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ardmollot/Dropbox (Personal)/Documents/MedicareMedicaid/Nursing Home/SNF PBJ Data/SNF PBJ 2018Q2/"/>
    </mc:Choice>
  </mc:AlternateContent>
  <xr:revisionPtr revIDLastSave="0" documentId="8_{0B84009C-F04D-EC49-A46F-BAB959FC2D8C}" xr6:coauthVersionLast="40" xr6:coauthVersionMax="40" xr10:uidLastSave="{00000000-0000-0000-0000-000000000000}"/>
  <bookViews>
    <workbookView xWindow="2560" yWindow="460" windowWidth="25120" windowHeight="17480" xr2:uid="{00000000-000D-0000-FFFF-FFFF00000000}"/>
  </bookViews>
  <sheets>
    <sheet name="PBJ_Daily_Non-Nurse_Staffing_CY" sheetId="1" r:id="rId1"/>
  </sheets>
  <calcPr calcId="191029" concurrentCalc="0"/>
</workbook>
</file>

<file path=xl/calcChain.xml><?xml version="1.0" encoding="utf-8"?>
<calcChain xmlns="http://schemas.openxmlformats.org/spreadsheetml/2006/main">
  <c r="P9194" i="1" l="1"/>
  <c r="Q9194" i="1"/>
  <c r="P9195" i="1"/>
  <c r="Q9195" i="1"/>
  <c r="P9196" i="1"/>
  <c r="Q9196" i="1"/>
  <c r="P9197" i="1"/>
  <c r="Q9197" i="1"/>
  <c r="P2" i="1"/>
  <c r="Q2" i="1"/>
  <c r="P3" i="1"/>
  <c r="Q3" i="1"/>
  <c r="P4" i="1"/>
  <c r="Q4" i="1"/>
  <c r="P5" i="1"/>
  <c r="Q5" i="1"/>
  <c r="P6" i="1"/>
  <c r="Q6" i="1"/>
  <c r="P7" i="1"/>
  <c r="Q7" i="1"/>
  <c r="P8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P449" i="1"/>
  <c r="Q449" i="1"/>
  <c r="P450" i="1"/>
  <c r="Q450" i="1"/>
  <c r="P451" i="1"/>
  <c r="Q451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1" i="1"/>
  <c r="Q461" i="1"/>
  <c r="P462" i="1"/>
  <c r="Q462" i="1"/>
  <c r="P463" i="1"/>
  <c r="Q463" i="1"/>
  <c r="P464" i="1"/>
  <c r="Q464" i="1"/>
  <c r="P465" i="1"/>
  <c r="Q465" i="1"/>
  <c r="P466" i="1"/>
  <c r="Q466" i="1"/>
  <c r="P467" i="1"/>
  <c r="Q467" i="1"/>
  <c r="P468" i="1"/>
  <c r="Q468" i="1"/>
  <c r="P469" i="1"/>
  <c r="Q469" i="1"/>
  <c r="P470" i="1"/>
  <c r="Q470" i="1"/>
  <c r="P471" i="1"/>
  <c r="Q471" i="1"/>
  <c r="P472" i="1"/>
  <c r="Q472" i="1"/>
  <c r="P473" i="1"/>
  <c r="Q473" i="1"/>
  <c r="P474" i="1"/>
  <c r="Q474" i="1"/>
  <c r="P475" i="1"/>
  <c r="Q475" i="1"/>
  <c r="P476" i="1"/>
  <c r="Q476" i="1"/>
  <c r="P477" i="1"/>
  <c r="Q477" i="1"/>
  <c r="P478" i="1"/>
  <c r="Q478" i="1"/>
  <c r="P479" i="1"/>
  <c r="Q479" i="1"/>
  <c r="P480" i="1"/>
  <c r="Q480" i="1"/>
  <c r="P481" i="1"/>
  <c r="Q481" i="1"/>
  <c r="P482" i="1"/>
  <c r="Q482" i="1"/>
  <c r="P483" i="1"/>
  <c r="Q483" i="1"/>
  <c r="P484" i="1"/>
  <c r="Q484" i="1"/>
  <c r="P485" i="1"/>
  <c r="Q485" i="1"/>
  <c r="P486" i="1"/>
  <c r="Q486" i="1"/>
  <c r="P487" i="1"/>
  <c r="Q487" i="1"/>
  <c r="P488" i="1"/>
  <c r="Q488" i="1"/>
  <c r="P489" i="1"/>
  <c r="Q489" i="1"/>
  <c r="P490" i="1"/>
  <c r="Q490" i="1"/>
  <c r="P491" i="1"/>
  <c r="Q491" i="1"/>
  <c r="P492" i="1"/>
  <c r="Q492" i="1"/>
  <c r="P493" i="1"/>
  <c r="Q493" i="1"/>
  <c r="P494" i="1"/>
  <c r="Q494" i="1"/>
  <c r="P495" i="1"/>
  <c r="Q495" i="1"/>
  <c r="P496" i="1"/>
  <c r="Q496" i="1"/>
  <c r="P497" i="1"/>
  <c r="Q497" i="1"/>
  <c r="P498" i="1"/>
  <c r="Q498" i="1"/>
  <c r="P499" i="1"/>
  <c r="Q499" i="1"/>
  <c r="P500" i="1"/>
  <c r="Q500" i="1"/>
  <c r="P501" i="1"/>
  <c r="Q501" i="1"/>
  <c r="P502" i="1"/>
  <c r="Q502" i="1"/>
  <c r="P503" i="1"/>
  <c r="Q503" i="1"/>
  <c r="P504" i="1"/>
  <c r="Q504" i="1"/>
  <c r="P505" i="1"/>
  <c r="Q505" i="1"/>
  <c r="P506" i="1"/>
  <c r="Q506" i="1"/>
  <c r="P507" i="1"/>
  <c r="Q507" i="1"/>
  <c r="P508" i="1"/>
  <c r="Q508" i="1"/>
  <c r="P509" i="1"/>
  <c r="Q509" i="1"/>
  <c r="P510" i="1"/>
  <c r="Q510" i="1"/>
  <c r="P511" i="1"/>
  <c r="Q511" i="1"/>
  <c r="P512" i="1"/>
  <c r="Q512" i="1"/>
  <c r="P513" i="1"/>
  <c r="Q513" i="1"/>
  <c r="P514" i="1"/>
  <c r="Q514" i="1"/>
  <c r="P515" i="1"/>
  <c r="Q515" i="1"/>
  <c r="P516" i="1"/>
  <c r="Q516" i="1"/>
  <c r="P517" i="1"/>
  <c r="Q517" i="1"/>
  <c r="P518" i="1"/>
  <c r="Q518" i="1"/>
  <c r="P519" i="1"/>
  <c r="Q519" i="1"/>
  <c r="P520" i="1"/>
  <c r="Q520" i="1"/>
  <c r="P521" i="1"/>
  <c r="Q521" i="1"/>
  <c r="P522" i="1"/>
  <c r="Q522" i="1"/>
  <c r="P523" i="1"/>
  <c r="Q523" i="1"/>
  <c r="P524" i="1"/>
  <c r="Q524" i="1"/>
  <c r="P525" i="1"/>
  <c r="Q525" i="1"/>
  <c r="P526" i="1"/>
  <c r="Q526" i="1"/>
  <c r="P527" i="1"/>
  <c r="Q527" i="1"/>
  <c r="P528" i="1"/>
  <c r="Q528" i="1"/>
  <c r="P529" i="1"/>
  <c r="Q529" i="1"/>
  <c r="P530" i="1"/>
  <c r="Q530" i="1"/>
  <c r="P531" i="1"/>
  <c r="Q531" i="1"/>
  <c r="P532" i="1"/>
  <c r="Q532" i="1"/>
  <c r="P533" i="1"/>
  <c r="Q533" i="1"/>
  <c r="P534" i="1"/>
  <c r="Q534" i="1"/>
  <c r="P535" i="1"/>
  <c r="Q535" i="1"/>
  <c r="P536" i="1"/>
  <c r="Q536" i="1"/>
  <c r="P537" i="1"/>
  <c r="Q537" i="1"/>
  <c r="P538" i="1"/>
  <c r="Q538" i="1"/>
  <c r="P539" i="1"/>
  <c r="Q539" i="1"/>
  <c r="P540" i="1"/>
  <c r="Q540" i="1"/>
  <c r="P541" i="1"/>
  <c r="Q541" i="1"/>
  <c r="P542" i="1"/>
  <c r="Q542" i="1"/>
  <c r="P543" i="1"/>
  <c r="Q543" i="1"/>
  <c r="P544" i="1"/>
  <c r="Q544" i="1"/>
  <c r="P545" i="1"/>
  <c r="Q545" i="1"/>
  <c r="P546" i="1"/>
  <c r="Q546" i="1"/>
  <c r="P547" i="1"/>
  <c r="Q547" i="1"/>
  <c r="P548" i="1"/>
  <c r="Q548" i="1"/>
  <c r="P549" i="1"/>
  <c r="Q549" i="1"/>
  <c r="P550" i="1"/>
  <c r="Q550" i="1"/>
  <c r="P551" i="1"/>
  <c r="Q551" i="1"/>
  <c r="P552" i="1"/>
  <c r="Q552" i="1"/>
  <c r="P553" i="1"/>
  <c r="Q553" i="1"/>
  <c r="P554" i="1"/>
  <c r="Q554" i="1"/>
  <c r="P555" i="1"/>
  <c r="Q555" i="1"/>
  <c r="P556" i="1"/>
  <c r="Q556" i="1"/>
  <c r="P557" i="1"/>
  <c r="Q557" i="1"/>
  <c r="P558" i="1"/>
  <c r="Q558" i="1"/>
  <c r="P559" i="1"/>
  <c r="Q559" i="1"/>
  <c r="P560" i="1"/>
  <c r="Q560" i="1"/>
  <c r="P561" i="1"/>
  <c r="Q561" i="1"/>
  <c r="P562" i="1"/>
  <c r="Q562" i="1"/>
  <c r="P563" i="1"/>
  <c r="Q563" i="1"/>
  <c r="P564" i="1"/>
  <c r="Q564" i="1"/>
  <c r="P565" i="1"/>
  <c r="Q565" i="1"/>
  <c r="P566" i="1"/>
  <c r="Q566" i="1"/>
  <c r="P567" i="1"/>
  <c r="Q567" i="1"/>
  <c r="P568" i="1"/>
  <c r="Q568" i="1"/>
  <c r="P569" i="1"/>
  <c r="Q569" i="1"/>
  <c r="P570" i="1"/>
  <c r="Q570" i="1"/>
  <c r="P571" i="1"/>
  <c r="Q571" i="1"/>
  <c r="P572" i="1"/>
  <c r="Q572" i="1"/>
  <c r="P573" i="1"/>
  <c r="Q573" i="1"/>
  <c r="P574" i="1"/>
  <c r="Q574" i="1"/>
  <c r="P575" i="1"/>
  <c r="Q575" i="1"/>
  <c r="P576" i="1"/>
  <c r="Q576" i="1"/>
  <c r="P577" i="1"/>
  <c r="Q577" i="1"/>
  <c r="P578" i="1"/>
  <c r="Q578" i="1"/>
  <c r="P579" i="1"/>
  <c r="Q579" i="1"/>
  <c r="P580" i="1"/>
  <c r="Q580" i="1"/>
  <c r="P581" i="1"/>
  <c r="Q581" i="1"/>
  <c r="P582" i="1"/>
  <c r="Q582" i="1"/>
  <c r="P583" i="1"/>
  <c r="Q583" i="1"/>
  <c r="P584" i="1"/>
  <c r="Q584" i="1"/>
  <c r="P585" i="1"/>
  <c r="Q585" i="1"/>
  <c r="P586" i="1"/>
  <c r="Q586" i="1"/>
  <c r="P587" i="1"/>
  <c r="Q587" i="1"/>
  <c r="P588" i="1"/>
  <c r="Q588" i="1"/>
  <c r="P589" i="1"/>
  <c r="Q589" i="1"/>
  <c r="P590" i="1"/>
  <c r="Q590" i="1"/>
  <c r="P591" i="1"/>
  <c r="Q591" i="1"/>
  <c r="P592" i="1"/>
  <c r="Q592" i="1"/>
  <c r="P593" i="1"/>
  <c r="Q593" i="1"/>
  <c r="P594" i="1"/>
  <c r="Q594" i="1"/>
  <c r="P595" i="1"/>
  <c r="Q595" i="1"/>
  <c r="P596" i="1"/>
  <c r="Q596" i="1"/>
  <c r="P597" i="1"/>
  <c r="Q597" i="1"/>
  <c r="P598" i="1"/>
  <c r="Q598" i="1"/>
  <c r="P599" i="1"/>
  <c r="Q599" i="1"/>
  <c r="P600" i="1"/>
  <c r="Q600" i="1"/>
  <c r="P601" i="1"/>
  <c r="Q601" i="1"/>
  <c r="P602" i="1"/>
  <c r="Q602" i="1"/>
  <c r="P603" i="1"/>
  <c r="Q603" i="1"/>
  <c r="P604" i="1"/>
  <c r="Q604" i="1"/>
  <c r="P605" i="1"/>
  <c r="Q605" i="1"/>
  <c r="P606" i="1"/>
  <c r="Q606" i="1"/>
  <c r="P607" i="1"/>
  <c r="Q607" i="1"/>
  <c r="P608" i="1"/>
  <c r="Q608" i="1"/>
  <c r="P609" i="1"/>
  <c r="Q609" i="1"/>
  <c r="P610" i="1"/>
  <c r="Q610" i="1"/>
  <c r="P611" i="1"/>
  <c r="Q611" i="1"/>
  <c r="P612" i="1"/>
  <c r="Q612" i="1"/>
  <c r="P613" i="1"/>
  <c r="Q613" i="1"/>
  <c r="P614" i="1"/>
  <c r="Q614" i="1"/>
  <c r="P615" i="1"/>
  <c r="Q615" i="1"/>
  <c r="P616" i="1"/>
  <c r="Q616" i="1"/>
  <c r="P617" i="1"/>
  <c r="Q617" i="1"/>
  <c r="P618" i="1"/>
  <c r="Q618" i="1"/>
  <c r="P619" i="1"/>
  <c r="Q619" i="1"/>
  <c r="P620" i="1"/>
  <c r="Q620" i="1"/>
  <c r="P621" i="1"/>
  <c r="Q621" i="1"/>
  <c r="P622" i="1"/>
  <c r="Q622" i="1"/>
  <c r="P623" i="1"/>
  <c r="Q623" i="1"/>
  <c r="P624" i="1"/>
  <c r="Q624" i="1"/>
  <c r="P625" i="1"/>
  <c r="Q625" i="1"/>
  <c r="P626" i="1"/>
  <c r="Q626" i="1"/>
  <c r="P627" i="1"/>
  <c r="Q627" i="1"/>
  <c r="P628" i="1"/>
  <c r="Q628" i="1"/>
  <c r="P629" i="1"/>
  <c r="Q629" i="1"/>
  <c r="P630" i="1"/>
  <c r="Q630" i="1"/>
  <c r="P631" i="1"/>
  <c r="Q631" i="1"/>
  <c r="P632" i="1"/>
  <c r="Q632" i="1"/>
  <c r="P633" i="1"/>
  <c r="Q633" i="1"/>
  <c r="P634" i="1"/>
  <c r="Q634" i="1"/>
  <c r="P635" i="1"/>
  <c r="Q635" i="1"/>
  <c r="P636" i="1"/>
  <c r="Q636" i="1"/>
  <c r="P637" i="1"/>
  <c r="Q637" i="1"/>
  <c r="P638" i="1"/>
  <c r="Q638" i="1"/>
  <c r="P639" i="1"/>
  <c r="Q639" i="1"/>
  <c r="P640" i="1"/>
  <c r="Q640" i="1"/>
  <c r="P641" i="1"/>
  <c r="Q641" i="1"/>
  <c r="P642" i="1"/>
  <c r="Q642" i="1"/>
  <c r="P643" i="1"/>
  <c r="Q643" i="1"/>
  <c r="P644" i="1"/>
  <c r="Q644" i="1"/>
  <c r="P645" i="1"/>
  <c r="Q645" i="1"/>
  <c r="P646" i="1"/>
  <c r="Q646" i="1"/>
  <c r="P647" i="1"/>
  <c r="Q647" i="1"/>
  <c r="P648" i="1"/>
  <c r="Q648" i="1"/>
  <c r="P649" i="1"/>
  <c r="Q649" i="1"/>
  <c r="P650" i="1"/>
  <c r="Q650" i="1"/>
  <c r="P651" i="1"/>
  <c r="Q651" i="1"/>
  <c r="P652" i="1"/>
  <c r="Q652" i="1"/>
  <c r="P653" i="1"/>
  <c r="Q653" i="1"/>
  <c r="P654" i="1"/>
  <c r="Q654" i="1"/>
  <c r="P655" i="1"/>
  <c r="Q655" i="1"/>
  <c r="P656" i="1"/>
  <c r="Q656" i="1"/>
  <c r="P657" i="1"/>
  <c r="Q657" i="1"/>
  <c r="P658" i="1"/>
  <c r="Q658" i="1"/>
  <c r="P659" i="1"/>
  <c r="Q659" i="1"/>
  <c r="P660" i="1"/>
  <c r="Q660" i="1"/>
  <c r="P661" i="1"/>
  <c r="Q661" i="1"/>
  <c r="P662" i="1"/>
  <c r="Q662" i="1"/>
  <c r="P663" i="1"/>
  <c r="Q663" i="1"/>
  <c r="P664" i="1"/>
  <c r="Q664" i="1"/>
  <c r="P665" i="1"/>
  <c r="Q665" i="1"/>
  <c r="P666" i="1"/>
  <c r="Q666" i="1"/>
  <c r="P667" i="1"/>
  <c r="Q667" i="1"/>
  <c r="P668" i="1"/>
  <c r="Q668" i="1"/>
  <c r="P669" i="1"/>
  <c r="Q669" i="1"/>
  <c r="P670" i="1"/>
  <c r="Q670" i="1"/>
  <c r="P671" i="1"/>
  <c r="Q671" i="1"/>
  <c r="P672" i="1"/>
  <c r="Q672" i="1"/>
  <c r="P673" i="1"/>
  <c r="Q673" i="1"/>
  <c r="P674" i="1"/>
  <c r="Q674" i="1"/>
  <c r="P675" i="1"/>
  <c r="Q675" i="1"/>
  <c r="P676" i="1"/>
  <c r="Q676" i="1"/>
  <c r="P677" i="1"/>
  <c r="Q677" i="1"/>
  <c r="P678" i="1"/>
  <c r="Q678" i="1"/>
  <c r="P679" i="1"/>
  <c r="Q679" i="1"/>
  <c r="P680" i="1"/>
  <c r="Q680" i="1"/>
  <c r="P681" i="1"/>
  <c r="Q681" i="1"/>
  <c r="P682" i="1"/>
  <c r="Q682" i="1"/>
  <c r="P683" i="1"/>
  <c r="Q683" i="1"/>
  <c r="P684" i="1"/>
  <c r="Q684" i="1"/>
  <c r="P685" i="1"/>
  <c r="Q685" i="1"/>
  <c r="P686" i="1"/>
  <c r="Q686" i="1"/>
  <c r="P687" i="1"/>
  <c r="Q687" i="1"/>
  <c r="P688" i="1"/>
  <c r="Q688" i="1"/>
  <c r="P689" i="1"/>
  <c r="Q689" i="1"/>
  <c r="P690" i="1"/>
  <c r="Q690" i="1"/>
  <c r="P691" i="1"/>
  <c r="Q691" i="1"/>
  <c r="P692" i="1"/>
  <c r="Q692" i="1"/>
  <c r="P693" i="1"/>
  <c r="Q693" i="1"/>
  <c r="P694" i="1"/>
  <c r="Q694" i="1"/>
  <c r="P695" i="1"/>
  <c r="Q695" i="1"/>
  <c r="P696" i="1"/>
  <c r="Q696" i="1"/>
  <c r="P697" i="1"/>
  <c r="Q697" i="1"/>
  <c r="P698" i="1"/>
  <c r="Q698" i="1"/>
  <c r="P699" i="1"/>
  <c r="Q699" i="1"/>
  <c r="P700" i="1"/>
  <c r="Q700" i="1"/>
  <c r="P701" i="1"/>
  <c r="Q701" i="1"/>
  <c r="P702" i="1"/>
  <c r="Q702" i="1"/>
  <c r="P703" i="1"/>
  <c r="Q703" i="1"/>
  <c r="P704" i="1"/>
  <c r="Q704" i="1"/>
  <c r="P705" i="1"/>
  <c r="Q705" i="1"/>
  <c r="P706" i="1"/>
  <c r="Q706" i="1"/>
  <c r="P707" i="1"/>
  <c r="Q707" i="1"/>
  <c r="P708" i="1"/>
  <c r="Q708" i="1"/>
  <c r="P709" i="1"/>
  <c r="Q709" i="1"/>
  <c r="P710" i="1"/>
  <c r="Q710" i="1"/>
  <c r="P711" i="1"/>
  <c r="Q711" i="1"/>
  <c r="P712" i="1"/>
  <c r="Q712" i="1"/>
  <c r="P713" i="1"/>
  <c r="Q713" i="1"/>
  <c r="P714" i="1"/>
  <c r="Q714" i="1"/>
  <c r="P715" i="1"/>
  <c r="Q715" i="1"/>
  <c r="P716" i="1"/>
  <c r="Q716" i="1"/>
  <c r="P717" i="1"/>
  <c r="Q717" i="1"/>
  <c r="P718" i="1"/>
  <c r="Q718" i="1"/>
  <c r="P719" i="1"/>
  <c r="Q719" i="1"/>
  <c r="P720" i="1"/>
  <c r="Q720" i="1"/>
  <c r="P721" i="1"/>
  <c r="Q721" i="1"/>
  <c r="P722" i="1"/>
  <c r="Q722" i="1"/>
  <c r="P723" i="1"/>
  <c r="Q723" i="1"/>
  <c r="P724" i="1"/>
  <c r="Q724" i="1"/>
  <c r="P725" i="1"/>
  <c r="Q725" i="1"/>
  <c r="P726" i="1"/>
  <c r="Q726" i="1"/>
  <c r="P727" i="1"/>
  <c r="Q727" i="1"/>
  <c r="P728" i="1"/>
  <c r="Q728" i="1"/>
  <c r="P729" i="1"/>
  <c r="Q729" i="1"/>
  <c r="P730" i="1"/>
  <c r="Q730" i="1"/>
  <c r="P731" i="1"/>
  <c r="Q731" i="1"/>
  <c r="P732" i="1"/>
  <c r="Q732" i="1"/>
  <c r="P733" i="1"/>
  <c r="Q733" i="1"/>
  <c r="P734" i="1"/>
  <c r="Q734" i="1"/>
  <c r="P735" i="1"/>
  <c r="Q735" i="1"/>
  <c r="P736" i="1"/>
  <c r="Q736" i="1"/>
  <c r="P737" i="1"/>
  <c r="Q737" i="1"/>
  <c r="P738" i="1"/>
  <c r="Q738" i="1"/>
  <c r="P739" i="1"/>
  <c r="Q739" i="1"/>
  <c r="P740" i="1"/>
  <c r="Q740" i="1"/>
  <c r="P741" i="1"/>
  <c r="Q741" i="1"/>
  <c r="P742" i="1"/>
  <c r="Q742" i="1"/>
  <c r="P743" i="1"/>
  <c r="Q743" i="1"/>
  <c r="P744" i="1"/>
  <c r="Q744" i="1"/>
  <c r="P745" i="1"/>
  <c r="Q745" i="1"/>
  <c r="P746" i="1"/>
  <c r="Q746" i="1"/>
  <c r="P747" i="1"/>
  <c r="Q747" i="1"/>
  <c r="P748" i="1"/>
  <c r="Q748" i="1"/>
  <c r="P749" i="1"/>
  <c r="Q749" i="1"/>
  <c r="P750" i="1"/>
  <c r="Q750" i="1"/>
  <c r="P751" i="1"/>
  <c r="Q751" i="1"/>
  <c r="P752" i="1"/>
  <c r="Q752" i="1"/>
  <c r="P753" i="1"/>
  <c r="Q753" i="1"/>
  <c r="P754" i="1"/>
  <c r="Q754" i="1"/>
  <c r="P755" i="1"/>
  <c r="Q755" i="1"/>
  <c r="P756" i="1"/>
  <c r="Q756" i="1"/>
  <c r="P757" i="1"/>
  <c r="Q757" i="1"/>
  <c r="P758" i="1"/>
  <c r="Q758" i="1"/>
  <c r="P759" i="1"/>
  <c r="Q759" i="1"/>
  <c r="P760" i="1"/>
  <c r="Q760" i="1"/>
  <c r="P761" i="1"/>
  <c r="Q761" i="1"/>
  <c r="P762" i="1"/>
  <c r="Q762" i="1"/>
  <c r="P763" i="1"/>
  <c r="Q763" i="1"/>
  <c r="P764" i="1"/>
  <c r="Q764" i="1"/>
  <c r="P765" i="1"/>
  <c r="Q765" i="1"/>
  <c r="P766" i="1"/>
  <c r="Q766" i="1"/>
  <c r="P767" i="1"/>
  <c r="Q767" i="1"/>
  <c r="P768" i="1"/>
  <c r="Q768" i="1"/>
  <c r="P769" i="1"/>
  <c r="Q769" i="1"/>
  <c r="P770" i="1"/>
  <c r="Q770" i="1"/>
  <c r="P771" i="1"/>
  <c r="Q771" i="1"/>
  <c r="P772" i="1"/>
  <c r="Q772" i="1"/>
  <c r="P773" i="1"/>
  <c r="Q773" i="1"/>
  <c r="P774" i="1"/>
  <c r="Q774" i="1"/>
  <c r="P775" i="1"/>
  <c r="Q775" i="1"/>
  <c r="P776" i="1"/>
  <c r="Q776" i="1"/>
  <c r="P777" i="1"/>
  <c r="Q777" i="1"/>
  <c r="P778" i="1"/>
  <c r="Q778" i="1"/>
  <c r="P779" i="1"/>
  <c r="Q779" i="1"/>
  <c r="P780" i="1"/>
  <c r="Q780" i="1"/>
  <c r="P781" i="1"/>
  <c r="Q781" i="1"/>
  <c r="P782" i="1"/>
  <c r="Q782" i="1"/>
  <c r="P783" i="1"/>
  <c r="Q783" i="1"/>
  <c r="P784" i="1"/>
  <c r="Q784" i="1"/>
  <c r="P785" i="1"/>
  <c r="Q785" i="1"/>
  <c r="P786" i="1"/>
  <c r="Q786" i="1"/>
  <c r="P787" i="1"/>
  <c r="Q787" i="1"/>
  <c r="P788" i="1"/>
  <c r="Q788" i="1"/>
  <c r="P789" i="1"/>
  <c r="Q789" i="1"/>
  <c r="P790" i="1"/>
  <c r="Q790" i="1"/>
  <c r="P791" i="1"/>
  <c r="Q791" i="1"/>
  <c r="P792" i="1"/>
  <c r="Q792" i="1"/>
  <c r="P793" i="1"/>
  <c r="Q793" i="1"/>
  <c r="P794" i="1"/>
  <c r="Q794" i="1"/>
  <c r="P795" i="1"/>
  <c r="Q795" i="1"/>
  <c r="P796" i="1"/>
  <c r="Q796" i="1"/>
  <c r="P797" i="1"/>
  <c r="Q797" i="1"/>
  <c r="P798" i="1"/>
  <c r="Q798" i="1"/>
  <c r="P799" i="1"/>
  <c r="Q799" i="1"/>
  <c r="P800" i="1"/>
  <c r="Q800" i="1"/>
  <c r="P801" i="1"/>
  <c r="Q801" i="1"/>
  <c r="P802" i="1"/>
  <c r="Q802" i="1"/>
  <c r="P803" i="1"/>
  <c r="Q803" i="1"/>
  <c r="P804" i="1"/>
  <c r="Q804" i="1"/>
  <c r="P805" i="1"/>
  <c r="Q805" i="1"/>
  <c r="P806" i="1"/>
  <c r="Q806" i="1"/>
  <c r="P807" i="1"/>
  <c r="Q807" i="1"/>
  <c r="P808" i="1"/>
  <c r="Q808" i="1"/>
  <c r="P809" i="1"/>
  <c r="Q809" i="1"/>
  <c r="P810" i="1"/>
  <c r="Q810" i="1"/>
  <c r="P811" i="1"/>
  <c r="Q811" i="1"/>
  <c r="P812" i="1"/>
  <c r="Q812" i="1"/>
  <c r="P813" i="1"/>
  <c r="Q813" i="1"/>
  <c r="P814" i="1"/>
  <c r="Q814" i="1"/>
  <c r="P815" i="1"/>
  <c r="Q815" i="1"/>
  <c r="P816" i="1"/>
  <c r="Q816" i="1"/>
  <c r="P817" i="1"/>
  <c r="Q817" i="1"/>
  <c r="P818" i="1"/>
  <c r="Q818" i="1"/>
  <c r="P819" i="1"/>
  <c r="Q819" i="1"/>
  <c r="P820" i="1"/>
  <c r="Q820" i="1"/>
  <c r="P821" i="1"/>
  <c r="Q821" i="1"/>
  <c r="P822" i="1"/>
  <c r="Q822" i="1"/>
  <c r="P823" i="1"/>
  <c r="Q823" i="1"/>
  <c r="P824" i="1"/>
  <c r="Q824" i="1"/>
  <c r="P825" i="1"/>
  <c r="Q825" i="1"/>
  <c r="P826" i="1"/>
  <c r="Q826" i="1"/>
  <c r="P827" i="1"/>
  <c r="Q827" i="1"/>
  <c r="P828" i="1"/>
  <c r="Q828" i="1"/>
  <c r="P829" i="1"/>
  <c r="Q829" i="1"/>
  <c r="P830" i="1"/>
  <c r="Q830" i="1"/>
  <c r="P831" i="1"/>
  <c r="Q831" i="1"/>
  <c r="P832" i="1"/>
  <c r="Q832" i="1"/>
  <c r="P833" i="1"/>
  <c r="Q833" i="1"/>
  <c r="P834" i="1"/>
  <c r="Q834" i="1"/>
  <c r="P835" i="1"/>
  <c r="Q835" i="1"/>
  <c r="P836" i="1"/>
  <c r="Q836" i="1"/>
  <c r="P837" i="1"/>
  <c r="Q837" i="1"/>
  <c r="P838" i="1"/>
  <c r="Q838" i="1"/>
  <c r="P839" i="1"/>
  <c r="Q839" i="1"/>
  <c r="P840" i="1"/>
  <c r="Q840" i="1"/>
  <c r="P841" i="1"/>
  <c r="Q841" i="1"/>
  <c r="P842" i="1"/>
  <c r="Q842" i="1"/>
  <c r="P843" i="1"/>
  <c r="Q843" i="1"/>
  <c r="P844" i="1"/>
  <c r="Q844" i="1"/>
  <c r="P845" i="1"/>
  <c r="Q845" i="1"/>
  <c r="P846" i="1"/>
  <c r="Q846" i="1"/>
  <c r="P847" i="1"/>
  <c r="Q847" i="1"/>
  <c r="P848" i="1"/>
  <c r="Q848" i="1"/>
  <c r="P849" i="1"/>
  <c r="Q849" i="1"/>
  <c r="P850" i="1"/>
  <c r="Q850" i="1"/>
  <c r="P851" i="1"/>
  <c r="Q851" i="1"/>
  <c r="P852" i="1"/>
  <c r="Q852" i="1"/>
  <c r="P853" i="1"/>
  <c r="Q853" i="1"/>
  <c r="P854" i="1"/>
  <c r="Q854" i="1"/>
  <c r="P855" i="1"/>
  <c r="Q855" i="1"/>
  <c r="P856" i="1"/>
  <c r="Q856" i="1"/>
  <c r="P857" i="1"/>
  <c r="Q857" i="1"/>
  <c r="P858" i="1"/>
  <c r="Q858" i="1"/>
  <c r="P859" i="1"/>
  <c r="Q859" i="1"/>
  <c r="P860" i="1"/>
  <c r="Q860" i="1"/>
  <c r="P861" i="1"/>
  <c r="Q861" i="1"/>
  <c r="P862" i="1"/>
  <c r="Q862" i="1"/>
  <c r="P863" i="1"/>
  <c r="Q863" i="1"/>
  <c r="P864" i="1"/>
  <c r="Q864" i="1"/>
  <c r="P865" i="1"/>
  <c r="Q865" i="1"/>
  <c r="P866" i="1"/>
  <c r="Q866" i="1"/>
  <c r="P867" i="1"/>
  <c r="Q867" i="1"/>
  <c r="P868" i="1"/>
  <c r="Q868" i="1"/>
  <c r="P869" i="1"/>
  <c r="Q869" i="1"/>
  <c r="P870" i="1"/>
  <c r="Q870" i="1"/>
  <c r="P871" i="1"/>
  <c r="Q871" i="1"/>
  <c r="P872" i="1"/>
  <c r="Q872" i="1"/>
  <c r="P873" i="1"/>
  <c r="Q873" i="1"/>
  <c r="P874" i="1"/>
  <c r="Q874" i="1"/>
  <c r="P875" i="1"/>
  <c r="Q875" i="1"/>
  <c r="P876" i="1"/>
  <c r="Q876" i="1"/>
  <c r="P877" i="1"/>
  <c r="Q877" i="1"/>
  <c r="P878" i="1"/>
  <c r="Q878" i="1"/>
  <c r="P879" i="1"/>
  <c r="Q879" i="1"/>
  <c r="P880" i="1"/>
  <c r="Q880" i="1"/>
  <c r="P881" i="1"/>
  <c r="Q881" i="1"/>
  <c r="P882" i="1"/>
  <c r="Q882" i="1"/>
  <c r="P883" i="1"/>
  <c r="Q883" i="1"/>
  <c r="P884" i="1"/>
  <c r="Q884" i="1"/>
  <c r="P885" i="1"/>
  <c r="Q885" i="1"/>
  <c r="P886" i="1"/>
  <c r="Q886" i="1"/>
  <c r="P887" i="1"/>
  <c r="Q887" i="1"/>
  <c r="P888" i="1"/>
  <c r="Q888" i="1"/>
  <c r="P889" i="1"/>
  <c r="Q889" i="1"/>
  <c r="P890" i="1"/>
  <c r="Q890" i="1"/>
  <c r="P891" i="1"/>
  <c r="Q891" i="1"/>
  <c r="P892" i="1"/>
  <c r="Q892" i="1"/>
  <c r="P893" i="1"/>
  <c r="Q893" i="1"/>
  <c r="P894" i="1"/>
  <c r="Q894" i="1"/>
  <c r="P895" i="1"/>
  <c r="Q895" i="1"/>
  <c r="P896" i="1"/>
  <c r="Q896" i="1"/>
  <c r="P897" i="1"/>
  <c r="Q897" i="1"/>
  <c r="P898" i="1"/>
  <c r="Q898" i="1"/>
  <c r="P899" i="1"/>
  <c r="Q899" i="1"/>
  <c r="P900" i="1"/>
  <c r="Q900" i="1"/>
  <c r="P901" i="1"/>
  <c r="Q901" i="1"/>
  <c r="P902" i="1"/>
  <c r="Q902" i="1"/>
  <c r="P903" i="1"/>
  <c r="Q903" i="1"/>
  <c r="P904" i="1"/>
  <c r="Q904" i="1"/>
  <c r="P905" i="1"/>
  <c r="Q905" i="1"/>
  <c r="P906" i="1"/>
  <c r="Q906" i="1"/>
  <c r="P907" i="1"/>
  <c r="Q907" i="1"/>
  <c r="P908" i="1"/>
  <c r="Q908" i="1"/>
  <c r="P909" i="1"/>
  <c r="Q909" i="1"/>
  <c r="P910" i="1"/>
  <c r="Q910" i="1"/>
  <c r="P911" i="1"/>
  <c r="Q911" i="1"/>
  <c r="P912" i="1"/>
  <c r="Q912" i="1"/>
  <c r="P913" i="1"/>
  <c r="Q913" i="1"/>
  <c r="P914" i="1"/>
  <c r="Q914" i="1"/>
  <c r="P915" i="1"/>
  <c r="Q915" i="1"/>
  <c r="P916" i="1"/>
  <c r="Q916" i="1"/>
  <c r="P917" i="1"/>
  <c r="Q917" i="1"/>
  <c r="P918" i="1"/>
  <c r="Q918" i="1"/>
  <c r="P919" i="1"/>
  <c r="Q919" i="1"/>
  <c r="P920" i="1"/>
  <c r="Q920" i="1"/>
  <c r="P921" i="1"/>
  <c r="Q921" i="1"/>
  <c r="P922" i="1"/>
  <c r="Q922" i="1"/>
  <c r="P923" i="1"/>
  <c r="Q923" i="1"/>
  <c r="P924" i="1"/>
  <c r="Q924" i="1"/>
  <c r="P925" i="1"/>
  <c r="Q925" i="1"/>
  <c r="P926" i="1"/>
  <c r="Q926" i="1"/>
  <c r="P927" i="1"/>
  <c r="Q927" i="1"/>
  <c r="P928" i="1"/>
  <c r="Q928" i="1"/>
  <c r="P929" i="1"/>
  <c r="Q929" i="1"/>
  <c r="P930" i="1"/>
  <c r="Q930" i="1"/>
  <c r="P931" i="1"/>
  <c r="Q931" i="1"/>
  <c r="P932" i="1"/>
  <c r="Q932" i="1"/>
  <c r="P933" i="1"/>
  <c r="Q933" i="1"/>
  <c r="P934" i="1"/>
  <c r="Q934" i="1"/>
  <c r="P935" i="1"/>
  <c r="Q935" i="1"/>
  <c r="P936" i="1"/>
  <c r="Q936" i="1"/>
  <c r="P937" i="1"/>
  <c r="Q937" i="1"/>
  <c r="P938" i="1"/>
  <c r="Q938" i="1"/>
  <c r="P939" i="1"/>
  <c r="Q939" i="1"/>
  <c r="P940" i="1"/>
  <c r="Q940" i="1"/>
  <c r="P941" i="1"/>
  <c r="Q941" i="1"/>
  <c r="P942" i="1"/>
  <c r="Q942" i="1"/>
  <c r="P943" i="1"/>
  <c r="Q943" i="1"/>
  <c r="P944" i="1"/>
  <c r="Q944" i="1"/>
  <c r="P945" i="1"/>
  <c r="Q945" i="1"/>
  <c r="P946" i="1"/>
  <c r="Q946" i="1"/>
  <c r="P947" i="1"/>
  <c r="Q947" i="1"/>
  <c r="P948" i="1"/>
  <c r="Q948" i="1"/>
  <c r="P949" i="1"/>
  <c r="Q949" i="1"/>
  <c r="P950" i="1"/>
  <c r="Q950" i="1"/>
  <c r="P951" i="1"/>
  <c r="Q951" i="1"/>
  <c r="P952" i="1"/>
  <c r="Q952" i="1"/>
  <c r="P953" i="1"/>
  <c r="Q953" i="1"/>
  <c r="P954" i="1"/>
  <c r="Q954" i="1"/>
  <c r="P955" i="1"/>
  <c r="Q955" i="1"/>
  <c r="P956" i="1"/>
  <c r="Q956" i="1"/>
  <c r="P957" i="1"/>
  <c r="Q957" i="1"/>
  <c r="P958" i="1"/>
  <c r="Q958" i="1"/>
  <c r="P959" i="1"/>
  <c r="Q959" i="1"/>
  <c r="P960" i="1"/>
  <c r="Q960" i="1"/>
  <c r="P961" i="1"/>
  <c r="Q961" i="1"/>
  <c r="P962" i="1"/>
  <c r="Q962" i="1"/>
  <c r="P963" i="1"/>
  <c r="Q963" i="1"/>
  <c r="P964" i="1"/>
  <c r="Q964" i="1"/>
  <c r="P965" i="1"/>
  <c r="Q965" i="1"/>
  <c r="P966" i="1"/>
  <c r="Q966" i="1"/>
  <c r="P967" i="1"/>
  <c r="Q967" i="1"/>
  <c r="P968" i="1"/>
  <c r="Q968" i="1"/>
  <c r="P969" i="1"/>
  <c r="Q969" i="1"/>
  <c r="P970" i="1"/>
  <c r="Q970" i="1"/>
  <c r="P971" i="1"/>
  <c r="Q971" i="1"/>
  <c r="P972" i="1"/>
  <c r="Q972" i="1"/>
  <c r="P973" i="1"/>
  <c r="Q973" i="1"/>
  <c r="P974" i="1"/>
  <c r="Q974" i="1"/>
  <c r="P975" i="1"/>
  <c r="Q975" i="1"/>
  <c r="P976" i="1"/>
  <c r="Q976" i="1"/>
  <c r="P977" i="1"/>
  <c r="Q977" i="1"/>
  <c r="P978" i="1"/>
  <c r="Q978" i="1"/>
  <c r="P979" i="1"/>
  <c r="Q979" i="1"/>
  <c r="P980" i="1"/>
  <c r="Q980" i="1"/>
  <c r="P981" i="1"/>
  <c r="Q981" i="1"/>
  <c r="P982" i="1"/>
  <c r="Q982" i="1"/>
  <c r="P983" i="1"/>
  <c r="Q983" i="1"/>
  <c r="P984" i="1"/>
  <c r="Q984" i="1"/>
  <c r="P985" i="1"/>
  <c r="Q985" i="1"/>
  <c r="P986" i="1"/>
  <c r="Q986" i="1"/>
  <c r="P987" i="1"/>
  <c r="Q987" i="1"/>
  <c r="P988" i="1"/>
  <c r="Q988" i="1"/>
  <c r="P989" i="1"/>
  <c r="Q989" i="1"/>
  <c r="P990" i="1"/>
  <c r="Q990" i="1"/>
  <c r="P991" i="1"/>
  <c r="Q991" i="1"/>
  <c r="P992" i="1"/>
  <c r="Q992" i="1"/>
  <c r="P993" i="1"/>
  <c r="Q993" i="1"/>
  <c r="P994" i="1"/>
  <c r="Q994" i="1"/>
  <c r="P995" i="1"/>
  <c r="Q995" i="1"/>
  <c r="P996" i="1"/>
  <c r="Q996" i="1"/>
  <c r="P997" i="1"/>
  <c r="Q997" i="1"/>
  <c r="P998" i="1"/>
  <c r="Q998" i="1"/>
  <c r="P999" i="1"/>
  <c r="Q999" i="1"/>
  <c r="P1000" i="1"/>
  <c r="Q1000" i="1"/>
  <c r="P1001" i="1"/>
  <c r="Q1001" i="1"/>
  <c r="P1002" i="1"/>
  <c r="Q1002" i="1"/>
  <c r="P1003" i="1"/>
  <c r="Q1003" i="1"/>
  <c r="P1004" i="1"/>
  <c r="Q1004" i="1"/>
  <c r="P1005" i="1"/>
  <c r="Q1005" i="1"/>
  <c r="P1006" i="1"/>
  <c r="Q1006" i="1"/>
  <c r="P1007" i="1"/>
  <c r="Q1007" i="1"/>
  <c r="P1008" i="1"/>
  <c r="Q1008" i="1"/>
  <c r="P1009" i="1"/>
  <c r="Q1009" i="1"/>
  <c r="P1010" i="1"/>
  <c r="Q1010" i="1"/>
  <c r="P1011" i="1"/>
  <c r="Q1011" i="1"/>
  <c r="P1012" i="1"/>
  <c r="Q1012" i="1"/>
  <c r="P1013" i="1"/>
  <c r="Q1013" i="1"/>
  <c r="P1014" i="1"/>
  <c r="Q1014" i="1"/>
  <c r="P1015" i="1"/>
  <c r="Q1015" i="1"/>
  <c r="P1016" i="1"/>
  <c r="Q1016" i="1"/>
  <c r="P1017" i="1"/>
  <c r="Q1017" i="1"/>
  <c r="P1018" i="1"/>
  <c r="Q1018" i="1"/>
  <c r="P1019" i="1"/>
  <c r="Q1019" i="1"/>
  <c r="P1020" i="1"/>
  <c r="Q1020" i="1"/>
  <c r="P1021" i="1"/>
  <c r="Q1021" i="1"/>
  <c r="P1022" i="1"/>
  <c r="Q1022" i="1"/>
  <c r="P1023" i="1"/>
  <c r="Q1023" i="1"/>
  <c r="P1024" i="1"/>
  <c r="Q1024" i="1"/>
  <c r="P1025" i="1"/>
  <c r="Q1025" i="1"/>
  <c r="P1026" i="1"/>
  <c r="Q1026" i="1"/>
  <c r="P1027" i="1"/>
  <c r="Q1027" i="1"/>
  <c r="P1028" i="1"/>
  <c r="Q1028" i="1"/>
  <c r="P1029" i="1"/>
  <c r="Q1029" i="1"/>
  <c r="P1030" i="1"/>
  <c r="Q1030" i="1"/>
  <c r="P1031" i="1"/>
  <c r="Q1031" i="1"/>
  <c r="P1032" i="1"/>
  <c r="Q1032" i="1"/>
  <c r="P1033" i="1"/>
  <c r="Q1033" i="1"/>
  <c r="P1034" i="1"/>
  <c r="Q1034" i="1"/>
  <c r="P1035" i="1"/>
  <c r="Q1035" i="1"/>
  <c r="P1036" i="1"/>
  <c r="Q1036" i="1"/>
  <c r="P1037" i="1"/>
  <c r="Q1037" i="1"/>
  <c r="P1038" i="1"/>
  <c r="Q1038" i="1"/>
  <c r="P1039" i="1"/>
  <c r="Q1039" i="1"/>
  <c r="P1040" i="1"/>
  <c r="Q1040" i="1"/>
  <c r="P1041" i="1"/>
  <c r="Q1041" i="1"/>
  <c r="P1042" i="1"/>
  <c r="Q1042" i="1"/>
  <c r="P1043" i="1"/>
  <c r="Q1043" i="1"/>
  <c r="P1044" i="1"/>
  <c r="Q1044" i="1"/>
  <c r="P1045" i="1"/>
  <c r="Q1045" i="1"/>
  <c r="P1046" i="1"/>
  <c r="Q1046" i="1"/>
  <c r="P1047" i="1"/>
  <c r="Q1047" i="1"/>
  <c r="P1048" i="1"/>
  <c r="Q1048" i="1"/>
  <c r="P1049" i="1"/>
  <c r="Q1049" i="1"/>
  <c r="P1050" i="1"/>
  <c r="Q1050" i="1"/>
  <c r="P1051" i="1"/>
  <c r="Q1051" i="1"/>
  <c r="P1052" i="1"/>
  <c r="Q1052" i="1"/>
  <c r="P1053" i="1"/>
  <c r="Q1053" i="1"/>
  <c r="P1054" i="1"/>
  <c r="Q1054" i="1"/>
  <c r="P1055" i="1"/>
  <c r="Q1055" i="1"/>
  <c r="P1056" i="1"/>
  <c r="Q1056" i="1"/>
  <c r="P1057" i="1"/>
  <c r="Q1057" i="1"/>
  <c r="P1058" i="1"/>
  <c r="Q1058" i="1"/>
  <c r="P1059" i="1"/>
  <c r="Q1059" i="1"/>
  <c r="P1060" i="1"/>
  <c r="Q1060" i="1"/>
  <c r="P1061" i="1"/>
  <c r="Q1061" i="1"/>
  <c r="P1062" i="1"/>
  <c r="Q1062" i="1"/>
  <c r="P1063" i="1"/>
  <c r="Q1063" i="1"/>
  <c r="P1064" i="1"/>
  <c r="Q1064" i="1"/>
  <c r="P1065" i="1"/>
  <c r="Q1065" i="1"/>
  <c r="P1066" i="1"/>
  <c r="Q1066" i="1"/>
  <c r="P1067" i="1"/>
  <c r="Q1067" i="1"/>
  <c r="P1068" i="1"/>
  <c r="Q1068" i="1"/>
  <c r="P1069" i="1"/>
  <c r="Q1069" i="1"/>
  <c r="P1070" i="1"/>
  <c r="Q1070" i="1"/>
  <c r="P1071" i="1"/>
  <c r="Q1071" i="1"/>
  <c r="P1072" i="1"/>
  <c r="Q1072" i="1"/>
  <c r="P1073" i="1"/>
  <c r="Q1073" i="1"/>
  <c r="P1074" i="1"/>
  <c r="Q1074" i="1"/>
  <c r="P1075" i="1"/>
  <c r="Q1075" i="1"/>
  <c r="P1076" i="1"/>
  <c r="Q1076" i="1"/>
  <c r="P1077" i="1"/>
  <c r="Q1077" i="1"/>
  <c r="P1078" i="1"/>
  <c r="Q1078" i="1"/>
  <c r="P1079" i="1"/>
  <c r="Q1079" i="1"/>
  <c r="P1080" i="1"/>
  <c r="Q1080" i="1"/>
  <c r="P1081" i="1"/>
  <c r="Q1081" i="1"/>
  <c r="P1082" i="1"/>
  <c r="Q1082" i="1"/>
  <c r="P1083" i="1"/>
  <c r="Q1083" i="1"/>
  <c r="P1084" i="1"/>
  <c r="Q1084" i="1"/>
  <c r="P1085" i="1"/>
  <c r="Q1085" i="1"/>
  <c r="P1086" i="1"/>
  <c r="Q1086" i="1"/>
  <c r="P1087" i="1"/>
  <c r="Q1087" i="1"/>
  <c r="P1088" i="1"/>
  <c r="Q1088" i="1"/>
  <c r="P1089" i="1"/>
  <c r="Q1089" i="1"/>
  <c r="P1090" i="1"/>
  <c r="Q1090" i="1"/>
  <c r="P1091" i="1"/>
  <c r="Q1091" i="1"/>
  <c r="P1092" i="1"/>
  <c r="Q1092" i="1"/>
  <c r="P1093" i="1"/>
  <c r="Q1093" i="1"/>
  <c r="P1094" i="1"/>
  <c r="Q1094" i="1"/>
  <c r="P1095" i="1"/>
  <c r="Q1095" i="1"/>
  <c r="P1096" i="1"/>
  <c r="Q1096" i="1"/>
  <c r="P1097" i="1"/>
  <c r="Q1097" i="1"/>
  <c r="P1098" i="1"/>
  <c r="Q1098" i="1"/>
  <c r="P1099" i="1"/>
  <c r="Q1099" i="1"/>
  <c r="P1100" i="1"/>
  <c r="Q1100" i="1"/>
  <c r="P1101" i="1"/>
  <c r="Q1101" i="1"/>
  <c r="P1102" i="1"/>
  <c r="Q1102" i="1"/>
  <c r="P1103" i="1"/>
  <c r="Q1103" i="1"/>
  <c r="P1104" i="1"/>
  <c r="Q1104" i="1"/>
  <c r="P1105" i="1"/>
  <c r="Q1105" i="1"/>
  <c r="P1106" i="1"/>
  <c r="Q1106" i="1"/>
  <c r="P1107" i="1"/>
  <c r="Q1107" i="1"/>
  <c r="P1108" i="1"/>
  <c r="Q1108" i="1"/>
  <c r="P1109" i="1"/>
  <c r="Q1109" i="1"/>
  <c r="P1110" i="1"/>
  <c r="Q1110" i="1"/>
  <c r="P1111" i="1"/>
  <c r="Q1111" i="1"/>
  <c r="P1112" i="1"/>
  <c r="Q1112" i="1"/>
  <c r="P1113" i="1"/>
  <c r="Q1113" i="1"/>
  <c r="P1114" i="1"/>
  <c r="Q1114" i="1"/>
  <c r="P1115" i="1"/>
  <c r="Q1115" i="1"/>
  <c r="P1116" i="1"/>
  <c r="Q1116" i="1"/>
  <c r="P1117" i="1"/>
  <c r="Q1117" i="1"/>
  <c r="P1118" i="1"/>
  <c r="Q1118" i="1"/>
  <c r="P1119" i="1"/>
  <c r="Q1119" i="1"/>
  <c r="P1120" i="1"/>
  <c r="Q1120" i="1"/>
  <c r="P1121" i="1"/>
  <c r="Q1121" i="1"/>
  <c r="P1122" i="1"/>
  <c r="Q1122" i="1"/>
  <c r="P1123" i="1"/>
  <c r="Q1123" i="1"/>
  <c r="P1124" i="1"/>
  <c r="Q1124" i="1"/>
  <c r="P1125" i="1"/>
  <c r="Q1125" i="1"/>
  <c r="P1126" i="1"/>
  <c r="Q1126" i="1"/>
  <c r="P1127" i="1"/>
  <c r="Q1127" i="1"/>
  <c r="P1128" i="1"/>
  <c r="Q1128" i="1"/>
  <c r="P1129" i="1"/>
  <c r="Q1129" i="1"/>
  <c r="P1130" i="1"/>
  <c r="Q1130" i="1"/>
  <c r="P1131" i="1"/>
  <c r="Q1131" i="1"/>
  <c r="P1132" i="1"/>
  <c r="Q1132" i="1"/>
  <c r="P1133" i="1"/>
  <c r="Q1133" i="1"/>
  <c r="P1134" i="1"/>
  <c r="Q1134" i="1"/>
  <c r="P1135" i="1"/>
  <c r="Q1135" i="1"/>
  <c r="P1136" i="1"/>
  <c r="Q1136" i="1"/>
  <c r="P1137" i="1"/>
  <c r="Q1137" i="1"/>
  <c r="P1138" i="1"/>
  <c r="Q1138" i="1"/>
  <c r="P1139" i="1"/>
  <c r="Q1139" i="1"/>
  <c r="P1140" i="1"/>
  <c r="Q1140" i="1"/>
  <c r="P1141" i="1"/>
  <c r="Q1141" i="1"/>
  <c r="P1142" i="1"/>
  <c r="Q1142" i="1"/>
  <c r="P1143" i="1"/>
  <c r="Q1143" i="1"/>
  <c r="P1144" i="1"/>
  <c r="Q1144" i="1"/>
  <c r="P1145" i="1"/>
  <c r="Q1145" i="1"/>
  <c r="P1146" i="1"/>
  <c r="Q1146" i="1"/>
  <c r="P1147" i="1"/>
  <c r="Q1147" i="1"/>
  <c r="P1148" i="1"/>
  <c r="Q1148" i="1"/>
  <c r="P1149" i="1"/>
  <c r="Q1149" i="1"/>
  <c r="P1150" i="1"/>
  <c r="Q1150" i="1"/>
  <c r="P1151" i="1"/>
  <c r="Q1151" i="1"/>
  <c r="P1152" i="1"/>
  <c r="Q1152" i="1"/>
  <c r="P1153" i="1"/>
  <c r="Q1153" i="1"/>
  <c r="P1154" i="1"/>
  <c r="Q1154" i="1"/>
  <c r="P1155" i="1"/>
  <c r="Q1155" i="1"/>
  <c r="P1156" i="1"/>
  <c r="Q1156" i="1"/>
  <c r="P1157" i="1"/>
  <c r="Q1157" i="1"/>
  <c r="P1158" i="1"/>
  <c r="Q1158" i="1"/>
  <c r="P1159" i="1"/>
  <c r="Q1159" i="1"/>
  <c r="P1160" i="1"/>
  <c r="Q1160" i="1"/>
  <c r="P1161" i="1"/>
  <c r="Q1161" i="1"/>
  <c r="P1162" i="1"/>
  <c r="Q1162" i="1"/>
  <c r="P1163" i="1"/>
  <c r="Q1163" i="1"/>
  <c r="P1164" i="1"/>
  <c r="Q1164" i="1"/>
  <c r="P1165" i="1"/>
  <c r="Q1165" i="1"/>
  <c r="P1166" i="1"/>
  <c r="Q1166" i="1"/>
  <c r="P1167" i="1"/>
  <c r="Q1167" i="1"/>
  <c r="P1168" i="1"/>
  <c r="Q1168" i="1"/>
  <c r="P1169" i="1"/>
  <c r="Q1169" i="1"/>
  <c r="P1170" i="1"/>
  <c r="Q1170" i="1"/>
  <c r="P1171" i="1"/>
  <c r="Q1171" i="1"/>
  <c r="P1172" i="1"/>
  <c r="Q1172" i="1"/>
  <c r="P1173" i="1"/>
  <c r="Q1173" i="1"/>
  <c r="P1174" i="1"/>
  <c r="Q1174" i="1"/>
  <c r="P1175" i="1"/>
  <c r="Q1175" i="1"/>
  <c r="P1176" i="1"/>
  <c r="Q1176" i="1"/>
  <c r="P1177" i="1"/>
  <c r="Q1177" i="1"/>
  <c r="P1178" i="1"/>
  <c r="Q1178" i="1"/>
  <c r="P1179" i="1"/>
  <c r="Q1179" i="1"/>
  <c r="P1180" i="1"/>
  <c r="Q1180" i="1"/>
  <c r="P1181" i="1"/>
  <c r="Q1181" i="1"/>
  <c r="P1182" i="1"/>
  <c r="Q1182" i="1"/>
  <c r="P1183" i="1"/>
  <c r="Q1183" i="1"/>
  <c r="P1184" i="1"/>
  <c r="Q1184" i="1"/>
  <c r="P1185" i="1"/>
  <c r="Q1185" i="1"/>
  <c r="P1186" i="1"/>
  <c r="Q1186" i="1"/>
  <c r="P1187" i="1"/>
  <c r="Q1187" i="1"/>
  <c r="P1188" i="1"/>
  <c r="Q1188" i="1"/>
  <c r="P1189" i="1"/>
  <c r="Q1189" i="1"/>
  <c r="P1190" i="1"/>
  <c r="Q1190" i="1"/>
  <c r="P1191" i="1"/>
  <c r="Q1191" i="1"/>
  <c r="P1192" i="1"/>
  <c r="Q1192" i="1"/>
  <c r="P1193" i="1"/>
  <c r="Q1193" i="1"/>
  <c r="P1194" i="1"/>
  <c r="Q1194" i="1"/>
  <c r="P1195" i="1"/>
  <c r="Q1195" i="1"/>
  <c r="P1196" i="1"/>
  <c r="Q1196" i="1"/>
  <c r="P1197" i="1"/>
  <c r="Q1197" i="1"/>
  <c r="P1198" i="1"/>
  <c r="Q1198" i="1"/>
  <c r="P1199" i="1"/>
  <c r="Q1199" i="1"/>
  <c r="P1200" i="1"/>
  <c r="Q1200" i="1"/>
  <c r="P1201" i="1"/>
  <c r="Q1201" i="1"/>
  <c r="P1202" i="1"/>
  <c r="Q1202" i="1"/>
  <c r="P1203" i="1"/>
  <c r="Q1203" i="1"/>
  <c r="P1204" i="1"/>
  <c r="Q1204" i="1"/>
  <c r="P1205" i="1"/>
  <c r="Q1205" i="1"/>
  <c r="P1206" i="1"/>
  <c r="Q1206" i="1"/>
  <c r="P1207" i="1"/>
  <c r="Q1207" i="1"/>
  <c r="P1208" i="1"/>
  <c r="Q1208" i="1"/>
  <c r="P1209" i="1"/>
  <c r="Q1209" i="1"/>
  <c r="P1210" i="1"/>
  <c r="Q1210" i="1"/>
  <c r="P1211" i="1"/>
  <c r="Q1211" i="1"/>
  <c r="P1212" i="1"/>
  <c r="Q1212" i="1"/>
  <c r="P1213" i="1"/>
  <c r="Q1213" i="1"/>
  <c r="P1214" i="1"/>
  <c r="Q1214" i="1"/>
  <c r="P1215" i="1"/>
  <c r="Q1215" i="1"/>
  <c r="P1216" i="1"/>
  <c r="Q1216" i="1"/>
  <c r="P1217" i="1"/>
  <c r="Q1217" i="1"/>
  <c r="P1218" i="1"/>
  <c r="Q1218" i="1"/>
  <c r="P1219" i="1"/>
  <c r="Q1219" i="1"/>
  <c r="P1220" i="1"/>
  <c r="Q1220" i="1"/>
  <c r="P1221" i="1"/>
  <c r="Q1221" i="1"/>
  <c r="P1222" i="1"/>
  <c r="Q1222" i="1"/>
  <c r="P1223" i="1"/>
  <c r="Q1223" i="1"/>
  <c r="P1224" i="1"/>
  <c r="Q1224" i="1"/>
  <c r="P1225" i="1"/>
  <c r="Q1225" i="1"/>
  <c r="P1226" i="1"/>
  <c r="Q1226" i="1"/>
  <c r="P1227" i="1"/>
  <c r="Q1227" i="1"/>
  <c r="P1228" i="1"/>
  <c r="Q1228" i="1"/>
  <c r="P1229" i="1"/>
  <c r="Q1229" i="1"/>
  <c r="P1230" i="1"/>
  <c r="Q1230" i="1"/>
  <c r="P1231" i="1"/>
  <c r="Q1231" i="1"/>
  <c r="P1232" i="1"/>
  <c r="Q1232" i="1"/>
  <c r="P1233" i="1"/>
  <c r="Q1233" i="1"/>
  <c r="P1234" i="1"/>
  <c r="Q1234" i="1"/>
  <c r="P1235" i="1"/>
  <c r="Q1235" i="1"/>
  <c r="P1236" i="1"/>
  <c r="Q1236" i="1"/>
  <c r="P1237" i="1"/>
  <c r="Q1237" i="1"/>
  <c r="P1238" i="1"/>
  <c r="Q1238" i="1"/>
  <c r="P1239" i="1"/>
  <c r="Q1239" i="1"/>
  <c r="P1240" i="1"/>
  <c r="Q1240" i="1"/>
  <c r="P1241" i="1"/>
  <c r="Q1241" i="1"/>
  <c r="P1242" i="1"/>
  <c r="Q1242" i="1"/>
  <c r="P1243" i="1"/>
  <c r="Q1243" i="1"/>
  <c r="P1244" i="1"/>
  <c r="Q1244" i="1"/>
  <c r="P1245" i="1"/>
  <c r="Q1245" i="1"/>
  <c r="P1246" i="1"/>
  <c r="Q1246" i="1"/>
  <c r="P1247" i="1"/>
  <c r="Q1247" i="1"/>
  <c r="P1248" i="1"/>
  <c r="Q1248" i="1"/>
  <c r="P1249" i="1"/>
  <c r="Q1249" i="1"/>
  <c r="P1250" i="1"/>
  <c r="Q1250" i="1"/>
  <c r="P1251" i="1"/>
  <c r="Q1251" i="1"/>
  <c r="P1252" i="1"/>
  <c r="Q1252" i="1"/>
  <c r="P1253" i="1"/>
  <c r="Q1253" i="1"/>
  <c r="P1254" i="1"/>
  <c r="Q1254" i="1"/>
  <c r="P1255" i="1"/>
  <c r="Q1255" i="1"/>
  <c r="P1256" i="1"/>
  <c r="Q1256" i="1"/>
  <c r="P1257" i="1"/>
  <c r="Q1257" i="1"/>
  <c r="P1258" i="1"/>
  <c r="Q1258" i="1"/>
  <c r="P1259" i="1"/>
  <c r="Q1259" i="1"/>
  <c r="P1260" i="1"/>
  <c r="Q1260" i="1"/>
  <c r="P1261" i="1"/>
  <c r="Q1261" i="1"/>
  <c r="P1262" i="1"/>
  <c r="Q1262" i="1"/>
  <c r="P1263" i="1"/>
  <c r="Q1263" i="1"/>
  <c r="P1264" i="1"/>
  <c r="Q1264" i="1"/>
  <c r="P1265" i="1"/>
  <c r="Q1265" i="1"/>
  <c r="P1266" i="1"/>
  <c r="Q1266" i="1"/>
  <c r="P1267" i="1"/>
  <c r="Q1267" i="1"/>
  <c r="P1268" i="1"/>
  <c r="Q1268" i="1"/>
  <c r="P1269" i="1"/>
  <c r="Q1269" i="1"/>
  <c r="P1270" i="1"/>
  <c r="Q1270" i="1"/>
  <c r="P1271" i="1"/>
  <c r="Q1271" i="1"/>
  <c r="P1272" i="1"/>
  <c r="Q1272" i="1"/>
  <c r="P1273" i="1"/>
  <c r="Q1273" i="1"/>
  <c r="P1274" i="1"/>
  <c r="Q1274" i="1"/>
  <c r="P1275" i="1"/>
  <c r="Q1275" i="1"/>
  <c r="P1276" i="1"/>
  <c r="Q1276" i="1"/>
  <c r="P1277" i="1"/>
  <c r="Q1277" i="1"/>
  <c r="P1278" i="1"/>
  <c r="Q1278" i="1"/>
  <c r="P1279" i="1"/>
  <c r="Q1279" i="1"/>
  <c r="P1280" i="1"/>
  <c r="Q1280" i="1"/>
  <c r="P1281" i="1"/>
  <c r="Q1281" i="1"/>
  <c r="P1282" i="1"/>
  <c r="Q1282" i="1"/>
  <c r="P1283" i="1"/>
  <c r="Q1283" i="1"/>
  <c r="P1284" i="1"/>
  <c r="Q1284" i="1"/>
  <c r="P1285" i="1"/>
  <c r="Q1285" i="1"/>
  <c r="P1286" i="1"/>
  <c r="Q1286" i="1"/>
  <c r="P1287" i="1"/>
  <c r="Q1287" i="1"/>
  <c r="P1288" i="1"/>
  <c r="Q1288" i="1"/>
  <c r="P1289" i="1"/>
  <c r="Q1289" i="1"/>
  <c r="P1290" i="1"/>
  <c r="Q1290" i="1"/>
  <c r="P1291" i="1"/>
  <c r="Q1291" i="1"/>
  <c r="P1292" i="1"/>
  <c r="Q1292" i="1"/>
  <c r="P1293" i="1"/>
  <c r="Q1293" i="1"/>
  <c r="P1294" i="1"/>
  <c r="Q1294" i="1"/>
  <c r="P1295" i="1"/>
  <c r="Q1295" i="1"/>
  <c r="P1296" i="1"/>
  <c r="Q1296" i="1"/>
  <c r="P1297" i="1"/>
  <c r="Q1297" i="1"/>
  <c r="P1298" i="1"/>
  <c r="Q1298" i="1"/>
  <c r="P1299" i="1"/>
  <c r="Q1299" i="1"/>
  <c r="P1300" i="1"/>
  <c r="Q1300" i="1"/>
  <c r="P1301" i="1"/>
  <c r="Q1301" i="1"/>
  <c r="P1302" i="1"/>
  <c r="Q1302" i="1"/>
  <c r="P1303" i="1"/>
  <c r="Q1303" i="1"/>
  <c r="P1304" i="1"/>
  <c r="Q1304" i="1"/>
  <c r="P1305" i="1"/>
  <c r="Q1305" i="1"/>
  <c r="P1306" i="1"/>
  <c r="Q1306" i="1"/>
  <c r="P1307" i="1"/>
  <c r="Q1307" i="1"/>
  <c r="P1308" i="1"/>
  <c r="Q1308" i="1"/>
  <c r="P1309" i="1"/>
  <c r="Q1309" i="1"/>
  <c r="P1310" i="1"/>
  <c r="Q1310" i="1"/>
  <c r="P1311" i="1"/>
  <c r="Q1311" i="1"/>
  <c r="P1312" i="1"/>
  <c r="Q1312" i="1"/>
  <c r="P1313" i="1"/>
  <c r="Q1313" i="1"/>
  <c r="P1314" i="1"/>
  <c r="Q1314" i="1"/>
  <c r="P1315" i="1"/>
  <c r="Q1315" i="1"/>
  <c r="P1316" i="1"/>
  <c r="Q1316" i="1"/>
  <c r="P1317" i="1"/>
  <c r="Q1317" i="1"/>
  <c r="P1318" i="1"/>
  <c r="Q1318" i="1"/>
  <c r="P1319" i="1"/>
  <c r="Q1319" i="1"/>
  <c r="P1320" i="1"/>
  <c r="Q1320" i="1"/>
  <c r="P1321" i="1"/>
  <c r="Q1321" i="1"/>
  <c r="P1322" i="1"/>
  <c r="Q1322" i="1"/>
  <c r="P1323" i="1"/>
  <c r="Q1323" i="1"/>
  <c r="P1324" i="1"/>
  <c r="Q1324" i="1"/>
  <c r="P1325" i="1"/>
  <c r="Q1325" i="1"/>
  <c r="P1326" i="1"/>
  <c r="Q1326" i="1"/>
  <c r="P1327" i="1"/>
  <c r="Q1327" i="1"/>
  <c r="P1328" i="1"/>
  <c r="Q1328" i="1"/>
  <c r="P1329" i="1"/>
  <c r="Q1329" i="1"/>
  <c r="P1330" i="1"/>
  <c r="Q1330" i="1"/>
  <c r="P1331" i="1"/>
  <c r="Q1331" i="1"/>
  <c r="P1332" i="1"/>
  <c r="Q1332" i="1"/>
  <c r="P1333" i="1"/>
  <c r="Q1333" i="1"/>
  <c r="P1334" i="1"/>
  <c r="Q1334" i="1"/>
  <c r="P1335" i="1"/>
  <c r="Q1335" i="1"/>
  <c r="P1336" i="1"/>
  <c r="Q1336" i="1"/>
  <c r="P1337" i="1"/>
  <c r="Q1337" i="1"/>
  <c r="P1338" i="1"/>
  <c r="Q1338" i="1"/>
  <c r="P1339" i="1"/>
  <c r="Q1339" i="1"/>
  <c r="P1340" i="1"/>
  <c r="Q1340" i="1"/>
  <c r="P1341" i="1"/>
  <c r="Q1341" i="1"/>
  <c r="P1342" i="1"/>
  <c r="Q1342" i="1"/>
  <c r="P1343" i="1"/>
  <c r="Q1343" i="1"/>
  <c r="P1344" i="1"/>
  <c r="Q1344" i="1"/>
  <c r="P1345" i="1"/>
  <c r="Q1345" i="1"/>
  <c r="P1346" i="1"/>
  <c r="Q1346" i="1"/>
  <c r="P1347" i="1"/>
  <c r="Q1347" i="1"/>
  <c r="P1348" i="1"/>
  <c r="Q1348" i="1"/>
  <c r="P1349" i="1"/>
  <c r="Q1349" i="1"/>
  <c r="P1350" i="1"/>
  <c r="Q1350" i="1"/>
  <c r="P1351" i="1"/>
  <c r="Q1351" i="1"/>
  <c r="P1352" i="1"/>
  <c r="Q1352" i="1"/>
  <c r="P1353" i="1"/>
  <c r="Q1353" i="1"/>
  <c r="P1354" i="1"/>
  <c r="Q1354" i="1"/>
  <c r="P1355" i="1"/>
  <c r="Q1355" i="1"/>
  <c r="P1356" i="1"/>
  <c r="Q1356" i="1"/>
  <c r="P1357" i="1"/>
  <c r="Q1357" i="1"/>
  <c r="P1358" i="1"/>
  <c r="Q1358" i="1"/>
  <c r="P1359" i="1"/>
  <c r="Q1359" i="1"/>
  <c r="P1360" i="1"/>
  <c r="Q1360" i="1"/>
  <c r="P1361" i="1"/>
  <c r="Q1361" i="1"/>
  <c r="P1362" i="1"/>
  <c r="Q1362" i="1"/>
  <c r="P1363" i="1"/>
  <c r="Q1363" i="1"/>
  <c r="P1364" i="1"/>
  <c r="Q1364" i="1"/>
  <c r="P1365" i="1"/>
  <c r="Q1365" i="1"/>
  <c r="P1366" i="1"/>
  <c r="Q1366" i="1"/>
  <c r="P1367" i="1"/>
  <c r="Q1367" i="1"/>
  <c r="P1368" i="1"/>
  <c r="Q1368" i="1"/>
  <c r="P1369" i="1"/>
  <c r="Q1369" i="1"/>
  <c r="P1370" i="1"/>
  <c r="Q1370" i="1"/>
  <c r="P1371" i="1"/>
  <c r="Q1371" i="1"/>
  <c r="P1372" i="1"/>
  <c r="Q1372" i="1"/>
  <c r="P1373" i="1"/>
  <c r="Q1373" i="1"/>
  <c r="P1374" i="1"/>
  <c r="Q1374" i="1"/>
  <c r="P1375" i="1"/>
  <c r="Q1375" i="1"/>
  <c r="P1376" i="1"/>
  <c r="Q1376" i="1"/>
  <c r="P1377" i="1"/>
  <c r="Q1377" i="1"/>
  <c r="P1378" i="1"/>
  <c r="Q1378" i="1"/>
  <c r="P1379" i="1"/>
  <c r="Q1379" i="1"/>
  <c r="P1380" i="1"/>
  <c r="Q1380" i="1"/>
  <c r="P1381" i="1"/>
  <c r="Q1381" i="1"/>
  <c r="P1382" i="1"/>
  <c r="Q1382" i="1"/>
  <c r="P1383" i="1"/>
  <c r="Q1383" i="1"/>
  <c r="P1384" i="1"/>
  <c r="Q1384" i="1"/>
  <c r="P1385" i="1"/>
  <c r="Q1385" i="1"/>
  <c r="P1386" i="1"/>
  <c r="Q1386" i="1"/>
  <c r="P1387" i="1"/>
  <c r="Q1387" i="1"/>
  <c r="P1388" i="1"/>
  <c r="Q1388" i="1"/>
  <c r="P1389" i="1"/>
  <c r="Q1389" i="1"/>
  <c r="P1390" i="1"/>
  <c r="Q1390" i="1"/>
  <c r="P1391" i="1"/>
  <c r="Q1391" i="1"/>
  <c r="P1392" i="1"/>
  <c r="Q1392" i="1"/>
  <c r="P1393" i="1"/>
  <c r="Q1393" i="1"/>
  <c r="P1394" i="1"/>
  <c r="Q1394" i="1"/>
  <c r="P1395" i="1"/>
  <c r="Q1395" i="1"/>
  <c r="P1396" i="1"/>
  <c r="Q1396" i="1"/>
  <c r="P1397" i="1"/>
  <c r="Q1397" i="1"/>
  <c r="P1398" i="1"/>
  <c r="Q1398" i="1"/>
  <c r="P1399" i="1"/>
  <c r="Q1399" i="1"/>
  <c r="P1400" i="1"/>
  <c r="Q1400" i="1"/>
  <c r="P1401" i="1"/>
  <c r="Q1401" i="1"/>
  <c r="P1402" i="1"/>
  <c r="Q1402" i="1"/>
  <c r="P1403" i="1"/>
  <c r="Q1403" i="1"/>
  <c r="P1404" i="1"/>
  <c r="Q1404" i="1"/>
  <c r="P1405" i="1"/>
  <c r="Q1405" i="1"/>
  <c r="P1406" i="1"/>
  <c r="Q1406" i="1"/>
  <c r="P1407" i="1"/>
  <c r="Q1407" i="1"/>
  <c r="P1408" i="1"/>
  <c r="Q1408" i="1"/>
  <c r="P1409" i="1"/>
  <c r="Q1409" i="1"/>
  <c r="P1410" i="1"/>
  <c r="Q1410" i="1"/>
  <c r="P1411" i="1"/>
  <c r="Q1411" i="1"/>
  <c r="P1412" i="1"/>
  <c r="Q1412" i="1"/>
  <c r="P1413" i="1"/>
  <c r="Q1413" i="1"/>
  <c r="P1414" i="1"/>
  <c r="Q1414" i="1"/>
  <c r="P1415" i="1"/>
  <c r="Q1415" i="1"/>
  <c r="P1416" i="1"/>
  <c r="Q1416" i="1"/>
  <c r="P1417" i="1"/>
  <c r="Q1417" i="1"/>
  <c r="P1418" i="1"/>
  <c r="Q1418" i="1"/>
  <c r="P1419" i="1"/>
  <c r="Q1419" i="1"/>
  <c r="P1420" i="1"/>
  <c r="Q1420" i="1"/>
  <c r="P1421" i="1"/>
  <c r="Q1421" i="1"/>
  <c r="P1422" i="1"/>
  <c r="Q1422" i="1"/>
  <c r="P1423" i="1"/>
  <c r="Q1423" i="1"/>
  <c r="P1424" i="1"/>
  <c r="Q1424" i="1"/>
  <c r="P1425" i="1"/>
  <c r="Q1425" i="1"/>
  <c r="P1426" i="1"/>
  <c r="Q1426" i="1"/>
  <c r="P1427" i="1"/>
  <c r="Q1427" i="1"/>
  <c r="P1428" i="1"/>
  <c r="Q1428" i="1"/>
  <c r="P1429" i="1"/>
  <c r="Q1429" i="1"/>
  <c r="P1430" i="1"/>
  <c r="Q1430" i="1"/>
  <c r="P1431" i="1"/>
  <c r="Q1431" i="1"/>
  <c r="P1432" i="1"/>
  <c r="Q1432" i="1"/>
  <c r="P1433" i="1"/>
  <c r="Q1433" i="1"/>
  <c r="P1434" i="1"/>
  <c r="Q1434" i="1"/>
  <c r="P1435" i="1"/>
  <c r="Q1435" i="1"/>
  <c r="P1436" i="1"/>
  <c r="Q1436" i="1"/>
  <c r="P1437" i="1"/>
  <c r="Q1437" i="1"/>
  <c r="P1438" i="1"/>
  <c r="Q1438" i="1"/>
  <c r="P1439" i="1"/>
  <c r="Q1439" i="1"/>
  <c r="P1440" i="1"/>
  <c r="Q1440" i="1"/>
  <c r="P1441" i="1"/>
  <c r="Q1441" i="1"/>
  <c r="P1442" i="1"/>
  <c r="Q1442" i="1"/>
  <c r="P1443" i="1"/>
  <c r="Q1443" i="1"/>
  <c r="P1444" i="1"/>
  <c r="Q1444" i="1"/>
  <c r="P1445" i="1"/>
  <c r="Q1445" i="1"/>
  <c r="P1446" i="1"/>
  <c r="Q1446" i="1"/>
  <c r="P1447" i="1"/>
  <c r="Q1447" i="1"/>
  <c r="P1448" i="1"/>
  <c r="Q1448" i="1"/>
  <c r="P1449" i="1"/>
  <c r="Q1449" i="1"/>
  <c r="P1450" i="1"/>
  <c r="Q1450" i="1"/>
  <c r="P1451" i="1"/>
  <c r="Q1451" i="1"/>
  <c r="P1452" i="1"/>
  <c r="Q1452" i="1"/>
  <c r="P1453" i="1"/>
  <c r="Q1453" i="1"/>
  <c r="P1454" i="1"/>
  <c r="Q1454" i="1"/>
  <c r="P1455" i="1"/>
  <c r="Q1455" i="1"/>
  <c r="P1456" i="1"/>
  <c r="Q1456" i="1"/>
  <c r="P1457" i="1"/>
  <c r="Q1457" i="1"/>
  <c r="P1458" i="1"/>
  <c r="Q1458" i="1"/>
  <c r="P1459" i="1"/>
  <c r="Q1459" i="1"/>
  <c r="P1460" i="1"/>
  <c r="Q1460" i="1"/>
  <c r="P1461" i="1"/>
  <c r="Q1461" i="1"/>
  <c r="P1462" i="1"/>
  <c r="Q1462" i="1"/>
  <c r="P1463" i="1"/>
  <c r="Q1463" i="1"/>
  <c r="P1464" i="1"/>
  <c r="Q1464" i="1"/>
  <c r="P1465" i="1"/>
  <c r="Q1465" i="1"/>
  <c r="P1466" i="1"/>
  <c r="Q1466" i="1"/>
  <c r="P1467" i="1"/>
  <c r="Q1467" i="1"/>
  <c r="P1468" i="1"/>
  <c r="Q1468" i="1"/>
  <c r="P1469" i="1"/>
  <c r="Q1469" i="1"/>
  <c r="P1470" i="1"/>
  <c r="Q1470" i="1"/>
  <c r="P1471" i="1"/>
  <c r="Q1471" i="1"/>
  <c r="P1472" i="1"/>
  <c r="Q1472" i="1"/>
  <c r="P1473" i="1"/>
  <c r="Q1473" i="1"/>
  <c r="P1474" i="1"/>
  <c r="Q1474" i="1"/>
  <c r="P1475" i="1"/>
  <c r="Q1475" i="1"/>
  <c r="P1476" i="1"/>
  <c r="Q1476" i="1"/>
  <c r="P1477" i="1"/>
  <c r="Q1477" i="1"/>
  <c r="P1478" i="1"/>
  <c r="Q1478" i="1"/>
  <c r="P1479" i="1"/>
  <c r="Q1479" i="1"/>
  <c r="P1480" i="1"/>
  <c r="Q1480" i="1"/>
  <c r="P1481" i="1"/>
  <c r="Q1481" i="1"/>
  <c r="P1482" i="1"/>
  <c r="Q1482" i="1"/>
  <c r="P1483" i="1"/>
  <c r="Q1483" i="1"/>
  <c r="P1484" i="1"/>
  <c r="Q1484" i="1"/>
  <c r="P1485" i="1"/>
  <c r="Q1485" i="1"/>
  <c r="P1486" i="1"/>
  <c r="Q1486" i="1"/>
  <c r="P1487" i="1"/>
  <c r="Q1487" i="1"/>
  <c r="P1488" i="1"/>
  <c r="Q1488" i="1"/>
  <c r="P1489" i="1"/>
  <c r="Q1489" i="1"/>
  <c r="P1490" i="1"/>
  <c r="Q1490" i="1"/>
  <c r="P1491" i="1"/>
  <c r="Q1491" i="1"/>
  <c r="P1492" i="1"/>
  <c r="Q1492" i="1"/>
  <c r="P1493" i="1"/>
  <c r="Q1493" i="1"/>
  <c r="P1494" i="1"/>
  <c r="Q1494" i="1"/>
  <c r="P1495" i="1"/>
  <c r="Q1495" i="1"/>
  <c r="P1496" i="1"/>
  <c r="Q1496" i="1"/>
  <c r="P1497" i="1"/>
  <c r="Q1497" i="1"/>
  <c r="P1498" i="1"/>
  <c r="Q1498" i="1"/>
  <c r="P1499" i="1"/>
  <c r="Q1499" i="1"/>
  <c r="P1500" i="1"/>
  <c r="Q1500" i="1"/>
  <c r="P1501" i="1"/>
  <c r="Q1501" i="1"/>
  <c r="P1502" i="1"/>
  <c r="Q1502" i="1"/>
  <c r="P1503" i="1"/>
  <c r="Q1503" i="1"/>
  <c r="P1504" i="1"/>
  <c r="Q1504" i="1"/>
  <c r="P1505" i="1"/>
  <c r="Q1505" i="1"/>
  <c r="P1506" i="1"/>
  <c r="Q1506" i="1"/>
  <c r="P1507" i="1"/>
  <c r="Q1507" i="1"/>
  <c r="P1508" i="1"/>
  <c r="Q1508" i="1"/>
  <c r="P1509" i="1"/>
  <c r="Q1509" i="1"/>
  <c r="P1510" i="1"/>
  <c r="Q1510" i="1"/>
  <c r="P1511" i="1"/>
  <c r="Q1511" i="1"/>
  <c r="P1512" i="1"/>
  <c r="Q1512" i="1"/>
  <c r="P1513" i="1"/>
  <c r="Q1513" i="1"/>
  <c r="P1514" i="1"/>
  <c r="Q1514" i="1"/>
  <c r="P1515" i="1"/>
  <c r="Q1515" i="1"/>
  <c r="P1516" i="1"/>
  <c r="Q1516" i="1"/>
  <c r="P1517" i="1"/>
  <c r="Q1517" i="1"/>
  <c r="P1518" i="1"/>
  <c r="Q1518" i="1"/>
  <c r="P1519" i="1"/>
  <c r="Q1519" i="1"/>
  <c r="P1520" i="1"/>
  <c r="Q1520" i="1"/>
  <c r="P1521" i="1"/>
  <c r="Q1521" i="1"/>
  <c r="P1522" i="1"/>
  <c r="Q1522" i="1"/>
  <c r="P1523" i="1"/>
  <c r="Q1523" i="1"/>
  <c r="P1524" i="1"/>
  <c r="Q1524" i="1"/>
  <c r="P1525" i="1"/>
  <c r="Q1525" i="1"/>
  <c r="P1526" i="1"/>
  <c r="Q1526" i="1"/>
  <c r="P1527" i="1"/>
  <c r="Q1527" i="1"/>
  <c r="P1528" i="1"/>
  <c r="Q1528" i="1"/>
  <c r="P1529" i="1"/>
  <c r="Q1529" i="1"/>
  <c r="P1530" i="1"/>
  <c r="Q1530" i="1"/>
  <c r="P1531" i="1"/>
  <c r="Q1531" i="1"/>
  <c r="P1532" i="1"/>
  <c r="Q1532" i="1"/>
  <c r="P1533" i="1"/>
  <c r="Q1533" i="1"/>
  <c r="P1534" i="1"/>
  <c r="Q1534" i="1"/>
  <c r="P1535" i="1"/>
  <c r="Q1535" i="1"/>
  <c r="P1536" i="1"/>
  <c r="Q1536" i="1"/>
  <c r="P1537" i="1"/>
  <c r="Q1537" i="1"/>
  <c r="P1538" i="1"/>
  <c r="Q1538" i="1"/>
  <c r="P1539" i="1"/>
  <c r="Q1539" i="1"/>
  <c r="P1540" i="1"/>
  <c r="Q1540" i="1"/>
  <c r="P1541" i="1"/>
  <c r="Q1541" i="1"/>
  <c r="P1542" i="1"/>
  <c r="Q1542" i="1"/>
  <c r="P1543" i="1"/>
  <c r="Q1543" i="1"/>
  <c r="P1544" i="1"/>
  <c r="Q1544" i="1"/>
  <c r="P1545" i="1"/>
  <c r="Q1545" i="1"/>
  <c r="P1546" i="1"/>
  <c r="Q1546" i="1"/>
  <c r="P1547" i="1"/>
  <c r="Q1547" i="1"/>
  <c r="P1548" i="1"/>
  <c r="Q1548" i="1"/>
  <c r="P1549" i="1"/>
  <c r="Q1549" i="1"/>
  <c r="P1550" i="1"/>
  <c r="Q1550" i="1"/>
  <c r="P1551" i="1"/>
  <c r="Q1551" i="1"/>
  <c r="P1552" i="1"/>
  <c r="Q1552" i="1"/>
  <c r="P1553" i="1"/>
  <c r="Q1553" i="1"/>
  <c r="P1554" i="1"/>
  <c r="Q1554" i="1"/>
  <c r="P1555" i="1"/>
  <c r="Q1555" i="1"/>
  <c r="P1556" i="1"/>
  <c r="Q1556" i="1"/>
  <c r="P1557" i="1"/>
  <c r="Q1557" i="1"/>
  <c r="P1558" i="1"/>
  <c r="Q1558" i="1"/>
  <c r="P1559" i="1"/>
  <c r="Q1559" i="1"/>
  <c r="P1560" i="1"/>
  <c r="Q1560" i="1"/>
  <c r="P1561" i="1"/>
  <c r="Q1561" i="1"/>
  <c r="P1562" i="1"/>
  <c r="Q1562" i="1"/>
  <c r="P1563" i="1"/>
  <c r="Q1563" i="1"/>
  <c r="P1564" i="1"/>
  <c r="Q1564" i="1"/>
  <c r="P1565" i="1"/>
  <c r="Q1565" i="1"/>
  <c r="P1566" i="1"/>
  <c r="Q1566" i="1"/>
  <c r="P1567" i="1"/>
  <c r="Q1567" i="1"/>
  <c r="P1568" i="1"/>
  <c r="Q1568" i="1"/>
  <c r="P1569" i="1"/>
  <c r="Q1569" i="1"/>
  <c r="P1570" i="1"/>
  <c r="Q1570" i="1"/>
  <c r="P1571" i="1"/>
  <c r="Q1571" i="1"/>
  <c r="P1572" i="1"/>
  <c r="Q1572" i="1"/>
  <c r="P1573" i="1"/>
  <c r="Q1573" i="1"/>
  <c r="P1574" i="1"/>
  <c r="Q1574" i="1"/>
  <c r="P1575" i="1"/>
  <c r="Q1575" i="1"/>
  <c r="P1576" i="1"/>
  <c r="Q1576" i="1"/>
  <c r="P1577" i="1"/>
  <c r="Q1577" i="1"/>
  <c r="P1578" i="1"/>
  <c r="Q1578" i="1"/>
  <c r="P1579" i="1"/>
  <c r="Q1579" i="1"/>
  <c r="P1580" i="1"/>
  <c r="Q1580" i="1"/>
  <c r="P1581" i="1"/>
  <c r="Q1581" i="1"/>
  <c r="P1582" i="1"/>
  <c r="Q1582" i="1"/>
  <c r="P1583" i="1"/>
  <c r="Q1583" i="1"/>
  <c r="P1584" i="1"/>
  <c r="Q1584" i="1"/>
  <c r="P1585" i="1"/>
  <c r="Q1585" i="1"/>
  <c r="P1586" i="1"/>
  <c r="Q1586" i="1"/>
  <c r="P1587" i="1"/>
  <c r="Q1587" i="1"/>
  <c r="P1588" i="1"/>
  <c r="Q1588" i="1"/>
  <c r="P1589" i="1"/>
  <c r="Q1589" i="1"/>
  <c r="P1590" i="1"/>
  <c r="Q1590" i="1"/>
  <c r="P1591" i="1"/>
  <c r="Q1591" i="1"/>
  <c r="P1592" i="1"/>
  <c r="Q1592" i="1"/>
  <c r="P1593" i="1"/>
  <c r="Q1593" i="1"/>
  <c r="P1594" i="1"/>
  <c r="Q1594" i="1"/>
  <c r="P1595" i="1"/>
  <c r="Q1595" i="1"/>
  <c r="P1596" i="1"/>
  <c r="Q1596" i="1"/>
  <c r="P1597" i="1"/>
  <c r="Q1597" i="1"/>
  <c r="P1598" i="1"/>
  <c r="Q1598" i="1"/>
  <c r="P1599" i="1"/>
  <c r="Q1599" i="1"/>
  <c r="P1600" i="1"/>
  <c r="Q1600" i="1"/>
  <c r="P1601" i="1"/>
  <c r="Q1601" i="1"/>
  <c r="P1602" i="1"/>
  <c r="Q1602" i="1"/>
  <c r="P1603" i="1"/>
  <c r="Q1603" i="1"/>
  <c r="P1604" i="1"/>
  <c r="Q1604" i="1"/>
  <c r="P1605" i="1"/>
  <c r="Q1605" i="1"/>
  <c r="P1606" i="1"/>
  <c r="Q1606" i="1"/>
  <c r="P1607" i="1"/>
  <c r="Q1607" i="1"/>
  <c r="P1608" i="1"/>
  <c r="Q1608" i="1"/>
  <c r="P1609" i="1"/>
  <c r="Q1609" i="1"/>
  <c r="P1610" i="1"/>
  <c r="Q1610" i="1"/>
  <c r="P1611" i="1"/>
  <c r="Q1611" i="1"/>
  <c r="P1612" i="1"/>
  <c r="Q1612" i="1"/>
  <c r="P1613" i="1"/>
  <c r="Q1613" i="1"/>
  <c r="P1614" i="1"/>
  <c r="Q1614" i="1"/>
  <c r="P1615" i="1"/>
  <c r="Q1615" i="1"/>
  <c r="P1616" i="1"/>
  <c r="Q1616" i="1"/>
  <c r="P1617" i="1"/>
  <c r="Q1617" i="1"/>
  <c r="P1618" i="1"/>
  <c r="Q1618" i="1"/>
  <c r="P1619" i="1"/>
  <c r="Q1619" i="1"/>
  <c r="P1620" i="1"/>
  <c r="Q1620" i="1"/>
  <c r="P1621" i="1"/>
  <c r="Q1621" i="1"/>
  <c r="P1622" i="1"/>
  <c r="Q1622" i="1"/>
  <c r="P1623" i="1"/>
  <c r="Q1623" i="1"/>
  <c r="P1624" i="1"/>
  <c r="Q1624" i="1"/>
  <c r="P1625" i="1"/>
  <c r="Q1625" i="1"/>
  <c r="P1626" i="1"/>
  <c r="Q1626" i="1"/>
  <c r="P1627" i="1"/>
  <c r="Q1627" i="1"/>
  <c r="P1628" i="1"/>
  <c r="Q1628" i="1"/>
  <c r="P1629" i="1"/>
  <c r="Q1629" i="1"/>
  <c r="P1630" i="1"/>
  <c r="Q1630" i="1"/>
  <c r="P1631" i="1"/>
  <c r="Q1631" i="1"/>
  <c r="P1632" i="1"/>
  <c r="Q1632" i="1"/>
  <c r="P1633" i="1"/>
  <c r="Q1633" i="1"/>
  <c r="P1634" i="1"/>
  <c r="Q1634" i="1"/>
  <c r="P1635" i="1"/>
  <c r="Q1635" i="1"/>
  <c r="P1636" i="1"/>
  <c r="Q1636" i="1"/>
  <c r="P1637" i="1"/>
  <c r="Q1637" i="1"/>
  <c r="P1638" i="1"/>
  <c r="Q1638" i="1"/>
  <c r="P1639" i="1"/>
  <c r="Q1639" i="1"/>
  <c r="P1640" i="1"/>
  <c r="Q1640" i="1"/>
  <c r="P1641" i="1"/>
  <c r="Q1641" i="1"/>
  <c r="P1642" i="1"/>
  <c r="Q1642" i="1"/>
  <c r="P1643" i="1"/>
  <c r="Q1643" i="1"/>
  <c r="P1644" i="1"/>
  <c r="Q1644" i="1"/>
  <c r="P1645" i="1"/>
  <c r="Q1645" i="1"/>
  <c r="P1646" i="1"/>
  <c r="Q1646" i="1"/>
  <c r="P1647" i="1"/>
  <c r="Q1647" i="1"/>
  <c r="P1648" i="1"/>
  <c r="Q1648" i="1"/>
  <c r="P1649" i="1"/>
  <c r="Q1649" i="1"/>
  <c r="P1650" i="1"/>
  <c r="Q1650" i="1"/>
  <c r="P1651" i="1"/>
  <c r="Q1651" i="1"/>
  <c r="P1652" i="1"/>
  <c r="Q1652" i="1"/>
  <c r="P1653" i="1"/>
  <c r="Q1653" i="1"/>
  <c r="P1654" i="1"/>
  <c r="Q1654" i="1"/>
  <c r="P1655" i="1"/>
  <c r="Q1655" i="1"/>
  <c r="P1656" i="1"/>
  <c r="Q1656" i="1"/>
  <c r="P1657" i="1"/>
  <c r="Q1657" i="1"/>
  <c r="P1658" i="1"/>
  <c r="Q1658" i="1"/>
  <c r="P1659" i="1"/>
  <c r="Q1659" i="1"/>
  <c r="P1660" i="1"/>
  <c r="Q1660" i="1"/>
  <c r="P1661" i="1"/>
  <c r="Q1661" i="1"/>
  <c r="P1662" i="1"/>
  <c r="Q1662" i="1"/>
  <c r="P1663" i="1"/>
  <c r="Q1663" i="1"/>
  <c r="P1664" i="1"/>
  <c r="Q1664" i="1"/>
  <c r="P1665" i="1"/>
  <c r="Q1665" i="1"/>
  <c r="P1666" i="1"/>
  <c r="Q1666" i="1"/>
  <c r="P1667" i="1"/>
  <c r="Q1667" i="1"/>
  <c r="P1668" i="1"/>
  <c r="Q1668" i="1"/>
  <c r="P1669" i="1"/>
  <c r="Q1669" i="1"/>
  <c r="P1670" i="1"/>
  <c r="Q1670" i="1"/>
  <c r="P1671" i="1"/>
  <c r="Q1671" i="1"/>
  <c r="P1672" i="1"/>
  <c r="Q1672" i="1"/>
  <c r="P1673" i="1"/>
  <c r="Q1673" i="1"/>
  <c r="P1674" i="1"/>
  <c r="Q1674" i="1"/>
  <c r="P1675" i="1"/>
  <c r="Q1675" i="1"/>
  <c r="P1676" i="1"/>
  <c r="Q1676" i="1"/>
  <c r="P1677" i="1"/>
  <c r="Q1677" i="1"/>
  <c r="P1678" i="1"/>
  <c r="Q1678" i="1"/>
  <c r="P1679" i="1"/>
  <c r="Q1679" i="1"/>
  <c r="P1680" i="1"/>
  <c r="Q1680" i="1"/>
  <c r="P1681" i="1"/>
  <c r="Q1681" i="1"/>
  <c r="P1682" i="1"/>
  <c r="Q1682" i="1"/>
  <c r="P1683" i="1"/>
  <c r="Q1683" i="1"/>
  <c r="P1684" i="1"/>
  <c r="Q1684" i="1"/>
  <c r="P1685" i="1"/>
  <c r="Q1685" i="1"/>
  <c r="P1686" i="1"/>
  <c r="Q1686" i="1"/>
  <c r="P1687" i="1"/>
  <c r="Q1687" i="1"/>
  <c r="P1688" i="1"/>
  <c r="Q1688" i="1"/>
  <c r="P1689" i="1"/>
  <c r="Q1689" i="1"/>
  <c r="P1690" i="1"/>
  <c r="Q1690" i="1"/>
  <c r="P1691" i="1"/>
  <c r="Q1691" i="1"/>
  <c r="P1692" i="1"/>
  <c r="Q1692" i="1"/>
  <c r="P1693" i="1"/>
  <c r="Q1693" i="1"/>
  <c r="P1694" i="1"/>
  <c r="Q1694" i="1"/>
  <c r="P1695" i="1"/>
  <c r="Q1695" i="1"/>
  <c r="P1696" i="1"/>
  <c r="Q1696" i="1"/>
  <c r="P1697" i="1"/>
  <c r="Q1697" i="1"/>
  <c r="P1698" i="1"/>
  <c r="Q1698" i="1"/>
  <c r="P1699" i="1"/>
  <c r="Q1699" i="1"/>
  <c r="P1700" i="1"/>
  <c r="Q1700" i="1"/>
  <c r="P1701" i="1"/>
  <c r="Q1701" i="1"/>
  <c r="P1702" i="1"/>
  <c r="Q1702" i="1"/>
  <c r="P1703" i="1"/>
  <c r="Q1703" i="1"/>
  <c r="P1704" i="1"/>
  <c r="Q1704" i="1"/>
  <c r="P1705" i="1"/>
  <c r="Q1705" i="1"/>
  <c r="P1706" i="1"/>
  <c r="Q1706" i="1"/>
  <c r="P1707" i="1"/>
  <c r="Q1707" i="1"/>
  <c r="P1708" i="1"/>
  <c r="Q1708" i="1"/>
  <c r="P1709" i="1"/>
  <c r="Q1709" i="1"/>
  <c r="P1710" i="1"/>
  <c r="Q1710" i="1"/>
  <c r="P1711" i="1"/>
  <c r="Q1711" i="1"/>
  <c r="P1712" i="1"/>
  <c r="Q1712" i="1"/>
  <c r="P1713" i="1"/>
  <c r="Q1713" i="1"/>
  <c r="P1714" i="1"/>
  <c r="Q1714" i="1"/>
  <c r="P1715" i="1"/>
  <c r="Q1715" i="1"/>
  <c r="P1716" i="1"/>
  <c r="Q1716" i="1"/>
  <c r="P1717" i="1"/>
  <c r="Q1717" i="1"/>
  <c r="P1718" i="1"/>
  <c r="Q1718" i="1"/>
  <c r="P1719" i="1"/>
  <c r="Q1719" i="1"/>
  <c r="P1720" i="1"/>
  <c r="Q1720" i="1"/>
  <c r="P1721" i="1"/>
  <c r="Q1721" i="1"/>
  <c r="P1722" i="1"/>
  <c r="Q1722" i="1"/>
  <c r="P1723" i="1"/>
  <c r="Q1723" i="1"/>
  <c r="P1724" i="1"/>
  <c r="Q1724" i="1"/>
  <c r="P1725" i="1"/>
  <c r="Q1725" i="1"/>
  <c r="P1726" i="1"/>
  <c r="Q1726" i="1"/>
  <c r="P1727" i="1"/>
  <c r="Q1727" i="1"/>
  <c r="P1728" i="1"/>
  <c r="Q1728" i="1"/>
  <c r="P1729" i="1"/>
  <c r="Q1729" i="1"/>
  <c r="P1730" i="1"/>
  <c r="Q1730" i="1"/>
  <c r="P1731" i="1"/>
  <c r="Q1731" i="1"/>
  <c r="P1732" i="1"/>
  <c r="Q1732" i="1"/>
  <c r="P1733" i="1"/>
  <c r="Q1733" i="1"/>
  <c r="P1734" i="1"/>
  <c r="Q1734" i="1"/>
  <c r="P1735" i="1"/>
  <c r="Q1735" i="1"/>
  <c r="P1736" i="1"/>
  <c r="Q1736" i="1"/>
  <c r="P1737" i="1"/>
  <c r="Q1737" i="1"/>
  <c r="P1738" i="1"/>
  <c r="Q1738" i="1"/>
  <c r="P1739" i="1"/>
  <c r="Q1739" i="1"/>
  <c r="P1740" i="1"/>
  <c r="Q1740" i="1"/>
  <c r="P1741" i="1"/>
  <c r="Q1741" i="1"/>
  <c r="P1742" i="1"/>
  <c r="Q1742" i="1"/>
  <c r="P1743" i="1"/>
  <c r="Q1743" i="1"/>
  <c r="P1744" i="1"/>
  <c r="Q1744" i="1"/>
  <c r="P1745" i="1"/>
  <c r="Q1745" i="1"/>
  <c r="P1746" i="1"/>
  <c r="Q1746" i="1"/>
  <c r="P1747" i="1"/>
  <c r="Q1747" i="1"/>
  <c r="P1748" i="1"/>
  <c r="Q1748" i="1"/>
  <c r="P1749" i="1"/>
  <c r="Q1749" i="1"/>
  <c r="P1750" i="1"/>
  <c r="Q1750" i="1"/>
  <c r="P1751" i="1"/>
  <c r="Q1751" i="1"/>
  <c r="P1752" i="1"/>
  <c r="Q1752" i="1"/>
  <c r="P1753" i="1"/>
  <c r="Q1753" i="1"/>
  <c r="P1754" i="1"/>
  <c r="Q1754" i="1"/>
  <c r="P1755" i="1"/>
  <c r="Q1755" i="1"/>
  <c r="P1756" i="1"/>
  <c r="Q1756" i="1"/>
  <c r="P1757" i="1"/>
  <c r="Q1757" i="1"/>
  <c r="P1758" i="1"/>
  <c r="Q1758" i="1"/>
  <c r="P1759" i="1"/>
  <c r="Q1759" i="1"/>
  <c r="P1760" i="1"/>
  <c r="Q1760" i="1"/>
  <c r="P1761" i="1"/>
  <c r="Q1761" i="1"/>
  <c r="P1762" i="1"/>
  <c r="Q1762" i="1"/>
  <c r="P1763" i="1"/>
  <c r="Q1763" i="1"/>
  <c r="P1764" i="1"/>
  <c r="Q1764" i="1"/>
  <c r="P1765" i="1"/>
  <c r="Q1765" i="1"/>
  <c r="P1766" i="1"/>
  <c r="Q1766" i="1"/>
  <c r="P1767" i="1"/>
  <c r="Q1767" i="1"/>
  <c r="P1768" i="1"/>
  <c r="Q1768" i="1"/>
  <c r="P1769" i="1"/>
  <c r="Q1769" i="1"/>
  <c r="P1770" i="1"/>
  <c r="Q1770" i="1"/>
  <c r="P1771" i="1"/>
  <c r="Q1771" i="1"/>
  <c r="P1772" i="1"/>
  <c r="Q1772" i="1"/>
  <c r="P1773" i="1"/>
  <c r="Q1773" i="1"/>
  <c r="P1774" i="1"/>
  <c r="Q1774" i="1"/>
  <c r="P1775" i="1"/>
  <c r="Q1775" i="1"/>
  <c r="P1776" i="1"/>
  <c r="Q1776" i="1"/>
  <c r="P1777" i="1"/>
  <c r="Q1777" i="1"/>
  <c r="P1778" i="1"/>
  <c r="Q1778" i="1"/>
  <c r="P1779" i="1"/>
  <c r="Q1779" i="1"/>
  <c r="P1780" i="1"/>
  <c r="Q1780" i="1"/>
  <c r="P1781" i="1"/>
  <c r="Q1781" i="1"/>
  <c r="P1782" i="1"/>
  <c r="Q1782" i="1"/>
  <c r="P1783" i="1"/>
  <c r="Q1783" i="1"/>
  <c r="P1784" i="1"/>
  <c r="Q1784" i="1"/>
  <c r="P1785" i="1"/>
  <c r="Q1785" i="1"/>
  <c r="P1786" i="1"/>
  <c r="Q1786" i="1"/>
  <c r="P1787" i="1"/>
  <c r="Q1787" i="1"/>
  <c r="P1788" i="1"/>
  <c r="Q1788" i="1"/>
  <c r="P1789" i="1"/>
  <c r="Q1789" i="1"/>
  <c r="P1790" i="1"/>
  <c r="Q1790" i="1"/>
  <c r="P1791" i="1"/>
  <c r="Q1791" i="1"/>
  <c r="P1792" i="1"/>
  <c r="Q1792" i="1"/>
  <c r="P1793" i="1"/>
  <c r="Q1793" i="1"/>
  <c r="P1794" i="1"/>
  <c r="Q1794" i="1"/>
  <c r="P1795" i="1"/>
  <c r="Q1795" i="1"/>
  <c r="P1796" i="1"/>
  <c r="Q1796" i="1"/>
  <c r="P1797" i="1"/>
  <c r="Q1797" i="1"/>
  <c r="P1798" i="1"/>
  <c r="Q1798" i="1"/>
  <c r="P1799" i="1"/>
  <c r="Q1799" i="1"/>
  <c r="P1800" i="1"/>
  <c r="Q1800" i="1"/>
  <c r="P1801" i="1"/>
  <c r="Q1801" i="1"/>
  <c r="P1802" i="1"/>
  <c r="Q1802" i="1"/>
  <c r="P1803" i="1"/>
  <c r="Q1803" i="1"/>
  <c r="P1804" i="1"/>
  <c r="Q1804" i="1"/>
  <c r="P1805" i="1"/>
  <c r="Q1805" i="1"/>
  <c r="P1806" i="1"/>
  <c r="Q1806" i="1"/>
  <c r="P1807" i="1"/>
  <c r="Q1807" i="1"/>
  <c r="P1808" i="1"/>
  <c r="Q1808" i="1"/>
  <c r="P1809" i="1"/>
  <c r="Q1809" i="1"/>
  <c r="P1810" i="1"/>
  <c r="Q1810" i="1"/>
  <c r="P1811" i="1"/>
  <c r="Q1811" i="1"/>
  <c r="P1812" i="1"/>
  <c r="Q1812" i="1"/>
  <c r="P1813" i="1"/>
  <c r="Q1813" i="1"/>
  <c r="P1814" i="1"/>
  <c r="Q1814" i="1"/>
  <c r="P1815" i="1"/>
  <c r="Q1815" i="1"/>
  <c r="P1816" i="1"/>
  <c r="Q1816" i="1"/>
  <c r="P1817" i="1"/>
  <c r="Q1817" i="1"/>
  <c r="P1818" i="1"/>
  <c r="Q1818" i="1"/>
  <c r="P1819" i="1"/>
  <c r="Q1819" i="1"/>
  <c r="P1820" i="1"/>
  <c r="Q1820" i="1"/>
  <c r="P1821" i="1"/>
  <c r="Q1821" i="1"/>
  <c r="P1822" i="1"/>
  <c r="Q1822" i="1"/>
  <c r="P1823" i="1"/>
  <c r="Q1823" i="1"/>
  <c r="P1824" i="1"/>
  <c r="Q1824" i="1"/>
  <c r="P1825" i="1"/>
  <c r="Q1825" i="1"/>
  <c r="P1826" i="1"/>
  <c r="Q1826" i="1"/>
  <c r="P1827" i="1"/>
  <c r="Q1827" i="1"/>
  <c r="P1828" i="1"/>
  <c r="Q1828" i="1"/>
  <c r="P1829" i="1"/>
  <c r="Q1829" i="1"/>
  <c r="P1830" i="1"/>
  <c r="Q1830" i="1"/>
  <c r="P1831" i="1"/>
  <c r="Q1831" i="1"/>
  <c r="P1832" i="1"/>
  <c r="Q1832" i="1"/>
  <c r="P1833" i="1"/>
  <c r="Q1833" i="1"/>
  <c r="P1834" i="1"/>
  <c r="Q1834" i="1"/>
  <c r="P1835" i="1"/>
  <c r="Q1835" i="1"/>
  <c r="P1836" i="1"/>
  <c r="Q1836" i="1"/>
  <c r="P1837" i="1"/>
  <c r="Q1837" i="1"/>
  <c r="P1838" i="1"/>
  <c r="Q1838" i="1"/>
  <c r="P1839" i="1"/>
  <c r="Q1839" i="1"/>
  <c r="P1840" i="1"/>
  <c r="Q1840" i="1"/>
  <c r="P1841" i="1"/>
  <c r="Q1841" i="1"/>
  <c r="P1842" i="1"/>
  <c r="Q1842" i="1"/>
  <c r="P1843" i="1"/>
  <c r="Q1843" i="1"/>
  <c r="P1844" i="1"/>
  <c r="Q1844" i="1"/>
  <c r="P1845" i="1"/>
  <c r="Q1845" i="1"/>
  <c r="P1846" i="1"/>
  <c r="Q1846" i="1"/>
  <c r="P1847" i="1"/>
  <c r="Q1847" i="1"/>
  <c r="P1848" i="1"/>
  <c r="Q1848" i="1"/>
  <c r="P1849" i="1"/>
  <c r="Q1849" i="1"/>
  <c r="P1850" i="1"/>
  <c r="Q1850" i="1"/>
  <c r="P1851" i="1"/>
  <c r="Q1851" i="1"/>
  <c r="P1852" i="1"/>
  <c r="Q1852" i="1"/>
  <c r="P1853" i="1"/>
  <c r="Q1853" i="1"/>
  <c r="P1854" i="1"/>
  <c r="Q1854" i="1"/>
  <c r="P1855" i="1"/>
  <c r="Q1855" i="1"/>
  <c r="P1856" i="1"/>
  <c r="Q1856" i="1"/>
  <c r="P1857" i="1"/>
  <c r="Q1857" i="1"/>
  <c r="P1858" i="1"/>
  <c r="Q1858" i="1"/>
  <c r="P1859" i="1"/>
  <c r="Q1859" i="1"/>
  <c r="P1860" i="1"/>
  <c r="Q1860" i="1"/>
  <c r="P1861" i="1"/>
  <c r="Q1861" i="1"/>
  <c r="P1862" i="1"/>
  <c r="Q1862" i="1"/>
  <c r="P1863" i="1"/>
  <c r="Q1863" i="1"/>
  <c r="P1864" i="1"/>
  <c r="Q1864" i="1"/>
  <c r="P1865" i="1"/>
  <c r="Q1865" i="1"/>
  <c r="P1866" i="1"/>
  <c r="Q1866" i="1"/>
  <c r="P1867" i="1"/>
  <c r="Q1867" i="1"/>
  <c r="P1868" i="1"/>
  <c r="Q1868" i="1"/>
  <c r="P1869" i="1"/>
  <c r="Q1869" i="1"/>
  <c r="P1870" i="1"/>
  <c r="Q1870" i="1"/>
  <c r="P1871" i="1"/>
  <c r="Q1871" i="1"/>
  <c r="P1872" i="1"/>
  <c r="Q1872" i="1"/>
  <c r="P1873" i="1"/>
  <c r="Q1873" i="1"/>
  <c r="P1874" i="1"/>
  <c r="Q1874" i="1"/>
  <c r="P1875" i="1"/>
  <c r="Q1875" i="1"/>
  <c r="P1876" i="1"/>
  <c r="Q1876" i="1"/>
  <c r="P1877" i="1"/>
  <c r="Q1877" i="1"/>
  <c r="P1878" i="1"/>
  <c r="Q1878" i="1"/>
  <c r="P1879" i="1"/>
  <c r="Q1879" i="1"/>
  <c r="P1880" i="1"/>
  <c r="Q1880" i="1"/>
  <c r="P1881" i="1"/>
  <c r="Q1881" i="1"/>
  <c r="P1882" i="1"/>
  <c r="Q1882" i="1"/>
  <c r="P1883" i="1"/>
  <c r="Q1883" i="1"/>
  <c r="P1884" i="1"/>
  <c r="Q1884" i="1"/>
  <c r="P1885" i="1"/>
  <c r="Q1885" i="1"/>
  <c r="P1886" i="1"/>
  <c r="Q1886" i="1"/>
  <c r="P1887" i="1"/>
  <c r="Q1887" i="1"/>
  <c r="P1888" i="1"/>
  <c r="Q1888" i="1"/>
  <c r="P1889" i="1"/>
  <c r="Q1889" i="1"/>
  <c r="P1890" i="1"/>
  <c r="Q1890" i="1"/>
  <c r="P1891" i="1"/>
  <c r="Q1891" i="1"/>
  <c r="P1892" i="1"/>
  <c r="Q1892" i="1"/>
  <c r="P1893" i="1"/>
  <c r="Q1893" i="1"/>
  <c r="P1894" i="1"/>
  <c r="Q1894" i="1"/>
  <c r="P1895" i="1"/>
  <c r="Q1895" i="1"/>
  <c r="P1896" i="1"/>
  <c r="Q1896" i="1"/>
  <c r="P1897" i="1"/>
  <c r="Q1897" i="1"/>
  <c r="P1898" i="1"/>
  <c r="Q1898" i="1"/>
  <c r="P1899" i="1"/>
  <c r="Q1899" i="1"/>
  <c r="P1900" i="1"/>
  <c r="Q1900" i="1"/>
  <c r="P1901" i="1"/>
  <c r="Q1901" i="1"/>
  <c r="P1902" i="1"/>
  <c r="Q1902" i="1"/>
  <c r="P1903" i="1"/>
  <c r="Q1903" i="1"/>
  <c r="P1904" i="1"/>
  <c r="Q1904" i="1"/>
  <c r="P1905" i="1"/>
  <c r="Q1905" i="1"/>
  <c r="P1906" i="1"/>
  <c r="Q1906" i="1"/>
  <c r="P1907" i="1"/>
  <c r="Q1907" i="1"/>
  <c r="P1908" i="1"/>
  <c r="Q1908" i="1"/>
  <c r="P1909" i="1"/>
  <c r="Q1909" i="1"/>
  <c r="P1910" i="1"/>
  <c r="Q1910" i="1"/>
  <c r="P1911" i="1"/>
  <c r="Q1911" i="1"/>
  <c r="P1912" i="1"/>
  <c r="Q1912" i="1"/>
  <c r="P1913" i="1"/>
  <c r="Q1913" i="1"/>
  <c r="P1914" i="1"/>
  <c r="Q1914" i="1"/>
  <c r="P1915" i="1"/>
  <c r="Q1915" i="1"/>
  <c r="P1916" i="1"/>
  <c r="Q1916" i="1"/>
  <c r="P1917" i="1"/>
  <c r="Q1917" i="1"/>
  <c r="P1918" i="1"/>
  <c r="Q1918" i="1"/>
  <c r="P1919" i="1"/>
  <c r="Q1919" i="1"/>
  <c r="P1920" i="1"/>
  <c r="Q1920" i="1"/>
  <c r="P1921" i="1"/>
  <c r="Q1921" i="1"/>
  <c r="P1922" i="1"/>
  <c r="Q1922" i="1"/>
  <c r="P1923" i="1"/>
  <c r="Q1923" i="1"/>
  <c r="P1924" i="1"/>
  <c r="Q1924" i="1"/>
  <c r="P1925" i="1"/>
  <c r="Q1925" i="1"/>
  <c r="P1926" i="1"/>
  <c r="Q1926" i="1"/>
  <c r="P1927" i="1"/>
  <c r="Q1927" i="1"/>
  <c r="P1928" i="1"/>
  <c r="Q1928" i="1"/>
  <c r="P1929" i="1"/>
  <c r="Q1929" i="1"/>
  <c r="P1930" i="1"/>
  <c r="Q1930" i="1"/>
  <c r="P1931" i="1"/>
  <c r="Q1931" i="1"/>
  <c r="P1932" i="1"/>
  <c r="Q1932" i="1"/>
  <c r="P1933" i="1"/>
  <c r="Q1933" i="1"/>
  <c r="P1934" i="1"/>
  <c r="Q1934" i="1"/>
  <c r="P1935" i="1"/>
  <c r="Q1935" i="1"/>
  <c r="P1936" i="1"/>
  <c r="Q1936" i="1"/>
  <c r="P1937" i="1"/>
  <c r="Q1937" i="1"/>
  <c r="P1938" i="1"/>
  <c r="Q1938" i="1"/>
  <c r="P1939" i="1"/>
  <c r="Q1939" i="1"/>
  <c r="P1940" i="1"/>
  <c r="Q1940" i="1"/>
  <c r="P1941" i="1"/>
  <c r="Q1941" i="1"/>
  <c r="P1942" i="1"/>
  <c r="Q1942" i="1"/>
  <c r="P1943" i="1"/>
  <c r="Q1943" i="1"/>
  <c r="P1944" i="1"/>
  <c r="Q1944" i="1"/>
  <c r="P1945" i="1"/>
  <c r="Q1945" i="1"/>
  <c r="P1946" i="1"/>
  <c r="Q1946" i="1"/>
  <c r="P1947" i="1"/>
  <c r="Q1947" i="1"/>
  <c r="P1948" i="1"/>
  <c r="Q1948" i="1"/>
  <c r="P1949" i="1"/>
  <c r="Q1949" i="1"/>
  <c r="P1950" i="1"/>
  <c r="Q1950" i="1"/>
  <c r="P1951" i="1"/>
  <c r="Q1951" i="1"/>
  <c r="P1952" i="1"/>
  <c r="Q1952" i="1"/>
  <c r="P1953" i="1"/>
  <c r="Q1953" i="1"/>
  <c r="P1954" i="1"/>
  <c r="Q1954" i="1"/>
  <c r="P1955" i="1"/>
  <c r="Q1955" i="1"/>
  <c r="P1956" i="1"/>
  <c r="Q1956" i="1"/>
  <c r="P1957" i="1"/>
  <c r="Q1957" i="1"/>
  <c r="P1958" i="1"/>
  <c r="Q1958" i="1"/>
  <c r="P1959" i="1"/>
  <c r="Q1959" i="1"/>
  <c r="P1960" i="1"/>
  <c r="Q1960" i="1"/>
  <c r="P1961" i="1"/>
  <c r="Q1961" i="1"/>
  <c r="P1962" i="1"/>
  <c r="Q1962" i="1"/>
  <c r="P1963" i="1"/>
  <c r="Q1963" i="1"/>
  <c r="P1964" i="1"/>
  <c r="Q1964" i="1"/>
  <c r="P1965" i="1"/>
  <c r="Q1965" i="1"/>
  <c r="P1966" i="1"/>
  <c r="Q1966" i="1"/>
  <c r="P1967" i="1"/>
  <c r="Q1967" i="1"/>
  <c r="P1968" i="1"/>
  <c r="Q1968" i="1"/>
  <c r="P1969" i="1"/>
  <c r="Q1969" i="1"/>
  <c r="P1970" i="1"/>
  <c r="Q1970" i="1"/>
  <c r="P1971" i="1"/>
  <c r="Q1971" i="1"/>
  <c r="P1972" i="1"/>
  <c r="Q1972" i="1"/>
  <c r="P1973" i="1"/>
  <c r="Q1973" i="1"/>
  <c r="P1974" i="1"/>
  <c r="Q1974" i="1"/>
  <c r="P1975" i="1"/>
  <c r="Q1975" i="1"/>
  <c r="P1976" i="1"/>
  <c r="Q1976" i="1"/>
  <c r="P1977" i="1"/>
  <c r="Q1977" i="1"/>
  <c r="P1978" i="1"/>
  <c r="Q1978" i="1"/>
  <c r="P1979" i="1"/>
  <c r="Q1979" i="1"/>
  <c r="P1980" i="1"/>
  <c r="Q1980" i="1"/>
  <c r="P1981" i="1"/>
  <c r="Q1981" i="1"/>
  <c r="P1982" i="1"/>
  <c r="Q1982" i="1"/>
  <c r="P1983" i="1"/>
  <c r="Q1983" i="1"/>
  <c r="P1984" i="1"/>
  <c r="Q1984" i="1"/>
  <c r="P1985" i="1"/>
  <c r="Q1985" i="1"/>
  <c r="P1986" i="1"/>
  <c r="Q1986" i="1"/>
  <c r="P1987" i="1"/>
  <c r="Q1987" i="1"/>
  <c r="P1988" i="1"/>
  <c r="Q1988" i="1"/>
  <c r="P1989" i="1"/>
  <c r="Q1989" i="1"/>
  <c r="P1990" i="1"/>
  <c r="Q1990" i="1"/>
  <c r="P1991" i="1"/>
  <c r="Q1991" i="1"/>
  <c r="P1992" i="1"/>
  <c r="Q1992" i="1"/>
  <c r="P1993" i="1"/>
  <c r="Q1993" i="1"/>
  <c r="P1994" i="1"/>
  <c r="Q1994" i="1"/>
  <c r="P1995" i="1"/>
  <c r="Q1995" i="1"/>
  <c r="P1996" i="1"/>
  <c r="Q1996" i="1"/>
  <c r="P1997" i="1"/>
  <c r="Q1997" i="1"/>
  <c r="P1998" i="1"/>
  <c r="Q1998" i="1"/>
  <c r="P1999" i="1"/>
  <c r="Q1999" i="1"/>
  <c r="P2000" i="1"/>
  <c r="Q2000" i="1"/>
  <c r="P2001" i="1"/>
  <c r="Q2001" i="1"/>
  <c r="P2002" i="1"/>
  <c r="Q2002" i="1"/>
  <c r="P2003" i="1"/>
  <c r="Q2003" i="1"/>
  <c r="P2004" i="1"/>
  <c r="Q2004" i="1"/>
  <c r="P2005" i="1"/>
  <c r="Q2005" i="1"/>
  <c r="P2006" i="1"/>
  <c r="Q2006" i="1"/>
  <c r="P2007" i="1"/>
  <c r="Q2007" i="1"/>
  <c r="P2008" i="1"/>
  <c r="Q2008" i="1"/>
  <c r="P2009" i="1"/>
  <c r="Q2009" i="1"/>
  <c r="P2010" i="1"/>
  <c r="Q2010" i="1"/>
  <c r="P2011" i="1"/>
  <c r="Q2011" i="1"/>
  <c r="P2012" i="1"/>
  <c r="Q2012" i="1"/>
  <c r="P2013" i="1"/>
  <c r="Q2013" i="1"/>
  <c r="P2014" i="1"/>
  <c r="Q2014" i="1"/>
  <c r="P2015" i="1"/>
  <c r="Q2015" i="1"/>
  <c r="P2016" i="1"/>
  <c r="Q2016" i="1"/>
  <c r="P2017" i="1"/>
  <c r="Q2017" i="1"/>
  <c r="P2018" i="1"/>
  <c r="Q2018" i="1"/>
  <c r="P2019" i="1"/>
  <c r="Q2019" i="1"/>
  <c r="P2020" i="1"/>
  <c r="Q2020" i="1"/>
  <c r="P2021" i="1"/>
  <c r="Q2021" i="1"/>
  <c r="P2022" i="1"/>
  <c r="Q2022" i="1"/>
  <c r="P2023" i="1"/>
  <c r="Q2023" i="1"/>
  <c r="P2024" i="1"/>
  <c r="Q2024" i="1"/>
  <c r="P2025" i="1"/>
  <c r="Q2025" i="1"/>
  <c r="P2026" i="1"/>
  <c r="Q2026" i="1"/>
  <c r="P2027" i="1"/>
  <c r="Q2027" i="1"/>
  <c r="P2028" i="1"/>
  <c r="Q2028" i="1"/>
  <c r="P2029" i="1"/>
  <c r="Q2029" i="1"/>
  <c r="P2030" i="1"/>
  <c r="Q2030" i="1"/>
  <c r="P2031" i="1"/>
  <c r="Q2031" i="1"/>
  <c r="P2032" i="1"/>
  <c r="Q2032" i="1"/>
  <c r="P2033" i="1"/>
  <c r="Q2033" i="1"/>
  <c r="P2034" i="1"/>
  <c r="Q2034" i="1"/>
  <c r="P2035" i="1"/>
  <c r="Q2035" i="1"/>
  <c r="P2036" i="1"/>
  <c r="Q2036" i="1"/>
  <c r="P2037" i="1"/>
  <c r="Q2037" i="1"/>
  <c r="P2038" i="1"/>
  <c r="Q2038" i="1"/>
  <c r="P2039" i="1"/>
  <c r="Q2039" i="1"/>
  <c r="P2040" i="1"/>
  <c r="Q2040" i="1"/>
  <c r="P2041" i="1"/>
  <c r="Q2041" i="1"/>
  <c r="P2042" i="1"/>
  <c r="Q2042" i="1"/>
  <c r="P2043" i="1"/>
  <c r="Q2043" i="1"/>
  <c r="P2044" i="1"/>
  <c r="Q2044" i="1"/>
  <c r="P2045" i="1"/>
  <c r="Q2045" i="1"/>
  <c r="P2046" i="1"/>
  <c r="Q2046" i="1"/>
  <c r="P2047" i="1"/>
  <c r="Q2047" i="1"/>
  <c r="P2048" i="1"/>
  <c r="Q2048" i="1"/>
  <c r="P2049" i="1"/>
  <c r="Q2049" i="1"/>
  <c r="P2050" i="1"/>
  <c r="Q2050" i="1"/>
  <c r="P2051" i="1"/>
  <c r="Q2051" i="1"/>
  <c r="P2052" i="1"/>
  <c r="Q2052" i="1"/>
  <c r="P2053" i="1"/>
  <c r="Q2053" i="1"/>
  <c r="P2054" i="1"/>
  <c r="Q2054" i="1"/>
  <c r="P2055" i="1"/>
  <c r="Q2055" i="1"/>
  <c r="P2056" i="1"/>
  <c r="Q2056" i="1"/>
  <c r="P2057" i="1"/>
  <c r="Q2057" i="1"/>
  <c r="P2058" i="1"/>
  <c r="Q2058" i="1"/>
  <c r="P2059" i="1"/>
  <c r="Q2059" i="1"/>
  <c r="P2060" i="1"/>
  <c r="Q2060" i="1"/>
  <c r="P2061" i="1"/>
  <c r="Q2061" i="1"/>
  <c r="P2062" i="1"/>
  <c r="Q2062" i="1"/>
  <c r="P2063" i="1"/>
  <c r="Q2063" i="1"/>
  <c r="P2064" i="1"/>
  <c r="Q2064" i="1"/>
  <c r="P2065" i="1"/>
  <c r="Q2065" i="1"/>
  <c r="P2066" i="1"/>
  <c r="Q2066" i="1"/>
  <c r="P2067" i="1"/>
  <c r="Q2067" i="1"/>
  <c r="P2068" i="1"/>
  <c r="Q2068" i="1"/>
  <c r="P2069" i="1"/>
  <c r="Q2069" i="1"/>
  <c r="P2070" i="1"/>
  <c r="Q2070" i="1"/>
  <c r="P2071" i="1"/>
  <c r="Q2071" i="1"/>
  <c r="P2072" i="1"/>
  <c r="Q2072" i="1"/>
  <c r="P2073" i="1"/>
  <c r="Q2073" i="1"/>
  <c r="P2074" i="1"/>
  <c r="Q2074" i="1"/>
  <c r="P2075" i="1"/>
  <c r="Q2075" i="1"/>
  <c r="P2076" i="1"/>
  <c r="Q2076" i="1"/>
  <c r="P2077" i="1"/>
  <c r="Q2077" i="1"/>
  <c r="P2078" i="1"/>
  <c r="Q2078" i="1"/>
  <c r="P2079" i="1"/>
  <c r="Q2079" i="1"/>
  <c r="P2080" i="1"/>
  <c r="Q2080" i="1"/>
  <c r="P2081" i="1"/>
  <c r="Q2081" i="1"/>
  <c r="P2082" i="1"/>
  <c r="Q2082" i="1"/>
  <c r="P2083" i="1"/>
  <c r="Q2083" i="1"/>
  <c r="P2084" i="1"/>
  <c r="Q2084" i="1"/>
  <c r="P2085" i="1"/>
  <c r="Q2085" i="1"/>
  <c r="P2086" i="1"/>
  <c r="Q2086" i="1"/>
  <c r="P2087" i="1"/>
  <c r="Q2087" i="1"/>
  <c r="P2088" i="1"/>
  <c r="Q2088" i="1"/>
  <c r="P2089" i="1"/>
  <c r="Q2089" i="1"/>
  <c r="P2090" i="1"/>
  <c r="Q2090" i="1"/>
  <c r="P2091" i="1"/>
  <c r="Q2091" i="1"/>
  <c r="P2092" i="1"/>
  <c r="Q2092" i="1"/>
  <c r="P2093" i="1"/>
  <c r="Q2093" i="1"/>
  <c r="P2094" i="1"/>
  <c r="Q2094" i="1"/>
  <c r="P2095" i="1"/>
  <c r="Q2095" i="1"/>
  <c r="P2096" i="1"/>
  <c r="Q2096" i="1"/>
  <c r="P2097" i="1"/>
  <c r="Q2097" i="1"/>
  <c r="P2098" i="1"/>
  <c r="Q2098" i="1"/>
  <c r="P2099" i="1"/>
  <c r="Q2099" i="1"/>
  <c r="P2100" i="1"/>
  <c r="Q2100" i="1"/>
  <c r="P2101" i="1"/>
  <c r="Q2101" i="1"/>
  <c r="P2102" i="1"/>
  <c r="Q2102" i="1"/>
  <c r="P2103" i="1"/>
  <c r="Q2103" i="1"/>
  <c r="P2104" i="1"/>
  <c r="Q2104" i="1"/>
  <c r="P2105" i="1"/>
  <c r="Q2105" i="1"/>
  <c r="P2106" i="1"/>
  <c r="Q2106" i="1"/>
  <c r="P2107" i="1"/>
  <c r="Q2107" i="1"/>
  <c r="P2108" i="1"/>
  <c r="Q2108" i="1"/>
  <c r="P2109" i="1"/>
  <c r="Q2109" i="1"/>
  <c r="P2110" i="1"/>
  <c r="Q2110" i="1"/>
  <c r="P2111" i="1"/>
  <c r="Q2111" i="1"/>
  <c r="P2112" i="1"/>
  <c r="Q2112" i="1"/>
  <c r="P2113" i="1"/>
  <c r="Q2113" i="1"/>
  <c r="P2114" i="1"/>
  <c r="Q2114" i="1"/>
  <c r="P2115" i="1"/>
  <c r="Q2115" i="1"/>
  <c r="P2116" i="1"/>
  <c r="Q2116" i="1"/>
  <c r="P2117" i="1"/>
  <c r="Q2117" i="1"/>
  <c r="P2118" i="1"/>
  <c r="Q2118" i="1"/>
  <c r="P2119" i="1"/>
  <c r="Q2119" i="1"/>
  <c r="P2120" i="1"/>
  <c r="Q2120" i="1"/>
  <c r="P2121" i="1"/>
  <c r="Q2121" i="1"/>
  <c r="P2122" i="1"/>
  <c r="Q2122" i="1"/>
  <c r="P2123" i="1"/>
  <c r="Q2123" i="1"/>
  <c r="P2124" i="1"/>
  <c r="Q2124" i="1"/>
  <c r="P2125" i="1"/>
  <c r="Q2125" i="1"/>
  <c r="P2126" i="1"/>
  <c r="Q2126" i="1"/>
  <c r="P2127" i="1"/>
  <c r="Q2127" i="1"/>
  <c r="P2128" i="1"/>
  <c r="Q2128" i="1"/>
  <c r="P2129" i="1"/>
  <c r="Q2129" i="1"/>
  <c r="P2130" i="1"/>
  <c r="Q2130" i="1"/>
  <c r="P2131" i="1"/>
  <c r="Q2131" i="1"/>
  <c r="P2132" i="1"/>
  <c r="Q2132" i="1"/>
  <c r="P2133" i="1"/>
  <c r="Q2133" i="1"/>
  <c r="P2134" i="1"/>
  <c r="Q2134" i="1"/>
  <c r="P2135" i="1"/>
  <c r="Q2135" i="1"/>
  <c r="P2136" i="1"/>
  <c r="Q2136" i="1"/>
  <c r="P2137" i="1"/>
  <c r="Q2137" i="1"/>
  <c r="P2138" i="1"/>
  <c r="Q2138" i="1"/>
  <c r="P2139" i="1"/>
  <c r="Q2139" i="1"/>
  <c r="P2140" i="1"/>
  <c r="Q2140" i="1"/>
  <c r="P2141" i="1"/>
  <c r="Q2141" i="1"/>
  <c r="P2142" i="1"/>
  <c r="Q2142" i="1"/>
  <c r="P2143" i="1"/>
  <c r="Q2143" i="1"/>
  <c r="P2144" i="1"/>
  <c r="Q2144" i="1"/>
  <c r="P2145" i="1"/>
  <c r="Q2145" i="1"/>
  <c r="P2146" i="1"/>
  <c r="Q2146" i="1"/>
  <c r="P2147" i="1"/>
  <c r="Q2147" i="1"/>
  <c r="P2148" i="1"/>
  <c r="Q2148" i="1"/>
  <c r="P2149" i="1"/>
  <c r="Q2149" i="1"/>
  <c r="P2150" i="1"/>
  <c r="Q2150" i="1"/>
  <c r="P2151" i="1"/>
  <c r="Q2151" i="1"/>
  <c r="P2152" i="1"/>
  <c r="Q2152" i="1"/>
  <c r="P2153" i="1"/>
  <c r="Q2153" i="1"/>
  <c r="P2154" i="1"/>
  <c r="Q2154" i="1"/>
  <c r="P2155" i="1"/>
  <c r="Q2155" i="1"/>
  <c r="P2156" i="1"/>
  <c r="Q2156" i="1"/>
  <c r="P2157" i="1"/>
  <c r="Q2157" i="1"/>
  <c r="P2158" i="1"/>
  <c r="Q2158" i="1"/>
  <c r="P2159" i="1"/>
  <c r="Q2159" i="1"/>
  <c r="P2160" i="1"/>
  <c r="Q2160" i="1"/>
  <c r="P2161" i="1"/>
  <c r="Q2161" i="1"/>
  <c r="P2162" i="1"/>
  <c r="Q2162" i="1"/>
  <c r="P2163" i="1"/>
  <c r="Q2163" i="1"/>
  <c r="P2164" i="1"/>
  <c r="Q2164" i="1"/>
  <c r="P2165" i="1"/>
  <c r="Q2165" i="1"/>
  <c r="P2166" i="1"/>
  <c r="Q2166" i="1"/>
  <c r="P2167" i="1"/>
  <c r="Q2167" i="1"/>
  <c r="P2168" i="1"/>
  <c r="Q2168" i="1"/>
  <c r="P2169" i="1"/>
  <c r="Q2169" i="1"/>
  <c r="P2170" i="1"/>
  <c r="Q2170" i="1"/>
  <c r="P2171" i="1"/>
  <c r="Q2171" i="1"/>
  <c r="P2172" i="1"/>
  <c r="Q2172" i="1"/>
  <c r="P2173" i="1"/>
  <c r="Q2173" i="1"/>
  <c r="P2174" i="1"/>
  <c r="Q2174" i="1"/>
  <c r="P2175" i="1"/>
  <c r="Q2175" i="1"/>
  <c r="P2176" i="1"/>
  <c r="Q2176" i="1"/>
  <c r="P2177" i="1"/>
  <c r="Q2177" i="1"/>
  <c r="P2178" i="1"/>
  <c r="Q2178" i="1"/>
  <c r="P2179" i="1"/>
  <c r="Q2179" i="1"/>
  <c r="P2180" i="1"/>
  <c r="Q2180" i="1"/>
  <c r="P2181" i="1"/>
  <c r="Q2181" i="1"/>
  <c r="P2182" i="1"/>
  <c r="Q2182" i="1"/>
  <c r="P2183" i="1"/>
  <c r="Q2183" i="1"/>
  <c r="P2184" i="1"/>
  <c r="Q2184" i="1"/>
  <c r="P2185" i="1"/>
  <c r="Q2185" i="1"/>
  <c r="P2186" i="1"/>
  <c r="Q2186" i="1"/>
  <c r="P2187" i="1"/>
  <c r="Q2187" i="1"/>
  <c r="P2188" i="1"/>
  <c r="Q2188" i="1"/>
  <c r="P2189" i="1"/>
  <c r="Q2189" i="1"/>
  <c r="P2190" i="1"/>
  <c r="Q2190" i="1"/>
  <c r="P2191" i="1"/>
  <c r="Q2191" i="1"/>
  <c r="P2192" i="1"/>
  <c r="Q2192" i="1"/>
  <c r="P2193" i="1"/>
  <c r="Q2193" i="1"/>
  <c r="P2194" i="1"/>
  <c r="Q2194" i="1"/>
  <c r="P2195" i="1"/>
  <c r="Q2195" i="1"/>
  <c r="P2196" i="1"/>
  <c r="Q2196" i="1"/>
  <c r="P2197" i="1"/>
  <c r="Q2197" i="1"/>
  <c r="P2198" i="1"/>
  <c r="Q2198" i="1"/>
  <c r="P2199" i="1"/>
  <c r="Q2199" i="1"/>
  <c r="P2200" i="1"/>
  <c r="Q2200" i="1"/>
  <c r="P2201" i="1"/>
  <c r="Q2201" i="1"/>
  <c r="P2202" i="1"/>
  <c r="Q2202" i="1"/>
  <c r="P2203" i="1"/>
  <c r="Q2203" i="1"/>
  <c r="P2204" i="1"/>
  <c r="Q2204" i="1"/>
  <c r="P2205" i="1"/>
  <c r="Q2205" i="1"/>
  <c r="P2206" i="1"/>
  <c r="Q2206" i="1"/>
  <c r="P2207" i="1"/>
  <c r="Q2207" i="1"/>
  <c r="P2208" i="1"/>
  <c r="Q2208" i="1"/>
  <c r="P2209" i="1"/>
  <c r="Q2209" i="1"/>
  <c r="P2210" i="1"/>
  <c r="Q2210" i="1"/>
  <c r="P2211" i="1"/>
  <c r="Q2211" i="1"/>
  <c r="P2212" i="1"/>
  <c r="Q2212" i="1"/>
  <c r="P2213" i="1"/>
  <c r="Q2213" i="1"/>
  <c r="P2214" i="1"/>
  <c r="Q2214" i="1"/>
  <c r="P2215" i="1"/>
  <c r="Q2215" i="1"/>
  <c r="P2216" i="1"/>
  <c r="Q2216" i="1"/>
  <c r="P2217" i="1"/>
  <c r="Q2217" i="1"/>
  <c r="P2218" i="1"/>
  <c r="Q2218" i="1"/>
  <c r="P2219" i="1"/>
  <c r="Q2219" i="1"/>
  <c r="P2220" i="1"/>
  <c r="Q2220" i="1"/>
  <c r="P2221" i="1"/>
  <c r="Q2221" i="1"/>
  <c r="P2222" i="1"/>
  <c r="Q2222" i="1"/>
  <c r="P2223" i="1"/>
  <c r="Q2223" i="1"/>
  <c r="P2224" i="1"/>
  <c r="Q2224" i="1"/>
  <c r="P2225" i="1"/>
  <c r="Q2225" i="1"/>
  <c r="P2226" i="1"/>
  <c r="Q2226" i="1"/>
  <c r="P2227" i="1"/>
  <c r="Q2227" i="1"/>
  <c r="P2228" i="1"/>
  <c r="Q2228" i="1"/>
  <c r="P2229" i="1"/>
  <c r="Q2229" i="1"/>
  <c r="P2230" i="1"/>
  <c r="Q2230" i="1"/>
  <c r="P2231" i="1"/>
  <c r="Q2231" i="1"/>
  <c r="P2232" i="1"/>
  <c r="Q2232" i="1"/>
  <c r="P2233" i="1"/>
  <c r="Q2233" i="1"/>
  <c r="P2234" i="1"/>
  <c r="Q2234" i="1"/>
  <c r="P2235" i="1"/>
  <c r="Q2235" i="1"/>
  <c r="P2236" i="1"/>
  <c r="Q2236" i="1"/>
  <c r="P2237" i="1"/>
  <c r="Q2237" i="1"/>
  <c r="P2238" i="1"/>
  <c r="Q2238" i="1"/>
  <c r="P2239" i="1"/>
  <c r="Q2239" i="1"/>
  <c r="P2240" i="1"/>
  <c r="Q2240" i="1"/>
  <c r="P2241" i="1"/>
  <c r="Q2241" i="1"/>
  <c r="P2242" i="1"/>
  <c r="Q2242" i="1"/>
  <c r="P2243" i="1"/>
  <c r="Q2243" i="1"/>
  <c r="P2244" i="1"/>
  <c r="Q2244" i="1"/>
  <c r="P2245" i="1"/>
  <c r="Q2245" i="1"/>
  <c r="P2246" i="1"/>
  <c r="Q2246" i="1"/>
  <c r="P2247" i="1"/>
  <c r="Q2247" i="1"/>
  <c r="P2248" i="1"/>
  <c r="Q2248" i="1"/>
  <c r="P2249" i="1"/>
  <c r="Q2249" i="1"/>
  <c r="P2250" i="1"/>
  <c r="Q2250" i="1"/>
  <c r="P2251" i="1"/>
  <c r="Q2251" i="1"/>
  <c r="P2252" i="1"/>
  <c r="Q2252" i="1"/>
  <c r="P2253" i="1"/>
  <c r="Q2253" i="1"/>
  <c r="P2254" i="1"/>
  <c r="Q2254" i="1"/>
  <c r="P2255" i="1"/>
  <c r="Q2255" i="1"/>
  <c r="P2256" i="1"/>
  <c r="Q2256" i="1"/>
  <c r="P2257" i="1"/>
  <c r="Q2257" i="1"/>
  <c r="P2258" i="1"/>
  <c r="Q2258" i="1"/>
  <c r="P2259" i="1"/>
  <c r="Q2259" i="1"/>
  <c r="P2260" i="1"/>
  <c r="Q2260" i="1"/>
  <c r="P2261" i="1"/>
  <c r="Q2261" i="1"/>
  <c r="P2262" i="1"/>
  <c r="Q2262" i="1"/>
  <c r="P2263" i="1"/>
  <c r="Q2263" i="1"/>
  <c r="P2264" i="1"/>
  <c r="Q2264" i="1"/>
  <c r="P2265" i="1"/>
  <c r="Q2265" i="1"/>
  <c r="P2266" i="1"/>
  <c r="Q2266" i="1"/>
  <c r="P2267" i="1"/>
  <c r="Q2267" i="1"/>
  <c r="P2268" i="1"/>
  <c r="Q2268" i="1"/>
  <c r="P2269" i="1"/>
  <c r="Q2269" i="1"/>
  <c r="P2270" i="1"/>
  <c r="Q2270" i="1"/>
  <c r="P2271" i="1"/>
  <c r="Q2271" i="1"/>
  <c r="P2272" i="1"/>
  <c r="Q2272" i="1"/>
  <c r="P2273" i="1"/>
  <c r="Q2273" i="1"/>
  <c r="P2274" i="1"/>
  <c r="Q2274" i="1"/>
  <c r="P2275" i="1"/>
  <c r="Q2275" i="1"/>
  <c r="P2276" i="1"/>
  <c r="Q2276" i="1"/>
  <c r="P2277" i="1"/>
  <c r="Q2277" i="1"/>
  <c r="P2278" i="1"/>
  <c r="Q2278" i="1"/>
  <c r="P2279" i="1"/>
  <c r="Q2279" i="1"/>
  <c r="P2280" i="1"/>
  <c r="Q2280" i="1"/>
  <c r="P2281" i="1"/>
  <c r="Q2281" i="1"/>
  <c r="P2282" i="1"/>
  <c r="Q2282" i="1"/>
  <c r="P2283" i="1"/>
  <c r="Q2283" i="1"/>
  <c r="P2284" i="1"/>
  <c r="Q2284" i="1"/>
  <c r="P2285" i="1"/>
  <c r="Q2285" i="1"/>
  <c r="P2286" i="1"/>
  <c r="Q2286" i="1"/>
  <c r="P2287" i="1"/>
  <c r="Q2287" i="1"/>
  <c r="P2288" i="1"/>
  <c r="Q2288" i="1"/>
  <c r="P2289" i="1"/>
  <c r="Q2289" i="1"/>
  <c r="P2290" i="1"/>
  <c r="Q2290" i="1"/>
  <c r="P2291" i="1"/>
  <c r="Q2291" i="1"/>
  <c r="P2292" i="1"/>
  <c r="Q2292" i="1"/>
  <c r="P2293" i="1"/>
  <c r="Q2293" i="1"/>
  <c r="P2294" i="1"/>
  <c r="Q2294" i="1"/>
  <c r="P2295" i="1"/>
  <c r="Q2295" i="1"/>
  <c r="P2296" i="1"/>
  <c r="Q2296" i="1"/>
  <c r="P2297" i="1"/>
  <c r="Q2297" i="1"/>
  <c r="P2298" i="1"/>
  <c r="Q2298" i="1"/>
  <c r="P2299" i="1"/>
  <c r="Q2299" i="1"/>
  <c r="P2300" i="1"/>
  <c r="Q2300" i="1"/>
  <c r="P2301" i="1"/>
  <c r="Q2301" i="1"/>
  <c r="P2302" i="1"/>
  <c r="Q2302" i="1"/>
  <c r="P2303" i="1"/>
  <c r="Q2303" i="1"/>
  <c r="P2304" i="1"/>
  <c r="Q2304" i="1"/>
  <c r="P2305" i="1"/>
  <c r="Q2305" i="1"/>
  <c r="P2306" i="1"/>
  <c r="Q2306" i="1"/>
  <c r="P2307" i="1"/>
  <c r="Q2307" i="1"/>
  <c r="P2308" i="1"/>
  <c r="Q2308" i="1"/>
  <c r="P2309" i="1"/>
  <c r="Q2309" i="1"/>
  <c r="P2310" i="1"/>
  <c r="Q2310" i="1"/>
  <c r="P2311" i="1"/>
  <c r="Q2311" i="1"/>
  <c r="P2312" i="1"/>
  <c r="Q2312" i="1"/>
  <c r="P2313" i="1"/>
  <c r="Q2313" i="1"/>
  <c r="P2314" i="1"/>
  <c r="Q2314" i="1"/>
  <c r="P2315" i="1"/>
  <c r="Q2315" i="1"/>
  <c r="P2316" i="1"/>
  <c r="Q2316" i="1"/>
  <c r="P2317" i="1"/>
  <c r="Q2317" i="1"/>
  <c r="P2318" i="1"/>
  <c r="Q2318" i="1"/>
  <c r="P2319" i="1"/>
  <c r="Q2319" i="1"/>
  <c r="P2320" i="1"/>
  <c r="Q2320" i="1"/>
  <c r="P2321" i="1"/>
  <c r="Q2321" i="1"/>
  <c r="P2322" i="1"/>
  <c r="Q2322" i="1"/>
  <c r="P2323" i="1"/>
  <c r="Q2323" i="1"/>
  <c r="P2324" i="1"/>
  <c r="Q2324" i="1"/>
  <c r="P2325" i="1"/>
  <c r="Q2325" i="1"/>
  <c r="P2326" i="1"/>
  <c r="Q2326" i="1"/>
  <c r="P2327" i="1"/>
  <c r="Q2327" i="1"/>
  <c r="P2328" i="1"/>
  <c r="Q2328" i="1"/>
  <c r="P2329" i="1"/>
  <c r="Q2329" i="1"/>
  <c r="P2330" i="1"/>
  <c r="Q2330" i="1"/>
  <c r="P2331" i="1"/>
  <c r="Q2331" i="1"/>
  <c r="P2332" i="1"/>
  <c r="Q2332" i="1"/>
  <c r="P2333" i="1"/>
  <c r="Q2333" i="1"/>
  <c r="P2334" i="1"/>
  <c r="Q2334" i="1"/>
  <c r="P2335" i="1"/>
  <c r="Q2335" i="1"/>
  <c r="P2336" i="1"/>
  <c r="Q2336" i="1"/>
  <c r="P2337" i="1"/>
  <c r="Q2337" i="1"/>
  <c r="P2338" i="1"/>
  <c r="Q2338" i="1"/>
  <c r="P2339" i="1"/>
  <c r="Q2339" i="1"/>
  <c r="P2340" i="1"/>
  <c r="Q2340" i="1"/>
  <c r="P2341" i="1"/>
  <c r="Q2341" i="1"/>
  <c r="P2342" i="1"/>
  <c r="Q2342" i="1"/>
  <c r="P2343" i="1"/>
  <c r="Q2343" i="1"/>
  <c r="P2344" i="1"/>
  <c r="Q2344" i="1"/>
  <c r="P2345" i="1"/>
  <c r="Q2345" i="1"/>
  <c r="P2346" i="1"/>
  <c r="Q2346" i="1"/>
  <c r="P2347" i="1"/>
  <c r="Q2347" i="1"/>
  <c r="P2348" i="1"/>
  <c r="Q2348" i="1"/>
  <c r="P2349" i="1"/>
  <c r="Q2349" i="1"/>
  <c r="P2350" i="1"/>
  <c r="Q2350" i="1"/>
  <c r="P2351" i="1"/>
  <c r="Q2351" i="1"/>
  <c r="P2352" i="1"/>
  <c r="Q2352" i="1"/>
  <c r="P2353" i="1"/>
  <c r="Q2353" i="1"/>
  <c r="P2354" i="1"/>
  <c r="Q2354" i="1"/>
  <c r="P2355" i="1"/>
  <c r="Q2355" i="1"/>
  <c r="P2356" i="1"/>
  <c r="Q2356" i="1"/>
  <c r="P2357" i="1"/>
  <c r="Q2357" i="1"/>
  <c r="P2358" i="1"/>
  <c r="Q2358" i="1"/>
  <c r="P2359" i="1"/>
  <c r="Q2359" i="1"/>
  <c r="P2360" i="1"/>
  <c r="Q2360" i="1"/>
  <c r="P2361" i="1"/>
  <c r="Q2361" i="1"/>
  <c r="P2362" i="1"/>
  <c r="Q2362" i="1"/>
  <c r="P2363" i="1"/>
  <c r="Q2363" i="1"/>
  <c r="P2364" i="1"/>
  <c r="Q2364" i="1"/>
  <c r="P2365" i="1"/>
  <c r="Q2365" i="1"/>
  <c r="P2366" i="1"/>
  <c r="Q2366" i="1"/>
  <c r="P2367" i="1"/>
  <c r="Q2367" i="1"/>
  <c r="P2368" i="1"/>
  <c r="Q2368" i="1"/>
  <c r="P2369" i="1"/>
  <c r="Q2369" i="1"/>
  <c r="P2370" i="1"/>
  <c r="Q2370" i="1"/>
  <c r="P2371" i="1"/>
  <c r="Q2371" i="1"/>
  <c r="P2372" i="1"/>
  <c r="Q2372" i="1"/>
  <c r="P2373" i="1"/>
  <c r="Q2373" i="1"/>
  <c r="P2374" i="1"/>
  <c r="Q2374" i="1"/>
  <c r="P2375" i="1"/>
  <c r="Q2375" i="1"/>
  <c r="P2376" i="1"/>
  <c r="Q2376" i="1"/>
  <c r="P2377" i="1"/>
  <c r="Q2377" i="1"/>
  <c r="P2378" i="1"/>
  <c r="Q2378" i="1"/>
  <c r="P2379" i="1"/>
  <c r="Q2379" i="1"/>
  <c r="P2380" i="1"/>
  <c r="Q2380" i="1"/>
  <c r="P2381" i="1"/>
  <c r="Q2381" i="1"/>
  <c r="P2382" i="1"/>
  <c r="Q2382" i="1"/>
  <c r="P2383" i="1"/>
  <c r="Q2383" i="1"/>
  <c r="P2384" i="1"/>
  <c r="Q2384" i="1"/>
  <c r="P2385" i="1"/>
  <c r="Q2385" i="1"/>
  <c r="P2386" i="1"/>
  <c r="Q2386" i="1"/>
  <c r="P2387" i="1"/>
  <c r="Q2387" i="1"/>
  <c r="P2388" i="1"/>
  <c r="Q2388" i="1"/>
  <c r="P2389" i="1"/>
  <c r="Q2389" i="1"/>
  <c r="P2390" i="1"/>
  <c r="Q2390" i="1"/>
  <c r="P2391" i="1"/>
  <c r="Q2391" i="1"/>
  <c r="P2392" i="1"/>
  <c r="Q2392" i="1"/>
  <c r="P2393" i="1"/>
  <c r="Q2393" i="1"/>
  <c r="P2394" i="1"/>
  <c r="Q2394" i="1"/>
  <c r="P2395" i="1"/>
  <c r="Q2395" i="1"/>
  <c r="P2396" i="1"/>
  <c r="Q2396" i="1"/>
  <c r="P2397" i="1"/>
  <c r="Q2397" i="1"/>
  <c r="P2398" i="1"/>
  <c r="Q2398" i="1"/>
  <c r="P2399" i="1"/>
  <c r="Q2399" i="1"/>
  <c r="P2400" i="1"/>
  <c r="Q2400" i="1"/>
  <c r="P2401" i="1"/>
  <c r="Q2401" i="1"/>
  <c r="P2402" i="1"/>
  <c r="Q2402" i="1"/>
  <c r="P2403" i="1"/>
  <c r="Q2403" i="1"/>
  <c r="P2404" i="1"/>
  <c r="Q2404" i="1"/>
  <c r="P2405" i="1"/>
  <c r="Q2405" i="1"/>
  <c r="P2406" i="1"/>
  <c r="Q2406" i="1"/>
  <c r="P2407" i="1"/>
  <c r="Q2407" i="1"/>
  <c r="P2408" i="1"/>
  <c r="Q2408" i="1"/>
  <c r="P2409" i="1"/>
  <c r="Q2409" i="1"/>
  <c r="P2410" i="1"/>
  <c r="Q2410" i="1"/>
  <c r="P2411" i="1"/>
  <c r="Q2411" i="1"/>
  <c r="P2412" i="1"/>
  <c r="Q2412" i="1"/>
  <c r="P2413" i="1"/>
  <c r="Q2413" i="1"/>
  <c r="P2414" i="1"/>
  <c r="Q2414" i="1"/>
  <c r="P2415" i="1"/>
  <c r="Q2415" i="1"/>
  <c r="P2416" i="1"/>
  <c r="Q2416" i="1"/>
  <c r="P2417" i="1"/>
  <c r="Q2417" i="1"/>
  <c r="P2418" i="1"/>
  <c r="Q2418" i="1"/>
  <c r="P2419" i="1"/>
  <c r="Q2419" i="1"/>
  <c r="P2420" i="1"/>
  <c r="Q2420" i="1"/>
  <c r="P2421" i="1"/>
  <c r="Q2421" i="1"/>
  <c r="P2422" i="1"/>
  <c r="Q2422" i="1"/>
  <c r="P2423" i="1"/>
  <c r="Q2423" i="1"/>
  <c r="P2424" i="1"/>
  <c r="Q2424" i="1"/>
  <c r="P2425" i="1"/>
  <c r="Q2425" i="1"/>
  <c r="P2426" i="1"/>
  <c r="Q2426" i="1"/>
  <c r="P2427" i="1"/>
  <c r="Q2427" i="1"/>
  <c r="P2428" i="1"/>
  <c r="Q2428" i="1"/>
  <c r="P2429" i="1"/>
  <c r="Q2429" i="1"/>
  <c r="P2430" i="1"/>
  <c r="Q2430" i="1"/>
  <c r="P2431" i="1"/>
  <c r="Q2431" i="1"/>
  <c r="P2432" i="1"/>
  <c r="Q2432" i="1"/>
  <c r="P2433" i="1"/>
  <c r="Q2433" i="1"/>
  <c r="P2434" i="1"/>
  <c r="Q2434" i="1"/>
  <c r="P2435" i="1"/>
  <c r="Q2435" i="1"/>
  <c r="P2436" i="1"/>
  <c r="Q2436" i="1"/>
  <c r="P2437" i="1"/>
  <c r="Q2437" i="1"/>
  <c r="P2438" i="1"/>
  <c r="Q2438" i="1"/>
  <c r="P2439" i="1"/>
  <c r="Q2439" i="1"/>
  <c r="P2440" i="1"/>
  <c r="Q2440" i="1"/>
  <c r="P2441" i="1"/>
  <c r="Q2441" i="1"/>
  <c r="P2442" i="1"/>
  <c r="Q2442" i="1"/>
  <c r="P2443" i="1"/>
  <c r="Q2443" i="1"/>
  <c r="P2444" i="1"/>
  <c r="Q2444" i="1"/>
  <c r="P2445" i="1"/>
  <c r="Q2445" i="1"/>
  <c r="P2446" i="1"/>
  <c r="Q2446" i="1"/>
  <c r="P2447" i="1"/>
  <c r="Q2447" i="1"/>
  <c r="P2448" i="1"/>
  <c r="Q2448" i="1"/>
  <c r="P2449" i="1"/>
  <c r="Q2449" i="1"/>
  <c r="P2450" i="1"/>
  <c r="Q2450" i="1"/>
  <c r="P2451" i="1"/>
  <c r="Q2451" i="1"/>
  <c r="P2452" i="1"/>
  <c r="Q2452" i="1"/>
  <c r="P2453" i="1"/>
  <c r="Q2453" i="1"/>
  <c r="P2454" i="1"/>
  <c r="Q2454" i="1"/>
  <c r="P2455" i="1"/>
  <c r="Q2455" i="1"/>
  <c r="P2456" i="1"/>
  <c r="Q2456" i="1"/>
  <c r="P2457" i="1"/>
  <c r="Q2457" i="1"/>
  <c r="P2458" i="1"/>
  <c r="Q2458" i="1"/>
  <c r="P2459" i="1"/>
  <c r="Q2459" i="1"/>
  <c r="P2460" i="1"/>
  <c r="Q2460" i="1"/>
  <c r="P2461" i="1"/>
  <c r="Q2461" i="1"/>
  <c r="P2462" i="1"/>
  <c r="Q2462" i="1"/>
  <c r="P2463" i="1"/>
  <c r="Q2463" i="1"/>
  <c r="P2464" i="1"/>
  <c r="Q2464" i="1"/>
  <c r="P2465" i="1"/>
  <c r="Q2465" i="1"/>
  <c r="P2466" i="1"/>
  <c r="Q2466" i="1"/>
  <c r="P2467" i="1"/>
  <c r="Q2467" i="1"/>
  <c r="P2468" i="1"/>
  <c r="Q2468" i="1"/>
  <c r="P2469" i="1"/>
  <c r="Q2469" i="1"/>
  <c r="P2470" i="1"/>
  <c r="Q2470" i="1"/>
  <c r="P2471" i="1"/>
  <c r="Q2471" i="1"/>
  <c r="P2472" i="1"/>
  <c r="Q2472" i="1"/>
  <c r="P2473" i="1"/>
  <c r="Q2473" i="1"/>
  <c r="P2474" i="1"/>
  <c r="Q2474" i="1"/>
  <c r="P2475" i="1"/>
  <c r="Q2475" i="1"/>
  <c r="P2476" i="1"/>
  <c r="Q2476" i="1"/>
  <c r="P2477" i="1"/>
  <c r="Q2477" i="1"/>
  <c r="P2478" i="1"/>
  <c r="Q2478" i="1"/>
  <c r="P2479" i="1"/>
  <c r="Q2479" i="1"/>
  <c r="P2480" i="1"/>
  <c r="Q2480" i="1"/>
  <c r="P2481" i="1"/>
  <c r="Q2481" i="1"/>
  <c r="P2482" i="1"/>
  <c r="Q2482" i="1"/>
  <c r="P2483" i="1"/>
  <c r="Q2483" i="1"/>
  <c r="P2484" i="1"/>
  <c r="Q2484" i="1"/>
  <c r="P2485" i="1"/>
  <c r="Q2485" i="1"/>
  <c r="P2486" i="1"/>
  <c r="Q2486" i="1"/>
  <c r="P2487" i="1"/>
  <c r="Q2487" i="1"/>
  <c r="P2488" i="1"/>
  <c r="Q2488" i="1"/>
  <c r="P2489" i="1"/>
  <c r="Q2489" i="1"/>
  <c r="P2490" i="1"/>
  <c r="Q2490" i="1"/>
  <c r="P2491" i="1"/>
  <c r="Q2491" i="1"/>
  <c r="P2492" i="1"/>
  <c r="Q2492" i="1"/>
  <c r="P2493" i="1"/>
  <c r="Q2493" i="1"/>
  <c r="P2494" i="1"/>
  <c r="Q2494" i="1"/>
  <c r="P2495" i="1"/>
  <c r="Q2495" i="1"/>
  <c r="P2496" i="1"/>
  <c r="Q2496" i="1"/>
  <c r="P2497" i="1"/>
  <c r="Q2497" i="1"/>
  <c r="P2498" i="1"/>
  <c r="Q2498" i="1"/>
  <c r="P2499" i="1"/>
  <c r="Q2499" i="1"/>
  <c r="P2500" i="1"/>
  <c r="Q2500" i="1"/>
  <c r="P2501" i="1"/>
  <c r="Q2501" i="1"/>
  <c r="P2502" i="1"/>
  <c r="Q2502" i="1"/>
  <c r="P2503" i="1"/>
  <c r="Q2503" i="1"/>
  <c r="P2504" i="1"/>
  <c r="Q2504" i="1"/>
  <c r="P2505" i="1"/>
  <c r="Q2505" i="1"/>
  <c r="P2506" i="1"/>
  <c r="Q2506" i="1"/>
  <c r="P2507" i="1"/>
  <c r="Q2507" i="1"/>
  <c r="P2508" i="1"/>
  <c r="Q2508" i="1"/>
  <c r="P2509" i="1"/>
  <c r="Q2509" i="1"/>
  <c r="P2510" i="1"/>
  <c r="Q2510" i="1"/>
  <c r="P2511" i="1"/>
  <c r="Q2511" i="1"/>
  <c r="P2512" i="1"/>
  <c r="Q2512" i="1"/>
  <c r="P2513" i="1"/>
  <c r="Q2513" i="1"/>
  <c r="P2514" i="1"/>
  <c r="Q2514" i="1"/>
  <c r="P2515" i="1"/>
  <c r="Q2515" i="1"/>
  <c r="P2516" i="1"/>
  <c r="Q2516" i="1"/>
  <c r="P2517" i="1"/>
  <c r="Q2517" i="1"/>
  <c r="P2518" i="1"/>
  <c r="Q2518" i="1"/>
  <c r="P2519" i="1"/>
  <c r="Q2519" i="1"/>
  <c r="P2520" i="1"/>
  <c r="Q2520" i="1"/>
  <c r="P2521" i="1"/>
  <c r="Q2521" i="1"/>
  <c r="P2522" i="1"/>
  <c r="Q2522" i="1"/>
  <c r="P2523" i="1"/>
  <c r="Q2523" i="1"/>
  <c r="P2524" i="1"/>
  <c r="Q2524" i="1"/>
  <c r="P2525" i="1"/>
  <c r="Q2525" i="1"/>
  <c r="P2526" i="1"/>
  <c r="Q2526" i="1"/>
  <c r="P2527" i="1"/>
  <c r="Q2527" i="1"/>
  <c r="P2528" i="1"/>
  <c r="Q2528" i="1"/>
  <c r="P2529" i="1"/>
  <c r="Q2529" i="1"/>
  <c r="P2530" i="1"/>
  <c r="Q2530" i="1"/>
  <c r="P2531" i="1"/>
  <c r="Q2531" i="1"/>
  <c r="P2532" i="1"/>
  <c r="Q2532" i="1"/>
  <c r="P2533" i="1"/>
  <c r="Q2533" i="1"/>
  <c r="P2534" i="1"/>
  <c r="Q2534" i="1"/>
  <c r="P2535" i="1"/>
  <c r="Q2535" i="1"/>
  <c r="P2536" i="1"/>
  <c r="Q2536" i="1"/>
  <c r="P2537" i="1"/>
  <c r="Q2537" i="1"/>
  <c r="P2538" i="1"/>
  <c r="Q2538" i="1"/>
  <c r="P2539" i="1"/>
  <c r="Q2539" i="1"/>
  <c r="P2540" i="1"/>
  <c r="Q2540" i="1"/>
  <c r="P2541" i="1"/>
  <c r="Q2541" i="1"/>
  <c r="P2542" i="1"/>
  <c r="Q2542" i="1"/>
  <c r="P2543" i="1"/>
  <c r="Q2543" i="1"/>
  <c r="P2544" i="1"/>
  <c r="Q2544" i="1"/>
  <c r="P2545" i="1"/>
  <c r="Q2545" i="1"/>
  <c r="P2546" i="1"/>
  <c r="Q2546" i="1"/>
  <c r="P2547" i="1"/>
  <c r="Q2547" i="1"/>
  <c r="P2548" i="1"/>
  <c r="Q2548" i="1"/>
  <c r="P2549" i="1"/>
  <c r="Q2549" i="1"/>
  <c r="P2550" i="1"/>
  <c r="Q2550" i="1"/>
  <c r="P2551" i="1"/>
  <c r="Q2551" i="1"/>
  <c r="P2552" i="1"/>
  <c r="Q2552" i="1"/>
  <c r="P2553" i="1"/>
  <c r="Q2553" i="1"/>
  <c r="P2554" i="1"/>
  <c r="Q2554" i="1"/>
  <c r="P2555" i="1"/>
  <c r="Q2555" i="1"/>
  <c r="P2556" i="1"/>
  <c r="Q2556" i="1"/>
  <c r="P2557" i="1"/>
  <c r="Q2557" i="1"/>
  <c r="P2558" i="1"/>
  <c r="Q2558" i="1"/>
  <c r="P2559" i="1"/>
  <c r="Q2559" i="1"/>
  <c r="P2560" i="1"/>
  <c r="Q2560" i="1"/>
  <c r="P2561" i="1"/>
  <c r="Q2561" i="1"/>
  <c r="P2562" i="1"/>
  <c r="Q2562" i="1"/>
  <c r="P2563" i="1"/>
  <c r="Q2563" i="1"/>
  <c r="P2564" i="1"/>
  <c r="Q2564" i="1"/>
  <c r="P2565" i="1"/>
  <c r="Q2565" i="1"/>
  <c r="P2566" i="1"/>
  <c r="Q2566" i="1"/>
  <c r="P2567" i="1"/>
  <c r="Q2567" i="1"/>
  <c r="P2568" i="1"/>
  <c r="Q2568" i="1"/>
  <c r="P2569" i="1"/>
  <c r="Q2569" i="1"/>
  <c r="P2570" i="1"/>
  <c r="Q2570" i="1"/>
  <c r="P2571" i="1"/>
  <c r="Q2571" i="1"/>
  <c r="P2572" i="1"/>
  <c r="Q2572" i="1"/>
  <c r="P2573" i="1"/>
  <c r="Q2573" i="1"/>
  <c r="P2574" i="1"/>
  <c r="Q2574" i="1"/>
  <c r="P2575" i="1"/>
  <c r="Q2575" i="1"/>
  <c r="P2576" i="1"/>
  <c r="Q2576" i="1"/>
  <c r="P2577" i="1"/>
  <c r="Q2577" i="1"/>
  <c r="P2578" i="1"/>
  <c r="Q2578" i="1"/>
  <c r="P2579" i="1"/>
  <c r="Q2579" i="1"/>
  <c r="P2580" i="1"/>
  <c r="Q2580" i="1"/>
  <c r="P2581" i="1"/>
  <c r="Q2581" i="1"/>
  <c r="P2582" i="1"/>
  <c r="Q2582" i="1"/>
  <c r="P2583" i="1"/>
  <c r="Q2583" i="1"/>
  <c r="P2584" i="1"/>
  <c r="Q2584" i="1"/>
  <c r="P2585" i="1"/>
  <c r="Q2585" i="1"/>
  <c r="P2586" i="1"/>
  <c r="Q2586" i="1"/>
  <c r="P2587" i="1"/>
  <c r="Q2587" i="1"/>
  <c r="P2588" i="1"/>
  <c r="Q2588" i="1"/>
  <c r="P2589" i="1"/>
  <c r="Q2589" i="1"/>
  <c r="P2590" i="1"/>
  <c r="Q2590" i="1"/>
  <c r="P2591" i="1"/>
  <c r="Q2591" i="1"/>
  <c r="P2592" i="1"/>
  <c r="Q2592" i="1"/>
  <c r="P2593" i="1"/>
  <c r="Q2593" i="1"/>
  <c r="P2594" i="1"/>
  <c r="Q2594" i="1"/>
  <c r="P2595" i="1"/>
  <c r="Q2595" i="1"/>
  <c r="P2596" i="1"/>
  <c r="Q2596" i="1"/>
  <c r="P2597" i="1"/>
  <c r="Q2597" i="1"/>
  <c r="P2598" i="1"/>
  <c r="Q2598" i="1"/>
  <c r="P2599" i="1"/>
  <c r="Q2599" i="1"/>
  <c r="P2600" i="1"/>
  <c r="Q2600" i="1"/>
  <c r="P2601" i="1"/>
  <c r="Q2601" i="1"/>
  <c r="P2602" i="1"/>
  <c r="Q2602" i="1"/>
  <c r="P2603" i="1"/>
  <c r="Q2603" i="1"/>
  <c r="P2604" i="1"/>
  <c r="Q2604" i="1"/>
  <c r="P2605" i="1"/>
  <c r="Q2605" i="1"/>
  <c r="P2606" i="1"/>
  <c r="Q2606" i="1"/>
  <c r="P2607" i="1"/>
  <c r="Q2607" i="1"/>
  <c r="P2608" i="1"/>
  <c r="Q2608" i="1"/>
  <c r="P2609" i="1"/>
  <c r="Q2609" i="1"/>
  <c r="P2610" i="1"/>
  <c r="Q2610" i="1"/>
  <c r="P2611" i="1"/>
  <c r="Q2611" i="1"/>
  <c r="P2612" i="1"/>
  <c r="Q2612" i="1"/>
  <c r="P2613" i="1"/>
  <c r="Q2613" i="1"/>
  <c r="P2614" i="1"/>
  <c r="Q2614" i="1"/>
  <c r="P2615" i="1"/>
  <c r="Q2615" i="1"/>
  <c r="P2616" i="1"/>
  <c r="Q2616" i="1"/>
  <c r="P2617" i="1"/>
  <c r="Q2617" i="1"/>
  <c r="P2618" i="1"/>
  <c r="Q2618" i="1"/>
  <c r="P2619" i="1"/>
  <c r="Q2619" i="1"/>
  <c r="P2620" i="1"/>
  <c r="Q2620" i="1"/>
  <c r="P2621" i="1"/>
  <c r="Q2621" i="1"/>
  <c r="P2622" i="1"/>
  <c r="Q2622" i="1"/>
  <c r="P2623" i="1"/>
  <c r="Q2623" i="1"/>
  <c r="P2624" i="1"/>
  <c r="Q2624" i="1"/>
  <c r="P2625" i="1"/>
  <c r="Q2625" i="1"/>
  <c r="P2626" i="1"/>
  <c r="Q2626" i="1"/>
  <c r="P2627" i="1"/>
  <c r="Q2627" i="1"/>
  <c r="P2628" i="1"/>
  <c r="Q2628" i="1"/>
  <c r="P2629" i="1"/>
  <c r="Q2629" i="1"/>
  <c r="P2630" i="1"/>
  <c r="Q2630" i="1"/>
  <c r="P2631" i="1"/>
  <c r="Q2631" i="1"/>
  <c r="P2632" i="1"/>
  <c r="Q2632" i="1"/>
  <c r="P2633" i="1"/>
  <c r="Q2633" i="1"/>
  <c r="P2634" i="1"/>
  <c r="Q2634" i="1"/>
  <c r="P2635" i="1"/>
  <c r="Q2635" i="1"/>
  <c r="P2636" i="1"/>
  <c r="Q2636" i="1"/>
  <c r="P2637" i="1"/>
  <c r="Q2637" i="1"/>
  <c r="P2638" i="1"/>
  <c r="Q2638" i="1"/>
  <c r="P2639" i="1"/>
  <c r="Q2639" i="1"/>
  <c r="P2640" i="1"/>
  <c r="Q2640" i="1"/>
  <c r="P2641" i="1"/>
  <c r="Q2641" i="1"/>
  <c r="P2642" i="1"/>
  <c r="Q2642" i="1"/>
  <c r="P2643" i="1"/>
  <c r="Q2643" i="1"/>
  <c r="P2644" i="1"/>
  <c r="Q2644" i="1"/>
  <c r="P2645" i="1"/>
  <c r="Q2645" i="1"/>
  <c r="P2646" i="1"/>
  <c r="Q2646" i="1"/>
  <c r="P2647" i="1"/>
  <c r="Q2647" i="1"/>
  <c r="P2648" i="1"/>
  <c r="Q2648" i="1"/>
  <c r="P2649" i="1"/>
  <c r="Q2649" i="1"/>
  <c r="P2650" i="1"/>
  <c r="Q2650" i="1"/>
  <c r="P2651" i="1"/>
  <c r="Q2651" i="1"/>
  <c r="P2652" i="1"/>
  <c r="Q2652" i="1"/>
  <c r="P2653" i="1"/>
  <c r="Q2653" i="1"/>
  <c r="P2654" i="1"/>
  <c r="Q2654" i="1"/>
  <c r="P2655" i="1"/>
  <c r="Q2655" i="1"/>
  <c r="P2656" i="1"/>
  <c r="Q2656" i="1"/>
  <c r="P2657" i="1"/>
  <c r="Q2657" i="1"/>
  <c r="P2658" i="1"/>
  <c r="Q2658" i="1"/>
  <c r="P2659" i="1"/>
  <c r="Q2659" i="1"/>
  <c r="P2660" i="1"/>
  <c r="Q2660" i="1"/>
  <c r="P2661" i="1"/>
  <c r="Q2661" i="1"/>
  <c r="P2662" i="1"/>
  <c r="Q2662" i="1"/>
  <c r="P2663" i="1"/>
  <c r="Q2663" i="1"/>
  <c r="P2664" i="1"/>
  <c r="Q2664" i="1"/>
  <c r="P2665" i="1"/>
  <c r="Q2665" i="1"/>
  <c r="P2666" i="1"/>
  <c r="Q2666" i="1"/>
  <c r="P2667" i="1"/>
  <c r="Q2667" i="1"/>
  <c r="P2668" i="1"/>
  <c r="Q2668" i="1"/>
  <c r="P2669" i="1"/>
  <c r="Q2669" i="1"/>
  <c r="P2670" i="1"/>
  <c r="Q2670" i="1"/>
  <c r="P2671" i="1"/>
  <c r="Q2671" i="1"/>
  <c r="P2672" i="1"/>
  <c r="Q2672" i="1"/>
  <c r="P2673" i="1"/>
  <c r="Q2673" i="1"/>
  <c r="P2674" i="1"/>
  <c r="Q2674" i="1"/>
  <c r="P2675" i="1"/>
  <c r="Q2675" i="1"/>
  <c r="P2676" i="1"/>
  <c r="Q2676" i="1"/>
  <c r="P2677" i="1"/>
  <c r="Q2677" i="1"/>
  <c r="P2678" i="1"/>
  <c r="Q2678" i="1"/>
  <c r="P2679" i="1"/>
  <c r="Q2679" i="1"/>
  <c r="P2680" i="1"/>
  <c r="Q2680" i="1"/>
  <c r="P2681" i="1"/>
  <c r="Q2681" i="1"/>
  <c r="P2682" i="1"/>
  <c r="Q2682" i="1"/>
  <c r="P2683" i="1"/>
  <c r="Q2683" i="1"/>
  <c r="P2684" i="1"/>
  <c r="Q2684" i="1"/>
  <c r="P2685" i="1"/>
  <c r="Q2685" i="1"/>
  <c r="P2686" i="1"/>
  <c r="Q2686" i="1"/>
  <c r="P2687" i="1"/>
  <c r="Q2687" i="1"/>
  <c r="P2688" i="1"/>
  <c r="Q2688" i="1"/>
  <c r="P2689" i="1"/>
  <c r="Q2689" i="1"/>
  <c r="P2690" i="1"/>
  <c r="Q2690" i="1"/>
  <c r="P2691" i="1"/>
  <c r="Q2691" i="1"/>
  <c r="P2692" i="1"/>
  <c r="Q2692" i="1"/>
  <c r="P2693" i="1"/>
  <c r="Q2693" i="1"/>
  <c r="P2694" i="1"/>
  <c r="Q2694" i="1"/>
  <c r="P2695" i="1"/>
  <c r="Q2695" i="1"/>
  <c r="P2696" i="1"/>
  <c r="Q2696" i="1"/>
  <c r="P2697" i="1"/>
  <c r="Q2697" i="1"/>
  <c r="P2698" i="1"/>
  <c r="Q2698" i="1"/>
  <c r="P2699" i="1"/>
  <c r="Q2699" i="1"/>
  <c r="P2700" i="1"/>
  <c r="Q2700" i="1"/>
  <c r="P2701" i="1"/>
  <c r="Q2701" i="1"/>
  <c r="P2702" i="1"/>
  <c r="Q2702" i="1"/>
  <c r="P2703" i="1"/>
  <c r="Q2703" i="1"/>
  <c r="P2704" i="1"/>
  <c r="Q2704" i="1"/>
  <c r="P2705" i="1"/>
  <c r="Q2705" i="1"/>
  <c r="P2706" i="1"/>
  <c r="Q2706" i="1"/>
  <c r="P2707" i="1"/>
  <c r="Q2707" i="1"/>
  <c r="P2708" i="1"/>
  <c r="Q2708" i="1"/>
  <c r="P2709" i="1"/>
  <c r="Q2709" i="1"/>
  <c r="P2710" i="1"/>
  <c r="Q2710" i="1"/>
  <c r="P2711" i="1"/>
  <c r="Q2711" i="1"/>
  <c r="P2712" i="1"/>
  <c r="Q2712" i="1"/>
  <c r="P2713" i="1"/>
  <c r="Q2713" i="1"/>
  <c r="P2714" i="1"/>
  <c r="Q2714" i="1"/>
  <c r="P2715" i="1"/>
  <c r="Q2715" i="1"/>
  <c r="P2716" i="1"/>
  <c r="Q2716" i="1"/>
  <c r="P2717" i="1"/>
  <c r="Q2717" i="1"/>
  <c r="P2718" i="1"/>
  <c r="Q2718" i="1"/>
  <c r="P2719" i="1"/>
  <c r="Q2719" i="1"/>
  <c r="P2720" i="1"/>
  <c r="Q2720" i="1"/>
  <c r="P2721" i="1"/>
  <c r="Q2721" i="1"/>
  <c r="P2722" i="1"/>
  <c r="Q2722" i="1"/>
  <c r="P2723" i="1"/>
  <c r="Q2723" i="1"/>
  <c r="P2724" i="1"/>
  <c r="Q2724" i="1"/>
  <c r="P2725" i="1"/>
  <c r="Q2725" i="1"/>
  <c r="P2726" i="1"/>
  <c r="Q2726" i="1"/>
  <c r="P2727" i="1"/>
  <c r="Q2727" i="1"/>
  <c r="P2728" i="1"/>
  <c r="Q2728" i="1"/>
  <c r="P2729" i="1"/>
  <c r="Q2729" i="1"/>
  <c r="P2730" i="1"/>
  <c r="Q2730" i="1"/>
  <c r="P2731" i="1"/>
  <c r="Q2731" i="1"/>
  <c r="P2732" i="1"/>
  <c r="Q2732" i="1"/>
  <c r="P2733" i="1"/>
  <c r="Q2733" i="1"/>
  <c r="P2734" i="1"/>
  <c r="Q2734" i="1"/>
  <c r="P2735" i="1"/>
  <c r="Q2735" i="1"/>
  <c r="P2736" i="1"/>
  <c r="Q2736" i="1"/>
  <c r="P2737" i="1"/>
  <c r="Q2737" i="1"/>
  <c r="P2738" i="1"/>
  <c r="Q2738" i="1"/>
  <c r="P2739" i="1"/>
  <c r="Q2739" i="1"/>
  <c r="P2740" i="1"/>
  <c r="Q2740" i="1"/>
  <c r="P2741" i="1"/>
  <c r="Q2741" i="1"/>
  <c r="P2742" i="1"/>
  <c r="Q2742" i="1"/>
  <c r="P2743" i="1"/>
  <c r="Q2743" i="1"/>
  <c r="P2744" i="1"/>
  <c r="Q2744" i="1"/>
  <c r="P2745" i="1"/>
  <c r="Q2745" i="1"/>
  <c r="P2746" i="1"/>
  <c r="Q2746" i="1"/>
  <c r="P2747" i="1"/>
  <c r="Q2747" i="1"/>
  <c r="P2748" i="1"/>
  <c r="Q2748" i="1"/>
  <c r="P2749" i="1"/>
  <c r="Q2749" i="1"/>
  <c r="P2750" i="1"/>
  <c r="Q2750" i="1"/>
  <c r="P2751" i="1"/>
  <c r="Q2751" i="1"/>
  <c r="P2752" i="1"/>
  <c r="Q2752" i="1"/>
  <c r="P2753" i="1"/>
  <c r="Q2753" i="1"/>
  <c r="P2754" i="1"/>
  <c r="Q2754" i="1"/>
  <c r="P2755" i="1"/>
  <c r="Q2755" i="1"/>
  <c r="P2756" i="1"/>
  <c r="Q2756" i="1"/>
  <c r="P2757" i="1"/>
  <c r="Q2757" i="1"/>
  <c r="P2758" i="1"/>
  <c r="Q2758" i="1"/>
  <c r="P2759" i="1"/>
  <c r="Q2759" i="1"/>
  <c r="P2760" i="1"/>
  <c r="Q2760" i="1"/>
  <c r="P2761" i="1"/>
  <c r="Q2761" i="1"/>
  <c r="P2762" i="1"/>
  <c r="Q2762" i="1"/>
  <c r="P2763" i="1"/>
  <c r="Q2763" i="1"/>
  <c r="P2764" i="1"/>
  <c r="Q2764" i="1"/>
  <c r="P2765" i="1"/>
  <c r="Q2765" i="1"/>
  <c r="P2766" i="1"/>
  <c r="Q2766" i="1"/>
  <c r="P2767" i="1"/>
  <c r="Q2767" i="1"/>
  <c r="P2768" i="1"/>
  <c r="Q2768" i="1"/>
  <c r="P2769" i="1"/>
  <c r="Q2769" i="1"/>
  <c r="P2770" i="1"/>
  <c r="Q2770" i="1"/>
  <c r="P2771" i="1"/>
  <c r="Q2771" i="1"/>
  <c r="P2772" i="1"/>
  <c r="Q2772" i="1"/>
  <c r="P2773" i="1"/>
  <c r="Q2773" i="1"/>
  <c r="P2774" i="1"/>
  <c r="Q2774" i="1"/>
  <c r="P2775" i="1"/>
  <c r="Q2775" i="1"/>
  <c r="P2776" i="1"/>
  <c r="Q2776" i="1"/>
  <c r="P2777" i="1"/>
  <c r="Q2777" i="1"/>
  <c r="P2778" i="1"/>
  <c r="Q2778" i="1"/>
  <c r="P2779" i="1"/>
  <c r="Q2779" i="1"/>
  <c r="P2780" i="1"/>
  <c r="Q2780" i="1"/>
  <c r="P2781" i="1"/>
  <c r="Q2781" i="1"/>
  <c r="P2782" i="1"/>
  <c r="Q2782" i="1"/>
  <c r="P2783" i="1"/>
  <c r="Q2783" i="1"/>
  <c r="P2784" i="1"/>
  <c r="Q2784" i="1"/>
  <c r="P2785" i="1"/>
  <c r="Q2785" i="1"/>
  <c r="P2786" i="1"/>
  <c r="Q2786" i="1"/>
  <c r="P2787" i="1"/>
  <c r="Q2787" i="1"/>
  <c r="P2788" i="1"/>
  <c r="Q2788" i="1"/>
  <c r="P2789" i="1"/>
  <c r="Q2789" i="1"/>
  <c r="P2790" i="1"/>
  <c r="Q2790" i="1"/>
  <c r="P2791" i="1"/>
  <c r="Q2791" i="1"/>
  <c r="P2792" i="1"/>
  <c r="Q2792" i="1"/>
  <c r="P2793" i="1"/>
  <c r="Q2793" i="1"/>
  <c r="P2794" i="1"/>
  <c r="Q2794" i="1"/>
  <c r="P2795" i="1"/>
  <c r="Q2795" i="1"/>
  <c r="P2796" i="1"/>
  <c r="Q2796" i="1"/>
  <c r="P2797" i="1"/>
  <c r="Q2797" i="1"/>
  <c r="P2798" i="1"/>
  <c r="Q2798" i="1"/>
  <c r="P2799" i="1"/>
  <c r="Q2799" i="1"/>
  <c r="P2800" i="1"/>
  <c r="Q2800" i="1"/>
  <c r="P2801" i="1"/>
  <c r="Q2801" i="1"/>
  <c r="P2802" i="1"/>
  <c r="Q2802" i="1"/>
  <c r="P2803" i="1"/>
  <c r="Q2803" i="1"/>
  <c r="P2804" i="1"/>
  <c r="Q2804" i="1"/>
  <c r="P2805" i="1"/>
  <c r="Q2805" i="1"/>
  <c r="P2806" i="1"/>
  <c r="Q2806" i="1"/>
  <c r="P2807" i="1"/>
  <c r="Q2807" i="1"/>
  <c r="P2808" i="1"/>
  <c r="Q2808" i="1"/>
  <c r="P2809" i="1"/>
  <c r="Q2809" i="1"/>
  <c r="P2810" i="1"/>
  <c r="Q2810" i="1"/>
  <c r="P2811" i="1"/>
  <c r="Q2811" i="1"/>
  <c r="P2812" i="1"/>
  <c r="Q2812" i="1"/>
  <c r="P2813" i="1"/>
  <c r="Q2813" i="1"/>
  <c r="P2814" i="1"/>
  <c r="Q2814" i="1"/>
  <c r="P2815" i="1"/>
  <c r="Q2815" i="1"/>
  <c r="P2816" i="1"/>
  <c r="Q2816" i="1"/>
  <c r="P2817" i="1"/>
  <c r="Q2817" i="1"/>
  <c r="P2818" i="1"/>
  <c r="Q2818" i="1"/>
  <c r="P2819" i="1"/>
  <c r="Q2819" i="1"/>
  <c r="P2820" i="1"/>
  <c r="Q2820" i="1"/>
  <c r="P2821" i="1"/>
  <c r="Q2821" i="1"/>
  <c r="P2822" i="1"/>
  <c r="Q2822" i="1"/>
  <c r="P2823" i="1"/>
  <c r="Q2823" i="1"/>
  <c r="P2824" i="1"/>
  <c r="Q2824" i="1"/>
  <c r="P2825" i="1"/>
  <c r="Q2825" i="1"/>
  <c r="P2826" i="1"/>
  <c r="Q2826" i="1"/>
  <c r="P2827" i="1"/>
  <c r="Q2827" i="1"/>
  <c r="P2828" i="1"/>
  <c r="Q2828" i="1"/>
  <c r="P2829" i="1"/>
  <c r="Q2829" i="1"/>
  <c r="P2830" i="1"/>
  <c r="Q2830" i="1"/>
  <c r="P2831" i="1"/>
  <c r="Q2831" i="1"/>
  <c r="P2832" i="1"/>
  <c r="Q2832" i="1"/>
  <c r="P2833" i="1"/>
  <c r="Q2833" i="1"/>
  <c r="P2834" i="1"/>
  <c r="Q2834" i="1"/>
  <c r="P2835" i="1"/>
  <c r="Q2835" i="1"/>
  <c r="P2836" i="1"/>
  <c r="Q2836" i="1"/>
  <c r="P2837" i="1"/>
  <c r="Q2837" i="1"/>
  <c r="P2838" i="1"/>
  <c r="Q2838" i="1"/>
  <c r="P2839" i="1"/>
  <c r="Q2839" i="1"/>
  <c r="P2840" i="1"/>
  <c r="Q2840" i="1"/>
  <c r="P2841" i="1"/>
  <c r="Q2841" i="1"/>
  <c r="P2842" i="1"/>
  <c r="Q2842" i="1"/>
  <c r="P2843" i="1"/>
  <c r="Q2843" i="1"/>
  <c r="P2844" i="1"/>
  <c r="Q2844" i="1"/>
  <c r="P2845" i="1"/>
  <c r="Q2845" i="1"/>
  <c r="P2846" i="1"/>
  <c r="Q2846" i="1"/>
  <c r="P2847" i="1"/>
  <c r="Q2847" i="1"/>
  <c r="P2848" i="1"/>
  <c r="Q2848" i="1"/>
  <c r="P2849" i="1"/>
  <c r="Q2849" i="1"/>
  <c r="P2850" i="1"/>
  <c r="Q2850" i="1"/>
  <c r="P2851" i="1"/>
  <c r="Q2851" i="1"/>
  <c r="P2852" i="1"/>
  <c r="Q2852" i="1"/>
  <c r="P2853" i="1"/>
  <c r="Q2853" i="1"/>
  <c r="P2854" i="1"/>
  <c r="Q2854" i="1"/>
  <c r="P2855" i="1"/>
  <c r="Q2855" i="1"/>
  <c r="P2856" i="1"/>
  <c r="Q2856" i="1"/>
  <c r="P2857" i="1"/>
  <c r="Q2857" i="1"/>
  <c r="P2858" i="1"/>
  <c r="Q2858" i="1"/>
  <c r="P2859" i="1"/>
  <c r="Q2859" i="1"/>
  <c r="P2860" i="1"/>
  <c r="Q2860" i="1"/>
  <c r="P2861" i="1"/>
  <c r="Q2861" i="1"/>
  <c r="P2862" i="1"/>
  <c r="Q2862" i="1"/>
  <c r="P2863" i="1"/>
  <c r="Q2863" i="1"/>
  <c r="P2864" i="1"/>
  <c r="Q2864" i="1"/>
  <c r="P2865" i="1"/>
  <c r="Q2865" i="1"/>
  <c r="P2866" i="1"/>
  <c r="Q2866" i="1"/>
  <c r="P2867" i="1"/>
  <c r="Q2867" i="1"/>
  <c r="P2868" i="1"/>
  <c r="Q2868" i="1"/>
  <c r="P2869" i="1"/>
  <c r="Q2869" i="1"/>
  <c r="P2870" i="1"/>
  <c r="Q2870" i="1"/>
  <c r="P2871" i="1"/>
  <c r="Q2871" i="1"/>
  <c r="P2872" i="1"/>
  <c r="Q2872" i="1"/>
  <c r="P2873" i="1"/>
  <c r="Q2873" i="1"/>
  <c r="P2874" i="1"/>
  <c r="Q2874" i="1"/>
  <c r="P2875" i="1"/>
  <c r="Q2875" i="1"/>
  <c r="P2876" i="1"/>
  <c r="Q2876" i="1"/>
  <c r="P2877" i="1"/>
  <c r="Q2877" i="1"/>
  <c r="P2878" i="1"/>
  <c r="Q2878" i="1"/>
  <c r="P2879" i="1"/>
  <c r="Q2879" i="1"/>
  <c r="P2880" i="1"/>
  <c r="Q2880" i="1"/>
  <c r="P2881" i="1"/>
  <c r="Q2881" i="1"/>
  <c r="P2882" i="1"/>
  <c r="Q2882" i="1"/>
  <c r="P2883" i="1"/>
  <c r="Q2883" i="1"/>
  <c r="P2884" i="1"/>
  <c r="Q2884" i="1"/>
  <c r="P2885" i="1"/>
  <c r="Q2885" i="1"/>
  <c r="P2886" i="1"/>
  <c r="Q2886" i="1"/>
  <c r="P2887" i="1"/>
  <c r="Q2887" i="1"/>
  <c r="P2888" i="1"/>
  <c r="Q2888" i="1"/>
  <c r="P2889" i="1"/>
  <c r="Q2889" i="1"/>
  <c r="P2890" i="1"/>
  <c r="Q2890" i="1"/>
  <c r="P2891" i="1"/>
  <c r="Q2891" i="1"/>
  <c r="P2892" i="1"/>
  <c r="Q2892" i="1"/>
  <c r="P2893" i="1"/>
  <c r="Q2893" i="1"/>
  <c r="P2894" i="1"/>
  <c r="Q2894" i="1"/>
  <c r="P2895" i="1"/>
  <c r="Q2895" i="1"/>
  <c r="P2896" i="1"/>
  <c r="Q2896" i="1"/>
  <c r="P2897" i="1"/>
  <c r="Q2897" i="1"/>
  <c r="P2898" i="1"/>
  <c r="Q2898" i="1"/>
  <c r="P2899" i="1"/>
  <c r="Q2899" i="1"/>
  <c r="P2900" i="1"/>
  <c r="Q2900" i="1"/>
  <c r="P2901" i="1"/>
  <c r="Q2901" i="1"/>
  <c r="P2902" i="1"/>
  <c r="Q2902" i="1"/>
  <c r="P2903" i="1"/>
  <c r="Q2903" i="1"/>
  <c r="P2904" i="1"/>
  <c r="Q2904" i="1"/>
  <c r="P2905" i="1"/>
  <c r="Q2905" i="1"/>
  <c r="P2906" i="1"/>
  <c r="Q2906" i="1"/>
  <c r="P2907" i="1"/>
  <c r="Q2907" i="1"/>
  <c r="P2908" i="1"/>
  <c r="Q2908" i="1"/>
  <c r="P2909" i="1"/>
  <c r="Q2909" i="1"/>
  <c r="P2910" i="1"/>
  <c r="Q2910" i="1"/>
  <c r="P2911" i="1"/>
  <c r="Q2911" i="1"/>
  <c r="P2912" i="1"/>
  <c r="Q2912" i="1"/>
  <c r="P2913" i="1"/>
  <c r="Q2913" i="1"/>
  <c r="P2914" i="1"/>
  <c r="Q2914" i="1"/>
  <c r="P2915" i="1"/>
  <c r="Q2915" i="1"/>
  <c r="P2916" i="1"/>
  <c r="Q2916" i="1"/>
  <c r="P2917" i="1"/>
  <c r="Q2917" i="1"/>
  <c r="P2918" i="1"/>
  <c r="Q2918" i="1"/>
  <c r="P2919" i="1"/>
  <c r="Q2919" i="1"/>
  <c r="P2920" i="1"/>
  <c r="Q2920" i="1"/>
  <c r="P2921" i="1"/>
  <c r="Q2921" i="1"/>
  <c r="P2922" i="1"/>
  <c r="Q2922" i="1"/>
  <c r="P2923" i="1"/>
  <c r="Q2923" i="1"/>
  <c r="P2924" i="1"/>
  <c r="Q2924" i="1"/>
  <c r="P2925" i="1"/>
  <c r="Q2925" i="1"/>
  <c r="P2926" i="1"/>
  <c r="Q2926" i="1"/>
  <c r="P2927" i="1"/>
  <c r="Q2927" i="1"/>
  <c r="P2928" i="1"/>
  <c r="Q2928" i="1"/>
  <c r="P2929" i="1"/>
  <c r="Q2929" i="1"/>
  <c r="P2930" i="1"/>
  <c r="Q2930" i="1"/>
  <c r="P2931" i="1"/>
  <c r="Q2931" i="1"/>
  <c r="P2932" i="1"/>
  <c r="Q2932" i="1"/>
  <c r="P2933" i="1"/>
  <c r="Q2933" i="1"/>
  <c r="P2934" i="1"/>
  <c r="Q2934" i="1"/>
  <c r="P2935" i="1"/>
  <c r="Q2935" i="1"/>
  <c r="P2936" i="1"/>
  <c r="Q2936" i="1"/>
  <c r="P2937" i="1"/>
  <c r="Q2937" i="1"/>
  <c r="P2938" i="1"/>
  <c r="Q2938" i="1"/>
  <c r="P2939" i="1"/>
  <c r="Q2939" i="1"/>
  <c r="P2940" i="1"/>
  <c r="Q2940" i="1"/>
  <c r="P2941" i="1"/>
  <c r="Q2941" i="1"/>
  <c r="P2942" i="1"/>
  <c r="Q2942" i="1"/>
  <c r="P2943" i="1"/>
  <c r="Q2943" i="1"/>
  <c r="P2944" i="1"/>
  <c r="Q2944" i="1"/>
  <c r="P2945" i="1"/>
  <c r="Q2945" i="1"/>
  <c r="P2946" i="1"/>
  <c r="Q2946" i="1"/>
  <c r="P2947" i="1"/>
  <c r="Q2947" i="1"/>
  <c r="P2948" i="1"/>
  <c r="Q2948" i="1"/>
  <c r="P2949" i="1"/>
  <c r="Q2949" i="1"/>
  <c r="P2950" i="1"/>
  <c r="Q2950" i="1"/>
  <c r="P2951" i="1"/>
  <c r="Q2951" i="1"/>
  <c r="P2952" i="1"/>
  <c r="Q2952" i="1"/>
  <c r="P2953" i="1"/>
  <c r="Q2953" i="1"/>
  <c r="P2954" i="1"/>
  <c r="Q2954" i="1"/>
  <c r="P2955" i="1"/>
  <c r="Q2955" i="1"/>
  <c r="P2956" i="1"/>
  <c r="Q2956" i="1"/>
  <c r="P2957" i="1"/>
  <c r="Q2957" i="1"/>
  <c r="P2958" i="1"/>
  <c r="Q2958" i="1"/>
  <c r="P2959" i="1"/>
  <c r="Q2959" i="1"/>
  <c r="P2960" i="1"/>
  <c r="Q2960" i="1"/>
  <c r="P2961" i="1"/>
  <c r="Q2961" i="1"/>
  <c r="P2962" i="1"/>
  <c r="Q2962" i="1"/>
  <c r="P2963" i="1"/>
  <c r="Q2963" i="1"/>
  <c r="P2964" i="1"/>
  <c r="Q2964" i="1"/>
  <c r="P2965" i="1"/>
  <c r="Q2965" i="1"/>
  <c r="P2966" i="1"/>
  <c r="Q2966" i="1"/>
  <c r="P2967" i="1"/>
  <c r="Q2967" i="1"/>
  <c r="P2968" i="1"/>
  <c r="Q2968" i="1"/>
  <c r="P2969" i="1"/>
  <c r="Q2969" i="1"/>
  <c r="P2970" i="1"/>
  <c r="Q2970" i="1"/>
  <c r="P2971" i="1"/>
  <c r="Q2971" i="1"/>
  <c r="P2972" i="1"/>
  <c r="Q2972" i="1"/>
  <c r="P2973" i="1"/>
  <c r="Q2973" i="1"/>
  <c r="P2974" i="1"/>
  <c r="Q2974" i="1"/>
  <c r="P2975" i="1"/>
  <c r="Q2975" i="1"/>
  <c r="P2976" i="1"/>
  <c r="Q2976" i="1"/>
  <c r="P2977" i="1"/>
  <c r="Q2977" i="1"/>
  <c r="P2978" i="1"/>
  <c r="Q2978" i="1"/>
  <c r="P2979" i="1"/>
  <c r="Q2979" i="1"/>
  <c r="P2980" i="1"/>
  <c r="Q2980" i="1"/>
  <c r="P2981" i="1"/>
  <c r="Q2981" i="1"/>
  <c r="P2982" i="1"/>
  <c r="Q2982" i="1"/>
  <c r="P2983" i="1"/>
  <c r="Q2983" i="1"/>
  <c r="P2984" i="1"/>
  <c r="Q2984" i="1"/>
  <c r="P2985" i="1"/>
  <c r="Q2985" i="1"/>
  <c r="P2986" i="1"/>
  <c r="Q2986" i="1"/>
  <c r="P2987" i="1"/>
  <c r="Q2987" i="1"/>
  <c r="P2988" i="1"/>
  <c r="Q2988" i="1"/>
  <c r="P2989" i="1"/>
  <c r="Q2989" i="1"/>
  <c r="P2990" i="1"/>
  <c r="Q2990" i="1"/>
  <c r="P2991" i="1"/>
  <c r="Q2991" i="1"/>
  <c r="P2992" i="1"/>
  <c r="Q2992" i="1"/>
  <c r="P2993" i="1"/>
  <c r="Q2993" i="1"/>
  <c r="P2994" i="1"/>
  <c r="Q2994" i="1"/>
  <c r="P2995" i="1"/>
  <c r="Q2995" i="1"/>
  <c r="P2996" i="1"/>
  <c r="Q2996" i="1"/>
  <c r="P2997" i="1"/>
  <c r="Q2997" i="1"/>
  <c r="P2998" i="1"/>
  <c r="Q2998" i="1"/>
  <c r="P2999" i="1"/>
  <c r="Q2999" i="1"/>
  <c r="P3000" i="1"/>
  <c r="Q3000" i="1"/>
  <c r="P3001" i="1"/>
  <c r="Q3001" i="1"/>
  <c r="P3002" i="1"/>
  <c r="Q3002" i="1"/>
  <c r="P3003" i="1"/>
  <c r="Q3003" i="1"/>
  <c r="P3004" i="1"/>
  <c r="Q3004" i="1"/>
  <c r="P3005" i="1"/>
  <c r="Q3005" i="1"/>
  <c r="P3006" i="1"/>
  <c r="Q3006" i="1"/>
  <c r="P3007" i="1"/>
  <c r="Q3007" i="1"/>
  <c r="P3008" i="1"/>
  <c r="Q3008" i="1"/>
  <c r="P3009" i="1"/>
  <c r="Q3009" i="1"/>
  <c r="P3010" i="1"/>
  <c r="Q3010" i="1"/>
  <c r="P3011" i="1"/>
  <c r="Q3011" i="1"/>
  <c r="P3012" i="1"/>
  <c r="Q3012" i="1"/>
  <c r="P3013" i="1"/>
  <c r="Q3013" i="1"/>
  <c r="P3014" i="1"/>
  <c r="Q3014" i="1"/>
  <c r="P3015" i="1"/>
  <c r="Q3015" i="1"/>
  <c r="P3016" i="1"/>
  <c r="Q3016" i="1"/>
  <c r="P3017" i="1"/>
  <c r="Q3017" i="1"/>
  <c r="P3018" i="1"/>
  <c r="Q3018" i="1"/>
  <c r="P3019" i="1"/>
  <c r="Q3019" i="1"/>
  <c r="P3020" i="1"/>
  <c r="Q3020" i="1"/>
  <c r="P3021" i="1"/>
  <c r="Q3021" i="1"/>
  <c r="P3022" i="1"/>
  <c r="Q3022" i="1"/>
  <c r="P3023" i="1"/>
  <c r="Q3023" i="1"/>
  <c r="P3024" i="1"/>
  <c r="Q3024" i="1"/>
  <c r="P3025" i="1"/>
  <c r="Q3025" i="1"/>
  <c r="P3026" i="1"/>
  <c r="Q3026" i="1"/>
  <c r="P3027" i="1"/>
  <c r="Q3027" i="1"/>
  <c r="P3028" i="1"/>
  <c r="Q3028" i="1"/>
  <c r="P3029" i="1"/>
  <c r="Q3029" i="1"/>
  <c r="P3030" i="1"/>
  <c r="Q3030" i="1"/>
  <c r="P3031" i="1"/>
  <c r="Q3031" i="1"/>
  <c r="P3032" i="1"/>
  <c r="Q3032" i="1"/>
  <c r="P3033" i="1"/>
  <c r="Q3033" i="1"/>
  <c r="P3034" i="1"/>
  <c r="Q3034" i="1"/>
  <c r="P3035" i="1"/>
  <c r="Q3035" i="1"/>
  <c r="P3036" i="1"/>
  <c r="Q3036" i="1"/>
  <c r="P3037" i="1"/>
  <c r="Q3037" i="1"/>
  <c r="P3038" i="1"/>
  <c r="Q3038" i="1"/>
  <c r="P3039" i="1"/>
  <c r="Q3039" i="1"/>
  <c r="P3040" i="1"/>
  <c r="Q3040" i="1"/>
  <c r="P3041" i="1"/>
  <c r="Q3041" i="1"/>
  <c r="P3042" i="1"/>
  <c r="Q3042" i="1"/>
  <c r="P3043" i="1"/>
  <c r="Q3043" i="1"/>
  <c r="P3044" i="1"/>
  <c r="Q3044" i="1"/>
  <c r="P3045" i="1"/>
  <c r="Q3045" i="1"/>
  <c r="P3046" i="1"/>
  <c r="Q3046" i="1"/>
  <c r="P3047" i="1"/>
  <c r="Q3047" i="1"/>
  <c r="P3048" i="1"/>
  <c r="Q3048" i="1"/>
  <c r="P3049" i="1"/>
  <c r="Q3049" i="1"/>
  <c r="P3050" i="1"/>
  <c r="Q3050" i="1"/>
  <c r="P3051" i="1"/>
  <c r="Q3051" i="1"/>
  <c r="P3052" i="1"/>
  <c r="Q3052" i="1"/>
  <c r="P3053" i="1"/>
  <c r="Q3053" i="1"/>
  <c r="P3054" i="1"/>
  <c r="Q3054" i="1"/>
  <c r="P3055" i="1"/>
  <c r="Q3055" i="1"/>
  <c r="P3056" i="1"/>
  <c r="Q3056" i="1"/>
  <c r="P3057" i="1"/>
  <c r="Q3057" i="1"/>
  <c r="P3058" i="1"/>
  <c r="Q3058" i="1"/>
  <c r="P3059" i="1"/>
  <c r="Q3059" i="1"/>
  <c r="P3060" i="1"/>
  <c r="Q3060" i="1"/>
  <c r="P3061" i="1"/>
  <c r="Q3061" i="1"/>
  <c r="P3062" i="1"/>
  <c r="Q3062" i="1"/>
  <c r="P3063" i="1"/>
  <c r="Q3063" i="1"/>
  <c r="P3064" i="1"/>
  <c r="Q3064" i="1"/>
  <c r="P3065" i="1"/>
  <c r="Q3065" i="1"/>
  <c r="P3066" i="1"/>
  <c r="Q3066" i="1"/>
  <c r="P3067" i="1"/>
  <c r="Q3067" i="1"/>
  <c r="P3068" i="1"/>
  <c r="Q3068" i="1"/>
  <c r="P3069" i="1"/>
  <c r="Q3069" i="1"/>
  <c r="P3070" i="1"/>
  <c r="Q3070" i="1"/>
  <c r="P3071" i="1"/>
  <c r="Q3071" i="1"/>
  <c r="P3072" i="1"/>
  <c r="Q3072" i="1"/>
  <c r="P3073" i="1"/>
  <c r="Q3073" i="1"/>
  <c r="P3074" i="1"/>
  <c r="Q3074" i="1"/>
  <c r="P3075" i="1"/>
  <c r="Q3075" i="1"/>
  <c r="P3076" i="1"/>
  <c r="Q3076" i="1"/>
  <c r="P3077" i="1"/>
  <c r="Q3077" i="1"/>
  <c r="P3078" i="1"/>
  <c r="Q3078" i="1"/>
  <c r="P3079" i="1"/>
  <c r="Q3079" i="1"/>
  <c r="P3080" i="1"/>
  <c r="Q3080" i="1"/>
  <c r="P3081" i="1"/>
  <c r="Q3081" i="1"/>
  <c r="P3082" i="1"/>
  <c r="Q3082" i="1"/>
  <c r="P3083" i="1"/>
  <c r="Q3083" i="1"/>
  <c r="P3084" i="1"/>
  <c r="Q3084" i="1"/>
  <c r="P3085" i="1"/>
  <c r="Q3085" i="1"/>
  <c r="P3086" i="1"/>
  <c r="Q3086" i="1"/>
  <c r="P3087" i="1"/>
  <c r="Q3087" i="1"/>
  <c r="P3088" i="1"/>
  <c r="Q3088" i="1"/>
  <c r="P3089" i="1"/>
  <c r="Q3089" i="1"/>
  <c r="P3090" i="1"/>
  <c r="Q3090" i="1"/>
  <c r="P3091" i="1"/>
  <c r="Q3091" i="1"/>
  <c r="P3092" i="1"/>
  <c r="Q3092" i="1"/>
  <c r="P3093" i="1"/>
  <c r="Q3093" i="1"/>
  <c r="P3094" i="1"/>
  <c r="Q3094" i="1"/>
  <c r="P3095" i="1"/>
  <c r="Q3095" i="1"/>
  <c r="P3096" i="1"/>
  <c r="Q3096" i="1"/>
  <c r="P3097" i="1"/>
  <c r="Q3097" i="1"/>
  <c r="P3098" i="1"/>
  <c r="Q3098" i="1"/>
  <c r="P3099" i="1"/>
  <c r="Q3099" i="1"/>
  <c r="P3100" i="1"/>
  <c r="Q3100" i="1"/>
  <c r="P3101" i="1"/>
  <c r="Q3101" i="1"/>
  <c r="P3102" i="1"/>
  <c r="Q3102" i="1"/>
  <c r="P3103" i="1"/>
  <c r="Q3103" i="1"/>
  <c r="P3104" i="1"/>
  <c r="Q3104" i="1"/>
  <c r="P3105" i="1"/>
  <c r="Q3105" i="1"/>
  <c r="P3106" i="1"/>
  <c r="Q3106" i="1"/>
  <c r="P3107" i="1"/>
  <c r="Q3107" i="1"/>
  <c r="P3108" i="1"/>
  <c r="Q3108" i="1"/>
  <c r="P3109" i="1"/>
  <c r="Q3109" i="1"/>
  <c r="P3110" i="1"/>
  <c r="Q3110" i="1"/>
  <c r="P3111" i="1"/>
  <c r="Q3111" i="1"/>
  <c r="P3112" i="1"/>
  <c r="Q3112" i="1"/>
  <c r="P3113" i="1"/>
  <c r="Q3113" i="1"/>
  <c r="P3114" i="1"/>
  <c r="Q3114" i="1"/>
  <c r="P3115" i="1"/>
  <c r="Q3115" i="1"/>
  <c r="P3116" i="1"/>
  <c r="Q3116" i="1"/>
  <c r="P3117" i="1"/>
  <c r="Q3117" i="1"/>
  <c r="P3118" i="1"/>
  <c r="Q3118" i="1"/>
  <c r="P3119" i="1"/>
  <c r="Q3119" i="1"/>
  <c r="P3120" i="1"/>
  <c r="Q3120" i="1"/>
  <c r="P3121" i="1"/>
  <c r="Q3121" i="1"/>
  <c r="P3122" i="1"/>
  <c r="Q3122" i="1"/>
  <c r="P3123" i="1"/>
  <c r="Q3123" i="1"/>
  <c r="P3124" i="1"/>
  <c r="Q3124" i="1"/>
  <c r="P3125" i="1"/>
  <c r="Q3125" i="1"/>
  <c r="P3126" i="1"/>
  <c r="Q3126" i="1"/>
  <c r="P3127" i="1"/>
  <c r="Q3127" i="1"/>
  <c r="P3128" i="1"/>
  <c r="Q3128" i="1"/>
  <c r="P3129" i="1"/>
  <c r="Q3129" i="1"/>
  <c r="P3130" i="1"/>
  <c r="Q3130" i="1"/>
  <c r="P3131" i="1"/>
  <c r="Q3131" i="1"/>
  <c r="P3132" i="1"/>
  <c r="Q3132" i="1"/>
  <c r="P3133" i="1"/>
  <c r="Q3133" i="1"/>
  <c r="P3134" i="1"/>
  <c r="Q3134" i="1"/>
  <c r="P3135" i="1"/>
  <c r="Q3135" i="1"/>
  <c r="P3136" i="1"/>
  <c r="Q3136" i="1"/>
  <c r="P3137" i="1"/>
  <c r="Q3137" i="1"/>
  <c r="P3138" i="1"/>
  <c r="Q3138" i="1"/>
  <c r="P3139" i="1"/>
  <c r="Q3139" i="1"/>
  <c r="P3140" i="1"/>
  <c r="Q3140" i="1"/>
  <c r="P3141" i="1"/>
  <c r="Q3141" i="1"/>
  <c r="P3142" i="1"/>
  <c r="Q3142" i="1"/>
  <c r="P3143" i="1"/>
  <c r="Q3143" i="1"/>
  <c r="P3144" i="1"/>
  <c r="Q3144" i="1"/>
  <c r="P3145" i="1"/>
  <c r="Q3145" i="1"/>
  <c r="P3146" i="1"/>
  <c r="Q3146" i="1"/>
  <c r="P3147" i="1"/>
  <c r="Q3147" i="1"/>
  <c r="P3148" i="1"/>
  <c r="Q3148" i="1"/>
  <c r="P3149" i="1"/>
  <c r="Q3149" i="1"/>
  <c r="P3150" i="1"/>
  <c r="Q3150" i="1"/>
  <c r="P3151" i="1"/>
  <c r="Q3151" i="1"/>
  <c r="P3152" i="1"/>
  <c r="Q3152" i="1"/>
  <c r="P3153" i="1"/>
  <c r="Q3153" i="1"/>
  <c r="P3154" i="1"/>
  <c r="Q3154" i="1"/>
  <c r="P3155" i="1"/>
  <c r="Q3155" i="1"/>
  <c r="P3156" i="1"/>
  <c r="Q3156" i="1"/>
  <c r="P3157" i="1"/>
  <c r="Q3157" i="1"/>
  <c r="P3158" i="1"/>
  <c r="Q3158" i="1"/>
  <c r="P3159" i="1"/>
  <c r="Q3159" i="1"/>
  <c r="P3160" i="1"/>
  <c r="Q3160" i="1"/>
  <c r="P3161" i="1"/>
  <c r="Q3161" i="1"/>
  <c r="P3162" i="1"/>
  <c r="Q3162" i="1"/>
  <c r="P3163" i="1"/>
  <c r="Q3163" i="1"/>
  <c r="P3164" i="1"/>
  <c r="Q3164" i="1"/>
  <c r="P3165" i="1"/>
  <c r="Q3165" i="1"/>
  <c r="P3166" i="1"/>
  <c r="Q3166" i="1"/>
  <c r="P3167" i="1"/>
  <c r="Q3167" i="1"/>
  <c r="P3168" i="1"/>
  <c r="Q3168" i="1"/>
  <c r="P3169" i="1"/>
  <c r="Q3169" i="1"/>
  <c r="P3170" i="1"/>
  <c r="Q3170" i="1"/>
  <c r="P3171" i="1"/>
  <c r="Q3171" i="1"/>
  <c r="P3172" i="1"/>
  <c r="Q3172" i="1"/>
  <c r="P3173" i="1"/>
  <c r="Q3173" i="1"/>
  <c r="P3174" i="1"/>
  <c r="Q3174" i="1"/>
  <c r="P3175" i="1"/>
  <c r="Q3175" i="1"/>
  <c r="P3176" i="1"/>
  <c r="Q3176" i="1"/>
  <c r="P3177" i="1"/>
  <c r="Q3177" i="1"/>
  <c r="P3178" i="1"/>
  <c r="Q3178" i="1"/>
  <c r="P3179" i="1"/>
  <c r="Q3179" i="1"/>
  <c r="P3180" i="1"/>
  <c r="Q3180" i="1"/>
  <c r="P3181" i="1"/>
  <c r="Q3181" i="1"/>
  <c r="P3182" i="1"/>
  <c r="Q3182" i="1"/>
  <c r="P3183" i="1"/>
  <c r="Q3183" i="1"/>
  <c r="P3184" i="1"/>
  <c r="Q3184" i="1"/>
  <c r="P3185" i="1"/>
  <c r="Q3185" i="1"/>
  <c r="P3186" i="1"/>
  <c r="Q3186" i="1"/>
  <c r="P3187" i="1"/>
  <c r="Q3187" i="1"/>
  <c r="P3188" i="1"/>
  <c r="Q3188" i="1"/>
  <c r="P3189" i="1"/>
  <c r="Q3189" i="1"/>
  <c r="P3190" i="1"/>
  <c r="Q3190" i="1"/>
  <c r="P3191" i="1"/>
  <c r="Q3191" i="1"/>
  <c r="P3192" i="1"/>
  <c r="Q3192" i="1"/>
  <c r="P3193" i="1"/>
  <c r="Q3193" i="1"/>
  <c r="P3194" i="1"/>
  <c r="Q3194" i="1"/>
  <c r="P3195" i="1"/>
  <c r="Q3195" i="1"/>
  <c r="P3196" i="1"/>
  <c r="Q3196" i="1"/>
  <c r="P3197" i="1"/>
  <c r="Q3197" i="1"/>
  <c r="P3198" i="1"/>
  <c r="Q3198" i="1"/>
  <c r="P3199" i="1"/>
  <c r="Q3199" i="1"/>
  <c r="P3200" i="1"/>
  <c r="Q3200" i="1"/>
  <c r="P3201" i="1"/>
  <c r="Q3201" i="1"/>
  <c r="P3202" i="1"/>
  <c r="Q3202" i="1"/>
  <c r="P3203" i="1"/>
  <c r="Q3203" i="1"/>
  <c r="P3204" i="1"/>
  <c r="Q3204" i="1"/>
  <c r="P3205" i="1"/>
  <c r="Q3205" i="1"/>
  <c r="P3206" i="1"/>
  <c r="Q3206" i="1"/>
  <c r="P3207" i="1"/>
  <c r="Q3207" i="1"/>
  <c r="P3208" i="1"/>
  <c r="Q3208" i="1"/>
  <c r="P3209" i="1"/>
  <c r="Q3209" i="1"/>
  <c r="P3210" i="1"/>
  <c r="Q3210" i="1"/>
  <c r="P3211" i="1"/>
  <c r="Q3211" i="1"/>
  <c r="P3212" i="1"/>
  <c r="Q3212" i="1"/>
  <c r="P3213" i="1"/>
  <c r="Q3213" i="1"/>
  <c r="P3214" i="1"/>
  <c r="Q3214" i="1"/>
  <c r="P3215" i="1"/>
  <c r="Q3215" i="1"/>
  <c r="P3216" i="1"/>
  <c r="Q3216" i="1"/>
  <c r="P3217" i="1"/>
  <c r="Q3217" i="1"/>
  <c r="P3218" i="1"/>
  <c r="Q3218" i="1"/>
  <c r="P3219" i="1"/>
  <c r="Q3219" i="1"/>
  <c r="P3220" i="1"/>
  <c r="Q3220" i="1"/>
  <c r="P3221" i="1"/>
  <c r="Q3221" i="1"/>
  <c r="P3222" i="1"/>
  <c r="Q3222" i="1"/>
  <c r="P3223" i="1"/>
  <c r="Q3223" i="1"/>
  <c r="P3224" i="1"/>
  <c r="Q3224" i="1"/>
  <c r="P3225" i="1"/>
  <c r="Q3225" i="1"/>
  <c r="P3226" i="1"/>
  <c r="Q3226" i="1"/>
  <c r="P3227" i="1"/>
  <c r="Q3227" i="1"/>
  <c r="P3228" i="1"/>
  <c r="Q3228" i="1"/>
  <c r="P3229" i="1"/>
  <c r="Q3229" i="1"/>
  <c r="P3230" i="1"/>
  <c r="Q3230" i="1"/>
  <c r="P3231" i="1"/>
  <c r="Q3231" i="1"/>
  <c r="P3232" i="1"/>
  <c r="Q3232" i="1"/>
  <c r="P3233" i="1"/>
  <c r="Q3233" i="1"/>
  <c r="P3234" i="1"/>
  <c r="Q3234" i="1"/>
  <c r="P3235" i="1"/>
  <c r="Q3235" i="1"/>
  <c r="P3236" i="1"/>
  <c r="Q3236" i="1"/>
  <c r="P3237" i="1"/>
  <c r="Q3237" i="1"/>
  <c r="P3238" i="1"/>
  <c r="Q3238" i="1"/>
  <c r="P3239" i="1"/>
  <c r="Q3239" i="1"/>
  <c r="P3240" i="1"/>
  <c r="Q3240" i="1"/>
  <c r="P3241" i="1"/>
  <c r="Q3241" i="1"/>
  <c r="P3242" i="1"/>
  <c r="Q3242" i="1"/>
  <c r="P3243" i="1"/>
  <c r="Q3243" i="1"/>
  <c r="P3244" i="1"/>
  <c r="Q3244" i="1"/>
  <c r="P3245" i="1"/>
  <c r="Q3245" i="1"/>
  <c r="P3246" i="1"/>
  <c r="Q3246" i="1"/>
  <c r="P3247" i="1"/>
  <c r="Q3247" i="1"/>
  <c r="P3248" i="1"/>
  <c r="Q3248" i="1"/>
  <c r="P3249" i="1"/>
  <c r="Q3249" i="1"/>
  <c r="P3250" i="1"/>
  <c r="Q3250" i="1"/>
  <c r="P3251" i="1"/>
  <c r="Q3251" i="1"/>
  <c r="P3252" i="1"/>
  <c r="Q3252" i="1"/>
  <c r="P3253" i="1"/>
  <c r="Q3253" i="1"/>
  <c r="P3254" i="1"/>
  <c r="Q3254" i="1"/>
  <c r="P3255" i="1"/>
  <c r="Q3255" i="1"/>
  <c r="P3256" i="1"/>
  <c r="Q3256" i="1"/>
  <c r="P3257" i="1"/>
  <c r="Q3257" i="1"/>
  <c r="P3258" i="1"/>
  <c r="Q3258" i="1"/>
  <c r="P3259" i="1"/>
  <c r="Q3259" i="1"/>
  <c r="P3260" i="1"/>
  <c r="Q3260" i="1"/>
  <c r="P3261" i="1"/>
  <c r="Q3261" i="1"/>
  <c r="P3262" i="1"/>
  <c r="Q3262" i="1"/>
  <c r="P3263" i="1"/>
  <c r="Q3263" i="1"/>
  <c r="P3264" i="1"/>
  <c r="Q3264" i="1"/>
  <c r="P3265" i="1"/>
  <c r="Q3265" i="1"/>
  <c r="P3266" i="1"/>
  <c r="Q3266" i="1"/>
  <c r="P3267" i="1"/>
  <c r="Q3267" i="1"/>
  <c r="P3268" i="1"/>
  <c r="Q3268" i="1"/>
  <c r="P3269" i="1"/>
  <c r="Q3269" i="1"/>
  <c r="P3270" i="1"/>
  <c r="Q3270" i="1"/>
  <c r="P3271" i="1"/>
  <c r="Q3271" i="1"/>
  <c r="P3272" i="1"/>
  <c r="Q3272" i="1"/>
  <c r="P3273" i="1"/>
  <c r="Q3273" i="1"/>
  <c r="P3274" i="1"/>
  <c r="Q3274" i="1"/>
  <c r="P3275" i="1"/>
  <c r="Q3275" i="1"/>
  <c r="P3276" i="1"/>
  <c r="Q3276" i="1"/>
  <c r="P3277" i="1"/>
  <c r="Q3277" i="1"/>
  <c r="P3278" i="1"/>
  <c r="Q3278" i="1"/>
  <c r="P3279" i="1"/>
  <c r="Q3279" i="1"/>
  <c r="P3280" i="1"/>
  <c r="Q3280" i="1"/>
  <c r="P3281" i="1"/>
  <c r="Q3281" i="1"/>
  <c r="P3282" i="1"/>
  <c r="Q3282" i="1"/>
  <c r="P3283" i="1"/>
  <c r="Q3283" i="1"/>
  <c r="P3284" i="1"/>
  <c r="Q3284" i="1"/>
  <c r="P3285" i="1"/>
  <c r="Q3285" i="1"/>
  <c r="P3286" i="1"/>
  <c r="Q3286" i="1"/>
  <c r="P3287" i="1"/>
  <c r="Q3287" i="1"/>
  <c r="P3288" i="1"/>
  <c r="Q3288" i="1"/>
  <c r="P3289" i="1"/>
  <c r="Q3289" i="1"/>
  <c r="P3290" i="1"/>
  <c r="Q3290" i="1"/>
  <c r="P3291" i="1"/>
  <c r="Q3291" i="1"/>
  <c r="P3292" i="1"/>
  <c r="Q3292" i="1"/>
  <c r="P3293" i="1"/>
  <c r="Q3293" i="1"/>
  <c r="P3294" i="1"/>
  <c r="Q3294" i="1"/>
  <c r="P3295" i="1"/>
  <c r="Q3295" i="1"/>
  <c r="P3296" i="1"/>
  <c r="Q3296" i="1"/>
  <c r="P3297" i="1"/>
  <c r="Q3297" i="1"/>
  <c r="P3298" i="1"/>
  <c r="Q3298" i="1"/>
  <c r="P3299" i="1"/>
  <c r="Q3299" i="1"/>
  <c r="P3300" i="1"/>
  <c r="Q3300" i="1"/>
  <c r="P3301" i="1"/>
  <c r="Q3301" i="1"/>
  <c r="P3302" i="1"/>
  <c r="Q3302" i="1"/>
  <c r="P3303" i="1"/>
  <c r="Q3303" i="1"/>
  <c r="P3304" i="1"/>
  <c r="Q3304" i="1"/>
  <c r="P3305" i="1"/>
  <c r="Q3305" i="1"/>
  <c r="P3306" i="1"/>
  <c r="Q3306" i="1"/>
  <c r="P3307" i="1"/>
  <c r="Q3307" i="1"/>
  <c r="P3308" i="1"/>
  <c r="Q3308" i="1"/>
  <c r="P3309" i="1"/>
  <c r="Q3309" i="1"/>
  <c r="P3310" i="1"/>
  <c r="Q3310" i="1"/>
  <c r="P3311" i="1"/>
  <c r="Q3311" i="1"/>
  <c r="P3312" i="1"/>
  <c r="Q3312" i="1"/>
  <c r="P3313" i="1"/>
  <c r="Q3313" i="1"/>
  <c r="P3314" i="1"/>
  <c r="Q3314" i="1"/>
  <c r="P3315" i="1"/>
  <c r="Q3315" i="1"/>
  <c r="P3316" i="1"/>
  <c r="Q3316" i="1"/>
  <c r="P3317" i="1"/>
  <c r="Q3317" i="1"/>
  <c r="P3318" i="1"/>
  <c r="Q3318" i="1"/>
  <c r="P3319" i="1"/>
  <c r="Q3319" i="1"/>
  <c r="P3320" i="1"/>
  <c r="Q3320" i="1"/>
  <c r="P3321" i="1"/>
  <c r="Q3321" i="1"/>
  <c r="P3322" i="1"/>
  <c r="Q3322" i="1"/>
  <c r="P3323" i="1"/>
  <c r="Q3323" i="1"/>
  <c r="P3324" i="1"/>
  <c r="Q3324" i="1"/>
  <c r="P3325" i="1"/>
  <c r="Q3325" i="1"/>
  <c r="P3326" i="1"/>
  <c r="Q3326" i="1"/>
  <c r="P3327" i="1"/>
  <c r="Q3327" i="1"/>
  <c r="P3328" i="1"/>
  <c r="Q3328" i="1"/>
  <c r="P3329" i="1"/>
  <c r="Q3329" i="1"/>
  <c r="P3330" i="1"/>
  <c r="Q3330" i="1"/>
  <c r="P3331" i="1"/>
  <c r="Q3331" i="1"/>
  <c r="P3332" i="1"/>
  <c r="Q3332" i="1"/>
  <c r="P3333" i="1"/>
  <c r="Q3333" i="1"/>
  <c r="P3334" i="1"/>
  <c r="Q3334" i="1"/>
  <c r="P3335" i="1"/>
  <c r="Q3335" i="1"/>
  <c r="P3336" i="1"/>
  <c r="Q3336" i="1"/>
  <c r="P3337" i="1"/>
  <c r="Q3337" i="1"/>
  <c r="P3338" i="1"/>
  <c r="Q3338" i="1"/>
  <c r="P3339" i="1"/>
  <c r="Q3339" i="1"/>
  <c r="P3340" i="1"/>
  <c r="Q3340" i="1"/>
  <c r="P3341" i="1"/>
  <c r="Q3341" i="1"/>
  <c r="P3342" i="1"/>
  <c r="Q3342" i="1"/>
  <c r="P3343" i="1"/>
  <c r="Q3343" i="1"/>
  <c r="P3344" i="1"/>
  <c r="Q3344" i="1"/>
  <c r="P3345" i="1"/>
  <c r="Q3345" i="1"/>
  <c r="P3346" i="1"/>
  <c r="Q3346" i="1"/>
  <c r="P3347" i="1"/>
  <c r="Q3347" i="1"/>
  <c r="P3348" i="1"/>
  <c r="Q3348" i="1"/>
  <c r="P3349" i="1"/>
  <c r="Q3349" i="1"/>
  <c r="P3350" i="1"/>
  <c r="Q3350" i="1"/>
  <c r="P3351" i="1"/>
  <c r="Q3351" i="1"/>
  <c r="P3352" i="1"/>
  <c r="Q3352" i="1"/>
  <c r="P3353" i="1"/>
  <c r="Q3353" i="1"/>
  <c r="P3354" i="1"/>
  <c r="Q3354" i="1"/>
  <c r="P3355" i="1"/>
  <c r="Q3355" i="1"/>
  <c r="P3356" i="1"/>
  <c r="Q3356" i="1"/>
  <c r="P3357" i="1"/>
  <c r="Q3357" i="1"/>
  <c r="P3358" i="1"/>
  <c r="Q3358" i="1"/>
  <c r="P3359" i="1"/>
  <c r="Q3359" i="1"/>
  <c r="P3360" i="1"/>
  <c r="Q3360" i="1"/>
  <c r="P3361" i="1"/>
  <c r="Q3361" i="1"/>
  <c r="P3362" i="1"/>
  <c r="Q3362" i="1"/>
  <c r="P3363" i="1"/>
  <c r="Q3363" i="1"/>
  <c r="P3364" i="1"/>
  <c r="Q3364" i="1"/>
  <c r="P3365" i="1"/>
  <c r="Q3365" i="1"/>
  <c r="P3366" i="1"/>
  <c r="Q3366" i="1"/>
  <c r="P3367" i="1"/>
  <c r="Q3367" i="1"/>
  <c r="P3368" i="1"/>
  <c r="Q3368" i="1"/>
  <c r="P3369" i="1"/>
  <c r="Q3369" i="1"/>
  <c r="P3370" i="1"/>
  <c r="Q3370" i="1"/>
  <c r="P3371" i="1"/>
  <c r="Q3371" i="1"/>
  <c r="P3372" i="1"/>
  <c r="Q3372" i="1"/>
  <c r="P3373" i="1"/>
  <c r="Q3373" i="1"/>
  <c r="P3374" i="1"/>
  <c r="Q3374" i="1"/>
  <c r="P3375" i="1"/>
  <c r="Q3375" i="1"/>
  <c r="P3376" i="1"/>
  <c r="Q3376" i="1"/>
  <c r="P3377" i="1"/>
  <c r="Q3377" i="1"/>
  <c r="P3378" i="1"/>
  <c r="Q3378" i="1"/>
  <c r="P3379" i="1"/>
  <c r="Q3379" i="1"/>
  <c r="P3380" i="1"/>
  <c r="Q3380" i="1"/>
  <c r="P3381" i="1"/>
  <c r="Q3381" i="1"/>
  <c r="P3382" i="1"/>
  <c r="Q3382" i="1"/>
  <c r="P3383" i="1"/>
  <c r="Q3383" i="1"/>
  <c r="P3384" i="1"/>
  <c r="Q3384" i="1"/>
  <c r="P3385" i="1"/>
  <c r="Q3385" i="1"/>
  <c r="P3386" i="1"/>
  <c r="Q3386" i="1"/>
  <c r="P3387" i="1"/>
  <c r="Q3387" i="1"/>
  <c r="P3388" i="1"/>
  <c r="Q3388" i="1"/>
  <c r="P3389" i="1"/>
  <c r="Q3389" i="1"/>
  <c r="P3390" i="1"/>
  <c r="Q3390" i="1"/>
  <c r="P3391" i="1"/>
  <c r="Q3391" i="1"/>
  <c r="P3392" i="1"/>
  <c r="Q3392" i="1"/>
  <c r="P3393" i="1"/>
  <c r="Q3393" i="1"/>
  <c r="P3394" i="1"/>
  <c r="Q3394" i="1"/>
  <c r="P3395" i="1"/>
  <c r="Q3395" i="1"/>
  <c r="P3396" i="1"/>
  <c r="Q3396" i="1"/>
  <c r="P3397" i="1"/>
  <c r="Q3397" i="1"/>
  <c r="P3398" i="1"/>
  <c r="Q3398" i="1"/>
  <c r="P3399" i="1"/>
  <c r="Q3399" i="1"/>
  <c r="P3400" i="1"/>
  <c r="Q3400" i="1"/>
  <c r="P3401" i="1"/>
  <c r="Q3401" i="1"/>
  <c r="P3402" i="1"/>
  <c r="Q3402" i="1"/>
  <c r="P3403" i="1"/>
  <c r="Q3403" i="1"/>
  <c r="P3404" i="1"/>
  <c r="Q3404" i="1"/>
  <c r="P3405" i="1"/>
  <c r="Q3405" i="1"/>
  <c r="P3406" i="1"/>
  <c r="Q3406" i="1"/>
  <c r="P3407" i="1"/>
  <c r="Q3407" i="1"/>
  <c r="P3408" i="1"/>
  <c r="Q3408" i="1"/>
  <c r="P3409" i="1"/>
  <c r="Q3409" i="1"/>
  <c r="P3410" i="1"/>
  <c r="Q3410" i="1"/>
  <c r="P3411" i="1"/>
  <c r="Q3411" i="1"/>
  <c r="P3412" i="1"/>
  <c r="Q3412" i="1"/>
  <c r="P3413" i="1"/>
  <c r="Q3413" i="1"/>
  <c r="P3414" i="1"/>
  <c r="Q3414" i="1"/>
  <c r="P3415" i="1"/>
  <c r="Q3415" i="1"/>
  <c r="P3416" i="1"/>
  <c r="Q3416" i="1"/>
  <c r="P3417" i="1"/>
  <c r="Q3417" i="1"/>
  <c r="P3418" i="1"/>
  <c r="Q3418" i="1"/>
  <c r="P3419" i="1"/>
  <c r="Q3419" i="1"/>
  <c r="P3420" i="1"/>
  <c r="Q3420" i="1"/>
  <c r="P3421" i="1"/>
  <c r="Q3421" i="1"/>
  <c r="P3422" i="1"/>
  <c r="Q3422" i="1"/>
  <c r="P3423" i="1"/>
  <c r="Q3423" i="1"/>
  <c r="P3424" i="1"/>
  <c r="Q3424" i="1"/>
  <c r="P3425" i="1"/>
  <c r="Q3425" i="1"/>
  <c r="P3426" i="1"/>
  <c r="Q3426" i="1"/>
  <c r="P3427" i="1"/>
  <c r="Q3427" i="1"/>
  <c r="P3428" i="1"/>
  <c r="Q3428" i="1"/>
  <c r="P3429" i="1"/>
  <c r="Q3429" i="1"/>
  <c r="P3430" i="1"/>
  <c r="Q3430" i="1"/>
  <c r="P3431" i="1"/>
  <c r="Q3431" i="1"/>
  <c r="P3432" i="1"/>
  <c r="Q3432" i="1"/>
  <c r="P3433" i="1"/>
  <c r="Q3433" i="1"/>
  <c r="P3434" i="1"/>
  <c r="Q3434" i="1"/>
  <c r="P3435" i="1"/>
  <c r="Q3435" i="1"/>
  <c r="P3436" i="1"/>
  <c r="Q3436" i="1"/>
  <c r="P3437" i="1"/>
  <c r="Q3437" i="1"/>
  <c r="P3438" i="1"/>
  <c r="Q3438" i="1"/>
  <c r="P3439" i="1"/>
  <c r="Q3439" i="1"/>
  <c r="P3440" i="1"/>
  <c r="Q3440" i="1"/>
  <c r="P3441" i="1"/>
  <c r="Q3441" i="1"/>
  <c r="P3442" i="1"/>
  <c r="Q3442" i="1"/>
  <c r="P3443" i="1"/>
  <c r="Q3443" i="1"/>
  <c r="P3444" i="1"/>
  <c r="Q3444" i="1"/>
  <c r="P3445" i="1"/>
  <c r="Q3445" i="1"/>
  <c r="P3446" i="1"/>
  <c r="Q3446" i="1"/>
  <c r="P3447" i="1"/>
  <c r="Q3447" i="1"/>
  <c r="P3448" i="1"/>
  <c r="Q3448" i="1"/>
  <c r="P3449" i="1"/>
  <c r="Q3449" i="1"/>
  <c r="P3450" i="1"/>
  <c r="Q3450" i="1"/>
  <c r="P3451" i="1"/>
  <c r="Q3451" i="1"/>
  <c r="P3452" i="1"/>
  <c r="Q3452" i="1"/>
  <c r="P3453" i="1"/>
  <c r="Q3453" i="1"/>
  <c r="P3454" i="1"/>
  <c r="Q3454" i="1"/>
  <c r="P3455" i="1"/>
  <c r="Q3455" i="1"/>
  <c r="P3456" i="1"/>
  <c r="Q3456" i="1"/>
  <c r="P3457" i="1"/>
  <c r="Q3457" i="1"/>
  <c r="P3458" i="1"/>
  <c r="Q3458" i="1"/>
  <c r="P3459" i="1"/>
  <c r="Q3459" i="1"/>
  <c r="P3460" i="1"/>
  <c r="Q3460" i="1"/>
  <c r="P3461" i="1"/>
  <c r="Q3461" i="1"/>
  <c r="P3462" i="1"/>
  <c r="Q3462" i="1"/>
  <c r="P3463" i="1"/>
  <c r="Q3463" i="1"/>
  <c r="P3464" i="1"/>
  <c r="Q3464" i="1"/>
  <c r="P3465" i="1"/>
  <c r="Q3465" i="1"/>
  <c r="P3466" i="1"/>
  <c r="Q3466" i="1"/>
  <c r="P3467" i="1"/>
  <c r="Q3467" i="1"/>
  <c r="P3468" i="1"/>
  <c r="Q3468" i="1"/>
  <c r="P3469" i="1"/>
  <c r="Q3469" i="1"/>
  <c r="P3470" i="1"/>
  <c r="Q3470" i="1"/>
  <c r="P3471" i="1"/>
  <c r="Q3471" i="1"/>
  <c r="P3472" i="1"/>
  <c r="Q3472" i="1"/>
  <c r="P3473" i="1"/>
  <c r="Q3473" i="1"/>
  <c r="P3474" i="1"/>
  <c r="Q3474" i="1"/>
  <c r="P3475" i="1"/>
  <c r="Q3475" i="1"/>
  <c r="P3476" i="1"/>
  <c r="Q3476" i="1"/>
  <c r="P3477" i="1"/>
  <c r="Q3477" i="1"/>
  <c r="P3478" i="1"/>
  <c r="Q3478" i="1"/>
  <c r="P3479" i="1"/>
  <c r="Q3479" i="1"/>
  <c r="P3480" i="1"/>
  <c r="Q3480" i="1"/>
  <c r="P3481" i="1"/>
  <c r="Q3481" i="1"/>
  <c r="P3482" i="1"/>
  <c r="Q3482" i="1"/>
  <c r="P3483" i="1"/>
  <c r="Q3483" i="1"/>
  <c r="P3484" i="1"/>
  <c r="Q3484" i="1"/>
  <c r="P3485" i="1"/>
  <c r="Q3485" i="1"/>
  <c r="P3486" i="1"/>
  <c r="Q3486" i="1"/>
  <c r="P3487" i="1"/>
  <c r="Q3487" i="1"/>
  <c r="P3488" i="1"/>
  <c r="Q3488" i="1"/>
  <c r="P3489" i="1"/>
  <c r="Q3489" i="1"/>
  <c r="P3490" i="1"/>
  <c r="Q3490" i="1"/>
  <c r="P3491" i="1"/>
  <c r="Q3491" i="1"/>
  <c r="P3492" i="1"/>
  <c r="Q3492" i="1"/>
  <c r="P3493" i="1"/>
  <c r="Q3493" i="1"/>
  <c r="P3494" i="1"/>
  <c r="Q3494" i="1"/>
  <c r="P3495" i="1"/>
  <c r="Q3495" i="1"/>
  <c r="P3496" i="1"/>
  <c r="Q3496" i="1"/>
  <c r="P3497" i="1"/>
  <c r="Q3497" i="1"/>
  <c r="P3498" i="1"/>
  <c r="Q3498" i="1"/>
  <c r="P3499" i="1"/>
  <c r="Q3499" i="1"/>
  <c r="P3500" i="1"/>
  <c r="Q3500" i="1"/>
  <c r="P3501" i="1"/>
  <c r="Q3501" i="1"/>
  <c r="P3502" i="1"/>
  <c r="Q3502" i="1"/>
  <c r="P3503" i="1"/>
  <c r="Q3503" i="1"/>
  <c r="P3504" i="1"/>
  <c r="Q3504" i="1"/>
  <c r="P3505" i="1"/>
  <c r="Q3505" i="1"/>
  <c r="P3506" i="1"/>
  <c r="Q3506" i="1"/>
  <c r="P3507" i="1"/>
  <c r="Q3507" i="1"/>
  <c r="P3508" i="1"/>
  <c r="Q3508" i="1"/>
  <c r="P3509" i="1"/>
  <c r="Q3509" i="1"/>
  <c r="P3510" i="1"/>
  <c r="Q3510" i="1"/>
  <c r="P3511" i="1"/>
  <c r="Q3511" i="1"/>
  <c r="P3512" i="1"/>
  <c r="Q3512" i="1"/>
  <c r="P3513" i="1"/>
  <c r="Q3513" i="1"/>
  <c r="P3514" i="1"/>
  <c r="Q3514" i="1"/>
  <c r="P3515" i="1"/>
  <c r="Q3515" i="1"/>
  <c r="P3516" i="1"/>
  <c r="Q3516" i="1"/>
  <c r="P3517" i="1"/>
  <c r="Q3517" i="1"/>
  <c r="P3518" i="1"/>
  <c r="Q3518" i="1"/>
  <c r="P3519" i="1"/>
  <c r="Q3519" i="1"/>
  <c r="P3520" i="1"/>
  <c r="Q3520" i="1"/>
  <c r="P3521" i="1"/>
  <c r="Q3521" i="1"/>
  <c r="P3522" i="1"/>
  <c r="Q3522" i="1"/>
  <c r="P3523" i="1"/>
  <c r="Q3523" i="1"/>
  <c r="P3524" i="1"/>
  <c r="Q3524" i="1"/>
  <c r="P3525" i="1"/>
  <c r="Q3525" i="1"/>
  <c r="P3526" i="1"/>
  <c r="Q3526" i="1"/>
  <c r="P3527" i="1"/>
  <c r="Q3527" i="1"/>
  <c r="P3528" i="1"/>
  <c r="Q3528" i="1"/>
  <c r="P3529" i="1"/>
  <c r="Q3529" i="1"/>
  <c r="P3530" i="1"/>
  <c r="Q3530" i="1"/>
  <c r="P3531" i="1"/>
  <c r="Q3531" i="1"/>
  <c r="P3532" i="1"/>
  <c r="Q3532" i="1"/>
  <c r="P3533" i="1"/>
  <c r="Q3533" i="1"/>
  <c r="P3534" i="1"/>
  <c r="Q3534" i="1"/>
  <c r="P3535" i="1"/>
  <c r="Q3535" i="1"/>
  <c r="P3536" i="1"/>
  <c r="Q3536" i="1"/>
  <c r="P3537" i="1"/>
  <c r="Q3537" i="1"/>
  <c r="P3538" i="1"/>
  <c r="Q3538" i="1"/>
  <c r="P3539" i="1"/>
  <c r="Q3539" i="1"/>
  <c r="P3540" i="1"/>
  <c r="Q3540" i="1"/>
  <c r="P3541" i="1"/>
  <c r="Q3541" i="1"/>
  <c r="P3542" i="1"/>
  <c r="Q3542" i="1"/>
  <c r="P3543" i="1"/>
  <c r="Q3543" i="1"/>
  <c r="P3544" i="1"/>
  <c r="Q3544" i="1"/>
  <c r="P3545" i="1"/>
  <c r="Q3545" i="1"/>
  <c r="P3546" i="1"/>
  <c r="Q3546" i="1"/>
  <c r="P3547" i="1"/>
  <c r="Q3547" i="1"/>
  <c r="P3548" i="1"/>
  <c r="Q3548" i="1"/>
  <c r="P3549" i="1"/>
  <c r="Q3549" i="1"/>
  <c r="P3550" i="1"/>
  <c r="Q3550" i="1"/>
  <c r="P3551" i="1"/>
  <c r="Q3551" i="1"/>
  <c r="P3552" i="1"/>
  <c r="Q3552" i="1"/>
  <c r="P3553" i="1"/>
  <c r="Q3553" i="1"/>
  <c r="P3554" i="1"/>
  <c r="Q3554" i="1"/>
  <c r="P3555" i="1"/>
  <c r="Q3555" i="1"/>
  <c r="P3556" i="1"/>
  <c r="Q3556" i="1"/>
  <c r="P3557" i="1"/>
  <c r="Q3557" i="1"/>
  <c r="P3558" i="1"/>
  <c r="Q3558" i="1"/>
  <c r="P3559" i="1"/>
  <c r="Q3559" i="1"/>
  <c r="P3560" i="1"/>
  <c r="Q3560" i="1"/>
  <c r="P3561" i="1"/>
  <c r="Q3561" i="1"/>
  <c r="P3562" i="1"/>
  <c r="Q3562" i="1"/>
  <c r="P3563" i="1"/>
  <c r="Q3563" i="1"/>
  <c r="P3564" i="1"/>
  <c r="Q3564" i="1"/>
  <c r="P3565" i="1"/>
  <c r="Q3565" i="1"/>
  <c r="P3566" i="1"/>
  <c r="Q3566" i="1"/>
  <c r="P3567" i="1"/>
  <c r="Q3567" i="1"/>
  <c r="P3568" i="1"/>
  <c r="Q3568" i="1"/>
  <c r="P3569" i="1"/>
  <c r="Q3569" i="1"/>
  <c r="P3570" i="1"/>
  <c r="Q3570" i="1"/>
  <c r="P3571" i="1"/>
  <c r="Q3571" i="1"/>
  <c r="P3572" i="1"/>
  <c r="Q3572" i="1"/>
  <c r="P3573" i="1"/>
  <c r="Q3573" i="1"/>
  <c r="P3574" i="1"/>
  <c r="Q3574" i="1"/>
  <c r="P3575" i="1"/>
  <c r="Q3575" i="1"/>
  <c r="P3576" i="1"/>
  <c r="Q3576" i="1"/>
  <c r="P3577" i="1"/>
  <c r="Q3577" i="1"/>
  <c r="P3578" i="1"/>
  <c r="Q3578" i="1"/>
  <c r="P3579" i="1"/>
  <c r="Q3579" i="1"/>
  <c r="P3580" i="1"/>
  <c r="Q3580" i="1"/>
  <c r="P3581" i="1"/>
  <c r="Q3581" i="1"/>
  <c r="P3582" i="1"/>
  <c r="Q3582" i="1"/>
  <c r="P3583" i="1"/>
  <c r="Q3583" i="1"/>
  <c r="P3584" i="1"/>
  <c r="Q3584" i="1"/>
  <c r="P3585" i="1"/>
  <c r="Q3585" i="1"/>
  <c r="P3586" i="1"/>
  <c r="Q3586" i="1"/>
  <c r="P3587" i="1"/>
  <c r="Q3587" i="1"/>
  <c r="P3588" i="1"/>
  <c r="Q3588" i="1"/>
  <c r="P3589" i="1"/>
  <c r="Q3589" i="1"/>
  <c r="P3590" i="1"/>
  <c r="Q3590" i="1"/>
  <c r="P3591" i="1"/>
  <c r="Q3591" i="1"/>
  <c r="P3592" i="1"/>
  <c r="Q3592" i="1"/>
  <c r="P3593" i="1"/>
  <c r="Q3593" i="1"/>
  <c r="P3594" i="1"/>
  <c r="Q3594" i="1"/>
  <c r="P3595" i="1"/>
  <c r="Q3595" i="1"/>
  <c r="P3596" i="1"/>
  <c r="Q3596" i="1"/>
  <c r="P3597" i="1"/>
  <c r="Q3597" i="1"/>
  <c r="P3598" i="1"/>
  <c r="Q3598" i="1"/>
  <c r="P3599" i="1"/>
  <c r="Q3599" i="1"/>
  <c r="P3600" i="1"/>
  <c r="Q3600" i="1"/>
  <c r="P3601" i="1"/>
  <c r="Q3601" i="1"/>
  <c r="P3602" i="1"/>
  <c r="Q3602" i="1"/>
  <c r="P3603" i="1"/>
  <c r="Q3603" i="1"/>
  <c r="P3604" i="1"/>
  <c r="Q3604" i="1"/>
  <c r="P3605" i="1"/>
  <c r="Q3605" i="1"/>
  <c r="P3606" i="1"/>
  <c r="Q3606" i="1"/>
  <c r="P3607" i="1"/>
  <c r="Q3607" i="1"/>
  <c r="P3608" i="1"/>
  <c r="Q3608" i="1"/>
  <c r="P3609" i="1"/>
  <c r="Q3609" i="1"/>
  <c r="P3610" i="1"/>
  <c r="Q3610" i="1"/>
  <c r="P3611" i="1"/>
  <c r="Q3611" i="1"/>
  <c r="P3612" i="1"/>
  <c r="Q3612" i="1"/>
  <c r="P3613" i="1"/>
  <c r="Q3613" i="1"/>
  <c r="P3614" i="1"/>
  <c r="Q3614" i="1"/>
  <c r="P3615" i="1"/>
  <c r="Q3615" i="1"/>
  <c r="P3616" i="1"/>
  <c r="Q3616" i="1"/>
  <c r="P3617" i="1"/>
  <c r="Q3617" i="1"/>
  <c r="P3618" i="1"/>
  <c r="Q3618" i="1"/>
  <c r="P3619" i="1"/>
  <c r="Q3619" i="1"/>
  <c r="P3620" i="1"/>
  <c r="Q3620" i="1"/>
  <c r="P3621" i="1"/>
  <c r="Q3621" i="1"/>
  <c r="P3622" i="1"/>
  <c r="Q3622" i="1"/>
  <c r="P3623" i="1"/>
  <c r="Q3623" i="1"/>
  <c r="P3624" i="1"/>
  <c r="Q3624" i="1"/>
  <c r="P3625" i="1"/>
  <c r="Q3625" i="1"/>
  <c r="P3626" i="1"/>
  <c r="Q3626" i="1"/>
  <c r="P3627" i="1"/>
  <c r="Q3627" i="1"/>
  <c r="P3628" i="1"/>
  <c r="Q3628" i="1"/>
  <c r="P3629" i="1"/>
  <c r="Q3629" i="1"/>
  <c r="P3630" i="1"/>
  <c r="Q3630" i="1"/>
  <c r="P3631" i="1"/>
  <c r="Q3631" i="1"/>
  <c r="P3632" i="1"/>
  <c r="Q3632" i="1"/>
  <c r="P3633" i="1"/>
  <c r="Q3633" i="1"/>
  <c r="P3634" i="1"/>
  <c r="Q3634" i="1"/>
  <c r="P3635" i="1"/>
  <c r="Q3635" i="1"/>
  <c r="P3636" i="1"/>
  <c r="Q3636" i="1"/>
  <c r="P3637" i="1"/>
  <c r="Q3637" i="1"/>
  <c r="P3638" i="1"/>
  <c r="Q3638" i="1"/>
  <c r="P3639" i="1"/>
  <c r="Q3639" i="1"/>
  <c r="P3640" i="1"/>
  <c r="Q3640" i="1"/>
  <c r="P3641" i="1"/>
  <c r="Q3641" i="1"/>
  <c r="P3642" i="1"/>
  <c r="Q3642" i="1"/>
  <c r="P3643" i="1"/>
  <c r="Q3643" i="1"/>
  <c r="P3644" i="1"/>
  <c r="Q3644" i="1"/>
  <c r="P3645" i="1"/>
  <c r="Q3645" i="1"/>
  <c r="P3646" i="1"/>
  <c r="Q3646" i="1"/>
  <c r="P3647" i="1"/>
  <c r="Q3647" i="1"/>
  <c r="P3648" i="1"/>
  <c r="Q3648" i="1"/>
  <c r="P3649" i="1"/>
  <c r="Q3649" i="1"/>
  <c r="P3650" i="1"/>
  <c r="Q3650" i="1"/>
  <c r="P3651" i="1"/>
  <c r="Q3651" i="1"/>
  <c r="P3652" i="1"/>
  <c r="Q3652" i="1"/>
  <c r="P3653" i="1"/>
  <c r="Q3653" i="1"/>
  <c r="P3654" i="1"/>
  <c r="Q3654" i="1"/>
  <c r="P3655" i="1"/>
  <c r="Q3655" i="1"/>
  <c r="P3656" i="1"/>
  <c r="Q3656" i="1"/>
  <c r="P3657" i="1"/>
  <c r="Q3657" i="1"/>
  <c r="P3658" i="1"/>
  <c r="Q3658" i="1"/>
  <c r="P3659" i="1"/>
  <c r="Q3659" i="1"/>
  <c r="P3660" i="1"/>
  <c r="Q3660" i="1"/>
  <c r="P3661" i="1"/>
  <c r="Q3661" i="1"/>
  <c r="P3662" i="1"/>
  <c r="Q3662" i="1"/>
  <c r="P3663" i="1"/>
  <c r="Q3663" i="1"/>
  <c r="P3664" i="1"/>
  <c r="Q3664" i="1"/>
  <c r="P3665" i="1"/>
  <c r="Q3665" i="1"/>
  <c r="P3666" i="1"/>
  <c r="Q3666" i="1"/>
  <c r="P3667" i="1"/>
  <c r="Q3667" i="1"/>
  <c r="P3668" i="1"/>
  <c r="Q3668" i="1"/>
  <c r="P3669" i="1"/>
  <c r="Q3669" i="1"/>
  <c r="P3670" i="1"/>
  <c r="Q3670" i="1"/>
  <c r="P3671" i="1"/>
  <c r="Q3671" i="1"/>
  <c r="P3672" i="1"/>
  <c r="Q3672" i="1"/>
  <c r="P3673" i="1"/>
  <c r="Q3673" i="1"/>
  <c r="P3674" i="1"/>
  <c r="Q3674" i="1"/>
  <c r="P3675" i="1"/>
  <c r="Q3675" i="1"/>
  <c r="P3676" i="1"/>
  <c r="Q3676" i="1"/>
  <c r="P3677" i="1"/>
  <c r="Q3677" i="1"/>
  <c r="P3678" i="1"/>
  <c r="Q3678" i="1"/>
  <c r="P3679" i="1"/>
  <c r="Q3679" i="1"/>
  <c r="P3680" i="1"/>
  <c r="Q3680" i="1"/>
  <c r="P3681" i="1"/>
  <c r="Q3681" i="1"/>
  <c r="P3682" i="1"/>
  <c r="Q3682" i="1"/>
  <c r="P3683" i="1"/>
  <c r="Q3683" i="1"/>
  <c r="P3684" i="1"/>
  <c r="Q3684" i="1"/>
  <c r="P3685" i="1"/>
  <c r="Q3685" i="1"/>
  <c r="P3686" i="1"/>
  <c r="Q3686" i="1"/>
  <c r="P3687" i="1"/>
  <c r="Q3687" i="1"/>
  <c r="P3688" i="1"/>
  <c r="Q3688" i="1"/>
  <c r="P3689" i="1"/>
  <c r="Q3689" i="1"/>
  <c r="P3690" i="1"/>
  <c r="Q3690" i="1"/>
  <c r="P3691" i="1"/>
  <c r="Q3691" i="1"/>
  <c r="P3692" i="1"/>
  <c r="Q3692" i="1"/>
  <c r="P3693" i="1"/>
  <c r="Q3693" i="1"/>
  <c r="P3694" i="1"/>
  <c r="Q3694" i="1"/>
  <c r="P3695" i="1"/>
  <c r="Q3695" i="1"/>
  <c r="P3696" i="1"/>
  <c r="Q3696" i="1"/>
  <c r="P3697" i="1"/>
  <c r="Q3697" i="1"/>
  <c r="P3698" i="1"/>
  <c r="Q3698" i="1"/>
  <c r="P3699" i="1"/>
  <c r="Q3699" i="1"/>
  <c r="P3700" i="1"/>
  <c r="Q3700" i="1"/>
  <c r="P3701" i="1"/>
  <c r="Q3701" i="1"/>
  <c r="P3702" i="1"/>
  <c r="Q3702" i="1"/>
  <c r="P3703" i="1"/>
  <c r="Q3703" i="1"/>
  <c r="P3704" i="1"/>
  <c r="Q3704" i="1"/>
  <c r="P3705" i="1"/>
  <c r="Q3705" i="1"/>
  <c r="P3706" i="1"/>
  <c r="Q3706" i="1"/>
  <c r="P3707" i="1"/>
  <c r="Q3707" i="1"/>
  <c r="P3708" i="1"/>
  <c r="Q3708" i="1"/>
  <c r="P3709" i="1"/>
  <c r="Q3709" i="1"/>
  <c r="P3710" i="1"/>
  <c r="Q3710" i="1"/>
  <c r="P3711" i="1"/>
  <c r="Q3711" i="1"/>
  <c r="P3712" i="1"/>
  <c r="Q3712" i="1"/>
  <c r="P3713" i="1"/>
  <c r="Q3713" i="1"/>
  <c r="P3714" i="1"/>
  <c r="Q3714" i="1"/>
  <c r="P3715" i="1"/>
  <c r="Q3715" i="1"/>
  <c r="P3716" i="1"/>
  <c r="Q3716" i="1"/>
  <c r="P3717" i="1"/>
  <c r="Q3717" i="1"/>
  <c r="P3718" i="1"/>
  <c r="Q3718" i="1"/>
  <c r="P3719" i="1"/>
  <c r="Q3719" i="1"/>
  <c r="P3720" i="1"/>
  <c r="Q3720" i="1"/>
  <c r="P3721" i="1"/>
  <c r="Q3721" i="1"/>
  <c r="P3722" i="1"/>
  <c r="Q3722" i="1"/>
  <c r="P3723" i="1"/>
  <c r="Q3723" i="1"/>
  <c r="P3724" i="1"/>
  <c r="Q3724" i="1"/>
  <c r="P3725" i="1"/>
  <c r="Q3725" i="1"/>
  <c r="P3726" i="1"/>
  <c r="Q3726" i="1"/>
  <c r="P3727" i="1"/>
  <c r="Q3727" i="1"/>
  <c r="P3728" i="1"/>
  <c r="Q3728" i="1"/>
  <c r="P3729" i="1"/>
  <c r="Q3729" i="1"/>
  <c r="P3730" i="1"/>
  <c r="Q3730" i="1"/>
  <c r="P3731" i="1"/>
  <c r="Q3731" i="1"/>
  <c r="P3732" i="1"/>
  <c r="Q3732" i="1"/>
  <c r="P3733" i="1"/>
  <c r="Q3733" i="1"/>
  <c r="P3734" i="1"/>
  <c r="Q3734" i="1"/>
  <c r="P3735" i="1"/>
  <c r="Q3735" i="1"/>
  <c r="P3736" i="1"/>
  <c r="Q3736" i="1"/>
  <c r="P3737" i="1"/>
  <c r="Q3737" i="1"/>
  <c r="P3738" i="1"/>
  <c r="Q3738" i="1"/>
  <c r="P3739" i="1"/>
  <c r="Q3739" i="1"/>
  <c r="P3740" i="1"/>
  <c r="Q3740" i="1"/>
  <c r="P3741" i="1"/>
  <c r="Q3741" i="1"/>
  <c r="P3742" i="1"/>
  <c r="Q3742" i="1"/>
  <c r="P3743" i="1"/>
  <c r="Q3743" i="1"/>
  <c r="P3744" i="1"/>
  <c r="Q3744" i="1"/>
  <c r="P3745" i="1"/>
  <c r="Q3745" i="1"/>
  <c r="P3746" i="1"/>
  <c r="Q3746" i="1"/>
  <c r="P3747" i="1"/>
  <c r="Q3747" i="1"/>
  <c r="P3748" i="1"/>
  <c r="Q3748" i="1"/>
  <c r="P3749" i="1"/>
  <c r="Q3749" i="1"/>
  <c r="P3750" i="1"/>
  <c r="Q3750" i="1"/>
  <c r="P3751" i="1"/>
  <c r="Q3751" i="1"/>
  <c r="P3752" i="1"/>
  <c r="Q3752" i="1"/>
  <c r="P3753" i="1"/>
  <c r="Q3753" i="1"/>
  <c r="P3754" i="1"/>
  <c r="Q3754" i="1"/>
  <c r="P3755" i="1"/>
  <c r="Q3755" i="1"/>
  <c r="P3756" i="1"/>
  <c r="Q3756" i="1"/>
  <c r="P3757" i="1"/>
  <c r="Q3757" i="1"/>
  <c r="P3758" i="1"/>
  <c r="Q3758" i="1"/>
  <c r="P3759" i="1"/>
  <c r="Q3759" i="1"/>
  <c r="P3760" i="1"/>
  <c r="Q3760" i="1"/>
  <c r="P3761" i="1"/>
  <c r="Q3761" i="1"/>
  <c r="P3762" i="1"/>
  <c r="Q3762" i="1"/>
  <c r="P3763" i="1"/>
  <c r="Q3763" i="1"/>
  <c r="P3764" i="1"/>
  <c r="Q3764" i="1"/>
  <c r="P3765" i="1"/>
  <c r="Q3765" i="1"/>
  <c r="P3766" i="1"/>
  <c r="Q3766" i="1"/>
  <c r="P3767" i="1"/>
  <c r="Q3767" i="1"/>
  <c r="P3768" i="1"/>
  <c r="Q3768" i="1"/>
  <c r="P3769" i="1"/>
  <c r="Q3769" i="1"/>
  <c r="P3770" i="1"/>
  <c r="Q3770" i="1"/>
  <c r="P3771" i="1"/>
  <c r="Q3771" i="1"/>
  <c r="P3772" i="1"/>
  <c r="Q3772" i="1"/>
  <c r="P3773" i="1"/>
  <c r="Q3773" i="1"/>
  <c r="P3774" i="1"/>
  <c r="Q3774" i="1"/>
  <c r="P3775" i="1"/>
  <c r="Q3775" i="1"/>
  <c r="P3776" i="1"/>
  <c r="Q3776" i="1"/>
  <c r="P3777" i="1"/>
  <c r="Q3777" i="1"/>
  <c r="P3778" i="1"/>
  <c r="Q3778" i="1"/>
  <c r="P3779" i="1"/>
  <c r="Q3779" i="1"/>
  <c r="P3780" i="1"/>
  <c r="Q3780" i="1"/>
  <c r="P3781" i="1"/>
  <c r="Q3781" i="1"/>
  <c r="P3782" i="1"/>
  <c r="Q3782" i="1"/>
  <c r="P3783" i="1"/>
  <c r="Q3783" i="1"/>
  <c r="P3784" i="1"/>
  <c r="Q3784" i="1"/>
  <c r="P3785" i="1"/>
  <c r="Q3785" i="1"/>
  <c r="P3786" i="1"/>
  <c r="Q3786" i="1"/>
  <c r="P3787" i="1"/>
  <c r="Q3787" i="1"/>
  <c r="P3788" i="1"/>
  <c r="Q3788" i="1"/>
  <c r="P3789" i="1"/>
  <c r="Q3789" i="1"/>
  <c r="P3790" i="1"/>
  <c r="Q3790" i="1"/>
  <c r="P3791" i="1"/>
  <c r="Q3791" i="1"/>
  <c r="P3792" i="1"/>
  <c r="Q3792" i="1"/>
  <c r="P3793" i="1"/>
  <c r="Q3793" i="1"/>
  <c r="P3794" i="1"/>
  <c r="Q3794" i="1"/>
  <c r="P3795" i="1"/>
  <c r="Q3795" i="1"/>
  <c r="P3796" i="1"/>
  <c r="Q3796" i="1"/>
  <c r="P3797" i="1"/>
  <c r="Q3797" i="1"/>
  <c r="P3798" i="1"/>
  <c r="Q3798" i="1"/>
  <c r="P3799" i="1"/>
  <c r="Q3799" i="1"/>
  <c r="P3800" i="1"/>
  <c r="Q3800" i="1"/>
  <c r="P3801" i="1"/>
  <c r="Q3801" i="1"/>
  <c r="P3802" i="1"/>
  <c r="Q3802" i="1"/>
  <c r="P3803" i="1"/>
  <c r="Q3803" i="1"/>
  <c r="P3804" i="1"/>
  <c r="Q3804" i="1"/>
  <c r="P3805" i="1"/>
  <c r="Q3805" i="1"/>
  <c r="P3806" i="1"/>
  <c r="Q3806" i="1"/>
  <c r="P3807" i="1"/>
  <c r="Q3807" i="1"/>
  <c r="P3808" i="1"/>
  <c r="Q3808" i="1"/>
  <c r="P3809" i="1"/>
  <c r="Q3809" i="1"/>
  <c r="P3810" i="1"/>
  <c r="Q3810" i="1"/>
  <c r="P3811" i="1"/>
  <c r="Q3811" i="1"/>
  <c r="P3812" i="1"/>
  <c r="Q3812" i="1"/>
  <c r="P3813" i="1"/>
  <c r="Q3813" i="1"/>
  <c r="P3814" i="1"/>
  <c r="Q3814" i="1"/>
  <c r="P3815" i="1"/>
  <c r="Q3815" i="1"/>
  <c r="P3816" i="1"/>
  <c r="Q3816" i="1"/>
  <c r="P3817" i="1"/>
  <c r="Q3817" i="1"/>
  <c r="P3818" i="1"/>
  <c r="Q3818" i="1"/>
  <c r="P3819" i="1"/>
  <c r="Q3819" i="1"/>
  <c r="P3820" i="1"/>
  <c r="Q3820" i="1"/>
  <c r="P3821" i="1"/>
  <c r="Q3821" i="1"/>
  <c r="P3822" i="1"/>
  <c r="Q3822" i="1"/>
  <c r="P3823" i="1"/>
  <c r="Q3823" i="1"/>
  <c r="P3824" i="1"/>
  <c r="Q3824" i="1"/>
  <c r="P3825" i="1"/>
  <c r="Q3825" i="1"/>
  <c r="P3826" i="1"/>
  <c r="Q3826" i="1"/>
  <c r="P3827" i="1"/>
  <c r="Q3827" i="1"/>
  <c r="P3828" i="1"/>
  <c r="Q3828" i="1"/>
  <c r="P3829" i="1"/>
  <c r="Q3829" i="1"/>
  <c r="P3830" i="1"/>
  <c r="Q3830" i="1"/>
  <c r="P3831" i="1"/>
  <c r="Q3831" i="1"/>
  <c r="P3832" i="1"/>
  <c r="Q3832" i="1"/>
  <c r="P3833" i="1"/>
  <c r="Q3833" i="1"/>
  <c r="P3834" i="1"/>
  <c r="Q3834" i="1"/>
  <c r="P3835" i="1"/>
  <c r="Q3835" i="1"/>
  <c r="P3836" i="1"/>
  <c r="Q3836" i="1"/>
  <c r="P3837" i="1"/>
  <c r="Q3837" i="1"/>
  <c r="P3838" i="1"/>
  <c r="Q3838" i="1"/>
  <c r="P3839" i="1"/>
  <c r="Q3839" i="1"/>
  <c r="P3840" i="1"/>
  <c r="Q3840" i="1"/>
  <c r="P3841" i="1"/>
  <c r="Q3841" i="1"/>
  <c r="P3842" i="1"/>
  <c r="Q3842" i="1"/>
  <c r="P3843" i="1"/>
  <c r="Q3843" i="1"/>
  <c r="P3844" i="1"/>
  <c r="Q3844" i="1"/>
  <c r="P3845" i="1"/>
  <c r="Q3845" i="1"/>
  <c r="P3846" i="1"/>
  <c r="Q3846" i="1"/>
  <c r="P3847" i="1"/>
  <c r="Q3847" i="1"/>
  <c r="P3848" i="1"/>
  <c r="Q3848" i="1"/>
  <c r="P3849" i="1"/>
  <c r="Q3849" i="1"/>
  <c r="P3850" i="1"/>
  <c r="Q3850" i="1"/>
  <c r="P3851" i="1"/>
  <c r="Q3851" i="1"/>
  <c r="P3852" i="1"/>
  <c r="Q3852" i="1"/>
  <c r="P3853" i="1"/>
  <c r="Q3853" i="1"/>
  <c r="P3854" i="1"/>
  <c r="Q3854" i="1"/>
  <c r="P3855" i="1"/>
  <c r="Q3855" i="1"/>
  <c r="P3856" i="1"/>
  <c r="Q3856" i="1"/>
  <c r="P3857" i="1"/>
  <c r="Q3857" i="1"/>
  <c r="P3858" i="1"/>
  <c r="Q3858" i="1"/>
  <c r="P3859" i="1"/>
  <c r="Q3859" i="1"/>
  <c r="P3860" i="1"/>
  <c r="Q3860" i="1"/>
  <c r="P3861" i="1"/>
  <c r="Q3861" i="1"/>
  <c r="P3862" i="1"/>
  <c r="Q3862" i="1"/>
  <c r="P3863" i="1"/>
  <c r="Q3863" i="1"/>
  <c r="P3864" i="1"/>
  <c r="Q3864" i="1"/>
  <c r="P3865" i="1"/>
  <c r="Q3865" i="1"/>
  <c r="P3866" i="1"/>
  <c r="Q3866" i="1"/>
  <c r="P3867" i="1"/>
  <c r="Q3867" i="1"/>
  <c r="P3868" i="1"/>
  <c r="Q3868" i="1"/>
  <c r="P3869" i="1"/>
  <c r="Q3869" i="1"/>
  <c r="P3870" i="1"/>
  <c r="Q3870" i="1"/>
  <c r="P3871" i="1"/>
  <c r="Q3871" i="1"/>
  <c r="P3872" i="1"/>
  <c r="Q3872" i="1"/>
  <c r="P3873" i="1"/>
  <c r="Q3873" i="1"/>
  <c r="P3874" i="1"/>
  <c r="Q3874" i="1"/>
  <c r="P3875" i="1"/>
  <c r="Q3875" i="1"/>
  <c r="P3876" i="1"/>
  <c r="Q3876" i="1"/>
  <c r="P3877" i="1"/>
  <c r="Q3877" i="1"/>
  <c r="P3878" i="1"/>
  <c r="Q3878" i="1"/>
  <c r="P3879" i="1"/>
  <c r="Q3879" i="1"/>
  <c r="P3880" i="1"/>
  <c r="Q3880" i="1"/>
  <c r="P3881" i="1"/>
  <c r="Q3881" i="1"/>
  <c r="P3882" i="1"/>
  <c r="Q3882" i="1"/>
  <c r="P3883" i="1"/>
  <c r="Q3883" i="1"/>
  <c r="P3884" i="1"/>
  <c r="Q3884" i="1"/>
  <c r="P3885" i="1"/>
  <c r="Q3885" i="1"/>
  <c r="P3886" i="1"/>
  <c r="Q3886" i="1"/>
  <c r="P3887" i="1"/>
  <c r="Q3887" i="1"/>
  <c r="P3888" i="1"/>
  <c r="Q3888" i="1"/>
  <c r="P3889" i="1"/>
  <c r="Q3889" i="1"/>
  <c r="P3890" i="1"/>
  <c r="Q3890" i="1"/>
  <c r="P3891" i="1"/>
  <c r="Q3891" i="1"/>
  <c r="P3892" i="1"/>
  <c r="Q3892" i="1"/>
  <c r="P3893" i="1"/>
  <c r="Q3893" i="1"/>
  <c r="P3894" i="1"/>
  <c r="Q3894" i="1"/>
  <c r="P3895" i="1"/>
  <c r="Q3895" i="1"/>
  <c r="P3896" i="1"/>
  <c r="Q3896" i="1"/>
  <c r="P3897" i="1"/>
  <c r="Q3897" i="1"/>
  <c r="P3898" i="1"/>
  <c r="Q3898" i="1"/>
  <c r="P3899" i="1"/>
  <c r="Q3899" i="1"/>
  <c r="P3900" i="1"/>
  <c r="Q3900" i="1"/>
  <c r="P3901" i="1"/>
  <c r="Q3901" i="1"/>
  <c r="P3902" i="1"/>
  <c r="Q3902" i="1"/>
  <c r="P3903" i="1"/>
  <c r="Q3903" i="1"/>
  <c r="P3904" i="1"/>
  <c r="Q3904" i="1"/>
  <c r="P3905" i="1"/>
  <c r="Q3905" i="1"/>
  <c r="P3906" i="1"/>
  <c r="Q3906" i="1"/>
  <c r="P3907" i="1"/>
  <c r="Q3907" i="1"/>
  <c r="P3908" i="1"/>
  <c r="Q3908" i="1"/>
  <c r="P3909" i="1"/>
  <c r="Q3909" i="1"/>
  <c r="P3910" i="1"/>
  <c r="Q3910" i="1"/>
  <c r="P3911" i="1"/>
  <c r="Q3911" i="1"/>
  <c r="P3912" i="1"/>
  <c r="Q3912" i="1"/>
  <c r="P3913" i="1"/>
  <c r="Q3913" i="1"/>
  <c r="P3914" i="1"/>
  <c r="Q3914" i="1"/>
  <c r="P3915" i="1"/>
  <c r="Q3915" i="1"/>
  <c r="P3916" i="1"/>
  <c r="Q3916" i="1"/>
  <c r="P3917" i="1"/>
  <c r="Q3917" i="1"/>
  <c r="P3918" i="1"/>
  <c r="Q3918" i="1"/>
  <c r="P3919" i="1"/>
  <c r="Q3919" i="1"/>
  <c r="P3920" i="1"/>
  <c r="Q3920" i="1"/>
  <c r="P3921" i="1"/>
  <c r="Q3921" i="1"/>
  <c r="P3922" i="1"/>
  <c r="Q3922" i="1"/>
  <c r="P3923" i="1"/>
  <c r="Q3923" i="1"/>
  <c r="P3924" i="1"/>
  <c r="Q3924" i="1"/>
  <c r="P3925" i="1"/>
  <c r="Q3925" i="1"/>
  <c r="P3926" i="1"/>
  <c r="Q3926" i="1"/>
  <c r="P3927" i="1"/>
  <c r="Q3927" i="1"/>
  <c r="P3928" i="1"/>
  <c r="Q3928" i="1"/>
  <c r="P3929" i="1"/>
  <c r="Q3929" i="1"/>
  <c r="P3930" i="1"/>
  <c r="Q3930" i="1"/>
  <c r="P3931" i="1"/>
  <c r="Q3931" i="1"/>
  <c r="P3932" i="1"/>
  <c r="Q3932" i="1"/>
  <c r="P3933" i="1"/>
  <c r="Q3933" i="1"/>
  <c r="P3934" i="1"/>
  <c r="Q3934" i="1"/>
  <c r="P3935" i="1"/>
  <c r="Q3935" i="1"/>
  <c r="P3936" i="1"/>
  <c r="Q3936" i="1"/>
  <c r="P3937" i="1"/>
  <c r="Q3937" i="1"/>
  <c r="P3938" i="1"/>
  <c r="Q3938" i="1"/>
  <c r="P3939" i="1"/>
  <c r="Q3939" i="1"/>
  <c r="P3940" i="1"/>
  <c r="Q3940" i="1"/>
  <c r="P3941" i="1"/>
  <c r="Q3941" i="1"/>
  <c r="P3942" i="1"/>
  <c r="Q3942" i="1"/>
  <c r="P3943" i="1"/>
  <c r="Q3943" i="1"/>
  <c r="P3944" i="1"/>
  <c r="Q3944" i="1"/>
  <c r="P3945" i="1"/>
  <c r="Q3945" i="1"/>
  <c r="P3946" i="1"/>
  <c r="Q3946" i="1"/>
  <c r="P3947" i="1"/>
  <c r="Q3947" i="1"/>
  <c r="P3948" i="1"/>
  <c r="Q3948" i="1"/>
  <c r="P3949" i="1"/>
  <c r="Q3949" i="1"/>
  <c r="P3950" i="1"/>
  <c r="Q3950" i="1"/>
  <c r="P3951" i="1"/>
  <c r="Q3951" i="1"/>
  <c r="P3952" i="1"/>
  <c r="Q3952" i="1"/>
  <c r="P3953" i="1"/>
  <c r="Q3953" i="1"/>
  <c r="P3954" i="1"/>
  <c r="Q3954" i="1"/>
  <c r="P3955" i="1"/>
  <c r="Q3955" i="1"/>
  <c r="P3956" i="1"/>
  <c r="Q3956" i="1"/>
  <c r="P3957" i="1"/>
  <c r="Q3957" i="1"/>
  <c r="P3958" i="1"/>
  <c r="Q3958" i="1"/>
  <c r="P3959" i="1"/>
  <c r="Q3959" i="1"/>
  <c r="P3960" i="1"/>
  <c r="Q3960" i="1"/>
  <c r="P3961" i="1"/>
  <c r="Q3961" i="1"/>
  <c r="P3962" i="1"/>
  <c r="Q3962" i="1"/>
  <c r="P3963" i="1"/>
  <c r="Q3963" i="1"/>
  <c r="P3964" i="1"/>
  <c r="Q3964" i="1"/>
  <c r="P3965" i="1"/>
  <c r="Q3965" i="1"/>
  <c r="P3966" i="1"/>
  <c r="Q3966" i="1"/>
  <c r="P3967" i="1"/>
  <c r="Q3967" i="1"/>
  <c r="P3968" i="1"/>
  <c r="Q3968" i="1"/>
  <c r="P3969" i="1"/>
  <c r="Q3969" i="1"/>
  <c r="P3970" i="1"/>
  <c r="Q3970" i="1"/>
  <c r="P3971" i="1"/>
  <c r="Q3971" i="1"/>
  <c r="P3972" i="1"/>
  <c r="Q3972" i="1"/>
  <c r="P3973" i="1"/>
  <c r="Q3973" i="1"/>
  <c r="P3974" i="1"/>
  <c r="Q3974" i="1"/>
  <c r="P3975" i="1"/>
  <c r="Q3975" i="1"/>
  <c r="P3976" i="1"/>
  <c r="Q3976" i="1"/>
  <c r="P3977" i="1"/>
  <c r="Q3977" i="1"/>
  <c r="P3978" i="1"/>
  <c r="Q3978" i="1"/>
  <c r="P3979" i="1"/>
  <c r="Q3979" i="1"/>
  <c r="P3980" i="1"/>
  <c r="Q3980" i="1"/>
  <c r="P3981" i="1"/>
  <c r="Q3981" i="1"/>
  <c r="P3982" i="1"/>
  <c r="Q3982" i="1"/>
  <c r="P3983" i="1"/>
  <c r="Q3983" i="1"/>
  <c r="P3984" i="1"/>
  <c r="Q3984" i="1"/>
  <c r="P3985" i="1"/>
  <c r="Q3985" i="1"/>
  <c r="P3986" i="1"/>
  <c r="Q3986" i="1"/>
  <c r="P3987" i="1"/>
  <c r="Q3987" i="1"/>
  <c r="P3988" i="1"/>
  <c r="Q3988" i="1"/>
  <c r="P3989" i="1"/>
  <c r="Q3989" i="1"/>
  <c r="P3990" i="1"/>
  <c r="Q3990" i="1"/>
  <c r="P3991" i="1"/>
  <c r="Q3991" i="1"/>
  <c r="P3992" i="1"/>
  <c r="Q3992" i="1"/>
  <c r="P3993" i="1"/>
  <c r="Q3993" i="1"/>
  <c r="P3994" i="1"/>
  <c r="Q3994" i="1"/>
  <c r="P3995" i="1"/>
  <c r="Q3995" i="1"/>
  <c r="P3996" i="1"/>
  <c r="Q3996" i="1"/>
  <c r="P3997" i="1"/>
  <c r="Q3997" i="1"/>
  <c r="P3998" i="1"/>
  <c r="Q3998" i="1"/>
  <c r="P3999" i="1"/>
  <c r="Q3999" i="1"/>
  <c r="P4000" i="1"/>
  <c r="Q4000" i="1"/>
  <c r="P4001" i="1"/>
  <c r="Q4001" i="1"/>
  <c r="P4002" i="1"/>
  <c r="Q4002" i="1"/>
  <c r="P4003" i="1"/>
  <c r="Q4003" i="1"/>
  <c r="P4004" i="1"/>
  <c r="Q4004" i="1"/>
  <c r="P4005" i="1"/>
  <c r="Q4005" i="1"/>
  <c r="P4006" i="1"/>
  <c r="Q4006" i="1"/>
  <c r="P4007" i="1"/>
  <c r="Q4007" i="1"/>
  <c r="P4008" i="1"/>
  <c r="Q4008" i="1"/>
  <c r="P4009" i="1"/>
  <c r="Q4009" i="1"/>
  <c r="P4010" i="1"/>
  <c r="Q4010" i="1"/>
  <c r="P4011" i="1"/>
  <c r="Q4011" i="1"/>
  <c r="P4012" i="1"/>
  <c r="Q4012" i="1"/>
  <c r="P4013" i="1"/>
  <c r="Q4013" i="1"/>
  <c r="P4014" i="1"/>
  <c r="Q4014" i="1"/>
  <c r="P4015" i="1"/>
  <c r="Q4015" i="1"/>
  <c r="P4016" i="1"/>
  <c r="Q4016" i="1"/>
  <c r="P4017" i="1"/>
  <c r="Q4017" i="1"/>
  <c r="P4018" i="1"/>
  <c r="Q4018" i="1"/>
  <c r="P4019" i="1"/>
  <c r="Q4019" i="1"/>
  <c r="P4020" i="1"/>
  <c r="Q4020" i="1"/>
  <c r="P4021" i="1"/>
  <c r="Q4021" i="1"/>
  <c r="P4022" i="1"/>
  <c r="Q4022" i="1"/>
  <c r="P4023" i="1"/>
  <c r="Q4023" i="1"/>
  <c r="P4024" i="1"/>
  <c r="Q4024" i="1"/>
  <c r="P4025" i="1"/>
  <c r="Q4025" i="1"/>
  <c r="P4026" i="1"/>
  <c r="Q4026" i="1"/>
  <c r="P4027" i="1"/>
  <c r="Q4027" i="1"/>
  <c r="P4028" i="1"/>
  <c r="Q4028" i="1"/>
  <c r="P4029" i="1"/>
  <c r="Q4029" i="1"/>
  <c r="P4030" i="1"/>
  <c r="Q4030" i="1"/>
  <c r="P4031" i="1"/>
  <c r="Q4031" i="1"/>
  <c r="P4032" i="1"/>
  <c r="Q4032" i="1"/>
  <c r="P4033" i="1"/>
  <c r="Q4033" i="1"/>
  <c r="P4034" i="1"/>
  <c r="Q4034" i="1"/>
  <c r="P4035" i="1"/>
  <c r="Q4035" i="1"/>
  <c r="P4036" i="1"/>
  <c r="Q4036" i="1"/>
  <c r="P4037" i="1"/>
  <c r="Q4037" i="1"/>
  <c r="P4038" i="1"/>
  <c r="Q4038" i="1"/>
  <c r="P4039" i="1"/>
  <c r="Q4039" i="1"/>
  <c r="P4040" i="1"/>
  <c r="Q4040" i="1"/>
  <c r="P4041" i="1"/>
  <c r="Q4041" i="1"/>
  <c r="P4042" i="1"/>
  <c r="Q4042" i="1"/>
  <c r="P4043" i="1"/>
  <c r="Q4043" i="1"/>
  <c r="P4044" i="1"/>
  <c r="Q4044" i="1"/>
  <c r="P4045" i="1"/>
  <c r="Q4045" i="1"/>
  <c r="P4046" i="1"/>
  <c r="Q4046" i="1"/>
  <c r="P4047" i="1"/>
  <c r="Q4047" i="1"/>
  <c r="P4048" i="1"/>
  <c r="Q4048" i="1"/>
  <c r="P4049" i="1"/>
  <c r="Q4049" i="1"/>
  <c r="P4050" i="1"/>
  <c r="Q4050" i="1"/>
  <c r="P4051" i="1"/>
  <c r="Q4051" i="1"/>
  <c r="P4052" i="1"/>
  <c r="Q4052" i="1"/>
  <c r="P4053" i="1"/>
  <c r="Q4053" i="1"/>
  <c r="P4054" i="1"/>
  <c r="Q4054" i="1"/>
  <c r="P4055" i="1"/>
  <c r="Q4055" i="1"/>
  <c r="P4056" i="1"/>
  <c r="Q4056" i="1"/>
  <c r="P4057" i="1"/>
  <c r="Q4057" i="1"/>
  <c r="P4058" i="1"/>
  <c r="Q4058" i="1"/>
  <c r="P4059" i="1"/>
  <c r="Q4059" i="1"/>
  <c r="P4060" i="1"/>
  <c r="Q4060" i="1"/>
  <c r="P4061" i="1"/>
  <c r="Q4061" i="1"/>
  <c r="P4062" i="1"/>
  <c r="Q4062" i="1"/>
  <c r="P4063" i="1"/>
  <c r="Q4063" i="1"/>
  <c r="P4064" i="1"/>
  <c r="Q4064" i="1"/>
  <c r="P4065" i="1"/>
  <c r="Q4065" i="1"/>
  <c r="P4066" i="1"/>
  <c r="Q4066" i="1"/>
  <c r="P4067" i="1"/>
  <c r="Q4067" i="1"/>
  <c r="P4068" i="1"/>
  <c r="Q4068" i="1"/>
  <c r="P4069" i="1"/>
  <c r="Q4069" i="1"/>
  <c r="P4070" i="1"/>
  <c r="Q4070" i="1"/>
  <c r="P4071" i="1"/>
  <c r="Q4071" i="1"/>
  <c r="P4072" i="1"/>
  <c r="Q4072" i="1"/>
  <c r="P4073" i="1"/>
  <c r="Q4073" i="1"/>
  <c r="P4074" i="1"/>
  <c r="Q4074" i="1"/>
  <c r="P4075" i="1"/>
  <c r="Q4075" i="1"/>
  <c r="P4076" i="1"/>
  <c r="Q4076" i="1"/>
  <c r="P4077" i="1"/>
  <c r="Q4077" i="1"/>
  <c r="P4078" i="1"/>
  <c r="Q4078" i="1"/>
  <c r="P4079" i="1"/>
  <c r="Q4079" i="1"/>
  <c r="P4080" i="1"/>
  <c r="Q4080" i="1"/>
  <c r="P4081" i="1"/>
  <c r="Q4081" i="1"/>
  <c r="P4082" i="1"/>
  <c r="Q4082" i="1"/>
  <c r="P4083" i="1"/>
  <c r="Q4083" i="1"/>
  <c r="P4084" i="1"/>
  <c r="Q4084" i="1"/>
  <c r="P4085" i="1"/>
  <c r="Q4085" i="1"/>
  <c r="P4086" i="1"/>
  <c r="Q4086" i="1"/>
  <c r="P4087" i="1"/>
  <c r="Q4087" i="1"/>
  <c r="P4088" i="1"/>
  <c r="Q4088" i="1"/>
  <c r="P4089" i="1"/>
  <c r="Q4089" i="1"/>
  <c r="P4090" i="1"/>
  <c r="Q4090" i="1"/>
  <c r="P4091" i="1"/>
  <c r="Q4091" i="1"/>
  <c r="P4092" i="1"/>
  <c r="Q4092" i="1"/>
  <c r="P4093" i="1"/>
  <c r="Q4093" i="1"/>
  <c r="P4094" i="1"/>
  <c r="Q4094" i="1"/>
  <c r="P4095" i="1"/>
  <c r="Q4095" i="1"/>
  <c r="P4096" i="1"/>
  <c r="Q4096" i="1"/>
  <c r="P4097" i="1"/>
  <c r="Q4097" i="1"/>
  <c r="P4098" i="1"/>
  <c r="Q4098" i="1"/>
  <c r="P4099" i="1"/>
  <c r="Q4099" i="1"/>
  <c r="P4100" i="1"/>
  <c r="Q4100" i="1"/>
  <c r="P4101" i="1"/>
  <c r="Q4101" i="1"/>
  <c r="P4102" i="1"/>
  <c r="Q4102" i="1"/>
  <c r="P4103" i="1"/>
  <c r="Q4103" i="1"/>
  <c r="P4104" i="1"/>
  <c r="Q4104" i="1"/>
  <c r="P4105" i="1"/>
  <c r="Q4105" i="1"/>
  <c r="P4106" i="1"/>
  <c r="Q4106" i="1"/>
  <c r="P4107" i="1"/>
  <c r="Q4107" i="1"/>
  <c r="P4108" i="1"/>
  <c r="Q4108" i="1"/>
  <c r="P4109" i="1"/>
  <c r="Q4109" i="1"/>
  <c r="P4110" i="1"/>
  <c r="Q4110" i="1"/>
  <c r="P4111" i="1"/>
  <c r="Q4111" i="1"/>
  <c r="P4112" i="1"/>
  <c r="Q4112" i="1"/>
  <c r="P4113" i="1"/>
  <c r="Q4113" i="1"/>
  <c r="P4114" i="1"/>
  <c r="Q4114" i="1"/>
  <c r="P4115" i="1"/>
  <c r="Q4115" i="1"/>
  <c r="P4116" i="1"/>
  <c r="Q4116" i="1"/>
  <c r="P4117" i="1"/>
  <c r="Q4117" i="1"/>
  <c r="P4118" i="1"/>
  <c r="Q4118" i="1"/>
  <c r="P4119" i="1"/>
  <c r="Q4119" i="1"/>
  <c r="P4120" i="1"/>
  <c r="Q4120" i="1"/>
  <c r="P4121" i="1"/>
  <c r="Q4121" i="1"/>
  <c r="P4122" i="1"/>
  <c r="Q4122" i="1"/>
  <c r="P4123" i="1"/>
  <c r="Q4123" i="1"/>
  <c r="P4124" i="1"/>
  <c r="Q4124" i="1"/>
  <c r="P4125" i="1"/>
  <c r="Q4125" i="1"/>
  <c r="P4126" i="1"/>
  <c r="Q4126" i="1"/>
  <c r="P4127" i="1"/>
  <c r="Q4127" i="1"/>
  <c r="P4128" i="1"/>
  <c r="Q4128" i="1"/>
  <c r="P4129" i="1"/>
  <c r="Q4129" i="1"/>
  <c r="P4130" i="1"/>
  <c r="Q4130" i="1"/>
  <c r="P4131" i="1"/>
  <c r="Q4131" i="1"/>
  <c r="P4132" i="1"/>
  <c r="Q4132" i="1"/>
  <c r="P4133" i="1"/>
  <c r="Q4133" i="1"/>
  <c r="P4134" i="1"/>
  <c r="Q4134" i="1"/>
  <c r="P4135" i="1"/>
  <c r="Q4135" i="1"/>
  <c r="P4136" i="1"/>
  <c r="Q4136" i="1"/>
  <c r="P4137" i="1"/>
  <c r="Q4137" i="1"/>
  <c r="P4138" i="1"/>
  <c r="Q4138" i="1"/>
  <c r="P4139" i="1"/>
  <c r="Q4139" i="1"/>
  <c r="P4140" i="1"/>
  <c r="Q4140" i="1"/>
  <c r="P4141" i="1"/>
  <c r="Q4141" i="1"/>
  <c r="P4142" i="1"/>
  <c r="Q4142" i="1"/>
  <c r="P4143" i="1"/>
  <c r="Q4143" i="1"/>
  <c r="P4144" i="1"/>
  <c r="Q4144" i="1"/>
  <c r="P4145" i="1"/>
  <c r="Q4145" i="1"/>
  <c r="P4146" i="1"/>
  <c r="Q4146" i="1"/>
  <c r="P4147" i="1"/>
  <c r="Q4147" i="1"/>
  <c r="P4148" i="1"/>
  <c r="Q4148" i="1"/>
  <c r="P4149" i="1"/>
  <c r="Q4149" i="1"/>
  <c r="P4150" i="1"/>
  <c r="Q4150" i="1"/>
  <c r="P4151" i="1"/>
  <c r="Q4151" i="1"/>
  <c r="P4152" i="1"/>
  <c r="Q4152" i="1"/>
  <c r="P4153" i="1"/>
  <c r="Q4153" i="1"/>
  <c r="P4154" i="1"/>
  <c r="Q4154" i="1"/>
  <c r="P4155" i="1"/>
  <c r="Q4155" i="1"/>
  <c r="P4156" i="1"/>
  <c r="Q4156" i="1"/>
  <c r="P4157" i="1"/>
  <c r="Q4157" i="1"/>
  <c r="P4158" i="1"/>
  <c r="Q4158" i="1"/>
  <c r="P4159" i="1"/>
  <c r="Q4159" i="1"/>
  <c r="P4160" i="1"/>
  <c r="Q4160" i="1"/>
  <c r="P4161" i="1"/>
  <c r="Q4161" i="1"/>
  <c r="P4162" i="1"/>
  <c r="Q4162" i="1"/>
  <c r="P4163" i="1"/>
  <c r="Q4163" i="1"/>
  <c r="P4164" i="1"/>
  <c r="Q4164" i="1"/>
  <c r="P4165" i="1"/>
  <c r="Q4165" i="1"/>
  <c r="P4166" i="1"/>
  <c r="Q4166" i="1"/>
  <c r="P4167" i="1"/>
  <c r="Q4167" i="1"/>
  <c r="P4168" i="1"/>
  <c r="Q4168" i="1"/>
  <c r="P4169" i="1"/>
  <c r="Q4169" i="1"/>
  <c r="P4170" i="1"/>
  <c r="Q4170" i="1"/>
  <c r="P4171" i="1"/>
  <c r="Q4171" i="1"/>
  <c r="P4172" i="1"/>
  <c r="Q4172" i="1"/>
  <c r="P4173" i="1"/>
  <c r="Q4173" i="1"/>
  <c r="P4174" i="1"/>
  <c r="Q4174" i="1"/>
  <c r="P4175" i="1"/>
  <c r="Q4175" i="1"/>
  <c r="P4176" i="1"/>
  <c r="Q4176" i="1"/>
  <c r="P4177" i="1"/>
  <c r="Q4177" i="1"/>
  <c r="P4178" i="1"/>
  <c r="Q4178" i="1"/>
  <c r="P4179" i="1"/>
  <c r="Q4179" i="1"/>
  <c r="P4180" i="1"/>
  <c r="Q4180" i="1"/>
  <c r="P4181" i="1"/>
  <c r="Q4181" i="1"/>
  <c r="P4182" i="1"/>
  <c r="Q4182" i="1"/>
  <c r="P4183" i="1"/>
  <c r="Q4183" i="1"/>
  <c r="P4184" i="1"/>
  <c r="Q4184" i="1"/>
  <c r="P4185" i="1"/>
  <c r="Q4185" i="1"/>
  <c r="P4186" i="1"/>
  <c r="Q4186" i="1"/>
  <c r="P4187" i="1"/>
  <c r="Q4187" i="1"/>
  <c r="P4188" i="1"/>
  <c r="Q4188" i="1"/>
  <c r="P4189" i="1"/>
  <c r="Q4189" i="1"/>
  <c r="P4190" i="1"/>
  <c r="Q4190" i="1"/>
  <c r="P4191" i="1"/>
  <c r="Q4191" i="1"/>
  <c r="P4192" i="1"/>
  <c r="Q4192" i="1"/>
  <c r="P4193" i="1"/>
  <c r="Q4193" i="1"/>
  <c r="P4194" i="1"/>
  <c r="Q4194" i="1"/>
  <c r="P4195" i="1"/>
  <c r="Q4195" i="1"/>
  <c r="P4196" i="1"/>
  <c r="Q4196" i="1"/>
  <c r="P4197" i="1"/>
  <c r="Q4197" i="1"/>
  <c r="P4198" i="1"/>
  <c r="Q4198" i="1"/>
  <c r="P4199" i="1"/>
  <c r="Q4199" i="1"/>
  <c r="P4200" i="1"/>
  <c r="Q4200" i="1"/>
  <c r="P4201" i="1"/>
  <c r="Q4201" i="1"/>
  <c r="P4202" i="1"/>
  <c r="Q4202" i="1"/>
  <c r="P4203" i="1"/>
  <c r="Q4203" i="1"/>
  <c r="P4204" i="1"/>
  <c r="Q4204" i="1"/>
  <c r="P4205" i="1"/>
  <c r="Q4205" i="1"/>
  <c r="P4206" i="1"/>
  <c r="Q4206" i="1"/>
  <c r="P4207" i="1"/>
  <c r="Q4207" i="1"/>
  <c r="P4208" i="1"/>
  <c r="Q4208" i="1"/>
  <c r="P4209" i="1"/>
  <c r="Q4209" i="1"/>
  <c r="P4210" i="1"/>
  <c r="Q4210" i="1"/>
  <c r="P4211" i="1"/>
  <c r="Q4211" i="1"/>
  <c r="P4212" i="1"/>
  <c r="Q4212" i="1"/>
  <c r="P4213" i="1"/>
  <c r="Q4213" i="1"/>
  <c r="P4214" i="1"/>
  <c r="Q4214" i="1"/>
  <c r="P4215" i="1"/>
  <c r="Q4215" i="1"/>
  <c r="P4216" i="1"/>
  <c r="Q4216" i="1"/>
  <c r="P4217" i="1"/>
  <c r="Q4217" i="1"/>
  <c r="P4218" i="1"/>
  <c r="Q4218" i="1"/>
  <c r="P4219" i="1"/>
  <c r="Q4219" i="1"/>
  <c r="P4220" i="1"/>
  <c r="Q4220" i="1"/>
  <c r="P4221" i="1"/>
  <c r="Q4221" i="1"/>
  <c r="P4222" i="1"/>
  <c r="Q4222" i="1"/>
  <c r="P4223" i="1"/>
  <c r="Q4223" i="1"/>
  <c r="P4224" i="1"/>
  <c r="Q4224" i="1"/>
  <c r="P4225" i="1"/>
  <c r="Q4225" i="1"/>
  <c r="P4226" i="1"/>
  <c r="Q4226" i="1"/>
  <c r="P4227" i="1"/>
  <c r="Q4227" i="1"/>
  <c r="P4228" i="1"/>
  <c r="Q4228" i="1"/>
  <c r="P4229" i="1"/>
  <c r="Q4229" i="1"/>
  <c r="P4230" i="1"/>
  <c r="Q4230" i="1"/>
  <c r="P4231" i="1"/>
  <c r="Q4231" i="1"/>
  <c r="P4232" i="1"/>
  <c r="Q4232" i="1"/>
  <c r="P4233" i="1"/>
  <c r="Q4233" i="1"/>
  <c r="P4234" i="1"/>
  <c r="Q4234" i="1"/>
  <c r="P4235" i="1"/>
  <c r="Q4235" i="1"/>
  <c r="P4236" i="1"/>
  <c r="Q4236" i="1"/>
  <c r="P4237" i="1"/>
  <c r="Q4237" i="1"/>
  <c r="P4238" i="1"/>
  <c r="Q4238" i="1"/>
  <c r="P4239" i="1"/>
  <c r="Q4239" i="1"/>
  <c r="P4240" i="1"/>
  <c r="Q4240" i="1"/>
  <c r="P4241" i="1"/>
  <c r="Q4241" i="1"/>
  <c r="P4242" i="1"/>
  <c r="Q4242" i="1"/>
  <c r="P4243" i="1"/>
  <c r="Q4243" i="1"/>
  <c r="P4244" i="1"/>
  <c r="Q4244" i="1"/>
  <c r="P4245" i="1"/>
  <c r="Q4245" i="1"/>
  <c r="P4246" i="1"/>
  <c r="Q4246" i="1"/>
  <c r="P4247" i="1"/>
  <c r="Q4247" i="1"/>
  <c r="P4248" i="1"/>
  <c r="Q4248" i="1"/>
  <c r="P4249" i="1"/>
  <c r="Q4249" i="1"/>
  <c r="P4250" i="1"/>
  <c r="Q4250" i="1"/>
  <c r="P4251" i="1"/>
  <c r="Q4251" i="1"/>
  <c r="P4252" i="1"/>
  <c r="Q4252" i="1"/>
  <c r="P4253" i="1"/>
  <c r="Q4253" i="1"/>
  <c r="P4254" i="1"/>
  <c r="Q4254" i="1"/>
  <c r="P4255" i="1"/>
  <c r="Q4255" i="1"/>
  <c r="P4256" i="1"/>
  <c r="Q4256" i="1"/>
  <c r="P4257" i="1"/>
  <c r="Q4257" i="1"/>
  <c r="P4258" i="1"/>
  <c r="Q4258" i="1"/>
  <c r="P4259" i="1"/>
  <c r="Q4259" i="1"/>
  <c r="P4260" i="1"/>
  <c r="Q4260" i="1"/>
  <c r="P4261" i="1"/>
  <c r="Q4261" i="1"/>
  <c r="P4262" i="1"/>
  <c r="Q4262" i="1"/>
  <c r="P4263" i="1"/>
  <c r="Q4263" i="1"/>
  <c r="P4264" i="1"/>
  <c r="Q4264" i="1"/>
  <c r="P4265" i="1"/>
  <c r="Q4265" i="1"/>
  <c r="P4266" i="1"/>
  <c r="Q4266" i="1"/>
  <c r="P4267" i="1"/>
  <c r="Q4267" i="1"/>
  <c r="P4268" i="1"/>
  <c r="Q4268" i="1"/>
  <c r="P4269" i="1"/>
  <c r="Q4269" i="1"/>
  <c r="P4270" i="1"/>
  <c r="Q4270" i="1"/>
  <c r="P4271" i="1"/>
  <c r="Q4271" i="1"/>
  <c r="P4272" i="1"/>
  <c r="Q4272" i="1"/>
  <c r="P4273" i="1"/>
  <c r="Q4273" i="1"/>
  <c r="P4274" i="1"/>
  <c r="Q4274" i="1"/>
  <c r="P4275" i="1"/>
  <c r="Q4275" i="1"/>
  <c r="P4276" i="1"/>
  <c r="Q4276" i="1"/>
  <c r="P4277" i="1"/>
  <c r="Q4277" i="1"/>
  <c r="P4278" i="1"/>
  <c r="Q4278" i="1"/>
  <c r="P4279" i="1"/>
  <c r="Q4279" i="1"/>
  <c r="P4280" i="1"/>
  <c r="Q4280" i="1"/>
  <c r="P4281" i="1"/>
  <c r="Q4281" i="1"/>
  <c r="P4282" i="1"/>
  <c r="Q4282" i="1"/>
  <c r="P4283" i="1"/>
  <c r="Q4283" i="1"/>
  <c r="P4284" i="1"/>
  <c r="Q4284" i="1"/>
  <c r="P4285" i="1"/>
  <c r="Q4285" i="1"/>
  <c r="P4286" i="1"/>
  <c r="Q4286" i="1"/>
  <c r="P4287" i="1"/>
  <c r="Q4287" i="1"/>
  <c r="P4288" i="1"/>
  <c r="Q4288" i="1"/>
  <c r="P4289" i="1"/>
  <c r="Q4289" i="1"/>
  <c r="P4290" i="1"/>
  <c r="Q4290" i="1"/>
  <c r="P4291" i="1"/>
  <c r="Q4291" i="1"/>
  <c r="P4292" i="1"/>
  <c r="Q4292" i="1"/>
  <c r="P4293" i="1"/>
  <c r="Q4293" i="1"/>
  <c r="P4294" i="1"/>
  <c r="Q4294" i="1"/>
  <c r="P4295" i="1"/>
  <c r="Q4295" i="1"/>
  <c r="P4296" i="1"/>
  <c r="Q4296" i="1"/>
  <c r="P4297" i="1"/>
  <c r="Q4297" i="1"/>
  <c r="P4298" i="1"/>
  <c r="Q4298" i="1"/>
  <c r="P4299" i="1"/>
  <c r="Q4299" i="1"/>
  <c r="P4300" i="1"/>
  <c r="Q4300" i="1"/>
  <c r="P4301" i="1"/>
  <c r="Q4301" i="1"/>
  <c r="P4302" i="1"/>
  <c r="Q4302" i="1"/>
  <c r="P4303" i="1"/>
  <c r="Q4303" i="1"/>
  <c r="P4304" i="1"/>
  <c r="Q4304" i="1"/>
  <c r="P4305" i="1"/>
  <c r="Q4305" i="1"/>
  <c r="P4306" i="1"/>
  <c r="Q4306" i="1"/>
  <c r="P4307" i="1"/>
  <c r="Q4307" i="1"/>
  <c r="P4308" i="1"/>
  <c r="Q4308" i="1"/>
  <c r="P4309" i="1"/>
  <c r="Q4309" i="1"/>
  <c r="P4310" i="1"/>
  <c r="Q4310" i="1"/>
  <c r="P4311" i="1"/>
  <c r="Q4311" i="1"/>
  <c r="P4312" i="1"/>
  <c r="Q4312" i="1"/>
  <c r="P4313" i="1"/>
  <c r="Q4313" i="1"/>
  <c r="P4314" i="1"/>
  <c r="Q4314" i="1"/>
  <c r="P4315" i="1"/>
  <c r="Q4315" i="1"/>
  <c r="P4316" i="1"/>
  <c r="Q4316" i="1"/>
  <c r="P4317" i="1"/>
  <c r="Q4317" i="1"/>
  <c r="P4318" i="1"/>
  <c r="Q4318" i="1"/>
  <c r="P4319" i="1"/>
  <c r="Q4319" i="1"/>
  <c r="P4320" i="1"/>
  <c r="Q4320" i="1"/>
  <c r="P4321" i="1"/>
  <c r="Q4321" i="1"/>
  <c r="P4322" i="1"/>
  <c r="Q4322" i="1"/>
  <c r="P4323" i="1"/>
  <c r="Q4323" i="1"/>
  <c r="P4324" i="1"/>
  <c r="Q4324" i="1"/>
  <c r="P4325" i="1"/>
  <c r="Q4325" i="1"/>
  <c r="P4326" i="1"/>
  <c r="Q4326" i="1"/>
  <c r="P4327" i="1"/>
  <c r="Q4327" i="1"/>
  <c r="P4328" i="1"/>
  <c r="Q4328" i="1"/>
  <c r="P4329" i="1"/>
  <c r="Q4329" i="1"/>
  <c r="P4330" i="1"/>
  <c r="Q4330" i="1"/>
  <c r="P4331" i="1"/>
  <c r="Q4331" i="1"/>
  <c r="P4332" i="1"/>
  <c r="Q4332" i="1"/>
  <c r="P4333" i="1"/>
  <c r="Q4333" i="1"/>
  <c r="P4334" i="1"/>
  <c r="Q4334" i="1"/>
  <c r="P4335" i="1"/>
  <c r="Q4335" i="1"/>
  <c r="P4336" i="1"/>
  <c r="Q4336" i="1"/>
  <c r="P4337" i="1"/>
  <c r="Q4337" i="1"/>
  <c r="P4338" i="1"/>
  <c r="Q4338" i="1"/>
  <c r="P4339" i="1"/>
  <c r="Q4339" i="1"/>
  <c r="P4340" i="1"/>
  <c r="Q4340" i="1"/>
  <c r="P4341" i="1"/>
  <c r="Q4341" i="1"/>
  <c r="P4342" i="1"/>
  <c r="Q4342" i="1"/>
  <c r="P4343" i="1"/>
  <c r="Q4343" i="1"/>
  <c r="P4344" i="1"/>
  <c r="Q4344" i="1"/>
  <c r="P4345" i="1"/>
  <c r="Q4345" i="1"/>
  <c r="P4346" i="1"/>
  <c r="Q4346" i="1"/>
  <c r="P4347" i="1"/>
  <c r="Q4347" i="1"/>
  <c r="P4348" i="1"/>
  <c r="Q4348" i="1"/>
  <c r="P4349" i="1"/>
  <c r="Q4349" i="1"/>
  <c r="P4350" i="1"/>
  <c r="Q4350" i="1"/>
  <c r="P4351" i="1"/>
  <c r="Q4351" i="1"/>
  <c r="P4352" i="1"/>
  <c r="Q4352" i="1"/>
  <c r="P4353" i="1"/>
  <c r="Q4353" i="1"/>
  <c r="P4354" i="1"/>
  <c r="Q4354" i="1"/>
  <c r="P4355" i="1"/>
  <c r="Q4355" i="1"/>
  <c r="P4356" i="1"/>
  <c r="Q4356" i="1"/>
  <c r="P4357" i="1"/>
  <c r="Q4357" i="1"/>
  <c r="P4358" i="1"/>
  <c r="Q4358" i="1"/>
  <c r="P4359" i="1"/>
  <c r="Q4359" i="1"/>
  <c r="P4360" i="1"/>
  <c r="Q4360" i="1"/>
  <c r="P4361" i="1"/>
  <c r="Q4361" i="1"/>
  <c r="P4362" i="1"/>
  <c r="Q4362" i="1"/>
  <c r="P4363" i="1"/>
  <c r="Q4363" i="1"/>
  <c r="P4364" i="1"/>
  <c r="Q4364" i="1"/>
  <c r="P4365" i="1"/>
  <c r="Q4365" i="1"/>
  <c r="P4366" i="1"/>
  <c r="Q4366" i="1"/>
  <c r="P4367" i="1"/>
  <c r="Q4367" i="1"/>
  <c r="P4368" i="1"/>
  <c r="Q4368" i="1"/>
  <c r="P4369" i="1"/>
  <c r="Q4369" i="1"/>
  <c r="P4370" i="1"/>
  <c r="Q4370" i="1"/>
  <c r="P4371" i="1"/>
  <c r="Q4371" i="1"/>
  <c r="P4372" i="1"/>
  <c r="Q4372" i="1"/>
  <c r="P4373" i="1"/>
  <c r="Q4373" i="1"/>
  <c r="P4374" i="1"/>
  <c r="Q4374" i="1"/>
  <c r="P4375" i="1"/>
  <c r="Q4375" i="1"/>
  <c r="P4376" i="1"/>
  <c r="Q4376" i="1"/>
  <c r="P4377" i="1"/>
  <c r="Q4377" i="1"/>
  <c r="P4378" i="1"/>
  <c r="Q4378" i="1"/>
  <c r="P4379" i="1"/>
  <c r="Q4379" i="1"/>
  <c r="P4380" i="1"/>
  <c r="Q4380" i="1"/>
  <c r="P4381" i="1"/>
  <c r="Q4381" i="1"/>
  <c r="P4382" i="1"/>
  <c r="Q4382" i="1"/>
  <c r="P4383" i="1"/>
  <c r="Q4383" i="1"/>
  <c r="P4384" i="1"/>
  <c r="Q4384" i="1"/>
  <c r="P4385" i="1"/>
  <c r="Q4385" i="1"/>
  <c r="P4386" i="1"/>
  <c r="Q4386" i="1"/>
  <c r="P4387" i="1"/>
  <c r="Q4387" i="1"/>
  <c r="P4388" i="1"/>
  <c r="Q4388" i="1"/>
  <c r="P4389" i="1"/>
  <c r="Q4389" i="1"/>
  <c r="P4390" i="1"/>
  <c r="Q4390" i="1"/>
  <c r="P4391" i="1"/>
  <c r="Q4391" i="1"/>
  <c r="P4392" i="1"/>
  <c r="Q4392" i="1"/>
  <c r="P4393" i="1"/>
  <c r="Q4393" i="1"/>
  <c r="P4394" i="1"/>
  <c r="Q4394" i="1"/>
  <c r="P4395" i="1"/>
  <c r="Q4395" i="1"/>
  <c r="P4396" i="1"/>
  <c r="Q4396" i="1"/>
  <c r="P4397" i="1"/>
  <c r="Q4397" i="1"/>
  <c r="P4398" i="1"/>
  <c r="Q4398" i="1"/>
  <c r="P4399" i="1"/>
  <c r="Q4399" i="1"/>
  <c r="P4400" i="1"/>
  <c r="Q4400" i="1"/>
  <c r="P4401" i="1"/>
  <c r="Q4401" i="1"/>
  <c r="P4402" i="1"/>
  <c r="Q4402" i="1"/>
  <c r="P4403" i="1"/>
  <c r="Q4403" i="1"/>
  <c r="P4404" i="1"/>
  <c r="Q4404" i="1"/>
  <c r="P4405" i="1"/>
  <c r="Q4405" i="1"/>
  <c r="P4406" i="1"/>
  <c r="Q4406" i="1"/>
  <c r="P4407" i="1"/>
  <c r="Q4407" i="1"/>
  <c r="P4408" i="1"/>
  <c r="Q4408" i="1"/>
  <c r="P4409" i="1"/>
  <c r="Q4409" i="1"/>
  <c r="P4410" i="1"/>
  <c r="Q4410" i="1"/>
  <c r="P4411" i="1"/>
  <c r="Q4411" i="1"/>
  <c r="P4412" i="1"/>
  <c r="Q4412" i="1"/>
  <c r="P4413" i="1"/>
  <c r="Q4413" i="1"/>
  <c r="P4414" i="1"/>
  <c r="Q4414" i="1"/>
  <c r="P4415" i="1"/>
  <c r="Q4415" i="1"/>
  <c r="P4416" i="1"/>
  <c r="Q4416" i="1"/>
  <c r="P4417" i="1"/>
  <c r="Q4417" i="1"/>
  <c r="P4418" i="1"/>
  <c r="Q4418" i="1"/>
  <c r="P4419" i="1"/>
  <c r="Q4419" i="1"/>
  <c r="P4420" i="1"/>
  <c r="Q4420" i="1"/>
  <c r="P4421" i="1"/>
  <c r="Q4421" i="1"/>
  <c r="P4422" i="1"/>
  <c r="Q4422" i="1"/>
  <c r="P4423" i="1"/>
  <c r="Q4423" i="1"/>
  <c r="P4424" i="1"/>
  <c r="Q4424" i="1"/>
  <c r="P4425" i="1"/>
  <c r="Q4425" i="1"/>
  <c r="P4426" i="1"/>
  <c r="Q4426" i="1"/>
  <c r="P4427" i="1"/>
  <c r="Q4427" i="1"/>
  <c r="P4428" i="1"/>
  <c r="Q4428" i="1"/>
  <c r="P4429" i="1"/>
  <c r="Q4429" i="1"/>
  <c r="P4430" i="1"/>
  <c r="Q4430" i="1"/>
  <c r="P4431" i="1"/>
  <c r="Q4431" i="1"/>
  <c r="P4432" i="1"/>
  <c r="Q4432" i="1"/>
  <c r="P4433" i="1"/>
  <c r="Q4433" i="1"/>
  <c r="P4434" i="1"/>
  <c r="Q4434" i="1"/>
  <c r="P4435" i="1"/>
  <c r="Q4435" i="1"/>
  <c r="P4436" i="1"/>
  <c r="Q4436" i="1"/>
  <c r="P4437" i="1"/>
  <c r="Q4437" i="1"/>
  <c r="P4438" i="1"/>
  <c r="Q4438" i="1"/>
  <c r="P4439" i="1"/>
  <c r="Q4439" i="1"/>
  <c r="P4440" i="1"/>
  <c r="Q4440" i="1"/>
  <c r="P4441" i="1"/>
  <c r="Q4441" i="1"/>
  <c r="P4442" i="1"/>
  <c r="Q4442" i="1"/>
  <c r="P4443" i="1"/>
  <c r="Q4443" i="1"/>
  <c r="P4444" i="1"/>
  <c r="Q4444" i="1"/>
  <c r="P4445" i="1"/>
  <c r="Q4445" i="1"/>
  <c r="P4446" i="1"/>
  <c r="Q4446" i="1"/>
  <c r="P4447" i="1"/>
  <c r="Q4447" i="1"/>
  <c r="P4448" i="1"/>
  <c r="Q4448" i="1"/>
  <c r="P4449" i="1"/>
  <c r="Q4449" i="1"/>
  <c r="P4450" i="1"/>
  <c r="Q4450" i="1"/>
  <c r="P4451" i="1"/>
  <c r="Q4451" i="1"/>
  <c r="P4452" i="1"/>
  <c r="Q4452" i="1"/>
  <c r="P4453" i="1"/>
  <c r="Q4453" i="1"/>
  <c r="P4454" i="1"/>
  <c r="Q4454" i="1"/>
  <c r="P4455" i="1"/>
  <c r="Q4455" i="1"/>
  <c r="P4456" i="1"/>
  <c r="Q4456" i="1"/>
  <c r="P4457" i="1"/>
  <c r="Q4457" i="1"/>
  <c r="P4458" i="1"/>
  <c r="Q4458" i="1"/>
  <c r="P4459" i="1"/>
  <c r="Q4459" i="1"/>
  <c r="P4460" i="1"/>
  <c r="Q4460" i="1"/>
  <c r="P4461" i="1"/>
  <c r="Q4461" i="1"/>
  <c r="P4462" i="1"/>
  <c r="Q4462" i="1"/>
  <c r="P4463" i="1"/>
  <c r="Q4463" i="1"/>
  <c r="P4464" i="1"/>
  <c r="Q4464" i="1"/>
  <c r="P4465" i="1"/>
  <c r="Q4465" i="1"/>
  <c r="P4466" i="1"/>
  <c r="Q4466" i="1"/>
  <c r="P4467" i="1"/>
  <c r="Q4467" i="1"/>
  <c r="P4468" i="1"/>
  <c r="Q4468" i="1"/>
  <c r="P4469" i="1"/>
  <c r="Q4469" i="1"/>
  <c r="P4470" i="1"/>
  <c r="Q4470" i="1"/>
  <c r="P4471" i="1"/>
  <c r="Q4471" i="1"/>
  <c r="P4472" i="1"/>
  <c r="Q4472" i="1"/>
  <c r="P4473" i="1"/>
  <c r="Q4473" i="1"/>
  <c r="P4474" i="1"/>
  <c r="Q4474" i="1"/>
  <c r="P4475" i="1"/>
  <c r="Q4475" i="1"/>
  <c r="P4476" i="1"/>
  <c r="Q4476" i="1"/>
  <c r="P4477" i="1"/>
  <c r="Q4477" i="1"/>
  <c r="P4478" i="1"/>
  <c r="Q4478" i="1"/>
  <c r="P4479" i="1"/>
  <c r="Q4479" i="1"/>
  <c r="P4480" i="1"/>
  <c r="Q4480" i="1"/>
  <c r="P4481" i="1"/>
  <c r="Q4481" i="1"/>
  <c r="P4482" i="1"/>
  <c r="Q4482" i="1"/>
  <c r="P4483" i="1"/>
  <c r="Q4483" i="1"/>
  <c r="P4484" i="1"/>
  <c r="Q4484" i="1"/>
  <c r="P4485" i="1"/>
  <c r="Q4485" i="1"/>
  <c r="P4486" i="1"/>
  <c r="Q4486" i="1"/>
  <c r="P4487" i="1"/>
  <c r="Q4487" i="1"/>
  <c r="P4488" i="1"/>
  <c r="Q4488" i="1"/>
  <c r="P4489" i="1"/>
  <c r="Q4489" i="1"/>
  <c r="P4490" i="1"/>
  <c r="Q4490" i="1"/>
  <c r="P4491" i="1"/>
  <c r="Q4491" i="1"/>
  <c r="P4492" i="1"/>
  <c r="Q4492" i="1"/>
  <c r="P4493" i="1"/>
  <c r="Q4493" i="1"/>
  <c r="P4494" i="1"/>
  <c r="Q4494" i="1"/>
  <c r="P4495" i="1"/>
  <c r="Q4495" i="1"/>
  <c r="P4496" i="1"/>
  <c r="Q4496" i="1"/>
  <c r="P4497" i="1"/>
  <c r="Q4497" i="1"/>
  <c r="P4498" i="1"/>
  <c r="Q4498" i="1"/>
  <c r="P4499" i="1"/>
  <c r="Q4499" i="1"/>
  <c r="P4500" i="1"/>
  <c r="Q4500" i="1"/>
  <c r="P4501" i="1"/>
  <c r="Q4501" i="1"/>
  <c r="P4502" i="1"/>
  <c r="Q4502" i="1"/>
  <c r="P4503" i="1"/>
  <c r="Q4503" i="1"/>
  <c r="P4504" i="1"/>
  <c r="Q4504" i="1"/>
  <c r="P4505" i="1"/>
  <c r="Q4505" i="1"/>
  <c r="P4506" i="1"/>
  <c r="Q4506" i="1"/>
  <c r="P4507" i="1"/>
  <c r="Q4507" i="1"/>
  <c r="P4508" i="1"/>
  <c r="Q4508" i="1"/>
  <c r="P4509" i="1"/>
  <c r="Q4509" i="1"/>
  <c r="P4510" i="1"/>
  <c r="Q4510" i="1"/>
  <c r="P4511" i="1"/>
  <c r="Q4511" i="1"/>
  <c r="P4512" i="1"/>
  <c r="Q4512" i="1"/>
  <c r="P4513" i="1"/>
  <c r="Q4513" i="1"/>
  <c r="P4514" i="1"/>
  <c r="Q4514" i="1"/>
  <c r="P4515" i="1"/>
  <c r="Q4515" i="1"/>
  <c r="P4516" i="1"/>
  <c r="Q4516" i="1"/>
  <c r="P4517" i="1"/>
  <c r="Q4517" i="1"/>
  <c r="P4518" i="1"/>
  <c r="Q4518" i="1"/>
  <c r="P4519" i="1"/>
  <c r="Q4519" i="1"/>
  <c r="P4520" i="1"/>
  <c r="Q4520" i="1"/>
  <c r="P4521" i="1"/>
  <c r="Q4521" i="1"/>
  <c r="P4522" i="1"/>
  <c r="Q4522" i="1"/>
  <c r="P4523" i="1"/>
  <c r="Q4523" i="1"/>
  <c r="P4524" i="1"/>
  <c r="Q4524" i="1"/>
  <c r="P4525" i="1"/>
  <c r="Q4525" i="1"/>
  <c r="P4526" i="1"/>
  <c r="Q4526" i="1"/>
  <c r="P4527" i="1"/>
  <c r="Q4527" i="1"/>
  <c r="P4528" i="1"/>
  <c r="Q4528" i="1"/>
  <c r="P4529" i="1"/>
  <c r="Q4529" i="1"/>
  <c r="P4530" i="1"/>
  <c r="Q4530" i="1"/>
  <c r="P4531" i="1"/>
  <c r="Q4531" i="1"/>
  <c r="P4532" i="1"/>
  <c r="Q4532" i="1"/>
  <c r="P4533" i="1"/>
  <c r="Q4533" i="1"/>
  <c r="P4534" i="1"/>
  <c r="Q4534" i="1"/>
  <c r="P4535" i="1"/>
  <c r="Q4535" i="1"/>
  <c r="P4536" i="1"/>
  <c r="Q4536" i="1"/>
  <c r="P4537" i="1"/>
  <c r="Q4537" i="1"/>
  <c r="P4538" i="1"/>
  <c r="Q4538" i="1"/>
  <c r="P4539" i="1"/>
  <c r="Q4539" i="1"/>
  <c r="P4540" i="1"/>
  <c r="Q4540" i="1"/>
  <c r="P4541" i="1"/>
  <c r="Q4541" i="1"/>
  <c r="P4542" i="1"/>
  <c r="Q4542" i="1"/>
  <c r="P4543" i="1"/>
  <c r="Q4543" i="1"/>
  <c r="P4544" i="1"/>
  <c r="Q4544" i="1"/>
  <c r="P4545" i="1"/>
  <c r="Q4545" i="1"/>
  <c r="P4546" i="1"/>
  <c r="Q4546" i="1"/>
  <c r="P4547" i="1"/>
  <c r="Q4547" i="1"/>
  <c r="P4548" i="1"/>
  <c r="Q4548" i="1"/>
  <c r="P4549" i="1"/>
  <c r="Q4549" i="1"/>
  <c r="P4550" i="1"/>
  <c r="Q4550" i="1"/>
  <c r="P4551" i="1"/>
  <c r="Q4551" i="1"/>
  <c r="P4552" i="1"/>
  <c r="Q4552" i="1"/>
  <c r="P4553" i="1"/>
  <c r="Q4553" i="1"/>
  <c r="P4554" i="1"/>
  <c r="Q4554" i="1"/>
  <c r="P4555" i="1"/>
  <c r="Q4555" i="1"/>
  <c r="P4556" i="1"/>
  <c r="Q4556" i="1"/>
  <c r="P4557" i="1"/>
  <c r="Q4557" i="1"/>
  <c r="P4558" i="1"/>
  <c r="Q4558" i="1"/>
  <c r="P4559" i="1"/>
  <c r="Q4559" i="1"/>
  <c r="P4560" i="1"/>
  <c r="Q4560" i="1"/>
  <c r="P4561" i="1"/>
  <c r="Q4561" i="1"/>
  <c r="P4562" i="1"/>
  <c r="Q4562" i="1"/>
  <c r="P4563" i="1"/>
  <c r="Q4563" i="1"/>
  <c r="P4564" i="1"/>
  <c r="Q4564" i="1"/>
  <c r="P4565" i="1"/>
  <c r="Q4565" i="1"/>
  <c r="P4566" i="1"/>
  <c r="Q4566" i="1"/>
  <c r="P4567" i="1"/>
  <c r="Q4567" i="1"/>
  <c r="P4568" i="1"/>
  <c r="Q4568" i="1"/>
  <c r="P4569" i="1"/>
  <c r="Q4569" i="1"/>
  <c r="P4570" i="1"/>
  <c r="Q4570" i="1"/>
  <c r="P4571" i="1"/>
  <c r="Q4571" i="1"/>
  <c r="P4572" i="1"/>
  <c r="Q4572" i="1"/>
  <c r="P4573" i="1"/>
  <c r="Q4573" i="1"/>
  <c r="P4574" i="1"/>
  <c r="Q4574" i="1"/>
  <c r="P4575" i="1"/>
  <c r="Q4575" i="1"/>
  <c r="P4576" i="1"/>
  <c r="Q4576" i="1"/>
  <c r="P4577" i="1"/>
  <c r="Q4577" i="1"/>
  <c r="P4578" i="1"/>
  <c r="Q4578" i="1"/>
  <c r="P4579" i="1"/>
  <c r="Q4579" i="1"/>
  <c r="P4580" i="1"/>
  <c r="Q4580" i="1"/>
  <c r="P4581" i="1"/>
  <c r="Q4581" i="1"/>
  <c r="P4582" i="1"/>
  <c r="Q4582" i="1"/>
  <c r="P4583" i="1"/>
  <c r="Q4583" i="1"/>
  <c r="P4584" i="1"/>
  <c r="Q4584" i="1"/>
  <c r="P4585" i="1"/>
  <c r="Q4585" i="1"/>
  <c r="P4586" i="1"/>
  <c r="Q4586" i="1"/>
  <c r="P4587" i="1"/>
  <c r="Q4587" i="1"/>
  <c r="P4588" i="1"/>
  <c r="Q4588" i="1"/>
  <c r="P4589" i="1"/>
  <c r="Q4589" i="1"/>
  <c r="P4590" i="1"/>
  <c r="Q4590" i="1"/>
  <c r="P4591" i="1"/>
  <c r="Q4591" i="1"/>
  <c r="P4592" i="1"/>
  <c r="Q4592" i="1"/>
  <c r="P4593" i="1"/>
  <c r="Q4593" i="1"/>
  <c r="P4594" i="1"/>
  <c r="Q4594" i="1"/>
  <c r="P4595" i="1"/>
  <c r="Q4595" i="1"/>
  <c r="P4596" i="1"/>
  <c r="Q4596" i="1"/>
  <c r="P4597" i="1"/>
  <c r="Q4597" i="1"/>
  <c r="P4598" i="1"/>
  <c r="Q4598" i="1"/>
  <c r="P4599" i="1"/>
  <c r="Q4599" i="1"/>
  <c r="P4600" i="1"/>
  <c r="Q4600" i="1"/>
  <c r="P4601" i="1"/>
  <c r="Q4601" i="1"/>
  <c r="P4602" i="1"/>
  <c r="Q4602" i="1"/>
  <c r="P4603" i="1"/>
  <c r="Q4603" i="1"/>
  <c r="P4604" i="1"/>
  <c r="Q4604" i="1"/>
  <c r="P4605" i="1"/>
  <c r="Q4605" i="1"/>
  <c r="P4606" i="1"/>
  <c r="Q4606" i="1"/>
  <c r="P4607" i="1"/>
  <c r="Q4607" i="1"/>
  <c r="P4608" i="1"/>
  <c r="Q4608" i="1"/>
  <c r="P4609" i="1"/>
  <c r="Q4609" i="1"/>
  <c r="P4610" i="1"/>
  <c r="Q4610" i="1"/>
  <c r="P4611" i="1"/>
  <c r="Q4611" i="1"/>
  <c r="P4612" i="1"/>
  <c r="Q4612" i="1"/>
  <c r="P4613" i="1"/>
  <c r="Q4613" i="1"/>
  <c r="P4614" i="1"/>
  <c r="Q4614" i="1"/>
  <c r="P4615" i="1"/>
  <c r="Q4615" i="1"/>
  <c r="P4616" i="1"/>
  <c r="Q4616" i="1"/>
  <c r="P4617" i="1"/>
  <c r="Q4617" i="1"/>
  <c r="P4618" i="1"/>
  <c r="Q4618" i="1"/>
  <c r="P4619" i="1"/>
  <c r="Q4619" i="1"/>
  <c r="P4620" i="1"/>
  <c r="Q4620" i="1"/>
  <c r="P4621" i="1"/>
  <c r="Q4621" i="1"/>
  <c r="P4622" i="1"/>
  <c r="Q4622" i="1"/>
  <c r="P4623" i="1"/>
  <c r="Q4623" i="1"/>
  <c r="P4624" i="1"/>
  <c r="Q4624" i="1"/>
  <c r="P4625" i="1"/>
  <c r="Q4625" i="1"/>
  <c r="P4626" i="1"/>
  <c r="Q4626" i="1"/>
  <c r="P4627" i="1"/>
  <c r="Q4627" i="1"/>
  <c r="P4628" i="1"/>
  <c r="Q4628" i="1"/>
  <c r="P4629" i="1"/>
  <c r="Q4629" i="1"/>
  <c r="P4630" i="1"/>
  <c r="Q4630" i="1"/>
  <c r="P4631" i="1"/>
  <c r="Q4631" i="1"/>
  <c r="P4632" i="1"/>
  <c r="Q4632" i="1"/>
  <c r="P4633" i="1"/>
  <c r="Q4633" i="1"/>
  <c r="P4634" i="1"/>
  <c r="Q4634" i="1"/>
  <c r="P4635" i="1"/>
  <c r="Q4635" i="1"/>
  <c r="P4636" i="1"/>
  <c r="Q4636" i="1"/>
  <c r="P4637" i="1"/>
  <c r="Q4637" i="1"/>
  <c r="P4638" i="1"/>
  <c r="Q4638" i="1"/>
  <c r="P4639" i="1"/>
  <c r="Q4639" i="1"/>
  <c r="P4640" i="1"/>
  <c r="Q4640" i="1"/>
  <c r="P4641" i="1"/>
  <c r="Q4641" i="1"/>
  <c r="P4642" i="1"/>
  <c r="Q4642" i="1"/>
  <c r="P4643" i="1"/>
  <c r="Q4643" i="1"/>
  <c r="P4644" i="1"/>
  <c r="Q4644" i="1"/>
  <c r="P4645" i="1"/>
  <c r="Q4645" i="1"/>
  <c r="P4646" i="1"/>
  <c r="Q4646" i="1"/>
  <c r="P4647" i="1"/>
  <c r="Q4647" i="1"/>
  <c r="P4648" i="1"/>
  <c r="Q4648" i="1"/>
  <c r="P4649" i="1"/>
  <c r="Q4649" i="1"/>
  <c r="P4650" i="1"/>
  <c r="Q4650" i="1"/>
  <c r="P4651" i="1"/>
  <c r="Q4651" i="1"/>
  <c r="P4652" i="1"/>
  <c r="Q4652" i="1"/>
  <c r="P4653" i="1"/>
  <c r="Q4653" i="1"/>
  <c r="P4654" i="1"/>
  <c r="Q4654" i="1"/>
  <c r="P4655" i="1"/>
  <c r="Q4655" i="1"/>
  <c r="P4656" i="1"/>
  <c r="Q4656" i="1"/>
  <c r="P4657" i="1"/>
  <c r="Q4657" i="1"/>
  <c r="P4658" i="1"/>
  <c r="Q4658" i="1"/>
  <c r="P4659" i="1"/>
  <c r="Q4659" i="1"/>
  <c r="P4660" i="1"/>
  <c r="Q4660" i="1"/>
  <c r="P4661" i="1"/>
  <c r="Q4661" i="1"/>
  <c r="P4662" i="1"/>
  <c r="Q4662" i="1"/>
  <c r="P4663" i="1"/>
  <c r="Q4663" i="1"/>
  <c r="P4664" i="1"/>
  <c r="Q4664" i="1"/>
  <c r="P4665" i="1"/>
  <c r="Q4665" i="1"/>
  <c r="P4666" i="1"/>
  <c r="Q4666" i="1"/>
  <c r="P4667" i="1"/>
  <c r="Q4667" i="1"/>
  <c r="P4668" i="1"/>
  <c r="Q4668" i="1"/>
  <c r="P4669" i="1"/>
  <c r="Q4669" i="1"/>
  <c r="P4670" i="1"/>
  <c r="Q4670" i="1"/>
  <c r="P4671" i="1"/>
  <c r="Q4671" i="1"/>
  <c r="P4672" i="1"/>
  <c r="Q4672" i="1"/>
  <c r="P4673" i="1"/>
  <c r="Q4673" i="1"/>
  <c r="P4674" i="1"/>
  <c r="Q4674" i="1"/>
  <c r="P4675" i="1"/>
  <c r="Q4675" i="1"/>
  <c r="P4676" i="1"/>
  <c r="Q4676" i="1"/>
  <c r="P4677" i="1"/>
  <c r="Q4677" i="1"/>
  <c r="P4678" i="1"/>
  <c r="Q4678" i="1"/>
  <c r="P4679" i="1"/>
  <c r="Q4679" i="1"/>
  <c r="P4680" i="1"/>
  <c r="Q4680" i="1"/>
  <c r="P4681" i="1"/>
  <c r="Q4681" i="1"/>
  <c r="P4682" i="1"/>
  <c r="Q4682" i="1"/>
  <c r="P4683" i="1"/>
  <c r="Q4683" i="1"/>
  <c r="P4684" i="1"/>
  <c r="Q4684" i="1"/>
  <c r="P4685" i="1"/>
  <c r="Q4685" i="1"/>
  <c r="P4686" i="1"/>
  <c r="Q4686" i="1"/>
  <c r="P4687" i="1"/>
  <c r="Q4687" i="1"/>
  <c r="P4688" i="1"/>
  <c r="Q4688" i="1"/>
  <c r="P4689" i="1"/>
  <c r="Q4689" i="1"/>
  <c r="P4690" i="1"/>
  <c r="Q4690" i="1"/>
  <c r="P4691" i="1"/>
  <c r="Q4691" i="1"/>
  <c r="P4692" i="1"/>
  <c r="Q4692" i="1"/>
  <c r="P4693" i="1"/>
  <c r="Q4693" i="1"/>
  <c r="P4694" i="1"/>
  <c r="Q4694" i="1"/>
  <c r="P4695" i="1"/>
  <c r="Q4695" i="1"/>
  <c r="P4696" i="1"/>
  <c r="Q4696" i="1"/>
  <c r="P4697" i="1"/>
  <c r="Q4697" i="1"/>
  <c r="P4698" i="1"/>
  <c r="Q4698" i="1"/>
  <c r="P4699" i="1"/>
  <c r="Q4699" i="1"/>
  <c r="P4700" i="1"/>
  <c r="Q4700" i="1"/>
  <c r="P4701" i="1"/>
  <c r="Q4701" i="1"/>
  <c r="P4702" i="1"/>
  <c r="Q4702" i="1"/>
  <c r="P4703" i="1"/>
  <c r="Q4703" i="1"/>
  <c r="P4704" i="1"/>
  <c r="Q4704" i="1"/>
  <c r="P4705" i="1"/>
  <c r="Q4705" i="1"/>
  <c r="P4706" i="1"/>
  <c r="Q4706" i="1"/>
  <c r="P4707" i="1"/>
  <c r="Q4707" i="1"/>
  <c r="P4708" i="1"/>
  <c r="Q4708" i="1"/>
  <c r="P4709" i="1"/>
  <c r="Q4709" i="1"/>
  <c r="P4710" i="1"/>
  <c r="Q4710" i="1"/>
  <c r="P4711" i="1"/>
  <c r="Q4711" i="1"/>
  <c r="P4712" i="1"/>
  <c r="Q4712" i="1"/>
  <c r="P4713" i="1"/>
  <c r="Q4713" i="1"/>
  <c r="P4714" i="1"/>
  <c r="Q4714" i="1"/>
  <c r="P4715" i="1"/>
  <c r="Q4715" i="1"/>
  <c r="P4716" i="1"/>
  <c r="Q4716" i="1"/>
  <c r="P4717" i="1"/>
  <c r="Q4717" i="1"/>
  <c r="P4718" i="1"/>
  <c r="Q4718" i="1"/>
  <c r="P4719" i="1"/>
  <c r="Q4719" i="1"/>
  <c r="P4720" i="1"/>
  <c r="Q4720" i="1"/>
  <c r="P4721" i="1"/>
  <c r="Q4721" i="1"/>
  <c r="P4722" i="1"/>
  <c r="Q4722" i="1"/>
  <c r="P4723" i="1"/>
  <c r="Q4723" i="1"/>
  <c r="P4724" i="1"/>
  <c r="Q4724" i="1"/>
  <c r="P4725" i="1"/>
  <c r="Q4725" i="1"/>
  <c r="P4726" i="1"/>
  <c r="Q4726" i="1"/>
  <c r="P4727" i="1"/>
  <c r="Q4727" i="1"/>
  <c r="P4728" i="1"/>
  <c r="Q4728" i="1"/>
  <c r="P4729" i="1"/>
  <c r="Q4729" i="1"/>
  <c r="P4730" i="1"/>
  <c r="Q4730" i="1"/>
  <c r="P4731" i="1"/>
  <c r="Q4731" i="1"/>
  <c r="P4732" i="1"/>
  <c r="Q4732" i="1"/>
  <c r="P4733" i="1"/>
  <c r="Q4733" i="1"/>
  <c r="P4734" i="1"/>
  <c r="Q4734" i="1"/>
  <c r="P4735" i="1"/>
  <c r="Q4735" i="1"/>
  <c r="P4736" i="1"/>
  <c r="Q4736" i="1"/>
  <c r="P4737" i="1"/>
  <c r="Q4737" i="1"/>
  <c r="P4738" i="1"/>
  <c r="Q4738" i="1"/>
  <c r="P4739" i="1"/>
  <c r="Q4739" i="1"/>
  <c r="P4740" i="1"/>
  <c r="Q4740" i="1"/>
  <c r="P4741" i="1"/>
  <c r="Q4741" i="1"/>
  <c r="P4742" i="1"/>
  <c r="Q4742" i="1"/>
  <c r="P4743" i="1"/>
  <c r="Q4743" i="1"/>
  <c r="P4744" i="1"/>
  <c r="Q4744" i="1"/>
  <c r="P4745" i="1"/>
  <c r="Q4745" i="1"/>
  <c r="P4746" i="1"/>
  <c r="Q4746" i="1"/>
  <c r="P4747" i="1"/>
  <c r="Q4747" i="1"/>
  <c r="P4748" i="1"/>
  <c r="Q4748" i="1"/>
  <c r="P4749" i="1"/>
  <c r="Q4749" i="1"/>
  <c r="P4750" i="1"/>
  <c r="Q4750" i="1"/>
  <c r="P4751" i="1"/>
  <c r="Q4751" i="1"/>
  <c r="P4752" i="1"/>
  <c r="Q4752" i="1"/>
  <c r="P4753" i="1"/>
  <c r="Q4753" i="1"/>
  <c r="P4754" i="1"/>
  <c r="Q4754" i="1"/>
  <c r="P4755" i="1"/>
  <c r="Q4755" i="1"/>
  <c r="P4756" i="1"/>
  <c r="Q4756" i="1"/>
  <c r="P4757" i="1"/>
  <c r="Q4757" i="1"/>
  <c r="P4758" i="1"/>
  <c r="Q4758" i="1"/>
  <c r="P4759" i="1"/>
  <c r="Q4759" i="1"/>
  <c r="P4760" i="1"/>
  <c r="Q4760" i="1"/>
  <c r="P4761" i="1"/>
  <c r="Q4761" i="1"/>
  <c r="P4762" i="1"/>
  <c r="Q4762" i="1"/>
  <c r="P4763" i="1"/>
  <c r="Q4763" i="1"/>
  <c r="P4764" i="1"/>
  <c r="Q4764" i="1"/>
  <c r="P4765" i="1"/>
  <c r="Q4765" i="1"/>
  <c r="P4766" i="1"/>
  <c r="Q4766" i="1"/>
  <c r="P4767" i="1"/>
  <c r="Q4767" i="1"/>
  <c r="P4768" i="1"/>
  <c r="Q4768" i="1"/>
  <c r="P4769" i="1"/>
  <c r="Q4769" i="1"/>
  <c r="P4770" i="1"/>
  <c r="Q4770" i="1"/>
  <c r="P4771" i="1"/>
  <c r="Q4771" i="1"/>
  <c r="P4772" i="1"/>
  <c r="Q4772" i="1"/>
  <c r="P4773" i="1"/>
  <c r="Q4773" i="1"/>
  <c r="P4774" i="1"/>
  <c r="Q4774" i="1"/>
  <c r="P4775" i="1"/>
  <c r="Q4775" i="1"/>
  <c r="P4776" i="1"/>
  <c r="Q4776" i="1"/>
  <c r="P4777" i="1"/>
  <c r="Q4777" i="1"/>
  <c r="P4778" i="1"/>
  <c r="Q4778" i="1"/>
  <c r="P4779" i="1"/>
  <c r="Q4779" i="1"/>
  <c r="P4780" i="1"/>
  <c r="Q4780" i="1"/>
  <c r="P4781" i="1"/>
  <c r="Q4781" i="1"/>
  <c r="P4782" i="1"/>
  <c r="Q4782" i="1"/>
  <c r="P4783" i="1"/>
  <c r="Q4783" i="1"/>
  <c r="P4784" i="1"/>
  <c r="Q4784" i="1"/>
  <c r="P4785" i="1"/>
  <c r="Q4785" i="1"/>
  <c r="P4786" i="1"/>
  <c r="Q4786" i="1"/>
  <c r="P4787" i="1"/>
  <c r="Q4787" i="1"/>
  <c r="P4788" i="1"/>
  <c r="Q4788" i="1"/>
  <c r="P4789" i="1"/>
  <c r="Q4789" i="1"/>
  <c r="P4790" i="1"/>
  <c r="Q4790" i="1"/>
  <c r="P4791" i="1"/>
  <c r="Q4791" i="1"/>
  <c r="P4792" i="1"/>
  <c r="Q4792" i="1"/>
  <c r="P4793" i="1"/>
  <c r="Q4793" i="1"/>
  <c r="P4794" i="1"/>
  <c r="Q4794" i="1"/>
  <c r="P4795" i="1"/>
  <c r="Q4795" i="1"/>
  <c r="P4796" i="1"/>
  <c r="Q4796" i="1"/>
  <c r="P4797" i="1"/>
  <c r="Q4797" i="1"/>
  <c r="P4798" i="1"/>
  <c r="Q4798" i="1"/>
  <c r="P4799" i="1"/>
  <c r="Q4799" i="1"/>
  <c r="P4800" i="1"/>
  <c r="Q4800" i="1"/>
  <c r="P4801" i="1"/>
  <c r="Q4801" i="1"/>
  <c r="P4802" i="1"/>
  <c r="Q4802" i="1"/>
  <c r="P4803" i="1"/>
  <c r="Q4803" i="1"/>
  <c r="P4804" i="1"/>
  <c r="Q4804" i="1"/>
  <c r="P4805" i="1"/>
  <c r="Q4805" i="1"/>
  <c r="P4806" i="1"/>
  <c r="Q4806" i="1"/>
  <c r="P4807" i="1"/>
  <c r="Q4807" i="1"/>
  <c r="P4808" i="1"/>
  <c r="Q4808" i="1"/>
  <c r="P4809" i="1"/>
  <c r="Q4809" i="1"/>
  <c r="P4810" i="1"/>
  <c r="Q4810" i="1"/>
  <c r="P4811" i="1"/>
  <c r="Q4811" i="1"/>
  <c r="P4812" i="1"/>
  <c r="Q4812" i="1"/>
  <c r="P4813" i="1"/>
  <c r="Q4813" i="1"/>
  <c r="P4814" i="1"/>
  <c r="Q4814" i="1"/>
  <c r="P4815" i="1"/>
  <c r="Q4815" i="1"/>
  <c r="P4816" i="1"/>
  <c r="Q4816" i="1"/>
  <c r="P4817" i="1"/>
  <c r="Q4817" i="1"/>
  <c r="P4818" i="1"/>
  <c r="Q4818" i="1"/>
  <c r="P4819" i="1"/>
  <c r="Q4819" i="1"/>
  <c r="P4820" i="1"/>
  <c r="Q4820" i="1"/>
  <c r="P4821" i="1"/>
  <c r="Q4821" i="1"/>
  <c r="P4822" i="1"/>
  <c r="Q4822" i="1"/>
  <c r="P4823" i="1"/>
  <c r="Q4823" i="1"/>
  <c r="P4824" i="1"/>
  <c r="Q4824" i="1"/>
  <c r="P4825" i="1"/>
  <c r="Q4825" i="1"/>
  <c r="P4826" i="1"/>
  <c r="Q4826" i="1"/>
  <c r="P4827" i="1"/>
  <c r="Q4827" i="1"/>
  <c r="P4828" i="1"/>
  <c r="Q4828" i="1"/>
  <c r="P4829" i="1"/>
  <c r="Q4829" i="1"/>
  <c r="P4830" i="1"/>
  <c r="Q4830" i="1"/>
  <c r="P4831" i="1"/>
  <c r="Q4831" i="1"/>
  <c r="P4832" i="1"/>
  <c r="Q4832" i="1"/>
  <c r="P4833" i="1"/>
  <c r="Q4833" i="1"/>
  <c r="P4834" i="1"/>
  <c r="Q4834" i="1"/>
  <c r="P4835" i="1"/>
  <c r="Q4835" i="1"/>
  <c r="P4836" i="1"/>
  <c r="Q4836" i="1"/>
  <c r="P4837" i="1"/>
  <c r="Q4837" i="1"/>
  <c r="P4838" i="1"/>
  <c r="Q4838" i="1"/>
  <c r="P4839" i="1"/>
  <c r="Q4839" i="1"/>
  <c r="P4840" i="1"/>
  <c r="Q4840" i="1"/>
  <c r="P4841" i="1"/>
  <c r="Q4841" i="1"/>
  <c r="P4842" i="1"/>
  <c r="Q4842" i="1"/>
  <c r="P4843" i="1"/>
  <c r="Q4843" i="1"/>
  <c r="P4844" i="1"/>
  <c r="Q4844" i="1"/>
  <c r="P4845" i="1"/>
  <c r="Q4845" i="1"/>
  <c r="P4846" i="1"/>
  <c r="Q4846" i="1"/>
  <c r="P4847" i="1"/>
  <c r="Q4847" i="1"/>
  <c r="P4848" i="1"/>
  <c r="Q4848" i="1"/>
  <c r="P4849" i="1"/>
  <c r="Q4849" i="1"/>
  <c r="P4850" i="1"/>
  <c r="Q4850" i="1"/>
  <c r="P4851" i="1"/>
  <c r="Q4851" i="1"/>
  <c r="P4852" i="1"/>
  <c r="Q4852" i="1"/>
  <c r="P4853" i="1"/>
  <c r="Q4853" i="1"/>
  <c r="P4854" i="1"/>
  <c r="Q4854" i="1"/>
  <c r="P4855" i="1"/>
  <c r="Q4855" i="1"/>
  <c r="P4856" i="1"/>
  <c r="Q4856" i="1"/>
  <c r="P4857" i="1"/>
  <c r="Q4857" i="1"/>
  <c r="P4858" i="1"/>
  <c r="Q4858" i="1"/>
  <c r="P4859" i="1"/>
  <c r="Q4859" i="1"/>
  <c r="P4860" i="1"/>
  <c r="Q4860" i="1"/>
  <c r="P4861" i="1"/>
  <c r="Q4861" i="1"/>
  <c r="P4862" i="1"/>
  <c r="Q4862" i="1"/>
  <c r="P4863" i="1"/>
  <c r="Q4863" i="1"/>
  <c r="P4864" i="1"/>
  <c r="Q4864" i="1"/>
  <c r="P4865" i="1"/>
  <c r="Q4865" i="1"/>
  <c r="P4866" i="1"/>
  <c r="Q4866" i="1"/>
  <c r="P4867" i="1"/>
  <c r="Q4867" i="1"/>
  <c r="P4868" i="1"/>
  <c r="Q4868" i="1"/>
  <c r="P4869" i="1"/>
  <c r="Q4869" i="1"/>
  <c r="P4870" i="1"/>
  <c r="Q4870" i="1"/>
  <c r="P4871" i="1"/>
  <c r="Q4871" i="1"/>
  <c r="P4872" i="1"/>
  <c r="Q4872" i="1"/>
  <c r="P4873" i="1"/>
  <c r="Q4873" i="1"/>
  <c r="P4874" i="1"/>
  <c r="Q4874" i="1"/>
  <c r="P4875" i="1"/>
  <c r="Q4875" i="1"/>
  <c r="P4876" i="1"/>
  <c r="Q4876" i="1"/>
  <c r="P4877" i="1"/>
  <c r="Q4877" i="1"/>
  <c r="P4878" i="1"/>
  <c r="Q4878" i="1"/>
  <c r="P4879" i="1"/>
  <c r="Q4879" i="1"/>
  <c r="P4880" i="1"/>
  <c r="Q4880" i="1"/>
  <c r="P4881" i="1"/>
  <c r="Q4881" i="1"/>
  <c r="P4882" i="1"/>
  <c r="Q4882" i="1"/>
  <c r="P4883" i="1"/>
  <c r="Q4883" i="1"/>
  <c r="P4884" i="1"/>
  <c r="Q4884" i="1"/>
  <c r="P4885" i="1"/>
  <c r="Q4885" i="1"/>
  <c r="P4886" i="1"/>
  <c r="Q4886" i="1"/>
  <c r="P4887" i="1"/>
  <c r="Q4887" i="1"/>
  <c r="P4888" i="1"/>
  <c r="Q4888" i="1"/>
  <c r="P4889" i="1"/>
  <c r="Q4889" i="1"/>
  <c r="P4890" i="1"/>
  <c r="Q4890" i="1"/>
  <c r="P4891" i="1"/>
  <c r="Q4891" i="1"/>
  <c r="P4892" i="1"/>
  <c r="Q4892" i="1"/>
  <c r="P4893" i="1"/>
  <c r="Q4893" i="1"/>
  <c r="P4894" i="1"/>
  <c r="Q4894" i="1"/>
  <c r="P4895" i="1"/>
  <c r="Q4895" i="1"/>
  <c r="P4896" i="1"/>
  <c r="Q4896" i="1"/>
  <c r="P4897" i="1"/>
  <c r="Q4897" i="1"/>
  <c r="P4898" i="1"/>
  <c r="Q4898" i="1"/>
  <c r="P4899" i="1"/>
  <c r="Q4899" i="1"/>
  <c r="P4900" i="1"/>
  <c r="Q4900" i="1"/>
  <c r="P4901" i="1"/>
  <c r="Q4901" i="1"/>
  <c r="P4902" i="1"/>
  <c r="Q4902" i="1"/>
  <c r="P4903" i="1"/>
  <c r="Q4903" i="1"/>
  <c r="P4904" i="1"/>
  <c r="Q4904" i="1"/>
  <c r="P4905" i="1"/>
  <c r="Q4905" i="1"/>
  <c r="P4906" i="1"/>
  <c r="Q4906" i="1"/>
  <c r="P4907" i="1"/>
  <c r="Q4907" i="1"/>
  <c r="P4908" i="1"/>
  <c r="Q4908" i="1"/>
  <c r="P4909" i="1"/>
  <c r="Q4909" i="1"/>
  <c r="P4910" i="1"/>
  <c r="Q4910" i="1"/>
  <c r="P4911" i="1"/>
  <c r="Q4911" i="1"/>
  <c r="P4912" i="1"/>
  <c r="Q4912" i="1"/>
  <c r="P4913" i="1"/>
  <c r="Q4913" i="1"/>
  <c r="P4914" i="1"/>
  <c r="Q4914" i="1"/>
  <c r="P4915" i="1"/>
  <c r="Q4915" i="1"/>
  <c r="P4916" i="1"/>
  <c r="Q4916" i="1"/>
  <c r="P4917" i="1"/>
  <c r="Q4917" i="1"/>
  <c r="P4918" i="1"/>
  <c r="Q4918" i="1"/>
  <c r="P4919" i="1"/>
  <c r="Q4919" i="1"/>
  <c r="P4920" i="1"/>
  <c r="Q4920" i="1"/>
  <c r="P4921" i="1"/>
  <c r="Q4921" i="1"/>
  <c r="P4922" i="1"/>
  <c r="Q4922" i="1"/>
  <c r="P4923" i="1"/>
  <c r="Q4923" i="1"/>
  <c r="P4924" i="1"/>
  <c r="Q4924" i="1"/>
  <c r="P4925" i="1"/>
  <c r="Q4925" i="1"/>
  <c r="P4926" i="1"/>
  <c r="Q4926" i="1"/>
  <c r="P4927" i="1"/>
  <c r="Q4927" i="1"/>
  <c r="P4928" i="1"/>
  <c r="Q4928" i="1"/>
  <c r="P4929" i="1"/>
  <c r="Q4929" i="1"/>
  <c r="P4930" i="1"/>
  <c r="Q4930" i="1"/>
  <c r="P4931" i="1"/>
  <c r="Q4931" i="1"/>
  <c r="P4932" i="1"/>
  <c r="Q4932" i="1"/>
  <c r="P4933" i="1"/>
  <c r="Q4933" i="1"/>
  <c r="P4934" i="1"/>
  <c r="Q4934" i="1"/>
  <c r="P4935" i="1"/>
  <c r="Q4935" i="1"/>
  <c r="P4936" i="1"/>
  <c r="Q4936" i="1"/>
  <c r="P4937" i="1"/>
  <c r="Q4937" i="1"/>
  <c r="P4938" i="1"/>
  <c r="Q4938" i="1"/>
  <c r="P4939" i="1"/>
  <c r="Q4939" i="1"/>
  <c r="P4940" i="1"/>
  <c r="Q4940" i="1"/>
  <c r="P4941" i="1"/>
  <c r="Q4941" i="1"/>
  <c r="P4942" i="1"/>
  <c r="Q4942" i="1"/>
  <c r="P4943" i="1"/>
  <c r="Q4943" i="1"/>
  <c r="P4944" i="1"/>
  <c r="Q4944" i="1"/>
  <c r="P4945" i="1"/>
  <c r="Q4945" i="1"/>
  <c r="P4946" i="1"/>
  <c r="Q4946" i="1"/>
  <c r="P4947" i="1"/>
  <c r="Q4947" i="1"/>
  <c r="P4948" i="1"/>
  <c r="Q4948" i="1"/>
  <c r="P4949" i="1"/>
  <c r="Q4949" i="1"/>
  <c r="P4950" i="1"/>
  <c r="Q4950" i="1"/>
  <c r="P4951" i="1"/>
  <c r="Q4951" i="1"/>
  <c r="P4952" i="1"/>
  <c r="Q4952" i="1"/>
  <c r="P4953" i="1"/>
  <c r="Q4953" i="1"/>
  <c r="P4954" i="1"/>
  <c r="Q4954" i="1"/>
  <c r="P4955" i="1"/>
  <c r="Q4955" i="1"/>
  <c r="P4956" i="1"/>
  <c r="Q4956" i="1"/>
  <c r="P4957" i="1"/>
  <c r="Q4957" i="1"/>
  <c r="P4958" i="1"/>
  <c r="Q4958" i="1"/>
  <c r="P4959" i="1"/>
  <c r="Q4959" i="1"/>
  <c r="P4960" i="1"/>
  <c r="Q4960" i="1"/>
  <c r="P4961" i="1"/>
  <c r="Q4961" i="1"/>
  <c r="P4962" i="1"/>
  <c r="Q4962" i="1"/>
  <c r="P4963" i="1"/>
  <c r="Q4963" i="1"/>
  <c r="P4964" i="1"/>
  <c r="Q4964" i="1"/>
  <c r="P4965" i="1"/>
  <c r="Q4965" i="1"/>
  <c r="P4966" i="1"/>
  <c r="Q4966" i="1"/>
  <c r="P4967" i="1"/>
  <c r="Q4967" i="1"/>
  <c r="P4968" i="1"/>
  <c r="Q4968" i="1"/>
  <c r="P4969" i="1"/>
  <c r="Q4969" i="1"/>
  <c r="P4970" i="1"/>
  <c r="Q4970" i="1"/>
  <c r="P4971" i="1"/>
  <c r="Q4971" i="1"/>
  <c r="P4972" i="1"/>
  <c r="Q4972" i="1"/>
  <c r="P4973" i="1"/>
  <c r="Q4973" i="1"/>
  <c r="P4974" i="1"/>
  <c r="Q4974" i="1"/>
  <c r="P4975" i="1"/>
  <c r="Q4975" i="1"/>
  <c r="P4976" i="1"/>
  <c r="Q4976" i="1"/>
  <c r="P4977" i="1"/>
  <c r="Q4977" i="1"/>
  <c r="P4978" i="1"/>
  <c r="Q4978" i="1"/>
  <c r="P4979" i="1"/>
  <c r="Q4979" i="1"/>
  <c r="P4980" i="1"/>
  <c r="Q4980" i="1"/>
  <c r="P4981" i="1"/>
  <c r="Q4981" i="1"/>
  <c r="P4982" i="1"/>
  <c r="Q4982" i="1"/>
  <c r="P4983" i="1"/>
  <c r="Q4983" i="1"/>
  <c r="P4984" i="1"/>
  <c r="Q4984" i="1"/>
  <c r="P4985" i="1"/>
  <c r="Q4985" i="1"/>
  <c r="P4986" i="1"/>
  <c r="Q4986" i="1"/>
  <c r="P4987" i="1"/>
  <c r="Q4987" i="1"/>
  <c r="P4988" i="1"/>
  <c r="Q4988" i="1"/>
  <c r="P4989" i="1"/>
  <c r="Q4989" i="1"/>
  <c r="P4990" i="1"/>
  <c r="Q4990" i="1"/>
  <c r="P4991" i="1"/>
  <c r="Q4991" i="1"/>
  <c r="P4992" i="1"/>
  <c r="Q4992" i="1"/>
  <c r="P4993" i="1"/>
  <c r="Q4993" i="1"/>
  <c r="P4994" i="1"/>
  <c r="Q4994" i="1"/>
  <c r="P4995" i="1"/>
  <c r="Q4995" i="1"/>
  <c r="P4996" i="1"/>
  <c r="Q4996" i="1"/>
  <c r="P4997" i="1"/>
  <c r="Q4997" i="1"/>
  <c r="P4998" i="1"/>
  <c r="Q4998" i="1"/>
  <c r="P4999" i="1"/>
  <c r="Q4999" i="1"/>
  <c r="P5000" i="1"/>
  <c r="Q5000" i="1"/>
  <c r="P5001" i="1"/>
  <c r="Q5001" i="1"/>
  <c r="P5002" i="1"/>
  <c r="Q5002" i="1"/>
  <c r="P5003" i="1"/>
  <c r="Q5003" i="1"/>
  <c r="P5004" i="1"/>
  <c r="Q5004" i="1"/>
  <c r="P5005" i="1"/>
  <c r="Q5005" i="1"/>
  <c r="P5006" i="1"/>
  <c r="Q5006" i="1"/>
  <c r="P5007" i="1"/>
  <c r="Q5007" i="1"/>
  <c r="P5008" i="1"/>
  <c r="Q5008" i="1"/>
  <c r="P5009" i="1"/>
  <c r="Q5009" i="1"/>
  <c r="P5010" i="1"/>
  <c r="Q5010" i="1"/>
  <c r="P5011" i="1"/>
  <c r="Q5011" i="1"/>
  <c r="P5012" i="1"/>
  <c r="Q5012" i="1"/>
  <c r="P5013" i="1"/>
  <c r="Q5013" i="1"/>
  <c r="P5014" i="1"/>
  <c r="Q5014" i="1"/>
  <c r="P5015" i="1"/>
  <c r="Q5015" i="1"/>
  <c r="P5016" i="1"/>
  <c r="Q5016" i="1"/>
  <c r="P5017" i="1"/>
  <c r="Q5017" i="1"/>
  <c r="P5018" i="1"/>
  <c r="Q5018" i="1"/>
  <c r="P5019" i="1"/>
  <c r="Q5019" i="1"/>
  <c r="P5020" i="1"/>
  <c r="Q5020" i="1"/>
  <c r="P5021" i="1"/>
  <c r="Q5021" i="1"/>
  <c r="P5022" i="1"/>
  <c r="Q5022" i="1"/>
  <c r="P5023" i="1"/>
  <c r="Q5023" i="1"/>
  <c r="P5024" i="1"/>
  <c r="Q5024" i="1"/>
  <c r="P5025" i="1"/>
  <c r="Q5025" i="1"/>
  <c r="P5026" i="1"/>
  <c r="Q5026" i="1"/>
  <c r="P5027" i="1"/>
  <c r="Q5027" i="1"/>
  <c r="P5028" i="1"/>
  <c r="Q5028" i="1"/>
  <c r="P5029" i="1"/>
  <c r="Q5029" i="1"/>
  <c r="P5030" i="1"/>
  <c r="Q5030" i="1"/>
  <c r="P5031" i="1"/>
  <c r="Q5031" i="1"/>
  <c r="P5032" i="1"/>
  <c r="Q5032" i="1"/>
  <c r="P5033" i="1"/>
  <c r="Q5033" i="1"/>
  <c r="P5034" i="1"/>
  <c r="Q5034" i="1"/>
  <c r="P5035" i="1"/>
  <c r="Q5035" i="1"/>
  <c r="P5036" i="1"/>
  <c r="Q5036" i="1"/>
  <c r="P5037" i="1"/>
  <c r="Q5037" i="1"/>
  <c r="P5038" i="1"/>
  <c r="Q5038" i="1"/>
  <c r="P5039" i="1"/>
  <c r="Q5039" i="1"/>
  <c r="P5040" i="1"/>
  <c r="Q5040" i="1"/>
  <c r="P5041" i="1"/>
  <c r="Q5041" i="1"/>
  <c r="P5042" i="1"/>
  <c r="Q5042" i="1"/>
  <c r="P5043" i="1"/>
  <c r="Q5043" i="1"/>
  <c r="P5044" i="1"/>
  <c r="Q5044" i="1"/>
  <c r="P5045" i="1"/>
  <c r="Q5045" i="1"/>
  <c r="P5046" i="1"/>
  <c r="Q5046" i="1"/>
  <c r="P5047" i="1"/>
  <c r="Q5047" i="1"/>
  <c r="P5048" i="1"/>
  <c r="Q5048" i="1"/>
  <c r="P5049" i="1"/>
  <c r="Q5049" i="1"/>
  <c r="P5050" i="1"/>
  <c r="Q5050" i="1"/>
  <c r="P5051" i="1"/>
  <c r="Q5051" i="1"/>
  <c r="P5052" i="1"/>
  <c r="Q5052" i="1"/>
  <c r="P5053" i="1"/>
  <c r="Q5053" i="1"/>
  <c r="P5054" i="1"/>
  <c r="Q5054" i="1"/>
  <c r="P5055" i="1"/>
  <c r="Q5055" i="1"/>
  <c r="P5056" i="1"/>
  <c r="Q5056" i="1"/>
  <c r="P5057" i="1"/>
  <c r="Q5057" i="1"/>
  <c r="P5058" i="1"/>
  <c r="Q5058" i="1"/>
  <c r="P5059" i="1"/>
  <c r="Q5059" i="1"/>
  <c r="P5060" i="1"/>
  <c r="Q5060" i="1"/>
  <c r="P5061" i="1"/>
  <c r="Q5061" i="1"/>
  <c r="P5062" i="1"/>
  <c r="Q5062" i="1"/>
  <c r="P5063" i="1"/>
  <c r="Q5063" i="1"/>
  <c r="P5064" i="1"/>
  <c r="Q5064" i="1"/>
  <c r="P5065" i="1"/>
  <c r="Q5065" i="1"/>
  <c r="P5066" i="1"/>
  <c r="Q5066" i="1"/>
  <c r="P5067" i="1"/>
  <c r="Q5067" i="1"/>
  <c r="P5068" i="1"/>
  <c r="Q5068" i="1"/>
  <c r="P5069" i="1"/>
  <c r="Q5069" i="1"/>
  <c r="P5070" i="1"/>
  <c r="Q5070" i="1"/>
  <c r="P5071" i="1"/>
  <c r="Q5071" i="1"/>
  <c r="P5072" i="1"/>
  <c r="Q5072" i="1"/>
  <c r="P5073" i="1"/>
  <c r="Q5073" i="1"/>
  <c r="P5074" i="1"/>
  <c r="Q5074" i="1"/>
  <c r="P5075" i="1"/>
  <c r="Q5075" i="1"/>
  <c r="P5076" i="1"/>
  <c r="Q5076" i="1"/>
  <c r="P5077" i="1"/>
  <c r="Q5077" i="1"/>
  <c r="P5078" i="1"/>
  <c r="Q5078" i="1"/>
  <c r="P5079" i="1"/>
  <c r="Q5079" i="1"/>
  <c r="P5080" i="1"/>
  <c r="Q5080" i="1"/>
  <c r="P5081" i="1"/>
  <c r="Q5081" i="1"/>
  <c r="P5082" i="1"/>
  <c r="Q5082" i="1"/>
  <c r="P5083" i="1"/>
  <c r="Q5083" i="1"/>
  <c r="P5084" i="1"/>
  <c r="Q5084" i="1"/>
  <c r="P5085" i="1"/>
  <c r="Q5085" i="1"/>
  <c r="P5086" i="1"/>
  <c r="Q5086" i="1"/>
  <c r="P5087" i="1"/>
  <c r="Q5087" i="1"/>
  <c r="P5088" i="1"/>
  <c r="Q5088" i="1"/>
  <c r="P5089" i="1"/>
  <c r="Q5089" i="1"/>
  <c r="P5090" i="1"/>
  <c r="Q5090" i="1"/>
  <c r="P5091" i="1"/>
  <c r="Q5091" i="1"/>
  <c r="P5092" i="1"/>
  <c r="Q5092" i="1"/>
  <c r="P5093" i="1"/>
  <c r="Q5093" i="1"/>
  <c r="P5094" i="1"/>
  <c r="Q5094" i="1"/>
  <c r="P5095" i="1"/>
  <c r="Q5095" i="1"/>
  <c r="P5096" i="1"/>
  <c r="Q5096" i="1"/>
  <c r="P5097" i="1"/>
  <c r="Q5097" i="1"/>
  <c r="P5098" i="1"/>
  <c r="Q5098" i="1"/>
  <c r="P5099" i="1"/>
  <c r="Q5099" i="1"/>
  <c r="P5100" i="1"/>
  <c r="Q5100" i="1"/>
  <c r="P5101" i="1"/>
  <c r="Q5101" i="1"/>
  <c r="P5102" i="1"/>
  <c r="Q5102" i="1"/>
  <c r="P5103" i="1"/>
  <c r="Q5103" i="1"/>
  <c r="P5104" i="1"/>
  <c r="Q5104" i="1"/>
  <c r="P5105" i="1"/>
  <c r="Q5105" i="1"/>
  <c r="P5106" i="1"/>
  <c r="Q5106" i="1"/>
  <c r="P5107" i="1"/>
  <c r="Q5107" i="1"/>
  <c r="P5108" i="1"/>
  <c r="Q5108" i="1"/>
  <c r="P5109" i="1"/>
  <c r="Q5109" i="1"/>
  <c r="P5110" i="1"/>
  <c r="Q5110" i="1"/>
  <c r="P5111" i="1"/>
  <c r="Q5111" i="1"/>
  <c r="P5112" i="1"/>
  <c r="Q5112" i="1"/>
  <c r="P5113" i="1"/>
  <c r="Q5113" i="1"/>
  <c r="P5114" i="1"/>
  <c r="Q5114" i="1"/>
  <c r="P5115" i="1"/>
  <c r="Q5115" i="1"/>
  <c r="P5116" i="1"/>
  <c r="Q5116" i="1"/>
  <c r="P5117" i="1"/>
  <c r="Q5117" i="1"/>
  <c r="P5118" i="1"/>
  <c r="Q5118" i="1"/>
  <c r="P5119" i="1"/>
  <c r="Q5119" i="1"/>
  <c r="P5120" i="1"/>
  <c r="Q5120" i="1"/>
  <c r="P5121" i="1"/>
  <c r="Q5121" i="1"/>
  <c r="P5122" i="1"/>
  <c r="Q5122" i="1"/>
  <c r="P5123" i="1"/>
  <c r="Q5123" i="1"/>
  <c r="P5124" i="1"/>
  <c r="Q5124" i="1"/>
  <c r="P5125" i="1"/>
  <c r="Q5125" i="1"/>
  <c r="P5126" i="1"/>
  <c r="Q5126" i="1"/>
  <c r="P5127" i="1"/>
  <c r="Q5127" i="1"/>
  <c r="P5128" i="1"/>
  <c r="Q5128" i="1"/>
  <c r="P5129" i="1"/>
  <c r="Q5129" i="1"/>
  <c r="P5130" i="1"/>
  <c r="Q5130" i="1"/>
  <c r="P5131" i="1"/>
  <c r="Q5131" i="1"/>
  <c r="P5132" i="1"/>
  <c r="Q5132" i="1"/>
  <c r="P5133" i="1"/>
  <c r="Q5133" i="1"/>
  <c r="P5134" i="1"/>
  <c r="Q5134" i="1"/>
  <c r="P5135" i="1"/>
  <c r="Q5135" i="1"/>
  <c r="P5136" i="1"/>
  <c r="Q5136" i="1"/>
  <c r="P5137" i="1"/>
  <c r="Q5137" i="1"/>
  <c r="P5138" i="1"/>
  <c r="Q5138" i="1"/>
  <c r="P5139" i="1"/>
  <c r="Q5139" i="1"/>
  <c r="P5140" i="1"/>
  <c r="Q5140" i="1"/>
  <c r="P5141" i="1"/>
  <c r="Q5141" i="1"/>
  <c r="P5142" i="1"/>
  <c r="Q5142" i="1"/>
  <c r="P5143" i="1"/>
  <c r="Q5143" i="1"/>
  <c r="P5144" i="1"/>
  <c r="Q5144" i="1"/>
  <c r="P5145" i="1"/>
  <c r="Q5145" i="1"/>
  <c r="P5146" i="1"/>
  <c r="Q5146" i="1"/>
  <c r="P5147" i="1"/>
  <c r="Q5147" i="1"/>
  <c r="P5148" i="1"/>
  <c r="Q5148" i="1"/>
  <c r="P5149" i="1"/>
  <c r="Q5149" i="1"/>
  <c r="P5150" i="1"/>
  <c r="Q5150" i="1"/>
  <c r="P5151" i="1"/>
  <c r="Q5151" i="1"/>
  <c r="P5152" i="1"/>
  <c r="Q5152" i="1"/>
  <c r="P5153" i="1"/>
  <c r="Q5153" i="1"/>
  <c r="P5154" i="1"/>
  <c r="Q5154" i="1"/>
  <c r="P5155" i="1"/>
  <c r="Q5155" i="1"/>
  <c r="P5156" i="1"/>
  <c r="Q5156" i="1"/>
  <c r="P5157" i="1"/>
  <c r="Q5157" i="1"/>
  <c r="P5158" i="1"/>
  <c r="Q5158" i="1"/>
  <c r="P5159" i="1"/>
  <c r="Q5159" i="1"/>
  <c r="P5160" i="1"/>
  <c r="Q5160" i="1"/>
  <c r="P5161" i="1"/>
  <c r="Q5161" i="1"/>
  <c r="P5162" i="1"/>
  <c r="Q5162" i="1"/>
  <c r="P5163" i="1"/>
  <c r="Q5163" i="1"/>
  <c r="P5164" i="1"/>
  <c r="Q5164" i="1"/>
  <c r="P5165" i="1"/>
  <c r="Q5165" i="1"/>
  <c r="P5166" i="1"/>
  <c r="Q5166" i="1"/>
  <c r="P5167" i="1"/>
  <c r="Q5167" i="1"/>
  <c r="P5168" i="1"/>
  <c r="Q5168" i="1"/>
  <c r="P5169" i="1"/>
  <c r="Q5169" i="1"/>
  <c r="P5170" i="1"/>
  <c r="Q5170" i="1"/>
  <c r="P5171" i="1"/>
  <c r="Q5171" i="1"/>
  <c r="P5172" i="1"/>
  <c r="Q5172" i="1"/>
  <c r="P5173" i="1"/>
  <c r="Q5173" i="1"/>
  <c r="P5174" i="1"/>
  <c r="Q5174" i="1"/>
  <c r="P5175" i="1"/>
  <c r="Q5175" i="1"/>
  <c r="P5176" i="1"/>
  <c r="Q5176" i="1"/>
  <c r="P5177" i="1"/>
  <c r="Q5177" i="1"/>
  <c r="P5178" i="1"/>
  <c r="Q5178" i="1"/>
  <c r="P5179" i="1"/>
  <c r="Q5179" i="1"/>
  <c r="P5180" i="1"/>
  <c r="Q5180" i="1"/>
  <c r="P5181" i="1"/>
  <c r="Q5181" i="1"/>
  <c r="P5182" i="1"/>
  <c r="Q5182" i="1"/>
  <c r="P5183" i="1"/>
  <c r="Q5183" i="1"/>
  <c r="P5184" i="1"/>
  <c r="Q5184" i="1"/>
  <c r="P5185" i="1"/>
  <c r="Q5185" i="1"/>
  <c r="P5186" i="1"/>
  <c r="Q5186" i="1"/>
  <c r="P5187" i="1"/>
  <c r="Q5187" i="1"/>
  <c r="P5188" i="1"/>
  <c r="Q5188" i="1"/>
  <c r="P5189" i="1"/>
  <c r="Q5189" i="1"/>
  <c r="P5190" i="1"/>
  <c r="Q5190" i="1"/>
  <c r="P5191" i="1"/>
  <c r="Q5191" i="1"/>
  <c r="P5192" i="1"/>
  <c r="Q5192" i="1"/>
  <c r="P5193" i="1"/>
  <c r="Q5193" i="1"/>
  <c r="P5194" i="1"/>
  <c r="Q5194" i="1"/>
  <c r="P5195" i="1"/>
  <c r="Q5195" i="1"/>
  <c r="P5196" i="1"/>
  <c r="Q5196" i="1"/>
  <c r="P5197" i="1"/>
  <c r="Q5197" i="1"/>
  <c r="P5198" i="1"/>
  <c r="Q5198" i="1"/>
  <c r="P5199" i="1"/>
  <c r="Q5199" i="1"/>
  <c r="P5200" i="1"/>
  <c r="Q5200" i="1"/>
  <c r="P5201" i="1"/>
  <c r="Q5201" i="1"/>
  <c r="P5202" i="1"/>
  <c r="Q5202" i="1"/>
  <c r="P5203" i="1"/>
  <c r="Q5203" i="1"/>
  <c r="P5204" i="1"/>
  <c r="Q5204" i="1"/>
  <c r="P5205" i="1"/>
  <c r="Q5205" i="1"/>
  <c r="P5206" i="1"/>
  <c r="Q5206" i="1"/>
  <c r="P5207" i="1"/>
  <c r="Q5207" i="1"/>
  <c r="P5208" i="1"/>
  <c r="Q5208" i="1"/>
  <c r="P5209" i="1"/>
  <c r="Q5209" i="1"/>
  <c r="P5210" i="1"/>
  <c r="Q5210" i="1"/>
  <c r="P5211" i="1"/>
  <c r="Q5211" i="1"/>
  <c r="P5212" i="1"/>
  <c r="Q5212" i="1"/>
  <c r="P5213" i="1"/>
  <c r="Q5213" i="1"/>
  <c r="P5214" i="1"/>
  <c r="Q5214" i="1"/>
  <c r="P5215" i="1"/>
  <c r="Q5215" i="1"/>
  <c r="P5216" i="1"/>
  <c r="Q5216" i="1"/>
  <c r="P5217" i="1"/>
  <c r="Q5217" i="1"/>
  <c r="P5218" i="1"/>
  <c r="Q5218" i="1"/>
  <c r="P5219" i="1"/>
  <c r="Q5219" i="1"/>
  <c r="P5220" i="1"/>
  <c r="Q5220" i="1"/>
  <c r="P5221" i="1"/>
  <c r="Q5221" i="1"/>
  <c r="P5222" i="1"/>
  <c r="Q5222" i="1"/>
  <c r="P5223" i="1"/>
  <c r="Q5223" i="1"/>
  <c r="P5224" i="1"/>
  <c r="Q5224" i="1"/>
  <c r="P5225" i="1"/>
  <c r="Q5225" i="1"/>
  <c r="P5226" i="1"/>
  <c r="Q5226" i="1"/>
  <c r="P5227" i="1"/>
  <c r="Q5227" i="1"/>
  <c r="P5228" i="1"/>
  <c r="Q5228" i="1"/>
  <c r="P5229" i="1"/>
  <c r="Q5229" i="1"/>
  <c r="P5230" i="1"/>
  <c r="Q5230" i="1"/>
  <c r="P5231" i="1"/>
  <c r="Q5231" i="1"/>
  <c r="P5232" i="1"/>
  <c r="Q5232" i="1"/>
  <c r="P5233" i="1"/>
  <c r="Q5233" i="1"/>
  <c r="P5234" i="1"/>
  <c r="Q5234" i="1"/>
  <c r="P5235" i="1"/>
  <c r="Q5235" i="1"/>
  <c r="P5236" i="1"/>
  <c r="Q5236" i="1"/>
  <c r="P5237" i="1"/>
  <c r="Q5237" i="1"/>
  <c r="P5238" i="1"/>
  <c r="Q5238" i="1"/>
  <c r="P5239" i="1"/>
  <c r="Q5239" i="1"/>
  <c r="P5240" i="1"/>
  <c r="Q5240" i="1"/>
  <c r="P5241" i="1"/>
  <c r="Q5241" i="1"/>
  <c r="P5242" i="1"/>
  <c r="Q5242" i="1"/>
  <c r="P5243" i="1"/>
  <c r="Q5243" i="1"/>
  <c r="P5244" i="1"/>
  <c r="Q5244" i="1"/>
  <c r="P5245" i="1"/>
  <c r="Q5245" i="1"/>
  <c r="P5246" i="1"/>
  <c r="Q5246" i="1"/>
  <c r="P5247" i="1"/>
  <c r="Q5247" i="1"/>
  <c r="P5248" i="1"/>
  <c r="Q5248" i="1"/>
  <c r="P5249" i="1"/>
  <c r="Q5249" i="1"/>
  <c r="P5250" i="1"/>
  <c r="Q5250" i="1"/>
  <c r="P5251" i="1"/>
  <c r="Q5251" i="1"/>
  <c r="P5252" i="1"/>
  <c r="Q5252" i="1"/>
  <c r="P5253" i="1"/>
  <c r="Q5253" i="1"/>
  <c r="P5254" i="1"/>
  <c r="Q5254" i="1"/>
  <c r="P5255" i="1"/>
  <c r="Q5255" i="1"/>
  <c r="P5256" i="1"/>
  <c r="Q5256" i="1"/>
  <c r="P5257" i="1"/>
  <c r="Q5257" i="1"/>
  <c r="P5258" i="1"/>
  <c r="Q5258" i="1"/>
  <c r="P5259" i="1"/>
  <c r="Q5259" i="1"/>
  <c r="P5260" i="1"/>
  <c r="Q5260" i="1"/>
  <c r="P5261" i="1"/>
  <c r="Q5261" i="1"/>
  <c r="P5262" i="1"/>
  <c r="Q5262" i="1"/>
  <c r="P5263" i="1"/>
  <c r="Q5263" i="1"/>
  <c r="P5264" i="1"/>
  <c r="Q5264" i="1"/>
  <c r="P5265" i="1"/>
  <c r="Q5265" i="1"/>
  <c r="P5266" i="1"/>
  <c r="Q5266" i="1"/>
  <c r="P5267" i="1"/>
  <c r="Q5267" i="1"/>
  <c r="P5268" i="1"/>
  <c r="Q5268" i="1"/>
  <c r="P5269" i="1"/>
  <c r="Q5269" i="1"/>
  <c r="P5270" i="1"/>
  <c r="Q5270" i="1"/>
  <c r="P5271" i="1"/>
  <c r="Q5271" i="1"/>
  <c r="P5272" i="1"/>
  <c r="Q5272" i="1"/>
  <c r="P5273" i="1"/>
  <c r="Q5273" i="1"/>
  <c r="P5274" i="1"/>
  <c r="Q5274" i="1"/>
  <c r="P5275" i="1"/>
  <c r="Q5275" i="1"/>
  <c r="P5276" i="1"/>
  <c r="Q5276" i="1"/>
  <c r="P5277" i="1"/>
  <c r="Q5277" i="1"/>
  <c r="P5278" i="1"/>
  <c r="Q5278" i="1"/>
  <c r="P5279" i="1"/>
  <c r="Q5279" i="1"/>
  <c r="P5280" i="1"/>
  <c r="Q5280" i="1"/>
  <c r="P5281" i="1"/>
  <c r="Q5281" i="1"/>
  <c r="P5282" i="1"/>
  <c r="Q5282" i="1"/>
  <c r="P5283" i="1"/>
  <c r="Q5283" i="1"/>
  <c r="P5284" i="1"/>
  <c r="Q5284" i="1"/>
  <c r="P5285" i="1"/>
  <c r="Q5285" i="1"/>
  <c r="P5286" i="1"/>
  <c r="Q5286" i="1"/>
  <c r="P5287" i="1"/>
  <c r="Q5287" i="1"/>
  <c r="P5288" i="1"/>
  <c r="Q5288" i="1"/>
  <c r="P5289" i="1"/>
  <c r="Q5289" i="1"/>
  <c r="P5290" i="1"/>
  <c r="Q5290" i="1"/>
  <c r="P5291" i="1"/>
  <c r="Q5291" i="1"/>
  <c r="P5292" i="1"/>
  <c r="Q5292" i="1"/>
  <c r="P5293" i="1"/>
  <c r="Q5293" i="1"/>
  <c r="P5294" i="1"/>
  <c r="Q5294" i="1"/>
  <c r="P5295" i="1"/>
  <c r="Q5295" i="1"/>
  <c r="P5296" i="1"/>
  <c r="Q5296" i="1"/>
  <c r="P5297" i="1"/>
  <c r="Q5297" i="1"/>
  <c r="P5298" i="1"/>
  <c r="Q5298" i="1"/>
  <c r="P5299" i="1"/>
  <c r="Q5299" i="1"/>
  <c r="P5300" i="1"/>
  <c r="Q5300" i="1"/>
  <c r="P5301" i="1"/>
  <c r="Q5301" i="1"/>
  <c r="P5302" i="1"/>
  <c r="Q5302" i="1"/>
  <c r="P5303" i="1"/>
  <c r="Q5303" i="1"/>
  <c r="P5304" i="1"/>
  <c r="Q5304" i="1"/>
  <c r="P5305" i="1"/>
  <c r="Q5305" i="1"/>
  <c r="P5306" i="1"/>
  <c r="Q5306" i="1"/>
  <c r="P5307" i="1"/>
  <c r="Q5307" i="1"/>
  <c r="P5308" i="1"/>
  <c r="Q5308" i="1"/>
  <c r="P5309" i="1"/>
  <c r="Q5309" i="1"/>
  <c r="P5310" i="1"/>
  <c r="Q5310" i="1"/>
  <c r="P5311" i="1"/>
  <c r="Q5311" i="1"/>
  <c r="P5312" i="1"/>
  <c r="Q5312" i="1"/>
  <c r="P5313" i="1"/>
  <c r="Q5313" i="1"/>
  <c r="P5314" i="1"/>
  <c r="Q5314" i="1"/>
  <c r="P5315" i="1"/>
  <c r="Q5315" i="1"/>
  <c r="P5316" i="1"/>
  <c r="Q5316" i="1"/>
  <c r="P5317" i="1"/>
  <c r="Q5317" i="1"/>
  <c r="P5318" i="1"/>
  <c r="Q5318" i="1"/>
  <c r="P5319" i="1"/>
  <c r="Q5319" i="1"/>
  <c r="P5320" i="1"/>
  <c r="Q5320" i="1"/>
  <c r="P5321" i="1"/>
  <c r="Q5321" i="1"/>
  <c r="P5322" i="1"/>
  <c r="Q5322" i="1"/>
  <c r="P5323" i="1"/>
  <c r="Q5323" i="1"/>
  <c r="P5324" i="1"/>
  <c r="Q5324" i="1"/>
  <c r="P5325" i="1"/>
  <c r="Q5325" i="1"/>
  <c r="P5326" i="1"/>
  <c r="Q5326" i="1"/>
  <c r="P5327" i="1"/>
  <c r="Q5327" i="1"/>
  <c r="P5328" i="1"/>
  <c r="Q5328" i="1"/>
  <c r="P5329" i="1"/>
  <c r="Q5329" i="1"/>
  <c r="P5330" i="1"/>
  <c r="Q5330" i="1"/>
  <c r="P5331" i="1"/>
  <c r="Q5331" i="1"/>
  <c r="P5332" i="1"/>
  <c r="Q5332" i="1"/>
  <c r="P5333" i="1"/>
  <c r="Q5333" i="1"/>
  <c r="P5334" i="1"/>
  <c r="Q5334" i="1"/>
  <c r="P5335" i="1"/>
  <c r="Q5335" i="1"/>
  <c r="P5336" i="1"/>
  <c r="Q5336" i="1"/>
  <c r="P5337" i="1"/>
  <c r="Q5337" i="1"/>
  <c r="P5338" i="1"/>
  <c r="Q5338" i="1"/>
  <c r="P5339" i="1"/>
  <c r="Q5339" i="1"/>
  <c r="P5340" i="1"/>
  <c r="Q5340" i="1"/>
  <c r="P5341" i="1"/>
  <c r="Q5341" i="1"/>
  <c r="P5342" i="1"/>
  <c r="Q5342" i="1"/>
  <c r="P5343" i="1"/>
  <c r="Q5343" i="1"/>
  <c r="P5344" i="1"/>
  <c r="Q5344" i="1"/>
  <c r="P5345" i="1"/>
  <c r="Q5345" i="1"/>
  <c r="P5346" i="1"/>
  <c r="Q5346" i="1"/>
  <c r="P5347" i="1"/>
  <c r="Q5347" i="1"/>
  <c r="P5348" i="1"/>
  <c r="Q5348" i="1"/>
  <c r="P5349" i="1"/>
  <c r="Q5349" i="1"/>
  <c r="P5350" i="1"/>
  <c r="Q5350" i="1"/>
  <c r="P5351" i="1"/>
  <c r="Q5351" i="1"/>
  <c r="P5352" i="1"/>
  <c r="Q5352" i="1"/>
  <c r="P5353" i="1"/>
  <c r="Q5353" i="1"/>
  <c r="P5354" i="1"/>
  <c r="Q5354" i="1"/>
  <c r="P5355" i="1"/>
  <c r="Q5355" i="1"/>
  <c r="P5356" i="1"/>
  <c r="Q5356" i="1"/>
  <c r="P5357" i="1"/>
  <c r="Q5357" i="1"/>
  <c r="P5358" i="1"/>
  <c r="Q5358" i="1"/>
  <c r="P5359" i="1"/>
  <c r="Q5359" i="1"/>
  <c r="P5360" i="1"/>
  <c r="Q5360" i="1"/>
  <c r="P5361" i="1"/>
  <c r="Q5361" i="1"/>
  <c r="P5362" i="1"/>
  <c r="Q5362" i="1"/>
  <c r="P5363" i="1"/>
  <c r="Q5363" i="1"/>
  <c r="P5364" i="1"/>
  <c r="Q5364" i="1"/>
  <c r="P5365" i="1"/>
  <c r="Q5365" i="1"/>
  <c r="P5366" i="1"/>
  <c r="Q5366" i="1"/>
  <c r="P5367" i="1"/>
  <c r="Q5367" i="1"/>
  <c r="P5368" i="1"/>
  <c r="Q5368" i="1"/>
  <c r="P5369" i="1"/>
  <c r="Q5369" i="1"/>
  <c r="P5370" i="1"/>
  <c r="Q5370" i="1"/>
  <c r="P5371" i="1"/>
  <c r="Q5371" i="1"/>
  <c r="P5372" i="1"/>
  <c r="Q5372" i="1"/>
  <c r="P5373" i="1"/>
  <c r="Q5373" i="1"/>
  <c r="P5374" i="1"/>
  <c r="Q5374" i="1"/>
  <c r="P5375" i="1"/>
  <c r="Q5375" i="1"/>
  <c r="P5376" i="1"/>
  <c r="Q5376" i="1"/>
  <c r="P5377" i="1"/>
  <c r="Q5377" i="1"/>
  <c r="P5378" i="1"/>
  <c r="Q5378" i="1"/>
  <c r="P5379" i="1"/>
  <c r="Q5379" i="1"/>
  <c r="P5380" i="1"/>
  <c r="Q5380" i="1"/>
  <c r="P5381" i="1"/>
  <c r="Q5381" i="1"/>
  <c r="P5382" i="1"/>
  <c r="Q5382" i="1"/>
  <c r="P5383" i="1"/>
  <c r="Q5383" i="1"/>
  <c r="P5384" i="1"/>
  <c r="Q5384" i="1"/>
  <c r="P5385" i="1"/>
  <c r="Q5385" i="1"/>
  <c r="P5386" i="1"/>
  <c r="Q5386" i="1"/>
  <c r="P5387" i="1"/>
  <c r="Q5387" i="1"/>
  <c r="P5388" i="1"/>
  <c r="Q5388" i="1"/>
  <c r="P5389" i="1"/>
  <c r="Q5389" i="1"/>
  <c r="P5390" i="1"/>
  <c r="Q5390" i="1"/>
  <c r="P5391" i="1"/>
  <c r="Q5391" i="1"/>
  <c r="P5392" i="1"/>
  <c r="Q5392" i="1"/>
  <c r="P5393" i="1"/>
  <c r="Q5393" i="1"/>
  <c r="P5394" i="1"/>
  <c r="Q5394" i="1"/>
  <c r="P5395" i="1"/>
  <c r="Q5395" i="1"/>
  <c r="P5396" i="1"/>
  <c r="Q5396" i="1"/>
  <c r="P5397" i="1"/>
  <c r="Q5397" i="1"/>
  <c r="P5398" i="1"/>
  <c r="Q5398" i="1"/>
  <c r="P5399" i="1"/>
  <c r="Q5399" i="1"/>
  <c r="P5400" i="1"/>
  <c r="Q5400" i="1"/>
  <c r="P5401" i="1"/>
  <c r="Q5401" i="1"/>
  <c r="P5402" i="1"/>
  <c r="Q5402" i="1"/>
  <c r="P5403" i="1"/>
  <c r="Q5403" i="1"/>
  <c r="P5404" i="1"/>
  <c r="Q5404" i="1"/>
  <c r="P5405" i="1"/>
  <c r="Q5405" i="1"/>
  <c r="P5406" i="1"/>
  <c r="Q5406" i="1"/>
  <c r="P5407" i="1"/>
  <c r="Q5407" i="1"/>
  <c r="P5408" i="1"/>
  <c r="Q5408" i="1"/>
  <c r="P5409" i="1"/>
  <c r="Q5409" i="1"/>
  <c r="P5410" i="1"/>
  <c r="Q5410" i="1"/>
  <c r="P5411" i="1"/>
  <c r="Q5411" i="1"/>
  <c r="P5412" i="1"/>
  <c r="Q5412" i="1"/>
  <c r="P5413" i="1"/>
  <c r="Q5413" i="1"/>
  <c r="P5414" i="1"/>
  <c r="Q5414" i="1"/>
  <c r="P5415" i="1"/>
  <c r="Q5415" i="1"/>
  <c r="P5416" i="1"/>
  <c r="Q5416" i="1"/>
  <c r="P5417" i="1"/>
  <c r="Q5417" i="1"/>
  <c r="P5418" i="1"/>
  <c r="Q5418" i="1"/>
  <c r="P5419" i="1"/>
  <c r="Q5419" i="1"/>
  <c r="P5420" i="1"/>
  <c r="Q5420" i="1"/>
  <c r="P5421" i="1"/>
  <c r="Q5421" i="1"/>
  <c r="P5422" i="1"/>
  <c r="Q5422" i="1"/>
  <c r="P5423" i="1"/>
  <c r="Q5423" i="1"/>
  <c r="P5424" i="1"/>
  <c r="Q5424" i="1"/>
  <c r="P5425" i="1"/>
  <c r="Q5425" i="1"/>
  <c r="P5426" i="1"/>
  <c r="Q5426" i="1"/>
  <c r="P5427" i="1"/>
  <c r="Q5427" i="1"/>
  <c r="P5428" i="1"/>
  <c r="Q5428" i="1"/>
  <c r="P5429" i="1"/>
  <c r="Q5429" i="1"/>
  <c r="P5430" i="1"/>
  <c r="Q5430" i="1"/>
  <c r="P5431" i="1"/>
  <c r="Q5431" i="1"/>
  <c r="P5432" i="1"/>
  <c r="Q5432" i="1"/>
  <c r="P5433" i="1"/>
  <c r="Q5433" i="1"/>
  <c r="P5434" i="1"/>
  <c r="Q5434" i="1"/>
  <c r="P5435" i="1"/>
  <c r="Q5435" i="1"/>
  <c r="P5436" i="1"/>
  <c r="Q5436" i="1"/>
  <c r="P5437" i="1"/>
  <c r="Q5437" i="1"/>
  <c r="P5438" i="1"/>
  <c r="Q5438" i="1"/>
  <c r="P5439" i="1"/>
  <c r="Q5439" i="1"/>
  <c r="P5440" i="1"/>
  <c r="Q5440" i="1"/>
  <c r="P5441" i="1"/>
  <c r="Q5441" i="1"/>
  <c r="P5442" i="1"/>
  <c r="Q5442" i="1"/>
  <c r="P5443" i="1"/>
  <c r="Q5443" i="1"/>
  <c r="P5444" i="1"/>
  <c r="Q5444" i="1"/>
  <c r="P5445" i="1"/>
  <c r="Q5445" i="1"/>
  <c r="P5446" i="1"/>
  <c r="Q5446" i="1"/>
  <c r="P5447" i="1"/>
  <c r="Q5447" i="1"/>
  <c r="P5448" i="1"/>
  <c r="Q5448" i="1"/>
  <c r="P5449" i="1"/>
  <c r="Q5449" i="1"/>
  <c r="P5450" i="1"/>
  <c r="Q5450" i="1"/>
  <c r="P5451" i="1"/>
  <c r="Q5451" i="1"/>
  <c r="P5452" i="1"/>
  <c r="Q5452" i="1"/>
  <c r="P5453" i="1"/>
  <c r="Q5453" i="1"/>
  <c r="P5454" i="1"/>
  <c r="Q5454" i="1"/>
  <c r="P5455" i="1"/>
  <c r="Q5455" i="1"/>
  <c r="P5456" i="1"/>
  <c r="Q5456" i="1"/>
  <c r="P5457" i="1"/>
  <c r="Q5457" i="1"/>
  <c r="P5458" i="1"/>
  <c r="Q5458" i="1"/>
  <c r="P5459" i="1"/>
  <c r="Q5459" i="1"/>
  <c r="P5460" i="1"/>
  <c r="Q5460" i="1"/>
  <c r="P5461" i="1"/>
  <c r="Q5461" i="1"/>
  <c r="P5462" i="1"/>
  <c r="Q5462" i="1"/>
  <c r="P5463" i="1"/>
  <c r="Q5463" i="1"/>
  <c r="P5464" i="1"/>
  <c r="Q5464" i="1"/>
  <c r="P5465" i="1"/>
  <c r="Q5465" i="1"/>
  <c r="P5466" i="1"/>
  <c r="Q5466" i="1"/>
  <c r="P5467" i="1"/>
  <c r="Q5467" i="1"/>
  <c r="P5468" i="1"/>
  <c r="Q5468" i="1"/>
  <c r="P5469" i="1"/>
  <c r="Q5469" i="1"/>
  <c r="P5470" i="1"/>
  <c r="Q5470" i="1"/>
  <c r="P5471" i="1"/>
  <c r="Q5471" i="1"/>
  <c r="P5472" i="1"/>
  <c r="Q5472" i="1"/>
  <c r="P5473" i="1"/>
  <c r="Q5473" i="1"/>
  <c r="P5474" i="1"/>
  <c r="Q5474" i="1"/>
  <c r="P5475" i="1"/>
  <c r="Q5475" i="1"/>
  <c r="P5476" i="1"/>
  <c r="Q5476" i="1"/>
  <c r="P5477" i="1"/>
  <c r="Q5477" i="1"/>
  <c r="P5478" i="1"/>
  <c r="Q5478" i="1"/>
  <c r="P5479" i="1"/>
  <c r="Q5479" i="1"/>
  <c r="P5480" i="1"/>
  <c r="Q5480" i="1"/>
  <c r="P5481" i="1"/>
  <c r="Q5481" i="1"/>
  <c r="P5482" i="1"/>
  <c r="Q5482" i="1"/>
  <c r="P5483" i="1"/>
  <c r="Q5483" i="1"/>
  <c r="P5484" i="1"/>
  <c r="Q5484" i="1"/>
  <c r="P5485" i="1"/>
  <c r="Q5485" i="1"/>
  <c r="P5486" i="1"/>
  <c r="Q5486" i="1"/>
  <c r="P5487" i="1"/>
  <c r="Q5487" i="1"/>
  <c r="P5488" i="1"/>
  <c r="Q5488" i="1"/>
  <c r="P5489" i="1"/>
  <c r="Q5489" i="1"/>
  <c r="P5490" i="1"/>
  <c r="Q5490" i="1"/>
  <c r="P5491" i="1"/>
  <c r="Q5491" i="1"/>
  <c r="P5492" i="1"/>
  <c r="Q5492" i="1"/>
  <c r="P5493" i="1"/>
  <c r="Q5493" i="1"/>
  <c r="P5494" i="1"/>
  <c r="Q5494" i="1"/>
  <c r="P5495" i="1"/>
  <c r="Q5495" i="1"/>
  <c r="P5496" i="1"/>
  <c r="Q5496" i="1"/>
  <c r="P5497" i="1"/>
  <c r="Q5497" i="1"/>
  <c r="P5498" i="1"/>
  <c r="Q5498" i="1"/>
  <c r="P5499" i="1"/>
  <c r="Q5499" i="1"/>
  <c r="P5500" i="1"/>
  <c r="Q5500" i="1"/>
  <c r="P5501" i="1"/>
  <c r="Q5501" i="1"/>
  <c r="P5502" i="1"/>
  <c r="Q5502" i="1"/>
  <c r="P5503" i="1"/>
  <c r="Q5503" i="1"/>
  <c r="P5504" i="1"/>
  <c r="Q5504" i="1"/>
  <c r="P5505" i="1"/>
  <c r="Q5505" i="1"/>
  <c r="P5506" i="1"/>
  <c r="Q5506" i="1"/>
  <c r="P5507" i="1"/>
  <c r="Q5507" i="1"/>
  <c r="P5508" i="1"/>
  <c r="Q5508" i="1"/>
  <c r="P5509" i="1"/>
  <c r="Q5509" i="1"/>
  <c r="P5510" i="1"/>
  <c r="Q5510" i="1"/>
  <c r="P5511" i="1"/>
  <c r="Q5511" i="1"/>
  <c r="P5512" i="1"/>
  <c r="Q5512" i="1"/>
  <c r="P5513" i="1"/>
  <c r="Q5513" i="1"/>
  <c r="P5514" i="1"/>
  <c r="Q5514" i="1"/>
  <c r="P5515" i="1"/>
  <c r="Q5515" i="1"/>
  <c r="P5516" i="1"/>
  <c r="Q5516" i="1"/>
  <c r="P5517" i="1"/>
  <c r="Q5517" i="1"/>
  <c r="P5518" i="1"/>
  <c r="Q5518" i="1"/>
  <c r="P5519" i="1"/>
  <c r="Q5519" i="1"/>
  <c r="P5520" i="1"/>
  <c r="Q5520" i="1"/>
  <c r="P5521" i="1"/>
  <c r="Q5521" i="1"/>
  <c r="P5522" i="1"/>
  <c r="Q5522" i="1"/>
  <c r="P5523" i="1"/>
  <c r="Q5523" i="1"/>
  <c r="P5524" i="1"/>
  <c r="Q5524" i="1"/>
  <c r="P5525" i="1"/>
  <c r="Q5525" i="1"/>
  <c r="P5526" i="1"/>
  <c r="Q5526" i="1"/>
  <c r="P5527" i="1"/>
  <c r="Q5527" i="1"/>
  <c r="P5528" i="1"/>
  <c r="Q5528" i="1"/>
  <c r="P5529" i="1"/>
  <c r="Q5529" i="1"/>
  <c r="P5530" i="1"/>
  <c r="Q5530" i="1"/>
  <c r="P5531" i="1"/>
  <c r="Q5531" i="1"/>
  <c r="P5532" i="1"/>
  <c r="Q5532" i="1"/>
  <c r="P5533" i="1"/>
  <c r="Q5533" i="1"/>
  <c r="P5534" i="1"/>
  <c r="Q5534" i="1"/>
  <c r="P5535" i="1"/>
  <c r="Q5535" i="1"/>
  <c r="P5536" i="1"/>
  <c r="Q5536" i="1"/>
  <c r="P5537" i="1"/>
  <c r="Q5537" i="1"/>
  <c r="P5538" i="1"/>
  <c r="Q5538" i="1"/>
  <c r="P5539" i="1"/>
  <c r="Q5539" i="1"/>
  <c r="P5540" i="1"/>
  <c r="Q5540" i="1"/>
  <c r="P5541" i="1"/>
  <c r="Q5541" i="1"/>
  <c r="P5542" i="1"/>
  <c r="Q5542" i="1"/>
  <c r="P5543" i="1"/>
  <c r="Q5543" i="1"/>
  <c r="P5544" i="1"/>
  <c r="Q5544" i="1"/>
  <c r="P5545" i="1"/>
  <c r="Q5545" i="1"/>
  <c r="P5546" i="1"/>
  <c r="Q5546" i="1"/>
  <c r="P5547" i="1"/>
  <c r="Q5547" i="1"/>
  <c r="P5548" i="1"/>
  <c r="Q5548" i="1"/>
  <c r="P5549" i="1"/>
  <c r="Q5549" i="1"/>
  <c r="P5550" i="1"/>
  <c r="Q5550" i="1"/>
  <c r="P5551" i="1"/>
  <c r="Q5551" i="1"/>
  <c r="P5552" i="1"/>
  <c r="Q5552" i="1"/>
  <c r="P5553" i="1"/>
  <c r="Q5553" i="1"/>
  <c r="P5554" i="1"/>
  <c r="Q5554" i="1"/>
  <c r="P5555" i="1"/>
  <c r="Q5555" i="1"/>
  <c r="P5556" i="1"/>
  <c r="Q5556" i="1"/>
  <c r="P5557" i="1"/>
  <c r="Q5557" i="1"/>
  <c r="P5558" i="1"/>
  <c r="Q5558" i="1"/>
  <c r="P5559" i="1"/>
  <c r="Q5559" i="1"/>
  <c r="P5560" i="1"/>
  <c r="Q5560" i="1"/>
  <c r="P5561" i="1"/>
  <c r="Q5561" i="1"/>
  <c r="P5562" i="1"/>
  <c r="Q5562" i="1"/>
  <c r="P5563" i="1"/>
  <c r="Q5563" i="1"/>
  <c r="P5564" i="1"/>
  <c r="Q5564" i="1"/>
  <c r="P5565" i="1"/>
  <c r="Q5565" i="1"/>
  <c r="P5566" i="1"/>
  <c r="Q5566" i="1"/>
  <c r="P5567" i="1"/>
  <c r="Q5567" i="1"/>
  <c r="P5568" i="1"/>
  <c r="Q5568" i="1"/>
  <c r="P5569" i="1"/>
  <c r="Q5569" i="1"/>
  <c r="P5570" i="1"/>
  <c r="Q5570" i="1"/>
  <c r="P5571" i="1"/>
  <c r="Q5571" i="1"/>
  <c r="P5572" i="1"/>
  <c r="Q5572" i="1"/>
  <c r="P5573" i="1"/>
  <c r="Q5573" i="1"/>
  <c r="P5574" i="1"/>
  <c r="Q5574" i="1"/>
  <c r="P5575" i="1"/>
  <c r="Q5575" i="1"/>
  <c r="P5576" i="1"/>
  <c r="Q5576" i="1"/>
  <c r="P5577" i="1"/>
  <c r="Q5577" i="1"/>
  <c r="P5578" i="1"/>
  <c r="Q5578" i="1"/>
  <c r="P5579" i="1"/>
  <c r="Q5579" i="1"/>
  <c r="P5580" i="1"/>
  <c r="Q5580" i="1"/>
  <c r="P5581" i="1"/>
  <c r="Q5581" i="1"/>
  <c r="P5582" i="1"/>
  <c r="Q5582" i="1"/>
  <c r="P5583" i="1"/>
  <c r="Q5583" i="1"/>
  <c r="P5584" i="1"/>
  <c r="Q5584" i="1"/>
  <c r="P5585" i="1"/>
  <c r="Q5585" i="1"/>
  <c r="P5586" i="1"/>
  <c r="Q5586" i="1"/>
  <c r="P5587" i="1"/>
  <c r="Q5587" i="1"/>
  <c r="P5588" i="1"/>
  <c r="Q5588" i="1"/>
  <c r="P5589" i="1"/>
  <c r="Q5589" i="1"/>
  <c r="P5590" i="1"/>
  <c r="Q5590" i="1"/>
  <c r="P5591" i="1"/>
  <c r="Q5591" i="1"/>
  <c r="P5592" i="1"/>
  <c r="Q5592" i="1"/>
  <c r="P5593" i="1"/>
  <c r="Q5593" i="1"/>
  <c r="P5594" i="1"/>
  <c r="Q5594" i="1"/>
  <c r="P5595" i="1"/>
  <c r="Q5595" i="1"/>
  <c r="P5596" i="1"/>
  <c r="Q5596" i="1"/>
  <c r="P5597" i="1"/>
  <c r="Q5597" i="1"/>
  <c r="P5598" i="1"/>
  <c r="Q5598" i="1"/>
  <c r="P5599" i="1"/>
  <c r="Q5599" i="1"/>
  <c r="P5600" i="1"/>
  <c r="Q5600" i="1"/>
  <c r="P5601" i="1"/>
  <c r="Q5601" i="1"/>
  <c r="P5602" i="1"/>
  <c r="Q5602" i="1"/>
  <c r="P5603" i="1"/>
  <c r="Q5603" i="1"/>
  <c r="P5604" i="1"/>
  <c r="Q5604" i="1"/>
  <c r="P5605" i="1"/>
  <c r="Q5605" i="1"/>
  <c r="P5606" i="1"/>
  <c r="Q5606" i="1"/>
  <c r="P5607" i="1"/>
  <c r="Q5607" i="1"/>
  <c r="P5608" i="1"/>
  <c r="Q5608" i="1"/>
  <c r="P5609" i="1"/>
  <c r="Q5609" i="1"/>
  <c r="P5610" i="1"/>
  <c r="Q5610" i="1"/>
  <c r="P5611" i="1"/>
  <c r="Q5611" i="1"/>
  <c r="P5612" i="1"/>
  <c r="Q5612" i="1"/>
  <c r="P5613" i="1"/>
  <c r="Q5613" i="1"/>
  <c r="P5614" i="1"/>
  <c r="Q5614" i="1"/>
  <c r="P5615" i="1"/>
  <c r="Q5615" i="1"/>
  <c r="P5616" i="1"/>
  <c r="Q5616" i="1"/>
  <c r="P5617" i="1"/>
  <c r="Q5617" i="1"/>
  <c r="P5618" i="1"/>
  <c r="Q5618" i="1"/>
  <c r="P5619" i="1"/>
  <c r="Q5619" i="1"/>
  <c r="P5620" i="1"/>
  <c r="Q5620" i="1"/>
  <c r="P5621" i="1"/>
  <c r="Q5621" i="1"/>
  <c r="P5622" i="1"/>
  <c r="Q5622" i="1"/>
  <c r="P5623" i="1"/>
  <c r="Q5623" i="1"/>
  <c r="P5624" i="1"/>
  <c r="Q5624" i="1"/>
  <c r="P5625" i="1"/>
  <c r="Q5625" i="1"/>
  <c r="P5626" i="1"/>
  <c r="Q5626" i="1"/>
  <c r="P5627" i="1"/>
  <c r="Q5627" i="1"/>
  <c r="P5628" i="1"/>
  <c r="Q5628" i="1"/>
  <c r="P5629" i="1"/>
  <c r="Q5629" i="1"/>
  <c r="P5630" i="1"/>
  <c r="Q5630" i="1"/>
  <c r="P5631" i="1"/>
  <c r="Q5631" i="1"/>
  <c r="P5632" i="1"/>
  <c r="Q5632" i="1"/>
  <c r="P5633" i="1"/>
  <c r="Q5633" i="1"/>
  <c r="P5634" i="1"/>
  <c r="Q5634" i="1"/>
  <c r="P5635" i="1"/>
  <c r="Q5635" i="1"/>
  <c r="P5636" i="1"/>
  <c r="Q5636" i="1"/>
  <c r="P5637" i="1"/>
  <c r="Q5637" i="1"/>
  <c r="P5638" i="1"/>
  <c r="Q5638" i="1"/>
  <c r="P5639" i="1"/>
  <c r="Q5639" i="1"/>
  <c r="P5640" i="1"/>
  <c r="Q5640" i="1"/>
  <c r="P5641" i="1"/>
  <c r="Q5641" i="1"/>
  <c r="P5642" i="1"/>
  <c r="Q5642" i="1"/>
  <c r="P5643" i="1"/>
  <c r="Q5643" i="1"/>
  <c r="P5644" i="1"/>
  <c r="Q5644" i="1"/>
  <c r="P5645" i="1"/>
  <c r="Q5645" i="1"/>
  <c r="P5646" i="1"/>
  <c r="Q5646" i="1"/>
  <c r="P5647" i="1"/>
  <c r="Q5647" i="1"/>
  <c r="P5648" i="1"/>
  <c r="Q5648" i="1"/>
  <c r="P5649" i="1"/>
  <c r="Q5649" i="1"/>
  <c r="P5650" i="1"/>
  <c r="Q5650" i="1"/>
  <c r="P5651" i="1"/>
  <c r="Q5651" i="1"/>
  <c r="P5652" i="1"/>
  <c r="Q5652" i="1"/>
  <c r="P5653" i="1"/>
  <c r="Q5653" i="1"/>
  <c r="P5654" i="1"/>
  <c r="Q5654" i="1"/>
  <c r="P5655" i="1"/>
  <c r="Q5655" i="1"/>
  <c r="P5656" i="1"/>
  <c r="Q5656" i="1"/>
  <c r="P5657" i="1"/>
  <c r="Q5657" i="1"/>
  <c r="P5658" i="1"/>
  <c r="Q5658" i="1"/>
  <c r="P5659" i="1"/>
  <c r="Q5659" i="1"/>
  <c r="P5660" i="1"/>
  <c r="Q5660" i="1"/>
  <c r="P5661" i="1"/>
  <c r="Q5661" i="1"/>
  <c r="P5662" i="1"/>
  <c r="Q5662" i="1"/>
  <c r="P5663" i="1"/>
  <c r="Q5663" i="1"/>
  <c r="P5664" i="1"/>
  <c r="Q5664" i="1"/>
  <c r="P5665" i="1"/>
  <c r="Q5665" i="1"/>
  <c r="P5666" i="1"/>
  <c r="Q5666" i="1"/>
  <c r="P5667" i="1"/>
  <c r="Q5667" i="1"/>
  <c r="P5668" i="1"/>
  <c r="Q5668" i="1"/>
  <c r="P5669" i="1"/>
  <c r="Q5669" i="1"/>
  <c r="P5670" i="1"/>
  <c r="Q5670" i="1"/>
  <c r="P5671" i="1"/>
  <c r="Q5671" i="1"/>
  <c r="P5672" i="1"/>
  <c r="Q5672" i="1"/>
  <c r="P5673" i="1"/>
  <c r="Q5673" i="1"/>
  <c r="P5674" i="1"/>
  <c r="Q5674" i="1"/>
  <c r="P5675" i="1"/>
  <c r="Q5675" i="1"/>
  <c r="P5676" i="1"/>
  <c r="Q5676" i="1"/>
  <c r="P5677" i="1"/>
  <c r="Q5677" i="1"/>
  <c r="P5678" i="1"/>
  <c r="Q5678" i="1"/>
  <c r="P5679" i="1"/>
  <c r="Q5679" i="1"/>
  <c r="P5680" i="1"/>
  <c r="Q5680" i="1"/>
  <c r="P5681" i="1"/>
  <c r="Q5681" i="1"/>
  <c r="P5682" i="1"/>
  <c r="Q5682" i="1"/>
  <c r="P5683" i="1"/>
  <c r="Q5683" i="1"/>
  <c r="P5684" i="1"/>
  <c r="Q5684" i="1"/>
  <c r="P5685" i="1"/>
  <c r="Q5685" i="1"/>
  <c r="P5686" i="1"/>
  <c r="Q5686" i="1"/>
  <c r="P5687" i="1"/>
  <c r="Q5687" i="1"/>
  <c r="P5688" i="1"/>
  <c r="Q5688" i="1"/>
  <c r="P5689" i="1"/>
  <c r="Q5689" i="1"/>
  <c r="P5690" i="1"/>
  <c r="Q5690" i="1"/>
  <c r="P5691" i="1"/>
  <c r="Q5691" i="1"/>
  <c r="P5692" i="1"/>
  <c r="Q5692" i="1"/>
  <c r="P5693" i="1"/>
  <c r="Q5693" i="1"/>
  <c r="P5694" i="1"/>
  <c r="Q5694" i="1"/>
  <c r="P5695" i="1"/>
  <c r="Q5695" i="1"/>
  <c r="P5696" i="1"/>
  <c r="Q5696" i="1"/>
  <c r="P5697" i="1"/>
  <c r="Q5697" i="1"/>
  <c r="P5698" i="1"/>
  <c r="Q5698" i="1"/>
  <c r="P5699" i="1"/>
  <c r="Q5699" i="1"/>
  <c r="P5700" i="1"/>
  <c r="Q5700" i="1"/>
  <c r="P5701" i="1"/>
  <c r="Q5701" i="1"/>
  <c r="P5702" i="1"/>
  <c r="Q5702" i="1"/>
  <c r="P5703" i="1"/>
  <c r="Q5703" i="1"/>
  <c r="P5704" i="1"/>
  <c r="Q5704" i="1"/>
  <c r="P5705" i="1"/>
  <c r="Q5705" i="1"/>
  <c r="P5706" i="1"/>
  <c r="Q5706" i="1"/>
  <c r="P5707" i="1"/>
  <c r="Q5707" i="1"/>
  <c r="P5708" i="1"/>
  <c r="Q5708" i="1"/>
  <c r="P5709" i="1"/>
  <c r="Q5709" i="1"/>
  <c r="P5710" i="1"/>
  <c r="Q5710" i="1"/>
  <c r="P5711" i="1"/>
  <c r="Q5711" i="1"/>
  <c r="P5712" i="1"/>
  <c r="Q5712" i="1"/>
  <c r="P5713" i="1"/>
  <c r="Q5713" i="1"/>
  <c r="P5714" i="1"/>
  <c r="Q5714" i="1"/>
  <c r="P5715" i="1"/>
  <c r="Q5715" i="1"/>
  <c r="P5716" i="1"/>
  <c r="Q5716" i="1"/>
  <c r="P5717" i="1"/>
  <c r="Q5717" i="1"/>
  <c r="P5718" i="1"/>
  <c r="Q5718" i="1"/>
  <c r="P5719" i="1"/>
  <c r="Q5719" i="1"/>
  <c r="P5720" i="1"/>
  <c r="Q5720" i="1"/>
  <c r="P5721" i="1"/>
  <c r="Q5721" i="1"/>
  <c r="P5722" i="1"/>
  <c r="Q5722" i="1"/>
  <c r="P5723" i="1"/>
  <c r="Q5723" i="1"/>
  <c r="P5724" i="1"/>
  <c r="Q5724" i="1"/>
  <c r="P5725" i="1"/>
  <c r="Q5725" i="1"/>
  <c r="P5726" i="1"/>
  <c r="Q5726" i="1"/>
  <c r="P5727" i="1"/>
  <c r="Q5727" i="1"/>
  <c r="P5728" i="1"/>
  <c r="Q5728" i="1"/>
  <c r="P5729" i="1"/>
  <c r="Q5729" i="1"/>
  <c r="P5730" i="1"/>
  <c r="Q5730" i="1"/>
  <c r="P5731" i="1"/>
  <c r="Q5731" i="1"/>
  <c r="P5732" i="1"/>
  <c r="Q5732" i="1"/>
  <c r="P5733" i="1"/>
  <c r="Q5733" i="1"/>
  <c r="P5734" i="1"/>
  <c r="Q5734" i="1"/>
  <c r="P5735" i="1"/>
  <c r="Q5735" i="1"/>
  <c r="P5736" i="1"/>
  <c r="Q5736" i="1"/>
  <c r="P5737" i="1"/>
  <c r="Q5737" i="1"/>
  <c r="P5738" i="1"/>
  <c r="Q5738" i="1"/>
  <c r="P5739" i="1"/>
  <c r="Q5739" i="1"/>
  <c r="P5740" i="1"/>
  <c r="Q5740" i="1"/>
  <c r="P5741" i="1"/>
  <c r="Q5741" i="1"/>
  <c r="P5742" i="1"/>
  <c r="Q5742" i="1"/>
  <c r="P5743" i="1"/>
  <c r="Q5743" i="1"/>
  <c r="P5744" i="1"/>
  <c r="Q5744" i="1"/>
  <c r="P5745" i="1"/>
  <c r="Q5745" i="1"/>
  <c r="P5746" i="1"/>
  <c r="Q5746" i="1"/>
  <c r="P5747" i="1"/>
  <c r="Q5747" i="1"/>
  <c r="P5748" i="1"/>
  <c r="Q5748" i="1"/>
  <c r="P5749" i="1"/>
  <c r="Q5749" i="1"/>
  <c r="P5750" i="1"/>
  <c r="Q5750" i="1"/>
  <c r="P5751" i="1"/>
  <c r="Q5751" i="1"/>
  <c r="P5752" i="1"/>
  <c r="Q5752" i="1"/>
  <c r="P5753" i="1"/>
  <c r="Q5753" i="1"/>
  <c r="P5754" i="1"/>
  <c r="Q5754" i="1"/>
  <c r="P5755" i="1"/>
  <c r="Q5755" i="1"/>
  <c r="P5756" i="1"/>
  <c r="Q5756" i="1"/>
  <c r="P5757" i="1"/>
  <c r="Q5757" i="1"/>
  <c r="P5758" i="1"/>
  <c r="Q5758" i="1"/>
  <c r="P5759" i="1"/>
  <c r="Q5759" i="1"/>
  <c r="P5760" i="1"/>
  <c r="Q5760" i="1"/>
  <c r="P5761" i="1"/>
  <c r="Q5761" i="1"/>
  <c r="P5762" i="1"/>
  <c r="Q5762" i="1"/>
  <c r="P5763" i="1"/>
  <c r="Q5763" i="1"/>
  <c r="P5764" i="1"/>
  <c r="Q5764" i="1"/>
  <c r="P5765" i="1"/>
  <c r="Q5765" i="1"/>
  <c r="P5766" i="1"/>
  <c r="Q5766" i="1"/>
  <c r="P5767" i="1"/>
  <c r="Q5767" i="1"/>
  <c r="P5768" i="1"/>
  <c r="Q5768" i="1"/>
  <c r="P5769" i="1"/>
  <c r="Q5769" i="1"/>
  <c r="P5770" i="1"/>
  <c r="Q5770" i="1"/>
  <c r="P5771" i="1"/>
  <c r="Q5771" i="1"/>
  <c r="P5772" i="1"/>
  <c r="Q5772" i="1"/>
  <c r="P5773" i="1"/>
  <c r="Q5773" i="1"/>
  <c r="P5774" i="1"/>
  <c r="Q5774" i="1"/>
  <c r="P5775" i="1"/>
  <c r="Q5775" i="1"/>
  <c r="P5776" i="1"/>
  <c r="Q5776" i="1"/>
  <c r="P5777" i="1"/>
  <c r="Q5777" i="1"/>
  <c r="P5778" i="1"/>
  <c r="Q5778" i="1"/>
  <c r="P5779" i="1"/>
  <c r="Q5779" i="1"/>
  <c r="P5780" i="1"/>
  <c r="Q5780" i="1"/>
  <c r="P5781" i="1"/>
  <c r="Q5781" i="1"/>
  <c r="P5782" i="1"/>
  <c r="Q5782" i="1"/>
  <c r="P5783" i="1"/>
  <c r="Q5783" i="1"/>
  <c r="P5784" i="1"/>
  <c r="Q5784" i="1"/>
  <c r="P5785" i="1"/>
  <c r="Q5785" i="1"/>
  <c r="P5786" i="1"/>
  <c r="Q5786" i="1"/>
  <c r="P5787" i="1"/>
  <c r="Q5787" i="1"/>
  <c r="P5788" i="1"/>
  <c r="Q5788" i="1"/>
  <c r="P5789" i="1"/>
  <c r="Q5789" i="1"/>
  <c r="P5790" i="1"/>
  <c r="Q5790" i="1"/>
  <c r="P5791" i="1"/>
  <c r="Q5791" i="1"/>
  <c r="P5792" i="1"/>
  <c r="Q5792" i="1"/>
  <c r="P5793" i="1"/>
  <c r="Q5793" i="1"/>
  <c r="P5794" i="1"/>
  <c r="Q5794" i="1"/>
  <c r="P5795" i="1"/>
  <c r="Q5795" i="1"/>
  <c r="P5796" i="1"/>
  <c r="Q5796" i="1"/>
  <c r="P5797" i="1"/>
  <c r="Q5797" i="1"/>
  <c r="P5798" i="1"/>
  <c r="Q5798" i="1"/>
  <c r="P5799" i="1"/>
  <c r="Q5799" i="1"/>
  <c r="P5800" i="1"/>
  <c r="Q5800" i="1"/>
  <c r="P5801" i="1"/>
  <c r="Q5801" i="1"/>
  <c r="P5802" i="1"/>
  <c r="Q5802" i="1"/>
  <c r="P5803" i="1"/>
  <c r="Q5803" i="1"/>
  <c r="P5804" i="1"/>
  <c r="Q5804" i="1"/>
  <c r="P5805" i="1"/>
  <c r="Q5805" i="1"/>
  <c r="P5806" i="1"/>
  <c r="Q5806" i="1"/>
  <c r="P5807" i="1"/>
  <c r="Q5807" i="1"/>
  <c r="P5808" i="1"/>
  <c r="Q5808" i="1"/>
  <c r="P5809" i="1"/>
  <c r="Q5809" i="1"/>
  <c r="P5810" i="1"/>
  <c r="Q5810" i="1"/>
  <c r="P5811" i="1"/>
  <c r="Q5811" i="1"/>
  <c r="P5812" i="1"/>
  <c r="Q5812" i="1"/>
  <c r="P5813" i="1"/>
  <c r="Q5813" i="1"/>
  <c r="P5814" i="1"/>
  <c r="Q5814" i="1"/>
  <c r="P5815" i="1"/>
  <c r="Q5815" i="1"/>
  <c r="P5816" i="1"/>
  <c r="Q5816" i="1"/>
  <c r="P5817" i="1"/>
  <c r="Q5817" i="1"/>
  <c r="P5818" i="1"/>
  <c r="Q5818" i="1"/>
  <c r="P5819" i="1"/>
  <c r="Q5819" i="1"/>
  <c r="P5820" i="1"/>
  <c r="Q5820" i="1"/>
  <c r="P5821" i="1"/>
  <c r="Q5821" i="1"/>
  <c r="P5822" i="1"/>
  <c r="Q5822" i="1"/>
  <c r="P5823" i="1"/>
  <c r="Q5823" i="1"/>
  <c r="P5824" i="1"/>
  <c r="Q5824" i="1"/>
  <c r="P5825" i="1"/>
  <c r="Q5825" i="1"/>
  <c r="P5826" i="1"/>
  <c r="Q5826" i="1"/>
  <c r="P5827" i="1"/>
  <c r="Q5827" i="1"/>
  <c r="P5828" i="1"/>
  <c r="Q5828" i="1"/>
  <c r="P5829" i="1"/>
  <c r="Q5829" i="1"/>
  <c r="P5830" i="1"/>
  <c r="Q5830" i="1"/>
  <c r="P5831" i="1"/>
  <c r="Q5831" i="1"/>
  <c r="P5832" i="1"/>
  <c r="Q5832" i="1"/>
  <c r="P5833" i="1"/>
  <c r="Q5833" i="1"/>
  <c r="P5834" i="1"/>
  <c r="Q5834" i="1"/>
  <c r="P5835" i="1"/>
  <c r="Q5835" i="1"/>
  <c r="P5836" i="1"/>
  <c r="Q5836" i="1"/>
  <c r="P5837" i="1"/>
  <c r="Q5837" i="1"/>
  <c r="P5838" i="1"/>
  <c r="Q5838" i="1"/>
  <c r="P5839" i="1"/>
  <c r="Q5839" i="1"/>
  <c r="P5840" i="1"/>
  <c r="Q5840" i="1"/>
  <c r="P5841" i="1"/>
  <c r="Q5841" i="1"/>
  <c r="P5842" i="1"/>
  <c r="Q5842" i="1"/>
  <c r="P5843" i="1"/>
  <c r="Q5843" i="1"/>
  <c r="P5844" i="1"/>
  <c r="Q5844" i="1"/>
  <c r="P5845" i="1"/>
  <c r="Q5845" i="1"/>
  <c r="P5846" i="1"/>
  <c r="Q5846" i="1"/>
  <c r="P5847" i="1"/>
  <c r="Q5847" i="1"/>
  <c r="P5848" i="1"/>
  <c r="Q5848" i="1"/>
  <c r="P5849" i="1"/>
  <c r="Q5849" i="1"/>
  <c r="P5850" i="1"/>
  <c r="Q5850" i="1"/>
  <c r="P5851" i="1"/>
  <c r="Q5851" i="1"/>
  <c r="P5852" i="1"/>
  <c r="Q5852" i="1"/>
  <c r="P5853" i="1"/>
  <c r="Q5853" i="1"/>
  <c r="P5854" i="1"/>
  <c r="Q5854" i="1"/>
  <c r="P5855" i="1"/>
  <c r="Q5855" i="1"/>
  <c r="P5856" i="1"/>
  <c r="Q5856" i="1"/>
  <c r="P5857" i="1"/>
  <c r="Q5857" i="1"/>
  <c r="P5858" i="1"/>
  <c r="Q5858" i="1"/>
  <c r="P5859" i="1"/>
  <c r="Q5859" i="1"/>
  <c r="P5860" i="1"/>
  <c r="Q5860" i="1"/>
  <c r="P5861" i="1"/>
  <c r="Q5861" i="1"/>
  <c r="P5862" i="1"/>
  <c r="Q5862" i="1"/>
  <c r="P5863" i="1"/>
  <c r="Q5863" i="1"/>
  <c r="P5864" i="1"/>
  <c r="Q5864" i="1"/>
  <c r="P5865" i="1"/>
  <c r="Q5865" i="1"/>
  <c r="P5866" i="1"/>
  <c r="Q5866" i="1"/>
  <c r="P5867" i="1"/>
  <c r="Q5867" i="1"/>
  <c r="P5868" i="1"/>
  <c r="Q5868" i="1"/>
  <c r="P5869" i="1"/>
  <c r="Q5869" i="1"/>
  <c r="P5870" i="1"/>
  <c r="Q5870" i="1"/>
  <c r="P5871" i="1"/>
  <c r="Q5871" i="1"/>
  <c r="P5872" i="1"/>
  <c r="Q5872" i="1"/>
  <c r="P5873" i="1"/>
  <c r="Q5873" i="1"/>
  <c r="P5874" i="1"/>
  <c r="Q5874" i="1"/>
  <c r="P5875" i="1"/>
  <c r="Q5875" i="1"/>
  <c r="P5876" i="1"/>
  <c r="Q5876" i="1"/>
  <c r="P5877" i="1"/>
  <c r="Q5877" i="1"/>
  <c r="P5878" i="1"/>
  <c r="Q5878" i="1"/>
  <c r="P5879" i="1"/>
  <c r="Q5879" i="1"/>
  <c r="P5880" i="1"/>
  <c r="Q5880" i="1"/>
  <c r="P5881" i="1"/>
  <c r="Q5881" i="1"/>
  <c r="P5882" i="1"/>
  <c r="Q5882" i="1"/>
  <c r="P5883" i="1"/>
  <c r="Q5883" i="1"/>
  <c r="P5884" i="1"/>
  <c r="Q5884" i="1"/>
  <c r="P5885" i="1"/>
  <c r="Q5885" i="1"/>
  <c r="P5886" i="1"/>
  <c r="Q5886" i="1"/>
  <c r="P5887" i="1"/>
  <c r="Q5887" i="1"/>
  <c r="P5888" i="1"/>
  <c r="Q5888" i="1"/>
  <c r="P5889" i="1"/>
  <c r="Q5889" i="1"/>
  <c r="P5890" i="1"/>
  <c r="Q5890" i="1"/>
  <c r="P5891" i="1"/>
  <c r="Q5891" i="1"/>
  <c r="P5892" i="1"/>
  <c r="Q5892" i="1"/>
  <c r="P5893" i="1"/>
  <c r="Q5893" i="1"/>
  <c r="P5894" i="1"/>
  <c r="Q5894" i="1"/>
  <c r="P5895" i="1"/>
  <c r="Q5895" i="1"/>
  <c r="P5896" i="1"/>
  <c r="Q5896" i="1"/>
  <c r="P5897" i="1"/>
  <c r="Q5897" i="1"/>
  <c r="P5898" i="1"/>
  <c r="Q5898" i="1"/>
  <c r="P5899" i="1"/>
  <c r="Q5899" i="1"/>
  <c r="P5900" i="1"/>
  <c r="Q5900" i="1"/>
  <c r="P5901" i="1"/>
  <c r="Q5901" i="1"/>
  <c r="P5902" i="1"/>
  <c r="Q5902" i="1"/>
  <c r="P5903" i="1"/>
  <c r="Q5903" i="1"/>
  <c r="P5904" i="1"/>
  <c r="Q5904" i="1"/>
  <c r="P5905" i="1"/>
  <c r="Q5905" i="1"/>
  <c r="P5906" i="1"/>
  <c r="Q5906" i="1"/>
  <c r="P5907" i="1"/>
  <c r="Q5907" i="1"/>
  <c r="P5908" i="1"/>
  <c r="Q5908" i="1"/>
  <c r="P5909" i="1"/>
  <c r="Q5909" i="1"/>
  <c r="P5910" i="1"/>
  <c r="Q5910" i="1"/>
  <c r="P5911" i="1"/>
  <c r="Q5911" i="1"/>
  <c r="P5912" i="1"/>
  <c r="Q5912" i="1"/>
  <c r="P5913" i="1"/>
  <c r="Q5913" i="1"/>
  <c r="P5914" i="1"/>
  <c r="Q5914" i="1"/>
  <c r="P5915" i="1"/>
  <c r="Q5915" i="1"/>
  <c r="P5916" i="1"/>
  <c r="Q5916" i="1"/>
  <c r="P5917" i="1"/>
  <c r="Q5917" i="1"/>
  <c r="P5918" i="1"/>
  <c r="Q5918" i="1"/>
  <c r="P5919" i="1"/>
  <c r="Q5919" i="1"/>
  <c r="P5920" i="1"/>
  <c r="Q5920" i="1"/>
  <c r="P5921" i="1"/>
  <c r="Q5921" i="1"/>
  <c r="P5922" i="1"/>
  <c r="Q5922" i="1"/>
  <c r="P5923" i="1"/>
  <c r="Q5923" i="1"/>
  <c r="P5924" i="1"/>
  <c r="Q5924" i="1"/>
  <c r="P5925" i="1"/>
  <c r="Q5925" i="1"/>
  <c r="P5926" i="1"/>
  <c r="Q5926" i="1"/>
  <c r="P5927" i="1"/>
  <c r="Q5927" i="1"/>
  <c r="P5928" i="1"/>
  <c r="Q5928" i="1"/>
  <c r="P5929" i="1"/>
  <c r="Q5929" i="1"/>
  <c r="P5930" i="1"/>
  <c r="Q5930" i="1"/>
  <c r="P5931" i="1"/>
  <c r="Q5931" i="1"/>
  <c r="P5932" i="1"/>
  <c r="Q5932" i="1"/>
  <c r="P5933" i="1"/>
  <c r="Q5933" i="1"/>
  <c r="P5934" i="1"/>
  <c r="Q5934" i="1"/>
  <c r="P5935" i="1"/>
  <c r="Q5935" i="1"/>
  <c r="P5936" i="1"/>
  <c r="Q5936" i="1"/>
  <c r="P5937" i="1"/>
  <c r="Q5937" i="1"/>
  <c r="P5938" i="1"/>
  <c r="Q5938" i="1"/>
  <c r="P5939" i="1"/>
  <c r="Q5939" i="1"/>
  <c r="P5940" i="1"/>
  <c r="Q5940" i="1"/>
  <c r="P5941" i="1"/>
  <c r="Q5941" i="1"/>
  <c r="P5942" i="1"/>
  <c r="Q5942" i="1"/>
  <c r="P5943" i="1"/>
  <c r="Q5943" i="1"/>
  <c r="P5944" i="1"/>
  <c r="Q5944" i="1"/>
  <c r="P5945" i="1"/>
  <c r="Q5945" i="1"/>
  <c r="P5946" i="1"/>
  <c r="Q5946" i="1"/>
  <c r="P5947" i="1"/>
  <c r="Q5947" i="1"/>
  <c r="P5948" i="1"/>
  <c r="Q5948" i="1"/>
  <c r="P5949" i="1"/>
  <c r="Q5949" i="1"/>
  <c r="P5950" i="1"/>
  <c r="Q5950" i="1"/>
  <c r="P5951" i="1"/>
  <c r="Q5951" i="1"/>
  <c r="P5952" i="1"/>
  <c r="Q5952" i="1"/>
  <c r="P5953" i="1"/>
  <c r="Q5953" i="1"/>
  <c r="P5954" i="1"/>
  <c r="Q5954" i="1"/>
  <c r="P5955" i="1"/>
  <c r="Q5955" i="1"/>
  <c r="P5956" i="1"/>
  <c r="Q5956" i="1"/>
  <c r="P5957" i="1"/>
  <c r="Q5957" i="1"/>
  <c r="P5958" i="1"/>
  <c r="Q5958" i="1"/>
  <c r="P5959" i="1"/>
  <c r="Q5959" i="1"/>
  <c r="P5960" i="1"/>
  <c r="Q5960" i="1"/>
  <c r="P5961" i="1"/>
  <c r="Q5961" i="1"/>
  <c r="P5962" i="1"/>
  <c r="Q5962" i="1"/>
  <c r="P5963" i="1"/>
  <c r="Q5963" i="1"/>
  <c r="P5964" i="1"/>
  <c r="Q5964" i="1"/>
  <c r="P5965" i="1"/>
  <c r="Q5965" i="1"/>
  <c r="P5966" i="1"/>
  <c r="Q5966" i="1"/>
  <c r="P5967" i="1"/>
  <c r="Q5967" i="1"/>
  <c r="P5968" i="1"/>
  <c r="Q5968" i="1"/>
  <c r="P5969" i="1"/>
  <c r="Q5969" i="1"/>
  <c r="P5970" i="1"/>
  <c r="Q5970" i="1"/>
  <c r="P5971" i="1"/>
  <c r="Q5971" i="1"/>
  <c r="P5972" i="1"/>
  <c r="Q5972" i="1"/>
  <c r="P5973" i="1"/>
  <c r="Q5973" i="1"/>
  <c r="P5974" i="1"/>
  <c r="Q5974" i="1"/>
  <c r="P5975" i="1"/>
  <c r="Q5975" i="1"/>
  <c r="P5976" i="1"/>
  <c r="Q5976" i="1"/>
  <c r="P5977" i="1"/>
  <c r="Q5977" i="1"/>
  <c r="P5978" i="1"/>
  <c r="Q5978" i="1"/>
  <c r="P5979" i="1"/>
  <c r="Q5979" i="1"/>
  <c r="P5980" i="1"/>
  <c r="Q5980" i="1"/>
  <c r="P5981" i="1"/>
  <c r="Q5981" i="1"/>
  <c r="P5982" i="1"/>
  <c r="Q5982" i="1"/>
  <c r="P5983" i="1"/>
  <c r="Q5983" i="1"/>
  <c r="P5984" i="1"/>
  <c r="Q5984" i="1"/>
  <c r="P5985" i="1"/>
  <c r="Q5985" i="1"/>
  <c r="P5986" i="1"/>
  <c r="Q5986" i="1"/>
  <c r="P5987" i="1"/>
  <c r="Q5987" i="1"/>
  <c r="P5988" i="1"/>
  <c r="Q5988" i="1"/>
  <c r="P5989" i="1"/>
  <c r="Q5989" i="1"/>
  <c r="P5990" i="1"/>
  <c r="Q5990" i="1"/>
  <c r="P5991" i="1"/>
  <c r="Q5991" i="1"/>
  <c r="P5992" i="1"/>
  <c r="Q5992" i="1"/>
  <c r="P5993" i="1"/>
  <c r="Q5993" i="1"/>
  <c r="P5994" i="1"/>
  <c r="Q5994" i="1"/>
  <c r="P5995" i="1"/>
  <c r="Q5995" i="1"/>
  <c r="P5996" i="1"/>
  <c r="Q5996" i="1"/>
  <c r="P5997" i="1"/>
  <c r="Q5997" i="1"/>
  <c r="P5998" i="1"/>
  <c r="Q5998" i="1"/>
  <c r="P5999" i="1"/>
  <c r="Q5999" i="1"/>
  <c r="P6000" i="1"/>
  <c r="Q6000" i="1"/>
  <c r="P6001" i="1"/>
  <c r="Q6001" i="1"/>
  <c r="P6002" i="1"/>
  <c r="Q6002" i="1"/>
  <c r="P6003" i="1"/>
  <c r="Q6003" i="1"/>
  <c r="P6004" i="1"/>
  <c r="Q6004" i="1"/>
  <c r="P6005" i="1"/>
  <c r="Q6005" i="1"/>
  <c r="P6006" i="1"/>
  <c r="Q6006" i="1"/>
  <c r="P6007" i="1"/>
  <c r="Q6007" i="1"/>
  <c r="P6008" i="1"/>
  <c r="Q6008" i="1"/>
  <c r="P6009" i="1"/>
  <c r="Q6009" i="1"/>
  <c r="P6010" i="1"/>
  <c r="Q6010" i="1"/>
  <c r="P6011" i="1"/>
  <c r="Q6011" i="1"/>
  <c r="P6012" i="1"/>
  <c r="Q6012" i="1"/>
  <c r="P6013" i="1"/>
  <c r="Q6013" i="1"/>
  <c r="P6014" i="1"/>
  <c r="Q6014" i="1"/>
  <c r="P6015" i="1"/>
  <c r="Q6015" i="1"/>
  <c r="P6016" i="1"/>
  <c r="Q6016" i="1"/>
  <c r="P6017" i="1"/>
  <c r="Q6017" i="1"/>
  <c r="P6018" i="1"/>
  <c r="Q6018" i="1"/>
  <c r="P6019" i="1"/>
  <c r="Q6019" i="1"/>
  <c r="P6020" i="1"/>
  <c r="Q6020" i="1"/>
  <c r="P6021" i="1"/>
  <c r="Q6021" i="1"/>
  <c r="P6022" i="1"/>
  <c r="Q6022" i="1"/>
  <c r="P6023" i="1"/>
  <c r="Q6023" i="1"/>
  <c r="P6024" i="1"/>
  <c r="Q6024" i="1"/>
  <c r="P6025" i="1"/>
  <c r="Q6025" i="1"/>
  <c r="P6026" i="1"/>
  <c r="Q6026" i="1"/>
  <c r="P6027" i="1"/>
  <c r="Q6027" i="1"/>
  <c r="P6028" i="1"/>
  <c r="Q6028" i="1"/>
  <c r="P6029" i="1"/>
  <c r="Q6029" i="1"/>
  <c r="P6030" i="1"/>
  <c r="Q6030" i="1"/>
  <c r="P6031" i="1"/>
  <c r="Q6031" i="1"/>
  <c r="P6032" i="1"/>
  <c r="Q6032" i="1"/>
  <c r="P6033" i="1"/>
  <c r="Q6033" i="1"/>
  <c r="P6034" i="1"/>
  <c r="Q6034" i="1"/>
  <c r="P6035" i="1"/>
  <c r="Q6035" i="1"/>
  <c r="P6036" i="1"/>
  <c r="Q6036" i="1"/>
  <c r="P6037" i="1"/>
  <c r="Q6037" i="1"/>
  <c r="P6038" i="1"/>
  <c r="Q6038" i="1"/>
  <c r="P6039" i="1"/>
  <c r="Q6039" i="1"/>
  <c r="P6040" i="1"/>
  <c r="Q6040" i="1"/>
  <c r="P6041" i="1"/>
  <c r="Q6041" i="1"/>
  <c r="P6042" i="1"/>
  <c r="Q6042" i="1"/>
  <c r="P6043" i="1"/>
  <c r="Q6043" i="1"/>
  <c r="P6044" i="1"/>
  <c r="Q6044" i="1"/>
  <c r="P6045" i="1"/>
  <c r="Q6045" i="1"/>
  <c r="P6046" i="1"/>
  <c r="Q6046" i="1"/>
  <c r="P6047" i="1"/>
  <c r="Q6047" i="1"/>
  <c r="P6048" i="1"/>
  <c r="Q6048" i="1"/>
  <c r="P6049" i="1"/>
  <c r="Q6049" i="1"/>
  <c r="P6050" i="1"/>
  <c r="Q6050" i="1"/>
  <c r="P6051" i="1"/>
  <c r="Q6051" i="1"/>
  <c r="P6052" i="1"/>
  <c r="Q6052" i="1"/>
  <c r="P6053" i="1"/>
  <c r="Q6053" i="1"/>
  <c r="P6054" i="1"/>
  <c r="Q6054" i="1"/>
  <c r="P6055" i="1"/>
  <c r="Q6055" i="1"/>
  <c r="P6056" i="1"/>
  <c r="Q6056" i="1"/>
  <c r="P6057" i="1"/>
  <c r="Q6057" i="1"/>
  <c r="P6058" i="1"/>
  <c r="Q6058" i="1"/>
  <c r="P6059" i="1"/>
  <c r="Q6059" i="1"/>
  <c r="P6060" i="1"/>
  <c r="Q6060" i="1"/>
  <c r="P6061" i="1"/>
  <c r="Q6061" i="1"/>
  <c r="P6062" i="1"/>
  <c r="Q6062" i="1"/>
  <c r="P6063" i="1"/>
  <c r="Q6063" i="1"/>
  <c r="P6064" i="1"/>
  <c r="Q6064" i="1"/>
  <c r="P6065" i="1"/>
  <c r="Q6065" i="1"/>
  <c r="P6066" i="1"/>
  <c r="Q6066" i="1"/>
  <c r="P6067" i="1"/>
  <c r="Q6067" i="1"/>
  <c r="P6068" i="1"/>
  <c r="Q6068" i="1"/>
  <c r="P6069" i="1"/>
  <c r="Q6069" i="1"/>
  <c r="P6070" i="1"/>
  <c r="Q6070" i="1"/>
  <c r="P6071" i="1"/>
  <c r="Q6071" i="1"/>
  <c r="P6072" i="1"/>
  <c r="Q6072" i="1"/>
  <c r="P6073" i="1"/>
  <c r="Q6073" i="1"/>
  <c r="P6074" i="1"/>
  <c r="Q6074" i="1"/>
  <c r="P6075" i="1"/>
  <c r="Q6075" i="1"/>
  <c r="P6076" i="1"/>
  <c r="Q6076" i="1"/>
  <c r="P6077" i="1"/>
  <c r="Q6077" i="1"/>
  <c r="P6078" i="1"/>
  <c r="Q6078" i="1"/>
  <c r="P6079" i="1"/>
  <c r="Q6079" i="1"/>
  <c r="P6080" i="1"/>
  <c r="Q6080" i="1"/>
  <c r="P6081" i="1"/>
  <c r="Q6081" i="1"/>
  <c r="P6082" i="1"/>
  <c r="Q6082" i="1"/>
  <c r="P6083" i="1"/>
  <c r="Q6083" i="1"/>
  <c r="P6084" i="1"/>
  <c r="Q6084" i="1"/>
  <c r="P6085" i="1"/>
  <c r="Q6085" i="1"/>
  <c r="P6086" i="1"/>
  <c r="Q6086" i="1"/>
  <c r="P6087" i="1"/>
  <c r="Q6087" i="1"/>
  <c r="P6088" i="1"/>
  <c r="Q6088" i="1"/>
  <c r="P6089" i="1"/>
  <c r="Q6089" i="1"/>
  <c r="P6090" i="1"/>
  <c r="Q6090" i="1"/>
  <c r="P6091" i="1"/>
  <c r="Q6091" i="1"/>
  <c r="P6092" i="1"/>
  <c r="Q6092" i="1"/>
  <c r="P6093" i="1"/>
  <c r="Q6093" i="1"/>
  <c r="P6094" i="1"/>
  <c r="Q6094" i="1"/>
  <c r="P6095" i="1"/>
  <c r="Q6095" i="1"/>
  <c r="P6096" i="1"/>
  <c r="Q6096" i="1"/>
  <c r="P6097" i="1"/>
  <c r="Q6097" i="1"/>
  <c r="P6098" i="1"/>
  <c r="Q6098" i="1"/>
  <c r="P6099" i="1"/>
  <c r="Q6099" i="1"/>
  <c r="P6100" i="1"/>
  <c r="Q6100" i="1"/>
  <c r="P6101" i="1"/>
  <c r="Q6101" i="1"/>
  <c r="P6102" i="1"/>
  <c r="Q6102" i="1"/>
  <c r="P6103" i="1"/>
  <c r="Q6103" i="1"/>
  <c r="P6104" i="1"/>
  <c r="Q6104" i="1"/>
  <c r="P6105" i="1"/>
  <c r="Q6105" i="1"/>
  <c r="P6106" i="1"/>
  <c r="Q6106" i="1"/>
  <c r="P6107" i="1"/>
  <c r="Q6107" i="1"/>
  <c r="P6108" i="1"/>
  <c r="Q6108" i="1"/>
  <c r="P6109" i="1"/>
  <c r="Q6109" i="1"/>
  <c r="P6110" i="1"/>
  <c r="Q6110" i="1"/>
  <c r="P6111" i="1"/>
  <c r="Q6111" i="1"/>
  <c r="P6112" i="1"/>
  <c r="Q6112" i="1"/>
  <c r="P6113" i="1"/>
  <c r="Q6113" i="1"/>
  <c r="P6114" i="1"/>
  <c r="Q6114" i="1"/>
  <c r="P6115" i="1"/>
  <c r="Q6115" i="1"/>
  <c r="P6116" i="1"/>
  <c r="Q6116" i="1"/>
  <c r="P6117" i="1"/>
  <c r="Q6117" i="1"/>
  <c r="P6118" i="1"/>
  <c r="Q6118" i="1"/>
  <c r="P6119" i="1"/>
  <c r="Q6119" i="1"/>
  <c r="P6120" i="1"/>
  <c r="Q6120" i="1"/>
  <c r="P6121" i="1"/>
  <c r="Q6121" i="1"/>
  <c r="P6122" i="1"/>
  <c r="Q6122" i="1"/>
  <c r="P6123" i="1"/>
  <c r="Q6123" i="1"/>
  <c r="P6124" i="1"/>
  <c r="Q6124" i="1"/>
  <c r="P6125" i="1"/>
  <c r="Q6125" i="1"/>
  <c r="P6126" i="1"/>
  <c r="Q6126" i="1"/>
  <c r="P6127" i="1"/>
  <c r="Q6127" i="1"/>
  <c r="P6128" i="1"/>
  <c r="Q6128" i="1"/>
  <c r="P6129" i="1"/>
  <c r="Q6129" i="1"/>
  <c r="P6130" i="1"/>
  <c r="Q6130" i="1"/>
  <c r="P6131" i="1"/>
  <c r="Q6131" i="1"/>
  <c r="P6132" i="1"/>
  <c r="Q6132" i="1"/>
  <c r="P6133" i="1"/>
  <c r="Q6133" i="1"/>
  <c r="P6134" i="1"/>
  <c r="Q6134" i="1"/>
  <c r="P6135" i="1"/>
  <c r="Q6135" i="1"/>
  <c r="P6136" i="1"/>
  <c r="Q6136" i="1"/>
  <c r="P6137" i="1"/>
  <c r="Q6137" i="1"/>
  <c r="P6138" i="1"/>
  <c r="Q6138" i="1"/>
  <c r="P6139" i="1"/>
  <c r="Q6139" i="1"/>
  <c r="P6140" i="1"/>
  <c r="Q6140" i="1"/>
  <c r="P6141" i="1"/>
  <c r="Q6141" i="1"/>
  <c r="P6142" i="1"/>
  <c r="Q6142" i="1"/>
  <c r="P6143" i="1"/>
  <c r="Q6143" i="1"/>
  <c r="P6144" i="1"/>
  <c r="Q6144" i="1"/>
  <c r="P6145" i="1"/>
  <c r="Q6145" i="1"/>
  <c r="P6146" i="1"/>
  <c r="Q6146" i="1"/>
  <c r="P6147" i="1"/>
  <c r="Q6147" i="1"/>
  <c r="P6148" i="1"/>
  <c r="Q6148" i="1"/>
  <c r="P6149" i="1"/>
  <c r="Q6149" i="1"/>
  <c r="P6150" i="1"/>
  <c r="Q6150" i="1"/>
  <c r="P6151" i="1"/>
  <c r="Q6151" i="1"/>
  <c r="P6152" i="1"/>
  <c r="Q6152" i="1"/>
  <c r="P6153" i="1"/>
  <c r="Q6153" i="1"/>
  <c r="P6154" i="1"/>
  <c r="Q6154" i="1"/>
  <c r="P6155" i="1"/>
  <c r="Q6155" i="1"/>
  <c r="P6156" i="1"/>
  <c r="Q6156" i="1"/>
  <c r="P6157" i="1"/>
  <c r="Q6157" i="1"/>
  <c r="P6158" i="1"/>
  <c r="Q6158" i="1"/>
  <c r="P6159" i="1"/>
  <c r="Q6159" i="1"/>
  <c r="P6160" i="1"/>
  <c r="Q6160" i="1"/>
  <c r="P6161" i="1"/>
  <c r="Q6161" i="1"/>
  <c r="P6162" i="1"/>
  <c r="Q6162" i="1"/>
  <c r="P6163" i="1"/>
  <c r="Q6163" i="1"/>
  <c r="P6164" i="1"/>
  <c r="Q6164" i="1"/>
  <c r="P6165" i="1"/>
  <c r="Q6165" i="1"/>
  <c r="P6166" i="1"/>
  <c r="Q6166" i="1"/>
  <c r="P6167" i="1"/>
  <c r="Q6167" i="1"/>
  <c r="P6168" i="1"/>
  <c r="Q6168" i="1"/>
  <c r="P6169" i="1"/>
  <c r="Q6169" i="1"/>
  <c r="P6170" i="1"/>
  <c r="Q6170" i="1"/>
  <c r="P6171" i="1"/>
  <c r="Q6171" i="1"/>
  <c r="P6172" i="1"/>
  <c r="Q6172" i="1"/>
  <c r="P6173" i="1"/>
  <c r="Q6173" i="1"/>
  <c r="P6174" i="1"/>
  <c r="Q6174" i="1"/>
  <c r="P6175" i="1"/>
  <c r="Q6175" i="1"/>
  <c r="P6176" i="1"/>
  <c r="Q6176" i="1"/>
  <c r="P6177" i="1"/>
  <c r="Q6177" i="1"/>
  <c r="P6178" i="1"/>
  <c r="Q6178" i="1"/>
  <c r="P6179" i="1"/>
  <c r="Q6179" i="1"/>
  <c r="P6180" i="1"/>
  <c r="Q6180" i="1"/>
  <c r="P6181" i="1"/>
  <c r="Q6181" i="1"/>
  <c r="P6182" i="1"/>
  <c r="Q6182" i="1"/>
  <c r="P6183" i="1"/>
  <c r="Q6183" i="1"/>
  <c r="P6184" i="1"/>
  <c r="Q6184" i="1"/>
  <c r="P6185" i="1"/>
  <c r="Q6185" i="1"/>
  <c r="P6186" i="1"/>
  <c r="Q6186" i="1"/>
  <c r="P6187" i="1"/>
  <c r="Q6187" i="1"/>
  <c r="P6188" i="1"/>
  <c r="Q6188" i="1"/>
  <c r="P6189" i="1"/>
  <c r="Q6189" i="1"/>
  <c r="P6190" i="1"/>
  <c r="Q6190" i="1"/>
  <c r="P6191" i="1"/>
  <c r="Q6191" i="1"/>
  <c r="P6192" i="1"/>
  <c r="Q6192" i="1"/>
  <c r="P6193" i="1"/>
  <c r="Q6193" i="1"/>
  <c r="P6194" i="1"/>
  <c r="Q6194" i="1"/>
  <c r="P6195" i="1"/>
  <c r="Q6195" i="1"/>
  <c r="P6196" i="1"/>
  <c r="Q6196" i="1"/>
  <c r="P6197" i="1"/>
  <c r="Q6197" i="1"/>
  <c r="P6198" i="1"/>
  <c r="Q6198" i="1"/>
  <c r="P6199" i="1"/>
  <c r="Q6199" i="1"/>
  <c r="P6200" i="1"/>
  <c r="Q6200" i="1"/>
  <c r="P6201" i="1"/>
  <c r="Q6201" i="1"/>
  <c r="P6202" i="1"/>
  <c r="Q6202" i="1"/>
  <c r="P6203" i="1"/>
  <c r="Q6203" i="1"/>
  <c r="P6204" i="1"/>
  <c r="Q6204" i="1"/>
  <c r="P6205" i="1"/>
  <c r="Q6205" i="1"/>
  <c r="P6206" i="1"/>
  <c r="Q6206" i="1"/>
  <c r="P6207" i="1"/>
  <c r="Q6207" i="1"/>
  <c r="P6208" i="1"/>
  <c r="Q6208" i="1"/>
  <c r="P6209" i="1"/>
  <c r="Q6209" i="1"/>
  <c r="P6210" i="1"/>
  <c r="Q6210" i="1"/>
  <c r="P6211" i="1"/>
  <c r="Q6211" i="1"/>
  <c r="P6212" i="1"/>
  <c r="Q6212" i="1"/>
  <c r="P6213" i="1"/>
  <c r="Q6213" i="1"/>
  <c r="P6214" i="1"/>
  <c r="Q6214" i="1"/>
  <c r="P6215" i="1"/>
  <c r="Q6215" i="1"/>
  <c r="P6216" i="1"/>
  <c r="Q6216" i="1"/>
  <c r="P6217" i="1"/>
  <c r="Q6217" i="1"/>
  <c r="P6218" i="1"/>
  <c r="Q6218" i="1"/>
  <c r="P6219" i="1"/>
  <c r="Q6219" i="1"/>
  <c r="P6220" i="1"/>
  <c r="Q6220" i="1"/>
  <c r="P6221" i="1"/>
  <c r="Q6221" i="1"/>
  <c r="P6222" i="1"/>
  <c r="Q6222" i="1"/>
  <c r="P6223" i="1"/>
  <c r="Q6223" i="1"/>
  <c r="P6224" i="1"/>
  <c r="Q6224" i="1"/>
  <c r="P6225" i="1"/>
  <c r="Q6225" i="1"/>
  <c r="P6226" i="1"/>
  <c r="Q6226" i="1"/>
  <c r="P6227" i="1"/>
  <c r="Q6227" i="1"/>
  <c r="P6228" i="1"/>
  <c r="Q6228" i="1"/>
  <c r="P6229" i="1"/>
  <c r="Q6229" i="1"/>
  <c r="P6230" i="1"/>
  <c r="Q6230" i="1"/>
  <c r="P6231" i="1"/>
  <c r="Q6231" i="1"/>
  <c r="P6232" i="1"/>
  <c r="Q6232" i="1"/>
  <c r="P6233" i="1"/>
  <c r="Q6233" i="1"/>
  <c r="P6234" i="1"/>
  <c r="Q6234" i="1"/>
  <c r="P6235" i="1"/>
  <c r="Q6235" i="1"/>
  <c r="P6236" i="1"/>
  <c r="Q6236" i="1"/>
  <c r="P6237" i="1"/>
  <c r="Q6237" i="1"/>
  <c r="P6238" i="1"/>
  <c r="Q6238" i="1"/>
  <c r="P6239" i="1"/>
  <c r="Q6239" i="1"/>
  <c r="P6240" i="1"/>
  <c r="Q6240" i="1"/>
  <c r="P6241" i="1"/>
  <c r="Q6241" i="1"/>
  <c r="P6242" i="1"/>
  <c r="Q6242" i="1"/>
  <c r="P6243" i="1"/>
  <c r="Q6243" i="1"/>
  <c r="P6244" i="1"/>
  <c r="Q6244" i="1"/>
  <c r="P6245" i="1"/>
  <c r="Q6245" i="1"/>
  <c r="P6246" i="1"/>
  <c r="Q6246" i="1"/>
  <c r="P6247" i="1"/>
  <c r="Q6247" i="1"/>
  <c r="P6248" i="1"/>
  <c r="Q6248" i="1"/>
  <c r="P6249" i="1"/>
  <c r="Q6249" i="1"/>
  <c r="P6250" i="1"/>
  <c r="Q6250" i="1"/>
  <c r="P6251" i="1"/>
  <c r="Q6251" i="1"/>
  <c r="P6252" i="1"/>
  <c r="Q6252" i="1"/>
  <c r="P6253" i="1"/>
  <c r="Q6253" i="1"/>
  <c r="P6254" i="1"/>
  <c r="Q6254" i="1"/>
  <c r="P6255" i="1"/>
  <c r="Q6255" i="1"/>
  <c r="P6256" i="1"/>
  <c r="Q6256" i="1"/>
  <c r="P6257" i="1"/>
  <c r="Q6257" i="1"/>
  <c r="P6258" i="1"/>
  <c r="Q6258" i="1"/>
  <c r="P6259" i="1"/>
  <c r="Q6259" i="1"/>
  <c r="P6260" i="1"/>
  <c r="Q6260" i="1"/>
  <c r="P6261" i="1"/>
  <c r="Q6261" i="1"/>
  <c r="P6262" i="1"/>
  <c r="Q6262" i="1"/>
  <c r="P6263" i="1"/>
  <c r="Q6263" i="1"/>
  <c r="P6264" i="1"/>
  <c r="Q6264" i="1"/>
  <c r="P6265" i="1"/>
  <c r="Q6265" i="1"/>
  <c r="P6266" i="1"/>
  <c r="Q6266" i="1"/>
  <c r="P6267" i="1"/>
  <c r="Q6267" i="1"/>
  <c r="P6268" i="1"/>
  <c r="Q6268" i="1"/>
  <c r="P6269" i="1"/>
  <c r="Q6269" i="1"/>
  <c r="P6270" i="1"/>
  <c r="Q6270" i="1"/>
  <c r="P6271" i="1"/>
  <c r="Q6271" i="1"/>
  <c r="P6272" i="1"/>
  <c r="Q6272" i="1"/>
  <c r="P6273" i="1"/>
  <c r="Q6273" i="1"/>
  <c r="P6274" i="1"/>
  <c r="Q6274" i="1"/>
  <c r="P6275" i="1"/>
  <c r="Q6275" i="1"/>
  <c r="P6276" i="1"/>
  <c r="Q6276" i="1"/>
  <c r="P6277" i="1"/>
  <c r="Q6277" i="1"/>
  <c r="P6278" i="1"/>
  <c r="Q6278" i="1"/>
  <c r="P6279" i="1"/>
  <c r="Q6279" i="1"/>
  <c r="P6280" i="1"/>
  <c r="Q6280" i="1"/>
  <c r="P6281" i="1"/>
  <c r="Q6281" i="1"/>
  <c r="P6282" i="1"/>
  <c r="Q6282" i="1"/>
  <c r="P6283" i="1"/>
  <c r="Q6283" i="1"/>
  <c r="P6284" i="1"/>
  <c r="Q6284" i="1"/>
  <c r="P6285" i="1"/>
  <c r="Q6285" i="1"/>
  <c r="P6286" i="1"/>
  <c r="Q6286" i="1"/>
  <c r="P6287" i="1"/>
  <c r="Q6287" i="1"/>
  <c r="P6288" i="1"/>
  <c r="Q6288" i="1"/>
  <c r="P6289" i="1"/>
  <c r="Q6289" i="1"/>
  <c r="P6290" i="1"/>
  <c r="Q6290" i="1"/>
  <c r="P6291" i="1"/>
  <c r="Q6291" i="1"/>
  <c r="P6292" i="1"/>
  <c r="Q6292" i="1"/>
  <c r="P6293" i="1"/>
  <c r="Q6293" i="1"/>
  <c r="P6294" i="1"/>
  <c r="Q6294" i="1"/>
  <c r="P6295" i="1"/>
  <c r="Q6295" i="1"/>
  <c r="P6296" i="1"/>
  <c r="Q6296" i="1"/>
  <c r="P6297" i="1"/>
  <c r="Q6297" i="1"/>
  <c r="P6298" i="1"/>
  <c r="Q6298" i="1"/>
  <c r="P6299" i="1"/>
  <c r="Q6299" i="1"/>
  <c r="P6300" i="1"/>
  <c r="Q6300" i="1"/>
  <c r="P6301" i="1"/>
  <c r="Q6301" i="1"/>
  <c r="P6302" i="1"/>
  <c r="Q6302" i="1"/>
  <c r="P6303" i="1"/>
  <c r="Q6303" i="1"/>
  <c r="P6304" i="1"/>
  <c r="Q6304" i="1"/>
  <c r="P6305" i="1"/>
  <c r="Q6305" i="1"/>
  <c r="P6306" i="1"/>
  <c r="Q6306" i="1"/>
  <c r="P6307" i="1"/>
  <c r="Q6307" i="1"/>
  <c r="P6308" i="1"/>
  <c r="Q6308" i="1"/>
  <c r="P6309" i="1"/>
  <c r="Q6309" i="1"/>
  <c r="P6310" i="1"/>
  <c r="Q6310" i="1"/>
  <c r="P6311" i="1"/>
  <c r="Q6311" i="1"/>
  <c r="P6312" i="1"/>
  <c r="Q6312" i="1"/>
  <c r="P6313" i="1"/>
  <c r="Q6313" i="1"/>
  <c r="P6314" i="1"/>
  <c r="Q6314" i="1"/>
  <c r="P6315" i="1"/>
  <c r="Q6315" i="1"/>
  <c r="P6316" i="1"/>
  <c r="Q6316" i="1"/>
  <c r="P6317" i="1"/>
  <c r="Q6317" i="1"/>
  <c r="P6318" i="1"/>
  <c r="Q6318" i="1"/>
  <c r="P6319" i="1"/>
  <c r="Q6319" i="1"/>
  <c r="P6320" i="1"/>
  <c r="Q6320" i="1"/>
  <c r="P6321" i="1"/>
  <c r="Q6321" i="1"/>
  <c r="P6322" i="1"/>
  <c r="Q6322" i="1"/>
  <c r="P6323" i="1"/>
  <c r="Q6323" i="1"/>
  <c r="P6324" i="1"/>
  <c r="Q6324" i="1"/>
  <c r="P6325" i="1"/>
  <c r="Q6325" i="1"/>
  <c r="P6326" i="1"/>
  <c r="Q6326" i="1"/>
  <c r="P6327" i="1"/>
  <c r="Q6327" i="1"/>
  <c r="P6328" i="1"/>
  <c r="Q6328" i="1"/>
  <c r="P6329" i="1"/>
  <c r="Q6329" i="1"/>
  <c r="P6330" i="1"/>
  <c r="Q6330" i="1"/>
  <c r="P6331" i="1"/>
  <c r="Q6331" i="1"/>
  <c r="P6332" i="1"/>
  <c r="Q6332" i="1"/>
  <c r="P6333" i="1"/>
  <c r="Q6333" i="1"/>
  <c r="P6334" i="1"/>
  <c r="Q6334" i="1"/>
  <c r="P6335" i="1"/>
  <c r="Q6335" i="1"/>
  <c r="P6336" i="1"/>
  <c r="Q6336" i="1"/>
  <c r="P6337" i="1"/>
  <c r="Q6337" i="1"/>
  <c r="P6338" i="1"/>
  <c r="Q6338" i="1"/>
  <c r="P6339" i="1"/>
  <c r="Q6339" i="1"/>
  <c r="P6340" i="1"/>
  <c r="Q6340" i="1"/>
  <c r="P6341" i="1"/>
  <c r="Q6341" i="1"/>
  <c r="P6342" i="1"/>
  <c r="Q6342" i="1"/>
  <c r="P6343" i="1"/>
  <c r="Q6343" i="1"/>
  <c r="P6344" i="1"/>
  <c r="Q6344" i="1"/>
  <c r="P6345" i="1"/>
  <c r="Q6345" i="1"/>
  <c r="P6346" i="1"/>
  <c r="Q6346" i="1"/>
  <c r="P6347" i="1"/>
  <c r="Q6347" i="1"/>
  <c r="P6348" i="1"/>
  <c r="Q6348" i="1"/>
  <c r="P6349" i="1"/>
  <c r="Q6349" i="1"/>
  <c r="P6350" i="1"/>
  <c r="Q6350" i="1"/>
  <c r="P6351" i="1"/>
  <c r="Q6351" i="1"/>
  <c r="P6352" i="1"/>
  <c r="Q6352" i="1"/>
  <c r="P6353" i="1"/>
  <c r="Q6353" i="1"/>
  <c r="P6354" i="1"/>
  <c r="Q6354" i="1"/>
  <c r="P6355" i="1"/>
  <c r="Q6355" i="1"/>
  <c r="P6356" i="1"/>
  <c r="Q6356" i="1"/>
  <c r="P6357" i="1"/>
  <c r="Q6357" i="1"/>
  <c r="P6358" i="1"/>
  <c r="Q6358" i="1"/>
  <c r="P6359" i="1"/>
  <c r="Q6359" i="1"/>
  <c r="P6360" i="1"/>
  <c r="Q6360" i="1"/>
  <c r="P6361" i="1"/>
  <c r="Q6361" i="1"/>
  <c r="P6362" i="1"/>
  <c r="Q6362" i="1"/>
  <c r="P6363" i="1"/>
  <c r="Q6363" i="1"/>
  <c r="P6364" i="1"/>
  <c r="Q6364" i="1"/>
  <c r="P6365" i="1"/>
  <c r="Q6365" i="1"/>
  <c r="P6366" i="1"/>
  <c r="Q6366" i="1"/>
  <c r="P6367" i="1"/>
  <c r="Q6367" i="1"/>
  <c r="P6368" i="1"/>
  <c r="Q6368" i="1"/>
  <c r="P6369" i="1"/>
  <c r="Q6369" i="1"/>
  <c r="P6370" i="1"/>
  <c r="Q6370" i="1"/>
  <c r="P6371" i="1"/>
  <c r="Q6371" i="1"/>
  <c r="P6372" i="1"/>
  <c r="Q6372" i="1"/>
  <c r="P6373" i="1"/>
  <c r="Q6373" i="1"/>
  <c r="P6374" i="1"/>
  <c r="Q6374" i="1"/>
  <c r="P6375" i="1"/>
  <c r="Q6375" i="1"/>
  <c r="P6376" i="1"/>
  <c r="Q6376" i="1"/>
  <c r="P6377" i="1"/>
  <c r="Q6377" i="1"/>
  <c r="P6378" i="1"/>
  <c r="Q6378" i="1"/>
  <c r="P6379" i="1"/>
  <c r="Q6379" i="1"/>
  <c r="P6380" i="1"/>
  <c r="Q6380" i="1"/>
  <c r="P6381" i="1"/>
  <c r="Q6381" i="1"/>
  <c r="P6382" i="1"/>
  <c r="Q6382" i="1"/>
  <c r="P6383" i="1"/>
  <c r="Q6383" i="1"/>
  <c r="P6384" i="1"/>
  <c r="Q6384" i="1"/>
  <c r="P6385" i="1"/>
  <c r="Q6385" i="1"/>
  <c r="P6386" i="1"/>
  <c r="Q6386" i="1"/>
  <c r="P6387" i="1"/>
  <c r="Q6387" i="1"/>
  <c r="P6388" i="1"/>
  <c r="Q6388" i="1"/>
  <c r="P6389" i="1"/>
  <c r="Q6389" i="1"/>
  <c r="P6390" i="1"/>
  <c r="Q6390" i="1"/>
  <c r="P6391" i="1"/>
  <c r="Q6391" i="1"/>
  <c r="P6392" i="1"/>
  <c r="Q6392" i="1"/>
  <c r="P6393" i="1"/>
  <c r="Q6393" i="1"/>
  <c r="P6394" i="1"/>
  <c r="Q6394" i="1"/>
  <c r="P6395" i="1"/>
  <c r="Q6395" i="1"/>
  <c r="P6396" i="1"/>
  <c r="Q6396" i="1"/>
  <c r="P6397" i="1"/>
  <c r="Q6397" i="1"/>
  <c r="P6398" i="1"/>
  <c r="Q6398" i="1"/>
  <c r="P6399" i="1"/>
  <c r="Q6399" i="1"/>
  <c r="P6400" i="1"/>
  <c r="Q6400" i="1"/>
  <c r="P6401" i="1"/>
  <c r="Q6401" i="1"/>
  <c r="P6402" i="1"/>
  <c r="Q6402" i="1"/>
  <c r="P6403" i="1"/>
  <c r="Q6403" i="1"/>
  <c r="P6404" i="1"/>
  <c r="Q6404" i="1"/>
  <c r="P6405" i="1"/>
  <c r="Q6405" i="1"/>
  <c r="P6406" i="1"/>
  <c r="Q6406" i="1"/>
  <c r="P6407" i="1"/>
  <c r="Q6407" i="1"/>
  <c r="P6408" i="1"/>
  <c r="Q6408" i="1"/>
  <c r="P6409" i="1"/>
  <c r="Q6409" i="1"/>
  <c r="P6410" i="1"/>
  <c r="Q6410" i="1"/>
  <c r="P6411" i="1"/>
  <c r="Q6411" i="1"/>
  <c r="P6412" i="1"/>
  <c r="Q6412" i="1"/>
  <c r="P6413" i="1"/>
  <c r="Q6413" i="1"/>
  <c r="P6414" i="1"/>
  <c r="Q6414" i="1"/>
  <c r="P6415" i="1"/>
  <c r="Q6415" i="1"/>
  <c r="P6416" i="1"/>
  <c r="Q6416" i="1"/>
  <c r="P6417" i="1"/>
  <c r="Q6417" i="1"/>
  <c r="P6418" i="1"/>
  <c r="Q6418" i="1"/>
  <c r="P6419" i="1"/>
  <c r="Q6419" i="1"/>
  <c r="P6420" i="1"/>
  <c r="Q6420" i="1"/>
  <c r="P6421" i="1"/>
  <c r="Q6421" i="1"/>
  <c r="P6422" i="1"/>
  <c r="Q6422" i="1"/>
  <c r="P6423" i="1"/>
  <c r="Q6423" i="1"/>
  <c r="P6424" i="1"/>
  <c r="Q6424" i="1"/>
  <c r="P6425" i="1"/>
  <c r="Q6425" i="1"/>
  <c r="P6426" i="1"/>
  <c r="Q6426" i="1"/>
  <c r="P6427" i="1"/>
  <c r="Q6427" i="1"/>
  <c r="P6428" i="1"/>
  <c r="Q6428" i="1"/>
  <c r="P6429" i="1"/>
  <c r="Q6429" i="1"/>
  <c r="P6430" i="1"/>
  <c r="Q6430" i="1"/>
  <c r="P6431" i="1"/>
  <c r="Q6431" i="1"/>
  <c r="P6432" i="1"/>
  <c r="Q6432" i="1"/>
  <c r="P6433" i="1"/>
  <c r="Q6433" i="1"/>
  <c r="P6434" i="1"/>
  <c r="Q6434" i="1"/>
  <c r="P6435" i="1"/>
  <c r="Q6435" i="1"/>
  <c r="P6436" i="1"/>
  <c r="Q6436" i="1"/>
  <c r="P6437" i="1"/>
  <c r="Q6437" i="1"/>
  <c r="P6438" i="1"/>
  <c r="Q6438" i="1"/>
  <c r="P6439" i="1"/>
  <c r="Q6439" i="1"/>
  <c r="P6440" i="1"/>
  <c r="Q6440" i="1"/>
  <c r="P6441" i="1"/>
  <c r="Q6441" i="1"/>
  <c r="P6442" i="1"/>
  <c r="Q6442" i="1"/>
  <c r="P6443" i="1"/>
  <c r="Q6443" i="1"/>
  <c r="P6444" i="1"/>
  <c r="Q6444" i="1"/>
  <c r="P6445" i="1"/>
  <c r="Q6445" i="1"/>
  <c r="P6446" i="1"/>
  <c r="Q6446" i="1"/>
  <c r="P6447" i="1"/>
  <c r="Q6447" i="1"/>
  <c r="P6448" i="1"/>
  <c r="Q6448" i="1"/>
  <c r="P6449" i="1"/>
  <c r="Q6449" i="1"/>
  <c r="P6450" i="1"/>
  <c r="Q6450" i="1"/>
  <c r="P6451" i="1"/>
  <c r="Q6451" i="1"/>
  <c r="P6452" i="1"/>
  <c r="Q6452" i="1"/>
  <c r="P6453" i="1"/>
  <c r="Q6453" i="1"/>
  <c r="P6454" i="1"/>
  <c r="Q6454" i="1"/>
  <c r="P6455" i="1"/>
  <c r="Q6455" i="1"/>
  <c r="P6456" i="1"/>
  <c r="Q6456" i="1"/>
  <c r="P6457" i="1"/>
  <c r="Q6457" i="1"/>
  <c r="P6458" i="1"/>
  <c r="Q6458" i="1"/>
  <c r="P6459" i="1"/>
  <c r="Q6459" i="1"/>
  <c r="P6460" i="1"/>
  <c r="Q6460" i="1"/>
  <c r="P6461" i="1"/>
  <c r="Q6461" i="1"/>
  <c r="P6462" i="1"/>
  <c r="Q6462" i="1"/>
  <c r="P6463" i="1"/>
  <c r="Q6463" i="1"/>
  <c r="P6464" i="1"/>
  <c r="Q6464" i="1"/>
  <c r="P6465" i="1"/>
  <c r="Q6465" i="1"/>
  <c r="P6466" i="1"/>
  <c r="Q6466" i="1"/>
  <c r="P6467" i="1"/>
  <c r="Q6467" i="1"/>
  <c r="P6468" i="1"/>
  <c r="Q6468" i="1"/>
  <c r="P6469" i="1"/>
  <c r="Q6469" i="1"/>
  <c r="P6470" i="1"/>
  <c r="Q6470" i="1"/>
  <c r="P6471" i="1"/>
  <c r="Q6471" i="1"/>
  <c r="P6472" i="1"/>
  <c r="Q6472" i="1"/>
  <c r="P6473" i="1"/>
  <c r="Q6473" i="1"/>
  <c r="P6474" i="1"/>
  <c r="Q6474" i="1"/>
  <c r="P6475" i="1"/>
  <c r="Q6475" i="1"/>
  <c r="P6476" i="1"/>
  <c r="Q6476" i="1"/>
  <c r="P6477" i="1"/>
  <c r="Q6477" i="1"/>
  <c r="P6478" i="1"/>
  <c r="Q6478" i="1"/>
  <c r="P6479" i="1"/>
  <c r="Q6479" i="1"/>
  <c r="P6480" i="1"/>
  <c r="Q6480" i="1"/>
  <c r="P6481" i="1"/>
  <c r="Q6481" i="1"/>
  <c r="P6482" i="1"/>
  <c r="Q6482" i="1"/>
  <c r="P6483" i="1"/>
  <c r="Q6483" i="1"/>
  <c r="P6484" i="1"/>
  <c r="Q6484" i="1"/>
  <c r="P6485" i="1"/>
  <c r="Q6485" i="1"/>
  <c r="P6486" i="1"/>
  <c r="Q6486" i="1"/>
  <c r="P6487" i="1"/>
  <c r="Q6487" i="1"/>
  <c r="P6488" i="1"/>
  <c r="Q6488" i="1"/>
  <c r="P6489" i="1"/>
  <c r="Q6489" i="1"/>
  <c r="P6490" i="1"/>
  <c r="Q6490" i="1"/>
  <c r="P6491" i="1"/>
  <c r="Q6491" i="1"/>
  <c r="P6492" i="1"/>
  <c r="Q6492" i="1"/>
  <c r="P6493" i="1"/>
  <c r="Q6493" i="1"/>
  <c r="P6494" i="1"/>
  <c r="Q6494" i="1"/>
  <c r="P6495" i="1"/>
  <c r="Q6495" i="1"/>
  <c r="P6496" i="1"/>
  <c r="Q6496" i="1"/>
  <c r="P6497" i="1"/>
  <c r="Q6497" i="1"/>
  <c r="P6498" i="1"/>
  <c r="Q6498" i="1"/>
  <c r="P6499" i="1"/>
  <c r="Q6499" i="1"/>
  <c r="P6500" i="1"/>
  <c r="Q6500" i="1"/>
  <c r="P6501" i="1"/>
  <c r="Q6501" i="1"/>
  <c r="P6502" i="1"/>
  <c r="Q6502" i="1"/>
  <c r="P6503" i="1"/>
  <c r="Q6503" i="1"/>
  <c r="P6504" i="1"/>
  <c r="Q6504" i="1"/>
  <c r="P6505" i="1"/>
  <c r="Q6505" i="1"/>
  <c r="P6506" i="1"/>
  <c r="Q6506" i="1"/>
  <c r="P6507" i="1"/>
  <c r="Q6507" i="1"/>
  <c r="P6508" i="1"/>
  <c r="Q6508" i="1"/>
  <c r="P6509" i="1"/>
  <c r="Q6509" i="1"/>
  <c r="P6510" i="1"/>
  <c r="Q6510" i="1"/>
  <c r="P6511" i="1"/>
  <c r="Q6511" i="1"/>
  <c r="P6512" i="1"/>
  <c r="Q6512" i="1"/>
  <c r="P6513" i="1"/>
  <c r="Q6513" i="1"/>
  <c r="P6514" i="1"/>
  <c r="Q6514" i="1"/>
  <c r="P6515" i="1"/>
  <c r="Q6515" i="1"/>
  <c r="P6516" i="1"/>
  <c r="Q6516" i="1"/>
  <c r="P6517" i="1"/>
  <c r="Q6517" i="1"/>
  <c r="P6518" i="1"/>
  <c r="Q6518" i="1"/>
  <c r="P6519" i="1"/>
  <c r="Q6519" i="1"/>
  <c r="P6520" i="1"/>
  <c r="Q6520" i="1"/>
  <c r="P6521" i="1"/>
  <c r="Q6521" i="1"/>
  <c r="P6522" i="1"/>
  <c r="Q6522" i="1"/>
  <c r="P6523" i="1"/>
  <c r="Q6523" i="1"/>
  <c r="P6524" i="1"/>
  <c r="Q6524" i="1"/>
  <c r="P6525" i="1"/>
  <c r="Q6525" i="1"/>
  <c r="P6526" i="1"/>
  <c r="Q6526" i="1"/>
  <c r="P6527" i="1"/>
  <c r="Q6527" i="1"/>
  <c r="P6528" i="1"/>
  <c r="Q6528" i="1"/>
  <c r="P6529" i="1"/>
  <c r="Q6529" i="1"/>
  <c r="P6530" i="1"/>
  <c r="Q6530" i="1"/>
  <c r="P6531" i="1"/>
  <c r="Q6531" i="1"/>
  <c r="P6532" i="1"/>
  <c r="Q6532" i="1"/>
  <c r="P6533" i="1"/>
  <c r="Q6533" i="1"/>
  <c r="P6534" i="1"/>
  <c r="Q6534" i="1"/>
  <c r="P6535" i="1"/>
  <c r="Q6535" i="1"/>
  <c r="P6536" i="1"/>
  <c r="Q6536" i="1"/>
  <c r="P6537" i="1"/>
  <c r="Q6537" i="1"/>
  <c r="P6538" i="1"/>
  <c r="Q6538" i="1"/>
  <c r="P6539" i="1"/>
  <c r="Q6539" i="1"/>
  <c r="P6540" i="1"/>
  <c r="Q6540" i="1"/>
  <c r="P6541" i="1"/>
  <c r="Q6541" i="1"/>
  <c r="P6542" i="1"/>
  <c r="Q6542" i="1"/>
  <c r="P6543" i="1"/>
  <c r="Q6543" i="1"/>
  <c r="P6544" i="1"/>
  <c r="Q6544" i="1"/>
  <c r="P6545" i="1"/>
  <c r="Q6545" i="1"/>
  <c r="P6546" i="1"/>
  <c r="Q6546" i="1"/>
  <c r="P6547" i="1"/>
  <c r="Q6547" i="1"/>
  <c r="P6548" i="1"/>
  <c r="Q6548" i="1"/>
  <c r="P6549" i="1"/>
  <c r="Q6549" i="1"/>
  <c r="P6550" i="1"/>
  <c r="Q6550" i="1"/>
  <c r="P6551" i="1"/>
  <c r="Q6551" i="1"/>
  <c r="P6552" i="1"/>
  <c r="Q6552" i="1"/>
  <c r="P6553" i="1"/>
  <c r="Q6553" i="1"/>
  <c r="P6554" i="1"/>
  <c r="Q6554" i="1"/>
  <c r="P6555" i="1"/>
  <c r="Q6555" i="1"/>
  <c r="P6556" i="1"/>
  <c r="Q6556" i="1"/>
  <c r="P6557" i="1"/>
  <c r="Q6557" i="1"/>
  <c r="P6558" i="1"/>
  <c r="Q6558" i="1"/>
  <c r="P6559" i="1"/>
  <c r="Q6559" i="1"/>
  <c r="P6560" i="1"/>
  <c r="Q6560" i="1"/>
  <c r="P6561" i="1"/>
  <c r="Q6561" i="1"/>
  <c r="P6562" i="1"/>
  <c r="Q6562" i="1"/>
  <c r="P6563" i="1"/>
  <c r="Q6563" i="1"/>
  <c r="P6564" i="1"/>
  <c r="Q6564" i="1"/>
  <c r="P6565" i="1"/>
  <c r="Q6565" i="1"/>
  <c r="P6566" i="1"/>
  <c r="Q6566" i="1"/>
  <c r="P6567" i="1"/>
  <c r="Q6567" i="1"/>
  <c r="P6568" i="1"/>
  <c r="Q6568" i="1"/>
  <c r="P6569" i="1"/>
  <c r="Q6569" i="1"/>
  <c r="P6570" i="1"/>
  <c r="Q6570" i="1"/>
  <c r="P6571" i="1"/>
  <c r="Q6571" i="1"/>
  <c r="P6572" i="1"/>
  <c r="Q6572" i="1"/>
  <c r="P6573" i="1"/>
  <c r="Q6573" i="1"/>
  <c r="P6574" i="1"/>
  <c r="Q6574" i="1"/>
  <c r="P6575" i="1"/>
  <c r="Q6575" i="1"/>
  <c r="P6576" i="1"/>
  <c r="Q6576" i="1"/>
  <c r="P6577" i="1"/>
  <c r="Q6577" i="1"/>
  <c r="P6578" i="1"/>
  <c r="Q6578" i="1"/>
  <c r="P6579" i="1"/>
  <c r="Q6579" i="1"/>
  <c r="P6580" i="1"/>
  <c r="Q6580" i="1"/>
  <c r="P6581" i="1"/>
  <c r="Q6581" i="1"/>
  <c r="P6582" i="1"/>
  <c r="Q6582" i="1"/>
  <c r="P6583" i="1"/>
  <c r="Q6583" i="1"/>
  <c r="P6584" i="1"/>
  <c r="Q6584" i="1"/>
  <c r="P6585" i="1"/>
  <c r="Q6585" i="1"/>
  <c r="P6586" i="1"/>
  <c r="Q6586" i="1"/>
  <c r="P6587" i="1"/>
  <c r="Q6587" i="1"/>
  <c r="P6588" i="1"/>
  <c r="Q6588" i="1"/>
  <c r="P6589" i="1"/>
  <c r="Q6589" i="1"/>
  <c r="P6590" i="1"/>
  <c r="Q6590" i="1"/>
  <c r="P6591" i="1"/>
  <c r="Q6591" i="1"/>
  <c r="P6592" i="1"/>
  <c r="Q6592" i="1"/>
  <c r="P6593" i="1"/>
  <c r="Q6593" i="1"/>
  <c r="P6594" i="1"/>
  <c r="Q6594" i="1"/>
  <c r="P6595" i="1"/>
  <c r="Q6595" i="1"/>
  <c r="P6596" i="1"/>
  <c r="Q6596" i="1"/>
  <c r="P6597" i="1"/>
  <c r="Q6597" i="1"/>
  <c r="P6598" i="1"/>
  <c r="Q6598" i="1"/>
  <c r="P6599" i="1"/>
  <c r="Q6599" i="1"/>
  <c r="P6600" i="1"/>
  <c r="Q6600" i="1"/>
  <c r="P6601" i="1"/>
  <c r="Q6601" i="1"/>
  <c r="P6602" i="1"/>
  <c r="Q6602" i="1"/>
  <c r="P6603" i="1"/>
  <c r="Q6603" i="1"/>
  <c r="P6604" i="1"/>
  <c r="Q6604" i="1"/>
  <c r="P6605" i="1"/>
  <c r="Q6605" i="1"/>
  <c r="P6606" i="1"/>
  <c r="Q6606" i="1"/>
  <c r="P6607" i="1"/>
  <c r="Q6607" i="1"/>
  <c r="P6608" i="1"/>
  <c r="Q6608" i="1"/>
  <c r="P6609" i="1"/>
  <c r="Q6609" i="1"/>
  <c r="P6610" i="1"/>
  <c r="Q6610" i="1"/>
  <c r="P6611" i="1"/>
  <c r="Q6611" i="1"/>
  <c r="P6612" i="1"/>
  <c r="Q6612" i="1"/>
  <c r="P6613" i="1"/>
  <c r="Q6613" i="1"/>
  <c r="P6614" i="1"/>
  <c r="Q6614" i="1"/>
  <c r="P6615" i="1"/>
  <c r="Q6615" i="1"/>
  <c r="P6616" i="1"/>
  <c r="Q6616" i="1"/>
  <c r="P6617" i="1"/>
  <c r="Q6617" i="1"/>
  <c r="P6618" i="1"/>
  <c r="Q6618" i="1"/>
  <c r="P6619" i="1"/>
  <c r="Q6619" i="1"/>
  <c r="P6620" i="1"/>
  <c r="Q6620" i="1"/>
  <c r="P6621" i="1"/>
  <c r="Q6621" i="1"/>
  <c r="P6622" i="1"/>
  <c r="Q6622" i="1"/>
  <c r="P6623" i="1"/>
  <c r="Q6623" i="1"/>
  <c r="P6624" i="1"/>
  <c r="Q6624" i="1"/>
  <c r="P6625" i="1"/>
  <c r="Q6625" i="1"/>
  <c r="P6626" i="1"/>
  <c r="Q6626" i="1"/>
  <c r="P6627" i="1"/>
  <c r="Q6627" i="1"/>
  <c r="P6628" i="1"/>
  <c r="Q6628" i="1"/>
  <c r="P6629" i="1"/>
  <c r="Q6629" i="1"/>
  <c r="P6630" i="1"/>
  <c r="Q6630" i="1"/>
  <c r="P6631" i="1"/>
  <c r="Q6631" i="1"/>
  <c r="P6632" i="1"/>
  <c r="Q6632" i="1"/>
  <c r="P6633" i="1"/>
  <c r="Q6633" i="1"/>
  <c r="P6634" i="1"/>
  <c r="Q6634" i="1"/>
  <c r="P6635" i="1"/>
  <c r="Q6635" i="1"/>
  <c r="P6636" i="1"/>
  <c r="Q6636" i="1"/>
  <c r="P6637" i="1"/>
  <c r="Q6637" i="1"/>
  <c r="P6638" i="1"/>
  <c r="Q6638" i="1"/>
  <c r="P6639" i="1"/>
  <c r="Q6639" i="1"/>
  <c r="P6640" i="1"/>
  <c r="Q6640" i="1"/>
  <c r="P6641" i="1"/>
  <c r="Q6641" i="1"/>
  <c r="P6642" i="1"/>
  <c r="Q6642" i="1"/>
  <c r="P6643" i="1"/>
  <c r="Q6643" i="1"/>
  <c r="P6644" i="1"/>
  <c r="Q6644" i="1"/>
  <c r="P6645" i="1"/>
  <c r="Q6645" i="1"/>
  <c r="P6646" i="1"/>
  <c r="Q6646" i="1"/>
  <c r="P6647" i="1"/>
  <c r="Q6647" i="1"/>
  <c r="P6648" i="1"/>
  <c r="Q6648" i="1"/>
  <c r="P6649" i="1"/>
  <c r="Q6649" i="1"/>
  <c r="P6650" i="1"/>
  <c r="Q6650" i="1"/>
  <c r="P6651" i="1"/>
  <c r="Q6651" i="1"/>
  <c r="P6652" i="1"/>
  <c r="Q6652" i="1"/>
  <c r="P6653" i="1"/>
  <c r="Q6653" i="1"/>
  <c r="P6654" i="1"/>
  <c r="Q6654" i="1"/>
  <c r="P6655" i="1"/>
  <c r="Q6655" i="1"/>
  <c r="P6656" i="1"/>
  <c r="Q6656" i="1"/>
  <c r="P6657" i="1"/>
  <c r="Q6657" i="1"/>
  <c r="P6658" i="1"/>
  <c r="Q6658" i="1"/>
  <c r="P6659" i="1"/>
  <c r="Q6659" i="1"/>
  <c r="P6660" i="1"/>
  <c r="Q6660" i="1"/>
  <c r="P6661" i="1"/>
  <c r="Q6661" i="1"/>
  <c r="P6662" i="1"/>
  <c r="Q6662" i="1"/>
  <c r="P6663" i="1"/>
  <c r="Q6663" i="1"/>
  <c r="P6664" i="1"/>
  <c r="Q6664" i="1"/>
  <c r="P6665" i="1"/>
  <c r="Q6665" i="1"/>
  <c r="P6666" i="1"/>
  <c r="Q6666" i="1"/>
  <c r="P6667" i="1"/>
  <c r="Q6667" i="1"/>
  <c r="P6668" i="1"/>
  <c r="Q6668" i="1"/>
  <c r="P6669" i="1"/>
  <c r="Q6669" i="1"/>
  <c r="P6670" i="1"/>
  <c r="Q6670" i="1"/>
  <c r="P6671" i="1"/>
  <c r="Q6671" i="1"/>
  <c r="P6672" i="1"/>
  <c r="Q6672" i="1"/>
  <c r="P6673" i="1"/>
  <c r="Q6673" i="1"/>
  <c r="P6674" i="1"/>
  <c r="Q6674" i="1"/>
  <c r="P6675" i="1"/>
  <c r="Q6675" i="1"/>
  <c r="P6676" i="1"/>
  <c r="Q6676" i="1"/>
  <c r="P6677" i="1"/>
  <c r="Q6677" i="1"/>
  <c r="P6678" i="1"/>
  <c r="Q6678" i="1"/>
  <c r="P6679" i="1"/>
  <c r="Q6679" i="1"/>
  <c r="P6680" i="1"/>
  <c r="Q6680" i="1"/>
  <c r="P6681" i="1"/>
  <c r="Q6681" i="1"/>
  <c r="P6682" i="1"/>
  <c r="Q6682" i="1"/>
  <c r="P6683" i="1"/>
  <c r="Q6683" i="1"/>
  <c r="P6684" i="1"/>
  <c r="Q6684" i="1"/>
  <c r="P6685" i="1"/>
  <c r="Q6685" i="1"/>
  <c r="P6686" i="1"/>
  <c r="Q6686" i="1"/>
  <c r="P6687" i="1"/>
  <c r="Q6687" i="1"/>
  <c r="P6688" i="1"/>
  <c r="Q6688" i="1"/>
  <c r="P6689" i="1"/>
  <c r="Q6689" i="1"/>
  <c r="P6690" i="1"/>
  <c r="Q6690" i="1"/>
  <c r="P6691" i="1"/>
  <c r="Q6691" i="1"/>
  <c r="P6692" i="1"/>
  <c r="Q6692" i="1"/>
  <c r="P6693" i="1"/>
  <c r="Q6693" i="1"/>
  <c r="P6694" i="1"/>
  <c r="Q6694" i="1"/>
  <c r="P6695" i="1"/>
  <c r="Q6695" i="1"/>
  <c r="P6696" i="1"/>
  <c r="Q6696" i="1"/>
  <c r="P6697" i="1"/>
  <c r="Q6697" i="1"/>
  <c r="P6698" i="1"/>
  <c r="Q6698" i="1"/>
  <c r="P6699" i="1"/>
  <c r="Q6699" i="1"/>
  <c r="P6700" i="1"/>
  <c r="Q6700" i="1"/>
  <c r="P6701" i="1"/>
  <c r="Q6701" i="1"/>
  <c r="P6702" i="1"/>
  <c r="Q6702" i="1"/>
  <c r="P6703" i="1"/>
  <c r="Q6703" i="1"/>
  <c r="P6704" i="1"/>
  <c r="Q6704" i="1"/>
  <c r="P6705" i="1"/>
  <c r="Q6705" i="1"/>
  <c r="P6706" i="1"/>
  <c r="Q6706" i="1"/>
  <c r="P6707" i="1"/>
  <c r="Q6707" i="1"/>
  <c r="P6708" i="1"/>
  <c r="Q6708" i="1"/>
  <c r="P6709" i="1"/>
  <c r="Q6709" i="1"/>
  <c r="P6710" i="1"/>
  <c r="Q6710" i="1"/>
  <c r="P6711" i="1"/>
  <c r="Q6711" i="1"/>
  <c r="P6712" i="1"/>
  <c r="Q6712" i="1"/>
  <c r="P6713" i="1"/>
  <c r="Q6713" i="1"/>
  <c r="P6714" i="1"/>
  <c r="Q6714" i="1"/>
  <c r="P6715" i="1"/>
  <c r="Q6715" i="1"/>
  <c r="P6716" i="1"/>
  <c r="Q6716" i="1"/>
  <c r="P6717" i="1"/>
  <c r="Q6717" i="1"/>
  <c r="P6718" i="1"/>
  <c r="Q6718" i="1"/>
  <c r="P6719" i="1"/>
  <c r="Q6719" i="1"/>
  <c r="P6720" i="1"/>
  <c r="Q6720" i="1"/>
  <c r="P6721" i="1"/>
  <c r="Q6721" i="1"/>
  <c r="P6722" i="1"/>
  <c r="Q6722" i="1"/>
  <c r="P6723" i="1"/>
  <c r="Q6723" i="1"/>
  <c r="P6724" i="1"/>
  <c r="Q6724" i="1"/>
  <c r="P6725" i="1"/>
  <c r="Q6725" i="1"/>
  <c r="P6726" i="1"/>
  <c r="Q6726" i="1"/>
  <c r="P6727" i="1"/>
  <c r="Q6727" i="1"/>
  <c r="P6728" i="1"/>
  <c r="Q6728" i="1"/>
  <c r="P6729" i="1"/>
  <c r="Q6729" i="1"/>
  <c r="P6730" i="1"/>
  <c r="Q6730" i="1"/>
  <c r="P6731" i="1"/>
  <c r="Q6731" i="1"/>
  <c r="P6732" i="1"/>
  <c r="Q6732" i="1"/>
  <c r="P6733" i="1"/>
  <c r="Q6733" i="1"/>
  <c r="P6734" i="1"/>
  <c r="Q6734" i="1"/>
  <c r="P6735" i="1"/>
  <c r="Q6735" i="1"/>
  <c r="P6736" i="1"/>
  <c r="Q6736" i="1"/>
  <c r="P6737" i="1"/>
  <c r="Q6737" i="1"/>
  <c r="P6738" i="1"/>
  <c r="Q6738" i="1"/>
  <c r="P6739" i="1"/>
  <c r="Q6739" i="1"/>
  <c r="P6740" i="1"/>
  <c r="Q6740" i="1"/>
  <c r="P6741" i="1"/>
  <c r="Q6741" i="1"/>
  <c r="P6742" i="1"/>
  <c r="Q6742" i="1"/>
  <c r="P6743" i="1"/>
  <c r="Q6743" i="1"/>
  <c r="P6744" i="1"/>
  <c r="Q6744" i="1"/>
  <c r="P6745" i="1"/>
  <c r="Q6745" i="1"/>
  <c r="P6746" i="1"/>
  <c r="Q6746" i="1"/>
  <c r="P6747" i="1"/>
  <c r="Q6747" i="1"/>
  <c r="P6748" i="1"/>
  <c r="Q6748" i="1"/>
  <c r="P6749" i="1"/>
  <c r="Q6749" i="1"/>
  <c r="P6750" i="1"/>
  <c r="Q6750" i="1"/>
  <c r="P6751" i="1"/>
  <c r="Q6751" i="1"/>
  <c r="P6752" i="1"/>
  <c r="Q6752" i="1"/>
  <c r="P6753" i="1"/>
  <c r="Q6753" i="1"/>
  <c r="P6754" i="1"/>
  <c r="Q6754" i="1"/>
  <c r="P6755" i="1"/>
  <c r="Q6755" i="1"/>
  <c r="P6756" i="1"/>
  <c r="Q6756" i="1"/>
  <c r="P6757" i="1"/>
  <c r="Q6757" i="1"/>
  <c r="P6758" i="1"/>
  <c r="Q6758" i="1"/>
  <c r="P6759" i="1"/>
  <c r="Q6759" i="1"/>
  <c r="P6760" i="1"/>
  <c r="Q6760" i="1"/>
  <c r="P6761" i="1"/>
  <c r="Q6761" i="1"/>
  <c r="P6762" i="1"/>
  <c r="Q6762" i="1"/>
  <c r="P6763" i="1"/>
  <c r="Q6763" i="1"/>
  <c r="P6764" i="1"/>
  <c r="Q6764" i="1"/>
  <c r="P6765" i="1"/>
  <c r="Q6765" i="1"/>
  <c r="P6766" i="1"/>
  <c r="Q6766" i="1"/>
  <c r="P6767" i="1"/>
  <c r="Q6767" i="1"/>
  <c r="P6768" i="1"/>
  <c r="Q6768" i="1"/>
  <c r="P6769" i="1"/>
  <c r="Q6769" i="1"/>
  <c r="P6770" i="1"/>
  <c r="Q6770" i="1"/>
  <c r="P6771" i="1"/>
  <c r="Q6771" i="1"/>
  <c r="P6772" i="1"/>
  <c r="Q6772" i="1"/>
  <c r="P6773" i="1"/>
  <c r="Q6773" i="1"/>
  <c r="P6774" i="1"/>
  <c r="Q6774" i="1"/>
  <c r="P6775" i="1"/>
  <c r="Q6775" i="1"/>
  <c r="P6776" i="1"/>
  <c r="Q6776" i="1"/>
  <c r="P6777" i="1"/>
  <c r="Q6777" i="1"/>
  <c r="P6778" i="1"/>
  <c r="Q6778" i="1"/>
  <c r="P6779" i="1"/>
  <c r="Q6779" i="1"/>
  <c r="P6780" i="1"/>
  <c r="Q6780" i="1"/>
  <c r="P6781" i="1"/>
  <c r="Q6781" i="1"/>
  <c r="P6782" i="1"/>
  <c r="Q6782" i="1"/>
  <c r="P6783" i="1"/>
  <c r="Q6783" i="1"/>
  <c r="P6784" i="1"/>
  <c r="Q6784" i="1"/>
  <c r="P6785" i="1"/>
  <c r="Q6785" i="1"/>
  <c r="P6786" i="1"/>
  <c r="Q6786" i="1"/>
  <c r="P6787" i="1"/>
  <c r="Q6787" i="1"/>
  <c r="P6788" i="1"/>
  <c r="Q6788" i="1"/>
  <c r="P6789" i="1"/>
  <c r="Q6789" i="1"/>
  <c r="P6790" i="1"/>
  <c r="Q6790" i="1"/>
  <c r="P6791" i="1"/>
  <c r="Q6791" i="1"/>
  <c r="P6792" i="1"/>
  <c r="Q6792" i="1"/>
  <c r="P6793" i="1"/>
  <c r="Q6793" i="1"/>
  <c r="P6794" i="1"/>
  <c r="Q6794" i="1"/>
  <c r="P6795" i="1"/>
  <c r="Q6795" i="1"/>
  <c r="P6796" i="1"/>
  <c r="Q6796" i="1"/>
  <c r="P6797" i="1"/>
  <c r="Q6797" i="1"/>
  <c r="P6798" i="1"/>
  <c r="Q6798" i="1"/>
  <c r="P6799" i="1"/>
  <c r="Q6799" i="1"/>
  <c r="P6800" i="1"/>
  <c r="Q6800" i="1"/>
  <c r="P6801" i="1"/>
  <c r="Q6801" i="1"/>
  <c r="P6802" i="1"/>
  <c r="Q6802" i="1"/>
  <c r="P6803" i="1"/>
  <c r="Q6803" i="1"/>
  <c r="P6804" i="1"/>
  <c r="Q6804" i="1"/>
  <c r="P6805" i="1"/>
  <c r="Q6805" i="1"/>
  <c r="P6806" i="1"/>
  <c r="Q6806" i="1"/>
  <c r="P6807" i="1"/>
  <c r="Q6807" i="1"/>
  <c r="P6808" i="1"/>
  <c r="Q6808" i="1"/>
  <c r="P6809" i="1"/>
  <c r="Q6809" i="1"/>
  <c r="P6810" i="1"/>
  <c r="Q6810" i="1"/>
  <c r="P6811" i="1"/>
  <c r="Q6811" i="1"/>
  <c r="P6812" i="1"/>
  <c r="Q6812" i="1"/>
  <c r="P6813" i="1"/>
  <c r="Q6813" i="1"/>
  <c r="P6814" i="1"/>
  <c r="Q6814" i="1"/>
  <c r="P6815" i="1"/>
  <c r="Q6815" i="1"/>
  <c r="P6816" i="1"/>
  <c r="Q6816" i="1"/>
  <c r="P6817" i="1"/>
  <c r="Q6817" i="1"/>
  <c r="P6818" i="1"/>
  <c r="Q6818" i="1"/>
  <c r="P6819" i="1"/>
  <c r="Q6819" i="1"/>
  <c r="P6820" i="1"/>
  <c r="Q6820" i="1"/>
  <c r="P6821" i="1"/>
  <c r="Q6821" i="1"/>
  <c r="P6822" i="1"/>
  <c r="Q6822" i="1"/>
  <c r="P6823" i="1"/>
  <c r="Q6823" i="1"/>
  <c r="P6824" i="1"/>
  <c r="Q6824" i="1"/>
  <c r="P6825" i="1"/>
  <c r="Q6825" i="1"/>
  <c r="P6826" i="1"/>
  <c r="Q6826" i="1"/>
  <c r="P6827" i="1"/>
  <c r="Q6827" i="1"/>
  <c r="P6828" i="1"/>
  <c r="Q6828" i="1"/>
  <c r="P6829" i="1"/>
  <c r="Q6829" i="1"/>
  <c r="P6830" i="1"/>
  <c r="Q6830" i="1"/>
  <c r="P6831" i="1"/>
  <c r="Q6831" i="1"/>
  <c r="P6832" i="1"/>
  <c r="Q6832" i="1"/>
  <c r="P6833" i="1"/>
  <c r="Q6833" i="1"/>
  <c r="P6834" i="1"/>
  <c r="Q6834" i="1"/>
  <c r="P6835" i="1"/>
  <c r="Q6835" i="1"/>
  <c r="P6836" i="1"/>
  <c r="Q6836" i="1"/>
  <c r="P6837" i="1"/>
  <c r="Q6837" i="1"/>
  <c r="P6838" i="1"/>
  <c r="Q6838" i="1"/>
  <c r="P6839" i="1"/>
  <c r="Q6839" i="1"/>
  <c r="P6840" i="1"/>
  <c r="Q6840" i="1"/>
  <c r="P6841" i="1"/>
  <c r="Q6841" i="1"/>
  <c r="P6842" i="1"/>
  <c r="Q6842" i="1"/>
  <c r="P6843" i="1"/>
  <c r="Q6843" i="1"/>
  <c r="P6844" i="1"/>
  <c r="Q6844" i="1"/>
  <c r="P6845" i="1"/>
  <c r="Q6845" i="1"/>
  <c r="P6846" i="1"/>
  <c r="Q6846" i="1"/>
  <c r="P6847" i="1"/>
  <c r="Q6847" i="1"/>
  <c r="P6848" i="1"/>
  <c r="Q6848" i="1"/>
  <c r="P6849" i="1"/>
  <c r="Q6849" i="1"/>
  <c r="P6850" i="1"/>
  <c r="Q6850" i="1"/>
  <c r="P6851" i="1"/>
  <c r="Q6851" i="1"/>
  <c r="P6852" i="1"/>
  <c r="Q6852" i="1"/>
  <c r="P6853" i="1"/>
  <c r="Q6853" i="1"/>
  <c r="P6854" i="1"/>
  <c r="Q6854" i="1"/>
  <c r="P6855" i="1"/>
  <c r="Q6855" i="1"/>
  <c r="P6856" i="1"/>
  <c r="Q6856" i="1"/>
  <c r="P6857" i="1"/>
  <c r="Q6857" i="1"/>
  <c r="P6858" i="1"/>
  <c r="Q6858" i="1"/>
  <c r="P6859" i="1"/>
  <c r="Q6859" i="1"/>
  <c r="P6860" i="1"/>
  <c r="Q6860" i="1"/>
  <c r="P6861" i="1"/>
  <c r="Q6861" i="1"/>
  <c r="P6862" i="1"/>
  <c r="Q6862" i="1"/>
  <c r="P6863" i="1"/>
  <c r="Q6863" i="1"/>
  <c r="P6864" i="1"/>
  <c r="Q6864" i="1"/>
  <c r="P6865" i="1"/>
  <c r="Q6865" i="1"/>
  <c r="P6866" i="1"/>
  <c r="Q6866" i="1"/>
  <c r="P6867" i="1"/>
  <c r="Q6867" i="1"/>
  <c r="P6868" i="1"/>
  <c r="Q6868" i="1"/>
  <c r="P6869" i="1"/>
  <c r="Q6869" i="1"/>
  <c r="P6870" i="1"/>
  <c r="Q6870" i="1"/>
  <c r="P6871" i="1"/>
  <c r="Q6871" i="1"/>
  <c r="P6872" i="1"/>
  <c r="Q6872" i="1"/>
  <c r="P6873" i="1"/>
  <c r="Q6873" i="1"/>
  <c r="P6874" i="1"/>
  <c r="Q6874" i="1"/>
  <c r="P6875" i="1"/>
  <c r="Q6875" i="1"/>
  <c r="P6876" i="1"/>
  <c r="Q6876" i="1"/>
  <c r="P6877" i="1"/>
  <c r="Q6877" i="1"/>
  <c r="P6878" i="1"/>
  <c r="Q6878" i="1"/>
  <c r="P6879" i="1"/>
  <c r="Q6879" i="1"/>
  <c r="P6880" i="1"/>
  <c r="Q6880" i="1"/>
  <c r="P6881" i="1"/>
  <c r="Q6881" i="1"/>
  <c r="P6882" i="1"/>
  <c r="Q6882" i="1"/>
  <c r="P6883" i="1"/>
  <c r="Q6883" i="1"/>
  <c r="P6884" i="1"/>
  <c r="Q6884" i="1"/>
  <c r="P6885" i="1"/>
  <c r="Q6885" i="1"/>
  <c r="P6886" i="1"/>
  <c r="Q6886" i="1"/>
  <c r="P6887" i="1"/>
  <c r="Q6887" i="1"/>
  <c r="P6888" i="1"/>
  <c r="Q6888" i="1"/>
  <c r="P6889" i="1"/>
  <c r="Q6889" i="1"/>
  <c r="P6890" i="1"/>
  <c r="Q6890" i="1"/>
  <c r="P6891" i="1"/>
  <c r="Q6891" i="1"/>
  <c r="P6892" i="1"/>
  <c r="Q6892" i="1"/>
  <c r="P6893" i="1"/>
  <c r="Q6893" i="1"/>
  <c r="P6894" i="1"/>
  <c r="Q6894" i="1"/>
  <c r="P6895" i="1"/>
  <c r="Q6895" i="1"/>
  <c r="P6896" i="1"/>
  <c r="Q6896" i="1"/>
  <c r="P6897" i="1"/>
  <c r="Q6897" i="1"/>
  <c r="P6898" i="1"/>
  <c r="Q6898" i="1"/>
  <c r="P6899" i="1"/>
  <c r="Q6899" i="1"/>
  <c r="P6900" i="1"/>
  <c r="Q6900" i="1"/>
  <c r="P6901" i="1"/>
  <c r="Q6901" i="1"/>
  <c r="P6902" i="1"/>
  <c r="Q6902" i="1"/>
  <c r="P6903" i="1"/>
  <c r="Q6903" i="1"/>
  <c r="P6904" i="1"/>
  <c r="Q6904" i="1"/>
  <c r="P6905" i="1"/>
  <c r="Q6905" i="1"/>
  <c r="P6906" i="1"/>
  <c r="Q6906" i="1"/>
  <c r="P6907" i="1"/>
  <c r="Q6907" i="1"/>
  <c r="P6908" i="1"/>
  <c r="Q6908" i="1"/>
  <c r="P6909" i="1"/>
  <c r="Q6909" i="1"/>
  <c r="P6910" i="1"/>
  <c r="Q6910" i="1"/>
  <c r="P6911" i="1"/>
  <c r="Q6911" i="1"/>
  <c r="P6912" i="1"/>
  <c r="Q6912" i="1"/>
  <c r="P6913" i="1"/>
  <c r="Q6913" i="1"/>
  <c r="P6914" i="1"/>
  <c r="Q6914" i="1"/>
  <c r="P6915" i="1"/>
  <c r="Q6915" i="1"/>
  <c r="P6916" i="1"/>
  <c r="Q6916" i="1"/>
  <c r="P6917" i="1"/>
  <c r="Q6917" i="1"/>
  <c r="P6918" i="1"/>
  <c r="Q6918" i="1"/>
  <c r="P6919" i="1"/>
  <c r="Q6919" i="1"/>
  <c r="P6920" i="1"/>
  <c r="Q6920" i="1"/>
  <c r="P6921" i="1"/>
  <c r="Q6921" i="1"/>
  <c r="P6922" i="1"/>
  <c r="Q6922" i="1"/>
  <c r="P6923" i="1"/>
  <c r="Q6923" i="1"/>
  <c r="P6924" i="1"/>
  <c r="Q6924" i="1"/>
  <c r="P6925" i="1"/>
  <c r="Q6925" i="1"/>
  <c r="P6926" i="1"/>
  <c r="Q6926" i="1"/>
  <c r="P6927" i="1"/>
  <c r="Q6927" i="1"/>
  <c r="P6928" i="1"/>
  <c r="Q6928" i="1"/>
  <c r="P6929" i="1"/>
  <c r="Q6929" i="1"/>
  <c r="P6930" i="1"/>
  <c r="Q6930" i="1"/>
  <c r="P6931" i="1"/>
  <c r="Q6931" i="1"/>
  <c r="P6932" i="1"/>
  <c r="Q6932" i="1"/>
  <c r="P6933" i="1"/>
  <c r="Q6933" i="1"/>
  <c r="P6934" i="1"/>
  <c r="Q6934" i="1"/>
  <c r="P6935" i="1"/>
  <c r="Q6935" i="1"/>
  <c r="P6936" i="1"/>
  <c r="Q6936" i="1"/>
  <c r="P6937" i="1"/>
  <c r="Q6937" i="1"/>
  <c r="P6938" i="1"/>
  <c r="Q6938" i="1"/>
  <c r="P6939" i="1"/>
  <c r="Q6939" i="1"/>
  <c r="P6940" i="1"/>
  <c r="Q6940" i="1"/>
  <c r="P6941" i="1"/>
  <c r="Q6941" i="1"/>
  <c r="P6942" i="1"/>
  <c r="Q6942" i="1"/>
  <c r="P6943" i="1"/>
  <c r="Q6943" i="1"/>
  <c r="P6944" i="1"/>
  <c r="Q6944" i="1"/>
  <c r="P6945" i="1"/>
  <c r="Q6945" i="1"/>
  <c r="P6946" i="1"/>
  <c r="Q6946" i="1"/>
  <c r="P6947" i="1"/>
  <c r="Q6947" i="1"/>
  <c r="P6948" i="1"/>
  <c r="Q6948" i="1"/>
  <c r="P6949" i="1"/>
  <c r="Q6949" i="1"/>
  <c r="P6950" i="1"/>
  <c r="Q6950" i="1"/>
  <c r="P6951" i="1"/>
  <c r="Q6951" i="1"/>
  <c r="P6952" i="1"/>
  <c r="Q6952" i="1"/>
  <c r="P6953" i="1"/>
  <c r="Q6953" i="1"/>
  <c r="P6954" i="1"/>
  <c r="Q6954" i="1"/>
  <c r="P6955" i="1"/>
  <c r="Q6955" i="1"/>
  <c r="P6956" i="1"/>
  <c r="Q6956" i="1"/>
  <c r="P6957" i="1"/>
  <c r="Q6957" i="1"/>
  <c r="P6958" i="1"/>
  <c r="Q6958" i="1"/>
  <c r="P6959" i="1"/>
  <c r="Q6959" i="1"/>
  <c r="P6960" i="1"/>
  <c r="Q6960" i="1"/>
  <c r="P6961" i="1"/>
  <c r="Q6961" i="1"/>
  <c r="P6962" i="1"/>
  <c r="Q6962" i="1"/>
  <c r="P6963" i="1"/>
  <c r="Q6963" i="1"/>
  <c r="P6964" i="1"/>
  <c r="Q6964" i="1"/>
  <c r="P6965" i="1"/>
  <c r="Q6965" i="1"/>
  <c r="P6966" i="1"/>
  <c r="Q6966" i="1"/>
  <c r="P6967" i="1"/>
  <c r="Q6967" i="1"/>
  <c r="P6968" i="1"/>
  <c r="Q6968" i="1"/>
  <c r="P6969" i="1"/>
  <c r="Q6969" i="1"/>
  <c r="P6970" i="1"/>
  <c r="Q6970" i="1"/>
  <c r="P6971" i="1"/>
  <c r="Q6971" i="1"/>
  <c r="P6972" i="1"/>
  <c r="Q6972" i="1"/>
  <c r="P6973" i="1"/>
  <c r="Q6973" i="1"/>
  <c r="P6974" i="1"/>
  <c r="Q6974" i="1"/>
  <c r="P6975" i="1"/>
  <c r="Q6975" i="1"/>
  <c r="P6976" i="1"/>
  <c r="Q6976" i="1"/>
  <c r="P6977" i="1"/>
  <c r="Q6977" i="1"/>
  <c r="P6978" i="1"/>
  <c r="Q6978" i="1"/>
  <c r="P6979" i="1"/>
  <c r="Q6979" i="1"/>
  <c r="P6980" i="1"/>
  <c r="Q6980" i="1"/>
  <c r="P6981" i="1"/>
  <c r="Q6981" i="1"/>
  <c r="P6982" i="1"/>
  <c r="Q6982" i="1"/>
  <c r="P6983" i="1"/>
  <c r="Q6983" i="1"/>
  <c r="P6984" i="1"/>
  <c r="Q6984" i="1"/>
  <c r="P6985" i="1"/>
  <c r="Q6985" i="1"/>
  <c r="P6986" i="1"/>
  <c r="Q6986" i="1"/>
  <c r="P6987" i="1"/>
  <c r="Q6987" i="1"/>
  <c r="P6988" i="1"/>
  <c r="Q6988" i="1"/>
  <c r="P6989" i="1"/>
  <c r="Q6989" i="1"/>
  <c r="P6990" i="1"/>
  <c r="Q6990" i="1"/>
  <c r="P6991" i="1"/>
  <c r="Q6991" i="1"/>
  <c r="P6992" i="1"/>
  <c r="Q6992" i="1"/>
  <c r="P6993" i="1"/>
  <c r="Q6993" i="1"/>
  <c r="P6994" i="1"/>
  <c r="Q6994" i="1"/>
  <c r="P6995" i="1"/>
  <c r="Q6995" i="1"/>
  <c r="P6996" i="1"/>
  <c r="Q6996" i="1"/>
  <c r="P6997" i="1"/>
  <c r="Q6997" i="1"/>
  <c r="P6998" i="1"/>
  <c r="Q6998" i="1"/>
  <c r="P6999" i="1"/>
  <c r="Q6999" i="1"/>
  <c r="P7000" i="1"/>
  <c r="Q7000" i="1"/>
  <c r="P7001" i="1"/>
  <c r="Q7001" i="1"/>
  <c r="P7002" i="1"/>
  <c r="Q7002" i="1"/>
  <c r="P7003" i="1"/>
  <c r="Q7003" i="1"/>
  <c r="P7004" i="1"/>
  <c r="Q7004" i="1"/>
  <c r="P7005" i="1"/>
  <c r="Q7005" i="1"/>
  <c r="P7006" i="1"/>
  <c r="Q7006" i="1"/>
  <c r="P7007" i="1"/>
  <c r="Q7007" i="1"/>
  <c r="P7008" i="1"/>
  <c r="Q7008" i="1"/>
  <c r="P7009" i="1"/>
  <c r="Q7009" i="1"/>
  <c r="P7010" i="1"/>
  <c r="Q7010" i="1"/>
  <c r="P7011" i="1"/>
  <c r="Q7011" i="1"/>
  <c r="P7012" i="1"/>
  <c r="Q7012" i="1"/>
  <c r="P7013" i="1"/>
  <c r="Q7013" i="1"/>
  <c r="P7014" i="1"/>
  <c r="Q7014" i="1"/>
  <c r="P7015" i="1"/>
  <c r="Q7015" i="1"/>
  <c r="P7016" i="1"/>
  <c r="Q7016" i="1"/>
  <c r="P7017" i="1"/>
  <c r="Q7017" i="1"/>
  <c r="P7018" i="1"/>
  <c r="Q7018" i="1"/>
  <c r="P7019" i="1"/>
  <c r="Q7019" i="1"/>
  <c r="P7020" i="1"/>
  <c r="Q7020" i="1"/>
  <c r="P7021" i="1"/>
  <c r="Q7021" i="1"/>
  <c r="P7022" i="1"/>
  <c r="Q7022" i="1"/>
  <c r="P7023" i="1"/>
  <c r="Q7023" i="1"/>
  <c r="P7024" i="1"/>
  <c r="Q7024" i="1"/>
  <c r="P7025" i="1"/>
  <c r="Q7025" i="1"/>
  <c r="P7026" i="1"/>
  <c r="Q7026" i="1"/>
  <c r="P7027" i="1"/>
  <c r="Q7027" i="1"/>
  <c r="P7028" i="1"/>
  <c r="Q7028" i="1"/>
  <c r="P7029" i="1"/>
  <c r="Q7029" i="1"/>
  <c r="P7030" i="1"/>
  <c r="Q7030" i="1"/>
  <c r="P7031" i="1"/>
  <c r="Q7031" i="1"/>
  <c r="P7032" i="1"/>
  <c r="Q7032" i="1"/>
  <c r="P7033" i="1"/>
  <c r="Q7033" i="1"/>
  <c r="P7034" i="1"/>
  <c r="Q7034" i="1"/>
  <c r="P7035" i="1"/>
  <c r="Q7035" i="1"/>
  <c r="P7036" i="1"/>
  <c r="Q7036" i="1"/>
  <c r="P7037" i="1"/>
  <c r="Q7037" i="1"/>
  <c r="P7038" i="1"/>
  <c r="Q7038" i="1"/>
  <c r="P7039" i="1"/>
  <c r="Q7039" i="1"/>
  <c r="P7040" i="1"/>
  <c r="Q7040" i="1"/>
  <c r="P7041" i="1"/>
  <c r="Q7041" i="1"/>
  <c r="P7042" i="1"/>
  <c r="Q7042" i="1"/>
  <c r="P7043" i="1"/>
  <c r="Q7043" i="1"/>
  <c r="P7044" i="1"/>
  <c r="Q7044" i="1"/>
  <c r="P7045" i="1"/>
  <c r="Q7045" i="1"/>
  <c r="P7046" i="1"/>
  <c r="Q7046" i="1"/>
  <c r="P7047" i="1"/>
  <c r="Q7047" i="1"/>
  <c r="P7048" i="1"/>
  <c r="Q7048" i="1"/>
  <c r="P7049" i="1"/>
  <c r="Q7049" i="1"/>
  <c r="P7050" i="1"/>
  <c r="Q7050" i="1"/>
  <c r="P7051" i="1"/>
  <c r="Q7051" i="1"/>
  <c r="P7052" i="1"/>
  <c r="Q7052" i="1"/>
  <c r="P7053" i="1"/>
  <c r="Q7053" i="1"/>
  <c r="P7054" i="1"/>
  <c r="Q7054" i="1"/>
  <c r="P7055" i="1"/>
  <c r="Q7055" i="1"/>
  <c r="P7056" i="1"/>
  <c r="Q7056" i="1"/>
  <c r="P7057" i="1"/>
  <c r="Q7057" i="1"/>
  <c r="P7058" i="1"/>
  <c r="Q7058" i="1"/>
  <c r="P7059" i="1"/>
  <c r="Q7059" i="1"/>
  <c r="P7060" i="1"/>
  <c r="Q7060" i="1"/>
  <c r="P7061" i="1"/>
  <c r="Q7061" i="1"/>
  <c r="P7062" i="1"/>
  <c r="Q7062" i="1"/>
  <c r="P7063" i="1"/>
  <c r="Q7063" i="1"/>
  <c r="P7064" i="1"/>
  <c r="Q7064" i="1"/>
  <c r="P7065" i="1"/>
  <c r="Q7065" i="1"/>
  <c r="P7066" i="1"/>
  <c r="Q7066" i="1"/>
  <c r="P7067" i="1"/>
  <c r="Q7067" i="1"/>
  <c r="P7068" i="1"/>
  <c r="Q7068" i="1"/>
  <c r="P7069" i="1"/>
  <c r="Q7069" i="1"/>
  <c r="P7070" i="1"/>
  <c r="Q7070" i="1"/>
  <c r="P7071" i="1"/>
  <c r="Q7071" i="1"/>
  <c r="P7072" i="1"/>
  <c r="Q7072" i="1"/>
  <c r="P7073" i="1"/>
  <c r="Q7073" i="1"/>
  <c r="P7074" i="1"/>
  <c r="Q7074" i="1"/>
  <c r="P7075" i="1"/>
  <c r="Q7075" i="1"/>
  <c r="P7076" i="1"/>
  <c r="Q7076" i="1"/>
  <c r="P7077" i="1"/>
  <c r="Q7077" i="1"/>
  <c r="P7078" i="1"/>
  <c r="Q7078" i="1"/>
  <c r="P7079" i="1"/>
  <c r="Q7079" i="1"/>
  <c r="P7080" i="1"/>
  <c r="Q7080" i="1"/>
  <c r="P7081" i="1"/>
  <c r="Q7081" i="1"/>
  <c r="P7082" i="1"/>
  <c r="Q7082" i="1"/>
  <c r="P7083" i="1"/>
  <c r="Q7083" i="1"/>
  <c r="P7084" i="1"/>
  <c r="Q7084" i="1"/>
  <c r="P7085" i="1"/>
  <c r="Q7085" i="1"/>
  <c r="P7086" i="1"/>
  <c r="Q7086" i="1"/>
  <c r="P7087" i="1"/>
  <c r="Q7087" i="1"/>
  <c r="P7088" i="1"/>
  <c r="Q7088" i="1"/>
  <c r="P7089" i="1"/>
  <c r="Q7089" i="1"/>
  <c r="P7090" i="1"/>
  <c r="Q7090" i="1"/>
  <c r="P7091" i="1"/>
  <c r="Q7091" i="1"/>
  <c r="P7092" i="1"/>
  <c r="Q7092" i="1"/>
  <c r="P7093" i="1"/>
  <c r="Q7093" i="1"/>
  <c r="P7094" i="1"/>
  <c r="Q7094" i="1"/>
  <c r="P7095" i="1"/>
  <c r="Q7095" i="1"/>
  <c r="P7096" i="1"/>
  <c r="Q7096" i="1"/>
  <c r="P7097" i="1"/>
  <c r="Q7097" i="1"/>
  <c r="P7098" i="1"/>
  <c r="Q7098" i="1"/>
  <c r="P7099" i="1"/>
  <c r="Q7099" i="1"/>
  <c r="P7100" i="1"/>
  <c r="Q7100" i="1"/>
  <c r="P7101" i="1"/>
  <c r="Q7101" i="1"/>
  <c r="P7102" i="1"/>
  <c r="Q7102" i="1"/>
  <c r="P7103" i="1"/>
  <c r="Q7103" i="1"/>
  <c r="P7104" i="1"/>
  <c r="Q7104" i="1"/>
  <c r="P7105" i="1"/>
  <c r="Q7105" i="1"/>
  <c r="P7106" i="1"/>
  <c r="Q7106" i="1"/>
  <c r="P7107" i="1"/>
  <c r="Q7107" i="1"/>
  <c r="P7108" i="1"/>
  <c r="Q7108" i="1"/>
  <c r="P7109" i="1"/>
  <c r="Q7109" i="1"/>
  <c r="P7110" i="1"/>
  <c r="Q7110" i="1"/>
  <c r="P7111" i="1"/>
  <c r="Q7111" i="1"/>
  <c r="P7112" i="1"/>
  <c r="Q7112" i="1"/>
  <c r="P7113" i="1"/>
  <c r="Q7113" i="1"/>
  <c r="P7114" i="1"/>
  <c r="Q7114" i="1"/>
  <c r="P7115" i="1"/>
  <c r="Q7115" i="1"/>
  <c r="P7116" i="1"/>
  <c r="Q7116" i="1"/>
  <c r="P7117" i="1"/>
  <c r="Q7117" i="1"/>
  <c r="P7118" i="1"/>
  <c r="Q7118" i="1"/>
  <c r="P7119" i="1"/>
  <c r="Q7119" i="1"/>
  <c r="P7120" i="1"/>
  <c r="Q7120" i="1"/>
  <c r="P7121" i="1"/>
  <c r="Q7121" i="1"/>
  <c r="P7122" i="1"/>
  <c r="Q7122" i="1"/>
  <c r="P7123" i="1"/>
  <c r="Q7123" i="1"/>
  <c r="P7124" i="1"/>
  <c r="Q7124" i="1"/>
  <c r="P7125" i="1"/>
  <c r="Q7125" i="1"/>
  <c r="P7126" i="1"/>
  <c r="Q7126" i="1"/>
  <c r="P7127" i="1"/>
  <c r="Q7127" i="1"/>
  <c r="P7128" i="1"/>
  <c r="Q7128" i="1"/>
  <c r="P7129" i="1"/>
  <c r="Q7129" i="1"/>
  <c r="P7130" i="1"/>
  <c r="Q7130" i="1"/>
  <c r="P7131" i="1"/>
  <c r="Q7131" i="1"/>
  <c r="P7132" i="1"/>
  <c r="Q7132" i="1"/>
  <c r="P7133" i="1"/>
  <c r="Q7133" i="1"/>
  <c r="P7134" i="1"/>
  <c r="Q7134" i="1"/>
  <c r="P7135" i="1"/>
  <c r="Q7135" i="1"/>
  <c r="P7136" i="1"/>
  <c r="Q7136" i="1"/>
  <c r="P7137" i="1"/>
  <c r="Q7137" i="1"/>
  <c r="P7138" i="1"/>
  <c r="Q7138" i="1"/>
  <c r="P7139" i="1"/>
  <c r="Q7139" i="1"/>
  <c r="P7140" i="1"/>
  <c r="Q7140" i="1"/>
  <c r="P7141" i="1"/>
  <c r="Q7141" i="1"/>
  <c r="P7142" i="1"/>
  <c r="Q7142" i="1"/>
  <c r="P7143" i="1"/>
  <c r="Q7143" i="1"/>
  <c r="P7144" i="1"/>
  <c r="Q7144" i="1"/>
  <c r="P7145" i="1"/>
  <c r="Q7145" i="1"/>
  <c r="P7146" i="1"/>
  <c r="Q7146" i="1"/>
  <c r="P7147" i="1"/>
  <c r="Q7147" i="1"/>
  <c r="P7148" i="1"/>
  <c r="Q7148" i="1"/>
  <c r="P7149" i="1"/>
  <c r="Q7149" i="1"/>
  <c r="P7150" i="1"/>
  <c r="Q7150" i="1"/>
  <c r="P7151" i="1"/>
  <c r="Q7151" i="1"/>
  <c r="P7152" i="1"/>
  <c r="Q7152" i="1"/>
  <c r="P7153" i="1"/>
  <c r="Q7153" i="1"/>
  <c r="P7154" i="1"/>
  <c r="Q7154" i="1"/>
  <c r="P7155" i="1"/>
  <c r="Q7155" i="1"/>
  <c r="P7156" i="1"/>
  <c r="Q7156" i="1"/>
  <c r="P7157" i="1"/>
  <c r="Q7157" i="1"/>
  <c r="P7158" i="1"/>
  <c r="Q7158" i="1"/>
  <c r="P7159" i="1"/>
  <c r="Q7159" i="1"/>
  <c r="P7160" i="1"/>
  <c r="Q7160" i="1"/>
  <c r="P7161" i="1"/>
  <c r="Q7161" i="1"/>
  <c r="P7162" i="1"/>
  <c r="Q7162" i="1"/>
  <c r="P7163" i="1"/>
  <c r="Q7163" i="1"/>
  <c r="P7164" i="1"/>
  <c r="Q7164" i="1"/>
  <c r="P7165" i="1"/>
  <c r="Q7165" i="1"/>
  <c r="P7166" i="1"/>
  <c r="Q7166" i="1"/>
  <c r="P7167" i="1"/>
  <c r="Q7167" i="1"/>
  <c r="P7168" i="1"/>
  <c r="Q7168" i="1"/>
  <c r="P7169" i="1"/>
  <c r="Q7169" i="1"/>
  <c r="P7170" i="1"/>
  <c r="Q7170" i="1"/>
  <c r="P7171" i="1"/>
  <c r="Q7171" i="1"/>
  <c r="P7172" i="1"/>
  <c r="Q7172" i="1"/>
  <c r="P7173" i="1"/>
  <c r="Q7173" i="1"/>
  <c r="P7174" i="1"/>
  <c r="Q7174" i="1"/>
  <c r="P7175" i="1"/>
  <c r="Q7175" i="1"/>
  <c r="P7176" i="1"/>
  <c r="Q7176" i="1"/>
  <c r="P7177" i="1"/>
  <c r="Q7177" i="1"/>
  <c r="P7178" i="1"/>
  <c r="Q7178" i="1"/>
  <c r="P7179" i="1"/>
  <c r="Q7179" i="1"/>
  <c r="P7180" i="1"/>
  <c r="Q7180" i="1"/>
  <c r="P7181" i="1"/>
  <c r="Q7181" i="1"/>
  <c r="P7182" i="1"/>
  <c r="Q7182" i="1"/>
  <c r="P7183" i="1"/>
  <c r="Q7183" i="1"/>
  <c r="P7184" i="1"/>
  <c r="Q7184" i="1"/>
  <c r="P7185" i="1"/>
  <c r="Q7185" i="1"/>
  <c r="P7186" i="1"/>
  <c r="Q7186" i="1"/>
  <c r="P7187" i="1"/>
  <c r="Q7187" i="1"/>
  <c r="P7188" i="1"/>
  <c r="Q7188" i="1"/>
  <c r="P7189" i="1"/>
  <c r="Q7189" i="1"/>
  <c r="P7190" i="1"/>
  <c r="Q7190" i="1"/>
  <c r="P7191" i="1"/>
  <c r="Q7191" i="1"/>
  <c r="P7192" i="1"/>
  <c r="Q7192" i="1"/>
  <c r="P7193" i="1"/>
  <c r="Q7193" i="1"/>
  <c r="P7194" i="1"/>
  <c r="Q7194" i="1"/>
  <c r="P7195" i="1"/>
  <c r="Q7195" i="1"/>
  <c r="P7196" i="1"/>
  <c r="Q7196" i="1"/>
  <c r="P7197" i="1"/>
  <c r="Q7197" i="1"/>
  <c r="P7198" i="1"/>
  <c r="Q7198" i="1"/>
  <c r="P7199" i="1"/>
  <c r="Q7199" i="1"/>
  <c r="P7200" i="1"/>
  <c r="Q7200" i="1"/>
  <c r="P7201" i="1"/>
  <c r="Q7201" i="1"/>
  <c r="P7202" i="1"/>
  <c r="Q7202" i="1"/>
  <c r="P7203" i="1"/>
  <c r="Q7203" i="1"/>
  <c r="P7204" i="1"/>
  <c r="Q7204" i="1"/>
  <c r="P7205" i="1"/>
  <c r="Q7205" i="1"/>
  <c r="P7206" i="1"/>
  <c r="Q7206" i="1"/>
  <c r="P7207" i="1"/>
  <c r="Q7207" i="1"/>
  <c r="P7208" i="1"/>
  <c r="Q7208" i="1"/>
  <c r="P7209" i="1"/>
  <c r="Q7209" i="1"/>
  <c r="P7210" i="1"/>
  <c r="Q7210" i="1"/>
  <c r="P7211" i="1"/>
  <c r="Q7211" i="1"/>
  <c r="P7212" i="1"/>
  <c r="Q7212" i="1"/>
  <c r="P7213" i="1"/>
  <c r="Q7213" i="1"/>
  <c r="P7214" i="1"/>
  <c r="Q7214" i="1"/>
  <c r="P7215" i="1"/>
  <c r="Q7215" i="1"/>
  <c r="P7216" i="1"/>
  <c r="Q7216" i="1"/>
  <c r="P7217" i="1"/>
  <c r="Q7217" i="1"/>
  <c r="P7218" i="1"/>
  <c r="Q7218" i="1"/>
  <c r="P7219" i="1"/>
  <c r="Q7219" i="1"/>
  <c r="P7220" i="1"/>
  <c r="Q7220" i="1"/>
  <c r="P7221" i="1"/>
  <c r="Q7221" i="1"/>
  <c r="P7222" i="1"/>
  <c r="Q7222" i="1"/>
  <c r="P7223" i="1"/>
  <c r="Q7223" i="1"/>
  <c r="P7224" i="1"/>
  <c r="Q7224" i="1"/>
  <c r="P7225" i="1"/>
  <c r="Q7225" i="1"/>
  <c r="P7226" i="1"/>
  <c r="Q7226" i="1"/>
  <c r="P7227" i="1"/>
  <c r="Q7227" i="1"/>
  <c r="P7228" i="1"/>
  <c r="Q7228" i="1"/>
  <c r="P7229" i="1"/>
  <c r="Q7229" i="1"/>
  <c r="P7230" i="1"/>
  <c r="Q7230" i="1"/>
  <c r="P7231" i="1"/>
  <c r="Q7231" i="1"/>
  <c r="P7232" i="1"/>
  <c r="Q7232" i="1"/>
  <c r="P7233" i="1"/>
  <c r="Q7233" i="1"/>
  <c r="P7234" i="1"/>
  <c r="Q7234" i="1"/>
  <c r="P7235" i="1"/>
  <c r="Q7235" i="1"/>
  <c r="P7236" i="1"/>
  <c r="Q7236" i="1"/>
  <c r="P7237" i="1"/>
  <c r="Q7237" i="1"/>
  <c r="P7238" i="1"/>
  <c r="Q7238" i="1"/>
  <c r="P7239" i="1"/>
  <c r="Q7239" i="1"/>
  <c r="P7240" i="1"/>
  <c r="Q7240" i="1"/>
  <c r="P7241" i="1"/>
  <c r="Q7241" i="1"/>
  <c r="P7242" i="1"/>
  <c r="Q7242" i="1"/>
  <c r="P7243" i="1"/>
  <c r="Q7243" i="1"/>
  <c r="P7244" i="1"/>
  <c r="Q7244" i="1"/>
  <c r="P7245" i="1"/>
  <c r="Q7245" i="1"/>
  <c r="P7246" i="1"/>
  <c r="Q7246" i="1"/>
  <c r="P7247" i="1"/>
  <c r="Q7247" i="1"/>
  <c r="P7248" i="1"/>
  <c r="Q7248" i="1"/>
  <c r="P7249" i="1"/>
  <c r="Q7249" i="1"/>
  <c r="P7250" i="1"/>
  <c r="Q7250" i="1"/>
  <c r="P7251" i="1"/>
  <c r="Q7251" i="1"/>
  <c r="P7252" i="1"/>
  <c r="Q7252" i="1"/>
  <c r="P7253" i="1"/>
  <c r="Q7253" i="1"/>
  <c r="P7254" i="1"/>
  <c r="Q7254" i="1"/>
  <c r="P7255" i="1"/>
  <c r="Q7255" i="1"/>
  <c r="P7256" i="1"/>
  <c r="Q7256" i="1"/>
  <c r="P7257" i="1"/>
  <c r="Q7257" i="1"/>
  <c r="P7258" i="1"/>
  <c r="Q7258" i="1"/>
  <c r="P7259" i="1"/>
  <c r="Q7259" i="1"/>
  <c r="P7260" i="1"/>
  <c r="Q7260" i="1"/>
  <c r="P7261" i="1"/>
  <c r="Q7261" i="1"/>
  <c r="P7262" i="1"/>
  <c r="Q7262" i="1"/>
  <c r="P7263" i="1"/>
  <c r="Q7263" i="1"/>
  <c r="P7264" i="1"/>
  <c r="Q7264" i="1"/>
  <c r="P7265" i="1"/>
  <c r="Q7265" i="1"/>
  <c r="P7266" i="1"/>
  <c r="Q7266" i="1"/>
  <c r="P7267" i="1"/>
  <c r="Q7267" i="1"/>
  <c r="P7268" i="1"/>
  <c r="Q7268" i="1"/>
  <c r="P7269" i="1"/>
  <c r="Q7269" i="1"/>
  <c r="P7270" i="1"/>
  <c r="Q7270" i="1"/>
  <c r="P7271" i="1"/>
  <c r="Q7271" i="1"/>
  <c r="P7272" i="1"/>
  <c r="Q7272" i="1"/>
  <c r="P7273" i="1"/>
  <c r="Q7273" i="1"/>
  <c r="P7274" i="1"/>
  <c r="Q7274" i="1"/>
  <c r="P7275" i="1"/>
  <c r="Q7275" i="1"/>
  <c r="P7276" i="1"/>
  <c r="Q7276" i="1"/>
  <c r="P7277" i="1"/>
  <c r="Q7277" i="1"/>
  <c r="P7278" i="1"/>
  <c r="Q7278" i="1"/>
  <c r="P7279" i="1"/>
  <c r="Q7279" i="1"/>
  <c r="P7280" i="1"/>
  <c r="Q7280" i="1"/>
  <c r="P7281" i="1"/>
  <c r="Q7281" i="1"/>
  <c r="P7282" i="1"/>
  <c r="Q7282" i="1"/>
  <c r="P7283" i="1"/>
  <c r="Q7283" i="1"/>
  <c r="P7284" i="1"/>
  <c r="Q7284" i="1"/>
  <c r="P7285" i="1"/>
  <c r="Q7285" i="1"/>
  <c r="P7286" i="1"/>
  <c r="Q7286" i="1"/>
  <c r="P7287" i="1"/>
  <c r="Q7287" i="1"/>
  <c r="P7288" i="1"/>
  <c r="Q7288" i="1"/>
  <c r="P7289" i="1"/>
  <c r="Q7289" i="1"/>
  <c r="P7290" i="1"/>
  <c r="Q7290" i="1"/>
  <c r="P7291" i="1"/>
  <c r="Q7291" i="1"/>
  <c r="P7292" i="1"/>
  <c r="Q7292" i="1"/>
  <c r="P7293" i="1"/>
  <c r="Q7293" i="1"/>
  <c r="P7294" i="1"/>
  <c r="Q7294" i="1"/>
  <c r="P7295" i="1"/>
  <c r="Q7295" i="1"/>
  <c r="P7296" i="1"/>
  <c r="Q7296" i="1"/>
  <c r="P7297" i="1"/>
  <c r="Q7297" i="1"/>
  <c r="P7298" i="1"/>
  <c r="Q7298" i="1"/>
  <c r="P7299" i="1"/>
  <c r="Q7299" i="1"/>
  <c r="P7300" i="1"/>
  <c r="Q7300" i="1"/>
  <c r="P7301" i="1"/>
  <c r="Q7301" i="1"/>
  <c r="P7302" i="1"/>
  <c r="Q7302" i="1"/>
  <c r="P7303" i="1"/>
  <c r="Q7303" i="1"/>
  <c r="P7304" i="1"/>
  <c r="Q7304" i="1"/>
  <c r="P7305" i="1"/>
  <c r="Q7305" i="1"/>
  <c r="P7306" i="1"/>
  <c r="Q7306" i="1"/>
  <c r="P7307" i="1"/>
  <c r="Q7307" i="1"/>
  <c r="P7308" i="1"/>
  <c r="Q7308" i="1"/>
  <c r="P7309" i="1"/>
  <c r="Q7309" i="1"/>
  <c r="P7310" i="1"/>
  <c r="Q7310" i="1"/>
  <c r="P7311" i="1"/>
  <c r="Q7311" i="1"/>
  <c r="P7312" i="1"/>
  <c r="Q7312" i="1"/>
  <c r="P7313" i="1"/>
  <c r="Q7313" i="1"/>
  <c r="P7314" i="1"/>
  <c r="Q7314" i="1"/>
  <c r="P7315" i="1"/>
  <c r="Q7315" i="1"/>
  <c r="P7316" i="1"/>
  <c r="Q7316" i="1"/>
  <c r="P7317" i="1"/>
  <c r="Q7317" i="1"/>
  <c r="P7318" i="1"/>
  <c r="Q7318" i="1"/>
  <c r="P7319" i="1"/>
  <c r="Q7319" i="1"/>
  <c r="P7320" i="1"/>
  <c r="Q7320" i="1"/>
  <c r="P7321" i="1"/>
  <c r="Q7321" i="1"/>
  <c r="P7322" i="1"/>
  <c r="Q7322" i="1"/>
  <c r="P7323" i="1"/>
  <c r="Q7323" i="1"/>
  <c r="P7324" i="1"/>
  <c r="Q7324" i="1"/>
  <c r="P7325" i="1"/>
  <c r="Q7325" i="1"/>
  <c r="P7326" i="1"/>
  <c r="Q7326" i="1"/>
  <c r="P7327" i="1"/>
  <c r="Q7327" i="1"/>
  <c r="P7328" i="1"/>
  <c r="Q7328" i="1"/>
  <c r="P7329" i="1"/>
  <c r="Q7329" i="1"/>
  <c r="P7330" i="1"/>
  <c r="Q7330" i="1"/>
  <c r="P7331" i="1"/>
  <c r="Q7331" i="1"/>
  <c r="P7332" i="1"/>
  <c r="Q7332" i="1"/>
  <c r="P7333" i="1"/>
  <c r="Q7333" i="1"/>
  <c r="P7334" i="1"/>
  <c r="Q7334" i="1"/>
  <c r="P7335" i="1"/>
  <c r="Q7335" i="1"/>
  <c r="P7336" i="1"/>
  <c r="Q7336" i="1"/>
  <c r="P7337" i="1"/>
  <c r="Q7337" i="1"/>
  <c r="P7338" i="1"/>
  <c r="Q7338" i="1"/>
  <c r="P7339" i="1"/>
  <c r="Q7339" i="1"/>
  <c r="P7340" i="1"/>
  <c r="Q7340" i="1"/>
  <c r="P7341" i="1"/>
  <c r="Q7341" i="1"/>
  <c r="P7342" i="1"/>
  <c r="Q7342" i="1"/>
  <c r="P7343" i="1"/>
  <c r="Q7343" i="1"/>
  <c r="P7344" i="1"/>
  <c r="Q7344" i="1"/>
  <c r="P7345" i="1"/>
  <c r="Q7345" i="1"/>
  <c r="P7346" i="1"/>
  <c r="Q7346" i="1"/>
  <c r="P7347" i="1"/>
  <c r="Q7347" i="1"/>
  <c r="P7348" i="1"/>
  <c r="Q7348" i="1"/>
  <c r="P7349" i="1"/>
  <c r="Q7349" i="1"/>
  <c r="P7350" i="1"/>
  <c r="Q7350" i="1"/>
  <c r="P7351" i="1"/>
  <c r="Q7351" i="1"/>
  <c r="P7352" i="1"/>
  <c r="Q7352" i="1"/>
  <c r="P7353" i="1"/>
  <c r="Q7353" i="1"/>
  <c r="P7354" i="1"/>
  <c r="Q7354" i="1"/>
  <c r="P7355" i="1"/>
  <c r="Q7355" i="1"/>
  <c r="P7356" i="1"/>
  <c r="Q7356" i="1"/>
  <c r="P7357" i="1"/>
  <c r="Q7357" i="1"/>
  <c r="P7358" i="1"/>
  <c r="Q7358" i="1"/>
  <c r="P7359" i="1"/>
  <c r="Q7359" i="1"/>
  <c r="P7360" i="1"/>
  <c r="Q7360" i="1"/>
  <c r="P7361" i="1"/>
  <c r="Q7361" i="1"/>
  <c r="P7362" i="1"/>
  <c r="Q7362" i="1"/>
  <c r="P7363" i="1"/>
  <c r="Q7363" i="1"/>
  <c r="P7364" i="1"/>
  <c r="Q7364" i="1"/>
  <c r="P7365" i="1"/>
  <c r="Q7365" i="1"/>
  <c r="P7366" i="1"/>
  <c r="Q7366" i="1"/>
  <c r="P7367" i="1"/>
  <c r="Q7367" i="1"/>
  <c r="P7368" i="1"/>
  <c r="Q7368" i="1"/>
  <c r="P7369" i="1"/>
  <c r="Q7369" i="1"/>
  <c r="P7370" i="1"/>
  <c r="Q7370" i="1"/>
  <c r="P7371" i="1"/>
  <c r="Q7371" i="1"/>
  <c r="P7372" i="1"/>
  <c r="Q7372" i="1"/>
  <c r="P7373" i="1"/>
  <c r="Q7373" i="1"/>
  <c r="P7374" i="1"/>
  <c r="Q7374" i="1"/>
  <c r="P7375" i="1"/>
  <c r="Q7375" i="1"/>
  <c r="P7376" i="1"/>
  <c r="Q7376" i="1"/>
  <c r="P7377" i="1"/>
  <c r="Q7377" i="1"/>
  <c r="P7378" i="1"/>
  <c r="Q7378" i="1"/>
  <c r="P7379" i="1"/>
  <c r="Q7379" i="1"/>
  <c r="P7380" i="1"/>
  <c r="Q7380" i="1"/>
  <c r="P7381" i="1"/>
  <c r="Q7381" i="1"/>
  <c r="P7382" i="1"/>
  <c r="Q7382" i="1"/>
  <c r="P7383" i="1"/>
  <c r="Q7383" i="1"/>
  <c r="P7384" i="1"/>
  <c r="Q7384" i="1"/>
  <c r="P7385" i="1"/>
  <c r="Q7385" i="1"/>
  <c r="P7386" i="1"/>
  <c r="Q7386" i="1"/>
  <c r="P7387" i="1"/>
  <c r="Q7387" i="1"/>
  <c r="P7388" i="1"/>
  <c r="Q7388" i="1"/>
  <c r="P7389" i="1"/>
  <c r="Q7389" i="1"/>
  <c r="P7390" i="1"/>
  <c r="Q7390" i="1"/>
  <c r="P7391" i="1"/>
  <c r="Q7391" i="1"/>
  <c r="P7392" i="1"/>
  <c r="Q7392" i="1"/>
  <c r="P7393" i="1"/>
  <c r="Q7393" i="1"/>
  <c r="P7394" i="1"/>
  <c r="Q7394" i="1"/>
  <c r="P7395" i="1"/>
  <c r="Q7395" i="1"/>
  <c r="P7396" i="1"/>
  <c r="Q7396" i="1"/>
  <c r="P7397" i="1"/>
  <c r="Q7397" i="1"/>
  <c r="P7398" i="1"/>
  <c r="Q7398" i="1"/>
  <c r="P7399" i="1"/>
  <c r="Q7399" i="1"/>
  <c r="P7400" i="1"/>
  <c r="Q7400" i="1"/>
  <c r="P7401" i="1"/>
  <c r="Q7401" i="1"/>
  <c r="P7402" i="1"/>
  <c r="Q7402" i="1"/>
  <c r="P7403" i="1"/>
  <c r="Q7403" i="1"/>
  <c r="P7404" i="1"/>
  <c r="Q7404" i="1"/>
  <c r="P7405" i="1"/>
  <c r="Q7405" i="1"/>
  <c r="P7406" i="1"/>
  <c r="Q7406" i="1"/>
  <c r="P7407" i="1"/>
  <c r="Q7407" i="1"/>
  <c r="P7408" i="1"/>
  <c r="Q7408" i="1"/>
  <c r="P7409" i="1"/>
  <c r="Q7409" i="1"/>
  <c r="P7410" i="1"/>
  <c r="Q7410" i="1"/>
  <c r="P7411" i="1"/>
  <c r="Q7411" i="1"/>
  <c r="P7412" i="1"/>
  <c r="Q7412" i="1"/>
  <c r="P7413" i="1"/>
  <c r="Q7413" i="1"/>
  <c r="P7414" i="1"/>
  <c r="Q7414" i="1"/>
  <c r="P7415" i="1"/>
  <c r="Q7415" i="1"/>
  <c r="P7416" i="1"/>
  <c r="Q7416" i="1"/>
  <c r="P7417" i="1"/>
  <c r="Q7417" i="1"/>
  <c r="P7418" i="1"/>
  <c r="Q7418" i="1"/>
  <c r="P7419" i="1"/>
  <c r="Q7419" i="1"/>
  <c r="P7420" i="1"/>
  <c r="Q7420" i="1"/>
  <c r="P7421" i="1"/>
  <c r="Q7421" i="1"/>
  <c r="P7422" i="1"/>
  <c r="Q7422" i="1"/>
  <c r="P7423" i="1"/>
  <c r="Q7423" i="1"/>
  <c r="P7424" i="1"/>
  <c r="Q7424" i="1"/>
  <c r="P7425" i="1"/>
  <c r="Q7425" i="1"/>
  <c r="P7426" i="1"/>
  <c r="Q7426" i="1"/>
  <c r="P7427" i="1"/>
  <c r="Q7427" i="1"/>
  <c r="P7428" i="1"/>
  <c r="Q7428" i="1"/>
  <c r="P7429" i="1"/>
  <c r="Q7429" i="1"/>
  <c r="P7430" i="1"/>
  <c r="Q7430" i="1"/>
  <c r="P7431" i="1"/>
  <c r="Q7431" i="1"/>
  <c r="P7432" i="1"/>
  <c r="Q7432" i="1"/>
  <c r="P7433" i="1"/>
  <c r="Q7433" i="1"/>
  <c r="P7434" i="1"/>
  <c r="Q7434" i="1"/>
  <c r="P7435" i="1"/>
  <c r="Q7435" i="1"/>
  <c r="P7436" i="1"/>
  <c r="Q7436" i="1"/>
  <c r="P7437" i="1"/>
  <c r="Q7437" i="1"/>
  <c r="P7438" i="1"/>
  <c r="Q7438" i="1"/>
  <c r="P7439" i="1"/>
  <c r="Q7439" i="1"/>
  <c r="P7440" i="1"/>
  <c r="Q7440" i="1"/>
  <c r="P7441" i="1"/>
  <c r="Q7441" i="1"/>
  <c r="P7442" i="1"/>
  <c r="Q7442" i="1"/>
  <c r="P7443" i="1"/>
  <c r="Q7443" i="1"/>
  <c r="P7444" i="1"/>
  <c r="Q7444" i="1"/>
  <c r="P7445" i="1"/>
  <c r="Q7445" i="1"/>
  <c r="P7446" i="1"/>
  <c r="Q7446" i="1"/>
  <c r="P7447" i="1"/>
  <c r="Q7447" i="1"/>
  <c r="P7448" i="1"/>
  <c r="Q7448" i="1"/>
  <c r="P7449" i="1"/>
  <c r="Q7449" i="1"/>
  <c r="P7450" i="1"/>
  <c r="Q7450" i="1"/>
  <c r="P7451" i="1"/>
  <c r="Q7451" i="1"/>
  <c r="P7452" i="1"/>
  <c r="Q7452" i="1"/>
  <c r="P7453" i="1"/>
  <c r="Q7453" i="1"/>
  <c r="P7454" i="1"/>
  <c r="Q7454" i="1"/>
  <c r="P7455" i="1"/>
  <c r="Q7455" i="1"/>
  <c r="P7456" i="1"/>
  <c r="Q7456" i="1"/>
  <c r="P7457" i="1"/>
  <c r="Q7457" i="1"/>
  <c r="P7458" i="1"/>
  <c r="Q7458" i="1"/>
  <c r="P7459" i="1"/>
  <c r="Q7459" i="1"/>
  <c r="P7460" i="1"/>
  <c r="Q7460" i="1"/>
  <c r="P7461" i="1"/>
  <c r="Q7461" i="1"/>
  <c r="P7462" i="1"/>
  <c r="Q7462" i="1"/>
  <c r="P7463" i="1"/>
  <c r="Q7463" i="1"/>
  <c r="P7464" i="1"/>
  <c r="Q7464" i="1"/>
  <c r="P7465" i="1"/>
  <c r="Q7465" i="1"/>
  <c r="P7466" i="1"/>
  <c r="Q7466" i="1"/>
  <c r="P7467" i="1"/>
  <c r="Q7467" i="1"/>
  <c r="P7468" i="1"/>
  <c r="Q7468" i="1"/>
  <c r="P7469" i="1"/>
  <c r="Q7469" i="1"/>
  <c r="P7470" i="1"/>
  <c r="Q7470" i="1"/>
  <c r="P7471" i="1"/>
  <c r="Q7471" i="1"/>
  <c r="P7472" i="1"/>
  <c r="Q7472" i="1"/>
  <c r="P7473" i="1"/>
  <c r="Q7473" i="1"/>
  <c r="P7474" i="1"/>
  <c r="Q7474" i="1"/>
  <c r="P7475" i="1"/>
  <c r="Q7475" i="1"/>
  <c r="P7476" i="1"/>
  <c r="Q7476" i="1"/>
  <c r="P7477" i="1"/>
  <c r="Q7477" i="1"/>
  <c r="P7478" i="1"/>
  <c r="Q7478" i="1"/>
  <c r="P7479" i="1"/>
  <c r="Q7479" i="1"/>
  <c r="P7480" i="1"/>
  <c r="Q7480" i="1"/>
  <c r="P7481" i="1"/>
  <c r="Q7481" i="1"/>
  <c r="P7482" i="1"/>
  <c r="Q7482" i="1"/>
  <c r="P7483" i="1"/>
  <c r="Q7483" i="1"/>
  <c r="P7484" i="1"/>
  <c r="Q7484" i="1"/>
  <c r="P7485" i="1"/>
  <c r="Q7485" i="1"/>
  <c r="P7486" i="1"/>
  <c r="Q7486" i="1"/>
  <c r="P7487" i="1"/>
  <c r="Q7487" i="1"/>
  <c r="P7488" i="1"/>
  <c r="Q7488" i="1"/>
  <c r="P7489" i="1"/>
  <c r="Q7489" i="1"/>
  <c r="P7490" i="1"/>
  <c r="Q7490" i="1"/>
  <c r="P7491" i="1"/>
  <c r="Q7491" i="1"/>
  <c r="P7492" i="1"/>
  <c r="Q7492" i="1"/>
  <c r="P7493" i="1"/>
  <c r="Q7493" i="1"/>
  <c r="P7494" i="1"/>
  <c r="Q7494" i="1"/>
  <c r="P7495" i="1"/>
  <c r="Q7495" i="1"/>
  <c r="P7496" i="1"/>
  <c r="Q7496" i="1"/>
  <c r="P7497" i="1"/>
  <c r="Q7497" i="1"/>
  <c r="P7498" i="1"/>
  <c r="Q7498" i="1"/>
  <c r="P7499" i="1"/>
  <c r="Q7499" i="1"/>
  <c r="P7500" i="1"/>
  <c r="Q7500" i="1"/>
  <c r="P7501" i="1"/>
  <c r="Q7501" i="1"/>
  <c r="P7502" i="1"/>
  <c r="Q7502" i="1"/>
  <c r="P7503" i="1"/>
  <c r="Q7503" i="1"/>
  <c r="P7504" i="1"/>
  <c r="Q7504" i="1"/>
  <c r="P7505" i="1"/>
  <c r="Q7505" i="1"/>
  <c r="P7506" i="1"/>
  <c r="Q7506" i="1"/>
  <c r="P7507" i="1"/>
  <c r="Q7507" i="1"/>
  <c r="P7508" i="1"/>
  <c r="Q7508" i="1"/>
  <c r="P7509" i="1"/>
  <c r="Q7509" i="1"/>
  <c r="P7510" i="1"/>
  <c r="Q7510" i="1"/>
  <c r="P7511" i="1"/>
  <c r="Q7511" i="1"/>
  <c r="P7512" i="1"/>
  <c r="Q7512" i="1"/>
  <c r="P7513" i="1"/>
  <c r="Q7513" i="1"/>
  <c r="P7514" i="1"/>
  <c r="Q7514" i="1"/>
  <c r="P7515" i="1"/>
  <c r="Q7515" i="1"/>
  <c r="P7516" i="1"/>
  <c r="Q7516" i="1"/>
  <c r="P7517" i="1"/>
  <c r="Q7517" i="1"/>
  <c r="P7518" i="1"/>
  <c r="Q7518" i="1"/>
  <c r="P7519" i="1"/>
  <c r="Q7519" i="1"/>
  <c r="P7520" i="1"/>
  <c r="Q7520" i="1"/>
  <c r="P7521" i="1"/>
  <c r="Q7521" i="1"/>
  <c r="P7522" i="1"/>
  <c r="Q7522" i="1"/>
  <c r="P7523" i="1"/>
  <c r="Q7523" i="1"/>
  <c r="P7524" i="1"/>
  <c r="Q7524" i="1"/>
  <c r="P7525" i="1"/>
  <c r="Q7525" i="1"/>
  <c r="P7526" i="1"/>
  <c r="Q7526" i="1"/>
  <c r="P7527" i="1"/>
  <c r="Q7527" i="1"/>
  <c r="P7528" i="1"/>
  <c r="Q7528" i="1"/>
  <c r="P7529" i="1"/>
  <c r="Q7529" i="1"/>
  <c r="P7530" i="1"/>
  <c r="Q7530" i="1"/>
  <c r="P7531" i="1"/>
  <c r="Q7531" i="1"/>
  <c r="P7532" i="1"/>
  <c r="Q7532" i="1"/>
  <c r="P7533" i="1"/>
  <c r="Q7533" i="1"/>
  <c r="P7534" i="1"/>
  <c r="Q7534" i="1"/>
  <c r="P7535" i="1"/>
  <c r="Q7535" i="1"/>
  <c r="P7536" i="1"/>
  <c r="Q7536" i="1"/>
  <c r="P7537" i="1"/>
  <c r="Q7537" i="1"/>
  <c r="P7538" i="1"/>
  <c r="Q7538" i="1"/>
  <c r="P7539" i="1"/>
  <c r="Q7539" i="1"/>
  <c r="P7540" i="1"/>
  <c r="Q7540" i="1"/>
  <c r="P7541" i="1"/>
  <c r="Q7541" i="1"/>
  <c r="P7542" i="1"/>
  <c r="Q7542" i="1"/>
  <c r="P7543" i="1"/>
  <c r="Q7543" i="1"/>
  <c r="P7544" i="1"/>
  <c r="Q7544" i="1"/>
  <c r="P7545" i="1"/>
  <c r="Q7545" i="1"/>
  <c r="P7546" i="1"/>
  <c r="Q7546" i="1"/>
  <c r="P7547" i="1"/>
  <c r="Q7547" i="1"/>
  <c r="P7548" i="1"/>
  <c r="Q7548" i="1"/>
  <c r="P7549" i="1"/>
  <c r="Q7549" i="1"/>
  <c r="P7550" i="1"/>
  <c r="Q7550" i="1"/>
  <c r="P7551" i="1"/>
  <c r="Q7551" i="1"/>
  <c r="P7552" i="1"/>
  <c r="Q7552" i="1"/>
  <c r="P7553" i="1"/>
  <c r="Q7553" i="1"/>
  <c r="P7554" i="1"/>
  <c r="Q7554" i="1"/>
  <c r="P7555" i="1"/>
  <c r="Q7555" i="1"/>
  <c r="P7556" i="1"/>
  <c r="Q7556" i="1"/>
  <c r="P7557" i="1"/>
  <c r="Q7557" i="1"/>
  <c r="P7558" i="1"/>
  <c r="Q7558" i="1"/>
  <c r="P7559" i="1"/>
  <c r="Q7559" i="1"/>
  <c r="P7560" i="1"/>
  <c r="Q7560" i="1"/>
  <c r="P7561" i="1"/>
  <c r="Q7561" i="1"/>
  <c r="P7562" i="1"/>
  <c r="Q7562" i="1"/>
  <c r="P7563" i="1"/>
  <c r="Q7563" i="1"/>
  <c r="P7564" i="1"/>
  <c r="Q7564" i="1"/>
  <c r="P7565" i="1"/>
  <c r="Q7565" i="1"/>
  <c r="P7566" i="1"/>
  <c r="Q7566" i="1"/>
  <c r="P7567" i="1"/>
  <c r="Q7567" i="1"/>
  <c r="P7568" i="1"/>
  <c r="Q7568" i="1"/>
  <c r="P7569" i="1"/>
  <c r="Q7569" i="1"/>
  <c r="P7570" i="1"/>
  <c r="Q7570" i="1"/>
  <c r="P7571" i="1"/>
  <c r="Q7571" i="1"/>
  <c r="P7572" i="1"/>
  <c r="Q7572" i="1"/>
  <c r="P7573" i="1"/>
  <c r="Q7573" i="1"/>
  <c r="P7574" i="1"/>
  <c r="Q7574" i="1"/>
  <c r="P7575" i="1"/>
  <c r="Q7575" i="1"/>
  <c r="P7576" i="1"/>
  <c r="Q7576" i="1"/>
  <c r="P7577" i="1"/>
  <c r="Q7577" i="1"/>
  <c r="P7578" i="1"/>
  <c r="Q7578" i="1"/>
  <c r="P7579" i="1"/>
  <c r="Q7579" i="1"/>
  <c r="P7580" i="1"/>
  <c r="Q7580" i="1"/>
  <c r="P7581" i="1"/>
  <c r="Q7581" i="1"/>
  <c r="P7582" i="1"/>
  <c r="Q7582" i="1"/>
  <c r="P7583" i="1"/>
  <c r="Q7583" i="1"/>
  <c r="P7584" i="1"/>
  <c r="Q7584" i="1"/>
  <c r="P7585" i="1"/>
  <c r="Q7585" i="1"/>
  <c r="P7586" i="1"/>
  <c r="Q7586" i="1"/>
  <c r="P7587" i="1"/>
  <c r="Q7587" i="1"/>
  <c r="P7588" i="1"/>
  <c r="Q7588" i="1"/>
  <c r="P7589" i="1"/>
  <c r="Q7589" i="1"/>
  <c r="P7590" i="1"/>
  <c r="Q7590" i="1"/>
  <c r="P7591" i="1"/>
  <c r="Q7591" i="1"/>
  <c r="P7592" i="1"/>
  <c r="Q7592" i="1"/>
  <c r="P7593" i="1"/>
  <c r="Q7593" i="1"/>
  <c r="P7594" i="1"/>
  <c r="Q7594" i="1"/>
  <c r="P7595" i="1"/>
  <c r="Q7595" i="1"/>
  <c r="P7596" i="1"/>
  <c r="Q7596" i="1"/>
  <c r="P7597" i="1"/>
  <c r="Q7597" i="1"/>
  <c r="P7598" i="1"/>
  <c r="Q7598" i="1"/>
  <c r="P7599" i="1"/>
  <c r="Q7599" i="1"/>
  <c r="P7600" i="1"/>
  <c r="Q7600" i="1"/>
  <c r="P7601" i="1"/>
  <c r="Q7601" i="1"/>
  <c r="P7602" i="1"/>
  <c r="Q7602" i="1"/>
  <c r="P7603" i="1"/>
  <c r="Q7603" i="1"/>
  <c r="P7604" i="1"/>
  <c r="Q7604" i="1"/>
  <c r="P7605" i="1"/>
  <c r="Q7605" i="1"/>
  <c r="P7606" i="1"/>
  <c r="Q7606" i="1"/>
  <c r="P7607" i="1"/>
  <c r="Q7607" i="1"/>
  <c r="P7608" i="1"/>
  <c r="Q7608" i="1"/>
  <c r="P7609" i="1"/>
  <c r="Q7609" i="1"/>
  <c r="P7610" i="1"/>
  <c r="Q7610" i="1"/>
  <c r="P7611" i="1"/>
  <c r="Q7611" i="1"/>
  <c r="P7612" i="1"/>
  <c r="Q7612" i="1"/>
  <c r="P7613" i="1"/>
  <c r="Q7613" i="1"/>
  <c r="P7614" i="1"/>
  <c r="Q7614" i="1"/>
  <c r="P7615" i="1"/>
  <c r="Q7615" i="1"/>
  <c r="P7616" i="1"/>
  <c r="Q7616" i="1"/>
  <c r="P7617" i="1"/>
  <c r="Q7617" i="1"/>
  <c r="P7618" i="1"/>
  <c r="Q7618" i="1"/>
  <c r="P7619" i="1"/>
  <c r="Q7619" i="1"/>
  <c r="P7620" i="1"/>
  <c r="Q7620" i="1"/>
  <c r="P7621" i="1"/>
  <c r="Q7621" i="1"/>
  <c r="P7622" i="1"/>
  <c r="Q7622" i="1"/>
  <c r="P7623" i="1"/>
  <c r="Q7623" i="1"/>
  <c r="P7624" i="1"/>
  <c r="Q7624" i="1"/>
  <c r="P7625" i="1"/>
  <c r="Q7625" i="1"/>
  <c r="P7626" i="1"/>
  <c r="Q7626" i="1"/>
  <c r="P7627" i="1"/>
  <c r="Q7627" i="1"/>
  <c r="P7628" i="1"/>
  <c r="Q7628" i="1"/>
  <c r="P7629" i="1"/>
  <c r="Q7629" i="1"/>
  <c r="P7630" i="1"/>
  <c r="Q7630" i="1"/>
  <c r="P7631" i="1"/>
  <c r="Q7631" i="1"/>
  <c r="P7632" i="1"/>
  <c r="Q7632" i="1"/>
  <c r="P7633" i="1"/>
  <c r="Q7633" i="1"/>
  <c r="P7634" i="1"/>
  <c r="Q7634" i="1"/>
  <c r="P7635" i="1"/>
  <c r="Q7635" i="1"/>
  <c r="P7636" i="1"/>
  <c r="Q7636" i="1"/>
  <c r="P7637" i="1"/>
  <c r="Q7637" i="1"/>
  <c r="P7638" i="1"/>
  <c r="Q7638" i="1"/>
  <c r="P7639" i="1"/>
  <c r="Q7639" i="1"/>
  <c r="P7640" i="1"/>
  <c r="Q7640" i="1"/>
  <c r="P7641" i="1"/>
  <c r="Q7641" i="1"/>
  <c r="P7642" i="1"/>
  <c r="Q7642" i="1"/>
  <c r="P7643" i="1"/>
  <c r="Q7643" i="1"/>
  <c r="P7644" i="1"/>
  <c r="Q7644" i="1"/>
  <c r="P7645" i="1"/>
  <c r="Q7645" i="1"/>
  <c r="P7646" i="1"/>
  <c r="Q7646" i="1"/>
  <c r="P7647" i="1"/>
  <c r="Q7647" i="1"/>
  <c r="P7648" i="1"/>
  <c r="Q7648" i="1"/>
  <c r="P7649" i="1"/>
  <c r="Q7649" i="1"/>
  <c r="P7650" i="1"/>
  <c r="Q7650" i="1"/>
  <c r="P7651" i="1"/>
  <c r="Q7651" i="1"/>
  <c r="P7652" i="1"/>
  <c r="Q7652" i="1"/>
  <c r="P7653" i="1"/>
  <c r="Q7653" i="1"/>
  <c r="P7654" i="1"/>
  <c r="Q7654" i="1"/>
  <c r="P7655" i="1"/>
  <c r="Q7655" i="1"/>
  <c r="P7656" i="1"/>
  <c r="Q7656" i="1"/>
  <c r="P7657" i="1"/>
  <c r="Q7657" i="1"/>
  <c r="P7658" i="1"/>
  <c r="Q7658" i="1"/>
  <c r="P7659" i="1"/>
  <c r="Q7659" i="1"/>
  <c r="P7660" i="1"/>
  <c r="Q7660" i="1"/>
  <c r="P7661" i="1"/>
  <c r="Q7661" i="1"/>
  <c r="P7662" i="1"/>
  <c r="Q7662" i="1"/>
  <c r="P7663" i="1"/>
  <c r="Q7663" i="1"/>
  <c r="P7664" i="1"/>
  <c r="Q7664" i="1"/>
  <c r="P7665" i="1"/>
  <c r="Q7665" i="1"/>
  <c r="P7666" i="1"/>
  <c r="Q7666" i="1"/>
  <c r="P7667" i="1"/>
  <c r="Q7667" i="1"/>
  <c r="P7668" i="1"/>
  <c r="Q7668" i="1"/>
  <c r="P7669" i="1"/>
  <c r="Q7669" i="1"/>
  <c r="P7670" i="1"/>
  <c r="Q7670" i="1"/>
  <c r="P7671" i="1"/>
  <c r="Q7671" i="1"/>
  <c r="P7672" i="1"/>
  <c r="Q7672" i="1"/>
  <c r="P7673" i="1"/>
  <c r="Q7673" i="1"/>
  <c r="P7674" i="1"/>
  <c r="Q7674" i="1"/>
  <c r="P7675" i="1"/>
  <c r="Q7675" i="1"/>
  <c r="P7676" i="1"/>
  <c r="Q7676" i="1"/>
  <c r="P7677" i="1"/>
  <c r="Q7677" i="1"/>
  <c r="P7678" i="1"/>
  <c r="Q7678" i="1"/>
  <c r="P7679" i="1"/>
  <c r="Q7679" i="1"/>
  <c r="P7680" i="1"/>
  <c r="Q7680" i="1"/>
  <c r="P7681" i="1"/>
  <c r="Q7681" i="1"/>
  <c r="P7682" i="1"/>
  <c r="Q7682" i="1"/>
  <c r="P7683" i="1"/>
  <c r="Q7683" i="1"/>
  <c r="P7684" i="1"/>
  <c r="Q7684" i="1"/>
  <c r="P7685" i="1"/>
  <c r="Q7685" i="1"/>
  <c r="P7686" i="1"/>
  <c r="Q7686" i="1"/>
  <c r="P7687" i="1"/>
  <c r="Q7687" i="1"/>
  <c r="P7688" i="1"/>
  <c r="Q7688" i="1"/>
  <c r="P7689" i="1"/>
  <c r="Q7689" i="1"/>
  <c r="P7690" i="1"/>
  <c r="Q7690" i="1"/>
  <c r="P7691" i="1"/>
  <c r="Q7691" i="1"/>
  <c r="P7692" i="1"/>
  <c r="Q7692" i="1"/>
  <c r="P7693" i="1"/>
  <c r="Q7693" i="1"/>
  <c r="P7694" i="1"/>
  <c r="Q7694" i="1"/>
  <c r="P7695" i="1"/>
  <c r="Q7695" i="1"/>
  <c r="P7696" i="1"/>
  <c r="Q7696" i="1"/>
  <c r="P7697" i="1"/>
  <c r="Q7697" i="1"/>
  <c r="P7698" i="1"/>
  <c r="Q7698" i="1"/>
  <c r="P7699" i="1"/>
  <c r="Q7699" i="1"/>
  <c r="P7700" i="1"/>
  <c r="Q7700" i="1"/>
  <c r="P7701" i="1"/>
  <c r="Q7701" i="1"/>
  <c r="P7702" i="1"/>
  <c r="Q7702" i="1"/>
  <c r="P7703" i="1"/>
  <c r="Q7703" i="1"/>
  <c r="P7704" i="1"/>
  <c r="Q7704" i="1"/>
  <c r="P7705" i="1"/>
  <c r="Q7705" i="1"/>
  <c r="P7706" i="1"/>
  <c r="Q7706" i="1"/>
  <c r="P7707" i="1"/>
  <c r="Q7707" i="1"/>
  <c r="P7708" i="1"/>
  <c r="Q7708" i="1"/>
  <c r="P7709" i="1"/>
  <c r="Q7709" i="1"/>
  <c r="P7710" i="1"/>
  <c r="Q7710" i="1"/>
  <c r="P7711" i="1"/>
  <c r="Q7711" i="1"/>
  <c r="P7712" i="1"/>
  <c r="Q7712" i="1"/>
  <c r="P7713" i="1"/>
  <c r="Q7713" i="1"/>
  <c r="P7714" i="1"/>
  <c r="Q7714" i="1"/>
  <c r="P7715" i="1"/>
  <c r="Q7715" i="1"/>
  <c r="P7716" i="1"/>
  <c r="Q7716" i="1"/>
  <c r="P7717" i="1"/>
  <c r="Q7717" i="1"/>
  <c r="P7718" i="1"/>
  <c r="Q7718" i="1"/>
  <c r="P7719" i="1"/>
  <c r="Q7719" i="1"/>
  <c r="P7720" i="1"/>
  <c r="Q7720" i="1"/>
  <c r="P7721" i="1"/>
  <c r="Q7721" i="1"/>
  <c r="P7722" i="1"/>
  <c r="Q7722" i="1"/>
  <c r="P7723" i="1"/>
  <c r="Q7723" i="1"/>
  <c r="P7724" i="1"/>
  <c r="Q7724" i="1"/>
  <c r="P7725" i="1"/>
  <c r="Q7725" i="1"/>
  <c r="P7726" i="1"/>
  <c r="Q7726" i="1"/>
  <c r="P7727" i="1"/>
  <c r="Q7727" i="1"/>
  <c r="P7728" i="1"/>
  <c r="Q7728" i="1"/>
  <c r="P7729" i="1"/>
  <c r="Q7729" i="1"/>
  <c r="P7730" i="1"/>
  <c r="Q7730" i="1"/>
  <c r="P7731" i="1"/>
  <c r="Q7731" i="1"/>
  <c r="P7732" i="1"/>
  <c r="Q7732" i="1"/>
  <c r="P7733" i="1"/>
  <c r="Q7733" i="1"/>
  <c r="P7734" i="1"/>
  <c r="Q7734" i="1"/>
  <c r="P7735" i="1"/>
  <c r="Q7735" i="1"/>
  <c r="P7736" i="1"/>
  <c r="Q7736" i="1"/>
  <c r="P7737" i="1"/>
  <c r="Q7737" i="1"/>
  <c r="P7738" i="1"/>
  <c r="Q7738" i="1"/>
  <c r="P7739" i="1"/>
  <c r="Q7739" i="1"/>
  <c r="P7740" i="1"/>
  <c r="Q7740" i="1"/>
  <c r="P7741" i="1"/>
  <c r="Q7741" i="1"/>
  <c r="P7742" i="1"/>
  <c r="Q7742" i="1"/>
  <c r="P7743" i="1"/>
  <c r="Q7743" i="1"/>
  <c r="P7744" i="1"/>
  <c r="Q7744" i="1"/>
  <c r="P7745" i="1"/>
  <c r="Q7745" i="1"/>
  <c r="P7746" i="1"/>
  <c r="Q7746" i="1"/>
  <c r="P7747" i="1"/>
  <c r="Q7747" i="1"/>
  <c r="P7748" i="1"/>
  <c r="Q7748" i="1"/>
  <c r="P7749" i="1"/>
  <c r="Q7749" i="1"/>
  <c r="P7750" i="1"/>
  <c r="Q7750" i="1"/>
  <c r="P7751" i="1"/>
  <c r="Q7751" i="1"/>
  <c r="P7752" i="1"/>
  <c r="Q7752" i="1"/>
  <c r="P7753" i="1"/>
  <c r="Q7753" i="1"/>
  <c r="P7754" i="1"/>
  <c r="Q7754" i="1"/>
  <c r="P7755" i="1"/>
  <c r="Q7755" i="1"/>
  <c r="P7756" i="1"/>
  <c r="Q7756" i="1"/>
  <c r="P7757" i="1"/>
  <c r="Q7757" i="1"/>
  <c r="P7758" i="1"/>
  <c r="Q7758" i="1"/>
  <c r="P7759" i="1"/>
  <c r="Q7759" i="1"/>
  <c r="P7760" i="1"/>
  <c r="Q7760" i="1"/>
  <c r="P7761" i="1"/>
  <c r="Q7761" i="1"/>
  <c r="P7762" i="1"/>
  <c r="Q7762" i="1"/>
  <c r="P7763" i="1"/>
  <c r="Q7763" i="1"/>
  <c r="P7764" i="1"/>
  <c r="Q7764" i="1"/>
  <c r="P7765" i="1"/>
  <c r="Q7765" i="1"/>
  <c r="P7766" i="1"/>
  <c r="Q7766" i="1"/>
  <c r="P7767" i="1"/>
  <c r="Q7767" i="1"/>
  <c r="P7768" i="1"/>
  <c r="Q7768" i="1"/>
  <c r="P7769" i="1"/>
  <c r="Q7769" i="1"/>
  <c r="P7770" i="1"/>
  <c r="Q7770" i="1"/>
  <c r="P7771" i="1"/>
  <c r="Q7771" i="1"/>
  <c r="P7772" i="1"/>
  <c r="Q7772" i="1"/>
  <c r="P7773" i="1"/>
  <c r="Q7773" i="1"/>
  <c r="P7774" i="1"/>
  <c r="Q7774" i="1"/>
  <c r="P7775" i="1"/>
  <c r="Q7775" i="1"/>
  <c r="P7776" i="1"/>
  <c r="Q7776" i="1"/>
  <c r="P7777" i="1"/>
  <c r="Q7777" i="1"/>
  <c r="P7778" i="1"/>
  <c r="Q7778" i="1"/>
  <c r="P7779" i="1"/>
  <c r="Q7779" i="1"/>
  <c r="P7780" i="1"/>
  <c r="Q7780" i="1"/>
  <c r="P7781" i="1"/>
  <c r="Q7781" i="1"/>
  <c r="P7782" i="1"/>
  <c r="Q7782" i="1"/>
  <c r="P7783" i="1"/>
  <c r="Q7783" i="1"/>
  <c r="P7784" i="1"/>
  <c r="Q7784" i="1"/>
  <c r="P7785" i="1"/>
  <c r="Q7785" i="1"/>
  <c r="P7786" i="1"/>
  <c r="Q7786" i="1"/>
  <c r="P7787" i="1"/>
  <c r="Q7787" i="1"/>
  <c r="P7788" i="1"/>
  <c r="Q7788" i="1"/>
  <c r="P7789" i="1"/>
  <c r="Q7789" i="1"/>
  <c r="P7790" i="1"/>
  <c r="Q7790" i="1"/>
  <c r="P7791" i="1"/>
  <c r="Q7791" i="1"/>
  <c r="P7792" i="1"/>
  <c r="Q7792" i="1"/>
  <c r="P7793" i="1"/>
  <c r="Q7793" i="1"/>
  <c r="P7794" i="1"/>
  <c r="Q7794" i="1"/>
  <c r="P7795" i="1"/>
  <c r="Q7795" i="1"/>
  <c r="P7796" i="1"/>
  <c r="Q7796" i="1"/>
  <c r="P7797" i="1"/>
  <c r="Q7797" i="1"/>
  <c r="P7798" i="1"/>
  <c r="Q7798" i="1"/>
  <c r="P7799" i="1"/>
  <c r="Q7799" i="1"/>
  <c r="P7800" i="1"/>
  <c r="Q7800" i="1"/>
  <c r="P7801" i="1"/>
  <c r="Q7801" i="1"/>
  <c r="P7802" i="1"/>
  <c r="Q7802" i="1"/>
  <c r="P7803" i="1"/>
  <c r="Q7803" i="1"/>
  <c r="P7804" i="1"/>
  <c r="Q7804" i="1"/>
  <c r="P7805" i="1"/>
  <c r="Q7805" i="1"/>
  <c r="P7806" i="1"/>
  <c r="Q7806" i="1"/>
  <c r="P7807" i="1"/>
  <c r="Q7807" i="1"/>
  <c r="P7808" i="1"/>
  <c r="Q7808" i="1"/>
  <c r="P7809" i="1"/>
  <c r="Q7809" i="1"/>
  <c r="P7810" i="1"/>
  <c r="Q7810" i="1"/>
  <c r="P7811" i="1"/>
  <c r="Q7811" i="1"/>
  <c r="P7812" i="1"/>
  <c r="Q7812" i="1"/>
  <c r="P7813" i="1"/>
  <c r="Q7813" i="1"/>
  <c r="P7814" i="1"/>
  <c r="Q7814" i="1"/>
  <c r="P7815" i="1"/>
  <c r="Q7815" i="1"/>
  <c r="P7816" i="1"/>
  <c r="Q7816" i="1"/>
  <c r="P7817" i="1"/>
  <c r="Q7817" i="1"/>
  <c r="P7818" i="1"/>
  <c r="Q7818" i="1"/>
  <c r="P7819" i="1"/>
  <c r="Q7819" i="1"/>
  <c r="P7820" i="1"/>
  <c r="Q7820" i="1"/>
  <c r="P7821" i="1"/>
  <c r="Q7821" i="1"/>
  <c r="P7822" i="1"/>
  <c r="Q7822" i="1"/>
  <c r="P7823" i="1"/>
  <c r="Q7823" i="1"/>
  <c r="P7824" i="1"/>
  <c r="Q7824" i="1"/>
  <c r="P7825" i="1"/>
  <c r="Q7825" i="1"/>
  <c r="P7826" i="1"/>
  <c r="Q7826" i="1"/>
  <c r="P7827" i="1"/>
  <c r="Q7827" i="1"/>
  <c r="P7828" i="1"/>
  <c r="Q7828" i="1"/>
  <c r="P7829" i="1"/>
  <c r="Q7829" i="1"/>
  <c r="P7830" i="1"/>
  <c r="Q7830" i="1"/>
  <c r="P7831" i="1"/>
  <c r="Q7831" i="1"/>
  <c r="P7832" i="1"/>
  <c r="Q7832" i="1"/>
  <c r="P7833" i="1"/>
  <c r="Q7833" i="1"/>
  <c r="P7834" i="1"/>
  <c r="Q7834" i="1"/>
  <c r="P7835" i="1"/>
  <c r="Q7835" i="1"/>
  <c r="P7836" i="1"/>
  <c r="Q7836" i="1"/>
  <c r="P7837" i="1"/>
  <c r="Q7837" i="1"/>
  <c r="P7838" i="1"/>
  <c r="Q7838" i="1"/>
  <c r="P7839" i="1"/>
  <c r="Q7839" i="1"/>
  <c r="P7840" i="1"/>
  <c r="Q7840" i="1"/>
  <c r="P7841" i="1"/>
  <c r="Q7841" i="1"/>
  <c r="P7842" i="1"/>
  <c r="Q7842" i="1"/>
  <c r="P7843" i="1"/>
  <c r="Q7843" i="1"/>
  <c r="P7844" i="1"/>
  <c r="Q7844" i="1"/>
  <c r="P7845" i="1"/>
  <c r="Q7845" i="1"/>
  <c r="P7846" i="1"/>
  <c r="Q7846" i="1"/>
  <c r="P7847" i="1"/>
  <c r="Q7847" i="1"/>
  <c r="P7848" i="1"/>
  <c r="Q7848" i="1"/>
  <c r="P7849" i="1"/>
  <c r="Q7849" i="1"/>
  <c r="P7850" i="1"/>
  <c r="Q7850" i="1"/>
  <c r="P7851" i="1"/>
  <c r="Q7851" i="1"/>
  <c r="P7852" i="1"/>
  <c r="Q7852" i="1"/>
  <c r="P7853" i="1"/>
  <c r="Q7853" i="1"/>
  <c r="P7854" i="1"/>
  <c r="Q7854" i="1"/>
  <c r="P7855" i="1"/>
  <c r="Q7855" i="1"/>
  <c r="P7856" i="1"/>
  <c r="Q7856" i="1"/>
  <c r="P7857" i="1"/>
  <c r="Q7857" i="1"/>
  <c r="P7858" i="1"/>
  <c r="Q7858" i="1"/>
  <c r="P7859" i="1"/>
  <c r="Q7859" i="1"/>
  <c r="P7860" i="1"/>
  <c r="Q7860" i="1"/>
  <c r="P7861" i="1"/>
  <c r="Q7861" i="1"/>
  <c r="P7862" i="1"/>
  <c r="Q7862" i="1"/>
  <c r="P7863" i="1"/>
  <c r="Q7863" i="1"/>
  <c r="P7864" i="1"/>
  <c r="Q7864" i="1"/>
  <c r="P7865" i="1"/>
  <c r="Q7865" i="1"/>
  <c r="P7866" i="1"/>
  <c r="Q7866" i="1"/>
  <c r="P7867" i="1"/>
  <c r="Q7867" i="1"/>
  <c r="P7868" i="1"/>
  <c r="Q7868" i="1"/>
  <c r="P7869" i="1"/>
  <c r="Q7869" i="1"/>
  <c r="P7870" i="1"/>
  <c r="Q7870" i="1"/>
  <c r="P7871" i="1"/>
  <c r="Q7871" i="1"/>
  <c r="P7872" i="1"/>
  <c r="Q7872" i="1"/>
  <c r="P7873" i="1"/>
  <c r="Q7873" i="1"/>
  <c r="P7874" i="1"/>
  <c r="Q7874" i="1"/>
  <c r="P7875" i="1"/>
  <c r="Q7875" i="1"/>
  <c r="P7876" i="1"/>
  <c r="Q7876" i="1"/>
  <c r="P7877" i="1"/>
  <c r="Q7877" i="1"/>
  <c r="P7878" i="1"/>
  <c r="Q7878" i="1"/>
  <c r="P7879" i="1"/>
  <c r="Q7879" i="1"/>
  <c r="P7880" i="1"/>
  <c r="Q7880" i="1"/>
  <c r="P7881" i="1"/>
  <c r="Q7881" i="1"/>
  <c r="P7882" i="1"/>
  <c r="Q7882" i="1"/>
  <c r="P7883" i="1"/>
  <c r="Q7883" i="1"/>
  <c r="P7884" i="1"/>
  <c r="Q7884" i="1"/>
  <c r="P7885" i="1"/>
  <c r="Q7885" i="1"/>
  <c r="P7886" i="1"/>
  <c r="Q7886" i="1"/>
  <c r="P7887" i="1"/>
  <c r="Q7887" i="1"/>
  <c r="P7888" i="1"/>
  <c r="Q7888" i="1"/>
  <c r="P7889" i="1"/>
  <c r="Q7889" i="1"/>
  <c r="P7890" i="1"/>
  <c r="Q7890" i="1"/>
  <c r="P7891" i="1"/>
  <c r="Q7891" i="1"/>
  <c r="P7892" i="1"/>
  <c r="Q7892" i="1"/>
  <c r="P7893" i="1"/>
  <c r="Q7893" i="1"/>
  <c r="P7894" i="1"/>
  <c r="Q7894" i="1"/>
  <c r="P7895" i="1"/>
  <c r="Q7895" i="1"/>
  <c r="P7896" i="1"/>
  <c r="Q7896" i="1"/>
  <c r="P7897" i="1"/>
  <c r="Q7897" i="1"/>
  <c r="P7898" i="1"/>
  <c r="Q7898" i="1"/>
  <c r="P7899" i="1"/>
  <c r="Q7899" i="1"/>
  <c r="P7900" i="1"/>
  <c r="Q7900" i="1"/>
  <c r="P7901" i="1"/>
  <c r="Q7901" i="1"/>
  <c r="P7902" i="1"/>
  <c r="Q7902" i="1"/>
  <c r="P7903" i="1"/>
  <c r="Q7903" i="1"/>
  <c r="P7904" i="1"/>
  <c r="Q7904" i="1"/>
  <c r="P7905" i="1"/>
  <c r="Q7905" i="1"/>
  <c r="P7906" i="1"/>
  <c r="Q7906" i="1"/>
  <c r="P7907" i="1"/>
  <c r="Q7907" i="1"/>
  <c r="P7908" i="1"/>
  <c r="Q7908" i="1"/>
  <c r="P7909" i="1"/>
  <c r="Q7909" i="1"/>
  <c r="P7910" i="1"/>
  <c r="Q7910" i="1"/>
  <c r="P7911" i="1"/>
  <c r="Q7911" i="1"/>
  <c r="P7912" i="1"/>
  <c r="Q7912" i="1"/>
  <c r="P7913" i="1"/>
  <c r="Q7913" i="1"/>
  <c r="P7914" i="1"/>
  <c r="Q7914" i="1"/>
  <c r="P7915" i="1"/>
  <c r="Q7915" i="1"/>
  <c r="P7916" i="1"/>
  <c r="Q7916" i="1"/>
  <c r="P7917" i="1"/>
  <c r="Q7917" i="1"/>
  <c r="P7918" i="1"/>
  <c r="Q7918" i="1"/>
  <c r="P7919" i="1"/>
  <c r="Q7919" i="1"/>
  <c r="P7920" i="1"/>
  <c r="Q7920" i="1"/>
  <c r="P7921" i="1"/>
  <c r="Q7921" i="1"/>
  <c r="P7922" i="1"/>
  <c r="Q7922" i="1"/>
  <c r="P7923" i="1"/>
  <c r="Q7923" i="1"/>
  <c r="P7924" i="1"/>
  <c r="Q7924" i="1"/>
  <c r="P7925" i="1"/>
  <c r="Q7925" i="1"/>
  <c r="P7926" i="1"/>
  <c r="Q7926" i="1"/>
  <c r="P7927" i="1"/>
  <c r="Q7927" i="1"/>
  <c r="P7928" i="1"/>
  <c r="Q7928" i="1"/>
  <c r="P7929" i="1"/>
  <c r="Q7929" i="1"/>
  <c r="P7930" i="1"/>
  <c r="Q7930" i="1"/>
  <c r="P7931" i="1"/>
  <c r="Q7931" i="1"/>
  <c r="P7932" i="1"/>
  <c r="Q7932" i="1"/>
  <c r="P7933" i="1"/>
  <c r="Q7933" i="1"/>
  <c r="P7934" i="1"/>
  <c r="Q7934" i="1"/>
  <c r="P7935" i="1"/>
  <c r="Q7935" i="1"/>
  <c r="P7936" i="1"/>
  <c r="Q7936" i="1"/>
  <c r="P7937" i="1"/>
  <c r="Q7937" i="1"/>
  <c r="P7938" i="1"/>
  <c r="Q7938" i="1"/>
  <c r="P7939" i="1"/>
  <c r="Q7939" i="1"/>
  <c r="P7940" i="1"/>
  <c r="Q7940" i="1"/>
  <c r="P7941" i="1"/>
  <c r="Q7941" i="1"/>
  <c r="P7942" i="1"/>
  <c r="Q7942" i="1"/>
  <c r="P7943" i="1"/>
  <c r="Q7943" i="1"/>
  <c r="P7944" i="1"/>
  <c r="Q7944" i="1"/>
  <c r="P7945" i="1"/>
  <c r="Q7945" i="1"/>
  <c r="P7946" i="1"/>
  <c r="Q7946" i="1"/>
  <c r="P7947" i="1"/>
  <c r="Q7947" i="1"/>
  <c r="P7948" i="1"/>
  <c r="Q7948" i="1"/>
  <c r="P7949" i="1"/>
  <c r="Q7949" i="1"/>
  <c r="P7950" i="1"/>
  <c r="Q7950" i="1"/>
  <c r="P7951" i="1"/>
  <c r="Q7951" i="1"/>
  <c r="P7952" i="1"/>
  <c r="Q7952" i="1"/>
  <c r="P7953" i="1"/>
  <c r="Q7953" i="1"/>
  <c r="P7954" i="1"/>
  <c r="Q7954" i="1"/>
  <c r="P7955" i="1"/>
  <c r="Q7955" i="1"/>
  <c r="P7956" i="1"/>
  <c r="Q7956" i="1"/>
  <c r="P7957" i="1"/>
  <c r="Q7957" i="1"/>
  <c r="P7958" i="1"/>
  <c r="Q7958" i="1"/>
  <c r="P7959" i="1"/>
  <c r="Q7959" i="1"/>
  <c r="P7960" i="1"/>
  <c r="Q7960" i="1"/>
  <c r="P7961" i="1"/>
  <c r="Q7961" i="1"/>
  <c r="P7962" i="1"/>
  <c r="Q7962" i="1"/>
  <c r="P7963" i="1"/>
  <c r="Q7963" i="1"/>
  <c r="P7964" i="1"/>
  <c r="Q7964" i="1"/>
  <c r="P7965" i="1"/>
  <c r="Q7965" i="1"/>
  <c r="P7966" i="1"/>
  <c r="Q7966" i="1"/>
  <c r="P7967" i="1"/>
  <c r="Q7967" i="1"/>
  <c r="P7968" i="1"/>
  <c r="Q7968" i="1"/>
  <c r="P7969" i="1"/>
  <c r="Q7969" i="1"/>
  <c r="P7970" i="1"/>
  <c r="Q7970" i="1"/>
  <c r="P7971" i="1"/>
  <c r="Q7971" i="1"/>
  <c r="P7972" i="1"/>
  <c r="Q7972" i="1"/>
  <c r="P7973" i="1"/>
  <c r="Q7973" i="1"/>
  <c r="P7974" i="1"/>
  <c r="Q7974" i="1"/>
  <c r="P7975" i="1"/>
  <c r="Q7975" i="1"/>
  <c r="P7976" i="1"/>
  <c r="Q7976" i="1"/>
  <c r="P7977" i="1"/>
  <c r="Q7977" i="1"/>
  <c r="P7978" i="1"/>
  <c r="Q7978" i="1"/>
  <c r="P7979" i="1"/>
  <c r="Q7979" i="1"/>
  <c r="P7980" i="1"/>
  <c r="Q7980" i="1"/>
  <c r="P7981" i="1"/>
  <c r="Q7981" i="1"/>
  <c r="P7982" i="1"/>
  <c r="Q7982" i="1"/>
  <c r="P7983" i="1"/>
  <c r="Q7983" i="1"/>
  <c r="P7984" i="1"/>
  <c r="Q7984" i="1"/>
  <c r="P7985" i="1"/>
  <c r="Q7985" i="1"/>
  <c r="P7986" i="1"/>
  <c r="Q7986" i="1"/>
  <c r="P7987" i="1"/>
  <c r="Q7987" i="1"/>
  <c r="P7988" i="1"/>
  <c r="Q7988" i="1"/>
  <c r="P7989" i="1"/>
  <c r="Q7989" i="1"/>
  <c r="P7990" i="1"/>
  <c r="Q7990" i="1"/>
  <c r="P7991" i="1"/>
  <c r="Q7991" i="1"/>
  <c r="P7992" i="1"/>
  <c r="Q7992" i="1"/>
  <c r="P7993" i="1"/>
  <c r="Q7993" i="1"/>
  <c r="P7994" i="1"/>
  <c r="Q7994" i="1"/>
  <c r="P7995" i="1"/>
  <c r="Q7995" i="1"/>
  <c r="P7996" i="1"/>
  <c r="Q7996" i="1"/>
  <c r="P7997" i="1"/>
  <c r="Q7997" i="1"/>
  <c r="P7998" i="1"/>
  <c r="Q7998" i="1"/>
  <c r="P7999" i="1"/>
  <c r="Q7999" i="1"/>
  <c r="P8000" i="1"/>
  <c r="Q8000" i="1"/>
  <c r="P8001" i="1"/>
  <c r="Q8001" i="1"/>
  <c r="P8002" i="1"/>
  <c r="Q8002" i="1"/>
  <c r="P8003" i="1"/>
  <c r="Q8003" i="1"/>
  <c r="P8004" i="1"/>
  <c r="Q8004" i="1"/>
  <c r="P8005" i="1"/>
  <c r="Q8005" i="1"/>
  <c r="P8006" i="1"/>
  <c r="Q8006" i="1"/>
  <c r="P8007" i="1"/>
  <c r="Q8007" i="1"/>
  <c r="P8008" i="1"/>
  <c r="Q8008" i="1"/>
  <c r="P8009" i="1"/>
  <c r="Q8009" i="1"/>
  <c r="P8010" i="1"/>
  <c r="Q8010" i="1"/>
  <c r="P8011" i="1"/>
  <c r="Q8011" i="1"/>
  <c r="P8012" i="1"/>
  <c r="Q8012" i="1"/>
  <c r="P8013" i="1"/>
  <c r="Q8013" i="1"/>
  <c r="P8014" i="1"/>
  <c r="Q8014" i="1"/>
  <c r="P8015" i="1"/>
  <c r="Q8015" i="1"/>
  <c r="P8016" i="1"/>
  <c r="Q8016" i="1"/>
  <c r="P8017" i="1"/>
  <c r="Q8017" i="1"/>
  <c r="P8018" i="1"/>
  <c r="Q8018" i="1"/>
  <c r="P8019" i="1"/>
  <c r="Q8019" i="1"/>
  <c r="P8020" i="1"/>
  <c r="Q8020" i="1"/>
  <c r="P8021" i="1"/>
  <c r="Q8021" i="1"/>
  <c r="P8022" i="1"/>
  <c r="Q8022" i="1"/>
  <c r="P8023" i="1"/>
  <c r="Q8023" i="1"/>
  <c r="P8024" i="1"/>
  <c r="Q8024" i="1"/>
  <c r="P8025" i="1"/>
  <c r="Q8025" i="1"/>
  <c r="P8026" i="1"/>
  <c r="Q8026" i="1"/>
  <c r="P8027" i="1"/>
  <c r="Q8027" i="1"/>
  <c r="P8028" i="1"/>
  <c r="Q8028" i="1"/>
  <c r="P8029" i="1"/>
  <c r="Q8029" i="1"/>
  <c r="P8030" i="1"/>
  <c r="Q8030" i="1"/>
  <c r="P8031" i="1"/>
  <c r="Q8031" i="1"/>
  <c r="P8032" i="1"/>
  <c r="Q8032" i="1"/>
  <c r="P8033" i="1"/>
  <c r="Q8033" i="1"/>
  <c r="P8034" i="1"/>
  <c r="Q8034" i="1"/>
  <c r="P8035" i="1"/>
  <c r="Q8035" i="1"/>
  <c r="P8036" i="1"/>
  <c r="Q8036" i="1"/>
  <c r="P8037" i="1"/>
  <c r="Q8037" i="1"/>
  <c r="P8038" i="1"/>
  <c r="Q8038" i="1"/>
  <c r="P8039" i="1"/>
  <c r="Q8039" i="1"/>
  <c r="P8040" i="1"/>
  <c r="Q8040" i="1"/>
  <c r="P8041" i="1"/>
  <c r="Q8041" i="1"/>
  <c r="P8042" i="1"/>
  <c r="Q8042" i="1"/>
  <c r="P8043" i="1"/>
  <c r="Q8043" i="1"/>
  <c r="P8044" i="1"/>
  <c r="Q8044" i="1"/>
  <c r="P8045" i="1"/>
  <c r="Q8045" i="1"/>
  <c r="P8046" i="1"/>
  <c r="Q8046" i="1"/>
  <c r="P8047" i="1"/>
  <c r="Q8047" i="1"/>
  <c r="P8048" i="1"/>
  <c r="Q8048" i="1"/>
  <c r="P8049" i="1"/>
  <c r="Q8049" i="1"/>
  <c r="P8050" i="1"/>
  <c r="Q8050" i="1"/>
  <c r="P8051" i="1"/>
  <c r="Q8051" i="1"/>
  <c r="P8052" i="1"/>
  <c r="Q8052" i="1"/>
  <c r="P8053" i="1"/>
  <c r="Q8053" i="1"/>
  <c r="P8054" i="1"/>
  <c r="Q8054" i="1"/>
  <c r="P8055" i="1"/>
  <c r="Q8055" i="1"/>
  <c r="P8056" i="1"/>
  <c r="Q8056" i="1"/>
  <c r="P8057" i="1"/>
  <c r="Q8057" i="1"/>
  <c r="P8058" i="1"/>
  <c r="Q8058" i="1"/>
  <c r="P8059" i="1"/>
  <c r="Q8059" i="1"/>
  <c r="P8060" i="1"/>
  <c r="Q8060" i="1"/>
  <c r="P8061" i="1"/>
  <c r="Q8061" i="1"/>
  <c r="P8062" i="1"/>
  <c r="Q8062" i="1"/>
  <c r="P8063" i="1"/>
  <c r="Q8063" i="1"/>
  <c r="P8064" i="1"/>
  <c r="Q8064" i="1"/>
  <c r="P8065" i="1"/>
  <c r="Q8065" i="1"/>
  <c r="P8066" i="1"/>
  <c r="Q8066" i="1"/>
  <c r="P8067" i="1"/>
  <c r="Q8067" i="1"/>
  <c r="P8068" i="1"/>
  <c r="Q8068" i="1"/>
  <c r="P8069" i="1"/>
  <c r="Q8069" i="1"/>
  <c r="P8070" i="1"/>
  <c r="Q8070" i="1"/>
  <c r="P8071" i="1"/>
  <c r="Q8071" i="1"/>
  <c r="P8072" i="1"/>
  <c r="Q8072" i="1"/>
  <c r="P8073" i="1"/>
  <c r="Q8073" i="1"/>
  <c r="P8074" i="1"/>
  <c r="Q8074" i="1"/>
  <c r="P8075" i="1"/>
  <c r="Q8075" i="1"/>
  <c r="P8076" i="1"/>
  <c r="Q8076" i="1"/>
  <c r="P8077" i="1"/>
  <c r="Q8077" i="1"/>
  <c r="P8078" i="1"/>
  <c r="Q8078" i="1"/>
  <c r="P8079" i="1"/>
  <c r="Q8079" i="1"/>
  <c r="P8080" i="1"/>
  <c r="Q8080" i="1"/>
  <c r="P8081" i="1"/>
  <c r="Q8081" i="1"/>
  <c r="P8082" i="1"/>
  <c r="Q8082" i="1"/>
  <c r="P8083" i="1"/>
  <c r="Q8083" i="1"/>
  <c r="P8084" i="1"/>
  <c r="Q8084" i="1"/>
  <c r="P8085" i="1"/>
  <c r="Q8085" i="1"/>
  <c r="P8086" i="1"/>
  <c r="Q8086" i="1"/>
  <c r="P8087" i="1"/>
  <c r="Q8087" i="1"/>
  <c r="P8088" i="1"/>
  <c r="Q8088" i="1"/>
  <c r="P8089" i="1"/>
  <c r="Q8089" i="1"/>
  <c r="P8090" i="1"/>
  <c r="Q8090" i="1"/>
  <c r="P8091" i="1"/>
  <c r="Q8091" i="1"/>
  <c r="P8092" i="1"/>
  <c r="Q8092" i="1"/>
  <c r="P8093" i="1"/>
  <c r="Q8093" i="1"/>
  <c r="P8094" i="1"/>
  <c r="Q8094" i="1"/>
  <c r="P8095" i="1"/>
  <c r="Q8095" i="1"/>
  <c r="P8096" i="1"/>
  <c r="Q8096" i="1"/>
  <c r="P8097" i="1"/>
  <c r="Q8097" i="1"/>
  <c r="P8098" i="1"/>
  <c r="Q8098" i="1"/>
  <c r="P8099" i="1"/>
  <c r="Q8099" i="1"/>
  <c r="P8100" i="1"/>
  <c r="Q8100" i="1"/>
  <c r="P8101" i="1"/>
  <c r="Q8101" i="1"/>
  <c r="P8102" i="1"/>
  <c r="Q8102" i="1"/>
  <c r="P8103" i="1"/>
  <c r="Q8103" i="1"/>
  <c r="P8104" i="1"/>
  <c r="Q8104" i="1"/>
  <c r="P8105" i="1"/>
  <c r="Q8105" i="1"/>
  <c r="P8106" i="1"/>
  <c r="Q8106" i="1"/>
  <c r="P8107" i="1"/>
  <c r="Q8107" i="1"/>
  <c r="P8108" i="1"/>
  <c r="Q8108" i="1"/>
  <c r="P8109" i="1"/>
  <c r="Q8109" i="1"/>
  <c r="P8110" i="1"/>
  <c r="Q8110" i="1"/>
  <c r="P8111" i="1"/>
  <c r="Q8111" i="1"/>
  <c r="P8112" i="1"/>
  <c r="Q8112" i="1"/>
  <c r="P8113" i="1"/>
  <c r="Q8113" i="1"/>
  <c r="P8114" i="1"/>
  <c r="Q8114" i="1"/>
  <c r="P8115" i="1"/>
  <c r="Q8115" i="1"/>
  <c r="P8116" i="1"/>
  <c r="Q8116" i="1"/>
  <c r="P8117" i="1"/>
  <c r="Q8117" i="1"/>
  <c r="P8118" i="1"/>
  <c r="Q8118" i="1"/>
  <c r="P8119" i="1"/>
  <c r="Q8119" i="1"/>
  <c r="P8120" i="1"/>
  <c r="Q8120" i="1"/>
  <c r="P8121" i="1"/>
  <c r="Q8121" i="1"/>
  <c r="P8122" i="1"/>
  <c r="Q8122" i="1"/>
  <c r="P8123" i="1"/>
  <c r="Q8123" i="1"/>
  <c r="P8124" i="1"/>
  <c r="Q8124" i="1"/>
  <c r="P8125" i="1"/>
  <c r="Q8125" i="1"/>
  <c r="P8126" i="1"/>
  <c r="Q8126" i="1"/>
  <c r="P8127" i="1"/>
  <c r="Q8127" i="1"/>
  <c r="P8128" i="1"/>
  <c r="Q8128" i="1"/>
  <c r="P8129" i="1"/>
  <c r="Q8129" i="1"/>
  <c r="P8130" i="1"/>
  <c r="Q8130" i="1"/>
  <c r="P8131" i="1"/>
  <c r="Q8131" i="1"/>
  <c r="P8132" i="1"/>
  <c r="Q8132" i="1"/>
  <c r="P8133" i="1"/>
  <c r="Q8133" i="1"/>
  <c r="P8134" i="1"/>
  <c r="Q8134" i="1"/>
  <c r="P8135" i="1"/>
  <c r="Q8135" i="1"/>
  <c r="P8136" i="1"/>
  <c r="Q8136" i="1"/>
  <c r="P8137" i="1"/>
  <c r="Q8137" i="1"/>
  <c r="P8138" i="1"/>
  <c r="Q8138" i="1"/>
  <c r="P8139" i="1"/>
  <c r="Q8139" i="1"/>
  <c r="P8140" i="1"/>
  <c r="Q8140" i="1"/>
  <c r="P8141" i="1"/>
  <c r="Q8141" i="1"/>
  <c r="P8142" i="1"/>
  <c r="Q8142" i="1"/>
  <c r="P8143" i="1"/>
  <c r="Q8143" i="1"/>
  <c r="P8144" i="1"/>
  <c r="Q8144" i="1"/>
  <c r="P8145" i="1"/>
  <c r="Q8145" i="1"/>
  <c r="P8146" i="1"/>
  <c r="Q8146" i="1"/>
  <c r="P8147" i="1"/>
  <c r="Q8147" i="1"/>
  <c r="P8148" i="1"/>
  <c r="Q8148" i="1"/>
  <c r="P8149" i="1"/>
  <c r="Q8149" i="1"/>
  <c r="P8150" i="1"/>
  <c r="Q8150" i="1"/>
  <c r="P8151" i="1"/>
  <c r="Q8151" i="1"/>
  <c r="P8152" i="1"/>
  <c r="Q8152" i="1"/>
  <c r="P8153" i="1"/>
  <c r="Q8153" i="1"/>
  <c r="P8154" i="1"/>
  <c r="Q8154" i="1"/>
  <c r="P8155" i="1"/>
  <c r="Q8155" i="1"/>
  <c r="P8156" i="1"/>
  <c r="Q8156" i="1"/>
  <c r="P8157" i="1"/>
  <c r="Q8157" i="1"/>
  <c r="P8158" i="1"/>
  <c r="Q8158" i="1"/>
  <c r="P8159" i="1"/>
  <c r="Q8159" i="1"/>
  <c r="P8160" i="1"/>
  <c r="Q8160" i="1"/>
  <c r="P8161" i="1"/>
  <c r="Q8161" i="1"/>
  <c r="P8162" i="1"/>
  <c r="Q8162" i="1"/>
  <c r="P8163" i="1"/>
  <c r="Q8163" i="1"/>
  <c r="P8164" i="1"/>
  <c r="Q8164" i="1"/>
  <c r="P8165" i="1"/>
  <c r="Q8165" i="1"/>
  <c r="P8166" i="1"/>
  <c r="Q8166" i="1"/>
  <c r="P8167" i="1"/>
  <c r="Q8167" i="1"/>
  <c r="P8168" i="1"/>
  <c r="Q8168" i="1"/>
  <c r="P8169" i="1"/>
  <c r="Q8169" i="1"/>
  <c r="P8170" i="1"/>
  <c r="Q8170" i="1"/>
  <c r="P8171" i="1"/>
  <c r="Q8171" i="1"/>
  <c r="P8172" i="1"/>
  <c r="Q8172" i="1"/>
  <c r="P8173" i="1"/>
  <c r="Q8173" i="1"/>
  <c r="P8174" i="1"/>
  <c r="Q8174" i="1"/>
  <c r="P8175" i="1"/>
  <c r="Q8175" i="1"/>
  <c r="P8176" i="1"/>
  <c r="Q8176" i="1"/>
  <c r="P8177" i="1"/>
  <c r="Q8177" i="1"/>
  <c r="P8178" i="1"/>
  <c r="Q8178" i="1"/>
  <c r="P8179" i="1"/>
  <c r="Q8179" i="1"/>
  <c r="P8180" i="1"/>
  <c r="Q8180" i="1"/>
  <c r="P8181" i="1"/>
  <c r="Q8181" i="1"/>
  <c r="P8182" i="1"/>
  <c r="Q8182" i="1"/>
  <c r="P8183" i="1"/>
  <c r="Q8183" i="1"/>
  <c r="P8184" i="1"/>
  <c r="Q8184" i="1"/>
  <c r="P8185" i="1"/>
  <c r="Q8185" i="1"/>
  <c r="P8186" i="1"/>
  <c r="Q8186" i="1"/>
  <c r="P8187" i="1"/>
  <c r="Q8187" i="1"/>
  <c r="P8188" i="1"/>
  <c r="Q8188" i="1"/>
  <c r="P8189" i="1"/>
  <c r="Q8189" i="1"/>
  <c r="P8190" i="1"/>
  <c r="Q8190" i="1"/>
  <c r="P8191" i="1"/>
  <c r="Q8191" i="1"/>
  <c r="P8192" i="1"/>
  <c r="Q8192" i="1"/>
  <c r="P8193" i="1"/>
  <c r="Q8193" i="1"/>
  <c r="P8194" i="1"/>
  <c r="Q8194" i="1"/>
  <c r="P8195" i="1"/>
  <c r="Q8195" i="1"/>
  <c r="P8196" i="1"/>
  <c r="Q8196" i="1"/>
  <c r="P8197" i="1"/>
  <c r="Q8197" i="1"/>
  <c r="P8198" i="1"/>
  <c r="Q8198" i="1"/>
  <c r="P8199" i="1"/>
  <c r="Q8199" i="1"/>
  <c r="P8200" i="1"/>
  <c r="Q8200" i="1"/>
  <c r="P8201" i="1"/>
  <c r="Q8201" i="1"/>
  <c r="P8202" i="1"/>
  <c r="Q8202" i="1"/>
  <c r="P8203" i="1"/>
  <c r="Q8203" i="1"/>
  <c r="P8204" i="1"/>
  <c r="Q8204" i="1"/>
  <c r="P8205" i="1"/>
  <c r="Q8205" i="1"/>
  <c r="P8206" i="1"/>
  <c r="Q8206" i="1"/>
  <c r="P8207" i="1"/>
  <c r="Q8207" i="1"/>
  <c r="P8208" i="1"/>
  <c r="Q8208" i="1"/>
  <c r="P8209" i="1"/>
  <c r="Q8209" i="1"/>
  <c r="P8210" i="1"/>
  <c r="Q8210" i="1"/>
  <c r="P8211" i="1"/>
  <c r="Q8211" i="1"/>
  <c r="P8212" i="1"/>
  <c r="Q8212" i="1"/>
  <c r="P8213" i="1"/>
  <c r="Q8213" i="1"/>
  <c r="P8214" i="1"/>
  <c r="Q8214" i="1"/>
  <c r="P8215" i="1"/>
  <c r="Q8215" i="1"/>
  <c r="P8216" i="1"/>
  <c r="Q8216" i="1"/>
  <c r="P8217" i="1"/>
  <c r="Q8217" i="1"/>
  <c r="P8218" i="1"/>
  <c r="Q8218" i="1"/>
  <c r="P8219" i="1"/>
  <c r="Q8219" i="1"/>
  <c r="P8220" i="1"/>
  <c r="Q8220" i="1"/>
  <c r="P8221" i="1"/>
  <c r="Q8221" i="1"/>
  <c r="P8222" i="1"/>
  <c r="Q8222" i="1"/>
  <c r="P8223" i="1"/>
  <c r="Q8223" i="1"/>
  <c r="P8224" i="1"/>
  <c r="Q8224" i="1"/>
  <c r="P8225" i="1"/>
  <c r="Q8225" i="1"/>
  <c r="P8226" i="1"/>
  <c r="Q8226" i="1"/>
  <c r="P8227" i="1"/>
  <c r="Q8227" i="1"/>
  <c r="P8228" i="1"/>
  <c r="Q8228" i="1"/>
  <c r="P8229" i="1"/>
  <c r="Q8229" i="1"/>
  <c r="P8230" i="1"/>
  <c r="Q8230" i="1"/>
  <c r="P8231" i="1"/>
  <c r="Q8231" i="1"/>
  <c r="P8232" i="1"/>
  <c r="Q8232" i="1"/>
  <c r="P8233" i="1"/>
  <c r="Q8233" i="1"/>
  <c r="P8234" i="1"/>
  <c r="Q8234" i="1"/>
  <c r="P8235" i="1"/>
  <c r="Q8235" i="1"/>
  <c r="P8236" i="1"/>
  <c r="Q8236" i="1"/>
  <c r="P8237" i="1"/>
  <c r="Q8237" i="1"/>
  <c r="P8238" i="1"/>
  <c r="Q8238" i="1"/>
  <c r="P8239" i="1"/>
  <c r="Q8239" i="1"/>
  <c r="P8240" i="1"/>
  <c r="Q8240" i="1"/>
  <c r="P8241" i="1"/>
  <c r="Q8241" i="1"/>
  <c r="P8242" i="1"/>
  <c r="Q8242" i="1"/>
  <c r="P8243" i="1"/>
  <c r="Q8243" i="1"/>
  <c r="P8244" i="1"/>
  <c r="Q8244" i="1"/>
  <c r="P8245" i="1"/>
  <c r="Q8245" i="1"/>
  <c r="P8246" i="1"/>
  <c r="Q8246" i="1"/>
  <c r="P8247" i="1"/>
  <c r="Q8247" i="1"/>
  <c r="P8248" i="1"/>
  <c r="Q8248" i="1"/>
  <c r="P8249" i="1"/>
  <c r="Q8249" i="1"/>
  <c r="P8250" i="1"/>
  <c r="Q8250" i="1"/>
  <c r="P8251" i="1"/>
  <c r="Q8251" i="1"/>
  <c r="P8252" i="1"/>
  <c r="Q8252" i="1"/>
  <c r="P8253" i="1"/>
  <c r="Q8253" i="1"/>
  <c r="P8254" i="1"/>
  <c r="Q8254" i="1"/>
  <c r="P8255" i="1"/>
  <c r="Q8255" i="1"/>
  <c r="P8256" i="1"/>
  <c r="Q8256" i="1"/>
  <c r="P8257" i="1"/>
  <c r="Q8257" i="1"/>
  <c r="P8258" i="1"/>
  <c r="Q8258" i="1"/>
  <c r="P8259" i="1"/>
  <c r="Q8259" i="1"/>
  <c r="P8260" i="1"/>
  <c r="Q8260" i="1"/>
  <c r="P8261" i="1"/>
  <c r="Q8261" i="1"/>
  <c r="P8262" i="1"/>
  <c r="Q8262" i="1"/>
  <c r="P8263" i="1"/>
  <c r="Q8263" i="1"/>
  <c r="P8264" i="1"/>
  <c r="Q8264" i="1"/>
  <c r="P8265" i="1"/>
  <c r="Q8265" i="1"/>
  <c r="P8266" i="1"/>
  <c r="Q8266" i="1"/>
  <c r="P8267" i="1"/>
  <c r="Q8267" i="1"/>
  <c r="P8268" i="1"/>
  <c r="Q8268" i="1"/>
  <c r="P8269" i="1"/>
  <c r="Q8269" i="1"/>
  <c r="P8270" i="1"/>
  <c r="Q8270" i="1"/>
  <c r="P8271" i="1"/>
  <c r="Q8271" i="1"/>
  <c r="P8272" i="1"/>
  <c r="Q8272" i="1"/>
  <c r="P8273" i="1"/>
  <c r="Q8273" i="1"/>
  <c r="P8274" i="1"/>
  <c r="Q8274" i="1"/>
  <c r="P8275" i="1"/>
  <c r="Q8275" i="1"/>
  <c r="P8276" i="1"/>
  <c r="Q8276" i="1"/>
  <c r="P8277" i="1"/>
  <c r="Q8277" i="1"/>
  <c r="P8278" i="1"/>
  <c r="Q8278" i="1"/>
  <c r="P8279" i="1"/>
  <c r="Q8279" i="1"/>
  <c r="P8280" i="1"/>
  <c r="Q8280" i="1"/>
  <c r="P8281" i="1"/>
  <c r="Q8281" i="1"/>
  <c r="P8282" i="1"/>
  <c r="Q8282" i="1"/>
  <c r="P8283" i="1"/>
  <c r="Q8283" i="1"/>
  <c r="P8284" i="1"/>
  <c r="Q8284" i="1"/>
  <c r="P8285" i="1"/>
  <c r="Q8285" i="1"/>
  <c r="P8286" i="1"/>
  <c r="Q8286" i="1"/>
  <c r="P8287" i="1"/>
  <c r="Q8287" i="1"/>
  <c r="P8288" i="1"/>
  <c r="Q8288" i="1"/>
  <c r="P8289" i="1"/>
  <c r="Q8289" i="1"/>
  <c r="P8290" i="1"/>
  <c r="Q8290" i="1"/>
  <c r="P8291" i="1"/>
  <c r="Q8291" i="1"/>
  <c r="P8292" i="1"/>
  <c r="Q8292" i="1"/>
  <c r="P8293" i="1"/>
  <c r="Q8293" i="1"/>
  <c r="P8294" i="1"/>
  <c r="Q8294" i="1"/>
  <c r="P8295" i="1"/>
  <c r="Q8295" i="1"/>
  <c r="P8296" i="1"/>
  <c r="Q8296" i="1"/>
  <c r="P8297" i="1"/>
  <c r="Q8297" i="1"/>
  <c r="P8298" i="1"/>
  <c r="Q8298" i="1"/>
  <c r="P8299" i="1"/>
  <c r="Q8299" i="1"/>
  <c r="P8300" i="1"/>
  <c r="Q8300" i="1"/>
  <c r="P8301" i="1"/>
  <c r="Q8301" i="1"/>
  <c r="P8302" i="1"/>
  <c r="Q8302" i="1"/>
  <c r="P8303" i="1"/>
  <c r="Q8303" i="1"/>
  <c r="P8304" i="1"/>
  <c r="Q8304" i="1"/>
  <c r="P8305" i="1"/>
  <c r="Q8305" i="1"/>
  <c r="P8306" i="1"/>
  <c r="Q8306" i="1"/>
  <c r="P8307" i="1"/>
  <c r="Q8307" i="1"/>
  <c r="P8308" i="1"/>
  <c r="Q8308" i="1"/>
  <c r="P8309" i="1"/>
  <c r="Q8309" i="1"/>
  <c r="P8310" i="1"/>
  <c r="Q8310" i="1"/>
  <c r="P8311" i="1"/>
  <c r="Q8311" i="1"/>
  <c r="P8312" i="1"/>
  <c r="Q8312" i="1"/>
  <c r="P8313" i="1"/>
  <c r="Q8313" i="1"/>
  <c r="P8314" i="1"/>
  <c r="Q8314" i="1"/>
  <c r="P8315" i="1"/>
  <c r="Q8315" i="1"/>
  <c r="P8316" i="1"/>
  <c r="Q8316" i="1"/>
  <c r="P8317" i="1"/>
  <c r="Q8317" i="1"/>
  <c r="P8318" i="1"/>
  <c r="Q8318" i="1"/>
  <c r="P8319" i="1"/>
  <c r="Q8319" i="1"/>
  <c r="P8320" i="1"/>
  <c r="Q8320" i="1"/>
  <c r="P8321" i="1"/>
  <c r="Q8321" i="1"/>
  <c r="P8322" i="1"/>
  <c r="Q8322" i="1"/>
  <c r="P8323" i="1"/>
  <c r="Q8323" i="1"/>
  <c r="P8324" i="1"/>
  <c r="Q8324" i="1"/>
  <c r="P8325" i="1"/>
  <c r="Q8325" i="1"/>
  <c r="P8326" i="1"/>
  <c r="Q8326" i="1"/>
  <c r="P8327" i="1"/>
  <c r="Q8327" i="1"/>
  <c r="P8328" i="1"/>
  <c r="Q8328" i="1"/>
  <c r="P8329" i="1"/>
  <c r="Q8329" i="1"/>
  <c r="P8330" i="1"/>
  <c r="Q8330" i="1"/>
  <c r="P8331" i="1"/>
  <c r="Q8331" i="1"/>
  <c r="P8332" i="1"/>
  <c r="Q8332" i="1"/>
  <c r="P8333" i="1"/>
  <c r="Q8333" i="1"/>
  <c r="P8334" i="1"/>
  <c r="Q8334" i="1"/>
  <c r="P8335" i="1"/>
  <c r="Q8335" i="1"/>
  <c r="P8336" i="1"/>
  <c r="Q8336" i="1"/>
  <c r="P8337" i="1"/>
  <c r="Q8337" i="1"/>
  <c r="P8338" i="1"/>
  <c r="Q8338" i="1"/>
  <c r="P8339" i="1"/>
  <c r="Q8339" i="1"/>
  <c r="P8340" i="1"/>
  <c r="Q8340" i="1"/>
  <c r="P8341" i="1"/>
  <c r="Q8341" i="1"/>
  <c r="P8342" i="1"/>
  <c r="Q8342" i="1"/>
  <c r="P8343" i="1"/>
  <c r="Q8343" i="1"/>
  <c r="P8344" i="1"/>
  <c r="Q8344" i="1"/>
  <c r="P8345" i="1"/>
  <c r="Q8345" i="1"/>
  <c r="P8346" i="1"/>
  <c r="Q8346" i="1"/>
  <c r="P8347" i="1"/>
  <c r="Q8347" i="1"/>
  <c r="P8348" i="1"/>
  <c r="Q8348" i="1"/>
  <c r="P8349" i="1"/>
  <c r="Q8349" i="1"/>
  <c r="P8350" i="1"/>
  <c r="Q8350" i="1"/>
  <c r="P8351" i="1"/>
  <c r="Q8351" i="1"/>
  <c r="P8352" i="1"/>
  <c r="Q8352" i="1"/>
  <c r="P8353" i="1"/>
  <c r="Q8353" i="1"/>
  <c r="P8354" i="1"/>
  <c r="Q8354" i="1"/>
  <c r="P8355" i="1"/>
  <c r="Q8355" i="1"/>
  <c r="P8356" i="1"/>
  <c r="Q8356" i="1"/>
  <c r="P8357" i="1"/>
  <c r="Q8357" i="1"/>
  <c r="P8358" i="1"/>
  <c r="Q8358" i="1"/>
  <c r="P8359" i="1"/>
  <c r="Q8359" i="1"/>
  <c r="P8360" i="1"/>
  <c r="Q8360" i="1"/>
  <c r="P8361" i="1"/>
  <c r="Q8361" i="1"/>
  <c r="P8362" i="1"/>
  <c r="Q8362" i="1"/>
  <c r="P8363" i="1"/>
  <c r="Q8363" i="1"/>
  <c r="P8364" i="1"/>
  <c r="Q8364" i="1"/>
  <c r="P8365" i="1"/>
  <c r="Q8365" i="1"/>
  <c r="P8366" i="1"/>
  <c r="Q8366" i="1"/>
  <c r="P8367" i="1"/>
  <c r="Q8367" i="1"/>
  <c r="P8368" i="1"/>
  <c r="Q8368" i="1"/>
  <c r="P8369" i="1"/>
  <c r="Q8369" i="1"/>
  <c r="P8370" i="1"/>
  <c r="Q8370" i="1"/>
  <c r="P8371" i="1"/>
  <c r="Q8371" i="1"/>
  <c r="P8372" i="1"/>
  <c r="Q8372" i="1"/>
  <c r="P8373" i="1"/>
  <c r="Q8373" i="1"/>
  <c r="P8374" i="1"/>
  <c r="Q8374" i="1"/>
  <c r="P8375" i="1"/>
  <c r="Q8375" i="1"/>
  <c r="P8376" i="1"/>
  <c r="Q8376" i="1"/>
  <c r="P8377" i="1"/>
  <c r="Q8377" i="1"/>
  <c r="P8378" i="1"/>
  <c r="Q8378" i="1"/>
  <c r="P8379" i="1"/>
  <c r="Q8379" i="1"/>
  <c r="P8380" i="1"/>
  <c r="Q8380" i="1"/>
  <c r="P8381" i="1"/>
  <c r="Q8381" i="1"/>
  <c r="P8382" i="1"/>
  <c r="Q8382" i="1"/>
  <c r="P8383" i="1"/>
  <c r="Q8383" i="1"/>
  <c r="P8384" i="1"/>
  <c r="Q8384" i="1"/>
  <c r="P8385" i="1"/>
  <c r="Q8385" i="1"/>
  <c r="P8386" i="1"/>
  <c r="Q8386" i="1"/>
  <c r="P8387" i="1"/>
  <c r="Q8387" i="1"/>
  <c r="P8388" i="1"/>
  <c r="Q8388" i="1"/>
  <c r="P8389" i="1"/>
  <c r="Q8389" i="1"/>
  <c r="P8390" i="1"/>
  <c r="Q8390" i="1"/>
  <c r="P8391" i="1"/>
  <c r="Q8391" i="1"/>
  <c r="P8392" i="1"/>
  <c r="Q8392" i="1"/>
  <c r="P8393" i="1"/>
  <c r="Q8393" i="1"/>
  <c r="P8394" i="1"/>
  <c r="Q8394" i="1"/>
  <c r="P8395" i="1"/>
  <c r="Q8395" i="1"/>
  <c r="P8396" i="1"/>
  <c r="Q8396" i="1"/>
  <c r="P8397" i="1"/>
  <c r="Q8397" i="1"/>
  <c r="P8398" i="1"/>
  <c r="Q8398" i="1"/>
  <c r="P8399" i="1"/>
  <c r="Q8399" i="1"/>
  <c r="P8400" i="1"/>
  <c r="Q8400" i="1"/>
  <c r="P8401" i="1"/>
  <c r="Q8401" i="1"/>
  <c r="P8402" i="1"/>
  <c r="Q8402" i="1"/>
  <c r="P8403" i="1"/>
  <c r="Q8403" i="1"/>
  <c r="P8404" i="1"/>
  <c r="Q8404" i="1"/>
  <c r="P8405" i="1"/>
  <c r="Q8405" i="1"/>
  <c r="P8406" i="1"/>
  <c r="Q8406" i="1"/>
  <c r="P8407" i="1"/>
  <c r="Q8407" i="1"/>
  <c r="P8408" i="1"/>
  <c r="Q8408" i="1"/>
  <c r="P8409" i="1"/>
  <c r="Q8409" i="1"/>
  <c r="P8410" i="1"/>
  <c r="Q8410" i="1"/>
  <c r="P8411" i="1"/>
  <c r="Q8411" i="1"/>
  <c r="P8412" i="1"/>
  <c r="Q8412" i="1"/>
  <c r="P8413" i="1"/>
  <c r="Q8413" i="1"/>
  <c r="P8414" i="1"/>
  <c r="Q8414" i="1"/>
  <c r="P8415" i="1"/>
  <c r="Q8415" i="1"/>
  <c r="P8416" i="1"/>
  <c r="Q8416" i="1"/>
  <c r="P8417" i="1"/>
  <c r="Q8417" i="1"/>
  <c r="P8418" i="1"/>
  <c r="Q8418" i="1"/>
  <c r="P8419" i="1"/>
  <c r="Q8419" i="1"/>
  <c r="P8420" i="1"/>
  <c r="Q8420" i="1"/>
  <c r="P8421" i="1"/>
  <c r="Q8421" i="1"/>
  <c r="P8422" i="1"/>
  <c r="Q8422" i="1"/>
  <c r="P8423" i="1"/>
  <c r="Q8423" i="1"/>
  <c r="P8424" i="1"/>
  <c r="Q8424" i="1"/>
  <c r="P8425" i="1"/>
  <c r="Q8425" i="1"/>
  <c r="P8426" i="1"/>
  <c r="Q8426" i="1"/>
  <c r="P8427" i="1"/>
  <c r="Q8427" i="1"/>
  <c r="P8428" i="1"/>
  <c r="Q8428" i="1"/>
  <c r="P8429" i="1"/>
  <c r="Q8429" i="1"/>
  <c r="P8430" i="1"/>
  <c r="Q8430" i="1"/>
  <c r="P8431" i="1"/>
  <c r="Q8431" i="1"/>
  <c r="P8432" i="1"/>
  <c r="Q8432" i="1"/>
  <c r="P8433" i="1"/>
  <c r="Q8433" i="1"/>
  <c r="P8434" i="1"/>
  <c r="Q8434" i="1"/>
  <c r="P8435" i="1"/>
  <c r="Q8435" i="1"/>
  <c r="P8436" i="1"/>
  <c r="Q8436" i="1"/>
  <c r="P8437" i="1"/>
  <c r="Q8437" i="1"/>
  <c r="P8438" i="1"/>
  <c r="Q8438" i="1"/>
  <c r="P8439" i="1"/>
  <c r="Q8439" i="1"/>
  <c r="P8440" i="1"/>
  <c r="Q8440" i="1"/>
  <c r="P8441" i="1"/>
  <c r="Q8441" i="1"/>
  <c r="P8442" i="1"/>
  <c r="Q8442" i="1"/>
  <c r="P8443" i="1"/>
  <c r="Q8443" i="1"/>
  <c r="P8444" i="1"/>
  <c r="Q8444" i="1"/>
  <c r="P8445" i="1"/>
  <c r="Q8445" i="1"/>
  <c r="P8446" i="1"/>
  <c r="Q8446" i="1"/>
  <c r="P8447" i="1"/>
  <c r="Q8447" i="1"/>
  <c r="P8448" i="1"/>
  <c r="Q8448" i="1"/>
  <c r="P8449" i="1"/>
  <c r="Q8449" i="1"/>
  <c r="P8450" i="1"/>
  <c r="Q8450" i="1"/>
  <c r="P8451" i="1"/>
  <c r="Q8451" i="1"/>
  <c r="P8452" i="1"/>
  <c r="Q8452" i="1"/>
  <c r="P8453" i="1"/>
  <c r="Q8453" i="1"/>
  <c r="P8454" i="1"/>
  <c r="Q8454" i="1"/>
  <c r="P8455" i="1"/>
  <c r="Q8455" i="1"/>
  <c r="P8456" i="1"/>
  <c r="Q8456" i="1"/>
  <c r="P8457" i="1"/>
  <c r="Q8457" i="1"/>
  <c r="P8458" i="1"/>
  <c r="Q8458" i="1"/>
  <c r="P8459" i="1"/>
  <c r="Q8459" i="1"/>
  <c r="P8460" i="1"/>
  <c r="Q8460" i="1"/>
  <c r="P8461" i="1"/>
  <c r="Q8461" i="1"/>
  <c r="P8462" i="1"/>
  <c r="Q8462" i="1"/>
  <c r="P8463" i="1"/>
  <c r="Q8463" i="1"/>
  <c r="P8464" i="1"/>
  <c r="Q8464" i="1"/>
  <c r="P8465" i="1"/>
  <c r="Q8465" i="1"/>
  <c r="P8466" i="1"/>
  <c r="Q8466" i="1"/>
  <c r="P8467" i="1"/>
  <c r="Q8467" i="1"/>
  <c r="P8468" i="1"/>
  <c r="Q8468" i="1"/>
  <c r="P8469" i="1"/>
  <c r="Q8469" i="1"/>
  <c r="P8470" i="1"/>
  <c r="Q8470" i="1"/>
  <c r="P8471" i="1"/>
  <c r="Q8471" i="1"/>
  <c r="P8472" i="1"/>
  <c r="Q8472" i="1"/>
  <c r="P8473" i="1"/>
  <c r="Q8473" i="1"/>
  <c r="P8474" i="1"/>
  <c r="Q8474" i="1"/>
  <c r="P8475" i="1"/>
  <c r="Q8475" i="1"/>
  <c r="P8476" i="1"/>
  <c r="Q8476" i="1"/>
  <c r="P8477" i="1"/>
  <c r="Q8477" i="1"/>
  <c r="P8478" i="1"/>
  <c r="Q8478" i="1"/>
  <c r="P8479" i="1"/>
  <c r="Q8479" i="1"/>
  <c r="P8480" i="1"/>
  <c r="Q8480" i="1"/>
  <c r="P8481" i="1"/>
  <c r="Q8481" i="1"/>
  <c r="P8482" i="1"/>
  <c r="Q8482" i="1"/>
  <c r="P8483" i="1"/>
  <c r="Q8483" i="1"/>
  <c r="P8484" i="1"/>
  <c r="Q8484" i="1"/>
  <c r="P8485" i="1"/>
  <c r="Q8485" i="1"/>
  <c r="P8486" i="1"/>
  <c r="Q8486" i="1"/>
  <c r="P8487" i="1"/>
  <c r="Q8487" i="1"/>
  <c r="P8488" i="1"/>
  <c r="Q8488" i="1"/>
  <c r="P8489" i="1"/>
  <c r="Q8489" i="1"/>
  <c r="P8490" i="1"/>
  <c r="Q8490" i="1"/>
  <c r="P8491" i="1"/>
  <c r="Q8491" i="1"/>
  <c r="P8492" i="1"/>
  <c r="Q8492" i="1"/>
  <c r="P8493" i="1"/>
  <c r="Q8493" i="1"/>
  <c r="P8494" i="1"/>
  <c r="Q8494" i="1"/>
  <c r="P8495" i="1"/>
  <c r="Q8495" i="1"/>
  <c r="P8496" i="1"/>
  <c r="Q8496" i="1"/>
  <c r="P8497" i="1"/>
  <c r="Q8497" i="1"/>
  <c r="P8498" i="1"/>
  <c r="Q8498" i="1"/>
  <c r="P8499" i="1"/>
  <c r="Q8499" i="1"/>
  <c r="P8500" i="1"/>
  <c r="Q8500" i="1"/>
  <c r="P8501" i="1"/>
  <c r="Q8501" i="1"/>
  <c r="P8502" i="1"/>
  <c r="Q8502" i="1"/>
  <c r="P8503" i="1"/>
  <c r="Q8503" i="1"/>
  <c r="P8504" i="1"/>
  <c r="Q8504" i="1"/>
  <c r="P8505" i="1"/>
  <c r="Q8505" i="1"/>
  <c r="P8506" i="1"/>
  <c r="Q8506" i="1"/>
  <c r="P8507" i="1"/>
  <c r="Q8507" i="1"/>
  <c r="P8508" i="1"/>
  <c r="Q8508" i="1"/>
  <c r="P8509" i="1"/>
  <c r="Q8509" i="1"/>
  <c r="P8510" i="1"/>
  <c r="Q8510" i="1"/>
  <c r="P8511" i="1"/>
  <c r="Q8511" i="1"/>
  <c r="P8512" i="1"/>
  <c r="Q8512" i="1"/>
  <c r="P8513" i="1"/>
  <c r="Q8513" i="1"/>
  <c r="P8514" i="1"/>
  <c r="Q8514" i="1"/>
  <c r="P8515" i="1"/>
  <c r="Q8515" i="1"/>
  <c r="P8516" i="1"/>
  <c r="Q8516" i="1"/>
  <c r="P8517" i="1"/>
  <c r="Q8517" i="1"/>
  <c r="P8518" i="1"/>
  <c r="Q8518" i="1"/>
  <c r="P8519" i="1"/>
  <c r="Q8519" i="1"/>
  <c r="P8520" i="1"/>
  <c r="Q8520" i="1"/>
  <c r="P8521" i="1"/>
  <c r="Q8521" i="1"/>
  <c r="P8522" i="1"/>
  <c r="Q8522" i="1"/>
  <c r="P8523" i="1"/>
  <c r="Q8523" i="1"/>
  <c r="P8524" i="1"/>
  <c r="Q8524" i="1"/>
  <c r="P8525" i="1"/>
  <c r="Q8525" i="1"/>
  <c r="P8526" i="1"/>
  <c r="Q8526" i="1"/>
  <c r="P8527" i="1"/>
  <c r="Q8527" i="1"/>
  <c r="P8528" i="1"/>
  <c r="Q8528" i="1"/>
  <c r="P8529" i="1"/>
  <c r="Q8529" i="1"/>
  <c r="P8530" i="1"/>
  <c r="Q8530" i="1"/>
  <c r="P8531" i="1"/>
  <c r="Q8531" i="1"/>
  <c r="P8532" i="1"/>
  <c r="Q8532" i="1"/>
  <c r="P8533" i="1"/>
  <c r="Q8533" i="1"/>
  <c r="P8534" i="1"/>
  <c r="Q8534" i="1"/>
  <c r="P8535" i="1"/>
  <c r="Q8535" i="1"/>
  <c r="P8536" i="1"/>
  <c r="Q8536" i="1"/>
  <c r="P8537" i="1"/>
  <c r="Q8537" i="1"/>
  <c r="P8538" i="1"/>
  <c r="Q8538" i="1"/>
  <c r="P8539" i="1"/>
  <c r="Q8539" i="1"/>
  <c r="P8540" i="1"/>
  <c r="Q8540" i="1"/>
  <c r="P8541" i="1"/>
  <c r="Q8541" i="1"/>
  <c r="P8542" i="1"/>
  <c r="Q8542" i="1"/>
  <c r="P8543" i="1"/>
  <c r="Q8543" i="1"/>
  <c r="P8544" i="1"/>
  <c r="Q8544" i="1"/>
  <c r="P8545" i="1"/>
  <c r="Q8545" i="1"/>
  <c r="P8546" i="1"/>
  <c r="Q8546" i="1"/>
  <c r="P8547" i="1"/>
  <c r="Q8547" i="1"/>
  <c r="P8548" i="1"/>
  <c r="Q8548" i="1"/>
  <c r="P8549" i="1"/>
  <c r="Q8549" i="1"/>
  <c r="P8550" i="1"/>
  <c r="Q8550" i="1"/>
  <c r="P8551" i="1"/>
  <c r="Q8551" i="1"/>
  <c r="P8552" i="1"/>
  <c r="Q8552" i="1"/>
  <c r="P8553" i="1"/>
  <c r="Q8553" i="1"/>
  <c r="P8554" i="1"/>
  <c r="Q8554" i="1"/>
  <c r="P8555" i="1"/>
  <c r="Q8555" i="1"/>
  <c r="P8556" i="1"/>
  <c r="Q8556" i="1"/>
  <c r="P8557" i="1"/>
  <c r="Q8557" i="1"/>
  <c r="P8558" i="1"/>
  <c r="Q8558" i="1"/>
  <c r="P8559" i="1"/>
  <c r="Q8559" i="1"/>
  <c r="P8560" i="1"/>
  <c r="Q8560" i="1"/>
  <c r="P8561" i="1"/>
  <c r="Q8561" i="1"/>
  <c r="P8562" i="1"/>
  <c r="Q8562" i="1"/>
  <c r="P8563" i="1"/>
  <c r="Q8563" i="1"/>
  <c r="P8564" i="1"/>
  <c r="Q8564" i="1"/>
  <c r="P8565" i="1"/>
  <c r="Q8565" i="1"/>
  <c r="P8566" i="1"/>
  <c r="Q8566" i="1"/>
  <c r="P8567" i="1"/>
  <c r="Q8567" i="1"/>
  <c r="P8568" i="1"/>
  <c r="Q8568" i="1"/>
  <c r="P8569" i="1"/>
  <c r="Q8569" i="1"/>
  <c r="P8570" i="1"/>
  <c r="Q8570" i="1"/>
  <c r="P8571" i="1"/>
  <c r="Q8571" i="1"/>
  <c r="P8572" i="1"/>
  <c r="Q8572" i="1"/>
  <c r="P8573" i="1"/>
  <c r="Q8573" i="1"/>
  <c r="P8574" i="1"/>
  <c r="Q8574" i="1"/>
  <c r="P8575" i="1"/>
  <c r="Q8575" i="1"/>
  <c r="P8576" i="1"/>
  <c r="Q8576" i="1"/>
  <c r="P8577" i="1"/>
  <c r="Q8577" i="1"/>
  <c r="P8578" i="1"/>
  <c r="Q8578" i="1"/>
  <c r="P8579" i="1"/>
  <c r="Q8579" i="1"/>
  <c r="P8580" i="1"/>
  <c r="Q8580" i="1"/>
  <c r="P8581" i="1"/>
  <c r="Q8581" i="1"/>
  <c r="P8582" i="1"/>
  <c r="Q8582" i="1"/>
  <c r="P8583" i="1"/>
  <c r="Q8583" i="1"/>
  <c r="P8584" i="1"/>
  <c r="Q8584" i="1"/>
  <c r="P8585" i="1"/>
  <c r="Q8585" i="1"/>
  <c r="P8586" i="1"/>
  <c r="Q8586" i="1"/>
  <c r="P8587" i="1"/>
  <c r="Q8587" i="1"/>
  <c r="P8588" i="1"/>
  <c r="Q8588" i="1"/>
  <c r="P8589" i="1"/>
  <c r="Q8589" i="1"/>
  <c r="P8590" i="1"/>
  <c r="Q8590" i="1"/>
  <c r="P8591" i="1"/>
  <c r="Q8591" i="1"/>
  <c r="P8592" i="1"/>
  <c r="Q8592" i="1"/>
  <c r="P8593" i="1"/>
  <c r="Q8593" i="1"/>
  <c r="P8594" i="1"/>
  <c r="Q8594" i="1"/>
  <c r="P8595" i="1"/>
  <c r="Q8595" i="1"/>
  <c r="P8596" i="1"/>
  <c r="Q8596" i="1"/>
  <c r="P8597" i="1"/>
  <c r="Q8597" i="1"/>
  <c r="P8598" i="1"/>
  <c r="Q8598" i="1"/>
  <c r="P8599" i="1"/>
  <c r="Q8599" i="1"/>
  <c r="P8600" i="1"/>
  <c r="Q8600" i="1"/>
  <c r="P8601" i="1"/>
  <c r="Q8601" i="1"/>
  <c r="P8602" i="1"/>
  <c r="Q8602" i="1"/>
  <c r="P8603" i="1"/>
  <c r="Q8603" i="1"/>
  <c r="P8604" i="1"/>
  <c r="Q8604" i="1"/>
  <c r="P8605" i="1"/>
  <c r="Q8605" i="1"/>
  <c r="P8606" i="1"/>
  <c r="Q8606" i="1"/>
  <c r="P8607" i="1"/>
  <c r="Q8607" i="1"/>
  <c r="P8608" i="1"/>
  <c r="Q8608" i="1"/>
  <c r="P8609" i="1"/>
  <c r="Q8609" i="1"/>
  <c r="P8610" i="1"/>
  <c r="Q8610" i="1"/>
  <c r="P8611" i="1"/>
  <c r="Q8611" i="1"/>
  <c r="P8612" i="1"/>
  <c r="Q8612" i="1"/>
  <c r="P8613" i="1"/>
  <c r="Q8613" i="1"/>
  <c r="P8614" i="1"/>
  <c r="Q8614" i="1"/>
  <c r="P8615" i="1"/>
  <c r="Q8615" i="1"/>
  <c r="P8616" i="1"/>
  <c r="Q8616" i="1"/>
  <c r="P8617" i="1"/>
  <c r="Q8617" i="1"/>
  <c r="P8618" i="1"/>
  <c r="Q8618" i="1"/>
  <c r="P8619" i="1"/>
  <c r="Q8619" i="1"/>
  <c r="P8620" i="1"/>
  <c r="Q8620" i="1"/>
  <c r="P8621" i="1"/>
  <c r="Q8621" i="1"/>
  <c r="P8622" i="1"/>
  <c r="Q8622" i="1"/>
  <c r="P8623" i="1"/>
  <c r="Q8623" i="1"/>
  <c r="P8624" i="1"/>
  <c r="Q8624" i="1"/>
  <c r="P8625" i="1"/>
  <c r="Q8625" i="1"/>
  <c r="P8626" i="1"/>
  <c r="Q8626" i="1"/>
  <c r="P8627" i="1"/>
  <c r="Q8627" i="1"/>
  <c r="P8628" i="1"/>
  <c r="Q8628" i="1"/>
  <c r="P8629" i="1"/>
  <c r="Q8629" i="1"/>
  <c r="P8630" i="1"/>
  <c r="Q8630" i="1"/>
  <c r="P8631" i="1"/>
  <c r="Q8631" i="1"/>
  <c r="P8632" i="1"/>
  <c r="Q8632" i="1"/>
  <c r="P8633" i="1"/>
  <c r="Q8633" i="1"/>
  <c r="P8634" i="1"/>
  <c r="Q8634" i="1"/>
  <c r="P8635" i="1"/>
  <c r="Q8635" i="1"/>
  <c r="P8636" i="1"/>
  <c r="Q8636" i="1"/>
  <c r="P8637" i="1"/>
  <c r="Q8637" i="1"/>
  <c r="P8638" i="1"/>
  <c r="Q8638" i="1"/>
  <c r="P8639" i="1"/>
  <c r="Q8639" i="1"/>
  <c r="P8640" i="1"/>
  <c r="Q8640" i="1"/>
  <c r="P8641" i="1"/>
  <c r="Q8641" i="1"/>
  <c r="P8642" i="1"/>
  <c r="Q8642" i="1"/>
  <c r="P8643" i="1"/>
  <c r="Q8643" i="1"/>
  <c r="P8644" i="1"/>
  <c r="Q8644" i="1"/>
  <c r="P8645" i="1"/>
  <c r="Q8645" i="1"/>
  <c r="P8646" i="1"/>
  <c r="Q8646" i="1"/>
  <c r="P8647" i="1"/>
  <c r="Q8647" i="1"/>
  <c r="P8648" i="1"/>
  <c r="Q8648" i="1"/>
  <c r="P8649" i="1"/>
  <c r="Q8649" i="1"/>
  <c r="P8650" i="1"/>
  <c r="Q8650" i="1"/>
  <c r="P8651" i="1"/>
  <c r="Q8651" i="1"/>
  <c r="P8652" i="1"/>
  <c r="Q8652" i="1"/>
  <c r="P8653" i="1"/>
  <c r="Q8653" i="1"/>
  <c r="P8654" i="1"/>
  <c r="Q8654" i="1"/>
  <c r="P8655" i="1"/>
  <c r="Q8655" i="1"/>
  <c r="P8656" i="1"/>
  <c r="Q8656" i="1"/>
  <c r="P8657" i="1"/>
  <c r="Q8657" i="1"/>
  <c r="P8658" i="1"/>
  <c r="Q8658" i="1"/>
  <c r="P8659" i="1"/>
  <c r="Q8659" i="1"/>
  <c r="P8660" i="1"/>
  <c r="Q8660" i="1"/>
  <c r="P8661" i="1"/>
  <c r="Q8661" i="1"/>
  <c r="P8662" i="1"/>
  <c r="Q8662" i="1"/>
  <c r="P8663" i="1"/>
  <c r="Q8663" i="1"/>
  <c r="P8664" i="1"/>
  <c r="Q8664" i="1"/>
  <c r="P8665" i="1"/>
  <c r="Q8665" i="1"/>
  <c r="P8666" i="1"/>
  <c r="Q8666" i="1"/>
  <c r="P8667" i="1"/>
  <c r="Q8667" i="1"/>
  <c r="P8668" i="1"/>
  <c r="Q8668" i="1"/>
  <c r="P8669" i="1"/>
  <c r="Q8669" i="1"/>
  <c r="P8670" i="1"/>
  <c r="Q8670" i="1"/>
  <c r="P8671" i="1"/>
  <c r="Q8671" i="1"/>
  <c r="P8672" i="1"/>
  <c r="Q8672" i="1"/>
  <c r="P8673" i="1"/>
  <c r="Q8673" i="1"/>
  <c r="P8674" i="1"/>
  <c r="Q8674" i="1"/>
  <c r="P8675" i="1"/>
  <c r="Q8675" i="1"/>
  <c r="P8676" i="1"/>
  <c r="Q8676" i="1"/>
  <c r="P8677" i="1"/>
  <c r="Q8677" i="1"/>
  <c r="P8678" i="1"/>
  <c r="Q8678" i="1"/>
  <c r="P8679" i="1"/>
  <c r="Q8679" i="1"/>
  <c r="P8680" i="1"/>
  <c r="Q8680" i="1"/>
  <c r="P8681" i="1"/>
  <c r="Q8681" i="1"/>
  <c r="P8682" i="1"/>
  <c r="Q8682" i="1"/>
  <c r="P8683" i="1"/>
  <c r="Q8683" i="1"/>
  <c r="P8684" i="1"/>
  <c r="Q8684" i="1"/>
  <c r="P8685" i="1"/>
  <c r="Q8685" i="1"/>
  <c r="P8686" i="1"/>
  <c r="Q8686" i="1"/>
  <c r="P8687" i="1"/>
  <c r="Q8687" i="1"/>
  <c r="P8688" i="1"/>
  <c r="Q8688" i="1"/>
  <c r="P8689" i="1"/>
  <c r="Q8689" i="1"/>
  <c r="P8690" i="1"/>
  <c r="Q8690" i="1"/>
  <c r="P8691" i="1"/>
  <c r="Q8691" i="1"/>
  <c r="P8692" i="1"/>
  <c r="Q8692" i="1"/>
  <c r="P8693" i="1"/>
  <c r="Q8693" i="1"/>
  <c r="P8694" i="1"/>
  <c r="Q8694" i="1"/>
  <c r="P8695" i="1"/>
  <c r="Q8695" i="1"/>
  <c r="P8696" i="1"/>
  <c r="Q8696" i="1"/>
  <c r="P8697" i="1"/>
  <c r="Q8697" i="1"/>
  <c r="P8698" i="1"/>
  <c r="Q8698" i="1"/>
  <c r="P8699" i="1"/>
  <c r="Q8699" i="1"/>
  <c r="P8700" i="1"/>
  <c r="Q8700" i="1"/>
  <c r="P8701" i="1"/>
  <c r="Q8701" i="1"/>
  <c r="P8702" i="1"/>
  <c r="Q8702" i="1"/>
  <c r="P8703" i="1"/>
  <c r="Q8703" i="1"/>
  <c r="P8704" i="1"/>
  <c r="Q8704" i="1"/>
  <c r="P8705" i="1"/>
  <c r="Q8705" i="1"/>
  <c r="P8706" i="1"/>
  <c r="Q8706" i="1"/>
  <c r="P8707" i="1"/>
  <c r="Q8707" i="1"/>
  <c r="P8708" i="1"/>
  <c r="Q8708" i="1"/>
  <c r="P8709" i="1"/>
  <c r="Q8709" i="1"/>
  <c r="P8710" i="1"/>
  <c r="Q8710" i="1"/>
  <c r="P8711" i="1"/>
  <c r="Q8711" i="1"/>
  <c r="P8712" i="1"/>
  <c r="Q8712" i="1"/>
  <c r="P8713" i="1"/>
  <c r="Q8713" i="1"/>
  <c r="P8714" i="1"/>
  <c r="Q8714" i="1"/>
  <c r="P8715" i="1"/>
  <c r="Q8715" i="1"/>
  <c r="P8716" i="1"/>
  <c r="Q8716" i="1"/>
  <c r="P8717" i="1"/>
  <c r="Q8717" i="1"/>
  <c r="P8718" i="1"/>
  <c r="Q8718" i="1"/>
  <c r="P8719" i="1"/>
  <c r="Q8719" i="1"/>
  <c r="P8720" i="1"/>
  <c r="Q8720" i="1"/>
  <c r="P8721" i="1"/>
  <c r="Q8721" i="1"/>
  <c r="P8722" i="1"/>
  <c r="Q8722" i="1"/>
  <c r="P8723" i="1"/>
  <c r="Q8723" i="1"/>
  <c r="P8724" i="1"/>
  <c r="Q8724" i="1"/>
  <c r="P8725" i="1"/>
  <c r="Q8725" i="1"/>
  <c r="P8726" i="1"/>
  <c r="Q8726" i="1"/>
  <c r="P8727" i="1"/>
  <c r="Q8727" i="1"/>
  <c r="P8728" i="1"/>
  <c r="Q8728" i="1"/>
  <c r="P8729" i="1"/>
  <c r="Q8729" i="1"/>
  <c r="P8730" i="1"/>
  <c r="Q8730" i="1"/>
  <c r="P8731" i="1"/>
  <c r="Q8731" i="1"/>
  <c r="P8732" i="1"/>
  <c r="Q8732" i="1"/>
  <c r="P8733" i="1"/>
  <c r="Q8733" i="1"/>
  <c r="P8734" i="1"/>
  <c r="Q8734" i="1"/>
  <c r="P8735" i="1"/>
  <c r="Q8735" i="1"/>
  <c r="P8736" i="1"/>
  <c r="Q8736" i="1"/>
  <c r="P8737" i="1"/>
  <c r="Q8737" i="1"/>
  <c r="P8738" i="1"/>
  <c r="Q8738" i="1"/>
  <c r="P8739" i="1"/>
  <c r="Q8739" i="1"/>
  <c r="P8740" i="1"/>
  <c r="Q8740" i="1"/>
  <c r="P8741" i="1"/>
  <c r="Q8741" i="1"/>
  <c r="P8742" i="1"/>
  <c r="Q8742" i="1"/>
  <c r="P8743" i="1"/>
  <c r="Q8743" i="1"/>
  <c r="P8744" i="1"/>
  <c r="Q8744" i="1"/>
  <c r="P8745" i="1"/>
  <c r="Q8745" i="1"/>
  <c r="P8746" i="1"/>
  <c r="Q8746" i="1"/>
  <c r="P8747" i="1"/>
  <c r="Q8747" i="1"/>
  <c r="P8748" i="1"/>
  <c r="Q8748" i="1"/>
  <c r="P8749" i="1"/>
  <c r="Q8749" i="1"/>
  <c r="P8750" i="1"/>
  <c r="Q8750" i="1"/>
  <c r="P8751" i="1"/>
  <c r="Q8751" i="1"/>
  <c r="P8752" i="1"/>
  <c r="Q8752" i="1"/>
  <c r="P8753" i="1"/>
  <c r="Q8753" i="1"/>
  <c r="P8754" i="1"/>
  <c r="Q8754" i="1"/>
  <c r="P8755" i="1"/>
  <c r="Q8755" i="1"/>
  <c r="P8756" i="1"/>
  <c r="Q8756" i="1"/>
  <c r="P8757" i="1"/>
  <c r="Q8757" i="1"/>
  <c r="P8758" i="1"/>
  <c r="Q8758" i="1"/>
  <c r="P8759" i="1"/>
  <c r="Q8759" i="1"/>
  <c r="P8760" i="1"/>
  <c r="Q8760" i="1"/>
  <c r="P8761" i="1"/>
  <c r="Q8761" i="1"/>
  <c r="P8762" i="1"/>
  <c r="Q8762" i="1"/>
  <c r="P8763" i="1"/>
  <c r="Q8763" i="1"/>
  <c r="P8764" i="1"/>
  <c r="Q8764" i="1"/>
  <c r="P8765" i="1"/>
  <c r="Q8765" i="1"/>
  <c r="P8766" i="1"/>
  <c r="Q8766" i="1"/>
  <c r="P8767" i="1"/>
  <c r="Q8767" i="1"/>
  <c r="P8768" i="1"/>
  <c r="Q8768" i="1"/>
  <c r="P8769" i="1"/>
  <c r="Q8769" i="1"/>
  <c r="P8770" i="1"/>
  <c r="Q8770" i="1"/>
  <c r="P8771" i="1"/>
  <c r="Q8771" i="1"/>
  <c r="P8772" i="1"/>
  <c r="Q8772" i="1"/>
  <c r="P8773" i="1"/>
  <c r="Q8773" i="1"/>
  <c r="P8774" i="1"/>
  <c r="Q8774" i="1"/>
  <c r="P8775" i="1"/>
  <c r="Q8775" i="1"/>
  <c r="P8776" i="1"/>
  <c r="Q8776" i="1"/>
  <c r="P8777" i="1"/>
  <c r="Q8777" i="1"/>
  <c r="P8778" i="1"/>
  <c r="Q8778" i="1"/>
  <c r="P8779" i="1"/>
  <c r="Q8779" i="1"/>
  <c r="P8780" i="1"/>
  <c r="Q8780" i="1"/>
  <c r="P8781" i="1"/>
  <c r="Q8781" i="1"/>
  <c r="P8782" i="1"/>
  <c r="Q8782" i="1"/>
  <c r="P8783" i="1"/>
  <c r="Q8783" i="1"/>
  <c r="P8784" i="1"/>
  <c r="Q8784" i="1"/>
  <c r="P8785" i="1"/>
  <c r="Q8785" i="1"/>
  <c r="P8786" i="1"/>
  <c r="Q8786" i="1"/>
  <c r="P8787" i="1"/>
  <c r="Q8787" i="1"/>
  <c r="P8788" i="1"/>
  <c r="Q8788" i="1"/>
  <c r="P8789" i="1"/>
  <c r="Q8789" i="1"/>
  <c r="P8790" i="1"/>
  <c r="Q8790" i="1"/>
  <c r="P8791" i="1"/>
  <c r="Q8791" i="1"/>
  <c r="P8792" i="1"/>
  <c r="Q8792" i="1"/>
  <c r="P8793" i="1"/>
  <c r="Q8793" i="1"/>
  <c r="P8794" i="1"/>
  <c r="Q8794" i="1"/>
  <c r="P8795" i="1"/>
  <c r="Q8795" i="1"/>
  <c r="P8796" i="1"/>
  <c r="Q8796" i="1"/>
  <c r="P8797" i="1"/>
  <c r="Q8797" i="1"/>
  <c r="P8798" i="1"/>
  <c r="Q8798" i="1"/>
  <c r="P8799" i="1"/>
  <c r="Q8799" i="1"/>
  <c r="P8800" i="1"/>
  <c r="Q8800" i="1"/>
  <c r="P8801" i="1"/>
  <c r="Q8801" i="1"/>
  <c r="P8802" i="1"/>
  <c r="Q8802" i="1"/>
  <c r="P8803" i="1"/>
  <c r="Q8803" i="1"/>
  <c r="P8804" i="1"/>
  <c r="Q8804" i="1"/>
  <c r="P8805" i="1"/>
  <c r="Q8805" i="1"/>
  <c r="P8806" i="1"/>
  <c r="Q8806" i="1"/>
  <c r="P8807" i="1"/>
  <c r="Q8807" i="1"/>
  <c r="P8808" i="1"/>
  <c r="Q8808" i="1"/>
  <c r="P8809" i="1"/>
  <c r="Q8809" i="1"/>
  <c r="P8810" i="1"/>
  <c r="Q8810" i="1"/>
  <c r="P8811" i="1"/>
  <c r="Q8811" i="1"/>
  <c r="P8812" i="1"/>
  <c r="Q8812" i="1"/>
  <c r="P8813" i="1"/>
  <c r="Q8813" i="1"/>
  <c r="P8814" i="1"/>
  <c r="Q8814" i="1"/>
  <c r="P8815" i="1"/>
  <c r="Q8815" i="1"/>
  <c r="P8816" i="1"/>
  <c r="Q8816" i="1"/>
  <c r="P8817" i="1"/>
  <c r="Q8817" i="1"/>
  <c r="P8818" i="1"/>
  <c r="Q8818" i="1"/>
  <c r="P8819" i="1"/>
  <c r="Q8819" i="1"/>
  <c r="P8820" i="1"/>
  <c r="Q8820" i="1"/>
  <c r="P8821" i="1"/>
  <c r="Q8821" i="1"/>
  <c r="P8822" i="1"/>
  <c r="Q8822" i="1"/>
  <c r="P8823" i="1"/>
  <c r="Q8823" i="1"/>
  <c r="P8824" i="1"/>
  <c r="Q8824" i="1"/>
  <c r="P8825" i="1"/>
  <c r="Q8825" i="1"/>
  <c r="P8826" i="1"/>
  <c r="Q8826" i="1"/>
  <c r="P8827" i="1"/>
  <c r="Q8827" i="1"/>
  <c r="P8828" i="1"/>
  <c r="Q8828" i="1"/>
  <c r="P8829" i="1"/>
  <c r="Q8829" i="1"/>
  <c r="P8830" i="1"/>
  <c r="Q8830" i="1"/>
  <c r="P8831" i="1"/>
  <c r="Q8831" i="1"/>
  <c r="P8832" i="1"/>
  <c r="Q8832" i="1"/>
  <c r="P8833" i="1"/>
  <c r="Q8833" i="1"/>
  <c r="P8834" i="1"/>
  <c r="Q8834" i="1"/>
  <c r="P8835" i="1"/>
  <c r="Q8835" i="1"/>
  <c r="P8836" i="1"/>
  <c r="Q8836" i="1"/>
  <c r="P8837" i="1"/>
  <c r="Q8837" i="1"/>
  <c r="P8838" i="1"/>
  <c r="Q8838" i="1"/>
  <c r="P8839" i="1"/>
  <c r="Q8839" i="1"/>
  <c r="P8840" i="1"/>
  <c r="Q8840" i="1"/>
  <c r="P8841" i="1"/>
  <c r="Q8841" i="1"/>
  <c r="P8842" i="1"/>
  <c r="Q8842" i="1"/>
  <c r="P8843" i="1"/>
  <c r="Q8843" i="1"/>
  <c r="P8844" i="1"/>
  <c r="Q8844" i="1"/>
  <c r="P8845" i="1"/>
  <c r="Q8845" i="1"/>
  <c r="P8846" i="1"/>
  <c r="Q8846" i="1"/>
  <c r="P8847" i="1"/>
  <c r="Q8847" i="1"/>
  <c r="P8848" i="1"/>
  <c r="Q8848" i="1"/>
  <c r="P8849" i="1"/>
  <c r="Q8849" i="1"/>
  <c r="P8850" i="1"/>
  <c r="Q8850" i="1"/>
  <c r="P8851" i="1"/>
  <c r="Q8851" i="1"/>
  <c r="P8852" i="1"/>
  <c r="Q8852" i="1"/>
  <c r="P8853" i="1"/>
  <c r="Q8853" i="1"/>
  <c r="P8854" i="1"/>
  <c r="Q8854" i="1"/>
  <c r="P8855" i="1"/>
  <c r="Q8855" i="1"/>
  <c r="P8856" i="1"/>
  <c r="Q8856" i="1"/>
  <c r="P8857" i="1"/>
  <c r="Q8857" i="1"/>
  <c r="P8858" i="1"/>
  <c r="Q8858" i="1"/>
  <c r="P8859" i="1"/>
  <c r="Q8859" i="1"/>
  <c r="P8860" i="1"/>
  <c r="Q8860" i="1"/>
  <c r="P8861" i="1"/>
  <c r="Q8861" i="1"/>
  <c r="P8862" i="1"/>
  <c r="Q8862" i="1"/>
  <c r="P8863" i="1"/>
  <c r="Q8863" i="1"/>
  <c r="P8864" i="1"/>
  <c r="Q8864" i="1"/>
  <c r="P8865" i="1"/>
  <c r="Q8865" i="1"/>
  <c r="P8866" i="1"/>
  <c r="Q8866" i="1"/>
  <c r="P8867" i="1"/>
  <c r="Q8867" i="1"/>
  <c r="P8868" i="1"/>
  <c r="Q8868" i="1"/>
  <c r="P8869" i="1"/>
  <c r="Q8869" i="1"/>
  <c r="P8870" i="1"/>
  <c r="Q8870" i="1"/>
  <c r="P8871" i="1"/>
  <c r="Q8871" i="1"/>
  <c r="P8872" i="1"/>
  <c r="Q8872" i="1"/>
  <c r="P8873" i="1"/>
  <c r="Q8873" i="1"/>
  <c r="P8874" i="1"/>
  <c r="Q8874" i="1"/>
  <c r="P8875" i="1"/>
  <c r="Q8875" i="1"/>
  <c r="P8876" i="1"/>
  <c r="Q8876" i="1"/>
  <c r="P8877" i="1"/>
  <c r="Q8877" i="1"/>
  <c r="P8878" i="1"/>
  <c r="Q8878" i="1"/>
  <c r="P8879" i="1"/>
  <c r="Q8879" i="1"/>
  <c r="P8880" i="1"/>
  <c r="Q8880" i="1"/>
  <c r="P8881" i="1"/>
  <c r="Q8881" i="1"/>
  <c r="P8882" i="1"/>
  <c r="Q8882" i="1"/>
  <c r="P8883" i="1"/>
  <c r="Q8883" i="1"/>
  <c r="P8884" i="1"/>
  <c r="Q8884" i="1"/>
  <c r="P8885" i="1"/>
  <c r="Q8885" i="1"/>
  <c r="P8886" i="1"/>
  <c r="Q8886" i="1"/>
  <c r="P8887" i="1"/>
  <c r="Q8887" i="1"/>
  <c r="P8888" i="1"/>
  <c r="Q8888" i="1"/>
  <c r="P8889" i="1"/>
  <c r="Q8889" i="1"/>
  <c r="P8890" i="1"/>
  <c r="Q8890" i="1"/>
  <c r="P8891" i="1"/>
  <c r="Q8891" i="1"/>
  <c r="P8892" i="1"/>
  <c r="Q8892" i="1"/>
  <c r="P8893" i="1"/>
  <c r="Q8893" i="1"/>
  <c r="P8894" i="1"/>
  <c r="Q8894" i="1"/>
  <c r="P8895" i="1"/>
  <c r="Q8895" i="1"/>
  <c r="P8896" i="1"/>
  <c r="Q8896" i="1"/>
  <c r="P8897" i="1"/>
  <c r="Q8897" i="1"/>
  <c r="P8898" i="1"/>
  <c r="Q8898" i="1"/>
  <c r="P8899" i="1"/>
  <c r="Q8899" i="1"/>
  <c r="P8900" i="1"/>
  <c r="Q8900" i="1"/>
  <c r="P8901" i="1"/>
  <c r="Q8901" i="1"/>
  <c r="P8902" i="1"/>
  <c r="Q8902" i="1"/>
  <c r="P8903" i="1"/>
  <c r="Q8903" i="1"/>
  <c r="P8904" i="1"/>
  <c r="Q8904" i="1"/>
  <c r="P8905" i="1"/>
  <c r="Q8905" i="1"/>
  <c r="P8906" i="1"/>
  <c r="Q8906" i="1"/>
  <c r="P8907" i="1"/>
  <c r="Q8907" i="1"/>
  <c r="P8908" i="1"/>
  <c r="Q8908" i="1"/>
  <c r="P8909" i="1"/>
  <c r="Q8909" i="1"/>
  <c r="P8910" i="1"/>
  <c r="Q8910" i="1"/>
  <c r="P8911" i="1"/>
  <c r="Q8911" i="1"/>
  <c r="P8912" i="1"/>
  <c r="Q8912" i="1"/>
  <c r="P8913" i="1"/>
  <c r="Q8913" i="1"/>
  <c r="P8914" i="1"/>
  <c r="Q8914" i="1"/>
  <c r="P8915" i="1"/>
  <c r="Q8915" i="1"/>
  <c r="P8916" i="1"/>
  <c r="Q8916" i="1"/>
  <c r="P8917" i="1"/>
  <c r="Q8917" i="1"/>
  <c r="P8918" i="1"/>
  <c r="Q8918" i="1"/>
  <c r="P8919" i="1"/>
  <c r="Q8919" i="1"/>
  <c r="P8920" i="1"/>
  <c r="Q8920" i="1"/>
  <c r="P8921" i="1"/>
  <c r="Q8921" i="1"/>
  <c r="P8922" i="1"/>
  <c r="Q8922" i="1"/>
  <c r="P8923" i="1"/>
  <c r="Q8923" i="1"/>
  <c r="P8924" i="1"/>
  <c r="Q8924" i="1"/>
  <c r="P8925" i="1"/>
  <c r="Q8925" i="1"/>
  <c r="P8926" i="1"/>
  <c r="Q8926" i="1"/>
  <c r="P8927" i="1"/>
  <c r="Q8927" i="1"/>
  <c r="P8928" i="1"/>
  <c r="Q8928" i="1"/>
  <c r="P8929" i="1"/>
  <c r="Q8929" i="1"/>
  <c r="P8930" i="1"/>
  <c r="Q8930" i="1"/>
  <c r="P8931" i="1"/>
  <c r="Q8931" i="1"/>
  <c r="P8932" i="1"/>
  <c r="Q8932" i="1"/>
  <c r="P8933" i="1"/>
  <c r="Q8933" i="1"/>
  <c r="P8934" i="1"/>
  <c r="Q8934" i="1"/>
  <c r="P8935" i="1"/>
  <c r="Q8935" i="1"/>
  <c r="P8936" i="1"/>
  <c r="Q8936" i="1"/>
  <c r="P8937" i="1"/>
  <c r="Q8937" i="1"/>
  <c r="P8938" i="1"/>
  <c r="Q8938" i="1"/>
  <c r="P8939" i="1"/>
  <c r="Q8939" i="1"/>
  <c r="P8940" i="1"/>
  <c r="Q8940" i="1"/>
  <c r="P8941" i="1"/>
  <c r="Q8941" i="1"/>
  <c r="P8942" i="1"/>
  <c r="Q8942" i="1"/>
  <c r="P8943" i="1"/>
  <c r="Q8943" i="1"/>
  <c r="P8944" i="1"/>
  <c r="Q8944" i="1"/>
  <c r="P8945" i="1"/>
  <c r="Q8945" i="1"/>
  <c r="P8946" i="1"/>
  <c r="Q8946" i="1"/>
  <c r="P8947" i="1"/>
  <c r="Q8947" i="1"/>
  <c r="P8948" i="1"/>
  <c r="Q8948" i="1"/>
  <c r="P8949" i="1"/>
  <c r="Q8949" i="1"/>
  <c r="P8950" i="1"/>
  <c r="Q8950" i="1"/>
  <c r="P8951" i="1"/>
  <c r="Q8951" i="1"/>
  <c r="P8952" i="1"/>
  <c r="Q8952" i="1"/>
  <c r="P8953" i="1"/>
  <c r="Q8953" i="1"/>
  <c r="P8954" i="1"/>
  <c r="Q8954" i="1"/>
  <c r="P8955" i="1"/>
  <c r="Q8955" i="1"/>
  <c r="P8956" i="1"/>
  <c r="Q8956" i="1"/>
  <c r="P8957" i="1"/>
  <c r="Q8957" i="1"/>
  <c r="P8958" i="1"/>
  <c r="Q8958" i="1"/>
  <c r="P8959" i="1"/>
  <c r="Q8959" i="1"/>
  <c r="P8960" i="1"/>
  <c r="Q8960" i="1"/>
  <c r="P8961" i="1"/>
  <c r="Q8961" i="1"/>
  <c r="P8962" i="1"/>
  <c r="Q8962" i="1"/>
  <c r="P8963" i="1"/>
  <c r="Q8963" i="1"/>
  <c r="P8964" i="1"/>
  <c r="Q8964" i="1"/>
  <c r="P8965" i="1"/>
  <c r="Q8965" i="1"/>
  <c r="P8966" i="1"/>
  <c r="Q8966" i="1"/>
  <c r="P8967" i="1"/>
  <c r="Q8967" i="1"/>
  <c r="P8968" i="1"/>
  <c r="Q8968" i="1"/>
  <c r="P8969" i="1"/>
  <c r="Q8969" i="1"/>
  <c r="P8970" i="1"/>
  <c r="Q8970" i="1"/>
  <c r="P8971" i="1"/>
  <c r="Q8971" i="1"/>
  <c r="P8972" i="1"/>
  <c r="Q8972" i="1"/>
  <c r="P8973" i="1"/>
  <c r="Q8973" i="1"/>
  <c r="P8974" i="1"/>
  <c r="Q8974" i="1"/>
  <c r="P8975" i="1"/>
  <c r="Q8975" i="1"/>
  <c r="P8976" i="1"/>
  <c r="Q8976" i="1"/>
  <c r="P8977" i="1"/>
  <c r="Q8977" i="1"/>
  <c r="P8978" i="1"/>
  <c r="Q8978" i="1"/>
  <c r="P8979" i="1"/>
  <c r="Q8979" i="1"/>
  <c r="P8980" i="1"/>
  <c r="Q8980" i="1"/>
  <c r="P8981" i="1"/>
  <c r="Q8981" i="1"/>
  <c r="P8982" i="1"/>
  <c r="Q8982" i="1"/>
  <c r="P8983" i="1"/>
  <c r="Q8983" i="1"/>
  <c r="P8984" i="1"/>
  <c r="Q8984" i="1"/>
  <c r="P8985" i="1"/>
  <c r="Q8985" i="1"/>
  <c r="P8986" i="1"/>
  <c r="Q8986" i="1"/>
  <c r="P8987" i="1"/>
  <c r="Q8987" i="1"/>
  <c r="P8988" i="1"/>
  <c r="Q8988" i="1"/>
  <c r="P8989" i="1"/>
  <c r="Q8989" i="1"/>
  <c r="P8990" i="1"/>
  <c r="Q8990" i="1"/>
  <c r="P8991" i="1"/>
  <c r="Q8991" i="1"/>
  <c r="P8992" i="1"/>
  <c r="Q8992" i="1"/>
  <c r="P8993" i="1"/>
  <c r="Q8993" i="1"/>
  <c r="P8994" i="1"/>
  <c r="Q8994" i="1"/>
  <c r="P8995" i="1"/>
  <c r="Q8995" i="1"/>
  <c r="P8996" i="1"/>
  <c r="Q8996" i="1"/>
  <c r="P8997" i="1"/>
  <c r="Q8997" i="1"/>
  <c r="P8998" i="1"/>
  <c r="Q8998" i="1"/>
  <c r="P8999" i="1"/>
  <c r="Q8999" i="1"/>
  <c r="P9000" i="1"/>
  <c r="Q9000" i="1"/>
  <c r="P9001" i="1"/>
  <c r="Q9001" i="1"/>
  <c r="P9002" i="1"/>
  <c r="Q9002" i="1"/>
  <c r="P9003" i="1"/>
  <c r="Q9003" i="1"/>
  <c r="P9004" i="1"/>
  <c r="Q9004" i="1"/>
  <c r="P9005" i="1"/>
  <c r="Q9005" i="1"/>
  <c r="P9006" i="1"/>
  <c r="Q9006" i="1"/>
  <c r="P9007" i="1"/>
  <c r="Q9007" i="1"/>
  <c r="P9008" i="1"/>
  <c r="Q9008" i="1"/>
  <c r="P9009" i="1"/>
  <c r="Q9009" i="1"/>
  <c r="P9010" i="1"/>
  <c r="Q9010" i="1"/>
  <c r="P9011" i="1"/>
  <c r="Q9011" i="1"/>
  <c r="P9012" i="1"/>
  <c r="Q9012" i="1"/>
  <c r="P9013" i="1"/>
  <c r="Q9013" i="1"/>
  <c r="P9014" i="1"/>
  <c r="Q9014" i="1"/>
  <c r="P9015" i="1"/>
  <c r="Q9015" i="1"/>
  <c r="P9016" i="1"/>
  <c r="Q9016" i="1"/>
  <c r="P9017" i="1"/>
  <c r="Q9017" i="1"/>
  <c r="P9018" i="1"/>
  <c r="Q9018" i="1"/>
  <c r="P9019" i="1"/>
  <c r="Q9019" i="1"/>
  <c r="P9020" i="1"/>
  <c r="Q9020" i="1"/>
  <c r="P9021" i="1"/>
  <c r="Q9021" i="1"/>
  <c r="P9022" i="1"/>
  <c r="Q9022" i="1"/>
  <c r="P9023" i="1"/>
  <c r="Q9023" i="1"/>
  <c r="P9024" i="1"/>
  <c r="Q9024" i="1"/>
  <c r="P9025" i="1"/>
  <c r="Q9025" i="1"/>
  <c r="P9026" i="1"/>
  <c r="Q9026" i="1"/>
  <c r="P9027" i="1"/>
  <c r="Q9027" i="1"/>
  <c r="P9028" i="1"/>
  <c r="Q9028" i="1"/>
  <c r="P9029" i="1"/>
  <c r="Q9029" i="1"/>
  <c r="P9030" i="1"/>
  <c r="Q9030" i="1"/>
  <c r="P9031" i="1"/>
  <c r="Q9031" i="1"/>
  <c r="P9032" i="1"/>
  <c r="Q9032" i="1"/>
  <c r="P9033" i="1"/>
  <c r="Q9033" i="1"/>
  <c r="P9034" i="1"/>
  <c r="Q9034" i="1"/>
  <c r="P9035" i="1"/>
  <c r="Q9035" i="1"/>
  <c r="P9036" i="1"/>
  <c r="Q9036" i="1"/>
  <c r="P9037" i="1"/>
  <c r="Q9037" i="1"/>
  <c r="P9038" i="1"/>
  <c r="Q9038" i="1"/>
  <c r="P9039" i="1"/>
  <c r="Q9039" i="1"/>
  <c r="P9040" i="1"/>
  <c r="Q9040" i="1"/>
  <c r="P9041" i="1"/>
  <c r="Q9041" i="1"/>
  <c r="P9042" i="1"/>
  <c r="Q9042" i="1"/>
  <c r="P9043" i="1"/>
  <c r="Q9043" i="1"/>
  <c r="P9044" i="1"/>
  <c r="Q9044" i="1"/>
  <c r="P9045" i="1"/>
  <c r="Q9045" i="1"/>
  <c r="P9046" i="1"/>
  <c r="Q9046" i="1"/>
  <c r="P9047" i="1"/>
  <c r="Q9047" i="1"/>
  <c r="P9048" i="1"/>
  <c r="Q9048" i="1"/>
  <c r="P9049" i="1"/>
  <c r="Q9049" i="1"/>
  <c r="P9050" i="1"/>
  <c r="Q9050" i="1"/>
  <c r="P9051" i="1"/>
  <c r="Q9051" i="1"/>
  <c r="P9052" i="1"/>
  <c r="Q9052" i="1"/>
  <c r="P9053" i="1"/>
  <c r="Q9053" i="1"/>
  <c r="P9054" i="1"/>
  <c r="Q9054" i="1"/>
  <c r="P9055" i="1"/>
  <c r="Q9055" i="1"/>
  <c r="P9056" i="1"/>
  <c r="Q9056" i="1"/>
  <c r="P9057" i="1"/>
  <c r="Q9057" i="1"/>
  <c r="P9058" i="1"/>
  <c r="Q9058" i="1"/>
  <c r="P9059" i="1"/>
  <c r="Q9059" i="1"/>
  <c r="P9060" i="1"/>
  <c r="Q9060" i="1"/>
  <c r="P9061" i="1"/>
  <c r="Q9061" i="1"/>
  <c r="P9062" i="1"/>
  <c r="Q9062" i="1"/>
  <c r="P9063" i="1"/>
  <c r="Q9063" i="1"/>
  <c r="P9064" i="1"/>
  <c r="Q9064" i="1"/>
  <c r="P9065" i="1"/>
  <c r="Q9065" i="1"/>
  <c r="P9066" i="1"/>
  <c r="Q9066" i="1"/>
  <c r="P9067" i="1"/>
  <c r="Q9067" i="1"/>
  <c r="P9068" i="1"/>
  <c r="Q9068" i="1"/>
  <c r="P9069" i="1"/>
  <c r="Q9069" i="1"/>
  <c r="P9070" i="1"/>
  <c r="Q9070" i="1"/>
  <c r="P9071" i="1"/>
  <c r="Q9071" i="1"/>
  <c r="P9072" i="1"/>
  <c r="Q9072" i="1"/>
  <c r="P9073" i="1"/>
  <c r="Q9073" i="1"/>
  <c r="P9074" i="1"/>
  <c r="Q9074" i="1"/>
  <c r="P9075" i="1"/>
  <c r="Q9075" i="1"/>
  <c r="P9076" i="1"/>
  <c r="Q9076" i="1"/>
  <c r="P9077" i="1"/>
  <c r="Q9077" i="1"/>
  <c r="P9078" i="1"/>
  <c r="Q9078" i="1"/>
  <c r="P9079" i="1"/>
  <c r="Q9079" i="1"/>
  <c r="P9080" i="1"/>
  <c r="Q9080" i="1"/>
  <c r="P9081" i="1"/>
  <c r="Q9081" i="1"/>
  <c r="P9082" i="1"/>
  <c r="Q9082" i="1"/>
  <c r="P9083" i="1"/>
  <c r="Q9083" i="1"/>
  <c r="P9084" i="1"/>
  <c r="Q9084" i="1"/>
  <c r="P9085" i="1"/>
  <c r="Q9085" i="1"/>
  <c r="P9086" i="1"/>
  <c r="Q9086" i="1"/>
  <c r="P9087" i="1"/>
  <c r="Q9087" i="1"/>
  <c r="P9088" i="1"/>
  <c r="Q9088" i="1"/>
  <c r="P9089" i="1"/>
  <c r="Q9089" i="1"/>
  <c r="P9090" i="1"/>
  <c r="Q9090" i="1"/>
  <c r="P9091" i="1"/>
  <c r="Q9091" i="1"/>
  <c r="P9092" i="1"/>
  <c r="Q9092" i="1"/>
  <c r="P9093" i="1"/>
  <c r="Q9093" i="1"/>
  <c r="P9094" i="1"/>
  <c r="Q9094" i="1"/>
  <c r="P9095" i="1"/>
  <c r="Q9095" i="1"/>
  <c r="P9096" i="1"/>
  <c r="Q9096" i="1"/>
  <c r="P9097" i="1"/>
  <c r="Q9097" i="1"/>
  <c r="P9098" i="1"/>
  <c r="Q9098" i="1"/>
  <c r="P9099" i="1"/>
  <c r="Q9099" i="1"/>
  <c r="P9100" i="1"/>
  <c r="Q9100" i="1"/>
  <c r="P9101" i="1"/>
  <c r="Q9101" i="1"/>
  <c r="P9102" i="1"/>
  <c r="Q9102" i="1"/>
  <c r="P9103" i="1"/>
  <c r="Q9103" i="1"/>
  <c r="P9104" i="1"/>
  <c r="Q9104" i="1"/>
  <c r="P9105" i="1"/>
  <c r="Q9105" i="1"/>
  <c r="P9106" i="1"/>
  <c r="Q9106" i="1"/>
  <c r="P9107" i="1"/>
  <c r="Q9107" i="1"/>
  <c r="P9108" i="1"/>
  <c r="Q9108" i="1"/>
  <c r="P9109" i="1"/>
  <c r="Q9109" i="1"/>
  <c r="P9110" i="1"/>
  <c r="Q9110" i="1"/>
  <c r="P9111" i="1"/>
  <c r="Q9111" i="1"/>
  <c r="P9112" i="1"/>
  <c r="Q9112" i="1"/>
  <c r="P9113" i="1"/>
  <c r="Q9113" i="1"/>
  <c r="P9114" i="1"/>
  <c r="Q9114" i="1"/>
  <c r="P9115" i="1"/>
  <c r="Q9115" i="1"/>
  <c r="P9116" i="1"/>
  <c r="Q9116" i="1"/>
  <c r="P9117" i="1"/>
  <c r="Q9117" i="1"/>
  <c r="P9118" i="1"/>
  <c r="Q9118" i="1"/>
  <c r="P9119" i="1"/>
  <c r="Q9119" i="1"/>
  <c r="P9120" i="1"/>
  <c r="Q9120" i="1"/>
  <c r="P9121" i="1"/>
  <c r="Q9121" i="1"/>
  <c r="P9122" i="1"/>
  <c r="Q9122" i="1"/>
  <c r="P9123" i="1"/>
  <c r="Q9123" i="1"/>
  <c r="P9124" i="1"/>
  <c r="Q9124" i="1"/>
  <c r="P9125" i="1"/>
  <c r="Q9125" i="1"/>
  <c r="P9126" i="1"/>
  <c r="Q9126" i="1"/>
  <c r="P9127" i="1"/>
  <c r="Q9127" i="1"/>
  <c r="P9128" i="1"/>
  <c r="Q9128" i="1"/>
  <c r="P9129" i="1"/>
  <c r="Q9129" i="1"/>
  <c r="P9130" i="1"/>
  <c r="Q9130" i="1"/>
  <c r="P9131" i="1"/>
  <c r="Q9131" i="1"/>
  <c r="P9132" i="1"/>
  <c r="Q9132" i="1"/>
  <c r="P9133" i="1"/>
  <c r="Q9133" i="1"/>
  <c r="P9134" i="1"/>
  <c r="Q9134" i="1"/>
  <c r="P9135" i="1"/>
  <c r="Q9135" i="1"/>
  <c r="P9136" i="1"/>
  <c r="Q9136" i="1"/>
  <c r="P9137" i="1"/>
  <c r="Q9137" i="1"/>
  <c r="P9138" i="1"/>
  <c r="Q9138" i="1"/>
  <c r="P9139" i="1"/>
  <c r="Q9139" i="1"/>
  <c r="P9140" i="1"/>
  <c r="Q9140" i="1"/>
  <c r="P9141" i="1"/>
  <c r="Q9141" i="1"/>
  <c r="P9142" i="1"/>
  <c r="Q9142" i="1"/>
  <c r="P9143" i="1"/>
  <c r="Q9143" i="1"/>
  <c r="P9144" i="1"/>
  <c r="Q9144" i="1"/>
  <c r="P9145" i="1"/>
  <c r="Q9145" i="1"/>
  <c r="P9146" i="1"/>
  <c r="Q9146" i="1"/>
  <c r="P9147" i="1"/>
  <c r="Q9147" i="1"/>
  <c r="P9148" i="1"/>
  <c r="Q9148" i="1"/>
  <c r="P9149" i="1"/>
  <c r="Q9149" i="1"/>
  <c r="P9150" i="1"/>
  <c r="Q9150" i="1"/>
  <c r="P9151" i="1"/>
  <c r="Q9151" i="1"/>
  <c r="P9152" i="1"/>
  <c r="Q9152" i="1"/>
  <c r="P9153" i="1"/>
  <c r="Q9153" i="1"/>
  <c r="P9154" i="1"/>
  <c r="Q9154" i="1"/>
  <c r="P9155" i="1"/>
  <c r="Q9155" i="1"/>
  <c r="P9156" i="1"/>
  <c r="Q9156" i="1"/>
  <c r="P9157" i="1"/>
  <c r="Q9157" i="1"/>
  <c r="P9158" i="1"/>
  <c r="Q9158" i="1"/>
  <c r="P9159" i="1"/>
  <c r="Q9159" i="1"/>
  <c r="P9160" i="1"/>
  <c r="Q9160" i="1"/>
  <c r="P9161" i="1"/>
  <c r="Q9161" i="1"/>
  <c r="P9162" i="1"/>
  <c r="Q9162" i="1"/>
  <c r="P9163" i="1"/>
  <c r="Q9163" i="1"/>
  <c r="P9164" i="1"/>
  <c r="Q9164" i="1"/>
  <c r="P9165" i="1"/>
  <c r="Q9165" i="1"/>
  <c r="P9166" i="1"/>
  <c r="Q9166" i="1"/>
  <c r="P9167" i="1"/>
  <c r="Q9167" i="1"/>
  <c r="P9168" i="1"/>
  <c r="Q9168" i="1"/>
  <c r="P9169" i="1"/>
  <c r="Q9169" i="1"/>
  <c r="P9170" i="1"/>
  <c r="Q9170" i="1"/>
  <c r="P9171" i="1"/>
  <c r="Q9171" i="1"/>
  <c r="P9172" i="1"/>
  <c r="Q9172" i="1"/>
  <c r="P9173" i="1"/>
  <c r="Q9173" i="1"/>
  <c r="P9174" i="1"/>
  <c r="Q9174" i="1"/>
  <c r="P9175" i="1"/>
  <c r="Q9175" i="1"/>
  <c r="P9176" i="1"/>
  <c r="Q9176" i="1"/>
  <c r="P9177" i="1"/>
  <c r="Q9177" i="1"/>
  <c r="P9178" i="1"/>
  <c r="Q9178" i="1"/>
  <c r="P9179" i="1"/>
  <c r="Q9179" i="1"/>
  <c r="P9180" i="1"/>
  <c r="Q9180" i="1"/>
  <c r="P9181" i="1"/>
  <c r="Q9181" i="1"/>
  <c r="P9182" i="1"/>
  <c r="Q9182" i="1"/>
  <c r="P9183" i="1"/>
  <c r="Q9183" i="1"/>
  <c r="P9184" i="1"/>
  <c r="Q9184" i="1"/>
  <c r="P9185" i="1"/>
  <c r="Q9185" i="1"/>
  <c r="P9186" i="1"/>
  <c r="Q9186" i="1"/>
  <c r="P9187" i="1"/>
  <c r="Q9187" i="1"/>
  <c r="P9188" i="1"/>
  <c r="Q9188" i="1"/>
  <c r="P9189" i="1"/>
  <c r="Q9189" i="1"/>
  <c r="P9190" i="1"/>
  <c r="Q9190" i="1"/>
  <c r="P9191" i="1"/>
  <c r="Q9191" i="1"/>
  <c r="P9192" i="1"/>
  <c r="Q9192" i="1"/>
  <c r="P9193" i="1"/>
  <c r="Q9193" i="1"/>
  <c r="P9198" i="1"/>
  <c r="Q9198" i="1"/>
  <c r="P9199" i="1"/>
  <c r="Q9199" i="1"/>
  <c r="P9200" i="1"/>
  <c r="Q9200" i="1"/>
  <c r="P9201" i="1"/>
  <c r="Q9201" i="1"/>
  <c r="P9202" i="1"/>
  <c r="Q9202" i="1"/>
  <c r="P9203" i="1"/>
  <c r="Q9203" i="1"/>
  <c r="P9204" i="1"/>
  <c r="Q9204" i="1"/>
  <c r="P9205" i="1"/>
  <c r="Q9205" i="1"/>
  <c r="P9206" i="1"/>
  <c r="Q9206" i="1"/>
  <c r="P9207" i="1"/>
  <c r="Q9207" i="1"/>
  <c r="P9208" i="1"/>
  <c r="Q9208" i="1"/>
  <c r="P9209" i="1"/>
  <c r="Q9209" i="1"/>
  <c r="P9210" i="1"/>
  <c r="Q9210" i="1"/>
  <c r="P9211" i="1"/>
  <c r="Q9211" i="1"/>
  <c r="P9212" i="1"/>
  <c r="Q9212" i="1"/>
  <c r="P9213" i="1"/>
  <c r="Q9213" i="1"/>
  <c r="P9214" i="1"/>
  <c r="Q9214" i="1"/>
  <c r="P9215" i="1"/>
  <c r="Q9215" i="1"/>
  <c r="P9216" i="1"/>
  <c r="Q9216" i="1"/>
  <c r="P9217" i="1"/>
  <c r="Q9217" i="1"/>
  <c r="P9218" i="1"/>
  <c r="Q9218" i="1"/>
  <c r="P9219" i="1"/>
  <c r="Q9219" i="1"/>
  <c r="P9220" i="1"/>
  <c r="Q9220" i="1"/>
  <c r="P9221" i="1"/>
  <c r="Q9221" i="1"/>
  <c r="P9222" i="1"/>
  <c r="Q9222" i="1"/>
  <c r="P9223" i="1"/>
  <c r="Q9223" i="1"/>
  <c r="P9224" i="1"/>
  <c r="Q9224" i="1"/>
  <c r="P9225" i="1"/>
  <c r="Q9225" i="1"/>
  <c r="P9226" i="1"/>
  <c r="Q9226" i="1"/>
  <c r="P9227" i="1"/>
  <c r="Q9227" i="1"/>
  <c r="P9228" i="1"/>
  <c r="Q9228" i="1"/>
  <c r="P9229" i="1"/>
  <c r="Q9229" i="1"/>
  <c r="P9230" i="1"/>
  <c r="Q9230" i="1"/>
  <c r="P9231" i="1"/>
  <c r="Q9231" i="1"/>
  <c r="P9232" i="1"/>
  <c r="Q9232" i="1"/>
  <c r="P9233" i="1"/>
  <c r="Q9233" i="1"/>
  <c r="P9234" i="1"/>
  <c r="Q9234" i="1"/>
  <c r="P9235" i="1"/>
  <c r="Q9235" i="1"/>
  <c r="P9236" i="1"/>
  <c r="Q9236" i="1"/>
  <c r="P9237" i="1"/>
  <c r="Q9237" i="1"/>
  <c r="P9238" i="1"/>
  <c r="Q9238" i="1"/>
  <c r="P9239" i="1"/>
  <c r="Q9239" i="1"/>
  <c r="P9240" i="1"/>
  <c r="Q9240" i="1"/>
  <c r="P9241" i="1"/>
  <c r="Q9241" i="1"/>
  <c r="P9242" i="1"/>
  <c r="Q9242" i="1"/>
  <c r="P9243" i="1"/>
  <c r="Q9243" i="1"/>
  <c r="P9244" i="1"/>
  <c r="Q9244" i="1"/>
  <c r="P9245" i="1"/>
  <c r="Q9245" i="1"/>
  <c r="P9246" i="1"/>
  <c r="Q9246" i="1"/>
  <c r="P9247" i="1"/>
  <c r="Q9247" i="1"/>
  <c r="P9248" i="1"/>
  <c r="Q9248" i="1"/>
  <c r="P9249" i="1"/>
  <c r="Q9249" i="1"/>
  <c r="P9250" i="1"/>
  <c r="Q9250" i="1"/>
  <c r="P9251" i="1"/>
  <c r="Q9251" i="1"/>
  <c r="P9252" i="1"/>
  <c r="Q9252" i="1"/>
  <c r="P9253" i="1"/>
  <c r="Q9253" i="1"/>
  <c r="P9254" i="1"/>
  <c r="Q9254" i="1"/>
  <c r="P9255" i="1"/>
  <c r="Q9255" i="1"/>
  <c r="P9256" i="1"/>
  <c r="Q9256" i="1"/>
  <c r="P9257" i="1"/>
  <c r="Q9257" i="1"/>
  <c r="P9258" i="1"/>
  <c r="Q9258" i="1"/>
  <c r="P9259" i="1"/>
  <c r="Q9259" i="1"/>
  <c r="P9260" i="1"/>
  <c r="Q9260" i="1"/>
  <c r="P9261" i="1"/>
  <c r="Q9261" i="1"/>
  <c r="P9262" i="1"/>
  <c r="Q9262" i="1"/>
  <c r="P9263" i="1"/>
  <c r="Q9263" i="1"/>
  <c r="P9264" i="1"/>
  <c r="Q9264" i="1"/>
  <c r="P9265" i="1"/>
  <c r="Q9265" i="1"/>
  <c r="P9266" i="1"/>
  <c r="Q9266" i="1"/>
  <c r="P9267" i="1"/>
  <c r="Q9267" i="1"/>
  <c r="P9268" i="1"/>
  <c r="Q9268" i="1"/>
  <c r="P9269" i="1"/>
  <c r="Q9269" i="1"/>
  <c r="P9270" i="1"/>
  <c r="Q9270" i="1"/>
  <c r="P9271" i="1"/>
  <c r="Q9271" i="1"/>
  <c r="P9272" i="1"/>
  <c r="Q9272" i="1"/>
  <c r="P9273" i="1"/>
  <c r="Q9273" i="1"/>
  <c r="P9274" i="1"/>
  <c r="Q9274" i="1"/>
  <c r="P9275" i="1"/>
  <c r="Q9275" i="1"/>
  <c r="P9276" i="1"/>
  <c r="Q9276" i="1"/>
  <c r="P9277" i="1"/>
  <c r="Q9277" i="1"/>
  <c r="P9278" i="1"/>
  <c r="Q9278" i="1"/>
  <c r="P9279" i="1"/>
  <c r="Q9279" i="1"/>
  <c r="P9280" i="1"/>
  <c r="Q9280" i="1"/>
  <c r="P9281" i="1"/>
  <c r="Q9281" i="1"/>
  <c r="P9282" i="1"/>
  <c r="Q9282" i="1"/>
  <c r="P9283" i="1"/>
  <c r="Q9283" i="1"/>
  <c r="P9284" i="1"/>
  <c r="Q9284" i="1"/>
  <c r="P9285" i="1"/>
  <c r="Q9285" i="1"/>
  <c r="P9286" i="1"/>
  <c r="Q9286" i="1"/>
  <c r="P9287" i="1"/>
  <c r="Q9287" i="1"/>
  <c r="P9288" i="1"/>
  <c r="Q9288" i="1"/>
  <c r="P9289" i="1"/>
  <c r="Q9289" i="1"/>
  <c r="P9290" i="1"/>
  <c r="Q9290" i="1"/>
  <c r="P9291" i="1"/>
  <c r="Q9291" i="1"/>
  <c r="P9292" i="1"/>
  <c r="Q9292" i="1"/>
  <c r="P9293" i="1"/>
  <c r="Q9293" i="1"/>
  <c r="P9294" i="1"/>
  <c r="Q9294" i="1"/>
  <c r="P9295" i="1"/>
  <c r="Q9295" i="1"/>
  <c r="P9296" i="1"/>
  <c r="Q9296" i="1"/>
  <c r="P9297" i="1"/>
  <c r="Q9297" i="1"/>
  <c r="P9298" i="1"/>
  <c r="Q9298" i="1"/>
  <c r="P9299" i="1"/>
  <c r="Q9299" i="1"/>
  <c r="P9300" i="1"/>
  <c r="Q9300" i="1"/>
  <c r="P9301" i="1"/>
  <c r="Q9301" i="1"/>
  <c r="P9302" i="1"/>
  <c r="Q9302" i="1"/>
  <c r="P9303" i="1"/>
  <c r="Q9303" i="1"/>
  <c r="P9304" i="1"/>
  <c r="Q9304" i="1"/>
  <c r="P9305" i="1"/>
  <c r="Q9305" i="1"/>
  <c r="P9306" i="1"/>
  <c r="Q9306" i="1"/>
  <c r="P9307" i="1"/>
  <c r="Q9307" i="1"/>
  <c r="P9308" i="1"/>
  <c r="Q9308" i="1"/>
  <c r="P9309" i="1"/>
  <c r="Q9309" i="1"/>
  <c r="P9310" i="1"/>
  <c r="Q9310" i="1"/>
  <c r="P9311" i="1"/>
  <c r="Q9311" i="1"/>
  <c r="P9312" i="1"/>
  <c r="Q9312" i="1"/>
  <c r="P9313" i="1"/>
  <c r="Q9313" i="1"/>
  <c r="P9314" i="1"/>
  <c r="Q9314" i="1"/>
  <c r="P9315" i="1"/>
  <c r="Q9315" i="1"/>
  <c r="P9316" i="1"/>
  <c r="Q9316" i="1"/>
  <c r="P9317" i="1"/>
  <c r="Q9317" i="1"/>
  <c r="P9318" i="1"/>
  <c r="Q9318" i="1"/>
  <c r="P9319" i="1"/>
  <c r="Q9319" i="1"/>
  <c r="P9320" i="1"/>
  <c r="Q9320" i="1"/>
  <c r="P9321" i="1"/>
  <c r="Q9321" i="1"/>
  <c r="P9322" i="1"/>
  <c r="Q9322" i="1"/>
  <c r="P9323" i="1"/>
  <c r="Q9323" i="1"/>
  <c r="P9324" i="1"/>
  <c r="Q9324" i="1"/>
  <c r="P9325" i="1"/>
  <c r="Q9325" i="1"/>
  <c r="P9326" i="1"/>
  <c r="Q9326" i="1"/>
  <c r="P9327" i="1"/>
  <c r="Q9327" i="1"/>
  <c r="P9328" i="1"/>
  <c r="Q9328" i="1"/>
  <c r="P9329" i="1"/>
  <c r="Q9329" i="1"/>
  <c r="P9330" i="1"/>
  <c r="Q9330" i="1"/>
  <c r="P9331" i="1"/>
  <c r="Q9331" i="1"/>
  <c r="P9332" i="1"/>
  <c r="Q9332" i="1"/>
  <c r="P9333" i="1"/>
  <c r="Q9333" i="1"/>
  <c r="P9334" i="1"/>
  <c r="Q9334" i="1"/>
  <c r="P9335" i="1"/>
  <c r="Q9335" i="1"/>
  <c r="P9336" i="1"/>
  <c r="Q9336" i="1"/>
  <c r="P9337" i="1"/>
  <c r="Q9337" i="1"/>
  <c r="P9338" i="1"/>
  <c r="Q9338" i="1"/>
  <c r="P9339" i="1"/>
  <c r="Q9339" i="1"/>
  <c r="P9340" i="1"/>
  <c r="Q9340" i="1"/>
  <c r="P9341" i="1"/>
  <c r="Q9341" i="1"/>
  <c r="P9342" i="1"/>
  <c r="Q9342" i="1"/>
  <c r="P9343" i="1"/>
  <c r="Q9343" i="1"/>
  <c r="P9344" i="1"/>
  <c r="Q9344" i="1"/>
  <c r="P9345" i="1"/>
  <c r="Q9345" i="1"/>
  <c r="P9346" i="1"/>
  <c r="Q9346" i="1"/>
  <c r="P9347" i="1"/>
  <c r="Q9347" i="1"/>
  <c r="P9348" i="1"/>
  <c r="Q9348" i="1"/>
  <c r="P9349" i="1"/>
  <c r="Q9349" i="1"/>
  <c r="P9350" i="1"/>
  <c r="Q9350" i="1"/>
  <c r="P9351" i="1"/>
  <c r="Q9351" i="1"/>
  <c r="P9352" i="1"/>
  <c r="Q9352" i="1"/>
  <c r="P9353" i="1"/>
  <c r="Q9353" i="1"/>
  <c r="P9354" i="1"/>
  <c r="Q9354" i="1"/>
  <c r="P9355" i="1"/>
  <c r="Q9355" i="1"/>
  <c r="P9356" i="1"/>
  <c r="Q9356" i="1"/>
  <c r="P9357" i="1"/>
  <c r="Q9357" i="1"/>
  <c r="P9358" i="1"/>
  <c r="Q9358" i="1"/>
  <c r="P9359" i="1"/>
  <c r="Q9359" i="1"/>
  <c r="P9360" i="1"/>
  <c r="Q9360" i="1"/>
  <c r="P9361" i="1"/>
  <c r="Q9361" i="1"/>
  <c r="P9362" i="1"/>
  <c r="Q9362" i="1"/>
  <c r="P9363" i="1"/>
  <c r="Q9363" i="1"/>
  <c r="P9364" i="1"/>
  <c r="Q9364" i="1"/>
  <c r="P9365" i="1"/>
  <c r="Q9365" i="1"/>
  <c r="P9366" i="1"/>
  <c r="Q9366" i="1"/>
  <c r="P9367" i="1"/>
  <c r="Q9367" i="1"/>
  <c r="P9368" i="1"/>
  <c r="Q9368" i="1"/>
  <c r="P9369" i="1"/>
  <c r="Q9369" i="1"/>
  <c r="P9370" i="1"/>
  <c r="Q9370" i="1"/>
  <c r="P9371" i="1"/>
  <c r="Q9371" i="1"/>
  <c r="P9372" i="1"/>
  <c r="Q9372" i="1"/>
  <c r="P9373" i="1"/>
  <c r="Q9373" i="1"/>
  <c r="P9374" i="1"/>
  <c r="Q9374" i="1"/>
  <c r="P9375" i="1"/>
  <c r="Q9375" i="1"/>
  <c r="P9376" i="1"/>
  <c r="Q9376" i="1"/>
  <c r="P9377" i="1"/>
  <c r="Q9377" i="1"/>
  <c r="P9378" i="1"/>
  <c r="Q9378" i="1"/>
  <c r="P9379" i="1"/>
  <c r="Q9379" i="1"/>
  <c r="P9380" i="1"/>
  <c r="Q9380" i="1"/>
  <c r="P9381" i="1"/>
  <c r="Q9381" i="1"/>
  <c r="P9382" i="1"/>
  <c r="Q9382" i="1"/>
  <c r="P9383" i="1"/>
  <c r="Q9383" i="1"/>
  <c r="P9384" i="1"/>
  <c r="Q9384" i="1"/>
  <c r="P9385" i="1"/>
  <c r="Q9385" i="1"/>
  <c r="P9386" i="1"/>
  <c r="Q9386" i="1"/>
  <c r="P9387" i="1"/>
  <c r="Q9387" i="1"/>
  <c r="P9388" i="1"/>
  <c r="Q9388" i="1"/>
  <c r="P9389" i="1"/>
  <c r="Q9389" i="1"/>
  <c r="P9390" i="1"/>
  <c r="Q9390" i="1"/>
  <c r="P9391" i="1"/>
  <c r="Q9391" i="1"/>
  <c r="P9392" i="1"/>
  <c r="Q9392" i="1"/>
  <c r="P9393" i="1"/>
  <c r="Q9393" i="1"/>
  <c r="P9394" i="1"/>
  <c r="Q9394" i="1"/>
  <c r="P9395" i="1"/>
  <c r="Q9395" i="1"/>
  <c r="P9396" i="1"/>
  <c r="Q9396" i="1"/>
  <c r="P9397" i="1"/>
  <c r="Q9397" i="1"/>
  <c r="P9398" i="1"/>
  <c r="Q9398" i="1"/>
  <c r="P9399" i="1"/>
  <c r="Q9399" i="1"/>
  <c r="P9400" i="1"/>
  <c r="Q9400" i="1"/>
  <c r="P9401" i="1"/>
  <c r="Q9401" i="1"/>
  <c r="P9402" i="1"/>
  <c r="Q9402" i="1"/>
  <c r="P9403" i="1"/>
  <c r="Q9403" i="1"/>
  <c r="P9404" i="1"/>
  <c r="Q9404" i="1"/>
  <c r="P9405" i="1"/>
  <c r="Q9405" i="1"/>
  <c r="P9406" i="1"/>
  <c r="Q9406" i="1"/>
  <c r="P9407" i="1"/>
  <c r="Q9407" i="1"/>
  <c r="P9408" i="1"/>
  <c r="Q9408" i="1"/>
  <c r="P9409" i="1"/>
  <c r="Q9409" i="1"/>
  <c r="P9410" i="1"/>
  <c r="Q9410" i="1"/>
  <c r="P9411" i="1"/>
  <c r="Q9411" i="1"/>
  <c r="P9412" i="1"/>
  <c r="Q9412" i="1"/>
  <c r="P9413" i="1"/>
  <c r="Q9413" i="1"/>
  <c r="P9414" i="1"/>
  <c r="Q9414" i="1"/>
  <c r="P9415" i="1"/>
  <c r="Q9415" i="1"/>
  <c r="P9416" i="1"/>
  <c r="Q9416" i="1"/>
  <c r="P9417" i="1"/>
  <c r="Q9417" i="1"/>
  <c r="P9418" i="1"/>
  <c r="Q9418" i="1"/>
  <c r="P9419" i="1"/>
  <c r="Q9419" i="1"/>
  <c r="P9420" i="1"/>
  <c r="Q9420" i="1"/>
  <c r="P9421" i="1"/>
  <c r="Q9421" i="1"/>
  <c r="P9422" i="1"/>
  <c r="Q9422" i="1"/>
  <c r="P9423" i="1"/>
  <c r="Q9423" i="1"/>
  <c r="P9424" i="1"/>
  <c r="Q9424" i="1"/>
  <c r="P9425" i="1"/>
  <c r="Q9425" i="1"/>
  <c r="P9426" i="1"/>
  <c r="Q9426" i="1"/>
  <c r="P9427" i="1"/>
  <c r="Q9427" i="1"/>
  <c r="P9428" i="1"/>
  <c r="Q9428" i="1"/>
  <c r="P9429" i="1"/>
  <c r="Q9429" i="1"/>
  <c r="P9430" i="1"/>
  <c r="Q9430" i="1"/>
  <c r="P9431" i="1"/>
  <c r="Q9431" i="1"/>
  <c r="P9432" i="1"/>
  <c r="Q9432" i="1"/>
  <c r="P9433" i="1"/>
  <c r="Q9433" i="1"/>
  <c r="P9434" i="1"/>
  <c r="Q9434" i="1"/>
  <c r="P9435" i="1"/>
  <c r="Q9435" i="1"/>
  <c r="P9436" i="1"/>
  <c r="Q9436" i="1"/>
  <c r="P9437" i="1"/>
  <c r="Q9437" i="1"/>
  <c r="P9438" i="1"/>
  <c r="Q9438" i="1"/>
  <c r="P9439" i="1"/>
  <c r="Q9439" i="1"/>
  <c r="P9440" i="1"/>
  <c r="Q9440" i="1"/>
  <c r="P9441" i="1"/>
  <c r="Q9441" i="1"/>
  <c r="P9442" i="1"/>
  <c r="Q9442" i="1"/>
  <c r="P9443" i="1"/>
  <c r="Q9443" i="1"/>
  <c r="P9444" i="1"/>
  <c r="Q9444" i="1"/>
  <c r="P9445" i="1"/>
  <c r="Q9445" i="1"/>
  <c r="P9446" i="1"/>
  <c r="Q9446" i="1"/>
  <c r="P9447" i="1"/>
  <c r="Q9447" i="1"/>
  <c r="P9448" i="1"/>
  <c r="Q9448" i="1"/>
  <c r="P9449" i="1"/>
  <c r="Q9449" i="1"/>
  <c r="P9450" i="1"/>
  <c r="Q9450" i="1"/>
  <c r="P9451" i="1"/>
  <c r="Q9451" i="1"/>
  <c r="P9452" i="1"/>
  <c r="Q9452" i="1"/>
  <c r="P9453" i="1"/>
  <c r="Q9453" i="1"/>
  <c r="P9454" i="1"/>
  <c r="Q9454" i="1"/>
  <c r="P9455" i="1"/>
  <c r="Q9455" i="1"/>
  <c r="P9456" i="1"/>
  <c r="Q9456" i="1"/>
  <c r="P9457" i="1"/>
  <c r="Q9457" i="1"/>
  <c r="P9458" i="1"/>
  <c r="Q9458" i="1"/>
  <c r="P9459" i="1"/>
  <c r="Q9459" i="1"/>
  <c r="P9460" i="1"/>
  <c r="Q9460" i="1"/>
  <c r="P9461" i="1"/>
  <c r="Q9461" i="1"/>
  <c r="P9462" i="1"/>
  <c r="Q9462" i="1"/>
  <c r="P9463" i="1"/>
  <c r="Q9463" i="1"/>
  <c r="P9464" i="1"/>
  <c r="Q9464" i="1"/>
  <c r="P9465" i="1"/>
  <c r="Q9465" i="1"/>
  <c r="P9466" i="1"/>
  <c r="Q9466" i="1"/>
  <c r="P9467" i="1"/>
  <c r="Q9467" i="1"/>
  <c r="P9468" i="1"/>
  <c r="Q9468" i="1"/>
  <c r="P9469" i="1"/>
  <c r="Q9469" i="1"/>
  <c r="P9470" i="1"/>
  <c r="Q9470" i="1"/>
  <c r="P9471" i="1"/>
  <c r="Q9471" i="1"/>
  <c r="P9472" i="1"/>
  <c r="Q9472" i="1"/>
  <c r="P9473" i="1"/>
  <c r="Q9473" i="1"/>
  <c r="P9474" i="1"/>
  <c r="Q9474" i="1"/>
  <c r="P9475" i="1"/>
  <c r="Q9475" i="1"/>
  <c r="P9476" i="1"/>
  <c r="Q9476" i="1"/>
  <c r="P9477" i="1"/>
  <c r="Q9477" i="1"/>
  <c r="P9478" i="1"/>
  <c r="Q9478" i="1"/>
  <c r="P9479" i="1"/>
  <c r="Q9479" i="1"/>
  <c r="P9480" i="1"/>
  <c r="Q9480" i="1"/>
  <c r="P9481" i="1"/>
  <c r="Q9481" i="1"/>
  <c r="P9482" i="1"/>
  <c r="Q9482" i="1"/>
  <c r="P9483" i="1"/>
  <c r="Q9483" i="1"/>
  <c r="P9484" i="1"/>
  <c r="Q9484" i="1"/>
  <c r="P9485" i="1"/>
  <c r="Q9485" i="1"/>
  <c r="P9486" i="1"/>
  <c r="Q9486" i="1"/>
  <c r="P9487" i="1"/>
  <c r="Q9487" i="1"/>
  <c r="P9488" i="1"/>
  <c r="Q9488" i="1"/>
  <c r="P9489" i="1"/>
  <c r="Q9489" i="1"/>
  <c r="P9490" i="1"/>
  <c r="Q9490" i="1"/>
  <c r="P9491" i="1"/>
  <c r="Q9491" i="1"/>
  <c r="P9492" i="1"/>
  <c r="Q9492" i="1"/>
  <c r="P9493" i="1"/>
  <c r="Q9493" i="1"/>
  <c r="P9494" i="1"/>
  <c r="Q9494" i="1"/>
  <c r="P9495" i="1"/>
  <c r="Q9495" i="1"/>
  <c r="P9496" i="1"/>
  <c r="Q9496" i="1"/>
  <c r="P9497" i="1"/>
  <c r="Q9497" i="1"/>
  <c r="P9498" i="1"/>
  <c r="Q9498" i="1"/>
  <c r="P9499" i="1"/>
  <c r="Q9499" i="1"/>
  <c r="P9500" i="1"/>
  <c r="Q9500" i="1"/>
  <c r="P9501" i="1"/>
  <c r="Q9501" i="1"/>
  <c r="P9502" i="1"/>
  <c r="Q9502" i="1"/>
  <c r="P9503" i="1"/>
  <c r="Q9503" i="1"/>
  <c r="P9504" i="1"/>
  <c r="Q9504" i="1"/>
  <c r="P9505" i="1"/>
  <c r="Q9505" i="1"/>
  <c r="P9506" i="1"/>
  <c r="Q9506" i="1"/>
  <c r="P9507" i="1"/>
  <c r="Q9507" i="1"/>
  <c r="P9508" i="1"/>
  <c r="Q9508" i="1"/>
  <c r="P9509" i="1"/>
  <c r="Q9509" i="1"/>
  <c r="P9510" i="1"/>
  <c r="Q9510" i="1"/>
  <c r="P9511" i="1"/>
  <c r="Q9511" i="1"/>
  <c r="P9512" i="1"/>
  <c r="Q9512" i="1"/>
  <c r="P9513" i="1"/>
  <c r="Q9513" i="1"/>
  <c r="P9514" i="1"/>
  <c r="Q9514" i="1"/>
  <c r="P9515" i="1"/>
  <c r="Q9515" i="1"/>
  <c r="P9516" i="1"/>
  <c r="Q9516" i="1"/>
  <c r="P9517" i="1"/>
  <c r="Q9517" i="1"/>
  <c r="P9518" i="1"/>
  <c r="Q9518" i="1"/>
  <c r="P9519" i="1"/>
  <c r="Q9519" i="1"/>
  <c r="P9520" i="1"/>
  <c r="Q9520" i="1"/>
  <c r="P9521" i="1"/>
  <c r="Q9521" i="1"/>
  <c r="P9522" i="1"/>
  <c r="Q9522" i="1"/>
  <c r="P9523" i="1"/>
  <c r="Q9523" i="1"/>
  <c r="P9524" i="1"/>
  <c r="Q9524" i="1"/>
  <c r="P9525" i="1"/>
  <c r="Q9525" i="1"/>
  <c r="P9526" i="1"/>
  <c r="Q9526" i="1"/>
  <c r="P9527" i="1"/>
  <c r="Q9527" i="1"/>
  <c r="P9528" i="1"/>
  <c r="Q9528" i="1"/>
  <c r="P9529" i="1"/>
  <c r="Q9529" i="1"/>
  <c r="P9530" i="1"/>
  <c r="Q9530" i="1"/>
  <c r="P9531" i="1"/>
  <c r="Q9531" i="1"/>
  <c r="P9532" i="1"/>
  <c r="Q9532" i="1"/>
  <c r="P9533" i="1"/>
  <c r="Q9533" i="1"/>
  <c r="P9534" i="1"/>
  <c r="Q9534" i="1"/>
  <c r="P9535" i="1"/>
  <c r="Q9535" i="1"/>
  <c r="P9536" i="1"/>
  <c r="Q9536" i="1"/>
  <c r="P9537" i="1"/>
  <c r="Q9537" i="1"/>
  <c r="P9538" i="1"/>
  <c r="Q9538" i="1"/>
  <c r="P9539" i="1"/>
  <c r="Q9539" i="1"/>
  <c r="P9540" i="1"/>
  <c r="Q9540" i="1"/>
  <c r="P9541" i="1"/>
  <c r="Q9541" i="1"/>
  <c r="P9542" i="1"/>
  <c r="Q9542" i="1"/>
  <c r="P9543" i="1"/>
  <c r="Q9543" i="1"/>
  <c r="P9544" i="1"/>
  <c r="Q9544" i="1"/>
  <c r="P9545" i="1"/>
  <c r="Q9545" i="1"/>
  <c r="P9546" i="1"/>
  <c r="Q9546" i="1"/>
  <c r="P9547" i="1"/>
  <c r="Q9547" i="1"/>
  <c r="P9548" i="1"/>
  <c r="Q9548" i="1"/>
  <c r="P9549" i="1"/>
  <c r="Q9549" i="1"/>
  <c r="P9550" i="1"/>
  <c r="Q9550" i="1"/>
  <c r="P9551" i="1"/>
  <c r="Q9551" i="1"/>
  <c r="P9552" i="1"/>
  <c r="Q9552" i="1"/>
  <c r="P9553" i="1"/>
  <c r="Q9553" i="1"/>
  <c r="P9554" i="1"/>
  <c r="Q9554" i="1"/>
  <c r="P9555" i="1"/>
  <c r="Q9555" i="1"/>
  <c r="P9556" i="1"/>
  <c r="Q9556" i="1"/>
  <c r="P9557" i="1"/>
  <c r="Q9557" i="1"/>
  <c r="P9558" i="1"/>
  <c r="Q9558" i="1"/>
  <c r="P9559" i="1"/>
  <c r="Q9559" i="1"/>
  <c r="P9560" i="1"/>
  <c r="Q9560" i="1"/>
  <c r="P9561" i="1"/>
  <c r="Q9561" i="1"/>
  <c r="P9562" i="1"/>
  <c r="Q9562" i="1"/>
  <c r="P9563" i="1"/>
  <c r="Q9563" i="1"/>
  <c r="P9564" i="1"/>
  <c r="Q9564" i="1"/>
  <c r="P9565" i="1"/>
  <c r="Q9565" i="1"/>
  <c r="P9566" i="1"/>
  <c r="Q9566" i="1"/>
  <c r="P9567" i="1"/>
  <c r="Q9567" i="1"/>
  <c r="P9568" i="1"/>
  <c r="Q9568" i="1"/>
  <c r="P9569" i="1"/>
  <c r="Q9569" i="1"/>
  <c r="P9570" i="1"/>
  <c r="Q9570" i="1"/>
  <c r="P9571" i="1"/>
  <c r="Q9571" i="1"/>
  <c r="P9572" i="1"/>
  <c r="Q9572" i="1"/>
  <c r="P9573" i="1"/>
  <c r="Q9573" i="1"/>
  <c r="P9574" i="1"/>
  <c r="Q9574" i="1"/>
  <c r="P9575" i="1"/>
  <c r="Q9575" i="1"/>
  <c r="P9576" i="1"/>
  <c r="Q9576" i="1"/>
  <c r="P9577" i="1"/>
  <c r="Q9577" i="1"/>
  <c r="P9578" i="1"/>
  <c r="Q9578" i="1"/>
  <c r="P9579" i="1"/>
  <c r="Q9579" i="1"/>
  <c r="P9580" i="1"/>
  <c r="Q9580" i="1"/>
  <c r="P9581" i="1"/>
  <c r="Q9581" i="1"/>
  <c r="P9582" i="1"/>
  <c r="Q9582" i="1"/>
  <c r="P9583" i="1"/>
  <c r="Q9583" i="1"/>
  <c r="P9584" i="1"/>
  <c r="Q9584" i="1"/>
  <c r="P9585" i="1"/>
  <c r="Q9585" i="1"/>
  <c r="P9586" i="1"/>
  <c r="Q9586" i="1"/>
  <c r="P9587" i="1"/>
  <c r="Q9587" i="1"/>
  <c r="P9588" i="1"/>
  <c r="Q9588" i="1"/>
  <c r="P9589" i="1"/>
  <c r="Q9589" i="1"/>
  <c r="P9590" i="1"/>
  <c r="Q9590" i="1"/>
  <c r="P9591" i="1"/>
  <c r="Q9591" i="1"/>
  <c r="P9592" i="1"/>
  <c r="Q9592" i="1"/>
  <c r="P9593" i="1"/>
  <c r="Q9593" i="1"/>
  <c r="P9594" i="1"/>
  <c r="Q9594" i="1"/>
  <c r="P9595" i="1"/>
  <c r="Q9595" i="1"/>
  <c r="P9596" i="1"/>
  <c r="Q9596" i="1"/>
  <c r="P9597" i="1"/>
  <c r="Q9597" i="1"/>
  <c r="P9598" i="1"/>
  <c r="Q9598" i="1"/>
  <c r="P9599" i="1"/>
  <c r="Q9599" i="1"/>
  <c r="P9600" i="1"/>
  <c r="Q9600" i="1"/>
  <c r="P9601" i="1"/>
  <c r="Q9601" i="1"/>
  <c r="P9602" i="1"/>
  <c r="Q9602" i="1"/>
  <c r="P9603" i="1"/>
  <c r="Q9603" i="1"/>
  <c r="P9604" i="1"/>
  <c r="Q9604" i="1"/>
  <c r="P9605" i="1"/>
  <c r="Q9605" i="1"/>
  <c r="P9606" i="1"/>
  <c r="Q9606" i="1"/>
  <c r="P9607" i="1"/>
  <c r="Q9607" i="1"/>
  <c r="P9608" i="1"/>
  <c r="Q9608" i="1"/>
  <c r="P9609" i="1"/>
  <c r="Q9609" i="1"/>
  <c r="P9610" i="1"/>
  <c r="Q9610" i="1"/>
  <c r="P9611" i="1"/>
  <c r="Q9611" i="1"/>
  <c r="P9612" i="1"/>
  <c r="Q9612" i="1"/>
  <c r="P9613" i="1"/>
  <c r="Q9613" i="1"/>
  <c r="P9614" i="1"/>
  <c r="Q9614" i="1"/>
  <c r="P9615" i="1"/>
  <c r="Q9615" i="1"/>
  <c r="P9616" i="1"/>
  <c r="Q9616" i="1"/>
  <c r="P9617" i="1"/>
  <c r="Q9617" i="1"/>
  <c r="P9618" i="1"/>
  <c r="Q9618" i="1"/>
  <c r="P9619" i="1"/>
  <c r="Q9619" i="1"/>
  <c r="P9620" i="1"/>
  <c r="Q9620" i="1"/>
  <c r="P9621" i="1"/>
  <c r="Q9621" i="1"/>
  <c r="P9622" i="1"/>
  <c r="Q9622" i="1"/>
  <c r="P9623" i="1"/>
  <c r="Q9623" i="1"/>
  <c r="P9624" i="1"/>
  <c r="Q9624" i="1"/>
  <c r="P9625" i="1"/>
  <c r="Q9625" i="1"/>
  <c r="P9626" i="1"/>
  <c r="Q9626" i="1"/>
  <c r="P9627" i="1"/>
  <c r="Q9627" i="1"/>
  <c r="P9628" i="1"/>
  <c r="Q9628" i="1"/>
  <c r="P9629" i="1"/>
  <c r="Q9629" i="1"/>
  <c r="P9630" i="1"/>
  <c r="Q9630" i="1"/>
  <c r="P9631" i="1"/>
  <c r="Q9631" i="1"/>
  <c r="P9632" i="1"/>
  <c r="Q9632" i="1"/>
  <c r="P9633" i="1"/>
  <c r="Q9633" i="1"/>
  <c r="P9634" i="1"/>
  <c r="Q9634" i="1"/>
  <c r="P9635" i="1"/>
  <c r="Q9635" i="1"/>
  <c r="P9636" i="1"/>
  <c r="Q9636" i="1"/>
  <c r="P9637" i="1"/>
  <c r="Q9637" i="1"/>
  <c r="P9638" i="1"/>
  <c r="Q9638" i="1"/>
  <c r="P9639" i="1"/>
  <c r="Q9639" i="1"/>
  <c r="P9640" i="1"/>
  <c r="Q9640" i="1"/>
  <c r="P9641" i="1"/>
  <c r="Q9641" i="1"/>
  <c r="P9642" i="1"/>
  <c r="Q9642" i="1"/>
  <c r="P9643" i="1"/>
  <c r="Q9643" i="1"/>
  <c r="P9644" i="1"/>
  <c r="Q9644" i="1"/>
  <c r="P9645" i="1"/>
  <c r="Q9645" i="1"/>
  <c r="P9646" i="1"/>
  <c r="Q9646" i="1"/>
  <c r="P9647" i="1"/>
  <c r="Q9647" i="1"/>
  <c r="P9648" i="1"/>
  <c r="Q9648" i="1"/>
  <c r="P9649" i="1"/>
  <c r="Q9649" i="1"/>
  <c r="P9650" i="1"/>
  <c r="Q9650" i="1"/>
  <c r="P9651" i="1"/>
  <c r="Q9651" i="1"/>
  <c r="P9652" i="1"/>
  <c r="Q9652" i="1"/>
  <c r="P9653" i="1"/>
  <c r="Q9653" i="1"/>
  <c r="P9654" i="1"/>
  <c r="Q9654" i="1"/>
  <c r="P9655" i="1"/>
  <c r="Q9655" i="1"/>
  <c r="P9656" i="1"/>
  <c r="Q9656" i="1"/>
  <c r="P9657" i="1"/>
  <c r="Q9657" i="1"/>
  <c r="P9658" i="1"/>
  <c r="Q9658" i="1"/>
  <c r="P9659" i="1"/>
  <c r="Q9659" i="1"/>
  <c r="P9660" i="1"/>
  <c r="Q9660" i="1"/>
  <c r="P9661" i="1"/>
  <c r="Q9661" i="1"/>
  <c r="P9662" i="1"/>
  <c r="Q9662" i="1"/>
  <c r="P9663" i="1"/>
  <c r="Q9663" i="1"/>
  <c r="P9664" i="1"/>
  <c r="Q9664" i="1"/>
  <c r="P9665" i="1"/>
  <c r="Q9665" i="1"/>
  <c r="P9666" i="1"/>
  <c r="Q9666" i="1"/>
  <c r="P9667" i="1"/>
  <c r="Q9667" i="1"/>
  <c r="P9668" i="1"/>
  <c r="Q9668" i="1"/>
  <c r="P9669" i="1"/>
  <c r="Q9669" i="1"/>
  <c r="P9670" i="1"/>
  <c r="Q9670" i="1"/>
  <c r="P9671" i="1"/>
  <c r="Q9671" i="1"/>
  <c r="P9672" i="1"/>
  <c r="Q9672" i="1"/>
  <c r="P9673" i="1"/>
  <c r="Q9673" i="1"/>
  <c r="P9674" i="1"/>
  <c r="Q9674" i="1"/>
  <c r="P9675" i="1"/>
  <c r="Q9675" i="1"/>
  <c r="P9676" i="1"/>
  <c r="Q9676" i="1"/>
  <c r="P9677" i="1"/>
  <c r="Q9677" i="1"/>
  <c r="P9678" i="1"/>
  <c r="Q9678" i="1"/>
  <c r="P9679" i="1"/>
  <c r="Q9679" i="1"/>
  <c r="P9680" i="1"/>
  <c r="Q9680" i="1"/>
  <c r="P9681" i="1"/>
  <c r="Q9681" i="1"/>
  <c r="P9682" i="1"/>
  <c r="Q9682" i="1"/>
  <c r="P9683" i="1"/>
  <c r="Q9683" i="1"/>
  <c r="P9684" i="1"/>
  <c r="Q9684" i="1"/>
  <c r="P9685" i="1"/>
  <c r="Q9685" i="1"/>
  <c r="P9686" i="1"/>
  <c r="Q9686" i="1"/>
  <c r="P9687" i="1"/>
  <c r="Q9687" i="1"/>
  <c r="P9688" i="1"/>
  <c r="Q9688" i="1"/>
  <c r="P9689" i="1"/>
  <c r="Q9689" i="1"/>
  <c r="P9690" i="1"/>
  <c r="Q9690" i="1"/>
  <c r="P9691" i="1"/>
  <c r="Q9691" i="1"/>
  <c r="P9692" i="1"/>
  <c r="Q9692" i="1"/>
  <c r="P9693" i="1"/>
  <c r="Q9693" i="1"/>
  <c r="P9694" i="1"/>
  <c r="Q9694" i="1"/>
  <c r="P9695" i="1"/>
  <c r="Q9695" i="1"/>
  <c r="P9696" i="1"/>
  <c r="Q9696" i="1"/>
  <c r="P9697" i="1"/>
  <c r="Q9697" i="1"/>
  <c r="P9698" i="1"/>
  <c r="Q9698" i="1"/>
  <c r="P9699" i="1"/>
  <c r="Q9699" i="1"/>
  <c r="P9700" i="1"/>
  <c r="Q9700" i="1"/>
  <c r="P9701" i="1"/>
  <c r="Q9701" i="1"/>
  <c r="P9702" i="1"/>
  <c r="Q9702" i="1"/>
  <c r="P9703" i="1"/>
  <c r="Q9703" i="1"/>
  <c r="P9704" i="1"/>
  <c r="Q9704" i="1"/>
  <c r="P9705" i="1"/>
  <c r="Q9705" i="1"/>
  <c r="P9706" i="1"/>
  <c r="Q9706" i="1"/>
  <c r="P9707" i="1"/>
  <c r="Q9707" i="1"/>
  <c r="P9708" i="1"/>
  <c r="Q9708" i="1"/>
  <c r="P9709" i="1"/>
  <c r="Q9709" i="1"/>
  <c r="P9710" i="1"/>
  <c r="Q9710" i="1"/>
  <c r="P9711" i="1"/>
  <c r="Q9711" i="1"/>
  <c r="P9712" i="1"/>
  <c r="Q9712" i="1"/>
  <c r="P9713" i="1"/>
  <c r="Q9713" i="1"/>
  <c r="P9714" i="1"/>
  <c r="Q9714" i="1"/>
  <c r="P9715" i="1"/>
  <c r="Q9715" i="1"/>
  <c r="P9716" i="1"/>
  <c r="Q9716" i="1"/>
  <c r="P9717" i="1"/>
  <c r="Q9717" i="1"/>
  <c r="P9718" i="1"/>
  <c r="Q9718" i="1"/>
  <c r="P9719" i="1"/>
  <c r="Q9719" i="1"/>
  <c r="P9720" i="1"/>
  <c r="Q9720" i="1"/>
  <c r="P9721" i="1"/>
  <c r="Q9721" i="1"/>
  <c r="P9722" i="1"/>
  <c r="Q9722" i="1"/>
  <c r="P9723" i="1"/>
  <c r="Q9723" i="1"/>
  <c r="P9724" i="1"/>
  <c r="Q9724" i="1"/>
  <c r="P9725" i="1"/>
  <c r="Q9725" i="1"/>
  <c r="P9726" i="1"/>
  <c r="Q9726" i="1"/>
  <c r="P9727" i="1"/>
  <c r="Q9727" i="1"/>
  <c r="P9728" i="1"/>
  <c r="Q9728" i="1"/>
  <c r="P9729" i="1"/>
  <c r="Q9729" i="1"/>
  <c r="P9730" i="1"/>
  <c r="Q9730" i="1"/>
  <c r="P9731" i="1"/>
  <c r="Q9731" i="1"/>
  <c r="P9732" i="1"/>
  <c r="Q9732" i="1"/>
  <c r="P9733" i="1"/>
  <c r="Q9733" i="1"/>
  <c r="P9734" i="1"/>
  <c r="Q9734" i="1"/>
  <c r="P9735" i="1"/>
  <c r="Q9735" i="1"/>
  <c r="P9736" i="1"/>
  <c r="Q9736" i="1"/>
  <c r="P9737" i="1"/>
  <c r="Q9737" i="1"/>
  <c r="P9738" i="1"/>
  <c r="Q9738" i="1"/>
  <c r="P9739" i="1"/>
  <c r="Q9739" i="1"/>
  <c r="P9740" i="1"/>
  <c r="Q9740" i="1"/>
  <c r="P9741" i="1"/>
  <c r="Q9741" i="1"/>
  <c r="P9742" i="1"/>
  <c r="Q9742" i="1"/>
  <c r="P9743" i="1"/>
  <c r="Q9743" i="1"/>
  <c r="P9744" i="1"/>
  <c r="Q9744" i="1"/>
  <c r="P9745" i="1"/>
  <c r="Q9745" i="1"/>
  <c r="P9746" i="1"/>
  <c r="Q9746" i="1"/>
  <c r="P9747" i="1"/>
  <c r="Q9747" i="1"/>
  <c r="P9748" i="1"/>
  <c r="Q9748" i="1"/>
  <c r="P9749" i="1"/>
  <c r="Q9749" i="1"/>
  <c r="P9750" i="1"/>
  <c r="Q9750" i="1"/>
  <c r="P9751" i="1"/>
  <c r="Q9751" i="1"/>
  <c r="P9752" i="1"/>
  <c r="Q9752" i="1"/>
  <c r="P9753" i="1"/>
  <c r="Q9753" i="1"/>
  <c r="P9754" i="1"/>
  <c r="Q9754" i="1"/>
  <c r="P9755" i="1"/>
  <c r="Q9755" i="1"/>
  <c r="P9756" i="1"/>
  <c r="Q9756" i="1"/>
  <c r="P9757" i="1"/>
  <c r="Q9757" i="1"/>
  <c r="P9758" i="1"/>
  <c r="Q9758" i="1"/>
  <c r="P9759" i="1"/>
  <c r="Q9759" i="1"/>
  <c r="P9760" i="1"/>
  <c r="Q9760" i="1"/>
  <c r="P9761" i="1"/>
  <c r="Q9761" i="1"/>
  <c r="P9762" i="1"/>
  <c r="Q9762" i="1"/>
  <c r="P9763" i="1"/>
  <c r="Q9763" i="1"/>
  <c r="P9764" i="1"/>
  <c r="Q9764" i="1"/>
  <c r="P9765" i="1"/>
  <c r="Q9765" i="1"/>
  <c r="P9766" i="1"/>
  <c r="Q9766" i="1"/>
  <c r="P9767" i="1"/>
  <c r="Q9767" i="1"/>
  <c r="P9768" i="1"/>
  <c r="Q9768" i="1"/>
  <c r="P9769" i="1"/>
  <c r="Q9769" i="1"/>
  <c r="P9770" i="1"/>
  <c r="Q9770" i="1"/>
  <c r="P9771" i="1"/>
  <c r="Q9771" i="1"/>
  <c r="P9772" i="1"/>
  <c r="Q9772" i="1"/>
  <c r="P9773" i="1"/>
  <c r="Q9773" i="1"/>
  <c r="P9774" i="1"/>
  <c r="Q9774" i="1"/>
  <c r="P9775" i="1"/>
  <c r="Q9775" i="1"/>
  <c r="P9776" i="1"/>
  <c r="Q9776" i="1"/>
  <c r="P9777" i="1"/>
  <c r="Q9777" i="1"/>
  <c r="P9778" i="1"/>
  <c r="Q9778" i="1"/>
  <c r="P9779" i="1"/>
  <c r="Q9779" i="1"/>
  <c r="P9780" i="1"/>
  <c r="Q9780" i="1"/>
  <c r="P9781" i="1"/>
  <c r="Q9781" i="1"/>
  <c r="P9782" i="1"/>
  <c r="Q9782" i="1"/>
  <c r="P9783" i="1"/>
  <c r="Q9783" i="1"/>
  <c r="P9784" i="1"/>
  <c r="Q9784" i="1"/>
  <c r="P9785" i="1"/>
  <c r="Q9785" i="1"/>
  <c r="P9786" i="1"/>
  <c r="Q9786" i="1"/>
  <c r="P9787" i="1"/>
  <c r="Q9787" i="1"/>
  <c r="P9788" i="1"/>
  <c r="Q9788" i="1"/>
  <c r="P9789" i="1"/>
  <c r="Q9789" i="1"/>
  <c r="P9790" i="1"/>
  <c r="Q9790" i="1"/>
  <c r="P9791" i="1"/>
  <c r="Q9791" i="1"/>
  <c r="P9792" i="1"/>
  <c r="Q9792" i="1"/>
  <c r="P9793" i="1"/>
  <c r="Q9793" i="1"/>
  <c r="P9794" i="1"/>
  <c r="Q9794" i="1"/>
  <c r="P9795" i="1"/>
  <c r="Q9795" i="1"/>
  <c r="P9796" i="1"/>
  <c r="Q9796" i="1"/>
  <c r="P9797" i="1"/>
  <c r="Q9797" i="1"/>
  <c r="P9798" i="1"/>
  <c r="Q9798" i="1"/>
  <c r="P9799" i="1"/>
  <c r="Q9799" i="1"/>
  <c r="P9800" i="1"/>
  <c r="Q9800" i="1"/>
  <c r="P9801" i="1"/>
  <c r="Q9801" i="1"/>
  <c r="P9802" i="1"/>
  <c r="Q9802" i="1"/>
  <c r="P9803" i="1"/>
  <c r="Q9803" i="1"/>
  <c r="P9804" i="1"/>
  <c r="Q9804" i="1"/>
  <c r="P9805" i="1"/>
  <c r="Q9805" i="1"/>
  <c r="P9806" i="1"/>
  <c r="Q9806" i="1"/>
  <c r="P9807" i="1"/>
  <c r="Q9807" i="1"/>
  <c r="P9808" i="1"/>
  <c r="Q9808" i="1"/>
  <c r="P9809" i="1"/>
  <c r="Q9809" i="1"/>
  <c r="P9810" i="1"/>
  <c r="Q9810" i="1"/>
  <c r="P9811" i="1"/>
  <c r="Q9811" i="1"/>
  <c r="P9812" i="1"/>
  <c r="Q9812" i="1"/>
  <c r="P9813" i="1"/>
  <c r="Q9813" i="1"/>
  <c r="P9814" i="1"/>
  <c r="Q9814" i="1"/>
  <c r="P9815" i="1"/>
  <c r="Q9815" i="1"/>
  <c r="P9816" i="1"/>
  <c r="Q9816" i="1"/>
  <c r="P9817" i="1"/>
  <c r="Q9817" i="1"/>
  <c r="P9818" i="1"/>
  <c r="Q9818" i="1"/>
  <c r="P9819" i="1"/>
  <c r="Q9819" i="1"/>
  <c r="P9820" i="1"/>
  <c r="Q9820" i="1"/>
  <c r="P9821" i="1"/>
  <c r="Q9821" i="1"/>
  <c r="P9822" i="1"/>
  <c r="Q9822" i="1"/>
  <c r="P9823" i="1"/>
  <c r="Q9823" i="1"/>
  <c r="P9824" i="1"/>
  <c r="Q9824" i="1"/>
  <c r="P9825" i="1"/>
  <c r="Q9825" i="1"/>
  <c r="P9826" i="1"/>
  <c r="Q9826" i="1"/>
  <c r="P9827" i="1"/>
  <c r="Q9827" i="1"/>
  <c r="P9828" i="1"/>
  <c r="Q9828" i="1"/>
  <c r="P9829" i="1"/>
  <c r="Q9829" i="1"/>
  <c r="P9830" i="1"/>
  <c r="Q9830" i="1"/>
  <c r="P9831" i="1"/>
  <c r="Q9831" i="1"/>
  <c r="P9832" i="1"/>
  <c r="Q9832" i="1"/>
  <c r="P9833" i="1"/>
  <c r="Q9833" i="1"/>
  <c r="P9834" i="1"/>
  <c r="Q9834" i="1"/>
  <c r="P9835" i="1"/>
  <c r="Q9835" i="1"/>
  <c r="P9836" i="1"/>
  <c r="Q9836" i="1"/>
  <c r="P9837" i="1"/>
  <c r="Q9837" i="1"/>
  <c r="P9838" i="1"/>
  <c r="Q9838" i="1"/>
  <c r="P9839" i="1"/>
  <c r="Q9839" i="1"/>
  <c r="P9840" i="1"/>
  <c r="Q9840" i="1"/>
  <c r="P9841" i="1"/>
  <c r="Q9841" i="1"/>
  <c r="P9842" i="1"/>
  <c r="Q9842" i="1"/>
  <c r="P9843" i="1"/>
  <c r="Q9843" i="1"/>
  <c r="P9844" i="1"/>
  <c r="Q9844" i="1"/>
  <c r="P9845" i="1"/>
  <c r="Q9845" i="1"/>
  <c r="P9846" i="1"/>
  <c r="Q9846" i="1"/>
  <c r="P9847" i="1"/>
  <c r="Q9847" i="1"/>
  <c r="P9848" i="1"/>
  <c r="Q9848" i="1"/>
  <c r="P9849" i="1"/>
  <c r="Q9849" i="1"/>
  <c r="P9850" i="1"/>
  <c r="Q9850" i="1"/>
  <c r="P9851" i="1"/>
  <c r="Q9851" i="1"/>
  <c r="P9852" i="1"/>
  <c r="Q9852" i="1"/>
  <c r="P9853" i="1"/>
  <c r="Q9853" i="1"/>
  <c r="P9854" i="1"/>
  <c r="Q9854" i="1"/>
  <c r="P9855" i="1"/>
  <c r="Q9855" i="1"/>
  <c r="P9856" i="1"/>
  <c r="Q9856" i="1"/>
  <c r="P9857" i="1"/>
  <c r="Q9857" i="1"/>
  <c r="P9858" i="1"/>
  <c r="Q9858" i="1"/>
  <c r="P9859" i="1"/>
  <c r="Q9859" i="1"/>
  <c r="P9860" i="1"/>
  <c r="Q9860" i="1"/>
  <c r="P9861" i="1"/>
  <c r="Q9861" i="1"/>
  <c r="P9862" i="1"/>
  <c r="Q9862" i="1"/>
  <c r="P9863" i="1"/>
  <c r="Q9863" i="1"/>
  <c r="P9864" i="1"/>
  <c r="Q9864" i="1"/>
  <c r="P9865" i="1"/>
  <c r="Q9865" i="1"/>
  <c r="P9866" i="1"/>
  <c r="Q9866" i="1"/>
  <c r="P9867" i="1"/>
  <c r="Q9867" i="1"/>
  <c r="P9868" i="1"/>
  <c r="Q9868" i="1"/>
  <c r="P9869" i="1"/>
  <c r="Q9869" i="1"/>
  <c r="P9870" i="1"/>
  <c r="Q9870" i="1"/>
  <c r="P9871" i="1"/>
  <c r="Q9871" i="1"/>
  <c r="P9872" i="1"/>
  <c r="Q9872" i="1"/>
  <c r="P9873" i="1"/>
  <c r="Q9873" i="1"/>
  <c r="P9874" i="1"/>
  <c r="Q9874" i="1"/>
  <c r="P9875" i="1"/>
  <c r="Q9875" i="1"/>
  <c r="P9876" i="1"/>
  <c r="Q9876" i="1"/>
  <c r="P9877" i="1"/>
  <c r="Q9877" i="1"/>
  <c r="P9878" i="1"/>
  <c r="Q9878" i="1"/>
  <c r="P9879" i="1"/>
  <c r="Q9879" i="1"/>
  <c r="P9880" i="1"/>
  <c r="Q9880" i="1"/>
  <c r="P9881" i="1"/>
  <c r="Q9881" i="1"/>
  <c r="P9882" i="1"/>
  <c r="Q9882" i="1"/>
  <c r="P9883" i="1"/>
  <c r="Q9883" i="1"/>
  <c r="P9884" i="1"/>
  <c r="Q9884" i="1"/>
  <c r="P9885" i="1"/>
  <c r="Q9885" i="1"/>
  <c r="P9886" i="1"/>
  <c r="Q9886" i="1"/>
  <c r="P9887" i="1"/>
  <c r="Q9887" i="1"/>
  <c r="P9888" i="1"/>
  <c r="Q9888" i="1"/>
  <c r="P9889" i="1"/>
  <c r="Q9889" i="1"/>
  <c r="P9890" i="1"/>
  <c r="Q9890" i="1"/>
  <c r="P9891" i="1"/>
  <c r="Q9891" i="1"/>
  <c r="P9892" i="1"/>
  <c r="Q9892" i="1"/>
  <c r="P9893" i="1"/>
  <c r="Q9893" i="1"/>
  <c r="P9894" i="1"/>
  <c r="Q9894" i="1"/>
  <c r="P9895" i="1"/>
  <c r="Q9895" i="1"/>
  <c r="P9896" i="1"/>
  <c r="Q9896" i="1"/>
  <c r="P9897" i="1"/>
  <c r="Q9897" i="1"/>
  <c r="P9898" i="1"/>
  <c r="Q9898" i="1"/>
  <c r="P9899" i="1"/>
  <c r="Q9899" i="1"/>
  <c r="P9900" i="1"/>
  <c r="Q9900" i="1"/>
  <c r="P9901" i="1"/>
  <c r="Q9901" i="1"/>
  <c r="P9902" i="1"/>
  <c r="Q9902" i="1"/>
  <c r="P9903" i="1"/>
  <c r="Q9903" i="1"/>
  <c r="P9904" i="1"/>
  <c r="Q9904" i="1"/>
  <c r="P9905" i="1"/>
  <c r="Q9905" i="1"/>
  <c r="P9906" i="1"/>
  <c r="Q9906" i="1"/>
  <c r="P9907" i="1"/>
  <c r="Q9907" i="1"/>
  <c r="P9908" i="1"/>
  <c r="Q9908" i="1"/>
  <c r="P9909" i="1"/>
  <c r="Q9909" i="1"/>
  <c r="P9910" i="1"/>
  <c r="Q9910" i="1"/>
  <c r="P9911" i="1"/>
  <c r="Q9911" i="1"/>
  <c r="P9912" i="1"/>
  <c r="Q9912" i="1"/>
  <c r="P9913" i="1"/>
  <c r="Q9913" i="1"/>
  <c r="P9914" i="1"/>
  <c r="Q9914" i="1"/>
  <c r="P9915" i="1"/>
  <c r="Q9915" i="1"/>
  <c r="P9916" i="1"/>
  <c r="Q9916" i="1"/>
  <c r="P9917" i="1"/>
  <c r="Q9917" i="1"/>
  <c r="P9918" i="1"/>
  <c r="Q9918" i="1"/>
  <c r="P9919" i="1"/>
  <c r="Q9919" i="1"/>
  <c r="P9920" i="1"/>
  <c r="Q9920" i="1"/>
  <c r="P9921" i="1"/>
  <c r="Q9921" i="1"/>
  <c r="P9922" i="1"/>
  <c r="Q9922" i="1"/>
  <c r="P9923" i="1"/>
  <c r="Q9923" i="1"/>
  <c r="P9924" i="1"/>
  <c r="Q9924" i="1"/>
  <c r="P9925" i="1"/>
  <c r="Q9925" i="1"/>
  <c r="P9926" i="1"/>
  <c r="Q9926" i="1"/>
  <c r="P9927" i="1"/>
  <c r="Q9927" i="1"/>
  <c r="P9928" i="1"/>
  <c r="Q9928" i="1"/>
  <c r="P9929" i="1"/>
  <c r="Q9929" i="1"/>
  <c r="P9930" i="1"/>
  <c r="Q9930" i="1"/>
  <c r="P9931" i="1"/>
  <c r="Q9931" i="1"/>
  <c r="P9932" i="1"/>
  <c r="Q9932" i="1"/>
  <c r="P9933" i="1"/>
  <c r="Q9933" i="1"/>
  <c r="P9934" i="1"/>
  <c r="Q9934" i="1"/>
  <c r="P9935" i="1"/>
  <c r="Q9935" i="1"/>
  <c r="P9936" i="1"/>
  <c r="Q9936" i="1"/>
  <c r="P9937" i="1"/>
  <c r="Q9937" i="1"/>
  <c r="P9938" i="1"/>
  <c r="Q9938" i="1"/>
  <c r="P9939" i="1"/>
  <c r="Q9939" i="1"/>
  <c r="P9940" i="1"/>
  <c r="Q9940" i="1"/>
  <c r="P9941" i="1"/>
  <c r="Q9941" i="1"/>
  <c r="P9942" i="1"/>
  <c r="Q9942" i="1"/>
  <c r="P9943" i="1"/>
  <c r="Q9943" i="1"/>
  <c r="P9944" i="1"/>
  <c r="Q9944" i="1"/>
  <c r="P9945" i="1"/>
  <c r="Q9945" i="1"/>
  <c r="P9946" i="1"/>
  <c r="Q9946" i="1"/>
  <c r="P9947" i="1"/>
  <c r="Q9947" i="1"/>
  <c r="P9948" i="1"/>
  <c r="Q9948" i="1"/>
  <c r="P9949" i="1"/>
  <c r="Q9949" i="1"/>
  <c r="P9950" i="1"/>
  <c r="Q9950" i="1"/>
  <c r="P9951" i="1"/>
  <c r="Q9951" i="1"/>
  <c r="P9952" i="1"/>
  <c r="Q9952" i="1"/>
  <c r="P9953" i="1"/>
  <c r="Q9953" i="1"/>
  <c r="P9954" i="1"/>
  <c r="Q9954" i="1"/>
  <c r="P9955" i="1"/>
  <c r="Q9955" i="1"/>
  <c r="P9956" i="1"/>
  <c r="Q9956" i="1"/>
  <c r="P9957" i="1"/>
  <c r="Q9957" i="1"/>
  <c r="P9958" i="1"/>
  <c r="Q9958" i="1"/>
  <c r="P9959" i="1"/>
  <c r="Q9959" i="1"/>
  <c r="P9960" i="1"/>
  <c r="Q9960" i="1"/>
  <c r="P9961" i="1"/>
  <c r="Q9961" i="1"/>
  <c r="P9962" i="1"/>
  <c r="Q9962" i="1"/>
  <c r="P9963" i="1"/>
  <c r="Q9963" i="1"/>
  <c r="P9964" i="1"/>
  <c r="Q9964" i="1"/>
  <c r="P9965" i="1"/>
  <c r="Q9965" i="1"/>
  <c r="P9966" i="1"/>
  <c r="Q9966" i="1"/>
  <c r="P9967" i="1"/>
  <c r="Q9967" i="1"/>
  <c r="P9968" i="1"/>
  <c r="Q9968" i="1"/>
  <c r="P9969" i="1"/>
  <c r="Q9969" i="1"/>
  <c r="P9970" i="1"/>
  <c r="Q9970" i="1"/>
  <c r="P9971" i="1"/>
  <c r="Q9971" i="1"/>
  <c r="P9972" i="1"/>
  <c r="Q9972" i="1"/>
  <c r="P9973" i="1"/>
  <c r="Q9973" i="1"/>
  <c r="P9974" i="1"/>
  <c r="Q9974" i="1"/>
  <c r="P9975" i="1"/>
  <c r="Q9975" i="1"/>
  <c r="P9976" i="1"/>
  <c r="Q9976" i="1"/>
  <c r="P9977" i="1"/>
  <c r="Q9977" i="1"/>
  <c r="P9978" i="1"/>
  <c r="Q9978" i="1"/>
  <c r="P9979" i="1"/>
  <c r="Q9979" i="1"/>
  <c r="P9980" i="1"/>
  <c r="Q9980" i="1"/>
  <c r="P9981" i="1"/>
  <c r="Q9981" i="1"/>
  <c r="P9982" i="1"/>
  <c r="Q9982" i="1"/>
  <c r="P9983" i="1"/>
  <c r="Q9983" i="1"/>
  <c r="P9984" i="1"/>
  <c r="Q9984" i="1"/>
  <c r="P9985" i="1"/>
  <c r="Q9985" i="1"/>
  <c r="P9986" i="1"/>
  <c r="Q9986" i="1"/>
  <c r="P9987" i="1"/>
  <c r="Q9987" i="1"/>
  <c r="P9988" i="1"/>
  <c r="Q9988" i="1"/>
  <c r="P9989" i="1"/>
  <c r="Q9989" i="1"/>
  <c r="P9990" i="1"/>
  <c r="Q9990" i="1"/>
  <c r="P9991" i="1"/>
  <c r="Q9991" i="1"/>
  <c r="P9992" i="1"/>
  <c r="Q9992" i="1"/>
  <c r="P9993" i="1"/>
  <c r="Q9993" i="1"/>
  <c r="P9994" i="1"/>
  <c r="Q9994" i="1"/>
  <c r="P9995" i="1"/>
  <c r="Q9995" i="1"/>
  <c r="P9996" i="1"/>
  <c r="Q9996" i="1"/>
  <c r="P9997" i="1"/>
  <c r="Q9997" i="1"/>
  <c r="P9998" i="1"/>
  <c r="Q9998" i="1"/>
  <c r="P9999" i="1"/>
  <c r="Q9999" i="1"/>
  <c r="P10000" i="1"/>
  <c r="Q10000" i="1"/>
  <c r="P10001" i="1"/>
  <c r="Q10001" i="1"/>
  <c r="P10002" i="1"/>
  <c r="Q10002" i="1"/>
  <c r="P10003" i="1"/>
  <c r="Q10003" i="1"/>
  <c r="P10004" i="1"/>
  <c r="Q10004" i="1"/>
  <c r="P10005" i="1"/>
  <c r="Q10005" i="1"/>
  <c r="P10006" i="1"/>
  <c r="Q10006" i="1"/>
  <c r="P10007" i="1"/>
  <c r="Q10007" i="1"/>
  <c r="P10008" i="1"/>
  <c r="Q10008" i="1"/>
  <c r="P10009" i="1"/>
  <c r="Q10009" i="1"/>
  <c r="P10010" i="1"/>
  <c r="Q10010" i="1"/>
  <c r="P10011" i="1"/>
  <c r="Q10011" i="1"/>
  <c r="P10012" i="1"/>
  <c r="Q10012" i="1"/>
  <c r="P10013" i="1"/>
  <c r="Q10013" i="1"/>
  <c r="P10014" i="1"/>
  <c r="Q10014" i="1"/>
  <c r="P10015" i="1"/>
  <c r="Q10015" i="1"/>
  <c r="P10016" i="1"/>
  <c r="Q10016" i="1"/>
  <c r="P10017" i="1"/>
  <c r="Q10017" i="1"/>
  <c r="P10018" i="1"/>
  <c r="Q10018" i="1"/>
  <c r="P10019" i="1"/>
  <c r="Q10019" i="1"/>
  <c r="P10020" i="1"/>
  <c r="Q10020" i="1"/>
  <c r="P10021" i="1"/>
  <c r="Q10021" i="1"/>
  <c r="P10022" i="1"/>
  <c r="Q10022" i="1"/>
  <c r="P10023" i="1"/>
  <c r="Q10023" i="1"/>
  <c r="P10024" i="1"/>
  <c r="Q10024" i="1"/>
  <c r="P10025" i="1"/>
  <c r="Q10025" i="1"/>
  <c r="P10026" i="1"/>
  <c r="Q10026" i="1"/>
  <c r="P10027" i="1"/>
  <c r="Q10027" i="1"/>
  <c r="P10028" i="1"/>
  <c r="Q10028" i="1"/>
  <c r="P10029" i="1"/>
  <c r="Q10029" i="1"/>
  <c r="P10030" i="1"/>
  <c r="Q10030" i="1"/>
  <c r="P10031" i="1"/>
  <c r="Q10031" i="1"/>
  <c r="P10032" i="1"/>
  <c r="Q10032" i="1"/>
  <c r="P10033" i="1"/>
  <c r="Q10033" i="1"/>
  <c r="P10034" i="1"/>
  <c r="Q10034" i="1"/>
  <c r="P10035" i="1"/>
  <c r="Q10035" i="1"/>
  <c r="P10036" i="1"/>
  <c r="Q10036" i="1"/>
  <c r="P10037" i="1"/>
  <c r="Q10037" i="1"/>
  <c r="P10038" i="1"/>
  <c r="Q10038" i="1"/>
  <c r="P10039" i="1"/>
  <c r="Q10039" i="1"/>
  <c r="P10040" i="1"/>
  <c r="Q10040" i="1"/>
  <c r="P10041" i="1"/>
  <c r="Q10041" i="1"/>
  <c r="P10042" i="1"/>
  <c r="Q10042" i="1"/>
  <c r="P10043" i="1"/>
  <c r="Q10043" i="1"/>
  <c r="P10044" i="1"/>
  <c r="Q10044" i="1"/>
  <c r="P10045" i="1"/>
  <c r="Q10045" i="1"/>
  <c r="P10046" i="1"/>
  <c r="Q10046" i="1"/>
  <c r="P10047" i="1"/>
  <c r="Q10047" i="1"/>
  <c r="P10048" i="1"/>
  <c r="Q10048" i="1"/>
  <c r="P10049" i="1"/>
  <c r="Q10049" i="1"/>
  <c r="P10050" i="1"/>
  <c r="Q10050" i="1"/>
  <c r="P10051" i="1"/>
  <c r="Q10051" i="1"/>
  <c r="P10052" i="1"/>
  <c r="Q10052" i="1"/>
  <c r="P10053" i="1"/>
  <c r="Q10053" i="1"/>
  <c r="P10054" i="1"/>
  <c r="Q10054" i="1"/>
  <c r="P10055" i="1"/>
  <c r="Q10055" i="1"/>
  <c r="P10056" i="1"/>
  <c r="Q10056" i="1"/>
  <c r="P10057" i="1"/>
  <c r="Q10057" i="1"/>
  <c r="P10058" i="1"/>
  <c r="Q10058" i="1"/>
  <c r="P10059" i="1"/>
  <c r="Q10059" i="1"/>
  <c r="P10060" i="1"/>
  <c r="Q10060" i="1"/>
  <c r="P10061" i="1"/>
  <c r="Q10061" i="1"/>
  <c r="P10062" i="1"/>
  <c r="Q10062" i="1"/>
  <c r="P10063" i="1"/>
  <c r="Q10063" i="1"/>
  <c r="P10064" i="1"/>
  <c r="Q10064" i="1"/>
  <c r="P10065" i="1"/>
  <c r="Q10065" i="1"/>
  <c r="P10066" i="1"/>
  <c r="Q10066" i="1"/>
  <c r="P10067" i="1"/>
  <c r="Q10067" i="1"/>
  <c r="P10068" i="1"/>
  <c r="Q10068" i="1"/>
  <c r="P10069" i="1"/>
  <c r="Q10069" i="1"/>
  <c r="P10070" i="1"/>
  <c r="Q10070" i="1"/>
  <c r="P10071" i="1"/>
  <c r="Q10071" i="1"/>
  <c r="P10072" i="1"/>
  <c r="Q10072" i="1"/>
  <c r="P10073" i="1"/>
  <c r="Q10073" i="1"/>
  <c r="P10074" i="1"/>
  <c r="Q10074" i="1"/>
  <c r="P10075" i="1"/>
  <c r="Q10075" i="1"/>
  <c r="P10076" i="1"/>
  <c r="Q10076" i="1"/>
  <c r="P10077" i="1"/>
  <c r="Q10077" i="1"/>
  <c r="P10078" i="1"/>
  <c r="Q10078" i="1"/>
  <c r="P10079" i="1"/>
  <c r="Q10079" i="1"/>
  <c r="P10080" i="1"/>
  <c r="Q10080" i="1"/>
  <c r="P10081" i="1"/>
  <c r="Q10081" i="1"/>
  <c r="P10082" i="1"/>
  <c r="Q10082" i="1"/>
  <c r="P10083" i="1"/>
  <c r="Q10083" i="1"/>
  <c r="P10084" i="1"/>
  <c r="Q10084" i="1"/>
  <c r="P10085" i="1"/>
  <c r="Q10085" i="1"/>
  <c r="P10086" i="1"/>
  <c r="Q10086" i="1"/>
  <c r="P10087" i="1"/>
  <c r="Q10087" i="1"/>
  <c r="P10088" i="1"/>
  <c r="Q10088" i="1"/>
  <c r="P10089" i="1"/>
  <c r="Q10089" i="1"/>
  <c r="P10090" i="1"/>
  <c r="Q10090" i="1"/>
  <c r="P10091" i="1"/>
  <c r="Q10091" i="1"/>
  <c r="P10092" i="1"/>
  <c r="Q10092" i="1"/>
  <c r="P10093" i="1"/>
  <c r="Q10093" i="1"/>
  <c r="P10094" i="1"/>
  <c r="Q10094" i="1"/>
  <c r="P10095" i="1"/>
  <c r="Q10095" i="1"/>
  <c r="P10096" i="1"/>
  <c r="Q10096" i="1"/>
  <c r="P10097" i="1"/>
  <c r="Q10097" i="1"/>
  <c r="P10098" i="1"/>
  <c r="Q10098" i="1"/>
  <c r="P10099" i="1"/>
  <c r="Q10099" i="1"/>
  <c r="P10100" i="1"/>
  <c r="Q10100" i="1"/>
  <c r="P10101" i="1"/>
  <c r="Q10101" i="1"/>
  <c r="P10102" i="1"/>
  <c r="Q10102" i="1"/>
  <c r="P10103" i="1"/>
  <c r="Q10103" i="1"/>
  <c r="P10104" i="1"/>
  <c r="Q10104" i="1"/>
  <c r="P10105" i="1"/>
  <c r="Q10105" i="1"/>
  <c r="P10106" i="1"/>
  <c r="Q10106" i="1"/>
  <c r="P10107" i="1"/>
  <c r="Q10107" i="1"/>
  <c r="P10108" i="1"/>
  <c r="Q10108" i="1"/>
  <c r="P10109" i="1"/>
  <c r="Q10109" i="1"/>
  <c r="P10110" i="1"/>
  <c r="Q10110" i="1"/>
  <c r="P10111" i="1"/>
  <c r="Q10111" i="1"/>
  <c r="P10112" i="1"/>
  <c r="Q10112" i="1"/>
  <c r="P10113" i="1"/>
  <c r="Q10113" i="1"/>
  <c r="P10114" i="1"/>
  <c r="Q10114" i="1"/>
  <c r="P10115" i="1"/>
  <c r="Q10115" i="1"/>
  <c r="P10116" i="1"/>
  <c r="Q10116" i="1"/>
  <c r="P10117" i="1"/>
  <c r="Q10117" i="1"/>
  <c r="P10118" i="1"/>
  <c r="Q10118" i="1"/>
  <c r="P10119" i="1"/>
  <c r="Q10119" i="1"/>
  <c r="P10120" i="1"/>
  <c r="Q10120" i="1"/>
  <c r="P10121" i="1"/>
  <c r="Q10121" i="1"/>
  <c r="P10122" i="1"/>
  <c r="Q10122" i="1"/>
  <c r="P10123" i="1"/>
  <c r="Q10123" i="1"/>
  <c r="P10124" i="1"/>
  <c r="Q10124" i="1"/>
  <c r="P10125" i="1"/>
  <c r="Q10125" i="1"/>
  <c r="P10126" i="1"/>
  <c r="Q10126" i="1"/>
  <c r="P10127" i="1"/>
  <c r="Q10127" i="1"/>
  <c r="P10128" i="1"/>
  <c r="Q10128" i="1"/>
  <c r="P10129" i="1"/>
  <c r="Q10129" i="1"/>
  <c r="P10130" i="1"/>
  <c r="Q10130" i="1"/>
  <c r="P10131" i="1"/>
  <c r="Q10131" i="1"/>
  <c r="P10132" i="1"/>
  <c r="Q10132" i="1"/>
  <c r="P10133" i="1"/>
  <c r="Q10133" i="1"/>
  <c r="P10134" i="1"/>
  <c r="Q10134" i="1"/>
  <c r="P10135" i="1"/>
  <c r="Q10135" i="1"/>
  <c r="P10136" i="1"/>
  <c r="Q10136" i="1"/>
  <c r="P10137" i="1"/>
  <c r="Q10137" i="1"/>
  <c r="P10138" i="1"/>
  <c r="Q10138" i="1"/>
  <c r="P10139" i="1"/>
  <c r="Q10139" i="1"/>
  <c r="P10140" i="1"/>
  <c r="Q10140" i="1"/>
  <c r="P10141" i="1"/>
  <c r="Q10141" i="1"/>
  <c r="P10142" i="1"/>
  <c r="Q10142" i="1"/>
  <c r="P10143" i="1"/>
  <c r="Q10143" i="1"/>
  <c r="P10144" i="1"/>
  <c r="Q10144" i="1"/>
  <c r="P10145" i="1"/>
  <c r="Q10145" i="1"/>
  <c r="P10146" i="1"/>
  <c r="Q10146" i="1"/>
  <c r="P10147" i="1"/>
  <c r="Q10147" i="1"/>
  <c r="P10148" i="1"/>
  <c r="Q10148" i="1"/>
  <c r="P10149" i="1"/>
  <c r="Q10149" i="1"/>
  <c r="P10150" i="1"/>
  <c r="Q10150" i="1"/>
  <c r="P10151" i="1"/>
  <c r="Q10151" i="1"/>
  <c r="P10152" i="1"/>
  <c r="Q10152" i="1"/>
  <c r="P10153" i="1"/>
  <c r="Q10153" i="1"/>
  <c r="P10154" i="1"/>
  <c r="Q10154" i="1"/>
  <c r="P10155" i="1"/>
  <c r="Q10155" i="1"/>
  <c r="P10156" i="1"/>
  <c r="Q10156" i="1"/>
  <c r="P10157" i="1"/>
  <c r="Q10157" i="1"/>
  <c r="P10158" i="1"/>
  <c r="Q10158" i="1"/>
  <c r="P10159" i="1"/>
  <c r="Q10159" i="1"/>
  <c r="P10160" i="1"/>
  <c r="Q10160" i="1"/>
  <c r="P10161" i="1"/>
  <c r="Q10161" i="1"/>
  <c r="P10162" i="1"/>
  <c r="Q10162" i="1"/>
  <c r="P10163" i="1"/>
  <c r="Q10163" i="1"/>
  <c r="P10164" i="1"/>
  <c r="Q10164" i="1"/>
  <c r="P10165" i="1"/>
  <c r="Q10165" i="1"/>
  <c r="P10166" i="1"/>
  <c r="Q10166" i="1"/>
  <c r="P10167" i="1"/>
  <c r="Q10167" i="1"/>
  <c r="P10168" i="1"/>
  <c r="Q10168" i="1"/>
  <c r="P10169" i="1"/>
  <c r="Q10169" i="1"/>
  <c r="P10170" i="1"/>
  <c r="Q10170" i="1"/>
  <c r="P10171" i="1"/>
  <c r="Q10171" i="1"/>
  <c r="P10172" i="1"/>
  <c r="Q10172" i="1"/>
  <c r="P10173" i="1"/>
  <c r="Q10173" i="1"/>
  <c r="P10174" i="1"/>
  <c r="Q10174" i="1"/>
  <c r="P10175" i="1"/>
  <c r="Q10175" i="1"/>
  <c r="P10176" i="1"/>
  <c r="Q10176" i="1"/>
  <c r="P10177" i="1"/>
  <c r="Q10177" i="1"/>
  <c r="P10178" i="1"/>
  <c r="Q10178" i="1"/>
  <c r="P10179" i="1"/>
  <c r="Q10179" i="1"/>
  <c r="P10180" i="1"/>
  <c r="Q10180" i="1"/>
  <c r="P10181" i="1"/>
  <c r="Q10181" i="1"/>
  <c r="P10182" i="1"/>
  <c r="Q10182" i="1"/>
  <c r="P10183" i="1"/>
  <c r="Q10183" i="1"/>
  <c r="P10184" i="1"/>
  <c r="Q10184" i="1"/>
  <c r="P10185" i="1"/>
  <c r="Q10185" i="1"/>
  <c r="P10186" i="1"/>
  <c r="Q10186" i="1"/>
  <c r="P10187" i="1"/>
  <c r="Q10187" i="1"/>
  <c r="P10188" i="1"/>
  <c r="Q10188" i="1"/>
  <c r="P10189" i="1"/>
  <c r="Q10189" i="1"/>
  <c r="P10190" i="1"/>
  <c r="Q10190" i="1"/>
  <c r="P10191" i="1"/>
  <c r="Q10191" i="1"/>
  <c r="P10192" i="1"/>
  <c r="Q10192" i="1"/>
  <c r="P10193" i="1"/>
  <c r="Q10193" i="1"/>
  <c r="P10194" i="1"/>
  <c r="Q10194" i="1"/>
  <c r="P10195" i="1"/>
  <c r="Q10195" i="1"/>
  <c r="P10196" i="1"/>
  <c r="Q10196" i="1"/>
  <c r="P10197" i="1"/>
  <c r="Q10197" i="1"/>
  <c r="P10198" i="1"/>
  <c r="Q10198" i="1"/>
  <c r="P10199" i="1"/>
  <c r="Q10199" i="1"/>
  <c r="P10200" i="1"/>
  <c r="Q10200" i="1"/>
  <c r="P10201" i="1"/>
  <c r="Q10201" i="1"/>
  <c r="P10202" i="1"/>
  <c r="Q10202" i="1"/>
  <c r="P10203" i="1"/>
  <c r="Q10203" i="1"/>
  <c r="P10204" i="1"/>
  <c r="Q10204" i="1"/>
  <c r="P10205" i="1"/>
  <c r="Q10205" i="1"/>
  <c r="P10206" i="1"/>
  <c r="Q10206" i="1"/>
  <c r="P10207" i="1"/>
  <c r="Q10207" i="1"/>
  <c r="P10208" i="1"/>
  <c r="Q10208" i="1"/>
  <c r="P10209" i="1"/>
  <c r="Q10209" i="1"/>
  <c r="P10210" i="1"/>
  <c r="Q10210" i="1"/>
  <c r="P10211" i="1"/>
  <c r="Q10211" i="1"/>
  <c r="P10212" i="1"/>
  <c r="Q10212" i="1"/>
  <c r="P10213" i="1"/>
  <c r="Q10213" i="1"/>
  <c r="P10214" i="1"/>
  <c r="Q10214" i="1"/>
  <c r="P10215" i="1"/>
  <c r="Q10215" i="1"/>
  <c r="P10216" i="1"/>
  <c r="Q10216" i="1"/>
  <c r="P10217" i="1"/>
  <c r="Q10217" i="1"/>
  <c r="P10218" i="1"/>
  <c r="Q10218" i="1"/>
  <c r="P10219" i="1"/>
  <c r="Q10219" i="1"/>
  <c r="P10220" i="1"/>
  <c r="Q10220" i="1"/>
  <c r="P10221" i="1"/>
  <c r="Q10221" i="1"/>
  <c r="P10222" i="1"/>
  <c r="Q10222" i="1"/>
  <c r="P10223" i="1"/>
  <c r="Q10223" i="1"/>
  <c r="P10224" i="1"/>
  <c r="Q10224" i="1"/>
  <c r="P10225" i="1"/>
  <c r="Q10225" i="1"/>
  <c r="P10226" i="1"/>
  <c r="Q10226" i="1"/>
  <c r="P10227" i="1"/>
  <c r="Q10227" i="1"/>
  <c r="P10228" i="1"/>
  <c r="Q10228" i="1"/>
  <c r="P10229" i="1"/>
  <c r="Q10229" i="1"/>
  <c r="P10230" i="1"/>
  <c r="Q10230" i="1"/>
  <c r="P10231" i="1"/>
  <c r="Q10231" i="1"/>
  <c r="P10232" i="1"/>
  <c r="Q10232" i="1"/>
  <c r="P10233" i="1"/>
  <c r="Q10233" i="1"/>
  <c r="P10234" i="1"/>
  <c r="Q10234" i="1"/>
  <c r="P10235" i="1"/>
  <c r="Q10235" i="1"/>
  <c r="P10236" i="1"/>
  <c r="Q10236" i="1"/>
  <c r="P10237" i="1"/>
  <c r="Q10237" i="1"/>
  <c r="P10238" i="1"/>
  <c r="Q10238" i="1"/>
  <c r="P10239" i="1"/>
  <c r="Q10239" i="1"/>
  <c r="P10240" i="1"/>
  <c r="Q10240" i="1"/>
  <c r="P10241" i="1"/>
  <c r="Q10241" i="1"/>
  <c r="P10242" i="1"/>
  <c r="Q10242" i="1"/>
  <c r="P10243" i="1"/>
  <c r="Q10243" i="1"/>
  <c r="P10244" i="1"/>
  <c r="Q10244" i="1"/>
  <c r="P10245" i="1"/>
  <c r="Q10245" i="1"/>
  <c r="P10246" i="1"/>
  <c r="Q10246" i="1"/>
  <c r="P10247" i="1"/>
  <c r="Q10247" i="1"/>
  <c r="P10248" i="1"/>
  <c r="Q10248" i="1"/>
  <c r="P10249" i="1"/>
  <c r="Q10249" i="1"/>
  <c r="P10250" i="1"/>
  <c r="Q10250" i="1"/>
  <c r="P10251" i="1"/>
  <c r="Q10251" i="1"/>
  <c r="P10252" i="1"/>
  <c r="Q10252" i="1"/>
  <c r="P10253" i="1"/>
  <c r="Q10253" i="1"/>
  <c r="P10254" i="1"/>
  <c r="Q10254" i="1"/>
  <c r="P10255" i="1"/>
  <c r="Q10255" i="1"/>
  <c r="P10256" i="1"/>
  <c r="Q10256" i="1"/>
  <c r="P10257" i="1"/>
  <c r="Q10257" i="1"/>
  <c r="P10258" i="1"/>
  <c r="Q10258" i="1"/>
  <c r="P10259" i="1"/>
  <c r="Q10259" i="1"/>
  <c r="P10260" i="1"/>
  <c r="Q10260" i="1"/>
  <c r="P10261" i="1"/>
  <c r="Q10261" i="1"/>
  <c r="P10262" i="1"/>
  <c r="Q10262" i="1"/>
  <c r="P10263" i="1"/>
  <c r="Q10263" i="1"/>
  <c r="P10264" i="1"/>
  <c r="Q10264" i="1"/>
  <c r="P10265" i="1"/>
  <c r="Q10265" i="1"/>
  <c r="P10266" i="1"/>
  <c r="Q10266" i="1"/>
  <c r="P10267" i="1"/>
  <c r="Q10267" i="1"/>
  <c r="P10268" i="1"/>
  <c r="Q10268" i="1"/>
  <c r="P10269" i="1"/>
  <c r="Q10269" i="1"/>
  <c r="P10270" i="1"/>
  <c r="Q10270" i="1"/>
  <c r="P10271" i="1"/>
  <c r="Q10271" i="1"/>
  <c r="P10272" i="1"/>
  <c r="Q10272" i="1"/>
  <c r="P10273" i="1"/>
  <c r="Q10273" i="1"/>
  <c r="P10274" i="1"/>
  <c r="Q10274" i="1"/>
  <c r="P10275" i="1"/>
  <c r="Q10275" i="1"/>
  <c r="P10276" i="1"/>
  <c r="Q10276" i="1"/>
  <c r="P10277" i="1"/>
  <c r="Q10277" i="1"/>
  <c r="P10278" i="1"/>
  <c r="Q10278" i="1"/>
  <c r="P10279" i="1"/>
  <c r="Q10279" i="1"/>
  <c r="P10280" i="1"/>
  <c r="Q10280" i="1"/>
  <c r="P10281" i="1"/>
  <c r="Q10281" i="1"/>
  <c r="P10282" i="1"/>
  <c r="Q10282" i="1"/>
  <c r="P10283" i="1"/>
  <c r="Q10283" i="1"/>
  <c r="P10284" i="1"/>
  <c r="Q10284" i="1"/>
  <c r="P10285" i="1"/>
  <c r="Q10285" i="1"/>
  <c r="P10286" i="1"/>
  <c r="Q10286" i="1"/>
  <c r="P10287" i="1"/>
  <c r="Q10287" i="1"/>
  <c r="P10288" i="1"/>
  <c r="Q10288" i="1"/>
  <c r="P10289" i="1"/>
  <c r="Q10289" i="1"/>
  <c r="P10290" i="1"/>
  <c r="Q10290" i="1"/>
  <c r="P10291" i="1"/>
  <c r="Q10291" i="1"/>
  <c r="P10292" i="1"/>
  <c r="Q10292" i="1"/>
  <c r="P10293" i="1"/>
  <c r="Q10293" i="1"/>
  <c r="P10294" i="1"/>
  <c r="Q10294" i="1"/>
  <c r="P10295" i="1"/>
  <c r="Q10295" i="1"/>
  <c r="P10296" i="1"/>
  <c r="Q10296" i="1"/>
  <c r="P10297" i="1"/>
  <c r="Q10297" i="1"/>
  <c r="P10298" i="1"/>
  <c r="Q10298" i="1"/>
  <c r="P10299" i="1"/>
  <c r="Q10299" i="1"/>
  <c r="P10300" i="1"/>
  <c r="Q10300" i="1"/>
  <c r="P10301" i="1"/>
  <c r="Q10301" i="1"/>
  <c r="P10302" i="1"/>
  <c r="Q10302" i="1"/>
  <c r="P10303" i="1"/>
  <c r="Q10303" i="1"/>
  <c r="P10304" i="1"/>
  <c r="Q10304" i="1"/>
  <c r="P10305" i="1"/>
  <c r="Q10305" i="1"/>
  <c r="P10306" i="1"/>
  <c r="Q10306" i="1"/>
  <c r="P10307" i="1"/>
  <c r="Q10307" i="1"/>
  <c r="P10308" i="1"/>
  <c r="Q10308" i="1"/>
  <c r="P10309" i="1"/>
  <c r="Q10309" i="1"/>
  <c r="P10310" i="1"/>
  <c r="Q10310" i="1"/>
  <c r="P10311" i="1"/>
  <c r="Q10311" i="1"/>
  <c r="P10312" i="1"/>
  <c r="Q10312" i="1"/>
  <c r="P10313" i="1"/>
  <c r="Q10313" i="1"/>
  <c r="P10314" i="1"/>
  <c r="Q10314" i="1"/>
  <c r="P10315" i="1"/>
  <c r="Q10315" i="1"/>
  <c r="P10316" i="1"/>
  <c r="Q10316" i="1"/>
  <c r="P10317" i="1"/>
  <c r="Q10317" i="1"/>
  <c r="P10318" i="1"/>
  <c r="Q10318" i="1"/>
  <c r="P10319" i="1"/>
  <c r="Q10319" i="1"/>
  <c r="P10320" i="1"/>
  <c r="Q10320" i="1"/>
  <c r="P10321" i="1"/>
  <c r="Q10321" i="1"/>
  <c r="P10322" i="1"/>
  <c r="Q10322" i="1"/>
  <c r="P10323" i="1"/>
  <c r="Q10323" i="1"/>
  <c r="P10324" i="1"/>
  <c r="Q10324" i="1"/>
  <c r="P10325" i="1"/>
  <c r="Q10325" i="1"/>
  <c r="P10326" i="1"/>
  <c r="Q10326" i="1"/>
  <c r="P10327" i="1"/>
  <c r="Q10327" i="1"/>
  <c r="P10328" i="1"/>
  <c r="Q10328" i="1"/>
  <c r="P10329" i="1"/>
  <c r="Q10329" i="1"/>
  <c r="P10330" i="1"/>
  <c r="Q10330" i="1"/>
  <c r="P10331" i="1"/>
  <c r="Q10331" i="1"/>
  <c r="P10332" i="1"/>
  <c r="Q10332" i="1"/>
  <c r="P10333" i="1"/>
  <c r="Q10333" i="1"/>
  <c r="P10334" i="1"/>
  <c r="Q10334" i="1"/>
  <c r="P10335" i="1"/>
  <c r="Q10335" i="1"/>
  <c r="P10336" i="1"/>
  <c r="Q10336" i="1"/>
  <c r="P10337" i="1"/>
  <c r="Q10337" i="1"/>
  <c r="P10338" i="1"/>
  <c r="Q10338" i="1"/>
  <c r="P10339" i="1"/>
  <c r="Q10339" i="1"/>
  <c r="P10340" i="1"/>
  <c r="Q10340" i="1"/>
  <c r="P10341" i="1"/>
  <c r="Q10341" i="1"/>
  <c r="P10342" i="1"/>
  <c r="Q10342" i="1"/>
  <c r="P10343" i="1"/>
  <c r="Q10343" i="1"/>
  <c r="P10344" i="1"/>
  <c r="Q10344" i="1"/>
  <c r="P10345" i="1"/>
  <c r="Q10345" i="1"/>
  <c r="P10346" i="1"/>
  <c r="Q10346" i="1"/>
  <c r="P10347" i="1"/>
  <c r="Q10347" i="1"/>
  <c r="P10348" i="1"/>
  <c r="Q10348" i="1"/>
  <c r="P10349" i="1"/>
  <c r="Q10349" i="1"/>
  <c r="P10350" i="1"/>
  <c r="Q10350" i="1"/>
  <c r="P10351" i="1"/>
  <c r="Q10351" i="1"/>
  <c r="P10352" i="1"/>
  <c r="Q10352" i="1"/>
  <c r="P10353" i="1"/>
  <c r="Q10353" i="1"/>
  <c r="P10354" i="1"/>
  <c r="Q10354" i="1"/>
  <c r="P10355" i="1"/>
  <c r="Q10355" i="1"/>
  <c r="P10356" i="1"/>
  <c r="Q10356" i="1"/>
  <c r="P10357" i="1"/>
  <c r="Q10357" i="1"/>
  <c r="P10358" i="1"/>
  <c r="Q10358" i="1"/>
  <c r="P10359" i="1"/>
  <c r="Q10359" i="1"/>
  <c r="P10360" i="1"/>
  <c r="Q10360" i="1"/>
  <c r="P10361" i="1"/>
  <c r="Q10361" i="1"/>
  <c r="P10362" i="1"/>
  <c r="Q10362" i="1"/>
  <c r="P10363" i="1"/>
  <c r="Q10363" i="1"/>
  <c r="P10364" i="1"/>
  <c r="Q10364" i="1"/>
  <c r="P10365" i="1"/>
  <c r="Q10365" i="1"/>
  <c r="P10366" i="1"/>
  <c r="Q10366" i="1"/>
  <c r="P10367" i="1"/>
  <c r="Q10367" i="1"/>
  <c r="P10368" i="1"/>
  <c r="Q10368" i="1"/>
  <c r="P10369" i="1"/>
  <c r="Q10369" i="1"/>
  <c r="P10370" i="1"/>
  <c r="Q10370" i="1"/>
  <c r="P10371" i="1"/>
  <c r="Q10371" i="1"/>
  <c r="P10372" i="1"/>
  <c r="Q10372" i="1"/>
  <c r="P10373" i="1"/>
  <c r="Q10373" i="1"/>
  <c r="P10374" i="1"/>
  <c r="Q10374" i="1"/>
  <c r="P10375" i="1"/>
  <c r="Q10375" i="1"/>
  <c r="P10376" i="1"/>
  <c r="Q10376" i="1"/>
  <c r="P10377" i="1"/>
  <c r="Q10377" i="1"/>
  <c r="P10378" i="1"/>
  <c r="Q10378" i="1"/>
  <c r="P10379" i="1"/>
  <c r="Q10379" i="1"/>
  <c r="P10380" i="1"/>
  <c r="Q10380" i="1"/>
  <c r="P10381" i="1"/>
  <c r="Q10381" i="1"/>
  <c r="P10382" i="1"/>
  <c r="Q10382" i="1"/>
  <c r="P10383" i="1"/>
  <c r="Q10383" i="1"/>
  <c r="P10384" i="1"/>
  <c r="Q10384" i="1"/>
  <c r="P10385" i="1"/>
  <c r="Q10385" i="1"/>
  <c r="P10386" i="1"/>
  <c r="Q10386" i="1"/>
  <c r="P10387" i="1"/>
  <c r="Q10387" i="1"/>
  <c r="P10388" i="1"/>
  <c r="Q10388" i="1"/>
  <c r="P10389" i="1"/>
  <c r="Q10389" i="1"/>
  <c r="P10390" i="1"/>
  <c r="Q10390" i="1"/>
  <c r="P10391" i="1"/>
  <c r="Q10391" i="1"/>
  <c r="P10392" i="1"/>
  <c r="Q10392" i="1"/>
  <c r="P10393" i="1"/>
  <c r="Q10393" i="1"/>
  <c r="P10394" i="1"/>
  <c r="Q10394" i="1"/>
  <c r="P10395" i="1"/>
  <c r="Q10395" i="1"/>
  <c r="P10396" i="1"/>
  <c r="Q10396" i="1"/>
  <c r="P10397" i="1"/>
  <c r="Q10397" i="1"/>
  <c r="P10398" i="1"/>
  <c r="Q10398" i="1"/>
  <c r="P10399" i="1"/>
  <c r="Q10399" i="1"/>
  <c r="P10400" i="1"/>
  <c r="Q10400" i="1"/>
  <c r="P10401" i="1"/>
  <c r="Q10401" i="1"/>
  <c r="P10402" i="1"/>
  <c r="Q10402" i="1"/>
  <c r="P10403" i="1"/>
  <c r="Q10403" i="1"/>
  <c r="P10404" i="1"/>
  <c r="Q10404" i="1"/>
  <c r="P10405" i="1"/>
  <c r="Q10405" i="1"/>
  <c r="P10406" i="1"/>
  <c r="Q10406" i="1"/>
  <c r="P10407" i="1"/>
  <c r="Q10407" i="1"/>
  <c r="P10408" i="1"/>
  <c r="Q10408" i="1"/>
  <c r="P10409" i="1"/>
  <c r="Q10409" i="1"/>
  <c r="P10410" i="1"/>
  <c r="Q10410" i="1"/>
  <c r="P10411" i="1"/>
  <c r="Q10411" i="1"/>
  <c r="P10412" i="1"/>
  <c r="Q10412" i="1"/>
  <c r="P10413" i="1"/>
  <c r="Q10413" i="1"/>
  <c r="P10414" i="1"/>
  <c r="Q10414" i="1"/>
  <c r="P10415" i="1"/>
  <c r="Q10415" i="1"/>
  <c r="P10416" i="1"/>
  <c r="Q10416" i="1"/>
  <c r="P10417" i="1"/>
  <c r="Q10417" i="1"/>
  <c r="P10418" i="1"/>
  <c r="Q10418" i="1"/>
  <c r="P10419" i="1"/>
  <c r="Q10419" i="1"/>
  <c r="P10420" i="1"/>
  <c r="Q10420" i="1"/>
  <c r="P10421" i="1"/>
  <c r="Q10421" i="1"/>
  <c r="P10422" i="1"/>
  <c r="Q10422" i="1"/>
  <c r="P10423" i="1"/>
  <c r="Q10423" i="1"/>
  <c r="P10424" i="1"/>
  <c r="Q10424" i="1"/>
  <c r="P10425" i="1"/>
  <c r="Q10425" i="1"/>
  <c r="P10426" i="1"/>
  <c r="Q10426" i="1"/>
  <c r="P10427" i="1"/>
  <c r="Q10427" i="1"/>
  <c r="P10428" i="1"/>
  <c r="Q10428" i="1"/>
  <c r="P10429" i="1"/>
  <c r="Q10429" i="1"/>
  <c r="P10430" i="1"/>
  <c r="Q10430" i="1"/>
  <c r="P10431" i="1"/>
  <c r="Q10431" i="1"/>
  <c r="P10432" i="1"/>
  <c r="Q10432" i="1"/>
  <c r="P10433" i="1"/>
  <c r="Q10433" i="1"/>
  <c r="P10434" i="1"/>
  <c r="Q10434" i="1"/>
  <c r="P10435" i="1"/>
  <c r="Q10435" i="1"/>
  <c r="P10436" i="1"/>
  <c r="Q10436" i="1"/>
  <c r="P10437" i="1"/>
  <c r="Q10437" i="1"/>
  <c r="P10438" i="1"/>
  <c r="Q10438" i="1"/>
  <c r="P10439" i="1"/>
  <c r="Q10439" i="1"/>
  <c r="P10440" i="1"/>
  <c r="Q10440" i="1"/>
  <c r="P10441" i="1"/>
  <c r="Q10441" i="1"/>
  <c r="P10442" i="1"/>
  <c r="Q10442" i="1"/>
  <c r="P10443" i="1"/>
  <c r="Q10443" i="1"/>
  <c r="P10444" i="1"/>
  <c r="Q10444" i="1"/>
  <c r="P10445" i="1"/>
  <c r="Q10445" i="1"/>
  <c r="P10446" i="1"/>
  <c r="Q10446" i="1"/>
  <c r="P10447" i="1"/>
  <c r="Q10447" i="1"/>
  <c r="P10448" i="1"/>
  <c r="Q10448" i="1"/>
  <c r="P10449" i="1"/>
  <c r="Q10449" i="1"/>
  <c r="P10450" i="1"/>
  <c r="Q10450" i="1"/>
  <c r="P10451" i="1"/>
  <c r="Q10451" i="1"/>
  <c r="P10452" i="1"/>
  <c r="Q10452" i="1"/>
  <c r="P10453" i="1"/>
  <c r="Q10453" i="1"/>
  <c r="P10454" i="1"/>
  <c r="Q10454" i="1"/>
  <c r="P10455" i="1"/>
  <c r="Q10455" i="1"/>
  <c r="P10456" i="1"/>
  <c r="Q10456" i="1"/>
  <c r="P10457" i="1"/>
  <c r="Q10457" i="1"/>
  <c r="P10458" i="1"/>
  <c r="Q10458" i="1"/>
  <c r="P10459" i="1"/>
  <c r="Q10459" i="1"/>
  <c r="P10460" i="1"/>
  <c r="Q10460" i="1"/>
  <c r="P10461" i="1"/>
  <c r="Q10461" i="1"/>
  <c r="P10462" i="1"/>
  <c r="Q10462" i="1"/>
  <c r="P10463" i="1"/>
  <c r="Q10463" i="1"/>
  <c r="P10464" i="1"/>
  <c r="Q10464" i="1"/>
  <c r="P10465" i="1"/>
  <c r="Q10465" i="1"/>
  <c r="P10466" i="1"/>
  <c r="Q10466" i="1"/>
  <c r="P10467" i="1"/>
  <c r="Q10467" i="1"/>
  <c r="P10468" i="1"/>
  <c r="Q10468" i="1"/>
  <c r="P10469" i="1"/>
  <c r="Q10469" i="1"/>
  <c r="P10470" i="1"/>
  <c r="Q10470" i="1"/>
  <c r="P10471" i="1"/>
  <c r="Q10471" i="1"/>
  <c r="P10472" i="1"/>
  <c r="Q10472" i="1"/>
  <c r="P10473" i="1"/>
  <c r="Q10473" i="1"/>
  <c r="P10474" i="1"/>
  <c r="Q10474" i="1"/>
  <c r="P10475" i="1"/>
  <c r="Q10475" i="1"/>
  <c r="P10476" i="1"/>
  <c r="Q10476" i="1"/>
  <c r="P10477" i="1"/>
  <c r="Q10477" i="1"/>
  <c r="P10478" i="1"/>
  <c r="Q10478" i="1"/>
  <c r="P10479" i="1"/>
  <c r="Q10479" i="1"/>
  <c r="P10480" i="1"/>
  <c r="Q10480" i="1"/>
  <c r="P10481" i="1"/>
  <c r="Q10481" i="1"/>
  <c r="P10482" i="1"/>
  <c r="Q10482" i="1"/>
  <c r="P10483" i="1"/>
  <c r="Q10483" i="1"/>
  <c r="P10484" i="1"/>
  <c r="Q10484" i="1"/>
  <c r="P10485" i="1"/>
  <c r="Q10485" i="1"/>
  <c r="P10486" i="1"/>
  <c r="Q10486" i="1"/>
  <c r="P10487" i="1"/>
  <c r="Q10487" i="1"/>
  <c r="P10488" i="1"/>
  <c r="Q10488" i="1"/>
  <c r="P10489" i="1"/>
  <c r="Q10489" i="1"/>
  <c r="P10490" i="1"/>
  <c r="Q10490" i="1"/>
  <c r="P10491" i="1"/>
  <c r="Q10491" i="1"/>
  <c r="P10492" i="1"/>
  <c r="Q10492" i="1"/>
  <c r="P10493" i="1"/>
  <c r="Q10493" i="1"/>
  <c r="P10494" i="1"/>
  <c r="Q10494" i="1"/>
  <c r="P10495" i="1"/>
  <c r="Q10495" i="1"/>
  <c r="P10496" i="1"/>
  <c r="Q10496" i="1"/>
  <c r="P10497" i="1"/>
  <c r="Q10497" i="1"/>
  <c r="P10498" i="1"/>
  <c r="Q10498" i="1"/>
  <c r="P10499" i="1"/>
  <c r="Q10499" i="1"/>
  <c r="P10500" i="1"/>
  <c r="Q10500" i="1"/>
  <c r="P10501" i="1"/>
  <c r="Q10501" i="1"/>
  <c r="P10502" i="1"/>
  <c r="Q10502" i="1"/>
  <c r="P10503" i="1"/>
  <c r="Q10503" i="1"/>
  <c r="P10504" i="1"/>
  <c r="Q10504" i="1"/>
  <c r="P10505" i="1"/>
  <c r="Q10505" i="1"/>
  <c r="P10506" i="1"/>
  <c r="Q10506" i="1"/>
  <c r="P10507" i="1"/>
  <c r="Q10507" i="1"/>
  <c r="P10508" i="1"/>
  <c r="Q10508" i="1"/>
  <c r="P10509" i="1"/>
  <c r="Q10509" i="1"/>
  <c r="P10510" i="1"/>
  <c r="Q10510" i="1"/>
  <c r="P10511" i="1"/>
  <c r="Q10511" i="1"/>
  <c r="P10512" i="1"/>
  <c r="Q10512" i="1"/>
  <c r="P10513" i="1"/>
  <c r="Q10513" i="1"/>
  <c r="P10514" i="1"/>
  <c r="Q10514" i="1"/>
  <c r="P10515" i="1"/>
  <c r="Q10515" i="1"/>
  <c r="P10516" i="1"/>
  <c r="Q10516" i="1"/>
  <c r="P10517" i="1"/>
  <c r="Q10517" i="1"/>
  <c r="P10518" i="1"/>
  <c r="Q10518" i="1"/>
  <c r="P10519" i="1"/>
  <c r="Q10519" i="1"/>
  <c r="P10520" i="1"/>
  <c r="Q10520" i="1"/>
  <c r="P10521" i="1"/>
  <c r="Q10521" i="1"/>
  <c r="P10522" i="1"/>
  <c r="Q10522" i="1"/>
  <c r="P10523" i="1"/>
  <c r="Q10523" i="1"/>
  <c r="P10524" i="1"/>
  <c r="Q10524" i="1"/>
  <c r="P10525" i="1"/>
  <c r="Q10525" i="1"/>
  <c r="P10526" i="1"/>
  <c r="Q10526" i="1"/>
  <c r="P10527" i="1"/>
  <c r="Q10527" i="1"/>
  <c r="P10528" i="1"/>
  <c r="Q10528" i="1"/>
  <c r="P10529" i="1"/>
  <c r="Q10529" i="1"/>
  <c r="P10530" i="1"/>
  <c r="Q10530" i="1"/>
  <c r="P10531" i="1"/>
  <c r="Q10531" i="1"/>
  <c r="P10532" i="1"/>
  <c r="Q10532" i="1"/>
  <c r="P10533" i="1"/>
  <c r="Q10533" i="1"/>
  <c r="P10534" i="1"/>
  <c r="Q10534" i="1"/>
  <c r="P10535" i="1"/>
  <c r="Q10535" i="1"/>
  <c r="P10536" i="1"/>
  <c r="Q10536" i="1"/>
  <c r="P10537" i="1"/>
  <c r="Q10537" i="1"/>
  <c r="P10538" i="1"/>
  <c r="Q10538" i="1"/>
  <c r="P10539" i="1"/>
  <c r="Q10539" i="1"/>
  <c r="P10540" i="1"/>
  <c r="Q10540" i="1"/>
  <c r="P10541" i="1"/>
  <c r="Q10541" i="1"/>
  <c r="P10542" i="1"/>
  <c r="Q10542" i="1"/>
  <c r="P10543" i="1"/>
  <c r="Q10543" i="1"/>
  <c r="P10544" i="1"/>
  <c r="Q10544" i="1"/>
  <c r="P10545" i="1"/>
  <c r="Q10545" i="1"/>
  <c r="P10546" i="1"/>
  <c r="Q10546" i="1"/>
  <c r="P10547" i="1"/>
  <c r="Q10547" i="1"/>
  <c r="P10548" i="1"/>
  <c r="Q10548" i="1"/>
  <c r="P10549" i="1"/>
  <c r="Q10549" i="1"/>
  <c r="P10550" i="1"/>
  <c r="Q10550" i="1"/>
  <c r="P10551" i="1"/>
  <c r="Q10551" i="1"/>
  <c r="P10552" i="1"/>
  <c r="Q10552" i="1"/>
  <c r="P10553" i="1"/>
  <c r="Q10553" i="1"/>
  <c r="P10554" i="1"/>
  <c r="Q10554" i="1"/>
  <c r="P10555" i="1"/>
  <c r="Q10555" i="1"/>
  <c r="P10556" i="1"/>
  <c r="Q10556" i="1"/>
  <c r="P10557" i="1"/>
  <c r="Q10557" i="1"/>
  <c r="P10558" i="1"/>
  <c r="Q10558" i="1"/>
  <c r="P10559" i="1"/>
  <c r="Q10559" i="1"/>
  <c r="P10560" i="1"/>
  <c r="Q10560" i="1"/>
  <c r="P10561" i="1"/>
  <c r="Q10561" i="1"/>
  <c r="P10562" i="1"/>
  <c r="Q10562" i="1"/>
  <c r="P10563" i="1"/>
  <c r="Q10563" i="1"/>
  <c r="P10564" i="1"/>
  <c r="Q10564" i="1"/>
  <c r="P10565" i="1"/>
  <c r="Q10565" i="1"/>
  <c r="P10566" i="1"/>
  <c r="Q10566" i="1"/>
  <c r="P10567" i="1"/>
  <c r="Q10567" i="1"/>
  <c r="P10568" i="1"/>
  <c r="Q10568" i="1"/>
  <c r="P10569" i="1"/>
  <c r="Q10569" i="1"/>
  <c r="P10570" i="1"/>
  <c r="Q10570" i="1"/>
  <c r="P10571" i="1"/>
  <c r="Q10571" i="1"/>
  <c r="P10572" i="1"/>
  <c r="Q10572" i="1"/>
  <c r="P10573" i="1"/>
  <c r="Q10573" i="1"/>
  <c r="P10574" i="1"/>
  <c r="Q10574" i="1"/>
  <c r="P10575" i="1"/>
  <c r="Q10575" i="1"/>
  <c r="P10576" i="1"/>
  <c r="Q10576" i="1"/>
  <c r="P10577" i="1"/>
  <c r="Q10577" i="1"/>
  <c r="P10578" i="1"/>
  <c r="Q10578" i="1"/>
  <c r="P10579" i="1"/>
  <c r="Q10579" i="1"/>
  <c r="P10580" i="1"/>
  <c r="Q10580" i="1"/>
  <c r="P10581" i="1"/>
  <c r="Q10581" i="1"/>
  <c r="P10582" i="1"/>
  <c r="Q10582" i="1"/>
  <c r="P10583" i="1"/>
  <c r="Q10583" i="1"/>
  <c r="P10584" i="1"/>
  <c r="Q10584" i="1"/>
  <c r="P10585" i="1"/>
  <c r="Q10585" i="1"/>
  <c r="P10586" i="1"/>
  <c r="Q10586" i="1"/>
  <c r="P10587" i="1"/>
  <c r="Q10587" i="1"/>
  <c r="P10588" i="1"/>
  <c r="Q10588" i="1"/>
  <c r="P10589" i="1"/>
  <c r="Q10589" i="1"/>
  <c r="P10590" i="1"/>
  <c r="Q10590" i="1"/>
  <c r="P10591" i="1"/>
  <c r="Q10591" i="1"/>
  <c r="P10592" i="1"/>
  <c r="Q10592" i="1"/>
  <c r="P10593" i="1"/>
  <c r="Q10593" i="1"/>
  <c r="P10594" i="1"/>
  <c r="Q10594" i="1"/>
  <c r="P10595" i="1"/>
  <c r="Q10595" i="1"/>
  <c r="P10596" i="1"/>
  <c r="Q10596" i="1"/>
  <c r="P10597" i="1"/>
  <c r="Q10597" i="1"/>
  <c r="P10598" i="1"/>
  <c r="Q10598" i="1"/>
  <c r="P10599" i="1"/>
  <c r="Q10599" i="1"/>
  <c r="P10600" i="1"/>
  <c r="Q10600" i="1"/>
  <c r="P10601" i="1"/>
  <c r="Q10601" i="1"/>
  <c r="P10602" i="1"/>
  <c r="Q10602" i="1"/>
  <c r="P10603" i="1"/>
  <c r="Q10603" i="1"/>
  <c r="P10604" i="1"/>
  <c r="Q10604" i="1"/>
  <c r="P10605" i="1"/>
  <c r="Q10605" i="1"/>
  <c r="P10606" i="1"/>
  <c r="Q10606" i="1"/>
  <c r="P10607" i="1"/>
  <c r="Q10607" i="1"/>
  <c r="P10608" i="1"/>
  <c r="Q10608" i="1"/>
  <c r="P10609" i="1"/>
  <c r="Q10609" i="1"/>
  <c r="P10610" i="1"/>
  <c r="Q10610" i="1"/>
  <c r="P10611" i="1"/>
  <c r="Q10611" i="1"/>
  <c r="P10612" i="1"/>
  <c r="Q10612" i="1"/>
  <c r="P10613" i="1"/>
  <c r="Q10613" i="1"/>
  <c r="P10614" i="1"/>
  <c r="Q10614" i="1"/>
  <c r="P10615" i="1"/>
  <c r="Q10615" i="1"/>
  <c r="P10616" i="1"/>
  <c r="Q10616" i="1"/>
  <c r="P10617" i="1"/>
  <c r="Q10617" i="1"/>
  <c r="P10618" i="1"/>
  <c r="Q10618" i="1"/>
  <c r="P10619" i="1"/>
  <c r="Q10619" i="1"/>
  <c r="P10620" i="1"/>
  <c r="Q10620" i="1"/>
  <c r="P10621" i="1"/>
  <c r="Q10621" i="1"/>
  <c r="P10622" i="1"/>
  <c r="Q10622" i="1"/>
  <c r="P10623" i="1"/>
  <c r="Q10623" i="1"/>
  <c r="P10624" i="1"/>
  <c r="Q10624" i="1"/>
  <c r="P10625" i="1"/>
  <c r="Q10625" i="1"/>
  <c r="P10626" i="1"/>
  <c r="Q10626" i="1"/>
  <c r="P10627" i="1"/>
  <c r="Q10627" i="1"/>
  <c r="P10628" i="1"/>
  <c r="Q10628" i="1"/>
  <c r="P10629" i="1"/>
  <c r="Q10629" i="1"/>
  <c r="P10630" i="1"/>
  <c r="Q10630" i="1"/>
  <c r="P10631" i="1"/>
  <c r="Q10631" i="1"/>
  <c r="P10632" i="1"/>
  <c r="Q10632" i="1"/>
  <c r="P10633" i="1"/>
  <c r="Q10633" i="1"/>
  <c r="P10634" i="1"/>
  <c r="Q10634" i="1"/>
  <c r="P10635" i="1"/>
  <c r="Q10635" i="1"/>
  <c r="P10636" i="1"/>
  <c r="Q10636" i="1"/>
  <c r="P10637" i="1"/>
  <c r="Q10637" i="1"/>
  <c r="P10638" i="1"/>
  <c r="Q10638" i="1"/>
  <c r="P10639" i="1"/>
  <c r="Q10639" i="1"/>
  <c r="P10640" i="1"/>
  <c r="Q10640" i="1"/>
  <c r="P10641" i="1"/>
  <c r="Q10641" i="1"/>
  <c r="P10642" i="1"/>
  <c r="Q10642" i="1"/>
  <c r="P10643" i="1"/>
  <c r="Q10643" i="1"/>
  <c r="P10644" i="1"/>
  <c r="Q10644" i="1"/>
  <c r="P10645" i="1"/>
  <c r="Q10645" i="1"/>
  <c r="P10646" i="1"/>
  <c r="Q10646" i="1"/>
  <c r="P10647" i="1"/>
  <c r="Q10647" i="1"/>
  <c r="P10648" i="1"/>
  <c r="Q10648" i="1"/>
  <c r="P10649" i="1"/>
  <c r="Q10649" i="1"/>
  <c r="P10650" i="1"/>
  <c r="Q10650" i="1"/>
  <c r="P10651" i="1"/>
  <c r="Q10651" i="1"/>
  <c r="P10652" i="1"/>
  <c r="Q10652" i="1"/>
  <c r="P10653" i="1"/>
  <c r="Q10653" i="1"/>
  <c r="P10654" i="1"/>
  <c r="Q10654" i="1"/>
  <c r="P10655" i="1"/>
  <c r="Q10655" i="1"/>
  <c r="P10656" i="1"/>
  <c r="Q10656" i="1"/>
  <c r="P10657" i="1"/>
  <c r="Q10657" i="1"/>
  <c r="P10658" i="1"/>
  <c r="Q10658" i="1"/>
  <c r="P10659" i="1"/>
  <c r="Q10659" i="1"/>
  <c r="P10660" i="1"/>
  <c r="Q10660" i="1"/>
  <c r="P10661" i="1"/>
  <c r="Q10661" i="1"/>
  <c r="P10662" i="1"/>
  <c r="Q10662" i="1"/>
  <c r="P10663" i="1"/>
  <c r="Q10663" i="1"/>
  <c r="P10664" i="1"/>
  <c r="Q10664" i="1"/>
  <c r="P10665" i="1"/>
  <c r="Q10665" i="1"/>
  <c r="P10666" i="1"/>
  <c r="Q10666" i="1"/>
  <c r="P10667" i="1"/>
  <c r="Q10667" i="1"/>
  <c r="P10668" i="1"/>
  <c r="Q10668" i="1"/>
  <c r="P10669" i="1"/>
  <c r="Q10669" i="1"/>
  <c r="P10670" i="1"/>
  <c r="Q10670" i="1"/>
  <c r="P10671" i="1"/>
  <c r="Q10671" i="1"/>
  <c r="P10672" i="1"/>
  <c r="Q10672" i="1"/>
  <c r="P10673" i="1"/>
  <c r="Q10673" i="1"/>
  <c r="P10674" i="1"/>
  <c r="Q10674" i="1"/>
  <c r="P10675" i="1"/>
  <c r="Q10675" i="1"/>
  <c r="P10676" i="1"/>
  <c r="Q10676" i="1"/>
  <c r="P10677" i="1"/>
  <c r="Q10677" i="1"/>
  <c r="P10678" i="1"/>
  <c r="Q10678" i="1"/>
  <c r="P10679" i="1"/>
  <c r="Q10679" i="1"/>
  <c r="P10680" i="1"/>
  <c r="Q10680" i="1"/>
  <c r="P10681" i="1"/>
  <c r="Q10681" i="1"/>
  <c r="P10682" i="1"/>
  <c r="Q10682" i="1"/>
  <c r="P10683" i="1"/>
  <c r="Q10683" i="1"/>
  <c r="P10684" i="1"/>
  <c r="Q10684" i="1"/>
  <c r="P10685" i="1"/>
  <c r="Q10685" i="1"/>
  <c r="P10686" i="1"/>
  <c r="Q10686" i="1"/>
  <c r="P10687" i="1"/>
  <c r="Q10687" i="1"/>
  <c r="P10688" i="1"/>
  <c r="Q10688" i="1"/>
  <c r="P10689" i="1"/>
  <c r="Q10689" i="1"/>
  <c r="P10690" i="1"/>
  <c r="Q10690" i="1"/>
  <c r="P10691" i="1"/>
  <c r="Q10691" i="1"/>
  <c r="P10692" i="1"/>
  <c r="Q10692" i="1"/>
  <c r="P10693" i="1"/>
  <c r="Q10693" i="1"/>
  <c r="P10694" i="1"/>
  <c r="Q10694" i="1"/>
  <c r="P10695" i="1"/>
  <c r="Q10695" i="1"/>
  <c r="P10696" i="1"/>
  <c r="Q10696" i="1"/>
  <c r="P10697" i="1"/>
  <c r="Q10697" i="1"/>
  <c r="P10698" i="1"/>
  <c r="Q10698" i="1"/>
  <c r="P10699" i="1"/>
  <c r="Q10699" i="1"/>
  <c r="P10700" i="1"/>
  <c r="Q10700" i="1"/>
  <c r="P10701" i="1"/>
  <c r="Q10701" i="1"/>
  <c r="P10702" i="1"/>
  <c r="Q10702" i="1"/>
  <c r="P10703" i="1"/>
  <c r="Q10703" i="1"/>
  <c r="P10704" i="1"/>
  <c r="Q10704" i="1"/>
  <c r="P10705" i="1"/>
  <c r="Q10705" i="1"/>
  <c r="P10706" i="1"/>
  <c r="Q10706" i="1"/>
  <c r="P10707" i="1"/>
  <c r="Q10707" i="1"/>
  <c r="P10708" i="1"/>
  <c r="Q10708" i="1"/>
  <c r="P10709" i="1"/>
  <c r="Q10709" i="1"/>
  <c r="P10710" i="1"/>
  <c r="Q10710" i="1"/>
  <c r="P10711" i="1"/>
  <c r="Q10711" i="1"/>
  <c r="P10712" i="1"/>
  <c r="Q10712" i="1"/>
  <c r="P10713" i="1"/>
  <c r="Q10713" i="1"/>
  <c r="P10714" i="1"/>
  <c r="Q10714" i="1"/>
  <c r="P10715" i="1"/>
  <c r="Q10715" i="1"/>
  <c r="P10716" i="1"/>
  <c r="Q10716" i="1"/>
  <c r="P10717" i="1"/>
  <c r="Q10717" i="1"/>
  <c r="P10718" i="1"/>
  <c r="Q10718" i="1"/>
  <c r="P10719" i="1"/>
  <c r="Q10719" i="1"/>
  <c r="P10720" i="1"/>
  <c r="Q10720" i="1"/>
  <c r="P10721" i="1"/>
  <c r="Q10721" i="1"/>
  <c r="P10722" i="1"/>
  <c r="Q10722" i="1"/>
  <c r="P10723" i="1"/>
  <c r="Q10723" i="1"/>
  <c r="P10724" i="1"/>
  <c r="Q10724" i="1"/>
  <c r="P10725" i="1"/>
  <c r="Q10725" i="1"/>
  <c r="P10726" i="1"/>
  <c r="Q10726" i="1"/>
  <c r="P10727" i="1"/>
  <c r="Q10727" i="1"/>
  <c r="P10728" i="1"/>
  <c r="Q10728" i="1"/>
  <c r="P10729" i="1"/>
  <c r="Q10729" i="1"/>
  <c r="P10730" i="1"/>
  <c r="Q10730" i="1"/>
  <c r="P10731" i="1"/>
  <c r="Q10731" i="1"/>
  <c r="P10732" i="1"/>
  <c r="Q10732" i="1"/>
  <c r="P10733" i="1"/>
  <c r="Q10733" i="1"/>
  <c r="P10734" i="1"/>
  <c r="Q10734" i="1"/>
  <c r="P10735" i="1"/>
  <c r="Q10735" i="1"/>
  <c r="P10736" i="1"/>
  <c r="Q10736" i="1"/>
  <c r="P10737" i="1"/>
  <c r="Q10737" i="1"/>
  <c r="P10738" i="1"/>
  <c r="Q10738" i="1"/>
  <c r="P10739" i="1"/>
  <c r="Q10739" i="1"/>
  <c r="P10740" i="1"/>
  <c r="Q10740" i="1"/>
  <c r="P10741" i="1"/>
  <c r="Q10741" i="1"/>
  <c r="P10742" i="1"/>
  <c r="Q10742" i="1"/>
  <c r="P10743" i="1"/>
  <c r="Q10743" i="1"/>
  <c r="P10744" i="1"/>
  <c r="Q10744" i="1"/>
  <c r="P10745" i="1"/>
  <c r="Q10745" i="1"/>
  <c r="P10746" i="1"/>
  <c r="Q10746" i="1"/>
  <c r="P10747" i="1"/>
  <c r="Q10747" i="1"/>
  <c r="P10748" i="1"/>
  <c r="Q10748" i="1"/>
  <c r="P10749" i="1"/>
  <c r="Q10749" i="1"/>
  <c r="P10750" i="1"/>
  <c r="Q10750" i="1"/>
  <c r="P10751" i="1"/>
  <c r="Q10751" i="1"/>
  <c r="P10752" i="1"/>
  <c r="Q10752" i="1"/>
  <c r="P10753" i="1"/>
  <c r="Q10753" i="1"/>
  <c r="P10754" i="1"/>
  <c r="Q10754" i="1"/>
  <c r="P10755" i="1"/>
  <c r="Q10755" i="1"/>
  <c r="P10756" i="1"/>
  <c r="Q10756" i="1"/>
  <c r="P10757" i="1"/>
  <c r="Q10757" i="1"/>
  <c r="P10758" i="1"/>
  <c r="Q10758" i="1"/>
  <c r="P10759" i="1"/>
  <c r="Q10759" i="1"/>
  <c r="P10760" i="1"/>
  <c r="Q10760" i="1"/>
  <c r="P10761" i="1"/>
  <c r="Q10761" i="1"/>
  <c r="P10762" i="1"/>
  <c r="Q10762" i="1"/>
  <c r="P10763" i="1"/>
  <c r="Q10763" i="1"/>
  <c r="P10764" i="1"/>
  <c r="Q10764" i="1"/>
  <c r="P10765" i="1"/>
  <c r="Q10765" i="1"/>
  <c r="P10766" i="1"/>
  <c r="Q10766" i="1"/>
  <c r="P10767" i="1"/>
  <c r="Q10767" i="1"/>
  <c r="P10768" i="1"/>
  <c r="Q10768" i="1"/>
  <c r="P10769" i="1"/>
  <c r="Q10769" i="1"/>
  <c r="P10770" i="1"/>
  <c r="Q10770" i="1"/>
  <c r="P10771" i="1"/>
  <c r="Q10771" i="1"/>
  <c r="P10772" i="1"/>
  <c r="Q10772" i="1"/>
  <c r="P10773" i="1"/>
  <c r="Q10773" i="1"/>
  <c r="P10774" i="1"/>
  <c r="Q10774" i="1"/>
  <c r="P10775" i="1"/>
  <c r="Q10775" i="1"/>
  <c r="P10776" i="1"/>
  <c r="Q10776" i="1"/>
  <c r="P10777" i="1"/>
  <c r="Q10777" i="1"/>
  <c r="P10778" i="1"/>
  <c r="Q10778" i="1"/>
  <c r="P10779" i="1"/>
  <c r="Q10779" i="1"/>
  <c r="P10780" i="1"/>
  <c r="Q10780" i="1"/>
  <c r="P10781" i="1"/>
  <c r="Q10781" i="1"/>
  <c r="P10782" i="1"/>
  <c r="Q10782" i="1"/>
  <c r="P10783" i="1"/>
  <c r="Q10783" i="1"/>
  <c r="P10784" i="1"/>
  <c r="Q10784" i="1"/>
  <c r="P10785" i="1"/>
  <c r="Q10785" i="1"/>
  <c r="P10786" i="1"/>
  <c r="Q10786" i="1"/>
  <c r="P10787" i="1"/>
  <c r="Q10787" i="1"/>
  <c r="P10788" i="1"/>
  <c r="Q10788" i="1"/>
  <c r="P10789" i="1"/>
  <c r="Q10789" i="1"/>
  <c r="P10790" i="1"/>
  <c r="Q10790" i="1"/>
  <c r="P10791" i="1"/>
  <c r="Q10791" i="1"/>
  <c r="P10792" i="1"/>
  <c r="Q10792" i="1"/>
  <c r="P10793" i="1"/>
  <c r="Q10793" i="1"/>
  <c r="P10794" i="1"/>
  <c r="Q10794" i="1"/>
  <c r="P10795" i="1"/>
  <c r="Q10795" i="1"/>
  <c r="P10796" i="1"/>
  <c r="Q10796" i="1"/>
  <c r="P10797" i="1"/>
  <c r="Q10797" i="1"/>
  <c r="P10798" i="1"/>
  <c r="Q10798" i="1"/>
  <c r="P10799" i="1"/>
  <c r="Q10799" i="1"/>
  <c r="P10800" i="1"/>
  <c r="Q10800" i="1"/>
  <c r="P10801" i="1"/>
  <c r="Q10801" i="1"/>
  <c r="P10802" i="1"/>
  <c r="Q10802" i="1"/>
  <c r="P10803" i="1"/>
  <c r="Q10803" i="1"/>
  <c r="P10804" i="1"/>
  <c r="Q10804" i="1"/>
  <c r="P10805" i="1"/>
  <c r="Q10805" i="1"/>
  <c r="P10806" i="1"/>
  <c r="Q10806" i="1"/>
  <c r="P10807" i="1"/>
  <c r="Q10807" i="1"/>
  <c r="P10808" i="1"/>
  <c r="Q10808" i="1"/>
  <c r="P10809" i="1"/>
  <c r="Q10809" i="1"/>
  <c r="P10810" i="1"/>
  <c r="Q10810" i="1"/>
  <c r="P10811" i="1"/>
  <c r="Q10811" i="1"/>
  <c r="P10812" i="1"/>
  <c r="Q10812" i="1"/>
  <c r="P10813" i="1"/>
  <c r="Q10813" i="1"/>
  <c r="P10814" i="1"/>
  <c r="Q10814" i="1"/>
  <c r="P10815" i="1"/>
  <c r="Q10815" i="1"/>
  <c r="P10816" i="1"/>
  <c r="Q10816" i="1"/>
  <c r="P10817" i="1"/>
  <c r="Q10817" i="1"/>
  <c r="P10818" i="1"/>
  <c r="Q10818" i="1"/>
  <c r="P10819" i="1"/>
  <c r="Q10819" i="1"/>
  <c r="P10820" i="1"/>
  <c r="Q10820" i="1"/>
  <c r="P10821" i="1"/>
  <c r="Q10821" i="1"/>
  <c r="P10822" i="1"/>
  <c r="Q10822" i="1"/>
  <c r="P10823" i="1"/>
  <c r="Q10823" i="1"/>
  <c r="P10824" i="1"/>
  <c r="Q10824" i="1"/>
  <c r="P10825" i="1"/>
  <c r="Q10825" i="1"/>
  <c r="P10826" i="1"/>
  <c r="Q10826" i="1"/>
  <c r="P10827" i="1"/>
  <c r="Q10827" i="1"/>
  <c r="P10828" i="1"/>
  <c r="Q10828" i="1"/>
  <c r="P10829" i="1"/>
  <c r="Q10829" i="1"/>
  <c r="P10830" i="1"/>
  <c r="Q10830" i="1"/>
  <c r="P10831" i="1"/>
  <c r="Q10831" i="1"/>
  <c r="P10832" i="1"/>
  <c r="Q10832" i="1"/>
  <c r="P10833" i="1"/>
  <c r="Q10833" i="1"/>
  <c r="P10834" i="1"/>
  <c r="Q10834" i="1"/>
  <c r="P10835" i="1"/>
  <c r="Q10835" i="1"/>
  <c r="P10836" i="1"/>
  <c r="Q10836" i="1"/>
  <c r="P10837" i="1"/>
  <c r="Q10837" i="1"/>
  <c r="P10838" i="1"/>
  <c r="Q10838" i="1"/>
  <c r="P10839" i="1"/>
  <c r="Q10839" i="1"/>
  <c r="P10840" i="1"/>
  <c r="Q10840" i="1"/>
  <c r="P10841" i="1"/>
  <c r="Q10841" i="1"/>
  <c r="P10842" i="1"/>
  <c r="Q10842" i="1"/>
  <c r="P10843" i="1"/>
  <c r="Q10843" i="1"/>
  <c r="P10844" i="1"/>
  <c r="Q10844" i="1"/>
  <c r="P10845" i="1"/>
  <c r="Q10845" i="1"/>
  <c r="P10846" i="1"/>
  <c r="Q10846" i="1"/>
  <c r="P10847" i="1"/>
  <c r="Q10847" i="1"/>
  <c r="P10848" i="1"/>
  <c r="Q10848" i="1"/>
  <c r="P10849" i="1"/>
  <c r="Q10849" i="1"/>
  <c r="P10850" i="1"/>
  <c r="Q10850" i="1"/>
  <c r="P10851" i="1"/>
  <c r="Q10851" i="1"/>
  <c r="P10852" i="1"/>
  <c r="Q10852" i="1"/>
  <c r="P10853" i="1"/>
  <c r="Q10853" i="1"/>
  <c r="P10854" i="1"/>
  <c r="Q10854" i="1"/>
  <c r="P10855" i="1"/>
  <c r="Q10855" i="1"/>
  <c r="P10856" i="1"/>
  <c r="Q10856" i="1"/>
  <c r="P10857" i="1"/>
  <c r="Q10857" i="1"/>
  <c r="P10858" i="1"/>
  <c r="Q10858" i="1"/>
  <c r="P10859" i="1"/>
  <c r="Q10859" i="1"/>
  <c r="P10860" i="1"/>
  <c r="Q10860" i="1"/>
  <c r="P10861" i="1"/>
  <c r="Q10861" i="1"/>
  <c r="P10862" i="1"/>
  <c r="Q10862" i="1"/>
  <c r="P10863" i="1"/>
  <c r="Q10863" i="1"/>
  <c r="P10864" i="1"/>
  <c r="Q10864" i="1"/>
  <c r="P10865" i="1"/>
  <c r="Q10865" i="1"/>
  <c r="P10866" i="1"/>
  <c r="Q10866" i="1"/>
  <c r="P10867" i="1"/>
  <c r="Q10867" i="1"/>
  <c r="P10868" i="1"/>
  <c r="Q10868" i="1"/>
  <c r="P10869" i="1"/>
  <c r="Q10869" i="1"/>
  <c r="P10870" i="1"/>
  <c r="Q10870" i="1"/>
  <c r="P10871" i="1"/>
  <c r="Q10871" i="1"/>
  <c r="P10872" i="1"/>
  <c r="Q10872" i="1"/>
  <c r="P10873" i="1"/>
  <c r="Q10873" i="1"/>
  <c r="P10874" i="1"/>
  <c r="Q10874" i="1"/>
  <c r="P10875" i="1"/>
  <c r="Q10875" i="1"/>
  <c r="P10876" i="1"/>
  <c r="Q10876" i="1"/>
  <c r="P10877" i="1"/>
  <c r="Q10877" i="1"/>
  <c r="P10878" i="1"/>
  <c r="Q10878" i="1"/>
  <c r="P10879" i="1"/>
  <c r="Q10879" i="1"/>
  <c r="P10880" i="1"/>
  <c r="Q10880" i="1"/>
  <c r="P10881" i="1"/>
  <c r="Q10881" i="1"/>
  <c r="P10882" i="1"/>
  <c r="Q10882" i="1"/>
  <c r="P10883" i="1"/>
  <c r="Q10883" i="1"/>
  <c r="P10884" i="1"/>
  <c r="Q10884" i="1"/>
  <c r="P10885" i="1"/>
  <c r="Q10885" i="1"/>
  <c r="P10886" i="1"/>
  <c r="Q10886" i="1"/>
  <c r="P10887" i="1"/>
  <c r="Q10887" i="1"/>
  <c r="P10888" i="1"/>
  <c r="Q10888" i="1"/>
  <c r="P10889" i="1"/>
  <c r="Q10889" i="1"/>
  <c r="P10890" i="1"/>
  <c r="Q10890" i="1"/>
  <c r="P10891" i="1"/>
  <c r="Q10891" i="1"/>
  <c r="P10892" i="1"/>
  <c r="Q10892" i="1"/>
  <c r="P10893" i="1"/>
  <c r="Q10893" i="1"/>
  <c r="P10894" i="1"/>
  <c r="Q10894" i="1"/>
  <c r="P10895" i="1"/>
  <c r="Q10895" i="1"/>
  <c r="P10896" i="1"/>
  <c r="Q10896" i="1"/>
  <c r="P10897" i="1"/>
  <c r="Q10897" i="1"/>
  <c r="P10898" i="1"/>
  <c r="Q10898" i="1"/>
  <c r="P10899" i="1"/>
  <c r="Q10899" i="1"/>
  <c r="P10900" i="1"/>
  <c r="Q10900" i="1"/>
  <c r="P10901" i="1"/>
  <c r="Q10901" i="1"/>
  <c r="P10902" i="1"/>
  <c r="Q10902" i="1"/>
  <c r="P10903" i="1"/>
  <c r="Q10903" i="1"/>
  <c r="P10904" i="1"/>
  <c r="Q10904" i="1"/>
  <c r="P10905" i="1"/>
  <c r="Q10905" i="1"/>
  <c r="P10906" i="1"/>
  <c r="Q10906" i="1"/>
  <c r="P10907" i="1"/>
  <c r="Q10907" i="1"/>
  <c r="P10908" i="1"/>
  <c r="Q10908" i="1"/>
  <c r="P10909" i="1"/>
  <c r="Q10909" i="1"/>
  <c r="P10910" i="1"/>
  <c r="Q10910" i="1"/>
  <c r="P10911" i="1"/>
  <c r="Q10911" i="1"/>
  <c r="P10912" i="1"/>
  <c r="Q10912" i="1"/>
  <c r="P10913" i="1"/>
  <c r="Q10913" i="1"/>
  <c r="P10914" i="1"/>
  <c r="Q10914" i="1"/>
  <c r="P10915" i="1"/>
  <c r="Q10915" i="1"/>
  <c r="P10916" i="1"/>
  <c r="Q10916" i="1"/>
  <c r="P10917" i="1"/>
  <c r="Q10917" i="1"/>
  <c r="P10918" i="1"/>
  <c r="Q10918" i="1"/>
  <c r="P10919" i="1"/>
  <c r="Q10919" i="1"/>
  <c r="P10920" i="1"/>
  <c r="Q10920" i="1"/>
  <c r="P10921" i="1"/>
  <c r="Q10921" i="1"/>
  <c r="P10922" i="1"/>
  <c r="Q10922" i="1"/>
  <c r="P10923" i="1"/>
  <c r="Q10923" i="1"/>
  <c r="P10924" i="1"/>
  <c r="Q10924" i="1"/>
  <c r="P10925" i="1"/>
  <c r="Q10925" i="1"/>
  <c r="P10926" i="1"/>
  <c r="Q10926" i="1"/>
  <c r="P10927" i="1"/>
  <c r="Q10927" i="1"/>
  <c r="P10928" i="1"/>
  <c r="Q10928" i="1"/>
  <c r="P10929" i="1"/>
  <c r="Q10929" i="1"/>
  <c r="P10930" i="1"/>
  <c r="Q10930" i="1"/>
  <c r="P10931" i="1"/>
  <c r="Q10931" i="1"/>
  <c r="P10932" i="1"/>
  <c r="Q10932" i="1"/>
  <c r="P10933" i="1"/>
  <c r="Q10933" i="1"/>
  <c r="P10934" i="1"/>
  <c r="Q10934" i="1"/>
  <c r="P10935" i="1"/>
  <c r="Q10935" i="1"/>
  <c r="P10936" i="1"/>
  <c r="Q10936" i="1"/>
  <c r="P10937" i="1"/>
  <c r="Q10937" i="1"/>
  <c r="P10938" i="1"/>
  <c r="Q10938" i="1"/>
  <c r="P10939" i="1"/>
  <c r="Q10939" i="1"/>
  <c r="P10940" i="1"/>
  <c r="Q10940" i="1"/>
  <c r="P10941" i="1"/>
  <c r="Q10941" i="1"/>
  <c r="P10942" i="1"/>
  <c r="Q10942" i="1"/>
  <c r="P10943" i="1"/>
  <c r="Q10943" i="1"/>
  <c r="P10944" i="1"/>
  <c r="Q10944" i="1"/>
  <c r="P10945" i="1"/>
  <c r="Q10945" i="1"/>
  <c r="P10946" i="1"/>
  <c r="Q10946" i="1"/>
  <c r="P10947" i="1"/>
  <c r="Q10947" i="1"/>
  <c r="P10948" i="1"/>
  <c r="Q10948" i="1"/>
  <c r="P10949" i="1"/>
  <c r="Q10949" i="1"/>
  <c r="P10950" i="1"/>
  <c r="Q10950" i="1"/>
  <c r="P10951" i="1"/>
  <c r="Q10951" i="1"/>
  <c r="P10952" i="1"/>
  <c r="Q10952" i="1"/>
  <c r="P10953" i="1"/>
  <c r="Q10953" i="1"/>
  <c r="P10954" i="1"/>
  <c r="Q10954" i="1"/>
  <c r="P10955" i="1"/>
  <c r="Q10955" i="1"/>
  <c r="P10956" i="1"/>
  <c r="Q10956" i="1"/>
  <c r="P10957" i="1"/>
  <c r="Q10957" i="1"/>
  <c r="P10958" i="1"/>
  <c r="Q10958" i="1"/>
  <c r="P10959" i="1"/>
  <c r="Q10959" i="1"/>
  <c r="P10960" i="1"/>
  <c r="Q10960" i="1"/>
  <c r="P10961" i="1"/>
  <c r="Q10961" i="1"/>
  <c r="P10962" i="1"/>
  <c r="Q10962" i="1"/>
  <c r="P10963" i="1"/>
  <c r="Q10963" i="1"/>
  <c r="P10964" i="1"/>
  <c r="Q10964" i="1"/>
  <c r="P10965" i="1"/>
  <c r="Q10965" i="1"/>
  <c r="P10966" i="1"/>
  <c r="Q10966" i="1"/>
  <c r="P10967" i="1"/>
  <c r="Q10967" i="1"/>
  <c r="P10968" i="1"/>
  <c r="Q10968" i="1"/>
  <c r="P10969" i="1"/>
  <c r="Q10969" i="1"/>
  <c r="P10970" i="1"/>
  <c r="Q10970" i="1"/>
  <c r="P10971" i="1"/>
  <c r="Q10971" i="1"/>
  <c r="P10972" i="1"/>
  <c r="Q10972" i="1"/>
  <c r="P10973" i="1"/>
  <c r="Q10973" i="1"/>
  <c r="P10974" i="1"/>
  <c r="Q10974" i="1"/>
  <c r="P10975" i="1"/>
  <c r="Q10975" i="1"/>
  <c r="P10976" i="1"/>
  <c r="Q10976" i="1"/>
  <c r="P10977" i="1"/>
  <c r="Q10977" i="1"/>
  <c r="P10978" i="1"/>
  <c r="Q10978" i="1"/>
  <c r="P10979" i="1"/>
  <c r="Q10979" i="1"/>
  <c r="P10980" i="1"/>
  <c r="Q10980" i="1"/>
  <c r="P10981" i="1"/>
  <c r="Q10981" i="1"/>
  <c r="P10982" i="1"/>
  <c r="Q10982" i="1"/>
  <c r="P10983" i="1"/>
  <c r="Q10983" i="1"/>
  <c r="P10984" i="1"/>
  <c r="Q10984" i="1"/>
  <c r="P10985" i="1"/>
  <c r="Q10985" i="1"/>
  <c r="P10986" i="1"/>
  <c r="Q10986" i="1"/>
  <c r="P10987" i="1"/>
  <c r="Q10987" i="1"/>
  <c r="P10988" i="1"/>
  <c r="Q10988" i="1"/>
  <c r="P10989" i="1"/>
  <c r="Q10989" i="1"/>
  <c r="P10990" i="1"/>
  <c r="Q10990" i="1"/>
  <c r="P10991" i="1"/>
  <c r="Q10991" i="1"/>
  <c r="P10992" i="1"/>
  <c r="Q10992" i="1"/>
  <c r="P10993" i="1"/>
  <c r="Q10993" i="1"/>
  <c r="P10994" i="1"/>
  <c r="Q10994" i="1"/>
  <c r="P10995" i="1"/>
  <c r="Q10995" i="1"/>
  <c r="P10996" i="1"/>
  <c r="Q10996" i="1"/>
  <c r="P10997" i="1"/>
  <c r="Q10997" i="1"/>
  <c r="P10998" i="1"/>
  <c r="Q10998" i="1"/>
  <c r="P10999" i="1"/>
  <c r="Q10999" i="1"/>
  <c r="P11000" i="1"/>
  <c r="Q11000" i="1"/>
  <c r="P11001" i="1"/>
  <c r="Q11001" i="1"/>
  <c r="P11002" i="1"/>
  <c r="Q11002" i="1"/>
  <c r="P11003" i="1"/>
  <c r="Q11003" i="1"/>
  <c r="P11004" i="1"/>
  <c r="Q11004" i="1"/>
  <c r="P11005" i="1"/>
  <c r="Q11005" i="1"/>
  <c r="P11006" i="1"/>
  <c r="Q11006" i="1"/>
  <c r="P11007" i="1"/>
  <c r="Q11007" i="1"/>
  <c r="P11008" i="1"/>
  <c r="Q11008" i="1"/>
  <c r="P11009" i="1"/>
  <c r="Q11009" i="1"/>
  <c r="P11010" i="1"/>
  <c r="Q11010" i="1"/>
  <c r="P11011" i="1"/>
  <c r="Q11011" i="1"/>
  <c r="P11012" i="1"/>
  <c r="Q11012" i="1"/>
  <c r="P11013" i="1"/>
  <c r="Q11013" i="1"/>
  <c r="P11014" i="1"/>
  <c r="Q11014" i="1"/>
  <c r="P11015" i="1"/>
  <c r="Q11015" i="1"/>
  <c r="P11016" i="1"/>
  <c r="Q11016" i="1"/>
  <c r="P11017" i="1"/>
  <c r="Q11017" i="1"/>
  <c r="P11018" i="1"/>
  <c r="Q11018" i="1"/>
  <c r="P11019" i="1"/>
  <c r="Q11019" i="1"/>
  <c r="P11020" i="1"/>
  <c r="Q11020" i="1"/>
  <c r="P11021" i="1"/>
  <c r="Q11021" i="1"/>
  <c r="P11022" i="1"/>
  <c r="Q11022" i="1"/>
  <c r="P11023" i="1"/>
  <c r="Q11023" i="1"/>
  <c r="P11024" i="1"/>
  <c r="Q11024" i="1"/>
  <c r="P11025" i="1"/>
  <c r="Q11025" i="1"/>
  <c r="P11026" i="1"/>
  <c r="Q11026" i="1"/>
  <c r="P11027" i="1"/>
  <c r="Q11027" i="1"/>
  <c r="P11028" i="1"/>
  <c r="Q11028" i="1"/>
  <c r="P11029" i="1"/>
  <c r="Q11029" i="1"/>
  <c r="P11030" i="1"/>
  <c r="Q11030" i="1"/>
  <c r="P11031" i="1"/>
  <c r="Q11031" i="1"/>
  <c r="P11032" i="1"/>
  <c r="Q11032" i="1"/>
  <c r="P11033" i="1"/>
  <c r="Q11033" i="1"/>
  <c r="P11034" i="1"/>
  <c r="Q11034" i="1"/>
  <c r="P11035" i="1"/>
  <c r="Q11035" i="1"/>
  <c r="P11036" i="1"/>
  <c r="Q11036" i="1"/>
  <c r="P11037" i="1"/>
  <c r="Q11037" i="1"/>
  <c r="P11038" i="1"/>
  <c r="Q11038" i="1"/>
  <c r="P11039" i="1"/>
  <c r="Q11039" i="1"/>
  <c r="P11040" i="1"/>
  <c r="Q11040" i="1"/>
  <c r="P11041" i="1"/>
  <c r="Q11041" i="1"/>
  <c r="P11042" i="1"/>
  <c r="Q11042" i="1"/>
  <c r="P11043" i="1"/>
  <c r="Q11043" i="1"/>
  <c r="P11044" i="1"/>
  <c r="Q11044" i="1"/>
  <c r="P11045" i="1"/>
  <c r="Q11045" i="1"/>
  <c r="P11046" i="1"/>
  <c r="Q11046" i="1"/>
  <c r="P11047" i="1"/>
  <c r="Q11047" i="1"/>
  <c r="P11048" i="1"/>
  <c r="Q11048" i="1"/>
  <c r="P11049" i="1"/>
  <c r="Q11049" i="1"/>
  <c r="P11050" i="1"/>
  <c r="Q11050" i="1"/>
  <c r="P11051" i="1"/>
  <c r="Q11051" i="1"/>
  <c r="P11052" i="1"/>
  <c r="Q11052" i="1"/>
  <c r="P11053" i="1"/>
  <c r="Q11053" i="1"/>
  <c r="P11054" i="1"/>
  <c r="Q11054" i="1"/>
  <c r="P11055" i="1"/>
  <c r="Q11055" i="1"/>
  <c r="P11056" i="1"/>
  <c r="Q11056" i="1"/>
  <c r="P11057" i="1"/>
  <c r="Q11057" i="1"/>
  <c r="P11058" i="1"/>
  <c r="Q11058" i="1"/>
  <c r="P11059" i="1"/>
  <c r="Q11059" i="1"/>
  <c r="P11060" i="1"/>
  <c r="Q11060" i="1"/>
  <c r="P11061" i="1"/>
  <c r="Q11061" i="1"/>
  <c r="P11062" i="1"/>
  <c r="Q11062" i="1"/>
  <c r="P11063" i="1"/>
  <c r="Q11063" i="1"/>
  <c r="P11064" i="1"/>
  <c r="Q11064" i="1"/>
  <c r="P11065" i="1"/>
  <c r="Q11065" i="1"/>
  <c r="P11066" i="1"/>
  <c r="Q11066" i="1"/>
  <c r="P11067" i="1"/>
  <c r="Q11067" i="1"/>
  <c r="P11068" i="1"/>
  <c r="Q11068" i="1"/>
  <c r="P11069" i="1"/>
  <c r="Q11069" i="1"/>
  <c r="P11070" i="1"/>
  <c r="Q11070" i="1"/>
  <c r="P11071" i="1"/>
  <c r="Q11071" i="1"/>
  <c r="P11072" i="1"/>
  <c r="Q11072" i="1"/>
  <c r="P11073" i="1"/>
  <c r="Q11073" i="1"/>
  <c r="P11074" i="1"/>
  <c r="Q11074" i="1"/>
  <c r="P11075" i="1"/>
  <c r="Q11075" i="1"/>
  <c r="P11076" i="1"/>
  <c r="Q11076" i="1"/>
  <c r="P11077" i="1"/>
  <c r="Q11077" i="1"/>
  <c r="P11078" i="1"/>
  <c r="Q11078" i="1"/>
  <c r="P11079" i="1"/>
  <c r="Q11079" i="1"/>
  <c r="P11080" i="1"/>
  <c r="Q11080" i="1"/>
  <c r="P11081" i="1"/>
  <c r="Q11081" i="1"/>
  <c r="P11082" i="1"/>
  <c r="Q11082" i="1"/>
  <c r="P11083" i="1"/>
  <c r="Q11083" i="1"/>
  <c r="P11084" i="1"/>
  <c r="Q11084" i="1"/>
  <c r="P11085" i="1"/>
  <c r="Q11085" i="1"/>
  <c r="P11086" i="1"/>
  <c r="Q11086" i="1"/>
  <c r="P11087" i="1"/>
  <c r="Q11087" i="1"/>
  <c r="P11088" i="1"/>
  <c r="Q11088" i="1"/>
  <c r="P11089" i="1"/>
  <c r="Q11089" i="1"/>
  <c r="P11090" i="1"/>
  <c r="Q11090" i="1"/>
  <c r="P11091" i="1"/>
  <c r="Q11091" i="1"/>
  <c r="P11092" i="1"/>
  <c r="Q11092" i="1"/>
  <c r="P11093" i="1"/>
  <c r="Q11093" i="1"/>
  <c r="P11094" i="1"/>
  <c r="Q11094" i="1"/>
  <c r="P11095" i="1"/>
  <c r="Q11095" i="1"/>
  <c r="P11096" i="1"/>
  <c r="Q11096" i="1"/>
  <c r="P11097" i="1"/>
  <c r="Q11097" i="1"/>
  <c r="P11098" i="1"/>
  <c r="Q11098" i="1"/>
  <c r="P11099" i="1"/>
  <c r="Q11099" i="1"/>
  <c r="P11100" i="1"/>
  <c r="Q11100" i="1"/>
  <c r="P11101" i="1"/>
  <c r="Q11101" i="1"/>
  <c r="P11102" i="1"/>
  <c r="Q11102" i="1"/>
  <c r="P11103" i="1"/>
  <c r="Q11103" i="1"/>
  <c r="P11104" i="1"/>
  <c r="Q11104" i="1"/>
  <c r="P11105" i="1"/>
  <c r="Q11105" i="1"/>
  <c r="P11106" i="1"/>
  <c r="Q11106" i="1"/>
  <c r="P11107" i="1"/>
  <c r="Q11107" i="1"/>
  <c r="P11108" i="1"/>
  <c r="Q11108" i="1"/>
  <c r="P11109" i="1"/>
  <c r="Q11109" i="1"/>
  <c r="P11110" i="1"/>
  <c r="Q11110" i="1"/>
  <c r="P11111" i="1"/>
  <c r="Q11111" i="1"/>
  <c r="P11112" i="1"/>
  <c r="Q11112" i="1"/>
  <c r="P11113" i="1"/>
  <c r="Q11113" i="1"/>
  <c r="P11114" i="1"/>
  <c r="Q11114" i="1"/>
  <c r="P11115" i="1"/>
  <c r="Q11115" i="1"/>
  <c r="P11116" i="1"/>
  <c r="Q11116" i="1"/>
  <c r="P11117" i="1"/>
  <c r="Q11117" i="1"/>
  <c r="P11118" i="1"/>
  <c r="Q11118" i="1"/>
  <c r="P11119" i="1"/>
  <c r="Q11119" i="1"/>
  <c r="P11120" i="1"/>
  <c r="Q11120" i="1"/>
  <c r="P11121" i="1"/>
  <c r="Q11121" i="1"/>
  <c r="P11122" i="1"/>
  <c r="Q11122" i="1"/>
  <c r="P11123" i="1"/>
  <c r="Q11123" i="1"/>
  <c r="P11124" i="1"/>
  <c r="Q11124" i="1"/>
  <c r="P11125" i="1"/>
  <c r="Q11125" i="1"/>
  <c r="P11126" i="1"/>
  <c r="Q11126" i="1"/>
  <c r="P11127" i="1"/>
  <c r="Q11127" i="1"/>
  <c r="P11128" i="1"/>
  <c r="Q11128" i="1"/>
  <c r="P11129" i="1"/>
  <c r="Q11129" i="1"/>
  <c r="P11130" i="1"/>
  <c r="Q11130" i="1"/>
  <c r="P11131" i="1"/>
  <c r="Q11131" i="1"/>
  <c r="P11132" i="1"/>
  <c r="Q11132" i="1"/>
  <c r="P11133" i="1"/>
  <c r="Q11133" i="1"/>
  <c r="P11134" i="1"/>
  <c r="Q11134" i="1"/>
  <c r="P11135" i="1"/>
  <c r="Q11135" i="1"/>
  <c r="P11136" i="1"/>
  <c r="Q11136" i="1"/>
  <c r="P11137" i="1"/>
  <c r="Q11137" i="1"/>
  <c r="P11138" i="1"/>
  <c r="Q11138" i="1"/>
  <c r="P11139" i="1"/>
  <c r="Q11139" i="1"/>
  <c r="P11140" i="1"/>
  <c r="Q11140" i="1"/>
  <c r="P11141" i="1"/>
  <c r="Q11141" i="1"/>
  <c r="P11142" i="1"/>
  <c r="Q11142" i="1"/>
  <c r="P11143" i="1"/>
  <c r="Q11143" i="1"/>
  <c r="P11144" i="1"/>
  <c r="Q11144" i="1"/>
  <c r="P11145" i="1"/>
  <c r="Q11145" i="1"/>
  <c r="P11146" i="1"/>
  <c r="Q11146" i="1"/>
  <c r="P11147" i="1"/>
  <c r="Q11147" i="1"/>
  <c r="P11148" i="1"/>
  <c r="Q11148" i="1"/>
  <c r="P11149" i="1"/>
  <c r="Q11149" i="1"/>
  <c r="P11150" i="1"/>
  <c r="Q11150" i="1"/>
  <c r="P11151" i="1"/>
  <c r="Q11151" i="1"/>
  <c r="P11152" i="1"/>
  <c r="Q11152" i="1"/>
  <c r="P11153" i="1"/>
  <c r="Q11153" i="1"/>
  <c r="P11154" i="1"/>
  <c r="Q11154" i="1"/>
  <c r="P11155" i="1"/>
  <c r="Q11155" i="1"/>
  <c r="P11156" i="1"/>
  <c r="Q11156" i="1"/>
  <c r="P11157" i="1"/>
  <c r="Q11157" i="1"/>
  <c r="P11158" i="1"/>
  <c r="Q11158" i="1"/>
  <c r="P11159" i="1"/>
  <c r="Q11159" i="1"/>
  <c r="P11160" i="1"/>
  <c r="Q11160" i="1"/>
  <c r="P11161" i="1"/>
  <c r="Q11161" i="1"/>
  <c r="P11162" i="1"/>
  <c r="Q11162" i="1"/>
  <c r="P11163" i="1"/>
  <c r="Q11163" i="1"/>
  <c r="P11164" i="1"/>
  <c r="Q11164" i="1"/>
  <c r="P11165" i="1"/>
  <c r="Q11165" i="1"/>
  <c r="P11166" i="1"/>
  <c r="Q11166" i="1"/>
  <c r="P11167" i="1"/>
  <c r="Q11167" i="1"/>
  <c r="P11168" i="1"/>
  <c r="Q11168" i="1"/>
  <c r="P11169" i="1"/>
  <c r="Q11169" i="1"/>
  <c r="P11170" i="1"/>
  <c r="Q11170" i="1"/>
  <c r="P11171" i="1"/>
  <c r="Q11171" i="1"/>
  <c r="P11172" i="1"/>
  <c r="Q11172" i="1"/>
  <c r="P11173" i="1"/>
  <c r="Q11173" i="1"/>
  <c r="P11174" i="1"/>
  <c r="Q11174" i="1"/>
  <c r="P11175" i="1"/>
  <c r="Q11175" i="1"/>
  <c r="P11176" i="1"/>
  <c r="Q11176" i="1"/>
  <c r="P11177" i="1"/>
  <c r="Q11177" i="1"/>
  <c r="P11178" i="1"/>
  <c r="Q11178" i="1"/>
  <c r="P11179" i="1"/>
  <c r="Q11179" i="1"/>
  <c r="P11180" i="1"/>
  <c r="Q11180" i="1"/>
  <c r="P11181" i="1"/>
  <c r="Q11181" i="1"/>
  <c r="P11182" i="1"/>
  <c r="Q11182" i="1"/>
  <c r="P11183" i="1"/>
  <c r="Q11183" i="1"/>
  <c r="P11184" i="1"/>
  <c r="Q11184" i="1"/>
  <c r="P11185" i="1"/>
  <c r="Q11185" i="1"/>
  <c r="P11186" i="1"/>
  <c r="Q11186" i="1"/>
  <c r="P11187" i="1"/>
  <c r="Q11187" i="1"/>
  <c r="P11188" i="1"/>
  <c r="Q11188" i="1"/>
  <c r="P11189" i="1"/>
  <c r="Q11189" i="1"/>
  <c r="P11190" i="1"/>
  <c r="Q11190" i="1"/>
  <c r="P11191" i="1"/>
  <c r="Q11191" i="1"/>
  <c r="P11192" i="1"/>
  <c r="Q11192" i="1"/>
  <c r="P11193" i="1"/>
  <c r="Q11193" i="1"/>
  <c r="P11194" i="1"/>
  <c r="Q11194" i="1"/>
  <c r="P11195" i="1"/>
  <c r="Q11195" i="1"/>
  <c r="P11196" i="1"/>
  <c r="Q11196" i="1"/>
  <c r="P11197" i="1"/>
  <c r="Q11197" i="1"/>
  <c r="P11198" i="1"/>
  <c r="Q11198" i="1"/>
  <c r="P11199" i="1"/>
  <c r="Q11199" i="1"/>
  <c r="P11200" i="1"/>
  <c r="Q11200" i="1"/>
  <c r="P11201" i="1"/>
  <c r="Q11201" i="1"/>
  <c r="P11202" i="1"/>
  <c r="Q11202" i="1"/>
  <c r="P11203" i="1"/>
  <c r="Q11203" i="1"/>
  <c r="P11204" i="1"/>
  <c r="Q11204" i="1"/>
  <c r="P11205" i="1"/>
  <c r="Q11205" i="1"/>
  <c r="P11206" i="1"/>
  <c r="Q11206" i="1"/>
  <c r="P11207" i="1"/>
  <c r="Q11207" i="1"/>
  <c r="P11208" i="1"/>
  <c r="Q11208" i="1"/>
  <c r="P11209" i="1"/>
  <c r="Q11209" i="1"/>
  <c r="P11210" i="1"/>
  <c r="Q11210" i="1"/>
  <c r="P11211" i="1"/>
  <c r="Q11211" i="1"/>
  <c r="P11212" i="1"/>
  <c r="Q11212" i="1"/>
  <c r="P11213" i="1"/>
  <c r="Q11213" i="1"/>
  <c r="P11214" i="1"/>
  <c r="Q11214" i="1"/>
  <c r="P11215" i="1"/>
  <c r="Q11215" i="1"/>
  <c r="P11216" i="1"/>
  <c r="Q11216" i="1"/>
  <c r="P11217" i="1"/>
  <c r="Q11217" i="1"/>
  <c r="P11218" i="1"/>
  <c r="Q11218" i="1"/>
  <c r="P11219" i="1"/>
  <c r="Q11219" i="1"/>
  <c r="P11220" i="1"/>
  <c r="Q11220" i="1"/>
  <c r="P11221" i="1"/>
  <c r="Q11221" i="1"/>
  <c r="P11222" i="1"/>
  <c r="Q11222" i="1"/>
  <c r="P11223" i="1"/>
  <c r="Q11223" i="1"/>
  <c r="P11224" i="1"/>
  <c r="Q11224" i="1"/>
  <c r="P11225" i="1"/>
  <c r="Q11225" i="1"/>
  <c r="P11226" i="1"/>
  <c r="Q11226" i="1"/>
  <c r="P11227" i="1"/>
  <c r="Q11227" i="1"/>
  <c r="P11228" i="1"/>
  <c r="Q11228" i="1"/>
  <c r="P11229" i="1"/>
  <c r="Q11229" i="1"/>
  <c r="P11230" i="1"/>
  <c r="Q11230" i="1"/>
  <c r="P11231" i="1"/>
  <c r="Q11231" i="1"/>
  <c r="P11232" i="1"/>
  <c r="Q11232" i="1"/>
  <c r="P11233" i="1"/>
  <c r="Q11233" i="1"/>
  <c r="P11234" i="1"/>
  <c r="Q11234" i="1"/>
  <c r="P11235" i="1"/>
  <c r="Q11235" i="1"/>
  <c r="P11236" i="1"/>
  <c r="Q11236" i="1"/>
  <c r="P11237" i="1"/>
  <c r="Q11237" i="1"/>
  <c r="P11238" i="1"/>
  <c r="Q11238" i="1"/>
  <c r="P11239" i="1"/>
  <c r="Q11239" i="1"/>
  <c r="P11240" i="1"/>
  <c r="Q11240" i="1"/>
  <c r="P11241" i="1"/>
  <c r="Q11241" i="1"/>
  <c r="P11242" i="1"/>
  <c r="Q11242" i="1"/>
  <c r="P11243" i="1"/>
  <c r="Q11243" i="1"/>
  <c r="P11244" i="1"/>
  <c r="Q11244" i="1"/>
  <c r="P11245" i="1"/>
  <c r="Q11245" i="1"/>
  <c r="P11246" i="1"/>
  <c r="Q11246" i="1"/>
  <c r="P11247" i="1"/>
  <c r="Q11247" i="1"/>
  <c r="P11248" i="1"/>
  <c r="Q11248" i="1"/>
  <c r="P11249" i="1"/>
  <c r="Q11249" i="1"/>
  <c r="P11250" i="1"/>
  <c r="Q11250" i="1"/>
  <c r="P11251" i="1"/>
  <c r="Q11251" i="1"/>
  <c r="P11252" i="1"/>
  <c r="Q11252" i="1"/>
  <c r="P11253" i="1"/>
  <c r="Q11253" i="1"/>
  <c r="P11254" i="1"/>
  <c r="Q11254" i="1"/>
  <c r="P11255" i="1"/>
  <c r="Q11255" i="1"/>
  <c r="P11256" i="1"/>
  <c r="Q11256" i="1"/>
  <c r="P11257" i="1"/>
  <c r="Q11257" i="1"/>
  <c r="P11258" i="1"/>
  <c r="Q11258" i="1"/>
  <c r="P11259" i="1"/>
  <c r="Q11259" i="1"/>
  <c r="P11260" i="1"/>
  <c r="Q11260" i="1"/>
  <c r="P11261" i="1"/>
  <c r="Q11261" i="1"/>
  <c r="P11262" i="1"/>
  <c r="Q11262" i="1"/>
  <c r="P11263" i="1"/>
  <c r="Q11263" i="1"/>
  <c r="P11264" i="1"/>
  <c r="Q11264" i="1"/>
  <c r="P11265" i="1"/>
  <c r="Q11265" i="1"/>
  <c r="P11266" i="1"/>
  <c r="Q11266" i="1"/>
  <c r="P11267" i="1"/>
  <c r="Q11267" i="1"/>
  <c r="P11268" i="1"/>
  <c r="Q11268" i="1"/>
  <c r="P11269" i="1"/>
  <c r="Q11269" i="1"/>
  <c r="P11270" i="1"/>
  <c r="Q11270" i="1"/>
  <c r="P11271" i="1"/>
  <c r="Q11271" i="1"/>
  <c r="P11272" i="1"/>
  <c r="Q11272" i="1"/>
  <c r="P11273" i="1"/>
  <c r="Q11273" i="1"/>
  <c r="P11274" i="1"/>
  <c r="Q11274" i="1"/>
  <c r="P11275" i="1"/>
  <c r="Q11275" i="1"/>
  <c r="P11276" i="1"/>
  <c r="Q11276" i="1"/>
  <c r="P11277" i="1"/>
  <c r="Q11277" i="1"/>
  <c r="P11278" i="1"/>
  <c r="Q11278" i="1"/>
  <c r="P11279" i="1"/>
  <c r="Q11279" i="1"/>
  <c r="P11280" i="1"/>
  <c r="Q11280" i="1"/>
  <c r="P11281" i="1"/>
  <c r="Q11281" i="1"/>
  <c r="P11282" i="1"/>
  <c r="Q11282" i="1"/>
  <c r="P11283" i="1"/>
  <c r="Q11283" i="1"/>
  <c r="P11284" i="1"/>
  <c r="Q11284" i="1"/>
  <c r="P11285" i="1"/>
  <c r="Q11285" i="1"/>
  <c r="P11286" i="1"/>
  <c r="Q11286" i="1"/>
  <c r="P11287" i="1"/>
  <c r="Q11287" i="1"/>
  <c r="P11288" i="1"/>
  <c r="Q11288" i="1"/>
  <c r="P11289" i="1"/>
  <c r="Q11289" i="1"/>
  <c r="P11290" i="1"/>
  <c r="Q11290" i="1"/>
  <c r="P11291" i="1"/>
  <c r="Q11291" i="1"/>
  <c r="P11292" i="1"/>
  <c r="Q11292" i="1"/>
  <c r="P11293" i="1"/>
  <c r="Q11293" i="1"/>
  <c r="P11294" i="1"/>
  <c r="Q11294" i="1"/>
  <c r="P11295" i="1"/>
  <c r="Q11295" i="1"/>
  <c r="P11296" i="1"/>
  <c r="Q11296" i="1"/>
  <c r="P11297" i="1"/>
  <c r="Q11297" i="1"/>
  <c r="P11298" i="1"/>
  <c r="Q11298" i="1"/>
  <c r="P11299" i="1"/>
  <c r="Q11299" i="1"/>
  <c r="P11300" i="1"/>
  <c r="Q11300" i="1"/>
  <c r="P11301" i="1"/>
  <c r="Q11301" i="1"/>
  <c r="P11302" i="1"/>
  <c r="Q11302" i="1"/>
  <c r="P11303" i="1"/>
  <c r="Q11303" i="1"/>
  <c r="P11304" i="1"/>
  <c r="Q11304" i="1"/>
  <c r="P11305" i="1"/>
  <c r="Q11305" i="1"/>
  <c r="P11306" i="1"/>
  <c r="Q11306" i="1"/>
  <c r="P11307" i="1"/>
  <c r="Q11307" i="1"/>
  <c r="P11308" i="1"/>
  <c r="Q11308" i="1"/>
  <c r="P11309" i="1"/>
  <c r="Q11309" i="1"/>
  <c r="P11310" i="1"/>
  <c r="Q11310" i="1"/>
  <c r="P11311" i="1"/>
  <c r="Q11311" i="1"/>
  <c r="P11312" i="1"/>
  <c r="Q11312" i="1"/>
  <c r="P11313" i="1"/>
  <c r="Q11313" i="1"/>
  <c r="P11314" i="1"/>
  <c r="Q11314" i="1"/>
  <c r="P11315" i="1"/>
  <c r="Q11315" i="1"/>
  <c r="P11316" i="1"/>
  <c r="Q11316" i="1"/>
  <c r="P11317" i="1"/>
  <c r="Q11317" i="1"/>
  <c r="P11318" i="1"/>
  <c r="Q11318" i="1"/>
  <c r="P11319" i="1"/>
  <c r="Q11319" i="1"/>
  <c r="P11320" i="1"/>
  <c r="Q11320" i="1"/>
  <c r="P11321" i="1"/>
  <c r="Q11321" i="1"/>
  <c r="P11322" i="1"/>
  <c r="Q11322" i="1"/>
  <c r="P11323" i="1"/>
  <c r="Q11323" i="1"/>
  <c r="P11324" i="1"/>
  <c r="Q11324" i="1"/>
  <c r="P11325" i="1"/>
  <c r="Q11325" i="1"/>
  <c r="P11326" i="1"/>
  <c r="Q11326" i="1"/>
  <c r="P11327" i="1"/>
  <c r="Q11327" i="1"/>
  <c r="P11328" i="1"/>
  <c r="Q11328" i="1"/>
  <c r="P11329" i="1"/>
  <c r="Q11329" i="1"/>
  <c r="P11330" i="1"/>
  <c r="Q11330" i="1"/>
  <c r="P11331" i="1"/>
  <c r="Q11331" i="1"/>
  <c r="P11332" i="1"/>
  <c r="Q11332" i="1"/>
  <c r="P11333" i="1"/>
  <c r="Q11333" i="1"/>
  <c r="P11334" i="1"/>
  <c r="Q11334" i="1"/>
  <c r="P11335" i="1"/>
  <c r="Q11335" i="1"/>
  <c r="P11336" i="1"/>
  <c r="Q11336" i="1"/>
  <c r="P11337" i="1"/>
  <c r="Q11337" i="1"/>
  <c r="P11338" i="1"/>
  <c r="Q11338" i="1"/>
  <c r="P11339" i="1"/>
  <c r="Q11339" i="1"/>
  <c r="P11340" i="1"/>
  <c r="Q11340" i="1"/>
  <c r="P11341" i="1"/>
  <c r="Q11341" i="1"/>
  <c r="P11342" i="1"/>
  <c r="Q11342" i="1"/>
  <c r="P11343" i="1"/>
  <c r="Q11343" i="1"/>
  <c r="P11344" i="1"/>
  <c r="Q11344" i="1"/>
  <c r="P11345" i="1"/>
  <c r="Q11345" i="1"/>
  <c r="P11346" i="1"/>
  <c r="Q11346" i="1"/>
  <c r="P11347" i="1"/>
  <c r="Q11347" i="1"/>
  <c r="P11348" i="1"/>
  <c r="Q11348" i="1"/>
  <c r="P11349" i="1"/>
  <c r="Q11349" i="1"/>
  <c r="P11350" i="1"/>
  <c r="Q11350" i="1"/>
  <c r="P11351" i="1"/>
  <c r="Q11351" i="1"/>
  <c r="P11352" i="1"/>
  <c r="Q11352" i="1"/>
  <c r="P11353" i="1"/>
  <c r="Q11353" i="1"/>
  <c r="P11354" i="1"/>
  <c r="Q11354" i="1"/>
  <c r="P11355" i="1"/>
  <c r="Q11355" i="1"/>
  <c r="P11356" i="1"/>
  <c r="Q11356" i="1"/>
  <c r="P11357" i="1"/>
  <c r="Q11357" i="1"/>
  <c r="P11358" i="1"/>
  <c r="Q11358" i="1"/>
  <c r="P11359" i="1"/>
  <c r="Q11359" i="1"/>
  <c r="P11360" i="1"/>
  <c r="Q11360" i="1"/>
  <c r="P11361" i="1"/>
  <c r="Q11361" i="1"/>
  <c r="P11362" i="1"/>
  <c r="Q11362" i="1"/>
  <c r="P11363" i="1"/>
  <c r="Q11363" i="1"/>
  <c r="P11364" i="1"/>
  <c r="Q11364" i="1"/>
  <c r="P11365" i="1"/>
  <c r="Q11365" i="1"/>
  <c r="P11366" i="1"/>
  <c r="Q11366" i="1"/>
  <c r="P11367" i="1"/>
  <c r="Q11367" i="1"/>
  <c r="P11368" i="1"/>
  <c r="Q11368" i="1"/>
  <c r="P11369" i="1"/>
  <c r="Q11369" i="1"/>
  <c r="P11370" i="1"/>
  <c r="Q11370" i="1"/>
  <c r="P11371" i="1"/>
  <c r="Q11371" i="1"/>
  <c r="P11372" i="1"/>
  <c r="Q11372" i="1"/>
  <c r="P11373" i="1"/>
  <c r="Q11373" i="1"/>
  <c r="P11374" i="1"/>
  <c r="Q11374" i="1"/>
  <c r="P11375" i="1"/>
  <c r="Q11375" i="1"/>
  <c r="P11376" i="1"/>
  <c r="Q11376" i="1"/>
  <c r="P11377" i="1"/>
  <c r="Q11377" i="1"/>
  <c r="P11378" i="1"/>
  <c r="Q11378" i="1"/>
  <c r="P11379" i="1"/>
  <c r="Q11379" i="1"/>
  <c r="P11380" i="1"/>
  <c r="Q11380" i="1"/>
  <c r="P11381" i="1"/>
  <c r="Q11381" i="1"/>
  <c r="P11382" i="1"/>
  <c r="Q11382" i="1"/>
  <c r="P11383" i="1"/>
  <c r="Q11383" i="1"/>
  <c r="P11384" i="1"/>
  <c r="Q11384" i="1"/>
  <c r="P11385" i="1"/>
  <c r="Q11385" i="1"/>
  <c r="P11386" i="1"/>
  <c r="Q11386" i="1"/>
  <c r="P11387" i="1"/>
  <c r="Q11387" i="1"/>
  <c r="P11388" i="1"/>
  <c r="Q11388" i="1"/>
  <c r="P11389" i="1"/>
  <c r="Q11389" i="1"/>
  <c r="P11390" i="1"/>
  <c r="Q11390" i="1"/>
  <c r="P11391" i="1"/>
  <c r="Q11391" i="1"/>
  <c r="P11392" i="1"/>
  <c r="Q11392" i="1"/>
  <c r="P11393" i="1"/>
  <c r="Q11393" i="1"/>
  <c r="P11394" i="1"/>
  <c r="Q11394" i="1"/>
  <c r="P11395" i="1"/>
  <c r="Q11395" i="1"/>
  <c r="P11396" i="1"/>
  <c r="Q11396" i="1"/>
  <c r="P11397" i="1"/>
  <c r="Q11397" i="1"/>
  <c r="P11398" i="1"/>
  <c r="Q11398" i="1"/>
  <c r="P11399" i="1"/>
  <c r="Q11399" i="1"/>
  <c r="P11400" i="1"/>
  <c r="Q11400" i="1"/>
  <c r="P11401" i="1"/>
  <c r="Q11401" i="1"/>
  <c r="P11402" i="1"/>
  <c r="Q11402" i="1"/>
  <c r="P11403" i="1"/>
  <c r="Q11403" i="1"/>
  <c r="P11404" i="1"/>
  <c r="Q11404" i="1"/>
  <c r="P11405" i="1"/>
  <c r="Q11405" i="1"/>
  <c r="P11406" i="1"/>
  <c r="Q11406" i="1"/>
  <c r="P11407" i="1"/>
  <c r="Q11407" i="1"/>
  <c r="P11408" i="1"/>
  <c r="Q11408" i="1"/>
  <c r="P11409" i="1"/>
  <c r="Q11409" i="1"/>
  <c r="P11410" i="1"/>
  <c r="Q11410" i="1"/>
  <c r="P11411" i="1"/>
  <c r="Q11411" i="1"/>
  <c r="P11412" i="1"/>
  <c r="Q11412" i="1"/>
  <c r="P11413" i="1"/>
  <c r="Q11413" i="1"/>
  <c r="P11414" i="1"/>
  <c r="Q11414" i="1"/>
  <c r="P11415" i="1"/>
  <c r="Q11415" i="1"/>
  <c r="P11416" i="1"/>
  <c r="Q11416" i="1"/>
  <c r="P11417" i="1"/>
  <c r="Q11417" i="1"/>
  <c r="P11418" i="1"/>
  <c r="Q11418" i="1"/>
  <c r="P11419" i="1"/>
  <c r="Q11419" i="1"/>
  <c r="P11420" i="1"/>
  <c r="Q11420" i="1"/>
  <c r="P11421" i="1"/>
  <c r="Q11421" i="1"/>
  <c r="P11422" i="1"/>
  <c r="Q11422" i="1"/>
  <c r="P11423" i="1"/>
  <c r="Q11423" i="1"/>
  <c r="P11424" i="1"/>
  <c r="Q11424" i="1"/>
  <c r="P11425" i="1"/>
  <c r="Q11425" i="1"/>
  <c r="P11426" i="1"/>
  <c r="Q11426" i="1"/>
  <c r="P11427" i="1"/>
  <c r="Q11427" i="1"/>
  <c r="P11428" i="1"/>
  <c r="Q11428" i="1"/>
  <c r="P11429" i="1"/>
  <c r="Q11429" i="1"/>
  <c r="P11430" i="1"/>
  <c r="Q11430" i="1"/>
  <c r="P11431" i="1"/>
  <c r="Q11431" i="1"/>
  <c r="P11432" i="1"/>
  <c r="Q11432" i="1"/>
  <c r="P11433" i="1"/>
  <c r="Q11433" i="1"/>
  <c r="P11434" i="1"/>
  <c r="Q11434" i="1"/>
  <c r="P11435" i="1"/>
  <c r="Q11435" i="1"/>
  <c r="P11436" i="1"/>
  <c r="Q11436" i="1"/>
  <c r="P11437" i="1"/>
  <c r="Q11437" i="1"/>
  <c r="P11438" i="1"/>
  <c r="Q11438" i="1"/>
  <c r="P11439" i="1"/>
  <c r="Q11439" i="1"/>
  <c r="P11440" i="1"/>
  <c r="Q11440" i="1"/>
  <c r="P11441" i="1"/>
  <c r="Q11441" i="1"/>
  <c r="P11442" i="1"/>
  <c r="Q11442" i="1"/>
  <c r="P11443" i="1"/>
  <c r="Q11443" i="1"/>
  <c r="P11444" i="1"/>
  <c r="Q11444" i="1"/>
  <c r="P11445" i="1"/>
  <c r="Q11445" i="1"/>
  <c r="P11446" i="1"/>
  <c r="Q11446" i="1"/>
  <c r="P11447" i="1"/>
  <c r="Q11447" i="1"/>
  <c r="P11448" i="1"/>
  <c r="Q11448" i="1"/>
  <c r="P11449" i="1"/>
  <c r="Q11449" i="1"/>
  <c r="P11450" i="1"/>
  <c r="Q11450" i="1"/>
  <c r="P11451" i="1"/>
  <c r="Q11451" i="1"/>
  <c r="P11452" i="1"/>
  <c r="Q11452" i="1"/>
  <c r="P11453" i="1"/>
  <c r="Q11453" i="1"/>
  <c r="P11454" i="1"/>
  <c r="Q11454" i="1"/>
  <c r="P11455" i="1"/>
  <c r="Q11455" i="1"/>
  <c r="P11456" i="1"/>
  <c r="Q11456" i="1"/>
  <c r="P11457" i="1"/>
  <c r="Q11457" i="1"/>
  <c r="P11458" i="1"/>
  <c r="Q11458" i="1"/>
  <c r="P11459" i="1"/>
  <c r="Q11459" i="1"/>
  <c r="P11460" i="1"/>
  <c r="Q11460" i="1"/>
  <c r="P11461" i="1"/>
  <c r="Q11461" i="1"/>
  <c r="P11462" i="1"/>
  <c r="Q11462" i="1"/>
  <c r="P11463" i="1"/>
  <c r="Q11463" i="1"/>
  <c r="P11464" i="1"/>
  <c r="Q11464" i="1"/>
  <c r="P11465" i="1"/>
  <c r="Q11465" i="1"/>
  <c r="P11466" i="1"/>
  <c r="Q11466" i="1"/>
  <c r="P11467" i="1"/>
  <c r="Q11467" i="1"/>
  <c r="P11468" i="1"/>
  <c r="Q11468" i="1"/>
  <c r="P11469" i="1"/>
  <c r="Q11469" i="1"/>
  <c r="P11470" i="1"/>
  <c r="Q11470" i="1"/>
  <c r="P11471" i="1"/>
  <c r="Q11471" i="1"/>
  <c r="P11472" i="1"/>
  <c r="Q11472" i="1"/>
  <c r="P11473" i="1"/>
  <c r="Q11473" i="1"/>
  <c r="P11474" i="1"/>
  <c r="Q11474" i="1"/>
  <c r="P11475" i="1"/>
  <c r="Q11475" i="1"/>
  <c r="P11476" i="1"/>
  <c r="Q11476" i="1"/>
  <c r="P11477" i="1"/>
  <c r="Q11477" i="1"/>
  <c r="P11478" i="1"/>
  <c r="Q11478" i="1"/>
  <c r="P11479" i="1"/>
  <c r="Q11479" i="1"/>
  <c r="P11480" i="1"/>
  <c r="Q11480" i="1"/>
  <c r="P11481" i="1"/>
  <c r="Q11481" i="1"/>
  <c r="P11482" i="1"/>
  <c r="Q11482" i="1"/>
  <c r="P11483" i="1"/>
  <c r="Q11483" i="1"/>
  <c r="P11484" i="1"/>
  <c r="Q11484" i="1"/>
  <c r="P11485" i="1"/>
  <c r="Q11485" i="1"/>
  <c r="P11486" i="1"/>
  <c r="Q11486" i="1"/>
  <c r="P11487" i="1"/>
  <c r="Q11487" i="1"/>
  <c r="P11488" i="1"/>
  <c r="Q11488" i="1"/>
  <c r="P11489" i="1"/>
  <c r="Q11489" i="1"/>
  <c r="P11490" i="1"/>
  <c r="Q11490" i="1"/>
  <c r="P11491" i="1"/>
  <c r="Q11491" i="1"/>
  <c r="P11492" i="1"/>
  <c r="Q11492" i="1"/>
  <c r="P11493" i="1"/>
  <c r="Q11493" i="1"/>
  <c r="P11494" i="1"/>
  <c r="Q11494" i="1"/>
  <c r="P11495" i="1"/>
  <c r="Q11495" i="1"/>
  <c r="P11496" i="1"/>
  <c r="Q11496" i="1"/>
  <c r="P11497" i="1"/>
  <c r="Q11497" i="1"/>
  <c r="P11498" i="1"/>
  <c r="Q11498" i="1"/>
  <c r="P11499" i="1"/>
  <c r="Q11499" i="1"/>
  <c r="P11500" i="1"/>
  <c r="Q11500" i="1"/>
  <c r="P11501" i="1"/>
  <c r="Q11501" i="1"/>
  <c r="P11502" i="1"/>
  <c r="Q11502" i="1"/>
  <c r="P11503" i="1"/>
  <c r="Q11503" i="1"/>
  <c r="P11504" i="1"/>
  <c r="Q11504" i="1"/>
  <c r="P11505" i="1"/>
  <c r="Q11505" i="1"/>
  <c r="P11506" i="1"/>
  <c r="Q11506" i="1"/>
  <c r="P11507" i="1"/>
  <c r="Q11507" i="1"/>
  <c r="P11508" i="1"/>
  <c r="Q11508" i="1"/>
  <c r="P11509" i="1"/>
  <c r="Q11509" i="1"/>
  <c r="P11510" i="1"/>
  <c r="Q11510" i="1"/>
  <c r="P11511" i="1"/>
  <c r="Q11511" i="1"/>
  <c r="P11512" i="1"/>
  <c r="Q11512" i="1"/>
  <c r="P11513" i="1"/>
  <c r="Q11513" i="1"/>
  <c r="P11514" i="1"/>
  <c r="Q11514" i="1"/>
  <c r="P11515" i="1"/>
  <c r="Q11515" i="1"/>
  <c r="P11516" i="1"/>
  <c r="Q11516" i="1"/>
  <c r="P11517" i="1"/>
  <c r="Q11517" i="1"/>
  <c r="P11518" i="1"/>
  <c r="Q11518" i="1"/>
  <c r="P11519" i="1"/>
  <c r="Q11519" i="1"/>
  <c r="P11520" i="1"/>
  <c r="Q11520" i="1"/>
  <c r="P11521" i="1"/>
  <c r="Q11521" i="1"/>
  <c r="P11522" i="1"/>
  <c r="Q11522" i="1"/>
  <c r="P11523" i="1"/>
  <c r="Q11523" i="1"/>
  <c r="P11524" i="1"/>
  <c r="Q11524" i="1"/>
  <c r="P11525" i="1"/>
  <c r="Q11525" i="1"/>
  <c r="P11526" i="1"/>
  <c r="Q11526" i="1"/>
  <c r="P11527" i="1"/>
  <c r="Q11527" i="1"/>
  <c r="P11528" i="1"/>
  <c r="Q11528" i="1"/>
  <c r="P11529" i="1"/>
  <c r="Q11529" i="1"/>
  <c r="P11530" i="1"/>
  <c r="Q11530" i="1"/>
  <c r="P11531" i="1"/>
  <c r="Q11531" i="1"/>
  <c r="P11532" i="1"/>
  <c r="Q11532" i="1"/>
  <c r="P11533" i="1"/>
  <c r="Q11533" i="1"/>
  <c r="P11534" i="1"/>
  <c r="Q11534" i="1"/>
  <c r="P11535" i="1"/>
  <c r="Q11535" i="1"/>
  <c r="P11536" i="1"/>
  <c r="Q11536" i="1"/>
  <c r="P11537" i="1"/>
  <c r="Q11537" i="1"/>
  <c r="P11538" i="1"/>
  <c r="Q11538" i="1"/>
  <c r="P11539" i="1"/>
  <c r="Q11539" i="1"/>
  <c r="P11540" i="1"/>
  <c r="Q11540" i="1"/>
  <c r="P11541" i="1"/>
  <c r="Q11541" i="1"/>
  <c r="P11542" i="1"/>
  <c r="Q11542" i="1"/>
  <c r="P11543" i="1"/>
  <c r="Q11543" i="1"/>
  <c r="P11544" i="1"/>
  <c r="Q11544" i="1"/>
  <c r="P11545" i="1"/>
  <c r="Q11545" i="1"/>
  <c r="P11546" i="1"/>
  <c r="Q11546" i="1"/>
  <c r="P11547" i="1"/>
  <c r="Q11547" i="1"/>
  <c r="P11548" i="1"/>
  <c r="Q11548" i="1"/>
  <c r="P11549" i="1"/>
  <c r="Q11549" i="1"/>
  <c r="P11550" i="1"/>
  <c r="Q11550" i="1"/>
  <c r="P11551" i="1"/>
  <c r="Q11551" i="1"/>
  <c r="P11552" i="1"/>
  <c r="Q11552" i="1"/>
  <c r="P11553" i="1"/>
  <c r="Q11553" i="1"/>
  <c r="P11554" i="1"/>
  <c r="Q11554" i="1"/>
  <c r="P11555" i="1"/>
  <c r="Q11555" i="1"/>
  <c r="P11556" i="1"/>
  <c r="Q11556" i="1"/>
  <c r="P11557" i="1"/>
  <c r="Q11557" i="1"/>
  <c r="P11558" i="1"/>
  <c r="Q11558" i="1"/>
  <c r="P11559" i="1"/>
  <c r="Q11559" i="1"/>
  <c r="P11560" i="1"/>
  <c r="Q11560" i="1"/>
  <c r="P11561" i="1"/>
  <c r="Q11561" i="1"/>
  <c r="P11562" i="1"/>
  <c r="Q11562" i="1"/>
  <c r="P11563" i="1"/>
  <c r="Q11563" i="1"/>
  <c r="P11564" i="1"/>
  <c r="Q11564" i="1"/>
  <c r="P11565" i="1"/>
  <c r="Q11565" i="1"/>
  <c r="P11566" i="1"/>
  <c r="Q11566" i="1"/>
  <c r="P11567" i="1"/>
  <c r="Q11567" i="1"/>
  <c r="P11568" i="1"/>
  <c r="Q11568" i="1"/>
  <c r="P11569" i="1"/>
  <c r="Q11569" i="1"/>
  <c r="P11570" i="1"/>
  <c r="Q11570" i="1"/>
  <c r="P11571" i="1"/>
  <c r="Q11571" i="1"/>
  <c r="P11572" i="1"/>
  <c r="Q11572" i="1"/>
  <c r="P11573" i="1"/>
  <c r="Q11573" i="1"/>
  <c r="P11574" i="1"/>
  <c r="Q11574" i="1"/>
  <c r="P11575" i="1"/>
  <c r="Q11575" i="1"/>
  <c r="P11576" i="1"/>
  <c r="Q11576" i="1"/>
  <c r="P11577" i="1"/>
  <c r="Q11577" i="1"/>
  <c r="P11578" i="1"/>
  <c r="Q11578" i="1"/>
  <c r="P11579" i="1"/>
  <c r="Q11579" i="1"/>
  <c r="P11580" i="1"/>
  <c r="Q11580" i="1"/>
  <c r="P11581" i="1"/>
  <c r="Q11581" i="1"/>
  <c r="P11582" i="1"/>
  <c r="Q11582" i="1"/>
  <c r="P11583" i="1"/>
  <c r="Q11583" i="1"/>
  <c r="P11584" i="1"/>
  <c r="Q11584" i="1"/>
  <c r="P11585" i="1"/>
  <c r="Q11585" i="1"/>
  <c r="P11586" i="1"/>
  <c r="Q11586" i="1"/>
  <c r="P11587" i="1"/>
  <c r="Q11587" i="1"/>
  <c r="P11588" i="1"/>
  <c r="Q11588" i="1"/>
  <c r="P11589" i="1"/>
  <c r="Q11589" i="1"/>
  <c r="P11590" i="1"/>
  <c r="Q11590" i="1"/>
  <c r="P11591" i="1"/>
  <c r="Q11591" i="1"/>
  <c r="P11592" i="1"/>
  <c r="Q11592" i="1"/>
  <c r="P11593" i="1"/>
  <c r="Q11593" i="1"/>
  <c r="P11594" i="1"/>
  <c r="Q11594" i="1"/>
  <c r="P11595" i="1"/>
  <c r="Q11595" i="1"/>
  <c r="P11596" i="1"/>
  <c r="Q11596" i="1"/>
  <c r="P11597" i="1"/>
  <c r="Q11597" i="1"/>
  <c r="P11598" i="1"/>
  <c r="Q11598" i="1"/>
  <c r="P11599" i="1"/>
  <c r="Q11599" i="1"/>
  <c r="P11600" i="1"/>
  <c r="Q11600" i="1"/>
  <c r="P11601" i="1"/>
  <c r="Q11601" i="1"/>
  <c r="P11602" i="1"/>
  <c r="Q11602" i="1"/>
  <c r="P11603" i="1"/>
  <c r="Q11603" i="1"/>
  <c r="P11604" i="1"/>
  <c r="Q11604" i="1"/>
  <c r="P11605" i="1"/>
  <c r="Q11605" i="1"/>
  <c r="P11606" i="1"/>
  <c r="Q11606" i="1"/>
  <c r="P11607" i="1"/>
  <c r="Q11607" i="1"/>
  <c r="P11608" i="1"/>
  <c r="Q11608" i="1"/>
  <c r="P11609" i="1"/>
  <c r="Q11609" i="1"/>
  <c r="P11610" i="1"/>
  <c r="Q11610" i="1"/>
  <c r="P11611" i="1"/>
  <c r="Q11611" i="1"/>
  <c r="P11612" i="1"/>
  <c r="Q11612" i="1"/>
  <c r="P11613" i="1"/>
  <c r="Q11613" i="1"/>
  <c r="P11614" i="1"/>
  <c r="Q11614" i="1"/>
  <c r="P11615" i="1"/>
  <c r="Q11615" i="1"/>
  <c r="P11616" i="1"/>
  <c r="Q11616" i="1"/>
  <c r="P11617" i="1"/>
  <c r="Q11617" i="1"/>
  <c r="P11618" i="1"/>
  <c r="Q11618" i="1"/>
  <c r="P11619" i="1"/>
  <c r="Q11619" i="1"/>
  <c r="P11620" i="1"/>
  <c r="Q11620" i="1"/>
  <c r="P11621" i="1"/>
  <c r="Q11621" i="1"/>
  <c r="P11622" i="1"/>
  <c r="Q11622" i="1"/>
  <c r="P11623" i="1"/>
  <c r="Q11623" i="1"/>
  <c r="P11624" i="1"/>
  <c r="Q11624" i="1"/>
  <c r="P11625" i="1"/>
  <c r="Q11625" i="1"/>
  <c r="P11626" i="1"/>
  <c r="Q11626" i="1"/>
  <c r="P11627" i="1"/>
  <c r="Q11627" i="1"/>
  <c r="P11628" i="1"/>
  <c r="Q11628" i="1"/>
  <c r="P11629" i="1"/>
  <c r="Q11629" i="1"/>
  <c r="P11630" i="1"/>
  <c r="Q11630" i="1"/>
  <c r="P11631" i="1"/>
  <c r="Q11631" i="1"/>
  <c r="P11632" i="1"/>
  <c r="Q11632" i="1"/>
  <c r="P11633" i="1"/>
  <c r="Q11633" i="1"/>
  <c r="P11634" i="1"/>
  <c r="Q11634" i="1"/>
  <c r="P11635" i="1"/>
  <c r="Q11635" i="1"/>
  <c r="P11636" i="1"/>
  <c r="Q11636" i="1"/>
  <c r="P11637" i="1"/>
  <c r="Q11637" i="1"/>
  <c r="P11638" i="1"/>
  <c r="Q11638" i="1"/>
  <c r="P11639" i="1"/>
  <c r="Q11639" i="1"/>
  <c r="P11640" i="1"/>
  <c r="Q11640" i="1"/>
  <c r="P11641" i="1"/>
  <c r="Q11641" i="1"/>
  <c r="P11642" i="1"/>
  <c r="Q11642" i="1"/>
  <c r="P11643" i="1"/>
  <c r="Q11643" i="1"/>
  <c r="P11644" i="1"/>
  <c r="Q11644" i="1"/>
  <c r="P11645" i="1"/>
  <c r="Q11645" i="1"/>
  <c r="P11646" i="1"/>
  <c r="Q11646" i="1"/>
  <c r="P11647" i="1"/>
  <c r="Q11647" i="1"/>
  <c r="P11648" i="1"/>
  <c r="Q11648" i="1"/>
  <c r="P11649" i="1"/>
  <c r="Q11649" i="1"/>
  <c r="P11650" i="1"/>
  <c r="Q11650" i="1"/>
  <c r="P11651" i="1"/>
  <c r="Q11651" i="1"/>
  <c r="P11652" i="1"/>
  <c r="Q11652" i="1"/>
  <c r="P11653" i="1"/>
  <c r="Q11653" i="1"/>
  <c r="P11654" i="1"/>
  <c r="Q11654" i="1"/>
  <c r="P11655" i="1"/>
  <c r="Q11655" i="1"/>
  <c r="P11656" i="1"/>
  <c r="Q11656" i="1"/>
  <c r="P11657" i="1"/>
  <c r="Q11657" i="1"/>
  <c r="P11658" i="1"/>
  <c r="Q11658" i="1"/>
  <c r="P11659" i="1"/>
  <c r="Q11659" i="1"/>
  <c r="P11660" i="1"/>
  <c r="Q11660" i="1"/>
  <c r="P11661" i="1"/>
  <c r="Q11661" i="1"/>
  <c r="P11662" i="1"/>
  <c r="Q11662" i="1"/>
  <c r="P11663" i="1"/>
  <c r="Q11663" i="1"/>
  <c r="P11664" i="1"/>
  <c r="Q11664" i="1"/>
  <c r="P11665" i="1"/>
  <c r="Q11665" i="1"/>
  <c r="P11666" i="1"/>
  <c r="Q11666" i="1"/>
  <c r="P11667" i="1"/>
  <c r="Q11667" i="1"/>
  <c r="P11668" i="1"/>
  <c r="Q11668" i="1"/>
  <c r="P11669" i="1"/>
  <c r="Q11669" i="1"/>
  <c r="P11670" i="1"/>
  <c r="Q11670" i="1"/>
  <c r="P11671" i="1"/>
  <c r="Q11671" i="1"/>
  <c r="P11672" i="1"/>
  <c r="Q11672" i="1"/>
  <c r="P11673" i="1"/>
  <c r="Q11673" i="1"/>
  <c r="P11674" i="1"/>
  <c r="Q11674" i="1"/>
  <c r="P11675" i="1"/>
  <c r="Q11675" i="1"/>
  <c r="P11676" i="1"/>
  <c r="Q11676" i="1"/>
  <c r="P11677" i="1"/>
  <c r="Q11677" i="1"/>
  <c r="P11678" i="1"/>
  <c r="Q11678" i="1"/>
  <c r="P11679" i="1"/>
  <c r="Q11679" i="1"/>
  <c r="P11680" i="1"/>
  <c r="Q11680" i="1"/>
  <c r="P11681" i="1"/>
  <c r="Q11681" i="1"/>
  <c r="P11682" i="1"/>
  <c r="Q11682" i="1"/>
  <c r="P11683" i="1"/>
  <c r="Q11683" i="1"/>
  <c r="P11684" i="1"/>
  <c r="Q11684" i="1"/>
  <c r="P11685" i="1"/>
  <c r="Q11685" i="1"/>
  <c r="P11686" i="1"/>
  <c r="Q11686" i="1"/>
  <c r="P11687" i="1"/>
  <c r="Q11687" i="1"/>
  <c r="P11688" i="1"/>
  <c r="Q11688" i="1"/>
  <c r="P11689" i="1"/>
  <c r="Q11689" i="1"/>
  <c r="P11690" i="1"/>
  <c r="Q11690" i="1"/>
  <c r="P11691" i="1"/>
  <c r="Q11691" i="1"/>
  <c r="P11692" i="1"/>
  <c r="Q11692" i="1"/>
  <c r="P11693" i="1"/>
  <c r="Q11693" i="1"/>
  <c r="P11694" i="1"/>
  <c r="Q11694" i="1"/>
  <c r="P11695" i="1"/>
  <c r="Q11695" i="1"/>
  <c r="P11696" i="1"/>
  <c r="Q11696" i="1"/>
  <c r="P11697" i="1"/>
  <c r="Q11697" i="1"/>
  <c r="P11698" i="1"/>
  <c r="Q11698" i="1"/>
  <c r="P11699" i="1"/>
  <c r="Q11699" i="1"/>
  <c r="P11700" i="1"/>
  <c r="Q11700" i="1"/>
  <c r="P11701" i="1"/>
  <c r="Q11701" i="1"/>
  <c r="P11702" i="1"/>
  <c r="Q11702" i="1"/>
  <c r="P11703" i="1"/>
  <c r="Q11703" i="1"/>
  <c r="P11704" i="1"/>
  <c r="Q11704" i="1"/>
  <c r="P11705" i="1"/>
  <c r="Q11705" i="1"/>
  <c r="P11706" i="1"/>
  <c r="Q11706" i="1"/>
  <c r="P11707" i="1"/>
  <c r="Q11707" i="1"/>
  <c r="P11708" i="1"/>
  <c r="Q11708" i="1"/>
  <c r="P11709" i="1"/>
  <c r="Q11709" i="1"/>
  <c r="P11710" i="1"/>
  <c r="Q11710" i="1"/>
  <c r="P11711" i="1"/>
  <c r="Q11711" i="1"/>
  <c r="P11712" i="1"/>
  <c r="Q11712" i="1"/>
  <c r="P11713" i="1"/>
  <c r="Q11713" i="1"/>
  <c r="P11714" i="1"/>
  <c r="Q11714" i="1"/>
  <c r="P11715" i="1"/>
  <c r="Q11715" i="1"/>
  <c r="P11716" i="1"/>
  <c r="Q11716" i="1"/>
  <c r="P11717" i="1"/>
  <c r="Q11717" i="1"/>
  <c r="P11718" i="1"/>
  <c r="Q11718" i="1"/>
  <c r="P11719" i="1"/>
  <c r="Q11719" i="1"/>
  <c r="P11720" i="1"/>
  <c r="Q11720" i="1"/>
  <c r="P11721" i="1"/>
  <c r="Q11721" i="1"/>
  <c r="P11722" i="1"/>
  <c r="Q11722" i="1"/>
  <c r="P11723" i="1"/>
  <c r="Q11723" i="1"/>
  <c r="P11724" i="1"/>
  <c r="Q11724" i="1"/>
  <c r="P11725" i="1"/>
  <c r="Q11725" i="1"/>
  <c r="P11726" i="1"/>
  <c r="Q11726" i="1"/>
  <c r="P11727" i="1"/>
  <c r="Q11727" i="1"/>
  <c r="P11728" i="1"/>
  <c r="Q11728" i="1"/>
  <c r="P11729" i="1"/>
  <c r="Q11729" i="1"/>
  <c r="P11730" i="1"/>
  <c r="Q11730" i="1"/>
  <c r="P11731" i="1"/>
  <c r="Q11731" i="1"/>
  <c r="P11732" i="1"/>
  <c r="Q11732" i="1"/>
  <c r="P11733" i="1"/>
  <c r="Q11733" i="1"/>
  <c r="P11734" i="1"/>
  <c r="Q11734" i="1"/>
  <c r="P11735" i="1"/>
  <c r="Q11735" i="1"/>
  <c r="P11736" i="1"/>
  <c r="Q11736" i="1"/>
  <c r="P11737" i="1"/>
  <c r="Q11737" i="1"/>
  <c r="P11738" i="1"/>
  <c r="Q11738" i="1"/>
  <c r="P11739" i="1"/>
  <c r="Q11739" i="1"/>
  <c r="P11740" i="1"/>
  <c r="Q11740" i="1"/>
  <c r="P11741" i="1"/>
  <c r="Q11741" i="1"/>
  <c r="P11742" i="1"/>
  <c r="Q11742" i="1"/>
  <c r="P11743" i="1"/>
  <c r="Q11743" i="1"/>
  <c r="P11744" i="1"/>
  <c r="Q11744" i="1"/>
  <c r="P11745" i="1"/>
  <c r="Q11745" i="1"/>
  <c r="P11746" i="1"/>
  <c r="Q11746" i="1"/>
  <c r="P11747" i="1"/>
  <c r="Q11747" i="1"/>
  <c r="P11748" i="1"/>
  <c r="Q11748" i="1"/>
  <c r="P11749" i="1"/>
  <c r="Q11749" i="1"/>
  <c r="P11750" i="1"/>
  <c r="Q11750" i="1"/>
  <c r="P11751" i="1"/>
  <c r="Q11751" i="1"/>
  <c r="P11752" i="1"/>
  <c r="Q11752" i="1"/>
  <c r="P11753" i="1"/>
  <c r="Q11753" i="1"/>
  <c r="P11754" i="1"/>
  <c r="Q11754" i="1"/>
  <c r="P11755" i="1"/>
  <c r="Q11755" i="1"/>
  <c r="P11756" i="1"/>
  <c r="Q11756" i="1"/>
  <c r="P11757" i="1"/>
  <c r="Q11757" i="1"/>
  <c r="P11758" i="1"/>
  <c r="Q11758" i="1"/>
  <c r="P11759" i="1"/>
  <c r="Q11759" i="1"/>
  <c r="P11760" i="1"/>
  <c r="Q11760" i="1"/>
  <c r="P11761" i="1"/>
  <c r="Q11761" i="1"/>
  <c r="P11762" i="1"/>
  <c r="Q11762" i="1"/>
  <c r="P11763" i="1"/>
  <c r="Q11763" i="1"/>
  <c r="P11764" i="1"/>
  <c r="Q11764" i="1"/>
  <c r="P11765" i="1"/>
  <c r="Q11765" i="1"/>
  <c r="P11766" i="1"/>
  <c r="Q11766" i="1"/>
  <c r="P11767" i="1"/>
  <c r="Q11767" i="1"/>
  <c r="P11768" i="1"/>
  <c r="Q11768" i="1"/>
  <c r="P11769" i="1"/>
  <c r="Q11769" i="1"/>
  <c r="P11770" i="1"/>
  <c r="Q11770" i="1"/>
  <c r="P11771" i="1"/>
  <c r="Q11771" i="1"/>
  <c r="P11772" i="1"/>
  <c r="Q11772" i="1"/>
  <c r="P11773" i="1"/>
  <c r="Q11773" i="1"/>
  <c r="P11774" i="1"/>
  <c r="Q11774" i="1"/>
  <c r="P11775" i="1"/>
  <c r="Q11775" i="1"/>
  <c r="P11776" i="1"/>
  <c r="Q11776" i="1"/>
  <c r="P11777" i="1"/>
  <c r="Q11777" i="1"/>
  <c r="P11778" i="1"/>
  <c r="Q11778" i="1"/>
  <c r="P11779" i="1"/>
  <c r="Q11779" i="1"/>
  <c r="P11780" i="1"/>
  <c r="Q11780" i="1"/>
  <c r="P11781" i="1"/>
  <c r="Q11781" i="1"/>
  <c r="P11782" i="1"/>
  <c r="Q11782" i="1"/>
  <c r="P11783" i="1"/>
  <c r="Q11783" i="1"/>
  <c r="P11784" i="1"/>
  <c r="Q11784" i="1"/>
  <c r="P11785" i="1"/>
  <c r="Q11785" i="1"/>
  <c r="P11786" i="1"/>
  <c r="Q11786" i="1"/>
  <c r="P11787" i="1"/>
  <c r="Q11787" i="1"/>
  <c r="P11788" i="1"/>
  <c r="Q11788" i="1"/>
  <c r="P11789" i="1"/>
  <c r="Q11789" i="1"/>
  <c r="P11790" i="1"/>
  <c r="Q11790" i="1"/>
  <c r="P11791" i="1"/>
  <c r="Q11791" i="1"/>
  <c r="P11792" i="1"/>
  <c r="Q11792" i="1"/>
  <c r="P11793" i="1"/>
  <c r="Q11793" i="1"/>
  <c r="P11794" i="1"/>
  <c r="Q11794" i="1"/>
  <c r="P11795" i="1"/>
  <c r="Q11795" i="1"/>
  <c r="P11796" i="1"/>
  <c r="Q11796" i="1"/>
  <c r="P11797" i="1"/>
  <c r="Q11797" i="1"/>
  <c r="P11798" i="1"/>
  <c r="Q11798" i="1"/>
  <c r="P11799" i="1"/>
  <c r="Q11799" i="1"/>
  <c r="P11800" i="1"/>
  <c r="Q11800" i="1"/>
  <c r="P11801" i="1"/>
  <c r="Q11801" i="1"/>
  <c r="P11802" i="1"/>
  <c r="Q11802" i="1"/>
  <c r="P11803" i="1"/>
  <c r="Q11803" i="1"/>
  <c r="P11804" i="1"/>
  <c r="Q11804" i="1"/>
  <c r="P11805" i="1"/>
  <c r="Q11805" i="1"/>
  <c r="P11806" i="1"/>
  <c r="Q11806" i="1"/>
  <c r="P11807" i="1"/>
  <c r="Q11807" i="1"/>
  <c r="P11808" i="1"/>
  <c r="Q11808" i="1"/>
  <c r="P11809" i="1"/>
  <c r="Q11809" i="1"/>
  <c r="P11810" i="1"/>
  <c r="Q11810" i="1"/>
  <c r="P11811" i="1"/>
  <c r="Q11811" i="1"/>
  <c r="P11812" i="1"/>
  <c r="Q11812" i="1"/>
  <c r="P11813" i="1"/>
  <c r="Q11813" i="1"/>
  <c r="P11814" i="1"/>
  <c r="Q11814" i="1"/>
  <c r="P11815" i="1"/>
  <c r="Q11815" i="1"/>
  <c r="P11816" i="1"/>
  <c r="Q11816" i="1"/>
  <c r="P11817" i="1"/>
  <c r="Q11817" i="1"/>
  <c r="P11818" i="1"/>
  <c r="Q11818" i="1"/>
  <c r="P11819" i="1"/>
  <c r="Q11819" i="1"/>
  <c r="P11820" i="1"/>
  <c r="Q11820" i="1"/>
  <c r="P11821" i="1"/>
  <c r="Q11821" i="1"/>
  <c r="P11822" i="1"/>
  <c r="Q11822" i="1"/>
  <c r="P11823" i="1"/>
  <c r="Q11823" i="1"/>
  <c r="P11824" i="1"/>
  <c r="Q11824" i="1"/>
  <c r="P11825" i="1"/>
  <c r="Q11825" i="1"/>
  <c r="P11826" i="1"/>
  <c r="Q11826" i="1"/>
  <c r="P11827" i="1"/>
  <c r="Q11827" i="1"/>
  <c r="P11828" i="1"/>
  <c r="Q11828" i="1"/>
  <c r="P11829" i="1"/>
  <c r="Q11829" i="1"/>
  <c r="P11830" i="1"/>
  <c r="Q11830" i="1"/>
  <c r="P11831" i="1"/>
  <c r="Q11831" i="1"/>
  <c r="P11832" i="1"/>
  <c r="Q11832" i="1"/>
  <c r="P11833" i="1"/>
  <c r="Q11833" i="1"/>
  <c r="P11834" i="1"/>
  <c r="Q11834" i="1"/>
  <c r="P11835" i="1"/>
  <c r="Q11835" i="1"/>
  <c r="P11836" i="1"/>
  <c r="Q11836" i="1"/>
  <c r="P11837" i="1"/>
  <c r="Q11837" i="1"/>
  <c r="P11838" i="1"/>
  <c r="Q11838" i="1"/>
  <c r="P11839" i="1"/>
  <c r="Q11839" i="1"/>
  <c r="P11840" i="1"/>
  <c r="Q11840" i="1"/>
  <c r="P11841" i="1"/>
  <c r="Q11841" i="1"/>
  <c r="P11842" i="1"/>
  <c r="Q11842" i="1"/>
  <c r="P11843" i="1"/>
  <c r="Q11843" i="1"/>
  <c r="P11844" i="1"/>
  <c r="Q11844" i="1"/>
  <c r="P11845" i="1"/>
  <c r="Q11845" i="1"/>
  <c r="P11846" i="1"/>
  <c r="Q11846" i="1"/>
  <c r="P11847" i="1"/>
  <c r="Q11847" i="1"/>
  <c r="P11848" i="1"/>
  <c r="Q11848" i="1"/>
  <c r="P11849" i="1"/>
  <c r="Q11849" i="1"/>
  <c r="P11850" i="1"/>
  <c r="Q11850" i="1"/>
  <c r="P11851" i="1"/>
  <c r="Q11851" i="1"/>
  <c r="P11852" i="1"/>
  <c r="Q11852" i="1"/>
  <c r="P11853" i="1"/>
  <c r="Q11853" i="1"/>
  <c r="P11854" i="1"/>
  <c r="Q11854" i="1"/>
  <c r="P11855" i="1"/>
  <c r="Q11855" i="1"/>
  <c r="P11856" i="1"/>
  <c r="Q11856" i="1"/>
  <c r="P11857" i="1"/>
  <c r="Q11857" i="1"/>
  <c r="P11858" i="1"/>
  <c r="Q11858" i="1"/>
  <c r="P11859" i="1"/>
  <c r="Q11859" i="1"/>
  <c r="P11860" i="1"/>
  <c r="Q11860" i="1"/>
  <c r="P11861" i="1"/>
  <c r="Q11861" i="1"/>
  <c r="P11862" i="1"/>
  <c r="Q11862" i="1"/>
  <c r="P11863" i="1"/>
  <c r="Q11863" i="1"/>
  <c r="P11864" i="1"/>
  <c r="Q11864" i="1"/>
  <c r="P11865" i="1"/>
  <c r="Q11865" i="1"/>
  <c r="P11866" i="1"/>
  <c r="Q11866" i="1"/>
  <c r="P11867" i="1"/>
  <c r="Q11867" i="1"/>
  <c r="P11868" i="1"/>
  <c r="Q11868" i="1"/>
  <c r="P11869" i="1"/>
  <c r="Q11869" i="1"/>
  <c r="P11870" i="1"/>
  <c r="Q11870" i="1"/>
  <c r="P11871" i="1"/>
  <c r="Q11871" i="1"/>
  <c r="P11872" i="1"/>
  <c r="Q11872" i="1"/>
  <c r="P11873" i="1"/>
  <c r="Q11873" i="1"/>
  <c r="P11874" i="1"/>
  <c r="Q11874" i="1"/>
  <c r="P11875" i="1"/>
  <c r="Q11875" i="1"/>
  <c r="P11876" i="1"/>
  <c r="Q11876" i="1"/>
  <c r="P11877" i="1"/>
  <c r="Q11877" i="1"/>
  <c r="P11878" i="1"/>
  <c r="Q11878" i="1"/>
  <c r="P11879" i="1"/>
  <c r="Q11879" i="1"/>
  <c r="P11880" i="1"/>
  <c r="Q11880" i="1"/>
  <c r="P11881" i="1"/>
  <c r="Q11881" i="1"/>
  <c r="P11882" i="1"/>
  <c r="Q11882" i="1"/>
  <c r="P11883" i="1"/>
  <c r="Q11883" i="1"/>
  <c r="P11884" i="1"/>
  <c r="Q11884" i="1"/>
  <c r="P11885" i="1"/>
  <c r="Q11885" i="1"/>
  <c r="P11886" i="1"/>
  <c r="Q11886" i="1"/>
  <c r="P11887" i="1"/>
  <c r="Q11887" i="1"/>
  <c r="P11888" i="1"/>
  <c r="Q11888" i="1"/>
  <c r="P11889" i="1"/>
  <c r="Q11889" i="1"/>
  <c r="P11890" i="1"/>
  <c r="Q11890" i="1"/>
  <c r="P11891" i="1"/>
  <c r="Q11891" i="1"/>
  <c r="P11892" i="1"/>
  <c r="Q11892" i="1"/>
  <c r="P11893" i="1"/>
  <c r="Q11893" i="1"/>
  <c r="P11894" i="1"/>
  <c r="Q11894" i="1"/>
  <c r="P11895" i="1"/>
  <c r="Q11895" i="1"/>
  <c r="P11896" i="1"/>
  <c r="Q11896" i="1"/>
  <c r="P11897" i="1"/>
  <c r="Q11897" i="1"/>
  <c r="P11898" i="1"/>
  <c r="Q11898" i="1"/>
  <c r="P11899" i="1"/>
  <c r="Q11899" i="1"/>
  <c r="P11900" i="1"/>
  <c r="Q11900" i="1"/>
  <c r="P11901" i="1"/>
  <c r="Q11901" i="1"/>
  <c r="P11902" i="1"/>
  <c r="Q11902" i="1"/>
  <c r="P11903" i="1"/>
  <c r="Q11903" i="1"/>
  <c r="P11904" i="1"/>
  <c r="Q11904" i="1"/>
  <c r="P11905" i="1"/>
  <c r="Q11905" i="1"/>
  <c r="P11906" i="1"/>
  <c r="Q11906" i="1"/>
  <c r="P11907" i="1"/>
  <c r="Q11907" i="1"/>
  <c r="P11908" i="1"/>
  <c r="Q11908" i="1"/>
  <c r="P11909" i="1"/>
  <c r="Q11909" i="1"/>
  <c r="P11910" i="1"/>
  <c r="Q11910" i="1"/>
  <c r="P11911" i="1"/>
  <c r="Q11911" i="1"/>
  <c r="P11912" i="1"/>
  <c r="Q11912" i="1"/>
  <c r="P11913" i="1"/>
  <c r="Q11913" i="1"/>
  <c r="P11914" i="1"/>
  <c r="Q11914" i="1"/>
  <c r="P11915" i="1"/>
  <c r="Q11915" i="1"/>
  <c r="P11916" i="1"/>
  <c r="Q11916" i="1"/>
  <c r="P11917" i="1"/>
  <c r="Q11917" i="1"/>
  <c r="P11918" i="1"/>
  <c r="Q11918" i="1"/>
  <c r="P11919" i="1"/>
  <c r="Q11919" i="1"/>
  <c r="P11920" i="1"/>
  <c r="Q11920" i="1"/>
  <c r="P11921" i="1"/>
  <c r="Q11921" i="1"/>
  <c r="P11922" i="1"/>
  <c r="Q11922" i="1"/>
  <c r="P11923" i="1"/>
  <c r="Q11923" i="1"/>
  <c r="P11924" i="1"/>
  <c r="Q11924" i="1"/>
  <c r="P11925" i="1"/>
  <c r="Q11925" i="1"/>
  <c r="P11926" i="1"/>
  <c r="Q11926" i="1"/>
  <c r="P11927" i="1"/>
  <c r="Q11927" i="1"/>
  <c r="P11928" i="1"/>
  <c r="Q11928" i="1"/>
  <c r="P11929" i="1"/>
  <c r="Q11929" i="1"/>
  <c r="P11930" i="1"/>
  <c r="Q11930" i="1"/>
  <c r="P11931" i="1"/>
  <c r="Q11931" i="1"/>
  <c r="P11932" i="1"/>
  <c r="Q11932" i="1"/>
  <c r="P11933" i="1"/>
  <c r="Q11933" i="1"/>
  <c r="P11934" i="1"/>
  <c r="Q11934" i="1"/>
  <c r="P11935" i="1"/>
  <c r="Q11935" i="1"/>
  <c r="P11936" i="1"/>
  <c r="Q11936" i="1"/>
  <c r="P11937" i="1"/>
  <c r="Q11937" i="1"/>
  <c r="P11938" i="1"/>
  <c r="Q11938" i="1"/>
  <c r="P11939" i="1"/>
  <c r="Q11939" i="1"/>
  <c r="P11940" i="1"/>
  <c r="Q11940" i="1"/>
  <c r="P11941" i="1"/>
  <c r="Q11941" i="1"/>
  <c r="P11942" i="1"/>
  <c r="Q11942" i="1"/>
  <c r="P11943" i="1"/>
  <c r="Q11943" i="1"/>
  <c r="P11944" i="1"/>
  <c r="Q11944" i="1"/>
  <c r="P11945" i="1"/>
  <c r="Q11945" i="1"/>
  <c r="P11946" i="1"/>
  <c r="Q11946" i="1"/>
  <c r="P11947" i="1"/>
  <c r="Q11947" i="1"/>
  <c r="P11948" i="1"/>
  <c r="Q11948" i="1"/>
  <c r="P11949" i="1"/>
  <c r="Q11949" i="1"/>
  <c r="P11950" i="1"/>
  <c r="Q11950" i="1"/>
  <c r="P11951" i="1"/>
  <c r="Q11951" i="1"/>
  <c r="P11952" i="1"/>
  <c r="Q11952" i="1"/>
  <c r="P11953" i="1"/>
  <c r="Q11953" i="1"/>
  <c r="P11954" i="1"/>
  <c r="Q11954" i="1"/>
  <c r="P11955" i="1"/>
  <c r="Q11955" i="1"/>
  <c r="P11956" i="1"/>
  <c r="Q11956" i="1"/>
  <c r="P11957" i="1"/>
  <c r="Q11957" i="1"/>
  <c r="P11958" i="1"/>
  <c r="Q11958" i="1"/>
  <c r="P11959" i="1"/>
  <c r="Q11959" i="1"/>
  <c r="P11960" i="1"/>
  <c r="Q11960" i="1"/>
  <c r="P11961" i="1"/>
  <c r="Q11961" i="1"/>
  <c r="P11962" i="1"/>
  <c r="Q11962" i="1"/>
  <c r="P11963" i="1"/>
  <c r="Q11963" i="1"/>
  <c r="P11964" i="1"/>
  <c r="Q11964" i="1"/>
  <c r="P11965" i="1"/>
  <c r="Q11965" i="1"/>
  <c r="P11966" i="1"/>
  <c r="Q11966" i="1"/>
  <c r="P11967" i="1"/>
  <c r="Q11967" i="1"/>
  <c r="P11968" i="1"/>
  <c r="Q11968" i="1"/>
  <c r="P11969" i="1"/>
  <c r="Q11969" i="1"/>
  <c r="P11970" i="1"/>
  <c r="Q11970" i="1"/>
  <c r="P11971" i="1"/>
  <c r="Q11971" i="1"/>
  <c r="P11972" i="1"/>
  <c r="Q11972" i="1"/>
  <c r="P11973" i="1"/>
  <c r="Q11973" i="1"/>
  <c r="P11974" i="1"/>
  <c r="Q11974" i="1"/>
  <c r="P11975" i="1"/>
  <c r="Q11975" i="1"/>
  <c r="P11976" i="1"/>
  <c r="Q11976" i="1"/>
  <c r="P11977" i="1"/>
  <c r="Q11977" i="1"/>
  <c r="P11978" i="1"/>
  <c r="Q11978" i="1"/>
  <c r="P11979" i="1"/>
  <c r="Q11979" i="1"/>
  <c r="P11980" i="1"/>
  <c r="Q11980" i="1"/>
  <c r="P11981" i="1"/>
  <c r="Q11981" i="1"/>
  <c r="P11982" i="1"/>
  <c r="Q11982" i="1"/>
  <c r="P11983" i="1"/>
  <c r="Q11983" i="1"/>
  <c r="P11984" i="1"/>
  <c r="Q11984" i="1"/>
  <c r="P11985" i="1"/>
  <c r="Q11985" i="1"/>
  <c r="P11986" i="1"/>
  <c r="Q11986" i="1"/>
  <c r="P11987" i="1"/>
  <c r="Q11987" i="1"/>
  <c r="P11988" i="1"/>
  <c r="Q11988" i="1"/>
  <c r="P11989" i="1"/>
  <c r="Q11989" i="1"/>
  <c r="P11990" i="1"/>
  <c r="Q11990" i="1"/>
  <c r="P11991" i="1"/>
  <c r="Q11991" i="1"/>
  <c r="P11992" i="1"/>
  <c r="Q11992" i="1"/>
  <c r="P11993" i="1"/>
  <c r="Q11993" i="1"/>
  <c r="P11994" i="1"/>
  <c r="Q11994" i="1"/>
  <c r="P11995" i="1"/>
  <c r="Q11995" i="1"/>
  <c r="P11996" i="1"/>
  <c r="Q11996" i="1"/>
  <c r="P11997" i="1"/>
  <c r="Q11997" i="1"/>
  <c r="P11998" i="1"/>
  <c r="Q11998" i="1"/>
  <c r="P11999" i="1"/>
  <c r="Q11999" i="1"/>
  <c r="P12000" i="1"/>
  <c r="Q12000" i="1"/>
  <c r="P12001" i="1"/>
  <c r="Q12001" i="1"/>
  <c r="P12002" i="1"/>
  <c r="Q12002" i="1"/>
  <c r="P12003" i="1"/>
  <c r="Q12003" i="1"/>
  <c r="P12004" i="1"/>
  <c r="Q12004" i="1"/>
  <c r="P12005" i="1"/>
  <c r="Q12005" i="1"/>
  <c r="P12006" i="1"/>
  <c r="Q12006" i="1"/>
  <c r="P12007" i="1"/>
  <c r="Q12007" i="1"/>
  <c r="P12008" i="1"/>
  <c r="Q12008" i="1"/>
  <c r="P12009" i="1"/>
  <c r="Q12009" i="1"/>
  <c r="P12010" i="1"/>
  <c r="Q12010" i="1"/>
  <c r="P12011" i="1"/>
  <c r="Q12011" i="1"/>
  <c r="P12012" i="1"/>
  <c r="Q12012" i="1"/>
  <c r="P12013" i="1"/>
  <c r="Q12013" i="1"/>
  <c r="P12014" i="1"/>
  <c r="Q12014" i="1"/>
  <c r="P12015" i="1"/>
  <c r="Q12015" i="1"/>
  <c r="P12016" i="1"/>
  <c r="Q12016" i="1"/>
  <c r="P12017" i="1"/>
  <c r="Q12017" i="1"/>
  <c r="P12018" i="1"/>
  <c r="Q12018" i="1"/>
  <c r="P12019" i="1"/>
  <c r="Q12019" i="1"/>
  <c r="P12020" i="1"/>
  <c r="Q12020" i="1"/>
  <c r="P12021" i="1"/>
  <c r="Q12021" i="1"/>
  <c r="P12022" i="1"/>
  <c r="Q12022" i="1"/>
  <c r="P12023" i="1"/>
  <c r="Q12023" i="1"/>
  <c r="P12024" i="1"/>
  <c r="Q12024" i="1"/>
  <c r="P12025" i="1"/>
  <c r="Q12025" i="1"/>
  <c r="P12026" i="1"/>
  <c r="Q12026" i="1"/>
  <c r="P12027" i="1"/>
  <c r="Q12027" i="1"/>
  <c r="P12028" i="1"/>
  <c r="Q12028" i="1"/>
  <c r="P12029" i="1"/>
  <c r="Q12029" i="1"/>
  <c r="P12030" i="1"/>
  <c r="Q12030" i="1"/>
  <c r="P12031" i="1"/>
  <c r="Q12031" i="1"/>
  <c r="P12032" i="1"/>
  <c r="Q12032" i="1"/>
  <c r="P12033" i="1"/>
  <c r="Q12033" i="1"/>
  <c r="P12034" i="1"/>
  <c r="Q12034" i="1"/>
  <c r="P12035" i="1"/>
  <c r="Q12035" i="1"/>
  <c r="P12036" i="1"/>
  <c r="Q12036" i="1"/>
  <c r="P12037" i="1"/>
  <c r="Q12037" i="1"/>
  <c r="P12038" i="1"/>
  <c r="Q12038" i="1"/>
  <c r="P12039" i="1"/>
  <c r="Q12039" i="1"/>
  <c r="P12040" i="1"/>
  <c r="Q12040" i="1"/>
  <c r="P12041" i="1"/>
  <c r="Q12041" i="1"/>
  <c r="P12042" i="1"/>
  <c r="Q12042" i="1"/>
  <c r="P12043" i="1"/>
  <c r="Q12043" i="1"/>
  <c r="P12044" i="1"/>
  <c r="Q12044" i="1"/>
  <c r="P12045" i="1"/>
  <c r="Q12045" i="1"/>
  <c r="P12046" i="1"/>
  <c r="Q12046" i="1"/>
  <c r="P12047" i="1"/>
  <c r="Q12047" i="1"/>
  <c r="P12048" i="1"/>
  <c r="Q12048" i="1"/>
  <c r="P12049" i="1"/>
  <c r="Q12049" i="1"/>
  <c r="P12050" i="1"/>
  <c r="Q12050" i="1"/>
  <c r="P12051" i="1"/>
  <c r="Q12051" i="1"/>
  <c r="P12052" i="1"/>
  <c r="Q12052" i="1"/>
  <c r="P12053" i="1"/>
  <c r="Q12053" i="1"/>
  <c r="P12054" i="1"/>
  <c r="Q12054" i="1"/>
  <c r="P12055" i="1"/>
  <c r="Q12055" i="1"/>
  <c r="P12056" i="1"/>
  <c r="Q12056" i="1"/>
  <c r="P12057" i="1"/>
  <c r="Q12057" i="1"/>
  <c r="P12058" i="1"/>
  <c r="Q12058" i="1"/>
  <c r="P12059" i="1"/>
  <c r="Q12059" i="1"/>
  <c r="P12060" i="1"/>
  <c r="Q12060" i="1"/>
  <c r="P12061" i="1"/>
  <c r="Q12061" i="1"/>
  <c r="P12062" i="1"/>
  <c r="Q12062" i="1"/>
  <c r="P12063" i="1"/>
  <c r="Q12063" i="1"/>
  <c r="P12064" i="1"/>
  <c r="Q12064" i="1"/>
  <c r="P12065" i="1"/>
  <c r="Q12065" i="1"/>
  <c r="P12066" i="1"/>
  <c r="Q12066" i="1"/>
  <c r="P12067" i="1"/>
  <c r="Q12067" i="1"/>
  <c r="P12068" i="1"/>
  <c r="Q12068" i="1"/>
  <c r="P12069" i="1"/>
  <c r="Q12069" i="1"/>
  <c r="P12070" i="1"/>
  <c r="Q12070" i="1"/>
  <c r="P12071" i="1"/>
  <c r="Q12071" i="1"/>
  <c r="P12072" i="1"/>
  <c r="Q12072" i="1"/>
  <c r="P12073" i="1"/>
  <c r="Q12073" i="1"/>
  <c r="P12074" i="1"/>
  <c r="Q12074" i="1"/>
  <c r="P12075" i="1"/>
  <c r="Q12075" i="1"/>
  <c r="P12076" i="1"/>
  <c r="Q12076" i="1"/>
  <c r="P12077" i="1"/>
  <c r="Q12077" i="1"/>
  <c r="P12078" i="1"/>
  <c r="Q12078" i="1"/>
  <c r="P12079" i="1"/>
  <c r="Q12079" i="1"/>
  <c r="P12080" i="1"/>
  <c r="Q12080" i="1"/>
  <c r="P12081" i="1"/>
  <c r="Q12081" i="1"/>
  <c r="P12082" i="1"/>
  <c r="Q12082" i="1"/>
  <c r="P12083" i="1"/>
  <c r="Q12083" i="1"/>
  <c r="P12084" i="1"/>
  <c r="Q12084" i="1"/>
  <c r="P12085" i="1"/>
  <c r="Q12085" i="1"/>
  <c r="P12086" i="1"/>
  <c r="Q12086" i="1"/>
  <c r="P12087" i="1"/>
  <c r="Q12087" i="1"/>
  <c r="P12088" i="1"/>
  <c r="Q12088" i="1"/>
  <c r="P12089" i="1"/>
  <c r="Q12089" i="1"/>
  <c r="P12090" i="1"/>
  <c r="Q12090" i="1"/>
  <c r="P12091" i="1"/>
  <c r="Q12091" i="1"/>
  <c r="P12092" i="1"/>
  <c r="Q12092" i="1"/>
  <c r="P12093" i="1"/>
  <c r="Q12093" i="1"/>
  <c r="P12094" i="1"/>
  <c r="Q12094" i="1"/>
  <c r="P12095" i="1"/>
  <c r="Q12095" i="1"/>
  <c r="P12096" i="1"/>
  <c r="Q12096" i="1"/>
  <c r="P12097" i="1"/>
  <c r="Q12097" i="1"/>
  <c r="P12098" i="1"/>
  <c r="Q12098" i="1"/>
  <c r="P12099" i="1"/>
  <c r="Q12099" i="1"/>
  <c r="P12100" i="1"/>
  <c r="Q12100" i="1"/>
  <c r="P12101" i="1"/>
  <c r="Q12101" i="1"/>
  <c r="P12102" i="1"/>
  <c r="Q12102" i="1"/>
  <c r="P12103" i="1"/>
  <c r="Q12103" i="1"/>
  <c r="P12104" i="1"/>
  <c r="Q12104" i="1"/>
  <c r="P12105" i="1"/>
  <c r="Q12105" i="1"/>
  <c r="P12106" i="1"/>
  <c r="Q12106" i="1"/>
  <c r="P12107" i="1"/>
  <c r="Q12107" i="1"/>
  <c r="P12108" i="1"/>
  <c r="Q12108" i="1"/>
  <c r="P12109" i="1"/>
  <c r="Q12109" i="1"/>
  <c r="P12110" i="1"/>
  <c r="Q12110" i="1"/>
  <c r="P12111" i="1"/>
  <c r="Q12111" i="1"/>
  <c r="P12112" i="1"/>
  <c r="Q12112" i="1"/>
  <c r="P12113" i="1"/>
  <c r="Q12113" i="1"/>
  <c r="P12114" i="1"/>
  <c r="Q12114" i="1"/>
  <c r="P12115" i="1"/>
  <c r="Q12115" i="1"/>
  <c r="P12116" i="1"/>
  <c r="Q12116" i="1"/>
  <c r="P12117" i="1"/>
  <c r="Q12117" i="1"/>
  <c r="P12118" i="1"/>
  <c r="Q12118" i="1"/>
  <c r="P12119" i="1"/>
  <c r="Q12119" i="1"/>
  <c r="P12120" i="1"/>
  <c r="Q12120" i="1"/>
  <c r="P12121" i="1"/>
  <c r="Q12121" i="1"/>
  <c r="P12122" i="1"/>
  <c r="Q12122" i="1"/>
  <c r="P12123" i="1"/>
  <c r="Q12123" i="1"/>
  <c r="P12124" i="1"/>
  <c r="Q12124" i="1"/>
  <c r="P12125" i="1"/>
  <c r="Q12125" i="1"/>
  <c r="P12126" i="1"/>
  <c r="Q12126" i="1"/>
  <c r="P12127" i="1"/>
  <c r="Q12127" i="1"/>
  <c r="P12128" i="1"/>
  <c r="Q12128" i="1"/>
  <c r="P12129" i="1"/>
  <c r="Q12129" i="1"/>
  <c r="P12130" i="1"/>
  <c r="Q12130" i="1"/>
  <c r="P12131" i="1"/>
  <c r="Q12131" i="1"/>
  <c r="P12132" i="1"/>
  <c r="Q12132" i="1"/>
  <c r="P12133" i="1"/>
  <c r="Q12133" i="1"/>
  <c r="P12134" i="1"/>
  <c r="Q12134" i="1"/>
  <c r="P12135" i="1"/>
  <c r="Q12135" i="1"/>
  <c r="P12136" i="1"/>
  <c r="Q12136" i="1"/>
  <c r="P12137" i="1"/>
  <c r="Q12137" i="1"/>
  <c r="P12138" i="1"/>
  <c r="Q12138" i="1"/>
  <c r="P12139" i="1"/>
  <c r="Q12139" i="1"/>
  <c r="P12140" i="1"/>
  <c r="Q12140" i="1"/>
  <c r="P12141" i="1"/>
  <c r="Q12141" i="1"/>
  <c r="P12142" i="1"/>
  <c r="Q12142" i="1"/>
  <c r="P12143" i="1"/>
  <c r="Q12143" i="1"/>
  <c r="P12144" i="1"/>
  <c r="Q12144" i="1"/>
  <c r="P12145" i="1"/>
  <c r="Q12145" i="1"/>
  <c r="P12146" i="1"/>
  <c r="Q12146" i="1"/>
  <c r="P12147" i="1"/>
  <c r="Q12147" i="1"/>
  <c r="P12148" i="1"/>
  <c r="Q12148" i="1"/>
  <c r="P12149" i="1"/>
  <c r="Q12149" i="1"/>
  <c r="P12150" i="1"/>
  <c r="Q12150" i="1"/>
  <c r="P12151" i="1"/>
  <c r="Q12151" i="1"/>
  <c r="P12152" i="1"/>
  <c r="Q12152" i="1"/>
  <c r="P12153" i="1"/>
  <c r="Q12153" i="1"/>
  <c r="P12154" i="1"/>
  <c r="Q12154" i="1"/>
  <c r="P12155" i="1"/>
  <c r="Q12155" i="1"/>
  <c r="P12156" i="1"/>
  <c r="Q12156" i="1"/>
  <c r="P12157" i="1"/>
  <c r="Q12157" i="1"/>
  <c r="P12158" i="1"/>
  <c r="Q12158" i="1"/>
  <c r="P12159" i="1"/>
  <c r="Q12159" i="1"/>
  <c r="P12160" i="1"/>
  <c r="Q12160" i="1"/>
  <c r="P12161" i="1"/>
  <c r="Q12161" i="1"/>
  <c r="P12162" i="1"/>
  <c r="Q12162" i="1"/>
  <c r="P12163" i="1"/>
  <c r="Q12163" i="1"/>
  <c r="P12164" i="1"/>
  <c r="Q12164" i="1"/>
  <c r="P12165" i="1"/>
  <c r="Q12165" i="1"/>
  <c r="P12166" i="1"/>
  <c r="Q12166" i="1"/>
  <c r="P12167" i="1"/>
  <c r="Q12167" i="1"/>
  <c r="P12168" i="1"/>
  <c r="Q12168" i="1"/>
  <c r="P12169" i="1"/>
  <c r="Q12169" i="1"/>
  <c r="P12170" i="1"/>
  <c r="Q12170" i="1"/>
  <c r="P12171" i="1"/>
  <c r="Q12171" i="1"/>
  <c r="P12172" i="1"/>
  <c r="Q12172" i="1"/>
  <c r="P12173" i="1"/>
  <c r="Q12173" i="1"/>
  <c r="P12174" i="1"/>
  <c r="Q12174" i="1"/>
  <c r="P12175" i="1"/>
  <c r="Q12175" i="1"/>
  <c r="P12176" i="1"/>
  <c r="Q12176" i="1"/>
  <c r="P12177" i="1"/>
  <c r="Q12177" i="1"/>
  <c r="P12178" i="1"/>
  <c r="Q12178" i="1"/>
  <c r="P12179" i="1"/>
  <c r="Q12179" i="1"/>
  <c r="P12180" i="1"/>
  <c r="Q12180" i="1"/>
  <c r="P12181" i="1"/>
  <c r="Q12181" i="1"/>
  <c r="P12182" i="1"/>
  <c r="Q12182" i="1"/>
  <c r="P12183" i="1"/>
  <c r="Q12183" i="1"/>
  <c r="P12184" i="1"/>
  <c r="Q12184" i="1"/>
  <c r="P12185" i="1"/>
  <c r="Q12185" i="1"/>
  <c r="P12186" i="1"/>
  <c r="Q12186" i="1"/>
  <c r="P12187" i="1"/>
  <c r="Q12187" i="1"/>
  <c r="P12188" i="1"/>
  <c r="Q12188" i="1"/>
  <c r="P12189" i="1"/>
  <c r="Q12189" i="1"/>
  <c r="P12190" i="1"/>
  <c r="Q12190" i="1"/>
  <c r="P12191" i="1"/>
  <c r="Q12191" i="1"/>
  <c r="P12192" i="1"/>
  <c r="Q12192" i="1"/>
  <c r="P12193" i="1"/>
  <c r="Q12193" i="1"/>
  <c r="P12194" i="1"/>
  <c r="Q12194" i="1"/>
  <c r="P12195" i="1"/>
  <c r="Q12195" i="1"/>
  <c r="P12196" i="1"/>
  <c r="Q12196" i="1"/>
  <c r="P12197" i="1"/>
  <c r="Q12197" i="1"/>
  <c r="P12198" i="1"/>
  <c r="Q12198" i="1"/>
  <c r="P12199" i="1"/>
  <c r="Q12199" i="1"/>
  <c r="P12200" i="1"/>
  <c r="Q12200" i="1"/>
  <c r="P12201" i="1"/>
  <c r="Q12201" i="1"/>
  <c r="P12202" i="1"/>
  <c r="Q12202" i="1"/>
  <c r="P12203" i="1"/>
  <c r="Q12203" i="1"/>
  <c r="P12204" i="1"/>
  <c r="Q12204" i="1"/>
  <c r="P12205" i="1"/>
  <c r="Q12205" i="1"/>
  <c r="P12206" i="1"/>
  <c r="Q12206" i="1"/>
  <c r="P12207" i="1"/>
  <c r="Q12207" i="1"/>
  <c r="P12208" i="1"/>
  <c r="Q12208" i="1"/>
  <c r="P12209" i="1"/>
  <c r="Q12209" i="1"/>
  <c r="P12210" i="1"/>
  <c r="Q12210" i="1"/>
  <c r="P12211" i="1"/>
  <c r="Q12211" i="1"/>
  <c r="P12212" i="1"/>
  <c r="Q12212" i="1"/>
  <c r="P12213" i="1"/>
  <c r="Q12213" i="1"/>
  <c r="P12214" i="1"/>
  <c r="Q12214" i="1"/>
  <c r="P12215" i="1"/>
  <c r="Q12215" i="1"/>
  <c r="P12216" i="1"/>
  <c r="Q12216" i="1"/>
  <c r="P12217" i="1"/>
  <c r="Q12217" i="1"/>
  <c r="P12218" i="1"/>
  <c r="Q12218" i="1"/>
  <c r="P12219" i="1"/>
  <c r="Q12219" i="1"/>
  <c r="P12220" i="1"/>
  <c r="Q12220" i="1"/>
  <c r="P12221" i="1"/>
  <c r="Q12221" i="1"/>
  <c r="P12222" i="1"/>
  <c r="Q12222" i="1"/>
  <c r="P12223" i="1"/>
  <c r="Q12223" i="1"/>
  <c r="P12224" i="1"/>
  <c r="Q12224" i="1"/>
  <c r="P12225" i="1"/>
  <c r="Q12225" i="1"/>
  <c r="P12226" i="1"/>
  <c r="Q12226" i="1"/>
  <c r="P12227" i="1"/>
  <c r="Q12227" i="1"/>
  <c r="P12228" i="1"/>
  <c r="Q12228" i="1"/>
  <c r="P12229" i="1"/>
  <c r="Q12229" i="1"/>
  <c r="P12230" i="1"/>
  <c r="Q12230" i="1"/>
  <c r="P12231" i="1"/>
  <c r="Q12231" i="1"/>
  <c r="P12232" i="1"/>
  <c r="Q12232" i="1"/>
  <c r="P12233" i="1"/>
  <c r="Q12233" i="1"/>
  <c r="P12234" i="1"/>
  <c r="Q12234" i="1"/>
  <c r="P12235" i="1"/>
  <c r="Q12235" i="1"/>
  <c r="P12236" i="1"/>
  <c r="Q12236" i="1"/>
  <c r="P12237" i="1"/>
  <c r="Q12237" i="1"/>
  <c r="P12238" i="1"/>
  <c r="Q12238" i="1"/>
  <c r="P12239" i="1"/>
  <c r="Q12239" i="1"/>
  <c r="P12240" i="1"/>
  <c r="Q12240" i="1"/>
  <c r="P12241" i="1"/>
  <c r="Q12241" i="1"/>
  <c r="P12242" i="1"/>
  <c r="Q12242" i="1"/>
  <c r="P12243" i="1"/>
  <c r="Q12243" i="1"/>
  <c r="P12244" i="1"/>
  <c r="Q12244" i="1"/>
  <c r="P12245" i="1"/>
  <c r="Q12245" i="1"/>
  <c r="P12246" i="1"/>
  <c r="Q12246" i="1"/>
  <c r="P12247" i="1"/>
  <c r="Q12247" i="1"/>
  <c r="P12248" i="1"/>
  <c r="Q12248" i="1"/>
  <c r="P12249" i="1"/>
  <c r="Q12249" i="1"/>
  <c r="P12250" i="1"/>
  <c r="Q12250" i="1"/>
  <c r="P12251" i="1"/>
  <c r="Q12251" i="1"/>
  <c r="P12252" i="1"/>
  <c r="Q12252" i="1"/>
  <c r="P12253" i="1"/>
  <c r="Q12253" i="1"/>
  <c r="P12254" i="1"/>
  <c r="Q12254" i="1"/>
  <c r="P12255" i="1"/>
  <c r="Q12255" i="1"/>
  <c r="P12256" i="1"/>
  <c r="Q12256" i="1"/>
  <c r="P12257" i="1"/>
  <c r="Q12257" i="1"/>
  <c r="P12258" i="1"/>
  <c r="Q12258" i="1"/>
  <c r="P12259" i="1"/>
  <c r="Q12259" i="1"/>
  <c r="P12260" i="1"/>
  <c r="Q12260" i="1"/>
  <c r="P12261" i="1"/>
  <c r="Q12261" i="1"/>
  <c r="P12262" i="1"/>
  <c r="Q12262" i="1"/>
  <c r="P12263" i="1"/>
  <c r="Q12263" i="1"/>
  <c r="P12264" i="1"/>
  <c r="Q12264" i="1"/>
  <c r="P12265" i="1"/>
  <c r="Q12265" i="1"/>
  <c r="P12266" i="1"/>
  <c r="Q12266" i="1"/>
  <c r="P12267" i="1"/>
  <c r="Q12267" i="1"/>
  <c r="P12268" i="1"/>
  <c r="Q12268" i="1"/>
  <c r="P12269" i="1"/>
  <c r="Q12269" i="1"/>
  <c r="P12270" i="1"/>
  <c r="Q12270" i="1"/>
  <c r="P12271" i="1"/>
  <c r="Q12271" i="1"/>
  <c r="P12272" i="1"/>
  <c r="Q12272" i="1"/>
  <c r="P12273" i="1"/>
  <c r="Q12273" i="1"/>
  <c r="P12274" i="1"/>
  <c r="Q12274" i="1"/>
  <c r="P12275" i="1"/>
  <c r="Q12275" i="1"/>
  <c r="P12276" i="1"/>
  <c r="Q12276" i="1"/>
  <c r="P12277" i="1"/>
  <c r="Q12277" i="1"/>
  <c r="P12278" i="1"/>
  <c r="Q12278" i="1"/>
  <c r="P12279" i="1"/>
  <c r="Q12279" i="1"/>
  <c r="P12280" i="1"/>
  <c r="Q12280" i="1"/>
  <c r="P12281" i="1"/>
  <c r="Q12281" i="1"/>
  <c r="P12282" i="1"/>
  <c r="Q12282" i="1"/>
  <c r="P12283" i="1"/>
  <c r="Q12283" i="1"/>
  <c r="P12284" i="1"/>
  <c r="Q12284" i="1"/>
  <c r="P12285" i="1"/>
  <c r="Q12285" i="1"/>
  <c r="P12286" i="1"/>
  <c r="Q12286" i="1"/>
  <c r="P12287" i="1"/>
  <c r="Q12287" i="1"/>
  <c r="P12288" i="1"/>
  <c r="Q12288" i="1"/>
  <c r="P12289" i="1"/>
  <c r="Q12289" i="1"/>
  <c r="P12290" i="1"/>
  <c r="Q12290" i="1"/>
  <c r="P12291" i="1"/>
  <c r="Q12291" i="1"/>
  <c r="P12292" i="1"/>
  <c r="Q12292" i="1"/>
  <c r="P12293" i="1"/>
  <c r="Q12293" i="1"/>
  <c r="P12294" i="1"/>
  <c r="Q12294" i="1"/>
  <c r="P12295" i="1"/>
  <c r="Q12295" i="1"/>
  <c r="P12296" i="1"/>
  <c r="Q12296" i="1"/>
  <c r="P12297" i="1"/>
  <c r="Q12297" i="1"/>
  <c r="P12298" i="1"/>
  <c r="Q12298" i="1"/>
  <c r="P12299" i="1"/>
  <c r="Q12299" i="1"/>
  <c r="P12300" i="1"/>
  <c r="Q12300" i="1"/>
  <c r="P12301" i="1"/>
  <c r="Q12301" i="1"/>
  <c r="P12302" i="1"/>
  <c r="Q12302" i="1"/>
  <c r="P12303" i="1"/>
  <c r="Q12303" i="1"/>
  <c r="P12304" i="1"/>
  <c r="Q12304" i="1"/>
  <c r="P12305" i="1"/>
  <c r="Q12305" i="1"/>
  <c r="P12306" i="1"/>
  <c r="Q12306" i="1"/>
  <c r="P12307" i="1"/>
  <c r="Q12307" i="1"/>
  <c r="P12308" i="1"/>
  <c r="Q12308" i="1"/>
  <c r="P12309" i="1"/>
  <c r="Q12309" i="1"/>
  <c r="P12310" i="1"/>
  <c r="Q12310" i="1"/>
  <c r="P12311" i="1"/>
  <c r="Q12311" i="1"/>
  <c r="P12312" i="1"/>
  <c r="Q12312" i="1"/>
  <c r="P12313" i="1"/>
  <c r="Q12313" i="1"/>
  <c r="P12314" i="1"/>
  <c r="Q12314" i="1"/>
  <c r="P12315" i="1"/>
  <c r="Q12315" i="1"/>
  <c r="P12316" i="1"/>
  <c r="Q12316" i="1"/>
  <c r="P12317" i="1"/>
  <c r="Q12317" i="1"/>
  <c r="P12318" i="1"/>
  <c r="Q12318" i="1"/>
  <c r="P12319" i="1"/>
  <c r="Q12319" i="1"/>
  <c r="P12320" i="1"/>
  <c r="Q12320" i="1"/>
  <c r="P12321" i="1"/>
  <c r="Q12321" i="1"/>
  <c r="P12322" i="1"/>
  <c r="Q12322" i="1"/>
  <c r="P12323" i="1"/>
  <c r="Q12323" i="1"/>
  <c r="P12324" i="1"/>
  <c r="Q12324" i="1"/>
  <c r="P12325" i="1"/>
  <c r="Q12325" i="1"/>
  <c r="P12326" i="1"/>
  <c r="Q12326" i="1"/>
  <c r="P12327" i="1"/>
  <c r="Q12327" i="1"/>
  <c r="P12328" i="1"/>
  <c r="Q12328" i="1"/>
  <c r="P12329" i="1"/>
  <c r="Q12329" i="1"/>
  <c r="P12330" i="1"/>
  <c r="Q12330" i="1"/>
  <c r="P12331" i="1"/>
  <c r="Q12331" i="1"/>
  <c r="P12332" i="1"/>
  <c r="Q12332" i="1"/>
  <c r="P12333" i="1"/>
  <c r="Q12333" i="1"/>
  <c r="P12334" i="1"/>
  <c r="Q12334" i="1"/>
  <c r="P12335" i="1"/>
  <c r="Q12335" i="1"/>
  <c r="P12336" i="1"/>
  <c r="Q12336" i="1"/>
  <c r="P12337" i="1"/>
  <c r="Q12337" i="1"/>
  <c r="P12338" i="1"/>
  <c r="Q12338" i="1"/>
  <c r="P12339" i="1"/>
  <c r="Q12339" i="1"/>
  <c r="P12340" i="1"/>
  <c r="Q12340" i="1"/>
  <c r="P12341" i="1"/>
  <c r="Q12341" i="1"/>
  <c r="P12342" i="1"/>
  <c r="Q12342" i="1"/>
  <c r="P12343" i="1"/>
  <c r="Q12343" i="1"/>
  <c r="P12344" i="1"/>
  <c r="Q12344" i="1"/>
  <c r="P12345" i="1"/>
  <c r="Q12345" i="1"/>
  <c r="P12346" i="1"/>
  <c r="Q12346" i="1"/>
  <c r="P12347" i="1"/>
  <c r="Q12347" i="1"/>
  <c r="P12348" i="1"/>
  <c r="Q12348" i="1"/>
  <c r="P12349" i="1"/>
  <c r="Q12349" i="1"/>
  <c r="P12350" i="1"/>
  <c r="Q12350" i="1"/>
  <c r="P12351" i="1"/>
  <c r="Q12351" i="1"/>
  <c r="P12352" i="1"/>
  <c r="Q12352" i="1"/>
  <c r="P12353" i="1"/>
  <c r="Q12353" i="1"/>
  <c r="P12354" i="1"/>
  <c r="Q12354" i="1"/>
  <c r="P12355" i="1"/>
  <c r="Q12355" i="1"/>
  <c r="P12356" i="1"/>
  <c r="Q12356" i="1"/>
  <c r="P12357" i="1"/>
  <c r="Q12357" i="1"/>
  <c r="P12358" i="1"/>
  <c r="Q12358" i="1"/>
  <c r="P12359" i="1"/>
  <c r="Q12359" i="1"/>
  <c r="P12360" i="1"/>
  <c r="Q12360" i="1"/>
  <c r="P12361" i="1"/>
  <c r="Q12361" i="1"/>
  <c r="P12362" i="1"/>
  <c r="Q12362" i="1"/>
  <c r="P12363" i="1"/>
  <c r="Q12363" i="1"/>
  <c r="P12364" i="1"/>
  <c r="Q12364" i="1"/>
  <c r="P12365" i="1"/>
  <c r="Q12365" i="1"/>
  <c r="P12366" i="1"/>
  <c r="Q12366" i="1"/>
  <c r="P12367" i="1"/>
  <c r="Q12367" i="1"/>
  <c r="P12368" i="1"/>
  <c r="Q12368" i="1"/>
  <c r="P12369" i="1"/>
  <c r="Q12369" i="1"/>
  <c r="P12370" i="1"/>
  <c r="Q12370" i="1"/>
  <c r="P12371" i="1"/>
  <c r="Q12371" i="1"/>
  <c r="P12372" i="1"/>
  <c r="Q12372" i="1"/>
  <c r="P12373" i="1"/>
  <c r="Q12373" i="1"/>
  <c r="P12374" i="1"/>
  <c r="Q12374" i="1"/>
  <c r="P12375" i="1"/>
  <c r="Q12375" i="1"/>
  <c r="P12376" i="1"/>
  <c r="Q12376" i="1"/>
  <c r="P12377" i="1"/>
  <c r="Q12377" i="1"/>
  <c r="P12378" i="1"/>
  <c r="Q12378" i="1"/>
  <c r="P12379" i="1"/>
  <c r="Q12379" i="1"/>
  <c r="P12380" i="1"/>
  <c r="Q12380" i="1"/>
  <c r="P12381" i="1"/>
  <c r="Q12381" i="1"/>
  <c r="P12382" i="1"/>
  <c r="Q12382" i="1"/>
  <c r="P12383" i="1"/>
  <c r="Q12383" i="1"/>
  <c r="P12384" i="1"/>
  <c r="Q12384" i="1"/>
  <c r="P12385" i="1"/>
  <c r="Q12385" i="1"/>
  <c r="P12386" i="1"/>
  <c r="Q12386" i="1"/>
  <c r="P12387" i="1"/>
  <c r="Q12387" i="1"/>
  <c r="P12388" i="1"/>
  <c r="Q12388" i="1"/>
  <c r="P12389" i="1"/>
  <c r="Q12389" i="1"/>
  <c r="P12390" i="1"/>
  <c r="Q12390" i="1"/>
  <c r="P12391" i="1"/>
  <c r="Q12391" i="1"/>
  <c r="P12392" i="1"/>
  <c r="Q12392" i="1"/>
  <c r="P12393" i="1"/>
  <c r="Q12393" i="1"/>
  <c r="P12394" i="1"/>
  <c r="Q12394" i="1"/>
  <c r="P12395" i="1"/>
  <c r="Q12395" i="1"/>
  <c r="P12396" i="1"/>
  <c r="Q12396" i="1"/>
  <c r="P12397" i="1"/>
  <c r="Q12397" i="1"/>
  <c r="P12398" i="1"/>
  <c r="Q12398" i="1"/>
  <c r="P12399" i="1"/>
  <c r="Q12399" i="1"/>
  <c r="P12400" i="1"/>
  <c r="Q12400" i="1"/>
  <c r="P12401" i="1"/>
  <c r="Q12401" i="1"/>
  <c r="P12402" i="1"/>
  <c r="Q12402" i="1"/>
  <c r="P12403" i="1"/>
  <c r="Q12403" i="1"/>
  <c r="P12404" i="1"/>
  <c r="Q12404" i="1"/>
  <c r="P12405" i="1"/>
  <c r="Q12405" i="1"/>
  <c r="P12406" i="1"/>
  <c r="Q12406" i="1"/>
  <c r="P12407" i="1"/>
  <c r="Q12407" i="1"/>
  <c r="P12408" i="1"/>
  <c r="Q12408" i="1"/>
  <c r="P12409" i="1"/>
  <c r="Q12409" i="1"/>
  <c r="P12410" i="1"/>
  <c r="Q12410" i="1"/>
  <c r="P12411" i="1"/>
  <c r="Q12411" i="1"/>
  <c r="P12412" i="1"/>
  <c r="Q12412" i="1"/>
  <c r="P12413" i="1"/>
  <c r="Q12413" i="1"/>
  <c r="P12414" i="1"/>
  <c r="Q12414" i="1"/>
  <c r="P12415" i="1"/>
  <c r="Q12415" i="1"/>
  <c r="P12416" i="1"/>
  <c r="Q12416" i="1"/>
  <c r="P12417" i="1"/>
  <c r="Q12417" i="1"/>
  <c r="P12418" i="1"/>
  <c r="Q12418" i="1"/>
  <c r="P12419" i="1"/>
  <c r="Q12419" i="1"/>
  <c r="P12420" i="1"/>
  <c r="Q12420" i="1"/>
  <c r="P12421" i="1"/>
  <c r="Q12421" i="1"/>
  <c r="P12422" i="1"/>
  <c r="Q12422" i="1"/>
  <c r="P12423" i="1"/>
  <c r="Q12423" i="1"/>
  <c r="P12424" i="1"/>
  <c r="Q12424" i="1"/>
  <c r="P12425" i="1"/>
  <c r="Q12425" i="1"/>
  <c r="P12426" i="1"/>
  <c r="Q12426" i="1"/>
  <c r="P12427" i="1"/>
  <c r="Q12427" i="1"/>
  <c r="P12428" i="1"/>
  <c r="Q12428" i="1"/>
  <c r="P12429" i="1"/>
  <c r="Q12429" i="1"/>
  <c r="P12430" i="1"/>
  <c r="Q12430" i="1"/>
  <c r="P12431" i="1"/>
  <c r="Q12431" i="1"/>
  <c r="P12432" i="1"/>
  <c r="Q12432" i="1"/>
  <c r="P12433" i="1"/>
  <c r="Q12433" i="1"/>
  <c r="P12434" i="1"/>
  <c r="Q12434" i="1"/>
  <c r="P12435" i="1"/>
  <c r="Q12435" i="1"/>
  <c r="P12436" i="1"/>
  <c r="Q12436" i="1"/>
  <c r="P12437" i="1"/>
  <c r="Q12437" i="1"/>
  <c r="P12438" i="1"/>
  <c r="Q12438" i="1"/>
  <c r="P12439" i="1"/>
  <c r="Q12439" i="1"/>
  <c r="P12440" i="1"/>
  <c r="Q12440" i="1"/>
  <c r="P12441" i="1"/>
  <c r="Q12441" i="1"/>
  <c r="P12442" i="1"/>
  <c r="Q12442" i="1"/>
  <c r="P12443" i="1"/>
  <c r="Q12443" i="1"/>
  <c r="P12444" i="1"/>
  <c r="Q12444" i="1"/>
  <c r="P12445" i="1"/>
  <c r="Q12445" i="1"/>
  <c r="P12446" i="1"/>
  <c r="Q12446" i="1"/>
  <c r="P12447" i="1"/>
  <c r="Q12447" i="1"/>
  <c r="P12448" i="1"/>
  <c r="Q12448" i="1"/>
  <c r="P12449" i="1"/>
  <c r="Q12449" i="1"/>
  <c r="P12450" i="1"/>
  <c r="Q12450" i="1"/>
  <c r="P12451" i="1"/>
  <c r="Q12451" i="1"/>
  <c r="P12452" i="1"/>
  <c r="Q12452" i="1"/>
  <c r="P12453" i="1"/>
  <c r="Q12453" i="1"/>
  <c r="P12454" i="1"/>
  <c r="Q12454" i="1"/>
  <c r="P12455" i="1"/>
  <c r="Q12455" i="1"/>
  <c r="P12456" i="1"/>
  <c r="Q12456" i="1"/>
  <c r="P12457" i="1"/>
  <c r="Q12457" i="1"/>
  <c r="P12458" i="1"/>
  <c r="Q12458" i="1"/>
  <c r="P12459" i="1"/>
  <c r="Q12459" i="1"/>
  <c r="P12460" i="1"/>
  <c r="Q12460" i="1"/>
  <c r="P12461" i="1"/>
  <c r="Q12461" i="1"/>
  <c r="P12462" i="1"/>
  <c r="Q12462" i="1"/>
  <c r="P12463" i="1"/>
  <c r="Q12463" i="1"/>
  <c r="P12464" i="1"/>
  <c r="Q12464" i="1"/>
  <c r="P12465" i="1"/>
  <c r="Q12465" i="1"/>
  <c r="P12466" i="1"/>
  <c r="Q12466" i="1"/>
  <c r="P12467" i="1"/>
  <c r="Q12467" i="1"/>
  <c r="P12468" i="1"/>
  <c r="Q12468" i="1"/>
  <c r="P12469" i="1"/>
  <c r="Q12469" i="1"/>
  <c r="P12470" i="1"/>
  <c r="Q12470" i="1"/>
  <c r="P12471" i="1"/>
  <c r="Q12471" i="1"/>
  <c r="P12472" i="1"/>
  <c r="Q12472" i="1"/>
  <c r="P12473" i="1"/>
  <c r="Q12473" i="1"/>
  <c r="P12474" i="1"/>
  <c r="Q12474" i="1"/>
  <c r="P12475" i="1"/>
  <c r="Q12475" i="1"/>
  <c r="P12476" i="1"/>
  <c r="Q12476" i="1"/>
  <c r="P12477" i="1"/>
  <c r="Q12477" i="1"/>
  <c r="P12478" i="1"/>
  <c r="Q12478" i="1"/>
  <c r="P12479" i="1"/>
  <c r="Q12479" i="1"/>
  <c r="P12480" i="1"/>
  <c r="Q12480" i="1"/>
  <c r="P12481" i="1"/>
  <c r="Q12481" i="1"/>
  <c r="P12482" i="1"/>
  <c r="Q12482" i="1"/>
  <c r="P12483" i="1"/>
  <c r="Q12483" i="1"/>
  <c r="P12484" i="1"/>
  <c r="Q12484" i="1"/>
  <c r="P12485" i="1"/>
  <c r="Q12485" i="1"/>
  <c r="P12486" i="1"/>
  <c r="Q12486" i="1"/>
  <c r="P12487" i="1"/>
  <c r="Q12487" i="1"/>
  <c r="P12488" i="1"/>
  <c r="Q12488" i="1"/>
  <c r="P12489" i="1"/>
  <c r="Q12489" i="1"/>
  <c r="P12490" i="1"/>
  <c r="Q12490" i="1"/>
  <c r="P12491" i="1"/>
  <c r="Q12491" i="1"/>
  <c r="P12492" i="1"/>
  <c r="Q12492" i="1"/>
  <c r="P12493" i="1"/>
  <c r="Q12493" i="1"/>
  <c r="P12494" i="1"/>
  <c r="Q12494" i="1"/>
  <c r="P12495" i="1"/>
  <c r="Q12495" i="1"/>
  <c r="P12496" i="1"/>
  <c r="Q12496" i="1"/>
  <c r="P12497" i="1"/>
  <c r="Q12497" i="1"/>
  <c r="P12498" i="1"/>
  <c r="Q12498" i="1"/>
  <c r="P12499" i="1"/>
  <c r="Q12499" i="1"/>
  <c r="P12500" i="1"/>
  <c r="Q12500" i="1"/>
  <c r="P12501" i="1"/>
  <c r="Q12501" i="1"/>
  <c r="P12502" i="1"/>
  <c r="Q12502" i="1"/>
  <c r="P12503" i="1"/>
  <c r="Q12503" i="1"/>
  <c r="P12504" i="1"/>
  <c r="Q12504" i="1"/>
  <c r="P12505" i="1"/>
  <c r="Q12505" i="1"/>
  <c r="P12506" i="1"/>
  <c r="Q12506" i="1"/>
  <c r="P12507" i="1"/>
  <c r="Q12507" i="1"/>
  <c r="P12508" i="1"/>
  <c r="Q12508" i="1"/>
  <c r="P12509" i="1"/>
  <c r="Q12509" i="1"/>
  <c r="P12510" i="1"/>
  <c r="Q12510" i="1"/>
  <c r="P12511" i="1"/>
  <c r="Q12511" i="1"/>
  <c r="P12512" i="1"/>
  <c r="Q12512" i="1"/>
  <c r="P12513" i="1"/>
  <c r="Q12513" i="1"/>
  <c r="P12514" i="1"/>
  <c r="Q12514" i="1"/>
  <c r="P12515" i="1"/>
  <c r="Q12515" i="1"/>
  <c r="P12516" i="1"/>
  <c r="Q12516" i="1"/>
  <c r="P12517" i="1"/>
  <c r="Q12517" i="1"/>
  <c r="P12518" i="1"/>
  <c r="Q12518" i="1"/>
  <c r="P12519" i="1"/>
  <c r="Q12519" i="1"/>
  <c r="P12520" i="1"/>
  <c r="Q12520" i="1"/>
  <c r="P12521" i="1"/>
  <c r="Q12521" i="1"/>
  <c r="P12522" i="1"/>
  <c r="Q12522" i="1"/>
  <c r="P12523" i="1"/>
  <c r="Q12523" i="1"/>
  <c r="P12524" i="1"/>
  <c r="Q12524" i="1"/>
  <c r="P12525" i="1"/>
  <c r="Q12525" i="1"/>
  <c r="P12526" i="1"/>
  <c r="Q12526" i="1"/>
  <c r="P12527" i="1"/>
  <c r="Q12527" i="1"/>
  <c r="P12528" i="1"/>
  <c r="Q12528" i="1"/>
  <c r="P12529" i="1"/>
  <c r="Q12529" i="1"/>
  <c r="P12530" i="1"/>
  <c r="Q12530" i="1"/>
  <c r="P12531" i="1"/>
  <c r="Q12531" i="1"/>
  <c r="P12532" i="1"/>
  <c r="Q12532" i="1"/>
  <c r="P12533" i="1"/>
  <c r="Q12533" i="1"/>
  <c r="P12534" i="1"/>
  <c r="Q12534" i="1"/>
  <c r="P12535" i="1"/>
  <c r="Q12535" i="1"/>
  <c r="P12536" i="1"/>
  <c r="Q12536" i="1"/>
  <c r="P12537" i="1"/>
  <c r="Q12537" i="1"/>
  <c r="P12538" i="1"/>
  <c r="Q12538" i="1"/>
  <c r="P12539" i="1"/>
  <c r="Q12539" i="1"/>
  <c r="P12540" i="1"/>
  <c r="Q12540" i="1"/>
  <c r="P12541" i="1"/>
  <c r="Q12541" i="1"/>
  <c r="P12542" i="1"/>
  <c r="Q12542" i="1"/>
  <c r="P12543" i="1"/>
  <c r="Q12543" i="1"/>
  <c r="P12544" i="1"/>
  <c r="Q12544" i="1"/>
  <c r="P12545" i="1"/>
  <c r="Q12545" i="1"/>
  <c r="P12546" i="1"/>
  <c r="Q12546" i="1"/>
  <c r="P12547" i="1"/>
  <c r="Q12547" i="1"/>
  <c r="P12548" i="1"/>
  <c r="Q12548" i="1"/>
  <c r="P12549" i="1"/>
  <c r="Q12549" i="1"/>
  <c r="P12550" i="1"/>
  <c r="Q12550" i="1"/>
  <c r="P12551" i="1"/>
  <c r="Q12551" i="1"/>
  <c r="P12552" i="1"/>
  <c r="Q12552" i="1"/>
  <c r="P12553" i="1"/>
  <c r="Q12553" i="1"/>
  <c r="P12554" i="1"/>
  <c r="Q12554" i="1"/>
  <c r="P12555" i="1"/>
  <c r="Q12555" i="1"/>
  <c r="P12556" i="1"/>
  <c r="Q12556" i="1"/>
  <c r="P12557" i="1"/>
  <c r="Q12557" i="1"/>
  <c r="P12558" i="1"/>
  <c r="Q12558" i="1"/>
  <c r="P12559" i="1"/>
  <c r="Q12559" i="1"/>
  <c r="P12560" i="1"/>
  <c r="Q12560" i="1"/>
  <c r="P12561" i="1"/>
  <c r="Q12561" i="1"/>
  <c r="P12562" i="1"/>
  <c r="Q12562" i="1"/>
  <c r="P12563" i="1"/>
  <c r="Q12563" i="1"/>
  <c r="P12564" i="1"/>
  <c r="Q12564" i="1"/>
  <c r="P12565" i="1"/>
  <c r="Q12565" i="1"/>
  <c r="P12566" i="1"/>
  <c r="Q12566" i="1"/>
  <c r="P12567" i="1"/>
  <c r="Q12567" i="1"/>
  <c r="P12568" i="1"/>
  <c r="Q12568" i="1"/>
  <c r="P12569" i="1"/>
  <c r="Q12569" i="1"/>
  <c r="P12570" i="1"/>
  <c r="Q12570" i="1"/>
  <c r="P12571" i="1"/>
  <c r="Q12571" i="1"/>
  <c r="P12572" i="1"/>
  <c r="Q12572" i="1"/>
  <c r="P12573" i="1"/>
  <c r="Q12573" i="1"/>
  <c r="P12574" i="1"/>
  <c r="Q12574" i="1"/>
  <c r="P12575" i="1"/>
  <c r="Q12575" i="1"/>
  <c r="P12576" i="1"/>
  <c r="Q12576" i="1"/>
  <c r="P12577" i="1"/>
  <c r="Q12577" i="1"/>
  <c r="P12578" i="1"/>
  <c r="Q12578" i="1"/>
  <c r="P12579" i="1"/>
  <c r="Q12579" i="1"/>
  <c r="P12580" i="1"/>
  <c r="Q12580" i="1"/>
  <c r="P12581" i="1"/>
  <c r="Q12581" i="1"/>
  <c r="P12582" i="1"/>
  <c r="Q12582" i="1"/>
  <c r="P12583" i="1"/>
  <c r="Q12583" i="1"/>
  <c r="P12584" i="1"/>
  <c r="Q12584" i="1"/>
  <c r="P12585" i="1"/>
  <c r="Q12585" i="1"/>
  <c r="P12586" i="1"/>
  <c r="Q12586" i="1"/>
  <c r="P12587" i="1"/>
  <c r="Q12587" i="1"/>
  <c r="P12588" i="1"/>
  <c r="Q12588" i="1"/>
  <c r="P12589" i="1"/>
  <c r="Q12589" i="1"/>
  <c r="P12590" i="1"/>
  <c r="Q12590" i="1"/>
  <c r="P12591" i="1"/>
  <c r="Q12591" i="1"/>
  <c r="P12592" i="1"/>
  <c r="Q12592" i="1"/>
  <c r="P12593" i="1"/>
  <c r="Q12593" i="1"/>
  <c r="P12594" i="1"/>
  <c r="Q12594" i="1"/>
  <c r="P12595" i="1"/>
  <c r="Q12595" i="1"/>
  <c r="P12596" i="1"/>
  <c r="Q12596" i="1"/>
  <c r="P12597" i="1"/>
  <c r="Q12597" i="1"/>
  <c r="P12598" i="1"/>
  <c r="Q12598" i="1"/>
  <c r="P12599" i="1"/>
  <c r="Q12599" i="1"/>
  <c r="P12600" i="1"/>
  <c r="Q12600" i="1"/>
  <c r="P12601" i="1"/>
  <c r="Q12601" i="1"/>
  <c r="P12602" i="1"/>
  <c r="Q12602" i="1"/>
  <c r="P12603" i="1"/>
  <c r="Q12603" i="1"/>
  <c r="P12604" i="1"/>
  <c r="Q12604" i="1"/>
  <c r="P12605" i="1"/>
  <c r="Q12605" i="1"/>
  <c r="P12606" i="1"/>
  <c r="Q12606" i="1"/>
  <c r="P12607" i="1"/>
  <c r="Q12607" i="1"/>
  <c r="P12608" i="1"/>
  <c r="Q12608" i="1"/>
  <c r="P12609" i="1"/>
  <c r="Q12609" i="1"/>
  <c r="P12610" i="1"/>
  <c r="Q12610" i="1"/>
  <c r="P12611" i="1"/>
  <c r="Q12611" i="1"/>
  <c r="P12612" i="1"/>
  <c r="Q12612" i="1"/>
  <c r="P12613" i="1"/>
  <c r="Q12613" i="1"/>
  <c r="P12614" i="1"/>
  <c r="Q12614" i="1"/>
  <c r="P12615" i="1"/>
  <c r="Q12615" i="1"/>
  <c r="P12616" i="1"/>
  <c r="Q12616" i="1"/>
  <c r="P12617" i="1"/>
  <c r="Q12617" i="1"/>
  <c r="P12618" i="1"/>
  <c r="Q12618" i="1"/>
  <c r="P12619" i="1"/>
  <c r="Q12619" i="1"/>
  <c r="P12620" i="1"/>
  <c r="Q12620" i="1"/>
  <c r="P12621" i="1"/>
  <c r="Q12621" i="1"/>
  <c r="P12622" i="1"/>
  <c r="Q12622" i="1"/>
  <c r="P12623" i="1"/>
  <c r="Q12623" i="1"/>
  <c r="P12624" i="1"/>
  <c r="Q12624" i="1"/>
  <c r="P12625" i="1"/>
  <c r="Q12625" i="1"/>
  <c r="P12626" i="1"/>
  <c r="Q12626" i="1"/>
  <c r="P12627" i="1"/>
  <c r="Q12627" i="1"/>
  <c r="P12628" i="1"/>
  <c r="Q12628" i="1"/>
  <c r="P12629" i="1"/>
  <c r="Q12629" i="1"/>
  <c r="P12630" i="1"/>
  <c r="Q12630" i="1"/>
  <c r="P12631" i="1"/>
  <c r="Q12631" i="1"/>
  <c r="P12632" i="1"/>
  <c r="Q12632" i="1"/>
  <c r="P12633" i="1"/>
  <c r="Q12633" i="1"/>
  <c r="P12634" i="1"/>
  <c r="Q12634" i="1"/>
  <c r="P12635" i="1"/>
  <c r="Q12635" i="1"/>
  <c r="P12636" i="1"/>
  <c r="Q12636" i="1"/>
  <c r="P12637" i="1"/>
  <c r="Q12637" i="1"/>
  <c r="P12638" i="1"/>
  <c r="Q12638" i="1"/>
  <c r="P12639" i="1"/>
  <c r="Q12639" i="1"/>
  <c r="P12640" i="1"/>
  <c r="Q12640" i="1"/>
  <c r="P12641" i="1"/>
  <c r="Q12641" i="1"/>
  <c r="P12642" i="1"/>
  <c r="Q12642" i="1"/>
  <c r="P12643" i="1"/>
  <c r="Q12643" i="1"/>
  <c r="P12644" i="1"/>
  <c r="Q12644" i="1"/>
  <c r="P12645" i="1"/>
  <c r="Q12645" i="1"/>
  <c r="P12646" i="1"/>
  <c r="Q12646" i="1"/>
  <c r="P12647" i="1"/>
  <c r="Q12647" i="1"/>
  <c r="P12648" i="1"/>
  <c r="Q12648" i="1"/>
  <c r="P12649" i="1"/>
  <c r="Q12649" i="1"/>
  <c r="P12650" i="1"/>
  <c r="Q12650" i="1"/>
  <c r="P12651" i="1"/>
  <c r="Q12651" i="1"/>
  <c r="P12652" i="1"/>
  <c r="Q12652" i="1"/>
  <c r="P12653" i="1"/>
  <c r="Q12653" i="1"/>
  <c r="P12654" i="1"/>
  <c r="Q12654" i="1"/>
  <c r="P12655" i="1"/>
  <c r="Q12655" i="1"/>
  <c r="P12656" i="1"/>
  <c r="Q12656" i="1"/>
  <c r="P12657" i="1"/>
  <c r="Q12657" i="1"/>
  <c r="P12658" i="1"/>
  <c r="Q12658" i="1"/>
  <c r="P12659" i="1"/>
  <c r="Q12659" i="1"/>
  <c r="P12660" i="1"/>
  <c r="Q12660" i="1"/>
  <c r="P12661" i="1"/>
  <c r="Q12661" i="1"/>
  <c r="P12662" i="1"/>
  <c r="Q12662" i="1"/>
  <c r="P12663" i="1"/>
  <c r="Q12663" i="1"/>
  <c r="P12664" i="1"/>
  <c r="Q12664" i="1"/>
  <c r="P12665" i="1"/>
  <c r="Q12665" i="1"/>
  <c r="P12666" i="1"/>
  <c r="Q12666" i="1"/>
  <c r="P12667" i="1"/>
  <c r="Q12667" i="1"/>
  <c r="P12668" i="1"/>
  <c r="Q12668" i="1"/>
  <c r="P12669" i="1"/>
  <c r="Q12669" i="1"/>
  <c r="P12670" i="1"/>
  <c r="Q12670" i="1"/>
  <c r="P12671" i="1"/>
  <c r="Q12671" i="1"/>
  <c r="P12672" i="1"/>
  <c r="Q12672" i="1"/>
  <c r="P12673" i="1"/>
  <c r="Q12673" i="1"/>
  <c r="P12674" i="1"/>
  <c r="Q12674" i="1"/>
  <c r="P12675" i="1"/>
  <c r="Q12675" i="1"/>
  <c r="P12676" i="1"/>
  <c r="Q12676" i="1"/>
  <c r="P12677" i="1"/>
  <c r="Q12677" i="1"/>
  <c r="P12678" i="1"/>
  <c r="Q12678" i="1"/>
  <c r="P12679" i="1"/>
  <c r="Q12679" i="1"/>
  <c r="P12680" i="1"/>
  <c r="Q12680" i="1"/>
  <c r="P12681" i="1"/>
  <c r="Q12681" i="1"/>
  <c r="P12682" i="1"/>
  <c r="Q12682" i="1"/>
  <c r="P12683" i="1"/>
  <c r="Q12683" i="1"/>
  <c r="P12684" i="1"/>
  <c r="Q12684" i="1"/>
  <c r="P12685" i="1"/>
  <c r="Q12685" i="1"/>
  <c r="P12686" i="1"/>
  <c r="Q12686" i="1"/>
  <c r="P12687" i="1"/>
  <c r="Q12687" i="1"/>
  <c r="P12688" i="1"/>
  <c r="Q12688" i="1"/>
  <c r="P12689" i="1"/>
  <c r="Q12689" i="1"/>
  <c r="P12690" i="1"/>
  <c r="Q12690" i="1"/>
  <c r="P12691" i="1"/>
  <c r="Q12691" i="1"/>
  <c r="P12692" i="1"/>
  <c r="Q12692" i="1"/>
  <c r="P12693" i="1"/>
  <c r="Q12693" i="1"/>
  <c r="P12694" i="1"/>
  <c r="Q12694" i="1"/>
  <c r="P12695" i="1"/>
  <c r="Q12695" i="1"/>
  <c r="P12696" i="1"/>
  <c r="Q12696" i="1"/>
  <c r="P12697" i="1"/>
  <c r="Q12697" i="1"/>
  <c r="P12698" i="1"/>
  <c r="Q12698" i="1"/>
  <c r="P12699" i="1"/>
  <c r="Q12699" i="1"/>
  <c r="P12700" i="1"/>
  <c r="Q12700" i="1"/>
  <c r="P12701" i="1"/>
  <c r="Q12701" i="1"/>
  <c r="P12702" i="1"/>
  <c r="Q12702" i="1"/>
  <c r="P12703" i="1"/>
  <c r="Q12703" i="1"/>
  <c r="P12704" i="1"/>
  <c r="Q12704" i="1"/>
  <c r="P12705" i="1"/>
  <c r="Q12705" i="1"/>
  <c r="P12706" i="1"/>
  <c r="Q12706" i="1"/>
  <c r="P12707" i="1"/>
  <c r="Q12707" i="1"/>
  <c r="P12708" i="1"/>
  <c r="Q12708" i="1"/>
  <c r="P12709" i="1"/>
  <c r="Q12709" i="1"/>
  <c r="P12710" i="1"/>
  <c r="Q12710" i="1"/>
  <c r="P12711" i="1"/>
  <c r="Q12711" i="1"/>
  <c r="P12712" i="1"/>
  <c r="Q12712" i="1"/>
  <c r="P12713" i="1"/>
  <c r="Q12713" i="1"/>
  <c r="P12714" i="1"/>
  <c r="Q12714" i="1"/>
  <c r="P12715" i="1"/>
  <c r="Q12715" i="1"/>
  <c r="P12716" i="1"/>
  <c r="Q12716" i="1"/>
  <c r="P12717" i="1"/>
  <c r="Q12717" i="1"/>
  <c r="P12718" i="1"/>
  <c r="Q12718" i="1"/>
  <c r="P12719" i="1"/>
  <c r="Q12719" i="1"/>
  <c r="P12720" i="1"/>
  <c r="Q12720" i="1"/>
  <c r="P12721" i="1"/>
  <c r="Q12721" i="1"/>
  <c r="P12722" i="1"/>
  <c r="Q12722" i="1"/>
  <c r="P12723" i="1"/>
  <c r="Q12723" i="1"/>
  <c r="P12724" i="1"/>
  <c r="Q12724" i="1"/>
  <c r="P12725" i="1"/>
  <c r="Q12725" i="1"/>
  <c r="P12726" i="1"/>
  <c r="Q12726" i="1"/>
  <c r="P12727" i="1"/>
  <c r="Q12727" i="1"/>
  <c r="P12728" i="1"/>
  <c r="Q12728" i="1"/>
  <c r="P12729" i="1"/>
  <c r="Q12729" i="1"/>
  <c r="P12730" i="1"/>
  <c r="Q12730" i="1"/>
  <c r="P12731" i="1"/>
  <c r="Q12731" i="1"/>
  <c r="P12732" i="1"/>
  <c r="Q12732" i="1"/>
  <c r="P12733" i="1"/>
  <c r="Q12733" i="1"/>
  <c r="P12734" i="1"/>
  <c r="Q12734" i="1"/>
  <c r="P12735" i="1"/>
  <c r="Q12735" i="1"/>
  <c r="P12736" i="1"/>
  <c r="Q12736" i="1"/>
  <c r="P12737" i="1"/>
  <c r="Q12737" i="1"/>
  <c r="P12738" i="1"/>
  <c r="Q12738" i="1"/>
  <c r="P12739" i="1"/>
  <c r="Q12739" i="1"/>
  <c r="P12740" i="1"/>
  <c r="Q12740" i="1"/>
  <c r="P12741" i="1"/>
  <c r="Q12741" i="1"/>
  <c r="P12742" i="1"/>
  <c r="Q12742" i="1"/>
  <c r="P12743" i="1"/>
  <c r="Q12743" i="1"/>
  <c r="P12744" i="1"/>
  <c r="Q12744" i="1"/>
  <c r="P12745" i="1"/>
  <c r="Q12745" i="1"/>
  <c r="P12746" i="1"/>
  <c r="Q12746" i="1"/>
  <c r="P12747" i="1"/>
  <c r="Q12747" i="1"/>
  <c r="P12748" i="1"/>
  <c r="Q12748" i="1"/>
  <c r="P12749" i="1"/>
  <c r="Q12749" i="1"/>
  <c r="P12750" i="1"/>
  <c r="Q12750" i="1"/>
  <c r="P12751" i="1"/>
  <c r="Q12751" i="1"/>
  <c r="P12752" i="1"/>
  <c r="Q12752" i="1"/>
  <c r="P12753" i="1"/>
  <c r="Q12753" i="1"/>
  <c r="P12754" i="1"/>
  <c r="Q12754" i="1"/>
  <c r="P12755" i="1"/>
  <c r="Q12755" i="1"/>
  <c r="P12756" i="1"/>
  <c r="Q12756" i="1"/>
  <c r="P12757" i="1"/>
  <c r="Q12757" i="1"/>
  <c r="P12758" i="1"/>
  <c r="Q12758" i="1"/>
  <c r="P12759" i="1"/>
  <c r="Q12759" i="1"/>
  <c r="P12760" i="1"/>
  <c r="Q12760" i="1"/>
  <c r="P12761" i="1"/>
  <c r="Q12761" i="1"/>
  <c r="P12762" i="1"/>
  <c r="Q12762" i="1"/>
  <c r="P12763" i="1"/>
  <c r="Q12763" i="1"/>
  <c r="P12764" i="1"/>
  <c r="Q12764" i="1"/>
  <c r="P12765" i="1"/>
  <c r="Q12765" i="1"/>
  <c r="P12766" i="1"/>
  <c r="Q12766" i="1"/>
  <c r="P12767" i="1"/>
  <c r="Q12767" i="1"/>
  <c r="P12768" i="1"/>
  <c r="Q12768" i="1"/>
  <c r="P12769" i="1"/>
  <c r="Q12769" i="1"/>
  <c r="P12770" i="1"/>
  <c r="Q12770" i="1"/>
  <c r="P12771" i="1"/>
  <c r="Q12771" i="1"/>
  <c r="P12772" i="1"/>
  <c r="Q12772" i="1"/>
  <c r="P12773" i="1"/>
  <c r="Q12773" i="1"/>
  <c r="P12774" i="1"/>
  <c r="Q12774" i="1"/>
  <c r="P12775" i="1"/>
  <c r="Q12775" i="1"/>
  <c r="P12776" i="1"/>
  <c r="Q12776" i="1"/>
  <c r="P12777" i="1"/>
  <c r="Q12777" i="1"/>
  <c r="P12778" i="1"/>
  <c r="Q12778" i="1"/>
  <c r="P12779" i="1"/>
  <c r="Q12779" i="1"/>
  <c r="P12780" i="1"/>
  <c r="Q12780" i="1"/>
  <c r="P12781" i="1"/>
  <c r="Q12781" i="1"/>
  <c r="P12782" i="1"/>
  <c r="Q12782" i="1"/>
  <c r="P12783" i="1"/>
  <c r="Q12783" i="1"/>
  <c r="P12784" i="1"/>
  <c r="Q12784" i="1"/>
  <c r="P12785" i="1"/>
  <c r="Q12785" i="1"/>
  <c r="P12786" i="1"/>
  <c r="Q12786" i="1"/>
  <c r="P12787" i="1"/>
  <c r="Q12787" i="1"/>
  <c r="P12788" i="1"/>
  <c r="Q12788" i="1"/>
  <c r="P12789" i="1"/>
  <c r="Q12789" i="1"/>
  <c r="P12790" i="1"/>
  <c r="Q12790" i="1"/>
  <c r="P12791" i="1"/>
  <c r="Q12791" i="1"/>
  <c r="P12792" i="1"/>
  <c r="Q12792" i="1"/>
  <c r="P12793" i="1"/>
  <c r="Q12793" i="1"/>
  <c r="P12794" i="1"/>
  <c r="Q12794" i="1"/>
  <c r="P12795" i="1"/>
  <c r="Q12795" i="1"/>
  <c r="P12796" i="1"/>
  <c r="Q12796" i="1"/>
  <c r="P12797" i="1"/>
  <c r="Q12797" i="1"/>
  <c r="P12798" i="1"/>
  <c r="Q12798" i="1"/>
  <c r="P12799" i="1"/>
  <c r="Q12799" i="1"/>
  <c r="P12800" i="1"/>
  <c r="Q12800" i="1"/>
  <c r="P12801" i="1"/>
  <c r="Q12801" i="1"/>
  <c r="P12802" i="1"/>
  <c r="Q12802" i="1"/>
  <c r="P12803" i="1"/>
  <c r="Q12803" i="1"/>
  <c r="P12804" i="1"/>
  <c r="Q12804" i="1"/>
  <c r="P12805" i="1"/>
  <c r="Q12805" i="1"/>
  <c r="P12806" i="1"/>
  <c r="Q12806" i="1"/>
  <c r="P12807" i="1"/>
  <c r="Q12807" i="1"/>
  <c r="P12808" i="1"/>
  <c r="Q12808" i="1"/>
  <c r="P12809" i="1"/>
  <c r="Q12809" i="1"/>
  <c r="P12810" i="1"/>
  <c r="Q12810" i="1"/>
  <c r="P12811" i="1"/>
  <c r="Q12811" i="1"/>
  <c r="P12812" i="1"/>
  <c r="Q12812" i="1"/>
  <c r="P12813" i="1"/>
  <c r="Q12813" i="1"/>
  <c r="P12814" i="1"/>
  <c r="Q12814" i="1"/>
  <c r="P12815" i="1"/>
  <c r="Q12815" i="1"/>
  <c r="P12816" i="1"/>
  <c r="Q12816" i="1"/>
  <c r="P12817" i="1"/>
  <c r="Q12817" i="1"/>
  <c r="P12818" i="1"/>
  <c r="Q12818" i="1"/>
  <c r="P12819" i="1"/>
  <c r="Q12819" i="1"/>
  <c r="P12820" i="1"/>
  <c r="Q12820" i="1"/>
  <c r="P12821" i="1"/>
  <c r="Q12821" i="1"/>
  <c r="P12822" i="1"/>
  <c r="Q12822" i="1"/>
  <c r="P12823" i="1"/>
  <c r="Q12823" i="1"/>
  <c r="P12824" i="1"/>
  <c r="Q12824" i="1"/>
  <c r="P12825" i="1"/>
  <c r="Q12825" i="1"/>
  <c r="P12826" i="1"/>
  <c r="Q12826" i="1"/>
  <c r="P12827" i="1"/>
  <c r="Q12827" i="1"/>
  <c r="P12828" i="1"/>
  <c r="Q12828" i="1"/>
  <c r="P12829" i="1"/>
  <c r="Q12829" i="1"/>
  <c r="P12830" i="1"/>
  <c r="Q12830" i="1"/>
  <c r="P12831" i="1"/>
  <c r="Q12831" i="1"/>
  <c r="P12832" i="1"/>
  <c r="Q12832" i="1"/>
  <c r="P12833" i="1"/>
  <c r="Q12833" i="1"/>
  <c r="P12834" i="1"/>
  <c r="Q12834" i="1"/>
  <c r="P12835" i="1"/>
  <c r="Q12835" i="1"/>
  <c r="P12836" i="1"/>
  <c r="Q12836" i="1"/>
  <c r="P12837" i="1"/>
  <c r="Q12837" i="1"/>
  <c r="P12838" i="1"/>
  <c r="Q12838" i="1"/>
  <c r="P12839" i="1"/>
  <c r="Q12839" i="1"/>
  <c r="P12840" i="1"/>
  <c r="Q12840" i="1"/>
  <c r="P12841" i="1"/>
  <c r="Q12841" i="1"/>
  <c r="P12842" i="1"/>
  <c r="Q12842" i="1"/>
  <c r="P12843" i="1"/>
  <c r="Q12843" i="1"/>
  <c r="P12844" i="1"/>
  <c r="Q12844" i="1"/>
  <c r="P12845" i="1"/>
  <c r="Q12845" i="1"/>
  <c r="P12846" i="1"/>
  <c r="Q12846" i="1"/>
  <c r="P12847" i="1"/>
  <c r="Q12847" i="1"/>
  <c r="P12848" i="1"/>
  <c r="Q12848" i="1"/>
  <c r="P12849" i="1"/>
  <c r="Q12849" i="1"/>
  <c r="P12850" i="1"/>
  <c r="Q12850" i="1"/>
  <c r="P12851" i="1"/>
  <c r="Q12851" i="1"/>
  <c r="P12852" i="1"/>
  <c r="Q12852" i="1"/>
  <c r="P12853" i="1"/>
  <c r="Q12853" i="1"/>
  <c r="P12854" i="1"/>
  <c r="Q12854" i="1"/>
  <c r="P12855" i="1"/>
  <c r="Q12855" i="1"/>
  <c r="P12856" i="1"/>
  <c r="Q12856" i="1"/>
  <c r="P12857" i="1"/>
  <c r="Q12857" i="1"/>
  <c r="P12858" i="1"/>
  <c r="Q12858" i="1"/>
  <c r="P12859" i="1"/>
  <c r="Q12859" i="1"/>
  <c r="P12860" i="1"/>
  <c r="Q12860" i="1"/>
  <c r="P12861" i="1"/>
  <c r="Q12861" i="1"/>
  <c r="P12862" i="1"/>
  <c r="Q12862" i="1"/>
  <c r="P12863" i="1"/>
  <c r="Q12863" i="1"/>
  <c r="P12864" i="1"/>
  <c r="Q12864" i="1"/>
  <c r="P12865" i="1"/>
  <c r="Q12865" i="1"/>
  <c r="P12866" i="1"/>
  <c r="Q12866" i="1"/>
  <c r="P12867" i="1"/>
  <c r="Q12867" i="1"/>
  <c r="P12868" i="1"/>
  <c r="Q12868" i="1"/>
  <c r="P12869" i="1"/>
  <c r="Q12869" i="1"/>
  <c r="P12870" i="1"/>
  <c r="Q12870" i="1"/>
  <c r="P12871" i="1"/>
  <c r="Q12871" i="1"/>
  <c r="P12872" i="1"/>
  <c r="Q12872" i="1"/>
  <c r="P12873" i="1"/>
  <c r="Q12873" i="1"/>
  <c r="P12874" i="1"/>
  <c r="Q12874" i="1"/>
  <c r="P12875" i="1"/>
  <c r="Q12875" i="1"/>
  <c r="P12876" i="1"/>
  <c r="Q12876" i="1"/>
  <c r="P12877" i="1"/>
  <c r="Q12877" i="1"/>
  <c r="P12878" i="1"/>
  <c r="Q12878" i="1"/>
  <c r="P12879" i="1"/>
  <c r="Q12879" i="1"/>
  <c r="P12880" i="1"/>
  <c r="Q12880" i="1"/>
  <c r="P12881" i="1"/>
  <c r="Q12881" i="1"/>
  <c r="P12882" i="1"/>
  <c r="Q12882" i="1"/>
  <c r="P12883" i="1"/>
  <c r="Q12883" i="1"/>
  <c r="P12884" i="1"/>
  <c r="Q12884" i="1"/>
  <c r="P12885" i="1"/>
  <c r="Q12885" i="1"/>
  <c r="P12886" i="1"/>
  <c r="Q12886" i="1"/>
  <c r="P12887" i="1"/>
  <c r="Q12887" i="1"/>
  <c r="P12888" i="1"/>
  <c r="Q12888" i="1"/>
  <c r="P12889" i="1"/>
  <c r="Q12889" i="1"/>
  <c r="P12890" i="1"/>
  <c r="Q12890" i="1"/>
  <c r="P12891" i="1"/>
  <c r="Q12891" i="1"/>
  <c r="P12892" i="1"/>
  <c r="Q12892" i="1"/>
  <c r="P12893" i="1"/>
  <c r="Q12893" i="1"/>
  <c r="P12894" i="1"/>
  <c r="Q12894" i="1"/>
  <c r="P12895" i="1"/>
  <c r="Q12895" i="1"/>
  <c r="P12896" i="1"/>
  <c r="Q12896" i="1"/>
  <c r="P12897" i="1"/>
  <c r="Q12897" i="1"/>
  <c r="P12898" i="1"/>
  <c r="Q12898" i="1"/>
  <c r="P12899" i="1"/>
  <c r="Q12899" i="1"/>
  <c r="P12900" i="1"/>
  <c r="Q12900" i="1"/>
  <c r="P12901" i="1"/>
  <c r="Q12901" i="1"/>
  <c r="P12902" i="1"/>
  <c r="Q12902" i="1"/>
  <c r="P12903" i="1"/>
  <c r="Q12903" i="1"/>
  <c r="P12904" i="1"/>
  <c r="Q12904" i="1"/>
  <c r="P12905" i="1"/>
  <c r="Q12905" i="1"/>
  <c r="P12906" i="1"/>
  <c r="Q12906" i="1"/>
  <c r="P12907" i="1"/>
  <c r="Q12907" i="1"/>
  <c r="P12908" i="1"/>
  <c r="Q12908" i="1"/>
  <c r="P12909" i="1"/>
  <c r="Q12909" i="1"/>
  <c r="P12910" i="1"/>
  <c r="Q12910" i="1"/>
  <c r="P12911" i="1"/>
  <c r="Q12911" i="1"/>
  <c r="P12912" i="1"/>
  <c r="Q12912" i="1"/>
  <c r="P12913" i="1"/>
  <c r="Q12913" i="1"/>
  <c r="P12914" i="1"/>
  <c r="Q12914" i="1"/>
  <c r="P12915" i="1"/>
  <c r="Q12915" i="1"/>
  <c r="P12916" i="1"/>
  <c r="Q12916" i="1"/>
  <c r="P12917" i="1"/>
  <c r="Q12917" i="1"/>
  <c r="P12918" i="1"/>
  <c r="Q12918" i="1"/>
  <c r="P12919" i="1"/>
  <c r="Q12919" i="1"/>
  <c r="P12920" i="1"/>
  <c r="Q12920" i="1"/>
  <c r="P12921" i="1"/>
  <c r="Q12921" i="1"/>
  <c r="P12922" i="1"/>
  <c r="Q12922" i="1"/>
  <c r="P12923" i="1"/>
  <c r="Q12923" i="1"/>
  <c r="P12924" i="1"/>
  <c r="Q12924" i="1"/>
  <c r="P12925" i="1"/>
  <c r="Q12925" i="1"/>
  <c r="P12926" i="1"/>
  <c r="Q12926" i="1"/>
  <c r="P12927" i="1"/>
  <c r="Q12927" i="1"/>
  <c r="P12928" i="1"/>
  <c r="Q12928" i="1"/>
  <c r="P12929" i="1"/>
  <c r="Q12929" i="1"/>
  <c r="P12930" i="1"/>
  <c r="Q12930" i="1"/>
  <c r="P12931" i="1"/>
  <c r="Q12931" i="1"/>
  <c r="P12932" i="1"/>
  <c r="Q12932" i="1"/>
  <c r="P12933" i="1"/>
  <c r="Q12933" i="1"/>
  <c r="P12934" i="1"/>
  <c r="Q12934" i="1"/>
  <c r="P12935" i="1"/>
  <c r="Q12935" i="1"/>
  <c r="P12936" i="1"/>
  <c r="Q12936" i="1"/>
  <c r="P12937" i="1"/>
  <c r="Q12937" i="1"/>
  <c r="P12938" i="1"/>
  <c r="Q12938" i="1"/>
  <c r="P12939" i="1"/>
  <c r="Q12939" i="1"/>
  <c r="P12940" i="1"/>
  <c r="Q12940" i="1"/>
  <c r="P12941" i="1"/>
  <c r="Q12941" i="1"/>
  <c r="P12942" i="1"/>
  <c r="Q12942" i="1"/>
  <c r="P12943" i="1"/>
  <c r="Q12943" i="1"/>
  <c r="P12944" i="1"/>
  <c r="Q12944" i="1"/>
  <c r="P12945" i="1"/>
  <c r="Q12945" i="1"/>
  <c r="P12946" i="1"/>
  <c r="Q12946" i="1"/>
  <c r="P12947" i="1"/>
  <c r="Q12947" i="1"/>
  <c r="P12948" i="1"/>
  <c r="Q12948" i="1"/>
  <c r="P12949" i="1"/>
  <c r="Q12949" i="1"/>
  <c r="P12950" i="1"/>
  <c r="Q12950" i="1"/>
  <c r="P12951" i="1"/>
  <c r="Q12951" i="1"/>
  <c r="P12952" i="1"/>
  <c r="Q12952" i="1"/>
  <c r="P12953" i="1"/>
  <c r="Q12953" i="1"/>
  <c r="P12954" i="1"/>
  <c r="Q12954" i="1"/>
  <c r="P12955" i="1"/>
  <c r="Q12955" i="1"/>
  <c r="P12956" i="1"/>
  <c r="Q12956" i="1"/>
  <c r="P12957" i="1"/>
  <c r="Q12957" i="1"/>
  <c r="P12958" i="1"/>
  <c r="Q12958" i="1"/>
  <c r="P12959" i="1"/>
  <c r="Q12959" i="1"/>
  <c r="P12960" i="1"/>
  <c r="Q12960" i="1"/>
  <c r="P12961" i="1"/>
  <c r="Q12961" i="1"/>
  <c r="P12962" i="1"/>
  <c r="Q12962" i="1"/>
  <c r="P12963" i="1"/>
  <c r="Q12963" i="1"/>
  <c r="P12964" i="1"/>
  <c r="Q12964" i="1"/>
  <c r="P12965" i="1"/>
  <c r="Q12965" i="1"/>
  <c r="P12966" i="1"/>
  <c r="Q12966" i="1"/>
  <c r="P12967" i="1"/>
  <c r="Q12967" i="1"/>
  <c r="P12968" i="1"/>
  <c r="Q12968" i="1"/>
  <c r="P12969" i="1"/>
  <c r="Q12969" i="1"/>
  <c r="P12970" i="1"/>
  <c r="Q12970" i="1"/>
  <c r="P12971" i="1"/>
  <c r="Q12971" i="1"/>
  <c r="P12972" i="1"/>
  <c r="Q12972" i="1"/>
  <c r="P12973" i="1"/>
  <c r="Q12973" i="1"/>
  <c r="P12974" i="1"/>
  <c r="Q12974" i="1"/>
  <c r="P12975" i="1"/>
  <c r="Q12975" i="1"/>
  <c r="P12976" i="1"/>
  <c r="Q12976" i="1"/>
  <c r="P12977" i="1"/>
  <c r="Q12977" i="1"/>
  <c r="P12978" i="1"/>
  <c r="Q12978" i="1"/>
  <c r="P12979" i="1"/>
  <c r="Q12979" i="1"/>
  <c r="P12980" i="1"/>
  <c r="Q12980" i="1"/>
  <c r="P12981" i="1"/>
  <c r="Q12981" i="1"/>
  <c r="P12982" i="1"/>
  <c r="Q12982" i="1"/>
  <c r="P12983" i="1"/>
  <c r="Q12983" i="1"/>
  <c r="P12984" i="1"/>
  <c r="Q12984" i="1"/>
  <c r="P12985" i="1"/>
  <c r="Q12985" i="1"/>
  <c r="P12986" i="1"/>
  <c r="Q12986" i="1"/>
  <c r="P12987" i="1"/>
  <c r="Q12987" i="1"/>
  <c r="P12988" i="1"/>
  <c r="Q12988" i="1"/>
  <c r="P12989" i="1"/>
  <c r="Q12989" i="1"/>
  <c r="P12990" i="1"/>
  <c r="Q12990" i="1"/>
  <c r="P12991" i="1"/>
  <c r="Q12991" i="1"/>
  <c r="P12992" i="1"/>
  <c r="Q12992" i="1"/>
  <c r="P12993" i="1"/>
  <c r="Q12993" i="1"/>
  <c r="P12994" i="1"/>
  <c r="Q12994" i="1"/>
  <c r="P12995" i="1"/>
  <c r="Q12995" i="1"/>
  <c r="P12996" i="1"/>
  <c r="Q12996" i="1"/>
  <c r="P12997" i="1"/>
  <c r="Q12997" i="1"/>
  <c r="P12998" i="1"/>
  <c r="Q12998" i="1"/>
  <c r="P12999" i="1"/>
  <c r="Q12999" i="1"/>
  <c r="P13000" i="1"/>
  <c r="Q13000" i="1"/>
  <c r="P13001" i="1"/>
  <c r="Q13001" i="1"/>
  <c r="P13002" i="1"/>
  <c r="Q13002" i="1"/>
  <c r="P13003" i="1"/>
  <c r="Q13003" i="1"/>
  <c r="P13004" i="1"/>
  <c r="Q13004" i="1"/>
  <c r="P13005" i="1"/>
  <c r="Q13005" i="1"/>
  <c r="P13006" i="1"/>
  <c r="Q13006" i="1"/>
  <c r="P13007" i="1"/>
  <c r="Q13007" i="1"/>
  <c r="P13008" i="1"/>
  <c r="Q13008" i="1"/>
  <c r="P13009" i="1"/>
  <c r="Q13009" i="1"/>
  <c r="P13010" i="1"/>
  <c r="Q13010" i="1"/>
  <c r="P13011" i="1"/>
  <c r="Q13011" i="1"/>
  <c r="P13012" i="1"/>
  <c r="Q13012" i="1"/>
  <c r="P13013" i="1"/>
  <c r="Q13013" i="1"/>
  <c r="P13014" i="1"/>
  <c r="Q13014" i="1"/>
  <c r="P13015" i="1"/>
  <c r="Q13015" i="1"/>
  <c r="P13016" i="1"/>
  <c r="Q13016" i="1"/>
  <c r="P13017" i="1"/>
  <c r="Q13017" i="1"/>
  <c r="P13018" i="1"/>
  <c r="Q13018" i="1"/>
  <c r="P13019" i="1"/>
  <c r="Q13019" i="1"/>
  <c r="P13020" i="1"/>
  <c r="Q13020" i="1"/>
  <c r="P13021" i="1"/>
  <c r="Q13021" i="1"/>
  <c r="P13022" i="1"/>
  <c r="Q13022" i="1"/>
  <c r="P13023" i="1"/>
  <c r="Q13023" i="1"/>
  <c r="P13024" i="1"/>
  <c r="Q13024" i="1"/>
  <c r="P13025" i="1"/>
  <c r="Q13025" i="1"/>
  <c r="P13026" i="1"/>
  <c r="Q13026" i="1"/>
  <c r="P13027" i="1"/>
  <c r="Q13027" i="1"/>
  <c r="P13028" i="1"/>
  <c r="Q13028" i="1"/>
  <c r="P13029" i="1"/>
  <c r="Q13029" i="1"/>
  <c r="P13030" i="1"/>
  <c r="Q13030" i="1"/>
  <c r="P13031" i="1"/>
  <c r="Q13031" i="1"/>
  <c r="P13032" i="1"/>
  <c r="Q13032" i="1"/>
  <c r="P13033" i="1"/>
  <c r="Q13033" i="1"/>
  <c r="P13034" i="1"/>
  <c r="Q13034" i="1"/>
  <c r="P13035" i="1"/>
  <c r="Q13035" i="1"/>
  <c r="P13036" i="1"/>
  <c r="Q13036" i="1"/>
  <c r="P13037" i="1"/>
  <c r="Q13037" i="1"/>
  <c r="P13038" i="1"/>
  <c r="Q13038" i="1"/>
  <c r="P13039" i="1"/>
  <c r="Q13039" i="1"/>
  <c r="P13040" i="1"/>
  <c r="Q13040" i="1"/>
  <c r="P13041" i="1"/>
  <c r="Q13041" i="1"/>
  <c r="P13042" i="1"/>
  <c r="Q13042" i="1"/>
  <c r="P13043" i="1"/>
  <c r="Q13043" i="1"/>
  <c r="P13044" i="1"/>
  <c r="Q13044" i="1"/>
  <c r="P13045" i="1"/>
  <c r="Q13045" i="1"/>
  <c r="P13046" i="1"/>
  <c r="Q13046" i="1"/>
  <c r="P13047" i="1"/>
  <c r="Q13047" i="1"/>
  <c r="P13048" i="1"/>
  <c r="Q13048" i="1"/>
  <c r="P13049" i="1"/>
  <c r="Q13049" i="1"/>
  <c r="P13050" i="1"/>
  <c r="Q13050" i="1"/>
  <c r="P13051" i="1"/>
  <c r="Q13051" i="1"/>
  <c r="P13052" i="1"/>
  <c r="Q13052" i="1"/>
  <c r="P13053" i="1"/>
  <c r="Q13053" i="1"/>
  <c r="P13054" i="1"/>
  <c r="Q13054" i="1"/>
  <c r="P13055" i="1"/>
  <c r="Q13055" i="1"/>
  <c r="P13056" i="1"/>
  <c r="Q13056" i="1"/>
  <c r="P13057" i="1"/>
  <c r="Q13057" i="1"/>
  <c r="P13058" i="1"/>
  <c r="Q13058" i="1"/>
  <c r="P13059" i="1"/>
  <c r="Q13059" i="1"/>
  <c r="P13060" i="1"/>
  <c r="Q13060" i="1"/>
  <c r="P13061" i="1"/>
  <c r="Q13061" i="1"/>
  <c r="P13062" i="1"/>
  <c r="Q13062" i="1"/>
  <c r="P13063" i="1"/>
  <c r="Q13063" i="1"/>
  <c r="P13064" i="1"/>
  <c r="Q13064" i="1"/>
  <c r="P13065" i="1"/>
  <c r="Q13065" i="1"/>
  <c r="P13066" i="1"/>
  <c r="Q13066" i="1"/>
  <c r="P13067" i="1"/>
  <c r="Q13067" i="1"/>
  <c r="P13068" i="1"/>
  <c r="Q13068" i="1"/>
  <c r="P13069" i="1"/>
  <c r="Q13069" i="1"/>
  <c r="P13070" i="1"/>
  <c r="Q13070" i="1"/>
  <c r="P13071" i="1"/>
  <c r="Q13071" i="1"/>
  <c r="P13072" i="1"/>
  <c r="Q13072" i="1"/>
  <c r="P13073" i="1"/>
  <c r="Q13073" i="1"/>
  <c r="P13074" i="1"/>
  <c r="Q13074" i="1"/>
  <c r="P13075" i="1"/>
  <c r="Q13075" i="1"/>
  <c r="P13076" i="1"/>
  <c r="Q13076" i="1"/>
  <c r="P13077" i="1"/>
  <c r="Q13077" i="1"/>
  <c r="P13078" i="1"/>
  <c r="Q13078" i="1"/>
  <c r="P13079" i="1"/>
  <c r="Q13079" i="1"/>
  <c r="P13080" i="1"/>
  <c r="Q13080" i="1"/>
  <c r="P13081" i="1"/>
  <c r="Q13081" i="1"/>
  <c r="P13082" i="1"/>
  <c r="Q13082" i="1"/>
  <c r="P13083" i="1"/>
  <c r="Q13083" i="1"/>
  <c r="P13084" i="1"/>
  <c r="Q13084" i="1"/>
  <c r="P13085" i="1"/>
  <c r="Q13085" i="1"/>
  <c r="P13086" i="1"/>
  <c r="Q13086" i="1"/>
  <c r="P13087" i="1"/>
  <c r="Q13087" i="1"/>
  <c r="P13088" i="1"/>
  <c r="Q13088" i="1"/>
  <c r="P13089" i="1"/>
  <c r="Q13089" i="1"/>
  <c r="P13090" i="1"/>
  <c r="Q13090" i="1"/>
  <c r="P13091" i="1"/>
  <c r="Q13091" i="1"/>
  <c r="P13092" i="1"/>
  <c r="Q13092" i="1"/>
  <c r="P13093" i="1"/>
  <c r="Q13093" i="1"/>
  <c r="P13094" i="1"/>
  <c r="Q13094" i="1"/>
  <c r="P13095" i="1"/>
  <c r="Q13095" i="1"/>
  <c r="P13096" i="1"/>
  <c r="Q13096" i="1"/>
  <c r="P13097" i="1"/>
  <c r="Q13097" i="1"/>
  <c r="P13098" i="1"/>
  <c r="Q13098" i="1"/>
  <c r="P13099" i="1"/>
  <c r="Q13099" i="1"/>
  <c r="P13100" i="1"/>
  <c r="Q13100" i="1"/>
  <c r="P13101" i="1"/>
  <c r="Q13101" i="1"/>
  <c r="P13102" i="1"/>
  <c r="Q13102" i="1"/>
  <c r="P13103" i="1"/>
  <c r="Q13103" i="1"/>
  <c r="P13104" i="1"/>
  <c r="Q13104" i="1"/>
  <c r="P13105" i="1"/>
  <c r="Q13105" i="1"/>
  <c r="P13106" i="1"/>
  <c r="Q13106" i="1"/>
  <c r="P13107" i="1"/>
  <c r="Q13107" i="1"/>
  <c r="P13108" i="1"/>
  <c r="Q13108" i="1"/>
  <c r="P13109" i="1"/>
  <c r="Q13109" i="1"/>
  <c r="P13110" i="1"/>
  <c r="Q13110" i="1"/>
  <c r="P13111" i="1"/>
  <c r="Q13111" i="1"/>
  <c r="P13112" i="1"/>
  <c r="Q13112" i="1"/>
  <c r="P13113" i="1"/>
  <c r="Q13113" i="1"/>
  <c r="P13114" i="1"/>
  <c r="Q13114" i="1"/>
  <c r="P13115" i="1"/>
  <c r="Q13115" i="1"/>
  <c r="P13116" i="1"/>
  <c r="Q13116" i="1"/>
  <c r="P13117" i="1"/>
  <c r="Q13117" i="1"/>
  <c r="P13118" i="1"/>
  <c r="Q13118" i="1"/>
  <c r="P13119" i="1"/>
  <c r="Q13119" i="1"/>
  <c r="P13120" i="1"/>
  <c r="Q13120" i="1"/>
  <c r="P13121" i="1"/>
  <c r="Q13121" i="1"/>
  <c r="P13122" i="1"/>
  <c r="Q13122" i="1"/>
  <c r="P13123" i="1"/>
  <c r="Q13123" i="1"/>
  <c r="P13124" i="1"/>
  <c r="Q13124" i="1"/>
  <c r="P13125" i="1"/>
  <c r="Q13125" i="1"/>
  <c r="P13126" i="1"/>
  <c r="Q13126" i="1"/>
  <c r="P13127" i="1"/>
  <c r="Q13127" i="1"/>
  <c r="P13128" i="1"/>
  <c r="Q13128" i="1"/>
  <c r="P13129" i="1"/>
  <c r="Q13129" i="1"/>
  <c r="P13130" i="1"/>
  <c r="Q13130" i="1"/>
  <c r="P13131" i="1"/>
  <c r="Q13131" i="1"/>
  <c r="P13132" i="1"/>
  <c r="Q13132" i="1"/>
  <c r="P13133" i="1"/>
  <c r="Q13133" i="1"/>
  <c r="P13134" i="1"/>
  <c r="Q13134" i="1"/>
  <c r="P13135" i="1"/>
  <c r="Q13135" i="1"/>
  <c r="P13136" i="1"/>
  <c r="Q13136" i="1"/>
  <c r="P13137" i="1"/>
  <c r="Q13137" i="1"/>
  <c r="P13138" i="1"/>
  <c r="Q13138" i="1"/>
  <c r="P13139" i="1"/>
  <c r="Q13139" i="1"/>
  <c r="P13140" i="1"/>
  <c r="Q13140" i="1"/>
  <c r="P13141" i="1"/>
  <c r="Q13141" i="1"/>
  <c r="P13142" i="1"/>
  <c r="Q13142" i="1"/>
  <c r="P13143" i="1"/>
  <c r="Q13143" i="1"/>
  <c r="P13144" i="1"/>
  <c r="Q13144" i="1"/>
  <c r="P13145" i="1"/>
  <c r="Q13145" i="1"/>
  <c r="P13146" i="1"/>
  <c r="Q13146" i="1"/>
  <c r="P13147" i="1"/>
  <c r="Q13147" i="1"/>
  <c r="P13148" i="1"/>
  <c r="Q13148" i="1"/>
  <c r="P13149" i="1"/>
  <c r="Q13149" i="1"/>
  <c r="P13150" i="1"/>
  <c r="Q13150" i="1"/>
  <c r="P13151" i="1"/>
  <c r="Q13151" i="1"/>
  <c r="P13152" i="1"/>
  <c r="Q13152" i="1"/>
  <c r="P13153" i="1"/>
  <c r="Q13153" i="1"/>
  <c r="P13154" i="1"/>
  <c r="Q13154" i="1"/>
  <c r="P13155" i="1"/>
  <c r="Q13155" i="1"/>
  <c r="P13156" i="1"/>
  <c r="Q13156" i="1"/>
  <c r="P13157" i="1"/>
  <c r="Q13157" i="1"/>
  <c r="P13158" i="1"/>
  <c r="Q13158" i="1"/>
  <c r="P13159" i="1"/>
  <c r="Q13159" i="1"/>
  <c r="P13160" i="1"/>
  <c r="Q13160" i="1"/>
  <c r="P13161" i="1"/>
  <c r="Q13161" i="1"/>
  <c r="P13162" i="1"/>
  <c r="Q13162" i="1"/>
  <c r="P13163" i="1"/>
  <c r="Q13163" i="1"/>
  <c r="P13164" i="1"/>
  <c r="Q13164" i="1"/>
  <c r="P13165" i="1"/>
  <c r="Q13165" i="1"/>
  <c r="P13166" i="1"/>
  <c r="Q13166" i="1"/>
  <c r="P13167" i="1"/>
  <c r="Q13167" i="1"/>
  <c r="P13168" i="1"/>
  <c r="Q13168" i="1"/>
  <c r="P13169" i="1"/>
  <c r="Q13169" i="1"/>
  <c r="P13170" i="1"/>
  <c r="Q13170" i="1"/>
  <c r="P13171" i="1"/>
  <c r="Q13171" i="1"/>
  <c r="P13172" i="1"/>
  <c r="Q13172" i="1"/>
  <c r="P13173" i="1"/>
  <c r="Q13173" i="1"/>
  <c r="P13174" i="1"/>
  <c r="Q13174" i="1"/>
  <c r="P13175" i="1"/>
  <c r="Q13175" i="1"/>
  <c r="P13176" i="1"/>
  <c r="Q13176" i="1"/>
  <c r="P13177" i="1"/>
  <c r="Q13177" i="1"/>
  <c r="P13178" i="1"/>
  <c r="Q13178" i="1"/>
  <c r="P13179" i="1"/>
  <c r="Q13179" i="1"/>
  <c r="P13180" i="1"/>
  <c r="Q13180" i="1"/>
  <c r="P13181" i="1"/>
  <c r="Q13181" i="1"/>
  <c r="P13182" i="1"/>
  <c r="Q13182" i="1"/>
  <c r="P13183" i="1"/>
  <c r="Q13183" i="1"/>
  <c r="P13184" i="1"/>
  <c r="Q13184" i="1"/>
  <c r="P13185" i="1"/>
  <c r="Q13185" i="1"/>
  <c r="P13186" i="1"/>
  <c r="Q13186" i="1"/>
  <c r="P13187" i="1"/>
  <c r="Q13187" i="1"/>
  <c r="P13188" i="1"/>
  <c r="Q13188" i="1"/>
  <c r="P13189" i="1"/>
  <c r="Q13189" i="1"/>
  <c r="P13190" i="1"/>
  <c r="Q13190" i="1"/>
  <c r="P13191" i="1"/>
  <c r="Q13191" i="1"/>
  <c r="P13192" i="1"/>
  <c r="Q13192" i="1"/>
  <c r="P13193" i="1"/>
  <c r="Q13193" i="1"/>
  <c r="P13194" i="1"/>
  <c r="Q13194" i="1"/>
  <c r="P13195" i="1"/>
  <c r="Q13195" i="1"/>
  <c r="P13196" i="1"/>
  <c r="Q13196" i="1"/>
  <c r="P13197" i="1"/>
  <c r="Q13197" i="1"/>
  <c r="P13198" i="1"/>
  <c r="Q13198" i="1"/>
  <c r="P13199" i="1"/>
  <c r="Q13199" i="1"/>
  <c r="P13200" i="1"/>
  <c r="Q13200" i="1"/>
  <c r="P13201" i="1"/>
  <c r="Q13201" i="1"/>
  <c r="P13202" i="1"/>
  <c r="Q13202" i="1"/>
  <c r="P13203" i="1"/>
  <c r="Q13203" i="1"/>
  <c r="P13204" i="1"/>
  <c r="Q13204" i="1"/>
  <c r="P13205" i="1"/>
  <c r="Q13205" i="1"/>
  <c r="P13206" i="1"/>
  <c r="Q13206" i="1"/>
  <c r="P13207" i="1"/>
  <c r="Q13207" i="1"/>
  <c r="P13208" i="1"/>
  <c r="Q13208" i="1"/>
  <c r="P13209" i="1"/>
  <c r="Q13209" i="1"/>
  <c r="P13210" i="1"/>
  <c r="Q13210" i="1"/>
  <c r="P13211" i="1"/>
  <c r="Q13211" i="1"/>
  <c r="P13212" i="1"/>
  <c r="Q13212" i="1"/>
  <c r="P13213" i="1"/>
  <c r="Q13213" i="1"/>
  <c r="P13214" i="1"/>
  <c r="Q13214" i="1"/>
  <c r="P13215" i="1"/>
  <c r="Q13215" i="1"/>
  <c r="P13216" i="1"/>
  <c r="Q13216" i="1"/>
  <c r="P13217" i="1"/>
  <c r="Q13217" i="1"/>
  <c r="P13218" i="1"/>
  <c r="Q13218" i="1"/>
  <c r="P13219" i="1"/>
  <c r="Q13219" i="1"/>
  <c r="P13220" i="1"/>
  <c r="Q13220" i="1"/>
  <c r="P13221" i="1"/>
  <c r="Q13221" i="1"/>
  <c r="P13222" i="1"/>
  <c r="Q13222" i="1"/>
  <c r="P13223" i="1"/>
  <c r="Q13223" i="1"/>
  <c r="P13224" i="1"/>
  <c r="Q13224" i="1"/>
  <c r="P13225" i="1"/>
  <c r="Q13225" i="1"/>
  <c r="P13226" i="1"/>
  <c r="Q13226" i="1"/>
  <c r="P13227" i="1"/>
  <c r="Q13227" i="1"/>
  <c r="P13228" i="1"/>
  <c r="Q13228" i="1"/>
  <c r="P13229" i="1"/>
  <c r="Q13229" i="1"/>
  <c r="P13230" i="1"/>
  <c r="Q13230" i="1"/>
  <c r="P13231" i="1"/>
  <c r="Q13231" i="1"/>
  <c r="P13232" i="1"/>
  <c r="Q13232" i="1"/>
  <c r="P13233" i="1"/>
  <c r="Q13233" i="1"/>
  <c r="P13234" i="1"/>
  <c r="Q13234" i="1"/>
  <c r="P13235" i="1"/>
  <c r="Q13235" i="1"/>
  <c r="P13236" i="1"/>
  <c r="Q13236" i="1"/>
  <c r="P13237" i="1"/>
  <c r="Q13237" i="1"/>
  <c r="P13238" i="1"/>
  <c r="Q13238" i="1"/>
  <c r="P13239" i="1"/>
  <c r="Q13239" i="1"/>
  <c r="P13240" i="1"/>
  <c r="Q13240" i="1"/>
  <c r="P13241" i="1"/>
  <c r="Q13241" i="1"/>
  <c r="P13242" i="1"/>
  <c r="Q13242" i="1"/>
  <c r="P13243" i="1"/>
  <c r="Q13243" i="1"/>
  <c r="P13244" i="1"/>
  <c r="Q13244" i="1"/>
  <c r="P13245" i="1"/>
  <c r="Q13245" i="1"/>
  <c r="P13246" i="1"/>
  <c r="Q13246" i="1"/>
  <c r="P13247" i="1"/>
  <c r="Q13247" i="1"/>
  <c r="P13248" i="1"/>
  <c r="Q13248" i="1"/>
  <c r="P13249" i="1"/>
  <c r="Q13249" i="1"/>
  <c r="P13250" i="1"/>
  <c r="Q13250" i="1"/>
  <c r="P13251" i="1"/>
  <c r="Q13251" i="1"/>
  <c r="P13252" i="1"/>
  <c r="Q13252" i="1"/>
  <c r="P13253" i="1"/>
  <c r="Q13253" i="1"/>
  <c r="P13254" i="1"/>
  <c r="Q13254" i="1"/>
  <c r="P13255" i="1"/>
  <c r="Q13255" i="1"/>
  <c r="P13256" i="1"/>
  <c r="Q13256" i="1"/>
  <c r="P13257" i="1"/>
  <c r="Q13257" i="1"/>
  <c r="P13258" i="1"/>
  <c r="Q13258" i="1"/>
  <c r="P13259" i="1"/>
  <c r="Q13259" i="1"/>
  <c r="P13260" i="1"/>
  <c r="Q13260" i="1"/>
  <c r="P13261" i="1"/>
  <c r="Q13261" i="1"/>
  <c r="P13262" i="1"/>
  <c r="Q13262" i="1"/>
  <c r="P13263" i="1"/>
  <c r="Q13263" i="1"/>
  <c r="P13264" i="1"/>
  <c r="Q13264" i="1"/>
  <c r="P13265" i="1"/>
  <c r="Q13265" i="1"/>
  <c r="P13266" i="1"/>
  <c r="Q13266" i="1"/>
  <c r="P13267" i="1"/>
  <c r="Q13267" i="1"/>
  <c r="P13268" i="1"/>
  <c r="Q13268" i="1"/>
  <c r="P13269" i="1"/>
  <c r="Q13269" i="1"/>
  <c r="P13270" i="1"/>
  <c r="Q13270" i="1"/>
  <c r="P13271" i="1"/>
  <c r="Q13271" i="1"/>
  <c r="P13272" i="1"/>
  <c r="Q13272" i="1"/>
  <c r="P13273" i="1"/>
  <c r="Q13273" i="1"/>
  <c r="P13274" i="1"/>
  <c r="Q13274" i="1"/>
  <c r="P13275" i="1"/>
  <c r="Q13275" i="1"/>
  <c r="P13276" i="1"/>
  <c r="Q13276" i="1"/>
  <c r="P13277" i="1"/>
  <c r="Q13277" i="1"/>
  <c r="P13278" i="1"/>
  <c r="Q13278" i="1"/>
  <c r="P13279" i="1"/>
  <c r="Q13279" i="1"/>
  <c r="P13280" i="1"/>
  <c r="Q13280" i="1"/>
  <c r="P13281" i="1"/>
  <c r="Q13281" i="1"/>
  <c r="P13282" i="1"/>
  <c r="Q13282" i="1"/>
  <c r="P13283" i="1"/>
  <c r="Q13283" i="1"/>
  <c r="P13284" i="1"/>
  <c r="Q13284" i="1"/>
  <c r="P13285" i="1"/>
  <c r="Q13285" i="1"/>
  <c r="P13286" i="1"/>
  <c r="Q13286" i="1"/>
  <c r="P13287" i="1"/>
  <c r="Q13287" i="1"/>
  <c r="P13288" i="1"/>
  <c r="Q13288" i="1"/>
  <c r="P13289" i="1"/>
  <c r="Q13289" i="1"/>
  <c r="P13290" i="1"/>
  <c r="Q13290" i="1"/>
  <c r="P13291" i="1"/>
  <c r="Q13291" i="1"/>
  <c r="P13292" i="1"/>
  <c r="Q13292" i="1"/>
  <c r="P13293" i="1"/>
  <c r="Q13293" i="1"/>
  <c r="P13294" i="1"/>
  <c r="Q13294" i="1"/>
  <c r="P13295" i="1"/>
  <c r="Q13295" i="1"/>
  <c r="P13296" i="1"/>
  <c r="Q13296" i="1"/>
  <c r="P13297" i="1"/>
  <c r="Q13297" i="1"/>
  <c r="P13298" i="1"/>
  <c r="Q13298" i="1"/>
  <c r="P13299" i="1"/>
  <c r="Q13299" i="1"/>
  <c r="P13300" i="1"/>
  <c r="Q13300" i="1"/>
  <c r="P13301" i="1"/>
  <c r="Q13301" i="1"/>
  <c r="P13302" i="1"/>
  <c r="Q13302" i="1"/>
  <c r="P13303" i="1"/>
  <c r="Q13303" i="1"/>
  <c r="P13304" i="1"/>
  <c r="Q13304" i="1"/>
  <c r="P13305" i="1"/>
  <c r="Q13305" i="1"/>
  <c r="P13306" i="1"/>
  <c r="Q13306" i="1"/>
  <c r="P13307" i="1"/>
  <c r="Q13307" i="1"/>
  <c r="P13308" i="1"/>
  <c r="Q13308" i="1"/>
  <c r="P13309" i="1"/>
  <c r="Q13309" i="1"/>
  <c r="P13310" i="1"/>
  <c r="Q13310" i="1"/>
  <c r="P13311" i="1"/>
  <c r="Q13311" i="1"/>
  <c r="P13312" i="1"/>
  <c r="Q13312" i="1"/>
  <c r="P13313" i="1"/>
  <c r="Q13313" i="1"/>
  <c r="P13314" i="1"/>
  <c r="Q13314" i="1"/>
  <c r="P13315" i="1"/>
  <c r="Q13315" i="1"/>
  <c r="P13316" i="1"/>
  <c r="Q13316" i="1"/>
  <c r="P13317" i="1"/>
  <c r="Q13317" i="1"/>
  <c r="P13318" i="1"/>
  <c r="Q13318" i="1"/>
  <c r="P13319" i="1"/>
  <c r="Q13319" i="1"/>
  <c r="P13320" i="1"/>
  <c r="Q13320" i="1"/>
  <c r="P13321" i="1"/>
  <c r="Q13321" i="1"/>
  <c r="P13322" i="1"/>
  <c r="Q13322" i="1"/>
  <c r="P13323" i="1"/>
  <c r="Q13323" i="1"/>
  <c r="P13324" i="1"/>
  <c r="Q13324" i="1"/>
  <c r="P13325" i="1"/>
  <c r="Q13325" i="1"/>
  <c r="P13326" i="1"/>
  <c r="Q13326" i="1"/>
  <c r="P13327" i="1"/>
  <c r="Q13327" i="1"/>
  <c r="P13328" i="1"/>
  <c r="Q13328" i="1"/>
  <c r="P13329" i="1"/>
  <c r="Q13329" i="1"/>
  <c r="P13330" i="1"/>
  <c r="Q13330" i="1"/>
  <c r="P13331" i="1"/>
  <c r="Q13331" i="1"/>
  <c r="P13332" i="1"/>
  <c r="Q13332" i="1"/>
  <c r="P13333" i="1"/>
  <c r="Q13333" i="1"/>
  <c r="P13334" i="1"/>
  <c r="Q13334" i="1"/>
  <c r="P13335" i="1"/>
  <c r="Q13335" i="1"/>
  <c r="P13336" i="1"/>
  <c r="Q13336" i="1"/>
  <c r="P13337" i="1"/>
  <c r="Q13337" i="1"/>
  <c r="P13338" i="1"/>
  <c r="Q13338" i="1"/>
  <c r="P13339" i="1"/>
  <c r="Q13339" i="1"/>
  <c r="P13340" i="1"/>
  <c r="Q13340" i="1"/>
  <c r="P13341" i="1"/>
  <c r="Q13341" i="1"/>
  <c r="P13342" i="1"/>
  <c r="Q13342" i="1"/>
  <c r="P13343" i="1"/>
  <c r="Q13343" i="1"/>
  <c r="P13344" i="1"/>
  <c r="Q13344" i="1"/>
  <c r="P13345" i="1"/>
  <c r="Q13345" i="1"/>
  <c r="P13346" i="1"/>
  <c r="Q13346" i="1"/>
  <c r="P13347" i="1"/>
  <c r="Q13347" i="1"/>
  <c r="P13348" i="1"/>
  <c r="Q13348" i="1"/>
  <c r="P13349" i="1"/>
  <c r="Q13349" i="1"/>
  <c r="P13350" i="1"/>
  <c r="Q13350" i="1"/>
  <c r="P13351" i="1"/>
  <c r="Q13351" i="1"/>
  <c r="P13352" i="1"/>
  <c r="Q13352" i="1"/>
  <c r="P13353" i="1"/>
  <c r="Q13353" i="1"/>
  <c r="P13354" i="1"/>
  <c r="Q13354" i="1"/>
  <c r="P13355" i="1"/>
  <c r="Q13355" i="1"/>
  <c r="P13356" i="1"/>
  <c r="Q13356" i="1"/>
  <c r="P13357" i="1"/>
  <c r="Q13357" i="1"/>
  <c r="P13358" i="1"/>
  <c r="Q13358" i="1"/>
  <c r="P13359" i="1"/>
  <c r="Q13359" i="1"/>
  <c r="P13360" i="1"/>
  <c r="Q13360" i="1"/>
  <c r="P13361" i="1"/>
  <c r="Q13361" i="1"/>
  <c r="P13362" i="1"/>
  <c r="Q13362" i="1"/>
  <c r="P13363" i="1"/>
  <c r="Q13363" i="1"/>
  <c r="P13364" i="1"/>
  <c r="Q13364" i="1"/>
  <c r="P13365" i="1"/>
  <c r="Q13365" i="1"/>
  <c r="P13366" i="1"/>
  <c r="Q13366" i="1"/>
  <c r="P13367" i="1"/>
  <c r="Q13367" i="1"/>
  <c r="P13368" i="1"/>
  <c r="Q13368" i="1"/>
  <c r="P13369" i="1"/>
  <c r="Q13369" i="1"/>
  <c r="P13370" i="1"/>
  <c r="Q13370" i="1"/>
  <c r="P13371" i="1"/>
  <c r="Q13371" i="1"/>
  <c r="P13372" i="1"/>
  <c r="Q13372" i="1"/>
  <c r="P13373" i="1"/>
  <c r="Q13373" i="1"/>
  <c r="P13374" i="1"/>
  <c r="Q13374" i="1"/>
  <c r="P13375" i="1"/>
  <c r="Q13375" i="1"/>
  <c r="P13376" i="1"/>
  <c r="Q13376" i="1"/>
  <c r="P13377" i="1"/>
  <c r="Q13377" i="1"/>
  <c r="P13378" i="1"/>
  <c r="Q13378" i="1"/>
  <c r="P13379" i="1"/>
  <c r="Q13379" i="1"/>
  <c r="P13380" i="1"/>
  <c r="Q13380" i="1"/>
  <c r="P13381" i="1"/>
  <c r="Q13381" i="1"/>
  <c r="P13382" i="1"/>
  <c r="Q13382" i="1"/>
  <c r="P13383" i="1"/>
  <c r="Q13383" i="1"/>
  <c r="P13384" i="1"/>
  <c r="Q13384" i="1"/>
  <c r="P13385" i="1"/>
  <c r="Q13385" i="1"/>
  <c r="P13386" i="1"/>
  <c r="Q13386" i="1"/>
  <c r="P13387" i="1"/>
  <c r="Q13387" i="1"/>
  <c r="P13388" i="1"/>
  <c r="Q13388" i="1"/>
  <c r="P13389" i="1"/>
  <c r="Q13389" i="1"/>
  <c r="P13390" i="1"/>
  <c r="Q13390" i="1"/>
  <c r="P13391" i="1"/>
  <c r="Q13391" i="1"/>
  <c r="P13392" i="1"/>
  <c r="Q13392" i="1"/>
  <c r="P13393" i="1"/>
  <c r="Q13393" i="1"/>
  <c r="P13394" i="1"/>
  <c r="Q13394" i="1"/>
  <c r="P13395" i="1"/>
  <c r="Q13395" i="1"/>
  <c r="P13396" i="1"/>
  <c r="Q13396" i="1"/>
  <c r="P13397" i="1"/>
  <c r="Q13397" i="1"/>
  <c r="P13398" i="1"/>
  <c r="Q13398" i="1"/>
  <c r="P13399" i="1"/>
  <c r="Q13399" i="1"/>
  <c r="P13400" i="1"/>
  <c r="Q13400" i="1"/>
  <c r="P13401" i="1"/>
  <c r="Q13401" i="1"/>
  <c r="P13402" i="1"/>
  <c r="Q13402" i="1"/>
  <c r="P13403" i="1"/>
  <c r="Q13403" i="1"/>
  <c r="P13404" i="1"/>
  <c r="Q13404" i="1"/>
  <c r="P13405" i="1"/>
  <c r="Q13405" i="1"/>
  <c r="P13406" i="1"/>
  <c r="Q13406" i="1"/>
  <c r="P13407" i="1"/>
  <c r="Q13407" i="1"/>
  <c r="P13408" i="1"/>
  <c r="Q13408" i="1"/>
  <c r="P13409" i="1"/>
  <c r="Q13409" i="1"/>
  <c r="P13410" i="1"/>
  <c r="Q13410" i="1"/>
  <c r="P13411" i="1"/>
  <c r="Q13411" i="1"/>
  <c r="P13412" i="1"/>
  <c r="Q13412" i="1"/>
  <c r="P13413" i="1"/>
  <c r="Q13413" i="1"/>
  <c r="P13414" i="1"/>
  <c r="Q13414" i="1"/>
  <c r="P13415" i="1"/>
  <c r="Q13415" i="1"/>
  <c r="P13416" i="1"/>
  <c r="Q13416" i="1"/>
  <c r="P13417" i="1"/>
  <c r="Q13417" i="1"/>
  <c r="P13418" i="1"/>
  <c r="Q13418" i="1"/>
  <c r="P13419" i="1"/>
  <c r="Q13419" i="1"/>
  <c r="P13420" i="1"/>
  <c r="Q13420" i="1"/>
  <c r="P13421" i="1"/>
  <c r="Q13421" i="1"/>
  <c r="P13422" i="1"/>
  <c r="Q13422" i="1"/>
  <c r="P13423" i="1"/>
  <c r="Q13423" i="1"/>
  <c r="P13424" i="1"/>
  <c r="Q13424" i="1"/>
  <c r="P13425" i="1"/>
  <c r="Q13425" i="1"/>
  <c r="P13426" i="1"/>
  <c r="Q13426" i="1"/>
  <c r="P13427" i="1"/>
  <c r="Q13427" i="1"/>
  <c r="P13428" i="1"/>
  <c r="Q13428" i="1"/>
  <c r="P13429" i="1"/>
  <c r="Q13429" i="1"/>
  <c r="P13430" i="1"/>
  <c r="Q13430" i="1"/>
  <c r="P13431" i="1"/>
  <c r="Q13431" i="1"/>
  <c r="P13432" i="1"/>
  <c r="Q13432" i="1"/>
  <c r="P13433" i="1"/>
  <c r="Q13433" i="1"/>
  <c r="P13434" i="1"/>
  <c r="Q13434" i="1"/>
  <c r="P13435" i="1"/>
  <c r="Q13435" i="1"/>
  <c r="P13436" i="1"/>
  <c r="Q13436" i="1"/>
  <c r="P13437" i="1"/>
  <c r="Q13437" i="1"/>
  <c r="P13438" i="1"/>
  <c r="Q13438" i="1"/>
  <c r="P13439" i="1"/>
  <c r="Q13439" i="1"/>
  <c r="P13440" i="1"/>
  <c r="Q13440" i="1"/>
  <c r="P13441" i="1"/>
  <c r="Q13441" i="1"/>
  <c r="P13442" i="1"/>
  <c r="Q13442" i="1"/>
  <c r="P13443" i="1"/>
  <c r="Q13443" i="1"/>
  <c r="P13444" i="1"/>
  <c r="Q13444" i="1"/>
  <c r="P13445" i="1"/>
  <c r="Q13445" i="1"/>
  <c r="P13446" i="1"/>
  <c r="Q13446" i="1"/>
  <c r="P13447" i="1"/>
  <c r="Q13447" i="1"/>
  <c r="P13448" i="1"/>
  <c r="Q13448" i="1"/>
  <c r="P13449" i="1"/>
  <c r="Q13449" i="1"/>
  <c r="P13450" i="1"/>
  <c r="Q13450" i="1"/>
  <c r="P13451" i="1"/>
  <c r="Q13451" i="1"/>
  <c r="P13452" i="1"/>
  <c r="Q13452" i="1"/>
  <c r="P13453" i="1"/>
  <c r="Q13453" i="1"/>
  <c r="P13454" i="1"/>
  <c r="Q13454" i="1"/>
  <c r="P13455" i="1"/>
  <c r="Q13455" i="1"/>
  <c r="P13456" i="1"/>
  <c r="Q13456" i="1"/>
  <c r="P13457" i="1"/>
  <c r="Q13457" i="1"/>
  <c r="P13458" i="1"/>
  <c r="Q13458" i="1"/>
  <c r="P13459" i="1"/>
  <c r="Q13459" i="1"/>
  <c r="P13460" i="1"/>
  <c r="Q13460" i="1"/>
  <c r="P13461" i="1"/>
  <c r="Q13461" i="1"/>
  <c r="P13462" i="1"/>
  <c r="Q13462" i="1"/>
  <c r="P13463" i="1"/>
  <c r="Q13463" i="1"/>
  <c r="P13464" i="1"/>
  <c r="Q13464" i="1"/>
  <c r="P13465" i="1"/>
  <c r="Q13465" i="1"/>
  <c r="P13466" i="1"/>
  <c r="Q13466" i="1"/>
  <c r="P13467" i="1"/>
  <c r="Q13467" i="1"/>
  <c r="P13468" i="1"/>
  <c r="Q13468" i="1"/>
  <c r="P13469" i="1"/>
  <c r="Q13469" i="1"/>
  <c r="P13470" i="1"/>
  <c r="Q13470" i="1"/>
  <c r="P13471" i="1"/>
  <c r="Q13471" i="1"/>
  <c r="P13472" i="1"/>
  <c r="Q13472" i="1"/>
  <c r="P13473" i="1"/>
  <c r="Q13473" i="1"/>
  <c r="P13474" i="1"/>
  <c r="Q13474" i="1"/>
  <c r="P13475" i="1"/>
  <c r="Q13475" i="1"/>
  <c r="P13476" i="1"/>
  <c r="Q13476" i="1"/>
  <c r="P13477" i="1"/>
  <c r="Q13477" i="1"/>
  <c r="P13478" i="1"/>
  <c r="Q13478" i="1"/>
  <c r="P13479" i="1"/>
  <c r="Q13479" i="1"/>
  <c r="P13480" i="1"/>
  <c r="Q13480" i="1"/>
  <c r="P13481" i="1"/>
  <c r="Q13481" i="1"/>
  <c r="P13482" i="1"/>
  <c r="Q13482" i="1"/>
  <c r="P13483" i="1"/>
  <c r="Q13483" i="1"/>
  <c r="P13484" i="1"/>
  <c r="Q13484" i="1"/>
  <c r="P13485" i="1"/>
  <c r="Q13485" i="1"/>
  <c r="P13486" i="1"/>
  <c r="Q13486" i="1"/>
  <c r="P13487" i="1"/>
  <c r="Q13487" i="1"/>
  <c r="P13488" i="1"/>
  <c r="Q13488" i="1"/>
  <c r="P13489" i="1"/>
  <c r="Q13489" i="1"/>
  <c r="P13490" i="1"/>
  <c r="Q13490" i="1"/>
  <c r="P13491" i="1"/>
  <c r="Q13491" i="1"/>
  <c r="P13492" i="1"/>
  <c r="Q13492" i="1"/>
  <c r="P13493" i="1"/>
  <c r="Q13493" i="1"/>
  <c r="P13494" i="1"/>
  <c r="Q13494" i="1"/>
  <c r="P13495" i="1"/>
  <c r="Q13495" i="1"/>
  <c r="P13496" i="1"/>
  <c r="Q13496" i="1"/>
  <c r="P13497" i="1"/>
  <c r="Q13497" i="1"/>
  <c r="P13498" i="1"/>
  <c r="Q13498" i="1"/>
  <c r="P13499" i="1"/>
  <c r="Q13499" i="1"/>
  <c r="P13500" i="1"/>
  <c r="Q13500" i="1"/>
  <c r="P13501" i="1"/>
  <c r="Q13501" i="1"/>
  <c r="P13502" i="1"/>
  <c r="Q13502" i="1"/>
  <c r="P13503" i="1"/>
  <c r="Q13503" i="1"/>
  <c r="P13504" i="1"/>
  <c r="Q13504" i="1"/>
  <c r="P13505" i="1"/>
  <c r="Q13505" i="1"/>
  <c r="P13506" i="1"/>
  <c r="Q13506" i="1"/>
  <c r="P13507" i="1"/>
  <c r="Q13507" i="1"/>
  <c r="P13508" i="1"/>
  <c r="Q13508" i="1"/>
  <c r="P13509" i="1"/>
  <c r="Q13509" i="1"/>
  <c r="P13510" i="1"/>
  <c r="Q13510" i="1"/>
  <c r="P13511" i="1"/>
  <c r="Q13511" i="1"/>
  <c r="P13512" i="1"/>
  <c r="Q13512" i="1"/>
  <c r="P13513" i="1"/>
  <c r="Q13513" i="1"/>
  <c r="P13514" i="1"/>
  <c r="Q13514" i="1"/>
  <c r="P13515" i="1"/>
  <c r="Q13515" i="1"/>
  <c r="P13516" i="1"/>
  <c r="Q13516" i="1"/>
  <c r="P13517" i="1"/>
  <c r="Q13517" i="1"/>
  <c r="P13518" i="1"/>
  <c r="Q13518" i="1"/>
  <c r="P13519" i="1"/>
  <c r="Q13519" i="1"/>
  <c r="P13520" i="1"/>
  <c r="Q13520" i="1"/>
  <c r="P13521" i="1"/>
  <c r="Q13521" i="1"/>
  <c r="P13522" i="1"/>
  <c r="Q13522" i="1"/>
  <c r="P13523" i="1"/>
  <c r="Q13523" i="1"/>
  <c r="P13524" i="1"/>
  <c r="Q13524" i="1"/>
  <c r="P13525" i="1"/>
  <c r="Q13525" i="1"/>
  <c r="P13526" i="1"/>
  <c r="Q13526" i="1"/>
  <c r="P13527" i="1"/>
  <c r="Q13527" i="1"/>
  <c r="P13528" i="1"/>
  <c r="Q13528" i="1"/>
  <c r="P13529" i="1"/>
  <c r="Q13529" i="1"/>
  <c r="P13530" i="1"/>
  <c r="Q13530" i="1"/>
  <c r="P13531" i="1"/>
  <c r="Q13531" i="1"/>
  <c r="P13532" i="1"/>
  <c r="Q13532" i="1"/>
  <c r="P13533" i="1"/>
  <c r="Q13533" i="1"/>
  <c r="P13534" i="1"/>
  <c r="Q13534" i="1"/>
  <c r="P13535" i="1"/>
  <c r="Q13535" i="1"/>
  <c r="P13536" i="1"/>
  <c r="Q13536" i="1"/>
  <c r="P13537" i="1"/>
  <c r="Q13537" i="1"/>
  <c r="P13538" i="1"/>
  <c r="Q13538" i="1"/>
  <c r="P13539" i="1"/>
  <c r="Q13539" i="1"/>
  <c r="P13540" i="1"/>
  <c r="Q13540" i="1"/>
  <c r="P13541" i="1"/>
  <c r="Q13541" i="1"/>
  <c r="P13542" i="1"/>
  <c r="Q13542" i="1"/>
  <c r="P13543" i="1"/>
  <c r="Q13543" i="1"/>
  <c r="P13544" i="1"/>
  <c r="Q13544" i="1"/>
  <c r="P13545" i="1"/>
  <c r="Q13545" i="1"/>
  <c r="P13546" i="1"/>
  <c r="Q13546" i="1"/>
  <c r="P13547" i="1"/>
  <c r="Q13547" i="1"/>
  <c r="P13548" i="1"/>
  <c r="Q13548" i="1"/>
  <c r="P13549" i="1"/>
  <c r="Q13549" i="1"/>
  <c r="P13550" i="1"/>
  <c r="Q13550" i="1"/>
  <c r="P13551" i="1"/>
  <c r="Q13551" i="1"/>
  <c r="P13552" i="1"/>
  <c r="Q13552" i="1"/>
  <c r="P13553" i="1"/>
  <c r="Q13553" i="1"/>
  <c r="P13554" i="1"/>
  <c r="Q13554" i="1"/>
  <c r="P13555" i="1"/>
  <c r="Q13555" i="1"/>
  <c r="P13556" i="1"/>
  <c r="Q13556" i="1"/>
  <c r="P13557" i="1"/>
  <c r="Q13557" i="1"/>
  <c r="P13558" i="1"/>
  <c r="Q13558" i="1"/>
  <c r="P13559" i="1"/>
  <c r="Q13559" i="1"/>
  <c r="P13560" i="1"/>
  <c r="Q13560" i="1"/>
  <c r="P13561" i="1"/>
  <c r="Q13561" i="1"/>
  <c r="P13562" i="1"/>
  <c r="Q13562" i="1"/>
  <c r="P13563" i="1"/>
  <c r="Q13563" i="1"/>
  <c r="P13564" i="1"/>
  <c r="Q13564" i="1"/>
  <c r="P13565" i="1"/>
  <c r="Q13565" i="1"/>
  <c r="P13566" i="1"/>
  <c r="Q13566" i="1"/>
  <c r="P13567" i="1"/>
  <c r="Q13567" i="1"/>
  <c r="P13568" i="1"/>
  <c r="Q13568" i="1"/>
  <c r="P13569" i="1"/>
  <c r="Q13569" i="1"/>
  <c r="P13570" i="1"/>
  <c r="Q13570" i="1"/>
  <c r="P13571" i="1"/>
  <c r="Q13571" i="1"/>
  <c r="P13572" i="1"/>
  <c r="Q13572" i="1"/>
  <c r="P13573" i="1"/>
  <c r="Q13573" i="1"/>
  <c r="P13574" i="1"/>
  <c r="Q13574" i="1"/>
  <c r="P13575" i="1"/>
  <c r="Q13575" i="1"/>
  <c r="P13576" i="1"/>
  <c r="Q13576" i="1"/>
  <c r="P13577" i="1"/>
  <c r="Q13577" i="1"/>
  <c r="P13578" i="1"/>
  <c r="Q13578" i="1"/>
  <c r="P13579" i="1"/>
  <c r="Q13579" i="1"/>
  <c r="P13580" i="1"/>
  <c r="Q13580" i="1"/>
  <c r="P13581" i="1"/>
  <c r="Q13581" i="1"/>
  <c r="P13582" i="1"/>
  <c r="Q13582" i="1"/>
  <c r="P13583" i="1"/>
  <c r="Q13583" i="1"/>
  <c r="P13584" i="1"/>
  <c r="Q13584" i="1"/>
  <c r="P13585" i="1"/>
  <c r="Q13585" i="1"/>
  <c r="P13586" i="1"/>
  <c r="Q13586" i="1"/>
  <c r="P13587" i="1"/>
  <c r="Q13587" i="1"/>
  <c r="P13588" i="1"/>
  <c r="Q13588" i="1"/>
  <c r="P13589" i="1"/>
  <c r="Q13589" i="1"/>
  <c r="P13590" i="1"/>
  <c r="Q13590" i="1"/>
  <c r="P13591" i="1"/>
  <c r="Q13591" i="1"/>
  <c r="P13592" i="1"/>
  <c r="Q13592" i="1"/>
  <c r="P13593" i="1"/>
  <c r="Q13593" i="1"/>
  <c r="P13594" i="1"/>
  <c r="Q13594" i="1"/>
  <c r="P13595" i="1"/>
  <c r="Q13595" i="1"/>
  <c r="P13596" i="1"/>
  <c r="Q13596" i="1"/>
  <c r="P13597" i="1"/>
  <c r="Q13597" i="1"/>
  <c r="P13598" i="1"/>
  <c r="Q13598" i="1"/>
  <c r="P13599" i="1"/>
  <c r="Q13599" i="1"/>
  <c r="P13600" i="1"/>
  <c r="Q13600" i="1"/>
  <c r="P13601" i="1"/>
  <c r="Q13601" i="1"/>
  <c r="P13602" i="1"/>
  <c r="Q13602" i="1"/>
  <c r="P13603" i="1"/>
  <c r="Q13603" i="1"/>
  <c r="P13604" i="1"/>
  <c r="Q13604" i="1"/>
  <c r="P13605" i="1"/>
  <c r="Q13605" i="1"/>
  <c r="P13606" i="1"/>
  <c r="Q13606" i="1"/>
  <c r="P13607" i="1"/>
  <c r="Q13607" i="1"/>
  <c r="P13608" i="1"/>
  <c r="Q13608" i="1"/>
  <c r="P13609" i="1"/>
  <c r="Q13609" i="1"/>
  <c r="P13610" i="1"/>
  <c r="Q13610" i="1"/>
  <c r="P13611" i="1"/>
  <c r="Q13611" i="1"/>
  <c r="P13612" i="1"/>
  <c r="Q13612" i="1"/>
  <c r="P13613" i="1"/>
  <c r="Q13613" i="1"/>
  <c r="P13614" i="1"/>
  <c r="Q13614" i="1"/>
  <c r="P13615" i="1"/>
  <c r="Q13615" i="1"/>
  <c r="P13616" i="1"/>
  <c r="Q13616" i="1"/>
  <c r="P13617" i="1"/>
  <c r="Q13617" i="1"/>
  <c r="P13618" i="1"/>
  <c r="Q13618" i="1"/>
  <c r="P13619" i="1"/>
  <c r="Q13619" i="1"/>
  <c r="P13620" i="1"/>
  <c r="Q13620" i="1"/>
  <c r="P13621" i="1"/>
  <c r="Q13621" i="1"/>
  <c r="P13622" i="1"/>
  <c r="Q13622" i="1"/>
  <c r="P13623" i="1"/>
  <c r="Q13623" i="1"/>
  <c r="P13624" i="1"/>
  <c r="Q13624" i="1"/>
  <c r="P13625" i="1"/>
  <c r="Q13625" i="1"/>
  <c r="P13626" i="1"/>
  <c r="Q13626" i="1"/>
  <c r="P13627" i="1"/>
  <c r="Q13627" i="1"/>
  <c r="P13628" i="1"/>
  <c r="Q13628" i="1"/>
  <c r="P13629" i="1"/>
  <c r="Q13629" i="1"/>
  <c r="P13630" i="1"/>
  <c r="Q13630" i="1"/>
  <c r="P13631" i="1"/>
  <c r="Q13631" i="1"/>
  <c r="P13632" i="1"/>
  <c r="Q13632" i="1"/>
  <c r="P13633" i="1"/>
  <c r="Q13633" i="1"/>
  <c r="P13634" i="1"/>
  <c r="Q13634" i="1"/>
  <c r="P13635" i="1"/>
  <c r="Q13635" i="1"/>
  <c r="P13636" i="1"/>
  <c r="Q13636" i="1"/>
  <c r="P13637" i="1"/>
  <c r="Q13637" i="1"/>
  <c r="P13638" i="1"/>
  <c r="Q13638" i="1"/>
  <c r="P13639" i="1"/>
  <c r="Q13639" i="1"/>
  <c r="P13640" i="1"/>
  <c r="Q13640" i="1"/>
  <c r="P13641" i="1"/>
  <c r="Q13641" i="1"/>
  <c r="P13642" i="1"/>
  <c r="Q13642" i="1"/>
  <c r="P13643" i="1"/>
  <c r="Q13643" i="1"/>
  <c r="P13644" i="1"/>
  <c r="Q13644" i="1"/>
  <c r="P13645" i="1"/>
  <c r="Q13645" i="1"/>
  <c r="P13646" i="1"/>
  <c r="Q13646" i="1"/>
  <c r="P13647" i="1"/>
  <c r="Q13647" i="1"/>
  <c r="P13648" i="1"/>
  <c r="Q13648" i="1"/>
  <c r="P13649" i="1"/>
  <c r="Q13649" i="1"/>
  <c r="P13650" i="1"/>
  <c r="Q13650" i="1"/>
  <c r="P13651" i="1"/>
  <c r="Q13651" i="1"/>
  <c r="P13652" i="1"/>
  <c r="Q13652" i="1"/>
  <c r="P13653" i="1"/>
  <c r="Q13653" i="1"/>
  <c r="P13654" i="1"/>
  <c r="Q13654" i="1"/>
  <c r="P13655" i="1"/>
  <c r="Q13655" i="1"/>
  <c r="P13656" i="1"/>
  <c r="Q13656" i="1"/>
  <c r="P13657" i="1"/>
  <c r="Q13657" i="1"/>
  <c r="P13658" i="1"/>
  <c r="Q13658" i="1"/>
  <c r="P13659" i="1"/>
  <c r="Q13659" i="1"/>
  <c r="P13660" i="1"/>
  <c r="Q13660" i="1"/>
  <c r="P13661" i="1"/>
  <c r="Q13661" i="1"/>
  <c r="P13662" i="1"/>
  <c r="Q13662" i="1"/>
  <c r="P13663" i="1"/>
  <c r="Q13663" i="1"/>
  <c r="P13664" i="1"/>
  <c r="Q13664" i="1"/>
  <c r="P13665" i="1"/>
  <c r="Q13665" i="1"/>
  <c r="P13666" i="1"/>
  <c r="Q13666" i="1"/>
  <c r="P13667" i="1"/>
  <c r="Q13667" i="1"/>
  <c r="P13668" i="1"/>
  <c r="Q13668" i="1"/>
  <c r="P13669" i="1"/>
  <c r="Q13669" i="1"/>
  <c r="P13670" i="1"/>
  <c r="Q13670" i="1"/>
  <c r="P13671" i="1"/>
  <c r="Q13671" i="1"/>
  <c r="P13672" i="1"/>
  <c r="Q13672" i="1"/>
  <c r="P13673" i="1"/>
  <c r="Q13673" i="1"/>
  <c r="P13674" i="1"/>
  <c r="Q13674" i="1"/>
  <c r="P13675" i="1"/>
  <c r="Q13675" i="1"/>
  <c r="P13676" i="1"/>
  <c r="Q13676" i="1"/>
  <c r="P13677" i="1"/>
  <c r="Q13677" i="1"/>
  <c r="P13678" i="1"/>
  <c r="Q13678" i="1"/>
  <c r="P13679" i="1"/>
  <c r="Q13679" i="1"/>
  <c r="P13680" i="1"/>
  <c r="Q13680" i="1"/>
  <c r="P13681" i="1"/>
  <c r="Q13681" i="1"/>
  <c r="P13682" i="1"/>
  <c r="Q13682" i="1"/>
  <c r="P13683" i="1"/>
  <c r="Q13683" i="1"/>
  <c r="P13684" i="1"/>
  <c r="Q13684" i="1"/>
  <c r="P13685" i="1"/>
  <c r="Q13685" i="1"/>
  <c r="P13686" i="1"/>
  <c r="Q13686" i="1"/>
  <c r="P13687" i="1"/>
  <c r="Q13687" i="1"/>
  <c r="P13688" i="1"/>
  <c r="Q13688" i="1"/>
  <c r="P13689" i="1"/>
  <c r="Q13689" i="1"/>
  <c r="P13690" i="1"/>
  <c r="Q13690" i="1"/>
  <c r="P13691" i="1"/>
  <c r="Q13691" i="1"/>
  <c r="P13692" i="1"/>
  <c r="Q13692" i="1"/>
  <c r="P13693" i="1"/>
  <c r="Q13693" i="1"/>
  <c r="P13694" i="1"/>
  <c r="Q13694" i="1"/>
  <c r="P13695" i="1"/>
  <c r="Q13695" i="1"/>
  <c r="P13696" i="1"/>
  <c r="Q13696" i="1"/>
  <c r="P13697" i="1"/>
  <c r="Q13697" i="1"/>
  <c r="P13698" i="1"/>
  <c r="Q13698" i="1"/>
  <c r="P13699" i="1"/>
  <c r="Q13699" i="1"/>
  <c r="P13700" i="1"/>
  <c r="Q13700" i="1"/>
  <c r="P13701" i="1"/>
  <c r="Q13701" i="1"/>
  <c r="P13702" i="1"/>
  <c r="Q13702" i="1"/>
  <c r="P13703" i="1"/>
  <c r="Q13703" i="1"/>
  <c r="P13704" i="1"/>
  <c r="Q13704" i="1"/>
  <c r="P13705" i="1"/>
  <c r="Q13705" i="1"/>
  <c r="P13706" i="1"/>
  <c r="Q13706" i="1"/>
  <c r="P13707" i="1"/>
  <c r="Q13707" i="1"/>
  <c r="P13708" i="1"/>
  <c r="Q13708" i="1"/>
  <c r="P13709" i="1"/>
  <c r="Q13709" i="1"/>
  <c r="P13710" i="1"/>
  <c r="Q13710" i="1"/>
  <c r="P13711" i="1"/>
  <c r="Q13711" i="1"/>
  <c r="P13712" i="1"/>
  <c r="Q13712" i="1"/>
  <c r="P13713" i="1"/>
  <c r="Q13713" i="1"/>
  <c r="P13714" i="1"/>
  <c r="Q13714" i="1"/>
  <c r="P13715" i="1"/>
  <c r="Q13715" i="1"/>
  <c r="P13716" i="1"/>
  <c r="Q13716" i="1"/>
  <c r="P13717" i="1"/>
  <c r="Q13717" i="1"/>
  <c r="P13718" i="1"/>
  <c r="Q13718" i="1"/>
  <c r="P13719" i="1"/>
  <c r="Q13719" i="1"/>
  <c r="P13720" i="1"/>
  <c r="Q13720" i="1"/>
  <c r="P13721" i="1"/>
  <c r="Q13721" i="1"/>
  <c r="P13722" i="1"/>
  <c r="Q13722" i="1"/>
  <c r="P13723" i="1"/>
  <c r="Q13723" i="1"/>
  <c r="P13724" i="1"/>
  <c r="Q13724" i="1"/>
  <c r="P13725" i="1"/>
  <c r="Q13725" i="1"/>
  <c r="P13726" i="1"/>
  <c r="Q13726" i="1"/>
  <c r="P13727" i="1"/>
  <c r="Q13727" i="1"/>
  <c r="P13728" i="1"/>
  <c r="Q13728" i="1"/>
  <c r="P13729" i="1"/>
  <c r="Q13729" i="1"/>
  <c r="P13730" i="1"/>
  <c r="Q13730" i="1"/>
  <c r="P13731" i="1"/>
  <c r="Q13731" i="1"/>
  <c r="P13732" i="1"/>
  <c r="Q13732" i="1"/>
  <c r="P13733" i="1"/>
  <c r="Q13733" i="1"/>
  <c r="P13734" i="1"/>
  <c r="Q13734" i="1"/>
  <c r="P13735" i="1"/>
  <c r="Q13735" i="1"/>
  <c r="P13736" i="1"/>
  <c r="Q13736" i="1"/>
  <c r="P13737" i="1"/>
  <c r="Q13737" i="1"/>
  <c r="P13738" i="1"/>
  <c r="Q13738" i="1"/>
  <c r="P13739" i="1"/>
  <c r="Q13739" i="1"/>
  <c r="P13740" i="1"/>
  <c r="Q13740" i="1"/>
  <c r="P13741" i="1"/>
  <c r="Q13741" i="1"/>
  <c r="P13742" i="1"/>
  <c r="Q13742" i="1"/>
  <c r="P13743" i="1"/>
  <c r="Q13743" i="1"/>
  <c r="P13744" i="1"/>
  <c r="Q13744" i="1"/>
  <c r="P13745" i="1"/>
  <c r="Q13745" i="1"/>
  <c r="P13746" i="1"/>
  <c r="Q13746" i="1"/>
  <c r="P13747" i="1"/>
  <c r="Q13747" i="1"/>
  <c r="P13748" i="1"/>
  <c r="Q13748" i="1"/>
  <c r="P13749" i="1"/>
  <c r="Q13749" i="1"/>
  <c r="P13750" i="1"/>
  <c r="Q13750" i="1"/>
  <c r="P13751" i="1"/>
  <c r="Q13751" i="1"/>
  <c r="P13752" i="1"/>
  <c r="Q13752" i="1"/>
  <c r="P13753" i="1"/>
  <c r="Q13753" i="1"/>
  <c r="P13754" i="1"/>
  <c r="Q13754" i="1"/>
  <c r="P13755" i="1"/>
  <c r="Q13755" i="1"/>
  <c r="P13756" i="1"/>
  <c r="Q13756" i="1"/>
  <c r="P13757" i="1"/>
  <c r="Q13757" i="1"/>
  <c r="P13758" i="1"/>
  <c r="Q13758" i="1"/>
  <c r="P13759" i="1"/>
  <c r="Q13759" i="1"/>
  <c r="P13760" i="1"/>
  <c r="Q13760" i="1"/>
  <c r="P13761" i="1"/>
  <c r="Q13761" i="1"/>
  <c r="P13762" i="1"/>
  <c r="Q13762" i="1"/>
  <c r="P13763" i="1"/>
  <c r="Q13763" i="1"/>
  <c r="P13764" i="1"/>
  <c r="Q13764" i="1"/>
  <c r="P13765" i="1"/>
  <c r="Q13765" i="1"/>
  <c r="P13766" i="1"/>
  <c r="Q13766" i="1"/>
  <c r="P13767" i="1"/>
  <c r="Q13767" i="1"/>
  <c r="P13768" i="1"/>
  <c r="Q13768" i="1"/>
  <c r="P13769" i="1"/>
  <c r="Q13769" i="1"/>
  <c r="P13770" i="1"/>
  <c r="Q13770" i="1"/>
  <c r="P13771" i="1"/>
  <c r="Q13771" i="1"/>
  <c r="P13772" i="1"/>
  <c r="Q13772" i="1"/>
  <c r="P13773" i="1"/>
  <c r="Q13773" i="1"/>
  <c r="P13774" i="1"/>
  <c r="Q13774" i="1"/>
  <c r="P13775" i="1"/>
  <c r="Q13775" i="1"/>
  <c r="P13776" i="1"/>
  <c r="Q13776" i="1"/>
  <c r="P13777" i="1"/>
  <c r="Q13777" i="1"/>
  <c r="P13778" i="1"/>
  <c r="Q13778" i="1"/>
  <c r="P13779" i="1"/>
  <c r="Q13779" i="1"/>
  <c r="P13780" i="1"/>
  <c r="Q13780" i="1"/>
  <c r="P13781" i="1"/>
  <c r="Q13781" i="1"/>
  <c r="P13782" i="1"/>
  <c r="Q13782" i="1"/>
  <c r="P13783" i="1"/>
  <c r="Q13783" i="1"/>
  <c r="P13784" i="1"/>
  <c r="Q13784" i="1"/>
  <c r="P13785" i="1"/>
  <c r="Q13785" i="1"/>
  <c r="P13786" i="1"/>
  <c r="Q13786" i="1"/>
  <c r="P13787" i="1"/>
  <c r="Q13787" i="1"/>
  <c r="P13788" i="1"/>
  <c r="Q13788" i="1"/>
  <c r="P13789" i="1"/>
  <c r="Q13789" i="1"/>
  <c r="P13790" i="1"/>
  <c r="Q13790" i="1"/>
  <c r="P13791" i="1"/>
  <c r="Q13791" i="1"/>
  <c r="P13792" i="1"/>
  <c r="Q13792" i="1"/>
  <c r="P13793" i="1"/>
  <c r="Q13793" i="1"/>
  <c r="P13794" i="1"/>
  <c r="Q13794" i="1"/>
  <c r="P13795" i="1"/>
  <c r="Q13795" i="1"/>
  <c r="P13796" i="1"/>
  <c r="Q13796" i="1"/>
  <c r="P13797" i="1"/>
  <c r="Q13797" i="1"/>
  <c r="P13798" i="1"/>
  <c r="Q13798" i="1"/>
  <c r="P13799" i="1"/>
  <c r="Q13799" i="1"/>
  <c r="P13800" i="1"/>
  <c r="Q13800" i="1"/>
  <c r="P13801" i="1"/>
  <c r="Q13801" i="1"/>
  <c r="P13802" i="1"/>
  <c r="Q13802" i="1"/>
  <c r="P13803" i="1"/>
  <c r="Q13803" i="1"/>
  <c r="P13804" i="1"/>
  <c r="Q13804" i="1"/>
  <c r="P13805" i="1"/>
  <c r="Q13805" i="1"/>
  <c r="P13806" i="1"/>
  <c r="Q13806" i="1"/>
  <c r="P13807" i="1"/>
  <c r="Q13807" i="1"/>
  <c r="P13808" i="1"/>
  <c r="Q13808" i="1"/>
  <c r="P13809" i="1"/>
  <c r="Q13809" i="1"/>
  <c r="P13810" i="1"/>
  <c r="Q13810" i="1"/>
  <c r="P13811" i="1"/>
  <c r="Q13811" i="1"/>
  <c r="P13812" i="1"/>
  <c r="Q13812" i="1"/>
  <c r="P13813" i="1"/>
  <c r="Q13813" i="1"/>
  <c r="P13814" i="1"/>
  <c r="Q13814" i="1"/>
  <c r="P13815" i="1"/>
  <c r="Q13815" i="1"/>
  <c r="P13816" i="1"/>
  <c r="Q13816" i="1"/>
  <c r="P13817" i="1"/>
  <c r="Q13817" i="1"/>
  <c r="P13818" i="1"/>
  <c r="Q13818" i="1"/>
  <c r="P13819" i="1"/>
  <c r="Q13819" i="1"/>
  <c r="P13820" i="1"/>
  <c r="Q13820" i="1"/>
  <c r="P13821" i="1"/>
  <c r="Q13821" i="1"/>
  <c r="P13822" i="1"/>
  <c r="Q13822" i="1"/>
  <c r="P13823" i="1"/>
  <c r="Q13823" i="1"/>
  <c r="P13824" i="1"/>
  <c r="Q13824" i="1"/>
  <c r="P13825" i="1"/>
  <c r="Q13825" i="1"/>
  <c r="P13826" i="1"/>
  <c r="Q13826" i="1"/>
  <c r="P13827" i="1"/>
  <c r="Q13827" i="1"/>
  <c r="P13828" i="1"/>
  <c r="Q13828" i="1"/>
  <c r="P13829" i="1"/>
  <c r="Q13829" i="1"/>
  <c r="P13830" i="1"/>
  <c r="Q13830" i="1"/>
  <c r="P13831" i="1"/>
  <c r="Q13831" i="1"/>
  <c r="P13832" i="1"/>
  <c r="Q13832" i="1"/>
  <c r="P13833" i="1"/>
  <c r="Q13833" i="1"/>
  <c r="P13834" i="1"/>
  <c r="Q13834" i="1"/>
  <c r="P13835" i="1"/>
  <c r="Q13835" i="1"/>
  <c r="P13836" i="1"/>
  <c r="Q13836" i="1"/>
  <c r="P13837" i="1"/>
  <c r="Q13837" i="1"/>
  <c r="P13838" i="1"/>
  <c r="Q13838" i="1"/>
  <c r="P13839" i="1"/>
  <c r="Q13839" i="1"/>
  <c r="P13840" i="1"/>
  <c r="Q13840" i="1"/>
  <c r="P13841" i="1"/>
  <c r="Q13841" i="1"/>
  <c r="P13842" i="1"/>
  <c r="Q13842" i="1"/>
  <c r="P13843" i="1"/>
  <c r="Q13843" i="1"/>
  <c r="P13844" i="1"/>
  <c r="Q13844" i="1"/>
  <c r="P13845" i="1"/>
  <c r="Q13845" i="1"/>
  <c r="P13846" i="1"/>
  <c r="Q13846" i="1"/>
  <c r="P13847" i="1"/>
  <c r="Q13847" i="1"/>
  <c r="P13848" i="1"/>
  <c r="Q13848" i="1"/>
  <c r="P13849" i="1"/>
  <c r="Q13849" i="1"/>
  <c r="P13850" i="1"/>
  <c r="Q13850" i="1"/>
  <c r="P13851" i="1"/>
  <c r="Q13851" i="1"/>
  <c r="P13852" i="1"/>
  <c r="Q13852" i="1"/>
  <c r="P13853" i="1"/>
  <c r="Q13853" i="1"/>
  <c r="P13854" i="1"/>
  <c r="Q13854" i="1"/>
  <c r="P13855" i="1"/>
  <c r="Q13855" i="1"/>
  <c r="P13856" i="1"/>
  <c r="Q13856" i="1"/>
  <c r="P13857" i="1"/>
  <c r="Q13857" i="1"/>
  <c r="P13858" i="1"/>
  <c r="Q13858" i="1"/>
  <c r="P13859" i="1"/>
  <c r="Q13859" i="1"/>
  <c r="P13860" i="1"/>
  <c r="Q13860" i="1"/>
  <c r="P13861" i="1"/>
  <c r="Q13861" i="1"/>
  <c r="P13862" i="1"/>
  <c r="Q13862" i="1"/>
  <c r="P13863" i="1"/>
  <c r="Q13863" i="1"/>
  <c r="P13864" i="1"/>
  <c r="Q13864" i="1"/>
  <c r="P13865" i="1"/>
  <c r="Q13865" i="1"/>
  <c r="P13866" i="1"/>
  <c r="Q13866" i="1"/>
  <c r="P13867" i="1"/>
  <c r="Q13867" i="1"/>
  <c r="P13868" i="1"/>
  <c r="Q13868" i="1"/>
  <c r="P13869" i="1"/>
  <c r="Q13869" i="1"/>
  <c r="P13870" i="1"/>
  <c r="Q13870" i="1"/>
  <c r="P13871" i="1"/>
  <c r="Q13871" i="1"/>
  <c r="P13872" i="1"/>
  <c r="Q13872" i="1"/>
  <c r="P13873" i="1"/>
  <c r="Q13873" i="1"/>
  <c r="P13874" i="1"/>
  <c r="Q13874" i="1"/>
  <c r="P13875" i="1"/>
  <c r="Q13875" i="1"/>
  <c r="P13876" i="1"/>
  <c r="Q13876" i="1"/>
  <c r="P13877" i="1"/>
  <c r="Q13877" i="1"/>
  <c r="P13878" i="1"/>
  <c r="Q13878" i="1"/>
  <c r="P13879" i="1"/>
  <c r="Q13879" i="1"/>
  <c r="P13880" i="1"/>
  <c r="Q13880" i="1"/>
  <c r="P13881" i="1"/>
  <c r="Q13881" i="1"/>
  <c r="P13882" i="1"/>
  <c r="Q13882" i="1"/>
  <c r="P13883" i="1"/>
  <c r="Q13883" i="1"/>
  <c r="P13884" i="1"/>
  <c r="Q13884" i="1"/>
  <c r="P13885" i="1"/>
  <c r="Q13885" i="1"/>
  <c r="P13886" i="1"/>
  <c r="Q13886" i="1"/>
  <c r="P13887" i="1"/>
  <c r="Q13887" i="1"/>
  <c r="P13888" i="1"/>
  <c r="Q13888" i="1"/>
  <c r="P13889" i="1"/>
  <c r="Q13889" i="1"/>
  <c r="P13890" i="1"/>
  <c r="Q13890" i="1"/>
  <c r="P13891" i="1"/>
  <c r="Q13891" i="1"/>
  <c r="P13892" i="1"/>
  <c r="Q13892" i="1"/>
  <c r="P13893" i="1"/>
  <c r="Q13893" i="1"/>
  <c r="P13894" i="1"/>
  <c r="Q13894" i="1"/>
  <c r="P13895" i="1"/>
  <c r="Q13895" i="1"/>
  <c r="P13896" i="1"/>
  <c r="Q13896" i="1"/>
  <c r="P13897" i="1"/>
  <c r="Q13897" i="1"/>
  <c r="P13898" i="1"/>
  <c r="Q13898" i="1"/>
  <c r="P13899" i="1"/>
  <c r="Q13899" i="1"/>
  <c r="P13900" i="1"/>
  <c r="Q13900" i="1"/>
  <c r="P13901" i="1"/>
  <c r="Q13901" i="1"/>
  <c r="P13902" i="1"/>
  <c r="Q13902" i="1"/>
  <c r="P13903" i="1"/>
  <c r="Q13903" i="1"/>
  <c r="P13904" i="1"/>
  <c r="Q13904" i="1"/>
  <c r="P13905" i="1"/>
  <c r="Q13905" i="1"/>
  <c r="P13906" i="1"/>
  <c r="Q13906" i="1"/>
  <c r="P13907" i="1"/>
  <c r="Q13907" i="1"/>
  <c r="P13908" i="1"/>
  <c r="Q13908" i="1"/>
  <c r="P13909" i="1"/>
  <c r="Q13909" i="1"/>
  <c r="P13910" i="1"/>
  <c r="Q13910" i="1"/>
  <c r="P13911" i="1"/>
  <c r="Q13911" i="1"/>
  <c r="P13912" i="1"/>
  <c r="Q13912" i="1"/>
  <c r="P13913" i="1"/>
  <c r="Q13913" i="1"/>
  <c r="P13914" i="1"/>
  <c r="Q13914" i="1"/>
  <c r="P13915" i="1"/>
  <c r="Q13915" i="1"/>
  <c r="P13916" i="1"/>
  <c r="Q13916" i="1"/>
  <c r="P13917" i="1"/>
  <c r="Q13917" i="1"/>
  <c r="P13918" i="1"/>
  <c r="Q13918" i="1"/>
  <c r="P13919" i="1"/>
  <c r="Q13919" i="1"/>
  <c r="P13920" i="1"/>
  <c r="Q13920" i="1"/>
  <c r="P13921" i="1"/>
  <c r="Q13921" i="1"/>
  <c r="P13922" i="1"/>
  <c r="Q13922" i="1"/>
  <c r="P13923" i="1"/>
  <c r="Q13923" i="1"/>
  <c r="P13924" i="1"/>
  <c r="Q13924" i="1"/>
  <c r="P13925" i="1"/>
  <c r="Q13925" i="1"/>
  <c r="P13926" i="1"/>
  <c r="Q13926" i="1"/>
  <c r="P13927" i="1"/>
  <c r="Q13927" i="1"/>
  <c r="P13928" i="1"/>
  <c r="Q13928" i="1"/>
  <c r="P13929" i="1"/>
  <c r="Q13929" i="1"/>
  <c r="P13930" i="1"/>
  <c r="Q13930" i="1"/>
  <c r="P13931" i="1"/>
  <c r="Q13931" i="1"/>
  <c r="P13932" i="1"/>
  <c r="Q13932" i="1"/>
  <c r="P13933" i="1"/>
  <c r="Q13933" i="1"/>
  <c r="P13934" i="1"/>
  <c r="Q13934" i="1"/>
  <c r="P13935" i="1"/>
  <c r="Q13935" i="1"/>
  <c r="P13936" i="1"/>
  <c r="Q13936" i="1"/>
  <c r="P13937" i="1"/>
  <c r="Q13937" i="1"/>
  <c r="P13938" i="1"/>
  <c r="Q13938" i="1"/>
  <c r="P13939" i="1"/>
  <c r="Q13939" i="1"/>
  <c r="P13940" i="1"/>
  <c r="Q13940" i="1"/>
  <c r="P13941" i="1"/>
  <c r="Q13941" i="1"/>
  <c r="P13942" i="1"/>
  <c r="Q13942" i="1"/>
  <c r="P13943" i="1"/>
  <c r="Q13943" i="1"/>
  <c r="P13944" i="1"/>
  <c r="Q13944" i="1"/>
  <c r="P13945" i="1"/>
  <c r="Q13945" i="1"/>
  <c r="P13946" i="1"/>
  <c r="Q13946" i="1"/>
  <c r="P13947" i="1"/>
  <c r="Q13947" i="1"/>
  <c r="P13948" i="1"/>
  <c r="Q13948" i="1"/>
  <c r="P13949" i="1"/>
  <c r="Q13949" i="1"/>
  <c r="P13950" i="1"/>
  <c r="Q13950" i="1"/>
  <c r="P13951" i="1"/>
  <c r="Q13951" i="1"/>
  <c r="P13952" i="1"/>
  <c r="Q13952" i="1"/>
  <c r="P13953" i="1"/>
  <c r="Q13953" i="1"/>
  <c r="P13954" i="1"/>
  <c r="Q13954" i="1"/>
  <c r="P13955" i="1"/>
  <c r="Q13955" i="1"/>
  <c r="P13956" i="1"/>
  <c r="Q13956" i="1"/>
  <c r="P13957" i="1"/>
  <c r="Q13957" i="1"/>
  <c r="P13958" i="1"/>
  <c r="Q13958" i="1"/>
  <c r="P13959" i="1"/>
  <c r="Q13959" i="1"/>
  <c r="P13960" i="1"/>
  <c r="Q13960" i="1"/>
  <c r="P13961" i="1"/>
  <c r="Q13961" i="1"/>
  <c r="P13962" i="1"/>
  <c r="Q13962" i="1"/>
  <c r="P13963" i="1"/>
  <c r="Q13963" i="1"/>
  <c r="P13964" i="1"/>
  <c r="Q13964" i="1"/>
  <c r="P13965" i="1"/>
  <c r="Q13965" i="1"/>
  <c r="P13966" i="1"/>
  <c r="Q13966" i="1"/>
  <c r="P13967" i="1"/>
  <c r="Q13967" i="1"/>
  <c r="P13968" i="1"/>
  <c r="Q13968" i="1"/>
  <c r="P13969" i="1"/>
  <c r="Q13969" i="1"/>
  <c r="P13970" i="1"/>
  <c r="Q13970" i="1"/>
  <c r="P13971" i="1"/>
  <c r="Q13971" i="1"/>
  <c r="P13972" i="1"/>
  <c r="Q13972" i="1"/>
  <c r="P13973" i="1"/>
  <c r="Q13973" i="1"/>
  <c r="P13974" i="1"/>
  <c r="Q13974" i="1"/>
  <c r="P13975" i="1"/>
  <c r="Q13975" i="1"/>
  <c r="P13976" i="1"/>
  <c r="Q13976" i="1"/>
  <c r="P13977" i="1"/>
  <c r="Q13977" i="1"/>
  <c r="P13978" i="1"/>
  <c r="Q13978" i="1"/>
  <c r="P13979" i="1"/>
  <c r="Q13979" i="1"/>
  <c r="P13980" i="1"/>
  <c r="Q13980" i="1"/>
  <c r="P13981" i="1"/>
  <c r="Q13981" i="1"/>
  <c r="P13982" i="1"/>
  <c r="Q13982" i="1"/>
  <c r="P13983" i="1"/>
  <c r="Q13983" i="1"/>
  <c r="P13984" i="1"/>
  <c r="Q13984" i="1"/>
  <c r="P13985" i="1"/>
  <c r="Q13985" i="1"/>
  <c r="P13986" i="1"/>
  <c r="Q13986" i="1"/>
  <c r="P13987" i="1"/>
  <c r="Q13987" i="1"/>
  <c r="P13988" i="1"/>
  <c r="Q13988" i="1"/>
  <c r="P13989" i="1"/>
  <c r="Q13989" i="1"/>
  <c r="P13990" i="1"/>
  <c r="Q13990" i="1"/>
  <c r="P13991" i="1"/>
  <c r="Q13991" i="1"/>
  <c r="P13992" i="1"/>
  <c r="Q13992" i="1"/>
  <c r="P13993" i="1"/>
  <c r="Q13993" i="1"/>
  <c r="P13994" i="1"/>
  <c r="Q13994" i="1"/>
  <c r="P13995" i="1"/>
  <c r="Q13995" i="1"/>
  <c r="P13996" i="1"/>
  <c r="Q13996" i="1"/>
  <c r="P13997" i="1"/>
  <c r="Q13997" i="1"/>
  <c r="P13998" i="1"/>
  <c r="Q13998" i="1"/>
  <c r="P13999" i="1"/>
  <c r="Q13999" i="1"/>
  <c r="P14000" i="1"/>
  <c r="Q14000" i="1"/>
  <c r="P14001" i="1"/>
  <c r="Q14001" i="1"/>
  <c r="P14002" i="1"/>
  <c r="Q14002" i="1"/>
  <c r="P14003" i="1"/>
  <c r="Q14003" i="1"/>
  <c r="P14004" i="1"/>
  <c r="Q14004" i="1"/>
  <c r="P14005" i="1"/>
  <c r="Q14005" i="1"/>
  <c r="P14006" i="1"/>
  <c r="Q14006" i="1"/>
  <c r="P14007" i="1"/>
  <c r="Q14007" i="1"/>
  <c r="P14008" i="1"/>
  <c r="Q14008" i="1"/>
  <c r="P14009" i="1"/>
  <c r="Q14009" i="1"/>
  <c r="P14010" i="1"/>
  <c r="Q14010" i="1"/>
  <c r="P14011" i="1"/>
  <c r="Q14011" i="1"/>
  <c r="P14012" i="1"/>
  <c r="Q14012" i="1"/>
  <c r="P14013" i="1"/>
  <c r="Q14013" i="1"/>
  <c r="P14014" i="1"/>
  <c r="Q14014" i="1"/>
  <c r="P14015" i="1"/>
  <c r="Q14015" i="1"/>
  <c r="P14016" i="1"/>
  <c r="Q14016" i="1"/>
  <c r="P14017" i="1"/>
  <c r="Q14017" i="1"/>
  <c r="P14018" i="1"/>
  <c r="Q14018" i="1"/>
  <c r="P14019" i="1"/>
  <c r="Q14019" i="1"/>
  <c r="P14020" i="1"/>
  <c r="Q14020" i="1"/>
  <c r="P14021" i="1"/>
  <c r="Q14021" i="1"/>
  <c r="P14022" i="1"/>
  <c r="Q14022" i="1"/>
  <c r="P14023" i="1"/>
  <c r="Q14023" i="1"/>
  <c r="P14024" i="1"/>
  <c r="Q14024" i="1"/>
  <c r="P14025" i="1"/>
  <c r="Q14025" i="1"/>
  <c r="P14026" i="1"/>
  <c r="Q14026" i="1"/>
  <c r="P14027" i="1"/>
  <c r="Q14027" i="1"/>
  <c r="P14028" i="1"/>
  <c r="Q14028" i="1"/>
  <c r="P14029" i="1"/>
  <c r="Q14029" i="1"/>
  <c r="P14030" i="1"/>
  <c r="Q14030" i="1"/>
  <c r="P14031" i="1"/>
  <c r="Q14031" i="1"/>
  <c r="P14032" i="1"/>
  <c r="Q14032" i="1"/>
  <c r="P14033" i="1"/>
  <c r="Q14033" i="1"/>
  <c r="P14034" i="1"/>
  <c r="Q14034" i="1"/>
  <c r="P14035" i="1"/>
  <c r="Q14035" i="1"/>
  <c r="P14036" i="1"/>
  <c r="Q14036" i="1"/>
  <c r="P14037" i="1"/>
  <c r="Q14037" i="1"/>
  <c r="P14038" i="1"/>
  <c r="Q14038" i="1"/>
  <c r="P14039" i="1"/>
  <c r="Q14039" i="1"/>
  <c r="P14040" i="1"/>
  <c r="Q14040" i="1"/>
  <c r="P14041" i="1"/>
  <c r="Q14041" i="1"/>
  <c r="P14042" i="1"/>
  <c r="Q14042" i="1"/>
  <c r="P14043" i="1"/>
  <c r="Q14043" i="1"/>
  <c r="P14044" i="1"/>
  <c r="Q14044" i="1"/>
  <c r="P14045" i="1"/>
  <c r="Q14045" i="1"/>
  <c r="P14046" i="1"/>
  <c r="Q14046" i="1"/>
  <c r="P14047" i="1"/>
  <c r="Q14047" i="1"/>
  <c r="P14048" i="1"/>
  <c r="Q14048" i="1"/>
  <c r="P14049" i="1"/>
  <c r="Q14049" i="1"/>
  <c r="P14050" i="1"/>
  <c r="Q14050" i="1"/>
  <c r="P14051" i="1"/>
  <c r="Q14051" i="1"/>
  <c r="P14052" i="1"/>
  <c r="Q14052" i="1"/>
  <c r="P14053" i="1"/>
  <c r="Q14053" i="1"/>
  <c r="P14054" i="1"/>
  <c r="Q14054" i="1"/>
  <c r="P14055" i="1"/>
  <c r="Q14055" i="1"/>
  <c r="P14056" i="1"/>
  <c r="Q14056" i="1"/>
  <c r="P14057" i="1"/>
  <c r="Q14057" i="1"/>
  <c r="P14058" i="1"/>
  <c r="Q14058" i="1"/>
  <c r="P14059" i="1"/>
  <c r="Q14059" i="1"/>
  <c r="P14060" i="1"/>
  <c r="Q14060" i="1"/>
  <c r="P14061" i="1"/>
  <c r="Q14061" i="1"/>
  <c r="P14062" i="1"/>
  <c r="Q14062" i="1"/>
  <c r="P14063" i="1"/>
  <c r="Q14063" i="1"/>
  <c r="P14064" i="1"/>
  <c r="Q14064" i="1"/>
  <c r="P14065" i="1"/>
  <c r="Q14065" i="1"/>
  <c r="P14066" i="1"/>
  <c r="Q14066" i="1"/>
  <c r="P14067" i="1"/>
  <c r="Q14067" i="1"/>
  <c r="P14068" i="1"/>
  <c r="Q14068" i="1"/>
  <c r="P14069" i="1"/>
  <c r="Q14069" i="1"/>
  <c r="P14070" i="1"/>
  <c r="Q14070" i="1"/>
  <c r="P14071" i="1"/>
  <c r="Q14071" i="1"/>
  <c r="P14072" i="1"/>
  <c r="Q14072" i="1"/>
  <c r="P14073" i="1"/>
  <c r="Q14073" i="1"/>
  <c r="P14074" i="1"/>
  <c r="Q14074" i="1"/>
  <c r="P14075" i="1"/>
  <c r="Q14075" i="1"/>
  <c r="P14076" i="1"/>
  <c r="Q14076" i="1"/>
  <c r="P14077" i="1"/>
  <c r="Q14077" i="1"/>
  <c r="P14078" i="1"/>
  <c r="Q14078" i="1"/>
  <c r="P14079" i="1"/>
  <c r="Q14079" i="1"/>
  <c r="P14080" i="1"/>
  <c r="Q14080" i="1"/>
  <c r="P14081" i="1"/>
  <c r="Q14081" i="1"/>
  <c r="P14082" i="1"/>
  <c r="Q14082" i="1"/>
  <c r="P14083" i="1"/>
  <c r="Q14083" i="1"/>
  <c r="P14084" i="1"/>
  <c r="Q14084" i="1"/>
  <c r="P14085" i="1"/>
  <c r="Q14085" i="1"/>
  <c r="P14086" i="1"/>
  <c r="Q14086" i="1"/>
  <c r="P14087" i="1"/>
  <c r="Q14087" i="1"/>
  <c r="P14088" i="1"/>
  <c r="Q14088" i="1"/>
  <c r="P14089" i="1"/>
  <c r="Q14089" i="1"/>
  <c r="P14090" i="1"/>
  <c r="Q14090" i="1"/>
  <c r="P14091" i="1"/>
  <c r="Q14091" i="1"/>
  <c r="P14092" i="1"/>
  <c r="Q14092" i="1"/>
  <c r="P14093" i="1"/>
  <c r="Q14093" i="1"/>
  <c r="P14094" i="1"/>
  <c r="Q14094" i="1"/>
  <c r="P14095" i="1"/>
  <c r="Q14095" i="1"/>
  <c r="P14096" i="1"/>
  <c r="Q14096" i="1"/>
  <c r="P14097" i="1"/>
  <c r="Q14097" i="1"/>
  <c r="P14098" i="1"/>
  <c r="Q14098" i="1"/>
  <c r="P14099" i="1"/>
  <c r="Q14099" i="1"/>
  <c r="P14100" i="1"/>
  <c r="Q14100" i="1"/>
  <c r="P14101" i="1"/>
  <c r="Q14101" i="1"/>
  <c r="P14102" i="1"/>
  <c r="Q14102" i="1"/>
  <c r="P14103" i="1"/>
  <c r="Q14103" i="1"/>
  <c r="P14104" i="1"/>
  <c r="Q14104" i="1"/>
  <c r="P14105" i="1"/>
  <c r="Q14105" i="1"/>
  <c r="P14106" i="1"/>
  <c r="Q14106" i="1"/>
  <c r="P14107" i="1"/>
  <c r="Q14107" i="1"/>
  <c r="P14108" i="1"/>
  <c r="Q14108" i="1"/>
  <c r="P14109" i="1"/>
  <c r="Q14109" i="1"/>
  <c r="P14110" i="1"/>
  <c r="Q14110" i="1"/>
  <c r="P14111" i="1"/>
  <c r="Q14111" i="1"/>
  <c r="P14112" i="1"/>
  <c r="Q14112" i="1"/>
  <c r="P14113" i="1"/>
  <c r="Q14113" i="1"/>
  <c r="P14114" i="1"/>
  <c r="Q14114" i="1"/>
  <c r="P14115" i="1"/>
  <c r="Q14115" i="1"/>
  <c r="P14116" i="1"/>
  <c r="Q14116" i="1"/>
  <c r="P14117" i="1"/>
  <c r="Q14117" i="1"/>
  <c r="P14118" i="1"/>
  <c r="Q14118" i="1"/>
  <c r="P14119" i="1"/>
  <c r="Q14119" i="1"/>
  <c r="P14120" i="1"/>
  <c r="Q14120" i="1"/>
  <c r="P14121" i="1"/>
  <c r="Q14121" i="1"/>
  <c r="P14122" i="1"/>
  <c r="Q14122" i="1"/>
  <c r="P14123" i="1"/>
  <c r="Q14123" i="1"/>
  <c r="P14124" i="1"/>
  <c r="Q14124" i="1"/>
  <c r="P14125" i="1"/>
  <c r="Q14125" i="1"/>
  <c r="P14126" i="1"/>
  <c r="Q14126" i="1"/>
  <c r="P14127" i="1"/>
  <c r="Q14127" i="1"/>
  <c r="P14128" i="1"/>
  <c r="Q14128" i="1"/>
  <c r="P14129" i="1"/>
  <c r="Q14129" i="1"/>
  <c r="P14130" i="1"/>
  <c r="Q14130" i="1"/>
  <c r="P14131" i="1"/>
  <c r="Q14131" i="1"/>
  <c r="P14132" i="1"/>
  <c r="Q14132" i="1"/>
  <c r="P14133" i="1"/>
  <c r="Q14133" i="1"/>
  <c r="P14134" i="1"/>
  <c r="Q14134" i="1"/>
  <c r="P14135" i="1"/>
  <c r="Q14135" i="1"/>
  <c r="P14136" i="1"/>
  <c r="Q14136" i="1"/>
  <c r="P14137" i="1"/>
  <c r="Q14137" i="1"/>
  <c r="P14138" i="1"/>
  <c r="Q14138" i="1"/>
  <c r="P14139" i="1"/>
  <c r="Q14139" i="1"/>
  <c r="P14140" i="1"/>
  <c r="Q14140" i="1"/>
  <c r="P14141" i="1"/>
  <c r="Q14141" i="1"/>
  <c r="P14142" i="1"/>
  <c r="Q14142" i="1"/>
  <c r="P14143" i="1"/>
  <c r="Q14143" i="1"/>
  <c r="P14144" i="1"/>
  <c r="Q14144" i="1"/>
  <c r="P14145" i="1"/>
  <c r="Q14145" i="1"/>
  <c r="P14146" i="1"/>
  <c r="Q14146" i="1"/>
  <c r="P14147" i="1"/>
  <c r="Q14147" i="1"/>
  <c r="P14148" i="1"/>
  <c r="Q14148" i="1"/>
  <c r="P14149" i="1"/>
  <c r="Q14149" i="1"/>
  <c r="P14150" i="1"/>
  <c r="Q14150" i="1"/>
  <c r="P14151" i="1"/>
  <c r="Q14151" i="1"/>
  <c r="P14152" i="1"/>
  <c r="Q14152" i="1"/>
  <c r="P14153" i="1"/>
  <c r="Q14153" i="1"/>
  <c r="P14154" i="1"/>
  <c r="Q14154" i="1"/>
  <c r="P14155" i="1"/>
  <c r="Q14155" i="1"/>
  <c r="P14156" i="1"/>
  <c r="Q14156" i="1"/>
  <c r="P14157" i="1"/>
  <c r="Q14157" i="1"/>
  <c r="P14158" i="1"/>
  <c r="Q14158" i="1"/>
  <c r="P14159" i="1"/>
  <c r="Q14159" i="1"/>
  <c r="P14160" i="1"/>
  <c r="Q14160" i="1"/>
  <c r="P14161" i="1"/>
  <c r="Q14161" i="1"/>
  <c r="P14162" i="1"/>
  <c r="Q14162" i="1"/>
  <c r="P14163" i="1"/>
  <c r="Q14163" i="1"/>
  <c r="P14164" i="1"/>
  <c r="Q14164" i="1"/>
  <c r="P14165" i="1"/>
  <c r="Q14165" i="1"/>
  <c r="P14166" i="1"/>
  <c r="Q14166" i="1"/>
  <c r="P14167" i="1"/>
  <c r="Q14167" i="1"/>
  <c r="P14168" i="1"/>
  <c r="Q14168" i="1"/>
  <c r="P14169" i="1"/>
  <c r="Q14169" i="1"/>
  <c r="P14170" i="1"/>
  <c r="Q14170" i="1"/>
  <c r="P14171" i="1"/>
  <c r="Q14171" i="1"/>
  <c r="P14172" i="1"/>
  <c r="Q14172" i="1"/>
  <c r="P14173" i="1"/>
  <c r="Q14173" i="1"/>
  <c r="P14174" i="1"/>
  <c r="Q14174" i="1"/>
  <c r="P14175" i="1"/>
  <c r="Q14175" i="1"/>
  <c r="P14176" i="1"/>
  <c r="Q14176" i="1"/>
  <c r="P14177" i="1"/>
  <c r="Q14177" i="1"/>
  <c r="P14178" i="1"/>
  <c r="Q14178" i="1"/>
  <c r="P14179" i="1"/>
  <c r="Q14179" i="1"/>
  <c r="P14180" i="1"/>
  <c r="Q14180" i="1"/>
  <c r="P14181" i="1"/>
  <c r="Q14181" i="1"/>
  <c r="P14182" i="1"/>
  <c r="Q14182" i="1"/>
  <c r="P14183" i="1"/>
  <c r="Q14183" i="1"/>
  <c r="P14184" i="1"/>
  <c r="Q14184" i="1"/>
  <c r="P14185" i="1"/>
  <c r="Q14185" i="1"/>
  <c r="P14186" i="1"/>
  <c r="Q14186" i="1"/>
  <c r="P14187" i="1"/>
  <c r="Q14187" i="1"/>
  <c r="P14188" i="1"/>
  <c r="Q14188" i="1"/>
  <c r="P14189" i="1"/>
  <c r="Q14189" i="1"/>
  <c r="P14190" i="1"/>
  <c r="Q14190" i="1"/>
  <c r="P14191" i="1"/>
  <c r="Q14191" i="1"/>
  <c r="P14192" i="1"/>
  <c r="Q14192" i="1"/>
  <c r="P14193" i="1"/>
  <c r="Q14193" i="1"/>
  <c r="P14194" i="1"/>
  <c r="Q14194" i="1"/>
  <c r="P14195" i="1"/>
  <c r="Q14195" i="1"/>
  <c r="P14196" i="1"/>
  <c r="Q14196" i="1"/>
  <c r="P14197" i="1"/>
  <c r="Q14197" i="1"/>
  <c r="P14198" i="1"/>
  <c r="Q14198" i="1"/>
  <c r="P14199" i="1"/>
  <c r="Q14199" i="1"/>
  <c r="P14200" i="1"/>
  <c r="Q14200" i="1"/>
  <c r="P14201" i="1"/>
  <c r="Q14201" i="1"/>
  <c r="P14202" i="1"/>
  <c r="Q14202" i="1"/>
  <c r="P14203" i="1"/>
  <c r="Q14203" i="1"/>
  <c r="P14204" i="1"/>
  <c r="Q14204" i="1"/>
  <c r="P14205" i="1"/>
  <c r="Q14205" i="1"/>
  <c r="P14206" i="1"/>
  <c r="Q14206" i="1"/>
  <c r="P14207" i="1"/>
  <c r="Q14207" i="1"/>
  <c r="P14208" i="1"/>
  <c r="Q14208" i="1"/>
  <c r="P14209" i="1"/>
  <c r="Q14209" i="1"/>
  <c r="P14210" i="1"/>
  <c r="Q14210" i="1"/>
  <c r="P14211" i="1"/>
  <c r="Q14211" i="1"/>
  <c r="P14212" i="1"/>
  <c r="Q14212" i="1"/>
  <c r="P14213" i="1"/>
  <c r="Q14213" i="1"/>
  <c r="P14214" i="1"/>
  <c r="Q14214" i="1"/>
  <c r="P14215" i="1"/>
  <c r="Q14215" i="1"/>
  <c r="P14216" i="1"/>
  <c r="Q14216" i="1"/>
  <c r="P14217" i="1"/>
  <c r="Q14217" i="1"/>
  <c r="P14218" i="1"/>
  <c r="Q14218" i="1"/>
  <c r="P14219" i="1"/>
  <c r="Q14219" i="1"/>
  <c r="P14220" i="1"/>
  <c r="Q14220" i="1"/>
  <c r="P14221" i="1"/>
  <c r="Q14221" i="1"/>
  <c r="P14222" i="1"/>
  <c r="Q14222" i="1"/>
  <c r="P14223" i="1"/>
  <c r="Q14223" i="1"/>
  <c r="P14224" i="1"/>
  <c r="Q14224" i="1"/>
  <c r="P14225" i="1"/>
  <c r="Q14225" i="1"/>
  <c r="P14226" i="1"/>
  <c r="Q14226" i="1"/>
  <c r="P14227" i="1"/>
  <c r="Q14227" i="1"/>
  <c r="P14228" i="1"/>
  <c r="Q14228" i="1"/>
  <c r="P14229" i="1"/>
  <c r="Q14229" i="1"/>
  <c r="P14230" i="1"/>
  <c r="Q14230" i="1"/>
  <c r="P14231" i="1"/>
  <c r="Q14231" i="1"/>
  <c r="P14232" i="1"/>
  <c r="Q14232" i="1"/>
  <c r="P14233" i="1"/>
  <c r="Q14233" i="1"/>
  <c r="P14234" i="1"/>
  <c r="Q14234" i="1"/>
  <c r="P14235" i="1"/>
  <c r="Q14235" i="1"/>
  <c r="P14236" i="1"/>
  <c r="Q14236" i="1"/>
  <c r="P14237" i="1"/>
  <c r="Q14237" i="1"/>
  <c r="P14238" i="1"/>
  <c r="Q14238" i="1"/>
  <c r="P14239" i="1"/>
  <c r="Q14239" i="1"/>
  <c r="P14240" i="1"/>
  <c r="Q14240" i="1"/>
  <c r="P14241" i="1"/>
  <c r="Q14241" i="1"/>
  <c r="P14242" i="1"/>
  <c r="Q14242" i="1"/>
  <c r="P14243" i="1"/>
  <c r="Q14243" i="1"/>
  <c r="P14244" i="1"/>
  <c r="Q14244" i="1"/>
  <c r="P14245" i="1"/>
  <c r="Q14245" i="1"/>
  <c r="P14246" i="1"/>
  <c r="Q14246" i="1"/>
  <c r="P14247" i="1"/>
  <c r="Q14247" i="1"/>
  <c r="P14248" i="1"/>
  <c r="Q14248" i="1"/>
  <c r="P14249" i="1"/>
  <c r="Q14249" i="1"/>
  <c r="P14250" i="1"/>
  <c r="Q14250" i="1"/>
  <c r="P14251" i="1"/>
  <c r="Q14251" i="1"/>
  <c r="P14252" i="1"/>
  <c r="Q14252" i="1"/>
  <c r="P14253" i="1"/>
  <c r="Q14253" i="1"/>
  <c r="P14254" i="1"/>
  <c r="Q14254" i="1"/>
  <c r="P14255" i="1"/>
  <c r="Q14255" i="1"/>
  <c r="P14256" i="1"/>
  <c r="Q14256" i="1"/>
  <c r="P14257" i="1"/>
  <c r="Q14257" i="1"/>
  <c r="P14258" i="1"/>
  <c r="Q14258" i="1"/>
  <c r="P14259" i="1"/>
  <c r="Q14259" i="1"/>
  <c r="P14260" i="1"/>
  <c r="Q14260" i="1"/>
  <c r="P14261" i="1"/>
  <c r="Q14261" i="1"/>
  <c r="P14262" i="1"/>
  <c r="Q14262" i="1"/>
  <c r="P14263" i="1"/>
  <c r="Q14263" i="1"/>
  <c r="P14264" i="1"/>
  <c r="Q14264" i="1"/>
  <c r="P14265" i="1"/>
  <c r="Q14265" i="1"/>
  <c r="P14266" i="1"/>
  <c r="Q14266" i="1"/>
  <c r="P14267" i="1"/>
  <c r="Q14267" i="1"/>
  <c r="P14268" i="1"/>
  <c r="Q14268" i="1"/>
  <c r="P14269" i="1"/>
  <c r="Q14269" i="1"/>
  <c r="P14270" i="1"/>
  <c r="Q14270" i="1"/>
  <c r="P14271" i="1"/>
  <c r="Q14271" i="1"/>
  <c r="P14272" i="1"/>
  <c r="Q14272" i="1"/>
  <c r="P14273" i="1"/>
  <c r="Q14273" i="1"/>
  <c r="P14274" i="1"/>
  <c r="Q14274" i="1"/>
  <c r="P14275" i="1"/>
  <c r="Q14275" i="1"/>
  <c r="P14276" i="1"/>
  <c r="Q14276" i="1"/>
  <c r="P14277" i="1"/>
  <c r="Q14277" i="1"/>
  <c r="P14278" i="1"/>
  <c r="Q14278" i="1"/>
  <c r="P14279" i="1"/>
  <c r="Q14279" i="1"/>
  <c r="P14280" i="1"/>
  <c r="Q14280" i="1"/>
  <c r="P14281" i="1"/>
  <c r="Q14281" i="1"/>
  <c r="P14282" i="1"/>
  <c r="Q14282" i="1"/>
  <c r="P14283" i="1"/>
  <c r="Q14283" i="1"/>
  <c r="P14284" i="1"/>
  <c r="Q14284" i="1"/>
  <c r="P14285" i="1"/>
  <c r="Q14285" i="1"/>
  <c r="P14286" i="1"/>
  <c r="Q14286" i="1"/>
  <c r="P14287" i="1"/>
  <c r="Q14287" i="1"/>
  <c r="P14288" i="1"/>
  <c r="Q14288" i="1"/>
  <c r="P14289" i="1"/>
  <c r="Q14289" i="1"/>
  <c r="P14290" i="1"/>
  <c r="Q14290" i="1"/>
  <c r="P14291" i="1"/>
  <c r="Q14291" i="1"/>
  <c r="P14292" i="1"/>
  <c r="Q14292" i="1"/>
  <c r="P14293" i="1"/>
  <c r="Q14293" i="1"/>
  <c r="P14294" i="1"/>
  <c r="Q14294" i="1"/>
  <c r="P14295" i="1"/>
  <c r="Q14295" i="1"/>
  <c r="P14296" i="1"/>
  <c r="Q14296" i="1"/>
  <c r="P14297" i="1"/>
  <c r="Q14297" i="1"/>
  <c r="P14298" i="1"/>
  <c r="Q14298" i="1"/>
  <c r="P14299" i="1"/>
  <c r="Q14299" i="1"/>
  <c r="P14300" i="1"/>
  <c r="Q14300" i="1"/>
  <c r="P14301" i="1"/>
  <c r="Q14301" i="1"/>
  <c r="P14302" i="1"/>
  <c r="Q14302" i="1"/>
  <c r="P14303" i="1"/>
  <c r="Q14303" i="1"/>
  <c r="P14304" i="1"/>
  <c r="Q14304" i="1"/>
  <c r="P14305" i="1"/>
  <c r="Q14305" i="1"/>
  <c r="P14306" i="1"/>
  <c r="Q14306" i="1"/>
  <c r="P14307" i="1"/>
  <c r="Q14307" i="1"/>
  <c r="P14308" i="1"/>
  <c r="Q14308" i="1"/>
  <c r="P14309" i="1"/>
  <c r="Q14309" i="1"/>
  <c r="P14310" i="1"/>
  <c r="Q14310" i="1"/>
  <c r="P14311" i="1"/>
  <c r="Q14311" i="1"/>
  <c r="P14312" i="1"/>
  <c r="Q14312" i="1"/>
  <c r="P14313" i="1"/>
  <c r="Q14313" i="1"/>
  <c r="P14314" i="1"/>
  <c r="Q14314" i="1"/>
  <c r="P14315" i="1"/>
  <c r="Q14315" i="1"/>
  <c r="P14316" i="1"/>
  <c r="Q14316" i="1"/>
  <c r="P14317" i="1"/>
  <c r="Q14317" i="1"/>
  <c r="P14318" i="1"/>
  <c r="Q14318" i="1"/>
  <c r="P14319" i="1"/>
  <c r="Q14319" i="1"/>
  <c r="P14320" i="1"/>
  <c r="Q14320" i="1"/>
  <c r="P14321" i="1"/>
  <c r="Q14321" i="1"/>
  <c r="P14322" i="1"/>
  <c r="Q14322" i="1"/>
  <c r="P14323" i="1"/>
  <c r="Q14323" i="1"/>
  <c r="P14324" i="1"/>
  <c r="Q14324" i="1"/>
  <c r="P14325" i="1"/>
  <c r="Q14325" i="1"/>
  <c r="P14326" i="1"/>
  <c r="Q14326" i="1"/>
  <c r="P14327" i="1"/>
  <c r="Q14327" i="1"/>
  <c r="P14328" i="1"/>
  <c r="Q14328" i="1"/>
  <c r="P14329" i="1"/>
  <c r="Q14329" i="1"/>
  <c r="P14330" i="1"/>
  <c r="Q14330" i="1"/>
  <c r="P14331" i="1"/>
  <c r="Q14331" i="1"/>
  <c r="P14332" i="1"/>
  <c r="Q14332" i="1"/>
  <c r="P14333" i="1"/>
  <c r="Q14333" i="1"/>
  <c r="P14334" i="1"/>
  <c r="Q14334" i="1"/>
  <c r="P14335" i="1"/>
  <c r="Q14335" i="1"/>
  <c r="P14336" i="1"/>
  <c r="Q14336" i="1"/>
  <c r="P14337" i="1"/>
  <c r="Q14337" i="1"/>
  <c r="P14338" i="1"/>
  <c r="Q14338" i="1"/>
  <c r="P14339" i="1"/>
  <c r="Q14339" i="1"/>
  <c r="P14340" i="1"/>
  <c r="Q14340" i="1"/>
  <c r="P14341" i="1"/>
  <c r="Q14341" i="1"/>
  <c r="P14342" i="1"/>
  <c r="Q14342" i="1"/>
  <c r="P14343" i="1"/>
  <c r="Q14343" i="1"/>
  <c r="P14344" i="1"/>
  <c r="Q14344" i="1"/>
  <c r="P14345" i="1"/>
  <c r="Q14345" i="1"/>
  <c r="P14346" i="1"/>
  <c r="Q14346" i="1"/>
  <c r="P14347" i="1"/>
  <c r="Q14347" i="1"/>
  <c r="P14348" i="1"/>
  <c r="Q14348" i="1"/>
  <c r="P14349" i="1"/>
  <c r="Q14349" i="1"/>
  <c r="P14350" i="1"/>
  <c r="Q14350" i="1"/>
  <c r="P14351" i="1"/>
  <c r="Q14351" i="1"/>
  <c r="P14352" i="1"/>
  <c r="Q14352" i="1"/>
  <c r="P14353" i="1"/>
  <c r="Q14353" i="1"/>
  <c r="P14354" i="1"/>
  <c r="Q14354" i="1"/>
  <c r="P14355" i="1"/>
  <c r="Q14355" i="1"/>
  <c r="P14356" i="1"/>
  <c r="Q14356" i="1"/>
  <c r="P14357" i="1"/>
  <c r="Q14357" i="1"/>
  <c r="P14358" i="1"/>
  <c r="Q14358" i="1"/>
  <c r="P14359" i="1"/>
  <c r="Q14359" i="1"/>
  <c r="P14360" i="1"/>
  <c r="Q14360" i="1"/>
  <c r="P14361" i="1"/>
  <c r="Q14361" i="1"/>
  <c r="P14362" i="1"/>
  <c r="Q14362" i="1"/>
  <c r="P14363" i="1"/>
  <c r="Q14363" i="1"/>
  <c r="P14364" i="1"/>
  <c r="Q14364" i="1"/>
  <c r="P14365" i="1"/>
  <c r="Q14365" i="1"/>
  <c r="P14366" i="1"/>
  <c r="Q14366" i="1"/>
  <c r="P14367" i="1"/>
  <c r="Q14367" i="1"/>
  <c r="P14368" i="1"/>
  <c r="Q14368" i="1"/>
  <c r="P14369" i="1"/>
  <c r="Q14369" i="1"/>
  <c r="P14370" i="1"/>
  <c r="Q14370" i="1"/>
  <c r="P14371" i="1"/>
  <c r="Q14371" i="1"/>
  <c r="P14372" i="1"/>
  <c r="Q14372" i="1"/>
  <c r="P14373" i="1"/>
  <c r="Q14373" i="1"/>
  <c r="P14374" i="1"/>
  <c r="Q14374" i="1"/>
  <c r="P14375" i="1"/>
  <c r="Q14375" i="1"/>
  <c r="P14376" i="1"/>
  <c r="Q14376" i="1"/>
  <c r="P14377" i="1"/>
  <c r="Q14377" i="1"/>
  <c r="P14378" i="1"/>
  <c r="Q14378" i="1"/>
  <c r="P14379" i="1"/>
  <c r="Q14379" i="1"/>
  <c r="P14380" i="1"/>
  <c r="Q14380" i="1"/>
  <c r="P14381" i="1"/>
  <c r="Q14381" i="1"/>
  <c r="P14382" i="1"/>
  <c r="Q14382" i="1"/>
  <c r="P14383" i="1"/>
  <c r="Q14383" i="1"/>
  <c r="P14384" i="1"/>
  <c r="Q14384" i="1"/>
  <c r="P14385" i="1"/>
  <c r="Q14385" i="1"/>
  <c r="P14386" i="1"/>
  <c r="Q14386" i="1"/>
  <c r="P14387" i="1"/>
  <c r="Q14387" i="1"/>
  <c r="P14388" i="1"/>
  <c r="Q14388" i="1"/>
  <c r="P14389" i="1"/>
  <c r="Q14389" i="1"/>
  <c r="P14390" i="1"/>
  <c r="Q14390" i="1"/>
  <c r="P14391" i="1"/>
  <c r="Q14391" i="1"/>
  <c r="P14392" i="1"/>
  <c r="Q14392" i="1"/>
  <c r="P14393" i="1"/>
  <c r="Q14393" i="1"/>
  <c r="P14394" i="1"/>
  <c r="Q14394" i="1"/>
  <c r="P14395" i="1"/>
  <c r="Q14395" i="1"/>
  <c r="P14396" i="1"/>
  <c r="Q14396" i="1"/>
  <c r="P14397" i="1"/>
  <c r="Q14397" i="1"/>
  <c r="P14398" i="1"/>
  <c r="Q14398" i="1"/>
  <c r="P14399" i="1"/>
  <c r="Q14399" i="1"/>
  <c r="P14400" i="1"/>
  <c r="Q14400" i="1"/>
  <c r="P14401" i="1"/>
  <c r="Q14401" i="1"/>
  <c r="P14402" i="1"/>
  <c r="Q14402" i="1"/>
  <c r="P14403" i="1"/>
  <c r="Q14403" i="1"/>
  <c r="P14404" i="1"/>
  <c r="Q14404" i="1"/>
  <c r="P14405" i="1"/>
  <c r="Q14405" i="1"/>
  <c r="P14406" i="1"/>
  <c r="Q14406" i="1"/>
  <c r="P14407" i="1"/>
  <c r="Q14407" i="1"/>
  <c r="P14408" i="1"/>
  <c r="Q14408" i="1"/>
  <c r="P14409" i="1"/>
  <c r="Q14409" i="1"/>
  <c r="P14410" i="1"/>
  <c r="Q14410" i="1"/>
  <c r="P14411" i="1"/>
  <c r="Q14411" i="1"/>
  <c r="P14412" i="1"/>
  <c r="Q14412" i="1"/>
  <c r="P14413" i="1"/>
  <c r="Q14413" i="1"/>
  <c r="P14414" i="1"/>
  <c r="Q14414" i="1"/>
  <c r="P14415" i="1"/>
  <c r="Q14415" i="1"/>
  <c r="P14416" i="1"/>
  <c r="Q14416" i="1"/>
  <c r="P14417" i="1"/>
  <c r="Q14417" i="1"/>
  <c r="P14418" i="1"/>
  <c r="Q14418" i="1"/>
  <c r="P14419" i="1"/>
  <c r="Q14419" i="1"/>
  <c r="P14420" i="1"/>
  <c r="Q14420" i="1"/>
  <c r="P14421" i="1"/>
  <c r="Q14421" i="1"/>
  <c r="P14422" i="1"/>
  <c r="Q14422" i="1"/>
  <c r="P14423" i="1"/>
  <c r="Q14423" i="1"/>
  <c r="P14424" i="1"/>
  <c r="Q14424" i="1"/>
  <c r="P14425" i="1"/>
  <c r="Q14425" i="1"/>
  <c r="P14426" i="1"/>
  <c r="Q14426" i="1"/>
  <c r="P14427" i="1"/>
  <c r="Q14427" i="1"/>
  <c r="P14428" i="1"/>
  <c r="Q14428" i="1"/>
  <c r="P14429" i="1"/>
  <c r="Q14429" i="1"/>
  <c r="P14430" i="1"/>
  <c r="Q14430" i="1"/>
  <c r="P14431" i="1"/>
  <c r="Q14431" i="1"/>
  <c r="P14432" i="1"/>
  <c r="Q14432" i="1"/>
  <c r="P14433" i="1"/>
  <c r="Q14433" i="1"/>
  <c r="P14434" i="1"/>
  <c r="Q14434" i="1"/>
  <c r="P14435" i="1"/>
  <c r="Q14435" i="1"/>
  <c r="P14436" i="1"/>
  <c r="Q14436" i="1"/>
  <c r="P14437" i="1"/>
  <c r="Q14437" i="1"/>
  <c r="P14438" i="1"/>
  <c r="Q14438" i="1"/>
  <c r="P14439" i="1"/>
  <c r="Q14439" i="1"/>
  <c r="P14440" i="1"/>
  <c r="Q14440" i="1"/>
  <c r="P14441" i="1"/>
  <c r="Q14441" i="1"/>
  <c r="P14442" i="1"/>
  <c r="Q14442" i="1"/>
  <c r="P14443" i="1"/>
  <c r="Q14443" i="1"/>
  <c r="P14444" i="1"/>
  <c r="Q14444" i="1"/>
  <c r="P14445" i="1"/>
  <c r="Q14445" i="1"/>
  <c r="P14446" i="1"/>
  <c r="Q14446" i="1"/>
  <c r="P14447" i="1"/>
  <c r="Q14447" i="1"/>
  <c r="P14448" i="1"/>
  <c r="Q14448" i="1"/>
  <c r="P14449" i="1"/>
  <c r="Q14449" i="1"/>
  <c r="P14450" i="1"/>
  <c r="Q14450" i="1"/>
  <c r="P14451" i="1"/>
  <c r="Q14451" i="1"/>
  <c r="P14452" i="1"/>
  <c r="Q14452" i="1"/>
  <c r="P14453" i="1"/>
  <c r="Q14453" i="1"/>
  <c r="P14454" i="1"/>
  <c r="Q14454" i="1"/>
  <c r="P14455" i="1"/>
  <c r="Q14455" i="1"/>
  <c r="P14456" i="1"/>
  <c r="Q14456" i="1"/>
  <c r="P14457" i="1"/>
  <c r="Q14457" i="1"/>
  <c r="P14458" i="1"/>
  <c r="Q14458" i="1"/>
  <c r="P14459" i="1"/>
  <c r="Q14459" i="1"/>
  <c r="P14460" i="1"/>
  <c r="Q14460" i="1"/>
  <c r="P14461" i="1"/>
  <c r="Q14461" i="1"/>
  <c r="P14462" i="1"/>
  <c r="Q14462" i="1"/>
  <c r="P14463" i="1"/>
  <c r="Q14463" i="1"/>
  <c r="P14464" i="1"/>
  <c r="Q14464" i="1"/>
  <c r="P14465" i="1"/>
  <c r="Q14465" i="1"/>
  <c r="P14466" i="1"/>
  <c r="Q14466" i="1"/>
  <c r="P14467" i="1"/>
  <c r="Q14467" i="1"/>
  <c r="P14468" i="1"/>
  <c r="Q14468" i="1"/>
  <c r="P14469" i="1"/>
  <c r="Q14469" i="1"/>
  <c r="P14470" i="1"/>
  <c r="Q14470" i="1"/>
  <c r="P14471" i="1"/>
  <c r="Q14471" i="1"/>
  <c r="P14472" i="1"/>
  <c r="Q14472" i="1"/>
  <c r="P14473" i="1"/>
  <c r="Q14473" i="1"/>
  <c r="P14474" i="1"/>
  <c r="Q14474" i="1"/>
  <c r="P14475" i="1"/>
  <c r="Q14475" i="1"/>
  <c r="P14476" i="1"/>
  <c r="Q14476" i="1"/>
  <c r="P14477" i="1"/>
  <c r="Q14477" i="1"/>
  <c r="P14478" i="1"/>
  <c r="Q14478" i="1"/>
  <c r="P14479" i="1"/>
  <c r="Q14479" i="1"/>
  <c r="P14480" i="1"/>
  <c r="Q14480" i="1"/>
  <c r="P14481" i="1"/>
  <c r="Q14481" i="1"/>
  <c r="P14482" i="1"/>
  <c r="Q14482" i="1"/>
  <c r="P14483" i="1"/>
  <c r="Q14483" i="1"/>
  <c r="P14484" i="1"/>
  <c r="Q14484" i="1"/>
  <c r="P14485" i="1"/>
  <c r="Q14485" i="1"/>
  <c r="P14486" i="1"/>
  <c r="Q14486" i="1"/>
  <c r="P14487" i="1"/>
  <c r="Q14487" i="1"/>
  <c r="P14488" i="1"/>
  <c r="Q14488" i="1"/>
  <c r="P14489" i="1"/>
  <c r="Q14489" i="1"/>
  <c r="P14490" i="1"/>
  <c r="Q14490" i="1"/>
  <c r="P14491" i="1"/>
  <c r="Q14491" i="1"/>
  <c r="P14492" i="1"/>
  <c r="Q14492" i="1"/>
  <c r="P14493" i="1"/>
  <c r="Q14493" i="1"/>
  <c r="P14494" i="1"/>
  <c r="Q14494" i="1"/>
  <c r="P14495" i="1"/>
  <c r="Q14495" i="1"/>
  <c r="P14496" i="1"/>
  <c r="Q14496" i="1"/>
  <c r="P14497" i="1"/>
  <c r="Q14497" i="1"/>
  <c r="P14498" i="1"/>
  <c r="Q14498" i="1"/>
  <c r="P14499" i="1"/>
  <c r="Q14499" i="1"/>
  <c r="P14500" i="1"/>
  <c r="Q14500" i="1"/>
  <c r="P14501" i="1"/>
  <c r="Q14501" i="1"/>
  <c r="P14502" i="1"/>
  <c r="Q14502" i="1"/>
  <c r="P14503" i="1"/>
  <c r="Q14503" i="1"/>
  <c r="P14504" i="1"/>
  <c r="Q14504" i="1"/>
  <c r="P14505" i="1"/>
  <c r="Q14505" i="1"/>
  <c r="P14506" i="1"/>
  <c r="Q14506" i="1"/>
  <c r="P14507" i="1"/>
  <c r="Q14507" i="1"/>
  <c r="P14508" i="1"/>
  <c r="Q14508" i="1"/>
  <c r="P14509" i="1"/>
  <c r="Q14509" i="1"/>
  <c r="P14510" i="1"/>
  <c r="Q14510" i="1"/>
  <c r="P14511" i="1"/>
  <c r="Q14511" i="1"/>
  <c r="P14512" i="1"/>
  <c r="Q14512" i="1"/>
  <c r="P14513" i="1"/>
  <c r="Q14513" i="1"/>
  <c r="P14514" i="1"/>
  <c r="Q14514" i="1"/>
  <c r="P14515" i="1"/>
  <c r="Q14515" i="1"/>
  <c r="P14516" i="1"/>
  <c r="Q14516" i="1"/>
  <c r="P14517" i="1"/>
  <c r="Q14517" i="1"/>
  <c r="P14518" i="1"/>
  <c r="Q14518" i="1"/>
  <c r="P14519" i="1"/>
  <c r="Q14519" i="1"/>
  <c r="P14520" i="1"/>
  <c r="Q14520" i="1"/>
  <c r="P14521" i="1"/>
  <c r="Q14521" i="1"/>
  <c r="P14522" i="1"/>
  <c r="Q14522" i="1"/>
  <c r="P14523" i="1"/>
  <c r="Q14523" i="1"/>
  <c r="P14524" i="1"/>
  <c r="Q14524" i="1"/>
  <c r="P14525" i="1"/>
  <c r="Q14525" i="1"/>
  <c r="P14526" i="1"/>
  <c r="Q14526" i="1"/>
  <c r="P14527" i="1"/>
  <c r="Q14527" i="1"/>
  <c r="P14528" i="1"/>
  <c r="Q14528" i="1"/>
  <c r="P14529" i="1"/>
  <c r="Q14529" i="1"/>
  <c r="P14530" i="1"/>
  <c r="Q14530" i="1"/>
  <c r="P14531" i="1"/>
  <c r="Q14531" i="1"/>
  <c r="P14532" i="1"/>
  <c r="Q14532" i="1"/>
  <c r="P14533" i="1"/>
  <c r="Q14533" i="1"/>
  <c r="P14534" i="1"/>
  <c r="Q14534" i="1"/>
  <c r="P14535" i="1"/>
  <c r="Q14535" i="1"/>
  <c r="P14536" i="1"/>
  <c r="Q14536" i="1"/>
  <c r="P14537" i="1"/>
  <c r="Q14537" i="1"/>
  <c r="P14538" i="1"/>
  <c r="Q14538" i="1"/>
  <c r="P14539" i="1"/>
  <c r="Q14539" i="1"/>
  <c r="P14540" i="1"/>
  <c r="Q14540" i="1"/>
  <c r="P14541" i="1"/>
  <c r="Q14541" i="1"/>
  <c r="P14542" i="1"/>
  <c r="Q14542" i="1"/>
  <c r="P14543" i="1"/>
  <c r="Q14543" i="1"/>
  <c r="P14544" i="1"/>
  <c r="Q14544" i="1"/>
  <c r="P14545" i="1"/>
  <c r="Q14545" i="1"/>
  <c r="P14546" i="1"/>
  <c r="Q14546" i="1"/>
  <c r="P14547" i="1"/>
  <c r="Q14547" i="1"/>
  <c r="P14548" i="1"/>
  <c r="Q14548" i="1"/>
  <c r="P14549" i="1"/>
  <c r="Q14549" i="1"/>
  <c r="P14550" i="1"/>
  <c r="Q14550" i="1"/>
  <c r="P14551" i="1"/>
  <c r="Q14551" i="1"/>
  <c r="P14552" i="1"/>
  <c r="Q14552" i="1"/>
  <c r="P14553" i="1"/>
  <c r="Q14553" i="1"/>
  <c r="P14554" i="1"/>
  <c r="Q14554" i="1"/>
  <c r="P14555" i="1"/>
  <c r="Q14555" i="1"/>
  <c r="P14556" i="1"/>
  <c r="Q14556" i="1"/>
  <c r="P14557" i="1"/>
  <c r="Q14557" i="1"/>
  <c r="P14558" i="1"/>
  <c r="Q14558" i="1"/>
  <c r="P14559" i="1"/>
  <c r="Q14559" i="1"/>
  <c r="P14560" i="1"/>
  <c r="Q14560" i="1"/>
  <c r="P14561" i="1"/>
  <c r="Q14561" i="1"/>
  <c r="P14562" i="1"/>
  <c r="Q14562" i="1"/>
  <c r="P14563" i="1"/>
  <c r="Q14563" i="1"/>
  <c r="P14564" i="1"/>
  <c r="Q14564" i="1"/>
  <c r="P14565" i="1"/>
  <c r="Q14565" i="1"/>
  <c r="P14566" i="1"/>
  <c r="Q14566" i="1"/>
  <c r="P14567" i="1"/>
  <c r="Q14567" i="1"/>
  <c r="P14568" i="1"/>
  <c r="Q14568" i="1"/>
  <c r="P14569" i="1"/>
  <c r="Q14569" i="1"/>
  <c r="P14570" i="1"/>
  <c r="Q14570" i="1"/>
  <c r="P14571" i="1"/>
  <c r="Q14571" i="1"/>
  <c r="P14572" i="1"/>
  <c r="Q14572" i="1"/>
  <c r="P14573" i="1"/>
  <c r="Q14573" i="1"/>
  <c r="P14574" i="1"/>
  <c r="Q14574" i="1"/>
  <c r="P14575" i="1"/>
  <c r="Q14575" i="1"/>
  <c r="P14576" i="1"/>
  <c r="Q14576" i="1"/>
  <c r="P14577" i="1"/>
  <c r="Q14577" i="1"/>
  <c r="P14578" i="1"/>
  <c r="Q14578" i="1"/>
  <c r="P14579" i="1"/>
  <c r="Q14579" i="1"/>
  <c r="P14580" i="1"/>
  <c r="Q14580" i="1"/>
  <c r="P14581" i="1"/>
  <c r="Q14581" i="1"/>
  <c r="P14582" i="1"/>
  <c r="Q14582" i="1"/>
  <c r="P14583" i="1"/>
  <c r="Q14583" i="1"/>
  <c r="P14584" i="1"/>
  <c r="Q14584" i="1"/>
  <c r="P14585" i="1"/>
  <c r="Q14585" i="1"/>
  <c r="P14586" i="1"/>
  <c r="Q14586" i="1"/>
  <c r="P14587" i="1"/>
  <c r="Q14587" i="1"/>
  <c r="P14588" i="1"/>
  <c r="Q14588" i="1"/>
  <c r="P14589" i="1"/>
  <c r="Q14589" i="1"/>
  <c r="P14590" i="1"/>
  <c r="Q14590" i="1"/>
  <c r="P14591" i="1"/>
  <c r="Q14591" i="1"/>
  <c r="P14592" i="1"/>
  <c r="Q14592" i="1"/>
  <c r="P14593" i="1"/>
  <c r="Q14593" i="1"/>
  <c r="P14594" i="1"/>
  <c r="Q14594" i="1"/>
  <c r="P14595" i="1"/>
  <c r="Q14595" i="1"/>
  <c r="P14596" i="1"/>
  <c r="Q14596" i="1"/>
  <c r="P14597" i="1"/>
  <c r="Q14597" i="1"/>
  <c r="P14598" i="1"/>
  <c r="Q14598" i="1"/>
  <c r="P14599" i="1"/>
  <c r="Q14599" i="1"/>
  <c r="P14600" i="1"/>
  <c r="Q14600" i="1"/>
  <c r="P14601" i="1"/>
  <c r="Q14601" i="1"/>
  <c r="P14602" i="1"/>
  <c r="Q14602" i="1"/>
  <c r="P14603" i="1"/>
  <c r="Q14603" i="1"/>
  <c r="P14604" i="1"/>
  <c r="Q14604" i="1"/>
  <c r="P14605" i="1"/>
  <c r="Q14605" i="1"/>
  <c r="P14606" i="1"/>
  <c r="Q14606" i="1"/>
  <c r="P14607" i="1"/>
  <c r="Q14607" i="1"/>
  <c r="P14608" i="1"/>
  <c r="Q14608" i="1"/>
  <c r="P14609" i="1"/>
  <c r="Q14609" i="1"/>
  <c r="P14610" i="1"/>
  <c r="Q14610" i="1"/>
  <c r="P14611" i="1"/>
  <c r="Q14611" i="1"/>
  <c r="P14612" i="1"/>
  <c r="Q14612" i="1"/>
  <c r="P14613" i="1"/>
  <c r="Q14613" i="1"/>
  <c r="P14614" i="1"/>
  <c r="Q14614" i="1"/>
  <c r="P14615" i="1"/>
  <c r="Q14615" i="1"/>
  <c r="P14616" i="1"/>
  <c r="Q14616" i="1"/>
  <c r="P14617" i="1"/>
  <c r="Q14617" i="1"/>
  <c r="P14618" i="1"/>
  <c r="Q14618" i="1"/>
  <c r="P14619" i="1"/>
  <c r="Q14619" i="1"/>
  <c r="P14620" i="1"/>
  <c r="Q14620" i="1"/>
  <c r="P14621" i="1"/>
  <c r="Q14621" i="1"/>
  <c r="P14622" i="1"/>
  <c r="Q14622" i="1"/>
  <c r="P14623" i="1"/>
  <c r="Q14623" i="1"/>
  <c r="P14624" i="1"/>
  <c r="Q14624" i="1"/>
  <c r="P14625" i="1"/>
  <c r="Q14625" i="1"/>
  <c r="P14626" i="1"/>
  <c r="Q14626" i="1"/>
  <c r="P14627" i="1"/>
  <c r="Q14627" i="1"/>
  <c r="P14628" i="1"/>
  <c r="Q14628" i="1"/>
  <c r="P14629" i="1"/>
  <c r="Q14629" i="1"/>
  <c r="P14630" i="1"/>
  <c r="Q14630" i="1"/>
  <c r="P14631" i="1"/>
  <c r="Q14631" i="1"/>
  <c r="P14632" i="1"/>
  <c r="Q14632" i="1"/>
  <c r="P14633" i="1"/>
  <c r="Q14633" i="1"/>
  <c r="P14634" i="1"/>
  <c r="Q14634" i="1"/>
  <c r="P14635" i="1"/>
  <c r="Q14635" i="1"/>
  <c r="P14636" i="1"/>
  <c r="Q14636" i="1"/>
  <c r="P14637" i="1"/>
  <c r="Q14637" i="1"/>
  <c r="P14638" i="1"/>
  <c r="Q14638" i="1"/>
  <c r="P14639" i="1"/>
  <c r="Q14639" i="1"/>
  <c r="P14640" i="1"/>
  <c r="Q14640" i="1"/>
  <c r="P14641" i="1"/>
  <c r="Q14641" i="1"/>
  <c r="P14642" i="1"/>
  <c r="Q14642" i="1"/>
  <c r="P14643" i="1"/>
  <c r="Q14643" i="1"/>
  <c r="P14644" i="1"/>
  <c r="Q14644" i="1"/>
  <c r="P14645" i="1"/>
  <c r="Q14645" i="1"/>
  <c r="P14646" i="1"/>
  <c r="Q14646" i="1"/>
  <c r="P14647" i="1"/>
  <c r="Q14647" i="1"/>
  <c r="P14648" i="1"/>
  <c r="Q14648" i="1"/>
  <c r="P14649" i="1"/>
  <c r="Q14649" i="1"/>
  <c r="P14650" i="1"/>
  <c r="Q14650" i="1"/>
  <c r="P14651" i="1"/>
  <c r="Q14651" i="1"/>
  <c r="P14652" i="1"/>
  <c r="Q14652" i="1"/>
  <c r="P14653" i="1"/>
  <c r="Q14653" i="1"/>
  <c r="P14654" i="1"/>
  <c r="Q14654" i="1"/>
  <c r="P14655" i="1"/>
  <c r="Q14655" i="1"/>
  <c r="P14656" i="1"/>
  <c r="Q14656" i="1"/>
  <c r="P14657" i="1"/>
  <c r="Q14657" i="1"/>
  <c r="P14658" i="1"/>
  <c r="Q14658" i="1"/>
  <c r="P14659" i="1"/>
  <c r="Q14659" i="1"/>
  <c r="P14660" i="1"/>
  <c r="Q14660" i="1"/>
  <c r="P14661" i="1"/>
  <c r="Q14661" i="1"/>
  <c r="L9194" i="1"/>
  <c r="M9194" i="1"/>
  <c r="L9195" i="1"/>
  <c r="M9195" i="1"/>
  <c r="L9196" i="1"/>
  <c r="M9196" i="1"/>
  <c r="L9197" i="1"/>
  <c r="M9197" i="1"/>
  <c r="L2" i="1"/>
  <c r="M2" i="1"/>
  <c r="L3" i="1"/>
  <c r="M3" i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628" i="1"/>
  <c r="M628" i="1"/>
  <c r="L629" i="1"/>
  <c r="M629" i="1"/>
  <c r="L630" i="1"/>
  <c r="M630" i="1"/>
  <c r="L631" i="1"/>
  <c r="M631" i="1"/>
  <c r="L632" i="1"/>
  <c r="M632" i="1"/>
  <c r="L633" i="1"/>
  <c r="M633" i="1"/>
  <c r="L634" i="1"/>
  <c r="M634" i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L652" i="1"/>
  <c r="M652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68" i="1"/>
  <c r="M668" i="1"/>
  <c r="L669" i="1"/>
  <c r="M669" i="1"/>
  <c r="L670" i="1"/>
  <c r="M670" i="1"/>
  <c r="L671" i="1"/>
  <c r="M671" i="1"/>
  <c r="L672" i="1"/>
  <c r="M672" i="1"/>
  <c r="L673" i="1"/>
  <c r="M673" i="1"/>
  <c r="L674" i="1"/>
  <c r="M674" i="1"/>
  <c r="L675" i="1"/>
  <c r="M675" i="1"/>
  <c r="L676" i="1"/>
  <c r="M676" i="1"/>
  <c r="L677" i="1"/>
  <c r="M677" i="1"/>
  <c r="L678" i="1"/>
  <c r="M678" i="1"/>
  <c r="L679" i="1"/>
  <c r="M679" i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91" i="1"/>
  <c r="M691" i="1"/>
  <c r="L692" i="1"/>
  <c r="M692" i="1"/>
  <c r="L693" i="1"/>
  <c r="M693" i="1"/>
  <c r="L694" i="1"/>
  <c r="M694" i="1"/>
  <c r="L695" i="1"/>
  <c r="M695" i="1"/>
  <c r="L696" i="1"/>
  <c r="M696" i="1"/>
  <c r="L697" i="1"/>
  <c r="M697" i="1"/>
  <c r="L698" i="1"/>
  <c r="M698" i="1"/>
  <c r="L699" i="1"/>
  <c r="M699" i="1"/>
  <c r="L700" i="1"/>
  <c r="M700" i="1"/>
  <c r="L701" i="1"/>
  <c r="M701" i="1"/>
  <c r="L702" i="1"/>
  <c r="M702" i="1"/>
  <c r="L703" i="1"/>
  <c r="M703" i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L712" i="1"/>
  <c r="M712" i="1"/>
  <c r="L713" i="1"/>
  <c r="M713" i="1"/>
  <c r="L714" i="1"/>
  <c r="M714" i="1"/>
  <c r="L715" i="1"/>
  <c r="M715" i="1"/>
  <c r="L716" i="1"/>
  <c r="M716" i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742" i="1"/>
  <c r="M742" i="1"/>
  <c r="L743" i="1"/>
  <c r="M743" i="1"/>
  <c r="L744" i="1"/>
  <c r="M744" i="1"/>
  <c r="L745" i="1"/>
  <c r="M745" i="1"/>
  <c r="L746" i="1"/>
  <c r="M746" i="1"/>
  <c r="L747" i="1"/>
  <c r="M747" i="1"/>
  <c r="L748" i="1"/>
  <c r="M748" i="1"/>
  <c r="L749" i="1"/>
  <c r="M749" i="1"/>
  <c r="L750" i="1"/>
  <c r="M750" i="1"/>
  <c r="L751" i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L774" i="1"/>
  <c r="M774" i="1"/>
  <c r="L775" i="1"/>
  <c r="M775" i="1"/>
  <c r="L776" i="1"/>
  <c r="M776" i="1"/>
  <c r="L777" i="1"/>
  <c r="M777" i="1"/>
  <c r="L778" i="1"/>
  <c r="M778" i="1"/>
  <c r="L779" i="1"/>
  <c r="M779" i="1"/>
  <c r="L780" i="1"/>
  <c r="M780" i="1"/>
  <c r="L781" i="1"/>
  <c r="M781" i="1"/>
  <c r="L782" i="1"/>
  <c r="M782" i="1"/>
  <c r="L783" i="1"/>
  <c r="M783" i="1"/>
  <c r="L784" i="1"/>
  <c r="M784" i="1"/>
  <c r="L785" i="1"/>
  <c r="M785" i="1"/>
  <c r="L786" i="1"/>
  <c r="M786" i="1"/>
  <c r="L787" i="1"/>
  <c r="M787" i="1"/>
  <c r="L788" i="1"/>
  <c r="M788" i="1"/>
  <c r="L789" i="1"/>
  <c r="M789" i="1"/>
  <c r="L790" i="1"/>
  <c r="M790" i="1"/>
  <c r="L791" i="1"/>
  <c r="M791" i="1"/>
  <c r="L792" i="1"/>
  <c r="M792" i="1"/>
  <c r="L793" i="1"/>
  <c r="M793" i="1"/>
  <c r="L794" i="1"/>
  <c r="M794" i="1"/>
  <c r="L795" i="1"/>
  <c r="M795" i="1"/>
  <c r="L796" i="1"/>
  <c r="M796" i="1"/>
  <c r="L797" i="1"/>
  <c r="M797" i="1"/>
  <c r="L798" i="1"/>
  <c r="M798" i="1"/>
  <c r="L799" i="1"/>
  <c r="M799" i="1"/>
  <c r="L800" i="1"/>
  <c r="M800" i="1"/>
  <c r="L801" i="1"/>
  <c r="M801" i="1"/>
  <c r="L802" i="1"/>
  <c r="M802" i="1"/>
  <c r="L803" i="1"/>
  <c r="M803" i="1"/>
  <c r="L804" i="1"/>
  <c r="M804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814" i="1"/>
  <c r="M814" i="1"/>
  <c r="L815" i="1"/>
  <c r="M815" i="1"/>
  <c r="L816" i="1"/>
  <c r="M816" i="1"/>
  <c r="L817" i="1"/>
  <c r="M817" i="1"/>
  <c r="L818" i="1"/>
  <c r="M818" i="1"/>
  <c r="L819" i="1"/>
  <c r="M819" i="1"/>
  <c r="L820" i="1"/>
  <c r="M820" i="1"/>
  <c r="L821" i="1"/>
  <c r="M821" i="1"/>
  <c r="L822" i="1"/>
  <c r="M822" i="1"/>
  <c r="L823" i="1"/>
  <c r="M823" i="1"/>
  <c r="L824" i="1"/>
  <c r="M824" i="1"/>
  <c r="L825" i="1"/>
  <c r="M825" i="1"/>
  <c r="L826" i="1"/>
  <c r="M826" i="1"/>
  <c r="L827" i="1"/>
  <c r="M827" i="1"/>
  <c r="L828" i="1"/>
  <c r="M828" i="1"/>
  <c r="L829" i="1"/>
  <c r="M829" i="1"/>
  <c r="L830" i="1"/>
  <c r="M830" i="1"/>
  <c r="L831" i="1"/>
  <c r="M831" i="1"/>
  <c r="L832" i="1"/>
  <c r="M832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40" i="1"/>
  <c r="M840" i="1"/>
  <c r="L841" i="1"/>
  <c r="M841" i="1"/>
  <c r="L842" i="1"/>
  <c r="M842" i="1"/>
  <c r="L843" i="1"/>
  <c r="M843" i="1"/>
  <c r="L844" i="1"/>
  <c r="M844" i="1"/>
  <c r="L845" i="1"/>
  <c r="M845" i="1"/>
  <c r="L846" i="1"/>
  <c r="M846" i="1"/>
  <c r="L847" i="1"/>
  <c r="M847" i="1"/>
  <c r="L848" i="1"/>
  <c r="M848" i="1"/>
  <c r="L849" i="1"/>
  <c r="M849" i="1"/>
  <c r="L850" i="1"/>
  <c r="M850" i="1"/>
  <c r="L851" i="1"/>
  <c r="M851" i="1"/>
  <c r="L852" i="1"/>
  <c r="M852" i="1"/>
  <c r="L853" i="1"/>
  <c r="M853" i="1"/>
  <c r="L854" i="1"/>
  <c r="M854" i="1"/>
  <c r="L855" i="1"/>
  <c r="M855" i="1"/>
  <c r="L856" i="1"/>
  <c r="M856" i="1"/>
  <c r="L857" i="1"/>
  <c r="M857" i="1"/>
  <c r="L858" i="1"/>
  <c r="M858" i="1"/>
  <c r="L859" i="1"/>
  <c r="M859" i="1"/>
  <c r="L860" i="1"/>
  <c r="M860" i="1"/>
  <c r="L861" i="1"/>
  <c r="M861" i="1"/>
  <c r="L862" i="1"/>
  <c r="M862" i="1"/>
  <c r="L863" i="1"/>
  <c r="M863" i="1"/>
  <c r="L864" i="1"/>
  <c r="M864" i="1"/>
  <c r="L865" i="1"/>
  <c r="M865" i="1"/>
  <c r="L866" i="1"/>
  <c r="M866" i="1"/>
  <c r="L867" i="1"/>
  <c r="M867" i="1"/>
  <c r="L868" i="1"/>
  <c r="M868" i="1"/>
  <c r="L869" i="1"/>
  <c r="M869" i="1"/>
  <c r="L870" i="1"/>
  <c r="M870" i="1"/>
  <c r="L871" i="1"/>
  <c r="M871" i="1"/>
  <c r="L872" i="1"/>
  <c r="M872" i="1"/>
  <c r="L873" i="1"/>
  <c r="M873" i="1"/>
  <c r="L874" i="1"/>
  <c r="M874" i="1"/>
  <c r="L875" i="1"/>
  <c r="M875" i="1"/>
  <c r="L876" i="1"/>
  <c r="M876" i="1"/>
  <c r="L877" i="1"/>
  <c r="M877" i="1"/>
  <c r="L878" i="1"/>
  <c r="M878" i="1"/>
  <c r="L879" i="1"/>
  <c r="M879" i="1"/>
  <c r="L880" i="1"/>
  <c r="M880" i="1"/>
  <c r="L881" i="1"/>
  <c r="M881" i="1"/>
  <c r="L882" i="1"/>
  <c r="M882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89" i="1"/>
  <c r="M889" i="1"/>
  <c r="L890" i="1"/>
  <c r="M890" i="1"/>
  <c r="L891" i="1"/>
  <c r="M891" i="1"/>
  <c r="L892" i="1"/>
  <c r="M892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900" i="1"/>
  <c r="M900" i="1"/>
  <c r="L901" i="1"/>
  <c r="M901" i="1"/>
  <c r="L902" i="1"/>
  <c r="M902" i="1"/>
  <c r="L903" i="1"/>
  <c r="M903" i="1"/>
  <c r="L904" i="1"/>
  <c r="M904" i="1"/>
  <c r="L905" i="1"/>
  <c r="M905" i="1"/>
  <c r="L906" i="1"/>
  <c r="M906" i="1"/>
  <c r="L907" i="1"/>
  <c r="M907" i="1"/>
  <c r="L908" i="1"/>
  <c r="M908" i="1"/>
  <c r="L909" i="1"/>
  <c r="M909" i="1"/>
  <c r="L910" i="1"/>
  <c r="M910" i="1"/>
  <c r="L911" i="1"/>
  <c r="M911" i="1"/>
  <c r="L912" i="1"/>
  <c r="M912" i="1"/>
  <c r="L913" i="1"/>
  <c r="M913" i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38" i="1"/>
  <c r="M938" i="1"/>
  <c r="L939" i="1"/>
  <c r="M939" i="1"/>
  <c r="L940" i="1"/>
  <c r="M940" i="1"/>
  <c r="L941" i="1"/>
  <c r="M941" i="1"/>
  <c r="L942" i="1"/>
  <c r="M942" i="1"/>
  <c r="L943" i="1"/>
  <c r="M943" i="1"/>
  <c r="L944" i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M951" i="1"/>
  <c r="L952" i="1"/>
  <c r="M952" i="1"/>
  <c r="L953" i="1"/>
  <c r="M953" i="1"/>
  <c r="L954" i="1"/>
  <c r="M954" i="1"/>
  <c r="L955" i="1"/>
  <c r="M955" i="1"/>
  <c r="L956" i="1"/>
  <c r="M956" i="1"/>
  <c r="L957" i="1"/>
  <c r="M957" i="1"/>
  <c r="L958" i="1"/>
  <c r="M958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65" i="1"/>
  <c r="M965" i="1"/>
  <c r="L966" i="1"/>
  <c r="M966" i="1"/>
  <c r="L967" i="1"/>
  <c r="M967" i="1"/>
  <c r="L968" i="1"/>
  <c r="M968" i="1"/>
  <c r="L969" i="1"/>
  <c r="M969" i="1"/>
  <c r="L970" i="1"/>
  <c r="M970" i="1"/>
  <c r="L971" i="1"/>
  <c r="M971" i="1"/>
  <c r="L972" i="1"/>
  <c r="M972" i="1"/>
  <c r="L973" i="1"/>
  <c r="M973" i="1"/>
  <c r="L974" i="1"/>
  <c r="M974" i="1"/>
  <c r="L975" i="1"/>
  <c r="M975" i="1"/>
  <c r="L976" i="1"/>
  <c r="M976" i="1"/>
  <c r="L977" i="1"/>
  <c r="M977" i="1"/>
  <c r="L978" i="1"/>
  <c r="M978" i="1"/>
  <c r="L979" i="1"/>
  <c r="M979" i="1"/>
  <c r="L980" i="1"/>
  <c r="M980" i="1"/>
  <c r="L981" i="1"/>
  <c r="M981" i="1"/>
  <c r="L982" i="1"/>
  <c r="M982" i="1"/>
  <c r="L983" i="1"/>
  <c r="M983" i="1"/>
  <c r="L984" i="1"/>
  <c r="M984" i="1"/>
  <c r="L985" i="1"/>
  <c r="M985" i="1"/>
  <c r="L986" i="1"/>
  <c r="M986" i="1"/>
  <c r="L987" i="1"/>
  <c r="M987" i="1"/>
  <c r="L988" i="1"/>
  <c r="M988" i="1"/>
  <c r="L989" i="1"/>
  <c r="M989" i="1"/>
  <c r="L990" i="1"/>
  <c r="M990" i="1"/>
  <c r="L991" i="1"/>
  <c r="M991" i="1"/>
  <c r="L992" i="1"/>
  <c r="M992" i="1"/>
  <c r="L993" i="1"/>
  <c r="M993" i="1"/>
  <c r="L994" i="1"/>
  <c r="M994" i="1"/>
  <c r="L995" i="1"/>
  <c r="M995" i="1"/>
  <c r="L996" i="1"/>
  <c r="M996" i="1"/>
  <c r="L997" i="1"/>
  <c r="M997" i="1"/>
  <c r="L998" i="1"/>
  <c r="M998" i="1"/>
  <c r="L999" i="1"/>
  <c r="M999" i="1"/>
  <c r="L1000" i="1"/>
  <c r="M1000" i="1"/>
  <c r="L1001" i="1"/>
  <c r="M1001" i="1"/>
  <c r="L1002" i="1"/>
  <c r="M1002" i="1"/>
  <c r="L1003" i="1"/>
  <c r="M1003" i="1"/>
  <c r="L1004" i="1"/>
  <c r="M1004" i="1"/>
  <c r="L1005" i="1"/>
  <c r="M1005" i="1"/>
  <c r="L1006" i="1"/>
  <c r="M1006" i="1"/>
  <c r="L1007" i="1"/>
  <c r="M1007" i="1"/>
  <c r="L1008" i="1"/>
  <c r="M1008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1015" i="1"/>
  <c r="M1015" i="1"/>
  <c r="L1016" i="1"/>
  <c r="M1016" i="1"/>
  <c r="L1017" i="1"/>
  <c r="M1017" i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1032" i="1"/>
  <c r="M1032" i="1"/>
  <c r="L1033" i="1"/>
  <c r="M1033" i="1"/>
  <c r="L1034" i="1"/>
  <c r="M1034" i="1"/>
  <c r="L1035" i="1"/>
  <c r="M1035" i="1"/>
  <c r="L1036" i="1"/>
  <c r="M1036" i="1"/>
  <c r="L1037" i="1"/>
  <c r="M1037" i="1"/>
  <c r="L1038" i="1"/>
  <c r="M1038" i="1"/>
  <c r="L1039" i="1"/>
  <c r="M1039" i="1"/>
  <c r="L1040" i="1"/>
  <c r="M1040" i="1"/>
  <c r="L1041" i="1"/>
  <c r="M1041" i="1"/>
  <c r="L1042" i="1"/>
  <c r="M1042" i="1"/>
  <c r="L1043" i="1"/>
  <c r="M1043" i="1"/>
  <c r="L1044" i="1"/>
  <c r="M1044" i="1"/>
  <c r="L1045" i="1"/>
  <c r="M1045" i="1"/>
  <c r="L1046" i="1"/>
  <c r="M1046" i="1"/>
  <c r="L1047" i="1"/>
  <c r="M1047" i="1"/>
  <c r="L1048" i="1"/>
  <c r="M1048" i="1"/>
  <c r="L1049" i="1"/>
  <c r="M1049" i="1"/>
  <c r="L1050" i="1"/>
  <c r="M1050" i="1"/>
  <c r="L1051" i="1"/>
  <c r="M1051" i="1"/>
  <c r="L1052" i="1"/>
  <c r="M1052" i="1"/>
  <c r="L1053" i="1"/>
  <c r="M1053" i="1"/>
  <c r="L1054" i="1"/>
  <c r="M1054" i="1"/>
  <c r="L1055" i="1"/>
  <c r="M1055" i="1"/>
  <c r="L1056" i="1"/>
  <c r="M1056" i="1"/>
  <c r="L1057" i="1"/>
  <c r="M1057" i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L1064" i="1"/>
  <c r="M1064" i="1"/>
  <c r="L1065" i="1"/>
  <c r="M1065" i="1"/>
  <c r="L1066" i="1"/>
  <c r="M1066" i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L1088" i="1"/>
  <c r="M1088" i="1"/>
  <c r="L1089" i="1"/>
  <c r="M1089" i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L1096" i="1"/>
  <c r="M1096" i="1"/>
  <c r="L1097" i="1"/>
  <c r="M1097" i="1"/>
  <c r="L1098" i="1"/>
  <c r="M1098" i="1"/>
  <c r="L1099" i="1"/>
  <c r="M1099" i="1"/>
  <c r="L1100" i="1"/>
  <c r="M1100" i="1"/>
  <c r="L1101" i="1"/>
  <c r="M1101" i="1"/>
  <c r="L1102" i="1"/>
  <c r="M1102" i="1"/>
  <c r="L1103" i="1"/>
  <c r="M1103" i="1"/>
  <c r="L1104" i="1"/>
  <c r="M1104" i="1"/>
  <c r="L1105" i="1"/>
  <c r="M1105" i="1"/>
  <c r="L1106" i="1"/>
  <c r="M1106" i="1"/>
  <c r="L1107" i="1"/>
  <c r="M1107" i="1"/>
  <c r="L1108" i="1"/>
  <c r="M1108" i="1"/>
  <c r="L1109" i="1"/>
  <c r="M1109" i="1"/>
  <c r="L1110" i="1"/>
  <c r="M1110" i="1"/>
  <c r="L1111" i="1"/>
  <c r="M1111" i="1"/>
  <c r="L1112" i="1"/>
  <c r="M1112" i="1"/>
  <c r="L1113" i="1"/>
  <c r="M1113" i="1"/>
  <c r="L1114" i="1"/>
  <c r="M1114" i="1"/>
  <c r="L1115" i="1"/>
  <c r="M1115" i="1"/>
  <c r="L1116" i="1"/>
  <c r="M1116" i="1"/>
  <c r="L1117" i="1"/>
  <c r="M1117" i="1"/>
  <c r="L1118" i="1"/>
  <c r="M1118" i="1"/>
  <c r="L1119" i="1"/>
  <c r="M1119" i="1"/>
  <c r="L1120" i="1"/>
  <c r="M1120" i="1"/>
  <c r="L1121" i="1"/>
  <c r="M1121" i="1"/>
  <c r="L1122" i="1"/>
  <c r="M1122" i="1"/>
  <c r="L1123" i="1"/>
  <c r="M1123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0" i="1"/>
  <c r="M1130" i="1"/>
  <c r="L1131" i="1"/>
  <c r="M1131" i="1"/>
  <c r="L1132" i="1"/>
  <c r="M1132" i="1"/>
  <c r="L1133" i="1"/>
  <c r="M1133" i="1"/>
  <c r="L1134" i="1"/>
  <c r="M1134" i="1"/>
  <c r="L1135" i="1"/>
  <c r="M1135" i="1"/>
  <c r="L1136" i="1"/>
  <c r="M1136" i="1"/>
  <c r="L1137" i="1"/>
  <c r="M1137" i="1"/>
  <c r="L1138" i="1"/>
  <c r="M1138" i="1"/>
  <c r="L1139" i="1"/>
  <c r="M1139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L1150" i="1"/>
  <c r="M1150" i="1"/>
  <c r="L1151" i="1"/>
  <c r="M1151" i="1"/>
  <c r="L1152" i="1"/>
  <c r="M1152" i="1"/>
  <c r="L1153" i="1"/>
  <c r="M1153" i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L1171" i="1"/>
  <c r="M1171" i="1"/>
  <c r="L1172" i="1"/>
  <c r="M1172" i="1"/>
  <c r="L1173" i="1"/>
  <c r="M1173" i="1"/>
  <c r="L1174" i="1"/>
  <c r="M1174" i="1"/>
  <c r="L1175" i="1"/>
  <c r="M1175" i="1"/>
  <c r="L1176" i="1"/>
  <c r="M1176" i="1"/>
  <c r="L1177" i="1"/>
  <c r="M1177" i="1"/>
  <c r="L1178" i="1"/>
  <c r="M1178" i="1"/>
  <c r="L1179" i="1"/>
  <c r="M1179" i="1"/>
  <c r="L1180" i="1"/>
  <c r="M1180" i="1"/>
  <c r="L1181" i="1"/>
  <c r="M1181" i="1"/>
  <c r="L1182" i="1"/>
  <c r="M1182" i="1"/>
  <c r="L1183" i="1"/>
  <c r="M1183" i="1"/>
  <c r="L1184" i="1"/>
  <c r="M1184" i="1"/>
  <c r="L1185" i="1"/>
  <c r="M1185" i="1"/>
  <c r="L1186" i="1"/>
  <c r="M1186" i="1"/>
  <c r="L1187" i="1"/>
  <c r="M1187" i="1"/>
  <c r="L1188" i="1"/>
  <c r="M1188" i="1"/>
  <c r="L1189" i="1"/>
  <c r="M1189" i="1"/>
  <c r="L1190" i="1"/>
  <c r="M1190" i="1"/>
  <c r="L1191" i="1"/>
  <c r="M1191" i="1"/>
  <c r="L1192" i="1"/>
  <c r="M1192" i="1"/>
  <c r="L1193" i="1"/>
  <c r="M1193" i="1"/>
  <c r="L1194" i="1"/>
  <c r="M1194" i="1"/>
  <c r="L1195" i="1"/>
  <c r="M1195" i="1"/>
  <c r="L1196" i="1"/>
  <c r="M1196" i="1"/>
  <c r="L1197" i="1"/>
  <c r="M1197" i="1"/>
  <c r="L1198" i="1"/>
  <c r="M1198" i="1"/>
  <c r="L1199" i="1"/>
  <c r="M1199" i="1"/>
  <c r="L1200" i="1"/>
  <c r="M1200" i="1"/>
  <c r="L1201" i="1"/>
  <c r="M1201" i="1"/>
  <c r="L1202" i="1"/>
  <c r="M1202" i="1"/>
  <c r="L1203" i="1"/>
  <c r="M1203" i="1"/>
  <c r="L1204" i="1"/>
  <c r="M1204" i="1"/>
  <c r="L1205" i="1"/>
  <c r="M1205" i="1"/>
  <c r="L1206" i="1"/>
  <c r="M1206" i="1"/>
  <c r="L1207" i="1"/>
  <c r="M1207" i="1"/>
  <c r="L1208" i="1"/>
  <c r="M1208" i="1"/>
  <c r="L1209" i="1"/>
  <c r="M1209" i="1"/>
  <c r="L1210" i="1"/>
  <c r="M1210" i="1"/>
  <c r="L1211" i="1"/>
  <c r="M1211" i="1"/>
  <c r="L1212" i="1"/>
  <c r="M1212" i="1"/>
  <c r="L1213" i="1"/>
  <c r="M1213" i="1"/>
  <c r="L1214" i="1"/>
  <c r="M1214" i="1"/>
  <c r="L1215" i="1"/>
  <c r="M1215" i="1"/>
  <c r="L1216" i="1"/>
  <c r="M1216" i="1"/>
  <c r="L1217" i="1"/>
  <c r="M1217" i="1"/>
  <c r="L1218" i="1"/>
  <c r="M1218" i="1"/>
  <c r="L1219" i="1"/>
  <c r="M1219" i="1"/>
  <c r="L1220" i="1"/>
  <c r="M1220" i="1"/>
  <c r="L1221" i="1"/>
  <c r="M1221" i="1"/>
  <c r="L1222" i="1"/>
  <c r="M1222" i="1"/>
  <c r="L1223" i="1"/>
  <c r="M1223" i="1"/>
  <c r="L1224" i="1"/>
  <c r="M1224" i="1"/>
  <c r="L1225" i="1"/>
  <c r="M1225" i="1"/>
  <c r="L1226" i="1"/>
  <c r="M1226" i="1"/>
  <c r="L1227" i="1"/>
  <c r="M1227" i="1"/>
  <c r="L1228" i="1"/>
  <c r="M1228" i="1"/>
  <c r="L1229" i="1"/>
  <c r="M1229" i="1"/>
  <c r="L1230" i="1"/>
  <c r="M1230" i="1"/>
  <c r="L1231" i="1"/>
  <c r="M1231" i="1"/>
  <c r="L1232" i="1"/>
  <c r="M1232" i="1"/>
  <c r="L1233" i="1"/>
  <c r="M1233" i="1"/>
  <c r="L1234" i="1"/>
  <c r="M1234" i="1"/>
  <c r="L1235" i="1"/>
  <c r="M1235" i="1"/>
  <c r="L1236" i="1"/>
  <c r="M1236" i="1"/>
  <c r="L1237" i="1"/>
  <c r="M1237" i="1"/>
  <c r="L1238" i="1"/>
  <c r="M1238" i="1"/>
  <c r="L1239" i="1"/>
  <c r="M1239" i="1"/>
  <c r="L1240" i="1"/>
  <c r="M1240" i="1"/>
  <c r="L1241" i="1"/>
  <c r="M1241" i="1"/>
  <c r="L1242" i="1"/>
  <c r="M1242" i="1"/>
  <c r="L1243" i="1"/>
  <c r="M1243" i="1"/>
  <c r="L1244" i="1"/>
  <c r="M1244" i="1"/>
  <c r="L1245" i="1"/>
  <c r="M1245" i="1"/>
  <c r="L1246" i="1"/>
  <c r="M1246" i="1"/>
  <c r="L1247" i="1"/>
  <c r="M1247" i="1"/>
  <c r="L1248" i="1"/>
  <c r="M1248" i="1"/>
  <c r="L1249" i="1"/>
  <c r="M1249" i="1"/>
  <c r="L1250" i="1"/>
  <c r="M1250" i="1"/>
  <c r="L1251" i="1"/>
  <c r="M1251" i="1"/>
  <c r="L1252" i="1"/>
  <c r="M1252" i="1"/>
  <c r="L1253" i="1"/>
  <c r="M1253" i="1"/>
  <c r="L1254" i="1"/>
  <c r="M1254" i="1"/>
  <c r="L1255" i="1"/>
  <c r="M1255" i="1"/>
  <c r="L1256" i="1"/>
  <c r="M1256" i="1"/>
  <c r="L1257" i="1"/>
  <c r="M1257" i="1"/>
  <c r="L1258" i="1"/>
  <c r="M1258" i="1"/>
  <c r="L1259" i="1"/>
  <c r="M1259" i="1"/>
  <c r="L1260" i="1"/>
  <c r="M1260" i="1"/>
  <c r="L1261" i="1"/>
  <c r="M1261" i="1"/>
  <c r="L1262" i="1"/>
  <c r="M1262" i="1"/>
  <c r="L1263" i="1"/>
  <c r="M1263" i="1"/>
  <c r="L1264" i="1"/>
  <c r="M1264" i="1"/>
  <c r="L1265" i="1"/>
  <c r="M1265" i="1"/>
  <c r="L1266" i="1"/>
  <c r="M1266" i="1"/>
  <c r="L1267" i="1"/>
  <c r="M1267" i="1"/>
  <c r="L1268" i="1"/>
  <c r="M1268" i="1"/>
  <c r="L1269" i="1"/>
  <c r="M1269" i="1"/>
  <c r="L1270" i="1"/>
  <c r="M1270" i="1"/>
  <c r="L1271" i="1"/>
  <c r="M1271" i="1"/>
  <c r="L1272" i="1"/>
  <c r="M1272" i="1"/>
  <c r="L1273" i="1"/>
  <c r="M1273" i="1"/>
  <c r="L1274" i="1"/>
  <c r="M1274" i="1"/>
  <c r="L1275" i="1"/>
  <c r="M1275" i="1"/>
  <c r="L1276" i="1"/>
  <c r="M1276" i="1"/>
  <c r="L1277" i="1"/>
  <c r="M1277" i="1"/>
  <c r="L1278" i="1"/>
  <c r="M1278" i="1"/>
  <c r="L1279" i="1"/>
  <c r="M1279" i="1"/>
  <c r="L1280" i="1"/>
  <c r="M1280" i="1"/>
  <c r="L1281" i="1"/>
  <c r="M1281" i="1"/>
  <c r="L1282" i="1"/>
  <c r="M1282" i="1"/>
  <c r="L1283" i="1"/>
  <c r="M1283" i="1"/>
  <c r="L1284" i="1"/>
  <c r="M1284" i="1"/>
  <c r="L1285" i="1"/>
  <c r="M1285" i="1"/>
  <c r="L1286" i="1"/>
  <c r="M1286" i="1"/>
  <c r="L1287" i="1"/>
  <c r="M1287" i="1"/>
  <c r="L1288" i="1"/>
  <c r="M1288" i="1"/>
  <c r="L1289" i="1"/>
  <c r="M1289" i="1"/>
  <c r="L1290" i="1"/>
  <c r="M1290" i="1"/>
  <c r="L1291" i="1"/>
  <c r="M1291" i="1"/>
  <c r="L1292" i="1"/>
  <c r="M1292" i="1"/>
  <c r="L1293" i="1"/>
  <c r="M1293" i="1"/>
  <c r="L1294" i="1"/>
  <c r="M1294" i="1"/>
  <c r="L1295" i="1"/>
  <c r="M1295" i="1"/>
  <c r="L1296" i="1"/>
  <c r="M1296" i="1"/>
  <c r="L1297" i="1"/>
  <c r="M1297" i="1"/>
  <c r="L1298" i="1"/>
  <c r="M1298" i="1"/>
  <c r="L1299" i="1"/>
  <c r="M1299" i="1"/>
  <c r="L1300" i="1"/>
  <c r="M1300" i="1"/>
  <c r="L1301" i="1"/>
  <c r="M1301" i="1"/>
  <c r="L1302" i="1"/>
  <c r="M1302" i="1"/>
  <c r="L1303" i="1"/>
  <c r="M1303" i="1"/>
  <c r="L1304" i="1"/>
  <c r="M1304" i="1"/>
  <c r="L1305" i="1"/>
  <c r="M1305" i="1"/>
  <c r="L1306" i="1"/>
  <c r="M1306" i="1"/>
  <c r="L1307" i="1"/>
  <c r="M1307" i="1"/>
  <c r="L1308" i="1"/>
  <c r="M1308" i="1"/>
  <c r="L1309" i="1"/>
  <c r="M1309" i="1"/>
  <c r="L1310" i="1"/>
  <c r="M1310" i="1"/>
  <c r="L1311" i="1"/>
  <c r="M1311" i="1"/>
  <c r="L1312" i="1"/>
  <c r="M1312" i="1"/>
  <c r="L1313" i="1"/>
  <c r="M1313" i="1"/>
  <c r="L1314" i="1"/>
  <c r="M1314" i="1"/>
  <c r="L1315" i="1"/>
  <c r="M1315" i="1"/>
  <c r="L1316" i="1"/>
  <c r="M1316" i="1"/>
  <c r="L1317" i="1"/>
  <c r="M1317" i="1"/>
  <c r="L1318" i="1"/>
  <c r="M1318" i="1"/>
  <c r="L1319" i="1"/>
  <c r="M1319" i="1"/>
  <c r="L1320" i="1"/>
  <c r="M1320" i="1"/>
  <c r="L1321" i="1"/>
  <c r="M1321" i="1"/>
  <c r="L1322" i="1"/>
  <c r="M1322" i="1"/>
  <c r="L1323" i="1"/>
  <c r="M1323" i="1"/>
  <c r="L1324" i="1"/>
  <c r="M1324" i="1"/>
  <c r="L1325" i="1"/>
  <c r="M1325" i="1"/>
  <c r="L1326" i="1"/>
  <c r="M1326" i="1"/>
  <c r="L1327" i="1"/>
  <c r="M1327" i="1"/>
  <c r="L1328" i="1"/>
  <c r="M1328" i="1"/>
  <c r="L1329" i="1"/>
  <c r="M1329" i="1"/>
  <c r="L1330" i="1"/>
  <c r="M1330" i="1"/>
  <c r="L1331" i="1"/>
  <c r="M1331" i="1"/>
  <c r="L1332" i="1"/>
  <c r="M1332" i="1"/>
  <c r="L1333" i="1"/>
  <c r="M1333" i="1"/>
  <c r="L1334" i="1"/>
  <c r="M1334" i="1"/>
  <c r="L1335" i="1"/>
  <c r="M1335" i="1"/>
  <c r="L1336" i="1"/>
  <c r="M1336" i="1"/>
  <c r="L1337" i="1"/>
  <c r="M1337" i="1"/>
  <c r="L1338" i="1"/>
  <c r="M1338" i="1"/>
  <c r="L1339" i="1"/>
  <c r="M1339" i="1"/>
  <c r="L1340" i="1"/>
  <c r="M1340" i="1"/>
  <c r="L1341" i="1"/>
  <c r="M1341" i="1"/>
  <c r="L1342" i="1"/>
  <c r="M1342" i="1"/>
  <c r="L1343" i="1"/>
  <c r="M1343" i="1"/>
  <c r="L1344" i="1"/>
  <c r="M1344" i="1"/>
  <c r="L1345" i="1"/>
  <c r="M1345" i="1"/>
  <c r="L1346" i="1"/>
  <c r="M1346" i="1"/>
  <c r="L1347" i="1"/>
  <c r="M1347" i="1"/>
  <c r="L1348" i="1"/>
  <c r="M1348" i="1"/>
  <c r="L1349" i="1"/>
  <c r="M1349" i="1"/>
  <c r="L1350" i="1"/>
  <c r="M1350" i="1"/>
  <c r="L1351" i="1"/>
  <c r="M1351" i="1"/>
  <c r="L1352" i="1"/>
  <c r="M1352" i="1"/>
  <c r="L1353" i="1"/>
  <c r="M1353" i="1"/>
  <c r="L1354" i="1"/>
  <c r="M1354" i="1"/>
  <c r="L1355" i="1"/>
  <c r="M1355" i="1"/>
  <c r="L1356" i="1"/>
  <c r="M1356" i="1"/>
  <c r="L1357" i="1"/>
  <c r="M1357" i="1"/>
  <c r="L1358" i="1"/>
  <c r="M1358" i="1"/>
  <c r="L1359" i="1"/>
  <c r="M1359" i="1"/>
  <c r="L1360" i="1"/>
  <c r="M1360" i="1"/>
  <c r="L1361" i="1"/>
  <c r="M1361" i="1"/>
  <c r="L1362" i="1"/>
  <c r="M1362" i="1"/>
  <c r="L1363" i="1"/>
  <c r="M1363" i="1"/>
  <c r="L1364" i="1"/>
  <c r="M1364" i="1"/>
  <c r="L1365" i="1"/>
  <c r="M1365" i="1"/>
  <c r="L1366" i="1"/>
  <c r="M1366" i="1"/>
  <c r="L1367" i="1"/>
  <c r="M1367" i="1"/>
  <c r="L1368" i="1"/>
  <c r="M1368" i="1"/>
  <c r="L1369" i="1"/>
  <c r="M1369" i="1"/>
  <c r="L1370" i="1"/>
  <c r="M1370" i="1"/>
  <c r="L1371" i="1"/>
  <c r="M1371" i="1"/>
  <c r="L1372" i="1"/>
  <c r="M1372" i="1"/>
  <c r="L1373" i="1"/>
  <c r="M1373" i="1"/>
  <c r="L1374" i="1"/>
  <c r="M1374" i="1"/>
  <c r="L1375" i="1"/>
  <c r="M1375" i="1"/>
  <c r="L1376" i="1"/>
  <c r="M1376" i="1"/>
  <c r="L1377" i="1"/>
  <c r="M1377" i="1"/>
  <c r="L1378" i="1"/>
  <c r="M1378" i="1"/>
  <c r="L1379" i="1"/>
  <c r="M1379" i="1"/>
  <c r="L1380" i="1"/>
  <c r="M1380" i="1"/>
  <c r="L1381" i="1"/>
  <c r="M1381" i="1"/>
  <c r="L1382" i="1"/>
  <c r="M1382" i="1"/>
  <c r="L1383" i="1"/>
  <c r="M1383" i="1"/>
  <c r="L1384" i="1"/>
  <c r="M1384" i="1"/>
  <c r="L1385" i="1"/>
  <c r="M1385" i="1"/>
  <c r="L1386" i="1"/>
  <c r="M1386" i="1"/>
  <c r="L1387" i="1"/>
  <c r="M1387" i="1"/>
  <c r="L1388" i="1"/>
  <c r="M1388" i="1"/>
  <c r="L1389" i="1"/>
  <c r="M1389" i="1"/>
  <c r="L1390" i="1"/>
  <c r="M1390" i="1"/>
  <c r="L1391" i="1"/>
  <c r="M1391" i="1"/>
  <c r="L1392" i="1"/>
  <c r="M1392" i="1"/>
  <c r="L1393" i="1"/>
  <c r="M1393" i="1"/>
  <c r="L1394" i="1"/>
  <c r="M1394" i="1"/>
  <c r="L1395" i="1"/>
  <c r="M1395" i="1"/>
  <c r="L1396" i="1"/>
  <c r="M1396" i="1"/>
  <c r="L1397" i="1"/>
  <c r="M1397" i="1"/>
  <c r="L1398" i="1"/>
  <c r="M1398" i="1"/>
  <c r="L1399" i="1"/>
  <c r="M1399" i="1"/>
  <c r="L1400" i="1"/>
  <c r="M1400" i="1"/>
  <c r="L1401" i="1"/>
  <c r="M1401" i="1"/>
  <c r="L1402" i="1"/>
  <c r="M1402" i="1"/>
  <c r="L1403" i="1"/>
  <c r="M1403" i="1"/>
  <c r="L1404" i="1"/>
  <c r="M1404" i="1"/>
  <c r="L1405" i="1"/>
  <c r="M1405" i="1"/>
  <c r="L1406" i="1"/>
  <c r="M1406" i="1"/>
  <c r="L1407" i="1"/>
  <c r="M1407" i="1"/>
  <c r="L1408" i="1"/>
  <c r="M1408" i="1"/>
  <c r="L1409" i="1"/>
  <c r="M1409" i="1"/>
  <c r="L1410" i="1"/>
  <c r="M1410" i="1"/>
  <c r="L1411" i="1"/>
  <c r="M1411" i="1"/>
  <c r="L1412" i="1"/>
  <c r="M1412" i="1"/>
  <c r="L1413" i="1"/>
  <c r="M1413" i="1"/>
  <c r="L1414" i="1"/>
  <c r="M1414" i="1"/>
  <c r="L1415" i="1"/>
  <c r="M1415" i="1"/>
  <c r="L1416" i="1"/>
  <c r="M1416" i="1"/>
  <c r="L1417" i="1"/>
  <c r="M1417" i="1"/>
  <c r="L1418" i="1"/>
  <c r="M1418" i="1"/>
  <c r="L1419" i="1"/>
  <c r="M1419" i="1"/>
  <c r="L1420" i="1"/>
  <c r="M1420" i="1"/>
  <c r="L1421" i="1"/>
  <c r="M1421" i="1"/>
  <c r="L1422" i="1"/>
  <c r="M1422" i="1"/>
  <c r="L1423" i="1"/>
  <c r="M1423" i="1"/>
  <c r="L1424" i="1"/>
  <c r="M1424" i="1"/>
  <c r="L1425" i="1"/>
  <c r="M1425" i="1"/>
  <c r="L1426" i="1"/>
  <c r="M1426" i="1"/>
  <c r="L1427" i="1"/>
  <c r="M1427" i="1"/>
  <c r="L1428" i="1"/>
  <c r="M1428" i="1"/>
  <c r="L1429" i="1"/>
  <c r="M1429" i="1"/>
  <c r="L1430" i="1"/>
  <c r="M1430" i="1"/>
  <c r="L1431" i="1"/>
  <c r="M1431" i="1"/>
  <c r="L1432" i="1"/>
  <c r="M1432" i="1"/>
  <c r="L1433" i="1"/>
  <c r="M1433" i="1"/>
  <c r="L1434" i="1"/>
  <c r="M1434" i="1"/>
  <c r="L1435" i="1"/>
  <c r="M1435" i="1"/>
  <c r="L1436" i="1"/>
  <c r="M1436" i="1"/>
  <c r="L1437" i="1"/>
  <c r="M1437" i="1"/>
  <c r="L1438" i="1"/>
  <c r="M1438" i="1"/>
  <c r="L1439" i="1"/>
  <c r="M1439" i="1"/>
  <c r="L1440" i="1"/>
  <c r="M1440" i="1"/>
  <c r="L1441" i="1"/>
  <c r="M1441" i="1"/>
  <c r="L1442" i="1"/>
  <c r="M1442" i="1"/>
  <c r="L1443" i="1"/>
  <c r="M1443" i="1"/>
  <c r="L1444" i="1"/>
  <c r="M1444" i="1"/>
  <c r="L1445" i="1"/>
  <c r="M1445" i="1"/>
  <c r="L1446" i="1"/>
  <c r="M1446" i="1"/>
  <c r="L1447" i="1"/>
  <c r="M1447" i="1"/>
  <c r="L1448" i="1"/>
  <c r="M1448" i="1"/>
  <c r="L1449" i="1"/>
  <c r="M1449" i="1"/>
  <c r="L1450" i="1"/>
  <c r="M1450" i="1"/>
  <c r="L1451" i="1"/>
  <c r="M1451" i="1"/>
  <c r="L1452" i="1"/>
  <c r="M1452" i="1"/>
  <c r="L1453" i="1"/>
  <c r="M1453" i="1"/>
  <c r="L1454" i="1"/>
  <c r="M1454" i="1"/>
  <c r="L1455" i="1"/>
  <c r="M1455" i="1"/>
  <c r="L1456" i="1"/>
  <c r="M1456" i="1"/>
  <c r="L1457" i="1"/>
  <c r="M1457" i="1"/>
  <c r="L1458" i="1"/>
  <c r="M1458" i="1"/>
  <c r="L1459" i="1"/>
  <c r="M1459" i="1"/>
  <c r="L1460" i="1"/>
  <c r="M1460" i="1"/>
  <c r="L1461" i="1"/>
  <c r="M1461" i="1"/>
  <c r="L1462" i="1"/>
  <c r="M1462" i="1"/>
  <c r="L1463" i="1"/>
  <c r="M1463" i="1"/>
  <c r="L1464" i="1"/>
  <c r="M1464" i="1"/>
  <c r="L1465" i="1"/>
  <c r="M1465" i="1"/>
  <c r="L1466" i="1"/>
  <c r="M1466" i="1"/>
  <c r="L1467" i="1"/>
  <c r="M1467" i="1"/>
  <c r="L1468" i="1"/>
  <c r="M1468" i="1"/>
  <c r="L1469" i="1"/>
  <c r="M1469" i="1"/>
  <c r="L1470" i="1"/>
  <c r="M1470" i="1"/>
  <c r="L1471" i="1"/>
  <c r="M1471" i="1"/>
  <c r="L1472" i="1"/>
  <c r="M1472" i="1"/>
  <c r="L1473" i="1"/>
  <c r="M1473" i="1"/>
  <c r="L1474" i="1"/>
  <c r="M1474" i="1"/>
  <c r="L1475" i="1"/>
  <c r="M1475" i="1"/>
  <c r="L1476" i="1"/>
  <c r="M1476" i="1"/>
  <c r="L1477" i="1"/>
  <c r="M1477" i="1"/>
  <c r="L1478" i="1"/>
  <c r="M1478" i="1"/>
  <c r="L1479" i="1"/>
  <c r="M1479" i="1"/>
  <c r="L1480" i="1"/>
  <c r="M1480" i="1"/>
  <c r="L1481" i="1"/>
  <c r="M1481" i="1"/>
  <c r="L1482" i="1"/>
  <c r="M1482" i="1"/>
  <c r="L1483" i="1"/>
  <c r="M1483" i="1"/>
  <c r="L1484" i="1"/>
  <c r="M1484" i="1"/>
  <c r="L1485" i="1"/>
  <c r="M1485" i="1"/>
  <c r="L1486" i="1"/>
  <c r="M1486" i="1"/>
  <c r="L1487" i="1"/>
  <c r="M1487" i="1"/>
  <c r="L1488" i="1"/>
  <c r="M1488" i="1"/>
  <c r="L1489" i="1"/>
  <c r="M1489" i="1"/>
  <c r="L1490" i="1"/>
  <c r="M1490" i="1"/>
  <c r="L1491" i="1"/>
  <c r="M1491" i="1"/>
  <c r="L1492" i="1"/>
  <c r="M1492" i="1"/>
  <c r="L1493" i="1"/>
  <c r="M1493" i="1"/>
  <c r="L1494" i="1"/>
  <c r="M1494" i="1"/>
  <c r="L1495" i="1"/>
  <c r="M1495" i="1"/>
  <c r="L1496" i="1"/>
  <c r="M1496" i="1"/>
  <c r="L1497" i="1"/>
  <c r="M1497" i="1"/>
  <c r="L1498" i="1"/>
  <c r="M1498" i="1"/>
  <c r="L1499" i="1"/>
  <c r="M1499" i="1"/>
  <c r="L1500" i="1"/>
  <c r="M1500" i="1"/>
  <c r="L1501" i="1"/>
  <c r="M1501" i="1"/>
  <c r="L1502" i="1"/>
  <c r="M1502" i="1"/>
  <c r="L1503" i="1"/>
  <c r="M1503" i="1"/>
  <c r="L1504" i="1"/>
  <c r="M1504" i="1"/>
  <c r="L1505" i="1"/>
  <c r="M1505" i="1"/>
  <c r="L1506" i="1"/>
  <c r="M1506" i="1"/>
  <c r="L1507" i="1"/>
  <c r="M1507" i="1"/>
  <c r="L1508" i="1"/>
  <c r="M1508" i="1"/>
  <c r="L1509" i="1"/>
  <c r="M1509" i="1"/>
  <c r="L1510" i="1"/>
  <c r="M1510" i="1"/>
  <c r="L1511" i="1"/>
  <c r="M1511" i="1"/>
  <c r="L1512" i="1"/>
  <c r="M1512" i="1"/>
  <c r="L1513" i="1"/>
  <c r="M1513" i="1"/>
  <c r="L1514" i="1"/>
  <c r="M1514" i="1"/>
  <c r="L1515" i="1"/>
  <c r="M1515" i="1"/>
  <c r="L1516" i="1"/>
  <c r="M1516" i="1"/>
  <c r="L1517" i="1"/>
  <c r="M1517" i="1"/>
  <c r="L1518" i="1"/>
  <c r="M1518" i="1"/>
  <c r="L1519" i="1"/>
  <c r="M1519" i="1"/>
  <c r="L1520" i="1"/>
  <c r="M1520" i="1"/>
  <c r="L1521" i="1"/>
  <c r="M1521" i="1"/>
  <c r="L1522" i="1"/>
  <c r="M1522" i="1"/>
  <c r="L1523" i="1"/>
  <c r="M1523" i="1"/>
  <c r="L1524" i="1"/>
  <c r="M1524" i="1"/>
  <c r="L1525" i="1"/>
  <c r="M1525" i="1"/>
  <c r="L1526" i="1"/>
  <c r="M1526" i="1"/>
  <c r="L1527" i="1"/>
  <c r="M1527" i="1"/>
  <c r="L1528" i="1"/>
  <c r="M1528" i="1"/>
  <c r="L1529" i="1"/>
  <c r="M1529" i="1"/>
  <c r="L1530" i="1"/>
  <c r="M1530" i="1"/>
  <c r="L1531" i="1"/>
  <c r="M1531" i="1"/>
  <c r="L1532" i="1"/>
  <c r="M1532" i="1"/>
  <c r="L1533" i="1"/>
  <c r="M1533" i="1"/>
  <c r="L1534" i="1"/>
  <c r="M1534" i="1"/>
  <c r="L1535" i="1"/>
  <c r="M1535" i="1"/>
  <c r="L1536" i="1"/>
  <c r="M1536" i="1"/>
  <c r="L1537" i="1"/>
  <c r="M1537" i="1"/>
  <c r="L1538" i="1"/>
  <c r="M1538" i="1"/>
  <c r="L1539" i="1"/>
  <c r="M1539" i="1"/>
  <c r="L1540" i="1"/>
  <c r="M1540" i="1"/>
  <c r="L1541" i="1"/>
  <c r="M1541" i="1"/>
  <c r="L1542" i="1"/>
  <c r="M1542" i="1"/>
  <c r="L1543" i="1"/>
  <c r="M1543" i="1"/>
  <c r="L1544" i="1"/>
  <c r="M1544" i="1"/>
  <c r="L1545" i="1"/>
  <c r="M1545" i="1"/>
  <c r="L1546" i="1"/>
  <c r="M1546" i="1"/>
  <c r="L1547" i="1"/>
  <c r="M1547" i="1"/>
  <c r="L1548" i="1"/>
  <c r="M1548" i="1"/>
  <c r="L1549" i="1"/>
  <c r="M1549" i="1"/>
  <c r="L1550" i="1"/>
  <c r="M1550" i="1"/>
  <c r="L1551" i="1"/>
  <c r="M1551" i="1"/>
  <c r="L1552" i="1"/>
  <c r="M1552" i="1"/>
  <c r="L1553" i="1"/>
  <c r="M1553" i="1"/>
  <c r="L1554" i="1"/>
  <c r="M1554" i="1"/>
  <c r="L1555" i="1"/>
  <c r="M1555" i="1"/>
  <c r="L1556" i="1"/>
  <c r="M1556" i="1"/>
  <c r="L1557" i="1"/>
  <c r="M1557" i="1"/>
  <c r="L1558" i="1"/>
  <c r="M1558" i="1"/>
  <c r="L1559" i="1"/>
  <c r="M1559" i="1"/>
  <c r="L1560" i="1"/>
  <c r="M1560" i="1"/>
  <c r="L1561" i="1"/>
  <c r="M1561" i="1"/>
  <c r="L1562" i="1"/>
  <c r="M1562" i="1"/>
  <c r="L1563" i="1"/>
  <c r="M1563" i="1"/>
  <c r="L1564" i="1"/>
  <c r="M1564" i="1"/>
  <c r="L1565" i="1"/>
  <c r="M1565" i="1"/>
  <c r="L1566" i="1"/>
  <c r="M1566" i="1"/>
  <c r="L1567" i="1"/>
  <c r="M1567" i="1"/>
  <c r="L1568" i="1"/>
  <c r="M1568" i="1"/>
  <c r="L1569" i="1"/>
  <c r="M1569" i="1"/>
  <c r="L1570" i="1"/>
  <c r="M1570" i="1"/>
  <c r="L1571" i="1"/>
  <c r="M1571" i="1"/>
  <c r="L1572" i="1"/>
  <c r="M1572" i="1"/>
  <c r="L1573" i="1"/>
  <c r="M1573" i="1"/>
  <c r="L1574" i="1"/>
  <c r="M1574" i="1"/>
  <c r="L1575" i="1"/>
  <c r="M1575" i="1"/>
  <c r="L1576" i="1"/>
  <c r="M1576" i="1"/>
  <c r="L1577" i="1"/>
  <c r="M1577" i="1"/>
  <c r="L1578" i="1"/>
  <c r="M1578" i="1"/>
  <c r="L1579" i="1"/>
  <c r="M1579" i="1"/>
  <c r="L1580" i="1"/>
  <c r="M1580" i="1"/>
  <c r="L1581" i="1"/>
  <c r="M1581" i="1"/>
  <c r="L1582" i="1"/>
  <c r="M1582" i="1"/>
  <c r="L1583" i="1"/>
  <c r="M1583" i="1"/>
  <c r="L1584" i="1"/>
  <c r="M1584" i="1"/>
  <c r="L1585" i="1"/>
  <c r="M1585" i="1"/>
  <c r="L1586" i="1"/>
  <c r="M1586" i="1"/>
  <c r="L1587" i="1"/>
  <c r="M1587" i="1"/>
  <c r="L1588" i="1"/>
  <c r="M1588" i="1"/>
  <c r="L1589" i="1"/>
  <c r="M1589" i="1"/>
  <c r="L1590" i="1"/>
  <c r="M1590" i="1"/>
  <c r="L1591" i="1"/>
  <c r="M1591" i="1"/>
  <c r="L1592" i="1"/>
  <c r="M1592" i="1"/>
  <c r="L1593" i="1"/>
  <c r="M1593" i="1"/>
  <c r="L1594" i="1"/>
  <c r="M1594" i="1"/>
  <c r="L1595" i="1"/>
  <c r="M1595" i="1"/>
  <c r="L1596" i="1"/>
  <c r="M1596" i="1"/>
  <c r="L1597" i="1"/>
  <c r="M1597" i="1"/>
  <c r="L1598" i="1"/>
  <c r="M1598" i="1"/>
  <c r="L1599" i="1"/>
  <c r="M1599" i="1"/>
  <c r="L1600" i="1"/>
  <c r="M1600" i="1"/>
  <c r="L1601" i="1"/>
  <c r="M1601" i="1"/>
  <c r="L1602" i="1"/>
  <c r="M1602" i="1"/>
  <c r="L1603" i="1"/>
  <c r="M1603" i="1"/>
  <c r="L1604" i="1"/>
  <c r="M1604" i="1"/>
  <c r="L1605" i="1"/>
  <c r="M1605" i="1"/>
  <c r="L1606" i="1"/>
  <c r="M1606" i="1"/>
  <c r="L1607" i="1"/>
  <c r="M1607" i="1"/>
  <c r="L1608" i="1"/>
  <c r="M1608" i="1"/>
  <c r="L1609" i="1"/>
  <c r="M1609" i="1"/>
  <c r="L1610" i="1"/>
  <c r="M1610" i="1"/>
  <c r="L1611" i="1"/>
  <c r="M1611" i="1"/>
  <c r="L1612" i="1"/>
  <c r="M1612" i="1"/>
  <c r="L1613" i="1"/>
  <c r="M1613" i="1"/>
  <c r="L1614" i="1"/>
  <c r="M1614" i="1"/>
  <c r="L1615" i="1"/>
  <c r="M1615" i="1"/>
  <c r="L1616" i="1"/>
  <c r="M1616" i="1"/>
  <c r="L1617" i="1"/>
  <c r="M1617" i="1"/>
  <c r="L1618" i="1"/>
  <c r="M1618" i="1"/>
  <c r="L1619" i="1"/>
  <c r="M1619" i="1"/>
  <c r="L1620" i="1"/>
  <c r="M1620" i="1"/>
  <c r="L1621" i="1"/>
  <c r="M1621" i="1"/>
  <c r="L1622" i="1"/>
  <c r="M1622" i="1"/>
  <c r="L1623" i="1"/>
  <c r="M1623" i="1"/>
  <c r="L1624" i="1"/>
  <c r="M1624" i="1"/>
  <c r="L1625" i="1"/>
  <c r="M1625" i="1"/>
  <c r="L1626" i="1"/>
  <c r="M1626" i="1"/>
  <c r="L1627" i="1"/>
  <c r="M1627" i="1"/>
  <c r="L1628" i="1"/>
  <c r="M1628" i="1"/>
  <c r="L1629" i="1"/>
  <c r="M1629" i="1"/>
  <c r="L1630" i="1"/>
  <c r="M1630" i="1"/>
  <c r="L1631" i="1"/>
  <c r="M1631" i="1"/>
  <c r="L1632" i="1"/>
  <c r="M1632" i="1"/>
  <c r="L1633" i="1"/>
  <c r="M1633" i="1"/>
  <c r="L1634" i="1"/>
  <c r="M1634" i="1"/>
  <c r="L1635" i="1"/>
  <c r="M1635" i="1"/>
  <c r="L1636" i="1"/>
  <c r="M1636" i="1"/>
  <c r="L1637" i="1"/>
  <c r="M1637" i="1"/>
  <c r="L1638" i="1"/>
  <c r="M1638" i="1"/>
  <c r="L1639" i="1"/>
  <c r="M1639" i="1"/>
  <c r="L1640" i="1"/>
  <c r="M1640" i="1"/>
  <c r="L1641" i="1"/>
  <c r="M1641" i="1"/>
  <c r="L1642" i="1"/>
  <c r="M1642" i="1"/>
  <c r="L1643" i="1"/>
  <c r="M1643" i="1"/>
  <c r="L1644" i="1"/>
  <c r="M1644" i="1"/>
  <c r="L1645" i="1"/>
  <c r="M1645" i="1"/>
  <c r="L1646" i="1"/>
  <c r="M1646" i="1"/>
  <c r="L1647" i="1"/>
  <c r="M1647" i="1"/>
  <c r="L1648" i="1"/>
  <c r="M1648" i="1"/>
  <c r="L1649" i="1"/>
  <c r="M1649" i="1"/>
  <c r="L1650" i="1"/>
  <c r="M1650" i="1"/>
  <c r="L1651" i="1"/>
  <c r="M1651" i="1"/>
  <c r="L1652" i="1"/>
  <c r="M1652" i="1"/>
  <c r="L1653" i="1"/>
  <c r="M1653" i="1"/>
  <c r="L1654" i="1"/>
  <c r="M1654" i="1"/>
  <c r="L1655" i="1"/>
  <c r="M1655" i="1"/>
  <c r="L1656" i="1"/>
  <c r="M1656" i="1"/>
  <c r="L1657" i="1"/>
  <c r="M1657" i="1"/>
  <c r="L1658" i="1"/>
  <c r="M1658" i="1"/>
  <c r="L1659" i="1"/>
  <c r="M1659" i="1"/>
  <c r="L1660" i="1"/>
  <c r="M1660" i="1"/>
  <c r="L1661" i="1"/>
  <c r="M1661" i="1"/>
  <c r="L1662" i="1"/>
  <c r="M1662" i="1"/>
  <c r="L1663" i="1"/>
  <c r="M1663" i="1"/>
  <c r="L1664" i="1"/>
  <c r="M1664" i="1"/>
  <c r="L1665" i="1"/>
  <c r="M1665" i="1"/>
  <c r="L1666" i="1"/>
  <c r="M1666" i="1"/>
  <c r="L1667" i="1"/>
  <c r="M1667" i="1"/>
  <c r="L1668" i="1"/>
  <c r="M1668" i="1"/>
  <c r="L1669" i="1"/>
  <c r="M1669" i="1"/>
  <c r="L1670" i="1"/>
  <c r="M1670" i="1"/>
  <c r="L1671" i="1"/>
  <c r="M1671" i="1"/>
  <c r="L1672" i="1"/>
  <c r="M1672" i="1"/>
  <c r="L1673" i="1"/>
  <c r="M1673" i="1"/>
  <c r="L1674" i="1"/>
  <c r="M1674" i="1"/>
  <c r="L1675" i="1"/>
  <c r="M1675" i="1"/>
  <c r="L1676" i="1"/>
  <c r="M1676" i="1"/>
  <c r="L1677" i="1"/>
  <c r="M1677" i="1"/>
  <c r="L1678" i="1"/>
  <c r="M1678" i="1"/>
  <c r="L1679" i="1"/>
  <c r="M1679" i="1"/>
  <c r="L1680" i="1"/>
  <c r="M1680" i="1"/>
  <c r="L1681" i="1"/>
  <c r="M1681" i="1"/>
  <c r="L1682" i="1"/>
  <c r="M1682" i="1"/>
  <c r="L1683" i="1"/>
  <c r="M1683" i="1"/>
  <c r="L1684" i="1"/>
  <c r="M1684" i="1"/>
  <c r="L1685" i="1"/>
  <c r="M1685" i="1"/>
  <c r="L1686" i="1"/>
  <c r="M1686" i="1"/>
  <c r="L1687" i="1"/>
  <c r="M1687" i="1"/>
  <c r="L1688" i="1"/>
  <c r="M1688" i="1"/>
  <c r="L1689" i="1"/>
  <c r="M1689" i="1"/>
  <c r="L1690" i="1"/>
  <c r="M1690" i="1"/>
  <c r="L1691" i="1"/>
  <c r="M1691" i="1"/>
  <c r="L1692" i="1"/>
  <c r="M1692" i="1"/>
  <c r="L1693" i="1"/>
  <c r="M1693" i="1"/>
  <c r="L1694" i="1"/>
  <c r="M1694" i="1"/>
  <c r="L1695" i="1"/>
  <c r="M1695" i="1"/>
  <c r="L1696" i="1"/>
  <c r="M1696" i="1"/>
  <c r="L1697" i="1"/>
  <c r="M1697" i="1"/>
  <c r="L1698" i="1"/>
  <c r="M1698" i="1"/>
  <c r="L1699" i="1"/>
  <c r="M1699" i="1"/>
  <c r="L1700" i="1"/>
  <c r="M1700" i="1"/>
  <c r="L1701" i="1"/>
  <c r="M1701" i="1"/>
  <c r="L1702" i="1"/>
  <c r="M1702" i="1"/>
  <c r="L1703" i="1"/>
  <c r="M1703" i="1"/>
  <c r="L1704" i="1"/>
  <c r="M1704" i="1"/>
  <c r="L1705" i="1"/>
  <c r="M1705" i="1"/>
  <c r="L1706" i="1"/>
  <c r="M1706" i="1"/>
  <c r="L1707" i="1"/>
  <c r="M1707" i="1"/>
  <c r="L1708" i="1"/>
  <c r="M1708" i="1"/>
  <c r="L1709" i="1"/>
  <c r="M1709" i="1"/>
  <c r="L1710" i="1"/>
  <c r="M1710" i="1"/>
  <c r="L1711" i="1"/>
  <c r="M1711" i="1"/>
  <c r="L1712" i="1"/>
  <c r="M1712" i="1"/>
  <c r="L1713" i="1"/>
  <c r="M1713" i="1"/>
  <c r="L1714" i="1"/>
  <c r="M1714" i="1"/>
  <c r="L1715" i="1"/>
  <c r="M1715" i="1"/>
  <c r="L1716" i="1"/>
  <c r="M1716" i="1"/>
  <c r="L1717" i="1"/>
  <c r="M1717" i="1"/>
  <c r="L1718" i="1"/>
  <c r="M1718" i="1"/>
  <c r="L1719" i="1"/>
  <c r="M1719" i="1"/>
  <c r="L1720" i="1"/>
  <c r="M1720" i="1"/>
  <c r="L1721" i="1"/>
  <c r="M1721" i="1"/>
  <c r="L1722" i="1"/>
  <c r="M1722" i="1"/>
  <c r="L1723" i="1"/>
  <c r="M1723" i="1"/>
  <c r="L1724" i="1"/>
  <c r="M1724" i="1"/>
  <c r="L1725" i="1"/>
  <c r="M1725" i="1"/>
  <c r="L1726" i="1"/>
  <c r="M1726" i="1"/>
  <c r="L1727" i="1"/>
  <c r="M1727" i="1"/>
  <c r="L1728" i="1"/>
  <c r="M1728" i="1"/>
  <c r="L1729" i="1"/>
  <c r="M1729" i="1"/>
  <c r="L1730" i="1"/>
  <c r="M1730" i="1"/>
  <c r="L1731" i="1"/>
  <c r="M1731" i="1"/>
  <c r="L1732" i="1"/>
  <c r="M1732" i="1"/>
  <c r="L1733" i="1"/>
  <c r="M1733" i="1"/>
  <c r="L1734" i="1"/>
  <c r="M1734" i="1"/>
  <c r="L1735" i="1"/>
  <c r="M1735" i="1"/>
  <c r="L1736" i="1"/>
  <c r="M1736" i="1"/>
  <c r="L1737" i="1"/>
  <c r="M1737" i="1"/>
  <c r="L1738" i="1"/>
  <c r="M1738" i="1"/>
  <c r="L1739" i="1"/>
  <c r="M1739" i="1"/>
  <c r="L1740" i="1"/>
  <c r="M1740" i="1"/>
  <c r="L1741" i="1"/>
  <c r="M1741" i="1"/>
  <c r="L1742" i="1"/>
  <c r="M1742" i="1"/>
  <c r="L1743" i="1"/>
  <c r="M1743" i="1"/>
  <c r="L1744" i="1"/>
  <c r="M1744" i="1"/>
  <c r="L1745" i="1"/>
  <c r="M1745" i="1"/>
  <c r="L1746" i="1"/>
  <c r="M1746" i="1"/>
  <c r="L1747" i="1"/>
  <c r="M1747" i="1"/>
  <c r="L1748" i="1"/>
  <c r="M1748" i="1"/>
  <c r="L1749" i="1"/>
  <c r="M1749" i="1"/>
  <c r="L1750" i="1"/>
  <c r="M1750" i="1"/>
  <c r="L1751" i="1"/>
  <c r="M1751" i="1"/>
  <c r="L1752" i="1"/>
  <c r="M1752" i="1"/>
  <c r="L1753" i="1"/>
  <c r="M1753" i="1"/>
  <c r="L1754" i="1"/>
  <c r="M1754" i="1"/>
  <c r="L1755" i="1"/>
  <c r="M1755" i="1"/>
  <c r="L1756" i="1"/>
  <c r="M1756" i="1"/>
  <c r="L1757" i="1"/>
  <c r="M1757" i="1"/>
  <c r="L1758" i="1"/>
  <c r="M1758" i="1"/>
  <c r="L1759" i="1"/>
  <c r="M1759" i="1"/>
  <c r="L1760" i="1"/>
  <c r="M1760" i="1"/>
  <c r="L1761" i="1"/>
  <c r="M1761" i="1"/>
  <c r="L1762" i="1"/>
  <c r="M1762" i="1"/>
  <c r="L1763" i="1"/>
  <c r="M1763" i="1"/>
  <c r="L1764" i="1"/>
  <c r="M1764" i="1"/>
  <c r="L1765" i="1"/>
  <c r="M1765" i="1"/>
  <c r="L1766" i="1"/>
  <c r="M1766" i="1"/>
  <c r="L1767" i="1"/>
  <c r="M1767" i="1"/>
  <c r="L1768" i="1"/>
  <c r="M1768" i="1"/>
  <c r="L1769" i="1"/>
  <c r="M1769" i="1"/>
  <c r="L1770" i="1"/>
  <c r="M1770" i="1"/>
  <c r="L1771" i="1"/>
  <c r="M1771" i="1"/>
  <c r="L1772" i="1"/>
  <c r="M1772" i="1"/>
  <c r="L1773" i="1"/>
  <c r="M1773" i="1"/>
  <c r="L1774" i="1"/>
  <c r="M1774" i="1"/>
  <c r="L1775" i="1"/>
  <c r="M1775" i="1"/>
  <c r="L1776" i="1"/>
  <c r="M1776" i="1"/>
  <c r="L1777" i="1"/>
  <c r="M1777" i="1"/>
  <c r="L1778" i="1"/>
  <c r="M1778" i="1"/>
  <c r="L1779" i="1"/>
  <c r="M1779" i="1"/>
  <c r="L1780" i="1"/>
  <c r="M1780" i="1"/>
  <c r="L1781" i="1"/>
  <c r="M1781" i="1"/>
  <c r="L1782" i="1"/>
  <c r="M1782" i="1"/>
  <c r="L1783" i="1"/>
  <c r="M1783" i="1"/>
  <c r="L1784" i="1"/>
  <c r="M1784" i="1"/>
  <c r="L1785" i="1"/>
  <c r="M1785" i="1"/>
  <c r="L1786" i="1"/>
  <c r="M1786" i="1"/>
  <c r="L1787" i="1"/>
  <c r="M1787" i="1"/>
  <c r="L1788" i="1"/>
  <c r="M1788" i="1"/>
  <c r="L1789" i="1"/>
  <c r="M1789" i="1"/>
  <c r="L1790" i="1"/>
  <c r="M1790" i="1"/>
  <c r="L1791" i="1"/>
  <c r="M1791" i="1"/>
  <c r="L1792" i="1"/>
  <c r="M1792" i="1"/>
  <c r="L1793" i="1"/>
  <c r="M1793" i="1"/>
  <c r="L1794" i="1"/>
  <c r="M1794" i="1"/>
  <c r="L1795" i="1"/>
  <c r="M1795" i="1"/>
  <c r="L1796" i="1"/>
  <c r="M1796" i="1"/>
  <c r="L1797" i="1"/>
  <c r="M1797" i="1"/>
  <c r="L1798" i="1"/>
  <c r="M1798" i="1"/>
  <c r="L1799" i="1"/>
  <c r="M1799" i="1"/>
  <c r="L1800" i="1"/>
  <c r="M1800" i="1"/>
  <c r="L1801" i="1"/>
  <c r="M1801" i="1"/>
  <c r="L1802" i="1"/>
  <c r="M1802" i="1"/>
  <c r="L1803" i="1"/>
  <c r="M1803" i="1"/>
  <c r="L1804" i="1"/>
  <c r="M1804" i="1"/>
  <c r="L1805" i="1"/>
  <c r="M1805" i="1"/>
  <c r="L1806" i="1"/>
  <c r="M1806" i="1"/>
  <c r="L1807" i="1"/>
  <c r="M1807" i="1"/>
  <c r="L1808" i="1"/>
  <c r="M1808" i="1"/>
  <c r="L1809" i="1"/>
  <c r="M1809" i="1"/>
  <c r="L1810" i="1"/>
  <c r="M1810" i="1"/>
  <c r="L1811" i="1"/>
  <c r="M1811" i="1"/>
  <c r="L1812" i="1"/>
  <c r="M1812" i="1"/>
  <c r="L1813" i="1"/>
  <c r="M1813" i="1"/>
  <c r="L1814" i="1"/>
  <c r="M1814" i="1"/>
  <c r="L1815" i="1"/>
  <c r="M1815" i="1"/>
  <c r="L1816" i="1"/>
  <c r="M1816" i="1"/>
  <c r="L1817" i="1"/>
  <c r="M1817" i="1"/>
  <c r="L1818" i="1"/>
  <c r="M1818" i="1"/>
  <c r="L1819" i="1"/>
  <c r="M1819" i="1"/>
  <c r="L1820" i="1"/>
  <c r="M1820" i="1"/>
  <c r="L1821" i="1"/>
  <c r="M1821" i="1"/>
  <c r="L1822" i="1"/>
  <c r="M1822" i="1"/>
  <c r="L1823" i="1"/>
  <c r="M1823" i="1"/>
  <c r="L1824" i="1"/>
  <c r="M1824" i="1"/>
  <c r="L1825" i="1"/>
  <c r="M1825" i="1"/>
  <c r="L1826" i="1"/>
  <c r="M1826" i="1"/>
  <c r="L1827" i="1"/>
  <c r="M1827" i="1"/>
  <c r="L1828" i="1"/>
  <c r="M1828" i="1"/>
  <c r="L1829" i="1"/>
  <c r="M1829" i="1"/>
  <c r="L1830" i="1"/>
  <c r="M1830" i="1"/>
  <c r="L1831" i="1"/>
  <c r="M1831" i="1"/>
  <c r="L1832" i="1"/>
  <c r="M1832" i="1"/>
  <c r="L1833" i="1"/>
  <c r="M1833" i="1"/>
  <c r="L1834" i="1"/>
  <c r="M1834" i="1"/>
  <c r="L1835" i="1"/>
  <c r="M1835" i="1"/>
  <c r="L1836" i="1"/>
  <c r="M1836" i="1"/>
  <c r="L1837" i="1"/>
  <c r="M1837" i="1"/>
  <c r="L1838" i="1"/>
  <c r="M1838" i="1"/>
  <c r="L1839" i="1"/>
  <c r="M1839" i="1"/>
  <c r="L1840" i="1"/>
  <c r="M1840" i="1"/>
  <c r="L1841" i="1"/>
  <c r="M1841" i="1"/>
  <c r="L1842" i="1"/>
  <c r="M1842" i="1"/>
  <c r="L1843" i="1"/>
  <c r="M1843" i="1"/>
  <c r="L1844" i="1"/>
  <c r="M1844" i="1"/>
  <c r="L1845" i="1"/>
  <c r="M1845" i="1"/>
  <c r="L1846" i="1"/>
  <c r="M1846" i="1"/>
  <c r="L1847" i="1"/>
  <c r="M1847" i="1"/>
  <c r="L1848" i="1"/>
  <c r="M1848" i="1"/>
  <c r="L1849" i="1"/>
  <c r="M1849" i="1"/>
  <c r="L1850" i="1"/>
  <c r="M1850" i="1"/>
  <c r="L1851" i="1"/>
  <c r="M1851" i="1"/>
  <c r="L1852" i="1"/>
  <c r="M1852" i="1"/>
  <c r="L1853" i="1"/>
  <c r="M1853" i="1"/>
  <c r="L1854" i="1"/>
  <c r="M1854" i="1"/>
  <c r="L1855" i="1"/>
  <c r="M1855" i="1"/>
  <c r="L1856" i="1"/>
  <c r="M1856" i="1"/>
  <c r="L1857" i="1"/>
  <c r="M1857" i="1"/>
  <c r="L1858" i="1"/>
  <c r="M1858" i="1"/>
  <c r="L1859" i="1"/>
  <c r="M1859" i="1"/>
  <c r="L1860" i="1"/>
  <c r="M1860" i="1"/>
  <c r="L1861" i="1"/>
  <c r="M1861" i="1"/>
  <c r="L1862" i="1"/>
  <c r="M1862" i="1"/>
  <c r="L1863" i="1"/>
  <c r="M1863" i="1"/>
  <c r="L1864" i="1"/>
  <c r="M1864" i="1"/>
  <c r="L1865" i="1"/>
  <c r="M1865" i="1"/>
  <c r="L1866" i="1"/>
  <c r="M1866" i="1"/>
  <c r="L1867" i="1"/>
  <c r="M1867" i="1"/>
  <c r="L1868" i="1"/>
  <c r="M1868" i="1"/>
  <c r="L1869" i="1"/>
  <c r="M1869" i="1"/>
  <c r="L1870" i="1"/>
  <c r="M1870" i="1"/>
  <c r="L1871" i="1"/>
  <c r="M1871" i="1"/>
  <c r="L1872" i="1"/>
  <c r="M1872" i="1"/>
  <c r="L1873" i="1"/>
  <c r="M1873" i="1"/>
  <c r="L1874" i="1"/>
  <c r="M1874" i="1"/>
  <c r="L1875" i="1"/>
  <c r="M1875" i="1"/>
  <c r="L1876" i="1"/>
  <c r="M1876" i="1"/>
  <c r="L1877" i="1"/>
  <c r="M1877" i="1"/>
  <c r="L1878" i="1"/>
  <c r="M1878" i="1"/>
  <c r="L1879" i="1"/>
  <c r="M1879" i="1"/>
  <c r="L1880" i="1"/>
  <c r="M1880" i="1"/>
  <c r="L1881" i="1"/>
  <c r="M1881" i="1"/>
  <c r="L1882" i="1"/>
  <c r="M1882" i="1"/>
  <c r="L1883" i="1"/>
  <c r="M1883" i="1"/>
  <c r="L1884" i="1"/>
  <c r="M1884" i="1"/>
  <c r="L1885" i="1"/>
  <c r="M1885" i="1"/>
  <c r="L1886" i="1"/>
  <c r="M1886" i="1"/>
  <c r="L1887" i="1"/>
  <c r="M1887" i="1"/>
  <c r="L1888" i="1"/>
  <c r="M1888" i="1"/>
  <c r="L1889" i="1"/>
  <c r="M1889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00" i="1"/>
  <c r="M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M4451" i="1"/>
  <c r="L4452" i="1"/>
  <c r="M4452" i="1"/>
  <c r="L4453" i="1"/>
  <c r="M4453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7" i="1"/>
  <c r="M4727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6" i="1"/>
  <c r="M4806" i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18" i="1"/>
  <c r="M4818" i="1"/>
  <c r="L4819" i="1"/>
  <c r="M4819" i="1"/>
  <c r="L4820" i="1"/>
  <c r="M4820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27" i="1"/>
  <c r="M4827" i="1"/>
  <c r="L4828" i="1"/>
  <c r="M4828" i="1"/>
  <c r="L4829" i="1"/>
  <c r="M4829" i="1"/>
  <c r="L4830" i="1"/>
  <c r="M4830" i="1"/>
  <c r="L4831" i="1"/>
  <c r="M4831" i="1"/>
  <c r="L4832" i="1"/>
  <c r="M4832" i="1"/>
  <c r="L4833" i="1"/>
  <c r="M4833" i="1"/>
  <c r="L4834" i="1"/>
  <c r="M4834" i="1"/>
  <c r="L4835" i="1"/>
  <c r="M4835" i="1"/>
  <c r="L4836" i="1"/>
  <c r="M4836" i="1"/>
  <c r="L4837" i="1"/>
  <c r="M4837" i="1"/>
  <c r="L4838" i="1"/>
  <c r="M4838" i="1"/>
  <c r="L4839" i="1"/>
  <c r="M4839" i="1"/>
  <c r="L4840" i="1"/>
  <c r="M4840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48" i="1"/>
  <c r="M4848" i="1"/>
  <c r="L4849" i="1"/>
  <c r="M4849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8" i="1"/>
  <c r="M4858" i="1"/>
  <c r="L4859" i="1"/>
  <c r="M4859" i="1"/>
  <c r="L4860" i="1"/>
  <c r="M4860" i="1"/>
  <c r="L4861" i="1"/>
  <c r="M4861" i="1"/>
  <c r="L4862" i="1"/>
  <c r="M4862" i="1"/>
  <c r="L4863" i="1"/>
  <c r="M4863" i="1"/>
  <c r="L4864" i="1"/>
  <c r="M4864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M4883" i="1"/>
  <c r="L4884" i="1"/>
  <c r="M4884" i="1"/>
  <c r="L4885" i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M4915" i="1"/>
  <c r="L4916" i="1"/>
  <c r="M4916" i="1"/>
  <c r="L4917" i="1"/>
  <c r="M4917" i="1"/>
  <c r="L4918" i="1"/>
  <c r="M4918" i="1"/>
  <c r="L4919" i="1"/>
  <c r="M4919" i="1"/>
  <c r="L4920" i="1"/>
  <c r="M4920" i="1"/>
  <c r="L4921" i="1"/>
  <c r="M4921" i="1"/>
  <c r="L4922" i="1"/>
  <c r="M4922" i="1"/>
  <c r="L4923" i="1"/>
  <c r="M4923" i="1"/>
  <c r="L4924" i="1"/>
  <c r="M4924" i="1"/>
  <c r="L4925" i="1"/>
  <c r="M4925" i="1"/>
  <c r="L4926" i="1"/>
  <c r="M4926" i="1"/>
  <c r="L4927" i="1"/>
  <c r="M4927" i="1"/>
  <c r="L4928" i="1"/>
  <c r="M4928" i="1"/>
  <c r="L4929" i="1"/>
  <c r="M4929" i="1"/>
  <c r="L4930" i="1"/>
  <c r="M4930" i="1"/>
  <c r="L4931" i="1"/>
  <c r="M4931" i="1"/>
  <c r="L4932" i="1"/>
  <c r="M4932" i="1"/>
  <c r="L4933" i="1"/>
  <c r="M4933" i="1"/>
  <c r="L4934" i="1"/>
  <c r="M4934" i="1"/>
  <c r="L4935" i="1"/>
  <c r="M4935" i="1"/>
  <c r="L4936" i="1"/>
  <c r="M4936" i="1"/>
  <c r="L4937" i="1"/>
  <c r="M4937" i="1"/>
  <c r="L4938" i="1"/>
  <c r="M4938" i="1"/>
  <c r="L4939" i="1"/>
  <c r="M4939" i="1"/>
  <c r="L4940" i="1"/>
  <c r="M4940" i="1"/>
  <c r="L4941" i="1"/>
  <c r="M4941" i="1"/>
  <c r="L4942" i="1"/>
  <c r="M4942" i="1"/>
  <c r="L4943" i="1"/>
  <c r="M4943" i="1"/>
  <c r="L4944" i="1"/>
  <c r="M4944" i="1"/>
  <c r="L4945" i="1"/>
  <c r="M4945" i="1"/>
  <c r="L4946" i="1"/>
  <c r="M4946" i="1"/>
  <c r="L4947" i="1"/>
  <c r="M4947" i="1"/>
  <c r="L4948" i="1"/>
  <c r="M4948" i="1"/>
  <c r="L4949" i="1"/>
  <c r="M4949" i="1"/>
  <c r="L4950" i="1"/>
  <c r="M4950" i="1"/>
  <c r="L4951" i="1"/>
  <c r="M4951" i="1"/>
  <c r="L4952" i="1"/>
  <c r="M4952" i="1"/>
  <c r="L4953" i="1"/>
  <c r="M4953" i="1"/>
  <c r="L4954" i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3" i="1"/>
  <c r="M4963" i="1"/>
  <c r="L4964" i="1"/>
  <c r="M4964" i="1"/>
  <c r="L4965" i="1"/>
  <c r="M4965" i="1"/>
  <c r="L4966" i="1"/>
  <c r="M4966" i="1"/>
  <c r="L4967" i="1"/>
  <c r="M4967" i="1"/>
  <c r="L4968" i="1"/>
  <c r="M4968" i="1"/>
  <c r="L4969" i="1"/>
  <c r="M4969" i="1"/>
  <c r="L4970" i="1"/>
  <c r="M4970" i="1"/>
  <c r="L4971" i="1"/>
  <c r="M4971" i="1"/>
  <c r="L4972" i="1"/>
  <c r="M4972" i="1"/>
  <c r="L4973" i="1"/>
  <c r="M4973" i="1"/>
  <c r="L4974" i="1"/>
  <c r="M4974" i="1"/>
  <c r="L4975" i="1"/>
  <c r="M4975" i="1"/>
  <c r="L4976" i="1"/>
  <c r="M4976" i="1"/>
  <c r="L4977" i="1"/>
  <c r="M4977" i="1"/>
  <c r="L4978" i="1"/>
  <c r="M4978" i="1"/>
  <c r="L4979" i="1"/>
  <c r="M4979" i="1"/>
  <c r="L4980" i="1"/>
  <c r="M4980" i="1"/>
  <c r="L4981" i="1"/>
  <c r="M4981" i="1"/>
  <c r="L4982" i="1"/>
  <c r="M4982" i="1"/>
  <c r="L4983" i="1"/>
  <c r="M4983" i="1"/>
  <c r="L4984" i="1"/>
  <c r="M4984" i="1"/>
  <c r="L4985" i="1"/>
  <c r="M4985" i="1"/>
  <c r="L4986" i="1"/>
  <c r="M4986" i="1"/>
  <c r="L4987" i="1"/>
  <c r="M4987" i="1"/>
  <c r="L4988" i="1"/>
  <c r="M4988" i="1"/>
  <c r="L4989" i="1"/>
  <c r="M4989" i="1"/>
  <c r="L4990" i="1"/>
  <c r="M4990" i="1"/>
  <c r="L4991" i="1"/>
  <c r="M4991" i="1"/>
  <c r="L4992" i="1"/>
  <c r="M4992" i="1"/>
  <c r="L4993" i="1"/>
  <c r="M4993" i="1"/>
  <c r="L4994" i="1"/>
  <c r="M4994" i="1"/>
  <c r="L4995" i="1"/>
  <c r="M4995" i="1"/>
  <c r="L4996" i="1"/>
  <c r="M4996" i="1"/>
  <c r="L4997" i="1"/>
  <c r="M4997" i="1"/>
  <c r="L4998" i="1"/>
  <c r="M4998" i="1"/>
  <c r="L4999" i="1"/>
  <c r="M4999" i="1"/>
  <c r="L5000" i="1"/>
  <c r="M5000" i="1"/>
  <c r="L5001" i="1"/>
  <c r="M5001" i="1"/>
  <c r="L5002" i="1"/>
  <c r="M5002" i="1"/>
  <c r="L5003" i="1"/>
  <c r="M5003" i="1"/>
  <c r="L5004" i="1"/>
  <c r="M5004" i="1"/>
  <c r="L5005" i="1"/>
  <c r="M5005" i="1"/>
  <c r="L5006" i="1"/>
  <c r="M5006" i="1"/>
  <c r="L5007" i="1"/>
  <c r="M5007" i="1"/>
  <c r="L5008" i="1"/>
  <c r="M5008" i="1"/>
  <c r="L5009" i="1"/>
  <c r="M5009" i="1"/>
  <c r="L5010" i="1"/>
  <c r="M5010" i="1"/>
  <c r="L5011" i="1"/>
  <c r="M5011" i="1"/>
  <c r="L5012" i="1"/>
  <c r="M5012" i="1"/>
  <c r="L5013" i="1"/>
  <c r="M5013" i="1"/>
  <c r="L5014" i="1"/>
  <c r="M5014" i="1"/>
  <c r="L5015" i="1"/>
  <c r="M5015" i="1"/>
  <c r="L5016" i="1"/>
  <c r="M5016" i="1"/>
  <c r="L5017" i="1"/>
  <c r="M5017" i="1"/>
  <c r="L5018" i="1"/>
  <c r="M5018" i="1"/>
  <c r="L5019" i="1"/>
  <c r="M5019" i="1"/>
  <c r="L5020" i="1"/>
  <c r="M5020" i="1"/>
  <c r="L5021" i="1"/>
  <c r="M5021" i="1"/>
  <c r="L5022" i="1"/>
  <c r="M5022" i="1"/>
  <c r="L5023" i="1"/>
  <c r="M5023" i="1"/>
  <c r="L5024" i="1"/>
  <c r="M5024" i="1"/>
  <c r="L5025" i="1"/>
  <c r="M5025" i="1"/>
  <c r="L5026" i="1"/>
  <c r="M5026" i="1"/>
  <c r="L5027" i="1"/>
  <c r="M5027" i="1"/>
  <c r="L5028" i="1"/>
  <c r="M5028" i="1"/>
  <c r="L5029" i="1"/>
  <c r="M5029" i="1"/>
  <c r="L5030" i="1"/>
  <c r="M5030" i="1"/>
  <c r="L5031" i="1"/>
  <c r="M5031" i="1"/>
  <c r="L5032" i="1"/>
  <c r="M5032" i="1"/>
  <c r="L5033" i="1"/>
  <c r="M5033" i="1"/>
  <c r="L5034" i="1"/>
  <c r="M5034" i="1"/>
  <c r="L5035" i="1"/>
  <c r="M5035" i="1"/>
  <c r="L5036" i="1"/>
  <c r="M5036" i="1"/>
  <c r="L5037" i="1"/>
  <c r="M5037" i="1"/>
  <c r="L5038" i="1"/>
  <c r="M5038" i="1"/>
  <c r="L5039" i="1"/>
  <c r="M5039" i="1"/>
  <c r="L5040" i="1"/>
  <c r="M5040" i="1"/>
  <c r="L5041" i="1"/>
  <c r="M5041" i="1"/>
  <c r="L5042" i="1"/>
  <c r="M5042" i="1"/>
  <c r="L5043" i="1"/>
  <c r="M5043" i="1"/>
  <c r="L5044" i="1"/>
  <c r="M5044" i="1"/>
  <c r="L5045" i="1"/>
  <c r="M5045" i="1"/>
  <c r="L5046" i="1"/>
  <c r="M5046" i="1"/>
  <c r="L5047" i="1"/>
  <c r="M5047" i="1"/>
  <c r="L5048" i="1"/>
  <c r="M5048" i="1"/>
  <c r="L5049" i="1"/>
  <c r="M5049" i="1"/>
  <c r="L5050" i="1"/>
  <c r="M5050" i="1"/>
  <c r="L5051" i="1"/>
  <c r="M5051" i="1"/>
  <c r="L5052" i="1"/>
  <c r="M5052" i="1"/>
  <c r="L5053" i="1"/>
  <c r="M5053" i="1"/>
  <c r="L5054" i="1"/>
  <c r="M5054" i="1"/>
  <c r="L5055" i="1"/>
  <c r="M5055" i="1"/>
  <c r="L5056" i="1"/>
  <c r="M5056" i="1"/>
  <c r="L5057" i="1"/>
  <c r="M5057" i="1"/>
  <c r="L5058" i="1"/>
  <c r="M5058" i="1"/>
  <c r="L5059" i="1"/>
  <c r="M5059" i="1"/>
  <c r="L5060" i="1"/>
  <c r="M5060" i="1"/>
  <c r="L5061" i="1"/>
  <c r="M5061" i="1"/>
  <c r="L5062" i="1"/>
  <c r="M5062" i="1"/>
  <c r="L5063" i="1"/>
  <c r="M5063" i="1"/>
  <c r="L5064" i="1"/>
  <c r="M5064" i="1"/>
  <c r="L5065" i="1"/>
  <c r="M5065" i="1"/>
  <c r="L5066" i="1"/>
  <c r="M5066" i="1"/>
  <c r="L5067" i="1"/>
  <c r="M5067" i="1"/>
  <c r="L5068" i="1"/>
  <c r="M5068" i="1"/>
  <c r="L5069" i="1"/>
  <c r="M5069" i="1"/>
  <c r="L5070" i="1"/>
  <c r="M5070" i="1"/>
  <c r="L5071" i="1"/>
  <c r="M5071" i="1"/>
  <c r="L5072" i="1"/>
  <c r="M5072" i="1"/>
  <c r="L5073" i="1"/>
  <c r="M5073" i="1"/>
  <c r="L5074" i="1"/>
  <c r="M5074" i="1"/>
  <c r="L5075" i="1"/>
  <c r="M5075" i="1"/>
  <c r="L5076" i="1"/>
  <c r="M5076" i="1"/>
  <c r="L5077" i="1"/>
  <c r="M5077" i="1"/>
  <c r="L5078" i="1"/>
  <c r="M5078" i="1"/>
  <c r="L5079" i="1"/>
  <c r="M5079" i="1"/>
  <c r="L5080" i="1"/>
  <c r="M5080" i="1"/>
  <c r="L5081" i="1"/>
  <c r="M5081" i="1"/>
  <c r="L5082" i="1"/>
  <c r="M5082" i="1"/>
  <c r="L5083" i="1"/>
  <c r="M5083" i="1"/>
  <c r="L5084" i="1"/>
  <c r="M5084" i="1"/>
  <c r="L5085" i="1"/>
  <c r="M5085" i="1"/>
  <c r="L5086" i="1"/>
  <c r="M5086" i="1"/>
  <c r="L5087" i="1"/>
  <c r="M5087" i="1"/>
  <c r="L5088" i="1"/>
  <c r="M5088" i="1"/>
  <c r="L5089" i="1"/>
  <c r="M5089" i="1"/>
  <c r="L5090" i="1"/>
  <c r="M5090" i="1"/>
  <c r="L5091" i="1"/>
  <c r="M5091" i="1"/>
  <c r="L5092" i="1"/>
  <c r="M5092" i="1"/>
  <c r="L5093" i="1"/>
  <c r="M5093" i="1"/>
  <c r="L5094" i="1"/>
  <c r="M5094" i="1"/>
  <c r="L5095" i="1"/>
  <c r="M5095" i="1"/>
  <c r="L5096" i="1"/>
  <c r="M5096" i="1"/>
  <c r="L5097" i="1"/>
  <c r="M5097" i="1"/>
  <c r="L5098" i="1"/>
  <c r="M5098" i="1"/>
  <c r="L5099" i="1"/>
  <c r="M5099" i="1"/>
  <c r="L5100" i="1"/>
  <c r="M5100" i="1"/>
  <c r="L5101" i="1"/>
  <c r="M5101" i="1"/>
  <c r="L5102" i="1"/>
  <c r="M5102" i="1"/>
  <c r="L5103" i="1"/>
  <c r="M5103" i="1"/>
  <c r="L5104" i="1"/>
  <c r="M5104" i="1"/>
  <c r="L5105" i="1"/>
  <c r="M5105" i="1"/>
  <c r="L5106" i="1"/>
  <c r="M5106" i="1"/>
  <c r="L5107" i="1"/>
  <c r="M5107" i="1"/>
  <c r="L5108" i="1"/>
  <c r="M5108" i="1"/>
  <c r="L5109" i="1"/>
  <c r="M5109" i="1"/>
  <c r="L5110" i="1"/>
  <c r="M5110" i="1"/>
  <c r="L5111" i="1"/>
  <c r="M5111" i="1"/>
  <c r="L5112" i="1"/>
  <c r="M5112" i="1"/>
  <c r="L5113" i="1"/>
  <c r="M5113" i="1"/>
  <c r="L5114" i="1"/>
  <c r="M5114" i="1"/>
  <c r="L5115" i="1"/>
  <c r="M5115" i="1"/>
  <c r="L5116" i="1"/>
  <c r="M5116" i="1"/>
  <c r="L5117" i="1"/>
  <c r="M5117" i="1"/>
  <c r="L5118" i="1"/>
  <c r="M5118" i="1"/>
  <c r="L5119" i="1"/>
  <c r="M5119" i="1"/>
  <c r="L5120" i="1"/>
  <c r="M5120" i="1"/>
  <c r="L5121" i="1"/>
  <c r="M5121" i="1"/>
  <c r="L5122" i="1"/>
  <c r="M5122" i="1"/>
  <c r="L5123" i="1"/>
  <c r="M5123" i="1"/>
  <c r="L5124" i="1"/>
  <c r="M5124" i="1"/>
  <c r="L5125" i="1"/>
  <c r="M5125" i="1"/>
  <c r="L5126" i="1"/>
  <c r="M5126" i="1"/>
  <c r="L5127" i="1"/>
  <c r="M5127" i="1"/>
  <c r="L5128" i="1"/>
  <c r="M5128" i="1"/>
  <c r="L5129" i="1"/>
  <c r="M5129" i="1"/>
  <c r="L5130" i="1"/>
  <c r="M5130" i="1"/>
  <c r="L5131" i="1"/>
  <c r="M5131" i="1"/>
  <c r="L5132" i="1"/>
  <c r="M5132" i="1"/>
  <c r="L5133" i="1"/>
  <c r="M5133" i="1"/>
  <c r="L5134" i="1"/>
  <c r="M5134" i="1"/>
  <c r="L5135" i="1"/>
  <c r="M5135" i="1"/>
  <c r="L5136" i="1"/>
  <c r="M5136" i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/>
  <c r="L5143" i="1"/>
  <c r="M5143" i="1"/>
  <c r="L5144" i="1"/>
  <c r="M5144" i="1"/>
  <c r="L5145" i="1"/>
  <c r="M5145" i="1"/>
  <c r="L5146" i="1"/>
  <c r="M5146" i="1"/>
  <c r="L5147" i="1"/>
  <c r="M5147" i="1"/>
  <c r="L5148" i="1"/>
  <c r="M5148" i="1"/>
  <c r="L5149" i="1"/>
  <c r="M5149" i="1"/>
  <c r="L5150" i="1"/>
  <c r="M5150" i="1"/>
  <c r="L5151" i="1"/>
  <c r="M5151" i="1"/>
  <c r="L5152" i="1"/>
  <c r="M5152" i="1"/>
  <c r="L5153" i="1"/>
  <c r="M5153" i="1"/>
  <c r="L5154" i="1"/>
  <c r="M5154" i="1"/>
  <c r="L5155" i="1"/>
  <c r="M5155" i="1"/>
  <c r="L5156" i="1"/>
  <c r="M5156" i="1"/>
  <c r="L5157" i="1"/>
  <c r="M5157" i="1"/>
  <c r="L5158" i="1"/>
  <c r="M5158" i="1"/>
  <c r="L5159" i="1"/>
  <c r="M5159" i="1"/>
  <c r="L5160" i="1"/>
  <c r="M5160" i="1"/>
  <c r="L5161" i="1"/>
  <c r="M5161" i="1"/>
  <c r="L5162" i="1"/>
  <c r="M5162" i="1"/>
  <c r="L5163" i="1"/>
  <c r="M5163" i="1"/>
  <c r="L5164" i="1"/>
  <c r="M5164" i="1"/>
  <c r="L5165" i="1"/>
  <c r="M5165" i="1"/>
  <c r="L5166" i="1"/>
  <c r="M5166" i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/>
  <c r="L5217" i="1"/>
  <c r="M5217" i="1"/>
  <c r="L5218" i="1"/>
  <c r="M5218" i="1"/>
  <c r="L5219" i="1"/>
  <c r="M5219" i="1"/>
  <c r="L5220" i="1"/>
  <c r="M5220" i="1"/>
  <c r="L5221" i="1"/>
  <c r="M5221" i="1"/>
  <c r="L5222" i="1"/>
  <c r="M5222" i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/>
  <c r="L5231" i="1"/>
  <c r="M5231" i="1"/>
  <c r="L5232" i="1"/>
  <c r="M5232" i="1"/>
  <c r="L5233" i="1"/>
  <c r="M5233" i="1"/>
  <c r="L5234" i="1"/>
  <c r="M5234" i="1"/>
  <c r="L5235" i="1"/>
  <c r="M5235" i="1"/>
  <c r="L5236" i="1"/>
  <c r="M5236" i="1"/>
  <c r="L5237" i="1"/>
  <c r="M5237" i="1"/>
  <c r="L5238" i="1"/>
  <c r="M5238" i="1"/>
  <c r="L5239" i="1"/>
  <c r="M5239" i="1"/>
  <c r="L5240" i="1"/>
  <c r="M5240" i="1"/>
  <c r="L5241" i="1"/>
  <c r="M5241" i="1"/>
  <c r="L5242" i="1"/>
  <c r="M5242" i="1"/>
  <c r="L5243" i="1"/>
  <c r="M5243" i="1"/>
  <c r="L5244" i="1"/>
  <c r="M5244" i="1"/>
  <c r="L5245" i="1"/>
  <c r="M5245" i="1"/>
  <c r="L5246" i="1"/>
  <c r="M5246" i="1"/>
  <c r="L5247" i="1"/>
  <c r="M5247" i="1"/>
  <c r="L5248" i="1"/>
  <c r="M5248" i="1"/>
  <c r="L5249" i="1"/>
  <c r="M5249" i="1"/>
  <c r="L5250" i="1"/>
  <c r="M5250" i="1"/>
  <c r="L5251" i="1"/>
  <c r="M5251" i="1"/>
  <c r="L5252" i="1"/>
  <c r="M5252" i="1"/>
  <c r="L5253" i="1"/>
  <c r="M5253" i="1"/>
  <c r="L5254" i="1"/>
  <c r="M5254" i="1"/>
  <c r="L5255" i="1"/>
  <c r="M5255" i="1"/>
  <c r="L5256" i="1"/>
  <c r="M5256" i="1"/>
  <c r="L5257" i="1"/>
  <c r="M5257" i="1"/>
  <c r="L5258" i="1"/>
  <c r="M5258" i="1"/>
  <c r="L5259" i="1"/>
  <c r="M5259" i="1"/>
  <c r="L5260" i="1"/>
  <c r="M5260" i="1"/>
  <c r="L5261" i="1"/>
  <c r="M5261" i="1"/>
  <c r="L5262" i="1"/>
  <c r="M5262" i="1"/>
  <c r="L5263" i="1"/>
  <c r="M5263" i="1"/>
  <c r="L5264" i="1"/>
  <c r="M5264" i="1"/>
  <c r="L5265" i="1"/>
  <c r="M5265" i="1"/>
  <c r="L5266" i="1"/>
  <c r="M5266" i="1"/>
  <c r="L5267" i="1"/>
  <c r="M5267" i="1"/>
  <c r="L5268" i="1"/>
  <c r="M5268" i="1"/>
  <c r="L5269" i="1"/>
  <c r="M5269" i="1"/>
  <c r="L5270" i="1"/>
  <c r="M5270" i="1"/>
  <c r="L5271" i="1"/>
  <c r="M5271" i="1"/>
  <c r="L5272" i="1"/>
  <c r="M5272" i="1"/>
  <c r="L5273" i="1"/>
  <c r="M5273" i="1"/>
  <c r="L5274" i="1"/>
  <c r="M5274" i="1"/>
  <c r="L5275" i="1"/>
  <c r="M5275" i="1"/>
  <c r="L5276" i="1"/>
  <c r="M5276" i="1"/>
  <c r="L5277" i="1"/>
  <c r="M5277" i="1"/>
  <c r="L5278" i="1"/>
  <c r="M5278" i="1"/>
  <c r="L5279" i="1"/>
  <c r="M5279" i="1"/>
  <c r="L5280" i="1"/>
  <c r="M5280" i="1"/>
  <c r="L5281" i="1"/>
  <c r="M5281" i="1"/>
  <c r="L5282" i="1"/>
  <c r="M5282" i="1"/>
  <c r="L5283" i="1"/>
  <c r="M5283" i="1"/>
  <c r="L5284" i="1"/>
  <c r="M5284" i="1"/>
  <c r="L5285" i="1"/>
  <c r="M5285" i="1"/>
  <c r="L5286" i="1"/>
  <c r="M5286" i="1"/>
  <c r="L5287" i="1"/>
  <c r="M5287" i="1"/>
  <c r="L5288" i="1"/>
  <c r="M5288" i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/>
  <c r="L5324" i="1"/>
  <c r="M5324" i="1"/>
  <c r="L5325" i="1"/>
  <c r="M5325" i="1"/>
  <c r="L5326" i="1"/>
  <c r="M5326" i="1"/>
  <c r="L5327" i="1"/>
  <c r="M5327" i="1"/>
  <c r="L5328" i="1"/>
  <c r="M5328" i="1"/>
  <c r="L5329" i="1"/>
  <c r="M5329" i="1"/>
  <c r="L5330" i="1"/>
  <c r="M5330" i="1"/>
  <c r="L5331" i="1"/>
  <c r="M5331" i="1"/>
  <c r="L5332" i="1"/>
  <c r="M5332" i="1"/>
  <c r="L5333" i="1"/>
  <c r="M5333" i="1"/>
  <c r="L5334" i="1"/>
  <c r="M5334" i="1"/>
  <c r="L5335" i="1"/>
  <c r="M5335" i="1"/>
  <c r="L5336" i="1"/>
  <c r="M5336" i="1"/>
  <c r="L5337" i="1"/>
  <c r="M5337" i="1"/>
  <c r="L5338" i="1"/>
  <c r="M5338" i="1"/>
  <c r="L5339" i="1"/>
  <c r="M5339" i="1"/>
  <c r="L5340" i="1"/>
  <c r="M5340" i="1"/>
  <c r="L5341" i="1"/>
  <c r="M5341" i="1"/>
  <c r="L5342" i="1"/>
  <c r="M5342" i="1"/>
  <c r="L5343" i="1"/>
  <c r="M5343" i="1"/>
  <c r="L5344" i="1"/>
  <c r="M5344" i="1"/>
  <c r="L5345" i="1"/>
  <c r="M5345" i="1"/>
  <c r="L5346" i="1"/>
  <c r="M5346" i="1"/>
  <c r="L5347" i="1"/>
  <c r="M5347" i="1"/>
  <c r="L5348" i="1"/>
  <c r="M5348" i="1"/>
  <c r="L5349" i="1"/>
  <c r="M5349" i="1"/>
  <c r="L5350" i="1"/>
  <c r="M5350" i="1"/>
  <c r="L5351" i="1"/>
  <c r="M5351" i="1"/>
  <c r="L5352" i="1"/>
  <c r="M5352" i="1"/>
  <c r="L5353" i="1"/>
  <c r="M5353" i="1"/>
  <c r="L5354" i="1"/>
  <c r="M5354" i="1"/>
  <c r="L5355" i="1"/>
  <c r="M5355" i="1"/>
  <c r="L5356" i="1"/>
  <c r="M5356" i="1"/>
  <c r="L5357" i="1"/>
  <c r="M5357" i="1"/>
  <c r="L5358" i="1"/>
  <c r="M5358" i="1"/>
  <c r="L5359" i="1"/>
  <c r="M5359" i="1"/>
  <c r="L5360" i="1"/>
  <c r="M5360" i="1"/>
  <c r="L5361" i="1"/>
  <c r="M5361" i="1"/>
  <c r="L5362" i="1"/>
  <c r="M5362" i="1"/>
  <c r="L5363" i="1"/>
  <c r="M5363" i="1"/>
  <c r="L5364" i="1"/>
  <c r="M5364" i="1"/>
  <c r="L5365" i="1"/>
  <c r="M5365" i="1"/>
  <c r="L5366" i="1"/>
  <c r="M5366" i="1"/>
  <c r="L5367" i="1"/>
  <c r="M5367" i="1"/>
  <c r="L5368" i="1"/>
  <c r="M5368" i="1"/>
  <c r="L5369" i="1"/>
  <c r="M5369" i="1"/>
  <c r="L5370" i="1"/>
  <c r="M5370" i="1"/>
  <c r="L5371" i="1"/>
  <c r="M5371" i="1"/>
  <c r="L5372" i="1"/>
  <c r="M5372" i="1"/>
  <c r="L5373" i="1"/>
  <c r="M5373" i="1"/>
  <c r="L5374" i="1"/>
  <c r="M5374" i="1"/>
  <c r="L5375" i="1"/>
  <c r="M5375" i="1"/>
  <c r="L5376" i="1"/>
  <c r="M5376" i="1"/>
  <c r="L5377" i="1"/>
  <c r="M5377" i="1"/>
  <c r="L5378" i="1"/>
  <c r="M5378" i="1"/>
  <c r="L5379" i="1"/>
  <c r="M5379" i="1"/>
  <c r="L5380" i="1"/>
  <c r="M5380" i="1"/>
  <c r="L5381" i="1"/>
  <c r="M5381" i="1"/>
  <c r="L5382" i="1"/>
  <c r="M5382" i="1"/>
  <c r="L5383" i="1"/>
  <c r="M5383" i="1"/>
  <c r="L5384" i="1"/>
  <c r="M5384" i="1"/>
  <c r="L5385" i="1"/>
  <c r="M5385" i="1"/>
  <c r="L5386" i="1"/>
  <c r="M5386" i="1"/>
  <c r="L5387" i="1"/>
  <c r="M5387" i="1"/>
  <c r="L5388" i="1"/>
  <c r="M5388" i="1"/>
  <c r="L5389" i="1"/>
  <c r="M5389" i="1"/>
  <c r="L5390" i="1"/>
  <c r="M5390" i="1"/>
  <c r="L5391" i="1"/>
  <c r="M5391" i="1"/>
  <c r="L5392" i="1"/>
  <c r="M5392" i="1"/>
  <c r="L5393" i="1"/>
  <c r="M5393" i="1"/>
  <c r="L5394" i="1"/>
  <c r="M5394" i="1"/>
  <c r="L5395" i="1"/>
  <c r="M5395" i="1"/>
  <c r="L5396" i="1"/>
  <c r="M5396" i="1"/>
  <c r="L5397" i="1"/>
  <c r="M5397" i="1"/>
  <c r="L5398" i="1"/>
  <c r="M5398" i="1"/>
  <c r="L5399" i="1"/>
  <c r="M5399" i="1"/>
  <c r="L5400" i="1"/>
  <c r="M5400" i="1"/>
  <c r="L5401" i="1"/>
  <c r="M5401" i="1"/>
  <c r="L5402" i="1"/>
  <c r="M5402" i="1"/>
  <c r="L5403" i="1"/>
  <c r="M5403" i="1"/>
  <c r="L5404" i="1"/>
  <c r="M5404" i="1"/>
  <c r="L5405" i="1"/>
  <c r="M5405" i="1"/>
  <c r="L5406" i="1"/>
  <c r="M5406" i="1"/>
  <c r="L5407" i="1"/>
  <c r="M5407" i="1"/>
  <c r="L5408" i="1"/>
  <c r="M5408" i="1"/>
  <c r="L5409" i="1"/>
  <c r="M5409" i="1"/>
  <c r="L5410" i="1"/>
  <c r="M5410" i="1"/>
  <c r="L5411" i="1"/>
  <c r="M5411" i="1"/>
  <c r="L5412" i="1"/>
  <c r="M5412" i="1"/>
  <c r="L5413" i="1"/>
  <c r="M5413" i="1"/>
  <c r="L5414" i="1"/>
  <c r="M5414" i="1"/>
  <c r="L5415" i="1"/>
  <c r="M5415" i="1"/>
  <c r="L5416" i="1"/>
  <c r="M5416" i="1"/>
  <c r="L5417" i="1"/>
  <c r="M5417" i="1"/>
  <c r="L5418" i="1"/>
  <c r="M5418" i="1"/>
  <c r="L5419" i="1"/>
  <c r="M5419" i="1"/>
  <c r="L5420" i="1"/>
  <c r="M5420" i="1"/>
  <c r="L5421" i="1"/>
  <c r="M5421" i="1"/>
  <c r="L5422" i="1"/>
  <c r="M5422" i="1"/>
  <c r="L5423" i="1"/>
  <c r="M5423" i="1"/>
  <c r="L5424" i="1"/>
  <c r="M5424" i="1"/>
  <c r="L5425" i="1"/>
  <c r="M5425" i="1"/>
  <c r="L5426" i="1"/>
  <c r="M5426" i="1"/>
  <c r="L5427" i="1"/>
  <c r="M5427" i="1"/>
  <c r="L5428" i="1"/>
  <c r="M5428" i="1"/>
  <c r="L5429" i="1"/>
  <c r="M5429" i="1"/>
  <c r="L5430" i="1"/>
  <c r="M5430" i="1"/>
  <c r="L5431" i="1"/>
  <c r="M5431" i="1"/>
  <c r="L5432" i="1"/>
  <c r="M5432" i="1"/>
  <c r="L5433" i="1"/>
  <c r="M5433" i="1"/>
  <c r="L5434" i="1"/>
  <c r="M5434" i="1"/>
  <c r="L5435" i="1"/>
  <c r="M5435" i="1"/>
  <c r="L5436" i="1"/>
  <c r="M5436" i="1"/>
  <c r="L5437" i="1"/>
  <c r="M5437" i="1"/>
  <c r="L5438" i="1"/>
  <c r="M5438" i="1"/>
  <c r="L5439" i="1"/>
  <c r="M5439" i="1"/>
  <c r="L5440" i="1"/>
  <c r="M5440" i="1"/>
  <c r="L5441" i="1"/>
  <c r="M5441" i="1"/>
  <c r="L5442" i="1"/>
  <c r="M5442" i="1"/>
  <c r="L5443" i="1"/>
  <c r="M5443" i="1"/>
  <c r="L5444" i="1"/>
  <c r="M5444" i="1"/>
  <c r="L5445" i="1"/>
  <c r="M5445" i="1"/>
  <c r="L5446" i="1"/>
  <c r="M5446" i="1"/>
  <c r="L5447" i="1"/>
  <c r="M5447" i="1"/>
  <c r="L5448" i="1"/>
  <c r="M5448" i="1"/>
  <c r="L5449" i="1"/>
  <c r="M5449" i="1"/>
  <c r="L5450" i="1"/>
  <c r="M5450" i="1"/>
  <c r="L5451" i="1"/>
  <c r="M5451" i="1"/>
  <c r="L5452" i="1"/>
  <c r="M5452" i="1"/>
  <c r="L5453" i="1"/>
  <c r="M5453" i="1"/>
  <c r="L5454" i="1"/>
  <c r="M5454" i="1"/>
  <c r="L5455" i="1"/>
  <c r="M5455" i="1"/>
  <c r="L5456" i="1"/>
  <c r="M5456" i="1"/>
  <c r="L5457" i="1"/>
  <c r="M5457" i="1"/>
  <c r="L5458" i="1"/>
  <c r="M5458" i="1"/>
  <c r="L5459" i="1"/>
  <c r="M5459" i="1"/>
  <c r="L5460" i="1"/>
  <c r="M5460" i="1"/>
  <c r="L5461" i="1"/>
  <c r="M5461" i="1"/>
  <c r="L5462" i="1"/>
  <c r="M5462" i="1"/>
  <c r="L5463" i="1"/>
  <c r="M5463" i="1"/>
  <c r="L5464" i="1"/>
  <c r="M5464" i="1"/>
  <c r="L5465" i="1"/>
  <c r="M5465" i="1"/>
  <c r="L5466" i="1"/>
  <c r="M5466" i="1"/>
  <c r="L5467" i="1"/>
  <c r="M5467" i="1"/>
  <c r="L5468" i="1"/>
  <c r="M5468" i="1"/>
  <c r="L5469" i="1"/>
  <c r="M5469" i="1"/>
  <c r="L5470" i="1"/>
  <c r="M5470" i="1"/>
  <c r="L5471" i="1"/>
  <c r="M5471" i="1"/>
  <c r="L5472" i="1"/>
  <c r="M5472" i="1"/>
  <c r="L5473" i="1"/>
  <c r="M5473" i="1"/>
  <c r="L5474" i="1"/>
  <c r="M5474" i="1"/>
  <c r="L5475" i="1"/>
  <c r="M5475" i="1"/>
  <c r="L5476" i="1"/>
  <c r="M5476" i="1"/>
  <c r="L5477" i="1"/>
  <c r="M5477" i="1"/>
  <c r="L5478" i="1"/>
  <c r="M5478" i="1"/>
  <c r="L5479" i="1"/>
  <c r="M5479" i="1"/>
  <c r="L5480" i="1"/>
  <c r="M5480" i="1"/>
  <c r="L5481" i="1"/>
  <c r="M5481" i="1"/>
  <c r="L5482" i="1"/>
  <c r="M5482" i="1"/>
  <c r="L5483" i="1"/>
  <c r="M5483" i="1"/>
  <c r="L5484" i="1"/>
  <c r="M5484" i="1"/>
  <c r="L5485" i="1"/>
  <c r="M5485" i="1"/>
  <c r="L5486" i="1"/>
  <c r="M5486" i="1"/>
  <c r="L5487" i="1"/>
  <c r="M5487" i="1"/>
  <c r="L5488" i="1"/>
  <c r="M5488" i="1"/>
  <c r="L5489" i="1"/>
  <c r="M5489" i="1"/>
  <c r="L5490" i="1"/>
  <c r="M5490" i="1"/>
  <c r="L5491" i="1"/>
  <c r="M5491" i="1"/>
  <c r="L5492" i="1"/>
  <c r="M5492" i="1"/>
  <c r="L5493" i="1"/>
  <c r="M5493" i="1"/>
  <c r="L5494" i="1"/>
  <c r="M5494" i="1"/>
  <c r="L5495" i="1"/>
  <c r="M5495" i="1"/>
  <c r="L5496" i="1"/>
  <c r="M5496" i="1"/>
  <c r="L5497" i="1"/>
  <c r="M5497" i="1"/>
  <c r="L5498" i="1"/>
  <c r="M5498" i="1"/>
  <c r="L5499" i="1"/>
  <c r="M5499" i="1"/>
  <c r="L5500" i="1"/>
  <c r="M5500" i="1"/>
  <c r="L5501" i="1"/>
  <c r="M5501" i="1"/>
  <c r="L5502" i="1"/>
  <c r="M5502" i="1"/>
  <c r="L5503" i="1"/>
  <c r="M5503" i="1"/>
  <c r="L5504" i="1"/>
  <c r="M5504" i="1"/>
  <c r="L5505" i="1"/>
  <c r="M5505" i="1"/>
  <c r="L5506" i="1"/>
  <c r="M5506" i="1"/>
  <c r="L5507" i="1"/>
  <c r="M5507" i="1"/>
  <c r="L5508" i="1"/>
  <c r="M5508" i="1"/>
  <c r="L5509" i="1"/>
  <c r="M5509" i="1"/>
  <c r="L5510" i="1"/>
  <c r="M5510" i="1"/>
  <c r="L5511" i="1"/>
  <c r="M5511" i="1"/>
  <c r="L5512" i="1"/>
  <c r="M5512" i="1"/>
  <c r="L5513" i="1"/>
  <c r="M5513" i="1"/>
  <c r="L5514" i="1"/>
  <c r="M5514" i="1"/>
  <c r="L5515" i="1"/>
  <c r="M5515" i="1"/>
  <c r="L5516" i="1"/>
  <c r="M5516" i="1"/>
  <c r="L5517" i="1"/>
  <c r="M5517" i="1"/>
  <c r="L5518" i="1"/>
  <c r="M5518" i="1"/>
  <c r="L5519" i="1"/>
  <c r="M5519" i="1"/>
  <c r="L5520" i="1"/>
  <c r="M5520" i="1"/>
  <c r="L5521" i="1"/>
  <c r="M5521" i="1"/>
  <c r="L5522" i="1"/>
  <c r="M5522" i="1"/>
  <c r="L5523" i="1"/>
  <c r="M5523" i="1"/>
  <c r="L5524" i="1"/>
  <c r="M5524" i="1"/>
  <c r="L5525" i="1"/>
  <c r="M5525" i="1"/>
  <c r="L5526" i="1"/>
  <c r="M5526" i="1"/>
  <c r="L5527" i="1"/>
  <c r="M5527" i="1"/>
  <c r="L5528" i="1"/>
  <c r="M5528" i="1"/>
  <c r="L5529" i="1"/>
  <c r="M5529" i="1"/>
  <c r="L5530" i="1"/>
  <c r="M5530" i="1"/>
  <c r="L5531" i="1"/>
  <c r="M5531" i="1"/>
  <c r="L5532" i="1"/>
  <c r="M5532" i="1"/>
  <c r="L5533" i="1"/>
  <c r="M5533" i="1"/>
  <c r="L5534" i="1"/>
  <c r="M5534" i="1"/>
  <c r="L5535" i="1"/>
  <c r="M5535" i="1"/>
  <c r="L5536" i="1"/>
  <c r="M5536" i="1"/>
  <c r="L5537" i="1"/>
  <c r="M5537" i="1"/>
  <c r="L5538" i="1"/>
  <c r="M5538" i="1"/>
  <c r="L5539" i="1"/>
  <c r="M5539" i="1"/>
  <c r="L5540" i="1"/>
  <c r="M5540" i="1"/>
  <c r="L5541" i="1"/>
  <c r="M5541" i="1"/>
  <c r="L5542" i="1"/>
  <c r="M5542" i="1"/>
  <c r="L5543" i="1"/>
  <c r="M5543" i="1"/>
  <c r="L5544" i="1"/>
  <c r="M5544" i="1"/>
  <c r="L5545" i="1"/>
  <c r="M5545" i="1"/>
  <c r="L5546" i="1"/>
  <c r="M5546" i="1"/>
  <c r="L5547" i="1"/>
  <c r="M5547" i="1"/>
  <c r="L5548" i="1"/>
  <c r="M5548" i="1"/>
  <c r="L5549" i="1"/>
  <c r="M5549" i="1"/>
  <c r="L5550" i="1"/>
  <c r="M5550" i="1"/>
  <c r="L5551" i="1"/>
  <c r="M5551" i="1"/>
  <c r="L5552" i="1"/>
  <c r="M5552" i="1"/>
  <c r="L5553" i="1"/>
  <c r="M5553" i="1"/>
  <c r="L5554" i="1"/>
  <c r="M5554" i="1"/>
  <c r="L5555" i="1"/>
  <c r="M5555" i="1"/>
  <c r="L5556" i="1"/>
  <c r="M5556" i="1"/>
  <c r="L5557" i="1"/>
  <c r="M5557" i="1"/>
  <c r="L5558" i="1"/>
  <c r="M5558" i="1"/>
  <c r="L5559" i="1"/>
  <c r="M5559" i="1"/>
  <c r="L5560" i="1"/>
  <c r="M5560" i="1"/>
  <c r="L5561" i="1"/>
  <c r="M5561" i="1"/>
  <c r="L5562" i="1"/>
  <c r="M5562" i="1"/>
  <c r="L5563" i="1"/>
  <c r="M5563" i="1"/>
  <c r="L5564" i="1"/>
  <c r="M5564" i="1"/>
  <c r="L5565" i="1"/>
  <c r="M5565" i="1"/>
  <c r="L5566" i="1"/>
  <c r="M5566" i="1"/>
  <c r="L5567" i="1"/>
  <c r="M5567" i="1"/>
  <c r="L5568" i="1"/>
  <c r="M5568" i="1"/>
  <c r="L5569" i="1"/>
  <c r="M5569" i="1"/>
  <c r="L5570" i="1"/>
  <c r="M5570" i="1"/>
  <c r="L5571" i="1"/>
  <c r="M5571" i="1"/>
  <c r="L5572" i="1"/>
  <c r="M5572" i="1"/>
  <c r="L5573" i="1"/>
  <c r="M5573" i="1"/>
  <c r="L5574" i="1"/>
  <c r="M5574" i="1"/>
  <c r="L5575" i="1"/>
  <c r="M5575" i="1"/>
  <c r="L5576" i="1"/>
  <c r="M5576" i="1"/>
  <c r="L5577" i="1"/>
  <c r="M5577" i="1"/>
  <c r="L5578" i="1"/>
  <c r="M5578" i="1"/>
  <c r="L5579" i="1"/>
  <c r="M5579" i="1"/>
  <c r="L5580" i="1"/>
  <c r="M5580" i="1"/>
  <c r="L5581" i="1"/>
  <c r="M5581" i="1"/>
  <c r="L5582" i="1"/>
  <c r="M5582" i="1"/>
  <c r="L5583" i="1"/>
  <c r="M5583" i="1"/>
  <c r="L5584" i="1"/>
  <c r="M5584" i="1"/>
  <c r="L5585" i="1"/>
  <c r="M5585" i="1"/>
  <c r="L5586" i="1"/>
  <c r="M5586" i="1"/>
  <c r="L5587" i="1"/>
  <c r="M5587" i="1"/>
  <c r="L5588" i="1"/>
  <c r="M5588" i="1"/>
  <c r="L5589" i="1"/>
  <c r="M5589" i="1"/>
  <c r="L5590" i="1"/>
  <c r="M5590" i="1"/>
  <c r="L5591" i="1"/>
  <c r="M5591" i="1"/>
  <c r="L5592" i="1"/>
  <c r="M5592" i="1"/>
  <c r="L5593" i="1"/>
  <c r="M5593" i="1"/>
  <c r="L5594" i="1"/>
  <c r="M5594" i="1"/>
  <c r="L5595" i="1"/>
  <c r="M5595" i="1"/>
  <c r="L5596" i="1"/>
  <c r="M5596" i="1"/>
  <c r="L5597" i="1"/>
  <c r="M5597" i="1"/>
  <c r="L5598" i="1"/>
  <c r="M5598" i="1"/>
  <c r="L5599" i="1"/>
  <c r="M5599" i="1"/>
  <c r="L5600" i="1"/>
  <c r="M5600" i="1"/>
  <c r="L5601" i="1"/>
  <c r="M5601" i="1"/>
  <c r="L5602" i="1"/>
  <c r="M5602" i="1"/>
  <c r="L5603" i="1"/>
  <c r="M5603" i="1"/>
  <c r="L5604" i="1"/>
  <c r="M5604" i="1"/>
  <c r="L5605" i="1"/>
  <c r="M5605" i="1"/>
  <c r="L5606" i="1"/>
  <c r="M5606" i="1"/>
  <c r="L5607" i="1"/>
  <c r="M5607" i="1"/>
  <c r="L5608" i="1"/>
  <c r="M5608" i="1"/>
  <c r="L5609" i="1"/>
  <c r="M5609" i="1"/>
  <c r="L5610" i="1"/>
  <c r="M5610" i="1"/>
  <c r="L5611" i="1"/>
  <c r="M5611" i="1"/>
  <c r="L5612" i="1"/>
  <c r="M5612" i="1"/>
  <c r="L5613" i="1"/>
  <c r="M5613" i="1"/>
  <c r="L5614" i="1"/>
  <c r="M5614" i="1"/>
  <c r="L5615" i="1"/>
  <c r="M5615" i="1"/>
  <c r="L5616" i="1"/>
  <c r="M5616" i="1"/>
  <c r="L5617" i="1"/>
  <c r="M5617" i="1"/>
  <c r="L5618" i="1"/>
  <c r="M5618" i="1"/>
  <c r="L5619" i="1"/>
  <c r="M5619" i="1"/>
  <c r="L5620" i="1"/>
  <c r="M5620" i="1"/>
  <c r="L5621" i="1"/>
  <c r="M5621" i="1"/>
  <c r="L5622" i="1"/>
  <c r="M5622" i="1"/>
  <c r="L5623" i="1"/>
  <c r="M5623" i="1"/>
  <c r="L5624" i="1"/>
  <c r="M5624" i="1"/>
  <c r="L5625" i="1"/>
  <c r="M5625" i="1"/>
  <c r="L5626" i="1"/>
  <c r="M5626" i="1"/>
  <c r="L5627" i="1"/>
  <c r="M5627" i="1"/>
  <c r="L5628" i="1"/>
  <c r="M5628" i="1"/>
  <c r="L5629" i="1"/>
  <c r="M5629" i="1"/>
  <c r="L5630" i="1"/>
  <c r="M5630" i="1"/>
  <c r="L5631" i="1"/>
  <c r="M5631" i="1"/>
  <c r="L5632" i="1"/>
  <c r="M5632" i="1"/>
  <c r="L5633" i="1"/>
  <c r="M5633" i="1"/>
  <c r="L5634" i="1"/>
  <c r="M5634" i="1"/>
  <c r="L5635" i="1"/>
  <c r="M5635" i="1"/>
  <c r="L5636" i="1"/>
  <c r="M5636" i="1"/>
  <c r="L5637" i="1"/>
  <c r="M5637" i="1"/>
  <c r="L5638" i="1"/>
  <c r="M5638" i="1"/>
  <c r="L5639" i="1"/>
  <c r="M5639" i="1"/>
  <c r="L5640" i="1"/>
  <c r="M5640" i="1"/>
  <c r="L5641" i="1"/>
  <c r="M5641" i="1"/>
  <c r="L5642" i="1"/>
  <c r="M5642" i="1"/>
  <c r="L5643" i="1"/>
  <c r="M5643" i="1"/>
  <c r="L5644" i="1"/>
  <c r="M5644" i="1"/>
  <c r="L5645" i="1"/>
  <c r="M5645" i="1"/>
  <c r="L5646" i="1"/>
  <c r="M5646" i="1"/>
  <c r="L5647" i="1"/>
  <c r="M5647" i="1"/>
  <c r="L5648" i="1"/>
  <c r="M5648" i="1"/>
  <c r="L5649" i="1"/>
  <c r="M5649" i="1"/>
  <c r="L5650" i="1"/>
  <c r="M5650" i="1"/>
  <c r="L5651" i="1"/>
  <c r="M5651" i="1"/>
  <c r="L5652" i="1"/>
  <c r="M5652" i="1"/>
  <c r="L5653" i="1"/>
  <c r="M5653" i="1"/>
  <c r="L5654" i="1"/>
  <c r="M5654" i="1"/>
  <c r="L5655" i="1"/>
  <c r="M5655" i="1"/>
  <c r="L5656" i="1"/>
  <c r="M5656" i="1"/>
  <c r="L5657" i="1"/>
  <c r="M5657" i="1"/>
  <c r="L5658" i="1"/>
  <c r="M5658" i="1"/>
  <c r="L5659" i="1"/>
  <c r="M5659" i="1"/>
  <c r="L5660" i="1"/>
  <c r="M5660" i="1"/>
  <c r="L5661" i="1"/>
  <c r="M5661" i="1"/>
  <c r="L5662" i="1"/>
  <c r="M5662" i="1"/>
  <c r="L5663" i="1"/>
  <c r="M5663" i="1"/>
  <c r="L5664" i="1"/>
  <c r="M5664" i="1"/>
  <c r="L5665" i="1"/>
  <c r="M5665" i="1"/>
  <c r="L5666" i="1"/>
  <c r="M5666" i="1"/>
  <c r="L5667" i="1"/>
  <c r="M5667" i="1"/>
  <c r="L5668" i="1"/>
  <c r="M5668" i="1"/>
  <c r="L5669" i="1"/>
  <c r="M5669" i="1"/>
  <c r="L5670" i="1"/>
  <c r="M5670" i="1"/>
  <c r="L5671" i="1"/>
  <c r="M5671" i="1"/>
  <c r="L5672" i="1"/>
  <c r="M5672" i="1"/>
  <c r="L5673" i="1"/>
  <c r="M5673" i="1"/>
  <c r="L5674" i="1"/>
  <c r="M5674" i="1"/>
  <c r="L5675" i="1"/>
  <c r="M5675" i="1"/>
  <c r="L5676" i="1"/>
  <c r="M5676" i="1"/>
  <c r="L5677" i="1"/>
  <c r="M5677" i="1"/>
  <c r="L5678" i="1"/>
  <c r="M5678" i="1"/>
  <c r="L5679" i="1"/>
  <c r="M5679" i="1"/>
  <c r="L5680" i="1"/>
  <c r="M5680" i="1"/>
  <c r="L5681" i="1"/>
  <c r="M5681" i="1"/>
  <c r="L5682" i="1"/>
  <c r="M5682" i="1"/>
  <c r="L5683" i="1"/>
  <c r="M5683" i="1"/>
  <c r="L5684" i="1"/>
  <c r="M5684" i="1"/>
  <c r="L5685" i="1"/>
  <c r="M5685" i="1"/>
  <c r="L5686" i="1"/>
  <c r="M5686" i="1"/>
  <c r="L5687" i="1"/>
  <c r="M5687" i="1"/>
  <c r="L5688" i="1"/>
  <c r="M5688" i="1"/>
  <c r="L5689" i="1"/>
  <c r="M5689" i="1"/>
  <c r="L5690" i="1"/>
  <c r="M5690" i="1"/>
  <c r="L5691" i="1"/>
  <c r="M5691" i="1"/>
  <c r="L5692" i="1"/>
  <c r="M5692" i="1"/>
  <c r="L5693" i="1"/>
  <c r="M5693" i="1"/>
  <c r="L5694" i="1"/>
  <c r="M5694" i="1"/>
  <c r="L5695" i="1"/>
  <c r="M5695" i="1"/>
  <c r="L5696" i="1"/>
  <c r="M5696" i="1"/>
  <c r="L5697" i="1"/>
  <c r="M5697" i="1"/>
  <c r="L5698" i="1"/>
  <c r="M5698" i="1"/>
  <c r="L5699" i="1"/>
  <c r="M5699" i="1"/>
  <c r="L5700" i="1"/>
  <c r="M5700" i="1"/>
  <c r="L5701" i="1"/>
  <c r="M5701" i="1"/>
  <c r="L5702" i="1"/>
  <c r="M5702" i="1"/>
  <c r="L5703" i="1"/>
  <c r="M5703" i="1"/>
  <c r="L5704" i="1"/>
  <c r="M5704" i="1"/>
  <c r="L5705" i="1"/>
  <c r="M5705" i="1"/>
  <c r="L5706" i="1"/>
  <c r="M5706" i="1"/>
  <c r="L5707" i="1"/>
  <c r="M5707" i="1"/>
  <c r="L5708" i="1"/>
  <c r="M5708" i="1"/>
  <c r="L5709" i="1"/>
  <c r="M5709" i="1"/>
  <c r="L5710" i="1"/>
  <c r="M5710" i="1"/>
  <c r="L5711" i="1"/>
  <c r="M5711" i="1"/>
  <c r="L5712" i="1"/>
  <c r="M5712" i="1"/>
  <c r="L5713" i="1"/>
  <c r="M5713" i="1"/>
  <c r="L5714" i="1"/>
  <c r="M5714" i="1"/>
  <c r="L5715" i="1"/>
  <c r="M5715" i="1"/>
  <c r="L5716" i="1"/>
  <c r="M5716" i="1"/>
  <c r="L5717" i="1"/>
  <c r="M5717" i="1"/>
  <c r="L5718" i="1"/>
  <c r="M5718" i="1"/>
  <c r="L5719" i="1"/>
  <c r="M5719" i="1"/>
  <c r="L5720" i="1"/>
  <c r="M5720" i="1"/>
  <c r="L5721" i="1"/>
  <c r="M5721" i="1"/>
  <c r="L5722" i="1"/>
  <c r="M5722" i="1"/>
  <c r="L5723" i="1"/>
  <c r="M5723" i="1"/>
  <c r="L5724" i="1"/>
  <c r="M5724" i="1"/>
  <c r="L5725" i="1"/>
  <c r="M5725" i="1"/>
  <c r="L5726" i="1"/>
  <c r="M5726" i="1"/>
  <c r="L5727" i="1"/>
  <c r="M5727" i="1"/>
  <c r="L5728" i="1"/>
  <c r="M5728" i="1"/>
  <c r="L5729" i="1"/>
  <c r="M5729" i="1"/>
  <c r="L5730" i="1"/>
  <c r="M5730" i="1"/>
  <c r="L5731" i="1"/>
  <c r="M5731" i="1"/>
  <c r="L5732" i="1"/>
  <c r="M5732" i="1"/>
  <c r="L5733" i="1"/>
  <c r="M5733" i="1"/>
  <c r="L5734" i="1"/>
  <c r="M5734" i="1"/>
  <c r="L5735" i="1"/>
  <c r="M5735" i="1"/>
  <c r="L5736" i="1"/>
  <c r="M5736" i="1"/>
  <c r="L5737" i="1"/>
  <c r="M5737" i="1"/>
  <c r="L5738" i="1"/>
  <c r="M5738" i="1"/>
  <c r="L5739" i="1"/>
  <c r="M5739" i="1"/>
  <c r="L5740" i="1"/>
  <c r="M5740" i="1"/>
  <c r="L5741" i="1"/>
  <c r="M5741" i="1"/>
  <c r="L5742" i="1"/>
  <c r="M5742" i="1"/>
  <c r="L5743" i="1"/>
  <c r="M5743" i="1"/>
  <c r="L5744" i="1"/>
  <c r="M5744" i="1"/>
  <c r="L5745" i="1"/>
  <c r="M5745" i="1"/>
  <c r="L5746" i="1"/>
  <c r="M5746" i="1"/>
  <c r="L5747" i="1"/>
  <c r="M5747" i="1"/>
  <c r="L5748" i="1"/>
  <c r="M5748" i="1"/>
  <c r="L5749" i="1"/>
  <c r="M5749" i="1"/>
  <c r="L5750" i="1"/>
  <c r="M5750" i="1"/>
  <c r="L5751" i="1"/>
  <c r="M5751" i="1"/>
  <c r="L5752" i="1"/>
  <c r="M5752" i="1"/>
  <c r="L5753" i="1"/>
  <c r="M5753" i="1"/>
  <c r="L5754" i="1"/>
  <c r="M5754" i="1"/>
  <c r="L5755" i="1"/>
  <c r="M5755" i="1"/>
  <c r="L5756" i="1"/>
  <c r="M5756" i="1"/>
  <c r="L5757" i="1"/>
  <c r="M5757" i="1"/>
  <c r="L5758" i="1"/>
  <c r="M5758" i="1"/>
  <c r="L5759" i="1"/>
  <c r="M5759" i="1"/>
  <c r="L5760" i="1"/>
  <c r="M5760" i="1"/>
  <c r="L5761" i="1"/>
  <c r="M5761" i="1"/>
  <c r="L5762" i="1"/>
  <c r="M5762" i="1"/>
  <c r="L5763" i="1"/>
  <c r="M5763" i="1"/>
  <c r="L5764" i="1"/>
  <c r="M5764" i="1"/>
  <c r="L5765" i="1"/>
  <c r="M5765" i="1"/>
  <c r="L5766" i="1"/>
  <c r="M5766" i="1"/>
  <c r="L5767" i="1"/>
  <c r="M5767" i="1"/>
  <c r="L5768" i="1"/>
  <c r="M5768" i="1"/>
  <c r="L5769" i="1"/>
  <c r="M5769" i="1"/>
  <c r="L5770" i="1"/>
  <c r="M5770" i="1"/>
  <c r="L5771" i="1"/>
  <c r="M5771" i="1"/>
  <c r="L5772" i="1"/>
  <c r="M5772" i="1"/>
  <c r="L5773" i="1"/>
  <c r="M5773" i="1"/>
  <c r="L5774" i="1"/>
  <c r="M5774" i="1"/>
  <c r="L5775" i="1"/>
  <c r="M5775" i="1"/>
  <c r="L5776" i="1"/>
  <c r="M5776" i="1"/>
  <c r="L5777" i="1"/>
  <c r="M5777" i="1"/>
  <c r="L5778" i="1"/>
  <c r="M5778" i="1"/>
  <c r="L5779" i="1"/>
  <c r="M5779" i="1"/>
  <c r="L5780" i="1"/>
  <c r="M5780" i="1"/>
  <c r="L5781" i="1"/>
  <c r="M5781" i="1"/>
  <c r="L5782" i="1"/>
  <c r="M5782" i="1"/>
  <c r="L5783" i="1"/>
  <c r="M5783" i="1"/>
  <c r="L5784" i="1"/>
  <c r="M5784" i="1"/>
  <c r="L5785" i="1"/>
  <c r="M5785" i="1"/>
  <c r="L5786" i="1"/>
  <c r="M5786" i="1"/>
  <c r="L5787" i="1"/>
  <c r="M5787" i="1"/>
  <c r="L5788" i="1"/>
  <c r="M5788" i="1"/>
  <c r="L5789" i="1"/>
  <c r="M5789" i="1"/>
  <c r="L5790" i="1"/>
  <c r="M5790" i="1"/>
  <c r="L5791" i="1"/>
  <c r="M5791" i="1"/>
  <c r="L5792" i="1"/>
  <c r="M5792" i="1"/>
  <c r="L5793" i="1"/>
  <c r="M5793" i="1"/>
  <c r="L5794" i="1"/>
  <c r="M5794" i="1"/>
  <c r="L5795" i="1"/>
  <c r="M5795" i="1"/>
  <c r="L5796" i="1"/>
  <c r="M5796" i="1"/>
  <c r="L5797" i="1"/>
  <c r="M5797" i="1"/>
  <c r="L5798" i="1"/>
  <c r="M5798" i="1"/>
  <c r="L5799" i="1"/>
  <c r="M5799" i="1"/>
  <c r="L5800" i="1"/>
  <c r="M5800" i="1"/>
  <c r="L5801" i="1"/>
  <c r="M5801" i="1"/>
  <c r="L5802" i="1"/>
  <c r="M5802" i="1"/>
  <c r="L5803" i="1"/>
  <c r="M5803" i="1"/>
  <c r="L5804" i="1"/>
  <c r="M5804" i="1"/>
  <c r="L5805" i="1"/>
  <c r="M5805" i="1"/>
  <c r="L5806" i="1"/>
  <c r="M5806" i="1"/>
  <c r="L5807" i="1"/>
  <c r="M5807" i="1"/>
  <c r="L5808" i="1"/>
  <c r="M5808" i="1"/>
  <c r="L5809" i="1"/>
  <c r="M5809" i="1"/>
  <c r="L5810" i="1"/>
  <c r="M5810" i="1"/>
  <c r="L5811" i="1"/>
  <c r="M5811" i="1"/>
  <c r="L5812" i="1"/>
  <c r="M5812" i="1"/>
  <c r="L5813" i="1"/>
  <c r="M5813" i="1"/>
  <c r="L5814" i="1"/>
  <c r="M5814" i="1"/>
  <c r="L5815" i="1"/>
  <c r="M5815" i="1"/>
  <c r="L5816" i="1"/>
  <c r="M5816" i="1"/>
  <c r="L5817" i="1"/>
  <c r="M5817" i="1"/>
  <c r="L5818" i="1"/>
  <c r="M5818" i="1"/>
  <c r="L5819" i="1"/>
  <c r="M5819" i="1"/>
  <c r="L5820" i="1"/>
  <c r="M5820" i="1"/>
  <c r="L5821" i="1"/>
  <c r="M5821" i="1"/>
  <c r="L5822" i="1"/>
  <c r="M5822" i="1"/>
  <c r="L5823" i="1"/>
  <c r="M5823" i="1"/>
  <c r="L5824" i="1"/>
  <c r="M5824" i="1"/>
  <c r="L5825" i="1"/>
  <c r="M5825" i="1"/>
  <c r="L5826" i="1"/>
  <c r="M5826" i="1"/>
  <c r="L5827" i="1"/>
  <c r="M5827" i="1"/>
  <c r="L5828" i="1"/>
  <c r="M5828" i="1"/>
  <c r="L5829" i="1"/>
  <c r="M5829" i="1"/>
  <c r="L5830" i="1"/>
  <c r="M5830" i="1"/>
  <c r="L5831" i="1"/>
  <c r="M5831" i="1"/>
  <c r="L5832" i="1"/>
  <c r="M5832" i="1"/>
  <c r="L5833" i="1"/>
  <c r="M5833" i="1"/>
  <c r="L5834" i="1"/>
  <c r="M5834" i="1"/>
  <c r="L5835" i="1"/>
  <c r="M5835" i="1"/>
  <c r="L5836" i="1"/>
  <c r="M5836" i="1"/>
  <c r="L5837" i="1"/>
  <c r="M5837" i="1"/>
  <c r="L5838" i="1"/>
  <c r="M5838" i="1"/>
  <c r="L5839" i="1"/>
  <c r="M5839" i="1"/>
  <c r="L5840" i="1"/>
  <c r="M5840" i="1"/>
  <c r="L5841" i="1"/>
  <c r="M5841" i="1"/>
  <c r="L5842" i="1"/>
  <c r="M5842" i="1"/>
  <c r="L5843" i="1"/>
  <c r="M5843" i="1"/>
  <c r="L5844" i="1"/>
  <c r="M5844" i="1"/>
  <c r="L5845" i="1"/>
  <c r="M5845" i="1"/>
  <c r="L5846" i="1"/>
  <c r="M5846" i="1"/>
  <c r="L5847" i="1"/>
  <c r="M5847" i="1"/>
  <c r="L5848" i="1"/>
  <c r="M5848" i="1"/>
  <c r="L5849" i="1"/>
  <c r="M5849" i="1"/>
  <c r="L5850" i="1"/>
  <c r="M5850" i="1"/>
  <c r="L5851" i="1"/>
  <c r="M5851" i="1"/>
  <c r="L5852" i="1"/>
  <c r="M5852" i="1"/>
  <c r="L5853" i="1"/>
  <c r="M5853" i="1"/>
  <c r="L5854" i="1"/>
  <c r="M5854" i="1"/>
  <c r="L5855" i="1"/>
  <c r="M5855" i="1"/>
  <c r="L5856" i="1"/>
  <c r="M5856" i="1"/>
  <c r="L5857" i="1"/>
  <c r="M5857" i="1"/>
  <c r="L5858" i="1"/>
  <c r="M5858" i="1"/>
  <c r="L5859" i="1"/>
  <c r="M5859" i="1"/>
  <c r="L5860" i="1"/>
  <c r="M5860" i="1"/>
  <c r="L5861" i="1"/>
  <c r="M5861" i="1"/>
  <c r="L5862" i="1"/>
  <c r="M5862" i="1"/>
  <c r="L5863" i="1"/>
  <c r="M5863" i="1"/>
  <c r="L5864" i="1"/>
  <c r="M5864" i="1"/>
  <c r="L5865" i="1"/>
  <c r="M5865" i="1"/>
  <c r="L5866" i="1"/>
  <c r="M5866" i="1"/>
  <c r="L5867" i="1"/>
  <c r="M5867" i="1"/>
  <c r="L5868" i="1"/>
  <c r="M5868" i="1"/>
  <c r="L5869" i="1"/>
  <c r="M5869" i="1"/>
  <c r="L5870" i="1"/>
  <c r="M5870" i="1"/>
  <c r="L5871" i="1"/>
  <c r="M5871" i="1"/>
  <c r="L5872" i="1"/>
  <c r="M5872" i="1"/>
  <c r="L5873" i="1"/>
  <c r="M5873" i="1"/>
  <c r="L5874" i="1"/>
  <c r="M5874" i="1"/>
  <c r="L5875" i="1"/>
  <c r="M5875" i="1"/>
  <c r="L5876" i="1"/>
  <c r="M5876" i="1"/>
  <c r="L5877" i="1"/>
  <c r="M5877" i="1"/>
  <c r="L5878" i="1"/>
  <c r="M5878" i="1"/>
  <c r="L5879" i="1"/>
  <c r="M5879" i="1"/>
  <c r="L5880" i="1"/>
  <c r="M5880" i="1"/>
  <c r="L5881" i="1"/>
  <c r="M5881" i="1"/>
  <c r="L5882" i="1"/>
  <c r="M5882" i="1"/>
  <c r="L5883" i="1"/>
  <c r="M5883" i="1"/>
  <c r="L5884" i="1"/>
  <c r="M5884" i="1"/>
  <c r="L5885" i="1"/>
  <c r="M5885" i="1"/>
  <c r="L5886" i="1"/>
  <c r="M5886" i="1"/>
  <c r="L5887" i="1"/>
  <c r="M5887" i="1"/>
  <c r="L5888" i="1"/>
  <c r="M5888" i="1"/>
  <c r="L5889" i="1"/>
  <c r="M5889" i="1"/>
  <c r="L5890" i="1"/>
  <c r="M5890" i="1"/>
  <c r="L5891" i="1"/>
  <c r="M5891" i="1"/>
  <c r="L5892" i="1"/>
  <c r="M5892" i="1"/>
  <c r="L5893" i="1"/>
  <c r="M5893" i="1"/>
  <c r="L5894" i="1"/>
  <c r="M5894" i="1"/>
  <c r="L5895" i="1"/>
  <c r="M5895" i="1"/>
  <c r="L5896" i="1"/>
  <c r="M5896" i="1"/>
  <c r="L5897" i="1"/>
  <c r="M5897" i="1"/>
  <c r="L5898" i="1"/>
  <c r="M5898" i="1"/>
  <c r="L5899" i="1"/>
  <c r="M5899" i="1"/>
  <c r="L5900" i="1"/>
  <c r="M5900" i="1"/>
  <c r="L5901" i="1"/>
  <c r="M5901" i="1"/>
  <c r="L5902" i="1"/>
  <c r="M5902" i="1"/>
  <c r="L5903" i="1"/>
  <c r="M5903" i="1"/>
  <c r="L5904" i="1"/>
  <c r="M5904" i="1"/>
  <c r="L5905" i="1"/>
  <c r="M5905" i="1"/>
  <c r="L5906" i="1"/>
  <c r="M5906" i="1"/>
  <c r="L5907" i="1"/>
  <c r="M5907" i="1"/>
  <c r="L5908" i="1"/>
  <c r="M5908" i="1"/>
  <c r="L5909" i="1"/>
  <c r="M5909" i="1"/>
  <c r="L5910" i="1"/>
  <c r="M5910" i="1"/>
  <c r="L5911" i="1"/>
  <c r="M5911" i="1"/>
  <c r="L5912" i="1"/>
  <c r="M5912" i="1"/>
  <c r="L5913" i="1"/>
  <c r="M5913" i="1"/>
  <c r="L5914" i="1"/>
  <c r="M5914" i="1"/>
  <c r="L5915" i="1"/>
  <c r="M5915" i="1"/>
  <c r="L5916" i="1"/>
  <c r="M5916" i="1"/>
  <c r="L5917" i="1"/>
  <c r="M5917" i="1"/>
  <c r="L5918" i="1"/>
  <c r="M5918" i="1"/>
  <c r="L5919" i="1"/>
  <c r="M5919" i="1"/>
  <c r="L5920" i="1"/>
  <c r="M5920" i="1"/>
  <c r="L5921" i="1"/>
  <c r="M5921" i="1"/>
  <c r="L5922" i="1"/>
  <c r="M5922" i="1"/>
  <c r="L5923" i="1"/>
  <c r="M5923" i="1"/>
  <c r="L5924" i="1"/>
  <c r="M5924" i="1"/>
  <c r="L5925" i="1"/>
  <c r="M5925" i="1"/>
  <c r="L5926" i="1"/>
  <c r="M5926" i="1"/>
  <c r="L5927" i="1"/>
  <c r="M5927" i="1"/>
  <c r="L5928" i="1"/>
  <c r="M5928" i="1"/>
  <c r="L5929" i="1"/>
  <c r="M5929" i="1"/>
  <c r="L5930" i="1"/>
  <c r="M5930" i="1"/>
  <c r="L5931" i="1"/>
  <c r="M5931" i="1"/>
  <c r="L5932" i="1"/>
  <c r="M5932" i="1"/>
  <c r="L5933" i="1"/>
  <c r="M5933" i="1"/>
  <c r="L5934" i="1"/>
  <c r="M5934" i="1"/>
  <c r="L5935" i="1"/>
  <c r="M5935" i="1"/>
  <c r="L5936" i="1"/>
  <c r="M5936" i="1"/>
  <c r="L5937" i="1"/>
  <c r="M5937" i="1"/>
  <c r="L5938" i="1"/>
  <c r="M5938" i="1"/>
  <c r="L5939" i="1"/>
  <c r="M5939" i="1"/>
  <c r="L5940" i="1"/>
  <c r="M5940" i="1"/>
  <c r="L5941" i="1"/>
  <c r="M5941" i="1"/>
  <c r="L5942" i="1"/>
  <c r="M5942" i="1"/>
  <c r="L5943" i="1"/>
  <c r="M5943" i="1"/>
  <c r="L5944" i="1"/>
  <c r="M5944" i="1"/>
  <c r="L5945" i="1"/>
  <c r="M5945" i="1"/>
  <c r="L5946" i="1"/>
  <c r="M5946" i="1"/>
  <c r="L5947" i="1"/>
  <c r="M5947" i="1"/>
  <c r="L5948" i="1"/>
  <c r="M5948" i="1"/>
  <c r="L5949" i="1"/>
  <c r="M5949" i="1"/>
  <c r="L5950" i="1"/>
  <c r="M5950" i="1"/>
  <c r="L5951" i="1"/>
  <c r="M5951" i="1"/>
  <c r="L5952" i="1"/>
  <c r="M5952" i="1"/>
  <c r="L5953" i="1"/>
  <c r="M5953" i="1"/>
  <c r="L5954" i="1"/>
  <c r="M5954" i="1"/>
  <c r="L5955" i="1"/>
  <c r="M5955" i="1"/>
  <c r="L5956" i="1"/>
  <c r="M5956" i="1"/>
  <c r="L5957" i="1"/>
  <c r="M5957" i="1"/>
  <c r="L5958" i="1"/>
  <c r="M5958" i="1"/>
  <c r="L5959" i="1"/>
  <c r="M5959" i="1"/>
  <c r="L5960" i="1"/>
  <c r="M5960" i="1"/>
  <c r="L5961" i="1"/>
  <c r="M5961" i="1"/>
  <c r="L5962" i="1"/>
  <c r="M5962" i="1"/>
  <c r="L5963" i="1"/>
  <c r="M5963" i="1"/>
  <c r="L5964" i="1"/>
  <c r="M5964" i="1"/>
  <c r="L5965" i="1"/>
  <c r="M5965" i="1"/>
  <c r="L5966" i="1"/>
  <c r="M5966" i="1"/>
  <c r="L5967" i="1"/>
  <c r="M5967" i="1"/>
  <c r="L5968" i="1"/>
  <c r="M5968" i="1"/>
  <c r="L5969" i="1"/>
  <c r="M5969" i="1"/>
  <c r="L5970" i="1"/>
  <c r="M5970" i="1"/>
  <c r="L5971" i="1"/>
  <c r="M5971" i="1"/>
  <c r="L5972" i="1"/>
  <c r="M5972" i="1"/>
  <c r="L5973" i="1"/>
  <c r="M5973" i="1"/>
  <c r="L5974" i="1"/>
  <c r="M5974" i="1"/>
  <c r="L5975" i="1"/>
  <c r="M5975" i="1"/>
  <c r="L5976" i="1"/>
  <c r="M5976" i="1"/>
  <c r="L5977" i="1"/>
  <c r="M5977" i="1"/>
  <c r="L5978" i="1"/>
  <c r="M5978" i="1"/>
  <c r="L5979" i="1"/>
  <c r="M5979" i="1"/>
  <c r="L5980" i="1"/>
  <c r="M5980" i="1"/>
  <c r="L5981" i="1"/>
  <c r="M5981" i="1"/>
  <c r="L5982" i="1"/>
  <c r="M5982" i="1"/>
  <c r="L5983" i="1"/>
  <c r="M5983" i="1"/>
  <c r="L5984" i="1"/>
  <c r="M5984" i="1"/>
  <c r="L5985" i="1"/>
  <c r="M5985" i="1"/>
  <c r="L5986" i="1"/>
  <c r="M5986" i="1"/>
  <c r="L5987" i="1"/>
  <c r="M5987" i="1"/>
  <c r="L5988" i="1"/>
  <c r="M5988" i="1"/>
  <c r="L5989" i="1"/>
  <c r="M5989" i="1"/>
  <c r="L5990" i="1"/>
  <c r="M5990" i="1"/>
  <c r="L5991" i="1"/>
  <c r="M5991" i="1"/>
  <c r="L5992" i="1"/>
  <c r="M5992" i="1"/>
  <c r="L5993" i="1"/>
  <c r="M5993" i="1"/>
  <c r="L5994" i="1"/>
  <c r="M5994" i="1"/>
  <c r="L5995" i="1"/>
  <c r="M5995" i="1"/>
  <c r="L5996" i="1"/>
  <c r="M5996" i="1"/>
  <c r="L5997" i="1"/>
  <c r="M5997" i="1"/>
  <c r="L5998" i="1"/>
  <c r="M5998" i="1"/>
  <c r="L5999" i="1"/>
  <c r="M5999" i="1"/>
  <c r="L6000" i="1"/>
  <c r="M6000" i="1"/>
  <c r="L6001" i="1"/>
  <c r="M6001" i="1"/>
  <c r="L6002" i="1"/>
  <c r="M6002" i="1"/>
  <c r="L6003" i="1"/>
  <c r="M6003" i="1"/>
  <c r="L6004" i="1"/>
  <c r="M6004" i="1"/>
  <c r="L6005" i="1"/>
  <c r="M6005" i="1"/>
  <c r="L6006" i="1"/>
  <c r="M6006" i="1"/>
  <c r="L6007" i="1"/>
  <c r="M6007" i="1"/>
  <c r="L6008" i="1"/>
  <c r="M6008" i="1"/>
  <c r="L6009" i="1"/>
  <c r="M6009" i="1"/>
  <c r="L6010" i="1"/>
  <c r="M6010" i="1"/>
  <c r="L6011" i="1"/>
  <c r="M6011" i="1"/>
  <c r="L6012" i="1"/>
  <c r="M6012" i="1"/>
  <c r="L6013" i="1"/>
  <c r="M6013" i="1"/>
  <c r="L6014" i="1"/>
  <c r="M6014" i="1"/>
  <c r="L6015" i="1"/>
  <c r="M6015" i="1"/>
  <c r="L6016" i="1"/>
  <c r="M6016" i="1"/>
  <c r="L6017" i="1"/>
  <c r="M6017" i="1"/>
  <c r="L6018" i="1"/>
  <c r="M6018" i="1"/>
  <c r="L6019" i="1"/>
  <c r="M6019" i="1"/>
  <c r="L6020" i="1"/>
  <c r="M6020" i="1"/>
  <c r="L6021" i="1"/>
  <c r="M6021" i="1"/>
  <c r="L6022" i="1"/>
  <c r="M6022" i="1"/>
  <c r="L6023" i="1"/>
  <c r="M6023" i="1"/>
  <c r="L6024" i="1"/>
  <c r="M6024" i="1"/>
  <c r="L6025" i="1"/>
  <c r="M6025" i="1"/>
  <c r="L6026" i="1"/>
  <c r="M6026" i="1"/>
  <c r="L6027" i="1"/>
  <c r="M6027" i="1"/>
  <c r="L6028" i="1"/>
  <c r="M6028" i="1"/>
  <c r="L6029" i="1"/>
  <c r="M6029" i="1"/>
  <c r="L6030" i="1"/>
  <c r="M6030" i="1"/>
  <c r="L6031" i="1"/>
  <c r="M6031" i="1"/>
  <c r="L6032" i="1"/>
  <c r="M6032" i="1"/>
  <c r="L6033" i="1"/>
  <c r="M6033" i="1"/>
  <c r="L6034" i="1"/>
  <c r="M6034" i="1"/>
  <c r="L6035" i="1"/>
  <c r="M6035" i="1"/>
  <c r="L6036" i="1"/>
  <c r="M6036" i="1"/>
  <c r="L6037" i="1"/>
  <c r="M6037" i="1"/>
  <c r="L6038" i="1"/>
  <c r="M6038" i="1"/>
  <c r="L6039" i="1"/>
  <c r="M6039" i="1"/>
  <c r="L6040" i="1"/>
  <c r="M6040" i="1"/>
  <c r="L6041" i="1"/>
  <c r="M6041" i="1"/>
  <c r="L6042" i="1"/>
  <c r="M6042" i="1"/>
  <c r="L6043" i="1"/>
  <c r="M6043" i="1"/>
  <c r="L6044" i="1"/>
  <c r="M6044" i="1"/>
  <c r="L6045" i="1"/>
  <c r="M6045" i="1"/>
  <c r="L6046" i="1"/>
  <c r="M6046" i="1"/>
  <c r="L6047" i="1"/>
  <c r="M6047" i="1"/>
  <c r="L6048" i="1"/>
  <c r="M6048" i="1"/>
  <c r="L6049" i="1"/>
  <c r="M6049" i="1"/>
  <c r="L6050" i="1"/>
  <c r="M6050" i="1"/>
  <c r="L6051" i="1"/>
  <c r="M6051" i="1"/>
  <c r="L6052" i="1"/>
  <c r="M6052" i="1"/>
  <c r="L6053" i="1"/>
  <c r="M6053" i="1"/>
  <c r="L6054" i="1"/>
  <c r="M6054" i="1"/>
  <c r="L6055" i="1"/>
  <c r="M6055" i="1"/>
  <c r="L6056" i="1"/>
  <c r="M6056" i="1"/>
  <c r="L6057" i="1"/>
  <c r="M6057" i="1"/>
  <c r="L6058" i="1"/>
  <c r="M6058" i="1"/>
  <c r="L6059" i="1"/>
  <c r="M6059" i="1"/>
  <c r="L6060" i="1"/>
  <c r="M6060" i="1"/>
  <c r="L6061" i="1"/>
  <c r="M6061" i="1"/>
  <c r="L6062" i="1"/>
  <c r="M6062" i="1"/>
  <c r="L6063" i="1"/>
  <c r="M6063" i="1"/>
  <c r="L6064" i="1"/>
  <c r="M6064" i="1"/>
  <c r="L6065" i="1"/>
  <c r="M6065" i="1"/>
  <c r="L6066" i="1"/>
  <c r="M6066" i="1"/>
  <c r="L6067" i="1"/>
  <c r="M6067" i="1"/>
  <c r="L6068" i="1"/>
  <c r="M6068" i="1"/>
  <c r="L6069" i="1"/>
  <c r="M6069" i="1"/>
  <c r="L6070" i="1"/>
  <c r="M6070" i="1"/>
  <c r="L6071" i="1"/>
  <c r="M6071" i="1"/>
  <c r="L6072" i="1"/>
  <c r="M6072" i="1"/>
  <c r="L6073" i="1"/>
  <c r="M6073" i="1"/>
  <c r="L6074" i="1"/>
  <c r="M6074" i="1"/>
  <c r="L6075" i="1"/>
  <c r="M6075" i="1"/>
  <c r="L6076" i="1"/>
  <c r="M6076" i="1"/>
  <c r="L6077" i="1"/>
  <c r="M6077" i="1"/>
  <c r="L6078" i="1"/>
  <c r="M6078" i="1"/>
  <c r="L6079" i="1"/>
  <c r="M6079" i="1"/>
  <c r="L6080" i="1"/>
  <c r="M6080" i="1"/>
  <c r="L6081" i="1"/>
  <c r="M6081" i="1"/>
  <c r="L6082" i="1"/>
  <c r="M6082" i="1"/>
  <c r="L6083" i="1"/>
  <c r="M6083" i="1"/>
  <c r="L6084" i="1"/>
  <c r="M6084" i="1"/>
  <c r="L6085" i="1"/>
  <c r="M6085" i="1"/>
  <c r="L6086" i="1"/>
  <c r="M6086" i="1"/>
  <c r="L6087" i="1"/>
  <c r="M6087" i="1"/>
  <c r="L6088" i="1"/>
  <c r="M6088" i="1"/>
  <c r="L6089" i="1"/>
  <c r="M6089" i="1"/>
  <c r="L6090" i="1"/>
  <c r="M6090" i="1"/>
  <c r="L6091" i="1"/>
  <c r="M6091" i="1"/>
  <c r="L6092" i="1"/>
  <c r="M6092" i="1"/>
  <c r="L6093" i="1"/>
  <c r="M6093" i="1"/>
  <c r="L6094" i="1"/>
  <c r="M6094" i="1"/>
  <c r="L6095" i="1"/>
  <c r="M6095" i="1"/>
  <c r="L6096" i="1"/>
  <c r="M6096" i="1"/>
  <c r="L6097" i="1"/>
  <c r="M6097" i="1"/>
  <c r="L6098" i="1"/>
  <c r="M6098" i="1"/>
  <c r="L6099" i="1"/>
  <c r="M6099" i="1"/>
  <c r="L6100" i="1"/>
  <c r="M6100" i="1"/>
  <c r="L6101" i="1"/>
  <c r="M6101" i="1"/>
  <c r="L6102" i="1"/>
  <c r="M6102" i="1"/>
  <c r="L6103" i="1"/>
  <c r="M6103" i="1"/>
  <c r="L6104" i="1"/>
  <c r="M6104" i="1"/>
  <c r="L6105" i="1"/>
  <c r="M6105" i="1"/>
  <c r="L6106" i="1"/>
  <c r="M6106" i="1"/>
  <c r="L6107" i="1"/>
  <c r="M6107" i="1"/>
  <c r="L6108" i="1"/>
  <c r="M6108" i="1"/>
  <c r="L6109" i="1"/>
  <c r="M6109" i="1"/>
  <c r="L6110" i="1"/>
  <c r="M6110" i="1"/>
  <c r="L6111" i="1"/>
  <c r="M6111" i="1"/>
  <c r="L6112" i="1"/>
  <c r="M6112" i="1"/>
  <c r="L6113" i="1"/>
  <c r="M6113" i="1"/>
  <c r="L6114" i="1"/>
  <c r="M6114" i="1"/>
  <c r="L6115" i="1"/>
  <c r="M6115" i="1"/>
  <c r="L6116" i="1"/>
  <c r="M6116" i="1"/>
  <c r="L6117" i="1"/>
  <c r="M6117" i="1"/>
  <c r="L6118" i="1"/>
  <c r="M6118" i="1"/>
  <c r="L6119" i="1"/>
  <c r="M6119" i="1"/>
  <c r="L6120" i="1"/>
  <c r="M6120" i="1"/>
  <c r="L6121" i="1"/>
  <c r="M6121" i="1"/>
  <c r="L6122" i="1"/>
  <c r="M6122" i="1"/>
  <c r="L6123" i="1"/>
  <c r="M6123" i="1"/>
  <c r="L6124" i="1"/>
  <c r="M6124" i="1"/>
  <c r="L6125" i="1"/>
  <c r="M6125" i="1"/>
  <c r="L6126" i="1"/>
  <c r="M6126" i="1"/>
  <c r="L6127" i="1"/>
  <c r="M6127" i="1"/>
  <c r="L6128" i="1"/>
  <c r="M6128" i="1"/>
  <c r="L6129" i="1"/>
  <c r="M6129" i="1"/>
  <c r="L6130" i="1"/>
  <c r="M6130" i="1"/>
  <c r="L6131" i="1"/>
  <c r="M6131" i="1"/>
  <c r="L6132" i="1"/>
  <c r="M6132" i="1"/>
  <c r="L6133" i="1"/>
  <c r="M6133" i="1"/>
  <c r="L6134" i="1"/>
  <c r="M6134" i="1"/>
  <c r="L6135" i="1"/>
  <c r="M6135" i="1"/>
  <c r="L6136" i="1"/>
  <c r="M6136" i="1"/>
  <c r="L6137" i="1"/>
  <c r="M6137" i="1"/>
  <c r="L6138" i="1"/>
  <c r="M6138" i="1"/>
  <c r="L6139" i="1"/>
  <c r="M6139" i="1"/>
  <c r="L6140" i="1"/>
  <c r="M6140" i="1"/>
  <c r="L6141" i="1"/>
  <c r="M6141" i="1"/>
  <c r="L6142" i="1"/>
  <c r="M6142" i="1"/>
  <c r="L6143" i="1"/>
  <c r="M6143" i="1"/>
  <c r="L6144" i="1"/>
  <c r="M6144" i="1"/>
  <c r="L6145" i="1"/>
  <c r="M6145" i="1"/>
  <c r="L6146" i="1"/>
  <c r="M6146" i="1"/>
  <c r="L6147" i="1"/>
  <c r="M6147" i="1"/>
  <c r="L6148" i="1"/>
  <c r="M6148" i="1"/>
  <c r="L6149" i="1"/>
  <c r="M6149" i="1"/>
  <c r="L6150" i="1"/>
  <c r="M6150" i="1"/>
  <c r="L6151" i="1"/>
  <c r="M6151" i="1"/>
  <c r="L6152" i="1"/>
  <c r="M6152" i="1"/>
  <c r="L6153" i="1"/>
  <c r="M6153" i="1"/>
  <c r="L6154" i="1"/>
  <c r="M6154" i="1"/>
  <c r="L6155" i="1"/>
  <c r="M6155" i="1"/>
  <c r="L6156" i="1"/>
  <c r="M6156" i="1"/>
  <c r="L6157" i="1"/>
  <c r="M6157" i="1"/>
  <c r="L6158" i="1"/>
  <c r="M6158" i="1"/>
  <c r="L6159" i="1"/>
  <c r="M6159" i="1"/>
  <c r="L6160" i="1"/>
  <c r="M6160" i="1"/>
  <c r="L6161" i="1"/>
  <c r="M6161" i="1"/>
  <c r="L6162" i="1"/>
  <c r="M6162" i="1"/>
  <c r="L6163" i="1"/>
  <c r="M6163" i="1"/>
  <c r="L6164" i="1"/>
  <c r="M6164" i="1"/>
  <c r="L6165" i="1"/>
  <c r="M6165" i="1"/>
  <c r="L6166" i="1"/>
  <c r="M6166" i="1"/>
  <c r="L6167" i="1"/>
  <c r="M6167" i="1"/>
  <c r="L6168" i="1"/>
  <c r="M6168" i="1"/>
  <c r="L6169" i="1"/>
  <c r="M6169" i="1"/>
  <c r="L6170" i="1"/>
  <c r="M6170" i="1"/>
  <c r="L6171" i="1"/>
  <c r="M6171" i="1"/>
  <c r="L6172" i="1"/>
  <c r="M6172" i="1"/>
  <c r="L6173" i="1"/>
  <c r="M6173" i="1"/>
  <c r="L6174" i="1"/>
  <c r="M6174" i="1"/>
  <c r="L6175" i="1"/>
  <c r="M6175" i="1"/>
  <c r="L6176" i="1"/>
  <c r="M6176" i="1"/>
  <c r="L6177" i="1"/>
  <c r="M6177" i="1"/>
  <c r="L6178" i="1"/>
  <c r="M6178" i="1"/>
  <c r="L6179" i="1"/>
  <c r="M6179" i="1"/>
  <c r="L6180" i="1"/>
  <c r="M6180" i="1"/>
  <c r="L6181" i="1"/>
  <c r="M6181" i="1"/>
  <c r="L6182" i="1"/>
  <c r="M6182" i="1"/>
  <c r="L6183" i="1"/>
  <c r="M6183" i="1"/>
  <c r="L6184" i="1"/>
  <c r="M6184" i="1"/>
  <c r="L6185" i="1"/>
  <c r="M6185" i="1"/>
  <c r="L6186" i="1"/>
  <c r="M6186" i="1"/>
  <c r="L6187" i="1"/>
  <c r="M6187" i="1"/>
  <c r="L6188" i="1"/>
  <c r="M6188" i="1"/>
  <c r="L6189" i="1"/>
  <c r="M6189" i="1"/>
  <c r="L6190" i="1"/>
  <c r="M6190" i="1"/>
  <c r="L6191" i="1"/>
  <c r="M6191" i="1"/>
  <c r="L6192" i="1"/>
  <c r="M6192" i="1"/>
  <c r="L6193" i="1"/>
  <c r="M6193" i="1"/>
  <c r="L6194" i="1"/>
  <c r="M6194" i="1"/>
  <c r="L6195" i="1"/>
  <c r="M6195" i="1"/>
  <c r="L6196" i="1"/>
  <c r="M6196" i="1"/>
  <c r="L6197" i="1"/>
  <c r="M6197" i="1"/>
  <c r="L6198" i="1"/>
  <c r="M6198" i="1"/>
  <c r="L6199" i="1"/>
  <c r="M6199" i="1"/>
  <c r="L6200" i="1"/>
  <c r="M6200" i="1"/>
  <c r="L6201" i="1"/>
  <c r="M6201" i="1"/>
  <c r="L6202" i="1"/>
  <c r="M6202" i="1"/>
  <c r="L6203" i="1"/>
  <c r="M6203" i="1"/>
  <c r="L6204" i="1"/>
  <c r="M6204" i="1"/>
  <c r="L6205" i="1"/>
  <c r="M6205" i="1"/>
  <c r="L6206" i="1"/>
  <c r="M6206" i="1"/>
  <c r="L6207" i="1"/>
  <c r="M6207" i="1"/>
  <c r="L6208" i="1"/>
  <c r="M6208" i="1"/>
  <c r="L6209" i="1"/>
  <c r="M6209" i="1"/>
  <c r="L6210" i="1"/>
  <c r="M6210" i="1"/>
  <c r="L6211" i="1"/>
  <c r="M6211" i="1"/>
  <c r="L6212" i="1"/>
  <c r="M6212" i="1"/>
  <c r="L6213" i="1"/>
  <c r="M6213" i="1"/>
  <c r="L6214" i="1"/>
  <c r="M6214" i="1"/>
  <c r="L6215" i="1"/>
  <c r="M6215" i="1"/>
  <c r="L6216" i="1"/>
  <c r="M6216" i="1"/>
  <c r="L6217" i="1"/>
  <c r="M6217" i="1"/>
  <c r="L6218" i="1"/>
  <c r="M6218" i="1"/>
  <c r="L6219" i="1"/>
  <c r="M6219" i="1"/>
  <c r="L6220" i="1"/>
  <c r="M6220" i="1"/>
  <c r="L6221" i="1"/>
  <c r="M6221" i="1"/>
  <c r="L6222" i="1"/>
  <c r="M6222" i="1"/>
  <c r="L6223" i="1"/>
  <c r="M6223" i="1"/>
  <c r="L6224" i="1"/>
  <c r="M6224" i="1"/>
  <c r="L6225" i="1"/>
  <c r="M6225" i="1"/>
  <c r="L6226" i="1"/>
  <c r="M6226" i="1"/>
  <c r="L6227" i="1"/>
  <c r="M6227" i="1"/>
  <c r="L6228" i="1"/>
  <c r="M6228" i="1"/>
  <c r="L6229" i="1"/>
  <c r="M6229" i="1"/>
  <c r="L6230" i="1"/>
  <c r="M6230" i="1"/>
  <c r="L6231" i="1"/>
  <c r="M6231" i="1"/>
  <c r="L6232" i="1"/>
  <c r="M6232" i="1"/>
  <c r="L6233" i="1"/>
  <c r="M6233" i="1"/>
  <c r="L6234" i="1"/>
  <c r="M6234" i="1"/>
  <c r="L6235" i="1"/>
  <c r="M6235" i="1"/>
  <c r="L6236" i="1"/>
  <c r="M6236" i="1"/>
  <c r="L6237" i="1"/>
  <c r="M6237" i="1"/>
  <c r="L6238" i="1"/>
  <c r="M6238" i="1"/>
  <c r="L6239" i="1"/>
  <c r="M6239" i="1"/>
  <c r="L6240" i="1"/>
  <c r="M6240" i="1"/>
  <c r="L6241" i="1"/>
  <c r="M6241" i="1"/>
  <c r="L6242" i="1"/>
  <c r="M6242" i="1"/>
  <c r="L6243" i="1"/>
  <c r="M6243" i="1"/>
  <c r="L6244" i="1"/>
  <c r="M6244" i="1"/>
  <c r="L6245" i="1"/>
  <c r="M6245" i="1"/>
  <c r="L6246" i="1"/>
  <c r="M6246" i="1"/>
  <c r="L6247" i="1"/>
  <c r="M6247" i="1"/>
  <c r="L6248" i="1"/>
  <c r="M6248" i="1"/>
  <c r="L6249" i="1"/>
  <c r="M6249" i="1"/>
  <c r="L6250" i="1"/>
  <c r="M6250" i="1"/>
  <c r="L6251" i="1"/>
  <c r="M6251" i="1"/>
  <c r="L6252" i="1"/>
  <c r="M6252" i="1"/>
  <c r="L6253" i="1"/>
  <c r="M6253" i="1"/>
  <c r="L6254" i="1"/>
  <c r="M6254" i="1"/>
  <c r="L6255" i="1"/>
  <c r="M6255" i="1"/>
  <c r="L6256" i="1"/>
  <c r="M6256" i="1"/>
  <c r="L6257" i="1"/>
  <c r="M6257" i="1"/>
  <c r="L6258" i="1"/>
  <c r="M6258" i="1"/>
  <c r="L6259" i="1"/>
  <c r="M6259" i="1"/>
  <c r="L6260" i="1"/>
  <c r="M6260" i="1"/>
  <c r="L6261" i="1"/>
  <c r="M6261" i="1"/>
  <c r="L6262" i="1"/>
  <c r="M6262" i="1"/>
  <c r="L6263" i="1"/>
  <c r="M6263" i="1"/>
  <c r="L6264" i="1"/>
  <c r="M6264" i="1"/>
  <c r="L6265" i="1"/>
  <c r="M6265" i="1"/>
  <c r="L6266" i="1"/>
  <c r="M6266" i="1"/>
  <c r="L6267" i="1"/>
  <c r="M6267" i="1"/>
  <c r="L6268" i="1"/>
  <c r="M6268" i="1"/>
  <c r="L6269" i="1"/>
  <c r="M6269" i="1"/>
  <c r="L6270" i="1"/>
  <c r="M6270" i="1"/>
  <c r="L6271" i="1"/>
  <c r="M6271" i="1"/>
  <c r="L6272" i="1"/>
  <c r="M6272" i="1"/>
  <c r="L6273" i="1"/>
  <c r="M6273" i="1"/>
  <c r="L6274" i="1"/>
  <c r="M6274" i="1"/>
  <c r="L6275" i="1"/>
  <c r="M6275" i="1"/>
  <c r="L6276" i="1"/>
  <c r="M6276" i="1"/>
  <c r="L6277" i="1"/>
  <c r="M6277" i="1"/>
  <c r="L6278" i="1"/>
  <c r="M6278" i="1"/>
  <c r="L6279" i="1"/>
  <c r="M6279" i="1"/>
  <c r="L6280" i="1"/>
  <c r="M6280" i="1"/>
  <c r="L6281" i="1"/>
  <c r="M6281" i="1"/>
  <c r="L6282" i="1"/>
  <c r="M6282" i="1"/>
  <c r="L6283" i="1"/>
  <c r="M6283" i="1"/>
  <c r="L6284" i="1"/>
  <c r="M6284" i="1"/>
  <c r="L6285" i="1"/>
  <c r="M6285" i="1"/>
  <c r="L6286" i="1"/>
  <c r="M6286" i="1"/>
  <c r="L6287" i="1"/>
  <c r="M6287" i="1"/>
  <c r="L6288" i="1"/>
  <c r="M6288" i="1"/>
  <c r="L6289" i="1"/>
  <c r="M6289" i="1"/>
  <c r="L6290" i="1"/>
  <c r="M6290" i="1"/>
  <c r="L6291" i="1"/>
  <c r="M6291" i="1"/>
  <c r="L6292" i="1"/>
  <c r="M6292" i="1"/>
  <c r="L6293" i="1"/>
  <c r="M6293" i="1"/>
  <c r="L6294" i="1"/>
  <c r="M6294" i="1"/>
  <c r="L6295" i="1"/>
  <c r="M6295" i="1"/>
  <c r="L6296" i="1"/>
  <c r="M6296" i="1"/>
  <c r="L6297" i="1"/>
  <c r="M6297" i="1"/>
  <c r="L6298" i="1"/>
  <c r="M6298" i="1"/>
  <c r="L6299" i="1"/>
  <c r="M6299" i="1"/>
  <c r="L6300" i="1"/>
  <c r="M6300" i="1"/>
  <c r="L6301" i="1"/>
  <c r="M6301" i="1"/>
  <c r="L6302" i="1"/>
  <c r="M6302" i="1"/>
  <c r="L6303" i="1"/>
  <c r="M6303" i="1"/>
  <c r="L6304" i="1"/>
  <c r="M6304" i="1"/>
  <c r="L6305" i="1"/>
  <c r="M6305" i="1"/>
  <c r="L6306" i="1"/>
  <c r="M6306" i="1"/>
  <c r="L6307" i="1"/>
  <c r="M6307" i="1"/>
  <c r="L6308" i="1"/>
  <c r="M6308" i="1"/>
  <c r="L6309" i="1"/>
  <c r="M6309" i="1"/>
  <c r="L6310" i="1"/>
  <c r="M6310" i="1"/>
  <c r="L6311" i="1"/>
  <c r="M6311" i="1"/>
  <c r="L6312" i="1"/>
  <c r="M6312" i="1"/>
  <c r="L6313" i="1"/>
  <c r="M6313" i="1"/>
  <c r="L6314" i="1"/>
  <c r="M6314" i="1"/>
  <c r="L6315" i="1"/>
  <c r="M6315" i="1"/>
  <c r="L6316" i="1"/>
  <c r="M6316" i="1"/>
  <c r="L6317" i="1"/>
  <c r="M6317" i="1"/>
  <c r="L6318" i="1"/>
  <c r="M6318" i="1"/>
  <c r="L6319" i="1"/>
  <c r="M6319" i="1"/>
  <c r="L6320" i="1"/>
  <c r="M6320" i="1"/>
  <c r="L6321" i="1"/>
  <c r="M6321" i="1"/>
  <c r="L6322" i="1"/>
  <c r="M6322" i="1"/>
  <c r="L6323" i="1"/>
  <c r="M6323" i="1"/>
  <c r="L6324" i="1"/>
  <c r="M6324" i="1"/>
  <c r="L6325" i="1"/>
  <c r="M6325" i="1"/>
  <c r="L6326" i="1"/>
  <c r="M6326" i="1"/>
  <c r="L6327" i="1"/>
  <c r="M6327" i="1"/>
  <c r="L6328" i="1"/>
  <c r="M6328" i="1"/>
  <c r="L6329" i="1"/>
  <c r="M6329" i="1"/>
  <c r="L6330" i="1"/>
  <c r="M6330" i="1"/>
  <c r="L6331" i="1"/>
  <c r="M6331" i="1"/>
  <c r="L6332" i="1"/>
  <c r="M6332" i="1"/>
  <c r="L6333" i="1"/>
  <c r="M6333" i="1"/>
  <c r="L6334" i="1"/>
  <c r="M6334" i="1"/>
  <c r="L6335" i="1"/>
  <c r="M6335" i="1"/>
  <c r="L6336" i="1"/>
  <c r="M6336" i="1"/>
  <c r="L6337" i="1"/>
  <c r="M6337" i="1"/>
  <c r="L6338" i="1"/>
  <c r="M6338" i="1"/>
  <c r="L6339" i="1"/>
  <c r="M6339" i="1"/>
  <c r="L6340" i="1"/>
  <c r="M6340" i="1"/>
  <c r="L6341" i="1"/>
  <c r="M6341" i="1"/>
  <c r="L6342" i="1"/>
  <c r="M6342" i="1"/>
  <c r="L6343" i="1"/>
  <c r="M6343" i="1"/>
  <c r="L6344" i="1"/>
  <c r="M6344" i="1"/>
  <c r="L6345" i="1"/>
  <c r="M6345" i="1"/>
  <c r="L6346" i="1"/>
  <c r="M6346" i="1"/>
  <c r="L6347" i="1"/>
  <c r="M6347" i="1"/>
  <c r="L6348" i="1"/>
  <c r="M6348" i="1"/>
  <c r="L6349" i="1"/>
  <c r="M6349" i="1"/>
  <c r="L6350" i="1"/>
  <c r="M6350" i="1"/>
  <c r="L6351" i="1"/>
  <c r="M6351" i="1"/>
  <c r="L6352" i="1"/>
  <c r="M6352" i="1"/>
  <c r="L6353" i="1"/>
  <c r="M6353" i="1"/>
  <c r="L6354" i="1"/>
  <c r="M6354" i="1"/>
  <c r="L6355" i="1"/>
  <c r="M6355" i="1"/>
  <c r="L6356" i="1"/>
  <c r="M6356" i="1"/>
  <c r="L6357" i="1"/>
  <c r="M6357" i="1"/>
  <c r="L6358" i="1"/>
  <c r="M6358" i="1"/>
  <c r="L6359" i="1"/>
  <c r="M6359" i="1"/>
  <c r="L6360" i="1"/>
  <c r="M6360" i="1"/>
  <c r="L6361" i="1"/>
  <c r="M6361" i="1"/>
  <c r="L6362" i="1"/>
  <c r="M6362" i="1"/>
  <c r="L6363" i="1"/>
  <c r="M6363" i="1"/>
  <c r="L6364" i="1"/>
  <c r="M6364" i="1"/>
  <c r="L6365" i="1"/>
  <c r="M6365" i="1"/>
  <c r="L6366" i="1"/>
  <c r="M6366" i="1"/>
  <c r="L6367" i="1"/>
  <c r="M6367" i="1"/>
  <c r="L6368" i="1"/>
  <c r="M6368" i="1"/>
  <c r="L6369" i="1"/>
  <c r="M6369" i="1"/>
  <c r="L6370" i="1"/>
  <c r="M6370" i="1"/>
  <c r="L6371" i="1"/>
  <c r="M6371" i="1"/>
  <c r="L6372" i="1"/>
  <c r="M6372" i="1"/>
  <c r="L6373" i="1"/>
  <c r="M6373" i="1"/>
  <c r="L6374" i="1"/>
  <c r="M6374" i="1"/>
  <c r="L6375" i="1"/>
  <c r="M6375" i="1"/>
  <c r="L6376" i="1"/>
  <c r="M6376" i="1"/>
  <c r="L6377" i="1"/>
  <c r="M6377" i="1"/>
  <c r="L6378" i="1"/>
  <c r="M6378" i="1"/>
  <c r="L6379" i="1"/>
  <c r="M6379" i="1"/>
  <c r="L6380" i="1"/>
  <c r="M6380" i="1"/>
  <c r="L6381" i="1"/>
  <c r="M6381" i="1"/>
  <c r="L6382" i="1"/>
  <c r="M6382" i="1"/>
  <c r="L6383" i="1"/>
  <c r="M6383" i="1"/>
  <c r="L6384" i="1"/>
  <c r="M6384" i="1"/>
  <c r="L6385" i="1"/>
  <c r="M6385" i="1"/>
  <c r="L6386" i="1"/>
  <c r="M6386" i="1"/>
  <c r="L6387" i="1"/>
  <c r="M6387" i="1"/>
  <c r="L6388" i="1"/>
  <c r="M6388" i="1"/>
  <c r="L6389" i="1"/>
  <c r="M6389" i="1"/>
  <c r="L6390" i="1"/>
  <c r="M6390" i="1"/>
  <c r="L6391" i="1"/>
  <c r="M6391" i="1"/>
  <c r="L6392" i="1"/>
  <c r="M6392" i="1"/>
  <c r="L6393" i="1"/>
  <c r="M6393" i="1"/>
  <c r="L6394" i="1"/>
  <c r="M6394" i="1"/>
  <c r="L6395" i="1"/>
  <c r="M6395" i="1"/>
  <c r="L6396" i="1"/>
  <c r="M6396" i="1"/>
  <c r="L6397" i="1"/>
  <c r="M6397" i="1"/>
  <c r="L6398" i="1"/>
  <c r="M6398" i="1"/>
  <c r="L6399" i="1"/>
  <c r="M6399" i="1"/>
  <c r="L6400" i="1"/>
  <c r="M6400" i="1"/>
  <c r="L6401" i="1"/>
  <c r="M6401" i="1"/>
  <c r="L6402" i="1"/>
  <c r="M6402" i="1"/>
  <c r="L6403" i="1"/>
  <c r="M6403" i="1"/>
  <c r="L6404" i="1"/>
  <c r="M6404" i="1"/>
  <c r="L6405" i="1"/>
  <c r="M6405" i="1"/>
  <c r="L6406" i="1"/>
  <c r="M6406" i="1"/>
  <c r="L6407" i="1"/>
  <c r="M6407" i="1"/>
  <c r="L6408" i="1"/>
  <c r="M6408" i="1"/>
  <c r="L6409" i="1"/>
  <c r="M6409" i="1"/>
  <c r="L6410" i="1"/>
  <c r="M6410" i="1"/>
  <c r="L6411" i="1"/>
  <c r="M6411" i="1"/>
  <c r="L6412" i="1"/>
  <c r="M6412" i="1"/>
  <c r="L6413" i="1"/>
  <c r="M6413" i="1"/>
  <c r="L6414" i="1"/>
  <c r="M6414" i="1"/>
  <c r="L6415" i="1"/>
  <c r="M6415" i="1"/>
  <c r="L6416" i="1"/>
  <c r="M6416" i="1"/>
  <c r="L6417" i="1"/>
  <c r="M6417" i="1"/>
  <c r="L6418" i="1"/>
  <c r="M6418" i="1"/>
  <c r="L6419" i="1"/>
  <c r="M6419" i="1"/>
  <c r="L6420" i="1"/>
  <c r="M6420" i="1"/>
  <c r="L6421" i="1"/>
  <c r="M6421" i="1"/>
  <c r="L6422" i="1"/>
  <c r="M6422" i="1"/>
  <c r="L6423" i="1"/>
  <c r="M6423" i="1"/>
  <c r="L6424" i="1"/>
  <c r="M6424" i="1"/>
  <c r="L6425" i="1"/>
  <c r="M6425" i="1"/>
  <c r="L6426" i="1"/>
  <c r="M6426" i="1"/>
  <c r="L6427" i="1"/>
  <c r="M6427" i="1"/>
  <c r="L6428" i="1"/>
  <c r="M6428" i="1"/>
  <c r="L6429" i="1"/>
  <c r="M6429" i="1"/>
  <c r="L6430" i="1"/>
  <c r="M6430" i="1"/>
  <c r="L6431" i="1"/>
  <c r="M6431" i="1"/>
  <c r="L6432" i="1"/>
  <c r="M6432" i="1"/>
  <c r="L6433" i="1"/>
  <c r="M6433" i="1"/>
  <c r="L6434" i="1"/>
  <c r="M6434" i="1"/>
  <c r="L6435" i="1"/>
  <c r="M6435" i="1"/>
  <c r="L6436" i="1"/>
  <c r="M6436" i="1"/>
  <c r="L6437" i="1"/>
  <c r="M6437" i="1"/>
  <c r="L6438" i="1"/>
  <c r="M6438" i="1"/>
  <c r="L6439" i="1"/>
  <c r="M6439" i="1"/>
  <c r="L6440" i="1"/>
  <c r="M6440" i="1"/>
  <c r="L6441" i="1"/>
  <c r="M6441" i="1"/>
  <c r="L6442" i="1"/>
  <c r="M6442" i="1"/>
  <c r="L6443" i="1"/>
  <c r="M6443" i="1"/>
  <c r="L6444" i="1"/>
  <c r="M6444" i="1"/>
  <c r="L6445" i="1"/>
  <c r="M6445" i="1"/>
  <c r="L6446" i="1"/>
  <c r="M6446" i="1"/>
  <c r="L6447" i="1"/>
  <c r="M6447" i="1"/>
  <c r="L6448" i="1"/>
  <c r="M6448" i="1"/>
  <c r="L6449" i="1"/>
  <c r="M6449" i="1"/>
  <c r="L6450" i="1"/>
  <c r="M6450" i="1"/>
  <c r="L6451" i="1"/>
  <c r="M6451" i="1"/>
  <c r="L6452" i="1"/>
  <c r="M6452" i="1"/>
  <c r="L6453" i="1"/>
  <c r="M6453" i="1"/>
  <c r="L6454" i="1"/>
  <c r="M6454" i="1"/>
  <c r="L6455" i="1"/>
  <c r="M6455" i="1"/>
  <c r="L6456" i="1"/>
  <c r="M6456" i="1"/>
  <c r="L6457" i="1"/>
  <c r="M6457" i="1"/>
  <c r="L6458" i="1"/>
  <c r="M6458" i="1"/>
  <c r="L6459" i="1"/>
  <c r="M6459" i="1"/>
  <c r="L6460" i="1"/>
  <c r="M6460" i="1"/>
  <c r="L6461" i="1"/>
  <c r="M6461" i="1"/>
  <c r="L6462" i="1"/>
  <c r="M6462" i="1"/>
  <c r="L6463" i="1"/>
  <c r="M6463" i="1"/>
  <c r="L6464" i="1"/>
  <c r="M6464" i="1"/>
  <c r="L6465" i="1"/>
  <c r="M6465" i="1"/>
  <c r="L6466" i="1"/>
  <c r="M6466" i="1"/>
  <c r="L6467" i="1"/>
  <c r="M6467" i="1"/>
  <c r="L6468" i="1"/>
  <c r="M6468" i="1"/>
  <c r="L6469" i="1"/>
  <c r="M6469" i="1"/>
  <c r="L6470" i="1"/>
  <c r="M6470" i="1"/>
  <c r="L6471" i="1"/>
  <c r="M6471" i="1"/>
  <c r="L6472" i="1"/>
  <c r="M6472" i="1"/>
  <c r="L6473" i="1"/>
  <c r="M6473" i="1"/>
  <c r="L6474" i="1"/>
  <c r="M6474" i="1"/>
  <c r="L6475" i="1"/>
  <c r="M6475" i="1"/>
  <c r="L6476" i="1"/>
  <c r="M6476" i="1"/>
  <c r="L6477" i="1"/>
  <c r="M6477" i="1"/>
  <c r="L6478" i="1"/>
  <c r="M6478" i="1"/>
  <c r="L6479" i="1"/>
  <c r="M6479" i="1"/>
  <c r="L6480" i="1"/>
  <c r="M6480" i="1"/>
  <c r="L6481" i="1"/>
  <c r="M6481" i="1"/>
  <c r="L6482" i="1"/>
  <c r="M6482" i="1"/>
  <c r="L6483" i="1"/>
  <c r="M6483" i="1"/>
  <c r="L6484" i="1"/>
  <c r="M6484" i="1"/>
  <c r="L6485" i="1"/>
  <c r="M6485" i="1"/>
  <c r="L6486" i="1"/>
  <c r="M6486" i="1"/>
  <c r="L6487" i="1"/>
  <c r="M6487" i="1"/>
  <c r="L6488" i="1"/>
  <c r="M6488" i="1"/>
  <c r="L6489" i="1"/>
  <c r="M6489" i="1"/>
  <c r="L6490" i="1"/>
  <c r="M6490" i="1"/>
  <c r="L6491" i="1"/>
  <c r="M6491" i="1"/>
  <c r="L6492" i="1"/>
  <c r="M6492" i="1"/>
  <c r="L6493" i="1"/>
  <c r="M6493" i="1"/>
  <c r="L6494" i="1"/>
  <c r="M6494" i="1"/>
  <c r="L6495" i="1"/>
  <c r="M6495" i="1"/>
  <c r="L6496" i="1"/>
  <c r="M6496" i="1"/>
  <c r="L6497" i="1"/>
  <c r="M6497" i="1"/>
  <c r="L6498" i="1"/>
  <c r="M6498" i="1"/>
  <c r="L6499" i="1"/>
  <c r="M6499" i="1"/>
  <c r="L6500" i="1"/>
  <c r="M6500" i="1"/>
  <c r="L6501" i="1"/>
  <c r="M6501" i="1"/>
  <c r="L6502" i="1"/>
  <c r="M6502" i="1"/>
  <c r="L6503" i="1"/>
  <c r="M6503" i="1"/>
  <c r="L6504" i="1"/>
  <c r="M6504" i="1"/>
  <c r="L6505" i="1"/>
  <c r="M6505" i="1"/>
  <c r="L6506" i="1"/>
  <c r="M6506" i="1"/>
  <c r="L6507" i="1"/>
  <c r="M6507" i="1"/>
  <c r="L6508" i="1"/>
  <c r="M6508" i="1"/>
  <c r="L6509" i="1"/>
  <c r="M6509" i="1"/>
  <c r="L6510" i="1"/>
  <c r="M6510" i="1"/>
  <c r="L6511" i="1"/>
  <c r="M6511" i="1"/>
  <c r="L6512" i="1"/>
  <c r="M6512" i="1"/>
  <c r="L6513" i="1"/>
  <c r="M6513" i="1"/>
  <c r="L6514" i="1"/>
  <c r="M6514" i="1"/>
  <c r="L6515" i="1"/>
  <c r="M6515" i="1"/>
  <c r="L6516" i="1"/>
  <c r="M6516" i="1"/>
  <c r="L6517" i="1"/>
  <c r="M6517" i="1"/>
  <c r="L6518" i="1"/>
  <c r="M6518" i="1"/>
  <c r="L6519" i="1"/>
  <c r="M6519" i="1"/>
  <c r="L6520" i="1"/>
  <c r="M6520" i="1"/>
  <c r="L6521" i="1"/>
  <c r="M6521" i="1"/>
  <c r="L6522" i="1"/>
  <c r="M6522" i="1"/>
  <c r="L6523" i="1"/>
  <c r="M6523" i="1"/>
  <c r="L6524" i="1"/>
  <c r="M6524" i="1"/>
  <c r="L6525" i="1"/>
  <c r="M6525" i="1"/>
  <c r="L6526" i="1"/>
  <c r="M6526" i="1"/>
  <c r="L6527" i="1"/>
  <c r="M6527" i="1"/>
  <c r="L6528" i="1"/>
  <c r="M6528" i="1"/>
  <c r="L6529" i="1"/>
  <c r="M6529" i="1"/>
  <c r="L6530" i="1"/>
  <c r="M6530" i="1"/>
  <c r="L6531" i="1"/>
  <c r="M6531" i="1"/>
  <c r="L6532" i="1"/>
  <c r="M6532" i="1"/>
  <c r="L6533" i="1"/>
  <c r="M6533" i="1"/>
  <c r="L6534" i="1"/>
  <c r="M6534" i="1"/>
  <c r="L6535" i="1"/>
  <c r="M6535" i="1"/>
  <c r="L6536" i="1"/>
  <c r="M6536" i="1"/>
  <c r="L6537" i="1"/>
  <c r="M6537" i="1"/>
  <c r="L6538" i="1"/>
  <c r="M6538" i="1"/>
  <c r="L6539" i="1"/>
  <c r="M6539" i="1"/>
  <c r="L6540" i="1"/>
  <c r="M6540" i="1"/>
  <c r="L6541" i="1"/>
  <c r="M6541" i="1"/>
  <c r="L6542" i="1"/>
  <c r="M6542" i="1"/>
  <c r="L6543" i="1"/>
  <c r="M6543" i="1"/>
  <c r="L6544" i="1"/>
  <c r="M6544" i="1"/>
  <c r="L6545" i="1"/>
  <c r="M6545" i="1"/>
  <c r="L6546" i="1"/>
  <c r="M6546" i="1"/>
  <c r="L6547" i="1"/>
  <c r="M6547" i="1"/>
  <c r="L6548" i="1"/>
  <c r="M6548" i="1"/>
  <c r="L6549" i="1"/>
  <c r="M6549" i="1"/>
  <c r="L6550" i="1"/>
  <c r="M6550" i="1"/>
  <c r="L6551" i="1"/>
  <c r="M6551" i="1"/>
  <c r="L6552" i="1"/>
  <c r="M6552" i="1"/>
  <c r="L6553" i="1"/>
  <c r="M6553" i="1"/>
  <c r="L6554" i="1"/>
  <c r="M6554" i="1"/>
  <c r="L6555" i="1"/>
  <c r="M6555" i="1"/>
  <c r="L6556" i="1"/>
  <c r="M6556" i="1"/>
  <c r="L6557" i="1"/>
  <c r="M6557" i="1"/>
  <c r="L6558" i="1"/>
  <c r="M6558" i="1"/>
  <c r="L6559" i="1"/>
  <c r="M6559" i="1"/>
  <c r="L6560" i="1"/>
  <c r="M6560" i="1"/>
  <c r="L6561" i="1"/>
  <c r="M6561" i="1"/>
  <c r="L6562" i="1"/>
  <c r="M6562" i="1"/>
  <c r="L6563" i="1"/>
  <c r="M6563" i="1"/>
  <c r="L6564" i="1"/>
  <c r="M6564" i="1"/>
  <c r="L6565" i="1"/>
  <c r="M6565" i="1"/>
  <c r="L6566" i="1"/>
  <c r="M6566" i="1"/>
  <c r="L6567" i="1"/>
  <c r="M6567" i="1"/>
  <c r="L6568" i="1"/>
  <c r="M6568" i="1"/>
  <c r="L6569" i="1"/>
  <c r="M6569" i="1"/>
  <c r="L6570" i="1"/>
  <c r="M6570" i="1"/>
  <c r="L6571" i="1"/>
  <c r="M6571" i="1"/>
  <c r="L6572" i="1"/>
  <c r="M6572" i="1"/>
  <c r="L6573" i="1"/>
  <c r="M6573" i="1"/>
  <c r="L6574" i="1"/>
  <c r="M6574" i="1"/>
  <c r="L6575" i="1"/>
  <c r="M6575" i="1"/>
  <c r="L6576" i="1"/>
  <c r="M6576" i="1"/>
  <c r="L6577" i="1"/>
  <c r="M6577" i="1"/>
  <c r="L6578" i="1"/>
  <c r="M6578" i="1"/>
  <c r="L6579" i="1"/>
  <c r="M6579" i="1"/>
  <c r="L6580" i="1"/>
  <c r="M6580" i="1"/>
  <c r="L6581" i="1"/>
  <c r="M6581" i="1"/>
  <c r="L6582" i="1"/>
  <c r="M6582" i="1"/>
  <c r="L6583" i="1"/>
  <c r="M6583" i="1"/>
  <c r="L6584" i="1"/>
  <c r="M6584" i="1"/>
  <c r="L6585" i="1"/>
  <c r="M6585" i="1"/>
  <c r="L6586" i="1"/>
  <c r="M6586" i="1"/>
  <c r="L6587" i="1"/>
  <c r="M6587" i="1"/>
  <c r="L6588" i="1"/>
  <c r="M6588" i="1"/>
  <c r="L6589" i="1"/>
  <c r="M6589" i="1"/>
  <c r="L6590" i="1"/>
  <c r="M6590" i="1"/>
  <c r="L6591" i="1"/>
  <c r="M6591" i="1"/>
  <c r="L6592" i="1"/>
  <c r="M6592" i="1"/>
  <c r="L6593" i="1"/>
  <c r="M6593" i="1"/>
  <c r="L6594" i="1"/>
  <c r="M6594" i="1"/>
  <c r="L6595" i="1"/>
  <c r="M6595" i="1"/>
  <c r="L6596" i="1"/>
  <c r="M6596" i="1"/>
  <c r="L6597" i="1"/>
  <c r="M6597" i="1"/>
  <c r="L6598" i="1"/>
  <c r="M6598" i="1"/>
  <c r="L6599" i="1"/>
  <c r="M6599" i="1"/>
  <c r="L6600" i="1"/>
  <c r="M6600" i="1"/>
  <c r="L6601" i="1"/>
  <c r="M6601" i="1"/>
  <c r="L6602" i="1"/>
  <c r="M6602" i="1"/>
  <c r="L6603" i="1"/>
  <c r="M6603" i="1"/>
  <c r="L6604" i="1"/>
  <c r="M6604" i="1"/>
  <c r="L6605" i="1"/>
  <c r="M6605" i="1"/>
  <c r="L6606" i="1"/>
  <c r="M6606" i="1"/>
  <c r="L6607" i="1"/>
  <c r="M6607" i="1"/>
  <c r="L6608" i="1"/>
  <c r="M6608" i="1"/>
  <c r="L6609" i="1"/>
  <c r="M6609" i="1"/>
  <c r="L6610" i="1"/>
  <c r="M6610" i="1"/>
  <c r="L6611" i="1"/>
  <c r="M6611" i="1"/>
  <c r="L6612" i="1"/>
  <c r="M6612" i="1"/>
  <c r="L6613" i="1"/>
  <c r="M6613" i="1"/>
  <c r="L6614" i="1"/>
  <c r="M6614" i="1"/>
  <c r="L6615" i="1"/>
  <c r="M6615" i="1"/>
  <c r="L6616" i="1"/>
  <c r="M6616" i="1"/>
  <c r="L6617" i="1"/>
  <c r="M6617" i="1"/>
  <c r="L6618" i="1"/>
  <c r="M6618" i="1"/>
  <c r="L6619" i="1"/>
  <c r="M6619" i="1"/>
  <c r="L6620" i="1"/>
  <c r="M6620" i="1"/>
  <c r="L6621" i="1"/>
  <c r="M6621" i="1"/>
  <c r="L6622" i="1"/>
  <c r="M6622" i="1"/>
  <c r="L6623" i="1"/>
  <c r="M6623" i="1"/>
  <c r="L6624" i="1"/>
  <c r="M6624" i="1"/>
  <c r="L6625" i="1"/>
  <c r="M6625" i="1"/>
  <c r="L6626" i="1"/>
  <c r="M6626" i="1"/>
  <c r="L6627" i="1"/>
  <c r="M6627" i="1"/>
  <c r="L6628" i="1"/>
  <c r="M6628" i="1"/>
  <c r="L6629" i="1"/>
  <c r="M6629" i="1"/>
  <c r="L6630" i="1"/>
  <c r="M6630" i="1"/>
  <c r="L6631" i="1"/>
  <c r="M6631" i="1"/>
  <c r="L6632" i="1"/>
  <c r="M6632" i="1"/>
  <c r="L6633" i="1"/>
  <c r="M6633" i="1"/>
  <c r="L6634" i="1"/>
  <c r="M6634" i="1"/>
  <c r="L6635" i="1"/>
  <c r="M6635" i="1"/>
  <c r="L6636" i="1"/>
  <c r="M6636" i="1"/>
  <c r="L6637" i="1"/>
  <c r="M6637" i="1"/>
  <c r="L6638" i="1"/>
  <c r="M6638" i="1"/>
  <c r="L6639" i="1"/>
  <c r="M6639" i="1"/>
  <c r="L6640" i="1"/>
  <c r="M6640" i="1"/>
  <c r="L6641" i="1"/>
  <c r="M6641" i="1"/>
  <c r="L6642" i="1"/>
  <c r="M6642" i="1"/>
  <c r="L6643" i="1"/>
  <c r="M6643" i="1"/>
  <c r="L6644" i="1"/>
  <c r="M6644" i="1"/>
  <c r="L6645" i="1"/>
  <c r="M6645" i="1"/>
  <c r="L6646" i="1"/>
  <c r="M6646" i="1"/>
  <c r="L6647" i="1"/>
  <c r="M6647" i="1"/>
  <c r="L6648" i="1"/>
  <c r="M6648" i="1"/>
  <c r="L6649" i="1"/>
  <c r="M6649" i="1"/>
  <c r="L6650" i="1"/>
  <c r="M6650" i="1"/>
  <c r="L6651" i="1"/>
  <c r="M6651" i="1"/>
  <c r="L6652" i="1"/>
  <c r="M6652" i="1"/>
  <c r="L6653" i="1"/>
  <c r="M6653" i="1"/>
  <c r="L6654" i="1"/>
  <c r="M6654" i="1"/>
  <c r="L6655" i="1"/>
  <c r="M6655" i="1"/>
  <c r="L6656" i="1"/>
  <c r="M6656" i="1"/>
  <c r="L6657" i="1"/>
  <c r="M6657" i="1"/>
  <c r="L6658" i="1"/>
  <c r="M6658" i="1"/>
  <c r="L6659" i="1"/>
  <c r="M6659" i="1"/>
  <c r="L6660" i="1"/>
  <c r="M6660" i="1"/>
  <c r="L6661" i="1"/>
  <c r="M6661" i="1"/>
  <c r="L6662" i="1"/>
  <c r="M6662" i="1"/>
  <c r="L6663" i="1"/>
  <c r="M6663" i="1"/>
  <c r="L6664" i="1"/>
  <c r="M6664" i="1"/>
  <c r="L6665" i="1"/>
  <c r="M6665" i="1"/>
  <c r="L6666" i="1"/>
  <c r="M6666" i="1"/>
  <c r="L6667" i="1"/>
  <c r="M6667" i="1"/>
  <c r="L6668" i="1"/>
  <c r="M6668" i="1"/>
  <c r="L6669" i="1"/>
  <c r="M6669" i="1"/>
  <c r="L6670" i="1"/>
  <c r="M6670" i="1"/>
  <c r="L6671" i="1"/>
  <c r="M6671" i="1"/>
  <c r="L6672" i="1"/>
  <c r="M6672" i="1"/>
  <c r="L6673" i="1"/>
  <c r="M6673" i="1"/>
  <c r="L6674" i="1"/>
  <c r="M6674" i="1"/>
  <c r="L6675" i="1"/>
  <c r="M6675" i="1"/>
  <c r="L6676" i="1"/>
  <c r="M6676" i="1"/>
  <c r="L6677" i="1"/>
  <c r="M6677" i="1"/>
  <c r="L6678" i="1"/>
  <c r="M6678" i="1"/>
  <c r="L6679" i="1"/>
  <c r="M6679" i="1"/>
  <c r="L6680" i="1"/>
  <c r="M6680" i="1"/>
  <c r="L6681" i="1"/>
  <c r="M6681" i="1"/>
  <c r="L6682" i="1"/>
  <c r="M6682" i="1"/>
  <c r="L6683" i="1"/>
  <c r="M6683" i="1"/>
  <c r="L6684" i="1"/>
  <c r="M6684" i="1"/>
  <c r="L6685" i="1"/>
  <c r="M6685" i="1"/>
  <c r="L6686" i="1"/>
  <c r="M6686" i="1"/>
  <c r="L6687" i="1"/>
  <c r="M6687" i="1"/>
  <c r="L6688" i="1"/>
  <c r="M6688" i="1"/>
  <c r="L6689" i="1"/>
  <c r="M6689" i="1"/>
  <c r="L6690" i="1"/>
  <c r="M6690" i="1"/>
  <c r="L6691" i="1"/>
  <c r="M6691" i="1"/>
  <c r="L6692" i="1"/>
  <c r="M6692" i="1"/>
  <c r="L6693" i="1"/>
  <c r="M6693" i="1"/>
  <c r="L6694" i="1"/>
  <c r="M6694" i="1"/>
  <c r="L6695" i="1"/>
  <c r="M6695" i="1"/>
  <c r="L6696" i="1"/>
  <c r="M6696" i="1"/>
  <c r="L6697" i="1"/>
  <c r="M6697" i="1"/>
  <c r="L6698" i="1"/>
  <c r="M6698" i="1"/>
  <c r="L6699" i="1"/>
  <c r="M6699" i="1"/>
  <c r="L6700" i="1"/>
  <c r="M6700" i="1"/>
  <c r="L6701" i="1"/>
  <c r="M6701" i="1"/>
  <c r="L6702" i="1"/>
  <c r="M6702" i="1"/>
  <c r="L6703" i="1"/>
  <c r="M6703" i="1"/>
  <c r="L6704" i="1"/>
  <c r="M6704" i="1"/>
  <c r="L6705" i="1"/>
  <c r="M6705" i="1"/>
  <c r="L6706" i="1"/>
  <c r="M6706" i="1"/>
  <c r="L6707" i="1"/>
  <c r="M6707" i="1"/>
  <c r="L6708" i="1"/>
  <c r="M6708" i="1"/>
  <c r="L6709" i="1"/>
  <c r="M6709" i="1"/>
  <c r="L6710" i="1"/>
  <c r="M6710" i="1"/>
  <c r="L6711" i="1"/>
  <c r="M6711" i="1"/>
  <c r="L6712" i="1"/>
  <c r="M6712" i="1"/>
  <c r="L6713" i="1"/>
  <c r="M6713" i="1"/>
  <c r="L6714" i="1"/>
  <c r="M6714" i="1"/>
  <c r="L6715" i="1"/>
  <c r="M6715" i="1"/>
  <c r="L6716" i="1"/>
  <c r="M6716" i="1"/>
  <c r="L6717" i="1"/>
  <c r="M6717" i="1"/>
  <c r="L6718" i="1"/>
  <c r="M6718" i="1"/>
  <c r="L6719" i="1"/>
  <c r="M6719" i="1"/>
  <c r="L6720" i="1"/>
  <c r="M6720" i="1"/>
  <c r="L6721" i="1"/>
  <c r="M6721" i="1"/>
  <c r="L6722" i="1"/>
  <c r="M6722" i="1"/>
  <c r="L6723" i="1"/>
  <c r="M6723" i="1"/>
  <c r="L6724" i="1"/>
  <c r="M6724" i="1"/>
  <c r="L6725" i="1"/>
  <c r="M6725" i="1"/>
  <c r="L6726" i="1"/>
  <c r="M6726" i="1"/>
  <c r="L6727" i="1"/>
  <c r="M6727" i="1"/>
  <c r="L6728" i="1"/>
  <c r="M6728" i="1"/>
  <c r="L6729" i="1"/>
  <c r="M6729" i="1"/>
  <c r="L6730" i="1"/>
  <c r="M6730" i="1"/>
  <c r="L6731" i="1"/>
  <c r="M6731" i="1"/>
  <c r="L6732" i="1"/>
  <c r="M6732" i="1"/>
  <c r="L6733" i="1"/>
  <c r="M6733" i="1"/>
  <c r="L6734" i="1"/>
  <c r="M6734" i="1"/>
  <c r="L6735" i="1"/>
  <c r="M6735" i="1"/>
  <c r="L6736" i="1"/>
  <c r="M6736" i="1"/>
  <c r="L6737" i="1"/>
  <c r="M6737" i="1"/>
  <c r="L6738" i="1"/>
  <c r="M6738" i="1"/>
  <c r="L6739" i="1"/>
  <c r="M6739" i="1"/>
  <c r="L6740" i="1"/>
  <c r="M6740" i="1"/>
  <c r="L6741" i="1"/>
  <c r="M6741" i="1"/>
  <c r="L6742" i="1"/>
  <c r="M6742" i="1"/>
  <c r="L6743" i="1"/>
  <c r="M6743" i="1"/>
  <c r="L6744" i="1"/>
  <c r="M6744" i="1"/>
  <c r="L6745" i="1"/>
  <c r="M6745" i="1"/>
  <c r="L6746" i="1"/>
  <c r="M6746" i="1"/>
  <c r="L6747" i="1"/>
  <c r="M6747" i="1"/>
  <c r="L6748" i="1"/>
  <c r="M6748" i="1"/>
  <c r="L6749" i="1"/>
  <c r="M6749" i="1"/>
  <c r="L6750" i="1"/>
  <c r="M6750" i="1"/>
  <c r="L6751" i="1"/>
  <c r="M6751" i="1"/>
  <c r="L6752" i="1"/>
  <c r="M6752" i="1"/>
  <c r="L6753" i="1"/>
  <c r="M6753" i="1"/>
  <c r="L6754" i="1"/>
  <c r="M6754" i="1"/>
  <c r="L6755" i="1"/>
  <c r="M6755" i="1"/>
  <c r="L6756" i="1"/>
  <c r="M6756" i="1"/>
  <c r="L6757" i="1"/>
  <c r="M6757" i="1"/>
  <c r="L6758" i="1"/>
  <c r="M6758" i="1"/>
  <c r="L6759" i="1"/>
  <c r="M6759" i="1"/>
  <c r="L6760" i="1"/>
  <c r="M6760" i="1"/>
  <c r="L6761" i="1"/>
  <c r="M6761" i="1"/>
  <c r="L6762" i="1"/>
  <c r="M6762" i="1"/>
  <c r="L6763" i="1"/>
  <c r="M6763" i="1"/>
  <c r="L6764" i="1"/>
  <c r="M6764" i="1"/>
  <c r="L6765" i="1"/>
  <c r="M6765" i="1"/>
  <c r="L6766" i="1"/>
  <c r="M6766" i="1"/>
  <c r="L6767" i="1"/>
  <c r="M6767" i="1"/>
  <c r="L6768" i="1"/>
  <c r="M6768" i="1"/>
  <c r="L6769" i="1"/>
  <c r="M6769" i="1"/>
  <c r="L6770" i="1"/>
  <c r="M6770" i="1"/>
  <c r="L6771" i="1"/>
  <c r="M6771" i="1"/>
  <c r="L6772" i="1"/>
  <c r="M6772" i="1"/>
  <c r="L6773" i="1"/>
  <c r="M6773" i="1"/>
  <c r="L6774" i="1"/>
  <c r="M6774" i="1"/>
  <c r="L6775" i="1"/>
  <c r="M6775" i="1"/>
  <c r="L6776" i="1"/>
  <c r="M6776" i="1"/>
  <c r="L6777" i="1"/>
  <c r="M6777" i="1"/>
  <c r="L6778" i="1"/>
  <c r="M6778" i="1"/>
  <c r="L6779" i="1"/>
  <c r="M6779" i="1"/>
  <c r="L6780" i="1"/>
  <c r="M6780" i="1"/>
  <c r="L6781" i="1"/>
  <c r="M6781" i="1"/>
  <c r="L6782" i="1"/>
  <c r="M6782" i="1"/>
  <c r="L6783" i="1"/>
  <c r="M6783" i="1"/>
  <c r="L6784" i="1"/>
  <c r="M6784" i="1"/>
  <c r="L6785" i="1"/>
  <c r="M6785" i="1"/>
  <c r="L6786" i="1"/>
  <c r="M6786" i="1"/>
  <c r="L6787" i="1"/>
  <c r="M6787" i="1"/>
  <c r="L6788" i="1"/>
  <c r="M6788" i="1"/>
  <c r="L6789" i="1"/>
  <c r="M6789" i="1"/>
  <c r="L6790" i="1"/>
  <c r="M6790" i="1"/>
  <c r="L6791" i="1"/>
  <c r="M6791" i="1"/>
  <c r="L6792" i="1"/>
  <c r="M6792" i="1"/>
  <c r="L6793" i="1"/>
  <c r="M6793" i="1"/>
  <c r="L6794" i="1"/>
  <c r="M6794" i="1"/>
  <c r="L6795" i="1"/>
  <c r="M6795" i="1"/>
  <c r="L6796" i="1"/>
  <c r="M6796" i="1"/>
  <c r="L6797" i="1"/>
  <c r="M6797" i="1"/>
  <c r="L6798" i="1"/>
  <c r="M6798" i="1"/>
  <c r="L6799" i="1"/>
  <c r="M6799" i="1"/>
  <c r="L6800" i="1"/>
  <c r="M6800" i="1"/>
  <c r="L6801" i="1"/>
  <c r="M6801" i="1"/>
  <c r="L6802" i="1"/>
  <c r="M6802" i="1"/>
  <c r="L6803" i="1"/>
  <c r="M6803" i="1"/>
  <c r="L6804" i="1"/>
  <c r="M6804" i="1"/>
  <c r="L6805" i="1"/>
  <c r="M6805" i="1"/>
  <c r="L6806" i="1"/>
  <c r="M6806" i="1"/>
  <c r="L6807" i="1"/>
  <c r="M6807" i="1"/>
  <c r="L6808" i="1"/>
  <c r="M6808" i="1"/>
  <c r="L6809" i="1"/>
  <c r="M6809" i="1"/>
  <c r="L6810" i="1"/>
  <c r="M6810" i="1"/>
  <c r="L6811" i="1"/>
  <c r="M6811" i="1"/>
  <c r="L6812" i="1"/>
  <c r="M6812" i="1"/>
  <c r="L6813" i="1"/>
  <c r="M6813" i="1"/>
  <c r="L6814" i="1"/>
  <c r="M6814" i="1"/>
  <c r="L6815" i="1"/>
  <c r="M6815" i="1"/>
  <c r="L6816" i="1"/>
  <c r="M6816" i="1"/>
  <c r="L6817" i="1"/>
  <c r="M6817" i="1"/>
  <c r="L6818" i="1"/>
  <c r="M6818" i="1"/>
  <c r="L6819" i="1"/>
  <c r="M6819" i="1"/>
  <c r="L6820" i="1"/>
  <c r="M6820" i="1"/>
  <c r="L6821" i="1"/>
  <c r="M6821" i="1"/>
  <c r="L6822" i="1"/>
  <c r="M6822" i="1"/>
  <c r="L6823" i="1"/>
  <c r="M6823" i="1"/>
  <c r="L6824" i="1"/>
  <c r="M6824" i="1"/>
  <c r="L6825" i="1"/>
  <c r="M6825" i="1"/>
  <c r="L6826" i="1"/>
  <c r="M6826" i="1"/>
  <c r="L6827" i="1"/>
  <c r="M6827" i="1"/>
  <c r="L6828" i="1"/>
  <c r="M6828" i="1"/>
  <c r="L6829" i="1"/>
  <c r="M6829" i="1"/>
  <c r="L6830" i="1"/>
  <c r="M6830" i="1"/>
  <c r="L6831" i="1"/>
  <c r="M6831" i="1"/>
  <c r="L6832" i="1"/>
  <c r="M6832" i="1"/>
  <c r="L6833" i="1"/>
  <c r="M6833" i="1"/>
  <c r="L6834" i="1"/>
  <c r="M6834" i="1"/>
  <c r="L6835" i="1"/>
  <c r="M6835" i="1"/>
  <c r="L6836" i="1"/>
  <c r="M6836" i="1"/>
  <c r="L6837" i="1"/>
  <c r="M6837" i="1"/>
  <c r="L6838" i="1"/>
  <c r="M6838" i="1"/>
  <c r="L6839" i="1"/>
  <c r="M6839" i="1"/>
  <c r="L6840" i="1"/>
  <c r="M6840" i="1"/>
  <c r="L6841" i="1"/>
  <c r="M6841" i="1"/>
  <c r="L6842" i="1"/>
  <c r="M6842" i="1"/>
  <c r="L6843" i="1"/>
  <c r="M6843" i="1"/>
  <c r="L6844" i="1"/>
  <c r="M6844" i="1"/>
  <c r="L6845" i="1"/>
  <c r="M6845" i="1"/>
  <c r="L6846" i="1"/>
  <c r="M6846" i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/>
  <c r="L6883" i="1"/>
  <c r="M6883" i="1"/>
  <c r="L6884" i="1"/>
  <c r="M6884" i="1"/>
  <c r="L6885" i="1"/>
  <c r="M6885" i="1"/>
  <c r="L6886" i="1"/>
  <c r="M6886" i="1"/>
  <c r="L6887" i="1"/>
  <c r="M6887" i="1"/>
  <c r="L6888" i="1"/>
  <c r="M6888" i="1"/>
  <c r="L6889" i="1"/>
  <c r="M6889" i="1"/>
  <c r="L6890" i="1"/>
  <c r="M6890" i="1"/>
  <c r="L6891" i="1"/>
  <c r="M6891" i="1"/>
  <c r="L6892" i="1"/>
  <c r="M6892" i="1"/>
  <c r="L6893" i="1"/>
  <c r="M6893" i="1"/>
  <c r="L6894" i="1"/>
  <c r="M6894" i="1"/>
  <c r="L6895" i="1"/>
  <c r="M6895" i="1"/>
  <c r="L6896" i="1"/>
  <c r="M6896" i="1"/>
  <c r="L6897" i="1"/>
  <c r="M6897" i="1"/>
  <c r="L6898" i="1"/>
  <c r="M6898" i="1"/>
  <c r="L6899" i="1"/>
  <c r="M6899" i="1"/>
  <c r="L6900" i="1"/>
  <c r="M6900" i="1"/>
  <c r="L6901" i="1"/>
  <c r="M6901" i="1"/>
  <c r="L6902" i="1"/>
  <c r="M6902" i="1"/>
  <c r="L6903" i="1"/>
  <c r="M6903" i="1"/>
  <c r="L6904" i="1"/>
  <c r="M6904" i="1"/>
  <c r="L6905" i="1"/>
  <c r="M6905" i="1"/>
  <c r="L6906" i="1"/>
  <c r="M6906" i="1"/>
  <c r="L6907" i="1"/>
  <c r="M6907" i="1"/>
  <c r="L6908" i="1"/>
  <c r="M6908" i="1"/>
  <c r="L6909" i="1"/>
  <c r="M6909" i="1"/>
  <c r="L6910" i="1"/>
  <c r="M6910" i="1"/>
  <c r="L6911" i="1"/>
  <c r="M6911" i="1"/>
  <c r="L6912" i="1"/>
  <c r="M6912" i="1"/>
  <c r="L6913" i="1"/>
  <c r="M6913" i="1"/>
  <c r="L6914" i="1"/>
  <c r="M6914" i="1"/>
  <c r="L6915" i="1"/>
  <c r="M6915" i="1"/>
  <c r="L6916" i="1"/>
  <c r="M6916" i="1"/>
  <c r="L6917" i="1"/>
  <c r="M6917" i="1"/>
  <c r="L6918" i="1"/>
  <c r="M6918" i="1"/>
  <c r="L6919" i="1"/>
  <c r="M6919" i="1"/>
  <c r="L6920" i="1"/>
  <c r="M6920" i="1"/>
  <c r="L6921" i="1"/>
  <c r="M6921" i="1"/>
  <c r="L6922" i="1"/>
  <c r="M6922" i="1"/>
  <c r="L6923" i="1"/>
  <c r="M6923" i="1"/>
  <c r="L6924" i="1"/>
  <c r="M6924" i="1"/>
  <c r="L6925" i="1"/>
  <c r="M6925" i="1"/>
  <c r="L6926" i="1"/>
  <c r="M6926" i="1"/>
  <c r="L6927" i="1"/>
  <c r="M6927" i="1"/>
  <c r="L6928" i="1"/>
  <c r="M6928" i="1"/>
  <c r="L6929" i="1"/>
  <c r="M6929" i="1"/>
  <c r="L6930" i="1"/>
  <c r="M6930" i="1"/>
  <c r="L6931" i="1"/>
  <c r="M6931" i="1"/>
  <c r="L6932" i="1"/>
  <c r="M6932" i="1"/>
  <c r="L6933" i="1"/>
  <c r="M6933" i="1"/>
  <c r="L6934" i="1"/>
  <c r="M6934" i="1"/>
  <c r="L6935" i="1"/>
  <c r="M6935" i="1"/>
  <c r="L6936" i="1"/>
  <c r="M6936" i="1"/>
  <c r="L6937" i="1"/>
  <c r="M6937" i="1"/>
  <c r="L6938" i="1"/>
  <c r="M6938" i="1"/>
  <c r="L6939" i="1"/>
  <c r="M6939" i="1"/>
  <c r="L6940" i="1"/>
  <c r="M6940" i="1"/>
  <c r="L6941" i="1"/>
  <c r="M6941" i="1"/>
  <c r="L6942" i="1"/>
  <c r="M6942" i="1"/>
  <c r="L6943" i="1"/>
  <c r="M6943" i="1"/>
  <c r="L6944" i="1"/>
  <c r="M6944" i="1"/>
  <c r="L6945" i="1"/>
  <c r="M6945" i="1"/>
  <c r="L6946" i="1"/>
  <c r="M6946" i="1"/>
  <c r="L6947" i="1"/>
  <c r="M6947" i="1"/>
  <c r="L6948" i="1"/>
  <c r="M6948" i="1"/>
  <c r="L6949" i="1"/>
  <c r="M6949" i="1"/>
  <c r="L6950" i="1"/>
  <c r="M6950" i="1"/>
  <c r="L6951" i="1"/>
  <c r="M6951" i="1"/>
  <c r="L6952" i="1"/>
  <c r="M6952" i="1"/>
  <c r="L6953" i="1"/>
  <c r="M6953" i="1"/>
  <c r="L6954" i="1"/>
  <c r="M6954" i="1"/>
  <c r="L6955" i="1"/>
  <c r="M6955" i="1"/>
  <c r="L6956" i="1"/>
  <c r="M6956" i="1"/>
  <c r="L6957" i="1"/>
  <c r="M6957" i="1"/>
  <c r="L6958" i="1"/>
  <c r="M6958" i="1"/>
  <c r="L6959" i="1"/>
  <c r="M6959" i="1"/>
  <c r="L6960" i="1"/>
  <c r="M6960" i="1"/>
  <c r="L6961" i="1"/>
  <c r="M6961" i="1"/>
  <c r="L6962" i="1"/>
  <c r="M6962" i="1"/>
  <c r="L6963" i="1"/>
  <c r="M6963" i="1"/>
  <c r="L6964" i="1"/>
  <c r="M6964" i="1"/>
  <c r="L6965" i="1"/>
  <c r="M6965" i="1"/>
  <c r="L6966" i="1"/>
  <c r="M6966" i="1"/>
  <c r="L6967" i="1"/>
  <c r="M6967" i="1"/>
  <c r="L6968" i="1"/>
  <c r="M6968" i="1"/>
  <c r="L6969" i="1"/>
  <c r="M6969" i="1"/>
  <c r="L6970" i="1"/>
  <c r="M6970" i="1"/>
  <c r="L6971" i="1"/>
  <c r="M6971" i="1"/>
  <c r="L6972" i="1"/>
  <c r="M6972" i="1"/>
  <c r="L6973" i="1"/>
  <c r="M6973" i="1"/>
  <c r="L6974" i="1"/>
  <c r="M6974" i="1"/>
  <c r="L6975" i="1"/>
  <c r="M6975" i="1"/>
  <c r="L6976" i="1"/>
  <c r="M6976" i="1"/>
  <c r="L6977" i="1"/>
  <c r="M6977" i="1"/>
  <c r="L6978" i="1"/>
  <c r="M6978" i="1"/>
  <c r="L6979" i="1"/>
  <c r="M6979" i="1"/>
  <c r="L6980" i="1"/>
  <c r="M6980" i="1"/>
  <c r="L6981" i="1"/>
  <c r="M6981" i="1"/>
  <c r="L6982" i="1"/>
  <c r="M6982" i="1"/>
  <c r="L6983" i="1"/>
  <c r="M6983" i="1"/>
  <c r="L6984" i="1"/>
  <c r="M6984" i="1"/>
  <c r="L6985" i="1"/>
  <c r="M6985" i="1"/>
  <c r="L6986" i="1"/>
  <c r="M6986" i="1"/>
  <c r="L6987" i="1"/>
  <c r="M6987" i="1"/>
  <c r="L6988" i="1"/>
  <c r="M6988" i="1"/>
  <c r="L6989" i="1"/>
  <c r="M6989" i="1"/>
  <c r="L6990" i="1"/>
  <c r="M6990" i="1"/>
  <c r="L6991" i="1"/>
  <c r="M6991" i="1"/>
  <c r="L6992" i="1"/>
  <c r="M6992" i="1"/>
  <c r="L6993" i="1"/>
  <c r="M6993" i="1"/>
  <c r="L6994" i="1"/>
  <c r="M6994" i="1"/>
  <c r="L6995" i="1"/>
  <c r="M6995" i="1"/>
  <c r="L6996" i="1"/>
  <c r="M6996" i="1"/>
  <c r="L6997" i="1"/>
  <c r="M6997" i="1"/>
  <c r="L6998" i="1"/>
  <c r="M6998" i="1"/>
  <c r="L6999" i="1"/>
  <c r="M6999" i="1"/>
  <c r="L7000" i="1"/>
  <c r="M7000" i="1"/>
  <c r="L7001" i="1"/>
  <c r="M7001" i="1"/>
  <c r="L7002" i="1"/>
  <c r="M7002" i="1"/>
  <c r="L7003" i="1"/>
  <c r="M7003" i="1"/>
  <c r="L7004" i="1"/>
  <c r="M7004" i="1"/>
  <c r="L7005" i="1"/>
  <c r="M7005" i="1"/>
  <c r="L7006" i="1"/>
  <c r="M7006" i="1"/>
  <c r="L7007" i="1"/>
  <c r="M7007" i="1"/>
  <c r="L7008" i="1"/>
  <c r="M7008" i="1"/>
  <c r="L7009" i="1"/>
  <c r="M7009" i="1"/>
  <c r="L7010" i="1"/>
  <c r="M7010" i="1"/>
  <c r="L7011" i="1"/>
  <c r="M7011" i="1"/>
  <c r="L7012" i="1"/>
  <c r="M7012" i="1"/>
  <c r="L7013" i="1"/>
  <c r="M7013" i="1"/>
  <c r="L7014" i="1"/>
  <c r="M7014" i="1"/>
  <c r="L7015" i="1"/>
  <c r="M7015" i="1"/>
  <c r="L7016" i="1"/>
  <c r="M7016" i="1"/>
  <c r="L7017" i="1"/>
  <c r="M7017" i="1"/>
  <c r="L7018" i="1"/>
  <c r="M7018" i="1"/>
  <c r="L7019" i="1"/>
  <c r="M7019" i="1"/>
  <c r="L7020" i="1"/>
  <c r="M7020" i="1"/>
  <c r="L7021" i="1"/>
  <c r="M7021" i="1"/>
  <c r="L7022" i="1"/>
  <c r="M7022" i="1"/>
  <c r="L7023" i="1"/>
  <c r="M7023" i="1"/>
  <c r="L7024" i="1"/>
  <c r="M7024" i="1"/>
  <c r="L7025" i="1"/>
  <c r="M7025" i="1"/>
  <c r="L7026" i="1"/>
  <c r="M7026" i="1"/>
  <c r="L7027" i="1"/>
  <c r="M7027" i="1"/>
  <c r="L7028" i="1"/>
  <c r="M7028" i="1"/>
  <c r="L7029" i="1"/>
  <c r="M7029" i="1"/>
  <c r="L7030" i="1"/>
  <c r="M7030" i="1"/>
  <c r="L7031" i="1"/>
  <c r="M7031" i="1"/>
  <c r="L7032" i="1"/>
  <c r="M7032" i="1"/>
  <c r="L7033" i="1"/>
  <c r="M7033" i="1"/>
  <c r="L7034" i="1"/>
  <c r="M7034" i="1"/>
  <c r="L7035" i="1"/>
  <c r="M7035" i="1"/>
  <c r="L7036" i="1"/>
  <c r="M7036" i="1"/>
  <c r="L7037" i="1"/>
  <c r="M7037" i="1"/>
  <c r="L7038" i="1"/>
  <c r="M7038" i="1"/>
  <c r="L7039" i="1"/>
  <c r="M7039" i="1"/>
  <c r="L7040" i="1"/>
  <c r="M7040" i="1"/>
  <c r="L7041" i="1"/>
  <c r="M7041" i="1"/>
  <c r="L7042" i="1"/>
  <c r="M7042" i="1"/>
  <c r="L7043" i="1"/>
  <c r="M7043" i="1"/>
  <c r="L7044" i="1"/>
  <c r="M7044" i="1"/>
  <c r="L7045" i="1"/>
  <c r="M7045" i="1"/>
  <c r="L7046" i="1"/>
  <c r="M7046" i="1"/>
  <c r="L7047" i="1"/>
  <c r="M7047" i="1"/>
  <c r="L7048" i="1"/>
  <c r="M7048" i="1"/>
  <c r="L7049" i="1"/>
  <c r="M7049" i="1"/>
  <c r="L7050" i="1"/>
  <c r="M7050" i="1"/>
  <c r="L7051" i="1"/>
  <c r="M7051" i="1"/>
  <c r="L7052" i="1"/>
  <c r="M7052" i="1"/>
  <c r="L7053" i="1"/>
  <c r="M7053" i="1"/>
  <c r="L7054" i="1"/>
  <c r="M7054" i="1"/>
  <c r="L7055" i="1"/>
  <c r="M7055" i="1"/>
  <c r="L7056" i="1"/>
  <c r="M7056" i="1"/>
  <c r="L7057" i="1"/>
  <c r="M7057" i="1"/>
  <c r="L7058" i="1"/>
  <c r="M7058" i="1"/>
  <c r="L7059" i="1"/>
  <c r="M7059" i="1"/>
  <c r="L7060" i="1"/>
  <c r="M7060" i="1"/>
  <c r="L7061" i="1"/>
  <c r="M7061" i="1"/>
  <c r="L7062" i="1"/>
  <c r="M7062" i="1"/>
  <c r="L7063" i="1"/>
  <c r="M7063" i="1"/>
  <c r="L7064" i="1"/>
  <c r="M7064" i="1"/>
  <c r="L7065" i="1"/>
  <c r="M7065" i="1"/>
  <c r="L7066" i="1"/>
  <c r="M7066" i="1"/>
  <c r="L7067" i="1"/>
  <c r="M7067" i="1"/>
  <c r="L7068" i="1"/>
  <c r="M7068" i="1"/>
  <c r="L7069" i="1"/>
  <c r="M7069" i="1"/>
  <c r="L7070" i="1"/>
  <c r="M7070" i="1"/>
  <c r="L7071" i="1"/>
  <c r="M7071" i="1"/>
  <c r="L7072" i="1"/>
  <c r="M7072" i="1"/>
  <c r="L7073" i="1"/>
  <c r="M7073" i="1"/>
  <c r="L7074" i="1"/>
  <c r="M7074" i="1"/>
  <c r="L7075" i="1"/>
  <c r="M7075" i="1"/>
  <c r="L7076" i="1"/>
  <c r="M7076" i="1"/>
  <c r="L7077" i="1"/>
  <c r="M7077" i="1"/>
  <c r="L7078" i="1"/>
  <c r="M7078" i="1"/>
  <c r="L7079" i="1"/>
  <c r="M7079" i="1"/>
  <c r="L7080" i="1"/>
  <c r="M7080" i="1"/>
  <c r="L7081" i="1"/>
  <c r="M7081" i="1"/>
  <c r="L7082" i="1"/>
  <c r="M7082" i="1"/>
  <c r="L7083" i="1"/>
  <c r="M7083" i="1"/>
  <c r="L7084" i="1"/>
  <c r="M7084" i="1"/>
  <c r="L7085" i="1"/>
  <c r="M7085" i="1"/>
  <c r="L7086" i="1"/>
  <c r="M7086" i="1"/>
  <c r="L7087" i="1"/>
  <c r="M7087" i="1"/>
  <c r="L7088" i="1"/>
  <c r="M7088" i="1"/>
  <c r="L7089" i="1"/>
  <c r="M7089" i="1"/>
  <c r="L7090" i="1"/>
  <c r="M7090" i="1"/>
  <c r="L7091" i="1"/>
  <c r="M7091" i="1"/>
  <c r="L7092" i="1"/>
  <c r="M7092" i="1"/>
  <c r="L7093" i="1"/>
  <c r="M7093" i="1"/>
  <c r="L7094" i="1"/>
  <c r="M7094" i="1"/>
  <c r="L7095" i="1"/>
  <c r="M7095" i="1"/>
  <c r="L7096" i="1"/>
  <c r="M7096" i="1"/>
  <c r="L7097" i="1"/>
  <c r="M7097" i="1"/>
  <c r="L7098" i="1"/>
  <c r="M7098" i="1"/>
  <c r="L7099" i="1"/>
  <c r="M7099" i="1"/>
  <c r="L7100" i="1"/>
  <c r="M7100" i="1"/>
  <c r="L7101" i="1"/>
  <c r="M7101" i="1"/>
  <c r="L7102" i="1"/>
  <c r="M7102" i="1"/>
  <c r="L7103" i="1"/>
  <c r="M7103" i="1"/>
  <c r="L7104" i="1"/>
  <c r="M7104" i="1"/>
  <c r="L7105" i="1"/>
  <c r="M7105" i="1"/>
  <c r="L7106" i="1"/>
  <c r="M7106" i="1"/>
  <c r="L7107" i="1"/>
  <c r="M7107" i="1"/>
  <c r="L7108" i="1"/>
  <c r="M7108" i="1"/>
  <c r="L7109" i="1"/>
  <c r="M7109" i="1"/>
  <c r="L7110" i="1"/>
  <c r="M7110" i="1"/>
  <c r="L7111" i="1"/>
  <c r="M7111" i="1"/>
  <c r="L7112" i="1"/>
  <c r="M7112" i="1"/>
  <c r="L7113" i="1"/>
  <c r="M7113" i="1"/>
  <c r="L7114" i="1"/>
  <c r="M7114" i="1"/>
  <c r="L7115" i="1"/>
  <c r="M7115" i="1"/>
  <c r="L7116" i="1"/>
  <c r="M7116" i="1"/>
  <c r="L7117" i="1"/>
  <c r="M7117" i="1"/>
  <c r="L7118" i="1"/>
  <c r="M7118" i="1"/>
  <c r="L7119" i="1"/>
  <c r="M7119" i="1"/>
  <c r="L7120" i="1"/>
  <c r="M7120" i="1"/>
  <c r="L7121" i="1"/>
  <c r="M7121" i="1"/>
  <c r="L7122" i="1"/>
  <c r="M7122" i="1"/>
  <c r="L7123" i="1"/>
  <c r="M7123" i="1"/>
  <c r="L7124" i="1"/>
  <c r="M7124" i="1"/>
  <c r="L7125" i="1"/>
  <c r="M7125" i="1"/>
  <c r="L7126" i="1"/>
  <c r="M7126" i="1"/>
  <c r="L7127" i="1"/>
  <c r="M7127" i="1"/>
  <c r="L7128" i="1"/>
  <c r="M7128" i="1"/>
  <c r="L7129" i="1"/>
  <c r="M7129" i="1"/>
  <c r="L7130" i="1"/>
  <c r="M7130" i="1"/>
  <c r="L7131" i="1"/>
  <c r="M7131" i="1"/>
  <c r="L7132" i="1"/>
  <c r="M7132" i="1"/>
  <c r="L7133" i="1"/>
  <c r="M7133" i="1"/>
  <c r="L7134" i="1"/>
  <c r="M7134" i="1"/>
  <c r="L7135" i="1"/>
  <c r="M7135" i="1"/>
  <c r="L7136" i="1"/>
  <c r="M7136" i="1"/>
  <c r="L7137" i="1"/>
  <c r="M7137" i="1"/>
  <c r="L7138" i="1"/>
  <c r="M7138" i="1"/>
  <c r="L7139" i="1"/>
  <c r="M7139" i="1"/>
  <c r="L7140" i="1"/>
  <c r="M7140" i="1"/>
  <c r="L7141" i="1"/>
  <c r="M7141" i="1"/>
  <c r="L7142" i="1"/>
  <c r="M7142" i="1"/>
  <c r="L7143" i="1"/>
  <c r="M7143" i="1"/>
  <c r="L7144" i="1"/>
  <c r="M7144" i="1"/>
  <c r="L7145" i="1"/>
  <c r="M7145" i="1"/>
  <c r="L7146" i="1"/>
  <c r="M7146" i="1"/>
  <c r="L7147" i="1"/>
  <c r="M7147" i="1"/>
  <c r="L7148" i="1"/>
  <c r="M7148" i="1"/>
  <c r="L7149" i="1"/>
  <c r="M7149" i="1"/>
  <c r="L7150" i="1"/>
  <c r="M7150" i="1"/>
  <c r="L7151" i="1"/>
  <c r="M7151" i="1"/>
  <c r="L7152" i="1"/>
  <c r="M7152" i="1"/>
  <c r="L7153" i="1"/>
  <c r="M7153" i="1"/>
  <c r="L7154" i="1"/>
  <c r="M7154" i="1"/>
  <c r="L7155" i="1"/>
  <c r="M7155" i="1"/>
  <c r="L7156" i="1"/>
  <c r="M7156" i="1"/>
  <c r="L7157" i="1"/>
  <c r="M7157" i="1"/>
  <c r="L7158" i="1"/>
  <c r="M7158" i="1"/>
  <c r="L7159" i="1"/>
  <c r="M7159" i="1"/>
  <c r="L7160" i="1"/>
  <c r="M7160" i="1"/>
  <c r="L7161" i="1"/>
  <c r="M7161" i="1"/>
  <c r="L7162" i="1"/>
  <c r="M7162" i="1"/>
  <c r="L7163" i="1"/>
  <c r="M7163" i="1"/>
  <c r="L7164" i="1"/>
  <c r="M7164" i="1"/>
  <c r="L7165" i="1"/>
  <c r="M7165" i="1"/>
  <c r="L7166" i="1"/>
  <c r="M7166" i="1"/>
  <c r="L7167" i="1"/>
  <c r="M7167" i="1"/>
  <c r="L7168" i="1"/>
  <c r="M7168" i="1"/>
  <c r="L7169" i="1"/>
  <c r="M7169" i="1"/>
  <c r="L7170" i="1"/>
  <c r="M7170" i="1"/>
  <c r="L7171" i="1"/>
  <c r="M7171" i="1"/>
  <c r="L7172" i="1"/>
  <c r="M7172" i="1"/>
  <c r="L7173" i="1"/>
  <c r="M7173" i="1"/>
  <c r="L7174" i="1"/>
  <c r="M7174" i="1"/>
  <c r="L7175" i="1"/>
  <c r="M7175" i="1"/>
  <c r="L7176" i="1"/>
  <c r="M7176" i="1"/>
  <c r="L7177" i="1"/>
  <c r="M7177" i="1"/>
  <c r="L7178" i="1"/>
  <c r="M7178" i="1"/>
  <c r="L7179" i="1"/>
  <c r="M7179" i="1"/>
  <c r="L7180" i="1"/>
  <c r="M7180" i="1"/>
  <c r="L7181" i="1"/>
  <c r="M7181" i="1"/>
  <c r="L7182" i="1"/>
  <c r="M7182" i="1"/>
  <c r="L7183" i="1"/>
  <c r="M7183" i="1"/>
  <c r="L7184" i="1"/>
  <c r="M7184" i="1"/>
  <c r="L7185" i="1"/>
  <c r="M7185" i="1"/>
  <c r="L7186" i="1"/>
  <c r="M7186" i="1"/>
  <c r="L7187" i="1"/>
  <c r="M7187" i="1"/>
  <c r="L7188" i="1"/>
  <c r="M7188" i="1"/>
  <c r="L7189" i="1"/>
  <c r="M7189" i="1"/>
  <c r="L7190" i="1"/>
  <c r="M7190" i="1"/>
  <c r="L7191" i="1"/>
  <c r="M7191" i="1"/>
  <c r="L7192" i="1"/>
  <c r="M7192" i="1"/>
  <c r="L7193" i="1"/>
  <c r="M7193" i="1"/>
  <c r="L7194" i="1"/>
  <c r="M7194" i="1"/>
  <c r="L7195" i="1"/>
  <c r="M7195" i="1"/>
  <c r="L7196" i="1"/>
  <c r="M7196" i="1"/>
  <c r="L7197" i="1"/>
  <c r="M7197" i="1"/>
  <c r="L7198" i="1"/>
  <c r="M7198" i="1"/>
  <c r="L7199" i="1"/>
  <c r="M7199" i="1"/>
  <c r="L7200" i="1"/>
  <c r="M7200" i="1"/>
  <c r="L7201" i="1"/>
  <c r="M7201" i="1"/>
  <c r="L7202" i="1"/>
  <c r="M7202" i="1"/>
  <c r="L7203" i="1"/>
  <c r="M7203" i="1"/>
  <c r="L7204" i="1"/>
  <c r="M7204" i="1"/>
  <c r="L7205" i="1"/>
  <c r="M7205" i="1"/>
  <c r="L7206" i="1"/>
  <c r="M7206" i="1"/>
  <c r="L7207" i="1"/>
  <c r="M7207" i="1"/>
  <c r="L7208" i="1"/>
  <c r="M7208" i="1"/>
  <c r="L7209" i="1"/>
  <c r="M7209" i="1"/>
  <c r="L7210" i="1"/>
  <c r="M7210" i="1"/>
  <c r="L7211" i="1"/>
  <c r="M7211" i="1"/>
  <c r="L7212" i="1"/>
  <c r="M7212" i="1"/>
  <c r="L7213" i="1"/>
  <c r="M7213" i="1"/>
  <c r="L7214" i="1"/>
  <c r="M7214" i="1"/>
  <c r="L7215" i="1"/>
  <c r="M7215" i="1"/>
  <c r="L7216" i="1"/>
  <c r="M7216" i="1"/>
  <c r="L7217" i="1"/>
  <c r="M7217" i="1"/>
  <c r="L7218" i="1"/>
  <c r="M7218" i="1"/>
  <c r="L7219" i="1"/>
  <c r="M7219" i="1"/>
  <c r="L7220" i="1"/>
  <c r="M7220" i="1"/>
  <c r="L7221" i="1"/>
  <c r="M7221" i="1"/>
  <c r="L7222" i="1"/>
  <c r="M7222" i="1"/>
  <c r="L7223" i="1"/>
  <c r="M7223" i="1"/>
  <c r="L7224" i="1"/>
  <c r="M7224" i="1"/>
  <c r="L7225" i="1"/>
  <c r="M7225" i="1"/>
  <c r="L7226" i="1"/>
  <c r="M7226" i="1"/>
  <c r="L7227" i="1"/>
  <c r="M7227" i="1"/>
  <c r="L7228" i="1"/>
  <c r="M7228" i="1"/>
  <c r="L7229" i="1"/>
  <c r="M7229" i="1"/>
  <c r="L7230" i="1"/>
  <c r="M7230" i="1"/>
  <c r="L7231" i="1"/>
  <c r="M7231" i="1"/>
  <c r="L7232" i="1"/>
  <c r="M7232" i="1"/>
  <c r="L7233" i="1"/>
  <c r="M7233" i="1"/>
  <c r="L7234" i="1"/>
  <c r="M7234" i="1"/>
  <c r="L7235" i="1"/>
  <c r="M7235" i="1"/>
  <c r="L7236" i="1"/>
  <c r="M7236" i="1"/>
  <c r="L7237" i="1"/>
  <c r="M7237" i="1"/>
  <c r="L7238" i="1"/>
  <c r="M7238" i="1"/>
  <c r="L7239" i="1"/>
  <c r="M7239" i="1"/>
  <c r="L7240" i="1"/>
  <c r="M7240" i="1"/>
  <c r="L7241" i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/>
  <c r="L7286" i="1"/>
  <c r="M7286" i="1"/>
  <c r="L7287" i="1"/>
  <c r="M7287" i="1"/>
  <c r="L7288" i="1"/>
  <c r="M7288" i="1"/>
  <c r="L7289" i="1"/>
  <c r="M7289" i="1"/>
  <c r="L7290" i="1"/>
  <c r="M7290" i="1"/>
  <c r="L7291" i="1"/>
  <c r="M7291" i="1"/>
  <c r="L7292" i="1"/>
  <c r="M7292" i="1"/>
  <c r="L7293" i="1"/>
  <c r="M7293" i="1"/>
  <c r="L7294" i="1"/>
  <c r="M7294" i="1"/>
  <c r="L7295" i="1"/>
  <c r="M7295" i="1"/>
  <c r="L7296" i="1"/>
  <c r="M7296" i="1"/>
  <c r="L7297" i="1"/>
  <c r="M7297" i="1"/>
  <c r="L7298" i="1"/>
  <c r="M7298" i="1"/>
  <c r="L7299" i="1"/>
  <c r="M7299" i="1"/>
  <c r="L7300" i="1"/>
  <c r="M7300" i="1"/>
  <c r="L7301" i="1"/>
  <c r="M7301" i="1"/>
  <c r="L7302" i="1"/>
  <c r="M7302" i="1"/>
  <c r="L7303" i="1"/>
  <c r="M7303" i="1"/>
  <c r="L7304" i="1"/>
  <c r="M7304" i="1"/>
  <c r="L7305" i="1"/>
  <c r="M7305" i="1"/>
  <c r="L7306" i="1"/>
  <c r="M7306" i="1"/>
  <c r="L7307" i="1"/>
  <c r="M7307" i="1"/>
  <c r="L7308" i="1"/>
  <c r="M7308" i="1"/>
  <c r="L7309" i="1"/>
  <c r="M7309" i="1"/>
  <c r="L7310" i="1"/>
  <c r="M7310" i="1"/>
  <c r="L7311" i="1"/>
  <c r="M7311" i="1"/>
  <c r="L7312" i="1"/>
  <c r="M7312" i="1"/>
  <c r="L7313" i="1"/>
  <c r="M7313" i="1"/>
  <c r="L7314" i="1"/>
  <c r="M7314" i="1"/>
  <c r="L7315" i="1"/>
  <c r="M7315" i="1"/>
  <c r="L7316" i="1"/>
  <c r="M7316" i="1"/>
  <c r="L7317" i="1"/>
  <c r="M7317" i="1"/>
  <c r="L7318" i="1"/>
  <c r="M7318" i="1"/>
  <c r="L7319" i="1"/>
  <c r="M7319" i="1"/>
  <c r="L7320" i="1"/>
  <c r="M7320" i="1"/>
  <c r="L7321" i="1"/>
  <c r="M7321" i="1"/>
  <c r="L7322" i="1"/>
  <c r="M7322" i="1"/>
  <c r="L7323" i="1"/>
  <c r="M7323" i="1"/>
  <c r="L7324" i="1"/>
  <c r="M7324" i="1"/>
  <c r="L7325" i="1"/>
  <c r="M7325" i="1"/>
  <c r="L7326" i="1"/>
  <c r="M7326" i="1"/>
  <c r="L7327" i="1"/>
  <c r="M7327" i="1"/>
  <c r="L7328" i="1"/>
  <c r="M7328" i="1"/>
  <c r="L7329" i="1"/>
  <c r="M7329" i="1"/>
  <c r="L7330" i="1"/>
  <c r="M7330" i="1"/>
  <c r="L7331" i="1"/>
  <c r="M7331" i="1"/>
  <c r="L7332" i="1"/>
  <c r="M7332" i="1"/>
  <c r="L7333" i="1"/>
  <c r="M7333" i="1"/>
  <c r="L7334" i="1"/>
  <c r="M7334" i="1"/>
  <c r="L7335" i="1"/>
  <c r="M7335" i="1"/>
  <c r="L7336" i="1"/>
  <c r="M7336" i="1"/>
  <c r="L7337" i="1"/>
  <c r="M7337" i="1"/>
  <c r="L7338" i="1"/>
  <c r="M7338" i="1"/>
  <c r="L7339" i="1"/>
  <c r="M7339" i="1"/>
  <c r="L7340" i="1"/>
  <c r="M7340" i="1"/>
  <c r="L7341" i="1"/>
  <c r="M7341" i="1"/>
  <c r="L7342" i="1"/>
  <c r="M7342" i="1"/>
  <c r="L7343" i="1"/>
  <c r="M7343" i="1"/>
  <c r="L7344" i="1"/>
  <c r="M7344" i="1"/>
  <c r="L7345" i="1"/>
  <c r="M7345" i="1"/>
  <c r="L7346" i="1"/>
  <c r="M7346" i="1"/>
  <c r="L7347" i="1"/>
  <c r="M7347" i="1"/>
  <c r="L7348" i="1"/>
  <c r="M7348" i="1"/>
  <c r="L7349" i="1"/>
  <c r="M7349" i="1"/>
  <c r="L7350" i="1"/>
  <c r="M7350" i="1"/>
  <c r="L7351" i="1"/>
  <c r="M7351" i="1"/>
  <c r="L7352" i="1"/>
  <c r="M7352" i="1"/>
  <c r="L7353" i="1"/>
  <c r="M7353" i="1"/>
  <c r="L7354" i="1"/>
  <c r="M7354" i="1"/>
  <c r="L7355" i="1"/>
  <c r="M7355" i="1"/>
  <c r="L7356" i="1"/>
  <c r="M7356" i="1"/>
  <c r="L7357" i="1"/>
  <c r="M7357" i="1"/>
  <c r="L7358" i="1"/>
  <c r="M7358" i="1"/>
  <c r="L7359" i="1"/>
  <c r="M7359" i="1"/>
  <c r="L7360" i="1"/>
  <c r="M7360" i="1"/>
  <c r="L7361" i="1"/>
  <c r="M7361" i="1"/>
  <c r="L7362" i="1"/>
  <c r="M7362" i="1"/>
  <c r="L7363" i="1"/>
  <c r="M7363" i="1"/>
  <c r="L7364" i="1"/>
  <c r="M7364" i="1"/>
  <c r="L7365" i="1"/>
  <c r="M7365" i="1"/>
  <c r="L7366" i="1"/>
  <c r="M7366" i="1"/>
  <c r="L7367" i="1"/>
  <c r="M7367" i="1"/>
  <c r="L7368" i="1"/>
  <c r="M7368" i="1"/>
  <c r="L7369" i="1"/>
  <c r="M7369" i="1"/>
  <c r="L7370" i="1"/>
  <c r="M7370" i="1"/>
  <c r="L7371" i="1"/>
  <c r="M7371" i="1"/>
  <c r="L7372" i="1"/>
  <c r="M7372" i="1"/>
  <c r="L7373" i="1"/>
  <c r="M7373" i="1"/>
  <c r="L7374" i="1"/>
  <c r="M7374" i="1"/>
  <c r="L7375" i="1"/>
  <c r="M7375" i="1"/>
  <c r="L7376" i="1"/>
  <c r="M7376" i="1"/>
  <c r="L7377" i="1"/>
  <c r="M7377" i="1"/>
  <c r="L7378" i="1"/>
  <c r="M7378" i="1"/>
  <c r="L7379" i="1"/>
  <c r="M7379" i="1"/>
  <c r="L7380" i="1"/>
  <c r="M7380" i="1"/>
  <c r="L7381" i="1"/>
  <c r="M7381" i="1"/>
  <c r="L7382" i="1"/>
  <c r="M7382" i="1"/>
  <c r="L7383" i="1"/>
  <c r="M7383" i="1"/>
  <c r="L7384" i="1"/>
  <c r="M7384" i="1"/>
  <c r="L7385" i="1"/>
  <c r="M7385" i="1"/>
  <c r="L7386" i="1"/>
  <c r="M7386" i="1"/>
  <c r="L7387" i="1"/>
  <c r="M7387" i="1"/>
  <c r="L7388" i="1"/>
  <c r="M7388" i="1"/>
  <c r="L7389" i="1"/>
  <c r="M7389" i="1"/>
  <c r="L7390" i="1"/>
  <c r="M7390" i="1"/>
  <c r="L7391" i="1"/>
  <c r="M7391" i="1"/>
  <c r="L7392" i="1"/>
  <c r="M7392" i="1"/>
  <c r="L7393" i="1"/>
  <c r="M7393" i="1"/>
  <c r="L7394" i="1"/>
  <c r="M7394" i="1"/>
  <c r="L7395" i="1"/>
  <c r="M7395" i="1"/>
  <c r="L7396" i="1"/>
  <c r="M7396" i="1"/>
  <c r="L7397" i="1"/>
  <c r="M7397" i="1"/>
  <c r="L7398" i="1"/>
  <c r="M7398" i="1"/>
  <c r="L7399" i="1"/>
  <c r="M7399" i="1"/>
  <c r="L7400" i="1"/>
  <c r="M7400" i="1"/>
  <c r="L7401" i="1"/>
  <c r="M7401" i="1"/>
  <c r="L7402" i="1"/>
  <c r="M7402" i="1"/>
  <c r="L7403" i="1"/>
  <c r="M7403" i="1"/>
  <c r="L7404" i="1"/>
  <c r="M7404" i="1"/>
  <c r="L7405" i="1"/>
  <c r="M7405" i="1"/>
  <c r="L7406" i="1"/>
  <c r="M7406" i="1"/>
  <c r="L7407" i="1"/>
  <c r="M7407" i="1"/>
  <c r="L7408" i="1"/>
  <c r="M7408" i="1"/>
  <c r="L7409" i="1"/>
  <c r="M7409" i="1"/>
  <c r="L7410" i="1"/>
  <c r="M7410" i="1"/>
  <c r="L7411" i="1"/>
  <c r="M7411" i="1"/>
  <c r="L7412" i="1"/>
  <c r="M7412" i="1"/>
  <c r="L7413" i="1"/>
  <c r="M7413" i="1"/>
  <c r="L7414" i="1"/>
  <c r="M7414" i="1"/>
  <c r="L7415" i="1"/>
  <c r="M7415" i="1"/>
  <c r="L7416" i="1"/>
  <c r="M7416" i="1"/>
  <c r="L7417" i="1"/>
  <c r="M7417" i="1"/>
  <c r="L7418" i="1"/>
  <c r="M7418" i="1"/>
  <c r="L7419" i="1"/>
  <c r="M7419" i="1"/>
  <c r="L7420" i="1"/>
  <c r="M7420" i="1"/>
  <c r="L7421" i="1"/>
  <c r="M7421" i="1"/>
  <c r="L7422" i="1"/>
  <c r="M7422" i="1"/>
  <c r="L7423" i="1"/>
  <c r="M7423" i="1"/>
  <c r="L7424" i="1"/>
  <c r="M7424" i="1"/>
  <c r="L7425" i="1"/>
  <c r="M7425" i="1"/>
  <c r="L7426" i="1"/>
  <c r="M7426" i="1"/>
  <c r="L7427" i="1"/>
  <c r="M7427" i="1"/>
  <c r="L7428" i="1"/>
  <c r="M7428" i="1"/>
  <c r="L7429" i="1"/>
  <c r="M7429" i="1"/>
  <c r="L7430" i="1"/>
  <c r="M7430" i="1"/>
  <c r="L7431" i="1"/>
  <c r="M7431" i="1"/>
  <c r="L7432" i="1"/>
  <c r="M7432" i="1"/>
  <c r="L7433" i="1"/>
  <c r="M7433" i="1"/>
  <c r="L7434" i="1"/>
  <c r="M7434" i="1"/>
  <c r="L7435" i="1"/>
  <c r="M7435" i="1"/>
  <c r="L7436" i="1"/>
  <c r="M7436" i="1"/>
  <c r="L7437" i="1"/>
  <c r="M7437" i="1"/>
  <c r="L7438" i="1"/>
  <c r="M7438" i="1"/>
  <c r="L7439" i="1"/>
  <c r="M7439" i="1"/>
  <c r="L7440" i="1"/>
  <c r="M7440" i="1"/>
  <c r="L7441" i="1"/>
  <c r="M7441" i="1"/>
  <c r="L7442" i="1"/>
  <c r="M7442" i="1"/>
  <c r="L7443" i="1"/>
  <c r="M7443" i="1"/>
  <c r="L7444" i="1"/>
  <c r="M7444" i="1"/>
  <c r="L7445" i="1"/>
  <c r="M7445" i="1"/>
  <c r="L7446" i="1"/>
  <c r="M7446" i="1"/>
  <c r="L7447" i="1"/>
  <c r="M7447" i="1"/>
  <c r="L7448" i="1"/>
  <c r="M7448" i="1"/>
  <c r="L7449" i="1"/>
  <c r="M7449" i="1"/>
  <c r="L7450" i="1"/>
  <c r="M7450" i="1"/>
  <c r="L7451" i="1"/>
  <c r="M7451" i="1"/>
  <c r="L7452" i="1"/>
  <c r="M7452" i="1"/>
  <c r="L7453" i="1"/>
  <c r="M7453" i="1"/>
  <c r="L7454" i="1"/>
  <c r="M7454" i="1"/>
  <c r="L7455" i="1"/>
  <c r="M7455" i="1"/>
  <c r="L7456" i="1"/>
  <c r="M7456" i="1"/>
  <c r="L7457" i="1"/>
  <c r="M7457" i="1"/>
  <c r="L7458" i="1"/>
  <c r="M7458" i="1"/>
  <c r="L7459" i="1"/>
  <c r="M7459" i="1"/>
  <c r="L7460" i="1"/>
  <c r="M7460" i="1"/>
  <c r="L7461" i="1"/>
  <c r="M7461" i="1"/>
  <c r="L7462" i="1"/>
  <c r="M7462" i="1"/>
  <c r="L7463" i="1"/>
  <c r="M7463" i="1"/>
  <c r="L7464" i="1"/>
  <c r="M7464" i="1"/>
  <c r="L7465" i="1"/>
  <c r="M7465" i="1"/>
  <c r="L7466" i="1"/>
  <c r="M7466" i="1"/>
  <c r="L7467" i="1"/>
  <c r="M7467" i="1"/>
  <c r="L7468" i="1"/>
  <c r="M7468" i="1"/>
  <c r="L7469" i="1"/>
  <c r="M7469" i="1"/>
  <c r="L7470" i="1"/>
  <c r="M7470" i="1"/>
  <c r="L7471" i="1"/>
  <c r="M7471" i="1"/>
  <c r="L7472" i="1"/>
  <c r="M7472" i="1"/>
  <c r="L7473" i="1"/>
  <c r="M7473" i="1"/>
  <c r="L7474" i="1"/>
  <c r="M7474" i="1"/>
  <c r="L7475" i="1"/>
  <c r="M7475" i="1"/>
  <c r="L7476" i="1"/>
  <c r="M7476" i="1"/>
  <c r="L7477" i="1"/>
  <c r="M7477" i="1"/>
  <c r="L7478" i="1"/>
  <c r="M7478" i="1"/>
  <c r="L7479" i="1"/>
  <c r="M7479" i="1"/>
  <c r="L7480" i="1"/>
  <c r="M7480" i="1"/>
  <c r="L7481" i="1"/>
  <c r="M7481" i="1"/>
  <c r="L7482" i="1"/>
  <c r="M7482" i="1"/>
  <c r="L7483" i="1"/>
  <c r="M7483" i="1"/>
  <c r="L7484" i="1"/>
  <c r="M7484" i="1"/>
  <c r="L7485" i="1"/>
  <c r="M7485" i="1"/>
  <c r="L7486" i="1"/>
  <c r="M7486" i="1"/>
  <c r="L7487" i="1"/>
  <c r="M7487" i="1"/>
  <c r="L7488" i="1"/>
  <c r="M7488" i="1"/>
  <c r="L7489" i="1"/>
  <c r="M7489" i="1"/>
  <c r="L7490" i="1"/>
  <c r="M7490" i="1"/>
  <c r="L7491" i="1"/>
  <c r="M7491" i="1"/>
  <c r="L7492" i="1"/>
  <c r="M7492" i="1"/>
  <c r="L7493" i="1"/>
  <c r="M7493" i="1"/>
  <c r="L7494" i="1"/>
  <c r="M7494" i="1"/>
  <c r="L7495" i="1"/>
  <c r="M7495" i="1"/>
  <c r="L7496" i="1"/>
  <c r="M7496" i="1"/>
  <c r="L7497" i="1"/>
  <c r="M7497" i="1"/>
  <c r="L7498" i="1"/>
  <c r="M7498" i="1"/>
  <c r="L7499" i="1"/>
  <c r="M7499" i="1"/>
  <c r="L7500" i="1"/>
  <c r="M7500" i="1"/>
  <c r="L7501" i="1"/>
  <c r="M7501" i="1"/>
  <c r="L7502" i="1"/>
  <c r="M7502" i="1"/>
  <c r="L7503" i="1"/>
  <c r="M7503" i="1"/>
  <c r="L7504" i="1"/>
  <c r="M7504" i="1"/>
  <c r="L7505" i="1"/>
  <c r="M7505" i="1"/>
  <c r="L7506" i="1"/>
  <c r="M7506" i="1"/>
  <c r="L7507" i="1"/>
  <c r="M7507" i="1"/>
  <c r="L7508" i="1"/>
  <c r="M7508" i="1"/>
  <c r="L7509" i="1"/>
  <c r="M7509" i="1"/>
  <c r="L7510" i="1"/>
  <c r="M7510" i="1"/>
  <c r="L7511" i="1"/>
  <c r="M7511" i="1"/>
  <c r="L7512" i="1"/>
  <c r="M7512" i="1"/>
  <c r="L7513" i="1"/>
  <c r="M7513" i="1"/>
  <c r="L7514" i="1"/>
  <c r="M7514" i="1"/>
  <c r="L7515" i="1"/>
  <c r="M7515" i="1"/>
  <c r="L7516" i="1"/>
  <c r="M7516" i="1"/>
  <c r="L7517" i="1"/>
  <c r="M7517" i="1"/>
  <c r="L7518" i="1"/>
  <c r="M7518" i="1"/>
  <c r="L7519" i="1"/>
  <c r="M7519" i="1"/>
  <c r="L7520" i="1"/>
  <c r="M7520" i="1"/>
  <c r="L7521" i="1"/>
  <c r="M7521" i="1"/>
  <c r="L7522" i="1"/>
  <c r="M7522" i="1"/>
  <c r="L7523" i="1"/>
  <c r="M7523" i="1"/>
  <c r="L7524" i="1"/>
  <c r="M7524" i="1"/>
  <c r="L7525" i="1"/>
  <c r="M7525" i="1"/>
  <c r="L7526" i="1"/>
  <c r="M7526" i="1"/>
  <c r="L7527" i="1"/>
  <c r="M7527" i="1"/>
  <c r="L7528" i="1"/>
  <c r="M7528" i="1"/>
  <c r="L7529" i="1"/>
  <c r="M7529" i="1"/>
  <c r="L7530" i="1"/>
  <c r="M7530" i="1"/>
  <c r="L7531" i="1"/>
  <c r="M7531" i="1"/>
  <c r="L7532" i="1"/>
  <c r="M7532" i="1"/>
  <c r="L7533" i="1"/>
  <c r="M7533" i="1"/>
  <c r="L7534" i="1"/>
  <c r="M7534" i="1"/>
  <c r="L7535" i="1"/>
  <c r="M7535" i="1"/>
  <c r="L7536" i="1"/>
  <c r="M7536" i="1"/>
  <c r="L7537" i="1"/>
  <c r="M7537" i="1"/>
  <c r="L7538" i="1"/>
  <c r="M7538" i="1"/>
  <c r="L7539" i="1"/>
  <c r="M7539" i="1"/>
  <c r="L7540" i="1"/>
  <c r="M7540" i="1"/>
  <c r="L7541" i="1"/>
  <c r="M7541" i="1"/>
  <c r="L7542" i="1"/>
  <c r="M7542" i="1"/>
  <c r="L7543" i="1"/>
  <c r="M7543" i="1"/>
  <c r="L7544" i="1"/>
  <c r="M7544" i="1"/>
  <c r="L7545" i="1"/>
  <c r="M7545" i="1"/>
  <c r="L7546" i="1"/>
  <c r="M7546" i="1"/>
  <c r="L7547" i="1"/>
  <c r="M7547" i="1"/>
  <c r="L7548" i="1"/>
  <c r="M7548" i="1"/>
  <c r="L7549" i="1"/>
  <c r="M7549" i="1"/>
  <c r="L7550" i="1"/>
  <c r="M7550" i="1"/>
  <c r="L7551" i="1"/>
  <c r="M7551" i="1"/>
  <c r="L7552" i="1"/>
  <c r="M7552" i="1"/>
  <c r="L7553" i="1"/>
  <c r="M7553" i="1"/>
  <c r="L7554" i="1"/>
  <c r="M7554" i="1"/>
  <c r="L7555" i="1"/>
  <c r="M7555" i="1"/>
  <c r="L7556" i="1"/>
  <c r="M7556" i="1"/>
  <c r="L7557" i="1"/>
  <c r="M7557" i="1"/>
  <c r="L7558" i="1"/>
  <c r="M7558" i="1"/>
  <c r="L7559" i="1"/>
  <c r="M7559" i="1"/>
  <c r="L7560" i="1"/>
  <c r="M7560" i="1"/>
  <c r="L7561" i="1"/>
  <c r="M7561" i="1"/>
  <c r="L7562" i="1"/>
  <c r="M7562" i="1"/>
  <c r="L7563" i="1"/>
  <c r="M7563" i="1"/>
  <c r="L7564" i="1"/>
  <c r="M7564" i="1"/>
  <c r="L7565" i="1"/>
  <c r="M7565" i="1"/>
  <c r="L7566" i="1"/>
  <c r="M7566" i="1"/>
  <c r="L7567" i="1"/>
  <c r="M7567" i="1"/>
  <c r="L7568" i="1"/>
  <c r="M7568" i="1"/>
  <c r="L7569" i="1"/>
  <c r="M7569" i="1"/>
  <c r="L7570" i="1"/>
  <c r="M7570" i="1"/>
  <c r="L7571" i="1"/>
  <c r="M7571" i="1"/>
  <c r="L7572" i="1"/>
  <c r="M7572" i="1"/>
  <c r="L7573" i="1"/>
  <c r="M7573" i="1"/>
  <c r="L7574" i="1"/>
  <c r="M7574" i="1"/>
  <c r="L7575" i="1"/>
  <c r="M7575" i="1"/>
  <c r="L7576" i="1"/>
  <c r="M7576" i="1"/>
  <c r="L7577" i="1"/>
  <c r="M7577" i="1"/>
  <c r="L7578" i="1"/>
  <c r="M7578" i="1"/>
  <c r="L7579" i="1"/>
  <c r="M7579" i="1"/>
  <c r="L7580" i="1"/>
  <c r="M7580" i="1"/>
  <c r="L7581" i="1"/>
  <c r="M7581" i="1"/>
  <c r="L7582" i="1"/>
  <c r="M7582" i="1"/>
  <c r="L7583" i="1"/>
  <c r="M7583" i="1"/>
  <c r="L7584" i="1"/>
  <c r="M7584" i="1"/>
  <c r="L7585" i="1"/>
  <c r="M7585" i="1"/>
  <c r="L7586" i="1"/>
  <c r="M7586" i="1"/>
  <c r="L7587" i="1"/>
  <c r="M7587" i="1"/>
  <c r="L7588" i="1"/>
  <c r="M7588" i="1"/>
  <c r="L7589" i="1"/>
  <c r="M7589" i="1"/>
  <c r="L7590" i="1"/>
  <c r="M7590" i="1"/>
  <c r="L7591" i="1"/>
  <c r="M7591" i="1"/>
  <c r="L7592" i="1"/>
  <c r="M7592" i="1"/>
  <c r="L7593" i="1"/>
  <c r="M7593" i="1"/>
  <c r="L7594" i="1"/>
  <c r="M7594" i="1"/>
  <c r="L7595" i="1"/>
  <c r="M7595" i="1"/>
  <c r="L7596" i="1"/>
  <c r="M7596" i="1"/>
  <c r="L7597" i="1"/>
  <c r="M7597" i="1"/>
  <c r="L7598" i="1"/>
  <c r="M7598" i="1"/>
  <c r="L7599" i="1"/>
  <c r="M7599" i="1"/>
  <c r="L7600" i="1"/>
  <c r="M7600" i="1"/>
  <c r="L7601" i="1"/>
  <c r="M7601" i="1"/>
  <c r="L7602" i="1"/>
  <c r="M7602" i="1"/>
  <c r="L7603" i="1"/>
  <c r="M7603" i="1"/>
  <c r="L7604" i="1"/>
  <c r="M7604" i="1"/>
  <c r="L7605" i="1"/>
  <c r="M7605" i="1"/>
  <c r="L7606" i="1"/>
  <c r="M7606" i="1"/>
  <c r="L7607" i="1"/>
  <c r="M7607" i="1"/>
  <c r="L7608" i="1"/>
  <c r="M7608" i="1"/>
  <c r="L7609" i="1"/>
  <c r="M7609" i="1"/>
  <c r="L7610" i="1"/>
  <c r="M7610" i="1"/>
  <c r="L7611" i="1"/>
  <c r="M7611" i="1"/>
  <c r="L7612" i="1"/>
  <c r="M7612" i="1"/>
  <c r="L7613" i="1"/>
  <c r="M7613" i="1"/>
  <c r="L7614" i="1"/>
  <c r="M7614" i="1"/>
  <c r="L7615" i="1"/>
  <c r="M7615" i="1"/>
  <c r="L7616" i="1"/>
  <c r="M7616" i="1"/>
  <c r="L7617" i="1"/>
  <c r="M7617" i="1"/>
  <c r="L7618" i="1"/>
  <c r="M7618" i="1"/>
  <c r="L7619" i="1"/>
  <c r="M7619" i="1"/>
  <c r="L7620" i="1"/>
  <c r="M7620" i="1"/>
  <c r="L7621" i="1"/>
  <c r="M7621" i="1"/>
  <c r="L7622" i="1"/>
  <c r="M7622" i="1"/>
  <c r="L7623" i="1"/>
  <c r="M7623" i="1"/>
  <c r="L7624" i="1"/>
  <c r="M7624" i="1"/>
  <c r="L7625" i="1"/>
  <c r="M7625" i="1"/>
  <c r="L7626" i="1"/>
  <c r="M7626" i="1"/>
  <c r="L7627" i="1"/>
  <c r="M7627" i="1"/>
  <c r="L7628" i="1"/>
  <c r="M7628" i="1"/>
  <c r="L7629" i="1"/>
  <c r="M7629" i="1"/>
  <c r="L7630" i="1"/>
  <c r="M7630" i="1"/>
  <c r="L7631" i="1"/>
  <c r="M7631" i="1"/>
  <c r="L7632" i="1"/>
  <c r="M7632" i="1"/>
  <c r="L7633" i="1"/>
  <c r="M7633" i="1"/>
  <c r="L7634" i="1"/>
  <c r="M7634" i="1"/>
  <c r="L7635" i="1"/>
  <c r="M7635" i="1"/>
  <c r="L7636" i="1"/>
  <c r="M7636" i="1"/>
  <c r="L7637" i="1"/>
  <c r="M7637" i="1"/>
  <c r="L7638" i="1"/>
  <c r="M7638" i="1"/>
  <c r="L7639" i="1"/>
  <c r="M7639" i="1"/>
  <c r="L7640" i="1"/>
  <c r="M7640" i="1"/>
  <c r="L7641" i="1"/>
  <c r="M7641" i="1"/>
  <c r="L7642" i="1"/>
  <c r="M7642" i="1"/>
  <c r="L7643" i="1"/>
  <c r="M7643" i="1"/>
  <c r="L7644" i="1"/>
  <c r="M7644" i="1"/>
  <c r="L7645" i="1"/>
  <c r="M7645" i="1"/>
  <c r="L7646" i="1"/>
  <c r="M7646" i="1"/>
  <c r="L7647" i="1"/>
  <c r="M7647" i="1"/>
  <c r="L7648" i="1"/>
  <c r="M7648" i="1"/>
  <c r="L7649" i="1"/>
  <c r="M7649" i="1"/>
  <c r="L7650" i="1"/>
  <c r="M7650" i="1"/>
  <c r="L7651" i="1"/>
  <c r="M7651" i="1"/>
  <c r="L7652" i="1"/>
  <c r="M7652" i="1"/>
  <c r="L7653" i="1"/>
  <c r="M7653" i="1"/>
  <c r="L7654" i="1"/>
  <c r="M7654" i="1"/>
  <c r="L7655" i="1"/>
  <c r="M7655" i="1"/>
  <c r="L7656" i="1"/>
  <c r="M7656" i="1"/>
  <c r="L7657" i="1"/>
  <c r="M7657" i="1"/>
  <c r="L7658" i="1"/>
  <c r="M7658" i="1"/>
  <c r="L7659" i="1"/>
  <c r="M7659" i="1"/>
  <c r="L7660" i="1"/>
  <c r="M7660" i="1"/>
  <c r="L7661" i="1"/>
  <c r="M7661" i="1"/>
  <c r="L7662" i="1"/>
  <c r="M7662" i="1"/>
  <c r="L7663" i="1"/>
  <c r="M7663" i="1"/>
  <c r="L7664" i="1"/>
  <c r="M7664" i="1"/>
  <c r="L7665" i="1"/>
  <c r="M7665" i="1"/>
  <c r="L7666" i="1"/>
  <c r="M7666" i="1"/>
  <c r="L7667" i="1"/>
  <c r="M7667" i="1"/>
  <c r="L7668" i="1"/>
  <c r="M7668" i="1"/>
  <c r="L7669" i="1"/>
  <c r="M7669" i="1"/>
  <c r="L7670" i="1"/>
  <c r="M7670" i="1"/>
  <c r="L7671" i="1"/>
  <c r="M7671" i="1"/>
  <c r="L7672" i="1"/>
  <c r="M7672" i="1"/>
  <c r="L7673" i="1"/>
  <c r="M7673" i="1"/>
  <c r="L7674" i="1"/>
  <c r="M7674" i="1"/>
  <c r="L7675" i="1"/>
  <c r="M7675" i="1"/>
  <c r="L7676" i="1"/>
  <c r="M7676" i="1"/>
  <c r="L7677" i="1"/>
  <c r="M7677" i="1"/>
  <c r="L7678" i="1"/>
  <c r="M7678" i="1"/>
  <c r="L7679" i="1"/>
  <c r="M7679" i="1"/>
  <c r="L7680" i="1"/>
  <c r="M7680" i="1"/>
  <c r="L7681" i="1"/>
  <c r="M7681" i="1"/>
  <c r="L7682" i="1"/>
  <c r="M7682" i="1"/>
  <c r="L7683" i="1"/>
  <c r="M7683" i="1"/>
  <c r="L7684" i="1"/>
  <c r="M7684" i="1"/>
  <c r="L7685" i="1"/>
  <c r="M7685" i="1"/>
  <c r="L7686" i="1"/>
  <c r="M7686" i="1"/>
  <c r="L7687" i="1"/>
  <c r="M7687" i="1"/>
  <c r="L7688" i="1"/>
  <c r="M7688" i="1"/>
  <c r="L7689" i="1"/>
  <c r="M7689" i="1"/>
  <c r="L7690" i="1"/>
  <c r="M7690" i="1"/>
  <c r="L7691" i="1"/>
  <c r="M7691" i="1"/>
  <c r="L7692" i="1"/>
  <c r="M7692" i="1"/>
  <c r="L7693" i="1"/>
  <c r="M7693" i="1"/>
  <c r="L7694" i="1"/>
  <c r="M7694" i="1"/>
  <c r="L7695" i="1"/>
  <c r="M7695" i="1"/>
  <c r="L7696" i="1"/>
  <c r="M7696" i="1"/>
  <c r="L7697" i="1"/>
  <c r="M7697" i="1"/>
  <c r="L7698" i="1"/>
  <c r="M7698" i="1"/>
  <c r="L7699" i="1"/>
  <c r="M7699" i="1"/>
  <c r="L7700" i="1"/>
  <c r="M7700" i="1"/>
  <c r="L7701" i="1"/>
  <c r="M7701" i="1"/>
  <c r="L7702" i="1"/>
  <c r="M7702" i="1"/>
  <c r="L7703" i="1"/>
  <c r="M7703" i="1"/>
  <c r="L7704" i="1"/>
  <c r="M7704" i="1"/>
  <c r="L7705" i="1"/>
  <c r="M7705" i="1"/>
  <c r="L7706" i="1"/>
  <c r="M7706" i="1"/>
  <c r="L7707" i="1"/>
  <c r="M7707" i="1"/>
  <c r="L7708" i="1"/>
  <c r="M7708" i="1"/>
  <c r="L7709" i="1"/>
  <c r="M7709" i="1"/>
  <c r="L7710" i="1"/>
  <c r="M7710" i="1"/>
  <c r="L7711" i="1"/>
  <c r="M7711" i="1"/>
  <c r="L7712" i="1"/>
  <c r="M7712" i="1"/>
  <c r="L7713" i="1"/>
  <c r="M7713" i="1"/>
  <c r="L7714" i="1"/>
  <c r="M7714" i="1"/>
  <c r="L7715" i="1"/>
  <c r="M7715" i="1"/>
  <c r="L7716" i="1"/>
  <c r="M7716" i="1"/>
  <c r="L7717" i="1"/>
  <c r="M7717" i="1"/>
  <c r="L7718" i="1"/>
  <c r="M7718" i="1"/>
  <c r="L7719" i="1"/>
  <c r="M7719" i="1"/>
  <c r="L7720" i="1"/>
  <c r="M7720" i="1"/>
  <c r="L7721" i="1"/>
  <c r="M7721" i="1"/>
  <c r="L7722" i="1"/>
  <c r="M7722" i="1"/>
  <c r="L7723" i="1"/>
  <c r="M7723" i="1"/>
  <c r="L7724" i="1"/>
  <c r="M7724" i="1"/>
  <c r="L7725" i="1"/>
  <c r="M7725" i="1"/>
  <c r="L7726" i="1"/>
  <c r="M7726" i="1"/>
  <c r="L7727" i="1"/>
  <c r="M7727" i="1"/>
  <c r="L7728" i="1"/>
  <c r="M7728" i="1"/>
  <c r="L7729" i="1"/>
  <c r="M7729" i="1"/>
  <c r="L7730" i="1"/>
  <c r="M7730" i="1"/>
  <c r="L7731" i="1"/>
  <c r="M7731" i="1"/>
  <c r="L7732" i="1"/>
  <c r="M7732" i="1"/>
  <c r="L7733" i="1"/>
  <c r="M7733" i="1"/>
  <c r="L7734" i="1"/>
  <c r="M7734" i="1"/>
  <c r="L7735" i="1"/>
  <c r="M7735" i="1"/>
  <c r="L7736" i="1"/>
  <c r="M7736" i="1"/>
  <c r="L7737" i="1"/>
  <c r="M7737" i="1"/>
  <c r="L7738" i="1"/>
  <c r="M7738" i="1"/>
  <c r="L7739" i="1"/>
  <c r="M7739" i="1"/>
  <c r="L7740" i="1"/>
  <c r="M7740" i="1"/>
  <c r="L7741" i="1"/>
  <c r="M7741" i="1"/>
  <c r="L7742" i="1"/>
  <c r="M7742" i="1"/>
  <c r="L7743" i="1"/>
  <c r="M7743" i="1"/>
  <c r="L7744" i="1"/>
  <c r="M7744" i="1"/>
  <c r="L7745" i="1"/>
  <c r="M7745" i="1"/>
  <c r="L7746" i="1"/>
  <c r="M7746" i="1"/>
  <c r="L7747" i="1"/>
  <c r="M7747" i="1"/>
  <c r="L7748" i="1"/>
  <c r="M7748" i="1"/>
  <c r="L7749" i="1"/>
  <c r="M7749" i="1"/>
  <c r="L7750" i="1"/>
  <c r="M7750" i="1"/>
  <c r="L7751" i="1"/>
  <c r="M7751" i="1"/>
  <c r="L7752" i="1"/>
  <c r="M7752" i="1"/>
  <c r="L7753" i="1"/>
  <c r="M7753" i="1"/>
  <c r="L7754" i="1"/>
  <c r="M7754" i="1"/>
  <c r="L7755" i="1"/>
  <c r="M7755" i="1"/>
  <c r="L7756" i="1"/>
  <c r="M7756" i="1"/>
  <c r="L7757" i="1"/>
  <c r="M7757" i="1"/>
  <c r="L7758" i="1"/>
  <c r="M7758" i="1"/>
  <c r="L7759" i="1"/>
  <c r="M7759" i="1"/>
  <c r="L7760" i="1"/>
  <c r="M7760" i="1"/>
  <c r="L7761" i="1"/>
  <c r="M7761" i="1"/>
  <c r="L7762" i="1"/>
  <c r="M7762" i="1"/>
  <c r="L7763" i="1"/>
  <c r="M7763" i="1"/>
  <c r="L7764" i="1"/>
  <c r="M7764" i="1"/>
  <c r="L7765" i="1"/>
  <c r="M7765" i="1"/>
  <c r="L7766" i="1"/>
  <c r="M7766" i="1"/>
  <c r="L7767" i="1"/>
  <c r="M7767" i="1"/>
  <c r="L7768" i="1"/>
  <c r="M7768" i="1"/>
  <c r="L7769" i="1"/>
  <c r="M7769" i="1"/>
  <c r="L7770" i="1"/>
  <c r="M7770" i="1"/>
  <c r="L7771" i="1"/>
  <c r="M7771" i="1"/>
  <c r="L7772" i="1"/>
  <c r="M7772" i="1"/>
  <c r="L7773" i="1"/>
  <c r="M7773" i="1"/>
  <c r="L7774" i="1"/>
  <c r="M7774" i="1"/>
  <c r="L7775" i="1"/>
  <c r="M7775" i="1"/>
  <c r="L7776" i="1"/>
  <c r="M7776" i="1"/>
  <c r="L7777" i="1"/>
  <c r="M7777" i="1"/>
  <c r="L7778" i="1"/>
  <c r="M7778" i="1"/>
  <c r="L7779" i="1"/>
  <c r="M7779" i="1"/>
  <c r="L7780" i="1"/>
  <c r="M7780" i="1"/>
  <c r="L7781" i="1"/>
  <c r="M7781" i="1"/>
  <c r="L7782" i="1"/>
  <c r="M7782" i="1"/>
  <c r="L7783" i="1"/>
  <c r="M7783" i="1"/>
  <c r="L7784" i="1"/>
  <c r="M7784" i="1"/>
  <c r="L7785" i="1"/>
  <c r="M7785" i="1"/>
  <c r="L7786" i="1"/>
  <c r="M7786" i="1"/>
  <c r="L7787" i="1"/>
  <c r="M7787" i="1"/>
  <c r="L7788" i="1"/>
  <c r="M7788" i="1"/>
  <c r="L7789" i="1"/>
  <c r="M7789" i="1"/>
  <c r="L7790" i="1"/>
  <c r="M7790" i="1"/>
  <c r="L7791" i="1"/>
  <c r="M7791" i="1"/>
  <c r="L7792" i="1"/>
  <c r="M7792" i="1"/>
  <c r="L7793" i="1"/>
  <c r="M7793" i="1"/>
  <c r="L7794" i="1"/>
  <c r="M7794" i="1"/>
  <c r="L7795" i="1"/>
  <c r="M7795" i="1"/>
  <c r="L7796" i="1"/>
  <c r="M7796" i="1"/>
  <c r="L7797" i="1"/>
  <c r="M7797" i="1"/>
  <c r="L7798" i="1"/>
  <c r="M7798" i="1"/>
  <c r="L7799" i="1"/>
  <c r="M7799" i="1"/>
  <c r="L7800" i="1"/>
  <c r="M7800" i="1"/>
  <c r="L7801" i="1"/>
  <c r="M7801" i="1"/>
  <c r="L7802" i="1"/>
  <c r="M7802" i="1"/>
  <c r="L7803" i="1"/>
  <c r="M7803" i="1"/>
  <c r="L7804" i="1"/>
  <c r="M7804" i="1"/>
  <c r="L7805" i="1"/>
  <c r="M7805" i="1"/>
  <c r="L7806" i="1"/>
  <c r="M7806" i="1"/>
  <c r="L7807" i="1"/>
  <c r="M7807" i="1"/>
  <c r="L7808" i="1"/>
  <c r="M7808" i="1"/>
  <c r="L7809" i="1"/>
  <c r="M7809" i="1"/>
  <c r="L7810" i="1"/>
  <c r="M7810" i="1"/>
  <c r="L7811" i="1"/>
  <c r="M7811" i="1"/>
  <c r="L7812" i="1"/>
  <c r="M7812" i="1"/>
  <c r="L7813" i="1"/>
  <c r="M7813" i="1"/>
  <c r="L7814" i="1"/>
  <c r="M7814" i="1"/>
  <c r="L7815" i="1"/>
  <c r="M7815" i="1"/>
  <c r="L7816" i="1"/>
  <c r="M7816" i="1"/>
  <c r="L7817" i="1"/>
  <c r="M7817" i="1"/>
  <c r="L7818" i="1"/>
  <c r="M7818" i="1"/>
  <c r="L7819" i="1"/>
  <c r="M7819" i="1"/>
  <c r="L7820" i="1"/>
  <c r="M7820" i="1"/>
  <c r="L7821" i="1"/>
  <c r="M7821" i="1"/>
  <c r="L7822" i="1"/>
  <c r="M7822" i="1"/>
  <c r="L7823" i="1"/>
  <c r="M7823" i="1"/>
  <c r="L7824" i="1"/>
  <c r="M7824" i="1"/>
  <c r="L7825" i="1"/>
  <c r="M7825" i="1"/>
  <c r="L7826" i="1"/>
  <c r="M7826" i="1"/>
  <c r="L7827" i="1"/>
  <c r="M7827" i="1"/>
  <c r="L7828" i="1"/>
  <c r="M7828" i="1"/>
  <c r="L7829" i="1"/>
  <c r="M7829" i="1"/>
  <c r="L7830" i="1"/>
  <c r="M7830" i="1"/>
  <c r="L7831" i="1"/>
  <c r="M7831" i="1"/>
  <c r="L7832" i="1"/>
  <c r="M7832" i="1"/>
  <c r="L7833" i="1"/>
  <c r="M7833" i="1"/>
  <c r="L7834" i="1"/>
  <c r="M7834" i="1"/>
  <c r="L7835" i="1"/>
  <c r="M7835" i="1"/>
  <c r="L7836" i="1"/>
  <c r="M7836" i="1"/>
  <c r="L7837" i="1"/>
  <c r="M7837" i="1"/>
  <c r="L7838" i="1"/>
  <c r="M7838" i="1"/>
  <c r="L7839" i="1"/>
  <c r="M7839" i="1"/>
  <c r="L7840" i="1"/>
  <c r="M7840" i="1"/>
  <c r="L7841" i="1"/>
  <c r="M7841" i="1"/>
  <c r="L7842" i="1"/>
  <c r="M7842" i="1"/>
  <c r="L7843" i="1"/>
  <c r="M7843" i="1"/>
  <c r="L7844" i="1"/>
  <c r="M7844" i="1"/>
  <c r="L7845" i="1"/>
  <c r="M7845" i="1"/>
  <c r="L7846" i="1"/>
  <c r="M7846" i="1"/>
  <c r="L7847" i="1"/>
  <c r="M7847" i="1"/>
  <c r="L7848" i="1"/>
  <c r="M7848" i="1"/>
  <c r="L7849" i="1"/>
  <c r="M7849" i="1"/>
  <c r="L7850" i="1"/>
  <c r="M7850" i="1"/>
  <c r="L7851" i="1"/>
  <c r="M7851" i="1"/>
  <c r="L7852" i="1"/>
  <c r="M7852" i="1"/>
  <c r="L7853" i="1"/>
  <c r="M7853" i="1"/>
  <c r="L7854" i="1"/>
  <c r="M7854" i="1"/>
  <c r="L7855" i="1"/>
  <c r="M7855" i="1"/>
  <c r="L7856" i="1"/>
  <c r="M7856" i="1"/>
  <c r="L7857" i="1"/>
  <c r="M7857" i="1"/>
  <c r="L7858" i="1"/>
  <c r="M7858" i="1"/>
  <c r="L7859" i="1"/>
  <c r="M7859" i="1"/>
  <c r="L7860" i="1"/>
  <c r="M7860" i="1"/>
  <c r="L7861" i="1"/>
  <c r="M7861" i="1"/>
  <c r="L7862" i="1"/>
  <c r="M7862" i="1"/>
  <c r="L7863" i="1"/>
  <c r="M7863" i="1"/>
  <c r="L7864" i="1"/>
  <c r="M7864" i="1"/>
  <c r="L7865" i="1"/>
  <c r="M7865" i="1"/>
  <c r="L7866" i="1"/>
  <c r="M7866" i="1"/>
  <c r="L7867" i="1"/>
  <c r="M7867" i="1"/>
  <c r="L7868" i="1"/>
  <c r="M7868" i="1"/>
  <c r="L7869" i="1"/>
  <c r="M7869" i="1"/>
  <c r="L7870" i="1"/>
  <c r="M7870" i="1"/>
  <c r="L7871" i="1"/>
  <c r="M7871" i="1"/>
  <c r="L7872" i="1"/>
  <c r="M7872" i="1"/>
  <c r="L7873" i="1"/>
  <c r="M7873" i="1"/>
  <c r="L7874" i="1"/>
  <c r="M7874" i="1"/>
  <c r="L7875" i="1"/>
  <c r="M7875" i="1"/>
  <c r="L7876" i="1"/>
  <c r="M7876" i="1"/>
  <c r="L7877" i="1"/>
  <c r="M7877" i="1"/>
  <c r="L7878" i="1"/>
  <c r="M7878" i="1"/>
  <c r="L7879" i="1"/>
  <c r="M7879" i="1"/>
  <c r="L7880" i="1"/>
  <c r="M7880" i="1"/>
  <c r="L7881" i="1"/>
  <c r="M7881" i="1"/>
  <c r="L7882" i="1"/>
  <c r="M7882" i="1"/>
  <c r="L7883" i="1"/>
  <c r="M7883" i="1"/>
  <c r="L7884" i="1"/>
  <c r="M7884" i="1"/>
  <c r="L7885" i="1"/>
  <c r="M7885" i="1"/>
  <c r="L7886" i="1"/>
  <c r="M7886" i="1"/>
  <c r="L7887" i="1"/>
  <c r="M7887" i="1"/>
  <c r="L7888" i="1"/>
  <c r="M7888" i="1"/>
  <c r="L7889" i="1"/>
  <c r="M7889" i="1"/>
  <c r="L7890" i="1"/>
  <c r="M7890" i="1"/>
  <c r="L7891" i="1"/>
  <c r="M7891" i="1"/>
  <c r="L7892" i="1"/>
  <c r="M7892" i="1"/>
  <c r="L7893" i="1"/>
  <c r="M7893" i="1"/>
  <c r="L7894" i="1"/>
  <c r="M7894" i="1"/>
  <c r="L7895" i="1"/>
  <c r="M7895" i="1"/>
  <c r="L7896" i="1"/>
  <c r="M7896" i="1"/>
  <c r="L7897" i="1"/>
  <c r="M7897" i="1"/>
  <c r="L7898" i="1"/>
  <c r="M7898" i="1"/>
  <c r="L7899" i="1"/>
  <c r="M7899" i="1"/>
  <c r="L7900" i="1"/>
  <c r="M7900" i="1"/>
  <c r="L7901" i="1"/>
  <c r="M7901" i="1"/>
  <c r="L7902" i="1"/>
  <c r="M7902" i="1"/>
  <c r="L7903" i="1"/>
  <c r="M7903" i="1"/>
  <c r="L7904" i="1"/>
  <c r="M7904" i="1"/>
  <c r="L7905" i="1"/>
  <c r="M7905" i="1"/>
  <c r="L7906" i="1"/>
  <c r="M7906" i="1"/>
  <c r="L7907" i="1"/>
  <c r="M7907" i="1"/>
  <c r="L7908" i="1"/>
  <c r="M7908" i="1"/>
  <c r="L7909" i="1"/>
  <c r="M7909" i="1"/>
  <c r="L7910" i="1"/>
  <c r="M7910" i="1"/>
  <c r="L7911" i="1"/>
  <c r="M7911" i="1"/>
  <c r="L7912" i="1"/>
  <c r="M7912" i="1"/>
  <c r="L7913" i="1"/>
  <c r="M7913" i="1"/>
  <c r="L7914" i="1"/>
  <c r="M7914" i="1"/>
  <c r="L7915" i="1"/>
  <c r="M7915" i="1"/>
  <c r="L7916" i="1"/>
  <c r="M7916" i="1"/>
  <c r="L7917" i="1"/>
  <c r="M7917" i="1"/>
  <c r="L7918" i="1"/>
  <c r="M7918" i="1"/>
  <c r="L7919" i="1"/>
  <c r="M7919" i="1"/>
  <c r="L7920" i="1"/>
  <c r="M7920" i="1"/>
  <c r="L7921" i="1"/>
  <c r="M7921" i="1"/>
  <c r="L7922" i="1"/>
  <c r="M7922" i="1"/>
  <c r="L7923" i="1"/>
  <c r="M7923" i="1"/>
  <c r="L7924" i="1"/>
  <c r="M7924" i="1"/>
  <c r="L7925" i="1"/>
  <c r="M7925" i="1"/>
  <c r="L7926" i="1"/>
  <c r="M7926" i="1"/>
  <c r="L7927" i="1"/>
  <c r="M7927" i="1"/>
  <c r="L7928" i="1"/>
  <c r="M7928" i="1"/>
  <c r="L7929" i="1"/>
  <c r="M7929" i="1"/>
  <c r="L7930" i="1"/>
  <c r="M7930" i="1"/>
  <c r="L7931" i="1"/>
  <c r="M7931" i="1"/>
  <c r="L7932" i="1"/>
  <c r="M7932" i="1"/>
  <c r="L7933" i="1"/>
  <c r="M7933" i="1"/>
  <c r="L7934" i="1"/>
  <c r="M7934" i="1"/>
  <c r="L7935" i="1"/>
  <c r="M7935" i="1"/>
  <c r="L7936" i="1"/>
  <c r="M7936" i="1"/>
  <c r="L7937" i="1"/>
  <c r="M7937" i="1"/>
  <c r="L7938" i="1"/>
  <c r="M7938" i="1"/>
  <c r="L7939" i="1"/>
  <c r="M7939" i="1"/>
  <c r="L7940" i="1"/>
  <c r="M7940" i="1"/>
  <c r="L7941" i="1"/>
  <c r="M7941" i="1"/>
  <c r="L7942" i="1"/>
  <c r="M7942" i="1"/>
  <c r="L7943" i="1"/>
  <c r="M7943" i="1"/>
  <c r="L7944" i="1"/>
  <c r="M7944" i="1"/>
  <c r="L7945" i="1"/>
  <c r="M7945" i="1"/>
  <c r="L7946" i="1"/>
  <c r="M7946" i="1"/>
  <c r="L7947" i="1"/>
  <c r="M7947" i="1"/>
  <c r="L7948" i="1"/>
  <c r="M7948" i="1"/>
  <c r="L7949" i="1"/>
  <c r="M7949" i="1"/>
  <c r="L7950" i="1"/>
  <c r="M7950" i="1"/>
  <c r="L7951" i="1"/>
  <c r="M7951" i="1"/>
  <c r="L7952" i="1"/>
  <c r="M7952" i="1"/>
  <c r="L7953" i="1"/>
  <c r="M7953" i="1"/>
  <c r="L7954" i="1"/>
  <c r="M7954" i="1"/>
  <c r="L7955" i="1"/>
  <c r="M7955" i="1"/>
  <c r="L7956" i="1"/>
  <c r="M7956" i="1"/>
  <c r="L7957" i="1"/>
  <c r="M7957" i="1"/>
  <c r="L7958" i="1"/>
  <c r="M7958" i="1"/>
  <c r="L7959" i="1"/>
  <c r="M7959" i="1"/>
  <c r="L7960" i="1"/>
  <c r="M7960" i="1"/>
  <c r="L7961" i="1"/>
  <c r="M7961" i="1"/>
  <c r="L7962" i="1"/>
  <c r="M7962" i="1"/>
  <c r="L7963" i="1"/>
  <c r="M7963" i="1"/>
  <c r="L7964" i="1"/>
  <c r="M7964" i="1"/>
  <c r="L7965" i="1"/>
  <c r="M7965" i="1"/>
  <c r="L7966" i="1"/>
  <c r="M7966" i="1"/>
  <c r="L7967" i="1"/>
  <c r="M7967" i="1"/>
  <c r="L7968" i="1"/>
  <c r="M7968" i="1"/>
  <c r="L7969" i="1"/>
  <c r="M7969" i="1"/>
  <c r="L7970" i="1"/>
  <c r="M7970" i="1"/>
  <c r="L7971" i="1"/>
  <c r="M7971" i="1"/>
  <c r="L7972" i="1"/>
  <c r="M7972" i="1"/>
  <c r="L7973" i="1"/>
  <c r="M7973" i="1"/>
  <c r="L7974" i="1"/>
  <c r="M7974" i="1"/>
  <c r="L7975" i="1"/>
  <c r="M7975" i="1"/>
  <c r="L7976" i="1"/>
  <c r="M7976" i="1"/>
  <c r="L7977" i="1"/>
  <c r="M7977" i="1"/>
  <c r="L7978" i="1"/>
  <c r="M7978" i="1"/>
  <c r="L7979" i="1"/>
  <c r="M7979" i="1"/>
  <c r="L7980" i="1"/>
  <c r="M7980" i="1"/>
  <c r="L7981" i="1"/>
  <c r="M7981" i="1"/>
  <c r="L7982" i="1"/>
  <c r="M7982" i="1"/>
  <c r="L7983" i="1"/>
  <c r="M7983" i="1"/>
  <c r="L7984" i="1"/>
  <c r="M7984" i="1"/>
  <c r="L7985" i="1"/>
  <c r="M7985" i="1"/>
  <c r="L7986" i="1"/>
  <c r="M7986" i="1"/>
  <c r="L7987" i="1"/>
  <c r="M7987" i="1"/>
  <c r="L7988" i="1"/>
  <c r="M7988" i="1"/>
  <c r="L7989" i="1"/>
  <c r="M7989" i="1"/>
  <c r="L7990" i="1"/>
  <c r="M7990" i="1"/>
  <c r="L7991" i="1"/>
  <c r="M7991" i="1"/>
  <c r="L7992" i="1"/>
  <c r="M7992" i="1"/>
  <c r="L7993" i="1"/>
  <c r="M7993" i="1"/>
  <c r="L7994" i="1"/>
  <c r="M7994" i="1"/>
  <c r="L7995" i="1"/>
  <c r="M7995" i="1"/>
  <c r="L7996" i="1"/>
  <c r="M7996" i="1"/>
  <c r="L7997" i="1"/>
  <c r="M7997" i="1"/>
  <c r="L7998" i="1"/>
  <c r="M7998" i="1"/>
  <c r="L7999" i="1"/>
  <c r="M7999" i="1"/>
  <c r="L8000" i="1"/>
  <c r="M8000" i="1"/>
  <c r="L8001" i="1"/>
  <c r="M8001" i="1"/>
  <c r="L8002" i="1"/>
  <c r="M8002" i="1"/>
  <c r="L8003" i="1"/>
  <c r="M8003" i="1"/>
  <c r="L8004" i="1"/>
  <c r="M8004" i="1"/>
  <c r="L8005" i="1"/>
  <c r="M8005" i="1"/>
  <c r="L8006" i="1"/>
  <c r="M8006" i="1"/>
  <c r="L8007" i="1"/>
  <c r="M8007" i="1"/>
  <c r="L8008" i="1"/>
  <c r="M8008" i="1"/>
  <c r="L8009" i="1"/>
  <c r="M8009" i="1"/>
  <c r="L8010" i="1"/>
  <c r="M8010" i="1"/>
  <c r="L8011" i="1"/>
  <c r="M8011" i="1"/>
  <c r="L8012" i="1"/>
  <c r="M8012" i="1"/>
  <c r="L8013" i="1"/>
  <c r="M8013" i="1"/>
  <c r="L8014" i="1"/>
  <c r="M8014" i="1"/>
  <c r="L8015" i="1"/>
  <c r="M8015" i="1"/>
  <c r="L8016" i="1"/>
  <c r="M8016" i="1"/>
  <c r="L8017" i="1"/>
  <c r="M8017" i="1"/>
  <c r="L8018" i="1"/>
  <c r="M8018" i="1"/>
  <c r="L8019" i="1"/>
  <c r="M8019" i="1"/>
  <c r="L8020" i="1"/>
  <c r="M8020" i="1"/>
  <c r="L8021" i="1"/>
  <c r="M8021" i="1"/>
  <c r="L8022" i="1"/>
  <c r="M8022" i="1"/>
  <c r="L8023" i="1"/>
  <c r="M8023" i="1"/>
  <c r="L8024" i="1"/>
  <c r="M8024" i="1"/>
  <c r="L8025" i="1"/>
  <c r="M8025" i="1"/>
  <c r="L8026" i="1"/>
  <c r="M8026" i="1"/>
  <c r="L8027" i="1"/>
  <c r="M8027" i="1"/>
  <c r="L8028" i="1"/>
  <c r="M8028" i="1"/>
  <c r="L8029" i="1"/>
  <c r="M8029" i="1"/>
  <c r="L8030" i="1"/>
  <c r="M8030" i="1"/>
  <c r="L8031" i="1"/>
  <c r="M8031" i="1"/>
  <c r="L8032" i="1"/>
  <c r="M8032" i="1"/>
  <c r="L8033" i="1"/>
  <c r="M8033" i="1"/>
  <c r="L8034" i="1"/>
  <c r="M8034" i="1"/>
  <c r="L8035" i="1"/>
  <c r="M8035" i="1"/>
  <c r="L8036" i="1"/>
  <c r="M8036" i="1"/>
  <c r="L8037" i="1"/>
  <c r="M8037" i="1"/>
  <c r="L8038" i="1"/>
  <c r="M8038" i="1"/>
  <c r="L8039" i="1"/>
  <c r="M8039" i="1"/>
  <c r="L8040" i="1"/>
  <c r="M8040" i="1"/>
  <c r="L8041" i="1"/>
  <c r="M8041" i="1"/>
  <c r="L8042" i="1"/>
  <c r="M8042" i="1"/>
  <c r="L8043" i="1"/>
  <c r="M8043" i="1"/>
  <c r="L8044" i="1"/>
  <c r="M8044" i="1"/>
  <c r="L8045" i="1"/>
  <c r="M8045" i="1"/>
  <c r="L8046" i="1"/>
  <c r="M8046" i="1"/>
  <c r="L8047" i="1"/>
  <c r="M8047" i="1"/>
  <c r="L8048" i="1"/>
  <c r="M8048" i="1"/>
  <c r="L8049" i="1"/>
  <c r="M8049" i="1"/>
  <c r="L8050" i="1"/>
  <c r="M8050" i="1"/>
  <c r="L8051" i="1"/>
  <c r="M8051" i="1"/>
  <c r="L8052" i="1"/>
  <c r="M8052" i="1"/>
  <c r="L8053" i="1"/>
  <c r="M8053" i="1"/>
  <c r="L8054" i="1"/>
  <c r="M8054" i="1"/>
  <c r="L8055" i="1"/>
  <c r="M8055" i="1"/>
  <c r="L8056" i="1"/>
  <c r="M8056" i="1"/>
  <c r="L8057" i="1"/>
  <c r="M8057" i="1"/>
  <c r="L8058" i="1"/>
  <c r="M8058" i="1"/>
  <c r="L8059" i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/>
  <c r="L8216" i="1"/>
  <c r="M8216" i="1"/>
  <c r="L8217" i="1"/>
  <c r="M8217" i="1"/>
  <c r="L8218" i="1"/>
  <c r="M8218" i="1"/>
  <c r="L8219" i="1"/>
  <c r="M8219" i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/>
  <c r="L8346" i="1"/>
  <c r="M8346" i="1"/>
  <c r="L8347" i="1"/>
  <c r="M8347" i="1"/>
  <c r="L8348" i="1"/>
  <c r="M8348" i="1"/>
  <c r="L8349" i="1"/>
  <c r="M8349" i="1"/>
  <c r="L8350" i="1"/>
  <c r="M8350" i="1"/>
  <c r="L8351" i="1"/>
  <c r="M8351" i="1"/>
  <c r="L8352" i="1"/>
  <c r="M8352" i="1"/>
  <c r="L8353" i="1"/>
  <c r="M8353" i="1"/>
  <c r="L8354" i="1"/>
  <c r="M8354" i="1"/>
  <c r="L8355" i="1"/>
  <c r="M8355" i="1"/>
  <c r="L8356" i="1"/>
  <c r="M8356" i="1"/>
  <c r="L8357" i="1"/>
  <c r="M8357" i="1"/>
  <c r="L8358" i="1"/>
  <c r="M8358" i="1"/>
  <c r="L8359" i="1"/>
  <c r="M8359" i="1"/>
  <c r="L8360" i="1"/>
  <c r="M8360" i="1"/>
  <c r="L8361" i="1"/>
  <c r="M8361" i="1"/>
  <c r="L8362" i="1"/>
  <c r="M8362" i="1"/>
  <c r="L8363" i="1"/>
  <c r="M8363" i="1"/>
  <c r="L8364" i="1"/>
  <c r="M8364" i="1"/>
  <c r="L8365" i="1"/>
  <c r="M8365" i="1"/>
  <c r="L8366" i="1"/>
  <c r="M8366" i="1"/>
  <c r="L8367" i="1"/>
  <c r="M8367" i="1"/>
  <c r="L8368" i="1"/>
  <c r="M8368" i="1"/>
  <c r="L8369" i="1"/>
  <c r="M8369" i="1"/>
  <c r="L8370" i="1"/>
  <c r="M8370" i="1"/>
  <c r="L8371" i="1"/>
  <c r="M8371" i="1"/>
  <c r="L8372" i="1"/>
  <c r="M8372" i="1"/>
  <c r="L8373" i="1"/>
  <c r="M8373" i="1"/>
  <c r="L8374" i="1"/>
  <c r="M8374" i="1"/>
  <c r="L8375" i="1"/>
  <c r="M8375" i="1"/>
  <c r="L8376" i="1"/>
  <c r="M8376" i="1"/>
  <c r="L8377" i="1"/>
  <c r="M8377" i="1"/>
  <c r="L8378" i="1"/>
  <c r="M8378" i="1"/>
  <c r="L8379" i="1"/>
  <c r="M8379" i="1"/>
  <c r="L8380" i="1"/>
  <c r="M8380" i="1"/>
  <c r="L8381" i="1"/>
  <c r="M8381" i="1"/>
  <c r="L8382" i="1"/>
  <c r="M8382" i="1"/>
  <c r="L8383" i="1"/>
  <c r="M8383" i="1"/>
  <c r="L8384" i="1"/>
  <c r="M8384" i="1"/>
  <c r="L8385" i="1"/>
  <c r="M8385" i="1"/>
  <c r="L8386" i="1"/>
  <c r="M8386" i="1"/>
  <c r="L8387" i="1"/>
  <c r="M8387" i="1"/>
  <c r="L8388" i="1"/>
  <c r="M8388" i="1"/>
  <c r="L8389" i="1"/>
  <c r="M8389" i="1"/>
  <c r="L8390" i="1"/>
  <c r="M8390" i="1"/>
  <c r="L8391" i="1"/>
  <c r="M8391" i="1"/>
  <c r="L8392" i="1"/>
  <c r="M8392" i="1"/>
  <c r="L8393" i="1"/>
  <c r="M8393" i="1"/>
  <c r="L8394" i="1"/>
  <c r="M8394" i="1"/>
  <c r="L8395" i="1"/>
  <c r="M8395" i="1"/>
  <c r="L8396" i="1"/>
  <c r="M8396" i="1"/>
  <c r="L8397" i="1"/>
  <c r="M8397" i="1"/>
  <c r="L8398" i="1"/>
  <c r="M8398" i="1"/>
  <c r="L8399" i="1"/>
  <c r="M8399" i="1"/>
  <c r="L8400" i="1"/>
  <c r="M8400" i="1"/>
  <c r="L8401" i="1"/>
  <c r="M8401" i="1"/>
  <c r="L8402" i="1"/>
  <c r="M8402" i="1"/>
  <c r="L8403" i="1"/>
  <c r="M8403" i="1"/>
  <c r="L8404" i="1"/>
  <c r="M8404" i="1"/>
  <c r="L8405" i="1"/>
  <c r="M8405" i="1"/>
  <c r="L8406" i="1"/>
  <c r="M8406" i="1"/>
  <c r="L8407" i="1"/>
  <c r="M8407" i="1"/>
  <c r="L8408" i="1"/>
  <c r="M8408" i="1"/>
  <c r="L8409" i="1"/>
  <c r="M8409" i="1"/>
  <c r="L8410" i="1"/>
  <c r="M8410" i="1"/>
  <c r="L8411" i="1"/>
  <c r="M8411" i="1"/>
  <c r="L8412" i="1"/>
  <c r="M8412" i="1"/>
  <c r="L8413" i="1"/>
  <c r="M8413" i="1"/>
  <c r="L8414" i="1"/>
  <c r="M8414" i="1"/>
  <c r="L8415" i="1"/>
  <c r="M8415" i="1"/>
  <c r="L8416" i="1"/>
  <c r="M8416" i="1"/>
  <c r="L8417" i="1"/>
  <c r="M8417" i="1"/>
  <c r="L8418" i="1"/>
  <c r="M8418" i="1"/>
  <c r="L8419" i="1"/>
  <c r="M8419" i="1"/>
  <c r="L8420" i="1"/>
  <c r="M8420" i="1"/>
  <c r="L8421" i="1"/>
  <c r="M8421" i="1"/>
  <c r="L8422" i="1"/>
  <c r="M8422" i="1"/>
  <c r="L8423" i="1"/>
  <c r="M8423" i="1"/>
  <c r="L8424" i="1"/>
  <c r="M8424" i="1"/>
  <c r="L8425" i="1"/>
  <c r="M8425" i="1"/>
  <c r="L8426" i="1"/>
  <c r="M8426" i="1"/>
  <c r="L8427" i="1"/>
  <c r="M8427" i="1"/>
  <c r="L8428" i="1"/>
  <c r="M8428" i="1"/>
  <c r="L8429" i="1"/>
  <c r="M8429" i="1"/>
  <c r="L8430" i="1"/>
  <c r="M8430" i="1"/>
  <c r="L8431" i="1"/>
  <c r="M8431" i="1"/>
  <c r="L8432" i="1"/>
  <c r="M8432" i="1"/>
  <c r="L8433" i="1"/>
  <c r="M8433" i="1"/>
  <c r="L8434" i="1"/>
  <c r="M8434" i="1"/>
  <c r="L8435" i="1"/>
  <c r="M8435" i="1"/>
  <c r="L8436" i="1"/>
  <c r="M8436" i="1"/>
  <c r="L8437" i="1"/>
  <c r="M8437" i="1"/>
  <c r="L8438" i="1"/>
  <c r="M8438" i="1"/>
  <c r="L8439" i="1"/>
  <c r="M8439" i="1"/>
  <c r="L8440" i="1"/>
  <c r="M8440" i="1"/>
  <c r="L8441" i="1"/>
  <c r="M8441" i="1"/>
  <c r="L8442" i="1"/>
  <c r="M8442" i="1"/>
  <c r="L8443" i="1"/>
  <c r="M8443" i="1"/>
  <c r="L8444" i="1"/>
  <c r="M8444" i="1"/>
  <c r="L8445" i="1"/>
  <c r="M8445" i="1"/>
  <c r="L8446" i="1"/>
  <c r="M8446" i="1"/>
  <c r="L8447" i="1"/>
  <c r="M8447" i="1"/>
  <c r="L8448" i="1"/>
  <c r="M8448" i="1"/>
  <c r="L8449" i="1"/>
  <c r="M8449" i="1"/>
  <c r="L8450" i="1"/>
  <c r="M8450" i="1"/>
  <c r="L8451" i="1"/>
  <c r="M8451" i="1"/>
  <c r="L8452" i="1"/>
  <c r="M8452" i="1"/>
  <c r="L8453" i="1"/>
  <c r="M8453" i="1"/>
  <c r="L8454" i="1"/>
  <c r="M8454" i="1"/>
  <c r="L8455" i="1"/>
  <c r="M8455" i="1"/>
  <c r="L8456" i="1"/>
  <c r="M8456" i="1"/>
  <c r="L8457" i="1"/>
  <c r="M8457" i="1"/>
  <c r="L8458" i="1"/>
  <c r="M8458" i="1"/>
  <c r="L8459" i="1"/>
  <c r="M8459" i="1"/>
  <c r="L8460" i="1"/>
  <c r="M8460" i="1"/>
  <c r="L8461" i="1"/>
  <c r="M8461" i="1"/>
  <c r="L8462" i="1"/>
  <c r="M8462" i="1"/>
  <c r="L8463" i="1"/>
  <c r="M8463" i="1"/>
  <c r="L8464" i="1"/>
  <c r="M8464" i="1"/>
  <c r="L8465" i="1"/>
  <c r="M8465" i="1"/>
  <c r="L8466" i="1"/>
  <c r="M8466" i="1"/>
  <c r="L8467" i="1"/>
  <c r="M8467" i="1"/>
  <c r="L8468" i="1"/>
  <c r="M8468" i="1"/>
  <c r="L8469" i="1"/>
  <c r="M8469" i="1"/>
  <c r="L8470" i="1"/>
  <c r="M8470" i="1"/>
  <c r="L8471" i="1"/>
  <c r="M8471" i="1"/>
  <c r="L8472" i="1"/>
  <c r="M8472" i="1"/>
  <c r="L8473" i="1"/>
  <c r="M8473" i="1"/>
  <c r="L8474" i="1"/>
  <c r="M8474" i="1"/>
  <c r="L8475" i="1"/>
  <c r="M8475" i="1"/>
  <c r="L8476" i="1"/>
  <c r="M8476" i="1"/>
  <c r="L8477" i="1"/>
  <c r="M8477" i="1"/>
  <c r="L8478" i="1"/>
  <c r="M8478" i="1"/>
  <c r="L8479" i="1"/>
  <c r="M8479" i="1"/>
  <c r="L8480" i="1"/>
  <c r="M8480" i="1"/>
  <c r="L8481" i="1"/>
  <c r="M8481" i="1"/>
  <c r="L8482" i="1"/>
  <c r="M8482" i="1"/>
  <c r="L8483" i="1"/>
  <c r="M8483" i="1"/>
  <c r="L8484" i="1"/>
  <c r="M8484" i="1"/>
  <c r="L8485" i="1"/>
  <c r="M8485" i="1"/>
  <c r="L8486" i="1"/>
  <c r="M8486" i="1"/>
  <c r="L8487" i="1"/>
  <c r="M8487" i="1"/>
  <c r="L8488" i="1"/>
  <c r="M8488" i="1"/>
  <c r="L8489" i="1"/>
  <c r="M8489" i="1"/>
  <c r="L8490" i="1"/>
  <c r="M8490" i="1"/>
  <c r="L8491" i="1"/>
  <c r="M8491" i="1"/>
  <c r="L8492" i="1"/>
  <c r="M8492" i="1"/>
  <c r="L8493" i="1"/>
  <c r="M8493" i="1"/>
  <c r="L8494" i="1"/>
  <c r="M8494" i="1"/>
  <c r="L8495" i="1"/>
  <c r="M8495" i="1"/>
  <c r="L8496" i="1"/>
  <c r="M8496" i="1"/>
  <c r="L8497" i="1"/>
  <c r="M8497" i="1"/>
  <c r="L8498" i="1"/>
  <c r="M8498" i="1"/>
  <c r="L8499" i="1"/>
  <c r="M8499" i="1"/>
  <c r="L8500" i="1"/>
  <c r="M8500" i="1"/>
  <c r="L8501" i="1"/>
  <c r="M8501" i="1"/>
  <c r="L8502" i="1"/>
  <c r="M8502" i="1"/>
  <c r="L8503" i="1"/>
  <c r="M8503" i="1"/>
  <c r="L8504" i="1"/>
  <c r="M8504" i="1"/>
  <c r="L8505" i="1"/>
  <c r="M8505" i="1"/>
  <c r="L8506" i="1"/>
  <c r="M8506" i="1"/>
  <c r="L8507" i="1"/>
  <c r="M8507" i="1"/>
  <c r="L8508" i="1"/>
  <c r="M8508" i="1"/>
  <c r="L8509" i="1"/>
  <c r="M8509" i="1"/>
  <c r="L8510" i="1"/>
  <c r="M8510" i="1"/>
  <c r="L8511" i="1"/>
  <c r="M8511" i="1"/>
  <c r="L8512" i="1"/>
  <c r="M8512" i="1"/>
  <c r="L8513" i="1"/>
  <c r="M8513" i="1"/>
  <c r="L8514" i="1"/>
  <c r="M8514" i="1"/>
  <c r="L8515" i="1"/>
  <c r="M8515" i="1"/>
  <c r="L8516" i="1"/>
  <c r="M8516" i="1"/>
  <c r="L8517" i="1"/>
  <c r="M8517" i="1"/>
  <c r="L8518" i="1"/>
  <c r="M8518" i="1"/>
  <c r="L8519" i="1"/>
  <c r="M8519" i="1"/>
  <c r="L8520" i="1"/>
  <c r="M8520" i="1"/>
  <c r="L8521" i="1"/>
  <c r="M8521" i="1"/>
  <c r="L8522" i="1"/>
  <c r="M8522" i="1"/>
  <c r="L8523" i="1"/>
  <c r="M8523" i="1"/>
  <c r="L8524" i="1"/>
  <c r="M8524" i="1"/>
  <c r="L8525" i="1"/>
  <c r="M8525" i="1"/>
  <c r="L8526" i="1"/>
  <c r="M8526" i="1"/>
  <c r="L8527" i="1"/>
  <c r="M8527" i="1"/>
  <c r="L8528" i="1"/>
  <c r="M8528" i="1"/>
  <c r="L8529" i="1"/>
  <c r="M8529" i="1"/>
  <c r="L8530" i="1"/>
  <c r="M8530" i="1"/>
  <c r="L8531" i="1"/>
  <c r="M8531" i="1"/>
  <c r="L8532" i="1"/>
  <c r="M8532" i="1"/>
  <c r="L8533" i="1"/>
  <c r="M8533" i="1"/>
  <c r="L8534" i="1"/>
  <c r="M8534" i="1"/>
  <c r="L8535" i="1"/>
  <c r="M8535" i="1"/>
  <c r="L8536" i="1"/>
  <c r="M8536" i="1"/>
  <c r="L8537" i="1"/>
  <c r="M8537" i="1"/>
  <c r="L8538" i="1"/>
  <c r="M8538" i="1"/>
  <c r="L8539" i="1"/>
  <c r="M8539" i="1"/>
  <c r="L8540" i="1"/>
  <c r="M8540" i="1"/>
  <c r="L8541" i="1"/>
  <c r="M8541" i="1"/>
  <c r="L8542" i="1"/>
  <c r="M8542" i="1"/>
  <c r="L8543" i="1"/>
  <c r="M8543" i="1"/>
  <c r="L8544" i="1"/>
  <c r="M8544" i="1"/>
  <c r="L8545" i="1"/>
  <c r="M8545" i="1"/>
  <c r="L8546" i="1"/>
  <c r="M8546" i="1"/>
  <c r="L8547" i="1"/>
  <c r="M8547" i="1"/>
  <c r="L8548" i="1"/>
  <c r="M8548" i="1"/>
  <c r="L8549" i="1"/>
  <c r="M8549" i="1"/>
  <c r="L8550" i="1"/>
  <c r="M8550" i="1"/>
  <c r="L8551" i="1"/>
  <c r="M8551" i="1"/>
  <c r="L8552" i="1"/>
  <c r="M8552" i="1"/>
  <c r="L8553" i="1"/>
  <c r="M8553" i="1"/>
  <c r="L8554" i="1"/>
  <c r="M8554" i="1"/>
  <c r="L8555" i="1"/>
  <c r="M8555" i="1"/>
  <c r="L8556" i="1"/>
  <c r="M8556" i="1"/>
  <c r="L8557" i="1"/>
  <c r="M8557" i="1"/>
  <c r="L8558" i="1"/>
  <c r="M8558" i="1"/>
  <c r="L8559" i="1"/>
  <c r="M8559" i="1"/>
  <c r="L8560" i="1"/>
  <c r="M8560" i="1"/>
  <c r="L8561" i="1"/>
  <c r="M8561" i="1"/>
  <c r="L8562" i="1"/>
  <c r="M8562" i="1"/>
  <c r="L8563" i="1"/>
  <c r="M8563" i="1"/>
  <c r="L8564" i="1"/>
  <c r="M8564" i="1"/>
  <c r="L8565" i="1"/>
  <c r="M8565" i="1"/>
  <c r="L8566" i="1"/>
  <c r="M8566" i="1"/>
  <c r="L8567" i="1"/>
  <c r="M8567" i="1"/>
  <c r="L8568" i="1"/>
  <c r="M8568" i="1"/>
  <c r="L8569" i="1"/>
  <c r="M8569" i="1"/>
  <c r="L8570" i="1"/>
  <c r="M8570" i="1"/>
  <c r="L8571" i="1"/>
  <c r="M8571" i="1"/>
  <c r="L8572" i="1"/>
  <c r="M8572" i="1"/>
  <c r="L8573" i="1"/>
  <c r="M8573" i="1"/>
  <c r="L8574" i="1"/>
  <c r="M8574" i="1"/>
  <c r="L8575" i="1"/>
  <c r="M8575" i="1"/>
  <c r="L8576" i="1"/>
  <c r="M8576" i="1"/>
  <c r="L8577" i="1"/>
  <c r="M8577" i="1"/>
  <c r="L8578" i="1"/>
  <c r="M8578" i="1"/>
  <c r="L8579" i="1"/>
  <c r="M8579" i="1"/>
  <c r="L8580" i="1"/>
  <c r="M8580" i="1"/>
  <c r="L8581" i="1"/>
  <c r="M8581" i="1"/>
  <c r="L8582" i="1"/>
  <c r="M8582" i="1"/>
  <c r="L8583" i="1"/>
  <c r="M8583" i="1"/>
  <c r="L8584" i="1"/>
  <c r="M8584" i="1"/>
  <c r="L8585" i="1"/>
  <c r="M8585" i="1"/>
  <c r="L8586" i="1"/>
  <c r="M8586" i="1"/>
  <c r="L8587" i="1"/>
  <c r="M8587" i="1"/>
  <c r="L8588" i="1"/>
  <c r="M8588" i="1"/>
  <c r="L8589" i="1"/>
  <c r="M8589" i="1"/>
  <c r="L8590" i="1"/>
  <c r="M8590" i="1"/>
  <c r="L8591" i="1"/>
  <c r="M8591" i="1"/>
  <c r="L8592" i="1"/>
  <c r="M8592" i="1"/>
  <c r="L8593" i="1"/>
  <c r="M8593" i="1"/>
  <c r="L8594" i="1"/>
  <c r="M8594" i="1"/>
  <c r="L8595" i="1"/>
  <c r="M8595" i="1"/>
  <c r="L8596" i="1"/>
  <c r="M8596" i="1"/>
  <c r="L8597" i="1"/>
  <c r="M8597" i="1"/>
  <c r="L8598" i="1"/>
  <c r="M8598" i="1"/>
  <c r="L8599" i="1"/>
  <c r="M8599" i="1"/>
  <c r="L8600" i="1"/>
  <c r="M8600" i="1"/>
  <c r="L8601" i="1"/>
  <c r="M8601" i="1"/>
  <c r="L8602" i="1"/>
  <c r="M8602" i="1"/>
  <c r="L8603" i="1"/>
  <c r="M8603" i="1"/>
  <c r="L8604" i="1"/>
  <c r="M8604" i="1"/>
  <c r="L8605" i="1"/>
  <c r="M8605" i="1"/>
  <c r="L8606" i="1"/>
  <c r="M8606" i="1"/>
  <c r="L8607" i="1"/>
  <c r="M8607" i="1"/>
  <c r="L8608" i="1"/>
  <c r="M8608" i="1"/>
  <c r="L8609" i="1"/>
  <c r="M8609" i="1"/>
  <c r="L8610" i="1"/>
  <c r="M8610" i="1"/>
  <c r="L8611" i="1"/>
  <c r="M8611" i="1"/>
  <c r="L8612" i="1"/>
  <c r="M8612" i="1"/>
  <c r="L8613" i="1"/>
  <c r="M8613" i="1"/>
  <c r="L8614" i="1"/>
  <c r="M8614" i="1"/>
  <c r="L8615" i="1"/>
  <c r="M8615" i="1"/>
  <c r="L8616" i="1"/>
  <c r="M8616" i="1"/>
  <c r="L8617" i="1"/>
  <c r="M8617" i="1"/>
  <c r="L8618" i="1"/>
  <c r="M8618" i="1"/>
  <c r="L8619" i="1"/>
  <c r="M8619" i="1"/>
  <c r="L8620" i="1"/>
  <c r="M8620" i="1"/>
  <c r="L8621" i="1"/>
  <c r="M8621" i="1"/>
  <c r="L8622" i="1"/>
  <c r="M8622" i="1"/>
  <c r="L8623" i="1"/>
  <c r="M8623" i="1"/>
  <c r="L8624" i="1"/>
  <c r="M8624" i="1"/>
  <c r="L8625" i="1"/>
  <c r="M8625" i="1"/>
  <c r="L8626" i="1"/>
  <c r="M8626" i="1"/>
  <c r="L8627" i="1"/>
  <c r="M8627" i="1"/>
  <c r="L8628" i="1"/>
  <c r="M8628" i="1"/>
  <c r="L8629" i="1"/>
  <c r="M8629" i="1"/>
  <c r="L8630" i="1"/>
  <c r="M8630" i="1"/>
  <c r="L8631" i="1"/>
  <c r="M8631" i="1"/>
  <c r="L8632" i="1"/>
  <c r="M8632" i="1"/>
  <c r="L8633" i="1"/>
  <c r="M8633" i="1"/>
  <c r="L8634" i="1"/>
  <c r="M8634" i="1"/>
  <c r="L8635" i="1"/>
  <c r="M8635" i="1"/>
  <c r="L8636" i="1"/>
  <c r="M8636" i="1"/>
  <c r="L8637" i="1"/>
  <c r="M8637" i="1"/>
  <c r="L8638" i="1"/>
  <c r="M8638" i="1"/>
  <c r="L8639" i="1"/>
  <c r="M8639" i="1"/>
  <c r="L8640" i="1"/>
  <c r="M8640" i="1"/>
  <c r="L8641" i="1"/>
  <c r="M8641" i="1"/>
  <c r="L8642" i="1"/>
  <c r="M8642" i="1"/>
  <c r="L8643" i="1"/>
  <c r="M8643" i="1"/>
  <c r="L8644" i="1"/>
  <c r="M8644" i="1"/>
  <c r="L8645" i="1"/>
  <c r="M8645" i="1"/>
  <c r="L8646" i="1"/>
  <c r="M8646" i="1"/>
  <c r="L8647" i="1"/>
  <c r="M8647" i="1"/>
  <c r="L8648" i="1"/>
  <c r="M8648" i="1"/>
  <c r="L8649" i="1"/>
  <c r="M8649" i="1"/>
  <c r="L8650" i="1"/>
  <c r="M8650" i="1"/>
  <c r="L8651" i="1"/>
  <c r="M8651" i="1"/>
  <c r="L8652" i="1"/>
  <c r="M8652" i="1"/>
  <c r="L8653" i="1"/>
  <c r="M8653" i="1"/>
  <c r="L8654" i="1"/>
  <c r="M8654" i="1"/>
  <c r="L8655" i="1"/>
  <c r="M8655" i="1"/>
  <c r="L8656" i="1"/>
  <c r="M8656" i="1"/>
  <c r="L8657" i="1"/>
  <c r="M8657" i="1"/>
  <c r="L8658" i="1"/>
  <c r="M8658" i="1"/>
  <c r="L8659" i="1"/>
  <c r="M8659" i="1"/>
  <c r="L8660" i="1"/>
  <c r="M8660" i="1"/>
  <c r="L8661" i="1"/>
  <c r="M8661" i="1"/>
  <c r="L8662" i="1"/>
  <c r="M8662" i="1"/>
  <c r="L8663" i="1"/>
  <c r="M8663" i="1"/>
  <c r="L8664" i="1"/>
  <c r="M8664" i="1"/>
  <c r="L8665" i="1"/>
  <c r="M8665" i="1"/>
  <c r="L8666" i="1"/>
  <c r="M8666" i="1"/>
  <c r="L8667" i="1"/>
  <c r="M8667" i="1"/>
  <c r="L8668" i="1"/>
  <c r="M8668" i="1"/>
  <c r="L8669" i="1"/>
  <c r="M8669" i="1"/>
  <c r="L8670" i="1"/>
  <c r="M8670" i="1"/>
  <c r="L8671" i="1"/>
  <c r="M8671" i="1"/>
  <c r="L8672" i="1"/>
  <c r="M8672" i="1"/>
  <c r="L8673" i="1"/>
  <c r="M8673" i="1"/>
  <c r="L8674" i="1"/>
  <c r="M8674" i="1"/>
  <c r="L8675" i="1"/>
  <c r="M8675" i="1"/>
  <c r="L8676" i="1"/>
  <c r="M8676" i="1"/>
  <c r="L8677" i="1"/>
  <c r="M8677" i="1"/>
  <c r="L8678" i="1"/>
  <c r="M8678" i="1"/>
  <c r="L8679" i="1"/>
  <c r="M8679" i="1"/>
  <c r="L8680" i="1"/>
  <c r="M8680" i="1"/>
  <c r="L8681" i="1"/>
  <c r="M8681" i="1"/>
  <c r="L8682" i="1"/>
  <c r="M8682" i="1"/>
  <c r="L8683" i="1"/>
  <c r="M8683" i="1"/>
  <c r="L8684" i="1"/>
  <c r="M8684" i="1"/>
  <c r="L8685" i="1"/>
  <c r="M8685" i="1"/>
  <c r="L8686" i="1"/>
  <c r="M8686" i="1"/>
  <c r="L8687" i="1"/>
  <c r="M8687" i="1"/>
  <c r="L8688" i="1"/>
  <c r="M8688" i="1"/>
  <c r="L8689" i="1"/>
  <c r="M8689" i="1"/>
  <c r="L8690" i="1"/>
  <c r="M8690" i="1"/>
  <c r="L8691" i="1"/>
  <c r="M8691" i="1"/>
  <c r="L8692" i="1"/>
  <c r="M8692" i="1"/>
  <c r="L8693" i="1"/>
  <c r="M8693" i="1"/>
  <c r="L8694" i="1"/>
  <c r="M8694" i="1"/>
  <c r="L8695" i="1"/>
  <c r="M8695" i="1"/>
  <c r="L8696" i="1"/>
  <c r="M8696" i="1"/>
  <c r="L8697" i="1"/>
  <c r="M8697" i="1"/>
  <c r="L8698" i="1"/>
  <c r="M8698" i="1"/>
  <c r="L8699" i="1"/>
  <c r="M8699" i="1"/>
  <c r="L8700" i="1"/>
  <c r="M8700" i="1"/>
  <c r="L8701" i="1"/>
  <c r="M8701" i="1"/>
  <c r="L8702" i="1"/>
  <c r="M8702" i="1"/>
  <c r="L8703" i="1"/>
  <c r="M8703" i="1"/>
  <c r="L8704" i="1"/>
  <c r="M8704" i="1"/>
  <c r="L8705" i="1"/>
  <c r="M8705" i="1"/>
  <c r="L8706" i="1"/>
  <c r="M8706" i="1"/>
  <c r="L8707" i="1"/>
  <c r="M8707" i="1"/>
  <c r="L8708" i="1"/>
  <c r="M8708" i="1"/>
  <c r="L8709" i="1"/>
  <c r="M8709" i="1"/>
  <c r="L8710" i="1"/>
  <c r="M8710" i="1"/>
  <c r="L8711" i="1"/>
  <c r="M8711" i="1"/>
  <c r="L8712" i="1"/>
  <c r="M8712" i="1"/>
  <c r="L8713" i="1"/>
  <c r="M8713" i="1"/>
  <c r="L8714" i="1"/>
  <c r="M8714" i="1"/>
  <c r="L8715" i="1"/>
  <c r="M8715" i="1"/>
  <c r="L8716" i="1"/>
  <c r="M8716" i="1"/>
  <c r="L8717" i="1"/>
  <c r="M8717" i="1"/>
  <c r="L8718" i="1"/>
  <c r="M8718" i="1"/>
  <c r="L8719" i="1"/>
  <c r="M8719" i="1"/>
  <c r="L8720" i="1"/>
  <c r="M8720" i="1"/>
  <c r="L8721" i="1"/>
  <c r="M8721" i="1"/>
  <c r="L8722" i="1"/>
  <c r="M8722" i="1"/>
  <c r="L8723" i="1"/>
  <c r="M8723" i="1"/>
  <c r="L8724" i="1"/>
  <c r="M8724" i="1"/>
  <c r="L8725" i="1"/>
  <c r="M8725" i="1"/>
  <c r="L8726" i="1"/>
  <c r="M8726" i="1"/>
  <c r="L8727" i="1"/>
  <c r="M8727" i="1"/>
  <c r="L8728" i="1"/>
  <c r="M8728" i="1"/>
  <c r="L8729" i="1"/>
  <c r="M8729" i="1"/>
  <c r="L8730" i="1"/>
  <c r="M8730" i="1"/>
  <c r="L8731" i="1"/>
  <c r="M8731" i="1"/>
  <c r="L8732" i="1"/>
  <c r="M8732" i="1"/>
  <c r="L8733" i="1"/>
  <c r="M8733" i="1"/>
  <c r="L8734" i="1"/>
  <c r="M8734" i="1"/>
  <c r="L8735" i="1"/>
  <c r="M8735" i="1"/>
  <c r="L8736" i="1"/>
  <c r="M8736" i="1"/>
  <c r="L8737" i="1"/>
  <c r="M8737" i="1"/>
  <c r="L8738" i="1"/>
  <c r="M8738" i="1"/>
  <c r="L8739" i="1"/>
  <c r="M8739" i="1"/>
  <c r="L8740" i="1"/>
  <c r="M8740" i="1"/>
  <c r="L8741" i="1"/>
  <c r="M8741" i="1"/>
  <c r="L8742" i="1"/>
  <c r="M8742" i="1"/>
  <c r="L8743" i="1"/>
  <c r="M8743" i="1"/>
  <c r="L8744" i="1"/>
  <c r="M8744" i="1"/>
  <c r="L8745" i="1"/>
  <c r="M8745" i="1"/>
  <c r="L8746" i="1"/>
  <c r="M8746" i="1"/>
  <c r="L8747" i="1"/>
  <c r="M8747" i="1"/>
  <c r="L8748" i="1"/>
  <c r="M8748" i="1"/>
  <c r="L8749" i="1"/>
  <c r="M8749" i="1"/>
  <c r="L8750" i="1"/>
  <c r="M8750" i="1"/>
  <c r="L8751" i="1"/>
  <c r="M8751" i="1"/>
  <c r="L8752" i="1"/>
  <c r="M8752" i="1"/>
  <c r="L8753" i="1"/>
  <c r="M8753" i="1"/>
  <c r="L8754" i="1"/>
  <c r="M8754" i="1"/>
  <c r="L8755" i="1"/>
  <c r="M8755" i="1"/>
  <c r="L8756" i="1"/>
  <c r="M8756" i="1"/>
  <c r="L8757" i="1"/>
  <c r="M8757" i="1"/>
  <c r="L8758" i="1"/>
  <c r="M8758" i="1"/>
  <c r="L8759" i="1"/>
  <c r="M8759" i="1"/>
  <c r="L8760" i="1"/>
  <c r="M8760" i="1"/>
  <c r="L8761" i="1"/>
  <c r="M8761" i="1"/>
  <c r="L8762" i="1"/>
  <c r="M8762" i="1"/>
  <c r="L8763" i="1"/>
  <c r="M8763" i="1"/>
  <c r="L8764" i="1"/>
  <c r="M8764" i="1"/>
  <c r="L8765" i="1"/>
  <c r="M8765" i="1"/>
  <c r="L8766" i="1"/>
  <c r="M8766" i="1"/>
  <c r="L8767" i="1"/>
  <c r="M8767" i="1"/>
  <c r="L8768" i="1"/>
  <c r="M8768" i="1"/>
  <c r="L8769" i="1"/>
  <c r="M8769" i="1"/>
  <c r="L8770" i="1"/>
  <c r="M8770" i="1"/>
  <c r="L8771" i="1"/>
  <c r="M8771" i="1"/>
  <c r="L8772" i="1"/>
  <c r="M8772" i="1"/>
  <c r="L8773" i="1"/>
  <c r="M8773" i="1"/>
  <c r="L8774" i="1"/>
  <c r="M8774" i="1"/>
  <c r="L8775" i="1"/>
  <c r="M8775" i="1"/>
  <c r="L8776" i="1"/>
  <c r="M8776" i="1"/>
  <c r="L8777" i="1"/>
  <c r="M8777" i="1"/>
  <c r="L8778" i="1"/>
  <c r="M8778" i="1"/>
  <c r="L8779" i="1"/>
  <c r="M8779" i="1"/>
  <c r="L8780" i="1"/>
  <c r="M8780" i="1"/>
  <c r="L8781" i="1"/>
  <c r="M8781" i="1"/>
  <c r="L8782" i="1"/>
  <c r="M8782" i="1"/>
  <c r="L8783" i="1"/>
  <c r="M8783" i="1"/>
  <c r="L8784" i="1"/>
  <c r="M8784" i="1"/>
  <c r="L8785" i="1"/>
  <c r="M8785" i="1"/>
  <c r="L8786" i="1"/>
  <c r="M8786" i="1"/>
  <c r="L8787" i="1"/>
  <c r="M8787" i="1"/>
  <c r="L8788" i="1"/>
  <c r="M8788" i="1"/>
  <c r="L8789" i="1"/>
  <c r="M8789" i="1"/>
  <c r="L8790" i="1"/>
  <c r="M8790" i="1"/>
  <c r="L8791" i="1"/>
  <c r="M8791" i="1"/>
  <c r="L8792" i="1"/>
  <c r="M8792" i="1"/>
  <c r="L8793" i="1"/>
  <c r="M8793" i="1"/>
  <c r="L8794" i="1"/>
  <c r="M8794" i="1"/>
  <c r="L8795" i="1"/>
  <c r="M8795" i="1"/>
  <c r="L8796" i="1"/>
  <c r="M8796" i="1"/>
  <c r="L8797" i="1"/>
  <c r="M8797" i="1"/>
  <c r="L8798" i="1"/>
  <c r="M8798" i="1"/>
  <c r="L8799" i="1"/>
  <c r="M8799" i="1"/>
  <c r="L8800" i="1"/>
  <c r="M8800" i="1"/>
  <c r="L8801" i="1"/>
  <c r="M8801" i="1"/>
  <c r="L8802" i="1"/>
  <c r="M8802" i="1"/>
  <c r="L8803" i="1"/>
  <c r="M8803" i="1"/>
  <c r="L8804" i="1"/>
  <c r="M8804" i="1"/>
  <c r="L8805" i="1"/>
  <c r="M8805" i="1"/>
  <c r="L8806" i="1"/>
  <c r="M8806" i="1"/>
  <c r="L8807" i="1"/>
  <c r="M8807" i="1"/>
  <c r="L8808" i="1"/>
  <c r="M8808" i="1"/>
  <c r="L8809" i="1"/>
  <c r="M8809" i="1"/>
  <c r="L8810" i="1"/>
  <c r="M8810" i="1"/>
  <c r="L8811" i="1"/>
  <c r="M8811" i="1"/>
  <c r="L8812" i="1"/>
  <c r="M8812" i="1"/>
  <c r="L8813" i="1"/>
  <c r="M8813" i="1"/>
  <c r="L8814" i="1"/>
  <c r="M8814" i="1"/>
  <c r="L8815" i="1"/>
  <c r="M8815" i="1"/>
  <c r="L8816" i="1"/>
  <c r="M8816" i="1"/>
  <c r="L8817" i="1"/>
  <c r="M8817" i="1"/>
  <c r="L8818" i="1"/>
  <c r="M8818" i="1"/>
  <c r="L8819" i="1"/>
  <c r="M8819" i="1"/>
  <c r="L8820" i="1"/>
  <c r="M8820" i="1"/>
  <c r="L8821" i="1"/>
  <c r="M8821" i="1"/>
  <c r="L8822" i="1"/>
  <c r="M8822" i="1"/>
  <c r="L8823" i="1"/>
  <c r="M8823" i="1"/>
  <c r="L8824" i="1"/>
  <c r="M8824" i="1"/>
  <c r="L8825" i="1"/>
  <c r="M8825" i="1"/>
  <c r="L8826" i="1"/>
  <c r="M8826" i="1"/>
  <c r="L8827" i="1"/>
  <c r="M8827" i="1"/>
  <c r="L8828" i="1"/>
  <c r="M8828" i="1"/>
  <c r="L8829" i="1"/>
  <c r="M8829" i="1"/>
  <c r="L8830" i="1"/>
  <c r="M8830" i="1"/>
  <c r="L8831" i="1"/>
  <c r="M8831" i="1"/>
  <c r="L8832" i="1"/>
  <c r="M8832" i="1"/>
  <c r="L8833" i="1"/>
  <c r="M8833" i="1"/>
  <c r="L8834" i="1"/>
  <c r="M8834" i="1"/>
  <c r="L8835" i="1"/>
  <c r="M8835" i="1"/>
  <c r="L8836" i="1"/>
  <c r="M8836" i="1"/>
  <c r="L8837" i="1"/>
  <c r="M8837" i="1"/>
  <c r="L8838" i="1"/>
  <c r="M8838" i="1"/>
  <c r="L8839" i="1"/>
  <c r="M8839" i="1"/>
  <c r="L8840" i="1"/>
  <c r="M8840" i="1"/>
  <c r="L8841" i="1"/>
  <c r="M8841" i="1"/>
  <c r="L8842" i="1"/>
  <c r="M8842" i="1"/>
  <c r="L8843" i="1"/>
  <c r="M8843" i="1"/>
  <c r="L8844" i="1"/>
  <c r="M8844" i="1"/>
  <c r="L8845" i="1"/>
  <c r="M8845" i="1"/>
  <c r="L8846" i="1"/>
  <c r="M8846" i="1"/>
  <c r="L8847" i="1"/>
  <c r="M8847" i="1"/>
  <c r="L8848" i="1"/>
  <c r="M8848" i="1"/>
  <c r="L8849" i="1"/>
  <c r="M8849" i="1"/>
  <c r="L8850" i="1"/>
  <c r="M8850" i="1"/>
  <c r="L8851" i="1"/>
  <c r="M8851" i="1"/>
  <c r="L8852" i="1"/>
  <c r="M8852" i="1"/>
  <c r="L8853" i="1"/>
  <c r="M8853" i="1"/>
  <c r="L8854" i="1"/>
  <c r="M8854" i="1"/>
  <c r="L8855" i="1"/>
  <c r="M8855" i="1"/>
  <c r="L8856" i="1"/>
  <c r="M8856" i="1"/>
  <c r="L8857" i="1"/>
  <c r="M8857" i="1"/>
  <c r="L8858" i="1"/>
  <c r="M8858" i="1"/>
  <c r="L8859" i="1"/>
  <c r="M8859" i="1"/>
  <c r="L8860" i="1"/>
  <c r="M8860" i="1"/>
  <c r="L8861" i="1"/>
  <c r="M8861" i="1"/>
  <c r="L8862" i="1"/>
  <c r="M8862" i="1"/>
  <c r="L8863" i="1"/>
  <c r="M8863" i="1"/>
  <c r="L8864" i="1"/>
  <c r="M8864" i="1"/>
  <c r="L8865" i="1"/>
  <c r="M8865" i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L8873" i="1"/>
  <c r="M8873" i="1"/>
  <c r="L8874" i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L8888" i="1"/>
  <c r="M8888" i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L8895" i="1"/>
  <c r="M8895" i="1"/>
  <c r="L8896" i="1"/>
  <c r="M8896" i="1"/>
  <c r="L8897" i="1"/>
  <c r="M8897" i="1"/>
  <c r="L8898" i="1"/>
  <c r="M8898" i="1"/>
  <c r="L8899" i="1"/>
  <c r="M8899" i="1"/>
  <c r="L8900" i="1"/>
  <c r="M8900" i="1"/>
  <c r="L8901" i="1"/>
  <c r="M8901" i="1"/>
  <c r="L8902" i="1"/>
  <c r="M8902" i="1"/>
  <c r="L8903" i="1"/>
  <c r="M8903" i="1"/>
  <c r="L8904" i="1"/>
  <c r="M8904" i="1"/>
  <c r="L8905" i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L9334" i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L9775" i="1"/>
  <c r="M9775" i="1"/>
  <c r="L9776" i="1"/>
  <c r="M9776" i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/>
  <c r="L9968" i="1"/>
  <c r="M9968" i="1"/>
  <c r="L9969" i="1"/>
  <c r="M9969" i="1"/>
  <c r="L9970" i="1"/>
  <c r="M9970" i="1"/>
  <c r="L9971" i="1"/>
  <c r="M9971" i="1"/>
  <c r="L9972" i="1"/>
  <c r="M9972" i="1"/>
  <c r="L9973" i="1"/>
  <c r="M9973" i="1"/>
  <c r="L9974" i="1"/>
  <c r="M9974" i="1"/>
  <c r="L9975" i="1"/>
  <c r="M9975" i="1"/>
  <c r="L9976" i="1"/>
  <c r="M9976" i="1"/>
  <c r="L9977" i="1"/>
  <c r="M9977" i="1"/>
  <c r="L9978" i="1"/>
  <c r="M9978" i="1"/>
  <c r="L9979" i="1"/>
  <c r="M9979" i="1"/>
  <c r="L9980" i="1"/>
  <c r="M9980" i="1"/>
  <c r="L9981" i="1"/>
  <c r="M9981" i="1"/>
  <c r="L9982" i="1"/>
  <c r="M9982" i="1"/>
  <c r="L9983" i="1"/>
  <c r="M9983" i="1"/>
  <c r="L9984" i="1"/>
  <c r="M9984" i="1"/>
  <c r="L9985" i="1"/>
  <c r="M9985" i="1"/>
  <c r="L9986" i="1"/>
  <c r="M9986" i="1"/>
  <c r="L9987" i="1"/>
  <c r="M9987" i="1"/>
  <c r="L9988" i="1"/>
  <c r="M9988" i="1"/>
  <c r="L9989" i="1"/>
  <c r="M9989" i="1"/>
  <c r="L9990" i="1"/>
  <c r="M9990" i="1"/>
  <c r="L9991" i="1"/>
  <c r="M9991" i="1"/>
  <c r="L9992" i="1"/>
  <c r="M9992" i="1"/>
  <c r="L9993" i="1"/>
  <c r="M9993" i="1"/>
  <c r="L9994" i="1"/>
  <c r="M9994" i="1"/>
  <c r="L9995" i="1"/>
  <c r="M9995" i="1"/>
  <c r="L9996" i="1"/>
  <c r="M9996" i="1"/>
  <c r="L9997" i="1"/>
  <c r="M9997" i="1"/>
  <c r="L9998" i="1"/>
  <c r="M9998" i="1"/>
  <c r="L9999" i="1"/>
  <c r="M9999" i="1"/>
  <c r="L10000" i="1"/>
  <c r="M10000" i="1"/>
  <c r="L10001" i="1"/>
  <c r="M10001" i="1"/>
  <c r="L10002" i="1"/>
  <c r="M10002" i="1"/>
  <c r="L10003" i="1"/>
  <c r="M10003" i="1"/>
  <c r="L10004" i="1"/>
  <c r="M10004" i="1"/>
  <c r="L10005" i="1"/>
  <c r="M10005" i="1"/>
  <c r="L10006" i="1"/>
  <c r="M10006" i="1"/>
  <c r="L10007" i="1"/>
  <c r="M10007" i="1"/>
  <c r="L10008" i="1"/>
  <c r="M10008" i="1"/>
  <c r="L10009" i="1"/>
  <c r="M10009" i="1"/>
  <c r="L10010" i="1"/>
  <c r="M10010" i="1"/>
  <c r="L10011" i="1"/>
  <c r="M10011" i="1"/>
  <c r="L10012" i="1"/>
  <c r="M10012" i="1"/>
  <c r="L10013" i="1"/>
  <c r="M10013" i="1"/>
  <c r="L10014" i="1"/>
  <c r="M10014" i="1"/>
  <c r="L10015" i="1"/>
  <c r="M10015" i="1"/>
  <c r="L10016" i="1"/>
  <c r="M10016" i="1"/>
  <c r="L10017" i="1"/>
  <c r="M10017" i="1"/>
  <c r="L10018" i="1"/>
  <c r="M10018" i="1"/>
  <c r="L10019" i="1"/>
  <c r="M10019" i="1"/>
  <c r="L10020" i="1"/>
  <c r="M10020" i="1"/>
  <c r="L10021" i="1"/>
  <c r="M10021" i="1"/>
  <c r="L10022" i="1"/>
  <c r="M10022" i="1"/>
  <c r="L10023" i="1"/>
  <c r="M10023" i="1"/>
  <c r="L10024" i="1"/>
  <c r="M10024" i="1"/>
  <c r="L10025" i="1"/>
  <c r="M10025" i="1"/>
  <c r="L10026" i="1"/>
  <c r="M10026" i="1"/>
  <c r="L10027" i="1"/>
  <c r="M10027" i="1"/>
  <c r="L10028" i="1"/>
  <c r="M10028" i="1"/>
  <c r="L10029" i="1"/>
  <c r="M10029" i="1"/>
  <c r="L10030" i="1"/>
  <c r="M10030" i="1"/>
  <c r="L10031" i="1"/>
  <c r="M10031" i="1"/>
  <c r="L10032" i="1"/>
  <c r="M10032" i="1"/>
  <c r="L10033" i="1"/>
  <c r="M10033" i="1"/>
  <c r="L10034" i="1"/>
  <c r="M10034" i="1"/>
  <c r="L10035" i="1"/>
  <c r="M10035" i="1"/>
  <c r="L10036" i="1"/>
  <c r="M10036" i="1"/>
  <c r="L10037" i="1"/>
  <c r="M10037" i="1"/>
  <c r="L10038" i="1"/>
  <c r="M10038" i="1"/>
  <c r="L10039" i="1"/>
  <c r="M10039" i="1"/>
  <c r="L10040" i="1"/>
  <c r="M10040" i="1"/>
  <c r="L10041" i="1"/>
  <c r="M10041" i="1"/>
  <c r="L10042" i="1"/>
  <c r="M10042" i="1"/>
  <c r="L10043" i="1"/>
  <c r="M10043" i="1"/>
  <c r="L10044" i="1"/>
  <c r="M10044" i="1"/>
  <c r="L10045" i="1"/>
  <c r="M10045" i="1"/>
  <c r="L10046" i="1"/>
  <c r="M10046" i="1"/>
  <c r="L10047" i="1"/>
  <c r="M10047" i="1"/>
  <c r="L10048" i="1"/>
  <c r="M10048" i="1"/>
  <c r="L10049" i="1"/>
  <c r="M10049" i="1"/>
  <c r="L10050" i="1"/>
  <c r="M10050" i="1"/>
  <c r="L10051" i="1"/>
  <c r="M10051" i="1"/>
  <c r="L10052" i="1"/>
  <c r="M10052" i="1"/>
  <c r="L10053" i="1"/>
  <c r="M10053" i="1"/>
  <c r="L10054" i="1"/>
  <c r="M10054" i="1"/>
  <c r="L10055" i="1"/>
  <c r="M10055" i="1"/>
  <c r="L10056" i="1"/>
  <c r="M10056" i="1"/>
  <c r="L10057" i="1"/>
  <c r="M10057" i="1"/>
  <c r="L10058" i="1"/>
  <c r="M10058" i="1"/>
  <c r="L10059" i="1"/>
  <c r="M10059" i="1"/>
  <c r="L10060" i="1"/>
  <c r="M10060" i="1"/>
  <c r="L10061" i="1"/>
  <c r="M10061" i="1"/>
  <c r="L10062" i="1"/>
  <c r="M10062" i="1"/>
  <c r="L10063" i="1"/>
  <c r="M10063" i="1"/>
  <c r="L10064" i="1"/>
  <c r="M10064" i="1"/>
  <c r="L10065" i="1"/>
  <c r="M10065" i="1"/>
  <c r="L10066" i="1"/>
  <c r="M10066" i="1"/>
  <c r="L10067" i="1"/>
  <c r="M10067" i="1"/>
  <c r="L10068" i="1"/>
  <c r="M10068" i="1"/>
  <c r="L10069" i="1"/>
  <c r="M10069" i="1"/>
  <c r="L10070" i="1"/>
  <c r="M10070" i="1"/>
  <c r="L10071" i="1"/>
  <c r="M10071" i="1"/>
  <c r="L10072" i="1"/>
  <c r="M10072" i="1"/>
  <c r="L10073" i="1"/>
  <c r="M10073" i="1"/>
  <c r="L10074" i="1"/>
  <c r="M10074" i="1"/>
  <c r="L10075" i="1"/>
  <c r="M10075" i="1"/>
  <c r="L10076" i="1"/>
  <c r="M10076" i="1"/>
  <c r="L10077" i="1"/>
  <c r="M10077" i="1"/>
  <c r="L10078" i="1"/>
  <c r="M10078" i="1"/>
  <c r="L10079" i="1"/>
  <c r="M10079" i="1"/>
  <c r="L10080" i="1"/>
  <c r="M10080" i="1"/>
  <c r="L10081" i="1"/>
  <c r="M10081" i="1"/>
  <c r="L10082" i="1"/>
  <c r="M10082" i="1"/>
  <c r="L10083" i="1"/>
  <c r="M10083" i="1"/>
  <c r="L10084" i="1"/>
  <c r="M10084" i="1"/>
  <c r="L10085" i="1"/>
  <c r="M10085" i="1"/>
  <c r="L10086" i="1"/>
  <c r="M10086" i="1"/>
  <c r="L10087" i="1"/>
  <c r="M10087" i="1"/>
  <c r="L10088" i="1"/>
  <c r="M10088" i="1"/>
  <c r="L10089" i="1"/>
  <c r="M10089" i="1"/>
  <c r="L10090" i="1"/>
  <c r="M10090" i="1"/>
  <c r="L10091" i="1"/>
  <c r="M10091" i="1"/>
  <c r="L10092" i="1"/>
  <c r="M10092" i="1"/>
  <c r="L10093" i="1"/>
  <c r="M10093" i="1"/>
  <c r="L10094" i="1"/>
  <c r="M10094" i="1"/>
  <c r="L10095" i="1"/>
  <c r="M10095" i="1"/>
  <c r="L10096" i="1"/>
  <c r="M10096" i="1"/>
  <c r="L10097" i="1"/>
  <c r="M10097" i="1"/>
  <c r="L10098" i="1"/>
  <c r="M10098" i="1"/>
  <c r="L10099" i="1"/>
  <c r="M10099" i="1"/>
  <c r="L10100" i="1"/>
  <c r="M10100" i="1"/>
  <c r="L10101" i="1"/>
  <c r="M10101" i="1"/>
  <c r="L10102" i="1"/>
  <c r="M10102" i="1"/>
  <c r="L10103" i="1"/>
  <c r="M10103" i="1"/>
  <c r="L10104" i="1"/>
  <c r="M10104" i="1"/>
  <c r="L10105" i="1"/>
  <c r="M10105" i="1"/>
  <c r="L10106" i="1"/>
  <c r="M10106" i="1"/>
  <c r="L10107" i="1"/>
  <c r="M10107" i="1"/>
  <c r="L10108" i="1"/>
  <c r="M10108" i="1"/>
  <c r="L10109" i="1"/>
  <c r="M10109" i="1"/>
  <c r="L10110" i="1"/>
  <c r="M10110" i="1"/>
  <c r="L10111" i="1"/>
  <c r="M10111" i="1"/>
  <c r="L10112" i="1"/>
  <c r="M10112" i="1"/>
  <c r="L10113" i="1"/>
  <c r="M10113" i="1"/>
  <c r="L10114" i="1"/>
  <c r="M10114" i="1"/>
  <c r="L10115" i="1"/>
  <c r="M10115" i="1"/>
  <c r="L10116" i="1"/>
  <c r="M10116" i="1"/>
  <c r="L10117" i="1"/>
  <c r="M10117" i="1"/>
  <c r="L10118" i="1"/>
  <c r="M10118" i="1"/>
  <c r="L10119" i="1"/>
  <c r="M10119" i="1"/>
  <c r="L10120" i="1"/>
  <c r="M10120" i="1"/>
  <c r="L10121" i="1"/>
  <c r="M10121" i="1"/>
  <c r="L10122" i="1"/>
  <c r="M10122" i="1"/>
  <c r="L10123" i="1"/>
  <c r="M10123" i="1"/>
  <c r="L10124" i="1"/>
  <c r="M10124" i="1"/>
  <c r="L10125" i="1"/>
  <c r="M10125" i="1"/>
  <c r="L10126" i="1"/>
  <c r="M10126" i="1"/>
  <c r="L10127" i="1"/>
  <c r="M10127" i="1"/>
  <c r="L10128" i="1"/>
  <c r="M10128" i="1"/>
  <c r="L10129" i="1"/>
  <c r="M10129" i="1"/>
  <c r="L10130" i="1"/>
  <c r="M10130" i="1"/>
  <c r="L10131" i="1"/>
  <c r="M10131" i="1"/>
  <c r="L10132" i="1"/>
  <c r="M10132" i="1"/>
  <c r="L10133" i="1"/>
  <c r="M10133" i="1"/>
  <c r="L10134" i="1"/>
  <c r="M10134" i="1"/>
  <c r="L10135" i="1"/>
  <c r="M10135" i="1"/>
  <c r="L10136" i="1"/>
  <c r="M10136" i="1"/>
  <c r="L10137" i="1"/>
  <c r="M10137" i="1"/>
  <c r="L10138" i="1"/>
  <c r="M10138" i="1"/>
  <c r="L10139" i="1"/>
  <c r="M10139" i="1"/>
  <c r="L10140" i="1"/>
  <c r="M10140" i="1"/>
  <c r="L10141" i="1"/>
  <c r="M10141" i="1"/>
  <c r="L10142" i="1"/>
  <c r="M10142" i="1"/>
  <c r="L10143" i="1"/>
  <c r="M10143" i="1"/>
  <c r="L10144" i="1"/>
  <c r="M10144" i="1"/>
  <c r="L10145" i="1"/>
  <c r="M10145" i="1"/>
  <c r="L10146" i="1"/>
  <c r="M10146" i="1"/>
  <c r="L10147" i="1"/>
  <c r="M10147" i="1"/>
  <c r="L10148" i="1"/>
  <c r="M10148" i="1"/>
  <c r="L10149" i="1"/>
  <c r="M10149" i="1"/>
  <c r="L10150" i="1"/>
  <c r="M10150" i="1"/>
  <c r="L10151" i="1"/>
  <c r="M10151" i="1"/>
  <c r="L10152" i="1"/>
  <c r="M10152" i="1"/>
  <c r="L10153" i="1"/>
  <c r="M10153" i="1"/>
  <c r="L10154" i="1"/>
  <c r="M10154" i="1"/>
  <c r="L10155" i="1"/>
  <c r="M10155" i="1"/>
  <c r="L10156" i="1"/>
  <c r="M10156" i="1"/>
  <c r="L10157" i="1"/>
  <c r="M10157" i="1"/>
  <c r="L10158" i="1"/>
  <c r="M10158" i="1"/>
  <c r="L10159" i="1"/>
  <c r="M10159" i="1"/>
  <c r="L10160" i="1"/>
  <c r="M10160" i="1"/>
  <c r="L10161" i="1"/>
  <c r="M10161" i="1"/>
  <c r="L10162" i="1"/>
  <c r="M10162" i="1"/>
  <c r="L10163" i="1"/>
  <c r="M10163" i="1"/>
  <c r="L10164" i="1"/>
  <c r="M10164" i="1"/>
  <c r="L10165" i="1"/>
  <c r="M10165" i="1"/>
  <c r="L10166" i="1"/>
  <c r="M10166" i="1"/>
  <c r="L10167" i="1"/>
  <c r="M10167" i="1"/>
  <c r="L10168" i="1"/>
  <c r="M10168" i="1"/>
  <c r="L10169" i="1"/>
  <c r="M10169" i="1"/>
  <c r="L10170" i="1"/>
  <c r="M10170" i="1"/>
  <c r="L10171" i="1"/>
  <c r="M10171" i="1"/>
  <c r="L10172" i="1"/>
  <c r="M10172" i="1"/>
  <c r="L10173" i="1"/>
  <c r="M10173" i="1"/>
  <c r="L10174" i="1"/>
  <c r="M10174" i="1"/>
  <c r="L10175" i="1"/>
  <c r="M10175" i="1"/>
  <c r="L10176" i="1"/>
  <c r="M10176" i="1"/>
  <c r="L10177" i="1"/>
  <c r="M10177" i="1"/>
  <c r="L10178" i="1"/>
  <c r="M10178" i="1"/>
  <c r="L10179" i="1"/>
  <c r="M10179" i="1"/>
  <c r="L10180" i="1"/>
  <c r="M10180" i="1"/>
  <c r="L10181" i="1"/>
  <c r="M10181" i="1"/>
  <c r="L10182" i="1"/>
  <c r="M10182" i="1"/>
  <c r="L10183" i="1"/>
  <c r="M10183" i="1"/>
  <c r="L10184" i="1"/>
  <c r="M10184" i="1"/>
  <c r="L10185" i="1"/>
  <c r="M10185" i="1"/>
  <c r="L10186" i="1"/>
  <c r="M10186" i="1"/>
  <c r="L10187" i="1"/>
  <c r="M10187" i="1"/>
  <c r="L10188" i="1"/>
  <c r="M10188" i="1"/>
  <c r="L10189" i="1"/>
  <c r="M10189" i="1"/>
  <c r="L10190" i="1"/>
  <c r="M10190" i="1"/>
  <c r="L10191" i="1"/>
  <c r="M10191" i="1"/>
  <c r="L10192" i="1"/>
  <c r="M10192" i="1"/>
  <c r="L10193" i="1"/>
  <c r="M10193" i="1"/>
  <c r="L10194" i="1"/>
  <c r="M10194" i="1"/>
  <c r="L10195" i="1"/>
  <c r="M10195" i="1"/>
  <c r="L10196" i="1"/>
  <c r="M10196" i="1"/>
  <c r="L10197" i="1"/>
  <c r="M10197" i="1"/>
  <c r="L10198" i="1"/>
  <c r="M10198" i="1"/>
  <c r="L10199" i="1"/>
  <c r="M10199" i="1"/>
  <c r="L10200" i="1"/>
  <c r="M10200" i="1"/>
  <c r="L10201" i="1"/>
  <c r="M10201" i="1"/>
  <c r="L10202" i="1"/>
  <c r="M10202" i="1"/>
  <c r="L10203" i="1"/>
  <c r="M10203" i="1"/>
  <c r="L10204" i="1"/>
  <c r="M10204" i="1"/>
  <c r="L10205" i="1"/>
  <c r="M10205" i="1"/>
  <c r="L10206" i="1"/>
  <c r="M10206" i="1"/>
  <c r="L10207" i="1"/>
  <c r="M10207" i="1"/>
  <c r="L10208" i="1"/>
  <c r="M10208" i="1"/>
  <c r="L10209" i="1"/>
  <c r="M10209" i="1"/>
  <c r="L10210" i="1"/>
  <c r="M10210" i="1"/>
  <c r="L10211" i="1"/>
  <c r="M10211" i="1"/>
  <c r="L10212" i="1"/>
  <c r="M10212" i="1"/>
  <c r="L10213" i="1"/>
  <c r="M10213" i="1"/>
  <c r="L10214" i="1"/>
  <c r="M10214" i="1"/>
  <c r="L10215" i="1"/>
  <c r="M10215" i="1"/>
  <c r="L10216" i="1"/>
  <c r="M10216" i="1"/>
  <c r="L10217" i="1"/>
  <c r="M10217" i="1"/>
  <c r="L10218" i="1"/>
  <c r="M10218" i="1"/>
  <c r="L10219" i="1"/>
  <c r="M10219" i="1"/>
  <c r="L10220" i="1"/>
  <c r="M10220" i="1"/>
  <c r="L10221" i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/>
  <c r="L10414" i="1"/>
  <c r="M10414" i="1"/>
  <c r="L10415" i="1"/>
  <c r="M10415" i="1"/>
  <c r="L10416" i="1"/>
  <c r="M10416" i="1"/>
  <c r="L10417" i="1"/>
  <c r="M10417" i="1"/>
  <c r="L10418" i="1"/>
  <c r="M10418" i="1"/>
  <c r="L10419" i="1"/>
  <c r="M10419" i="1"/>
  <c r="L10420" i="1"/>
  <c r="M10420" i="1"/>
  <c r="L10421" i="1"/>
  <c r="M10421" i="1"/>
  <c r="L10422" i="1"/>
  <c r="M10422" i="1"/>
  <c r="L10423" i="1"/>
  <c r="M10423" i="1"/>
  <c r="L10424" i="1"/>
  <c r="M10424" i="1"/>
  <c r="L10425" i="1"/>
  <c r="M10425" i="1"/>
  <c r="L10426" i="1"/>
  <c r="M10426" i="1"/>
  <c r="L10427" i="1"/>
  <c r="M10427" i="1"/>
  <c r="L10428" i="1"/>
  <c r="M10428" i="1"/>
  <c r="L10429" i="1"/>
  <c r="M10429" i="1"/>
  <c r="L10430" i="1"/>
  <c r="M10430" i="1"/>
  <c r="L10431" i="1"/>
  <c r="M10431" i="1"/>
  <c r="L10432" i="1"/>
  <c r="M10432" i="1"/>
  <c r="L10433" i="1"/>
  <c r="M10433" i="1"/>
  <c r="L10434" i="1"/>
  <c r="M10434" i="1"/>
  <c r="L10435" i="1"/>
  <c r="M10435" i="1"/>
  <c r="L10436" i="1"/>
  <c r="M10436" i="1"/>
  <c r="L10437" i="1"/>
  <c r="M10437" i="1"/>
  <c r="L10438" i="1"/>
  <c r="M10438" i="1"/>
  <c r="L10439" i="1"/>
  <c r="M10439" i="1"/>
  <c r="L10440" i="1"/>
  <c r="M10440" i="1"/>
  <c r="L10441" i="1"/>
  <c r="M10441" i="1"/>
  <c r="L10442" i="1"/>
  <c r="M10442" i="1"/>
  <c r="L10443" i="1"/>
  <c r="M10443" i="1"/>
  <c r="L10444" i="1"/>
  <c r="M10444" i="1"/>
  <c r="L10445" i="1"/>
  <c r="M10445" i="1"/>
  <c r="L10446" i="1"/>
  <c r="M10446" i="1"/>
  <c r="L10447" i="1"/>
  <c r="M10447" i="1"/>
  <c r="L10448" i="1"/>
  <c r="M10448" i="1"/>
  <c r="L10449" i="1"/>
  <c r="M10449" i="1"/>
  <c r="L10450" i="1"/>
  <c r="M10450" i="1"/>
  <c r="L10451" i="1"/>
  <c r="M10451" i="1"/>
  <c r="L10452" i="1"/>
  <c r="M10452" i="1"/>
  <c r="L10453" i="1"/>
  <c r="M10453" i="1"/>
  <c r="L10454" i="1"/>
  <c r="M10454" i="1"/>
  <c r="L10455" i="1"/>
  <c r="M10455" i="1"/>
  <c r="L10456" i="1"/>
  <c r="M10456" i="1"/>
  <c r="L10457" i="1"/>
  <c r="M10457" i="1"/>
  <c r="L10458" i="1"/>
  <c r="M10458" i="1"/>
  <c r="L10459" i="1"/>
  <c r="M10459" i="1"/>
  <c r="L10460" i="1"/>
  <c r="M10460" i="1"/>
  <c r="L10461" i="1"/>
  <c r="M10461" i="1"/>
  <c r="L10462" i="1"/>
  <c r="M10462" i="1"/>
  <c r="L10463" i="1"/>
  <c r="M10463" i="1"/>
  <c r="L10464" i="1"/>
  <c r="M10464" i="1"/>
  <c r="L10465" i="1"/>
  <c r="M10465" i="1"/>
  <c r="L10466" i="1"/>
  <c r="M10466" i="1"/>
  <c r="L10467" i="1"/>
  <c r="M10467" i="1"/>
  <c r="L10468" i="1"/>
  <c r="M10468" i="1"/>
  <c r="L10469" i="1"/>
  <c r="M10469" i="1"/>
  <c r="L10470" i="1"/>
  <c r="M10470" i="1"/>
  <c r="L10471" i="1"/>
  <c r="M10471" i="1"/>
  <c r="L10472" i="1"/>
  <c r="M10472" i="1"/>
  <c r="L10473" i="1"/>
  <c r="M10473" i="1"/>
  <c r="L10474" i="1"/>
  <c r="M10474" i="1"/>
  <c r="L10475" i="1"/>
  <c r="M10475" i="1"/>
  <c r="L10476" i="1"/>
  <c r="M10476" i="1"/>
  <c r="L10477" i="1"/>
  <c r="M10477" i="1"/>
  <c r="L10478" i="1"/>
  <c r="M10478" i="1"/>
  <c r="L10479" i="1"/>
  <c r="M10479" i="1"/>
  <c r="L10480" i="1"/>
  <c r="M10480" i="1"/>
  <c r="L10481" i="1"/>
  <c r="M10481" i="1"/>
  <c r="L10482" i="1"/>
  <c r="M10482" i="1"/>
  <c r="L10483" i="1"/>
  <c r="M10483" i="1"/>
  <c r="L10484" i="1"/>
  <c r="M10484" i="1"/>
  <c r="L10485" i="1"/>
  <c r="M10485" i="1"/>
  <c r="L10486" i="1"/>
  <c r="M10486" i="1"/>
  <c r="L10487" i="1"/>
  <c r="M10487" i="1"/>
  <c r="L10488" i="1"/>
  <c r="M10488" i="1"/>
  <c r="L10489" i="1"/>
  <c r="M10489" i="1"/>
  <c r="L10490" i="1"/>
  <c r="M10490" i="1"/>
  <c r="L10491" i="1"/>
  <c r="M10491" i="1"/>
  <c r="L10492" i="1"/>
  <c r="M10492" i="1"/>
  <c r="L10493" i="1"/>
  <c r="M10493" i="1"/>
  <c r="L10494" i="1"/>
  <c r="M10494" i="1"/>
  <c r="L10495" i="1"/>
  <c r="M10495" i="1"/>
  <c r="L10496" i="1"/>
  <c r="M10496" i="1"/>
  <c r="L10497" i="1"/>
  <c r="M10497" i="1"/>
  <c r="L10498" i="1"/>
  <c r="M10498" i="1"/>
  <c r="L10499" i="1"/>
  <c r="M10499" i="1"/>
  <c r="L10500" i="1"/>
  <c r="M10500" i="1"/>
  <c r="L10501" i="1"/>
  <c r="M10501" i="1"/>
  <c r="L10502" i="1"/>
  <c r="M10502" i="1"/>
  <c r="L10503" i="1"/>
  <c r="M10503" i="1"/>
  <c r="L10504" i="1"/>
  <c r="M10504" i="1"/>
  <c r="L10505" i="1"/>
  <c r="M10505" i="1"/>
  <c r="L10506" i="1"/>
  <c r="M10506" i="1"/>
  <c r="L10507" i="1"/>
  <c r="M10507" i="1"/>
  <c r="L10508" i="1"/>
  <c r="M10508" i="1"/>
  <c r="L10509" i="1"/>
  <c r="M10509" i="1"/>
  <c r="L10510" i="1"/>
  <c r="M10510" i="1"/>
  <c r="L10511" i="1"/>
  <c r="M10511" i="1"/>
  <c r="L10512" i="1"/>
  <c r="M10512" i="1"/>
  <c r="L10513" i="1"/>
  <c r="M10513" i="1"/>
  <c r="L10514" i="1"/>
  <c r="M10514" i="1"/>
  <c r="L10515" i="1"/>
  <c r="M10515" i="1"/>
  <c r="L10516" i="1"/>
  <c r="M10516" i="1"/>
  <c r="L10517" i="1"/>
  <c r="M10517" i="1"/>
  <c r="L10518" i="1"/>
  <c r="M10518" i="1"/>
  <c r="L10519" i="1"/>
  <c r="M10519" i="1"/>
  <c r="L10520" i="1"/>
  <c r="M10520" i="1"/>
  <c r="L10521" i="1"/>
  <c r="M10521" i="1"/>
  <c r="L10522" i="1"/>
  <c r="M10522" i="1"/>
  <c r="L10523" i="1"/>
  <c r="M10523" i="1"/>
  <c r="L10524" i="1"/>
  <c r="M10524" i="1"/>
  <c r="L10525" i="1"/>
  <c r="M10525" i="1"/>
  <c r="L10526" i="1"/>
  <c r="M10526" i="1"/>
  <c r="L10527" i="1"/>
  <c r="M10527" i="1"/>
  <c r="L10528" i="1"/>
  <c r="M10528" i="1"/>
  <c r="L10529" i="1"/>
  <c r="M10529" i="1"/>
  <c r="L10530" i="1"/>
  <c r="M10530" i="1"/>
  <c r="L10531" i="1"/>
  <c r="M10531" i="1"/>
  <c r="L10532" i="1"/>
  <c r="M10532" i="1"/>
  <c r="L10533" i="1"/>
  <c r="M10533" i="1"/>
  <c r="L10534" i="1"/>
  <c r="M10534" i="1"/>
  <c r="L10535" i="1"/>
  <c r="M10535" i="1"/>
  <c r="L10536" i="1"/>
  <c r="M10536" i="1"/>
  <c r="L10537" i="1"/>
  <c r="M10537" i="1"/>
  <c r="L10538" i="1"/>
  <c r="M10538" i="1"/>
  <c r="L10539" i="1"/>
  <c r="M10539" i="1"/>
  <c r="L10540" i="1"/>
  <c r="M10540" i="1"/>
  <c r="L10541" i="1"/>
  <c r="M10541" i="1"/>
  <c r="L10542" i="1"/>
  <c r="M10542" i="1"/>
  <c r="L10543" i="1"/>
  <c r="M10543" i="1"/>
  <c r="L10544" i="1"/>
  <c r="M10544" i="1"/>
  <c r="L10545" i="1"/>
  <c r="M10545" i="1"/>
  <c r="L10546" i="1"/>
  <c r="M10546" i="1"/>
  <c r="L10547" i="1"/>
  <c r="M10547" i="1"/>
  <c r="L10548" i="1"/>
  <c r="M10548" i="1"/>
  <c r="L10549" i="1"/>
  <c r="M10549" i="1"/>
  <c r="L10550" i="1"/>
  <c r="M10550" i="1"/>
  <c r="L10551" i="1"/>
  <c r="M10551" i="1"/>
  <c r="L10552" i="1"/>
  <c r="M10552" i="1"/>
  <c r="L10553" i="1"/>
  <c r="M10553" i="1"/>
  <c r="L10554" i="1"/>
  <c r="M10554" i="1"/>
  <c r="L10555" i="1"/>
  <c r="M10555" i="1"/>
  <c r="L10556" i="1"/>
  <c r="M10556" i="1"/>
  <c r="L10557" i="1"/>
  <c r="M10557" i="1"/>
  <c r="L10558" i="1"/>
  <c r="M10558" i="1"/>
  <c r="L10559" i="1"/>
  <c r="M10559" i="1"/>
  <c r="L10560" i="1"/>
  <c r="M10560" i="1"/>
  <c r="L10561" i="1"/>
  <c r="M10561" i="1"/>
  <c r="L10562" i="1"/>
  <c r="M10562" i="1"/>
  <c r="L10563" i="1"/>
  <c r="M10563" i="1"/>
  <c r="L10564" i="1"/>
  <c r="M10564" i="1"/>
  <c r="L10565" i="1"/>
  <c r="M10565" i="1"/>
  <c r="L10566" i="1"/>
  <c r="M10566" i="1"/>
  <c r="L10567" i="1"/>
  <c r="M10567" i="1"/>
  <c r="L10568" i="1"/>
  <c r="M10568" i="1"/>
  <c r="L10569" i="1"/>
  <c r="M10569" i="1"/>
  <c r="L10570" i="1"/>
  <c r="M10570" i="1"/>
  <c r="L10571" i="1"/>
  <c r="M10571" i="1"/>
  <c r="L10572" i="1"/>
  <c r="M10572" i="1"/>
  <c r="L10573" i="1"/>
  <c r="M10573" i="1"/>
  <c r="L10574" i="1"/>
  <c r="M10574" i="1"/>
  <c r="L10575" i="1"/>
  <c r="M10575" i="1"/>
  <c r="L10576" i="1"/>
  <c r="M10576" i="1"/>
  <c r="L10577" i="1"/>
  <c r="M10577" i="1"/>
  <c r="L10578" i="1"/>
  <c r="M10578" i="1"/>
  <c r="L10579" i="1"/>
  <c r="M10579" i="1"/>
  <c r="L10580" i="1"/>
  <c r="M10580" i="1"/>
  <c r="L10581" i="1"/>
  <c r="M10581" i="1"/>
  <c r="L10582" i="1"/>
  <c r="M10582" i="1"/>
  <c r="L10583" i="1"/>
  <c r="M10583" i="1"/>
  <c r="L10584" i="1"/>
  <c r="M10584" i="1"/>
  <c r="L10585" i="1"/>
  <c r="M10585" i="1"/>
  <c r="L10586" i="1"/>
  <c r="M10586" i="1"/>
  <c r="L10587" i="1"/>
  <c r="M10587" i="1"/>
  <c r="L10588" i="1"/>
  <c r="M10588" i="1"/>
  <c r="L10589" i="1"/>
  <c r="M10589" i="1"/>
  <c r="L10590" i="1"/>
  <c r="M10590" i="1"/>
  <c r="L10591" i="1"/>
  <c r="M10591" i="1"/>
  <c r="L10592" i="1"/>
  <c r="M10592" i="1"/>
  <c r="L10593" i="1"/>
  <c r="M10593" i="1"/>
  <c r="L10594" i="1"/>
  <c r="M10594" i="1"/>
  <c r="L10595" i="1"/>
  <c r="M10595" i="1"/>
  <c r="L10596" i="1"/>
  <c r="M10596" i="1"/>
  <c r="L10597" i="1"/>
  <c r="M10597" i="1"/>
  <c r="L10598" i="1"/>
  <c r="M10598" i="1"/>
  <c r="L10599" i="1"/>
  <c r="M10599" i="1"/>
  <c r="L10600" i="1"/>
  <c r="M10600" i="1"/>
  <c r="L10601" i="1"/>
  <c r="M10601" i="1"/>
  <c r="L10602" i="1"/>
  <c r="M10602" i="1"/>
  <c r="L10603" i="1"/>
  <c r="M10603" i="1"/>
  <c r="L10604" i="1"/>
  <c r="M10604" i="1"/>
  <c r="L10605" i="1"/>
  <c r="M10605" i="1"/>
  <c r="L10606" i="1"/>
  <c r="M10606" i="1"/>
  <c r="L10607" i="1"/>
  <c r="M10607" i="1"/>
  <c r="L10608" i="1"/>
  <c r="M10608" i="1"/>
  <c r="L10609" i="1"/>
  <c r="M10609" i="1"/>
  <c r="L10610" i="1"/>
  <c r="M10610" i="1"/>
  <c r="L10611" i="1"/>
  <c r="M10611" i="1"/>
  <c r="L10612" i="1"/>
  <c r="M10612" i="1"/>
  <c r="L10613" i="1"/>
  <c r="M10613" i="1"/>
  <c r="L10614" i="1"/>
  <c r="M10614" i="1"/>
  <c r="L10615" i="1"/>
  <c r="M10615" i="1"/>
  <c r="L10616" i="1"/>
  <c r="M10616" i="1"/>
  <c r="L10617" i="1"/>
  <c r="M10617" i="1"/>
  <c r="L10618" i="1"/>
  <c r="M10618" i="1"/>
  <c r="L10619" i="1"/>
  <c r="M10619" i="1"/>
  <c r="L10620" i="1"/>
  <c r="M10620" i="1"/>
  <c r="L10621" i="1"/>
  <c r="M10621" i="1"/>
  <c r="L10622" i="1"/>
  <c r="M10622" i="1"/>
  <c r="L10623" i="1"/>
  <c r="M10623" i="1"/>
  <c r="L10624" i="1"/>
  <c r="M10624" i="1"/>
  <c r="L10625" i="1"/>
  <c r="M10625" i="1"/>
  <c r="L10626" i="1"/>
  <c r="M10626" i="1"/>
  <c r="L10627" i="1"/>
  <c r="M10627" i="1"/>
  <c r="L10628" i="1"/>
  <c r="M10628" i="1"/>
  <c r="L10629" i="1"/>
  <c r="M10629" i="1"/>
  <c r="L10630" i="1"/>
  <c r="M10630" i="1"/>
  <c r="L10631" i="1"/>
  <c r="M10631" i="1"/>
  <c r="L10632" i="1"/>
  <c r="M10632" i="1"/>
  <c r="L10633" i="1"/>
  <c r="M10633" i="1"/>
  <c r="L10634" i="1"/>
  <c r="M10634" i="1"/>
  <c r="L10635" i="1"/>
  <c r="M10635" i="1"/>
  <c r="L10636" i="1"/>
  <c r="M10636" i="1"/>
  <c r="L10637" i="1"/>
  <c r="M10637" i="1"/>
  <c r="L10638" i="1"/>
  <c r="M10638" i="1"/>
  <c r="L10639" i="1"/>
  <c r="M10639" i="1"/>
  <c r="L10640" i="1"/>
  <c r="M10640" i="1"/>
  <c r="L10641" i="1"/>
  <c r="M10641" i="1"/>
  <c r="L10642" i="1"/>
  <c r="M10642" i="1"/>
  <c r="L10643" i="1"/>
  <c r="M10643" i="1"/>
  <c r="L10644" i="1"/>
  <c r="M10644" i="1"/>
  <c r="L10645" i="1"/>
  <c r="M10645" i="1"/>
  <c r="L10646" i="1"/>
  <c r="M10646" i="1"/>
  <c r="L10647" i="1"/>
  <c r="M10647" i="1"/>
  <c r="L10648" i="1"/>
  <c r="M10648" i="1"/>
  <c r="L10649" i="1"/>
  <c r="M10649" i="1"/>
  <c r="L10650" i="1"/>
  <c r="M10650" i="1"/>
  <c r="L10651" i="1"/>
  <c r="M10651" i="1"/>
  <c r="L10652" i="1"/>
  <c r="M10652" i="1"/>
  <c r="L10653" i="1"/>
  <c r="M10653" i="1"/>
  <c r="L10654" i="1"/>
  <c r="M10654" i="1"/>
  <c r="L10655" i="1"/>
  <c r="M10655" i="1"/>
  <c r="L10656" i="1"/>
  <c r="M10656" i="1"/>
  <c r="L10657" i="1"/>
  <c r="M10657" i="1"/>
  <c r="L10658" i="1"/>
  <c r="M10658" i="1"/>
  <c r="L10659" i="1"/>
  <c r="M10659" i="1"/>
  <c r="L10660" i="1"/>
  <c r="M10660" i="1"/>
  <c r="L10661" i="1"/>
  <c r="M10661" i="1"/>
  <c r="L10662" i="1"/>
  <c r="M10662" i="1"/>
  <c r="L10663" i="1"/>
  <c r="M10663" i="1"/>
  <c r="L10664" i="1"/>
  <c r="M10664" i="1"/>
  <c r="L10665" i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/>
  <c r="L10870" i="1"/>
  <c r="M10870" i="1"/>
  <c r="L10871" i="1"/>
  <c r="M10871" i="1"/>
  <c r="L10872" i="1"/>
  <c r="M10872" i="1"/>
  <c r="L10873" i="1"/>
  <c r="M10873" i="1"/>
  <c r="L10874" i="1"/>
  <c r="M10874" i="1"/>
  <c r="L10875" i="1"/>
  <c r="M10875" i="1"/>
  <c r="L10876" i="1"/>
  <c r="M10876" i="1"/>
  <c r="L10877" i="1"/>
  <c r="M10877" i="1"/>
  <c r="L10878" i="1"/>
  <c r="M10878" i="1"/>
  <c r="L10879" i="1"/>
  <c r="M10879" i="1"/>
  <c r="L10880" i="1"/>
  <c r="M10880" i="1"/>
  <c r="L10881" i="1"/>
  <c r="M10881" i="1"/>
  <c r="L10882" i="1"/>
  <c r="M10882" i="1"/>
  <c r="L10883" i="1"/>
  <c r="M10883" i="1"/>
  <c r="L10884" i="1"/>
  <c r="M10884" i="1"/>
  <c r="L10885" i="1"/>
  <c r="M10885" i="1"/>
  <c r="L10886" i="1"/>
  <c r="M10886" i="1"/>
  <c r="L10887" i="1"/>
  <c r="M10887" i="1"/>
  <c r="L10888" i="1"/>
  <c r="M10888" i="1"/>
  <c r="L10889" i="1"/>
  <c r="M10889" i="1"/>
  <c r="L10890" i="1"/>
  <c r="M10890" i="1"/>
  <c r="L10891" i="1"/>
  <c r="M10891" i="1"/>
  <c r="L10892" i="1"/>
  <c r="M10892" i="1"/>
  <c r="L10893" i="1"/>
  <c r="M10893" i="1"/>
  <c r="L10894" i="1"/>
  <c r="M10894" i="1"/>
  <c r="L10895" i="1"/>
  <c r="M10895" i="1"/>
  <c r="L10896" i="1"/>
  <c r="M10896" i="1"/>
  <c r="L10897" i="1"/>
  <c r="M10897" i="1"/>
  <c r="L10898" i="1"/>
  <c r="M10898" i="1"/>
  <c r="L10899" i="1"/>
  <c r="M10899" i="1"/>
  <c r="L10900" i="1"/>
  <c r="M10900" i="1"/>
  <c r="L10901" i="1"/>
  <c r="M10901" i="1"/>
  <c r="L10902" i="1"/>
  <c r="M10902" i="1"/>
  <c r="L10903" i="1"/>
  <c r="M10903" i="1"/>
  <c r="L10904" i="1"/>
  <c r="M10904" i="1"/>
  <c r="L10905" i="1"/>
  <c r="M10905" i="1"/>
  <c r="L10906" i="1"/>
  <c r="M10906" i="1"/>
  <c r="L10907" i="1"/>
  <c r="M10907" i="1"/>
  <c r="L10908" i="1"/>
  <c r="M10908" i="1"/>
  <c r="L10909" i="1"/>
  <c r="M10909" i="1"/>
  <c r="L10910" i="1"/>
  <c r="M10910" i="1"/>
  <c r="L10911" i="1"/>
  <c r="M10911" i="1"/>
  <c r="L10912" i="1"/>
  <c r="M10912" i="1"/>
  <c r="L10913" i="1"/>
  <c r="M10913" i="1"/>
  <c r="L10914" i="1"/>
  <c r="M10914" i="1"/>
  <c r="L10915" i="1"/>
  <c r="M10915" i="1"/>
  <c r="L10916" i="1"/>
  <c r="M10916" i="1"/>
  <c r="L10917" i="1"/>
  <c r="M10917" i="1"/>
  <c r="L10918" i="1"/>
  <c r="M10918" i="1"/>
  <c r="L10919" i="1"/>
  <c r="M10919" i="1"/>
  <c r="L10920" i="1"/>
  <c r="M10920" i="1"/>
  <c r="L10921" i="1"/>
  <c r="M10921" i="1"/>
  <c r="L10922" i="1"/>
  <c r="M10922" i="1"/>
  <c r="L10923" i="1"/>
  <c r="M10923" i="1"/>
  <c r="L10924" i="1"/>
  <c r="M10924" i="1"/>
  <c r="L10925" i="1"/>
  <c r="M10925" i="1"/>
  <c r="L10926" i="1"/>
  <c r="M10926" i="1"/>
  <c r="L10927" i="1"/>
  <c r="M10927" i="1"/>
  <c r="L10928" i="1"/>
  <c r="M10928" i="1"/>
  <c r="L10929" i="1"/>
  <c r="M10929" i="1"/>
  <c r="L10930" i="1"/>
  <c r="M10930" i="1"/>
  <c r="L10931" i="1"/>
  <c r="M10931" i="1"/>
  <c r="L10932" i="1"/>
  <c r="M10932" i="1"/>
  <c r="L10933" i="1"/>
  <c r="M10933" i="1"/>
  <c r="L10934" i="1"/>
  <c r="M10934" i="1"/>
  <c r="L10935" i="1"/>
  <c r="M10935" i="1"/>
  <c r="L10936" i="1"/>
  <c r="M10936" i="1"/>
  <c r="L10937" i="1"/>
  <c r="M10937" i="1"/>
  <c r="L10938" i="1"/>
  <c r="M10938" i="1"/>
  <c r="L10939" i="1"/>
  <c r="M10939" i="1"/>
  <c r="L10940" i="1"/>
  <c r="M10940" i="1"/>
  <c r="L10941" i="1"/>
  <c r="M10941" i="1"/>
  <c r="L10942" i="1"/>
  <c r="M10942" i="1"/>
  <c r="L10943" i="1"/>
  <c r="M10943" i="1"/>
  <c r="L10944" i="1"/>
  <c r="M10944" i="1"/>
  <c r="L10945" i="1"/>
  <c r="M10945" i="1"/>
  <c r="L10946" i="1"/>
  <c r="M10946" i="1"/>
  <c r="L10947" i="1"/>
  <c r="M10947" i="1"/>
  <c r="L10948" i="1"/>
  <c r="M10948" i="1"/>
  <c r="L10949" i="1"/>
  <c r="M10949" i="1"/>
  <c r="L10950" i="1"/>
  <c r="M10950" i="1"/>
  <c r="L10951" i="1"/>
  <c r="M10951" i="1"/>
  <c r="L10952" i="1"/>
  <c r="M10952" i="1"/>
  <c r="L10953" i="1"/>
  <c r="M10953" i="1"/>
  <c r="L10954" i="1"/>
  <c r="M10954" i="1"/>
  <c r="L10955" i="1"/>
  <c r="M10955" i="1"/>
  <c r="L10956" i="1"/>
  <c r="M10956" i="1"/>
  <c r="L10957" i="1"/>
  <c r="M10957" i="1"/>
  <c r="L10958" i="1"/>
  <c r="M10958" i="1"/>
  <c r="L10959" i="1"/>
  <c r="M10959" i="1"/>
  <c r="L10960" i="1"/>
  <c r="M10960" i="1"/>
  <c r="L10961" i="1"/>
  <c r="M10961" i="1"/>
  <c r="L10962" i="1"/>
  <c r="M10962" i="1"/>
  <c r="L10963" i="1"/>
  <c r="M10963" i="1"/>
  <c r="L10964" i="1"/>
  <c r="M10964" i="1"/>
  <c r="L10965" i="1"/>
  <c r="M10965" i="1"/>
  <c r="L10966" i="1"/>
  <c r="M10966" i="1"/>
  <c r="L10967" i="1"/>
  <c r="M10967" i="1"/>
  <c r="L10968" i="1"/>
  <c r="M10968" i="1"/>
  <c r="L10969" i="1"/>
  <c r="M10969" i="1"/>
  <c r="L10970" i="1"/>
  <c r="M10970" i="1"/>
  <c r="L10971" i="1"/>
  <c r="M10971" i="1"/>
  <c r="L10972" i="1"/>
  <c r="M10972" i="1"/>
  <c r="L10973" i="1"/>
  <c r="M10973" i="1"/>
  <c r="L10974" i="1"/>
  <c r="M10974" i="1"/>
  <c r="L10975" i="1"/>
  <c r="M10975" i="1"/>
  <c r="L10976" i="1"/>
  <c r="M10976" i="1"/>
  <c r="L10977" i="1"/>
  <c r="M10977" i="1"/>
  <c r="L10978" i="1"/>
  <c r="M10978" i="1"/>
  <c r="L10979" i="1"/>
  <c r="M10979" i="1"/>
  <c r="L10980" i="1"/>
  <c r="M10980" i="1"/>
  <c r="L10981" i="1"/>
  <c r="M10981" i="1"/>
  <c r="L10982" i="1"/>
  <c r="M10982" i="1"/>
  <c r="L10983" i="1"/>
  <c r="M10983" i="1"/>
  <c r="L10984" i="1"/>
  <c r="M10984" i="1"/>
  <c r="L10985" i="1"/>
  <c r="M10985" i="1"/>
  <c r="L10986" i="1"/>
  <c r="M10986" i="1"/>
  <c r="L10987" i="1"/>
  <c r="M10987" i="1"/>
  <c r="L10988" i="1"/>
  <c r="M10988" i="1"/>
  <c r="L10989" i="1"/>
  <c r="M10989" i="1"/>
  <c r="L10990" i="1"/>
  <c r="M10990" i="1"/>
  <c r="L10991" i="1"/>
  <c r="M10991" i="1"/>
  <c r="L10992" i="1"/>
  <c r="M10992" i="1"/>
  <c r="L10993" i="1"/>
  <c r="M10993" i="1"/>
  <c r="L10994" i="1"/>
  <c r="M10994" i="1"/>
  <c r="L10995" i="1"/>
  <c r="M10995" i="1"/>
  <c r="L10996" i="1"/>
  <c r="M10996" i="1"/>
  <c r="L10997" i="1"/>
  <c r="M10997" i="1"/>
  <c r="L10998" i="1"/>
  <c r="M10998" i="1"/>
  <c r="L10999" i="1"/>
  <c r="M10999" i="1"/>
  <c r="L11000" i="1"/>
  <c r="M11000" i="1"/>
  <c r="L11001" i="1"/>
  <c r="M11001" i="1"/>
  <c r="L11002" i="1"/>
  <c r="M11002" i="1"/>
  <c r="L11003" i="1"/>
  <c r="M11003" i="1"/>
  <c r="L11004" i="1"/>
  <c r="M11004" i="1"/>
  <c r="L11005" i="1"/>
  <c r="M11005" i="1"/>
  <c r="L11006" i="1"/>
  <c r="M11006" i="1"/>
  <c r="L11007" i="1"/>
  <c r="M11007" i="1"/>
  <c r="L11008" i="1"/>
  <c r="M11008" i="1"/>
  <c r="L11009" i="1"/>
  <c r="M11009" i="1"/>
  <c r="L11010" i="1"/>
  <c r="M11010" i="1"/>
  <c r="L11011" i="1"/>
  <c r="M11011" i="1"/>
  <c r="L11012" i="1"/>
  <c r="M11012" i="1"/>
  <c r="L11013" i="1"/>
  <c r="M11013" i="1"/>
  <c r="L11014" i="1"/>
  <c r="M11014" i="1"/>
  <c r="L11015" i="1"/>
  <c r="M11015" i="1"/>
  <c r="L11016" i="1"/>
  <c r="M11016" i="1"/>
  <c r="L11017" i="1"/>
  <c r="M11017" i="1"/>
  <c r="L11018" i="1"/>
  <c r="M11018" i="1"/>
  <c r="L11019" i="1"/>
  <c r="M11019" i="1"/>
  <c r="L11020" i="1"/>
  <c r="M11020" i="1"/>
  <c r="L11021" i="1"/>
  <c r="M11021" i="1"/>
  <c r="L11022" i="1"/>
  <c r="M11022" i="1"/>
  <c r="L11023" i="1"/>
  <c r="M11023" i="1"/>
  <c r="L11024" i="1"/>
  <c r="M11024" i="1"/>
  <c r="L11025" i="1"/>
  <c r="M11025" i="1"/>
  <c r="L11026" i="1"/>
  <c r="M11026" i="1"/>
  <c r="L11027" i="1"/>
  <c r="M11027" i="1"/>
  <c r="L11028" i="1"/>
  <c r="M11028" i="1"/>
  <c r="L11029" i="1"/>
  <c r="M11029" i="1"/>
  <c r="L11030" i="1"/>
  <c r="M11030" i="1"/>
  <c r="L11031" i="1"/>
  <c r="M11031" i="1"/>
  <c r="L11032" i="1"/>
  <c r="M11032" i="1"/>
  <c r="L11033" i="1"/>
  <c r="M11033" i="1"/>
  <c r="L11034" i="1"/>
  <c r="M11034" i="1"/>
  <c r="L11035" i="1"/>
  <c r="M11035" i="1"/>
  <c r="L11036" i="1"/>
  <c r="M11036" i="1"/>
  <c r="L11037" i="1"/>
  <c r="M11037" i="1"/>
  <c r="L11038" i="1"/>
  <c r="M11038" i="1"/>
  <c r="L11039" i="1"/>
  <c r="M11039" i="1"/>
  <c r="L11040" i="1"/>
  <c r="M11040" i="1"/>
  <c r="L11041" i="1"/>
  <c r="M11041" i="1"/>
  <c r="L11042" i="1"/>
  <c r="M11042" i="1"/>
  <c r="L11043" i="1"/>
  <c r="M11043" i="1"/>
  <c r="L11044" i="1"/>
  <c r="M11044" i="1"/>
  <c r="L11045" i="1"/>
  <c r="M11045" i="1"/>
  <c r="L11046" i="1"/>
  <c r="M11046" i="1"/>
  <c r="L11047" i="1"/>
  <c r="M11047" i="1"/>
  <c r="L11048" i="1"/>
  <c r="M11048" i="1"/>
  <c r="L11049" i="1"/>
  <c r="M11049" i="1"/>
  <c r="L11050" i="1"/>
  <c r="M11050" i="1"/>
  <c r="L11051" i="1"/>
  <c r="M11051" i="1"/>
  <c r="L11052" i="1"/>
  <c r="M11052" i="1"/>
  <c r="L11053" i="1"/>
  <c r="M11053" i="1"/>
  <c r="L11054" i="1"/>
  <c r="M11054" i="1"/>
  <c r="L11055" i="1"/>
  <c r="M11055" i="1"/>
  <c r="L11056" i="1"/>
  <c r="M11056" i="1"/>
  <c r="L11057" i="1"/>
  <c r="M11057" i="1"/>
  <c r="L11058" i="1"/>
  <c r="M11058" i="1"/>
  <c r="L11059" i="1"/>
  <c r="M11059" i="1"/>
  <c r="L11060" i="1"/>
  <c r="M11060" i="1"/>
  <c r="L11061" i="1"/>
  <c r="M11061" i="1"/>
  <c r="L11062" i="1"/>
  <c r="M11062" i="1"/>
  <c r="L11063" i="1"/>
  <c r="M11063" i="1"/>
  <c r="L11064" i="1"/>
  <c r="M11064" i="1"/>
  <c r="L11065" i="1"/>
  <c r="M11065" i="1"/>
  <c r="L11066" i="1"/>
  <c r="M11066" i="1"/>
  <c r="L11067" i="1"/>
  <c r="M11067" i="1"/>
  <c r="L11068" i="1"/>
  <c r="M11068" i="1"/>
  <c r="L11069" i="1"/>
  <c r="M11069" i="1"/>
  <c r="L11070" i="1"/>
  <c r="M11070" i="1"/>
  <c r="L11071" i="1"/>
  <c r="M11071" i="1"/>
  <c r="L11072" i="1"/>
  <c r="M11072" i="1"/>
  <c r="L11073" i="1"/>
  <c r="M11073" i="1"/>
  <c r="L11074" i="1"/>
  <c r="M11074" i="1"/>
  <c r="L11075" i="1"/>
  <c r="M11075" i="1"/>
  <c r="L11076" i="1"/>
  <c r="M11076" i="1"/>
  <c r="L11077" i="1"/>
  <c r="M11077" i="1"/>
  <c r="L11078" i="1"/>
  <c r="M11078" i="1"/>
  <c r="L11079" i="1"/>
  <c r="M11079" i="1"/>
  <c r="L11080" i="1"/>
  <c r="M11080" i="1"/>
  <c r="L11081" i="1"/>
  <c r="M11081" i="1"/>
  <c r="L11082" i="1"/>
  <c r="M11082" i="1"/>
  <c r="L11083" i="1"/>
  <c r="M11083" i="1"/>
  <c r="L11084" i="1"/>
  <c r="M11084" i="1"/>
  <c r="L11085" i="1"/>
  <c r="M11085" i="1"/>
  <c r="L11086" i="1"/>
  <c r="M11086" i="1"/>
  <c r="L11087" i="1"/>
  <c r="M11087" i="1"/>
  <c r="L11088" i="1"/>
  <c r="M11088" i="1"/>
  <c r="L11089" i="1"/>
  <c r="M11089" i="1"/>
  <c r="L11090" i="1"/>
  <c r="M11090" i="1"/>
  <c r="L11091" i="1"/>
  <c r="M11091" i="1"/>
  <c r="L11092" i="1"/>
  <c r="M11092" i="1"/>
  <c r="L11093" i="1"/>
  <c r="M11093" i="1"/>
  <c r="L11094" i="1"/>
  <c r="M11094" i="1"/>
  <c r="L11095" i="1"/>
  <c r="M11095" i="1"/>
  <c r="L11096" i="1"/>
  <c r="M11096" i="1"/>
  <c r="L11097" i="1"/>
  <c r="M11097" i="1"/>
  <c r="L11098" i="1"/>
  <c r="M11098" i="1"/>
  <c r="L11099" i="1"/>
  <c r="M11099" i="1"/>
  <c r="L11100" i="1"/>
  <c r="M11100" i="1"/>
  <c r="L11101" i="1"/>
  <c r="M11101" i="1"/>
  <c r="L11102" i="1"/>
  <c r="M11102" i="1"/>
  <c r="L11103" i="1"/>
  <c r="M11103" i="1"/>
  <c r="L11104" i="1"/>
  <c r="M11104" i="1"/>
  <c r="L11105" i="1"/>
  <c r="M11105" i="1"/>
  <c r="L11106" i="1"/>
  <c r="M11106" i="1"/>
  <c r="L11107" i="1"/>
  <c r="M11107" i="1"/>
  <c r="L11108" i="1"/>
  <c r="M11108" i="1"/>
  <c r="L11109" i="1"/>
  <c r="M11109" i="1"/>
  <c r="L11110" i="1"/>
  <c r="M11110" i="1"/>
  <c r="L11111" i="1"/>
  <c r="M11111" i="1"/>
  <c r="L11112" i="1"/>
  <c r="M11112" i="1"/>
  <c r="L11113" i="1"/>
  <c r="M11113" i="1"/>
  <c r="L11114" i="1"/>
  <c r="M11114" i="1"/>
  <c r="L11115" i="1"/>
  <c r="M11115" i="1"/>
  <c r="L11116" i="1"/>
  <c r="M11116" i="1"/>
  <c r="L11117" i="1"/>
  <c r="M11117" i="1"/>
  <c r="L11118" i="1"/>
  <c r="M11118" i="1"/>
  <c r="L11119" i="1"/>
  <c r="M11119" i="1"/>
  <c r="L11120" i="1"/>
  <c r="M11120" i="1"/>
  <c r="L11121" i="1"/>
  <c r="M11121" i="1"/>
  <c r="L11122" i="1"/>
  <c r="M11122" i="1"/>
  <c r="L11123" i="1"/>
  <c r="M11123" i="1"/>
  <c r="L11124" i="1"/>
  <c r="M11124" i="1"/>
  <c r="L11125" i="1"/>
  <c r="M11125" i="1"/>
  <c r="L11126" i="1"/>
  <c r="M11126" i="1"/>
  <c r="L11127" i="1"/>
  <c r="M11127" i="1"/>
  <c r="L11128" i="1"/>
  <c r="M11128" i="1"/>
  <c r="L11129" i="1"/>
  <c r="M11129" i="1"/>
  <c r="L11130" i="1"/>
  <c r="M11130" i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/>
  <c r="L11283" i="1"/>
  <c r="M11283" i="1"/>
  <c r="L11284" i="1"/>
  <c r="M11284" i="1"/>
  <c r="L11285" i="1"/>
  <c r="M11285" i="1"/>
  <c r="L11286" i="1"/>
  <c r="M11286" i="1"/>
  <c r="L11287" i="1"/>
  <c r="M11287" i="1"/>
  <c r="L11288" i="1"/>
  <c r="M11288" i="1"/>
  <c r="L11289" i="1"/>
  <c r="M11289" i="1"/>
  <c r="L11290" i="1"/>
  <c r="M11290" i="1"/>
  <c r="L11291" i="1"/>
  <c r="M11291" i="1"/>
  <c r="L11292" i="1"/>
  <c r="M11292" i="1"/>
  <c r="L11293" i="1"/>
  <c r="M11293" i="1"/>
  <c r="L11294" i="1"/>
  <c r="M11294" i="1"/>
  <c r="L11295" i="1"/>
  <c r="M11295" i="1"/>
  <c r="L11296" i="1"/>
  <c r="M11296" i="1"/>
  <c r="L11297" i="1"/>
  <c r="M11297" i="1"/>
  <c r="L11298" i="1"/>
  <c r="M11298" i="1"/>
  <c r="L11299" i="1"/>
  <c r="M11299" i="1"/>
  <c r="L11300" i="1"/>
  <c r="M11300" i="1"/>
  <c r="L11301" i="1"/>
  <c r="M11301" i="1"/>
  <c r="L11302" i="1"/>
  <c r="M11302" i="1"/>
  <c r="L11303" i="1"/>
  <c r="M11303" i="1"/>
  <c r="L11304" i="1"/>
  <c r="M11304" i="1"/>
  <c r="L11305" i="1"/>
  <c r="M11305" i="1"/>
  <c r="L11306" i="1"/>
  <c r="M11306" i="1"/>
  <c r="L11307" i="1"/>
  <c r="M11307" i="1"/>
  <c r="L11308" i="1"/>
  <c r="M11308" i="1"/>
  <c r="L11309" i="1"/>
  <c r="M11309" i="1"/>
  <c r="L11310" i="1"/>
  <c r="M11310" i="1"/>
  <c r="L11311" i="1"/>
  <c r="M11311" i="1"/>
  <c r="L11312" i="1"/>
  <c r="M11312" i="1"/>
  <c r="L11313" i="1"/>
  <c r="M11313" i="1"/>
  <c r="L11314" i="1"/>
  <c r="M11314" i="1"/>
  <c r="L11315" i="1"/>
  <c r="M11315" i="1"/>
  <c r="L11316" i="1"/>
  <c r="M11316" i="1"/>
  <c r="L11317" i="1"/>
  <c r="M11317" i="1"/>
  <c r="L11318" i="1"/>
  <c r="M11318" i="1"/>
  <c r="L11319" i="1"/>
  <c r="M11319" i="1"/>
  <c r="L11320" i="1"/>
  <c r="M11320" i="1"/>
  <c r="L11321" i="1"/>
  <c r="M11321" i="1"/>
  <c r="L11322" i="1"/>
  <c r="M11322" i="1"/>
  <c r="L11323" i="1"/>
  <c r="M11323" i="1"/>
  <c r="L11324" i="1"/>
  <c r="M11324" i="1"/>
  <c r="L11325" i="1"/>
  <c r="M11325" i="1"/>
  <c r="L11326" i="1"/>
  <c r="M11326" i="1"/>
  <c r="L11327" i="1"/>
  <c r="M11327" i="1"/>
  <c r="L11328" i="1"/>
  <c r="M11328" i="1"/>
  <c r="L11329" i="1"/>
  <c r="M11329" i="1"/>
  <c r="L11330" i="1"/>
  <c r="M11330" i="1"/>
  <c r="L11331" i="1"/>
  <c r="M11331" i="1"/>
  <c r="L11332" i="1"/>
  <c r="M11332" i="1"/>
  <c r="L11333" i="1"/>
  <c r="M11333" i="1"/>
  <c r="L11334" i="1"/>
  <c r="M11334" i="1"/>
  <c r="L11335" i="1"/>
  <c r="M11335" i="1"/>
  <c r="L11336" i="1"/>
  <c r="M11336" i="1"/>
  <c r="L11337" i="1"/>
  <c r="M11337" i="1"/>
  <c r="L11338" i="1"/>
  <c r="M11338" i="1"/>
  <c r="L11339" i="1"/>
  <c r="M11339" i="1"/>
  <c r="L11340" i="1"/>
  <c r="M11340" i="1"/>
  <c r="L11341" i="1"/>
  <c r="M11341" i="1"/>
  <c r="L11342" i="1"/>
  <c r="M11342" i="1"/>
  <c r="L11343" i="1"/>
  <c r="M11343" i="1"/>
  <c r="L11344" i="1"/>
  <c r="M11344" i="1"/>
  <c r="L11345" i="1"/>
  <c r="M11345" i="1"/>
  <c r="L11346" i="1"/>
  <c r="M11346" i="1"/>
  <c r="L11347" i="1"/>
  <c r="M11347" i="1"/>
  <c r="L11348" i="1"/>
  <c r="M11348" i="1"/>
  <c r="L11349" i="1"/>
  <c r="M11349" i="1"/>
  <c r="L11350" i="1"/>
  <c r="M11350" i="1"/>
  <c r="L11351" i="1"/>
  <c r="M11351" i="1"/>
  <c r="L11352" i="1"/>
  <c r="M11352" i="1"/>
  <c r="L11353" i="1"/>
  <c r="M11353" i="1"/>
  <c r="L11354" i="1"/>
  <c r="M11354" i="1"/>
  <c r="L11355" i="1"/>
  <c r="M11355" i="1"/>
  <c r="L11356" i="1"/>
  <c r="M11356" i="1"/>
  <c r="L11357" i="1"/>
  <c r="M11357" i="1"/>
  <c r="L11358" i="1"/>
  <c r="M11358" i="1"/>
  <c r="L11359" i="1"/>
  <c r="M11359" i="1"/>
  <c r="L11360" i="1"/>
  <c r="M11360" i="1"/>
  <c r="L11361" i="1"/>
  <c r="M11361" i="1"/>
  <c r="L11362" i="1"/>
  <c r="M11362" i="1"/>
  <c r="L11363" i="1"/>
  <c r="M11363" i="1"/>
  <c r="L11364" i="1"/>
  <c r="M11364" i="1"/>
  <c r="L11365" i="1"/>
  <c r="M11365" i="1"/>
  <c r="L11366" i="1"/>
  <c r="M11366" i="1"/>
  <c r="L11367" i="1"/>
  <c r="M11367" i="1"/>
  <c r="L11368" i="1"/>
  <c r="M11368" i="1"/>
  <c r="L11369" i="1"/>
  <c r="M11369" i="1"/>
  <c r="L11370" i="1"/>
  <c r="M11370" i="1"/>
  <c r="L11371" i="1"/>
  <c r="M11371" i="1"/>
  <c r="L11372" i="1"/>
  <c r="M11372" i="1"/>
  <c r="L11373" i="1"/>
  <c r="M11373" i="1"/>
  <c r="L11374" i="1"/>
  <c r="M11374" i="1"/>
  <c r="L11375" i="1"/>
  <c r="M11375" i="1"/>
  <c r="L11376" i="1"/>
  <c r="M11376" i="1"/>
  <c r="L11377" i="1"/>
  <c r="M11377" i="1"/>
  <c r="L11378" i="1"/>
  <c r="M11378" i="1"/>
  <c r="L11379" i="1"/>
  <c r="M11379" i="1"/>
  <c r="L11380" i="1"/>
  <c r="M11380" i="1"/>
  <c r="L11381" i="1"/>
  <c r="M11381" i="1"/>
  <c r="L11382" i="1"/>
  <c r="M11382" i="1"/>
  <c r="L11383" i="1"/>
  <c r="M11383" i="1"/>
  <c r="L11384" i="1"/>
  <c r="M11384" i="1"/>
  <c r="L11385" i="1"/>
  <c r="M11385" i="1"/>
  <c r="L11386" i="1"/>
  <c r="M11386" i="1"/>
  <c r="L11387" i="1"/>
  <c r="M11387" i="1"/>
  <c r="L11388" i="1"/>
  <c r="M11388" i="1"/>
  <c r="L11389" i="1"/>
  <c r="M11389" i="1"/>
  <c r="L11390" i="1"/>
  <c r="M11390" i="1"/>
  <c r="L11391" i="1"/>
  <c r="M11391" i="1"/>
  <c r="L11392" i="1"/>
  <c r="M11392" i="1"/>
  <c r="L11393" i="1"/>
  <c r="M11393" i="1"/>
  <c r="L11394" i="1"/>
  <c r="M11394" i="1"/>
  <c r="L11395" i="1"/>
  <c r="M11395" i="1"/>
  <c r="L11396" i="1"/>
  <c r="M11396" i="1"/>
  <c r="L11397" i="1"/>
  <c r="M11397" i="1"/>
  <c r="L11398" i="1"/>
  <c r="M11398" i="1"/>
  <c r="L11399" i="1"/>
  <c r="M11399" i="1"/>
  <c r="L11400" i="1"/>
  <c r="M11400" i="1"/>
  <c r="L11401" i="1"/>
  <c r="M11401" i="1"/>
  <c r="L11402" i="1"/>
  <c r="M11402" i="1"/>
  <c r="L11403" i="1"/>
  <c r="M11403" i="1"/>
  <c r="L11404" i="1"/>
  <c r="M11404" i="1"/>
  <c r="L11405" i="1"/>
  <c r="M11405" i="1"/>
  <c r="L11406" i="1"/>
  <c r="M11406" i="1"/>
  <c r="L11407" i="1"/>
  <c r="M11407" i="1"/>
  <c r="L11408" i="1"/>
  <c r="M11408" i="1"/>
  <c r="L11409" i="1"/>
  <c r="M11409" i="1"/>
  <c r="L11410" i="1"/>
  <c r="M11410" i="1"/>
  <c r="L11411" i="1"/>
  <c r="M11411" i="1"/>
  <c r="L11412" i="1"/>
  <c r="M11412" i="1"/>
  <c r="L11413" i="1"/>
  <c r="M11413" i="1"/>
  <c r="L11414" i="1"/>
  <c r="M11414" i="1"/>
  <c r="L11415" i="1"/>
  <c r="M11415" i="1"/>
  <c r="L11416" i="1"/>
  <c r="M11416" i="1"/>
  <c r="L11417" i="1"/>
  <c r="M11417" i="1"/>
  <c r="L11418" i="1"/>
  <c r="M11418" i="1"/>
  <c r="L11419" i="1"/>
  <c r="M11419" i="1"/>
  <c r="L11420" i="1"/>
  <c r="M11420" i="1"/>
  <c r="L11421" i="1"/>
  <c r="M11421" i="1"/>
  <c r="L11422" i="1"/>
  <c r="M11422" i="1"/>
  <c r="L11423" i="1"/>
  <c r="M11423" i="1"/>
  <c r="L11424" i="1"/>
  <c r="M11424" i="1"/>
  <c r="L11425" i="1"/>
  <c r="M11425" i="1"/>
  <c r="L11426" i="1"/>
  <c r="M11426" i="1"/>
  <c r="L11427" i="1"/>
  <c r="M11427" i="1"/>
  <c r="L11428" i="1"/>
  <c r="M11428" i="1"/>
  <c r="L11429" i="1"/>
  <c r="M11429" i="1"/>
  <c r="L11430" i="1"/>
  <c r="M11430" i="1"/>
  <c r="L11431" i="1"/>
  <c r="M11431" i="1"/>
  <c r="L11432" i="1"/>
  <c r="M11432" i="1"/>
  <c r="L11433" i="1"/>
  <c r="M11433" i="1"/>
  <c r="L11434" i="1"/>
  <c r="M11434" i="1"/>
  <c r="L11435" i="1"/>
  <c r="M11435" i="1"/>
  <c r="L11436" i="1"/>
  <c r="M11436" i="1"/>
  <c r="L11437" i="1"/>
  <c r="M11437" i="1"/>
  <c r="L11438" i="1"/>
  <c r="M11438" i="1"/>
  <c r="L11439" i="1"/>
  <c r="M11439" i="1"/>
  <c r="L11440" i="1"/>
  <c r="M11440" i="1"/>
  <c r="L11441" i="1"/>
  <c r="M11441" i="1"/>
  <c r="L11442" i="1"/>
  <c r="M11442" i="1"/>
  <c r="L11443" i="1"/>
  <c r="M11443" i="1"/>
  <c r="L11444" i="1"/>
  <c r="M11444" i="1"/>
  <c r="L11445" i="1"/>
  <c r="M11445" i="1"/>
  <c r="L11446" i="1"/>
  <c r="M11446" i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L11594" i="1"/>
  <c r="M11594" i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M12065" i="1"/>
  <c r="L12066" i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L12545" i="1"/>
  <c r="M12545" i="1"/>
  <c r="L12546" i="1"/>
  <c r="M12546" i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L13030" i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/>
  <c r="L13229" i="1"/>
  <c r="M13229" i="1"/>
  <c r="L13230" i="1"/>
  <c r="M13230" i="1"/>
  <c r="L13231" i="1"/>
  <c r="M13231" i="1"/>
  <c r="L13232" i="1"/>
  <c r="M13232" i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/>
  <c r="L13305" i="1"/>
  <c r="M13305" i="1"/>
  <c r="L13306" i="1"/>
  <c r="M13306" i="1"/>
  <c r="L13307" i="1"/>
  <c r="M13307" i="1"/>
  <c r="L13308" i="1"/>
  <c r="M13308" i="1"/>
  <c r="L13309" i="1"/>
  <c r="M13309" i="1"/>
  <c r="L13310" i="1"/>
  <c r="M13310" i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/>
  <c r="L13517" i="1"/>
  <c r="M13517" i="1"/>
  <c r="L13518" i="1"/>
  <c r="M13518" i="1"/>
  <c r="L13519" i="1"/>
  <c r="M13519" i="1"/>
  <c r="L13520" i="1"/>
  <c r="M13520" i="1"/>
  <c r="L13521" i="1"/>
  <c r="M13521" i="1"/>
  <c r="L13522" i="1"/>
  <c r="M13522" i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L13531" i="1"/>
  <c r="M13531" i="1"/>
  <c r="L13532" i="1"/>
  <c r="M13532" i="1"/>
  <c r="L13533" i="1"/>
  <c r="M13533" i="1"/>
  <c r="L13534" i="1"/>
  <c r="M13534" i="1"/>
  <c r="L13535" i="1"/>
  <c r="M13535" i="1"/>
  <c r="L13536" i="1"/>
  <c r="M13536" i="1"/>
  <c r="L13537" i="1"/>
  <c r="M13537" i="1"/>
  <c r="L13538" i="1"/>
  <c r="M13538" i="1"/>
  <c r="L13539" i="1"/>
  <c r="M13539" i="1"/>
  <c r="L13540" i="1"/>
  <c r="M13540" i="1"/>
  <c r="L13541" i="1"/>
  <c r="M13541" i="1"/>
  <c r="L13542" i="1"/>
  <c r="M13542" i="1"/>
  <c r="L13543" i="1"/>
  <c r="M13543" i="1"/>
  <c r="L13544" i="1"/>
  <c r="M13544" i="1"/>
  <c r="L13545" i="1"/>
  <c r="M13545" i="1"/>
  <c r="L13546" i="1"/>
  <c r="M13546" i="1"/>
  <c r="L13547" i="1"/>
  <c r="M13547" i="1"/>
  <c r="L13548" i="1"/>
  <c r="M13548" i="1"/>
  <c r="L13549" i="1"/>
  <c r="M13549" i="1"/>
  <c r="L13550" i="1"/>
  <c r="M13550" i="1"/>
  <c r="L13551" i="1"/>
  <c r="M13551" i="1"/>
  <c r="L13552" i="1"/>
  <c r="M13552" i="1"/>
  <c r="L13553" i="1"/>
  <c r="M13553" i="1"/>
  <c r="L13554" i="1"/>
  <c r="M13554" i="1"/>
  <c r="L13555" i="1"/>
  <c r="M13555" i="1"/>
  <c r="L13556" i="1"/>
  <c r="M13556" i="1"/>
  <c r="L13557" i="1"/>
  <c r="M13557" i="1"/>
  <c r="L13558" i="1"/>
  <c r="M13558" i="1"/>
  <c r="L13559" i="1"/>
  <c r="M13559" i="1"/>
  <c r="L13560" i="1"/>
  <c r="M13560" i="1"/>
  <c r="L13561" i="1"/>
  <c r="M13561" i="1"/>
  <c r="L13562" i="1"/>
  <c r="M13562" i="1"/>
  <c r="L13563" i="1"/>
  <c r="M13563" i="1"/>
  <c r="L13564" i="1"/>
  <c r="M13564" i="1"/>
  <c r="L13565" i="1"/>
  <c r="M13565" i="1"/>
  <c r="L13566" i="1"/>
  <c r="M13566" i="1"/>
  <c r="L13567" i="1"/>
  <c r="M13567" i="1"/>
  <c r="L13568" i="1"/>
  <c r="M13568" i="1"/>
  <c r="L13569" i="1"/>
  <c r="M13569" i="1"/>
  <c r="L13570" i="1"/>
  <c r="M13570" i="1"/>
  <c r="L13571" i="1"/>
  <c r="M13571" i="1"/>
  <c r="L13572" i="1"/>
  <c r="M13572" i="1"/>
  <c r="L13573" i="1"/>
  <c r="M13573" i="1"/>
  <c r="L13574" i="1"/>
  <c r="M13574" i="1"/>
  <c r="L13575" i="1"/>
  <c r="M13575" i="1"/>
  <c r="L13576" i="1"/>
  <c r="M13576" i="1"/>
  <c r="L13577" i="1"/>
  <c r="M13577" i="1"/>
  <c r="L13578" i="1"/>
  <c r="M13578" i="1"/>
  <c r="L13579" i="1"/>
  <c r="M13579" i="1"/>
  <c r="L13580" i="1"/>
  <c r="M13580" i="1"/>
  <c r="L13581" i="1"/>
  <c r="M13581" i="1"/>
  <c r="L13582" i="1"/>
  <c r="M13582" i="1"/>
  <c r="L13583" i="1"/>
  <c r="M13583" i="1"/>
  <c r="L13584" i="1"/>
  <c r="M13584" i="1"/>
  <c r="L13585" i="1"/>
  <c r="M13585" i="1"/>
  <c r="L13586" i="1"/>
  <c r="M13586" i="1"/>
  <c r="L13587" i="1"/>
  <c r="M13587" i="1"/>
  <c r="L13588" i="1"/>
  <c r="M13588" i="1"/>
  <c r="L13589" i="1"/>
  <c r="M13589" i="1"/>
  <c r="L13590" i="1"/>
  <c r="M13590" i="1"/>
  <c r="L13591" i="1"/>
  <c r="M13591" i="1"/>
  <c r="L13592" i="1"/>
  <c r="M13592" i="1"/>
  <c r="L13593" i="1"/>
  <c r="M13593" i="1"/>
  <c r="L13594" i="1"/>
  <c r="M13594" i="1"/>
  <c r="L13595" i="1"/>
  <c r="M13595" i="1"/>
  <c r="L13596" i="1"/>
  <c r="M13596" i="1"/>
  <c r="L13597" i="1"/>
  <c r="M13597" i="1"/>
  <c r="L13598" i="1"/>
  <c r="M13598" i="1"/>
  <c r="L13599" i="1"/>
  <c r="M13599" i="1"/>
  <c r="L13600" i="1"/>
  <c r="M13600" i="1"/>
  <c r="L13601" i="1"/>
  <c r="M13601" i="1"/>
  <c r="L13602" i="1"/>
  <c r="M13602" i="1"/>
  <c r="L13603" i="1"/>
  <c r="M13603" i="1"/>
  <c r="L13604" i="1"/>
  <c r="M13604" i="1"/>
  <c r="L13605" i="1"/>
  <c r="M13605" i="1"/>
  <c r="L13606" i="1"/>
  <c r="M13606" i="1"/>
  <c r="L13607" i="1"/>
  <c r="M13607" i="1"/>
  <c r="L13608" i="1"/>
  <c r="M13608" i="1"/>
  <c r="L13609" i="1"/>
  <c r="M13609" i="1"/>
  <c r="L13610" i="1"/>
  <c r="M13610" i="1"/>
  <c r="L13611" i="1"/>
  <c r="M13611" i="1"/>
  <c r="L13612" i="1"/>
  <c r="M13612" i="1"/>
  <c r="L13613" i="1"/>
  <c r="M13613" i="1"/>
  <c r="L13614" i="1"/>
  <c r="M13614" i="1"/>
  <c r="L13615" i="1"/>
  <c r="M13615" i="1"/>
  <c r="L13616" i="1"/>
  <c r="M13616" i="1"/>
  <c r="L13617" i="1"/>
  <c r="M13617" i="1"/>
  <c r="L13618" i="1"/>
  <c r="M13618" i="1"/>
  <c r="L13619" i="1"/>
  <c r="M13619" i="1"/>
  <c r="L13620" i="1"/>
  <c r="M13620" i="1"/>
  <c r="L13621" i="1"/>
  <c r="M13621" i="1"/>
  <c r="L13622" i="1"/>
  <c r="M13622" i="1"/>
  <c r="L13623" i="1"/>
  <c r="M13623" i="1"/>
  <c r="L13624" i="1"/>
  <c r="M13624" i="1"/>
  <c r="L13625" i="1"/>
  <c r="M13625" i="1"/>
  <c r="L13626" i="1"/>
  <c r="M13626" i="1"/>
  <c r="L13627" i="1"/>
  <c r="M13627" i="1"/>
  <c r="L13628" i="1"/>
  <c r="M13628" i="1"/>
  <c r="L13629" i="1"/>
  <c r="M13629" i="1"/>
  <c r="L13630" i="1"/>
  <c r="M13630" i="1"/>
  <c r="L13631" i="1"/>
  <c r="M13631" i="1"/>
  <c r="L13632" i="1"/>
  <c r="M13632" i="1"/>
  <c r="L13633" i="1"/>
  <c r="M13633" i="1"/>
  <c r="L13634" i="1"/>
  <c r="M13634" i="1"/>
  <c r="L13635" i="1"/>
  <c r="M13635" i="1"/>
  <c r="L13636" i="1"/>
  <c r="M13636" i="1"/>
  <c r="L13637" i="1"/>
  <c r="M13637" i="1"/>
  <c r="L13638" i="1"/>
  <c r="M13638" i="1"/>
  <c r="L13639" i="1"/>
  <c r="M13639" i="1"/>
  <c r="L13640" i="1"/>
  <c r="M13640" i="1"/>
  <c r="L13641" i="1"/>
  <c r="M13641" i="1"/>
  <c r="L13642" i="1"/>
  <c r="M13642" i="1"/>
  <c r="L13643" i="1"/>
  <c r="M13643" i="1"/>
  <c r="L13644" i="1"/>
  <c r="M13644" i="1"/>
  <c r="L13645" i="1"/>
  <c r="M13645" i="1"/>
  <c r="L13646" i="1"/>
  <c r="M13646" i="1"/>
  <c r="L13647" i="1"/>
  <c r="M13647" i="1"/>
  <c r="L13648" i="1"/>
  <c r="M13648" i="1"/>
  <c r="L13649" i="1"/>
  <c r="M13649" i="1"/>
  <c r="L13650" i="1"/>
  <c r="M13650" i="1"/>
  <c r="L13651" i="1"/>
  <c r="M13651" i="1"/>
  <c r="L13652" i="1"/>
  <c r="M13652" i="1"/>
  <c r="L13653" i="1"/>
  <c r="M13653" i="1"/>
  <c r="L13654" i="1"/>
  <c r="M13654" i="1"/>
  <c r="L13655" i="1"/>
  <c r="M13655" i="1"/>
  <c r="L13656" i="1"/>
  <c r="M13656" i="1"/>
  <c r="L13657" i="1"/>
  <c r="M13657" i="1"/>
  <c r="L13658" i="1"/>
  <c r="M13658" i="1"/>
  <c r="L13659" i="1"/>
  <c r="M13659" i="1"/>
  <c r="L13660" i="1"/>
  <c r="M13660" i="1"/>
  <c r="L13661" i="1"/>
  <c r="M13661" i="1"/>
  <c r="L13662" i="1"/>
  <c r="M13662" i="1"/>
  <c r="L13663" i="1"/>
  <c r="M13663" i="1"/>
  <c r="L13664" i="1"/>
  <c r="M13664" i="1"/>
  <c r="L13665" i="1"/>
  <c r="M13665" i="1"/>
  <c r="L13666" i="1"/>
  <c r="M13666" i="1"/>
  <c r="L13667" i="1"/>
  <c r="M13667" i="1"/>
  <c r="L13668" i="1"/>
  <c r="M13668" i="1"/>
  <c r="L13669" i="1"/>
  <c r="M13669" i="1"/>
  <c r="L13670" i="1"/>
  <c r="M13670" i="1"/>
  <c r="L13671" i="1"/>
  <c r="M13671" i="1"/>
  <c r="L13672" i="1"/>
  <c r="M13672" i="1"/>
  <c r="L13673" i="1"/>
  <c r="M13673" i="1"/>
  <c r="L13674" i="1"/>
  <c r="M13674" i="1"/>
  <c r="L13675" i="1"/>
  <c r="M13675" i="1"/>
  <c r="L13676" i="1"/>
  <c r="M13676" i="1"/>
  <c r="L13677" i="1"/>
  <c r="M13677" i="1"/>
  <c r="L13678" i="1"/>
  <c r="M13678" i="1"/>
  <c r="L13679" i="1"/>
  <c r="M13679" i="1"/>
  <c r="L13680" i="1"/>
  <c r="M13680" i="1"/>
  <c r="L13681" i="1"/>
  <c r="M13681" i="1"/>
  <c r="L13682" i="1"/>
  <c r="M13682" i="1"/>
  <c r="L13683" i="1"/>
  <c r="M13683" i="1"/>
  <c r="L13684" i="1"/>
  <c r="M13684" i="1"/>
  <c r="L13685" i="1"/>
  <c r="M13685" i="1"/>
  <c r="L13686" i="1"/>
  <c r="M13686" i="1"/>
  <c r="L13687" i="1"/>
  <c r="M13687" i="1"/>
  <c r="L13688" i="1"/>
  <c r="M13688" i="1"/>
  <c r="L13689" i="1"/>
  <c r="M13689" i="1"/>
  <c r="L13690" i="1"/>
  <c r="M13690" i="1"/>
  <c r="L13691" i="1"/>
  <c r="M13691" i="1"/>
  <c r="L13692" i="1"/>
  <c r="M13692" i="1"/>
  <c r="L13693" i="1"/>
  <c r="M13693" i="1"/>
  <c r="L13694" i="1"/>
  <c r="M13694" i="1"/>
  <c r="L13695" i="1"/>
  <c r="M13695" i="1"/>
  <c r="L13696" i="1"/>
  <c r="M13696" i="1"/>
  <c r="L13697" i="1"/>
  <c r="M13697" i="1"/>
  <c r="L13698" i="1"/>
  <c r="M13698" i="1"/>
  <c r="L13699" i="1"/>
  <c r="M13699" i="1"/>
  <c r="L13700" i="1"/>
  <c r="M13700" i="1"/>
  <c r="L13701" i="1"/>
  <c r="M13701" i="1"/>
  <c r="L13702" i="1"/>
  <c r="M13702" i="1"/>
  <c r="L13703" i="1"/>
  <c r="M13703" i="1"/>
  <c r="L13704" i="1"/>
  <c r="M13704" i="1"/>
  <c r="L13705" i="1"/>
  <c r="M13705" i="1"/>
  <c r="L13706" i="1"/>
  <c r="M13706" i="1"/>
  <c r="L13707" i="1"/>
  <c r="M13707" i="1"/>
  <c r="L13708" i="1"/>
  <c r="M13708" i="1"/>
  <c r="L13709" i="1"/>
  <c r="M13709" i="1"/>
  <c r="L13710" i="1"/>
  <c r="M13710" i="1"/>
  <c r="L13711" i="1"/>
  <c r="M13711" i="1"/>
  <c r="L13712" i="1"/>
  <c r="M13712" i="1"/>
  <c r="L13713" i="1"/>
  <c r="M13713" i="1"/>
  <c r="L13714" i="1"/>
  <c r="M13714" i="1"/>
  <c r="L13715" i="1"/>
  <c r="M13715" i="1"/>
  <c r="L13716" i="1"/>
  <c r="M13716" i="1"/>
  <c r="L13717" i="1"/>
  <c r="M13717" i="1"/>
  <c r="L13718" i="1"/>
  <c r="M13718" i="1"/>
  <c r="L13719" i="1"/>
  <c r="M13719" i="1"/>
  <c r="L13720" i="1"/>
  <c r="M13720" i="1"/>
  <c r="L13721" i="1"/>
  <c r="M13721" i="1"/>
  <c r="L13722" i="1"/>
  <c r="M13722" i="1"/>
  <c r="L13723" i="1"/>
  <c r="M13723" i="1"/>
  <c r="L13724" i="1"/>
  <c r="M13724" i="1"/>
  <c r="L13725" i="1"/>
  <c r="M13725" i="1"/>
  <c r="L13726" i="1"/>
  <c r="M13726" i="1"/>
  <c r="L13727" i="1"/>
  <c r="M13727" i="1"/>
  <c r="L13728" i="1"/>
  <c r="M13728" i="1"/>
  <c r="L13729" i="1"/>
  <c r="M13729" i="1"/>
  <c r="L13730" i="1"/>
  <c r="M13730" i="1"/>
  <c r="L13731" i="1"/>
  <c r="M13731" i="1"/>
  <c r="L13732" i="1"/>
  <c r="M13732" i="1"/>
  <c r="L13733" i="1"/>
  <c r="M13733" i="1"/>
  <c r="L13734" i="1"/>
  <c r="M13734" i="1"/>
  <c r="L13735" i="1"/>
  <c r="M13735" i="1"/>
  <c r="L13736" i="1"/>
  <c r="M13736" i="1"/>
  <c r="L13737" i="1"/>
  <c r="M13737" i="1"/>
  <c r="L13738" i="1"/>
  <c r="M13738" i="1"/>
  <c r="L13739" i="1"/>
  <c r="M13739" i="1"/>
  <c r="L13740" i="1"/>
  <c r="M13740" i="1"/>
  <c r="L13741" i="1"/>
  <c r="M13741" i="1"/>
  <c r="L13742" i="1"/>
  <c r="M13742" i="1"/>
  <c r="L13743" i="1"/>
  <c r="M13743" i="1"/>
  <c r="L13744" i="1"/>
  <c r="M13744" i="1"/>
  <c r="L13745" i="1"/>
  <c r="M13745" i="1"/>
  <c r="L13746" i="1"/>
  <c r="M13746" i="1"/>
  <c r="L13747" i="1"/>
  <c r="M13747" i="1"/>
  <c r="L13748" i="1"/>
  <c r="M13748" i="1"/>
  <c r="L13749" i="1"/>
  <c r="M13749" i="1"/>
  <c r="L13750" i="1"/>
  <c r="M13750" i="1"/>
  <c r="L13751" i="1"/>
  <c r="M13751" i="1"/>
  <c r="L13752" i="1"/>
  <c r="M13752" i="1"/>
  <c r="L13753" i="1"/>
  <c r="M13753" i="1"/>
  <c r="L13754" i="1"/>
  <c r="M13754" i="1"/>
  <c r="L13755" i="1"/>
  <c r="M13755" i="1"/>
  <c r="L13756" i="1"/>
  <c r="M13756" i="1"/>
  <c r="L13757" i="1"/>
  <c r="M13757" i="1"/>
  <c r="L13758" i="1"/>
  <c r="M13758" i="1"/>
  <c r="L13759" i="1"/>
  <c r="M13759" i="1"/>
  <c r="L13760" i="1"/>
  <c r="M13760" i="1"/>
  <c r="L13761" i="1"/>
  <c r="M13761" i="1"/>
  <c r="L13762" i="1"/>
  <c r="M13762" i="1"/>
  <c r="L13763" i="1"/>
  <c r="M13763" i="1"/>
  <c r="L13764" i="1"/>
  <c r="M13764" i="1"/>
  <c r="L13765" i="1"/>
  <c r="M13765" i="1"/>
  <c r="L13766" i="1"/>
  <c r="M13766" i="1"/>
  <c r="L13767" i="1"/>
  <c r="M13767" i="1"/>
  <c r="L13768" i="1"/>
  <c r="M13768" i="1"/>
  <c r="L13769" i="1"/>
  <c r="M13769" i="1"/>
  <c r="L13770" i="1"/>
  <c r="M13770" i="1"/>
  <c r="L13771" i="1"/>
  <c r="M13771" i="1"/>
  <c r="L13772" i="1"/>
  <c r="M13772" i="1"/>
  <c r="L13773" i="1"/>
  <c r="M13773" i="1"/>
  <c r="L13774" i="1"/>
  <c r="M13774" i="1"/>
  <c r="L13775" i="1"/>
  <c r="M13775" i="1"/>
  <c r="L13776" i="1"/>
  <c r="M13776" i="1"/>
  <c r="L13777" i="1"/>
  <c r="M13777" i="1"/>
  <c r="L13778" i="1"/>
  <c r="M13778" i="1"/>
  <c r="L13779" i="1"/>
  <c r="M13779" i="1"/>
  <c r="L13780" i="1"/>
  <c r="M13780" i="1"/>
  <c r="L13781" i="1"/>
  <c r="M13781" i="1"/>
  <c r="L13782" i="1"/>
  <c r="M13782" i="1"/>
  <c r="L13783" i="1"/>
  <c r="M13783" i="1"/>
  <c r="L13784" i="1"/>
  <c r="M13784" i="1"/>
  <c r="L13785" i="1"/>
  <c r="M13785" i="1"/>
  <c r="L13786" i="1"/>
  <c r="M13786" i="1"/>
  <c r="L13787" i="1"/>
  <c r="M13787" i="1"/>
  <c r="L13788" i="1"/>
  <c r="M13788" i="1"/>
  <c r="L13789" i="1"/>
  <c r="M13789" i="1"/>
  <c r="L13790" i="1"/>
  <c r="M13790" i="1"/>
  <c r="L13791" i="1"/>
  <c r="M13791" i="1"/>
  <c r="L13792" i="1"/>
  <c r="M13792" i="1"/>
  <c r="L13793" i="1"/>
  <c r="M13793" i="1"/>
  <c r="L13794" i="1"/>
  <c r="M13794" i="1"/>
  <c r="L13795" i="1"/>
  <c r="M13795" i="1"/>
  <c r="L13796" i="1"/>
  <c r="M13796" i="1"/>
  <c r="L13797" i="1"/>
  <c r="M13797" i="1"/>
  <c r="L13798" i="1"/>
  <c r="M13798" i="1"/>
  <c r="L13799" i="1"/>
  <c r="M13799" i="1"/>
  <c r="L13800" i="1"/>
  <c r="M13800" i="1"/>
  <c r="L13801" i="1"/>
  <c r="M13801" i="1"/>
  <c r="L13802" i="1"/>
  <c r="M13802" i="1"/>
  <c r="L13803" i="1"/>
  <c r="M13803" i="1"/>
  <c r="L13804" i="1"/>
  <c r="M13804" i="1"/>
  <c r="L13805" i="1"/>
  <c r="M13805" i="1"/>
  <c r="L13806" i="1"/>
  <c r="M13806" i="1"/>
  <c r="L13807" i="1"/>
  <c r="M13807" i="1"/>
  <c r="L13808" i="1"/>
  <c r="M13808" i="1"/>
  <c r="L13809" i="1"/>
  <c r="M13809" i="1"/>
  <c r="L13810" i="1"/>
  <c r="M13810" i="1"/>
  <c r="L13811" i="1"/>
  <c r="M13811" i="1"/>
  <c r="L13812" i="1"/>
  <c r="M13812" i="1"/>
  <c r="L13813" i="1"/>
  <c r="M13813" i="1"/>
  <c r="L13814" i="1"/>
  <c r="M13814" i="1"/>
  <c r="L13815" i="1"/>
  <c r="M13815" i="1"/>
  <c r="L13816" i="1"/>
  <c r="M13816" i="1"/>
  <c r="L13817" i="1"/>
  <c r="M13817" i="1"/>
  <c r="L13818" i="1"/>
  <c r="M13818" i="1"/>
  <c r="L13819" i="1"/>
  <c r="M13819" i="1"/>
  <c r="L13820" i="1"/>
  <c r="M13820" i="1"/>
  <c r="L13821" i="1"/>
  <c r="M13821" i="1"/>
  <c r="L13822" i="1"/>
  <c r="M13822" i="1"/>
  <c r="L13823" i="1"/>
  <c r="M13823" i="1"/>
  <c r="L13824" i="1"/>
  <c r="M13824" i="1"/>
  <c r="L13825" i="1"/>
  <c r="M13825" i="1"/>
  <c r="L13826" i="1"/>
  <c r="M13826" i="1"/>
  <c r="L13827" i="1"/>
  <c r="M13827" i="1"/>
  <c r="L13828" i="1"/>
  <c r="M13828" i="1"/>
  <c r="L13829" i="1"/>
  <c r="M13829" i="1"/>
  <c r="L13830" i="1"/>
  <c r="M13830" i="1"/>
  <c r="L13831" i="1"/>
  <c r="M13831" i="1"/>
  <c r="L13832" i="1"/>
  <c r="M13832" i="1"/>
  <c r="L13833" i="1"/>
  <c r="M13833" i="1"/>
  <c r="L13834" i="1"/>
  <c r="M13834" i="1"/>
  <c r="L13835" i="1"/>
  <c r="M13835" i="1"/>
  <c r="L13836" i="1"/>
  <c r="M13836" i="1"/>
  <c r="L13837" i="1"/>
  <c r="M13837" i="1"/>
  <c r="L13838" i="1"/>
  <c r="M13838" i="1"/>
  <c r="L13839" i="1"/>
  <c r="M13839" i="1"/>
  <c r="L13840" i="1"/>
  <c r="M13840" i="1"/>
  <c r="L13841" i="1"/>
  <c r="M13841" i="1"/>
  <c r="L13842" i="1"/>
  <c r="M13842" i="1"/>
  <c r="L13843" i="1"/>
  <c r="M13843" i="1"/>
  <c r="L13844" i="1"/>
  <c r="M13844" i="1"/>
  <c r="L13845" i="1"/>
  <c r="M13845" i="1"/>
  <c r="L13846" i="1"/>
  <c r="M13846" i="1"/>
  <c r="L13847" i="1"/>
  <c r="M13847" i="1"/>
  <c r="L13848" i="1"/>
  <c r="M13848" i="1"/>
  <c r="L13849" i="1"/>
  <c r="M13849" i="1"/>
  <c r="L13850" i="1"/>
  <c r="M13850" i="1"/>
  <c r="L13851" i="1"/>
  <c r="M13851" i="1"/>
  <c r="L13852" i="1"/>
  <c r="M13852" i="1"/>
  <c r="L13853" i="1"/>
  <c r="M13853" i="1"/>
  <c r="L13854" i="1"/>
  <c r="M13854" i="1"/>
  <c r="L13855" i="1"/>
  <c r="M13855" i="1"/>
  <c r="L13856" i="1"/>
  <c r="M13856" i="1"/>
  <c r="L13857" i="1"/>
  <c r="M13857" i="1"/>
  <c r="L13858" i="1"/>
  <c r="M13858" i="1"/>
  <c r="L13859" i="1"/>
  <c r="M13859" i="1"/>
  <c r="L13860" i="1"/>
  <c r="M13860" i="1"/>
  <c r="L13861" i="1"/>
  <c r="M13861" i="1"/>
  <c r="L13862" i="1"/>
  <c r="M13862" i="1"/>
  <c r="L13863" i="1"/>
  <c r="M13863" i="1"/>
  <c r="L13864" i="1"/>
  <c r="M13864" i="1"/>
  <c r="L13865" i="1"/>
  <c r="M13865" i="1"/>
  <c r="L13866" i="1"/>
  <c r="M13866" i="1"/>
  <c r="L13867" i="1"/>
  <c r="M13867" i="1"/>
  <c r="L13868" i="1"/>
  <c r="M13868" i="1"/>
  <c r="L13869" i="1"/>
  <c r="M13869" i="1"/>
  <c r="L13870" i="1"/>
  <c r="M13870" i="1"/>
  <c r="L13871" i="1"/>
  <c r="M13871" i="1"/>
  <c r="L13872" i="1"/>
  <c r="M13872" i="1"/>
  <c r="L13873" i="1"/>
  <c r="M13873" i="1"/>
  <c r="L13874" i="1"/>
  <c r="M13874" i="1"/>
  <c r="L13875" i="1"/>
  <c r="M13875" i="1"/>
  <c r="L13876" i="1"/>
  <c r="M13876" i="1"/>
  <c r="L13877" i="1"/>
  <c r="M13877" i="1"/>
  <c r="L13878" i="1"/>
  <c r="M13878" i="1"/>
  <c r="L13879" i="1"/>
  <c r="M13879" i="1"/>
  <c r="L13880" i="1"/>
  <c r="M13880" i="1"/>
  <c r="L13881" i="1"/>
  <c r="M13881" i="1"/>
  <c r="L13882" i="1"/>
  <c r="M13882" i="1"/>
  <c r="L13883" i="1"/>
  <c r="M13883" i="1"/>
  <c r="L13884" i="1"/>
  <c r="M13884" i="1"/>
  <c r="L13885" i="1"/>
  <c r="M13885" i="1"/>
  <c r="L13886" i="1"/>
  <c r="M13886" i="1"/>
  <c r="L13887" i="1"/>
  <c r="M13887" i="1"/>
  <c r="L13888" i="1"/>
  <c r="M13888" i="1"/>
  <c r="L13889" i="1"/>
  <c r="M13889" i="1"/>
  <c r="L13890" i="1"/>
  <c r="M13890" i="1"/>
  <c r="L13891" i="1"/>
  <c r="M13891" i="1"/>
  <c r="L13892" i="1"/>
  <c r="M13892" i="1"/>
  <c r="L13893" i="1"/>
  <c r="M13893" i="1"/>
  <c r="L13894" i="1"/>
  <c r="M13894" i="1"/>
  <c r="L13895" i="1"/>
  <c r="M13895" i="1"/>
  <c r="L13896" i="1"/>
  <c r="M13896" i="1"/>
  <c r="L13897" i="1"/>
  <c r="M13897" i="1"/>
  <c r="L13898" i="1"/>
  <c r="M13898" i="1"/>
  <c r="L13899" i="1"/>
  <c r="M13899" i="1"/>
  <c r="L13900" i="1"/>
  <c r="M13900" i="1"/>
  <c r="L13901" i="1"/>
  <c r="M13901" i="1"/>
  <c r="L13902" i="1"/>
  <c r="M13902" i="1"/>
  <c r="L13903" i="1"/>
  <c r="M13903" i="1"/>
  <c r="L13904" i="1"/>
  <c r="M13904" i="1"/>
  <c r="L13905" i="1"/>
  <c r="M13905" i="1"/>
  <c r="L13906" i="1"/>
  <c r="M13906" i="1"/>
  <c r="L13907" i="1"/>
  <c r="M13907" i="1"/>
  <c r="L13908" i="1"/>
  <c r="M13908" i="1"/>
  <c r="L13909" i="1"/>
  <c r="M13909" i="1"/>
  <c r="L13910" i="1"/>
  <c r="M13910" i="1"/>
  <c r="L13911" i="1"/>
  <c r="M13911" i="1"/>
  <c r="L13912" i="1"/>
  <c r="M13912" i="1"/>
  <c r="L13913" i="1"/>
  <c r="M13913" i="1"/>
  <c r="L13914" i="1"/>
  <c r="M13914" i="1"/>
  <c r="L13915" i="1"/>
  <c r="M13915" i="1"/>
  <c r="L13916" i="1"/>
  <c r="M13916" i="1"/>
  <c r="L13917" i="1"/>
  <c r="M13917" i="1"/>
  <c r="L13918" i="1"/>
  <c r="M13918" i="1"/>
  <c r="L13919" i="1"/>
  <c r="M13919" i="1"/>
  <c r="L13920" i="1"/>
  <c r="M13920" i="1"/>
  <c r="L13921" i="1"/>
  <c r="M13921" i="1"/>
  <c r="L13922" i="1"/>
  <c r="M13922" i="1"/>
  <c r="L13923" i="1"/>
  <c r="M13923" i="1"/>
  <c r="L13924" i="1"/>
  <c r="M13924" i="1"/>
  <c r="L13925" i="1"/>
  <c r="M13925" i="1"/>
  <c r="L13926" i="1"/>
  <c r="M13926" i="1"/>
  <c r="L13927" i="1"/>
  <c r="M13927" i="1"/>
  <c r="L13928" i="1"/>
  <c r="M13928" i="1"/>
  <c r="L13929" i="1"/>
  <c r="M13929" i="1"/>
  <c r="L13930" i="1"/>
  <c r="M13930" i="1"/>
  <c r="L13931" i="1"/>
  <c r="M13931" i="1"/>
  <c r="L13932" i="1"/>
  <c r="M13932" i="1"/>
  <c r="L13933" i="1"/>
  <c r="M13933" i="1"/>
  <c r="L13934" i="1"/>
  <c r="M13934" i="1"/>
  <c r="L13935" i="1"/>
  <c r="M13935" i="1"/>
  <c r="L13936" i="1"/>
  <c r="M13936" i="1"/>
  <c r="L13937" i="1"/>
  <c r="M13937" i="1"/>
  <c r="L13938" i="1"/>
  <c r="M13938" i="1"/>
  <c r="L13939" i="1"/>
  <c r="M13939" i="1"/>
  <c r="L13940" i="1"/>
  <c r="M13940" i="1"/>
  <c r="L13941" i="1"/>
  <c r="M13941" i="1"/>
  <c r="L13942" i="1"/>
  <c r="M13942" i="1"/>
  <c r="L13943" i="1"/>
  <c r="M13943" i="1"/>
  <c r="L13944" i="1"/>
  <c r="M13944" i="1"/>
  <c r="L13945" i="1"/>
  <c r="M13945" i="1"/>
  <c r="L13946" i="1"/>
  <c r="M13946" i="1"/>
  <c r="L13947" i="1"/>
  <c r="M13947" i="1"/>
  <c r="L13948" i="1"/>
  <c r="M13948" i="1"/>
  <c r="L13949" i="1"/>
  <c r="M13949" i="1"/>
  <c r="L13950" i="1"/>
  <c r="M13950" i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L14029" i="1"/>
  <c r="M14029" i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L14529" i="1"/>
  <c r="M14529" i="1"/>
  <c r="L14530" i="1"/>
  <c r="M14530" i="1"/>
  <c r="L14531" i="1"/>
  <c r="M14531" i="1"/>
  <c r="L14532" i="1"/>
  <c r="M14532" i="1"/>
  <c r="L14533" i="1"/>
  <c r="M14533" i="1"/>
  <c r="L14534" i="1"/>
  <c r="M14534" i="1"/>
  <c r="L14535" i="1"/>
  <c r="M14535" i="1"/>
  <c r="L14536" i="1"/>
  <c r="M14536" i="1"/>
  <c r="L14537" i="1"/>
  <c r="M14537" i="1"/>
  <c r="L14538" i="1"/>
  <c r="M14538" i="1"/>
  <c r="L14539" i="1"/>
  <c r="M14539" i="1"/>
  <c r="L14540" i="1"/>
  <c r="M14540" i="1"/>
  <c r="L14541" i="1"/>
  <c r="M14541" i="1"/>
  <c r="L14542" i="1"/>
  <c r="M14542" i="1"/>
  <c r="L14543" i="1"/>
  <c r="M14543" i="1"/>
  <c r="L14544" i="1"/>
  <c r="M14544" i="1"/>
  <c r="L14545" i="1"/>
  <c r="M14545" i="1"/>
  <c r="L14546" i="1"/>
  <c r="M14546" i="1"/>
  <c r="L14547" i="1"/>
  <c r="M14547" i="1"/>
  <c r="L14548" i="1"/>
  <c r="M14548" i="1"/>
  <c r="L14549" i="1"/>
  <c r="M14549" i="1"/>
  <c r="L14550" i="1"/>
  <c r="M14550" i="1"/>
  <c r="L14551" i="1"/>
  <c r="M14551" i="1"/>
  <c r="L14552" i="1"/>
  <c r="M14552" i="1"/>
  <c r="L14553" i="1"/>
  <c r="M14553" i="1"/>
  <c r="L14554" i="1"/>
  <c r="M14554" i="1"/>
  <c r="L14555" i="1"/>
  <c r="M14555" i="1"/>
  <c r="L14556" i="1"/>
  <c r="M14556" i="1"/>
  <c r="L14557" i="1"/>
  <c r="M14557" i="1"/>
  <c r="L14558" i="1"/>
  <c r="M14558" i="1"/>
  <c r="L14559" i="1"/>
  <c r="M14559" i="1"/>
  <c r="L14560" i="1"/>
  <c r="M14560" i="1"/>
  <c r="L14561" i="1"/>
  <c r="M14561" i="1"/>
  <c r="L14562" i="1"/>
  <c r="M14562" i="1"/>
  <c r="L14563" i="1"/>
  <c r="M14563" i="1"/>
  <c r="L14564" i="1"/>
  <c r="M14564" i="1"/>
  <c r="L14565" i="1"/>
  <c r="M14565" i="1"/>
  <c r="L14566" i="1"/>
  <c r="M14566" i="1"/>
  <c r="L14567" i="1"/>
  <c r="M14567" i="1"/>
  <c r="L14568" i="1"/>
  <c r="M14568" i="1"/>
  <c r="L14569" i="1"/>
  <c r="M14569" i="1"/>
  <c r="L14570" i="1"/>
  <c r="M14570" i="1"/>
  <c r="L14571" i="1"/>
  <c r="M14571" i="1"/>
  <c r="L14572" i="1"/>
  <c r="M14572" i="1"/>
  <c r="L14573" i="1"/>
  <c r="M14573" i="1"/>
  <c r="L14574" i="1"/>
  <c r="M14574" i="1"/>
  <c r="L14575" i="1"/>
  <c r="M14575" i="1"/>
  <c r="L14576" i="1"/>
  <c r="M14576" i="1"/>
  <c r="L14577" i="1"/>
  <c r="M14577" i="1"/>
  <c r="L14578" i="1"/>
  <c r="M14578" i="1"/>
  <c r="L14579" i="1"/>
  <c r="M14579" i="1"/>
  <c r="L14580" i="1"/>
  <c r="M14580" i="1"/>
  <c r="L14581" i="1"/>
  <c r="M14581" i="1"/>
  <c r="L14582" i="1"/>
  <c r="M14582" i="1"/>
  <c r="L14583" i="1"/>
  <c r="M14583" i="1"/>
  <c r="L14584" i="1"/>
  <c r="M14584" i="1"/>
  <c r="L14585" i="1"/>
  <c r="M14585" i="1"/>
  <c r="L14586" i="1"/>
  <c r="M14586" i="1"/>
  <c r="L14587" i="1"/>
  <c r="M14587" i="1"/>
  <c r="L14588" i="1"/>
  <c r="M14588" i="1"/>
  <c r="L14589" i="1"/>
  <c r="M14589" i="1"/>
  <c r="L14590" i="1"/>
  <c r="M14590" i="1"/>
  <c r="L14591" i="1"/>
  <c r="M14591" i="1"/>
  <c r="L14592" i="1"/>
  <c r="M14592" i="1"/>
  <c r="L14593" i="1"/>
  <c r="M14593" i="1"/>
  <c r="L14594" i="1"/>
  <c r="M14594" i="1"/>
  <c r="L14595" i="1"/>
  <c r="M14595" i="1"/>
  <c r="L14596" i="1"/>
  <c r="M14596" i="1"/>
  <c r="L14597" i="1"/>
  <c r="M14597" i="1"/>
  <c r="L14598" i="1"/>
  <c r="M14598" i="1"/>
  <c r="L14599" i="1"/>
  <c r="M14599" i="1"/>
  <c r="L14600" i="1"/>
  <c r="M14600" i="1"/>
  <c r="L14601" i="1"/>
  <c r="M14601" i="1"/>
  <c r="L14602" i="1"/>
  <c r="M14602" i="1"/>
  <c r="L14603" i="1"/>
  <c r="M14603" i="1"/>
  <c r="L14604" i="1"/>
  <c r="M14604" i="1"/>
  <c r="L14605" i="1"/>
  <c r="M14605" i="1"/>
  <c r="L14606" i="1"/>
  <c r="M14606" i="1"/>
  <c r="L14607" i="1"/>
  <c r="M14607" i="1"/>
  <c r="L14608" i="1"/>
  <c r="M14608" i="1"/>
  <c r="L14609" i="1"/>
  <c r="M14609" i="1"/>
  <c r="L14610" i="1"/>
  <c r="M14610" i="1"/>
  <c r="L14611" i="1"/>
  <c r="M14611" i="1"/>
  <c r="L14612" i="1"/>
  <c r="M14612" i="1"/>
  <c r="L14613" i="1"/>
  <c r="M14613" i="1"/>
  <c r="L14614" i="1"/>
  <c r="M14614" i="1"/>
  <c r="L14615" i="1"/>
  <c r="M14615" i="1"/>
  <c r="L14616" i="1"/>
  <c r="M14616" i="1"/>
  <c r="L14617" i="1"/>
  <c r="M14617" i="1"/>
  <c r="L14618" i="1"/>
  <c r="M14618" i="1"/>
  <c r="L14619" i="1"/>
  <c r="M14619" i="1"/>
  <c r="L14620" i="1"/>
  <c r="M14620" i="1"/>
  <c r="L14621" i="1"/>
  <c r="M14621" i="1"/>
  <c r="L14622" i="1"/>
  <c r="M14622" i="1"/>
  <c r="L14623" i="1"/>
  <c r="M14623" i="1"/>
  <c r="L14624" i="1"/>
  <c r="M14624" i="1"/>
  <c r="L14625" i="1"/>
  <c r="M14625" i="1"/>
  <c r="L14626" i="1"/>
  <c r="M14626" i="1"/>
  <c r="L14627" i="1"/>
  <c r="M14627" i="1"/>
  <c r="L14628" i="1"/>
  <c r="M14628" i="1"/>
  <c r="L14629" i="1"/>
  <c r="M14629" i="1"/>
  <c r="L14630" i="1"/>
  <c r="M14630" i="1"/>
  <c r="L14631" i="1"/>
  <c r="M14631" i="1"/>
  <c r="L14632" i="1"/>
  <c r="M14632" i="1"/>
  <c r="L14633" i="1"/>
  <c r="M14633" i="1"/>
  <c r="L14634" i="1"/>
  <c r="M14634" i="1"/>
  <c r="L14635" i="1"/>
  <c r="M14635" i="1"/>
  <c r="L14636" i="1"/>
  <c r="M14636" i="1"/>
  <c r="L14637" i="1"/>
  <c r="M14637" i="1"/>
  <c r="L14638" i="1"/>
  <c r="M14638" i="1"/>
  <c r="L14639" i="1"/>
  <c r="M14639" i="1"/>
  <c r="L14640" i="1"/>
  <c r="M14640" i="1"/>
  <c r="L14641" i="1"/>
  <c r="M14641" i="1"/>
  <c r="L14642" i="1"/>
  <c r="M14642" i="1"/>
  <c r="L14643" i="1"/>
  <c r="M14643" i="1"/>
  <c r="L14644" i="1"/>
  <c r="M14644" i="1"/>
  <c r="L14645" i="1"/>
  <c r="M14645" i="1"/>
  <c r="L14646" i="1"/>
  <c r="M14646" i="1"/>
  <c r="L14647" i="1"/>
  <c r="M14647" i="1"/>
  <c r="L14648" i="1"/>
  <c r="M14648" i="1"/>
  <c r="L14649" i="1"/>
  <c r="M14649" i="1"/>
  <c r="L14650" i="1"/>
  <c r="M14650" i="1"/>
  <c r="L14651" i="1"/>
  <c r="M14651" i="1"/>
  <c r="L14652" i="1"/>
  <c r="M14652" i="1"/>
  <c r="L14653" i="1"/>
  <c r="M14653" i="1"/>
  <c r="L14654" i="1"/>
  <c r="M14654" i="1"/>
  <c r="L14655" i="1"/>
  <c r="M14655" i="1"/>
  <c r="L14656" i="1"/>
  <c r="M14656" i="1"/>
  <c r="L14657" i="1"/>
  <c r="M14657" i="1"/>
  <c r="L14658" i="1"/>
  <c r="M14658" i="1"/>
  <c r="L14659" i="1"/>
  <c r="M14659" i="1"/>
  <c r="L14660" i="1"/>
  <c r="M14660" i="1"/>
  <c r="L14661" i="1"/>
  <c r="M14661" i="1"/>
</calcChain>
</file>

<file path=xl/sharedStrings.xml><?xml version="1.0" encoding="utf-8"?>
<sst xmlns="http://schemas.openxmlformats.org/spreadsheetml/2006/main" count="58657" uniqueCount="21257">
  <si>
    <t>PRESTIGE CARE &amp; REHAB CENTER OF ANCHORAGE</t>
  </si>
  <si>
    <t>ANCHORAGE</t>
  </si>
  <si>
    <t>AK</t>
  </si>
  <si>
    <t>Anchorage</t>
  </si>
  <si>
    <t>PROVIDENCE EXTENDED CARE</t>
  </si>
  <si>
    <t>PROVIDENCE TRANSITIONAL CARE CENTER</t>
  </si>
  <si>
    <t>YUKON KUSKOKWIM ELDER'S HOME</t>
  </si>
  <si>
    <t>BETHEL</t>
  </si>
  <si>
    <t>Bethel</t>
  </si>
  <si>
    <t>DENALI CENTER</t>
  </si>
  <si>
    <t>FAIRBANKS</t>
  </si>
  <si>
    <t>Fairbanks North Star</t>
  </si>
  <si>
    <t>WILDFLOWER COURT</t>
  </si>
  <si>
    <t>JUNEAU</t>
  </si>
  <si>
    <t>Juneau</t>
  </si>
  <si>
    <t>KETCHIKAN MED CTR NEW HORIZONS TRANSITIONAL CARE</t>
  </si>
  <si>
    <t>KETCHIKAN</t>
  </si>
  <si>
    <t>Ketchikan Gateway</t>
  </si>
  <si>
    <t>PETERSBURG MEDICAL CENTER LTC</t>
  </si>
  <si>
    <t>PETERSBURG</t>
  </si>
  <si>
    <t>Petersburg Borough</t>
  </si>
  <si>
    <t>SITKA COMMUNITY HOSPITAL-LTC</t>
  </si>
  <si>
    <t>SITKA</t>
  </si>
  <si>
    <t>Sitka Borough</t>
  </si>
  <si>
    <t>HERITAGE PLACE</t>
  </si>
  <si>
    <t>SOLDOTNA</t>
  </si>
  <si>
    <t>Kenai Peninsula</t>
  </si>
  <si>
    <t>SHELBY RIDGE NURSING HOME</t>
  </si>
  <si>
    <t>ALABASTER</t>
  </si>
  <si>
    <t>AL</t>
  </si>
  <si>
    <t>Shelby</t>
  </si>
  <si>
    <t>ALBERTVILLE NURSING HOME</t>
  </si>
  <si>
    <t>ALBERTVILLE</t>
  </si>
  <si>
    <t>Marshall</t>
  </si>
  <si>
    <t>ADAMS NURSING HOME</t>
  </si>
  <si>
    <t>ALEXANDER CITY</t>
  </si>
  <si>
    <t>Tallapoosa</t>
  </si>
  <si>
    <t>BROWN NURSING HOME</t>
  </si>
  <si>
    <t>CHAPMAN HEALTHCARE CENTER, INC</t>
  </si>
  <si>
    <t>ALICEVILLE MANOR NURSING HOME</t>
  </si>
  <si>
    <t>ALICEVILLE</t>
  </si>
  <si>
    <t>Pickens</t>
  </si>
  <si>
    <t>ALTOONA  HEALTH &amp; REHAB</t>
  </si>
  <si>
    <t>ALTOONA</t>
  </si>
  <si>
    <t>Etowah</t>
  </si>
  <si>
    <t>ANDALUSIA MANOR</t>
  </si>
  <si>
    <t>ANDALUSIA</t>
  </si>
  <si>
    <t>Covington</t>
  </si>
  <si>
    <t>ANNISTON HEALTH AND REHAB SERVICES</t>
  </si>
  <si>
    <t>ANNISTON</t>
  </si>
  <si>
    <t>Calhoun</t>
  </si>
  <si>
    <t>NHC HEALTHCARE, ANNISTON</t>
  </si>
  <si>
    <t>DIVERSICARE OF ARAB</t>
  </si>
  <si>
    <t>ARAB</t>
  </si>
  <si>
    <t>CLAY COUNTY NURSING HOME</t>
  </si>
  <si>
    <t>ASHLAND</t>
  </si>
  <si>
    <t>Clay</t>
  </si>
  <si>
    <t>HEALTH CARE INC</t>
  </si>
  <si>
    <t>ASHVILLE</t>
  </si>
  <si>
    <t>St. Clair</t>
  </si>
  <si>
    <t>ATHENS HEALTH AND REHABILITATION LLC</t>
  </si>
  <si>
    <t>ATHENS</t>
  </si>
  <si>
    <t>Limestone</t>
  </si>
  <si>
    <t>SENIOR REHAB &amp; RECOVERY AT LIMESTONE HEALTH FACILI</t>
  </si>
  <si>
    <t>ATMORE NURSING CENTER</t>
  </si>
  <si>
    <t>ATMORE</t>
  </si>
  <si>
    <t>Escambia</t>
  </si>
  <si>
    <t>ATTALLA HEALTH AND REHAB</t>
  </si>
  <si>
    <t>ATTALLA</t>
  </si>
  <si>
    <t>OAK PARK</t>
  </si>
  <si>
    <t>AUBURN</t>
  </si>
  <si>
    <t>Lee</t>
  </si>
  <si>
    <t>OAKWOOD-NORTH BALDWIN'S CENTER FOR LIVING</t>
  </si>
  <si>
    <t>BAY MINETTE</t>
  </si>
  <si>
    <t>Baldwin</t>
  </si>
  <si>
    <t>DIVERSICARE OF BESSEMER</t>
  </si>
  <si>
    <t>BESSEMER</t>
  </si>
  <si>
    <t>Jefferson</t>
  </si>
  <si>
    <t>OAKS ON PARKWOOD SKILLED NURSING FACILITY</t>
  </si>
  <si>
    <t>OAK TRACE CARE &amp; REHABILITATION CENTER</t>
  </si>
  <si>
    <t>TERRACE OAKS CARE &amp; REHABILITATION CENTER</t>
  </si>
  <si>
    <t>ARLINGTON REHABILITATION &amp; HEALTHCARE CENTER</t>
  </si>
  <si>
    <t>BIRMINGHAM</t>
  </si>
  <si>
    <t>ASPIRE PHYSICAL RECOVERY CENTER AT CAHABA RIVER</t>
  </si>
  <si>
    <t>BIRMINGHAM NURSING AND REHABILITATION CENTER EAST</t>
  </si>
  <si>
    <t>BIRMINGHAM NURSING AND REHABILITATION CTR</t>
  </si>
  <si>
    <t>BLUE RIDGE HEALTHCARE BIRMINGHAM</t>
  </si>
  <si>
    <t>BROOKDALE UNIVERSITY PARK SNF (AL)</t>
  </si>
  <si>
    <t>CHERRY HILL REHABILITATION &amp; HEALTHCARE CENTER</t>
  </si>
  <si>
    <t>CIVIC CENTER HEALTH AND REHABILITATION, LLC</t>
  </si>
  <si>
    <t>DIVERSICARE OF RIVERCHASE</t>
  </si>
  <si>
    <t>EAST GLEN</t>
  </si>
  <si>
    <t>EASTVIEW REHABILITATION &amp; HEALTHCARE CENTER</t>
  </si>
  <si>
    <t>FAIR HAVEN</t>
  </si>
  <si>
    <t>GALLERIA WOODS SKILLED NURSING FACILITY</t>
  </si>
  <si>
    <t>GREENBRIAR AT THE ALTAMONT SKILLED NURSING FACILIT</t>
  </si>
  <si>
    <t>KIRKWOOD BY THE RIVER</t>
  </si>
  <si>
    <t>MOUNT ROYAL TOWERS</t>
  </si>
  <si>
    <t>NORTH HILL NURSING AND REHABILITATION CTR, LLC</t>
  </si>
  <si>
    <t>NORTHWAY HEALTH AND REHABILITATION, LLC</t>
  </si>
  <si>
    <t>OAK KNOLL HEALTH AND REHABILITATION, LLC</t>
  </si>
  <si>
    <t>SOUTH HAVEN HEALTH AND REHABILITATION, LLC</t>
  </si>
  <si>
    <t>SOUTH HEALTH AND REHABILITATION, LLC</t>
  </si>
  <si>
    <t>ST MARTIN'S IN THE PINES</t>
  </si>
  <si>
    <t>DIVERSICARE OF BOAZ</t>
  </si>
  <si>
    <t>BOAZ</t>
  </si>
  <si>
    <t>WEST GATE VILLAGE</t>
  </si>
  <si>
    <t>BREWTON</t>
  </si>
  <si>
    <t>CUMBERLAND HEALTH AND REHAB</t>
  </si>
  <si>
    <t>BRIDGEPORT</t>
  </si>
  <si>
    <t>Jackson</t>
  </si>
  <si>
    <t>BLUE RIDGE HEALTHCARE WILLOW TRACE</t>
  </si>
  <si>
    <t>BUTLER</t>
  </si>
  <si>
    <t>Choctaw</t>
  </si>
  <si>
    <t>CAMDEN NURSING FACILITY INC.</t>
  </si>
  <si>
    <t>CAMDEN</t>
  </si>
  <si>
    <t>Wilcox</t>
  </si>
  <si>
    <t>CHEROKEE COUNTY HEALTH AND REHABILITATION CENTER</t>
  </si>
  <si>
    <t>CENTRE</t>
  </si>
  <si>
    <t>Cherokee</t>
  </si>
  <si>
    <t>BIBB MED CENTER NURSING HOME</t>
  </si>
  <si>
    <t>CENTREVILLE</t>
  </si>
  <si>
    <t>Bibb</t>
  </si>
  <si>
    <t>WASHINGTON COUNTY NURSING HOME</t>
  </si>
  <si>
    <t>CHATOM</t>
  </si>
  <si>
    <t>Washington</t>
  </si>
  <si>
    <t>CROWNE HEALTH CARE OF CITRONELLE</t>
  </si>
  <si>
    <t>CITRONELLE</t>
  </si>
  <si>
    <t>Mobile</t>
  </si>
  <si>
    <t>HATLEY HEALTH CARE INC</t>
  </si>
  <si>
    <t>CLANTON</t>
  </si>
  <si>
    <t>Chilton</t>
  </si>
  <si>
    <t>COLLINSVILLE HEALTHCARE &amp; REHAB</t>
  </si>
  <si>
    <t>COLLINSVILLE</t>
  </si>
  <si>
    <t>De Kalb</t>
  </si>
  <si>
    <t>COLUMBIANA HEALTH AND REHABILITATION, LLC</t>
  </si>
  <si>
    <t>COLUMBIANA</t>
  </si>
  <si>
    <t>CORDOVA HEALTH AND REHABILITATION, LLC</t>
  </si>
  <si>
    <t>CORDOVA</t>
  </si>
  <si>
    <t>Walker</t>
  </si>
  <si>
    <t>CROSSVILLE HEALTH AND REHABILITATION, LLC</t>
  </si>
  <si>
    <t>CROSSVILLE</t>
  </si>
  <si>
    <t>CULLMAN HEALTH CARE CENTER</t>
  </si>
  <si>
    <t>CULLMAN</t>
  </si>
  <si>
    <t>Cullman</t>
  </si>
  <si>
    <t>FOLSOM CENTER FOR REHABILITATION AND HEALTHCARE, T</t>
  </si>
  <si>
    <t>WOODLAND VILLAGE REHABILITATION AND HEALTHCARE CEN</t>
  </si>
  <si>
    <t>DADEVILLE HEALTHCARE CENTER</t>
  </si>
  <si>
    <t>DADEVILLE</t>
  </si>
  <si>
    <t>EASTERN SHORE REHABILITATION AND HEALTH CENTER</t>
  </si>
  <si>
    <t>DAPHNE</t>
  </si>
  <si>
    <t>CHARLTON PLACE REHAB AND HEALTHCARE CENTER</t>
  </si>
  <si>
    <t>DEATSVILLE</t>
  </si>
  <si>
    <t>Elmore</t>
  </si>
  <si>
    <t>DECATUR HEALTH &amp; REHAB CENTER</t>
  </si>
  <si>
    <t>DECATUR</t>
  </si>
  <si>
    <t>Morgan</t>
  </si>
  <si>
    <t>RIVER CITY CENTER</t>
  </si>
  <si>
    <t>WOODHAVEN MANOR NURSING HOME</t>
  </si>
  <si>
    <t>DEMOPOLIS</t>
  </si>
  <si>
    <t>Marengo</t>
  </si>
  <si>
    <t>EXTENDICARE HEALTH CENTER</t>
  </si>
  <si>
    <t>DOTHAN</t>
  </si>
  <si>
    <t>Houston</t>
  </si>
  <si>
    <t>WESLEY PLACE ON HONEYSUCKLE</t>
  </si>
  <si>
    <t>WESTSIDE TERRACE HEALTH &amp; REHABILITATION CENTER</t>
  </si>
  <si>
    <t>HENDRIX HEALTH AND REHABILITATION</t>
  </si>
  <si>
    <t>DOUBLE SPRINGS</t>
  </si>
  <si>
    <t>Winston</t>
  </si>
  <si>
    <t>NORTH MOBILE NURSING AND REHABILITATION CTR</t>
  </si>
  <si>
    <t>EIGHT MILE</t>
  </si>
  <si>
    <t>ELBA NURSING AND REHABILITATION CENTER, LLC</t>
  </si>
  <si>
    <t>ELBA</t>
  </si>
  <si>
    <t>Coffee</t>
  </si>
  <si>
    <t>MERRY WOOD LODGE CARE AND REHABILITATION CENTER</t>
  </si>
  <si>
    <t>ELMORE</t>
  </si>
  <si>
    <t>ENTERPRISE HEALTH &amp; REHABILITATION CENTER</t>
  </si>
  <si>
    <t>ENTERPRISE</t>
  </si>
  <si>
    <t>CROWNE HEALTH CARE OF EUFAULA</t>
  </si>
  <si>
    <t>EUFAULA</t>
  </si>
  <si>
    <t>Barbour</t>
  </si>
  <si>
    <t>GREENE COUNTY NURSING HOME</t>
  </si>
  <si>
    <t>EUTAW</t>
  </si>
  <si>
    <t>Greene</t>
  </si>
  <si>
    <t>EVERGREEN NURSING HOME</t>
  </si>
  <si>
    <t>EVERGREEN</t>
  </si>
  <si>
    <t>Conecuh</t>
  </si>
  <si>
    <t>BLUE RIDGE HEALTHCARE MONTROSE BAY</t>
  </si>
  <si>
    <t>FAIRHOPE</t>
  </si>
  <si>
    <t>FAIRHOPE HEALTH &amp; REHAB</t>
  </si>
  <si>
    <t>FALKVILLE HEALTH CARE CENTER</t>
  </si>
  <si>
    <t>FALKVILLE</t>
  </si>
  <si>
    <t>SUMMERFORD NURSING HOME INC</t>
  </si>
  <si>
    <t>FAYETTE MEDICAL CENTER LONG TERM CARE UNIT</t>
  </si>
  <si>
    <t>FAYETTE</t>
  </si>
  <si>
    <t>Fayette</t>
  </si>
  <si>
    <t>FLORALA HEALTH AND REHABILITATION LLC</t>
  </si>
  <si>
    <t>FLORALA</t>
  </si>
  <si>
    <t>EL REPOSO NURSING FACILITY</t>
  </si>
  <si>
    <t>FLORENCE</t>
  </si>
  <si>
    <t>Lauderdale</t>
  </si>
  <si>
    <t>FLORENCE NURSING AND REHABILITATION CTR,  LLC</t>
  </si>
  <si>
    <t>GLENWOOD CENTER</t>
  </si>
  <si>
    <t>MITCHELL-HOLLINGSWORTH NURSING &amp; REHABILITATION</t>
  </si>
  <si>
    <t>DIVERSICARE OF FOLEY</t>
  </si>
  <si>
    <t>FOLEY</t>
  </si>
  <si>
    <t>CROWNE HEALTH CARE OF FT PAYNE</t>
  </si>
  <si>
    <t>FORT PAYNE</t>
  </si>
  <si>
    <t>GADSDEN HEALTH AND REHAB CENTER</t>
  </si>
  <si>
    <t>GADSDEN</t>
  </si>
  <si>
    <t>MCGUFFEY HEALTH &amp; REHABILITATION CENTER</t>
  </si>
  <si>
    <t>NORTHSIDE HEALTH CARE</t>
  </si>
  <si>
    <t>MAGNOLIA RIDGE</t>
  </si>
  <si>
    <t>GARDENDALE</t>
  </si>
  <si>
    <t>WIREGRASS REHABILITATION CENTER &amp; NURSING HOME</t>
  </si>
  <si>
    <t>GENEVA</t>
  </si>
  <si>
    <t>Geneva</t>
  </si>
  <si>
    <t>GEORGIANA HEALTH AND REHABILITATION, LLC</t>
  </si>
  <si>
    <t>GEORGIANA</t>
  </si>
  <si>
    <t>Butler</t>
  </si>
  <si>
    <t>COOSA VALLEY HEALTH AND REHAB</t>
  </si>
  <si>
    <t>GLENCOE</t>
  </si>
  <si>
    <t>GOODWATER HEALTHCARE CENTER</t>
  </si>
  <si>
    <t>GOODWATER</t>
  </si>
  <si>
    <t>Coosa</t>
  </si>
  <si>
    <t>GRAND BAY CONVALESCENT HOME, INC.</t>
  </si>
  <si>
    <t>GRAND BAY</t>
  </si>
  <si>
    <t>COLONIAL HAVEN CARE &amp; REHABILITATION CENTER</t>
  </si>
  <si>
    <t>GREENSBORO</t>
  </si>
  <si>
    <t>Hale</t>
  </si>
  <si>
    <t>CROWNE HEALTH CARE OF GREENVILLE</t>
  </si>
  <si>
    <t>GREENVILLE</t>
  </si>
  <si>
    <t>BARFIELD HEALTH CARE</t>
  </si>
  <si>
    <t>GUNTERSVILLE</t>
  </si>
  <si>
    <t>MARSHALL MANOR NURSING HOME</t>
  </si>
  <si>
    <t>HALEYVILLE HEALTH CARE CENTER</t>
  </si>
  <si>
    <t>HALEYVILLE</t>
  </si>
  <si>
    <t>MARION REGIONAL NURSING HOME</t>
  </si>
  <si>
    <t>HAMILTON</t>
  </si>
  <si>
    <t>Marion</t>
  </si>
  <si>
    <t>HANCEVILLE NURSING &amp; REHAB CENTER, INC</t>
  </si>
  <si>
    <t>HANCEVILLE</t>
  </si>
  <si>
    <t>HARTFORD HEALTH CARE</t>
  </si>
  <si>
    <t>HARTFORD</t>
  </si>
  <si>
    <t>ORCHARD REHABILITATION &amp; HEALTHCARE CENTER</t>
  </si>
  <si>
    <t>HAYNEVILLE</t>
  </si>
  <si>
    <t>Lowndes</t>
  </si>
  <si>
    <t>CLEBURNE COUNTY NURSING HOME</t>
  </si>
  <si>
    <t>HEFLIN</t>
  </si>
  <si>
    <t>Cleburne</t>
  </si>
  <si>
    <t>ASPIRE PHYSICAL RECOVERY CENTER AT HOOVER, LLC</t>
  </si>
  <si>
    <t>HOOVER</t>
  </si>
  <si>
    <t>BARON HOUSE OF HUEYTOWN</t>
  </si>
  <si>
    <t>HUEYTOWN</t>
  </si>
  <si>
    <t>SELF HEALTH CARE &amp; REHAB CENTER INC</t>
  </si>
  <si>
    <t>BROOKSHIRE HEALTHCARE CENTER</t>
  </si>
  <si>
    <t>HUNTSVILLE</t>
  </si>
  <si>
    <t>Madison</t>
  </si>
  <si>
    <t>DIVERSICARE OF BIG SPRINGS</t>
  </si>
  <si>
    <t>FAIRVIEW AT REDSTONE VILLAGE</t>
  </si>
  <si>
    <t>HUNTSVILLE HEALTH &amp; REHABILITATION, LLC</t>
  </si>
  <si>
    <t>MILLENNIUM NURSING &amp; REHAB CENTER, INC</t>
  </si>
  <si>
    <t>REGENCY HEALTH CARE AND REHABILITATION CENTER</t>
  </si>
  <si>
    <t>SIGNATURE HEALTHCARE OF WHITESBURG GARDENS</t>
  </si>
  <si>
    <t>WILLOWBROOKE CT SKILLED CARE CTR AT MAGNOLIA TRACE</t>
  </si>
  <si>
    <t>WINDSOR HOUSE</t>
  </si>
  <si>
    <t>JACKSON HEALTH CARE FACILITY</t>
  </si>
  <si>
    <t>JACKSON</t>
  </si>
  <si>
    <t>Clarke</t>
  </si>
  <si>
    <t>JACKSONVILLE HEALTH AND REHABILITATION, LLC</t>
  </si>
  <si>
    <t>JACKSONVILLE</t>
  </si>
  <si>
    <t>LAUDERDALE CHRISTIAN NURSING HOME</t>
  </si>
  <si>
    <t>KILLEN</t>
  </si>
  <si>
    <t>LAFAYETTE EXTENDED CARE</t>
  </si>
  <si>
    <t>LAFAYETTE</t>
  </si>
  <si>
    <t>Chambers</t>
  </si>
  <si>
    <t>LAFAYETTE NURSING HOME</t>
  </si>
  <si>
    <t>DIVERSICARE OF LANETT</t>
  </si>
  <si>
    <t>LANETT</t>
  </si>
  <si>
    <t>LINEVILLE HEALTH AND REHABILITATION, LLC</t>
  </si>
  <si>
    <t>LINEVILLE</t>
  </si>
  <si>
    <t>LUVERNE HEALTH AND REHABILITATION, LLC</t>
  </si>
  <si>
    <t>LUVERNE</t>
  </si>
  <si>
    <t>Crenshaw</t>
  </si>
  <si>
    <t>MADISON MANOR NURSING HOME</t>
  </si>
  <si>
    <t>MADISON</t>
  </si>
  <si>
    <t>VALLEY VIEW HEALTH AND REHABILITATION, LLC</t>
  </si>
  <si>
    <t>PERRY COUNTY NURSING HOME</t>
  </si>
  <si>
    <t>MARION</t>
  </si>
  <si>
    <t>Perry</t>
  </si>
  <si>
    <t>SOUTHLAND NURSING HOME</t>
  </si>
  <si>
    <t>PLANTATION MANOR NURSING HOME</t>
  </si>
  <si>
    <t>MC CALLA</t>
  </si>
  <si>
    <t>ALLEN HEALTH AND REHABILITATION</t>
  </si>
  <si>
    <t>MOBILE</t>
  </si>
  <si>
    <t>ASHLAND PLACE HEALTH AND REHABILITATION, LLC</t>
  </si>
  <si>
    <t>AZALEA GARDENS OF MOBILE</t>
  </si>
  <si>
    <t>CROWNE HEALTH CARE OF MOBILE</t>
  </si>
  <si>
    <t>CROWNE HEALTH CARE OF SPRINGHILL</t>
  </si>
  <si>
    <t>GORDON OAKS HEALTH &amp; REHAB</t>
  </si>
  <si>
    <t>GULF COAST HEALTH AND REHABILITATION, LLC</t>
  </si>
  <si>
    <t>KENSINGTON HEALTH AND REHABILITATION</t>
  </si>
  <si>
    <t>LITTLE SISTERS OF THE POOR SACRED HEART RESIDENCE</t>
  </si>
  <si>
    <t>LYNWOOD NURSING HOME</t>
  </si>
  <si>
    <t>MOBILE NURSING AND REHABILITATION CENTER</t>
  </si>
  <si>
    <t>PALM GARDENS HEALTH AND REHABILITATION, LLC</t>
  </si>
  <si>
    <t>SPRINGHILL SENIOR RESIDENCE</t>
  </si>
  <si>
    <t>TWIN OAKS REHABILITATION AND HEALTHCARE CENTER</t>
  </si>
  <si>
    <t>ENGLEWOOD HEALTH CARE CENTER</t>
  </si>
  <si>
    <t>MONROEVILLE</t>
  </si>
  <si>
    <t>Monroe</t>
  </si>
  <si>
    <t>MONROE MANOR HEALTH &amp; REHABILITATION CENTER</t>
  </si>
  <si>
    <t>BLUE RIDGE HEALTHCARE MONTGOMERY</t>
  </si>
  <si>
    <t>MONTGOMERY</t>
  </si>
  <si>
    <t>Montgomery</t>
  </si>
  <si>
    <t>BLUE RIDGE HEALTHCARE WINDWOOD</t>
  </si>
  <si>
    <t>CAPITOL HILL HEALTHCARE CENTER</t>
  </si>
  <si>
    <t>CROWNE HEALTH CARE OF MONTGOMERY</t>
  </si>
  <si>
    <t>DIVERSICARE OF MONTGOMERY</t>
  </si>
  <si>
    <t>FATHER PURCELL MEMORIAL EXCEPTIONAL CHILDREN'S CTR</t>
  </si>
  <si>
    <t>HILLVIEW TERRACE</t>
  </si>
  <si>
    <t>JOHN KNOX MANOR INC  I I</t>
  </si>
  <si>
    <t>MONTGOMERY CHILDREN'S SPECIALTY CENTER</t>
  </si>
  <si>
    <t>NHC HEALTHCARE, MOULTON</t>
  </si>
  <si>
    <t>MOULTON</t>
  </si>
  <si>
    <t>Lawrence</t>
  </si>
  <si>
    <t>MOUNDVILLE HEALTH AND REHABILITATION, LLC</t>
  </si>
  <si>
    <t>MOUNDVILLE</t>
  </si>
  <si>
    <t>CYPRESS COVE CARE CENTER</t>
  </si>
  <si>
    <t>MUSCLE SHOALS</t>
  </si>
  <si>
    <t>Colbert</t>
  </si>
  <si>
    <t>ASPIRE PHYSICAL RECOVERY CENTER OF WEST ALABAMA</t>
  </si>
  <si>
    <t>NORTHPORT</t>
  </si>
  <si>
    <t>Tuscaloosa</t>
  </si>
  <si>
    <t>GLEN HAVEN HEALTH AND REHABILITATION, LLC</t>
  </si>
  <si>
    <t>HUNTER CREEK HEALTH AND REHABILITATION, LLC</t>
  </si>
  <si>
    <t>PARK MANOR HEALTH AND REHABILITATION, LLC</t>
  </si>
  <si>
    <t>DIVERSICARE OF ONEONTA</t>
  </si>
  <si>
    <t>ONEONTA</t>
  </si>
  <si>
    <t>Blount</t>
  </si>
  <si>
    <t>TLC NURSING CENTER</t>
  </si>
  <si>
    <t>ARBOR SPRINGS HEALTH AND REHAB CENTER, LTD</t>
  </si>
  <si>
    <t>OPELIKA</t>
  </si>
  <si>
    <t>EAST ALABAMA MEDICAL CENTER SKILLED NURSING FACILI</t>
  </si>
  <si>
    <t>OPP HEALTH AND REHABILITATION, LLC</t>
  </si>
  <si>
    <t>OPP</t>
  </si>
  <si>
    <t>SOUTH HAMPTON NURSING &amp; REHABILITATION CENTER</t>
  </si>
  <si>
    <t>OWENS CROSS ROADS</t>
  </si>
  <si>
    <t>DIVERSICARE OF OXFORD</t>
  </si>
  <si>
    <t>OXFORD</t>
  </si>
  <si>
    <t>OAKVIEW MANOR HEALTH CARE CENTER</t>
  </si>
  <si>
    <t>OZARK</t>
  </si>
  <si>
    <t>Dale</t>
  </si>
  <si>
    <t>OZARK HEALTH AND REHABILITATION, LLC</t>
  </si>
  <si>
    <t>DIVERSICARE OF PELL CITY</t>
  </si>
  <si>
    <t>PELL CITY</t>
  </si>
  <si>
    <t>MEADOWVIEW NURSING CENTER</t>
  </si>
  <si>
    <t>VILLAGE AT COOK SPRINGS SKILLED NURSING FACILITY</t>
  </si>
  <si>
    <t>CANTERBURY HEALTH CARE FACILITY</t>
  </si>
  <si>
    <t>PHENIX CITY</t>
  </si>
  <si>
    <t>Russell</t>
  </si>
  <si>
    <t>PARKWOOD HEALTH CARE FACILITY</t>
  </si>
  <si>
    <t>PHENIX CITY HEALTH CARE, INC</t>
  </si>
  <si>
    <t>PIEDMONT HEALTH CARE CENTER</t>
  </si>
  <si>
    <t>PIEDMONT</t>
  </si>
  <si>
    <t>LEGACY HEALTH AND REHABILITATION OF PLEASANT GROVE</t>
  </si>
  <si>
    <t>PLEASANT GROVE</t>
  </si>
  <si>
    <t>PRATTVILLE HEALTH AND REHABILITATION, LLC</t>
  </si>
  <si>
    <t>PRATTVILLE</t>
  </si>
  <si>
    <t>Autauga</t>
  </si>
  <si>
    <t>GENERATIONS OF RED BAY, LLC</t>
  </si>
  <si>
    <t>RED BAY</t>
  </si>
  <si>
    <t>Franklin</t>
  </si>
  <si>
    <t>ARBOR WOODS HEALTH AND REHAB</t>
  </si>
  <si>
    <t>REFORM</t>
  </si>
  <si>
    <t>ROANOKE REHABILITATION &amp; HEALTHCARE CENTER</t>
  </si>
  <si>
    <t>ROANOKE</t>
  </si>
  <si>
    <t>Randolph</t>
  </si>
  <si>
    <t>TRAYLOR RETIREMENT COMMUNITY</t>
  </si>
  <si>
    <t>ROBERTSDALE REHABILITATION &amp; HEALTHCARE CTR</t>
  </si>
  <si>
    <t>ROBERTSDALE</t>
  </si>
  <si>
    <t>BURNS NURSING HOME, INC.</t>
  </si>
  <si>
    <t>RUSSELLVILLE</t>
  </si>
  <si>
    <t>RUSSELLVILLE HEALTH CARE INC</t>
  </si>
  <si>
    <t>TERRACE MANOR NURSING &amp; REHABILITATION CENTER, INC</t>
  </si>
  <si>
    <t>CLOVERDALE REHABILITATION AND NURSING CENTER</t>
  </si>
  <si>
    <t>SCOTTSBORO</t>
  </si>
  <si>
    <t>HIGHLANDS HEALTH AND REHAB</t>
  </si>
  <si>
    <t>BLUE RIDGE HEALTHCARE SELMA</t>
  </si>
  <si>
    <t>SELMA</t>
  </si>
  <si>
    <t>Dallas</t>
  </si>
  <si>
    <t>LIGHTHOUSE REHABILITATION &amp; HEALTHCARE CENTER</t>
  </si>
  <si>
    <t>PARK PLACE</t>
  </si>
  <si>
    <t>WILLOWBROOKE CT SKILLED CARE CTR WESTMINSTER VLG</t>
  </si>
  <si>
    <t>SPANISH FORT</t>
  </si>
  <si>
    <t>SYLACAUGA HEALTH AND REHAB SERVICES</t>
  </si>
  <si>
    <t>SYLACAUGA</t>
  </si>
  <si>
    <t>Talladega</t>
  </si>
  <si>
    <t>TALLADEGA HEALTHCARE CENTER, INC</t>
  </si>
  <si>
    <t>TALLADEGA</t>
  </si>
  <si>
    <t>TALLASSEE HEALTH AND REHABILITATION, LLC</t>
  </si>
  <si>
    <t>TALLASSEE</t>
  </si>
  <si>
    <t>THOMASVILLE HEALTHCARE AND REHABILITATION CENTER</t>
  </si>
  <si>
    <t>THOMASVILLE</t>
  </si>
  <si>
    <t>TROY HEALTH &amp; REHABILITATION CENTER</t>
  </si>
  <si>
    <t>TROY</t>
  </si>
  <si>
    <t>Pike</t>
  </si>
  <si>
    <t>TRUSSVILLE HEALTH &amp; REHABILITATION CENTER</t>
  </si>
  <si>
    <t>TRUSSVILLE</t>
  </si>
  <si>
    <t>HERITAGE HEALTH CARE &amp; REHAB INC</t>
  </si>
  <si>
    <t>TUSCALOOSA</t>
  </si>
  <si>
    <t>COTTAGE OF THE SHOALS</t>
  </si>
  <si>
    <t>TUSCUMBIA</t>
  </si>
  <si>
    <t>KELLER LANDING</t>
  </si>
  <si>
    <t>MAGNOLIA HAVEN HEALTH AND REHABILITATION CENTER</t>
  </si>
  <si>
    <t>TUSKEGEE</t>
  </si>
  <si>
    <t>Macon</t>
  </si>
  <si>
    <t>SOUTHERN SPRINGS HEALTHCARE FACILITY</t>
  </si>
  <si>
    <t>UNION SPRINGS</t>
  </si>
  <si>
    <t>Bullock</t>
  </si>
  <si>
    <t>EAMC LANIER NURSING HOME</t>
  </si>
  <si>
    <t>VALLEY</t>
  </si>
  <si>
    <t>GENERATIONS OF VERNON, LLC</t>
  </si>
  <si>
    <t>VERNON</t>
  </si>
  <si>
    <t>Lamar</t>
  </si>
  <si>
    <t>WETUMPKA HEALTH AND REHABILITATION, LLC</t>
  </si>
  <si>
    <t>WETUMPKA</t>
  </si>
  <si>
    <t>DIVERSICARE OF WINFIELD</t>
  </si>
  <si>
    <t>WINFIELD</t>
  </si>
  <si>
    <t>SUMTER HEALTH AND REHABILITATION, L L C</t>
  </si>
  <si>
    <t>YORK</t>
  </si>
  <si>
    <t>Sumter</t>
  </si>
  <si>
    <t>COURTYARD GARDENS HEALTH AND REHABILITATION CENTER</t>
  </si>
  <si>
    <t>ARKADELPHIA</t>
  </si>
  <si>
    <t>AR</t>
  </si>
  <si>
    <t>Clark</t>
  </si>
  <si>
    <t>TWIN RIVERS HEALTH AND REHABILITATION</t>
  </si>
  <si>
    <t>LITTLE RIVER NURSING &amp; REHAB</t>
  </si>
  <si>
    <t>ASHDOWN</t>
  </si>
  <si>
    <t>Little River</t>
  </si>
  <si>
    <t>PLEASANT MANOR NURSING &amp;  REHAB</t>
  </si>
  <si>
    <t>ASH FLAT HEALTHCARE AND REHABILITATION CENTER</t>
  </si>
  <si>
    <t>ASH FLAT</t>
  </si>
  <si>
    <t>Sharp</t>
  </si>
  <si>
    <t>EAGLECREST NURSING AND REHAB</t>
  </si>
  <si>
    <t>ATKINS NURSING AND REHABILITATION CENTER</t>
  </si>
  <si>
    <t>ATKINS</t>
  </si>
  <si>
    <t>Pope</t>
  </si>
  <si>
    <t>ASHTON PLACE HEALTH AND REHAB, LLC</t>
  </si>
  <si>
    <t>BARLING</t>
  </si>
  <si>
    <t>Sebastian</t>
  </si>
  <si>
    <t>BATESVILLE HEALTH AND REHAB</t>
  </si>
  <si>
    <t>BATESVILLE</t>
  </si>
  <si>
    <t>Independence</t>
  </si>
  <si>
    <t>MOUNTAIN MEADOWS HEALTH AND REHABILITATION</t>
  </si>
  <si>
    <t>WOOD-LAWN HEIGHTS</t>
  </si>
  <si>
    <t>BEEBE RETIREMENT CENTER, INC.</t>
  </si>
  <si>
    <t>BEEBE</t>
  </si>
  <si>
    <t>White</t>
  </si>
  <si>
    <t>CONCORDIA NURSING &amp; REHAB, LLC</t>
  </si>
  <si>
    <t>BELLA VISTA</t>
  </si>
  <si>
    <t>Benton</t>
  </si>
  <si>
    <t>HIGHLAND HEALTHCARE AND REHABILITATION CENTER</t>
  </si>
  <si>
    <t>ALCOA PINES HEALTH AND REHABILITATION</t>
  </si>
  <si>
    <t>BENTON</t>
  </si>
  <si>
    <t>Saline</t>
  </si>
  <si>
    <t>AMBERWOOD HEALTH AND REHABILITATION</t>
  </si>
  <si>
    <t>ARKANSAS HEALTH CENTER</t>
  </si>
  <si>
    <t>HEARTLAND REHABILITATION AND CARE CENTER</t>
  </si>
  <si>
    <t>BRADFORD HOUSE NURSING AND REHAB, LLC</t>
  </si>
  <si>
    <t>BENTONVILLE</t>
  </si>
  <si>
    <t>AUTUMN HILL, INC</t>
  </si>
  <si>
    <t>BERRYVILLE</t>
  </si>
  <si>
    <t>Carroll</t>
  </si>
  <si>
    <t>HERITAGE SQUARE NURSING AND REHABILITATION CENTER,</t>
  </si>
  <si>
    <t>BLYTHEVILLE</t>
  </si>
  <si>
    <t>Mississippi</t>
  </si>
  <si>
    <t>OAK MANOR NURSING AND REHABILITATION CENTER INC</t>
  </si>
  <si>
    <t>BOONEVILLE</t>
  </si>
  <si>
    <t>Logan</t>
  </si>
  <si>
    <t>CLA-CLIF NURSING AND REHAB CENTER, INC</t>
  </si>
  <si>
    <t>BRINKLEY</t>
  </si>
  <si>
    <t>EVERGREEN LIVING CENTER AT STAGECOACH</t>
  </si>
  <si>
    <t>BRYANT</t>
  </si>
  <si>
    <t>SOUTHERN TRACE REHABILITATION AND CARE CENTER</t>
  </si>
  <si>
    <t>CABOT HEALTH AND REHAB, LLC</t>
  </si>
  <si>
    <t>CABOT</t>
  </si>
  <si>
    <t>Lonoke</t>
  </si>
  <si>
    <t>GREYSTONE NURSING AND REHAB, LLC</t>
  </si>
  <si>
    <t>SPRING CREEK HEALTH &amp; REHAB</t>
  </si>
  <si>
    <t>WHITE RIVER HEALTHCARE</t>
  </si>
  <si>
    <t>CALICO ROCK</t>
  </si>
  <si>
    <t>Izard</t>
  </si>
  <si>
    <t>OUACHITA NURSING AND REHABILITATION CENTER</t>
  </si>
  <si>
    <t>Ouachita</t>
  </si>
  <si>
    <t>PINE HILLS HEALTH AND REHABILITATION CENTER</t>
  </si>
  <si>
    <t>SILVER OAKS HEALTH AND REHABILITATION</t>
  </si>
  <si>
    <t>CHAMBERS NURSING HOME CENTER, INC</t>
  </si>
  <si>
    <t>CARLISLE</t>
  </si>
  <si>
    <t>CAVE CITY NURSING HOME INC</t>
  </si>
  <si>
    <t>CAVE CITY</t>
  </si>
  <si>
    <t>APPLE CREEK HEALTH AND REHAB, LLC</t>
  </si>
  <si>
    <t>CENTERTON</t>
  </si>
  <si>
    <t>GREENHURST NURSING CENTER</t>
  </si>
  <si>
    <t>CHARLESTON</t>
  </si>
  <si>
    <t>JOHNSON COUNTY HEALTH AND REHAB, LLC</t>
  </si>
  <si>
    <t>CLARKSVILLE</t>
  </si>
  <si>
    <t>Johnson</t>
  </si>
  <si>
    <t>OZARK HEALTH NURSING AND REHAB  CENTER</t>
  </si>
  <si>
    <t>CLINTON</t>
  </si>
  <si>
    <t>Van Buren</t>
  </si>
  <si>
    <t>CONWAY HEALTHCARE AND REHABILITATION CENTER</t>
  </si>
  <si>
    <t>CONWAY</t>
  </si>
  <si>
    <t>Faulkner</t>
  </si>
  <si>
    <t>HERITAGE LIVING CENTER</t>
  </si>
  <si>
    <t>SALEM PLACE NURSING AND REHABILITATION CENTER, INC</t>
  </si>
  <si>
    <t>ST ANDREWS PLACE</t>
  </si>
  <si>
    <t>CORNING THERAPY AND LIVING CENTER</t>
  </si>
  <si>
    <t>CORNING</t>
  </si>
  <si>
    <t>CROSSETT REHABILITATION AND HEALTH CENTER</t>
  </si>
  <si>
    <t>CROSSETT</t>
  </si>
  <si>
    <t>Ashley</t>
  </si>
  <si>
    <t>STONEGATE VILLA HEALTH AND REHABILITATION, LLC</t>
  </si>
  <si>
    <t>MITCHELL'S NURSING HOME, INC</t>
  </si>
  <si>
    <t>DANVILLE</t>
  </si>
  <si>
    <t>Yell</t>
  </si>
  <si>
    <t>DARDANELLE NURSING AND REHABILITATION CENTER,INC</t>
  </si>
  <si>
    <t>DARDANELLE</t>
  </si>
  <si>
    <t>BEAR CREEK HEALTHCARE LLC</t>
  </si>
  <si>
    <t>DE QUEEN</t>
  </si>
  <si>
    <t>Sevier</t>
  </si>
  <si>
    <t>DERMOTT CITY NURSING HOME</t>
  </si>
  <si>
    <t>DERMOTT</t>
  </si>
  <si>
    <t>Chicot</t>
  </si>
  <si>
    <t>DES ARC NURSING AND REHABILITATION CENTER</t>
  </si>
  <si>
    <t>DES ARC</t>
  </si>
  <si>
    <t>Prairie</t>
  </si>
  <si>
    <t>DEWITT NURSING HOME</t>
  </si>
  <si>
    <t>DE WITT</t>
  </si>
  <si>
    <t>Arkansas</t>
  </si>
  <si>
    <t>DIERKS HEALTHCARE &amp; REHABILITATION CENTER, LLC</t>
  </si>
  <si>
    <t>DIERKS</t>
  </si>
  <si>
    <t>Howard</t>
  </si>
  <si>
    <t>COURTYARD REHABILITATION AND HEALTH CENTER, LLC</t>
  </si>
  <si>
    <t>EL DORADO</t>
  </si>
  <si>
    <t>Union</t>
  </si>
  <si>
    <t>GRACE POINT, LLC</t>
  </si>
  <si>
    <t>HUDSON MEMORIAL NURSING HOME</t>
  </si>
  <si>
    <t>OAK RIDGE NURSING HOME</t>
  </si>
  <si>
    <t>TIMBERLANE HEALTH &amp; REHABILITATION</t>
  </si>
  <si>
    <t>CAVALIER HEALTHCARE OF ENGLAND</t>
  </si>
  <si>
    <t>ENGLAND</t>
  </si>
  <si>
    <t>BRIGHTON RIDGE</t>
  </si>
  <si>
    <t>EUREKA SPRINGS</t>
  </si>
  <si>
    <t>INDIAN ROCK VILLAGE HEALTH CENTER</t>
  </si>
  <si>
    <t>FAIRFIELD BAY</t>
  </si>
  <si>
    <t>ARKANSAS VETERANS HOME AT FAYETTEVILLE</t>
  </si>
  <si>
    <t>FAYETTEVILLE</t>
  </si>
  <si>
    <t>BUTTERFIELD TRAIL VILLAGE</t>
  </si>
  <si>
    <t>FAYETTEVILLE HEALTH AND REHABILITATION CENTER</t>
  </si>
  <si>
    <t>KATHERINE'S PLACE AT WEDINGTON</t>
  </si>
  <si>
    <t>NORTH HILLS LIFE CARE AND REHAB</t>
  </si>
  <si>
    <t>TWIN LAKES THERAPY AND LIVING</t>
  </si>
  <si>
    <t>FLIPPIN</t>
  </si>
  <si>
    <t>ST JOHNS PLACE OF ARKANSAS, LLC</t>
  </si>
  <si>
    <t>FORDYCE</t>
  </si>
  <si>
    <t>CHAPEL RIDGE HEALTH AND REHAB</t>
  </si>
  <si>
    <t>FORT SMITH</t>
  </si>
  <si>
    <t>COVINGTON COURT HEALTH AND REHABILITATION CENTER</t>
  </si>
  <si>
    <t>FIANNA HILLS NURSING AND REHABILITATION CENTER</t>
  </si>
  <si>
    <t>FORT SMITH HEALTH AND REHABILITATION CENTER</t>
  </si>
  <si>
    <t>LEGACY HEALTH AND REHABILITATION CENTER</t>
  </si>
  <si>
    <t>METHODIST HEALTH AND REHAB</t>
  </si>
  <si>
    <t>GASSVILLE THERAPY AND LIVING</t>
  </si>
  <si>
    <t>GASSVILLE</t>
  </si>
  <si>
    <t>Baxter</t>
  </si>
  <si>
    <t>GLENWOOD HEALTH AND REHABILITATION, LLC</t>
  </si>
  <si>
    <t>GLENWOOD</t>
  </si>
  <si>
    <t>GOSNELL THERAPY AND LIVING</t>
  </si>
  <si>
    <t>GOSNELL</t>
  </si>
  <si>
    <t>GREENBRIER NURSING AND REHABILITATION CENTER</t>
  </si>
  <si>
    <t>GREENBRIER</t>
  </si>
  <si>
    <t>PINK BUD HOME FOR THE GOLDEN YEARS</t>
  </si>
  <si>
    <t>GREENWOOD</t>
  </si>
  <si>
    <t>WOODBRIAR NURSING HOME</t>
  </si>
  <si>
    <t>HARRISBURG</t>
  </si>
  <si>
    <t>Poinsett</t>
  </si>
  <si>
    <t>HARRISON REHABILITATION AND HEALTH CENTER</t>
  </si>
  <si>
    <t>HARRISON</t>
  </si>
  <si>
    <t>Boone</t>
  </si>
  <si>
    <t>HILLCREST HOME</t>
  </si>
  <si>
    <t>MOUNT VISTA REHABILITATION AND HEALTH CENTER</t>
  </si>
  <si>
    <t>SPRING PLACE HEALTHCARE &amp; REHABILITATION CENTER, L</t>
  </si>
  <si>
    <t>HAZEN</t>
  </si>
  <si>
    <t>SEVEN SPRINGS REHABILITATION AND HEALTH CENTER</t>
  </si>
  <si>
    <t>HEBER SPRINGS</t>
  </si>
  <si>
    <t>SOUTHRIDGE VILLAGE NURSING AND REHAB</t>
  </si>
  <si>
    <t>HEATHER MANOR NURSING AND REHABILITATION CENTER</t>
  </si>
  <si>
    <t>HOPE</t>
  </si>
  <si>
    <t>Hempstead</t>
  </si>
  <si>
    <t>OAKLAWN ESTATES, LLC</t>
  </si>
  <si>
    <t>DIAMOND COVE, LLC</t>
  </si>
  <si>
    <t>HORSESHOE BEND</t>
  </si>
  <si>
    <t>CANYON SPRINGS HEALTH AND REHABILITATION CENTER</t>
  </si>
  <si>
    <t>HOT SPRINGS</t>
  </si>
  <si>
    <t>Garland</t>
  </si>
  <si>
    <t>HERITAGE OF HOT SPRINGS HEALTH AND REHAB</t>
  </si>
  <si>
    <t>LAKE HAMILTON HEALTH AND REHAB</t>
  </si>
  <si>
    <t>LAKEWOOD HEALTHCARE, INC</t>
  </si>
  <si>
    <t>QUAPAW CARE AND REHABILITATION CENTER LLC</t>
  </si>
  <si>
    <t>THE PINES NURSING AND REHABILITATION CENTER</t>
  </si>
  <si>
    <t>VILLAGE SPRINGS HEALTH AND REHABILITATION</t>
  </si>
  <si>
    <t>GOOD SAMARITAN SOCIETY - HOT SPRINGS VILLAGE</t>
  </si>
  <si>
    <t>HOT SPRINGS VILLAGE</t>
  </si>
  <si>
    <t>MEADOWVIEW HEALTHCARE AND REHAB</t>
  </si>
  <si>
    <t>NEWTON COUNTY NURSING HOME</t>
  </si>
  <si>
    <t>JASPER</t>
  </si>
  <si>
    <t>Newton</t>
  </si>
  <si>
    <t>CRAIGHEAD NURSING CENTER</t>
  </si>
  <si>
    <t>JONESBORO</t>
  </si>
  <si>
    <t>Craighead</t>
  </si>
  <si>
    <t>JONESBORO HEALTH AND REHAB</t>
  </si>
  <si>
    <t>LEXINGTON PLACE HEALTHCARE AND REHABILITATION, LLC</t>
  </si>
  <si>
    <t>RIDGECREST HEALTH AND REHABILITATION</t>
  </si>
  <si>
    <t>ST ELIZABETH'S PLACE</t>
  </si>
  <si>
    <t>OAKDALE NURSING FACILITY</t>
  </si>
  <si>
    <t>JUDSONIA</t>
  </si>
  <si>
    <t>LAKESIDE NURSING CENTER</t>
  </si>
  <si>
    <t>LAKE CITY</t>
  </si>
  <si>
    <t>LAKE VILLAGE REHABILITATION AND CARE CENTER</t>
  </si>
  <si>
    <t>LAKE VILLAGE</t>
  </si>
  <si>
    <t>BAPTIST HEALTH MEDICAL CENTER-LITTLE ROCK</t>
  </si>
  <si>
    <t>LITTLE ROCK</t>
  </si>
  <si>
    <t>Pulaski</t>
  </si>
  <si>
    <t>BARROW CREEK HEALTH AND REHAB</t>
  </si>
  <si>
    <t>BRIARWOOD NURSING AND REHABILITATION CENTER,INC</t>
  </si>
  <si>
    <t>CAPITAL HEALTH AND REHABILITATION CENTER</t>
  </si>
  <si>
    <t>COLONEL GLENN HEALTH AND REHAB, LLC</t>
  </si>
  <si>
    <t>COTTAGE LANE HEALTH AND REHAB</t>
  </si>
  <si>
    <t>HICKORY HEIGHTS HEALTH AND REHAB, LLC</t>
  </si>
  <si>
    <t>HILLVIEW POST ACUTE AND REHABILITATION CENTER</t>
  </si>
  <si>
    <t>NURSING AND REHABILITATION CENTER AT GOOD SHEPHERD</t>
  </si>
  <si>
    <t>PLEASANT VALLEY NURSING &amp; REHABILITATION</t>
  </si>
  <si>
    <t>PRESBYTERIAN VILLAGE, INC</t>
  </si>
  <si>
    <t>LONOKE HEALTHCARE AND REHABILITATION FACILITY</t>
  </si>
  <si>
    <t>LONOKE</t>
  </si>
  <si>
    <t>MAGNOLIA HEALTH AND REHAB</t>
  </si>
  <si>
    <t>MAGNOLIA</t>
  </si>
  <si>
    <t>Columbia</t>
  </si>
  <si>
    <t>THE GREEN HOUSE COTTAGES OF WENTWORTH PLACE</t>
  </si>
  <si>
    <t>ARBOR OAKS HEALTHCARE AND REHABILITATION CENTER</t>
  </si>
  <si>
    <t>MALVERN</t>
  </si>
  <si>
    <t>Hot Spring</t>
  </si>
  <si>
    <t>ENCORE HEALTHCARE AND REHABILITATION</t>
  </si>
  <si>
    <t>MANILA NURSING CENTER</t>
  </si>
  <si>
    <t>MANILA</t>
  </si>
  <si>
    <t>WILLOWBEND NURSING AND REHABILITATION</t>
  </si>
  <si>
    <t>Crittenden</t>
  </si>
  <si>
    <t>THREE RIVERS HEALTHCARE AND REHABILITATION</t>
  </si>
  <si>
    <t>MARKED TREE</t>
  </si>
  <si>
    <t>HIGHLAND COURT, A REHABILITATION AND RESIDENT CARE</t>
  </si>
  <si>
    <t>MARSHALL</t>
  </si>
  <si>
    <t>Searcy</t>
  </si>
  <si>
    <t>THE LAKES AT MAUMELLE HEALTH AND REHABILITATION</t>
  </si>
  <si>
    <t>MAUMELLE</t>
  </si>
  <si>
    <t>WOODRUFF COUNTY HEALTH CENTER</t>
  </si>
  <si>
    <t>MCCRORY</t>
  </si>
  <si>
    <t>Woodruff</t>
  </si>
  <si>
    <t>MCGEHEE HEALTH AND REHABILITATION CENTER</t>
  </si>
  <si>
    <t>MCGEHEE</t>
  </si>
  <si>
    <t>Desha</t>
  </si>
  <si>
    <t>PIONEER THERAPY AND LIVING</t>
  </si>
  <si>
    <t>MELBOURNE</t>
  </si>
  <si>
    <t>MENA MANOR</t>
  </si>
  <si>
    <t>MENA</t>
  </si>
  <si>
    <t>Polk</t>
  </si>
  <si>
    <t>RICH MOUNTAIN NURSING AND REHABILITATION CENTER</t>
  </si>
  <si>
    <t>MONETTE MANOR LLC</t>
  </si>
  <si>
    <t>MONETTE</t>
  </si>
  <si>
    <t>BELLE VIEW ESTATES REHABILITATION AND CARE CENTER</t>
  </si>
  <si>
    <t>MONTICELLO</t>
  </si>
  <si>
    <t>Drew</t>
  </si>
  <si>
    <t>THE WOODS OF MONTICELLO HEALTH AND REHABILITATION</t>
  </si>
  <si>
    <t>BROOKRIDGE COVE REHABILITATION AND CARE  CENTER</t>
  </si>
  <si>
    <t>MORRILTON</t>
  </si>
  <si>
    <t>Conway</t>
  </si>
  <si>
    <t>RIVER CHASE REHABILITATION AND CARE CENTER</t>
  </si>
  <si>
    <t>CARE MANOR NURSING AND REHAB</t>
  </si>
  <si>
    <t>MOUNTAIN HOME</t>
  </si>
  <si>
    <t>GOOD SAMARITAN SOCIETY - MOUNTAIN HOME</t>
  </si>
  <si>
    <t>HIRAM SHADDOX GERIATRIC HEALTH AND REHAB</t>
  </si>
  <si>
    <t>MOUNTAIN VIEW HEALTH AND REHABILITATION CENTER</t>
  </si>
  <si>
    <t>MOUNTAIN VIEW</t>
  </si>
  <si>
    <t>Stone</t>
  </si>
  <si>
    <t>MONTGOMERY COUNTY NURSING HOME</t>
  </si>
  <si>
    <t>MOUNT IDA</t>
  </si>
  <si>
    <t>MINE CREEK HEALTH AND REHAB</t>
  </si>
  <si>
    <t>NASHVILLE</t>
  </si>
  <si>
    <t>NASHVILLE NURSING AND REHAB, INC</t>
  </si>
  <si>
    <t>ST MICHAEL'S PLACE, INC</t>
  </si>
  <si>
    <t>NEWPORT</t>
  </si>
  <si>
    <t>LAKEWOOD HEALTH AND REHAB, LLC</t>
  </si>
  <si>
    <t>NORTH LITTLE ROCK</t>
  </si>
  <si>
    <t>NORTH LITTLE ROCK HEALTH AND REHABILITATION CENTER</t>
  </si>
  <si>
    <t>PREMIER HEALTH AND REHABILITATION CENTER</t>
  </si>
  <si>
    <t>ROBINSON NURSING AND REHABILITATION CENTER LLC</t>
  </si>
  <si>
    <t>DEERVIEW, LLC</t>
  </si>
  <si>
    <t>OLA</t>
  </si>
  <si>
    <t>OSCEOLA THERAPY AND LIVING</t>
  </si>
  <si>
    <t>OSCEOLA</t>
  </si>
  <si>
    <t>OZARK NURSING HOME INC</t>
  </si>
  <si>
    <t>GREENE ACRES NURSING HOME</t>
  </si>
  <si>
    <t>PARAGOULD</t>
  </si>
  <si>
    <t>THE GREEN HOUSE COTTAGES OF BELLE MEADE</t>
  </si>
  <si>
    <t>PARIS HEALTH AND REHABILITATION CENTER</t>
  </si>
  <si>
    <t>PARIS</t>
  </si>
  <si>
    <t>PERRY COUNTY NURSING AND REHABILITATION CENTER</t>
  </si>
  <si>
    <t>PERRYVILLE</t>
  </si>
  <si>
    <t>GENERAL BAPTIST NURSING HOME OF PIGGOTT</t>
  </si>
  <si>
    <t>PIGGOTT</t>
  </si>
  <si>
    <t>ARKANSAS CONVALESCENT CENTER</t>
  </si>
  <si>
    <t>PINE BLUFF</t>
  </si>
  <si>
    <t>DAVIS EAST</t>
  </si>
  <si>
    <t>TRINITY VILLAGE MEDICAL CENTER</t>
  </si>
  <si>
    <t>POCAHONTAS HEALTHCARE AND REHABILITATION CENTER</t>
  </si>
  <si>
    <t>POCAHONTAS</t>
  </si>
  <si>
    <t>PRAIRIE GROVE HEALTH AND REHABILITATION, LLC</t>
  </si>
  <si>
    <t>PRAIRIE GROVE</t>
  </si>
  <si>
    <t>HILLCREST CARE AND REHAB</t>
  </si>
  <si>
    <t>PRESCOTT</t>
  </si>
  <si>
    <t>Nevada</t>
  </si>
  <si>
    <t>PRESCOTT MANOR NURSING CENTER</t>
  </si>
  <si>
    <t>RECTOR NURSING AND REHAB</t>
  </si>
  <si>
    <t>RECTOR</t>
  </si>
  <si>
    <t>THE GREEN HOUSE COTTAGES OF SOUTHERN HILLS</t>
  </si>
  <si>
    <t>RISON</t>
  </si>
  <si>
    <t>Cleveland</t>
  </si>
  <si>
    <t>INNISFREE HEALTH AND REHAB, LLC</t>
  </si>
  <si>
    <t>ROGERS</t>
  </si>
  <si>
    <t>JAMESTOWN NURSING AND REHAB, LLC</t>
  </si>
  <si>
    <t>OZARK TERRACE HEALTH AND REHABILITATION CENTER</t>
  </si>
  <si>
    <t>PROMENADE HEALTH AND REHABILITATION</t>
  </si>
  <si>
    <t>ROGERS HEALTH AND REHABILITATION CENTER</t>
  </si>
  <si>
    <t>LEGACY HEIGHTS NURSING AND REHAB, LLC</t>
  </si>
  <si>
    <t>RUSSELLVILLE NURSING AND REHABILITATION CENTER</t>
  </si>
  <si>
    <t>STELLA MANOR NURSING AND REHABILITATION CENTER</t>
  </si>
  <si>
    <t>SOUTHFORK RIVER THERAPY AND LIVING</t>
  </si>
  <si>
    <t>SALEM</t>
  </si>
  <si>
    <t>Fulton</t>
  </si>
  <si>
    <t>SEARCY HEALTH AND REHAB</t>
  </si>
  <si>
    <t>SEARCY</t>
  </si>
  <si>
    <t>THE CROSSING AT RIVERSIDE HEALTH AND REHABILITATIO</t>
  </si>
  <si>
    <t>SHERIDAN HEALTHCARE AND REHABILITATION CENTER</t>
  </si>
  <si>
    <t>SHERIDAN</t>
  </si>
  <si>
    <t>Grant</t>
  </si>
  <si>
    <t>SHERWOOD NURSING &amp; REHABILITATION CENTER, INC</t>
  </si>
  <si>
    <t>SHERWOOD</t>
  </si>
  <si>
    <t>SILOAM HEALTHCARE, LLC</t>
  </si>
  <si>
    <t>SILOAM SPRINGS</t>
  </si>
  <si>
    <t>SHILOH NURSING AND REHAB, LLC</t>
  </si>
  <si>
    <t>SPRINGDALE</t>
  </si>
  <si>
    <t>SPRINGDALE HEALTH AND REHABILITATION CENTER</t>
  </si>
  <si>
    <t>THE MAPLES AT HAR-BER MEADOWS</t>
  </si>
  <si>
    <t>WALNUT GROVE NURSING AND REHABILITATION CENTER</t>
  </si>
  <si>
    <t>WESTWOOD HEALTH AND REHAB, INC</t>
  </si>
  <si>
    <t>WINDCREST HEALTH AND REHAB INC</t>
  </si>
  <si>
    <t>HOMESTEAD HEALTH AND REHABILITATION CENTER</t>
  </si>
  <si>
    <t>STAMPS</t>
  </si>
  <si>
    <t>Lafayette</t>
  </si>
  <si>
    <t>GARDNER NURSING AND REHABILITATION</t>
  </si>
  <si>
    <t>STAR CITY</t>
  </si>
  <si>
    <t>Lincoln</t>
  </si>
  <si>
    <t>LINCOLN HEIGHTS HEALTHCARE</t>
  </si>
  <si>
    <t>CRESTPARK STUTTGART, LLC</t>
  </si>
  <si>
    <t>STUTTGART</t>
  </si>
  <si>
    <t>SUMMIT  HEALTH &amp; REHAB CENTER</t>
  </si>
  <si>
    <t>TAYLOR</t>
  </si>
  <si>
    <t>ARKANSAS NURSING  AND REHABILITATION CENTER</t>
  </si>
  <si>
    <t>TEXARKANA</t>
  </si>
  <si>
    <t>Miller</t>
  </si>
  <si>
    <t>BAILEY CREEK HEALTH AND REHAB</t>
  </si>
  <si>
    <t>BENTLEY HEALTHCARE, LLC</t>
  </si>
  <si>
    <t>ARLINGTON COVE HEALTHCARE LLC</t>
  </si>
  <si>
    <t>TRUMANN</t>
  </si>
  <si>
    <t>CRAWFORD HEALTHCARE AND REHABILITATION CENTER</t>
  </si>
  <si>
    <t>VAN BUREN</t>
  </si>
  <si>
    <t>Crawford</t>
  </si>
  <si>
    <t>VALLEY SPRINGS REHABILITATION AND HEALTH CENTER</t>
  </si>
  <si>
    <t>VAN BUREN HEALTHCARE AND REHABILITATION CENTER</t>
  </si>
  <si>
    <t>WALDRON NURSING CENTER INC</t>
  </si>
  <si>
    <t>WALDRON</t>
  </si>
  <si>
    <t>Scott</t>
  </si>
  <si>
    <t>LAWRENCE HALL NURSING CENTER</t>
  </si>
  <si>
    <t>WALNUT RIDGE</t>
  </si>
  <si>
    <t>WALNUT RIDGE NURSING AND REHABILITATION CENTER</t>
  </si>
  <si>
    <t>CHAPEL WOODS HEALTH AND REHABILITATION</t>
  </si>
  <si>
    <t>WARREN</t>
  </si>
  <si>
    <t>Bradley</t>
  </si>
  <si>
    <t>BROADWAY HEALTH AND REHAB</t>
  </si>
  <si>
    <t>WEST MEMPHIS</t>
  </si>
  <si>
    <t>WEST MEMPHIS HEALTH AND REHAB</t>
  </si>
  <si>
    <t>WHITE HALL HEALTH AND REHAB</t>
  </si>
  <si>
    <t>WHITE HALL</t>
  </si>
  <si>
    <t>CRESTPARK WYNNE, LLC</t>
  </si>
  <si>
    <t>WYNNE</t>
  </si>
  <si>
    <t>Cross</t>
  </si>
  <si>
    <t>RIVER RIDGE REHABILITATION AND CARE CENTER</t>
  </si>
  <si>
    <t>APACHE JUNCTION HLTH CENTER</t>
  </si>
  <si>
    <t>APACHE JUNCTION</t>
  </si>
  <si>
    <t>AZ</t>
  </si>
  <si>
    <t>Pinal</t>
  </si>
  <si>
    <t>ESTRELLA CENTER</t>
  </si>
  <si>
    <t>AVONDALE</t>
  </si>
  <si>
    <t>Maricopa</t>
  </si>
  <si>
    <t>GOOD SAMARITAN SOCIETY-QUIBURI MISSION</t>
  </si>
  <si>
    <t>BENSON</t>
  </si>
  <si>
    <t>Cochise</t>
  </si>
  <si>
    <t>THE LEGACY REHAB &amp; CARE CENTER</t>
  </si>
  <si>
    <t>BULLHEAD CITY</t>
  </si>
  <si>
    <t>Mohave</t>
  </si>
  <si>
    <t>THE RIVER GARDENS REHAB AND CARE CENTER</t>
  </si>
  <si>
    <t>HAVEN OF CAMP VERDE</t>
  </si>
  <si>
    <t>CAMP VERDE</t>
  </si>
  <si>
    <t>Yavapai</t>
  </si>
  <si>
    <t>ARCHSTONE CARE CENTER</t>
  </si>
  <si>
    <t>CHANDLER</t>
  </si>
  <si>
    <t>BROOKDALE NORTH CHANDLER</t>
  </si>
  <si>
    <t>CHANDLER POST ACUTE AND REHABILITATION</t>
  </si>
  <si>
    <t>DESERT COVE NURSING CENTER</t>
  </si>
  <si>
    <t>SANTE OF CHANDLER</t>
  </si>
  <si>
    <t>CHINLE NURSING HOME</t>
  </si>
  <si>
    <t>CHINLE</t>
  </si>
  <si>
    <t>Apache</t>
  </si>
  <si>
    <t>HAVEN OF COTTONWOOD</t>
  </si>
  <si>
    <t>COTTONWOOD</t>
  </si>
  <si>
    <t>HAVEN OF DOUGLAS</t>
  </si>
  <si>
    <t>DOUGLAS</t>
  </si>
  <si>
    <t>HAVEN OF FLAGSTAFF</t>
  </si>
  <si>
    <t>FLAGSTAFF</t>
  </si>
  <si>
    <t>Coconino</t>
  </si>
  <si>
    <t>THE PEAKS HEALTH &amp; REHABILITATION</t>
  </si>
  <si>
    <t>FOUNTAIN VIEW VILLAGE</t>
  </si>
  <si>
    <t>FOUNTAIN HILLS</t>
  </si>
  <si>
    <t>THE CENTER AT VAL VISTA, LLC</t>
  </si>
  <si>
    <t>GILBERT</t>
  </si>
  <si>
    <t>WELLSPRINGS THERAPY CENTER OF GILBERT</t>
  </si>
  <si>
    <t>ADVANCED HEALTH CARE OF GLENDALE</t>
  </si>
  <si>
    <t>GLENDALE</t>
  </si>
  <si>
    <t>BELLA VITA HEALTH AND REHABILITATION CENTER</t>
  </si>
  <si>
    <t>CENTER AT ARROWHEAD, LLC</t>
  </si>
  <si>
    <t>HORIZON POST ACUTE AND REHABILITATION CENTER</t>
  </si>
  <si>
    <t>LIFE CARE CENTER OF NORTH GLENDALE</t>
  </si>
  <si>
    <t>PROVIDENCE PLACE AT GLENCROFT</t>
  </si>
  <si>
    <t>HAVEN OF GLOBE</t>
  </si>
  <si>
    <t>GLOBE</t>
  </si>
  <si>
    <t>Gila</t>
  </si>
  <si>
    <t>HERITAGE HEALTH CARE CENTER</t>
  </si>
  <si>
    <t>PALM VALLEY REHAB &amp; CARE CTR</t>
  </si>
  <si>
    <t>GOODYEAR</t>
  </si>
  <si>
    <t>SANTA RITA NURSING &amp; REHABILITATION CENTER</t>
  </si>
  <si>
    <t>GREEN VALLEY</t>
  </si>
  <si>
    <t>Pima</t>
  </si>
  <si>
    <t>DESERT HIGHLANDS CARE CENTER</t>
  </si>
  <si>
    <t>KINGMAN</t>
  </si>
  <si>
    <t>THE GARDENS REHAB &amp; CARE CENTER</t>
  </si>
  <si>
    <t>THE LINGENFELTER CENTER</t>
  </si>
  <si>
    <t>HAVASU NURSING CENTER</t>
  </si>
  <si>
    <t>LAKE HAVASU CITY</t>
  </si>
  <si>
    <t>HAVASU REGIONAL MEDICAL CENTER</t>
  </si>
  <si>
    <t>HAVEN OF LAKE HAVASU</t>
  </si>
  <si>
    <t>HAVEN OF LAKESIDE</t>
  </si>
  <si>
    <t>LAKESIDE</t>
  </si>
  <si>
    <t>Navajo</t>
  </si>
  <si>
    <t>SUN HEALTH LA LOMA CARE CENTER</t>
  </si>
  <si>
    <t>LITCHFIELD PARK</t>
  </si>
  <si>
    <t>ADVANCED HEALTHCARE OF MESA</t>
  </si>
  <si>
    <t>MESA</t>
  </si>
  <si>
    <t>ALLEGIANT HEALTHCARE OF MESA</t>
  </si>
  <si>
    <t>CITADEL POST ACUTE</t>
  </si>
  <si>
    <t>DESERT BLOSSOM HEALTH &amp; REHAB CENTER</t>
  </si>
  <si>
    <t>GOOD SAMARITAN SOCIETY-MESA GOOD SHEPHERD</t>
  </si>
  <si>
    <t>MESA CHRISTIAN HEALTH AND REHABILITATION CENTER</t>
  </si>
  <si>
    <t>MI CASA NURSING CENTER</t>
  </si>
  <si>
    <t>MISSION PALMS OF MESA HEALTH AND REHABILITATION CE</t>
  </si>
  <si>
    <t>MONTECITO POST ACUTE CARE AND REHABILITATION</t>
  </si>
  <si>
    <t>SANTE OF MESA</t>
  </si>
  <si>
    <t>SPRINGDALE VILLAGE HEALTHCARE</t>
  </si>
  <si>
    <t>COPPER HEALTH ORO VALLEY</t>
  </si>
  <si>
    <t>ORO VALLEY</t>
  </si>
  <si>
    <t>PAYSON CARE CENTER</t>
  </si>
  <si>
    <t>PAYSON</t>
  </si>
  <si>
    <t>RIM COUNTRY HEALTH &amp; RETIREMENT COMMUNITY</t>
  </si>
  <si>
    <t>FORUM AT DESERT HARBOR, THE</t>
  </si>
  <si>
    <t>PEORIA</t>
  </si>
  <si>
    <t>FREEDOM PLAZA CARE CENTER</t>
  </si>
  <si>
    <t>GOOD SAMARITAN SOCIETY-PEORIA GOOD SHEPHERD</t>
  </si>
  <si>
    <t>IMMANUEL CAMPUS OF CARE</t>
  </si>
  <si>
    <t>LAKE PLEASANT POST ACUTE REHABILITATION CENTER</t>
  </si>
  <si>
    <t>PEORIA POST ACUTE AND REHABILITATION</t>
  </si>
  <si>
    <t>SIERRA WINDS</t>
  </si>
  <si>
    <t>ACACIA HEALTH CENTER</t>
  </si>
  <si>
    <t>PHOENIX</t>
  </si>
  <si>
    <t>ALLEGIANT HEALTHCARE OF PHOENIX, LLC</t>
  </si>
  <si>
    <t>ARIZONA STATE VETERAN HOME-PHX</t>
  </si>
  <si>
    <t>BEATITUDES CAMPUS</t>
  </si>
  <si>
    <t>CAMELBACK POST ACUTE AND REHABILITATION</t>
  </si>
  <si>
    <t>CHRISTIAN CARE NURSING CENTER</t>
  </si>
  <si>
    <t>CORONADO HEALTHCARE CENTER</t>
  </si>
  <si>
    <t>DESERT HAVEN CARE CENTER</t>
  </si>
  <si>
    <t>DESERT TERRACE HEALTHCARE CENTER</t>
  </si>
  <si>
    <t>HAVEN OF PHOENIX</t>
  </si>
  <si>
    <t>LA ESTANCIA NURSING AND REHABILITATION CENTER</t>
  </si>
  <si>
    <t>LIFE CARE CENTER OF PARADISE VALLEY</t>
  </si>
  <si>
    <t>MARAVILLA CARE CENTER</t>
  </si>
  <si>
    <t>MARYLAND GARDENS CARE CENTER</t>
  </si>
  <si>
    <t>NORTH MOUNTAIN MEDICAL AND REHABILITATION CENTER</t>
  </si>
  <si>
    <t>PHOENIX MOUNTAIN NURSING CTR</t>
  </si>
  <si>
    <t>RIDGECREST HEALTHCARE</t>
  </si>
  <si>
    <t>SOUTH MOUNTAIN POST ACUTE</t>
  </si>
  <si>
    <t>SUNCREST HEALTHCARE CENTER</t>
  </si>
  <si>
    <t>THE REHABILITATION CENTER AT THE PALAZZO</t>
  </si>
  <si>
    <t>THE TERRACES OF PHOENIX</t>
  </si>
  <si>
    <t>WELLSPRINGS THERAPY CENTER OF PHOENIX</t>
  </si>
  <si>
    <t>GOOD SAMARITAN SOCIETY-PRESCOTT VILLAGE</t>
  </si>
  <si>
    <t>GRANITE CREEK HEALTH &amp; REHABILITATION CENTER</t>
  </si>
  <si>
    <t>MOUNTAIN VIEW MANOR</t>
  </si>
  <si>
    <t>PRESCOTT NURSING AND REHABILITATION CENTER</t>
  </si>
  <si>
    <t>GOOD SAMARITAN SOCIETY-PRESCOTT VALLEY</t>
  </si>
  <si>
    <t>PRESCOTT VALLEY</t>
  </si>
  <si>
    <t>CARING HOUSE</t>
  </si>
  <si>
    <t>SACATON</t>
  </si>
  <si>
    <t>HAVEN OF SAFFORD</t>
  </si>
  <si>
    <t>SAFFORD</t>
  </si>
  <si>
    <t>Graham</t>
  </si>
  <si>
    <t>ADVANCE HEALTH CARE OF SCOTTSDALE</t>
  </si>
  <si>
    <t>SCOTTSDALE</t>
  </si>
  <si>
    <t>HAVEN OF SCOTTSDALE</t>
  </si>
  <si>
    <t>HERITAGE COURT POST ACUTE OF SCOTTSDALE</t>
  </si>
  <si>
    <t>LIFE CARE CENTER OF SCOTTSDALE</t>
  </si>
  <si>
    <t>OSBORN HEALTH AND REHABILITATION</t>
  </si>
  <si>
    <t>PLAZA HEALTHCARE</t>
  </si>
  <si>
    <t>PUEBLO NORTE SENIOR LIVING COMMUNITY</t>
  </si>
  <si>
    <t>SANTE OF NORTH SCOTTSDALE</t>
  </si>
  <si>
    <t>SCOTTSDALE VILLAGE SQUARE</t>
  </si>
  <si>
    <t>SHEA POST ACUTE REHABILITATION CENTER</t>
  </si>
  <si>
    <t>THE GARDENS OF SCOTTSDALE</t>
  </si>
  <si>
    <t>VI AT GRAYHAWK, A VI AND PLAZA COMPANIES COMMUNITY</t>
  </si>
  <si>
    <t>VI AT SILVERSTONE, A VI AND PLAZA COMPANIES COMMUN</t>
  </si>
  <si>
    <t>WEYRICH HCC OF WESTMINSTER VLG</t>
  </si>
  <si>
    <t>KACHINA POINT REHABILITATION HOSPITAL, LLC</t>
  </si>
  <si>
    <t>SEDONA</t>
  </si>
  <si>
    <t>ARCHIE HENDRICKS SENIOR SKILLED NURSING FACILITY</t>
  </si>
  <si>
    <t>SELLS</t>
  </si>
  <si>
    <t>HAVEN OF SHOW LOW</t>
  </si>
  <si>
    <t>SHOW LOW</t>
  </si>
  <si>
    <t>HAVEN OF SIERRA VISTA ,LLC</t>
  </si>
  <si>
    <t>SIERRA VISTA</t>
  </si>
  <si>
    <t>LIFE CARE CENTER OF SIERRA VISTA</t>
  </si>
  <si>
    <t>BANNER BOSWELL REHABILITATION CENTER</t>
  </si>
  <si>
    <t>SUN CITY</t>
  </si>
  <si>
    <t>SUN CITY HEALTH AND REHABILITATION CENTER</t>
  </si>
  <si>
    <t>SUN HEALTH GRANDVIEW CARE CTR</t>
  </si>
  <si>
    <t>SUN CITY WEST</t>
  </si>
  <si>
    <t>LIFESTREAM AT SUN RIDGE</t>
  </si>
  <si>
    <t>SURPRISE</t>
  </si>
  <si>
    <t>SANTE OF SURPRISE</t>
  </si>
  <si>
    <t>FRIENDSHIP VILLAGE OF TEMPE</t>
  </si>
  <si>
    <t>TEMPE</t>
  </si>
  <si>
    <t>WESTCHESTER CARE CENTER</t>
  </si>
  <si>
    <t>ARIZONA STATE VETERAN HOME-TUCSON</t>
  </si>
  <si>
    <t>TUCSON</t>
  </si>
  <si>
    <t>AVALON SOUTHWEST HEALTH &amp; REHABILITATION</t>
  </si>
  <si>
    <t>BROOKDALE SANTA CATALINA</t>
  </si>
  <si>
    <t>CASAS ADOBES POST ACUTE REHAB CENTER</t>
  </si>
  <si>
    <t>CATALINA POST ACUTE AND REHABILITATION</t>
  </si>
  <si>
    <t>DEVON GABLES REHABILITATION CENTER</t>
  </si>
  <si>
    <t>FOOTHILLS REHABILITATION CENTER</t>
  </si>
  <si>
    <t>HANDMAKER HOME FOR THE AGING</t>
  </si>
  <si>
    <t>HAVEN OF TUCSON</t>
  </si>
  <si>
    <t>LA CANADA CARE CENTER</t>
  </si>
  <si>
    <t>LIFE CARE CENTER OF TUCSON</t>
  </si>
  <si>
    <t>MOUNTAIN VIEW CARE CENTER</t>
  </si>
  <si>
    <t>PARK AVENUE HEALTH AND REHABILITATION CENTER</t>
  </si>
  <si>
    <t>PUEBLO SPRINGS REHABILITATION CENTER</t>
  </si>
  <si>
    <t>SABINO CANYON REHABILITATION &amp; CARE CENTER</t>
  </si>
  <si>
    <t>SANTA ROSA CARE CENTER</t>
  </si>
  <si>
    <t>SANTE OF TUCSON</t>
  </si>
  <si>
    <t>SPLENDIDO AT RANCHO VISTOSO</t>
  </si>
  <si>
    <t>THE HEALTH CARE CENTER-FORUM TUCSON</t>
  </si>
  <si>
    <t>THE SPRINGS AT THE HACIENDA BLDG 6</t>
  </si>
  <si>
    <t>VILLA CAMPANA REHABILITATION HOSPITAL LLC</t>
  </si>
  <si>
    <t>VILLA MARIA CARE CENTER</t>
  </si>
  <si>
    <t>WINSLOW CAMPUS OF CARE</t>
  </si>
  <si>
    <t>WINSLOW</t>
  </si>
  <si>
    <t>LIFESTREAM AT COOK HEALTH CARE</t>
  </si>
  <si>
    <t>YOUNGTOWN</t>
  </si>
  <si>
    <t>SUNVIEW HEALTH &amp; REHABILITATION CENTER</t>
  </si>
  <si>
    <t>HAVEN OF YUMA</t>
  </si>
  <si>
    <t>YUMA</t>
  </si>
  <si>
    <t>Yuma</t>
  </si>
  <si>
    <t>LIFE CARE CENTER OF YUMA</t>
  </si>
  <si>
    <t>PALM VIEW REHABILITATION &amp; CARE</t>
  </si>
  <si>
    <t>YUMA NURSING CENTER</t>
  </si>
  <si>
    <t>ALAMEDA HEALTHCARE &amp; WELLNESS CENTER</t>
  </si>
  <si>
    <t>ALAMEDA</t>
  </si>
  <si>
    <t>CA</t>
  </si>
  <si>
    <t>Alameda</t>
  </si>
  <si>
    <t>ALAMEDA HOSPITAL D/P SNF</t>
  </si>
  <si>
    <t>BAY VIEW REHABILITATION HOSPITAL, LLC</t>
  </si>
  <si>
    <t>CROWN BAY NURSING AND REHABILITATION CENTER</t>
  </si>
  <si>
    <t>MARINA GARDEN NURSING CENTER</t>
  </si>
  <si>
    <t>ALHAMBRA HEALTHCARE &amp; WELLNESS CENTRE, LP</t>
  </si>
  <si>
    <t>ALHAMBRA</t>
  </si>
  <si>
    <t>Los Angeles</t>
  </si>
  <si>
    <t>ALHAMBRA HOSPITAL MED CTR DP/SNF</t>
  </si>
  <si>
    <t>ATHERTON BAPTIST HOME</t>
  </si>
  <si>
    <t>ROYAL GARDENS HEALTHCARE</t>
  </si>
  <si>
    <t>SUNNY VIEW CARE CENTER</t>
  </si>
  <si>
    <t>THE COVINGTON CARE CENTER</t>
  </si>
  <si>
    <t>ALISO VIEJO</t>
  </si>
  <si>
    <t>Orange</t>
  </si>
  <si>
    <t>RANCHO MESA CARE CENTER</t>
  </si>
  <si>
    <t>ALTA LOMA</t>
  </si>
  <si>
    <t>San Bernardino</t>
  </si>
  <si>
    <t>MODOC MEDICAL CENTER D/P SNF</t>
  </si>
  <si>
    <t>ALTURAS</t>
  </si>
  <si>
    <t>Modoc</t>
  </si>
  <si>
    <t>ANAHEIM CREST NURSING CENTER</t>
  </si>
  <si>
    <t>ANAHEIM</t>
  </si>
  <si>
    <t>ANAHEIM TERRACE CARE CENTER</t>
  </si>
  <si>
    <t>BUENA VISTA CARE CENTER</t>
  </si>
  <si>
    <t>COVENTRY COURT HEALTH CENTER</t>
  </si>
  <si>
    <t>HARBOR VILLA CARE CENTER</t>
  </si>
  <si>
    <t>LA PALMA NURSING CENTER</t>
  </si>
  <si>
    <t>LEISURE COURT NURSING CENTER</t>
  </si>
  <si>
    <t>PARK ANAHEIM HEALTHCARE CENTER</t>
  </si>
  <si>
    <t>PARKVIEW HEALTHCARE CENTER</t>
  </si>
  <si>
    <t>WALNUT VILLAGE REHABILITATION AND CARE CENTER</t>
  </si>
  <si>
    <t>WEST ANAHEIM EXTENDED CARE</t>
  </si>
  <si>
    <t>WEST ANAHEIM MEDICAL CENTER D/P SNF</t>
  </si>
  <si>
    <t>WINDSOR GARDENS CONVALESCENT CENTER OF ANAHEIM</t>
  </si>
  <si>
    <t>OAK RIVER REHAB</t>
  </si>
  <si>
    <t>ANDERSON</t>
  </si>
  <si>
    <t>Shasta</t>
  </si>
  <si>
    <t>ANTIOCH CONVALESCENT HOSPITAL</t>
  </si>
  <si>
    <t>ANTIOCH</t>
  </si>
  <si>
    <t>Contra Costa</t>
  </si>
  <si>
    <t>LONE TREE CONVALESCENT HOSPITAL</t>
  </si>
  <si>
    <t>APPLE VALLEY POST ACUTE CENTER</t>
  </si>
  <si>
    <t>APPLE VALLEY</t>
  </si>
  <si>
    <t>ARCADIA HEALTH CARE CENTER</t>
  </si>
  <si>
    <t>ARCADIA</t>
  </si>
  <si>
    <t>HUNTINGTON DRIVE HEALTH AND REHABILITATION CENTER</t>
  </si>
  <si>
    <t>ARROYO GRANDE CARE CENTER</t>
  </si>
  <si>
    <t>ARROYO GRANDE</t>
  </si>
  <si>
    <t>San Luis Obispo</t>
  </si>
  <si>
    <t>ARTESIA CHRISTIAN HOME INC.</t>
  </si>
  <si>
    <t>ARTESIA</t>
  </si>
  <si>
    <t>WINDSOR PALMS CARE CENTER OF ARTESIA</t>
  </si>
  <si>
    <t>EVERGREEN ARVIN HEALTHCARE</t>
  </si>
  <si>
    <t>ARVIN</t>
  </si>
  <si>
    <t>Kern</t>
  </si>
  <si>
    <t>DANISH CARE CENTER</t>
  </si>
  <si>
    <t>ATASCADERO</t>
  </si>
  <si>
    <t>ANBERRY NURSING AND REHABILITATION CENTER</t>
  </si>
  <si>
    <t>ATWATER</t>
  </si>
  <si>
    <t>Merced</t>
  </si>
  <si>
    <t>AUBURN OAKS CARE CENTER</t>
  </si>
  <si>
    <t>Placer</t>
  </si>
  <si>
    <t>AUBURN RAVINE TERRACE</t>
  </si>
  <si>
    <t>KINDRED TRANSITIONAL CARE &amp; REHAB - SIENA</t>
  </si>
  <si>
    <t>ROCK CREEK CARE CENTER</t>
  </si>
  <si>
    <t>WESTVIEW HEALTHCARE CENTER</t>
  </si>
  <si>
    <t>BAKERSFIELD HEALTHCARE CENTER</t>
  </si>
  <si>
    <t>BAKERSFIELD</t>
  </si>
  <si>
    <t>BROOKDALE RIVERWALK SNF (CA)</t>
  </si>
  <si>
    <t>EVERGREEN BAKERSFIELD POST ACUTE CARE</t>
  </si>
  <si>
    <t>GOLDEN LIVINGCENTER - BAKERSFIELD</t>
  </si>
  <si>
    <t>HEIGHT STREET SKILLED CARE</t>
  </si>
  <si>
    <t>KINGSTON HEALTHCARE CENTER, LLC</t>
  </si>
  <si>
    <t>PARKVIEW JULIAN CONVALESCENT</t>
  </si>
  <si>
    <t>ROSEWOOD HEALTH FACILITY</t>
  </si>
  <si>
    <t>THE REHABILITATION CENTER OF BAKERSFIELD</t>
  </si>
  <si>
    <t>VALLEY CONVALESCENT HOSPITAL</t>
  </si>
  <si>
    <t>COAST CARE CONVALESCENT CENTER</t>
  </si>
  <si>
    <t>BALDWIN PARK</t>
  </si>
  <si>
    <t>GARDEN VIEW POST- ACUTE REHABILITATION</t>
  </si>
  <si>
    <t>BANNING HEALTHCARE</t>
  </si>
  <si>
    <t>BANNING</t>
  </si>
  <si>
    <t>Riverside</t>
  </si>
  <si>
    <t>CHERRY VALLEY HEALTHCARE</t>
  </si>
  <si>
    <t>RIMROCK VILLA CONVALESCENT HOSPITAL</t>
  </si>
  <si>
    <t>BARSTOW</t>
  </si>
  <si>
    <t>VETERANS HOME OF CALIFORNIA - BARSTOW</t>
  </si>
  <si>
    <t>HIGHLAND SPRINGS CARE CENTER</t>
  </si>
  <si>
    <t>BEAUMONT</t>
  </si>
  <si>
    <t>PALM GROVE HEALTH CARE</t>
  </si>
  <si>
    <t>BELLFLOWER POST ACUTE</t>
  </si>
  <si>
    <t>BELLFLOWER</t>
  </si>
  <si>
    <t>BEL TOOREN VILLA CONVALESCENT</t>
  </si>
  <si>
    <t>ROSE VILLA HEALTH CARE CENTER</t>
  </si>
  <si>
    <t>WOODRUFF CONVALESCENT CENTER</t>
  </si>
  <si>
    <t>BRIARCREST NURSING CENTER</t>
  </si>
  <si>
    <t>BELL GARDENS</t>
  </si>
  <si>
    <t>DEL RIO CONVALESCENT CENTER</t>
  </si>
  <si>
    <t>DEL RIO GARDENS CARE CENTER</t>
  </si>
  <si>
    <t>CARLMONT GARDENS NURSING CENTER</t>
  </si>
  <si>
    <t>BELMONT</t>
  </si>
  <si>
    <t>San Mateo</t>
  </si>
  <si>
    <t>BERKELEY PINES SKILLED NURSING CENTER</t>
  </si>
  <si>
    <t>BERKELEY</t>
  </si>
  <si>
    <t>CHAPARRAL HOUSE</t>
  </si>
  <si>
    <t>ELMWOOD CARE CENTER</t>
  </si>
  <si>
    <t>KYAKAMEENA CARE CENTER</t>
  </si>
  <si>
    <t>BEAR VALLEY COMMUNITY HOSPITAL</t>
  </si>
  <si>
    <t>BIG BEAR LAKE</t>
  </si>
  <si>
    <t>BISHOP CARE CENTER</t>
  </si>
  <si>
    <t>BISHOP</t>
  </si>
  <si>
    <t>Inyo</t>
  </si>
  <si>
    <t>BLYTHE POST ACUTE LLC</t>
  </si>
  <si>
    <t>BLYTHE</t>
  </si>
  <si>
    <t>IMPERIAL HEIGHTS HEALTHCARE &amp; WELLNESS CENTRE, LLC</t>
  </si>
  <si>
    <t>BRAWLEY</t>
  </si>
  <si>
    <t>Imperial</t>
  </si>
  <si>
    <t>KINDRED HOSPITAL BREA D/P SNF</t>
  </si>
  <si>
    <t>BREA</t>
  </si>
  <si>
    <t>BUENA PARK NURSING CENTER</t>
  </si>
  <si>
    <t>BUENA PARK</t>
  </si>
  <si>
    <t>HEALTHCARE CENTER OF ORANGE COUNTY</t>
  </si>
  <si>
    <t>ALAMEDA CARE CENTER</t>
  </si>
  <si>
    <t>BURBANK</t>
  </si>
  <si>
    <t>BURBANK HEALTHCARE &amp; REHAB</t>
  </si>
  <si>
    <t>PENINSULA POST-ACUTE</t>
  </si>
  <si>
    <t>BURLINGAME</t>
  </si>
  <si>
    <t>BROOKDALE CAMARILLO</t>
  </si>
  <si>
    <t>CAMARILLO</t>
  </si>
  <si>
    <t>Ventura</t>
  </si>
  <si>
    <t>CAMARILLO HEALTHCARE CENTER</t>
  </si>
  <si>
    <t>ST JOHNS PLEASANT VALLEY HOSPITAL D/P SNF</t>
  </si>
  <si>
    <t>GREENHILLS MANOR</t>
  </si>
  <si>
    <t>CAMPBELL</t>
  </si>
  <si>
    <t>Santa Clara</t>
  </si>
  <si>
    <t>CANYON OAKS NURSING AND REHABILITATION CENTER</t>
  </si>
  <si>
    <t>CANOGA PARK</t>
  </si>
  <si>
    <t>HOLIDAY MANOR CARE CENTER</t>
  </si>
  <si>
    <t>TOPANGA TERRACE</t>
  </si>
  <si>
    <t>WEST HILLS HEALTH &amp; REHAB CENTER</t>
  </si>
  <si>
    <t>CAPISTRANO BEACH CARE CENTER</t>
  </si>
  <si>
    <t>CAPISTRANO BEACH</t>
  </si>
  <si>
    <t>PACIFIC COAST MANOR</t>
  </si>
  <si>
    <t>CAPITOLA</t>
  </si>
  <si>
    <t>Santa Cruz</t>
  </si>
  <si>
    <t>BROOKDALE CARLSBAD</t>
  </si>
  <si>
    <t>CARLSBAD</t>
  </si>
  <si>
    <t>San Diego</t>
  </si>
  <si>
    <t>CARLSBAD BY THE SEA</t>
  </si>
  <si>
    <t>GLENBROOK</t>
  </si>
  <si>
    <t>LAS VILLAS DE CARLSBAD HEALTH CENTER</t>
  </si>
  <si>
    <t>AMERICAN RIVER CENTER</t>
  </si>
  <si>
    <t>CARMICHAEL</t>
  </si>
  <si>
    <t>Sacramento</t>
  </si>
  <si>
    <t>ESKATON CARE CENTER MANZANITA</t>
  </si>
  <si>
    <t>ESKATON VILLAGE CARE CENTER</t>
  </si>
  <si>
    <t>MISSION CARMICHAEL HEALTHCARE CENTER</t>
  </si>
  <si>
    <t>ROSEWOOD POST ACUTE REHABILITATION</t>
  </si>
  <si>
    <t>WHITNEY OAKS CARE CENTER</t>
  </si>
  <si>
    <t>WINDSOR EL CAMINO CARE CENTER</t>
  </si>
  <si>
    <t>BAYWOOD COURT HEALTH CENTER</t>
  </si>
  <si>
    <t>CASTRO VALLEY</t>
  </si>
  <si>
    <t>EAST BAY POST-ACUTE</t>
  </si>
  <si>
    <t>PROVIDENCE VALLEY POINTE</t>
  </si>
  <si>
    <t>REDWOOD CONVALESCENT HOSPITAL, INC</t>
  </si>
  <si>
    <t>ST JOHN KRONSTADT CONVALESCENT CENTER</t>
  </si>
  <si>
    <t>WISTERIA CARE CENTER</t>
  </si>
  <si>
    <t>CHATSWORTH PARK CARE CENTER</t>
  </si>
  <si>
    <t>CHATSWORTH</t>
  </si>
  <si>
    <t>STONEY POINT HEALTHCARE CENTER</t>
  </si>
  <si>
    <t>MIRAVILLA CARE CENTER</t>
  </si>
  <si>
    <t>CHERRY VALLEY</t>
  </si>
  <si>
    <t>SENECA DISTRICT HOSPITAL D/P SNF</t>
  </si>
  <si>
    <t>CHESTER</t>
  </si>
  <si>
    <t>Plumas</t>
  </si>
  <si>
    <t>CALIFORNIA PARK REHABILITATION HOSPITAL</t>
  </si>
  <si>
    <t>CHICO</t>
  </si>
  <si>
    <t>Butte</t>
  </si>
  <si>
    <t>RIVERSIDE CONVALESCENT HOSPITAL</t>
  </si>
  <si>
    <t>WINDSOR CHICO CARE CENTER</t>
  </si>
  <si>
    <t>WINDSOR CHICO CREEK CARE AND REHAB CENTER</t>
  </si>
  <si>
    <t>GOLDEN LIVING CENTER - CHOWCHILLA</t>
  </si>
  <si>
    <t>CHOWCHILLA</t>
  </si>
  <si>
    <t>Madera</t>
  </si>
  <si>
    <t>FREDERICKA MANOR CARE CENTER</t>
  </si>
  <si>
    <t>CHULA VISTA</t>
  </si>
  <si>
    <t>SHARP CHULA VISTA MED CTR SNF</t>
  </si>
  <si>
    <t>SOUTH BAY POST ACUTE CARE</t>
  </si>
  <si>
    <t>VETERANS HOME OF CALIFORNIA - CHULA VISTA</t>
  </si>
  <si>
    <t>MANORCARE HEALTH SERVICES (CITRUS HEIGHTS)</t>
  </si>
  <si>
    <t>CITRUS HEIGHTS</t>
  </si>
  <si>
    <t>EL ENCANTO HEALTHCARE CENTER</t>
  </si>
  <si>
    <t>CITY OF INDUSTRY</t>
  </si>
  <si>
    <t>CLAREMONT MANOR CARE CENTER</t>
  </si>
  <si>
    <t>CLAREMONT</t>
  </si>
  <si>
    <t>COUNTRY VILLA CLAREMONT HEALTH CENTER</t>
  </si>
  <si>
    <t>PILGRIM PLACE HEALTH SERVICES CENTER</t>
  </si>
  <si>
    <t>MEADOWOOD NURSING CENTER</t>
  </si>
  <si>
    <t>CLEARLAKE</t>
  </si>
  <si>
    <t>Lake</t>
  </si>
  <si>
    <t>CLOVERDALE HEALTHCARE CENTER</t>
  </si>
  <si>
    <t>CLOVERDALE</t>
  </si>
  <si>
    <t>Sonoma</t>
  </si>
  <si>
    <t>GOLDEN LIVING CENTER - CLOVIS</t>
  </si>
  <si>
    <t>CLOVIS</t>
  </si>
  <si>
    <t>Fresno</t>
  </si>
  <si>
    <t>WILLOW CREEK HEALTHCARE CENTER</t>
  </si>
  <si>
    <t>COALINGA REGIONAL MEDICAL CTR DP/SNF</t>
  </si>
  <si>
    <t>COALINGA</t>
  </si>
  <si>
    <t>MEADOWS RIDGE CARE CENTER</t>
  </si>
  <si>
    <t>COLTON</t>
  </si>
  <si>
    <t>RECHE CANYON REGIONAL REHAB CENTER</t>
  </si>
  <si>
    <t>SANTA FE HEIGHTS HEALTHCARE CENTER, LLC</t>
  </si>
  <si>
    <t>COMPTON</t>
  </si>
  <si>
    <t>KINDRED NURSING AND HEALTHCARE - BAYBERRY</t>
  </si>
  <si>
    <t>CONCORD</t>
  </si>
  <si>
    <t>SAN MIGUEL VILLA</t>
  </si>
  <si>
    <t>STONEBROOK HEALTHCARE CENTER</t>
  </si>
  <si>
    <t>WILLOW PASS HEALTHCARE CENTER</t>
  </si>
  <si>
    <t>WINDSOR MANOR REHABILITATION CENTER</t>
  </si>
  <si>
    <t>CORONA HEALTH CARE CENTER</t>
  </si>
  <si>
    <t>CORONA</t>
  </si>
  <si>
    <t>CORONA POST ACUTE CENTER</t>
  </si>
  <si>
    <t>CORONA REGIONAL MEDICAL CENTER D/P SNF</t>
  </si>
  <si>
    <t>VILLA CORONADO D/P SNF</t>
  </si>
  <si>
    <t>CORONADO</t>
  </si>
  <si>
    <t>FAIRVIEW DEVELOPMENTAL CENTER</t>
  </si>
  <si>
    <t>COSTA MESA</t>
  </si>
  <si>
    <t>MESA VERDE POST ACUTE CARE CENTER</t>
  </si>
  <si>
    <t>NEWPORT SUBACUTE HEALTHCARE CENTER</t>
  </si>
  <si>
    <t>VICTORIA HEALTHCARE AND REHABILITATION CENTER</t>
  </si>
  <si>
    <t>CITRUS VALLEY MEDICAL CENTER - IC CAMPUS - D/P SNF</t>
  </si>
  <si>
    <t>COVINA</t>
  </si>
  <si>
    <t>COVINA REHABILITATION CENTER</t>
  </si>
  <si>
    <t>ROYAL CREST HEALTH CARE</t>
  </si>
  <si>
    <t>THE ROWLAND</t>
  </si>
  <si>
    <t>CRESCENT CITY SKILLED NURSING</t>
  </si>
  <si>
    <t>CRESCENT CITY</t>
  </si>
  <si>
    <t>Del Norte</t>
  </si>
  <si>
    <t>MARINA POINTE HEALTHCARE &amp; SUBACUTE</t>
  </si>
  <si>
    <t>CULVER CITY</t>
  </si>
  <si>
    <t>MARYCREST MANOR</t>
  </si>
  <si>
    <t>CUPERTINO HEALTHCARE &amp; WELLNESS CENTER</t>
  </si>
  <si>
    <t>CUPERTINO</t>
  </si>
  <si>
    <t>HEALTH CARE CTR AT THE FORUM AT RANCHO SAN ANTONIO</t>
  </si>
  <si>
    <t>SUNNY VIEW MANOR</t>
  </si>
  <si>
    <t>ST. FRANCIS CONVALESCENT PAVILION</t>
  </si>
  <si>
    <t>DALY CITY</t>
  </si>
  <si>
    <t>ST. FRANCIS HEIGHTS CONVALESCENT HOSPITAL</t>
  </si>
  <si>
    <t>DANVILLE REHABILITATION</t>
  </si>
  <si>
    <t>THE REUTLINGER COMMUNITY</t>
  </si>
  <si>
    <t>COURTYARD HEALTH CARE CENTER</t>
  </si>
  <si>
    <t>DAVIS</t>
  </si>
  <si>
    <t>Yolo</t>
  </si>
  <si>
    <t>UNIVERSITY RETIREMENT COMMUNITY AT DAVIS</t>
  </si>
  <si>
    <t>DELANO DISTRICT SKILLED NURSING FACILITY</t>
  </si>
  <si>
    <t>DELANO</t>
  </si>
  <si>
    <t>DELANO POSTACUTE CARE</t>
  </si>
  <si>
    <t>DELANO REGIONAL MEDICAL CENTER</t>
  </si>
  <si>
    <t>DINUBA HEALTHCARE</t>
  </si>
  <si>
    <t>DINUBA</t>
  </si>
  <si>
    <t>Tulare</t>
  </si>
  <si>
    <t>BROOKFIELD HEALTHCARE CENTER</t>
  </si>
  <si>
    <t>DOWNEY</t>
  </si>
  <si>
    <t>DOWNEY CARE CENTER</t>
  </si>
  <si>
    <t>DOWNEY COMMUNITY HEALTH CENTER</t>
  </si>
  <si>
    <t>LAKEWOOD HEALTHCARE CENTER</t>
  </si>
  <si>
    <t>COMMUNITY CARE CENTER</t>
  </si>
  <si>
    <t>DUARTE</t>
  </si>
  <si>
    <t>MONROVIA POST ACUTE</t>
  </si>
  <si>
    <t>MONTE VISTA HEALTHCARE CENTER</t>
  </si>
  <si>
    <t>ROYAL OAKS MANOR-BRADBURY OAKS</t>
  </si>
  <si>
    <t>ROYAL TERRACE HEALTHCARE</t>
  </si>
  <si>
    <t>SANTA TERESITA MANOR</t>
  </si>
  <si>
    <t>BEL VISTA HEALTHCARE CENTER</t>
  </si>
  <si>
    <t>EAST LONG BEACH</t>
  </si>
  <si>
    <t>AVOCADO POST ACUTE</t>
  </si>
  <si>
    <t>EL CAJON</t>
  </si>
  <si>
    <t>COTTONWOOD CANYON HEALTHCARE CENTER</t>
  </si>
  <si>
    <t>COUNTRY HILLS HEALTH CARE CENTER</t>
  </si>
  <si>
    <t>GRANITE HILLS HEALTHCARE &amp; WELLNESS CENTRE, LLC</t>
  </si>
  <si>
    <t>MAGNOLIA POST ACUTE CARE</t>
  </si>
  <si>
    <t>PARKSIDE HEALTH AND WELLNESS CENTER</t>
  </si>
  <si>
    <t>SAN DIEGO POST-ACUTE CENTER</t>
  </si>
  <si>
    <t>SOMERSET SUBACUTE AND CARE</t>
  </si>
  <si>
    <t>THE BRADLEY COURT</t>
  </si>
  <si>
    <t>THE ROYAL HOME</t>
  </si>
  <si>
    <t>VICTORIA POST ACUTE CARE</t>
  </si>
  <si>
    <t>VILLA LAS PALMAS HEALTHCARE CENTER</t>
  </si>
  <si>
    <t>SHIELDS NURSING CENTER</t>
  </si>
  <si>
    <t>EL CERRITO</t>
  </si>
  <si>
    <t>SONOMA DEVELOPMENTAL CENTER D/P SNF</t>
  </si>
  <si>
    <t>ELDRIDGE</t>
  </si>
  <si>
    <t>WINDSOR ELK GROVE CARE AND REHABILITATION CENTER</t>
  </si>
  <si>
    <t>ELK GROVE</t>
  </si>
  <si>
    <t>EASTLAND SUBACUTE AND REHABILITATION CENTER</t>
  </si>
  <si>
    <t>EL MONTE</t>
  </si>
  <si>
    <t>ELMCREST CARE CENTER</t>
  </si>
  <si>
    <t>EL MONTE CONVALESCENT HOSPITAL</t>
  </si>
  <si>
    <t>IDLE ACRE SANITARIUM &amp; CONVALESCENT HOSPITAL</t>
  </si>
  <si>
    <t>MAYFLOWER CARE CENTER</t>
  </si>
  <si>
    <t>RAMONA NURSING &amp; REHABILITATION CENTER</t>
  </si>
  <si>
    <t>SANTA FE LODGE</t>
  </si>
  <si>
    <t>GREENRIDGE SENIOR CARE</t>
  </si>
  <si>
    <t>EL SOBRANTE</t>
  </si>
  <si>
    <t>AVIARA HEALTHCARE CENTER</t>
  </si>
  <si>
    <t>ENCINITAS</t>
  </si>
  <si>
    <t>ENCINITAS NURSING AND REHABILITATION CENTER</t>
  </si>
  <si>
    <t>THE DOROTHY &amp; JOSEPH GOLDBERG HEALTHCARE CENTER</t>
  </si>
  <si>
    <t>ENCINO HOSPITAL MEDICAL CENTER D/P SNF</t>
  </si>
  <si>
    <t>ENCINO</t>
  </si>
  <si>
    <t>ESCONDIDO POST ACUTE REHAB</t>
  </si>
  <si>
    <t>ESCONDIDO</t>
  </si>
  <si>
    <t>LAS VILLAS DEL NORTE HEALTH CENTER</t>
  </si>
  <si>
    <t>LIFE CARE CENTER OF ESCONDIDO</t>
  </si>
  <si>
    <t>PALOMAR HEIGHTS POST ACUTE REHAB</t>
  </si>
  <si>
    <t>PALOMAR VISTA HEALTHCARE CENTER</t>
  </si>
  <si>
    <t>REDWOOD TERRACE HEALTH CENTER</t>
  </si>
  <si>
    <t>VALLE VISTA CONVALESCENT HOSPITAL</t>
  </si>
  <si>
    <t>EUREKA REHABILITATION &amp; WELLNESS CENTER, LP</t>
  </si>
  <si>
    <t>EUREKA</t>
  </si>
  <si>
    <t>Humboldt</t>
  </si>
  <si>
    <t>GRANADA REHABILITATION &amp; WELLNESS CENTER, LP</t>
  </si>
  <si>
    <t>SEAVIEW REHABILITATION &amp; WELLNESS CENTER, LP</t>
  </si>
  <si>
    <t>FAIRFIELD POST-ACUTE REHAB</t>
  </si>
  <si>
    <t>FAIRFIELD</t>
  </si>
  <si>
    <t>Solano</t>
  </si>
  <si>
    <t>GREENFIELD CARE CENTER OF FAIRFIELD</t>
  </si>
  <si>
    <t>LA MARIPOSA CARE AND REHABILITATION CENTER</t>
  </si>
  <si>
    <t>LAUREL CREEK HEALTH CENTER</t>
  </si>
  <si>
    <t>ESKATON CARE CENTER FAIR OAKS</t>
  </si>
  <si>
    <t>FAIR OAKS</t>
  </si>
  <si>
    <t>FALLBROOK SKILLED NURSING</t>
  </si>
  <si>
    <t>FALLBROOK</t>
  </si>
  <si>
    <t>MAYERS MEMORIAL HOSPITAL</t>
  </si>
  <si>
    <t>FALL RIVER MILLS</t>
  </si>
  <si>
    <t>GREENFIELD CARE CENTER OF FILLMORE, LLC</t>
  </si>
  <si>
    <t>FILLMORE</t>
  </si>
  <si>
    <t>FOLSOM CARE CENTER</t>
  </si>
  <si>
    <t>FOLSOM</t>
  </si>
  <si>
    <t>LAUREL CONVALESCENT HOSPITAL</t>
  </si>
  <si>
    <t>FONTANA</t>
  </si>
  <si>
    <t>SHERWOOD OAKS HEALTH CENTER</t>
  </si>
  <si>
    <t>FORT BRAGG</t>
  </si>
  <si>
    <t>Mendocino</t>
  </si>
  <si>
    <t>FORTUNA REHABILITATION AND WELLNESS CENTER, LP</t>
  </si>
  <si>
    <t>FORTUNA</t>
  </si>
  <si>
    <t>MANORCARE HEALTH SERVICES (FOUNTAIN VALLEY)</t>
  </si>
  <si>
    <t>FOUNTAIN VALLEY</t>
  </si>
  <si>
    <t>DYCORA TRANSITIONAL HEALTH-FOWLER LLC</t>
  </si>
  <si>
    <t>FOWLER</t>
  </si>
  <si>
    <t>CRESTWOOD MANOR - FREMONT</t>
  </si>
  <si>
    <t>FREMONT</t>
  </si>
  <si>
    <t>CRESTWOOD TREATMENT CENTER</t>
  </si>
  <si>
    <t>FREMONT HEALTHCARE CENTER</t>
  </si>
  <si>
    <t>HILLSIDE SENIOR CARE</t>
  </si>
  <si>
    <t>PARK CENTRAL CARE AND REHABILITATION CENTER</t>
  </si>
  <si>
    <t>WINDSOR COUNTRY DRIVE CARE CENTER</t>
  </si>
  <si>
    <t>WINDSOR PARK CARE CENTER OF FREMONT</t>
  </si>
  <si>
    <t>CALIFORNIA HOME FOR THE AGED</t>
  </si>
  <si>
    <t>FRESNO</t>
  </si>
  <si>
    <t>COMMUNITY SUBACUTE AND TRANSITIONAL CARE CENTER</t>
  </si>
  <si>
    <t>DYCORA TRANSITIONAL HEALTH - COMMUNITY CARE</t>
  </si>
  <si>
    <t>DYCORA TRANSITIONAL HEALTH-MANCHESTER</t>
  </si>
  <si>
    <t>DYCORA TRANSITIONAL HEALTH MEMORY CARE OF FRESNO</t>
  </si>
  <si>
    <t>GOLDEN LIVING CENTER - FRESNO</t>
  </si>
  <si>
    <t>HEALTHCARE CENTRE OF FRESNO</t>
  </si>
  <si>
    <t>HORIZON HEALTH AND SUBACUTE CENTER</t>
  </si>
  <si>
    <t>MANNING GARDENS CARE CENTER, INC</t>
  </si>
  <si>
    <t>NORTHPOINTE HEALTHCARE CENTRE</t>
  </si>
  <si>
    <t>OAKWOOD GARDENS CARE CENTER</t>
  </si>
  <si>
    <t>PACIFIC GARDENS NURSING AND REHABILITATION CENTER</t>
  </si>
  <si>
    <t>SIERRA VISTA HEALTHCARE</t>
  </si>
  <si>
    <t>SUNNYSIDE CONV. HOSPITAL</t>
  </si>
  <si>
    <t>THE TERRACES AT SAN JOAQUIN GARDENS VILLAGE</t>
  </si>
  <si>
    <t>TWILIGHT HAVEN</t>
  </si>
  <si>
    <t>VALLEY HEALTHCARE CENTER</t>
  </si>
  <si>
    <t>VETERANS HOME OF CALIFORNIA - FRESNO</t>
  </si>
  <si>
    <t>GREENFIELD CARE CENTER OF FULLERTON, LLC</t>
  </si>
  <si>
    <t>FULLERTON</t>
  </si>
  <si>
    <t>PARK VISTA AT  MORNINGSIDE</t>
  </si>
  <si>
    <t>ST ELIZABETH HEALTHCARE CENTER</t>
  </si>
  <si>
    <t>TERRACE VIEW CARE CENTER</t>
  </si>
  <si>
    <t>THE PAVILION AT SUNNY HILLS</t>
  </si>
  <si>
    <t>WINDSOR GARDENS CARE CENTER OF FULLERTON</t>
  </si>
  <si>
    <t>GOLDEN LIVING CENTER - GALT</t>
  </si>
  <si>
    <t>GALT</t>
  </si>
  <si>
    <t>JEROLD PHELPS COMM HOSP SNF</t>
  </si>
  <si>
    <t>GARBERVILLE</t>
  </si>
  <si>
    <t>CLEAR VIEW CONVALESCENT CENTER</t>
  </si>
  <si>
    <t>GARDENA</t>
  </si>
  <si>
    <t>CLEAR VIEW SANITARIUM</t>
  </si>
  <si>
    <t>GARDENA CONVALESCENT CENTER</t>
  </si>
  <si>
    <t>GREENFIELD CARE CENTER OF GARDENA</t>
  </si>
  <si>
    <t>KEI-AI SOUTH BAY HEALTHCARE CENTER</t>
  </si>
  <si>
    <t>LAS FLORES CONVALESCENT HOSPITAL</t>
  </si>
  <si>
    <t>MEMORIAL HOSPITAL OF GARDENA D/P SNF</t>
  </si>
  <si>
    <t>ROSECRANS CARE CENTER</t>
  </si>
  <si>
    <t>ALTA GARDENS CARE CENTER</t>
  </si>
  <si>
    <t>GARDEN GROVE</t>
  </si>
  <si>
    <t>CHAPMAN CARE CENTER</t>
  </si>
  <si>
    <t>GARDEN GROVE CONVALESCENT HOSP</t>
  </si>
  <si>
    <t>ORANGEGROVE REHABILITATION HOSPITAL</t>
  </si>
  <si>
    <t>PACIFIC HAVEN SUBACUTE AND HEALTHCARE CENTER</t>
  </si>
  <si>
    <t>GILROY HEALTHCARE AND REHABILITATION CENTER</t>
  </si>
  <si>
    <t>GILROY</t>
  </si>
  <si>
    <t>AUTUMN HILLS HEALTH CARE CENTER</t>
  </si>
  <si>
    <t>BROADWAY MANOR CARE CENTER</t>
  </si>
  <si>
    <t>CHANDLER CONVALESCENT HOSPITAL</t>
  </si>
  <si>
    <t>DREIER'S NURSING CARE CENTER</t>
  </si>
  <si>
    <t>GLENDALE HEALTHCARE CENTER</t>
  </si>
  <si>
    <t>GLENDALE POST ACUTE CENTER</t>
  </si>
  <si>
    <t>GLENHAVEN HEALTHCARE</t>
  </si>
  <si>
    <t>GLENOAKS CONVALESCENT HOSPITAL</t>
  </si>
  <si>
    <t>GRIFFITH PARK HEALTHCARE CENTER</t>
  </si>
  <si>
    <t>LEISURE GLEN POST ACUTE CARE CENTER</t>
  </si>
  <si>
    <t>ROYAL PALMS POST ACUTE</t>
  </si>
  <si>
    <t>USC VERDUGO HILLS HOSPITAL DP/SNF</t>
  </si>
  <si>
    <t>WINDSOR MANOR</t>
  </si>
  <si>
    <t>ARBOR GLEN CARE CENTER</t>
  </si>
  <si>
    <t>GLENDORA</t>
  </si>
  <si>
    <t>GLADSTONE CARE AND REHABILITAT</t>
  </si>
  <si>
    <t>GLENDORA CANYON TRANSITIONAL CARE UNIT</t>
  </si>
  <si>
    <t>GLENDORA GRAND, INC</t>
  </si>
  <si>
    <t>MESA GLEN CARE CENTER</t>
  </si>
  <si>
    <t>CASITAS CARE CENTER</t>
  </si>
  <si>
    <t>GRANADA HILLS</t>
  </si>
  <si>
    <t>GRANADA HILLS CONVALESCENT</t>
  </si>
  <si>
    <t>MAGNOLIA GARDENS CONVALESCENT HOSPITAL</t>
  </si>
  <si>
    <t>RINALDI CONVALESCENT HOSPITAL</t>
  </si>
  <si>
    <t>GRAND TERRACE CARE CENTER</t>
  </si>
  <si>
    <t>GRAND TERRACE</t>
  </si>
  <si>
    <t>CRYSTAL RIDGE CARE CENTER</t>
  </si>
  <si>
    <t>GRASS VALLEY</t>
  </si>
  <si>
    <t>GOLDEN EMPIRE NURSING &amp; REHAB CENTER</t>
  </si>
  <si>
    <t>SPRING HILL MANOR</t>
  </si>
  <si>
    <t>WOLF CREEK CARE CENTER</t>
  </si>
  <si>
    <t>KINDRED NURSING AND TRANSITIONAL CARE-SOUTH MARIN</t>
  </si>
  <si>
    <t>GREENBRAE</t>
  </si>
  <si>
    <t>Marin</t>
  </si>
  <si>
    <t>THE TAMALPAIS</t>
  </si>
  <si>
    <t>HACIENDA REHABILITATION &amp; HEALTH CARE CENTER</t>
  </si>
  <si>
    <t>HANFORD</t>
  </si>
  <si>
    <t>Kings</t>
  </si>
  <si>
    <t>HANFORD POST ACUTE</t>
  </si>
  <si>
    <t>KINGS NURSING &amp; REHABILITATION CENTER</t>
  </si>
  <si>
    <t>HAWTHORNE HEALTHCARE &amp; WELLNESS CENTRE, LP</t>
  </si>
  <si>
    <t>HAWTHORNE</t>
  </si>
  <si>
    <t>IMPERIAL CREST HEALTH CARE CENTER</t>
  </si>
  <si>
    <t>WINDSOR GARDENS CONV CENTER OF HAWTHORNE</t>
  </si>
  <si>
    <t>BAYPOINT HEALTHCARE CENTER</t>
  </si>
  <si>
    <t>HAYWARD</t>
  </si>
  <si>
    <t>BETHESDA HOME</t>
  </si>
  <si>
    <t>DRIFTWOOD HEALTHCARE CENTER - HAYWARD</t>
  </si>
  <si>
    <t>GATEWAY CARE &amp; REHABILITATION CENTER</t>
  </si>
  <si>
    <t>HAYWARD CONVALESCENT HOSPITAL</t>
  </si>
  <si>
    <t>HAYWARD HEALTHCARE &amp; WELLNESS CENTER</t>
  </si>
  <si>
    <t>HAYWARD HILLS HEALTH CARE CENTER</t>
  </si>
  <si>
    <t>MORTON BAKAR CENTER</t>
  </si>
  <si>
    <t>ST ANTHONY CARE CENTER</t>
  </si>
  <si>
    <t>ST CHRISTOPHER CONVALESCENT HOSPITAL</t>
  </si>
  <si>
    <t>ST FRANCIS EXTENDED CARE</t>
  </si>
  <si>
    <t>WINDSOR GARDENS CARE CENTER OF HAYWARD</t>
  </si>
  <si>
    <t>WINDSOR POST-ACUTE CARE CENTER OF HAYWARD</t>
  </si>
  <si>
    <t>DEVONSHIRE CARE CENTER</t>
  </si>
  <si>
    <t>HEMET</t>
  </si>
  <si>
    <t>MANORCARE HEALTH SERVICES-HEMET</t>
  </si>
  <si>
    <t>RAMONA REHABILITATION AND POST ACUTE CARE CENTER</t>
  </si>
  <si>
    <t>SAN JACINTO HEALTHCARE</t>
  </si>
  <si>
    <t>THE VILLAGE HEALTHCARE CENTER</t>
  </si>
  <si>
    <t>HIGHLAND PALMS HEALTHCARE CENTER</t>
  </si>
  <si>
    <t>HIGHLAND</t>
  </si>
  <si>
    <t>HAZEL HAWKINS MEMORIAL HOSPITAL D/P SNF</t>
  </si>
  <si>
    <t>HOLLISTER</t>
  </si>
  <si>
    <t>San Benito</t>
  </si>
  <si>
    <t>BEACHSIDE NURSING CENTER</t>
  </si>
  <si>
    <t>HUNTINGTON BEACH</t>
  </si>
  <si>
    <t>HUNTINGTON VALLEY HEALTHCARE CENTER</t>
  </si>
  <si>
    <t>SEA CLIFF HEALTHCARE CENTER</t>
  </si>
  <si>
    <t>HUNTINGTON PARK NURSING CENTER</t>
  </si>
  <si>
    <t>HUNTINGTON PARK</t>
  </si>
  <si>
    <t>DESERT SPRINGS HEALTHCARE &amp; WELLNESS CENTRE</t>
  </si>
  <si>
    <t>INDIO</t>
  </si>
  <si>
    <t>INDIO NURSING AND REHABILITATION CENTER</t>
  </si>
  <si>
    <t>CENTINELA SKILLED NURSING &amp; WELLNESS CENTRE WEST</t>
  </si>
  <si>
    <t>INGLEWOOD</t>
  </si>
  <si>
    <t>CENTURY VILLA, INC</t>
  </si>
  <si>
    <t>INGLEWOOD HEALTH CARE CENTER</t>
  </si>
  <si>
    <t>OSAGE HEALTHCARE &amp; WELLNESS CENTRE</t>
  </si>
  <si>
    <t>PRIMROSE POST-ACUTE</t>
  </si>
  <si>
    <t>REGENTS POINT - WINDCREST</t>
  </si>
  <si>
    <t>IRVINE</t>
  </si>
  <si>
    <t>KIT CARSON NURSING &amp; REHABILITATION CENTER</t>
  </si>
  <si>
    <t>Amador</t>
  </si>
  <si>
    <t>HI-DESERT MEDICAL CENTER D/P SNF</t>
  </si>
  <si>
    <t>JOSHUA TREE</t>
  </si>
  <si>
    <t>KINGSBURG CENTER</t>
  </si>
  <si>
    <t>KINGSBURG</t>
  </si>
  <si>
    <t>LA CRESCENTA HEALTHCARE CENTER</t>
  </si>
  <si>
    <t>LA CRESCENTA</t>
  </si>
  <si>
    <t>LAGUNA HILLS HEALTH AND REHABILITATION CENTER</t>
  </si>
  <si>
    <t>LAGUNA HILLS</t>
  </si>
  <si>
    <t>PALM TERRACE HEALTHCARE &amp; REHABILITATION CENTER</t>
  </si>
  <si>
    <t>VILLA VALENCIA</t>
  </si>
  <si>
    <t>LA HABRA CONVALESCENT HOSPITAL</t>
  </si>
  <si>
    <t>LA HABRA</t>
  </si>
  <si>
    <t>LA JOLLA NURSING AND REHABILITATION CENTER</t>
  </si>
  <si>
    <t>LA JOLLA</t>
  </si>
  <si>
    <t>THE COVE AT LA JOLLA</t>
  </si>
  <si>
    <t>MOUNTAINS COMMUNITY HOSP DPSNF</t>
  </si>
  <si>
    <t>LAKE ARROWHEAD</t>
  </si>
  <si>
    <t>FREEDOM VILLAGE HEALTHCARE CENTER</t>
  </si>
  <si>
    <t>LAKE FOREST</t>
  </si>
  <si>
    <t>LAKE FOREST NURSING CENTER</t>
  </si>
  <si>
    <t>KERN VALLEY HEALTHCARE DISTRICT DP SNF</t>
  </si>
  <si>
    <t>LAKE ISABELLA</t>
  </si>
  <si>
    <t>ROCKY POINT CARE CENTER</t>
  </si>
  <si>
    <t>LAKEPORT</t>
  </si>
  <si>
    <t>LAKESIDE SPECIAL CARE CENTER</t>
  </si>
  <si>
    <t>COUNTRY MANOR HEALTHCARE</t>
  </si>
  <si>
    <t>LAKE VIEW TERRACE</t>
  </si>
  <si>
    <t>ARBOR HILLS NURSING CENTER</t>
  </si>
  <si>
    <t>LA MESA</t>
  </si>
  <si>
    <t>COUNTRY MANOR LA MESA HEALTHCARE CENTER</t>
  </si>
  <si>
    <t>GROSSMONT HOSPITAL D/P SNF</t>
  </si>
  <si>
    <t>GROSSMONT POST ACUTE CARE</t>
  </si>
  <si>
    <t>LA MESA HEALTHCARE CENTER</t>
  </si>
  <si>
    <t>PARKWAY HILLS NURSING &amp; REHABILITATION</t>
  </si>
  <si>
    <t>IMPERIAL HEALTHCARE CENTER</t>
  </si>
  <si>
    <t>LA MIRADA</t>
  </si>
  <si>
    <t>MIRADA HILLS REHABILITATION AND CONV HOSPITAL</t>
  </si>
  <si>
    <t>ANTELOPE VALLEY CARE CENTER</t>
  </si>
  <si>
    <t>LANCASTER</t>
  </si>
  <si>
    <t>LANCASTER HEALTH CARE CENTER</t>
  </si>
  <si>
    <t>MAYFLOWER GARDENS CONVALESCENT HOSPITAL</t>
  </si>
  <si>
    <t>THE ELLISON JOHN TRANSITIONAL CARE CENTER</t>
  </si>
  <si>
    <t>WELLSPRINGS POST ACUTE CENTER</t>
  </si>
  <si>
    <t>WOODS HEALTH SERVICES</t>
  </si>
  <si>
    <t>LA VERNE</t>
  </si>
  <si>
    <t>LAWNDALE HEALTHCARE &amp; WELLNESS CENTRE LLC</t>
  </si>
  <si>
    <t>LAWNDALE</t>
  </si>
  <si>
    <t>BELLA VISTA HEALTH CENTER</t>
  </si>
  <si>
    <t>LEMON GROVE</t>
  </si>
  <si>
    <t>LEMON GROVE CARE AND REHABILITATION CENTER</t>
  </si>
  <si>
    <t>LINCOLN MEADOWS CARE CENTER</t>
  </si>
  <si>
    <t>LINCOLN</t>
  </si>
  <si>
    <t>PROVIDENCE LINDSAY GARDENS</t>
  </si>
  <si>
    <t>LINDSAY</t>
  </si>
  <si>
    <t>RIVER VALLEY CARE CENTER</t>
  </si>
  <si>
    <t>LIVE OAK</t>
  </si>
  <si>
    <t>Sutter</t>
  </si>
  <si>
    <t>KINDRED NURSING AND HEALTHCARE - LIVERMORE</t>
  </si>
  <si>
    <t>LIVERMORE</t>
  </si>
  <si>
    <t>SILVER OAK MANOR</t>
  </si>
  <si>
    <t>VALLEY MEMORIAL HOSPITAL SNF</t>
  </si>
  <si>
    <t>GRACE HOME INC.</t>
  </si>
  <si>
    <t>LIVINGSTON</t>
  </si>
  <si>
    <t>ARBOR REHABILITATION &amp; NURSING CENTER</t>
  </si>
  <si>
    <t>LODI</t>
  </si>
  <si>
    <t>San Joaquin</t>
  </si>
  <si>
    <t>FAIRMONT REHABILITATION HOSPITAL</t>
  </si>
  <si>
    <t>LODI NURSING &amp; REHABILITATION</t>
  </si>
  <si>
    <t>VIENNA NURSING AND REHABILITATION CENTER</t>
  </si>
  <si>
    <t>WINE COUNTRY CARE CENTER</t>
  </si>
  <si>
    <t>HERITAGE GARDENS HEALTH CARE CENTER</t>
  </si>
  <si>
    <t>LOMA LINDA</t>
  </si>
  <si>
    <t>LINDA VALLEY CARE CENTER</t>
  </si>
  <si>
    <t>TOTALLY KIDS REHABILITATION HOSPITAL - D/P SNF</t>
  </si>
  <si>
    <t>LOMITA POST-ACUTE CARE CENTER</t>
  </si>
  <si>
    <t>LOMITA</t>
  </si>
  <si>
    <t>PALOS VERDES HEALTH CARE CENTER</t>
  </si>
  <si>
    <t>LOMPOC SKILLED NURSING &amp; REHABILITATION CENTER</t>
  </si>
  <si>
    <t>LOMPOC</t>
  </si>
  <si>
    <t>Santa Barbara</t>
  </si>
  <si>
    <t>LOMPOC VALLEY MEDICAL CTR COMP CARE CTR D/P SNF</t>
  </si>
  <si>
    <t>SOUTHERN INYO HOSPITAL D/P SNF</t>
  </si>
  <si>
    <t>LONE PINE</t>
  </si>
  <si>
    <t>ALAMITOS BELMONT REHAB HOSPITA</t>
  </si>
  <si>
    <t>LONG BEACH</t>
  </si>
  <si>
    <t>ATLANTIC MEMORIAL HEALTHCARE CENTER</t>
  </si>
  <si>
    <t>BIXBY KNOLLS TOWERS HEALTH CARE &amp; REHAB CENTER</t>
  </si>
  <si>
    <t>BROADWAY BY THE SEA</t>
  </si>
  <si>
    <t>CATERED MANOR NURSING CENTER</t>
  </si>
  <si>
    <t>COLONIAL CARE CENTER</t>
  </si>
  <si>
    <t>COUNTRY VILLA BAY VISTA HCC</t>
  </si>
  <si>
    <t>COUNTRY VILLA BELMONT HEIGHTS</t>
  </si>
  <si>
    <t>EDGEWATER SKILLED NURSING CENTER</t>
  </si>
  <si>
    <t>INTERCOMMUNITY CARE CENTER</t>
  </si>
  <si>
    <t>LONG BEACH CARE CENTER, INC</t>
  </si>
  <si>
    <t>LONG BEACH HEALTHCARE CENTER</t>
  </si>
  <si>
    <t>LONG BEACH POST ACUTE</t>
  </si>
  <si>
    <t>MARLORA POST ACUTE REHAB HOSP</t>
  </si>
  <si>
    <t>PACIFIC CARE NURSING CENTER</t>
  </si>
  <si>
    <t>PACIFIC PALMS HEALTHCARE</t>
  </si>
  <si>
    <t>REGENCY OAKS POST ACUTE CARE CENTER</t>
  </si>
  <si>
    <t>ROYAL CARE SKILLED NURSING CTR</t>
  </si>
  <si>
    <t>SANTA FE CONVALESCENT HOSPITAL</t>
  </si>
  <si>
    <t>SHORELINE HEALTHCARE CENTER</t>
  </si>
  <si>
    <t>VILLA SERENA HEALTHCARE CENTER</t>
  </si>
  <si>
    <t>WINDSOR CONVALESCENT CENTER OF NORTH LONG BEACH</t>
  </si>
  <si>
    <t>WINDSOR GARDENS CONVALESCENT CENTER OF LONG BEACH</t>
  </si>
  <si>
    <t>ALAMITOS WEST HEALTH &amp; REHABILITATION</t>
  </si>
  <si>
    <t>LOS ALAMITOS</t>
  </si>
  <si>
    <t>LOS ALTOS SUB-ACUTE AND REHABILITATION CENTER</t>
  </si>
  <si>
    <t>LOS ALTOS</t>
  </si>
  <si>
    <t>THE TERRACES AT LOS ALTOS HEALTH FACILITY</t>
  </si>
  <si>
    <t>ALDEN TERRACE CONVALESCENT HOSPITAL</t>
  </si>
  <si>
    <t>LOS ANGELES</t>
  </si>
  <si>
    <t>ALEXANDRIA CARE CENTER</t>
  </si>
  <si>
    <t>ARARAT CONVALESCENT HOSPITAL</t>
  </si>
  <si>
    <t>AVALON VILLA CARE CENTER</t>
  </si>
  <si>
    <t>BEVERLY WEST HEALTHCARE</t>
  </si>
  <si>
    <t>BONNIE BRAE CONVALESCENT HOSP</t>
  </si>
  <si>
    <t>BRIER OAK ON SUNSET</t>
  </si>
  <si>
    <t>BUENA VENTURA  POST ACUTE CARE CENTER</t>
  </si>
  <si>
    <t>BURLINGTON CONVALESCENT HOSPITAL</t>
  </si>
  <si>
    <t>CALIFORNIA POST ACUTE</t>
  </si>
  <si>
    <t>COUNTRY VILLA EAST NURSING CENTER</t>
  </si>
  <si>
    <t>COUNTRY VILLA LOS FELIZ NURSING CENTER</t>
  </si>
  <si>
    <t>COUNTRY VILLA MAR VISTA NRS CT</t>
  </si>
  <si>
    <t>COUNTRY VILLA NORTH</t>
  </si>
  <si>
    <t>COUNTRY VILLA PAVILION NURSING CENTER</t>
  </si>
  <si>
    <t>COUNTRY VILLA REHABILITATION CENTER</t>
  </si>
  <si>
    <t>COUNTRY VILLA SOUTH CONV CTR</t>
  </si>
  <si>
    <t>COUNTRY VILLA TERRACE NRSG CTR</t>
  </si>
  <si>
    <t>COUNTRY VILLA WESTWOOD</t>
  </si>
  <si>
    <t>COUNTRY VILLA WILSHIRE CONVALESCENT CENTER</t>
  </si>
  <si>
    <t>CRENSHAW NURSING HOME</t>
  </si>
  <si>
    <t>CULVER WEST HEALTH CENTER</t>
  </si>
  <si>
    <t>EAST LOS ANGELES DOCTORS HOSP</t>
  </si>
  <si>
    <t>EMERALD TERRACE CONV HOSPITAL</t>
  </si>
  <si>
    <t>FLOWER VILLA, INC</t>
  </si>
  <si>
    <t>FOUNTAIN VIEW SUBACUTE AND NURSING CENTER</t>
  </si>
  <si>
    <t>GARDEN CREST REHABILITATION CENTER</t>
  </si>
  <si>
    <t>GRAND PARK CONVALESCENT HOSPITAL</t>
  </si>
  <si>
    <t>GUARDIAN REHABILITATION HOSPITAL</t>
  </si>
  <si>
    <t>HIGHLAND PARK SKILLED NURSING AND WELLNESS CENTER</t>
  </si>
  <si>
    <t>HOLLENBECK PALMS</t>
  </si>
  <si>
    <t>HOLLYWOOD PREMIER HEALTHCARE CENTER</t>
  </si>
  <si>
    <t>HOLLYWOOD PRESBYTERIAN MEDICAL CENTER D/P SNF</t>
  </si>
  <si>
    <t>HYDE PARK CONVALESCENT HOSPITAL</t>
  </si>
  <si>
    <t>INFINITY CARE OF EAST LOS ANGELES</t>
  </si>
  <si>
    <t>KEI-AI LOS ANGELES HEALTHCARE CENTER</t>
  </si>
  <si>
    <t>KENNEDY POST ACUTE CARE CENTER</t>
  </si>
  <si>
    <t>KINGSLEY MANOR CARE CENTER</t>
  </si>
  <si>
    <t>LA BREA REHABILITATION CENTER</t>
  </si>
  <si>
    <t>LAKEVIEW TERRACE</t>
  </si>
  <si>
    <t>LIGHTHOUSE  HEALTHCARE CENTER</t>
  </si>
  <si>
    <t>LONGWOOD MANOR CONV.HOSPITAL</t>
  </si>
  <si>
    <t>LOS ANGELES COMM HOSPITAL</t>
  </si>
  <si>
    <t>LOTUS CARE CENTER</t>
  </si>
  <si>
    <t>MAPLE HEALTHCARE CENTER</t>
  </si>
  <si>
    <t>MEADOWBROOK BEHAVIORAL HEALTH CENTER</t>
  </si>
  <si>
    <t>MID-WILSHIRE HEALTH CARE CNTR</t>
  </si>
  <si>
    <t>MONTECITO HEIGHTS HEALTHCARE &amp; WELLNESS CENTRE, LP</t>
  </si>
  <si>
    <t>NEW VISTA POST- ACUTE CARE CENTER</t>
  </si>
  <si>
    <t>PALAZZO POST ACUTE</t>
  </si>
  <si>
    <t>SAKURA INTERMEDIATE CARE FACILITY</t>
  </si>
  <si>
    <t>SHARON CARE CENTER</t>
  </si>
  <si>
    <t>SKYLINE HEALTHCARE CENTER - LA</t>
  </si>
  <si>
    <t>SOLHEIM LUTHERAN HOME</t>
  </si>
  <si>
    <t>ST ANDREWS HEALTHCARE</t>
  </si>
  <si>
    <t>ST. JOHN OF GOD RETIREMENT</t>
  </si>
  <si>
    <t>SUNNYVIEW CARE CENTER</t>
  </si>
  <si>
    <t>SUNRAY HEALTHCARE CENTER</t>
  </si>
  <si>
    <t>TEMPLE PARK CONVALESCENT HOSP</t>
  </si>
  <si>
    <t>THE REHABILITATION CENTRE OF BEVERLY HILLS</t>
  </si>
  <si>
    <t>UNIVERSITY PARK HEALTHCARE CENTER</t>
  </si>
  <si>
    <t>VERNON HEALTHCARE CENTER</t>
  </si>
  <si>
    <t>VIEW PARK CONV HOSP</t>
  </si>
  <si>
    <t>VIRGIL REHABILITATION &amp; SKILLED NURSING CENTER</t>
  </si>
  <si>
    <t>VISTA DEL SOL CARE CENTER</t>
  </si>
  <si>
    <t>WESTERN CONV. HOSPITAL</t>
  </si>
  <si>
    <t>WESTLAKE CONVALESCENT HOSPITAL</t>
  </si>
  <si>
    <t>WHITE MEMORIAL MEDICAL CTR DP</t>
  </si>
  <si>
    <t>WINDSOR CARE CENTER OF CHEVIOT HILLS</t>
  </si>
  <si>
    <t>WINDSOR GARDENS CONVALESCENT HOSPITAL</t>
  </si>
  <si>
    <t>YORK HEALTHCARE &amp; WELLNESS CENTRE</t>
  </si>
  <si>
    <t>LOS BANOS NURSING &amp; REHABILITATION CENTER</t>
  </si>
  <si>
    <t>LOS BANOS</t>
  </si>
  <si>
    <t>NEW BETHANY SKILLED NURSING</t>
  </si>
  <si>
    <t>LOS GATOS MEADOWS GERIATRIC HOSPITAL</t>
  </si>
  <si>
    <t>LOS GATOS</t>
  </si>
  <si>
    <t>LOS GATOS SNF, LLC</t>
  </si>
  <si>
    <t>STONEBROOK HEALTH AND REHABILITATION</t>
  </si>
  <si>
    <t>THE TERRACES OF LOS GATOS</t>
  </si>
  <si>
    <t>VASONA CREEK HEALTHCARE CENTER</t>
  </si>
  <si>
    <t>WOODLANDS HEALTHCARE CENTER</t>
  </si>
  <si>
    <t>LYNWOOD HEALTHCARE CENTER</t>
  </si>
  <si>
    <t>LYNWOOD</t>
  </si>
  <si>
    <t>ROYAL OAKS CARE CENTER</t>
  </si>
  <si>
    <t>AVALON HEALTH CARE-MADERA</t>
  </si>
  <si>
    <t>MADERA</t>
  </si>
  <si>
    <t>MADERA REHABILITATION &amp; NURSING CENTER</t>
  </si>
  <si>
    <t>KAISER FOUNDATION HOSPITAL MANTECA D/P SNF</t>
  </si>
  <si>
    <t>MANTECA</t>
  </si>
  <si>
    <t>MANTECA CARE AND REHABILITATION CENTER</t>
  </si>
  <si>
    <t>ST JUDE CARE CENTER</t>
  </si>
  <si>
    <t>JOHN C. FREMONT HEALTHCARE DISTRICT DP/SNF</t>
  </si>
  <si>
    <t>MARIPOSA</t>
  </si>
  <si>
    <t>Mariposa</t>
  </si>
  <si>
    <t>ALHAMBRA CONVALESCENT HOSPITAL</t>
  </si>
  <si>
    <t>MARTINEZ</t>
  </si>
  <si>
    <t>LEGACY NURSING AND REHABILITATION CENTER</t>
  </si>
  <si>
    <t>MARTINEZ CONVALESCENT HOSPITAL</t>
  </si>
  <si>
    <t>MARYSVILLE POST-ACUTE</t>
  </si>
  <si>
    <t>MARYSVILLE</t>
  </si>
  <si>
    <t>Yuba</t>
  </si>
  <si>
    <t>MAYWOOD SKILLED NURSING &amp; WELLNESS CENTRE</t>
  </si>
  <si>
    <t>MAYWOOD</t>
  </si>
  <si>
    <t>ATHERTON REGENCY</t>
  </si>
  <si>
    <t>MENLO PARK</t>
  </si>
  <si>
    <t>MILL CREEK MANOR</t>
  </si>
  <si>
    <t>MENTONE</t>
  </si>
  <si>
    <t>ANBERRY TRANSITIONAL CARE</t>
  </si>
  <si>
    <t>MERCED</t>
  </si>
  <si>
    <t>FRANCISCAN CONVALESCENT HOSPITAL</t>
  </si>
  <si>
    <t>HY-LOND HEALTH CARE CENTER-MERCED</t>
  </si>
  <si>
    <t>LA SIERRA CARE CENTER</t>
  </si>
  <si>
    <t>MERCED BEHAVIORAL CENTER</t>
  </si>
  <si>
    <t>MERCED NURSING &amp; REHABILITATION CTR</t>
  </si>
  <si>
    <t>MILLBRAE SKILLED CARE</t>
  </si>
  <si>
    <t>MILLBRAE</t>
  </si>
  <si>
    <t>THE REDWOODS, A COMMUNITY OF SENIORS</t>
  </si>
  <si>
    <t>MILL VALLEY</t>
  </si>
  <si>
    <t>MILPITAS CARE CENTER</t>
  </si>
  <si>
    <t>MILPITAS</t>
  </si>
  <si>
    <t>ARARAT NURSING FACILITY</t>
  </si>
  <si>
    <t>MISSION HILLS</t>
  </si>
  <si>
    <t>PROVIDENCE HOLY CROSS MED CTR D/P SNF</t>
  </si>
  <si>
    <t>ACACIA PARK NURSING &amp; REHAB CENTER</t>
  </si>
  <si>
    <t>MODESTO</t>
  </si>
  <si>
    <t>Stanislaus</t>
  </si>
  <si>
    <t>CRESTWOOD MANOR - 112</t>
  </si>
  <si>
    <t>ENGLISH OAKS CONVALESCENT &amp; REHABILITATION HOSPITA</t>
  </si>
  <si>
    <t>GARDEN CITY HEALTHCARE CENTER</t>
  </si>
  <si>
    <t>HY-LOND HEALTH CARE CENTER - MODESTO</t>
  </si>
  <si>
    <t>MODESTO POST ACUTE CENTER</t>
  </si>
  <si>
    <t>VINTAGE FAIRE NURSING &amp; REHABILITATION CENTER</t>
  </si>
  <si>
    <t>WINDSOR POST-ACUTE HEALTHCARE CENTER OF MODESTO</t>
  </si>
  <si>
    <t>MONROVIA GARDENS HEALTHCARE CENTER</t>
  </si>
  <si>
    <t>MONROVIA</t>
  </si>
  <si>
    <t>COMMUNITY EXTENDED CARE HOSPITAL OF MONTCLAIR</t>
  </si>
  <si>
    <t>MONTCLAIR</t>
  </si>
  <si>
    <t>MONTCLAIR MANOR CARE CENTER</t>
  </si>
  <si>
    <t>MONTEBELLO CARE CENTER</t>
  </si>
  <si>
    <t>MONTEBELLO</t>
  </si>
  <si>
    <t>RIO HONDO SUBACUTE &amp;  NURSING CENTER</t>
  </si>
  <si>
    <t>CARMEL HILLS CARE CENTER</t>
  </si>
  <si>
    <t>MONTEREY</t>
  </si>
  <si>
    <t>Monterey</t>
  </si>
  <si>
    <t>CYPRESS RIDGE CARE CENTER</t>
  </si>
  <si>
    <t>WESTLAND HOUSE</t>
  </si>
  <si>
    <t>WINDSOR MONTEREY CARE CENTER</t>
  </si>
  <si>
    <t>MONTROSE HEALTHCARE CENTER</t>
  </si>
  <si>
    <t>MONTROSE</t>
  </si>
  <si>
    <t>VERDUGO VALLEY SKILLED NURSING &amp; WELLNESS CT</t>
  </si>
  <si>
    <t>MORAGA POST ACUTE</t>
  </si>
  <si>
    <t>MORAGA</t>
  </si>
  <si>
    <t>HILLVIEW CONVALESCENT HOSPITAL</t>
  </si>
  <si>
    <t>MORGAN HILL</t>
  </si>
  <si>
    <t>PACIFIC HILLS MANOR</t>
  </si>
  <si>
    <t>BAYSIDE CARE CENTER</t>
  </si>
  <si>
    <t>MORRO BAY</t>
  </si>
  <si>
    <t>GRANT CUESTA SUB-ACUTE AND REHABILITATION CENTER</t>
  </si>
  <si>
    <t>MOUNTAIN VIEW HEALTHCARE CENTER</t>
  </si>
  <si>
    <t>VILLA SIENA</t>
  </si>
  <si>
    <t>MURRIETA HEALTH AND REHABILITATION CENTER</t>
  </si>
  <si>
    <t>MURRIETA</t>
  </si>
  <si>
    <t>DEPT OF STATE HOSPITALS - NAPA D/P SNF</t>
  </si>
  <si>
    <t>NAPA</t>
  </si>
  <si>
    <t>Napa</t>
  </si>
  <si>
    <t>GOLDEN LIVINGCENTER - NAPA</t>
  </si>
  <si>
    <t>NAPA VALLEY CARE CENTER</t>
  </si>
  <si>
    <t>PINERS NURSING HOME</t>
  </si>
  <si>
    <t>THE MEADOWS OF NAPA VALLEY</t>
  </si>
  <si>
    <t>CASTLE MANOR CONVALESCENT CENTER</t>
  </si>
  <si>
    <t>NATIONAL CITY</t>
  </si>
  <si>
    <t>FRIENDSHIP MANOR NURSING &amp; REHAB CENTER</t>
  </si>
  <si>
    <t>PARADISE VALLEY HEALTH CARE</t>
  </si>
  <si>
    <t>WINDSOR GARDENS CONV CENTER OF SAN DIEGO</t>
  </si>
  <si>
    <t>MARY HEALTH OF THE SICK CONVALESCENT &amp; NURSING HOS</t>
  </si>
  <si>
    <t>NEWBURY PARK</t>
  </si>
  <si>
    <t>SANTA CLARITA POST-ACUTE CARE CENTER</t>
  </si>
  <si>
    <t>NEWHALL</t>
  </si>
  <si>
    <t>SAN LUIS CARE CENTER</t>
  </si>
  <si>
    <t>NEWMAN</t>
  </si>
  <si>
    <t>CRYSTAL COVE CARE CENTER</t>
  </si>
  <si>
    <t>NEWPORT BEACH</t>
  </si>
  <si>
    <t>FLAGSHIP HEALTHCARE CENTER</t>
  </si>
  <si>
    <t>NEWPORT NURSING AND REHABILITATION CENTER</t>
  </si>
  <si>
    <t>VALLEY PALMS CARE CENTER</t>
  </si>
  <si>
    <t>N HOLLYWOOD</t>
  </si>
  <si>
    <t>COUNTRY VILLA SHERATON</t>
  </si>
  <si>
    <t>NORTH HILLS</t>
  </si>
  <si>
    <t>ALL SAINTS HEALTHCARE SUBACUTE</t>
  </si>
  <si>
    <t>NORTH HOLLYWOOD</t>
  </si>
  <si>
    <t>FOUR SEASONS HEALTHCARE &amp; WELLNESS CENTER, LP</t>
  </si>
  <si>
    <t>GOLDEN STATE COLONIAL HEALTHCARE CENTER</t>
  </si>
  <si>
    <t>PROVIDENCE ST ELIZABETH CARE CENTER</t>
  </si>
  <si>
    <t>SHERMAN VILLAGE HCC</t>
  </si>
  <si>
    <t>VALLEY VISTA NURSING AND TRANSITIONAL CARE LLC</t>
  </si>
  <si>
    <t>WINDSOR GARDENS HEALTHCARE OF THE VALLEY</t>
  </si>
  <si>
    <t>BROOKDALE NORTHRIDGE</t>
  </si>
  <si>
    <t>NORTHRIDGE</t>
  </si>
  <si>
    <t>DEPT OF STATE HOSPITALS - METROPOLITAN  SNF</t>
  </si>
  <si>
    <t>NORWALK</t>
  </si>
  <si>
    <t>INTERCOMMUNITY HEALTHCARE &amp; REHABILITATION CENTER</t>
  </si>
  <si>
    <t>NORTH WALK VILLA CONVAL. HOSP.</t>
  </si>
  <si>
    <t>NORWALK MEADOWS NURSING CENTER</t>
  </si>
  <si>
    <t>NORWALK SKILLED NURSING &amp; WELLNESS CENTRE, LLC</t>
  </si>
  <si>
    <t>SOUTHLAND</t>
  </si>
  <si>
    <t>VILLA ELENA HEALTHCARE CENTER</t>
  </si>
  <si>
    <t>NOVATO HEALTHCARE CENTER</t>
  </si>
  <si>
    <t>NOVATO</t>
  </si>
  <si>
    <t>OAKDALE NURSING AND REHABILITATION CENTER</t>
  </si>
  <si>
    <t>OAKDALE</t>
  </si>
  <si>
    <t>OAKHURST HEALTHCARE &amp; WELLNESS CENTRE</t>
  </si>
  <si>
    <t>OAKHURST</t>
  </si>
  <si>
    <t>BAY AREA HEALTHCARE CENTER</t>
  </si>
  <si>
    <t>OAKLAND</t>
  </si>
  <si>
    <t>BELLAKEN SKILLED NURSING CENTER</t>
  </si>
  <si>
    <t>EXCELL HEALTH CARE CENTER</t>
  </si>
  <si>
    <t>FRUITVALE HEALTHCARE CENTER</t>
  </si>
  <si>
    <t>GARFIELD NEUROBEHAVIORAL CENTER</t>
  </si>
  <si>
    <t>KINDRED NURSING AND REHABILITATION - MEDICAL HILL</t>
  </si>
  <si>
    <t>LAKE MERRITT HEALTHCARE CENTER LLC</t>
  </si>
  <si>
    <t>LAKE PARK RETIREMENT RESIDENCE</t>
  </si>
  <si>
    <t>MERCY RETIREMENT &amp; CARE CENTER</t>
  </si>
  <si>
    <t>OAKLAND HEALTHCARE &amp; WELLNESS CENTER</t>
  </si>
  <si>
    <t>OAKLAND HEIGHTS NURSING AND REHABILITATION</t>
  </si>
  <si>
    <t>PARK MERRITT CARE CENTER</t>
  </si>
  <si>
    <t>PIEDMONT GARDENS HEALTH FACILITY</t>
  </si>
  <si>
    <t>PRINCETON MANOR HEALTHCARE CENTER, LLC</t>
  </si>
  <si>
    <t>PROVIDENCE MCCLURE</t>
  </si>
  <si>
    <t>REDWOOD HEALTHCARE CENTER LLC</t>
  </si>
  <si>
    <t>ST PAULS TOWERS</t>
  </si>
  <si>
    <t>THE REHABILITATION CENTER OF OAKLAND</t>
  </si>
  <si>
    <t>WINDSOR HEALTHCARE CENTER OF OAKLAND</t>
  </si>
  <si>
    <t>LA PALOMA HEALTHCARE CENTER</t>
  </si>
  <si>
    <t>OCEANSIDE</t>
  </si>
  <si>
    <t>OJAI VALLEY COMMUNITY SKILLED NURSING FACILITY</t>
  </si>
  <si>
    <t>OJAI</t>
  </si>
  <si>
    <t>PROVIDENCE OJAI</t>
  </si>
  <si>
    <t>HEALTHCARE CENTER OF BELLA VISTA</t>
  </si>
  <si>
    <t>ONTARIO</t>
  </si>
  <si>
    <t>INLAND CHRISTIAN HOME</t>
  </si>
  <si>
    <t>ONTARIO HEALTHCARE CENTER</t>
  </si>
  <si>
    <t>PROVIDENCE ONTARIO</t>
  </si>
  <si>
    <t>CHAPMAN GLOBAL MEDICAL CENTER D/P SNF</t>
  </si>
  <si>
    <t>ORANGE</t>
  </si>
  <si>
    <t>FOUNTAIN CARE CENTER</t>
  </si>
  <si>
    <t>HEALTHBRIDGE CHILDREN'S HOSPITAL - ORANGE D/P SNF</t>
  </si>
  <si>
    <t>ORANGE HEALTHCARE &amp; WELLNESS CENTRE, LLC</t>
  </si>
  <si>
    <t>ORINDA CARE CENTER, LLC</t>
  </si>
  <si>
    <t>ORINDA</t>
  </si>
  <si>
    <t>COUNTRY CREST POST ACUTE</t>
  </si>
  <si>
    <t>OROVILLE</t>
  </si>
  <si>
    <t>OROVILLE HOSPITAL POST-ACUTE CENTER</t>
  </si>
  <si>
    <t>SHADOWBROOK POST ACUTE</t>
  </si>
  <si>
    <t>GLENWOOD CARE CENTER</t>
  </si>
  <si>
    <t>OXNARD</t>
  </si>
  <si>
    <t>MAYWOOD ACRES HEALTHCARE</t>
  </si>
  <si>
    <t>OXNARD MANOR HEALTHCARE CENTER</t>
  </si>
  <si>
    <t>SHORELINE CARE CENTER</t>
  </si>
  <si>
    <t>LINDA MAR CARE CENTER</t>
  </si>
  <si>
    <t>PACIFICA</t>
  </si>
  <si>
    <t>PACIFICA NURSING AND REHAB CENTER</t>
  </si>
  <si>
    <t>CANTERBURY WOODS</t>
  </si>
  <si>
    <t>PACIFIC GROVE</t>
  </si>
  <si>
    <t>FOREST HILL MANOR HEALTH CENTER</t>
  </si>
  <si>
    <t>PACIFIC GROVE CONVALESCENT HOSPITAL</t>
  </si>
  <si>
    <t>MANORCARE HEALTH SERVICES-PALM DESERT</t>
  </si>
  <si>
    <t>PALM DESERT</t>
  </si>
  <si>
    <t>MONTEREY PALMS HEALTH CARE CENTER</t>
  </si>
  <si>
    <t>THE SPRINGS AT THE CARLOTTA</t>
  </si>
  <si>
    <t>CALIFORNIA NURSING &amp; REHABILITATION CENTER</t>
  </si>
  <si>
    <t>PALM SPRINGS</t>
  </si>
  <si>
    <t>DESERT REGIONAL MEDICAL CENTER D/P SNF</t>
  </si>
  <si>
    <t>PALM SPRINGS HEALTHCARE &amp; REHABILITATION CENTER</t>
  </si>
  <si>
    <t>PREMIER CARE CENTER FOR PALM SPRINGS</t>
  </si>
  <si>
    <t>PALO ALTO SUB-ACUTE AND REHABILITATION CENTER</t>
  </si>
  <si>
    <t>PALO ALTO</t>
  </si>
  <si>
    <t>VI AT PALO ALTO</t>
  </si>
  <si>
    <t>WEBSTER HOUSE</t>
  </si>
  <si>
    <t>PANORAMA GARDENS</t>
  </si>
  <si>
    <t>PANORAMA CITY</t>
  </si>
  <si>
    <t>PANORAMA MEADOWS NURSING CENTER, LP</t>
  </si>
  <si>
    <t>CYPRESS MEADOWS POST-ACUTE</t>
  </si>
  <si>
    <t>PARADISE</t>
  </si>
  <si>
    <t>PARADISE POST ACUTE</t>
  </si>
  <si>
    <t>PINE VIEW CENTER</t>
  </si>
  <si>
    <t>AFFINITY HEALTHCARE CENTER</t>
  </si>
  <si>
    <t>PARAMOUNT</t>
  </si>
  <si>
    <t>LA PAZ GEROPSYCHIATRIC CENTER</t>
  </si>
  <si>
    <t>BRIGHTON CARE CENTER</t>
  </si>
  <si>
    <t>PASADENA</t>
  </si>
  <si>
    <t>CAMELLIA GARDENS CARE CENTER</t>
  </si>
  <si>
    <t>EISENHOWER HEALTHCARE CENTER</t>
  </si>
  <si>
    <t>FOOTHILL HEIGHTS CARE CENTER</t>
  </si>
  <si>
    <t>GEM TRANSITIONAL</t>
  </si>
  <si>
    <t>GOLDEN CROSS HEALTH CARE</t>
  </si>
  <si>
    <t>LEGACY HEALTHCARE CENTER</t>
  </si>
  <si>
    <t>MONTE VISTA GROVE HOMES</t>
  </si>
  <si>
    <t>PASADENA CARE CENTER, LLC</t>
  </si>
  <si>
    <t>PASADENA MEADOWS NURSING CENTER</t>
  </si>
  <si>
    <t>PASADENA PARK HEALTHCARE AND WELLNESS CENTER</t>
  </si>
  <si>
    <t>ROSE GARDEN HEALTHCARE CENTER</t>
  </si>
  <si>
    <t>SAINT VINCENT HEALTHCARE</t>
  </si>
  <si>
    <t>TWO PALMS NURSING CENTER, INC</t>
  </si>
  <si>
    <t>VILLA GARDENS HEALTH CARE UNIT</t>
  </si>
  <si>
    <t>CENTINELA GRAND INC</t>
  </si>
  <si>
    <t>PERRIS</t>
  </si>
  <si>
    <t>EMPRES POST ACUTE REHABILITATION</t>
  </si>
  <si>
    <t>PETALUMA</t>
  </si>
  <si>
    <t>GOLDEN LIVINGCENTER - PETALUMA</t>
  </si>
  <si>
    <t>PETALUMA POST-ACUTE REHABILITATION</t>
  </si>
  <si>
    <t>THE OAKS POST ACUTE</t>
  </si>
  <si>
    <t>WINDSOR CARE CENTER OF PETALUMA</t>
  </si>
  <si>
    <t>COLONIAL GARDENS NURSING HOME</t>
  </si>
  <si>
    <t>PICO RIVERA</t>
  </si>
  <si>
    <t>EL RANCHO VISTA HEALTH CARE CENTER</t>
  </si>
  <si>
    <t>PICO RIVERA HEALTHCARE CENTER</t>
  </si>
  <si>
    <t>RIVIERA HEALTHCARE CENTER</t>
  </si>
  <si>
    <t>DIAMOND RIDGE HEALTHCARE CENTER</t>
  </si>
  <si>
    <t>PITTSBURG</t>
  </si>
  <si>
    <t>PITTSBURG SKILLED NURSING CENTER</t>
  </si>
  <si>
    <t>GOLD COUNTRY HEALTH CENTER</t>
  </si>
  <si>
    <t>PLACERVILLE</t>
  </si>
  <si>
    <t>El Dorado</t>
  </si>
  <si>
    <t>THE PINES AT PLACERVILLE HEALTHCARE CENTER</t>
  </si>
  <si>
    <t>WESTERN SLOPE HEALTH CENTER</t>
  </si>
  <si>
    <t>PLAYA DEL REY CENTER</t>
  </si>
  <si>
    <t>PLAYA DEL REY</t>
  </si>
  <si>
    <t>PLEASANT HILL POST ACUTE</t>
  </si>
  <si>
    <t>PLEASANT HILL</t>
  </si>
  <si>
    <t>WINDSOR ROSEWOOD CARE CENTER</t>
  </si>
  <si>
    <t>CREEKVIEW SKILLED NURSING</t>
  </si>
  <si>
    <t>PLEASANTON</t>
  </si>
  <si>
    <t>PLEASANTON NURSING AND REHABILITATION CENTER</t>
  </si>
  <si>
    <t>CHINO VALLEY HEALTH CARE CENTE</t>
  </si>
  <si>
    <t>POMONA</t>
  </si>
  <si>
    <t>CLAREMONT CARE CENTER</t>
  </si>
  <si>
    <t>INLAND VALLEY CARE AND REHABILITATION CENTER</t>
  </si>
  <si>
    <t>LANDMARK MEDICAL CENTER</t>
  </si>
  <si>
    <t>LAUREL PARK BEHAVIORAL HEALTH CENTER</t>
  </si>
  <si>
    <t>MOUNT SAN ANTONIO GARDENS</t>
  </si>
  <si>
    <t>OLIVE VISTA BEHAVIORAL HEALTH CENTER</t>
  </si>
  <si>
    <t>PARK AVENUE HEALTHCARE &amp; WELLNESS CENTER</t>
  </si>
  <si>
    <t>PORTERVILLE CONVALESCENT HOSPITAL</t>
  </si>
  <si>
    <t>PORTERVILLE</t>
  </si>
  <si>
    <t>PORTERVILLE DEVELOPMENTAL CENTER</t>
  </si>
  <si>
    <t>PROVIDENCE SUN VILLA</t>
  </si>
  <si>
    <t>PROVIDENCE VALLEY CARE CENTER</t>
  </si>
  <si>
    <t>SIERRA VALLEY REHAB CENTER</t>
  </si>
  <si>
    <t>SIERRA VIEW MEDICAL CENTER</t>
  </si>
  <si>
    <t>SEQUOIAS, THE</t>
  </si>
  <si>
    <t>PORTOLA VALLEY</t>
  </si>
  <si>
    <t>POWAY HEALTHCARE CENTER</t>
  </si>
  <si>
    <t>POWAY</t>
  </si>
  <si>
    <t>VILLA POMERADO D/P SNF</t>
  </si>
  <si>
    <t>CASA COLOMA HEALTH CARE CENTER</t>
  </si>
  <si>
    <t>RANCHO CORDOVA</t>
  </si>
  <si>
    <t>BROOKDALE RANCHO MIRAGE</t>
  </si>
  <si>
    <t>RANCHO MIRAGE</t>
  </si>
  <si>
    <t>RANCHO MIRAGE HEALTH AND REHABILITATION CENTER</t>
  </si>
  <si>
    <t>BRENTWOOD POST ACUTE</t>
  </si>
  <si>
    <t>RED BLUFF</t>
  </si>
  <si>
    <t>Tehama</t>
  </si>
  <si>
    <t>RED BLUFF HEALTH CARE CENTER</t>
  </si>
  <si>
    <t>COPPER RIDGE CARE CENTER</t>
  </si>
  <si>
    <t>REDDING</t>
  </si>
  <si>
    <t>CRESTWOOD WELLNESS AND RECOVERY CENTER</t>
  </si>
  <si>
    <t>KINDRED TRANSITIONAL CARE AND REHAB - CANYONWOOD</t>
  </si>
  <si>
    <t>MARQUIS CARE AT SHASTA</t>
  </si>
  <si>
    <t>REDDING POST ACUTE</t>
  </si>
  <si>
    <t>VETERANS HOME OF CALIFORNIA - REDDING</t>
  </si>
  <si>
    <t>VIBRA HOSPITAL OF NORTHERN CALIFORNIA D/P SNF</t>
  </si>
  <si>
    <t>WINDSOR REDDING CARE CENTER</t>
  </si>
  <si>
    <t>ASISTENCIA VILLA REHABILITATION AND CARE CENTER</t>
  </si>
  <si>
    <t>REDLANDS</t>
  </si>
  <si>
    <t>BROOKSIDE HEALTHCARE CENTER</t>
  </si>
  <si>
    <t>HIGHLAND CARE CENTER OF REDLANDS</t>
  </si>
  <si>
    <t>PLYMOUTH VILLAGE</t>
  </si>
  <si>
    <t>REDLANDS COMM HOSP D/P SNF</t>
  </si>
  <si>
    <t>REDLANDS HEALTHCARE CENTER</t>
  </si>
  <si>
    <t>TERRACINA POST ACUTE</t>
  </si>
  <si>
    <t>DEVONSHIRE OAKS NURSING CENTER</t>
  </si>
  <si>
    <t>REDWOOD CITY</t>
  </si>
  <si>
    <t>GOLDEN LIVING CENTER- REEDLEY</t>
  </si>
  <si>
    <t>REEDLEY</t>
  </si>
  <si>
    <t>PALM VILLAGE RETIREMENT COMM.</t>
  </si>
  <si>
    <t>SIERRA VIEW HOMES</t>
  </si>
  <si>
    <t>EISENBERG VILLAGE</t>
  </si>
  <si>
    <t>RESEDA</t>
  </si>
  <si>
    <t>GRANCELL VILLAGE OF THE JEWISH HOMES FOR THE AGING</t>
  </si>
  <si>
    <t>JOYCE EISENBERG KEEFER MEDICAL CENTER D/P SNF</t>
  </si>
  <si>
    <t>NORTHRIDGE CARE CENTER</t>
  </si>
  <si>
    <t>PARKWEST HEALTHCARE CENTER</t>
  </si>
  <si>
    <t>WOODLAND CARE CENTER</t>
  </si>
  <si>
    <t>RIALTO POST ACUTE CENTER</t>
  </si>
  <si>
    <t>RIALTO</t>
  </si>
  <si>
    <t>SHIELDS RICHMOND NURSING CENTER</t>
  </si>
  <si>
    <t>RICHMOND</t>
  </si>
  <si>
    <t>VINTAGE ESTATES OF RICHMOND</t>
  </si>
  <si>
    <t>RIDGECREST REGIONAL TRANSITIONAL CARE AND REHABILI</t>
  </si>
  <si>
    <t>RIDGECREST</t>
  </si>
  <si>
    <t>BETHANY HOME SOCIETY SAN JOAQUIN COUNTY</t>
  </si>
  <si>
    <t>RIPON</t>
  </si>
  <si>
    <t>AFVW HEALTH CENTER</t>
  </si>
  <si>
    <t>RIVERSIDE</t>
  </si>
  <si>
    <t>ALTA VISTA HEALTHCARE &amp; WELLNESS CENTRE</t>
  </si>
  <si>
    <t>ARLINGTON GARDENS CARE CENTER</t>
  </si>
  <si>
    <t>COMMUNITY CARE ON PALM</t>
  </si>
  <si>
    <t>MAGNOLIA REHABILITATION  &amp; NURSING  CENTER</t>
  </si>
  <si>
    <t>PALM TERRACE CARE CENTER</t>
  </si>
  <si>
    <t>PROVIDENCE MT RUBIDOUX</t>
  </si>
  <si>
    <t>PROVIDENCE ORANGE TREE</t>
  </si>
  <si>
    <t>RIVERSIDE BEHAVIORAL HEALTHCARE CENTER</t>
  </si>
  <si>
    <t>RIVERSIDE HEIGHTS HEALTHCARE CENTER, LLC</t>
  </si>
  <si>
    <t>THE GROVE CARE AND WELLNESS</t>
  </si>
  <si>
    <t>VALENCIA GARDENS HEALTH CARE CENTER</t>
  </si>
  <si>
    <t>VILLA HEALTH CARE CENTER</t>
  </si>
  <si>
    <t>VISTA PACIFICA CENTER</t>
  </si>
  <si>
    <t>VISTA PACIFICA CONVALESCENT HOSPITAL</t>
  </si>
  <si>
    <t>GREEN ACRES LODGE</t>
  </si>
  <si>
    <t>ROSEMEAD</t>
  </si>
  <si>
    <t>MISSION CARE CENTER</t>
  </si>
  <si>
    <t>MONTEREY HEALTHCARE &amp; WELLNESS CENTRE, LP</t>
  </si>
  <si>
    <t>SAN GABRIEL CONV CENTER</t>
  </si>
  <si>
    <t>OAK RIDGE HEALTHCARE CENTER</t>
  </si>
  <si>
    <t>ROSEVILLE</t>
  </si>
  <si>
    <t>PINE CREEK CARE CENTER</t>
  </si>
  <si>
    <t>ROSEVILLE CARE CENTER</t>
  </si>
  <si>
    <t>ROSEVILLE POINT HEALTH &amp; WELLNESS CENTER</t>
  </si>
  <si>
    <t>ACC CARE CENTER</t>
  </si>
  <si>
    <t>SACRAMENTO</t>
  </si>
  <si>
    <t>APPLEWOOD POST ACUTE</t>
  </si>
  <si>
    <t>ARDEN POST ACUTE REHAB</t>
  </si>
  <si>
    <t>ASBURY PARK NURSING &amp; REHABILITATION CENTER</t>
  </si>
  <si>
    <t>BRIARWOOD POST ACUTE</t>
  </si>
  <si>
    <t>BRUCEVILLE TERRACE-D/P SNF OF METHODIST HOSP</t>
  </si>
  <si>
    <t>CAPITAL TRANSITIONAL CARE</t>
  </si>
  <si>
    <t>COLLEGE OAK NURSING &amp;  REHABILITATION CENTER</t>
  </si>
  <si>
    <t>DOUBLE TREE POST-ACUTE CARE CENTER</t>
  </si>
  <si>
    <t>ESKATON CARE CENTER GREENHAVEN</t>
  </si>
  <si>
    <t>GRAMERCY COURT</t>
  </si>
  <si>
    <t>MCKINLEY PARK CARE CENTER</t>
  </si>
  <si>
    <t>MID-TOWN OAKS POST-ACUTE</t>
  </si>
  <si>
    <t>NORWOOD PINES ALZHEIMERS CENTER</t>
  </si>
  <si>
    <t>PIONEER HOUSE</t>
  </si>
  <si>
    <t>SACRAMENTO POST-ACUTE</t>
  </si>
  <si>
    <t>SAINT CLAIRE'S NURSING CENTER</t>
  </si>
  <si>
    <t>SAYLOR LANE HEALTHCARE CENTER</t>
  </si>
  <si>
    <t>SHERWOOD HEALTHCARE CENTER</t>
  </si>
  <si>
    <t>UNIVERSITY POST-ACUTE REHAB</t>
  </si>
  <si>
    <t>WINDSOR CARE CENTER OF SACRAMENTO</t>
  </si>
  <si>
    <t>WOODSIDE HEALTHCARE CENTER</t>
  </si>
  <si>
    <t>KATHERINE HEALTHCARE</t>
  </si>
  <si>
    <t>SALINAS</t>
  </si>
  <si>
    <t>KINDRED NURSING AND TRANSITIONAL CARE-PACIFIC COAS</t>
  </si>
  <si>
    <t>WINDSOR GARDENS REHABILITATION CENTER OF SALINAS</t>
  </si>
  <si>
    <t>WINDSOR SKYLINE CARE CENTER</t>
  </si>
  <si>
    <t>WINDSOR THE RIDGE REHABILITATION CENTER</t>
  </si>
  <si>
    <t>AVALON HEALTH CARE - SAN ANDREAS</t>
  </si>
  <si>
    <t>SAN ANDREAS</t>
  </si>
  <si>
    <t>Calaveras</t>
  </si>
  <si>
    <t>ARROWHEAD HEALTHCARE CENTER, LLC</t>
  </si>
  <si>
    <t>SAN BERNARDINO</t>
  </si>
  <si>
    <t>COMM. HOSP. OF SAN BERNARDINO DP SNF</t>
  </si>
  <si>
    <t>COMMUNITY CONVALESCENT CENTER OF SAN BERNARDINO</t>
  </si>
  <si>
    <t>COUNTRY VILLA HACIENDA HEALTHCARE CENTER</t>
  </si>
  <si>
    <t>HILLCREST NURSING HOME</t>
  </si>
  <si>
    <t>MEDICAL CENTER CONVALESCENT HOSPITAL</t>
  </si>
  <si>
    <t>PROVIDENCE DEL ROSA VILLA</t>
  </si>
  <si>
    <t>PROVIDENCE WATERMAN</t>
  </si>
  <si>
    <t>SHANDIN HILLS BEHAVIOR THERAPY CENTER</t>
  </si>
  <si>
    <t>PROVIDENCE SAN BRUNO</t>
  </si>
  <si>
    <t>SAN BRUNO</t>
  </si>
  <si>
    <t>ARROYO VISTA NURSING CENTER</t>
  </si>
  <si>
    <t>SAN DIEGO</t>
  </si>
  <si>
    <t>BALBOA NURSING &amp; REHABILITATION CENTER</t>
  </si>
  <si>
    <t>BRIGHTON PLACE SAN DIEGO</t>
  </si>
  <si>
    <t>BROOKDALE CARMEL VALLEY</t>
  </si>
  <si>
    <t>CARMEL MOUNTAIN REHABILITATION &amp; HEALTHCARE CENTER</t>
  </si>
  <si>
    <t>CASA DE LAS CAMPANAS</t>
  </si>
  <si>
    <t>CLAIREMONT HEALTHCARE &amp; WELLNESS CENTRE, LLC</t>
  </si>
  <si>
    <t>GOLDEN HILL SUBACUTE &amp; REHAB CTR</t>
  </si>
  <si>
    <t>JACOB HEALTH CARE CENTER, LLC</t>
  </si>
  <si>
    <t>KEARNY MESA CONVALESCENT AND NURSING HOME</t>
  </si>
  <si>
    <t>MISSION HILLS HEALTH CARE, INC</t>
  </si>
  <si>
    <t>MISSION HILLS POST ACUTE CARE</t>
  </si>
  <si>
    <t>POINT LOMA POST ACUTE CENTER</t>
  </si>
  <si>
    <t>RADY CHILDREN'S CONVALESCENT HOSPITAL D/P SNF</t>
  </si>
  <si>
    <t>REMINGTON CLUB HEALTH CENTER</t>
  </si>
  <si>
    <t>REO VISTA HEALTHCARE CENTER</t>
  </si>
  <si>
    <t>SAN DIEGO HEALTHCARE CENTER</t>
  </si>
  <si>
    <t>ST. PAULS HEALTH CARE CENTER</t>
  </si>
  <si>
    <t>THE SPRINGS AT PACIFIC REGENT</t>
  </si>
  <si>
    <t>UNIVERSITY CARE CENTER</t>
  </si>
  <si>
    <t>VI AT LA JOLLA VILLAGE</t>
  </si>
  <si>
    <t>BROOKDALE SAN DIMAS</t>
  </si>
  <si>
    <t>SAN DIMAS</t>
  </si>
  <si>
    <t>CASA BONITA CONVALESCENT HOSPITAL</t>
  </si>
  <si>
    <t>CALIFORNIA PACIFIC MEDICAL CTR- DAVIES CAMPUS HOSP</t>
  </si>
  <si>
    <t>SAN FRANCISCO</t>
  </si>
  <si>
    <t>San Francisco</t>
  </si>
  <si>
    <t>CALIFORNIA PACIFIC MEDICAL CTR - ST. LUKE'S CAMPUS</t>
  </si>
  <si>
    <t>CENTRAL GARDENS</t>
  </si>
  <si>
    <t>HAYES CONVALESCENT HOSPITAL</t>
  </si>
  <si>
    <t>HERITAGE ON THE MARINA</t>
  </si>
  <si>
    <t>JEWISH HOME D/P SNF</t>
  </si>
  <si>
    <t>KINDRED NURSING AND HEALTHCARE-VICTORIAN</t>
  </si>
  <si>
    <t>KINDRED NURSING AND REHABILITATION-GOLDEN GATE</t>
  </si>
  <si>
    <t>KINDRED NURSING AND REHABILITATION-NINETEENTH AVE</t>
  </si>
  <si>
    <t>KINDRED TRANSITIONAL CARE AND REHAB-TUNNELL CENTER</t>
  </si>
  <si>
    <t>KINDRED TRANSITIONAL CARE &amp; REHABILITATION-LAWTON</t>
  </si>
  <si>
    <t>LAGUNA HONDA HOSPITAL &amp; REHABILITATION CTR D/P SNF</t>
  </si>
  <si>
    <t>LAUREL HEIGHTS COMMUNITY CARE</t>
  </si>
  <si>
    <t>PROVIDENCE SAN FRANCISCO</t>
  </si>
  <si>
    <t>SAN FRANCISCO HEALTH CARE</t>
  </si>
  <si>
    <t>SAN FRANCISCO TOWERS</t>
  </si>
  <si>
    <t>SEQUOIAS SAN FRANCISCO CONVALESCENT HOSPITAL</t>
  </si>
  <si>
    <t>SHEFFIELD CONVALESCENT HOSPITAL</t>
  </si>
  <si>
    <t>ST. ANNE'S HOME</t>
  </si>
  <si>
    <t>ZUCKERBERG SAN FRANCISCO GENERAL HOSP &amp; TRAUMA SNF</t>
  </si>
  <si>
    <t>BROADWAY HEALTHCARE CENTER</t>
  </si>
  <si>
    <t>SAN GABRIEL</t>
  </si>
  <si>
    <t>IVY CREEK HEALTHCARE &amp; WELLNESS CENTRE</t>
  </si>
  <si>
    <t>LIVE OAK REHAB CENTER</t>
  </si>
  <si>
    <t>PINE GROVE HEALTHCARE &amp; WELLNESS CENTRE, LP</t>
  </si>
  <si>
    <t>SAN GABRIEL VALLEY MEDICAL CTR D/P SNF</t>
  </si>
  <si>
    <t>SAN MARINO MANOR</t>
  </si>
  <si>
    <t>VISTA COVE CARE CENTER AT SAN GABRIEL</t>
  </si>
  <si>
    <t>GOLDEN LIVING CENTER-SANGER</t>
  </si>
  <si>
    <t>SANGER</t>
  </si>
  <si>
    <t>THE BRADLEY GARDENS</t>
  </si>
  <si>
    <t>SAN JACINTO</t>
  </si>
  <si>
    <t>A GRACE SUB ACUTE &amp; SKILLED CARE</t>
  </si>
  <si>
    <t>SAN JOSE</t>
  </si>
  <si>
    <t>ALMADEN HEALTH AND REHABILITATION  CENTER</t>
  </si>
  <si>
    <t>AMBERWOOD GARDENS</t>
  </si>
  <si>
    <t>CANYON SPRINGS POST-ACUTE</t>
  </si>
  <si>
    <t>COURTYARD CARE CENTER</t>
  </si>
  <si>
    <t>DYCORA TRANSITIONAL HEALTH-SAN JOSE</t>
  </si>
  <si>
    <t>EMPRESS CARE CENTER, LLC</t>
  </si>
  <si>
    <t>HERMAN HEALTH CARE CENTER</t>
  </si>
  <si>
    <t>LINCOLN GLEN SKILLED NURSING</t>
  </si>
  <si>
    <t>MISSION DE LA CASA NURSING &amp; REHABILITATION CENTER</t>
  </si>
  <si>
    <t>O'CONNOR HOSPITAL DP/SNF</t>
  </si>
  <si>
    <t>PLUM TREE CARE CENTER</t>
  </si>
  <si>
    <t>SAN JOSE HEALTHCARE &amp; WELLNESS CENTER</t>
  </si>
  <si>
    <t>SAN TOMAS CONVALESCENT HOSPITAL</t>
  </si>
  <si>
    <t>SKYLINE HEALTHCARE CENTER - SAN JOSE</t>
  </si>
  <si>
    <t>VISTA MANOR NURSING CENTER</t>
  </si>
  <si>
    <t>WHITE BLOSSOM CARE CENTER</t>
  </si>
  <si>
    <t>WILLOW GLEN CENTER</t>
  </si>
  <si>
    <t>BROOKDALE SAN JUAN CAPISTRANO</t>
  </si>
  <si>
    <t>SAN JUAN CAPISTRANO</t>
  </si>
  <si>
    <t>ALAMEDA COUNTY MEDICAL CENTER D/P SNF</t>
  </si>
  <si>
    <t>SAN LEANDRO</t>
  </si>
  <si>
    <t>BANCROFT CONVALESCENT HOSPITAL</t>
  </si>
  <si>
    <t>JONES CONVALESCENT HOSPITAL</t>
  </si>
  <si>
    <t>PROVIDENCE ALL SAINT'S MAUBERT</t>
  </si>
  <si>
    <t>PROVIDENCE ALL SAINT'S SUBACUTE</t>
  </si>
  <si>
    <t>SAN LEANDRO HEALTHCARE CENTER</t>
  </si>
  <si>
    <t>WASHINGTON CENTER</t>
  </si>
  <si>
    <t>BELLA VISTA TRANSITIONAL CARE CENTER</t>
  </si>
  <si>
    <t>SAN LUIS OBISPO</t>
  </si>
  <si>
    <t>MISSION VIEW HEALTH CENTER</t>
  </si>
  <si>
    <t>SAN LUIS TRANSITIONAL CARE</t>
  </si>
  <si>
    <t>VILLAGE SQUARE HEALTHCARE CENTER</t>
  </si>
  <si>
    <t>SAN MARCOS</t>
  </si>
  <si>
    <t>BROOKSIDE SKILLED NURSING HOSPITAL</t>
  </si>
  <si>
    <t>SAN MATEO</t>
  </si>
  <si>
    <t>SAN MATEO MEDICAL CENTER D/P SNF</t>
  </si>
  <si>
    <t>CREEKSIDE HEALTHCARE CENTER</t>
  </si>
  <si>
    <t>SAN PABLO</t>
  </si>
  <si>
    <t>SAN PABLO HEALTHCARE &amp; WELLNESS CENTER</t>
  </si>
  <si>
    <t>VALE HEALTHCARE CENTER</t>
  </si>
  <si>
    <t>LITTLE SISTERS OF THE POOR</t>
  </si>
  <si>
    <t>SAN PEDRO</t>
  </si>
  <si>
    <t>LOS PALOS CONVALESCENT HOSPITAL</t>
  </si>
  <si>
    <t>PROVIDENCE LITTLE COMP OF MARY SUBACUTE CARE CTR</t>
  </si>
  <si>
    <t>SEACREST CONVALESCENT HOSPITAL</t>
  </si>
  <si>
    <t>ALDERSLY SKILLED NURSING FACILITY</t>
  </si>
  <si>
    <t>SAN RAFAEL</t>
  </si>
  <si>
    <t>KINDRED TRANSITIONAL CARE AND REHAB - SMITH RANCH</t>
  </si>
  <si>
    <t>PINE RIDGE CARE CENTER</t>
  </si>
  <si>
    <t>PROFESSIONAL POST ACUTE CENTER</t>
  </si>
  <si>
    <t>RAFAEL CONVALESCENT HOSPITAL</t>
  </si>
  <si>
    <t>SAN RAFAEL HEALTHCARE &amp; WELLNESS CENTER, LP</t>
  </si>
  <si>
    <t>VILLA MARIN</t>
  </si>
  <si>
    <t>ADVANCED REHAB CENTER OF TUSTIN</t>
  </si>
  <si>
    <t>SANTA ANA</t>
  </si>
  <si>
    <t>CAREHOUSE HEALTHCARE CENTER</t>
  </si>
  <si>
    <t>COUNTRY VILLA PLAZA CONVALESCENT CENTER</t>
  </si>
  <si>
    <t>SOUTH COAST GLOBAL MEDICAL CENTER D/P SNF</t>
  </si>
  <si>
    <t>SOUTH COAST POST ACUTE</t>
  </si>
  <si>
    <t>ST EDNA SUBACUTE AND REHABILITATION CENTER</t>
  </si>
  <si>
    <t>TOWN AND COUNTRY MANOR</t>
  </si>
  <si>
    <t>ALTO LUCERO TRANSITIONAL CARE</t>
  </si>
  <si>
    <t>SANTA BARBARA</t>
  </si>
  <si>
    <t>CASA DORINDA</t>
  </si>
  <si>
    <t>MISSION TERRACE CONVALESCENT HOSPITAL</t>
  </si>
  <si>
    <t>SAMARKAND SKILLED NURSING FACILITY</t>
  </si>
  <si>
    <t>THE CALIFORNIAN</t>
  </si>
  <si>
    <t>VALLE VERDE HEALTH FACILITY</t>
  </si>
  <si>
    <t>MISSION SKILLED NURSING &amp; SUBACUTE CENTER</t>
  </si>
  <si>
    <t>SANTA CLARA</t>
  </si>
  <si>
    <t>VALLEY HOUSE REHABILITATION CENTER</t>
  </si>
  <si>
    <t>DRIFTWOOD HEALTHCARE CENTER - SANTA CRUZ</t>
  </si>
  <si>
    <t>SANTA CRUZ</t>
  </si>
  <si>
    <t>HEARTS &amp; HANDS, POST ACUTE CARE &amp; REHAB CENTER</t>
  </si>
  <si>
    <t>KINDRED NURSING AND TRANSITIONAL CARE-SANTA CRUZ</t>
  </si>
  <si>
    <t>MARIAN MEDICAL CENTER D/P SNF</t>
  </si>
  <si>
    <t>SANTA MARIA</t>
  </si>
  <si>
    <t>SANTA MARIA CARE CENTER</t>
  </si>
  <si>
    <t>VILLA MARIA HEALTHCARE CENTER</t>
  </si>
  <si>
    <t>BEACHWOOD POST-ACUTE &amp; REHAB</t>
  </si>
  <si>
    <t>SANTA MONICA</t>
  </si>
  <si>
    <t>BERKLEY EAST CONVALESCENT HOSP</t>
  </si>
  <si>
    <t>BERKLEY WEST CONV HOSP</t>
  </si>
  <si>
    <t>BRENTWOOD HEALTH CARE CENTER</t>
  </si>
  <si>
    <t>FIRESIDE CONVALESCENT HOSPITAL</t>
  </si>
  <si>
    <t>SANTA MONICA HEALTH CARE CENTER</t>
  </si>
  <si>
    <t>SEAPORT 17TH CARE CENTER</t>
  </si>
  <si>
    <t>THE REHABILITATION CENTER OF SANTA MONICA</t>
  </si>
  <si>
    <t>VISTA COVE CARE CENTER AT SANTA PAULA</t>
  </si>
  <si>
    <t>SANTA PAULA</t>
  </si>
  <si>
    <t>BROOKDALE FOUNTAINGROVE</t>
  </si>
  <si>
    <t>SANTA ROSA</t>
  </si>
  <si>
    <t>CREEKSIDE REHABILITATION &amp; BEHAVIORAL HEALTH</t>
  </si>
  <si>
    <t>FRIENDS HOUSE</t>
  </si>
  <si>
    <t>GOLDEN LIVINGCENTER SANTA ROSA</t>
  </si>
  <si>
    <t>PARK VIEW POST ACUTE</t>
  </si>
  <si>
    <t>SPRING LAKE VILLAGE</t>
  </si>
  <si>
    <t>SUMMERFIELD HEALTH CARE CENTER</t>
  </si>
  <si>
    <t>EDGEMOOR HOSPITAL</t>
  </si>
  <si>
    <t>SANTEE</t>
  </si>
  <si>
    <t>STANFORD COURT SKILLED NURSING &amp; REHAB CENTER</t>
  </si>
  <si>
    <t>SARATOGA PEDIATRIC SUBACUTE</t>
  </si>
  <si>
    <t>SARATOGA</t>
  </si>
  <si>
    <t>SARATOGA RETIREMENT COMMUNITY HEALTH CENTER</t>
  </si>
  <si>
    <t>SEAL BEACH HEALTH AND REHABILITATION CENTER</t>
  </si>
  <si>
    <t>SEAL BEACH</t>
  </si>
  <si>
    <t>APPLE VALLEY POST-ACUTE REHAB</t>
  </si>
  <si>
    <t>SEBASTOPOL</t>
  </si>
  <si>
    <t>SELMA CONVALESCENT HOSPITAL</t>
  </si>
  <si>
    <t>GOLDEN LIVINGCENTER - SHAFTER</t>
  </si>
  <si>
    <t>SHAFTER</t>
  </si>
  <si>
    <t>SHERMAN OAKS HEALTH &amp; REHAB</t>
  </si>
  <si>
    <t>SHERMAN OAKS</t>
  </si>
  <si>
    <t>SHERMAN OAKS HOSPITAL SNF DP</t>
  </si>
  <si>
    <t>SIGNAL HILL</t>
  </si>
  <si>
    <t>SIMI VALLEY CARE CENTER</t>
  </si>
  <si>
    <t>SIMI VALLEY</t>
  </si>
  <si>
    <t>EDEN VALLEY CARE CENTER</t>
  </si>
  <si>
    <t>SOLEDAD</t>
  </si>
  <si>
    <t>ATTERDAG CARE CENTER</t>
  </si>
  <si>
    <t>SOLVANG</t>
  </si>
  <si>
    <t>BROADWAY VILLA POST ACUTE</t>
  </si>
  <si>
    <t>SONOMA</t>
  </si>
  <si>
    <t>GOLDEN LIVINGCENTER - LONDON HOUSE SONOMA</t>
  </si>
  <si>
    <t>SONOMA VALLEY HOSPITAL DP/SNF</t>
  </si>
  <si>
    <t>AVALON CARE CENTER - SONORA</t>
  </si>
  <si>
    <t>SONORA</t>
  </si>
  <si>
    <t>Tuolumne</t>
  </si>
  <si>
    <t>SONORA REGIONAL MEDICAL CENTER D/P SNF</t>
  </si>
  <si>
    <t>GREENFIELD CARE CENTER OF SOUTH GATE</t>
  </si>
  <si>
    <t>SOUTH GATE</t>
  </si>
  <si>
    <t>BARTON HOSPITAL D/P SNF</t>
  </si>
  <si>
    <t>SOUTH LAKE TAHOE</t>
  </si>
  <si>
    <t>AMAYA SPRINGS HEALTH CARE CENTER</t>
  </si>
  <si>
    <t>SPRING VALLEY</t>
  </si>
  <si>
    <t>BRIGHTON PLACE SPRING VALLEY</t>
  </si>
  <si>
    <t>MOUNT MIGUEL COVENANT VILLAGE</t>
  </si>
  <si>
    <t>ROWNTREE GARDENS</t>
  </si>
  <si>
    <t>STANTON</t>
  </si>
  <si>
    <t>CREEKSIDE CENTER</t>
  </si>
  <si>
    <t>STOCKTON</t>
  </si>
  <si>
    <t>CRESTWOOD MANOR - 104</t>
  </si>
  <si>
    <t>DYCORA TRANSITIONAL HEALTH - QUAIL LAKE</t>
  </si>
  <si>
    <t>GOLDEN LIVING CENTER - HY-PANA</t>
  </si>
  <si>
    <t>GOLDEN LIVING CENTER - PORTSIDE</t>
  </si>
  <si>
    <t>GOOD SAMARITAN REHAB AND CARE CENTER</t>
  </si>
  <si>
    <t>KINDRED TRANSITIONAL CARE &amp; REHAB - VALLEY GARDENS</t>
  </si>
  <si>
    <t>LA SALETTE HEALTH AND REHABILITATION CENTER</t>
  </si>
  <si>
    <t>LINCOLN SQUARE POST ACUTE CARE</t>
  </si>
  <si>
    <t>MEADOWOOD A HEALTH AND REHABILITATION CENTER</t>
  </si>
  <si>
    <t>PLYMOUTH SQUARE</t>
  </si>
  <si>
    <t>RIVERWOOD HEALTHCARE CENTER</t>
  </si>
  <si>
    <t>WAGNER HEIGHTS NURSING &amp; REHABILITATION CENTER</t>
  </si>
  <si>
    <t>WINDSOR ELMHAVEN CARE CENTER</t>
  </si>
  <si>
    <t>WINDSOR HAMPTON CARE CENTER</t>
  </si>
  <si>
    <t>IMPERIAL CARE CENTER</t>
  </si>
  <si>
    <t>STUDIO CITY</t>
  </si>
  <si>
    <t>STUDIO CITY REHABILITATION CENTER</t>
  </si>
  <si>
    <t>LIFE CARE CENTER OF MENIFEE</t>
  </si>
  <si>
    <t>HIGH VALLEY LODGE</t>
  </si>
  <si>
    <t>SUNLAND</t>
  </si>
  <si>
    <t>NEW VISTA NURSING AND REHABILITATION CENTER</t>
  </si>
  <si>
    <t>SHADOW HILLS CONV. HOSPITAL</t>
  </si>
  <si>
    <t>CEDAR CREST NURSING AND REHABILITATION CENTER</t>
  </si>
  <si>
    <t>SUNNYVALE</t>
  </si>
  <si>
    <t>IDYLWOOD CARE CENTER</t>
  </si>
  <si>
    <t>MANORCARE HEALTH SERVICES (SUNNYVALE)</t>
  </si>
  <si>
    <t>SUNNYVALE POST-ACUTE CENTER</t>
  </si>
  <si>
    <t>TOTALLY KIDS SPECIALTY HEALTHCARE - SUN VALLEY</t>
  </si>
  <si>
    <t>SUN VALLEY</t>
  </si>
  <si>
    <t>VILLA SCALABRINI SPECIAL CARE</t>
  </si>
  <si>
    <t>LASSEN NURSING &amp; REHABILITATION CENTER</t>
  </si>
  <si>
    <t>SUSANVILLE</t>
  </si>
  <si>
    <t>Lassen</t>
  </si>
  <si>
    <t>ASTORIA NURSING AND REHAB CENTER</t>
  </si>
  <si>
    <t>SYLMAR</t>
  </si>
  <si>
    <t>MACLAY HEALTHCARE CENTER</t>
  </si>
  <si>
    <t>MOUNTAIN VIEW CONV HOSP</t>
  </si>
  <si>
    <t>SAN FERNANDO POST ACUTE HOSPITAL</t>
  </si>
  <si>
    <t>SYLMAR HLTH REHAB CTR</t>
  </si>
  <si>
    <t>THE GROVE POST-ACUTE CARE CENTER</t>
  </si>
  <si>
    <t>TARZANA HEALTH AND REHABILITATION CENTER</t>
  </si>
  <si>
    <t>TARZANA</t>
  </si>
  <si>
    <t>BALDWIN GARDENS NURSING CENTER</t>
  </si>
  <si>
    <t>TEMPLE CITY</t>
  </si>
  <si>
    <t>SANTA ANITA CONVALESCENT HOSP</t>
  </si>
  <si>
    <t>TEMPLE CITY HEALTHCARE</t>
  </si>
  <si>
    <t>VINEYARD HILLS HEALTH CENTER</t>
  </si>
  <si>
    <t>TEMPLETON</t>
  </si>
  <si>
    <t>OAKVIEW SKILLED NURSING</t>
  </si>
  <si>
    <t>THOUSAND OAKS</t>
  </si>
  <si>
    <t>THOUSAND OAKS HEALTHCARE CENTER</t>
  </si>
  <si>
    <t>WINDSOR TERRACE OF WESTLAKE VILLAGE</t>
  </si>
  <si>
    <t>BAY CREST CARE CENTER</t>
  </si>
  <si>
    <t>TORRANCE</t>
  </si>
  <si>
    <t>DEL AMO GARDENS CONVALESCENT</t>
  </si>
  <si>
    <t>DRIFTWOOD HEALTHCARE CENTER</t>
  </si>
  <si>
    <t>HARBOR POST ACUTE CARE CENTER</t>
  </si>
  <si>
    <t>HERITAGE REHABILITATION CENTER</t>
  </si>
  <si>
    <t>PROVIDENCE LITTLE CO OF MARY TRANSITIONAL CARE CTR</t>
  </si>
  <si>
    <t>ROYALWOOD CARE CENTER</t>
  </si>
  <si>
    <t>SUNNYSIDE NURSING CENTER</t>
  </si>
  <si>
    <t>THE EARLWOOD</t>
  </si>
  <si>
    <t>TORRANCE CARE CENTER WEST, INC</t>
  </si>
  <si>
    <t>TORRANCE MEMORIAL MED CTR SNF/DP</t>
  </si>
  <si>
    <t>VERMONT HEALTHCARE CENTER</t>
  </si>
  <si>
    <t>NEW HOPE POST ACUTE CARE</t>
  </si>
  <si>
    <t>TRACY</t>
  </si>
  <si>
    <t>TRACY NURSING AND REHABILITATION CENTER</t>
  </si>
  <si>
    <t>TAHOE FOREST HOSPITAL D/P SNF</t>
  </si>
  <si>
    <t>TRUCKEE</t>
  </si>
  <si>
    <t>OAKPARK HEALTHCARE CENTER</t>
  </si>
  <si>
    <t>TUJUNGA</t>
  </si>
  <si>
    <t>MERRITT MANOR CONVALESCENT HOSPITAL</t>
  </si>
  <si>
    <t>TULARE</t>
  </si>
  <si>
    <t>TULARE NURSING &amp; REHABILITATION CENTER</t>
  </si>
  <si>
    <t>TWIN OAKS REHABILITATION &amp; NURSING CENTER</t>
  </si>
  <si>
    <t>BRANDEL MANOR</t>
  </si>
  <si>
    <t>TURLOCK</t>
  </si>
  <si>
    <t>COVENANT VILLAGE CARE CENTER</t>
  </si>
  <si>
    <t>TURLOCK NURSING &amp; REHABILITATION CENTER</t>
  </si>
  <si>
    <t>FOOTHILL REGIONAL MEDICAL CENTER D/P SNF</t>
  </si>
  <si>
    <t>TUSTIN</t>
  </si>
  <si>
    <t>REDWOOD COVE HEALTHCARE CENTER</t>
  </si>
  <si>
    <t>UKIAH</t>
  </si>
  <si>
    <t>UKIAH POST ACUTE</t>
  </si>
  <si>
    <t>MASONIC HOME</t>
  </si>
  <si>
    <t>UNION CITY</t>
  </si>
  <si>
    <t>HERITAGE PARK NURSING CENTER</t>
  </si>
  <si>
    <t>UPLAND</t>
  </si>
  <si>
    <t>UPLAND REHABILITATION AND CARE CENTER</t>
  </si>
  <si>
    <t>VILLA MESA CARE CENTER</t>
  </si>
  <si>
    <t>ORCHARD POST ACUTE CARE</t>
  </si>
  <si>
    <t>VACAVILLE</t>
  </si>
  <si>
    <t>VACAVILLE CONVALESCENT &amp; REHAB</t>
  </si>
  <si>
    <t>HEARTWOOD AVENUE HEALTHCARE</t>
  </si>
  <si>
    <t>VALLEJO</t>
  </si>
  <si>
    <t>SPRINGS ROAD HEALTHCARE</t>
  </si>
  <si>
    <t>WINDSOR VALLEJO NURSING &amp; REHABILITATION CENTER</t>
  </si>
  <si>
    <t>BERKLEY VALLEY CONV HOSPITAL</t>
  </si>
  <si>
    <t>VAN NUYS</t>
  </si>
  <si>
    <t>CALIFORNIA HEALTHCARE AND REHABILITATION CENTER</t>
  </si>
  <si>
    <t>GRAND VALLEY HEALTH CARE CENTER</t>
  </si>
  <si>
    <t>LAKE BALBOA CARE CENTER</t>
  </si>
  <si>
    <t>VAN NUYS HEALTH CARE CENTER</t>
  </si>
  <si>
    <t>WINDSOR TERRACE HEALTH CARE</t>
  </si>
  <si>
    <t>COASTAL VIEW HEALTHCARE CENTER</t>
  </si>
  <si>
    <t>VENTURA</t>
  </si>
  <si>
    <t>VENTURA POST ACUTE</t>
  </si>
  <si>
    <t>VICTORIA CARE CENTER</t>
  </si>
  <si>
    <t>KNOLLS WEST POST ACUTE LLC</t>
  </si>
  <si>
    <t>VICTORVILLE</t>
  </si>
  <si>
    <t>SPRING VALLEY POST ACUTE LLC</t>
  </si>
  <si>
    <t>DELTA NURSING &amp; REHABILITATION CENTER</t>
  </si>
  <si>
    <t>VISALIA</t>
  </si>
  <si>
    <t>KAWEAH DELTA SKILLED NURSING CENTER</t>
  </si>
  <si>
    <t>KAWEAH MANOR CONVALESCENT HOSPITAL</t>
  </si>
  <si>
    <t>LINWOOD MEADOWS CARE CENTER</t>
  </si>
  <si>
    <t>REDWOOD SPRINGS HEALTHCARE CENTER</t>
  </si>
  <si>
    <t>WESTGATE GARDENS CARE CENTER</t>
  </si>
  <si>
    <t>ASTOR HEALTHCARE CENTER</t>
  </si>
  <si>
    <t>VISTA</t>
  </si>
  <si>
    <t>LIFE CARE CENTER OF VISTA</t>
  </si>
  <si>
    <t>VISTA KNOLL SPECIALIZED CARE FACILITY</t>
  </si>
  <si>
    <t>KINDRED NURSING AND REHABILITATION-YGNACIO VALLEY</t>
  </si>
  <si>
    <t>WALNUT CREEK</t>
  </si>
  <si>
    <t>KINDRED TRANSITIONAL CARE &amp; REHAB - WALNUT CREEK</t>
  </si>
  <si>
    <t>MANORCARE HEALTH SERVICES - TICE VALLEY</t>
  </si>
  <si>
    <t>MANORCARE HEALTH SERVICES-WALNUT CREEK</t>
  </si>
  <si>
    <t>TAMPICO TERRACE CARE CENTER</t>
  </si>
  <si>
    <t>WATSONVILLE</t>
  </si>
  <si>
    <t>WATSONVILLE NURSING CENTER</t>
  </si>
  <si>
    <t>WATSONVILLE POST ACUTE CENTER</t>
  </si>
  <si>
    <t>BEACON HEALTHCARE CENTER</t>
  </si>
  <si>
    <t>WEST COVINA</t>
  </si>
  <si>
    <t>CLARA BALDWIN STOCKER HOME</t>
  </si>
  <si>
    <t>WEST COVINA HEALTHCARE CENTER</t>
  </si>
  <si>
    <t>WEST COVINA MEDICAL CENTER D/P SNF</t>
  </si>
  <si>
    <t>WEST HAVEN HEALTHCARE</t>
  </si>
  <si>
    <t>WEST VALLEY POST ACUTE</t>
  </si>
  <si>
    <t>WEST HILLS</t>
  </si>
  <si>
    <t>EXTENDED CARE HOSP WESTMINSTER</t>
  </si>
  <si>
    <t>WESTMINSTER</t>
  </si>
  <si>
    <t>MISSION PALMS HEALTHCARE CENTER</t>
  </si>
  <si>
    <t>STANLEY HEALTHCARE CENTER</t>
  </si>
  <si>
    <t>RIVER BEND NURSING CENTER</t>
  </si>
  <si>
    <t>WEST SACRAMENTO</t>
  </si>
  <si>
    <t>PRESBYTERIAN INTERCOMM HOSP DP/SNF</t>
  </si>
  <si>
    <t>WHITTIER</t>
  </si>
  <si>
    <t>SOCAL POST-ACUTE CARE</t>
  </si>
  <si>
    <t>THE ORCHARD - POST ACUTE CARE</t>
  </si>
  <si>
    <t>WHITTIER HILLS HEALTH CARE CTR</t>
  </si>
  <si>
    <t>WHITTIER HOSPITAL MEDICAL CTR D/P SNF</t>
  </si>
  <si>
    <t>WHITTIER NURSING AND WELLNESS CENTER, INC</t>
  </si>
  <si>
    <t>WHITTIER PACIFIC CARE CENTER</t>
  </si>
  <si>
    <t>VALLEY WEST POST ACUTE</t>
  </si>
  <si>
    <t>WILLIAMS</t>
  </si>
  <si>
    <t>Colusa</t>
  </si>
  <si>
    <t>NORTHBROOK HEALTHCARE CENTER</t>
  </si>
  <si>
    <t>WILLITS</t>
  </si>
  <si>
    <t>WILLOWS CENTER</t>
  </si>
  <si>
    <t>WILLOWS</t>
  </si>
  <si>
    <t>Glenn</t>
  </si>
  <si>
    <t>ALDERSON CONVALESCENT HOSPITAL</t>
  </si>
  <si>
    <t>WOODLAND</t>
  </si>
  <si>
    <t>COTTONWOOD HEALTH CARE CENTER</t>
  </si>
  <si>
    <t>STOLLWOOD CONVALESCENT HOSPITAL</t>
  </si>
  <si>
    <t>WOODLAND SKILLED NURSING FACILITY</t>
  </si>
  <si>
    <t>MOTION PICTURE AND T.V. HOSP D/P SNF</t>
  </si>
  <si>
    <t>WOODLAND HILLS</t>
  </si>
  <si>
    <t>BROOKDALE YORBA LINDA</t>
  </si>
  <si>
    <t>YORBA LINDA</t>
  </si>
  <si>
    <t>VETERANS HOME OF CALIFORNIA - YOUNTVILLE -  SNF</t>
  </si>
  <si>
    <t>YOUNTVILLE</t>
  </si>
  <si>
    <t>FOUNTAINS, THE</t>
  </si>
  <si>
    <t>YUBA CITY</t>
  </si>
  <si>
    <t>YUBA CITY POST ACUTE</t>
  </si>
  <si>
    <t>YUBA SKILLED NURSING CENTER</t>
  </si>
  <si>
    <t>CALIMESA POST ACUTE</t>
  </si>
  <si>
    <t>YUCAIPA</t>
  </si>
  <si>
    <t>CEDAR MOUNTAIN POST ACUTE</t>
  </si>
  <si>
    <t>CREEKSIDE CARE CENTER</t>
  </si>
  <si>
    <t>DESERT MANOR</t>
  </si>
  <si>
    <t>YUCCA VALLEY</t>
  </si>
  <si>
    <t>SKY HARBOR CARE CENTER</t>
  </si>
  <si>
    <t>AKRON</t>
  </si>
  <si>
    <t>CO</t>
  </si>
  <si>
    <t>ALAMOSA</t>
  </si>
  <si>
    <t>Alamosa</t>
  </si>
  <si>
    <t>ARBOR VIEW</t>
  </si>
  <si>
    <t>ARVADA</t>
  </si>
  <si>
    <t>ARVADA CARE AND REHABILITATION CENTER</t>
  </si>
  <si>
    <t>GARDENS ON QUAIL</t>
  </si>
  <si>
    <t>COLORADO STATE VETERANS HOME AT FITZSIMONS</t>
  </si>
  <si>
    <t>AURORA</t>
  </si>
  <si>
    <t>Adams</t>
  </si>
  <si>
    <t>UNIVERSITY HEIGHTS REHAB &amp; CARE</t>
  </si>
  <si>
    <t>ADVANCED HEALTH CARE OF AURORA</t>
  </si>
  <si>
    <t>Arapahoe</t>
  </si>
  <si>
    <t>BETH ISRAEL AT SHALOM PARK</t>
  </si>
  <si>
    <t>CHERRY CREEK NURSING CENTER</t>
  </si>
  <si>
    <t>GARDEN TERRACE ALZHEIMER'S CENTER OF EXCELLENCE</t>
  </si>
  <si>
    <t>LIFE CARE CENTER OF AURORA</t>
  </si>
  <si>
    <t>ST ANDREWS VILLAGE-LTC</t>
  </si>
  <si>
    <t>SUMMIT REHABILITATION AND CARE COMMUNITY</t>
  </si>
  <si>
    <t>BERTHOUD LIVING CENTER</t>
  </si>
  <si>
    <t>BERTHOUD</t>
  </si>
  <si>
    <t>Larimer</t>
  </si>
  <si>
    <t>BOULDER MANOR</t>
  </si>
  <si>
    <t>BOULDER</t>
  </si>
  <si>
    <t>Boulder</t>
  </si>
  <si>
    <t>FRASIER MEADOWS HEALTH CARE CENTER</t>
  </si>
  <si>
    <t>MANORCARE HEALTH SERVICES - BOULDER</t>
  </si>
  <si>
    <t>MESA VISTA OF BOULDER</t>
  </si>
  <si>
    <t>AVAMERE TRANSITIONAL CARE AND REHABILITATION</t>
  </si>
  <si>
    <t>BRIGHTON</t>
  </si>
  <si>
    <t>RIVERDALE REHAB AND CARE COMMUNITY OF BRIGHTON</t>
  </si>
  <si>
    <t>BROOMFIELD SKILLED NURSING AND REHABILITATION CTR</t>
  </si>
  <si>
    <t>BROOMFIELD</t>
  </si>
  <si>
    <t>Broomfield</t>
  </si>
  <si>
    <t>EBEN EZER LUTHERAN CARE CENTER</t>
  </si>
  <si>
    <t>BRUSH</t>
  </si>
  <si>
    <t>SUNSET MANOR</t>
  </si>
  <si>
    <t>GRACE MANOR CARE CENTER</t>
  </si>
  <si>
    <t>BURLINGTON</t>
  </si>
  <si>
    <t>Kit Carson</t>
  </si>
  <si>
    <t>CANON LODGE CARE CENTER</t>
  </si>
  <si>
    <t>CANON CITY</t>
  </si>
  <si>
    <t>Fremont</t>
  </si>
  <si>
    <t>CENTURA HEALTH PROGRESSIVE CARE CENTER</t>
  </si>
  <si>
    <t>HILDEBRAND CARE CENTER</t>
  </si>
  <si>
    <t>SKYLINE RIDGE NURSING AND REHABILITATION CENTER</t>
  </si>
  <si>
    <t>VALLEY VIEW HEALTH CARE CENTER INC</t>
  </si>
  <si>
    <t>HERITAGE PARK CARE CENTER</t>
  </si>
  <si>
    <t>CARBONDALE</t>
  </si>
  <si>
    <t>Garfield</t>
  </si>
  <si>
    <t>BROOKSIDE INN</t>
  </si>
  <si>
    <t>CASTLE ROCK</t>
  </si>
  <si>
    <t>Douglas</t>
  </si>
  <si>
    <t>CASTLE ROCK CARE CENTER</t>
  </si>
  <si>
    <t>SUITES AT HOLLY CREEK CARE CENTER, THE</t>
  </si>
  <si>
    <t>CENTENNIAL</t>
  </si>
  <si>
    <t>SUITES AT SOMEREN GLEN CARE CENTER, THE</t>
  </si>
  <si>
    <t>ADVANCED HEALTH CARE OF COLORADO SPRINGS</t>
  </si>
  <si>
    <t>COLORADO SPRINGS</t>
  </si>
  <si>
    <t>El Paso</t>
  </si>
  <si>
    <t>ASPEN LIVING CENTER</t>
  </si>
  <si>
    <t>BROOKDALE BEAR CREEK</t>
  </si>
  <si>
    <t>BROOKDALE SKYLINE</t>
  </si>
  <si>
    <t>CEDARWOOD HEALTH CARE CENTER</t>
  </si>
  <si>
    <t>CENTER AT CENTENNIAL, THE</t>
  </si>
  <si>
    <t>CHEYENNE MOUNTAIN CENTER</t>
  </si>
  <si>
    <t>COLONIAL COLUMNS NURSING CENTER</t>
  </si>
  <si>
    <t>GARDENS, THE</t>
  </si>
  <si>
    <t>HEALTHCARE RESORT OF COLORADO SPRINGS, THE</t>
  </si>
  <si>
    <t>LAUREL MANOR CARE CENTER</t>
  </si>
  <si>
    <t>LIBERTY HEIGHTS</t>
  </si>
  <si>
    <t>LIFE CARE CENTER OF COLORADO SPRINGS</t>
  </si>
  <si>
    <t>MEDALLION POST ACUTE REHABILITATION</t>
  </si>
  <si>
    <t>MOUNT ST FRANCIS NURSING CENTER</t>
  </si>
  <si>
    <t>NAMASTE ALZHEIMER CENTER</t>
  </si>
  <si>
    <t>PARKMOOR VILLAGE HEALTHCARE CENTER</t>
  </si>
  <si>
    <t>PIKES PEAK CENTER</t>
  </si>
  <si>
    <t>SPRINGS VILLAGE CARE CENTER</t>
  </si>
  <si>
    <t>SUNDANCE SKILLED NURSING AND REHABILITATION</t>
  </si>
  <si>
    <t>SUNNY VISTA LIVING CENTER</t>
  </si>
  <si>
    <t>TERRACE GARDENS HEALTH CARE CENTER</t>
  </si>
  <si>
    <t>UNION PRINTERS HOME</t>
  </si>
  <si>
    <t>MISSION SAN MIGUEL NURSING AND REHAB CENTER</t>
  </si>
  <si>
    <t>COMMERCE CITY</t>
  </si>
  <si>
    <t>WOODRIDGE TERRACE NURSING AND REHABILITATION</t>
  </si>
  <si>
    <t>VISTA GRANDE INN</t>
  </si>
  <si>
    <t>CORTEZ</t>
  </si>
  <si>
    <t>Montezuma</t>
  </si>
  <si>
    <t>SANDROCK RIDGE CARE AND REHAB</t>
  </si>
  <si>
    <t>CRAIG</t>
  </si>
  <si>
    <t>Moffat</t>
  </si>
  <si>
    <t>CRIPPLE CREEK CARE CENTER</t>
  </si>
  <si>
    <t>CRIPPLE CREEK</t>
  </si>
  <si>
    <t>Teller</t>
  </si>
  <si>
    <t>RIVER VALLEY INN NURSING HOME</t>
  </si>
  <si>
    <t>DEL NORTE</t>
  </si>
  <si>
    <t>Rio Grande</t>
  </si>
  <si>
    <t>WILLOW TREE CARE CENTER</t>
  </si>
  <si>
    <t>DELTA</t>
  </si>
  <si>
    <t>Delta</t>
  </si>
  <si>
    <t>BERKLEY MANOR CARE CENTER</t>
  </si>
  <si>
    <t>DENVER</t>
  </si>
  <si>
    <t>BROOKDALE DENVER</t>
  </si>
  <si>
    <t>BROOKDALE MOUNTAIN VIEW</t>
  </si>
  <si>
    <t>CENTER AT LOWRY, LLC</t>
  </si>
  <si>
    <t>AMBERWOOD COURT REHABILITATION AND CARE COMMUNITY</t>
  </si>
  <si>
    <t>Denver</t>
  </si>
  <si>
    <t>AUTUMN HEIGHTS HEALTH CARE CENTER</t>
  </si>
  <si>
    <t>BRIARWOOD HEALTH CARE CENTER</t>
  </si>
  <si>
    <t>BROOKSHIRE HOUSE REHABILITATION AND CARE COMMUNITY</t>
  </si>
  <si>
    <t>DENVER NORTH CARE CENTER</t>
  </si>
  <si>
    <t>FOREST STREET COMPASSIONATE CARE CENTER</t>
  </si>
  <si>
    <t>HALLMARK NURSING CENTER</t>
  </si>
  <si>
    <t>HEALTH CENTER AT FRANKLIN PARK</t>
  </si>
  <si>
    <t>HIGHLINE REHABILITATION AND CARE COMMUNITY</t>
  </si>
  <si>
    <t>HOLLY HEIGHTS CARE CENTER</t>
  </si>
  <si>
    <t>JEWELL CARE CENTER OF DENVER</t>
  </si>
  <si>
    <t>JUNIPER VILLAGE - THE SPEARLY CENTER</t>
  </si>
  <si>
    <t>LITTLE SISTERS OF THE POOR MULLEN HOME</t>
  </si>
  <si>
    <t>MANORCARE HEALTH SERVICES - DENVER</t>
  </si>
  <si>
    <t>MONACO PARKWAY HEALTH AND REHABILITATION CENTER</t>
  </si>
  <si>
    <t>NORTH STAR REHABILITATION AND CARE COMMUNITY</t>
  </si>
  <si>
    <t>PARKVIEW CARE CENTER</t>
  </si>
  <si>
    <t>ROWAN COMMUNITY, INC</t>
  </si>
  <si>
    <t>SLOAN'S LAKE REHABILITATION CENTER</t>
  </si>
  <si>
    <t>ST PAUL HEALTH CENTER</t>
  </si>
  <si>
    <t>SUITES AT CLERMONT PARK CARE CENTER</t>
  </si>
  <si>
    <t>UPTOWN HEALTH CARE CENTER</t>
  </si>
  <si>
    <t>COTTONWOOD INN REHAB AND EXTENDED CARE CENTER</t>
  </si>
  <si>
    <t>DURANGO</t>
  </si>
  <si>
    <t>La Plata</t>
  </si>
  <si>
    <t>FOUR CORNERS HEALTH CARE CENTER</t>
  </si>
  <si>
    <t>CASTLE PEAK SENIOR LIFE AND REHABILITATION</t>
  </si>
  <si>
    <t>EAGLE</t>
  </si>
  <si>
    <t>Eagle</t>
  </si>
  <si>
    <t>HORIZONS CARE CENTER</t>
  </si>
  <si>
    <t>ECKERT</t>
  </si>
  <si>
    <t>ENGLEWOOD POST ACUTE AND REHABILITATION</t>
  </si>
  <si>
    <t>ENGLEWOOD</t>
  </si>
  <si>
    <t>JULIA TEMPLE HEALTHCARE CENTER</t>
  </si>
  <si>
    <t>PEARL STREET HEALTH AND REHABILITATION CENTER</t>
  </si>
  <si>
    <t>PROSPECT PARK LIVING CENTER</t>
  </si>
  <si>
    <t>ESTES PARK</t>
  </si>
  <si>
    <t>LIFE CARE CENTER OF EVERGREEN</t>
  </si>
  <si>
    <t>BRUCE MCCANDLESS CO STATE VETERANS NURSING HOME</t>
  </si>
  <si>
    <t>CENTRE AVENUE HEALTH AND REHAB FACILITY, LLC</t>
  </si>
  <si>
    <t>FORT COLLINS</t>
  </si>
  <si>
    <t>COLUMBINE WEST HEALTH AND REHAB FACILITY</t>
  </si>
  <si>
    <t>FORT COLLINS HEALTH CARE CENTER</t>
  </si>
  <si>
    <t>GOLDEN PEAKS CENTER</t>
  </si>
  <si>
    <t>GOOD SAMARITAN SOCIETY - FORT COLLINS VILLAGE</t>
  </si>
  <si>
    <t>LEMAY AVENUE HEALTH AND REHABILITATION FACILITY</t>
  </si>
  <si>
    <t>REHABILITATION AND NURSING CENTER OF THE ROCKIES</t>
  </si>
  <si>
    <t>SPRING CREEK HEALTH CARE CENTER</t>
  </si>
  <si>
    <t>VALLEY VIEW VILLA</t>
  </si>
  <si>
    <t>FORT MORGAN</t>
  </si>
  <si>
    <t>FRUITA</t>
  </si>
  <si>
    <t>Mesa</t>
  </si>
  <si>
    <t>ACCEL AT GOLDEN RIDGE</t>
  </si>
  <si>
    <t>GOLDEN</t>
  </si>
  <si>
    <t>CENTER AT FORESIGHT LLC, THE</t>
  </si>
  <si>
    <t>GRAND JUNCTION</t>
  </si>
  <si>
    <t>EAGLE RIDGE AT GRAND VALLEY</t>
  </si>
  <si>
    <t>LARCHWOOD INNS</t>
  </si>
  <si>
    <t>LA VILLA GRANDE CARE CENTER</t>
  </si>
  <si>
    <t>MANTEY HEIGHTS REHABILITATION AND CARE CENTER</t>
  </si>
  <si>
    <t>MESA MANOR CENTER</t>
  </si>
  <si>
    <t>CENTENNIAL HEALTH CARE CENTER</t>
  </si>
  <si>
    <t>GREELEY</t>
  </si>
  <si>
    <t>Weld</t>
  </si>
  <si>
    <t>FAIRACRES MANOR, INC.</t>
  </si>
  <si>
    <t>GOOD SAMARITAN SOCIETY - BONELL COMMUNITY</t>
  </si>
  <si>
    <t>GRACE POINTE CONTINUING CARE SR CAMPUS SKILLED NUR</t>
  </si>
  <si>
    <t>KENTON MANOR</t>
  </si>
  <si>
    <t>LIFE CARE CENTER OF GREELEY</t>
  </si>
  <si>
    <t>BROOKDALE GREENWOOD VILLAGE</t>
  </si>
  <si>
    <t>GREENWOOD VILLAGE</t>
  </si>
  <si>
    <t>GUNNISON VALLEY HEALTH SENIOR CARE CENTER</t>
  </si>
  <si>
    <t>GUNNISON</t>
  </si>
  <si>
    <t>Gunnison</t>
  </si>
  <si>
    <t>CONTINUING CARE AT WIND CREST</t>
  </si>
  <si>
    <t>HIGHLANDS RANCH</t>
  </si>
  <si>
    <t>VI AT HIGHLANDS RANCH SKILLED NURSING</t>
  </si>
  <si>
    <t>HOLLY NURSING CARE CENTER</t>
  </si>
  <si>
    <t>HOLLY</t>
  </si>
  <si>
    <t>Prowers</t>
  </si>
  <si>
    <t>REGENT PARK NURSING AND REHABILITATION</t>
  </si>
  <si>
    <t>HOLYOKE</t>
  </si>
  <si>
    <t>Phillips</t>
  </si>
  <si>
    <t>SEDGWICK COUNTY MEMORIAL NURSING HOME</t>
  </si>
  <si>
    <t>JULESBURG</t>
  </si>
  <si>
    <t>Sedgwick</t>
  </si>
  <si>
    <t>POWERBACK REHABILITATION LAFAYETTE</t>
  </si>
  <si>
    <t>RIO GRANDE INN</t>
  </si>
  <si>
    <t>LA JARA</t>
  </si>
  <si>
    <t>Conejos</t>
  </si>
  <si>
    <t>ARKANSAS VALLEY REGIONAL MED CTR LONG TERM CARE</t>
  </si>
  <si>
    <t>LA JUNTA</t>
  </si>
  <si>
    <t>Otero</t>
  </si>
  <si>
    <t>POWERBACK REHABILITATION LAKEWOOD</t>
  </si>
  <si>
    <t>LAKEWOOD</t>
  </si>
  <si>
    <t>ALLISON CARE CENTER</t>
  </si>
  <si>
    <t>BETHANY NURSING &amp; REHAB CENTER</t>
  </si>
  <si>
    <t>BROOKDALE GREEN MOUNTAIN</t>
  </si>
  <si>
    <t>CAMBRIDGE CARE CENTER</t>
  </si>
  <si>
    <t>CEDARS HEALTHCARE CENTER</t>
  </si>
  <si>
    <t>HARMONY POINTE NURSING CENTER</t>
  </si>
  <si>
    <t>LAKEWOOD VILLA</t>
  </si>
  <si>
    <t>MAPLETON CARE CENTER</t>
  </si>
  <si>
    <t>SIERRA REHABILITATION AND CARE COMMUNITY</t>
  </si>
  <si>
    <t>VILLA MANOR CARE CENTER</t>
  </si>
  <si>
    <t>WESTERN HILLS HEALTH CARE CENTER</t>
  </si>
  <si>
    <t>WESTLAKE CARE COMMUNITY</t>
  </si>
  <si>
    <t>LAMAR ESTATES LLC</t>
  </si>
  <si>
    <t>LAMAR</t>
  </si>
  <si>
    <t>BENT COUNTY HEALTHCARE CENTER</t>
  </si>
  <si>
    <t>LAS ANIMAS</t>
  </si>
  <si>
    <t>Bent</t>
  </si>
  <si>
    <t>CAREMERIDIAN LLC</t>
  </si>
  <si>
    <t>LITTLETON</t>
  </si>
  <si>
    <t>CHERRELYN HEALTHCARE CENTER</t>
  </si>
  <si>
    <t>LIFE CARE CENTER OF LITTLETON</t>
  </si>
  <si>
    <t>LITTLETON CARE AND REHABILITATION CENTER</t>
  </si>
  <si>
    <t>ORCHARD PARK HEALTH CARE CENTER</t>
  </si>
  <si>
    <t>APPLEWOOD LIVING CENTER</t>
  </si>
  <si>
    <t>LONGMONT</t>
  </si>
  <si>
    <t>LIFE CARE CENTER OF LONGMONT</t>
  </si>
  <si>
    <t>PEAKS CARE CENTER THE</t>
  </si>
  <si>
    <t>FLATIRONS HEALTH AND REHAB LLC</t>
  </si>
  <si>
    <t>LOUISVILLE</t>
  </si>
  <si>
    <t>GOOD SAMARITAN SOCIETY - LOVELAND VILLAGE</t>
  </si>
  <si>
    <t>LOVELAND</t>
  </si>
  <si>
    <t>GREEN HOUSE HOMES AT MIRASOL, THE</t>
  </si>
  <si>
    <t>NORTH SHORE HEALTH AND REHAB FACILITY</t>
  </si>
  <si>
    <t>SIERRA VISTA HEALTHCARE CENTER</t>
  </si>
  <si>
    <t>VALLEY INN, THE</t>
  </si>
  <si>
    <t>MANCOS</t>
  </si>
  <si>
    <t>WALBRIDGE MEMORIAL CONVALESCENT WING</t>
  </si>
  <si>
    <t>MEEKER</t>
  </si>
  <si>
    <t>Rio Blanco</t>
  </si>
  <si>
    <t>COLORADO VETERANS COMMUNITY LVG CTR AT HOMELAKE</t>
  </si>
  <si>
    <t>MONTE VISTA</t>
  </si>
  <si>
    <t>MONTE VISTA ESTATES LLC</t>
  </si>
  <si>
    <t>SAN JUAN LIVING CENTER</t>
  </si>
  <si>
    <t>Montrose</t>
  </si>
  <si>
    <t>VALLEY MANOR CARE CENTER, INC</t>
  </si>
  <si>
    <t>BEAR CREEK CENTER</t>
  </si>
  <si>
    <t>MORRISON</t>
  </si>
  <si>
    <t>AVAMERE TRANSITIONAL CARE AND REHAB-MALLEY</t>
  </si>
  <si>
    <t>NORTHGLENN</t>
  </si>
  <si>
    <t>COLOROW HEALTH CARE LLC</t>
  </si>
  <si>
    <t>OLATHE</t>
  </si>
  <si>
    <t>CROWLEY COUNTY NURSING CENTER</t>
  </si>
  <si>
    <t>ORDWAY</t>
  </si>
  <si>
    <t>Crowley</t>
  </si>
  <si>
    <t>PINE RIDGE EXTENDED CARE CENTER</t>
  </si>
  <si>
    <t>PAGOSA SPRINGS</t>
  </si>
  <si>
    <t>Archuleta</t>
  </si>
  <si>
    <t>PALISADES LIVING CENTER</t>
  </si>
  <si>
    <t>PALISADE</t>
  </si>
  <si>
    <t>PAONIA CARE AND REHABILITATION CENTER</t>
  </si>
  <si>
    <t>PAONIA</t>
  </si>
  <si>
    <t>AVANTARA CROWN POINT</t>
  </si>
  <si>
    <t>PARKER</t>
  </si>
  <si>
    <t>CENTER AT LINCOLN LLC</t>
  </si>
  <si>
    <t>LIFE CARE CENTER OF STONEGATE</t>
  </si>
  <si>
    <t>CENTER AT PARK WEST LLC, THE</t>
  </si>
  <si>
    <t>PUEBLO</t>
  </si>
  <si>
    <t>Pueblo</t>
  </si>
  <si>
    <t>LIFE CARE CENTER OF PUEBLO</t>
  </si>
  <si>
    <t>MINNEQUA MEDICENTER</t>
  </si>
  <si>
    <t>PAVILION AT VILLA PUEBLO, THE</t>
  </si>
  <si>
    <t>PUEBLO CENTER</t>
  </si>
  <si>
    <t>RIVERWALK POST ACUTE AND REHABILITATION</t>
  </si>
  <si>
    <t>ROCK CANYON RESPIRATORY AND REHABILITATION CENTER</t>
  </si>
  <si>
    <t>SHARMAR VILLAGE CARE CENTER</t>
  </si>
  <si>
    <t>UNIVERSITY PARK CARE CENTER</t>
  </si>
  <si>
    <t>COLORADO STATE VETERANS NURSING HOME-RIFLE</t>
  </si>
  <si>
    <t>RIFLE</t>
  </si>
  <si>
    <t>E DENE MOORE CARE CENTER</t>
  </si>
  <si>
    <t>PIONEER HEALTH CARE CENTER</t>
  </si>
  <si>
    <t>ROCKY FORD</t>
  </si>
  <si>
    <t>COLUMBINE MANOR CARE CENTER</t>
  </si>
  <si>
    <t>SALIDA</t>
  </si>
  <si>
    <t>Chaffee</t>
  </si>
  <si>
    <t>GOOD SAMARITAN SOCIETY SIMLA</t>
  </si>
  <si>
    <t>SIMLA</t>
  </si>
  <si>
    <t>Elbert</t>
  </si>
  <si>
    <t>SOUTHEAST COLORADO HOSPITAL LTC CENTER</t>
  </si>
  <si>
    <t>SPRINGFIELD</t>
  </si>
  <si>
    <t>Baca</t>
  </si>
  <si>
    <t>CASEY'S POND SENIOR LIVING LTC</t>
  </si>
  <si>
    <t>STEAMBOAT SPRINGS</t>
  </si>
  <si>
    <t>Routt</t>
  </si>
  <si>
    <t>DEVONSHIRE ACRES</t>
  </si>
  <si>
    <t>STERLING</t>
  </si>
  <si>
    <t>STERLING LIVING CENTER</t>
  </si>
  <si>
    <t>ALPINE LIVING CENTER</t>
  </si>
  <si>
    <t>THORNTON</t>
  </si>
  <si>
    <t>ELMS HAVEN CENTER</t>
  </si>
  <si>
    <t>VILLAS AT SUNNY ACRES, THE</t>
  </si>
  <si>
    <t>VISTA VIEW CARE CENTER</t>
  </si>
  <si>
    <t>TRINIDAD INN NURSING HOME</t>
  </si>
  <si>
    <t>TRINIDAD</t>
  </si>
  <si>
    <t>Las Animas</t>
  </si>
  <si>
    <t>SPANISH PEAKS VETERANS COMMUNITY LIVING CENTER</t>
  </si>
  <si>
    <t>WALSENBURG</t>
  </si>
  <si>
    <t>Huerfano</t>
  </si>
  <si>
    <t>WALSH HEALTHCARE CENTER</t>
  </si>
  <si>
    <t>WALSH</t>
  </si>
  <si>
    <t>CENTER AT NORTHRIDGE, LLC, THE</t>
  </si>
  <si>
    <t>CLEAR CREEK CARE CENTER</t>
  </si>
  <si>
    <t>LIFE CARE CENTER OF WESTMINSTER</t>
  </si>
  <si>
    <t>PARK FOREST CARE CENTER, INC.</t>
  </si>
  <si>
    <t>VILLAGE CARE AND REHABILITATION CENTER, THE</t>
  </si>
  <si>
    <t>CHRISTOPHER HOUSE REHABILITATION AND CARE COMMUNIT</t>
  </si>
  <si>
    <t>WHEAT RIDGE</t>
  </si>
  <si>
    <t>MOUNTAIN VISTA HEALTH CENTER</t>
  </si>
  <si>
    <t>REHABILITATION CENTER AT SANDALWOOD,THE</t>
  </si>
  <si>
    <t>WHEATRIDGE MANOR CARE CENTER</t>
  </si>
  <si>
    <t>COLUMBINE COMMONS HEALTH AND REHAB LLC</t>
  </si>
  <si>
    <t>WINDSOR</t>
  </si>
  <si>
    <t>WINDSOR HEALTH CARE CENTER</t>
  </si>
  <si>
    <t>FOREST RIDGE</t>
  </si>
  <si>
    <t>WOODLAND PARK</t>
  </si>
  <si>
    <t>HILLCREST CARE CENTER</t>
  </si>
  <si>
    <t>WRAY</t>
  </si>
  <si>
    <t>YUMA LIFE CARE CENTER</t>
  </si>
  <si>
    <t>AVON HEALTH CENTER</t>
  </si>
  <si>
    <t>AVON</t>
  </si>
  <si>
    <t>CT</t>
  </si>
  <si>
    <t>Hartford</t>
  </si>
  <si>
    <t>BETHEL HEALTH CARE CENTER</t>
  </si>
  <si>
    <t>Fairfield</t>
  </si>
  <si>
    <t>BLOOMFIELD HEALTH CARE CENTER</t>
  </si>
  <si>
    <t>BLOOMFIELD</t>
  </si>
  <si>
    <t>SEABURY RETIREMENT COMMUNITY</t>
  </si>
  <si>
    <t>TOUCHPOINTS AT BLOOMFIELD</t>
  </si>
  <si>
    <t>BRANFORD HILLS HEALTHCARE CTR</t>
  </si>
  <si>
    <t>BRANFORD</t>
  </si>
  <si>
    <t>New Haven</t>
  </si>
  <si>
    <t>BRIDGEPORT HEALTH CARE CENTER</t>
  </si>
  <si>
    <t>JEWISH SENIOR SERVICES</t>
  </si>
  <si>
    <t>NORTHBRIDGE HEALTH CARE CENTER</t>
  </si>
  <si>
    <t>SPRINGS AT WATERMARK 3030 PARK, THE</t>
  </si>
  <si>
    <t>COUNTRYSIDE MANOR OF BRISTOL</t>
  </si>
  <si>
    <t>BRISTOL</t>
  </si>
  <si>
    <t>INGRAHAM MANOR</t>
  </si>
  <si>
    <t>PINES AT BRISTOL FOR NURSING &amp; REHABILITATION, THE</t>
  </si>
  <si>
    <t>PIERCE MEM BAPTIST HOME</t>
  </si>
  <si>
    <t>BROOKLYN</t>
  </si>
  <si>
    <t>Windham</t>
  </si>
  <si>
    <t>GEER NURSING AND REHABILITATION</t>
  </si>
  <si>
    <t>CANAAN</t>
  </si>
  <si>
    <t>Litchfield</t>
  </si>
  <si>
    <t>CHESHIRE REGIONAL REHAB CENTER</t>
  </si>
  <si>
    <t>CHESHIRE</t>
  </si>
  <si>
    <t>ELIM PARK BAPTIST HOME, INC</t>
  </si>
  <si>
    <t>AARON MANOR NURSING &amp; REHABILITATION</t>
  </si>
  <si>
    <t>Middlesex</t>
  </si>
  <si>
    <t>HARRINGTON COURT</t>
  </si>
  <si>
    <t>COLCHESTER</t>
  </si>
  <si>
    <t>New London</t>
  </si>
  <si>
    <t>CHERRY BROOK HEALTH CARE CENTE</t>
  </si>
  <si>
    <t>AUTUMN LAKE HEALTHCARE AT CROMWELL</t>
  </si>
  <si>
    <t>CROMWELL</t>
  </si>
  <si>
    <t>PILGRIM MANOR</t>
  </si>
  <si>
    <t>FILOSA, FOR NURSING &amp; REHABILITATION</t>
  </si>
  <si>
    <t>DANBURY</t>
  </si>
  <si>
    <t>GLEN HILL REHABILITATION &amp; NURSING CENTER</t>
  </si>
  <si>
    <t>HANCOCK HALL</t>
  </si>
  <si>
    <t>SAINT JOHN PAUL I I CENTER</t>
  </si>
  <si>
    <t>WESTERN REHABILITATION CARE CENTER</t>
  </si>
  <si>
    <t>DAVIS PLACE</t>
  </si>
  <si>
    <t>DANIELSON</t>
  </si>
  <si>
    <t>WESTVIEW NURSING CARE &amp; REHAB</t>
  </si>
  <si>
    <t>DAYVILLE</t>
  </si>
  <si>
    <t>TWIN MAPLES HEALTHCARE, INC</t>
  </si>
  <si>
    <t>DURHAM</t>
  </si>
  <si>
    <t>RIVERSIDE HEALTH &amp; REHABILITAT</t>
  </si>
  <si>
    <t>EAST HARTFORD</t>
  </si>
  <si>
    <t>FRESH RIVER HEALTHCARE</t>
  </si>
  <si>
    <t>EAST WINDSOR</t>
  </si>
  <si>
    <t>TOUCHPOINTS AT CHESTNUT</t>
  </si>
  <si>
    <t>PARKWAY PAVILION HEALTH AND REHABILITATION CENTER</t>
  </si>
  <si>
    <t>ENFIELD</t>
  </si>
  <si>
    <t>ST JOSEPH'S RESIDENCE</t>
  </si>
  <si>
    <t>ESSEX MEADOWS HEALTH CENTER</t>
  </si>
  <si>
    <t>ESSEX</t>
  </si>
  <si>
    <t>CAMBRIDGE HEALTH AND REHABILITATION CENTER</t>
  </si>
  <si>
    <t>LUDLOWE CENTER FOR HEALTH &amp; REHABILITATION, LLC</t>
  </si>
  <si>
    <t>AMBERWOODS OF FARMINGTON</t>
  </si>
  <si>
    <t>FARMINGTON</t>
  </si>
  <si>
    <t>TOUCHPOINTS AT FARMINGTON</t>
  </si>
  <si>
    <t>VILLAGE GREEN OF BRISTOL REHAB &amp; HEALTH CENTER</t>
  </si>
  <si>
    <t>FORESTVILLE</t>
  </si>
  <si>
    <t>GLASTONBURY HEALTH CARE CENTER</t>
  </si>
  <si>
    <t>GLASTONBURY</t>
  </si>
  <si>
    <t>SALMON BROOK CENTER</t>
  </si>
  <si>
    <t>MEADOWBROOK OF GRANBY</t>
  </si>
  <si>
    <t>GRANBY</t>
  </si>
  <si>
    <t>GREENWICH WOODS REHABILITATION</t>
  </si>
  <si>
    <t>GREENWICH</t>
  </si>
  <si>
    <t>REGALCARE AT GREENWICH</t>
  </si>
  <si>
    <t>WITHERELL, NATHANIEL</t>
  </si>
  <si>
    <t>FAIRVIEW</t>
  </si>
  <si>
    <t>GROTON</t>
  </si>
  <si>
    <t>GROTON REGENCY CENTER</t>
  </si>
  <si>
    <t>GUILFORD HOUSE, THE</t>
  </si>
  <si>
    <t>GUILFORD</t>
  </si>
  <si>
    <t>ARDEN HOUSE</t>
  </si>
  <si>
    <t>HAMDEN</t>
  </si>
  <si>
    <t>HAMDEN REHABILITATION &amp; HEALTH CARE CENTER</t>
  </si>
  <si>
    <t>WHITNEY CENTER</t>
  </si>
  <si>
    <t>WHITNEY REHABILITATION CARE CENTER</t>
  </si>
  <si>
    <t>AVERY NURSING HOME</t>
  </si>
  <si>
    <t>CHELSEA PLACE CARE CENTER</t>
  </si>
  <si>
    <t>PARK PLACE HEALTH CENTER</t>
  </si>
  <si>
    <t>TRINITY HILL CARE CENTER</t>
  </si>
  <si>
    <t>MADISON HOUSE</t>
  </si>
  <si>
    <t>CRESTFIELD REHABILITATION CENTER &amp; FENWOOD MANOR</t>
  </si>
  <si>
    <t>MANCHESTER</t>
  </si>
  <si>
    <t>MANCHESTER MANOR</t>
  </si>
  <si>
    <t>TOUCHPOINTS AT MANCHESTER</t>
  </si>
  <si>
    <t>WESTSIDE CARE CENTER</t>
  </si>
  <si>
    <t>MARLBOROUGH HEALTH CARE CENTER</t>
  </si>
  <si>
    <t>MARLBOROUGH</t>
  </si>
  <si>
    <t>BRADLEY HOME &amp; PAVILLION, THE</t>
  </si>
  <si>
    <t>MERIDEN</t>
  </si>
  <si>
    <t>CONNECTICUT BAPTIST HOMES, INC</t>
  </si>
  <si>
    <t>CURTIS HOME ST ELIZABETH CENTER</t>
  </si>
  <si>
    <t>MERIDEN CENTER</t>
  </si>
  <si>
    <t>MILLER MEMORIAL COMMUNITY</t>
  </si>
  <si>
    <t>SILVER SPRINGS CARE CENTER</t>
  </si>
  <si>
    <t>MIDDLEBURY CONVALESCENT HOME</t>
  </si>
  <si>
    <t>MIDDLEBURY</t>
  </si>
  <si>
    <t>MIDDLESEX HEALTH CARE CENTER</t>
  </si>
  <si>
    <t>MIDDLETOWN</t>
  </si>
  <si>
    <t>WADSWORTH GLEN HEALTH CARE CEN</t>
  </si>
  <si>
    <t>WATER'S EDGE CENTER FOR HEALTH &amp; REHAB</t>
  </si>
  <si>
    <t>GOLDEN HILL REHAB PAVILION</t>
  </si>
  <si>
    <t>MILFORD</t>
  </si>
  <si>
    <t>MILFORD HEALTH CARE CENTER INC</t>
  </si>
  <si>
    <t>WEST RIVER REHAB CENTER</t>
  </si>
  <si>
    <t>CHESTELM HEALTH CARE</t>
  </si>
  <si>
    <t>MOODUS</t>
  </si>
  <si>
    <t>AVALON HEALTH CARE CENTER AT STONERIDGE</t>
  </si>
  <si>
    <t>MYSTIC</t>
  </si>
  <si>
    <t>MYSTIC HEALTHCARE &amp; REHABILITATION CENTER, LLC</t>
  </si>
  <si>
    <t>PENDLETON HEALTH &amp; REHABILITATION CENTER</t>
  </si>
  <si>
    <t>BEACON BROOK HEALTH CENTER</t>
  </si>
  <si>
    <t>NAUGATUCK</t>
  </si>
  <si>
    <t>GLENDALE CENTER</t>
  </si>
  <si>
    <t>AUTUMN LAKE HEALTHCARE AT NEW BRITAIN</t>
  </si>
  <si>
    <t>NEW BRITAIN</t>
  </si>
  <si>
    <t>CASSENA CARE AT NEW BRITAIN</t>
  </si>
  <si>
    <t>GRANDVIEW REHABILITATION AND HEALTHCARE CENTER</t>
  </si>
  <si>
    <t>JEROME HOME</t>
  </si>
  <si>
    <t>WAVENY CARE CENTER</t>
  </si>
  <si>
    <t>NEW CANAAN</t>
  </si>
  <si>
    <t>GRIMES CENTER</t>
  </si>
  <si>
    <t>NEW HAVEN</t>
  </si>
  <si>
    <t>LEEWAY, INC</t>
  </si>
  <si>
    <t>REGALCARE AT NEW HAVEN</t>
  </si>
  <si>
    <t>BEL AIR MANOR</t>
  </si>
  <si>
    <t>NEWINGTON</t>
  </si>
  <si>
    <t>JEFFERSON HOUSE</t>
  </si>
  <si>
    <t>NEWINGTON RAPID RECOVERY REHAB CENTER</t>
  </si>
  <si>
    <t>BEECHWOOD</t>
  </si>
  <si>
    <t>NEW LONDON</t>
  </si>
  <si>
    <t>HARBOR VILLAGE NORTH HEALTH AND REHABILITATION CEN</t>
  </si>
  <si>
    <t>CANDLEWOOD VALLEY HEALTH &amp; REHABILITATION CENTER</t>
  </si>
  <si>
    <t>NEW MILFORD</t>
  </si>
  <si>
    <t>VILLAGE CREST CENTER FOR HEALTH &amp; REHABILITATION</t>
  </si>
  <si>
    <t>BRIDE BROOK HEALTH &amp; REHABILITATION CENTER</t>
  </si>
  <si>
    <t>NIANTIC</t>
  </si>
  <si>
    <t>EVERGREEN WOODS</t>
  </si>
  <si>
    <t>NORTH BRANFORD</t>
  </si>
  <si>
    <t>MONTOWESE HEALTH &amp; REHABILITATION CENTER</t>
  </si>
  <si>
    <t>NORTH HAVEN</t>
  </si>
  <si>
    <t>AUTUMN LAKE HEALTHCARE AT NORWALK</t>
  </si>
  <si>
    <t>CASSENA CARE AT NORWALK</t>
  </si>
  <si>
    <t>NOTRE DAME CONVALESCENT HOME I</t>
  </si>
  <si>
    <t>NORWICH SUB-ACUTE AND NURSING</t>
  </si>
  <si>
    <t>NORWICH</t>
  </si>
  <si>
    <t>THREE RIVERS</t>
  </si>
  <si>
    <t>GLADEVIEW HEALTH CARE CENTER</t>
  </si>
  <si>
    <t>OLD SAYBROOK</t>
  </si>
  <si>
    <t>ORANGE HEALTH CARE CENTER</t>
  </si>
  <si>
    <t>COLONIAL HEALTH &amp; REHAB CENTER OF PLAINFIELD LLC</t>
  </si>
  <si>
    <t>PLAINFIELD</t>
  </si>
  <si>
    <t>VILLA MARIA NURSING &amp; REHAB COMMUNITY, INC</t>
  </si>
  <si>
    <t>ALZHEIMERS RESOURCE CENTER OF CONNECTICUT</t>
  </si>
  <si>
    <t>PLANTSVILLE</t>
  </si>
  <si>
    <t>SUMMIT AT PLANTSVILLE, THE</t>
  </si>
  <si>
    <t>COOK WILLOW CONVALESCENT HOSPI</t>
  </si>
  <si>
    <t>PLYMOUTH</t>
  </si>
  <si>
    <t>PORTLAND CARE &amp; REHAB CENTER,</t>
  </si>
  <si>
    <t>PORTLAND</t>
  </si>
  <si>
    <t>MATULAITIS NURSING HOME</t>
  </si>
  <si>
    <t>PUTNAM</t>
  </si>
  <si>
    <t>LAUREL RIDGE HEALTH CARE CENTE</t>
  </si>
  <si>
    <t>RIDGEFIELD</t>
  </si>
  <si>
    <t>FOX HILL CENTER</t>
  </si>
  <si>
    <t>ROCKVILLE</t>
  </si>
  <si>
    <t>Tolland</t>
  </si>
  <si>
    <t>60 WEST</t>
  </si>
  <si>
    <t>ROCKY HILL</t>
  </si>
  <si>
    <t>MAPLE VIEW MANOR</t>
  </si>
  <si>
    <t>NOBLE HORIZONS</t>
  </si>
  <si>
    <t>SALISBURY</t>
  </si>
  <si>
    <t>SHADY KNOLL</t>
  </si>
  <si>
    <t>SEYMOUR</t>
  </si>
  <si>
    <t>SHARON HEALTH CARE CENTER</t>
  </si>
  <si>
    <t>SHARON</t>
  </si>
  <si>
    <t>BISHOP WICKE HEALTH &amp; REHAB CT</t>
  </si>
  <si>
    <t>SHELTON</t>
  </si>
  <si>
    <t>GOVERNOR'S HOUSE REHABILITATION &amp; NURSING CENTER</t>
  </si>
  <si>
    <t>SIMSBURY</t>
  </si>
  <si>
    <t>MCLEAN HEALTH CENTER</t>
  </si>
  <si>
    <t>LUTHERAN HOME OF SOUTHBURY INC</t>
  </si>
  <si>
    <t>SOUTHBURY</t>
  </si>
  <si>
    <t>POMPERAUG WOODS HEALTH CENTER</t>
  </si>
  <si>
    <t>RIVER GLEN HEALTH CARE CTR</t>
  </si>
  <si>
    <t>SPRINGS AT WATERMARK EAST HILL, THE</t>
  </si>
  <si>
    <t>SOUTHINGTON CARE CENTER</t>
  </si>
  <si>
    <t>SOUTHINGTON</t>
  </si>
  <si>
    <t>REGALCARE AT SOUTHPORT</t>
  </si>
  <si>
    <t>SOUTHPORT</t>
  </si>
  <si>
    <t>EVERGREEN HEALTH CARE CENTER</t>
  </si>
  <si>
    <t>STAFFORD SPRINGS</t>
  </si>
  <si>
    <t>CASSENA CARE AT STAMFORD</t>
  </si>
  <si>
    <t>STAMFORD</t>
  </si>
  <si>
    <t>EDGEHILL HEALTH CENTER</t>
  </si>
  <si>
    <t>LONG RIDGE POST-ACUTE CARE</t>
  </si>
  <si>
    <t>ST CAMILLUS REHABILITATION &amp; NURSING CENTER</t>
  </si>
  <si>
    <t>VILLA AT STAMFORD, THE</t>
  </si>
  <si>
    <t>LORD CHAMBERLAIN MANOR</t>
  </si>
  <si>
    <t>STRATFORD</t>
  </si>
  <si>
    <t>LORD CHAMBERLAIN NURSING &amp; REHABILITATION CENTER</t>
  </si>
  <si>
    <t>SUFFIELD HOUSE, THE</t>
  </si>
  <si>
    <t>SUFFIELD</t>
  </si>
  <si>
    <t>WOODLAKE AT TOLLAND REHABILITATION &amp; NURSING CENTE</t>
  </si>
  <si>
    <t>TOLLAND</t>
  </si>
  <si>
    <t>LITCHFIELD WOODS HEALTH CARE C</t>
  </si>
  <si>
    <t>TORRINGTON</t>
  </si>
  <si>
    <t>REGALCARE AT TORRINGTON</t>
  </si>
  <si>
    <t>VALERIE MANOR</t>
  </si>
  <si>
    <t>MAEFAIR HEALTH CARE CENTER</t>
  </si>
  <si>
    <t>TRUMBULL</t>
  </si>
  <si>
    <t>ST JOSEPH'S CENTER</t>
  </si>
  <si>
    <t>VERNON MANOR HEALTH CARE CENTER</t>
  </si>
  <si>
    <t>MASONICARE HEALTH CENTER</t>
  </si>
  <si>
    <t>WALLINGFORD</t>
  </si>
  <si>
    <t>QUINNIPAC VALLEY CENTER</t>
  </si>
  <si>
    <t>REGENCY HOUSE NURSING AND REHABILITATION CENTER</t>
  </si>
  <si>
    <t>SKYVIEW CENTER</t>
  </si>
  <si>
    <t>ABBOTT TERR HEALTH CTR</t>
  </si>
  <si>
    <t>WATERBURY</t>
  </si>
  <si>
    <t>AUTUMN LAKE HEALTHCARE AT BUCKS HILL</t>
  </si>
  <si>
    <t>CHESHIRE HOUSE HEALTH CARE FAC</t>
  </si>
  <si>
    <t>GROVE MANOR NURSING HOME, INC</t>
  </si>
  <si>
    <t>MATTATUCK HEALTH CARE FAC</t>
  </si>
  <si>
    <t>MERIDIAN MANOR</t>
  </si>
  <si>
    <t>REGALCARE AT WATERBURY</t>
  </si>
  <si>
    <t>WATERBURY GARDENS NURSING AND REHAB</t>
  </si>
  <si>
    <t>BAYVIEW HEALTH CARE</t>
  </si>
  <si>
    <t>WATERFORD</t>
  </si>
  <si>
    <t>GREENTREE MANOR NURSING &amp; REHA</t>
  </si>
  <si>
    <t>NEW LONDON SUB-ACUTE AND NURSING</t>
  </si>
  <si>
    <t>WATERTOWN CONVALARIUM, INC</t>
  </si>
  <si>
    <t>WATERTOWN</t>
  </si>
  <si>
    <t>HEBREW CENTER FOR HEALTH AND REHABILITATION</t>
  </si>
  <si>
    <t>WEST HARTFORD</t>
  </si>
  <si>
    <t>HUGHES HEALTH AND REHABILITATION</t>
  </si>
  <si>
    <t>ST MARY HOME</t>
  </si>
  <si>
    <t>THE RESERVOIR</t>
  </si>
  <si>
    <t>WEST HARTFORD HEALTH &amp; REHABILITATION CENTER</t>
  </si>
  <si>
    <t>REGALCARE AT WEST HAVEN</t>
  </si>
  <si>
    <t>WEST HAVEN</t>
  </si>
  <si>
    <t>WESTPORT REHABILITATION COMPLEX</t>
  </si>
  <si>
    <t>WESTPORT</t>
  </si>
  <si>
    <t>MEADOW RIDGE</t>
  </si>
  <si>
    <t>WEST REDDING</t>
  </si>
  <si>
    <t>VANDERMAN PLACE</t>
  </si>
  <si>
    <t>WILLIMANTIC</t>
  </si>
  <si>
    <t>LOURDES HEALTH CARE CENTER, IN</t>
  </si>
  <si>
    <t>WILTON</t>
  </si>
  <si>
    <t>WILTON MEADOWS HEALTH CARE CEN</t>
  </si>
  <si>
    <t>DOUGLAS MANOR</t>
  </si>
  <si>
    <t>WINDHAM</t>
  </si>
  <si>
    <t>ST JOSEPHS LIVING CENTER</t>
  </si>
  <si>
    <t>KIMBERLY HALL NORTH</t>
  </si>
  <si>
    <t>KIMBERLY HALL-SOUTH CENTER</t>
  </si>
  <si>
    <t>BICKFORD HEALTH CARE CENTER</t>
  </si>
  <si>
    <t>WINDSOR LOCKS</t>
  </si>
  <si>
    <t>WOLCOTT VIEW MANOR</t>
  </si>
  <si>
    <t>WOLCOTT</t>
  </si>
  <si>
    <t>WILLOWS REHABILITATION &amp; NURSING CENTER</t>
  </si>
  <si>
    <t>WOODBRIDGE</t>
  </si>
  <si>
    <t>BRIDGEPOINT SUB-ACUTE AND REHAB CAPITOL HILL</t>
  </si>
  <si>
    <t>WASHINGTON</t>
  </si>
  <si>
    <t>DC</t>
  </si>
  <si>
    <t>The District</t>
  </si>
  <si>
    <t>BRIDGEPOINT SUBACUTE AND REHAB NATIONAL HARBOR</t>
  </si>
  <si>
    <t>CARROLL MANOR NURSING &amp; REHAB</t>
  </si>
  <si>
    <t>DEANWOOD REHABILITATION AND WELLNESS CENTER</t>
  </si>
  <si>
    <t>FOREST HILLS OF DC</t>
  </si>
  <si>
    <t>HEALTH &amp; REHABILITATION  CENTER AT THOMAS CIRCLE</t>
  </si>
  <si>
    <t>INGLESIDE AT ROCK CREEK</t>
  </si>
  <si>
    <t>JEANNE JUGAN RESIDENCE</t>
  </si>
  <si>
    <t>KNOLLWOOD HSC</t>
  </si>
  <si>
    <t>LISNER LOUISE DICKSON HURTHOME</t>
  </si>
  <si>
    <t>SERENITY REHABILITATION AND HEALTH CENTER LLC</t>
  </si>
  <si>
    <t>SIBLEY MEM HOSP RENAISSANCE</t>
  </si>
  <si>
    <t>STODDARD BAPTIST NURSING HOME</t>
  </si>
  <si>
    <t>TRANSITIONS HEALTHCARE CAPITOL CITY</t>
  </si>
  <si>
    <t>WASHINGTON CTR FOR AGING SVCS</t>
  </si>
  <si>
    <t>GOVERNOR BACON HEALTH CENTER</t>
  </si>
  <si>
    <t>DELAWARE CITY</t>
  </si>
  <si>
    <t>DE</t>
  </si>
  <si>
    <t>New Castle</t>
  </si>
  <si>
    <t>DELMAR NURSING &amp; REHABILITATION CENTER</t>
  </si>
  <si>
    <t>DELMAR</t>
  </si>
  <si>
    <t>Sussex</t>
  </si>
  <si>
    <t>CADIA REHABILITATION CAPITOL</t>
  </si>
  <si>
    <t>DOVER</t>
  </si>
  <si>
    <t>Kent</t>
  </si>
  <si>
    <t>COURTLAND MANOR</t>
  </si>
  <si>
    <t>SILVER LAKE CENTER</t>
  </si>
  <si>
    <t>WESTMINSTER VILLAGE HEALTH</t>
  </si>
  <si>
    <t>HARRISON SENIOR LIVING OF GEORGETOWN, LLC</t>
  </si>
  <si>
    <t>GEORGETOWN</t>
  </si>
  <si>
    <t>STONEGATES</t>
  </si>
  <si>
    <t>BRACKENVILLE CENTER</t>
  </si>
  <si>
    <t>HOCKESSIN</t>
  </si>
  <si>
    <t>REGAL HEIGHTS HEALTHCARE &amp; REHAB CENTER</t>
  </si>
  <si>
    <t>WILLOWBROOKE COURT AT COKESBURY VILLAGE</t>
  </si>
  <si>
    <t>HARBOR HEALTHCARE &amp; REHAB CTR</t>
  </si>
  <si>
    <t>LEWES</t>
  </si>
  <si>
    <t>THE MOORINGS AT LEWES</t>
  </si>
  <si>
    <t>CADIA REHABILITATION BROADMEADOW</t>
  </si>
  <si>
    <t>DELAWARE VETERANS HOME</t>
  </si>
  <si>
    <t>MILFORD CENTER</t>
  </si>
  <si>
    <t>ATLANTIC SHORES REHABILITATION &amp; HEALTH CENTER</t>
  </si>
  <si>
    <t>MILLSBORO</t>
  </si>
  <si>
    <t>CADIA REHABILITATION RENAISSANCE</t>
  </si>
  <si>
    <t>CHURCHMAN VILLAGE</t>
  </si>
  <si>
    <t>NEWARK</t>
  </si>
  <si>
    <t>MILLCROFT</t>
  </si>
  <si>
    <t>NEWARK MANOR NURSING HOME</t>
  </si>
  <si>
    <t>LOFLAND PARK CENTER</t>
  </si>
  <si>
    <t>SEAFORD</t>
  </si>
  <si>
    <t>SEAFORD CENTER</t>
  </si>
  <si>
    <t>WILLOWBROOKE COURT SKILLED CENTER  AT MANOR HOUSE</t>
  </si>
  <si>
    <t>DELAWARE HOSPITAL F/T CHRONICALLY ILL (DHCI)</t>
  </si>
  <si>
    <t>SMYRNA</t>
  </si>
  <si>
    <t>PINNACLE REHABILITATION &amp; HEALTH CENTER</t>
  </si>
  <si>
    <t>BRANDYWINE NURSING &amp; REHABILITATION CENTER</t>
  </si>
  <si>
    <t>WILMINGTON</t>
  </si>
  <si>
    <t>CADIA REHABILITATION PIKE CREEK</t>
  </si>
  <si>
    <t>CADIA REHABILITATION SILVERSIDE</t>
  </si>
  <si>
    <t>FIVE STAR FOULK MANOR NORTH LLC</t>
  </si>
  <si>
    <t>FORWOOD MANOR</t>
  </si>
  <si>
    <t>GILPIN HALL</t>
  </si>
  <si>
    <t>HILLSIDE CENTER</t>
  </si>
  <si>
    <t>KENTMERE REHABILITATION AND HEALTHCARE CENTER</t>
  </si>
  <si>
    <t>MANORCARE HEALTH  SERVICES - PIKE CREEK</t>
  </si>
  <si>
    <t>MANORCARE HEALTH SERVICES - WILMINGTON</t>
  </si>
  <si>
    <t>MILTON &amp; HATTIE KUTZ HOME</t>
  </si>
  <si>
    <t>PARKVIEW NURSING</t>
  </si>
  <si>
    <t>REGENCY HEALTHCARE &amp; REHAB CENTER</t>
  </si>
  <si>
    <t>SHIPLEY MANOR</t>
  </si>
  <si>
    <t>WESTON SENIOR LIVING CENTER AT HIGHFIELD</t>
  </si>
  <si>
    <t>WILLOWBROOKE COURT AT COUNTRY HOUSE</t>
  </si>
  <si>
    <t>CONSULATE HEALTH CARE AT WEST ALTAMONTE</t>
  </si>
  <si>
    <t>ALTAMONTE SPRINGS</t>
  </si>
  <si>
    <t>FL</t>
  </si>
  <si>
    <t>Seminole</t>
  </si>
  <si>
    <t>LIFE CARE CENTER OF ALTAMONTE SPRINGS</t>
  </si>
  <si>
    <t>REHABILITATION AND HEALTH CARE CENTER</t>
  </si>
  <si>
    <t>FLORIDA LIVING NURSING CENTER</t>
  </si>
  <si>
    <t>APOPKA</t>
  </si>
  <si>
    <t>SUNBELT HEALTH &amp; REHAB CENTER-APOPKA, INC</t>
  </si>
  <si>
    <t>DESOTO HEALTH AND REHAB</t>
  </si>
  <si>
    <t>De Soto</t>
  </si>
  <si>
    <t>FLEET LANDING</t>
  </si>
  <si>
    <t>ATLANTIC BEACH</t>
  </si>
  <si>
    <t>Duval</t>
  </si>
  <si>
    <t>OAK HAVEN REHAB AND NURSING CENTER</t>
  </si>
  <si>
    <t>AUBURNDALE</t>
  </si>
  <si>
    <t>REGENTS PARK AT AVENTURA</t>
  </si>
  <si>
    <t>AVENTURA</t>
  </si>
  <si>
    <t>Miami-Dade</t>
  </si>
  <si>
    <t>VI AT AVENTURA</t>
  </si>
  <si>
    <t>OAKS AT AVON</t>
  </si>
  <si>
    <t>AVON PARK</t>
  </si>
  <si>
    <t>Highlands</t>
  </si>
  <si>
    <t>ROYAL CARE OF AVON PARK</t>
  </si>
  <si>
    <t>BARTOW CENTER</t>
  </si>
  <si>
    <t>BARTOW</t>
  </si>
  <si>
    <t>ROHR HOME, THE</t>
  </si>
  <si>
    <t>MORTON PLANT REHABILITATION CENTER</t>
  </si>
  <si>
    <t>BELLEAIR</t>
  </si>
  <si>
    <t>Pinellas</t>
  </si>
  <si>
    <t>BLOUNTSTOWN HEALTH AND REHABILITATION CENTER</t>
  </si>
  <si>
    <t>BLOUNTSTOWN</t>
  </si>
  <si>
    <t>RIVER VALLEY REHABILITATION CENTER</t>
  </si>
  <si>
    <t>AVANTE AT BOCA RATON, INC.</t>
  </si>
  <si>
    <t>BOCA RATON</t>
  </si>
  <si>
    <t>Palm Beach</t>
  </si>
  <si>
    <t>BOCA RATON REHABILITATION CENTER</t>
  </si>
  <si>
    <t>ENCORE AT BOCA RATON REHABILITATION AND NURSING CE</t>
  </si>
  <si>
    <t>HEALTH CENTER AT SINAI RESIDENCES</t>
  </si>
  <si>
    <t>HEARTLAND HEALTH CARE AND REHABILITATION CENTER OF</t>
  </si>
  <si>
    <t>MANORCARE HEALTH SERVICES</t>
  </si>
  <si>
    <t>MENORAH HOUSE</t>
  </si>
  <si>
    <t>REGENTS PARK NURSING &amp; REHABILITATION CENTER</t>
  </si>
  <si>
    <t>STRATFORD COURT OF BOCA RATON</t>
  </si>
  <si>
    <t>WILLOWBROOKE COURT AT ST ANDREWS</t>
  </si>
  <si>
    <t>WILLOWBROOKE COURT SKILLED CARE CENTER - EDGEWATER</t>
  </si>
  <si>
    <t>BONIFAY NURSING AND REHAB CENTER</t>
  </si>
  <si>
    <t>BONIFAY</t>
  </si>
  <si>
    <t>Holmes</t>
  </si>
  <si>
    <t>RENAISSANCE AT THE TERRACES</t>
  </si>
  <si>
    <t>BONITA SPRINGS</t>
  </si>
  <si>
    <t>BARRINGTON TERRACE OF BOYNTON BEACH</t>
  </si>
  <si>
    <t>BOYNTON BEACH</t>
  </si>
  <si>
    <t>BOULEVARD REHABILITATION CENTER</t>
  </si>
  <si>
    <t>BOYNTON BEACH REHABILITATION CENTER</t>
  </si>
  <si>
    <t>BOYNTON HEALTH CARE CENTER</t>
  </si>
  <si>
    <t>HEARTLAND HEALTH CARE CENTER BOYNTON BEACH</t>
  </si>
  <si>
    <t>MANORCARE HEALTH SERVICES BOYNTON BEACH</t>
  </si>
  <si>
    <t>BAY VUE NURSING AND REHABILITATION CENTER</t>
  </si>
  <si>
    <t>BRADENTON</t>
  </si>
  <si>
    <t>Manatee</t>
  </si>
  <si>
    <t>BRADEN RIVER REHABILITATION CENTER LLC</t>
  </si>
  <si>
    <t>BRADENTON HEALTH CARE</t>
  </si>
  <si>
    <t>CASA MORA REHABILITATION AND EXTENDED CARE</t>
  </si>
  <si>
    <t>GREENBRIAR REHABILITATION AND NURSING CENTER</t>
  </si>
  <si>
    <t>HERITAGE PARK CARE AND REHABILITATION CENTER</t>
  </si>
  <si>
    <t>MANATEE SPRINGS REHABILITATION AND NURSING CENTER</t>
  </si>
  <si>
    <t>NURSING CENTER AT FREEDOM VILLAGE, THE</t>
  </si>
  <si>
    <t>SURREY PLACE HEALTHCARE AND REHABILITATION</t>
  </si>
  <si>
    <t>WESTMINSTER COMMUNITIES OF BRADENTON WESTMINSTER</t>
  </si>
  <si>
    <t>WESTMINSTER POINT PLEASANT</t>
  </si>
  <si>
    <t>BRANDON HEALTH AND REHABILITATION CENTER</t>
  </si>
  <si>
    <t>BRANDON</t>
  </si>
  <si>
    <t>Hillsborough</t>
  </si>
  <si>
    <t>CENTRAL PARK HEALTHCARE AND REHABILITATION CENTER</t>
  </si>
  <si>
    <t>CONSULATE HEALTH CARE OF BRANDON</t>
  </si>
  <si>
    <t>HAWTHORNE HEALTH AND REHAB OF BRANDON</t>
  </si>
  <si>
    <t>BROOKSVILLE HEALTHCARE CENTER</t>
  </si>
  <si>
    <t>BROOKSVILLE</t>
  </si>
  <si>
    <t>Hernando</t>
  </si>
  <si>
    <t>HERON POINTE HEALTH AND REHABILITATION</t>
  </si>
  <si>
    <t>NORTHBROOK HEALTH AND REHABILITATION CENTER</t>
  </si>
  <si>
    <t>SPRING HILL HEALTH AND REHABILITATION CENTER</t>
  </si>
  <si>
    <t>FLAGLER HEALTH AND REHABILITATION CENTER</t>
  </si>
  <si>
    <t>BUNNELL</t>
  </si>
  <si>
    <t>Flagler</t>
  </si>
  <si>
    <t>OSPREY POINT NURSING CENTER</t>
  </si>
  <si>
    <t>BUSHNELL</t>
  </si>
  <si>
    <t>EMERALD SHORES HEALTH AND REHABILITATION</t>
  </si>
  <si>
    <t>CALLAWAY</t>
  </si>
  <si>
    <t>Bay</t>
  </si>
  <si>
    <t>CORAL TRACE HEALTH CARE</t>
  </si>
  <si>
    <t>CAPE CORAL</t>
  </si>
  <si>
    <t>GULF COAST VILLAGE</t>
  </si>
  <si>
    <t>REHAB &amp; HEALTHCARE CENTER OF CAPE CORAL</t>
  </si>
  <si>
    <t>ST JAMES HEALTH AND REHABILITATION CENTER</t>
  </si>
  <si>
    <t>CARRABELLE</t>
  </si>
  <si>
    <t>CENTURY HEALTH AND REHABILITATION CENTER</t>
  </si>
  <si>
    <t>CENTURY</t>
  </si>
  <si>
    <t>NORTHWEST FLORIDA COMMUNITY HOSPITAL (SNU)</t>
  </si>
  <si>
    <t>CHIPLEY</t>
  </si>
  <si>
    <t>WASHINGTON REHABILITATION AND NURSING CENTER</t>
  </si>
  <si>
    <t>ADVANCED CARE CENTER</t>
  </si>
  <si>
    <t>CLEARWATER</t>
  </si>
  <si>
    <t>BELLEAIR HEALTH CARE CENTER</t>
  </si>
  <si>
    <t>CLEARWATER CENTER</t>
  </si>
  <si>
    <t>EAST BAY REHABILITATION CENTER</t>
  </si>
  <si>
    <t>GLEN OAKS HEALTH AND REHABILITATION CENTER</t>
  </si>
  <si>
    <t>HARBOURWOOD HEALTH AND REHAB CENTER</t>
  </si>
  <si>
    <t>HIGHLAND PINES REHABILITATION CENTER</t>
  </si>
  <si>
    <t>KENSINGTON GARDENS REHAB AND NURSING CENTER</t>
  </si>
  <si>
    <t>OAKS OF CLEARWATER, THE</t>
  </si>
  <si>
    <t>PALM GARDEN OF CLEARWATER</t>
  </si>
  <si>
    <t>SUNSET POINT</t>
  </si>
  <si>
    <t>SYLVAN HEALTH CENTER</t>
  </si>
  <si>
    <t>WESTCHESTER GARDENS HEALTH &amp; REHABILITATION</t>
  </si>
  <si>
    <t>CLERMONT HEALTH AND REHABILITATION CENTER</t>
  </si>
  <si>
    <t>CLERMONT</t>
  </si>
  <si>
    <t>SKYTOP VIEW REHABILITATION CENTER</t>
  </si>
  <si>
    <t>CLEWISTON NURSING &amp; REHABILITATION</t>
  </si>
  <si>
    <t>CLEWISTON</t>
  </si>
  <si>
    <t>Hendry</t>
  </si>
  <si>
    <t>SOLARIS HEALTHCARE COCONUT CREEK</t>
  </si>
  <si>
    <t>COCONUT CREEK</t>
  </si>
  <si>
    <t>Broward</t>
  </si>
  <si>
    <t>RIVIERA HEALTH RESORT</t>
  </si>
  <si>
    <t>CORAL GABLES</t>
  </si>
  <si>
    <t>PARK SUMMIT AT CORAL SPRINGS</t>
  </si>
  <si>
    <t>CORAL SPRINGS</t>
  </si>
  <si>
    <t>EDEN SPRINGS NURSING AND REHAB CENTER</t>
  </si>
  <si>
    <t>CRAWFORDVILLE</t>
  </si>
  <si>
    <t>Wakulla</t>
  </si>
  <si>
    <t>LAKEWOOD NURSING CENTER</t>
  </si>
  <si>
    <t>Putnam</t>
  </si>
  <si>
    <t>CRESTVIEW REHABILITATION CENTER, LLC</t>
  </si>
  <si>
    <t>CRESTVIEW</t>
  </si>
  <si>
    <t>Okaloosa</t>
  </si>
  <si>
    <t>SHOAL CREEK REHABILITATION CENTER</t>
  </si>
  <si>
    <t>SILVERCREST HEALTH AND REHABILITATION CENTER</t>
  </si>
  <si>
    <t>CROSS CITY NURSING AND REHABILITATION CENTER</t>
  </si>
  <si>
    <t>CROSS CITY</t>
  </si>
  <si>
    <t>Dixie</t>
  </si>
  <si>
    <t>CRYSTAL RIVER HEALTH AND REHABILITATION CENTER</t>
  </si>
  <si>
    <t>CRYSTAL RIVER</t>
  </si>
  <si>
    <t>Citrus</t>
  </si>
  <si>
    <t>EAST RIDGE RETIREMENT VILLAGE INC</t>
  </si>
  <si>
    <t>CUTLER BAY</t>
  </si>
  <si>
    <t>JACKSON MEMORIAL PERDUE MEDICAL CENTER</t>
  </si>
  <si>
    <t>HERITAGE PARK HEALTH AND REHABILITATION CENTER</t>
  </si>
  <si>
    <t>DADE CITY</t>
  </si>
  <si>
    <t>Pasco</t>
  </si>
  <si>
    <t>ROYAL OAK NURSING CENTER</t>
  </si>
  <si>
    <t>CROSS POINTE CARE CENTER</t>
  </si>
  <si>
    <t>DANIA BEACH</t>
  </si>
  <si>
    <t>CROSSROADS, THE</t>
  </si>
  <si>
    <t>DAVENPORT</t>
  </si>
  <si>
    <t>CARLTON SHORES HEALTH AND REHABILITATION CENTER</t>
  </si>
  <si>
    <t>DAYTONA BEACH</t>
  </si>
  <si>
    <t>Volusia</t>
  </si>
  <si>
    <t>COASTAL HEALTH AND REHABILITATION CENTER</t>
  </si>
  <si>
    <t>DAYTONA BEACH HEALTH AND REHABILITATION CENTER</t>
  </si>
  <si>
    <t>EMORY L BENNETT MEMORIAL VETERANS NURSING HOME</t>
  </si>
  <si>
    <t>GARDENS HEALTH &amp; REHABILITATION CENTER, THE</t>
  </si>
  <si>
    <t>GOOD SAMARITAN SOCIETY-DAYTONA</t>
  </si>
  <si>
    <t>INDIGO MANOR</t>
  </si>
  <si>
    <t>SANDALWOOD REHABILITATION AND NURSING CENTER</t>
  </si>
  <si>
    <t>SEASIDE HEALTH AND REHABILITATION CENTER</t>
  </si>
  <si>
    <t>SOLARIS HEALTHCARE DAYTONA</t>
  </si>
  <si>
    <t>DEBARY HEALTH AND REHABILITATION CENTER</t>
  </si>
  <si>
    <t>DEBARY</t>
  </si>
  <si>
    <t>ORANGE CITY NURSING AND REHAB CENTER</t>
  </si>
  <si>
    <t>FORUM AT DEER CREEK</t>
  </si>
  <si>
    <t>DEERFIELD BEACH</t>
  </si>
  <si>
    <t>CHAUTAUQUA REHABILITATION AND NURSING CENTER</t>
  </si>
  <si>
    <t>DEFUNIAK SPRINGS</t>
  </si>
  <si>
    <t>Walton</t>
  </si>
  <si>
    <t>ALLIANCE HEALTH AND REHABILITATION CENTER</t>
  </si>
  <si>
    <t>DELAND</t>
  </si>
  <si>
    <t>GOOD SAMARITAN SOCIETY-FLORIDA LUTHERAN</t>
  </si>
  <si>
    <t>PARKSIDE HEALTH AND REHABILITATION CENTER</t>
  </si>
  <si>
    <t>RIDGECREST NURSING AND REHABILITATION CENTER</t>
  </si>
  <si>
    <t>VILLA HEALTH &amp; REHABILITATION CENTER</t>
  </si>
  <si>
    <t>ABBEY DELRAY</t>
  </si>
  <si>
    <t>DELRAY BEACH</t>
  </si>
  <si>
    <t>ABBEY DELRAY SOUTH</t>
  </si>
  <si>
    <t>LAKE VIEW CARE CENTER AT DELRAY</t>
  </si>
  <si>
    <t>DELTONA HEALTH CARE</t>
  </si>
  <si>
    <t>DELTONA</t>
  </si>
  <si>
    <t>DESTIN HEALTHCARE AND REHABILITATION CENTER</t>
  </si>
  <si>
    <t>DESTIN</t>
  </si>
  <si>
    <t>CROSS TERRACE REHABILITATION CENTER</t>
  </si>
  <si>
    <t>DUNEDIN</t>
  </si>
  <si>
    <t>LAKESIDE OAKS CARE CENTER</t>
  </si>
  <si>
    <t>MANORCARE HEALTH SERVICES DUNEDIN</t>
  </si>
  <si>
    <t>MEASE CONTINUING CARE</t>
  </si>
  <si>
    <t>ENGLEWOOD HEALTHCARE AND REHAB</t>
  </si>
  <si>
    <t>Sarasota</t>
  </si>
  <si>
    <t>LIFE CARE CENTER OF ESTERO</t>
  </si>
  <si>
    <t>ESTERO</t>
  </si>
  <si>
    <t>BAYVIEW CENTER</t>
  </si>
  <si>
    <t>EUSTIS</t>
  </si>
  <si>
    <t>LAKE EUSTIS HEALTH AND REHABILITATION CENTER</t>
  </si>
  <si>
    <t>RULEME CENTER</t>
  </si>
  <si>
    <t>QUALITY HEALTH OF FERNANDINA BEACH</t>
  </si>
  <si>
    <t>FERNANDINA BEACH</t>
  </si>
  <si>
    <t>Nassau</t>
  </si>
  <si>
    <t>FT LAUDERDALE HEALTH &amp; REHABILITATION CENTER</t>
  </si>
  <si>
    <t>FORT LAUDERDALE</t>
  </si>
  <si>
    <t>HARBOR BEACH NURSING AND REHABILITATION CENTER</t>
  </si>
  <si>
    <t>MANOR OAKS NURSING &amp; REHABILITATION CENTER</t>
  </si>
  <si>
    <t>MANOR PINES CONVALESCENT CENTER</t>
  </si>
  <si>
    <t>CALUSA HARBOUR</t>
  </si>
  <si>
    <t>FORT MYERS</t>
  </si>
  <si>
    <t>CONSULATE HEALTH CARE OF NORTH FORT MYERS</t>
  </si>
  <si>
    <t>EVANS HEALTH CARE</t>
  </si>
  <si>
    <t>FORT MYERS REHABILITATION AND NURSING CENTER</t>
  </si>
  <si>
    <t>HEARTLAND HEALTH CARE CENTER FORT MYERS</t>
  </si>
  <si>
    <t>HERITAGE PARK REHABILITATION AND HEALTHCARE</t>
  </si>
  <si>
    <t>LODGE AT CYPRESS COVE, THE</t>
  </si>
  <si>
    <t>PAGE REHABILITATION AND HEALTHCARE CENTER</t>
  </si>
  <si>
    <t>SHELL POINT NURSING PAVILION</t>
  </si>
  <si>
    <t>SIGNATURE HEALTHCARE AT COLLEGE PARK</t>
  </si>
  <si>
    <t>WINKLER COURT</t>
  </si>
  <si>
    <t>ABBIEJEAN RUSSELL CARE CENTER LLC</t>
  </si>
  <si>
    <t>FORT PIERCE</t>
  </si>
  <si>
    <t>St. Lucie</t>
  </si>
  <si>
    <t>FORT PIERCE HEALTH CARE</t>
  </si>
  <si>
    <t>SANDGATE GARDENS REHAB AND NURSING CENTER</t>
  </si>
  <si>
    <t>EMERALD COAST CENTER</t>
  </si>
  <si>
    <t>FORT WALTON BEACH</t>
  </si>
  <si>
    <t>FORT WALTON REHABILITATION CENTER, LLC</t>
  </si>
  <si>
    <t>WESTWOOD NURSING AND REHABILITATION CENTER</t>
  </si>
  <si>
    <t>GAINESVILLE HEALTH CARE CENTER</t>
  </si>
  <si>
    <t>GAINESVILLE</t>
  </si>
  <si>
    <t>Alachua</t>
  </si>
  <si>
    <t>NORTH FLORIDA REHABILITATION AND SPECIALTY CARE</t>
  </si>
  <si>
    <t>OAK HAMMOCK AT THE UNIVERSITY OF FLORIDA INC</t>
  </si>
  <si>
    <t>PALM GARDEN OF GAINESVILLE</t>
  </si>
  <si>
    <t>PARKLANDS CARE CENTER</t>
  </si>
  <si>
    <t>PARK MEADOWS HEALTH AND REHABILITATION CENTER</t>
  </si>
  <si>
    <t>SIGNATURE HEALTHCARE OF GAINESVILLE</t>
  </si>
  <si>
    <t>TERRACE HEALTH &amp; REHABILITATION CENTER</t>
  </si>
  <si>
    <t>SIGNATURE HEALTHCARE OF NORTH FLORIDA</t>
  </si>
  <si>
    <t>GRACEVILLE</t>
  </si>
  <si>
    <t>WOOD LAKE HEALTH AND REHABILITATION CENTER</t>
  </si>
  <si>
    <t>GREEN ACRES</t>
  </si>
  <si>
    <t>GOVERNORS CREEK HEALTH AND REHABILITATION</t>
  </si>
  <si>
    <t>GREEN COVE SPRINGS</t>
  </si>
  <si>
    <t>CROSSWINDS HEALTH AND REHABILITATION CENTER</t>
  </si>
  <si>
    <t>BAY BREEZE SENIOR LIVING AND REHABILITATION CENTER</t>
  </si>
  <si>
    <t>GULF BREEZE</t>
  </si>
  <si>
    <t>Santa Rosa</t>
  </si>
  <si>
    <t>BOCA CIEGA CENTER</t>
  </si>
  <si>
    <t>GULFPORT</t>
  </si>
  <si>
    <t>HAINES CITY HEALTH CARE</t>
  </si>
  <si>
    <t>HAINES CITY</t>
  </si>
  <si>
    <t>GROVE HEALTH &amp; REHABILITATION CENTER, THE</t>
  </si>
  <si>
    <t>HERNANDO</t>
  </si>
  <si>
    <t>HEARTLAND HEALTH CARE CENTER MIAMI LAKES</t>
  </si>
  <si>
    <t>HIALEAH</t>
  </si>
  <si>
    <t>HIALEAH NURSING AND REHABILITATION CENTER</t>
  </si>
  <si>
    <t>PALMETTO CARE CENTER</t>
  </si>
  <si>
    <t>SUSANNA WESLEY HEALTH CENTER</t>
  </si>
  <si>
    <t>SIGNATURE HEALTHCARE CENTER OF WATERFORD</t>
  </si>
  <si>
    <t>HIALEAH GARDENS</t>
  </si>
  <si>
    <t>VILLA MARIA WEST SKILLED NURSING FACILITY</t>
  </si>
  <si>
    <t>LIFE CARE CENTER OF HILLIARD</t>
  </si>
  <si>
    <t>HILLIARD</t>
  </si>
  <si>
    <t>TERRACE AT HOBE SOUND, THE</t>
  </si>
  <si>
    <t>HOBE SOUND</t>
  </si>
  <si>
    <t>Martin</t>
  </si>
  <si>
    <t>BISHOPS GLEN RETIREMENT CENTER</t>
  </si>
  <si>
    <t>HOLLY HILL</t>
  </si>
  <si>
    <t>GOLFCREST HEALTHCARE CENTER</t>
  </si>
  <si>
    <t>HOLLYWOOD</t>
  </si>
  <si>
    <t>HILLCREST HEALTH CARE AND REHABILITATION CENTER</t>
  </si>
  <si>
    <t>KINDRED HOSPITAL SOUTH FLORIDA HOLLYWOOD</t>
  </si>
  <si>
    <t>HOMESTEAD MANOR A PALACE COMMUNITY</t>
  </si>
  <si>
    <t>HOMESTEAD</t>
  </si>
  <si>
    <t>SIGNATURE HEALTHCARE OF BROOKWOOD GARDENS</t>
  </si>
  <si>
    <t>BEAR CREEK NURSING CENTER</t>
  </si>
  <si>
    <t>HUDSON</t>
  </si>
  <si>
    <t>CONSULATE HEALTH CARE OF BAYONET POINT</t>
  </si>
  <si>
    <t>SOLARIS HEALTHCARE BAYONET POINT</t>
  </si>
  <si>
    <t>WINDSOR WOODS REHAB AND HEALTHCARE CENTER</t>
  </si>
  <si>
    <t>ARBOR TRAIL REHAB AND SKILLED NURSING CENTER</t>
  </si>
  <si>
    <t>INVERNESS</t>
  </si>
  <si>
    <t>AVANTE AT INVERNESS INC</t>
  </si>
  <si>
    <t>CITRUS HEALTH AND REHABILITATION CENTER</t>
  </si>
  <si>
    <t>BARTRAM CROSSING</t>
  </si>
  <si>
    <t>BROOKDALE ATRIUM WAY 2</t>
  </si>
  <si>
    <t>CATHEDRAL GERONTOLOGY CENTER, INC</t>
  </si>
  <si>
    <t>CONSULATE HEALTH CARE OF JACKSONVILLE</t>
  </si>
  <si>
    <t>CROSS CARE CENTER</t>
  </si>
  <si>
    <t>CYPRESS VILLAGE</t>
  </si>
  <si>
    <t>EDGEWOOD NURSING CENTER</t>
  </si>
  <si>
    <t>FIRST COAST HEALTH &amp; REHABILITATION CENTER</t>
  </si>
  <si>
    <t>FOURAKER HILLS REHAB AND NURSING CENTER</t>
  </si>
  <si>
    <t>HARTS HARBOR HEALTH CARE CENTER</t>
  </si>
  <si>
    <t>HEARTLAND HEALTH CARE CENTER JACKSONVILLE</t>
  </si>
  <si>
    <t>HEARTLAND HEALTH CARE CENTER OF SOUTH JACKSONVILLE</t>
  </si>
  <si>
    <t>JACKSONVILLE NURSING AND REHAB CENTER</t>
  </si>
  <si>
    <t>LAKESIDE NURSING AND REHABILITATION CENTER</t>
  </si>
  <si>
    <t>LANIER TERRACE</t>
  </si>
  <si>
    <t>LIFE CARE CENTER OF JACKSONVILLE</t>
  </si>
  <si>
    <t>PALM GARDEN OF JACKSONVILLE</t>
  </si>
  <si>
    <t>PARK RIDGE NURSING CENTER</t>
  </si>
  <si>
    <t>REGENTS PARK OF JACKSONVILLE</t>
  </si>
  <si>
    <t>RIVER GARDEN HEBREW HOME FOR THE AGED</t>
  </si>
  <si>
    <t>RIVERWOOD CENTER</t>
  </si>
  <si>
    <t>SAN JOSE HEALTH AND REHABILITATION CENTER</t>
  </si>
  <si>
    <t>SIGNATURE HEALTHCARE OF JACKSONVILLE</t>
  </si>
  <si>
    <t>ST CATHERINE LABOURE MANOR, INC</t>
  </si>
  <si>
    <t>ST VINCENT'S MEDICAL CENTER SOUTHSIDE</t>
  </si>
  <si>
    <t>SUMMER BROOK HEALTH CARE CENTER</t>
  </si>
  <si>
    <t>TAYLOR CARE CENTER</t>
  </si>
  <si>
    <t>TERRACE OF JACKSONVILLE, THE</t>
  </si>
  <si>
    <t>UNIVERSITY CROSSING</t>
  </si>
  <si>
    <t>WOODLAND GROVE HEALTH &amp; REHABILITATION CENTER</t>
  </si>
  <si>
    <t>WESTMINSTER WOODS ON JULINGTON CREEK</t>
  </si>
  <si>
    <t>St. Johns</t>
  </si>
  <si>
    <t>AVANTE VILLA AT JACKSONVILLE BEACH INC</t>
  </si>
  <si>
    <t>JACKSONVILLE BEACH</t>
  </si>
  <si>
    <t>SUWANNEE VALLEY NURSING CENTER</t>
  </si>
  <si>
    <t>Hamilton</t>
  </si>
  <si>
    <t>WATERFORD, THE</t>
  </si>
  <si>
    <t>JUNO BEACH</t>
  </si>
  <si>
    <t>JUPITER MEDICAL CENTER PAVILION INC</t>
  </si>
  <si>
    <t>JUPITER</t>
  </si>
  <si>
    <t>JUPITER REHABILITATION AND HEALTHCARE CENTER</t>
  </si>
  <si>
    <t>HEARTLAND HEALTH CARE CENTER KENDALL</t>
  </si>
  <si>
    <t>KENDALL</t>
  </si>
  <si>
    <t>KEY WEST HEALTH AND REHABILITATION CENTER</t>
  </si>
  <si>
    <t>KEY WEST</t>
  </si>
  <si>
    <t>CONSULATE HEALTH CARE OF KISSIMMEE</t>
  </si>
  <si>
    <t>KISSIMMEE</t>
  </si>
  <si>
    <t>Osceola</t>
  </si>
  <si>
    <t>GOOD SAMARITAN SOCIETY-KISSIMMEE VILLAGE</t>
  </si>
  <si>
    <t>KEYSTONE REHABILITATION AND HEALTH CENTER</t>
  </si>
  <si>
    <t>OAKS OF KISSIMMEE HEALTH AND REHABILITATION CENTER</t>
  </si>
  <si>
    <t>TERRACE OF KISSIMMEE, THE</t>
  </si>
  <si>
    <t>OAKBROOK OF LABELLE</t>
  </si>
  <si>
    <t>LABELLE</t>
  </si>
  <si>
    <t>LADY LAKE SPECIALTY CARE CENTER</t>
  </si>
  <si>
    <t>LADY LAKE</t>
  </si>
  <si>
    <t>VILLAGES REHABILITATION AND NURSING CENTER (THE)</t>
  </si>
  <si>
    <t>AVALON HEALTHCARE CENTER</t>
  </si>
  <si>
    <t>BAYA POINTE NURSING AND REHABILITATION CENTER</t>
  </si>
  <si>
    <t>SOLARIS HEALTHCARE LAKE CITY</t>
  </si>
  <si>
    <t>CONSULATE HEALTH CARE OF LAKELAND</t>
  </si>
  <si>
    <t>LAKELAND</t>
  </si>
  <si>
    <t>CONSULATE HEALTH CARE OF LAKE PARKER</t>
  </si>
  <si>
    <t>FLORIDA PRESBYTERIAN HOMES INC</t>
  </si>
  <si>
    <t>HIGHLANDS LAKE CENTER</t>
  </si>
  <si>
    <t>LAKELAND HILLS CENTER</t>
  </si>
  <si>
    <t>LAKELAND NURSING &amp; REHABILITATION</t>
  </si>
  <si>
    <t>MANOR AT CARPENTERS, THE</t>
  </si>
  <si>
    <t>VALENCIA HILLS HEALTH AND REHABILITATION CENTER</t>
  </si>
  <si>
    <t>WEDGEWOOD HEALTHCARE CENTER</t>
  </si>
  <si>
    <t>LAKE MARY HEALTH AND REHABILITATION CENTER</t>
  </si>
  <si>
    <t>LAKE MARY</t>
  </si>
  <si>
    <t>NORTH LAKE CARE CENTER</t>
  </si>
  <si>
    <t>LAKE PARK</t>
  </si>
  <si>
    <t>LAKE PLACID HEALTH AND REHABILITATION CENTER</t>
  </si>
  <si>
    <t>LAKE PLACID</t>
  </si>
  <si>
    <t>GRACE HEALTHCARE OF LAKE WALES</t>
  </si>
  <si>
    <t>LAKE WALES</t>
  </si>
  <si>
    <t>GROVES CENTER</t>
  </si>
  <si>
    <t>AVANTE AT LAKE WORTH, INC.</t>
  </si>
  <si>
    <t>LAKE WORTH</t>
  </si>
  <si>
    <t>CROSSINGS, THE</t>
  </si>
  <si>
    <t>FINNISH-AMERICAN VILLAGE</t>
  </si>
  <si>
    <t>MEDICANA NURSING AND REHAB CENTER</t>
  </si>
  <si>
    <t>OASIS HEALTH AND REHABILITATION CENTER</t>
  </si>
  <si>
    <t>SIGNATURE HEALTHCARE OF PALM BEACH</t>
  </si>
  <si>
    <t>TERRACES OF LAKE WORTH CARE CENTER</t>
  </si>
  <si>
    <t>BALDOMERO LOPEZ MEMORIAL VETERANS NURSING HOME</t>
  </si>
  <si>
    <t>LAND O LAKES</t>
  </si>
  <si>
    <t>VI AT LAKESIDE VILLAGE</t>
  </si>
  <si>
    <t>LANTANA</t>
  </si>
  <si>
    <t>LARGO HEALTH AND REHABILITATION CENTER</t>
  </si>
  <si>
    <t>LARGO</t>
  </si>
  <si>
    <t>OAK MANOR HEALTHCARE &amp; REHABILITATION CENTER</t>
  </si>
  <si>
    <t>PALM GARDEN OF LARGO</t>
  </si>
  <si>
    <t>PALM GARDEN OF PINELLAS</t>
  </si>
  <si>
    <t>SABAL PALMS HEALTH CARE CENTER</t>
  </si>
  <si>
    <t>TIERRA PINES CENTER</t>
  </si>
  <si>
    <t>PALMS CARE CENTER</t>
  </si>
  <si>
    <t>LAUDERDALE LAKES</t>
  </si>
  <si>
    <t>ST JOHNS NURSING CENTER</t>
  </si>
  <si>
    <t>HEARTLAND HEALTH CARE CENTER LAUDERHILL</t>
  </si>
  <si>
    <t>LAUDERHILL</t>
  </si>
  <si>
    <t>LIFE CARE CENTER OF INVERRARY</t>
  </si>
  <si>
    <t>DIAMOND RIDGE HEALTH AND REHABILITATION CENTER</t>
  </si>
  <si>
    <t>LECANTO</t>
  </si>
  <si>
    <t>HEALTH CENTER AT BRENTWOOD</t>
  </si>
  <si>
    <t>LIFE CARE CENTER OF CITRUS COUNTY</t>
  </si>
  <si>
    <t>AVANTE AT LEESBURG, INC</t>
  </si>
  <si>
    <t>LEESBURG</t>
  </si>
  <si>
    <t>LAKE HARRIS HEALTH CENTER</t>
  </si>
  <si>
    <t>NORTH CAMPUS REHABILITATION AND NURSING CENTER</t>
  </si>
  <si>
    <t>SOUTH CAMPUS CARE CENTER</t>
  </si>
  <si>
    <t>LEHIGH ACRES HEALTH AND REHABILITATION CENTER</t>
  </si>
  <si>
    <t>LEHIGH ACRES</t>
  </si>
  <si>
    <t>GOOD SAMARITAN CENTER</t>
  </si>
  <si>
    <t>Suwannee</t>
  </si>
  <si>
    <t>SURREY PLACE CARE CENTER</t>
  </si>
  <si>
    <t>SUWANNEE HEALTH AND REHABILITATION CENTER</t>
  </si>
  <si>
    <t>ISLAND LAKE CENTER</t>
  </si>
  <si>
    <t>LONGWOOD</t>
  </si>
  <si>
    <t>LONGWOOD HEALTH AND REHABILITATION CENTER</t>
  </si>
  <si>
    <t>VILLAGE ON THE GREEN</t>
  </si>
  <si>
    <t>TAMPA LAKES HEALTH AND REHABILITATION CENTER</t>
  </si>
  <si>
    <t>LUTZ</t>
  </si>
  <si>
    <t>MACCLENNY NURSING AND REHAB CENTER</t>
  </si>
  <si>
    <t>MACCLENNY</t>
  </si>
  <si>
    <t>Baker</t>
  </si>
  <si>
    <t>W FRANK WELLS NURSING HOME</t>
  </si>
  <si>
    <t>LAKE PARK OF MADISON NURSING AND REHABILITATION CE</t>
  </si>
  <si>
    <t>MADISON HEALTH AND REHABILITATION CENTER</t>
  </si>
  <si>
    <t>REHABILITATION CENTER OF WINTER PARK, THE</t>
  </si>
  <si>
    <t>MAITLAND</t>
  </si>
  <si>
    <t>SAVANNAH COVE</t>
  </si>
  <si>
    <t>MARGATE HEALTH AND REHABILITATION CENTER</t>
  </si>
  <si>
    <t>MARGATE</t>
  </si>
  <si>
    <t>CHIPOLA HEALTH AND REHABILITATION CENTER</t>
  </si>
  <si>
    <t>MARIANNA</t>
  </si>
  <si>
    <t>MARIANNA HEALTH AND REHABILITATION CENTER</t>
  </si>
  <si>
    <t>SIGNATURE HEALTHCARE AT THE COURTYARD</t>
  </si>
  <si>
    <t>LAFAYETTE NURSING AND REHABILITATION CENTER</t>
  </si>
  <si>
    <t>MAYO</t>
  </si>
  <si>
    <t>ATLANTIC SHORES NURSING AND REHAB CENTER</t>
  </si>
  <si>
    <t>Brevard</t>
  </si>
  <si>
    <t>AVANTE AT MELBOURNE INC</t>
  </si>
  <si>
    <t>CONSULATE HEALTH CARE OF MELBOURNE</t>
  </si>
  <si>
    <t>LIFE CARE CENTER OF MELBOURNE</t>
  </si>
  <si>
    <t>MELBOURNE TERRACE REHABILITATION CENTER</t>
  </si>
  <si>
    <t>WAVE CREST HEALTH AND REHABILITATION CENTER</t>
  </si>
  <si>
    <t>COURTENAY SPRINGS VILLAGE</t>
  </si>
  <si>
    <t>MERRITT ISLAND</t>
  </si>
  <si>
    <t>ISLAND HEALTH AND REHABILITATION CENTER</t>
  </si>
  <si>
    <t>SOLARIS HEALTHCARE MERRITT ISLAND</t>
  </si>
  <si>
    <t>CORAL GABLES NURSING AND REHABILITATION CENTER</t>
  </si>
  <si>
    <t>MIAMI</t>
  </si>
  <si>
    <t>CROSS GARDENS CARE CENTER</t>
  </si>
  <si>
    <t>FLORIDEAN NURSING AND REHABILITATION CENTER, THE</t>
  </si>
  <si>
    <t>FRANCO NURSING &amp; REHABILITATION CENTER</t>
  </si>
  <si>
    <t>GOLDEN GLADES NURSING AND REHABILITATION CENTER</t>
  </si>
  <si>
    <t>HARMONY HEALTH CENTER</t>
  </si>
  <si>
    <t>HIALEAH SHORES NURSING AND REHAB CENTER</t>
  </si>
  <si>
    <t>JACKSON MEMORIAL LONG TERM CARE CENTER</t>
  </si>
  <si>
    <t>JACKSON PLAZA NURSING AND REHABILITATION CENTER</t>
  </si>
  <si>
    <t>MIAMI JEWISH HEALTH SYSTEMS, INC</t>
  </si>
  <si>
    <t>MIAMI SHORES NURSING AND REHAB CENTER</t>
  </si>
  <si>
    <t>NURSING CENTER AT MERCY, THE</t>
  </si>
  <si>
    <t>PALACE AT KENDALL NURSING AND REHABILITATION CENTE</t>
  </si>
  <si>
    <t>PALMETTO SUBACUTE CARE CENTER</t>
  </si>
  <si>
    <t>PINES NURSING HOME</t>
  </si>
  <si>
    <t>PONCE PLAZA NURSING &amp; REHABILITATION CENTER</t>
  </si>
  <si>
    <t>RIVERSIDE CARE CENTER</t>
  </si>
  <si>
    <t>SINAI PLAZA NURSING &amp; REHAB CENTER</t>
  </si>
  <si>
    <t>SOUTH DADE NURSING AND REHABILITATION CENTER</t>
  </si>
  <si>
    <t>ST ANNES NURSING CENTER, ST ANNES RESIDENCE INC</t>
  </si>
  <si>
    <t>UNITY HEALTH AND REHABILITATION CENTER</t>
  </si>
  <si>
    <t>UNIVERSITY PLAZA REHABILITATION AND NURSING CENTER</t>
  </si>
  <si>
    <t>VICTORIA NURSING &amp; REHABILITATION CENTER, INC.</t>
  </si>
  <si>
    <t>WEST GABLES HEALTH CARE CENTER</t>
  </si>
  <si>
    <t>SANDS AT SOUTH BEACH CARE CENTER, THE</t>
  </si>
  <si>
    <t>MIAMI BEACH</t>
  </si>
  <si>
    <t>FAIR HAVENS CENTER</t>
  </si>
  <si>
    <t>MIAMI SPRINGS</t>
  </si>
  <si>
    <t>PRUITTHEALTH - SANTA ROSA</t>
  </si>
  <si>
    <t>MILTON</t>
  </si>
  <si>
    <t>SANDY RIDGE HEALTH AND REHABILITATION</t>
  </si>
  <si>
    <t>SANTA ROSA HEALTH &amp; REHABILITATION CENTER</t>
  </si>
  <si>
    <t>GRAND BOULEVARD HEALTH AND REHABILITATION CENTER</t>
  </si>
  <si>
    <t>MIRAMAR BEACH</t>
  </si>
  <si>
    <t>BRYNWOOD HEALTH AND REHABILITATION CENTER</t>
  </si>
  <si>
    <t>CROSS LANDINGS HEALTH AND REHABILITATION CENTER</t>
  </si>
  <si>
    <t>AVANTE AT MT DORA, INC</t>
  </si>
  <si>
    <t>MOUNT DORA</t>
  </si>
  <si>
    <t>EDGEWATER AT WATERMAN VILLAGE</t>
  </si>
  <si>
    <t>BENTLEY CARE CENTER</t>
  </si>
  <si>
    <t>NAPLES</t>
  </si>
  <si>
    <t>Collier</t>
  </si>
  <si>
    <t>CHATEAU AT MOORINGS PARK, THE</t>
  </si>
  <si>
    <t>HARBORCHASE OF NAPLES</t>
  </si>
  <si>
    <t>HERITAGE HEALTHCARE &amp; REHABILITATION CENTER</t>
  </si>
  <si>
    <t>LAKESIDE PAVILION</t>
  </si>
  <si>
    <t>MANORCARE AT LELY PALMS</t>
  </si>
  <si>
    <t>MANORCARE NURSING AND REHABILITATION CENTER</t>
  </si>
  <si>
    <t>PREMIER PLACE AT THE GLENVIEW</t>
  </si>
  <si>
    <t>SOLARIS HEALTHCARE IMPERIAL</t>
  </si>
  <si>
    <t>SOLARIS SENIOR LIVING NORTH NAPLES</t>
  </si>
  <si>
    <t>CONSULATE HEALTH CARE OF NEW PORT RICHEY</t>
  </si>
  <si>
    <t>NEW PORT RICHEY</t>
  </si>
  <si>
    <t>HEATHER HILL HEALTHCARE CENTER</t>
  </si>
  <si>
    <t>LIFE CARE CENTER OF NEW PORT RICHEY</t>
  </si>
  <si>
    <t>MADISON POINTE CARE CENTER</t>
  </si>
  <si>
    <t>ORCHARD RIDGE</t>
  </si>
  <si>
    <t>SOUTHERN PINES HEALTHCARE CENTER</t>
  </si>
  <si>
    <t>OCEAN VIEW NURSING &amp; REHABILITATION CENTER, LLC</t>
  </si>
  <si>
    <t>NEW SMYRNA BEACH</t>
  </si>
  <si>
    <t>MANOR AT BLUE WATER BAY, THE</t>
  </si>
  <si>
    <t>NICEVILLE</t>
  </si>
  <si>
    <t>TREASURE ISLE CARE CENTER</t>
  </si>
  <si>
    <t>NORTH BAY VILLAGE</t>
  </si>
  <si>
    <t>ARCH PLAZA NURSING &amp; REHABILITATION CENTER</t>
  </si>
  <si>
    <t>NORTH MIAMI</t>
  </si>
  <si>
    <t>CLARIDGE HOUSE NURSING &amp; REHABILITATION CENTER</t>
  </si>
  <si>
    <t>FOUNTAIN MANOR HEALTH &amp; REHABILITATION CENTER</t>
  </si>
  <si>
    <t>NORTH DADE NURSING AND REHABILITATION CENTER</t>
  </si>
  <si>
    <t>PINECREST REHABILITATION CENTER</t>
  </si>
  <si>
    <t>VILLA MARIA NURSING CENTER</t>
  </si>
  <si>
    <t>AVENTURA PLAZA REHABILITATION &amp; NURSING CENTER</t>
  </si>
  <si>
    <t>NORTH MIAMI BEACH</t>
  </si>
  <si>
    <t>HAMPTON COURT NURSING AND REHABILITATION CENTER</t>
  </si>
  <si>
    <t>KRYSTAL BAY NURSING AND REHABILITATION</t>
  </si>
  <si>
    <t>NORTH BEACH REHABILITATION CENTER</t>
  </si>
  <si>
    <t>PALM GARDEN OF AVENTURA</t>
  </si>
  <si>
    <t>QUALITY HEALTH OF NORTH PORT</t>
  </si>
  <si>
    <t>NORTH PORT</t>
  </si>
  <si>
    <t>AVANTE AT OCALA, INC</t>
  </si>
  <si>
    <t>OCALA</t>
  </si>
  <si>
    <t>BRIDGEWATER PARK HEALTH &amp; REHABILITATION CENTER</t>
  </si>
  <si>
    <t>HAWTHORNE HEALTH AND REHAB OF OCALA</t>
  </si>
  <si>
    <t>LIFE CARE CENTER OF OCALA</t>
  </si>
  <si>
    <t>OAKHURST CENTER</t>
  </si>
  <si>
    <t>OCALA HEALTH AND REHABILITATION CENTER</t>
  </si>
  <si>
    <t>OCALA OAKS REHABILITATION CENTER</t>
  </si>
  <si>
    <t>PALM GARDEN OF OCALA</t>
  </si>
  <si>
    <t>THE LODGE HEALTH AND REHABILITATION CENTER</t>
  </si>
  <si>
    <t>TIMBERRIDGE NURSING &amp; REHABILITATION CENTER</t>
  </si>
  <si>
    <t>LAKE BENNETT HEALTH AND REHABILITATION</t>
  </si>
  <si>
    <t>OCOEE</t>
  </si>
  <si>
    <t>OCOEE HEALTH CARE CENTER</t>
  </si>
  <si>
    <t>OKEECHOBEE HEALTH CARE FACILITY</t>
  </si>
  <si>
    <t>OKEECHOBEE</t>
  </si>
  <si>
    <t>Okeechobee</t>
  </si>
  <si>
    <t>WEST BAY OF TAMPA</t>
  </si>
  <si>
    <t>OLDSMAR</t>
  </si>
  <si>
    <t>MAJESTIC OAKS</t>
  </si>
  <si>
    <t>ORANGE CITY</t>
  </si>
  <si>
    <t>CONSULATE HEALTH CARE OF ORANGE PARK</t>
  </si>
  <si>
    <t>ORANGE PARK</t>
  </si>
  <si>
    <t>HEARTLAND HEALTH CARE CENTER ORANGE PARK</t>
  </si>
  <si>
    <t>ISLE HEALTH &amp; REHABILITATION CENTER</t>
  </si>
  <si>
    <t>LIFE CARE CENTER AT WELLS CROSSING</t>
  </si>
  <si>
    <t>LIFE CARE CENTER OF ORANGE PARK</t>
  </si>
  <si>
    <t>MOOSEHAVEN</t>
  </si>
  <si>
    <t>OAK VIEW REHABILITATION CENTER</t>
  </si>
  <si>
    <t>SIGNATURE HEALTHCARE OF ORANGE PARK</t>
  </si>
  <si>
    <t>ADVENTIST CARE CENTERS-COURTLAND, INC</t>
  </si>
  <si>
    <t>ORLANDO</t>
  </si>
  <si>
    <t>AVANTE AT ORLANDO INC</t>
  </si>
  <si>
    <t>COMMONS AT ORLANDO LUTHERAN TOWERS</t>
  </si>
  <si>
    <t>CONWAY LAKES HEALTH &amp; REHABILITATION CENTER</t>
  </si>
  <si>
    <t>COURTYARDS OF ORLANDO CARE CENTER</t>
  </si>
  <si>
    <t>DELANEY PARK HEALTH AND REHABILITATION CENTER</t>
  </si>
  <si>
    <t>EAST ORLANDO HEALTH &amp; REHAB CENTER INC</t>
  </si>
  <si>
    <t>GUARDIAN CARE NURSING &amp; REHABILITATION CENTER</t>
  </si>
  <si>
    <t>HUNTERS CREEK NURSING AND REHAB CENTER</t>
  </si>
  <si>
    <t>LIFE CARE CENTER OF ORLANDO</t>
  </si>
  <si>
    <t>METRO WEST NURSING AND REHAB CENTER</t>
  </si>
  <si>
    <t>ORLANDO HEALTH AND REHABILITATION CENTER</t>
  </si>
  <si>
    <t>PALM GARDEN OF ORLANDO</t>
  </si>
  <si>
    <t>PARKS HEALTHCARE AND REHABILITATION CENTER</t>
  </si>
  <si>
    <t>RIO PINAR HEALTH CARE</t>
  </si>
  <si>
    <t>ROSEWOOD HEALTH AND REHABILITATION CENTER</t>
  </si>
  <si>
    <t>SOLARIS HEALTHCARE WINDERMERE</t>
  </si>
  <si>
    <t>TERRA VISTA REHAB AND HEALTH CENTER</t>
  </si>
  <si>
    <t>WESTMINSTER TOWERS</t>
  </si>
  <si>
    <t>AVANTE AT ORMOND BEACH, INC</t>
  </si>
  <si>
    <t>ORMOND BEACH</t>
  </si>
  <si>
    <t>BRIDGEVIEW CENTER</t>
  </si>
  <si>
    <t>COQUINA CENTER</t>
  </si>
  <si>
    <t>SIGNATURE HEALTHCARE OF ORMOND</t>
  </si>
  <si>
    <t>LUTHERAN HAVEN NURSING HOME</t>
  </si>
  <si>
    <t>OVIEDO</t>
  </si>
  <si>
    <t>GLADES HEALTH CARE CENTER</t>
  </si>
  <si>
    <t>PAHOKEE</t>
  </si>
  <si>
    <t>CRESTWOOD NURSING CENTER</t>
  </si>
  <si>
    <t>PALATKA</t>
  </si>
  <si>
    <t>PALATKA HEALTH CARE CENTER</t>
  </si>
  <si>
    <t>ANCHOR CARE AND REHABILITATION CENTER</t>
  </si>
  <si>
    <t>PALM BAY</t>
  </si>
  <si>
    <t>LIFE CARE CENTER OF PALM BAY</t>
  </si>
  <si>
    <t>PALMS REHABILITATION AND HEALTHCARE CENTER, THE</t>
  </si>
  <si>
    <t>CHATSWORTH AT PGA NATIONAL</t>
  </si>
  <si>
    <t>PALM BEACH GARDENS</t>
  </si>
  <si>
    <t>GARDENS COURT</t>
  </si>
  <si>
    <t>HEARTLAND HEALTH CARE CENTER PROSPERITY OAKS</t>
  </si>
  <si>
    <t>NURSING CENTER AT LA POSADA, THE</t>
  </si>
  <si>
    <t>PALM CITY NURSING &amp; REHAB CENTER</t>
  </si>
  <si>
    <t>PALM CITY</t>
  </si>
  <si>
    <t>WATERS EDGE EXTENDED CARE</t>
  </si>
  <si>
    <t>GRAND OAKS HEALTH AND REHABILITATION CENTER</t>
  </si>
  <si>
    <t>PALM COAST</t>
  </si>
  <si>
    <t>RIVIERA PALMS REHABILITATION CENTER</t>
  </si>
  <si>
    <t>PALMETTO</t>
  </si>
  <si>
    <t>BAY TREE CENTER</t>
  </si>
  <si>
    <t>PALM HARBOR</t>
  </si>
  <si>
    <t>COUNTRYSIDE REHAB AND HEALTHCARE CENTER</t>
  </si>
  <si>
    <t>MANORCARE HEALTH SERVICES PALM HARBOR</t>
  </si>
  <si>
    <t>ST MARK VILLAGE</t>
  </si>
  <si>
    <t>STRATFORD COURT OF PALM HARBOR</t>
  </si>
  <si>
    <t>BAY CENTER</t>
  </si>
  <si>
    <t>PANAMA CITY</t>
  </si>
  <si>
    <t>CLIFFORD CHESTER SIMS STATE VETERANS NURSING HOME</t>
  </si>
  <si>
    <t>COMMUNITY HEALTH AND REHABILITATION CENTER</t>
  </si>
  <si>
    <t>GLENCOVE HEALTH AND REHABILITATION CENTER</t>
  </si>
  <si>
    <t>LISENBY ON LAKE CAROLINE</t>
  </si>
  <si>
    <t>PANAMA CITY HEALTH AND REHABILITATION CENTER</t>
  </si>
  <si>
    <t>SEA BREEZE HEALTH CARE</t>
  </si>
  <si>
    <t>ST ANDREWS BAY SKILLED NURSING AND REHABILITATION</t>
  </si>
  <si>
    <t>GULFPORT REHABILITATION CENTER</t>
  </si>
  <si>
    <t>ALEXANDER NININGER STATE VETERANS NURSING HOME</t>
  </si>
  <si>
    <t>PEMBROKE PINES</t>
  </si>
  <si>
    <t>GLADES WEST REHABILITATION AND NURSING C</t>
  </si>
  <si>
    <t>MEMORIAL MANOR</t>
  </si>
  <si>
    <t>PAVILION FOR HEALTH CARE, THE</t>
  </si>
  <si>
    <t>PENNEY FARMS</t>
  </si>
  <si>
    <t>ARCADIA HEALTH &amp; REHABILITATION CENTER</t>
  </si>
  <si>
    <t>PENSACOLA</t>
  </si>
  <si>
    <t>BAYSIDE HEALTH AND REHABILITATION CENTER</t>
  </si>
  <si>
    <t>CONSULATE HEALTH CARE OF PENSACOLA</t>
  </si>
  <si>
    <t>HAVEN OF OUR LADY OF PEACE</t>
  </si>
  <si>
    <t>LIFE CARE CENTER OF PENSACOLA</t>
  </si>
  <si>
    <t>OLIVE BRANCH HEALTH AND REHAB CENTER</t>
  </si>
  <si>
    <t>REHABILITATION CENTER AT PARK PLACE</t>
  </si>
  <si>
    <t>ROSEWOOD HEALTHCARE AND REHABILITATION CENTER</t>
  </si>
  <si>
    <t>SOLARIS HEALTHCARE PENSACOLA</t>
  </si>
  <si>
    <t>SOUTHERN OAKS CARE CENTER</t>
  </si>
  <si>
    <t>SPECIALTY HEALTH AND REHABILITATION CENTER</t>
  </si>
  <si>
    <t>UNIVERSITY HILLS HEALTH AND REHABILITATION</t>
  </si>
  <si>
    <t>WILLOWBROOKE COURT AT AZALEA TRACE</t>
  </si>
  <si>
    <t>MARSHALL HEALTH AND REHABILITATION CENTER</t>
  </si>
  <si>
    <t>PERRY</t>
  </si>
  <si>
    <t>Taylor</t>
  </si>
  <si>
    <t>CARE CENTER AT PINELLAS PARK, THE</t>
  </si>
  <si>
    <t>PINELLAS PARK</t>
  </si>
  <si>
    <t>GRACEWOOD REHABILITATION AND NURSING CARE</t>
  </si>
  <si>
    <t>GULF SHORE CARE CENTER</t>
  </si>
  <si>
    <t>PLANTATION</t>
  </si>
  <si>
    <t>PLANTATION NURSING &amp; REHABILITATION CENTER</t>
  </si>
  <si>
    <t>WEST BROWARD REHABILITATION AND HEALTHCARE</t>
  </si>
  <si>
    <t>COMMUNITY CONVALESCENT CENTER</t>
  </si>
  <si>
    <t>PLANT CITY</t>
  </si>
  <si>
    <t>SOLARIS HEALTHCARE PLANT CITY</t>
  </si>
  <si>
    <t>COURT AT PALM AIRE, THE</t>
  </si>
  <si>
    <t>POMPANO BEACH</t>
  </si>
  <si>
    <t>DEERFIELD BEACH HEALTH AND REHABILITATION CENTER</t>
  </si>
  <si>
    <t>JOHN KNOX VILLAGE OF POMPANO BEACH</t>
  </si>
  <si>
    <t>POMPANO HEALTH AND REHABILITATION CENTER</t>
  </si>
  <si>
    <t>SEAVIEW NURSING AND REHABILITATION CENTER</t>
  </si>
  <si>
    <t>VICAR'S LANDING NURSING HOME</t>
  </si>
  <si>
    <t>PONTE VEDRA BEACH</t>
  </si>
  <si>
    <t>CONSULATE HEALTH CARE OF PORT CHARLOTTE</t>
  </si>
  <si>
    <t>PORT CHARLOTTE</t>
  </si>
  <si>
    <t>Charlotte</t>
  </si>
  <si>
    <t>DOUGLAS JACOBSON STATE VETERANS NURSING HOME</t>
  </si>
  <si>
    <t>HARBOUR HEALTH CENTER</t>
  </si>
  <si>
    <t>PORT CHARLOTTE REHABILITATION CENTER</t>
  </si>
  <si>
    <t>SIGNATURE HEALTHCARE OF PORT CHARLOTTE</t>
  </si>
  <si>
    <t>SOLARIS HEALTHCARE CHARLOTTE HARBOR</t>
  </si>
  <si>
    <t>VILLAGE PLACE HEALTH AND REHABILITATION CENTER</t>
  </si>
  <si>
    <t>PORT ORANGE NURSING AND REHAB CENTER</t>
  </si>
  <si>
    <t>PORT ORANGE</t>
  </si>
  <si>
    <t>CROSS SHORES CARE CENTER</t>
  </si>
  <si>
    <t>PORT SAINT JOE</t>
  </si>
  <si>
    <t>Gulf</t>
  </si>
  <si>
    <t>EMERALD HEALTH CARE CENTER</t>
  </si>
  <si>
    <t>PORT SAINT LUCIE</t>
  </si>
  <si>
    <t>GARDENS OF PORT ST LUCIE, THE</t>
  </si>
  <si>
    <t>LIFE CARE CENTER OF PORT SAINT LUCIE</t>
  </si>
  <si>
    <t>PALM GARDEN OF PORT SAINT LUCIE</t>
  </si>
  <si>
    <t>PORT ST LUCIE NURSING AND RESTORATIVE CARE CENTER</t>
  </si>
  <si>
    <t>TIFFANY HALL NURSING AND REHAB CENTER</t>
  </si>
  <si>
    <t>LIFE CARE CENTER OF PUNTA GORDA</t>
  </si>
  <si>
    <t>PUNTA GORDA</t>
  </si>
  <si>
    <t>RIVERCHASE HEALTH AND REHABILITATION CENTER</t>
  </si>
  <si>
    <t>QUINCY</t>
  </si>
  <si>
    <t>Gadsden</t>
  </si>
  <si>
    <t>HUNTINGTON PLACE</t>
  </si>
  <si>
    <t>ROCKLEDGE</t>
  </si>
  <si>
    <t>ROCKLEDGE HEALTH AND REHABILITATION CENTER</t>
  </si>
  <si>
    <t>ROYAL PALM BEACH HEALTH AND REHABILITATION CENTER</t>
  </si>
  <si>
    <t>ROYAL PALM BEACH</t>
  </si>
  <si>
    <t>CONSULATE HEALTH CARE OF SAFETY HARBOR</t>
  </si>
  <si>
    <t>SAFETY HARBOR</t>
  </si>
  <si>
    <t>CLYDE E LASSEN STATE VETERANS NURSING HOME</t>
  </si>
  <si>
    <t>SAINT AUGUSTINE</t>
  </si>
  <si>
    <t>MOULTRIE CREEK NURSING AND REHAB CENTER</t>
  </si>
  <si>
    <t>PONCE THERAPY CARE CENTER, THE</t>
  </si>
  <si>
    <t>SAMANTHA WILSON CARE CENTER</t>
  </si>
  <si>
    <t>ST AUGUSTINE HEALTH AND REHABILITATION CENTER</t>
  </si>
  <si>
    <t>WESTMINSTER ST AUGUSTINE</t>
  </si>
  <si>
    <t>AVANTE AT ST CLOUD INC</t>
  </si>
  <si>
    <t>SAINT CLOUD</t>
  </si>
  <si>
    <t>PLANTATION BAY REHABILITATION CENTER</t>
  </si>
  <si>
    <t>SOLARIS HEALTHCARE OSCEOLA</t>
  </si>
  <si>
    <t>TERRACE OF ST CLOUD, THE</t>
  </si>
  <si>
    <t>ABBEY REHABILITATION AND NURSING CENTER</t>
  </si>
  <si>
    <t>SAINT PETERSBURG</t>
  </si>
  <si>
    <t>ALHAMBRA HEALTH AND REHABILITATION CENTER</t>
  </si>
  <si>
    <t>ALPINE HEALTH AND REHABILITATION CENTER</t>
  </si>
  <si>
    <t>APOLLO HEALTH AND REHABILITATION CENTER</t>
  </si>
  <si>
    <t>BAY POINTE NURSING PAVILION</t>
  </si>
  <si>
    <t>BAYWOOD NURSING CENTER</t>
  </si>
  <si>
    <t>BON SECOURS MARIA MANOR NURSING CARE CENTER</t>
  </si>
  <si>
    <t>CARRINGTON PLACE OF ST PETE</t>
  </si>
  <si>
    <t>CONCORDIA MANOR</t>
  </si>
  <si>
    <t>EAGLE LAKE NURSING AND REHAB CARE CENTER</t>
  </si>
  <si>
    <t>EGRET COVE CENTER</t>
  </si>
  <si>
    <t>GOLFVIEW HEALTHCARE CENTER</t>
  </si>
  <si>
    <t>JACARANDA MANOR</t>
  </si>
  <si>
    <t>KR AT COLLEGE HARBOR</t>
  </si>
  <si>
    <t>LAURELLWOOD NURSING CENTER</t>
  </si>
  <si>
    <t>LEXINGTON HEALTH AND REHABILITATION CENTER</t>
  </si>
  <si>
    <t>MARION AND BERNARD L SAMSON NURSING CENTER</t>
  </si>
  <si>
    <t>NORTH REHABILITATION CENTER</t>
  </si>
  <si>
    <t>PINELLAS POINT NURSING AND REHAB CENTER</t>
  </si>
  <si>
    <t>SHORE ACRES CARE CENTER</t>
  </si>
  <si>
    <t>SOUTH HERITAGE HEALTH &amp; REHABILITATION CENTER</t>
  </si>
  <si>
    <t>ST PETERSBURG NURSING &amp; REHABILITATION</t>
  </si>
  <si>
    <t>WESTMINSTER SUNCOAST</t>
  </si>
  <si>
    <t>HEALTHCARE AND REHAB OF SANFORD</t>
  </si>
  <si>
    <t>SANFORD</t>
  </si>
  <si>
    <t>LIFE CARE CENTER OF SARASOTA</t>
  </si>
  <si>
    <t>SARASOTA</t>
  </si>
  <si>
    <t>BAY VILLAGE OF SARASOTA</t>
  </si>
  <si>
    <t>BENDERSON FAMILY SKILLED NURSING AND REHAB CENTER</t>
  </si>
  <si>
    <t>BENEVA LAKES HEALTHCARE AND REHABILITATION CENTER</t>
  </si>
  <si>
    <t>BROOKDALE PALMER RANCH SNF</t>
  </si>
  <si>
    <t>CONSULATE HEALTH CARE OF SARASOTA</t>
  </si>
  <si>
    <t>CROSSBREEZE CARE CENTER</t>
  </si>
  <si>
    <t>GLENRIDGE ON PALMER RANCH INC.</t>
  </si>
  <si>
    <t>HAWTHORNE HEALTH AND REHAB OF SARASOTA</t>
  </si>
  <si>
    <t>HEARTLAND HEALTH CARE CENTER - NORTH SARASOTA</t>
  </si>
  <si>
    <t>HEARTLAND HEALTH CARE &amp; REHABILITATION CENTER</t>
  </si>
  <si>
    <t>INN AT SARASOTA BAY CLUB</t>
  </si>
  <si>
    <t>MAGNOLIA HEALTH AND REHABILITATION CENTER</t>
  </si>
  <si>
    <t>MANORCARE HEALTH SERVICES SARASOTA</t>
  </si>
  <si>
    <t>PINES OF SARASOTA</t>
  </si>
  <si>
    <t>PLYMOUTH HARBOR INCORPORATED</t>
  </si>
  <si>
    <t>SARASOTA HEALTH AND REHABILITATION CENTER</t>
  </si>
  <si>
    <t>SARASOTA MEMORIAL NURSING AND REHABILITATION CENTE</t>
  </si>
  <si>
    <t>SARASOTA POINT REHABILITATION CENTER</t>
  </si>
  <si>
    <t>SPRINGS AT LAKE POINTE WOODS</t>
  </si>
  <si>
    <t>SPRINGWOOD CENTER</t>
  </si>
  <si>
    <t>SUNNYSIDE NURSING HOME</t>
  </si>
  <si>
    <t>TARPON POINT NURSING AND REHABILITATION CENTER</t>
  </si>
  <si>
    <t>STEWARD SEBASTIAN RIVER MEDICAL CENTER</t>
  </si>
  <si>
    <t>SEBASTIAN</t>
  </si>
  <si>
    <t>Indian River</t>
  </si>
  <si>
    <t>KENILWORTH CARE &amp; REHABILITATION CENTER</t>
  </si>
  <si>
    <t>SEBRING</t>
  </si>
  <si>
    <t>PALMS OF SEBRING, THE</t>
  </si>
  <si>
    <t>CONSULATE HEALTH CARE OF ST PETERSBURG</t>
  </si>
  <si>
    <t>SEMINOLE</t>
  </si>
  <si>
    <t>FREEDOM SQUARE REHABILITATION &amp; NURSING SERVICES</t>
  </si>
  <si>
    <t>SEMINOLE PAVILION REHABILITATION &amp; NURSING SERVICE</t>
  </si>
  <si>
    <t>WRIGHTS HEALTHCARE AND REHABILITATION CENTER</t>
  </si>
  <si>
    <t>OAKTREE HEALTHCARE</t>
  </si>
  <si>
    <t>SOUTH DAYTONA</t>
  </si>
  <si>
    <t>HEALTH AND REHABILITATION CENTRE AT DOLPHINS VIEW</t>
  </si>
  <si>
    <t>SOUTH PASADENA</t>
  </si>
  <si>
    <t>SPRINGS AT BOCA CIEGA BAY</t>
  </si>
  <si>
    <t>SPRING HILL</t>
  </si>
  <si>
    <t>RIVERWOOD HEALTH &amp; REHABILITATION CENTER</t>
  </si>
  <si>
    <t>STARKE</t>
  </si>
  <si>
    <t>Bradford</t>
  </si>
  <si>
    <t>WINDSOR HEALTH AND REHABILITATION CENTER</t>
  </si>
  <si>
    <t>MARTIN NURSING AND RESTORATIVE CARE CENTER</t>
  </si>
  <si>
    <t>STUART</t>
  </si>
  <si>
    <t>SALERNO BAY HEALTH AND REHABILITATION CENTER</t>
  </si>
  <si>
    <t>SOLARIS HEALTHCARE PARKWAY</t>
  </si>
  <si>
    <t>STUART NURSING &amp; RESTORATIVE CARE CENTER</t>
  </si>
  <si>
    <t>PALM GARDEN OF SUN CITY</t>
  </si>
  <si>
    <t>SUN CITY CENTER</t>
  </si>
  <si>
    <t>PLAZA WEST</t>
  </si>
  <si>
    <t>SUN TERRACE HEALTH CARE CENTER</t>
  </si>
  <si>
    <t>REGENTS PARK OF SUNRISE</t>
  </si>
  <si>
    <t>SUNRISE</t>
  </si>
  <si>
    <t>SPRINGTREE REHABILITATION &amp; HEALTH CARE CENTER</t>
  </si>
  <si>
    <t>SUNRISE HEALTH &amp; REHABILITATION CENTER</t>
  </si>
  <si>
    <t>CENTRE POINTE HEALTH AND REHAB CENTER</t>
  </si>
  <si>
    <t>TALLAHASSEE</t>
  </si>
  <si>
    <t>Leon</t>
  </si>
  <si>
    <t>CONSULATE HEALTH CARE OF TALLAHASSEE</t>
  </si>
  <si>
    <t>HERITAGE HEALTHCARE CENTER AT TALLAHASSEE</t>
  </si>
  <si>
    <t>MIRACLE HILL NURSING &amp; REHABILITATION CENTER, INC</t>
  </si>
  <si>
    <t>SEVEN HILLS HEALTH &amp; REHABILITATION CENTER</t>
  </si>
  <si>
    <t>TALLAHASSEE MEMORIAL HOSPITAL EXTENDED CARE</t>
  </si>
  <si>
    <t>WESTMINSTER OAKS</t>
  </si>
  <si>
    <t>HEARTLAND OF TAMARAC</t>
  </si>
  <si>
    <t>TAMARAC</t>
  </si>
  <si>
    <t>TAMARAC REHABILITATION AND HEALTH CENTER</t>
  </si>
  <si>
    <t>BAYSHORE POINTE NURSING AND REHAB CENTER</t>
  </si>
  <si>
    <t>TAMPA</t>
  </si>
  <si>
    <t>BRIGHTON GARDENS OF TAMPA</t>
  </si>
  <si>
    <t>BRISTOL AT TAMPA REHAB AND NURSING CENTER LLC</t>
  </si>
  <si>
    <t>CANTERBURY TOWERS INC</t>
  </si>
  <si>
    <t>CARROLLWOOD CARE CENTER</t>
  </si>
  <si>
    <t>EXCEL CARE CENTER</t>
  </si>
  <si>
    <t>FAIRWAY OAKS CENTER</t>
  </si>
  <si>
    <t>FLETCHER HEALTH AND REHABILITATION CENTER</t>
  </si>
  <si>
    <t>GANDY CROSSING CARE CENTER</t>
  </si>
  <si>
    <t>HABANA HEALTH CARE CENTER</t>
  </si>
  <si>
    <t>HOME ASSOCIATION, THE</t>
  </si>
  <si>
    <t>MANORCARE HEALTH SERVICES CARROLLWOOD</t>
  </si>
  <si>
    <t>NURSING CENTER AT UNIVERSITY VILLAGE, THE</t>
  </si>
  <si>
    <t>PALM GARDEN OF TAMPA</t>
  </si>
  <si>
    <t>REHABILITATION AND HEALTHCARE CENTER OF TAMPA</t>
  </si>
  <si>
    <t>WHISPERING OAKS</t>
  </si>
  <si>
    <t>WOODBRIDGE CARE CENTER</t>
  </si>
  <si>
    <t>YBOR CITY HEALTHCARE AND REHABILITATION CENTER</t>
  </si>
  <si>
    <t>FLORIDA HOSPITAL NORTH PINELLAS</t>
  </si>
  <si>
    <t>TARPON SPRINGS</t>
  </si>
  <si>
    <t>PENINSULA CARE AND REHABILITATION CENTER</t>
  </si>
  <si>
    <t>TARPON BAYOU CENTER</t>
  </si>
  <si>
    <t>BUFFALO CROSSING HEALTHCARE AND REHABILITATION CEN</t>
  </si>
  <si>
    <t>THE VILLAGES</t>
  </si>
  <si>
    <t>CLUB HEALTH AND REHABILITATION CENTER AT THE VILLA</t>
  </si>
  <si>
    <t>FREEDOM POINTE AT THE VILLAGES REHABILITATION AND</t>
  </si>
  <si>
    <t>ROYAL OAKS NURSING AND REHAB CENTER</t>
  </si>
  <si>
    <t>TITUSVILLE</t>
  </si>
  <si>
    <t>TITUSVILLE REHABILITATION &amp; NURSING CENTER</t>
  </si>
  <si>
    <t>VISTA MANOR</t>
  </si>
  <si>
    <t>AYERS HEALTH AND REHABILITATION CENTER</t>
  </si>
  <si>
    <t>TRENTON</t>
  </si>
  <si>
    <t>Gilchrist</t>
  </si>
  <si>
    <t>TRI-COUNTY NURSING HOME</t>
  </si>
  <si>
    <t>TRINITY REGIONAL REHAB CENTER</t>
  </si>
  <si>
    <t>TRINITY</t>
  </si>
  <si>
    <t>BAY BREEZE HEALTH AND REHABILITATION CENTER</t>
  </si>
  <si>
    <t>VENICE</t>
  </si>
  <si>
    <t>HARBORCHASE OF VENICE</t>
  </si>
  <si>
    <t>PINEBROOK CENTER</t>
  </si>
  <si>
    <t>SUNSET LAKE HEALTH AND REHABILITATION CENTER</t>
  </si>
  <si>
    <t>VILLAGE ON THE ISLE</t>
  </si>
  <si>
    <t>CONSULATE HEALTH CARE OF VERO BEACH</t>
  </si>
  <si>
    <t>VERO BEACH</t>
  </si>
  <si>
    <t>FLORIDA BAPTIST RETIREMENT CENTER</t>
  </si>
  <si>
    <t>GRACE REHABILITATION CENTER OF VERO BEACH</t>
  </si>
  <si>
    <t>PALM GARDEN OF VERO BEACH</t>
  </si>
  <si>
    <t>SEA BREEZE REHAB AND NURSING CENTER</t>
  </si>
  <si>
    <t>WILLOWBROOKE COURT AT INDIAN RIVER ESTATES</t>
  </si>
  <si>
    <t>VIERA HEALTH AND REHABILITATION CENTER</t>
  </si>
  <si>
    <t>VIERA</t>
  </si>
  <si>
    <t>FINR III, LLC</t>
  </si>
  <si>
    <t>WAUCHULA</t>
  </si>
  <si>
    <t>Hardee</t>
  </si>
  <si>
    <t>HARDEE MANOR HEALTHCARE CENTER</t>
  </si>
  <si>
    <t>NUVISTA LIVING AT WELLINGTON GREEN</t>
  </si>
  <si>
    <t>WELLINGTON</t>
  </si>
  <si>
    <t>INDIAN RIVER CENTER</t>
  </si>
  <si>
    <t>WEST MELBOURNE</t>
  </si>
  <si>
    <t>WEST MELBOURNE HEALTH &amp; REHABILITATION CENTER</t>
  </si>
  <si>
    <t>CONSULATE HEALTH CARE OF WEST PALM BEACH</t>
  </si>
  <si>
    <t>WEST PALM BEACH</t>
  </si>
  <si>
    <t>CORAL BAY HEALTHCARE AND REHABILITATION</t>
  </si>
  <si>
    <t>DARCY HALL OF LIFE CARE</t>
  </si>
  <si>
    <t>JOSEPH L MORSE HEALTH CENTER INC THE</t>
  </si>
  <si>
    <t>LAKESIDE HEALTH CENTER</t>
  </si>
  <si>
    <t>LOURDES-NOREEN MCKEEN RESIDENCE FOR GERIATRIC CARE</t>
  </si>
  <si>
    <t>MANORCARE HEALTH SERVICES WEST PALM BEACH</t>
  </si>
  <si>
    <t>PALM GARDEN OF WEST PALM BEACH</t>
  </si>
  <si>
    <t>REHABILITATION CENTER OF THE PALM BEACHES,THE</t>
  </si>
  <si>
    <t>RENAISSANCE HEALTH AND REHABILITATION</t>
  </si>
  <si>
    <t>SAVANNAH COVE OF THE PALM BEACHES</t>
  </si>
  <si>
    <t>CYPRESS CARE CENTER</t>
  </si>
  <si>
    <t>WILDWOOD</t>
  </si>
  <si>
    <t>WILLISTON CARE CENTER</t>
  </si>
  <si>
    <t>WILLISTON</t>
  </si>
  <si>
    <t>Levy</t>
  </si>
  <si>
    <t>WILTON MANORS HEALTH &amp; REHABILITATION CENTER</t>
  </si>
  <si>
    <t>WILTON MANORS</t>
  </si>
  <si>
    <t>COLONIAL LAKES HEALTH CARE</t>
  </si>
  <si>
    <t>WINTER GARDEN</t>
  </si>
  <si>
    <t>HEALTH CENTRAL PARK</t>
  </si>
  <si>
    <t>QUALITY HEALTH OF ORANGE COUNTY</t>
  </si>
  <si>
    <t>ASTORIA HEALTH AND REHABILITATION CENTER</t>
  </si>
  <si>
    <t>WINTER HAVEN</t>
  </si>
  <si>
    <t>BRANDYWYNE HEALTH CARE CENTER</t>
  </si>
  <si>
    <t>CONSULATE HEALTH CARE OF WINTER HAVEN</t>
  </si>
  <si>
    <t>LIFE CARE CENTER OF WINTER HAVEN</t>
  </si>
  <si>
    <t>PALM GARDEN OF WINTER HAVEN</t>
  </si>
  <si>
    <t>SPRING LAKE REHABILITATION CENTER</t>
  </si>
  <si>
    <t>WINTER HAVEN HEALTH AND REHABILITATION CENTER</t>
  </si>
  <si>
    <t>MANOR CARE NURSING &amp; REHABILITATION CENTER</t>
  </si>
  <si>
    <t>WINTER PARK</t>
  </si>
  <si>
    <t>MAYFLOWER HEALTHCARE CENTER</t>
  </si>
  <si>
    <t>REGENTS PARK OF WINTER PARK</t>
  </si>
  <si>
    <t>THE GARDENS AT DEPUGH</t>
  </si>
  <si>
    <t>WESTMINSTER WINTER PARK</t>
  </si>
  <si>
    <t>WINTER PARK CARE &amp; REHABILITATION CENTER</t>
  </si>
  <si>
    <t>TUSKAWILLA NURSING AND REHAB CENTER</t>
  </si>
  <si>
    <t>WINTER SPRINGS</t>
  </si>
  <si>
    <t>HEARTLAND OF ZEPHYRHILLS</t>
  </si>
  <si>
    <t>ZEPHYRHILLS</t>
  </si>
  <si>
    <t>ZEPHYR HAVEN HEALTH &amp; REHAB CENTER, INC</t>
  </si>
  <si>
    <t>ZEPHYRHILLS HEALTH &amp; REHAB CENTER, INC</t>
  </si>
  <si>
    <t>COOK SENIOR LIVING CENTER</t>
  </si>
  <si>
    <t>ADEL</t>
  </si>
  <si>
    <t>GA</t>
  </si>
  <si>
    <t>Cook</t>
  </si>
  <si>
    <t>SCOTT HEALTH &amp; REHABILITATION</t>
  </si>
  <si>
    <t>ADRIAN</t>
  </si>
  <si>
    <t>PRUITTHEALTH - PALMYRA</t>
  </si>
  <si>
    <t>ALBANY</t>
  </si>
  <si>
    <t>Dougherty</t>
  </si>
  <si>
    <t>WYNFIELD PARK HEALTH AND REHABILITATION</t>
  </si>
  <si>
    <t>TWIN OAKS CONVALESCENT CENTER</t>
  </si>
  <si>
    <t>ALMA</t>
  </si>
  <si>
    <t>Bacon</t>
  </si>
  <si>
    <t>MAGNOLIA MANOR METHODIST NSG C</t>
  </si>
  <si>
    <t>AMERICUS</t>
  </si>
  <si>
    <t>LAKE CROSSING HEALTH CENTER</t>
  </si>
  <si>
    <t>APPLING</t>
  </si>
  <si>
    <t>PRUITTHEALTH - ASHBURN</t>
  </si>
  <si>
    <t>ASHBURN</t>
  </si>
  <si>
    <t>Turner</t>
  </si>
  <si>
    <t>OAKS - ATHENS SKILLED NURSING, THE</t>
  </si>
  <si>
    <t>PRUITTHEALTH - ATHENS HERITAGE</t>
  </si>
  <si>
    <t>PRUITTHEALTH - GRANDVIEW</t>
  </si>
  <si>
    <t>UNIVERSITY NURSING &amp; REHAB CTR</t>
  </si>
  <si>
    <t>A.G. RHODES HOME WESLEY WOODS</t>
  </si>
  <si>
    <t>ATLANTA</t>
  </si>
  <si>
    <t>BUDD TERRACE AT WESLEY WOODS</t>
  </si>
  <si>
    <t>FOUNTAINVIEW CTR FOR ALZHEIMER</t>
  </si>
  <si>
    <t>LENBROOK</t>
  </si>
  <si>
    <t>NORTHEAST ATLANTA HEALTH AND REHABILITATION CENTER</t>
  </si>
  <si>
    <t>PRUITTHEALTH - BROOKHAVEN</t>
  </si>
  <si>
    <t>PRUITTHEALTH - VIRGINIA PARK</t>
  </si>
  <si>
    <t>A.G. RHODES HOME, INC, THE</t>
  </si>
  <si>
    <t>DUNWOODY HEALTH AND REHABILITATION CENTER</t>
  </si>
  <si>
    <t>FOX GLOVE CENTER</t>
  </si>
  <si>
    <t>LEGACY TRANSITIONAL CARE &amp; REHABILITATION</t>
  </si>
  <si>
    <t>NURSE CARE OF BUCKHEAD</t>
  </si>
  <si>
    <t>PRUITTHEALTH - WEST ATLANTA</t>
  </si>
  <si>
    <t>RELIABLE HEALTH &amp; REHAB AT LAKEWOOD</t>
  </si>
  <si>
    <t>SADIE G. MAYS HEALTH &amp; REHABILITATION CENTER</t>
  </si>
  <si>
    <t>SIGNATURE HEALTHCARE OF BUCKHEAD</t>
  </si>
  <si>
    <t>WESTMINSTER COMMONS</t>
  </si>
  <si>
    <t>WILLIAM BREMAN JEWISH HOME, THE</t>
  </si>
  <si>
    <t>AMARA HEALTHCARE &amp; REHAB</t>
  </si>
  <si>
    <t>AUGUSTA</t>
  </si>
  <si>
    <t>Richmond</t>
  </si>
  <si>
    <t>AZALEA HEALTH AND REHABILITATION CENTER</t>
  </si>
  <si>
    <t>HARRINGTON PARK HEALTH AND REHABILITATION</t>
  </si>
  <si>
    <t>KENTWOOD NURSING FACILITY</t>
  </si>
  <si>
    <t>PRUITTHEALTH - AUGUSTA</t>
  </si>
  <si>
    <t>PRUITTHEALTH - AUGUSTA HILLS</t>
  </si>
  <si>
    <t>STEVENS PARK HEALTH AND REHABILITATION</t>
  </si>
  <si>
    <t>WINDERMERE HEALTH AND REHABILITATION CENTER</t>
  </si>
  <si>
    <t>ANDERSON MILL HEALTH AND REHABILITATION CENTER</t>
  </si>
  <si>
    <t>AUSTELL</t>
  </si>
  <si>
    <t>Cobb</t>
  </si>
  <si>
    <t>PRESBYTERIAN VILLAGE</t>
  </si>
  <si>
    <t>PRUITTHEALTH - AUSTELL</t>
  </si>
  <si>
    <t>BAINBRIDGE HEALTH AND REHAB</t>
  </si>
  <si>
    <t>BAINBRIDGE</t>
  </si>
  <si>
    <t>Decatur</t>
  </si>
  <si>
    <t>MEMORIAL MANOR NURSING HOME</t>
  </si>
  <si>
    <t>OAKS - SCENIC VIEW SKILLED NURSING, THE</t>
  </si>
  <si>
    <t>BALDWIN</t>
  </si>
  <si>
    <t>Habersham</t>
  </si>
  <si>
    <t>HERITAGE INN OF BARNESVILLE HEALTH AND REHAB</t>
  </si>
  <si>
    <t>BARNESVILLE</t>
  </si>
  <si>
    <t>HIGH SHOALS HEALTH AND REHABILITATION</t>
  </si>
  <si>
    <t>Oconee</t>
  </si>
  <si>
    <t>UNION COUNTY NURSING HOME</t>
  </si>
  <si>
    <t>BLAIRSVILLE</t>
  </si>
  <si>
    <t>EARLY MEMORIAL NURSING FACILITY</t>
  </si>
  <si>
    <t>BLAKELY</t>
  </si>
  <si>
    <t>Early</t>
  </si>
  <si>
    <t>PRUITTHEALTH - BLUE RIDGE</t>
  </si>
  <si>
    <t>BLUE RIDGE</t>
  </si>
  <si>
    <t>Fannin</t>
  </si>
  <si>
    <t>HARALSON NSG &amp; REHAB CENTER</t>
  </si>
  <si>
    <t>BREMEN</t>
  </si>
  <si>
    <t>Haralson</t>
  </si>
  <si>
    <t>GRACEMORE NURSING AND REHAB</t>
  </si>
  <si>
    <t>BRUNSWICK</t>
  </si>
  <si>
    <t>Glynn</t>
  </si>
  <si>
    <t>SEARS MANOR NURSING HOME</t>
  </si>
  <si>
    <t>SENIOR CARE CENTER - BRUNSWICK</t>
  </si>
  <si>
    <t>BLUE RIDGE HEALTHCARE OF BUCHANAN, LLC</t>
  </si>
  <si>
    <t>BUCHANAN</t>
  </si>
  <si>
    <t>COUNTRYSIDE HEALTH CENTER</t>
  </si>
  <si>
    <t>MAGNOLIA MANOR OF MARION COUNTY</t>
  </si>
  <si>
    <t>BUENA VISTA</t>
  </si>
  <si>
    <t>PRUITTHEALTH - LANIER</t>
  </si>
  <si>
    <t>BUFORD</t>
  </si>
  <si>
    <t>Gwinnett</t>
  </si>
  <si>
    <t>TAYLOR COUNTY HEALTH AND REHABILITATION</t>
  </si>
  <si>
    <t>PINEHILL NURSING CENTER</t>
  </si>
  <si>
    <t>BYROMVILLE</t>
  </si>
  <si>
    <t>Dooly</t>
  </si>
  <si>
    <t>CALHOUN HEALTH CARE CENTER</t>
  </si>
  <si>
    <t>CALHOUN</t>
  </si>
  <si>
    <t>Gordon</t>
  </si>
  <si>
    <t>GORDON HEALTH AND REHABILITATION</t>
  </si>
  <si>
    <t>MITCHELL COUNTY NURSING HOMES</t>
  </si>
  <si>
    <t>CAMILLA</t>
  </si>
  <si>
    <t>Mitchell</t>
  </si>
  <si>
    <t>BRIAN CENTER HEALTH &amp; REHABILITATION/CANTON</t>
  </si>
  <si>
    <t>CANTON</t>
  </si>
  <si>
    <t>CARROLLTON MANOR, INCORPORATED</t>
  </si>
  <si>
    <t>CARROLLTON</t>
  </si>
  <si>
    <t>CARROLLTON NURSING &amp; REHAB CTR</t>
  </si>
  <si>
    <t>OAKS - CARROLLTON SKILLED NURSING, THE</t>
  </si>
  <si>
    <t>PINE KNOLL NURSING &amp; REHAB CTR</t>
  </si>
  <si>
    <t>CARTERSVILLE HEIGHTS</t>
  </si>
  <si>
    <t>CARTERSVILLE</t>
  </si>
  <si>
    <t>Bartow</t>
  </si>
  <si>
    <t>MAPLE RIDGE HEALTH CARE CENTER</t>
  </si>
  <si>
    <t>TOWNSEND PARK HEALTH AND REHABILITATION</t>
  </si>
  <si>
    <t>CEDAR SPRINGS HEALTH AND REHAB</t>
  </si>
  <si>
    <t>CEDARTOWN</t>
  </si>
  <si>
    <t>CEDAR VALLEY NSG &amp; REHAB CTR</t>
  </si>
  <si>
    <t>CHATSWORTH HEALTH CARE CENTER</t>
  </si>
  <si>
    <t>Murray</t>
  </si>
  <si>
    <t>CAMELLIA HEALTH &amp; REHABILITATION</t>
  </si>
  <si>
    <t>CLAXTON</t>
  </si>
  <si>
    <t>Evans</t>
  </si>
  <si>
    <t>MOUNTAIN VIEW HEALTH CARE</t>
  </si>
  <si>
    <t>CLAYTON</t>
  </si>
  <si>
    <t>Rabun</t>
  </si>
  <si>
    <t>FRIENDSHIP HEALTH AND REHAB</t>
  </si>
  <si>
    <t>CLEVELAND</t>
  </si>
  <si>
    <t>GATEWAY HEALTH AND REHAB</t>
  </si>
  <si>
    <t>BRYANT HEALTH AND REHABILITATION CENTER</t>
  </si>
  <si>
    <t>COCHRAN</t>
  </si>
  <si>
    <t>Bleckley</t>
  </si>
  <si>
    <t>HEALTHCARE AT COLLEGE PARK, LLC</t>
  </si>
  <si>
    <t>COLLEGE PARK</t>
  </si>
  <si>
    <t>MILLER NURSING HOME</t>
  </si>
  <si>
    <t>COLQUITT</t>
  </si>
  <si>
    <t>AZALEA TRACE NURSING CENTER</t>
  </si>
  <si>
    <t>COLUMBUS</t>
  </si>
  <si>
    <t>Muscogee</t>
  </si>
  <si>
    <t>MAGNOLIA MANOR OF COLUMBUS NURSING CENTER - EAST</t>
  </si>
  <si>
    <t>MAGNOLIA MANOR OF COLUMBUS NURSING CENTER - WEST</t>
  </si>
  <si>
    <t>MUSCOGEE MANOR &amp; REHABILITATION CTR</t>
  </si>
  <si>
    <t>ORCHARD VIEW REHABILITATION &amp; SKILLED NURSING CTR</t>
  </si>
  <si>
    <t>RIVER TOWNE CENTER</t>
  </si>
  <si>
    <t>SPRING HARBOR AT GREEN ISLAND</t>
  </si>
  <si>
    <t>COMER HEALTH AND REHABILITATION</t>
  </si>
  <si>
    <t>COMER</t>
  </si>
  <si>
    <t>HILL HAVEN NURSING HOME</t>
  </si>
  <si>
    <t>COMMERCE</t>
  </si>
  <si>
    <t>NORTHRIDGE HEALTH AND REHABILITATION</t>
  </si>
  <si>
    <t>ROCKDALE HEALTHCARE CENTER</t>
  </si>
  <si>
    <t>CONYERS</t>
  </si>
  <si>
    <t>Rockdale</t>
  </si>
  <si>
    <t>WESTBURY CONYERS, LLC</t>
  </si>
  <si>
    <t>CORDELE HEALTH AND REHABILITATION</t>
  </si>
  <si>
    <t>CORDELE</t>
  </si>
  <si>
    <t>Crisp</t>
  </si>
  <si>
    <t>CRISP REGIONAL NSG &amp; REHAB CTR</t>
  </si>
  <si>
    <t>PRUITTHEALTH - COVINGTON</t>
  </si>
  <si>
    <t>COVINGTON</t>
  </si>
  <si>
    <t>RIVERSIDE HEALTH CARE CENTER</t>
  </si>
  <si>
    <t>QUIET OAKS HEALTH CARE CENTER</t>
  </si>
  <si>
    <t>CRAWFORD</t>
  </si>
  <si>
    <t>Oglethorpe</t>
  </si>
  <si>
    <t>CHESTNUT RIDGE NSG &amp; REHAB CTR</t>
  </si>
  <si>
    <t>CUMMING</t>
  </si>
  <si>
    <t>Forsyth</t>
  </si>
  <si>
    <t>CUMMING NURSING CENTER</t>
  </si>
  <si>
    <t>JOE-ANNE BURGIN NURSING HOME</t>
  </si>
  <si>
    <t>CUTHBERT</t>
  </si>
  <si>
    <t>CHELSEY PARK HEALTH AND REHABILITATION</t>
  </si>
  <si>
    <t>DAHLONEGA</t>
  </si>
  <si>
    <t>Lumpkin</t>
  </si>
  <si>
    <t>GOLD CITY HEALTH AND REHAB</t>
  </si>
  <si>
    <t>WELLSTAR PAULDING NURSING CTR</t>
  </si>
  <si>
    <t>DALLAS</t>
  </si>
  <si>
    <t>Paulding</t>
  </si>
  <si>
    <t>QUINTON MEM HC &amp; REHAB CENTER</t>
  </si>
  <si>
    <t>DALTON</t>
  </si>
  <si>
    <t>Whitfield</t>
  </si>
  <si>
    <t>REGENCY PARK HEALTH AND REHABILITATION</t>
  </si>
  <si>
    <t>RIDGEWOOD MANOR HEALTH AND REHABILITATION</t>
  </si>
  <si>
    <t>WOOD DALE HEALTH AND REHABILITATION</t>
  </si>
  <si>
    <t>DAWSON HEALTH AND REHABILITATION</t>
  </si>
  <si>
    <t>DAWSON</t>
  </si>
  <si>
    <t>Terrell</t>
  </si>
  <si>
    <t>EAST LAKE ARBOR</t>
  </si>
  <si>
    <t>GLENWOOD HEALTH AND REHABILITATION CENTER</t>
  </si>
  <si>
    <t>MANOR CARE REHABILITATION CENTER - DECATUR</t>
  </si>
  <si>
    <t>NORTH DECATUR HEALTH AND REHABILITATION CENTER</t>
  </si>
  <si>
    <t>PRUITTHEALTH - DECATUR</t>
  </si>
  <si>
    <t>SEMINOLE MANOR NURSING HOME</t>
  </si>
  <si>
    <t>DONALSONVILLE</t>
  </si>
  <si>
    <t>VISTA PARK HEALTH AND REHABILITATION</t>
  </si>
  <si>
    <t>DOUGLASVILLE NURSING AND REHABILITATION CENTER</t>
  </si>
  <si>
    <t>DOUGLASVILLE</t>
  </si>
  <si>
    <t>PREMIER ESTATES OF DUBLIN, LLC</t>
  </si>
  <si>
    <t>DUBLIN</t>
  </si>
  <si>
    <t>Laurens</t>
  </si>
  <si>
    <t>SOUTHLAND HEALTHCARE AND REHAB CENTER</t>
  </si>
  <si>
    <t>EASTMAN HEALTHCARE &amp; REHAB</t>
  </si>
  <si>
    <t>EASTMAN</t>
  </si>
  <si>
    <t>Dodge</t>
  </si>
  <si>
    <t>HEART OF GEORGIA NURSING HOME</t>
  </si>
  <si>
    <t>EATONTON HEALTH AND REHABILITATION</t>
  </si>
  <si>
    <t>EATONTON</t>
  </si>
  <si>
    <t>CALHOUN NURSING HOME</t>
  </si>
  <si>
    <t>EDISON</t>
  </si>
  <si>
    <t>HEARDMONT HEALTH AND REHABILITATION</t>
  </si>
  <si>
    <t>ELBERTON</t>
  </si>
  <si>
    <t>NANCY HART NURSING CENTER</t>
  </si>
  <si>
    <t>PRUITTHEALTH - SPRING VALLEY</t>
  </si>
  <si>
    <t>PARKSIDE ELLIJAY</t>
  </si>
  <si>
    <t>ELLIJAY</t>
  </si>
  <si>
    <t>Gilmer</t>
  </si>
  <si>
    <t>BRANDON WILDE PAVILION</t>
  </si>
  <si>
    <t>EVANS</t>
  </si>
  <si>
    <t>UNIVERSITY EXTENDED CARE/WESTW</t>
  </si>
  <si>
    <t>FAIRBURN HEALTH CARE CENTER</t>
  </si>
  <si>
    <t>FAIRBURN</t>
  </si>
  <si>
    <t>PRUITTHEALTH - FAIRBURN</t>
  </si>
  <si>
    <t>CONCORDIA NURSING &amp; REHABILITATION CTR-LAFAYETTE</t>
  </si>
  <si>
    <t>LIFE CARE CENTER</t>
  </si>
  <si>
    <t>FITZGERALD</t>
  </si>
  <si>
    <t>Ben Hill</t>
  </si>
  <si>
    <t>PRUITTHEALTH - FITZGERALD</t>
  </si>
  <si>
    <t>WILLOWWOOD NURSING CENTER</t>
  </si>
  <si>
    <t>FLOWERY BRANCH</t>
  </si>
  <si>
    <t>Hall</t>
  </si>
  <si>
    <t>PRUITTHEALTH - FORSYTH</t>
  </si>
  <si>
    <t>FORSYTH</t>
  </si>
  <si>
    <t>PRUITTHEALTH - MONROE</t>
  </si>
  <si>
    <t>FORT GAINES HEALTH AND REHAB</t>
  </si>
  <si>
    <t>FORT GAINES</t>
  </si>
  <si>
    <t>NHC HEALTHCARE FT OGLETHORPE</t>
  </si>
  <si>
    <t>FORT OGLETHORPE</t>
  </si>
  <si>
    <t>Catoosa</t>
  </si>
  <si>
    <t>PRUITTHEALTH - FORT OGLETHORPE</t>
  </si>
  <si>
    <t>CHURCH HOME REHABILITATION AND HEALTHCARE</t>
  </si>
  <si>
    <t>FORT VALLEY</t>
  </si>
  <si>
    <t>FORT VALLEY HEALTH AND REHAB</t>
  </si>
  <si>
    <t>Peach</t>
  </si>
  <si>
    <t>PRUITTHEALTH - FRANKLIN</t>
  </si>
  <si>
    <t>FRANKLIN</t>
  </si>
  <si>
    <t>Heard</t>
  </si>
  <si>
    <t>BELL MINOR HOME, THE</t>
  </si>
  <si>
    <t>NEW HORIZONS LIMESTONE</t>
  </si>
  <si>
    <t>OAKS - LIMESTONE, THE</t>
  </si>
  <si>
    <t>WILLOWBROOKE COURT AT LANIER VILLAGE ESTATES</t>
  </si>
  <si>
    <t>GIBSON HEALTH AND REHABILITATION</t>
  </si>
  <si>
    <t>GIBSON</t>
  </si>
  <si>
    <t>Glascock</t>
  </si>
  <si>
    <t>GLENVUE HEALTH AND REHAB</t>
  </si>
  <si>
    <t>GLENNVILLE</t>
  </si>
  <si>
    <t>Tattnall</t>
  </si>
  <si>
    <t>GLENWOOD HEALTHCARE</t>
  </si>
  <si>
    <t>Wheeler</t>
  </si>
  <si>
    <t>GRAY HEALTH AND REHABILITATION</t>
  </si>
  <si>
    <t>GRAY</t>
  </si>
  <si>
    <t>Jones</t>
  </si>
  <si>
    <t>LYNN HAVEN HEALTH AND REHABILITATION</t>
  </si>
  <si>
    <t>LEGACY HEALTH AND REHABILITATION</t>
  </si>
  <si>
    <t>PRUITTHEALTH - GREENVILLE</t>
  </si>
  <si>
    <t>Meriwether</t>
  </si>
  <si>
    <t>BRIGHTMOOR HEALTH CARE, INC</t>
  </si>
  <si>
    <t>GRIFFIN</t>
  </si>
  <si>
    <t>Spalding</t>
  </si>
  <si>
    <t>PRUITTHEALTH - GRIFFIN</t>
  </si>
  <si>
    <t>RENAISSANCE CENTER</t>
  </si>
  <si>
    <t>HART CARE CENTER</t>
  </si>
  <si>
    <t>HARTWELL</t>
  </si>
  <si>
    <t>Hart</t>
  </si>
  <si>
    <t>HARTWELL HEALTH AND REHABILITATION</t>
  </si>
  <si>
    <t>PINEWOOD MANOR NURSING HOME &amp; REHABILITATION CNTR</t>
  </si>
  <si>
    <t>HAWKINSVILLE</t>
  </si>
  <si>
    <t>CHATUGE REGIONAL NURSING HOME</t>
  </si>
  <si>
    <t>HIAWASSEE</t>
  </si>
  <si>
    <t>Towns</t>
  </si>
  <si>
    <t>CLINCH HEALTHCARE CENTER</t>
  </si>
  <si>
    <t>HOMERVILLE</t>
  </si>
  <si>
    <t>Clinch</t>
  </si>
  <si>
    <t>MIONA GERIATRIC &amp; DEMENTIA CENTER</t>
  </si>
  <si>
    <t>IDEAL</t>
  </si>
  <si>
    <t>WESTBURY MEDICAL CARE AND REHAB</t>
  </si>
  <si>
    <t>Butts</t>
  </si>
  <si>
    <t>GRANDVIEW HEALTH CARE CENTER</t>
  </si>
  <si>
    <t>PRUITTHEALTH - JASPER</t>
  </si>
  <si>
    <t>ADVANCED HEALTH AND REHAB OF TWIGGS COUNTY</t>
  </si>
  <si>
    <t>JEFFERSONVILLE</t>
  </si>
  <si>
    <t>Twiggs</t>
  </si>
  <si>
    <t>ALTAMAHA HEALTHCARE CENTER</t>
  </si>
  <si>
    <t>JESUP</t>
  </si>
  <si>
    <t>Wayne</t>
  </si>
  <si>
    <t>HARBORVIEW HEALTH SYSTEMS JESUP</t>
  </si>
  <si>
    <t>JESUP HEALTH AND REHAB</t>
  </si>
  <si>
    <t>ARROWHEAD HEALTH AND REHAB</t>
  </si>
  <si>
    <t>Clayton</t>
  </si>
  <si>
    <t>JONESBORO NURSING AND REHABILITATION CENTER</t>
  </si>
  <si>
    <t>ROSS MEMORIAL HEALTH CARE CTR</t>
  </si>
  <si>
    <t>KENNESAW</t>
  </si>
  <si>
    <t>KEYSVILLE NURSING HOME &amp; REHAB CENTER</t>
  </si>
  <si>
    <t>KEYSVILLE</t>
  </si>
  <si>
    <t>Burke</t>
  </si>
  <si>
    <t>PRUITTHEALTH - LAFAYETTE</t>
  </si>
  <si>
    <t>PRUITTHEALTH - SHEPHERD HILLS</t>
  </si>
  <si>
    <t>LA FAYETTE</t>
  </si>
  <si>
    <t>FLORENCE HAND HOME</t>
  </si>
  <si>
    <t>LAGRANGE</t>
  </si>
  <si>
    <t>Troup</t>
  </si>
  <si>
    <t>LAGRANGE HEALTH AND REHAB</t>
  </si>
  <si>
    <t>TWIN FOUNTAINS HOME</t>
  </si>
  <si>
    <t>LAKE CITY NURSING AND REHABILITATION CENTER LLC</t>
  </si>
  <si>
    <t>SGMC LAKELAND VILLA</t>
  </si>
  <si>
    <t>Lanier</t>
  </si>
  <si>
    <t>DELMAR GARDENS OF GWINNETT</t>
  </si>
  <si>
    <t>LAWRENCEVILLE</t>
  </si>
  <si>
    <t>GWINNETT EXTENDED CARE CENTER</t>
  </si>
  <si>
    <t>LIFE CARE CENTER OF GWINNETT</t>
  </si>
  <si>
    <t>LIFE CARE CTR OF LAWRENCEVILLE</t>
  </si>
  <si>
    <t>LEE COUNTY HEALTH AND REHABILITATION</t>
  </si>
  <si>
    <t>PRUITTHEALTH - LILBURN</t>
  </si>
  <si>
    <t>LILBURN</t>
  </si>
  <si>
    <t>TRADITIONS HEALTH AND REHABILITATION</t>
  </si>
  <si>
    <t>LITHONIA</t>
  </si>
  <si>
    <t>PRUITTHEALTH - OLD CAPITOL</t>
  </si>
  <si>
    <t>COASTAL MANOR</t>
  </si>
  <si>
    <t>LUDOWICI</t>
  </si>
  <si>
    <t>Long</t>
  </si>
  <si>
    <t>LUMBER CITY NURSING &amp; REHABILITATION CENTER</t>
  </si>
  <si>
    <t>LUMBER CITY</t>
  </si>
  <si>
    <t>Telfair</t>
  </si>
  <si>
    <t>OXLEY PARK HEALTH AND REHABILITATION</t>
  </si>
  <si>
    <t>LYONS</t>
  </si>
  <si>
    <t>Toombs</t>
  </si>
  <si>
    <t>ARCHWAY TRANSITIONAL CARE CENTER</t>
  </si>
  <si>
    <t>MACON</t>
  </si>
  <si>
    <t>CARLYLE PLACE</t>
  </si>
  <si>
    <t>CHERRY BLOSSOM HEALTH AND REHABILITATION</t>
  </si>
  <si>
    <t>EASTVIEW NURSING CENTER</t>
  </si>
  <si>
    <t>FOUNTAIN BLUE REHAB AND NURSING</t>
  </si>
  <si>
    <t>MACON REHABILITATION AND HEALTHCARE CENTER, LLC</t>
  </si>
  <si>
    <t>MEDICAL MANAGEMENT HEALTH AND REHAB CENTER</t>
  </si>
  <si>
    <t>PRUITTHEALTH - EASTSIDE</t>
  </si>
  <si>
    <t>PRUITTHEALTH - MACON</t>
  </si>
  <si>
    <t>PRUITTHEALTH - PEAKE</t>
  </si>
  <si>
    <t>ZEBULON PARK HEALTH AND REHABILITATION</t>
  </si>
  <si>
    <t>BOLINGREEN HEALTH AND REHABILITATION</t>
  </si>
  <si>
    <t>MADISON HEALTH AND REHAB</t>
  </si>
  <si>
    <t>A.G. RHODES HOME, INC - COBB</t>
  </si>
  <si>
    <t>MARIETTA</t>
  </si>
  <si>
    <t>AUTUMN BREEZE HEALTH AND REHAB</t>
  </si>
  <si>
    <t>MANOR CARE REHABILITATION CENTER - MARIETTA</t>
  </si>
  <si>
    <t>PRUITTHEALTH - MARIETTA</t>
  </si>
  <si>
    <t>ROSELANE HEALTH AND REHABILITATION CENTER</t>
  </si>
  <si>
    <t>SIGNATURE HEALTHCARE AT TOWER ROAD</t>
  </si>
  <si>
    <t>SIGNATURE HEALTHCARE OF MARIETTA</t>
  </si>
  <si>
    <t>OAKS NURSING HOME, INC, THE</t>
  </si>
  <si>
    <t>MARSHALLVILLE</t>
  </si>
  <si>
    <t>WESTBURY MCDONOUGH, LLC</t>
  </si>
  <si>
    <t>MCDONOUGH</t>
  </si>
  <si>
    <t>Henry</t>
  </si>
  <si>
    <t>MCRAE MANOR NURSING HOME</t>
  </si>
  <si>
    <t>MC RAE</t>
  </si>
  <si>
    <t>AZALEA HEALTH AND REHABILITATION</t>
  </si>
  <si>
    <t>METTER</t>
  </si>
  <si>
    <t>Candler</t>
  </si>
  <si>
    <t>PLEASANT VIEW NURSING CENTER</t>
  </si>
  <si>
    <t>WOODLANDS HEALTH CARE</t>
  </si>
  <si>
    <t>MIDWAY</t>
  </si>
  <si>
    <t>Liberty</t>
  </si>
  <si>
    <t>BOSTICK NURSING CENTER</t>
  </si>
  <si>
    <t>MILLEDGEVILLE</t>
  </si>
  <si>
    <t>CHAPLINWOOD NURSING HOME</t>
  </si>
  <si>
    <t>GREEN ACRES HEALTH AND REHABILITATION</t>
  </si>
  <si>
    <t>NAVICENT HEALTH BALDWIN SKILLED NURSING UNIT</t>
  </si>
  <si>
    <t>PRUITTHEALTH - BETHANY</t>
  </si>
  <si>
    <t>MILLEN</t>
  </si>
  <si>
    <t>Jenkins</t>
  </si>
  <si>
    <t>MOLENA HEALTH &amp; REHAB</t>
  </si>
  <si>
    <t>MOLENA</t>
  </si>
  <si>
    <t>PARK PLACE NURSING FACILITY</t>
  </si>
  <si>
    <t>MONROE</t>
  </si>
  <si>
    <t>MONTEZUMA HEALTH CARE CENTER</t>
  </si>
  <si>
    <t>MONTEZUMA</t>
  </si>
  <si>
    <t>RETREAT, THE</t>
  </si>
  <si>
    <t>Jasper</t>
  </si>
  <si>
    <t>COBBLESTONE REHABILITATION AND HEALTHCARE CTR, LLC</t>
  </si>
  <si>
    <t>MOULTRIE</t>
  </si>
  <si>
    <t>Colquitt</t>
  </si>
  <si>
    <t>PRUITTHEALTH - MAGNOLIA MANOR</t>
  </si>
  <si>
    <t>PRUITTHEALTH - MOULTRIE</t>
  </si>
  <si>
    <t>PRUITTHEALTH - SUNRISE</t>
  </si>
  <si>
    <t>BAYVIEW NURSING HOME</t>
  </si>
  <si>
    <t>NAHUNTA</t>
  </si>
  <si>
    <t>Brantley</t>
  </si>
  <si>
    <t>BERRIEN NURSING CENTER</t>
  </si>
  <si>
    <t>Berrien</t>
  </si>
  <si>
    <t>ANSLEY PARK HEALTH AND REHABILITATION</t>
  </si>
  <si>
    <t>NEWNAN</t>
  </si>
  <si>
    <t>Coweta</t>
  </si>
  <si>
    <t>AVALON HEALTH AND REHABILITATION</t>
  </si>
  <si>
    <t>NEWNAN HEALTH AND REHABILITATION</t>
  </si>
  <si>
    <t>PALEMON GASKINS MEM NSG HOME</t>
  </si>
  <si>
    <t>OCILLA</t>
  </si>
  <si>
    <t>Irwin</t>
  </si>
  <si>
    <t>PRUITTHEALTH - OCILLA</t>
  </si>
  <si>
    <t>OCONEE HEALTH AND REHABILITATION</t>
  </si>
  <si>
    <t>OCONEE</t>
  </si>
  <si>
    <t>SOUTHLAND HEALTH AND REHABILITATION</t>
  </si>
  <si>
    <t>PEACHTREE CITY</t>
  </si>
  <si>
    <t>SUMMERHILL ELDERLIVING HOME &amp; CARE</t>
  </si>
  <si>
    <t>CROSSVIEW CARE CENTER</t>
  </si>
  <si>
    <t>PINEVIEW</t>
  </si>
  <si>
    <t>LILLIAN G CARTER HEALTH AND REHABILITATION</t>
  </si>
  <si>
    <t>PLAINS</t>
  </si>
  <si>
    <t>WESTVIEW NURSING &amp; REHABILITATION CENTER</t>
  </si>
  <si>
    <t>PORT WENTWORTH</t>
  </si>
  <si>
    <t>Chatham</t>
  </si>
  <si>
    <t>POWDER SPRINGS TRANSITIONAL CARE AND REHAB</t>
  </si>
  <si>
    <t>POWDER SPRINGS</t>
  </si>
  <si>
    <t>ORCHARD HEALTH AND REHABILITATION</t>
  </si>
  <si>
    <t>PULASKI</t>
  </si>
  <si>
    <t>PRESBYTERIAN HOME, QUITMAN, IN</t>
  </si>
  <si>
    <t>QUITMAN</t>
  </si>
  <si>
    <t>Brooks</t>
  </si>
  <si>
    <t>TATTNALL HEALTHCARE CENTER</t>
  </si>
  <si>
    <t>REIDSVILLE</t>
  </si>
  <si>
    <t>FOUR COUNTY HEALTH AND REHABILITATION</t>
  </si>
  <si>
    <t>RICHLAND</t>
  </si>
  <si>
    <t>Stewart</t>
  </si>
  <si>
    <t>BRYAN COUNTY HLTH &amp; REHAB CTR</t>
  </si>
  <si>
    <t>RICHMOND HILL</t>
  </si>
  <si>
    <t>Bryan</t>
  </si>
  <si>
    <t>RIVERDALE CENTER</t>
  </si>
  <si>
    <t>RIVERDALE</t>
  </si>
  <si>
    <t>ROBERTA HEALTH AND REHAB</t>
  </si>
  <si>
    <t>ROBERTA</t>
  </si>
  <si>
    <t>ROCKMART HEALTH</t>
  </si>
  <si>
    <t>ROCKMART</t>
  </si>
  <si>
    <t>CHULIO HILLS HEALTH AND REHAB</t>
  </si>
  <si>
    <t>ROME</t>
  </si>
  <si>
    <t>Floyd</t>
  </si>
  <si>
    <t>ETOWAH LANDING</t>
  </si>
  <si>
    <t>EVERGREEN HEALTH &amp; REHABILITATION CENTER</t>
  </si>
  <si>
    <t>FIFTH AVENUE HEALTH CARE</t>
  </si>
  <si>
    <t>PRUITTHEALTH - ROME</t>
  </si>
  <si>
    <t>ROME HEALTH AND REHABILITATION CENTER</t>
  </si>
  <si>
    <t>WINTHROP HEALTH AND REHABILITATION</t>
  </si>
  <si>
    <t>CENTER FOR ADVANCED REHAB AT PARKSIDE, THE</t>
  </si>
  <si>
    <t>ROSSVILLE</t>
  </si>
  <si>
    <t>NHC HEALTHCARE ROSSVILLE</t>
  </si>
  <si>
    <t>ROSWELL NURSING &amp; REHAB CENTER</t>
  </si>
  <si>
    <t>ROSWELL</t>
  </si>
  <si>
    <t>BROWN HEALTH AND REHABILITATION</t>
  </si>
  <si>
    <t>ROYSTON</t>
  </si>
  <si>
    <t>SENIOR CARE CENTER - ST MARYS</t>
  </si>
  <si>
    <t>SAINT MARYS</t>
  </si>
  <si>
    <t>Camden</t>
  </si>
  <si>
    <t>MAGNOLIA MANOR OF ST SIMONS REHAB &amp; NURSING CENTER</t>
  </si>
  <si>
    <t>SAINT SIMONS ISLAND</t>
  </si>
  <si>
    <t>MARSH'S EDGE</t>
  </si>
  <si>
    <t>HERITAGE INN OF SANDERSVILLE HEALTH AND REHAB</t>
  </si>
  <si>
    <t>SANDERSVILLE</t>
  </si>
  <si>
    <t>WASHINGTON CO EXTENDED CARE FA</t>
  </si>
  <si>
    <t>ABERCORN REHABILITATION CENTER</t>
  </si>
  <si>
    <t>SAVANNAH</t>
  </si>
  <si>
    <t>AZALEALAND NURSING HOME</t>
  </si>
  <si>
    <t>CANDLER SKILLED NURSING UNIT</t>
  </si>
  <si>
    <t>LANDMARK TRANSITIONAL RECOVERY UNIT</t>
  </si>
  <si>
    <t>OAKS HEALTH CTR AT THE MARSHES OF SKIDAWAY ISLAND</t>
  </si>
  <si>
    <t>PRUITTHEALTH - SAVANNAH</t>
  </si>
  <si>
    <t>RIVERVIEW HEALTH &amp; REHAB CTR</t>
  </si>
  <si>
    <t>SAVANNAH SQUARE HEALTH CENTER</t>
  </si>
  <si>
    <t>SIGNATURE HEALTHCARE OF SAVANNAH</t>
  </si>
  <si>
    <t>ST JOSEPH'S TRANSITIONAL CARE UNIT</t>
  </si>
  <si>
    <t>DELMAR GARDENS OF SMYRNA</t>
  </si>
  <si>
    <t>SCEPTER REHABILITATION AND HEALTHCARE CENTER, LLC</t>
  </si>
  <si>
    <t>SNELLVILLE</t>
  </si>
  <si>
    <t>SOCIAL CIRCLE NSG &amp; REHAB CTR</t>
  </si>
  <si>
    <t>SOCIAL CIRCLE</t>
  </si>
  <si>
    <t>TREUTLEN COUNTY HEALTH AND REHABILITATION</t>
  </si>
  <si>
    <t>SOPERTON</t>
  </si>
  <si>
    <t>Treutlen</t>
  </si>
  <si>
    <t>PROVIDENCE OF SPARTA HEALTH AND REHAB</t>
  </si>
  <si>
    <t>SPARTA</t>
  </si>
  <si>
    <t>Hancock</t>
  </si>
  <si>
    <t>SPARTA HEALTH AND REHABILITATION</t>
  </si>
  <si>
    <t>EFFINGHAM CARE CENTER</t>
  </si>
  <si>
    <t>Effingham</t>
  </si>
  <si>
    <t>BROWN'S HEALTH &amp; REHAB CENTER</t>
  </si>
  <si>
    <t>STATESBORO</t>
  </si>
  <si>
    <t>Bulloch</t>
  </si>
  <si>
    <t>EAGLE HEALTH &amp; REHABILITATION</t>
  </si>
  <si>
    <t>HERITAGE INN HEALTH AND REHABILITATION</t>
  </si>
  <si>
    <t>WESTWOOD NURSING CENTER</t>
  </si>
  <si>
    <t>LAUREL PARK AT HENRY MED CTR</t>
  </si>
  <si>
    <t>STOCKBRIDGE</t>
  </si>
  <si>
    <t>ROSEMONT AT STONE MOUNTAIN</t>
  </si>
  <si>
    <t>STONE MOUNTAIN</t>
  </si>
  <si>
    <t>PEBBLEBROOK HEALTH CENTER AT PARK SPRINGS</t>
  </si>
  <si>
    <t>OAKVIEW HEALTH AND REHABILITATION</t>
  </si>
  <si>
    <t>SUMMERVILLE</t>
  </si>
  <si>
    <t>Chattooga</t>
  </si>
  <si>
    <t>D SCOTT HUDGENS CENTER FOR SKILLED NURSING, THE</t>
  </si>
  <si>
    <t>SUWANEE</t>
  </si>
  <si>
    <t>SALUDE - THE ART OF RECOVERY</t>
  </si>
  <si>
    <t>EMANUEL COUNTY NURSING HOME</t>
  </si>
  <si>
    <t>SWAINSBORO</t>
  </si>
  <si>
    <t>Emanuel</t>
  </si>
  <si>
    <t>PRUITTHEALTH - SWAINSBORO</t>
  </si>
  <si>
    <t>SYL-VIEW HEALTH CARE CENTER</t>
  </si>
  <si>
    <t>SYLVANIA</t>
  </si>
  <si>
    <t>Screven</t>
  </si>
  <si>
    <t>PRUITTHEALTH - SYLVESTER</t>
  </si>
  <si>
    <t>SYLVESTER</t>
  </si>
  <si>
    <t>Worth</t>
  </si>
  <si>
    <t>WILDWOOD HEALTH AND REHAB</t>
  </si>
  <si>
    <t>TALKING ROCK</t>
  </si>
  <si>
    <t>HARBORVIEW HEALTH SYSTEMS THOMASTON</t>
  </si>
  <si>
    <t>THOMASTON</t>
  </si>
  <si>
    <t>Upson</t>
  </si>
  <si>
    <t>PROVIDENCE HEALTHCARE</t>
  </si>
  <si>
    <t>RIVERSIDE HEALTH AND REHABILITATION</t>
  </si>
  <si>
    <t>CAMELLIA GARDENS OF LIFE CARE</t>
  </si>
  <si>
    <t>Thomas</t>
  </si>
  <si>
    <t>GLENN-MOR NURSING HOME</t>
  </si>
  <si>
    <t>ROSE CITY HEALTH AND REHABILITATION CENTER</t>
  </si>
  <si>
    <t>THOMASVILLE HEALTH &amp; REHAB, LLC</t>
  </si>
  <si>
    <t>THOMSON HEALTH AND REHABILITATION</t>
  </si>
  <si>
    <t>THOMSON</t>
  </si>
  <si>
    <t>Mc Duffie</t>
  </si>
  <si>
    <t>THUNDERBOLT TRANSITIONAL CARE AND REHABILITATION</t>
  </si>
  <si>
    <t>THUNDERBOLT</t>
  </si>
  <si>
    <t>REHABILITATION CENTER OF SOUTH GEORGIA</t>
  </si>
  <si>
    <t>TIFTON</t>
  </si>
  <si>
    <t>Tift</t>
  </si>
  <si>
    <t>TIFTON HEALTH AND REHABILITATION CENTER</t>
  </si>
  <si>
    <t>PRUITTHEALTH - TOCCOA</t>
  </si>
  <si>
    <t>TOCCOA</t>
  </si>
  <si>
    <t>Stephens</t>
  </si>
  <si>
    <t>PRUITTHEALTH - TOOMSBORO</t>
  </si>
  <si>
    <t>TOOMSBORO</t>
  </si>
  <si>
    <t>Wilkinson</t>
  </si>
  <si>
    <t>DADE HEALTH AND REHAB</t>
  </si>
  <si>
    <t>Dade</t>
  </si>
  <si>
    <t>BRIARWOOD HEALTH AND REHABILITATION CENTER</t>
  </si>
  <si>
    <t>TUCKER</t>
  </si>
  <si>
    <t>GRACE HEALTHCARE OF TUCKER</t>
  </si>
  <si>
    <t>MEADOWBROOK HEALTH AND REHAB</t>
  </si>
  <si>
    <t>TWIN VIEW HEALTH AND REHAB</t>
  </si>
  <si>
    <t>TWIN CITY</t>
  </si>
  <si>
    <t>OCEANSIDE HEALTH AND REHAB</t>
  </si>
  <si>
    <t>TYBEE ISLAND</t>
  </si>
  <si>
    <t>SAVANNAH BEACH HEALTH AND REHAB</t>
  </si>
  <si>
    <t>CHRISTIAN CITY REHABILITATION CENTER</t>
  </si>
  <si>
    <t>GREENE POINT HEALTH AND REHABILITATION</t>
  </si>
  <si>
    <t>UNION POINT</t>
  </si>
  <si>
    <t>PRUITTHEALTH - CRESTWOOD</t>
  </si>
  <si>
    <t>VALDOSTA</t>
  </si>
  <si>
    <t>PRUITTHEALTH - HOLLY HILL</t>
  </si>
  <si>
    <t>PRUITTHEALTH - LAKEHAVEN</t>
  </si>
  <si>
    <t>PRUITTHEALTH - VALDOSTA</t>
  </si>
  <si>
    <t>MEADOWS PARK HEALTH AND REHABILITATION</t>
  </si>
  <si>
    <t>VIDALIA</t>
  </si>
  <si>
    <t>OAKS - BETHANY SKILLED NURSING, THE</t>
  </si>
  <si>
    <t>VERO HEALTH AND REHAB OF WADLEY</t>
  </si>
  <si>
    <t>WADLEY</t>
  </si>
  <si>
    <t>WARM SPRINGS MEDICAL CENTER NURSING HOME</t>
  </si>
  <si>
    <t>WARM SPRINGS</t>
  </si>
  <si>
    <t>ELBERTA HEALTH CARE</t>
  </si>
  <si>
    <t>WARNER ROBINS</t>
  </si>
  <si>
    <t>LODGE, THE</t>
  </si>
  <si>
    <t>WARNER ROBINS REHABILITATION CENTER</t>
  </si>
  <si>
    <t>WARRENTON HEALTH AND REHAB</t>
  </si>
  <si>
    <t>WARRENTON</t>
  </si>
  <si>
    <t>Warren</t>
  </si>
  <si>
    <t>PRUITTHEALTH - WASHINGTON</t>
  </si>
  <si>
    <t>Wilkes</t>
  </si>
  <si>
    <t>OAK VIEW HOME, INC</t>
  </si>
  <si>
    <t>WAVERLY HALL</t>
  </si>
  <si>
    <t>Harris</t>
  </si>
  <si>
    <t>BAPTIST VILLAGE, INC.</t>
  </si>
  <si>
    <t>WAYCROSS</t>
  </si>
  <si>
    <t>Ware</t>
  </si>
  <si>
    <t>HARBORVIEW SATILLA</t>
  </si>
  <si>
    <t>WAYCROSS HEALTH AND REHABILITATION</t>
  </si>
  <si>
    <t>BRENTWOOD HEALTH AND REHABILITATION</t>
  </si>
  <si>
    <t>WAYNESBORO</t>
  </si>
  <si>
    <t>PINEWOOD NURSING CENTER</t>
  </si>
  <si>
    <t>WHIGHAM</t>
  </si>
  <si>
    <t>Grady</t>
  </si>
  <si>
    <t>WINDER HEALTH CARE &amp; REHAB CTR</t>
  </si>
  <si>
    <t>WINDER</t>
  </si>
  <si>
    <t>Barrow</t>
  </si>
  <si>
    <t>WOODSTOCK NURSING &amp; REHAB CTR</t>
  </si>
  <si>
    <t>WOODSTOCK</t>
  </si>
  <si>
    <t>WRIGHTSVILLE NURSING HOME</t>
  </si>
  <si>
    <t>WRIGHTSVILLE</t>
  </si>
  <si>
    <t>GUAM MEMORIAL HOSPITAL AUTHORITY</t>
  </si>
  <si>
    <t>BARRIGADA</t>
  </si>
  <si>
    <t>HI</t>
  </si>
  <si>
    <t>Guam</t>
  </si>
  <si>
    <t>KULANA MALAMA</t>
  </si>
  <si>
    <t>EWA BEACH</t>
  </si>
  <si>
    <t>Honolulu</t>
  </si>
  <si>
    <t>HALE ANUENUE RESTORATIVE CARE</t>
  </si>
  <si>
    <t>HILO</t>
  </si>
  <si>
    <t>Hawaii</t>
  </si>
  <si>
    <t>HILO MEDICAL CENTER</t>
  </si>
  <si>
    <t>LIFE CARE CENTER OF HILO</t>
  </si>
  <si>
    <t>YUKIO OKUTSU STATE VETERANS HOME</t>
  </si>
  <si>
    <t>CLARENCE TC CHING VILLAS AT ST FRANCIS</t>
  </si>
  <si>
    <t>HON</t>
  </si>
  <si>
    <t>HALE HO'OLA HAMAKUA</t>
  </si>
  <si>
    <t>HONOKAA</t>
  </si>
  <si>
    <t>15 CRAIGSIDE</t>
  </si>
  <si>
    <t>HONOLULU</t>
  </si>
  <si>
    <t>ARCADIA RETIREMENT RESIDENCE</t>
  </si>
  <si>
    <t>AVALON CARE CENTER - HONOLULU, LLC</t>
  </si>
  <si>
    <t>HALE MALAMALAMA</t>
  </si>
  <si>
    <t>HALE NANI REHABILITATION AND NURSING CENTER</t>
  </si>
  <si>
    <t>HALE OLA KINO</t>
  </si>
  <si>
    <t>HI'OLANI CARE CENTER AT KAHALA NUI</t>
  </si>
  <si>
    <t>KALAKAUA GARDENS</t>
  </si>
  <si>
    <t>KUAKINI GERIATRIC CARE, INC</t>
  </si>
  <si>
    <t>LEAHI HOSPITAL</t>
  </si>
  <si>
    <t>LILIHA HEALTHCARE CENTER</t>
  </si>
  <si>
    <t>MALUHIA</t>
  </si>
  <si>
    <t>MAUNALANI NURSING AND REHABILITATION CENTER</t>
  </si>
  <si>
    <t>NUUANU HALE</t>
  </si>
  <si>
    <t>OAHU CARE FACILITY</t>
  </si>
  <si>
    <t>PALOLO CHINESE HOME</t>
  </si>
  <si>
    <t>THE CARE CENTER OF HONOLULU</t>
  </si>
  <si>
    <t>HALE MAKUA - KAHULUI</t>
  </si>
  <si>
    <t>KAHULUI</t>
  </si>
  <si>
    <t>Maui</t>
  </si>
  <si>
    <t>LIFE CARE CENTER OF KONA</t>
  </si>
  <si>
    <t>KAILUA KONA</t>
  </si>
  <si>
    <t>ALOHA NURSING &amp; REHAB CENTRE</t>
  </si>
  <si>
    <t>KANEOHE</t>
  </si>
  <si>
    <t>ANN PEARL NURSING FACILITY</t>
  </si>
  <si>
    <t>HARRY AND JEANETTE WEINBERG CARE CENTER</t>
  </si>
  <si>
    <t>SAMUEL MAHELONA MEMORIAL HOSPITAL</t>
  </si>
  <si>
    <t>KAPAA</t>
  </si>
  <si>
    <t>Kauai</t>
  </si>
  <si>
    <t>KOHALA HOSPITAL</t>
  </si>
  <si>
    <t>KAPAAU</t>
  </si>
  <si>
    <t>KA PUNAWAI OLA</t>
  </si>
  <si>
    <t>KAPOLEI</t>
  </si>
  <si>
    <t>HALE KUPUNA HERITAGE HOME, LLC</t>
  </si>
  <si>
    <t>KOLOA</t>
  </si>
  <si>
    <t>KULA HOSPITAL</t>
  </si>
  <si>
    <t>KULA</t>
  </si>
  <si>
    <t>GARDEN ISLE HEALTHCARE AND REHABILITATION CENTER</t>
  </si>
  <si>
    <t>LIHUE</t>
  </si>
  <si>
    <t>KAU HOSPITAL</t>
  </si>
  <si>
    <t>PAHALA</t>
  </si>
  <si>
    <t>PEARL CITY NURSING HOME</t>
  </si>
  <si>
    <t>PEARL CITY</t>
  </si>
  <si>
    <t>WAHIAWA GENERAL HOSPITAL</t>
  </si>
  <si>
    <t>WAHIAWA</t>
  </si>
  <si>
    <t>PU'UWAI 'O MAKAHA</t>
  </si>
  <si>
    <t>WAIANAE</t>
  </si>
  <si>
    <t>HALE MAKUA HEALTH SERVICES</t>
  </si>
  <si>
    <t>WAILUKU</t>
  </si>
  <si>
    <t>KAUAI CARE CENTER</t>
  </si>
  <si>
    <t>WAIMEA</t>
  </si>
  <si>
    <t>GRAND JI VANTE</t>
  </si>
  <si>
    <t>ACKLEY</t>
  </si>
  <si>
    <t>IA</t>
  </si>
  <si>
    <t>Hardin</t>
  </si>
  <si>
    <t>ADEL ACRES</t>
  </si>
  <si>
    <t>AFTON CARE CENTER</t>
  </si>
  <si>
    <t>AFTON</t>
  </si>
  <si>
    <t>AKRON  CARE CENTER, INC</t>
  </si>
  <si>
    <t>Plymouth</t>
  </si>
  <si>
    <t>PLEASANT VIEW HOME</t>
  </si>
  <si>
    <t>ALBERT CITY</t>
  </si>
  <si>
    <t>Buena Vista</t>
  </si>
  <si>
    <t>MONROE CARE CENTER</t>
  </si>
  <si>
    <t>ALBIA</t>
  </si>
  <si>
    <t>OAKWOOD SPECIALTY CARE</t>
  </si>
  <si>
    <t>ALGONA MANOR CARE CENTER</t>
  </si>
  <si>
    <t>ALGONA</t>
  </si>
  <si>
    <t>Kossuth</t>
  </si>
  <si>
    <t>GOOD SAMARITAN SOCIETY - ALGONA</t>
  </si>
  <si>
    <t>REHABILITATION CENTER OF ALLISON</t>
  </si>
  <si>
    <t>ALLISON</t>
  </si>
  <si>
    <t>ALTOONA NURSING AND REHABILITATION CENTER</t>
  </si>
  <si>
    <t>PRAIRIE VISTA VILLAGE</t>
  </si>
  <si>
    <t>COLONIAL MANOR OF AMANA</t>
  </si>
  <si>
    <t>AMANA</t>
  </si>
  <si>
    <t>Iowa</t>
  </si>
  <si>
    <t>ACCURA HEALTHCARE OF AMES, LLC</t>
  </si>
  <si>
    <t>AMES</t>
  </si>
  <si>
    <t>Story</t>
  </si>
  <si>
    <t>GREEN HILLS HEALTH CARE CENTER</t>
  </si>
  <si>
    <t>NORTHRIDGE VILLAGE</t>
  </si>
  <si>
    <t>ANAMOSA CARE CENTER</t>
  </si>
  <si>
    <t>ANAMOSA</t>
  </si>
  <si>
    <t>CARING ACRES NURSING &amp; REHAB CENTER</t>
  </si>
  <si>
    <t>ANITA</t>
  </si>
  <si>
    <t>Cass</t>
  </si>
  <si>
    <t>THE BRIDGES AT ANKENY</t>
  </si>
  <si>
    <t>ANKENY</t>
  </si>
  <si>
    <t>Adair</t>
  </si>
  <si>
    <t>MILL-POND</t>
  </si>
  <si>
    <t>MAPLE MANOR VILLAGE</t>
  </si>
  <si>
    <t>APLINGTON</t>
  </si>
  <si>
    <t>VALLEY VUE CARE CENTER</t>
  </si>
  <si>
    <t>ARMSTRONG</t>
  </si>
  <si>
    <t>Emmet</t>
  </si>
  <si>
    <t>ATLANTIC SPECIALTY CARE</t>
  </si>
  <si>
    <t>ATLANTIC</t>
  </si>
  <si>
    <t>HERITAGE HOUSE</t>
  </si>
  <si>
    <t>FRIENDSHIP HOME ASSOCIATION</t>
  </si>
  <si>
    <t>AUDUBON</t>
  </si>
  <si>
    <t>Audubon</t>
  </si>
  <si>
    <t>SUNSET KNOLL CARE AND REHAB CENTER</t>
  </si>
  <si>
    <t>AURELIA</t>
  </si>
  <si>
    <t>AVOCA SPECIALTY CARE</t>
  </si>
  <si>
    <t>AVOCA</t>
  </si>
  <si>
    <t>Pottawattamie</t>
  </si>
  <si>
    <t>ACCURA HEALTHCARE OF BANCROFT</t>
  </si>
  <si>
    <t>BANCROFT</t>
  </si>
  <si>
    <t>WILLOW DALE WELLNESS VILLAGE</t>
  </si>
  <si>
    <t>BATTLE CREEK</t>
  </si>
  <si>
    <t>Ida</t>
  </si>
  <si>
    <t>ACCURA HEALTHCARE OF BAXTER, LLC</t>
  </si>
  <si>
    <t>BAXTER</t>
  </si>
  <si>
    <t>BEDFORD SPECIALTY CARE</t>
  </si>
  <si>
    <t>BEDFORD</t>
  </si>
  <si>
    <t>BELLE PLAINE SPECIALTY CARE</t>
  </si>
  <si>
    <t>BELLE PLAINE</t>
  </si>
  <si>
    <t>MILL VALLEY CARE CENTER</t>
  </si>
  <si>
    <t>BELLEVUE</t>
  </si>
  <si>
    <t>REHABILITATION CENTER OF BELMOND</t>
  </si>
  <si>
    <t>BELMOND</t>
  </si>
  <si>
    <t>Wright</t>
  </si>
  <si>
    <t>BETTENDORF HEALTH CARE CENTER</t>
  </si>
  <si>
    <t>BETTENDORF</t>
  </si>
  <si>
    <t>IOWA MASONIC HEALTH FACILITIES</t>
  </si>
  <si>
    <t>BLOOMFIELD CARE CENTER</t>
  </si>
  <si>
    <t>Davis</t>
  </si>
  <si>
    <t>DAVIS CENTER</t>
  </si>
  <si>
    <t>EASTERN STAR MASONIC HOME</t>
  </si>
  <si>
    <t>BOONE</t>
  </si>
  <si>
    <t>WESTHAVEN COMMUNITY</t>
  </si>
  <si>
    <t>WESTVIEW CARE CENTER</t>
  </si>
  <si>
    <t>BRITT</t>
  </si>
  <si>
    <t>BROOKLYN COMMUNITY ESTATES</t>
  </si>
  <si>
    <t>Poweshiek</t>
  </si>
  <si>
    <t>TIMELY MISSION NURSING HOME</t>
  </si>
  <si>
    <t>BUFFALO CENTER</t>
  </si>
  <si>
    <t>Winnebago</t>
  </si>
  <si>
    <t>BURLINGTON CARE CENTER</t>
  </si>
  <si>
    <t>Des Moines</t>
  </si>
  <si>
    <t>OAKVIEW NURSING AND REHABILITATION</t>
  </si>
  <si>
    <t>CARLISLE CENTER FOR WELLNESS AND REHAB</t>
  </si>
  <si>
    <t>ACCURA HEALTHCARE OF CARROLL</t>
  </si>
  <si>
    <t>CARROLL</t>
  </si>
  <si>
    <t>REGENCY PARK NURSING &amp; REHAB CENTER OF CARROLL</t>
  </si>
  <si>
    <t>ST ANTHONY'S REGIONAL HOSPITAL</t>
  </si>
  <si>
    <t>SHADY REST CARE CENTER</t>
  </si>
  <si>
    <t>CASCADE</t>
  </si>
  <si>
    <t>Dubuque</t>
  </si>
  <si>
    <t>CEDAR FALLS HEALTH CARE CENTER</t>
  </si>
  <si>
    <t>CEDAR FALLS</t>
  </si>
  <si>
    <t>Black Hawk</t>
  </si>
  <si>
    <t>NEWALDAYA LIFESCAPES</t>
  </si>
  <si>
    <t>PINNACLE SPECIALTY CARE</t>
  </si>
  <si>
    <t>COTTAGE GROVE PLACE</t>
  </si>
  <si>
    <t>CEDAR RAPIDS</t>
  </si>
  <si>
    <t>Linn</t>
  </si>
  <si>
    <t>HERITAGE SPECIALTY CARE</t>
  </si>
  <si>
    <t>LIVING CENTER EAST</t>
  </si>
  <si>
    <t>LIVING CENTER WEST</t>
  </si>
  <si>
    <t>MERCY MEDICAL CENTER</t>
  </si>
  <si>
    <t>METH-WICK HEALTH CENTER</t>
  </si>
  <si>
    <t>NORTHBROOK MANOR CARE CENTER</t>
  </si>
  <si>
    <t>THE GARDENS OF CEDAR RAPIDS</t>
  </si>
  <si>
    <t>WEST RIDGE CARE CENTER</t>
  </si>
  <si>
    <t>CENTERVILLE SPECIALTY CARE</t>
  </si>
  <si>
    <t>CENTERVILLE</t>
  </si>
  <si>
    <t>Appanoose</t>
  </si>
  <si>
    <t>GOLDEN AGE CARE CENTER</t>
  </si>
  <si>
    <t>MERCY MEDICAL CENTER-CENTERVILLE</t>
  </si>
  <si>
    <t>CHARITON SPECIALTY CARE</t>
  </si>
  <si>
    <t>CHARITON</t>
  </si>
  <si>
    <t>Lucas</t>
  </si>
  <si>
    <t>CHAUTAUQUA GUEST HOME #2</t>
  </si>
  <si>
    <t>CHARLES CITY</t>
  </si>
  <si>
    <t>CHAUTAUQUA GUEST HOME #3</t>
  </si>
  <si>
    <t>ACCURA HEALTHCARE OF CHEROKEE, LLC</t>
  </si>
  <si>
    <t>CHEROKEE</t>
  </si>
  <si>
    <t>CAREAGE HILLS REHABILITATION AND HEALTHCARE</t>
  </si>
  <si>
    <t>CHEROKEE SPECIALTY CARE</t>
  </si>
  <si>
    <t>CLARENCE NURSING HOME</t>
  </si>
  <si>
    <t>CLARENCE</t>
  </si>
  <si>
    <t>Cedar</t>
  </si>
  <si>
    <t>JP SENIOR HEALTHCARE, LLC</t>
  </si>
  <si>
    <t>CLARINDA</t>
  </si>
  <si>
    <t>Page</t>
  </si>
  <si>
    <t>WESTRIDGE QUALITY CARE &amp; REHAB</t>
  </si>
  <si>
    <t>CLARION WELLNESS AND REHABILITATION CENTER</t>
  </si>
  <si>
    <t>CLARION</t>
  </si>
  <si>
    <t>CLARKSVILLE SKILLED NURSING &amp; REHAB CENTER</t>
  </si>
  <si>
    <t>OAKWOOD CARE CENTER</t>
  </si>
  <si>
    <t>CLEAR LAKE</t>
  </si>
  <si>
    <t>Cerro Gordo</t>
  </si>
  <si>
    <t>EAGLE POINT HEALTH CARE CENTER</t>
  </si>
  <si>
    <t>Clinton</t>
  </si>
  <si>
    <t>MERCY LIVING CENTER NORTH</t>
  </si>
  <si>
    <t>THE ALVERNO HEALTH CARE CENTER</t>
  </si>
  <si>
    <t>COLONIAL MANORS OF COLUMBUS COMMUNITY</t>
  </si>
  <si>
    <t>COLUMBUS JUNCTION</t>
  </si>
  <si>
    <t>Louisa</t>
  </si>
  <si>
    <t>OAKVIEW, INC.</t>
  </si>
  <si>
    <t>CONRAD</t>
  </si>
  <si>
    <t>Grundy</t>
  </si>
  <si>
    <t>THOMAS REST HAVEN</t>
  </si>
  <si>
    <t>COON RAPIDS</t>
  </si>
  <si>
    <t>LANTERN PARK SPECIALTY CARE</t>
  </si>
  <si>
    <t>CORALVILLE</t>
  </si>
  <si>
    <t>WINDMILL MANOR</t>
  </si>
  <si>
    <t>CORNING SPECIALTY CARE</t>
  </si>
  <si>
    <t>CORRECTIONVILLE SPECIALTY CARE</t>
  </si>
  <si>
    <t>CORRECTIONVILLE</t>
  </si>
  <si>
    <t>Woodbury</t>
  </si>
  <si>
    <t>CORYDON SPECIALTY CARE</t>
  </si>
  <si>
    <t>CORYDON</t>
  </si>
  <si>
    <t>BETHANY LUTHERAN HOME</t>
  </si>
  <si>
    <t>COUNCIL BLUFFS</t>
  </si>
  <si>
    <t>MIDLANDS LIVING CENTER L L C</t>
  </si>
  <si>
    <t>NORTH CREST LIVING CENTER</t>
  </si>
  <si>
    <t>RISEN SON CHRISTIAN VILLAGE</t>
  </si>
  <si>
    <t>ACCURA HEALTHCARE OF CRESCO</t>
  </si>
  <si>
    <t>CRESCO</t>
  </si>
  <si>
    <t>EVANS MEMORIAL HOME</t>
  </si>
  <si>
    <t>PATTY ELWOOD CENTER</t>
  </si>
  <si>
    <t>CREST HAVEN CARE CENTRE</t>
  </si>
  <si>
    <t>CRESTON</t>
  </si>
  <si>
    <t>CRESTON SPECIALTY CARE</t>
  </si>
  <si>
    <t>SPURGEON MANOR</t>
  </si>
  <si>
    <t>DALLAS CENTER</t>
  </si>
  <si>
    <t>ACCORDIUS HEALTH AT ST MARY, LLC</t>
  </si>
  <si>
    <t>DAVENPORT LUTHERAN HOME</t>
  </si>
  <si>
    <t>GOOD SAMARITAN SOCIETY - DAVENPORT</t>
  </si>
  <si>
    <t>KAHL HOME FOR THE AGED &amp; INFIRMED</t>
  </si>
  <si>
    <t>MANORCARE HEALTH SERVICES-UTICA RIDGE</t>
  </si>
  <si>
    <t>RIDGECREST VILLAGE</t>
  </si>
  <si>
    <t>DAYTON</t>
  </si>
  <si>
    <t>Webster</t>
  </si>
  <si>
    <t>AASE HAUGEN HOME</t>
  </si>
  <si>
    <t>DECORAH</t>
  </si>
  <si>
    <t>Winneshiek</t>
  </si>
  <si>
    <t>WELLINGTON PLACE</t>
  </si>
  <si>
    <t>DENISON CARE CENTER</t>
  </si>
  <si>
    <t>DENISON</t>
  </si>
  <si>
    <t>EVENTIDE LUTHERAN HOME FOR THE</t>
  </si>
  <si>
    <t>DENVER SUNSET HOME</t>
  </si>
  <si>
    <t>Bremer</t>
  </si>
  <si>
    <t>CALVIN COMMUNITY</t>
  </si>
  <si>
    <t>DES MOINES</t>
  </si>
  <si>
    <t>FLEUR HEIGHTS CENTER FOR WELLNESS AND REHAB</t>
  </si>
  <si>
    <t>GENESIS SENIOR LIVING</t>
  </si>
  <si>
    <t>IOWA JEWISH SENIOR LIFE CENTER</t>
  </si>
  <si>
    <t>IOWA LUTHERAN HOSPITAL</t>
  </si>
  <si>
    <t>RAMSEY VILLAGE</t>
  </si>
  <si>
    <t>REHABILITATION CENTER OF DES MOINES</t>
  </si>
  <si>
    <t>SCOTTISH RITE PARK INC</t>
  </si>
  <si>
    <t>TRINITY CENTER AT LUTHER PARK</t>
  </si>
  <si>
    <t>UNION PARK HEALTH SERVICES</t>
  </si>
  <si>
    <t>UNIVERSITY PARK NURSING &amp; REHABILITATION CENTER</t>
  </si>
  <si>
    <t>VALLEY VIEW VILLAGE</t>
  </si>
  <si>
    <t>WESLEY ACRES</t>
  </si>
  <si>
    <t>GENESIS MEDICAL CENTER  DEWITT</t>
  </si>
  <si>
    <t>DONNELLSON HEALTH CENTER</t>
  </si>
  <si>
    <t>DONNELLSON</t>
  </si>
  <si>
    <t>BETHANY HOME</t>
  </si>
  <si>
    <t>DUBUQUE</t>
  </si>
  <si>
    <t>DUBUQUE SPECIALTY CARE</t>
  </si>
  <si>
    <t>ENNOBLE SKILLED NURSING AND REHABILITATION CENTER</t>
  </si>
  <si>
    <t>HAWKEYE CARE CENTER DUBUQUE</t>
  </si>
  <si>
    <t>LUTHER MANOR COMMUNITIES</t>
  </si>
  <si>
    <t>MERCY MEDICAL CENTER-DUBUQUE</t>
  </si>
  <si>
    <t>STONEHILL CARE CENTER</t>
  </si>
  <si>
    <t>SUNNYCREST MANOR</t>
  </si>
  <si>
    <t>DUMONT WELLNESS CENTER</t>
  </si>
  <si>
    <t>DUMONT</t>
  </si>
  <si>
    <t>DUNLAP SPECIALTY CARE</t>
  </si>
  <si>
    <t>DUNLAP</t>
  </si>
  <si>
    <t>Harrison</t>
  </si>
  <si>
    <t>DYERSVILLE</t>
  </si>
  <si>
    <t>SUNNYCREST NURSING CENTER</t>
  </si>
  <si>
    <t>DYSART</t>
  </si>
  <si>
    <t>Tama</t>
  </si>
  <si>
    <t>ROTARY SENIOR LIVING</t>
  </si>
  <si>
    <t>EAGLE GROVE</t>
  </si>
  <si>
    <t>LITTLE FLOWER HAVEN</t>
  </si>
  <si>
    <t>EARLING</t>
  </si>
  <si>
    <t>EDGEWOOD CONVALESCENT HOME</t>
  </si>
  <si>
    <t>EDGEWOOD</t>
  </si>
  <si>
    <t>ELDORA SPECIALTY CARE</t>
  </si>
  <si>
    <t>ELDORA</t>
  </si>
  <si>
    <t>VALLEY VIEW SPECIALTY CARE</t>
  </si>
  <si>
    <t>ELKADER CARE CENTER</t>
  </si>
  <si>
    <t>ELKADER</t>
  </si>
  <si>
    <t>SALEM LUTHERAN HOME</t>
  </si>
  <si>
    <t>ELK HORN</t>
  </si>
  <si>
    <t>COLONIAL MANOR OF ELMA</t>
  </si>
  <si>
    <t>ELMA</t>
  </si>
  <si>
    <t>EMMETSBURG CARE CENTER</t>
  </si>
  <si>
    <t>EMMETSBURG</t>
  </si>
  <si>
    <t>Palo Alto</t>
  </si>
  <si>
    <t>LAKESIDE LUTHERAN HOME</t>
  </si>
  <si>
    <t>PALO ALTO COUNTY HOSPITAL</t>
  </si>
  <si>
    <t>GOOD SAMARITAN SOCIETY - ESTHERVILLE</t>
  </si>
  <si>
    <t>ESTHERVILLE</t>
  </si>
  <si>
    <t>PEARL VALLEY REHABILITATION AND NURSING AT ESTHERV</t>
  </si>
  <si>
    <t>EXIRA CARE CENTER</t>
  </si>
  <si>
    <t>EXIRA</t>
  </si>
  <si>
    <t>SUNNY BROOK LIVING CARE CENTER</t>
  </si>
  <si>
    <t>MAPLE CREST MANOR</t>
  </si>
  <si>
    <t>FONDA SPECIALTY CARE</t>
  </si>
  <si>
    <t>FONDA</t>
  </si>
  <si>
    <t>Pocahontas</t>
  </si>
  <si>
    <t>GOOD SAMARITAN SOCIETY - FONTANELLE</t>
  </si>
  <si>
    <t>FONTANELLE</t>
  </si>
  <si>
    <t>GOOD SAMARITAN SOCIETY - FOREST CITY</t>
  </si>
  <si>
    <t>FOREST CITY</t>
  </si>
  <si>
    <t>FORT DODGE HEALTH AND REHABILITATION</t>
  </si>
  <si>
    <t>FORT DODGE</t>
  </si>
  <si>
    <t>FRIENDSHIP HAVEN, INC</t>
  </si>
  <si>
    <t>MARIAN HOME</t>
  </si>
  <si>
    <t>QHC FORT DODGE VILLA , LLC</t>
  </si>
  <si>
    <t>THE MADISON</t>
  </si>
  <si>
    <t>FORT MADISON</t>
  </si>
  <si>
    <t>CONCORD CARE CENTER</t>
  </si>
  <si>
    <t>GARNER</t>
  </si>
  <si>
    <t>GOOD SAMARITAN SOCIETY - GEORGE</t>
  </si>
  <si>
    <t>GEORGE</t>
  </si>
  <si>
    <t>Lyon</t>
  </si>
  <si>
    <t>WESTBROOK ACRES</t>
  </si>
  <si>
    <t>GLADBROOK</t>
  </si>
  <si>
    <t>GLEN HAVEN HOME</t>
  </si>
  <si>
    <t>Mills</t>
  </si>
  <si>
    <t>PEARL VALLEY REHABILITATION AND NURSING AT GOWRIE,</t>
  </si>
  <si>
    <t>GOWRIE</t>
  </si>
  <si>
    <t>GRANGER NURSING &amp; REHABILITATION CENTER</t>
  </si>
  <si>
    <t>GRANGER</t>
  </si>
  <si>
    <t>VALLEY VIEW COMMUNITY</t>
  </si>
  <si>
    <t>GREENE</t>
  </si>
  <si>
    <t>GREENFIELD REHABILITATION &amp; HEALTH CARE CENTER</t>
  </si>
  <si>
    <t>GREENFIELD</t>
  </si>
  <si>
    <t>KENNYBROOK VILLAGE</t>
  </si>
  <si>
    <t>GRIMES</t>
  </si>
  <si>
    <t>MAYFLOWER HOME</t>
  </si>
  <si>
    <t>GRINNELL</t>
  </si>
  <si>
    <t>ST FRANCIS MANOR</t>
  </si>
  <si>
    <t>TRU REHAB OF GRINNELL</t>
  </si>
  <si>
    <t>GRISWOLD REHABILITATION &amp; HEALTH CARE CENTER</t>
  </si>
  <si>
    <t>GRISWOLD</t>
  </si>
  <si>
    <t>CREEKSIDE</t>
  </si>
  <si>
    <t>GRUNDY CENTER</t>
  </si>
  <si>
    <t>GRUNDY CARE CENTER</t>
  </si>
  <si>
    <t>THE NEW HOMESTEAD</t>
  </si>
  <si>
    <t>GUTHRIE CENTER</t>
  </si>
  <si>
    <t>Guthrie</t>
  </si>
  <si>
    <t>GUTTENBERG CARE CENTER</t>
  </si>
  <si>
    <t>GUTTENBERG</t>
  </si>
  <si>
    <t>FRANKLIN GENERAL HOSPITAL</t>
  </si>
  <si>
    <t>HAMPTON</t>
  </si>
  <si>
    <t>REHABILITATION CENTER OF HAMPTON</t>
  </si>
  <si>
    <t>ELM CREST RETIREMENT COMMUNITY</t>
  </si>
  <si>
    <t>HARLAN</t>
  </si>
  <si>
    <t>COMMUNITY MEMORIAL HEALTH CENTER</t>
  </si>
  <si>
    <t>HARTLEY</t>
  </si>
  <si>
    <t>Obrien</t>
  </si>
  <si>
    <t>HILLCREST HEALTH CARE CENTER</t>
  </si>
  <si>
    <t>HAWARDEN</t>
  </si>
  <si>
    <t>Sioux</t>
  </si>
  <si>
    <t>HIAWATHA CARE CENTER</t>
  </si>
  <si>
    <t>HIAWATHA</t>
  </si>
  <si>
    <t>GOOD SAMARITAN SOCIETY - HOLSTEIN</t>
  </si>
  <si>
    <t>HOLSTEIN</t>
  </si>
  <si>
    <t>HUBBARD CARE CENTER</t>
  </si>
  <si>
    <t>HUBBARD</t>
  </si>
  <si>
    <t>PLEASANT ACRES CARE CENTER</t>
  </si>
  <si>
    <t>HULL</t>
  </si>
  <si>
    <t>HUMBOLDT COUNTY MEMORIAL HOSPI</t>
  </si>
  <si>
    <t>HUMBOLDT</t>
  </si>
  <si>
    <t>QHC HUMBOLDT NORTH, LLC</t>
  </si>
  <si>
    <t>QHC HUMBOLDT SOUTH, LLC</t>
  </si>
  <si>
    <t>MORNINGSIDE HEALTHCARE COMMUNITY</t>
  </si>
  <si>
    <t>IDA GROVE</t>
  </si>
  <si>
    <t>ABCM REHAB CENTERS OF INDEPENDENCE EAST CAMPUS</t>
  </si>
  <si>
    <t>INDEPENDENCE</t>
  </si>
  <si>
    <t>Buchanan</t>
  </si>
  <si>
    <t>ABCM REHAB CENTERS OF INDEPENDENCE WEST CAMPUS</t>
  </si>
  <si>
    <t>BUCHANAN COUNTY HEALTH CENTER</t>
  </si>
  <si>
    <t>GOOD SAMARITAN SOCIETY - INDIANOLA</t>
  </si>
  <si>
    <t>INDIANOLA</t>
  </si>
  <si>
    <t>THE VILLAGE</t>
  </si>
  <si>
    <t>WESTVIEW OF INDIANOLA CARE CENTER</t>
  </si>
  <si>
    <t>FELLOWSHIP VILLAGE</t>
  </si>
  <si>
    <t>INWOOD</t>
  </si>
  <si>
    <t>BRIARWOOD HEALTHCARE CENTER</t>
  </si>
  <si>
    <t>IOWA CITY</t>
  </si>
  <si>
    <t>IOWA CITY REHAB &amp; HEALTH CARE</t>
  </si>
  <si>
    <t>OAKNOLL RETIREMENT RESIDENCE</t>
  </si>
  <si>
    <t>HERITAGE CARE CENTER</t>
  </si>
  <si>
    <t>IOWA FALLS</t>
  </si>
  <si>
    <t>SCENIC MANOR</t>
  </si>
  <si>
    <t>GREENE COUNTY MEDICAL CENTER</t>
  </si>
  <si>
    <t>JEFFERSON</t>
  </si>
  <si>
    <t>REGENCY PARK NURSING &amp; REHAB CENTER OF JEFFERSON</t>
  </si>
  <si>
    <t>BISHOP DRUMM RETIREMENT CENTER</t>
  </si>
  <si>
    <t>JOHNSTON</t>
  </si>
  <si>
    <t>CHILDSERVE HABILITATION CENTER</t>
  </si>
  <si>
    <t>PLEASANTVIEW HOME</t>
  </si>
  <si>
    <t>KALONA</t>
  </si>
  <si>
    <t>KANAWHA COMMUNITY HOME, INC.</t>
  </si>
  <si>
    <t>KANAWHA</t>
  </si>
  <si>
    <t>DAVE'S PLACE</t>
  </si>
  <si>
    <t>KEOKUK</t>
  </si>
  <si>
    <t>LEXINGTON SQUARE</t>
  </si>
  <si>
    <t>RIVER HILLS VILLAGE IN KEOKUK</t>
  </si>
  <si>
    <t>KEOSAUQUA HEALTH CARE CENTER</t>
  </si>
  <si>
    <t>KEOSAUQUA</t>
  </si>
  <si>
    <t>KEYSTONE NURSING CARE CENTER INC</t>
  </si>
  <si>
    <t>KEYSTONE</t>
  </si>
  <si>
    <t>KINGSLEY SPECIALTY CARE</t>
  </si>
  <si>
    <t>KINGSLEY</t>
  </si>
  <si>
    <t>WEST RIDGE SPECIALTY CARE</t>
  </si>
  <si>
    <t>KNOXVILLE</t>
  </si>
  <si>
    <t>SHADY OAKS</t>
  </si>
  <si>
    <t>LAKE MILLS CARE CENTER</t>
  </si>
  <si>
    <t>LAKE MILLS</t>
  </si>
  <si>
    <t>PEARL VALLEY REHABILITATION AND NURSING AT LAKE PA</t>
  </si>
  <si>
    <t>Dickinson</t>
  </si>
  <si>
    <t>BLACKHAWK LIFE CARE CENTER</t>
  </si>
  <si>
    <t>LAKE VIEW</t>
  </si>
  <si>
    <t>Sac</t>
  </si>
  <si>
    <t>LAMONI SPECIALTY CARE</t>
  </si>
  <si>
    <t>LAMONI</t>
  </si>
  <si>
    <t>THORNTON MANOR</t>
  </si>
  <si>
    <t>LANSING</t>
  </si>
  <si>
    <t>Allamakee</t>
  </si>
  <si>
    <t>LAPORTE CITY SPECIALTY CARE</t>
  </si>
  <si>
    <t>LA PORTE CITY</t>
  </si>
  <si>
    <t>LAURENS CARE CENTER</t>
  </si>
  <si>
    <t>LAURENS</t>
  </si>
  <si>
    <t>GOOD SAMARITAN SOCIETY - LEMARS</t>
  </si>
  <si>
    <t>LE MARS</t>
  </si>
  <si>
    <t>PLYMOUTH MANOR CARE CENTER</t>
  </si>
  <si>
    <t>LENOX CARE CENTER</t>
  </si>
  <si>
    <t>LENOX</t>
  </si>
  <si>
    <t>WESTVIEW ACRES CARE CENTER</t>
  </si>
  <si>
    <t>LEON</t>
  </si>
  <si>
    <t>REHABILITATION CENTER OF LISBON</t>
  </si>
  <si>
    <t>LISBON</t>
  </si>
  <si>
    <t>WESTMONT HEALTHCARE COMMUNITY</t>
  </si>
  <si>
    <t>LOGAN</t>
  </si>
  <si>
    <t>LONE TREE HEALTH CARE CENTER</t>
  </si>
  <si>
    <t>LONE TREE</t>
  </si>
  <si>
    <t>MADRID HOME FOR THE AGED</t>
  </si>
  <si>
    <t>MADRID</t>
  </si>
  <si>
    <t>GOOD NEIGHBOR HOME</t>
  </si>
  <si>
    <t>Delaware</t>
  </si>
  <si>
    <t>MANILLA MANOR</t>
  </si>
  <si>
    <t>MANILLA</t>
  </si>
  <si>
    <t>MANLY SPECIALTY CARE</t>
  </si>
  <si>
    <t>MANLY</t>
  </si>
  <si>
    <t>MANNING REGIONAL HEALTHCARE CE</t>
  </si>
  <si>
    <t>MANNING</t>
  </si>
  <si>
    <t>GOOD SAMARITAN SOCIETY - MANSON</t>
  </si>
  <si>
    <t>MANSON</t>
  </si>
  <si>
    <t>MAPLE HEIGHTS</t>
  </si>
  <si>
    <t>MAPLETON</t>
  </si>
  <si>
    <t>Monona</t>
  </si>
  <si>
    <t>CRESTRIDGE CARE CENTER</t>
  </si>
  <si>
    <t>MAQUOKETA</t>
  </si>
  <si>
    <t>MAQUOKETA CARE CENTER</t>
  </si>
  <si>
    <t>HEARTLAND CARE CENTER</t>
  </si>
  <si>
    <t>MARCUS</t>
  </si>
  <si>
    <t>ROSE HAVEN NURSING HOME</t>
  </si>
  <si>
    <t>MARENGO</t>
  </si>
  <si>
    <t>CRESTVIEW ACRES</t>
  </si>
  <si>
    <t>LINN MANOR CARE CENTER</t>
  </si>
  <si>
    <t>WILLOW GARDENS CARE CENTER</t>
  </si>
  <si>
    <t>WINSLOW HOUSE CARE CENTER</t>
  </si>
  <si>
    <t>ACCURA HEALTHCARE OF MARSHALLTOWN</t>
  </si>
  <si>
    <t>MARSHALLTOWN</t>
  </si>
  <si>
    <t>IOWA VETERANS HOME</t>
  </si>
  <si>
    <t>SOUTHRIDGE SPECIALTY CARE</t>
  </si>
  <si>
    <t>GOOD SHEPHERD HEALTH CENTER</t>
  </si>
  <si>
    <t>MASON CITY</t>
  </si>
  <si>
    <t>HERITAGE CARE AND REHABILITATION CENTER</t>
  </si>
  <si>
    <t>I O O F HOME AND COMMUNITY THERAPY CENTER</t>
  </si>
  <si>
    <t>MERCY HEALTH SERVICES- IOWA CORP</t>
  </si>
  <si>
    <t>GREAT RIVER CARE CENTER</t>
  </si>
  <si>
    <t>MC GREGOR</t>
  </si>
  <si>
    <t>MECHANICSVILLE SPECIALTY CARE</t>
  </si>
  <si>
    <t>MECHANICSVILLE</t>
  </si>
  <si>
    <t>PRAIRIE RIDGE CARE &amp; REHABILIT</t>
  </si>
  <si>
    <t>MEDIAPOLIS</t>
  </si>
  <si>
    <t>ACCURA HEALTHCARE OF  MILFORD</t>
  </si>
  <si>
    <t>LONGVIEW HOME, INC</t>
  </si>
  <si>
    <t>MISSOURI VALLEY</t>
  </si>
  <si>
    <t>QHC MITCHELLVILLE, LLC</t>
  </si>
  <si>
    <t>MITCHELLVILLE</t>
  </si>
  <si>
    <t>MONTEZUMA SPECIALTY CARE</t>
  </si>
  <si>
    <t>MONTICELLO NURSING &amp; REHAB CEN</t>
  </si>
  <si>
    <t>MONTROSE HEALTH CENTER</t>
  </si>
  <si>
    <t>MORNING SUN CARE CENTER</t>
  </si>
  <si>
    <t>MORNING SUN</t>
  </si>
  <si>
    <t>CLEARVIEW HOME</t>
  </si>
  <si>
    <t>MOUNT AYR</t>
  </si>
  <si>
    <t>Ringgold</t>
  </si>
  <si>
    <t>MOUNT AYR HEALTH CARE CENTER</t>
  </si>
  <si>
    <t>ARBOR COURT</t>
  </si>
  <si>
    <t>MOUNT PLEASANT</t>
  </si>
  <si>
    <t>SAVANNAH HEIGHTS</t>
  </si>
  <si>
    <t>HALLMARK CARE CENTER</t>
  </si>
  <si>
    <t>MOUNT VERNON</t>
  </si>
  <si>
    <t>LUTHERAN LIVING SENIOR CAMPUS</t>
  </si>
  <si>
    <t>MUSCATINE</t>
  </si>
  <si>
    <t>Muscatine</t>
  </si>
  <si>
    <t>PEARL VALLEY REHABILITATION AND HEALTHCARE CENTER</t>
  </si>
  <si>
    <t>PREMIER ESTATES OF MUSCATINE</t>
  </si>
  <si>
    <t>ROLLING GREEN VILLAGE CARE CEN</t>
  </si>
  <si>
    <t>NEVADA</t>
  </si>
  <si>
    <t>STORY COUNTY HOSPITAL LTC</t>
  </si>
  <si>
    <t>GOOD SAMARITAN SOCIETY - NEWELL</t>
  </si>
  <si>
    <t>NEWELL</t>
  </si>
  <si>
    <t>LINN HAVEN REHAB &amp; HEALTHCARE</t>
  </si>
  <si>
    <t>NEW HAMPTON</t>
  </si>
  <si>
    <t>Chickasaw</t>
  </si>
  <si>
    <t>NEW HAMPTON NURSING &amp; REHAB CE</t>
  </si>
  <si>
    <t>NEW LONDON SPECIALTY CARE</t>
  </si>
  <si>
    <t>ACCURA HEALTHCARE OF NEWTON EAST, LLC</t>
  </si>
  <si>
    <t>NEWTON</t>
  </si>
  <si>
    <t>ACCURA HEALTHCARE OF NEWTON WEST, LLC</t>
  </si>
  <si>
    <t>NELSON MANOR</t>
  </si>
  <si>
    <t>NEWTON HEALTH CARE CENTER</t>
  </si>
  <si>
    <t>NEWTON VILLAGE HEALTH CARE CENTER</t>
  </si>
  <si>
    <t>WESLEY PARK CENTRE</t>
  </si>
  <si>
    <t>NORA SPRINGS CARE CENTER</t>
  </si>
  <si>
    <t>NORA SPRINGS</t>
  </si>
  <si>
    <t>ENGLISH VALLEY NURSING CARE CENTER</t>
  </si>
  <si>
    <t>NORTH ENGLISH</t>
  </si>
  <si>
    <t>LUTHERAN RETIREMENT HOME</t>
  </si>
  <si>
    <t>NORTHWOOD</t>
  </si>
  <si>
    <t>NORWALK NURSING AND REHABILITATION CENTER</t>
  </si>
  <si>
    <t>REGENCY CARE CENTER</t>
  </si>
  <si>
    <t>OAKLAND MANOR</t>
  </si>
  <si>
    <t>ODEBOLT SPECIALTY CARE</t>
  </si>
  <si>
    <t>ODEBOLT</t>
  </si>
  <si>
    <t>GRANDVIEW HEALTHCARE CENTER</t>
  </si>
  <si>
    <t>OELWEIN</t>
  </si>
  <si>
    <t>MERCY LIVING PLUS</t>
  </si>
  <si>
    <t>OELWEIN HEALTH CARE CENTER</t>
  </si>
  <si>
    <t>ACCURA HEALTHCARE OF OGDEN, LLC</t>
  </si>
  <si>
    <t>OGDEN</t>
  </si>
  <si>
    <t>ELMWOOD CARE CENTRE</t>
  </si>
  <si>
    <t>ONAWA</t>
  </si>
  <si>
    <t>PRAIRIE RIDGE CARE CENTER</t>
  </si>
  <si>
    <t>FAITH LUTHERAN HOME</t>
  </si>
  <si>
    <t>OSAGE</t>
  </si>
  <si>
    <t>OSAGE REHAB AND HEALTH CARE CENTER</t>
  </si>
  <si>
    <t>SOUTHERN HILLS SPECIALTY CARE</t>
  </si>
  <si>
    <t>CRYSTAL HEIGHTS CARE CENTER</t>
  </si>
  <si>
    <t>OSKALOOSA</t>
  </si>
  <si>
    <t>Mahaska</t>
  </si>
  <si>
    <t>NORTHERN MAHASKA SPECIALTY CARE</t>
  </si>
  <si>
    <t>OSSIAN SENIOR HOSPICE</t>
  </si>
  <si>
    <t>OSSIAN</t>
  </si>
  <si>
    <t>GOOD SAMARITAN SOCIETY - OTTUMWA</t>
  </si>
  <si>
    <t>OTTUMWA</t>
  </si>
  <si>
    <t>Wapello</t>
  </si>
  <si>
    <t>RIDGEWOOD SPECIALTY CARE</t>
  </si>
  <si>
    <t>VISTA WOODS CARE CENTER</t>
  </si>
  <si>
    <t>PANORA SPECIALTY CARE</t>
  </si>
  <si>
    <t>PANORA</t>
  </si>
  <si>
    <t>JEFFERSON PLACE</t>
  </si>
  <si>
    <t>PELLA</t>
  </si>
  <si>
    <t>THE COTTAGES</t>
  </si>
  <si>
    <t>PEARL VALLEY REHABILITATION AND NURSING AT PERRY,</t>
  </si>
  <si>
    <t>PERRY LUTHERAN HOME</t>
  </si>
  <si>
    <t>ROWLEY MEMORIAL MASONIC HOME</t>
  </si>
  <si>
    <t>PARKRIDGE SPECIALTY CARE</t>
  </si>
  <si>
    <t>RIVERVIEW MANOR HEALTHCARE, LLC</t>
  </si>
  <si>
    <t>PLEASANT VALLEY</t>
  </si>
  <si>
    <t>ACCURA HEALTHCARE OF PLEASANTVILLE, LLC</t>
  </si>
  <si>
    <t>PLEASANTVILLE</t>
  </si>
  <si>
    <t>POCAHONTAS MANOR</t>
  </si>
  <si>
    <t>POLK CITY NURSING &amp; REHABILITATION CENTER</t>
  </si>
  <si>
    <t>POLK CITY</t>
  </si>
  <si>
    <t>ACCURA HEALTHCARE OF POMEROY, LLC</t>
  </si>
  <si>
    <t>POMEROY</t>
  </si>
  <si>
    <t>GOOD SAMARITAN SOCIETY - POSTVILLE</t>
  </si>
  <si>
    <t>POSTVILLE</t>
  </si>
  <si>
    <t>PEARL VALLEY REHABILITATION AND NURSING AT PRIMGHA</t>
  </si>
  <si>
    <t>PRIMGHAR</t>
  </si>
  <si>
    <t>GOOD SAMARITAN SOCIETY - RED OAK</t>
  </si>
  <si>
    <t>RED OAK</t>
  </si>
  <si>
    <t>RED OAK HEALTHCARE COMMUNITY</t>
  </si>
  <si>
    <t>PARKVIEW MANOR CARE CENTER</t>
  </si>
  <si>
    <t>REINBECK</t>
  </si>
  <si>
    <t>HAPPY SIESTA NURSING HOME</t>
  </si>
  <si>
    <t>REMSEN</t>
  </si>
  <si>
    <t>RICEVILLE FAMILY CARE AND THERAPY CENTER</t>
  </si>
  <si>
    <t>RICEVILLE</t>
  </si>
  <si>
    <t>LYON SPECIALTY CARE</t>
  </si>
  <si>
    <t>ROCK RAPIDS</t>
  </si>
  <si>
    <t>ROCK RAPIDS HEALTH CENTRE</t>
  </si>
  <si>
    <t>HEGG MEMORIAL HEALTH CENTER</t>
  </si>
  <si>
    <t>ROCK VALLEY</t>
  </si>
  <si>
    <t>SUNNY KNOLL CARE CENTRE</t>
  </si>
  <si>
    <t>ROCKWELL CITY</t>
  </si>
  <si>
    <t>RUTHVEN COMMUNITY CARE CENTER</t>
  </si>
  <si>
    <t>RUTHVEN</t>
  </si>
  <si>
    <t>PARK VIEW REHABILITATION CENTER</t>
  </si>
  <si>
    <t>SAC CITY</t>
  </si>
  <si>
    <t>GOOD SAMARITAN SOCIETY - SAINT ANSGAR</t>
  </si>
  <si>
    <t>SAINT ANSGAR</t>
  </si>
  <si>
    <t>PRAIRIE VIEW HOME</t>
  </si>
  <si>
    <t>SANBORN</t>
  </si>
  <si>
    <t>EMBASSY HEALTHCARE COMMUNITY</t>
  </si>
  <si>
    <t>SERGEANT BLUFF</t>
  </si>
  <si>
    <t>PIONEER VALLEY LIVING AND REHAB</t>
  </si>
  <si>
    <t>SHEFFIELD CARE CENTER</t>
  </si>
  <si>
    <t>SHEFFIELD</t>
  </si>
  <si>
    <t>SANFORD SENIOR CARE SHELDON</t>
  </si>
  <si>
    <t>SHELDON</t>
  </si>
  <si>
    <t>SHELL ROCK SENIOR LIVING</t>
  </si>
  <si>
    <t>SHELL ROCK</t>
  </si>
  <si>
    <t>ELM HEIGHTS CARE CENTER</t>
  </si>
  <si>
    <t>SHENANDOAH</t>
  </si>
  <si>
    <t>GARDEN VIEW CARE CENTER</t>
  </si>
  <si>
    <t>COUNTRY VIEW MANOR INC</t>
  </si>
  <si>
    <t>SIBLEY</t>
  </si>
  <si>
    <t>SIBLEY SPECIALTY CARE</t>
  </si>
  <si>
    <t>THE AMBASSADOR SIDNEY INC</t>
  </si>
  <si>
    <t>SIDNEY</t>
  </si>
  <si>
    <t>MANOR HOUSE CARE CENTER</t>
  </si>
  <si>
    <t>SIGOURNEY</t>
  </si>
  <si>
    <t>Keokuk</t>
  </si>
  <si>
    <t>SIGOURNEY HEALTH CARE</t>
  </si>
  <si>
    <t>ROYALE MEADOWS CARE CENTER</t>
  </si>
  <si>
    <t>SIOUX CENTER</t>
  </si>
  <si>
    <t>ACCURA HEALTHCARE OF SIOUX CITY, LLC</t>
  </si>
  <si>
    <t>SIOUX CITY</t>
  </si>
  <si>
    <t>CASA DE PAZ HEALTH CARE CENTER</t>
  </si>
  <si>
    <t>COUNTRYSIDE HEALTH CARE CENTER</t>
  </si>
  <si>
    <t>HOLY SPIRIT RETIREMENT HOME</t>
  </si>
  <si>
    <t>MERCY MEDICAL CENTER - SIOUX CITY</t>
  </si>
  <si>
    <t>SUNRISE RETIREMENT COMMUNITY</t>
  </si>
  <si>
    <t>TOUCHSTONE HEALTHCARE COMMUNITY</t>
  </si>
  <si>
    <t>WESTWOOD SPECIALTY CARE</t>
  </si>
  <si>
    <t>SOLON NURSING CARE CENTER</t>
  </si>
  <si>
    <t>SOLON</t>
  </si>
  <si>
    <t>LONGHOUSE-NORTHSHIRE, LTD</t>
  </si>
  <si>
    <t>SPENCER</t>
  </si>
  <si>
    <t>ST LUKE LUTHERAN NURSING HOME</t>
  </si>
  <si>
    <t>ACCURA HEALTHCARE OF SPIRIT LAKE</t>
  </si>
  <si>
    <t>SPIRIT LAKE</t>
  </si>
  <si>
    <t>STACYVILLE COMMUNITY NURSING HOME</t>
  </si>
  <si>
    <t>STACYVILLE</t>
  </si>
  <si>
    <t>ACCURA HEALTHCARE OF STANTON</t>
  </si>
  <si>
    <t>STATE CENTER SPECIALTY CARE</t>
  </si>
  <si>
    <t>STATE CENTER</t>
  </si>
  <si>
    <t>METHODIST MANOR RETIREMENT COM</t>
  </si>
  <si>
    <t>STORM LAKE</t>
  </si>
  <si>
    <t>STRATFORD SPECIALTY CARE</t>
  </si>
  <si>
    <t>STRAWBERRY POINT LUTHERAN HOME</t>
  </si>
  <si>
    <t>STRAWBERRY POINT</t>
  </si>
  <si>
    <t>SUMNER</t>
  </si>
  <si>
    <t>PEARL VALLEY REHABILITATION AND NURSING AT SUTHERL</t>
  </si>
  <si>
    <t>SUTHERLAND</t>
  </si>
  <si>
    <t>TABOR MANOR CARE CENTER</t>
  </si>
  <si>
    <t>TABOR</t>
  </si>
  <si>
    <t>SUNNY HILL CARE CENTER</t>
  </si>
  <si>
    <t>TAMA</t>
  </si>
  <si>
    <t>CEDAR MANOR NURSING HOME</t>
  </si>
  <si>
    <t>TIPTON</t>
  </si>
  <si>
    <t>TITONKA CARE CENTER</t>
  </si>
  <si>
    <t>TITONKA</t>
  </si>
  <si>
    <t>PREMIER ESTATES OF TOLEDO</t>
  </si>
  <si>
    <t>TOLEDO</t>
  </si>
  <si>
    <t>SUNRISE HILL CARE CENTER</t>
  </si>
  <si>
    <t>TRAER</t>
  </si>
  <si>
    <t>TRIPOLI NURSING &amp; REHAB</t>
  </si>
  <si>
    <t>TRIPOLI</t>
  </si>
  <si>
    <t>DEERFIELD RETIREMENT COMMUNITY INC</t>
  </si>
  <si>
    <t>URBANDALE</t>
  </si>
  <si>
    <t>KAREN ACRES CARE CENTER</t>
  </si>
  <si>
    <t>URBANDALE HEALTH CARE CENTER</t>
  </si>
  <si>
    <t>GOOD SAMARITAN SOCIETY - VILLISCA</t>
  </si>
  <si>
    <t>VILLISCA</t>
  </si>
  <si>
    <t>THE VINTON LUTHERAN HOME</t>
  </si>
  <si>
    <t>VINTON</t>
  </si>
  <si>
    <t>VIRGINIA GAY HOSPITAL</t>
  </si>
  <si>
    <t>TWILIGHT ACRES</t>
  </si>
  <si>
    <t>WALL LAKE</t>
  </si>
  <si>
    <t>WAPELLO SPECIALTY CARE</t>
  </si>
  <si>
    <t>WAPELLO</t>
  </si>
  <si>
    <t>HALCYON HOUSE</t>
  </si>
  <si>
    <t>PEARL VALLEY REHABILITATION &amp; HEALTHCARE CENTER O</t>
  </si>
  <si>
    <t>UNITED PRESBYTERIAN HOME</t>
  </si>
  <si>
    <t>WASHINGTON COUNTY HOSPITAL</t>
  </si>
  <si>
    <t>COUNTRY VIEW</t>
  </si>
  <si>
    <t>WATERLOO</t>
  </si>
  <si>
    <t>FRIENDSHIP VILLAGE RETIREMENT</t>
  </si>
  <si>
    <t>HARMONY HOUSE HEALTH CARE CENT</t>
  </si>
  <si>
    <t>NORTHCREST SPECIALTY CARE</t>
  </si>
  <si>
    <t>RAVENWOOD SPECIALTY CARE</t>
  </si>
  <si>
    <t>THE VILLAGE AT LEGACY POINTE NURSING FACILITY</t>
  </si>
  <si>
    <t>WAUKEE</t>
  </si>
  <si>
    <t>GOOD SAMARITAN SOCIETY - WAUKON</t>
  </si>
  <si>
    <t>WAUKON</t>
  </si>
  <si>
    <t>NORTHGATE CARE CENTER</t>
  </si>
  <si>
    <t>WOODLAND TERRACE</t>
  </si>
  <si>
    <t>WAVERLY</t>
  </si>
  <si>
    <t>PARKVIEW HOME</t>
  </si>
  <si>
    <t>WAYLAND</t>
  </si>
  <si>
    <t>CRESTVIEW NURSING &amp; REHAB</t>
  </si>
  <si>
    <t>WEBSTER CITY</t>
  </si>
  <si>
    <t>SOUTHFIELD WELLNESS COMMUNITY</t>
  </si>
  <si>
    <t>PARKVIEW MANOR</t>
  </si>
  <si>
    <t>WELLMAN</t>
  </si>
  <si>
    <t>WEST BEND HEALTH AND REHABILITATION</t>
  </si>
  <si>
    <t>WEST BEND</t>
  </si>
  <si>
    <t>CRESTVIEW SPECIALTY CARE</t>
  </si>
  <si>
    <t>WEST BRANCH</t>
  </si>
  <si>
    <t>GREAT RIVER KLEIN CENTER</t>
  </si>
  <si>
    <t>WEST BURLINGTON</t>
  </si>
  <si>
    <t>EDGEWATER, A WESLEYLIFE COMMUNITY</t>
  </si>
  <si>
    <t>WEST DES MOINES</t>
  </si>
  <si>
    <t>FOUNTAIN WEST HEALTH CENTER</t>
  </si>
  <si>
    <t>MANORCARE HEALTH SERVICES -WEST DES MOINES</t>
  </si>
  <si>
    <t>SIMPSON MEMORIAL HOME</t>
  </si>
  <si>
    <t>WEST LIBERTY</t>
  </si>
  <si>
    <t>WEST POINT CARE CENTER INC</t>
  </si>
  <si>
    <t>WEST POINT</t>
  </si>
  <si>
    <t>GOOD SAMARITAN SOCIETY - WEST UNION</t>
  </si>
  <si>
    <t>WEST UNION</t>
  </si>
  <si>
    <t>WHEATLAND MANOR</t>
  </si>
  <si>
    <t>WHEATLAND</t>
  </si>
  <si>
    <t>PLEASANT VIEW CARE CENTER</t>
  </si>
  <si>
    <t>WHITING</t>
  </si>
  <si>
    <t>HIGHLAND RIDGE CARE CENTER, LLC</t>
  </si>
  <si>
    <t>WILLIAMSBURG</t>
  </si>
  <si>
    <t>WILTON RETIREMENT COMMUNITY</t>
  </si>
  <si>
    <t>SUNRISE TERRACE NURSING &amp; REHABILITATION CENTER</t>
  </si>
  <si>
    <t>QHC WINTERSET NORTH, LLC</t>
  </si>
  <si>
    <t>WINTERSET</t>
  </si>
  <si>
    <t>WEST BRIDGE CARE &amp; REHABILITATION</t>
  </si>
  <si>
    <t>ROSE VISTA HOME, INC.</t>
  </si>
  <si>
    <t>WOODBINE</t>
  </si>
  <si>
    <t>ZEARING HEALTH CARE, LLC</t>
  </si>
  <si>
    <t>ZEARING</t>
  </si>
  <si>
    <t>POWER COUNTY NURSING HOME</t>
  </si>
  <si>
    <t>AMERICAN FALLS</t>
  </si>
  <si>
    <t>ID</t>
  </si>
  <si>
    <t>Power</t>
  </si>
  <si>
    <t>PROMONTORY POINT REHABILITATION</t>
  </si>
  <si>
    <t>AMMON</t>
  </si>
  <si>
    <t>Bonneville</t>
  </si>
  <si>
    <t>ASHTON MEMORIAL  LIVING CENTER</t>
  </si>
  <si>
    <t>ASHTON</t>
  </si>
  <si>
    <t>BELL MOUNTAIN VILLAGE &amp; CARE CENTER</t>
  </si>
  <si>
    <t>Blaine</t>
  </si>
  <si>
    <t>BINGHAM MEMORIAL SKILLED NURSING &amp; REHABILITATION</t>
  </si>
  <si>
    <t>BLACKFOOT</t>
  </si>
  <si>
    <t>Bingham</t>
  </si>
  <si>
    <t>SYRINGA CHALET NURSING FACILITY</t>
  </si>
  <si>
    <t>APEX CENTER</t>
  </si>
  <si>
    <t>BOISE</t>
  </si>
  <si>
    <t>Ada</t>
  </si>
  <si>
    <t>AVAMERE TRANSITIONAL CARE &amp; REHAB - BOISE</t>
  </si>
  <si>
    <t>GOOD SAMARITAN SOCIETY - BOISE VILLAGE</t>
  </si>
  <si>
    <t>IDAHO STATE VETERANS HOME - BOISE</t>
  </si>
  <si>
    <t>LIFE CARE CENTER OF BOISE</t>
  </si>
  <si>
    <t>LIFE CARE CENTER OF TREASURE VALLEY</t>
  </si>
  <si>
    <t>RIVERVIEW REHABILITATION</t>
  </si>
  <si>
    <t>SHAW MOUNTAIN OF CASCADIA</t>
  </si>
  <si>
    <t>TERRACES OF BOISE, THE</t>
  </si>
  <si>
    <t>VALLEY VIEW NURSING &amp; REHABILITATION</t>
  </si>
  <si>
    <t>BOUNDARY COUNTY NURSING HOME</t>
  </si>
  <si>
    <t>BONNERS FERRY</t>
  </si>
  <si>
    <t>Boundary</t>
  </si>
  <si>
    <t>DESERT VIEW CARE CENTER OF BUHL</t>
  </si>
  <si>
    <t>BUHL</t>
  </si>
  <si>
    <t>Twin Falls</t>
  </si>
  <si>
    <t>PARKE VIEW REHABILITATION &amp; CARE CENTER</t>
  </si>
  <si>
    <t>BURLEY</t>
  </si>
  <si>
    <t>Cassia</t>
  </si>
  <si>
    <t>CALDWELL CARE OF CASCADIA</t>
  </si>
  <si>
    <t>CALDWELL</t>
  </si>
  <si>
    <t>Canyon</t>
  </si>
  <si>
    <t>CANYON WEST OF CASCADIA</t>
  </si>
  <si>
    <t>LIFE CARE CENTER OF COEUR D'ALENE</t>
  </si>
  <si>
    <t>COEUR D ALENE</t>
  </si>
  <si>
    <t>Kootenai</t>
  </si>
  <si>
    <t>ADVANCED HEALTH CARE OF COEUR D'ALENE LLC</t>
  </si>
  <si>
    <t>COEUR D'ALENE</t>
  </si>
  <si>
    <t>COEUR D'ALENE OF CASCADIA</t>
  </si>
  <si>
    <t>IVY COURT</t>
  </si>
  <si>
    <t>LACROSSE HEALTH &amp; REHABILITATION CENTER</t>
  </si>
  <si>
    <t>CHERRY RIDGE CENTER</t>
  </si>
  <si>
    <t>EMMETT</t>
  </si>
  <si>
    <t>Gem</t>
  </si>
  <si>
    <t>RIVER'S EDGE REHABILITATION &amp; LIVING CENTER</t>
  </si>
  <si>
    <t>BENNETT HILLS CENTER</t>
  </si>
  <si>
    <t>GOODING</t>
  </si>
  <si>
    <t>Gooding</t>
  </si>
  <si>
    <t>GRANGEVILLE HEALTH &amp; REHABILITATION CENTER</t>
  </si>
  <si>
    <t>GRANGEVILLE</t>
  </si>
  <si>
    <t>Idaho</t>
  </si>
  <si>
    <t>OWYHEE HEALTH &amp; REHABILITATION CENTER</t>
  </si>
  <si>
    <t>HOMEDALE</t>
  </si>
  <si>
    <t>Owyhee</t>
  </si>
  <si>
    <t>GOOD SAMARITAN SOCIETY - IDAHO FALLS VILLAGE</t>
  </si>
  <si>
    <t>IDAHO FALLS</t>
  </si>
  <si>
    <t>LIFE CARE CENTER OF IDAHO FALLS</t>
  </si>
  <si>
    <t>TETON POST ACUTE CARE &amp; REHABILITATION</t>
  </si>
  <si>
    <t>MOUNTAIN VALLEY OF CASCADIA</t>
  </si>
  <si>
    <t>KELLOGG</t>
  </si>
  <si>
    <t>Shoshone</t>
  </si>
  <si>
    <t>OAK CREEK REHABILITATION CENTER OF KIMBERLY</t>
  </si>
  <si>
    <t>KIMBERLY</t>
  </si>
  <si>
    <t>IDAHO STATE VETERANS HOME - LEWISTON</t>
  </si>
  <si>
    <t>LEWISTON</t>
  </si>
  <si>
    <t>Nez Perce</t>
  </si>
  <si>
    <t>LEWISTON OF CASCADIA</t>
  </si>
  <si>
    <t>LIFE CARE CENTER OF LEWISTON</t>
  </si>
  <si>
    <t>PRESTIGE CARE &amp; REHABILITATION - THE ORCHARDS</t>
  </si>
  <si>
    <t>ROYAL PLAZA HEALTH &amp; REHABILITATION</t>
  </si>
  <si>
    <t>ONEIDA COUNTY HOSPITAL &amp; LONG TERM CARE FACILITY</t>
  </si>
  <si>
    <t>MALAD</t>
  </si>
  <si>
    <t>Oneida</t>
  </si>
  <si>
    <t>MCCALL REHABILITATION AND CARE CENTER</t>
  </si>
  <si>
    <t>MC CALL</t>
  </si>
  <si>
    <t>Valley</t>
  </si>
  <si>
    <t>ASPEN TRANSITIONAL REHABILITATION</t>
  </si>
  <si>
    <t>MERIDIAN</t>
  </si>
  <si>
    <t>MERIDIAN CENTER GENESIS HEALTHCARE</t>
  </si>
  <si>
    <t>BEAR LAKE MEMORIAL SKILLED NURSING FACILITY</t>
  </si>
  <si>
    <t>MONTPELIER</t>
  </si>
  <si>
    <t>Bear Lake</t>
  </si>
  <si>
    <t>ASPEN PARK OF CASCADIA</t>
  </si>
  <si>
    <t>MOSCOW</t>
  </si>
  <si>
    <t>Latah</t>
  </si>
  <si>
    <t>GOOD SAMARITAN SOCIETY - MOSCOW VILLAGE</t>
  </si>
  <si>
    <t>ST LUKE'S ELMORE LONG TERM CARE</t>
  </si>
  <si>
    <t>CASCADIA OF NAMPA</t>
  </si>
  <si>
    <t>NAMPA</t>
  </si>
  <si>
    <t>KARCHER POST-ACUTE &amp; REHABILITATION CENTER</t>
  </si>
  <si>
    <t>MEADOW VIEW NURSING AND REHABILITATION</t>
  </si>
  <si>
    <t>ORCHARDS OF CASCADIA, THE</t>
  </si>
  <si>
    <t>SUNNY RIDGE</t>
  </si>
  <si>
    <t>WELLSPRING HEALTH &amp; REHABILITATION OF CASCADIA</t>
  </si>
  <si>
    <t>CLEARWATER OF CASCADIA</t>
  </si>
  <si>
    <t>OROFINO</t>
  </si>
  <si>
    <t>Clearwater</t>
  </si>
  <si>
    <t>PAYETTE CENTER</t>
  </si>
  <si>
    <t>PAYETTE</t>
  </si>
  <si>
    <t>Payette</t>
  </si>
  <si>
    <t>GATEWAY TRANSITIONAL CARE CENTER</t>
  </si>
  <si>
    <t>POCATELLO</t>
  </si>
  <si>
    <t>Bannock</t>
  </si>
  <si>
    <t>IDAHO STATE VETERANS HOME - POCATELLO</t>
  </si>
  <si>
    <t>MONTE VISTA HILLS HEALTHCARE CENTER</t>
  </si>
  <si>
    <t>QUINN MEADOWS REHABILITATION AND CARE CENTER</t>
  </si>
  <si>
    <t>LIFE CARE CENTER OF POST FALLS</t>
  </si>
  <si>
    <t>POST FALLS</t>
  </si>
  <si>
    <t>FRANKLIN COUNTY TRANSITIONAL CARE</t>
  </si>
  <si>
    <t>PRESTON</t>
  </si>
  <si>
    <t>REXBURG CARE &amp; REHABILITATION CENTER</t>
  </si>
  <si>
    <t>REXBURG</t>
  </si>
  <si>
    <t>COUNTRYSIDE CARE &amp; REHABILITATION</t>
  </si>
  <si>
    <t>RUPERT</t>
  </si>
  <si>
    <t>Minidoka</t>
  </si>
  <si>
    <t>DISCOVERY REHABILITATION AND LIVING</t>
  </si>
  <si>
    <t>SALMON</t>
  </si>
  <si>
    <t>Lemhi</t>
  </si>
  <si>
    <t>LIFE CARE CENTER OF SANDPOINT</t>
  </si>
  <si>
    <t>SANDPOINT</t>
  </si>
  <si>
    <t>Bonner</t>
  </si>
  <si>
    <t>VALLEY VISTA CARE CENTER OF SANDPOINT</t>
  </si>
  <si>
    <t>LINCOLN COUNTY CARE CENTER</t>
  </si>
  <si>
    <t>SHOSHONE</t>
  </si>
  <si>
    <t>GOOD SAMARITAN SOCIETY - SILVER WOOD VILLAGE</t>
  </si>
  <si>
    <t>SILVERTON</t>
  </si>
  <si>
    <t>CARIBOU MEMORIAL LIVING CENTER</t>
  </si>
  <si>
    <t>SODA SPRINGS</t>
  </si>
  <si>
    <t>Caribou</t>
  </si>
  <si>
    <t>VALLEY VISTA CARE CENTER OF ST MARIES</t>
  </si>
  <si>
    <t>ST MARIES</t>
  </si>
  <si>
    <t>Benewah</t>
  </si>
  <si>
    <t>BRIDGEVIEW ESTATES</t>
  </si>
  <si>
    <t>TWIN FALLS</t>
  </si>
  <si>
    <t>SERENITY HEALTH CARE</t>
  </si>
  <si>
    <t>TWIN FALLS CENTER</t>
  </si>
  <si>
    <t>WEISER OF CASCADIA</t>
  </si>
  <si>
    <t>WEISER</t>
  </si>
  <si>
    <t>REST HAVEN MANOR</t>
  </si>
  <si>
    <t>ALBION</t>
  </si>
  <si>
    <t>IL</t>
  </si>
  <si>
    <t>Edwards</t>
  </si>
  <si>
    <t>ALEDO REHAB &amp; HEALTH CARE CENTER</t>
  </si>
  <si>
    <t>ALEDO</t>
  </si>
  <si>
    <t>Mercer</t>
  </si>
  <si>
    <t>GENESIS SENIOR LIVING, ALEDO</t>
  </si>
  <si>
    <t>ALHAMBRA CARE CENTER</t>
  </si>
  <si>
    <t>HITZ MEMORIAL HOME</t>
  </si>
  <si>
    <t>LUTHERAN CARE CENTER</t>
  </si>
  <si>
    <t>ALTAMONT</t>
  </si>
  <si>
    <t>EUNICE C SMITH NURSING HOME</t>
  </si>
  <si>
    <t>ALTON</t>
  </si>
  <si>
    <t>INTEGRITY HC OF ALTON</t>
  </si>
  <si>
    <t>ROSEWOOD CARE CENTER OF ALTON</t>
  </si>
  <si>
    <t>MAPLE CROSSING AT AMBOY</t>
  </si>
  <si>
    <t>AMBOY</t>
  </si>
  <si>
    <t>INTEGRITY HC OF ANNA</t>
  </si>
  <si>
    <t>ANNA</t>
  </si>
  <si>
    <t>ARCOLA HEALTH CARE CENTER</t>
  </si>
  <si>
    <t>ARCOLA</t>
  </si>
  <si>
    <t>TRANSITIONAL CARE OF ARL HTS</t>
  </si>
  <si>
    <t>ARLINGTON HEIGHTS</t>
  </si>
  <si>
    <t>CHURCH CREEK</t>
  </si>
  <si>
    <t>ARLINGTON HTS</t>
  </si>
  <si>
    <t>LUTHERAN HOME FOR THE AGED</t>
  </si>
  <si>
    <t>MANORCARE OF ARLINGTON HEIGHTS</t>
  </si>
  <si>
    <t>MOORINGS OF ARLINGTON HEIGHTS</t>
  </si>
  <si>
    <t>AUBURN REHAB &amp; HCC</t>
  </si>
  <si>
    <t>Sangamon</t>
  </si>
  <si>
    <t>ALDEN COURTS OF WATERFORD</t>
  </si>
  <si>
    <t>Kane</t>
  </si>
  <si>
    <t>ALDEN OF WATERFORD</t>
  </si>
  <si>
    <t>ELMWOOD TERRACE HEALTHCARE CTR</t>
  </si>
  <si>
    <t>GROVE OF FOX VALLEY,THE</t>
  </si>
  <si>
    <t>PRESENCE MCAULEY MANOR</t>
  </si>
  <si>
    <t>SYMPHONY OF ORCHARD VALLEY</t>
  </si>
  <si>
    <t>AVISTON COUNTRYSIDE MANOR</t>
  </si>
  <si>
    <t>AVISTON</t>
  </si>
  <si>
    <t>ALDEN ESTATES OF BARRINGTON</t>
  </si>
  <si>
    <t>BARRINGTON</t>
  </si>
  <si>
    <t>BARRY COMMUNITY CARE CENTER</t>
  </si>
  <si>
    <t>BARRY</t>
  </si>
  <si>
    <t>ASSISI HEALTHCARE OF CLARE OAKS</t>
  </si>
  <si>
    <t>BARTLETT</t>
  </si>
  <si>
    <t>BATAVIA REHABILITATION &amp; HEALTH CARE CENTER</t>
  </si>
  <si>
    <t>BATAVIA</t>
  </si>
  <si>
    <t>COVENANT HLTH CR CTR-BATAVIA</t>
  </si>
  <si>
    <t>HERITAGE HEALTH-BEARDSTOWN</t>
  </si>
  <si>
    <t>BEARDSTOWN</t>
  </si>
  <si>
    <t>BEECHER MANOR NRSG &amp; REHAB CTR</t>
  </si>
  <si>
    <t>BEECHER</t>
  </si>
  <si>
    <t>Will</t>
  </si>
  <si>
    <t>BRIA OF BELLEVILLE</t>
  </si>
  <si>
    <t>BELLEVILLE</t>
  </si>
  <si>
    <t>HELIA HEALTHCARE OF BELLEVILLE</t>
  </si>
  <si>
    <t>HELIA SOUTHBELT HEALTHCARE</t>
  </si>
  <si>
    <t>INTEGRITY HC OF BELLEVILLE</t>
  </si>
  <si>
    <t>ST PAUL'S HOME</t>
  </si>
  <si>
    <t>MAPLE CREST CARE CENTRE</t>
  </si>
  <si>
    <t>BELVIDERE</t>
  </si>
  <si>
    <t>NORTHWOODS CARE CENTRE</t>
  </si>
  <si>
    <t>PARK PLACE OF BELVIDERE</t>
  </si>
  <si>
    <t>BEMENT HEALTH CARE CENTER</t>
  </si>
  <si>
    <t>BEMENT</t>
  </si>
  <si>
    <t>Piatt</t>
  </si>
  <si>
    <t>BRIDGEWAY SENIOR LIVING</t>
  </si>
  <si>
    <t>BENSENVILLE</t>
  </si>
  <si>
    <t>Du Page</t>
  </si>
  <si>
    <t>BENTON REHAB &amp; HCC</t>
  </si>
  <si>
    <t>HELIA HEALTHCARE OF BENTON</t>
  </si>
  <si>
    <t>STONEBRIDGE NURSING &amp; REHAB</t>
  </si>
  <si>
    <t>COURTYARD HEALTHCARE CENTER</t>
  </si>
  <si>
    <t>BERWYN</t>
  </si>
  <si>
    <t>MAC NEAL MEMORIAL HOSPITAL</t>
  </si>
  <si>
    <t>ALDEN VALLEY RIDGE REHAB &amp; HCC</t>
  </si>
  <si>
    <t>BLOOMINGDALE</t>
  </si>
  <si>
    <t>LEXINGTON HLTH CR CTR-BLMNGDL</t>
  </si>
  <si>
    <t>WEST SUBURBAN NURSING &amp; REHAB CENTER</t>
  </si>
  <si>
    <t>APERION CARE BLOOMINGTON</t>
  </si>
  <si>
    <t>BLOOMINGTON</t>
  </si>
  <si>
    <t>Mc Lean</t>
  </si>
  <si>
    <t>BLOOMINGTON REHABILITATION &amp; HCC</t>
  </si>
  <si>
    <t>HERITAGE HEALTH-BLOOMINGTON</t>
  </si>
  <si>
    <t>WESTMINSTER VILLAGE</t>
  </si>
  <si>
    <t>MEADOWBROOK MANOR</t>
  </si>
  <si>
    <t>BOLINGBROOK</t>
  </si>
  <si>
    <t>PRESENCE OUR LADY OF VICTORY</t>
  </si>
  <si>
    <t>BOURBONNAIS</t>
  </si>
  <si>
    <t>Kankakee</t>
  </si>
  <si>
    <t>RIVER NORTH OF BRADLEY H &amp; R</t>
  </si>
  <si>
    <t>BRADLEY</t>
  </si>
  <si>
    <t>BREESE NURSING HOME</t>
  </si>
  <si>
    <t>BREESE</t>
  </si>
  <si>
    <t>APERION CARE BRIDGEPORT</t>
  </si>
  <si>
    <t>ROBINGS MANOR RHC</t>
  </si>
  <si>
    <t>Jersey</t>
  </si>
  <si>
    <t>BRITISH HOME, THE</t>
  </si>
  <si>
    <t>BROOKFIELD</t>
  </si>
  <si>
    <t>SYMPHONY OF BUFFALO GROVE</t>
  </si>
  <si>
    <t>BUFFALO GROVE</t>
  </si>
  <si>
    <t>APERION CARE BURBANK</t>
  </si>
  <si>
    <t>VERACARE BURBANK</t>
  </si>
  <si>
    <t>BRIA OF RIVER OAKS</t>
  </si>
  <si>
    <t>BURNHAM</t>
  </si>
  <si>
    <t>BROOKDALE BURR RIDGE</t>
  </si>
  <si>
    <t>BURR RIDGE</t>
  </si>
  <si>
    <t>GENERATIONS AT NEIGHBORS</t>
  </si>
  <si>
    <t>BYRON</t>
  </si>
  <si>
    <t>Ogle</t>
  </si>
  <si>
    <t>AUTUMN MEADOWS OF CAHOKIA</t>
  </si>
  <si>
    <t>CAHOKIA</t>
  </si>
  <si>
    <t>BRIA OF CAHOKIA</t>
  </si>
  <si>
    <t>APERION CARE CAIRO</t>
  </si>
  <si>
    <t>CAIRO</t>
  </si>
  <si>
    <t>Alexander</t>
  </si>
  <si>
    <t>TIMBER POINT HEALTHCARE CENTER</t>
  </si>
  <si>
    <t>CAMP POINT</t>
  </si>
  <si>
    <t>GRAHAM HOSPITAL</t>
  </si>
  <si>
    <t>HEARTLAND OF CANTON</t>
  </si>
  <si>
    <t>RENAISSANCE CARE CENTER</t>
  </si>
  <si>
    <t>SUNSET REHABILITATION &amp; HLTH C</t>
  </si>
  <si>
    <t>INTEGRITY HC OF CARBONDALE</t>
  </si>
  <si>
    <t>MANOR COURT OF CARBONDALE</t>
  </si>
  <si>
    <t>CARLINVILLE REHAB &amp; HCC</t>
  </si>
  <si>
    <t>CARLINVILLE</t>
  </si>
  <si>
    <t>Macoupin</t>
  </si>
  <si>
    <t>FRIENDSHIP SKILLED NSG &amp; REHAB</t>
  </si>
  <si>
    <t>HERITAGE HEALTH-CARLINVILLE</t>
  </si>
  <si>
    <t>CARLYLE HEALTHCARE CENTER</t>
  </si>
  <si>
    <t>CARLYLE</t>
  </si>
  <si>
    <t>CARMI MANOR REHAB &amp; NRSG CTR</t>
  </si>
  <si>
    <t>CARMI</t>
  </si>
  <si>
    <t>WABASH CHRISTIAN RETIREMENT</t>
  </si>
  <si>
    <t>WINDSOR PARK MANOR</t>
  </si>
  <si>
    <t>CAROL STREAM</t>
  </si>
  <si>
    <t>CARRIER MILLS NSG &amp; REHAB CTR</t>
  </si>
  <si>
    <t>CARRIER MILLS</t>
  </si>
  <si>
    <t>CASEY HEALTHCARE CENTER</t>
  </si>
  <si>
    <t>CASEY</t>
  </si>
  <si>
    <t>HEARTLAND MANOR NURSING CENTER</t>
  </si>
  <si>
    <t>CASEYVILLE NURSING &amp; REHAB CTR</t>
  </si>
  <si>
    <t>CASEYVILLE</t>
  </si>
  <si>
    <t>CENTRALIA MANOR</t>
  </si>
  <si>
    <t>CENTRALIA</t>
  </si>
  <si>
    <t>FIRESIDE HOUSE OF CENTRALIA</t>
  </si>
  <si>
    <t>HEARTLAND OF CHAMPAIGN</t>
  </si>
  <si>
    <t>CHAMPAIGN</t>
  </si>
  <si>
    <t>Champaign</t>
  </si>
  <si>
    <t>HELIA HEALTHCARE OF CHAMPAIGN</t>
  </si>
  <si>
    <t>ILLINI HERITAGE REHAB &amp; HC</t>
  </si>
  <si>
    <t>CHARLESTON REHAB &amp; HEALTH CARE CENTER</t>
  </si>
  <si>
    <t>Coles</t>
  </si>
  <si>
    <t>HILLTOP SKILLED NURSING AND REHABILITATION</t>
  </si>
  <si>
    <t>MEADOWS MENNONITE HOME</t>
  </si>
  <si>
    <t>CHENOA</t>
  </si>
  <si>
    <t>THREE SPRINGS LODGE NURSING HOME, LLC</t>
  </si>
  <si>
    <t>ADMIRAL AT THE LAKE, THE</t>
  </si>
  <si>
    <t>CHICAGO</t>
  </si>
  <si>
    <t>ALDEN ESTATES OF NORTHMOOR</t>
  </si>
  <si>
    <t>ALDEN LAKELAND REHAB &amp; HCC</t>
  </si>
  <si>
    <t>ALDEN LINCOLN REHAB &amp; H C CTR</t>
  </si>
  <si>
    <t>AMBASSADOR NURSING &amp; REHAB CENTER</t>
  </si>
  <si>
    <t>APERION CARE INTERNATIONAL</t>
  </si>
  <si>
    <t>ARBOUR HEALTH CARE CENTER</t>
  </si>
  <si>
    <t>ASTORIA PLACE LIVING &amp; REHAB</t>
  </si>
  <si>
    <t>ATRIUM HEALTH CARE CENTER</t>
  </si>
  <si>
    <t>BALMORAL HOME</t>
  </si>
  <si>
    <t>BEACON HEALTH CENTER</t>
  </si>
  <si>
    <t>BELHAVEN NURSING &amp; REHAB CENTER</t>
  </si>
  <si>
    <t>BETHESDA REHAB &amp; SENIOR CARE</t>
  </si>
  <si>
    <t>BIRCHWOOD PLAZA</t>
  </si>
  <si>
    <t>BRIA OF FOREST EDGE</t>
  </si>
  <si>
    <t>BUCKINGHAM PAVILION</t>
  </si>
  <si>
    <t>CALIFORNIA GARDENS N &amp; REHAB C</t>
  </si>
  <si>
    <t>CARLTON AT THE LAKE, THE</t>
  </si>
  <si>
    <t>CENTER HOME HISPANIC ELDERLY</t>
  </si>
  <si>
    <t>CHALET LIVING &amp; REHAB</t>
  </si>
  <si>
    <t>CLARK MANOR CNV CENTER</t>
  </si>
  <si>
    <t>COMMUNITY FIRST MEDICAL CENTER</t>
  </si>
  <si>
    <t>CONTINENTAL NURSING &amp; REHAB CENTER</t>
  </si>
  <si>
    <t>ELSTON NURSING &amp; REHAB CENTRE</t>
  </si>
  <si>
    <t>ESTATES OF HYDE PARK, THE</t>
  </si>
  <si>
    <t>FAIRMONT CARE CENTRE</t>
  </si>
  <si>
    <t>GENERATIONS AT COLUMBUS PARK</t>
  </si>
  <si>
    <t>GLENCREST HEALTHCR &amp; REHAB CTR</t>
  </si>
  <si>
    <t>HARMONY NURSING &amp; REHAB CENTER</t>
  </si>
  <si>
    <t>KENSINGTON PLACE NRSG &amp; REHAB</t>
  </si>
  <si>
    <t>LAKEFRONT NURSING &amp; REHAB CTR</t>
  </si>
  <si>
    <t>LAKEVIEW  REHAB &amp; NURSING CENTER</t>
  </si>
  <si>
    <t>LITTLE VILLAGE NRSG &amp; RHB CTR</t>
  </si>
  <si>
    <t>MADO HEALTHCARE - UPTOWN</t>
  </si>
  <si>
    <t>MAYFIELD HEALTH CENTER</t>
  </si>
  <si>
    <t>MERCY CIRCLE</t>
  </si>
  <si>
    <t>MONTGOMERY PLACE</t>
  </si>
  <si>
    <t>MOSAIC OF LAKESHORE, THE</t>
  </si>
  <si>
    <t>NORWOOD CROSSING</t>
  </si>
  <si>
    <t>PARKSHORE ESTATES NURSING &amp; REHAB</t>
  </si>
  <si>
    <t>PARK VIEW REHAB CENTER</t>
  </si>
  <si>
    <t>PETERSON PARK HEALTH CARE CTR</t>
  </si>
  <si>
    <t>PRESENCE RESURRECTION LIFE CTR</t>
  </si>
  <si>
    <t>PRESENCE SAINT JOSEPH HOSPITAL-CHICAGO</t>
  </si>
  <si>
    <t>PRESENCE SAINTS MARY &amp; ELIZABETH MEDICAL CENTER</t>
  </si>
  <si>
    <t>PRINCETON REHAB &amp; HCC</t>
  </si>
  <si>
    <t>RIDGEVIEW REHAB &amp; NURSING CENTER</t>
  </si>
  <si>
    <t>SCHWAB REHABILITATION CTR SNU</t>
  </si>
  <si>
    <t>SELFHELP HOME OF CHICAGO</t>
  </si>
  <si>
    <t>SHERIDAN SHORES CR &amp; REHAB CTR</t>
  </si>
  <si>
    <t>SMITH VILLAGE</t>
  </si>
  <si>
    <t>SOUTHPOINT NURSING &amp; REHAB CENTER</t>
  </si>
  <si>
    <t>SOUTHVIEW MANOR NURSING CENTER</t>
  </si>
  <si>
    <t>ST JOSEPH VILLAGE OF CHICAGO</t>
  </si>
  <si>
    <t>ST PAUL'S HOUSE &amp; HLTH CR CTR</t>
  </si>
  <si>
    <t>SWEDISH COVENANT HOSPITAL</t>
  </si>
  <si>
    <t>SYMPHONY AT 87TH STREET</t>
  </si>
  <si>
    <t>SYMPHONY AT MIDWAY</t>
  </si>
  <si>
    <t>SYMPHONY OF BRONZEVILLE</t>
  </si>
  <si>
    <t>SYMPHONY OF CHICAGO WEST</t>
  </si>
  <si>
    <t>SYMPHONY OF LINCOLN PARK</t>
  </si>
  <si>
    <t>SYMPHONY OF MORGAN PARK</t>
  </si>
  <si>
    <t>SYMPHONY OF SOUTH SHORE</t>
  </si>
  <si>
    <t>TERRACES AT THE CLARE</t>
  </si>
  <si>
    <t>UPTOWN HEALTH CENTER</t>
  </si>
  <si>
    <t>VILLA AT WINDSOR PARK</t>
  </si>
  <si>
    <t>WARREN BARR LINCOLN PARK</t>
  </si>
  <si>
    <t>WARREN BARR LIVING &amp; REHAB CTR</t>
  </si>
  <si>
    <t>WARREN BARR SOUTH LOOP</t>
  </si>
  <si>
    <t>WARREN PARK HEALTH &amp; LIVING CTR</t>
  </si>
  <si>
    <t>WATERFORD CARE CENTER, THE</t>
  </si>
  <si>
    <t>WATERFRONT TERRACE</t>
  </si>
  <si>
    <t>WENTWORTH REHAB &amp; HCC</t>
  </si>
  <si>
    <t>WESLEY PLACE</t>
  </si>
  <si>
    <t>WESTWOOD MANOR, THE</t>
  </si>
  <si>
    <t>PRAIRIE MANOR NRSG &amp; REHAB CTR</t>
  </si>
  <si>
    <t>CHICAGO HEIGHTS</t>
  </si>
  <si>
    <t>LEXINGTON OF CHICAGO RIDGE</t>
  </si>
  <si>
    <t>CHICAGO RIDGE</t>
  </si>
  <si>
    <t>HERITAGE HEALTH-CHILLICOTHE</t>
  </si>
  <si>
    <t>CHILLICOTHE</t>
  </si>
  <si>
    <t>Peoria</t>
  </si>
  <si>
    <t>PLEASANT MEADOWS SENIOR LIVING</t>
  </si>
  <si>
    <t>CHRISMAN</t>
  </si>
  <si>
    <t>Edgar</t>
  </si>
  <si>
    <t>ALDEN TOWN MANOR REHAB &amp; HCC</t>
  </si>
  <si>
    <t>CICERO</t>
  </si>
  <si>
    <t>CITY VIEW MULTICARE CENTER</t>
  </si>
  <si>
    <t>CISNE REHABILITATION &amp; HEALTH CENTER</t>
  </si>
  <si>
    <t>CISNE</t>
  </si>
  <si>
    <t>A MERKLE C KNIPPRATH N H</t>
  </si>
  <si>
    <t>CLIFTON</t>
  </si>
  <si>
    <t>Iroquois</t>
  </si>
  <si>
    <t>MANOR COURT OF CLINTON</t>
  </si>
  <si>
    <t>De Witt</t>
  </si>
  <si>
    <t>INTEGRITY HC OF COBDEN</t>
  </si>
  <si>
    <t>COBDEN</t>
  </si>
  <si>
    <t>COLLINSVILLE REHABILITATION &amp; HEALTH CARE CENTER</t>
  </si>
  <si>
    <t>INTEGRITY HC OF COLUMBIA</t>
  </si>
  <si>
    <t>COLUMBIA</t>
  </si>
  <si>
    <t>COULTERVILLE REHAB &amp; HCC</t>
  </si>
  <si>
    <t>COULTERVILLE</t>
  </si>
  <si>
    <t>SYMPHONY OF CRESTWOOD</t>
  </si>
  <si>
    <t>CRESTWOOD</t>
  </si>
  <si>
    <t>ST JAMES WELLNESS REHAB VILLAS</t>
  </si>
  <si>
    <t>CRETE</t>
  </si>
  <si>
    <t>CRYSTAL PINES REHAB &amp; HCC</t>
  </si>
  <si>
    <t>CRYSTAL LAKE</t>
  </si>
  <si>
    <t>Mc Henry</t>
  </si>
  <si>
    <t>FAIR OAKS HEALTH CARE CENTER</t>
  </si>
  <si>
    <t>SPRINGS AT CRYSTAL LAKE, THE</t>
  </si>
  <si>
    <t>PRAIRIEVIEW LUTHERAN HOME</t>
  </si>
  <si>
    <t>DANFORTH</t>
  </si>
  <si>
    <t>COLONIAL MANOR</t>
  </si>
  <si>
    <t>Vermilion</t>
  </si>
  <si>
    <t>DANVILLE CARE CENTER</t>
  </si>
  <si>
    <t>GARDENVIEW MANOR</t>
  </si>
  <si>
    <t>HAWTHORNE INN OF DANVILLE</t>
  </si>
  <si>
    <t>NORTH LOGAN HEALTHCARE CENTER</t>
  </si>
  <si>
    <t>DECATUR REHAB &amp; HEALTH CARE CT</t>
  </si>
  <si>
    <t>FAIR HAVENS CHRISTIAN VILLAGE</t>
  </si>
  <si>
    <t>GENERATIONS AT MCKINLEY COURT</t>
  </si>
  <si>
    <t>GENERATIONS AT MCKINLEY PLACE</t>
  </si>
  <si>
    <t>HEARTLAND OF DECATUR</t>
  </si>
  <si>
    <t>IMBODEN CREEK LIVING CENTER</t>
  </si>
  <si>
    <t>WHITEHALL NORTH, THE</t>
  </si>
  <si>
    <t>DEERFIELD</t>
  </si>
  <si>
    <t>BETHANY REHAB &amp; HCC</t>
  </si>
  <si>
    <t>DEKALB</t>
  </si>
  <si>
    <t>DEKALB COUNTY REHAB &amp; NURSING</t>
  </si>
  <si>
    <t>PINE ACRES REHAB &amp; LIVING CTR</t>
  </si>
  <si>
    <t>ALDEN DES PLAINES REHAB &amp; HC</t>
  </si>
  <si>
    <t>DES PLAINES</t>
  </si>
  <si>
    <t>GENERATIONS OAKTON PAVILLION</t>
  </si>
  <si>
    <t>LANDMARK OF DES PLAINES REHAB</t>
  </si>
  <si>
    <t>LEE MANOR</t>
  </si>
  <si>
    <t>PRESENCE NAZARETHVILLE</t>
  </si>
  <si>
    <t>DIXON REHAB &amp; HCC</t>
  </si>
  <si>
    <t>DIXON</t>
  </si>
  <si>
    <t>HERITAGE SQUARE</t>
  </si>
  <si>
    <t>APERION CARE DOLTON</t>
  </si>
  <si>
    <t>DOLTON</t>
  </si>
  <si>
    <t>COUNTRYSIDE NURSING &amp; REHAB CTR</t>
  </si>
  <si>
    <t>OAK TRACE</t>
  </si>
  <si>
    <t>DOWNERS GROVE</t>
  </si>
  <si>
    <t>PROVIDENCE DOWNERS GROVE</t>
  </si>
  <si>
    <t>DUQUOIN NURSING AND REHAB</t>
  </si>
  <si>
    <t>DU QUOIN</t>
  </si>
  <si>
    <t>FAIRVIEW NURSING CENTER</t>
  </si>
  <si>
    <t>MEDINA NURSING CENTER</t>
  </si>
  <si>
    <t>DURAND</t>
  </si>
  <si>
    <t>HERITAGE HEALTH-DWIGHT</t>
  </si>
  <si>
    <t>DWIGHT</t>
  </si>
  <si>
    <t>Livingston</t>
  </si>
  <si>
    <t>APERION CARE MOLINE</t>
  </si>
  <si>
    <t>EAST MOLINE</t>
  </si>
  <si>
    <t>Rock Island</t>
  </si>
  <si>
    <t>HOPE CREEK CARE CENTER</t>
  </si>
  <si>
    <t>FONDULAC REHABILITATION &amp; HCC</t>
  </si>
  <si>
    <t>EAST PEORIA</t>
  </si>
  <si>
    <t>Tazewell</t>
  </si>
  <si>
    <t>HEARTLAND OF RIVERVIEW</t>
  </si>
  <si>
    <t>ROSEWOOD CARE CENTER OF EAST PEORIA</t>
  </si>
  <si>
    <t>EDWARDSVILLE NSG &amp; REHAB CTR</t>
  </si>
  <si>
    <t>EDWARDSVILLE</t>
  </si>
  <si>
    <t>ROSEWOOD CARE CENTER OF EDWARDSVILLE</t>
  </si>
  <si>
    <t>UNIVERSITY NSG &amp; REHAB CENTER</t>
  </si>
  <si>
    <t>EFFINGHAM REHAB &amp; HEALTH CARE CTR</t>
  </si>
  <si>
    <t>EFFINGHAM</t>
  </si>
  <si>
    <t>EVERGREEN NURSING &amp; REHAB CENTER</t>
  </si>
  <si>
    <t>LAKELAND REHAB &amp; HEALTHCARE CENTER</t>
  </si>
  <si>
    <t>ELDORADO REHAB &amp; HEALTHCARE</t>
  </si>
  <si>
    <t>ELDORADO</t>
  </si>
  <si>
    <t>APERION CARE ELGIN</t>
  </si>
  <si>
    <t>ELGIN</t>
  </si>
  <si>
    <t>AVONDALE ESTATES OF ELGIN</t>
  </si>
  <si>
    <t>CITADEL CARE CENTER-ELGIN</t>
  </si>
  <si>
    <t>HERITAGE HEALTH-ELGIN</t>
  </si>
  <si>
    <t>HIGHLAND OAKS</t>
  </si>
  <si>
    <t>RIVER VIEW REHAB CENTER</t>
  </si>
  <si>
    <t>ROSEWOOD CARE CENTER OF ELGIN</t>
  </si>
  <si>
    <t>SHERMAN WEST COURT</t>
  </si>
  <si>
    <t>ELIZABETH NURSING HOME</t>
  </si>
  <si>
    <t>ELIZABETH</t>
  </si>
  <si>
    <t>Jo Daviess</t>
  </si>
  <si>
    <t>MANORCARE OF ELK GROVE VILLAGE</t>
  </si>
  <si>
    <t>ELK GROVE VILLAGE</t>
  </si>
  <si>
    <t>ELMHURST EXTENDED CARE CENTER</t>
  </si>
  <si>
    <t>ELMHURST</t>
  </si>
  <si>
    <t>GROVE OF ELMHURST, THE</t>
  </si>
  <si>
    <t>LEXINGTON OF ELMHURST</t>
  </si>
  <si>
    <t>GENERATIONS AT ELMWOOD PARK</t>
  </si>
  <si>
    <t>ELMWOOD PARK</t>
  </si>
  <si>
    <t>EL PASO HEALTH CARE CENTER</t>
  </si>
  <si>
    <t>EL PASO</t>
  </si>
  <si>
    <t>Woodford</t>
  </si>
  <si>
    <t>HERITAGE HEALTH-EL PASO</t>
  </si>
  <si>
    <t>HELIA HEALTHCARE OF ENERGY</t>
  </si>
  <si>
    <t>ENERGY</t>
  </si>
  <si>
    <t>Williamson</t>
  </si>
  <si>
    <t>ENFIELD REHAB &amp; HEALTH CARE CT</t>
  </si>
  <si>
    <t>APOSTOLIC CHRISTIAN HOME OF EUREKA</t>
  </si>
  <si>
    <t>LOFT REHABILITATION &amp; NURSING</t>
  </si>
  <si>
    <t>ALDEN ESTATES OF EVANSTON</t>
  </si>
  <si>
    <t>EVANSTON</t>
  </si>
  <si>
    <t>APERION CARE EVANSTON</t>
  </si>
  <si>
    <t>DOBSON PLAZA</t>
  </si>
  <si>
    <t>GROVE OF EVANSTON L &amp; R, THE</t>
  </si>
  <si>
    <t>MATHER, THE</t>
  </si>
  <si>
    <t>SYMPHONY EVANSTON HEALTHCARE</t>
  </si>
  <si>
    <t>WESTMINSTER PLACE</t>
  </si>
  <si>
    <t>VILLA AT EVERGREEN PARK,THE</t>
  </si>
  <si>
    <t>EVERGREEN PARK</t>
  </si>
  <si>
    <t>FAIRVIEW HAVEN</t>
  </si>
  <si>
    <t>FAIRBURY</t>
  </si>
  <si>
    <t>APERION CARE FAIRFIELD</t>
  </si>
  <si>
    <t>FAIRFIELD MEMORIAL HOSPITAL</t>
  </si>
  <si>
    <t>FARMER CITY REHAB &amp; HEALTHCARE</t>
  </si>
  <si>
    <t>FARMER CITY</t>
  </si>
  <si>
    <t>FARMINGTON COUNTRY MANOR</t>
  </si>
  <si>
    <t>FLANAGAN REHABILITATION &amp; HEALTHCARE CENTER</t>
  </si>
  <si>
    <t>FLANAGAN</t>
  </si>
  <si>
    <t>FLORA GARDENS CARE CENTER</t>
  </si>
  <si>
    <t>FLORA</t>
  </si>
  <si>
    <t>FLORA REHAB &amp; HEALTH CARE CTR</t>
  </si>
  <si>
    <t>APERION CARE FOREST PARK</t>
  </si>
  <si>
    <t>FOREST PARK</t>
  </si>
  <si>
    <t>HICKORY POINT CHRISTIAN VILLAGE</t>
  </si>
  <si>
    <t>FRANKFORT TERRACE NURSING CTR</t>
  </si>
  <si>
    <t>FRANKFORT</t>
  </si>
  <si>
    <t>FRANKLIN GROVE LIVING AND REHAB</t>
  </si>
  <si>
    <t>FRANKLIN GROVE</t>
  </si>
  <si>
    <t>FREEBURG CARE CENTER</t>
  </si>
  <si>
    <t>FREEBURG</t>
  </si>
  <si>
    <t>MANOR COURT OF FREEPORT</t>
  </si>
  <si>
    <t>FREEPORT</t>
  </si>
  <si>
    <t>Stephenson</t>
  </si>
  <si>
    <t>PEARL PAVILION</t>
  </si>
  <si>
    <t>PRESENCE ST JOSEPH CENTER</t>
  </si>
  <si>
    <t>STEPHENSON NURSING CENTER</t>
  </si>
  <si>
    <t>HARBOR CREST HOME</t>
  </si>
  <si>
    <t>FULTON</t>
  </si>
  <si>
    <t>Whiteside</t>
  </si>
  <si>
    <t>GALENA STAUSS NURSING HOME</t>
  </si>
  <si>
    <t>GALENA</t>
  </si>
  <si>
    <t>APERION CARE GALESBURG</t>
  </si>
  <si>
    <t>GALESBURG</t>
  </si>
  <si>
    <t>Knox</t>
  </si>
  <si>
    <t>HEARTLAND OF GALESBURG</t>
  </si>
  <si>
    <t>MARIGOLD REHABILITATION HCC</t>
  </si>
  <si>
    <t>ROSEWOOD CARE CENTER OF GALESBURG</t>
  </si>
  <si>
    <t>SEMINARY MANOR</t>
  </si>
  <si>
    <t>GOOD SAMARITAN SOCIETY - GENESEO VILLAGE</t>
  </si>
  <si>
    <t>GENESEO</t>
  </si>
  <si>
    <t>HAMMOND-HENRY DISTRICT HSP</t>
  </si>
  <si>
    <t>BRIA OF GENEVA</t>
  </si>
  <si>
    <t>GREENFIELDS OF GENEVA</t>
  </si>
  <si>
    <t>GIBSON COMMUNITY HSP ANNEX</t>
  </si>
  <si>
    <t>GIBSON CITY</t>
  </si>
  <si>
    <t>Ford</t>
  </si>
  <si>
    <t>HERITAGE HEALTH-GIBSON CITY</t>
  </si>
  <si>
    <t>COUNTRY HEALTH</t>
  </si>
  <si>
    <t>GIFFORD</t>
  </si>
  <si>
    <t>HERITAGE HEALTH-GILLESPIE</t>
  </si>
  <si>
    <t>GILLESPIE</t>
  </si>
  <si>
    <t>GILMAN HEALTHCARE CENTER</t>
  </si>
  <si>
    <t>GILMAN</t>
  </si>
  <si>
    <t>PLEASANT HILL VILLAGE</t>
  </si>
  <si>
    <t>GIRARD</t>
  </si>
  <si>
    <t>EDEN VILLAGE CARE CENTER</t>
  </si>
  <si>
    <t>GLEN CARBON</t>
  </si>
  <si>
    <t>MERIDIAN VILLAGE CARE CENTER</t>
  </si>
  <si>
    <t>ABINGTON OF GLENVIEW NURSING</t>
  </si>
  <si>
    <t>GLENVIEW</t>
  </si>
  <si>
    <t>GLENVIEW TERRACE NURSING CTR</t>
  </si>
  <si>
    <t>PRESENCE MARYHAVEN NSG &amp; REHAB</t>
  </si>
  <si>
    <t>VI AT THE GLEN</t>
  </si>
  <si>
    <t>GLENWOOD HEALTHCARE &amp; REHAB.</t>
  </si>
  <si>
    <t>INTEGRITY HC OF GODFREY</t>
  </si>
  <si>
    <t>GODFREY</t>
  </si>
  <si>
    <t>GOLDEN GOOD SHEPHERD HOME</t>
  </si>
  <si>
    <t>GRANITE NURSING &amp; REHABILITATION</t>
  </si>
  <si>
    <t>GRANITE CITY</t>
  </si>
  <si>
    <t>STEARNS NURSING &amp; REHAB CENTER</t>
  </si>
  <si>
    <t>MEADOWOOD</t>
  </si>
  <si>
    <t>GRAYVILLE</t>
  </si>
  <si>
    <t>CUMBERLAND REHAB &amp; HEALTH CC</t>
  </si>
  <si>
    <t>GREENUP</t>
  </si>
  <si>
    <t>Cumberland</t>
  </si>
  <si>
    <t>GREENVILLE NURSING &amp; REHAB</t>
  </si>
  <si>
    <t>Bond</t>
  </si>
  <si>
    <t>MONTEBELLO HEALTHCARE CENTER</t>
  </si>
  <si>
    <t>SYMPHONY OF HANOVER PARK</t>
  </si>
  <si>
    <t>HANOVER PARK</t>
  </si>
  <si>
    <t>CALHOUN NURSING &amp; REHAB CENTER</t>
  </si>
  <si>
    <t>HARDIN</t>
  </si>
  <si>
    <t>SALINE CARE NURSING &amp; REHAB</t>
  </si>
  <si>
    <t>SHAWNEE ROSE CARE CENTER</t>
  </si>
  <si>
    <t>MERCY HARVARD HOSPITAL CARE CENTER</t>
  </si>
  <si>
    <t>HARVARD</t>
  </si>
  <si>
    <t>HEATHER HEALTH CARE CENTER</t>
  </si>
  <si>
    <t>HARVEY</t>
  </si>
  <si>
    <t>HAVANA HEALTH CARE CENTER</t>
  </si>
  <si>
    <t>HAVANA</t>
  </si>
  <si>
    <t>Mason</t>
  </si>
  <si>
    <t>PINE CREST HEALTH CARE</t>
  </si>
  <si>
    <t>HAZEL CREST</t>
  </si>
  <si>
    <t>HEARTLAND OF HENRY</t>
  </si>
  <si>
    <t>HENRY</t>
  </si>
  <si>
    <t>INTEGRITY HC OF HERRIN</t>
  </si>
  <si>
    <t>HERRIN</t>
  </si>
  <si>
    <t>SHAWNEE CHRISTIAN NURSING CTR</t>
  </si>
  <si>
    <t>HICKORY NURSING PAVILION</t>
  </si>
  <si>
    <t>HICKORY HILLS</t>
  </si>
  <si>
    <t>FAITH CARE CENTER</t>
  </si>
  <si>
    <t>HIGHLAND HEALTH CARE CENTER</t>
  </si>
  <si>
    <t>WARREN BARR NORTH SHORE</t>
  </si>
  <si>
    <t>HIGHLAND PARK</t>
  </si>
  <si>
    <t>APERION CARE HIGHWOOD</t>
  </si>
  <si>
    <t>HIGHWOOD</t>
  </si>
  <si>
    <t>HILLSBORO REHAB &amp; HCC</t>
  </si>
  <si>
    <t>HILLSBORO</t>
  </si>
  <si>
    <t>MONTGOMERY NURSING &amp; REHAB CTR</t>
  </si>
  <si>
    <t>OAKRIDGE HEALTHCARE CENTER</t>
  </si>
  <si>
    <t>HILLSIDE</t>
  </si>
  <si>
    <t>SYMPHONY AT ARIA</t>
  </si>
  <si>
    <t>MANORCARE OF HINSDALE</t>
  </si>
  <si>
    <t>HINSDALE</t>
  </si>
  <si>
    <t>ALDEN POPLAR CREEK REHAB &amp; HCC</t>
  </si>
  <si>
    <t>HOFFMAN ESTATES</t>
  </si>
  <si>
    <t>VICTORIAN VILLAGE HLTH &amp; WELL</t>
  </si>
  <si>
    <t>HOMER GLEN</t>
  </si>
  <si>
    <t>MANORCARE OF HOMEWOOD</t>
  </si>
  <si>
    <t>HOMEWOOD</t>
  </si>
  <si>
    <t>SOUTH SUBURBAN REHAB CENTER</t>
  </si>
  <si>
    <t>HERITAGE HEALTH-HOOPESTON</t>
  </si>
  <si>
    <t>HOOPESTON</t>
  </si>
  <si>
    <t>ROSEWOOD CARE CENTER OF INVERNESS</t>
  </si>
  <si>
    <t>FOREST VIEW REHAB &amp; NURSING CENTER</t>
  </si>
  <si>
    <t>ITASCA</t>
  </si>
  <si>
    <t>APERION CARE JACKSONVILLE</t>
  </si>
  <si>
    <t>HERITAGE HEALTH-JACKSONVILLE</t>
  </si>
  <si>
    <t>JACKSONVILLE SKILLED NURSING &amp; REHAB</t>
  </si>
  <si>
    <t>PRAIRIE VILLAGE HEALTHCARE CTR</t>
  </si>
  <si>
    <t>JERSEYVILLE MANOR</t>
  </si>
  <si>
    <t>JERSEYVILLE</t>
  </si>
  <si>
    <t>JERSEYVILLE NSG &amp; REHAB CENTER</t>
  </si>
  <si>
    <t>WILLOW ROSE REHAB &amp; HEALTH</t>
  </si>
  <si>
    <t>JOLIET TERRACE NURSING CENTER</t>
  </si>
  <si>
    <t>JOLIET</t>
  </si>
  <si>
    <t>OUR LADY OF ANGELS RET HOME</t>
  </si>
  <si>
    <t>PARC AT JOLIET,THE</t>
  </si>
  <si>
    <t>PRESENCE VILLA FRANCISCAN</t>
  </si>
  <si>
    <t>ROSEWOOD CARE CENTER OF JOLIET</t>
  </si>
  <si>
    <t>SALEM VILLAGE NURSING &amp; REHAB</t>
  </si>
  <si>
    <t>SPRING CREEK NRSG &amp; REHAB CTR</t>
  </si>
  <si>
    <t>SUNNY HILL NURSING HOME OF WILL COUNTY</t>
  </si>
  <si>
    <t>SYMPHONY OF JOLIET</t>
  </si>
  <si>
    <t>JONESBORO REHAB &amp; HCC</t>
  </si>
  <si>
    <t>CITADEL CARE CENTER-KANKAKEE</t>
  </si>
  <si>
    <t>KANKAKEE</t>
  </si>
  <si>
    <t>MILLER HEALTH CARE CENTER</t>
  </si>
  <si>
    <t>PRESENCE HERITAGE VILLAGE</t>
  </si>
  <si>
    <t>KEWANEE CARE HOME</t>
  </si>
  <si>
    <t>KEWANEE</t>
  </si>
  <si>
    <t>KNOX COUNTY NURSING HOME</t>
  </si>
  <si>
    <t>ST JOSEPH NURSING HOME</t>
  </si>
  <si>
    <t>LACON</t>
  </si>
  <si>
    <t>LEXINGTON OF LAGRANGE</t>
  </si>
  <si>
    <t>LA GRANGE</t>
  </si>
  <si>
    <t>MEADOWBROOK MANOR - LAGRANGE</t>
  </si>
  <si>
    <t>GROVE OF LAGRANGE PARK, THE</t>
  </si>
  <si>
    <t>LA GRANGE PARK</t>
  </si>
  <si>
    <t>PLYMOUTH PLACE</t>
  </si>
  <si>
    <t>LAHARPE DAVIER HEALTH CARE CTR</t>
  </si>
  <si>
    <t>LA HARPE</t>
  </si>
  <si>
    <t>CLARIDGE HEALTHCARE CENTER</t>
  </si>
  <si>
    <t>LAKE BLUFF</t>
  </si>
  <si>
    <t>LAKE FOREST PLACE</t>
  </si>
  <si>
    <t>LEXINGTON OF LAKE ZURICH</t>
  </si>
  <si>
    <t>LAKE ZURICH</t>
  </si>
  <si>
    <t>TRI-STATE NURSING &amp; REHAB CTR</t>
  </si>
  <si>
    <t>UNITED METHODIST VILLAGE, NORTH CAMPUS</t>
  </si>
  <si>
    <t>UNITED METHODIST VILLAGE, THE</t>
  </si>
  <si>
    <t>CEDAR RIDGE HEALTH REHAB CENTER</t>
  </si>
  <si>
    <t>LEBANON</t>
  </si>
  <si>
    <t>LEBANON CARE CENTER</t>
  </si>
  <si>
    <t>LEMONT NURSING &amp; REHAB CENTER</t>
  </si>
  <si>
    <t>LEMONT</t>
  </si>
  <si>
    <t>FRANCISCAN VILLAGE</t>
  </si>
  <si>
    <t>LENA LIVING CENTER</t>
  </si>
  <si>
    <t>LENA</t>
  </si>
  <si>
    <t>LEROY MANOR</t>
  </si>
  <si>
    <t>LE ROY</t>
  </si>
  <si>
    <t>MANORCARE OF LIBERTYVILLE</t>
  </si>
  <si>
    <t>LIBERTYVILLE</t>
  </si>
  <si>
    <t>WINCHESTER HOUSE</t>
  </si>
  <si>
    <t>CHRISTIAN NURSING HOME</t>
  </si>
  <si>
    <t>GENERATIONS AT LINCOLN</t>
  </si>
  <si>
    <t>ST CLARA'S REHAB &amp; SENIOR CARE</t>
  </si>
  <si>
    <t>RADFORD GREEN</t>
  </si>
  <si>
    <t>LINCOLNSHIRE</t>
  </si>
  <si>
    <t>WARREN BARR LINCOLNSHIRE</t>
  </si>
  <si>
    <t>LINCOLNWOOD PLACE</t>
  </si>
  <si>
    <t>LINCOLNWOOD</t>
  </si>
  <si>
    <t>VILLAGE AT VICTORY LAKES, THE</t>
  </si>
  <si>
    <t>LINDENHURST</t>
  </si>
  <si>
    <t>BROOKDALE PLAZA LISLE SNF</t>
  </si>
  <si>
    <t>LISLE</t>
  </si>
  <si>
    <t>APERION CARE LITCHFIELD</t>
  </si>
  <si>
    <t>LITCHFIELD</t>
  </si>
  <si>
    <t>HERITAGE HEALTH-LITCHFIELD</t>
  </si>
  <si>
    <t>BEACON HILL</t>
  </si>
  <si>
    <t>LOMBARD</t>
  </si>
  <si>
    <t>LEXINGTON HLTH CR CTR-LOMBARD</t>
  </si>
  <si>
    <t>ALDEN LONG GROVE REHAB &amp;HC CTR</t>
  </si>
  <si>
    <t>LONG GROVE</t>
  </si>
  <si>
    <t>AVANTARA LONG GROVE</t>
  </si>
  <si>
    <t>EAST BANK CENTER, LLC</t>
  </si>
  <si>
    <t>LOVES PARK</t>
  </si>
  <si>
    <t>COUNTRYVIEW CARE CENTER-MACOMB</t>
  </si>
  <si>
    <t>MACOMB</t>
  </si>
  <si>
    <t>Mc Donough</t>
  </si>
  <si>
    <t>ELMS, THE</t>
  </si>
  <si>
    <t>HEARTLAND OF MACOMB</t>
  </si>
  <si>
    <t>WESLEY VILLAGE</t>
  </si>
  <si>
    <t>FLORENCE NURSING HOME</t>
  </si>
  <si>
    <t>INTEGRITY HC OF MARION</t>
  </si>
  <si>
    <t>PARKWAY MANOR</t>
  </si>
  <si>
    <t>APERION CARE MARSEILLES</t>
  </si>
  <si>
    <t>MARSEILLES</t>
  </si>
  <si>
    <t>La Salle</t>
  </si>
  <si>
    <t>BURNSIDES COMMUNITY HEALTH CTR</t>
  </si>
  <si>
    <t>ELMWOOD NURSING &amp; REHAB CENTER</t>
  </si>
  <si>
    <t>MARYVILLE</t>
  </si>
  <si>
    <t>MANOR COURT OF MARYVILLE</t>
  </si>
  <si>
    <t>APERION CARE MASCOUTAH</t>
  </si>
  <si>
    <t>MASCOUTAH</t>
  </si>
  <si>
    <t>MAR KA NURSING HOME</t>
  </si>
  <si>
    <t>MASON CITY AREA NURSING HOME</t>
  </si>
  <si>
    <t>GENERATIONS AT APPLEWOOD</t>
  </si>
  <si>
    <t>MATTESON</t>
  </si>
  <si>
    <t>MATTOON REHAB &amp; HCC</t>
  </si>
  <si>
    <t>MATTOON</t>
  </si>
  <si>
    <t>ODD FELLOW-REBEKAH HOME</t>
  </si>
  <si>
    <t>PALM TERRACE OF MATTOON</t>
  </si>
  <si>
    <t>ALDEN TERRACE OF MCHENRY REHAB</t>
  </si>
  <si>
    <t>MCHENRY</t>
  </si>
  <si>
    <t>HAMILTON MEMORIAL REHAB &amp; HCC</t>
  </si>
  <si>
    <t>MCLEANSBORO</t>
  </si>
  <si>
    <t>MCLEANSBORO REHAB &amp; HLTH C CTR</t>
  </si>
  <si>
    <t>NORTH ADAMS HOME</t>
  </si>
  <si>
    <t>MENDON</t>
  </si>
  <si>
    <t>HERITAGE HEALTH-MENDOTA</t>
  </si>
  <si>
    <t>MENDOTA</t>
  </si>
  <si>
    <t>SNYDER VILLAGE</t>
  </si>
  <si>
    <t>METAMORA</t>
  </si>
  <si>
    <t>METROPOLIS REHAB &amp; HCC</t>
  </si>
  <si>
    <t>METROPOLIS</t>
  </si>
  <si>
    <t>Massac</t>
  </si>
  <si>
    <t>SOUTHGATE HEALTH CARE CENTER</t>
  </si>
  <si>
    <t>APERION CARE MIDLOTHIAN</t>
  </si>
  <si>
    <t>MIDLOTHIAN</t>
  </si>
  <si>
    <t>HERITAGE HEALTH-MINONK</t>
  </si>
  <si>
    <t>MINONK</t>
  </si>
  <si>
    <t>HEARTLAND OF MOLINE</t>
  </si>
  <si>
    <t>MOLINE</t>
  </si>
  <si>
    <t>MOMENCE MEADOWS NURSING &amp; REHAB</t>
  </si>
  <si>
    <t>MOMENCE</t>
  </si>
  <si>
    <t>MONMOUTH NURSING HOME</t>
  </si>
  <si>
    <t>MONMOUTH</t>
  </si>
  <si>
    <t>PIATT COUNTY NURSING HOME</t>
  </si>
  <si>
    <t>PARK POINTE HEALTHCARE &amp; REHAB</t>
  </si>
  <si>
    <t>MORRIS</t>
  </si>
  <si>
    <t>REGENCY CARE OF MORRIS</t>
  </si>
  <si>
    <t>PLEASANT VIEW REHAB &amp; HCC</t>
  </si>
  <si>
    <t>RESTHAVE HOME-WHITESIDE COUNTY</t>
  </si>
  <si>
    <t>APERION CARE MORTON TERRACE</t>
  </si>
  <si>
    <t>MORTON</t>
  </si>
  <si>
    <t>APOSTOLIC CHRISTIAN RESTMOR</t>
  </si>
  <si>
    <t>BELLA TERRA MORTON GROVE</t>
  </si>
  <si>
    <t>MORTON GROVE</t>
  </si>
  <si>
    <t>OAKVIEW HTS CONT C &amp; REHAB CTR</t>
  </si>
  <si>
    <t>MOUNT CARMEL</t>
  </si>
  <si>
    <t>Wabash</t>
  </si>
  <si>
    <t>GOOD SAMARITAN SOCIETY - MOUNT CARROLL</t>
  </si>
  <si>
    <t>MOUNT CARROLL</t>
  </si>
  <si>
    <t>PINECREST MANOR</t>
  </si>
  <si>
    <t>MOUNT MORRIS</t>
  </si>
  <si>
    <t>H &amp; J VONDERLIETH LVG CTR, THE</t>
  </si>
  <si>
    <t>MOUNT PULASKI</t>
  </si>
  <si>
    <t>HERITAGE HEALTH-MOUNT STERLING</t>
  </si>
  <si>
    <t>MOUNT STERLING</t>
  </si>
  <si>
    <t>Brown</t>
  </si>
  <si>
    <t>MOUNT VERNON COUNTRYSIDE MANOR</t>
  </si>
  <si>
    <t>MOUNT VERNON HEALTH CARE CENTER</t>
  </si>
  <si>
    <t>NATURE TRAIL HEALTH CARE CENTER</t>
  </si>
  <si>
    <t>WHITE OAK REHABILITATION &amp; HCC</t>
  </si>
  <si>
    <t>HERITAGE HEALTH-MOUNT ZION</t>
  </si>
  <si>
    <t>MOUNT ZION</t>
  </si>
  <si>
    <t>MOWEAQUA REHAB &amp; HCC</t>
  </si>
  <si>
    <t>MOWEAQUA</t>
  </si>
  <si>
    <t>ALDEN ESTATES OF NAPERVILLE</t>
  </si>
  <si>
    <t>NAPERVILLE</t>
  </si>
  <si>
    <t>ARISTA HEALTHCARE</t>
  </si>
  <si>
    <t>MANORCARE OF NAPERVILLE</t>
  </si>
  <si>
    <t>MEADOWBROOK MANOR - NAPERVILLE</t>
  </si>
  <si>
    <t>SPRINGS AT MONARCH LANDING, THE</t>
  </si>
  <si>
    <t>ST PATRICK'S RESIDENCE</t>
  </si>
  <si>
    <t>TABOR HILLS HEALTH CARE FAC</t>
  </si>
  <si>
    <t>FRIENDSHIP MANOR HEALTH CARE</t>
  </si>
  <si>
    <t>HEARTLAND CHRISTIAN VILLAGE</t>
  </si>
  <si>
    <t>NEOGA</t>
  </si>
  <si>
    <t>NEW ATHENS HOME FOR THE AGED</t>
  </si>
  <si>
    <t>NEW ATHENS</t>
  </si>
  <si>
    <t>CLINTON MANOR LIVING CENTER</t>
  </si>
  <si>
    <t>NEW BADEN</t>
  </si>
  <si>
    <t>NEWMAN REHAB &amp; HEALTH CARE CTR</t>
  </si>
  <si>
    <t>NEWTON CARE CENTER</t>
  </si>
  <si>
    <t>AVANTI WELLNESS &amp; REHAB</t>
  </si>
  <si>
    <t>NILES</t>
  </si>
  <si>
    <t>GENERATIONS AT REGENCY</t>
  </si>
  <si>
    <t>GLEN BRIDGE N &amp; REHAB CENTRE</t>
  </si>
  <si>
    <t>GLEN SAINT ANDREW LIVING COMM</t>
  </si>
  <si>
    <t>GROSSE POINTE MANOR</t>
  </si>
  <si>
    <t>NILES NSG &amp; REHAB CTR</t>
  </si>
  <si>
    <t>PRESENCE SAINT BENEDICT N &amp; R</t>
  </si>
  <si>
    <t>NOKOMIS REHAB &amp; HEALTH CARE CENTER</t>
  </si>
  <si>
    <t>NOKOMIS</t>
  </si>
  <si>
    <t>HEARTLAND OF NORMAL</t>
  </si>
  <si>
    <t>NORMAL</t>
  </si>
  <si>
    <t>HERITAGE HEALTH-NORMAL</t>
  </si>
  <si>
    <t>MCLEAN COUNTY NURSING HOME</t>
  </si>
  <si>
    <t>CENTRAL BAPTIST VILLAGE</t>
  </si>
  <si>
    <t>NORRIDGE</t>
  </si>
  <si>
    <t>NORRIDGE GARDENS</t>
  </si>
  <si>
    <t>ASBURY GARDENS NSG &amp; REHAB</t>
  </si>
  <si>
    <t>NORTH AURORA</t>
  </si>
  <si>
    <t>NORTH AURORA CARE CENTER</t>
  </si>
  <si>
    <t>COVENANT HLTH CR CTR-NORTHBRK</t>
  </si>
  <si>
    <t>NORTHBROOK</t>
  </si>
  <si>
    <t>GLEN OAKS NRSG &amp; REHAB CTR</t>
  </si>
  <si>
    <t>GROVE OF NORTHBROOK,THE</t>
  </si>
  <si>
    <t>MANORCARE OF NORTHBROOK</t>
  </si>
  <si>
    <t>PRESENCE VILLA SCALABRINI N&amp;R</t>
  </si>
  <si>
    <t>NORTHLAKE</t>
  </si>
  <si>
    <t>OAKBROOK HEALTHCARE CENTRE</t>
  </si>
  <si>
    <t>OAK BROOK</t>
  </si>
  <si>
    <t>APERION CARE OAK LAWN</t>
  </si>
  <si>
    <t>OAK LAWN</t>
  </si>
  <si>
    <t>MANORCARE OF OAK LAWN EAST</t>
  </si>
  <si>
    <t>MANORCARE OF OAK LAWN WEST</t>
  </si>
  <si>
    <t>OAK LAWN RESPIRATORY &amp; REHAB</t>
  </si>
  <si>
    <t>BERKELEY NURSING &amp; REHAB CENTER</t>
  </si>
  <si>
    <t>OAK PARK OASIS</t>
  </si>
  <si>
    <t>RUSH OAK PARK HSP SKILLED CARE UNIT</t>
  </si>
  <si>
    <t>WEST SUBURBAN HOSPITAL MED CTR</t>
  </si>
  <si>
    <t>RIDGEVIEW CARE CENTER</t>
  </si>
  <si>
    <t>OBLONG</t>
  </si>
  <si>
    <t>ODIN HEALTH CARE CENTER</t>
  </si>
  <si>
    <t>ODIN</t>
  </si>
  <si>
    <t>BURGIN MANOR</t>
  </si>
  <si>
    <t>OLNEY</t>
  </si>
  <si>
    <t>Richland</t>
  </si>
  <si>
    <t>HELIA HEALTHCARE OF OLNEY</t>
  </si>
  <si>
    <t>RICHLAND MEMORIAL HSP SK N FAC</t>
  </si>
  <si>
    <t>OREGON LIVING AND REHABILITATION CENTER</t>
  </si>
  <si>
    <t>OREGON</t>
  </si>
  <si>
    <t>ALDEN ESTATES OF ORLAND PARK</t>
  </si>
  <si>
    <t>ORLAND PARK</t>
  </si>
  <si>
    <t>LEXINGTON OF ORLAND PARK</t>
  </si>
  <si>
    <t>SMITH CROSSING</t>
  </si>
  <si>
    <t>SYMPHONY AT THE TILLERS</t>
  </si>
  <si>
    <t>OSWEGO</t>
  </si>
  <si>
    <t>Kendall</t>
  </si>
  <si>
    <t>LA SALLE COUNTY NURSING HOME</t>
  </si>
  <si>
    <t>OTTAWA</t>
  </si>
  <si>
    <t>OTTAWA PAVILION</t>
  </si>
  <si>
    <t>PLEASANT VIEW LUTHER HOME</t>
  </si>
  <si>
    <t>APERION CARE PLUM GROVE</t>
  </si>
  <si>
    <t>PALATINE</t>
  </si>
  <si>
    <t>ST JOSEPH'S HOME F/T ELDERLY</t>
  </si>
  <si>
    <t>MANORCARE OF PALOS HEIGHTS EAST</t>
  </si>
  <si>
    <t>PALOS HEIGHTS</t>
  </si>
  <si>
    <t>MANORCARE OF PALOS HEIGHTS WEST</t>
  </si>
  <si>
    <t>PARK VILLA  NRSG &amp; REHAB CENTER</t>
  </si>
  <si>
    <t>PROVIDENCE PALOS HEIGHTS</t>
  </si>
  <si>
    <t>BRIA OF PALOS HILLS</t>
  </si>
  <si>
    <t>PALOS HILLS</t>
  </si>
  <si>
    <t>HOLY FAMILY VILLA</t>
  </si>
  <si>
    <t>PALOS PARK</t>
  </si>
  <si>
    <t>HERITAGE HEALTH-PANA</t>
  </si>
  <si>
    <t>PANA</t>
  </si>
  <si>
    <t>Christian</t>
  </si>
  <si>
    <t>PRAIRIE ROSE HEALTH CARE CTR</t>
  </si>
  <si>
    <t>PARIS HEALTH CARE CENTER</t>
  </si>
  <si>
    <t>TWIN LAKES REHAB &amp; HEALTH CARE</t>
  </si>
  <si>
    <t>AVANTARA PARK RIDGE</t>
  </si>
  <si>
    <t>PARK RIDGE</t>
  </si>
  <si>
    <t>PRESENCE RESURRECTION N &amp; R</t>
  </si>
  <si>
    <t>ACCOLADE HEALTHCARE OF PAXTON</t>
  </si>
  <si>
    <t>PAXTON</t>
  </si>
  <si>
    <t>ACCOLADE PAXTON SENIOR LIVING</t>
  </si>
  <si>
    <t>HEARTLAND OF PAXTON</t>
  </si>
  <si>
    <t>HALLMARK HOUSE NURSING CENTER</t>
  </si>
  <si>
    <t>PEKIN</t>
  </si>
  <si>
    <t>PEKIN MANOR</t>
  </si>
  <si>
    <t>TIMBERCREEK REHAB &amp; HEALTHCARE CENTER</t>
  </si>
  <si>
    <t>APOSTOLIC CHRISTIAN SKYLINES</t>
  </si>
  <si>
    <t>HEARTLAND OF PEORIA</t>
  </si>
  <si>
    <t>LUTHERAN HOME, THE</t>
  </si>
  <si>
    <t>MANOR COURT OF PEORIA</t>
  </si>
  <si>
    <t>CORNERSTONE REHAB &amp; HC</t>
  </si>
  <si>
    <t>PEORIA HEIGHTS</t>
  </si>
  <si>
    <t>HERITAGE HEALTH-PERU</t>
  </si>
  <si>
    <t>PERU</t>
  </si>
  <si>
    <t>MANOR COURT OF PERU</t>
  </si>
  <si>
    <t>SUNNY ACRES NURSING HOME</t>
  </si>
  <si>
    <t>Menard</t>
  </si>
  <si>
    <t>PINCKNEYVILLE NURSING &amp; REHAB</t>
  </si>
  <si>
    <t>PINCKNEYVILLE</t>
  </si>
  <si>
    <t>PIPER CITY REHAB &amp; LIVING CENTER</t>
  </si>
  <si>
    <t>PIPER CITY</t>
  </si>
  <si>
    <t>EASTSIDE HEALTH &amp; REHAB CENTER</t>
  </si>
  <si>
    <t>PITTSFIELD</t>
  </si>
  <si>
    <t>PITTSFIELD MANOR</t>
  </si>
  <si>
    <t>LAKEWOOD NRSG &amp; REHAB CENTER</t>
  </si>
  <si>
    <t>POLO REHABILITATION &amp; HCC</t>
  </si>
  <si>
    <t>POLO</t>
  </si>
  <si>
    <t>ACCOLADE HEALTHCARE OF PONTIAC</t>
  </si>
  <si>
    <t>PONTIAC</t>
  </si>
  <si>
    <t>EVENGLOW LODGE</t>
  </si>
  <si>
    <t>GOOD SAMARITAN - PONTIAC</t>
  </si>
  <si>
    <t>PRAIRIE CITY REHAB &amp; H C</t>
  </si>
  <si>
    <t>PRAIRIE CITY</t>
  </si>
  <si>
    <t>APERION CARE PRINCETON</t>
  </si>
  <si>
    <t>PRINCETON</t>
  </si>
  <si>
    <t>Bureau</t>
  </si>
  <si>
    <t>MANOR COURT OF PRINCETON</t>
  </si>
  <si>
    <t>GOOD SAMARITAN SOCIETY - PROPHETS RIVERVIEW</t>
  </si>
  <si>
    <t>PROPHETSTOWN</t>
  </si>
  <si>
    <t>WINNING WHEELS</t>
  </si>
  <si>
    <t>BROOKDALE PROSPECT HEIGHTS</t>
  </si>
  <si>
    <t>PROSPECT HEIGHTS</t>
  </si>
  <si>
    <t>BLESSING HOSPITAL SNU</t>
  </si>
  <si>
    <t>GOOD SAMARITAN HOME</t>
  </si>
  <si>
    <t>ST VINCENT'S HOME</t>
  </si>
  <si>
    <t>SUNSET HOME</t>
  </si>
  <si>
    <t>RED BUD REGIONAL CARE</t>
  </si>
  <si>
    <t>RED BUD</t>
  </si>
  <si>
    <t>GALLATIN MANOR</t>
  </si>
  <si>
    <t>RIDGWAY</t>
  </si>
  <si>
    <t>Gallatin</t>
  </si>
  <si>
    <t>BRENTWOOD NORTH HC &amp; REHAB CTR</t>
  </si>
  <si>
    <t>RIVERWOODS</t>
  </si>
  <si>
    <t>APOSTOLIC CHRISTIAN HOME</t>
  </si>
  <si>
    <t>CRAWFORD MEMORIAL HOSPITAL LTC</t>
  </si>
  <si>
    <t>ROBINSON</t>
  </si>
  <si>
    <t>HERITAGE HEALTH-ROBINSON</t>
  </si>
  <si>
    <t>ROCHELLE GARDENS CARE CENTER</t>
  </si>
  <si>
    <t>ROCHELLE</t>
  </si>
  <si>
    <t>ROCHELLE REHAB &amp; HEALTH CARE CENTER</t>
  </si>
  <si>
    <t>ROCK FALLS REHAB &amp; HLTH CARE C</t>
  </si>
  <si>
    <t>ROCK FALLS</t>
  </si>
  <si>
    <t>SAUK VALLEY SENIOR LIVING</t>
  </si>
  <si>
    <t>ALDEN DEBES REHAB &amp; HCC</t>
  </si>
  <si>
    <t>ROCKFORD</t>
  </si>
  <si>
    <t>ALDEN PARK STRATHMOOR</t>
  </si>
  <si>
    <t>AMBERWOOD CARE CENTRE</t>
  </si>
  <si>
    <t>FAIRHAVEN CHRISTIAN RET CENTER</t>
  </si>
  <si>
    <t>FOREST CITY REHAB &amp; NRSG CTR</t>
  </si>
  <si>
    <t>PA PETERSON AT THE CITADEL</t>
  </si>
  <si>
    <t>PRESENCE COR MARIAE CENTER</t>
  </si>
  <si>
    <t>PRESENCE ST ANNE CENTER</t>
  </si>
  <si>
    <t>RIVER BLUFF NURSING HOME</t>
  </si>
  <si>
    <t>ROCK RIVER HEALTH CARE</t>
  </si>
  <si>
    <t>ROSEWOOD CARE CENTER OF ROCKFORD</t>
  </si>
  <si>
    <t>FRIENDSHIP MANOR</t>
  </si>
  <si>
    <t>ROCK ISLAND</t>
  </si>
  <si>
    <t>GENERATIONS AT ROCK ISLAND</t>
  </si>
  <si>
    <t>ST ANTHONY'S NRSG &amp; REHAB CENTER</t>
  </si>
  <si>
    <t>TRINITY MEDICAL CENTER - WEST</t>
  </si>
  <si>
    <t>MANORCARE OF ROLLING MEADOWS</t>
  </si>
  <si>
    <t>ROLLING MEADOWS</t>
  </si>
  <si>
    <t>ABBINGTON REHAB &amp; NURSING CTR</t>
  </si>
  <si>
    <t>ROSELLE</t>
  </si>
  <si>
    <t>ROSEVILLE REHAB &amp; HEALTH CARE</t>
  </si>
  <si>
    <t>ROSICLARE REHAB &amp; HCC</t>
  </si>
  <si>
    <t>ROSICLARE</t>
  </si>
  <si>
    <t>HILLCREST RETIREMENT VILLAGE</t>
  </si>
  <si>
    <t>ROUND LAKE BEACH</t>
  </si>
  <si>
    <t>RUSHVILLE NURSING &amp; REHAB CTR</t>
  </si>
  <si>
    <t>RUSHVILLE</t>
  </si>
  <si>
    <t>Schuyler</t>
  </si>
  <si>
    <t>DOCTORS NURSING &amp; REHAB CENTER</t>
  </si>
  <si>
    <t>TWIN WILLOWS NURSING CENTER</t>
  </si>
  <si>
    <t>SANDWICH REHAB &amp; HCC</t>
  </si>
  <si>
    <t>SANDWICH</t>
  </si>
  <si>
    <t>BIG MEADOWS</t>
  </si>
  <si>
    <t>SAVANNA</t>
  </si>
  <si>
    <t>CHAMPAIGN URBANA NRSG &amp; REHAB</t>
  </si>
  <si>
    <t>SAVOY</t>
  </si>
  <si>
    <t>LEXINGTON OF SCHAUMBURG</t>
  </si>
  <si>
    <t>SCHAUMBURG</t>
  </si>
  <si>
    <t>PRAIRIE CROSSING LVG &amp; REHAB</t>
  </si>
  <si>
    <t>SHABBONA</t>
  </si>
  <si>
    <t>SHELBYVILLE MANOR</t>
  </si>
  <si>
    <t>SHELBYVILLE</t>
  </si>
  <si>
    <t>SHELBYVILLE REHAB &amp; HLTH C CTR</t>
  </si>
  <si>
    <t>SHELDON HEALTH CARE CENTER</t>
  </si>
  <si>
    <t>VILLA HEALTH CARE EAST</t>
  </si>
  <si>
    <t>SHERMAN</t>
  </si>
  <si>
    <t>ALDEN COURTS OF SHOREWOOD</t>
  </si>
  <si>
    <t>SHOREWOOD</t>
  </si>
  <si>
    <t>ALDEN ESTATES OF SHOREWOOD</t>
  </si>
  <si>
    <t>ASPEN REHAB &amp;  HEALTH CARE</t>
  </si>
  <si>
    <t>SILVIS</t>
  </si>
  <si>
    <t>ILLINI RESTORATIVE CARE</t>
  </si>
  <si>
    <t>ALDEN ESTATES OF SKOKIE</t>
  </si>
  <si>
    <t>SKOKIE</t>
  </si>
  <si>
    <t>ALDEN NORTH SHORE REHAB &amp; HCC</t>
  </si>
  <si>
    <t>CAMBRIDGE NURSING &amp; REHAB CENTER</t>
  </si>
  <si>
    <t>GROVE OF SKOKIE, THE</t>
  </si>
  <si>
    <t>LIEBERMAN CENTER FOR HEALTH &amp; REHAB</t>
  </si>
  <si>
    <t>INTEGRITY HC OF SMITHTON</t>
  </si>
  <si>
    <t>SMITHTON</t>
  </si>
  <si>
    <t>FAIR OAKS REHAB &amp; HEALTHCARE</t>
  </si>
  <si>
    <t>SOUTH BELOIT</t>
  </si>
  <si>
    <t>BRIA OF CHICAGO HEIGHTS</t>
  </si>
  <si>
    <t>SOUTH CHICAGO HEIGHT</t>
  </si>
  <si>
    <t>SOUTH ELGIN REHAB &amp; HCC</t>
  </si>
  <si>
    <t>SOUTH ELGIN</t>
  </si>
  <si>
    <t>TOWER HILL HEALTHCARE CENTER</t>
  </si>
  <si>
    <t>MANORCARE OF SOUTH HOLLAND</t>
  </si>
  <si>
    <t>SOUTH HOLLAND</t>
  </si>
  <si>
    <t>PRAIRIE OASIS</t>
  </si>
  <si>
    <t>VILLA AT SOUTH HOLLAND, THE</t>
  </si>
  <si>
    <t>RANDOLPH COUNTY CARE CENTER</t>
  </si>
  <si>
    <t>APERION CARE CAPITOL</t>
  </si>
  <si>
    <t>APERION CARE SPRINGFIELD</t>
  </si>
  <si>
    <t>BRIDGE CARE SUITES</t>
  </si>
  <si>
    <t>CONCORDIA VILLAGE CARE CENTER</t>
  </si>
  <si>
    <t>HERITAGE HEALTH-SPRINGFIELD</t>
  </si>
  <si>
    <t>LEWIS MEMORIAL CHRISTIAN VLG</t>
  </si>
  <si>
    <t>REGENCY CARE</t>
  </si>
  <si>
    <t>APERION CARE SPRING VALLEY</t>
  </si>
  <si>
    <t>HERITAGE HEALTH-STAUNTON</t>
  </si>
  <si>
    <t>STAUNTON</t>
  </si>
  <si>
    <t>PRESENCE PINE VIEW CARE CENTER</t>
  </si>
  <si>
    <t>ST CHARLES</t>
  </si>
  <si>
    <t>ROSEWOOD CARE CENTER OF ST CHARLES</t>
  </si>
  <si>
    <t>APERION CARE ST ELMO</t>
  </si>
  <si>
    <t>ST ELMO</t>
  </si>
  <si>
    <t>CITADEL OF STERLING,THE</t>
  </si>
  <si>
    <t>REGENCY CARE OF STERLING</t>
  </si>
  <si>
    <t>ROCK RIVER GARDENS</t>
  </si>
  <si>
    <t>PERSHING GARDENS HEALTHCARE CENTER</t>
  </si>
  <si>
    <t>STICKNEY</t>
  </si>
  <si>
    <t>WAVERLY PLACE OF STOCKTON</t>
  </si>
  <si>
    <t>LEXINGTON OF STREAMWOOD</t>
  </si>
  <si>
    <t>STREAMWOOD</t>
  </si>
  <si>
    <t>HERITAGE HEALTH-STREATOR</t>
  </si>
  <si>
    <t>STREATOR</t>
  </si>
  <si>
    <t>PARKER NURSING &amp; REHAB CENTER</t>
  </si>
  <si>
    <t>HENDERSON COUNTY RET CENTER</t>
  </si>
  <si>
    <t>STRONGHURST</t>
  </si>
  <si>
    <t>Henderson</t>
  </si>
  <si>
    <t>EASTVIEW TERRACE</t>
  </si>
  <si>
    <t>SULLIVAN</t>
  </si>
  <si>
    <t>Moultrie</t>
  </si>
  <si>
    <t>MASON POINT</t>
  </si>
  <si>
    <t>SULLIVAN REHAB &amp; HLTH CARE CTR</t>
  </si>
  <si>
    <t>MERCY REHAB AND CARE CENTER</t>
  </si>
  <si>
    <t>SWANSEA</t>
  </si>
  <si>
    <t>SWANSEA REHAB HEALTH CARE</t>
  </si>
  <si>
    <t>MEADOW MANOR SKILLED NURSING &amp; REHAB</t>
  </si>
  <si>
    <t>TAYLORVILLE</t>
  </si>
  <si>
    <t>TAYLORVILLE CARE CENTER</t>
  </si>
  <si>
    <t>APERION CARE TOLUCA</t>
  </si>
  <si>
    <t>TOLUCA</t>
  </si>
  <si>
    <t>TOULON REHAB &amp; HEALTH CARE CENTER</t>
  </si>
  <si>
    <t>TOULON</t>
  </si>
  <si>
    <t>Stark</t>
  </si>
  <si>
    <t>TUSCOLA HEALTH CARE CENTER</t>
  </si>
  <si>
    <t>TUSCOLA</t>
  </si>
  <si>
    <t>CHAMPAIGN COUNTY NURSING HOME</t>
  </si>
  <si>
    <t>URBANA</t>
  </si>
  <si>
    <t>CLARK-LINDSEY VILLAGE</t>
  </si>
  <si>
    <t>FAYETTE COUNTY HOSPITAL</t>
  </si>
  <si>
    <t>VANDALIA</t>
  </si>
  <si>
    <t>VANDALIA REHAB &amp; HEALTH CARE C</t>
  </si>
  <si>
    <t>HILLVIEW HEALTH CARE CENTER</t>
  </si>
  <si>
    <t>VIENNA</t>
  </si>
  <si>
    <t>SUNRISE SKILLED NURSING &amp; REHAB</t>
  </si>
  <si>
    <t>VIRDEN</t>
  </si>
  <si>
    <t>HERITAGE HEALTH - WALNUT</t>
  </si>
  <si>
    <t>WALNUT</t>
  </si>
  <si>
    <t>WASHINGTON CHRISTIAN VILLAGE</t>
  </si>
  <si>
    <t>OAK HILL</t>
  </si>
  <si>
    <t>IROQUOIS RESIDENT HOME, THE</t>
  </si>
  <si>
    <t>WATSEKA</t>
  </si>
  <si>
    <t>WATSEKA REHAB &amp; HLTH CARE CTR</t>
  </si>
  <si>
    <t>WAUCONDA HEALTHCARE AND REHAB</t>
  </si>
  <si>
    <t>WAUCONDA</t>
  </si>
  <si>
    <t>GLENLAKE TERRACE NURSING &amp; REH</t>
  </si>
  <si>
    <t>WAUKEGAN</t>
  </si>
  <si>
    <t>PAVILION OF WAUKEGAN</t>
  </si>
  <si>
    <t>TERRACE NURSING HOME,THE</t>
  </si>
  <si>
    <t>WESTCHESTER HEALTH &amp; REHABILITATION</t>
  </si>
  <si>
    <t>WESTCHESTER</t>
  </si>
  <si>
    <t>APERION CARE WEST CHICAGO</t>
  </si>
  <si>
    <t>WEST CHICAGO</t>
  </si>
  <si>
    <t>WEST CHICAGO TERRACE NH</t>
  </si>
  <si>
    <t>FRANKFORT HEALTHCARE &amp; REHAB CENTER</t>
  </si>
  <si>
    <t>WEST FRANKFORT</t>
  </si>
  <si>
    <t>WESTSIDE REHAB &amp; CARE CENTER</t>
  </si>
  <si>
    <t>BRIA OF WESTMONT</t>
  </si>
  <si>
    <t>WESTMONT</t>
  </si>
  <si>
    <t>BURGESS SQUARE HEALTHCARE CTR</t>
  </si>
  <si>
    <t>MANORCARE OF WESTMONT</t>
  </si>
  <si>
    <t>DUPAGE CARE CENTER</t>
  </si>
  <si>
    <t>WHEATON</t>
  </si>
  <si>
    <t>MARIANJOY REHABILITATION HOSPITAL-SNF</t>
  </si>
  <si>
    <t>WHEATON CARE CENTER</t>
  </si>
  <si>
    <t>WYNSCAPE HEALTH &amp; REHAB</t>
  </si>
  <si>
    <t>ADDOLORATA VILLA</t>
  </si>
  <si>
    <t>WHEELING</t>
  </si>
  <si>
    <t>GREEK AMERICAN REHAB CARE CTR</t>
  </si>
  <si>
    <t>LEXINGTON OF WHEELING</t>
  </si>
  <si>
    <t>WHITE HALL NURSING &amp; REHAB CENTER</t>
  </si>
  <si>
    <t>CHATEAU NRSG &amp; REHAB CENTER</t>
  </si>
  <si>
    <t>WILLOWBROOK</t>
  </si>
  <si>
    <t>CITADEL CARE CENTER-WILMETTE</t>
  </si>
  <si>
    <t>WILMETTE</t>
  </si>
  <si>
    <t>APERION CARE WILMINGTON</t>
  </si>
  <si>
    <t>SCOTT COUNTY NURSING CENTER</t>
  </si>
  <si>
    <t>WINCHESTER</t>
  </si>
  <si>
    <t>WINFIELD WOODS HEALTHCARE CTR</t>
  </si>
  <si>
    <t>INTEGRITY HC OF WOOD RIVER</t>
  </si>
  <si>
    <t>WOOD RIVER</t>
  </si>
  <si>
    <t>CROSSROADS CARE CTR WOODSTOCK</t>
  </si>
  <si>
    <t>HEARTHSTONE MANOR</t>
  </si>
  <si>
    <t>VALLEY HI NURSING HOME</t>
  </si>
  <si>
    <t>HILLSIDE REHAB &amp; CARE CENTER</t>
  </si>
  <si>
    <t>YORKVILLE</t>
  </si>
  <si>
    <t>GROVE AT THE LAKE,THE</t>
  </si>
  <si>
    <t>ZION</t>
  </si>
  <si>
    <t>ROLLING HILLS MANOR</t>
  </si>
  <si>
    <t>ALBANY HEALTH CARE &amp; REHABILITATION CENTER</t>
  </si>
  <si>
    <t>IN</t>
  </si>
  <si>
    <t>NORTH RIDGE VILLAGE NURSING &amp; REHABILITATION CENTE</t>
  </si>
  <si>
    <t>Noble</t>
  </si>
  <si>
    <t>ALEXANDRIA</t>
  </si>
  <si>
    <t>BETHANY POINTE HEALTH CAMPUS</t>
  </si>
  <si>
    <t>COMMUNITY NORTHVIEW CARE CENTER</t>
  </si>
  <si>
    <t>COUNTRYSIDE MANOR HEALTH &amp; LIVING COMMUNITY</t>
  </si>
  <si>
    <t>EDGEWATER WOODS</t>
  </si>
  <si>
    <t>LINDBERG CROSSING SENIOR LIVING</t>
  </si>
  <si>
    <t>PROVIDENCE ANDERSON</t>
  </si>
  <si>
    <t>LAKELAND SKILLED NURSING AND REHABILITATION</t>
  </si>
  <si>
    <t>ANGOLA</t>
  </si>
  <si>
    <t>Steuben</t>
  </si>
  <si>
    <t>NORTHERN LAKES NURSING AND REHABILITATION CENTER</t>
  </si>
  <si>
    <t>AUBURN VILLAGE</t>
  </si>
  <si>
    <t>BETZ NURSING HOME</t>
  </si>
  <si>
    <t>PRESENCE SACRED HEART HOME</t>
  </si>
  <si>
    <t>AVILLA</t>
  </si>
  <si>
    <t>AVON HEALTH &amp; REHABILITATION CENTER</t>
  </si>
  <si>
    <t>Hendricks</t>
  </si>
  <si>
    <t>BROOKE KNOLL VILLAGE</t>
  </si>
  <si>
    <t>COUNTRYSIDE MEADOWS</t>
  </si>
  <si>
    <t>MANORCARE HEALTH SERVICES - PRESTWICK</t>
  </si>
  <si>
    <t>ST ANDREWS HEALTH CAMPUS</t>
  </si>
  <si>
    <t>Ripley</t>
  </si>
  <si>
    <t>WATERS OF BATESVILLE, THE</t>
  </si>
  <si>
    <t>CORE OF BEDFORD</t>
  </si>
  <si>
    <t>GARDEN VILLA - BEDFORD</t>
  </si>
  <si>
    <t>STONEBRIDGE HEALTH CAMPUS</t>
  </si>
  <si>
    <t>WESTVIEW NURSING AND REHABILITATION CENTER</t>
  </si>
  <si>
    <t>WHITE RIVER LODGE</t>
  </si>
  <si>
    <t>BEECH GROVE MEADOWS</t>
  </si>
  <si>
    <t>BEECH GROVE</t>
  </si>
  <si>
    <t>ST PAUL HERMITAGE LLC</t>
  </si>
  <si>
    <t>CHALET VILLAGE HEALTH AND REHABILITATION CENTER</t>
  </si>
  <si>
    <t>BERNE</t>
  </si>
  <si>
    <t>SWISS VILLAGE</t>
  </si>
  <si>
    <t>BELL TRACE HEALTH AND LIVING CENTER</t>
  </si>
  <si>
    <t>BLOOMINGTON NURSING AND REHABILITATION CENTER</t>
  </si>
  <si>
    <t>GARDEN VILLA - BLOOMINGTON</t>
  </si>
  <si>
    <t>GOLDEN LIVING CENTER-BLOOMINGTON</t>
  </si>
  <si>
    <t>HEARTHSTONE HEALTH CAMPUS</t>
  </si>
  <si>
    <t>MEADOWOOD HEALTH PAVILION</t>
  </si>
  <si>
    <t>STONECROFT HEALTH CAMPUS</t>
  </si>
  <si>
    <t>BLUFFTON REGIONAL MEDICAL CENTER CARE CENTER</t>
  </si>
  <si>
    <t>BLUFFTON</t>
  </si>
  <si>
    <t>Wells</t>
  </si>
  <si>
    <t>CHRISTIAN CARE RETIREMENT COMMUNITY</t>
  </si>
  <si>
    <t>RIVER TERRACE HEALTH CARE CENTER</t>
  </si>
  <si>
    <t>SIGNATURE HEALTHCARE OF BLUFFTON</t>
  </si>
  <si>
    <t>WOODMONT HEALTH CAMPUS</t>
  </si>
  <si>
    <t>BOONVILLE</t>
  </si>
  <si>
    <t>Warrick</t>
  </si>
  <si>
    <t>EXCEPTIONAL LIVING CENTER OF BRAZIL</t>
  </si>
  <si>
    <t>BRAZIL</t>
  </si>
  <si>
    <t>SIGNATURE HEALTHCARE OF BREMEN</t>
  </si>
  <si>
    <t>GEORGE ADE MEMORIAL HEALTH CARE CENTER</t>
  </si>
  <si>
    <t>BROOK</t>
  </si>
  <si>
    <t>BROOKVILLE HEALTHCARE CENTER</t>
  </si>
  <si>
    <t>BROOKVILLE</t>
  </si>
  <si>
    <t>BROWNSBURG HEALTH CARE CENTER</t>
  </si>
  <si>
    <t>BROWNSBURG</t>
  </si>
  <si>
    <t>BROWNSBURG MEADOWS</t>
  </si>
  <si>
    <t>HOOSIER CHRISTIAN VILLAGE</t>
  </si>
  <si>
    <t>BROWNSTOWN</t>
  </si>
  <si>
    <t>LAURELS OF DEKALB</t>
  </si>
  <si>
    <t>BARRINGTON OF CARMEL, THE</t>
  </si>
  <si>
    <t>CARMEL</t>
  </si>
  <si>
    <t>BRIDGEWATER HEALTHCARE CENTER</t>
  </si>
  <si>
    <t>CARMEL HEALTH &amp; LIVING COMMUNITY</t>
  </si>
  <si>
    <t>GREEN HOUSE COTTAGES OF CARMEL</t>
  </si>
  <si>
    <t>MANOR CARE HEALTH SERVICES SUMMER TRACE</t>
  </si>
  <si>
    <t>MCGIVNEY HEALTH CARE CENTER</t>
  </si>
  <si>
    <t>RETREAT AT THE STRATFORD, THE</t>
  </si>
  <si>
    <t>WELLBROOKE OF CARMEL</t>
  </si>
  <si>
    <t>AMBASSADOR HEALTHCARE</t>
  </si>
  <si>
    <t>MILLER'S MERRY MANOR</t>
  </si>
  <si>
    <t>CHESTERFIELD</t>
  </si>
  <si>
    <t>ADDISON POINTE HEALTH &amp; REHABILITATION CENTER</t>
  </si>
  <si>
    <t>CHESTERTON</t>
  </si>
  <si>
    <t>Porter</t>
  </si>
  <si>
    <t>CHESTERTON MANOR</t>
  </si>
  <si>
    <t>SYMPHONY OF CHESTERTON LLC</t>
  </si>
  <si>
    <t>CLARK REHABILITATION AND SKILLED NURSING CENTER</t>
  </si>
  <si>
    <t>RIVERVIEW VILLAGE</t>
  </si>
  <si>
    <t>CLINTON GARDENS</t>
  </si>
  <si>
    <t>Vermillion</t>
  </si>
  <si>
    <t>VERMILLION CONVALESCENT CENTER</t>
  </si>
  <si>
    <t>MILLER'S AT OAK POINTE</t>
  </si>
  <si>
    <t>COLUMBIA CITY</t>
  </si>
  <si>
    <t>Whitley</t>
  </si>
  <si>
    <t>COLUMBUS TRANSITIONAL CARE AND REHABILITATION</t>
  </si>
  <si>
    <t>Bartholomew</t>
  </si>
  <si>
    <t>FOUR SEASONS RETIREMENT CENTER</t>
  </si>
  <si>
    <t>HICKORY CREEK AT COLUMBUS</t>
  </si>
  <si>
    <t>SILVER OAKS HEALTH CAMPUS</t>
  </si>
  <si>
    <t>WILLOW CROSSING HEALTH &amp; REHABILITATION CENTER</t>
  </si>
  <si>
    <t>CAROLETON MANOR</t>
  </si>
  <si>
    <t>CONNERSVILLE</t>
  </si>
  <si>
    <t>HERITAGE HOUSE REHABILITATION &amp; HEALTH CARE CENTER</t>
  </si>
  <si>
    <t>HICKORY CREEK AT CONNERSVILLE</t>
  </si>
  <si>
    <t>CORYDON NURSING AND REHABILITATION CENTER</t>
  </si>
  <si>
    <t>HARRISON HEALTHCARE CENTER</t>
  </si>
  <si>
    <t>HARRISON SPRINGS HEALTH CAMPUS</t>
  </si>
  <si>
    <t>INDIAN CREEK HEALTHCARE CENTER</t>
  </si>
  <si>
    <t>WATERS OF COVINGTON, THE</t>
  </si>
  <si>
    <t>Fountain</t>
  </si>
  <si>
    <t>BEN HUR HEALTH AND REHABILITATION</t>
  </si>
  <si>
    <t>CRAWFORDSVILLE</t>
  </si>
  <si>
    <t>HICKORY CREEK AT CRAWFORDSVILLE</t>
  </si>
  <si>
    <t>LANE HOUSE</t>
  </si>
  <si>
    <t>WELLBROOKE OF CRAWFORDSVILLE</t>
  </si>
  <si>
    <t>COLONIAL NURSING HOME</t>
  </si>
  <si>
    <t>CROWN POINT</t>
  </si>
  <si>
    <t>CROWN POINT CHRISTIAN VILLAGE</t>
  </si>
  <si>
    <t>HEALTHCARE CENTER AT WITTENBERG VILLAGE</t>
  </si>
  <si>
    <t>ST ANTHONY HOME - CROWN POINT</t>
  </si>
  <si>
    <t>SYMPHONY OF CROWN POINT  LLC</t>
  </si>
  <si>
    <t>CULVER</t>
  </si>
  <si>
    <t>CORE OF DALE</t>
  </si>
  <si>
    <t>DALE</t>
  </si>
  <si>
    <t>Spencer</t>
  </si>
  <si>
    <t>WILLOWDALE VILLAGE</t>
  </si>
  <si>
    <t>DANVILLE REGIONAL REHABILITATION</t>
  </si>
  <si>
    <t>ENMOTION RECOVERY CARE</t>
  </si>
  <si>
    <t>ADAMS WOODCREST</t>
  </si>
  <si>
    <t>DELPHI</t>
  </si>
  <si>
    <t>APERION CARE DEMOTTE</t>
  </si>
  <si>
    <t>DEMOTTE</t>
  </si>
  <si>
    <t>OAK GROVE CHRISTIAN RETIREMENT VILLAGE</t>
  </si>
  <si>
    <t>WATERS OF DILLSBORO-ROSS MANOR, THE</t>
  </si>
  <si>
    <t>DILLSBORO</t>
  </si>
  <si>
    <t>Dearborn</t>
  </si>
  <si>
    <t>CATHERINE KASPER HOME</t>
  </si>
  <si>
    <t>DONALDSON</t>
  </si>
  <si>
    <t>DUNKIRK</t>
  </si>
  <si>
    <t>Jay</t>
  </si>
  <si>
    <t>DYER NURSING AND REHABILITATION CENTER</t>
  </si>
  <si>
    <t>DYER</t>
  </si>
  <si>
    <t>GREAT LAKES HEALTHCARE CENTER</t>
  </si>
  <si>
    <t>SYMPHONY OF DYER LLC</t>
  </si>
  <si>
    <t>LAKE COUNTY NURSING AND REHABILITATION CENTER</t>
  </si>
  <si>
    <t>EAST CHICAGO</t>
  </si>
  <si>
    <t>EAST LAKE NURSING &amp; REHABILITATION CENTER</t>
  </si>
  <si>
    <t>ELKHART</t>
  </si>
  <si>
    <t>Elkhart</t>
  </si>
  <si>
    <t>ELKHART MEADOWS</t>
  </si>
  <si>
    <t>GOLDEN LIVING CENTER-ELKHART</t>
  </si>
  <si>
    <t>GREENLEAF HEALTH CAMPUS</t>
  </si>
  <si>
    <t>HUBBARD HILL ESTATES INC</t>
  </si>
  <si>
    <t>RIVERSIDE VILLAGE</t>
  </si>
  <si>
    <t>VALLEY VIEW HEALTHCARE CENTER</t>
  </si>
  <si>
    <t>WOODLAND MANOR</t>
  </si>
  <si>
    <t>RICHLAND BEAN BLOSSOM HEALTH CARE CENTER</t>
  </si>
  <si>
    <t>ELLETTSVILLE</t>
  </si>
  <si>
    <t>COMMUNITY PARKVIEW HEALTH AND LIVING</t>
  </si>
  <si>
    <t>ELWOOD</t>
  </si>
  <si>
    <t>BETHEL MANOR</t>
  </si>
  <si>
    <t>EVANSVILLE</t>
  </si>
  <si>
    <t>Vanderburgh</t>
  </si>
  <si>
    <t>BRAUN'S NURSING HOME</t>
  </si>
  <si>
    <t>COLUMBIA HEALTHCARE CENTER</t>
  </si>
  <si>
    <t>EVANSVILLE PROTESTANT HOME INC</t>
  </si>
  <si>
    <t>GOLDEN LIVING CENTER-BRENTWOOD</t>
  </si>
  <si>
    <t>GOLDEN LIVING CENTER-WOODBRIDGE</t>
  </si>
  <si>
    <t>HERITAGE CENTER</t>
  </si>
  <si>
    <t>NORTH PARK NURSING CENTER</t>
  </si>
  <si>
    <t>NORTH RIVER HEALTH CAMPUS</t>
  </si>
  <si>
    <t>PARK TERRACE VILLAGE</t>
  </si>
  <si>
    <t>PINE HAVEN HEALTH AND REHABILITATION CENTER</t>
  </si>
  <si>
    <t>RIVER POINTE HEALTH CAMPUS</t>
  </si>
  <si>
    <t>TERRACE AT SOLARBRON THE</t>
  </si>
  <si>
    <t>UNIVERSITY NURSING AND REHABILITATION CENTER</t>
  </si>
  <si>
    <t>WEST RIVER HEALTH CAMPUS</t>
  </si>
  <si>
    <t>HILDEGARD HEALTH CENTER INC</t>
  </si>
  <si>
    <t>FERDINAND</t>
  </si>
  <si>
    <t>Dubois</t>
  </si>
  <si>
    <t>SCENIC HILLS CARE CENTER</t>
  </si>
  <si>
    <t>ALLISONVILLE MEADOWS</t>
  </si>
  <si>
    <t>FISHERS</t>
  </si>
  <si>
    <t>HAMILTON TRACE OF FISHERS</t>
  </si>
  <si>
    <t>ASHTON CREEK HEALTH AND REHABILITATION CENTER</t>
  </si>
  <si>
    <t>FORT WAYNE</t>
  </si>
  <si>
    <t>Allen</t>
  </si>
  <si>
    <t>BETHLEHEM WOODS NURSING AND REHABILITATION</t>
  </si>
  <si>
    <t>BYRON HEALTH CENTER</t>
  </si>
  <si>
    <t>CANTERBURY NURSING AND REHABILITATION CENTER</t>
  </si>
  <si>
    <t>COVENTRY MEADOWS</t>
  </si>
  <si>
    <t>COVINGTON MANOR HEALTH AND REHABILITATION CENTER</t>
  </si>
  <si>
    <t>ENGLEWOOD HEALTH &amp; REHABILITATION CENTER</t>
  </si>
  <si>
    <t>GLENBROOK REHABILITATION &amp; SKILLED NURSING CENTER</t>
  </si>
  <si>
    <t>GOLDEN YEARS HOMESTEAD</t>
  </si>
  <si>
    <t>GREY STONE HEALTH &amp; REHABILITATION CENTER</t>
  </si>
  <si>
    <t>HERITAGE OF FORT WAYNE, THE</t>
  </si>
  <si>
    <t>HERITAGE PARK</t>
  </si>
  <si>
    <t>KINGSTON CARE CENTER OF FORT WAYNE</t>
  </si>
  <si>
    <t>LIFE CARE CENTER OF FORT WAYNE</t>
  </si>
  <si>
    <t>LUTHERAN LIFE VILLAGES</t>
  </si>
  <si>
    <t>PARKVIEW MEMORIAL HOSPITAL-CCC</t>
  </si>
  <si>
    <t>RENAISSANCE VILLAGE</t>
  </si>
  <si>
    <t>SAGE BLUFF HEALTH &amp; REHAB CENTER</t>
  </si>
  <si>
    <t>SAINT ANNE HOME</t>
  </si>
  <si>
    <t>SIGNATURE HEALTHCARE OF FORT WAYNE</t>
  </si>
  <si>
    <t>SUMMIT CITY NURSING AND REHABILITATION</t>
  </si>
  <si>
    <t>TOWNE HOUSE RETIREMENT COMMUNITY</t>
  </si>
  <si>
    <t>TRANSITIONAL CARE UNIT OF ST JOSEPH</t>
  </si>
  <si>
    <t>UNIVERSITY PARK HEALTH AND REHABILITATION CENTER</t>
  </si>
  <si>
    <t>WOODVIEW A WATERS COMMUNITY</t>
  </si>
  <si>
    <t>GREENHILL MANOR</t>
  </si>
  <si>
    <t>PARKVIEW HAVEN</t>
  </si>
  <si>
    <t>FRANCESVILLE</t>
  </si>
  <si>
    <t>CLINTON HOUSE HEALTH AND REHAB CENTER</t>
  </si>
  <si>
    <t>WESLEY MANOR HEALTH CENTER</t>
  </si>
  <si>
    <t>FRANKLIN MEADOWS</t>
  </si>
  <si>
    <t>HICKORY CREEK AT FRANKLIN</t>
  </si>
  <si>
    <t>HOMEVIEW CENTER OF FRANKLIN</t>
  </si>
  <si>
    <t>INDIANA MASONIC HOME HEALTH CENTER</t>
  </si>
  <si>
    <t>OTTERBEIN FRANKLIN SENIORLIFE COMM RES &amp; COM CARE</t>
  </si>
  <si>
    <t>FREELANDVILLE COMMUNITY HOME</t>
  </si>
  <si>
    <t>FREELANDVILLE</t>
  </si>
  <si>
    <t>SPRINGS VALLEY MEADOWS</t>
  </si>
  <si>
    <t>FRENCH LICK</t>
  </si>
  <si>
    <t>GARRETT</t>
  </si>
  <si>
    <t>APERION CARE TOLLESTON PARK</t>
  </si>
  <si>
    <t>GARY</t>
  </si>
  <si>
    <t>SOUTH SHORE HEALTH &amp; REHABILITATION CENTER</t>
  </si>
  <si>
    <t>TWIN CITY HEALTH CARE</t>
  </si>
  <si>
    <t>GAS CITY</t>
  </si>
  <si>
    <t>VILLAS OF GUERIN WOODS</t>
  </si>
  <si>
    <t>GOSHEN</t>
  </si>
  <si>
    <t>GREENCROFT HEALTHCARE</t>
  </si>
  <si>
    <t>WATERFORD CROSSING</t>
  </si>
  <si>
    <t>BELLTOWER HEALTH &amp; REHABILITATION CENTER</t>
  </si>
  <si>
    <t>St. Joseph</t>
  </si>
  <si>
    <t>ASBURY TOWERS HEALTH CARE CENTER</t>
  </si>
  <si>
    <t>GREENCASTLE</t>
  </si>
  <si>
    <t>HICKORY CREEK AT SUNSET</t>
  </si>
  <si>
    <t>MILL POND HEALTH CAMPUS</t>
  </si>
  <si>
    <t>WATERS OF GREENCASTLE, THE</t>
  </si>
  <si>
    <t>GOLDEN LIVING CENTER-BRANDYWINE</t>
  </si>
  <si>
    <t>GREENFIELD HEALTHCARE CENTER</t>
  </si>
  <si>
    <t>SPRINGHURST HEALTH CAMPUS</t>
  </si>
  <si>
    <t>SUGAR CREEK REHABILITATION AND CONVALESCENT CENTER</t>
  </si>
  <si>
    <t>ARBOR GROVE VILLAGE</t>
  </si>
  <si>
    <t>GREENSBURG</t>
  </si>
  <si>
    <t>ASPEN PLACE HEALTH CAMPUS</t>
  </si>
  <si>
    <t>HERITAGE HOUSE OF GREENSBURG</t>
  </si>
  <si>
    <t>HICKORY CREEK AT GREENSBURG</t>
  </si>
  <si>
    <t>MORNING BREEZE RETIREMENT COMMUNITY AND HEALTHCARE</t>
  </si>
  <si>
    <t>CENTURY VILLA HEALTH CARE</t>
  </si>
  <si>
    <t>GREENTOWN</t>
  </si>
  <si>
    <t>ASPEN TRACE HEALTH &amp; LIVING COMMUNITY</t>
  </si>
  <si>
    <t>GREENWOOD HEALTH AND LIVING COMMUNITY</t>
  </si>
  <si>
    <t>GREENWOOD HEALTHCARE CENTER</t>
  </si>
  <si>
    <t>GREENWOOD MEADOWS</t>
  </si>
  <si>
    <t>GREENWOOD VILLAGE SOUTH</t>
  </si>
  <si>
    <t>HANOVER NURSING CENTER</t>
  </si>
  <si>
    <t>HANOVER</t>
  </si>
  <si>
    <t>THORNTON TERRACE HEALTH CAMPUS</t>
  </si>
  <si>
    <t>BRIDGEWATER REHABILITATION CENTRE</t>
  </si>
  <si>
    <t>HARTFORD CITY</t>
  </si>
  <si>
    <t>Blackford</t>
  </si>
  <si>
    <t>HIGHLAND NURSING AND REHABILITATION CENTER</t>
  </si>
  <si>
    <t>HOBART</t>
  </si>
  <si>
    <t>SEBO'S NURSING AND REHABILITATION CENTER</t>
  </si>
  <si>
    <t>WATERS OF HUNTINGBURG, THE</t>
  </si>
  <si>
    <t>HUNTINGBURG</t>
  </si>
  <si>
    <t>HERITAGE OF HUNTINGTON</t>
  </si>
  <si>
    <t>HUNTINGTON</t>
  </si>
  <si>
    <t>Huntington</t>
  </si>
  <si>
    <t>HICKORY CREEK AT HUNTINGTON</t>
  </si>
  <si>
    <t>NORWOOD HEALTH AND REHABILITATION CENTER</t>
  </si>
  <si>
    <t>OAKBROOK VILLAGE</t>
  </si>
  <si>
    <t>ALLISON POINTE HEALTHCARE CENTER</t>
  </si>
  <si>
    <t>INDIANAPOLIS</t>
  </si>
  <si>
    <t>ALPHA HOME - A WATERS COMMUNITY</t>
  </si>
  <si>
    <t>ALTENHEIM HEALTH &amp; LIVING COMMUNITY</t>
  </si>
  <si>
    <t>AMERICAN VILLAGE</t>
  </si>
  <si>
    <t>ARLINGTON PLACE HEALTH CAMPUS</t>
  </si>
  <si>
    <t>BETHANY VILLAGE</t>
  </si>
  <si>
    <t>CAPITOL VILLAGE</t>
  </si>
  <si>
    <t>CASTLETON HEALTH CARE CENTER</t>
  </si>
  <si>
    <t>CLEARVISTA LAKE HEALTH CAMPUS</t>
  </si>
  <si>
    <t>COMMUNITY NURSING AND REHABILITATION CENTER</t>
  </si>
  <si>
    <t>CREEKSIDE HEALTH AND REHABILITATION CENTER</t>
  </si>
  <si>
    <t>DECATUR TOWNSHIP CENTER</t>
  </si>
  <si>
    <t>EAGLE CREEK HEALTHCARE CENTER</t>
  </si>
  <si>
    <t>EAGLE VALLEY MEADOWS</t>
  </si>
  <si>
    <t>EVERGREEN CROSSING AND THE LOFTS</t>
  </si>
  <si>
    <t>FAIRWAY VILLAGE</t>
  </si>
  <si>
    <t>FOREST CREEK VILLAGE</t>
  </si>
  <si>
    <t>FORUM AT THE CROSSING</t>
  </si>
  <si>
    <t>GOLDEN LIVING CENTER-BROOKVIEW</t>
  </si>
  <si>
    <t>GOLDEN LIVING CENTER-INDIANAPOLIS</t>
  </si>
  <si>
    <t>GOLDEN LIVING CENTER - WILLOW SPRINGS</t>
  </si>
  <si>
    <t>HARCOURT TERRACE NURSING AND REHABILITATION</t>
  </si>
  <si>
    <t>HARRISON TERRACE</t>
  </si>
  <si>
    <t>HOOSIER VILLAGE</t>
  </si>
  <si>
    <t>HOOVERWOOD</t>
  </si>
  <si>
    <t>LAKEVIEW MANOR</t>
  </si>
  <si>
    <t>LAWRENCE MANOR HEALTHCARE CENTER</t>
  </si>
  <si>
    <t>MADISON HEALTH CARE CENTER</t>
  </si>
  <si>
    <t>MARQUETTE</t>
  </si>
  <si>
    <t>MERIDIAN NURSING AND REHABILITATION CENTER</t>
  </si>
  <si>
    <t>MILLER'S SENIOR LIVING COMMUNITY</t>
  </si>
  <si>
    <t>NORTH CAPITOL NURSING &amp; REHABILITATION CENTER</t>
  </si>
  <si>
    <t>NORTHWEST MANOR HEALTH CARE CENTER</t>
  </si>
  <si>
    <t>PYRAMID POINT POST-ACUTE REHABILITATION CENTER</t>
  </si>
  <si>
    <t>ROBIN RUN HEALTH CENTER</t>
  </si>
  <si>
    <t>ROSEGATE VILLAGE</t>
  </si>
  <si>
    <t>ROSEWALK VILLAGE</t>
  </si>
  <si>
    <t>RURAL HEALTH CARE CENTER</t>
  </si>
  <si>
    <t>SOUTHPOINTE HEALTHCARE CENTER</t>
  </si>
  <si>
    <t>SPRING MILL MEADOWS</t>
  </si>
  <si>
    <t>ST AUGUSTINE HOME FOR THE AGED</t>
  </si>
  <si>
    <t>UNIVERSITY HEIGHTS HEALTH AND LIVING COMMUNITY</t>
  </si>
  <si>
    <t>WASHINGTON HEALTHCARE CENTER</t>
  </si>
  <si>
    <t>WATERS OF INDIANAPOLIS, THE</t>
  </si>
  <si>
    <t>WELLBROOKE OF AVON</t>
  </si>
  <si>
    <t>WESTMINSTER VILLAGE NORTH</t>
  </si>
  <si>
    <t>WESTPARK A WATERS COMMUNITY</t>
  </si>
  <si>
    <t>WESTSIDE RETIREMENT VILLAGE</t>
  </si>
  <si>
    <t>WILDWOOD HEALTHCARE CENTER</t>
  </si>
  <si>
    <t>GOOD SAMARITAN SOCIETY SHAKAMAK RETIREMENT COMM</t>
  </si>
  <si>
    <t>JASONVILLE</t>
  </si>
  <si>
    <t>BROOKSIDE VILLAGE INC</t>
  </si>
  <si>
    <t>CATHEDRAL HEALTH CARE CENTER</t>
  </si>
  <si>
    <t>GOOD SAMARITAN SOCIETY NORTHWOOD RETIREMENT COMM</t>
  </si>
  <si>
    <t>SKILLED CARING CENTER OF MEMORIAL HOSPITAL</t>
  </si>
  <si>
    <t>ST CHARLES HEALTH CAMPUS</t>
  </si>
  <si>
    <t>TIMBERS OF JASPER THE</t>
  </si>
  <si>
    <t>HILLCREST VILLAGE</t>
  </si>
  <si>
    <t>HICKORY CREEK AT KENDALLVILLE</t>
  </si>
  <si>
    <t>KENDALLVILLE</t>
  </si>
  <si>
    <t>KENDALLVILLE MANOR</t>
  </si>
  <si>
    <t>ORCHARD POINTE HEALTH CAMPUS</t>
  </si>
  <si>
    <t>CLOVERLEAF OF KNIGHTSVILLE</t>
  </si>
  <si>
    <t>KNIGHTSVILLE</t>
  </si>
  <si>
    <t>GOLDEN LIVING CENTER-KNOX</t>
  </si>
  <si>
    <t>KNOX</t>
  </si>
  <si>
    <t>Starke</t>
  </si>
  <si>
    <t>WINTERSONG VILLAGE</t>
  </si>
  <si>
    <t>APERION CARE KOKOMO</t>
  </si>
  <si>
    <t>KOKOMO</t>
  </si>
  <si>
    <t>GOLDEN LIVING CENTER-SYCAMORE VILLAGE</t>
  </si>
  <si>
    <t>KOKOMO HEALTHCARE CENTER</t>
  </si>
  <si>
    <t>NORTH WOODS VILLAGE</t>
  </si>
  <si>
    <t>WATERFORD PLACE HEALTH CAMPUS</t>
  </si>
  <si>
    <t>WELLBROOKE OF KOKOMO</t>
  </si>
  <si>
    <t>CREASY SPRINGS HEALTH CAMPUS</t>
  </si>
  <si>
    <t>Tippecanoe</t>
  </si>
  <si>
    <t>ROSEWALK VILLAGE AT LAFAYETTE</t>
  </si>
  <si>
    <t>SIGNATURE HEALTHCARE OF LAFAYETTE</t>
  </si>
  <si>
    <t>SPRINGS AT LAFAYETTE, THE</t>
  </si>
  <si>
    <t>ST MARY HEALTHCARE CENTER</t>
  </si>
  <si>
    <t>ROLLING MEADOWS HEALTH CARE CENTER</t>
  </si>
  <si>
    <t>LA FONTAINE</t>
  </si>
  <si>
    <t>LIFE CARE CENTER OF LAGRANGE</t>
  </si>
  <si>
    <t>Lagrange</t>
  </si>
  <si>
    <t>GOLDEN LIVING CENTER-FOUNTAINVIEW TERRACE</t>
  </si>
  <si>
    <t>LA PORTE</t>
  </si>
  <si>
    <t>La Porte</t>
  </si>
  <si>
    <t>GOLDEN LIVING CENTER-LAPORTE</t>
  </si>
  <si>
    <t>MILLER'S HEALTH &amp; REHAB BY MILLER'S MERRY MANOR</t>
  </si>
  <si>
    <t>RIDGEWOOD HEALTH CAMPUS</t>
  </si>
  <si>
    <t>LAWRENCEBURG</t>
  </si>
  <si>
    <t>SHADY NOOK CARE CENTER</t>
  </si>
  <si>
    <t>WOODLAND HILLS CARE CENTER</t>
  </si>
  <si>
    <t>TODD-DICKEY NURSING AND REHABILITATION</t>
  </si>
  <si>
    <t>LEAVENWORTH</t>
  </si>
  <si>
    <t>ESSEX NURSING AND REHABILITATION CENTER</t>
  </si>
  <si>
    <t>HOMEWOOD HEALTH CAMPUS</t>
  </si>
  <si>
    <t>SIGNATURE HEALTHCARE AT PARKWOOD</t>
  </si>
  <si>
    <t>WATERS OF LEBANON, THE</t>
  </si>
  <si>
    <t>WITHAM EXTENDED CARE</t>
  </si>
  <si>
    <t>WHITEWATER COMMONS SENIOR LIVING</t>
  </si>
  <si>
    <t>LIBERTY</t>
  </si>
  <si>
    <t>AVALON VILLAGE</t>
  </si>
  <si>
    <t>LIGONIER</t>
  </si>
  <si>
    <t>HEALTH CENTER AT GLENBURN HOME</t>
  </si>
  <si>
    <t>LINTON</t>
  </si>
  <si>
    <t>LINTON NURSING AND REHABILITATION CENTER</t>
  </si>
  <si>
    <t>CAMELOT CARE CENTER</t>
  </si>
  <si>
    <t>LOGANSPORT</t>
  </si>
  <si>
    <t>CHASE CENTER</t>
  </si>
  <si>
    <t>WOODBRIDGE HEALTH CAMPUS</t>
  </si>
  <si>
    <t>LOOGOOTEE HEALTHCARE &amp; REHABILITATION CENTER</t>
  </si>
  <si>
    <t>LOOGOOTEE</t>
  </si>
  <si>
    <t>LOOGOOTEE NURSING CENTER</t>
  </si>
  <si>
    <t>CEDAR CREEK HEALTH CAMPUS</t>
  </si>
  <si>
    <t>LOWELL</t>
  </si>
  <si>
    <t>LOWELL HEALTHCARE</t>
  </si>
  <si>
    <t>LYONS HEALTH AND LIVING CENTER</t>
  </si>
  <si>
    <t>HICKORY CREEK AT MADISON</t>
  </si>
  <si>
    <t>RIVER TERRACE HEALTH CAMPUS</t>
  </si>
  <si>
    <t>WATERS OF CLIFTY FALLS, THE</t>
  </si>
  <si>
    <t>COLONIAL OAKS HEALTH CARE CENTER</t>
  </si>
  <si>
    <t>MARION REHABILITATION AND ASSISTED LIVING CENTER</t>
  </si>
  <si>
    <t>WESLEYAN HEALTH CARE CENTER</t>
  </si>
  <si>
    <t>MARKLE HEALTH &amp; REHABILITATION</t>
  </si>
  <si>
    <t>MARKLE</t>
  </si>
  <si>
    <t>GRANDVIEW HEALTH &amp; REHABILITATION CENTER</t>
  </si>
  <si>
    <t>MARTINSVILLE</t>
  </si>
  <si>
    <t>WATERS OF MARTINSVILLE, THE</t>
  </si>
  <si>
    <t>PLEASANT VIEW LODGE</t>
  </si>
  <si>
    <t>MC CORDSVILLE</t>
  </si>
  <si>
    <t>GOLDEN LIVING CENTER-MERRILLVILLE</t>
  </si>
  <si>
    <t>MERRILLVILLE</t>
  </si>
  <si>
    <t>LINCOLNSHIRE HEALTH &amp; REHABILITATION CENTER</t>
  </si>
  <si>
    <t>SPRING MILL HEALTH CAMPUS</t>
  </si>
  <si>
    <t>APERION CARE ARBORS MICHIGAN CITY</t>
  </si>
  <si>
    <t>MICHIGAN CITY</t>
  </si>
  <si>
    <t>LIFE CARE CENTER OF MICHIGAN CITY</t>
  </si>
  <si>
    <t>MIDDLETOWN NURSING AND REHABILITATION CENTER</t>
  </si>
  <si>
    <t>RIPLEY CROSSING</t>
  </si>
  <si>
    <t>MILAN</t>
  </si>
  <si>
    <t>LAKELAND REHABILITATION AND HEALTHCARE CENTER</t>
  </si>
  <si>
    <t>Kosciusko</t>
  </si>
  <si>
    <t>CREEKSIDE VILLAGE</t>
  </si>
  <si>
    <t>MISHAWAKA</t>
  </si>
  <si>
    <t>GOLDEN LIVING CENTER-FOUNTAINVIEW</t>
  </si>
  <si>
    <t>GOLDEN LIVING CENTER-MISHAWAKA</t>
  </si>
  <si>
    <t>SPRENGER HEALTH CARE OF MISHAWAKA</t>
  </si>
  <si>
    <t>MITCHELL MANOR</t>
  </si>
  <si>
    <t>MITCHELL</t>
  </si>
  <si>
    <t>ADAMS HERITAGE</t>
  </si>
  <si>
    <t>LAKEVIEW VILLAGE SENIOR LIVING</t>
  </si>
  <si>
    <t>MONTICELLO HEALTHCARE</t>
  </si>
  <si>
    <t>WHITE OAK HEALTH CAMPUS</t>
  </si>
  <si>
    <t>MEADOW LAKES</t>
  </si>
  <si>
    <t>MOORESVILLE</t>
  </si>
  <si>
    <t>SPRINGS OF MOORESVILLE, THE</t>
  </si>
  <si>
    <t>MORRISTOWN MANOR</t>
  </si>
  <si>
    <t>MORRISTOWN</t>
  </si>
  <si>
    <t>MOUNT VERNON NURSING AND REHABILITATION</t>
  </si>
  <si>
    <t>Posey</t>
  </si>
  <si>
    <t>MULBERRY HEALTH &amp; REHABILITATION CENTER</t>
  </si>
  <si>
    <t>MULBERRY</t>
  </si>
  <si>
    <t>BETHEL POINTE HEALTH AND REHAB</t>
  </si>
  <si>
    <t>MUNCIE</t>
  </si>
  <si>
    <t>BROOKSIDE HAVEN HEALTH CARE CENTER</t>
  </si>
  <si>
    <t>GOLDEN LIVING CENTER-MUNCIE</t>
  </si>
  <si>
    <t>LIBERTY VILLAGE</t>
  </si>
  <si>
    <t>MORRISON WOODS HEALTH CAMPUS</t>
  </si>
  <si>
    <t>SIGNATURE HEALTHCARE OF MUNCIE</t>
  </si>
  <si>
    <t>WATERS EDGE VILLAGE</t>
  </si>
  <si>
    <t>WATERS OF MUNCIE, THE</t>
  </si>
  <si>
    <t>WESTMINSTER VILLAGE MUNCIE INC</t>
  </si>
  <si>
    <t>WILLOWBEND LIVING CENTER</t>
  </si>
  <si>
    <t>WOODLANDS THE</t>
  </si>
  <si>
    <t>MUNSTER MED-INN</t>
  </si>
  <si>
    <t>MUNSTER</t>
  </si>
  <si>
    <t>REHABILITATION CENTER AT HARTSFIELD VILLAGE</t>
  </si>
  <si>
    <t>BROWN COUNTY HEALTH AND LIVING COMMUNITY</t>
  </si>
  <si>
    <t>AUTUMN WOODS HEALTH CAMPUS</t>
  </si>
  <si>
    <t>NEW ALBANY</t>
  </si>
  <si>
    <t>DIVERSICARE OF PROVIDENCE</t>
  </si>
  <si>
    <t>GREEN VALLEY CARE CENTER</t>
  </si>
  <si>
    <t>LINCOLN HILLS OF NEW ALBANY</t>
  </si>
  <si>
    <t>NEW ALBANY NURSING AND REHABILITATION CENTER</t>
  </si>
  <si>
    <t>ROLLING HILLS HEALTHCARE CENTER</t>
  </si>
  <si>
    <t>VILLAGES AT HISTORIC SILVERCREST THE</t>
  </si>
  <si>
    <t>CYPRESS GROVE REHABILITATION CENTER</t>
  </si>
  <si>
    <t>NEWBURGH</t>
  </si>
  <si>
    <t>GOLDEN LIVING CENTER-WOODLANDS</t>
  </si>
  <si>
    <t>HAMILTON POINTE HEALTH AND REHAB</t>
  </si>
  <si>
    <t>NEWBURGH HEALTH CARE</t>
  </si>
  <si>
    <t>SIGNATURE HEALTHCARE OF NEWBURGH</t>
  </si>
  <si>
    <t>HAMILTON GROVE</t>
  </si>
  <si>
    <t>NEW CARLISLE</t>
  </si>
  <si>
    <t>GLEN OAKS HEALTH CAMPUS</t>
  </si>
  <si>
    <t>NEW CASTLE</t>
  </si>
  <si>
    <t>HERITAGE HOUSE OF NEW CASTLE</t>
  </si>
  <si>
    <t>HICKORY CREEK AT NEW CASTLE</t>
  </si>
  <si>
    <t>STONEBROOKE REHABILITATION CENTER</t>
  </si>
  <si>
    <t>WATERS OF NEW CASTLE, THE</t>
  </si>
  <si>
    <t>PREMIER HEALTHCARE OF NEW HARMONY</t>
  </si>
  <si>
    <t>NEW HARMONY</t>
  </si>
  <si>
    <t>MAJESTIC CARE OF NEW HAVEN</t>
  </si>
  <si>
    <t>HARBOUR MANOR HEALTH &amp; LIVING COMMUNITY</t>
  </si>
  <si>
    <t>NOBLESVILLE</t>
  </si>
  <si>
    <t>PRAIRIE LAKES HEALTH CAMPUS</t>
  </si>
  <si>
    <t>RIVERVIEW TCU</t>
  </si>
  <si>
    <t>RIVERWALK VILLAGE</t>
  </si>
  <si>
    <t>PEABODY RETIREMENT COMMUNITY</t>
  </si>
  <si>
    <t>NORTH MANCHESTER</t>
  </si>
  <si>
    <t>TIMBERCREST CHURCH OF THE BRETHREN HOME</t>
  </si>
  <si>
    <t>HOLY CROSS VILLAGE AT NOTRE DAME INC</t>
  </si>
  <si>
    <t>NOTRE DAME</t>
  </si>
  <si>
    <t>GOOD SAMARITAN HOME &amp; REHABILITATIVE CENTER</t>
  </si>
  <si>
    <t>OAKLAND CITY</t>
  </si>
  <si>
    <t>Gibson</t>
  </si>
  <si>
    <t>OAK VILLAGE</t>
  </si>
  <si>
    <t>OAKTOWN</t>
  </si>
  <si>
    <t>BERTHA D GARTEN KETCHAM MEMORIAL CENTER</t>
  </si>
  <si>
    <t>ODON</t>
  </si>
  <si>
    <t>Daviess</t>
  </si>
  <si>
    <t>MANDERLEY HEALTH CARE CENTER</t>
  </si>
  <si>
    <t>OSGOOD</t>
  </si>
  <si>
    <t>OSSIAN HEALTH CARE AND REHABILITATION CENTER</t>
  </si>
  <si>
    <t>PAOLI HEALTH AND LIVING COMMUNITY</t>
  </si>
  <si>
    <t>PAOLI</t>
  </si>
  <si>
    <t>PARKER HEALTH CARE &amp; REHABILITATION CENTER</t>
  </si>
  <si>
    <t>PARKER CITY</t>
  </si>
  <si>
    <t>RAWLINS HOUSE HEALTH &amp; LIVING COMMUNITY</t>
  </si>
  <si>
    <t>PENDLETON</t>
  </si>
  <si>
    <t>APERION CARE PERU</t>
  </si>
  <si>
    <t>Miami</t>
  </si>
  <si>
    <t>BLAIR RIDGE HEALTH CAMPUS</t>
  </si>
  <si>
    <t>HICKORY CREEK AT PERU</t>
  </si>
  <si>
    <t>AMBER MANOR CARE CENTER</t>
  </si>
  <si>
    <t>GOLDEN LIVING CENTER-PETERSBURG</t>
  </si>
  <si>
    <t>CUMBERLAND TRACE HEALTH &amp; LIVING COMMUNITY</t>
  </si>
  <si>
    <t>PLAINFIELD HEALTH CARE CENTER</t>
  </si>
  <si>
    <t>GOLDEN LIVING CENTER-FOUNTAINVIEW PLACE</t>
  </si>
  <si>
    <t>PORTAGE</t>
  </si>
  <si>
    <t>PERSIMMON RIDGE REHABILITATION CENTRE</t>
  </si>
  <si>
    <t>GIBSON GENERAL HOSPITAL-SNF</t>
  </si>
  <si>
    <t>RIVEROAKS HEALTH CAMPUS</t>
  </si>
  <si>
    <t>WATERS OF PRINCETON, THE</t>
  </si>
  <si>
    <t>RENSSELAER CARE CENTER</t>
  </si>
  <si>
    <t>RENSSELAER</t>
  </si>
  <si>
    <t>ARBOR TRACE HEALTH &amp; LIVING COMMUNITY</t>
  </si>
  <si>
    <t>FOREST PARK HEALTH CAMPUS</t>
  </si>
  <si>
    <t>GOLDEN LIVING CENTER-GOLDEN RULE</t>
  </si>
  <si>
    <t>GOLDEN LIVING CENTER-RICHMOND</t>
  </si>
  <si>
    <t>HERITAGE HOUSE OF RICHMOND</t>
  </si>
  <si>
    <t>ROSEBUD VILLAGE</t>
  </si>
  <si>
    <t>SPRINGS OF RICHMOND, THE</t>
  </si>
  <si>
    <t>WATERS OF RISING SUN, THE</t>
  </si>
  <si>
    <t>RISING SUN</t>
  </si>
  <si>
    <t>Ohio</t>
  </si>
  <si>
    <t>HICKORY CREEK AT ROCHESTER</t>
  </si>
  <si>
    <t>ROCHESTER</t>
  </si>
  <si>
    <t>LIFE CARE CENTER OF ROCHESTER</t>
  </si>
  <si>
    <t>ROCKPORT</t>
  </si>
  <si>
    <t>ROCKVILLE NURSING AND REHABILITATION CENTER</t>
  </si>
  <si>
    <t>Parke</t>
  </si>
  <si>
    <t>MILNER COMMUNITY HEALTH CARE</t>
  </si>
  <si>
    <t>FLATROCK RIVER LODGE</t>
  </si>
  <si>
    <t>Rush</t>
  </si>
  <si>
    <t>MILLERS MERRY MANOR</t>
  </si>
  <si>
    <t>PARK PLACE HEALTH AND WELLNESS CENTER</t>
  </si>
  <si>
    <t>SAINT JOHN</t>
  </si>
  <si>
    <t>MEADOW VIEW HEALTH AND REHABILITATION</t>
  </si>
  <si>
    <t>SALEM CROSSING</t>
  </si>
  <si>
    <t>HAMPTON OAKS HEALTH CAMPUS</t>
  </si>
  <si>
    <t>SCOTTSBURG</t>
  </si>
  <si>
    <t>HICKORY CREEK AT SCOTTSBURG</t>
  </si>
  <si>
    <t>LAKE POINTE VILLAGE</t>
  </si>
  <si>
    <t>WATERS OF SCOTTSBURG, THE</t>
  </si>
  <si>
    <t>MAPLE MANOR CHRISTIAN HOME INC</t>
  </si>
  <si>
    <t>SELLERSBURG</t>
  </si>
  <si>
    <t>SELLERSBURG HEALTHCARE CENTER</t>
  </si>
  <si>
    <t>COVERED BRIDGE HEALTH CAMPUS</t>
  </si>
  <si>
    <t>LUTHERAN COMMUNITY HOME</t>
  </si>
  <si>
    <t>SEYMOUR CROSSING</t>
  </si>
  <si>
    <t>ASHFORD PLACE HEALTH CAMPUS</t>
  </si>
  <si>
    <t>ESPECIALLY KIDZ HEALTH &amp; REHAB</t>
  </si>
  <si>
    <t>HERITAGE HOUSE OF SHELBYVILLE</t>
  </si>
  <si>
    <t>BRIARCLIFF HEALTH &amp; REHABILITATION CENTER</t>
  </si>
  <si>
    <t>SOUTH BEND</t>
  </si>
  <si>
    <t>CARDINAL NURSING AND REHABILITATION CENTER</t>
  </si>
  <si>
    <t>HEALTHWIN</t>
  </si>
  <si>
    <t>MILTON HOME, THE</t>
  </si>
  <si>
    <t>SANCTUARY AT HOLY CROSS</t>
  </si>
  <si>
    <t>SANCTUARY AT ST PAUL'S</t>
  </si>
  <si>
    <t>SIGNATURE HEALTHCARE OF SOUTH BEND</t>
  </si>
  <si>
    <t>SOUTHFIELD VILLAGE</t>
  </si>
  <si>
    <t>TRAILPOINT VILLAGE</t>
  </si>
  <si>
    <t>WELLBROOKE OF SOUTH BEND</t>
  </si>
  <si>
    <t>WEST BEND NURSING AND REHABILITATION</t>
  </si>
  <si>
    <t>MCCORMICK'S CREEK REHABILITATION &amp; SKILLED NURSING</t>
  </si>
  <si>
    <t>Owen</t>
  </si>
  <si>
    <t>OWEN VALLEY HEALTH CAMPUS</t>
  </si>
  <si>
    <t>BRECKENRIDGE HEALTH &amp; REHABILITATION</t>
  </si>
  <si>
    <t>Sullivan</t>
  </si>
  <si>
    <t>SUMMIT CONVALESCENT CENTER</t>
  </si>
  <si>
    <t>SUMMITVILLE</t>
  </si>
  <si>
    <t>SYRACUSE</t>
  </si>
  <si>
    <t>GOLDEN LIVING CENTER-LINCOLN HILLS</t>
  </si>
  <si>
    <t>TELL CITY</t>
  </si>
  <si>
    <t>OAKWOOD HEALTH CAMPUS</t>
  </si>
  <si>
    <t>COBBLESTONE CROSSINGS HEALTH CAMPUS</t>
  </si>
  <si>
    <t>TERRE HAUTE</t>
  </si>
  <si>
    <t>Vigo</t>
  </si>
  <si>
    <t>HARRISON'S CROSSING HEALTH CAMPUS</t>
  </si>
  <si>
    <t>MEADOWS MANOR EAST</t>
  </si>
  <si>
    <t>MEADOWS MANOR NORTH</t>
  </si>
  <si>
    <t>SIGNATURE HEALTHCARE OF TERRE HAUTE</t>
  </si>
  <si>
    <t>SOUTHWOOD HEALTHCARE CENTER</t>
  </si>
  <si>
    <t>SPRINGHILL VILLAGE</t>
  </si>
  <si>
    <t>TERRE HAUTE NURSING AND REHABILITATION CENTER</t>
  </si>
  <si>
    <t>WESTMINSTER VILLAGE HEALTH &amp; REHAB</t>
  </si>
  <si>
    <t>WESTRIDGE HEALTH CARE CENTER</t>
  </si>
  <si>
    <t>Tipton</t>
  </si>
  <si>
    <t>UNIVERSITY NURSING CENTER</t>
  </si>
  <si>
    <t>APERION CARE VALPARAISO</t>
  </si>
  <si>
    <t>VALPARAISO</t>
  </si>
  <si>
    <t>AVALON SPRINGS HEALTH CAMPUS</t>
  </si>
  <si>
    <t>GOLDEN LIVING CENTER-VALPARAISO</t>
  </si>
  <si>
    <t>LIFE CARE CENTER OF THE WILLOWS</t>
  </si>
  <si>
    <t>LIFE CARE CENTER OF VALPARAISO</t>
  </si>
  <si>
    <t>VALPARAISO CARE &amp; REHABILITATION</t>
  </si>
  <si>
    <t>SILVER MEMORIES HEALTH CARE</t>
  </si>
  <si>
    <t>VERSAILLES</t>
  </si>
  <si>
    <t>SWISS VILLA NURSING AND REHABILITATION</t>
  </si>
  <si>
    <t>VEVAY</t>
  </si>
  <si>
    <t>Switzerland</t>
  </si>
  <si>
    <t>BRIDGEPOINTE HEALTH CAMPUS</t>
  </si>
  <si>
    <t>VINCENNES</t>
  </si>
  <si>
    <t>GENTLECARE OF VINCENNES</t>
  </si>
  <si>
    <t>LODGE OF THE WABASH</t>
  </si>
  <si>
    <t>WILLOW MANOR</t>
  </si>
  <si>
    <t>AUTUMN RIDGE REHABILITATION CENTRE</t>
  </si>
  <si>
    <t>WABASH</t>
  </si>
  <si>
    <t>VERNON HEALTH &amp; REHABILITATION</t>
  </si>
  <si>
    <t>WELLBROOKE OF WABASH</t>
  </si>
  <si>
    <t>WAKARUSA</t>
  </si>
  <si>
    <t>WALDRON HEALTH AND REHAB CENTER</t>
  </si>
  <si>
    <t>WALKERTON</t>
  </si>
  <si>
    <t>HERITAGE POINTE</t>
  </si>
  <si>
    <t>MASON HEALTH CARE CENTER</t>
  </si>
  <si>
    <t>WARSAW</t>
  </si>
  <si>
    <t>WARSAW MEADOWS</t>
  </si>
  <si>
    <t>EASTGATE MANOR NURSING AND REHABILITATION</t>
  </si>
  <si>
    <t>PRAIRIE VILLAGE NURSING AND REHABILITATION</t>
  </si>
  <si>
    <t>VILLAGES AT OAK RIDGE, THE</t>
  </si>
  <si>
    <t>WASHINGTON NURSING CENTER</t>
  </si>
  <si>
    <t>COPPER TRACE HEALTH &amp; LIVING COMMUNITY</t>
  </si>
  <si>
    <t>WESTFIELD</t>
  </si>
  <si>
    <t>MAPLE PARK VILLAGE</t>
  </si>
  <si>
    <t>WELLBROOKE OF WESTFIELD</t>
  </si>
  <si>
    <t>CUMBERLAND POINTE HEALTH CAMPUS</t>
  </si>
  <si>
    <t>WEST LAFAYETTE</t>
  </si>
  <si>
    <t>HERITAGE HEALTHCARE</t>
  </si>
  <si>
    <t>INDIANA VETERANS HOME</t>
  </si>
  <si>
    <t>UNIVERSITY PLACE HEALTH CENTER AND ASSISTED LIVING</t>
  </si>
  <si>
    <t>WESTMINSTER VILLAGE - WEST LAFAYETTE</t>
  </si>
  <si>
    <t>HAMMOND-WHITING CARE CENTER</t>
  </si>
  <si>
    <t>WILLIAMSPORT NURSING AND REHABILITATION</t>
  </si>
  <si>
    <t>WILLIAMSPORT</t>
  </si>
  <si>
    <t>HICKORY CREEK AT WINAMAC</t>
  </si>
  <si>
    <t>WINAMAC</t>
  </si>
  <si>
    <t>PULASKI HEALTH CARE CENTER</t>
  </si>
  <si>
    <t>PINEKNOLL REHABILITATION CENTRE</t>
  </si>
  <si>
    <t>RANDOLPH NURSING HOME</t>
  </si>
  <si>
    <t>GRACE VILLAGE HEALTH CARE FACILITY</t>
  </si>
  <si>
    <t>WINONA LAKE</t>
  </si>
  <si>
    <t>YORKTOWN MANOR</t>
  </si>
  <si>
    <t>YORKTOWN</t>
  </si>
  <si>
    <t>ZIONSVILLE MEADOWS</t>
  </si>
  <si>
    <t>ZIONSVILLE</t>
  </si>
  <si>
    <t>MEMORIAL HOSPITAL LTCU (VILLAGE MANOR)</t>
  </si>
  <si>
    <t>ABILENE</t>
  </si>
  <si>
    <t>KS</t>
  </si>
  <si>
    <t>ALMA MANOR</t>
  </si>
  <si>
    <t>Wabaunsee</t>
  </si>
  <si>
    <t>LIFE CARE CENTER OF ANDOVER</t>
  </si>
  <si>
    <t>ANDOVER</t>
  </si>
  <si>
    <t>ANTHONY COMMUNITY CARE CENTER</t>
  </si>
  <si>
    <t>ANTHONY</t>
  </si>
  <si>
    <t>Harper</t>
  </si>
  <si>
    <t>ARKANSAS CITY PRESBYTERIAN MANOR</t>
  </si>
  <si>
    <t>ARKANSAS CITY</t>
  </si>
  <si>
    <t>Cowley</t>
  </si>
  <si>
    <t>MEDICALODGES ARKANSAS CITY</t>
  </si>
  <si>
    <t>ARMA OPERATOR, LLC</t>
  </si>
  <si>
    <t>ARMA</t>
  </si>
  <si>
    <t>DOOLEY CENTER</t>
  </si>
  <si>
    <t>ATCHISON</t>
  </si>
  <si>
    <t>Atchison</t>
  </si>
  <si>
    <t>MEDICALODGES ATCHISON</t>
  </si>
  <si>
    <t>ATTICA LONG TERM CARE FACILITY</t>
  </si>
  <si>
    <t>ATTICA</t>
  </si>
  <si>
    <t>GOOD SAMARITAN SOCIETY - ATWOOD</t>
  </si>
  <si>
    <t>ATWOOD</t>
  </si>
  <si>
    <t>Rawlins</t>
  </si>
  <si>
    <t>LAKEPOINT AUGUSTA, LLC</t>
  </si>
  <si>
    <t>BALDWIN HEALTHCARE &amp; REHAB CENTER, LLC</t>
  </si>
  <si>
    <t>BALDWIN CITY</t>
  </si>
  <si>
    <t>CATHOLIC CARE CENTER, INC</t>
  </si>
  <si>
    <t>BEL AIRE</t>
  </si>
  <si>
    <t>BELLEVILLE HEALTH CARE CENTER</t>
  </si>
  <si>
    <t>Republic</t>
  </si>
  <si>
    <t>HILLTOP LODGE NURSING HOME</t>
  </si>
  <si>
    <t>BELOIT</t>
  </si>
  <si>
    <t>MITCHELL COUNTY HOSPITAL HEALTH SYSTEMS LTCU</t>
  </si>
  <si>
    <t>BONNER SPRINGS NURSING &amp; REHABILITATION CENTER</t>
  </si>
  <si>
    <t>BONNER SPRINGS</t>
  </si>
  <si>
    <t>Wyandotte</t>
  </si>
  <si>
    <t>HILL TOP HOUSE</t>
  </si>
  <si>
    <t>BUCKLIN</t>
  </si>
  <si>
    <t>BUHLER SUNSHINE HOME</t>
  </si>
  <si>
    <t>BUHLER</t>
  </si>
  <si>
    <t>Reno</t>
  </si>
  <si>
    <t>LIFE CARE CENTER OF BURLINGTON</t>
  </si>
  <si>
    <t>Coffey</t>
  </si>
  <si>
    <t>EASTRIDGE</t>
  </si>
  <si>
    <t>Nemaha</t>
  </si>
  <si>
    <t>DIVERSICARE OF CHANUTE</t>
  </si>
  <si>
    <t>CHANUTE</t>
  </si>
  <si>
    <t>Neosho</t>
  </si>
  <si>
    <t>CHAPMAN VALLEY MANOR</t>
  </si>
  <si>
    <t>CHAPMAN</t>
  </si>
  <si>
    <t>CHENEY GOLDEN AGE HOME</t>
  </si>
  <si>
    <t>CHENEY</t>
  </si>
  <si>
    <t>CHERRYVALE NURSING AND REHABILITATION CENTER</t>
  </si>
  <si>
    <t>CHERRYVALE</t>
  </si>
  <si>
    <t>CHETOPA MANOR</t>
  </si>
  <si>
    <t>CHETOPA</t>
  </si>
  <si>
    <t>Labette</t>
  </si>
  <si>
    <t>THE SHEPHERD'S CENTER</t>
  </si>
  <si>
    <t>CIMARRON</t>
  </si>
  <si>
    <t>Gray</t>
  </si>
  <si>
    <t>MEDICALODGES CLAY CENTER</t>
  </si>
  <si>
    <t>CLAY CENTER</t>
  </si>
  <si>
    <t>CLEARWATER NURSING &amp; REHABILITATION CENTER</t>
  </si>
  <si>
    <t>PARK VILLA</t>
  </si>
  <si>
    <t>CLYDE</t>
  </si>
  <si>
    <t>Cloud</t>
  </si>
  <si>
    <t>COFFEYVILLE REGIONAL MEDICAL CENTER SNF</t>
  </si>
  <si>
    <t>COFFEYVILLE</t>
  </si>
  <si>
    <t>MEDICALODGES COFFEYVILLE</t>
  </si>
  <si>
    <t>WINDSOR PLACE LLC</t>
  </si>
  <si>
    <t>CITIZENS MEDICAL CENTER LTCU</t>
  </si>
  <si>
    <t>COLBY</t>
  </si>
  <si>
    <t>COLBY OPERATOR, LLC</t>
  </si>
  <si>
    <t>PIONEER LODGE</t>
  </si>
  <si>
    <t>COLDWATER</t>
  </si>
  <si>
    <t>Comanche</t>
  </si>
  <si>
    <t>MEDICALODGES COLUMBUS</t>
  </si>
  <si>
    <t>MOUNT JOSEPH SENIOR VILLAGE LLC</t>
  </si>
  <si>
    <t>CONCORDIA</t>
  </si>
  <si>
    <t>SUNSET HOME INC</t>
  </si>
  <si>
    <t>SPRING VIEW MANOR</t>
  </si>
  <si>
    <t>CONWAY SPRINGS</t>
  </si>
  <si>
    <t>Sumner</t>
  </si>
  <si>
    <t>CHASE COUNTY CARE &amp; REHABILITATION CENTER, LLC</t>
  </si>
  <si>
    <t>COTTONWOOD FALLS</t>
  </si>
  <si>
    <t>Chase</t>
  </si>
  <si>
    <t>DIVERSICARE OF COUNCIL GROVE</t>
  </si>
  <si>
    <t>COUNCIL GROVE</t>
  </si>
  <si>
    <t>Morris</t>
  </si>
  <si>
    <t>HILLTOP MANOR NURSING CENTER</t>
  </si>
  <si>
    <t>CUNNINGHAM</t>
  </si>
  <si>
    <t>Kingman</t>
  </si>
  <si>
    <t>DERBY HEALTH &amp; REHABILITATION, LLC</t>
  </si>
  <si>
    <t>DERBY</t>
  </si>
  <si>
    <t>WESTVIEW OF DERBY</t>
  </si>
  <si>
    <t>HILLSIDE VILLAGE OF DE SOTO</t>
  </si>
  <si>
    <t>DE SOTO</t>
  </si>
  <si>
    <t>MANOR OF THE PLAINS</t>
  </si>
  <si>
    <t>DODGE CITY</t>
  </si>
  <si>
    <t>SUNPORCH OF DODGE CITY</t>
  </si>
  <si>
    <t>TRINITY MANOR</t>
  </si>
  <si>
    <t>MEDICALODGES DOUGLASS</t>
  </si>
  <si>
    <t>DOUGLASS</t>
  </si>
  <si>
    <t>DOWNS CARE &amp; REHABILITATION CENTER, LLC</t>
  </si>
  <si>
    <t>DOWNS</t>
  </si>
  <si>
    <t>Osborne</t>
  </si>
  <si>
    <t>COUNTRY CARE, INC</t>
  </si>
  <si>
    <t>EASTON</t>
  </si>
  <si>
    <t>Leavenworth</t>
  </si>
  <si>
    <t>EDWARDSVILLE CARE &amp; REHABILITATION CENTER, LLC</t>
  </si>
  <si>
    <t>KAW RIVER CARE &amp; REHABILITATION CENTER, LLC</t>
  </si>
  <si>
    <t>PARKWAY CARE &amp; REHABILITATION CENTER, LLC</t>
  </si>
  <si>
    <t>EL DORADO CARE &amp; REHABILITATION CENTER, LLC</t>
  </si>
  <si>
    <t>LAKEPOINT EL DORADO, LLC</t>
  </si>
  <si>
    <t>MORTON COUNTY SENIOR LIVING COMMUNITY</t>
  </si>
  <si>
    <t>Morton</t>
  </si>
  <si>
    <t>WOODHAVEN CARE CENTER</t>
  </si>
  <si>
    <t>ELLINWOOD</t>
  </si>
  <si>
    <t>Barton</t>
  </si>
  <si>
    <t>GOOD SAMARITAN SOCIETY - ELLIS</t>
  </si>
  <si>
    <t>ELLIS</t>
  </si>
  <si>
    <t>Ellis</t>
  </si>
  <si>
    <t>GOOD SAMARITAN SOCIETY - ELLSWORTH VILLAGE</t>
  </si>
  <si>
    <t>ELLSWORTH</t>
  </si>
  <si>
    <t>Ellsworth</t>
  </si>
  <si>
    <t>EMPORIA PRESBYTERIAN MANOR</t>
  </si>
  <si>
    <t>EMPORIA</t>
  </si>
  <si>
    <t>HOLIDAY RESORT</t>
  </si>
  <si>
    <t>ENTERPRISE ESTATES NURSING CENTER</t>
  </si>
  <si>
    <t>ESKRIDGE CARE &amp; REHABILITATION CENTER, LLC</t>
  </si>
  <si>
    <t>ESKRIDGE</t>
  </si>
  <si>
    <t>MEDICALODGES EUDORA</t>
  </si>
  <si>
    <t>EUDORA</t>
  </si>
  <si>
    <t>EUREKA NURSING CENTER</t>
  </si>
  <si>
    <t>Greenwood</t>
  </si>
  <si>
    <t>KANSAS SOLDIERS HOME</t>
  </si>
  <si>
    <t>MEDICALODGES FORT SCOTT</t>
  </si>
  <si>
    <t>FORT SCOTT</t>
  </si>
  <si>
    <t>Bourbon</t>
  </si>
  <si>
    <t>FOWLER RESIDENTIAL CARE</t>
  </si>
  <si>
    <t>Meade</t>
  </si>
  <si>
    <t>FRANKFORT COMMUNITY CARE HOME</t>
  </si>
  <si>
    <t>MEDICALODGES FRONTENAC</t>
  </si>
  <si>
    <t>FRONTENAC</t>
  </si>
  <si>
    <t>GALENA NURSING &amp; REHAB CENTER</t>
  </si>
  <si>
    <t>GARDEN VALLEY RETIREMENT VILLAGE</t>
  </si>
  <si>
    <t>GARDEN CITY</t>
  </si>
  <si>
    <t>Finney</t>
  </si>
  <si>
    <t>THE HOMESTEAD HEALTH &amp; REHAB CENTER</t>
  </si>
  <si>
    <t>MEADOWBROOK REHABILITATION HOSPITAL LTCU</t>
  </si>
  <si>
    <t>GARDNER</t>
  </si>
  <si>
    <t>MEDICALODGES GARDNER</t>
  </si>
  <si>
    <t>ANDERSON COUNTY HOSPITAL LTCU</t>
  </si>
  <si>
    <t>GARNETT</t>
  </si>
  <si>
    <t>Anderson</t>
  </si>
  <si>
    <t>PARKVIEW HEIGHTS</t>
  </si>
  <si>
    <t>MEDICALODGES GIRARD</t>
  </si>
  <si>
    <t>MEDICALODGES GODDARD</t>
  </si>
  <si>
    <t>GODDARD</t>
  </si>
  <si>
    <t>GOESSEL</t>
  </si>
  <si>
    <t>GOOD SAMARITAN SOCIETY - SHERMAN COUNTY</t>
  </si>
  <si>
    <t>GOODLAND</t>
  </si>
  <si>
    <t>Sherman</t>
  </si>
  <si>
    <t>CHERRY VILLAGE</t>
  </si>
  <si>
    <t>GREAT BEND</t>
  </si>
  <si>
    <t>HALSTEAD HEALTH AND REHABILITATION CENTER</t>
  </si>
  <si>
    <t>HALSTEAD</t>
  </si>
  <si>
    <t>Harvey</t>
  </si>
  <si>
    <t>HAVILAND OPERATOR, LLC</t>
  </si>
  <si>
    <t>HAVILAND</t>
  </si>
  <si>
    <t>Kiowa</t>
  </si>
  <si>
    <t>GOOD SAMARITAN SOCIETY - HAYS</t>
  </si>
  <si>
    <t>HAYS</t>
  </si>
  <si>
    <t>VIA CHRISTI VILLAGE - HAYS INC</t>
  </si>
  <si>
    <t>DIVERSICARE OF HAYSVILLE</t>
  </si>
  <si>
    <t>HAYSVILLE</t>
  </si>
  <si>
    <t>LEGACY AT HERINGTON</t>
  </si>
  <si>
    <t>HERINGTON</t>
  </si>
  <si>
    <t>SCHOWALTER VILLA</t>
  </si>
  <si>
    <t>HESSTON</t>
  </si>
  <si>
    <t>HIGHLAND HEALTHCARE &amp; REHABILITATION CENTER</t>
  </si>
  <si>
    <t>Doniphan</t>
  </si>
  <si>
    <t>DAWSON PLACE</t>
  </si>
  <si>
    <t>HILL CITY</t>
  </si>
  <si>
    <t>SALEM HOME</t>
  </si>
  <si>
    <t>MEDICALODGES JACKSON COUNTY</t>
  </si>
  <si>
    <t>HOLTON</t>
  </si>
  <si>
    <t>MISSION VILLAGE LIVING CENTER, INC</t>
  </si>
  <si>
    <t>HORTON</t>
  </si>
  <si>
    <t>SHERIDAN COUNTY HOSPITAL LTCU</t>
  </si>
  <si>
    <t>HOXIE</t>
  </si>
  <si>
    <t>Sheridan</t>
  </si>
  <si>
    <t>STEVENS COUNTY HOSPITAL LTCU DBA PIONEER MANOR</t>
  </si>
  <si>
    <t>HUGOTON</t>
  </si>
  <si>
    <t>Stevens</t>
  </si>
  <si>
    <t>DIVERSICARE OF HUTCHINSON</t>
  </si>
  <si>
    <t>HUTCHINSON</t>
  </si>
  <si>
    <t>GOOD SAMARITAN SOCIETY - HUTCHINSON VILLAGE</t>
  </si>
  <si>
    <t>HUTCHINSON OPERATOR, LLC</t>
  </si>
  <si>
    <t>MEDICALODGES INDEPENDENCE</t>
  </si>
  <si>
    <t>MONTGOMERY PLACE NURSING CENTER</t>
  </si>
  <si>
    <t>INMAN</t>
  </si>
  <si>
    <t>Mcpherson</t>
  </si>
  <si>
    <t>WINDSOR PLACE AT IOLA LLC</t>
  </si>
  <si>
    <t>IOLA</t>
  </si>
  <si>
    <t>STANTON COUNTY HEALTH CARE FACILITY LTCU</t>
  </si>
  <si>
    <t>JOHNSON</t>
  </si>
  <si>
    <t>Stanton</t>
  </si>
  <si>
    <t>VALLEY VIEW SENIOR LIFE</t>
  </si>
  <si>
    <t>JUNCTION CITY</t>
  </si>
  <si>
    <t>Geary</t>
  </si>
  <si>
    <t>BIG BLUE HEALTHCARE, INC, DBA RIVERBEND POST ACUTE</t>
  </si>
  <si>
    <t>KANSAS CITY</t>
  </si>
  <si>
    <t>GOLDEN OAKS HEALTHCARE, INC, DBA THE HEALTHCARE RE</t>
  </si>
  <si>
    <t>KANSAS CITY TRANSITIONAL CARE CENTER</t>
  </si>
  <si>
    <t>LIFE CARE CENTER OF KANSAS CITY</t>
  </si>
  <si>
    <t>MEDICALODGES POST ACUTE CARE CENTER</t>
  </si>
  <si>
    <t>PROVIDENCE PLACE LTCU</t>
  </si>
  <si>
    <t>THE WHEATLANDS HEALTH CARE CENTER</t>
  </si>
  <si>
    <t>MEDICALODGES KINSLEY</t>
  </si>
  <si>
    <t>KINSLEY</t>
  </si>
  <si>
    <t>LOCUST GROVE VILLAGE</t>
  </si>
  <si>
    <t>LA CROSSE</t>
  </si>
  <si>
    <t>KEARNY COUNTY HOSPITAL LTCU</t>
  </si>
  <si>
    <t>LAKIN</t>
  </si>
  <si>
    <t>Kearny</t>
  </si>
  <si>
    <t>LANSING CARE &amp; REHABILITATION CENTER, LLC</t>
  </si>
  <si>
    <t>TWIN OAKS HEALTH AND REHAB</t>
  </si>
  <si>
    <t>DIVERSICARE OF LARNED</t>
  </si>
  <si>
    <t>LARNED</t>
  </si>
  <si>
    <t>Pawnee</t>
  </si>
  <si>
    <t>BRANDON WOODS AT ALVAMAR</t>
  </si>
  <si>
    <t>LAWRENCE</t>
  </si>
  <si>
    <t>LAWRENCE MEMORIAL HOSPITAL SNF</t>
  </si>
  <si>
    <t>LAWRENCE PRESBYTERIAN MANOR</t>
  </si>
  <si>
    <t>PIONEER RIDGE RETIREMENT COMMUNITY</t>
  </si>
  <si>
    <t>MEDICALODGES LEAVENWORTH</t>
  </si>
  <si>
    <t>IRON HORSE HEALTHCARE, INC, DBA THE HEALTHCARE RES</t>
  </si>
  <si>
    <t>LEAWOOD</t>
  </si>
  <si>
    <t>DELMAR GARDENS OF LENEXA</t>
  </si>
  <si>
    <t>LENEXA</t>
  </si>
  <si>
    <t>LAKEVIEW VILLAGE</t>
  </si>
  <si>
    <t>WESTCHESTER VILLAGE OF LENEXA</t>
  </si>
  <si>
    <t>LEONARDVILLE NURSING HOME</t>
  </si>
  <si>
    <t>LEONARDVILLE</t>
  </si>
  <si>
    <t>Riley</t>
  </si>
  <si>
    <t>GOOD SAMARITAN SOCIETY - LIBERAL</t>
  </si>
  <si>
    <t>LIBERAL</t>
  </si>
  <si>
    <t>Seward</t>
  </si>
  <si>
    <t>WHEATRIDGE PARK CARE CENTER</t>
  </si>
  <si>
    <t>LINCOLN PARK MANOR INC</t>
  </si>
  <si>
    <t>BETHANY HOME ASSOCIATION</t>
  </si>
  <si>
    <t>LINDSBORG</t>
  </si>
  <si>
    <t>LINN COMMUNITY NURSING HOME</t>
  </si>
  <si>
    <t>LINN</t>
  </si>
  <si>
    <t>SANDSTONE HEIGHTS</t>
  </si>
  <si>
    <t>LITTLE RIVER</t>
  </si>
  <si>
    <t>Rice</t>
  </si>
  <si>
    <t>LOGAN MANOR COMMUNITY HEALTH SERVICES</t>
  </si>
  <si>
    <t>LOUISBURG HEALTHCARE &amp; REHAB CENTER</t>
  </si>
  <si>
    <t>LOUISBURG</t>
  </si>
  <si>
    <t>GOOD SAMARITAN SOCIETY - LYONS</t>
  </si>
  <si>
    <t>MEADOWLARK HILLS</t>
  </si>
  <si>
    <t>MANHATTAN</t>
  </si>
  <si>
    <t>STONEYBROOK RETIREMENT COMMUNITY</t>
  </si>
  <si>
    <t>VIA CHRISTI VILLAGE MANHATTAN, INC</t>
  </si>
  <si>
    <t>ST LUKE LIVING CENTER</t>
  </si>
  <si>
    <t>RIVERVIEW ESTATES</t>
  </si>
  <si>
    <t>CAMBRIDGE PLACE</t>
  </si>
  <si>
    <t>MCPHERSON OPERATOR, LLC</t>
  </si>
  <si>
    <t>MCPHERSON</t>
  </si>
  <si>
    <t>THE CEDARS</t>
  </si>
  <si>
    <t>MEADE DISTRICT HOSP LTCU DBA LONE TREE RETIREMENT</t>
  </si>
  <si>
    <t>MEADE</t>
  </si>
  <si>
    <t>TRINITY NURSING &amp; REHABILITATION CENTER INC</t>
  </si>
  <si>
    <t>MERRIAM</t>
  </si>
  <si>
    <t>MINNEAPOLIS HEALTH AND REHABILITATION</t>
  </si>
  <si>
    <t>MINNEAPOLIS</t>
  </si>
  <si>
    <t>Ottawa</t>
  </si>
  <si>
    <t>MINNEOLA DISTRICT HOSPITAL LTCU</t>
  </si>
  <si>
    <t>MINNEOLA</t>
  </si>
  <si>
    <t>BETHEL HOME</t>
  </si>
  <si>
    <t>MORAN MANOR</t>
  </si>
  <si>
    <t>MORAN</t>
  </si>
  <si>
    <t>MOUNDRIDGE MANOR</t>
  </si>
  <si>
    <t>MOUNDRIDGE</t>
  </si>
  <si>
    <t>PINE VILLAGE</t>
  </si>
  <si>
    <t>MOUNT HOPE NURSING CENTER</t>
  </si>
  <si>
    <t>MOUNT HOPE</t>
  </si>
  <si>
    <t>VILLA MARIA</t>
  </si>
  <si>
    <t>MULVANE</t>
  </si>
  <si>
    <t>NEODESHA CARE &amp; REHABILITATION CENTER, LLC</t>
  </si>
  <si>
    <t>NEODESHA</t>
  </si>
  <si>
    <t>Wilson</t>
  </si>
  <si>
    <t>NESS COUNTY HOSPITAL LTCU DBA CEDAR VILLAGE</t>
  </si>
  <si>
    <t>NESS CITY</t>
  </si>
  <si>
    <t>Ness</t>
  </si>
  <si>
    <t>ASBURY PARK</t>
  </si>
  <si>
    <t>KANSAS CHRISTIAN HOME</t>
  </si>
  <si>
    <t>NEWTON PRESBYTERIAN MANOR</t>
  </si>
  <si>
    <t>NORTH NEWTON</t>
  </si>
  <si>
    <t>ANDBE HOME, INC</t>
  </si>
  <si>
    <t>NORTON</t>
  </si>
  <si>
    <t>Norton</t>
  </si>
  <si>
    <t>VILLAGE VILLA</t>
  </si>
  <si>
    <t>NORTONVILLE</t>
  </si>
  <si>
    <t>GOOD SAMARITAN SOCIETY - DECATUR COUNTY</t>
  </si>
  <si>
    <t>OBERLIN</t>
  </si>
  <si>
    <t>ABERDEEN VILLAGE</t>
  </si>
  <si>
    <t>AZRIA HEALTH OLATHE</t>
  </si>
  <si>
    <t>EVERGREEN COMMUNITY OF JOHNSON COUNTY</t>
  </si>
  <si>
    <t>GOOD SAMARITAN SOCIETY - OLATHE</t>
  </si>
  <si>
    <t>HOEGER HOUSE</t>
  </si>
  <si>
    <t>NOTTINGHAM HEALTH AND REHABILITATION</t>
  </si>
  <si>
    <t>PINNACLE RIDGE NURSING &amp; REHAB CENTER</t>
  </si>
  <si>
    <t>THE PLAZA HEALTH SERVICES AT SANTA MARTA</t>
  </si>
  <si>
    <t>TWO TRAILS HEALTHCARE, INC, DBA THE HEALTHCARE RES</t>
  </si>
  <si>
    <t>VILLA ST FRANCIS CATHOLIC CARE CENTER INC</t>
  </si>
  <si>
    <t>ONAGA OPERATOR, LLC</t>
  </si>
  <si>
    <t>ONAGA</t>
  </si>
  <si>
    <t>Pottawatomie</t>
  </si>
  <si>
    <t>OSAGE NURSING &amp; REHABILITATION CENTER</t>
  </si>
  <si>
    <t>OSAGE CITY</t>
  </si>
  <si>
    <t>Osage</t>
  </si>
  <si>
    <t>LIFE CARE CENTER OF OSAWATOMIE</t>
  </si>
  <si>
    <t>OSAWATOMIE</t>
  </si>
  <si>
    <t>OSBORNE</t>
  </si>
  <si>
    <t>HICKORY POINTE CARE &amp; REHAB CENTER</t>
  </si>
  <si>
    <t>OSWEGO OPERATOR, LLC</t>
  </si>
  <si>
    <t>OTTAWA RETIREMENT VILLAGE</t>
  </si>
  <si>
    <t>ADVANCED HEALTH CARE OF OVERLAND PARK</t>
  </si>
  <si>
    <t>OVERLAND PARK</t>
  </si>
  <si>
    <t>BROOKDALE OVERLAND PARK</t>
  </si>
  <si>
    <t>DELMAR GARDENS OF OVERLAND PARK</t>
  </si>
  <si>
    <t>GARDEN TERRACE AT OVERLAND PARK</t>
  </si>
  <si>
    <t>MAPLE HILLS HEALTHCARE, INC, DBA SHAWNEE POST ACUT</t>
  </si>
  <si>
    <t>OVERLAND PARK NURSING &amp; REHAB CENTER INC</t>
  </si>
  <si>
    <t>PROMISE SKILLED NURSING FACILITY OF OVERLAND PARK,</t>
  </si>
  <si>
    <t>SERENITY REHABILITATION AND NURSING OVERLAND PARK</t>
  </si>
  <si>
    <t>STRATFORD COMMONS REHAB &amp; HEALTH CARE CENTER</t>
  </si>
  <si>
    <t>TALLGRASS CREEK, INC</t>
  </si>
  <si>
    <t>THE FORUM AT OVERLAND PARK</t>
  </si>
  <si>
    <t>VILLAGE SHALOM INC</t>
  </si>
  <si>
    <t>VILLA ST JOSEPH</t>
  </si>
  <si>
    <t>ML-OP OXFORD, LLC</t>
  </si>
  <si>
    <t>MEDICALODGES PAOLA</t>
  </si>
  <si>
    <t>PAOLA</t>
  </si>
  <si>
    <t>NORTH POINT SKILLED NURSING CENTER</t>
  </si>
  <si>
    <t>ELMHAVEN EAST</t>
  </si>
  <si>
    <t>PARSONS</t>
  </si>
  <si>
    <t>GOOD SAMARITAN SOCIETY - PARSONS</t>
  </si>
  <si>
    <t>PARSONS PRESBYTERIAN MANOR</t>
  </si>
  <si>
    <t>PEABODY OPERATOR, LLC</t>
  </si>
  <si>
    <t>PEABODY</t>
  </si>
  <si>
    <t>PHILLIPS COUNTY RETIREMENT CENTER</t>
  </si>
  <si>
    <t>PHILLIPSBURG</t>
  </si>
  <si>
    <t>MEDICALODGES PITTSBURG</t>
  </si>
  <si>
    <t>PITTSBURG CARE &amp; REHABILITATION CENTER, LLC</t>
  </si>
  <si>
    <t>VIA CHRISTI VILLAGE PITTSBURG INC</t>
  </si>
  <si>
    <t>ROOKS CO SENIOR SERVICES INC DBA REDBUD VILLAGE</t>
  </si>
  <si>
    <t>PLAINVILLE</t>
  </si>
  <si>
    <t>Rooks</t>
  </si>
  <si>
    <t>BRIGHTON GARDENS OF PRAIRIE VILLAGE</t>
  </si>
  <si>
    <t>PRAIRIE VILLAGE</t>
  </si>
  <si>
    <t>CLARIDGE COURT</t>
  </si>
  <si>
    <t>PRATT OPERATOR, LLC</t>
  </si>
  <si>
    <t>PRATT</t>
  </si>
  <si>
    <t>Pratt</t>
  </si>
  <si>
    <t>PRATT REHABILITATION AND RESIDENCE CENTER</t>
  </si>
  <si>
    <t>PRAIRIE SUNSET HOME INC</t>
  </si>
  <si>
    <t>PRETTY PRAIRIE</t>
  </si>
  <si>
    <t>PROTECTION VALLEY MANOR</t>
  </si>
  <si>
    <t>PROTECTION</t>
  </si>
  <si>
    <t>GOVE COUNTY MEDICAL CENTER LTCU</t>
  </si>
  <si>
    <t>QUINTER</t>
  </si>
  <si>
    <t>Gove</t>
  </si>
  <si>
    <t>RICHMOND HEALTHCARE &amp; REHAB CENTER</t>
  </si>
  <si>
    <t>FOUNTAINVIEW NURSING &amp; REHAB CENTER</t>
  </si>
  <si>
    <t>ROSE HILL</t>
  </si>
  <si>
    <t>ROSSVILLE HEALTHCARE &amp; REHAB CENTER</t>
  </si>
  <si>
    <t>Shawnee</t>
  </si>
  <si>
    <t>WHEATLAND NURSING &amp; REHABILITATION CENTER</t>
  </si>
  <si>
    <t>RUSSELL</t>
  </si>
  <si>
    <t>SABETHA</t>
  </si>
  <si>
    <t>SABETHA MANOR</t>
  </si>
  <si>
    <t>PRAIRIE MISSION RETIREMENT VILLAGE</t>
  </si>
  <si>
    <t>SAINT PAUL</t>
  </si>
  <si>
    <t>HOLIDAY RESORT OF SALINA</t>
  </si>
  <si>
    <t>SALINA</t>
  </si>
  <si>
    <t>KENWOOD VIEW HEALTH AND REHABILITATION CENTER</t>
  </si>
  <si>
    <t>LEGACY AT SALINA</t>
  </si>
  <si>
    <t>PINNACLE PARK NURSING &amp; REHAB CENTER</t>
  </si>
  <si>
    <t>SALINA PRESBYTERIAN MANOR</t>
  </si>
  <si>
    <t>SMOKY HILL REHABILITATION CENTER</t>
  </si>
  <si>
    <t>SATANTA DISTRICT HOSPITAL LTCU</t>
  </si>
  <si>
    <t>SATANTA</t>
  </si>
  <si>
    <t>Haskell</t>
  </si>
  <si>
    <t>PARK LANE NURSING HOME</t>
  </si>
  <si>
    <t>SCOTT CITY</t>
  </si>
  <si>
    <t>PLEASANT VALLEY MANOR</t>
  </si>
  <si>
    <t>SEDAN</t>
  </si>
  <si>
    <t>Chautauqua</t>
  </si>
  <si>
    <t>DIVERSICARE OF SEDGWICK</t>
  </si>
  <si>
    <t>SEDGWICK</t>
  </si>
  <si>
    <t>CRESTVIEW NURSING &amp; RESIDENTIAL LIVING</t>
  </si>
  <si>
    <t>SENECA</t>
  </si>
  <si>
    <t>LIFE CARE CENTER OF SENECA</t>
  </si>
  <si>
    <t>WALLACE COUNTY COMMUNITY CARE CENTER, INC</t>
  </si>
  <si>
    <t>SHARON SPRINGS</t>
  </si>
  <si>
    <t>Wallace</t>
  </si>
  <si>
    <t>BROOKDALE ROSEHILL</t>
  </si>
  <si>
    <t>SHAWNEE</t>
  </si>
  <si>
    <t>SHARON LANE HEALTH SERVICES</t>
  </si>
  <si>
    <t>SHAWNEE GARDENS HEALTHCARE &amp; REHAB CENTER</t>
  </si>
  <si>
    <t>SMITH CENTER OPERATOR, LLC</t>
  </si>
  <si>
    <t>SMITH CENTER</t>
  </si>
  <si>
    <t>Smith</t>
  </si>
  <si>
    <t>SMITH COUNTY MEMORIAL HOSPITAL LTCU</t>
  </si>
  <si>
    <t>MENNONITE FRIENDSHIP COMMUNITIES INC</t>
  </si>
  <si>
    <t>SOUTH HUTCHINSON</t>
  </si>
  <si>
    <t>SPRING HILL CARE &amp; REHABILITATION CENTER, LLC</t>
  </si>
  <si>
    <t>LEISURE HOMESTEAD AT STAFFORD</t>
  </si>
  <si>
    <t>STAFFORD</t>
  </si>
  <si>
    <t>Stafford</t>
  </si>
  <si>
    <t>STERLING PRESBYTERIAN MANOR</t>
  </si>
  <si>
    <t>GOOD SAMARITAN SOCIETY - CHEYENNE COUNTY</t>
  </si>
  <si>
    <t>ST FRANCIS</t>
  </si>
  <si>
    <t>Cheyenne</t>
  </si>
  <si>
    <t>LEISURE HOMESTEAD AT ST JOHN</t>
  </si>
  <si>
    <t>ST JOHN</t>
  </si>
  <si>
    <t>COMMUNITY HOSPITAL ONAGA LTCU</t>
  </si>
  <si>
    <t>ST MARYS</t>
  </si>
  <si>
    <t>SOLOMON VALLEY MANOR</t>
  </si>
  <si>
    <t>LEGEND HEALTHCARE</t>
  </si>
  <si>
    <t>TONGANOXIE</t>
  </si>
  <si>
    <t>ALDERSGATE VILLAGE</t>
  </si>
  <si>
    <t>TOPEKA</t>
  </si>
  <si>
    <t>BREWSTER HEALTH CENTER</t>
  </si>
  <si>
    <t>BRIGHTON PLACE WEST</t>
  </si>
  <si>
    <t>LEGACY ON 10TH AVENUE</t>
  </si>
  <si>
    <t>LEXINGTON PARK NURSING &amp; POST ACUTE CENTER</t>
  </si>
  <si>
    <t>MANORCARE HEALTH SERVICES - TOPEKA</t>
  </si>
  <si>
    <t>MCCRITE PLAZA HEALTH CENTER</t>
  </si>
  <si>
    <t>PLAZA WEST REGIONAL HEALTH CENTER</t>
  </si>
  <si>
    <t>PROVIDENCE LIVING CENTER</t>
  </si>
  <si>
    <t>ROLLING HILLS HEALTH CENTER</t>
  </si>
  <si>
    <t>TANGLEWOOD NURSING &amp; REHABILITATION</t>
  </si>
  <si>
    <t>TOP CITY HEALTHCARE, INC, DBA THE HEALTHCARE RESOR</t>
  </si>
  <si>
    <t>TOPEKA PRESBYTERIAN MANOR</t>
  </si>
  <si>
    <t>GREELEY COUNTY HOSPITAL LTCU</t>
  </si>
  <si>
    <t>TRIBUNE</t>
  </si>
  <si>
    <t>Greeley</t>
  </si>
  <si>
    <t>VALLEY HEALTH CARE CENTER</t>
  </si>
  <si>
    <t>VALLEY FALLS</t>
  </si>
  <si>
    <t>TREGO CO-LEMKE MEMORIAL HOSPITAL LTCU</t>
  </si>
  <si>
    <t>WAKEENEY</t>
  </si>
  <si>
    <t>Trego</t>
  </si>
  <si>
    <t>WAKEFIELD CARE &amp; REHABILITATION CENTER, LLC</t>
  </si>
  <si>
    <t>WAKEFIELD</t>
  </si>
  <si>
    <t>GOOD SAMARITAN SOCIETY - VALLEY VISTA</t>
  </si>
  <si>
    <t>WAMEGO</t>
  </si>
  <si>
    <t>THE CENTENNIAL HOMESTEAD</t>
  </si>
  <si>
    <t>WATHENA HEALTHCARE &amp; REHABILITATION CENTER</t>
  </si>
  <si>
    <t>WATHENA</t>
  </si>
  <si>
    <t>COFFEY COUNTY HOSPITAL LTCU</t>
  </si>
  <si>
    <t>SUMNER OPERATOR, LLC</t>
  </si>
  <si>
    <t>WELLINGTON CARE &amp; REHAB CTR, LLC, DBA BOTKIN CARE</t>
  </si>
  <si>
    <t>WELLSVILLE MANOR</t>
  </si>
  <si>
    <t>WELLSVILLE</t>
  </si>
  <si>
    <t>WESTY COMMUNITY CARE HOME</t>
  </si>
  <si>
    <t>WESTMORELAND</t>
  </si>
  <si>
    <t>AVITA HEALTH AND REHAB AT REEDS COVE</t>
  </si>
  <si>
    <t>WICHITA</t>
  </si>
  <si>
    <t>FAMILY HEALTH &amp; REHABILITATION CENTER</t>
  </si>
  <si>
    <t>HOMESTEAD HEALTH CENTER</t>
  </si>
  <si>
    <t>KANSAS MASONIC HOME</t>
  </si>
  <si>
    <t>LAKEPOINT WICHITA, LLC</t>
  </si>
  <si>
    <t>LARKSFIELD PLACE</t>
  </si>
  <si>
    <t>LEGACY AT COLLEGE HILL</t>
  </si>
  <si>
    <t>LIFE CARE CENTER OF WICHITA</t>
  </si>
  <si>
    <t>MANORCARE HEALTH SERVICES - WICHITA</t>
  </si>
  <si>
    <t>MEDICALODGES WICHITA</t>
  </si>
  <si>
    <t>MERIDIAN REHABILITATION AND HEALTH CARE CENTER</t>
  </si>
  <si>
    <t>REGENT PARK REHABILITATION AND HEALTHCARE</t>
  </si>
  <si>
    <t>SANDPIPER HEALTHCARE &amp; REHABILITATION CENTER LLC</t>
  </si>
  <si>
    <t>SEVILLE OPERATOR, LLC</t>
  </si>
  <si>
    <t>VIA CHRISTI VILLAGE MCLEAN, INC</t>
  </si>
  <si>
    <t>VIA CHRISTI VILLAGE RIDGE</t>
  </si>
  <si>
    <t>WICHITA CARE &amp; REHABILITATION CENTER, LLC</t>
  </si>
  <si>
    <t>WICHITA PRESBYTERIAN MANOR</t>
  </si>
  <si>
    <t>WOODLAWN CARE AND REHAB, LLC, DBA ORCHARD G</t>
  </si>
  <si>
    <t>WILSON CARE &amp; REHABILITATION CENTER, LLC</t>
  </si>
  <si>
    <t>WILSON</t>
  </si>
  <si>
    <t>CUMBERNAULD VILLAGE</t>
  </si>
  <si>
    <t>KANSAS VETERANS HOME</t>
  </si>
  <si>
    <t>WINFIELD REST HAVEN II, LLC</t>
  </si>
  <si>
    <t>WINFIELD SENIOR LIVING COMMUNITY</t>
  </si>
  <si>
    <t>YATES OPERATOR, LLC</t>
  </si>
  <si>
    <t>YATES CENTER</t>
  </si>
  <si>
    <t>Woodson</t>
  </si>
  <si>
    <t>CLINTON COUNTY CARE AND REHABILITATION CENTER</t>
  </si>
  <si>
    <t>KY</t>
  </si>
  <si>
    <t>SIGNATURE HEALTHCARE AT JACKSON MANOR REHAB &amp; WELL</t>
  </si>
  <si>
    <t>ANNVILLE</t>
  </si>
  <si>
    <t>BOYD NURSING &amp; REHABILITATION CENTER</t>
  </si>
  <si>
    <t>Boyd</t>
  </si>
  <si>
    <t>KINGSBROOK LIFECARE CENTER</t>
  </si>
  <si>
    <t>KINGS DAUGHTERS MEDICAL CENTER</t>
  </si>
  <si>
    <t>WOODLAND OAKS</t>
  </si>
  <si>
    <t>AUBURN HEALTH CARE</t>
  </si>
  <si>
    <t>BRACKEN COUNTY NURSING &amp; REHABILITATION CENTER</t>
  </si>
  <si>
    <t>Bracken</t>
  </si>
  <si>
    <t>BARBOURVILLE HEALTH AND REHABILITATION CENTER</t>
  </si>
  <si>
    <t>BARBOURVILLE</t>
  </si>
  <si>
    <t>FLAGET MEMORIAL HOSPITAL NF</t>
  </si>
  <si>
    <t>BARDSTOWN</t>
  </si>
  <si>
    <t>Nelson</t>
  </si>
  <si>
    <t>LANDMARK OF BARDSTOWN REHABILITATION AND NURSING</t>
  </si>
  <si>
    <t>SIGNATURE HEALTHCARE AT COLONIAL REHAB &amp; WELLNESS</t>
  </si>
  <si>
    <t>COUNTRYSIDE CENTER FOR REHABILITATION AND NURSING</t>
  </si>
  <si>
    <t>BARDWELL</t>
  </si>
  <si>
    <t>Carlisle</t>
  </si>
  <si>
    <t>LEE COUNTY CARE AND REHABILITATION CENTER</t>
  </si>
  <si>
    <t>BEATTYVILLE</t>
  </si>
  <si>
    <t>BEAVER DAM NURSING &amp; REHAB CENTER, INC</t>
  </si>
  <si>
    <t>BEAVER DAM</t>
  </si>
  <si>
    <t>SIGNATURE HEALTHCARE OF TRIMBLE COUNTY</t>
  </si>
  <si>
    <t>Trimble</t>
  </si>
  <si>
    <t>LAKE WAY NURSING AND REHABILITATION CENTER</t>
  </si>
  <si>
    <t>BEREA HEALTH AND REHABILITATION</t>
  </si>
  <si>
    <t>BEREA</t>
  </si>
  <si>
    <t>THE TERRACE NURSING AND REHABILITATION CENTER</t>
  </si>
  <si>
    <t>OWSLEY COUNTY HEALTH CARE CENTER, INC</t>
  </si>
  <si>
    <t>Owsley</t>
  </si>
  <si>
    <t>BOWLING GREEN NURSING AND REHABILITATION CENTER</t>
  </si>
  <si>
    <t>BOWLING GREEN</t>
  </si>
  <si>
    <t>CHRISTIAN HEALTH CENTER</t>
  </si>
  <si>
    <t>COLONIAL CENTER</t>
  </si>
  <si>
    <t>GREENWOOD NURSING &amp; REHABILITATION CENTER</t>
  </si>
  <si>
    <t>MAGNOLIA VILLAGE</t>
  </si>
  <si>
    <t>SIGNATURE HEALTHCARE OF BOWLING GREEN</t>
  </si>
  <si>
    <t>BRANDENBURG NURSING AND REHABILITATION CENTER</t>
  </si>
  <si>
    <t>BRANDENBURG</t>
  </si>
  <si>
    <t>ROCKCASTLE HEALTH AND REHABILITATION CENTER</t>
  </si>
  <si>
    <t>BRODHEAD</t>
  </si>
  <si>
    <t>Rockcastle</t>
  </si>
  <si>
    <t>EDMONSON CENTER</t>
  </si>
  <si>
    <t>BROWNSVILLE</t>
  </si>
  <si>
    <t>Edmonson</t>
  </si>
  <si>
    <t>CUMBERLAND VALLEY MANOR</t>
  </si>
  <si>
    <t>BURKESVILLE</t>
  </si>
  <si>
    <t>RIVER VALLEY NURSING HOME</t>
  </si>
  <si>
    <t>Pendleton</t>
  </si>
  <si>
    <t>SHADY LAWN NURSING AND REHABILITATION CENTER</t>
  </si>
  <si>
    <t>CADIZ</t>
  </si>
  <si>
    <t>Trigg</t>
  </si>
  <si>
    <t>RIVERSIDE CARE &amp; REHABILITATION CENTER</t>
  </si>
  <si>
    <t>CALVERT CITY CONVALESCENT CENTER</t>
  </si>
  <si>
    <t>CALVERT CITY</t>
  </si>
  <si>
    <t>OAKVIEW NURSING &amp; REHABILITATION CENTER</t>
  </si>
  <si>
    <t>CAMPBELLSVILLE NURSING AND REHABILITATION CENTER</t>
  </si>
  <si>
    <t>CAMPBELLSVILLE</t>
  </si>
  <si>
    <t>THE GRANDVIEW NURSING AND REHABILITATION FACILITY</t>
  </si>
  <si>
    <t>WOLFE COUNTY HEALTH AND REHABILITATION CENTER</t>
  </si>
  <si>
    <t>CAMPTON</t>
  </si>
  <si>
    <t>Wolfe</t>
  </si>
  <si>
    <t>JOHNSON MATHERS NURSING HOME</t>
  </si>
  <si>
    <t>Nicholas</t>
  </si>
  <si>
    <t>SIGNATURE HEALTHCARE OF CARROLLTON REHAB &amp; WELLNES</t>
  </si>
  <si>
    <t>CLINTON-HICKMAN COUNTY NURSING FACILITY</t>
  </si>
  <si>
    <t>Hickman</t>
  </si>
  <si>
    <t>CLINTON PLACE</t>
  </si>
  <si>
    <t>COLDSPRING TRANSITIONAL CARE CENTER</t>
  </si>
  <si>
    <t>COLD SPRING</t>
  </si>
  <si>
    <t>Campbell</t>
  </si>
  <si>
    <t>SIGNATURE HEALTHCARE AT SUMMIT MANOR REHAB &amp; WELLN</t>
  </si>
  <si>
    <t>CORBIN</t>
  </si>
  <si>
    <t>CORBIN HEALTH AND REHABILITATION CENTER</t>
  </si>
  <si>
    <t>HILLCREST HEALTH AND REHABILITATION CENTER</t>
  </si>
  <si>
    <t>THE HERITAGE</t>
  </si>
  <si>
    <t>ROSEDALE GREEN</t>
  </si>
  <si>
    <t>Kenton</t>
  </si>
  <si>
    <t>THE PAVILION AT KENTON</t>
  </si>
  <si>
    <t>TRI-CITIES NURSING AND REHABILITATION CENTER</t>
  </si>
  <si>
    <t>CUMBERLAND</t>
  </si>
  <si>
    <t>Harlan</t>
  </si>
  <si>
    <t>CEDAR RIDGE HEALTH CAMPUS</t>
  </si>
  <si>
    <t>CYNTHIANA</t>
  </si>
  <si>
    <t>EDGEMONT HEALTHCARE</t>
  </si>
  <si>
    <t>GRAND HAVEN NURSING HOME</t>
  </si>
  <si>
    <t>CHARLESTON HEALTH CARE CENTER</t>
  </si>
  <si>
    <t>Boyle</t>
  </si>
  <si>
    <t>DANVILLE CENTRE FOR HEALTH AND REHABILITATION</t>
  </si>
  <si>
    <t>DAWSON SPRINGS HEALTH AND REHABILITATION CENTER</t>
  </si>
  <si>
    <t>DAWSON SPRINGS</t>
  </si>
  <si>
    <t>Hopkins</t>
  </si>
  <si>
    <t>TRADEWATER POINTE</t>
  </si>
  <si>
    <t>METCALFE HEALTH CARE CENTER</t>
  </si>
  <si>
    <t>EDMONTON</t>
  </si>
  <si>
    <t>Metcalfe</t>
  </si>
  <si>
    <t>ELIZABETHTOWN NURSING AND REHABILITATION CENTER</t>
  </si>
  <si>
    <t>ELIZABETHTOWN</t>
  </si>
  <si>
    <t>HELMWOOD HEALTHCARE CENTER</t>
  </si>
  <si>
    <t>KENSINGTON CENTER</t>
  </si>
  <si>
    <t>NURSING FACILITY OF HARDIN MEMORIAL HOSPITAL</t>
  </si>
  <si>
    <t>SIGNATURE HEALTHCARE OF ELIZABETHTOWN</t>
  </si>
  <si>
    <t>LANDMARK OF ELKHORN CITY REHABILITATION AND NURSIN</t>
  </si>
  <si>
    <t>ELKHORN CITY</t>
  </si>
  <si>
    <t>EMERALD TRACE</t>
  </si>
  <si>
    <t>ELSMERE</t>
  </si>
  <si>
    <t>WOODCREST NURSING &amp; REHABILITATION CENTER</t>
  </si>
  <si>
    <t>VILLAGE CARE CENTER</t>
  </si>
  <si>
    <t>ERLANGER</t>
  </si>
  <si>
    <t>VILLASPRING OF ERLANGER</t>
  </si>
  <si>
    <t>OAKMONT MANOR</t>
  </si>
  <si>
    <t>FLATWOODS</t>
  </si>
  <si>
    <t>Greenup</t>
  </si>
  <si>
    <t>PIONEER TRACE GROUP, LLC</t>
  </si>
  <si>
    <t>FLEMINGSBURG</t>
  </si>
  <si>
    <t>Fleming</t>
  </si>
  <si>
    <t>BRIDGE POINT CENTER</t>
  </si>
  <si>
    <t>FLORENCE PARK CARE CENTER</t>
  </si>
  <si>
    <t>ST ELIZABETH FLORENCE SNF</t>
  </si>
  <si>
    <t>FORDSVILLE NURSING AND REHABILITATION CENTER</t>
  </si>
  <si>
    <t>FORDSVILLE</t>
  </si>
  <si>
    <t>CARMEL MANOR</t>
  </si>
  <si>
    <t>FORT THOMAS</t>
  </si>
  <si>
    <t>HIGHLANDSPRING OF FT THOMAS</t>
  </si>
  <si>
    <t>ST ELIZABETH FT THOMAS SNF</t>
  </si>
  <si>
    <t>BRADFORD SQUARE GENESIS HEALTHCARE</t>
  </si>
  <si>
    <t>FRANKFORT REHABILITATION AND CARE</t>
  </si>
  <si>
    <t>FRANKLIN-SIMPSON NURSING AND REHABILITATION CENTER</t>
  </si>
  <si>
    <t>Simpson</t>
  </si>
  <si>
    <t>EDGEWOOD ESTATES</t>
  </si>
  <si>
    <t>FRENCHBURG</t>
  </si>
  <si>
    <t>Menifee</t>
  </si>
  <si>
    <t>DIVERSICARE OF FULTON</t>
  </si>
  <si>
    <t>SIGNATURE HEALTHCARE OF GEORGETOWN</t>
  </si>
  <si>
    <t>DIVERSICARE OF GLASGOW</t>
  </si>
  <si>
    <t>GLASGOW</t>
  </si>
  <si>
    <t>Barren</t>
  </si>
  <si>
    <t>GLASGOW STATE NURSING FACILITY</t>
  </si>
  <si>
    <t>GLENVIEW HEALTH CARE FACILITY</t>
  </si>
  <si>
    <t>NHC HEALTHCARE, GLASGOW</t>
  </si>
  <si>
    <t>SIGNATURE HEALTHCARE OF GLASGOW REHAB &amp; WELLNESS C</t>
  </si>
  <si>
    <t>T J SAMSON COMMUNITY HOSPITAL</t>
  </si>
  <si>
    <t>CARTER NURSING &amp; REHABILITATION CENTER</t>
  </si>
  <si>
    <t>GRAYSON</t>
  </si>
  <si>
    <t>Carter</t>
  </si>
  <si>
    <t>GREEN HILL REHABILITATION AND CARE</t>
  </si>
  <si>
    <t>Green</t>
  </si>
  <si>
    <t>CONCORDIA NURSING AND REHABILITATION - MAPLE</t>
  </si>
  <si>
    <t>Muhlenberg</t>
  </si>
  <si>
    <t>DIVERSICARE OF GREENVILLE</t>
  </si>
  <si>
    <t>OWENSBORO HEALTH MUHLENBERG COMMUNITY HOSPITAL LTC</t>
  </si>
  <si>
    <t>JOSEPH EDDIE BALLARD WESTERN KENTUCKY VETERANS CEN</t>
  </si>
  <si>
    <t>HANSON</t>
  </si>
  <si>
    <t>BRECKINRIDGE MEMORIAL NURSING FACILITY</t>
  </si>
  <si>
    <t>HARDINSBURG</t>
  </si>
  <si>
    <t>Breckinridge</t>
  </si>
  <si>
    <t>HARDINSBURG NURSING AND REHABILITATION CENTER</t>
  </si>
  <si>
    <t>HARLAN HEALTH AND REHABILITATION CENTER</t>
  </si>
  <si>
    <t>HARRODSBURG HEALTH &amp; REHABILITATION CENTER</t>
  </si>
  <si>
    <t>HARRODSBURG</t>
  </si>
  <si>
    <t>THE WILLOWS AT HARRODSBURG</t>
  </si>
  <si>
    <t>SIGNATURE HEALTHCARE OF HARTFORD REHAB &amp; WELLNESS</t>
  </si>
  <si>
    <t>HAZARD HEALTH AND REHABILITATION CENTER</t>
  </si>
  <si>
    <t>HAZARD</t>
  </si>
  <si>
    <t>PAUL E PATTON EASTERN KY VETERANS CENTER</t>
  </si>
  <si>
    <t>HENDERSON NURSING AND REHABILITATION CENTER</t>
  </si>
  <si>
    <t>HENDERSON</t>
  </si>
  <si>
    <t>REDBANKS</t>
  </si>
  <si>
    <t>KNOTT COUNTY HEALTH AND REHABILITATION CENTER</t>
  </si>
  <si>
    <t>HINDMAN</t>
  </si>
  <si>
    <t>Knott</t>
  </si>
  <si>
    <t>SUNRISE MANOR NURSING HOME</t>
  </si>
  <si>
    <t>HODGENVILLE</t>
  </si>
  <si>
    <t>Larue</t>
  </si>
  <si>
    <t>BRADFORD HEIGHTS HEALTH &amp; REHAB CENTER</t>
  </si>
  <si>
    <t>HOPKINSVILLE</t>
  </si>
  <si>
    <t>COVINGTON'S CONVALESCENT CENTER</t>
  </si>
  <si>
    <t>WESTERN STATE NURSING FACILITY</t>
  </si>
  <si>
    <t>SIGNATURE HEALTHCARE OF HART COUNTY REHAB &amp; WELLNE</t>
  </si>
  <si>
    <t>HORSE CAVE</t>
  </si>
  <si>
    <t>HYDEN HEALTH AND REHABILITATION CENTER</t>
  </si>
  <si>
    <t>HYDEN</t>
  </si>
  <si>
    <t>Leslie</t>
  </si>
  <si>
    <t>MARTIN COUNTY HEALTH CARE FACILITY</t>
  </si>
  <si>
    <t>INEZ</t>
  </si>
  <si>
    <t>IRVINE NURSING AND REHABILITATION CENTER</t>
  </si>
  <si>
    <t>Estill</t>
  </si>
  <si>
    <t>NIM HENSON GERIATRIC CENTER</t>
  </si>
  <si>
    <t>Breathitt</t>
  </si>
  <si>
    <t>FAIR OAKS HEALTH SYSTEMS, LLC</t>
  </si>
  <si>
    <t>JAMESTOWN</t>
  </si>
  <si>
    <t>JEFFERSONTOWN REHABILITATION</t>
  </si>
  <si>
    <t>JEFFERSONTOWN</t>
  </si>
  <si>
    <t>CHRISTIAN CARE CENTER OF KUTTAWA, LLC</t>
  </si>
  <si>
    <t>KUTTAWA</t>
  </si>
  <si>
    <t>RIVER'S BEND RETIREMENT COMMUNITY</t>
  </si>
  <si>
    <t>LIFE CARE CENTER OF LA CENTER</t>
  </si>
  <si>
    <t>LA CENTER</t>
  </si>
  <si>
    <t>Ballard</t>
  </si>
  <si>
    <t>PROVIDENCE RICHWOOD</t>
  </si>
  <si>
    <t>Oldham</t>
  </si>
  <si>
    <t>LANDMARK OF LANCASTER REHABILITATION AND NURSING C</t>
  </si>
  <si>
    <t>Garrard</t>
  </si>
  <si>
    <t>SIGNATURE HEALTHCARE AT HERITAGE HALL REHAB &amp; WELL</t>
  </si>
  <si>
    <t>CEDARS OF LEBANON NURSING CENTER</t>
  </si>
  <si>
    <t>THE VILLAGE OF LEBANON II, LLC</t>
  </si>
  <si>
    <t>GRAYSON NURSING AND REHABILITATION</t>
  </si>
  <si>
    <t>LEITCHFIELD</t>
  </si>
  <si>
    <t>Grayson</t>
  </si>
  <si>
    <t>SPRING VIEW HEALTH &amp; REHAB CENTER</t>
  </si>
  <si>
    <t>HEARTLAND VILLA CENTER</t>
  </si>
  <si>
    <t>LEWISPORT</t>
  </si>
  <si>
    <t>BLUEGRASS CARE &amp; REHABILITATION CENTER</t>
  </si>
  <si>
    <t>LEXINGTON</t>
  </si>
  <si>
    <t>BROOKDALE RICHMOND PLACE SNF</t>
  </si>
  <si>
    <t>CAMBRIDGE PLACE GROUP, LLC</t>
  </si>
  <si>
    <t>CARDINAL HILL SKILLED REHABILITATION UNIT</t>
  </si>
  <si>
    <t>EASTERN STATE HOSPITAL LONG TERM-ACQUIRED BRAIN</t>
  </si>
  <si>
    <t>LEXINGTON COUNTRY PLACE</t>
  </si>
  <si>
    <t>MAYFAIR MANOR</t>
  </si>
  <si>
    <t>NORTHPOINT/LEXINGTON HEALTHCARE CENTER</t>
  </si>
  <si>
    <t>PROVIDENCE HOMESTEAD</t>
  </si>
  <si>
    <t>PROVIDENCE PINE MEADOWS</t>
  </si>
  <si>
    <t>ROSE MANOR HEALTH CARE</t>
  </si>
  <si>
    <t>SAYRE CHRISTIAN VILLAGE NURSING HOME</t>
  </si>
  <si>
    <t>SIGNATURE HEALTHCARE AT TANBARK REHAB &amp; WELLNESS C</t>
  </si>
  <si>
    <t>THE WILLOWS AT CITATION</t>
  </si>
  <si>
    <t>THE WILLOWS AT FRITZ FARM</t>
  </si>
  <si>
    <t>THE WILLOWS AT HAMBURG</t>
  </si>
  <si>
    <t>LIBERTY CARE AND REHABILITATION CENTER</t>
  </si>
  <si>
    <t>Casey</t>
  </si>
  <si>
    <t>LAUREL HEIGHTS HOME FOR THE ELDERLY</t>
  </si>
  <si>
    <t>LONDON</t>
  </si>
  <si>
    <t>Laurel</t>
  </si>
  <si>
    <t>THE JORDAN CENTER</t>
  </si>
  <si>
    <t>LOUISA</t>
  </si>
  <si>
    <t>CHEROKEE PARK REHABILITATION</t>
  </si>
  <si>
    <t>CLIFTON OAKS CARE CENTER</t>
  </si>
  <si>
    <t>DIVERSICARE OF SENECA PLACE</t>
  </si>
  <si>
    <t>FOREST SPRINGS HEALTH CAMPUS</t>
  </si>
  <si>
    <t>FRANCISCAN HEALTH CARE CENTER</t>
  </si>
  <si>
    <t>GEORGETOWN MANOR</t>
  </si>
  <si>
    <t>GLEN RIDGE HEALTH CAMPUS</t>
  </si>
  <si>
    <t>HIGHLANDS HEALTH AND REHABILITATION CENTER</t>
  </si>
  <si>
    <t>HILLCREEK REHABILITATION AND CARE</t>
  </si>
  <si>
    <t>HOME OF THE INNOCENTS</t>
  </si>
  <si>
    <t>KINDRED HOSPITAL - LOUISVILLE</t>
  </si>
  <si>
    <t>KLONDIKE CENTER</t>
  </si>
  <si>
    <t>LANDMARK OF LOUISVILLE REHABILITATION AND NURSING,</t>
  </si>
  <si>
    <t>NAZARETH HOME</t>
  </si>
  <si>
    <t>NAZARETH HOME CLIFTON</t>
  </si>
  <si>
    <t>PARK TERRACE HEALTH CAMPUS</t>
  </si>
  <si>
    <t>PROVIDENCE LOUISVILLE EAST POST ACUTE</t>
  </si>
  <si>
    <t>REGENCY CENTER</t>
  </si>
  <si>
    <t>REGIS WOODS</t>
  </si>
  <si>
    <t>SIGNATURE HEALTHCARE AT JEFFERSON MANOR REHAB &amp; WE</t>
  </si>
  <si>
    <t>SIGNATURE HEALTHCARE AT JEFFERSON PLACE REHAB &amp; WE</t>
  </si>
  <si>
    <t>SIGNATURE HEALTHCARE AT ROCKFORD REHAB &amp; WELLNESS</t>
  </si>
  <si>
    <t>SIGNATURE HEALTHCARE AT STS MARY &amp; ELIZABETH HOSPI</t>
  </si>
  <si>
    <t>SIGNATURE HEALTHCARE AT SUMMERFIELD REHAB &amp; WELLNE</t>
  </si>
  <si>
    <t>SIGNATURE HEALTHCARE OF EAST LOUISVILLE</t>
  </si>
  <si>
    <t>SIGNATURE HEALTHCARE OF SOUTH LOUISVILLE</t>
  </si>
  <si>
    <t>SPRINGHURST HEALTH AND REHAB</t>
  </si>
  <si>
    <t>ST MATTHEWS CARE CENTER</t>
  </si>
  <si>
    <t>SYCAMORE HEIGHTS HEALTH AND REHABILITATION</t>
  </si>
  <si>
    <t>THE EPISCOPAL CHURCH HOME</t>
  </si>
  <si>
    <t>THE FORUM AT BROOKSIDE</t>
  </si>
  <si>
    <t>TREYTON OAK TOWERS</t>
  </si>
  <si>
    <t>VALHALLA POST ACUTE</t>
  </si>
  <si>
    <t>WESLEY MANOR</t>
  </si>
  <si>
    <t>WESTMINSTER TERRACE</t>
  </si>
  <si>
    <t>WESTPORT CARE CENTER</t>
  </si>
  <si>
    <t>WESTPORT PLACE HEALTH CAMPUS</t>
  </si>
  <si>
    <t>BRIGHTON CORNERSTONE GROUP, LLC</t>
  </si>
  <si>
    <t>MADISONVILLE</t>
  </si>
  <si>
    <t>NHC HEALTHCARE, MADISONVILLE</t>
  </si>
  <si>
    <t>RIDGEWOOD TERRACE NURSING HOME</t>
  </si>
  <si>
    <t>LANDMARK OF LAUREL CREEK REHABILITATION AND NURSIN</t>
  </si>
  <si>
    <t>CRITTENDEN COUNTY HEALTH &amp; REHABILITATION CENTER</t>
  </si>
  <si>
    <t>MASONIC HOME OF LOUISVILLE</t>
  </si>
  <si>
    <t>CONCORDIA HEALTHCARE CENTER-HERITAGE MANOR</t>
  </si>
  <si>
    <t>MAYFIELD</t>
  </si>
  <si>
    <t>Graves</t>
  </si>
  <si>
    <t>GREEN ACRES HEALTH CARE</t>
  </si>
  <si>
    <t>MILLS HEALTH &amp; REHAB CENTER</t>
  </si>
  <si>
    <t>MAYSVILLE NURSING AND REHABILITATION FACILITY</t>
  </si>
  <si>
    <t>MAYSVILLE</t>
  </si>
  <si>
    <t>MIDDLESBORO NURSING AND REHABILITATION FACILITY</t>
  </si>
  <si>
    <t>MIDDLESBORO</t>
  </si>
  <si>
    <t>Bell</t>
  </si>
  <si>
    <t>THE HOME PLACE AT MIDWAY</t>
  </si>
  <si>
    <t>HICKS GOLDEN YEARS NURSING HOME</t>
  </si>
  <si>
    <t>LIFE CARE CENTER OF MOREHEAD</t>
  </si>
  <si>
    <t>MOREHEAD</t>
  </si>
  <si>
    <t>Rowan</t>
  </si>
  <si>
    <t>BRECKINRIDGE PLACE</t>
  </si>
  <si>
    <t>MORGANFIELD</t>
  </si>
  <si>
    <t>MORGANFIELD NURSING &amp; REHABILITATION CENTER</t>
  </si>
  <si>
    <t>MORGANTOWN CARE &amp; REHABILITATION CENTER</t>
  </si>
  <si>
    <t>MORGANTOWN</t>
  </si>
  <si>
    <t>ROBERTSON COUNTY HEALTH CARE FACILITY</t>
  </si>
  <si>
    <t>MOUNT OLIVET</t>
  </si>
  <si>
    <t>Robertson</t>
  </si>
  <si>
    <t>WINDSOR CARE CENTER</t>
  </si>
  <si>
    <t>ROCKCASTLE REGIONAL HOSPITAL AND RESPIRATORY CARE</t>
  </si>
  <si>
    <t>GREEN MEADOWS HEALTH CARE CENTER 1</t>
  </si>
  <si>
    <t>MOUNT WASHINGTON</t>
  </si>
  <si>
    <t>Bullitt</t>
  </si>
  <si>
    <t>SPRING CREEK HEALTH CARE</t>
  </si>
  <si>
    <t>MURRAY</t>
  </si>
  <si>
    <t>Calloway</t>
  </si>
  <si>
    <t>LORETTO MOTHERHOUSE INFIRMARY</t>
  </si>
  <si>
    <t>NERINX</t>
  </si>
  <si>
    <t>PROVIDENCE NEW CASTLE</t>
  </si>
  <si>
    <t>DIVERSICARE OF NICHOLASVILLE</t>
  </si>
  <si>
    <t>NICHOLASVILLE</t>
  </si>
  <si>
    <t>Jessamine</t>
  </si>
  <si>
    <t>HERMITAGE CARE AND REHABILITATION CENTER</t>
  </si>
  <si>
    <t>OWENSBORO</t>
  </si>
  <si>
    <t>OWENSBORO CENTER</t>
  </si>
  <si>
    <t>SIGNATURE HEALTHCARE AT HILLCREST</t>
  </si>
  <si>
    <t>TWIN RIVERS NURSING AND REHAB CENTER</t>
  </si>
  <si>
    <t>WELLINGTON PARC OF OWENSBORO</t>
  </si>
  <si>
    <t>OWENTON CENTER</t>
  </si>
  <si>
    <t>OWENTON</t>
  </si>
  <si>
    <t>RIDGEWAY NURSING &amp; REHABILITATION FACILITY</t>
  </si>
  <si>
    <t>OWINGSVILLE</t>
  </si>
  <si>
    <t>Bath</t>
  </si>
  <si>
    <t>MCCRACKEN NURSING AND REHABILITATION CENTER</t>
  </si>
  <si>
    <t>PADUCAH</t>
  </si>
  <si>
    <t>Mc Cracken</t>
  </si>
  <si>
    <t>PARKVIEW NURSING &amp; REHABILITATION CENTER</t>
  </si>
  <si>
    <t>STONECREEK HEALTH AND REHABILITATION</t>
  </si>
  <si>
    <t>SUPERIOR CARE HOME</t>
  </si>
  <si>
    <t>BOURBON HEIGHTS NURSING HOME</t>
  </si>
  <si>
    <t>CHRISTIAN HEIGHTS NURSING AND REHABILITATION CENTE</t>
  </si>
  <si>
    <t>PEMBROKE</t>
  </si>
  <si>
    <t>FRIENDSHIP MANOR NURSING HOME</t>
  </si>
  <si>
    <t>PEWEE VALLEY</t>
  </si>
  <si>
    <t>GOOD SHEPHERD COMMUNITY NURSING CENTER</t>
  </si>
  <si>
    <t>PHELPS</t>
  </si>
  <si>
    <t>PARKVIEW NURSING AND REHABILITATION CENTER</t>
  </si>
  <si>
    <t>PIKEVILLE</t>
  </si>
  <si>
    <t>PIKEVILLE NURSING AND REHAB CENTER, LLC</t>
  </si>
  <si>
    <t>SIGNATURE HEALTHCARE OF MCCREARY COUNTY REHAB &amp; WE</t>
  </si>
  <si>
    <t>PINE KNOT</t>
  </si>
  <si>
    <t>Mc Creary</t>
  </si>
  <si>
    <t>MOUNTAIN VIEW NURSING AND REHABILITATION CENTER</t>
  </si>
  <si>
    <t>PINEVILLE</t>
  </si>
  <si>
    <t>PRESTONSBURG HEALTH CARE CENTER</t>
  </si>
  <si>
    <t>PRESTONSBURG</t>
  </si>
  <si>
    <t>RIVERVIEW HEALTH CARE CENTER</t>
  </si>
  <si>
    <t>PRINCETON HEALTH &amp; REHAB CENTER</t>
  </si>
  <si>
    <t>Caldwell</t>
  </si>
  <si>
    <t>RIVERS EDGE NURSING AND REHABILITATION CENTER</t>
  </si>
  <si>
    <t>PROSPECT</t>
  </si>
  <si>
    <t>RADCLIFF VETERANS CENTER</t>
  </si>
  <si>
    <t>RADCLIFF</t>
  </si>
  <si>
    <t>SIGNATURE HEALTHCARE AT NORTH HARDIN REHAB &amp; WELLN</t>
  </si>
  <si>
    <t>KENWOOD HEALTH AND REHABILITATION CENTER</t>
  </si>
  <si>
    <t>TELFORD TERRACE</t>
  </si>
  <si>
    <t>CREEKWOOD PLACE NURSING &amp; REHAB CENTER</t>
  </si>
  <si>
    <t>SANSBURY CARE CENTER</t>
  </si>
  <si>
    <t>SAINT CATHARINE</t>
  </si>
  <si>
    <t>SALEM SPRINGLAKE HEALTH &amp; REHABILITATION CENTER</t>
  </si>
  <si>
    <t>SALYERSVILLE NURSING AND REHABILITATION CENTER</t>
  </si>
  <si>
    <t>SALYERSVILLE</t>
  </si>
  <si>
    <t>Magoffin</t>
  </si>
  <si>
    <t>ELLIOTT NURSING AND REHABILITATION CENTER</t>
  </si>
  <si>
    <t>SANDY HOOK</t>
  </si>
  <si>
    <t>Elliott</t>
  </si>
  <si>
    <t>CAL TURNER REHAB AND SPECIALTY CARE</t>
  </si>
  <si>
    <t>SCOTTSVILLE</t>
  </si>
  <si>
    <t>REDBANKS COLONIAL TERRACE</t>
  </si>
  <si>
    <t>SEBREE</t>
  </si>
  <si>
    <t>CRESTVIEW CENTER</t>
  </si>
  <si>
    <t>MASONIC HOME OF SHELBYVILLE</t>
  </si>
  <si>
    <t>CUMBERLAND NURSING AND REHABILITATION CENTER</t>
  </si>
  <si>
    <t>SOMERSET</t>
  </si>
  <si>
    <t>LAKE CUMBERLAND REGIONAL HOSPITAL SCU</t>
  </si>
  <si>
    <t>SOMERSET NURSING AND REHABILITATION FACILITY</t>
  </si>
  <si>
    <t>SOMERWOODS NURSING AND REHABILITATION CENTER</t>
  </si>
  <si>
    <t>SOUTH SHORE NURSING &amp; REHABILITATION CENTER</t>
  </si>
  <si>
    <t>SOUTH SHORE</t>
  </si>
  <si>
    <t>WILLIAMSON ARH</t>
  </si>
  <si>
    <t>SOUTH WILLIAMSON</t>
  </si>
  <si>
    <t>SPRINGFIELD NURSING &amp; REHABILITATION CENTER</t>
  </si>
  <si>
    <t>STANFORD CARE AND REHABILITATION</t>
  </si>
  <si>
    <t>STANFORD</t>
  </si>
  <si>
    <t>STANTON NURSING AND REHABILITATION CENTER</t>
  </si>
  <si>
    <t>Powell</t>
  </si>
  <si>
    <t>SIGNATURE HEALTHCARE OF SPENCER COUNTY</t>
  </si>
  <si>
    <t>TAYLORSVILLE</t>
  </si>
  <si>
    <t>SIGNATURE HEALTHCARE OF MONROE COUNTY REHAB &amp; WELL</t>
  </si>
  <si>
    <t>TOMPKINSVILLE</t>
  </si>
  <si>
    <t>VANCEBURG REHABILITATION AND CARE</t>
  </si>
  <si>
    <t>VANCEBURG</t>
  </si>
  <si>
    <t>Lewis</t>
  </si>
  <si>
    <t>MADONNA MANOR</t>
  </si>
  <si>
    <t>VILLA HILLS</t>
  </si>
  <si>
    <t>PROVIDENCE GALLATIN</t>
  </si>
  <si>
    <t>WEST LIBERTY NURSING AND REHABILITATION CENTER</t>
  </si>
  <si>
    <t>LETCHER MANOR</t>
  </si>
  <si>
    <t>WHITESBURG</t>
  </si>
  <si>
    <t>Letcher</t>
  </si>
  <si>
    <t>WILLIAMSBURG HEALTH AND REHABILITATION CENTER</t>
  </si>
  <si>
    <t>GRANT CENTER</t>
  </si>
  <si>
    <t>WILLIAMSTOWN</t>
  </si>
  <si>
    <t>THOMSON-HOOD VETERANS CENTER</t>
  </si>
  <si>
    <t>WILMORE</t>
  </si>
  <si>
    <t>CLARK REGIONAL MEDICAL CENTER</t>
  </si>
  <si>
    <t>FOUNTAIN CIRCLE CARE &amp; REHABILITATION CENTER</t>
  </si>
  <si>
    <t>HOPKINS CENTER</t>
  </si>
  <si>
    <t>WOODBURN</t>
  </si>
  <si>
    <t>WURTLAND NURSING AND REHABILITATION CENTER</t>
  </si>
  <si>
    <t>WURTLAND</t>
  </si>
  <si>
    <t>EASTRIDGE NURSING CENTER</t>
  </si>
  <si>
    <t>ABBEVILLE</t>
  </si>
  <si>
    <t>LA</t>
  </si>
  <si>
    <t>MAISON DU MONDE LIVING CENTER</t>
  </si>
  <si>
    <t>LEXINGTON HOUSE</t>
  </si>
  <si>
    <t>Rapides</t>
  </si>
  <si>
    <t>MATTHEWS MEMORIAL HEALTH CARE CENTER</t>
  </si>
  <si>
    <t>NAOMI HEIGHTS NURSING &amp; REHABILITATION CENTER</t>
  </si>
  <si>
    <t>REGENCY HOUSE OF ALEXANDRIA</t>
  </si>
  <si>
    <t>SUMMIT (THE)</t>
  </si>
  <si>
    <t>TANGI PINES NURSING CENTER</t>
  </si>
  <si>
    <t>AMITE</t>
  </si>
  <si>
    <t>Tangipahoa</t>
  </si>
  <si>
    <t>LESLIE LAKES RETIREMENT CENTER</t>
  </si>
  <si>
    <t>Bienville</t>
  </si>
  <si>
    <t>WILLOW RIDGE NURSING AND REHABILITATION CENTER,LLC</t>
  </si>
  <si>
    <t>J. MICHAEL MORROW MEMORIAL NURSING  HOME</t>
  </si>
  <si>
    <t>ARNAUDVILLE</t>
  </si>
  <si>
    <t>St. Landry</t>
  </si>
  <si>
    <t>BAKER</t>
  </si>
  <si>
    <t>E. Baton Rouge</t>
  </si>
  <si>
    <t>BASILE CARE CENTER</t>
  </si>
  <si>
    <t>BASILE</t>
  </si>
  <si>
    <t>Evangeline</t>
  </si>
  <si>
    <t>CHERRY RIDGE</t>
  </si>
  <si>
    <t>BASTROP</t>
  </si>
  <si>
    <t>Morehouse</t>
  </si>
  <si>
    <t>LAGNIAPPE HEALTHCARE</t>
  </si>
  <si>
    <t>LEGRAND HEALTHCARE AND REHABILITATION CENTER</t>
  </si>
  <si>
    <t>AFFINITY NURSING &amp; REHAB CENTER</t>
  </si>
  <si>
    <t>BATON ROUGE</t>
  </si>
  <si>
    <t>BATON ROUGE GEN MED CTR, SNF</t>
  </si>
  <si>
    <t>BATON ROUGE HEALTH CARE CENTER</t>
  </si>
  <si>
    <t>BATON ROUGE HERITAGE HOUSE I I</t>
  </si>
  <si>
    <t>CAPITAL OAKS NURSING &amp; REHABILITATION CENTER LLC</t>
  </si>
  <si>
    <t>CAPITOL HOUSE NURSING AND REHAB CENTER</t>
  </si>
  <si>
    <t>CARE CENTER THE</t>
  </si>
  <si>
    <t>CARRINGTON PLACE OF BATON ROUGE</t>
  </si>
  <si>
    <t>COLONIAL CARE RETIREMENT CENTER</t>
  </si>
  <si>
    <t>FLANNERY OAKS GUEST HOUSE</t>
  </si>
  <si>
    <t>GUEST HOUSE (THE)</t>
  </si>
  <si>
    <t>HERITAGE MANOR OF BATON ROUGE</t>
  </si>
  <si>
    <t>JEFFERSON MANOR NURSING AND RE</t>
  </si>
  <si>
    <t>LANDMARK OF BATON ROUGE</t>
  </si>
  <si>
    <t>NOTTINGHAM REGIONAL REHAB CENTER</t>
  </si>
  <si>
    <t>OLD JEFFERSON COMMUNITY CARE CENTER</t>
  </si>
  <si>
    <t>OLLIE STEELE BURDEN MANOR</t>
  </si>
  <si>
    <t>SAGE REHABILITATION HOSPITAL SNF</t>
  </si>
  <si>
    <t>ST CLARE MANOR</t>
  </si>
  <si>
    <t>STERLING PLACE</t>
  </si>
  <si>
    <t>ST JAMES PLACE NURSING CARE CENTER</t>
  </si>
  <si>
    <t>WOODLEIGH OF BATON ROUGE, THE</t>
  </si>
  <si>
    <t>RIVERBEND NURSING AND REHABILITATION CENTER, INC</t>
  </si>
  <si>
    <t>BELLE CHASSE</t>
  </si>
  <si>
    <t>Plaquemines</t>
  </si>
  <si>
    <t>BERNICE NURSING AND REHABILITATION CENTER, LLC</t>
  </si>
  <si>
    <t>BERNICE</t>
  </si>
  <si>
    <t>RESTHAVEN LIVING CENTER</t>
  </si>
  <si>
    <t>BOGALUSA</t>
  </si>
  <si>
    <t>CYPRESS POINT NURSING &amp; REHABILITATION CENTER</t>
  </si>
  <si>
    <t>BOSSIER CITY</t>
  </si>
  <si>
    <t>Bossier</t>
  </si>
  <si>
    <t>GARDEN COURT HEALTH AND REHABILITATION CENTER</t>
  </si>
  <si>
    <t>HERITAGE MANOR OF BOSSIER</t>
  </si>
  <si>
    <t>RIVERVIEW CARE CENTER</t>
  </si>
  <si>
    <t>S C C OF COLONIAL OAKS REHABILITATION CENTER</t>
  </si>
  <si>
    <t>S C C OF PILGRIM MANOR REHABILITATION CENTER</t>
  </si>
  <si>
    <t>ST AGNES HEALTHCARE AND REHAB CENTER</t>
  </si>
  <si>
    <t>BREAUX BRIDGE</t>
  </si>
  <si>
    <t>St. Martin</t>
  </si>
  <si>
    <t>CAMELOT OF BROUSSARD</t>
  </si>
  <si>
    <t>BROUSSARD</t>
  </si>
  <si>
    <t>BAYOU VISTA COMMUNITY CARE CENTER</t>
  </si>
  <si>
    <t>BUNKIE</t>
  </si>
  <si>
    <t>Avoyelles</t>
  </si>
  <si>
    <t>EVANGELINE OAKS GUEST HOUSE</t>
  </si>
  <si>
    <t>CARENCRO</t>
  </si>
  <si>
    <t>OAK HAVEN COMMUNITY CARE CENTER</t>
  </si>
  <si>
    <t>CENTER POINT</t>
  </si>
  <si>
    <t>ACADIA ST. LANDRY GUEST HOUSE</t>
  </si>
  <si>
    <t>CHURCH POINT</t>
  </si>
  <si>
    <t>Acadia</t>
  </si>
  <si>
    <t>COLFAX REUNION NURSING AND REHABILITATION CENTER</t>
  </si>
  <si>
    <t>COLFAX</t>
  </si>
  <si>
    <t>HAVEN NURSING CENTER</t>
  </si>
  <si>
    <t>GREEN MEADOW HAVEN</t>
  </si>
  <si>
    <t>COUSHATTA</t>
  </si>
  <si>
    <t>Red River</t>
  </si>
  <si>
    <t>CHRISTWOOD</t>
  </si>
  <si>
    <t>St. Tammany</t>
  </si>
  <si>
    <t>FOREST MANOR NURSING AND REHABILITATION CENTER</t>
  </si>
  <si>
    <t>ENCORE HEALTHCARE AND REHABILITATION CENTER (THE)</t>
  </si>
  <si>
    <t>CROWLEY</t>
  </si>
  <si>
    <t>SOUTHWIND NURSING &amp; REHABILITATION CENTER</t>
  </si>
  <si>
    <t>DEERFIELD NURSING &amp; REHABILITATION CENTER</t>
  </si>
  <si>
    <t>DELHI</t>
  </si>
  <si>
    <t>GOLDEN AGE HEALTHCARE AND REHABILITATION CENTER</t>
  </si>
  <si>
    <t>DENHAM SPRINGS</t>
  </si>
  <si>
    <t>HARVEST MANOR NURSING HOME</t>
  </si>
  <si>
    <t>CARE CENTER OF DEQUINCY (THE)</t>
  </si>
  <si>
    <t>DEQUINCY</t>
  </si>
  <si>
    <t>Calcasieu</t>
  </si>
  <si>
    <t>DERIDDER RETIREMENT &amp; REHABILITATION CENTER</t>
  </si>
  <si>
    <t>DERIDDER</t>
  </si>
  <si>
    <t>Beauregard</t>
  </si>
  <si>
    <t>WESTWOOD MANOR NURSING HOME, INC</t>
  </si>
  <si>
    <t>ORMOND NURSING &amp; CARE CENTER</t>
  </si>
  <si>
    <t>DESTREHAN</t>
  </si>
  <si>
    <t>St. Charles</t>
  </si>
  <si>
    <t>CHATEAU D'VILLE REHAB AND RETIREMENT</t>
  </si>
  <si>
    <t>DONALDSONVILLE</t>
  </si>
  <si>
    <t>Ascension</t>
  </si>
  <si>
    <t>AVOYELLES MANOR NURSING HOME</t>
  </si>
  <si>
    <t>DUPONT</t>
  </si>
  <si>
    <t>EUNICE MANOR</t>
  </si>
  <si>
    <t>EUNICE</t>
  </si>
  <si>
    <t>OAK LANE WELLNESS &amp; REHABILITATIVE CENTER</t>
  </si>
  <si>
    <t>ARBOR LAKE SKILLED NURSING &amp; REHABILITATION</t>
  </si>
  <si>
    <t>FARMERVILLE</t>
  </si>
  <si>
    <t>FARMERVILLE NURSING AND REHABILITATION CENTER, LLC</t>
  </si>
  <si>
    <t>HERITAGE MANOR HEALTH &amp; REHAB</t>
  </si>
  <si>
    <t>FERRIDAY</t>
  </si>
  <si>
    <t>Concordia</t>
  </si>
  <si>
    <t>FRANKLIN HEALTH CARE CENTER</t>
  </si>
  <si>
    <t>St. Mary</t>
  </si>
  <si>
    <t>GOOD SAMARITAN LIVING CENTER</t>
  </si>
  <si>
    <t>FRANKLINTON</t>
  </si>
  <si>
    <t>HERITAGE MANOR OF FRANKLINTON</t>
  </si>
  <si>
    <t>ASCENSION OAKS NURSING &amp; REHABILITATION CENTER</t>
  </si>
  <si>
    <t>GONZALES</t>
  </si>
  <si>
    <t>GONZALES HEALTHCARE CENTER</t>
  </si>
  <si>
    <t>BAYSIDE HEALTHCARE CENTER</t>
  </si>
  <si>
    <t>GRETNA</t>
  </si>
  <si>
    <t>BELLE VIE LIVING CENTER</t>
  </si>
  <si>
    <t>BELLE MAISON NURSING HOME</t>
  </si>
  <si>
    <t>HAMMOND</t>
  </si>
  <si>
    <t>HAMMOND NURSING HOME</t>
  </si>
  <si>
    <t>HERITAGE HEALTHCARE  - HAMMOND</t>
  </si>
  <si>
    <t>LANDMARK NURSING CENTER HAMMOND</t>
  </si>
  <si>
    <t>ST JOSEPH OF HARAHAN</t>
  </si>
  <si>
    <t>HARAHAN</t>
  </si>
  <si>
    <t>MAISON DE'VILLE NURSING HOME OF HARVEY</t>
  </si>
  <si>
    <t>WEST JEFFERSON HEALTH CARE CENTER</t>
  </si>
  <si>
    <t>HERITAGE NURSING CENTER</t>
  </si>
  <si>
    <t>HAYNESVILLE</t>
  </si>
  <si>
    <t>Claiborne</t>
  </si>
  <si>
    <t>HESSMER NURSING HOME</t>
  </si>
  <si>
    <t>HESSMER</t>
  </si>
  <si>
    <t>CLAIBORNE REHABILITATION</t>
  </si>
  <si>
    <t>HOMER</t>
  </si>
  <si>
    <t>PRESBYTERIAN VILLAGE OF HOMER</t>
  </si>
  <si>
    <t>CHATEAU TERREBONNE HEALTH CARE</t>
  </si>
  <si>
    <t>HOUMA</t>
  </si>
  <si>
    <t>Terrebonne</t>
  </si>
  <si>
    <t>HERITAGE MANOR OF HOUMA</t>
  </si>
  <si>
    <t>MAISON DE'VILLE NURSING HOME</t>
  </si>
  <si>
    <t>OAKS OF HOUMA (THE)</t>
  </si>
  <si>
    <t>VILLA FELICIANA CHRONIC DISEASE</t>
  </si>
  <si>
    <t>East Feliciana</t>
  </si>
  <si>
    <t>MAISON TECHE NURSING CENTER</t>
  </si>
  <si>
    <t>JEANERETTE</t>
  </si>
  <si>
    <t>Iberia</t>
  </si>
  <si>
    <t>JEFFERSON HEALTHCARE CENTER</t>
  </si>
  <si>
    <t>OCHSNER MEDICAL CENTER SKILLED NURSING FACILITY</t>
  </si>
  <si>
    <t>JENA NURSING AND REHABILITATION CENTER, LLC</t>
  </si>
  <si>
    <t>JENA</t>
  </si>
  <si>
    <t>Lasalle</t>
  </si>
  <si>
    <t>LASALLE NURSING HOME</t>
  </si>
  <si>
    <t>CAMELOT BROOKSIDE</t>
  </si>
  <si>
    <t>JENNINGS</t>
  </si>
  <si>
    <t>Jeffrson Davis</t>
  </si>
  <si>
    <t>JEFF DAVIS LIVING CENTER, LLC</t>
  </si>
  <si>
    <t>SOUTHWEST LOUISIANA WAR VETERANS HOME</t>
  </si>
  <si>
    <t>FOREST HAVEN NURSING &amp; REHAB CTR, LLC</t>
  </si>
  <si>
    <t>WYATT MANOR NURSING AND REHAB CTR, INC</t>
  </si>
  <si>
    <t>COLUMNS COMMUNITY CARE CENTER ( THE )</t>
  </si>
  <si>
    <t>JONESVILLE</t>
  </si>
  <si>
    <t>Catahoula</t>
  </si>
  <si>
    <t>KAPLAN HEALTHCARE CENTER</t>
  </si>
  <si>
    <t>KAPLAN</t>
  </si>
  <si>
    <t>VERMILION HEALTH CARE CENTER</t>
  </si>
  <si>
    <t>CHATEAU LIVING CENTER</t>
  </si>
  <si>
    <t>KENNER</t>
  </si>
  <si>
    <t>WALDON HEALTH CARE CENTER</t>
  </si>
  <si>
    <t>KENTWOOD MANOR NURSING HOME</t>
  </si>
  <si>
    <t>KENTWOOD</t>
  </si>
  <si>
    <t>KINDER RETIREMENT AND REHABILITATION CENTER</t>
  </si>
  <si>
    <t>KINDER</t>
  </si>
  <si>
    <t>LACOMBE NURSING CENTER</t>
  </si>
  <si>
    <t>LACOMBE</t>
  </si>
  <si>
    <t>AMELIA MANOR NURSING HOME</t>
  </si>
  <si>
    <t>BETHANY MHS HEALTH CARE CENTER</t>
  </si>
  <si>
    <t>CORNERSTONE VILLAGE SOUTH, INC</t>
  </si>
  <si>
    <t>COURTYARD MANOR NURSE CARE CENTER &amp; ASSISTED LIV</t>
  </si>
  <si>
    <t>LADY OF THE OAKS RETIREMENT MANOR</t>
  </si>
  <si>
    <t>MAGNOLIA ESTATES</t>
  </si>
  <si>
    <t>MAISON DE LAFAYETTE</t>
  </si>
  <si>
    <t>RIVER OAKS RETIREMENT MANOR</t>
  </si>
  <si>
    <t>GRAND COVE NURSING &amp; REHABILITATION CENTER</t>
  </si>
  <si>
    <t>LAKE CHARLES</t>
  </si>
  <si>
    <t>LAKE CHARLES CARE CENTER</t>
  </si>
  <si>
    <t>LANDMARK OF LAKE CHARLES</t>
  </si>
  <si>
    <t>RESTHAVEN NURSING &amp; REHAB CENTER, LLC</t>
  </si>
  <si>
    <t>ROSEWOOD NURSING CENTER</t>
  </si>
  <si>
    <t>ST MARTIN DE PORRES MULTI-CARE CENTER</t>
  </si>
  <si>
    <t>SHADY LAKE NURSING HOME</t>
  </si>
  <si>
    <t>LAKE PROVIDENCE</t>
  </si>
  <si>
    <t>East Carroll</t>
  </si>
  <si>
    <t>TWIN OAKS NURSING HOME</t>
  </si>
  <si>
    <t>LAPLACE</t>
  </si>
  <si>
    <t>St. John Baptist</t>
  </si>
  <si>
    <t>WOODLANDS HEALTHCARE CENTER, LLC (THE)</t>
  </si>
  <si>
    <t>LEESVILLE</t>
  </si>
  <si>
    <t>Vernon</t>
  </si>
  <si>
    <t>BROADWAY NURSING AND REHABILITATION CTR (THE)</t>
  </si>
  <si>
    <t>LOCKPORT</t>
  </si>
  <si>
    <t>Lafourche</t>
  </si>
  <si>
    <t>LULING LIVING CENTER</t>
  </si>
  <si>
    <t>LULING</t>
  </si>
  <si>
    <t>CHATEAU ST. JAMES REHAB AND RETIREMENT</t>
  </si>
  <si>
    <t>LUTCHER</t>
  </si>
  <si>
    <t>St. James</t>
  </si>
  <si>
    <t>SAVOY CARE CENTER</t>
  </si>
  <si>
    <t>MAMOU</t>
  </si>
  <si>
    <t>HERITAGE MANOR OF MANDEVILLE</t>
  </si>
  <si>
    <t>MANDEVILLE</t>
  </si>
  <si>
    <t>PONTCHARTRAIN HEALTH CARE CENTER</t>
  </si>
  <si>
    <t>DESOTO RETIREMENT &amp; REHAB CTR, INC</t>
  </si>
  <si>
    <t>MANSFIELD</t>
  </si>
  <si>
    <t>MANSFIELD NURSING CENTER</t>
  </si>
  <si>
    <t>RIVIERE DE SOLEIL COMMUNITY CARE CENTER</t>
  </si>
  <si>
    <t>MANSURA</t>
  </si>
  <si>
    <t>MANY HEALTHCARE NORTH</t>
  </si>
  <si>
    <t>MANY</t>
  </si>
  <si>
    <t>Sabine</t>
  </si>
  <si>
    <t>SABINE RETIREMENT AND REHAB CENTER</t>
  </si>
  <si>
    <t>MARKSVILLE</t>
  </si>
  <si>
    <t>VALLEY VIEW HEALTH CARE</t>
  </si>
  <si>
    <t>MARRERO HEALTHCARE CENTER</t>
  </si>
  <si>
    <t>MARRERO</t>
  </si>
  <si>
    <t>WYNHOVEN HEALTH CARE CENTER</t>
  </si>
  <si>
    <t>PELICAN POINTE HEALTHCARE AND REHABILITATION</t>
  </si>
  <si>
    <t>MAURICE</t>
  </si>
  <si>
    <t>OAK WOODS HOME FOR THE ELDERLY</t>
  </si>
  <si>
    <t>MER ROUGE</t>
  </si>
  <si>
    <t>COLONIAL OAKS LIVING CENTER</t>
  </si>
  <si>
    <t>METAIRIE</t>
  </si>
  <si>
    <t>EAST JEFFERSON HOSPITAL SNF</t>
  </si>
  <si>
    <t>METAIRIE HEALTH CARE CENTER</t>
  </si>
  <si>
    <t>ST ANTHONY'S NURSING HOME</t>
  </si>
  <si>
    <t>MEADOWVIEW HEALTH &amp; REHAB CENTER</t>
  </si>
  <si>
    <t>MINDEN</t>
  </si>
  <si>
    <t>TOWN AND COUNTRY HEALTH &amp; REHAB</t>
  </si>
  <si>
    <t>AVALON PLACE</t>
  </si>
  <si>
    <t>CHRISTUS ST JOSEPH HOME</t>
  </si>
  <si>
    <t>DELTA GRANDE SKILLED NURSING AND REHABILITATION</t>
  </si>
  <si>
    <t>MARY GOSS NURSING HOME</t>
  </si>
  <si>
    <t>OAKS (THE)</t>
  </si>
  <si>
    <t>OUACHITA HEALTHCARE AND REHABILITATION CENTER</t>
  </si>
  <si>
    <t>ST FRANCIS MEDICAL CENTER SNF</t>
  </si>
  <si>
    <t>MORGAN CITY HEALTH CARE CENTER</t>
  </si>
  <si>
    <t>MORGAN CITY</t>
  </si>
  <si>
    <t>ASSUMPTION HEALTHCARE AND REHABILITATION</t>
  </si>
  <si>
    <t>NAPOLEONVILLE</t>
  </si>
  <si>
    <t>Assumption</t>
  </si>
  <si>
    <t>COURTYARD OF NATCHITOCHES</t>
  </si>
  <si>
    <t>NATCHITOCHES</t>
  </si>
  <si>
    <t>Natchitoches</t>
  </si>
  <si>
    <t>NATCHITOCHES COMMUNITY CARE CENTER</t>
  </si>
  <si>
    <t>NATCHITOCHES NURSING AND REHABILITATION CENTER,LLC</t>
  </si>
  <si>
    <t>BELLE TECHE NURSING &amp; REHABILITATION CENTER</t>
  </si>
  <si>
    <t>NEW IBERIA</t>
  </si>
  <si>
    <t>NEW IBERIA MANOR NORTH</t>
  </si>
  <si>
    <t>NEW IBERIA MANOR SOUTH</t>
  </si>
  <si>
    <t>CARRINGTON PLACE OF NEW ORLEANS</t>
  </si>
  <si>
    <t>NEW ORLEANS</t>
  </si>
  <si>
    <t>Orleans</t>
  </si>
  <si>
    <t>CHATEAU DE NOTRE DAME</t>
  </si>
  <si>
    <t>COVENANT HOME</t>
  </si>
  <si>
    <t>FERNCREST MANOR LIVING CENTER</t>
  </si>
  <si>
    <t>GOOD SAMARITAN REHABILITATION AND NURSING CTR</t>
  </si>
  <si>
    <t>JO ELLEN SMITH CONVALESCENT CENTER</t>
  </si>
  <si>
    <t>MAISON ORLEANS HEALTHCARE OF NEW ORLEANS</t>
  </si>
  <si>
    <t>OUR LADY OF WISDOM HEALTH CARE CENTER</t>
  </si>
  <si>
    <t>ST LUKE'S LIVING CENTER</t>
  </si>
  <si>
    <t>ST MARGARET'S DAUGHTERS HOME</t>
  </si>
  <si>
    <t>UNITY NURSING &amp; REHAB CENTER</t>
  </si>
  <si>
    <t>WILLOW WOOD AT WOLDENBERG VILLAGE</t>
  </si>
  <si>
    <t>LAKEVIEW MANOR NURSING HOME</t>
  </si>
  <si>
    <t>NEW ROADS</t>
  </si>
  <si>
    <t>Pointe Coupee</t>
  </si>
  <si>
    <t>POINTE COUPEE HEALTHCARE</t>
  </si>
  <si>
    <t>ALLEN OAKS NURSING AND REHAB CENTER</t>
  </si>
  <si>
    <t>CARROLL NURSING HOME</t>
  </si>
  <si>
    <t>OAK GROVE</t>
  </si>
  <si>
    <t>West Carroll</t>
  </si>
  <si>
    <t>WEST CARROLL CARE CENTER, INC</t>
  </si>
  <si>
    <t>ST FRANCES NSG &amp; REHAB CENTER</t>
  </si>
  <si>
    <t>HERITAGE MANOR OF OPELOUSAS</t>
  </si>
  <si>
    <t>OPELOUSAS</t>
  </si>
  <si>
    <t>OUR LADY OF PROMPT SUCCOR NURSING FACILITY</t>
  </si>
  <si>
    <t>SENIOR VILLAGE NURSING &amp; REHABILITATION CENTER</t>
  </si>
  <si>
    <t>TRI-COMMUNITY NURSING CENTER</t>
  </si>
  <si>
    <t>PATTERSON HEALTHCARE CENTER</t>
  </si>
  <si>
    <t>PATTERSON</t>
  </si>
  <si>
    <t>PRAIRIE MANOR NURSING HOME</t>
  </si>
  <si>
    <t>PINE PRAIRIE</t>
  </si>
  <si>
    <t>HILLTOP NURSING &amp; REHABILITATION CENTER</t>
  </si>
  <si>
    <t>OAKS CARE CENTER (THE)</t>
  </si>
  <si>
    <t>ST CHRISTINA NURSING AND REHABILITATION CENTER</t>
  </si>
  <si>
    <t>TIOGA COMMUNITY CARE CENTER</t>
  </si>
  <si>
    <t>WHISPERING PINES COMMUNITY CARE CENTER</t>
  </si>
  <si>
    <t>PLAIN DEALING</t>
  </si>
  <si>
    <t>PLAQUEMINE CARING LLC</t>
  </si>
  <si>
    <t>PLAQUEMINE</t>
  </si>
  <si>
    <t>Iberville</t>
  </si>
  <si>
    <t>PLAQUEMINE MANOR NURSING HOME</t>
  </si>
  <si>
    <t>WOODS HAVEN SR CITIZENS HOME</t>
  </si>
  <si>
    <t>POLLOCK</t>
  </si>
  <si>
    <t>PORT ALLEN CARE CENTER, L.L.C.</t>
  </si>
  <si>
    <t>PORT ALLEN</t>
  </si>
  <si>
    <t>W. Baton Rouge</t>
  </si>
  <si>
    <t>SOUTH LAFOURCHE NURSING &amp; REHAB</t>
  </si>
  <si>
    <t>RACELAND</t>
  </si>
  <si>
    <t>CAMELOT PLACE</t>
  </si>
  <si>
    <t>RAYNE</t>
  </si>
  <si>
    <t>RAYNE GUEST HOME</t>
  </si>
  <si>
    <t>COLONIAL MANOR NURSING &amp; REHABILITATION HOME</t>
  </si>
  <si>
    <t>RAYVILLE</t>
  </si>
  <si>
    <t>RAYVILLE NURSING &amp; REHABILITATION  CENTER INC</t>
  </si>
  <si>
    <t>RINGGOLD NURSING AND REHABILITATION CENTER, LLC</t>
  </si>
  <si>
    <t>RINGGOLD</t>
  </si>
  <si>
    <t>ROSEPINE RETIREMENT &amp; REHAB CENTER, LLC</t>
  </si>
  <si>
    <t>ROSEPINE</t>
  </si>
  <si>
    <t>PRINCETON PLACE-RUSTON</t>
  </si>
  <si>
    <t>RUSTON</t>
  </si>
  <si>
    <t>RUSTON NURSING AND REHABILITATION CENTER,LLC</t>
  </si>
  <si>
    <t>S C C OF ALPINE REHABILITATION CENTER</t>
  </si>
  <si>
    <t>ST FRANCISVILLE COUNTRY MANOR, LLC</t>
  </si>
  <si>
    <t>SAINT FRANCISVILLE</t>
  </si>
  <si>
    <t>West Feliciana</t>
  </si>
  <si>
    <t>LANDMARK OF ACADIANA</t>
  </si>
  <si>
    <t>SAINT MARTINVILLE</t>
  </si>
  <si>
    <t>BRADFORD REHABILITATION CENTER (THE)</t>
  </si>
  <si>
    <t>SHREVEPORT</t>
  </si>
  <si>
    <t>Caddo</t>
  </si>
  <si>
    <t>CLAIBORNE HEALTHCARE CENTER</t>
  </si>
  <si>
    <t>GARDEN PARK NURSING &amp; REHAB CTR, LLC</t>
  </si>
  <si>
    <t>GUEST HOUSE REHABILITATION CENTER (THE)</t>
  </si>
  <si>
    <t>HARMONY HOUSE NURSING &amp; REHAB CTR, INC</t>
  </si>
  <si>
    <t>HERITAGE MANOR OF STRATMORE NURSING &amp; REHAB CTR</t>
  </si>
  <si>
    <t>HERITAGE MANOR SOUTH</t>
  </si>
  <si>
    <t>HERITAGE MANOR WEST</t>
  </si>
  <si>
    <t>HIGHLAND PLACE REHAB AND NURSING CENTER</t>
  </si>
  <si>
    <t>MAGNOLIA MANOR NURSING AND REHAB CTR, LLC</t>
  </si>
  <si>
    <t>PIERREMONT HEALTHCARE CENTER</t>
  </si>
  <si>
    <t>PROGRESSIVE CARE CENTER</t>
  </si>
  <si>
    <t>ROSEVIEW NURSING AND REHABILITATION CENTER</t>
  </si>
  <si>
    <t>S C C OF BOOKER T WASHINGTON REHABILITATION CENTER</t>
  </si>
  <si>
    <t>S C C OF SHREVEPORT MANOR REHABILITATION CENTER</t>
  </si>
  <si>
    <t>SCC OF SPRING LAKE REHABILITATION CENTER</t>
  </si>
  <si>
    <t>SOUTHERN HILLS HEALTHCARE AND REHABILITATION</t>
  </si>
  <si>
    <t>SOUTHERN OAKS NURSING &amp; REHABILITATION CENTER</t>
  </si>
  <si>
    <t>VILLAGE HEALTH CARE AT THE GLEN</t>
  </si>
  <si>
    <t>WILLIS-KNIGHTON EXTENDED CARE CENTER</t>
  </si>
  <si>
    <t>BAYOU CHATEAU NURSING CTR</t>
  </si>
  <si>
    <t>SIMMESPORT</t>
  </si>
  <si>
    <t>GRACE NURSING HOME</t>
  </si>
  <si>
    <t>SLAUGHTER</t>
  </si>
  <si>
    <t>GREENBRIAR COMMUNITY CARE CENTER</t>
  </si>
  <si>
    <t>SLIDELL</t>
  </si>
  <si>
    <t>GUEST HOUSE OF SLIDELL</t>
  </si>
  <si>
    <t>HERITAGE MANOR OF SLIDELL</t>
  </si>
  <si>
    <t>TRINITY NEUROLOGIC REHABILITATION CENTER</t>
  </si>
  <si>
    <t>CARRINGTON PLACE OF SPRINGHILL</t>
  </si>
  <si>
    <t>SPRINGHILL</t>
  </si>
  <si>
    <t>HIGH HOPE CARE CENTER</t>
  </si>
  <si>
    <t>SULPHUR</t>
  </si>
  <si>
    <t>HOLLY HILL HOUSE</t>
  </si>
  <si>
    <t>OLIVE BRANCH SENIOR CARE CENTER (THE)</t>
  </si>
  <si>
    <t>TALLULAH</t>
  </si>
  <si>
    <t>AUDUBON HEALTH AND REHAB</t>
  </si>
  <si>
    <t>THIBODAUX</t>
  </si>
  <si>
    <t>LAFOURCHE HOME FOR AGED &amp; INFIRM</t>
  </si>
  <si>
    <t>THIBODAUX HEALTHCARE CENTER</t>
  </si>
  <si>
    <t>HERITAGE MANOR OF VILLE PLATTE</t>
  </si>
  <si>
    <t>VILLE PLATTE</t>
  </si>
  <si>
    <t>VIVIAN HEALTHCARE CENTER</t>
  </si>
  <si>
    <t>VIVIAN</t>
  </si>
  <si>
    <t>GOLDEN AGE OF WELSH, LLC</t>
  </si>
  <si>
    <t>WELSH</t>
  </si>
  <si>
    <t>GUEST HOUSE NURSING AND REHABILITATION</t>
  </si>
  <si>
    <t>WEST MONROE</t>
  </si>
  <si>
    <t>LANDMARK NURSING &amp; REHAB CTR</t>
  </si>
  <si>
    <t>RIDGECREST COMMUNITY CARE CENTER</t>
  </si>
  <si>
    <t>AUTUMN LEAVES NURSING AND REHAB CTR, LLC</t>
  </si>
  <si>
    <t>WINNFIELD</t>
  </si>
  <si>
    <t>Winn</t>
  </si>
  <si>
    <t>WINNFIELD NURSING AND REHABILITATION CENTER, LLC</t>
  </si>
  <si>
    <t>CHARLYN REHAB &amp; NURSING CENTER</t>
  </si>
  <si>
    <t>WINNSBORO</t>
  </si>
  <si>
    <t>PLANTATION MANOR NURSING AND REHAB CENTER, LLC</t>
  </si>
  <si>
    <t>MARY ANNA NURSING HOME</t>
  </si>
  <si>
    <t>WISNER</t>
  </si>
  <si>
    <t>PLANTATION OAKS NURSING &amp; REHABILITATION CENTER</t>
  </si>
  <si>
    <t>LANE NSG HOME AN AFFILIATE OF LANE REG MEDICAL CTR</t>
  </si>
  <si>
    <t>ZACHARY</t>
  </si>
  <si>
    <t>ZACHARY MANOR NURSING AND REHABILITATION CENTER</t>
  </si>
  <si>
    <t>TOLEDO RETIREMENT AND REHABILITATION CENTER</t>
  </si>
  <si>
    <t>ZWOLLE</t>
  </si>
  <si>
    <t>COLONY CENTER FOR HEALTH &amp; REHABILITATION</t>
  </si>
  <si>
    <t>ABINGTON</t>
  </si>
  <si>
    <t>MA</t>
  </si>
  <si>
    <t>LIFE CARE CENTER OF ACTON</t>
  </si>
  <si>
    <t>ACTON</t>
  </si>
  <si>
    <t>AGAWAM HEALTHCARE</t>
  </si>
  <si>
    <t>AGAWAM</t>
  </si>
  <si>
    <t>Hampden</t>
  </si>
  <si>
    <t>HERITAGE HALL EAST</t>
  </si>
  <si>
    <t>HERITAGE HALL NORTH</t>
  </si>
  <si>
    <t>HERITAGE HALL SOUTH</t>
  </si>
  <si>
    <t>HERITAGE HALL WEST</t>
  </si>
  <si>
    <t>MAPLEWOOD REHAB  AND NURSING</t>
  </si>
  <si>
    <t>AMESBURY</t>
  </si>
  <si>
    <t>Essex</t>
  </si>
  <si>
    <t>MERRIMACK VALLEY HEALTH CENTER</t>
  </si>
  <si>
    <t>CENTER FOR EXTENDED CARE AT AMHERST</t>
  </si>
  <si>
    <t>AMHERST</t>
  </si>
  <si>
    <t>Hampshire</t>
  </si>
  <si>
    <t>ACADEMY MANOR</t>
  </si>
  <si>
    <t>WINGATE AT ANDOVER</t>
  </si>
  <si>
    <t>PARK AVENUE HEALTH CENTER</t>
  </si>
  <si>
    <t>ARLINGTON</t>
  </si>
  <si>
    <t>WATERVIEW LODGE LLC, REHABILITATION &amp; HEALTHCARE</t>
  </si>
  <si>
    <t>QUABBIN VALLEY HEALTHCARE</t>
  </si>
  <si>
    <t>ATHOL</t>
  </si>
  <si>
    <t>Worcester</t>
  </si>
  <si>
    <t>ATTLEBORO HEALTHCARE</t>
  </si>
  <si>
    <t>ATTLEBORO</t>
  </si>
  <si>
    <t>Bristol</t>
  </si>
  <si>
    <t>GARDEN PLACE HEALTHCARE</t>
  </si>
  <si>
    <t>LIFE CARE CENTER OF ATTLEBORO</t>
  </si>
  <si>
    <t>LIFE CARE CENTER OF AUBURN</t>
  </si>
  <si>
    <t>APPLE VALLEY CENTER</t>
  </si>
  <si>
    <t>AYER</t>
  </si>
  <si>
    <t>ALLIANCE HEALTH AT BALDWINVILLE</t>
  </si>
  <si>
    <t>BALDWINVILLE</t>
  </si>
  <si>
    <t>BELMONT MANOR NURSING HOME, IN</t>
  </si>
  <si>
    <t>BLUEBERRY HILL REHABILITATION AND HEALTHCARE CTR</t>
  </si>
  <si>
    <t>BEVERLY</t>
  </si>
  <si>
    <t>CARE ONE AT ESSEX PARK</t>
  </si>
  <si>
    <t>LEDGEWOOD REHABILITATION &amp; SKILLED NURSING CENTER</t>
  </si>
  <si>
    <t>LIFE CARE CENTER OF MERRIMACK VALLEY</t>
  </si>
  <si>
    <t>BILLERICA</t>
  </si>
  <si>
    <t>BLACKSTONE NURSING HOME</t>
  </si>
  <si>
    <t>BLACKSTONE</t>
  </si>
  <si>
    <t>ARMENIAN NURSING &amp; REHABILITATION CENTER</t>
  </si>
  <si>
    <t>BOSTON</t>
  </si>
  <si>
    <t>Suffolk</t>
  </si>
  <si>
    <t>BENJAMIN HEALTHCARE CENTER</t>
  </si>
  <si>
    <t>BOSTON HOME, INC (THE)</t>
  </si>
  <si>
    <t>DON ORIONE NURSING HOME</t>
  </si>
  <si>
    <t>GERMAN CENTER FOR EXTENDED CARE</t>
  </si>
  <si>
    <t>LAUREL RIDGE REHAB AND SKILLED CARE CENTER</t>
  </si>
  <si>
    <t>MARIAN MANOR</t>
  </si>
  <si>
    <t>NORTH END REHABILITATION AND HEALTHCARE CENTER</t>
  </si>
  <si>
    <t>PRESENTATION REHAB AND SKILLED CARE CENTER</t>
  </si>
  <si>
    <t>RECUPERATIVE SERVICES UNIT-HEBREW REHAB CENTER</t>
  </si>
  <si>
    <t>SHERRILL HOUSE</t>
  </si>
  <si>
    <t>SPAULDING NURSING &amp; THERAPY CENTER - BRIGHTON</t>
  </si>
  <si>
    <t>VERO HEALTH &amp; REHAB OF WEST ROXBURY</t>
  </si>
  <si>
    <t>VERO HEALTH &amp; REHAB, PARKWAY</t>
  </si>
  <si>
    <t>BOURNE MANOR EXTENDED CARE FACILITY</t>
  </si>
  <si>
    <t>BOURNE</t>
  </si>
  <si>
    <t>Barnstable</t>
  </si>
  <si>
    <t>WHITTIER BRADFORD TRANSITIONAL CARE UNIT</t>
  </si>
  <si>
    <t>BRADFORD</t>
  </si>
  <si>
    <t>ALLIANCE HEALTH AT BRAINTREE</t>
  </si>
  <si>
    <t>BRAINTREE</t>
  </si>
  <si>
    <t>Norfolk</t>
  </si>
  <si>
    <t>BRAINTREE MANOR HEALTHCARE</t>
  </si>
  <si>
    <t>JOHN SCOTT HOUSE NURSING &amp; REHABILITATION CENTER</t>
  </si>
  <si>
    <t>ROYAL BRAINTREE NURSING AND REHABILITATION CENTER</t>
  </si>
  <si>
    <t>WINGATE AT BREWSTER</t>
  </si>
  <si>
    <t>BREWSTER</t>
  </si>
  <si>
    <t>BRIGHTON HOUSE REHABILITATION &amp; NURSING CENTER</t>
  </si>
  <si>
    <t>COREY HILL NURSING HOME, INC</t>
  </si>
  <si>
    <t>ALLIANCE HEALTH AT WEST ACRES</t>
  </si>
  <si>
    <t>BROCKTON</t>
  </si>
  <si>
    <t>BAYPOINTE REHAB CENTER</t>
  </si>
  <si>
    <t>BRAEMOOR HEALTH CENTER</t>
  </si>
  <si>
    <t>BROCKTON HEALTH CENTER</t>
  </si>
  <si>
    <t>GUARDIAN CENTER (THE)</t>
  </si>
  <si>
    <t>ST JOSEPH MANOR HEALTH CARE INC</t>
  </si>
  <si>
    <t>CARE ONE AT BROOKLINE</t>
  </si>
  <si>
    <t>BROOKLINE</t>
  </si>
  <si>
    <t>ROYAL CAPE COD NURSING &amp; REHABILITATION CENTER</t>
  </si>
  <si>
    <t>BUZZARDS BAY</t>
  </si>
  <si>
    <t>CAMBRIDGE REHABILITATION &amp; NURSING CENTER</t>
  </si>
  <si>
    <t>CAMBRIDGE</t>
  </si>
  <si>
    <t>NEVILLE CENTER AT FRESH POND FOR NURSING &amp; REHAB</t>
  </si>
  <si>
    <t>SANCTA MARIA NURSING FACILITY</t>
  </si>
  <si>
    <t>COMMONS RESIDENCE AT ORCHARD COVE</t>
  </si>
  <si>
    <t>HELLENIC NURSING &amp; REHABILITATION CENTER</t>
  </si>
  <si>
    <t>CAPE REGENCY REHABILITATION &amp; HEALTH CARE CENTER</t>
  </si>
  <si>
    <t>OVERLOOK MASONIC HEALTH CENTER</t>
  </si>
  <si>
    <t>CHARLTON</t>
  </si>
  <si>
    <t>PALM SKILLED  NRSING CR &amp; CTR FOR REHAB EXCELLENCE</t>
  </si>
  <si>
    <t>CHELMSFORD</t>
  </si>
  <si>
    <t>CHELSEA JEWISH NURSING HOME</t>
  </si>
  <si>
    <t>CHELSEA</t>
  </si>
  <si>
    <t>CHELSEA SKILLED NURSING AND REHABILITATION</t>
  </si>
  <si>
    <t>LEONARD FLORENCE CENTER FOR LIVING</t>
  </si>
  <si>
    <t>HEATHWOOD HEALTHCARE</t>
  </si>
  <si>
    <t>CHESTNUT HILL</t>
  </si>
  <si>
    <t>WINGATE AT CHESTNUT HILL</t>
  </si>
  <si>
    <t>CHICOPEE GARDENS FOR NURSING REHABILITATION</t>
  </si>
  <si>
    <t>CHICOPEE</t>
  </si>
  <si>
    <t>WILLIMANSETT CENTER EAST</t>
  </si>
  <si>
    <t>WILLIMANSETT CENTER WEST</t>
  </si>
  <si>
    <t>HARBORVIEW CENTER FOR NURSING &amp; REHABILITATION (TH</t>
  </si>
  <si>
    <t>COHASSET</t>
  </si>
  <si>
    <t>CRANEVILLE PLACE REHABILITATION &amp; SKILLED  CARE CT</t>
  </si>
  <si>
    <t>Berkshire</t>
  </si>
  <si>
    <t>BRENTWOOD REHABILITATION AND HEALTHCARE CTR (THE)</t>
  </si>
  <si>
    <t>DANVERS</t>
  </si>
  <si>
    <t>HATHORNE HILL</t>
  </si>
  <si>
    <t>HUNT NURSING &amp; REHAB CENTER</t>
  </si>
  <si>
    <t>TWIN OAKS REHAB AND NURSING</t>
  </si>
  <si>
    <t>DEDHAM HEALTHCARE</t>
  </si>
  <si>
    <t>DEDHAM</t>
  </si>
  <si>
    <t>NEWBRIDGE ON THE CHARLES SKILLED NURSING FACILITY</t>
  </si>
  <si>
    <t>BOSTONIAN NURSING CARE &amp; REHABILITATION CTR, THE</t>
  </si>
  <si>
    <t>DORCHESTER</t>
  </si>
  <si>
    <t>ST JOSEPH REHAB &amp; NURSING CARE CENTER</t>
  </si>
  <si>
    <t>BAYPATH AT DUXBURY NURSING &amp; REHABILITATION CTR</t>
  </si>
  <si>
    <t>DUXBURY</t>
  </si>
  <si>
    <t>SACHEM CENTER FOR HEALTH &amp; REHABILITATION</t>
  </si>
  <si>
    <t>EAST BRIDGEWATER</t>
  </si>
  <si>
    <t>CARE ONE AT REDSTONE</t>
  </si>
  <si>
    <t>EAST LONGMEADOW</t>
  </si>
  <si>
    <t>EAST LONGMEADOW SKILLED NURSING CENTER</t>
  </si>
  <si>
    <t>WINGATE AT EAST LONGMEADOW</t>
  </si>
  <si>
    <t>REHABILITATION &amp; NURSING CENTER AT EVERETT (THE)</t>
  </si>
  <si>
    <t>EVERETT</t>
  </si>
  <si>
    <t>ALDEN COURT NURSING CARE &amp; REHABILITATION CENTER</t>
  </si>
  <si>
    <t>FAIRHAVEN</t>
  </si>
  <si>
    <t>OUR LADY'S HAVEN</t>
  </si>
  <si>
    <t>ROYAL OF FAIRHAVEN NURSING CENTER</t>
  </si>
  <si>
    <t>CATHOLIC MEMORIAL HOME</t>
  </si>
  <si>
    <t>FALL RIVER</t>
  </si>
  <si>
    <t>CRAWFORD SKILLED NURSING AND REHABILITATION CENTER</t>
  </si>
  <si>
    <t>FALL RIVER HEALTHCARE</t>
  </si>
  <si>
    <t>FALL RIVER JEWISH HOME, INC</t>
  </si>
  <si>
    <t>HIGHLAND MANOR CARE AND REHABILITATION CENTER LLC</t>
  </si>
  <si>
    <t>KIMWELL NURSING AND REHABILITATION</t>
  </si>
  <si>
    <t>SARAH BRAYTON NURSING CARE CTR</t>
  </si>
  <si>
    <t>SOUTHPOINTE REHAB CENTER</t>
  </si>
  <si>
    <t>JML CARE CENTER  INC</t>
  </si>
  <si>
    <t>FALMOUTH</t>
  </si>
  <si>
    <t>ROYAL NURSING CENTER, LLC</t>
  </si>
  <si>
    <t>FITCHBURG GARDENS FOR NURSING AND REHABILITATION</t>
  </si>
  <si>
    <t>FITCHBURG</t>
  </si>
  <si>
    <t>FITCHBURG HEALTHCARE</t>
  </si>
  <si>
    <t>HIGHLANDS, THE</t>
  </si>
  <si>
    <t>BETHANY SKILLED NURSING FACILITY</t>
  </si>
  <si>
    <t>FRAMINGHAM</t>
  </si>
  <si>
    <t>CARLYLE HOUSE</t>
  </si>
  <si>
    <t>COUNTRYSIDE NURSING HOME INC</t>
  </si>
  <si>
    <t>KATHLEEN DANIEL NURSING AND REHABILITATION</t>
  </si>
  <si>
    <t>OAK KNOLL HEALTHCARE CENTER</t>
  </si>
  <si>
    <t>ST PATRICK'S MANOR</t>
  </si>
  <si>
    <t>FRANKLIN HEALTH AND REHABILITATION CENTER LLC</t>
  </si>
  <si>
    <t>GARDNER REHABILITATION AND NURSING CENTER</t>
  </si>
  <si>
    <t>WACHUSETT MANOR</t>
  </si>
  <si>
    <t>GLOUCESTER HEALTHCARE</t>
  </si>
  <si>
    <t>GLOUCESTER</t>
  </si>
  <si>
    <t>SEACOAST NURSING &amp; REHABILITATION CENTER INC</t>
  </si>
  <si>
    <t>FAIRVIEW COMMONS NURSING &amp; REHABILITATION CENTER</t>
  </si>
  <si>
    <t>GREAT BARRINGTON</t>
  </si>
  <si>
    <t>GREAT BARRINGTON NURSING AND REHABILITATION</t>
  </si>
  <si>
    <t>TIMBERLYN HEIGHTS NURSING AND REHABILITATION</t>
  </si>
  <si>
    <t>BUCKLEY-GREENFIELD HEALTHCARE CENTER</t>
  </si>
  <si>
    <t>CHARLENE MANOR EXTENDED CARE FACILITY</t>
  </si>
  <si>
    <t>POET'S SEAT HEALTH CARE CENTER</t>
  </si>
  <si>
    <t>ELAINE CENTER AT HADLEY</t>
  </si>
  <si>
    <t>HADLEY</t>
  </si>
  <si>
    <t>WINGATE AT HAMPDEN</t>
  </si>
  <si>
    <t>HAMPDEN</t>
  </si>
  <si>
    <t>WINGATE AT HARWICH</t>
  </si>
  <si>
    <t>HARWICH</t>
  </si>
  <si>
    <t>BAKER-KATZ SKILLED NURSING AND REHABILITATION CTR</t>
  </si>
  <si>
    <t>HAVERHILL</t>
  </si>
  <si>
    <t>HANNAH DUSTON HEALTHCARE CENTER</t>
  </si>
  <si>
    <t>LAKEVIEW HOUSE SKLD NRSG  AND RESIDENTIAL CARE FAC</t>
  </si>
  <si>
    <t>PENACOOK PLACE, INC</t>
  </si>
  <si>
    <t>WINGATE AT HAVERHILL</t>
  </si>
  <si>
    <t>HARBOR HOUSE NURSING &amp; REHABILITATION CENTER</t>
  </si>
  <si>
    <t>HINGHAM</t>
  </si>
  <si>
    <t>LINDEN PONDS</t>
  </si>
  <si>
    <t>QUEEN ANNE NURSING HOME, INC</t>
  </si>
  <si>
    <t>HOLDEN REHABILITATION &amp; NURSING CENTER</t>
  </si>
  <si>
    <t>HOLDEN</t>
  </si>
  <si>
    <t>TIMOTHY DANIELS HOUSE</t>
  </si>
  <si>
    <t>HOLLISTON</t>
  </si>
  <si>
    <t>CARE ONE AT HOLYOKE</t>
  </si>
  <si>
    <t>HOLYOKE HEALTHCARE CENTER</t>
  </si>
  <si>
    <t>LOOMIS HOUSE NURSING CENTER</t>
  </si>
  <si>
    <t>MARY'S MEADOW AT PROVIDENCE PLACE</t>
  </si>
  <si>
    <t>MONT MARIE REHABILITATION &amp; HEALTHCARE CENTER</t>
  </si>
  <si>
    <t>MOUNT SAINT VINCENT CARE CENTER</t>
  </si>
  <si>
    <t>RENAISSANCE MANOR ON CABOT</t>
  </si>
  <si>
    <t>PAVILION , THE</t>
  </si>
  <si>
    <t>HYANNIS</t>
  </si>
  <si>
    <t>PARK PLACE REHABILITATION &amp; SKILLED CARE CENTER</t>
  </si>
  <si>
    <t>HYDE PARK</t>
  </si>
  <si>
    <t>WINGATE AT SILVER LAKE</t>
  </si>
  <si>
    <t>KINGSTON</t>
  </si>
  <si>
    <t>RIVER TERRACE REHABILITATION AND HEALTHCARE CTR</t>
  </si>
  <si>
    <t>BERKELEY RETIREMENT HOME,THE</t>
  </si>
  <si>
    <t>M I NURSING &amp; RESTORATIVE CENTER</t>
  </si>
  <si>
    <t>ROYAL WOOD MILL CENTER</t>
  </si>
  <si>
    <t>LEE HEALTHCARE</t>
  </si>
  <si>
    <t>LEE</t>
  </si>
  <si>
    <t>HIGHVIEW OF NORTHAMPTON</t>
  </si>
  <si>
    <t>LEEDS</t>
  </si>
  <si>
    <t>LINDA MANOR EXTENDED CARE FACILITY</t>
  </si>
  <si>
    <t>KIMBALL FARMS NURSING CARE CENTER</t>
  </si>
  <si>
    <t>MOUNT CARMEL CARE CENTER</t>
  </si>
  <si>
    <t>KEYSTONE CENTER</t>
  </si>
  <si>
    <t>LEOMINSTER</t>
  </si>
  <si>
    <t>LIFE CARE CENTER OF LEOMINSTER</t>
  </si>
  <si>
    <t>BROOKHAVEN AT LEXINGTON</t>
  </si>
  <si>
    <t>CARE ONE AT LEXINGTON</t>
  </si>
  <si>
    <t>PINE KNOLL NURSING CENTER</t>
  </si>
  <si>
    <t>BENCHMARK SNR LIVING AT THE COMMONS IN LINCOLN SNF</t>
  </si>
  <si>
    <t>LIFE CARE CENTER OF NASHOBA VALLEY</t>
  </si>
  <si>
    <t>JEWISH NURSING HOME OF WESTERN MASS</t>
  </si>
  <si>
    <t>LONGMEADOW</t>
  </si>
  <si>
    <t>CARE ONE AT LOWELL</t>
  </si>
  <si>
    <t>D'YOUVILLE CENTER FOR ADVANCE THERAPY</t>
  </si>
  <si>
    <t>D'YOUVILLE SENIOR CARE</t>
  </si>
  <si>
    <t>NORTHWOOD REHABILITATION &amp; HEALTHCARE CENTER</t>
  </si>
  <si>
    <t>TOWN AND COUNTRY HEALTH CARE CENTER</t>
  </si>
  <si>
    <t>WINGATE AT BELVIDERE</t>
  </si>
  <si>
    <t>ALLIANCE HEALTH AT ABBOTT</t>
  </si>
  <si>
    <t>LYNN</t>
  </si>
  <si>
    <t>LIFE CARE CENTER OF THE NORTH SHORE</t>
  </si>
  <si>
    <t>DEXTER HOUSE HEALTHCARE</t>
  </si>
  <si>
    <t>MALDEN</t>
  </si>
  <si>
    <t>ALLIANCE HEALTH AT DEVEREUX</t>
  </si>
  <si>
    <t>MARBLEHEAD</t>
  </si>
  <si>
    <t>LAFAYETTE REHABILITATION &amp; SKILLED NURSING FACILIT</t>
  </si>
  <si>
    <t>SIPPICAN HEALTHCARE CENTER</t>
  </si>
  <si>
    <t>MARIE ESTHER HEALTH CENTER INC</t>
  </si>
  <si>
    <t>MARLBOROUGH HILLS REHABILITATION &amp; HLTH CARE CTR</t>
  </si>
  <si>
    <t>RESERVOIR CENTER FOR HEALTH &amp; REHABILITATION, THE</t>
  </si>
  <si>
    <t>ROYAL OF COTUIT</t>
  </si>
  <si>
    <t>MASHPEE</t>
  </si>
  <si>
    <t>VERO HEALTH &amp; REHAB OF MATTAPAN</t>
  </si>
  <si>
    <t>MATTAPAN</t>
  </si>
  <si>
    <t>THOMAS UPHAM HOUSE</t>
  </si>
  <si>
    <t>MEDFIELD</t>
  </si>
  <si>
    <t>COURTYARD NURSING CARE CENTER</t>
  </si>
  <si>
    <t>MEDFORD</t>
  </si>
  <si>
    <t>GLEN RIDGE NURSING CARE CENTER</t>
  </si>
  <si>
    <t>MEDFORD REHABILITATION AND NURSING CENTER</t>
  </si>
  <si>
    <t>MEDWAY COUNTRY MANOR SKILLED NURSING &amp; REHABILITAT</t>
  </si>
  <si>
    <t>MEDWAY</t>
  </si>
  <si>
    <t>ELMHURST HEALTHCARE (THE)</t>
  </si>
  <si>
    <t>MELROSE</t>
  </si>
  <si>
    <t>MELROSE HEALTHCARE</t>
  </si>
  <si>
    <t>CEDAR VIEW REHABILITATION AND HEALTHCARE CENTER</t>
  </si>
  <si>
    <t>METHUEN</t>
  </si>
  <si>
    <t>NEVINS NURSING &amp; REHABILITATION CENTER</t>
  </si>
  <si>
    <t>HANNAH B G SHAW HOME FOR THE AGED</t>
  </si>
  <si>
    <t>MIDDLEBORO</t>
  </si>
  <si>
    <t>OAKHILL HEALTHCARE</t>
  </si>
  <si>
    <t>NEMASKET HEALTHCARE CENTER</t>
  </si>
  <si>
    <t>MIDDLEBOROUGH</t>
  </si>
  <si>
    <t>BLAIRE HOUSE OF MILFORD</t>
  </si>
  <si>
    <t>COUNTRYSIDE HEALTH CARE OF MILFORD</t>
  </si>
  <si>
    <t>CARE ONE AT MILLBURY</t>
  </si>
  <si>
    <t>MILLBURY</t>
  </si>
  <si>
    <t>BRUSH HILL CARE CENTER</t>
  </si>
  <si>
    <t>JESMOND NURSING HOME</t>
  </si>
  <si>
    <t>NAHANT</t>
  </si>
  <si>
    <t>OUR ISLAND HOME</t>
  </si>
  <si>
    <t>NANTUCKET</t>
  </si>
  <si>
    <t>Nantucket</t>
  </si>
  <si>
    <t>BEAUMONT REHAB &amp; SKILLED NURSING CTR - NATICK</t>
  </si>
  <si>
    <t>NATICK</t>
  </si>
  <si>
    <t>ELIOT CENTER FOR HEALTH &amp; REHABILITATION</t>
  </si>
  <si>
    <t>MARY ANN MORSE NURSING &amp; REHABILITATION</t>
  </si>
  <si>
    <t>BRIARWOOD REHABILITATION &amp; HEALTHCARE CENTER</t>
  </si>
  <si>
    <t>NEEDHAM</t>
  </si>
  <si>
    <t>WINGATE AT NEEDHAM</t>
  </si>
  <si>
    <t>BEDFORD GARDENS CARE AND REHABILITATION CENTER LLC</t>
  </si>
  <si>
    <t>NEW BEDFORD</t>
  </si>
  <si>
    <t>BEDFORD VILLAGE CARE AND REHABILITATION CENTER LLC</t>
  </si>
  <si>
    <t>BRANDON WOODS OF NEW BEDFORD</t>
  </si>
  <si>
    <t>CARE ONE AT NEW BEDFORD</t>
  </si>
  <si>
    <t>HATHAWAY MANOR EXTENDED CARE</t>
  </si>
  <si>
    <t>NEW BEDFORD JEWISH CONVALESCENT HOME, INC</t>
  </si>
  <si>
    <t>OAKS, THE</t>
  </si>
  <si>
    <t>ROCKDALE CARE AND REHABILITATION CENTER</t>
  </si>
  <si>
    <t>ROYAL TABER STREET NURS &amp; REHAB CTR</t>
  </si>
  <si>
    <t>SACRED HEART NURSING HOME</t>
  </si>
  <si>
    <t>SAVOY NURSING &amp; REHAB CTR</t>
  </si>
  <si>
    <t>BRIGHAM HEALTH AND REHABILITATION CENTER LLC</t>
  </si>
  <si>
    <t>NEWBURYPORT</t>
  </si>
  <si>
    <t>COUNTRY CENTER FOR HEALTH &amp; REHABILITATION</t>
  </si>
  <si>
    <t>PORT HEALTHCARE CENTER</t>
  </si>
  <si>
    <t>CARE ONE AT NEWTON</t>
  </si>
  <si>
    <t>LASELL HOUSE</t>
  </si>
  <si>
    <t>STONE REHABILITATION AND SENIOR LIVING</t>
  </si>
  <si>
    <t>NEWTON UPPER FALLS</t>
  </si>
  <si>
    <t>ROYAL MEGANSETT NURSING &amp; REHABILITATION</t>
  </si>
  <si>
    <t>N FALMOUTH</t>
  </si>
  <si>
    <t>NORTH ADAMS COMMONS NURSING &amp; REHABILITATION CENTE</t>
  </si>
  <si>
    <t>NORTH ADAMS</t>
  </si>
  <si>
    <t>CARE ONE AT NORTHAMPTON</t>
  </si>
  <si>
    <t>NORTHAMPTON</t>
  </si>
  <si>
    <t>MEADOWS, THE</t>
  </si>
  <si>
    <t>NORTH ANDOVER</t>
  </si>
  <si>
    <t>PRESCOTT HOUSE</t>
  </si>
  <si>
    <t>SUTTON HILL CENTER</t>
  </si>
  <si>
    <t>MADONNA MANOR NURSING HOME</t>
  </si>
  <si>
    <t>NORTH ATTLEBORO</t>
  </si>
  <si>
    <t>NEW ENGLAND PEDIATRIC CARE</t>
  </si>
  <si>
    <t>NORTH BILLERICA</t>
  </si>
  <si>
    <t>BEAUMONT REHAB &amp; SKILLED NURSING CTR - NORTHBORO</t>
  </si>
  <si>
    <t>NORTHBOROUGH</t>
  </si>
  <si>
    <t>COLEMAN HOUSE</t>
  </si>
  <si>
    <t>BEAUMONT REHAB &amp; SKILLED NURSING CTR - NORTHBRIDGE</t>
  </si>
  <si>
    <t>NORTHBRIDGE</t>
  </si>
  <si>
    <t>LIBERTY COMMONS</t>
  </si>
  <si>
    <t>NORTH CHATHAM</t>
  </si>
  <si>
    <t>DIGHTON CARE AND REHABILITATION CENTER LLC</t>
  </si>
  <si>
    <t>NORTH DIGHTON</t>
  </si>
  <si>
    <t>SOUTHEAST HEALTH CARE CENTER</t>
  </si>
  <si>
    <t>NORTH EASTON</t>
  </si>
  <si>
    <t>ROYAL MEADOW VIEW CENTER</t>
  </si>
  <si>
    <t>NORTH READING</t>
  </si>
  <si>
    <t>WINGATE AT NORTON</t>
  </si>
  <si>
    <t>ROYAL NORWELL NURSING &amp; REHABILITATION CENTER LLC</t>
  </si>
  <si>
    <t>NORWELL</t>
  </si>
  <si>
    <t>SOUTHWOOD AT NORWELL NURSING CTR</t>
  </si>
  <si>
    <t>CHARLWELL HOUSE</t>
  </si>
  <si>
    <t>NORWOOD</t>
  </si>
  <si>
    <t>ELLIS NURSING HOME (THE)</t>
  </si>
  <si>
    <t>NORWOOD HEALTHCARE</t>
  </si>
  <si>
    <t>VICTORIA HAVEN NURSING FACILITY</t>
  </si>
  <si>
    <t>WINDEMERE NURSING &amp; REHAB CTR ON MARTHAS VINEYARD</t>
  </si>
  <si>
    <t>OAK BLUFFS</t>
  </si>
  <si>
    <t>Dukes</t>
  </si>
  <si>
    <t>ROYAL SANDALWOOD CENTER</t>
  </si>
  <si>
    <t>PALMER HEALTHCARE CENTER</t>
  </si>
  <si>
    <t>PALMER</t>
  </si>
  <si>
    <t>ALLIANCE HEALTH AT ROSEWOOD</t>
  </si>
  <si>
    <t>CARE ONE AT PEABODY</t>
  </si>
  <si>
    <t>CONTINUING CARE AT BROOKSBY VILLAGE</t>
  </si>
  <si>
    <t>JEFFREY &amp; SUSAN BRUDNICK CENTER FOR LIVING</t>
  </si>
  <si>
    <t>PILGRIM REHABILITATION &amp; SKILLED NURSING CENTER</t>
  </si>
  <si>
    <t>BERKSHIRE PLACE</t>
  </si>
  <si>
    <t>HILLCREST COMMONS NURSING &amp; REHABILITATION CENTER</t>
  </si>
  <si>
    <t>MT GREYLOCK EXTENDED CARE FACILITY</t>
  </si>
  <si>
    <t>SPRINGSIDE REHABILITATION AND SKILLED CARE CENTER</t>
  </si>
  <si>
    <t>LIFE CARE CENTER OF PLYMOUTH</t>
  </si>
  <si>
    <t>PLYMOUTH HARBORSIDE HEALTHCARE</t>
  </si>
  <si>
    <t>PLYMOUTH REHABILITATION &amp; HEALTH CARE CENTER</t>
  </si>
  <si>
    <t>SEASHORE POINT AND WELLNESS REHABILITATION</t>
  </si>
  <si>
    <t>PROVINCETOWN</t>
  </si>
  <si>
    <t>ALLIANCE HEALTH AT MARINA BAY</t>
  </si>
  <si>
    <t>HANCOCK PARK REHABILITATION AND NURSING CENTER</t>
  </si>
  <si>
    <t>JOHN ADAMS HEALTHCARE CENTER</t>
  </si>
  <si>
    <t>QUINCY HEALTH AND REHABILITATION CENTER LLC</t>
  </si>
  <si>
    <t>SOUTH COVE MANOR NURSING &amp; REHABILITATION CENTER</t>
  </si>
  <si>
    <t>CARE ONE AT RANDOLPH</t>
  </si>
  <si>
    <t>RANDOLPH</t>
  </si>
  <si>
    <t>LIFE CARE CENTER OF RAYNHAM</t>
  </si>
  <si>
    <t>RAYNHAM</t>
  </si>
  <si>
    <t>DANIELS HOUSE NURSING HOME</t>
  </si>
  <si>
    <t>READING</t>
  </si>
  <si>
    <t>WINGATE AT READING</t>
  </si>
  <si>
    <t>LIGHTHOUSE NURSING CARE CENTER</t>
  </si>
  <si>
    <t>REVERE</t>
  </si>
  <si>
    <t>WEST REVERE HEALTH CENTER</t>
  </si>
  <si>
    <t>MEADOWS OF CENTRAL MASSACHUSETTS (THE)</t>
  </si>
  <si>
    <t>ROCHDALE</t>
  </si>
  <si>
    <t>SOUTHSHORE HEALTH CARE CENTER</t>
  </si>
  <si>
    <t>ROCKLAND</t>
  </si>
  <si>
    <t>WEBSTER PARK REHABILITATION AND HEALTHCARE CENTER</t>
  </si>
  <si>
    <t>DEN-MAR HEALTH AND REHABILITATION CENTER</t>
  </si>
  <si>
    <t>SEA VIEW CONVALESCENT AND NURSING HOME</t>
  </si>
  <si>
    <t>ROWLEY</t>
  </si>
  <si>
    <t>GROSVENOR PARK HEALTH CENTER</t>
  </si>
  <si>
    <t>BERKSHIRE HEALTH CARE CENTER</t>
  </si>
  <si>
    <t>SANDISFIELD</t>
  </si>
  <si>
    <t>CAPE HERITAGE REHABILITATION &amp; HEALTH CARE CENTER</t>
  </si>
  <si>
    <t>CHESTNUT WOODS REHABILITATION AND HEALTHCARE CTR</t>
  </si>
  <si>
    <t>SAUGUS</t>
  </si>
  <si>
    <t>CARDIGAN NURSING &amp; REHABILITATION CENTER</t>
  </si>
  <si>
    <t>SCITUATE</t>
  </si>
  <si>
    <t>LIFE CARE CENTER OF THE SOUTH SHORE</t>
  </si>
  <si>
    <t>WINGATE AT SHARON</t>
  </si>
  <si>
    <t>SHREWSBURY NURSING &amp; REHABILITATION CENTER</t>
  </si>
  <si>
    <t>SHREWSBURY</t>
  </si>
  <si>
    <t>RIVERBEND OF SOUTH NATICK</t>
  </si>
  <si>
    <t>S NATICK</t>
  </si>
  <si>
    <t>CLIFTON REHABILITATION NURSING CENTER</t>
  </si>
  <si>
    <t>SOMERSET RIDGE CENTER</t>
  </si>
  <si>
    <t>SOMERVILLE</t>
  </si>
  <si>
    <t>SOUTHBRIDGE REHABILITATION &amp; HEALTH CARE CENTER</t>
  </si>
  <si>
    <t>SOUTHBRIDGE</t>
  </si>
  <si>
    <t>BRANDON WOODS OF DARTMOUTH</t>
  </si>
  <si>
    <t>SOUTH DARTMOUTH</t>
  </si>
  <si>
    <t>SOUTH DENNIS HEALTHCARE</t>
  </si>
  <si>
    <t>SOUTH DENNIS</t>
  </si>
  <si>
    <t>WINGATE AT SOUTH HADLEY</t>
  </si>
  <si>
    <t>SOUTH HADLEY</t>
  </si>
  <si>
    <t>WINDSOR NURSING &amp; RETIREMENT HOME</t>
  </si>
  <si>
    <t>SOUTH YARMOUTH</t>
  </si>
  <si>
    <t>CHAPIN CENTER</t>
  </si>
  <si>
    <t>LOOMIS LAKESIDE AT REEDS LANDING</t>
  </si>
  <si>
    <t>WINGATE AT SPRINGFIELD</t>
  </si>
  <si>
    <t>STERLING VILLAGE</t>
  </si>
  <si>
    <t>BEAR HILL NURSING CENTER AT WAKEFIELD</t>
  </si>
  <si>
    <t>STONEHAM</t>
  </si>
  <si>
    <t>LIFE CARE CENTER OF STONEHAM</t>
  </si>
  <si>
    <t>BLUE HILLS HEALTH AND REHABILITATION CENTER LLC</t>
  </si>
  <si>
    <t>STOUGHTON</t>
  </si>
  <si>
    <t>COPLEY AT STOUGHTON NURSING CARE CENTER</t>
  </si>
  <si>
    <t>WINGATE AT SUDBURY</t>
  </si>
  <si>
    <t>SUDBURY</t>
  </si>
  <si>
    <t>NEW ENGLAND HEALTH CENTER</t>
  </si>
  <si>
    <t>SUNDERLAND</t>
  </si>
  <si>
    <t>COUNTRY GARDENS SKILLED NRSG &amp; REHABILITATION CTR</t>
  </si>
  <si>
    <t>LONGMEADOW OF TAUNTON</t>
  </si>
  <si>
    <t>TAUNTON</t>
  </si>
  <si>
    <t>MARIAN MANOR OF TAUNTON</t>
  </si>
  <si>
    <t>TAUNTON NURSING HOME</t>
  </si>
  <si>
    <t>WEDGEMERE HEALTHCARE</t>
  </si>
  <si>
    <t>BLAIRE HOUSE OF TEWKSBURY</t>
  </si>
  <si>
    <t>TEWKSBURY</t>
  </si>
  <si>
    <t>MASCONOMET HEALTHCARE CENTER</t>
  </si>
  <si>
    <t>TOPSFIELD</t>
  </si>
  <si>
    <t>FARREN CARE CENTER</t>
  </si>
  <si>
    <t>TURNERS FALLS</t>
  </si>
  <si>
    <t>LYDIA TAFT HOUSE</t>
  </si>
  <si>
    <t>UXBRIDGE</t>
  </si>
  <si>
    <t>WABAN HEALTH CENTER</t>
  </si>
  <si>
    <t>WABAN</t>
  </si>
  <si>
    <t>WAKEFIELD CENTER</t>
  </si>
  <si>
    <t>WALPOLE HEALTHCARE</t>
  </si>
  <si>
    <t>WALPOLE</t>
  </si>
  <si>
    <t>MARISTHILL NURSING &amp; REHABILITATION CENTER</t>
  </si>
  <si>
    <t>WALTHAM</t>
  </si>
  <si>
    <t>MEADOW GREEN NURSING AND REHABILITATION CENTER</t>
  </si>
  <si>
    <t>TREMONT HEALTH CARE CENTER</t>
  </si>
  <si>
    <t>WAREHAM</t>
  </si>
  <si>
    <t>WAREHAM HEALTHCARE</t>
  </si>
  <si>
    <t>WATERTOWN HEALTH CENTER</t>
  </si>
  <si>
    <t>ROYAL AT WAYLAND REHABILITATION &amp; NURSING CENTER</t>
  </si>
  <si>
    <t>CARE ONE AT CONCORD</t>
  </si>
  <si>
    <t>W CONCORD</t>
  </si>
  <si>
    <t>RIVERCREST LONG TERM CARE</t>
  </si>
  <si>
    <t>BROOKSIDE REHABILITATION AND HEALTHCARE CENTER</t>
  </si>
  <si>
    <t>WEBSTER</t>
  </si>
  <si>
    <t>LANESSA EXTENDED CARE</t>
  </si>
  <si>
    <t>WEBSTER MANOR REHABILITATION &amp; HEALTH CARE CENTER</t>
  </si>
  <si>
    <t>ELIZABETH SETON</t>
  </si>
  <si>
    <t>WELLESLEY</t>
  </si>
  <si>
    <t>NEWTON WELLESLEY CENTER FOR ALZHEIMER'S CARE</t>
  </si>
  <si>
    <t>WELLESLEY FMS</t>
  </si>
  <si>
    <t>BEAUMONT REHAB &amp; SKILLED NURSING CTR - WESTBORO</t>
  </si>
  <si>
    <t>WESTBOROUGH</t>
  </si>
  <si>
    <t>WESTBOROUGH HEALTHCARE</t>
  </si>
  <si>
    <t>WHITTIER WESTBOROUGH TRANSITIONAL CARE UNIT</t>
  </si>
  <si>
    <t>OAKDALE REHABILITATION &amp; SKILLED NURSING CENTER</t>
  </si>
  <si>
    <t>WEST BOYLSTON</t>
  </si>
  <si>
    <t>LIFE CARE CENTER OF WEST BRIDGEWATER</t>
  </si>
  <si>
    <t>WEST BRIDGEWATER</t>
  </si>
  <si>
    <t>QUABOAG REHABILITATION &amp; SKILLED CARE FACILITY</t>
  </si>
  <si>
    <t>WEST BROOKFIELD</t>
  </si>
  <si>
    <t>EMERSON REHABILITATION &amp; TRANSITIONAL CARE UNIT</t>
  </si>
  <si>
    <t>WEST CONCORD</t>
  </si>
  <si>
    <t>GOVERNORS CENTER</t>
  </si>
  <si>
    <t>WESTFIELD CENTER</t>
  </si>
  <si>
    <t>WESTFIELD GARDENS NURSING AND REHAB</t>
  </si>
  <si>
    <t>WESTFORD HOUSE</t>
  </si>
  <si>
    <t>WESTFORD</t>
  </si>
  <si>
    <t>CHETWYNDE HEALTHCARE</t>
  </si>
  <si>
    <t>WEST NEWTON</t>
  </si>
  <si>
    <t>WEST NEWTON HEALTHCARE</t>
  </si>
  <si>
    <t>CAMPION HEALTH CENTER INC</t>
  </si>
  <si>
    <t>WESTON</t>
  </si>
  <si>
    <t>WINGATE AT WEST SPRINGFIELD</t>
  </si>
  <si>
    <t>WEST SPRINGFIELD</t>
  </si>
  <si>
    <t>CLARK HOUSE NURSING CENTER AT FOX HILL</t>
  </si>
  <si>
    <t>WESTWOOD</t>
  </si>
  <si>
    <t>CARE ONE AT WEYMOUTH</t>
  </si>
  <si>
    <t>WEYMOUTH</t>
  </si>
  <si>
    <t>COLONIAL REHABILITATION AND NURSING CENTER</t>
  </si>
  <si>
    <t>DWYER HOME</t>
  </si>
  <si>
    <t>POPE NURSING HOME</t>
  </si>
  <si>
    <t>ST CAMILLUS HEALTH CENTER</t>
  </si>
  <si>
    <t>WHITINSVILLE</t>
  </si>
  <si>
    <t>LIFE CARE CENTER OF WILBRAHAM</t>
  </si>
  <si>
    <t>WILBRAHAM</t>
  </si>
  <si>
    <t>WINGATE AT WILBRAHAM</t>
  </si>
  <si>
    <t>SWEET BROOK OF WILLIAMSTOWN REHABILITATION &amp; N CTR</t>
  </si>
  <si>
    <t>WILLIAMSTOWN COMMONS NURSING &amp; REHAB</t>
  </si>
  <si>
    <t>CARE ONE AT WILMINGTON</t>
  </si>
  <si>
    <t>ABERJONA NURSING CENTER, INC</t>
  </si>
  <si>
    <t>WINCHESTER NURSING CENTER, INC</t>
  </si>
  <si>
    <t>WOBURN NURSING CENTER, INC</t>
  </si>
  <si>
    <t>WOBURN</t>
  </si>
  <si>
    <t>BEAUMONT AT UNIVERSITY CAMPUS</t>
  </si>
  <si>
    <t>WORCESTER</t>
  </si>
  <si>
    <t>BLAIRE HOUSE OF WORCESTER</t>
  </si>
  <si>
    <t>CHRISTOPHER HOUSE OF WORCESTER</t>
  </si>
  <si>
    <t>HERMITAGE HEALTHCARE (THE)</t>
  </si>
  <si>
    <t>HOLY TRINITY EASTERN ORTHODOX N &amp; R CENTER</t>
  </si>
  <si>
    <t>JEWISH HEALTHCARE CENTER</t>
  </si>
  <si>
    <t>KNOLLWOOD NURSING CENTER</t>
  </si>
  <si>
    <t>LUTHERAN REHABILITATION &amp; SKILLED CARE CENTER</t>
  </si>
  <si>
    <t>NOTRE DAME LONG TERM CARE CENTER</t>
  </si>
  <si>
    <t>ODD FELLOWS HOME OF MASSACHUSETTS</t>
  </si>
  <si>
    <t>PARSONS HILL REHABILITATION &amp; HEALTH CARE CENTER</t>
  </si>
  <si>
    <t>ROYAL SPRING VALLEY CENTER</t>
  </si>
  <si>
    <t>ST FRANCIS REHABILITATION &amp; NURSING CENTER</t>
  </si>
  <si>
    <t>ST MARY HEALTH CARE CENTER</t>
  </si>
  <si>
    <t>WEST SIDE HOUSE LTC FACILITY</t>
  </si>
  <si>
    <t>WINGATE AT WORCESTER</t>
  </si>
  <si>
    <t>WORCESTER HEALTH CENTER</t>
  </si>
  <si>
    <t>WORCESTER REHABILITATION &amp; HEALTH CARE CENTER</t>
  </si>
  <si>
    <t>MAPLES REHABILITATION &amp; NURSING CENTER</t>
  </si>
  <si>
    <t>WRENTHAM</t>
  </si>
  <si>
    <t>SERENITY HILL NURSING CENTER</t>
  </si>
  <si>
    <t>STONEHEDGE HEALTH CARE CENTER</t>
  </si>
  <si>
    <t>W ROXBURY</t>
  </si>
  <si>
    <t>BUCKINGHAM'S CHOICE</t>
  </si>
  <si>
    <t>ADAMSTOWN</t>
  </si>
  <si>
    <t>MD</t>
  </si>
  <si>
    <t>Frederick</t>
  </si>
  <si>
    <t>HILLHAVEN NURSING AND REHABILITATION CENTER</t>
  </si>
  <si>
    <t>ADELPHI</t>
  </si>
  <si>
    <t>Prince Georges</t>
  </si>
  <si>
    <t>MANORCARE HEALTH SERVICES - ADELPHI</t>
  </si>
  <si>
    <t>BAYWOODS OF ANNAPOLIS</t>
  </si>
  <si>
    <t>ANNAPOLIS</t>
  </si>
  <si>
    <t>Anne Arundel</t>
  </si>
  <si>
    <t>CADIA HEALTHCARE - ANNAPOLIS</t>
  </si>
  <si>
    <t>GINGER COVE</t>
  </si>
  <si>
    <t>HERITAGE HARBOUR HEALTH AND REHABILITATION CENTER</t>
  </si>
  <si>
    <t>SPA CREEK CENTER</t>
  </si>
  <si>
    <t>FUTURE CARE CHESAPEAKE</t>
  </si>
  <si>
    <t>ARNOLD</t>
  </si>
  <si>
    <t>AUGSBURG LUTHERAN HOME</t>
  </si>
  <si>
    <t>BALTIMORE</t>
  </si>
  <si>
    <t>Baltimore</t>
  </si>
  <si>
    <t>AUTUMN RIDGE AT NORTH OAKS</t>
  </si>
  <si>
    <t>CROMWELL CENTER</t>
  </si>
  <si>
    <t>FRANKLIN WOODS CENTER</t>
  </si>
  <si>
    <t>FUTURE CARE COURTLAND</t>
  </si>
  <si>
    <t>FUTURE CARE NORTHPOINT</t>
  </si>
  <si>
    <t>GREATER BALTIMORE MEDICAL CENTER SUB ACUTE UNIT</t>
  </si>
  <si>
    <t>KING DAVID NURSING AND REHABILITATION CENTER</t>
  </si>
  <si>
    <t>LOCH RAVEN CENTER</t>
  </si>
  <si>
    <t>MANORCARE HEALTH SERVICES - ROLAND PARK</t>
  </si>
  <si>
    <t>MANORCARE HEALTH SERVICES - ROSSVILLE</t>
  </si>
  <si>
    <t>MARIA HEALTH CARE CENTER, INC.</t>
  </si>
  <si>
    <t>PERRING PARKWAY CENTER</t>
  </si>
  <si>
    <t>AUTUMN LAKE HEALTHCARE AT ALICE MANOR</t>
  </si>
  <si>
    <t>Baltimore City</t>
  </si>
  <si>
    <t>AUTUMN LAKE HEALTHCARE AT BRIDGEPARK</t>
  </si>
  <si>
    <t>BLUE POINT HEALTHCARE CENTER</t>
  </si>
  <si>
    <t>BRINTON WOODS HEALTH &amp; REHAB CTR AT ARLINGTON WEST</t>
  </si>
  <si>
    <t>BRINTON WOODS POST ACUTE CARE CENTER</t>
  </si>
  <si>
    <t>CATON MANOR</t>
  </si>
  <si>
    <t>FAYETTE HEALTH AND REHABILITATION CENTER</t>
  </si>
  <si>
    <t>FUTURE CARE CANTON HARBOR</t>
  </si>
  <si>
    <t>FUTURE CARE CHARLES VILLAGE</t>
  </si>
  <si>
    <t>FUTURE CARE COLD SPRING</t>
  </si>
  <si>
    <t>FUTURE CARE HOMEWOOD</t>
  </si>
  <si>
    <t>FUTURE CARE IRVINGTON</t>
  </si>
  <si>
    <t>FUTURE CARE SANDTOWN-WINCHESTER</t>
  </si>
  <si>
    <t>GSNH OPERATOR, LLC</t>
  </si>
  <si>
    <t>HOMEWOOD CENTER</t>
  </si>
  <si>
    <t>KESWICK MULTI-CARE CENTER</t>
  </si>
  <si>
    <t>LEVINDALE HEBREW GER CTR &amp; HSP</t>
  </si>
  <si>
    <t>LOCHEARN NURSING HOME, LLC</t>
  </si>
  <si>
    <t>LONG GREEN CENTER</t>
  </si>
  <si>
    <t>MARYLAND BAPTIST AGED HOME</t>
  </si>
  <si>
    <t>NORTHWEST HEALTHCARE CENTER</t>
  </si>
  <si>
    <t>OVERLEA HEALTH AND REHABILITATION CENTER</t>
  </si>
  <si>
    <t>ROLAND PARK PLACE</t>
  </si>
  <si>
    <t>ST. ELIZABETH REHAB. &amp; NSG. CE</t>
  </si>
  <si>
    <t>THE NURSING AND REHAB CENTER AT STADIUM PLACE</t>
  </si>
  <si>
    <t>TRANSITIONAL CARE SERVICES AT MERCY MEDICAL CENTER</t>
  </si>
  <si>
    <t>WESTGATE HILLS REHAB &amp; HEALTHCARE CTR</t>
  </si>
  <si>
    <t>BEL AIR HEALTH AND REHABILITATION CENTER</t>
  </si>
  <si>
    <t>BEL AIR</t>
  </si>
  <si>
    <t>Harford</t>
  </si>
  <si>
    <t>LORIEN NSG &amp; REHAB CTR BELAIR</t>
  </si>
  <si>
    <t>LORIEN HEALTH SYSTEMS - RIVERSIDE</t>
  </si>
  <si>
    <t>BELCAMP</t>
  </si>
  <si>
    <t>BERLIN NURSING AND REHABILITATION CENTER</t>
  </si>
  <si>
    <t>BERLIN</t>
  </si>
  <si>
    <t>BETHESDA HEALTH AND REHABILITATION</t>
  </si>
  <si>
    <t>BETHESDA</t>
  </si>
  <si>
    <t>CARRIAGE HILL BETHESDA</t>
  </si>
  <si>
    <t>MANORCARE HEALTH SERVICES - BETHESDA</t>
  </si>
  <si>
    <t>MAPLEWOOD PARK PLACE</t>
  </si>
  <si>
    <t>FAHRNEY-KEEDY MEMORIAL HOME</t>
  </si>
  <si>
    <t>BOONSBORO</t>
  </si>
  <si>
    <t>STERLING CARE AT SOUTH MOUNTAIN</t>
  </si>
  <si>
    <t>LARKIN CHASE CENTER</t>
  </si>
  <si>
    <t>BOWIE</t>
  </si>
  <si>
    <t>HAMMONDS LANE CENTER</t>
  </si>
  <si>
    <t>BROOKLYN PARK</t>
  </si>
  <si>
    <t>BURTONSVILLE</t>
  </si>
  <si>
    <t>CHESAPEAKE WOODS CENTER</t>
  </si>
  <si>
    <t>Dorchester</t>
  </si>
  <si>
    <t>SIGNATURE HEALTHCARE AT MALLARD BAY</t>
  </si>
  <si>
    <t>CATONSVILLE COMMONS</t>
  </si>
  <si>
    <t>CATONSVILLE</t>
  </si>
  <si>
    <t>CHARLESTOWN COMMUNITY INC</t>
  </si>
  <si>
    <t>FOREST HAVEN NURSING AND REHABILITATION CTR</t>
  </si>
  <si>
    <t>FREDERICK VILLA NURSING &amp; REHAB CENTER</t>
  </si>
  <si>
    <t>MEADOW PARK REHABILITATION AND HEALTHCARE CENTER</t>
  </si>
  <si>
    <t>RIDGEWAY MANOR NURSING &amp; REHABILITATION CENTER</t>
  </si>
  <si>
    <t>ST. JOSEPH'S  NURSING  HOME</t>
  </si>
  <si>
    <t>SUMMIT PARK HEALTH AND REHABILITATION CENTER</t>
  </si>
  <si>
    <t>CORSICA HILLS CENTER</t>
  </si>
  <si>
    <t>Queen Annes</t>
  </si>
  <si>
    <t>CHARLOTTE HALL VETERANS HOME</t>
  </si>
  <si>
    <t>CHARLOTTE HALL</t>
  </si>
  <si>
    <t>St. Marys</t>
  </si>
  <si>
    <t>AUTUMN LAKE HEALTHCARE AT CHESTERTOWN</t>
  </si>
  <si>
    <t>CHESTERTOWN</t>
  </si>
  <si>
    <t>HERON POINT OF CHESTERTOWN</t>
  </si>
  <si>
    <t>RESORTS AT CHESTER RIVER MANOR CORP</t>
  </si>
  <si>
    <t>MANOR CARE HEALTH SERVICES - CHEVY CHASE</t>
  </si>
  <si>
    <t>CHEVY CHASE</t>
  </si>
  <si>
    <t>BRADFORD OAKS CENTER</t>
  </si>
  <si>
    <t>CLINTON HEALTHCARE  CENTER</t>
  </si>
  <si>
    <t>FUTURE CARE PINEVIEW</t>
  </si>
  <si>
    <t>BROADMEAD</t>
  </si>
  <si>
    <t>COCKEYSVILLE</t>
  </si>
  <si>
    <t>LORIEN HEALTH SYSTEMS - COLUMBIA</t>
  </si>
  <si>
    <t>VANTAGE HOUSE</t>
  </si>
  <si>
    <t>ALICE BYRD TAWES NURSING HOME</t>
  </si>
  <si>
    <t>CRISFIELD</t>
  </si>
  <si>
    <t>Somerset</t>
  </si>
  <si>
    <t>CROFTON CONVALESCENT CENTER</t>
  </si>
  <si>
    <t>CROFTON</t>
  </si>
  <si>
    <t>FAIRFIELD NURSING &amp; REHABILITATION CENTER</t>
  </si>
  <si>
    <t>CROWNSVILLE</t>
  </si>
  <si>
    <t>ALLEGANY HEALTH NURSING AND REHAB</t>
  </si>
  <si>
    <t>Allegany</t>
  </si>
  <si>
    <t>CUMBERLAND HEALTHCARE CENTER</t>
  </si>
  <si>
    <t>DEVLIN MANOR NURSING AND REHABILITATION CENTER</t>
  </si>
  <si>
    <t>THE LIONS CENTER FOR REHAB AND EXT CARE</t>
  </si>
  <si>
    <t>AUTUMN LAKE HEALTHCARE AT  DENTON</t>
  </si>
  <si>
    <t>DENTON</t>
  </si>
  <si>
    <t>Caroline</t>
  </si>
  <si>
    <t>CAROLINE NURSING AND REHABILITATION CENTER, LLC</t>
  </si>
  <si>
    <t>DUNDALK</t>
  </si>
  <si>
    <t>THE PINES GENESIS ELDERCARE</t>
  </si>
  <si>
    <t>Talbot</t>
  </si>
  <si>
    <t>SOUTH RIVER HEALTH AND REHABILITATION CENTER</t>
  </si>
  <si>
    <t>EDGEWATER</t>
  </si>
  <si>
    <t>LORIEN NURSING &amp; REHAB CTR - ELKRIDGE</t>
  </si>
  <si>
    <t>ELKRIDGE</t>
  </si>
  <si>
    <t>ELKTON TRANSITIONAL CARE CENTER</t>
  </si>
  <si>
    <t>ELKTON</t>
  </si>
  <si>
    <t>Cecil</t>
  </si>
  <si>
    <t>LAURELWOOD CARE CENTER AT ELKTON</t>
  </si>
  <si>
    <t>ELLICOTT CITY HEALTH &amp; REHABILITATION CENTER</t>
  </si>
  <si>
    <t>ELLICOTT CITY</t>
  </si>
  <si>
    <t>ENCORE AT TURF VALLEY</t>
  </si>
  <si>
    <t>ST JOSEPH'S MINISTRIES</t>
  </si>
  <si>
    <t>EMMITSBURG</t>
  </si>
  <si>
    <t>RIVERVIEW REHABILITATION &amp; HEALTH CENTER</t>
  </si>
  <si>
    <t>FOREST HILL HEALTH AND REHABILITATION CENTER</t>
  </si>
  <si>
    <t>FOREST HILL</t>
  </si>
  <si>
    <t>FORESTVILLE HEALTH &amp; REHABILITATION CENTER</t>
  </si>
  <si>
    <t>FORT WASHINGTON HEALTH &amp; REHABILITATION CENTER</t>
  </si>
  <si>
    <t>FORT WASHINGTON</t>
  </si>
  <si>
    <t>BALLENGER CREEK CENTER</t>
  </si>
  <si>
    <t>FREDERICK</t>
  </si>
  <si>
    <t>CITIZENS CARE AND REHABILITATION CENTER OF FREDERI</t>
  </si>
  <si>
    <t>FREDERICK HEALTH &amp; REHABILITATION CENTER</t>
  </si>
  <si>
    <t>HOMEWOOD AT CRUMLAND FARMS</t>
  </si>
  <si>
    <t>NORTHAMPTON MANOR NURSING AND REHABILITATION CENTE</t>
  </si>
  <si>
    <t>VINDOBONA NURSING AND REHABILITATION CENTER</t>
  </si>
  <si>
    <t>STERLING CARE AT FROSTBURG VILLAGE</t>
  </si>
  <si>
    <t>FROSTBURG</t>
  </si>
  <si>
    <t>WEST MD HEALTH SYST FROSTBURG NRSG AND REHAB CTR</t>
  </si>
  <si>
    <t>MONTGOMERY VILLAGE HEALTH CARE CENTER</t>
  </si>
  <si>
    <t>GAITHERSBURG</t>
  </si>
  <si>
    <t>WILSON HEALTH CARE CENTER</t>
  </si>
  <si>
    <t>WAUGH CHAPEL CENTER</t>
  </si>
  <si>
    <t>GAMBRILLS</t>
  </si>
  <si>
    <t>MANOR CARE HEALTH SERVICES - LARGO</t>
  </si>
  <si>
    <t>GLENARDEN</t>
  </si>
  <si>
    <t>GLEN MEADOWS RETIREMENT COM.</t>
  </si>
  <si>
    <t>GLEN ARM</t>
  </si>
  <si>
    <t>GLEN BURNIE HEALTH AND REHABILITATION CENTER</t>
  </si>
  <si>
    <t>GLEN BURNIE</t>
  </si>
  <si>
    <t>MARLEY NECK HEALTH AND REHABILITATION CENTER</t>
  </si>
  <si>
    <t>NORTH ARUNDEL HEALTH AND REHABILITATION CENTER</t>
  </si>
  <si>
    <t>GOODWILL MENNONITE HOME, INC.</t>
  </si>
  <si>
    <t>GRANTSVILLE</t>
  </si>
  <si>
    <t>Garrett</t>
  </si>
  <si>
    <t>COFFMAN NURSING HOME</t>
  </si>
  <si>
    <t>HAGERSTOWN</t>
  </si>
  <si>
    <t>HAGERSTOWN HEALTHCARE CENTER</t>
  </si>
  <si>
    <t>JULIA MANOR NURSING AND REHABILITATION  CENTER</t>
  </si>
  <si>
    <t>RAVENWOOD NURSING CARE CENTER</t>
  </si>
  <si>
    <t>CITIZENS CARE CENTER</t>
  </si>
  <si>
    <t>HAVRE DE GRACE</t>
  </si>
  <si>
    <t>LORIEN BULLE ROCK</t>
  </si>
  <si>
    <t>CADIA HEALTHCARE - HYATTSVILLE</t>
  </si>
  <si>
    <t>HYATTSVILLE</t>
  </si>
  <si>
    <t>MANOR CARE HEALTH SERVICES - HYATTSVILLE</t>
  </si>
  <si>
    <t>SACRED HEART HOME INC</t>
  </si>
  <si>
    <t>KENSINGTON HEALTHCARE  CENTER</t>
  </si>
  <si>
    <t>KENSINGTON</t>
  </si>
  <si>
    <t>FUTURE CARE CAPITAL REGION</t>
  </si>
  <si>
    <t>LANDOVER</t>
  </si>
  <si>
    <t>DOCTORS COMMUNITY REHABILITATION AND PATIENT CARE</t>
  </si>
  <si>
    <t>LANHAM</t>
  </si>
  <si>
    <t>LAPLATA CENTER</t>
  </si>
  <si>
    <t>LAPLATA</t>
  </si>
  <si>
    <t>Charles</t>
  </si>
  <si>
    <t>SAGEPOINT NURSING AND REHABILITATION CENTER</t>
  </si>
  <si>
    <t>CHERRY LANE NURSING AND REHABILITATION CENTER</t>
  </si>
  <si>
    <t>LAUREL</t>
  </si>
  <si>
    <t>PATUXENT RIVER HEALTH AND REHABILITATION CENTER</t>
  </si>
  <si>
    <t>ST. MARY'S NURSING CENTER INC</t>
  </si>
  <si>
    <t>LEONARDTOWN</t>
  </si>
  <si>
    <t>CHESAPEAKE SHORES</t>
  </si>
  <si>
    <t>LEXINGTON PARK</t>
  </si>
  <si>
    <t>EGLE NURSING HOME</t>
  </si>
  <si>
    <t>LONACONING</t>
  </si>
  <si>
    <t>POWERBACK REHABILITATION</t>
  </si>
  <si>
    <t>LUTHERVILLE</t>
  </si>
  <si>
    <t>LONGVIEW HEALTHCARE CENTER, LLC</t>
  </si>
  <si>
    <t>COLLINGTON EPISCOPAL LIFE CARE</t>
  </si>
  <si>
    <t>VILLA ROSA NURSING AND REHABILITATION, LLC</t>
  </si>
  <si>
    <t>LORIEN HEALTH SYSTEMS MT AIRY</t>
  </si>
  <si>
    <t>MOUNT AIRY</t>
  </si>
  <si>
    <t>PLEASANT VIEW NSG HOME</t>
  </si>
  <si>
    <t>BRIGHTON GARDEN TUCKERMAN LANE</t>
  </si>
  <si>
    <t>NORTH BETHESDA</t>
  </si>
  <si>
    <t>DENNETT ROAD MANOR</t>
  </si>
  <si>
    <t>GARRETT COUNTY SUBACUTE UNIT</t>
  </si>
  <si>
    <t>OAKLAND NURSING &amp; REHABILITATION CENTER</t>
  </si>
  <si>
    <t>OAK CREST VILLAGE</t>
  </si>
  <si>
    <t>PARKVILLE</t>
  </si>
  <si>
    <t>AUTUMN LAKE HEALTHCARE AT PIKESVILLE</t>
  </si>
  <si>
    <t>PIKESVILLE</t>
  </si>
  <si>
    <t>HARTLEY HALL NURSING AND REHABILITATION</t>
  </si>
  <si>
    <t>POCOMOKE CITY</t>
  </si>
  <si>
    <t>MANORCARE HEALTH SERVICES - POTOMAC</t>
  </si>
  <si>
    <t>POTOMAC</t>
  </si>
  <si>
    <t>CALVERT COUNTY NURSING CTR.</t>
  </si>
  <si>
    <t>PRINCE FREDERICK</t>
  </si>
  <si>
    <t>Calvert</t>
  </si>
  <si>
    <t>AURORA SENIOR LIVING OF MANOKIN, LLC</t>
  </si>
  <si>
    <t>PRINCESS ANNE</t>
  </si>
  <si>
    <t>CHAPEL HILL NURSING CENTER</t>
  </si>
  <si>
    <t>RANDALLSTOWN</t>
  </si>
  <si>
    <t>FUTURE CARE OLD COURT</t>
  </si>
  <si>
    <t>NORTHWEST HOSP. CTR. SUB. UNIT</t>
  </si>
  <si>
    <t>PATAPSCO VALLEY CENTER</t>
  </si>
  <si>
    <t>FUTURE CARE CHERRYWOOD</t>
  </si>
  <si>
    <t>REISTERSTOWN</t>
  </si>
  <si>
    <t>CALVERT MANOR HEALTH CARE CENT</t>
  </si>
  <si>
    <t>CRESCENT CITIES CENTER</t>
  </si>
  <si>
    <t>COLLINGSWOOD NSG. &amp; REHAB. CEN</t>
  </si>
  <si>
    <t>HEBREW HOME OF GREATER WASHINGTON</t>
  </si>
  <si>
    <t>INGLESIDE AT KING FARM</t>
  </si>
  <si>
    <t>POTOMAC VALLEY NSG &amp; WELLNESS</t>
  </si>
  <si>
    <t>ROCKVILLE NURSING HOME</t>
  </si>
  <si>
    <t>SHADY GROVE NURSING AND REHABILITATION CENTER</t>
  </si>
  <si>
    <t>THE VILLAGE AT ROCKVILLE</t>
  </si>
  <si>
    <t>ANCHORAGE HEALTHCARE  CENTER</t>
  </si>
  <si>
    <t>Wicomico</t>
  </si>
  <si>
    <t>DEER'S HEAD CENTER</t>
  </si>
  <si>
    <t>SALISBURY REHABILITATION AND NURSING CENTER</t>
  </si>
  <si>
    <t>WICOMICO NURSING HOME</t>
  </si>
  <si>
    <t>BROOKE GROVE REHAB. &amp; NSG CTR</t>
  </si>
  <si>
    <t>SANDY SPRING</t>
  </si>
  <si>
    <t>FRIENDS NURSING HOME</t>
  </si>
  <si>
    <t>SEVERNA PARK CENTER</t>
  </si>
  <si>
    <t>SEVERNA PARK</t>
  </si>
  <si>
    <t>ALTHEA WOODLAND NURSING HOME</t>
  </si>
  <si>
    <t>SILVER SPRING</t>
  </si>
  <si>
    <t>ARCOLA HEALTH AND REHABILITATION CENTER</t>
  </si>
  <si>
    <t>BEDFORD COURT HEALTHCARE CENT.</t>
  </si>
  <si>
    <t>BEL PRE HEALTH &amp; REHABILITATION CENTER</t>
  </si>
  <si>
    <t>CADIA HEALTHCARE - SPRINGBROOK</t>
  </si>
  <si>
    <t>FAIRLAND CENTER</t>
  </si>
  <si>
    <t>FOX CHASE REHAB &amp; NURSING CENTER</t>
  </si>
  <si>
    <t>LAYHILL NURSING AND REHABILITATION CENTER</t>
  </si>
  <si>
    <t>MANORCARE HEALTH SERVICES  -SILVER SPRING</t>
  </si>
  <si>
    <t>OAKVIEW REHABILITATION AND NURSING CENTER</t>
  </si>
  <si>
    <t>REGENCY CARE OF SILVER SPRING, LLC</t>
  </si>
  <si>
    <t>RIDERWOOD VILLAGE</t>
  </si>
  <si>
    <t>SNOW HILL NURSING &amp; REHAB CTR</t>
  </si>
  <si>
    <t>SNOW HILL</t>
  </si>
  <si>
    <t>ASBURY SOLOMONS</t>
  </si>
  <si>
    <t>SOLOMONS</t>
  </si>
  <si>
    <t>SOLOMONS NURSING CENTER</t>
  </si>
  <si>
    <t>BRINTON WOODS NURSING &amp; REHABILITATION CENTER</t>
  </si>
  <si>
    <t>SYKESVILLE</t>
  </si>
  <si>
    <t>COPPER RIDGE</t>
  </si>
  <si>
    <t>FAIRHAVEN, INC.</t>
  </si>
  <si>
    <t>TRANSITIONS HEALTHCARE AT SYKESVILLE</t>
  </si>
  <si>
    <t>SLIGO CREEK CENTER</t>
  </si>
  <si>
    <t>TAKOMA PARK</t>
  </si>
  <si>
    <t>LORIEN TANEYTOWN, INC</t>
  </si>
  <si>
    <t>TANEYTOWN</t>
  </si>
  <si>
    <t>LORIEN MAYS CHAPEL</t>
  </si>
  <si>
    <t>TIMONIUM</t>
  </si>
  <si>
    <t>STELLA MARIS, INC.</t>
  </si>
  <si>
    <t>CHESTNUT GRN HLTH CTR BLAKEHUR</t>
  </si>
  <si>
    <t>TOWSON</t>
  </si>
  <si>
    <t>HOLLY HILL NURSING AND REHABILITATION CENTER</t>
  </si>
  <si>
    <t>MANORCARE HEALTH SERVICES - RUXTON</t>
  </si>
  <si>
    <t>MANORCARE HEALTH SERVICES -TOWSON</t>
  </si>
  <si>
    <t>MULTI-MEDICAL CENTER</t>
  </si>
  <si>
    <t>ORCHARD HILL REHABILITATION AND HEALTHCARE CENTER</t>
  </si>
  <si>
    <t>PICKERSGILL RETIREMENT COMMUNITY</t>
  </si>
  <si>
    <t>WALDORF  CENTER</t>
  </si>
  <si>
    <t>WALDORF</t>
  </si>
  <si>
    <t>GLADE VALLEY CENTER</t>
  </si>
  <si>
    <t>WALKERSVILLE</t>
  </si>
  <si>
    <t>MORAN  NURSING AND REHABILITATION CENTER</t>
  </si>
  <si>
    <t>WESTERNPORT</t>
  </si>
  <si>
    <t>CARROLL LUTHERAN VILLAGE</t>
  </si>
  <si>
    <t>WESTMINSTER HEALTHCARE CENTER</t>
  </si>
  <si>
    <t>CADIA HEALTHCARE - WHEATON</t>
  </si>
  <si>
    <t>MANOR CARE HEALTH SERVICES - WHEATON</t>
  </si>
  <si>
    <t>RESTORE HEALTH REHABILITATION CENTER</t>
  </si>
  <si>
    <t>WHITE PLAINS</t>
  </si>
  <si>
    <t>HOMEWOOD AT WILLIAMSPORT MD</t>
  </si>
  <si>
    <t>WILLIAMSPORT NURSING HOME</t>
  </si>
  <si>
    <t>CLOVER MANOR</t>
  </si>
  <si>
    <t>ME</t>
  </si>
  <si>
    <t>Androscoggin</t>
  </si>
  <si>
    <t>ODD FELLOWS &amp; REBEKAHS' HOME OF MAINE</t>
  </si>
  <si>
    <t>AUGUSTA CENTER FOR HEALTH &amp; REHABILITATION, LLC</t>
  </si>
  <si>
    <t>Kennebec</t>
  </si>
  <si>
    <t>MAINEGENERAL REHAB &amp; LONG TERM CARE - GLENRIDGE</t>
  </si>
  <si>
    <t>MAINEGENERAL REHAB &amp; LONG TERM CARE - GRAY BIRCH</t>
  </si>
  <si>
    <t>MAINE VETERANS HOME - AUGUSTA</t>
  </si>
  <si>
    <t>BANGOR NURSING &amp; REHABILITATION</t>
  </si>
  <si>
    <t>BANGOR</t>
  </si>
  <si>
    <t>Penobscot</t>
  </si>
  <si>
    <t>EASTSIDE CENTER FOR HEALTH &amp; REHABILITATION, LLC</t>
  </si>
  <si>
    <t>MAINE VETERANS HOME - BANGOR</t>
  </si>
  <si>
    <t>ROSS MANOR</t>
  </si>
  <si>
    <t>STILLWATER HEALTH CARE</t>
  </si>
  <si>
    <t>WESTGATE CENTER FOR REHAB &amp; ALZHEIMERS CARE</t>
  </si>
  <si>
    <t>SONOGEE REHABILITATION &amp; LIVING CENTER</t>
  </si>
  <si>
    <t>BAR HARBOR</t>
  </si>
  <si>
    <t>WINSHIP GREEN CENTER FOR HEALTH &amp; REHAB, LLC</t>
  </si>
  <si>
    <t>BATH</t>
  </si>
  <si>
    <t>Sagadahoc</t>
  </si>
  <si>
    <t>HARBOR HILL CENTER</t>
  </si>
  <si>
    <t>BELFAST</t>
  </si>
  <si>
    <t>Waldo</t>
  </si>
  <si>
    <t>THE COMMONS AT TALL PINES</t>
  </si>
  <si>
    <t>SOUTHRIDGE REHAB &amp; LIVING CTR</t>
  </si>
  <si>
    <t>BIDDEFORD</t>
  </si>
  <si>
    <t>York</t>
  </si>
  <si>
    <t>ST ANDRE HEALTH CARE FACILITY</t>
  </si>
  <si>
    <t>SOMERSET REHABILITATION &amp; LIVING CENTER</t>
  </si>
  <si>
    <t>BINGHAM</t>
  </si>
  <si>
    <t>GREGORY WING OF ST ANDREWS VILLAGE</t>
  </si>
  <si>
    <t>BOOTHBAY HARBOR</t>
  </si>
  <si>
    <t>BREWER CENTER FOR HEALTH &amp; REHABILITATION, LLC</t>
  </si>
  <si>
    <t>BREWER</t>
  </si>
  <si>
    <t>BRIDGTON HEALTH CARE CENTER</t>
  </si>
  <si>
    <t>BRIDGTON</t>
  </si>
  <si>
    <t>HORIZONS LIVING AND REHAB CENTER</t>
  </si>
  <si>
    <t>MID COAST SENIOR HEALTH CENTER</t>
  </si>
  <si>
    <t>THE GARDENS</t>
  </si>
  <si>
    <t>WINDWARD GARDENS</t>
  </si>
  <si>
    <t>PINNACLE HEALTH AND REHAB</t>
  </si>
  <si>
    <t>Oxford</t>
  </si>
  <si>
    <t>CARIBOU REHAB AND NURSING CENTER</t>
  </si>
  <si>
    <t>CARIBOU</t>
  </si>
  <si>
    <t>Aroostook</t>
  </si>
  <si>
    <t>MAINE VETERANS HOME - CARIBOU</t>
  </si>
  <si>
    <t>COUNTRY MANOR NURSING HOME</t>
  </si>
  <si>
    <t>COOPERS MILLS</t>
  </si>
  <si>
    <t>COVE'S EDGE</t>
  </si>
  <si>
    <t>DAMARISCOTTA</t>
  </si>
  <si>
    <t>ISLAND NURSING HOME &amp; CARE CTR</t>
  </si>
  <si>
    <t>DEER ISLE</t>
  </si>
  <si>
    <t>DEXTER HEALTH CARE</t>
  </si>
  <si>
    <t>DEXTER</t>
  </si>
  <si>
    <t>HIBBARD SKILLED NURSING &amp; REHABILITATION CENTER</t>
  </si>
  <si>
    <t>DOVER FOXCROFT</t>
  </si>
  <si>
    <t>Piscataquis</t>
  </si>
  <si>
    <t>MERCY HOME</t>
  </si>
  <si>
    <t>EAGLE LAKE</t>
  </si>
  <si>
    <t>EASTPORT MEMORIAL NURSING HOME</t>
  </si>
  <si>
    <t>EASTPORT</t>
  </si>
  <si>
    <t>COURTLAND REHAB &amp; LIVING CENTER</t>
  </si>
  <si>
    <t>SEAPORT VILLAGE HEALTHCARE</t>
  </si>
  <si>
    <t>FALMOUTH BY THE SEA</t>
  </si>
  <si>
    <t>SEDGEWOOD COMMONS</t>
  </si>
  <si>
    <t>EDGEWOOD REHAB &amp; LIVING CTR</t>
  </si>
  <si>
    <t>ORCHARD PARK REHAB &amp; LIVING</t>
  </si>
  <si>
    <t>SANDY RIVER CENTER</t>
  </si>
  <si>
    <t>FOREST HILL MANOR</t>
  </si>
  <si>
    <t>FORT KENT</t>
  </si>
  <si>
    <t>FREEPORT NURSING &amp; REHAB CENTER</t>
  </si>
  <si>
    <t>HAWTHORNE HOUSE</t>
  </si>
  <si>
    <t>FRYEBURG HEALTH CARE CENTER</t>
  </si>
  <si>
    <t>FRYEBURG</t>
  </si>
  <si>
    <t>GORHAM HOUSE</t>
  </si>
  <si>
    <t>GORHAM</t>
  </si>
  <si>
    <t>SANFIELD REHAB &amp; LIVING CENTER</t>
  </si>
  <si>
    <t>HARTLAND</t>
  </si>
  <si>
    <t>GARDINER HEALTH CARE FACILITY</t>
  </si>
  <si>
    <t>HOULTON</t>
  </si>
  <si>
    <t>MADIGAN ESTATES</t>
  </si>
  <si>
    <t>CUMMINGS HEALTH CARE FACILITY</t>
  </si>
  <si>
    <t>HOWLAND</t>
  </si>
  <si>
    <t>KENNEBUNK CENTER FOR HEALTH &amp; REHABILITATION, LLC</t>
  </si>
  <si>
    <t>KENNEBUNK</t>
  </si>
  <si>
    <t>RIVER RIDGE CENTER</t>
  </si>
  <si>
    <t>DURGIN PINES</t>
  </si>
  <si>
    <t>KITTERY</t>
  </si>
  <si>
    <t>MARSHWOOD CENTER</t>
  </si>
  <si>
    <t>MONTELLO MANOR</t>
  </si>
  <si>
    <t>RUSSELL PARK REHABILITATION &amp; LIVING CENTER</t>
  </si>
  <si>
    <t>ST MARY'S D'YOUVILLE PAVILION</t>
  </si>
  <si>
    <t>COLONIAL HEALTH CARE</t>
  </si>
  <si>
    <t>MARSHALL HEALTH CARE AND REHAB</t>
  </si>
  <si>
    <t>MACHIAS</t>
  </si>
  <si>
    <t>HIGH VIEW MANOR</t>
  </si>
  <si>
    <t>MADAWASKA</t>
  </si>
  <si>
    <t>MAPLECREST REHAB &amp; LIVING CENTER</t>
  </si>
  <si>
    <t>TAMC - AROOSTOOK MEDICAL CENTER</t>
  </si>
  <si>
    <t>MARS HILL</t>
  </si>
  <si>
    <t>NARRAGUAGUS BAY HEALTH CARE FACILITY</t>
  </si>
  <si>
    <t>MILBRIDGE</t>
  </si>
  <si>
    <t>KATAHDIN NURSING HOME</t>
  </si>
  <si>
    <t>MILLINOCKET</t>
  </si>
  <si>
    <t>VARNEY CROSSING NURSING CARE CENTER</t>
  </si>
  <si>
    <t>NORTH BERWICK</t>
  </si>
  <si>
    <t>NORWAY CENTER FOR HEALTH &amp; REHABILITATION, LLC</t>
  </si>
  <si>
    <t>NORWAY</t>
  </si>
  <si>
    <t>ORONO COMMONS</t>
  </si>
  <si>
    <t>ORONO</t>
  </si>
  <si>
    <t>MOUNTAIN HEIGHTS HEALTH CARE</t>
  </si>
  <si>
    <t>PATTEN</t>
  </si>
  <si>
    <t>BARRON CENTER</t>
  </si>
  <si>
    <t>CEDARS NURSING CARE CENTER</t>
  </si>
  <si>
    <t>SEASIDE REHAB &amp; HEALTH CARE</t>
  </si>
  <si>
    <t>ST JOSEPH'S REHABILITATION AND RESIDENCE</t>
  </si>
  <si>
    <t>PRESQUE ISLE REHAB AND NURSING CENTER</t>
  </si>
  <si>
    <t>PRESQUE ISLE</t>
  </si>
  <si>
    <t>KNOX CENTER FOR LONG TERM CARE</t>
  </si>
  <si>
    <t>RUMFORD COMMUNITY HOME</t>
  </si>
  <si>
    <t>RUMFORD</t>
  </si>
  <si>
    <t>EVERGREEN MANOR</t>
  </si>
  <si>
    <t>SACO</t>
  </si>
  <si>
    <t>SEAL ROCK HEALTH CARE</t>
  </si>
  <si>
    <t>GREENWOOD CENTER</t>
  </si>
  <si>
    <t>THE NEWTON CTR FOR REHAB &amp; NUR</t>
  </si>
  <si>
    <t>MAINE VETERANS HOME - SCARBOROUGH</t>
  </si>
  <si>
    <t>SCARBOROUGH</t>
  </si>
  <si>
    <t>PINE POINT CENTER</t>
  </si>
  <si>
    <t>PIPER SHORES</t>
  </si>
  <si>
    <t>CEDAR RIDGE CENTER</t>
  </si>
  <si>
    <t>SKOWHEGAN</t>
  </si>
  <si>
    <t>WOODLAWN REHABILITATION &amp; NURSING CENTER</t>
  </si>
  <si>
    <t>SOUTH PORTLAND NURSING HOME</t>
  </si>
  <si>
    <t>SO PORTLAND</t>
  </si>
  <si>
    <t>MAINE VETERANS HOME - SO PARIS</t>
  </si>
  <si>
    <t>SOUTH PARIS</t>
  </si>
  <si>
    <t>MARKET SQUARE HEALTH CARE CENTER, LLC</t>
  </si>
  <si>
    <t>BORDERVIEW REHAB &amp; LIVING CTR</t>
  </si>
  <si>
    <t>LAKEWOOD A CONTINUING CARE CENTER</t>
  </si>
  <si>
    <t>WATERVILLE</t>
  </si>
  <si>
    <t>MOUNT ST JOSEPH NURSING HOME</t>
  </si>
  <si>
    <t>OAK GROVE CENTER</t>
  </si>
  <si>
    <t>SPRINGBROOK CENTER</t>
  </si>
  <si>
    <t>WESTBROOK</t>
  </si>
  <si>
    <t>LEDGEVIEW LIVING CENTER</t>
  </si>
  <si>
    <t>WEST PARIS</t>
  </si>
  <si>
    <t>LEDGEWOOD MANOR</t>
  </si>
  <si>
    <t>HERITAGE REHAB &amp; LIVING CTR</t>
  </si>
  <si>
    <t>WINTHROP</t>
  </si>
  <si>
    <t>BRENTWOOD CENTER FOR HEALTH &amp; REHABILITATION, LLC</t>
  </si>
  <si>
    <t>YARMOUTH</t>
  </si>
  <si>
    <t>LENAWEE MEDICAL CARE FACILITY</t>
  </si>
  <si>
    <t>MI</t>
  </si>
  <si>
    <t>Lenawee</t>
  </si>
  <si>
    <t>LYNWOOD MANOR HEALTHCARE CENTER</t>
  </si>
  <si>
    <t>MAGNUMCARE OF ADRIAN, LLC</t>
  </si>
  <si>
    <t>PROVINCIAL HOUSE OF ADRIAN</t>
  </si>
  <si>
    <t>ALLEGAN COUNTY MEDICAL CARE FA</t>
  </si>
  <si>
    <t>ALLEGAN</t>
  </si>
  <si>
    <t>Allegan</t>
  </si>
  <si>
    <t>ELY MANOR</t>
  </si>
  <si>
    <t>ALLENDALE NURSING AND REHABILITATION COMMUNITY</t>
  </si>
  <si>
    <t>ALLENDALE</t>
  </si>
  <si>
    <t>HEARTLAND HEALTH CARE CENTER-ALLEN PARK</t>
  </si>
  <si>
    <t>ALLEN PARK</t>
  </si>
  <si>
    <t>MICHIGAN MASONIC HOME</t>
  </si>
  <si>
    <t>Gratiot</t>
  </si>
  <si>
    <t>WARWICK LIVING CENTER</t>
  </si>
  <si>
    <t>MEDILODGE OF ALPENA</t>
  </si>
  <si>
    <t>ALPENA</t>
  </si>
  <si>
    <t>Alpena</t>
  </si>
  <si>
    <t>MEDILODGE OF GREEN VIEW</t>
  </si>
  <si>
    <t>CARE AND REHABILITATION CENTER AT GLACIER HILLS</t>
  </si>
  <si>
    <t>ANN ARBOR</t>
  </si>
  <si>
    <t>Washtenaw</t>
  </si>
  <si>
    <t>HEARTLAND HEALTH CARE CENTER-ANN ARBOR</t>
  </si>
  <si>
    <t>ADVANTAGE LIVING CENTER - ARMADA</t>
  </si>
  <si>
    <t>ARMADA</t>
  </si>
  <si>
    <t>Macomb</t>
  </si>
  <si>
    <t>ASHLEY CARE CENTER</t>
  </si>
  <si>
    <t>ASHLEY</t>
  </si>
  <si>
    <t>COURTNEY MANOR</t>
  </si>
  <si>
    <t>BAD AXE</t>
  </si>
  <si>
    <t>Huron</t>
  </si>
  <si>
    <t>HURON CO MED CARE FACILITY</t>
  </si>
  <si>
    <t>ADVANTAGE LIVING CENTER - BATTLE CREEK</t>
  </si>
  <si>
    <t>CALHOUN COUNTY MEDICAL CARE FACILITY</t>
  </si>
  <si>
    <t>EVERGREEN MANOR SENIOR CARE CE</t>
  </si>
  <si>
    <t>HEARTLAND HEALTH CARE CENTER-BATTLE CREEK</t>
  </si>
  <si>
    <t>LAURELS OF BEDFORD (THE)</t>
  </si>
  <si>
    <t>THE OAKS AT NORTHPOINTE WOODS</t>
  </si>
  <si>
    <t>BAY SHORES SENIOR CARE AND REHAB CENTER</t>
  </si>
  <si>
    <t>BAY CITY</t>
  </si>
  <si>
    <t>CARETEL INNS OF TRI-CITIES</t>
  </si>
  <si>
    <t>HEARTLAND HEALTH CARE CENTER-HAMPTON</t>
  </si>
  <si>
    <t>THE CARRIAGE HOUSE OF BAY CITY</t>
  </si>
  <si>
    <t>METRON OF BELDING</t>
  </si>
  <si>
    <t>BELDING</t>
  </si>
  <si>
    <t>Ionia</t>
  </si>
  <si>
    <t>MEADOW BROOK MEDICAL CARE FACILITY</t>
  </si>
  <si>
    <t>BELLAIRE</t>
  </si>
  <si>
    <t>Antrim</t>
  </si>
  <si>
    <t>HALLMARK LIVING BENTON HARBOR</t>
  </si>
  <si>
    <t>BENTON HARBOR</t>
  </si>
  <si>
    <t>CAMBRIDGE SOUTH HEALTHCARE CTR</t>
  </si>
  <si>
    <t>BEVERLY HILLS</t>
  </si>
  <si>
    <t>Oakland</t>
  </si>
  <si>
    <t>ALTERCARE OF BIG RAPIDS CTR FOR REHAB &amp; NURSING CA</t>
  </si>
  <si>
    <t>BIG RAPIDS</t>
  </si>
  <si>
    <t>Mecosta</t>
  </si>
  <si>
    <t>METRON OF BIG RAPIDS</t>
  </si>
  <si>
    <t>SKLD BLOOMFIELD HILLS</t>
  </si>
  <si>
    <t>BLOOMFIELD HILLS</t>
  </si>
  <si>
    <t>WOODWARD HILLS NURSING CENTER</t>
  </si>
  <si>
    <t>MEADOW WOODS NURSING AND REHAB CENTER</t>
  </si>
  <si>
    <t>WEST WOODS OF BRIDGMAN</t>
  </si>
  <si>
    <t>BRIDGMAN</t>
  </si>
  <si>
    <t>CARETEL INNS OF BRIGHTON</t>
  </si>
  <si>
    <t>SAMARITAS SENIOR LIVING CADILLAC</t>
  </si>
  <si>
    <t>CADILLAC</t>
  </si>
  <si>
    <t>Wexford</t>
  </si>
  <si>
    <t>HEARTLAND HEALTH CARE CENTER-CANTON</t>
  </si>
  <si>
    <t>REGENCY AT CANTON</t>
  </si>
  <si>
    <t>TUSCOLA COUNTY MEDICAL CARE FACILITY</t>
  </si>
  <si>
    <t>CARO</t>
  </si>
  <si>
    <t>Tuscola</t>
  </si>
  <si>
    <t>MEDILODGE OF CASS CITY</t>
  </si>
  <si>
    <t>CASS CITY</t>
  </si>
  <si>
    <t>CASS COUNTY MEDICAL CARE FACIL</t>
  </si>
  <si>
    <t>CASSOPOLIS</t>
  </si>
  <si>
    <t>METRON OF CEDAR SPRINGS</t>
  </si>
  <si>
    <t>CEDAR SPRINGS</t>
  </si>
  <si>
    <t>FATHER MURRAY NURSING AND REHABILITATION CENTRE</t>
  </si>
  <si>
    <t>CENTER LINE</t>
  </si>
  <si>
    <t>FAIRVIEW NURSING AND REHABILITATION COMMUNITY</t>
  </si>
  <si>
    <t>BOULDER PARK TERRACE</t>
  </si>
  <si>
    <t>CHARLEVOIX</t>
  </si>
  <si>
    <t>Charlevoix</t>
  </si>
  <si>
    <t>EATON COUNTY MEDICAL CARE FACI</t>
  </si>
  <si>
    <t>CHARLOTTE</t>
  </si>
  <si>
    <t>Eaton</t>
  </si>
  <si>
    <t>MEDILODGE OF CHEBOYGAN</t>
  </si>
  <si>
    <t>CHEBOYGAN</t>
  </si>
  <si>
    <t>Cheboygan</t>
  </si>
  <si>
    <t>CHELSEA RETIREMENT COMMUNITY</t>
  </si>
  <si>
    <t>CHESANING NURSING AND REHABILITATION CENTER</t>
  </si>
  <si>
    <t>CHESANING</t>
  </si>
  <si>
    <t>Saginaw</t>
  </si>
  <si>
    <t>THE VILLAGE OF EAST HARBOR</t>
  </si>
  <si>
    <t>CHESTERFIELD TOWNSHI</t>
  </si>
  <si>
    <t>MEDILODGE OF CLARE</t>
  </si>
  <si>
    <t>CLARE</t>
  </si>
  <si>
    <t>Clare</t>
  </si>
  <si>
    <t>CLARKSTON SPECIALTY HEALTHCARE CENTER</t>
  </si>
  <si>
    <t>CLARKSTON</t>
  </si>
  <si>
    <t>CAMBRIDGE NORTH HEALTHCARE CENTER</t>
  </si>
  <si>
    <t>CLAWSON</t>
  </si>
  <si>
    <t>CHURCH OF CHRIST CARE CENTER</t>
  </si>
  <si>
    <t>CLINTON TOWNSHIP</t>
  </si>
  <si>
    <t>CLINTON AIRE HEALTHCARE CENTER</t>
  </si>
  <si>
    <t>LAKEPOINTE SENIOR CARE AND REHAB CENTER, L L C</t>
  </si>
  <si>
    <t>MAPLE WOODS MANOR</t>
  </si>
  <si>
    <t>CLIO</t>
  </si>
  <si>
    <t>Genesee</t>
  </si>
  <si>
    <t>LAURELS OF COLDWATER,THE</t>
  </si>
  <si>
    <t>Branch</t>
  </si>
  <si>
    <t>MAPLE LAWN MEDICAL CARE FACILI</t>
  </si>
  <si>
    <t>WESTLAKE HEALTH CAMPUS</t>
  </si>
  <si>
    <t>IRON CO MEDICAL CARE FACILITY</t>
  </si>
  <si>
    <t>CRYSTAL FALLS</t>
  </si>
  <si>
    <t>Iron</t>
  </si>
  <si>
    <t>BEAUMONT REHABILITATION &amp; CONTINUING CARE DEARBORN</t>
  </si>
  <si>
    <t>DEARBORN</t>
  </si>
  <si>
    <t>HENRY FORD VILLAGE, INC</t>
  </si>
  <si>
    <t>HEARTLAND HEALTH CARE CENTER-DEARBORN HEIGHTS</t>
  </si>
  <si>
    <t>DEARBORN HEIGHTS</t>
  </si>
  <si>
    <t>IMPERIAL HEALTHCARE CENTRE</t>
  </si>
  <si>
    <t>AUTUMNWOOD OF DECKERVILLE</t>
  </si>
  <si>
    <t>DECKERVILLE</t>
  </si>
  <si>
    <t>Sanilac</t>
  </si>
  <si>
    <t>ADVANTAGE LIVING CENTER - NORTHWEST</t>
  </si>
  <si>
    <t>DETROIT</t>
  </si>
  <si>
    <t>ADVANTAGE LIVING CENTER - SAMARITAN</t>
  </si>
  <si>
    <t>ALPHA MANOR NURSING HOME</t>
  </si>
  <si>
    <t>AMBASSADOR NURSING AND REHABILITATION CENTER</t>
  </si>
  <si>
    <t>BOULEVARD TEMPLE CARE CENTER, LLC</t>
  </si>
  <si>
    <t>EASTWOOD CONVALESCENT CENTER</t>
  </si>
  <si>
    <t>FAIRLANE SENIOR CARE AND REHAB CENTER</t>
  </si>
  <si>
    <t>HAMILTON NURSING HOME</t>
  </si>
  <si>
    <t>HARTFORD NURSING &amp; REHABILITATION CENTER</t>
  </si>
  <si>
    <t>HERITAGE MANOR NURSING AND REHAB CENTER, LLC</t>
  </si>
  <si>
    <t>OAKPOINTE SENIOR CARE AND REHAB CENTER</t>
  </si>
  <si>
    <t>QUALICARE NURSING HOME</t>
  </si>
  <si>
    <t>REGENCY HEIGHTS-DETROIT</t>
  </si>
  <si>
    <t>RIVERVIEW HEALTH AND REHAB CENTER NORTH</t>
  </si>
  <si>
    <t>RIVERVIEW HEALTH &amp; REHAB CENTER</t>
  </si>
  <si>
    <t>SHEFFIELD MANOR NURSING &amp; REHAB CENTER</t>
  </si>
  <si>
    <t>ST FRANCIS NURSING CENTER</t>
  </si>
  <si>
    <t>ST JAMES NURSING CENTER</t>
  </si>
  <si>
    <t>THE BAY AT CRANBROOK HEALTH &amp; REHABILITATION CTR</t>
  </si>
  <si>
    <t>THE BAY AT ELMWOOD HEALTH &amp; REHABILITATION CENTER</t>
  </si>
  <si>
    <t>THE BAY AT WOODWARD HEALTH &amp; REHABILITATION CENTER</t>
  </si>
  <si>
    <t>THE VILLA AT GREAT LAKES CROSSING</t>
  </si>
  <si>
    <t>WEST OAKS SENIOR CARE &amp; REHAB CENTER</t>
  </si>
  <si>
    <t>DIMONDALE NURSING CARE CENTER</t>
  </si>
  <si>
    <t>DIMONDALE</t>
  </si>
  <si>
    <t>GRACE OF DOUGLAS</t>
  </si>
  <si>
    <t>THE TIMBERS OF CASS COUNTY</t>
  </si>
  <si>
    <t>DOWAGIAC</t>
  </si>
  <si>
    <t>DURAND SENIOR CARE AND REHAB CENTER, L L C</t>
  </si>
  <si>
    <t>Shiawassee</t>
  </si>
  <si>
    <t>MEDILODGE OF ST CLAIR</t>
  </si>
  <si>
    <t>EAST CHINA</t>
  </si>
  <si>
    <t>GRANDVUE MEDICAL CARE FACILITY</t>
  </si>
  <si>
    <t>EAST JORDAN</t>
  </si>
  <si>
    <t>THE WILLOWS AT EAST LANSING</t>
  </si>
  <si>
    <t>EAST LANSING</t>
  </si>
  <si>
    <t>BURCHAM HILLS RETIREMENT CTR</t>
  </si>
  <si>
    <t>Ingham</t>
  </si>
  <si>
    <t>MEDILODGE OF CAMPUS AREA</t>
  </si>
  <si>
    <t>MEDILODGE OF EAST LANSING</t>
  </si>
  <si>
    <t>BISHOP NOA HOME FOR SENIOR CITIZENS</t>
  </si>
  <si>
    <t>ESCANABA</t>
  </si>
  <si>
    <t>CHRISTIAN PARK HEALTH CARE CENTER</t>
  </si>
  <si>
    <t>CHRISTIAN PARK VILLAGE</t>
  </si>
  <si>
    <t>BAY COUNTY MEDICAL CARE FACILITY</t>
  </si>
  <si>
    <t>ESSEXVILLE</t>
  </si>
  <si>
    <t>WELLSPRING LUTHERAN SERVICES</t>
  </si>
  <si>
    <t>Oscoda</t>
  </si>
  <si>
    <t>MEDILODGE OF FARMINGTON</t>
  </si>
  <si>
    <t>BEAUMONT REHAB &amp; CONTINUING CARE FARMINGTON HILLS</t>
  </si>
  <si>
    <t>FARMINGTON HILLS</t>
  </si>
  <si>
    <t>CATHERINE'S PLACE</t>
  </si>
  <si>
    <t>NORTH WOODS NURSING CENTER</t>
  </si>
  <si>
    <t>FARWELL</t>
  </si>
  <si>
    <t>CRESTMONT NURSING CARE CENTER</t>
  </si>
  <si>
    <t>FENTON</t>
  </si>
  <si>
    <t>FENTON HEALTHCARE</t>
  </si>
  <si>
    <t>WELLBRIDGE OF FENTON</t>
  </si>
  <si>
    <t>OAKRIDGE MANOR NURSING &amp; REHAB CENTER LLC</t>
  </si>
  <si>
    <t>FERNDALE</t>
  </si>
  <si>
    <t>HEARTLAND HEALTH CARE CENTER-BRIARWOOD</t>
  </si>
  <si>
    <t>FLINT</t>
  </si>
  <si>
    <t>HERITAGE MANOR HEALTHCARE CENT</t>
  </si>
  <si>
    <t>KITH HAVEN</t>
  </si>
  <si>
    <t>WILLOWBROOK MANOR</t>
  </si>
  <si>
    <t>HEARTLAND HEALTH CARE CENTER-FOSTRIAN</t>
  </si>
  <si>
    <t>FLUSHING</t>
  </si>
  <si>
    <t>MEDILODGE OF PORT HURON</t>
  </si>
  <si>
    <t>FORT GRATIOT</t>
  </si>
  <si>
    <t>MEDILODGE OF FRANKENMUTH</t>
  </si>
  <si>
    <t>FRANKENMUTH</t>
  </si>
  <si>
    <t>MAPLES BENZIE CO MEDICAL CARE</t>
  </si>
  <si>
    <t>Benzie</t>
  </si>
  <si>
    <t>SANCTUARY AT FRASER VILLA</t>
  </si>
  <si>
    <t>FRASER</t>
  </si>
  <si>
    <t>NEWAYGO CO MEDICAL CARE FACILI</t>
  </si>
  <si>
    <t>Newaygo</t>
  </si>
  <si>
    <t>TRANSITIONAL HEALTH SERVICES OF FREMONT</t>
  </si>
  <si>
    <t>LAURELS OF GALESBURG (THE)</t>
  </si>
  <si>
    <t>Kalamazoo</t>
  </si>
  <si>
    <t>MEDILODGE OF GAYLORD</t>
  </si>
  <si>
    <t>GAYLORD</t>
  </si>
  <si>
    <t>Otsego</t>
  </si>
  <si>
    <t>MUNSON HEALTHCARE OTSEGO MEMORIAL HOSPITAL LTCU</t>
  </si>
  <si>
    <t>GLADWIN NURSING AND REHABILITATION COMMUNITY</t>
  </si>
  <si>
    <t>GLADWIN</t>
  </si>
  <si>
    <t>Gladwin</t>
  </si>
  <si>
    <t>GLADWIN PINES NURSING AND REHABILITATION CENTER</t>
  </si>
  <si>
    <t>GENESYS SHORT-TERM REHABILITATION CENTER</t>
  </si>
  <si>
    <t>GRAND BLANC</t>
  </si>
  <si>
    <t>MEDILODGE OF GRAND BLANC</t>
  </si>
  <si>
    <t>REGENCY AT GRAND BLANC</t>
  </si>
  <si>
    <t>WELLBRIDGE OF GRAND BLANC</t>
  </si>
  <si>
    <t>RIVERSIDE NURSING CENTRE</t>
  </si>
  <si>
    <t>GRAND HAVEN</t>
  </si>
  <si>
    <t>SANCTUARY AT THE SHORE</t>
  </si>
  <si>
    <t>BEACON HILL AT EASTGATE</t>
  </si>
  <si>
    <t>GRAND RAPIDS</t>
  </si>
  <si>
    <t>CHRISTIAN REST HOME ASSOC</t>
  </si>
  <si>
    <t>CLARK RETIREMENT COMMUNITY</t>
  </si>
  <si>
    <t>COVENANT VILLAGE OF THE GREAT LAKES</t>
  </si>
  <si>
    <t>HEATHER HILLS CARE CENTER</t>
  </si>
  <si>
    <t>HOLLAND HOME BRETON REHABILITATION &amp; LIVING CENTRE</t>
  </si>
  <si>
    <t>HOLLAND HOME - RAYBROOK MANOR</t>
  </si>
  <si>
    <t>MARY FREE BED SUB-ACUTE REHABILITATION</t>
  </si>
  <si>
    <t>METRON OF FOREST HILLS</t>
  </si>
  <si>
    <t>PORTER HILLS HEALTH CENTER</t>
  </si>
  <si>
    <t>SAMARITAS SENIOR LIVING GRAND RAPIDS LODGE</t>
  </si>
  <si>
    <t>SANCTUARY AT ST MARY'S</t>
  </si>
  <si>
    <t>SKLD GRAND RAPIDS NORTH</t>
  </si>
  <si>
    <t>SKLD GRAND RAPIDS SOUTH</t>
  </si>
  <si>
    <t>SPECTRUM HEALTH REHAB AND NURSING CENTER</t>
  </si>
  <si>
    <t>SPECTRUM HEALTH REHAB &amp; NURSING CENTER-FULLER AVE</t>
  </si>
  <si>
    <t>ST ANNS HOME</t>
  </si>
  <si>
    <t>VALLEY HEALTH CENTER</t>
  </si>
  <si>
    <t>BROOKCREST</t>
  </si>
  <si>
    <t>GRANDVILLE</t>
  </si>
  <si>
    <t>GRAYLING NURSING &amp; REHAB COMMUNITY</t>
  </si>
  <si>
    <t>GRAYLING</t>
  </si>
  <si>
    <t>MUNSON HEALTHCARE CRAWFORD CONTINUING CARE CENTER</t>
  </si>
  <si>
    <t>THE OAKS AT WOODFIELD</t>
  </si>
  <si>
    <t>GR BLANC</t>
  </si>
  <si>
    <t>METRON OF GREENVILLE</t>
  </si>
  <si>
    <t>Montcalm</t>
  </si>
  <si>
    <t>SPECTRUM HEALTH REHAB &amp; NSG CTRS-UNITED HOSPITAL</t>
  </si>
  <si>
    <t>HEARTLAND HEALTH CARE CENTER - GROSSE POINTE WOODS</t>
  </si>
  <si>
    <t>GROSSE POINTE WOODS</t>
  </si>
  <si>
    <t>THE RIVERS HEALTH &amp; REHAB CENTER OF GROSSE POINTE</t>
  </si>
  <si>
    <t>ST JOSEPH'S HEALTHCARE CENTER</t>
  </si>
  <si>
    <t>HAMTRAMCK</t>
  </si>
  <si>
    <t>HOUGHTON CO MED CARE FACILITY</t>
  </si>
  <si>
    <t>HANCOCK</t>
  </si>
  <si>
    <t>Houghton</t>
  </si>
  <si>
    <t>PORTAGEPOINTE</t>
  </si>
  <si>
    <t>THE LIGHTHOUSE AT HANCOCK HEALTH AND REHAB</t>
  </si>
  <si>
    <t>LAKEVIEW EXTENDED CARE AND REHAB</t>
  </si>
  <si>
    <t>HARBOR BEACH</t>
  </si>
  <si>
    <t>BAY BLUFFS-EMMET CO MED CARE FAC</t>
  </si>
  <si>
    <t>HARBOR SPRINGS</t>
  </si>
  <si>
    <t>JAMIESON NURSING HOME</t>
  </si>
  <si>
    <t>HARRISVILLE</t>
  </si>
  <si>
    <t>Alcona</t>
  </si>
  <si>
    <t>OCEANA CO MD CARE FACILITY</t>
  </si>
  <si>
    <t>HART</t>
  </si>
  <si>
    <t>Oceana</t>
  </si>
  <si>
    <t>MAGNUMCARE OF HASTINGS, LLC</t>
  </si>
  <si>
    <t>HASTINGS</t>
  </si>
  <si>
    <t>Barry</t>
  </si>
  <si>
    <t>THORNAPPLE MANOR</t>
  </si>
  <si>
    <t>THE VILLA AT THE PARK</t>
  </si>
  <si>
    <t>MEDILODGE OF HILLMAN</t>
  </si>
  <si>
    <t>HILLMAN</t>
  </si>
  <si>
    <t>Montmorency</t>
  </si>
  <si>
    <t>HILLSDALE CO MEDICAL CARE FACI</t>
  </si>
  <si>
    <t>HILLSDALE</t>
  </si>
  <si>
    <t>Hillsdale</t>
  </si>
  <si>
    <t>HILLSDALE COMMUNITY HEALTH CEN</t>
  </si>
  <si>
    <t>RESTHAVEN CARE CENTER</t>
  </si>
  <si>
    <t>HOLLAND</t>
  </si>
  <si>
    <t>HALLMARK LIVING HOLLAND</t>
  </si>
  <si>
    <t>INN AT FREEDOM VILLAGE, THE</t>
  </si>
  <si>
    <t>MEDILODGE OF HOLLAND</t>
  </si>
  <si>
    <t>MISSION POINT NURSING AND REHAB CENTER OF HOLLY</t>
  </si>
  <si>
    <t>HOLT SENIOR CARE AND REHAB CENTER, L L C</t>
  </si>
  <si>
    <t>HOLT</t>
  </si>
  <si>
    <t>KING NURSING &amp; REHABILITATION COMMUNITY</t>
  </si>
  <si>
    <t>HOUGHTON LAKE</t>
  </si>
  <si>
    <t>Roscommon</t>
  </si>
  <si>
    <t>MEDILODGE OF HOWELL</t>
  </si>
  <si>
    <t>HOWELL</t>
  </si>
  <si>
    <t>MEDILODGE OF LIVINGSTON</t>
  </si>
  <si>
    <t>THE WILLOWS AT HOWELL</t>
  </si>
  <si>
    <t>WELLBRIDGE OF BRIGHTON</t>
  </si>
  <si>
    <t>THE LIGHTHOUSE AT HUBBELL HEALTH AND REHAB</t>
  </si>
  <si>
    <t>HUBBELL</t>
  </si>
  <si>
    <t>LAURELS OF HUDSONVILLE (THE)</t>
  </si>
  <si>
    <t>HUDSONVILLE</t>
  </si>
  <si>
    <t>SKLD IONIA</t>
  </si>
  <si>
    <t>IONIA</t>
  </si>
  <si>
    <t>IRON RIVER CARE CENTER</t>
  </si>
  <si>
    <t>IRON RIVER</t>
  </si>
  <si>
    <t>WESTGATE NURSING &amp; REHAB COMMUNITY</t>
  </si>
  <si>
    <t>IRONWOOD</t>
  </si>
  <si>
    <t>Gogebic</t>
  </si>
  <si>
    <t>MARQUETTE COUNTY MEDICAL CARE FACILITY</t>
  </si>
  <si>
    <t>ISHPEMING</t>
  </si>
  <si>
    <t>Marquette</t>
  </si>
  <si>
    <t>THE LIGHTHOUSE AT ISHPEMING HEALTH AND REHAB</t>
  </si>
  <si>
    <t>ALLEGRA NURSING AND REHAB</t>
  </si>
  <si>
    <t>COUNTRYSIDE CARE CENTER</t>
  </si>
  <si>
    <t>FAITH HAVEN SENIOR CARE CENTRE</t>
  </si>
  <si>
    <t>JACKSON COUNTY MEDICAL CARE FACILITY</t>
  </si>
  <si>
    <t>RIDGECREST HEALTH CAMPUS</t>
  </si>
  <si>
    <t>VISTA GRANDE VILLA</t>
  </si>
  <si>
    <t>ALAMO NURSING HOME INC</t>
  </si>
  <si>
    <t>KALAMAZOO</t>
  </si>
  <si>
    <t>BORGESS GARDENS</t>
  </si>
  <si>
    <t>FRIENDSHIP VILLAGE</t>
  </si>
  <si>
    <t>HALLMARK LIVING KALAMAZOO</t>
  </si>
  <si>
    <t>HAROLD AND GRACE UPJOHN COMMUNITY CARE CENTER</t>
  </si>
  <si>
    <t>MEDILODGE OF KALAMAZOO</t>
  </si>
  <si>
    <t>MEDILODGE OF WESTWOOD</t>
  </si>
  <si>
    <t>THE SPRINGS AT THE FOUNTAINS</t>
  </si>
  <si>
    <t>KALKASKA MEMORIAL HEALTH CENTER</t>
  </si>
  <si>
    <t>KALKASKA</t>
  </si>
  <si>
    <t>Kalkaska</t>
  </si>
  <si>
    <t>FREEMAN NURSING &amp; REHAB COMMUNITY</t>
  </si>
  <si>
    <t>KINGSFORD</t>
  </si>
  <si>
    <t>LAKE ORION NURSING CENTER</t>
  </si>
  <si>
    <t>LAKE ORION</t>
  </si>
  <si>
    <t>SPECTRUM HEALTH REHAB &amp; NSG CTRS-KELSEY HOSPITAL</t>
  </si>
  <si>
    <t>LAKEVIEW</t>
  </si>
  <si>
    <t>METRON OF LAMONT</t>
  </si>
  <si>
    <t>LAMONT</t>
  </si>
  <si>
    <t>BAYSIDE VILLAGE</t>
  </si>
  <si>
    <t>L' ANSE</t>
  </si>
  <si>
    <t>Baraga</t>
  </si>
  <si>
    <t>MEDILODGE OF LANSING</t>
  </si>
  <si>
    <t>REGENCY AT LANSING WEST</t>
  </si>
  <si>
    <t>ARIA NURSING AND REHAB</t>
  </si>
  <si>
    <t>MEDILODGE OF CAPITAL AREA</t>
  </si>
  <si>
    <t>LAPEER COUNTY MEDICAL CARE FAC</t>
  </si>
  <si>
    <t>LAPEER</t>
  </si>
  <si>
    <t>Lapeer</t>
  </si>
  <si>
    <t>MCLAREN LAPEER REGION</t>
  </si>
  <si>
    <t>STONEGATE HEALTH CAMPUS</t>
  </si>
  <si>
    <t>LINCOLN HAVEN NURSING &amp; REHAB COMMUNITY</t>
  </si>
  <si>
    <t>ARGENTINE CARE CENTER</t>
  </si>
  <si>
    <t>LINDEN</t>
  </si>
  <si>
    <t>CARETEL INNS OF LINDEN</t>
  </si>
  <si>
    <t>CAMELOT HALL CONVALESCENT CTR</t>
  </si>
  <si>
    <t>LIVONIA</t>
  </si>
  <si>
    <t>HEARTLAND HEALTH CARE CENTER-LIVONIA</t>
  </si>
  <si>
    <t>LIVONIA WOODS NURSING AND REHABILITATION</t>
  </si>
  <si>
    <t>MARYWOOD NURSING CARE CENTER</t>
  </si>
  <si>
    <t>SKLD LIVONIA</t>
  </si>
  <si>
    <t>ST JUDE NURSING CENTER</t>
  </si>
  <si>
    <t>WOODHAVEN RETIREMENT COMMUNITY</t>
  </si>
  <si>
    <t>LAURELS OF KENT (THE)</t>
  </si>
  <si>
    <t>MEDILODGE OF LUDINGTON</t>
  </si>
  <si>
    <t>LUDINGTON</t>
  </si>
  <si>
    <t>OAKVIEW MEDICAL CARE FACILITY</t>
  </si>
  <si>
    <t>CAMBRIDGE EAST HEALTHCARE CENTER</t>
  </si>
  <si>
    <t>MADISON HEIGHTS</t>
  </si>
  <si>
    <t>MANISTEE COUNTY MEDICAL CARE FACILITY</t>
  </si>
  <si>
    <t>MANISTEE</t>
  </si>
  <si>
    <t>Manistee</t>
  </si>
  <si>
    <t>SCHOOLCRAFT MEDICAL CARE FACILITY</t>
  </si>
  <si>
    <t>MANISTIQUE</t>
  </si>
  <si>
    <t>Schoolcraft</t>
  </si>
  <si>
    <t>MAPLE VALLEY NURSING HOME</t>
  </si>
  <si>
    <t>MAPLE CITY</t>
  </si>
  <si>
    <t>Leelanau</t>
  </si>
  <si>
    <t>MARLETTE COMM HOSP LTCU</t>
  </si>
  <si>
    <t>MARLETTE</t>
  </si>
  <si>
    <t>NORLITE NURSING CENTER</t>
  </si>
  <si>
    <t>MARSHALL NURSING AND REHABILITATION COMMUNITY</t>
  </si>
  <si>
    <t>MEDILODGE OF MARSHALL</t>
  </si>
  <si>
    <t>BRONSON COMMONS</t>
  </si>
  <si>
    <t>MATTAWAN</t>
  </si>
  <si>
    <t>AUTUMNWOOD OF MCBAIN</t>
  </si>
  <si>
    <t>MC BAIN</t>
  </si>
  <si>
    <t>Missaukee</t>
  </si>
  <si>
    <t>ATRIUM POST ACUTE CARE OF MENOMINEE</t>
  </si>
  <si>
    <t>MENOMINEE</t>
  </si>
  <si>
    <t>Menominee</t>
  </si>
  <si>
    <t>BRITTANY MANOR</t>
  </si>
  <si>
    <t>MIDLAND</t>
  </si>
  <si>
    <t>Midland</t>
  </si>
  <si>
    <t>MEDILODGE OF MIDLAND</t>
  </si>
  <si>
    <t>STRATFORD PINES NURSING AND REHABILITATION CENTER</t>
  </si>
  <si>
    <t>MEDILODGE OF MILFORD</t>
  </si>
  <si>
    <t>WEST HICKORY HAVEN</t>
  </si>
  <si>
    <t>FOUNTAIN VIEW OF MONROE</t>
  </si>
  <si>
    <t>IHM SENIOR LIVING COMMUNITY</t>
  </si>
  <si>
    <t>MAGNUMCARE OF MONROE</t>
  </si>
  <si>
    <t>MEDILODGE OF MONROE</t>
  </si>
  <si>
    <t>PROMEDICA MONROE SKILLED NURSING AND REHAB</t>
  </si>
  <si>
    <t>WELLSPRING LUTHERAN  NURSING AND REHAB SERVICES</t>
  </si>
  <si>
    <t>MEDILODGE OF MONTROSE INC</t>
  </si>
  <si>
    <t>MARTHA T BERRY MCF</t>
  </si>
  <si>
    <t>MOUNT CLEMENS</t>
  </si>
  <si>
    <t>ISABELLA CO MEDICAL CARE FACIL</t>
  </si>
  <si>
    <t>Isabella</t>
  </si>
  <si>
    <t>LAURELS OF MT. PLEASANT (THE)</t>
  </si>
  <si>
    <t>MEDILODGE OF MT PLEASANT</t>
  </si>
  <si>
    <t>MEDILODGE OF MUNISING</t>
  </si>
  <si>
    <t>MUNISING</t>
  </si>
  <si>
    <t>Alger</t>
  </si>
  <si>
    <t>MUSKEGON</t>
  </si>
  <si>
    <t>Muskegon</t>
  </si>
  <si>
    <t>LAKE WOODS NURSING &amp; REHABILITATION CENTER</t>
  </si>
  <si>
    <t>ROOSEVELT PARK NURSING AND REHABILITATION COMMUNIT</t>
  </si>
  <si>
    <t>SANCTUARY AT MCAULEY</t>
  </si>
  <si>
    <t>SANCTUARY AT THE PARK</t>
  </si>
  <si>
    <t>SKLD MUSKEGON</t>
  </si>
  <si>
    <t>EASTWOOD NURSING CENTER</t>
  </si>
  <si>
    <t>NEGAUNEE</t>
  </si>
  <si>
    <t>HELEN NEWBERRY JOY HOSPITAL LTCU</t>
  </si>
  <si>
    <t>NEWBERRY</t>
  </si>
  <si>
    <t>Luce</t>
  </si>
  <si>
    <t>CHALET OF NILES, LLC</t>
  </si>
  <si>
    <t>RIVERIDGE REHABILITATION &amp; HEALTHCARE CENTER</t>
  </si>
  <si>
    <t>WEST WOODS OF NILES</t>
  </si>
  <si>
    <t>HILLCREST NURSING AND REHABILITATION COMMUNITY</t>
  </si>
  <si>
    <t>NORTH MUSKEGON</t>
  </si>
  <si>
    <t>STAR MANOR OF NORTHVILLE</t>
  </si>
  <si>
    <t>NORTHVILLE</t>
  </si>
  <si>
    <t>FOX RUN VILLAGE</t>
  </si>
  <si>
    <t>NOVI</t>
  </si>
  <si>
    <t>MAPLE MANOR REHAB CENTER OF NOVI INC</t>
  </si>
  <si>
    <t>NOVI LAKES HEALTH CAMPUS</t>
  </si>
  <si>
    <t>THE MANOR OF NOVI</t>
  </si>
  <si>
    <t>WELLBRIDGE OF NOVI, LLC</t>
  </si>
  <si>
    <t>INGHAM COUNTY MEDICAL CARE FAC</t>
  </si>
  <si>
    <t>OKEMOS</t>
  </si>
  <si>
    <t>MEDILODGE OF OKEMOS</t>
  </si>
  <si>
    <t>THE WILLOWS AT OKEMOS</t>
  </si>
  <si>
    <t>ASPIRUS ONTONAGON HOSPITAL, INC</t>
  </si>
  <si>
    <t>ONTONAGON</t>
  </si>
  <si>
    <t>Ontonagon</t>
  </si>
  <si>
    <t>THE VILLA AT GREEN LAKE ESTATES</t>
  </si>
  <si>
    <t>ORCHARD LAKE</t>
  </si>
  <si>
    <t>THE VILLA AT SILVERBELL ESTATES</t>
  </si>
  <si>
    <t>ORION</t>
  </si>
  <si>
    <t>OVID HEALTHCARE CENTER</t>
  </si>
  <si>
    <t>OVID</t>
  </si>
  <si>
    <t>MEMORIAL HEALTHCARE CENTER LTC</t>
  </si>
  <si>
    <t>OWOSSO</t>
  </si>
  <si>
    <t>SHIAWASSEE COUNTY MED CARE FAC</t>
  </si>
  <si>
    <t>LAURELS OF FULTON,THE</t>
  </si>
  <si>
    <t>PERRINTON</t>
  </si>
  <si>
    <t>THE VILLA AT THE BAY</t>
  </si>
  <si>
    <t>PETOSKEY</t>
  </si>
  <si>
    <t>SCHEURER HOSPITAL LTCU</t>
  </si>
  <si>
    <t>PIGEON</t>
  </si>
  <si>
    <t>WELLBRIDGE OF PINCKNEY</t>
  </si>
  <si>
    <t>PINCKNEY</t>
  </si>
  <si>
    <t>LIFE CARE CENTER OF PLAINWELL</t>
  </si>
  <si>
    <t>PLAINWELL</t>
  </si>
  <si>
    <t>PLAINWELL PINES NURSING AND REHABILITATION COMMUNI</t>
  </si>
  <si>
    <t>MEDILODGE OF PLYMOUTH</t>
  </si>
  <si>
    <t>SKLD PLYMOUTH</t>
  </si>
  <si>
    <t>OAKLAND MANOR NURSING &amp; REHAB CENTER LLC</t>
  </si>
  <si>
    <t>MEDILODGE OF PORTAGE</t>
  </si>
  <si>
    <t>MARWOOD MANOR NURSING HOME</t>
  </si>
  <si>
    <t>PORT HURON</t>
  </si>
  <si>
    <t>PINECREST MEDICAL CARE FACILITY</t>
  </si>
  <si>
    <t>POWERS</t>
  </si>
  <si>
    <t>SPECTRUM HEALTH - REED CITY CA</t>
  </si>
  <si>
    <t>REED CITY</t>
  </si>
  <si>
    <t>MEDILODGE OF RICHMOND</t>
  </si>
  <si>
    <t>BELLE FOUNTAIN NURSING &amp; REHABILITATION CENTER</t>
  </si>
  <si>
    <t>RIVERVIEW</t>
  </si>
  <si>
    <t>RIVERGATE HEALTH CARE CENTER</t>
  </si>
  <si>
    <t>RIVERGATE TERRACE</t>
  </si>
  <si>
    <t>BELLBROOK</t>
  </si>
  <si>
    <t>ROCHESTER HILLS</t>
  </si>
  <si>
    <t>BOULEVARD HEALTH CENTER</t>
  </si>
  <si>
    <t>MEDILODGE OF ROCHESTER HILLS, INC</t>
  </si>
  <si>
    <t>WELLBRIDGE OF ROCHESTER HILLS</t>
  </si>
  <si>
    <t>MEDILODGE OF ROGERS CITY</t>
  </si>
  <si>
    <t>ROGERS CITY</t>
  </si>
  <si>
    <t>Presque Isle</t>
  </si>
  <si>
    <t>ORCHARD GROVE HEALTH CAMPUS</t>
  </si>
  <si>
    <t>ROMEO</t>
  </si>
  <si>
    <t>WELLBRIDGE OF ROMEO, LLC</t>
  </si>
  <si>
    <t>THE LIGHTHOUSE AT ROSCOMMON HEALTH AND REHAB</t>
  </si>
  <si>
    <t>ROSCOMMON</t>
  </si>
  <si>
    <t>THE VILLA AT ROSE CITY</t>
  </si>
  <si>
    <t>ROSE CITY</t>
  </si>
  <si>
    <t>Ogemaw</t>
  </si>
  <si>
    <t>ADVANTAGE LIVING CENTER - ROSEVILLE</t>
  </si>
  <si>
    <t>GREENFIELD REHAB AND NURSING CENTER</t>
  </si>
  <si>
    <t>ROYAL OAK</t>
  </si>
  <si>
    <t>AVISTA NURSING AND REHAB</t>
  </si>
  <si>
    <t>SAGINAW</t>
  </si>
  <si>
    <t>COVENANT MEDICAL CENTER,  INC</t>
  </si>
  <si>
    <t>GREAT LAKES REHAB CENTER</t>
  </si>
  <si>
    <t>HEALTHSOURCE SAGINAW, INC</t>
  </si>
  <si>
    <t>HOYT NURSING &amp; REHAB CENTRE</t>
  </si>
  <si>
    <t>SAGINAW SENIOR CARE AND REHAB CENTER, L L C</t>
  </si>
  <si>
    <t>SAMARITAS SENIOR LIVING SAGINAW</t>
  </si>
  <si>
    <t>ST FRANCIS HOME</t>
  </si>
  <si>
    <t>SHOREPOINTE NURSING CENTER</t>
  </si>
  <si>
    <t>SAINT CLAIR SHORES</t>
  </si>
  <si>
    <t>MACKINAC STRAITS LONG TERM CARE UNIT</t>
  </si>
  <si>
    <t>SAINT IGNACE</t>
  </si>
  <si>
    <t>Mackinac</t>
  </si>
  <si>
    <t>HAZEL I FINDLAY COUNTRY MANOR</t>
  </si>
  <si>
    <t>SAINT JOHNS</t>
  </si>
  <si>
    <t>PINE RIVER HEALTHCARE CENTER</t>
  </si>
  <si>
    <t>SAINT LOUIS</t>
  </si>
  <si>
    <t>SCHNEPP SENIOR CARE AND REHAB CENTER</t>
  </si>
  <si>
    <t>EVANGELICAL HOME - SALINE</t>
  </si>
  <si>
    <t>SALINE</t>
  </si>
  <si>
    <t>SANILAC MEDICAL CARE FACILITY</t>
  </si>
  <si>
    <t>SANDUSKY</t>
  </si>
  <si>
    <t>CHIPPEWA COUNTY WAR MEM HOSP LTCU</t>
  </si>
  <si>
    <t>SAULT SAINTE MARIE</t>
  </si>
  <si>
    <t>Chippewa</t>
  </si>
  <si>
    <t>MEDILODGE OF SAULT STE MARIE</t>
  </si>
  <si>
    <t>REGENCY AT SHELBY TOWNSHIP</t>
  </si>
  <si>
    <t>SHELBY TOWNSHIP</t>
  </si>
  <si>
    <t>SHELBY CROSSING HEALTH CAMPUS</t>
  </si>
  <si>
    <t>SHELBY NURSING CENTER</t>
  </si>
  <si>
    <t>EVERGREEN HEALTH &amp; LIVING CTR</t>
  </si>
  <si>
    <t>SOUTHFIELD</t>
  </si>
  <si>
    <t>LAHSER HILLS CARE CENTRE</t>
  </si>
  <si>
    <t>LAKELAND CENTER (THE)</t>
  </si>
  <si>
    <t>MEDILODGE OF SOUTHFIELD</t>
  </si>
  <si>
    <t>OAKLAND NURSING CENTER</t>
  </si>
  <si>
    <t>ADVANTAGE LIVING CENTER - SOUTHGATE</t>
  </si>
  <si>
    <t>SOUTHGATE</t>
  </si>
  <si>
    <t>COUNTRYSIDE NURSING AND REHABILITATION COMMUNITY</t>
  </si>
  <si>
    <t>SOUTH HAVEN</t>
  </si>
  <si>
    <t>SOUTH HAVEN NURSING AND REHABILITATION COMMUNITY</t>
  </si>
  <si>
    <t>SOUTH LYON SENIOR CARE AND REHAB CENTER, L L C</t>
  </si>
  <si>
    <t>SOUTH LYON</t>
  </si>
  <si>
    <t>ARBOR MANOR CARE CENTER</t>
  </si>
  <si>
    <t>SPRING ARBOR</t>
  </si>
  <si>
    <t>NORTH OTTAWA CARE CENTER</t>
  </si>
  <si>
    <t>SPRING LAKE</t>
  </si>
  <si>
    <t>SAINT MARY'S STANDISH COMMUNITY HOSPITAL</t>
  </si>
  <si>
    <t>STANDISH</t>
  </si>
  <si>
    <t>Arenac</t>
  </si>
  <si>
    <t>ROUBAL CARE AND REHAB CENTER</t>
  </si>
  <si>
    <t>STEPHENSON</t>
  </si>
  <si>
    <t>MEDILODGE OF STERLING</t>
  </si>
  <si>
    <t>CHERRYWOOD NURSING AND LIVING</t>
  </si>
  <si>
    <t>STERLING HEIGHTS</t>
  </si>
  <si>
    <t>HEARTLAND HEALTH CARE CENTER - STERLING HEIGHTS</t>
  </si>
  <si>
    <t>LAKESIDE MANOR NURSING AND REHABILITATION CENTER</t>
  </si>
  <si>
    <t>MEDILODGE OF SHORELINE</t>
  </si>
  <si>
    <t>MEDILODGE OF STERLING HEIGHTS</t>
  </si>
  <si>
    <t>PINE RIDGE - A REHABILITATION AND NURSING CENTER</t>
  </si>
  <si>
    <t>STEVENSVILLE</t>
  </si>
  <si>
    <t>COVENTRY HOUSE INN</t>
  </si>
  <si>
    <t>ST JOSEPH</t>
  </si>
  <si>
    <t>ROYALTON MANOR, L L C</t>
  </si>
  <si>
    <t>FROH COMMUNITY HOME</t>
  </si>
  <si>
    <t>STURGIS</t>
  </si>
  <si>
    <t>MEDILODGE OF LEELANAU</t>
  </si>
  <si>
    <t>SUTTONS BAY</t>
  </si>
  <si>
    <t>IOSCO CO MEDICAL CARE FACILITY</t>
  </si>
  <si>
    <t>TAWAS CITY</t>
  </si>
  <si>
    <t>Iosco</t>
  </si>
  <si>
    <t>LAKEVIEW MANOR HEALTHCARE CENTER</t>
  </si>
  <si>
    <t>MEDILODGE OF TAWAS CITY</t>
  </si>
  <si>
    <t>MEDILODGE OF TAYLOR</t>
  </si>
  <si>
    <t>REGENCY HEALTHCARE CENTRE</t>
  </si>
  <si>
    <t>THE LODGE AT TAYLOR</t>
  </si>
  <si>
    <t>HICKORY RIDGE OF TEMPERANCE</t>
  </si>
  <si>
    <t>TEMPERANCE</t>
  </si>
  <si>
    <t>GRACE HEALTHCARE OF THREE RIVERS</t>
  </si>
  <si>
    <t>HEARTLAND HEALTH CARE CENTER-THREE RIVERS</t>
  </si>
  <si>
    <t>GRAND TRAVERSE PAVILIONS</t>
  </si>
  <si>
    <t>TRAVERSE CITY</t>
  </si>
  <si>
    <t>Grand Traverse</t>
  </si>
  <si>
    <t>MEDILODGE OF GTC</t>
  </si>
  <si>
    <t>MEDILODGE OF TRAVERSE CITY</t>
  </si>
  <si>
    <t>THE VILLA AT TRAVERSE POINT</t>
  </si>
  <si>
    <t>ORCHARD CREEK SKILLED NURSING</t>
  </si>
  <si>
    <t>HEARTLAND HEALTH CARE CENTER-OAKLAND</t>
  </si>
  <si>
    <t>REGENCY MANOR NURSING &amp; REHABILITATION CENTER</t>
  </si>
  <si>
    <t>UTICA</t>
  </si>
  <si>
    <t>GOGEBIC MEDICAL CARE FACILITY</t>
  </si>
  <si>
    <t>ADVANTAGE LIVING CENTER - WARREN</t>
  </si>
  <si>
    <t>AUTUMN WOODS RESIDENTIAL HLTH</t>
  </si>
  <si>
    <t>ST ANTHONY HEALTHCARE CENTER</t>
  </si>
  <si>
    <t>THE VILLA AT CITY CENTER</t>
  </si>
  <si>
    <t>WARREN WOODS HEALTH AND REHABILITATION CENTER</t>
  </si>
  <si>
    <t>CANTERBURY ON THE LAKE</t>
  </si>
  <si>
    <t>LOURDES REHABILITATION AND HEALTHCARE CENTER</t>
  </si>
  <si>
    <t>REGENCY AT WATERFORD</t>
  </si>
  <si>
    <t>LAURELS OF SANDY CREEK (THE)</t>
  </si>
  <si>
    <t>ADVANTAGE LIVING CENTER - WAYNE</t>
  </si>
  <si>
    <t>WAYNE</t>
  </si>
  <si>
    <t>MAPLE MANOR REHAB CENTER</t>
  </si>
  <si>
    <t>PINE CREEK MANOR SKILLED NURSING &amp; REHAB CENTER</t>
  </si>
  <si>
    <t>MARVIN &amp; BETTY DANTO FAMILY HEALTH CARE CENTER</t>
  </si>
  <si>
    <t>WEST BLOOMFIELD</t>
  </si>
  <si>
    <t>SKLD WEST BLOOMFIELD</t>
  </si>
  <si>
    <t>WEST BLOOMFIELD NURSING &amp; CONV</t>
  </si>
  <si>
    <t>THE VILLA AT WEST BRANCH</t>
  </si>
  <si>
    <t>FOUR CHAPLAINS NRSG CARE CTR</t>
  </si>
  <si>
    <t>WESTLAND</t>
  </si>
  <si>
    <t>FOUR SEASONS NURSING CENTER OF WESTLAND</t>
  </si>
  <si>
    <t>HOPE HEALTHCARE CENTER</t>
  </si>
  <si>
    <t>WESTLAND CONVALESCENT &amp; REHAB CENTER</t>
  </si>
  <si>
    <t>SKLD WHITEHALL</t>
  </si>
  <si>
    <t>WHITEHALL</t>
  </si>
  <si>
    <t>THE NEIGHBORHOODS OF WHITE LAKE</t>
  </si>
  <si>
    <t>WHITE LAKE</t>
  </si>
  <si>
    <t>REGENCY AT WHITMORE LAKE</t>
  </si>
  <si>
    <t>WHITMORE LAKE</t>
  </si>
  <si>
    <t>APPLEWOOD NURSING CENTER INC</t>
  </si>
  <si>
    <t>WOODHAVEN</t>
  </si>
  <si>
    <t>MEDILODGE OF WYOMING</t>
  </si>
  <si>
    <t>WYOMING</t>
  </si>
  <si>
    <t>SKLD WYOMING</t>
  </si>
  <si>
    <t>MEDILODGE OF YALE, INC</t>
  </si>
  <si>
    <t>YALE</t>
  </si>
  <si>
    <t>GILBERT RESIDENCE (THE)</t>
  </si>
  <si>
    <t>YPSILANTI</t>
  </si>
  <si>
    <t>SUPERIOR WOODS HEALTHCARE CENTER</t>
  </si>
  <si>
    <t>THE VILLA AT PARKRIDGE</t>
  </si>
  <si>
    <t>HERITAGE NURSING AND REHABILITATION COMMUNITY</t>
  </si>
  <si>
    <t>ZEELAND</t>
  </si>
  <si>
    <t>SKLD ZEELAND</t>
  </si>
  <si>
    <t>BENEDICTINE CARE COMMUNITY</t>
  </si>
  <si>
    <t>ADA</t>
  </si>
  <si>
    <t>MN</t>
  </si>
  <si>
    <t>Norman</t>
  </si>
  <si>
    <t>ADAMS HEALTH CARE CENTER</t>
  </si>
  <si>
    <t>ADAMS</t>
  </si>
  <si>
    <t>Mower</t>
  </si>
  <si>
    <t>AICOTA HEALTH CARE CENTER</t>
  </si>
  <si>
    <t>AITKIN</t>
  </si>
  <si>
    <t>Aitkin</t>
  </si>
  <si>
    <t>AITKIN HEALTH SERVICES</t>
  </si>
  <si>
    <t>MOTHER OF MERCY SENIOR LIVING</t>
  </si>
  <si>
    <t>Stearns</t>
  </si>
  <si>
    <t>GOOD SAMARITAN SOCIETY - ALBERT LEA</t>
  </si>
  <si>
    <t>ALBERT LEA</t>
  </si>
  <si>
    <t>Freeborn</t>
  </si>
  <si>
    <t>ST JOHNS LUTHERAN HOME</t>
  </si>
  <si>
    <t>THORNE CREST RETIREMENT CENTER</t>
  </si>
  <si>
    <t>BETHANY ON THE LAKE LLC</t>
  </si>
  <si>
    <t>KNUTE NELSON</t>
  </si>
  <si>
    <t>ANNANDALE CARE CENTER</t>
  </si>
  <si>
    <t>ANNANDALE</t>
  </si>
  <si>
    <t>ANOKA REHABILITATION AND LIVING CENTER</t>
  </si>
  <si>
    <t>ANOKA</t>
  </si>
  <si>
    <t>Anoka</t>
  </si>
  <si>
    <t>THE ESTATES AT TWIN RIVERS LLC</t>
  </si>
  <si>
    <t>APPLETON MUNICIPAL HOSPITAL</t>
  </si>
  <si>
    <t>APPLETON</t>
  </si>
  <si>
    <t>Swift</t>
  </si>
  <si>
    <t>AUGUSTANA HCC OF APPLE VALLEY</t>
  </si>
  <si>
    <t>Dakota</t>
  </si>
  <si>
    <t>PRESBYTERIAN HOMES OF ARDEN HILLS</t>
  </si>
  <si>
    <t>ARDEN HILLS</t>
  </si>
  <si>
    <t>Ramsey</t>
  </si>
  <si>
    <t>GOOD SAMARITAN SOCIETY - ARLINGTON</t>
  </si>
  <si>
    <t>Sibley</t>
  </si>
  <si>
    <t>ESSENTIA HEALTH NORTHERN PINES MEDICAL CENTER</t>
  </si>
  <si>
    <t>St. Louis</t>
  </si>
  <si>
    <t>GOOD SAMARITAN SOCIETY - COMFORCARE</t>
  </si>
  <si>
    <t>AUSTIN</t>
  </si>
  <si>
    <t>SACRED HEART CARE CENTER</t>
  </si>
  <si>
    <t>ST MARKS LUTHERAN HOME</t>
  </si>
  <si>
    <t>CORNERSTONE NSG &amp; REHAB CENTER</t>
  </si>
  <si>
    <t>BAGLEY</t>
  </si>
  <si>
    <t>COLONIAL MANOR OF BALATON</t>
  </si>
  <si>
    <t>BALATON</t>
  </si>
  <si>
    <t>VALLEY CARE AND REHAB LLC</t>
  </si>
  <si>
    <t>BARRETT CARE CENTER INC</t>
  </si>
  <si>
    <t>BARRETT</t>
  </si>
  <si>
    <t>GOOD SAMARITAN SOCIETY - BATTLE LAKE</t>
  </si>
  <si>
    <t>BATTLE LAKE</t>
  </si>
  <si>
    <t>Otter Tail</t>
  </si>
  <si>
    <t>BELGRADE NURSING HOME</t>
  </si>
  <si>
    <t>BELGRADE</t>
  </si>
  <si>
    <t>THE LUTHERAN HOME: BELLE PLAINE</t>
  </si>
  <si>
    <t>BELVIEW</t>
  </si>
  <si>
    <t>Redwood</t>
  </si>
  <si>
    <t>HAVENWOOD CARE CENTER</t>
  </si>
  <si>
    <t>BEMIDJI</t>
  </si>
  <si>
    <t>Beltrami</t>
  </si>
  <si>
    <t>NEILSON PLACE</t>
  </si>
  <si>
    <t>MEADOW LANE REHABILITATION &amp; HEALTHCARE CTR</t>
  </si>
  <si>
    <t>BIGFORK VALLEY COMMUNITIES</t>
  </si>
  <si>
    <t>BIGFORK</t>
  </si>
  <si>
    <t>Itasca</t>
  </si>
  <si>
    <t>GOOD SAMARITAN SOCIETY - BLACKDUCK</t>
  </si>
  <si>
    <t>BLACKDUCK</t>
  </si>
  <si>
    <t>PRAIRIE MANOR CARE CENTER</t>
  </si>
  <si>
    <t>BLOOMING PRAIRIE</t>
  </si>
  <si>
    <t>Steele</t>
  </si>
  <si>
    <t>FRIENDSHIP VILLAGE OF BLOOMINGTON</t>
  </si>
  <si>
    <t>Hennepin</t>
  </si>
  <si>
    <t>MARTIN LUTHER CARE CENTER</t>
  </si>
  <si>
    <t>MINNESOTA MASONIC HOME CARE CENTER</t>
  </si>
  <si>
    <t>PRESBYTERIAN HOMES OF BLOOMINGTON</t>
  </si>
  <si>
    <t>THE ESTATES AT BLOOMINGTON LLC</t>
  </si>
  <si>
    <t>ST LUKES LUTHERAN CARE CENTER</t>
  </si>
  <si>
    <t>BLUE EARTH</t>
  </si>
  <si>
    <t>Faribault</t>
  </si>
  <si>
    <t>GOOD SAMARITAN SOCIETY - BETHANY</t>
  </si>
  <si>
    <t>BRAINERD</t>
  </si>
  <si>
    <t>Crow Wing</t>
  </si>
  <si>
    <t>GOOD SAMARITAN SOCIETY - WOODLAND</t>
  </si>
  <si>
    <t>MARANATHA CARE CENTER</t>
  </si>
  <si>
    <t>BROOKLYN CENTER</t>
  </si>
  <si>
    <t>SAINT THERESE AT OXBOW LAKE</t>
  </si>
  <si>
    <t>BROWNS VALLEY HEALTH CENTER</t>
  </si>
  <si>
    <t>BROWNS VALLEY</t>
  </si>
  <si>
    <t>Traverse</t>
  </si>
  <si>
    <t>LAKE RIDGE CARE CENTER OF BUFFALO</t>
  </si>
  <si>
    <t>BUFFALO</t>
  </si>
  <si>
    <t>PARK VIEW CARE CENTER</t>
  </si>
  <si>
    <t>BUFFALO LAKE HEALTH CARE CTR</t>
  </si>
  <si>
    <t>BUFFALO LAKE</t>
  </si>
  <si>
    <t>Renville</t>
  </si>
  <si>
    <t>EBENEZER RIDGES GERIATRIC CARE CENTER</t>
  </si>
  <si>
    <t>BURNSVILLE</t>
  </si>
  <si>
    <t>CALEDONIA REHABILITATION &amp; RETIREMENT CENTER</t>
  </si>
  <si>
    <t>CALEDONIA</t>
  </si>
  <si>
    <t>GRACEPOINTE CROSSING GABLES</t>
  </si>
  <si>
    <t>Isanti</t>
  </si>
  <si>
    <t>GRACEPOINTE CROSSING GABLES EAST</t>
  </si>
  <si>
    <t>SYLVAN COURT</t>
  </si>
  <si>
    <t>CANBY</t>
  </si>
  <si>
    <t>Yellow Medcine</t>
  </si>
  <si>
    <t>THE GARDENS AT CANNON FALLS</t>
  </si>
  <si>
    <t>CANNON FALLS</t>
  </si>
  <si>
    <t>Goodhue</t>
  </si>
  <si>
    <t>INTERFAITH CARE CENTER</t>
  </si>
  <si>
    <t>CARLTON</t>
  </si>
  <si>
    <t>Carlton</t>
  </si>
  <si>
    <t>AUBURN MANOR</t>
  </si>
  <si>
    <t>CHASKA</t>
  </si>
  <si>
    <t>Carver</t>
  </si>
  <si>
    <t>CHOSEN VALLEY CARE CENTER</t>
  </si>
  <si>
    <t>CHATFIELD</t>
  </si>
  <si>
    <t>Fillmore</t>
  </si>
  <si>
    <t>PARMLY ON THE LAKE LLC</t>
  </si>
  <si>
    <t>CHISAGO CITY</t>
  </si>
  <si>
    <t>Chisago</t>
  </si>
  <si>
    <t>HERITAGE MANOR</t>
  </si>
  <si>
    <t>CHISHOLM</t>
  </si>
  <si>
    <t>CLARA CITY CARE CENTER</t>
  </si>
  <si>
    <t>CLARA CITY</t>
  </si>
  <si>
    <t>CENTRAL TODD COUNTY CARE CENTER</t>
  </si>
  <si>
    <t>CLARISSA</t>
  </si>
  <si>
    <t>Todd</t>
  </si>
  <si>
    <t>CLARKFIELD CARE CENTER</t>
  </si>
  <si>
    <t>CLARKFIELD</t>
  </si>
  <si>
    <t>SUNNYSIDE HEALTH CARE CENTER</t>
  </si>
  <si>
    <t>CLOQUET</t>
  </si>
  <si>
    <t>COKATO MANOR</t>
  </si>
  <si>
    <t>COKATO</t>
  </si>
  <si>
    <t>ASSUMPTION HOME</t>
  </si>
  <si>
    <t>COOK COMMUNITY HOSPITAL C&amp;NC</t>
  </si>
  <si>
    <t>COOK</t>
  </si>
  <si>
    <t>PARK RIVER ESTATES CARE CENTER</t>
  </si>
  <si>
    <t>RIVERVIEW HOSPITAL &amp; NURSING HOME</t>
  </si>
  <si>
    <t>CROOKSTON</t>
  </si>
  <si>
    <t>VILLA ST VINCENT</t>
  </si>
  <si>
    <t>CUYUNA REGIONAL MEDICAL CENTER</t>
  </si>
  <si>
    <t>CROSBY</t>
  </si>
  <si>
    <t>CENTENNIAL GARDENS FOR NURSING &amp; REHABILITATION</t>
  </si>
  <si>
    <t>CRYSTAL</t>
  </si>
  <si>
    <t>LAKESIDE HEALTH CARE CENTER</t>
  </si>
  <si>
    <t>DASSEL</t>
  </si>
  <si>
    <t>Meeker</t>
  </si>
  <si>
    <t>JOHNSON MEMORIAL HOSP &amp; HOME</t>
  </si>
  <si>
    <t>Lac Qui Parle</t>
  </si>
  <si>
    <t>LAKE MINNETONKA CARE CENTER</t>
  </si>
  <si>
    <t>DEEPHAVEN</t>
  </si>
  <si>
    <t>ESSENTIA HEALTH - HOMESTEAD</t>
  </si>
  <si>
    <t>DEER RIVER</t>
  </si>
  <si>
    <t>THE ESTATES AT DELANO LLC</t>
  </si>
  <si>
    <t>EMMANUEL NURSING HOME</t>
  </si>
  <si>
    <t>DETROIT LAKES</t>
  </si>
  <si>
    <t>Becker</t>
  </si>
  <si>
    <t>ESSENTIA HEALTH OAK CROSSING</t>
  </si>
  <si>
    <t>FAIRVIEW CARE CENTER</t>
  </si>
  <si>
    <t>DODGE CENTER</t>
  </si>
  <si>
    <t>AFTENRO HOME</t>
  </si>
  <si>
    <t>DULUTH</t>
  </si>
  <si>
    <t>BAYSHORE RESIDENCE &amp; REHAB CTR</t>
  </si>
  <si>
    <t>BENEDICTINE HEALTH CENTER</t>
  </si>
  <si>
    <t>CHRIS JENSEN HEALTH &amp; REHABILITATION CENTER</t>
  </si>
  <si>
    <t>FRANCISCAN HEALTH CENTER</t>
  </si>
  <si>
    <t>LAKESHORE INC</t>
  </si>
  <si>
    <t>THE NORTH SHORE ESTATES LLC</t>
  </si>
  <si>
    <t>VIEWCREST HEALTH CENTER</t>
  </si>
  <si>
    <t>CASTLE RIDGE CARE CENTER</t>
  </si>
  <si>
    <t>EDEN PRAIRIE</t>
  </si>
  <si>
    <t>EDGEBROOK CARE CENTER</t>
  </si>
  <si>
    <t>EDGERTON</t>
  </si>
  <si>
    <t>Pipestone</t>
  </si>
  <si>
    <t>AURORA ON FRANCE</t>
  </si>
  <si>
    <t>EDINA</t>
  </si>
  <si>
    <t>GUARDIAN ANGELS CARE CENTER</t>
  </si>
  <si>
    <t>ELK RIVER</t>
  </si>
  <si>
    <t>Sherburne</t>
  </si>
  <si>
    <t>PARKVIEW MANOR NURSING HOME</t>
  </si>
  <si>
    <t>Nobles</t>
  </si>
  <si>
    <t>BOUNDARY WATERS CARE CENTER</t>
  </si>
  <si>
    <t>ELY</t>
  </si>
  <si>
    <t>PIONEER MEMORIAL CARE CENTER</t>
  </si>
  <si>
    <t>ERSKINE</t>
  </si>
  <si>
    <t>EVANSVILLE CARE CENTER</t>
  </si>
  <si>
    <t>FITZGERALD NH AND REHAB</t>
  </si>
  <si>
    <t>EVELETH</t>
  </si>
  <si>
    <t>ST RAPHAELS HEALTH &amp; REHAB CENTER</t>
  </si>
  <si>
    <t>THE ESTATES AT EXCELSIOR LLC</t>
  </si>
  <si>
    <t>EXCELSIOR</t>
  </si>
  <si>
    <t>FAIRFAX COMMUNITY HOME</t>
  </si>
  <si>
    <t>FAIRFAX</t>
  </si>
  <si>
    <t>LAKEVIEW METHODIST HEALTH CARE CENTER</t>
  </si>
  <si>
    <t>FAIRMONT</t>
  </si>
  <si>
    <t>PLEASANT MANOR INC</t>
  </si>
  <si>
    <t>FARIBAULT</t>
  </si>
  <si>
    <t>ST LUCAS CARE CENTER</t>
  </si>
  <si>
    <t>TRINITY CARE CENTER</t>
  </si>
  <si>
    <t>LB BROEN HOME</t>
  </si>
  <si>
    <t>FERGUS FALLS</t>
  </si>
  <si>
    <t>PIONEER CARE CENTER</t>
  </si>
  <si>
    <t>FAIR MEADOW NURSING HOME</t>
  </si>
  <si>
    <t>FERTILE</t>
  </si>
  <si>
    <t>BIRCHWOOD HEALTH CARE CENTER</t>
  </si>
  <si>
    <t>FOREST LAKE</t>
  </si>
  <si>
    <t>ESSENTIA HEALTH FOSSTON</t>
  </si>
  <si>
    <t>FOSSTON</t>
  </si>
  <si>
    <t>FRANKLIN REHABILITATION &amp; HEALTHCARE CENTER</t>
  </si>
  <si>
    <t>FRAZEE CARE CENTER</t>
  </si>
  <si>
    <t>FRAZEE</t>
  </si>
  <si>
    <t>INTERLUDE RESTORATIVE SUITES UNITY</t>
  </si>
  <si>
    <t>FRIDLEY</t>
  </si>
  <si>
    <t>THE ESTATES AT FRIDLEY LLC</t>
  </si>
  <si>
    <t>MAPLE LAWN SENIOR CARE</t>
  </si>
  <si>
    <t>FULDA</t>
  </si>
  <si>
    <t>OAK TERRACE HEALTH CARE CENTER</t>
  </si>
  <si>
    <t>GLENCOE REGIONAL HEALTH SERVICES</t>
  </si>
  <si>
    <t>Mc Leod</t>
  </si>
  <si>
    <t>GLENWOOD VILLAGE CARE CENTER</t>
  </si>
  <si>
    <t>BROOKVIEW A VILLA CENTER</t>
  </si>
  <si>
    <t>GOLDEN VALLEY</t>
  </si>
  <si>
    <t>COLONIAL ACRES HEALTH CARE CTR</t>
  </si>
  <si>
    <t>COURAGE KENNY REHABILITATION INSTITUTE'S TRP</t>
  </si>
  <si>
    <t>ESSENTIA HEALTH GRACE HOME</t>
  </si>
  <si>
    <t>Big Stone</t>
  </si>
  <si>
    <t>NORTH SHORE HEALTH</t>
  </si>
  <si>
    <t>GRAND MARAIS</t>
  </si>
  <si>
    <t>MEADOW MANOR</t>
  </si>
  <si>
    <t>GRAND MEADOW</t>
  </si>
  <si>
    <t>EVERGREEN TERRACE</t>
  </si>
  <si>
    <t>GRAND VILLAGE</t>
  </si>
  <si>
    <t>GRANITE MANOR</t>
  </si>
  <si>
    <t>GRANITE FALLS</t>
  </si>
  <si>
    <t>LIFECARE GREENBUSH MANOR</t>
  </si>
  <si>
    <t>GREENBUSH</t>
  </si>
  <si>
    <t>Roseau</t>
  </si>
  <si>
    <t>KITTSON MEMORIAL HEALTHCARE CENTER</t>
  </si>
  <si>
    <t>HALLOCK</t>
  </si>
  <si>
    <t>Kittson</t>
  </si>
  <si>
    <t>HALSTAD LIVING CENTER</t>
  </si>
  <si>
    <t>HALSTAD</t>
  </si>
  <si>
    <t>GUNDERSEN HARMONY CARE CENTER</t>
  </si>
  <si>
    <t>HARMONY</t>
  </si>
  <si>
    <t>AUGUSTANA HEALTH CARE CENTER OF HASTINGS</t>
  </si>
  <si>
    <t>REGINA SENIOR LIVING</t>
  </si>
  <si>
    <t>FIELD CREST CARE CENTER</t>
  </si>
  <si>
    <t>HAYFIELD</t>
  </si>
  <si>
    <t>HENDRICKS COMMUNITY HOSPITAL</t>
  </si>
  <si>
    <t>HENDRICKS</t>
  </si>
  <si>
    <t>HENNING REHABILITATION &amp; HEALTHCARE CENTER</t>
  </si>
  <si>
    <t>HENNING</t>
  </si>
  <si>
    <t>GUARDIAN ANGELS HEALTH &amp; REHAB CENTER</t>
  </si>
  <si>
    <t>HIBBING</t>
  </si>
  <si>
    <t>TUFF MEMORIAL HOME</t>
  </si>
  <si>
    <t>HILLS</t>
  </si>
  <si>
    <t>Rock</t>
  </si>
  <si>
    <t>AUGUSTANA CHAPEL VIEW CARE CENTER</t>
  </si>
  <si>
    <t>HOPKINS</t>
  </si>
  <si>
    <t>HOPKINS HEALTH SERVICES</t>
  </si>
  <si>
    <t>VALLEY VIEW HEALTHCARE &amp; REHAB</t>
  </si>
  <si>
    <t>HOUSTON</t>
  </si>
  <si>
    <t>GOOD SAMARITAN SOCIETY - HOWARD LAKE</t>
  </si>
  <si>
    <t>HOWARD LAKE</t>
  </si>
  <si>
    <t>HARMONY RIVER LIVING CENTER</t>
  </si>
  <si>
    <t>GOOD SAMARITAN SOCIETY - INTERNATIONAL FALLS</t>
  </si>
  <si>
    <t>INTERNATIONAL FALLS</t>
  </si>
  <si>
    <t>Koochiching</t>
  </si>
  <si>
    <t>GOOD SAMARITAN SOCIETY - INVER GROVE HEIGHTS</t>
  </si>
  <si>
    <t>INVER GROVE HEIGHTS</t>
  </si>
  <si>
    <t>WOODLYN HEIGHTS HEALTHCARE CENTER</t>
  </si>
  <si>
    <t>DIVINE PROVIDENCE HEALTH CENTER</t>
  </si>
  <si>
    <t>IVANHOE</t>
  </si>
  <si>
    <t>GOOD SAMARITAN SOCIETY - JACKSON</t>
  </si>
  <si>
    <t>JANESVILLE NURSING HOME</t>
  </si>
  <si>
    <t>JANESVILLE</t>
  </si>
  <si>
    <t>Waseca</t>
  </si>
  <si>
    <t>KARLSTAD HEALTHCARE CENTER INC</t>
  </si>
  <si>
    <t>KARLSTAD</t>
  </si>
  <si>
    <t>KENYON SUNSET HOME</t>
  </si>
  <si>
    <t>KENYON</t>
  </si>
  <si>
    <t>LA CRESCENT HEALTH SERVICES</t>
  </si>
  <si>
    <t>LA CRESCENT</t>
  </si>
  <si>
    <t>MAYO CLINIC HEALTH SYSTEM - LAKE CITY</t>
  </si>
  <si>
    <t>COLONIAL MANOR NURSING HOME</t>
  </si>
  <si>
    <t>LAKEFIELD</t>
  </si>
  <si>
    <t>SUNNYSIDE CARE CENTER</t>
  </si>
  <si>
    <t>VALLEY VIEW MANOR HCC</t>
  </si>
  <si>
    <t>LAMBERTON</t>
  </si>
  <si>
    <t>CENTRAL HEALTH CARE</t>
  </si>
  <si>
    <t>LE CENTER</t>
  </si>
  <si>
    <t>Le Sueur</t>
  </si>
  <si>
    <t>RIDGEVIEW LESUEUR LONG TERM CARE AND REHAB CENTER</t>
  </si>
  <si>
    <t>LE SUEUR</t>
  </si>
  <si>
    <t>MEEKER MANOR REHABILITATION CENTER, LLC</t>
  </si>
  <si>
    <t>LITTLE FALLS CARE CENTER</t>
  </si>
  <si>
    <t>LITTLE FALLS</t>
  </si>
  <si>
    <t>Morrison</t>
  </si>
  <si>
    <t>ST OTTOS CARE CENTER</t>
  </si>
  <si>
    <t>LITTLEFORK MEDICAL CENTER</t>
  </si>
  <si>
    <t>LITTLEFORK</t>
  </si>
  <si>
    <t>CENTRACARE HEALTH SYSTEM - LONG PRAIRIE</t>
  </si>
  <si>
    <t>LONG PRAIRIE</t>
  </si>
  <si>
    <t>GOOD SAMARITAN SOCIETY - MARY JANE BROWN</t>
  </si>
  <si>
    <t>MN VETERANS HOME - LUVERNE</t>
  </si>
  <si>
    <t>GREEN LEA SENIOR LIVING</t>
  </si>
  <si>
    <t>MABEL</t>
  </si>
  <si>
    <t>LUTHER MEMORIAL HOME</t>
  </si>
  <si>
    <t>MADELIA</t>
  </si>
  <si>
    <t>Watonwan</t>
  </si>
  <si>
    <t>MADISON HEALTHCARE SERVICES</t>
  </si>
  <si>
    <t>MAHNOMEN HEALTH CENTER</t>
  </si>
  <si>
    <t>MAHNOMEN</t>
  </si>
  <si>
    <t>Mahnomen</t>
  </si>
  <si>
    <t>HILLCREST CARE &amp; REHABILITATION CENTER</t>
  </si>
  <si>
    <t>MANKATO</t>
  </si>
  <si>
    <t>Blue Earth</t>
  </si>
  <si>
    <t>LAURELS PEAK CARE &amp; REHABILITATION CENTER</t>
  </si>
  <si>
    <t>OAKLAWN CARE &amp; REHABILITATION CENTER</t>
  </si>
  <si>
    <t>PATHSTONE LIVING</t>
  </si>
  <si>
    <t>HAVEN HOMES OF MAPLE PLAIN</t>
  </si>
  <si>
    <t>MAPLE PLAIN</t>
  </si>
  <si>
    <t>MAPLETON COMMUNITY HOME</t>
  </si>
  <si>
    <t>MAPLEWOOD CARE CENTER</t>
  </si>
  <si>
    <t>MAPLEWOOD</t>
  </si>
  <si>
    <t>RAMSEY COUNTY CARE CENTER</t>
  </si>
  <si>
    <t>AVERA MORNINGSIDE HEIGHTS CARE CENTER</t>
  </si>
  <si>
    <t>MCINTOSH SENIOR LIVING</t>
  </si>
  <si>
    <t>MCINTOSH</t>
  </si>
  <si>
    <t>CENTRACARE HEALTH SYSTEM - MELROSE PINE VILLA C C</t>
  </si>
  <si>
    <t>GREEN PINE ACRES NURSING HOME</t>
  </si>
  <si>
    <t>MENAHGA</t>
  </si>
  <si>
    <t>Wadena</t>
  </si>
  <si>
    <t>ELIM HOME - MILACA</t>
  </si>
  <si>
    <t>MILACA</t>
  </si>
  <si>
    <t>Mille Lacs</t>
  </si>
  <si>
    <t>ANDREW RESIDENCE</t>
  </si>
  <si>
    <t>AUGUSTANA HEALTH CARE CENTER OF MINNEAPOLIS</t>
  </si>
  <si>
    <t>BENEDICTINE HEALTH CENTER OF MINNEAPOLIS</t>
  </si>
  <si>
    <t>BETHANY RESIDENCE AND REHABILITATION CENTER</t>
  </si>
  <si>
    <t>BYWOOD EAST HEALTH CARE</t>
  </si>
  <si>
    <t>CATHOLIC ELDERCARE ON MAIN</t>
  </si>
  <si>
    <t>EBENEZER CARE CENTER</t>
  </si>
  <si>
    <t>FAIRVIEW UNIVERSITY TRANS SERV</t>
  </si>
  <si>
    <t>JONES HARRISON RESIDENCE</t>
  </si>
  <si>
    <t>MN VETERANS HOME MINNEAPOLIS</t>
  </si>
  <si>
    <t>MOUNT OLIVET CAREVIEW HOME</t>
  </si>
  <si>
    <t>MOUNT OLIVET HOME</t>
  </si>
  <si>
    <t>PROVIDENCE PLACE</t>
  </si>
  <si>
    <t>REDEEMER RESIDENCE INC</t>
  </si>
  <si>
    <t>SOUTHSIDE CARE CENTER</t>
  </si>
  <si>
    <t>THE ESTATES AT CHATEAU LLC</t>
  </si>
  <si>
    <t>THE VILLA AT BRYN MAWR</t>
  </si>
  <si>
    <t>VICTORY HEALTH &amp; REHABILITATION CENTER</t>
  </si>
  <si>
    <t>WALKER METHODIST HEALTH CENTER</t>
  </si>
  <si>
    <t>MINNEOTA MANOR HEALTH CARE CENTER</t>
  </si>
  <si>
    <t>MINNEOTA</t>
  </si>
  <si>
    <t>LUTHER HAVEN</t>
  </si>
  <si>
    <t>MONTEVIDEO</t>
  </si>
  <si>
    <t>CENTRACARE HEALTH - MONTICELLO</t>
  </si>
  <si>
    <t>EVENTIDE LUTHERAN HOME</t>
  </si>
  <si>
    <t>MOORHEAD</t>
  </si>
  <si>
    <t>MOORHEAD REHABILITATION &amp; HEALTHCARE CENTER</t>
  </si>
  <si>
    <t>AUGUSTANA MERCY CARE CENTER</t>
  </si>
  <si>
    <t>MOOSE LAKE</t>
  </si>
  <si>
    <t>GIL-MOR MANOR</t>
  </si>
  <si>
    <t>MORGAN</t>
  </si>
  <si>
    <t>WEST WIND VILLAGE</t>
  </si>
  <si>
    <t>GOOD SAMARITAN SOCIETY - MOUNTAIN LAKE</t>
  </si>
  <si>
    <t>MOUNTAIN LAKE</t>
  </si>
  <si>
    <t>Cottonwood</t>
  </si>
  <si>
    <t>BENEDICTINE HEALTH CENTER INNSBRUCK</t>
  </si>
  <si>
    <t>NEW BRIGHTON</t>
  </si>
  <si>
    <t>NEW BRIGHTON A VILLA CENTER</t>
  </si>
  <si>
    <t>NEW BRIGHTON CARE CENTER</t>
  </si>
  <si>
    <t>GOOD SAMARITAN SOCIETY - AMBASSADOR</t>
  </si>
  <si>
    <t>NEW HOPE</t>
  </si>
  <si>
    <t>NORTH RIDGE HEALTH AND REHAB</t>
  </si>
  <si>
    <t>ST THERESE HOME</t>
  </si>
  <si>
    <t>BENEDICTINE LIVING COMMUNITY OF NEW LONDON</t>
  </si>
  <si>
    <t>Kandiyohi</t>
  </si>
  <si>
    <t>MALA STRANA CARE &amp; REHABILITATION CENTER</t>
  </si>
  <si>
    <t>NEW PRAGUE</t>
  </si>
  <si>
    <t>NEW RICHLAND CARE CENTER</t>
  </si>
  <si>
    <t>NEW RICHLAND</t>
  </si>
  <si>
    <t>OAK HILLS LIVING CENTER</t>
  </si>
  <si>
    <t>NEW ULM</t>
  </si>
  <si>
    <t>ECUMEN NORTH BRANCH</t>
  </si>
  <si>
    <t>NORTH BRANCH</t>
  </si>
  <si>
    <t>NORTHFIELD CARE CENTER INC</t>
  </si>
  <si>
    <t>NORTHFIELD</t>
  </si>
  <si>
    <t>THREE LINKS CARE CENTER</t>
  </si>
  <si>
    <t>PRESBYTERIAN HOMES OF NORTH OAKS</t>
  </si>
  <si>
    <t>NORTH OAKS</t>
  </si>
  <si>
    <t>GABLES OF BOUTWELLS LANDING</t>
  </si>
  <si>
    <t>OAK PARK HEIGHTS</t>
  </si>
  <si>
    <t>OLIVIA REHABILITATION &amp; HEALTHCARE CENTER</t>
  </si>
  <si>
    <t>OLIVIA</t>
  </si>
  <si>
    <t>MILLE LACS HEALTH SYSTEM</t>
  </si>
  <si>
    <t>ONAMIA</t>
  </si>
  <si>
    <t>FAIRWAY VIEW NEIGHBORHOODS</t>
  </si>
  <si>
    <t>ORTONVILLE</t>
  </si>
  <si>
    <t>GALEON</t>
  </si>
  <si>
    <t>OSAKIS</t>
  </si>
  <si>
    <t>THE VILLA AT OSSEO</t>
  </si>
  <si>
    <t>OSSEO</t>
  </si>
  <si>
    <t>OSTRANDER CARE AND REHAB</t>
  </si>
  <si>
    <t>OSTRANDER</t>
  </si>
  <si>
    <t>KODA LIVING COMMUNITY</t>
  </si>
  <si>
    <t>OWATONNA</t>
  </si>
  <si>
    <t>ST WILLIAMS LIVING CENTER</t>
  </si>
  <si>
    <t>PARKERS PRAIRIE</t>
  </si>
  <si>
    <t>PARK RAPIDS</t>
  </si>
  <si>
    <t>Hubbard</t>
  </si>
  <si>
    <t>CENTRACARE HEALTH PAYNESVILLE KORONIS MANOR CC</t>
  </si>
  <si>
    <t>PAYNESVILLE</t>
  </si>
  <si>
    <t>PELICAN VALLEY HEALTH CENTER</t>
  </si>
  <si>
    <t>PELICAN RAPIDS</t>
  </si>
  <si>
    <t>PERHAM LIVING</t>
  </si>
  <si>
    <t>PERHAM</t>
  </si>
  <si>
    <t>PIERZ VILLA INC</t>
  </si>
  <si>
    <t>PIERZ</t>
  </si>
  <si>
    <t>LAKESIDE MEDICAL CENTER</t>
  </si>
  <si>
    <t>PINE CITY</t>
  </si>
  <si>
    <t>Pine</t>
  </si>
  <si>
    <t>PINE HAVEN CARE CENTER INC</t>
  </si>
  <si>
    <t>PINE ISLAND</t>
  </si>
  <si>
    <t>GOOD SAMARITAN SOCIETY - PINE RIVER</t>
  </si>
  <si>
    <t>PINE RIVER</t>
  </si>
  <si>
    <t>GOOD SAMARITAN SOCIETY - PIPESTONE</t>
  </si>
  <si>
    <t>PIPESTONE</t>
  </si>
  <si>
    <t>THE GREEN PRAIRIE REHABILITATION CENTER</t>
  </si>
  <si>
    <t>PLAINVIEW</t>
  </si>
  <si>
    <t>Wabasha</t>
  </si>
  <si>
    <t>INTERLUDE</t>
  </si>
  <si>
    <t>MISSION NURSING HOME</t>
  </si>
  <si>
    <t>THE BIRCHES AT TRILLIUM WOODS</t>
  </si>
  <si>
    <t>ELIM HOME</t>
  </si>
  <si>
    <t>RED WING HEALTH CENTER</t>
  </si>
  <si>
    <t>RED WING</t>
  </si>
  <si>
    <t>ST CRISPIN LIVING COMMUNITY</t>
  </si>
  <si>
    <t>GOOD SAMARITAN SOCIETY - REDWOOD FALLS</t>
  </si>
  <si>
    <t>REDWOOD FALLS</t>
  </si>
  <si>
    <t>WOOD DALE HOME INC</t>
  </si>
  <si>
    <t>RENVILLA HEALTH CENTER</t>
  </si>
  <si>
    <t>RENVILLE</t>
  </si>
  <si>
    <t>EDENBROOK OF EDINA</t>
  </si>
  <si>
    <t>RICHFIELD</t>
  </si>
  <si>
    <t>RICHFIELD A VILLA CENTER</t>
  </si>
  <si>
    <t>GOOD SAMARITAN SOCIETY - SPECIALTY CARE COMMUNITY</t>
  </si>
  <si>
    <t>ROBBINSDALE</t>
  </si>
  <si>
    <t>ROBBINSDALE A VILLA CENTER</t>
  </si>
  <si>
    <t>ST THERESE TCU NORTH LLC</t>
  </si>
  <si>
    <t>MADONNA TOWERS OF ROCHESTER INC</t>
  </si>
  <si>
    <t>Olmsted</t>
  </si>
  <si>
    <t>MAPLE MANOR NURSING AND REHAB, LLC</t>
  </si>
  <si>
    <t>ROCHESTER EAST HEALTH SERVICES</t>
  </si>
  <si>
    <t>ROCHESTER HEALTH SERVICES WEST</t>
  </si>
  <si>
    <t>ROCHESTER REHABILITATION AND LIVING CENTER</t>
  </si>
  <si>
    <t>SAMARITAN BETHANY HOME ON EIGHTH</t>
  </si>
  <si>
    <t>LIFECARE ROSEAU MANOR</t>
  </si>
  <si>
    <t>ROSEAU</t>
  </si>
  <si>
    <t>LANGTON PLACE</t>
  </si>
  <si>
    <t>ROSE OF SHARON A VILLA CENTER</t>
  </si>
  <si>
    <t>THE ESTATES AT ROSEVILLE LLC</t>
  </si>
  <si>
    <t>GOOD SHEPHERD LUTHERAN HOME</t>
  </si>
  <si>
    <t>RUSHFORD</t>
  </si>
  <si>
    <t>ST BENEDICTS SENIOR COMMUNITY</t>
  </si>
  <si>
    <t>TALAHI NURSING AND REHAB CENTER</t>
  </si>
  <si>
    <t>PARK HEALTH A VILLA CENTER</t>
  </si>
  <si>
    <t>SAINT LOUIS PARK</t>
  </si>
  <si>
    <t>SHOLOM HOME WEST</t>
  </si>
  <si>
    <t>TEXAS TERRACE A VILLA CENTER</t>
  </si>
  <si>
    <t>THE ESTATES AT ST LOUIS PARK LLC</t>
  </si>
  <si>
    <t>THE VILLA AT ST LOUIS PARK</t>
  </si>
  <si>
    <t>BETHEL CARE CENTER</t>
  </si>
  <si>
    <t>CAPITOL VIEW TRANSITIONAL CARE CENTER</t>
  </si>
  <si>
    <t>CARONDELET VILLAGE CARE CENTER</t>
  </si>
  <si>
    <t>CERENITY CARE CENTER ON HUMBOLDT</t>
  </si>
  <si>
    <t>CERENITY - MARIAN OF ST PAUL  LLC</t>
  </si>
  <si>
    <t>CERENITY RESIDENCE ON HUMBOLDT</t>
  </si>
  <si>
    <t>EPISCOPAL CHURCH HOME GARDENS</t>
  </si>
  <si>
    <t>EPISCOPAL CHURCH HOME OF MINNESOTA</t>
  </si>
  <si>
    <t>GALTIER A VILLA CENTER</t>
  </si>
  <si>
    <t>GOOD SAMARITAN SOCIETY - MAPLEWOOD</t>
  </si>
  <si>
    <t>HAYES RESIDENCE</t>
  </si>
  <si>
    <t>HIGHLAND CHATEAU HEALTH CARE CENTER</t>
  </si>
  <si>
    <t>LYNGBLOMSTEN CARE CENTER</t>
  </si>
  <si>
    <t>NEW HARMONY CARE CENTER</t>
  </si>
  <si>
    <t>SHIRLEY CHAPMAN SHOLOM HOME EAST</t>
  </si>
  <si>
    <t>ST ANTHONY PARK HOME</t>
  </si>
  <si>
    <t>THE ESTATES AT LYNNHURST LLC</t>
  </si>
  <si>
    <t>SANDSTONE HEALTH CARE CENTER</t>
  </si>
  <si>
    <t>SANDSTONE</t>
  </si>
  <si>
    <t>COUNTRY MANOR HEALTH &amp; REHAB CTR</t>
  </si>
  <si>
    <t>SARTELL</t>
  </si>
  <si>
    <t>CENTRACARE HEALTH SYSTEM-SAUK CENTRE NURSING HOME</t>
  </si>
  <si>
    <t>SAUK CENTRE</t>
  </si>
  <si>
    <t>SAUK RAPIDS</t>
  </si>
  <si>
    <t>SHAKOPEE FRIENDSHIP MANOR</t>
  </si>
  <si>
    <t>SHAKOPEE</t>
  </si>
  <si>
    <t>ST GERTRUDES HEALTH &amp; REHABILITATION CENTER</t>
  </si>
  <si>
    <t>MN VETERANS HOME SILVER BAY</t>
  </si>
  <si>
    <t>SILVER BAY</t>
  </si>
  <si>
    <t>SLAYTON REHABILITATION &amp; HEALTHCARE CENTER</t>
  </si>
  <si>
    <t>SLAYTON</t>
  </si>
  <si>
    <t>DIVINE PROVIDENCE COMMUNITY HOME</t>
  </si>
  <si>
    <t>SLEEPY EYE</t>
  </si>
  <si>
    <t>SLEEPY EYE CARE CENTER</t>
  </si>
  <si>
    <t>ST JOHN LUTHERAN HOME</t>
  </si>
  <si>
    <t>TWEETEN LUTHERAN HEALTH CARE CENTER</t>
  </si>
  <si>
    <t>SPRING GROVE</t>
  </si>
  <si>
    <t>LAKE MINNETONKA SHORES</t>
  </si>
  <si>
    <t>SPRING PARK</t>
  </si>
  <si>
    <t>SPRING VALLEY CARE CENTER</t>
  </si>
  <si>
    <t>ST ANTHONY HEALTH &amp; REHABILITATION</t>
  </si>
  <si>
    <t>ST ANTHONY</t>
  </si>
  <si>
    <t>LAKEWOOD HEALTH SYSTEM</t>
  </si>
  <si>
    <t>STAPLES</t>
  </si>
  <si>
    <t>MINNEWASKA COMMUNITY HEALTH SERVICES</t>
  </si>
  <si>
    <t>STARBUCK</t>
  </si>
  <si>
    <t>WHITEWATER HEALTH SERVICES</t>
  </si>
  <si>
    <t>Winona</t>
  </si>
  <si>
    <t>STEWARTVILLE CARE CENTER</t>
  </si>
  <si>
    <t>STEWARTVILLE</t>
  </si>
  <si>
    <t>GOOD SAMARITAN SOCIETY - STILLWATER</t>
  </si>
  <si>
    <t>STILLWATER</t>
  </si>
  <si>
    <t>THE ESTATES AT GREELEY LLC</t>
  </si>
  <si>
    <t>THE ESTATES AT LINDEN LLC</t>
  </si>
  <si>
    <t>GOOD SAMARITAN SOCIETY - ST JAMES</t>
  </si>
  <si>
    <t>ST JAMES</t>
  </si>
  <si>
    <t>BENEDICTINE LIVING COMMUNITY</t>
  </si>
  <si>
    <t>ST PETER</t>
  </si>
  <si>
    <t>Nicollet</t>
  </si>
  <si>
    <t>OAKLAND PARK COMMUNITIES</t>
  </si>
  <si>
    <t>THIEF RIVER FALLS</t>
  </si>
  <si>
    <t>Pennington</t>
  </si>
  <si>
    <t>THIEF RIVER CARE CENTER</t>
  </si>
  <si>
    <t>PRAIRIE VIEW SENIOR LIVING</t>
  </si>
  <si>
    <t>SEASONS HEALTHCARE</t>
  </si>
  <si>
    <t>TRIMONT</t>
  </si>
  <si>
    <t>TWIN VALLEY LIVING CENTER</t>
  </si>
  <si>
    <t>TWIN VALLEY</t>
  </si>
  <si>
    <t>ECUMEN SCENIC SHORES</t>
  </si>
  <si>
    <t>TWO HARBORS</t>
  </si>
  <si>
    <t>AVERA SUNRISE MANOR</t>
  </si>
  <si>
    <t>TYLER</t>
  </si>
  <si>
    <t>VIKING MANOR NURSING HOME</t>
  </si>
  <si>
    <t>ULEN</t>
  </si>
  <si>
    <t>ESSENTIA HEALTH VIRGINIA CARE CENT</t>
  </si>
  <si>
    <t>VIRGINIA</t>
  </si>
  <si>
    <t>ST MICHAELS HEALTH &amp; REHAB CENTER</t>
  </si>
  <si>
    <t>ST ELIZABETH MEDICAL CENTER</t>
  </si>
  <si>
    <t>WABASHA</t>
  </si>
  <si>
    <t>WABASSO REHABILITATION  &amp; HEALTHCARE CENTER</t>
  </si>
  <si>
    <t>WABASSO</t>
  </si>
  <si>
    <t>AUBURN HOME IN WACONIA</t>
  </si>
  <si>
    <t>WACONIA</t>
  </si>
  <si>
    <t>GOOD SAMARITAN SOCIETY - WACONIA AND WESTVIEW ACRE</t>
  </si>
  <si>
    <t>FAIR OAKS NURSING &amp; REHAB LLC</t>
  </si>
  <si>
    <t>WADENA</t>
  </si>
  <si>
    <t>STERLING PARK HEALTH CARE CENTER</t>
  </si>
  <si>
    <t>WAITE PARK</t>
  </si>
  <si>
    <t>WALKER REHABILITATION &amp; HEALTHCARE CENTER</t>
  </si>
  <si>
    <t>WALKER</t>
  </si>
  <si>
    <t>NORTH STAR MANOR</t>
  </si>
  <si>
    <t>WARROAD CARE CENTER</t>
  </si>
  <si>
    <t>WARROAD</t>
  </si>
  <si>
    <t>LAKESHORE INN NURSING HOME</t>
  </si>
  <si>
    <t>WASECA</t>
  </si>
  <si>
    <t>HILLTOP CARE CENTER</t>
  </si>
  <si>
    <t>WATKINS</t>
  </si>
  <si>
    <t>FOLKESTONE</t>
  </si>
  <si>
    <t>WAYZATA</t>
  </si>
  <si>
    <t>HILLCREST OF WAYZATA REHABILITATION &amp; HCC</t>
  </si>
  <si>
    <t>PARKVIEW CARE CENTER - WELLS</t>
  </si>
  <si>
    <t>WELLS</t>
  </si>
  <si>
    <t>GOOD SAMARITAN SOCIETY - WESTBROOK</t>
  </si>
  <si>
    <t>SOUTHVIEW ACRES HEALTH CARE CENTER INC</t>
  </si>
  <si>
    <t>WEST SAINT PAUL</t>
  </si>
  <si>
    <t>WALKER METHODIST WESTWOOD RIDGE II</t>
  </si>
  <si>
    <t>TRAVERSE CARE CENTER</t>
  </si>
  <si>
    <t>CERENITY CARE CENTER - WHITE BEAR LAKE</t>
  </si>
  <si>
    <t>WHITE BEAR LAKE</t>
  </si>
  <si>
    <t>WILLMAR</t>
  </si>
  <si>
    <t>CARRIS HEALTH CARE CENTER &amp; THERAPY SUITES</t>
  </si>
  <si>
    <t>GOOD SAMARITAN SOCIETY - WINDOM</t>
  </si>
  <si>
    <t>WINDOM</t>
  </si>
  <si>
    <t>LAKE WINONA MANOR</t>
  </si>
  <si>
    <t>WINONA</t>
  </si>
  <si>
    <t>SAINT ANNE EXTENDED HEALTHCARE</t>
  </si>
  <si>
    <t>SAUER HEALTH CARE</t>
  </si>
  <si>
    <t>BENEDICTINE LIVING COMMUNITY WINSTED</t>
  </si>
  <si>
    <t>WINSTED</t>
  </si>
  <si>
    <t>GOOD SAMARITAN SOCIETY - WINTHROP</t>
  </si>
  <si>
    <t>ST THERESE OF WOODBURY LLC</t>
  </si>
  <si>
    <t>WOODBURY</t>
  </si>
  <si>
    <t>WOODBURY HEALTH CARE CENTER</t>
  </si>
  <si>
    <t>CROSSROADS CARE CENTER</t>
  </si>
  <si>
    <t>WORTHINGTON</t>
  </si>
  <si>
    <t>SOUTH SHORE CARE CENTER</t>
  </si>
  <si>
    <t>MEADOWS ON FAIRVIEW</t>
  </si>
  <si>
    <t>ZUMBROTA CARE CENTER</t>
  </si>
  <si>
    <t>ZUMBROTA</t>
  </si>
  <si>
    <t>ADVANCE NURSING CENTER</t>
  </si>
  <si>
    <t>ADVANCE</t>
  </si>
  <si>
    <t>MO</t>
  </si>
  <si>
    <t>Stoddard</t>
  </si>
  <si>
    <t>MCDONALD COUNTY LIVING CENTER</t>
  </si>
  <si>
    <t>Mc Donald</t>
  </si>
  <si>
    <t>APPLETON CITY MANOR</t>
  </si>
  <si>
    <t>APPLETON CITY</t>
  </si>
  <si>
    <t>SOUTH COUNTY NURSING HOME INC</t>
  </si>
  <si>
    <t>WOODLAND MANOR NURSING CENTER</t>
  </si>
  <si>
    <t>ASH GROVE HEALTHCARE FACILITY</t>
  </si>
  <si>
    <t>ASH GROVE</t>
  </si>
  <si>
    <t>ASHLAND HEALTHCARE</t>
  </si>
  <si>
    <t>AURORA NURSING CENTER</t>
  </si>
  <si>
    <t>HEART OF THE OZARKS HEALTHCARE CENTER</t>
  </si>
  <si>
    <t>AVA</t>
  </si>
  <si>
    <t>LUTHERAN SENIOR SERVICES AT MERAMEC BLUFFS</t>
  </si>
  <si>
    <t>BALLWIN</t>
  </si>
  <si>
    <t>WEST COUNTY CARE CENTER</t>
  </si>
  <si>
    <t>BELLEVIEW VALLEY NURSING HOME</t>
  </si>
  <si>
    <t>BELLEVIEW</t>
  </si>
  <si>
    <t>BEAUTIFUL SAVIOR HOME</t>
  </si>
  <si>
    <t>BELTON</t>
  </si>
  <si>
    <t>CARNEGIE VILLAGE REHABILITATION &amp; HEALTH CARE CENT</t>
  </si>
  <si>
    <t>BERTRAND NURSING AND REHAB CENTER</t>
  </si>
  <si>
    <t>BERTRAND</t>
  </si>
  <si>
    <t>BETHANY CARE CENTER</t>
  </si>
  <si>
    <t>BETHANY</t>
  </si>
  <si>
    <t>CRESTVIEW HOME</t>
  </si>
  <si>
    <t>BIRCH VIEW NURSING CENTER</t>
  </si>
  <si>
    <t>BIRCH TREE</t>
  </si>
  <si>
    <t>Shannon</t>
  </si>
  <si>
    <t>DELMAR GARDENS NORTH</t>
  </si>
  <si>
    <t>BLACK JACK</t>
  </si>
  <si>
    <t>BLOOMFIELD LIVING CENTER</t>
  </si>
  <si>
    <t>SHANGRI LA REHAB &amp; LIVING CENTER</t>
  </si>
  <si>
    <t>BLUE SPRINGS</t>
  </si>
  <si>
    <t>ST MARYS MANOR</t>
  </si>
  <si>
    <t>CITIZENS MEMORIAL HEALTHCARE FACILITY</t>
  </si>
  <si>
    <t>BOLIVAR</t>
  </si>
  <si>
    <t>PARKVIEW HEALTH CARE FACILITY</t>
  </si>
  <si>
    <t>ST JOE MANOR</t>
  </si>
  <si>
    <t>BONNE TERRE</t>
  </si>
  <si>
    <t>St. Francois</t>
  </si>
  <si>
    <t>ASHLEY MANOR CARE CENTER</t>
  </si>
  <si>
    <t>Cooper</t>
  </si>
  <si>
    <t>LAKEVIEW HEALTH CARE &amp; REHABILITATION CENTER</t>
  </si>
  <si>
    <t>RIVERDELL CARE CENTER</t>
  </si>
  <si>
    <t>COUNTRY VIEW NURSING FACILITY, INC</t>
  </si>
  <si>
    <t>SHEPHERD OF THE HILLS LIVING CENTER</t>
  </si>
  <si>
    <t>BRANSON</t>
  </si>
  <si>
    <t>Taney</t>
  </si>
  <si>
    <t>GOLDEN AGE NURSING HOME</t>
  </si>
  <si>
    <t>BRAYMER</t>
  </si>
  <si>
    <t>LIFE CARE CENTER OF BRIDGETON</t>
  </si>
  <si>
    <t>BRIDGETON</t>
  </si>
  <si>
    <t>MARK TWAIN MANOR</t>
  </si>
  <si>
    <t>SSM HEALTH DEPAUL HOSPITAL - ANNA HOUSE</t>
  </si>
  <si>
    <t>LIFE CARE CENTER OF BROOKFIELD</t>
  </si>
  <si>
    <t>MCLARNEY MANOR</t>
  </si>
  <si>
    <t>BRUNSWICK NURSING &amp; REHAB</t>
  </si>
  <si>
    <t>Chariton</t>
  </si>
  <si>
    <t>COLONIAL SPRINGS HEALTHCARE CENTER</t>
  </si>
  <si>
    <t>MEDICALODGES BUTLER</t>
  </si>
  <si>
    <t>Bates</t>
  </si>
  <si>
    <t>SERENITY REHABILITATION AND NURSING BUTLER</t>
  </si>
  <si>
    <t>KABUL NURSING HOMES INC</t>
  </si>
  <si>
    <t>CABOOL</t>
  </si>
  <si>
    <t>Texas</t>
  </si>
  <si>
    <t>CALIFORNIA CARE CENTER</t>
  </si>
  <si>
    <t>CALIFORNIA</t>
  </si>
  <si>
    <t>Moniteau</t>
  </si>
  <si>
    <t>MONITEAU CARE CENTER</t>
  </si>
  <si>
    <t>CAMDENTON WINDSOR ESTATES</t>
  </si>
  <si>
    <t>CAMDENTON</t>
  </si>
  <si>
    <t>QUAIL RUN HEALTH CARE CENTER</t>
  </si>
  <si>
    <t>CAMERON</t>
  </si>
  <si>
    <t>GENERAL BAPTIST NURSING HOME</t>
  </si>
  <si>
    <t>Dunklin</t>
  </si>
  <si>
    <t>LEWIS COUNTY NURSING HOME DISTRICT</t>
  </si>
  <si>
    <t>FOUNTAINBLEAU LODGE</t>
  </si>
  <si>
    <t>CAPE GIRARDEAU</t>
  </si>
  <si>
    <t>Cape Girardeau</t>
  </si>
  <si>
    <t>HEARTLAND CARE AND REHABILITATION CENTER</t>
  </si>
  <si>
    <t>LIFE CARE CENTER OF CAPE GIRARDEAU</t>
  </si>
  <si>
    <t>RATLIFF CARE CENTER</t>
  </si>
  <si>
    <t>CARROLL HOUSE</t>
  </si>
  <si>
    <t>LIFE CARE CENTER OF CARROLLTON</t>
  </si>
  <si>
    <t>CARTHAGE HEALTH AND REHABILITATION CENTER</t>
  </si>
  <si>
    <t>CARTHAGE</t>
  </si>
  <si>
    <t>ST LUKE'S NURSING CENTER INC</t>
  </si>
  <si>
    <t>SOUTHGATE LIVING CENTER</t>
  </si>
  <si>
    <t>CARUTHERSVILLE</t>
  </si>
  <si>
    <t>Pemiscot</t>
  </si>
  <si>
    <t>CASSVILLE HEALTH CENTER FOR REHAB AND HEALTHCARE</t>
  </si>
  <si>
    <t>CASSVILLE</t>
  </si>
  <si>
    <t>ROARING RIVER HEALTH AND REHABILITATION</t>
  </si>
  <si>
    <t>BIG RIVER NURSING &amp; REHABILITATION CENTER</t>
  </si>
  <si>
    <t>CEDAR HILL</t>
  </si>
  <si>
    <t>HERITAGE HALL NURSING CENTER</t>
  </si>
  <si>
    <t>CHARLESTON MANOR</t>
  </si>
  <si>
    <t>BROOKING PARK</t>
  </si>
  <si>
    <t>DELMAR GARDENS OF CHESTERFIELD</t>
  </si>
  <si>
    <t>DELMAR GARDENS ON THE GREEN</t>
  </si>
  <si>
    <t>FRIENDSHIP VILLAGE CHESTERFIELD</t>
  </si>
  <si>
    <t>MASON POINTE CARE CENTER</t>
  </si>
  <si>
    <t>SURREY PLACE ST LUKES HOSP SKILLED NURSING AND RCF</t>
  </si>
  <si>
    <t>WESTCHESTER HOUSE, THE</t>
  </si>
  <si>
    <t>GRAND RIVER HEALTH CARE</t>
  </si>
  <si>
    <t>INDIAN HILLS-A STONEBRIDGE COMMUNITY</t>
  </si>
  <si>
    <t>LIVINGSTON MANOR CARE CENTER</t>
  </si>
  <si>
    <t>MORNINGSIDE CENTER</t>
  </si>
  <si>
    <t>CLARENCE CARE CENTER</t>
  </si>
  <si>
    <t>CLINTON HEALTHCARE AND REHABILITATION CENTER</t>
  </si>
  <si>
    <t>WESTWOOD LIVING CENTER</t>
  </si>
  <si>
    <t>GOOD SAMARITAN CARE CENTER</t>
  </si>
  <si>
    <t>COLE CAMP</t>
  </si>
  <si>
    <t>BLUFFS, THE</t>
  </si>
  <si>
    <t>COLUMBIA MANOR CARE CENTER</t>
  </si>
  <si>
    <t>COLUMBIA POST ACUTE</t>
  </si>
  <si>
    <t>LENOIR HEALTH CARE CENTER</t>
  </si>
  <si>
    <t>NEIGHBORHOODS REHAB &amp; SKILLED NURSING BY TIGERPLAC</t>
  </si>
  <si>
    <t>PARKSIDE MANOR</t>
  </si>
  <si>
    <t>SOUTH HAMPTON PLACE</t>
  </si>
  <si>
    <t>VILLA AT BLUE RIDGE, THE</t>
  </si>
  <si>
    <t>LUTHERAN NURSING HOME</t>
  </si>
  <si>
    <t>OZARK MOUNTAIN REGIONAL HEALTHCARE CENTER</t>
  </si>
  <si>
    <t>CRANE</t>
  </si>
  <si>
    <t>DELMAR GARDENS OF CREVE COEUR</t>
  </si>
  <si>
    <t>CREVE COEUR</t>
  </si>
  <si>
    <t>CUBA MANOR INC</t>
  </si>
  <si>
    <t>CUBA</t>
  </si>
  <si>
    <t>NHC HEALTHCARE, DESLOGE</t>
  </si>
  <si>
    <t>DESLOGE</t>
  </si>
  <si>
    <t>BAISCH NURSING CENTER</t>
  </si>
  <si>
    <t>HILLCREST CARE CENTER INC</t>
  </si>
  <si>
    <t>VILLAS-A STONEBRIDGE COMMUNITY, THE</t>
  </si>
  <si>
    <t>QUARTERS AT DES PERES, THE</t>
  </si>
  <si>
    <t>DES PERES</t>
  </si>
  <si>
    <t>CROWLEY RIDGE CARE CENTER</t>
  </si>
  <si>
    <t>CYPRESS POINT-SKILLED NURSING BY AMERICARE</t>
  </si>
  <si>
    <t>DEXTER LIVING CENTER</t>
  </si>
  <si>
    <t>DIXON NURSING &amp; REHAB</t>
  </si>
  <si>
    <t>CURRENT RIVER NURSING CENTER, INC</t>
  </si>
  <si>
    <t>DONIPHAN</t>
  </si>
  <si>
    <t>EAST PRAIRIE NURSING CENTER</t>
  </si>
  <si>
    <t>EAST PRAIRIE</t>
  </si>
  <si>
    <t>KNOX COUNTY NURSING HOME DISTRICT</t>
  </si>
  <si>
    <t>ELDON NURSING &amp; REHAB</t>
  </si>
  <si>
    <t>ELDON</t>
  </si>
  <si>
    <t>COMMUNITY SPRINGS HEALTHCARE FACILITY</t>
  </si>
  <si>
    <t>EL DORADO SPRINGS</t>
  </si>
  <si>
    <t>BRENT B TINNIN MANOR</t>
  </si>
  <si>
    <t>ELLINGTON</t>
  </si>
  <si>
    <t>Reynolds</t>
  </si>
  <si>
    <t>BETHESDA MEADOW</t>
  </si>
  <si>
    <t>ELLISVILLE</t>
  </si>
  <si>
    <t>ELSBERRY MISSOURI HEALTH CARE CENTER</t>
  </si>
  <si>
    <t>ELSBERRY</t>
  </si>
  <si>
    <t>MARYMOUNT MANOR</t>
  </si>
  <si>
    <t>ST ANDREW'S AT FRANCIS PLACE</t>
  </si>
  <si>
    <t>EXCELSIOR SPRINGS HOSPITAL</t>
  </si>
  <si>
    <t>EXCELSIOR SPRINGS</t>
  </si>
  <si>
    <t>EXCELSIOR SPRINGS NURSING &amp; REHAB</t>
  </si>
  <si>
    <t>VALLEY MANOR AND REHABILITATION CENTER</t>
  </si>
  <si>
    <t>CAMELOT NURSING AND REHABILITATION CENTER</t>
  </si>
  <si>
    <t>COMMUNITY MANOR</t>
  </si>
  <si>
    <t>FARMINGTON PRESBYTERIAN MANOR</t>
  </si>
  <si>
    <t>SOUTHBROOK-SKILLED NURSING BY AMERICARE</t>
  </si>
  <si>
    <t>ST FRANCOIS MANOR</t>
  </si>
  <si>
    <t>FAYETTE CARING CENTER</t>
  </si>
  <si>
    <t>CORI MANOR HEALTHCARE &amp; REHABILITATION CENTER</t>
  </si>
  <si>
    <t>DELMAR GARDENS OF MERAMEC VALLEY</t>
  </si>
  <si>
    <t>OAK KNOLL SKILLED NURSING &amp; REHABILITATION CENTER</t>
  </si>
  <si>
    <t>FERGUSON</t>
  </si>
  <si>
    <t>CRYSTAL OAKS</t>
  </si>
  <si>
    <t>FESTUS</t>
  </si>
  <si>
    <t>FESTUS MANOR</t>
  </si>
  <si>
    <t>FOUNTAINBLEAU NURSING CENTER</t>
  </si>
  <si>
    <t>BENTWOOD NURSING &amp; REHAB</t>
  </si>
  <si>
    <t>FLORISSANT</t>
  </si>
  <si>
    <t>CRESTWOOD HEALTH CARE CENTER, LLC</t>
  </si>
  <si>
    <t>CRYSTAL CREEK HEALTH AND REHABILITATION CENTER</t>
  </si>
  <si>
    <t>LIFE CARE CENTER OF FLORISSANT</t>
  </si>
  <si>
    <t>PILLARS OF NORTH COUNTY HEALTH &amp; REHAB CENTER, THE</t>
  </si>
  <si>
    <t>RANCHO MANOR HEALTHCARE AND REHABILITATION CENTER</t>
  </si>
  <si>
    <t>ST SOPHIA HEALTH &amp; REHABILITATION CENTER</t>
  </si>
  <si>
    <t>VALLEY-A STONEBRIDGE COMMUNITY, THE</t>
  </si>
  <si>
    <t>FORSYTH CARE CENTER</t>
  </si>
  <si>
    <t>CLARU DEVILLE NURSING CENTER</t>
  </si>
  <si>
    <t>FREDERICKTOWN</t>
  </si>
  <si>
    <t>MADISON MEDICAL CENTER</t>
  </si>
  <si>
    <t>FULTON MANOR CARE CENTER</t>
  </si>
  <si>
    <t>Callaway</t>
  </si>
  <si>
    <t>FULTON NURSING &amp; REHAB</t>
  </si>
  <si>
    <t>FULTON PRESBYTERIAN MANOR</t>
  </si>
  <si>
    <t>Ozark</t>
  </si>
  <si>
    <t>GERALD NURSING AND REHAB</t>
  </si>
  <si>
    <t>GERALD</t>
  </si>
  <si>
    <t>GIDEON CARE CENTER</t>
  </si>
  <si>
    <t>GIDEON</t>
  </si>
  <si>
    <t>New Madrid</t>
  </si>
  <si>
    <t>LINDEN WOODS VILLAGE</t>
  </si>
  <si>
    <t>GLADSTONE</t>
  </si>
  <si>
    <t>GLASGOW GARDENS</t>
  </si>
  <si>
    <t>GOWER CONVALESCENT CENTER, INC</t>
  </si>
  <si>
    <t>GOWER</t>
  </si>
  <si>
    <t>GRANBY HOUSE</t>
  </si>
  <si>
    <t>LIFE CARE CENTER OF GRANDVIEW</t>
  </si>
  <si>
    <t>GRANDVIEW</t>
  </si>
  <si>
    <t>WORTH COUNTY CONVALESCENT CENTER</t>
  </si>
  <si>
    <t>GRANT CITY</t>
  </si>
  <si>
    <t>DADE COUNTY NURSING HOME DISTRICT</t>
  </si>
  <si>
    <t>GREENVILLE HEALTH CARE CENTER</t>
  </si>
  <si>
    <t>HILL CREST MANOR</t>
  </si>
  <si>
    <t>BETH HAVEN NURSING HOME</t>
  </si>
  <si>
    <t>HANNIBAL</t>
  </si>
  <si>
    <t>LEVERING REGIONAL HEALTH CARE CENTER</t>
  </si>
  <si>
    <t>WILLOW CARE REHABILITATION &amp; HEALTH CARE CENTER</t>
  </si>
  <si>
    <t>ABC HEALTH CARE</t>
  </si>
  <si>
    <t>HARRISONVILLE</t>
  </si>
  <si>
    <t>CROWN CARE CENTER</t>
  </si>
  <si>
    <t>GOLDEN YEARS CENTER FOR REHAB AND HEALTHCARE</t>
  </si>
  <si>
    <t>MEADOW VIEW OF HARRISONVILLE HEALTH &amp; REHAB</t>
  </si>
  <si>
    <t>HARTVILLE CARE CENTER</t>
  </si>
  <si>
    <t>HARTVILLE</t>
  </si>
  <si>
    <t>PEMISCOT COUNTY MEMORIAL HOSPITAL</t>
  </si>
  <si>
    <t>HAYTI</t>
  </si>
  <si>
    <t>SCENIC NURSING AND REHABILITATION CENTER, LLC</t>
  </si>
  <si>
    <t>HERCULANEUM</t>
  </si>
  <si>
    <t>FRENE VALLEY OF HERMANN-A STONEBRIDGE COMMUNITY</t>
  </si>
  <si>
    <t>HERMANN</t>
  </si>
  <si>
    <t>Gasconade</t>
  </si>
  <si>
    <t>HERMITAGE NURSING &amp; REHAB</t>
  </si>
  <si>
    <t>HERMITAGE</t>
  </si>
  <si>
    <t>Hickory</t>
  </si>
  <si>
    <t>MEYER CARE CENTER</t>
  </si>
  <si>
    <t>HIGGINSVILLE</t>
  </si>
  <si>
    <t>HOLDEN MANOR CARE CENTER</t>
  </si>
  <si>
    <t>POINT LOOKOUT NURSING &amp; REHAB</t>
  </si>
  <si>
    <t>HOUSTON HOUSE</t>
  </si>
  <si>
    <t>BIG SPRING CARE CENTER FOR REHAB AND HEALTHCARE</t>
  </si>
  <si>
    <t>HUMANSVILLE</t>
  </si>
  <si>
    <t>NORTHWOOD HILLS CARE CENTER</t>
  </si>
  <si>
    <t>INDEPENDENCE MANOR CARE CENTER</t>
  </si>
  <si>
    <t>MAYWOOD TERRACE LIVING CENTER</t>
  </si>
  <si>
    <t>MONTEREY PARK REHABILITATION &amp; HEALTH CARE CENTER</t>
  </si>
  <si>
    <t>REDWOOD OF CARMEL HILLS</t>
  </si>
  <si>
    <t>REDWOOD OF INDEPENDENCE</t>
  </si>
  <si>
    <t>ROSEWOOD HEALTH AND REHAB CENTER</t>
  </si>
  <si>
    <t>SUNTERRA SPRINGS INDEPENDENCE</t>
  </si>
  <si>
    <t>TRUMAN GARDENS</t>
  </si>
  <si>
    <t>VILLAGES OF JACKSON CREEK, THE</t>
  </si>
  <si>
    <t>JACKSON MANOR NURSING HOME</t>
  </si>
  <si>
    <t>MONTICELLO HOUSE</t>
  </si>
  <si>
    <t>ADAMS STREET -A STONEBRIDGE COMMUNITY</t>
  </si>
  <si>
    <t>JEFFERSON CITY</t>
  </si>
  <si>
    <t>Cole</t>
  </si>
  <si>
    <t>HEISINGER LUTHERAN HOME</t>
  </si>
  <si>
    <t>JEFFERSON CITY MANOR CARE CENTER</t>
  </si>
  <si>
    <t>JEFFERSON CITY NURSING AND REHABILITATION CTR, LLC</t>
  </si>
  <si>
    <t>RIVER CITY LIVING COMMUNITY</t>
  </si>
  <si>
    <t>ST JOSEPH'S BLUFFS</t>
  </si>
  <si>
    <t>VILLA MARIE-A STONEBRIDGE COMMUNITY</t>
  </si>
  <si>
    <t>JONESBURG NURSING &amp; REHAB</t>
  </si>
  <si>
    <t>JONESBURG</t>
  </si>
  <si>
    <t>COMMUNITIES OF WILDWOOD RANCH</t>
  </si>
  <si>
    <t>JOPLIN</t>
  </si>
  <si>
    <t>JOPLIN GARDENS</t>
  </si>
  <si>
    <t>JOPLIN HEALTH AND REHABILITATION CENTER</t>
  </si>
  <si>
    <t>SPRING RIVER CHRISTIAN VILLAGE INC</t>
  </si>
  <si>
    <t>NHC HEALTHCARE, JOPLIN</t>
  </si>
  <si>
    <t>CLARK COUNTY NURSING HOME</t>
  </si>
  <si>
    <t>KAHOKA</t>
  </si>
  <si>
    <t>MAPLE WOOD HEALTHCARE CENTER</t>
  </si>
  <si>
    <t>NEW MARK CARE CENTER</t>
  </si>
  <si>
    <t>ARMOUR OAKS SENIOR LIVING COMMUNITY</t>
  </si>
  <si>
    <t>BISHOP SPENCER PLACE, INC, THE</t>
  </si>
  <si>
    <t>BRIDGEWOOD HEALTH CARE CENTER</t>
  </si>
  <si>
    <t>CARONDELET MANOR</t>
  </si>
  <si>
    <t>CLARA MANOR NURSING HOME</t>
  </si>
  <si>
    <t>GRAND PAVILION HEALTH AND REHAB THE</t>
  </si>
  <si>
    <t>GREGORY RIDGE HEALTH CARE CENTER</t>
  </si>
  <si>
    <t>HIGHLAND REHABILITATION &amp; HEALTH CARE CENTER</t>
  </si>
  <si>
    <t>JEANNE JUGAN CENTER</t>
  </si>
  <si>
    <t>MYERS NURSING &amp; CONVALESCENT CENTER</t>
  </si>
  <si>
    <t>PARKVIEW HEALTHCARE</t>
  </si>
  <si>
    <t>PARKWAY HEALTH CARE CENTER</t>
  </si>
  <si>
    <t>REDWOOD OF BLUE RIVER</t>
  </si>
  <si>
    <t>REDWOOD OF KANSAS CITY SOUTH</t>
  </si>
  <si>
    <t>SEASONS CARE CENTER</t>
  </si>
  <si>
    <t>SERENITY REHABILITATION AND NURSING KANSAS CITY</t>
  </si>
  <si>
    <t>SUMMIT, THE</t>
  </si>
  <si>
    <t>SWOPE RIDGE GERIATRIC CENTER</t>
  </si>
  <si>
    <t>TIMBERLAKE CARE CENTER</t>
  </si>
  <si>
    <t>TRUMAN MEDICAL CENTER LAKEWOOD CARE CENTER</t>
  </si>
  <si>
    <t>GARDEN VALLEY HEALTHCARE CENTER</t>
  </si>
  <si>
    <t>Platte</t>
  </si>
  <si>
    <t>TIFFANY SPRINGS REHABILITATION &amp; HEALTH CARE CENTE</t>
  </si>
  <si>
    <t>HERITAGE NURSING CENTER-SKILLED NURS BY AMERICARE</t>
  </si>
  <si>
    <t>KENNETT</t>
  </si>
  <si>
    <t>NHC HEALTHCARE, KENNETT</t>
  </si>
  <si>
    <t>TABLEROCK HEALTHCARE</t>
  </si>
  <si>
    <t>KIMBERLING CITY</t>
  </si>
  <si>
    <t>KING CITY MANOR</t>
  </si>
  <si>
    <t>KING CITY</t>
  </si>
  <si>
    <t>Gentry</t>
  </si>
  <si>
    <t>KIRKSVILLE MANOR CARE CENTER</t>
  </si>
  <si>
    <t>KIRKSVILLE</t>
  </si>
  <si>
    <t>TWIN PINES ADULT CARE CENTER</t>
  </si>
  <si>
    <t>ABERDEEN HEIGHTS</t>
  </si>
  <si>
    <t>KIRKWOOD</t>
  </si>
  <si>
    <t>MANOR GROVE, INCORPORATED</t>
  </si>
  <si>
    <t>LA BELLE MANOR CARE CENTER</t>
  </si>
  <si>
    <t>LA BELLE</t>
  </si>
  <si>
    <t>COTTAGES OF LAKE ST LOUIS</t>
  </si>
  <si>
    <t>LAKE SAINT LOUIS</t>
  </si>
  <si>
    <t>TRUMAN HEALTHCARE &amp; REHABILITATION CENTER</t>
  </si>
  <si>
    <t>LA PLATA NURSING HOME</t>
  </si>
  <si>
    <t>LA PLATA</t>
  </si>
  <si>
    <t>LAURIE CARE CENTER</t>
  </si>
  <si>
    <t>LAURIE</t>
  </si>
  <si>
    <t>LAWSON MANOR &amp; REHAB</t>
  </si>
  <si>
    <t>LAWSON</t>
  </si>
  <si>
    <t>Ray</t>
  </si>
  <si>
    <t>LEBANON NORTH NURSING &amp; REHAB</t>
  </si>
  <si>
    <t>Laclede</t>
  </si>
  <si>
    <t>LEBANON SOUTH NURSING &amp; REHAB</t>
  </si>
  <si>
    <t>JEFFERSON HEALTH CARE</t>
  </si>
  <si>
    <t>LEES SUMMIT</t>
  </si>
  <si>
    <t>JOHN KNOX VILLAGE CARE CENTER</t>
  </si>
  <si>
    <t>LEE'S SUMMIT POINTE HEALTH &amp; REHABILITATION</t>
  </si>
  <si>
    <t>WILSHIRE AT LAKEWOOD</t>
  </si>
  <si>
    <t>COUNTRY AIRE RETIREMENT CENTER</t>
  </si>
  <si>
    <t>LEWISTOWN</t>
  </si>
  <si>
    <t>RIVERBEND HEIGHTS HEALTH &amp; REHABILITATION</t>
  </si>
  <si>
    <t>ASHTON COURT CARE AND REHABILITATION CENTRE</t>
  </si>
  <si>
    <t>LIBERTY HEALTH AND WELLNESS</t>
  </si>
  <si>
    <t>PLEASANT VALLEY MANOR CARE CENTER</t>
  </si>
  <si>
    <t>HICKORY MANOR</t>
  </si>
  <si>
    <t>LICKING</t>
  </si>
  <si>
    <t>LINCOLN COMMUNITY CARE CENTER</t>
  </si>
  <si>
    <t>LINN OAK REHABILITATION CENTER</t>
  </si>
  <si>
    <t>GOOD SHEPHERD COMMUNITY CARE AND REHABILITATION</t>
  </si>
  <si>
    <t>LOCKWOOD</t>
  </si>
  <si>
    <t>MAPLE GROVE LODGE</t>
  </si>
  <si>
    <t>LOUISIANA</t>
  </si>
  <si>
    <t>TRUMAN LAKE MANOR INC</t>
  </si>
  <si>
    <t>LOWRY CITY</t>
  </si>
  <si>
    <t>LOCH HAVEN</t>
  </si>
  <si>
    <t>MACON HEALTH CARE CENTER</t>
  </si>
  <si>
    <t>MALDEN NURSING &amp; REHAB</t>
  </si>
  <si>
    <t>RIDGEVIEW LIVING COMMUNITY</t>
  </si>
  <si>
    <t>ROCKY RIDGE MANOR</t>
  </si>
  <si>
    <t>WOODLAND HILLS-A STONEBRIDGE COMMUNITY</t>
  </si>
  <si>
    <t>MARBLE HILL</t>
  </si>
  <si>
    <t>Bollinger</t>
  </si>
  <si>
    <t>OZARKS METHODIST MANOR, THE</t>
  </si>
  <si>
    <t>MARIONVILLE</t>
  </si>
  <si>
    <t>LIVING CENTER, THE</t>
  </si>
  <si>
    <t>MAR-SALINE MANOR CARE CENTER</t>
  </si>
  <si>
    <t>MARSHFIELD CARE CENTER FOR REHAB AND HEALTHCARE</t>
  </si>
  <si>
    <t>MARSHFIELD</t>
  </si>
  <si>
    <t>WEBCO MANOR</t>
  </si>
  <si>
    <t>NHC HEALTHCARE, MARYLAND HEIGHTS</t>
  </si>
  <si>
    <t>MARYLAND HEIGHTS</t>
  </si>
  <si>
    <t>PARKWOOD SKILLED NURSING AND REHABILITATION CENTER</t>
  </si>
  <si>
    <t>STONEBRIDGE MARYLAND HEIGHTS</t>
  </si>
  <si>
    <t>MARYVILLE LIVING CENTER</t>
  </si>
  <si>
    <t>Nodaway</t>
  </si>
  <si>
    <t>NODAWAY NURSING HOME</t>
  </si>
  <si>
    <t>PARKDALE MANOR CARE CENTER</t>
  </si>
  <si>
    <t>SCOTLAND COUNTY CARE CENTER</t>
  </si>
  <si>
    <t>MEMPHIS</t>
  </si>
  <si>
    <t>Scotland</t>
  </si>
  <si>
    <t>PIN OAKS LIVING CENTER</t>
  </si>
  <si>
    <t>MEXICO</t>
  </si>
  <si>
    <t>Audrain</t>
  </si>
  <si>
    <t>MILAN HEALTH CARE CENTER</t>
  </si>
  <si>
    <t>MOBERLY NURSING &amp; REHAB</t>
  </si>
  <si>
    <t>MOBERLY</t>
  </si>
  <si>
    <t>NORTH VILLAGE PARK</t>
  </si>
  <si>
    <t>VALLEY VIEW HEALTH &amp; REHABILITATION</t>
  </si>
  <si>
    <t>RIVERVIEW NURSING CENTER</t>
  </si>
  <si>
    <t>MOKANE</t>
  </si>
  <si>
    <t>BENTONVIEW PARK HEALTH &amp; REHABILITATION</t>
  </si>
  <si>
    <t>MONETT</t>
  </si>
  <si>
    <t>LACOBA HOMES INC</t>
  </si>
  <si>
    <t>MONROE CITY MANOR CARE CENTER</t>
  </si>
  <si>
    <t>MONROE CITY</t>
  </si>
  <si>
    <t>TIFFANY HEIGHTS</t>
  </si>
  <si>
    <t>MOUND CITY</t>
  </si>
  <si>
    <t>Holt</t>
  </si>
  <si>
    <t>AUTUMN OAKS CARING CENTER</t>
  </si>
  <si>
    <t>MOUNTAIN GROVE</t>
  </si>
  <si>
    <t>MOUNTAIN VIEW HEALTHCARE</t>
  </si>
  <si>
    <t>Howell</t>
  </si>
  <si>
    <t>LAWRENCE COUNTY MANOR</t>
  </si>
  <si>
    <t>MT VERNON PLACE CARE CENTER, INC</t>
  </si>
  <si>
    <t>MEDICALODGES NEOSHO</t>
  </si>
  <si>
    <t>NEOSHO</t>
  </si>
  <si>
    <t>MEDICALODGES NEVADA</t>
  </si>
  <si>
    <t>MOORE-FEW CARE CENTER</t>
  </si>
  <si>
    <t>NEVADA NURSING &amp; REHAB</t>
  </si>
  <si>
    <t>PAUL L &amp; MARTHA BARONE CARE CENTER</t>
  </si>
  <si>
    <t>NEW FLORENCE NURSING AND CARE CENTER</t>
  </si>
  <si>
    <t>NEW FLORENCE</t>
  </si>
  <si>
    <t>NEW HAVEN CARE CENTER</t>
  </si>
  <si>
    <t>NEW MADRID LIVING CENTER</t>
  </si>
  <si>
    <t>NEW MADRID</t>
  </si>
  <si>
    <t>NIXA NURSING &amp; REHAB</t>
  </si>
  <si>
    <t>NIXA</t>
  </si>
  <si>
    <t>OAK GROVE NURSING &amp; REHAB</t>
  </si>
  <si>
    <t>NEW HAVEN LIVING CENTER</t>
  </si>
  <si>
    <t>ODESSA</t>
  </si>
  <si>
    <t>DELMAR GARDENS OF O'FALLON</t>
  </si>
  <si>
    <t>O FALLON</t>
  </si>
  <si>
    <t>MOUNT CARMEL SENIOR LIVING - O'FALLON, LLC</t>
  </si>
  <si>
    <t>OREGON CARE CENTER</t>
  </si>
  <si>
    <t>LAKE REGIONAL HEALTH SYSTEMS</t>
  </si>
  <si>
    <t>OSAGE BEACH</t>
  </si>
  <si>
    <t>OSAGE BEACH REHABILITATION AND HEALTH CARE CENTER</t>
  </si>
  <si>
    <t>OZARK REHABILITATION &amp; HEALTH CARE CENTER</t>
  </si>
  <si>
    <t>LAKESIDE MEADOWS-A STONEBRIDGE COMMUNITY</t>
  </si>
  <si>
    <t>FRENE VALLEY OF OWENSVILLE-A STONEBRIDGE COMMUNITY</t>
  </si>
  <si>
    <t>OWENSVILLE</t>
  </si>
  <si>
    <t>GASCONADE MANOR NURSING HOME</t>
  </si>
  <si>
    <t>OZARK RIVERVIEW MANOR</t>
  </si>
  <si>
    <t>PACIFIC CARE CENTER, LLC</t>
  </si>
  <si>
    <t>PACIFIC</t>
  </si>
  <si>
    <t>MONROE MANOR</t>
  </si>
  <si>
    <t>COUNTRY MEADOWS</t>
  </si>
  <si>
    <t>PARK HILLS</t>
  </si>
  <si>
    <t>ESTATES OF PERRYVILLE, THE</t>
  </si>
  <si>
    <t>INDEPENDENCE CARE CENTER OF PERRY COUNTY</t>
  </si>
  <si>
    <t>CLARK'S MOUNTAIN NURSING CENTER</t>
  </si>
  <si>
    <t>KATY MANOR</t>
  </si>
  <si>
    <t>PILOT GROVE</t>
  </si>
  <si>
    <t>HILLVIEW NURSING &amp; REHAB</t>
  </si>
  <si>
    <t>PLATTE CITY</t>
  </si>
  <si>
    <t>NICK'S HEALTH CARE CENTER, LLC</t>
  </si>
  <si>
    <t>PLATTSBURG</t>
  </si>
  <si>
    <t>OAKRIDGE OF PLATTSBURG</t>
  </si>
  <si>
    <t>PLEASANT HILL HEALTH AND REHABILITATION CENTER</t>
  </si>
  <si>
    <t>CEDARGATE HEALTHCARE</t>
  </si>
  <si>
    <t>POPLAR BLUFF</t>
  </si>
  <si>
    <t>MANOR, THE</t>
  </si>
  <si>
    <t>MARK TWAIN CARING CENTER</t>
  </si>
  <si>
    <t>OAKDALE CARE CENTER</t>
  </si>
  <si>
    <t>WESTWOOD HILLS HEALTH &amp; REHABILITATION CENTER</t>
  </si>
  <si>
    <t>PORTAGEVILLE HEALTH CARE CENTER</t>
  </si>
  <si>
    <t>PORTAGEVILLE</t>
  </si>
  <si>
    <t>GEORGIAN GARDENS CENTER FOR REHAB AND HEALTHCARE</t>
  </si>
  <si>
    <t>POTOSI</t>
  </si>
  <si>
    <t>POTOSI MANOR, INC</t>
  </si>
  <si>
    <t>PEARL'S II EDEN FOR ELDERS</t>
  </si>
  <si>
    <t>PUXICO NURSING AND REHABILITATION CENTER</t>
  </si>
  <si>
    <t>PUXICO</t>
  </si>
  <si>
    <t>SCHUYLER COUNTY NURSING HOME</t>
  </si>
  <si>
    <t>QUEEN CITY</t>
  </si>
  <si>
    <t>FOXWOOD SPRINGS LIVING CENTER</t>
  </si>
  <si>
    <t>RAYMORE</t>
  </si>
  <si>
    <t>REDWOOD OF RAYMORE</t>
  </si>
  <si>
    <t>AUTUMN TERRACE HEALTH &amp; REHABILITATION</t>
  </si>
  <si>
    <t>RAYTOWN</t>
  </si>
  <si>
    <t>EDGEWOOD MANOR CENTER FOR REHAB AND HEALTHCARE</t>
  </si>
  <si>
    <t>HIDDEN LAKE CARE CENTER</t>
  </si>
  <si>
    <t>WESTRIDGE GARDENS REHAB &amp; HEALTH CARE CENTER</t>
  </si>
  <si>
    <t>REPUBLIC NURSING &amp; REHAB</t>
  </si>
  <si>
    <t>REPUBLIC</t>
  </si>
  <si>
    <t>SONSHINE MANOR</t>
  </si>
  <si>
    <t>RICHLAND CARE CENTER INC</t>
  </si>
  <si>
    <t>SHIRKEY NURSING AND REHABILITATION CENTER</t>
  </si>
  <si>
    <t>RIVERSIDE NURSING &amp; REHABILITATION CENTER, LLC</t>
  </si>
  <si>
    <t>PLEASANT VIEW</t>
  </si>
  <si>
    <t>ROCK PORT</t>
  </si>
  <si>
    <t>PHELPS COUNTY REGIONAL MEDICAL CENTER</t>
  </si>
  <si>
    <t>ROLLA</t>
  </si>
  <si>
    <t>Phelps</t>
  </si>
  <si>
    <t>ROLLA HEALTH &amp; REHABILITATION SUITES</t>
  </si>
  <si>
    <t>ROLLA MANOR CARE CENTER</t>
  </si>
  <si>
    <t>ROLLA PRESBYTERIAN MANOR</t>
  </si>
  <si>
    <t>SILVERSTONE PLACE</t>
  </si>
  <si>
    <t>FRONTIER HEALTH &amp; REHABILITATION</t>
  </si>
  <si>
    <t>SAINT CHARLES</t>
  </si>
  <si>
    <t>LEWIS &amp; CLARK GARDENS</t>
  </si>
  <si>
    <t>LUTHERAN SENIOR SERVICES AT BREEZE PARK</t>
  </si>
  <si>
    <t>MOUNT CARMEL SENIOR LIVING - ST CHARLES, LLC</t>
  </si>
  <si>
    <t>NHC HEALTHCARE, ST CHARLES</t>
  </si>
  <si>
    <t>WINDSOR ESTATES OF ST CHARLES SNAL, LLC</t>
  </si>
  <si>
    <t>ST CLAIR NURSING CENTER</t>
  </si>
  <si>
    <t>SAINT CLAIR</t>
  </si>
  <si>
    <t>RIVERVIEW AT THE PARK CARE AND REHABILITATION CTR</t>
  </si>
  <si>
    <t>SAINTE GENEVIEVE</t>
  </si>
  <si>
    <t>Ste. Genevieve</t>
  </si>
  <si>
    <t>ST GENEVIEVE CARE CENTER INC</t>
  </si>
  <si>
    <t>ST JAMES LIVING CENTER</t>
  </si>
  <si>
    <t>SAINT JAMES</t>
  </si>
  <si>
    <t>ABBEY WOODS CENTER FOR REHABILITATION AND HEALING</t>
  </si>
  <si>
    <t>SAINT JOSEPH</t>
  </si>
  <si>
    <t>CARRIAGE SQUARE LIVING &amp; REHAB CENTER</t>
  </si>
  <si>
    <t>DIVERSICARE OF ST JOSEPH</t>
  </si>
  <si>
    <t>LIVING COMMUNITY OF ST JOSEPH</t>
  </si>
  <si>
    <t>RIVERSIDE PLACE</t>
  </si>
  <si>
    <t>ST JOSEPH CHATEAU</t>
  </si>
  <si>
    <t>ALEXIAN BROTHERS SHERBROOKE VILLAGE</t>
  </si>
  <si>
    <t>APERION CARE HIDDEN LAKE</t>
  </si>
  <si>
    <t>BARNES-JEWISH EXTENDED CARE</t>
  </si>
  <si>
    <t>BELLEFONTAINE GARDENS NURSING &amp; REHAB</t>
  </si>
  <si>
    <t>BETHESDA DILWORTH</t>
  </si>
  <si>
    <t>BETHESDA SOUTHGATE</t>
  </si>
  <si>
    <t>COMMUNITY CARE CENTER OF LEMAY INC</t>
  </si>
  <si>
    <t>CREVE COEUR MANOR</t>
  </si>
  <si>
    <t>DELMAR GARDENS SOUTH</t>
  </si>
  <si>
    <t>ESTATES OF SPANISH LAKE, THE</t>
  </si>
  <si>
    <t>FRIENDSHIP VILLAGE SUNSET HILLS</t>
  </si>
  <si>
    <t>GREEN PARK SENIOR LIVING COMMUNITY</t>
  </si>
  <si>
    <t>MCKNIGHT PLACE EXTENDED CARE</t>
  </si>
  <si>
    <t>NAZARETH LIVING CENTER</t>
  </si>
  <si>
    <t>NORMANDY NURSING CENTER</t>
  </si>
  <si>
    <t>ST LOUIS PLACE HEALTH &amp; REHABILITATION</t>
  </si>
  <si>
    <t>SUNSET HILLS HEALTH AND REHABILITATION CENTER</t>
  </si>
  <si>
    <t>U-CITY FOREST MANOR</t>
  </si>
  <si>
    <t>VILLAGE NORTH RETIREMENT AND HEALTH CENTER</t>
  </si>
  <si>
    <t>ALEXIAN BROS LANSDOWNE VILLAGE</t>
  </si>
  <si>
    <t>St. Louis City</t>
  </si>
  <si>
    <t>AVALON GARDEN</t>
  </si>
  <si>
    <t>BEAUVAIS MANOR HEALTHCARE &amp; REHAB CENTER</t>
  </si>
  <si>
    <t>BERNARD CARE CENTER</t>
  </si>
  <si>
    <t>CARRIE ELLIGSON GIETNER HOME</t>
  </si>
  <si>
    <t>DELHAVEN MANOR</t>
  </si>
  <si>
    <t>GRAND MANOR NURSING &amp; REHABILITATION CENTER</t>
  </si>
  <si>
    <t>HILLSIDE MANOR HEALTHCARE AND REHAB CENTER</t>
  </si>
  <si>
    <t>LIFE CARE CENTER OF ST LOUIS</t>
  </si>
  <si>
    <t>NORTHVIEW VILLAGE</t>
  </si>
  <si>
    <t>OAK PARK CARE CENTER</t>
  </si>
  <si>
    <t>ROYAL OAK NURSING AND REHAB, LLC</t>
  </si>
  <si>
    <t>ST PETERS MANOR CARE CENTER</t>
  </si>
  <si>
    <t>SAINT PETERS</t>
  </si>
  <si>
    <t>VILLAGES OF ST PETERS, THE</t>
  </si>
  <si>
    <t>SALEM CARE CENTER</t>
  </si>
  <si>
    <t>Dent</t>
  </si>
  <si>
    <t>SALEM MEMORIAL DISTRICT HOSPITAL</t>
  </si>
  <si>
    <t>SEVILLE CARE CENTER</t>
  </si>
  <si>
    <t>CHARITON PARK HEALTH CARE CENTER</t>
  </si>
  <si>
    <t>SARCOXIE NURSING CENTER</t>
  </si>
  <si>
    <t>SARCOXIE</t>
  </si>
  <si>
    <t>LA VERNA VILLAGE NURSING HOME</t>
  </si>
  <si>
    <t>Andrew</t>
  </si>
  <si>
    <t>SHADY LAWN LIVING CENTER</t>
  </si>
  <si>
    <t>BOTHWELL REGIONAL HEALTH CENTER</t>
  </si>
  <si>
    <t>SEDALIA</t>
  </si>
  <si>
    <t>Pettis</t>
  </si>
  <si>
    <t>FAIR VIEW NURSING HOME</t>
  </si>
  <si>
    <t>REST HAVEN CONVALESCENT AND RETIREMENT HOME</t>
  </si>
  <si>
    <t>SYLVIA G THOMPSON RESIDENCE CENTER, INC</t>
  </si>
  <si>
    <t>SENATH SOUTH HEALTH CARE CENTER</t>
  </si>
  <si>
    <t>SENATH</t>
  </si>
  <si>
    <t>SENECA HOUSE</t>
  </si>
  <si>
    <t>SALT RIVER COMMUNITY CARE</t>
  </si>
  <si>
    <t>SHELBINA</t>
  </si>
  <si>
    <t>MARY, QUEEN AND MOTHER CENTER</t>
  </si>
  <si>
    <t>WESTFIELD NURSING CENTER, INC</t>
  </si>
  <si>
    <t>SIKESTON</t>
  </si>
  <si>
    <t>CLEARVIEW NURSING CENTER</t>
  </si>
  <si>
    <t>HUNTER ACRES CARING CENTER</t>
  </si>
  <si>
    <t>MINER NURSING CENTER</t>
  </si>
  <si>
    <t>SIKESTON CONVALESCENT CENTER</t>
  </si>
  <si>
    <t>SILEX COMMUNITY CARE</t>
  </si>
  <si>
    <t>SILEX</t>
  </si>
  <si>
    <t>SMITHVILLE LIVING CENTER</t>
  </si>
  <si>
    <t>SMITHVILLE</t>
  </si>
  <si>
    <t>BIRCH POINTE HEALTH AND REHABILITATION</t>
  </si>
  <si>
    <t>BROOKHAVEN NURSING &amp; REHAB</t>
  </si>
  <si>
    <t>COX MEDICAL CENTERS MEYER ORTHOPEDIC AND REHAB</t>
  </si>
  <si>
    <t>GLENDALE GARDENS NURSING &amp; REHAB</t>
  </si>
  <si>
    <t>JAMES RIVER NURSING AND REHABILITATION</t>
  </si>
  <si>
    <t>JORDAN CREEK NURSING &amp; REHAB</t>
  </si>
  <si>
    <t>MAGNOLIA SQUARE NURSING AND REHAB</t>
  </si>
  <si>
    <t>MANOR AT ELFINDALE, THE</t>
  </si>
  <si>
    <t>MAPLES HEALTH AND REHABILITATION, THE</t>
  </si>
  <si>
    <t>MARANATHA VILLAGE, INC</t>
  </si>
  <si>
    <t>NEIGHBORHOODS AT QUAIL CREEK, THE</t>
  </si>
  <si>
    <t>SPRINGFIELD REHABILITATION &amp; HEALTH CARE CENTER</t>
  </si>
  <si>
    <t>SPRINGFIELD SKILLED CARE CENTER</t>
  </si>
  <si>
    <t>SPRINGFIELD VILLA</t>
  </si>
  <si>
    <t>WILSON'S CREEK NURSING &amp; REHAB</t>
  </si>
  <si>
    <t>PINE VIEW MANOR INC</t>
  </si>
  <si>
    <t>STANBERRY</t>
  </si>
  <si>
    <t>RIVER OAKS CARE CENTER</t>
  </si>
  <si>
    <t>STEELE</t>
  </si>
  <si>
    <t>STEELVILLE SENIOR LIVING</t>
  </si>
  <si>
    <t>STEELVILLE</t>
  </si>
  <si>
    <t>LAKE STOCKTON HEALTHCARE FACILITY</t>
  </si>
  <si>
    <t>GOLDEN AGE LIVING CENTER</t>
  </si>
  <si>
    <t>STOVER</t>
  </si>
  <si>
    <t>STRAFFORD CARE CENTER</t>
  </si>
  <si>
    <t>STRAFFORD</t>
  </si>
  <si>
    <t>MERAMEC NURSING CENTER</t>
  </si>
  <si>
    <t>LIFE CARE CENTER OF SULLIVAN</t>
  </si>
  <si>
    <t>SWEET SPRINGS VILLA</t>
  </si>
  <si>
    <t>SWEET SPRINGS</t>
  </si>
  <si>
    <t>TARKIO REHABILITATION &amp; HEALTH CARE</t>
  </si>
  <si>
    <t>TARKIO</t>
  </si>
  <si>
    <t>SHADY OAKS HEALTHCARE CENTER</t>
  </si>
  <si>
    <t>THAYER</t>
  </si>
  <si>
    <t>Oregon</t>
  </si>
  <si>
    <t>TIPTON OAK MANOR</t>
  </si>
  <si>
    <t>DELMAR GARDENS WEST</t>
  </si>
  <si>
    <t>TOWN AND COUNTRY</t>
  </si>
  <si>
    <t>NHC HEALTHCARE, TOWN &amp; COUNTRY</t>
  </si>
  <si>
    <t>EASTVIEW MANOR CARE CENTER</t>
  </si>
  <si>
    <t>SUNNYVIEW NURSING HOME &amp; APARTMENTS</t>
  </si>
  <si>
    <t>LINCOLN COUNTY NURSING &amp; REHAB</t>
  </si>
  <si>
    <t>TROY MANOR</t>
  </si>
  <si>
    <t>SUNSET HEALTH CARE CENTER</t>
  </si>
  <si>
    <t>UNION</t>
  </si>
  <si>
    <t>PUTNAM COUNTY CARE CENTER</t>
  </si>
  <si>
    <t>UNIONVILLE</t>
  </si>
  <si>
    <t>ACKERT PARK SKILLED NURSING &amp; REHABILITATION CENTE</t>
  </si>
  <si>
    <t>UNIVERSITY CITY</t>
  </si>
  <si>
    <t>BIG BEND WOODS HEALTHCARE CENTER</t>
  </si>
  <si>
    <t>VALLEY PARK</t>
  </si>
  <si>
    <t>RIVERWAYS MANOR</t>
  </si>
  <si>
    <t>TRI-COUNTY CARE CENTER</t>
  </si>
  <si>
    <t>GOOD SHEPHERD CARE CENTER</t>
  </si>
  <si>
    <t>STONECREST HEALTHCARE</t>
  </si>
  <si>
    <t>VIBURNUM</t>
  </si>
  <si>
    <t>MARIES MANOR</t>
  </si>
  <si>
    <t>Maries</t>
  </si>
  <si>
    <t>JOHNSON COUNTY CARE CENTER</t>
  </si>
  <si>
    <t>WARRENSBURG</t>
  </si>
  <si>
    <t>RIDGE CREST NURSING CENTER</t>
  </si>
  <si>
    <t>WARRENSBURG MANOR CARE CENTER</t>
  </si>
  <si>
    <t>WARSAW HEALTH AND REHABILITATION CENTER</t>
  </si>
  <si>
    <t>CEDARCREST MANOR</t>
  </si>
  <si>
    <t>APPLE RIDGE CARE CENTER</t>
  </si>
  <si>
    <t>LIFE CARE CENTER OF WAYNESVILLE</t>
  </si>
  <si>
    <t>WAYNESVILLE</t>
  </si>
  <si>
    <t>WEBB CITY HEALTH AND REHABILITATION CENTER</t>
  </si>
  <si>
    <t>WEBB CITY</t>
  </si>
  <si>
    <t>LUTHERAN CONVALESCENT HOME</t>
  </si>
  <si>
    <t>WEBSTER GROVES</t>
  </si>
  <si>
    <t>GAMMA ROAD LODGE</t>
  </si>
  <si>
    <t>WESTPHALIA HILLS-A STONEBRIDGE COMMUNITY</t>
  </si>
  <si>
    <t>WESTPHALIA</t>
  </si>
  <si>
    <t>BROOKE HAVEN HEALTHCARE</t>
  </si>
  <si>
    <t>WEST PLAINS</t>
  </si>
  <si>
    <t>NHC HEALTHCARE, WEST PLAINS</t>
  </si>
  <si>
    <t>WEST VUE NURSING AND REHABILITATION CENTER</t>
  </si>
  <si>
    <t>BALLWIN RIDGE HEALTH &amp; REHABILITATION</t>
  </si>
  <si>
    <t>WILLARD CARE CENTER</t>
  </si>
  <si>
    <t>WILLARD</t>
  </si>
  <si>
    <t>WILLOW CARE NURSING HOME</t>
  </si>
  <si>
    <t>WILLOW SPRINGS</t>
  </si>
  <si>
    <t>WINDSOR HEALTHCARE &amp; REHAB CENTER</t>
  </si>
  <si>
    <t>WARRENTON MANOR</t>
  </si>
  <si>
    <t>WRIGHT CITY</t>
  </si>
  <si>
    <t>CARE CENTER OF ABERDEEN</t>
  </si>
  <si>
    <t>ABERDEEN</t>
  </si>
  <si>
    <t>MS</t>
  </si>
  <si>
    <t>DIVERSICARE OF AMORY</t>
  </si>
  <si>
    <t>AMORY</t>
  </si>
  <si>
    <t>RIVER PLACE NURSING CENTER</t>
  </si>
  <si>
    <t>ASHLAND HEALTH AND REHABILITATION</t>
  </si>
  <si>
    <t>NMMC BALDWYN NURSING FACILITY</t>
  </si>
  <si>
    <t>BALDWYN</t>
  </si>
  <si>
    <t>DIVERSICARE OF BATESVILLE</t>
  </si>
  <si>
    <t>Panola</t>
  </si>
  <si>
    <t>DUNBAR VILLAGE TERRACE</t>
  </si>
  <si>
    <t>BAY SAINT LOUIS</t>
  </si>
  <si>
    <t>JASPER CO NH</t>
  </si>
  <si>
    <t>BAY SPRINGS</t>
  </si>
  <si>
    <t>HUMPHREYS CO NURSING CENTER</t>
  </si>
  <si>
    <t>BELZONI</t>
  </si>
  <si>
    <t>Humphreys</t>
  </si>
  <si>
    <t>THE PILLARS OF BILOXI</t>
  </si>
  <si>
    <t>BILOXI</t>
  </si>
  <si>
    <t>LANDMARK NURSING AND REHAB CENTER</t>
  </si>
  <si>
    <t>Prentiss</t>
  </si>
  <si>
    <t>LONGWOOD COMM LIVING CENTER</t>
  </si>
  <si>
    <t>BRANDON COURT</t>
  </si>
  <si>
    <t>Rankin</t>
  </si>
  <si>
    <t>BRANDON NURSING AND REHABILITATION CENTER</t>
  </si>
  <si>
    <t>COUNTRYBROOK LIVING CENTER</t>
  </si>
  <si>
    <t>BROOKHAVEN</t>
  </si>
  <si>
    <t>DIVERSICARE OF BROOKHAVEN</t>
  </si>
  <si>
    <t>HAVEN HALL HEALTH CARE CENTER</t>
  </si>
  <si>
    <t>SILVER CROSS HEALTH &amp; REHAB</t>
  </si>
  <si>
    <t>BRUCE COMMUNITY LIVING CENTER</t>
  </si>
  <si>
    <t>BRUCE</t>
  </si>
  <si>
    <t>GREAT OAKS REHABILITATION AND HEALTHCARE CENTER LL</t>
  </si>
  <si>
    <t>BYHALIA</t>
  </si>
  <si>
    <t>EDGEWOOD HEALTH &amp; REHABILITATION</t>
  </si>
  <si>
    <t>BYRAM</t>
  </si>
  <si>
    <t>Hinds</t>
  </si>
  <si>
    <t>BAPTIST NURSING HOME-CALHOUN, INC</t>
  </si>
  <si>
    <t>CALHOUN CITY</t>
  </si>
  <si>
    <t>MADISON CO NH</t>
  </si>
  <si>
    <t>TREND HEALTH &amp; REHAB OF CARTHAGE LLC</t>
  </si>
  <si>
    <t>Leake</t>
  </si>
  <si>
    <t>WILKINSON COUNTY SENIOR CARE</t>
  </si>
  <si>
    <t>TALLAHATCHIE GENERAL HOSP ECF</t>
  </si>
  <si>
    <t>Tallahatchie</t>
  </si>
  <si>
    <t>CLARKSDALE NURSING CENTER</t>
  </si>
  <si>
    <t>CLARKSDALE</t>
  </si>
  <si>
    <t>Coahoma</t>
  </si>
  <si>
    <t>GREENBOUGH HEALTH AND REHABILITATION CENTER</t>
  </si>
  <si>
    <t>BOLIVAR MEDICAL CENTER LTC</t>
  </si>
  <si>
    <t>Bolivar</t>
  </si>
  <si>
    <t>CLEVELAND NURSING AND REHABILITATION CENTER LLC</t>
  </si>
  <si>
    <t>DELTA REHABILITATION AND HEALTHCARE CENTER OF CLEV</t>
  </si>
  <si>
    <t>CLINTON HEALTHCARE LLC - SNF</t>
  </si>
  <si>
    <t>WOODLANDS REHABILITATION AND HEALTHCARE CENTER, LL</t>
  </si>
  <si>
    <t>ARRINGTON LIVING CENTER</t>
  </si>
  <si>
    <t>COLLINS</t>
  </si>
  <si>
    <t>COVINGTON CO  NURSING CENTER</t>
  </si>
  <si>
    <t>COLUMBIA REHABILITATION AND HEALTHCARE CENTER LLC</t>
  </si>
  <si>
    <t>MYRTLES NURSING CENTER, LLC</t>
  </si>
  <si>
    <t>THE GROVE</t>
  </si>
  <si>
    <t>AURORA HEALTH AND REHABILITATION</t>
  </si>
  <si>
    <t>BAPTIST MEMORIAL HOSPITAL GT</t>
  </si>
  <si>
    <t>THE WINDSOR PLACE</t>
  </si>
  <si>
    <t>TRINITY HEALTHCARE CENTER</t>
  </si>
  <si>
    <t>VINEYARD COURT NURSING CENTER</t>
  </si>
  <si>
    <t>CORNERSTONE REHABILITATION AND HEALTHCARE CENTER,</t>
  </si>
  <si>
    <t>CORINTH</t>
  </si>
  <si>
    <t>Alcorn</t>
  </si>
  <si>
    <t>MS CARE CENTER OF ALCORN COUNTY, INC-SNF</t>
  </si>
  <si>
    <t>WHITFIELD NURSING HOME</t>
  </si>
  <si>
    <t>COPIAH LIVING CENTER</t>
  </si>
  <si>
    <t>CRYSTAL SPRINGS</t>
  </si>
  <si>
    <t>Copiah</t>
  </si>
  <si>
    <t>MS CARE CENTER OF DEKALB</t>
  </si>
  <si>
    <t>DE KALB</t>
  </si>
  <si>
    <t>Kemper</t>
  </si>
  <si>
    <t>WOODLAND VILLAGE NURSING CENTER</t>
  </si>
  <si>
    <t>DIAMONDHEAD</t>
  </si>
  <si>
    <t>GREENBRIAR NURSING CENTER</t>
  </si>
  <si>
    <t>DIBERVILLE</t>
  </si>
  <si>
    <t>OAK GROVE RETIREMENT HOME</t>
  </si>
  <si>
    <t>DUNCAN</t>
  </si>
  <si>
    <t>HOLMES COUNTY LONG TERM CARE CENTER - DURANT</t>
  </si>
  <si>
    <t>DURANT</t>
  </si>
  <si>
    <t>JONES CO REST HOME</t>
  </si>
  <si>
    <t>DIVERSICARE OF EUPORA</t>
  </si>
  <si>
    <t>EUPORA</t>
  </si>
  <si>
    <t>WEBSTER HEALTH SERVICES, INC</t>
  </si>
  <si>
    <t>JEFFERSON COUNTY NURSING HOME</t>
  </si>
  <si>
    <t>BRIAR HILL REST HOME</t>
  </si>
  <si>
    <t>METHODIST SPECIALTY CARE CENTER</t>
  </si>
  <si>
    <t>FLOWOOD</t>
  </si>
  <si>
    <t>COURTYARDS COMM LIVING CENTER</t>
  </si>
  <si>
    <t>Itawamba</t>
  </si>
  <si>
    <t>DANIEL HEALTH CARE INC</t>
  </si>
  <si>
    <t>RIVER CHASE VILLAGE</t>
  </si>
  <si>
    <t>GAUTIER</t>
  </si>
  <si>
    <t>ARBOR WALK HEALTHCARE CENTER</t>
  </si>
  <si>
    <t>LEGACY MANOR NURSING AND REHABILITATION</t>
  </si>
  <si>
    <t>MS CARE CENTER OF GREENVILLE</t>
  </si>
  <si>
    <t>RIVER HEIGHTS HEALTHCARE CENTER</t>
  </si>
  <si>
    <t>WASHINGTON CARE CENTER</t>
  </si>
  <si>
    <t>CRYSTAL REHABILITATION AND HEALTHCARE CENTER, LLC</t>
  </si>
  <si>
    <t>Leflore</t>
  </si>
  <si>
    <t>RIVERVIEW NURSING &amp; REHABILITATION CENTER</t>
  </si>
  <si>
    <t>GRENADA LIVING CENTER</t>
  </si>
  <si>
    <t>GRENADA</t>
  </si>
  <si>
    <t>Grenada</t>
  </si>
  <si>
    <t>GRENADA REHABILITATION AND HEALTHCARE CENTER LLC</t>
  </si>
  <si>
    <t>BOYINGTON HEALTH AND REHABILITATION</t>
  </si>
  <si>
    <t>DRIFTWOOD NURSING CENTER</t>
  </si>
  <si>
    <t>GULFPORT CARE CENTER</t>
  </si>
  <si>
    <t>LAKEVIEW NURSING CENTER</t>
  </si>
  <si>
    <t>BEDFORD ALZHEIMER'S CARE CENTER</t>
  </si>
  <si>
    <t>HATTIESBURG</t>
  </si>
  <si>
    <t>Forrest</t>
  </si>
  <si>
    <t>BEDFORD CARE CENTER OF HATTIES</t>
  </si>
  <si>
    <t>BEDFORD CARE CTR-MONROE HALL</t>
  </si>
  <si>
    <t>FORREST GENERAL HOSPITAL SKILLED NURSING UNIT</t>
  </si>
  <si>
    <t>HATTIESBURG HEALTH &amp; REHAB CENTER</t>
  </si>
  <si>
    <t>MERIT HEALTH WESLEY</t>
  </si>
  <si>
    <t>WINDHAM HOUSE OF HATTIESBURG</t>
  </si>
  <si>
    <t>PINE CREST GUEST HOME INC</t>
  </si>
  <si>
    <t>HAZLEHURST</t>
  </si>
  <si>
    <t>HOLLY SPRINGS REHABILITATION AND HEALTHCARE CENTER</t>
  </si>
  <si>
    <t>HOLLY SPRINGS</t>
  </si>
  <si>
    <t>LANDMARK OF DESOTO</t>
  </si>
  <si>
    <t>HORN LAKE</t>
  </si>
  <si>
    <t>FLOY DYER NH</t>
  </si>
  <si>
    <t>INDIANOLA REHABILITATION AND HEALTHCARE CENTER LLC</t>
  </si>
  <si>
    <t>Sunflower</t>
  </si>
  <si>
    <t>TISHOMINGO COMM LIVING CENTER</t>
  </si>
  <si>
    <t>IUKA</t>
  </si>
  <si>
    <t>Tishomingo</t>
  </si>
  <si>
    <t>TISHOMINGO MANOR</t>
  </si>
  <si>
    <t>BELHAVEN SENIOR CARE, LLC</t>
  </si>
  <si>
    <t>CHADWICK NURSING AND REHABILITATION CENTER LLC</t>
  </si>
  <si>
    <t>COMMUNITY PLACE</t>
  </si>
  <si>
    <t>COMPERE NH INC</t>
  </si>
  <si>
    <t>COTTAGE GROVE NURSING HOME</t>
  </si>
  <si>
    <t>FOREST HILL NURSING CENTER</t>
  </si>
  <si>
    <t>LAKELAND NURSING AND REHABILITATION CENTER LLC</t>
  </si>
  <si>
    <t>MAGNOLIA SENIOR CARE, LLC</t>
  </si>
  <si>
    <t>MANHATTAN NURSING AND REHABILITATION CENTER LLC</t>
  </si>
  <si>
    <t>PLEASANT HILLS COM LIV CENTER</t>
  </si>
  <si>
    <t>WILLOW CREEK RETIREMENT CENTER</t>
  </si>
  <si>
    <t>ATTALA COUNTY NURSING CENTER</t>
  </si>
  <si>
    <t>KOSCIUSKO</t>
  </si>
  <si>
    <t>Attala</t>
  </si>
  <si>
    <t>CARE CENTER OF LAUREL</t>
  </si>
  <si>
    <t>COMFORT CARE NURSING CENTER</t>
  </si>
  <si>
    <t>LAURELWOOD COMM LIVING CENTER</t>
  </si>
  <si>
    <t>GREENE RURAL HEALTH CENTER</t>
  </si>
  <si>
    <t>LEAKESVILLE</t>
  </si>
  <si>
    <t>LEAKESVILLE REHABILITATION AND NURSING CENTER, INC</t>
  </si>
  <si>
    <t>LEXINGTON MANOR SENIOR CARE, LLC</t>
  </si>
  <si>
    <t>LIBERTY COMMUNITY LIVING CTR</t>
  </si>
  <si>
    <t>Amite</t>
  </si>
  <si>
    <t>LOUISVILLE HEALTHCARE LLC</t>
  </si>
  <si>
    <t>GEORGE REGIONAL HEALTH &amp; REHAB CENTER</t>
  </si>
  <si>
    <t>LUCEDALE</t>
  </si>
  <si>
    <t>George</t>
  </si>
  <si>
    <t>LAMAR HEALTHCARE &amp; REHABILITATION CENTER</t>
  </si>
  <si>
    <t>LUMBERTON</t>
  </si>
  <si>
    <t>NOXUBEE COUNTY NURSING HOME</t>
  </si>
  <si>
    <t>Noxubee</t>
  </si>
  <si>
    <t>THE NICHOLS CENTER</t>
  </si>
  <si>
    <t>HILLCREST NURSING CENTER, LLC</t>
  </si>
  <si>
    <t>MAGEE</t>
  </si>
  <si>
    <t>BEDFORD CARE CENTER OF MARION</t>
  </si>
  <si>
    <t>QUITMAN COUNTY HEALTH &amp; REHAB LLC</t>
  </si>
  <si>
    <t>MARKS</t>
  </si>
  <si>
    <t>Quitman</t>
  </si>
  <si>
    <t>CAMELLIA ESTATES</t>
  </si>
  <si>
    <t>MCCOMB</t>
  </si>
  <si>
    <t>COURTYARD REHABILITATION AND HEALTHCARE</t>
  </si>
  <si>
    <t>MCCOMB NURSING AND REHABILITATION CENTER LLC</t>
  </si>
  <si>
    <t>MEADVILLE CONVALESCENT HOME</t>
  </si>
  <si>
    <t>MEADVILLE</t>
  </si>
  <si>
    <t>BEDFORD CARE CENTER OF MENDENH</t>
  </si>
  <si>
    <t>MENDENHALL</t>
  </si>
  <si>
    <t>DIVERSICARE OF MERIDIAN</t>
  </si>
  <si>
    <t>JAMES T CHAMPION</t>
  </si>
  <si>
    <t>MERIDIAN COMM LIVING CENTER</t>
  </si>
  <si>
    <t>NORTH POINTE HEALTH &amp; REHABILITATION</t>
  </si>
  <si>
    <t>POPLAR SPRINGS NURSING CTR, LLC</t>
  </si>
  <si>
    <t>QUEEN CITY NURSING CENTER</t>
  </si>
  <si>
    <t>REGINALD P WHITE NURSING FACILITY</t>
  </si>
  <si>
    <t>THE OAKS REHABILITATION AND HEALTHCARE CENTER</t>
  </si>
  <si>
    <t>LAWRENCE CO NURSING CENTER</t>
  </si>
  <si>
    <t>MS CARE CENTER OF MORTON</t>
  </si>
  <si>
    <t>SINGING RIVER HEALTH AND REHABILITATION CENTER</t>
  </si>
  <si>
    <t>MOSS POINT</t>
  </si>
  <si>
    <t>ADAMS COUNTY NURSING CENTER</t>
  </si>
  <si>
    <t>NATCHEZ</t>
  </si>
  <si>
    <t>GLENBURNEY HEALTH CARE AND REHABILITATION CENTER</t>
  </si>
  <si>
    <t>NATCHEZ REHABILITATION AND HEALTHCARE CENTER, LLC</t>
  </si>
  <si>
    <t>NEW ALBANY HEALTH &amp; REHAB CENTER</t>
  </si>
  <si>
    <t>UNION CO HEALTH AND REHAB CENTER, INC</t>
  </si>
  <si>
    <t>BEDFORD CARE CENTER OF NEWTON</t>
  </si>
  <si>
    <t>OCEAN SPRINGS HEALTH &amp; REHABILITATION CENTER</t>
  </si>
  <si>
    <t>OCEAN SPRINGS</t>
  </si>
  <si>
    <t>SUNPLEX SUB-ACUTE CENTER</t>
  </si>
  <si>
    <t>SHEARER-RICHARDSON MEMORIAL NURSING HOME</t>
  </si>
  <si>
    <t>OKOLONA</t>
  </si>
  <si>
    <t>OXFORD HEALTH &amp; REHAB CENTER</t>
  </si>
  <si>
    <t>PLAZA COMMUNITY LIVING CENTER</t>
  </si>
  <si>
    <t>PASCAGOULA</t>
  </si>
  <si>
    <t>SINGING RIVER SKILLED NURSING FACILITY</t>
  </si>
  <si>
    <t>DIXIE WHITE HOUSE HEALTH AND REHABILIATION CENTER</t>
  </si>
  <si>
    <t>PASS CHRISTIAN</t>
  </si>
  <si>
    <t>WISTERIA GARDENS</t>
  </si>
  <si>
    <t>PEARL</t>
  </si>
  <si>
    <t>BEDFORD CARE CENTER OF PETAL</t>
  </si>
  <si>
    <t>PETAL</t>
  </si>
  <si>
    <t>CHOCTAW RESIDENTIAL CENTER</t>
  </si>
  <si>
    <t>PHILADELPHIA</t>
  </si>
  <si>
    <t>Neshoba</t>
  </si>
  <si>
    <t>NESHOBA COUNTY NURSING HOME</t>
  </si>
  <si>
    <t>BEDFORD CARE CENTER OF PICAYUNE</t>
  </si>
  <si>
    <t>PICAYUNE</t>
  </si>
  <si>
    <t>Pearl River</t>
  </si>
  <si>
    <t>PICAYUNE REHABILITATION AND HEALTHCARE CENTER LLC</t>
  </si>
  <si>
    <t>PONTOTOC HEALTH &amp; REHAB CENTER</t>
  </si>
  <si>
    <t>PONTOTOC</t>
  </si>
  <si>
    <t>Pontotoc</t>
  </si>
  <si>
    <t>PONTOTOC NURSING HOME</t>
  </si>
  <si>
    <t>SUNSHINE HEALTH CARE, INC</t>
  </si>
  <si>
    <t>CLAIBORNE COUNTY SENIOR CARE</t>
  </si>
  <si>
    <t>PORT GIBSON</t>
  </si>
  <si>
    <t>LAKESIDE HEALTH AND REHABILITATION CENTER</t>
  </si>
  <si>
    <t>MS CARE CENTER OF RALEIGH</t>
  </si>
  <si>
    <t>RALEIGH</t>
  </si>
  <si>
    <t>PERRY COUNTY NURSING CENTER</t>
  </si>
  <si>
    <t>RICHTON</t>
  </si>
  <si>
    <t>HIGHLAND HOME</t>
  </si>
  <si>
    <t>RIDGELAND</t>
  </si>
  <si>
    <t>DIVERSICARE OF RIPLEY</t>
  </si>
  <si>
    <t>RIPLEY</t>
  </si>
  <si>
    <t>Tippah</t>
  </si>
  <si>
    <t>REST HAVEN HEALTH AND REHABILITATION</t>
  </si>
  <si>
    <t>TIPPAH COUNTY NURSING HOME</t>
  </si>
  <si>
    <t>SHARKEY-ISSAQUENA NURSING HOME</t>
  </si>
  <si>
    <t>ROLLING FORK</t>
  </si>
  <si>
    <t>Sharkey</t>
  </si>
  <si>
    <t>RULEVILLE NURSING AND REHABILITATION CENTER LLC</t>
  </si>
  <si>
    <t>RULEVILLE</t>
  </si>
  <si>
    <t>SARDIS COMMUNITY  NH</t>
  </si>
  <si>
    <t>SARDIS</t>
  </si>
  <si>
    <t>SENATOBIA HEALTHCARE &amp; REHAB</t>
  </si>
  <si>
    <t>SENATOBIA</t>
  </si>
  <si>
    <t>Tate</t>
  </si>
  <si>
    <t>SHELBY HEALTH AND REHABILITATION CENTER</t>
  </si>
  <si>
    <t>SHELBY</t>
  </si>
  <si>
    <t>DESOTO HEALTHCARE CENTER</t>
  </si>
  <si>
    <t>SOUTHAVEN</t>
  </si>
  <si>
    <t>DIVERSICARE OF SOUTHAVEN</t>
  </si>
  <si>
    <t>CARRINGTON, LLC D/B/A THE CARRINGTON</t>
  </si>
  <si>
    <t>STARKVILLE</t>
  </si>
  <si>
    <t>Oktibbeha</t>
  </si>
  <si>
    <t>STARKVILLE MANOR HEALTH CARE AND REHABILITATION CE</t>
  </si>
  <si>
    <t>TUNICA COUNTY HEALTH &amp; REHAB, LLC</t>
  </si>
  <si>
    <t>TUNICA</t>
  </si>
  <si>
    <t>Tunica</t>
  </si>
  <si>
    <t>CEDARS HEALTH CENTER</t>
  </si>
  <si>
    <t>TUPELO</t>
  </si>
  <si>
    <t>DIVERSICARE OF TUPELO</t>
  </si>
  <si>
    <t>TUPELO NURSING AND REHABILITATION CENTER</t>
  </si>
  <si>
    <t>BILLDORA SENIOR CARE</t>
  </si>
  <si>
    <t>TYLERTOWN</t>
  </si>
  <si>
    <t>Walthall</t>
  </si>
  <si>
    <t>DIVERSICARE OF TYLERTOWN</t>
  </si>
  <si>
    <t>HILLTOP MANOR HEALTH AND REHABILITATION CENTER</t>
  </si>
  <si>
    <t>J G ALEXANDER NURSING CENTER</t>
  </si>
  <si>
    <t>VAIDEN COMMUNITY LIVING CENTER</t>
  </si>
  <si>
    <t>VAIDEN</t>
  </si>
  <si>
    <t>HERITAGE HOUSE NURSING CENTER</t>
  </si>
  <si>
    <t>VICKSBURG</t>
  </si>
  <si>
    <t>SHADY LAWN HEALTH AND REHABILITATION</t>
  </si>
  <si>
    <t>THE BLUFFS REHABILITATION AND HEALTHCARE CENTER, L</t>
  </si>
  <si>
    <t>VICKSBURG CONVALESCENT CENTER</t>
  </si>
  <si>
    <t>YALOBUSHA COUNTY NURSING HOME</t>
  </si>
  <si>
    <t>WATER VALLEY</t>
  </si>
  <si>
    <t>Yalobusha</t>
  </si>
  <si>
    <t>PINEVIEW HEALTH AND REHABILIATION CENTER</t>
  </si>
  <si>
    <t>DUGAN MEMORIAL HOME</t>
  </si>
  <si>
    <t>WEST POINT COMMUNITY LIVING CENTER</t>
  </si>
  <si>
    <t>JNH-ADAMS INN</t>
  </si>
  <si>
    <t>WHITFIELD</t>
  </si>
  <si>
    <t>JNH-JAQUITH INN</t>
  </si>
  <si>
    <t>JNH-JEFFERSON INN</t>
  </si>
  <si>
    <t>JNH-MADISON INN</t>
  </si>
  <si>
    <t>JNH-MONROE INN</t>
  </si>
  <si>
    <t>AZALEA GARDENS NURSING CENTER</t>
  </si>
  <si>
    <t>WIGGINS</t>
  </si>
  <si>
    <t>WINONA MANOR HEALTH CARE AND REHABILITATION CENTER</t>
  </si>
  <si>
    <t>MARTHA COKER GREEN HOUSE HOME</t>
  </si>
  <si>
    <t>YAZOO CITY</t>
  </si>
  <si>
    <t>Yazoo</t>
  </si>
  <si>
    <t>YAZOO CITY REHABILITATION AND HEALTHCARE CENTER LL</t>
  </si>
  <si>
    <t>COMMUNITY NURSING HOME OF ANACONDA</t>
  </si>
  <si>
    <t>ANACONDA</t>
  </si>
  <si>
    <t>MT</t>
  </si>
  <si>
    <t>Deer Lodge</t>
  </si>
  <si>
    <t>LAKE VIEW HEALTHCARE COMMUNITY</t>
  </si>
  <si>
    <t>Flathead</t>
  </si>
  <si>
    <t>BIG SANDY MEDICAL CENTER LTC</t>
  </si>
  <si>
    <t>BIG SANDY</t>
  </si>
  <si>
    <t>Chouteau</t>
  </si>
  <si>
    <t>ASPEN MEADOWS HEALTH AND REHABILITATION CENTER</t>
  </si>
  <si>
    <t>BILLINGS</t>
  </si>
  <si>
    <t>Yellowstone</t>
  </si>
  <si>
    <t>AVANTARA OF BILLINGS</t>
  </si>
  <si>
    <t>BELLA TERRA OF BILLINGS</t>
  </si>
  <si>
    <t>EAGLE CLIFF HEALTHCARE COMMUNITY</t>
  </si>
  <si>
    <t>PARKVIEW HEALTHCARE COMMUNITY</t>
  </si>
  <si>
    <t>PONDEROSA PINES HEALTH CARE</t>
  </si>
  <si>
    <t>ST JOHN'S LUTHERAN HOME</t>
  </si>
  <si>
    <t>BRIDGER REHAB AND CARE COMMUNITY</t>
  </si>
  <si>
    <t>BOZEMAN</t>
  </si>
  <si>
    <t>GALLATIN REST HOME</t>
  </si>
  <si>
    <t>MOUNTAIN VIEW HEALTHCARE COMMUNITY</t>
  </si>
  <si>
    <t>POWDER RIVER MANOR</t>
  </si>
  <si>
    <t>BROADUS</t>
  </si>
  <si>
    <t>Powder River</t>
  </si>
  <si>
    <t>BUTTE CENTER</t>
  </si>
  <si>
    <t>BUTTE</t>
  </si>
  <si>
    <t>Silver Bow</t>
  </si>
  <si>
    <t>CREST NURSING HOME</t>
  </si>
  <si>
    <t>SWEET MEMORIAL NURSING HOME</t>
  </si>
  <si>
    <t>CHINOOK</t>
  </si>
  <si>
    <t>ELKHORN HEALTHCARE &amp; REHABILITATION</t>
  </si>
  <si>
    <t>CLANCY</t>
  </si>
  <si>
    <t>BEARTOOTH HEALTHCARE COMMUNITY</t>
  </si>
  <si>
    <t>Stillwater</t>
  </si>
  <si>
    <t>PONDERA MEDICAL CENTER LTC</t>
  </si>
  <si>
    <t>Pondera</t>
  </si>
  <si>
    <t>GLACIER CARE CENTER</t>
  </si>
  <si>
    <t>CUT BANK</t>
  </si>
  <si>
    <t>Glacier</t>
  </si>
  <si>
    <t>DEER LODGE</t>
  </si>
  <si>
    <t>MADISON VALLEY MANOR</t>
  </si>
  <si>
    <t>ENNIS</t>
  </si>
  <si>
    <t>GOOD SAMARITAN SOCIETY - MOUNTAIN VIEW MANOR</t>
  </si>
  <si>
    <t>ROSEBUD HEALTH CARE CENTER</t>
  </si>
  <si>
    <t>Rosebud</t>
  </si>
  <si>
    <t>VALLEY VIEW HOME</t>
  </si>
  <si>
    <t>EASTERN MONTANA VETERANS HOME</t>
  </si>
  <si>
    <t>GLENDIVE</t>
  </si>
  <si>
    <t>Dawson</t>
  </si>
  <si>
    <t>GLENDIVE MEDICAL CENTER N H</t>
  </si>
  <si>
    <t>BENEFIS SENIOR SERVICES</t>
  </si>
  <si>
    <t>GREAT FALLS</t>
  </si>
  <si>
    <t>Cascade</t>
  </si>
  <si>
    <t>MISSOURI RIVER CENTER</t>
  </si>
  <si>
    <t>DISCOVERY CARE CENTRE LTD</t>
  </si>
  <si>
    <t>Ravalli</t>
  </si>
  <si>
    <t>VALLEY VIEW ESTATES HEALTH &amp; REHABILITATION</t>
  </si>
  <si>
    <t>HERITAGE ACRES NURSING HOME</t>
  </si>
  <si>
    <t>Big Horn</t>
  </si>
  <si>
    <t>NORTHERN MONTANA CARE CENTER</t>
  </si>
  <si>
    <t>HAVRE</t>
  </si>
  <si>
    <t>Hill</t>
  </si>
  <si>
    <t>APPLE REHAB COONEY</t>
  </si>
  <si>
    <t>HELENA</t>
  </si>
  <si>
    <t>Lewis And Clark</t>
  </si>
  <si>
    <t>BIG SKY HEALTHCARE COMMUNITY</t>
  </si>
  <si>
    <t>ROCKY MOUNTAIN HEALTHCARE COMMUNITY</t>
  </si>
  <si>
    <t>HOT SPRINGS HEALTH &amp; REHABILITATION CENTER</t>
  </si>
  <si>
    <t>Sanders</t>
  </si>
  <si>
    <t>BRENDAN HOUSE</t>
  </si>
  <si>
    <t>KALISPELL</t>
  </si>
  <si>
    <t>HERITAGE PLACE HEALTHCARE COMMUNITY</t>
  </si>
  <si>
    <t>LAUREL HEALTH &amp; REHABILITATION CENTER</t>
  </si>
  <si>
    <t>CENTRAL MONTANA NURSING &amp; REHABILITATION CENTER</t>
  </si>
  <si>
    <t>Fergus</t>
  </si>
  <si>
    <t>MONTANA MENTAL HEALTH NURSING HOME</t>
  </si>
  <si>
    <t>VALLE VISTA HEALTHCARE COMMUNITY</t>
  </si>
  <si>
    <t>LIBBY CARE CENTER</t>
  </si>
  <si>
    <t>LIBBY</t>
  </si>
  <si>
    <t>LIVINGSTON HEALTH &amp; REHABILITATION CENTER</t>
  </si>
  <si>
    <t>Park</t>
  </si>
  <si>
    <t>HI-LINE RETIREMENT CENTER</t>
  </si>
  <si>
    <t>MALTA</t>
  </si>
  <si>
    <t>FRIENDSHIP VILLA HEALTHCARE COMMUNITY</t>
  </si>
  <si>
    <t>MILES CITY</t>
  </si>
  <si>
    <t>Custer</t>
  </si>
  <si>
    <t>HOLY ROSARY EXTENDED CARE UNIT</t>
  </si>
  <si>
    <t>HILLSIDE HEALTH &amp; REHABILITATION</t>
  </si>
  <si>
    <t>MISSOULA</t>
  </si>
  <si>
    <t>Missoula</t>
  </si>
  <si>
    <t>MISSOULA HEALTH &amp; REHABILITATION CENTER</t>
  </si>
  <si>
    <t>RIVERSIDE HEALTH &amp; REHABILITATION</t>
  </si>
  <si>
    <t>VILLAGE HEALTH &amp; REHABILITATION</t>
  </si>
  <si>
    <t>CLARK FORK VALLEY NURSING HOME</t>
  </si>
  <si>
    <t>POLSON HEALTH &amp; REHABILITATION CENTER</t>
  </si>
  <si>
    <t>POLSON</t>
  </si>
  <si>
    <t>CEDAR WOOD HEALTHCARE COMMUNITY</t>
  </si>
  <si>
    <t>RED LODGE</t>
  </si>
  <si>
    <t>Carbon</t>
  </si>
  <si>
    <t>RONAN</t>
  </si>
  <si>
    <t>ST LUKE COMMUNITY NURSING HOME</t>
  </si>
  <si>
    <t>MARIAS CARE CENTER</t>
  </si>
  <si>
    <t>Toole</t>
  </si>
  <si>
    <t>TOBACCO ROOT MOUNTAINS CARE CENTER</t>
  </si>
  <si>
    <t>SIDNEY HEALTH CENTER EXTENDED CARE</t>
  </si>
  <si>
    <t>THE LIVING CENTRE</t>
  </si>
  <si>
    <t>WHITEFISH CENTER</t>
  </si>
  <si>
    <t>WHITEFISH</t>
  </si>
  <si>
    <t>WIBAUX COUNTY NURSING HOME</t>
  </si>
  <si>
    <t>WIBAUX</t>
  </si>
  <si>
    <t>Wibaux</t>
  </si>
  <si>
    <t>WOLF POINT</t>
  </si>
  <si>
    <t>Roosevelt</t>
  </si>
  <si>
    <t>KINGSWOOD NURSING CENTER</t>
  </si>
  <si>
    <t>NC</t>
  </si>
  <si>
    <t>Moore</t>
  </si>
  <si>
    <t>BERMUDA COMMONS NURSING AND REHABILITATION CENTER</t>
  </si>
  <si>
    <t>Davie</t>
  </si>
  <si>
    <t>ACCORDIUS HEALTH AT CREEKSIDE CARE</t>
  </si>
  <si>
    <t>AHOSKIE</t>
  </si>
  <si>
    <t>Hertford</t>
  </si>
  <si>
    <t>BETHANY WOODS NURSING AND REHABILITATION CENTER</t>
  </si>
  <si>
    <t>ALBEMARLE</t>
  </si>
  <si>
    <t>Stanly</t>
  </si>
  <si>
    <t>FORREST OAKES HEALTHCARE CENTER</t>
  </si>
  <si>
    <t>TRINITY PLACE</t>
  </si>
  <si>
    <t>VALLEY VIEW CARE &amp; REHAB CENTER</t>
  </si>
  <si>
    <t>ANDREWS</t>
  </si>
  <si>
    <t>UNC REX REHAB &amp; NURSING CARE CENTER OF APEX</t>
  </si>
  <si>
    <t>APEX</t>
  </si>
  <si>
    <t>Wake</t>
  </si>
  <si>
    <t>WESTWOOD HEALTH AND REHABILITA</t>
  </si>
  <si>
    <t>ARCHDALE</t>
  </si>
  <si>
    <t>THE OAKS AT SWEETEN CREEK</t>
  </si>
  <si>
    <t>ARDEN</t>
  </si>
  <si>
    <t>Buncombe</t>
  </si>
  <si>
    <t>CLAPP'S CONVALESCENT NURSING HOME INC</t>
  </si>
  <si>
    <t>ASHEBORO</t>
  </si>
  <si>
    <t>RANDOLPH HEALTH AND REHABILITATION CENTER</t>
  </si>
  <si>
    <t>WOODLAND HILL CENTER</t>
  </si>
  <si>
    <t>ASHELAND RIDGE HEALTH CENTER</t>
  </si>
  <si>
    <t>ASHEVILLE</t>
  </si>
  <si>
    <t>ASTON PARK HEALTH CARE CENTER</t>
  </si>
  <si>
    <t>COMPLETE CARE AT ASHEVILLE</t>
  </si>
  <si>
    <t>DEERFIELD EPISCOPAL  RETIREMENT</t>
  </si>
  <si>
    <t>EMERALD RIDGE REHAB AND CARE CENTER</t>
  </si>
  <si>
    <t>GIVENS HEALTH CENTER</t>
  </si>
  <si>
    <t>THE LAURELS OF GREENTREE RIDGE</t>
  </si>
  <si>
    <t>THE LAURELS OF SUMMIT RIDGE</t>
  </si>
  <si>
    <t>WESTERN NORTH CAROLINA BAPTIST HOME</t>
  </si>
  <si>
    <t>AYDEN COURT NURSING AND REHABILITATION CENTER</t>
  </si>
  <si>
    <t>AYDEN</t>
  </si>
  <si>
    <t>Pitt</t>
  </si>
  <si>
    <t>LIFE CARE CENTER OF BANNER ELK</t>
  </si>
  <si>
    <t>BANNER ELK</t>
  </si>
  <si>
    <t>Avery</t>
  </si>
  <si>
    <t>SENTARA NURSING CENTER</t>
  </si>
  <si>
    <t>BARCO</t>
  </si>
  <si>
    <t>Currituck</t>
  </si>
  <si>
    <t>LIBERTY COMMONS NSG &amp; REH JOHN</t>
  </si>
  <si>
    <t>Johnston</t>
  </si>
  <si>
    <t>BERMUDA VILLAGE RETIREMENT CENTER</t>
  </si>
  <si>
    <t>BERMUDA RUN</t>
  </si>
  <si>
    <t>AUTUMN CARE OF BISCOE</t>
  </si>
  <si>
    <t>BISCOE</t>
  </si>
  <si>
    <t>HIGHLAND FARMS</t>
  </si>
  <si>
    <t>BLACK MOUNTAIN</t>
  </si>
  <si>
    <t>MOUNTAIN RIDGE HEALTH AND REHAB</t>
  </si>
  <si>
    <t>NC STATE VETERANS HOME-BLACK MOUNTAIN</t>
  </si>
  <si>
    <t>THE FOLEY CENTER AT CHESTNUT RIDGE</t>
  </si>
  <si>
    <t>BLOWING ROCK</t>
  </si>
  <si>
    <t>Watauga</t>
  </si>
  <si>
    <t>UNIVERSAL HEALTH CARE / BRUNSWICK</t>
  </si>
  <si>
    <t>BOLIVIA</t>
  </si>
  <si>
    <t>Brunswick</t>
  </si>
  <si>
    <t>GLENBRIDGE HEALTH AND REHABILTATION CENTER</t>
  </si>
  <si>
    <t>FAIR HAVEN HOME INC</t>
  </si>
  <si>
    <t>BOSTIC</t>
  </si>
  <si>
    <t>Rutherford</t>
  </si>
  <si>
    <t>ACCORDIUS HEALTH AT BREVARD</t>
  </si>
  <si>
    <t>BREVARD</t>
  </si>
  <si>
    <t>Transylvania</t>
  </si>
  <si>
    <t>THE OAKS-BREVARD</t>
  </si>
  <si>
    <t>TRANSYLVANIA REGIONAL HOSPITAL INC</t>
  </si>
  <si>
    <t>MOUNTAIN VIEW MANOR NURSING CE</t>
  </si>
  <si>
    <t>BRYSON CITY</t>
  </si>
  <si>
    <t>Swain</t>
  </si>
  <si>
    <t>PENDER MEMORIAL HOSP SNF</t>
  </si>
  <si>
    <t>BURGAW</t>
  </si>
  <si>
    <t>Pender</t>
  </si>
  <si>
    <t>THE LAURELS OF PENDER</t>
  </si>
  <si>
    <t>ALAMANCE HEALTH CARE CENTER</t>
  </si>
  <si>
    <t>Alamance</t>
  </si>
  <si>
    <t>EDGEWOOD PLACE AT THE VILLAGE AT BROOKWOOD</t>
  </si>
  <si>
    <t>LIBERTY COMMONS N&amp;R ALAMANCE</t>
  </si>
  <si>
    <t>TWIN LAKES COMMUNITY</t>
  </si>
  <si>
    <t>TWIN LAKES COMMUNITY MEMORY CARE</t>
  </si>
  <si>
    <t>WHITE OAK MANOR - BURLINGTON</t>
  </si>
  <si>
    <t>SMOKY RIDGE HEALTH &amp; REHABILITATION</t>
  </si>
  <si>
    <t>Yancey</t>
  </si>
  <si>
    <t>PISGAH MANOR HEALTH CARE CENTER</t>
  </si>
  <si>
    <t>CANDLER</t>
  </si>
  <si>
    <t>SILVER BLUFF INC</t>
  </si>
  <si>
    <t>Haywood</t>
  </si>
  <si>
    <t>PEAK RESOURCES - PINELAKE</t>
  </si>
  <si>
    <t>CARY HEALTH AND REHABILITATION</t>
  </si>
  <si>
    <t>CARY</t>
  </si>
  <si>
    <t>GLENAIRE</t>
  </si>
  <si>
    <t>CAROL WOODS</t>
  </si>
  <si>
    <t>CHAPEL HILL</t>
  </si>
  <si>
    <t>SIGNATURE HEALTHCARE OF CHAPEL HILL</t>
  </si>
  <si>
    <t>ASBURY HEALTH AND REHABILITATION CENTER</t>
  </si>
  <si>
    <t>Mecklenburg</t>
  </si>
  <si>
    <t>BRIAN CENTER HEALTH &amp; REHAB/CH</t>
  </si>
  <si>
    <t>BRIAN CENTER NURSING CARE/SHAM</t>
  </si>
  <si>
    <t>BROOKDALE CARRIAGE CLUB PROVIDENCE</t>
  </si>
  <si>
    <t>CHARLOTTE HEALTH &amp; REHABILITATION CENTER</t>
  </si>
  <si>
    <t>COMPLETE CARE AT CHARLOTTE</t>
  </si>
  <si>
    <t>COMPLETE CARE AT MYERS PARK</t>
  </si>
  <si>
    <t>CURIS AT CHARLOTTE TRANSITIONAL CARE &amp; REHAB CNTR</t>
  </si>
  <si>
    <t>HUNTER WOODS NURSING AND REHAB</t>
  </si>
  <si>
    <t>MECKLENBURG HEALTH &amp; REHABILITATION CENTER</t>
  </si>
  <si>
    <t>PAVILION HEALTH CENTER AT BRIGHTMORE</t>
  </si>
  <si>
    <t>PEAK RESOURCES - CHARLOTTE</t>
  </si>
  <si>
    <t>SARDIS OAKS</t>
  </si>
  <si>
    <t>SATURN NURSING AND REHABILITATION CENTER</t>
  </si>
  <si>
    <t>SHARON TOWERS</t>
  </si>
  <si>
    <t>THE STEWART HEALTH CENTER</t>
  </si>
  <si>
    <t>UNIVERSITY PLACE NURSING AND REHABILITATION CENTER</t>
  </si>
  <si>
    <t>WHITE OAK MANOR - CHARLOTTE</t>
  </si>
  <si>
    <t>WILORA LAKE HEALTHCARE CENTER</t>
  </si>
  <si>
    <t>CAROLINA CARE HEALTH AND REHABILITATION</t>
  </si>
  <si>
    <t>CHERRYVILLE</t>
  </si>
  <si>
    <t>Gaston</t>
  </si>
  <si>
    <t>PEAK RESOURCES-CHERRYVILLE</t>
  </si>
  <si>
    <t>BRIAN CENTER HLTH &amp; RETIREMENT</t>
  </si>
  <si>
    <t>SPRINGBROOK NURSING &amp; REHABILITATION  CENTER</t>
  </si>
  <si>
    <t>ACCORDIUS HEALTH AT CLEMMONS</t>
  </si>
  <si>
    <t>CLEMMONS</t>
  </si>
  <si>
    <t>TRINITY ELMS</t>
  </si>
  <si>
    <t>MARY GRAN NURSING CENTER</t>
  </si>
  <si>
    <t>Sampson</t>
  </si>
  <si>
    <t>SOUTHWOOD NURSING AND RETIREME</t>
  </si>
  <si>
    <t>RIVER LANDING AT SANDY RIDGE</t>
  </si>
  <si>
    <t>Guilford</t>
  </si>
  <si>
    <t>WILLOWBROOKE COURT SC CTR AT TRYON ESTATES</t>
  </si>
  <si>
    <t>BRIAN CENTER HEALTH &amp; RETIREMENT/CABARRUS</t>
  </si>
  <si>
    <t>Cabarrus</t>
  </si>
  <si>
    <t>CURIS AT CONCORD NURSING &amp; REHABILITATION CENTER</t>
  </si>
  <si>
    <t>FIVE OAKS MANOR</t>
  </si>
  <si>
    <t>UNIVERSAL HEALTH CARE &amp; REHAB</t>
  </si>
  <si>
    <t>CAROLINA REHAB CENTER OF BURKE</t>
  </si>
  <si>
    <t>CONNELLY SPG</t>
  </si>
  <si>
    <t>COLLEGE PINES HEALTH AND REHAB CENTER</t>
  </si>
  <si>
    <t>CONOVER NURSING AND REHAB CTR</t>
  </si>
  <si>
    <t>CONOVER</t>
  </si>
  <si>
    <t>Catawba</t>
  </si>
  <si>
    <t>AUTUMN CARE OF CORNELIUS</t>
  </si>
  <si>
    <t>CORNELIUS</t>
  </si>
  <si>
    <t>STOKES COUNTY NURSING HOME</t>
  </si>
  <si>
    <t>Stokes</t>
  </si>
  <si>
    <t>MOUNTAIN VISTA HEALTH PARK</t>
  </si>
  <si>
    <t>Davidson</t>
  </si>
  <si>
    <t>CORNERSTONE NURSING AND REHABILITATION CENTER</t>
  </si>
  <si>
    <t>DUNN</t>
  </si>
  <si>
    <t>Harnett</t>
  </si>
  <si>
    <t>HARNETT WOODS NURSING AND REHABILITATION CENTER</t>
  </si>
  <si>
    <t>BRIAN CENTER SOUTHPOINT</t>
  </si>
  <si>
    <t>Durham</t>
  </si>
  <si>
    <t>CARVER LIVING CENTER</t>
  </si>
  <si>
    <t>CONCORDIA TRANSITIONAL CARE &amp; REHAB-ROSE MANOR</t>
  </si>
  <si>
    <t>CROASDAILE VILLAGE</t>
  </si>
  <si>
    <t>DURHAM NURSING &amp; REHABILITATION CENTER</t>
  </si>
  <si>
    <t>HILLCREST CONVALESCENT CENTER</t>
  </si>
  <si>
    <t>PETTIGREW REHABILITATION CENTER</t>
  </si>
  <si>
    <t>PRUITTHEALTH-CAROLINA POINT</t>
  </si>
  <si>
    <t>PRUITTHEALTH-DURHAM</t>
  </si>
  <si>
    <t>TREYBURN REHABILITATION CENTER</t>
  </si>
  <si>
    <t>BETHESDA HEALTH CARE FACILITY</t>
  </si>
  <si>
    <t>EASTOVER</t>
  </si>
  <si>
    <t>BRIAN CENTER HEALTH &amp; REHAB/EDEN</t>
  </si>
  <si>
    <t>EDEN</t>
  </si>
  <si>
    <t>Rockingham</t>
  </si>
  <si>
    <t>UNC ROCKINGHAM REHAB &amp; NURSING CARE CENTER</t>
  </si>
  <si>
    <t>CHOWAN RIVER NURSING AND REHABILITATION CENTER</t>
  </si>
  <si>
    <t>EDENTON</t>
  </si>
  <si>
    <t>Chowan</t>
  </si>
  <si>
    <t>CONCORDIA TRANSITIONAL CARE &amp; REHAB-ELIZABETH CITY</t>
  </si>
  <si>
    <t>ELIZABETH CITY</t>
  </si>
  <si>
    <t>Pasquotank</t>
  </si>
  <si>
    <t>ELIZABETH CITY HEALTH AND REHABILITATION</t>
  </si>
  <si>
    <t>ELIZABETHTOWN HEALTHCARE &amp; REHAB CENTER</t>
  </si>
  <si>
    <t>Bladen</t>
  </si>
  <si>
    <t>CHATHAM NURSING &amp; REHABILITATION</t>
  </si>
  <si>
    <t>ELKIN</t>
  </si>
  <si>
    <t>Surry</t>
  </si>
  <si>
    <t>PRUITTHEALTH-ELKIN</t>
  </si>
  <si>
    <t>ENFIELD OAKS NURSING AND REHABILITATION CENTER</t>
  </si>
  <si>
    <t>Halifax</t>
  </si>
  <si>
    <t>FLESHERS FAIRVIEW HEALTH CARE</t>
  </si>
  <si>
    <t>GOLDEN YEARS NURSING HOME</t>
  </si>
  <si>
    <t>FALCON</t>
  </si>
  <si>
    <t>PRUITTHEATH-FARMVILLE</t>
  </si>
  <si>
    <t>FARMVILLE</t>
  </si>
  <si>
    <t>AUTUMN CARE OF FAYETTEVILLE</t>
  </si>
  <si>
    <t>CAROLINA REHAB CENTER OF CUMBERLAND</t>
  </si>
  <si>
    <t>HAYMOUNT REHABILITATION &amp; NURSING CENTER, INC</t>
  </si>
  <si>
    <t>HIGHLAND HOUSE REHABILITATION AND HEALTHCARE</t>
  </si>
  <si>
    <t>NC STATE VETERANS HOME - FAYETTEVILLE</t>
  </si>
  <si>
    <t>VILLAGE GREEN HEALTH AND REHABILITATION</t>
  </si>
  <si>
    <t>WHISPERING PINES NURSING &amp; REHAB CENTER</t>
  </si>
  <si>
    <t>WOODLANDS NURSING &amp; REHABILITATION CENTER</t>
  </si>
  <si>
    <t>HENDERSONVILLE HEALTH AND REHABILITATION</t>
  </si>
  <si>
    <t>FLAT ROCK</t>
  </si>
  <si>
    <t>UNIVERSAL HEALTH CARE/FLETCHER</t>
  </si>
  <si>
    <t>FLETCHER</t>
  </si>
  <si>
    <t>FAIR HAVEN OF FOREST CITY, LLC</t>
  </si>
  <si>
    <t>MACON VALLEY NURSING AND REHABILITATION CENTER</t>
  </si>
  <si>
    <t>WINDSOR POINT CONTINUING CARE</t>
  </si>
  <si>
    <t>FUQUAY VARINA</t>
  </si>
  <si>
    <t>UNIVERSAL HEALTH CARE/FUQUAY-VARINA</t>
  </si>
  <si>
    <t>BELLAROSE NURSING AND REHAB</t>
  </si>
  <si>
    <t>THE LAURELS OF FOREST GLENN</t>
  </si>
  <si>
    <t>ALEXANDRIA PLACE</t>
  </si>
  <si>
    <t>GASTONIA</t>
  </si>
  <si>
    <t>BELAIRE HEALTH CARE CENTER</t>
  </si>
  <si>
    <t>BRIAN CTR HEALTH &amp; REHAB/GASTO</t>
  </si>
  <si>
    <t>COURTLAND TERRACE</t>
  </si>
  <si>
    <t>GASTONIA CARE AND REHABILITATION</t>
  </si>
  <si>
    <t>PEAK RESOURCES -  GASTONIA</t>
  </si>
  <si>
    <t>ACCORDIUS HEALTH AND REHABILITATION</t>
  </si>
  <si>
    <t>GATESVILLE</t>
  </si>
  <si>
    <t>Gates</t>
  </si>
  <si>
    <t>BRIAN CENTER HEALTH AND REHABILITATION/GOLDSBORO</t>
  </si>
  <si>
    <t>GOLDSBORO</t>
  </si>
  <si>
    <t>WILLOW CREEK NURSING AND REHABILITATION CENTER</t>
  </si>
  <si>
    <t>PEAK RESOURCES - ALAMANCE, INC</t>
  </si>
  <si>
    <t>GRAHAM</t>
  </si>
  <si>
    <t>HICKORY FALLS HEALTH AND REHABILITATION</t>
  </si>
  <si>
    <t>GRANTSBROOK NURSING AND REHABILITATION CENTER</t>
  </si>
  <si>
    <t>GRANTSBORO</t>
  </si>
  <si>
    <t>Pamlico</t>
  </si>
  <si>
    <t>BLUMENTHAL NURSING &amp; REHABILITATION CENTER</t>
  </si>
  <si>
    <t>CAMDEN HEALTH AND REHABILITATION</t>
  </si>
  <si>
    <t>FISHER PARK HEALTH AND REHABILITATION CENTER</t>
  </si>
  <si>
    <t>FRIENDS HOMES AT GUILFORD</t>
  </si>
  <si>
    <t>FRIENDS HOMES WEST</t>
  </si>
  <si>
    <t>GREENHAVEN HEALTH AND REHABILITATION CENTER</t>
  </si>
  <si>
    <t>GUILFORD HEALTH CARE CENTER</t>
  </si>
  <si>
    <t>HEARTLAND LIVING &amp; REHAB AT THE MOSES H CONE MEM H</t>
  </si>
  <si>
    <t>KINDRED HOSPITAL EAST GREENSBORO</t>
  </si>
  <si>
    <t>MAPLE GROVE HEALTH AND REHABILITATION CENTER</t>
  </si>
  <si>
    <t>STARMOUNT HEALTH AND REHAB CENTER</t>
  </si>
  <si>
    <t>WHITESTONE  A MASONIC AND EASTERN STAR COMMUNITY</t>
  </si>
  <si>
    <t>CYPRESS GLEN RETIREMENT COMMUN</t>
  </si>
  <si>
    <t>EAST CAROLINA REHAB AND WELLNESS</t>
  </si>
  <si>
    <t>MACGREGOR DOWNS HEALTH AND REHABILITATION</t>
  </si>
  <si>
    <t>UNIVERSAL HEALTH CARE / GREENVILLE</t>
  </si>
  <si>
    <t>RICHMOND PINES HEALTHCARE AND REHABILITATION CENTE</t>
  </si>
  <si>
    <t>HAMLET</t>
  </si>
  <si>
    <t>WOODBURY WELLNESS CENTER INC</t>
  </si>
  <si>
    <t>HAMPSTEAD</t>
  </si>
  <si>
    <t>PRUITTHEALTH-TOWN CENTER</t>
  </si>
  <si>
    <t>CHERRY POINT BAY NURSING AND REHABILITATION CENTER</t>
  </si>
  <si>
    <t>HAVELOCK</t>
  </si>
  <si>
    <t>Craven</t>
  </si>
  <si>
    <t>CLAY COUNTY CARE CENTER</t>
  </si>
  <si>
    <t>HAYESVILLE</t>
  </si>
  <si>
    <t>CONCORDIA NURSING &amp; REHABILITATION-HENDERSON</t>
  </si>
  <si>
    <t>Vance</t>
  </si>
  <si>
    <t>KERR LAKE NURSING AND REHABILITATION CENTER</t>
  </si>
  <si>
    <t>SENIOR CITIZENS HOME</t>
  </si>
  <si>
    <t>BLUE RIDGE HEALTH AND REHABILITATION CENTER</t>
  </si>
  <si>
    <t>HENDERSONVILLE</t>
  </si>
  <si>
    <t>BRIAN CTR HEALTH &amp; REHAB/HENDERSONVILLE</t>
  </si>
  <si>
    <t>CAROLINA VILLAGE INC</t>
  </si>
  <si>
    <t>LIFE CARE CENTER OF HENDERSONV</t>
  </si>
  <si>
    <t>MOUNTAIN HOME HEALTH AND REHAB</t>
  </si>
  <si>
    <t>THE LAURELS OF HENDERSONVILLE</t>
  </si>
  <si>
    <t>BRIAN CENTER HEALTH &amp; REHAB/HE</t>
  </si>
  <si>
    <t>HERTFORD</t>
  </si>
  <si>
    <t>Perquimans</t>
  </si>
  <si>
    <t>BRIAN CENTER HEALTH &amp; REHAB HICKORY VIEWMONT</t>
  </si>
  <si>
    <t>HICKORY</t>
  </si>
  <si>
    <t>BRIAN CTR HEALTH &amp; REHABI HICK</t>
  </si>
  <si>
    <t>TRINITY RIDGE</t>
  </si>
  <si>
    <t>TRINITY VILLAGE</t>
  </si>
  <si>
    <t>ECKERD LIVING CENTER</t>
  </si>
  <si>
    <t>HIGHLANDS</t>
  </si>
  <si>
    <t>PRUITTHEALTH-HIGH POINT</t>
  </si>
  <si>
    <t>HIGH POINT</t>
  </si>
  <si>
    <t>MARYFIELD NURSING HOME</t>
  </si>
  <si>
    <t>MERIDIAN CENTER</t>
  </si>
  <si>
    <t>WESTCHESTER MANOR AT PROVIDENCE PLACE</t>
  </si>
  <si>
    <t>HUNTERSVILLE HEALTH &amp; REHAB CENTER</t>
  </si>
  <si>
    <t>HUNTERSVILLE</t>
  </si>
  <si>
    <t>OLDE KNOX COMMONS AT THE VILLAGES OF MECKLENBURG</t>
  </si>
  <si>
    <t>LAKE PARK NURSING AND REHABILITATION CENTER</t>
  </si>
  <si>
    <t>INDIAN TRAIL</t>
  </si>
  <si>
    <t>NORTHAMPTON NURSING AND REHABILITATION CENTER</t>
  </si>
  <si>
    <t>Northampton</t>
  </si>
  <si>
    <t>CAROLINA RIVERS NURSING AND REHABILITATION CENTER</t>
  </si>
  <si>
    <t>Onslow</t>
  </si>
  <si>
    <t>PREMIER NURSING AND REHABILITATION CENTER</t>
  </si>
  <si>
    <t>ADAMS FARM LIVING &amp; REHABILITATION</t>
  </si>
  <si>
    <t>THE SHANNON GRAY REHABILITATION &amp; RECOVERY CENTER</t>
  </si>
  <si>
    <t>MARGATE HEALTH AND REHAB CENTER</t>
  </si>
  <si>
    <t>Ashe</t>
  </si>
  <si>
    <t>TRANSITIONAL HEALTH SERVICES OF KANNAPOLIS</t>
  </si>
  <si>
    <t>KANNAPOLIS</t>
  </si>
  <si>
    <t>BIG ELM RETIREMENT AND NURSING CENTERS</t>
  </si>
  <si>
    <t>KENANSVILLE HEALTH &amp; REHABILITATION CENTER</t>
  </si>
  <si>
    <t>KENANSVILLE</t>
  </si>
  <si>
    <t>Duplin</t>
  </si>
  <si>
    <t>PINEY GROVE NURSING AND REHABILITATION CENTER</t>
  </si>
  <si>
    <t>KERNERSVILLE</t>
  </si>
  <si>
    <t>SUMMERSTONE HEALTH AND REHABILITATION CENTER</t>
  </si>
  <si>
    <t>UNIVERSAL HEALTH CARE/KING</t>
  </si>
  <si>
    <t>KING</t>
  </si>
  <si>
    <t>VILLAGE CARE OF KING</t>
  </si>
  <si>
    <t>WHITE OAK MANOR - KINGS MOUNTAIN</t>
  </si>
  <si>
    <t>KINGS MOUNTAIN</t>
  </si>
  <si>
    <t>HARMONY HALL NURSING AND REHABILITATION CENTER</t>
  </si>
  <si>
    <t>KINSTON</t>
  </si>
  <si>
    <t>Lenoir</t>
  </si>
  <si>
    <t>NC STATE VETERANS HOME-KINSTON</t>
  </si>
  <si>
    <t>SIGNATURE HEALTHCARE OF KINSTON</t>
  </si>
  <si>
    <t>WELLINGTON REHABILITATION AND HEALTHCARE</t>
  </si>
  <si>
    <t>KNIGHTDALE</t>
  </si>
  <si>
    <t>PREMIER LIVING AND REHAB CENTER</t>
  </si>
  <si>
    <t>LAKE WACCAMAW</t>
  </si>
  <si>
    <t>Columbus</t>
  </si>
  <si>
    <t>SCOTIA VILLAGE-SNF</t>
  </si>
  <si>
    <t>LAURINBURG</t>
  </si>
  <si>
    <t>SCOTTISH PINES REHABILITATION AND NURSING CENTER</t>
  </si>
  <si>
    <t>GATEWAY REHABILITATION AND HEALTHCARE</t>
  </si>
  <si>
    <t>LENOIR</t>
  </si>
  <si>
    <t>LENOIR HEALTHCARE CENTER</t>
  </si>
  <si>
    <t>SHAIRE NURSING CENTER</t>
  </si>
  <si>
    <t>ABBOTTS CREEK CENTER</t>
  </si>
  <si>
    <t>ACCORDIUS HEALTH AT LEXINGTON</t>
  </si>
  <si>
    <t>ALSTON BROOK</t>
  </si>
  <si>
    <t>LEXINGTON HEALTH CARE CENTER</t>
  </si>
  <si>
    <t>EMERALD HEALTH &amp; REHAB CENTER</t>
  </si>
  <si>
    <t>LILLINGTON</t>
  </si>
  <si>
    <t>UNIVERSAL HEALTH CARE LILLINGTON</t>
  </si>
  <si>
    <t>BRIAN CTR HLTH &amp; RET/LINCOLNTON</t>
  </si>
  <si>
    <t>LINCOLNTON</t>
  </si>
  <si>
    <t>CARDINAL HEALTHCARE AND REHAB</t>
  </si>
  <si>
    <t>LINCOLNTON REHABILITATION CENTER</t>
  </si>
  <si>
    <t>FRANKLIN OAKS NURSING AND REHABILITATION CENTER</t>
  </si>
  <si>
    <t>LOUISBURG HEALTHCARE &amp; REHABILITATION CENTER</t>
  </si>
  <si>
    <t>GLENFLORA</t>
  </si>
  <si>
    <t>Robeson</t>
  </si>
  <si>
    <t>HIGHLAND ACRES NURSING AND REHABILITATION CENTER</t>
  </si>
  <si>
    <t>LUMBERTON HEALTH AND REHAB CENTER</t>
  </si>
  <si>
    <t>WESLEY PINES RETIREMENT COMM</t>
  </si>
  <si>
    <t>WOODHAVEN NURS &amp; ALZHEIMER'S C</t>
  </si>
  <si>
    <t>JACOB'S CREEK NURSING AND REHABILITATION CENTER</t>
  </si>
  <si>
    <t>MAGGIE VALLEY NURSING AND REHABILITATION</t>
  </si>
  <si>
    <t>MAGGIE VALLEY</t>
  </si>
  <si>
    <t>AUTUMN CARE OF MARION</t>
  </si>
  <si>
    <t>Mc Dowell</t>
  </si>
  <si>
    <t>ELDERBERRY HEALTH CARE</t>
  </si>
  <si>
    <t>MADISON HEALTH AND REHABILITATION</t>
  </si>
  <si>
    <t>AUTUMN CARE OF MARSHVILLE</t>
  </si>
  <si>
    <t>MARSHVILLE</t>
  </si>
  <si>
    <t>CARRINGTON PLACE</t>
  </si>
  <si>
    <t>MATTHEWS</t>
  </si>
  <si>
    <t>ROYAL PARK REHAB &amp; HEALTH CTR OF MATTHEWS</t>
  </si>
  <si>
    <t>WILLOWBROOKE COURT SC CTR AT PLANTATION ESTATES</t>
  </si>
  <si>
    <t>ASHTON HEALTH AND REHABILITATION</t>
  </si>
  <si>
    <t>MCLEANSVILLE</t>
  </si>
  <si>
    <t>THE PRESBYTERIAN HOME OF HAWFIELDS</t>
  </si>
  <si>
    <t>MEBANE</t>
  </si>
  <si>
    <t>THE LODGE AT MILLS RIVER</t>
  </si>
  <si>
    <t>MILLS RIVER</t>
  </si>
  <si>
    <t>CLEAR CREEK NURSING &amp; REHABILITATION CENTER</t>
  </si>
  <si>
    <t>MINT HILL</t>
  </si>
  <si>
    <t>AUTUMN CARE OF MOCKSVILLE</t>
  </si>
  <si>
    <t>MOCKSVILLE</t>
  </si>
  <si>
    <t>BRIAN CENTER HEALTH &amp; RETIREMENT/MONROE</t>
  </si>
  <si>
    <t>MONROE REHABILITATION CENTER</t>
  </si>
  <si>
    <t>PRUITTHEALTH-UNION POINTE</t>
  </si>
  <si>
    <t>BRIAN CENTER HEALTH AND RETIREMENT</t>
  </si>
  <si>
    <t>Iredell</t>
  </si>
  <si>
    <t>MOORESVILLE CENTER</t>
  </si>
  <si>
    <t>CRYSTAL BLUFFS REHABILITATION AND HEALTH CARE CENT</t>
  </si>
  <si>
    <t>MOREHEAD CITY</t>
  </si>
  <si>
    <t>Carteret</t>
  </si>
  <si>
    <t>HARBORVIEW HEALTH CARE CENTER</t>
  </si>
  <si>
    <t>AUTUMN CARE OF DREXEL</t>
  </si>
  <si>
    <t>MORGANTON</t>
  </si>
  <si>
    <t>GRACE HEIGHTS HEALTH &amp; REHAB CTR</t>
  </si>
  <si>
    <t>MAGNOLIA LANE NURSING AND REHABILITATION CENTER</t>
  </si>
  <si>
    <t>CENTRAL CONTINUING CARE</t>
  </si>
  <si>
    <t>NORTHERN SURRY SNF</t>
  </si>
  <si>
    <t>SURRY COMMUNITY HEALTH AND REHAB CENTER</t>
  </si>
  <si>
    <t>MOUNT OLIVE CENTER</t>
  </si>
  <si>
    <t>MOUNT OLIVE</t>
  </si>
  <si>
    <t>MURPHY REHABILITATION &amp; NURSING</t>
  </si>
  <si>
    <t>MURPHY</t>
  </si>
  <si>
    <t>PEAK RESOURCES-OUTER BANKS</t>
  </si>
  <si>
    <t>NAGS HEAD</t>
  </si>
  <si>
    <t>Dare</t>
  </si>
  <si>
    <t>AUTUMN CARE OF NASH</t>
  </si>
  <si>
    <t>Nash</t>
  </si>
  <si>
    <t>DEER PARK HEALTH &amp; REHABILITATION</t>
  </si>
  <si>
    <t>NEBO</t>
  </si>
  <si>
    <t>BAYVIEW NURSING &amp; REHAB CENTER</t>
  </si>
  <si>
    <t>NEW BERN</t>
  </si>
  <si>
    <t>PRUITTHEALTH-NEUSE</t>
  </si>
  <si>
    <t>PRUITTHEALTH-TRENT</t>
  </si>
  <si>
    <t>RIVERPOINT CREST NURSING AND REHABILITATION CENTER</t>
  </si>
  <si>
    <t>CROATAN RIDGE NURSING AND REHABILITATION CENTER</t>
  </si>
  <si>
    <t>ABERNETHY LAURELS</t>
  </si>
  <si>
    <t>WILKES REGIONAL MEDICAL CTR SN</t>
  </si>
  <si>
    <t>NORTH WILKESBORO</t>
  </si>
  <si>
    <t>WILKES SENIOR VILLAGE</t>
  </si>
  <si>
    <t>UNIVERSAL HEALTH CARE / OXFORD</t>
  </si>
  <si>
    <t>Granville</t>
  </si>
  <si>
    <t>PEMBROKE CENTER</t>
  </si>
  <si>
    <t>INN AT QUAIL HAVEN VILLAGE</t>
  </si>
  <si>
    <t>PINEHURST</t>
  </si>
  <si>
    <t>MANOR CARE HEALTH SVCS PINEHURST</t>
  </si>
  <si>
    <t>PINEHURST HEALTHCARE &amp; REHAB</t>
  </si>
  <si>
    <t>ST JOSEPH OF THE PINES HEALTH CENTER</t>
  </si>
  <si>
    <t>PINEVILLE REHABILITATION AND LIVING CTR</t>
  </si>
  <si>
    <t>THE ARBOR</t>
  </si>
  <si>
    <t>PITTSBORO</t>
  </si>
  <si>
    <t>THE LAURELS OF CHATHAM</t>
  </si>
  <si>
    <t>CLAPPS NURSING CENTER INC</t>
  </si>
  <si>
    <t>PLEASANT GARDEN</t>
  </si>
  <si>
    <t>ROANOKE LANDING NURSING AND REHABILITATION CENTER</t>
  </si>
  <si>
    <t>BROOK STONE LIVING CENTER</t>
  </si>
  <si>
    <t>POLLOCKSVILLE</t>
  </si>
  <si>
    <t>AUTUMN CARE OF RAEFORD</t>
  </si>
  <si>
    <t>RAEFORD</t>
  </si>
  <si>
    <t>Hoke</t>
  </si>
  <si>
    <t>CAPITAL NURSING AND REHABILITATION CENTER</t>
  </si>
  <si>
    <t>HILLCREST RALEIGH AT CRABTREE VALLEY</t>
  </si>
  <si>
    <t>LITCHFORD FALLS HEALTHCARE</t>
  </si>
  <si>
    <t>PRUITTHEALTH-RALEIGH</t>
  </si>
  <si>
    <t>RALEIGH REHABILITATION CENTER</t>
  </si>
  <si>
    <t>REX REHAB &amp; NSG CARE CENTER</t>
  </si>
  <si>
    <t>SUNNYBROOK REHABILITATION CENTER</t>
  </si>
  <si>
    <t>THE OAKS AT WHITAKER GLEN-MAYVIEW</t>
  </si>
  <si>
    <t>THE ROSEWOOD HEALTH CENTER</t>
  </si>
  <si>
    <t>TOWER NURSING AND REHABILITATION CENTER</t>
  </si>
  <si>
    <t>UNIVERSAL HEALTH CARE/NORTH RALEIGH</t>
  </si>
  <si>
    <t>UNIVERSAL HEALTH CARE/RAMSEUR</t>
  </si>
  <si>
    <t>RAMSEUR</t>
  </si>
  <si>
    <t>AVANTE AT REIDSVILLE</t>
  </si>
  <si>
    <t>PENN NURSING CENTER</t>
  </si>
  <si>
    <t>RICH  SQUARE NURSING &amp; REHAB</t>
  </si>
  <si>
    <t>RICH SQUARE</t>
  </si>
  <si>
    <t>SIGNATURE HEALTHCARE OF ROANOKE RAPIDS</t>
  </si>
  <si>
    <t>ROANOKE RAPIDS</t>
  </si>
  <si>
    <t>GRAHAM HEALTHCARE AND REHABILITATION CENTER</t>
  </si>
  <si>
    <t>ROBBINSVILLE</t>
  </si>
  <si>
    <t>PRUITTHEALTH-ROCKINGHAM</t>
  </si>
  <si>
    <t>ROCKINGHAM</t>
  </si>
  <si>
    <t>HUNTER HILLS NURSING AND REHABILITATION CENTER</t>
  </si>
  <si>
    <t>ROCKY MOUNT</t>
  </si>
  <si>
    <t>ROCKY MOUNT REHABILITATION CENTER</t>
  </si>
  <si>
    <t>SOUTH VILLAGE</t>
  </si>
  <si>
    <t>PERSON MEMORIAL HOSPITAL</t>
  </si>
  <si>
    <t>ROXBORO</t>
  </si>
  <si>
    <t>Person</t>
  </si>
  <si>
    <t>ROXBORO HEALTHCARE &amp; REHAB CENTER</t>
  </si>
  <si>
    <t>OAK GROVE HEALTH CARE CENTER</t>
  </si>
  <si>
    <t>RUTHERFORDTON</t>
  </si>
  <si>
    <t>WHITE OAK MANOR - RUTHERFORDTO</t>
  </si>
  <si>
    <t>WILLOW RIDGE OF NC</t>
  </si>
  <si>
    <t>ACCORDIUS HEALTH AT SALISBURY</t>
  </si>
  <si>
    <t>AUTUMN CARE OF SALISBURY</t>
  </si>
  <si>
    <t>BRIGHTMOOR NURSING CENTER</t>
  </si>
  <si>
    <t>LIBERTY COMMONS NSG &amp; REH ROWA</t>
  </si>
  <si>
    <t>NC STATE VETERANS HOME - SALISBURY</t>
  </si>
  <si>
    <t>SALISBURY CENTER</t>
  </si>
  <si>
    <t>THE LAURELS OF SALISBURY</t>
  </si>
  <si>
    <t>TRINITY OAKS</t>
  </si>
  <si>
    <t>AUTUMN CARE OF SALUDA</t>
  </si>
  <si>
    <t>SALUDA</t>
  </si>
  <si>
    <t>LIBERTY COMMONS NSG AND REHAB CTR OF LEE COUNTY</t>
  </si>
  <si>
    <t>SANFORD HEALTH &amp; REHABILITATION CO</t>
  </si>
  <si>
    <t>WESTFIELD REHABILITATION AND HEALTH CENTER</t>
  </si>
  <si>
    <t>ACCORDIUS HEALTH AT SCOTLAND MANOR</t>
  </si>
  <si>
    <t>SCOTLAND NECK</t>
  </si>
  <si>
    <t>PRUITTHEALTH-SEALEVEL</t>
  </si>
  <si>
    <t>SEALEVEL</t>
  </si>
  <si>
    <t>AUTUMN CARE OF SHALLOTTE</t>
  </si>
  <si>
    <t>SHALLOTTE</t>
  </si>
  <si>
    <t>PEAK RESOURCES - SHELBY</t>
  </si>
  <si>
    <t>WHITE OAK MANOR - SHELBY</t>
  </si>
  <si>
    <t>SILER CITY CENTER</t>
  </si>
  <si>
    <t>SILER CITY</t>
  </si>
  <si>
    <t>BARBOUR COURT NURSING AND REHABILITATION CENTER</t>
  </si>
  <si>
    <t>SMITHFIELD</t>
  </si>
  <si>
    <t>SMITHFIELD MANOR NURSING AND REHAB</t>
  </si>
  <si>
    <t>GREENDALE FOREST NURSING AND REHABILITATION CENTER</t>
  </si>
  <si>
    <t>PENICK VILLAGE</t>
  </si>
  <si>
    <t>SOUTHERN PINES</t>
  </si>
  <si>
    <t>LIBERTY COMMONS NURSING &amp; REHAB CTR OF SOUTHPORT,</t>
  </si>
  <si>
    <t>ALLEGHANY CENTER</t>
  </si>
  <si>
    <t>Alleghany</t>
  </si>
  <si>
    <t>MAGNOLIA ESTATES SKILLED CARE</t>
  </si>
  <si>
    <t>BRIAN CTR HEALTH &amp; REHAB/SPRUC</t>
  </si>
  <si>
    <t>SPRUCE PINE</t>
  </si>
  <si>
    <t>AUTUMN CARE OF STATESVILLE</t>
  </si>
  <si>
    <t>STATESVILLE</t>
  </si>
  <si>
    <t>BRIAN CENTER HEALTH &amp; REHABILITATION/STATESVILLE</t>
  </si>
  <si>
    <t>IREDELL MEMORIAL HOSPITAL INC</t>
  </si>
  <si>
    <t>MAPLE LEAF HEALTH CARE</t>
  </si>
  <si>
    <t>COUNTRYSIDE MANOR</t>
  </si>
  <si>
    <t>STOKESDALE</t>
  </si>
  <si>
    <t>ASHEVILLE HEALTH CARE CENTER</t>
  </si>
  <si>
    <t>SWANNANOA</t>
  </si>
  <si>
    <t>CROSS CREEK HEALTH CARE</t>
  </si>
  <si>
    <t>SWANQUARTER</t>
  </si>
  <si>
    <t>Hyde</t>
  </si>
  <si>
    <t>BLUE RIDGE ON THE MOUNTAIN</t>
  </si>
  <si>
    <t>SYLVA</t>
  </si>
  <si>
    <t>SKYLAND CARE CENTER</t>
  </si>
  <si>
    <t>EDGECOMBE HEALTH AND REHAB CENTER</t>
  </si>
  <si>
    <t>TARBORO</t>
  </si>
  <si>
    <t>Edgecombe</t>
  </si>
  <si>
    <t>PRODIGY TRANSITIONAL REHAB</t>
  </si>
  <si>
    <t>THE FOUNTAINS AT THE ALBEMARLE</t>
  </si>
  <si>
    <t>VALLEY NURSING CENTER</t>
  </si>
  <si>
    <t>CURIS AT THOMASVILLE TRANSITIONAL CARE &amp; REHAB</t>
  </si>
  <si>
    <t>PIEDMONT CROSSING</t>
  </si>
  <si>
    <t>PINE RIDGE HEALTH AND REHABILITATION CENTER</t>
  </si>
  <si>
    <t>THE GRAYBRIER NURS &amp; RETIREMENT CT</t>
  </si>
  <si>
    <t>WHITE OAK MANOR - TRYON</t>
  </si>
  <si>
    <t>TRYON</t>
  </si>
  <si>
    <t>AMBASSADOR REHAB &amp; HEALTHCARE CENTER</t>
  </si>
  <si>
    <t>WADESBORO</t>
  </si>
  <si>
    <t>Anson</t>
  </si>
  <si>
    <t>ANSON HEALTH AND REHABILITATION</t>
  </si>
  <si>
    <t>HILLSIDE NURSING CENTER OF WAK</t>
  </si>
  <si>
    <t>WAKE FOREST</t>
  </si>
  <si>
    <t>BRIAN CTR HLTH &amp; REHABILITATIO</t>
  </si>
  <si>
    <t>WALLACE</t>
  </si>
  <si>
    <t>WALNUT COVE HEALTH AND REHABILITATION CENTER</t>
  </si>
  <si>
    <t>WALNUT COVE</t>
  </si>
  <si>
    <t>WARREN HILLS NURSING CENTER</t>
  </si>
  <si>
    <t>WARSAW HEALTH &amp; REHABILITATION CENTER</t>
  </si>
  <si>
    <t>RIDGEWOOD LIVING &amp; REHAB CENTER</t>
  </si>
  <si>
    <t>Beaufort</t>
  </si>
  <si>
    <t>RIVER TRACE NURSING AND REHABILITATION CENTER</t>
  </si>
  <si>
    <t>WHITE OAK OF WAXHAW</t>
  </si>
  <si>
    <t>WAXHAW</t>
  </si>
  <si>
    <t>AUTUMN CARE OF WAYNESVILLE</t>
  </si>
  <si>
    <t>HAYWOOD NURSING AND REHABILITATION CENTER</t>
  </si>
  <si>
    <t>SMOKY MOUNTAIN HEALTH AND REHABILITATION CENTER</t>
  </si>
  <si>
    <t>BRIAN CENTER H &amp; REHAB WEAVERV</t>
  </si>
  <si>
    <t>WEAVERVILLE</t>
  </si>
  <si>
    <t>LIBERTY COMMONS NSG AND REHAB CTR OF HALIFAX CTY</t>
  </si>
  <si>
    <t>WELDON</t>
  </si>
  <si>
    <t>LIBERTY COMMONS N&amp;R CTR OF COLUMBUS CTY</t>
  </si>
  <si>
    <t>WHITEVILLE</t>
  </si>
  <si>
    <t>SHORELAND HLTH CARE &amp; RETIREME</t>
  </si>
  <si>
    <t>CURIS AT WILKESBORO TRANSITIONAL CARE &amp; REHAB CNTR</t>
  </si>
  <si>
    <t>WILKESBORO</t>
  </si>
  <si>
    <t>WESTWOOD HILLS NURSING AND REHABILITATION CENTER</t>
  </si>
  <si>
    <t>ROANOKE RIVER NURSING AND REHABILITATION CENTER</t>
  </si>
  <si>
    <t>WILLIAMSTON</t>
  </si>
  <si>
    <t>ACCORDIUS HEALTH AT WILMINGTON</t>
  </si>
  <si>
    <t>New Hanover</t>
  </si>
  <si>
    <t>AUTUMN CARE OF MYRTLE GROVE</t>
  </si>
  <si>
    <t>AZALEA HEALTH &amp; REHAB CENTER</t>
  </si>
  <si>
    <t>CAROLINA BAY HEALTHCARE CTR OF WILMINGTON LLC</t>
  </si>
  <si>
    <t>CYPRESS POINTE REHABILITATION CENTER</t>
  </si>
  <si>
    <t>DAVIS HEALTH CARE CENTER</t>
  </si>
  <si>
    <t>DAVIS HEALTH &amp; WELLNESS CTR AT CAMBRIDGE VILLAG</t>
  </si>
  <si>
    <t>LIBERTY COMMONS REHABILITATION CENTER</t>
  </si>
  <si>
    <t>NORTHCHASE NURSING AND REHABILITATION CENTER</t>
  </si>
  <si>
    <t>SILVER STREAM HEALTH AND REHABILITATION CENTER</t>
  </si>
  <si>
    <t>TRINITY GROVE</t>
  </si>
  <si>
    <t>BRIAN CENTER HEALTH AND REHAB</t>
  </si>
  <si>
    <t>CURIS AT WILSON NURSING &amp; REHABILITATION CENTER</t>
  </si>
  <si>
    <t>WILSON PINES NURSING AND REHABILITATION CENTER</t>
  </si>
  <si>
    <t>WILSON REHABILITATION AND NURSING CENTER</t>
  </si>
  <si>
    <t>BRIAN CENTER HLTH &amp; REHAB</t>
  </si>
  <si>
    <t>Bertie</t>
  </si>
  <si>
    <t>THREE RIVERS HEALTH AND REHAB</t>
  </si>
  <si>
    <t>ARBOR ACRES UNITED METHODIST RETIREMENT COMMUNITY</t>
  </si>
  <si>
    <t>WINSTON SALEM</t>
  </si>
  <si>
    <t>HOMESTEAD HILLS</t>
  </si>
  <si>
    <t>OAK FOREST HEALTH AND REHABILITATION</t>
  </si>
  <si>
    <t>SALEMTOWNE</t>
  </si>
  <si>
    <t>THE OAKS</t>
  </si>
  <si>
    <t>ACCORDIUS HEALTH AT WINSTON SALEM</t>
  </si>
  <si>
    <t>WINSTON-SALEM</t>
  </si>
  <si>
    <t>BROOKRIDGE RETIREMENT COMMUNITY</t>
  </si>
  <si>
    <t>SILAS CREEK REHABILITATION CENTER</t>
  </si>
  <si>
    <t>TRINITY GLEN</t>
  </si>
  <si>
    <t>WINSTON SALEM NURSING &amp; REHABILITATION CENTER</t>
  </si>
  <si>
    <t>WILLOWBROOK REHABILITATION AND CARE CENTER</t>
  </si>
  <si>
    <t>YADKINVILLE</t>
  </si>
  <si>
    <t>Yadkin</t>
  </si>
  <si>
    <t>YADKIN NURSING CARE CENTER</t>
  </si>
  <si>
    <t>BRIAN CENTER HEALTH &amp; REHAB/YA</t>
  </si>
  <si>
    <t>YANCEYVILLE</t>
  </si>
  <si>
    <t>Caswell</t>
  </si>
  <si>
    <t>ZEBULON REHABILITATION CENTER</t>
  </si>
  <si>
    <t>ZEBULON</t>
  </si>
  <si>
    <t>ANETA PARKVIEW HEALTH CTR</t>
  </si>
  <si>
    <t>ANETA</t>
  </si>
  <si>
    <t>ND</t>
  </si>
  <si>
    <t>ASHLEY MEDICAL CENTER NURSING HOME</t>
  </si>
  <si>
    <t>Mcintosh</t>
  </si>
  <si>
    <t>KNIFE RIVER CARE CENTER</t>
  </si>
  <si>
    <t>BEULAH</t>
  </si>
  <si>
    <t>AUGUSTA PLACE, A PROSPERA COMMUNITY</t>
  </si>
  <si>
    <t>BISMARCK</t>
  </si>
  <si>
    <t>Burleigh</t>
  </si>
  <si>
    <t>BAPTIST HEALTH CARE CENTER</t>
  </si>
  <si>
    <t>MISSOURI SLOPE LUTH CARE CTR</t>
  </si>
  <si>
    <t>ST ALEXIUS TRANSITIONAL CARE UNIT</t>
  </si>
  <si>
    <t>ST GABRIEL'S COMMUNITY</t>
  </si>
  <si>
    <t>ST VINCENT'S - A PROSPERA COMMUNITY</t>
  </si>
  <si>
    <t>GOOD SAMARITAN SOCIETY - BOTTINEAU</t>
  </si>
  <si>
    <t>BOTTINEAU</t>
  </si>
  <si>
    <t>Bottineau</t>
  </si>
  <si>
    <t>SOUTHWEST HEALTHCARE SERVS</t>
  </si>
  <si>
    <t>BOWMAN</t>
  </si>
  <si>
    <t>Bowman</t>
  </si>
  <si>
    <t>TOWNER COUNTY LIVING CTR</t>
  </si>
  <si>
    <t>CANDO</t>
  </si>
  <si>
    <t>Towner</t>
  </si>
  <si>
    <t>GOLDEN ACRES MANOR</t>
  </si>
  <si>
    <t>CARRINGTON</t>
  </si>
  <si>
    <t>Foster</t>
  </si>
  <si>
    <t>WEDGEWOOD MANOR</t>
  </si>
  <si>
    <t>CAVALIER</t>
  </si>
  <si>
    <t>Pembina</t>
  </si>
  <si>
    <t>GRIGGS COUNTY CARE CENTER</t>
  </si>
  <si>
    <t>COOPERSTOWN</t>
  </si>
  <si>
    <t>Griggs</t>
  </si>
  <si>
    <t>ST LUKES SUNRISE CARE CENTER</t>
  </si>
  <si>
    <t>Divide</t>
  </si>
  <si>
    <t>EVENTIDE HEARTLAND</t>
  </si>
  <si>
    <t>DEVILS LAKE</t>
  </si>
  <si>
    <t>GOOD SAMARITAN SOCIETY - DEVILS LAKE</t>
  </si>
  <si>
    <t>ST BENEDICTS HEALTH CENTER</t>
  </si>
  <si>
    <t>DICKINSON</t>
  </si>
  <si>
    <t>ST LUKES HOME</t>
  </si>
  <si>
    <t>DUNSEITH COM NURSING HOME</t>
  </si>
  <si>
    <t>DUNSEITH</t>
  </si>
  <si>
    <t>Rolette</t>
  </si>
  <si>
    <t>PRINCE OF PEACE CARE CENTER</t>
  </si>
  <si>
    <t>ELLENDALE</t>
  </si>
  <si>
    <t>Dickey</t>
  </si>
  <si>
    <t>MARYHILL MANOR</t>
  </si>
  <si>
    <t>ENDERLIN</t>
  </si>
  <si>
    <t>Ransom</t>
  </si>
  <si>
    <t>BETHANY ON 42ND</t>
  </si>
  <si>
    <t>FARGO</t>
  </si>
  <si>
    <t>BETHANY ON UNIVERSITY</t>
  </si>
  <si>
    <t>ELIM CARE CENTER</t>
  </si>
  <si>
    <t>EVENTIDE FARGO</t>
  </si>
  <si>
    <t>MANOR CARE HEALTH SERVICES</t>
  </si>
  <si>
    <t>ROSEWOOD ON BROADWAY</t>
  </si>
  <si>
    <t>FOUR SEASONS HEALTH CARE INC</t>
  </si>
  <si>
    <t>FORMAN</t>
  </si>
  <si>
    <t>Sargent</t>
  </si>
  <si>
    <t>BENEDICTINE LIVING CENTER OF GARRISON</t>
  </si>
  <si>
    <t>GARRISON</t>
  </si>
  <si>
    <t>Mclean</t>
  </si>
  <si>
    <t>GARRISON MEM HOSP NSG FAC</t>
  </si>
  <si>
    <t>MARIAN MANOR HEALTHCARE CENTER</t>
  </si>
  <si>
    <t>GLEN ULLIN</t>
  </si>
  <si>
    <t>LUTHERAN SUNSET HOME</t>
  </si>
  <si>
    <t>GRAFTON</t>
  </si>
  <si>
    <t>Walsh</t>
  </si>
  <si>
    <t>VALLEY ELDERCARE CENTER</t>
  </si>
  <si>
    <t>GRAND FORKS</t>
  </si>
  <si>
    <t>Grand Forks</t>
  </si>
  <si>
    <t>WOODSIDE VILLAGE</t>
  </si>
  <si>
    <t>ST GERARD'S COMMUNITY OF CARE</t>
  </si>
  <si>
    <t>HANKINSON</t>
  </si>
  <si>
    <t>ST ALOISIUS MEDICAL CENTER NURSING HOME</t>
  </si>
  <si>
    <t>HATTON PRAIRIE VILLAGE</t>
  </si>
  <si>
    <t>HATTON</t>
  </si>
  <si>
    <t>Traill</t>
  </si>
  <si>
    <t>WESTERN HORIZONS CARE CENTER</t>
  </si>
  <si>
    <t>HETTINGER</t>
  </si>
  <si>
    <t>SANFORD HILLSBORO CARE CENTER</t>
  </si>
  <si>
    <t>AVE MARIA VILLAGE</t>
  </si>
  <si>
    <t>Stutsman</t>
  </si>
  <si>
    <t>EVENTIDE JAMESTOWN</t>
  </si>
  <si>
    <t>HILL TOP HOME OF COMFORT INC</t>
  </si>
  <si>
    <t>KILLDEER</t>
  </si>
  <si>
    <t>Dunn</t>
  </si>
  <si>
    <t>GOOD SAMARITAN SOCIETY - LAKOTA</t>
  </si>
  <si>
    <t>LAKOTA</t>
  </si>
  <si>
    <t>ST ROSE CARE CENTER</t>
  </si>
  <si>
    <t>LAMOURE</t>
  </si>
  <si>
    <t>La Moure</t>
  </si>
  <si>
    <t>GOOD SAMARITAN SOCIETY - LARIMORE</t>
  </si>
  <si>
    <t>LARIMORE</t>
  </si>
  <si>
    <t>NORTH DAKOTA VETERANS HOME</t>
  </si>
  <si>
    <t>PARKSIDE LUTHERAN HOME</t>
  </si>
  <si>
    <t>DAKOTA  ALPHA</t>
  </si>
  <si>
    <t>MANDAN</t>
  </si>
  <si>
    <t>MILLER POINTE, A PROSPERA COMMUNITY</t>
  </si>
  <si>
    <t>SUNSET DRIVE - A PROSPERA COMMUNITY</t>
  </si>
  <si>
    <t>MAYVILLE</t>
  </si>
  <si>
    <t>MINOT HEALTH AND REHAB, LLC</t>
  </si>
  <si>
    <t>MINOT</t>
  </si>
  <si>
    <t>Ward</t>
  </si>
  <si>
    <t>TRINITY HOMES</t>
  </si>
  <si>
    <t>GOOD SAMARITAN SOCIETY - MOHALL</t>
  </si>
  <si>
    <t>MOHALL</t>
  </si>
  <si>
    <t>GOOD SAMARITAN SOCIETY - MOTT</t>
  </si>
  <si>
    <t>MOTT</t>
  </si>
  <si>
    <t>Hettinger</t>
  </si>
  <si>
    <t>NAPOLEON CARE CENTER</t>
  </si>
  <si>
    <t>NAPOLEON</t>
  </si>
  <si>
    <t>LUTHERAN HOME OF THE GOOD SHEPHERD</t>
  </si>
  <si>
    <t>NEW ROCKFORD</t>
  </si>
  <si>
    <t>Eddy</t>
  </si>
  <si>
    <t>ELM CREST MANOR</t>
  </si>
  <si>
    <t>NEW SALEM</t>
  </si>
  <si>
    <t>NORTHWOOD DEACONESS HEALTH CNT</t>
  </si>
  <si>
    <t>GOOD SAMARITAN SOCIETY - OAKES</t>
  </si>
  <si>
    <t>OAKES</t>
  </si>
  <si>
    <t>GOOD SAMARITAN SOCIETY - PARK RIVER</t>
  </si>
  <si>
    <t>PARK RIVER</t>
  </si>
  <si>
    <t>RICHARDTON HEALTH CENTER INC</t>
  </si>
  <si>
    <t>RICHARDTON</t>
  </si>
  <si>
    <t>ROLETTE COMMUNITY CARE CENTER</t>
  </si>
  <si>
    <t>ROLETTE</t>
  </si>
  <si>
    <t>HEART OF AMERICA CARE CENTER</t>
  </si>
  <si>
    <t>RUGBY</t>
  </si>
  <si>
    <t>Pierce</t>
  </si>
  <si>
    <t>MOUNTRAIL BETHEL HOME</t>
  </si>
  <si>
    <t>STANLEY</t>
  </si>
  <si>
    <t>Mountrail</t>
  </si>
  <si>
    <t>STRASBURG NURSING HOME</t>
  </si>
  <si>
    <t>STRASBURG</t>
  </si>
  <si>
    <t>Emmons</t>
  </si>
  <si>
    <t>TIOGA MEDICAL CENTER LTC</t>
  </si>
  <si>
    <t>TIOGA</t>
  </si>
  <si>
    <t>Williams</t>
  </si>
  <si>
    <t>SHEYENNE CARE CENTER</t>
  </si>
  <si>
    <t>VALLEY CITY</t>
  </si>
  <si>
    <t>Barnes</t>
  </si>
  <si>
    <t>SOURIS VALLEY CARE CENTER</t>
  </si>
  <si>
    <t>VELVA</t>
  </si>
  <si>
    <t>Mchenry</t>
  </si>
  <si>
    <t>ST CATHERINES LIVING CENTER</t>
  </si>
  <si>
    <t>WAHPETON</t>
  </si>
  <si>
    <t>PEMBILIER NURSING CENTER</t>
  </si>
  <si>
    <t>WALHALLA</t>
  </si>
  <si>
    <t>EVENTIDE AT SHEYENNE CROSSINGS</t>
  </si>
  <si>
    <t>WEST FARGO</t>
  </si>
  <si>
    <t>BETHEL LUTHERAN NURSING &amp; REHABILITATION CENTER</t>
  </si>
  <si>
    <t>WISHEK LIVING CENTER</t>
  </si>
  <si>
    <t>WISHEK</t>
  </si>
  <si>
    <t>GOLD CREST RETIREMENT CENTER</t>
  </si>
  <si>
    <t>NE</t>
  </si>
  <si>
    <t>Gage</t>
  </si>
  <si>
    <t>SANDHILLS CARE CENTER</t>
  </si>
  <si>
    <t>AINSWORTH</t>
  </si>
  <si>
    <t>GOOD SAMARITAN SOCIETY - ALBION</t>
  </si>
  <si>
    <t>HIGHLAND PARK CARE CENTER</t>
  </si>
  <si>
    <t>ALLIANCE</t>
  </si>
  <si>
    <t>Box Butte</t>
  </si>
  <si>
    <t>GOOD SAMARITAN SOCIETY - COLONIAL VILLA</t>
  </si>
  <si>
    <t>GOOD SAMARITAN SOCIETY - ARAPAHOE</t>
  </si>
  <si>
    <t>ARAPAHOE</t>
  </si>
  <si>
    <t>Furnas</t>
  </si>
  <si>
    <t>ASHLAND CARE CENTER</t>
  </si>
  <si>
    <t>Saunders</t>
  </si>
  <si>
    <t>GOOD SAMARITAN SOCIETY - ATKINSON</t>
  </si>
  <si>
    <t>ATKINSON</t>
  </si>
  <si>
    <t>GOOD SAMARITAN SOCIETY - AUBURN</t>
  </si>
  <si>
    <t>MEMORIAL COMMUNITY CARE</t>
  </si>
  <si>
    <t>WESTFIELD QUALITY CARE OF AURORA</t>
  </si>
  <si>
    <t>ROCK COUNTY HOSPITAL LTC</t>
  </si>
  <si>
    <t>BASSETT</t>
  </si>
  <si>
    <t>COMMUNITY PRIDE CARE CENTER</t>
  </si>
  <si>
    <t>CHIMNEY ROCK VILLA</t>
  </si>
  <si>
    <t>BAYARD</t>
  </si>
  <si>
    <t>Morrill</t>
  </si>
  <si>
    <t>BEATRICE HEALTH AND REHABILITATION</t>
  </si>
  <si>
    <t>BEATRICE</t>
  </si>
  <si>
    <t>GOOD SAMARITAN SOCIETY - BEATRICE</t>
  </si>
  <si>
    <t>BEAVER CITY MANOR</t>
  </si>
  <si>
    <t>BEAVER CITY</t>
  </si>
  <si>
    <t>COLONIAL HAVEN</t>
  </si>
  <si>
    <t>BEEMER</t>
  </si>
  <si>
    <t>Cuming</t>
  </si>
  <si>
    <t>HILLCREST HEALTH &amp; REHAB</t>
  </si>
  <si>
    <t>Sarpy</t>
  </si>
  <si>
    <t>SARAH ANN HESTER MEMORIAL HOME</t>
  </si>
  <si>
    <t>BENKELMAN</t>
  </si>
  <si>
    <t>Dundy</t>
  </si>
  <si>
    <t>BERTRAND NURSING HOME</t>
  </si>
  <si>
    <t>CROWELL MEMORIAL HOME</t>
  </si>
  <si>
    <t>BLAIR</t>
  </si>
  <si>
    <t>GOOD SAMARITAN SOCIETY - BLOOMFIELD</t>
  </si>
  <si>
    <t>BLUE HILL CARE CENTER</t>
  </si>
  <si>
    <t>BLUE HILL</t>
  </si>
  <si>
    <t>SKYVIEW AT BRIDGEPORT</t>
  </si>
  <si>
    <t>BROOKESTONE VIEW</t>
  </si>
  <si>
    <t>BROKEN BOW</t>
  </si>
  <si>
    <t>COMMUNITY MEMORIAL HEALTH CENTER LTC</t>
  </si>
  <si>
    <t>BURWELL</t>
  </si>
  <si>
    <t>BUTTE SENIOR LIVING</t>
  </si>
  <si>
    <t>CALLAWAY GOOD LIFE CENTER, INC</t>
  </si>
  <si>
    <t>CAMBRIDGE MANOR</t>
  </si>
  <si>
    <t>CENTRAL CITY CARE CENTER</t>
  </si>
  <si>
    <t>CENTRAL CITY</t>
  </si>
  <si>
    <t>Merrick</t>
  </si>
  <si>
    <t>LITZENBERG MEMORIAL COUNTY HOSPITAL</t>
  </si>
  <si>
    <t>CREST VIEW HEALTHCARE COMMUNITY</t>
  </si>
  <si>
    <t>CHADRON</t>
  </si>
  <si>
    <t>Dawes</t>
  </si>
  <si>
    <t>CLARKSON COMMUNITY CARE CENTER</t>
  </si>
  <si>
    <t>CLARKSON</t>
  </si>
  <si>
    <t>Colfax</t>
  </si>
  <si>
    <t>PARK VIEW HAVEN NURSING HOME</t>
  </si>
  <si>
    <t>COLERIDGE</t>
  </si>
  <si>
    <t>BROOKESTONE ACRES</t>
  </si>
  <si>
    <t>MORYS HAVEN</t>
  </si>
  <si>
    <t>PONDEROSA VILLA</t>
  </si>
  <si>
    <t>AVERA CREIGHTON CARE CENTRE</t>
  </si>
  <si>
    <t>CREIGHTON</t>
  </si>
  <si>
    <t>PREMIER ESTATES OF CRETE, LLC</t>
  </si>
  <si>
    <t>TABITHA NURSING CENTER AT CRETE</t>
  </si>
  <si>
    <t>DAVID PLACE</t>
  </si>
  <si>
    <t>DAVID CITY</t>
  </si>
  <si>
    <t>ST. JOSEPH'S VILLA, INC.</t>
  </si>
  <si>
    <t>PARKVIEW HAVEN NURSING HOME</t>
  </si>
  <si>
    <t>DESHLER</t>
  </si>
  <si>
    <t>Thayer</t>
  </si>
  <si>
    <t>PARKVIEW HOME, INC.</t>
  </si>
  <si>
    <t>DODGE</t>
  </si>
  <si>
    <t>BROOKESTONE MEADOWS REHABILITATION AND CARE CENTER</t>
  </si>
  <si>
    <t>ELKHORN</t>
  </si>
  <si>
    <t>LIFE CARE CENTER OF ELKHORN</t>
  </si>
  <si>
    <t>ELWOOD CARE CENTER</t>
  </si>
  <si>
    <t>Gosper</t>
  </si>
  <si>
    <t>HERITAGE OF EMERSON</t>
  </si>
  <si>
    <t>EMERSON</t>
  </si>
  <si>
    <t>GARDENSIDE LTC-JCHC</t>
  </si>
  <si>
    <t>FAIRVIEW MANOR</t>
  </si>
  <si>
    <t>FALLS CITY HEALTHCARE COMMUNITY</t>
  </si>
  <si>
    <t>FALLS CITY</t>
  </si>
  <si>
    <t>Richardson</t>
  </si>
  <si>
    <t>FALLS CITY NURSING AND REHABILITATION CENTER</t>
  </si>
  <si>
    <t>NYE LEGACY HEALTH &amp; REHABILITATION CENTER</t>
  </si>
  <si>
    <t>NYE POINTE HEALTH &amp; REHAB CTR</t>
  </si>
  <si>
    <t>PREMIER ESTATES OF FREMONT, LLC</t>
  </si>
  <si>
    <t>FULLERTON CARE AND REHABILITATION CENTER, LLC</t>
  </si>
  <si>
    <t>Nance</t>
  </si>
  <si>
    <t>HERITAGE CROSSINGS</t>
  </si>
  <si>
    <t>HERITAGE ESTATES</t>
  </si>
  <si>
    <t>GERING</t>
  </si>
  <si>
    <t>Scott Bluff</t>
  </si>
  <si>
    <t>GORDON COUNTRYSIDE CARE</t>
  </si>
  <si>
    <t>GORDON</t>
  </si>
  <si>
    <t>HILLTOP ESTATES</t>
  </si>
  <si>
    <t>GOTHENBURG</t>
  </si>
  <si>
    <t>CHI HEALTH ST FRANCIS</t>
  </si>
  <si>
    <t>GRAND ISLAND</t>
  </si>
  <si>
    <t>GOOD SAMARITAN SOCIETY - GRAND ISLAND VILLAGE</t>
  </si>
  <si>
    <t>GRAND ISLAND LAKEVIEW CARE AND REHABILITATION CENT</t>
  </si>
  <si>
    <t>TIFFANY SQUARE</t>
  </si>
  <si>
    <t>WEDGEWOOD CARE CENTER</t>
  </si>
  <si>
    <t>GREELEY CARE HOME</t>
  </si>
  <si>
    <t>GRETNA CARE CENTER</t>
  </si>
  <si>
    <t>HARVARD REST HAVEN</t>
  </si>
  <si>
    <t>GOOD SAMARITAN SOCIETY - HASTINGS VILLAGE</t>
  </si>
  <si>
    <t>PIONEER MANOR NURSING HOME</t>
  </si>
  <si>
    <t>HAY SPRINGS</t>
  </si>
  <si>
    <t>BLUE VALLEY LUTHERAN NURSING HOME</t>
  </si>
  <si>
    <t>HEBRON</t>
  </si>
  <si>
    <t>HENDERSON CARE CENTER</t>
  </si>
  <si>
    <t>CHRISTIAN HOMES HEALTH CARE CENTER</t>
  </si>
  <si>
    <t>HOLDREGE</t>
  </si>
  <si>
    <t>HOLDREGE MEMORIAL HOMES, INC</t>
  </si>
  <si>
    <t>HOOPER CARE CENTER</t>
  </si>
  <si>
    <t>HOOPER</t>
  </si>
  <si>
    <t>COLONIAL ACRES NURSING HOME</t>
  </si>
  <si>
    <t>IMPERIAL MANOR NURSING HOME</t>
  </si>
  <si>
    <t>IMPERIAL</t>
  </si>
  <si>
    <t>GOOD SAMARITAN SOCIETY - ST JOHNS</t>
  </si>
  <si>
    <t>KEARNEY</t>
  </si>
  <si>
    <t>Buffalo</t>
  </si>
  <si>
    <t>GOOD SAMARITAN SOCIETY - ST LUKE'S VILLAGE</t>
  </si>
  <si>
    <t>MOTHER HULL HOME</t>
  </si>
  <si>
    <t>MT CARMEL HOME- KEENS MEMORIAL</t>
  </si>
  <si>
    <t>PREMIER ESTATES OF KENESAW, LLC</t>
  </si>
  <si>
    <t>KENESAW</t>
  </si>
  <si>
    <t>KIMBALL COUNTY MANOR</t>
  </si>
  <si>
    <t>KIMBALL</t>
  </si>
  <si>
    <t>Kimball</t>
  </si>
  <si>
    <t>PLUM CREEK HEALTHCARE COMMUNITY</t>
  </si>
  <si>
    <t>GATEWAY SENIOR LIVING</t>
  </si>
  <si>
    <t>Lancaster</t>
  </si>
  <si>
    <t>HILLCREST FIRETHORN</t>
  </si>
  <si>
    <t>HOLMES LAKE REHABILITATION &amp; CARE CENTER</t>
  </si>
  <si>
    <t>HOMESTEAD NURSING &amp; REHABILITATION CENTER</t>
  </si>
  <si>
    <t>LANCASTER REHABILITATION CENTER, LLC</t>
  </si>
  <si>
    <t>OLD CHENEY REHABILITATION</t>
  </si>
  <si>
    <t>SOUTHLAKE VILLAGE REHABILITATION &amp; CARE CENTER</t>
  </si>
  <si>
    <t>ST JANE DE CHANTAL LONG TERM CARE SERVICES</t>
  </si>
  <si>
    <t>SUMNER PLACE</t>
  </si>
  <si>
    <t>TABITHA AT THE LANDING</t>
  </si>
  <si>
    <t>TABITHA NURSING HOME</t>
  </si>
  <si>
    <t>THE AMBASSADOR LINCOLN</t>
  </si>
  <si>
    <t>LOUISVILLE CARE CENTER</t>
  </si>
  <si>
    <t>ROSE LANE HOME</t>
  </si>
  <si>
    <t>LOUP CITY</t>
  </si>
  <si>
    <t>CARL T CURTIS HEALTH EDUCATION CENTER NURSING HOME</t>
  </si>
  <si>
    <t>MACY</t>
  </si>
  <si>
    <t>Thurston</t>
  </si>
  <si>
    <t>COUNTRYSIDE HOME</t>
  </si>
  <si>
    <t>MCCOOK</t>
  </si>
  <si>
    <t>Red Willow</t>
  </si>
  <si>
    <t>CRESTVIEW CARE CENTER</t>
  </si>
  <si>
    <t>SUNRISE COUNTRY MANOR</t>
  </si>
  <si>
    <t>BETHANY HOME, INC.</t>
  </si>
  <si>
    <t>Kearney</t>
  </si>
  <si>
    <t>PIONEER MEMORIAL COMMUNITY HOSPITAL</t>
  </si>
  <si>
    <t>MULLEN</t>
  </si>
  <si>
    <t>Hooker</t>
  </si>
  <si>
    <t>THE AMBASSADOR NEBRASKA CITY</t>
  </si>
  <si>
    <t>NEBRASKA CITY</t>
  </si>
  <si>
    <t>Otoe</t>
  </si>
  <si>
    <t>NELIGH CARE AND REHABILITATION CENTER, LLC</t>
  </si>
  <si>
    <t>NELIGH</t>
  </si>
  <si>
    <t>Antelope</t>
  </si>
  <si>
    <t>MID-NEBRASKA LUTHERAN HOME</t>
  </si>
  <si>
    <t>NEWMAN GROVE</t>
  </si>
  <si>
    <t>HERITAGE OF BEL AIR</t>
  </si>
  <si>
    <t>NORFOLK</t>
  </si>
  <si>
    <t>NORFOLK CARE AND REHABILITATION CENTER, LLC</t>
  </si>
  <si>
    <t>ST. JOSEPH'S REHABILITATION &amp; CARE CENTER</t>
  </si>
  <si>
    <t>BIRCHWOOD MANOR</t>
  </si>
  <si>
    <t>NORTH BEND</t>
  </si>
  <si>
    <t>CENTENNIAL PARK RETIREMENT VILLAGE</t>
  </si>
  <si>
    <t>NORTH PLATTE</t>
  </si>
  <si>
    <t>LINDEN COURT</t>
  </si>
  <si>
    <t>NORTH PLATTE CARE CENTER, LLC</t>
  </si>
  <si>
    <t>OAKLAND HEIGHTS</t>
  </si>
  <si>
    <t>Burt</t>
  </si>
  <si>
    <t>INDIAN HILLS HEALTHCARE COMMUNITY</t>
  </si>
  <si>
    <t>OGALLALA</t>
  </si>
  <si>
    <t>Keith</t>
  </si>
  <si>
    <t>AZRIA HEALTH AT MONTCLAIR</t>
  </si>
  <si>
    <t>OMAHA</t>
  </si>
  <si>
    <t>BRIGHTON GARDENS OF OMAHA</t>
  </si>
  <si>
    <t>BROOKESTONE VILLAGE</t>
  </si>
  <si>
    <t>DOUGLAS COUNTY HEALTH CENTER</t>
  </si>
  <si>
    <t>FLORENCE HOME</t>
  </si>
  <si>
    <t>GOOD SAMARITAN SOCIETY - MILLARD</t>
  </si>
  <si>
    <t>HILLCREST MILLARD</t>
  </si>
  <si>
    <t>IMMANUEL FONTENELLE</t>
  </si>
  <si>
    <t>KEYSTONE RIDGE POST ACUTE NURSING AND REHAB</t>
  </si>
  <si>
    <t>LIFE CARE CENTER OF OMAHA</t>
  </si>
  <si>
    <t>MAPLE CREST HEALTH CENTER</t>
  </si>
  <si>
    <t>NEBRASKA SKILLED NURSING &amp; REHAB</t>
  </si>
  <si>
    <t>OLD MILL REHABILITATION (OMAHA TCU)</t>
  </si>
  <si>
    <t>OMAHA NURSING AND REHABILITATION CENTER</t>
  </si>
  <si>
    <t>RIDGECREST REHABILITATION CENTER</t>
  </si>
  <si>
    <t>ROSE BLUMKIN JEWISH HOME</t>
  </si>
  <si>
    <t>ST. JOSEPH VILLA NURSING CENTER</t>
  </si>
  <si>
    <t>THE AMBASSADOR OMAHA</t>
  </si>
  <si>
    <t>THE LIGHTHOUSE AT LAKESIDE VILLAGE</t>
  </si>
  <si>
    <t>O'NEILL CARE AND REHABILITATION CENTER, LLC</t>
  </si>
  <si>
    <t>O' NEILL</t>
  </si>
  <si>
    <t>VALLEY VIEW SENIOR VILLAGE</t>
  </si>
  <si>
    <t>ORD</t>
  </si>
  <si>
    <t>GOOD SAMARITAN SOCIETY - OSCEOLA</t>
  </si>
  <si>
    <t>REGIONAL WEST GARDEN COUNTY NURSING HOME</t>
  </si>
  <si>
    <t>OSHKOSH</t>
  </si>
  <si>
    <t>Garden</t>
  </si>
  <si>
    <t>HILLCREST COUNTRY ESTATES-COTTAGES</t>
  </si>
  <si>
    <t>PAPILLION</t>
  </si>
  <si>
    <t>HILLCREST SHADOW LAKE</t>
  </si>
  <si>
    <t>PAPILLION MANOR</t>
  </si>
  <si>
    <t>PREMIER ESTATES OF PAWNEE, LLC</t>
  </si>
  <si>
    <t>PAWNEE CITY</t>
  </si>
  <si>
    <t>LEGACY GARDEN REHABILITATION &amp; LIVING CENTER</t>
  </si>
  <si>
    <t>PENDER</t>
  </si>
  <si>
    <t>PREMIER ESTATES OF PIERCE, LLC</t>
  </si>
  <si>
    <t>PIERCE</t>
  </si>
  <si>
    <t>PLAINVIEW MANOR</t>
  </si>
  <si>
    <t>ELMS HEALTH CARE CENTER</t>
  </si>
  <si>
    <t>PONCA</t>
  </si>
  <si>
    <t>Dixon</t>
  </si>
  <si>
    <t>COLONIAL MANOR OF RANDOLPH</t>
  </si>
  <si>
    <t>GOOD SAMARITAN SOCIETY - RAVENNA</t>
  </si>
  <si>
    <t>RAVENNA</t>
  </si>
  <si>
    <t>HERITAGE OF RED CLOUD</t>
  </si>
  <si>
    <t>RED CLOUD</t>
  </si>
  <si>
    <t>OGLALA SIOUX LAKOTA NURSING HOME</t>
  </si>
  <si>
    <t>NORTHFIELD RETIREMENT COMMUNITIES CARE CENTER</t>
  </si>
  <si>
    <t>SCOTTSBLUFF</t>
  </si>
  <si>
    <t>RIDGEWOOD REHABILITATION &amp; CARE CENTER</t>
  </si>
  <si>
    <t>SEWARD</t>
  </si>
  <si>
    <t>MATNEY'S COLONIAL MANOR</t>
  </si>
  <si>
    <t>SOUTH SIOUX CITY</t>
  </si>
  <si>
    <t>REGENCY SQUARE CARE CENTER</t>
  </si>
  <si>
    <t>STANTON HEALTH CENTER</t>
  </si>
  <si>
    <t>CLOVERLODGE CARE CENTER</t>
  </si>
  <si>
    <t>ST EDWARD</t>
  </si>
  <si>
    <t>BROOKEFIELD PARK</t>
  </si>
  <si>
    <t>ST PAUL</t>
  </si>
  <si>
    <t>MIDWEST COVENANT HOME</t>
  </si>
  <si>
    <t>STROMSBURG</t>
  </si>
  <si>
    <t>GOOD SAMARITAN SOCIETY - SUPERIOR</t>
  </si>
  <si>
    <t>SUPERIOR</t>
  </si>
  <si>
    <t>Nuckolls</t>
  </si>
  <si>
    <t>SUTHERLAND CARE CENTER</t>
  </si>
  <si>
    <t>SUTTON COMMUNITY HOME, INC.</t>
  </si>
  <si>
    <t>SUTTON</t>
  </si>
  <si>
    <t>GOOD SAMARITAN SOCIETY - SYRACUSE</t>
  </si>
  <si>
    <t>BELLE TERRACE</t>
  </si>
  <si>
    <t>TECUMSEH</t>
  </si>
  <si>
    <t>TEKAMAH CARE AND REHABILITATION CENTER, LLC</t>
  </si>
  <si>
    <t>TEKAMAH</t>
  </si>
  <si>
    <t>UTICA COMMUNITY CARE CENTER</t>
  </si>
  <si>
    <t>GOOD SAMARITAN SOCIETY - VALENTINE</t>
  </si>
  <si>
    <t>VALENTINE</t>
  </si>
  <si>
    <t>Cherry</t>
  </si>
  <si>
    <t>VALHAVEN CARE AND REHABILITATION CENTER, LLC</t>
  </si>
  <si>
    <t>ALPINE VILLAGE RETIREMENT CENTER</t>
  </si>
  <si>
    <t>VERDIGRE</t>
  </si>
  <si>
    <t>SAUNDERS MEDICAL CENTER</t>
  </si>
  <si>
    <t>WAHOO</t>
  </si>
  <si>
    <t>SOUTH HAVEN LIVING CENTER</t>
  </si>
  <si>
    <t>WAKEFIELD HEALTH CARE CENTER</t>
  </si>
  <si>
    <t>WAUNETA CARE AND THERAPY CENTER</t>
  </si>
  <si>
    <t>WAUNETA</t>
  </si>
  <si>
    <t>WAUSA CARE AND REHABILITATION CENTER, LLC</t>
  </si>
  <si>
    <t>WAUSA</t>
  </si>
  <si>
    <t>WAVERLY CARE CENTER</t>
  </si>
  <si>
    <t>CAREAGE CAMPUS OF CARE</t>
  </si>
  <si>
    <t>PREMIER ESTATES OF WEST POINT, LLC</t>
  </si>
  <si>
    <t>WILBER CARE CENTER</t>
  </si>
  <si>
    <t>WILBER</t>
  </si>
  <si>
    <t>WISNER CARE CENTER</t>
  </si>
  <si>
    <t>GOOD SAMARITAN SOCIETY - WOOD RIVER</t>
  </si>
  <si>
    <t>YORK GENERAL HEARTHSTONE</t>
  </si>
  <si>
    <t>BEDFORD HILLS CENTER</t>
  </si>
  <si>
    <t>NH</t>
  </si>
  <si>
    <t>BEDFORD NURSING &amp; REHABILITATION CENTER</t>
  </si>
  <si>
    <t>RIDGEWOOD CENTER, GENESIS HEALTHCARE</t>
  </si>
  <si>
    <t>COOS COUNTY NURSING HOME</t>
  </si>
  <si>
    <t>Coos</t>
  </si>
  <si>
    <t>SAINT VINCENT DE PAUL REHABILITATION &amp; NURSING CTR</t>
  </si>
  <si>
    <t>MERRIMACK COUNTY NURSING HOME</t>
  </si>
  <si>
    <t>BOSCAWEN</t>
  </si>
  <si>
    <t>Merrimack</t>
  </si>
  <si>
    <t>ROCKINGHAM COUNTY NURSING HOME</t>
  </si>
  <si>
    <t>BRENTWOOD</t>
  </si>
  <si>
    <t>ELM WOOD CENTER AT CLAREMONT</t>
  </si>
  <si>
    <t>HARRIS HILL CENTER, GENESIS HEALTHCARE</t>
  </si>
  <si>
    <t>HAVENWOOD-HERITAGE HEIGHTS</t>
  </si>
  <si>
    <t>PLEASANT VIEW CENTER, GENESIS HEALTHCARE</t>
  </si>
  <si>
    <t>PRESIDENTIAL OAKS</t>
  </si>
  <si>
    <t>AURORA SENIOR LIVING OF DERRY, LLC</t>
  </si>
  <si>
    <t>DERRY</t>
  </si>
  <si>
    <t>PLEASANT VALLEY NURSING CENTER</t>
  </si>
  <si>
    <t>DOVER CENTER FOR HEALTH &amp; REHABILITATION</t>
  </si>
  <si>
    <t>Strafford</t>
  </si>
  <si>
    <t>LANGDON PLACE OF DOVER</t>
  </si>
  <si>
    <t>RIVERSIDE REST HOME</t>
  </si>
  <si>
    <t>SAINT ANN REHABILITATION AND NURSING CENTER</t>
  </si>
  <si>
    <t>EPSOM HEALTHCARE CENTER</t>
  </si>
  <si>
    <t>EPSOM</t>
  </si>
  <si>
    <t>EXETER CENTER</t>
  </si>
  <si>
    <t>EXETER</t>
  </si>
  <si>
    <t>RIVERWOODS AT EXETER</t>
  </si>
  <si>
    <t>LAFAYETTE CENTER, GENESIS HEALTHCARE</t>
  </si>
  <si>
    <t>FRANCONIA</t>
  </si>
  <si>
    <t>Grafton</t>
  </si>
  <si>
    <t>MOUNTAIN RIDGE CENTER, GENESIS HEALTHCARE</t>
  </si>
  <si>
    <t>COLONIAL POPLIN NURSING HOME</t>
  </si>
  <si>
    <t>GLENCLIFF HOME FOR THE ELDERLY</t>
  </si>
  <si>
    <t>GLENCLIFF</t>
  </si>
  <si>
    <t>BEL-AIR NURSING AND REHAB CENTER INC</t>
  </si>
  <si>
    <t>GOFFSTOWN</t>
  </si>
  <si>
    <t>HILLSBOROUGH COUNTY NURSING HOME</t>
  </si>
  <si>
    <t>OCEANSIDE SKILLED NURSING AND REHABILITATION</t>
  </si>
  <si>
    <t>HANOVER TERRACE HEALTH &amp; REHABILITATION CENTER</t>
  </si>
  <si>
    <t>HILLSBORO HOUSE NURSING HOME</t>
  </si>
  <si>
    <t>FAIRVIEW NURSING HOME</t>
  </si>
  <si>
    <t>GOOD SHEPHERD REHABILITATION AND NURSING CENTER</t>
  </si>
  <si>
    <t>JAFFREY</t>
  </si>
  <si>
    <t>Cheshire</t>
  </si>
  <si>
    <t>KEENE  CENTER, GENESIS HEALTHCARE</t>
  </si>
  <si>
    <t>KEENE</t>
  </si>
  <si>
    <t>LANGDON PLACE OF KEENE</t>
  </si>
  <si>
    <t>WESTWOOD CENTER</t>
  </si>
  <si>
    <t>BELKNAP COUNTY NURSING HOME</t>
  </si>
  <si>
    <t>LACONIA</t>
  </si>
  <si>
    <t>Belknap</t>
  </si>
  <si>
    <t>LACONIA CENTER, GENESIS HEALTHCARE</t>
  </si>
  <si>
    <t>SAINT FRANCIS REHABILITATION AND NURSING CENTER</t>
  </si>
  <si>
    <t>COUNTRY VILLAGE CENTER, GENESIS HEALTHCARE</t>
  </si>
  <si>
    <t>LEBANON CENTER, GENESIS HEALTHCARE</t>
  </si>
  <si>
    <t>COURVILLE AT MANCHESTER</t>
  </si>
  <si>
    <t>HACKETT HILL HEALTHCARE CENTER</t>
  </si>
  <si>
    <t>HANOVER HILL HEALTH CARE CENTER</t>
  </si>
  <si>
    <t>HOLY CROSS HEALTH CENTER</t>
  </si>
  <si>
    <t>MAPLE LEAF HEALTH CARE CENTER</t>
  </si>
  <si>
    <t>MOUNT CARMEL REHABILITATION AND NURSING CENTER</t>
  </si>
  <si>
    <t>SAINT TERESA REHABILITATION AND NURSING CENTER</t>
  </si>
  <si>
    <t>ST JOSEPH RESIDENCE</t>
  </si>
  <si>
    <t>VILLA CREST</t>
  </si>
  <si>
    <t>GOLDEN VIEW HEALTH CARE CENTER</t>
  </si>
  <si>
    <t>MEREDITH</t>
  </si>
  <si>
    <t>CRESTWOOD CENTER</t>
  </si>
  <si>
    <t>THE ELMS CENTER</t>
  </si>
  <si>
    <t>COURVILLE AT NASHUA</t>
  </si>
  <si>
    <t>NASHUA</t>
  </si>
  <si>
    <t>GREENBRIAR HEALTHCARE</t>
  </si>
  <si>
    <t>WOODLAWN CARE CENTER</t>
  </si>
  <si>
    <t>MERRIMAN HOUSE</t>
  </si>
  <si>
    <t>NORTH CONWAY</t>
  </si>
  <si>
    <t>MINERAL SPRINGS</t>
  </si>
  <si>
    <t>GRAFTON COUNTY NURSING HOME</t>
  </si>
  <si>
    <t>NORTH HAVERHILL</t>
  </si>
  <si>
    <t>MOUNTAIN VIEW COMMUNITY</t>
  </si>
  <si>
    <t>OSSIPEE</t>
  </si>
  <si>
    <t>PHEASANT WOOD CENTER</t>
  </si>
  <si>
    <t>PETERBOROUGH</t>
  </si>
  <si>
    <t>CLIPPER HARBOR</t>
  </si>
  <si>
    <t>PORTSMOUTH</t>
  </si>
  <si>
    <t>EDGEWOOD CENTRE (THE)</t>
  </si>
  <si>
    <t>COLONIAL HILL CENTER</t>
  </si>
  <si>
    <t>ROCHESTER MANOR</t>
  </si>
  <si>
    <t>WEBSTER AT RYE</t>
  </si>
  <si>
    <t>RYE</t>
  </si>
  <si>
    <t>SALEMHAVEN</t>
  </si>
  <si>
    <t>SULLIVAN COUNTY HEALTH CARE</t>
  </si>
  <si>
    <t>UNITY</t>
  </si>
  <si>
    <t>CHESHIRE COUNTY HOME</t>
  </si>
  <si>
    <t>COOS COUNTY NURSING HOSPITAL</t>
  </si>
  <si>
    <t>WEST STEWARTSTOWN</t>
  </si>
  <si>
    <t>MORRISON NURSING HOME</t>
  </si>
  <si>
    <t>WHITEFIELD</t>
  </si>
  <si>
    <t>APPLEWOOD CENTER</t>
  </si>
  <si>
    <t>WARDE HEALTH CENTER</t>
  </si>
  <si>
    <t>WOLFEBORO BAY CENTER</t>
  </si>
  <si>
    <t>WOLFEBORO</t>
  </si>
  <si>
    <t>ABSECON MANOR NURS/REHAB CNTR</t>
  </si>
  <si>
    <t>ABSECON</t>
  </si>
  <si>
    <t>NJ</t>
  </si>
  <si>
    <t>Atlantic</t>
  </si>
  <si>
    <t>ALLENDALE NURSING HOME</t>
  </si>
  <si>
    <t>Bergen</t>
  </si>
  <si>
    <t>PREFERRED CARE AT WALL</t>
  </si>
  <si>
    <t>ALLENWOOD</t>
  </si>
  <si>
    <t>Monmouth</t>
  </si>
  <si>
    <t>ANDOVER SUBACUTE AND REHAB I</t>
  </si>
  <si>
    <t>ANDOVER SUBACUTE AND REHAB II</t>
  </si>
  <si>
    <t>FOUNTAINS AT CEDAR PARKE, THE</t>
  </si>
  <si>
    <t>ATCO</t>
  </si>
  <si>
    <t>EASTERN PINES CONV CTR</t>
  </si>
  <si>
    <t>ATLANTIC CITY</t>
  </si>
  <si>
    <t>CARE ONE AT KING JAMES</t>
  </si>
  <si>
    <t>ATLANTIC HIGHLANDS</t>
  </si>
  <si>
    <t>BARNEGAT REHABILITATION AND NURSING CENTER</t>
  </si>
  <si>
    <t>BARNEGAT</t>
  </si>
  <si>
    <t>Ocean</t>
  </si>
  <si>
    <t>SKILLED NURSING AT FELLOWSHIP VILLAGE</t>
  </si>
  <si>
    <t>BASKING RIDGE</t>
  </si>
  <si>
    <t>CAREPOINT HEALTH - BAYONNE HOSPITAL CENTER TCU</t>
  </si>
  <si>
    <t>BAYONNE</t>
  </si>
  <si>
    <t>Hudson</t>
  </si>
  <si>
    <t>CRYSTAL LAKE HLTHCARE &amp; REHAB</t>
  </si>
  <si>
    <t>BAYVILLE</t>
  </si>
  <si>
    <t>TALLWOODS CARE CENTER</t>
  </si>
  <si>
    <t>AUTUMN LAKE HEALTHCARE AT BERKELEY HEIGHTS</t>
  </si>
  <si>
    <t>BERKELEY HEIGHTS</t>
  </si>
  <si>
    <t>RUNNELLS CENTER FOR REHABILITATION &amp; HEALTHCARE</t>
  </si>
  <si>
    <t>VIRTUA H &amp; R C AT BERLIN</t>
  </si>
  <si>
    <t>ELMWOOD HILLS HEALTHCARE CENTER LLC</t>
  </si>
  <si>
    <t>BLACKWOOD</t>
  </si>
  <si>
    <t>JOB HAINES HOME FOR AGED PEOPL</t>
  </si>
  <si>
    <t>HEALTH CENTER AT BLOOMINGDALE</t>
  </si>
  <si>
    <t>Passaic</t>
  </si>
  <si>
    <t>BOONTON CARE CENTER</t>
  </si>
  <si>
    <t>BOONTON</t>
  </si>
  <si>
    <t>CARE ONE AT SOMERSET VALLEY</t>
  </si>
  <si>
    <t>BOUND BROOK</t>
  </si>
  <si>
    <t>COMPLETE CARE AT LAURELTON, LLC</t>
  </si>
  <si>
    <t>BRICK</t>
  </si>
  <si>
    <t>MERIDIAN NURSING AND REHABILITATION AT BRICK</t>
  </si>
  <si>
    <t>SHORROCK GARDENS CARE CENTER</t>
  </si>
  <si>
    <t>WILLOW SPRINGS REHABILITATION AND HEALTHCARE CTR</t>
  </si>
  <si>
    <t>CUMBERLAND MANOR NURSING AND REHABILITATION CENTER</t>
  </si>
  <si>
    <t>SOUTH JERSEY EXTENDED CARE</t>
  </si>
  <si>
    <t>ARBOR AT LAUREL CIRCLE, THE</t>
  </si>
  <si>
    <t>BRIDGEWATER</t>
  </si>
  <si>
    <t>BRIDGEWAY CARE AND REHAB CENTER AT BRIDGEWATER</t>
  </si>
  <si>
    <t>GREEN KNOLL CENTER</t>
  </si>
  <si>
    <t>N J EASTERN STAR HOME</t>
  </si>
  <si>
    <t>BURLINGTON WOODS</t>
  </si>
  <si>
    <t>Burlington</t>
  </si>
  <si>
    <t>MARCELLA CENTER</t>
  </si>
  <si>
    <t>MASONIC VILLAGE AT BURLINGTON</t>
  </si>
  <si>
    <t>ST CATHERINE OF SIENA</t>
  </si>
  <si>
    <t>LITTLE BROOK NURSING AND CONVALESCENT HOME</t>
  </si>
  <si>
    <t>CALIFON</t>
  </si>
  <si>
    <t>Hunterdon</t>
  </si>
  <si>
    <t>ABIGAIL HOUSE FOR NURSING &amp; REHABILITATION LLC</t>
  </si>
  <si>
    <t>MAJESTIC CENTER FOR REHAB &amp; SUB-ACUTE CARE</t>
  </si>
  <si>
    <t>NORTH CAPE CENTER</t>
  </si>
  <si>
    <t>CAPE MAY</t>
  </si>
  <si>
    <t>Cape May</t>
  </si>
  <si>
    <t>COURT HOUSE CENTER</t>
  </si>
  <si>
    <t>CAPE MAY COURT HOUSE</t>
  </si>
  <si>
    <t>CREST HAVEN NURSING AND REHABILITATION CENTER</t>
  </si>
  <si>
    <t>OCEANA REHABILITATION AND NC</t>
  </si>
  <si>
    <t>CARNEYS POINT REHABILITATION AND NURSING CENTER</t>
  </si>
  <si>
    <t>CARNEYS POINT</t>
  </si>
  <si>
    <t>Salem</t>
  </si>
  <si>
    <t>SOUTHGATE HEALTH CARE CTR</t>
  </si>
  <si>
    <t>ALARIS HEALTH AT CEDAR GROVE</t>
  </si>
  <si>
    <t>CEDAR GROVE</t>
  </si>
  <si>
    <t>ARBOR GLEN CENTER</t>
  </si>
  <si>
    <t>CANTERBURY AT CEDAR GROVE</t>
  </si>
  <si>
    <t>ST JOSEPH'S HEALTHCARE AND REHAB CENTER</t>
  </si>
  <si>
    <t>WATERVIEW CENTER</t>
  </si>
  <si>
    <t>CHATHAM HILLS SUBACUTE CARE CENTER</t>
  </si>
  <si>
    <t>CHATHAM</t>
  </si>
  <si>
    <t>ARISTACARE AT CHERRY HILL</t>
  </si>
  <si>
    <t>CHERRY HILL</t>
  </si>
  <si>
    <t>AVISTA HEALTHCARE</t>
  </si>
  <si>
    <t>BARCLAYS REHABILITATION AND HEALTHCARE CENTER</t>
  </si>
  <si>
    <t>PREMIER CADBURY OF CHERRY HILL</t>
  </si>
  <si>
    <t>SILVER HEALTHCARE CENTER</t>
  </si>
  <si>
    <t>ST MARY'S CENTER FOR REHABILITATION &amp; HEALTHCARE</t>
  </si>
  <si>
    <t>CINNAMINSON CENTER</t>
  </si>
  <si>
    <t>CINNAMINSON</t>
  </si>
  <si>
    <t>CLARK NURSING AND REHAB CNTR</t>
  </si>
  <si>
    <t>CLARK</t>
  </si>
  <si>
    <t>SHADY LANE GLOUCESTER CO HOME</t>
  </si>
  <si>
    <t>CLARKSBORO</t>
  </si>
  <si>
    <t>Gloucester</t>
  </si>
  <si>
    <t>DAUGHTERS OF MIRIAM CENTER</t>
  </si>
  <si>
    <t>UNITED METHODIST COMMUNITIES AT COLLINGSWOOD</t>
  </si>
  <si>
    <t>COLLINGSWOOD</t>
  </si>
  <si>
    <t>CLOVER REST HOME</t>
  </si>
  <si>
    <t>ELMS OF CRANBURY, THE</t>
  </si>
  <si>
    <t>CRANBURY</t>
  </si>
  <si>
    <t>CRANFORD REHAB &amp; NURSING CENTER</t>
  </si>
  <si>
    <t>CRANFORD</t>
  </si>
  <si>
    <t>CARE ONE AT CRESSKILL</t>
  </si>
  <si>
    <t>CRESSKILL</t>
  </si>
  <si>
    <t>OAKS AT DENVILLE, THE</t>
  </si>
  <si>
    <t>DENVILLE</t>
  </si>
  <si>
    <t>DEPTFORD CENTER FOR REHABILITATION AND HEALTHCARE</t>
  </si>
  <si>
    <t>DEPTFORD</t>
  </si>
  <si>
    <t>DWELLING PLACE AT ST CLARE'S</t>
  </si>
  <si>
    <t>REGENCY GRANDE NURS &amp; REHAB CE</t>
  </si>
  <si>
    <t>CARE ONE AT EAST BRUNSWICK</t>
  </si>
  <si>
    <t>EAST BRUNSWICK</t>
  </si>
  <si>
    <t>BROOKHAVEN HEALTH CARE CENTER</t>
  </si>
  <si>
    <t>EAST ORANGE</t>
  </si>
  <si>
    <t>NEW GROVE MANOR</t>
  </si>
  <si>
    <t>PARK CRESCENT HEALTHCARE &amp; REHABILITATION CENTER</t>
  </si>
  <si>
    <t>WINDSOR GARDENS CARE CENTER</t>
  </si>
  <si>
    <t>GATEWAY CARE CENTER</t>
  </si>
  <si>
    <t>EATONTOWN</t>
  </si>
  <si>
    <t>JERSEY SHORE CENTER</t>
  </si>
  <si>
    <t>BRIGHTON GARDENS OF EDISON</t>
  </si>
  <si>
    <t>CARE ONE AT THE HIGHLANDS</t>
  </si>
  <si>
    <t>HARTWYCK AT OAK TREE</t>
  </si>
  <si>
    <t>JFK HARTWYCK AT EDISON ESTATES</t>
  </si>
  <si>
    <t>NEW JERSEY VETERANS MEMORIAL HOME MENLO</t>
  </si>
  <si>
    <t>ROOSEVELT CARE CENTER</t>
  </si>
  <si>
    <t>EGG HARBOR CARE CENTER</t>
  </si>
  <si>
    <t>EGG HARBOR TOWNSHIP</t>
  </si>
  <si>
    <t>ELIZABETH NURSING AND REHAB</t>
  </si>
  <si>
    <t>ELMORA HILLS HEALTH &amp; REHABILITATION CENTER</t>
  </si>
  <si>
    <t>TRINITAS HOSPITAL</t>
  </si>
  <si>
    <t>ARMENIAN NURSING AND REHABILITATION CENTER</t>
  </si>
  <si>
    <t>EMERSON HEALTH CARE CENTER</t>
  </si>
  <si>
    <t>ACTORS FUND HOME, THE</t>
  </si>
  <si>
    <t>INGLEMOOR CENTER</t>
  </si>
  <si>
    <t>PINE BROOK CARE CENTER</t>
  </si>
  <si>
    <t>ENGLISHTOWN</t>
  </si>
  <si>
    <t>PREFERRED CARE AT MERCER</t>
  </si>
  <si>
    <t>EWING</t>
  </si>
  <si>
    <t>MAPLE GLEN CENTER</t>
  </si>
  <si>
    <t>FAIRLAWN</t>
  </si>
  <si>
    <t>HUNTERDON CARE CENTER</t>
  </si>
  <si>
    <t>FLEMINGTON</t>
  </si>
  <si>
    <t>CHESHIRE HOME</t>
  </si>
  <si>
    <t>FLORHAM PARK</t>
  </si>
  <si>
    <t>VILLA AT FLORHAM PARK, INC THE</t>
  </si>
  <si>
    <t>ALLAIRE REHAB &amp; NURSING</t>
  </si>
  <si>
    <t>FREEHOLD</t>
  </si>
  <si>
    <t>APPLEWOOD ESTATES</t>
  </si>
  <si>
    <t>WEDGWOOD GARDENS CARE CENTER</t>
  </si>
  <si>
    <t>HEALTH CENTER AT GALLOWAY, THE</t>
  </si>
  <si>
    <t>GALLOWAY TOWNSHIP</t>
  </si>
  <si>
    <t>ROYAL SUITES HEALTH CARE &amp; REHABILITATION</t>
  </si>
  <si>
    <t>SEASHORE GARDENS LIVING CENTER</t>
  </si>
  <si>
    <t>ABINGDON CARE &amp; REHABILITATION CENTER</t>
  </si>
  <si>
    <t>GREEN BROOK</t>
  </si>
  <si>
    <t>ALARIS HEALTH AT BOULEVARD EAST</t>
  </si>
  <si>
    <t>CARE ONE AT WELLINGTON</t>
  </si>
  <si>
    <t>HACKENSACK</t>
  </si>
  <si>
    <t>PROSPECT HEIGHTS CC</t>
  </si>
  <si>
    <t>REGENT CARE CENTER</t>
  </si>
  <si>
    <t>HEATH VILLAGE</t>
  </si>
  <si>
    <t>HACKETTSTOWN</t>
  </si>
  <si>
    <t>HOUSE OF THE GOOD SHEPHERD</t>
  </si>
  <si>
    <t>ATRIUM POST ACUTE CARE OF HAMILTON</t>
  </si>
  <si>
    <t>HAMILTON CONTINUING CARE</t>
  </si>
  <si>
    <t>HAMILTON GROVE HEALTHCARE AND REHABILITATION, LLC</t>
  </si>
  <si>
    <t>ARCADIA NURSING AND REHAB</t>
  </si>
  <si>
    <t>HAMILTON SQUARE</t>
  </si>
  <si>
    <t>HAMMONTON CENTER FOR REHABILITATION AND HEALTHCARE</t>
  </si>
  <si>
    <t>HAMMONTON</t>
  </si>
  <si>
    <t>LAKELAND HEALTH CARE CENTER</t>
  </si>
  <si>
    <t>HASKELL</t>
  </si>
  <si>
    <t>WANAQUE CENTER FOR NURSING &amp; REHABILITATION, THE</t>
  </si>
  <si>
    <t>HAZLET</t>
  </si>
  <si>
    <t>ARNOLD WALTER NURSING HOME</t>
  </si>
  <si>
    <t>PRESBYTERIAN HOME - MEADOW  LAKES</t>
  </si>
  <si>
    <t>HIGHTSTOWN</t>
  </si>
  <si>
    <t>BRIDGEWAY CARE AND REHAB CENTER AT HILLSBOROUGH</t>
  </si>
  <si>
    <t>HILLSBOROUGH</t>
  </si>
  <si>
    <t>FOOTHILL ACRES REHABILITATION &amp; NURSING CENTER</t>
  </si>
  <si>
    <t>HOBOKEN UNIVERSITY MEDICAL CENTER TCU</t>
  </si>
  <si>
    <t>HOBOKEN</t>
  </si>
  <si>
    <t>BAYSHORE HEALTH CARE CENTER</t>
  </si>
  <si>
    <t>HOLMDEL</t>
  </si>
  <si>
    <t>CARE ONE AT HOLMDEL</t>
  </si>
  <si>
    <t>FOREST MANOR HCC</t>
  </si>
  <si>
    <t>ALARIS HEALTH AT ESSEX</t>
  </si>
  <si>
    <t>IRVINGTON</t>
  </si>
  <si>
    <t>BARTLEY HEALTHCARE NURSING &amp; REHABILITATION</t>
  </si>
  <si>
    <t>CARE ONE AT JACKSON</t>
  </si>
  <si>
    <t>ALARIS HEALTH AT HAMILTON PARK</t>
  </si>
  <si>
    <t>JERSEY CITY</t>
  </si>
  <si>
    <t>ALARIS HEALTH AT HARBOR VIEW</t>
  </si>
  <si>
    <t>ALARIS HEALTH AT JERSEY CITY</t>
  </si>
  <si>
    <t>MAJESTIC REHABILITATION AND NURSING CENTER INC</t>
  </si>
  <si>
    <t>PEACE CARE ST ANN'S</t>
  </si>
  <si>
    <t>PEACE CARE ST JOSEPH'S</t>
  </si>
  <si>
    <t>LAUREL BAY HEALTH &amp; REHABILITATION CENTER</t>
  </si>
  <si>
    <t>KEANSBURG</t>
  </si>
  <si>
    <t>ALARIS HEALTH AT BELGROVE</t>
  </si>
  <si>
    <t>KEARNY</t>
  </si>
  <si>
    <t>ALARIS HEALTH AT KEARNY</t>
  </si>
  <si>
    <t>ATLANTIC COAST REHAB &amp; HEALTH</t>
  </si>
  <si>
    <t>CONCORD HEALTHCARE &amp; REHABILITATION CENTER</t>
  </si>
  <si>
    <t>FOUNTAIN VIEW CARE CENTER</t>
  </si>
  <si>
    <t>HARROGATE</t>
  </si>
  <si>
    <t>LEISURE CHATEAU REHABILITATION</t>
  </si>
  <si>
    <t>LEISURE PARK HEALTH CENTER</t>
  </si>
  <si>
    <t>ATRIUM POST ACUTE CARE OF LAWRENCEVILLE</t>
  </si>
  <si>
    <t>MORRIS HALL/ST JOSEPH'S NURSING CENTER</t>
  </si>
  <si>
    <t>ST LAWRENCE REHAB CENTER</t>
  </si>
  <si>
    <t>ROLLING HILLS CARE CENTER</t>
  </si>
  <si>
    <t>LINCOLN PARK CARE CENTER</t>
  </si>
  <si>
    <t>LINCOLN PARK</t>
  </si>
  <si>
    <t>LINCOLN PARK RENAISSANCE REHAB &amp; NURSING</t>
  </si>
  <si>
    <t>DE LA SALLE HALL</t>
  </si>
  <si>
    <t>LINCROFT</t>
  </si>
  <si>
    <t>ARISTACARE AT DELAIRE</t>
  </si>
  <si>
    <t>COMPLETE CARE AT LINWOOD, LLC</t>
  </si>
  <si>
    <t>LINWOOD</t>
  </si>
  <si>
    <t>MYSTIC MEADOWS REHAB &amp; NURSING CENTER</t>
  </si>
  <si>
    <t>LITTLE EGG HARBOR TW</t>
  </si>
  <si>
    <t>CARE ONE AT LIVINGSTON</t>
  </si>
  <si>
    <t>INGLEMOOR REHABILITATION AND CARE CENTER OF LIVING</t>
  </si>
  <si>
    <t>MONMOUTH CARE CENTER</t>
  </si>
  <si>
    <t>LONG BRANCH</t>
  </si>
  <si>
    <t>VIRTUA HEALTH &amp; REHAB MT HOLLY</t>
  </si>
  <si>
    <t>PINE ACRES CONVALESCENT CENTER</t>
  </si>
  <si>
    <t>MANAHAWKIN CONV CTR</t>
  </si>
  <si>
    <t>MANAHAWKIN</t>
  </si>
  <si>
    <t>SOUTHERN OCEAN CENTER</t>
  </si>
  <si>
    <t>SOUTHERN OCEAN MEDICAL CENTER</t>
  </si>
  <si>
    <t>ARISTACARE AT MANCHESTER</t>
  </si>
  <si>
    <t>PALACE REHABILITATION AND CARE CENTER, THE</t>
  </si>
  <si>
    <t>MAPLE SHADE</t>
  </si>
  <si>
    <t>STERLING MANOR</t>
  </si>
  <si>
    <t>CARE ONE AT EVESHAM</t>
  </si>
  <si>
    <t>MARLTON</t>
  </si>
  <si>
    <t>WILEY MISSION</t>
  </si>
  <si>
    <t>ATRIUM POST ACUTE CARE OF MATAWAN</t>
  </si>
  <si>
    <t>MATAWAN</t>
  </si>
  <si>
    <t>MADISON CENTER</t>
  </si>
  <si>
    <t>MAYWOOD CENTER FOR HEALTH AND REHABILITATION</t>
  </si>
  <si>
    <t>MEDFORD CARE CENTER</t>
  </si>
  <si>
    <t>MEDFORD LEAS</t>
  </si>
  <si>
    <t>HOLLY MANOR CENTER</t>
  </si>
  <si>
    <t>MENDHAM</t>
  </si>
  <si>
    <t>MERCERVILLE CENTER</t>
  </si>
  <si>
    <t>MERCERVILLE</t>
  </si>
  <si>
    <t>MILLVILLE CENTER</t>
  </si>
  <si>
    <t>MILLVILLE</t>
  </si>
  <si>
    <t>PARK PLACE CENTER</t>
  </si>
  <si>
    <t>MONMOUTH JUNCTION</t>
  </si>
  <si>
    <t>CRANBURY CENTER</t>
  </si>
  <si>
    <t>MONROE TOWNSHIP</t>
  </si>
  <si>
    <t>GARDENS AT MONROE HEALTHCARE AND REHABILITATION, T</t>
  </si>
  <si>
    <t>VILLAGE POINT</t>
  </si>
  <si>
    <t>GATES MANOR</t>
  </si>
  <si>
    <t>VAN DYK MANOR MONTCLAIR</t>
  </si>
  <si>
    <t>CARE ONE AT MOORESTOWN</t>
  </si>
  <si>
    <t>MOORESTOWN</t>
  </si>
  <si>
    <t>EVERGREENS, THE</t>
  </si>
  <si>
    <t>LUTHERAN CROSSINGS ENHANCED LIVING AT MOORESTOWN</t>
  </si>
  <si>
    <t>POWERBACK REHABILITATION MOORESTOWN</t>
  </si>
  <si>
    <t>MORRIS VIEW HEALTHCARE CENTER</t>
  </si>
  <si>
    <t>MORRIS PLAINS</t>
  </si>
  <si>
    <t>CARE ONE AT MADISON AVENUE</t>
  </si>
  <si>
    <t>MORRIS HILLS CENTER</t>
  </si>
  <si>
    <t>CHILDRENS SPECIALIZED HOSPITAL MOUNTAINSIDE</t>
  </si>
  <si>
    <t>MOUNTAINSIDE</t>
  </si>
  <si>
    <t>MANOR CARE MOUNTAINSIDE</t>
  </si>
  <si>
    <t>LAUREL BROOK REHABILITATION AND HEALTHCARE CENTER</t>
  </si>
  <si>
    <t>MOUNT LAUREL</t>
  </si>
  <si>
    <t>NEPTUNE</t>
  </si>
  <si>
    <t>KING MANOR CARE AND REHABILITATION CENTER</t>
  </si>
  <si>
    <t>NEPTUNE GARDENS NURSING AND REHAB LLC</t>
  </si>
  <si>
    <t>CORAL HARBOR REHABILITATION AND HEALTHCARE CENTER</t>
  </si>
  <si>
    <t>NEPTUNE CITY</t>
  </si>
  <si>
    <t>BROADWAY HOUSE FOR CONTINUING</t>
  </si>
  <si>
    <t>FOREST HILL HEALTHCARE CENTER</t>
  </si>
  <si>
    <t>NEW COMMUNITY EXTENDED CARE FACILITY</t>
  </si>
  <si>
    <t>NEW VISTA</t>
  </si>
  <si>
    <t>SINAI POST ACUTE NURSING AND REHAB CENTER</t>
  </si>
  <si>
    <t>ROSE MOUNTAIN CARE CENTER</t>
  </si>
  <si>
    <t>NEW BRUNSWICK</t>
  </si>
  <si>
    <t>CARE ONE AT NEW MILFORD</t>
  </si>
  <si>
    <t>CONTINUING CARE AT LANTERN HILL</t>
  </si>
  <si>
    <t>NEW PROVIDENCE</t>
  </si>
  <si>
    <t>MANORCARE HEALTH SERVICES-NEW PROVIDENCE</t>
  </si>
  <si>
    <t>BARN HILL CARE CENTER</t>
  </si>
  <si>
    <t>HOMESTEAD REHABILITATION &amp; HEALTH CARE CENTER</t>
  </si>
  <si>
    <t>UNITED METHODIST COMMUNITIES AT BRISTOL GLEN</t>
  </si>
  <si>
    <t>VALLEY VIEW REHABILITATION AND HEALTHCARE CTR</t>
  </si>
  <si>
    <t>HARBORAGE AT PALISADES MEDICAL CENTER (THE)</t>
  </si>
  <si>
    <t>NORTH BERGEN</t>
  </si>
  <si>
    <t>HUDSON HILLS SENIOR LIVING, LLC</t>
  </si>
  <si>
    <t>HUDSONVIEW HEALTH CARE CENTER</t>
  </si>
  <si>
    <t>VICTORIA MANOR</t>
  </si>
  <si>
    <t>NORTH CAPE MAY</t>
  </si>
  <si>
    <t>MEADOWVIEW NURSING AND REHABILITATION CENTER</t>
  </si>
  <si>
    <t>BUCKINGHAM AT NORWOOD, THE</t>
  </si>
  <si>
    <t>OAKLAND REHABILITATION AND HEALTHCARE  CENTER</t>
  </si>
  <si>
    <t>UNITED METHODIST COMMUNITIES AT THE SHORES</t>
  </si>
  <si>
    <t>OCEAN CITY</t>
  </si>
  <si>
    <t>MERIDIAN NURSING AND REHABILITATION AT OCEAN GROVE</t>
  </si>
  <si>
    <t>OCEAN GROVE</t>
  </si>
  <si>
    <t>AUTUMN LAKE HEALTHCARE AT OCEANVIEW</t>
  </si>
  <si>
    <t>OCEAN VIEW</t>
  </si>
  <si>
    <t>PREFERRED CARE AT OLD BRIDGE, LLC</t>
  </si>
  <si>
    <t>OLD BRIDGE</t>
  </si>
  <si>
    <t>REFORMED CHURCH HOME</t>
  </si>
  <si>
    <t>ROOSEVELT CARE CENTER AT OLD BRIDGE</t>
  </si>
  <si>
    <t>SUMMER HILL NURSING HOME</t>
  </si>
  <si>
    <t>CARE ONE AT ORADELL</t>
  </si>
  <si>
    <t>ORADELL</t>
  </si>
  <si>
    <t>ALARIS HEALTH AT ST MARY'S</t>
  </si>
  <si>
    <t>WHITE HOUSE HLTHCR &amp; REHAB CTR</t>
  </si>
  <si>
    <t>WARREN HAVEN REHAB AND NURSING CENTER</t>
  </si>
  <si>
    <t>BERGEN REGIONAL MEDICAL CENTER</t>
  </si>
  <si>
    <t>PARAMUS</t>
  </si>
  <si>
    <t>CARE ONE AT RIDGEWOOD AVENUE</t>
  </si>
  <si>
    <t>DELLRIDGE HEALTH &amp; REHABILITATION CENTER</t>
  </si>
  <si>
    <t>N J VETERANS MEM HOME PARAMUS</t>
  </si>
  <si>
    <t>ATRIUM POST ACUTE CARE OF PARK RIDGE</t>
  </si>
  <si>
    <t>TROY HILLS CENTER</t>
  </si>
  <si>
    <t>PARSIPPANY</t>
  </si>
  <si>
    <t>CARE ONE AT MORRIS</t>
  </si>
  <si>
    <t>PARSIPPANY TROY HILL</t>
  </si>
  <si>
    <t>CHESTNUT HILL CONV CENTER</t>
  </si>
  <si>
    <t>PASSAIC</t>
  </si>
  <si>
    <t>COMPLETE CARE AT HAMILTON, LLC</t>
  </si>
  <si>
    <t>BARNERT SUBACUTE REHABILITATION CENTER, LLC</t>
  </si>
  <si>
    <t>PATERSON</t>
  </si>
  <si>
    <t>COMPLETE CARE AT PASSAIC COUNTY</t>
  </si>
  <si>
    <t>DOCTORS SUBACUTE CARE</t>
  </si>
  <si>
    <t>ASPEN HILLS HEALTHCARE CENTER</t>
  </si>
  <si>
    <t>PEMBERTON</t>
  </si>
  <si>
    <t>COOPER RIVER WEST</t>
  </si>
  <si>
    <t>PENNSAUKEN</t>
  </si>
  <si>
    <t>ALAMEDA CENTER FOR REHABILITATION AND HEALTHCARE</t>
  </si>
  <si>
    <t>PERTH AMBOY</t>
  </si>
  <si>
    <t>AMBOY CARE CENTER</t>
  </si>
  <si>
    <t>BRAKELEY PARK CENTER</t>
  </si>
  <si>
    <t>LOPATCONG CENTER</t>
  </si>
  <si>
    <t>PHILLIPSBURG CENTER</t>
  </si>
  <si>
    <t>POWERBACK REHABILITATION PISCATAWAY</t>
  </si>
  <si>
    <t>PISCATAWAY</t>
  </si>
  <si>
    <t>UNITED METHODIST COMMUNITIES AT PITMAN</t>
  </si>
  <si>
    <t>PITMAN</t>
  </si>
  <si>
    <t>EAGLEVIEW HEALTH AND REHABILITATION</t>
  </si>
  <si>
    <t>PITTSGROVE</t>
  </si>
  <si>
    <t>COUNTRY ARCH CARE CENTER</t>
  </si>
  <si>
    <t>PITTSTOWN</t>
  </si>
  <si>
    <t>ARISTACARE AT NORWOOD TERRACE</t>
  </si>
  <si>
    <t>JFK HARTWYCK AT CEDAR BROOK</t>
  </si>
  <si>
    <t>WOODLANDS, THE</t>
  </si>
  <si>
    <t>MERWICK CARE &amp; REHABILITATION CENTER</t>
  </si>
  <si>
    <t>PLAINSBORO</t>
  </si>
  <si>
    <t>OUR LADY'S CENTER FOR REHABILITATION &amp; HC</t>
  </si>
  <si>
    <t>RENAISSANCE PAVILION</t>
  </si>
  <si>
    <t>CEDAR CREST/MOUNTAINVIEW GARDENS</t>
  </si>
  <si>
    <t>POMPTON PLAINS</t>
  </si>
  <si>
    <t>ATRIUM POST ACUTE CARE OF PRINCETON</t>
  </si>
  <si>
    <t>PRINCETON CARE CENTER</t>
  </si>
  <si>
    <t>CLAREMONT CENTER</t>
  </si>
  <si>
    <t>PT PLEASANT</t>
  </si>
  <si>
    <t>ALARIS HEALTH AT RIVERTON</t>
  </si>
  <si>
    <t>RAHWAY</t>
  </si>
  <si>
    <t>CARE CONNECTION RAHWAY</t>
  </si>
  <si>
    <t>REHAB AT RIVER'S EDGE</t>
  </si>
  <si>
    <t>RARITAN</t>
  </si>
  <si>
    <t>ATRIUM AT NAVESINK HARBOR, THE</t>
  </si>
  <si>
    <t>RED BANK</t>
  </si>
  <si>
    <t>MAJESTIC REHAB AND NURSING CENTER AT RED BANK</t>
  </si>
  <si>
    <t>RIDGEWOOD CENTER</t>
  </si>
  <si>
    <t>RIDGEWOOD</t>
  </si>
  <si>
    <t>VAN DYK MANOR OF RIDGEWOOD</t>
  </si>
  <si>
    <t>HOLY NAME FRIARY</t>
  </si>
  <si>
    <t>RINGWOOD</t>
  </si>
  <si>
    <t>BAPTIST HOME OF SOUTH JERSEY</t>
  </si>
  <si>
    <t>RIVERTON</t>
  </si>
  <si>
    <t>ALARIS HEALTH AT ROCHELLE PARK</t>
  </si>
  <si>
    <t>ROCHELLE PARK</t>
  </si>
  <si>
    <t>ALARIS HEALTH AT THE CHATEAU</t>
  </si>
  <si>
    <t>BERGEN COUNTY HEALTH CARE CTR</t>
  </si>
  <si>
    <t>ROCKLEIGH</t>
  </si>
  <si>
    <t>JEWISH HOME AT ROCKLEIGH</t>
  </si>
  <si>
    <t>GOLDEN REHABILITATION AND NURSING CENTER</t>
  </si>
  <si>
    <t>ASHBROOK CARE &amp; REHABILITATION CENTER</t>
  </si>
  <si>
    <t>SCOTCH PLAINS</t>
  </si>
  <si>
    <t>ALARIS HEALTH AT THE FOUNTAINS</t>
  </si>
  <si>
    <t>SECAUCUS</t>
  </si>
  <si>
    <t>ADVANCED SUBACUTE REHABILITATION CENTER AT SEWELL</t>
  </si>
  <si>
    <t>SEWELL</t>
  </si>
  <si>
    <t>JEFFERSON HEALTH CARE CENTER</t>
  </si>
  <si>
    <t>MANORCARE HEALTH SERVICES-WASHINGTON TOWNSHIP</t>
  </si>
  <si>
    <t>MERIDIAN NURSING &amp; REHAB AT SHREWSBURY</t>
  </si>
  <si>
    <t>STONEBRIDGE AT MONTGOMERY HEALTH CARE CENTER</t>
  </si>
  <si>
    <t>SKILLMAN</t>
  </si>
  <si>
    <t>PARKER AT MCCARRICK</t>
  </si>
  <si>
    <t>REGENCY HERITAGE NURSING AND REHABILITATION CENTER</t>
  </si>
  <si>
    <t>SOMERSET WOODS REHABILITATION &amp; NURSING CENTER</t>
  </si>
  <si>
    <t>WILLOW CREEK REHAB AND CARE CE</t>
  </si>
  <si>
    <t>VENETIAN CARE &amp; REHABILITATION CENTER, THE</t>
  </si>
  <si>
    <t>SOUTH AMBOY</t>
  </si>
  <si>
    <t>ARISTACARE AT CEDAR OAKS</t>
  </si>
  <si>
    <t>SOUTH PLAINFIELD</t>
  </si>
  <si>
    <t>LAUREL MANOR HEALTHCARE AND REHABILITATION CENTER</t>
  </si>
  <si>
    <t>MERRY HEART NURSING HOME</t>
  </si>
  <si>
    <t>SUCCASUNNA</t>
  </si>
  <si>
    <t>CARE ONE AT TEANECK</t>
  </si>
  <si>
    <t>TEANECK</t>
  </si>
  <si>
    <t>TEANECK NURSING CENTER</t>
  </si>
  <si>
    <t>COUNTY MANOR REHABILITATION &amp; HCC</t>
  </si>
  <si>
    <t>TENAFLY</t>
  </si>
  <si>
    <t>CONTINUING CARE AT SEABROOK</t>
  </si>
  <si>
    <t>TINTON FALLS</t>
  </si>
  <si>
    <t>WARDELL GARDENS AT TINTON FALLS</t>
  </si>
  <si>
    <t>ARBORS CARE CENTER</t>
  </si>
  <si>
    <t>TOMS RIVER</t>
  </si>
  <si>
    <t>BEY LEA VILLAGE CARE CENTER</t>
  </si>
  <si>
    <t>CHILDRENS SPECIALIZED HOSPITAL TOMS RIVER</t>
  </si>
  <si>
    <t>COMMUNITY MEDICAL CENTER TCU</t>
  </si>
  <si>
    <t>COMPLETE CARE AT GREEN ACRES</t>
  </si>
  <si>
    <t>HAMPTON RIDGE HEALTHCARE AND REHABILITATION</t>
  </si>
  <si>
    <t>HOLIDAY CARE CENTER</t>
  </si>
  <si>
    <t>ROSE GARDEN NURSING AND REHABILITATION CENTER</t>
  </si>
  <si>
    <t>SHORE MEADOWS REHAB &amp; NURSING CENTER</t>
  </si>
  <si>
    <t>ST JOSEPH'S HOME FOR ELDERLY</t>
  </si>
  <si>
    <t>TOTOWA</t>
  </si>
  <si>
    <t>GREENWOOD HOUSE HOME FOR THE JEWISH AGED</t>
  </si>
  <si>
    <t>PROVIDENCE NURSING AND REHABILITATION CENTER</t>
  </si>
  <si>
    <t>RIVERSIDE NURSING AND REHABILITATION CENTER</t>
  </si>
  <si>
    <t>ROYAL HEALTH GATE NRSG REHAB</t>
  </si>
  <si>
    <t>WATERS EDGE HEALTHCARE &amp; REHAB</t>
  </si>
  <si>
    <t>CORNELL HALL CARE &amp; REHABILITATION CENTER</t>
  </si>
  <si>
    <t>ALARIS HEALTH AT CASTLE HILL</t>
  </si>
  <si>
    <t>MANHATTANVIEW NURSING HOME</t>
  </si>
  <si>
    <t>SOUTH MOUNTAIN HC</t>
  </si>
  <si>
    <t>VAUXHALL</t>
  </si>
  <si>
    <t>BISHOP MCCARTHY CENTER FOR REHABILITATION &amp; HC</t>
  </si>
  <si>
    <t>VINELAND</t>
  </si>
  <si>
    <t>LINCOLN SPECIALTY CARE CENTER</t>
  </si>
  <si>
    <t>NEW JERSEY VETERANS MEMORIAL VINELAND</t>
  </si>
  <si>
    <t>KRESSON VIEW CENTER</t>
  </si>
  <si>
    <t>VOORHEES</t>
  </si>
  <si>
    <t>LIONS GATE</t>
  </si>
  <si>
    <t>MANORCARE HEALTH SERVICES - VOORHEES</t>
  </si>
  <si>
    <t>POWERBACK REHABILITATION, ROUTE 73</t>
  </si>
  <si>
    <t>VOORHEES CARE &amp; REHABILITATION CENTER, THE</t>
  </si>
  <si>
    <t>VOORHEES CENTER</t>
  </si>
  <si>
    <t>VOORHEES PEDIATRIC FACILITY</t>
  </si>
  <si>
    <t>CARE ONE AT WALL</t>
  </si>
  <si>
    <t>WALL</t>
  </si>
  <si>
    <t>MERIDIAN SUBACUTE REHABILITATION</t>
  </si>
  <si>
    <t>SUNNYSIDE MANOR</t>
  </si>
  <si>
    <t>TOWER LODGE CARE CENTER</t>
  </si>
  <si>
    <t>MCAULEY HALL HEALTH CARE CENTE</t>
  </si>
  <si>
    <t>WATCHUNG</t>
  </si>
  <si>
    <t>ATRIUM POST ACUTE CARE OF WAYNE</t>
  </si>
  <si>
    <t>ATRIUM POST ACUTE CARE OF WAYNEVIEW</t>
  </si>
  <si>
    <t>CARE ONE AT WAYNE - SNF</t>
  </si>
  <si>
    <t>LAKEVIEW REHABILITATION AND CARE CENTER</t>
  </si>
  <si>
    <t>LLANFAIR HOUSE CARE &amp; REHABILITATION CENTER</t>
  </si>
  <si>
    <t>OAK RIDGE REHABILITATION &amp; NC</t>
  </si>
  <si>
    <t>PREAKNESS HEALTHCARE CENTER</t>
  </si>
  <si>
    <t>REGENCY GARDENS NURSING CENTER</t>
  </si>
  <si>
    <t>LUTHERAN SOCIAL MINISTRIES CRA</t>
  </si>
  <si>
    <t>WEST CALDWELL</t>
  </si>
  <si>
    <t>WEST CALDWELL CC</t>
  </si>
  <si>
    <t>MANORCARE HEALTH SERVICES-WEST DEPTFORD</t>
  </si>
  <si>
    <t>WEST DEPTFORD</t>
  </si>
  <si>
    <t>MILFORD MANOR</t>
  </si>
  <si>
    <t>WEST MILFORD</t>
  </si>
  <si>
    <t>ALARIS HEALTH AT WEST ORANGE</t>
  </si>
  <si>
    <t>WEST ORANGE</t>
  </si>
  <si>
    <t>DAUGHTERS OF ISRAEL PLEASANT VALLEY HOME</t>
  </si>
  <si>
    <t>GREEN HILL</t>
  </si>
  <si>
    <t>STRATFORD MANOR REHABILITATION AND CARE CENTER</t>
  </si>
  <si>
    <t>SUMMIT RIDGE CENTER</t>
  </si>
  <si>
    <t>CARE ONE AT VALLEY</t>
  </si>
  <si>
    <t>CARE ONE AT HANOVER TOWNSHIP</t>
  </si>
  <si>
    <t>WHIPPANY</t>
  </si>
  <si>
    <t>ARISTACARE AT WHITING</t>
  </si>
  <si>
    <t>CRESTWOOD MANOR</t>
  </si>
  <si>
    <t>WHITING HEALTH CARE</t>
  </si>
  <si>
    <t>MEADOWVIEW NURSING &amp; RESPIRATORY CARE</t>
  </si>
  <si>
    <t>ST JOSEPH'S HOME AL &amp; NC, INC</t>
  </si>
  <si>
    <t>ATRIUM POST ACUTE CARE OF WOODBURY</t>
  </si>
  <si>
    <t>WOODCLIFF LAKE HEALTH &amp; REHABILITATION CENTER</t>
  </si>
  <si>
    <t>WOODCLIFF LAKE</t>
  </si>
  <si>
    <t>FRIENDS VILLAGE AT WOODSTOWN</t>
  </si>
  <si>
    <t>WOODSTOWN</t>
  </si>
  <si>
    <t>CHRISTIAN HEALTH CARE CENTER</t>
  </si>
  <si>
    <t>WYCKOFF</t>
  </si>
  <si>
    <t>CASA ARENA BLANCA NURSING CENTER</t>
  </si>
  <si>
    <t>ALAMOGORDO</t>
  </si>
  <si>
    <t>NM</t>
  </si>
  <si>
    <t>GOOD SAMARITAN SOCIETY BETTY DARE</t>
  </si>
  <si>
    <t>ADVANCED HEALTH CARE OF ALBUQUERQUE</t>
  </si>
  <si>
    <t>ALBUQUERQUE</t>
  </si>
  <si>
    <t>Bernalillo</t>
  </si>
  <si>
    <t>ALBUQUERQUE HEIGHTS HEALTHCARE AND REHABILITATION</t>
  </si>
  <si>
    <t>ALBUQUERQUE POST ACUTE</t>
  </si>
  <si>
    <t>BEAR CANYON REHABILITATION CENTER</t>
  </si>
  <si>
    <t>CANYON TRANSITIONAL REHABILITATION CENTER, LLC</t>
  </si>
  <si>
    <t>GOOD SAMARITAN SOCIETY - MANZANO DEL SOL</t>
  </si>
  <si>
    <t>LADERA CENTER</t>
  </si>
  <si>
    <t>LAS PALOMAS CENTER</t>
  </si>
  <si>
    <t>LA VIDA LLENA</t>
  </si>
  <si>
    <t>MONTEBELLO ON ACADEMY (THE)</t>
  </si>
  <si>
    <t>PRINCETON PLACE</t>
  </si>
  <si>
    <t>REHABILITATION CENTER OF ALBUQUERQUE, LLC  (THE)</t>
  </si>
  <si>
    <t>SANDIA RIDGE CENTER</t>
  </si>
  <si>
    <t>SKIES HEALTHCARE &amp; REHABILITATION CENTER, LLC</t>
  </si>
  <si>
    <t>SOUTH VALLEY CARE CENTER, LLC</t>
  </si>
  <si>
    <t>SPANISH TRAILS REHABILITATION SUITES</t>
  </si>
  <si>
    <t>THE MEDICAL RESORT AT FIESTA PARK</t>
  </si>
  <si>
    <t>THE RIO AT LAS ESTANCIAS</t>
  </si>
  <si>
    <t>UPTOWN REHABILITATION CENTER</t>
  </si>
  <si>
    <t>SAN PEDRO NURSING AND REHABILITATION CENTER</t>
  </si>
  <si>
    <t>GOOD SAMARITAN SOCIETY - FOUR CORNERS VILLAGE</t>
  </si>
  <si>
    <t>AZTEC</t>
  </si>
  <si>
    <t>San Juan</t>
  </si>
  <si>
    <t>BELEN MEADOWS HEALTHCARE AND REHABILITATION CENTER</t>
  </si>
  <si>
    <t>BELEN</t>
  </si>
  <si>
    <t>Valencia</t>
  </si>
  <si>
    <t>BLOOMFIELD NURSING AND REHAB</t>
  </si>
  <si>
    <t>CARLSBAD MEDICAL CENTER - TCU</t>
  </si>
  <si>
    <t>NORTHGATE UNIT OF LAKEVIEW CHRISTIAN HOME NURSING</t>
  </si>
  <si>
    <t>LAGUNA RAINBOW NURSING CENTER</t>
  </si>
  <si>
    <t>CASA BLANCA</t>
  </si>
  <si>
    <t>Cibola</t>
  </si>
  <si>
    <t>CLAYTON NURSING AND REHAB</t>
  </si>
  <si>
    <t>CLOVIS HEALTHCARE AND REHABILITATION CENTER</t>
  </si>
  <si>
    <t>Curry</t>
  </si>
  <si>
    <t>RETIREMENT RANCHES INC.</t>
  </si>
  <si>
    <t>ST ANTHONY HEALTHCARE AND REHAB CENTER, L</t>
  </si>
  <si>
    <t>MIMBRES MEMORIAL NURSING HOME</t>
  </si>
  <si>
    <t>DEMING</t>
  </si>
  <si>
    <t>Luna</t>
  </si>
  <si>
    <t>ESPANOLA VALLEY NURSING AND REHAB</t>
  </si>
  <si>
    <t>ESPANOLA</t>
  </si>
  <si>
    <t>Rio Arriba</t>
  </si>
  <si>
    <t>CEDAR RIDGE INN</t>
  </si>
  <si>
    <t>LIFE CARE CENTER OF FARMINGTON</t>
  </si>
  <si>
    <t>SAN JUAN CENTER</t>
  </si>
  <si>
    <t>MCKINLEY CENTER</t>
  </si>
  <si>
    <t>GALLUP</t>
  </si>
  <si>
    <t>Mckinley</t>
  </si>
  <si>
    <t>RED ROCKS CARE CENTER</t>
  </si>
  <si>
    <t>GOOD SAMARITAN SOCIETY -  GRANTS</t>
  </si>
  <si>
    <t>GRANTS</t>
  </si>
  <si>
    <t>DESERT SPRINGS NURSING AND REHABILITATION CENTER</t>
  </si>
  <si>
    <t>HOBBS</t>
  </si>
  <si>
    <t>Lea</t>
  </si>
  <si>
    <t>HOBBS OPERATING COMP DBA HOBBS HEALTHCARE CENTER</t>
  </si>
  <si>
    <t>LEA REGIONAL MEDICAL CENTER - TRANSITIONAL CARE UN</t>
  </si>
  <si>
    <t>CASA DEL SOL CENTER</t>
  </si>
  <si>
    <t>LAS CRUCES</t>
  </si>
  <si>
    <t>Dona Ana</t>
  </si>
  <si>
    <t>CASA DE ORO CENTER</t>
  </si>
  <si>
    <t>GOOD SAMARITAN SOCIETY LAS CRUCES VILLAGE</t>
  </si>
  <si>
    <t>SAGECREST NURSING AND REHABILITATION</t>
  </si>
  <si>
    <t>VILLAGE AT NORTHRISE (THE) - DESERT WILLOW I</t>
  </si>
  <si>
    <t>NM BEHAVIORAL HEALTH INSTITUTE AT LAS VEGAS(THE)</t>
  </si>
  <si>
    <t>LAS VEGAS</t>
  </si>
  <si>
    <t>San Miguel</t>
  </si>
  <si>
    <t>VIDA ENCANTADA NURSING &amp; REHAB</t>
  </si>
  <si>
    <t>SUNSHINE HAVEN AT LORDSBURG</t>
  </si>
  <si>
    <t>LORDSBURG</t>
  </si>
  <si>
    <t>Hidalgo</t>
  </si>
  <si>
    <t>SOMBRILLO NURSING FACILITY</t>
  </si>
  <si>
    <t>LOS ALAMOS</t>
  </si>
  <si>
    <t>Los Alamos</t>
  </si>
  <si>
    <t>GOOD SAMARITAN  - LOVINGTON</t>
  </si>
  <si>
    <t>LOVINGTON</t>
  </si>
  <si>
    <t>MESCALERO CARE CENTER</t>
  </si>
  <si>
    <t>MESCALERO</t>
  </si>
  <si>
    <t>HEARTLAND CONTINUING CARE CENTER</t>
  </si>
  <si>
    <t>PORTALES</t>
  </si>
  <si>
    <t>MINERS COLFAX MEDICAL CENTER</t>
  </si>
  <si>
    <t>RATON</t>
  </si>
  <si>
    <t>RATON NURSING AND REHAB CENTER</t>
  </si>
  <si>
    <t>NEIGHBORHOOD IN RIO RANCHO (THE)</t>
  </si>
  <si>
    <t>RIO RANCHO</t>
  </si>
  <si>
    <t>Sandoval</t>
  </si>
  <si>
    <t>RIO RANCHO CENTER</t>
  </si>
  <si>
    <t>CASA MARIA HEALTHCARE CENTER AND PECOS VALLEY REHA</t>
  </si>
  <si>
    <t>Chaves</t>
  </si>
  <si>
    <t>MISSION ARCH CENTER</t>
  </si>
  <si>
    <t>SUNSET VILLA CARE CENTER</t>
  </si>
  <si>
    <t>FORT BAYARD MEDICAL CENTER</t>
  </si>
  <si>
    <t>CASA REAL</t>
  </si>
  <si>
    <t>SANTA FE</t>
  </si>
  <si>
    <t>Santa Fe</t>
  </si>
  <si>
    <t>SANTA FE CARE CENTER</t>
  </si>
  <si>
    <t>SILVER CITY CARE CENTER</t>
  </si>
  <si>
    <t>SILVER CITY</t>
  </si>
  <si>
    <t>GOOD SAMARITAN SOCIETY- SOCORRO</t>
  </si>
  <si>
    <t>SOCORRO</t>
  </si>
  <si>
    <t>Socorro</t>
  </si>
  <si>
    <t>COLFAX GENERAL LTC</t>
  </si>
  <si>
    <t>SPRINGER</t>
  </si>
  <si>
    <t>SIERRA HEALTH CARE CENTER</t>
  </si>
  <si>
    <t>T OR C</t>
  </si>
  <si>
    <t>Sierra</t>
  </si>
  <si>
    <t>NEW MEXICO STATE VETERANS HOME</t>
  </si>
  <si>
    <t>TRUTH OR CONSEQUENCE</t>
  </si>
  <si>
    <t>BOULDER CITY HOSPITAL SNF</t>
  </si>
  <si>
    <t>BOULDER CITY</t>
  </si>
  <si>
    <t>NV</t>
  </si>
  <si>
    <t>NEVADA STATE VETERANS HOME - BOULDER CITY</t>
  </si>
  <si>
    <t>GROVER C DILS MEDICAL CENTER SNF</t>
  </si>
  <si>
    <t>CALIENTE</t>
  </si>
  <si>
    <t>CARSON NURSING AND REHABILITATION CENTER</t>
  </si>
  <si>
    <t>CARSON CITY</t>
  </si>
  <si>
    <t>Carson City</t>
  </si>
  <si>
    <t>MOUNTAIN VIEW HEALTH &amp; REHAB</t>
  </si>
  <si>
    <t>ORMSBY POST ACUTE REHAB</t>
  </si>
  <si>
    <t>HIGHLAND MANOR OF ELKO</t>
  </si>
  <si>
    <t>ELKO</t>
  </si>
  <si>
    <t>Elko</t>
  </si>
  <si>
    <t>WHITE PINE CARE CENTER</t>
  </si>
  <si>
    <t>White Pine</t>
  </si>
  <si>
    <t>HIGHLAND MANOR OF FALLON</t>
  </si>
  <si>
    <t>FALLON</t>
  </si>
  <si>
    <t>Churchill</t>
  </si>
  <si>
    <t>GARDNERVILLE  HEALTH &amp; REHAB  CENTER</t>
  </si>
  <si>
    <t>GARDNERVILLE</t>
  </si>
  <si>
    <t>LEFA SERAN SNF</t>
  </si>
  <si>
    <t>Mineral</t>
  </si>
  <si>
    <t>DELMAR GARDENS OF GREEN VALLEY</t>
  </si>
  <si>
    <t>HORIZON RIDGE SKILLED NURSING &amp; REHABILITATION CTR</t>
  </si>
  <si>
    <t>LAKE MEAD HEALTH AND REHABILITATION CENTER</t>
  </si>
  <si>
    <t>TLC CARE CENTER</t>
  </si>
  <si>
    <t>ADVANCED HEALTH CARE OF LAS VEGAS</t>
  </si>
  <si>
    <t>ADVANCED HEALTH CARE OF SUMMERLIN</t>
  </si>
  <si>
    <t>CANYON VISTA POST ACUTE</t>
  </si>
  <si>
    <t>CAREMERIDIAN</t>
  </si>
  <si>
    <t>CAREMERIDIAN-BUFFALO</t>
  </si>
  <si>
    <t>EL JEN CONVALESCENT HOSPITAL AND RETIREMENT CENTER</t>
  </si>
  <si>
    <t>HORIZON HEALTH AND REHABILITATION CENTER</t>
  </si>
  <si>
    <t>KINDRED HOSPITAL - LAS VEGAS (FLAMINGO) - SNF/DP</t>
  </si>
  <si>
    <t>KINDRED TRANSITIONAL CARE &amp; REHABILITATION-SPRING</t>
  </si>
  <si>
    <t>LAS VEGAS POST ACUTE &amp; REHABILITATION</t>
  </si>
  <si>
    <t>LAS VENTANAS RETIREMENT COMM SNF</t>
  </si>
  <si>
    <t>LIFE CARE CENTER OF LAS VEGAS</t>
  </si>
  <si>
    <t>LIFE CARE CENTER OF SOUTH LAS VEGAS</t>
  </si>
  <si>
    <t>MARQUIS CARE AT CENTENNIAL HILLS</t>
  </si>
  <si>
    <t>MARQUIS CARE PLAZA REGENCY</t>
  </si>
  <si>
    <t>PREMIER HEALTH &amp; REHABILITATION CENTER OF LV, LP</t>
  </si>
  <si>
    <t>ROYAL SPRINGS HEALTHCARE AND REHAB</t>
  </si>
  <si>
    <t>SAGE CREEK POST-ACUTE</t>
  </si>
  <si>
    <t>SILVER HILLS HEALTH CARE CENTER</t>
  </si>
  <si>
    <t>SILVER RIDGE HEALTHCARE CENTER</t>
  </si>
  <si>
    <t>SPANISH HILLS WELLNESS SUITES</t>
  </si>
  <si>
    <t>ST JOSEPH TRANSITIONAL REHABILITATION CENTER</t>
  </si>
  <si>
    <t>THE HEIGHTS OF SUMMERLIN, LLC</t>
  </si>
  <si>
    <t>TORREY PINES POST ACUTE AND REHABILITATION</t>
  </si>
  <si>
    <t>WELBROOK CENTENNIAL HILLS, LLC</t>
  </si>
  <si>
    <t>PERSHING GENERAL HOSPITAL SNF</t>
  </si>
  <si>
    <t>LOVELOCK</t>
  </si>
  <si>
    <t>Pershing</t>
  </si>
  <si>
    <t>HIGHLAND MANOR OF MESQUITE</t>
  </si>
  <si>
    <t>MESQUITE</t>
  </si>
  <si>
    <t>COLLEGE PARK REHABILITATION CENTER</t>
  </si>
  <si>
    <t>NORTH LAS VEGAS</t>
  </si>
  <si>
    <t>MISSION PINES NURSING &amp; REHABILITATION CENTER</t>
  </si>
  <si>
    <t>NORTH LAS VEGAS CARE CENTER</t>
  </si>
  <si>
    <t>PAHRUMP HEALTH AND REHABILITATION CENTER</t>
  </si>
  <si>
    <t>PAHRUMP</t>
  </si>
  <si>
    <t>Nye</t>
  </si>
  <si>
    <t>ADVANCED HEALTH CARE OF RENO</t>
  </si>
  <si>
    <t>RENO</t>
  </si>
  <si>
    <t>Washoe</t>
  </si>
  <si>
    <t>LAKESIDE HEALTH &amp; WELLNESS SUITES</t>
  </si>
  <si>
    <t>LIFE CARE CENTER OF RENO</t>
  </si>
  <si>
    <t>REGENT CARE CENTER OF RENO</t>
  </si>
  <si>
    <t>ROSEWOOD REHABILITATION CENTER</t>
  </si>
  <si>
    <t>SIERRA RIDGE HEALTH AND WELLNESS SUITES</t>
  </si>
  <si>
    <t>HEARTHSTONE OF NORTHERN NEVADA</t>
  </si>
  <si>
    <t>SPARKS</t>
  </si>
  <si>
    <t>RENOWN SKILLED NURSING</t>
  </si>
  <si>
    <t>WINGFIELD HILLS HEALTH &amp; WELLNESS</t>
  </si>
  <si>
    <t>HARMONY MANOR SKILLED NURSING FACILITY</t>
  </si>
  <si>
    <t>WINNEMUCCA</t>
  </si>
  <si>
    <t>SOUTH LYON MEDICAL CENTER</t>
  </si>
  <si>
    <t>YERINGTON</t>
  </si>
  <si>
    <t>ALBANY COUNTY NURSING HOME</t>
  </si>
  <si>
    <t>NY</t>
  </si>
  <si>
    <t>Albany</t>
  </si>
  <si>
    <t>DAUGHTERS OF SARAH NURSING CENTER</t>
  </si>
  <si>
    <t>HUDSON PARK REHABILITATION AND NURSING CENTER</t>
  </si>
  <si>
    <t>ST PETERS NURSING AND REHABILITATION CENTER</t>
  </si>
  <si>
    <t>TERESIAN HOUSE NURSING HOME CO INC</t>
  </si>
  <si>
    <t>THE VILLAGES OF ORLEANS HEALTH AND REHAB CENTER</t>
  </si>
  <si>
    <t>ABSOLUT CTR FOR NURSING &amp; REHAB ALLEGANY L L C</t>
  </si>
  <si>
    <t>ALLEGANY</t>
  </si>
  <si>
    <t>Cattaraugus</t>
  </si>
  <si>
    <t>THE GRAND REHABILITATION AND NRSG AT GUILDERLAND</t>
  </si>
  <si>
    <t>ELDERWOOD AT AMHERST</t>
  </si>
  <si>
    <t>Erie</t>
  </si>
  <si>
    <t>MASSAPEQUA CENTER REHABILITATION &amp; NURSING</t>
  </si>
  <si>
    <t>AMITYVILLE</t>
  </si>
  <si>
    <t>CAPSTONE CENTER FOR REHABILITATION AND NURSING</t>
  </si>
  <si>
    <t>AMSTERDAM</t>
  </si>
  <si>
    <t>RIVER RIDGE LIVING CENTER</t>
  </si>
  <si>
    <t>WILKINSON RESIDENTIAL HEALTH CARE FACILITY</t>
  </si>
  <si>
    <t>WASHINGTON CENTER FOR REHAB AND HEALTHCARE</t>
  </si>
  <si>
    <t>ARGYLE</t>
  </si>
  <si>
    <t>HORIZON CARE CENTER</t>
  </si>
  <si>
    <t>ARVERNE</t>
  </si>
  <si>
    <t>Queens</t>
  </si>
  <si>
    <t>RESORT NURSING HOME</t>
  </si>
  <si>
    <t>NEW YORK CENTER FOR REHABILITATION &amp; NURSING</t>
  </si>
  <si>
    <t>ASTORIA</t>
  </si>
  <si>
    <t>AUBURN REHABILITATION &amp; NURSING CENTER</t>
  </si>
  <si>
    <t>Cayuga</t>
  </si>
  <si>
    <t>FINGER LAKES CENTER FOR LIVING</t>
  </si>
  <si>
    <t>THE COMMONS ON ST ANTHONY, A S N F &amp; SHORT T R C</t>
  </si>
  <si>
    <t>AVON NURSING HOME L L C</t>
  </si>
  <si>
    <t>SYRACUSE HOME ASSOCIATION</t>
  </si>
  <si>
    <t>BALDWINSVILLE</t>
  </si>
  <si>
    <t>Onondaga</t>
  </si>
  <si>
    <t>SARATOGA CENTER FOR REHAB &amp; SKILLED NURSING CARE</t>
  </si>
  <si>
    <t>BALLSTON SPA</t>
  </si>
  <si>
    <t>Saratoga</t>
  </si>
  <si>
    <t>BATAVIA HEALTH CARE CENTER, LLC</t>
  </si>
  <si>
    <t>PREMIER GENESEE CENTER FOR NRSG AND REHABILITATION</t>
  </si>
  <si>
    <t>WESTERN NEW YORK STATE VETERANS HOME</t>
  </si>
  <si>
    <t>STEUBEN CENTER FOR REHABILITATION AND HEALTHCARE</t>
  </si>
  <si>
    <t>SUNRISE MANOR CTR FOR NURSING AND REHABILITATION</t>
  </si>
  <si>
    <t>BAY SHORE</t>
  </si>
  <si>
    <t>OZANAM HALL OF QUEENS NURSING HOME INC</t>
  </si>
  <si>
    <t>BAYSIDE</t>
  </si>
  <si>
    <t>ST MARYS HOSPITAL FOR CHILDREN INC</t>
  </si>
  <si>
    <t>FISHKILL CENTER FOR REHABILITATION AND NURSING</t>
  </si>
  <si>
    <t>BEACON</t>
  </si>
  <si>
    <t>Dutchess</t>
  </si>
  <si>
    <t>WINGATE AT BEACON</t>
  </si>
  <si>
    <t>BELAIR CARE CENTER INC</t>
  </si>
  <si>
    <t>BELLMORE</t>
  </si>
  <si>
    <t>BRIDGEWATER CENTER FOR REHAB &amp; NURSING L L C</t>
  </si>
  <si>
    <t>BINGHAMTON</t>
  </si>
  <si>
    <t>Broome</t>
  </si>
  <si>
    <t>ELIZABETH CHURCH MANOR NURSING HOME</t>
  </si>
  <si>
    <t>GOOD SHEPHERD-FAIRVIEW HOME INC</t>
  </si>
  <si>
    <t>UNITED HEALTH SVS HOSP INC - BINGHAMTON HOSPITAL</t>
  </si>
  <si>
    <t>SUNSET NURSING AND REHABILITATION CENTER, INC</t>
  </si>
  <si>
    <t>ROSS CENTER FOR NURSING AND REHABILITATION</t>
  </si>
  <si>
    <t>PUTNAM RIDGE</t>
  </si>
  <si>
    <t>BRIARCLIFF MANOR CENTER FOR REHAB AND NURSING CARE</t>
  </si>
  <si>
    <t>BRIARCLIFF MANOR</t>
  </si>
  <si>
    <t>Westchester</t>
  </si>
  <si>
    <t>ELDERWOOD OF LAKESIDE AT BROCKPORT</t>
  </si>
  <si>
    <t>BROCKPORT</t>
  </si>
  <si>
    <t>BAINBRIDGE NURSING &amp; REHABILITATION CENTER</t>
  </si>
  <si>
    <t>BRONX</t>
  </si>
  <si>
    <t>Bronx</t>
  </si>
  <si>
    <t>BAY PARK CENTER FOR NURSING AND REHAB L L C</t>
  </si>
  <si>
    <t>BETH ABRAHAM CENTER FOR REHABILITATION AND NURSING</t>
  </si>
  <si>
    <t>BRONXCARE SPECIAL CARE CENTER</t>
  </si>
  <si>
    <t>BRONX CENTER FOR REHABILITATION &amp; HEALTH CARE</t>
  </si>
  <si>
    <t>BRONX GARDENS REHABILITATION AND NURSING CENTER</t>
  </si>
  <si>
    <t>BRONX PARK REHABILITATION &amp; NURSING CENTER</t>
  </si>
  <si>
    <t>CASA PROMESA</t>
  </si>
  <si>
    <t>CONCOURSE REHABILITATION AND NURSING CENTER INC</t>
  </si>
  <si>
    <t>EASTCHESTER REHABILITATION AND HEALTH CARE CENTER</t>
  </si>
  <si>
    <t>EAST HAVEN NURSING &amp; REHABILITATION CENTER</t>
  </si>
  <si>
    <t>FORDHAM NURSING AND REHABILITATION CENTER</t>
  </si>
  <si>
    <t>GOLD CREST CARE CENTER</t>
  </si>
  <si>
    <t>HIGHBRIDGE WOODYCREST CENTER</t>
  </si>
  <si>
    <t>HOPE CENTER FOR H I V AND NURSING CARE</t>
  </si>
  <si>
    <t>HUDSON POINTE AT RIVERDALE CTR FOR NURSING &amp; REHAB</t>
  </si>
  <si>
    <t>KINGS HARBOR MULTICARE CENTER</t>
  </si>
  <si>
    <t>LACONIA NURSING HOME</t>
  </si>
  <si>
    <t>MANHATTANVILLE HEALTH CARE CENTER</t>
  </si>
  <si>
    <t>METHODIST HOME FOR NURSING AND REHABILITATION</t>
  </si>
  <si>
    <t>MORNINGSIDE NURSING AND REHABILITATION CENTER</t>
  </si>
  <si>
    <t>MORRIS PARK NURSING HOME</t>
  </si>
  <si>
    <t>MOSHOLU PARKWAY NURSING &amp; REHABILITATION CENTER</t>
  </si>
  <si>
    <t>PROVIDENCE REST INC</t>
  </si>
  <si>
    <t>RIVERDALE NURSING HOME</t>
  </si>
  <si>
    <t>SCHERVIER NURSING CARE CENTER</t>
  </si>
  <si>
    <t>SPLIT ROCK REHABILITION AND HEALTH CARE CENTER</t>
  </si>
  <si>
    <t>ST PATRICKS HOME</t>
  </si>
  <si>
    <t>ST VINCENT DE PAUL RESIDENCE</t>
  </si>
  <si>
    <t>THE CITADEL REHAB AND NURSING CTR AT KINGSBRIDGE</t>
  </si>
  <si>
    <t>THE PLAZA REHAB AND NURSING CENTER</t>
  </si>
  <si>
    <t>THROGS NECK REHABILITATION &amp; NURSING CENTER</t>
  </si>
  <si>
    <t>TRIBORO CENTER FOR REHABILITATION AND NURSING</t>
  </si>
  <si>
    <t>UNIVERSITY CENTER FOR REHABILITATION AND NURSING</t>
  </si>
  <si>
    <t>WAYNE CENTER FOR NURSING &amp; REHABILITATION</t>
  </si>
  <si>
    <t>WILLIAMSBRIDGE MANOR FOR REHABILITATION AND NRSG</t>
  </si>
  <si>
    <t>WORKMENS CIRCLE MULTICARE CENTER</t>
  </si>
  <si>
    <t>BELLHAVEN CENTER FOR REHAB AND NURSING CARE</t>
  </si>
  <si>
    <t>ATRIUM CENTER FOR REHABILITATION AND NURSING</t>
  </si>
  <si>
    <t>BEDFORD CENTER FOR NURSING AND REHABILITATION</t>
  </si>
  <si>
    <t>BENSONHURST CENTER FOR REHAB AND HEALTHCARE</t>
  </si>
  <si>
    <t>BORO PARK CENTER FOR REHABILITATION AND HEALTHCARE</t>
  </si>
  <si>
    <t>BROOKLYN CTR FOR REHAB AND RESIDENTIAL HEALTH CARE</t>
  </si>
  <si>
    <t>BROOKLYN GARDENS NURSING &amp; REHABILITATION CENTER</t>
  </si>
  <si>
    <t>BROOKLYN QUEENS NURSING HOME</t>
  </si>
  <si>
    <t>BROOKLYN UNITED METHODIST CHURCH HOME</t>
  </si>
  <si>
    <t>BUENA VIDA CONTINUING CARE &amp; REHAB CENTER</t>
  </si>
  <si>
    <t>BUSHWICK CENTER FOR REHABILITATION AND HEALTH CARE</t>
  </si>
  <si>
    <t>CATON PARK REHAB AND NURSING CENTER, L L C</t>
  </si>
  <si>
    <t>CENTER FOR NURSING &amp; REHABILITATION INC</t>
  </si>
  <si>
    <t>COBBLE HILL HEALTH CENTER INC</t>
  </si>
  <si>
    <t>CONCORD NURSING AND REHABILITATION CENTER</t>
  </si>
  <si>
    <t>CROWN HEIGHTS CENTER FOR NURSING AND REHAB</t>
  </si>
  <si>
    <t>DITMAS PARK CARE CENTER</t>
  </si>
  <si>
    <t>DR SUSAN SMITH MCKINNEY NURSING AND REHAB CENTER</t>
  </si>
  <si>
    <t>FOUR SEASONS NURSING AND REHABILITATION CENTER</t>
  </si>
  <si>
    <t>HAMILTON PARK NURSING AND REHABILITATION CENTER</t>
  </si>
  <si>
    <t>HAYM SALOMON HOME FOR THE AGED</t>
  </si>
  <si>
    <t>KING DAVID CENTER FOR NURSING AND REHABILITATION</t>
  </si>
  <si>
    <t>LINDEN CENTER FOR NURSING AND REHABILITATION</t>
  </si>
  <si>
    <t>MENORAH HOME &amp; HOSPITAL FOR AGED &amp; INFIRM</t>
  </si>
  <si>
    <t>NEW CARLTON REHAB AND NURSING CENTER, L L C</t>
  </si>
  <si>
    <t>NORWEGIAN CHRISTIAN HOME AND HEALTH CENTER</t>
  </si>
  <si>
    <t>N Y CONGREGATIONAL NURSING CENTER, INC</t>
  </si>
  <si>
    <t>OXFORD NURSING HOME</t>
  </si>
  <si>
    <t>PALM GARDENS CENTER FOR NURSING AND REHABILITATION</t>
  </si>
  <si>
    <t>RUTLAND NURSING HOME, INC</t>
  </si>
  <si>
    <t>SAINTS JOACHIM &amp; ANNE NURSING AND REHAB CENTER</t>
  </si>
  <si>
    <t>SCHULMAN AND SCHACHNE INST FOR NURSING &amp; REHAB</t>
  </si>
  <si>
    <t>SEA CREST NURSING AND REHABILITATION CENTER</t>
  </si>
  <si>
    <t>SEAGATE REHABILITATION AND NURSING CENTER</t>
  </si>
  <si>
    <t>SHEEPSHEAD NURSING &amp; REHABILITATION CENTER</t>
  </si>
  <si>
    <t>SHORE VIEW NURSING  &amp; REHABILITATION CENTER</t>
  </si>
  <si>
    <t>SPRING CREEK REHABILITATION &amp; NURSING CARE CENTER</t>
  </si>
  <si>
    <t>THE CHATEAU AT BROOKLYN REHAB AND NURSING CENTER</t>
  </si>
  <si>
    <t>THE HERITAGE REHABILITATION AND HEALTH CARE CENTER</t>
  </si>
  <si>
    <t>THE PHOENIX REHABILITATION AND NURSING CENTER</t>
  </si>
  <si>
    <t>BUFFALO CENTER FOR REHABILITATION AND NURSING</t>
  </si>
  <si>
    <t>ELLICOTT CENTER FOR REHABILITATION AND NURSING</t>
  </si>
  <si>
    <t>EMERALD NORTH NURSING AND REHABILITATION CENTER</t>
  </si>
  <si>
    <t>HIGHPOINTE ON MICHIGAN HEALTH CARE FACILITY</t>
  </si>
  <si>
    <t>HUMBOLDT HOUSE REHABILITATION AND NURSING CENTER</t>
  </si>
  <si>
    <t>SAFIRE REHABILITATION OF SOUTHTOWN, L L C</t>
  </si>
  <si>
    <t>ST CATHERINE LABOURE HEALTH CARE CENTER</t>
  </si>
  <si>
    <t>TERRACE VIEW LONG TERM CARE FACILITY</t>
  </si>
  <si>
    <t>CAMPBELL HALL REHABILITATION CENTER INC</t>
  </si>
  <si>
    <t>CAMPBELL HALL</t>
  </si>
  <si>
    <t>ELM MANOR NURSING AND REHABILITATION CENTER</t>
  </si>
  <si>
    <t>CANANDAIGUA</t>
  </si>
  <si>
    <t>Ontario</t>
  </si>
  <si>
    <t>M M EWING CONTINUING CARE CENTER</t>
  </si>
  <si>
    <t>ONTARIO CENTER FOR REHABILITATION AND HEALTHCARE</t>
  </si>
  <si>
    <t>MAPLEWOOD HEALTH CARE AND REHABILITATION CENTER</t>
  </si>
  <si>
    <t>St. Lawrence</t>
  </si>
  <si>
    <t>CARTHAGE CENTER FOR REHABILITATION AND NURSING</t>
  </si>
  <si>
    <t>RIVERSIDE CENTER FOR REHABILITATION AND NURSING</t>
  </si>
  <si>
    <t>CASTLETON ON HUDSON</t>
  </si>
  <si>
    <t>Rensselaer</t>
  </si>
  <si>
    <t>GREENE MEADOWS NURSING AND REHABILITATION CENTER</t>
  </si>
  <si>
    <t>CATSKILL</t>
  </si>
  <si>
    <t>THE PINES AT CATSKILL CENTER FOR NURSING &amp; REHAB</t>
  </si>
  <si>
    <t>OASIS REHABILITATION AND NURSING, LLC</t>
  </si>
  <si>
    <t>CENTER MORICHES</t>
  </si>
  <si>
    <t>ELDERWOOD AT CHEEKTOWAGA</t>
  </si>
  <si>
    <t>CHEEKTOWAGA</t>
  </si>
  <si>
    <t>GARDEN GATE HEALTH CARE FACILITY</t>
  </si>
  <si>
    <t>THE GRAND REHABILITATION AND NRSG AT CHITTENANGO</t>
  </si>
  <si>
    <t>CHITTENANGO</t>
  </si>
  <si>
    <t>THE COTTAGES AT GARDEN GROVE, A SKILLED NRSG COMM</t>
  </si>
  <si>
    <t>BROTHERS OF MERCY NURSING &amp; REHABILITATION CENTER</t>
  </si>
  <si>
    <t>SETON HEALTH AT SCHUYLER RIDGE RESIDENTIAL H C</t>
  </si>
  <si>
    <t>CLIFTON PARK</t>
  </si>
  <si>
    <t>CLIFTON SPRINGS HOSPITAL AND CLINIC EXTENDED CARE</t>
  </si>
  <si>
    <t>CLIFTON SPRINGS</t>
  </si>
  <si>
    <t>KATHERINE LUTHER RESIDENTIAL HLTH CARE &amp; REHAB</t>
  </si>
  <si>
    <t>EDDY VILLAGE GREEN</t>
  </si>
  <si>
    <t>COHOES</t>
  </si>
  <si>
    <t>GURWIN JEWISH NURSING AND REHABILITATION CENTER</t>
  </si>
  <si>
    <t>COMMACK</t>
  </si>
  <si>
    <t>COOPERSTOWN CENTER FOR REHABILITATION AND NURSING</t>
  </si>
  <si>
    <t>CORNING CENTER FOR REHABILITATION AND HEALTHCARE</t>
  </si>
  <si>
    <t>PARK TERRACE CARE CENTER</t>
  </si>
  <si>
    <t>CORTLAND PARK REHABILITATION AND NURSING CENTER</t>
  </si>
  <si>
    <t>CORTLAND</t>
  </si>
  <si>
    <t>Cortland</t>
  </si>
  <si>
    <t>CORTLAND REGIONAL NURSING AND REHABILITATION CTR</t>
  </si>
  <si>
    <t>CROWN PARK REHABILITATION AND NURSING CENTER</t>
  </si>
  <si>
    <t>CORTLANDT HEALTHCARE</t>
  </si>
  <si>
    <t>CORTLANDT MANOR</t>
  </si>
  <si>
    <t>BETHEL NURSING &amp; REHABILITATION CENTER</t>
  </si>
  <si>
    <t>CROTON ON HUDSON</t>
  </si>
  <si>
    <t>SKY VIEW REHABILITATION &amp; HEALTH CARE CENTER L L C</t>
  </si>
  <si>
    <t>CUBA MEMORIAL HOSPITAL INC S N F</t>
  </si>
  <si>
    <t>BETHLEHEM COMMONS CARE CENTER</t>
  </si>
  <si>
    <t>ST CABRINI NURSING HOME</t>
  </si>
  <si>
    <t>DOBBS FERRY</t>
  </si>
  <si>
    <t>CHAUTAUQUA NURSING AND REHABILITATION CENETER</t>
  </si>
  <si>
    <t>DUNKIRK REHABILITATION &amp; NURSING CENTER</t>
  </si>
  <si>
    <t>ABSOLUT CTR FOR NURSING &amp; REHAB AURORA PARK L L C</t>
  </si>
  <si>
    <t>EAST AURORA</t>
  </si>
  <si>
    <t>ELMHURST CARE CENTER INC</t>
  </si>
  <si>
    <t>EAST ELMHURST</t>
  </si>
  <si>
    <t>DALEVIEW CARE CENTER</t>
  </si>
  <si>
    <t>EAST FARMINGDALE</t>
  </si>
  <si>
    <t>EVERGREEN COMMONS REHABILITATION AND NURSING CTR</t>
  </si>
  <si>
    <t>EAST GREENBUSH</t>
  </si>
  <si>
    <t>MOMENTUM AT SOUTH BAY FOR REHAB AND NURSING</t>
  </si>
  <si>
    <t>EAST ISLIP</t>
  </si>
  <si>
    <t>FULTON COMMONS CARE CENTER INC</t>
  </si>
  <si>
    <t>EAST MEADOW</t>
  </si>
  <si>
    <t>BROOKHAVEN HEALTH CARE FACILITY L L C</t>
  </si>
  <si>
    <t>EAST PATCHOGUE</t>
  </si>
  <si>
    <t>EAST SYRACUSE</t>
  </si>
  <si>
    <t>EDEN REHABILITATION NURSING CENTER</t>
  </si>
  <si>
    <t>ESSEX CENTER FOR REHABILITATION AND HEALTHCARE</t>
  </si>
  <si>
    <t>CHEMUNG COUNTY HEALTH CENTER - NURSING FACILITY</t>
  </si>
  <si>
    <t>ELMIRA</t>
  </si>
  <si>
    <t>Chemung</t>
  </si>
  <si>
    <t>ST JOSEPH'S HOSPITAL</t>
  </si>
  <si>
    <t>ST JOSEPH'S HOSPITAL - SKILLED NURSING FACILITY</t>
  </si>
  <si>
    <t>ABSOLUT CTR FOR NURSING &amp; REHAB ENDICOTT L L C</t>
  </si>
  <si>
    <t>ENDICOTT</t>
  </si>
  <si>
    <t>IDEAL SENIOR LIVING CENTER</t>
  </si>
  <si>
    <t>GOOD SHEPHERD VILLAGE AT ENDWELL</t>
  </si>
  <si>
    <t>ENDWELL</t>
  </si>
  <si>
    <t>CREST MANOR LIVING AND REHABILITATION CENTER</t>
  </si>
  <si>
    <t>FAIRPORT</t>
  </si>
  <si>
    <t>FAIRPORT BAPTIST HOMES</t>
  </si>
  <si>
    <t>BEZALEL REHABILITATION AND NURSING CENTER</t>
  </si>
  <si>
    <t>FAR ROCKAWAY</t>
  </si>
  <si>
    <t>BROOKHAVEN REHAB &amp; HEALTH CARE CENTER L L C</t>
  </si>
  <si>
    <t>CARING FAMILY NURSING AND REHABILITATION CENTER</t>
  </si>
  <si>
    <t>FAR ROCKAWAY CENTER FOR REHABILITATION AND NURSING</t>
  </si>
  <si>
    <t>HAVEN MANOR HEALTH CARE CENTER, L L C</t>
  </si>
  <si>
    <t>OCEANVIEW NURSING &amp; REHABILITATION CARE CENTER</t>
  </si>
  <si>
    <t>PENINSULA NURSING AND REHABILITATION CENTER</t>
  </si>
  <si>
    <t>QUEENS NASSAU REHABILITATION AND NURSING CENTER</t>
  </si>
  <si>
    <t>ROCKAWAY CARE CENTER</t>
  </si>
  <si>
    <t>WEST LAWRENCE CARE CENTER, L L C</t>
  </si>
  <si>
    <t>WINGATE OF DUTCHESS</t>
  </si>
  <si>
    <t>FISHKILL</t>
  </si>
  <si>
    <t>CLIFFSIDE REHAB &amp; RESIDENTIAL HEALTH CARE CENTER</t>
  </si>
  <si>
    <t>CYPRESS GARDEN CENTER FOR NURSING AND REHAB</t>
  </si>
  <si>
    <t>FLUSHING HOSPITAL MEDICAL CENTER</t>
  </si>
  <si>
    <t>FRANKLIN CENTER FOR REHABILITATION AND NURSING</t>
  </si>
  <si>
    <t>LONG ISLAND CARE CENTER INC</t>
  </si>
  <si>
    <t>MEADOW PARK REHABILITATION AND HEALTH CENTER L L C</t>
  </si>
  <si>
    <t>NEW YORK-PRESBYTERIAN / QUEENS T C U</t>
  </si>
  <si>
    <t>REGO PARK NURSING HOME</t>
  </si>
  <si>
    <t>SAPPHIRE CTR FOR REHAB &amp; NRSG OF CTRL QUEENS</t>
  </si>
  <si>
    <t>THE PAVILION AT QUEENS FOR REHABILITATION &amp; NRSING</t>
  </si>
  <si>
    <t>UNION PLAZA CARE CENTER</t>
  </si>
  <si>
    <t>WATERVIEW NURSING CARE CENTER</t>
  </si>
  <si>
    <t>WOODCREST REHAB &amp; RESIDENTIAL H C CENTER, L L C</t>
  </si>
  <si>
    <t>FAIRVIEW NURSING CARE CENTER INC</t>
  </si>
  <si>
    <t>FOREST HILLS</t>
  </si>
  <si>
    <t>FOREST HILLS CARE CENTER</t>
  </si>
  <si>
    <t>FOREST VIEW CENTER FOR REHABILITATION &amp; NURSING</t>
  </si>
  <si>
    <t>FORT HUDSON NURSING CENTER INC</t>
  </si>
  <si>
    <t>FORT EDWARD</t>
  </si>
  <si>
    <t>MEADOWBROOK CARE CENTER</t>
  </si>
  <si>
    <t>SOUTH SHORE REHABILITATION AND NURSING CENTER</t>
  </si>
  <si>
    <t>ABSOLUT CTR FOR NURSING &amp; REHAB GASPORT L L C</t>
  </si>
  <si>
    <t>GASPORT</t>
  </si>
  <si>
    <t>Niagara</t>
  </si>
  <si>
    <t>FINGER LAKES HEALTH</t>
  </si>
  <si>
    <t>HERITAGE VILLAGE REHAB AND SKILLED NURSING INC.</t>
  </si>
  <si>
    <t>GERRY</t>
  </si>
  <si>
    <t>BEECHWOOD HOMES</t>
  </si>
  <si>
    <t>GETZVILLE</t>
  </si>
  <si>
    <t>ROSA COPLON JEWISH HOME AND INFIRMARY</t>
  </si>
  <si>
    <t>WHITTIER REHAB &amp; SKILLED NURSING CENTER</t>
  </si>
  <si>
    <t>GHENT</t>
  </si>
  <si>
    <t>GLEN COVE CENTER FOR NURSING AND REHABILITATION</t>
  </si>
  <si>
    <t>GLEN COVE</t>
  </si>
  <si>
    <t>GLENGARIFF HEALTH CARE CENTER</t>
  </si>
  <si>
    <t>MARQUIS REHABILITATION &amp; NURSING CENTER</t>
  </si>
  <si>
    <t>NEW GLEN OAKS NURSING HOME, INC</t>
  </si>
  <si>
    <t>GLEN OAKS</t>
  </si>
  <si>
    <t>GLENS FALLS CENTER FOR REHABILITATION AND NURSING</t>
  </si>
  <si>
    <t>GLENS FALLS</t>
  </si>
  <si>
    <t>THE PINES AT GLENS FALLS CTR FOR NURSING &amp; REHAB</t>
  </si>
  <si>
    <t>FULTON CENTER FOR REHABILITATION AND HEALTHCARE</t>
  </si>
  <si>
    <t>GLOVERSVILLE</t>
  </si>
  <si>
    <t>NATHAN LITTAUER HOSPITAL NURSING HOME</t>
  </si>
  <si>
    <t>GLEN ARDEN INC</t>
  </si>
  <si>
    <t>SAPPHIRE NURSING AND REHAB AT GOSHEN</t>
  </si>
  <si>
    <t>THE VALLEY VIEW CENTER FOR NURSING CARE AND REHAB</t>
  </si>
  <si>
    <t>GOWANDA REHABILITATION AND NURSING CENTER</t>
  </si>
  <si>
    <t>GOWANDA</t>
  </si>
  <si>
    <t>ELDERWOOD AT GRAND ISLAND</t>
  </si>
  <si>
    <t>GRANVILLE CENTER FOR REHABILITATION AND NURSING</t>
  </si>
  <si>
    <t>GRANVILLE</t>
  </si>
  <si>
    <t>SLATE VALLEY CENTER FOR REHABILITATION AND NURSING</t>
  </si>
  <si>
    <t>GRACE PLAZA NURSING AND REHABILITATION CENTER</t>
  </si>
  <si>
    <t>GREAT NECK</t>
  </si>
  <si>
    <t>HIGHFIELD GARDENS CARE CENTER OF GREAT NECK</t>
  </si>
  <si>
    <t>HERITAGE GREEN REHAB &amp; SKILLED NURSING</t>
  </si>
  <si>
    <t>GREENHURST</t>
  </si>
  <si>
    <t>PECONIC LANDING AT SOUTHOLD</t>
  </si>
  <si>
    <t>GREENPORT</t>
  </si>
  <si>
    <t>SAN SIMEON BY THE SOUND CENTER FOR NURSING &amp; REHAB</t>
  </si>
  <si>
    <t>OUR LADY OF MERCY LIFE CENTER</t>
  </si>
  <si>
    <t>GUILDERLAND</t>
  </si>
  <si>
    <t>AUTUMN VIEW HEALTH CARE FACILITY L L C</t>
  </si>
  <si>
    <t>HAMBURG</t>
  </si>
  <si>
    <t>ELDERWOOD AT HAMBURG</t>
  </si>
  <si>
    <t>CATSKILL REGIONAL MEDICAL CENTER</t>
  </si>
  <si>
    <t>HARRIS</t>
  </si>
  <si>
    <t>ANDRUS ON HUDSON</t>
  </si>
  <si>
    <t>HASTINGS ON HUDSON</t>
  </si>
  <si>
    <t>NORTHERN RIVERVIEW HEALTH CARE, INC</t>
  </si>
  <si>
    <t>HAVERSTRAW</t>
  </si>
  <si>
    <t>Rockland</t>
  </si>
  <si>
    <t>HEMPSTEAD PARK NURSING HOME</t>
  </si>
  <si>
    <t>HEMPSTEAD</t>
  </si>
  <si>
    <t>MAYFAIR CARE CENTER</t>
  </si>
  <si>
    <t>NASSAU REHABILITATION &amp; NURSING CENTER</t>
  </si>
  <si>
    <t>VALLEY HEALTH SERVICES INC</t>
  </si>
  <si>
    <t>HERKIMER</t>
  </si>
  <si>
    <t>Herkimer</t>
  </si>
  <si>
    <t>HUDSON VALLEY REHABILITATION &amp; EXTENDED CARE CTR</t>
  </si>
  <si>
    <t>Ulster</t>
  </si>
  <si>
    <t>WINGATE OF ULSTER</t>
  </si>
  <si>
    <t>HOLLIS PARK MANOR NURSING HOME</t>
  </si>
  <si>
    <t>HOLLIS</t>
  </si>
  <si>
    <t>HOLLISWOOD CTR FOR REHABILITATION AND HEALTHCARE</t>
  </si>
  <si>
    <t>PUTNAM NURSING &amp; REHABILITATION CENTER</t>
  </si>
  <si>
    <t>HOLMES</t>
  </si>
  <si>
    <t>ISLAND NURSING AND REHAB CENTER</t>
  </si>
  <si>
    <t>HOLTSVILLE</t>
  </si>
  <si>
    <t>THE CENTER FOR NURSING AND REHAB AT HOOSICK FALLS</t>
  </si>
  <si>
    <t>HOOSICK FALLS</t>
  </si>
  <si>
    <t>ELDERWOOD AT HORNELL</t>
  </si>
  <si>
    <t>HORNELL</t>
  </si>
  <si>
    <t>HORNELL GARDENS, L L C</t>
  </si>
  <si>
    <t>BETHANY NURSING HOME &amp; HEALTH RELATED FACILITY INC</t>
  </si>
  <si>
    <t>HORSEHEADS</t>
  </si>
  <si>
    <t>ELCOR NURSING  AND REHABILITATION CENTER</t>
  </si>
  <si>
    <t>CARILLON NURSING AND REHABILITATION CENTER</t>
  </si>
  <si>
    <t>HILAIRE REHAB &amp; NURSING</t>
  </si>
  <si>
    <t>APEX REHABILITATION &amp; CARE CENTER</t>
  </si>
  <si>
    <t>HUNTINGTON STATION</t>
  </si>
  <si>
    <t>THE ELEANOR NURSING CARE CENTER</t>
  </si>
  <si>
    <t>MOHAWK VALLEY HEALTH CARE CENTER</t>
  </si>
  <si>
    <t>ILION</t>
  </si>
  <si>
    <t>BEECHTREE CENTER FOR REHABILITATION AND NURSING</t>
  </si>
  <si>
    <t>ITHACA</t>
  </si>
  <si>
    <t>Tompkins</t>
  </si>
  <si>
    <t>CAYUGA RIDGE EXTENDED CARE</t>
  </si>
  <si>
    <t>KENDAL AT ITHACA</t>
  </si>
  <si>
    <t>OAK HILL MANOR NURSING HOME</t>
  </si>
  <si>
    <t>REGAL HEIGHTS REHABILITATION AND HEALTH CARE CTR</t>
  </si>
  <si>
    <t>JACKSON HEIGHTS</t>
  </si>
  <si>
    <t>CHAPIN HOME FOR THE AGING</t>
  </si>
  <si>
    <t>JAMAICA</t>
  </si>
  <si>
    <t>HIGHLAND CARE CENTER</t>
  </si>
  <si>
    <t>JAMAICA HOSPITAL MEDICAL CENTER</t>
  </si>
  <si>
    <t>JAMAICA HOSPITAL NURSING HOME CO INC</t>
  </si>
  <si>
    <t>MARGARET TIETZ CENTER FOR NURSING CARE INC</t>
  </si>
  <si>
    <t>SILVERCREST</t>
  </si>
  <si>
    <t>HILLSIDE MANOR REHAB &amp; EXTENDED CARE CENTER</t>
  </si>
  <si>
    <t>JAMAICA EST</t>
  </si>
  <si>
    <t>HERITAGE PARK REHAB &amp; SKILLED NURSING</t>
  </si>
  <si>
    <t>IROQUOIS NURSING HOME INC</t>
  </si>
  <si>
    <t>JAMESVILLE</t>
  </si>
  <si>
    <t>NOTTINGHAM R H C F</t>
  </si>
  <si>
    <t>JAMES G JOHNSTON MEMORIAL NURSING HOME</t>
  </si>
  <si>
    <t>JOHNSON CITY</t>
  </si>
  <si>
    <t>SUSQUEHANNA NURSING &amp; REHABILITATION CENTER, L L C</t>
  </si>
  <si>
    <t>WELLS NURSING HOME INC</t>
  </si>
  <si>
    <t>JOHNSTOWN</t>
  </si>
  <si>
    <t>MCAULEY RESIDENCE</t>
  </si>
  <si>
    <t>KENMORE</t>
  </si>
  <si>
    <t>SCHOFIELD RESIDENCE</t>
  </si>
  <si>
    <t>ST JOHNLAND NURSING CENTER INC</t>
  </si>
  <si>
    <t>KINGS PARK</t>
  </si>
  <si>
    <t>GOLDEN HILL NURSING AND REHABILITATION CENTER</t>
  </si>
  <si>
    <t>MERCY HOSPITAL SKILLED NURSING FACILITY</t>
  </si>
  <si>
    <t>LACKAWANNA</t>
  </si>
  <si>
    <t>NORTHEAST CTR FOR REHABILITATION AND BRAIN INJURY</t>
  </si>
  <si>
    <t>LAKE KATRINE</t>
  </si>
  <si>
    <t>TEN BROECK COMMONS</t>
  </si>
  <si>
    <t>ELDERWOOD OF UIHLEIN AT LAKE PLACID</t>
  </si>
  <si>
    <t>ELDERWOOD AT LANCASTER</t>
  </si>
  <si>
    <t>GREENFIELD HEALTH &amp; REHAB CENTER</t>
  </si>
  <si>
    <t>LEROY VILLAGE GREEN RESIDENTIAL HEALTH C F, INC</t>
  </si>
  <si>
    <t>LEROY</t>
  </si>
  <si>
    <t>OUR LADY OF PEACE NURSING CARE RESIDENCE</t>
  </si>
  <si>
    <t>ACHIEVE REHAB AND NURSING FACILITY</t>
  </si>
  <si>
    <t>SULLIVAN COUNTY ADULT CARE CENTER</t>
  </si>
  <si>
    <t>ALPINE REHABILITATION AND NURSING CENTER</t>
  </si>
  <si>
    <t>LITTLE NECK CARE CENTER</t>
  </si>
  <si>
    <t>LITTLE NECK</t>
  </si>
  <si>
    <t>ELDERWOOD AT LIVERPOOL</t>
  </si>
  <si>
    <t>LIVERPOOL</t>
  </si>
  <si>
    <t>CONESUS LAKE NURSING HOME</t>
  </si>
  <si>
    <t>ELDERWOOD AT LOCKPORT</t>
  </si>
  <si>
    <t>LOCKPORT REHAB &amp; HEALTH CARE CENTER</t>
  </si>
  <si>
    <t>BEACH TERRACE CARE CENTER</t>
  </si>
  <si>
    <t>GRANDELL REHABILITATION AND NURSING CENTER</t>
  </si>
  <si>
    <t>LONG BEACH NURSING AND REHABILITATION CENTER</t>
  </si>
  <si>
    <t>PARK AVENUE EXTENDED CARE FACILITY</t>
  </si>
  <si>
    <t>LEWIS COUNTY GENERAL HOSPITAL-NURSING HOME UNIT</t>
  </si>
  <si>
    <t>LOWVILLE</t>
  </si>
  <si>
    <t>LYNBROOK RESTORATIVE THERAPY AND NURSING</t>
  </si>
  <si>
    <t>LYNBROOK</t>
  </si>
  <si>
    <t>WAYNE COUNTY NURSING HOME</t>
  </si>
  <si>
    <t>THE PINES HEALTHCARE &amp; REHAB CTRS MACHIAS CAMPUS</t>
  </si>
  <si>
    <t>ALICE HYDE MEDICAL CENTER</t>
  </si>
  <si>
    <t>MALONE</t>
  </si>
  <si>
    <t>THE NEW JEWISH HOME, SARAH NEUMAN</t>
  </si>
  <si>
    <t>MAMARONECK</t>
  </si>
  <si>
    <t>NORTHWELL HEALTH STERN FAMILY CENTER FOR REHAB</t>
  </si>
  <si>
    <t>MANHASSET</t>
  </si>
  <si>
    <t>HENRY J CARTER SKILLED NURSING FACILITY</t>
  </si>
  <si>
    <t>New York</t>
  </si>
  <si>
    <t>MOUNTAINSIDE RESIDENTIAL CARE CENTER</t>
  </si>
  <si>
    <t>MARGARETVILLE</t>
  </si>
  <si>
    <t>MIDWAY NURSING HOME</t>
  </si>
  <si>
    <t>MASPETH</t>
  </si>
  <si>
    <t>PARKVIEW CARE AND REHABILITATION CENTER, INC</t>
  </si>
  <si>
    <t>MASSAPEQUA</t>
  </si>
  <si>
    <t>HIGHLAND NURSING HOME INC</t>
  </si>
  <si>
    <t>MASSENA</t>
  </si>
  <si>
    <t>ST REGIS NURSING HOME  INC</t>
  </si>
  <si>
    <t>MEDFORD MULTICARE CENTER FOR LIVING</t>
  </si>
  <si>
    <t>MEDINA MEMORIAL HOSPITAL S N F</t>
  </si>
  <si>
    <t>MEDINA</t>
  </si>
  <si>
    <t>ORCHARD MANOR REHABILITATION AND NURSING CENTER</t>
  </si>
  <si>
    <t>HUNTINGTON HILLS CTR FOR HEALTH AND REHABILITATION</t>
  </si>
  <si>
    <t>MELVILLE</t>
  </si>
  <si>
    <t>QUANTUM REHABILITATION AND NURSING L L C</t>
  </si>
  <si>
    <t>MIDDLE ISLAND</t>
  </si>
  <si>
    <t>SURGE REHABILITATION AND NURSING LLC</t>
  </si>
  <si>
    <t>HIGHLAND REHABILITATION AND NURSING CENTER</t>
  </si>
  <si>
    <t>MIDDLETOWN PARK REHAB &amp; HEALTH CARE CENTER</t>
  </si>
  <si>
    <t>DRY HARBOR NURSING HOME</t>
  </si>
  <si>
    <t>MIDDLE VILLAGE</t>
  </si>
  <si>
    <t>ONONDAGA CENTER FOR REHABILITATION AND NURSING</t>
  </si>
  <si>
    <t>MINOA</t>
  </si>
  <si>
    <t>NORTH WESTCHESTER RESTORATIVE THERAPY &amp; NRSG CRT</t>
  </si>
  <si>
    <t>MOHEGAN LAKE</t>
  </si>
  <si>
    <t>NORTHERN METROPOLITAN RES HEALTH CARE FACILITY INC</t>
  </si>
  <si>
    <t>MONSEY</t>
  </si>
  <si>
    <t>MONTGOMERY NURSING AND REHABILITATION CENTER</t>
  </si>
  <si>
    <t>SCHUYLER HOSPITAL INC &amp; LONG TERM CARE UNIT</t>
  </si>
  <si>
    <t>MONTOUR FALLS</t>
  </si>
  <si>
    <t>NORTHWOODS REHAB AND NURSING CENTER AT MORAVIA</t>
  </si>
  <si>
    <t>MORAVIA</t>
  </si>
  <si>
    <t>CROUSE COMMUNITY CENTER INC</t>
  </si>
  <si>
    <t>MORRISVILLE</t>
  </si>
  <si>
    <t>NORTHERN WESTCHESTER HOSPITAL</t>
  </si>
  <si>
    <t>MOUNT KISCO</t>
  </si>
  <si>
    <t>LIVINGSTON COUNTY CENTER FOR NURSING AND REHAB</t>
  </si>
  <si>
    <t>THE WARTBURG HOME</t>
  </si>
  <si>
    <t>WESTCHESTER CENTER FOR REHABILITATION &amp; NURSING</t>
  </si>
  <si>
    <t>NORTHERN MANOR GERIATRIC CENTER INC</t>
  </si>
  <si>
    <t>NANUET</t>
  </si>
  <si>
    <t>NESCONSET CENTER FOR NURSING AND REHABILITATION</t>
  </si>
  <si>
    <t>NESCONSET</t>
  </si>
  <si>
    <t>NEWARK MANOR NURSING HOME INC</t>
  </si>
  <si>
    <t>WAYNE HEALTH CARE</t>
  </si>
  <si>
    <t>CHASEHEALTH REHAB AND RESIDENTIAL CARE</t>
  </si>
  <si>
    <t>NEW BERLIN</t>
  </si>
  <si>
    <t>Chenango</t>
  </si>
  <si>
    <t>SAPPHIRE NURSING AT MEADOW HILL</t>
  </si>
  <si>
    <t>FRIEDWALD CENTER FOR REHAB AND NURSING, L L C</t>
  </si>
  <si>
    <t>NEW CITY</t>
  </si>
  <si>
    <t>NEWFANE REHAB &amp; HEALTH CARE CENTER</t>
  </si>
  <si>
    <t>NEWFANE</t>
  </si>
  <si>
    <t>CHARLES T SITRIN HEALTH CARE CENTER INC</t>
  </si>
  <si>
    <t>NEW HARTFORD</t>
  </si>
  <si>
    <t>PRESBYTERIAN HOME FOR CENTRAL NEW YORK INC</t>
  </si>
  <si>
    <t>PARKER JEWISH INSTITUTE FOR HEALTH CARE &amp; REHAB</t>
  </si>
  <si>
    <t>NEW HYDE PARK</t>
  </si>
  <si>
    <t>NEW PALTZ CENTER FOR REHABILITATION AND NURSING</t>
  </si>
  <si>
    <t>NEW PALTZ</t>
  </si>
  <si>
    <t>WOODLAND POND AT NEW PALTZ</t>
  </si>
  <si>
    <t>BAYBERRY NURSING HOME</t>
  </si>
  <si>
    <t>NEW ROCHELLE</t>
  </si>
  <si>
    <t>DUMONT CENTER FOR REHABILITATION AND NURSING CARE</t>
  </si>
  <si>
    <t>GLEN ISLAND CENTER FOR NURSING AND REHABILITATION</t>
  </si>
  <si>
    <t>SUTTON PARK CENTER FOR NURSING AND REHABILITATION</t>
  </si>
  <si>
    <t>UNITED HEBREW GERIATRIC CENTER</t>
  </si>
  <si>
    <t>AMSTERDAM NURSING HOME CORP (1992)</t>
  </si>
  <si>
    <t>NEW YORK</t>
  </si>
  <si>
    <t>FORT TRYON CENTER FOR REHABILITATION AND NURSING</t>
  </si>
  <si>
    <t>HARLEM CTR FOR NURSING AND REHABILITATION, L L C</t>
  </si>
  <si>
    <t>INCARNATION CHILDRENS CENTER INC</t>
  </si>
  <si>
    <t>ISABELLA GERIATRIC CENTER INC</t>
  </si>
  <si>
    <t>MARY MANNING WALSH NURSING HOME CO INC</t>
  </si>
  <si>
    <t>NEW EAST SIDE NURSING HOME</t>
  </si>
  <si>
    <t>NEW GOUVERNEUR HOSPITAL S N F</t>
  </si>
  <si>
    <t>NORTHERN MANHATTAN REHABILITATION AND NURSING CTR</t>
  </si>
  <si>
    <t>ST MARYS CENTER INC</t>
  </si>
  <si>
    <t>TERENCE CARDINAL COOKE HEALTH CARE CENTER</t>
  </si>
  <si>
    <t>THE NEW JEWISH HOME, MANHATTAN</t>
  </si>
  <si>
    <t>THE RIVERSIDE</t>
  </si>
  <si>
    <t>UPPER EAST SIDE REHABILITATION AND NURSING CENTER</t>
  </si>
  <si>
    <t>VILLAGE CARE REHABILITATION AND NURSING CENTER</t>
  </si>
  <si>
    <t>ELDERWOOD AT WHEATFIELD</t>
  </si>
  <si>
    <t>NIAGARA FALLS</t>
  </si>
  <si>
    <t>NIAGARA REHABILITATION AND NURSING CENTER</t>
  </si>
  <si>
    <t>SCHOELLKOPF HEALTH CENTER</t>
  </si>
  <si>
    <t>PATHWAYS NURSING AND REHABILITATION CENTER</t>
  </si>
  <si>
    <t>NISKAYUNA</t>
  </si>
  <si>
    <t>Schenectady</t>
  </si>
  <si>
    <t>ELDERWOOD AT NORTH CREEK</t>
  </si>
  <si>
    <t>NORTH CREEK</t>
  </si>
  <si>
    <t>DEGRAFF MEMORIAL HOSPITAL-SKILLED NURSING FACILITY</t>
  </si>
  <si>
    <t>NORTH TONAWANDA</t>
  </si>
  <si>
    <t>NORTH GATE HEALTH CARE FACILITY</t>
  </si>
  <si>
    <t>CHENANGO MEMORIAL HOSPITAL INC S N F</t>
  </si>
  <si>
    <t>NORWICH REHABILITATION &amp; NURSING CENTER</t>
  </si>
  <si>
    <t>VALLEY VIEW MANOR NURSING HOME</t>
  </si>
  <si>
    <t>AFFINITY SKILLED LIVING AND REHABILITATION CENTER</t>
  </si>
  <si>
    <t>OCEANSIDE CARE CENTER INC</t>
  </si>
  <si>
    <t>SOUTH NASSAU COMMUNITIES HOSPITAL T C U</t>
  </si>
  <si>
    <t>RIVER LEDGE HEALTH CARE AND REHABILITATION CENTER</t>
  </si>
  <si>
    <t>OGDENSBURG</t>
  </si>
  <si>
    <t>ST JOSEPHS HOME</t>
  </si>
  <si>
    <t>THE PINES HEALTHCARE &amp; REHAB CENTERS OLEAN CAMPUS</t>
  </si>
  <si>
    <t>OLEAN</t>
  </si>
  <si>
    <t>ONEIDA HEALTHCARE</t>
  </si>
  <si>
    <t>ONEIDA</t>
  </si>
  <si>
    <t>AURELIA OSBORN FOX MEMORIAL HOSPITAL</t>
  </si>
  <si>
    <t>CHESTNUT PARK REHABILITATION AND NURSING CENTER</t>
  </si>
  <si>
    <t>ABSOLUT CTR FOR NURSING &amp; REHAB ORCHARD PARK L L C</t>
  </si>
  <si>
    <t>ORCHARD PARK</t>
  </si>
  <si>
    <t>FATHER BAKER MANOR</t>
  </si>
  <si>
    <t>FOX RUN AT ORCHARD PARK</t>
  </si>
  <si>
    <t>TRUSTEES OF EASTERN STAR HALL &amp; HOME OF THE N Y S</t>
  </si>
  <si>
    <t>ORISKANY</t>
  </si>
  <si>
    <t>BETHEL NURSING HOME COMPANY INC</t>
  </si>
  <si>
    <t>OSSINING</t>
  </si>
  <si>
    <t>CEDAR MANOR NURSING &amp; REHABILITATION CENTER</t>
  </si>
  <si>
    <t>SUNSHINE CHILDREN'S HOME AND REHAB CENTER</t>
  </si>
  <si>
    <t>VICTORIA HOME</t>
  </si>
  <si>
    <t>MORNINGSTAR RESIDENTIAL CARE CENTER</t>
  </si>
  <si>
    <t>Oswego</t>
  </si>
  <si>
    <t>PONTIAC NURSING HOME</t>
  </si>
  <si>
    <t>SENECA HILL MANOR INC</t>
  </si>
  <si>
    <t>ST LUKE RESIDENTIAL HEALTH CARE FACILITY INC</t>
  </si>
  <si>
    <t>RIVERVIEW MANOR HEALTH CARE CENTER</t>
  </si>
  <si>
    <t>OWEGO</t>
  </si>
  <si>
    <t>Tioga</t>
  </si>
  <si>
    <t>N Y S VETERANS HOME</t>
  </si>
  <si>
    <t>ABSOLUT CTR FOR NURSING &amp; REHAB THREE RIVERS L L C</t>
  </si>
  <si>
    <t>PAINTED POST</t>
  </si>
  <si>
    <t>PALATINE NURSING HOME</t>
  </si>
  <si>
    <t>PALATINE BRIDGE</t>
  </si>
  <si>
    <t>SUFFOLK CENTER FOR REHABILITATION AND NURSING</t>
  </si>
  <si>
    <t>PATCHOGUE</t>
  </si>
  <si>
    <t>THE GRAND REHABILITATION AND NURSING AT PAWLING</t>
  </si>
  <si>
    <t>PAWLING</t>
  </si>
  <si>
    <t>THE EMERALD PEEK REHABILITATION AND NURSING CENTER</t>
  </si>
  <si>
    <t>PEEKSKILL</t>
  </si>
  <si>
    <t>PENFIELD PLACE</t>
  </si>
  <si>
    <t>PENFIELD</t>
  </si>
  <si>
    <t>PENN YAN MANOR NURSING HOME INC</t>
  </si>
  <si>
    <t>PENN YAN</t>
  </si>
  <si>
    <t>Yates</t>
  </si>
  <si>
    <t>SOLDIERS AND SAILORS MEMORIAL HOSPITAL E C U</t>
  </si>
  <si>
    <t>PINE HAVEN HOME</t>
  </si>
  <si>
    <t>PHILMONT</t>
  </si>
  <si>
    <t>HIGHLANDS LIVING CENTER</t>
  </si>
  <si>
    <t>PITTSFORD</t>
  </si>
  <si>
    <t>CENTRAL ISLAND HEALTHCARE</t>
  </si>
  <si>
    <t>CHAMPLAIN VALLEY PHYSICIANS HOSP MED CTR S N F</t>
  </si>
  <si>
    <t>PLATTSBURGH</t>
  </si>
  <si>
    <t>CLINTON COUNTY NURSING HOME</t>
  </si>
  <si>
    <t>MEADOWBROOK HEALTHCARE</t>
  </si>
  <si>
    <t>PLATTSBURGH REHABILITATION AND NURSING CENTER</t>
  </si>
  <si>
    <t>THE ENCLAVE AT PORT CHESTER REHAB AND NURSING CTR</t>
  </si>
  <si>
    <t>PORT CHESTER</t>
  </si>
  <si>
    <t>JOHN T MATHER MEMORIAL HOSPITAL OF PORT JEFFERSON</t>
  </si>
  <si>
    <t>PORT JEFFERSON</t>
  </si>
  <si>
    <t>WATERS EDGE AT PORT JEFFERSON FOR REHAB AND NRSG</t>
  </si>
  <si>
    <t>WOODHAVEN NURSING HOME</t>
  </si>
  <si>
    <t>PORT JEFFERSON STATI</t>
  </si>
  <si>
    <t>ST JOSEPHS PLACE</t>
  </si>
  <si>
    <t>PORT JERVIS</t>
  </si>
  <si>
    <t>SANDS POINT CENTER FOR HEALTH AND REHABILITATION</t>
  </si>
  <si>
    <t>PORT WASHINGTON</t>
  </si>
  <si>
    <t>THE AMSTERDAM AT HARBORSIDE</t>
  </si>
  <si>
    <t>LUTHERAN CENTER AT POUGHKEEPSIE INC</t>
  </si>
  <si>
    <t>POUGHKEEPSIE</t>
  </si>
  <si>
    <t>THE GRAND REHABILITATION AND NRSG AT RIVER VALLEY</t>
  </si>
  <si>
    <t>THE PINES AT POUGHKEEPSIE CTR FOR NURSING &amp; REHAB</t>
  </si>
  <si>
    <t>SALEM HILLS REHABILITATION AND NURSING CENTER</t>
  </si>
  <si>
    <t>PURDYS</t>
  </si>
  <si>
    <t>WATERVIEW HILLS REHABILITATION AND NURSING CENTER</t>
  </si>
  <si>
    <t>PURDY STATION</t>
  </si>
  <si>
    <t>WARREN CENTER FOR REHABILITATION AND NURSING</t>
  </si>
  <si>
    <t>QUEENSBURY</t>
  </si>
  <si>
    <t>QUEEN OF PEACE RESIDENCE</t>
  </si>
  <si>
    <t>QUEENS VILLAGE</t>
  </si>
  <si>
    <t>WINDSOR PARK NURSING HOME</t>
  </si>
  <si>
    <t>ROSEWOOD REHABILITATION AND NURSING CENTER</t>
  </si>
  <si>
    <t>FERNCLIFF NURSING HOME CO INC</t>
  </si>
  <si>
    <t>RHINEBECK</t>
  </si>
  <si>
    <t>NORTHERN DUTCHESS RES HEALTH CARE FACILITY, INC</t>
  </si>
  <si>
    <t>THE BAPTIST HOME AT BROOKMEADE</t>
  </si>
  <si>
    <t>FIELDSTON LODGE CARE CENTER</t>
  </si>
  <si>
    <t>HEBREW HOME FOR THE AGED AT RIVERDALE</t>
  </si>
  <si>
    <t>PARK GARDENS REHABILITATION &amp; NURSING CENTER L L C</t>
  </si>
  <si>
    <t>ACADIA CENTER FOR NURSING AND REHABILITATION</t>
  </si>
  <si>
    <t>RIVERHEAD</t>
  </si>
  <si>
    <t>PECONIC BAY SKILLED NURSING FACILITY</t>
  </si>
  <si>
    <t>BAIRD NURSING HOME L L C</t>
  </si>
  <si>
    <t>BRIGHTON MANOR</t>
  </si>
  <si>
    <t>CHURCH HOME OF THE PROTESTANT EPISCOPAL CHURCH</t>
  </si>
  <si>
    <t>CREEKVIEW NURSING AND REHAB CENTER</t>
  </si>
  <si>
    <t>EDNA TINA WILSON LIVING CENTER</t>
  </si>
  <si>
    <t>HAMILTON MANOR NURSING HOME</t>
  </si>
  <si>
    <t>JEWISH HOME OF ROCHESTER</t>
  </si>
  <si>
    <t>KIRKHAVEN</t>
  </si>
  <si>
    <t>LATTA ROAD NURSING HOME EAST</t>
  </si>
  <si>
    <t>LATTA ROAD NURSING HOME WEST</t>
  </si>
  <si>
    <t>MONROE COMMUNITY HOSPITAL</t>
  </si>
  <si>
    <t>NEW ROC NURSING AND REHABILITATION CENTER</t>
  </si>
  <si>
    <t>PARK RIDGE NURSING HOME</t>
  </si>
  <si>
    <t>ST ANNS COMMUNITY</t>
  </si>
  <si>
    <t>ST JOHNS HEALTH CARE CORPORATION</t>
  </si>
  <si>
    <t>THE BRIGHTONIAN, INC</t>
  </si>
  <si>
    <t>THE FRIENDLY HOME</t>
  </si>
  <si>
    <t>THE HIGHLANDS AT BRIGHTON</t>
  </si>
  <si>
    <t>THE HURLBUT</t>
  </si>
  <si>
    <t>THE SHORE WINDS, L L C</t>
  </si>
  <si>
    <t>UNITY LIVING CENTER</t>
  </si>
  <si>
    <t>WESLEY GARDENS CORPORATION</t>
  </si>
  <si>
    <t>WOODSIDE MANOR NURSING HOME INC</t>
  </si>
  <si>
    <t>BEACON REHABILITATION AND NURSING CENTER</t>
  </si>
  <si>
    <t>ROCKAWAY PARK</t>
  </si>
  <si>
    <t>PARK NURSING HOME</t>
  </si>
  <si>
    <t>PROMENADE REHABILITATION AND HEALTH CARE CENTER</t>
  </si>
  <si>
    <t>ROCKVILLE SKILLED NURSING &amp; REHAB CENTER, L L C</t>
  </si>
  <si>
    <t>ROCKVILLE CENTRE</t>
  </si>
  <si>
    <t>THE GRAND PAVILION FOR RHB &amp; NRSG AT ROCKVILLE CTR</t>
  </si>
  <si>
    <t>BETHANY GARDENS SKILLED LIVING CENTER</t>
  </si>
  <si>
    <t>BETSY ROSS REHABILITATION CENTER, INC</t>
  </si>
  <si>
    <t>COLONIAL PARK REHABILITATION AND NURSING CENTER</t>
  </si>
  <si>
    <t>ROME MEMORIAL HOSPITAL, INC - R H C F</t>
  </si>
  <si>
    <t>THE GRAND REHABILITATION AND NURSING AT ROME</t>
  </si>
  <si>
    <t>COLER REHABILITATION AND NURSING CARE CENTER</t>
  </si>
  <si>
    <t>ROOSEVELT ISLAND</t>
  </si>
  <si>
    <t>ROSCOE REGIONAL REHAB &amp; RESIDENTIAL H C F</t>
  </si>
  <si>
    <t>ROSCOE</t>
  </si>
  <si>
    <t>SUNHARBOR MANOR</t>
  </si>
  <si>
    <t>ROSLYN HEIGHTS</t>
  </si>
  <si>
    <t>THE OSBORN</t>
  </si>
  <si>
    <t>ST JOHNSVILLE REHABILITATION AND NURSING CENTER</t>
  </si>
  <si>
    <t>SAINT JOHNSVILLE</t>
  </si>
  <si>
    <t>WESLEY HEALTH CARE CENTER INC</t>
  </si>
  <si>
    <t>SARATOGA SPRINGS</t>
  </si>
  <si>
    <t>GOOD SAMARITAN NURSING HOME</t>
  </si>
  <si>
    <t>SAYVILLE</t>
  </si>
  <si>
    <t>SPRAIN BROOK MANOR REHAB</t>
  </si>
  <si>
    <t>SCARSDALE</t>
  </si>
  <si>
    <t>ELLIS RESIDENTIAL &amp; REHABILITATION CENTER</t>
  </si>
  <si>
    <t>SCHENECTADY</t>
  </si>
  <si>
    <t>KINGSWAY ARMS NURSING CENTER INC</t>
  </si>
  <si>
    <t>SCHENECTADY CENTER FOR REHABILITATION AND NURSING</t>
  </si>
  <si>
    <t>BAPTIST HEALTH NURSING AND REHABILITATION CENTER</t>
  </si>
  <si>
    <t>SCOTIA</t>
  </si>
  <si>
    <t>GLENDALE HOME-SCHDY CNTY DEPT SOCIAL SERVICES</t>
  </si>
  <si>
    <t>KENDAL ON HUDSON</t>
  </si>
  <si>
    <t>SLEEPY HOLLOW</t>
  </si>
  <si>
    <t>EDDY VILLAGE GREEN AT BEVERWYCK</t>
  </si>
  <si>
    <t>SLINGERLANDS</t>
  </si>
  <si>
    <t>BROOKSIDE MULTICARE NURSING CENTER</t>
  </si>
  <si>
    <t>SMITHTOWN</t>
  </si>
  <si>
    <t>SMITHTOWN CENTER FOR REHABILITATION &amp; NURSING CARE</t>
  </si>
  <si>
    <t>ST CATHERINE OF SIENA NRSG AND REHAB CARE CENTER</t>
  </si>
  <si>
    <t>SODUS REHABILITATION &amp; NURSING CENTER</t>
  </si>
  <si>
    <t>SODUS</t>
  </si>
  <si>
    <t>THE PARAMOUNT AT SOMERS REHAB AND NURSING CENTER</t>
  </si>
  <si>
    <t>SOMERS</t>
  </si>
  <si>
    <t>THE HAMPTONS CENTER FOR REHABILITATION AND NURSING</t>
  </si>
  <si>
    <t>SOUTH HAMPTON</t>
  </si>
  <si>
    <t>JEFFERSON'S FERRY</t>
  </si>
  <si>
    <t>SOUTH SETAUKET</t>
  </si>
  <si>
    <t>WEDGEWOOD NURSING REHABILITATION CENTER</t>
  </si>
  <si>
    <t>SPENCERPORT</t>
  </si>
  <si>
    <t>PINE VALLEY CENTER FOR REHABILITATION AND NURSING</t>
  </si>
  <si>
    <t>FIDDLERS GREEN MANOR REHAB AND NURSING CENTER</t>
  </si>
  <si>
    <t>SPRINGVILLE</t>
  </si>
  <si>
    <t>JENNIE B RICHMOND CHAFFEE NURSING HOME COMPANY INC</t>
  </si>
  <si>
    <t>RENAISSANCE REHABILITATION AND NURSING CARE CENTER</t>
  </si>
  <si>
    <t>STAATSBURG</t>
  </si>
  <si>
    <t>ROBINSON TERRACE</t>
  </si>
  <si>
    <t>CARMEL RICHMOND HEALTHCARE AND REHAB CENTER</t>
  </si>
  <si>
    <t>STATEN ISLAND</t>
  </si>
  <si>
    <t>CLOVE LAKES HEALTH CARE AND REHAB CENTER, INC</t>
  </si>
  <si>
    <t>EGER HEALTH CARE AND REHABILITATION CENTER</t>
  </si>
  <si>
    <t>GOLDEN GATE REHABILITATION &amp; HEALTH CARE CENTER</t>
  </si>
  <si>
    <t>NEW VANDERBILT REHABILITATION AND CARE CENTER, INC</t>
  </si>
  <si>
    <t>RICHMOND CTR FOR REHAB AND SPECIALTY HEALTHCARE</t>
  </si>
  <si>
    <t>SEA VIEW HOSPITAL REHABILITATION CENTER AND HOME</t>
  </si>
  <si>
    <t>SILVER LAKE SPECIALIZED REHAB AND CARE CENTER</t>
  </si>
  <si>
    <t>STATEN ISLAND CARE CENTER</t>
  </si>
  <si>
    <t>VERRAZANO NURSING HOME</t>
  </si>
  <si>
    <t>MILLS POND NURSING AND REHABILITATION CENTER</t>
  </si>
  <si>
    <t>ST JAMES REHABILITATION &amp; HEALTHCARE CENTER</t>
  </si>
  <si>
    <t>LONG ISLAND STATE VETERANS HOME</t>
  </si>
  <si>
    <t>STONYBROOK</t>
  </si>
  <si>
    <t>THE WILLOWS AT RAMAPO REHAB AND NURSING CENTER</t>
  </si>
  <si>
    <t>SUFFERN</t>
  </si>
  <si>
    <t>BISHOP REHABILITATION AND NURSING CENTER</t>
  </si>
  <si>
    <t>CENTRAL PARK REHABILITATION AND NURSING CENTER</t>
  </si>
  <si>
    <t>JEWISH HOME OF CENTRAL NEW YORK</t>
  </si>
  <si>
    <t>LORETTO HEALTH AND REHABILITATION CENTER</t>
  </si>
  <si>
    <t>ST CAMILLUS RESIDENTIAL HEALTH CARE FACILITY</t>
  </si>
  <si>
    <t>UPSTATE UNIVERSITY HOSPITAL AT COMMUNITY GENERAL</t>
  </si>
  <si>
    <t>VAN DUYN CENTER FOR REHABILITATION AND NURSING</t>
  </si>
  <si>
    <t>TARRYTOWN HALL CARE CENTER</t>
  </si>
  <si>
    <t>TARRYTOWN</t>
  </si>
  <si>
    <t>ELDERWOOD AT TICONDEROGA</t>
  </si>
  <si>
    <t>TICONDEROGA</t>
  </si>
  <si>
    <t>SAFIRE REHABILITATION OF NORTHTOWNS, L L C</t>
  </si>
  <si>
    <t>TONAWANDA</t>
  </si>
  <si>
    <t>DIAMOND HILL NURSING AND REHABILITATION CENTER</t>
  </si>
  <si>
    <t>EDDY HERITAGE HOUSE NURSING AND REHABILITATION CTR</t>
  </si>
  <si>
    <t>EDDY MEMORIAL GERIATRIC CENTER</t>
  </si>
  <si>
    <t>TROY CENTER FOR REHABILITATION AND NURSING</t>
  </si>
  <si>
    <t>VAN RENSSELAER MANOR</t>
  </si>
  <si>
    <t>MERCY LIVING CENTER</t>
  </si>
  <si>
    <t>TUPPER LAKE</t>
  </si>
  <si>
    <t>MASONIC CARE COMMUNITY OF NEW YORK</t>
  </si>
  <si>
    <t>MVHS REHABILITATION AND NURSING CENTER</t>
  </si>
  <si>
    <t>ONEIDA CENTER FOR REHABILITATION AND NURSING</t>
  </si>
  <si>
    <t>THE PINES AT UTICA CENTER FOR NURSING AND REHAB</t>
  </si>
  <si>
    <t>UTICA REHABILITATION &amp; NURSING CENTER</t>
  </si>
  <si>
    <t>THE GRAND REHABILITATION AND NURSING AT BARNWELL</t>
  </si>
  <si>
    <t>VALATIE</t>
  </si>
  <si>
    <t>THE GROVE AT VALHALLA REHAB AND NURSING CENTER</t>
  </si>
  <si>
    <t>VALHALLA</t>
  </si>
  <si>
    <t>THE KNOLLS</t>
  </si>
  <si>
    <t>THE STEVEN AND ALEXANDRA COHEN PED L T C PAVILION</t>
  </si>
  <si>
    <t>NYACK RIDGE REHABILITATION AND NURSING CENTER</t>
  </si>
  <si>
    <t>VALLEY COTTAGE</t>
  </si>
  <si>
    <t>TOLSTOY FOUNDATION REHABILITATION AND NRSG CENTER</t>
  </si>
  <si>
    <t>NORTH SHORE - L I J ORZAC CTR FOR REHABILITATION</t>
  </si>
  <si>
    <t>VALLEY STREAM</t>
  </si>
  <si>
    <t>VESTAL PARK REHABILITATION AND NURSING CENTER</t>
  </si>
  <si>
    <t>VESTAL</t>
  </si>
  <si>
    <t>WILLOW POINT REHABILITATION AND NURSING CENTER</t>
  </si>
  <si>
    <t>SAPPHIRE NURSING AT WAPPINGERS</t>
  </si>
  <si>
    <t>WAPPINGERS FALLS</t>
  </si>
  <si>
    <t>EAST SIDE NURSING HOME</t>
  </si>
  <si>
    <t>Wyoming</t>
  </si>
  <si>
    <t>WYOMING COUNTY COMMUNITY HOSPITAL S N F</t>
  </si>
  <si>
    <t>SCHERVIER PAVILION</t>
  </si>
  <si>
    <t>WARWICK</t>
  </si>
  <si>
    <t>SENECA NURSING &amp; REHABILITATION CENTER, L L C</t>
  </si>
  <si>
    <t>Seneca</t>
  </si>
  <si>
    <t>SAMARITAN KEEP NURSING HOME INC</t>
  </si>
  <si>
    <t>SAMARITAN SENIOR VILLAGE, INC</t>
  </si>
  <si>
    <t>WATERVILLE RESIDENTIAL CARE CENTER</t>
  </si>
  <si>
    <t>ELDERWOOD AT WAVERLY</t>
  </si>
  <si>
    <t>MAPLEWOOD NURSING HOME INC</t>
  </si>
  <si>
    <t>HIGHLAND PARK REHABILITATION AND NURSING CENTER</t>
  </si>
  <si>
    <t>WELLSVILLE MANOR CARE CENTER</t>
  </si>
  <si>
    <t>BERKSHIRE NURSING &amp; REHABILITATION CENTER</t>
  </si>
  <si>
    <t>WEST BABYLON</t>
  </si>
  <si>
    <t>EAST NECK NURSING &amp; REHABILITATION CENTER</t>
  </si>
  <si>
    <t>ABSOLUT CTR FOR NURSING &amp; REHAB WESTFIELD L L C</t>
  </si>
  <si>
    <t>WESTHAMPTON CARE CENTER</t>
  </si>
  <si>
    <t>WESTHAMPTON</t>
  </si>
  <si>
    <t>HELEN HAYES HOSPITAL</t>
  </si>
  <si>
    <t>WEST HAVERSTRAW</t>
  </si>
  <si>
    <t>HELEN HAYES HOSPITAL R H C F</t>
  </si>
  <si>
    <t>OUR LADY OF CONSOLATION NURSING AND REHAB CARE CTR</t>
  </si>
  <si>
    <t>WEST ISLIP</t>
  </si>
  <si>
    <t>SENECA HEALTH CARE CENTER</t>
  </si>
  <si>
    <t>WEST SENECA</t>
  </si>
  <si>
    <t>MARTINE CENTER FOR REHABILITATION AND NURSING</t>
  </si>
  <si>
    <t>WHITE PLAINS CENTER FOR NURSING CARE, L L C</t>
  </si>
  <si>
    <t>BRIDGE VIEW NURSING HOME</t>
  </si>
  <si>
    <t>WHITESTONE</t>
  </si>
  <si>
    <t>THE GRAND REHABILITATION AND NURSING AT QUEENS</t>
  </si>
  <si>
    <t>WILLIAMSVILLE</t>
  </si>
  <si>
    <t>COMPREHENSIVE REHAB &amp; NURSING CTR AT WILLIAMSVILLE</t>
  </si>
  <si>
    <t>ELDERWOOD AT WILLIAMSVILLE</t>
  </si>
  <si>
    <t>HARRIS HILL NURSING FACILITY, L L C</t>
  </si>
  <si>
    <t>WILLIAMSVILLE SUBURBAN, L L C</t>
  </si>
  <si>
    <t>COLD SPRING HILLS CENTER FOR NURSING AND REHAB</t>
  </si>
  <si>
    <t>EXCEL AT WOODBURY FOR REHAB AND NURSING, L L C</t>
  </si>
  <si>
    <t>WHITE OAKS REHABILITATION AND NURSING CENTER</t>
  </si>
  <si>
    <t>THE FIVE TOWNS PREMIER REHAB &amp; NURSING CENTER</t>
  </si>
  <si>
    <t>WOODMERE</t>
  </si>
  <si>
    <t>QUEENS BOULEVARD EXTENDED CARE FACILITY</t>
  </si>
  <si>
    <t>WOODSIDE</t>
  </si>
  <si>
    <t>ADIRA AT RIVERSIDE REHABILITATION AND NURSING</t>
  </si>
  <si>
    <t>YONKERS</t>
  </si>
  <si>
    <t>ELIZABETH SETON PEDIATRIC CENTER</t>
  </si>
  <si>
    <t>REGENCY EXTENDED CARE CENTER</t>
  </si>
  <si>
    <t>SANS SOUCI REHABILITATION AND NURSING CENTER</t>
  </si>
  <si>
    <t>YONKERS GARDENS CENTER FOR NURSING AND REHAB</t>
  </si>
  <si>
    <t>VANCREST OF ADA</t>
  </si>
  <si>
    <t>OH</t>
  </si>
  <si>
    <t>SIENNA HILLS NURSING &amp; REHABILITATION</t>
  </si>
  <si>
    <t>ADENA</t>
  </si>
  <si>
    <t>Belmont</t>
  </si>
  <si>
    <t>ALTERCARE ADENA INC.</t>
  </si>
  <si>
    <t>BATH MANOR SPECIAL CARE CENTRE</t>
  </si>
  <si>
    <t>Summit</t>
  </si>
  <si>
    <t>CANAL POINTE NURSING &amp; REHAB CENTER</t>
  </si>
  <si>
    <t>FAIRLAWN REHAB AND NURSING CENTER</t>
  </si>
  <si>
    <t>GREEN VILLAGE SKILLED NURSING &amp; REHABILITATION LTD</t>
  </si>
  <si>
    <t>HICKORY RIDGE NURSING &amp; REHAB CENTER</t>
  </si>
  <si>
    <t>MANORCARE HEALTH SERVICES-AKRON</t>
  </si>
  <si>
    <t>MERRIMAN OF AKRON, THE</t>
  </si>
  <si>
    <t>PEBBLE CREEK</t>
  </si>
  <si>
    <t>ROCKYNOL RETIREMENT COMMUNITY</t>
  </si>
  <si>
    <t>ST LUKE LUTHERAN COMMUNITY-PORTAGE LAKES</t>
  </si>
  <si>
    <t>WINDSONG CARE CENTER</t>
  </si>
  <si>
    <t>ALTERCARE OF ALLIANCE CTR FOR REHAB &amp; NC INC</t>
  </si>
  <si>
    <t>BEL AIR CARE CENTER</t>
  </si>
  <si>
    <t>CANTERBURY VILLA OF ALLIANCE</t>
  </si>
  <si>
    <t>MCCREA MANOR NSNG AND REHAB CTR LLC</t>
  </si>
  <si>
    <t>ROSELAWN GARDENS NURSING &amp; REHABILITATION</t>
  </si>
  <si>
    <t>SUNRISE MANOR AND CONVALESCENT CENTER, INC</t>
  </si>
  <si>
    <t>AMELIA</t>
  </si>
  <si>
    <t>Clermont</t>
  </si>
  <si>
    <t>AMHERST MANOR NURSING HOME</t>
  </si>
  <si>
    <t>Lorain</t>
  </si>
  <si>
    <t>ANDOVER VILLAGE RETIREMENT COMMUNITY</t>
  </si>
  <si>
    <t>Ashtabula</t>
  </si>
  <si>
    <t>FAIRLAWN HAVEN</t>
  </si>
  <si>
    <t>ARCHBOLD</t>
  </si>
  <si>
    <t>ARLINGTON GOOD SAMARITAN CENTE</t>
  </si>
  <si>
    <t>BRETHREN CARE VILLAGE HEALTH CARE CENTER</t>
  </si>
  <si>
    <t>Ashland</t>
  </si>
  <si>
    <t>CRYSTAL CARE CENTER OF ASHLAND</t>
  </si>
  <si>
    <t>GOOD SHEPHERD THE</t>
  </si>
  <si>
    <t>KINGSTON OF ASHLAND</t>
  </si>
  <si>
    <t>ASHTABULA COUNTY MEDICAL CENTE</t>
  </si>
  <si>
    <t>ASHTABULA</t>
  </si>
  <si>
    <t>CARINGTON PARK</t>
  </si>
  <si>
    <t>COUNTRY CLUB RET CENTER I I I</t>
  </si>
  <si>
    <t>SAYBROOK LANDING</t>
  </si>
  <si>
    <t>KIMES NURSING &amp; REHAB CTR</t>
  </si>
  <si>
    <t>Athens</t>
  </si>
  <si>
    <t>ANNA MARIA OF AURORA</t>
  </si>
  <si>
    <t>Portage</t>
  </si>
  <si>
    <t>AURORA MANOR SPECIAL CARE CENT</t>
  </si>
  <si>
    <t>AVENUE AT AURORA</t>
  </si>
  <si>
    <t>KENSINGTON AT ANNA MARIA</t>
  </si>
  <si>
    <t>AUSTINBURG NSG AND  REHAB CTR</t>
  </si>
  <si>
    <t>AUSTINBURG</t>
  </si>
  <si>
    <t>AUSTINWOODS REHAB HEALTH CARE</t>
  </si>
  <si>
    <t>AUSTINTOWN</t>
  </si>
  <si>
    <t>Mahoning</t>
  </si>
  <si>
    <t>HUMILITY HOUSE</t>
  </si>
  <si>
    <t>AVON OAKS NURSING HOME</t>
  </si>
  <si>
    <t>AVON PLACE</t>
  </si>
  <si>
    <t>ST MARY OF THE WOODS</t>
  </si>
  <si>
    <t>WOODS ON FRENCH CREEK NURSING &amp; REHAB CENTER THE</t>
  </si>
  <si>
    <t>MAIN STREET CARE CENTER</t>
  </si>
  <si>
    <t>AVON LAKE</t>
  </si>
  <si>
    <t>OAK POINTE NURSING &amp; REHAB CENTER</t>
  </si>
  <si>
    <t>BALTIC</t>
  </si>
  <si>
    <t>MANORCARE HEALTH SERVICES-BARBERTON</t>
  </si>
  <si>
    <t>BARBERTON</t>
  </si>
  <si>
    <t>PLEASANT VIEW HEALTH CARE CENTER</t>
  </si>
  <si>
    <t>SABER SKILLED NURSING UNIT AT BARBERTON</t>
  </si>
  <si>
    <t>ASTORIA PLACE OF BARNESVILLE</t>
  </si>
  <si>
    <t>EMERALD POINTE HEALTH AND REHAB CTR</t>
  </si>
  <si>
    <t>BATAVIA NURSING CARE CENTER</t>
  </si>
  <si>
    <t>OTTERBEIN UNION TOWNSHIP</t>
  </si>
  <si>
    <t>O'NEILL HEALTHCARE BAY VILLAGE</t>
  </si>
  <si>
    <t>BAY VILLAGE</t>
  </si>
  <si>
    <t>Cuyahoga</t>
  </si>
  <si>
    <t>BEACHWOOD POINTE CARE CENTER</t>
  </si>
  <si>
    <t>BEACHWOOD</t>
  </si>
  <si>
    <t>MENORAH PARK CENTER FOR SENIOR</t>
  </si>
  <si>
    <t>MONTEFIORE HOME THE</t>
  </si>
  <si>
    <t>PARK EAST CARE AND REHAB CENTER</t>
  </si>
  <si>
    <t>TRINITY COMMUNITY</t>
  </si>
  <si>
    <t>BEAVERCREEK</t>
  </si>
  <si>
    <t>BEAVERCREEK HEALTH AND REHAB</t>
  </si>
  <si>
    <t>BEAVER CREEK</t>
  </si>
  <si>
    <t>COUNTRY CLUB RETIREMENT CTR IV</t>
  </si>
  <si>
    <t>BELLBROOK HEALTH AND REHAB</t>
  </si>
  <si>
    <t>HEARTLAND OF BELLEFONTAINE</t>
  </si>
  <si>
    <t>BELLEFONTAINE</t>
  </si>
  <si>
    <t>LOGAN ACRES</t>
  </si>
  <si>
    <t>BELLEVUE CARE CENTER</t>
  </si>
  <si>
    <t>Sandusky</t>
  </si>
  <si>
    <t>WILLOWS AT BELLEVUE</t>
  </si>
  <si>
    <t>BELPRE LANDING NURSING AND REHABILITATION</t>
  </si>
  <si>
    <t>BELPRE</t>
  </si>
  <si>
    <t>ARISTOCRAT BEREA NURSING HOME</t>
  </si>
  <si>
    <t>BEREA CENTER</t>
  </si>
  <si>
    <t>NORTHWESTERN CENTER</t>
  </si>
  <si>
    <t>MORRIS NURSING HOME</t>
  </si>
  <si>
    <t>MUSKINGUM SKILLED NURSING &amp; REHABILITATION</t>
  </si>
  <si>
    <t>ABBYSHIRE PLACE SKILLED NSG &amp; REHAB CTR</t>
  </si>
  <si>
    <t>BIDWELL</t>
  </si>
  <si>
    <t>Gallia</t>
  </si>
  <si>
    <t>HOLZER SENIOR CARE CENTER</t>
  </si>
  <si>
    <t>CONTINENTAL MANOR NURS AND REHABILITATION CENTER</t>
  </si>
  <si>
    <t>BLANCHESTER</t>
  </si>
  <si>
    <t>LAURELS OF BLANCHESTER, THE</t>
  </si>
  <si>
    <t>MENNONITE MEMORIAL HOME</t>
  </si>
  <si>
    <t>WILLOW RIDGE OF MENNONITE HOME COMMUNITIES OF OHIO</t>
  </si>
  <si>
    <t>GREENBRIAR CENTER</t>
  </si>
  <si>
    <t>BOARDMAN</t>
  </si>
  <si>
    <t>VISTA CENTER OF BOARDMAN</t>
  </si>
  <si>
    <t>HENNIS CARE CENTRE OF BOLIVAR</t>
  </si>
  <si>
    <t>Tuscarawas</t>
  </si>
  <si>
    <t>BOWERSTON HILLS  NURSING &amp; REHABILITATION</t>
  </si>
  <si>
    <t>BOWERSTON</t>
  </si>
  <si>
    <t>SUNNYSLOPE NURSING HOME</t>
  </si>
  <si>
    <t>BOWLING GREEN CARE CENTER</t>
  </si>
  <si>
    <t>Wood</t>
  </si>
  <si>
    <t>BOWLING GREEN MANOR</t>
  </si>
  <si>
    <t>HERITAGE CORNER NURSING HOME</t>
  </si>
  <si>
    <t>WOOD HAVEN HEALTH CARE SENIOR LIVING &amp; REHAB</t>
  </si>
  <si>
    <t>OAKS OF BRECKSVILLE</t>
  </si>
  <si>
    <t>BRECKSVILLE</t>
  </si>
  <si>
    <t>BREWSTER CONVALESCENT CENTER</t>
  </si>
  <si>
    <t>ROLLING HILLS REHAB AND CARE CTR</t>
  </si>
  <si>
    <t>HEIGHTS CARE AND REHAB CENTER, THE</t>
  </si>
  <si>
    <t>BROADVIEW HEIGHTS</t>
  </si>
  <si>
    <t>EAST PARK CARE CENTER</t>
  </si>
  <si>
    <t>BROOK PARK</t>
  </si>
  <si>
    <t>NORTH PARK CARE CENTER</t>
  </si>
  <si>
    <t>BROOKHAVEN NURSING &amp; REHABILITATION CENTER</t>
  </si>
  <si>
    <t>BRUNSWICK POINTE TRANSITIONAL CARE</t>
  </si>
  <si>
    <t>Medina</t>
  </si>
  <si>
    <t>PEARLVIEW REHAB &amp; WELLNESS CTR</t>
  </si>
  <si>
    <t>WILLOWOOD CARE CENTER OF BRUNSWICK</t>
  </si>
  <si>
    <t>BRYAN CENTER</t>
  </si>
  <si>
    <t>BRYAN</t>
  </si>
  <si>
    <t>WILLIAMS CO HILLSIDE COUNTRY L</t>
  </si>
  <si>
    <t>ALTERCARE OF BUCYRUS CENTER FO</t>
  </si>
  <si>
    <t>BUCYRUS</t>
  </si>
  <si>
    <t>HEARTLAND OF BUCYRUS</t>
  </si>
  <si>
    <t>BURBANK PARKE CARE CENTER</t>
  </si>
  <si>
    <t>BURTON HEALTH CARE CENTER</t>
  </si>
  <si>
    <t>BURTON</t>
  </si>
  <si>
    <t>Geauga</t>
  </si>
  <si>
    <t>CARRIAGE INN OF CADIZ INC</t>
  </si>
  <si>
    <t>CALCUTTA HEALTH CARE CENTER</t>
  </si>
  <si>
    <t>CALCUTTA</t>
  </si>
  <si>
    <t>Columbiana</t>
  </si>
  <si>
    <t>SUMMIT ACRES NURSING HOME</t>
  </si>
  <si>
    <t>ALTERCARE CAMBRIDGE INC.</t>
  </si>
  <si>
    <t>Guernsey</t>
  </si>
  <si>
    <t>ASTORIA PLACE OF CAMBRIDGE</t>
  </si>
  <si>
    <t>CAMBRIDGE CARE AND REHABILITATION</t>
  </si>
  <si>
    <t>CHAPEL HILL COMMUNITY</t>
  </si>
  <si>
    <t>CANAL FULTON</t>
  </si>
  <si>
    <t>JACKSON RIDGE REHABILITATION AND CARE CENTER</t>
  </si>
  <si>
    <t>CANAL WINCHESTER CARE CENTER</t>
  </si>
  <si>
    <t>CANAL WINCHESTER</t>
  </si>
  <si>
    <t>ALTERCARE OF CANAL WINCHESTER POST-ACUTE RC</t>
  </si>
  <si>
    <t>WINCHESTER CARE &amp; REHABILITATION</t>
  </si>
  <si>
    <t>CANFIELD ACRES LLC DBA WINDSOR HOUSE AT CANFIELD</t>
  </si>
  <si>
    <t>CANFIELD</t>
  </si>
  <si>
    <t>ALTERCARE OF NOBLES POND, INC</t>
  </si>
  <si>
    <t>ASTORIA SKILLED NURSING AND REHABILITATION</t>
  </si>
  <si>
    <t>AULTMAN TRANSITIONAL CARE CENTER</t>
  </si>
  <si>
    <t>BETHANY NURSING HOME, INC</t>
  </si>
  <si>
    <t>CANTON CHRISTIAN HOME</t>
  </si>
  <si>
    <t>CANTON HEALTH CARE CENTER</t>
  </si>
  <si>
    <t>GLENWOOD CARE AND REHABILITATION</t>
  </si>
  <si>
    <t>LAURELS OF CANTON, THE</t>
  </si>
  <si>
    <t>MANORCARE HEALTH SVCS-BELDEN VILLAGE</t>
  </si>
  <si>
    <t>MCKINLEY HEALTH CARE CTR  LLC</t>
  </si>
  <si>
    <t>THE PINES HEALTHCARE CENTER</t>
  </si>
  <si>
    <t>CARLISLE MANOR HEALTH CARE INC</t>
  </si>
  <si>
    <t>ARBORS AT CARROLL</t>
  </si>
  <si>
    <t>CARROLL HEALTHCARE CENTER INC</t>
  </si>
  <si>
    <t>CELINA MANOR</t>
  </si>
  <si>
    <t>CELINA</t>
  </si>
  <si>
    <t>GARDENS AT CELINA</t>
  </si>
  <si>
    <t>CENTERBURG POINTE</t>
  </si>
  <si>
    <t>CENTERBURG</t>
  </si>
  <si>
    <t>CENTERBURG RESPIRATORY &amp; SPECIALTY REHAB CTR</t>
  </si>
  <si>
    <t>HEARTLAND OF CENTERVILLE</t>
  </si>
  <si>
    <t>ST LEONARD HCC</t>
  </si>
  <si>
    <t>OTTERBEIN SPRINGBORO</t>
  </si>
  <si>
    <t>THE LAURELS OF CHAGRIN FALLS</t>
  </si>
  <si>
    <t>CHAGRIN FALLS</t>
  </si>
  <si>
    <t>REHAB PAVILION AT THE WEILS</t>
  </si>
  <si>
    <t>WINDSOR HOUSE AT CHAMPION</t>
  </si>
  <si>
    <t>CHAMPION</t>
  </si>
  <si>
    <t>Trumbull</t>
  </si>
  <si>
    <t>CHARDON CENTER</t>
  </si>
  <si>
    <t>CHARDON</t>
  </si>
  <si>
    <t>HEATHER HILL CARE COMMUNITIES</t>
  </si>
  <si>
    <t>MAPLEVIEW COUNTRY VILLA</t>
  </si>
  <si>
    <t>MORROW MANOR NURSING CENTER</t>
  </si>
  <si>
    <t>CHESTERVILLE</t>
  </si>
  <si>
    <t>Morrow</t>
  </si>
  <si>
    <t>OAK HILLS NURSING AND REHAB</t>
  </si>
  <si>
    <t>CHEVIOT</t>
  </si>
  <si>
    <t>HEARTLAND OF CHILLICOTHE</t>
  </si>
  <si>
    <t>Ross</t>
  </si>
  <si>
    <t>NATIONAL CHURCH RESIDENCES CHILLICOTHE</t>
  </si>
  <si>
    <t>SIGNATURE HEALTHCARE OF CHILLICOTHE</t>
  </si>
  <si>
    <t>WESTMORELAND PLACE</t>
  </si>
  <si>
    <t>ATLANTES THE</t>
  </si>
  <si>
    <t>CINCINNATI</t>
  </si>
  <si>
    <t>EASTGATE HEALTH CARE CENTER</t>
  </si>
  <si>
    <t>ANDERSON, THE</t>
  </si>
  <si>
    <t>ARCHBISHOP LEIBOLD HOME</t>
  </si>
  <si>
    <t>BAYLEY PLACE</t>
  </si>
  <si>
    <t>BEECHWOOD HOME FOR INCURABLES</t>
  </si>
  <si>
    <t>BLUE ASH CARE CENTER</t>
  </si>
  <si>
    <t>BROOKWOOD RETIREMENT COMMUNITY</t>
  </si>
  <si>
    <t>BURLINGTON HOUSE NURSING HOME</t>
  </si>
  <si>
    <t>CLIFTON CARE CENTER</t>
  </si>
  <si>
    <t>CLOVERNOOK HEALTH CARE PAVILION</t>
  </si>
  <si>
    <t>COTTINGHAM RETIREMENT COMMUNITY</t>
  </si>
  <si>
    <t>COURTYARD AT SEASONS</t>
  </si>
  <si>
    <t>COVENANT VILLAGE OF GREEN TOWNSHIP</t>
  </si>
  <si>
    <t>DEUPREE COTTAGES</t>
  </si>
  <si>
    <t>DIVERSICARE OF ST THERESA</t>
  </si>
  <si>
    <t>DRAKE CENTER INC</t>
  </si>
  <si>
    <t>GLENCARE CENTER</t>
  </si>
  <si>
    <t>GLENDALE PLACE CARE CENTER</t>
  </si>
  <si>
    <t>HARMONY COURT REHAB AND NURSING</t>
  </si>
  <si>
    <t>HARRISON PAVILION CARE CENTER</t>
  </si>
  <si>
    <t>HEARTLAND OF MADEIRA</t>
  </si>
  <si>
    <t>HILLEBRAND NURSING AND REHABILITATION CENTER</t>
  </si>
  <si>
    <t>HOME AT HEARTHSTONE, THE</t>
  </si>
  <si>
    <t>HOME AT TAYLOR'S POINTE</t>
  </si>
  <si>
    <t>HYDE PARK HEALTH CENTER</t>
  </si>
  <si>
    <t>INDIANSPRING OF OAKLEY</t>
  </si>
  <si>
    <t>IVY WOODS CARE CENTER</t>
  </si>
  <si>
    <t>JUDSON CARE CENTER, INC</t>
  </si>
  <si>
    <t>KENWOOD TERRACE CARE CENTER</t>
  </si>
  <si>
    <t>LAKERIDGE VILLA HEALTH CARE CENTER</t>
  </si>
  <si>
    <t>LIBERTY NURSING CENTER OF COLERAIN INC</t>
  </si>
  <si>
    <t>LINCOLN CRAWFORD CARE CENTER</t>
  </si>
  <si>
    <t>MADEIRA HEALTH CARE CENTER</t>
  </si>
  <si>
    <t>MAPLE KNOLL VILLAGE</t>
  </si>
  <si>
    <t>MARJORIE P LEE RETIREMENT COMMUNITY</t>
  </si>
  <si>
    <t>MERCY FRANCISCAN AT WEST PARK</t>
  </si>
  <si>
    <t>MONTGOMERY CARE CENTER</t>
  </si>
  <si>
    <t>MOUNT NOTRE DAME HEALTH CENTER</t>
  </si>
  <si>
    <t>MOUNT WASHINGTON CARE CENTER</t>
  </si>
  <si>
    <t>MT AIRY GARDENS REHABILITATION AND NURSING CENTER</t>
  </si>
  <si>
    <t>MT HEALTHY CHRISTIAN HOME</t>
  </si>
  <si>
    <t>OAK PAVILION NURSING CENTER</t>
  </si>
  <si>
    <t>OHIO LIVING LLANFAIR</t>
  </si>
  <si>
    <t>PLEASANT RIDGE CARE CENTER</t>
  </si>
  <si>
    <t>PREMIER ESTATES OF CINCINNATI-RIVERSIDE</t>
  </si>
  <si>
    <t>PREMIER ESTATES OF CINCINNATI-RIVERVIEW</t>
  </si>
  <si>
    <t>PREMIER ESTATES OF NORWOOD TOWERS</t>
  </si>
  <si>
    <t>PREMIER ESTATES OF THREE RIVERS</t>
  </si>
  <si>
    <t>RESIDENCE AT SALEM WOODS, THE</t>
  </si>
  <si>
    <t>SANCTUARY POINTE NURSING &amp; REHABILITATION CENTER</t>
  </si>
  <si>
    <t>SCARLET OAKS NURSING AND REHABILITATION CENTER</t>
  </si>
  <si>
    <t>SILVERTON POINTE NURSING &amp; REHABILITATION</t>
  </si>
  <si>
    <t>ST MARGARET HALL INC</t>
  </si>
  <si>
    <t>TERRACE VIEW GARDENS</t>
  </si>
  <si>
    <t>THE CHATEAU AT MOUNTAIN CREST NURSING &amp; REHAB CTR</t>
  </si>
  <si>
    <t>TRIPLE CREEK RETIREMENT COMMUNITY</t>
  </si>
  <si>
    <t>TWIN LAKES</t>
  </si>
  <si>
    <t>TWIN TOWERS</t>
  </si>
  <si>
    <t>VERANDA GARDENS &amp; ASSISTED LIVING</t>
  </si>
  <si>
    <t>WELLSPRING HEALTH CENTER</t>
  </si>
  <si>
    <t>WESTERN HILLS RETIREMENT VILLAGE</t>
  </si>
  <si>
    <t>WEXFORD CARE CENTER</t>
  </si>
  <si>
    <t>WEXFORD PLACE INC.</t>
  </si>
  <si>
    <t>WOODS EDGE REHAB AND NURSING</t>
  </si>
  <si>
    <t>BROWN MEMORIAL HOME INC</t>
  </si>
  <si>
    <t>CIRCLEVILLE</t>
  </si>
  <si>
    <t>Pickaway</t>
  </si>
  <si>
    <t>CIRCLEVILLE  CENTER</t>
  </si>
  <si>
    <t>LOGAN ELM HEALTH CARE CENTER</t>
  </si>
  <si>
    <t>PICKAWAY MANOR CARE CENTER</t>
  </si>
  <si>
    <t>ALGART HEALTH CARE</t>
  </si>
  <si>
    <t>ALTERCARE AT SAINT JOSEPH CENTER INC</t>
  </si>
  <si>
    <t>CITYVIEW NURSING &amp; REHAB CTR</t>
  </si>
  <si>
    <t>CRAWFORD MANOR HEALTHCARE CENTER</t>
  </si>
  <si>
    <t>EASTBROOK HEALTHCARE CENTER</t>
  </si>
  <si>
    <t>ELISABETH SEV PRENTISS CTR FOR</t>
  </si>
  <si>
    <t>ELIZA BRYANT CENTER</t>
  </si>
  <si>
    <t>ELIZA JENNINGS HOME</t>
  </si>
  <si>
    <t>FRANKLIN PLAZA EXTENDED CARE</t>
  </si>
  <si>
    <t>HANNA HOUSE SKILLED NURSING CE</t>
  </si>
  <si>
    <t>HILLSIDE PLAZA</t>
  </si>
  <si>
    <t>JUDSON PARK</t>
  </si>
  <si>
    <t>LARCHWOOD VILLAGE RETIREMENT COMMUNITY</t>
  </si>
  <si>
    <t>MANORCARE HEALTH SERVICES-EUCLID BEACH</t>
  </si>
  <si>
    <t>MCGREGOR AT OVERLOOK</t>
  </si>
  <si>
    <t>RAE-ANN WEST PARK</t>
  </si>
  <si>
    <t>ROCKY RIVER GARDENS REHAB AND NURSING CTR</t>
  </si>
  <si>
    <t>SELECT SPECIALTY HOSPITAL-CLEVELAND</t>
  </si>
  <si>
    <t>SINGLETON HEALTH CARE CENTER</t>
  </si>
  <si>
    <t>SLOVENE HOME FOR THE AGED</t>
  </si>
  <si>
    <t>ST AUGUSTINE MANOR</t>
  </si>
  <si>
    <t>UNIVERSITY MANOR HEALTH &amp; REHA</t>
  </si>
  <si>
    <t>WESTPARK NEUROLOGY AND REHABILITATION CENTER</t>
  </si>
  <si>
    <t>WILLOW PARK CONVALESCENT HOME</t>
  </si>
  <si>
    <t>CEDARWOOD PLAZA</t>
  </si>
  <si>
    <t>CLEVELAND HEIGHTS</t>
  </si>
  <si>
    <t>ASTORIA PLACE OF CLYDE, LLC</t>
  </si>
  <si>
    <t>CRYSTAL CARE OF COAL GROVE</t>
  </si>
  <si>
    <t>COAL GROVE</t>
  </si>
  <si>
    <t>BRIARWOOD VILLAGE</t>
  </si>
  <si>
    <t>PARKSIDE HEALTH CARE CENTER</t>
  </si>
  <si>
    <t>ST MARY'S ALZHEIMER'S CENTER</t>
  </si>
  <si>
    <t>VILLA CAMILLUS  THE</t>
  </si>
  <si>
    <t>COLUMBIA STATION</t>
  </si>
  <si>
    <t>ARLINGTON COURT NURSING &amp; REHABILITATION CENTER</t>
  </si>
  <si>
    <t>ASTORIA PLACE OF COLUMBUS</t>
  </si>
  <si>
    <t>CAPITAL CITY GARDENS REHABILITATION AND NURSING CE</t>
  </si>
  <si>
    <t>COLUMBUS ALZHEIMER'S CARE CTR</t>
  </si>
  <si>
    <t>COLUMBUS HEALTHCARE CENTER</t>
  </si>
  <si>
    <t>CROWN POINTE CARE CENTER</t>
  </si>
  <si>
    <t>EASTLAND HEALTH  CARE AND REHABILITATION CENTER</t>
  </si>
  <si>
    <t>FIRST COMMUNITY VILLAGE HEALTHCARE CTR</t>
  </si>
  <si>
    <t>FOREST HILLS CENTER</t>
  </si>
  <si>
    <t>FRIENDSHIP VILLAGE HEALTH CENTER</t>
  </si>
  <si>
    <t>HEALTHCARE CENTER AT THE FORUM</t>
  </si>
  <si>
    <t>HIGHBANKS CARE CENTER</t>
  </si>
  <si>
    <t>ISABELLE RIDGWAY POST ACUTE  CARE CAMPUS LLC</t>
  </si>
  <si>
    <t>MAYFAIR VILLAGE NURSING CARE C</t>
  </si>
  <si>
    <t>MCNAUGHTEN POINTE NURSING AND REHAB</t>
  </si>
  <si>
    <t>MOHUN HEALTH CARE CENTER</t>
  </si>
  <si>
    <t>MOTHER ANGELINE MCCRORY MANOR</t>
  </si>
  <si>
    <t>NEW ALBANY CARE CENTER</t>
  </si>
  <si>
    <t>OHIO LIVING WESTMINSTER-THURBER</t>
  </si>
  <si>
    <t>SCIOTO COMMUNITY</t>
  </si>
  <si>
    <t>SCIOTO POINTE</t>
  </si>
  <si>
    <t>SUMMIT'S TRACE HEALTHCARE CENTER</t>
  </si>
  <si>
    <t>WESLEY GLEN HEALTH SERVICES CORP</t>
  </si>
  <si>
    <t>WEST PARK CARE CENTER LLC</t>
  </si>
  <si>
    <t>WEXNER HERITAGE HOUSE</t>
  </si>
  <si>
    <t>WHETSTONE GARDENS AND CARE CENTER</t>
  </si>
  <si>
    <t>WILLOW BROOK CHRISTIAN HOME</t>
  </si>
  <si>
    <t>WOODVIEW CARE AND REHABILITATION</t>
  </si>
  <si>
    <t>WORTHINGTON CHRISTIAN VILLAGE</t>
  </si>
  <si>
    <t>CONCORD VILLAGE SKILLED NURSING &amp; REHABILITATION</t>
  </si>
  <si>
    <t>LAKE POINTE REHABILITATION AND NURSING CENTER</t>
  </si>
  <si>
    <t>CONNEAUT</t>
  </si>
  <si>
    <t>VANCREST OF CONVOY</t>
  </si>
  <si>
    <t>CONVOY</t>
  </si>
  <si>
    <t>Van Wert</t>
  </si>
  <si>
    <t>ARCADIA VALLEY SKILLED NURSING AND REHABILITATION</t>
  </si>
  <si>
    <t>COOLVILLE</t>
  </si>
  <si>
    <t>CONCORDIA AT SUMNER</t>
  </si>
  <si>
    <t>COPLEY</t>
  </si>
  <si>
    <t>COPLEY HEALTH CENTER</t>
  </si>
  <si>
    <t>CONCORD CARE CENTER OF CORTLAND</t>
  </si>
  <si>
    <t>CORTLAND CENTER</t>
  </si>
  <si>
    <t>OHIO LIVING LAKE VISTA</t>
  </si>
  <si>
    <t>ALTERCARE COSHOCTON INC.</t>
  </si>
  <si>
    <t>COSHOCTON</t>
  </si>
  <si>
    <t>Coshocton</t>
  </si>
  <si>
    <t>RIVERS CROSSING HEALTH AND REHABILITATION</t>
  </si>
  <si>
    <t>SIGNATURE HEALTHCARE OF COSHOCTON</t>
  </si>
  <si>
    <t>COVINGTON CARE CENTER</t>
  </si>
  <si>
    <t>CRIDERSVILLE HEALTHCARE CENTER</t>
  </si>
  <si>
    <t>CRIDERSVILLE</t>
  </si>
  <si>
    <t>Auglaize</t>
  </si>
  <si>
    <t>OTTERBEIN-CRIDERSVILLE</t>
  </si>
  <si>
    <t>ALTERCARE OF CUYAHOGA FALLS CTR FOR REHAB &amp; NURSIN</t>
  </si>
  <si>
    <t>CUYAHOGA FALLS</t>
  </si>
  <si>
    <t>BATH CREEK ESTATES</t>
  </si>
  <si>
    <t>CONTINUING HEALTHCARE OF CUYAHOGA FALLS</t>
  </si>
  <si>
    <t>FALLS VILLAGE RETIREMENT COMMUNITY</t>
  </si>
  <si>
    <t>SHADY LAWN NURSING HOME</t>
  </si>
  <si>
    <t>CARRIAGE INN OF DAYTON</t>
  </si>
  <si>
    <t>CENTERVILLE HEALTH AND REHAB</t>
  </si>
  <si>
    <t>DIVERSICARE OF SIENA WOODS</t>
  </si>
  <si>
    <t>DUNBAR HEALTH &amp; REHAB CENTER</t>
  </si>
  <si>
    <t>FOREST VIEW CARE &amp; REHABILITATION CENTER</t>
  </si>
  <si>
    <t>GARDEN COURT NURSING AND REHABILITATION CENTER</t>
  </si>
  <si>
    <t>GRAFTON OAKS NURSING AND REHABILITATION CENTER</t>
  </si>
  <si>
    <t>HEARTLAND OF BEAVERCREEK</t>
  </si>
  <si>
    <t>MARIA JOSEPH LIVING CARE CENTER</t>
  </si>
  <si>
    <t>MARY SCOTT NURSING CENTER</t>
  </si>
  <si>
    <t>PINNACLE POINTE NURSING &amp; REHABILITATION CENTER</t>
  </si>
  <si>
    <t>SANCTUARY AT WILMINGTON PLACE</t>
  </si>
  <si>
    <t>STONESPRING OF VANDALIA</t>
  </si>
  <si>
    <t>VILLAGE AT THE GREENE</t>
  </si>
  <si>
    <t>WIDOWS HOME OF DAYTON</t>
  </si>
  <si>
    <t>WOOD GLEN ALZHEIMER'S COMMUNITY</t>
  </si>
  <si>
    <t>BROOKVIEW HEALTHCARE CENTER</t>
  </si>
  <si>
    <t>DEFIANCE</t>
  </si>
  <si>
    <t>Defiance</t>
  </si>
  <si>
    <t>LAURELS OF DEFIANCE  THE</t>
  </si>
  <si>
    <t>TWIN RIVERS CENTER</t>
  </si>
  <si>
    <t>ARBORS AT DELAWARE</t>
  </si>
  <si>
    <t>DELAWARE</t>
  </si>
  <si>
    <t>CHERITH CARE CENTER AT WILLOW BROOK</t>
  </si>
  <si>
    <t>COUNTRY CLUB CENTER V, INC</t>
  </si>
  <si>
    <t>DELAWARE COURT HEALTH CARE CENTER</t>
  </si>
  <si>
    <t>OHIO LIVING SARAH MOORE</t>
  </si>
  <si>
    <t>SARAH JANE LIVING CENTER</t>
  </si>
  <si>
    <t>DELPHOS</t>
  </si>
  <si>
    <t>VANCREST OF DELPHOS</t>
  </si>
  <si>
    <t>MEADOWS OF DELPHOS THE</t>
  </si>
  <si>
    <t>COUNTRY CLUB CENTER I</t>
  </si>
  <si>
    <t>HENNIS CARE CENTRE OF DOVER</t>
  </si>
  <si>
    <t>PARK VILLAGE HEALTH CARE CENTER INC</t>
  </si>
  <si>
    <t>DOYLESTOWN HEALTH CARE CENTER</t>
  </si>
  <si>
    <t>DOYLESTOWN</t>
  </si>
  <si>
    <t>CONVALARIUM AT INDIAN RUN THE</t>
  </si>
  <si>
    <t>FRIENDSHIP VILLAGE OF DUBLIN</t>
  </si>
  <si>
    <t>GRAND THE</t>
  </si>
  <si>
    <t>HEARTLAND OF DUBLIN</t>
  </si>
  <si>
    <t>THE SANCTUARY AT TUTTLE CROSSING</t>
  </si>
  <si>
    <t>CANDLEWOOD PARK HEALTHCARE CEN</t>
  </si>
  <si>
    <t>EAST CLEVELAND</t>
  </si>
  <si>
    <t>GARDENS OF MCGREGOR AND AMASA STONE</t>
  </si>
  <si>
    <t>ORCHARDS OF EAST LIVERPOOL, THE</t>
  </si>
  <si>
    <t>EAST LIVERPOOL</t>
  </si>
  <si>
    <t>VALLEY OAKS CARE CENTER</t>
  </si>
  <si>
    <t>COVINGTON SKILLED NURSING &amp; REHAB CENTER</t>
  </si>
  <si>
    <t>EAST PALESTINE</t>
  </si>
  <si>
    <t>GREENBRIAR NURSING CENTER THE</t>
  </si>
  <si>
    <t>EATON</t>
  </si>
  <si>
    <t>Preble</t>
  </si>
  <si>
    <t>MAPLE GARDENS REHABILITIATION AND NURSING CENTER</t>
  </si>
  <si>
    <t>VANCREST HEALTH CARE CENTER OF EATON</t>
  </si>
  <si>
    <t>PARK VIEW NURSING CENTER</t>
  </si>
  <si>
    <t>LIFE CARE CENTER OF ELYRIA</t>
  </si>
  <si>
    <t>ELYRIA</t>
  </si>
  <si>
    <t>WESLEYAN VILLAGE</t>
  </si>
  <si>
    <t>CYPRESS POINTE HEALTH CAMPUS</t>
  </si>
  <si>
    <t>ENGLEWOOD HEALTH AND REHAB</t>
  </si>
  <si>
    <t>GRACE BRETHREN VILLAGE</t>
  </si>
  <si>
    <t>BRAEVIEW MANOR</t>
  </si>
  <si>
    <t>EUCLID</t>
  </si>
  <si>
    <t>EUCLID SUBACUTE CARE CENTER</t>
  </si>
  <si>
    <t>GATEWAY HEALTH CARE CENTER</t>
  </si>
  <si>
    <t>MOUNT SAINT JOSEPH REHAB CENTER</t>
  </si>
  <si>
    <t>WILLOWS HEALTH AND REHAB CTR</t>
  </si>
  <si>
    <t>DAYSPRING OF MIAMI VALLEY HLTH CARE CENTER &amp; REHAB</t>
  </si>
  <si>
    <t>FAIRBORN</t>
  </si>
  <si>
    <t>PATRIOT RIDGE COMMUNITY</t>
  </si>
  <si>
    <t>WRIGHT NURSING AND REHAB CTR</t>
  </si>
  <si>
    <t>HEARTLAND OF WOODRIDGE</t>
  </si>
  <si>
    <t>PARKSIDE NURSING AND REHABILITATION  CENTER</t>
  </si>
  <si>
    <t>TRI COUNTY EXTENDED CARE CENTER</t>
  </si>
  <si>
    <t>ARBORS AT FAIRLAWN THE</t>
  </si>
  <si>
    <t>VILLAGE AT ST EDWARD NRSG CARE</t>
  </si>
  <si>
    <t>O'NEILL HEALTHCARE FAIRVIEW PARK</t>
  </si>
  <si>
    <t>FAIRVIEW PARK</t>
  </si>
  <si>
    <t>BIRCHAVEN RETIREMENT VILLAGE</t>
  </si>
  <si>
    <t>FINDLAY</t>
  </si>
  <si>
    <t>FOX RUN MANOR</t>
  </si>
  <si>
    <t>HERITAGE THE</t>
  </si>
  <si>
    <t>ST CATHERINE'S MANOR OF FINDLAY</t>
  </si>
  <si>
    <t>INDEPENDENCE HOUSE</t>
  </si>
  <si>
    <t>FOSTORIA</t>
  </si>
  <si>
    <t>GOOD SHEPHERD HOME</t>
  </si>
  <si>
    <t>ST CATHERINE'S C C OF FOSTORIA</t>
  </si>
  <si>
    <t>VALLEY VIEW ALZHEIMER'S CARE CTR</t>
  </si>
  <si>
    <t>VINEYARDS AT CONCORD, THE</t>
  </si>
  <si>
    <t>FRANKLIN RIDGE HEALTHCARE CENTER</t>
  </si>
  <si>
    <t>OTTERBEIN MIDDLETOWN</t>
  </si>
  <si>
    <t>CRYSTAL CARE CENTER OF FRANKLIN FURNACE</t>
  </si>
  <si>
    <t>FRANKLIN FURNACE</t>
  </si>
  <si>
    <t>Scioto</t>
  </si>
  <si>
    <t>BETHESDA CARE CENTER</t>
  </si>
  <si>
    <t>ELMWOOD ASSISTED LIVING &amp; SKILLED NURSING OF FREMO</t>
  </si>
  <si>
    <t>PARKVIEW CARE CTR</t>
  </si>
  <si>
    <t>PRISTINE SENIOR LIVING &amp; POST-ACUTE CARE OF FREMON</t>
  </si>
  <si>
    <t>VALLEY VIEW HEALTH CAMPUS</t>
  </si>
  <si>
    <t>CONTINUING HEALTHCARE OF GAHANNA</t>
  </si>
  <si>
    <t>GAHANNA</t>
  </si>
  <si>
    <t>OTTERBEIN GAHANNA</t>
  </si>
  <si>
    <t>GALION POINTE, INC</t>
  </si>
  <si>
    <t>GALION</t>
  </si>
  <si>
    <t>MILL CREEK NURSING &amp; REHABILITATION</t>
  </si>
  <si>
    <t>SIGNATURE HEALTHCARE OF GALION</t>
  </si>
  <si>
    <t>ARBORS AT GALLIPOLIS</t>
  </si>
  <si>
    <t>GALLIPOLIS</t>
  </si>
  <si>
    <t>JENNINGS HALL</t>
  </si>
  <si>
    <t>GARFIELD HEIGHTS</t>
  </si>
  <si>
    <t>GENEVA SHORES NURSING AND REHAB</t>
  </si>
  <si>
    <t>GENEVA VILLAGE RETIREMENT COMMUNITY, LTD</t>
  </si>
  <si>
    <t>PINE GROVE HEALTHCARE CENTER</t>
  </si>
  <si>
    <t>RAE ANN GENEVA</t>
  </si>
  <si>
    <t>GENOA RETIREMENT VILLAGE</t>
  </si>
  <si>
    <t>GENOA</t>
  </si>
  <si>
    <t>OHIO VETERANS HOME - GEORGETOWN</t>
  </si>
  <si>
    <t>VILLA GEORGETOWN SKILLED NURSING &amp; REHAB CENTER</t>
  </si>
  <si>
    <t>ASTORIA HEALTH &amp; REHAB CENTER</t>
  </si>
  <si>
    <t>GERMANTOWN</t>
  </si>
  <si>
    <t>STRATFORD CARE AND REHABILITATION</t>
  </si>
  <si>
    <t>GLENWILLOW</t>
  </si>
  <si>
    <t>GRAND RAPIDS CARE CENTER</t>
  </si>
  <si>
    <t>KENDAL AT GRANVILLE</t>
  </si>
  <si>
    <t>Licking</t>
  </si>
  <si>
    <t>EDGEWOOD MANOR OF GREENFIELD I</t>
  </si>
  <si>
    <t>Highland</t>
  </si>
  <si>
    <t>HEARTH &amp; CARE OF GREENFIELD</t>
  </si>
  <si>
    <t>EDEN SPRINGS NURSING AND REHABILITATION EAST LLC</t>
  </si>
  <si>
    <t>GREEN SPRINGS</t>
  </si>
  <si>
    <t>EDEN SPRINGS NURSING AND REHABILITATION WEST LLC</t>
  </si>
  <si>
    <t>BRETHREN RETIREMENT COMMUNITY</t>
  </si>
  <si>
    <t>Darke</t>
  </si>
  <si>
    <t>HEARTLAND OF GREENVILLE</t>
  </si>
  <si>
    <t>REST HAVEN NURSING HOME INC</t>
  </si>
  <si>
    <t>VILLAGE GREEN HEALTH CAMPUS</t>
  </si>
  <si>
    <t>MEADOW GROVE TRANSITIONAL CARE</t>
  </si>
  <si>
    <t>GROVE CITY</t>
  </si>
  <si>
    <t>MONTEREY CARE CENTER</t>
  </si>
  <si>
    <t>HAMDEN HEALTH CARE VENTURES</t>
  </si>
  <si>
    <t>Vinton</t>
  </si>
  <si>
    <t>BERKELEY SQUARE RETIREMENT CEN</t>
  </si>
  <si>
    <t>BIRCHWOOD CARE CENTER</t>
  </si>
  <si>
    <t>BUTLER COUNTY CARE FACILITY</t>
  </si>
  <si>
    <t>DIVERSICARE OF BRADFORD PLACE</t>
  </si>
  <si>
    <t>GLEN MEADOWS</t>
  </si>
  <si>
    <t>GOLDEN YEARS NURSING CENTER</t>
  </si>
  <si>
    <t>HILLANDALE HEALTH CARE</t>
  </si>
  <si>
    <t>JAMESTOWNE REHABILITATION</t>
  </si>
  <si>
    <t>RESIDENCE AT HUNTINGTON COURT</t>
  </si>
  <si>
    <t>WESTOVER RETIREMENT COMMUNITY</t>
  </si>
  <si>
    <t>SHAWNEESPRING HEALTH CARE CENTER</t>
  </si>
  <si>
    <t>ALTERCARE OF HARTVILLE CTR FOR</t>
  </si>
  <si>
    <t>HICKORY CREEK AT HICKSVILLE</t>
  </si>
  <si>
    <t>HICKSVILLE</t>
  </si>
  <si>
    <t>HIGHLAND POINTE HEALTH &amp; REHAB CENTER</t>
  </si>
  <si>
    <t>HIGHLAND HEIGHTS</t>
  </si>
  <si>
    <t>ALTERCARE OF HILLIARD POST-ACUTE CENTER</t>
  </si>
  <si>
    <t>DARBY GLENN NURSING AND REHABILITATION CENTER</t>
  </si>
  <si>
    <t>LAURELS  OF HILLIARD THE</t>
  </si>
  <si>
    <t>MILL RUN CARE CENTER</t>
  </si>
  <si>
    <t>CRESTWOOD RIDGE SKILLED NURSING AND REHAB</t>
  </si>
  <si>
    <t>HEARTLAND OF HILLSBORO</t>
  </si>
  <si>
    <t>LAURELS OF HILLSBORO</t>
  </si>
  <si>
    <t>VANCREST HEALTH CARE CTR OF HO</t>
  </si>
  <si>
    <t>HOLGATE</t>
  </si>
  <si>
    <t>LUTHERAN VILLAGE AT WOLFCREEK</t>
  </si>
  <si>
    <t>SPRING MEADOWS NURSING &amp; REHABILITATION CENTRE</t>
  </si>
  <si>
    <t>GABLES CARE CENTER INC</t>
  </si>
  <si>
    <t>HOPEDALE</t>
  </si>
  <si>
    <t>SHEPHERD OF THE VALLEY HOWLAND</t>
  </si>
  <si>
    <t>LAURELS OF HUBER HEIGHTS THE</t>
  </si>
  <si>
    <t>HUBER HEIGHTS</t>
  </si>
  <si>
    <t>CROWN CENTER AT LAUREL LAKE</t>
  </si>
  <si>
    <t>HERITAGE OF HUDSON</t>
  </si>
  <si>
    <t>HUDSON ELMS NURSING HOME</t>
  </si>
  <si>
    <t>BLOSSOM HILL CARE CENTER</t>
  </si>
  <si>
    <t>HUNTSBURG</t>
  </si>
  <si>
    <t>ADMIRAL'S POINTE NURSING AND REHABILITATION</t>
  </si>
  <si>
    <t>HURON</t>
  </si>
  <si>
    <t>THE MEADOWS AT OSBORN PARK</t>
  </si>
  <si>
    <t>HARBOR HEALTHCARE OF IRONTON</t>
  </si>
  <si>
    <t>IRONTON</t>
  </si>
  <si>
    <t>SANCTUARY AT  OHIO VALLEY</t>
  </si>
  <si>
    <t>FOUR WINDS NURSING FACILITY</t>
  </si>
  <si>
    <t>HEARTLAND OF JACKSON</t>
  </si>
  <si>
    <t>JAMESTOWN PLACE HEALTH AND REHAB</t>
  </si>
  <si>
    <t>MEADOWS OF KALIDA</t>
  </si>
  <si>
    <t>KALIDA</t>
  </si>
  <si>
    <t>ALTERCARE POST-ACUTE REHAB CENTER</t>
  </si>
  <si>
    <t>KENT</t>
  </si>
  <si>
    <t>KENT CENTER</t>
  </si>
  <si>
    <t>HARDIN HILLS HEALTH CENTER</t>
  </si>
  <si>
    <t>KENTON</t>
  </si>
  <si>
    <t>KENTON NURSING AND REHABILITATION CENTER</t>
  </si>
  <si>
    <t>HEARTLAND OF KETTERING</t>
  </si>
  <si>
    <t>KETTERING</t>
  </si>
  <si>
    <t>LINCOLN PARK MANOR</t>
  </si>
  <si>
    <t>OAK CREEK TERRACE INC</t>
  </si>
  <si>
    <t>OAKS OF WEST KETTERING THE</t>
  </si>
  <si>
    <t>WALNUT CREEK NURSING CENTER</t>
  </si>
  <si>
    <t>ASHTABULA COUNTY NURSING HOME</t>
  </si>
  <si>
    <t>KINGSVILLE</t>
  </si>
  <si>
    <t>KIRTLAND REHABILITATION &amp; CARE</t>
  </si>
  <si>
    <t>KIRTLAND</t>
  </si>
  <si>
    <t>KEYSTONE POINTE HEALTH AND REHABILITATION</t>
  </si>
  <si>
    <t>OTTERBEIN NORTH SHORE</t>
  </si>
  <si>
    <t>INDIAN LAKE REHABILITATION CENTER</t>
  </si>
  <si>
    <t>CRESTMONT NORTH NURSING HOME</t>
  </si>
  <si>
    <t>ENNISCOURT NURSING CARE</t>
  </si>
  <si>
    <t>O'NEILL HEALTHCARE LAKEWOOD</t>
  </si>
  <si>
    <t>CRESTVIEW REHAB &amp; SKILLED NRSG SRVCS</t>
  </si>
  <si>
    <t>HOMESTEAD CENTER</t>
  </si>
  <si>
    <t>LANFAIR CENTER FOR REHAB &amp; NSG CARE INC</t>
  </si>
  <si>
    <t>MAIN STREET TERRACE CARE CENTER</t>
  </si>
  <si>
    <t>CEDARS OF LEBANON CARE CENTER</t>
  </si>
  <si>
    <t>CEDARVIEW CARE CENTER</t>
  </si>
  <si>
    <t>LEBANON HEALTH CARE CENTER</t>
  </si>
  <si>
    <t>OTTERBEIN LEBANON RETIREMENT COMMUNITY</t>
  </si>
  <si>
    <t>MEADOWS OF LEIPSIC</t>
  </si>
  <si>
    <t>LEIPSIC</t>
  </si>
  <si>
    <t>LEXINGTON COURT CARE CENTER</t>
  </si>
  <si>
    <t>LIBERTY RETIREMENT COMMUNITY OF LIMA INC</t>
  </si>
  <si>
    <t>LIMA</t>
  </si>
  <si>
    <t>LIMA CONVALESCENT HOME</t>
  </si>
  <si>
    <t>LIMA MANOR</t>
  </si>
  <si>
    <t>LIMA REHAB AND NURSING CENTER</t>
  </si>
  <si>
    <t>LOST CREEK HEALTH CARE AND REHABILITATION CENTER</t>
  </si>
  <si>
    <t>MH-LIMA SKILLED NURSING UNIT</t>
  </si>
  <si>
    <t>SHAWNEE MANOR</t>
  </si>
  <si>
    <t>SPRINGVIEW MANOR</t>
  </si>
  <si>
    <t>VISTA CENTER, THE</t>
  </si>
  <si>
    <t>LOGAN CARE AND REHABILITATION</t>
  </si>
  <si>
    <t>Hocking</t>
  </si>
  <si>
    <t>LONDON HEALTH &amp; REHAB CENTER</t>
  </si>
  <si>
    <t>ANCHOR LODGE NURSING HOME INC</t>
  </si>
  <si>
    <t>LORAIN</t>
  </si>
  <si>
    <t>AUTUMN AEGIS NURSING HOME</t>
  </si>
  <si>
    <t>LAKE POINTE HEALTH CARE</t>
  </si>
  <si>
    <t>OAK HILLS NURSING CENTER</t>
  </si>
  <si>
    <t>COLONIAL MANOR HEALTH CARE CEN</t>
  </si>
  <si>
    <t>LOUDONVILLE</t>
  </si>
  <si>
    <t>ALTERCARE OF LOUISVILLE CTR FOR REHAB &amp; NSG CARE</t>
  </si>
  <si>
    <t>GREEN MEADOWS HLTH &amp; WELLNESS CTR</t>
  </si>
  <si>
    <t>OAKHILL MANOR CARE CENTER</t>
  </si>
  <si>
    <t>SAINT JOSEPH CARE CENTER</t>
  </si>
  <si>
    <t>FLORENTINE GARDENS</t>
  </si>
  <si>
    <t>LODGE CARE CENTER INC THE</t>
  </si>
  <si>
    <t>OTTERBEIN LOVELAND</t>
  </si>
  <si>
    <t>VENETIAN GARDENS</t>
  </si>
  <si>
    <t>LOVELAND HEALTH CARE CENTER</t>
  </si>
  <si>
    <t>EDGEWOOD MANOR OF LUCASVILLE I</t>
  </si>
  <si>
    <t>LUCASVILLE</t>
  </si>
  <si>
    <t>EDGEWOOD MANOR OF LUCASVILLE II</t>
  </si>
  <si>
    <t>THE GREENS CARE AND REHABILITATION</t>
  </si>
  <si>
    <t>LYNDHURST</t>
  </si>
  <si>
    <t>AVENUE AT MACEDONIA</t>
  </si>
  <si>
    <t>MACEDONIA</t>
  </si>
  <si>
    <t>CARDINAL WOODS SKILLED NURSING &amp; REHAB CTR</t>
  </si>
  <si>
    <t>MADISON HEALTH CARE</t>
  </si>
  <si>
    <t>OTTERBEIN AT MAINEVILLE</t>
  </si>
  <si>
    <t>MAINEVILLE</t>
  </si>
  <si>
    <t>ARBORS AT MIFFLIN</t>
  </si>
  <si>
    <t>CRYSTAL CARE CENTER OF MANSFIE</t>
  </si>
  <si>
    <t>GERIATRIC CENTER OF MANSFIELD</t>
  </si>
  <si>
    <t>LIBERTY NURSING CENTER OF MANSFIELD</t>
  </si>
  <si>
    <t>OAK GROVE MANOR</t>
  </si>
  <si>
    <t>WINCHESTER TERRACE</t>
  </si>
  <si>
    <t>BROADWAY CARE CENTER OF MAPLE HEIGHTS</t>
  </si>
  <si>
    <t>SUNRISE POINTE CARE &amp; REHABILITATION CENTER</t>
  </si>
  <si>
    <t>BENNINGTON GLEN NURSING &amp; REHA</t>
  </si>
  <si>
    <t>ARBORS AT MARIETTA</t>
  </si>
  <si>
    <t>HARMAR PLACE REHAB &amp; EXTENDED CARE</t>
  </si>
  <si>
    <t>HEARTLAND OF MARIETTA</t>
  </si>
  <si>
    <t>MARIETTA  CENTER</t>
  </si>
  <si>
    <t>COMMUNITY CARE AND REHABILITATION</t>
  </si>
  <si>
    <t>HEARTLAND OF MARION</t>
  </si>
  <si>
    <t>MARION MANOR NURSING HOME INC</t>
  </si>
  <si>
    <t>MARION POINTE</t>
  </si>
  <si>
    <t>PRESIDENTIAL CENTER</t>
  </si>
  <si>
    <t>EAST OHIO REGIONAL HOSPITAL LONG TERM CARE</t>
  </si>
  <si>
    <t>MARTINS FERRY</t>
  </si>
  <si>
    <t>MEMORIAL GABLES</t>
  </si>
  <si>
    <t>MILCREST NURSING CENTER</t>
  </si>
  <si>
    <t>PRESTIGE GARDENS REHABILITATION AND NURSING CENTER</t>
  </si>
  <si>
    <t>CEDAR VILLAGE</t>
  </si>
  <si>
    <t>MASON</t>
  </si>
  <si>
    <t>MCV HEALTH CARE FACILITIES, INC</t>
  </si>
  <si>
    <t>AMHERST MEADOWS</t>
  </si>
  <si>
    <t>MASSILLON</t>
  </si>
  <si>
    <t>HANOVER HOUSE</t>
  </si>
  <si>
    <t>MEADOW WIND HEALTH CARE CTR INC</t>
  </si>
  <si>
    <t>ROSE LANE NURSING AND REHABILITATION</t>
  </si>
  <si>
    <t>SPRENGER HEALTH CARE OF MASSILLON SNF</t>
  </si>
  <si>
    <t>O'BRIEN MEMORIAL HEALTH CARE C</t>
  </si>
  <si>
    <t>MASURY</t>
  </si>
  <si>
    <t>ORANGE VILLAGE CARE CENTER</t>
  </si>
  <si>
    <t>ADDISON HEIGHTS HEALTH AND REHABILITATION CENTER</t>
  </si>
  <si>
    <t>MAUMEE</t>
  </si>
  <si>
    <t>ELIZABETH SCOTT COMMUNITY</t>
  </si>
  <si>
    <t>LAKES OF MONCLOVA HEALTH CAMPUS THE</t>
  </si>
  <si>
    <t>RIDGEWOOD MANOR</t>
  </si>
  <si>
    <t>LANDERBROOK TRANSITIONAL CARE</t>
  </si>
  <si>
    <t>MAYFIELD HEIGHTS</t>
  </si>
  <si>
    <t>MANORCARE HEALTH SERVICES-MAYFIELD HTS</t>
  </si>
  <si>
    <t>ALTERCARE OF MAYFIELD VILLAGE, INC</t>
  </si>
  <si>
    <t>MAYFIELD VILLAGE</t>
  </si>
  <si>
    <t>MAPLE HILLS SKILLED NURSING &amp; REHABILITATION</t>
  </si>
  <si>
    <t>MCARTHUR</t>
  </si>
  <si>
    <t>HIGHLAND OAKS HEALTH CENTER</t>
  </si>
  <si>
    <t>MCCONNELSVILLE</t>
  </si>
  <si>
    <t>RIVERSIDE LANDING NURSING AND REHABILITATION</t>
  </si>
  <si>
    <t>REST HAVEN NURSING HOME</t>
  </si>
  <si>
    <t>MCDERMOTT</t>
  </si>
  <si>
    <t>AVENUE AT MEDINA</t>
  </si>
  <si>
    <t>LIFE CARE CENTER OF MEDINA</t>
  </si>
  <si>
    <t>MEDINA MEADOWS REHAB AND NURSING CENTRE</t>
  </si>
  <si>
    <t>SANCTUARY MEDINA LLC</t>
  </si>
  <si>
    <t>ALTERCARE OF MENTOR</t>
  </si>
  <si>
    <t>MENTOR</t>
  </si>
  <si>
    <t>HEARTLAND OF MENTOR</t>
  </si>
  <si>
    <t>MENTOR RIDGE HEALTH AND REHABILITATION</t>
  </si>
  <si>
    <t>MENTOR WOODS SKILLED NURSING AND REHABILITATION</t>
  </si>
  <si>
    <t>HEARTLAND OF MIAMISBURG</t>
  </si>
  <si>
    <t>MIAMISBURG</t>
  </si>
  <si>
    <t>KINGSTON OF MIAMISBURG</t>
  </si>
  <si>
    <t>SYCAMORE GLEN HEALTH CENTER</t>
  </si>
  <si>
    <t>CENTURY OAK CARE CENTER</t>
  </si>
  <si>
    <t>MIDDLEBURG HEIGHTS</t>
  </si>
  <si>
    <t>PARKSIDE VILLA</t>
  </si>
  <si>
    <t>ROYAL OAK NURSING &amp; REHAB CTR</t>
  </si>
  <si>
    <t>SOUTHERN HILLS HEALTH AND REHA</t>
  </si>
  <si>
    <t>BRIAR HILL HEALTH CARE RESIDEN</t>
  </si>
  <si>
    <t>MIDDLEFIELD</t>
  </si>
  <si>
    <t>OVERBROOK CENTER</t>
  </si>
  <si>
    <t>MIDDLEPORT</t>
  </si>
  <si>
    <t>Meigs</t>
  </si>
  <si>
    <t>ARLINGTON POINTE</t>
  </si>
  <si>
    <t>GARDEN MANOR EXTENDED CARE CENTER, INC</t>
  </si>
  <si>
    <t>HAWTHORN GLEN NURSING CENTER</t>
  </si>
  <si>
    <t>PREMIER ESTATES OF MIDDLETOWN</t>
  </si>
  <si>
    <t>VISTA CARE CENTER OF MILAN</t>
  </si>
  <si>
    <t>ARBORS AT MILFORD</t>
  </si>
  <si>
    <t>S.E.M. HAVEN HEALTH CARE CENTER</t>
  </si>
  <si>
    <t>MAJORA LANE CTR FOR REHAB &amp; NSG CARE INC</t>
  </si>
  <si>
    <t>MILLERSBURG</t>
  </si>
  <si>
    <t>SCENIC POINTE NURSING AND REHAB CTR</t>
  </si>
  <si>
    <t>SYCAMORE RUN NURSING AND REHAB CTR</t>
  </si>
  <si>
    <t>VISTA CENTER AT THE RIDGE</t>
  </si>
  <si>
    <t>MINERAL RIDGE</t>
  </si>
  <si>
    <t>ARBORS AT MINERVA</t>
  </si>
  <si>
    <t>MINERVA</t>
  </si>
  <si>
    <t>MINERVA ELDERCARE CENTER</t>
  </si>
  <si>
    <t>OTTERBEIN MONCLOVA</t>
  </si>
  <si>
    <t>MONCLOVA</t>
  </si>
  <si>
    <t>OHIO LIVING MOUNT PLEASANT</t>
  </si>
  <si>
    <t>EVERGREEN HEALTHCARE CENTER</t>
  </si>
  <si>
    <t>PINE RIDGE SKILLED NURSING AND REHAB</t>
  </si>
  <si>
    <t>MORROW</t>
  </si>
  <si>
    <t>WOODSIDE VILLAGE CARE CENTER</t>
  </si>
  <si>
    <t>MOUNT GILEAD</t>
  </si>
  <si>
    <t>COUNTRY CLUB RETIREMENT CENTER</t>
  </si>
  <si>
    <t>COUNTRY COURT</t>
  </si>
  <si>
    <t>LAURELS OF MT VERNON THE</t>
  </si>
  <si>
    <t>MOUNT VERNON HEALTH AND REHABILITATION CENTER</t>
  </si>
  <si>
    <t>OHIO EASTERN STAR HLTH CARE CTR THE</t>
  </si>
  <si>
    <t>LUTHERAN HOME</t>
  </si>
  <si>
    <t>NORTHCREST REHAB AND NURSING CENTER</t>
  </si>
  <si>
    <t>ALTERCARE OF NAVARRE CTR FOR REHAB &amp; NRSG CARE</t>
  </si>
  <si>
    <t>NAVARRE</t>
  </si>
  <si>
    <t>COUNTRY LAWN CTR FOR REHAB</t>
  </si>
  <si>
    <t>OTTERBEIN NEW ALBANY</t>
  </si>
  <si>
    <t>ALTERCARE NEWARK NORTH INC.</t>
  </si>
  <si>
    <t>ALTERCARE NEWARK SOUTH INC.</t>
  </si>
  <si>
    <t>ARLINGTON CARE CENTER</t>
  </si>
  <si>
    <t>FLINT RIDGE NRSG &amp; REHAB CTR</t>
  </si>
  <si>
    <t>NEWARK CARE AND REHABILITATION</t>
  </si>
  <si>
    <t>HOLLY HILL NURSING HOME</t>
  </si>
  <si>
    <t>NEWBURY</t>
  </si>
  <si>
    <t>DAYVIEW CARE CENTER INC</t>
  </si>
  <si>
    <t>RIVERSIDE MANOR NRSG &amp; REHAB CTR</t>
  </si>
  <si>
    <t>NEWCOMERSTOWN</t>
  </si>
  <si>
    <t>BECKETT HOUSE AT NEW CONCORD</t>
  </si>
  <si>
    <t>NEW CONCORD</t>
  </si>
  <si>
    <t>Muskingum</t>
  </si>
  <si>
    <t>NEW LEBANON CARE AND REHABILITATION CENTER</t>
  </si>
  <si>
    <t>NEW LEBANON</t>
  </si>
  <si>
    <t>NEW LEXINGTON CENTER</t>
  </si>
  <si>
    <t>NEW LEXINGTON</t>
  </si>
  <si>
    <t>LAURELS OF NEW LONDON THE</t>
  </si>
  <si>
    <t>MASTERNICK MEMORIAL HEALTH CARE CENTER</t>
  </si>
  <si>
    <t>NEW MIDDLETOWN</t>
  </si>
  <si>
    <t>AMBERWOOD MANOR</t>
  </si>
  <si>
    <t>NEW PHILADELPHIA</t>
  </si>
  <si>
    <t>PARK VILLAGE HC NP LLC</t>
  </si>
  <si>
    <t>SCHOENBRUNN HEALTHCARE</t>
  </si>
  <si>
    <t>LAURIE ANN NURSING HOME</t>
  </si>
  <si>
    <t>NEWTON FALLS</t>
  </si>
  <si>
    <t>AUTUMN HILLS CARE CENTER</t>
  </si>
  <si>
    <t>SHEPHERD OF THE VALLEY - NILES</t>
  </si>
  <si>
    <t>BRIAR HILL HEALTH CAMPUS</t>
  </si>
  <si>
    <t>NORTH BALTIMORE</t>
  </si>
  <si>
    <t>SAINT LUKE LUTHERAN HOME</t>
  </si>
  <si>
    <t>NORTH CANTON</t>
  </si>
  <si>
    <t>WINDSOR MEDICAL CENTER INC</t>
  </si>
  <si>
    <t>NORTHFIELD VILLAGE RETIREMENT COMMUNITY</t>
  </si>
  <si>
    <t>ASSUMPTION VILLAGE THE</t>
  </si>
  <si>
    <t>NORTH LIMA</t>
  </si>
  <si>
    <t>CAPRICE HEALTH CARE CENTER</t>
  </si>
  <si>
    <t>IVY WOODS MANOR</t>
  </si>
  <si>
    <t>JOSHUA TREE CARE CENTER</t>
  </si>
  <si>
    <t>NORTH OLMSTED</t>
  </si>
  <si>
    <t>MANORCARE HEALTH SERVICES - NORTH OLMSTED</t>
  </si>
  <si>
    <t>O'NEILL HEALTHCARE NORTH OLMSTED</t>
  </si>
  <si>
    <t>SUBURBAN PAVILION</t>
  </si>
  <si>
    <t>NORTH RANDALL</t>
  </si>
  <si>
    <t>NORTHRIDGE HEALTH CENTER, INC</t>
  </si>
  <si>
    <t>NORTH RIDGEVILLE</t>
  </si>
  <si>
    <t>O'NEILL HEALTHCARE NORTH RIDGEVILLE</t>
  </si>
  <si>
    <t>DIPLOMAT HEALTHCARE</t>
  </si>
  <si>
    <t>NORTH ROYALTON</t>
  </si>
  <si>
    <t>GAYMONT NURSING CENTER</t>
  </si>
  <si>
    <t>NORWALK MEMORIAL HOME</t>
  </si>
  <si>
    <t>TWILIGHT GARDENS HOME</t>
  </si>
  <si>
    <t>PREMIER ESTATES OF HIGHLANDS</t>
  </si>
  <si>
    <t>OAKWOOD VILLAGE</t>
  </si>
  <si>
    <t>HERITAGE NURSING AND REHAB CTR</t>
  </si>
  <si>
    <t>KENDAL AT OBERLIN</t>
  </si>
  <si>
    <t>WELCOME NURSING HOME</t>
  </si>
  <si>
    <t>RIVERVIEW POINTE CARE CENTER</t>
  </si>
  <si>
    <t>OLMSTED FALLS</t>
  </si>
  <si>
    <t>HEALTH CENTER AT THE RENAISSAN</t>
  </si>
  <si>
    <t>OLMSTED TWP</t>
  </si>
  <si>
    <t>ARBORS AT OREGON</t>
  </si>
  <si>
    <t>HEARTLAND OF OREGON</t>
  </si>
  <si>
    <t>ORCHARD VILLA</t>
  </si>
  <si>
    <t>BRENN-FIELD NURSING CENTER</t>
  </si>
  <si>
    <t>ORRVILLE</t>
  </si>
  <si>
    <t>ORRVILLE POINTE</t>
  </si>
  <si>
    <t>EAGLE POINTE SKILLED NURSING &amp; REHAB</t>
  </si>
  <si>
    <t>ORWELL</t>
  </si>
  <si>
    <t>AUTUMN COURT</t>
  </si>
  <si>
    <t>MEADOWS OF OTTAWA THE</t>
  </si>
  <si>
    <t>KNOLLS OF OXFORD</t>
  </si>
  <si>
    <t>PREMIER ESTATES OF OXFORD</t>
  </si>
  <si>
    <t>GRAND RIVER HEALTH &amp; REHAB CENTER</t>
  </si>
  <si>
    <t>PAINESVILLE</t>
  </si>
  <si>
    <t>HOMESTEAD II</t>
  </si>
  <si>
    <t>LAKEMED CARE AND REHABILITATION</t>
  </si>
  <si>
    <t>HILTY MEMORIAL HOME INC</t>
  </si>
  <si>
    <t>PANDORA</t>
  </si>
  <si>
    <t>BROADVIEW MULTI CARE CENTER</t>
  </si>
  <si>
    <t>PARMA</t>
  </si>
  <si>
    <t>MANORCARE HEALTH SERVICES -  PARMA</t>
  </si>
  <si>
    <t>MT ALVERNA HOME INC</t>
  </si>
  <si>
    <t>PARMA CARE CENTER</t>
  </si>
  <si>
    <t>PLEASANT LAKE VILLA</t>
  </si>
  <si>
    <t>PLEASANTVIEW CARE CENTER</t>
  </si>
  <si>
    <t>GREENBRIER HEALTH CENTER</t>
  </si>
  <si>
    <t>PARMA HEIGHTS</t>
  </si>
  <si>
    <t>PATASKALA OAKS CARE CENTER</t>
  </si>
  <si>
    <t>PATASKALA</t>
  </si>
  <si>
    <t>TUSCANY GARDENS</t>
  </si>
  <si>
    <t>GARDENS OF PAULDING THE</t>
  </si>
  <si>
    <t>PAULDING</t>
  </si>
  <si>
    <t>OTTERBEIN PORTAGE VALLEY</t>
  </si>
  <si>
    <t>PEMBERVILLE</t>
  </si>
  <si>
    <t>WAYSIDE FARM INC</t>
  </si>
  <si>
    <t>PENINSULA</t>
  </si>
  <si>
    <t>HEARTLAND OF PERRYSBURG</t>
  </si>
  <si>
    <t>PERRYSBURG</t>
  </si>
  <si>
    <t>KINGSTON REHABILITATION OF PERRYSBURG</t>
  </si>
  <si>
    <t>MANOR AT PERRYSBURG</t>
  </si>
  <si>
    <t>OTTERBEIN PERRYSBURG</t>
  </si>
  <si>
    <t>PERRYSBURG CARE AND REHABILITATION CENTER</t>
  </si>
  <si>
    <t>ST CLARE COMMONS</t>
  </si>
  <si>
    <t>ECHO MANOR EXTENDED CARE CTR</t>
  </si>
  <si>
    <t>PICKERINGTON</t>
  </si>
  <si>
    <t>PICKERINGTON CARE AND REHABILITATION</t>
  </si>
  <si>
    <t>PIKETON NURSING CENTER</t>
  </si>
  <si>
    <t>PIKETON</t>
  </si>
  <si>
    <t>PLEASANT HILL MANOR</t>
  </si>
  <si>
    <t>HEARTLAND OF PIQUA</t>
  </si>
  <si>
    <t>PIQUA</t>
  </si>
  <si>
    <t>PIQUA MANOR</t>
  </si>
  <si>
    <t>COUNTRY LANE GARDENS REHAB &amp; NURSING CTR</t>
  </si>
  <si>
    <t>CENTER FOR REHABILITATION AT HAMPTON WOODS THE</t>
  </si>
  <si>
    <t>POLAND</t>
  </si>
  <si>
    <t>HAMPTON WOODS NURSING CENTER, INC</t>
  </si>
  <si>
    <t>SHEPHERD OF THE VALLEY POLAND</t>
  </si>
  <si>
    <t>ARBORS AT POMEROY</t>
  </si>
  <si>
    <t>EDGEWOOD MANOR NURSING CENTER</t>
  </si>
  <si>
    <t>PORT CLINTON</t>
  </si>
  <si>
    <t>CRYSTAL CARE CENTER OF PORTSMOUTH</t>
  </si>
  <si>
    <t>HEARTLAND OF PORTSMOUTH</t>
  </si>
  <si>
    <t>HILL VIEW RETIREMENT CENTER</t>
  </si>
  <si>
    <t>PORTSMOUTH HEALTH AND REHAB</t>
  </si>
  <si>
    <t>LONGMEADOW CARE CENTER</t>
  </si>
  <si>
    <t>WOODLANDS HEALTH AND REHAB CENTER</t>
  </si>
  <si>
    <t>ROBERT A  BARNES CENTER</t>
  </si>
  <si>
    <t>REYNOLDSBURG</t>
  </si>
  <si>
    <t>PINE VALLEY CARE CENTER</t>
  </si>
  <si>
    <t>REGINA HEALTH CENTER</t>
  </si>
  <si>
    <t>BROOKDALE RICHMOND HEIGHTS</t>
  </si>
  <si>
    <t>RICHMOND HEIGHTS</t>
  </si>
  <si>
    <t>GRANDE POINTE HEALTHCARE COMMU</t>
  </si>
  <si>
    <t>OHIO VALLEY MANOR NURSING AND REHABILITATION</t>
  </si>
  <si>
    <t>APOSTOLIC CHRISTIAN HOME INC</t>
  </si>
  <si>
    <t>RITTMAN</t>
  </si>
  <si>
    <t>AUTUMNWOOD NURSING &amp; REHAB CENTER</t>
  </si>
  <si>
    <t>COLONIAL NURSING CENTER OF ROCKFORD</t>
  </si>
  <si>
    <t>LAURELS OF SHANE HILL</t>
  </si>
  <si>
    <t>NORMANDY MANOR OF ROCKY RIVER</t>
  </si>
  <si>
    <t>ROCKY RIVER</t>
  </si>
  <si>
    <t>WELSH HOME THE</t>
  </si>
  <si>
    <t>SAGAMORE HILLS</t>
  </si>
  <si>
    <t>GARDENS AT ST HENRY</t>
  </si>
  <si>
    <t>SAINT HENRY</t>
  </si>
  <si>
    <t>TRANSITIONAL CARE UNIT</t>
  </si>
  <si>
    <t>AUBURN SKILLED NURSING AND REHAB</t>
  </si>
  <si>
    <t>BLOSSOM NURSING AND REHAB CENTER</t>
  </si>
  <si>
    <t>CIRCLE OF CARE</t>
  </si>
  <si>
    <t>SALEM EAST HEALTHCARE CENTER</t>
  </si>
  <si>
    <t>SALEM NORTH HEALTHCARE CENTER</t>
  </si>
  <si>
    <t>SALEM REGIONAL MEDICAL CENTER-SNF</t>
  </si>
  <si>
    <t>SALEM WEST HEALTHCARE CENTER</t>
  </si>
  <si>
    <t>CONCORD CARE AND REHABILITATION CENTER</t>
  </si>
  <si>
    <t>OHIO VETERANS HOME</t>
  </si>
  <si>
    <t>PARKVUE HEALTH CARE CENTER</t>
  </si>
  <si>
    <t>PROVIDENCE CARE CENTER</t>
  </si>
  <si>
    <t>MONARCH MEADOWS NURSING AND REHABILITATION</t>
  </si>
  <si>
    <t>SEAMAN</t>
  </si>
  <si>
    <t>CRANDALL NURSING HOME</t>
  </si>
  <si>
    <t>SEVEN HILLS HEALTH &amp; REHAB CENTER</t>
  </si>
  <si>
    <t>SEVEN HILLS</t>
  </si>
  <si>
    <t>MEADOWVIEW  CARE CENTER</t>
  </si>
  <si>
    <t>SEVILLE</t>
  </si>
  <si>
    <t>SHADYSIDE CARE CENTER</t>
  </si>
  <si>
    <t>SHADYSIDE</t>
  </si>
  <si>
    <t>CRESTWOOD CARE CENTER</t>
  </si>
  <si>
    <t>SHELBY POINTE, INC</t>
  </si>
  <si>
    <t>FAIR HAVEN SHELBY COUNTY</t>
  </si>
  <si>
    <t>OHIO LIVING DOROTHY LOVE</t>
  </si>
  <si>
    <t>PAVILION THE</t>
  </si>
  <si>
    <t>SIDNEY CARE CENTER</t>
  </si>
  <si>
    <t>SOLON POINTE AT EMERALD RIDGE</t>
  </si>
  <si>
    <t>ALTERCARE SOMERSET INC.</t>
  </si>
  <si>
    <t>WOODLAND COUNTRY MANOR INC</t>
  </si>
  <si>
    <t>SOUTH POINT</t>
  </si>
  <si>
    <t>RIVER'S BEND HEALTH CARE LLC</t>
  </si>
  <si>
    <t>ROSELAWN MANOR</t>
  </si>
  <si>
    <t>SPENCERVILLE</t>
  </si>
  <si>
    <t>HILLSPRING HEALTH CARE &amp; REHAB</t>
  </si>
  <si>
    <t>SPRINGBORO</t>
  </si>
  <si>
    <t>ARBORS AT SPRINGFIELD</t>
  </si>
  <si>
    <t>EAGLEWOOD CARE CENTER</t>
  </si>
  <si>
    <t>FOREST GLEN HEALTH CAMPUS</t>
  </si>
  <si>
    <t>GOOD SHEPHERD VILLAGE</t>
  </si>
  <si>
    <t>HEARTLAND OF SPRINGFIELD</t>
  </si>
  <si>
    <t>HOMESTEAD HEALTHCARE CENTER</t>
  </si>
  <si>
    <t>SOUTHBROOK CARE CENTER</t>
  </si>
  <si>
    <t>SPRINGFIELD NURSING &amp; INDEPENDENT LIVING</t>
  </si>
  <si>
    <t>VILLA SPRINGFIELD</t>
  </si>
  <si>
    <t>WOODED GLEN</t>
  </si>
  <si>
    <t>BELMONT MANOR</t>
  </si>
  <si>
    <t>ST CLAIRSVILLE</t>
  </si>
  <si>
    <t>CUMBERLAND POINTE CARE CENTER</t>
  </si>
  <si>
    <t>FOREST HILL RETIREMENT COMMUNITY</t>
  </si>
  <si>
    <t>PARK HEALTH CENTER</t>
  </si>
  <si>
    <t>CARRIAGE INN OF STEUBENVILLE</t>
  </si>
  <si>
    <t>STEUBENVILLE</t>
  </si>
  <si>
    <t>CATHERINE'S CARE CENTER, INC</t>
  </si>
  <si>
    <t>LANCIA VILLA ROYALE</t>
  </si>
  <si>
    <t>LAURELS OF STEUBENVILLE THE</t>
  </si>
  <si>
    <t>STEUBENVILLE COUNTRY CLUB MANOR</t>
  </si>
  <si>
    <t>TRINITY SKILLED CARE CENTER</t>
  </si>
  <si>
    <t>VILLA VISTA ROYALE LLC</t>
  </si>
  <si>
    <t>GRANDE LAKE HEALTHCARE CENTER</t>
  </si>
  <si>
    <t>OTTERBEIN ST MARYS RETIREMENT COMMUNITY</t>
  </si>
  <si>
    <t>VANCREST OF ST MARY'S</t>
  </si>
  <si>
    <t>ALTERCARE TRANSITIONAL CARE OF THE WESTERN RESERVE</t>
  </si>
  <si>
    <t>STOW</t>
  </si>
  <si>
    <t>ARBORS AT STOW</t>
  </si>
  <si>
    <t>BRIARWOOD THE</t>
  </si>
  <si>
    <t>SEASONS NURSING AND REHAB</t>
  </si>
  <si>
    <t>STOW GLEN HEALTH CARE CENTER</t>
  </si>
  <si>
    <t>ARBORS AT STREETSBORO</t>
  </si>
  <si>
    <t>STREETSBORO</t>
  </si>
  <si>
    <t>ALTENHEIM</t>
  </si>
  <si>
    <t>STRONGSVILLE</t>
  </si>
  <si>
    <t>FALLING WATER HEALTHCARE CENTER</t>
  </si>
  <si>
    <t>MAPLECREST NURSING AND HTA</t>
  </si>
  <si>
    <t>STRUTHERS</t>
  </si>
  <si>
    <t>COUNTRY VIEW OF SUNBURY</t>
  </si>
  <si>
    <t>SUNBURY</t>
  </si>
  <si>
    <t>SWANTON HEALTH CARE RETIREMENT</t>
  </si>
  <si>
    <t>SWANTON</t>
  </si>
  <si>
    <t>SWANTON VALLEY CENTER</t>
  </si>
  <si>
    <t>GOERLICH CENTER</t>
  </si>
  <si>
    <t>HEARTLAND AT PROMEDICA FLOWER HOSPITAL CAMPUS</t>
  </si>
  <si>
    <t>KINGSTON CARE CENTER OF SYLVANIA</t>
  </si>
  <si>
    <t>LAKES OF SYLVANIA, THE</t>
  </si>
  <si>
    <t>ROSARY CARE CENTER</t>
  </si>
  <si>
    <t>SUNSET VILLAGE</t>
  </si>
  <si>
    <t>SYLVANIA  CENTER</t>
  </si>
  <si>
    <t>HEATHER KNOLL RETIREMENT VILLAGE</t>
  </si>
  <si>
    <t>TALLMADGE</t>
  </si>
  <si>
    <t>THE COLONY HEALTHCARE CENTER</t>
  </si>
  <si>
    <t>HICKORY CREEK OF ATHENS</t>
  </si>
  <si>
    <t>THE PLAINS</t>
  </si>
  <si>
    <t>ALTERCARE THORNVILLE INC.</t>
  </si>
  <si>
    <t>THORNVILLE</t>
  </si>
  <si>
    <t>AUTUMNWOOD CARE CENTER</t>
  </si>
  <si>
    <t>TIFFIN</t>
  </si>
  <si>
    <t>ST FRANCIS HOME INC</t>
  </si>
  <si>
    <t>TIFFIN REHABILITATION CENTER</t>
  </si>
  <si>
    <t>SPRINGMEADE HEALTHCENTER</t>
  </si>
  <si>
    <t>TIPP CITY</t>
  </si>
  <si>
    <t>ADVANCED HEALTHCARE CENTER</t>
  </si>
  <si>
    <t>ARBORS AT SYLVANIA</t>
  </si>
  <si>
    <t>CONCORD CARE CENTER OF TOLEDO</t>
  </si>
  <si>
    <t>DARLINGTON NURSING &amp; REHAB CEN</t>
  </si>
  <si>
    <t>FAIRVIEW SKILLED NURSING AND R</t>
  </si>
  <si>
    <t>FOUNDATION PARK CARE CENTER</t>
  </si>
  <si>
    <t>FRANCISCAN CARE CTR SYLVANIA</t>
  </si>
  <si>
    <t>HEARTLAND - HOLLY GLEN</t>
  </si>
  <si>
    <t>HEATHERDOWNS REHAB &amp; RESIDENTI</t>
  </si>
  <si>
    <t>LAURELS OF TOLEDO SKILLED NURSING AND REHABILITATI</t>
  </si>
  <si>
    <t>LUTHERAN HOME AT TOLEDO</t>
  </si>
  <si>
    <t>MERIT HOUSE LLC</t>
  </si>
  <si>
    <t>OHIO LIVING SWAN CREEK</t>
  </si>
  <si>
    <t>POINT PLACE CARE AND REHABILITATION CENTER</t>
  </si>
  <si>
    <t>SUNSET HOUSE</t>
  </si>
  <si>
    <t>TOLEDO HOSPITAL TCU</t>
  </si>
  <si>
    <t>URSULINE CENTER</t>
  </si>
  <si>
    <t>SHILOH SPRINGS CARE CENTER INC</t>
  </si>
  <si>
    <t>TROTWOOD</t>
  </si>
  <si>
    <t>KOESTER PAVILION</t>
  </si>
  <si>
    <t>TROY CENTER</t>
  </si>
  <si>
    <t>HEARTLAND OF TWINSBURG</t>
  </si>
  <si>
    <t>TWINSBURG</t>
  </si>
  <si>
    <t>LEGACY PLACE TWINSBURG</t>
  </si>
  <si>
    <t>MANOR OF GRANDE VILLAGE</t>
  </si>
  <si>
    <t>BEACON POINTE REHAB CENTER</t>
  </si>
  <si>
    <t>UHRICHSVILLE</t>
  </si>
  <si>
    <t>UNION CITY CARE CENTER</t>
  </si>
  <si>
    <t>FAIRHAVEN COMMUNITY</t>
  </si>
  <si>
    <t>UPPER SANDUSKY</t>
  </si>
  <si>
    <t>Wyandot</t>
  </si>
  <si>
    <t>WYANDOT COUNTY SKILLED NURSING AND REHABILITATION</t>
  </si>
  <si>
    <t>HEARTLAND OF URBANA</t>
  </si>
  <si>
    <t>MERCY - MCAULEY CENTER</t>
  </si>
  <si>
    <t>VANCREST OF URBANA, INC</t>
  </si>
  <si>
    <t>CROSSROADS REHABILITATION &amp; NURSING</t>
  </si>
  <si>
    <t>VANCREST HEALTH CARE CENTER</t>
  </si>
  <si>
    <t>VAN WERT</t>
  </si>
  <si>
    <t>VAN WERT MANOR</t>
  </si>
  <si>
    <t>MILL MANOR CARE CENTER</t>
  </si>
  <si>
    <t>VERMILION</t>
  </si>
  <si>
    <t>KINGSTON OF VERMILION</t>
  </si>
  <si>
    <t>VERSAILLES HEALTH CARE CENTER</t>
  </si>
  <si>
    <t>ALTERCARE OF WADSWORTH</t>
  </si>
  <si>
    <t>WADSWORTH</t>
  </si>
  <si>
    <t>SANCTUARY WADSWORTH</t>
  </si>
  <si>
    <t>WADSWORTH POINTE</t>
  </si>
  <si>
    <t>WALNUT HILLS NURSING HOME</t>
  </si>
  <si>
    <t>WALTON MANOR HEALTH CARE CENTER</t>
  </si>
  <si>
    <t>WALTON HILLS</t>
  </si>
  <si>
    <t>AUGLAIZE ACRES</t>
  </si>
  <si>
    <t>WAPAKONETA</t>
  </si>
  <si>
    <t>WAPAKONETA MANOR</t>
  </si>
  <si>
    <t>COMMUNITY SKILLED HEALTH CARE</t>
  </si>
  <si>
    <t>GILLETTE NURSING HOME</t>
  </si>
  <si>
    <t>SIGNATURE HEALTHCARE OF WARREN</t>
  </si>
  <si>
    <t>WASHINGTON SQUARE HEALTHCARE CENTER</t>
  </si>
  <si>
    <t>WHITE OAK MANOR</t>
  </si>
  <si>
    <t>AVENUE CARE AND REHABILITATION CENTER, THE</t>
  </si>
  <si>
    <t>WARRENSVILLE HEIGHTS</t>
  </si>
  <si>
    <t>COURT HOUSE MANOR</t>
  </si>
  <si>
    <t>WASHINGTON CH</t>
  </si>
  <si>
    <t>SIGNATURE HEALTHCARE OF FAYETTE COUNTY</t>
  </si>
  <si>
    <t>WASHINGTON COURT HOU</t>
  </si>
  <si>
    <t>ST CATHERINES MANOR OF WASHINGTON COURT HOUSE</t>
  </si>
  <si>
    <t>ASTORIA PLACE OF WATERVILLE</t>
  </si>
  <si>
    <t>HEARTLAND OF WATERVILLE</t>
  </si>
  <si>
    <t>FULTON MANOR NURSING &amp; REHAB C</t>
  </si>
  <si>
    <t>WAUSEON</t>
  </si>
  <si>
    <t>HEARTLAND OF WAUSEON</t>
  </si>
  <si>
    <t>NATIONAL CHURCH RESIDENCES BRISTOL VILLAGE</t>
  </si>
  <si>
    <t>QUAKER HEIGHTS NURSING HOME</t>
  </si>
  <si>
    <t>ELMS RETIREMENT VILLAGE INC</t>
  </si>
  <si>
    <t>EDGEWOOD MANOR OF WELLSTON</t>
  </si>
  <si>
    <t>WELLSTON</t>
  </si>
  <si>
    <t>JENKINS MEMORIAL HEALTH FACILITY</t>
  </si>
  <si>
    <t>LAURELS OF WEST CARROLLTON THE</t>
  </si>
  <si>
    <t>WEST CARROLLTON</t>
  </si>
  <si>
    <t>CHESTERWOOD VILLAGE</t>
  </si>
  <si>
    <t>WEST CHESTER</t>
  </si>
  <si>
    <t>HERITAGESPRING HEALTHCARE CENTER OF WEST CHESTER</t>
  </si>
  <si>
    <t>COLUMBUS COLONY ELDERLY CARE</t>
  </si>
  <si>
    <t>WESTERVILLE</t>
  </si>
  <si>
    <t>HEARTLAND OF UPTOWN WESTERVILLE</t>
  </si>
  <si>
    <t>HEARTLAND OF WESTERVILLE</t>
  </si>
  <si>
    <t>ARBORS WEST</t>
  </si>
  <si>
    <t>WEST JEFFERSON</t>
  </si>
  <si>
    <t>LAFAYETTE POINTE NURSING &amp; REHAB CTR</t>
  </si>
  <si>
    <t>HUNTINGTON WOODS CARE &amp; REHAB CENTER</t>
  </si>
  <si>
    <t>WESTLAKE</t>
  </si>
  <si>
    <t>LIFE CARE CENTER OF WESTLAKE</t>
  </si>
  <si>
    <t>RAE ANN SUBURBAN</t>
  </si>
  <si>
    <t>RAE-ANN WESTLAKE</t>
  </si>
  <si>
    <t>WEST BAY CARE AND REHAB CENTER</t>
  </si>
  <si>
    <t>WESTLAKE REHAB AND NURSING CENTER</t>
  </si>
  <si>
    <t>WESTLAKE VILLAGE CARE CENTER</t>
  </si>
  <si>
    <t>GREEN HILLS CENTER</t>
  </si>
  <si>
    <t>ADAMS COUNTY MANOR</t>
  </si>
  <si>
    <t>EAGLE CREEK NURSING CENTER</t>
  </si>
  <si>
    <t>BEST CARE NURSING &amp; REHAB CTR</t>
  </si>
  <si>
    <t>WHEELERSBURG</t>
  </si>
  <si>
    <t>CONCORD HEALTH &amp; REHAB CTR</t>
  </si>
  <si>
    <t>MANOR AT WHITEHALL THE</t>
  </si>
  <si>
    <t>WHITEHOUSE COUNTRY MANOR</t>
  </si>
  <si>
    <t>WHITEHOUSE</t>
  </si>
  <si>
    <t>WICKLIFFE COUNTRY PLACE</t>
  </si>
  <si>
    <t>WICKLIFFE</t>
  </si>
  <si>
    <t>WILLOWS AT WILLARD THE</t>
  </si>
  <si>
    <t>LOCUST RIDGE NURSING HOME INC</t>
  </si>
  <si>
    <t>HEARTLAND OF WILLOUGHBY</t>
  </si>
  <si>
    <t>WILLOUGHBY</t>
  </si>
  <si>
    <t>OHIO LIVING BRECKENRIDGE VILLAGE</t>
  </si>
  <si>
    <t>OHIO LIVING CAPE MAY</t>
  </si>
  <si>
    <t>WILMINGTON NURSING &amp; REHAB</t>
  </si>
  <si>
    <t>DIXON HEALTH CARE CENTER</t>
  </si>
  <si>
    <t>WINTERSVILLE</t>
  </si>
  <si>
    <t>SIENNA SKILLED NURSING &amp; REHABILITATION</t>
  </si>
  <si>
    <t>ARBORS AT WOODSFIELD</t>
  </si>
  <si>
    <t>WOODSFIELD</t>
  </si>
  <si>
    <t>MONROE COUNTY CARE CENTER</t>
  </si>
  <si>
    <t>SPRING MEADOWS CARE CENTER</t>
  </si>
  <si>
    <t>COUNTRY POINTE</t>
  </si>
  <si>
    <t>WOOSTER</t>
  </si>
  <si>
    <t>SMITHVILLE WESTERN CARE CENTER</t>
  </si>
  <si>
    <t>WAYNE COUNTY CARE CENTER</t>
  </si>
  <si>
    <t>WEST VIEW HEALTHY LIVING</t>
  </si>
  <si>
    <t>WOOSTER COMMUNITY HOSPITAL SNF</t>
  </si>
  <si>
    <t>LAURELS OF WORTHINGTON, THE</t>
  </si>
  <si>
    <t>GREENEWOOD MANOR</t>
  </si>
  <si>
    <t>XENIA</t>
  </si>
  <si>
    <t>XENIA HEALTH AND REHAB</t>
  </si>
  <si>
    <t>FRIENDS EXTENDED CARE CENTER</t>
  </si>
  <si>
    <t>YELLOW SPRINGS</t>
  </si>
  <si>
    <t>BEEGHLY OAKS CENTER FOR REHABILITATION &amp; HEALING</t>
  </si>
  <si>
    <t>YOUNGSTOWN</t>
  </si>
  <si>
    <t>BRIARFIELD AT ASHLEY CIRCLE</t>
  </si>
  <si>
    <t>BRIARFIELD MANOR</t>
  </si>
  <si>
    <t>CANFIELD HEALTHCARE CENTER</t>
  </si>
  <si>
    <t>DANRIDGES BURGUNDI MANOR</t>
  </si>
  <si>
    <t>HERITAGE MANOR  JEWISH HM FOR</t>
  </si>
  <si>
    <t>MERIDIAN ARMS LIVING CENTER</t>
  </si>
  <si>
    <t>OASIS CENTER FOR REHAB AND HEALING</t>
  </si>
  <si>
    <t>OHIO LIVING PARK VISTA</t>
  </si>
  <si>
    <t>OMNI MANOR NURSING HOME</t>
  </si>
  <si>
    <t>PARK CENTER HEALTH CARE AND REHABILITATION CENTER</t>
  </si>
  <si>
    <t>SHEPHERD OF THE VALLEY-BOARDMAN</t>
  </si>
  <si>
    <t>LIBERTY HEALTH CARE CENTER INC</t>
  </si>
  <si>
    <t>ADAMS LANE CARE CENTER</t>
  </si>
  <si>
    <t>ZANESVILLE</t>
  </si>
  <si>
    <t>ALTERCARE ZANESVILLE INC.</t>
  </si>
  <si>
    <t>CEDAR HILL CARE CENTER</t>
  </si>
  <si>
    <t>OAKS AT BETHESDA THE</t>
  </si>
  <si>
    <t>OAKS AT NORTHPOINTE</t>
  </si>
  <si>
    <t>STERLING TRANSITIONAL SUITES</t>
  </si>
  <si>
    <t>WILLOW HAVEN CARE CENTER</t>
  </si>
  <si>
    <t>ADA CARE CENTER</t>
  </si>
  <si>
    <t>OK</t>
  </si>
  <si>
    <t>BALLARD NURSING CENTER</t>
  </si>
  <si>
    <t>JAN FRANCES CARE CENTER</t>
  </si>
  <si>
    <t>PLANTATION VILLAGE NURSING CENTER</t>
  </si>
  <si>
    <t>ALTUS</t>
  </si>
  <si>
    <t>BEADLES NURSING HOME</t>
  </si>
  <si>
    <t>ALVA</t>
  </si>
  <si>
    <t>Woods</t>
  </si>
  <si>
    <t>ANADARKO NURSING &amp; REHAB</t>
  </si>
  <si>
    <t>ANADARKO</t>
  </si>
  <si>
    <t>ANTLERS MANOR</t>
  </si>
  <si>
    <t>ANTLERS</t>
  </si>
  <si>
    <t>Pushmataha</t>
  </si>
  <si>
    <t>CHOCTAW NATION NURSING HOME</t>
  </si>
  <si>
    <t>ELMBROOK HOME</t>
  </si>
  <si>
    <t>ARDMORE</t>
  </si>
  <si>
    <t>LAKELAND MANOR, INC</t>
  </si>
  <si>
    <t>SOUTHBROOK HEALTHCARE, INC</t>
  </si>
  <si>
    <t>WOODVIEW HOME, INC.</t>
  </si>
  <si>
    <t>RIVERSIDE HEALTH SERVICES LLC</t>
  </si>
  <si>
    <t>ARKOMA</t>
  </si>
  <si>
    <t>Le Flore</t>
  </si>
  <si>
    <t>ATOKA MANOR</t>
  </si>
  <si>
    <t>ATOKA</t>
  </si>
  <si>
    <t>Atoka</t>
  </si>
  <si>
    <t>BARNSDALL NURSING HOME</t>
  </si>
  <si>
    <t>BARNSDALL</t>
  </si>
  <si>
    <t>ADAMS PARC</t>
  </si>
  <si>
    <t>BARTLESVILLE</t>
  </si>
  <si>
    <t>BARTLESVILLE HEALTH AND REHABILITATION COMMUNITY</t>
  </si>
  <si>
    <t>HERITAGE VILLA NURSING CENTER</t>
  </si>
  <si>
    <t>BEAVER COUNTY NURSING HOME</t>
  </si>
  <si>
    <t>BEAVER</t>
  </si>
  <si>
    <t>Beaver</t>
  </si>
  <si>
    <t>GRACE LIVING CENTER-BETHANY</t>
  </si>
  <si>
    <t>Oklahoma</t>
  </si>
  <si>
    <t>BINGER NURSING AND REHABILITATION</t>
  </si>
  <si>
    <t>BINGER</t>
  </si>
  <si>
    <t>HILLCREST MANOR</t>
  </si>
  <si>
    <t>BLACKWELL</t>
  </si>
  <si>
    <t>Kay</t>
  </si>
  <si>
    <t>SENIOR VILLAGE NURSING HOME</t>
  </si>
  <si>
    <t>BLANCHARD</t>
  </si>
  <si>
    <t>Mcclain</t>
  </si>
  <si>
    <t>RAINBOW HEALTH CARE COMMUNITY</t>
  </si>
  <si>
    <t>BRISTOW</t>
  </si>
  <si>
    <t>Creek</t>
  </si>
  <si>
    <t>CEDARCREST CARE CENTER</t>
  </si>
  <si>
    <t>BROKEN ARROW</t>
  </si>
  <si>
    <t>Tulsa</t>
  </si>
  <si>
    <t>FOREST HILLS  CARE AND REHABILITATION CENTER</t>
  </si>
  <si>
    <t>FRANCISCAN VILLA</t>
  </si>
  <si>
    <t>VILLAGE HEALTH CARE CENTER</t>
  </si>
  <si>
    <t>BROKEN BOW NURSING HOME</t>
  </si>
  <si>
    <t>Mccurtain</t>
  </si>
  <si>
    <t>GRACE LIVING CENTER-BUFFALO</t>
  </si>
  <si>
    <t>CALERA MANOR, LLC</t>
  </si>
  <si>
    <t>CALERA</t>
  </si>
  <si>
    <t>CATOOSA</t>
  </si>
  <si>
    <t>Rogers</t>
  </si>
  <si>
    <t>CHANDLER THERAPY &amp; LIVING CENTER LLC</t>
  </si>
  <si>
    <t>CHECOTAH NURSING CENTER</t>
  </si>
  <si>
    <t>CHECOTAH</t>
  </si>
  <si>
    <t>CHICKASHA NURSING CENTER, INC</t>
  </si>
  <si>
    <t>CHICKASHA</t>
  </si>
  <si>
    <t>GRACE LIVING CENTER-CHICKASHA</t>
  </si>
  <si>
    <t>SHANOAN SPRINGS NURSING AND REHABILITATION</t>
  </si>
  <si>
    <t>MEADOWBROOK NURSING CENTER</t>
  </si>
  <si>
    <t>CHOUTEAU</t>
  </si>
  <si>
    <t>Mayes</t>
  </si>
  <si>
    <t>AUTUMN WOOD MEMORY CARE</t>
  </si>
  <si>
    <t>CLAREMORE</t>
  </si>
  <si>
    <t>CLAREMORE NURSING HOME</t>
  </si>
  <si>
    <t>WOOD MANOR NURSING CENTER</t>
  </si>
  <si>
    <t>CLEVELAND MANOR NURSING &amp; REHAB</t>
  </si>
  <si>
    <t>CLINTON THERAPY &amp; LIVING CENTER</t>
  </si>
  <si>
    <t>GRACE LIVING CENTER-CLINTON</t>
  </si>
  <si>
    <t>RUTH WILSON HURLEY MANOR</t>
  </si>
  <si>
    <t>COALGATE</t>
  </si>
  <si>
    <t>Coal</t>
  </si>
  <si>
    <t>SOUTHERN POINTE LIVING CENTER</t>
  </si>
  <si>
    <t>COLBERT</t>
  </si>
  <si>
    <t>NORTH COUNTY CENTER FOR NURSING AND REHABILITATION</t>
  </si>
  <si>
    <t>MERIDIAN NURSING HOME</t>
  </si>
  <si>
    <t>COMANCHE</t>
  </si>
  <si>
    <t>CORDELL CHRISTIAN HOME</t>
  </si>
  <si>
    <t>CORDELL</t>
  </si>
  <si>
    <t>Washita</t>
  </si>
  <si>
    <t>COWETA MANOR NURSING HOME</t>
  </si>
  <si>
    <t>COWETA</t>
  </si>
  <si>
    <t>Wagoner</t>
  </si>
  <si>
    <t>CRESCENT NURSING &amp; REHAB</t>
  </si>
  <si>
    <t>CRESCENT</t>
  </si>
  <si>
    <t>LINWOOD VILLAGE NURSING &amp; RETIREMENT APTS</t>
  </si>
  <si>
    <t>CUSHING</t>
  </si>
  <si>
    <t>Payne</t>
  </si>
  <si>
    <t>BURFORD MANOR</t>
  </si>
  <si>
    <t>GRACE LIVING CENTER-DEL CITY</t>
  </si>
  <si>
    <t>DEL CITY</t>
  </si>
  <si>
    <t>FORREST MANOR NURSING CENTER</t>
  </si>
  <si>
    <t>DEWEY</t>
  </si>
  <si>
    <t>MEDICALODGES DEWEY</t>
  </si>
  <si>
    <t>DRUMRIGHT NURSING HOME</t>
  </si>
  <si>
    <t>DRUMRIGHT</t>
  </si>
  <si>
    <t>ELK CROSSING</t>
  </si>
  <si>
    <t>WILKINS HEALTH &amp; REHABILITATION COMMUNITY</t>
  </si>
  <si>
    <t>FOUR SEASONS REHABILITATION &amp; CARE</t>
  </si>
  <si>
    <t>OAKRIDGE NURSING CENTER</t>
  </si>
  <si>
    <t>BRADFORD VILLAGE</t>
  </si>
  <si>
    <t>EDMOND</t>
  </si>
  <si>
    <t>EDMOND HEALTH CARE CENTER</t>
  </si>
  <si>
    <t>GRACE LIVING CENTER-EDMOND</t>
  </si>
  <si>
    <t>BELL AVENUE NURSING CENTER</t>
  </si>
  <si>
    <t>ELK CITY</t>
  </si>
  <si>
    <t>Beckham</t>
  </si>
  <si>
    <t>ELK CITY NURSING CENTER</t>
  </si>
  <si>
    <t>EL RENO POST-ACUTE REHABILITATION CENTER</t>
  </si>
  <si>
    <t>EL RENO</t>
  </si>
  <si>
    <t>Canadian</t>
  </si>
  <si>
    <t>GRACE LIVING CENTER-EL RENO</t>
  </si>
  <si>
    <t>ENID SENIOR CARE</t>
  </si>
  <si>
    <t>ENID</t>
  </si>
  <si>
    <t>GARLAND ROAD NURSING &amp; REHAB CENTER</t>
  </si>
  <si>
    <t>GOLDEN OAKS VILLAGE</t>
  </si>
  <si>
    <t>GREENBRIER NURSING HOME</t>
  </si>
  <si>
    <t>KENWOOD MANOR</t>
  </si>
  <si>
    <t>THE COMMONS</t>
  </si>
  <si>
    <t>THE LIVING CENTER</t>
  </si>
  <si>
    <t>EUFAULA MANOR NURSING AND REHABILITATION CENTER</t>
  </si>
  <si>
    <t>FAMILY CARE CENTER OF FAIRLAND</t>
  </si>
  <si>
    <t>FAIRLAND</t>
  </si>
  <si>
    <t>FAIRVIEW FELLOWSHIP HOME FOR SENIOR CITIZENS, INC</t>
  </si>
  <si>
    <t>Major</t>
  </si>
  <si>
    <t>FORT GIBSON NURSING HOME</t>
  </si>
  <si>
    <t>FORT GIBSON</t>
  </si>
  <si>
    <t>Muskogee</t>
  </si>
  <si>
    <t>MEMORIAL NURSING CENTER</t>
  </si>
  <si>
    <t>Tillman</t>
  </si>
  <si>
    <t>GLENNWOOD HEALTHCARE</t>
  </si>
  <si>
    <t>GLENPOOL</t>
  </si>
  <si>
    <t>COMMUNITY HEALTH CARE OF GORE</t>
  </si>
  <si>
    <t>GORE</t>
  </si>
  <si>
    <t>Sequoyah</t>
  </si>
  <si>
    <t>BETTY ANN NURSING CENTER</t>
  </si>
  <si>
    <t>GROVE</t>
  </si>
  <si>
    <t>GRAND LAKE VILLA</t>
  </si>
  <si>
    <t>GROVE NURSING CENTER</t>
  </si>
  <si>
    <t>GOLDEN AGE NURSING HOME OF GUTHRIE, LLC</t>
  </si>
  <si>
    <t>GUTHRIE</t>
  </si>
  <si>
    <t>WILLOW CREEK HEALTH CARE</t>
  </si>
  <si>
    <t>DR W F &amp; MADA DUNAWAY MANOR</t>
  </si>
  <si>
    <t>GUYMON</t>
  </si>
  <si>
    <t>HARRAH NURSING CENTER</t>
  </si>
  <si>
    <t>HARRAH</t>
  </si>
  <si>
    <t>THE WOLFE LIVING CENTER AT SUMMIT RIDGE</t>
  </si>
  <si>
    <t>HASKELL CARE CENTER</t>
  </si>
  <si>
    <t>HEAVENER NURSING &amp; REHAB</t>
  </si>
  <si>
    <t>HEAVENER</t>
  </si>
  <si>
    <t>HENNESSEY NURISNG &amp; REHAB</t>
  </si>
  <si>
    <t>HENNESSEY</t>
  </si>
  <si>
    <t>Kingfisher</t>
  </si>
  <si>
    <t>FOUNTAIN VIEW MANOR, INC</t>
  </si>
  <si>
    <t>HENRYETTA</t>
  </si>
  <si>
    <t>Okmulgee</t>
  </si>
  <si>
    <t>HENRYETTA COMMUNITY SKILLED HEALTHCARE &amp; REHAB</t>
  </si>
  <si>
    <t>HOBART NURSING &amp; REHAB</t>
  </si>
  <si>
    <t>BOYCE MANOR NURSING HOME</t>
  </si>
  <si>
    <t>HOLDENVILLE</t>
  </si>
  <si>
    <t>Hughes</t>
  </si>
  <si>
    <t>HERITAGE VILLAGE NURSING HOME</t>
  </si>
  <si>
    <t>COLONIAL MANOR II</t>
  </si>
  <si>
    <t>Harmon</t>
  </si>
  <si>
    <t>BAPTIST VILLAGE OF HUGO</t>
  </si>
  <si>
    <t>HUGO</t>
  </si>
  <si>
    <t>HOMESTEAD OF HUGO</t>
  </si>
  <si>
    <t>MAPLE LAWN NURSING AND REHABILITATION</t>
  </si>
  <si>
    <t>HYDRO</t>
  </si>
  <si>
    <t>HILL NURSING HOME, INC.</t>
  </si>
  <si>
    <t>IDABEL</t>
  </si>
  <si>
    <t>INOLA HEALTH &amp; REHABILITATION</t>
  </si>
  <si>
    <t>INOLA</t>
  </si>
  <si>
    <t>JAY</t>
  </si>
  <si>
    <t>GRACE LIVING CENTER-JENKS</t>
  </si>
  <si>
    <t>JENKS</t>
  </si>
  <si>
    <t>FIRST SHAMROCK CARE CENTER</t>
  </si>
  <si>
    <t>KINGFISHER</t>
  </si>
  <si>
    <t>FAMILY CARE CENTER OF KINGSTON</t>
  </si>
  <si>
    <t>CEDAR CREST MANOR</t>
  </si>
  <si>
    <t>LAWTON</t>
  </si>
  <si>
    <t>MCMAHON-TOMLINSON NURSING CENTER</t>
  </si>
  <si>
    <t>MONTEVISTA REHABILITATION AND SKILLED CARE</t>
  </si>
  <si>
    <t>WILLOW PARK HEALTH CARE CENTER</t>
  </si>
  <si>
    <t>BROADWAY LIVING CENTER</t>
  </si>
  <si>
    <t>LEXINGTON NURSING HOME, INC.</t>
  </si>
  <si>
    <t>LINDSAY NURSING &amp; REHAB</t>
  </si>
  <si>
    <t>Garvin</t>
  </si>
  <si>
    <t>BROOKSIDE NURSING CENTER</t>
  </si>
  <si>
    <t>MADILL</t>
  </si>
  <si>
    <t>GRACE LIVING CENTER-MANGUM</t>
  </si>
  <si>
    <t>MANGUM</t>
  </si>
  <si>
    <t>Greer</t>
  </si>
  <si>
    <t>CIMARRON POINTE CARE CENTER</t>
  </si>
  <si>
    <t>MANNFORD</t>
  </si>
  <si>
    <t>LAKE COUNTRY NURSING CENTER</t>
  </si>
  <si>
    <t>Love</t>
  </si>
  <si>
    <t>GREGSTON NURSING HOME, INC.</t>
  </si>
  <si>
    <t>MARLOW</t>
  </si>
  <si>
    <t>MARLOW NURSING &amp; REHAB</t>
  </si>
  <si>
    <t>HERITAGE HILLS LIVING &amp; REHABILITATION CENTER</t>
  </si>
  <si>
    <t>MCALESTER</t>
  </si>
  <si>
    <t>Pittsburg</t>
  </si>
  <si>
    <t>MCALESTER NURSING &amp; REHAB</t>
  </si>
  <si>
    <t>WALNUT GROVE LIVING CENTER</t>
  </si>
  <si>
    <t>MCLOUD NURSING CENTER</t>
  </si>
  <si>
    <t>MCLOUD</t>
  </si>
  <si>
    <t>SERVANT LIVING CENTER</t>
  </si>
  <si>
    <t>MEEKER NURSING CENTER</t>
  </si>
  <si>
    <t>HIGHER CALL NURSING CENTER</t>
  </si>
  <si>
    <t>MIAMI NURSING CENTER, LLC</t>
  </si>
  <si>
    <t>WINDRIDGE NURSING AND REHABILITATION CENTER</t>
  </si>
  <si>
    <t>EMERALD CARE CENTER MIDWEST</t>
  </si>
  <si>
    <t>MIDWEST CITY</t>
  </si>
  <si>
    <t>LANDMARK OF MIDWEST CITY REHABILITATION AND NURSIN</t>
  </si>
  <si>
    <t>SIENNA EXTENDED CARE &amp; REHAB</t>
  </si>
  <si>
    <t>HILLCREST NURSING CENTER</t>
  </si>
  <si>
    <t>MOORE</t>
  </si>
  <si>
    <t>MOORELAND HERITAGE MANOR</t>
  </si>
  <si>
    <t>MOORELAND</t>
  </si>
  <si>
    <t>Woodward</t>
  </si>
  <si>
    <t>BROADWAY MANOR NURSING HOME</t>
  </si>
  <si>
    <t>MUSKOGEE</t>
  </si>
  <si>
    <t>EASTGATE VILLAGE RETIREMENT CENTER</t>
  </si>
  <si>
    <t>PLEASANT VALLEY HEALTH CARE CENTER</t>
  </si>
  <si>
    <t>THE SPRINGS, A GRACE LIVING CENTER COMMUNITY</t>
  </si>
  <si>
    <t>YORK MANOR NURSING HOME</t>
  </si>
  <si>
    <t>NOBLE HEALTH CARE CENTER</t>
  </si>
  <si>
    <t>NOBLE</t>
  </si>
  <si>
    <t>BROOKHAVEN EXTENSIVE CARE</t>
  </si>
  <si>
    <t>NORMAN</t>
  </si>
  <si>
    <t>CEDAR CREEK NURSING CENTER</t>
  </si>
  <si>
    <t>GRACE LIVING CENTER-NORMAN</t>
  </si>
  <si>
    <t>HOLIDAY HEIGHTS NURSING HOME</t>
  </si>
  <si>
    <t>MEDICAL PARK WEST REHABILITATION &amp; SKILLED CARE</t>
  </si>
  <si>
    <t>NOWATA NURSING CENTER</t>
  </si>
  <si>
    <t>NOWATA</t>
  </si>
  <si>
    <t>Nowata</t>
  </si>
  <si>
    <t>SUMMERS HEALTHCARE, LLC</t>
  </si>
  <si>
    <t>OKEENE</t>
  </si>
  <si>
    <t>COLONIAL PARK MANOR, LLC</t>
  </si>
  <si>
    <t>OKEMAH</t>
  </si>
  <si>
    <t>Okfuskee</t>
  </si>
  <si>
    <t>OKEMAH CARE CENTER</t>
  </si>
  <si>
    <t>ACCEL AT CRYSTAL PARK</t>
  </si>
  <si>
    <t>OKLAHOMA CITY</t>
  </si>
  <si>
    <t>MEADOWLAKE ESTATES</t>
  </si>
  <si>
    <t>BAPTIST VILLAGE OF OKLAHOMA CITY</t>
  </si>
  <si>
    <t>BELLEVUE HEALTH &amp; REHABILITATION CENTER</t>
  </si>
  <si>
    <t>EDWARDS REDEEMER HEALTH &amp; REHAB</t>
  </si>
  <si>
    <t>EMERALD CARE CENTER SOUTHWEST LLC</t>
  </si>
  <si>
    <t>EPWORTH VILLA HEALTH SERVICES</t>
  </si>
  <si>
    <t>GRACE LIVING CENTER-BROOKWOOD</t>
  </si>
  <si>
    <t>GRACE LIVING CENTER-NORTHEAST OK</t>
  </si>
  <si>
    <t>GRACE LIVING CENTER-NORTHWEST OKC</t>
  </si>
  <si>
    <t>GRACE LIVING CENTER-SOUTHWEST O K C</t>
  </si>
  <si>
    <t>GRACE LIVING CENTER-WILDEWOOD</t>
  </si>
  <si>
    <t>GRACE LIVING CENTER-WILSHIRE &amp; BROADWAY</t>
  </si>
  <si>
    <t>NORTHWEST NURSING CENTER</t>
  </si>
  <si>
    <t>NORTH WINDS LIVING CENTER</t>
  </si>
  <si>
    <t>PARCWAY</t>
  </si>
  <si>
    <t>QUAIL CREEK NURSING AND REHABILITATION CENTER</t>
  </si>
  <si>
    <t>SKYVIEW NURSING CENTER</t>
  </si>
  <si>
    <t>SOUTH PARK EAST</t>
  </si>
  <si>
    <t>SOUTH POINTE REHABILITATION AND CARE CENTER</t>
  </si>
  <si>
    <t>THE FOUNTAINS AT CANTERBURY</t>
  </si>
  <si>
    <t>THE HEALTH CENTER AT CONCORDIA</t>
  </si>
  <si>
    <t>THE LAKES</t>
  </si>
  <si>
    <t>TUSCANY VILLAGE NURSING CENTER</t>
  </si>
  <si>
    <t>WARR ACRES NURSING CENTER</t>
  </si>
  <si>
    <t>WINDSOR HILLS NURSING CENTER</t>
  </si>
  <si>
    <t>HIGHLAND PARK HEALTH CARE</t>
  </si>
  <si>
    <t>OKMULGEE</t>
  </si>
  <si>
    <t>REBOLD MANOR</t>
  </si>
  <si>
    <t>BAPTIST VILLAGE OF OWASSO</t>
  </si>
  <si>
    <t>OWASSO</t>
  </si>
  <si>
    <t>SEQUOYAH POINTE LIVING CENTER</t>
  </si>
  <si>
    <t>PAULS VALLEY CARE CENTER</t>
  </si>
  <si>
    <t>PAULS VALLEY</t>
  </si>
  <si>
    <t>WASHITA VALLEY LIVING CENTER</t>
  </si>
  <si>
    <t>PAWNEE</t>
  </si>
  <si>
    <t>PERRY GREEN VALLEY NURSING CENTER, LLC</t>
  </si>
  <si>
    <t>PONCA CITY NURSING &amp; REHABILITATION CENTER</t>
  </si>
  <si>
    <t>PONCA CITY</t>
  </si>
  <si>
    <t>SHAWN MANOR NURSING HOME</t>
  </si>
  <si>
    <t>VIA CHRISTI VILLAGE PONCA CITY, INC.</t>
  </si>
  <si>
    <t>THE OAKS HEALTHCARE CENTER</t>
  </si>
  <si>
    <t>POTEAU</t>
  </si>
  <si>
    <t>PARKLAND MANOR LIVING CENTER</t>
  </si>
  <si>
    <t>PRAGUE</t>
  </si>
  <si>
    <t>COLONIAL TERRACE CARE CENTER</t>
  </si>
  <si>
    <t>PRYOR</t>
  </si>
  <si>
    <t>PURCELL CARE CENTER, LLC</t>
  </si>
  <si>
    <t>PURCELL</t>
  </si>
  <si>
    <t>SUNSET ESTATES OF PURCELL</t>
  </si>
  <si>
    <t>QUINTON MANOR</t>
  </si>
  <si>
    <t>QUINTON</t>
  </si>
  <si>
    <t>SEQUOYAH EAST NURSING CENTER,  LLC</t>
  </si>
  <si>
    <t>ROLAND</t>
  </si>
  <si>
    <t>PARKHILL NORTH NURSING HOME</t>
  </si>
  <si>
    <t>SEQUOYAH MANOR, LLC</t>
  </si>
  <si>
    <t>SALLISAW</t>
  </si>
  <si>
    <t>SAND SPRINGS NURSING AND REHABILITATION</t>
  </si>
  <si>
    <t>SAND SPRINGS</t>
  </si>
  <si>
    <t>ARBOR VILLAGE</t>
  </si>
  <si>
    <t>SAPULPA</t>
  </si>
  <si>
    <t>RANCH TERRACE NURSING HOME</t>
  </si>
  <si>
    <t>SEILING NURSING CENTER</t>
  </si>
  <si>
    <t>SEILING</t>
  </si>
  <si>
    <t>Dewey</t>
  </si>
  <si>
    <t>SEMINOLE CARE AND REHABILITATION CENTER</t>
  </si>
  <si>
    <t>SEMINOLE PIONEER NURSING HOME</t>
  </si>
  <si>
    <t>SHATTUCK NURSING CENTER</t>
  </si>
  <si>
    <t>SHATTUCK</t>
  </si>
  <si>
    <t>ROSE MANOR NURSING CENTER</t>
  </si>
  <si>
    <t>SHAWNEE CARE CENTER</t>
  </si>
  <si>
    <t>SHAWNEE COLONIAL ESTATES NURSING HOME</t>
  </si>
  <si>
    <t>THE GOLDEN RULE HOME</t>
  </si>
  <si>
    <t>SKIATOOK NURSING HOME,LLC</t>
  </si>
  <si>
    <t>SKIATOOK</t>
  </si>
  <si>
    <t>SPIRO NURSING HOME, INC.</t>
  </si>
  <si>
    <t>SPIRO</t>
  </si>
  <si>
    <t>HASKELL COUNTY NURSING CENTER, INC</t>
  </si>
  <si>
    <t>STIGLER</t>
  </si>
  <si>
    <t>GRACE LIVING CENTER-STILLWATER</t>
  </si>
  <si>
    <t>WESTHAVEN NURSING HOME</t>
  </si>
  <si>
    <t>STILWELL NURSING HOME, LLC</t>
  </si>
  <si>
    <t>STILWELL</t>
  </si>
  <si>
    <t>STROUD HEALTH CARE CENTER SOUTH</t>
  </si>
  <si>
    <t>STROUD</t>
  </si>
  <si>
    <t>ARTESIAN HOME</t>
  </si>
  <si>
    <t>CALLAWAY NURSING HOME</t>
  </si>
  <si>
    <t>CHEROKEE COUNTY NURSING CENTER</t>
  </si>
  <si>
    <t>TAHLEQUAH</t>
  </si>
  <si>
    <t>GRACE LIVING CENTER-TAHLEQUAH EAST SHAWNEE</t>
  </si>
  <si>
    <t>GRACE LIVING CENTER-TAHLEQUAH UNIVERSITY NORTHWEST</t>
  </si>
  <si>
    <t>TALIHINA MANOR</t>
  </si>
  <si>
    <t>TALIHINA</t>
  </si>
  <si>
    <t>SUNSET ESTATES</t>
  </si>
  <si>
    <t>TEMPLE MANOR NURSING HOME</t>
  </si>
  <si>
    <t>TEMPLE</t>
  </si>
  <si>
    <t>Cotton</t>
  </si>
  <si>
    <t>WILLOW HAVEN NURSING HOME</t>
  </si>
  <si>
    <t>TONKAWA</t>
  </si>
  <si>
    <t>INVERNESS VILLAGE</t>
  </si>
  <si>
    <t>TULSA</t>
  </si>
  <si>
    <t>AMBASSADOR MANOR NURSING CENTER</t>
  </si>
  <si>
    <t>COLONIAL MANOR NURSING HOME, INC</t>
  </si>
  <si>
    <t>EMERALD CARE CENTER TULSA</t>
  </si>
  <si>
    <t>GRACEWOOD HEALTH &amp; REHAB</t>
  </si>
  <si>
    <t>GREEN COUNTRY CARE CENTER</t>
  </si>
  <si>
    <t>LEISURE VILLAGE HEALTH CARE CENTER</t>
  </si>
  <si>
    <t>MONTEREAU, INC</t>
  </si>
  <si>
    <t>OKLAHOMA METHODIST MANOR, INC.</t>
  </si>
  <si>
    <t>PARKS EDGE NURSING AND REHABILITATION CENTER</t>
  </si>
  <si>
    <t>SAINT SIMEONS EPISCOPAL HOME</t>
  </si>
  <si>
    <t>SHERWOOD MANOR NURSING HOME</t>
  </si>
  <si>
    <t>SOUTHERN HILLS REHABILITATION CENTER</t>
  </si>
  <si>
    <t>THE COTTAGE EXTENDED CARE</t>
  </si>
  <si>
    <t>THE VILLAGES AT SOUTHERN HILLS</t>
  </si>
  <si>
    <t>TULSA NURSING CENTER</t>
  </si>
  <si>
    <t>UNIVERSITY VILLAGE RETIREMENT COMMUNITY</t>
  </si>
  <si>
    <t>WILDWOOD CARE CENTER, INC</t>
  </si>
  <si>
    <t>ZARROW POINTE</t>
  </si>
  <si>
    <t>TUTTLE CARE CENTER</t>
  </si>
  <si>
    <t>TUTTLE</t>
  </si>
  <si>
    <t>VIAN NURSING &amp; REHAB, LLC</t>
  </si>
  <si>
    <t>VIAN</t>
  </si>
  <si>
    <t>TOWN OF VICI NURSING HOME</t>
  </si>
  <si>
    <t>VICI</t>
  </si>
  <si>
    <t>HEARTSWORTH CENTER FOR NURSING &amp; REHABILITATION</t>
  </si>
  <si>
    <t>VINITA</t>
  </si>
  <si>
    <t>Craig</t>
  </si>
  <si>
    <t>WAGONER HEALTH &amp; REHAB</t>
  </si>
  <si>
    <t>WAGONER</t>
  </si>
  <si>
    <t>COMMUNITY HEALTH CENTER</t>
  </si>
  <si>
    <t>WAKITA</t>
  </si>
  <si>
    <t>COUNTRYSIDE ESTATES</t>
  </si>
  <si>
    <t>WARNER</t>
  </si>
  <si>
    <t>WESTBROOK HEALTHCARE, INC</t>
  </si>
  <si>
    <t>WAURIKA</t>
  </si>
  <si>
    <t>WEATHERFORD LIVING CENTER</t>
  </si>
  <si>
    <t>WEATHERFORD</t>
  </si>
  <si>
    <t>ELMWOOD MANOR NURSING HOME</t>
  </si>
  <si>
    <t>WEWOKA</t>
  </si>
  <si>
    <t>WEWOKA HEALTHCARE CENTER</t>
  </si>
  <si>
    <t>LATIMER NURSING HOME</t>
  </si>
  <si>
    <t>WILBURTON</t>
  </si>
  <si>
    <t>Latimer</t>
  </si>
  <si>
    <t>TIDWELL LIVING CENTER</t>
  </si>
  <si>
    <t>WILSON NURSING CENTER</t>
  </si>
  <si>
    <t>GRACE LIVING CENTER-WOODWARD</t>
  </si>
  <si>
    <t>WOODWARD</t>
  </si>
  <si>
    <t>RANCHWOOD NURSING CENTER</t>
  </si>
  <si>
    <t>YUKON</t>
  </si>
  <si>
    <t>SPANISH COVE HOUSING AUTHORITY</t>
  </si>
  <si>
    <t>MENNONITE HOME</t>
  </si>
  <si>
    <t>OR</t>
  </si>
  <si>
    <t>REGENCY ALBANY</t>
  </si>
  <si>
    <t>TIMBERVIEW CARE CENTER</t>
  </si>
  <si>
    <t>LINDA VISTA NURSING &amp; REHAB CENTER</t>
  </si>
  <si>
    <t>AVAMERE REHABILITATION OF BEAVERTON</t>
  </si>
  <si>
    <t>BEAVERTON</t>
  </si>
  <si>
    <t>BEND TRANSITIONAL CARE</t>
  </si>
  <si>
    <t>BEND</t>
  </si>
  <si>
    <t>Deschutes</t>
  </si>
  <si>
    <t>PILOT BUTTE REHABILITATION CENTER</t>
  </si>
  <si>
    <t>GOOD SAMARITAN SOCIETY - CURRY VILLAGE</t>
  </si>
  <si>
    <t>BROOKINGS</t>
  </si>
  <si>
    <t>MARQUIS HOPE VILLAGE</t>
  </si>
  <si>
    <t>Clackamas</t>
  </si>
  <si>
    <t>AVAMERE REHABILITATION OF COOS BAY</t>
  </si>
  <si>
    <t>COOS BAY</t>
  </si>
  <si>
    <t>LIFE CARE CTR OF COOS BAY</t>
  </si>
  <si>
    <t>CORVALLIS MANOR</t>
  </si>
  <si>
    <t>CORVALLIS</t>
  </si>
  <si>
    <t>COAST FORK NURSING CENTER</t>
  </si>
  <si>
    <t>COTTAGE GROVE</t>
  </si>
  <si>
    <t>Lane</t>
  </si>
  <si>
    <t>CRESWELL HEALTH AND REHABILITATION CENTER</t>
  </si>
  <si>
    <t>CRESWELL</t>
  </si>
  <si>
    <t>DALLAS RET VILLAGE HEALTH CENTER</t>
  </si>
  <si>
    <t>AVAMERE REHABILITATION OF EUGENE</t>
  </si>
  <si>
    <t>EUGENE</t>
  </si>
  <si>
    <t>AVAMERE RIVERPARK OF EUGENE</t>
  </si>
  <si>
    <t>CASCADE MANOR</t>
  </si>
  <si>
    <t>GOOD SAMARITAN SOCIETY - EUGENE VILLAGE</t>
  </si>
  <si>
    <t>GREEN VALLEY REHABILITATION HEALTH CENTER</t>
  </si>
  <si>
    <t>HILLSIDE HEIGHTS REHAB CT</t>
  </si>
  <si>
    <t>SOUTH HILLS REHABILITATION CEN</t>
  </si>
  <si>
    <t>VALLEY WEST HEALTH CARE CENTER</t>
  </si>
  <si>
    <t>REGENCY FLORENCE</t>
  </si>
  <si>
    <t>FOREST GROVE REHABILITATION AND CARE CENTER</t>
  </si>
  <si>
    <t>FOREST GROVE</t>
  </si>
  <si>
    <t>MARQUIS FOREST GROVE POST ACUTE REHAB</t>
  </si>
  <si>
    <t>AVAMERE REHABILITATION OF CLACKAMAS</t>
  </si>
  <si>
    <t>HIGHLAND HOUSE</t>
  </si>
  <si>
    <t>GRANTS PASS</t>
  </si>
  <si>
    <t>Josephine</t>
  </si>
  <si>
    <t>LAUREL HILL NURSING CENTER</t>
  </si>
  <si>
    <t>REGENCY CARE OF ROGUE VALLEY</t>
  </si>
  <si>
    <t>ROYALE GARDENS HEALTH AND REHABILITATION CENTER</t>
  </si>
  <si>
    <t>GOOD SAMARITAN SOCIETY - FAIRLAWN VILLAGE</t>
  </si>
  <si>
    <t>GRESHAM</t>
  </si>
  <si>
    <t>Multnomah</t>
  </si>
  <si>
    <t>PRESTIGE POST-ACUTE &amp; REHABILITATION CTR-GRESHAM</t>
  </si>
  <si>
    <t>REGENCY GRESHAM NURSING &amp; REHAB CENTER</t>
  </si>
  <si>
    <t>VILLAGE HEALTH CARE</t>
  </si>
  <si>
    <t>TOWN CENTER VILLAGE</t>
  </si>
  <si>
    <t>HAPPY VALLEY</t>
  </si>
  <si>
    <t>REGENCY HERMISTON NURSING &amp; REHAB CENTER</t>
  </si>
  <si>
    <t>HERMISTON</t>
  </si>
  <si>
    <t>Umatilla</t>
  </si>
  <si>
    <t>AVAMERE REHABILITATION OF HILLSBORO</t>
  </si>
  <si>
    <t>EMPRES HILLSBORO HEALTH AND REHABILITATION CENTER</t>
  </si>
  <si>
    <t>HOOD RIVER CARE CENTER</t>
  </si>
  <si>
    <t>HOOD RIVER</t>
  </si>
  <si>
    <t>Hood River</t>
  </si>
  <si>
    <t>INDEPENDENCE HEALTH AND REHABILITATION CENTER</t>
  </si>
  <si>
    <t>AVAMERE REHABILITATION OF JUNCTION CITY</t>
  </si>
  <si>
    <t>AVAMERE COURT AT KEIZER</t>
  </si>
  <si>
    <t>KEIZER</t>
  </si>
  <si>
    <t>SHERWOOD PARK NURSING &amp; REHAB CENTER</t>
  </si>
  <si>
    <t>MARQUIS PLUM RIDGE</t>
  </si>
  <si>
    <t>KLAMATH FALLS</t>
  </si>
  <si>
    <t>Klamath</t>
  </si>
  <si>
    <t>LAGRANDE POST ACUTE REHAB</t>
  </si>
  <si>
    <t>LA GRANDE</t>
  </si>
  <si>
    <t>PEARL AT KRUSE WAY, THE</t>
  </si>
  <si>
    <t>LAKE OSWEGO</t>
  </si>
  <si>
    <t>LAKEVIEW GARDENS</t>
  </si>
  <si>
    <t>AVAMERE REHABILITATION OF LEBANON</t>
  </si>
  <si>
    <t>LEBANON VETERANS HOME</t>
  </si>
  <si>
    <t>EAST CASCADE RETIREMENT COMMUNITY, LLC</t>
  </si>
  <si>
    <t>MADRAS</t>
  </si>
  <si>
    <t>LIFE CARE CENTER OF MCMINNVILLE</t>
  </si>
  <si>
    <t>MCMINNVILLE</t>
  </si>
  <si>
    <t>Yamhill</t>
  </si>
  <si>
    <t>PRESTIGE POST-ACUTE &amp; REHAB CENTER - MCMINNVILLE</t>
  </si>
  <si>
    <t>VILLAGE AT HILLSIDE</t>
  </si>
  <si>
    <t>AVAMERE AT THREE FOUNTAINS</t>
  </si>
  <si>
    <t>AVAMERE HEALTH SERVICES OF ROGUE VALLEY</t>
  </si>
  <si>
    <t>HEARTHSTONE NURSING AND REHABILITATION CENTER</t>
  </si>
  <si>
    <t>ROGUE VALLEY MANOR</t>
  </si>
  <si>
    <t>MILTON FREEWATER HEALTH AND REHABILITATION CENTER</t>
  </si>
  <si>
    <t>MILTON FREEWATER</t>
  </si>
  <si>
    <t>PRESTIGE POST-ACUTE &amp; REHAB CENTER - MILWAUKIE</t>
  </si>
  <si>
    <t>MILWAUKIE</t>
  </si>
  <si>
    <t>ROSE VILLA SENIOR LIVING COMMUNITY</t>
  </si>
  <si>
    <t>WILLAMETTE VIEW HEALTH CENTER</t>
  </si>
  <si>
    <t>MOLALLA MANOR CARE CENTER</t>
  </si>
  <si>
    <t>MOLALLA</t>
  </si>
  <si>
    <t>PROVIDENCE BENEDICTINE NURSING CENTER</t>
  </si>
  <si>
    <t>MOUNT ANGEL</t>
  </si>
  <si>
    <t>MYRTLE POINT CARE CENTER</t>
  </si>
  <si>
    <t>MYRTLE POINT</t>
  </si>
  <si>
    <t>CHEHALEM HEALTH &amp; REHAB</t>
  </si>
  <si>
    <t>NEWBERG</t>
  </si>
  <si>
    <t>MARQUIS NEWBERG</t>
  </si>
  <si>
    <t>AVAMERE REHABILITATION OF NEWPORT</t>
  </si>
  <si>
    <t>BAYCREST HEALTH CENTER</t>
  </si>
  <si>
    <t>AVAMERE REHABILITATION OF OREGON CITY</t>
  </si>
  <si>
    <t>OREGON CITY</t>
  </si>
  <si>
    <t>MARQUIS OREGON CITY POST ACUTE REHAB</t>
  </si>
  <si>
    <t>OREGON CITY HEALTH CARE CENTER</t>
  </si>
  <si>
    <t>WILLOWBROOK TERRACE</t>
  </si>
  <si>
    <t>AVAMERE CRESTVIEW OF PORTLAND</t>
  </si>
  <si>
    <t>CARE CENTER EAST HEALTH &amp; SPECIALTY CARE CENTER</t>
  </si>
  <si>
    <t>CASCADE TERRACE</t>
  </si>
  <si>
    <t>CORNERSTONE CARE OPTION</t>
  </si>
  <si>
    <t>CREEKSIDE REHABILITATION AND NURSING</t>
  </si>
  <si>
    <t>FERNHILL ESTATES</t>
  </si>
  <si>
    <t>GATEWAY CARE AND RETIREMENT</t>
  </si>
  <si>
    <t>GLISAN CARE CENTER</t>
  </si>
  <si>
    <t>HOLLADAY PARK PLAZA</t>
  </si>
  <si>
    <t>LAURELHURST VILLAGE</t>
  </si>
  <si>
    <t>MARQUIS CENTENNIAL POST ACUTE REHAB</t>
  </si>
  <si>
    <t>MARQUIS MILL PARK</t>
  </si>
  <si>
    <t>MARQUIS MT TABOR</t>
  </si>
  <si>
    <t>MARQUIS PIEDMONT POST ACUTE REHAB</t>
  </si>
  <si>
    <t>MARQUIS VERMONT HILLS</t>
  </si>
  <si>
    <t>MIRABELLA PORTLAND</t>
  </si>
  <si>
    <t>PARK FOREST CARE CENTER</t>
  </si>
  <si>
    <t>PORTHAVEN HEALTHCARE CENTER</t>
  </si>
  <si>
    <t>PORTLAND HEALTH &amp; REHABILITATION  CENTER</t>
  </si>
  <si>
    <t>PRESTIGE CARE AND REHABILITATION - MENLO PARK</t>
  </si>
  <si>
    <t>PRESTIGE CARE AND REHABILITATION OF REEDWOOD</t>
  </si>
  <si>
    <t>PROVIDENCE CHILD CENTER</t>
  </si>
  <si>
    <t>ROBISON JEWISH HEALTH CENTER</t>
  </si>
  <si>
    <t>ROSE CITY NURSING HOME</t>
  </si>
  <si>
    <t>SECORA REHABILITATION OF CASCADIA</t>
  </si>
  <si>
    <t>WEST HILLS HEALTH &amp; REHABILITATION CENTER</t>
  </si>
  <si>
    <t>MARQUIS AUTUMN HILLS MEMORY CARE</t>
  </si>
  <si>
    <t>BLUE MOUNTAIN CARE CENTER</t>
  </si>
  <si>
    <t>REGENCY PRINEVILLE REHABILITATION &amp; NURSING CENTER</t>
  </si>
  <si>
    <t>PRINEVILLE</t>
  </si>
  <si>
    <t>Crook</t>
  </si>
  <si>
    <t>REGENCY REDMOND REHABILITATION AND NURSING CENTER</t>
  </si>
  <si>
    <t>REDMOND</t>
  </si>
  <si>
    <t>AIDAN SENIOR LIVING AT REEDSPORT</t>
  </si>
  <si>
    <t>REEDSPORT</t>
  </si>
  <si>
    <t>ROSE HAVEN NURSING CENTER</t>
  </si>
  <si>
    <t>ROSEBURG</t>
  </si>
  <si>
    <t>UMPQUA VALLEY NURSING &amp; REHABILITATION CENTER</t>
  </si>
  <si>
    <t>MEADOW PARK HEALTH &amp; SPECIALTY CARE CENTER</t>
  </si>
  <si>
    <t>SAINT HELENS</t>
  </si>
  <si>
    <t>AVAMERE TRANSITIONAL CARE AT SUNNYSIDE</t>
  </si>
  <si>
    <t>SALEM TRANSITIONAL CARE</t>
  </si>
  <si>
    <t>TIERRA ROSE CARE CENTER</t>
  </si>
  <si>
    <t>WINDSOR HEALTH &amp; REHABILITATION CENTER</t>
  </si>
  <si>
    <t>SHERIDAN CARE CENTER</t>
  </si>
  <si>
    <t>MARQUIS SILVER GARDENS</t>
  </si>
  <si>
    <t>MARQUIS SPRINGFIELD</t>
  </si>
  <si>
    <t>MARIAN ESTATES</t>
  </si>
  <si>
    <t>SUBLIMITY</t>
  </si>
  <si>
    <t>AVAMERE TWIN OAKS OF SWEET HOME</t>
  </si>
  <si>
    <t>SWEET HOME</t>
  </si>
  <si>
    <t>COLUMBIA BASIN CARE FACILITY</t>
  </si>
  <si>
    <t>THE DALLES</t>
  </si>
  <si>
    <t>Wasco</t>
  </si>
  <si>
    <t>OREGON VETERANS HOME</t>
  </si>
  <si>
    <t>THE DALLES HEALTH AND REHABILITATION CENTER</t>
  </si>
  <si>
    <t>AVAMERE REHABILITATION OF KING CITY</t>
  </si>
  <si>
    <t>TIGARD</t>
  </si>
  <si>
    <t>PACIFIC HEALTH AND REHABILITATION</t>
  </si>
  <si>
    <t>MARQUIS TUALATIN POST ACUTE REHAB</t>
  </si>
  <si>
    <t>TUALATIN</t>
  </si>
  <si>
    <t>PIONEER NURSING HOME</t>
  </si>
  <si>
    <t>VALE</t>
  </si>
  <si>
    <t>Malheur</t>
  </si>
  <si>
    <t>ROSE LINN CARE CENTER</t>
  </si>
  <si>
    <t>WEST LINN</t>
  </si>
  <si>
    <t>NEHALEM VALLEY CARE CENTER</t>
  </si>
  <si>
    <t>WHEELER</t>
  </si>
  <si>
    <t>Tillamook</t>
  </si>
  <si>
    <t>MARQUIS WILSONVILLE POST ACUTE REHAB</t>
  </si>
  <si>
    <t>WILSONVILLE</t>
  </si>
  <si>
    <t>FRENCH PRAIRIE NURSING AND REHABILITATION CENTER</t>
  </si>
  <si>
    <t>VILLAGE MANOR</t>
  </si>
  <si>
    <t>WOOD VILLAGE</t>
  </si>
  <si>
    <t>MAPLE FARM</t>
  </si>
  <si>
    <t>PA</t>
  </si>
  <si>
    <t>BEAVER HEALTHCARE AND REHABILITATION CENTER</t>
  </si>
  <si>
    <t>ALIQUIPPA</t>
  </si>
  <si>
    <t>CEDARBROOK SENIOR CARE AND REHABILITATION</t>
  </si>
  <si>
    <t>ALLENTOWN</t>
  </si>
  <si>
    <t>Lehigh</t>
  </si>
  <si>
    <t>CH SKILLED NURSING FACILITY OF ALLENTOWN</t>
  </si>
  <si>
    <t>GOOD SHEPHERD HOME RAKER CENTER</t>
  </si>
  <si>
    <t>LEHIGH VALLEY HOSPITAL TSU</t>
  </si>
  <si>
    <t>LUTHER CREST NURSING FACILITY</t>
  </si>
  <si>
    <t>MANORCARE HEALTH SERVICES-ALLENTOWN</t>
  </si>
  <si>
    <t>MANORCARE HEALTH SERVICES-WEST ALLEN</t>
  </si>
  <si>
    <t>PHOEBE ALLENTOWN HEALTH CARE CENTER</t>
  </si>
  <si>
    <t>CONCORDIA AT REBECCA RESIDENCE</t>
  </si>
  <si>
    <t>ALLISON PARK</t>
  </si>
  <si>
    <t>Allegheny</t>
  </si>
  <si>
    <t>ALTOONA CENTER FOR NURSING CARE</t>
  </si>
  <si>
    <t>Blair</t>
  </si>
  <si>
    <t>HILLVIEW HEALTHCARE AND REHABILITATION CENTER</t>
  </si>
  <si>
    <t>MAYBROOK HILLS REHABILITATION AND HEALTHCARE CENTE</t>
  </si>
  <si>
    <t>AMBLER EXTENDED CARE CENTER</t>
  </si>
  <si>
    <t>AMBLER</t>
  </si>
  <si>
    <t>ARTMAN LUTHERAN HOME</t>
  </si>
  <si>
    <t>COUNTRYSIDE CHRISTIAN COMMUNITY</t>
  </si>
  <si>
    <t>Lebanon</t>
  </si>
  <si>
    <t>LEBANON VALLEY HOME THE</t>
  </si>
  <si>
    <t>ATHENS HEALTH AND REHABILITATION CENTER</t>
  </si>
  <si>
    <t>REHAB AT SHANNONDELL</t>
  </si>
  <si>
    <t>CONCORDIA AT VILLA ST JOSEPH</t>
  </si>
  <si>
    <t>BADEN</t>
  </si>
  <si>
    <t>SLATE BELT HEALTH &amp; REHABILITATION CENTER</t>
  </si>
  <si>
    <t>BRIGHTON REHABILITATION AND WELLNESS CENTER</t>
  </si>
  <si>
    <t>BEAVER FALLS</t>
  </si>
  <si>
    <t>DONAHOE MANOR</t>
  </si>
  <si>
    <t>Bedford</t>
  </si>
  <si>
    <t>CENTRE CREST</t>
  </si>
  <si>
    <t>BELLEFONTE</t>
  </si>
  <si>
    <t>Centre</t>
  </si>
  <si>
    <t>VALLEY VIEW HAVEN, INC</t>
  </si>
  <si>
    <t>Mifflin</t>
  </si>
  <si>
    <t>JUNIPER VILLAGE AT BUCKS COUNTY REHAB AND SKD CARE</t>
  </si>
  <si>
    <t>BENSALEM</t>
  </si>
  <si>
    <t>Bucks</t>
  </si>
  <si>
    <t>MEADOW VIEW NURSING CENTER</t>
  </si>
  <si>
    <t>BERWICK RETIREMENT VILLAGE NRS</t>
  </si>
  <si>
    <t>BERWICK</t>
  </si>
  <si>
    <t>MANORCARE HEALTH SERVICES-BETHEL PARK</t>
  </si>
  <si>
    <t>BETHEL PARK</t>
  </si>
  <si>
    <t>GOOD SHEPHERD HOME-BETHLEHEM</t>
  </si>
  <si>
    <t>BETHLEHEM</t>
  </si>
  <si>
    <t>MANORCARE HEALTH SERVICES-BETHLEHEM (2021)</t>
  </si>
  <si>
    <t>MANORCARE HEALTH SERVICES-BETHLEHEM (2029)</t>
  </si>
  <si>
    <t>BLOUGH HEALTH CARE CENTER INC</t>
  </si>
  <si>
    <t>COUNTRY MEADOWS NURSING CENTER OF BETHLEHEM</t>
  </si>
  <si>
    <t>HOLY FAMILY MANOR</t>
  </si>
  <si>
    <t>KIRKLAND VILLAGE</t>
  </si>
  <si>
    <t>MORAVIAN VILLAGE OF BETHLEHEM</t>
  </si>
  <si>
    <t>BLOOMSBURG CARE CENTER AND REHABILITATION CENTER</t>
  </si>
  <si>
    <t>BLOOMSBURG</t>
  </si>
  <si>
    <t>SUNSET RIDGE HEALTHCARE AND REHABILITATION CENTER</t>
  </si>
  <si>
    <t>WILLOWBROOKE CTSKDCARECTR ATNORMANDY FARMS ESTATES</t>
  </si>
  <si>
    <t>BLUE BELL</t>
  </si>
  <si>
    <t>NAAMANS CREEK COUNTRY MANOR</t>
  </si>
  <si>
    <t>BOOTHWYN</t>
  </si>
  <si>
    <t>PLATINUM RIDGE CTR FOR REHAB &amp; HEALING</t>
  </si>
  <si>
    <t>BRACKENRIDGE</t>
  </si>
  <si>
    <t>BRADFORD ECUMENICAL HOME, INC</t>
  </si>
  <si>
    <t>Mc Kean</t>
  </si>
  <si>
    <t>BRADFORD MANOR</t>
  </si>
  <si>
    <t>PAVILION AT BRMC, THE</t>
  </si>
  <si>
    <t>BRIDGEVILLE REHABILITATION &amp; CARE CENTER</t>
  </si>
  <si>
    <t>BRIDGEVILLE</t>
  </si>
  <si>
    <t>HIGHLAND VIEW HEALTHCARE AND REHABILITATION CENTER</t>
  </si>
  <si>
    <t>BROCKWAY</t>
  </si>
  <si>
    <t>DR ARTHUR CLIFTON MCKINLEY CTR</t>
  </si>
  <si>
    <t>JEFFERSON MANOR HEALTH CENTER</t>
  </si>
  <si>
    <t>BROOMALL MANOR</t>
  </si>
  <si>
    <t>BROOMALL</t>
  </si>
  <si>
    <t>BROOMALL PRESBYTERIAN VILLAGE</t>
  </si>
  <si>
    <t>BROOMALL REHABILITATION AND NURSING CENTER</t>
  </si>
  <si>
    <t>BEAUMONT AT BRYN MAWR</t>
  </si>
  <si>
    <t>BRYN MAWR</t>
  </si>
  <si>
    <t>BRYN MAWR EXTENDED CARE CENTER</t>
  </si>
  <si>
    <t>BRYN MAWR TERRACE, THE</t>
  </si>
  <si>
    <t>BUCKINGHAM VALLEY REHABILITATION AND NURSINGCENTER</t>
  </si>
  <si>
    <t>BUCKINGHAM</t>
  </si>
  <si>
    <t>BUTLER MEMORIAL HOSP TCF</t>
  </si>
  <si>
    <t>SUNNYVIEW NURSING AND REHABILITATION CENTER</t>
  </si>
  <si>
    <t>CONCORDIA LUTHERAN HEALTH AND HUMAN CARE</t>
  </si>
  <si>
    <t>GARDENS AT CAMP HILL, THE</t>
  </si>
  <si>
    <t>CAMP HILL</t>
  </si>
  <si>
    <t>GARDENS AT WEST SHORE, THE</t>
  </si>
  <si>
    <t>MANORCARE HEALTH SERVICES-CAMP HILL</t>
  </si>
  <si>
    <t>GREENERY CENTER FOR REHAB AND NURSING</t>
  </si>
  <si>
    <t>CANONSBURG</t>
  </si>
  <si>
    <t>NORTH STRABANE REHABILITATION AND WELLNESS CTR, LL</t>
  </si>
  <si>
    <t>SOUTH HILLS REHABILITATION AND WELLNESS CENTER</t>
  </si>
  <si>
    <t>TOWNVIEW HEALTH AND REHABILITATION CENTER</t>
  </si>
  <si>
    <t>CARBONDALE NURSING AND REHABILITATION CENTER</t>
  </si>
  <si>
    <t>Lackawanna</t>
  </si>
  <si>
    <t>CHAPEL POINTE AT CARLISLE</t>
  </si>
  <si>
    <t>CLAREMONT NRC OF CUMBERLAND CO</t>
  </si>
  <si>
    <t>CUMBERLAND CROSSINGS RETIREMENT COMMUNITY</t>
  </si>
  <si>
    <t>FOREST PARK HEALTHCARE AND REHABILITATION CENTER</t>
  </si>
  <si>
    <t>MANORCARE HEALTH SERVICES-CARLISLE</t>
  </si>
  <si>
    <t>SARAH A TODD MEMORIAL HOME</t>
  </si>
  <si>
    <t>THORNWALD HOME</t>
  </si>
  <si>
    <t>BROOKVIEW HEALTH CARE CENTER</t>
  </si>
  <si>
    <t>CHAMBERSBURG</t>
  </si>
  <si>
    <t>CHAMBERS POINTE HEALTH CARE CENTER</t>
  </si>
  <si>
    <t>FALLING SPRING NURSING AND REHABILITATION CENTER</t>
  </si>
  <si>
    <t>MANORCARE HEALTH SERVICES-CHAMBERSBURG</t>
  </si>
  <si>
    <t>SHOOK HOME THE</t>
  </si>
  <si>
    <t>BELVEDERE CENTER, GENESIS HEALTHCARE, THE</t>
  </si>
  <si>
    <t>CHESWICK REHABILITATION AND WELLNESS CENTER, LLC</t>
  </si>
  <si>
    <t>CHESWICK</t>
  </si>
  <si>
    <t>HARMAR VILLAGE CARE CENTER</t>
  </si>
  <si>
    <t>HARRISON SENIOR LIVING OF CHRISTIANA</t>
  </si>
  <si>
    <t>CHRISTIANA</t>
  </si>
  <si>
    <t>JEFFERSON HILLS HEALTHCARE AND REHABILITATION CENT</t>
  </si>
  <si>
    <t>CLAIRTON</t>
  </si>
  <si>
    <t>CLARION HEALTHCARE AND REHABILITATION CENTER</t>
  </si>
  <si>
    <t>Clarion</t>
  </si>
  <si>
    <t>ABINGTON MANOR</t>
  </si>
  <si>
    <t>CLARKS SUMMIT</t>
  </si>
  <si>
    <t>ST LUKE'S REHABILITATION AND NURSING CENTER</t>
  </si>
  <si>
    <t>COALDALE</t>
  </si>
  <si>
    <t>Schuylkill</t>
  </si>
  <si>
    <t>MOUNTAIN VIEW, A NURSING AND REHABILITATION CENTE</t>
  </si>
  <si>
    <t>COAL TOWNSHIP</t>
  </si>
  <si>
    <t>Northumberlnd</t>
  </si>
  <si>
    <t>ST ANNE'S RETIREMENT COMMUNITY</t>
  </si>
  <si>
    <t>SUSQUEHANNA VALLEY NURSING &amp; REHABILITATION CENTER</t>
  </si>
  <si>
    <t>ROLLING FIELDS, INC</t>
  </si>
  <si>
    <t>CONNEAUTVILLE</t>
  </si>
  <si>
    <t>CARING HEIGHTS COMMUNITY CARE &amp; REHAB CTR</t>
  </si>
  <si>
    <t>CORAOPOLIS</t>
  </si>
  <si>
    <t>WEST HILLS HEALTH AND REHABILITATION CENTER</t>
  </si>
  <si>
    <t>CORNWALL MANOR</t>
  </si>
  <si>
    <t>CORNWALL</t>
  </si>
  <si>
    <t>CORRY MANOR</t>
  </si>
  <si>
    <t>CORRY</t>
  </si>
  <si>
    <t>SWEDEN VALLEY MANOR</t>
  </si>
  <si>
    <t>COUDERSPORT</t>
  </si>
  <si>
    <t>Potter</t>
  </si>
  <si>
    <t>UPMC COLE SKILLED NURSING AND REHABILITATION UNIT</t>
  </si>
  <si>
    <t>CRANBERRY PLACE</t>
  </si>
  <si>
    <t>CRANBERRY TOWNSHIP</t>
  </si>
  <si>
    <t>SHERWOOD OAKS</t>
  </si>
  <si>
    <t>RIDGEVIEW HEALTHCARE AND REHABILITATION CENTER</t>
  </si>
  <si>
    <t>CURWENSVILLE</t>
  </si>
  <si>
    <t>Clearfield</t>
  </si>
  <si>
    <t>GARDENS AT LAKESIDE, THE</t>
  </si>
  <si>
    <t>Luzerne</t>
  </si>
  <si>
    <t>MEADOWS NURSING AND REHABILITATION CENTER</t>
  </si>
  <si>
    <t>MERCY CENTER NURSING UNIT INC</t>
  </si>
  <si>
    <t>MANORCARE HEALTH SERVICES-DALLASTOWN</t>
  </si>
  <si>
    <t>DALLASTOWN</t>
  </si>
  <si>
    <t>EMMANUEL CENTER FOR NURSING</t>
  </si>
  <si>
    <t>Montour</t>
  </si>
  <si>
    <t>GRANDVIEW NURSING AND REHABILITATION</t>
  </si>
  <si>
    <t>LITTLE FLOWER MANOR</t>
  </si>
  <si>
    <t>DARBY</t>
  </si>
  <si>
    <t>ST FRANCIS CENTER FOR REHABILITATION &amp; HEALTHCARE</t>
  </si>
  <si>
    <t>LAUREL VIEW VILLAGE</t>
  </si>
  <si>
    <t>DAVIDSVILLE</t>
  </si>
  <si>
    <t>ST MARTHA CENTER FOR REHABILITATION &amp; HEALTHCARE</t>
  </si>
  <si>
    <t>DOWNINGTOWN</t>
  </si>
  <si>
    <t>Chester</t>
  </si>
  <si>
    <t>BRIARLEAF NURSING AND CONVAL C</t>
  </si>
  <si>
    <t>GREENLEAF NURSING HOME AND CON</t>
  </si>
  <si>
    <t>PINE RUN HEALTH CENTER</t>
  </si>
  <si>
    <t>WESLEY ENHANCED LIVING - DOYLESTOWN</t>
  </si>
  <si>
    <t>GARDENS AT BUTLER, THE</t>
  </si>
  <si>
    <t>DRUMS</t>
  </si>
  <si>
    <t>CHRIST THE KING MANOR</t>
  </si>
  <si>
    <t>DUBOIS</t>
  </si>
  <si>
    <t>DUBOIS NURSING HOME</t>
  </si>
  <si>
    <t>KINKORA PYTHIAN HOME</t>
  </si>
  <si>
    <t>DUNCANNON</t>
  </si>
  <si>
    <t>STONEBRIDGE HEALTH &amp; REHABILITATION CENTER</t>
  </si>
  <si>
    <t>DUNMORE HEALTH CARE CENTER</t>
  </si>
  <si>
    <t>DUNMORE</t>
  </si>
  <si>
    <t>GARDENS AT EASTON, THE</t>
  </si>
  <si>
    <t>GARDENS FOR MEMORY CARE AT EASTON, THE</t>
  </si>
  <si>
    <t>MANORCARE HEALTH SERVICES-EASTON</t>
  </si>
  <si>
    <t>NEW EASTWOOD HEALTHCARE AND REHABILITATION CENTER</t>
  </si>
  <si>
    <t>OLD ORCHARD HEALTH CARE CENTER</t>
  </si>
  <si>
    <t>GARDENS AT STROUD, THE</t>
  </si>
  <si>
    <t>EAST STROUDSBURG</t>
  </si>
  <si>
    <t>CAMBRIA CARE CENTER</t>
  </si>
  <si>
    <t>EBENSBURG</t>
  </si>
  <si>
    <t>Cambria</t>
  </si>
  <si>
    <t>EDINBORO MANOR</t>
  </si>
  <si>
    <t>EDINBORO</t>
  </si>
  <si>
    <t>BROOKMONT HEALTHCARE CENTER LLC</t>
  </si>
  <si>
    <t>EFFORT</t>
  </si>
  <si>
    <t>ELIZABETH MANOR HEALTHCAREANDREHABILITATION CENTER</t>
  </si>
  <si>
    <t>ELIZABETHTOWN HEALTHCARE AND REHAB CENTER</t>
  </si>
  <si>
    <t>MASONIC VILLAGE AT ELIZABETHTOWN</t>
  </si>
  <si>
    <t>ELKINS CREST HEALTH &amp; REHABILITATION CENTER</t>
  </si>
  <si>
    <t>ELKINS PARK</t>
  </si>
  <si>
    <t>GUY AND MARY FELT MANOR, INC</t>
  </si>
  <si>
    <t>EMPORIUM</t>
  </si>
  <si>
    <t>Cameron</t>
  </si>
  <si>
    <t>EPHRATA MANOR</t>
  </si>
  <si>
    <t>EPHRATA</t>
  </si>
  <si>
    <t>FAIRMOUNT HOMES</t>
  </si>
  <si>
    <t>BALL PAVILION, THE</t>
  </si>
  <si>
    <t>ERIE</t>
  </si>
  <si>
    <t>ELMWOOD GARDENS OF PRESBYERIAN SENIORCARE</t>
  </si>
  <si>
    <t>FORESTVIEW</t>
  </si>
  <si>
    <t>LECOM AT PRESQUE ISLE, INC</t>
  </si>
  <si>
    <t>MANCHESTER COMMONS OF PRESBYTERIAN SENIORCARE</t>
  </si>
  <si>
    <t>MILLCREEK MANOR</t>
  </si>
  <si>
    <t>SAINT MARY'S AT ASBURY RIDGE</t>
  </si>
  <si>
    <t>SAINT MARY'S EAST</t>
  </si>
  <si>
    <t>SARAH REED SENIOR LIVING</t>
  </si>
  <si>
    <t>TWINBROOK HEALTHCARE AND REHABILITATION CENTER</t>
  </si>
  <si>
    <t>VILLAGE AT LUTHER SQUARE, THE</t>
  </si>
  <si>
    <t>WALNUT CREEK HEALTHCARE AND REHABILITATION CENTER</t>
  </si>
  <si>
    <t>WESTERN RESERVE HEALTHCAREANDREHABILITATION CENTER</t>
  </si>
  <si>
    <t>PENNKNOLL VILLAGE</t>
  </si>
  <si>
    <t>HIGHLAND MANOR REHABILITATION AND NURSING CENTER</t>
  </si>
  <si>
    <t>PARAMOUNT NURSING AND REHAB AT FAYETTEVILLE, LLC</t>
  </si>
  <si>
    <t>HARSTON HALL</t>
  </si>
  <si>
    <t>FLOURTOWN</t>
  </si>
  <si>
    <t>SAINT JOSEPH VILLA</t>
  </si>
  <si>
    <t>FOREST CITY NURSING AND REHAB CENTER</t>
  </si>
  <si>
    <t>Susquehanna</t>
  </si>
  <si>
    <t>DARWAY HEALTHCARE AND  REHABILITATION CENTER</t>
  </si>
  <si>
    <t>FORKSVILLE</t>
  </si>
  <si>
    <t>DRESHER HILL HEALTH &amp; REHABILITATION CENTER</t>
  </si>
  <si>
    <t>WILLOWBROOKE CTSKDCARECTR AT FORTWASHINGTONESTATES</t>
  </si>
  <si>
    <t>BROAD MOUNTAIN HEALTH AND REHABILITATION CENTER</t>
  </si>
  <si>
    <t>FRACKVILLE</t>
  </si>
  <si>
    <t>CARING PLACE, THE</t>
  </si>
  <si>
    <t>Venango</t>
  </si>
  <si>
    <t>SUGAR CREEK STATION SKILLED NURSING AND REHABILITA</t>
  </si>
  <si>
    <t>FREDERICK LIVING - CEDARWOOD</t>
  </si>
  <si>
    <t>GARDENS AT GETTYSBURG, THE</t>
  </si>
  <si>
    <t>GETTYSBURG</t>
  </si>
  <si>
    <t>GETTYSBURG CENTER</t>
  </si>
  <si>
    <t>SPIRITRUST LUTHERAN THE VILLAGE AT GETTYSBURG</t>
  </si>
  <si>
    <t>TRANSITIONS HEALTHCARE GETTYSBURG</t>
  </si>
  <si>
    <t>ST BARNABAS NURSING HOME</t>
  </si>
  <si>
    <t>GIBSONIA</t>
  </si>
  <si>
    <t>PLEASANT RIDGE MANOR EAST/WEST</t>
  </si>
  <si>
    <t>WAVERLY HEIGHTS</t>
  </si>
  <si>
    <t>GLADWYNE</t>
  </si>
  <si>
    <t>CONTINUING CARE  AT MARIS GROVE</t>
  </si>
  <si>
    <t>GLEN MILLS</t>
  </si>
  <si>
    <t>EDGEHILL NURSING AND REHAB CEN</t>
  </si>
  <si>
    <t>GLENSIDE</t>
  </si>
  <si>
    <t>PAPERMILL ROAD NURSING AND REHABILITATION CENTER</t>
  </si>
  <si>
    <t>GREENSBURG CARE CENTER</t>
  </si>
  <si>
    <t>Westmoreland</t>
  </si>
  <si>
    <t>HEMPFIELD MANOR</t>
  </si>
  <si>
    <t>MOUNTAINVIEW SPECIALTY CARE CENTER</t>
  </si>
  <si>
    <t>REDSTONE HIGHLANDS HEALTH CARE</t>
  </si>
  <si>
    <t>REHAB &amp; NURSING CTR GREATER PITTSBURGH</t>
  </si>
  <si>
    <t>WESTMORELAND MANOR</t>
  </si>
  <si>
    <t>GROVE AT GREENVILLE, THE</t>
  </si>
  <si>
    <t>SAINT PAUL HOMES</t>
  </si>
  <si>
    <t>GROVE MANOR</t>
  </si>
  <si>
    <t>ORCHARD MANOR, INC</t>
  </si>
  <si>
    <t>LAUREL CENTER</t>
  </si>
  <si>
    <t>Berks</t>
  </si>
  <si>
    <t>HANOVER HALL</t>
  </si>
  <si>
    <t>HOMEWOOD AT PLUM CREEK</t>
  </si>
  <si>
    <t>SPIRITRUST LUTHERAN THE VILLAGE AT UTZ TERRACE</t>
  </si>
  <si>
    <t>PETER BECKER COMMUNITY</t>
  </si>
  <si>
    <t>HARLEYSVILLE</t>
  </si>
  <si>
    <t>GROVE AT HARMONY, THE</t>
  </si>
  <si>
    <t>GARDENS AT BLUE RIDGE, THE</t>
  </si>
  <si>
    <t>Dauphin</t>
  </si>
  <si>
    <t>HOMELAND CENTER</t>
  </si>
  <si>
    <t>JEWISH HOME OF GREATER HARRISB</t>
  </si>
  <si>
    <t>SPRING CREEK REHABILITATION AND NURSING CENTER</t>
  </si>
  <si>
    <t>TRANSITIONS HEALTHCARE AUTUMN GROVE CARE CENTER</t>
  </si>
  <si>
    <t>HAIDA HEALTHCARE AND REHABILITATION CENTER</t>
  </si>
  <si>
    <t>LUTHER WOODS NURSING AND REHABILITATION CENTER</t>
  </si>
  <si>
    <t>HATBORO</t>
  </si>
  <si>
    <t>POWERBACK REHABILITATION 3485 DAVISVILLE ROAD</t>
  </si>
  <si>
    <t>QUADRANGLE</t>
  </si>
  <si>
    <t>HAVERFORD</t>
  </si>
  <si>
    <t>WESTGATE HILLS REHABILITATION AND NURSING CTR</t>
  </si>
  <si>
    <t>HAVERTOWN</t>
  </si>
  <si>
    <t>MANOR AT ST LUKE VILLAGE,THE</t>
  </si>
  <si>
    <t>HAZLETON</t>
  </si>
  <si>
    <t>MOUNTAIN CITY NURSING &amp; REHABILITATION CENTER</t>
  </si>
  <si>
    <t>PAVILION AT ST LUKE VILLAGE, THE</t>
  </si>
  <si>
    <t>WESTON REHABILITATION &amp; NURSING CENTER</t>
  </si>
  <si>
    <t>HELLERTOWN</t>
  </si>
  <si>
    <t>HOSPITALITY CARE CENTER OF HER</t>
  </si>
  <si>
    <t>SAINT JOHN XXIII HOME</t>
  </si>
  <si>
    <t>HILLSDALE PARK REHAB CENTER</t>
  </si>
  <si>
    <t>Indiana</t>
  </si>
  <si>
    <t>TWINING HALL</t>
  </si>
  <si>
    <t>GARVEY MANOR</t>
  </si>
  <si>
    <t>HOLLIDAYSBURG</t>
  </si>
  <si>
    <t>HOLLIDAYSBURG VETERANS HOME</t>
  </si>
  <si>
    <t>LUTHERAN HOME AT HOLLIDAYSBURG</t>
  </si>
  <si>
    <t>PRESBYTERIAN HOMES-PRESBY</t>
  </si>
  <si>
    <t>ELLEN MEMORIAL HEALTH CARE CENTER</t>
  </si>
  <si>
    <t>HONESDALE</t>
  </si>
  <si>
    <t>HICKORY HOUSE NURSING HOME</t>
  </si>
  <si>
    <t>HONEY BROOK</t>
  </si>
  <si>
    <t>TEL HAI RETIREMENT COMMUNITY</t>
  </si>
  <si>
    <t>PENN STATE HEALTH TRANSITIONAL CARE</t>
  </si>
  <si>
    <t>HUMMELSTOWN</t>
  </si>
  <si>
    <t>HUNTINGDON PARK REHAB CENTER</t>
  </si>
  <si>
    <t>HUNTINGDON</t>
  </si>
  <si>
    <t>Huntingdon</t>
  </si>
  <si>
    <t>WESTMINSTER WOODS AT HUNTINGDO</t>
  </si>
  <si>
    <t>MANORCARE HEALTH SERVICES-HUNTINGDON VALLEY</t>
  </si>
  <si>
    <t>HUNTINGDON VALLEY</t>
  </si>
  <si>
    <t>BEACON RIDGE, A CHOICE COMM</t>
  </si>
  <si>
    <t>INDIANA</t>
  </si>
  <si>
    <t>COMMUNITIES AT INDIAN HAVEN,</t>
  </si>
  <si>
    <t>JULIA POUND CARE CENTER</t>
  </si>
  <si>
    <t>SCENERY HILL HEALTHCARE AND REHABILITATION CENTER</t>
  </si>
  <si>
    <t>WILLIAM PENN CARE CENTER</t>
  </si>
  <si>
    <t>JEANNETTE</t>
  </si>
  <si>
    <t>MANORCARE HEALTH SERVICES-JERSEY SHORE</t>
  </si>
  <si>
    <t>JERSEY SHORE</t>
  </si>
  <si>
    <t>Lycoming</t>
  </si>
  <si>
    <t>ARBUTUS PARK MANOR</t>
  </si>
  <si>
    <t>CONEMAUGH MEMORIAL MEDICAL CENTER TCU</t>
  </si>
  <si>
    <t>LAURELWOOD CARE CENTER</t>
  </si>
  <si>
    <t>LUTHERAN HOME AT JOHNSTOWN, THE</t>
  </si>
  <si>
    <t>RICHLAND HEALTHCARE AND REHABILITATION CENTER</t>
  </si>
  <si>
    <t>LUTHERAN HOME AT KANE, THE</t>
  </si>
  <si>
    <t>KANE</t>
  </si>
  <si>
    <t>CROSSLANDS</t>
  </si>
  <si>
    <t>KENNETT SQUARE</t>
  </si>
  <si>
    <t>KENDAL AT LONGWOOD</t>
  </si>
  <si>
    <t>MANORCARE HEALTH SERVICES-KING OF PRUSSIA</t>
  </si>
  <si>
    <t>KING OF PRUSSIA</t>
  </si>
  <si>
    <t>KINGSTON HEALTH CARE CENTER</t>
  </si>
  <si>
    <t>MANORCARE HEALTH SERVICES-KINGSTON</t>
  </si>
  <si>
    <t>RIVER RUN REHAB AND NURSING CENTER</t>
  </si>
  <si>
    <t>KITTANNING CARE CENTER</t>
  </si>
  <si>
    <t>KITTANNING</t>
  </si>
  <si>
    <t>Armstrong</t>
  </si>
  <si>
    <t>PREMIER ARMSTRONG REHABILITATION AND NURSING FAC</t>
  </si>
  <si>
    <t>SNU ARMSTRONG CO MEMORIAL HOSP</t>
  </si>
  <si>
    <t>KUTZTOWN MANOR</t>
  </si>
  <si>
    <t>KUTZTOWN</t>
  </si>
  <si>
    <t>HEALTH CENTER AT THE HILL AT WHITEMARSH, THE</t>
  </si>
  <si>
    <t>LAFAYETTE HILL</t>
  </si>
  <si>
    <t>MASONIC VILLAGE AT LAFAYETTE HILL</t>
  </si>
  <si>
    <t>JULIA RIBAUDO EXTENDED CARE CENTER</t>
  </si>
  <si>
    <t>LAKE ARIEL</t>
  </si>
  <si>
    <t>BRETHREN VILLAGE</t>
  </si>
  <si>
    <t>CALVARY FELLOWSHIP HOMES INC</t>
  </si>
  <si>
    <t>CONESTOGA VIEW</t>
  </si>
  <si>
    <t>GLEN AT WILLOW VALLEY</t>
  </si>
  <si>
    <t>HAMILTON ARMS CENTER</t>
  </si>
  <si>
    <t>HOMESTEAD VILLAGE, INC</t>
  </si>
  <si>
    <t>LANCASHIRE HALL</t>
  </si>
  <si>
    <t>MANORCARE HEALTH SERVICES-LANCASTER</t>
  </si>
  <si>
    <t>MENNONITE HOME, THE</t>
  </si>
  <si>
    <t>REHABILITATION CENTER AT BRETHREN VILLAGE LLC</t>
  </si>
  <si>
    <t>ATTLEBORO NURSING AND REHAB CE</t>
  </si>
  <si>
    <t>LANGHORNE</t>
  </si>
  <si>
    <t>LANGHORNE GARDENS HEALTH &amp; REHABILITATION CENTER</t>
  </si>
  <si>
    <t>DOCK TERRACE</t>
  </si>
  <si>
    <t>LANSDALE</t>
  </si>
  <si>
    <t>ELM TERRACE GARDENS</t>
  </si>
  <si>
    <t>GWYNEDD HEALTHCARE AND REHABILITATION CENTER</t>
  </si>
  <si>
    <t>ST MARY CENTER FOR REHABILITATION &amp; HEALTHCARE</t>
  </si>
  <si>
    <t>WILLOWBROOKE COURT SKILLED CARE CENTER AT BRITTANY</t>
  </si>
  <si>
    <t>HIGHLANDS HEALTHCARE AND REHABILITATION CENTER</t>
  </si>
  <si>
    <t>LAPORTE</t>
  </si>
  <si>
    <t>GROVE AT LATROBE, THE</t>
  </si>
  <si>
    <t>LATROBE</t>
  </si>
  <si>
    <t>MANORCARE HEALTH SERVICES-LAURELDALE</t>
  </si>
  <si>
    <t>LAURELDALE</t>
  </si>
  <si>
    <t>CEDAR HAVEN HEALTHCARE CENTER</t>
  </si>
  <si>
    <t>MANORCARE HEALTH SERVICES-LEBANON</t>
  </si>
  <si>
    <t>SPANG CREST MANOR</t>
  </si>
  <si>
    <t>BERKS HEIM NURSING &amp; REHABILITATION</t>
  </si>
  <si>
    <t>LEESPORT</t>
  </si>
  <si>
    <t>MAHONING VALLEY NURSING AND RE</t>
  </si>
  <si>
    <t>LEHIGHTON</t>
  </si>
  <si>
    <t>STATESMAN HEALTH &amp; REHABILITATION CENTER</t>
  </si>
  <si>
    <t>LEVITTOWN</t>
  </si>
  <si>
    <t>BUFFALO VALLEY LUTHERAN VILLAG</t>
  </si>
  <si>
    <t>LEWISBURG</t>
  </si>
  <si>
    <t>OHESSON MANOR</t>
  </si>
  <si>
    <t>WILLIAM PENN HEALTHCARE AND REHABILITATION CENTER</t>
  </si>
  <si>
    <t>BETHLEN HM OF THE HUNGARIAN RF</t>
  </si>
  <si>
    <t>FAIR ACRES GERIATRIC CENTER</t>
  </si>
  <si>
    <t>WILLOWBROOKE COURT SKD CARE CENTER AT LIMA ESTATES</t>
  </si>
  <si>
    <t>GARDENS AT LITITZ,THE</t>
  </si>
  <si>
    <t>LITITZ</t>
  </si>
  <si>
    <t>LANDIS HOMES</t>
  </si>
  <si>
    <t>LUTHER ACRES MANOR</t>
  </si>
  <si>
    <t>MORAVIAN MANOR</t>
  </si>
  <si>
    <t>UNITED ZION RETIREMENT COMMUNI</t>
  </si>
  <si>
    <t>HAVEN SKILLED REHABILITATION AND NURSING</t>
  </si>
  <si>
    <t>LOCK HAVEN</t>
  </si>
  <si>
    <t>WILLOWBROOKE COURT-SPRING HOUS</t>
  </si>
  <si>
    <t>LOWER GWYNEDD</t>
  </si>
  <si>
    <t>LEHIGH CENTER</t>
  </si>
  <si>
    <t>MACUNGIE</t>
  </si>
  <si>
    <t>GREEN MEADOWS NURSING &amp; REHABILITATION CENTER</t>
  </si>
  <si>
    <t>MT HOPE NAZARENE RETIREMENT COMMUNITY</t>
  </si>
  <si>
    <t>MANHEIM</t>
  </si>
  <si>
    <t>PLEASANT VIEW RETIREMENT COMMUNITY</t>
  </si>
  <si>
    <t>SNYDER MEMORIAL HEALTH CARE CE</t>
  </si>
  <si>
    <t>MARIENVILLE</t>
  </si>
  <si>
    <t>Forest</t>
  </si>
  <si>
    <t>ST JOHN SPECIALTY CARE CENTER</t>
  </si>
  <si>
    <t>MARS</t>
  </si>
  <si>
    <t>HOMEWOOD AT MARTINSBURG PA INC</t>
  </si>
  <si>
    <t>MARTINSBURG</t>
  </si>
  <si>
    <t>MORRISONS COVE HOME</t>
  </si>
  <si>
    <t>FULTON COUNTY MEDICAL CENTER</t>
  </si>
  <si>
    <t>MCCONNELLSBURG</t>
  </si>
  <si>
    <t>JOHN J KANE REGIONAL CENTER-MC</t>
  </si>
  <si>
    <t>MCKEESPORT</t>
  </si>
  <si>
    <t>UPMC MCKEESPORT LONG TERM CARE</t>
  </si>
  <si>
    <t>MANORCARE HEALTH SERVICES-PETERS TOWNSHIP</t>
  </si>
  <si>
    <t>MCMURRAY</t>
  </si>
  <si>
    <t>MCMURRAY HILLS MANOR</t>
  </si>
  <si>
    <t>PARAMOUNT NURSING &amp; REHAB AT PETERS TOWNSHIP LLC</t>
  </si>
  <si>
    <t>MC MURRAY</t>
  </si>
  <si>
    <t>HRH TRANSITIONAL CARE UNIT(A D/B/A ENTITY OF HRHS)</t>
  </si>
  <si>
    <t>MEADOWBROOK</t>
  </si>
  <si>
    <t>ST JOSEPH'S MANOR (DBA ENTITY OF HRHS)</t>
  </si>
  <si>
    <t>MEADVILLE MEDICAL CTR TCU</t>
  </si>
  <si>
    <t>PARK AVENUE REHAB CENTER</t>
  </si>
  <si>
    <t>WESBURY UNITED METHODIST COMMU</t>
  </si>
  <si>
    <t>BETHANY VILLAGE RETIREMENT CENTER</t>
  </si>
  <si>
    <t>MECHANICSBURG</t>
  </si>
  <si>
    <t>FOX SUBACUTE AT MECHANICSBURG</t>
  </si>
  <si>
    <t>MESSIAH LIFEWAYS AT MESSIAH VILLAGE</t>
  </si>
  <si>
    <t>VIBRA REHABILITATION CENTER</t>
  </si>
  <si>
    <t>MEDIA</t>
  </si>
  <si>
    <t>STERLING HEALTH CARE AND REHAB CENTER</t>
  </si>
  <si>
    <t>WESLEY ENHANCED LIVING MAIN LINE REHAB AND SKD NSG</t>
  </si>
  <si>
    <t>WILLOWBROOKE COURT-GRANITE</t>
  </si>
  <si>
    <t>AVALON SPRINGS PLACE</t>
  </si>
  <si>
    <t>MERCER</t>
  </si>
  <si>
    <t>MEYERSDALE HEALTHCARE AND REHABILITATION CENTER</t>
  </si>
  <si>
    <t>MEYERSDALE</t>
  </si>
  <si>
    <t>COURTYARD GARDENS NURSING AND REHAB CTR</t>
  </si>
  <si>
    <t>FREY VILLAGE</t>
  </si>
  <si>
    <t>LOCUST GROVE RETIREMENT VILLAGE</t>
  </si>
  <si>
    <t>MIFFLIN</t>
  </si>
  <si>
    <t>Juniata</t>
  </si>
  <si>
    <t>BROOKLINE MANOR AND REHABILITATIVE SERVICES</t>
  </si>
  <si>
    <t>MIFFLINTOWN</t>
  </si>
  <si>
    <t>BELLE REVE HEALTH CARE CENTER</t>
  </si>
  <si>
    <t>MILFORD HEALTHCARE AND REHABILITATION CENTER</t>
  </si>
  <si>
    <t>PREMIER AT SUSQUEHANNA FOR NURSING AND REHAB, LLC</t>
  </si>
  <si>
    <t>ROLLING HILLS HEALTHCARE AND REHABILITATION CENTER</t>
  </si>
  <si>
    <t>MILLMONT</t>
  </si>
  <si>
    <t>GARDENS AT MILLVILLE, THE</t>
  </si>
  <si>
    <t>MILTON REHABILITATION AND NURSING CENTER</t>
  </si>
  <si>
    <t>CONCORDIA AT THE CEDARS</t>
  </si>
  <si>
    <t>HARMONY PHYSICAL REHABILITATION</t>
  </si>
  <si>
    <t>MANORCARE HEALTH SERVICES-MONROEVILLE</t>
  </si>
  <si>
    <t>MONROEVILLE REHABILITATION AND WELLNESS CENTER</t>
  </si>
  <si>
    <t>MANORCARE HEALTH SERVICES-MONTGOMERYVILLE</t>
  </si>
  <si>
    <t>MONTGOMERYVILLE</t>
  </si>
  <si>
    <t>LOYALSOCK REHAB CENTER</t>
  </si>
  <si>
    <t>MONTOURSVILLE</t>
  </si>
  <si>
    <t>VALLEY VIEW REHAB AND NURSING CENTER</t>
  </si>
  <si>
    <t>MEADOW VIEW HEALTHCARE AND REHABILITATION CENTER</t>
  </si>
  <si>
    <t>SAINT MARY'S VILLA NURSING HOM</t>
  </si>
  <si>
    <t>MOUNTAIN TOP HEALTHCARE AND REHABILITATION  CENTER</t>
  </si>
  <si>
    <t>MOUNTAIN TOP</t>
  </si>
  <si>
    <t>SMITH HEALTH CARE LTD</t>
  </si>
  <si>
    <t>HARMON HOUSE CARE CENTER</t>
  </si>
  <si>
    <t>MOUNT CARMEL NURSING AND REHAB</t>
  </si>
  <si>
    <t>MT CARMEL</t>
  </si>
  <si>
    <t>SUSQUEHANNA HEALTH SKILLED NURSING &amp; REHABILITATIO</t>
  </si>
  <si>
    <t>MUNCY</t>
  </si>
  <si>
    <t>MURRYSVILLE REHABILITATION AND WELLNESS CENTER</t>
  </si>
  <si>
    <t>MURRYSVILLE</t>
  </si>
  <si>
    <t>BIRCHWOOD NURSING AND REHABILITATION CENTER</t>
  </si>
  <si>
    <t>NANTICOKE</t>
  </si>
  <si>
    <t>GUARDIAN HEALTHCARE AND REHABILITATION CENTER</t>
  </si>
  <si>
    <t>ZERBE SISTERS NURSING CENTER,</t>
  </si>
  <si>
    <t>NARVON</t>
  </si>
  <si>
    <t>GRACEDALE - NORTHAMPTON COUNTY</t>
  </si>
  <si>
    <t>NAZARETH</t>
  </si>
  <si>
    <t>MORAVIAN HALL SQUARE HEALTH AND WELLNESS CENTER</t>
  </si>
  <si>
    <t>PREMIER AT PERRY VILLAGE FOR NURSING AND REHAB, LL</t>
  </si>
  <si>
    <t>NEW BLOOMFIELD</t>
  </si>
  <si>
    <t>EDISON MANOR NURSING &amp; REHABILITATION CENTER</t>
  </si>
  <si>
    <t>GROVE AT NEW CASTLE, THE</t>
  </si>
  <si>
    <t>HAVEN CONVALESCENT HOME, INC</t>
  </si>
  <si>
    <t>JAMESON CARE CENTER</t>
  </si>
  <si>
    <t>GARDEN SPOT VILLAGE</t>
  </si>
  <si>
    <t>NEW HOLLAND</t>
  </si>
  <si>
    <t>CROSS KEYS VILLAGE-BRETHREN HOME COMMUNITY, THE</t>
  </si>
  <si>
    <t>NEW OXFORD</t>
  </si>
  <si>
    <t>CHANDLER HALL HEALTH SERVICES</t>
  </si>
  <si>
    <t>NEWTOWN</t>
  </si>
  <si>
    <t>PENNSWOOD VILLAGE</t>
  </si>
  <si>
    <t>PICKERING MANOR HOME</t>
  </si>
  <si>
    <t>HCC AT WHITE HORSE VILLAGE</t>
  </si>
  <si>
    <t>NEWTOWN SQUARE</t>
  </si>
  <si>
    <t>WILLIAM HOOD DUNWOODY CARE CTR</t>
  </si>
  <si>
    <t>SWAIM HEALTH CENTER</t>
  </si>
  <si>
    <t>NEWVILLE</t>
  </si>
  <si>
    <t>GROVE AT NEW WILMINGTON, THE</t>
  </si>
  <si>
    <t>NEW WILMINGTON</t>
  </si>
  <si>
    <t>SHENANGO PRESBYTERIAN SENIORCARE</t>
  </si>
  <si>
    <t>NORRITON SQUARE NURSING AND REHABILITATION CENTER</t>
  </si>
  <si>
    <t>NORRISTOWN</t>
  </si>
  <si>
    <t>REGINA COMMUNITY NURSING CENTE</t>
  </si>
  <si>
    <t>SUBURBAN WOODS HEALTH &amp; REHA</t>
  </si>
  <si>
    <t>TOWNE MANOR EAST</t>
  </si>
  <si>
    <t>TOWNE MANOR WEST</t>
  </si>
  <si>
    <t>GROVE AT IRWIN, THE</t>
  </si>
  <si>
    <t>NORTH HUNTINGDON</t>
  </si>
  <si>
    <t>TRANSITIONS HEALTHCARE NORTH HUNTINGDON</t>
  </si>
  <si>
    <t>NOTTINGHAM VILLAGE</t>
  </si>
  <si>
    <t>NORTHUMBERLAND</t>
  </si>
  <si>
    <t>ABRAMSON RESIDENCE</t>
  </si>
  <si>
    <t>NORTH WALES</t>
  </si>
  <si>
    <t>YORK NURSING AND REHABILITATION CENTER</t>
  </si>
  <si>
    <t>OAK LANE</t>
  </si>
  <si>
    <t>OAKMONT CENTER FOR NURSING &amp; REHABILITATION</t>
  </si>
  <si>
    <t>OAKMONT</t>
  </si>
  <si>
    <t>WILLOWS OF PRESBYTERIAN SENIOR</t>
  </si>
  <si>
    <t>OAKWOOD HEIGHTS OF PRESBYTERIAN SENIORCARE</t>
  </si>
  <si>
    <t>OIL CITY</t>
  </si>
  <si>
    <t>OIL CITY HEALTHCARE AND REHABILITATION CENTER</t>
  </si>
  <si>
    <t>LACKAWANNA HEALTH AND REHAB CENTER</t>
  </si>
  <si>
    <t>OLYPHANT</t>
  </si>
  <si>
    <t>GARDENS AT ORANGEVILLE, THE</t>
  </si>
  <si>
    <t>ORANGEVILLE</t>
  </si>
  <si>
    <t>WOODLAND PARK REHAB CENTER</t>
  </si>
  <si>
    <t>ORBISONIA</t>
  </si>
  <si>
    <t>SETON MANOR NURSING AND REHABILITATION CENTER</t>
  </si>
  <si>
    <t>ORWIGSBURG</t>
  </si>
  <si>
    <t>OXFORD HEALTH CENTER</t>
  </si>
  <si>
    <t>GARDENS AT CAMPBELLTOWN, THE</t>
  </si>
  <si>
    <t>PALMYRA</t>
  </si>
  <si>
    <t>GARDENS AT PALMYRA, THE</t>
  </si>
  <si>
    <t>LEBANON VALLEY BRETHREN HOME</t>
  </si>
  <si>
    <t>MID-VALLEY HEALTH CARE CENTER</t>
  </si>
  <si>
    <t>PECKVILLE</t>
  </si>
  <si>
    <t>PENNSBURG MANOR</t>
  </si>
  <si>
    <t>PENNSBURG</t>
  </si>
  <si>
    <t>FOX SUBACUTE AT SOUTH PHILADELPHIA</t>
  </si>
  <si>
    <t>PHILA</t>
  </si>
  <si>
    <t>Philadelphia</t>
  </si>
  <si>
    <t>TCU AT NAZARETH HOSPITAL, THE</t>
  </si>
  <si>
    <t>CHELTENHAM NURSING AND REHAB C</t>
  </si>
  <si>
    <t>ANGELA JANE PAVILION</t>
  </si>
  <si>
    <t>BALA NURSING AND RETIREMENT CE</t>
  </si>
  <si>
    <t>CARE PAVILION NURSING AND REHABILITATION CENTER</t>
  </si>
  <si>
    <t>CARING HEART REHABILITATION AND NURSING CENTER</t>
  </si>
  <si>
    <t>CATHEDRAL VILLAGE</t>
  </si>
  <si>
    <t>CENTENNIAL HEALTHCARE AND REHABILITATION CENTER</t>
  </si>
  <si>
    <t>CHAPEL MANOR</t>
  </si>
  <si>
    <t>CHESTNUT NURSING AND REHABILITATION CENTER LLC</t>
  </si>
  <si>
    <t>CLIVEDEN NURSING AND REHABILITATION CENTER</t>
  </si>
  <si>
    <t>DEER MEADOWS REHABILITATION CENTER</t>
  </si>
  <si>
    <t>FAIRVIEW NURSING AND REHABILITATION CENTER</t>
  </si>
  <si>
    <t>GERMANTOWN HOME</t>
  </si>
  <si>
    <t>GLENDALE UPTOWN HOME</t>
  </si>
  <si>
    <t>HOLY FAMILY HOME</t>
  </si>
  <si>
    <t>IMMACULATEMARYCENTER FOR REHABILITATION&amp;HEALTHCARE</t>
  </si>
  <si>
    <t>INGLIS HOUSE</t>
  </si>
  <si>
    <t>IVY HILL REHAB CENTER</t>
  </si>
  <si>
    <t>KEARSLEY REHABILITATION AND NURSING CENTER</t>
  </si>
  <si>
    <t>LAFAYETTE-REDEEMER, THE</t>
  </si>
  <si>
    <t>LAUREL SQUARE HEALTHCARE AND REHABILITATION CENTER</t>
  </si>
  <si>
    <t>LIBERTY CENTER FOR REHABILITATION AND NURSING</t>
  </si>
  <si>
    <t>MAPLEWOOD NURSING AND REHAB  CENTER</t>
  </si>
  <si>
    <t>OAKWOOD HEALTHCARE &amp; REHABILITATION CENTER</t>
  </si>
  <si>
    <t>PAUL'S RUN</t>
  </si>
  <si>
    <t>PENNYPACK NURSING AND REHABILITATION CENTER</t>
  </si>
  <si>
    <t>PHILADELPHIA NURSING HOME</t>
  </si>
  <si>
    <t>PHILADELPHIA PROTESTANT HOME</t>
  </si>
  <si>
    <t>POWERBACK REHABILITATION 1526 LOMBARD STREET</t>
  </si>
  <si>
    <t>PRESBYTERIAN CTR FOR CONT CARE</t>
  </si>
  <si>
    <t>RENAISSANCE HEALTHCARE &amp; REHABILITATION CENTER</t>
  </si>
  <si>
    <t>RIVER'S EDGE NURSING AND REHAB</t>
  </si>
  <si>
    <t>SIMPSON HOUSE INC</t>
  </si>
  <si>
    <t>SPRINGS AT THE WATERMARK, THE</t>
  </si>
  <si>
    <t>ST IGNATIUS NURSING &amp; REHAB CENTER</t>
  </si>
  <si>
    <t>ST JOHN NEUMANN CTR FOR REHAB &amp; HEALTHCARE</t>
  </si>
  <si>
    <t>ST MONICA CENTER FOR REHABILITATION &amp; HEALTHCARE</t>
  </si>
  <si>
    <t>TUCKER HOUSE NURSING AND REHABILITATION CENTER</t>
  </si>
  <si>
    <t>WESLEY  ENHANCED LIVING AT STAPELEY</t>
  </si>
  <si>
    <t>WESLEY ENHANCED LIVING PENNYPACK PARK</t>
  </si>
  <si>
    <t>WILLOWCREST</t>
  </si>
  <si>
    <t>WILLOW TERRACE</t>
  </si>
  <si>
    <t>WINDY HILL VILLAGE OF PRESBYTERIAN HOMES</t>
  </si>
  <si>
    <t>PHILIPSBURG</t>
  </si>
  <si>
    <t>PHOENIX  CENTER FOR REHABILITATION AND NURSING,THE</t>
  </si>
  <si>
    <t>PHOENIXVILLE</t>
  </si>
  <si>
    <t>POWERBACK REHABILITATION PHOENIXVILLE</t>
  </si>
  <si>
    <t>GREEN VALLEY SKILLED NURSING AND REHABILITATION CE</t>
  </si>
  <si>
    <t>ASBURY HEALTH CENTER</t>
  </si>
  <si>
    <t>PITTSBURGH</t>
  </si>
  <si>
    <t>BALDWIN HEALTH CENTER</t>
  </si>
  <si>
    <t>BAPTIST HOMES OF WESTERN PENNSYLVANIA</t>
  </si>
  <si>
    <t>CANTERBURY PLACE</t>
  </si>
  <si>
    <t>CHARLES M. MORRIS NURSING AND</t>
  </si>
  <si>
    <t>CONCORDIA OF THE SOUTH HILLS</t>
  </si>
  <si>
    <t>FORBES CENTER FOR REHAB AND HEALTHCARE LLC</t>
  </si>
  <si>
    <t>FRIENDSHIP VILLAGE OF SOUTH HI</t>
  </si>
  <si>
    <t>JOHN J KANE REGIONAL CENTER-GL</t>
  </si>
  <si>
    <t>JOHN J KANE REGIONAL CENTER-RO</t>
  </si>
  <si>
    <t>JOHN J KANE REGIONAL CENTER-SC</t>
  </si>
  <si>
    <t>LIFECARE HOSPITALS OF PITTSBURGH SNF UNIT</t>
  </si>
  <si>
    <t>MANORCARE HEALTH SERVICES-GREEN TREE</t>
  </si>
  <si>
    <t>MANORCARE HEALTH SERVICES-NORTH HILLS</t>
  </si>
  <si>
    <t>MANORCARE HEALTH SERVICES-NORTHSIDE</t>
  </si>
  <si>
    <t>MANORCARE HEALTH SERVICES-PITTSBURGH</t>
  </si>
  <si>
    <t>MANORCARE HEALTH SERVICES-SHADYSIDE</t>
  </si>
  <si>
    <t>MANORCARE HEALTH SERVICES-WHITEHALL BOROUGH</t>
  </si>
  <si>
    <t>MARIAN MANOR CORPORATION</t>
  </si>
  <si>
    <t>MT LEBANON REHABILITATION AND WELLNESS CENTER</t>
  </si>
  <si>
    <t>PROVIDENCE POINT HEALTHCARE RESIDENCE</t>
  </si>
  <si>
    <t>REFORMED PRESBYTERIAN HOME</t>
  </si>
  <si>
    <t>SOUTHWESTERN NURSING CARE CENTER</t>
  </si>
  <si>
    <t>SQUIRREL HILL CTR FOR REHABILITATION AND HEALING</t>
  </si>
  <si>
    <t>UPMC HERITAGE PLACE</t>
  </si>
  <si>
    <t>UPMC MAGEE-WOMENS HOSPITAL TCU</t>
  </si>
  <si>
    <t>VILLAGE AT PENNWOOD</t>
  </si>
  <si>
    <t>VINCENTIAN DE MARILLAC</t>
  </si>
  <si>
    <t>VINCENTIAN HOME</t>
  </si>
  <si>
    <t>PITTSTON</t>
  </si>
  <si>
    <t>ARISTACARE AT MEADOW SPRINGS</t>
  </si>
  <si>
    <t>PLYMOUTH MEETING</t>
  </si>
  <si>
    <t>FOX SUBACUTE AT CLARA BURKE</t>
  </si>
  <si>
    <t>MAPLE WINDS HEALTHCARE AND REHABILITATION, LLC</t>
  </si>
  <si>
    <t>MANATAWNY MANOR</t>
  </si>
  <si>
    <t>POTTSTOWN</t>
  </si>
  <si>
    <t>GARDENS AT POTTSTOWN, THE</t>
  </si>
  <si>
    <t>MANORCARE HEALTH SERVICES-POTTSTOWN</t>
  </si>
  <si>
    <t>SANATOGA CENTER</t>
  </si>
  <si>
    <t>GARDENS AT YORK TERRACE, THE</t>
  </si>
  <si>
    <t>POTTSVILLE</t>
  </si>
  <si>
    <t>MANORCARE HEALTH SERVICES-POTTSVILLE</t>
  </si>
  <si>
    <t>SCHUYLKILL CENTER</t>
  </si>
  <si>
    <t>PROSPECT PARK HEALTH AND REHABILITATION CENTER</t>
  </si>
  <si>
    <t>PROSPECT PARK</t>
  </si>
  <si>
    <t>MULBERRY HEALTHCARE AND REHABILITATION CENT</t>
  </si>
  <si>
    <t>PUNXSUTAWNEY</t>
  </si>
  <si>
    <t>BELLE HAVEN HEALTHCARE AND REHABILITATION CEN</t>
  </si>
  <si>
    <t>QUAKERTOWN</t>
  </si>
  <si>
    <t>LIFEQUEST NURSING CENTER</t>
  </si>
  <si>
    <t>QUAKERTOWN CENTER</t>
  </si>
  <si>
    <t>QUARRYVILLE PRESBYTERIAN RETIREMENT COMMUNITY</t>
  </si>
  <si>
    <t>QUARRYVILLE</t>
  </si>
  <si>
    <t>BERKSHIRE CENTER</t>
  </si>
  <si>
    <t>WYOMISSING HEALTH AND REHABILITATION CENTER</t>
  </si>
  <si>
    <t>BUCKTAIL MEDICAL CENTER</t>
  </si>
  <si>
    <t>RENOVO</t>
  </si>
  <si>
    <t>RICHBORO REHABILITATION &amp; NURSING CENTER</t>
  </si>
  <si>
    <t>RICHBORO</t>
  </si>
  <si>
    <t>RICHFIELD HEALTHCARE AND REHABILITATION CENTER</t>
  </si>
  <si>
    <t>PHOEBE RICHLAND HCC</t>
  </si>
  <si>
    <t>RICHLANDTOWN</t>
  </si>
  <si>
    <t>ROSEMONT CENTER</t>
  </si>
  <si>
    <t>ROSEMONT</t>
  </si>
  <si>
    <t>BROOKSIDE HEALTHCARE &amp; REHABILITATION CENTER</t>
  </si>
  <si>
    <t>ROSLYN</t>
  </si>
  <si>
    <t>PARKHOUSE REHABILITATION AND NURSING CENTER</t>
  </si>
  <si>
    <t>ROYERSFORD</t>
  </si>
  <si>
    <t>RYDAL PARK OF PHILADELPHIA PRS</t>
  </si>
  <si>
    <t>RYDAL</t>
  </si>
  <si>
    <t>CRAWFORD COUNTY CARE CENTER</t>
  </si>
  <si>
    <t>SAEGERTOWN</t>
  </si>
  <si>
    <t>ELK HAVEN NURSING HOME</t>
  </si>
  <si>
    <t>Elk</t>
  </si>
  <si>
    <t>SAXONY HEALTH CENTER</t>
  </si>
  <si>
    <t>SAXONBURG</t>
  </si>
  <si>
    <t>SAYRE HEALTH CARE CENTER</t>
  </si>
  <si>
    <t>SAYRE</t>
  </si>
  <si>
    <t>ROSEWOOD REHABILITATION &amp; NURSING CENTER</t>
  </si>
  <si>
    <t>SCHUYLKILL HAVEN</t>
  </si>
  <si>
    <t>SCOTTDALE HEALTHCARE AND REHABILITATION CENTER</t>
  </si>
  <si>
    <t>SCOTTDALE</t>
  </si>
  <si>
    <t>ALLIED SERVICES SKILLED NURSING CENTER</t>
  </si>
  <si>
    <t>SCRANTON</t>
  </si>
  <si>
    <t>ALLIED SERVICES TRANSITIONAL REHAB UNIT</t>
  </si>
  <si>
    <t>GARDENS AT SCRANTON, THE</t>
  </si>
  <si>
    <t>GINO J MERLI VETERANS CENTER</t>
  </si>
  <si>
    <t>GREEN RIDGE CARE CENTER</t>
  </si>
  <si>
    <t>HOLY FAMILY RESIDENCE</t>
  </si>
  <si>
    <t>JEWISH HOME OF EASTERN PENNSYL</t>
  </si>
  <si>
    <t>LINWOOD NURSING AND REHABILITATION CENTER</t>
  </si>
  <si>
    <t>MOUNTAIN VIEW CARE AND REHABILITATION CENTER</t>
  </si>
  <si>
    <t>SCRANTON HEALTH CARE CENTER</t>
  </si>
  <si>
    <t>MANOR AT PENN VILLAGE, THE</t>
  </si>
  <si>
    <t>SELINSGROVE</t>
  </si>
  <si>
    <t>Snyder</t>
  </si>
  <si>
    <t>COMMUNITY AT ROCKHILL, THE</t>
  </si>
  <si>
    <t>SELLERSVILLE</t>
  </si>
  <si>
    <t>UPMC NORTHWEST TRANSITIONAL CARE UNIT</t>
  </si>
  <si>
    <t>MASONIC VILLAGE AT SEWICKLEY</t>
  </si>
  <si>
    <t>SEWICKLEY</t>
  </si>
  <si>
    <t>CLEPPER MANOR</t>
  </si>
  <si>
    <t>RIDGEVIEW HEALTHCARE &amp; REHAB CENTER</t>
  </si>
  <si>
    <t>SHENANDOAH MANOR NURSING CENTE</t>
  </si>
  <si>
    <t>MIFFLIN CENTER</t>
  </si>
  <si>
    <t>SHILLINGTON</t>
  </si>
  <si>
    <t>SHIPPENSBURG HEALTH CARE CENTER</t>
  </si>
  <si>
    <t>SHIPPENSBURG</t>
  </si>
  <si>
    <t>SHIPPENVILLE HEALTHCARE AND REHABILITATION CENTER</t>
  </si>
  <si>
    <t>SHIPPENVILLE</t>
  </si>
  <si>
    <t>SPIRITRUST LUTHERAN THE VILLAGE AT SHREWSBURY</t>
  </si>
  <si>
    <t>MANORCARE HEALTH SERVICES-SINKING SPRING</t>
  </si>
  <si>
    <t>SINKING SPRING</t>
  </si>
  <si>
    <t>CLARVIEW NURSING AND REHAB CEN</t>
  </si>
  <si>
    <t>SLIGO</t>
  </si>
  <si>
    <t>LAKEVIEW HEALTHCARE AND REHABILITATION CENTER</t>
  </si>
  <si>
    <t>SMETHPORT</t>
  </si>
  <si>
    <t>SENA KEAN MANOR</t>
  </si>
  <si>
    <t>PATRIOT, A CHOICE COMMUNITY THE</t>
  </si>
  <si>
    <t>SIEMONS' LAKEVIEW MANOR NURSING AND REHAB CTR</t>
  </si>
  <si>
    <t>SOUDERTON MENNONITE HOMES</t>
  </si>
  <si>
    <t>SOUDERTON</t>
  </si>
  <si>
    <t>WILLOWBROOKE COURT-SOUTHAMPTON</t>
  </si>
  <si>
    <t>SOUTHAMPTON</t>
  </si>
  <si>
    <t>SOUTH MOUNTAIN RESTORATION CEN</t>
  </si>
  <si>
    <t>SOUTH MOUNTAIN</t>
  </si>
  <si>
    <t>HARLEE MANOR NURSING AND REHABILITATION CENTER</t>
  </si>
  <si>
    <t>FOXDALE VILLAGE</t>
  </si>
  <si>
    <t>STATE COLLEGE</t>
  </si>
  <si>
    <t>HEARTHSIDE REHAB CENTER</t>
  </si>
  <si>
    <t>JUNIPER VILLAGE AT BROOKLINE-REHABILITATION AND SK</t>
  </si>
  <si>
    <t>VILLAGE AT PENN STATE,  THE</t>
  </si>
  <si>
    <t>GARDENS AT STEVENS, THE</t>
  </si>
  <si>
    <t>STEVENS</t>
  </si>
  <si>
    <t>BONHAM NURSING CENTER</t>
  </si>
  <si>
    <t>PLEASANT VALLEY MANOR, INC</t>
  </si>
  <si>
    <t>STROUDSBURG</t>
  </si>
  <si>
    <t>WHITESTONE CARE CENTER</t>
  </si>
  <si>
    <t>MANORCARE HEALTH SERVICES-SUNBURY</t>
  </si>
  <si>
    <t>NURSING AND REHABILITATION AT THE MANSION</t>
  </si>
  <si>
    <t>SUNBURY COMMUNITY HEALTH AND REHABILITATION CENTER</t>
  </si>
  <si>
    <t>BARNES-KASSON COUNTY HOSPITAL</t>
  </si>
  <si>
    <t>SUSQUEHANNA</t>
  </si>
  <si>
    <t>HOMETOWN NURSING AND REHAB CEN</t>
  </si>
  <si>
    <t>TAMAQUA</t>
  </si>
  <si>
    <t>RIVERSIDE REHABILITATION AND NURSING CENTER</t>
  </si>
  <si>
    <t>LUTHERAN COMMUNITY AT TELFORD</t>
  </si>
  <si>
    <t>TELFORD</t>
  </si>
  <si>
    <t>TITUSVILLE HEALTHCARE AND REHABILITATION CENTER</t>
  </si>
  <si>
    <t>LUTHERAN HOME AT TOPTON, THE</t>
  </si>
  <si>
    <t>TOPTON</t>
  </si>
  <si>
    <t>GUTHRIE TOWANDA MEMORIAL HOSPITAL SKILLED NURSING</t>
  </si>
  <si>
    <t>TOWANDA</t>
  </si>
  <si>
    <t>TREMONT HEALTH &amp; REHABILITATION CENTER</t>
  </si>
  <si>
    <t>TREMONT</t>
  </si>
  <si>
    <t>MOSSER NURSING HOME</t>
  </si>
  <si>
    <t>TREXLERTOWN</t>
  </si>
  <si>
    <t>GARDENS AT TUNKHANNOCK, THE</t>
  </si>
  <si>
    <t>TUNKHANNOCK</t>
  </si>
  <si>
    <t>LGAR HEALTH AND REHABILITATION</t>
  </si>
  <si>
    <t>TURTLE CREEK</t>
  </si>
  <si>
    <t>EPWORTH HEALTHCARE AND REHABILITATION CENTER</t>
  </si>
  <si>
    <t>TYRONE</t>
  </si>
  <si>
    <t>CHERRY TREE NURSING CENTER</t>
  </si>
  <si>
    <t>UNIONTOWN</t>
  </si>
  <si>
    <t>LAFAYETTE MANOR, INC</t>
  </si>
  <si>
    <t>LAUREL RIDGE CENTER</t>
  </si>
  <si>
    <t>MT MACRINA MANOR</t>
  </si>
  <si>
    <t>UNIONTOWN HEALTHCARE AND REHABILITATION CENTER</t>
  </si>
  <si>
    <t>VALENCIA WOODS AT ST BARNABAS</t>
  </si>
  <si>
    <t>VALENCIA</t>
  </si>
  <si>
    <t>LONGWOOD AT OAKMONT</t>
  </si>
  <si>
    <t>VERONA</t>
  </si>
  <si>
    <t>SENECA PLACE</t>
  </si>
  <si>
    <t>MANORCARE HEALTH SERVICES - WALLINGFORD</t>
  </si>
  <si>
    <t>ANN'S CHOICE</t>
  </si>
  <si>
    <t>WARMINSTER</t>
  </si>
  <si>
    <t>CHRIST'S HOME RETIREMENT COMMUNITY</t>
  </si>
  <si>
    <t>MAJESTIC OAKS REHABILITATION AND NURSING CENTER</t>
  </si>
  <si>
    <t>MASONIC VILLAGE AT WARMINSTER</t>
  </si>
  <si>
    <t>KINZUA HEALTHCARE AND REHABILITATION CENTER</t>
  </si>
  <si>
    <t>WARREN MANOR</t>
  </si>
  <si>
    <t>FOX SUBACUTE CENTER</t>
  </si>
  <si>
    <t>WARRINGTON</t>
  </si>
  <si>
    <t>NESHAMINY MANOR HOME</t>
  </si>
  <si>
    <t>GROVE AT WASHINGTON, THE</t>
  </si>
  <si>
    <t>PREMIER WASHINGTON REHABILITATION AND NURSING CTR</t>
  </si>
  <si>
    <t>SOUTHMONT OF PRESBYTERIAN SENIORCARE</t>
  </si>
  <si>
    <t>TRANSITIONS HEALTHCARE WASHINGTON PA</t>
  </si>
  <si>
    <t>WATSONTOWN REHABILITATION AND NURSING CENTER</t>
  </si>
  <si>
    <t>WATSONTOWN</t>
  </si>
  <si>
    <t>WAYNE WOODLANDS MANOR</t>
  </si>
  <si>
    <t>WAYMART</t>
  </si>
  <si>
    <t>WAYNE CENTER</t>
  </si>
  <si>
    <t>QUINCY RETIREMENT COMMUNITY</t>
  </si>
  <si>
    <t>WAYNESBURG</t>
  </si>
  <si>
    <t>WAYNESBURG HEALTHCARE AND REHABILITATION CENTER</t>
  </si>
  <si>
    <t>WEATHERWOOD HEALTHCARE AND REHABILITATION  CENTER</t>
  </si>
  <si>
    <t>WEATHERLY</t>
  </si>
  <si>
    <t>BROAD ACRES HEALTH AND REHAB</t>
  </si>
  <si>
    <t>WELLSBORO</t>
  </si>
  <si>
    <t>CARLETON HEALTHCARE AND REHABILITATION CENTER</t>
  </si>
  <si>
    <t>GREEN HOME, INC, THE</t>
  </si>
  <si>
    <t>PHOEBE BERKS HEALTH CARE CENTE</t>
  </si>
  <si>
    <t>WERNERSVILLE</t>
  </si>
  <si>
    <t>INN AT FREEDOM VILLAGE,THE</t>
  </si>
  <si>
    <t>WEST BRANDYWINE</t>
  </si>
  <si>
    <t>BARCLAY FRIENDS</t>
  </si>
  <si>
    <t>BELLINGHAM PARK LANE</t>
  </si>
  <si>
    <t>BRANDYWINE HALL</t>
  </si>
  <si>
    <t>PEMBROOKE HEALTH AND REHABILITATION CENTER</t>
  </si>
  <si>
    <t>POCOPSON HOME</t>
  </si>
  <si>
    <t>WELLINGTON TERRACE</t>
  </si>
  <si>
    <t>PRESTON RESIDENCE</t>
  </si>
  <si>
    <t>WEST GROVE</t>
  </si>
  <si>
    <t>TWIN PINES HEALTH CARE CENTER</t>
  </si>
  <si>
    <t>MANORCARE HEALTH SERVICES-WEST READING NORTH</t>
  </si>
  <si>
    <t>WEST READING</t>
  </si>
  <si>
    <t>SPRUCE MANOR NURSING &amp; REHABILITATION CENTER</t>
  </si>
  <si>
    <t>NORTH HILLS HEALTH AND REHABILITATION CENTER</t>
  </si>
  <si>
    <t>WEXFORD</t>
  </si>
  <si>
    <t>WEXFORD HEALTHCARE CENTER</t>
  </si>
  <si>
    <t>FELLOWSHIP MANOR</t>
  </si>
  <si>
    <t>MEADOWVIEW REHABILITATION AND NURSING CENTER</t>
  </si>
  <si>
    <t>WHITE MARSH</t>
  </si>
  <si>
    <t>GARDENS AT WYOMING VALLEY, THE</t>
  </si>
  <si>
    <t>WILKES BARRE</t>
  </si>
  <si>
    <t>HAMPTON HOUSE</t>
  </si>
  <si>
    <t>LITTLE FLOWER MANOR OF DIOCESE</t>
  </si>
  <si>
    <t>ST LUKES VILLA</t>
  </si>
  <si>
    <t>TIMBER RIDGE HEALTH CENTER</t>
  </si>
  <si>
    <t>GARDENS AT EAST MOUNTAIN, THE</t>
  </si>
  <si>
    <t>WILKES-BARRE</t>
  </si>
  <si>
    <t>HEINZ TRANSITIONAL REHABILITATION UNIT</t>
  </si>
  <si>
    <t>RIVERSTREET MANOR</t>
  </si>
  <si>
    <t>MANORCARE HEALTH SERVICES-WILLIAMSPORT NORTH</t>
  </si>
  <si>
    <t>MANORCARE HEALTH SERVICES-WILLIAMSPORT SOUTH</t>
  </si>
  <si>
    <t>ROSE VIEW NURSING AND REHABILITATION CENTER</t>
  </si>
  <si>
    <t>WILLIAMSPORT HOME, THE</t>
  </si>
  <si>
    <t>LAKESIDE AT WILLOW VALLEY</t>
  </si>
  <si>
    <t>WILLOW STREET</t>
  </si>
  <si>
    <t>WINDBER WOODS SENIOR LIVING &amp; REHABILITATION CTR</t>
  </si>
  <si>
    <t>WINDBER</t>
  </si>
  <si>
    <t>HILLCREST CENTER</t>
  </si>
  <si>
    <t>WYNCOTE</t>
  </si>
  <si>
    <t>PHOEBE WYNCOTE</t>
  </si>
  <si>
    <t>CHESTNUT HILL LODGE HEALTH AND REHAB CTR</t>
  </si>
  <si>
    <t>WYNDMOOR</t>
  </si>
  <si>
    <t>WYNDMOOR HILLS HEALTH CARE &amp; REHAB CENTER</t>
  </si>
  <si>
    <t>ABRAMSON SENIOR CARE AT LANKENAU MEDICAL CENTER</t>
  </si>
  <si>
    <t>WYNNEWOOD</t>
  </si>
  <si>
    <t>SAUNDERS HOUSE</t>
  </si>
  <si>
    <t>HIGHLANDS AT WYOMISSING</t>
  </si>
  <si>
    <t>WYOMISSING</t>
  </si>
  <si>
    <t>TRANSITIONAL SUB-ACUTE UNIT</t>
  </si>
  <si>
    <t>MANORCARE HEALTH SERVICES-OXFORD VALLEY</t>
  </si>
  <si>
    <t>YARDLEY</t>
  </si>
  <si>
    <t>MANORCARE HEALTH SERVICES-YEADON</t>
  </si>
  <si>
    <t>YEADON</t>
  </si>
  <si>
    <t>PROVIDENCE REHAB AND HLTHCARE CTRATMERCYFITZGERALD</t>
  </si>
  <si>
    <t>MANORCARE HEALTH SERVICES-KINGSTON COURT</t>
  </si>
  <si>
    <t>MANORCARE HEALTH SERVICES-YORK NORTH</t>
  </si>
  <si>
    <t>MANORCARE HEALTH SERVICES-YORK SOUTH</t>
  </si>
  <si>
    <t>MARGARET E. MOUL HOME</t>
  </si>
  <si>
    <t>MISERICORDIA NURSING &amp; REHABILITATION CENTER</t>
  </si>
  <si>
    <t>NORMANDIE RIDGE</t>
  </si>
  <si>
    <t>PLEASANT ACRES NURSING AND REHAB CENTER</t>
  </si>
  <si>
    <t>REST HAVEN-YORK</t>
  </si>
  <si>
    <t>SPIRITRUST LUTHERAN THE VILLAGE AT SPRENKLE DRIVE</t>
  </si>
  <si>
    <t>ROUSE WARREN COUNTY HOME</t>
  </si>
  <si>
    <t>YOUNGSVILLE</t>
  </si>
  <si>
    <t>PASSAVANT RETIREMENT AND HEALT</t>
  </si>
  <si>
    <t>ZELIENOPLE</t>
  </si>
  <si>
    <t>SERVICIOS INTEGRADOS DE REHABILITACION (SIRO) INC</t>
  </si>
  <si>
    <t>HORMIGUEROS</t>
  </si>
  <si>
    <t>PR</t>
  </si>
  <si>
    <t>Hormigueros</t>
  </si>
  <si>
    <t>RYDER MEMORIAL HOSPITAL INC</t>
  </si>
  <si>
    <t>HUMACAO</t>
  </si>
  <si>
    <t>Humacao</t>
  </si>
  <si>
    <t>CENTRO MEDICO WILMA N VAZQUEZ SNF</t>
  </si>
  <si>
    <t>VEGA BAJA</t>
  </si>
  <si>
    <t>Vega Baja</t>
  </si>
  <si>
    <t>SAINT ELIZABETH MANOR EAST BAY</t>
  </si>
  <si>
    <t>RI</t>
  </si>
  <si>
    <t>SILVER CREEK MANOR</t>
  </si>
  <si>
    <t>HARRIS HEALTH CARE CENTER NORTH</t>
  </si>
  <si>
    <t>CENTRAL FALLS</t>
  </si>
  <si>
    <t>Providence</t>
  </si>
  <si>
    <t>MANSION NURSING AND REHAB CENTER</t>
  </si>
  <si>
    <t>ALPINE NURSING HOME INC</t>
  </si>
  <si>
    <t>COVENTRY</t>
  </si>
  <si>
    <t>COVENTRY SKILLED NURSING AND REHABILITATION</t>
  </si>
  <si>
    <t>RIVERVIEW HEALTHCARE COMMUNITY</t>
  </si>
  <si>
    <t>CEDAR CREST NURSING CENTRE INC</t>
  </si>
  <si>
    <t>CRANSTON</t>
  </si>
  <si>
    <t>CRA-MAR MEADOWS</t>
  </si>
  <si>
    <t>SCANDINAVIAN HOME INC</t>
  </si>
  <si>
    <t>GRANDVIEW CENTER</t>
  </si>
  <si>
    <t>MOUNT ST RITA HEALTH CENTRE</t>
  </si>
  <si>
    <t>EASTGATE NURSING &amp; REHABILITATION CENTER</t>
  </si>
  <si>
    <t>EAST PROVIDENCE</t>
  </si>
  <si>
    <t>EVERGREEN HOUSE HEALTH CENTER</t>
  </si>
  <si>
    <t>HARRIS HEALTH CENTER LLC</t>
  </si>
  <si>
    <t>HATTIE IDE CHAFFEE HOME</t>
  </si>
  <si>
    <t>LINN HEALTH CARE CENTER</t>
  </si>
  <si>
    <t>ORCHARD VIEW MANOR</t>
  </si>
  <si>
    <t>TOCKWOTTON ON THE WATERFRONT</t>
  </si>
  <si>
    <t>WATERVIEW VILLA REHABILITATION AND HEALTH CARE CEN</t>
  </si>
  <si>
    <t>WOODPECKER HILL HEALTH CENTER</t>
  </si>
  <si>
    <t>CORTLAND PLACE</t>
  </si>
  <si>
    <t>GREENVILLE SKILLED NURSING AND REHABILITATION</t>
  </si>
  <si>
    <t>BRIARCLIFFE MANOR</t>
  </si>
  <si>
    <t>CHERRY HILL MANOR</t>
  </si>
  <si>
    <t>MORGAN HEALTH CENTER</t>
  </si>
  <si>
    <t>HOLIDAY RETIREMENT HOME INC</t>
  </si>
  <si>
    <t>MANVILLE</t>
  </si>
  <si>
    <t>GRAND ISLANDER CENTER</t>
  </si>
  <si>
    <t>Newport</t>
  </si>
  <si>
    <t>JOHN CLARKE RETIREMENT CENTER THE</t>
  </si>
  <si>
    <t>ROYAL MIDDLETOWN NURSING CENTER</t>
  </si>
  <si>
    <t>HEATHERWOOD REHABILITATION &amp; HEALTH CARE CENTER</t>
  </si>
  <si>
    <t>ST CLARE HOME</t>
  </si>
  <si>
    <t>VILLAGE HOUSE CONVALESCENT HOME INC</t>
  </si>
  <si>
    <t>ROBERTS HEALTH CENTRE INC</t>
  </si>
  <si>
    <t>NORTH KINGSTOWN</t>
  </si>
  <si>
    <t>SCALABRINI VILLA</t>
  </si>
  <si>
    <t>SOUTH COUNTY NURSING AND REHABILITATION CENTER</t>
  </si>
  <si>
    <t>GOLDEN CREST NURSING CENTRE</t>
  </si>
  <si>
    <t>NORTH PROVIDENCE</t>
  </si>
  <si>
    <t>HOPKINS MANOR LTD</t>
  </si>
  <si>
    <t>ST ANTOINE RESIDENCE</t>
  </si>
  <si>
    <t>NORTH SMITHFIELD</t>
  </si>
  <si>
    <t>BAYBERRY COMMONS</t>
  </si>
  <si>
    <t>PASCOAG</t>
  </si>
  <si>
    <t>PINE GROVE HEALTH CENTER</t>
  </si>
  <si>
    <t>PAWTUCKET</t>
  </si>
  <si>
    <t>OAK HILL HEALTH &amp; REHABILITATION CENTER</t>
  </si>
  <si>
    <t>PAWTUCKET SKILLED NURSING &amp; REHABILITATION</t>
  </si>
  <si>
    <t>BANNISTER CTR FOR REHABILITATION AND HEALTH CARE</t>
  </si>
  <si>
    <t>PROVIDENCE</t>
  </si>
  <si>
    <t>BETHANY HOME OF RHODE ISLAND</t>
  </si>
  <si>
    <t>CHARLESGATE NURSING CENTER</t>
  </si>
  <si>
    <t>ELMHURST REHABILITATION &amp; HEALTHCARE CENTER</t>
  </si>
  <si>
    <t>ELMWOOD NURSING AND REHABILITATION CENTER</t>
  </si>
  <si>
    <t>HALLWORTH HOUSE</t>
  </si>
  <si>
    <t>PARK VIEW CTR FOR REHABILITATION AND HEALTH CARE</t>
  </si>
  <si>
    <t>STEERE HOUSE NURSING AND REHABILITATION CTR</t>
  </si>
  <si>
    <t>SUMMIT COMMONS REHABILITATION AND HEALTH CARE CNT</t>
  </si>
  <si>
    <t>ELDERWOOD AT RIVERSIDE</t>
  </si>
  <si>
    <t>BROOKDALE SMITHFIELD</t>
  </si>
  <si>
    <t>HEBERT NURSING HOME</t>
  </si>
  <si>
    <t>HERITAGE HILLS NURSING &amp; REHABILITATION CENTER</t>
  </si>
  <si>
    <t>ELDERWOOD OF SCALLOP SHELL AT WAKEFIELD</t>
  </si>
  <si>
    <t>SOUTH KINGSTOWN</t>
  </si>
  <si>
    <t>CRESTWOOD NURSING &amp; REHABILIATION CENTER, INC</t>
  </si>
  <si>
    <t>WARREN SKILLED NURSING AND REHABILITATION</t>
  </si>
  <si>
    <t>AVALON NURSING HOME</t>
  </si>
  <si>
    <t>BRENTWOOD NURSING HOME</t>
  </si>
  <si>
    <t>KENT REGENCY CENTER</t>
  </si>
  <si>
    <t>SUNNY VIEW NURSING HOME INC</t>
  </si>
  <si>
    <t>WEST SHORE HEALTH CENTER</t>
  </si>
  <si>
    <t>ROYAL OF WESTERLY NURSING CENTER</t>
  </si>
  <si>
    <t>WESTERLY</t>
  </si>
  <si>
    <t>WESTERLY HEALTH CENTER</t>
  </si>
  <si>
    <t>KINGSTON CENTER FOR REHABILITATION AND HEALTH CARE</t>
  </si>
  <si>
    <t>WEST KINGSTON</t>
  </si>
  <si>
    <t>SOUTH KINGSTOWN NURSING AND REHAB CTR</t>
  </si>
  <si>
    <t>WEST VIEW NURSING AND REHABILIATION CENTER</t>
  </si>
  <si>
    <t>WEST WARWICK</t>
  </si>
  <si>
    <t>BALLOU HOME FOR THE AGED</t>
  </si>
  <si>
    <t>WOONSOCKET</t>
  </si>
  <si>
    <t>FRIENDLY HOME INC THE</t>
  </si>
  <si>
    <t>OAKLAND GROVE HEALTH CARE CENTER</t>
  </si>
  <si>
    <t>TRINITY HEALTH AND REHABILITATION CENTER</t>
  </si>
  <si>
    <t>WOONSOCKET HEALTH CENTRE</t>
  </si>
  <si>
    <t>ABBEVILLE NURSING HOME, INC.</t>
  </si>
  <si>
    <t>SC</t>
  </si>
  <si>
    <t>Abbeville</t>
  </si>
  <si>
    <t>ANCHOR HEALTH &amp; REHAB OF AIKEN</t>
  </si>
  <si>
    <t>AIKEN</t>
  </si>
  <si>
    <t>Aiken</t>
  </si>
  <si>
    <t>CARLYLE SENIOR CARE OF AIKEN</t>
  </si>
  <si>
    <t>PEPPER HILL NURSING &amp; REHAB CENTER, LLC</t>
  </si>
  <si>
    <t>PRUITTHEALTH-AIKEN</t>
  </si>
  <si>
    <t>BROOKDALE ANDERSON</t>
  </si>
  <si>
    <t>ELLENBURG NURSING CENTER, INC</t>
  </si>
  <si>
    <t>LINLEY PARK REHABILITATION AND HEALTHCARE CENTER,</t>
  </si>
  <si>
    <t>NHC HEALTHCARE -  ANDERSON</t>
  </si>
  <si>
    <t>RICHARD M CAMPBELL VETERANS NURSING HOME</t>
  </si>
  <si>
    <t>PRUITTHEALTH- BAMBERG</t>
  </si>
  <si>
    <t>BAMBERG</t>
  </si>
  <si>
    <t>Bamberg</t>
  </si>
  <si>
    <t>PRUITTHEALTH-BARNWELL</t>
  </si>
  <si>
    <t>BARNWELL</t>
  </si>
  <si>
    <t>Barnwell</t>
  </si>
  <si>
    <t>BAYVIEW MANOR</t>
  </si>
  <si>
    <t>BEAUFORT</t>
  </si>
  <si>
    <t>DUNDEE MANOR, LLC</t>
  </si>
  <si>
    <t>BENNETTSVILLE</t>
  </si>
  <si>
    <t>Marlboro</t>
  </si>
  <si>
    <t>MCCOY MEMORIAL NURSING CENTER</t>
  </si>
  <si>
    <t>BISHOPVILLE</t>
  </si>
  <si>
    <t>LAUREL BAYE HEALTHCARE BLACKVILLE</t>
  </si>
  <si>
    <t>BLACKVILLE</t>
  </si>
  <si>
    <t>KERSHAWHEALTH KARESH LONG TERM CARE</t>
  </si>
  <si>
    <t>Kershaw</t>
  </si>
  <si>
    <t>SPRINGDALE HEALTHCARE CENTER</t>
  </si>
  <si>
    <t>HEARTLAND OF WEST ASHLEY REHAB AND NURSING CENTER</t>
  </si>
  <si>
    <t>Charleston</t>
  </si>
  <si>
    <t>NHC HEALTH CARE,  CHARLESTON</t>
  </si>
  <si>
    <t>RIVERSIDE HEALTH AND REHAB</t>
  </si>
  <si>
    <t>WHITE OAK MANOR - CHARLESTON</t>
  </si>
  <si>
    <t>CHESTERFIELD CONVALESCENT CENTER</t>
  </si>
  <si>
    <t>CHERAW</t>
  </si>
  <si>
    <t>Chesterfield</t>
  </si>
  <si>
    <t>CHESTER NURSING CENTER</t>
  </si>
  <si>
    <t>GHS LAURENS COUNTY MEMORIAL SUBACUTE UNIT</t>
  </si>
  <si>
    <t>NHC HEALTHCARE - CLINTON</t>
  </si>
  <si>
    <t>PRESBYTERIAN COMMUNITIES OF SOUTH CAROLINA- CLINTO</t>
  </si>
  <si>
    <t>BRIAN CENTER NURSING CARE - ST ANDREWS</t>
  </si>
  <si>
    <t>C M TUCKER JR NURSING CARE</t>
  </si>
  <si>
    <t>C M TUCKER NURSING CARE CENTER / RODDEY</t>
  </si>
  <si>
    <t>HEARTLAND OF COLUMBIA REHAB AND NURSING CENTER</t>
  </si>
  <si>
    <t>LIFE CARE CENTER OF COLUMBIA</t>
  </si>
  <si>
    <t>MAGNOLIA MANOR - COLUMBIA</t>
  </si>
  <si>
    <t>NHC HEALTHCARE - PARKLANE</t>
  </si>
  <si>
    <t>PRUITTHEALTH-BLYTHEWOOD</t>
  </si>
  <si>
    <t>PRUITTHEALTH- COLUMBIA</t>
  </si>
  <si>
    <t>RICE NURSING HOME</t>
  </si>
  <si>
    <t>WHITE OAK MANOR - COLUMBIA</t>
  </si>
  <si>
    <t>WILDEWOOD DOWNS NURSING AND REHABILITATION CENTER</t>
  </si>
  <si>
    <t>COMPASS POST ACUTE REHABILITATION</t>
  </si>
  <si>
    <t>Horry</t>
  </si>
  <si>
    <t>CONWAY MANOR</t>
  </si>
  <si>
    <t>KINGSTON NURSING CENTER</t>
  </si>
  <si>
    <t>BETHEA BAPTIST HEALTHCARE CENTER</t>
  </si>
  <si>
    <t>DARLINGTON</t>
  </si>
  <si>
    <t>Darlington</t>
  </si>
  <si>
    <t>MEDFORD NURSING CENTER</t>
  </si>
  <si>
    <t>OAKHAVEN NURSING CENTER</t>
  </si>
  <si>
    <t>PRUITTHEALTH- DILLON</t>
  </si>
  <si>
    <t>DILLON</t>
  </si>
  <si>
    <t>Dillon</t>
  </si>
  <si>
    <t>BROOKDALE EASLEY</t>
  </si>
  <si>
    <t>EASLEY</t>
  </si>
  <si>
    <t>CAPSTONE REHABILITATION AND HEALTHCARE, LLC</t>
  </si>
  <si>
    <t>FLEETWOOD REHABILITATION AND HEALTHCARE CENTER, LL</t>
  </si>
  <si>
    <t>PRESBYTERIAN HOME OF SC - FOOTHILLS</t>
  </si>
  <si>
    <t>THE RIDGE REHABILITATION AND HEALTHCARE CENTER, LL</t>
  </si>
  <si>
    <t>EDGEFIELD</t>
  </si>
  <si>
    <t>Edgefield</t>
  </si>
  <si>
    <t>PRUITTHEALTH- ESTILL</t>
  </si>
  <si>
    <t>ESTILL</t>
  </si>
  <si>
    <t>Hampton</t>
  </si>
  <si>
    <t>JOHN EDWARD HARTER NURSING CENTER</t>
  </si>
  <si>
    <t>Allendale</t>
  </si>
  <si>
    <t>CARLYLE SENIOR CARE OF FLORENCE</t>
  </si>
  <si>
    <t>Florence</t>
  </si>
  <si>
    <t>COMMANDER NURSING CENTER</t>
  </si>
  <si>
    <t>FAITH HEALTHCARE CENTER</t>
  </si>
  <si>
    <t>HERITAGE HOME OF FLORENCE INC</t>
  </si>
  <si>
    <t>HONORAGE NURSING CENTER</t>
  </si>
  <si>
    <t>PRESBYTERIAN COMMUNITIES OF SOUTH CAROLINA-FLORENC</t>
  </si>
  <si>
    <t>SOUTHLAND HEALTH CARE CENTER</t>
  </si>
  <si>
    <t>FORK</t>
  </si>
  <si>
    <t>THE LODGE AT WELLMORE- TEGA CAY</t>
  </si>
  <si>
    <t>FORT MILL</t>
  </si>
  <si>
    <t>CARLYLE SENIOR CARE OF FOUNTAIN INN</t>
  </si>
  <si>
    <t>FOUNTAIN INN</t>
  </si>
  <si>
    <t>Greenville</t>
  </si>
  <si>
    <t>BLUE RIDGE IN BROOKVIEW HOUSE, LLC</t>
  </si>
  <si>
    <t>GAFFNEY</t>
  </si>
  <si>
    <t>PEACHTREE CENTRE</t>
  </si>
  <si>
    <t>NHC HEALTHCARE - GARDEN CITY</t>
  </si>
  <si>
    <t>BLUE RIDGE IN GEORGETOWN</t>
  </si>
  <si>
    <t>Georgetown</t>
  </si>
  <si>
    <t>PRINCE GEORGE HEALTHCARE CENTER</t>
  </si>
  <si>
    <t>EMERITUS AT GREENVILLE</t>
  </si>
  <si>
    <t>HEARTLAND HEALTH CARE CENTER - GREENVILLE EAST</t>
  </si>
  <si>
    <t>HEARTLAND HEALTH CARE CENTER - GREENVILLE WEST</t>
  </si>
  <si>
    <t>LAUREL BAYE HEALTHCARE OF GREENVILLE</t>
  </si>
  <si>
    <t>LINVILLE COURT AT THE CASCADES VERDAE</t>
  </si>
  <si>
    <t>MAGNOLIA MANOR - GREENVILLE</t>
  </si>
  <si>
    <t>MAGNOLIA PLACE - GREENVILLE</t>
  </si>
  <si>
    <t>NHC HEALTHCARE - MAULDIN</t>
  </si>
  <si>
    <t>PATEWOOD REHABILITATION &amp; HEALTHCARE CENTER</t>
  </si>
  <si>
    <t>POINSETT REHABILITATION AND HEALTHCARE CENTER, LLC</t>
  </si>
  <si>
    <t>ROLLING GREEN VILLAGE</t>
  </si>
  <si>
    <t>THE ARBORETUM AT THE WOODLANDS</t>
  </si>
  <si>
    <t>GREENWOOD TRANSITIONAL REHABILITATION UNIT</t>
  </si>
  <si>
    <t>HEALTHCARE CENTER OF WESLEY COMMONS</t>
  </si>
  <si>
    <t>MAGNOLIA MANOR - GREENWOOD</t>
  </si>
  <si>
    <t>NHC HEALTHCARE - GREENWOOD</t>
  </si>
  <si>
    <t>ALPHA HEALTH &amp; REHAB OF GREER, LLC</t>
  </si>
  <si>
    <t>GREER</t>
  </si>
  <si>
    <t>BRUSHY CREEK REHABILITATION AND HEALTHCARE CENTER,</t>
  </si>
  <si>
    <t>NHC HEALTHCARE - GREENVILLE</t>
  </si>
  <si>
    <t>HEARTLAND HEALTH AND REHABILITATION CARE CENTER-HA</t>
  </si>
  <si>
    <t>HANAHAN</t>
  </si>
  <si>
    <t>MORRELL NURSING CENTER</t>
  </si>
  <si>
    <t>HARTSVILLE</t>
  </si>
  <si>
    <t>BROAD CREEK CARE CENTER</t>
  </si>
  <si>
    <t>HILTON HEAD ISLAND</t>
  </si>
  <si>
    <t>FRASER HEALTH CENTER</t>
  </si>
  <si>
    <t>LIFE CARE CENTER OF HILTON HEAD</t>
  </si>
  <si>
    <t>THE PRESTON HEALTH CENTER</t>
  </si>
  <si>
    <t>GOLDEN AGE - INMAN</t>
  </si>
  <si>
    <t>Spartanburg</t>
  </si>
  <si>
    <t>INMAN HEALTHCARE</t>
  </si>
  <si>
    <t>LAKE EMORY POST ACUTE CARE</t>
  </si>
  <si>
    <t>MAGNOLIA MANOR - INMAN</t>
  </si>
  <si>
    <t>ROSECREST REHABILITATION AND HEALTHCARE CENTER</t>
  </si>
  <si>
    <t>IVA REHABILITATION AND HEALTHCARE CENTER, LLC</t>
  </si>
  <si>
    <t>IVA</t>
  </si>
  <si>
    <t>HARVEST HEALTH &amp; REHAB OF JOHNS ISLAND</t>
  </si>
  <si>
    <t>JOHNS ISLAND</t>
  </si>
  <si>
    <t>CARLYLE SENIOR CARE OF KINGSTREE</t>
  </si>
  <si>
    <t>KINGSTREE</t>
  </si>
  <si>
    <t>Williamsburg</t>
  </si>
  <si>
    <t>DR RONALD E MCNAIR NURSING &amp; REHABILITATION CENTER</t>
  </si>
  <si>
    <t>LANCASTER CONVALESCENT CENTER</t>
  </si>
  <si>
    <t>SPRINGS MEMORIAL HOSPITAL TCU</t>
  </si>
  <si>
    <t>WHITE OAK MANOR - LANCASTER</t>
  </si>
  <si>
    <t>MARTHA FRANKS BAPTIST RETIREMENT CENTER</t>
  </si>
  <si>
    <t>NHC HEALTHCARE - LAURENS</t>
  </si>
  <si>
    <t>L.M.C.- EXTENDED CARE</t>
  </si>
  <si>
    <t>Lexington</t>
  </si>
  <si>
    <t>PRESBYTERIAN HOME OF SOUTH CAROLINA-COLUMBIA</t>
  </si>
  <si>
    <t>LORIS REHAB AND NURSING CENTER, LLC</t>
  </si>
  <si>
    <t>LORIS</t>
  </si>
  <si>
    <t>Clarendon</t>
  </si>
  <si>
    <t>RIVER FALLS REHABILITATION AND HEALTHCARE CENTER,</t>
  </si>
  <si>
    <t>PETRA HEALTH &amp; REHAB OF MCCORMICK</t>
  </si>
  <si>
    <t>MC CORMICK</t>
  </si>
  <si>
    <t>Mccormick</t>
  </si>
  <si>
    <t>PRUITTHEALTH-MONCKS CORNER</t>
  </si>
  <si>
    <t>MONCKS CORNER</t>
  </si>
  <si>
    <t>Berkeley</t>
  </si>
  <si>
    <t>FRANKE HEALTH CARE CENTER</t>
  </si>
  <si>
    <t>SANDPIPER REHAB &amp; NURSING</t>
  </si>
  <si>
    <t>SAVANNAH GRACE AT THE PALMS OF MT PLEASANT</t>
  </si>
  <si>
    <t>VIBRA HOSPITAL OF CHARLESTON -TCU</t>
  </si>
  <si>
    <t>MOUNT PLEASANT MANOR</t>
  </si>
  <si>
    <t>MT PLEASANT</t>
  </si>
  <si>
    <t>MULLINS NURSING CENTER</t>
  </si>
  <si>
    <t>MULLINS</t>
  </si>
  <si>
    <t>COVENANT TOWERS HEALTHCARE CENTER</t>
  </si>
  <si>
    <t>MYRTLE BEACH</t>
  </si>
  <si>
    <t>GRAND STRAND REHAB AND NURSING CENTER, LLC</t>
  </si>
  <si>
    <t>MYRTLE BEACH MANOR</t>
  </si>
  <si>
    <t>THE RETREAT AT BRIGHTWATER</t>
  </si>
  <si>
    <t>LIFE CARE CENTER OF CHARLESTON</t>
  </si>
  <si>
    <t>N CHARLESTON</t>
  </si>
  <si>
    <t>J F HAWKINS NURSING HOME</t>
  </si>
  <si>
    <t>Newberry</t>
  </si>
  <si>
    <t>WHITE OAK MANOR - NEWBERRY</t>
  </si>
  <si>
    <t>NHC HEALTHCARE - NORTH AUGUSTA</t>
  </si>
  <si>
    <t>NORTH AUGUSTA</t>
  </si>
  <si>
    <t>PRUITTHEALTH- NORTH AUGUSTA</t>
  </si>
  <si>
    <t>NHC HEALTHCARE - BLUFFTON</t>
  </si>
  <si>
    <t>OKATIE</t>
  </si>
  <si>
    <t>JOLLEY ACRES HEALTHCARE CENTER</t>
  </si>
  <si>
    <t>ORANGEBURG</t>
  </si>
  <si>
    <t>Orangeburg</t>
  </si>
  <si>
    <t>ORANGEBURG REHABILITATION AND HEALTHCARE CENTER</t>
  </si>
  <si>
    <t>PRUITTHEALTH-ORANGEBURG</t>
  </si>
  <si>
    <t>THE METHODIST OAKS</t>
  </si>
  <si>
    <t>THE LAKES AT LITCHFIELD SNF</t>
  </si>
  <si>
    <t>PAWLEYS ISLAND</t>
  </si>
  <si>
    <t>MANNA REHABILITATION &amp; HEALTHCARE CENTER, LLC</t>
  </si>
  <si>
    <t>PICKENS</t>
  </si>
  <si>
    <t>HOSANNA HEALTH AND REHAB OF PIEDMONT</t>
  </si>
  <si>
    <t>RIDGELAND NURSING CENTER INC</t>
  </si>
  <si>
    <t>BLUE RIDGE IN THE FIELDS, LLC</t>
  </si>
  <si>
    <t>RIDGEWAY</t>
  </si>
  <si>
    <t>PRUITTHEALTH- RIDGEWAY</t>
  </si>
  <si>
    <t>MAGNOLIA MANOR - ROCK HILL</t>
  </si>
  <si>
    <t>ROCK HILL</t>
  </si>
  <si>
    <t>PRUITTHEALTH- ROCK HILL</t>
  </si>
  <si>
    <t>ROCK HILL POST ACUTE CARE CENTER</t>
  </si>
  <si>
    <t>WHITE OAK MANOR - ROCK HILL</t>
  </si>
  <si>
    <t>WILLOW BROOK COURT AT PARK POINTE VILLAGE</t>
  </si>
  <si>
    <t>ST GEORGE HEALTHCARE CENTER</t>
  </si>
  <si>
    <t>SAINT GEORGE</t>
  </si>
  <si>
    <t>SAINT MATTHEWS HEALTH CARE, LLC</t>
  </si>
  <si>
    <t>SAINT MATTHEWS</t>
  </si>
  <si>
    <t>LAKE MOULTRIE NURSING HOME</t>
  </si>
  <si>
    <t>SAINT STEPHEN</t>
  </si>
  <si>
    <t>SALUDA NURSING CENTER</t>
  </si>
  <si>
    <t>Saluda</t>
  </si>
  <si>
    <t>LAKE CITY SCRANTON HEALTHCARE CENTER</t>
  </si>
  <si>
    <t>GHS LILA DOYLE</t>
  </si>
  <si>
    <t>SENECA HEALTH &amp; REHABILITATION CENTER</t>
  </si>
  <si>
    <t>SIMPSONVILLE REHABILITATION AND HEALTHCARE CENTER,</t>
  </si>
  <si>
    <t>SIMPSONVILLE</t>
  </si>
  <si>
    <t>HERITAGE HEALTHCARE OF PICKENS</t>
  </si>
  <si>
    <t>SIX MILE</t>
  </si>
  <si>
    <t>MAGNOLIA MANOR - SPARTANBURG</t>
  </si>
  <si>
    <t>SPARTANBURG</t>
  </si>
  <si>
    <t>MAGNOLIA PLACE - SPARTANBURG</t>
  </si>
  <si>
    <t>MOUNTAINVIEW NURSING HOME</t>
  </si>
  <si>
    <t>SPARTANBURG HOSPITAL FOR RESTORATIVE CARE SNF</t>
  </si>
  <si>
    <t>SUMMIT HILLS SKILLED NURSING FACILITY</t>
  </si>
  <si>
    <t>VALLEY FALLS TERRACE</t>
  </si>
  <si>
    <t>WHITE OAK AT NORTH GROVE INC</t>
  </si>
  <si>
    <t>WHITE OAK ESTATES</t>
  </si>
  <si>
    <t>WHITE OAK MANOR - SPARTANBURG</t>
  </si>
  <si>
    <t>LAKE MARION NURSING FACILITY</t>
  </si>
  <si>
    <t>SUMMERTON</t>
  </si>
  <si>
    <t>HALLMARK HEALTHCARE CENTER</t>
  </si>
  <si>
    <t>OAKBROOK HEALTH AND REHABILITATION CENTER</t>
  </si>
  <si>
    <t>PRESBYTERIAN COMMUNITIES OF SOUTH CAROLINA-SUMMERV</t>
  </si>
  <si>
    <t>BLUE RIDGE OF SUMTER</t>
  </si>
  <si>
    <t>SUMTER</t>
  </si>
  <si>
    <t>COVENANT PLACE NURSING CENTER</t>
  </si>
  <si>
    <t>NHC HEALTHCARE - SUMTER</t>
  </si>
  <si>
    <t>SUMTER EAST HEALTH &amp; REHABILITATION CENTER</t>
  </si>
  <si>
    <t>GHS GREENVILLE  MEMORIAL SUBACUTE UNIT</t>
  </si>
  <si>
    <t>TRAVELERS REST</t>
  </si>
  <si>
    <t>ELLEN SAGAR NURSING CENTER</t>
  </si>
  <si>
    <t>HEARTLAND HEALTH CARE CENTER - UNION</t>
  </si>
  <si>
    <t>PRUITTHEALTH-WALTERBORO</t>
  </si>
  <si>
    <t>WALTERBORO</t>
  </si>
  <si>
    <t>Colleton</t>
  </si>
  <si>
    <t>VETERANS VICTORY HOUSE</t>
  </si>
  <si>
    <t>MILLENNIUM POST ACUTE REHABILITATION</t>
  </si>
  <si>
    <t>WEST COLUMBIA</t>
  </si>
  <si>
    <t>NHC HEALTHCARE - LEXINGTON</t>
  </si>
  <si>
    <t>OPUS POST ACUTE REHABILITATION</t>
  </si>
  <si>
    <t>STILL HOPES EPISCOPAL RETIREMENT COMMUNITY</t>
  </si>
  <si>
    <t>THE HERITAGE AT LOWMAN REHAB AND HEALTHCARE</t>
  </si>
  <si>
    <t>WHITE ROCK</t>
  </si>
  <si>
    <t>LAUREL BAYE HEALTHCARE  OF WILLISTON LLC</t>
  </si>
  <si>
    <t>WOODRUFF MANOR</t>
  </si>
  <si>
    <t>WOODRUFF</t>
  </si>
  <si>
    <t>WHITE OAK MANOR - YORK</t>
  </si>
  <si>
    <t>ABERDEEN HEALTH AND REHAB</t>
  </si>
  <si>
    <t>SD</t>
  </si>
  <si>
    <t>AVERA MOTHER JOSEPH MANOR RETIREMENT COMMUNITY</t>
  </si>
  <si>
    <t>MOCCASIN CREEK HEALTHCARE</t>
  </si>
  <si>
    <t>ALCESTER CARE AND REHAB CENTER, INC</t>
  </si>
  <si>
    <t>ALCESTER</t>
  </si>
  <si>
    <t>ARLINGTON CARE AND REHABILITATION CENTER</t>
  </si>
  <si>
    <t>Kingsbury</t>
  </si>
  <si>
    <t>ARMOUR CARE AND REHABILITATION CENTER</t>
  </si>
  <si>
    <t>ARMOUR</t>
  </si>
  <si>
    <t>BELLE FOURCHE HEALTHCARE COMMUNITY</t>
  </si>
  <si>
    <t>BELLE FOURCHE</t>
  </si>
  <si>
    <t>BETHESDA OF BERESFORD</t>
  </si>
  <si>
    <t>BERESFORD</t>
  </si>
  <si>
    <t>BOWDLE NURSING HOME</t>
  </si>
  <si>
    <t>BOWDLE</t>
  </si>
  <si>
    <t>Edmunds</t>
  </si>
  <si>
    <t>BETHANY HOME - BRANDON</t>
  </si>
  <si>
    <t>Minnehaha</t>
  </si>
  <si>
    <t>DIAMOND CARE CENTER</t>
  </si>
  <si>
    <t>Mc Cook</t>
  </si>
  <si>
    <t>SUN DIAL MANOR</t>
  </si>
  <si>
    <t>Day</t>
  </si>
  <si>
    <t>WHEATCREST HILLS HEALTHCARE COMMUNITY</t>
  </si>
  <si>
    <t>BRITTON</t>
  </si>
  <si>
    <t>THE NEIGHBORHOODS AT BROOKVIEW</t>
  </si>
  <si>
    <t>Brookings</t>
  </si>
  <si>
    <t>UNITED LIVING COMMUNITY</t>
  </si>
  <si>
    <t>GOOD SAMARITAN SOCIETY CANISTOTA</t>
  </si>
  <si>
    <t>CANISTOTA</t>
  </si>
  <si>
    <t>GOOD SAMARITAN SOCIETY CANTON</t>
  </si>
  <si>
    <t>CENTERVILLE CARE AND REHAB CENTER INC</t>
  </si>
  <si>
    <t>SANFORD CHAMBERLAIN CARE CENTER</t>
  </si>
  <si>
    <t>CHAMBERLAIN</t>
  </si>
  <si>
    <t>Brule</t>
  </si>
  <si>
    <t>CLARK CARE AND REHABILITATION CENTER</t>
  </si>
  <si>
    <t>GOOD SAMARITAN SOCIETY DEUEL COUNTY</t>
  </si>
  <si>
    <t>Deuel</t>
  </si>
  <si>
    <t>GOOD SAMARITAN SOCIETY CORSICA</t>
  </si>
  <si>
    <t>CORSICA</t>
  </si>
  <si>
    <t>REGIONAL HEALTH CARE CENTER</t>
  </si>
  <si>
    <t>CUSTER</t>
  </si>
  <si>
    <t>DELLS NURSING AND REHAB CENTER INC</t>
  </si>
  <si>
    <t>DELL RAPIDS</t>
  </si>
  <si>
    <t>GOOD SAMARITAN SOCIETY DE SMET</t>
  </si>
  <si>
    <t>DE SMET</t>
  </si>
  <si>
    <t>PRAIRIE ESTATES HEALTHCARE COMMUNITY</t>
  </si>
  <si>
    <t>ELK POINT</t>
  </si>
  <si>
    <t>ESTELLINE NURSING AND CARE CENTER</t>
  </si>
  <si>
    <t>ESTELLINE</t>
  </si>
  <si>
    <t>Hamlin</t>
  </si>
  <si>
    <t>AVERA EUREKA HEALTH CARE CENTER</t>
  </si>
  <si>
    <t>Mc Pherson</t>
  </si>
  <si>
    <t>FAULKTON SENIOR LIVING</t>
  </si>
  <si>
    <t>FAULKTON</t>
  </si>
  <si>
    <t>Faulk</t>
  </si>
  <si>
    <t>FLANDREAU</t>
  </si>
  <si>
    <t>Moody</t>
  </si>
  <si>
    <t>PALISADE HEALTHCARE COMMUNITY</t>
  </si>
  <si>
    <t>GARRETSON</t>
  </si>
  <si>
    <t>AVERA OAHE MANOR</t>
  </si>
  <si>
    <t>AVERA ROSEBUD COUNTRY CARE CENTER</t>
  </si>
  <si>
    <t>GREGORY</t>
  </si>
  <si>
    <t>Gregory</t>
  </si>
  <si>
    <t>GROTON CARE AND REHABILITATION CENTER</t>
  </si>
  <si>
    <t>HIGHMORE HEALTH</t>
  </si>
  <si>
    <t>HIGHMORE</t>
  </si>
  <si>
    <t>MICHAEL J FITZMAURICE SOUTH DAKOTA VETERANS HOME</t>
  </si>
  <si>
    <t>Fall River</t>
  </si>
  <si>
    <t>SEVEN SISTERS LIVING CENTER</t>
  </si>
  <si>
    <t>GOOD SAMARITAN SOCIETY HOWARD</t>
  </si>
  <si>
    <t>HOWARD</t>
  </si>
  <si>
    <t>Miner</t>
  </si>
  <si>
    <t>HUDSON CARE AND REHAB CENTER, LLC</t>
  </si>
  <si>
    <t>SUNQUEST HEALTHCARE CENTER</t>
  </si>
  <si>
    <t>Beadle</t>
  </si>
  <si>
    <t>VIOLET TSCHETTER MEMORIAL HOME</t>
  </si>
  <si>
    <t>IPSWICH CARE AND REHABILITATION CENTER</t>
  </si>
  <si>
    <t>IPSWICH</t>
  </si>
  <si>
    <t>SUNSET MANOR AVERA HEALTH</t>
  </si>
  <si>
    <t>IRENE</t>
  </si>
  <si>
    <t>KADOKA NURSING HOME</t>
  </si>
  <si>
    <t>KADOKA</t>
  </si>
  <si>
    <t>LAKE ANDES SENIOR LIVING</t>
  </si>
  <si>
    <t>LAKE ANDES</t>
  </si>
  <si>
    <t>Charles Mix</t>
  </si>
  <si>
    <t>GOOD SAMARITAN SOCIETY LENNOX</t>
  </si>
  <si>
    <t>LENNOX</t>
  </si>
  <si>
    <t>MADISON CARE AND REHABILITATION CENTER</t>
  </si>
  <si>
    <t>TIESZEN MEMORIAL HOME</t>
  </si>
  <si>
    <t>BENNETT COUNTY HOSPITAL AND NURSING HOME</t>
  </si>
  <si>
    <t>MARTIN</t>
  </si>
  <si>
    <t>Bennett</t>
  </si>
  <si>
    <t>MILBANK CARE AND REHABILITATION CENTER</t>
  </si>
  <si>
    <t>MILBANK</t>
  </si>
  <si>
    <t>ST WILLIAM'S CARE CENTER</t>
  </si>
  <si>
    <t>GOOD SAMARITAN SOCIETY MILLER</t>
  </si>
  <si>
    <t>MILLER</t>
  </si>
  <si>
    <t>Hand</t>
  </si>
  <si>
    <t>AVERA BRADY HEALTH AND REHAB</t>
  </si>
  <si>
    <t>Davison</t>
  </si>
  <si>
    <t>FIRESTEEL HEALTHCARE COMMUNITY</t>
  </si>
  <si>
    <t>MOBRIDGE CARE AND REHABILITATION CENTER</t>
  </si>
  <si>
    <t>MOBRIDGE</t>
  </si>
  <si>
    <t>Walworth</t>
  </si>
  <si>
    <t>GOOD SAMARITAN SOCIETY NEW UNDERWOOD</t>
  </si>
  <si>
    <t>NEW UNDERWOOD</t>
  </si>
  <si>
    <t>PHILIP NURSING HOME</t>
  </si>
  <si>
    <t>PHILIP</t>
  </si>
  <si>
    <t>Haakon</t>
  </si>
  <si>
    <t>AVERA MARYHOUSE LONG TERM CARE</t>
  </si>
  <si>
    <t>PIERRE</t>
  </si>
  <si>
    <t>PIERRE CARE AND REHABILITATION CENTER</t>
  </si>
  <si>
    <t>PLATTE CARE CENTER</t>
  </si>
  <si>
    <t>PLATTE</t>
  </si>
  <si>
    <t>BELLA VISTA CARE AND REHABILITATION CENTER</t>
  </si>
  <si>
    <t>RAPID CITY</t>
  </si>
  <si>
    <t>BLACK HILLS CARE AND REHABILITATION CENTER</t>
  </si>
  <si>
    <t>CLARKSON HEALTH CARE</t>
  </si>
  <si>
    <t>FOUNTAIN SPRINGS HEALTHCARE</t>
  </si>
  <si>
    <t>GOOD SAMARITAN SOCIETY - ST MARTIN VILLAGE</t>
  </si>
  <si>
    <t>MEADOWBROOK CARE AND REHABILITATION CENTER</t>
  </si>
  <si>
    <t>PRAIRIE HILLS CARE AND REHABILITATION CENTER</t>
  </si>
  <si>
    <t>WESTHILLS VILLAGE HEALTH CARE FACILITY</t>
  </si>
  <si>
    <t>EASTERN STAR HOME OF SOUTH DAKOTA, INC</t>
  </si>
  <si>
    <t>REDFIELD</t>
  </si>
  <si>
    <t>Spink</t>
  </si>
  <si>
    <t>REDFIELD CARE AND REHABILITATION CENTER</t>
  </si>
  <si>
    <t>STRAND-KJORSVIG COMMUNITY REST HOME</t>
  </si>
  <si>
    <t>SALEM CARE AND REHABILITATION CENTER</t>
  </si>
  <si>
    <t>GOOD SAMARITAN SOCIETY SCOTLAND</t>
  </si>
  <si>
    <t>SCOTLAND</t>
  </si>
  <si>
    <t>Bon Homme</t>
  </si>
  <si>
    <t>GOOD SAMARITAN SOCIETY SELBY</t>
  </si>
  <si>
    <t>SELBY</t>
  </si>
  <si>
    <t>AVERA PRINCE OF PEACE</t>
  </si>
  <si>
    <t>SIOUX FALLS</t>
  </si>
  <si>
    <t>BETHANY HOME SIOUX FALLS</t>
  </si>
  <si>
    <t>COVINGTON CARE AND REHABILITATION CENTER</t>
  </si>
  <si>
    <t>DOW RUMMEL VILLAGE</t>
  </si>
  <si>
    <t>GOOD SAMARITAN SOCIETY LUTHER MANOR</t>
  </si>
  <si>
    <t>GOOD SAMARITAN SOCIETY SIOUX FALLS CENTER</t>
  </si>
  <si>
    <t>GOOD SAMARITAN SOCIETY SIOUX FALLS VILLAGE</t>
  </si>
  <si>
    <t>SOUTHRIDGE HEALTH CARE CENTER</t>
  </si>
  <si>
    <t>TEKAKWITHA LIVING CENTER</t>
  </si>
  <si>
    <t>SISSETON</t>
  </si>
  <si>
    <t>Roberts</t>
  </si>
  <si>
    <t>DAVID M DORSETT HEALTHCARE COMMUNITY</t>
  </si>
  <si>
    <t>SPEARFISH</t>
  </si>
  <si>
    <t>GOOD SAMARITAN SOCIETY TYNDALL</t>
  </si>
  <si>
    <t>TYNDALL</t>
  </si>
  <si>
    <t>SANFORD CARE CENTER VERMILLION</t>
  </si>
  <si>
    <t>VERMILLION</t>
  </si>
  <si>
    <t>PIONEER MEMORIAL NURSING HOME</t>
  </si>
  <si>
    <t>VIBORG</t>
  </si>
  <si>
    <t>GOOD SAMARITAN SOCIETY WAGNER</t>
  </si>
  <si>
    <t>WAGNER</t>
  </si>
  <si>
    <t>WAKONDA HERITAGE MANOR</t>
  </si>
  <si>
    <t>WAKONDA</t>
  </si>
  <si>
    <t>WATERTOWN CARE AND REHABILITATION CENTER</t>
  </si>
  <si>
    <t>Codington</t>
  </si>
  <si>
    <t>AURORA BRULE NURSING HOME INC</t>
  </si>
  <si>
    <t>Aurora</t>
  </si>
  <si>
    <t>WHITE RIVER HEALTH CARE CENTER</t>
  </si>
  <si>
    <t>WHITE RIVER</t>
  </si>
  <si>
    <t>Mellette</t>
  </si>
  <si>
    <t>WILMOT CARE CENTER INC</t>
  </si>
  <si>
    <t>WILMOT</t>
  </si>
  <si>
    <t>WINNER REGIONAL HEALTHCARE CENTER</t>
  </si>
  <si>
    <t>WINNER</t>
  </si>
  <si>
    <t>Tripp</t>
  </si>
  <si>
    <t>PRAIRIE VIEW HEALTHCARE COMMUNITY</t>
  </si>
  <si>
    <t>Sanborn</t>
  </si>
  <si>
    <t>AVERA SR JAMES CARE CENTER/AVERA YANKTON CARE CENT</t>
  </si>
  <si>
    <t>YANKTON</t>
  </si>
  <si>
    <t>Yankton</t>
  </si>
  <si>
    <t>ADAMSVILLE HEALTHCARE AND REHABILITATION CENTER</t>
  </si>
  <si>
    <t>ADAMSVILLE</t>
  </si>
  <si>
    <t>TN</t>
  </si>
  <si>
    <t>Mc Nairy</t>
  </si>
  <si>
    <t>ALAMO NURSING AND REHABILITATION CENTER</t>
  </si>
  <si>
    <t>ALAMO</t>
  </si>
  <si>
    <t>Crockett</t>
  </si>
  <si>
    <t>NORRIS HEALTH AND REHABILITATION CENTER</t>
  </si>
  <si>
    <t>ANDERSONVILLE</t>
  </si>
  <si>
    <t>GOOD SAMARITAN HEALTH AND REHAB CENTER</t>
  </si>
  <si>
    <t>LIFE CARE CENTER OF HICKORY WOODS</t>
  </si>
  <si>
    <t>ARDMORE HEALTH AND REHABILITATION CENTER</t>
  </si>
  <si>
    <t>Giles</t>
  </si>
  <si>
    <t>HILLCREST HEALTHCARE CENTER</t>
  </si>
  <si>
    <t>ASHLAND CITY</t>
  </si>
  <si>
    <t>Cheatham</t>
  </si>
  <si>
    <t>THE WATERS OF CHEATHAM, LLC</t>
  </si>
  <si>
    <t>LIFE CARE CENTER OF ATHENS</t>
  </si>
  <si>
    <t>Mc Minn</t>
  </si>
  <si>
    <t>NHC HEALTHCARE, ATHENS</t>
  </si>
  <si>
    <t>AVE MARIA HOME</t>
  </si>
  <si>
    <t>THE KINGS DAUGHTERS AND SONS</t>
  </si>
  <si>
    <t>BELLS NURSING AND REHABILITATION CENTER</t>
  </si>
  <si>
    <t>BELLS</t>
  </si>
  <si>
    <t>GREYSTONE HEALTH CARE CENTER</t>
  </si>
  <si>
    <t>BLOUNTVILLE</t>
  </si>
  <si>
    <t>PINE MEADOWS HEALTH CARE AND REHABILITATION CENTER</t>
  </si>
  <si>
    <t>Hardeman</t>
  </si>
  <si>
    <t>SOMERFIELD AT THE HERITAGE</t>
  </si>
  <si>
    <t>CHRISTIAN CARE CENTER OF BRISTOL</t>
  </si>
  <si>
    <t>CAMBRIDGE HOUSE, THE</t>
  </si>
  <si>
    <t>CRESTVIEW HEALTH CARE CENTER OF BROWNSVILLE, INC</t>
  </si>
  <si>
    <t>LIFE CARE CENTER OF BRUCETON-HOLLOW ROCK</t>
  </si>
  <si>
    <t>BRUCETON</t>
  </si>
  <si>
    <t>PICKETT CARE AND REHABILITATION CENTER</t>
  </si>
  <si>
    <t>BYRDSTOWN</t>
  </si>
  <si>
    <t>Pickett</t>
  </si>
  <si>
    <t>CAMDEN HEALTHCARE &amp; REHAB CENTER</t>
  </si>
  <si>
    <t>CONCORDIA NURSING AND REHABILITATION-SMITH COUNTY</t>
  </si>
  <si>
    <t>CELINA HEALTH AND REHABILITATION CENTER</t>
  </si>
  <si>
    <t>HICKMAN COMMUNITY NURSING HOME</t>
  </si>
  <si>
    <t>LIFE CARE CENTER OF CENTERVILLE</t>
  </si>
  <si>
    <t>HEALTH CENTER AT STANDIFER PLACE, THE</t>
  </si>
  <si>
    <t>CHATTANOOGA</t>
  </si>
  <si>
    <t>LIFE CARE CENTER OF EAST RIDGE</t>
  </si>
  <si>
    <t>LIFE CARE CENTER OF RED BANK</t>
  </si>
  <si>
    <t>NHC HEALTHCARE, CHATTANOOGA</t>
  </si>
  <si>
    <t>ST BARNABAS AT SISKIN HOSPITAL</t>
  </si>
  <si>
    <t>DURHAM-HENSLEY HEALTH AND REHABILITATION</t>
  </si>
  <si>
    <t>CHUCKEY</t>
  </si>
  <si>
    <t>CHURCH HILL CARE &amp; REHAB CTR</t>
  </si>
  <si>
    <t>CHURCH HILL</t>
  </si>
  <si>
    <t>Hawkins</t>
  </si>
  <si>
    <t>AHAVA HEALTHCARE OF CLARKSVILLE</t>
  </si>
  <si>
    <t>BRIGADIER GENERAL WENDELL H GILBERT TN STATE VETER</t>
  </si>
  <si>
    <t>CLARKSVILLE MANOR NURSING CENTER</t>
  </si>
  <si>
    <t>SIGNATURE HEALTHCARE OF CLARKSVILLE</t>
  </si>
  <si>
    <t>SPRING MEADOWS HEALTH CARE CENTER</t>
  </si>
  <si>
    <t>BRADLEY HEALTH CARE &amp; REHAB</t>
  </si>
  <si>
    <t>LIFE CARE CENTER OF CLEVELAND</t>
  </si>
  <si>
    <t>SIGNATURE HEALTHCARE OF CLEVELAND</t>
  </si>
  <si>
    <t>THE WATERS OF CLINTON, LLC</t>
  </si>
  <si>
    <t>LIFE CARE CENTER OF COLLEGEDALE</t>
  </si>
  <si>
    <t>COLLEGEDALE</t>
  </si>
  <si>
    <t>POPLAR OAKS REHABILITATION AND HEALTHCARE CTR LLC</t>
  </si>
  <si>
    <t>COLLIERVILLE</t>
  </si>
  <si>
    <t>Maury</t>
  </si>
  <si>
    <t>NHC HEALTHCARE, COLUMBIA</t>
  </si>
  <si>
    <t>NHC-MAURY REGIONAL TRANSITIONAL CARE CENTER</t>
  </si>
  <si>
    <t>SIGNATURE HEALTHCARE OF COLUMBIA</t>
  </si>
  <si>
    <t>BETHESDA HEALTH CARE CENTER</t>
  </si>
  <si>
    <t>COOKEVILLE</t>
  </si>
  <si>
    <t>NHC HEALTHCARE, COOKEVILLE</t>
  </si>
  <si>
    <t>SIGNATURE HEALTHCARE OF PUTNAM COUNTY</t>
  </si>
  <si>
    <t>APPLINGWOOD HEALTH CARE CENTER</t>
  </si>
  <si>
    <t>GRACE HEALTHCARE OF CORDOVA</t>
  </si>
  <si>
    <t>MEMPHIS JEWISH HOME</t>
  </si>
  <si>
    <t>COVINGTON CARE NURSING &amp; REHABILITATION CENTER INC</t>
  </si>
  <si>
    <t>MAGNOLIA CREEK NURSING AND REHABILITATION</t>
  </si>
  <si>
    <t>GOOD SAMARITAN SOCIETY - FAIRFIELD GLADE</t>
  </si>
  <si>
    <t>LIFE CARE CENTER OF CROSSVILLE</t>
  </si>
  <si>
    <t>WYNDRIDGE HEALTH AND REHAB CTR</t>
  </si>
  <si>
    <t>DANDRIDGE</t>
  </si>
  <si>
    <t>LIFE CARE CENTER OF RHEA COUNTY</t>
  </si>
  <si>
    <t>Rhea</t>
  </si>
  <si>
    <t>GRACE HEALTHCARE OF DECATUR</t>
  </si>
  <si>
    <t>WESTWOOD HEALTH CARE AND REHABILITATION CENTER</t>
  </si>
  <si>
    <t>DECATURVILLE</t>
  </si>
  <si>
    <t>DICKSON HEALTH AND REHAB</t>
  </si>
  <si>
    <t>DICKSON</t>
  </si>
  <si>
    <t>Dickson</t>
  </si>
  <si>
    <t>NHC HEALTHCARE, DICKSON</t>
  </si>
  <si>
    <t>DIVERSICARE OF DOVER</t>
  </si>
  <si>
    <t>HILLVIEW COMMUNITY LIVING CENTER</t>
  </si>
  <si>
    <t>DRESDEN</t>
  </si>
  <si>
    <t>Weakley</t>
  </si>
  <si>
    <t>WEAKLEY COUNTY NURSING HOME</t>
  </si>
  <si>
    <t>LIFE CARE CENTER OF COPPER BASIN</t>
  </si>
  <si>
    <t>DUCKTOWN</t>
  </si>
  <si>
    <t>NHC HEALTHCARE, SEQUATCHIE</t>
  </si>
  <si>
    <t>Sequatchie</t>
  </si>
  <si>
    <t>DYERSBURG NURSING AND REHABILITATION, INC</t>
  </si>
  <si>
    <t>DYERSBURG</t>
  </si>
  <si>
    <t>Dyer</t>
  </si>
  <si>
    <t>OAKWOOD COMMUNITY LIVING CENTER</t>
  </si>
  <si>
    <t>THE HIGHLANDS OF DYERSBURG HEALTH &amp; REHAB</t>
  </si>
  <si>
    <t>HERMITAGE HEALTH CENTER</t>
  </si>
  <si>
    <t>ELIZABETHTON</t>
  </si>
  <si>
    <t>HILLVIEW HEALTH CENTER</t>
  </si>
  <si>
    <t>IVY HALL NURSING HOME</t>
  </si>
  <si>
    <t>LIFE CARE CENTER OF ELIZABETHTON</t>
  </si>
  <si>
    <t>SIGNATURE HEALTHCARE OF ELIZABETHON REHAB &amp; WELLNE</t>
  </si>
  <si>
    <t>SIGNATURE HEALTHCARE OF ERIN</t>
  </si>
  <si>
    <t>ERIN</t>
  </si>
  <si>
    <t>ERWIN HEALTH CARE CENTER</t>
  </si>
  <si>
    <t>ERWIN</t>
  </si>
  <si>
    <t>Unicoi</t>
  </si>
  <si>
    <t>UNICOI CO NURSING HOME</t>
  </si>
  <si>
    <t>ETOWAH HEALTH CARE CENTER</t>
  </si>
  <si>
    <t>ETOWAH</t>
  </si>
  <si>
    <t>STARR REGIONAL HEALTH &amp; REHABILITATION</t>
  </si>
  <si>
    <t>LINCOLN DONALSON CARE CENTERS</t>
  </si>
  <si>
    <t>CLAIBORNE AND HUGHES HLTH CNTR</t>
  </si>
  <si>
    <t>GRACE HEALTHCARE OF FRANKLIN</t>
  </si>
  <si>
    <t>NHC HEALTHCARE, FRANKLIN</t>
  </si>
  <si>
    <t>NHC PLACE AT COOL SPRINGS</t>
  </si>
  <si>
    <t>MABRY HEALTH CARE</t>
  </si>
  <si>
    <t>GAINESBORO</t>
  </si>
  <si>
    <t>GALLATIN HEALTH CARE CENTER, LLC</t>
  </si>
  <si>
    <t>GALLATIN</t>
  </si>
  <si>
    <t>NHC PLACE SUMNER</t>
  </si>
  <si>
    <t>THE WATERS OF GALLATIN, LLC</t>
  </si>
  <si>
    <t>GALLAWAY HEALTH AND REHAB</t>
  </si>
  <si>
    <t>GALLAWAY</t>
  </si>
  <si>
    <t>THE VILLAGE AT GERMANTOWN</t>
  </si>
  <si>
    <t>VANCO MANOR NURSING AND REHABILITATION CENTER, INC</t>
  </si>
  <si>
    <t>GOODLETTSVILLE</t>
  </si>
  <si>
    <t>LIFE CARE CENTER OF GRAY</t>
  </si>
  <si>
    <t>LAUGHLIN HEALTH CARE CENTER</t>
  </si>
  <si>
    <t>GREENEVILLE</t>
  </si>
  <si>
    <t>LIFE CARE CENTER OF GREENEVILLE</t>
  </si>
  <si>
    <t>SIGNATURE HEALTHCARE OF GREENEVILLE</t>
  </si>
  <si>
    <t>HARRIMAN CARE &amp; REHAB CENTER</t>
  </si>
  <si>
    <t>HARRIMAN</t>
  </si>
  <si>
    <t>Roane</t>
  </si>
  <si>
    <t>RENAISSANCE TERRACE</t>
  </si>
  <si>
    <t>TRI STATE HEALTH AND REHABILITATION CENTER</t>
  </si>
  <si>
    <t>HARTSVILLE CONVALESCENT CENTER</t>
  </si>
  <si>
    <t>Trousdale</t>
  </si>
  <si>
    <t>HENDERSON HEALTH AND REHABILITATION CENTER</t>
  </si>
  <si>
    <t>NHC HEALTHCARE, HENDERSONVILLE</t>
  </si>
  <si>
    <t>MCKENDREE VILLAGE INC</t>
  </si>
  <si>
    <t>LIFE CARE CENTER OF HIXSON</t>
  </si>
  <si>
    <t>HIXSON</t>
  </si>
  <si>
    <t>LEWIS COUNTY NURSING AND REHABILITATION CENTER</t>
  </si>
  <si>
    <t>HOHENWALD</t>
  </si>
  <si>
    <t>BAILEY PARK CLC</t>
  </si>
  <si>
    <t>HUMBOLDT HEALTHCARE AND REHAB CENTER, INC</t>
  </si>
  <si>
    <t>HUMBOLDT NURSING AND REHABILITATION CENTER</t>
  </si>
  <si>
    <t>W D BILL MANNING TENNESSEE STATE VETERANS HOME</t>
  </si>
  <si>
    <t>HUNTINGDON HEALTH &amp; REHAB CENTER</t>
  </si>
  <si>
    <t>HUNTSVILLE MANOR</t>
  </si>
  <si>
    <t>FOREST COVE NURSING AND REHAB CENTER</t>
  </si>
  <si>
    <t>LAURELWOOD HEALTHCARE CENTER</t>
  </si>
  <si>
    <t>MAPLEWOOD HEALTH CARE CENTER</t>
  </si>
  <si>
    <t>NORTHBROOKE HEALTH CARE CENTER</t>
  </si>
  <si>
    <t>WEST TN TRANSITIONAL CARE</t>
  </si>
  <si>
    <t>SIGNATURE HEALTHCARE OF FENTRESS COUNTY</t>
  </si>
  <si>
    <t>Fentress</t>
  </si>
  <si>
    <t>JEFFERSON CITY HEALTH AND REHAB CENTER</t>
  </si>
  <si>
    <t>LIFE CARE CENTER OF JEFFERSON CITY</t>
  </si>
  <si>
    <t>BEECH TREE MANOR</t>
  </si>
  <si>
    <t>JELLICO</t>
  </si>
  <si>
    <t>AGAPE NURSING AND REHABILIATION CENTER, LLC</t>
  </si>
  <si>
    <t>CORNERSTONE VILLAGE</t>
  </si>
  <si>
    <t>LAKEBRIDGE, A WATERS COMMUNITY, LLC</t>
  </si>
  <si>
    <t>NHC HEALTHCARE, JOHNSON CITY</t>
  </si>
  <si>
    <t>PRINCETON TRANS CARE AT NORTH</t>
  </si>
  <si>
    <t>THE WATERS OF JOHNSON CITY, LLC</t>
  </si>
  <si>
    <t>FOUR OAKS HEALTH CARE CENTER</t>
  </si>
  <si>
    <t>JONESBOROUGH</t>
  </si>
  <si>
    <t>ASBURY PLACE AT KINGSPORT</t>
  </si>
  <si>
    <t>KINGSPORT</t>
  </si>
  <si>
    <t>BROOKHAVEN MANOR</t>
  </si>
  <si>
    <t>HOLSTON MANOR</t>
  </si>
  <si>
    <t>NHC HEALTHCARE, KINGSPORT</t>
  </si>
  <si>
    <t>WEXFORD HOUSE, THE</t>
  </si>
  <si>
    <t>BEVERLY PARK PLACE HEALTH AND REHAB</t>
  </si>
  <si>
    <t>CONCORDIA NURSING AND REHABILITATION-NORTHHAVEN</t>
  </si>
  <si>
    <t>FORT SANDERS TCU</t>
  </si>
  <si>
    <t>HOLSTON HEALTH &amp; REHABILITATION CENTER</t>
  </si>
  <si>
    <t>ISLAND HOME PARK HEALTH AND REHAB</t>
  </si>
  <si>
    <t>NHC HEALTHCARE, FARRAGUT</t>
  </si>
  <si>
    <t>NHC HEALTHCARE, FT SANDERS</t>
  </si>
  <si>
    <t>NHC HEALTHCARE, KNOXVILLE</t>
  </si>
  <si>
    <t>SENATOR BEN ATCHLEY STATE VETERANS' HOME</t>
  </si>
  <si>
    <t>SERENE MANOR MEDICAL CTR.</t>
  </si>
  <si>
    <t>SHANNONDALE HEALTH CARE CENTER</t>
  </si>
  <si>
    <t>SUMMIT VIEW OF FARRAGUT, LLC</t>
  </si>
  <si>
    <t>WELLPARK AT SHANNONDALE</t>
  </si>
  <si>
    <t>WEST HILLS HEALTH AND REHAB</t>
  </si>
  <si>
    <t>WESTMORELAND HEALTH AND REHABILITATION CENTER</t>
  </si>
  <si>
    <t>KNOLLWOOD MANOR</t>
  </si>
  <si>
    <t>CUMBERLAND VILLAGE GENESIS HEALTHCARE</t>
  </si>
  <si>
    <t>LAFOLLETTE</t>
  </si>
  <si>
    <t>TENNOVA LAFOLLETTE HEALTH AND REHAB CENTER</t>
  </si>
  <si>
    <t>COUNTRYSIDE HEALTHCARE AND REHABILITATION</t>
  </si>
  <si>
    <t>NHC HEALTHCARE, LAWRENCEBURG</t>
  </si>
  <si>
    <t>NHC HEALTHCARE, SCOTT</t>
  </si>
  <si>
    <t>LEBANON HEALTH AND REHABILITATION CENTER</t>
  </si>
  <si>
    <t>PAVILION-THS, LLC</t>
  </si>
  <si>
    <t>QUALITY CENTER FOR REHABILITATION AND HEALING LLC</t>
  </si>
  <si>
    <t>LENOIR CITY</t>
  </si>
  <si>
    <t>Loudon</t>
  </si>
  <si>
    <t>NHC HEALTHCARE, LEWISBURG</t>
  </si>
  <si>
    <t>NHC HEALTHCARE, OAKWOOD</t>
  </si>
  <si>
    <t>BRIARWOOD COMMUNITY LIVING CTR</t>
  </si>
  <si>
    <t>LEXINGTON HEALTH CARE AND REHABILITATION, INC</t>
  </si>
  <si>
    <t>OVERTON COUNTY HEALTH AND REHAB CENTER</t>
  </si>
  <si>
    <t>Overton</t>
  </si>
  <si>
    <t>CONCORDIA NURSING AND REHABILITATION -LOUDON</t>
  </si>
  <si>
    <t>LOUDON</t>
  </si>
  <si>
    <t>LIFE CARE CENTER OF BLOUNT COUNTY</t>
  </si>
  <si>
    <t>LYNCHBURG NURSING CENTER</t>
  </si>
  <si>
    <t>LYNCHBURG</t>
  </si>
  <si>
    <t>SIGNATURE HEALTHCARE OF MADISON</t>
  </si>
  <si>
    <t>MADISONVILLE HEALTH AND REHAB CENTER</t>
  </si>
  <si>
    <t>HORIZON HEALTH AND REHAB CENTER</t>
  </si>
  <si>
    <t>MANCHESTER HEALTH CARE CENTER</t>
  </si>
  <si>
    <t>DIVERSICARE OF MARTIN</t>
  </si>
  <si>
    <t>VANAYER HEALTHCARE AND REHAB CENTER, INC</t>
  </si>
  <si>
    <t>ASBURY PLACE AT MARYVILLE</t>
  </si>
  <si>
    <t>BLOUNT MEMORIAL TRANS CARE CTR</t>
  </si>
  <si>
    <t>CONCORDIA NURSING AND REHABILITATION- FAIRPARK</t>
  </si>
  <si>
    <t>CONCORDIA TRANSITIONAL CARE AND REHAB-MARYVILLE</t>
  </si>
  <si>
    <t>SHANNONDALE OF MARYVILLE HEALTH CARE CENTER</t>
  </si>
  <si>
    <t>WILLOW RIDGE CENTER</t>
  </si>
  <si>
    <t>MAYNARDVILLE</t>
  </si>
  <si>
    <t>CHRISTIAN CARE CENTER OF MCKENZIE L L C</t>
  </si>
  <si>
    <t>MC KENZIE</t>
  </si>
  <si>
    <t>MCKENZIE HEALTH CARE CENTER</t>
  </si>
  <si>
    <t>NHC HEALTHCARE, MCMINNVILLE</t>
  </si>
  <si>
    <t>MC MINNVILLE</t>
  </si>
  <si>
    <t>RAINTREE MANOR</t>
  </si>
  <si>
    <t>ALLENBROOKE NURSING AND REHABILITATION CENTER</t>
  </si>
  <si>
    <t>ALLEN MORGAN HEALTH AND REHABILITATION CENTER</t>
  </si>
  <si>
    <t>BRIGHT GLADE HEALTH AND REHABILITATION CENTER INC</t>
  </si>
  <si>
    <t>CHRISTIAN CARE CENTER OF MEMPHIS</t>
  </si>
  <si>
    <t>GRACELAND REHABILITATION AND NURSING CARE CENTER</t>
  </si>
  <si>
    <t>HARBOR VIEW NURSING AND REHABILITATION CENTER, INC</t>
  </si>
  <si>
    <t>HIGHLANDS OF MEMPHIS HEALTH &amp; REHAB</t>
  </si>
  <si>
    <t>KIRBY PINES MANOR</t>
  </si>
  <si>
    <t>MAJESTIC GARDENS AT MEMPHIS REHAB &amp; SNC</t>
  </si>
  <si>
    <t>MIDTOWN CENTER FOR HEALTH AND REHABILITATION</t>
  </si>
  <si>
    <t>PARKWAY HEALTH AND REHABILITATION CENTER</t>
  </si>
  <si>
    <t>QUINCE NURSING AND REHABILITATION CENTER, L L C</t>
  </si>
  <si>
    <t>RAINBOW REHABILITATION AND HEALTHCARE CENTER, LLC</t>
  </si>
  <si>
    <t>REGIONAL ONE HEALTH SUBACUTE CARE</t>
  </si>
  <si>
    <t>SIGNATURE HEALTHCARE OF MEMPHIS</t>
  </si>
  <si>
    <t>SIGNATURE HEALTHCARE OF PRIMACY</t>
  </si>
  <si>
    <t>SPRING GATE REHAB &amp; HEALTHCARE CENTER</t>
  </si>
  <si>
    <t>ST CLARE HEALTH AND REHAB, LLC</t>
  </si>
  <si>
    <t>WHITEHAVEN COMMUNITY LIVING</t>
  </si>
  <si>
    <t>NHC HEALTHCARE, MILAN</t>
  </si>
  <si>
    <t>MILLINGTON HEALTHCARE CENTER</t>
  </si>
  <si>
    <t>MILLINGTON</t>
  </si>
  <si>
    <t>SIGNATURE HEALTHCARE OF MONTEAGLE REHAB &amp; WELLNESS</t>
  </si>
  <si>
    <t>MONTEAGLE</t>
  </si>
  <si>
    <t>STANDING STONE CARE AND REHAB</t>
  </si>
  <si>
    <t>HERITAGE CENTER, THE</t>
  </si>
  <si>
    <t>Hamblen</t>
  </si>
  <si>
    <t>LIFE CARE CENTER OF MORRISTOWN</t>
  </si>
  <si>
    <t>MOUNTAIN CITY CARE &amp; REHABILITATION CENTER</t>
  </si>
  <si>
    <t>MOUNTAIN CITY</t>
  </si>
  <si>
    <t>MT JULIET HEALTH CARE CENTER</t>
  </si>
  <si>
    <t>MOUNT JULIET</t>
  </si>
  <si>
    <t>MT PLEASANT HEALTHCARE AND REHABILITATION</t>
  </si>
  <si>
    <t>ADAMSPLACE, LLC</t>
  </si>
  <si>
    <t>MURFREESBORO</t>
  </si>
  <si>
    <t>BOULEVARD TERRACE REHABILITATION AND NURSING HOME</t>
  </si>
  <si>
    <t>COMMUNITY CARE OF RUTHERFORD</t>
  </si>
  <si>
    <t>NHC HEALTHCARE, MURFREESBORO</t>
  </si>
  <si>
    <t>NORTHSIDE HEALTH CARE NURSING AND REHABILITATION C</t>
  </si>
  <si>
    <t>TENNESSEE VETERANS HOME</t>
  </si>
  <si>
    <t>BETHANY CENTER FOR REHABILITATION AND HEALING LLC</t>
  </si>
  <si>
    <t>CUMBERLAND HEALTH CARE AND REHABILITATION INC</t>
  </si>
  <si>
    <t>GREENHILLS HEALTH AND REHABILITATION CENTER</t>
  </si>
  <si>
    <t>LAKESHORE HEARTLAND</t>
  </si>
  <si>
    <t>NASHVILLE COMMUNITY CARE &amp; REHABILITATION AT BORDE</t>
  </si>
  <si>
    <t>NHC PLACE AT THE TRACE</t>
  </si>
  <si>
    <t>SIGNATURE HEALTHCARE OF NASHVILLE REHAB &amp; WELLNESS</t>
  </si>
  <si>
    <t>THE HEALTH CENTER AT RICHLAND PLACE</t>
  </si>
  <si>
    <t>THE MEADOWS</t>
  </si>
  <si>
    <t>TREVECCA CENTER FOR REHABILITATION AND HEALING LLC</t>
  </si>
  <si>
    <t>WEST MEADE PLACE</t>
  </si>
  <si>
    <t>WOODCREST AT BLAKEFORD</t>
  </si>
  <si>
    <t>NEWPORT HEALTH AND REHABILITATION CENTER</t>
  </si>
  <si>
    <t>Cocke</t>
  </si>
  <si>
    <t>TENNOVA NEWPORT CONVALESCENT CENTER</t>
  </si>
  <si>
    <t>DIVERSICARE OF CLAIBORNE</t>
  </si>
  <si>
    <t>NEW TAZEWELL</t>
  </si>
  <si>
    <t>BRIARCLIFF HEALTH CARE CENTER</t>
  </si>
  <si>
    <t>OAK RIDGE</t>
  </si>
  <si>
    <t>NHC HEALTHCARE, OAK RIDGE</t>
  </si>
  <si>
    <t>LIFE CARE CENTER OF OLD HICKORY VILLAGE</t>
  </si>
  <si>
    <t>OLD HICKORY</t>
  </si>
  <si>
    <t>ONEIDA NURSING AND REHAB CENTER</t>
  </si>
  <si>
    <t>LIFE CARE CENTER OF OOLTEWAH</t>
  </si>
  <si>
    <t>OOLTEWAH</t>
  </si>
  <si>
    <t>HENRY COUNTY HEALTHCARE CTR</t>
  </si>
  <si>
    <t>PARIS HEALTH CARE NURSING &amp; REHABILITATION CTR</t>
  </si>
  <si>
    <t>DECATUR COUNTY HEALTH CARE AND REHABILITATION, INC</t>
  </si>
  <si>
    <t>PIGEON FORGE CARE &amp; REHAB CENTER</t>
  </si>
  <si>
    <t>PIGEON FORGE</t>
  </si>
  <si>
    <t>BLEDSOE COUNTY NURSING HOME</t>
  </si>
  <si>
    <t>Bledsoe</t>
  </si>
  <si>
    <t>WHARTON NURSING HOME</t>
  </si>
  <si>
    <t>SIGNATURE HEALTH OF PORTLAND REHAB &amp; WELLNESS CENT</t>
  </si>
  <si>
    <t>NHC HEALTHCARE, PULASKI</t>
  </si>
  <si>
    <t>THE PALACE HEALTH CARE AND REHABILITATION CENTER</t>
  </si>
  <si>
    <t>RED BOILING SPRINGS</t>
  </si>
  <si>
    <t>SIGNATURE HEALTHCARE OF RIDGELY REHAB&amp;WELLNESS CTR</t>
  </si>
  <si>
    <t>RIDGELY</t>
  </si>
  <si>
    <t>LAUDERDALE COMMUNITY LIVING CENTER</t>
  </si>
  <si>
    <t>RIPLEY HEALTHCARE AND REHAB CENTER</t>
  </si>
  <si>
    <t>THE WATERS OF ROAN HIGHLANDS,LLC</t>
  </si>
  <si>
    <t>ROAN MOUNTAIN</t>
  </si>
  <si>
    <t>SIGNATURE HEALTHCARE OF ROCKWOOD REHAB &amp; WELLNESS</t>
  </si>
  <si>
    <t>ROCKWOOD</t>
  </si>
  <si>
    <t>SUMMIT VIEW OF ROCKY TOP</t>
  </si>
  <si>
    <t>ROCKY TOP</t>
  </si>
  <si>
    <t>ROGERSVILLE CARE &amp; REHABILITATION CENTER</t>
  </si>
  <si>
    <t>ROGERSVILLE</t>
  </si>
  <si>
    <t>RIDGEVIEW TERRACE OF LIFE CARE</t>
  </si>
  <si>
    <t>RUTLEDGE</t>
  </si>
  <si>
    <t>Grainger</t>
  </si>
  <si>
    <t>HARDIN CO NURSING HOME</t>
  </si>
  <si>
    <t>HARDIN HOME</t>
  </si>
  <si>
    <t>PARK REST HARDIN COUNTY HEALTH CENTER</t>
  </si>
  <si>
    <t>SAVANNAH HEALTH CARE AND REHABILITATION CENTER, IN</t>
  </si>
  <si>
    <t>MCNAIRY COUNTY HEALTH CARE CENTER</t>
  </si>
  <si>
    <t>SELMER</t>
  </si>
  <si>
    <t>FORT SANDERS SEVIER NURSING HOME</t>
  </si>
  <si>
    <t>SEVIERVILLE</t>
  </si>
  <si>
    <t>SEVIERVILLE HEALTH AND REHABILITATION CENTER</t>
  </si>
  <si>
    <t>GLEN OAKS HEALTH AND REHABILITATION</t>
  </si>
  <si>
    <t>THE WATERS OF SHELBYVILLE, LLC</t>
  </si>
  <si>
    <t>ALEXIAN VILLAGE OF TENNESSEE</t>
  </si>
  <si>
    <t>SIGNAL MOUNTAIN</t>
  </si>
  <si>
    <t>NHC HEALTHCARE, SMITHVILLE</t>
  </si>
  <si>
    <t>DIVERSICARE OF SMYRNA</t>
  </si>
  <si>
    <t>THE WATERS OF SMYRNA, LLC</t>
  </si>
  <si>
    <t>HANCOCK MANOR NURSING HOME</t>
  </si>
  <si>
    <t>SNEEDVILLE</t>
  </si>
  <si>
    <t>SODDY-DAISY HEALTH CARE CENTER</t>
  </si>
  <si>
    <t>SODDY-DAISY</t>
  </si>
  <si>
    <t>NHC HEALTHCARE, SOMERVILLE</t>
  </si>
  <si>
    <t>SIGNATURE HEALTHCARE OF SOUTH PITTSBURG REHAB &amp; WE</t>
  </si>
  <si>
    <t>SOUTH PITTSBURG</t>
  </si>
  <si>
    <t>LIFE CARE CENTER OF SPARTA</t>
  </si>
  <si>
    <t>NHC HEALTHCARE, SPARTA</t>
  </si>
  <si>
    <t>GENERATIONS CENTER OF SPENCER</t>
  </si>
  <si>
    <t>SPRING CITY CARE AND REHABILITATION CENTER</t>
  </si>
  <si>
    <t>SPRING CITY</t>
  </si>
  <si>
    <t>NHC HEALTHCARE, SPRINGFIELD</t>
  </si>
  <si>
    <t>THE WATERS OF ROBERTSON, LLC</t>
  </si>
  <si>
    <t>THE WATERS OF SPRINGFIELD LLC</t>
  </si>
  <si>
    <t>SWEETWATER NURSING CENTER</t>
  </si>
  <si>
    <t>SWEETWATER</t>
  </si>
  <si>
    <t>WOOD PRESBYTERIAN HOME</t>
  </si>
  <si>
    <t>CLAIBORNE HEALTH AND REHABILITATION CENTER</t>
  </si>
  <si>
    <t>TAZEWELL</t>
  </si>
  <si>
    <t>REELFOOT MANOR HEALTH AND REHAB</t>
  </si>
  <si>
    <t>TIPTONVILLE</t>
  </si>
  <si>
    <t>TRENTON HEALTH AND REHABILITATION CENTER, LLC</t>
  </si>
  <si>
    <t>LIFE CARE CENTER OF TULLAHOMA</t>
  </si>
  <si>
    <t>TULLAHOMA</t>
  </si>
  <si>
    <t>NHC HEALTHCARE, TULLAHOMA</t>
  </si>
  <si>
    <t>OBION COUNTY NURSING HOME</t>
  </si>
  <si>
    <t>Obion</t>
  </si>
  <si>
    <t>THE WATERS OF UNION CITY , LLC</t>
  </si>
  <si>
    <t>UNION CITY NURSING AND REHABILITATION CENTER INC</t>
  </si>
  <si>
    <t>LIFE CARE CENTER OF MORGAN COUNTY</t>
  </si>
  <si>
    <t>WARTBURG</t>
  </si>
  <si>
    <t>HUMPHREYS CO NURSING HOME</t>
  </si>
  <si>
    <t>WAVERLY HEALTH CARE &amp; REHABILITATION CENTER</t>
  </si>
  <si>
    <t>WAYNESBORO HEALTH AND REHABILITATION CENTER</t>
  </si>
  <si>
    <t>WESTMORELAND CARE &amp; REHAB CTR</t>
  </si>
  <si>
    <t>WHITE HOUSE HEALTH CARE INC</t>
  </si>
  <si>
    <t>WHITE HOUSE</t>
  </si>
  <si>
    <t>GRACE HEALTHCARE OF WHITES CREEK</t>
  </si>
  <si>
    <t>WHITES CREEK</t>
  </si>
  <si>
    <t>SOUTHERN TENN MEDICAL CENTER SNF</t>
  </si>
  <si>
    <t>THE WATERS OF WINCHESTER, LLC</t>
  </si>
  <si>
    <t>WILLOWS AT WINCHESTER CARE &amp; REHABILITATION CENTER</t>
  </si>
  <si>
    <t>WOODBURY HEALTH AND REHABILITATION CENTER</t>
  </si>
  <si>
    <t>Cannon</t>
  </si>
  <si>
    <t>BRIGHTPOINTE AT LYTLE LAKE</t>
  </si>
  <si>
    <t>TX</t>
  </si>
  <si>
    <t>CORONADO NURSING CENTER</t>
  </si>
  <si>
    <t>HENDRICK SKILLED NURSING FACILITY</t>
  </si>
  <si>
    <t>MESA SPRINGS HEALTHCARE CENTER</t>
  </si>
  <si>
    <t>NORTHERN OAKS LIVING &amp; REHABILITATION CENTER</t>
  </si>
  <si>
    <t>THE OAKS AT RADFORD HILLS</t>
  </si>
  <si>
    <t>WESLEY COURT HEALTH CENTER</t>
  </si>
  <si>
    <t>WILLOW SPRINGS HEALTH &amp; REHABILITATION CENTER</t>
  </si>
  <si>
    <t>WINDCREST HEALTH &amp; REHABILITATION</t>
  </si>
  <si>
    <t>WISTERIA PLACE</t>
  </si>
  <si>
    <t>MERIDIAN CARE OF ALICE</t>
  </si>
  <si>
    <t>ALICE</t>
  </si>
  <si>
    <t>Jim Wells</t>
  </si>
  <si>
    <t>RETAMA MANOR NURSING CENTER/ALICE</t>
  </si>
  <si>
    <t>THE BELMONT AT TWIN CREEKS</t>
  </si>
  <si>
    <t>ALLEN</t>
  </si>
  <si>
    <t>Collin</t>
  </si>
  <si>
    <t>VICTORIA GARDENS OF ALLEN</t>
  </si>
  <si>
    <t>ALVARADO LTC PARTNERS INC</t>
  </si>
  <si>
    <t>ALVARADO</t>
  </si>
  <si>
    <t>LAUREL COURT</t>
  </si>
  <si>
    <t>ALVIN</t>
  </si>
  <si>
    <t>Brazoria</t>
  </si>
  <si>
    <t>WINCHESTER LODGE HEALTHCARE CENTER</t>
  </si>
  <si>
    <t>AMARILLO CENTER FOR SKILLED CARE</t>
  </si>
  <si>
    <t>AMARILLO</t>
  </si>
  <si>
    <t>BIVINS MEMORIAL NURSING HOME</t>
  </si>
  <si>
    <t>COUNTRY CLUB NURSING AND REHABILITATION LP</t>
  </si>
  <si>
    <t>HERITAGE CONVALESCENT CENTER</t>
  </si>
  <si>
    <t>KIRKLAND COURT HEALTH AND REHABILITATION CENTER</t>
  </si>
  <si>
    <t>PLUM CREEK HEALTHCARE RESIDENCE</t>
  </si>
  <si>
    <t>USSERY ROAN TEXAS STATE VETERANS HOME</t>
  </si>
  <si>
    <t>WINDFLOWER HEALTH CENTER</t>
  </si>
  <si>
    <t>GEORGIA MANOR NURSING HOME</t>
  </si>
  <si>
    <t>Randall</t>
  </si>
  <si>
    <t>HILLSIDE HEIGHTS REHABILITATION SUITES</t>
  </si>
  <si>
    <t>LEGACY REHABILITATION AND LIVING</t>
  </si>
  <si>
    <t>HARMONEE HOUSE</t>
  </si>
  <si>
    <t>Lamb</t>
  </si>
  <si>
    <t>COUNTRY VILLAGE CARE</t>
  </si>
  <si>
    <t>ANGLETON</t>
  </si>
  <si>
    <t>CYPRESS WOODS CARE CENTER</t>
  </si>
  <si>
    <t>VALLEY VIEW CARE CENTER</t>
  </si>
  <si>
    <t>ANSON</t>
  </si>
  <si>
    <t>ARBROOK PLAZA</t>
  </si>
  <si>
    <t>Tarrant</t>
  </si>
  <si>
    <t>ARLINGTON RESIDENCE AND REHABILITATION CENTER</t>
  </si>
  <si>
    <t>ARLINGTON VILLA RETIREMENT COMMUNITY</t>
  </si>
  <si>
    <t>INTERLOCHEN HEALTH AND REHABILITATION CENTER</t>
  </si>
  <si>
    <t>MATLOCK PLACE HEALTH &amp; REHABILITATION CENTER</t>
  </si>
  <si>
    <t>OAKWOOD NURSING AND REHABILITATION LP</t>
  </si>
  <si>
    <t>SENIOR CARE OF GREEN OAKS</t>
  </si>
  <si>
    <t>TOWN HALL ESTATES ARLINGTON INC</t>
  </si>
  <si>
    <t>GREEN OAKS REHAB &amp; NURSING</t>
  </si>
  <si>
    <t>PARK HIGHLANDS NURSING &amp; REHABILITATION CENTER</t>
  </si>
  <si>
    <t>SOUTH PLACE REHABILITATION AND SKILLED NURSING</t>
  </si>
  <si>
    <t>GOLDEN VILLA</t>
  </si>
  <si>
    <t>ROSE HAVEN RETREAT</t>
  </si>
  <si>
    <t>BRODIE RANCH NURSING &amp; REHAB CENTER</t>
  </si>
  <si>
    <t>Travis</t>
  </si>
  <si>
    <t>BROOKDALE SPICEWOOD SPRINGS</t>
  </si>
  <si>
    <t>BROOKDALE WESTLAKE HILLS</t>
  </si>
  <si>
    <t>BRUSH COUNTRY NURSING AND REHABILITATION</t>
  </si>
  <si>
    <t>BUCKNER VILLA SIESTA HOME</t>
  </si>
  <si>
    <t>GRACY WOODS II LIVING CENTER</t>
  </si>
  <si>
    <t>GRACY WOODS NURSING CENTER</t>
  </si>
  <si>
    <t>HEARTLAND HEALTHCARE CENTER</t>
  </si>
  <si>
    <t>HERITAGE PARK REHABILITATION AND SKILLED NURSING C</t>
  </si>
  <si>
    <t>LEGEND OAKS HEALTHCARE AND REHABILITATION - NORTH</t>
  </si>
  <si>
    <t>LONGHORN VILLAGE</t>
  </si>
  <si>
    <t>MONTE SIESTA NURSING AND REHABILITATION LP</t>
  </si>
  <si>
    <t>OAKCREST NURSING AND REHABILITATION CENTER</t>
  </si>
  <si>
    <t>PARK BEND SN HEALTH CENTER</t>
  </si>
  <si>
    <t>QUERENCIA AT BARTON CREEK</t>
  </si>
  <si>
    <t>RETIREMENT AND NURSING CENTER AUSTIN</t>
  </si>
  <si>
    <t>RIVERSIDE NURSING &amp; REHAB CENTER</t>
  </si>
  <si>
    <t>SENIOR CARE OF ONION CREEK</t>
  </si>
  <si>
    <t>SENIOR CARE OF WEST OAKS</t>
  </si>
  <si>
    <t>SOUTHPARK MEADOWS NURSING AND REHABILITATION CENTE</t>
  </si>
  <si>
    <t>SOUTHWOOD CARE CENTER</t>
  </si>
  <si>
    <t>STONEBRIDGE SN HEALTH CENTER</t>
  </si>
  <si>
    <t>THE ARBOUR AT WESTMINSTER MANOR</t>
  </si>
  <si>
    <t>WALNUT HILLS NURSING AND REHABILITATION</t>
  </si>
  <si>
    <t>WINDSOR NURSING AND REHABILITATION CENTER OF DUVAL</t>
  </si>
  <si>
    <t>AZLE MANOR HEALTH CARE AND REHABILITATION</t>
  </si>
  <si>
    <t>AZLE</t>
  </si>
  <si>
    <t>HOMESTEAD NURSING AND REHABILITATION OF BAIRD</t>
  </si>
  <si>
    <t>BAIRD</t>
  </si>
  <si>
    <t>Callahan</t>
  </si>
  <si>
    <t>BALCH SPRINGS NURSING HOME</t>
  </si>
  <si>
    <t>BALCH SPRINGS</t>
  </si>
  <si>
    <t>BALLINGER HEALTHCARE AND REHABILITATION CENTER</t>
  </si>
  <si>
    <t>BALLINGER</t>
  </si>
  <si>
    <t>Runnels</t>
  </si>
  <si>
    <t>CENTRAL TEXAS NURSING &amp; REHABILITATION</t>
  </si>
  <si>
    <t>BANDERA NURSING &amp; REHAB CENTER</t>
  </si>
  <si>
    <t>BANDERA</t>
  </si>
  <si>
    <t>Bandera</t>
  </si>
  <si>
    <t>CEDAR CREEK NURSING AND REHABILITATION CENTER</t>
  </si>
  <si>
    <t>BANGS NURSING AND REHABILITATION CENTER</t>
  </si>
  <si>
    <t>BANGS</t>
  </si>
  <si>
    <t>WILL-O-BELL</t>
  </si>
  <si>
    <t>BASTROP LOST PINES NURSING AND REHABILITATION CENT</t>
  </si>
  <si>
    <t>Bastrop</t>
  </si>
  <si>
    <t>BASTROP NURSING CENTER</t>
  </si>
  <si>
    <t>SILVER PINES NURSING AND REHABILITATION CENTER</t>
  </si>
  <si>
    <t>BAY VILLA HEALTHCARE CENTER</t>
  </si>
  <si>
    <t>Matagorda</t>
  </si>
  <si>
    <t>MATAGORDA HOUSE HEALTHCARE CENTER</t>
  </si>
  <si>
    <t>BAYTOWN NURSING &amp; REHAB CENTER</t>
  </si>
  <si>
    <t>BAYTOWN</t>
  </si>
  <si>
    <t>CEDAR BAYOU NURSING &amp; REHAB CENTER</t>
  </si>
  <si>
    <t>FOCUSED CARE AT ALLENBROOK</t>
  </si>
  <si>
    <t>FOCUSED CARE AT BAYTOWN</t>
  </si>
  <si>
    <t>ST JAMES HOUSE OF BAYTOWN</t>
  </si>
  <si>
    <t>BEAUMONT HEALTH CARE CENTER</t>
  </si>
  <si>
    <t>BEAUMONT NURSING AND REHABILITATION</t>
  </si>
  <si>
    <t>CALDER WOODS</t>
  </si>
  <si>
    <t>CLAIRMONT BEAUMONT</t>
  </si>
  <si>
    <t>COLLEGE STREET HEALTH CARE CENTER</t>
  </si>
  <si>
    <t>JEFFERSON NURSING AND REHABILITATION CENTER</t>
  </si>
  <si>
    <t>PHP THE OAKS AT BEAUMONT</t>
  </si>
  <si>
    <t>SPRING CREEK NURSING AND REHABILITATION LP</t>
  </si>
  <si>
    <t>SUMMER PLACE NURSING &amp; REHABILITATION</t>
  </si>
  <si>
    <t>FORUM PARKWAY HEALTH &amp; REHABILITATION</t>
  </si>
  <si>
    <t>HEARTLAND HEALTH CARE CENTER</t>
  </si>
  <si>
    <t>LA DORA NURSING AND REHABILITATION CENTER</t>
  </si>
  <si>
    <t>PARK MANOR BEE CAVE</t>
  </si>
  <si>
    <t>BEE CAVE</t>
  </si>
  <si>
    <t>HACIENDA OAKS AT BEEVILLE</t>
  </si>
  <si>
    <t>BEEVILLE</t>
  </si>
  <si>
    <t>Bee</t>
  </si>
  <si>
    <t>WOODRIDGE NURSING &amp; REHABILITATION</t>
  </si>
  <si>
    <t>THE GARDENS OF BELLAIRE</t>
  </si>
  <si>
    <t>THE ATRIUM OF BELLMEAD LLC</t>
  </si>
  <si>
    <t>BELLMEAD</t>
  </si>
  <si>
    <t>Mc Lennan</t>
  </si>
  <si>
    <t>BRIARWOOD MANOR CARE CENTER</t>
  </si>
  <si>
    <t>BELLVILLE</t>
  </si>
  <si>
    <t>Austin</t>
  </si>
  <si>
    <t>COLONIAL BELLE NURSING HOME</t>
  </si>
  <si>
    <t>CREEKSIDE TERRACE REHABILITATION</t>
  </si>
  <si>
    <t>PARK PLACE MANOR INC</t>
  </si>
  <si>
    <t>BENBROOK NURSING &amp; REHABILITATION CENTER</t>
  </si>
  <si>
    <t>BENBROOK</t>
  </si>
  <si>
    <t>BERTRAM NURSING AND REHAB CENTER</t>
  </si>
  <si>
    <t>BERTRAM</t>
  </si>
  <si>
    <t>Burnet</t>
  </si>
  <si>
    <t>BIG SPRING CENTER FOR SKILLED CARE</t>
  </si>
  <si>
    <t>BIG SPRING</t>
  </si>
  <si>
    <t>LAMUN-LUSK-SANCHEZ TEXAS STATE VETERANS HOME</t>
  </si>
  <si>
    <t>CARECHOICE OF BOERNE</t>
  </si>
  <si>
    <t>BOERNE</t>
  </si>
  <si>
    <t>CIBOLO CREEK</t>
  </si>
  <si>
    <t>KENDALL HOUSE WELLNESS &amp; REHABILITATION</t>
  </si>
  <si>
    <t>RIVERVIEW NURSING AND REHABILITATION LP</t>
  </si>
  <si>
    <t>BONHAM NURSING AND REHABILITATION LP</t>
  </si>
  <si>
    <t>BONHAM</t>
  </si>
  <si>
    <t>CLYDE W COSPER TEXAS STATE VETERANS HOME</t>
  </si>
  <si>
    <t>SEVEN OAKS NURSING AND REHABILITATION LP</t>
  </si>
  <si>
    <t>BORGER HEALTHCARE CENTER</t>
  </si>
  <si>
    <t>BORGER</t>
  </si>
  <si>
    <t>Hutchinson</t>
  </si>
  <si>
    <t>CAPROCK NURSING &amp; REHABILITATION</t>
  </si>
  <si>
    <t>ADVANCED REHABILITATION AND HEALTHCARE OF BOWIE</t>
  </si>
  <si>
    <t>Montague</t>
  </si>
  <si>
    <t>BRADY WEST REHAB &amp; NURSING</t>
  </si>
  <si>
    <t>BRADY</t>
  </si>
  <si>
    <t>Mc Culloch</t>
  </si>
  <si>
    <t>VILLA HAVEN HEALTH AND REHABILITATION CENTER</t>
  </si>
  <si>
    <t>BRECKENRIDGE</t>
  </si>
  <si>
    <t>BREMOND NURSING AND REHABILITATION CENTER</t>
  </si>
  <si>
    <t>BREMOND</t>
  </si>
  <si>
    <t>BRENHAM NURSING AND REHABILITATION CENTER</t>
  </si>
  <si>
    <t>BRENHAM</t>
  </si>
  <si>
    <t>E F AND BERTHA KRUSE MEMORIAL LUTHERAN VILLAGE</t>
  </si>
  <si>
    <t>FOCUSED CARE AT BRENHAM</t>
  </si>
  <si>
    <t>HIGH HOPE CARE CENTER OF BRENHAM</t>
  </si>
  <si>
    <t>SENIOR CARE HEALTH AND REHABILITATION CENTER - BRI</t>
  </si>
  <si>
    <t>Wise</t>
  </si>
  <si>
    <t>BRONTE HEALTH AND REHAB CENTER</t>
  </si>
  <si>
    <t>BRONTE</t>
  </si>
  <si>
    <t>Coke</t>
  </si>
  <si>
    <t>BROOKSHIRE RESIDENCE AND REHABILITATION CENTER</t>
  </si>
  <si>
    <t>BROOKSHIRE</t>
  </si>
  <si>
    <t>Waller</t>
  </si>
  <si>
    <t>APEX SECURE CARE BROWNFIELD</t>
  </si>
  <si>
    <t>BROWNFIELD</t>
  </si>
  <si>
    <t>Terry</t>
  </si>
  <si>
    <t>BROWNFIELD REHABILITATION AND CARE CENTER</t>
  </si>
  <si>
    <t>ALTA VISTA REHABILITATION AND HEALTHCARE</t>
  </si>
  <si>
    <t>BROWNSVILLE NURSING AND REHABILITATION CENTER</t>
  </si>
  <si>
    <t>EBONY LAKE NURSING AND REHABILITATION CENTER</t>
  </si>
  <si>
    <t>SCC AT VALLEY GRANDE</t>
  </si>
  <si>
    <t>SPANISH MEADOWS</t>
  </si>
  <si>
    <t>THE RIO AT FOX HOLLOW</t>
  </si>
  <si>
    <t>BROWNWOOD NURSING AND REHABILITATION LP</t>
  </si>
  <si>
    <t>BROWNWOOD</t>
  </si>
  <si>
    <t>CARE NURSING &amp; REHABILITATION</t>
  </si>
  <si>
    <t>CROSS COUNTRY HEALTHCARE CENTER</t>
  </si>
  <si>
    <t>OAK RIDGE MANOR</t>
  </si>
  <si>
    <t>SENIOR CARE OF BROWNWOOD</t>
  </si>
  <si>
    <t>SONGBIRD LODGE</t>
  </si>
  <si>
    <t>CRESTVIEW RETIREMENT COMMUNITY</t>
  </si>
  <si>
    <t>Brazos</t>
  </si>
  <si>
    <t>LAMPSTAND NURSING AND REHABILITATION LP</t>
  </si>
  <si>
    <t>SHERWOOD HEALTH CARE INC</t>
  </si>
  <si>
    <t>ST JOSEPH MANOR</t>
  </si>
  <si>
    <t>BURKBURNETT</t>
  </si>
  <si>
    <t>Wichita</t>
  </si>
  <si>
    <t>SHERIDAN MEDICAL LODGE</t>
  </si>
  <si>
    <t>HUGULEY NURSING &amp; REHAB CENTER</t>
  </si>
  <si>
    <t>BURLESON</t>
  </si>
  <si>
    <t>TRINITY NURSING AND REHABILITATION OF BURLESON LP</t>
  </si>
  <si>
    <t>OAKS NURSING CENTER</t>
  </si>
  <si>
    <t>BURNET</t>
  </si>
  <si>
    <t>BURLESON ST JOSEPH MANOR</t>
  </si>
  <si>
    <t>Burleson</t>
  </si>
  <si>
    <t>COPPERAS HOLLOW NURSING &amp; REHABILITATION CENTER</t>
  </si>
  <si>
    <t>LEGACY NURSING AND REHABILITATION</t>
  </si>
  <si>
    <t>Milam</t>
  </si>
  <si>
    <t>WINNIE L LTC PARTNERS INC</t>
  </si>
  <si>
    <t>CEDAR HILLS GERIATRIC CENTER</t>
  </si>
  <si>
    <t>CAMP WOOD</t>
  </si>
  <si>
    <t>Real</t>
  </si>
  <si>
    <t>EDWARD ABRAHAM MEMORIAL HOME</t>
  </si>
  <si>
    <t>CANADIAN</t>
  </si>
  <si>
    <t>Hemphill</t>
  </si>
  <si>
    <t>CANTON OAKS</t>
  </si>
  <si>
    <t>Van Zandt</t>
  </si>
  <si>
    <t>CARRIZO SPRINGS NURSING AND REHABILITATION LP</t>
  </si>
  <si>
    <t>CARRIZO SPRINGS</t>
  </si>
  <si>
    <t>Dimmit</t>
  </si>
  <si>
    <t>CARROLLTON HEALTH AND REHABILITATION CENTER</t>
  </si>
  <si>
    <t>HERITAGE GARDENS REHABILITATION AND HEALTHCARE</t>
  </si>
  <si>
    <t>THE MADISON ON MARSH</t>
  </si>
  <si>
    <t>BROOKHAVEN NURSING AND REHABILITATION CENTER</t>
  </si>
  <si>
    <t>Denton</t>
  </si>
  <si>
    <t>REMARKABLE HEALTHCARE OF PRESTONWOOD</t>
  </si>
  <si>
    <t>BRIARCLIFF SKILLED NURSING FACILITY</t>
  </si>
  <si>
    <t>CARTHAGE HEALTHCARE CENTER</t>
  </si>
  <si>
    <t>CARTHAGE LTC PARTNERS INC</t>
  </si>
  <si>
    <t>MEDINA VALLEY HEALTH &amp; REHABILITATION CENTER</t>
  </si>
  <si>
    <t>CASTROVILLE</t>
  </si>
  <si>
    <t>CEDAR HILL HEALTHCARE CENTER</t>
  </si>
  <si>
    <t>CRESTVIEW COURT</t>
  </si>
  <si>
    <t>CEDAR POINTE HEALTH AND WELLNESS SUITES</t>
  </si>
  <si>
    <t>CEDAR PARK</t>
  </si>
  <si>
    <t>COTTONWOOD CREEK NURSING AND REHABILITATION CENTER</t>
  </si>
  <si>
    <t>NEW HOPE MANOR</t>
  </si>
  <si>
    <t>SAGEBROOK SN HEALTH CENTER</t>
  </si>
  <si>
    <t>SETTLERS RIDGE CARE CENTER</t>
  </si>
  <si>
    <t>FOCUSED CARE OF CENTER</t>
  </si>
  <si>
    <t>CENTER</t>
  </si>
  <si>
    <t>PINE GROVE NURSING CENTER</t>
  </si>
  <si>
    <t>CENTERVILLE HEALTHCARE CENTER</t>
  </si>
  <si>
    <t>CHANDLER NURSING CENTER</t>
  </si>
  <si>
    <t>CHILDRESS HEALTHCARE CENTER</t>
  </si>
  <si>
    <t>CHILDRESS</t>
  </si>
  <si>
    <t>Childress</t>
  </si>
  <si>
    <t>CISCO NURSING &amp; REHABILITATION</t>
  </si>
  <si>
    <t>CISCO</t>
  </si>
  <si>
    <t>Eastland</t>
  </si>
  <si>
    <t>CLARKSVILLE NURSING CENTER</t>
  </si>
  <si>
    <t>PALO DURO NURSING HOME</t>
  </si>
  <si>
    <t>CLAUDE</t>
  </si>
  <si>
    <t>COLONIAL MANOR NURSING CENTER</t>
  </si>
  <si>
    <t>CLEBURNE</t>
  </si>
  <si>
    <t>HERITAGE TRAILS NURSING AND REHABILITATION CENTER</t>
  </si>
  <si>
    <t>RIDGEVIEW REHABILITATION AND SKILLED NURSING</t>
  </si>
  <si>
    <t>CLEVELAND HEALTH CARE CENTER</t>
  </si>
  <si>
    <t>CLIFTON NURSING AND REHABILITATION LP</t>
  </si>
  <si>
    <t>Bosque</t>
  </si>
  <si>
    <t>GOODALL WITCHER NURSING FACILITY</t>
  </si>
  <si>
    <t>CLUTE LTC PARTNERS, INC.</t>
  </si>
  <si>
    <t>CLUTE</t>
  </si>
  <si>
    <t>CREEKSIDE VILLAGE HEALTHCARE LTC PARTNERS INC</t>
  </si>
  <si>
    <t>CLYDE NURSING CENTER</t>
  </si>
  <si>
    <t>COLEMAN HEALTHCARE CENTER</t>
  </si>
  <si>
    <t>COLEMAN</t>
  </si>
  <si>
    <t>Coleman</t>
  </si>
  <si>
    <t>HOLIDAY HILL INC</t>
  </si>
  <si>
    <t>ACCEL AT COLLEGE STATION</t>
  </si>
  <si>
    <t>COLLEGE STATION</t>
  </si>
  <si>
    <t>FORTRESS NURSING AND REHABILITATION LP</t>
  </si>
  <si>
    <t>MAGNIFIED NURSING AND REHABILITATION LP</t>
  </si>
  <si>
    <t>HOMESTEAD NURSING AND REHABILITATION OF COLLINSVIL</t>
  </si>
  <si>
    <t>MITCHELL COUNTY NURSING AND REHABILITATION CENTER</t>
  </si>
  <si>
    <t>COLORADO CITY</t>
  </si>
  <si>
    <t>COLUMBUS OAKS HEALTHCARE COMMUNITY</t>
  </si>
  <si>
    <t>Colorado</t>
  </si>
  <si>
    <t>TRUCARE LIVING CENTERS-COLUMBUS</t>
  </si>
  <si>
    <t>WESTERN HILLS HEALTHCARE RESIDENCE</t>
  </si>
  <si>
    <t>TRINITY NURSING AND REHABILITATION OF COMFORT LP</t>
  </si>
  <si>
    <t>COMFORT</t>
  </si>
  <si>
    <t>OAK MANOR NURSING AND REHABILITATION LP</t>
  </si>
  <si>
    <t>Hunt</t>
  </si>
  <si>
    <t>BRIGHTPOINTE AT RIVERSHIRE</t>
  </si>
  <si>
    <t>CONROE</t>
  </si>
  <si>
    <t>CONROE HEALTH CARE CENTER</t>
  </si>
  <si>
    <t>PARK MANOR OF CONROE</t>
  </si>
  <si>
    <t>WOODLAND MANOR NURSING AND REHABILITATION LP</t>
  </si>
  <si>
    <t>ROSEWOOD REHABILITATION AND CARE CENTER</t>
  </si>
  <si>
    <t>CONVERSE</t>
  </si>
  <si>
    <t>Bexar</t>
  </si>
  <si>
    <t>BIRCHWOOD NURSING AND REHABILITATION LP</t>
  </si>
  <si>
    <t>COOPER</t>
  </si>
  <si>
    <t>SANDY LAKE REHABILITATION AND CARE CENTER</t>
  </si>
  <si>
    <t>COPPELL</t>
  </si>
  <si>
    <t>COPPERAS COVE LTC PARTNERS INC</t>
  </si>
  <si>
    <t>COPPERAS COVE</t>
  </si>
  <si>
    <t>Coryell</t>
  </si>
  <si>
    <t>HILL COUNTRY REHAB AND NURSING CENTER</t>
  </si>
  <si>
    <t>CORINTH REHABILITATION SUITES ON THE PARKWAY</t>
  </si>
  <si>
    <t>ALAMEDA OAKS NURSING CENTER</t>
  </si>
  <si>
    <t>CORPUS CHRISTI</t>
  </si>
  <si>
    <t>Nueces</t>
  </si>
  <si>
    <t>CHRISTUS SPOHN HOSPITAL CORPUS CHRISTI</t>
  </si>
  <si>
    <t>CIMARRON PLACE HEALTH &amp; REHABILITATION CENTER</t>
  </si>
  <si>
    <t>CORPUS CHRISTI NURSING AND REHABILITATION CENTER</t>
  </si>
  <si>
    <t>HOLMGREEN CENTER</t>
  </si>
  <si>
    <t>MIRADOR</t>
  </si>
  <si>
    <t>RETAMA MANOR NURSING CENTER</t>
  </si>
  <si>
    <t>SAN RAFAEL NURSING AND REHABILITATION CENTER</t>
  </si>
  <si>
    <t>SENIOR CARE OF CORPUS CHRISTI</t>
  </si>
  <si>
    <t>THE PALMS NURSING AND REHABILITATION LP</t>
  </si>
  <si>
    <t>TRISUN CARE CENTER-RIVER RIDGE</t>
  </si>
  <si>
    <t>TRISUN CARE CENTER-WESTWOOD</t>
  </si>
  <si>
    <t>VISTA DEL MAR HEALTH &amp; REHABILITATION</t>
  </si>
  <si>
    <t>WINDSOR CALALLEN</t>
  </si>
  <si>
    <t>WINDSOR NURSING AND REHABILITATION CENTER OF CORPU</t>
  </si>
  <si>
    <t>WOOLDRIDGE PLACE NURSING CENTER</t>
  </si>
  <si>
    <t>CORRIGAN LTC PARTNERS INC</t>
  </si>
  <si>
    <t>CORRIGAN</t>
  </si>
  <si>
    <t>COUNTRY MEADOWS NURSING &amp; REHABILITATION CENTER</t>
  </si>
  <si>
    <t>CORSICANA</t>
  </si>
  <si>
    <t>Navarro</t>
  </si>
  <si>
    <t>HERITAGE OAKS RETIREMENT VILLAGE</t>
  </si>
  <si>
    <t>HERITAGE OAKS WEST RETIREMENT VILLAGE</t>
  </si>
  <si>
    <t>TRISUN CARE CENTER - CORSICANA</t>
  </si>
  <si>
    <t>LAS PALMAS</t>
  </si>
  <si>
    <t>COTULLA</t>
  </si>
  <si>
    <t>CRANE NURSING &amp; REHABILITATION CENTER</t>
  </si>
  <si>
    <t>Crane</t>
  </si>
  <si>
    <t>COMMUNITY CARE CENTER OF CROCKETT</t>
  </si>
  <si>
    <t>CROCKETT</t>
  </si>
  <si>
    <t>HOUSTON COUNTY NURSING HOME</t>
  </si>
  <si>
    <t>WHITEHALL REHAB &amp; NURSING</t>
  </si>
  <si>
    <t>WINFIELD REHAB &amp; NURSING</t>
  </si>
  <si>
    <t>CROSBYTON NURSING AND REHABILITATION CENTER</t>
  </si>
  <si>
    <t>CROSBYTON</t>
  </si>
  <si>
    <t>Crosby</t>
  </si>
  <si>
    <t>CROWELL NURSING CENTER</t>
  </si>
  <si>
    <t>CROWELL</t>
  </si>
  <si>
    <t>Foard</t>
  </si>
  <si>
    <t>SENIOR CARE OF CROWLEY</t>
  </si>
  <si>
    <t>CUERO NURSING AND REHABILITATION CENTER</t>
  </si>
  <si>
    <t>CUERO</t>
  </si>
  <si>
    <t>WHISPERING OAKS REHAB &amp; NURSING</t>
  </si>
  <si>
    <t>COON MEMORIAL HOME</t>
  </si>
  <si>
    <t>DALHART</t>
  </si>
  <si>
    <t>Dallam</t>
  </si>
  <si>
    <t>BRENTWOOD PLACE ONE</t>
  </si>
  <si>
    <t>BRENTWOOD PLACE THREE</t>
  </si>
  <si>
    <t>BRENTWOOD PLACE TWO</t>
  </si>
  <si>
    <t>C C YOUNG MEMORIAL HOME</t>
  </si>
  <si>
    <t>CONTINUING CARE AT HIGHLAND SPRINGS</t>
  </si>
  <si>
    <t>DIVERSICARE OF LAKE HIGHLANDS</t>
  </si>
  <si>
    <t>GOLDEN ACRES LIVING AND REHABILITATION CENTER</t>
  </si>
  <si>
    <t>HEALTHCARE CENTER AT THE FORUM AT PARK LANE</t>
  </si>
  <si>
    <t>JULIETTE FOWLER COMMUNITIES</t>
  </si>
  <si>
    <t>LAKEWEST REHABILITATION AND SKILLED CARE</t>
  </si>
  <si>
    <t>MONARCH PAVILION REHABILITATION SUITES</t>
  </si>
  <si>
    <t>ONPOINTE TRANSITIONAL CARE AT TEXAS HEALTH PRESBYT</t>
  </si>
  <si>
    <t>PRESBYTERIAN VILLAGE NORTH SPECIAL CARE CTR</t>
  </si>
  <si>
    <t>REMARKABLE HEALTHCARE OF DALLAS, LP</t>
  </si>
  <si>
    <t>SENIOR CARE HEALTH AND REHABILITATION CENTER - DAL</t>
  </si>
  <si>
    <t>SIGNATURE POINTE ON THE LAKE HEALTHCARE COMMUNITY</t>
  </si>
  <si>
    <t>SKYLINE NURSING CENTER</t>
  </si>
  <si>
    <t>SOUTH DALLAS NURSING &amp; REHABILITATION</t>
  </si>
  <si>
    <t>THE HILLCREST OF NORTH DALLAS</t>
  </si>
  <si>
    <t>THE LENNWOOD NURSING AND REHABILITATION</t>
  </si>
  <si>
    <t>THE MEADOWS HEALTH AND REHABILITATION CENTER</t>
  </si>
  <si>
    <t>THE PLAZA AT EDGEMERE HEALTH CARE</t>
  </si>
  <si>
    <t>THE REHABILITATION &amp; WELLNESS CENTRE OF DALLAS LLC</t>
  </si>
  <si>
    <t>THE RENAISSANCE AT KESSLER PARK</t>
  </si>
  <si>
    <t>THE VILLA AT MOUNTAIN VIEW</t>
  </si>
  <si>
    <t>TRAYMORE NURSING CENTER</t>
  </si>
  <si>
    <t>TREEMONT HEALTHCARE AND REHABILITATION CENTER</t>
  </si>
  <si>
    <t>VILLAGES OF LAKE HIGHLANDS</t>
  </si>
  <si>
    <t>WALNUT PLACE</t>
  </si>
  <si>
    <t>HERITAGE VILLA NURSING AND REHABILITATION LP</t>
  </si>
  <si>
    <t>DECATUR MEDICAL LODGE</t>
  </si>
  <si>
    <t>DECATUR NURSING AND REHABILITATION LP</t>
  </si>
  <si>
    <t>THE HILLS NURSING &amp; REHABILITATION</t>
  </si>
  <si>
    <t>SAN JACINTO MANOR</t>
  </si>
  <si>
    <t>DEER PARK</t>
  </si>
  <si>
    <t>PONDEROSA NURSING AND REHABILITATION CENTER</t>
  </si>
  <si>
    <t>Bowie</t>
  </si>
  <si>
    <t>DELEON NURSING AND REHABILITATION LP</t>
  </si>
  <si>
    <t>DE LEON</t>
  </si>
  <si>
    <t>DEL RIO NURSING AND REHABILITATION CENTER</t>
  </si>
  <si>
    <t>DEL RIO</t>
  </si>
  <si>
    <t>Val Verde</t>
  </si>
  <si>
    <t>LA VIDA SERENA NURSING AND REHABILITATION</t>
  </si>
  <si>
    <t>VAL VERDE NURSING AND REHABILITATION CENTER</t>
  </si>
  <si>
    <t>DENISON NURSING AND REHABILITATION LP</t>
  </si>
  <si>
    <t>THE HOMESTEAD OF DENISON</t>
  </si>
  <si>
    <t>THE TERRACE AT DENISON</t>
  </si>
  <si>
    <t>WOODLANDS PLACE REHABILITATION SUITES</t>
  </si>
  <si>
    <t>COTTONWOOD NURSING AND REHABILITATION LP</t>
  </si>
  <si>
    <t>DENTON REHABILITATION AND NURSING CENTER</t>
  </si>
  <si>
    <t>GOOD SAMARITAN SOCIETY-DENTON VILLAGE</t>
  </si>
  <si>
    <t>GOOD SAMARITAN SOCIETY -- LAKE FOREST VILLAGE</t>
  </si>
  <si>
    <t>SENIOR CARE HEALTH &amp; REHABILITATION CENTER-DENTON</t>
  </si>
  <si>
    <t>VINTAGE HEALTH CARE CENTER</t>
  </si>
  <si>
    <t>SHINNERY OAKS COMMUNITY</t>
  </si>
  <si>
    <t>DENVER CITY</t>
  </si>
  <si>
    <t>Yoakum</t>
  </si>
  <si>
    <t>PARK MANOR HEALTH CARE AND REHABILITATION</t>
  </si>
  <si>
    <t>DESOTO</t>
  </si>
  <si>
    <t>WILLIAMSBURG VILLAGE HEALTHCARE CAMPUS</t>
  </si>
  <si>
    <t>DEVINE HEALTH &amp; REHABILITATION</t>
  </si>
  <si>
    <t>DEVINE</t>
  </si>
  <si>
    <t>TRINITY NURSING AND REHABILITATION OF DIBOLL LP</t>
  </si>
  <si>
    <t>DIBOLL</t>
  </si>
  <si>
    <t>Angelina</t>
  </si>
  <si>
    <t>CAMBRIDGE LTC PARTNERS INC</t>
  </si>
  <si>
    <t>DIMMITT</t>
  </si>
  <si>
    <t>Castro</t>
  </si>
  <si>
    <t>HILL COUNTRY CARE</t>
  </si>
  <si>
    <t>DRIPPING SPRINGS</t>
  </si>
  <si>
    <t>Hays</t>
  </si>
  <si>
    <t>GOLDEN AGE HEALTHCARE RESIDENCE</t>
  </si>
  <si>
    <t>Erath</t>
  </si>
  <si>
    <t>GREAT PLAINS NURSING AND REHABILITATION</t>
  </si>
  <si>
    <t>DUMAS</t>
  </si>
  <si>
    <t>DUNCANVILLE HEALTHCARE AND REHABILITATION CENTER</t>
  </si>
  <si>
    <t>DUNCANVILLE</t>
  </si>
  <si>
    <t>THE LAURENWOOD NURSING AND REHABILITATION</t>
  </si>
  <si>
    <t>EAGLE LAKE NURSING AND REHABILITATION, LP</t>
  </si>
  <si>
    <t>EAGLE PASS NURSING AND REHABILITATION</t>
  </si>
  <si>
    <t>EAGLE PASS</t>
  </si>
  <si>
    <t>Maverick</t>
  </si>
  <si>
    <t>LA HACIENDA DE PAZ REHABILITATION AND CARE CENTER</t>
  </si>
  <si>
    <t>MAVERICK NURSING AND REHABILITATION CENTER</t>
  </si>
  <si>
    <t>EASTLAND NURSING &amp; REHABILITATION</t>
  </si>
  <si>
    <t>EASTLAND</t>
  </si>
  <si>
    <t>CONCHO HEALTH &amp; REHABILITATION CENTER</t>
  </si>
  <si>
    <t>Concho</t>
  </si>
  <si>
    <t>EDINBURG NURSING AND REHABILITATION CENTER</t>
  </si>
  <si>
    <t>EDINBURG</t>
  </si>
  <si>
    <t>RETAMA MANOR NURSING CENTER/EDINBURG</t>
  </si>
  <si>
    <t>SENIOR CARE OF EDINBURG</t>
  </si>
  <si>
    <t>WINDSOR ARBOR VIEW</t>
  </si>
  <si>
    <t>SOUTHBROOKE MANOR NURSING AND REHABILITATION CENTE</t>
  </si>
  <si>
    <t>EDNA</t>
  </si>
  <si>
    <t>GARDEN VILLA NURSING HOME</t>
  </si>
  <si>
    <t>EL CAMPO</t>
  </si>
  <si>
    <t>Wharton</t>
  </si>
  <si>
    <t>SCHLEICHER COUNTY MEDICAL CENTER</t>
  </si>
  <si>
    <t>Schleicher</t>
  </si>
  <si>
    <t>ELECTRA HEALTHCARE CENTER</t>
  </si>
  <si>
    <t>ELECTRA</t>
  </si>
  <si>
    <t>ELGIN NURSING AND REHABILITATION CENTER</t>
  </si>
  <si>
    <t>AMBROSIO GUILLEN TEXAS STATE VETERANS HOME</t>
  </si>
  <si>
    <t>CIMARRON PARK NURSING AND REHABILITATION CENTER</t>
  </si>
  <si>
    <t>EL PASO HEALTH &amp; REHABILITATION CENTER</t>
  </si>
  <si>
    <t>FRANKLIN HEIGHTS NURSING &amp; REHABILITATION</t>
  </si>
  <si>
    <t>GOOD SAMARITAN SOCIETY--WHITE ACRES</t>
  </si>
  <si>
    <t>GRACE POINTE WELLNESS CENTER</t>
  </si>
  <si>
    <t>MOUNTAIN VIEW HEALTH &amp; REHABILITATION</t>
  </si>
  <si>
    <t>MOUNTAIN VILLA NURSING CENTER</t>
  </si>
  <si>
    <t>NAZARETH LIVING CARE CENTER</t>
  </si>
  <si>
    <t>OASIS NURSING &amp; REHABILITATION CENTER</t>
  </si>
  <si>
    <t>REGENT CARE CENTER OF EL PASO</t>
  </si>
  <si>
    <t>ST GILES NURSING AND REHABILITATION CENTER</t>
  </si>
  <si>
    <t>ST. TERESA NURSING AND REHABILITATION CENTER</t>
  </si>
  <si>
    <t>THE MONTEVISTA AT CORONADO</t>
  </si>
  <si>
    <t>TRISUN CARE CENTER- NORTHEAST EL PASO</t>
  </si>
  <si>
    <t>VIBRALIFE OF EL PASO REHABILITATION CENTER</t>
  </si>
  <si>
    <t>VISTA HILLS HEALTH CARE CENTER</t>
  </si>
  <si>
    <t>ENNIS CARE CENTER</t>
  </si>
  <si>
    <t>LEGEND OAKS HEALTHCARE AND REHABILITATION - ENNIS</t>
  </si>
  <si>
    <t>LEGEND OAKS HEALTH AND REHABILITATION - EULESS</t>
  </si>
  <si>
    <t>EULESS</t>
  </si>
  <si>
    <t>Freestone</t>
  </si>
  <si>
    <t>FAIRVIEW HEALTHCARE RESIDENCE</t>
  </si>
  <si>
    <t>FALFURRIAS NURSING AND REHABILITATION LP</t>
  </si>
  <si>
    <t>FALFURRIAS</t>
  </si>
  <si>
    <t>FARMERSVILLE HEALTH AND REHABILITATION</t>
  </si>
  <si>
    <t>FARMERSVILLE</t>
  </si>
  <si>
    <t>LEXINGTON MEDICAL LODGE</t>
  </si>
  <si>
    <t>OAK MANOR NURSING CENTER</t>
  </si>
  <si>
    <t>FLATONIA</t>
  </si>
  <si>
    <t>FLORESVILLE RESIDENCE AND REHABILITATION CENTER</t>
  </si>
  <si>
    <t>FLORESVILLE</t>
  </si>
  <si>
    <t>FRANK M TEJEDA TEXAS STATE VETERANS HOME</t>
  </si>
  <si>
    <t>REGENCY MANOR NURSING AND REHABILITATION LP</t>
  </si>
  <si>
    <t>CROSS TIMBERS REHABILITATION AND HEALTHCARE CENTER</t>
  </si>
  <si>
    <t>FLOWER MOUND</t>
  </si>
  <si>
    <t>HOLLYMEAD</t>
  </si>
  <si>
    <t>RIDGECREST HEALTHCARE AND REHABILITATION CENTER</t>
  </si>
  <si>
    <t>FORNEY</t>
  </si>
  <si>
    <t>Kaufman</t>
  </si>
  <si>
    <t>FORT STOCKTON LIVING &amp; REHABILITATION</t>
  </si>
  <si>
    <t>FORT STOCKTON</t>
  </si>
  <si>
    <t>Pecos</t>
  </si>
  <si>
    <t>ARLINGTON HEIGHTS HEALTH AND REHABILITATION CENTER</t>
  </si>
  <si>
    <t>FORT WORTH</t>
  </si>
  <si>
    <t>BROOKDALE BROADWAY CITYVIEW</t>
  </si>
  <si>
    <t>CITYVIEW CARE CENTER</t>
  </si>
  <si>
    <t>DFW NURSING &amp; REHAB</t>
  </si>
  <si>
    <t>DOWNTOWN HEALTH AND REHABILITATION CENTER</t>
  </si>
  <si>
    <t>ESTATES HEALTHCARE AND REHABILITATION CENTER</t>
  </si>
  <si>
    <t>FIRESIDE LODGE RETIREMENT CENTER INC</t>
  </si>
  <si>
    <t>FORT WORTH CENTER OF REHABILITATION</t>
  </si>
  <si>
    <t>FT WORTH SOUTHWEST NURSING CENTER</t>
  </si>
  <si>
    <t>GREEN VALLEY HEALTHCARE AND REHABILITATION CENTER</t>
  </si>
  <si>
    <t>KINDRED TRANSITIONAL CARE AND REHABILITATION-RIDGM</t>
  </si>
  <si>
    <t>LIFE CARE CENTER OF HALTOM</t>
  </si>
  <si>
    <t>MARINE CREEK NURSING AND REHABILITATION LP</t>
  </si>
  <si>
    <t>MIRA VISTA COURT</t>
  </si>
  <si>
    <t>PENNSYLVANIA NURSING AND REHABILITATION CENTER</t>
  </si>
  <si>
    <t>REMARKABLE HEALTHCARE OF FORT WORTH</t>
  </si>
  <si>
    <t>RENAISSANCE PARK MULTI CARE CENTER</t>
  </si>
  <si>
    <t>RICHLAND HILLS REHABILITATION AND HEALTHCARE CENTE</t>
  </si>
  <si>
    <t>RIVER OAKS HEALTH AND REHABILITATION CENTER</t>
  </si>
  <si>
    <t>SENIOR CARE OF STONEGATE</t>
  </si>
  <si>
    <t>THE HARRISON AT HERITAGE</t>
  </si>
  <si>
    <t>THE STAYTON AT MUSEUM WAY</t>
  </si>
  <si>
    <t>TRAIL LAKE NURSING &amp; REHABILITATION</t>
  </si>
  <si>
    <t>TRINITY HEALTHCARE RESIDENCE</t>
  </si>
  <si>
    <t>TRINITY TERRACE</t>
  </si>
  <si>
    <t>VILLAGE CREEK NURSING HOME</t>
  </si>
  <si>
    <t>WEDGEWOOD NURSING HOME</t>
  </si>
  <si>
    <t>WELLINGTON OAKS NURSING AND REHABILITATION LP</t>
  </si>
  <si>
    <t>FRANKLIN NURSING HOME</t>
  </si>
  <si>
    <t>FREDERICKSBURG NURSING AND REHABILITATION LP</t>
  </si>
  <si>
    <t>FREDERICKSBURG</t>
  </si>
  <si>
    <t>Gillespie</t>
  </si>
  <si>
    <t>KNOPP HEALTHCARE AND REHAB CENTER INC</t>
  </si>
  <si>
    <t>KNOPP NURSING &amp; REHAB CENTER INC</t>
  </si>
  <si>
    <t>TRISTAR CARE CENTER INC</t>
  </si>
  <si>
    <t>WINDCREST NURSING AND REHABILITATION CENTER</t>
  </si>
  <si>
    <t>FRIENDSHIP HAVEN HEALTHCARE AND REHABILITATION CEN</t>
  </si>
  <si>
    <t>FRIENDSWOOD</t>
  </si>
  <si>
    <t>Galveston</t>
  </si>
  <si>
    <t>PRAIRIE ACRES</t>
  </si>
  <si>
    <t>FRIONA</t>
  </si>
  <si>
    <t>Parmer</t>
  </si>
  <si>
    <t>PRAIRIE ESTATES</t>
  </si>
  <si>
    <t>FRISCO</t>
  </si>
  <si>
    <t>STONEMERE REHABILITATION CENTER</t>
  </si>
  <si>
    <t>VICTORIA GARDENS OF FRISCO</t>
  </si>
  <si>
    <t>GAINESVILLE CONVALESCENT CENTER</t>
  </si>
  <si>
    <t>Cooke</t>
  </si>
  <si>
    <t>PECAN TREE REHAB AND HEALTHCARE CENTER</t>
  </si>
  <si>
    <t>RIVER VALLEY HEALTH &amp; REHABILITATION CENTER</t>
  </si>
  <si>
    <t>GULF HEALTH CARE CENTER IN GALVESTON</t>
  </si>
  <si>
    <t>GALVESTON</t>
  </si>
  <si>
    <t>THE MERIDIAN</t>
  </si>
  <si>
    <t>GANADO NURSING AND REHABILITATION CENTER</t>
  </si>
  <si>
    <t>GANADO</t>
  </si>
  <si>
    <t>ADVANCED HEALTH &amp; REHAB CENTER OF GARLAND</t>
  </si>
  <si>
    <t>GARLAND</t>
  </si>
  <si>
    <t>GARLAND NURSING AND REHABILITATION LP</t>
  </si>
  <si>
    <t>LEGEND OAKS HEALTHCARE AND REHABILITATION GARLAND</t>
  </si>
  <si>
    <t>PLEASANT VALLEY HEALTHCARE AND REHABILITATION CENT</t>
  </si>
  <si>
    <t>SENIOR CARE BELTLINE</t>
  </si>
  <si>
    <t>WINTERS PARK NURSING AND REHABILITATION CENTER</t>
  </si>
  <si>
    <t>GARRISON NURSING HOME &amp; REHABILITATION CENTER</t>
  </si>
  <si>
    <t>Nacogdoches</t>
  </si>
  <si>
    <t>HILLSIDE MEDICAL LODGE</t>
  </si>
  <si>
    <t>ESTRELLA OAKS REHABILITATION AND CARE CENTER</t>
  </si>
  <si>
    <t>PARK PLACE CARE CENTER</t>
  </si>
  <si>
    <t>THE WESLEYAN AT SCENIC</t>
  </si>
  <si>
    <t>LIVE OAK NURSING CENTER</t>
  </si>
  <si>
    <t>GEORGE WEST</t>
  </si>
  <si>
    <t>Live Oak</t>
  </si>
  <si>
    <t>GIDDINGS RESIDENCE AND REHABILITATION CENTER</t>
  </si>
  <si>
    <t>GIDDINGS</t>
  </si>
  <si>
    <t>OAKLAND MANOR NURSING CENTER</t>
  </si>
  <si>
    <t>FOCUSED CARE OF GILMER</t>
  </si>
  <si>
    <t>GILMER</t>
  </si>
  <si>
    <t>Upshur</t>
  </si>
  <si>
    <t>GILMER NURSING AND REHABILITATION LP</t>
  </si>
  <si>
    <t>LEGEND OAKS HEALTHCARE AND REHABILITATION CENTER G</t>
  </si>
  <si>
    <t>GLADEWATER</t>
  </si>
  <si>
    <t>Gregg</t>
  </si>
  <si>
    <t>TRUMAN W SMITH CHILDRENS CARE CENTER</t>
  </si>
  <si>
    <t>CHEROKEE ROSE NURSING AND REHABILITATION</t>
  </si>
  <si>
    <t>GLEN ROSE</t>
  </si>
  <si>
    <t>Somervell</t>
  </si>
  <si>
    <t>LA BAHIA NURSING AND REHABILITATION LP</t>
  </si>
  <si>
    <t>GOLIAD</t>
  </si>
  <si>
    <t>Goliad</t>
  </si>
  <si>
    <t>TEXAN NURSING &amp; REHAB OF GONZALES</t>
  </si>
  <si>
    <t>Gonzales</t>
  </si>
  <si>
    <t>THE HEIGHTS OF GONZALES</t>
  </si>
  <si>
    <t>GARDEN TERRACE HEALTHCARE CENTER</t>
  </si>
  <si>
    <t>Young</t>
  </si>
  <si>
    <t>GRAHAM OAKS CARE CENTER</t>
  </si>
  <si>
    <t>GRANBURY CARE CENTER</t>
  </si>
  <si>
    <t>GRANBURY</t>
  </si>
  <si>
    <t>Hood</t>
  </si>
  <si>
    <t>GRANBURY REHAB &amp; NURSING</t>
  </si>
  <si>
    <t>SENIOR CARE OF HARBOR LAKES</t>
  </si>
  <si>
    <t>TRINITY NURSING AND REHABILITATION OF GRANBURY LP</t>
  </si>
  <si>
    <t>HERITAGE AT TURNER PARK HEALTH &amp; REHAB</t>
  </si>
  <si>
    <t>GRAND PRAIRIE</t>
  </si>
  <si>
    <t>METROPLEX NURSING AND REHABILITATION LP</t>
  </si>
  <si>
    <t>AZALEA TRAIL NURSING AND REHABILITATION CENTER</t>
  </si>
  <si>
    <t>GRAND SALINE</t>
  </si>
  <si>
    <t>COUNTRY TRAILS WELLNESS &amp; REHABILITATION CENTER</t>
  </si>
  <si>
    <t>GRANDVIEW NURSING AND REHABILITATION CENTER</t>
  </si>
  <si>
    <t>KINDRED TRANSITIONAL CARE AND REHABILITATION-GRAPE</t>
  </si>
  <si>
    <t>GRAPEVINE</t>
  </si>
  <si>
    <t>THE LODGE AT BEAR CREEK</t>
  </si>
  <si>
    <t>BRIARCLIFF HEALTH CENTER OF GREENVILLE INC</t>
  </si>
  <si>
    <t>GREENVILLE GARDENS</t>
  </si>
  <si>
    <t>GREENVILLE HEALTH &amp; REHABILITATION CENTER</t>
  </si>
  <si>
    <t>LEGEND HEALTHCARE AND REHABILITATION - GREENVILLE</t>
  </si>
  <si>
    <t>GROESBECK LTC PARTNERS INC</t>
  </si>
  <si>
    <t>GROESBECK</t>
  </si>
  <si>
    <t>WINDSOR HEALTHCARE RESIDENCE</t>
  </si>
  <si>
    <t>MAGNOLIA MANOR</t>
  </si>
  <si>
    <t>GROVES</t>
  </si>
  <si>
    <t>OAK GROVE NURSING HOME</t>
  </si>
  <si>
    <t>GROVETON NURSING HOME</t>
  </si>
  <si>
    <t>GROVETON</t>
  </si>
  <si>
    <t>Trinity</t>
  </si>
  <si>
    <t>HALE CENTER HEALTH AND REHABILITATION</t>
  </si>
  <si>
    <t>HALE CENTER</t>
  </si>
  <si>
    <t>HALLETTSVILLE REHABILITATION AND NURSING CENTER</t>
  </si>
  <si>
    <t>HALLETTSVILLE</t>
  </si>
  <si>
    <t>Lavaca</t>
  </si>
  <si>
    <t>STEVENS NURSING AND REHABILITATION CENTER OF HALLE</t>
  </si>
  <si>
    <t>HAMILTON HEALTHCARE CENTER</t>
  </si>
  <si>
    <t>HOMEPLACE MANOR</t>
  </si>
  <si>
    <t>HAMLIN</t>
  </si>
  <si>
    <t>INDIAN OAKS LIVING CENTER</t>
  </si>
  <si>
    <t>HARKER HEIGHTS</t>
  </si>
  <si>
    <t>GOLDEN PALMS RETIREMENT &amp; HEALTH CENTER</t>
  </si>
  <si>
    <t>HARLINGEN</t>
  </si>
  <si>
    <t>HARLINGEN NURSING AND REHABILITATION CENTER</t>
  </si>
  <si>
    <t>LA HACIENDA HEALTHCARE</t>
  </si>
  <si>
    <t>RETAMA MANOR NURSING CENTER/HARLINGEN</t>
  </si>
  <si>
    <t>VERANDA REHABILITATION AND HEALTHCARE</t>
  </si>
  <si>
    <t>WINDSOR ATRIUM</t>
  </si>
  <si>
    <t>HASKELL HEALTHCARE CENTER</t>
  </si>
  <si>
    <t>CROSSROADS NURSING &amp; REHABILITATION</t>
  </si>
  <si>
    <t>HEARNE</t>
  </si>
  <si>
    <t>MERIDIAN CARE OF HEBBRONVILLE</t>
  </si>
  <si>
    <t>HEBBRONVILLE</t>
  </si>
  <si>
    <t>Jim Hogg</t>
  </si>
  <si>
    <t>HEMPHILL CARE CENTER</t>
  </si>
  <si>
    <t>HEMPHILL</t>
  </si>
  <si>
    <t>AUTUMN LEAVES NURSING AND REHAB INC</t>
  </si>
  <si>
    <t>Rusk</t>
  </si>
  <si>
    <t>HENDERSON HEALTH &amp; REHABILITATION CENTER</t>
  </si>
  <si>
    <t>GRACE CARE CENTER OF HENRIETTA</t>
  </si>
  <si>
    <t>HENRIETTA</t>
  </si>
  <si>
    <t>HEREFORD NURSING &amp; REHABILITATION</t>
  </si>
  <si>
    <t>HEREFORD</t>
  </si>
  <si>
    <t>Deaf Smith</t>
  </si>
  <si>
    <t>SENIOR CARE OF HEWITT</t>
  </si>
  <si>
    <t>HEWITT</t>
  </si>
  <si>
    <t>HOMESTEAD NURSING AND REHABILITATION OF HILLSBORO</t>
  </si>
  <si>
    <t>TOWN HALL ESTATES</t>
  </si>
  <si>
    <t>COMMUNITY CARE CENTER OF HONDO</t>
  </si>
  <si>
    <t>HONDO</t>
  </si>
  <si>
    <t>HONDO NURSING AND REHABILITATION LP</t>
  </si>
  <si>
    <t>HONEY GROVE NURSING CENTER</t>
  </si>
  <si>
    <t>HONEY GROVE</t>
  </si>
  <si>
    <t>AFTON OAKS NURSING CENTER</t>
  </si>
  <si>
    <t>ASHFORD GARDENS</t>
  </si>
  <si>
    <t>BAYOU MANOR</t>
  </si>
  <si>
    <t>BRIARWOOD NURSING &amp; REHABILITATION</t>
  </si>
  <si>
    <t>BRIDGECREST REHABILITATION SUITES</t>
  </si>
  <si>
    <t>BROOKDALE PLACE WILLOWBROOK</t>
  </si>
  <si>
    <t>BROOKHOLLOW HEIGHTS TRANSITIONAL CARE CENTER</t>
  </si>
  <si>
    <t>CLAREWOOD HOUSE EXTENDED CARE CENTER</t>
  </si>
  <si>
    <t>CONTINUING CARE AT EAGLES TRACE</t>
  </si>
  <si>
    <t>COURTYARD NURSING AND REHABILITATION</t>
  </si>
  <si>
    <t>FOCUSED CARE AT BEECHNUT</t>
  </si>
  <si>
    <t>GALLERIA RESIDENCE AND REHABILITATION CENTER</t>
  </si>
  <si>
    <t>GRACE CARE CENTER AT VETERANS MEMORIAL</t>
  </si>
  <si>
    <t>HERMANN HOSPITAL</t>
  </si>
  <si>
    <t>HOUSTON TRANSITIONAL CARE</t>
  </si>
  <si>
    <t>JACINTO NURSING &amp; REHABILITATION CENTER, LLC</t>
  </si>
  <si>
    <t>LA HACIENDA NURSING &amp; REHAB CENTER</t>
  </si>
  <si>
    <t>LEGEND OAKS HEALTHCARE AND REHABILITATION CENTER</t>
  </si>
  <si>
    <t>LEGEND OAKS HEALTHCARE AND REHABILITATION CENTER -</t>
  </si>
  <si>
    <t>LEGEND OAKS HEALTHCARE AND REHABILITATION - NORTH/</t>
  </si>
  <si>
    <t>LEGEND OAKS HEALTHCARE AND REHABILITATION-WEST HOU</t>
  </si>
  <si>
    <t>MEMORIAL CITY HEALTH AND REHABILITATION CENTER</t>
  </si>
  <si>
    <t>MISSION CARE CENTERS-ALL SEASONS</t>
  </si>
  <si>
    <t>NORTH HOUSTON TRANSITIONAL CARE</t>
  </si>
  <si>
    <t>NORTHWEST HEALTH AND REHABILITATION CENTER</t>
  </si>
  <si>
    <t>PARK MANOR OF CYFAIR</t>
  </si>
  <si>
    <t>PARK MANOR OF CYPRESS STATION</t>
  </si>
  <si>
    <t>PARK MANOR OF SOUTH BELT</t>
  </si>
  <si>
    <t>PARK MANOR OF WESTCHASE</t>
  </si>
  <si>
    <t>PARKWAY PLACE</t>
  </si>
  <si>
    <t>PATHWAYS MEMORY CARE AT VILLA TOSCANA</t>
  </si>
  <si>
    <t>ROYAL OAKS RESIDENCE AND REHABILITATION CENTER</t>
  </si>
  <si>
    <t>SCC AT CLEAR BROOK CROSSING REHABILITATION AND HEA</t>
  </si>
  <si>
    <t>SENIOR CARE OF WESTWOOD</t>
  </si>
  <si>
    <t>SHARPVIEW RESIDENCE AND REHABILITATION CENTER</t>
  </si>
  <si>
    <t>SILVERADO HERMANN PARK</t>
  </si>
  <si>
    <t>SOLERA AT WEST HOUSTON</t>
  </si>
  <si>
    <t>SPRING BRANCH TRANSITIONAL CARE CENTER</t>
  </si>
  <si>
    <t>ST DOMINIC VILLAGE NURSING HOME</t>
  </si>
  <si>
    <t>TEXAS INSTITUTE FOR CLINICALLY COMPLEX CARE</t>
  </si>
  <si>
    <t>THE BUCKINGHAM</t>
  </si>
  <si>
    <t>THE CONCIERGE</t>
  </si>
  <si>
    <t>THE FORUM AT MEMORIAL WOODS HEALTHCARE CENTER</t>
  </si>
  <si>
    <t>THE HAMPTON AT POST OAK</t>
  </si>
  <si>
    <t>THE HEIGHTS OF NORTH HOUSTON</t>
  </si>
  <si>
    <t>THE MEDICAL RESORT AT WILLOWBROOK</t>
  </si>
  <si>
    <t>THE METHODIST HOSPITAL SNF</t>
  </si>
  <si>
    <t>THE VOSSWOOD NURSING CENTER</t>
  </si>
  <si>
    <t>THE WESTBURY PLACE</t>
  </si>
  <si>
    <t>TREEMONT HEALTH CARE CENTER</t>
  </si>
  <si>
    <t>UNIVERSITY PLACE NURSING CENTER</t>
  </si>
  <si>
    <t>VILLA TOSCANA AT CYPRESS WOODS</t>
  </si>
  <si>
    <t>WESTCHASE HEALTH AND REHABILITATION CENTER</t>
  </si>
  <si>
    <t>WEST HOUSTON REHABILITATION AND HEALTHCARE CENTER</t>
  </si>
  <si>
    <t>WEST JANISCH HEALTH CARE CENTER</t>
  </si>
  <si>
    <t>WEST OAKS NURSING &amp; REHAB CENTER</t>
  </si>
  <si>
    <t>WILLOWBROOK RESIDENCE AND REHABILITATION CENTER</t>
  </si>
  <si>
    <t>WINDSOR HOUSTON</t>
  </si>
  <si>
    <t>WINTERHAVEN HEALTHCARE RESIDENCE</t>
  </si>
  <si>
    <t>WOODWIND LAKES HEALTH AND REHABILITATION CENTER</t>
  </si>
  <si>
    <t>GRACE HILL NURSING CENTER</t>
  </si>
  <si>
    <t>HUGHES SPRINGS</t>
  </si>
  <si>
    <t>THE SPRINGS</t>
  </si>
  <si>
    <t>DEERBROOK SKILLED NURSING AND REHAB CENTER</t>
  </si>
  <si>
    <t>HUMBLE</t>
  </si>
  <si>
    <t>FALL CREEK REHABILITATION AND HEALTHCARE CENTER</t>
  </si>
  <si>
    <t>FOCUSED CARE AT HUMBLE</t>
  </si>
  <si>
    <t>OAKMONT HEALTHCARE AND REHABILITATION CENTER OF HU</t>
  </si>
  <si>
    <t>PARK MANOR OF HUMBLE</t>
  </si>
  <si>
    <t>HUNTINGTON HEALTH CARE &amp; REHABILITATION CENTER</t>
  </si>
  <si>
    <t>HUNTSVILLE HEALTH CARE CENTER</t>
  </si>
  <si>
    <t>MRC CREEKSIDE</t>
  </si>
  <si>
    <t>HURST PLAZA NURSING &amp; REHAB</t>
  </si>
  <si>
    <t>HURST</t>
  </si>
  <si>
    <t>FALCON RIDGE REHABILITATION</t>
  </si>
  <si>
    <t>HUTTO</t>
  </si>
  <si>
    <t>IOWA PARK HEALTHCARE CENTER</t>
  </si>
  <si>
    <t>IOWA PARK</t>
  </si>
  <si>
    <t>ASHFORD HALL</t>
  </si>
  <si>
    <t>IRVING</t>
  </si>
  <si>
    <t>AVANTE REHABILITATION CENTER</t>
  </si>
  <si>
    <t>IRVING NURSING AND REHABILITATION LP</t>
  </si>
  <si>
    <t>NORTHGATE PLAZA NURSING &amp; REHABILITATION CENTER</t>
  </si>
  <si>
    <t>THE VILLAGES ON MACARTHUR</t>
  </si>
  <si>
    <t>TRINITY NURSING AND REHABILITATION OF ITALY LP</t>
  </si>
  <si>
    <t>ITALY</t>
  </si>
  <si>
    <t>HOMESTEAD NURSING AND REHABILITATION OF ITASCA</t>
  </si>
  <si>
    <t>JACKSBORO HEALTHCARE CENTER</t>
  </si>
  <si>
    <t>JACKSBORO</t>
  </si>
  <si>
    <t>Jack</t>
  </si>
  <si>
    <t>BONNER STREET PLAZA HEALTHCARE &amp; REHABILITATION</t>
  </si>
  <si>
    <t>GARDENDALE REHABILITATION AND NURSING CENTER</t>
  </si>
  <si>
    <t>JACKSONVILLE HEALTHCARE CENTER</t>
  </si>
  <si>
    <t>TWIN OAKS HEALTH AND REHABILITATION CENTER</t>
  </si>
  <si>
    <t>RAYBURN HEALTH CARE &amp; REHABILITATION</t>
  </si>
  <si>
    <t>TIMBERIDGE NURSING AND REHABILITATION CENTER</t>
  </si>
  <si>
    <t>KENT COUNTY NURSING HOME</t>
  </si>
  <si>
    <t>JAYTON</t>
  </si>
  <si>
    <t>MAGNOLIA PLACE</t>
  </si>
  <si>
    <t>LBJ MEDICAL CENTER</t>
  </si>
  <si>
    <t>Blanco</t>
  </si>
  <si>
    <t>RETAMA MANOR NURSING CENTER/JOURDANTON</t>
  </si>
  <si>
    <t>JOURDANTON</t>
  </si>
  <si>
    <t>Atascosa</t>
  </si>
  <si>
    <t>HILL COUNTRY CARE CENTER</t>
  </si>
  <si>
    <t>JUNCTION</t>
  </si>
  <si>
    <t>Kimble</t>
  </si>
  <si>
    <t>LONGMEADOW HEALTHCARE CENTER</t>
  </si>
  <si>
    <t>JUSTIN</t>
  </si>
  <si>
    <t>BLUEBONNET NURSING AND REHABILITATION LP</t>
  </si>
  <si>
    <t>KARNES CITY</t>
  </si>
  <si>
    <t>Karnes</t>
  </si>
  <si>
    <t>KARNES CITY HEALTH AND REHABILITATION CENTER</t>
  </si>
  <si>
    <t>SPANISH MEADOWS NURSING &amp; REHAB</t>
  </si>
  <si>
    <t>KATY</t>
  </si>
  <si>
    <t>Fort Bend</t>
  </si>
  <si>
    <t>LEGEND OAKS HEALTH AND REHABILITATION - KATY</t>
  </si>
  <si>
    <t>OAKMONT HEALTHCARE AND REHABILITATION CENTER OF KA</t>
  </si>
  <si>
    <t>STERLING OAKS REHABILITATION</t>
  </si>
  <si>
    <t>THE GRACE CARE CENTER OF KATY</t>
  </si>
  <si>
    <t>KAUFMAN HEALTHCARE CENTER</t>
  </si>
  <si>
    <t>KAUFMAN</t>
  </si>
  <si>
    <t>SUNFLOWER PARK HEALTH CARE</t>
  </si>
  <si>
    <t>TOWN HALL ESTATES KEENE INC</t>
  </si>
  <si>
    <t>HERITAGE HOUSE AT KELLER REHAB &amp; NURSING</t>
  </si>
  <si>
    <t>KELLER</t>
  </si>
  <si>
    <t>KELLER OAKS HEALTHCARE CENTER</t>
  </si>
  <si>
    <t>LEGENDS OAKS HEALTHCARE AND REHABILITATION - FORT</t>
  </si>
  <si>
    <t>KEMP CARE CENTER</t>
  </si>
  <si>
    <t>KEMP</t>
  </si>
  <si>
    <t>JOHN PAUL II NURSING HOME</t>
  </si>
  <si>
    <t>KENEDY</t>
  </si>
  <si>
    <t>KENEDY HEALTH &amp; REHABILITATION</t>
  </si>
  <si>
    <t>PECAN MANOR NURSING AND REHABILITATION</t>
  </si>
  <si>
    <t>KENNEDALE</t>
  </si>
  <si>
    <t>KERENS CARE CENTER</t>
  </si>
  <si>
    <t>KERENS</t>
  </si>
  <si>
    <t>ALPINE TERRACE</t>
  </si>
  <si>
    <t>KERRVILLE</t>
  </si>
  <si>
    <t>Kerr</t>
  </si>
  <si>
    <t>BROOKDALE GUADALUPE RIVER PLAZA</t>
  </si>
  <si>
    <t>EDGEWATER CARE CENTER</t>
  </si>
  <si>
    <t>HILLTOP VILLAGE NURSING AND REHABILITATION CENTER</t>
  </si>
  <si>
    <t>RIVER HILLS HEALTH AND REHABILITATION CENTER</t>
  </si>
  <si>
    <t>KILGORE HEALTH &amp; REHABILITATION</t>
  </si>
  <si>
    <t>KILGORE</t>
  </si>
  <si>
    <t>WILLOW REHAB &amp; NURSING</t>
  </si>
  <si>
    <t>THE ROSEWOOD RETIREMENT COMMUNITY</t>
  </si>
  <si>
    <t>KILLEEN</t>
  </si>
  <si>
    <t>KINGSLAND HILLS CARE CENTER</t>
  </si>
  <si>
    <t>KINGSLAND</t>
  </si>
  <si>
    <t>Llano</t>
  </si>
  <si>
    <t>KINGSVILLE NURSING AND REHABILITATION CENTER</t>
  </si>
  <si>
    <t>Kleberg</t>
  </si>
  <si>
    <t>KLEBERG COUNTY NURSING AND REHABILITATION LP</t>
  </si>
  <si>
    <t>AVALON PLACE KIRBYVILLE</t>
  </si>
  <si>
    <t>KIRBYVILLE</t>
  </si>
  <si>
    <t>BRAZOS VALLEY CARE HOME</t>
  </si>
  <si>
    <t>KNOX CITY</t>
  </si>
  <si>
    <t>KOUNTZE NURSING CENTER</t>
  </si>
  <si>
    <t>KOUNTZE</t>
  </si>
  <si>
    <t>LEGEND OAKS HEALTHCARE AND REHABILITATION-KYLE</t>
  </si>
  <si>
    <t>KYLE</t>
  </si>
  <si>
    <t>CARE INN OF LA GRANGE</t>
  </si>
  <si>
    <t>MONUMENT REHABILITATION AND NURSING CENTER</t>
  </si>
  <si>
    <t>LAKE JACKSON HEALTHCARE CENTER</t>
  </si>
  <si>
    <t>LAKE JACKSON</t>
  </si>
  <si>
    <t>OAK VILLAGE HEALTHCARE LTC PARTNERS, INC</t>
  </si>
  <si>
    <t>BROOKDALE LAKEWAY 2</t>
  </si>
  <si>
    <t>LAKEWAY</t>
  </si>
  <si>
    <t>LAKE LODGE NURSING AND REHABILITATION LP</t>
  </si>
  <si>
    <t>LAKE WORTH NURSING HOME</t>
  </si>
  <si>
    <t>BAYOU PINES CARE CENTER</t>
  </si>
  <si>
    <t>LA MARQUE</t>
  </si>
  <si>
    <t>SAGE HEALTHCARE CENTER</t>
  </si>
  <si>
    <t>LAMESA</t>
  </si>
  <si>
    <t>LAMPASAS NURSING AND REHABILITATION CENTER</t>
  </si>
  <si>
    <t>LAMPASAS</t>
  </si>
  <si>
    <t>Lampasas</t>
  </si>
  <si>
    <t>REGAL HEALTHCARE RESIDENCE</t>
  </si>
  <si>
    <t>SPRING OAKS NURSING AND REHABILITATION LP</t>
  </si>
  <si>
    <t>MILLBROOK HEALTHCARE AND REHABILITATION CENTER</t>
  </si>
  <si>
    <t>WESTRIDGE NURSING AND REHABILITATION LP</t>
  </si>
  <si>
    <t>WINDSOR GARDENS</t>
  </si>
  <si>
    <t>LAPORTE HEALTHCARE CENTER</t>
  </si>
  <si>
    <t>LAREDO MEDICAL CENTER</t>
  </si>
  <si>
    <t>LAREDO</t>
  </si>
  <si>
    <t>Webb</t>
  </si>
  <si>
    <t>LAREDO NURSING AND REHABILITATION CENTER</t>
  </si>
  <si>
    <t>REGENT CARE CENTER OF LAREDO</t>
  </si>
  <si>
    <t>RETAMA MANOR/LAREDO SOUTH</t>
  </si>
  <si>
    <t>RETAMA MANOR NURSING CENTER/LAREDO-WEST</t>
  </si>
  <si>
    <t>COUNTRY CARE MANOR</t>
  </si>
  <si>
    <t>LA VERNIA</t>
  </si>
  <si>
    <t>BAYWIND VILLAGE CONVALESCENT CENTER</t>
  </si>
  <si>
    <t>LEAGUE CITY</t>
  </si>
  <si>
    <t>MRC THE CROSSINGS</t>
  </si>
  <si>
    <t>REGENT CARE CENTER OF LEAGUE CITY</t>
  </si>
  <si>
    <t>LEONARD MANOR NURSING AND REHABILITATION  LP</t>
  </si>
  <si>
    <t>LEONARD</t>
  </si>
  <si>
    <t>LEVELLAND NURSING &amp; REHABILITATION CENTER</t>
  </si>
  <si>
    <t>LEVELLAND</t>
  </si>
  <si>
    <t>Hockley</t>
  </si>
  <si>
    <t>LYNWOOD NURSING AND REHABILITATION LP</t>
  </si>
  <si>
    <t>LAKE VILLAGE NURSING AND REHABILITATION CENTER</t>
  </si>
  <si>
    <t>LEWISVILLE</t>
  </si>
  <si>
    <t>VISTA RIDGE NURSING &amp; REHABILITATION CENTER</t>
  </si>
  <si>
    <t>LIBERTY HEALTH CARE CENTER</t>
  </si>
  <si>
    <t>MAGNOLIA PLACE HEALTH CARE LLP</t>
  </si>
  <si>
    <t>COLONIAL NURSING &amp; REHABILITATION CENTER</t>
  </si>
  <si>
    <t>LINDALE</t>
  </si>
  <si>
    <t>LINDALE HEALTHCARE CENTER</t>
  </si>
  <si>
    <t>FOCUSED CARE AT LINDEN</t>
  </si>
  <si>
    <t>ARBOR GRACE WELLNESS CENTER</t>
  </si>
  <si>
    <t>LITTLEFIELD</t>
  </si>
  <si>
    <t>PINE RIDGE HEALTH CARE LLP</t>
  </si>
  <si>
    <t>THE BRADFORD AT BROOKSIDE</t>
  </si>
  <si>
    <t>TIMBERWOOD NURSING AND REHABILITATION CENTER</t>
  </si>
  <si>
    <t>LLANO NURSING AND REHABILITATION CENTER</t>
  </si>
  <si>
    <t>LLANO</t>
  </si>
  <si>
    <t>CHISOLM TRAIL NURSING AND REHABILITATION CENTER</t>
  </si>
  <si>
    <t>LOCKHART</t>
  </si>
  <si>
    <t>LOCKNEY HEALTH AND REHABILITATION CENTER</t>
  </si>
  <si>
    <t>LOCKNEY</t>
  </si>
  <si>
    <t>BUCKNER WESTMINSTER PLACE</t>
  </si>
  <si>
    <t>LONGVIEW</t>
  </si>
  <si>
    <t>CLAIRMONT LONGVIEW</t>
  </si>
  <si>
    <t>HAVENCARE NURSING AND REHABILITATION CENTER LLC</t>
  </si>
  <si>
    <t>HERITAGE AT LONGVIEW HEALTHCARE CENTER</t>
  </si>
  <si>
    <t>HIGHLAND PINES NURSING HOME</t>
  </si>
  <si>
    <t>PINE TREE LODGE NURSING CENTER</t>
  </si>
  <si>
    <t>SUMMER MEADOWS</t>
  </si>
  <si>
    <t>TREVISO TRANSITIONAL CARE</t>
  </si>
  <si>
    <t>WHISPERING PINES LODGE</t>
  </si>
  <si>
    <t>BENDER TERRACE OF LUBBOCK</t>
  </si>
  <si>
    <t>LUBBOCK</t>
  </si>
  <si>
    <t>Lubbock</t>
  </si>
  <si>
    <t>CARILLON INC</t>
  </si>
  <si>
    <t>CROWN POINT HEALTH SUITES</t>
  </si>
  <si>
    <t>HERITAGE OAKS NURSING AND REHABILITATION CENTER</t>
  </si>
  <si>
    <t>LAKERIDGE LTC PARTNERS INC</t>
  </si>
  <si>
    <t>LAKESIDE REHABILITATION AND CARE CENTER</t>
  </si>
  <si>
    <t>LUBBOCK HOSPITALITY NURSING AND REHABILITATION CEN</t>
  </si>
  <si>
    <t>MI CASITA LTC PARTNERS INC</t>
  </si>
  <si>
    <t>SOUTHERN SPECIALTY REHAB &amp; NURSING</t>
  </si>
  <si>
    <t>THE MILDRED &amp; SHIRLEY L GARRISON GERIATRIC EDUCATI</t>
  </si>
  <si>
    <t>THE PLAZA AT LUBBOCK</t>
  </si>
  <si>
    <t>WHISPERWOOD NURSING &amp; REHABILITATION CENTER</t>
  </si>
  <si>
    <t>WINDMILL NURSING &amp; REHAB CENTER</t>
  </si>
  <si>
    <t>CASTLE PINES HEALTH AND REHABILITATION</t>
  </si>
  <si>
    <t>LUFKIN</t>
  </si>
  <si>
    <t>KENNEDY HEALTH &amp; REHAB</t>
  </si>
  <si>
    <t>LARKSPUR</t>
  </si>
  <si>
    <t>PARKWOOD PLACE HEALTHCARE CENTER</t>
  </si>
  <si>
    <t>PINECREST RETIREMENT COMMUNITY</t>
  </si>
  <si>
    <t>SOUTHLAND REHABILITATION AND HEALTHCARE CENTER</t>
  </si>
  <si>
    <t>HILLCREST MANOR NURSING AND REHABILITATION CENTER</t>
  </si>
  <si>
    <t>LULING CARE CENTER</t>
  </si>
  <si>
    <t>MAGNOLIA LIVING AND REHABILITATION</t>
  </si>
  <si>
    <t>VILLAGE CREEK REHABILITATION AND NURSING CENTER</t>
  </si>
  <si>
    <t>MABANK NURSING HOME</t>
  </si>
  <si>
    <t>MABANK</t>
  </si>
  <si>
    <t>MADISONVILLE CARE CENTER</t>
  </si>
  <si>
    <t>RIVERWOOD HEALTHCARE</t>
  </si>
  <si>
    <t>CEDAR LAKE NURSING HOME</t>
  </si>
  <si>
    <t>MALAKOFF</t>
  </si>
  <si>
    <t>MARBRIDGE VILLA</t>
  </si>
  <si>
    <t>MANCHACA</t>
  </si>
  <si>
    <t>KINDRED TRANSITIONAL CARE AND REHABILITATION-MANSF</t>
  </si>
  <si>
    <t>MANSFIELD NURSING AND REHABILITATION LP</t>
  </si>
  <si>
    <t>THE PAVILION AT CREEKWOOD</t>
  </si>
  <si>
    <t>GRANITE MESA HEALTH CENTER</t>
  </si>
  <si>
    <t>MARBLE FALLS</t>
  </si>
  <si>
    <t>GOLDEN YEARS NURSING AND REHABILITATION CENTER</t>
  </si>
  <si>
    <t>MARLIN</t>
  </si>
  <si>
    <t>Falls</t>
  </si>
  <si>
    <t>HERITAGE HOUSE OF MARSHALL HEALTH &amp; REHABILITATION</t>
  </si>
  <si>
    <t>MARSHALL MANOR NURSING &amp; REHABILITATION CENTER</t>
  </si>
  <si>
    <t>MARSHALL MANOR WEST</t>
  </si>
  <si>
    <t>MATADOR HEALTH AND REHABILITATION CENTER</t>
  </si>
  <si>
    <t>MATADOR</t>
  </si>
  <si>
    <t>Motley</t>
  </si>
  <si>
    <t>PALMA REAL</t>
  </si>
  <si>
    <t>MATHIS</t>
  </si>
  <si>
    <t>San Patricio</t>
  </si>
  <si>
    <t>ALFREDO GONZALEZ TEXAS STATE VETERANS HOME</t>
  </si>
  <si>
    <t>MCALLEN</t>
  </si>
  <si>
    <t>BRIARCLIFF NURSING AND REHABILITATION CENTER</t>
  </si>
  <si>
    <t>GRAND TERRACE REHABILITATION AND HEALTHCARE</t>
  </si>
  <si>
    <t>LAS PALMAS HEALTHCARE CENTER</t>
  </si>
  <si>
    <t>MCALLEN NURSING CENTER</t>
  </si>
  <si>
    <t>RETAMA MANOR NURSING CENTER/MCALLEN</t>
  </si>
  <si>
    <t>VILLAGE HEALTHCARE AND REHABILITATION</t>
  </si>
  <si>
    <t>MCALLEN TRANSITIONAL CARE CENTER</t>
  </si>
  <si>
    <t>MC ALLEN</t>
  </si>
  <si>
    <t>MCCAMEY CONVALESCENT CENTER</t>
  </si>
  <si>
    <t>MCCAMEY</t>
  </si>
  <si>
    <t>Upton</t>
  </si>
  <si>
    <t>WESTVIEW MANOR AND REHABILITATION CENTER</t>
  </si>
  <si>
    <t>BAYBROOKE VILLAGE CARE AND REHAB CENTER</t>
  </si>
  <si>
    <t>MCKINNEY</t>
  </si>
  <si>
    <t>BELTERRA HEALTH &amp; REHAB</t>
  </si>
  <si>
    <t>MCKINNEY HEALTHCARE AND REHABILITATION CENTER</t>
  </si>
  <si>
    <t>NORTH PARK HEALTH AND REHABILITATION CENTER</t>
  </si>
  <si>
    <t>PARK MANOR OF MCKINNEY</t>
  </si>
  <si>
    <t>MCLEAN CARE CENTER</t>
  </si>
  <si>
    <t>MCLEAN</t>
  </si>
  <si>
    <t>MEMPHIS CONVALESCENT CENTER</t>
  </si>
  <si>
    <t>MENARD MANOR</t>
  </si>
  <si>
    <t>MENARD</t>
  </si>
  <si>
    <t>MID VALLEY NURSING &amp; REHABILITATION</t>
  </si>
  <si>
    <t>MERCEDES</t>
  </si>
  <si>
    <t>THE HILLTOP ON MAIN</t>
  </si>
  <si>
    <t>MERKEL NURSING CENTER</t>
  </si>
  <si>
    <t>MERKEL</t>
  </si>
  <si>
    <t>CHRISTIAN CARE CENTER</t>
  </si>
  <si>
    <t>EDGEWOOD REHABILITATION AND CARE CENTER</t>
  </si>
  <si>
    <t>MESQUITE TREE NURSING CENTER</t>
  </si>
  <si>
    <t>PALOMINO PLACE</t>
  </si>
  <si>
    <t>TOWN EAST REHABILITATION AND HEALTHCARE CENTER</t>
  </si>
  <si>
    <t>WEST LAKE HEALTHCARE RESIDENCE</t>
  </si>
  <si>
    <t>WILLOWBEND NURSING AND REHABILITATION CENTER</t>
  </si>
  <si>
    <t>MEXIA LTC NURSING AND REHABILITATION</t>
  </si>
  <si>
    <t>MEXIA</t>
  </si>
  <si>
    <t>SKILLED CARE OF MEXIA</t>
  </si>
  <si>
    <t>THE MANOR HEALTHCARE RESIDENCE</t>
  </si>
  <si>
    <t>ASHTON MEDICAL LODGE</t>
  </si>
  <si>
    <t>HOGAN PARK NURSING &amp; REHABILITATION</t>
  </si>
  <si>
    <t>MABEE HEALTH CARE CENTER</t>
  </si>
  <si>
    <t>ROCKWOOD MANOR</t>
  </si>
  <si>
    <t>SENIOR CARE OF MIDLAND</t>
  </si>
  <si>
    <t>TERRACE WEST NURSING AND REHABILITATION LP</t>
  </si>
  <si>
    <t>MIDLOTHIAN HEALTHCARE CENTER</t>
  </si>
  <si>
    <t>MINEOLA HEALTHCARE RESIDENCE</t>
  </si>
  <si>
    <t>MINEOLA</t>
  </si>
  <si>
    <t>WOOD MEMORIAL NURSING AND REHABILITATION CENTER</t>
  </si>
  <si>
    <t>MINERAL WELLS NURSING &amp; REHABILITATION</t>
  </si>
  <si>
    <t>MINERAL WELLS</t>
  </si>
  <si>
    <t>Palo Pinto</t>
  </si>
  <si>
    <t>PALO PINTO NURSING CENTER</t>
  </si>
  <si>
    <t>MISSION NURSING &amp; REHABILITATION CENTER</t>
  </si>
  <si>
    <t>MISSION</t>
  </si>
  <si>
    <t>FIRST COLONY HEALTH AND REHABILITATION CENTER</t>
  </si>
  <si>
    <t>MISSOURI CITY</t>
  </si>
  <si>
    <t>PARK MANOR OF QUAIL VALLEY</t>
  </si>
  <si>
    <t>WINDSOR QUAIL VALLEY POST-ACUTE HEALTHCARE</t>
  </si>
  <si>
    <t>MONAHANS MANAGED CARE CENTER</t>
  </si>
  <si>
    <t>MONAHANS</t>
  </si>
  <si>
    <t>SHADY OAK NURSING AND REHABILITATION</t>
  </si>
  <si>
    <t>FOCUSED CARE AT MOUNT PLEASANT</t>
  </si>
  <si>
    <t>Titus</t>
  </si>
  <si>
    <t>GREENHILL VILLAS</t>
  </si>
  <si>
    <t>PLEASANT SPRINGS HEALTHCARE CENTER</t>
  </si>
  <si>
    <t>MISSION MANOR HEALTHCARE RESIDENCE</t>
  </si>
  <si>
    <t>PARK VIEW NURSING CARE CENTER</t>
  </si>
  <si>
    <t>MULESHOE</t>
  </si>
  <si>
    <t>Bailey</t>
  </si>
  <si>
    <t>MUNDAY NURSING CENTER</t>
  </si>
  <si>
    <t>MUNDAY</t>
  </si>
  <si>
    <t>LEXINGTON PLACE NURSING &amp; REHABILITATION</t>
  </si>
  <si>
    <t>NACOGDOCHES</t>
  </si>
  <si>
    <t>OAK MANOR NURSING HOME</t>
  </si>
  <si>
    <t>ROCK HAVEN NURSING HOME</t>
  </si>
  <si>
    <t>SENIOR CARE OF STALLINGS COURT</t>
  </si>
  <si>
    <t>WESTWARD TRAILS NURSING AND REHABILITATION</t>
  </si>
  <si>
    <t>WILLOWBROOK NURSING CENTER</t>
  </si>
  <si>
    <t>GOLDEN CREEK HEALTHCARE AND REHABILITATION CENTER</t>
  </si>
  <si>
    <t>NAVASOTA</t>
  </si>
  <si>
    <t>Grimes</t>
  </si>
  <si>
    <t>NAVASOTA NURSING AND REHABILITATION LP</t>
  </si>
  <si>
    <t>INSPIRE NEW BOSTON</t>
  </si>
  <si>
    <t>NEW BOSTON</t>
  </si>
  <si>
    <t>COLONIAL MANOR CARE CENTER</t>
  </si>
  <si>
    <t>NEW BRAUNFELS</t>
  </si>
  <si>
    <t>Comal</t>
  </si>
  <si>
    <t>EDEN HOME INC</t>
  </si>
  <si>
    <t>KIRKWOOD MANOR</t>
  </si>
  <si>
    <t>LEGEND OAKS HEALTHCARE AND REHABILITATION - NEW BR</t>
  </si>
  <si>
    <t>SUNDANCE INN HEALTH CENTER</t>
  </si>
  <si>
    <t>SHADY ACRES HEALTH AND REHABILITATION CENTER</t>
  </si>
  <si>
    <t>GRACE CARE CENTER OF NOCONA</t>
  </si>
  <si>
    <t>NOCONA</t>
  </si>
  <si>
    <t>EMERALD HILLS REHABILITATION AND HEALTHCARE CENTER</t>
  </si>
  <si>
    <t>NORTH RICHLAND HILLS</t>
  </si>
  <si>
    <t>BUENA VIDA NURSING AND REHAB ODESSA</t>
  </si>
  <si>
    <t>Ector</t>
  </si>
  <si>
    <t>DEERINGS NURSING AND REHABILITATION LP</t>
  </si>
  <si>
    <t>MADISON MEDICAL RESORT</t>
  </si>
  <si>
    <t>PARKS HEALTH CENTER</t>
  </si>
  <si>
    <t>SEABURY NURSING &amp; REHABILITATION</t>
  </si>
  <si>
    <t>SIENNA NURSING AND REHABILITATION LP</t>
  </si>
  <si>
    <t>GRACE CARE CENTER OF OLNEY</t>
  </si>
  <si>
    <t>RUNNINGWATER DRAW CARE CENTER INC</t>
  </si>
  <si>
    <t>OLTON</t>
  </si>
  <si>
    <t>PINEHURST NURSING AND REHABILITATION LP</t>
  </si>
  <si>
    <t>THE MEADOWS OF ORANGE</t>
  </si>
  <si>
    <t>OVERTON HEALTHCARE CENTER</t>
  </si>
  <si>
    <t>OVERTON</t>
  </si>
  <si>
    <t>CROCKETT COUNTY CARE CENTER</t>
  </si>
  <si>
    <t>OZONA</t>
  </si>
  <si>
    <t>GREENBRIER NURSING &amp; REHABILITATION CENTER OF PALE</t>
  </si>
  <si>
    <t>PALESTINE</t>
  </si>
  <si>
    <t>LEGACY AT TOWN CREEK</t>
  </si>
  <si>
    <t>PALESTINE HEALTHCARE CENTER</t>
  </si>
  <si>
    <t>TRUCARE LIVING CENTERS</t>
  </si>
  <si>
    <t>PAMPA</t>
  </si>
  <si>
    <t>PAMPA NURSING CENTER</t>
  </si>
  <si>
    <t>BRENTWOOD TERRACE HEALTHCARE AND REHABILITATION</t>
  </si>
  <si>
    <t>HERITAGE HOUSE AT PARIS REHAB &amp; NURSING</t>
  </si>
  <si>
    <t>LEGEND HEALTHCARE AND REHABILITATION - PARIS</t>
  </si>
  <si>
    <t>PARIS HEALTHCARE CENTER</t>
  </si>
  <si>
    <t>STILLHOUSE REHABILITATION AND HEALTHCARE CENTER</t>
  </si>
  <si>
    <t>BAYWOOD CROSSING REHABILITATION &amp; HEALTHCARE CENTE</t>
  </si>
  <si>
    <t>FAITH MEMORIAL NURSING HOME</t>
  </si>
  <si>
    <t>PARAMOUNT SENIOR CARE CENTERS AT PASADENA</t>
  </si>
  <si>
    <t>PASADENA CARE CENTER</t>
  </si>
  <si>
    <t>THE COURTYARDS AT PASADENA</t>
  </si>
  <si>
    <t>THE MEDICAL RESORT AT BAY AREA</t>
  </si>
  <si>
    <t>VISTA NURSING AND REHABILITATION CENTER</t>
  </si>
  <si>
    <t>THE COLONNADES AT REFLECTION BAY</t>
  </si>
  <si>
    <t>PEARLAND</t>
  </si>
  <si>
    <t>THE MEDICAL RESORT AT PEARLAND</t>
  </si>
  <si>
    <t>PEARSALL NURSING AND REHABILITATION CENTER - NORTH</t>
  </si>
  <si>
    <t>PEARSALL</t>
  </si>
  <si>
    <t>Frio</t>
  </si>
  <si>
    <t>FOCUSED CARE AT PECOS</t>
  </si>
  <si>
    <t>PECOS</t>
  </si>
  <si>
    <t>Reeves</t>
  </si>
  <si>
    <t>PERRYTON</t>
  </si>
  <si>
    <t>Ochiltree</t>
  </si>
  <si>
    <t>PFLUGERVILLE CARE CENTER</t>
  </si>
  <si>
    <t>PFLUGERVILLE</t>
  </si>
  <si>
    <t>PFLUGERVILLE NURSING AND REHABILITATION CENTER</t>
  </si>
  <si>
    <t>COLONIAL MANOR ADVANCED REHAB &amp; HEALTHCARE</t>
  </si>
  <si>
    <t>PHARR</t>
  </si>
  <si>
    <t>COUNTRYSIDE NURSING AND REHABILITATION LP</t>
  </si>
  <si>
    <t>PILOT POINT</t>
  </si>
  <si>
    <t>PITTSBURG NURSING CENTER</t>
  </si>
  <si>
    <t>Camp</t>
  </si>
  <si>
    <t>PLAINVIEW HEALTHCARE CENTER</t>
  </si>
  <si>
    <t>PRAIRIE HOUSE LIVING CENTER</t>
  </si>
  <si>
    <t>ACCEL AT WILLOW BEND</t>
  </si>
  <si>
    <t>PLANO</t>
  </si>
  <si>
    <t>CARRARA</t>
  </si>
  <si>
    <t>COLLINWOOD CARE CENTER</t>
  </si>
  <si>
    <t>HERITAGE MANOR HEALTHCARE RESIDENCE</t>
  </si>
  <si>
    <t>LIFE CARE CENTER OF PLANO</t>
  </si>
  <si>
    <t>THE HEALTHCARE RESORT OF PLANO</t>
  </si>
  <si>
    <t>THE LEGACY AT WILLOW BEND</t>
  </si>
  <si>
    <t>THE PARK IN PLANO</t>
  </si>
  <si>
    <t>PRESTONWOOD REHABILITATION &amp; NURSING CENTER INC</t>
  </si>
  <si>
    <t>RETAMA MANOR NURSING CENTER/PLEASANTON NORTH</t>
  </si>
  <si>
    <t>RETAMA MANOR NURSING CENTER/PLEASANTON SOUTH</t>
  </si>
  <si>
    <t>THE HEIGHTS</t>
  </si>
  <si>
    <t>SENIOR REHABILITATION &amp; SKILLED NURSING CENTER</t>
  </si>
  <si>
    <t>PORT ARTHUR</t>
  </si>
  <si>
    <t>PINE SHADOW RETREAT</t>
  </si>
  <si>
    <t>PORTER</t>
  </si>
  <si>
    <t>TRISUN CARE CENTER-COASTAL PALMS</t>
  </si>
  <si>
    <t>PORT LAVACA NURSING AND REHABILITATION CENTER</t>
  </si>
  <si>
    <t>PORT LAVACA</t>
  </si>
  <si>
    <t>POST NURSING &amp; REHAB CENTER</t>
  </si>
  <si>
    <t>POST</t>
  </si>
  <si>
    <t>Garza</t>
  </si>
  <si>
    <t>POTEET MANOR</t>
  </si>
  <si>
    <t>POTEET</t>
  </si>
  <si>
    <t>PREMONT REHAB AND NURSING CENTER</t>
  </si>
  <si>
    <t>PREMONT</t>
  </si>
  <si>
    <t>HERITAGE HEALTHCARE RESIDENCE</t>
  </si>
  <si>
    <t>RALLS NURSING HOME</t>
  </si>
  <si>
    <t>RALLS</t>
  </si>
  <si>
    <t>RANGER CARE CENTER</t>
  </si>
  <si>
    <t>RANGER</t>
  </si>
  <si>
    <t>RETAMA MANOR NURSING CENTER/RAYMONDVILLE</t>
  </si>
  <si>
    <t>RAYMONDVILLE</t>
  </si>
  <si>
    <t>Willacy</t>
  </si>
  <si>
    <t>RED OAK HEALTH AND REHABILITATION CENTER</t>
  </si>
  <si>
    <t>REFUGIO NURSING &amp; REHAB CENTER</t>
  </si>
  <si>
    <t>REFUGIO</t>
  </si>
  <si>
    <t>Refugio</t>
  </si>
  <si>
    <t>COTTONWOOD CREEK HEALTHCARE COMMUNITY</t>
  </si>
  <si>
    <t>RICHARDSON</t>
  </si>
  <si>
    <t>LINDAN PARK CARE CENTER LP</t>
  </si>
  <si>
    <t>POWERBACK REHABILITATION RICHARDSON</t>
  </si>
  <si>
    <t>SAN REMO</t>
  </si>
  <si>
    <t>THE PLAZA AT RICHARDSON</t>
  </si>
  <si>
    <t>THE VILLAGE AT RICHARDSON</t>
  </si>
  <si>
    <t>RICHLAND HILLS</t>
  </si>
  <si>
    <t>BRAZOSVIEW HEALTHCARE CENTER</t>
  </si>
  <si>
    <t>RICHMOND HEALTH CARE CENTER</t>
  </si>
  <si>
    <t>RETAMA MANOR HEALTH AND REHABILITATION CENTER/RIO</t>
  </si>
  <si>
    <t>RIO GRANDE CITY</t>
  </si>
  <si>
    <t>Starr</t>
  </si>
  <si>
    <t>RIO GRANDE CITY NURSING AND REHABILITATION CENTER</t>
  </si>
  <si>
    <t>RISING STAR NURSING CENTER</t>
  </si>
  <si>
    <t>RISING STAR</t>
  </si>
  <si>
    <t>ROBERT LEE CARE CENTER</t>
  </si>
  <si>
    <t>ROBERT LEE</t>
  </si>
  <si>
    <t>ROBSTOWN NURSING AND REHABILITATION CENTER</t>
  </si>
  <si>
    <t>ROBSTOWN</t>
  </si>
  <si>
    <t>RENAISSANCE VILLA</t>
  </si>
  <si>
    <t>ROCKDALE</t>
  </si>
  <si>
    <t>GULF POINTE PLAZA</t>
  </si>
  <si>
    <t>Aransas</t>
  </si>
  <si>
    <t>BROADMOOR MEDICAL LODGE</t>
  </si>
  <si>
    <t>ROCKWALL</t>
  </si>
  <si>
    <t>Rockwall</t>
  </si>
  <si>
    <t>HIGHLAND MEADOWS HEALTH &amp; REHAB</t>
  </si>
  <si>
    <t>ROCKWALL NURSING CARE CENTER</t>
  </si>
  <si>
    <t>SENIOR CARE AT LAKE POINTE</t>
  </si>
  <si>
    <t>HERITAGE HOUSE NURSING AND REHABILITATION</t>
  </si>
  <si>
    <t>ROSEBUD</t>
  </si>
  <si>
    <t>FORT BEND HEALTHCARE CENTER</t>
  </si>
  <si>
    <t>ROSENBERG</t>
  </si>
  <si>
    <t>ROSENBERG HEALTH &amp; REHABILITATION CENTER</t>
  </si>
  <si>
    <t>BEL AIR AT TERAVISTA</t>
  </si>
  <si>
    <t>ROUND ROCK</t>
  </si>
  <si>
    <t>HEARTHSTONE SN HEALTH CENTER</t>
  </si>
  <si>
    <t>PARK VALLEY INN HEALTH CENTER</t>
  </si>
  <si>
    <t>SAN GABRIEL REHABILITATION AND CARE CENTER</t>
  </si>
  <si>
    <t>ROWLETT HEALTH AND REHABILITATION CENTER</t>
  </si>
  <si>
    <t>ROWLETT</t>
  </si>
  <si>
    <t>ROYSE CITY MEDICAL LODGE</t>
  </si>
  <si>
    <t>ROYSE CITY</t>
  </si>
  <si>
    <t>CHEROKEE TRAILS NURSING HOME</t>
  </si>
  <si>
    <t>RUSK</t>
  </si>
  <si>
    <t>THE ARBORS HEALTHCARE AND REHABILITATION CENTER</t>
  </si>
  <si>
    <t>ARBOR TERRACE HEALTHCARE CENTER</t>
  </si>
  <si>
    <t>SAN ANGELO</t>
  </si>
  <si>
    <t>Tom Green</t>
  </si>
  <si>
    <t>ELSIE GAYER HEALTH CARE CENTER</t>
  </si>
  <si>
    <t>PARK PLAZA LTC PARTNERS, INC.</t>
  </si>
  <si>
    <t>REGENCY HOUSE</t>
  </si>
  <si>
    <t>SAGECREST ALZHEIMERS CARE CENTER</t>
  </si>
  <si>
    <t>SENIOR CARE OF MEADOW CREEK</t>
  </si>
  <si>
    <t>SENIOR CARE OF SAN ANGELO</t>
  </si>
  <si>
    <t>SHANNON MEDICAL CENTER</t>
  </si>
  <si>
    <t>WEST TEXAS LTC PARTNERS INC</t>
  </si>
  <si>
    <t>AFV II HEALTH CARE CENTER</t>
  </si>
  <si>
    <t>SAN ANTONIO</t>
  </si>
  <si>
    <t>ALAMO HEIGHTS HEALTH AND REHABILITATION CENTER</t>
  </si>
  <si>
    <t>BLANCO VILLA NURSING AND REHABILITATION LP</t>
  </si>
  <si>
    <t>BROOKDALE ALAMO HEIGHTS</t>
  </si>
  <si>
    <t>BUENA VIDA NURSING AND REHAB-SAN ANTONIO</t>
  </si>
  <si>
    <t>CORONADO AT STONE OAK</t>
  </si>
  <si>
    <t>GOLDEN ESTATES REHABILITATION CENTER</t>
  </si>
  <si>
    <t>HEARTLAND OF SAN ANTONIO</t>
  </si>
  <si>
    <t>HIGHLAND NURSING CENTER</t>
  </si>
  <si>
    <t>HUEBNER CREEK HEALTH &amp; REHABILITATION CENTER</t>
  </si>
  <si>
    <t>LAS COLINAS OF WESTOVER</t>
  </si>
  <si>
    <t>LEGEND OAKS HEALTHCARE AND REHABILITATION - WEST S</t>
  </si>
  <si>
    <t>MCCULLOUGH HALL NURSING CENTER INC</t>
  </si>
  <si>
    <t>MEMORIAL MEDICAL NURSING CENTER</t>
  </si>
  <si>
    <t>MERIDIAN CARE</t>
  </si>
  <si>
    <t>MERIDIAN CARE AT GRAYSON SQUARE</t>
  </si>
  <si>
    <t>MERIDIAN CARE MONTE VISTA</t>
  </si>
  <si>
    <t>MESA VISTA INN HEALTH CENTER</t>
  </si>
  <si>
    <t>MORNINGSIDE MANOR</t>
  </si>
  <si>
    <t>MYSTIC PARK NURSING &amp; REHAB CENTER</t>
  </si>
  <si>
    <t>NORMANDY TERRACE NURSING &amp; REHABILITATION CENTER</t>
  </si>
  <si>
    <t>NORTHEAST REHABILITATION AND HEALTHCARE CENTER</t>
  </si>
  <si>
    <t>NORTHGATE HEALTH AND REHABILITATION CENTER</t>
  </si>
  <si>
    <t>OAK PARK NURSING AND REHABILITATION CENTER</t>
  </si>
  <si>
    <t>PARAMOUNT SENIOR CARE CENTERS AT SAN ANTONIO</t>
  </si>
  <si>
    <t>PARKLANE WEST HEALTHCARE CENTER</t>
  </si>
  <si>
    <t>PATRIOT HEIGHTS HEALTH CARE CENTER</t>
  </si>
  <si>
    <t>POWERBACK REHABILITATION SAN ANTONIO</t>
  </si>
  <si>
    <t>PRINCETON PLACE REHABILITATION &amp; HEALTHCARE BANDER</t>
  </si>
  <si>
    <t>PRINCETON PLACE REHABILITATION &amp; HEALTHCARE MEDICA</t>
  </si>
  <si>
    <t>REGENT CARE AT MEDICAL CENTER</t>
  </si>
  <si>
    <t>REGENT CARE CENTER OAKWELL FARMS</t>
  </si>
  <si>
    <t>REGENT CARE CENTER OF SAN ANTONIO</t>
  </si>
  <si>
    <t>RETAMA MANOR NURSING CENTER/SAN ANTONIO NORTH</t>
  </si>
  <si>
    <t>RETAMA MANOR NURSING CENTER/SAN ANTONIO WEST</t>
  </si>
  <si>
    <t>RIVER CITY CARE CENTER</t>
  </si>
  <si>
    <t>SAINT FRANCIS NURSING HOME</t>
  </si>
  <si>
    <t>SAN ANTONIO RESIDENCE AND REHABILITATION CENTER</t>
  </si>
  <si>
    <t>SAN JOSE NURSING CENTER</t>
  </si>
  <si>
    <t>SAN PEDRO MANOR</t>
  </si>
  <si>
    <t>SCC AT HUNTERS POND REHABILITATION AND HEALTHCARE</t>
  </si>
  <si>
    <t>SCC AT PECAN VALLEY REHABILITATION AND HEALTHCARE</t>
  </si>
  <si>
    <t>SCC AT WESTOVER HILLS REHABILITATION AND HEALTHCAR</t>
  </si>
  <si>
    <t>SENIOR CARE OF WINDCREST</t>
  </si>
  <si>
    <t>SENIOR CARE OF WURZBACH</t>
  </si>
  <si>
    <t>SONTERRA HEALTH CENTER</t>
  </si>
  <si>
    <t>SORRENTO</t>
  </si>
  <si>
    <t>SOUTHEAST NURSING &amp; REHABILITATION CENTER</t>
  </si>
  <si>
    <t>STONEBROOK MANOR AT BROADWAY</t>
  </si>
  <si>
    <t>STONE OAK CARE CENTER</t>
  </si>
  <si>
    <t>SUNRISE NURSING &amp; REHAB CENTER</t>
  </si>
  <si>
    <t>THE ENCLAVE</t>
  </si>
  <si>
    <t>THE FORUM AT LINCOLN HEIGHTS</t>
  </si>
  <si>
    <t>THE HEIGHTS ON HUEBNER</t>
  </si>
  <si>
    <t>THE MISSION AT AIR FORCE VILLAGE</t>
  </si>
  <si>
    <t>THE RIO AT MISSION TRAILS</t>
  </si>
  <si>
    <t>THE SARAH ROBERTS FRENCH HOME</t>
  </si>
  <si>
    <t>TRISUN CARE CENTER - LAKESIDE</t>
  </si>
  <si>
    <t>WINDEMERE AT WESTOVER HILLS</t>
  </si>
  <si>
    <t>WINDSOR MISSION OAKS</t>
  </si>
  <si>
    <t>COLONIAL PINES HEALTHCARE CENTER</t>
  </si>
  <si>
    <t>SAN AUGUSTINE</t>
  </si>
  <si>
    <t>San Augustine</t>
  </si>
  <si>
    <t>TRINITY NURSING AND REHABILITATION</t>
  </si>
  <si>
    <t>LA PALOMA NURSING CENTER</t>
  </si>
  <si>
    <t>SAN JUAN NURSING HOME INC</t>
  </si>
  <si>
    <t>SAN JUAN</t>
  </si>
  <si>
    <t>HAYS NURSING &amp; REHAB CENTER</t>
  </si>
  <si>
    <t>REGENT CARE CENTER OF SAN MARCOS</t>
  </si>
  <si>
    <t>SAN MARCOS REHABILITATION AND HEALTHCARE CENTER</t>
  </si>
  <si>
    <t>PECAN VALLEY HEALTHCARE RESIDENCE</t>
  </si>
  <si>
    <t>SAN SABA</t>
  </si>
  <si>
    <t>San Saba</t>
  </si>
  <si>
    <t>SAN SABA REHABILITATION LP</t>
  </si>
  <si>
    <t>MULLICAN CARE CENTER</t>
  </si>
  <si>
    <t>AUTUMN WINDS LIVING &amp; REHABILITATION</t>
  </si>
  <si>
    <t>SCHERTZ</t>
  </si>
  <si>
    <t>Guadalupe</t>
  </si>
  <si>
    <t>SILVER TREE NURSING AND REHABILITATION CENTER</t>
  </si>
  <si>
    <t>SCHULENBURG</t>
  </si>
  <si>
    <t>SCHULENBURG REGENCY NURSING CENTER</t>
  </si>
  <si>
    <t>THE MANOR AT SEAGOVILLE</t>
  </si>
  <si>
    <t>SEAGOVILLE</t>
  </si>
  <si>
    <t>COLONIAL BELLE NURSING HOME SEALY</t>
  </si>
  <si>
    <t>SEALY</t>
  </si>
  <si>
    <t>GUADALUPE VALLEY NURSING CENTER</t>
  </si>
  <si>
    <t>SEGUIN</t>
  </si>
  <si>
    <t>HACIENDA OAKS NURSING &amp; REHAB</t>
  </si>
  <si>
    <t>NESBIT LIVING &amp; RECOVERY CENTER</t>
  </si>
  <si>
    <t>REMARKABLE HEALTHCARE OF SEGUIN</t>
  </si>
  <si>
    <t>WINDSOR NURSING AND REHABILITATION CENTER OF SEGUI</t>
  </si>
  <si>
    <t>TRUCARE LIVING CENTERS - SELMA</t>
  </si>
  <si>
    <t>MEMORIAL HEALTH CARE CENTER</t>
  </si>
  <si>
    <t>Gaines</t>
  </si>
  <si>
    <t>SEYMOUR REHABILITATION AND HEALTHCARE</t>
  </si>
  <si>
    <t>Baylor</t>
  </si>
  <si>
    <t>SHEPHERD LTC PARTNERS INC.</t>
  </si>
  <si>
    <t>SHEPHERD</t>
  </si>
  <si>
    <t>San Jacinto</t>
  </si>
  <si>
    <t>FOCUSED CARE AT SHERMAN</t>
  </si>
  <si>
    <t>TEXOMA HEALTHCARE CENTER</t>
  </si>
  <si>
    <t>THE HOMESTEAD OF SHERMAN</t>
  </si>
  <si>
    <t>SHINER NURSING AND REHABILITATION CENTER INC</t>
  </si>
  <si>
    <t>SHINER</t>
  </si>
  <si>
    <t>PINE ARBOR</t>
  </si>
  <si>
    <t>SILSBEE</t>
  </si>
  <si>
    <t>SILSBEE CONVALESCENT CENTER</t>
  </si>
  <si>
    <t>SILSBEE OAKS HEALTH CARE LLP</t>
  </si>
  <si>
    <t>SLATON CARE CENTER</t>
  </si>
  <si>
    <t>SLATON</t>
  </si>
  <si>
    <t>TOWERS NURSING HOME</t>
  </si>
  <si>
    <t>SNYDER HEALTHCARE CENTER</t>
  </si>
  <si>
    <t>SNYDER</t>
  </si>
  <si>
    <t>Scurry</t>
  </si>
  <si>
    <t>SNYDER OAKS CARE CENTER</t>
  </si>
  <si>
    <t>LAS VENTANAS DE SOCORRO</t>
  </si>
  <si>
    <t>THE CARLYLE AT STONEBRIDGE PARK</t>
  </si>
  <si>
    <t>SOUTHLAKE</t>
  </si>
  <si>
    <t>THE LANDING AT WATERMERE</t>
  </si>
  <si>
    <t>HANSFORD MANOR</t>
  </si>
  <si>
    <t>SPEARMAN</t>
  </si>
  <si>
    <t>Hansford</t>
  </si>
  <si>
    <t>THE VILLAGE AT GLEANNLOCH FARMS</t>
  </si>
  <si>
    <t>SPRING</t>
  </si>
  <si>
    <t>THE HEIGHTS OF BULVERDE</t>
  </si>
  <si>
    <t>SPRING BRANCH</t>
  </si>
  <si>
    <t>STAMFORD RESIDENCE AND REHABILITATION CENTER</t>
  </si>
  <si>
    <t>STANTON NURSING AND REHABILITATION LP</t>
  </si>
  <si>
    <t>MULBERRY MANOR</t>
  </si>
  <si>
    <t>STEPHENVILLE</t>
  </si>
  <si>
    <t>SENIOR CARE AT STEPHENVILLE</t>
  </si>
  <si>
    <t>STERLING COUNTY NURSING HOME</t>
  </si>
  <si>
    <t>STERLING CITY</t>
  </si>
  <si>
    <t>Sterling</t>
  </si>
  <si>
    <t>STOCKDALE RESIDENCE AND REHABILITATION CENTER</t>
  </si>
  <si>
    <t>STOCKDALE</t>
  </si>
  <si>
    <t>COLDWATER MANOR</t>
  </si>
  <si>
    <t>SUGAR LAND HEALTH CARE CENTER</t>
  </si>
  <si>
    <t>SUGAR LAND</t>
  </si>
  <si>
    <t>THE CRESCENT</t>
  </si>
  <si>
    <t>THE MEDICAL RESORT AT SUGAR LAND</t>
  </si>
  <si>
    <t>CARRIAGE HOUSE MANOR</t>
  </si>
  <si>
    <t>SULPHUR SPRINGS</t>
  </si>
  <si>
    <t>ROCK CREEK HEALTH AND REHABILITATION LLC</t>
  </si>
  <si>
    <t>SULPHUR SPRINGS HEALTH AND REHABILITATION</t>
  </si>
  <si>
    <t>SUNNY SPRINGS NURSING &amp; REHAB</t>
  </si>
  <si>
    <t>SWEENY HOUSE</t>
  </si>
  <si>
    <t>SWEENY</t>
  </si>
  <si>
    <t>NOLAN NURSING AND REHABILITATION LP</t>
  </si>
  <si>
    <t>Nolan</t>
  </si>
  <si>
    <t>SWEETWATER HEALTHCARE CENTER</t>
  </si>
  <si>
    <t>SPJST REST HOME 1</t>
  </si>
  <si>
    <t>TEAGUE LTC PARTNERS INC</t>
  </si>
  <si>
    <t>TEAGUE</t>
  </si>
  <si>
    <t>BAYLOR SCOTT &amp; WHITE CONTINUING CARE HOSPITAL SKIL</t>
  </si>
  <si>
    <t>CORNERSTONE GARDENS LLP</t>
  </si>
  <si>
    <t>REGENCY MANOR HEALTHCARE CENTER</t>
  </si>
  <si>
    <t>SENIOR CARE OF MARLANDWOOD EAST</t>
  </si>
  <si>
    <t>SENIOR CARE OF MARLANDWOOD WEST</t>
  </si>
  <si>
    <t>SENIOR CARE OF WESTERN HILLS</t>
  </si>
  <si>
    <t>SENIOR CARE OF WESTON INN</t>
  </si>
  <si>
    <t>TEMPLE MERIDIAN</t>
  </si>
  <si>
    <t>WILLIAM R COURTNEY TEXAS STATE VETERANS HOME</t>
  </si>
  <si>
    <t>COUNTRY VIEW NURSING AND REHABILITATION LP</t>
  </si>
  <si>
    <t>TERRELL</t>
  </si>
  <si>
    <t>TERRELL HEALTHCARE CENTER</t>
  </si>
  <si>
    <t>CORNERSTONE RETIREMENT COMMUNITY</t>
  </si>
  <si>
    <t>EDGEWOOD MANOR</t>
  </si>
  <si>
    <t>HERITAGE PLAZA NURSING CENTER</t>
  </si>
  <si>
    <t>MSHC THE WATERTON AT COWHORN CREEK LLC</t>
  </si>
  <si>
    <t>REUNION PLAZA SENIOR CARE AND REHABILITATION CENTE</t>
  </si>
  <si>
    <t>THE VILLA AT TEXARKANA</t>
  </si>
  <si>
    <t>ASHTON PARKE CARE CENTER INC</t>
  </si>
  <si>
    <t>TEXAS CITY</t>
  </si>
  <si>
    <t>BAY OAKS HEALTH CARE CENTER</t>
  </si>
  <si>
    <t>OCEANVIEW HEALTHCARE AND REHABILITATION</t>
  </si>
  <si>
    <t>SEABREEZE NURSING AND REHABILITATION LP</t>
  </si>
  <si>
    <t>THE RESORT AT TEXAS CITY</t>
  </si>
  <si>
    <t>THE RIO AT MAINLAND CENTER</t>
  </si>
  <si>
    <t>PARK MANOR OF THE WOODLANDS</t>
  </si>
  <si>
    <t>THE WOODLANDS</t>
  </si>
  <si>
    <t>REGENT CARE CENTER OF THE WOODLANDS LIMITED PARTNE</t>
  </si>
  <si>
    <t>THE BROADMOOR AT CREEKSIDE PARK</t>
  </si>
  <si>
    <t>THE WOODLANDS HEALTHCARE CENTER</t>
  </si>
  <si>
    <t>GRACE CARE CENTER AT NORTHPOINTE</t>
  </si>
  <si>
    <t>TOMBALL</t>
  </si>
  <si>
    <t>LAWRENCE STREET HEALTH CARE CENTER</t>
  </si>
  <si>
    <t>PARK MANOR OF TOMBALL</t>
  </si>
  <si>
    <t>THE HEIGHTS OF TOMBALL</t>
  </si>
  <si>
    <t>TOMBALL REHAB &amp; NURSING</t>
  </si>
  <si>
    <t>AVALON PLACE TRINITY</t>
  </si>
  <si>
    <t>TULIA HEALTH AND REHABILITATION CENTER</t>
  </si>
  <si>
    <t>TULIA</t>
  </si>
  <si>
    <t>Swisher</t>
  </si>
  <si>
    <t>BRIARCLIFF HEALTH CENTER</t>
  </si>
  <si>
    <t>COLONIAL TYLER CARE CENTER</t>
  </si>
  <si>
    <t>MEADOW LAKE HEALTH CENTER</t>
  </si>
  <si>
    <t>PARK PLACE NURSING &amp; REHABILITATION CENTER</t>
  </si>
  <si>
    <t>PINECREST NURSING &amp; REHABILITATION CENTER</t>
  </si>
  <si>
    <t>PROVIDENCE PARK REHABILITATION AND SKILLED NURSING</t>
  </si>
  <si>
    <t>REUNION PLAZA HEALTHCARE &amp; REHABILITATION</t>
  </si>
  <si>
    <t>THE CLAIRMONT TYLER</t>
  </si>
  <si>
    <t>THE HEIGHTS OF TYLER</t>
  </si>
  <si>
    <t>THE WATERTON HEALTHCARE &amp; REHABILITATION</t>
  </si>
  <si>
    <t>WATKINS-LOGAN-GARRISON TEXAS STATE VETERAN'S HOME</t>
  </si>
  <si>
    <t>UVALDE HEALTHCARE AND REHABILITATION CENTER</t>
  </si>
  <si>
    <t>UVALDE</t>
  </si>
  <si>
    <t>Uvalde</t>
  </si>
  <si>
    <t>VAN HEALTHCARE</t>
  </si>
  <si>
    <t>VAN</t>
  </si>
  <si>
    <t>VAN ALSTYNE</t>
  </si>
  <si>
    <t>ADVANCED REHABILITATION AND HEALTHCARE OF VERNON</t>
  </si>
  <si>
    <t>Wilbarger</t>
  </si>
  <si>
    <t>CITIZENS MEDICAL CENTER</t>
  </si>
  <si>
    <t>VICTORIA</t>
  </si>
  <si>
    <t>Victoria</t>
  </si>
  <si>
    <t>RETAMA MANOR NURSING CENTER/VICTORIA SOUTH</t>
  </si>
  <si>
    <t>THE COURTYARD REHABILITATION AND HEALTHCARE CENTER</t>
  </si>
  <si>
    <t>TWIN PINES NURSING AND REHABILITATION</t>
  </si>
  <si>
    <t>OAKWOOD MANOR NURSING HOME</t>
  </si>
  <si>
    <t>VIDOR</t>
  </si>
  <si>
    <t>CRESTVIEW HEALTHCARE RESIDENCE</t>
  </si>
  <si>
    <t>WACO</t>
  </si>
  <si>
    <t>GREENVIEW MANOR</t>
  </si>
  <si>
    <t>JEFFREY PLACE HEALTHCARE CENTER</t>
  </si>
  <si>
    <t>LAKE SHORE VILLAGE HEALTHCARE CENTER</t>
  </si>
  <si>
    <t>QUALITY CARE OF WACO</t>
  </si>
  <si>
    <t>REGENT CARE CENTER OF WOODWAY</t>
  </si>
  <si>
    <t>RIDGECREST RETIREMENT AND HEALTHCARE COMMUNITY</t>
  </si>
  <si>
    <t>ST. CATHERINE CENTER</t>
  </si>
  <si>
    <t>THE BRAZOS OF WACO</t>
  </si>
  <si>
    <t>WESLEY WOODS HEALTH &amp; REHABILITATION</t>
  </si>
  <si>
    <t>WOODLAND SPRINGS NURSING CENTER</t>
  </si>
  <si>
    <t>NORTH POINTE NURSING AND REHABILITATION LP</t>
  </si>
  <si>
    <t>WATAUGA</t>
  </si>
  <si>
    <t>FOCUSED CARE OF WAXAHACHIE</t>
  </si>
  <si>
    <t>WAXAHACHIE</t>
  </si>
  <si>
    <t>LEGEND OAKS HEALTHCARE AND REHABILITATION -WAXAHAC</t>
  </si>
  <si>
    <t>PLEASANT MANOR HEALTH &amp; REHABILITATION CENTER</t>
  </si>
  <si>
    <t>COLLEGE PARK REHABILITATION AND CARE CENTER</t>
  </si>
  <si>
    <t>Parker</t>
  </si>
  <si>
    <t>HILLTOP PARK REHABILITATION AND CARE CENTER</t>
  </si>
  <si>
    <t>KEENELAND NURSING AND REHABILITATION LP</t>
  </si>
  <si>
    <t>PEACH TREE PLACE</t>
  </si>
  <si>
    <t>SANTA FE HEALTH &amp; REHABILITATION CENTER</t>
  </si>
  <si>
    <t>SENIOR CARE AT HOLLAND LAKE</t>
  </si>
  <si>
    <t>WEATHERFORD HEALTH CARE CENTER</t>
  </si>
  <si>
    <t>REGENCY VILLAGE</t>
  </si>
  <si>
    <t>THE POINTE NURSING &amp; REHAB CENTER</t>
  </si>
  <si>
    <t>PARKVIEW MANOR NURSING AND REHABILITATION</t>
  </si>
  <si>
    <t>WEIMAR</t>
  </si>
  <si>
    <t>WELLINGTON CARE CENTER</t>
  </si>
  <si>
    <t>Collingsworth</t>
  </si>
  <si>
    <t>WELLS LTC PARTNERS INC</t>
  </si>
  <si>
    <t>RETAMA MANOR NURSING CENTER/WESLACO</t>
  </si>
  <si>
    <t>WESLACO</t>
  </si>
  <si>
    <t>VALLEY GRANDE MANOR</t>
  </si>
  <si>
    <t>WESLACO NURSING AND REHABILITATION CENTER</t>
  </si>
  <si>
    <t>WEST REST HAVEN INC</t>
  </si>
  <si>
    <t>WEST</t>
  </si>
  <si>
    <t>AVALON PLACE WHARTON</t>
  </si>
  <si>
    <t>WHARTON</t>
  </si>
  <si>
    <t>WHARTON NURSING AND REHABILITATION CENTER</t>
  </si>
  <si>
    <t>WHEELER NURSING &amp; REHABILITATION</t>
  </si>
  <si>
    <t>OAK BROOK HEALTH CARE CENTER</t>
  </si>
  <si>
    <t>WHITESBORO HEALTH AND REHABILITATION CENTER</t>
  </si>
  <si>
    <t>WHITESBORO</t>
  </si>
  <si>
    <t>WEST SIDE CAMPUS OF CARE</t>
  </si>
  <si>
    <t>WHITE SETTLEMENT</t>
  </si>
  <si>
    <t>WHITE SETTLEMENT NURSING CENTER</t>
  </si>
  <si>
    <t>PARK PLAZA NURSING HOME</t>
  </si>
  <si>
    <t>WHITNEY</t>
  </si>
  <si>
    <t>TOWN HALL ESTATES WHITNEY INC</t>
  </si>
  <si>
    <t>ADVANCED REHABILITATION AND HEALTHCARE OF WICHITA</t>
  </si>
  <si>
    <t>WICHITA FALLS</t>
  </si>
  <si>
    <t>COURTYARD GARDENS</t>
  </si>
  <si>
    <t>MIDWESTERN HEALTHCARE CENTER</t>
  </si>
  <si>
    <t>PROMISE SKILLED NURSING FACILITY OF WICHITA FALLS</t>
  </si>
  <si>
    <t>SENIOR CARE HEALTH &amp; REHABILITATION CENTER  WICHI</t>
  </si>
  <si>
    <t>TEXHOMA CHRISTIAN CARE CENTER INC</t>
  </si>
  <si>
    <t>UNIVERSITY PARK NURSING AND REHABILITATION LP</t>
  </si>
  <si>
    <t>WILLIS NURSING AND REHABILITATION LP</t>
  </si>
  <si>
    <t>WILLIS</t>
  </si>
  <si>
    <t>WILLOW PARK REHABILITATION AND CARE CENTER</t>
  </si>
  <si>
    <t>WILLOW PARK</t>
  </si>
  <si>
    <t>FREE STATE CRESTWOOD</t>
  </si>
  <si>
    <t>WILLS POINT</t>
  </si>
  <si>
    <t>DEER CREEK OF WIMBERLEY</t>
  </si>
  <si>
    <t>WIMBERLEY</t>
  </si>
  <si>
    <t>TRINITY NURSING AND REHABILITATION OF WINNSBORO LP</t>
  </si>
  <si>
    <t>WHISPERING PINES NURSING AND REHAB</t>
  </si>
  <si>
    <t>WINTERS HEALTHCARE RESIDENCE</t>
  </si>
  <si>
    <t>WINTERS</t>
  </si>
  <si>
    <t>DOGWOOD TRAILS MANOR</t>
  </si>
  <si>
    <t>WOODVILLE</t>
  </si>
  <si>
    <t>Tyler</t>
  </si>
  <si>
    <t>WOODVILLE HEALTH AND REHABILITATION CENTER</t>
  </si>
  <si>
    <t>RAPID RECOVERY CENTER OF WACO</t>
  </si>
  <si>
    <t>WOODWAY</t>
  </si>
  <si>
    <t>FOUNDERS PLAZA NURSING &amp; REHAB</t>
  </si>
  <si>
    <t>WYLIE</t>
  </si>
  <si>
    <t>GARNET HILL REHABILITATION AND SKILLED CARE</t>
  </si>
  <si>
    <t>STEVENS HEALTH CARE AND REHAB CENTER</t>
  </si>
  <si>
    <t>YOAKUM</t>
  </si>
  <si>
    <t>YOAKUM NURSING AND REHABILITATION CENTER</t>
  </si>
  <si>
    <t>YORKTOWN NURSING AND REHABILITATION CENTER</t>
  </si>
  <si>
    <t>FALCON LAKE NURSING HOME</t>
  </si>
  <si>
    <t>ZAPATA</t>
  </si>
  <si>
    <t>Zapata</t>
  </si>
  <si>
    <t>AMERICAN FORK</t>
  </si>
  <si>
    <t>UT</t>
  </si>
  <si>
    <t>Utah</t>
  </si>
  <si>
    <t>STONEHENGE OF AMERICAN FORK</t>
  </si>
  <si>
    <t>FOUR CORNERS REGIONAL CARE CENTER</t>
  </si>
  <si>
    <t>BLANDING</t>
  </si>
  <si>
    <t>AVALON CARE CENTER-BOUNTIFUL</t>
  </si>
  <si>
    <t>BOUNTIFUL</t>
  </si>
  <si>
    <t>LIFE CARE CENTER OF BOUNTIFUL</t>
  </si>
  <si>
    <t>NORTH CANYON CARE CENTER</t>
  </si>
  <si>
    <t>SOUTH DAVIS COMMUNITY CARE CENTER</t>
  </si>
  <si>
    <t>SOUTH DAVIS SPECIALTY CARE</t>
  </si>
  <si>
    <t>BRIGHAM CITY</t>
  </si>
  <si>
    <t>Box Elder</t>
  </si>
  <si>
    <t>WILLOW GLEN HEALTH AND REHAB</t>
  </si>
  <si>
    <t>BELLA TERRA CEDAR CITY</t>
  </si>
  <si>
    <t>CEDAR CITY</t>
  </si>
  <si>
    <t>STONEHENGE OF CEDAR CITY</t>
  </si>
  <si>
    <t>MISSION AT COMMUNITY LIVING REHABILITATION CENTER</t>
  </si>
  <si>
    <t>CENTERFIELD</t>
  </si>
  <si>
    <t>Sanpete</t>
  </si>
  <si>
    <t>ROCKY MOUNTAIN CARE - CLEARFIELD</t>
  </si>
  <si>
    <t>CLEARFIELD</t>
  </si>
  <si>
    <t>THATCHER BROOK REHABILITATION &amp; CARE CENTER</t>
  </si>
  <si>
    <t>MILLARD COUNTY CARE AND REHABILITATION</t>
  </si>
  <si>
    <t>Millard</t>
  </si>
  <si>
    <t>DRAPER REHABILITATION AND CARE CENTER</t>
  </si>
  <si>
    <t>DRAPER</t>
  </si>
  <si>
    <t>Salt Lake</t>
  </si>
  <si>
    <t>EMERY COUNTY CARE AND REHABILITATION CENTER</t>
  </si>
  <si>
    <t>FERRON</t>
  </si>
  <si>
    <t>Emery</t>
  </si>
  <si>
    <t>ROCKY MOUNTAIN CARE - MOUNTAIN VIEW</t>
  </si>
  <si>
    <t>HEBER CITY</t>
  </si>
  <si>
    <t>Wasatch</t>
  </si>
  <si>
    <t>HOLLADAY</t>
  </si>
  <si>
    <t>SPRING CREEK HEALTHCARE CENTER</t>
  </si>
  <si>
    <t>HURRICANE HEALTH AND REHABILITATION</t>
  </si>
  <si>
    <t>HURRICANE</t>
  </si>
  <si>
    <t>SOUTHERN UTAH VETERANS HOME - IVINS</t>
  </si>
  <si>
    <t>IVINS</t>
  </si>
  <si>
    <t>FAIRFIELD VILLAGE REHABILITATION</t>
  </si>
  <si>
    <t>LAYTON</t>
  </si>
  <si>
    <t>POINTE MEADOWS HEALTH AND REHABILITATION</t>
  </si>
  <si>
    <t>LEHI</t>
  </si>
  <si>
    <t>ROCKY MOUNTAIN CARE - LOGAN</t>
  </si>
  <si>
    <t>Cache</t>
  </si>
  <si>
    <t>SUNSHINE TERRACE FOUNDATION</t>
  </si>
  <si>
    <t>CASCADES AT RIVERWALK</t>
  </si>
  <si>
    <t>MIDVALE</t>
  </si>
  <si>
    <t>CANYONLANDS CARE CENTER</t>
  </si>
  <si>
    <t>MOAB</t>
  </si>
  <si>
    <t>Grand</t>
  </si>
  <si>
    <t>ASPEN RIDGE TRANSITIONAL REHAB</t>
  </si>
  <si>
    <t>ASPEN RIDGE WEST TRANSITIONAL REHAB</t>
  </si>
  <si>
    <t>ROCKY MOUNTAIN CARE - COTTAGE ON VINE</t>
  </si>
  <si>
    <t>HERITAGE HILLS REHABILITATION AND CARE CENTER</t>
  </si>
  <si>
    <t>NEPHI</t>
  </si>
  <si>
    <t>Juab</t>
  </si>
  <si>
    <t>MAPLE SPRINGS SENIOR LIVING</t>
  </si>
  <si>
    <t>NORTH LOGAN</t>
  </si>
  <si>
    <t>CRESTWOOD REHABILITATION AND NURSING</t>
  </si>
  <si>
    <t>Weber</t>
  </si>
  <si>
    <t>GEORGE E WAHLEN OGDEN VETERANS HOME</t>
  </si>
  <si>
    <t>HARRISON POINTE HEALTHCARE AND REHABILITATION</t>
  </si>
  <si>
    <t>LOMOND PEAK NURSING AND REHABILITATION, LLC</t>
  </si>
  <si>
    <t>MOUNTAIN VIEW HEALTH SERVICES</t>
  </si>
  <si>
    <t>PINE VIEW TRANSITIONAL REHAB</t>
  </si>
  <si>
    <t>SOUTH OGDEN POST ACUTE</t>
  </si>
  <si>
    <t>WASHINGTON TERRACE CENTER</t>
  </si>
  <si>
    <t>ASPEN RIDGE OF UTAH VALLEY</t>
  </si>
  <si>
    <t>OREM</t>
  </si>
  <si>
    <t>CASCADES AT ORCHARD PARK</t>
  </si>
  <si>
    <t>OREM REHABILITATION AND NURSING CENTER</t>
  </si>
  <si>
    <t>STONEHENGE OF OREM</t>
  </si>
  <si>
    <t>THE PEAKS CARE AND REHAB</t>
  </si>
  <si>
    <t>GARFIELD COUNTY NURSING HOME</t>
  </si>
  <si>
    <t>PANGUITCH</t>
  </si>
  <si>
    <t>MERVYN SHARP BENNION CENTRAL UTAH VETERANS HOME</t>
  </si>
  <si>
    <t>PARKWAY HEALTH CENTER</t>
  </si>
  <si>
    <t>MISSION AT ALPINE REHABILITATION CENTER</t>
  </si>
  <si>
    <t>PARKDALE HEALTH AND REHAB</t>
  </si>
  <si>
    <t>PRICE</t>
  </si>
  <si>
    <t>PINNACLE NURSING AND REHABILITATION CENTER</t>
  </si>
  <si>
    <t>PROVO REHABILITATION AND NURSING</t>
  </si>
  <si>
    <t>PROVO</t>
  </si>
  <si>
    <t>RICHFIELD REHABILITATION AND CARE CENTER</t>
  </si>
  <si>
    <t>STONEHENGE OF RICHFIELD</t>
  </si>
  <si>
    <t>COUNTRY LIFE CARE CENTER</t>
  </si>
  <si>
    <t>ROCKY MOUNTAIN CARE - RIVERTON</t>
  </si>
  <si>
    <t>UINTAH BASIN REHABILITATION AND SENIOR VILLA</t>
  </si>
  <si>
    <t>ROOSEVELT</t>
  </si>
  <si>
    <t>Duchesne</t>
  </si>
  <si>
    <t>HERITAGE PARK HEALTHCARE AND REHABILITATION</t>
  </si>
  <si>
    <t>ROY</t>
  </si>
  <si>
    <t>ASPEN PARK REHABILITATION</t>
  </si>
  <si>
    <t>SALT LAKE CITY</t>
  </si>
  <si>
    <t>AVALON VALLEY REHABILITATION</t>
  </si>
  <si>
    <t>AVALON WEST HEALTH &amp; REHABILITATION</t>
  </si>
  <si>
    <t>BROOKDALE SALT LAKE CITY SNF</t>
  </si>
  <si>
    <t>CANYON RIM CARE CENTER</t>
  </si>
  <si>
    <t>CITY CREEK POST ACUTE</t>
  </si>
  <si>
    <t>FAIRVIEW CARE CENTER EAST</t>
  </si>
  <si>
    <t>HOLLADAY HEALTHCARE CENTER</t>
  </si>
  <si>
    <t>LIFE CARE CENTER OF SALT LAKE CITY</t>
  </si>
  <si>
    <t>LITTLE COTTONWOOD REHABILITATION AND NURSING, LLC</t>
  </si>
  <si>
    <t>MEADOW BROOK REHABILITATION AND NURSING</t>
  </si>
  <si>
    <t>MIDTOWN MANOR</t>
  </si>
  <si>
    <t>MILLCREEK REHABILITATION AND NURSING, LLC</t>
  </si>
  <si>
    <t>MISSION AT HILLSIDE REHABILITATION CENTER</t>
  </si>
  <si>
    <t>MT OLYMPUS REHABILITATION CENTER</t>
  </si>
  <si>
    <t>PARAMOUNT HEALTH AND REHABILITATION</t>
  </si>
  <si>
    <t>PINE CREEK REHABILITATION AND NURSING</t>
  </si>
  <si>
    <t>ST JOSEPH VILLA</t>
  </si>
  <si>
    <t>WILLIAM E CHRISTOFFERSEN SALT LAKE VETERANS HOME</t>
  </si>
  <si>
    <t>WILLOW WOOD CARE CENTER</t>
  </si>
  <si>
    <t>WOODLAND PARK REHABILITATION AND CARE CENTER</t>
  </si>
  <si>
    <t>SANDY HEALTH AND REHAB</t>
  </si>
  <si>
    <t>SANDY</t>
  </si>
  <si>
    <t>STONEHENGE OF SOUTH JORDAN, LLC</t>
  </si>
  <si>
    <t>SOUTH JORDAN</t>
  </si>
  <si>
    <t>SPANISH FORK REHABILITATION AND NURSING</t>
  </si>
  <si>
    <t>SPANISH FORK</t>
  </si>
  <si>
    <t>STONEHENGE OF SPRINGVILLE</t>
  </si>
  <si>
    <t>BELLA TERRA ST GEORGE</t>
  </si>
  <si>
    <t>ST GEORGE</t>
  </si>
  <si>
    <t>CORAL DESERT REHABILITATION AND CARE</t>
  </si>
  <si>
    <t>RED CLIFFS HEALTH AND REHAB</t>
  </si>
  <si>
    <t>SEASONS HEALTHCARE AND REHABILITATION</t>
  </si>
  <si>
    <t>ST GEORGE REHABILITATION</t>
  </si>
  <si>
    <t>LEGACY VILLAGE REHABILITATION</t>
  </si>
  <si>
    <t>ROCKY MOUNTAIN CARE - WILLOW SPRINGS</t>
  </si>
  <si>
    <t>TOOELE</t>
  </si>
  <si>
    <t>Tooele</t>
  </si>
  <si>
    <t>MISSION AT BEAR RIVER REHABILITATION CENTER</t>
  </si>
  <si>
    <t>TREMONTON</t>
  </si>
  <si>
    <t>UINTAH HEALTH CARE SPECIAL SERVICE DISTRICT</t>
  </si>
  <si>
    <t>VERNAL</t>
  </si>
  <si>
    <t>Uintah</t>
  </si>
  <si>
    <t>MT OGDEN HEALTH AND REHABILITATION CENTER</t>
  </si>
  <si>
    <t>WASHINGTON TERRACE</t>
  </si>
  <si>
    <t>STONEHENGE OF OGDEN</t>
  </si>
  <si>
    <t>COPPER RIDGE HEALTH CARE</t>
  </si>
  <si>
    <t>WEST JORDAN</t>
  </si>
  <si>
    <t>ALPINE MEADOW REHABILITATION AND NURSING</t>
  </si>
  <si>
    <t>WEST VALLEY CITY</t>
  </si>
  <si>
    <t>ROCKY MOUNTAIN CARE - HUNTER HOLLOW</t>
  </si>
  <si>
    <t>ABINGDON HEALTH CARE LLC</t>
  </si>
  <si>
    <t>ABINGDON</t>
  </si>
  <si>
    <t>VA</t>
  </si>
  <si>
    <t>GRACE HEALTHCARE OF ABINGDON</t>
  </si>
  <si>
    <t>ENVOY OF ALEXANDRIA, LLC</t>
  </si>
  <si>
    <t>Alexandria City</t>
  </si>
  <si>
    <t>GOODWIN HOUSE ALEXANDRIA</t>
  </si>
  <si>
    <t>THE FOUNTAINS AT WASHINGTON HOUSE</t>
  </si>
  <si>
    <t>WOODBINE REHABILITATION &amp; HEALTHCARE CENTER</t>
  </si>
  <si>
    <t>MANORCARE HEALTH SERVICES-ALEXANDRIA</t>
  </si>
  <si>
    <t>Fairfax</t>
  </si>
  <si>
    <t>MOUNT VERNON HEALTHCARE CENTER</t>
  </si>
  <si>
    <t>AUTUMN CARE OF ALTAVISTA</t>
  </si>
  <si>
    <t>ALTAVISTA</t>
  </si>
  <si>
    <t>AMELIA NURSING CENTER</t>
  </si>
  <si>
    <t>Amelia</t>
  </si>
  <si>
    <t>FAIRMONT CROSSING</t>
  </si>
  <si>
    <t>Amherst</t>
  </si>
  <si>
    <t>LEEWOOD HEALTHCARE CENTER</t>
  </si>
  <si>
    <t>SLEEPY HOLLOW HEALTHCARE CENTER</t>
  </si>
  <si>
    <t>APPOMATTOX HEALTH AND REHABILITATON CENTER</t>
  </si>
  <si>
    <t>APPOMATTOX</t>
  </si>
  <si>
    <t>Appomattox</t>
  </si>
  <si>
    <t>CHERRYDALE HEALTH AND REHABILITATION CENTER</t>
  </si>
  <si>
    <t>Arlington</t>
  </si>
  <si>
    <t>MANORCARE HEALTH SERVICES-ARLINGTON</t>
  </si>
  <si>
    <t>REGENCY CARE OF ARLINGTON, LLC</t>
  </si>
  <si>
    <t>THE JEFFERSON</t>
  </si>
  <si>
    <t>MOUNTAIN VIEW NURSING HOME</t>
  </si>
  <si>
    <t>ARODA</t>
  </si>
  <si>
    <t>ASHBY PONDS INC</t>
  </si>
  <si>
    <t>Loudoun</t>
  </si>
  <si>
    <t>ASHLAND NURSING AND REHABILITATION</t>
  </si>
  <si>
    <t>Hanover</t>
  </si>
  <si>
    <t>STANLEYTOWN HEALTH AND REHABILITATION CENTER</t>
  </si>
  <si>
    <t>BLAND COUNTY NURSING &amp; REHABILITATION CENTER</t>
  </si>
  <si>
    <t>BASTIAN</t>
  </si>
  <si>
    <t>Bland</t>
  </si>
  <si>
    <t>BEDFORD CO NURSING HOME</t>
  </si>
  <si>
    <t>OAKWOOD MANOR BEDFORD MEM</t>
  </si>
  <si>
    <t>ROSE HILL HEALTH AND REHAB</t>
  </si>
  <si>
    <t>HERITAGE HALL BIG STONE GAP</t>
  </si>
  <si>
    <t>BIG STONE GAP</t>
  </si>
  <si>
    <t>HERITAGE HALL BLACKSBURG</t>
  </si>
  <si>
    <t>BLACKSBURG</t>
  </si>
  <si>
    <t>THE WYBE AND MARIETJE KROONTJE HEALTH CARE CENTER</t>
  </si>
  <si>
    <t>HERITAGE HALL BLACKSTONE</t>
  </si>
  <si>
    <t>Nottoway</t>
  </si>
  <si>
    <t>BLUEFIELD</t>
  </si>
  <si>
    <t>THE LAURELS OF BON AIR</t>
  </si>
  <si>
    <t>BON AIR</t>
  </si>
  <si>
    <t>BOWLING GREEN HEALTH &amp; REHABILITATION CENTER</t>
  </si>
  <si>
    <t>BRIDGEWATER HOME , INC.</t>
  </si>
  <si>
    <t>NHC HEALTHCARE,BRISTOL</t>
  </si>
  <si>
    <t>Bristol City</t>
  </si>
  <si>
    <t>HERITAGE HALL - BROOKNEAL</t>
  </si>
  <si>
    <t>BROOKNEAL</t>
  </si>
  <si>
    <t>SHENANDOAH VALLEY HEALTH AND REHAB</t>
  </si>
  <si>
    <t>Buena Vista City</t>
  </si>
  <si>
    <t>BURKE HEALTH AND REHABILITATION CENTER</t>
  </si>
  <si>
    <t>BURKE</t>
  </si>
  <si>
    <t>FRIENDSHIP HEALTH AND REHAB CENTER - SOUTH</t>
  </si>
  <si>
    <t>CAVE SPRING</t>
  </si>
  <si>
    <t>Roanoke</t>
  </si>
  <si>
    <t>ALBEMARLE HEALTH AND REHABILITATION CENTER</t>
  </si>
  <si>
    <t>CHARLOTTESVILLE</t>
  </si>
  <si>
    <t>Albemarle</t>
  </si>
  <si>
    <t>CHARLOTTESVILLE HEALTH &amp; REHABILITATION CENTER</t>
  </si>
  <si>
    <t>CHARLOTTESVILLE POINTE REHABILITATION AND HEALTHCA</t>
  </si>
  <si>
    <t>COLONNADES HEALTH CARE CENTER</t>
  </si>
  <si>
    <t>OUR LADY OF PEACE INC</t>
  </si>
  <si>
    <t>Charlottesville City</t>
  </si>
  <si>
    <t>CHASE CITY HEALTH AND REHAB CENTER</t>
  </si>
  <si>
    <t>CHASE CITY</t>
  </si>
  <si>
    <t>CHATHAM HEALTH &amp; REHABILITATION CENTER</t>
  </si>
  <si>
    <t>Pittsylvania</t>
  </si>
  <si>
    <t>AUTUMN CARE OF CHESAPEAKE</t>
  </si>
  <si>
    <t>CHESAPEAKE</t>
  </si>
  <si>
    <t>Chesapeake City</t>
  </si>
  <si>
    <t>CHESAPEAKE HEALTH AND REHABILITATION CENTER</t>
  </si>
  <si>
    <t>GREENBRIER REGIONAL MEDICAL CENTER</t>
  </si>
  <si>
    <t>SENTARA REHABILITATION &amp; CARE RESIDENCE-CHESAPEAKE</t>
  </si>
  <si>
    <t>TYLER'S RETREAT AT IRON BRIDGE</t>
  </si>
  <si>
    <t>HEALTH CARE CENTER LUCY CORR</t>
  </si>
  <si>
    <t>CHILHOWIE</t>
  </si>
  <si>
    <t>Smyth</t>
  </si>
  <si>
    <t>SENTARA MEADOWVIEW TERRACE</t>
  </si>
  <si>
    <t>ALLEGHANY HEALTH AND REHAB</t>
  </si>
  <si>
    <t>CLIFTON FORGE</t>
  </si>
  <si>
    <t>THE WOODLANDS HEALTH AND REHAB CENTER</t>
  </si>
  <si>
    <t>HERITAGE HALL CLINTWOOD</t>
  </si>
  <si>
    <t>CLINTWOOD</t>
  </si>
  <si>
    <t>Dickenson</t>
  </si>
  <si>
    <t>WESTMORELAND REHABILITATION &amp; HEALTHCARE CENTER</t>
  </si>
  <si>
    <t>COLONIAL BEACH</t>
  </si>
  <si>
    <t>COLONIAL HEIGHTS HEALTH CARE C</t>
  </si>
  <si>
    <t>COLONIAL HEIGHTS</t>
  </si>
  <si>
    <t>Colonial Heights City</t>
  </si>
  <si>
    <t>COURTLAND HEALTH &amp; REHABILITATION CENTER</t>
  </si>
  <si>
    <t>COURTLAND</t>
  </si>
  <si>
    <t>Southampton</t>
  </si>
  <si>
    <t>CULPEPER HEALTH &amp; REHABILITATION CENTER</t>
  </si>
  <si>
    <t>CULPEPER</t>
  </si>
  <si>
    <t>Culpeper</t>
  </si>
  <si>
    <t>THE CULPEPER</t>
  </si>
  <si>
    <t>CARRINGTON PLACE AT BOTETOURT COMMONS</t>
  </si>
  <si>
    <t>DALEVILLE</t>
  </si>
  <si>
    <t>Botetourt</t>
  </si>
  <si>
    <t>THE GLEBE</t>
  </si>
  <si>
    <t>PINEY FOREST HEALTH AND REHABILITATION CENTER</t>
  </si>
  <si>
    <t>Danville City</t>
  </si>
  <si>
    <t>RIVERSIDE HEALTH &amp; REHAB CNTR</t>
  </si>
  <si>
    <t>ROMAN EAGLE REHABILITATION AND HEALTH CARE CENTER</t>
  </si>
  <si>
    <t>STRATFORD HEALTHCARE CENTER</t>
  </si>
  <si>
    <t>HERITAGE HALL DILLWYN</t>
  </si>
  <si>
    <t>DILLWYN</t>
  </si>
  <si>
    <t>Buckingham</t>
  </si>
  <si>
    <t>HIGHLAND RIDGE REHAB CENTER</t>
  </si>
  <si>
    <t>RIDGECREST MANOR NURSING &amp; REHABILITATION</t>
  </si>
  <si>
    <t>DUFFIELD</t>
  </si>
  <si>
    <t>ILIFF NURSING AND REHAB CENTER</t>
  </si>
  <si>
    <t>DUNN LORING</t>
  </si>
  <si>
    <t>HERITAGE HALL LEXINGTON</t>
  </si>
  <si>
    <t>EAST LEXINGTON</t>
  </si>
  <si>
    <t>Lexington City</t>
  </si>
  <si>
    <t>EMPORIA MANOR LLC</t>
  </si>
  <si>
    <t>Emporia City</t>
  </si>
  <si>
    <t>GREENSVILLE HEALTH AND REHABILITATION CENTER</t>
  </si>
  <si>
    <t>MANORCARE HEALTH SERVICES-FAIR OAKS</t>
  </si>
  <si>
    <t>FAIRFAX REHABILITATION AND NURSING CENTER</t>
  </si>
  <si>
    <t>Fairfax City</t>
  </si>
  <si>
    <t>THE VIRGINIAN</t>
  </si>
  <si>
    <t>GOODWIN HOUSE BAILEY'S CROSSROADS</t>
  </si>
  <si>
    <t>FALLS CHURCH</t>
  </si>
  <si>
    <t>FARMVILLE REHABILITATION &amp; HEALTH CARE CENTER  LLC</t>
  </si>
  <si>
    <t>Prince Edward</t>
  </si>
  <si>
    <t>BRIAN CENTER HEALTH AND REHABILITATION</t>
  </si>
  <si>
    <t>FINCASTLE</t>
  </si>
  <si>
    <t>AUGUSTA MEDICAL CTR SKILLED CA</t>
  </si>
  <si>
    <t>FISHERSVILLE</t>
  </si>
  <si>
    <t>Augusta</t>
  </si>
  <si>
    <t>AUGUSTA NURSING &amp; REHAB CENTER</t>
  </si>
  <si>
    <t>SHENANDOAH NURSING HOME</t>
  </si>
  <si>
    <t>SKYLINE NURSING &amp; REHABILITATION CENTER</t>
  </si>
  <si>
    <t>FLOYD</t>
  </si>
  <si>
    <t>ENVOY AT THE VILLAGE</t>
  </si>
  <si>
    <t>FORK UNION</t>
  </si>
  <si>
    <t>Fluvanna</t>
  </si>
  <si>
    <t>BELVOIR WOODS HEALTH CARE CENTER AT THE FAIRFAX</t>
  </si>
  <si>
    <t>FORT BELVOIR</t>
  </si>
  <si>
    <t>SOUTHAMPTON MEMORIAL HOSP</t>
  </si>
  <si>
    <t>Franklin City</t>
  </si>
  <si>
    <t>CARRIAGE HILL HEALTH AND REHAB CENTER</t>
  </si>
  <si>
    <t>Spotsylvania</t>
  </si>
  <si>
    <t>FREDERICKSBURG HEALTH AND REHAB</t>
  </si>
  <si>
    <t>FALLS RUN NURSING AND REHAB CENTER</t>
  </si>
  <si>
    <t>WOODMONT CENTER</t>
  </si>
  <si>
    <t>HERITAGE HALL  FRONT ROYAL</t>
  </si>
  <si>
    <t>FRONT ROYAL</t>
  </si>
  <si>
    <t>WARREN MEMORIAL HOSP LYNN CARE</t>
  </si>
  <si>
    <t>GAINESVILLE HEALTH AND REHAB CENTER</t>
  </si>
  <si>
    <t>Prince William</t>
  </si>
  <si>
    <t>LAKE MANASSAS HEALTH &amp; REHABILITATION CENTER</t>
  </si>
  <si>
    <t>GALAX HEALTH AND REHAB</t>
  </si>
  <si>
    <t>GALAX</t>
  </si>
  <si>
    <t>Galax City</t>
  </si>
  <si>
    <t>WADDELL NURSING AND REHAB CENTER</t>
  </si>
  <si>
    <t>ELIZABETH ADAM CRUMP HEALTH AND REHAB</t>
  </si>
  <si>
    <t>GLEN ALLEN</t>
  </si>
  <si>
    <t>Henrico</t>
  </si>
  <si>
    <t>FRANCIS N SANDERS NURSING HOME, INC</t>
  </si>
  <si>
    <t>WALTER REED CONVALESCENT AND REHABILITATION CENTER</t>
  </si>
  <si>
    <t>ENVOY AT THE MEADOWS</t>
  </si>
  <si>
    <t>GOOCHLAND</t>
  </si>
  <si>
    <t>Goochland</t>
  </si>
  <si>
    <t>REGENCY HEALTH AND REHABILITATION CENTER</t>
  </si>
  <si>
    <t>GRETNA HEALTH AND REHABILITATION CENTER</t>
  </si>
  <si>
    <t>HERITAGE HALL GRUNDY</t>
  </si>
  <si>
    <t>GRUNDY</t>
  </si>
  <si>
    <t>COLISEUM CONVALESCENT AND REHABILITATION CENTER</t>
  </si>
  <si>
    <t>Hampton City</t>
  </si>
  <si>
    <t>NORTHAMPTON CONVALESCENT AND REHABILITATION CENTER</t>
  </si>
  <si>
    <t>RIVERSIDE REHABILITATION CENTER AT HAMPTON</t>
  </si>
  <si>
    <t>SENTARA NURSING CENTER HAMPTON</t>
  </si>
  <si>
    <t>CURIS AT HARRISONBURG TRANSITIONAL CARE &amp; REHAB CT</t>
  </si>
  <si>
    <t>HARRISONBURG</t>
  </si>
  <si>
    <t>Harrisonburg City</t>
  </si>
  <si>
    <t>HARRISONBURG HLTH &amp; REHAB CNTR</t>
  </si>
  <si>
    <t>SUNNYSIDE PRESBYTERIAN RETIREMENT COMMUNITY</t>
  </si>
  <si>
    <t>VMRC, COMPLETE LIVING CARE</t>
  </si>
  <si>
    <t>DULLES HEALTH &amp; REHAB CENTER</t>
  </si>
  <si>
    <t>HERNDON</t>
  </si>
  <si>
    <t>HENRICO HEALTH &amp; REHABILITATION CENTER</t>
  </si>
  <si>
    <t>HIGHLAND SPRINGS</t>
  </si>
  <si>
    <t>HILLSVILLE REHABILITATION &amp; HEALTHCARE CENTER LLC</t>
  </si>
  <si>
    <t>HILLSVILLE</t>
  </si>
  <si>
    <t>HOPEWELL HEALTH CARE CENTER</t>
  </si>
  <si>
    <t>HOPEWELL</t>
  </si>
  <si>
    <t>Hopewell City</t>
  </si>
  <si>
    <t>RIVER VIEW ON THE APPOMATTOX HEALTH &amp; REHAB CENTER</t>
  </si>
  <si>
    <t>THE SPRINGS NURSING CENTER</t>
  </si>
  <si>
    <t>GRAYSON REHABILITATION  AND HEALTH CARE CENTER</t>
  </si>
  <si>
    <t>RAPPAHANNOCK WESTMINSTER CANTE</t>
  </si>
  <si>
    <t>WAYLAND NURSING AND REHABILITATION CENTER</t>
  </si>
  <si>
    <t>LANCASHIRE CONVALESCENT AND REHABILITATION CENTER</t>
  </si>
  <si>
    <t>KILMARNOCK</t>
  </si>
  <si>
    <t>HERITAGE HALL KING GEORGE</t>
  </si>
  <si>
    <t>KING GEORGE</t>
  </si>
  <si>
    <t>King George</t>
  </si>
  <si>
    <t>WESTMINSTER AT LAKE RIDGE</t>
  </si>
  <si>
    <t>LAKE RIDGE</t>
  </si>
  <si>
    <t>HERITAGE HALL - LAUREL MEADOWS</t>
  </si>
  <si>
    <t>LAUREL FORK</t>
  </si>
  <si>
    <t>ENVOY OF LAWRENCEVILLE, LLC</t>
  </si>
  <si>
    <t>MAPLE GROVE HEALTH CARE CENTER</t>
  </si>
  <si>
    <t>HERITAGE HALL NRSG AND REHAB</t>
  </si>
  <si>
    <t>LOUDOUN NURSING AND REHAB CNTR</t>
  </si>
  <si>
    <t>KENDAL  AT LEXINGTON</t>
  </si>
  <si>
    <t>DOCKSIDE HEALTH &amp; REHAB CENTER</t>
  </si>
  <si>
    <t>LOCUST HILL</t>
  </si>
  <si>
    <t>LOUISA HEALTH &amp; REHABILITATION CENTER</t>
  </si>
  <si>
    <t>THE BRIAN CENTER</t>
  </si>
  <si>
    <t>LOW MOOR</t>
  </si>
  <si>
    <t>SKYVIEW SPRINGS REHAB AND NURSING CENTER</t>
  </si>
  <si>
    <t>LURAY</t>
  </si>
  <si>
    <t>CURIS AT LYNCHBURG NURSING &amp; REHABILITATION CENTER</t>
  </si>
  <si>
    <t>Lynchburg City</t>
  </si>
  <si>
    <t>HEARTLAND HEALTH CARE CENTER - LYNCHBURG</t>
  </si>
  <si>
    <t>LIBERTY RIDGE HEALTH &amp; REHAB</t>
  </si>
  <si>
    <t>LYNCHBURG HLTH &amp; REHAB CNTR</t>
  </si>
  <si>
    <t>SUMMIT HEALTH &amp; REHABILITATION CENTER</t>
  </si>
  <si>
    <t>THE CARRINGTON</t>
  </si>
  <si>
    <t>VA BAP HOSP DIV CEN</t>
  </si>
  <si>
    <t>WESTMINSTER-CANTERBURY -LYNCHB</t>
  </si>
  <si>
    <t>AUTUMN CARE OF MADISON</t>
  </si>
  <si>
    <t>BIRMINGHAM GREEN</t>
  </si>
  <si>
    <t>MANASSAS</t>
  </si>
  <si>
    <t>Manassas City</t>
  </si>
  <si>
    <t>MANASSAS HEALTH AND REHAB CENTER</t>
  </si>
  <si>
    <t>FRANCIS MARION MANOR HEALTH &amp; REHABILITATION</t>
  </si>
  <si>
    <t>SW VA M H INST GERI TRT CTR</t>
  </si>
  <si>
    <t>BLUE RIDGE REHAB CENTER</t>
  </si>
  <si>
    <t>Martinsville City</t>
  </si>
  <si>
    <t>KING'S GRANT RETIREMENT COMMUN</t>
  </si>
  <si>
    <t>MARTINSVILLE HEALTH AND REHAB</t>
  </si>
  <si>
    <t>RIVERSIDE CONVAL CENTER-MATHEW</t>
  </si>
  <si>
    <t>MATHEWS</t>
  </si>
  <si>
    <t>Mathews</t>
  </si>
  <si>
    <t>ARLEIGH BURKE PAVILION</t>
  </si>
  <si>
    <t>MC LEAN</t>
  </si>
  <si>
    <t>AUTUMN CARE OF MECHANICSVILLE</t>
  </si>
  <si>
    <t>COVENANT WOODS NURSING HOME</t>
  </si>
  <si>
    <t>HANOVER HEALTH AND REHABILITATION CENTER</t>
  </si>
  <si>
    <t>THE HAVEN AT BRANDERMILL WOODS</t>
  </si>
  <si>
    <t>THE LAURELS OF WILLOW CREEK</t>
  </si>
  <si>
    <t>HERITAGE HALL NURSING HOME /NA</t>
  </si>
  <si>
    <t>NASSAWADOX</t>
  </si>
  <si>
    <t>LIFE CARE CENTER OF NEW MARKET</t>
  </si>
  <si>
    <t>NEW MARKET</t>
  </si>
  <si>
    <t>Shenandoah</t>
  </si>
  <si>
    <t>JAMES RIVER CONVALESCENT CENTE</t>
  </si>
  <si>
    <t>NEWPORT NEWS</t>
  </si>
  <si>
    <t>Newport News City</t>
  </si>
  <si>
    <t>NEWPORT NEWS NURSING &amp; REHAB</t>
  </si>
  <si>
    <t>ST FRANCIS NURSING CTR</t>
  </si>
  <si>
    <t>THE CHESAPEAKE</t>
  </si>
  <si>
    <t>THE GARDENS AT WARWICK FOREST</t>
  </si>
  <si>
    <t>THE NEWPORT</t>
  </si>
  <si>
    <t>AUTUMN CARE OF NORFOLK</t>
  </si>
  <si>
    <t>Norfolk City</t>
  </si>
  <si>
    <t>BON SECOURS DEPAUL,TCC</t>
  </si>
  <si>
    <t>CONSULATE HEALTH CARE OF NORFOLK</t>
  </si>
  <si>
    <t>HARBOR'S EDGE</t>
  </si>
  <si>
    <t>LAKE TAYLOR HOSP</t>
  </si>
  <si>
    <t>NORFOLK HEALTH AND REHABILITATION CENTER</t>
  </si>
  <si>
    <t>SENTARA NURSING CENTER NORFOLK</t>
  </si>
  <si>
    <t>SIGNATURE HEALTHCARE OF NORFOLK</t>
  </si>
  <si>
    <t>THORNTON HALL NURSING AND REHABILITATION CENTER</t>
  </si>
  <si>
    <t>MOUNTAIN VIEW REGIONAL MEDICAL CENTER</t>
  </si>
  <si>
    <t>DOGWOOD VILLAGE OF ORANGE COUNTY HEALTH AND REHAB</t>
  </si>
  <si>
    <t>SHORE HEALTH &amp; REHAB CENTER</t>
  </si>
  <si>
    <t>PARKSLEY</t>
  </si>
  <si>
    <t>Accomack</t>
  </si>
  <si>
    <t>LEE HEALTH AND REHAB CENTER</t>
  </si>
  <si>
    <t>PENNINGTON GAP</t>
  </si>
  <si>
    <t>BATTLEFIELD PARK HEALTHCARE CENTER</t>
  </si>
  <si>
    <t>Petersburg City</t>
  </si>
  <si>
    <t>DINWIDDIE HEALTH AND REHAB CENTER</t>
  </si>
  <si>
    <t>PETERSBURG HEALTHCARE CENTER</t>
  </si>
  <si>
    <t>BAYSIDE OF POQUOSON HEALTH AND REHAB</t>
  </si>
  <si>
    <t>POQUOSON</t>
  </si>
  <si>
    <t>Poquoson</t>
  </si>
  <si>
    <t>AUTUMN CARE OF PORTSMOUTH</t>
  </si>
  <si>
    <t>Portsmouth City</t>
  </si>
  <si>
    <t>SENTARA NURSING CENTER PORTSMOUTH</t>
  </si>
  <si>
    <t>PULASKI HLTH &amp; REHAB CNTR</t>
  </si>
  <si>
    <t>RADFORD HEALTH AND REHAB CENTER</t>
  </si>
  <si>
    <t>RADFORD</t>
  </si>
  <si>
    <t>Radford City</t>
  </si>
  <si>
    <t>HERITAGE HALL-RICH CREEK</t>
  </si>
  <si>
    <t>RICH CREEK</t>
  </si>
  <si>
    <t>CLINCH VALLEY MEDICAL CENTER</t>
  </si>
  <si>
    <t>RICHLANDS</t>
  </si>
  <si>
    <t>LAKEWOOD MANOR</t>
  </si>
  <si>
    <t>LEXINGTON COURT REHABILITATION &amp; HEALTH CARE CTR</t>
  </si>
  <si>
    <t>BETH SHOLOM HOME OF VIRGINIA</t>
  </si>
  <si>
    <t>GLENBURNIE REHAB &amp; NURSING CENTER</t>
  </si>
  <si>
    <t>LITTLE SISTERS OF THE POOR IN RICHMOND</t>
  </si>
  <si>
    <t>MANORCARE HEALTH SERVICES-IMPERIAL</t>
  </si>
  <si>
    <t>MANORCARE HEALTH SERVICES-RICHMOND</t>
  </si>
  <si>
    <t>OUR LADY OF HOPE HEALTH CENTER</t>
  </si>
  <si>
    <t>PARHAM HEALTH CARE &amp; REHAB CEN</t>
  </si>
  <si>
    <t>THE LAURELS OF UNIVERSITY PARK</t>
  </si>
  <si>
    <t>WESTMINSTER-CANTERBURY OF RICHMOND</t>
  </si>
  <si>
    <t>WESTPORT REHABILITATION AND NURSING CENTER</t>
  </si>
  <si>
    <t>BEAUFONT HEALTH AND REHABILITATION CENTER</t>
  </si>
  <si>
    <t>Richmond City</t>
  </si>
  <si>
    <t>BONVIEW REHABILITATION AND HEALTHCARE</t>
  </si>
  <si>
    <t>CHILDRENS HOSPITAL</t>
  </si>
  <si>
    <t>ENVOY OF WESTOVER HILLS</t>
  </si>
  <si>
    <t>SITTER AND BARFOOT VETERANS CARE CENTER</t>
  </si>
  <si>
    <t>VIRGINIA HOME</t>
  </si>
  <si>
    <t>BRANDON OAKS NURSING AND REHABILITATION CENTER</t>
  </si>
  <si>
    <t>AVANTE AT ROANOKE TRANSITIONAL CARE &amp; REHAB CENTER</t>
  </si>
  <si>
    <t>Roanoke City</t>
  </si>
  <si>
    <t>FRIENDSHIP HEALTH AND REHAB CENTER</t>
  </si>
  <si>
    <t>OUR LADY OF THE VALLEY</t>
  </si>
  <si>
    <t>PHEASANT RIDGE NURSING &amp; REHAB CENTER</t>
  </si>
  <si>
    <t>RALEIGH COURT HEALTH AND REHABILITATION CENTER</t>
  </si>
  <si>
    <t>SOUTH ROANOKE NURSING HOME INC</t>
  </si>
  <si>
    <t>SPRINGTREE HEALTHCARE &amp; REHAB CENTER</t>
  </si>
  <si>
    <t>VIRGINIA VETERANS CARE CENTER</t>
  </si>
  <si>
    <t>FRANKLIN HEALTH AND REHABILITATION CENTER</t>
  </si>
  <si>
    <t>ROCKY MOUNT REHABILITATION &amp; HEALTHCARE CENTER LLC</t>
  </si>
  <si>
    <t>CARRINGTON PLACE AT RURAL RETREAT</t>
  </si>
  <si>
    <t>RURAL RETREAT</t>
  </si>
  <si>
    <t>Wythe</t>
  </si>
  <si>
    <t>RICHFIELD RECOVERY &amp;  CARE CENTER</t>
  </si>
  <si>
    <t>Salem City</t>
  </si>
  <si>
    <t>SALEM HEALTH &amp; REHABILITATION</t>
  </si>
  <si>
    <t>SNYDER NURSING HOME</t>
  </si>
  <si>
    <t>RIVERSIDE CONVAL CENTER-SALUDA</t>
  </si>
  <si>
    <t>RIVERSIDE HEALTHY LIVING COMMUNITY-SMITHFIELD</t>
  </si>
  <si>
    <t>Isle Of Wight</t>
  </si>
  <si>
    <t>BERRY HILL NURSING HOME</t>
  </si>
  <si>
    <t>SOUTH BOSTON</t>
  </si>
  <si>
    <t>SENTARA WOODVIEW</t>
  </si>
  <si>
    <t>COMMUNITY MEMORIAL HOSPITAL HUNDLEY CENTER</t>
  </si>
  <si>
    <t>SOUTH HILL</t>
  </si>
  <si>
    <t>GREENSPRING VILLAGE</t>
  </si>
  <si>
    <t>GRACE HEALTH AND REHAB CENTER OF GREENE COUNTY</t>
  </si>
  <si>
    <t>STANARDSVILLE</t>
  </si>
  <si>
    <t>ENVOY OF STAUNTON, LLC</t>
  </si>
  <si>
    <t>Staunton City</t>
  </si>
  <si>
    <t>KINGS DAUGHTERS COMMUNITY HEALTH &amp; REHAB</t>
  </si>
  <si>
    <t>JOHNSON CNTR/FALCONS LANDING</t>
  </si>
  <si>
    <t>POTOMAC FALLS HEALTH &amp; REHAB CENTER</t>
  </si>
  <si>
    <t>BLUE RIDGE NURSING THERAPY CONNECTION</t>
  </si>
  <si>
    <t>Patrick</t>
  </si>
  <si>
    <t>AUTUMN CARE OF SUFFOLK</t>
  </si>
  <si>
    <t>SUFFOLK</t>
  </si>
  <si>
    <t>Suffolk City</t>
  </si>
  <si>
    <t>BON SECOURS-MARYVIEW NURSING C</t>
  </si>
  <si>
    <t>CONCORDIA TRANSITIONAL CARE REHAB-NANSEMOND POINTE</t>
  </si>
  <si>
    <t>LAKE PRINCE WOODS, INC</t>
  </si>
  <si>
    <t>CARRINGTON PLACE OF TAPPAHANNOCK</t>
  </si>
  <si>
    <t>TAPPAHANNOCK</t>
  </si>
  <si>
    <t>HERITAGE HALL TAZEWELL</t>
  </si>
  <si>
    <t>BERKSHIRE HEALTH &amp; REHABILITATION CENTER</t>
  </si>
  <si>
    <t>BAYSIDE HEALTH &amp; REHABILITATION CENTER</t>
  </si>
  <si>
    <t>VIRGINIA BEACH</t>
  </si>
  <si>
    <t>Virginia Beach City</t>
  </si>
  <si>
    <t>BEACON SHORES NURSING &amp; REHABILITATION</t>
  </si>
  <si>
    <t>BETH SHOLOM HOME OF EASTERN VI</t>
  </si>
  <si>
    <t>CONCORDIA TRANSITIONAL CARE AND REHAB-BAY POINTE</t>
  </si>
  <si>
    <t>CONCORDIA TRANSITIONAL CARE AND REHAB-RIVER POINTE</t>
  </si>
  <si>
    <t>HERITAGE HALL VIRGINIA BEACH</t>
  </si>
  <si>
    <t>KEMPSVILLE HEALTH &amp; REHAB CENTER</t>
  </si>
  <si>
    <t>OUR LADY OF PERPETUAL HELP</t>
  </si>
  <si>
    <t>PRINCESS ANNE HEALTH &amp; REHABILITATION CENTER</t>
  </si>
  <si>
    <t>SEASIDE HHC @ ATLANTIC SHORE</t>
  </si>
  <si>
    <t>SENTARA NSG CENTER-WINDERMERE</t>
  </si>
  <si>
    <t>SENTARA NURSING CENTER VA BEAC</t>
  </si>
  <si>
    <t>VA BEACH HEALTHCARE AND REHAB</t>
  </si>
  <si>
    <t>WESTMINSTER CANTERBURY CHESAPEAKE</t>
  </si>
  <si>
    <t>BROOKSIDE REHAB &amp; NURSING CENTER</t>
  </si>
  <si>
    <t>Fauquier</t>
  </si>
  <si>
    <t>FAUQUIER HEALTH REHABILITATION &amp; NURSING CENTER</t>
  </si>
  <si>
    <t>THE ORCHARD</t>
  </si>
  <si>
    <t>WAVERLY HEALTH AND REHABILITATION CENTER</t>
  </si>
  <si>
    <t>CURIS AT WAYNESBORO NURSING &amp; REHAB CENTER</t>
  </si>
  <si>
    <t>Waynesboro City</t>
  </si>
  <si>
    <t>NOVA HEALTH AND REHAB</t>
  </si>
  <si>
    <t>WEBER CITY</t>
  </si>
  <si>
    <t>RIVERSIDE CONVALESCENT CNTR WE</t>
  </si>
  <si>
    <t>King William</t>
  </si>
  <si>
    <t>CONSULATE HEALTHCARE OF WILLIAMSBURG</t>
  </si>
  <si>
    <t>James City</t>
  </si>
  <si>
    <t>ENVOY OF WILLIAMSBURG, LLC</t>
  </si>
  <si>
    <t>THE CONVALESCENT CENTER AT PATRIOTS COLONY</t>
  </si>
  <si>
    <t>WINDSORMEADE OF WILLIAMSBURG</t>
  </si>
  <si>
    <t>WOODHAVEN HALL AT WILLIAMSBURG LANDING</t>
  </si>
  <si>
    <t>ENVOY OF WINCHESTER, LLC</t>
  </si>
  <si>
    <t>SHENANDOAH VLY WESTMINSTER-CANTERBURY</t>
  </si>
  <si>
    <t>THE VILLAGE AT ORCHARD RIDGE</t>
  </si>
  <si>
    <t>EVERGREEN HEALTH AND REHAB</t>
  </si>
  <si>
    <t>Winchester City</t>
  </si>
  <si>
    <t>CONSULATE HEALTH CARE OF WINDSOR</t>
  </si>
  <si>
    <t>HERITAGE HALL WISE</t>
  </si>
  <si>
    <t>WISE</t>
  </si>
  <si>
    <t>ENVOY OF WOODBRIDGE, LLC</t>
  </si>
  <si>
    <t>CONSULATE HEALTH CARE OF WOODSTOCK</t>
  </si>
  <si>
    <t>SKYLINE TERRACE CONV HOME</t>
  </si>
  <si>
    <t>CARRINGTON PLACE AT WYTHEVILLE - BIRDMONT CENTER</t>
  </si>
  <si>
    <t>WYTHEVILLE</t>
  </si>
  <si>
    <t>YORK CONVALESCENT AND REHABILITATION  CENTER</t>
  </si>
  <si>
    <t>BARRE GARDENS NURSING AND REHAB LLC</t>
  </si>
  <si>
    <t>BARRE</t>
  </si>
  <si>
    <t>VT</t>
  </si>
  <si>
    <t>BERLIN HEALTH &amp; REHAB CTR</t>
  </si>
  <si>
    <t>WOODRIDGE NURSING HOME</t>
  </si>
  <si>
    <t>MAPLE LANE NURSING HOME</t>
  </si>
  <si>
    <t>BARTON</t>
  </si>
  <si>
    <t>BENNINGTON HEALTH &amp; REHAB</t>
  </si>
  <si>
    <t>BENNINGTON</t>
  </si>
  <si>
    <t>Bennington</t>
  </si>
  <si>
    <t>CENTERS FOR LIVING AND REHAB</t>
  </si>
  <si>
    <t>CRESCENT MANOR CARE CTRS</t>
  </si>
  <si>
    <t>VERMONT VETERANS' HOME</t>
  </si>
  <si>
    <t>PINE HEIGHTS AT BRATTLEBORO CENTER FOR NURSING &amp; R</t>
  </si>
  <si>
    <t>BRATTLEBORO</t>
  </si>
  <si>
    <t>THOMPSON HOUSE NURSING HOME</t>
  </si>
  <si>
    <t>BURLINGTON HEALTH &amp; REHAB</t>
  </si>
  <si>
    <t>Chittenden</t>
  </si>
  <si>
    <t>KINDRED TRANSITIONAL CARE &amp; REHAB BIRCHWOOD TER</t>
  </si>
  <si>
    <t>STARR FARM NURSING CENTER</t>
  </si>
  <si>
    <t>GREEN MOUNTAIN NURSING AND REHABILITATION</t>
  </si>
  <si>
    <t>DERBY GREEN NURSING HOME</t>
  </si>
  <si>
    <t>UNION HOUSE NURSING HOME</t>
  </si>
  <si>
    <t>GLOVER</t>
  </si>
  <si>
    <t>GILL ODD FELLOWS HOME</t>
  </si>
  <si>
    <t>LUDLOW</t>
  </si>
  <si>
    <t>Windsor</t>
  </si>
  <si>
    <t>PINES REHAB &amp; HEALTH CTR</t>
  </si>
  <si>
    <t>LYNDONVILLE</t>
  </si>
  <si>
    <t>Caledonia</t>
  </si>
  <si>
    <t>HELEN PORTER HEALTHCARE &amp; REHAB</t>
  </si>
  <si>
    <t>Addison</t>
  </si>
  <si>
    <t>THE MANOR, INC</t>
  </si>
  <si>
    <t>Lamoille</t>
  </si>
  <si>
    <t>BEL AIRE CENTER</t>
  </si>
  <si>
    <t>NEWPORT HEALTH CARE CENTER</t>
  </si>
  <si>
    <t>MAYO HEALTHCARE INC.</t>
  </si>
  <si>
    <t>MENIG NURSING HOME</t>
  </si>
  <si>
    <t>RANDOLPH CENTER</t>
  </si>
  <si>
    <t>MOUNTAIN VIEW CENTER GENESIS HEALTHCARE</t>
  </si>
  <si>
    <t>RUTLAND</t>
  </si>
  <si>
    <t>Rutland</t>
  </si>
  <si>
    <t>RUTLAND HEALTHCARE AND REHABILITATION CENTER</t>
  </si>
  <si>
    <t>THE PINES AT RUTLAND CENTER FOR NURSING AND REHABI</t>
  </si>
  <si>
    <t>SAINT ALBANS HEALTHCARE AND REHABILITATION CENTER</t>
  </si>
  <si>
    <t>SAINT ALBANS</t>
  </si>
  <si>
    <t>ST JOHNSBURY HEALTH &amp; REHAB</t>
  </si>
  <si>
    <t>SAINT JOHNSBURY</t>
  </si>
  <si>
    <t>WAKE ROBIN-LINDEN NURSING HOME</t>
  </si>
  <si>
    <t>SHELBURNE</t>
  </si>
  <si>
    <t>SPRINGFIELD HEALTH &amp; REHAB</t>
  </si>
  <si>
    <t>FRANKLIN COUNTY REHAB CENTER LLC</t>
  </si>
  <si>
    <t>ST ALBANS</t>
  </si>
  <si>
    <t>THE VILLA REHAB</t>
  </si>
  <si>
    <t>VERNON GREEN NURSING HOME</t>
  </si>
  <si>
    <t>CEDAR HILL HEALTH CARE CENTER</t>
  </si>
  <si>
    <t>GRAYS HARBOR HEALTH &amp; REHABILITATION CENTER</t>
  </si>
  <si>
    <t>WA</t>
  </si>
  <si>
    <t>Grays Harbor</t>
  </si>
  <si>
    <t>FIDALGO CARE CENTER</t>
  </si>
  <si>
    <t>ANACORTES</t>
  </si>
  <si>
    <t>Skagit</t>
  </si>
  <si>
    <t>ADVANCED POST ACUTE</t>
  </si>
  <si>
    <t>King</t>
  </si>
  <si>
    <t>CANTERBURY HOUSE</t>
  </si>
  <si>
    <t>NORTH AUBURN REHAB &amp; HEALTH CENTER</t>
  </si>
  <si>
    <t>BAINBRIDGE ISLAND HEALTH &amp; REHAB CENTER</t>
  </si>
  <si>
    <t>BAINBRIDGE ISLAND</t>
  </si>
  <si>
    <t>Kitsap</t>
  </si>
  <si>
    <t>BROOKFIELD HEALTH AND REHAB OF CASCADIA</t>
  </si>
  <si>
    <t>BATTLE GROUND</t>
  </si>
  <si>
    <t>MISSION HEALTHCARE AT BELLEVUE</t>
  </si>
  <si>
    <t>SPRINGS AT PACIFIC REGENT, THE</t>
  </si>
  <si>
    <t>ALDERWOOD PARK HEALTH AND REHABILITATION</t>
  </si>
  <si>
    <t>BELLINGHAM</t>
  </si>
  <si>
    <t>Whatcom</t>
  </si>
  <si>
    <t>AVAMERE BELLINGHAM HEALTH CARE &amp; REHAB SERVICES</t>
  </si>
  <si>
    <t>HIGHLAND HEALTH AND REHABILITATION</t>
  </si>
  <si>
    <t>MT BAKER CARE CENTER</t>
  </si>
  <si>
    <t>NORTH CASCADES HEALTH AND REHABILITATION CENTER</t>
  </si>
  <si>
    <t>SHUKSAN HEALTHCARE CENTER</t>
  </si>
  <si>
    <t>ST FRANCIS OF BELLINGHAM</t>
  </si>
  <si>
    <t>STAFHOLT GOOD SAMARITAN CENTER</t>
  </si>
  <si>
    <t>BLAINE</t>
  </si>
  <si>
    <t>BOTHELL HEALTH CARE</t>
  </si>
  <si>
    <t>BOTHELL</t>
  </si>
  <si>
    <t>Snohomish</t>
  </si>
  <si>
    <t>BREMERTON CONVALESCENT &amp; REHABILITATION CENTER</t>
  </si>
  <si>
    <t>BREMERTON</t>
  </si>
  <si>
    <t>FOREST RIDGE HEALTH &amp; REHAB</t>
  </si>
  <si>
    <t>STAFFORD HEALTHCARE AT BELMONT</t>
  </si>
  <si>
    <t>REGENCY HARMONY HOUSE REHAB &amp; NURSING</t>
  </si>
  <si>
    <t>Okanogan</t>
  </si>
  <si>
    <t>BURIEN NURSING AND REHABILITATION CENTER</t>
  </si>
  <si>
    <t>BURIEN</t>
  </si>
  <si>
    <t>PRESTIGE CARE &amp; REHABILITATION - BURLINGTON</t>
  </si>
  <si>
    <t>PRESTIGE CARE &amp; REHABILITATION - CAMAS</t>
  </si>
  <si>
    <t>CAMAS</t>
  </si>
  <si>
    <t>CASHMERE CARE CENTER</t>
  </si>
  <si>
    <t>CASHMERE</t>
  </si>
  <si>
    <t>Chelan</t>
  </si>
  <si>
    <t>PRESTIGE POST-ACUTE AND REHAB CENTER - CENTRALIA</t>
  </si>
  <si>
    <t>RIVERSIDE NURSING &amp; REHAB CTR</t>
  </si>
  <si>
    <t>CHENEY CARE CENTER</t>
  </si>
  <si>
    <t>Spokane</t>
  </si>
  <si>
    <t>PROVIDENCE ST JOSEPH HOSPITAL</t>
  </si>
  <si>
    <t>CHEWELAH</t>
  </si>
  <si>
    <t>PRESTIGE CARE &amp; REHABILITATION - CLARKSTON</t>
  </si>
  <si>
    <t>Asotin</t>
  </si>
  <si>
    <t>WHITMAN HEALTH &amp; REHAB CENTER</t>
  </si>
  <si>
    <t>Whitman</t>
  </si>
  <si>
    <t>REGENCY AT THE PARK</t>
  </si>
  <si>
    <t>COLLEGE PLACE</t>
  </si>
  <si>
    <t>Walla Walla</t>
  </si>
  <si>
    <t>BUENA VISTA HEALTHCARE</t>
  </si>
  <si>
    <t>COLVILLE</t>
  </si>
  <si>
    <t>PRESTIGE CARE &amp; REHABILITATION - PINEWOOD TERRACE</t>
  </si>
  <si>
    <t>CAREAGE OF WHIDBEY</t>
  </si>
  <si>
    <t>COUPEVILLE</t>
  </si>
  <si>
    <t>Island</t>
  </si>
  <si>
    <t>BOOKER REST HOME ANNEX</t>
  </si>
  <si>
    <t>JUDSON PARK HEALTH CENTER</t>
  </si>
  <si>
    <t>STAFFORD HEALTHCARE</t>
  </si>
  <si>
    <t>WESLEY HOMES HEALTH CENTER</t>
  </si>
  <si>
    <t>ALDERCREST HEALTH &amp; REHAB CENTER</t>
  </si>
  <si>
    <t>EDMONDS</t>
  </si>
  <si>
    <t>PRESTIGE POST-ACUTE AND REHAB CENTER - EDMONDS</t>
  </si>
  <si>
    <t>PRESTIGE POST-ACUTE &amp; REHAB CTR - KITTITAS VALLLEY</t>
  </si>
  <si>
    <t>ELLENSBURG</t>
  </si>
  <si>
    <t>Kittitas</t>
  </si>
  <si>
    <t>ENUMCLAW HEALTH &amp; REHAB CENTER</t>
  </si>
  <si>
    <t>ENUMCLAW</t>
  </si>
  <si>
    <t>COLUMBIA BASIN HOSPITAL</t>
  </si>
  <si>
    <t>BETHANY AT PACIFIC</t>
  </si>
  <si>
    <t>BETHANY AT SILVER LAKE</t>
  </si>
  <si>
    <t>EVERETT CENTER</t>
  </si>
  <si>
    <t>EVERETT TRANSITIONAL CARE SERV</t>
  </si>
  <si>
    <t>SUNRISE VIEW CONVALESCENT CTR</t>
  </si>
  <si>
    <t>VIEW RIDGE CARE CENTER</t>
  </si>
  <si>
    <t>AVALON CARE CENTER -  FEDERAL WAY</t>
  </si>
  <si>
    <t>FEDERAL WAY</t>
  </si>
  <si>
    <t>GARDEN TERRACE HEALTHCARE CENTER OF FEDERAL WAY</t>
  </si>
  <si>
    <t>HALLMARK MANOR</t>
  </si>
  <si>
    <t>LIFE CARE CENTER OF FEDERAL WAY</t>
  </si>
  <si>
    <t>FORKS COMMUNITY HOSPITAL, LTCU</t>
  </si>
  <si>
    <t>FORKS</t>
  </si>
  <si>
    <t>Clallam</t>
  </si>
  <si>
    <t>COTTESMORE OF LIFE CARE</t>
  </si>
  <si>
    <t>GIG HARBOR</t>
  </si>
  <si>
    <t>HERON'S KEY</t>
  </si>
  <si>
    <t>MANOR CARE OF GIG HARBOR WA, LLC</t>
  </si>
  <si>
    <t>PACIFIC CARE AND REHABILITATION</t>
  </si>
  <si>
    <t>HOQUIAM</t>
  </si>
  <si>
    <t>BRIARWOOD AT TIMBER RIDGE</t>
  </si>
  <si>
    <t>ISSAQUAH</t>
  </si>
  <si>
    <t>ISSAQUAH NURSING AND REHABILITATION CENTER</t>
  </si>
  <si>
    <t>PROVIDENCE MARIANWOOD</t>
  </si>
  <si>
    <t>LIFE CARE CENTER OF KENNEWICK</t>
  </si>
  <si>
    <t>KENNEWICK</t>
  </si>
  <si>
    <t>REGENCY CANYON LAKES REHAB AND NURSING CENTER</t>
  </si>
  <si>
    <t>BENSON HEIGHTS REHABILITATION CENTER</t>
  </si>
  <si>
    <t>LIFE CARE CENTER OF KIRKLAND</t>
  </si>
  <si>
    <t>KIRKLAND</t>
  </si>
  <si>
    <t>MANORCARE HEALTH SERVICES - LACEY</t>
  </si>
  <si>
    <t>LACEY</t>
  </si>
  <si>
    <t>PANORAMA CITY CONV &amp; REHAB CTR</t>
  </si>
  <si>
    <t>ROO-LAN HEALTHCARE CENTER</t>
  </si>
  <si>
    <t>AMERICANA HEALTH &amp; REHAB CTR</t>
  </si>
  <si>
    <t>Cowlitz</t>
  </si>
  <si>
    <t>BEACON HILL REHABILITATION</t>
  </si>
  <si>
    <t>FRONTIER REHAB &amp; EXTENDED CARE</t>
  </si>
  <si>
    <t>PARK ROYAL HEALTH &amp; REHAB CENTER</t>
  </si>
  <si>
    <t>LYNDEN</t>
  </si>
  <si>
    <t>LYNNWOOD</t>
  </si>
  <si>
    <t>MARYSVILLE CARE CENTER</t>
  </si>
  <si>
    <t>MOUNTAIN VIEW REHABILITATION AND CARE CENTER</t>
  </si>
  <si>
    <t>NISQUALLY VALLEY CARE CENTER</t>
  </si>
  <si>
    <t>MCKENNA</t>
  </si>
  <si>
    <t>COVENANT SHORES HEALTH CENTER</t>
  </si>
  <si>
    <t>MERCER ISLAND</t>
  </si>
  <si>
    <t>REGENCY CARE CENTER AT MONROE</t>
  </si>
  <si>
    <t>MONTESANO HEALTH &amp; REHABILITATION</t>
  </si>
  <si>
    <t>MONTESANO</t>
  </si>
  <si>
    <t>COLUMBIA CREST CENTER</t>
  </si>
  <si>
    <t>MOSES LAKE</t>
  </si>
  <si>
    <t>LAKE RIDGE CENTER</t>
  </si>
  <si>
    <t>LIFE CARE CENTER OF MOUNT VERNON</t>
  </si>
  <si>
    <t>MIRA VISTA CARE CENTER</t>
  </si>
  <si>
    <t>COLVILLE TRIBAL CONVALESCENT C</t>
  </si>
  <si>
    <t>NESPELEM</t>
  </si>
  <si>
    <t>REGENCY NORTH BEND REHAB &amp; NURSING CENTER</t>
  </si>
  <si>
    <t>OLYMPIA TRANSITIONAL CARE AND REHABILITATION</t>
  </si>
  <si>
    <t>OLYMPIA</t>
  </si>
  <si>
    <t>PROVIDENCE MOTHER JOSEPH CARE</t>
  </si>
  <si>
    <t>PUGET SOUND HEALTHCARE CENTER</t>
  </si>
  <si>
    <t>REGENCY OLYMPIA REHABILITATION AND NURSING CENTER</t>
  </si>
  <si>
    <t>REGENCY OMAK</t>
  </si>
  <si>
    <t>OMAK</t>
  </si>
  <si>
    <t>WASHINGTON SOLDIERS HOME</t>
  </si>
  <si>
    <t>ORTING</t>
  </si>
  <si>
    <t>AVALON CARE CENTER - OTHELLO LLC</t>
  </si>
  <si>
    <t>OTHELLO</t>
  </si>
  <si>
    <t>AVALON HEALTH &amp; REHABILITATION CENTER - PASCO</t>
  </si>
  <si>
    <t>PASCO</t>
  </si>
  <si>
    <t>CRESTWOOD HEALTH AND REHABILITATION CENTER</t>
  </si>
  <si>
    <t>PORT ANGELES</t>
  </si>
  <si>
    <t>LIFE CARE CENTER OF PORT ORCHARD</t>
  </si>
  <si>
    <t>PORT ORCHARD</t>
  </si>
  <si>
    <t>LIFE CARE CENTER OF PORT TOWNSEND</t>
  </si>
  <si>
    <t>PORT TOWNSEND</t>
  </si>
  <si>
    <t>MARTHA AND MARY HEALTH SERVICE</t>
  </si>
  <si>
    <t>POULSBO</t>
  </si>
  <si>
    <t>WASHINGTON VETERAN HOME-RETSIL</t>
  </si>
  <si>
    <t>PT ORCHARD</t>
  </si>
  <si>
    <t>AVALON CARE CENTER - PULLMAN</t>
  </si>
  <si>
    <t>PULLMAN</t>
  </si>
  <si>
    <t>LIFE CARE CENTER OF PUYALLUP</t>
  </si>
  <si>
    <t>PUYALLUP</t>
  </si>
  <si>
    <t>LIFE CARE CENTER OF SOUTH HILL</t>
  </si>
  <si>
    <t>LINDEN GROVE HEALTH CARE CENTER</t>
  </si>
  <si>
    <t>PUYALLUP NURSING AND REHABILITATION CENTER</t>
  </si>
  <si>
    <t>RAINIER REHABILITATION</t>
  </si>
  <si>
    <t>WILLAPA HARBOR HEALTH AND REHAB</t>
  </si>
  <si>
    <t>RAYMOND</t>
  </si>
  <si>
    <t>Pacific</t>
  </si>
  <si>
    <t>CORWIN CENTER AT EMERALD HEIGHTS</t>
  </si>
  <si>
    <t>REDMOND CARE AND REHABILITATION CENTER</t>
  </si>
  <si>
    <t>RENTON NURSING AND REHABILITATION CENTER</t>
  </si>
  <si>
    <t>RENTON</t>
  </si>
  <si>
    <t>TALBOT CENTER FOR REHAB &amp; HEALTHCARE</t>
  </si>
  <si>
    <t>LIFE CARE CENTER OF RICHLAND</t>
  </si>
  <si>
    <t>RICHLAND REHABILITATION CENTER</t>
  </si>
  <si>
    <t>BAILEY-BOUSHAY HOUSE</t>
  </si>
  <si>
    <t>SEATTLE</t>
  </si>
  <si>
    <t>BALLARD  CENTER</t>
  </si>
  <si>
    <t>CAROLINE KLINE GALLAND HOME</t>
  </si>
  <si>
    <t>COLUMBIA LUTHERAN HOME</t>
  </si>
  <si>
    <t>CRISTWOOD NURSING AND REHABILITATION</t>
  </si>
  <si>
    <t>FOSS HOME &amp; VILLAGE</t>
  </si>
  <si>
    <t>HEARTHSTONE, THE</t>
  </si>
  <si>
    <t>IDA CULVER HOUSE BROADVIEW NCC</t>
  </si>
  <si>
    <t>KEIRO NORTHWEST</t>
  </si>
  <si>
    <t>KIN ON HEALTH CARE CENTER</t>
  </si>
  <si>
    <t>MIRABELLA SEATTLE</t>
  </si>
  <si>
    <t>PARAMOUNT REHABILITATION AND NURSING</t>
  </si>
  <si>
    <t>PARK RIDGE CARE CENTER</t>
  </si>
  <si>
    <t>PARK SHORE</t>
  </si>
  <si>
    <t>PARK WEST CARE CENTER</t>
  </si>
  <si>
    <t>PROVIDENCE MOUNT ST VINCENT</t>
  </si>
  <si>
    <t>QUEEN ANNE HEALTHCARE</t>
  </si>
  <si>
    <t>RICHMOND BEACH REHAB</t>
  </si>
  <si>
    <t>SAINT ANNE NURSING AND REHABILITATION CENTER</t>
  </si>
  <si>
    <t>SEA MAR COMMUNITY CARE CENTER</t>
  </si>
  <si>
    <t>SEATTLE MEDICAL POST ACUTE CARE</t>
  </si>
  <si>
    <t>SHORELINE HEALTH AND REHABILITATION</t>
  </si>
  <si>
    <t>THE TERRACES AT SKYLINE</t>
  </si>
  <si>
    <t>WASHINGTON CENTER FOR COMPREHE</t>
  </si>
  <si>
    <t>LIFE CARE CENTER OF SKAGIT VALLEY</t>
  </si>
  <si>
    <t>SEDRO WOOLLEY</t>
  </si>
  <si>
    <t>AVAMERE OLYMPIC REHABILITATION OF SEQUIM</t>
  </si>
  <si>
    <t>SEQUIM</t>
  </si>
  <si>
    <t>SEQUIM HEALTH &amp; REHABILITATION</t>
  </si>
  <si>
    <t>FIR LANE HEALTH AND REHAB CTR</t>
  </si>
  <si>
    <t>SHELTON HEALTH &amp; REHAB CENTER</t>
  </si>
  <si>
    <t>THE OAKS AT FOREST BAY</t>
  </si>
  <si>
    <t>SHORELINE</t>
  </si>
  <si>
    <t>NORTHWOODS LODGE</t>
  </si>
  <si>
    <t>SILVERDALE</t>
  </si>
  <si>
    <t>DELTA REHABILITATION CENTER</t>
  </si>
  <si>
    <t>SNOHOMISH</t>
  </si>
  <si>
    <t>SNOHOMISH HEALTH AND REHABILITATION</t>
  </si>
  <si>
    <t>ALDERWOOD MANOR</t>
  </si>
  <si>
    <t>SPOKANE</t>
  </si>
  <si>
    <t>AVALON CARE CENTER AT NORTHPOINTE</t>
  </si>
  <si>
    <t>FRANKLIN HILLS HEALTH &amp; REHAB CENTER</t>
  </si>
  <si>
    <t>GARDENS ON UNIVERSITY, THE</t>
  </si>
  <si>
    <t>MANOR CARE HEALTH SERVICES-SPO</t>
  </si>
  <si>
    <t>NORTH CENTRAL CARE CENTER</t>
  </si>
  <si>
    <t>PROVIDENCE ST JOSEPH CARE CENTER</t>
  </si>
  <si>
    <t>ROCKWOOD AT HAWTHORNE</t>
  </si>
  <si>
    <t>ROCKWOOD SOUTH HILL</t>
  </si>
  <si>
    <t>ROYAL PARK HEALTH AND REHABILITATION</t>
  </si>
  <si>
    <t>SPOKANE VETERANS HOME</t>
  </si>
  <si>
    <t>SULLIVAN PARK CARE CENTER</t>
  </si>
  <si>
    <t>SUNSHINE GARDENS</t>
  </si>
  <si>
    <t>TOUCHMARK ON SOUTH HILL NURSING</t>
  </si>
  <si>
    <t>GOOD SAMARITAN SOCIETY - SPOKANE VALLEY</t>
  </si>
  <si>
    <t>SPOKANE VALLEY</t>
  </si>
  <si>
    <t>JOSEPHINE CARING COMMUNITY</t>
  </si>
  <si>
    <t>STANWOOD</t>
  </si>
  <si>
    <t>WARM BEACH HEALTH CARE CENTER</t>
  </si>
  <si>
    <t>PRESTIGE CARE &amp; REHABILITATION - SUNNYSIDE</t>
  </si>
  <si>
    <t>SUNNYSIDE</t>
  </si>
  <si>
    <t>Yakima</t>
  </si>
  <si>
    <t>ALASKA GARDENS HEALTH AND REHABILITATION</t>
  </si>
  <si>
    <t>TACOMA</t>
  </si>
  <si>
    <t>AVAMERE AT PACIFIC RIDGE</t>
  </si>
  <si>
    <t>AVAMERE HERITAGE REHABILITATION OF TACOMA</t>
  </si>
  <si>
    <t>AVAMERE TRANSITIONAL CARE OF PUGET SOUND</t>
  </si>
  <si>
    <t>HEARTWOOD EXTENDED HEALTHCARE</t>
  </si>
  <si>
    <t>MANOR CARE OF TACOMA WA, LLC</t>
  </si>
  <si>
    <t>ORCHARD PARK HEALTH CARE &amp; REHAB CENTER</t>
  </si>
  <si>
    <t>PARK ROSE CARE CENTER</t>
  </si>
  <si>
    <t>TACOMA LUTHERAN RETIREMENT COMMUNITY</t>
  </si>
  <si>
    <t>TACOMA NURSING AND REHABILITATION CENTER</t>
  </si>
  <si>
    <t>THE OAKS AT LAKEWOOD</t>
  </si>
  <si>
    <t>TEKOA CARE CENTER</t>
  </si>
  <si>
    <t>TEKOA</t>
  </si>
  <si>
    <t>NORTH VALLEY HOSPITAL</t>
  </si>
  <si>
    <t>TONASKET</t>
  </si>
  <si>
    <t>TOPPENISH NURSING &amp; REHAB CENTER</t>
  </si>
  <si>
    <t>TOPPENISH</t>
  </si>
  <si>
    <t>PRESTIGE CARE &amp; REHABILITATION - PARKSIDE</t>
  </si>
  <si>
    <t>UNION GAP</t>
  </si>
  <si>
    <t>UNIVERSITY PLACE REHABILITATION CENTER</t>
  </si>
  <si>
    <t>UNIVERSITY PLACE</t>
  </si>
  <si>
    <t>AVAMERE REHABILITATION OF CASCADE PARK</t>
  </si>
  <si>
    <t>VANCOUVER</t>
  </si>
  <si>
    <t>DISCOVERY NURSING &amp; REHAB OF VANCOUVER</t>
  </si>
  <si>
    <t>FORT VANCOUVER POST ACUTE</t>
  </si>
  <si>
    <t>MANORCARE HEALTH SERVICES - SALMON CREEK</t>
  </si>
  <si>
    <t>THE OAKS AT TIMBERLINE</t>
  </si>
  <si>
    <t>PARK MANOR REHABILITATION CTR</t>
  </si>
  <si>
    <t>WALLA WALLA</t>
  </si>
  <si>
    <t>WASHINGTON ODD FELLOWS HOME</t>
  </si>
  <si>
    <t>EMERALD CARE</t>
  </si>
  <si>
    <t>WAPATO</t>
  </si>
  <si>
    <t>CENTRAL WASHINGTON HOSPITAL TRANSITIONAL CARE UNIT</t>
  </si>
  <si>
    <t>WENATCHEE</t>
  </si>
  <si>
    <t>COLONIAL VISTA POST-ACUTE &amp; REHAB CENTER</t>
  </si>
  <si>
    <t>REGENCY WENATCHEE REHABILIATION &amp; NURSING CENTER</t>
  </si>
  <si>
    <t>CRESCENT HEALTH CARE, INC</t>
  </si>
  <si>
    <t>YAKIMA</t>
  </si>
  <si>
    <t>GOOD SAMARITAN HEALTH CARE CTR</t>
  </si>
  <si>
    <t>DYCORA TRANSITIONAL HEALTH - ABBOTSFORD</t>
  </si>
  <si>
    <t>ABBOTSFORD</t>
  </si>
  <si>
    <t>WI</t>
  </si>
  <si>
    <t>Marathon</t>
  </si>
  <si>
    <t>ALGOMA MEDICAL CENTER</t>
  </si>
  <si>
    <t>ALGOMA</t>
  </si>
  <si>
    <t>Kewaunee</t>
  </si>
  <si>
    <t>GRACE LUTH COMMUNITIES-PRAIRIE POINTE REHAB SUITES</t>
  </si>
  <si>
    <t>Eau Claire</t>
  </si>
  <si>
    <t>GRACE LUTHERAN COMMUNITIES - RIVER PINES</t>
  </si>
  <si>
    <t>OAKWOOD HEALTH SERVICES</t>
  </si>
  <si>
    <t>GOLDEN AGE MANOR</t>
  </si>
  <si>
    <t>AMERY</t>
  </si>
  <si>
    <t>WILLOW RIDGE HEALTHCARE</t>
  </si>
  <si>
    <t>BAY AT EASTVIEW HEALTH AND REHABILITATION (THE)</t>
  </si>
  <si>
    <t>ANTIGO</t>
  </si>
  <si>
    <t>Langlade</t>
  </si>
  <si>
    <t>ATRIUM POST ACUTE CARE OF APPLETON</t>
  </si>
  <si>
    <t>Outagamie</t>
  </si>
  <si>
    <t>BREWSTER VILLAGE</t>
  </si>
  <si>
    <t>BRIDGES OF APPLETON (THE)</t>
  </si>
  <si>
    <t>RENNES HEALTH AND REHAB CENTER- APPLETON</t>
  </si>
  <si>
    <t>PEABODY MANOR</t>
  </si>
  <si>
    <t>BETHEL CENTER</t>
  </si>
  <si>
    <t>ARPIN</t>
  </si>
  <si>
    <t>ASHLAND HEALTH AND REHAB CTR</t>
  </si>
  <si>
    <t>COURT MANOR HEALTH SERVICES</t>
  </si>
  <si>
    <t>AUGUSTA HEALTH AND REHABILITATION</t>
  </si>
  <si>
    <t>BALDWIN CARE CENTER</t>
  </si>
  <si>
    <t>St. Croix</t>
  </si>
  <si>
    <t>SSM HEALTH ST CLARE MEADOWS CARE CTR</t>
  </si>
  <si>
    <t>BARABOO</t>
  </si>
  <si>
    <t>Sauk</t>
  </si>
  <si>
    <t>BARRON CARE AND REHABILITATION</t>
  </si>
  <si>
    <t>BARRON</t>
  </si>
  <si>
    <t>Barron</t>
  </si>
  <si>
    <t>DYCORA TRANSITIONAL HEALTH - BEAVER DAM</t>
  </si>
  <si>
    <t>HILLSIDE MANOR</t>
  </si>
  <si>
    <t>BELOIT HEALTH AND REHAB CTR</t>
  </si>
  <si>
    <t>PREMIER REHAB  AND SKILLED NURSING</t>
  </si>
  <si>
    <t>JULIETTE MANOR</t>
  </si>
  <si>
    <t>Green Lake</t>
  </si>
  <si>
    <t>HEARTLAND COUNTRY VILLAGE</t>
  </si>
  <si>
    <t>BLACK EARTH</t>
  </si>
  <si>
    <t>Dane</t>
  </si>
  <si>
    <t>ATRIUM POST ACUTE CARE OF BLACK RIVER FALLS</t>
  </si>
  <si>
    <t>BLACK RIVER FALLS</t>
  </si>
  <si>
    <t>PINE VIEW CARE CENTER</t>
  </si>
  <si>
    <t>GRAND VIEW CARE CTR</t>
  </si>
  <si>
    <t>Trempealeau</t>
  </si>
  <si>
    <t>ATRIUM POST ACUTE CARE OF BLOOMER</t>
  </si>
  <si>
    <t>BLOOMER</t>
  </si>
  <si>
    <t>DOVE HEALTHCARE - BLOOMER</t>
  </si>
  <si>
    <t>CARE AND REHAB - BOSCOBEL</t>
  </si>
  <si>
    <t>BOSCOBEL</t>
  </si>
  <si>
    <t>WOODS CROSSING AT WOODS POINT</t>
  </si>
  <si>
    <t>BROOKFIELD REHAB AND SPECIALTY CARE CTR</t>
  </si>
  <si>
    <t>Waukesha</t>
  </si>
  <si>
    <t>CARE AGE OF BROOKFIELD</t>
  </si>
  <si>
    <t>CONGREGATIONAL HOME, INC</t>
  </si>
  <si>
    <t>FRANCISCAN WOODS</t>
  </si>
  <si>
    <t>BAY AT BURLINGTON HEALTH AND REHABILITATION (THE)</t>
  </si>
  <si>
    <t>Racine</t>
  </si>
  <si>
    <t>CEDARBURG HEALTH SERVICES</t>
  </si>
  <si>
    <t>CEDARBURG</t>
  </si>
  <si>
    <t>Ozaukee</t>
  </si>
  <si>
    <t>LASATA CARE CENTER</t>
  </si>
  <si>
    <t>ATRIUM POST ACUTE CARE OF CHETEK</t>
  </si>
  <si>
    <t>CHETEK</t>
  </si>
  <si>
    <t>ATRIUM POST ACUTE CARE OF CHILTON</t>
  </si>
  <si>
    <t>CHILTON</t>
  </si>
  <si>
    <t>Calumet</t>
  </si>
  <si>
    <t>CHIPPEWA MANOR NURSING AND REHABILITATION</t>
  </si>
  <si>
    <t>CHIPPEWA FALLS</t>
  </si>
  <si>
    <t>WISSOTA HEALTH AND REGIONAL VENT CENTER</t>
  </si>
  <si>
    <t>WI VETERANS HOME AT CHIPPEWA FALLS</t>
  </si>
  <si>
    <t>ALDEN MEADOW PARK HCC</t>
  </si>
  <si>
    <t>GREENTREE HEALTH AND REHAB CTR</t>
  </si>
  <si>
    <t>CLINTONVILLE</t>
  </si>
  <si>
    <t>Waupaca</t>
  </si>
  <si>
    <t>PINES POST ACUTE AND MEMORY CARE</t>
  </si>
  <si>
    <t>COLFAX HEALTH AND REHABILITATION CENTER</t>
  </si>
  <si>
    <t>COLUMBUS HEALTH AND REHAB</t>
  </si>
  <si>
    <t>CORNELL HEALTH SERVICES</t>
  </si>
  <si>
    <t>CORNELL</t>
  </si>
  <si>
    <t>NEWCARE</t>
  </si>
  <si>
    <t>CRIVITZ</t>
  </si>
  <si>
    <t>Marinette</t>
  </si>
  <si>
    <t>EPIONE PAVILION</t>
  </si>
  <si>
    <t>CUBA CITY</t>
  </si>
  <si>
    <t>CARE AND REHAB - CUMBERLAND</t>
  </si>
  <si>
    <t>LAFAYETTE MANOR</t>
  </si>
  <si>
    <t>DELAVAN HEALTH SERVICES</t>
  </si>
  <si>
    <t>DELAVAN</t>
  </si>
  <si>
    <t>RENNES HEALTH AND REHAB CENTER-DEPERE</t>
  </si>
  <si>
    <t>DE PERE</t>
  </si>
  <si>
    <t>BLOOMFIELD HEALTHCARE AND REHAB CENTER</t>
  </si>
  <si>
    <t>DODGEVILLE</t>
  </si>
  <si>
    <t>UPLAND HILLS NURSING AND REHAB</t>
  </si>
  <si>
    <t>MASONIC CENTER FOR HEALTH &amp; REHAB INC</t>
  </si>
  <si>
    <t>DOUSMAN</t>
  </si>
  <si>
    <t>EAST TROY MANOR</t>
  </si>
  <si>
    <t>EAST TROY</t>
  </si>
  <si>
    <t>CLEARWATER CARE CENTER</t>
  </si>
  <si>
    <t>EAU CLAIRE</t>
  </si>
  <si>
    <t>DOVE HEALTHCARE-SOUTH</t>
  </si>
  <si>
    <t>DOVE HEALTHCARE-WEST</t>
  </si>
  <si>
    <t>EDGERTON CARE CENTER, INC</t>
  </si>
  <si>
    <t>HOLTON MANOR</t>
  </si>
  <si>
    <t>LAKELAND HEALTH CARE CTR</t>
  </si>
  <si>
    <t>ATRIUM POST ACUTE CARE OF ELLSWORTH</t>
  </si>
  <si>
    <t>HERITAGE OF ELMWOOD NH</t>
  </si>
  <si>
    <t>ELMWOOD</t>
  </si>
  <si>
    <t>ELROY HEALTH SERVICES</t>
  </si>
  <si>
    <t>ELROY</t>
  </si>
  <si>
    <t>GOOD SAMARITAN SOCIETY-FENNIMORE</t>
  </si>
  <si>
    <t>FENNIMORE</t>
  </si>
  <si>
    <t>FLORENCE HEALTH SERVICES</t>
  </si>
  <si>
    <t>CROSSROADS CARE CENTER OF FOND DU LAC</t>
  </si>
  <si>
    <t>FOND DU LAC</t>
  </si>
  <si>
    <t>Fond Du Lac</t>
  </si>
  <si>
    <t>FOND DU LAC LUTHERAN HOME</t>
  </si>
  <si>
    <t>HARBOR HAVEN HEALTH &amp; REHABILITATION</t>
  </si>
  <si>
    <t>DYCORA TRANSITIONAL HEALTH - FORT ATKINSON</t>
  </si>
  <si>
    <t>FORT ATKINSON</t>
  </si>
  <si>
    <t>FREDERIC NURSING AND REHAB COMMUNITY</t>
  </si>
  <si>
    <t>FREDERIC</t>
  </si>
  <si>
    <t>VILLA PINES LIVING CENTER</t>
  </si>
  <si>
    <t>FRIENDSHIP</t>
  </si>
  <si>
    <t>MARINUKA MANOR</t>
  </si>
  <si>
    <t>GALESVILLE</t>
  </si>
  <si>
    <t>VIRGINIA HIGHLANDS HLTH AND REHAB</t>
  </si>
  <si>
    <t>WOODLANDS OF GILLETT</t>
  </si>
  <si>
    <t>GILLETT</t>
  </si>
  <si>
    <t>Oconto</t>
  </si>
  <si>
    <t>DYCORA TRANSITIONAL HEALTH - GLENDALE</t>
  </si>
  <si>
    <t>Milwaukee</t>
  </si>
  <si>
    <t>DYCORA TRANSITIONAL HEALTH - MILWAUKEE</t>
  </si>
  <si>
    <t>SYMPHONY OF GLENDALE</t>
  </si>
  <si>
    <t>GLENHAVEN</t>
  </si>
  <si>
    <t>GLENWOOD CITY</t>
  </si>
  <si>
    <t>BURNETT MEDICAL CENTER</t>
  </si>
  <si>
    <t>GRANTSBURG</t>
  </si>
  <si>
    <t>Burnett</t>
  </si>
  <si>
    <t>BAY AT MAPLE RIDGE HEALTH AND REHABILITATION (THE</t>
  </si>
  <si>
    <t>GREEN BAY</t>
  </si>
  <si>
    <t>BORNEMANN NURSING HOME</t>
  </si>
  <si>
    <t>GRANCARE NURSING CENTER</t>
  </si>
  <si>
    <t>GREEN BAY HEALTH SERVICES</t>
  </si>
  <si>
    <t>MANORCARE HEALTH SERVICES-EAST</t>
  </si>
  <si>
    <t>MANORCARE HEALTH SERVICES-WEST</t>
  </si>
  <si>
    <t>ODD FELLOW HOME</t>
  </si>
  <si>
    <t>PARKVIEW MNR HLTH REHAB CTR</t>
  </si>
  <si>
    <t>SANTA MARIA NURSING HOME</t>
  </si>
  <si>
    <t>WOODSIDE LUTHERAN HOME</t>
  </si>
  <si>
    <t>DYCORA TRANSITIONAL HEALTH - GREENDALE</t>
  </si>
  <si>
    <t>GREENDALE</t>
  </si>
  <si>
    <t>CLEMENT MANOR HEALTH CARE CENTER</t>
  </si>
  <si>
    <t>SOUTHPOINTE HEALTHCARE CTR</t>
  </si>
  <si>
    <t>HALES CORNERS CARE CTR</t>
  </si>
  <si>
    <t>HALES CORNERS</t>
  </si>
  <si>
    <t>HAMMOND HEALTH SERVICES</t>
  </si>
  <si>
    <t>HAYWARD HEALTH SERVICES</t>
  </si>
  <si>
    <t>Sawyer</t>
  </si>
  <si>
    <t>WATER'S EDGE</t>
  </si>
  <si>
    <t>ST DOMINIC VILLA</t>
  </si>
  <si>
    <t>HAZEL GREEN</t>
  </si>
  <si>
    <t>CHRISTIAN COMMUNITY HOME</t>
  </si>
  <si>
    <t>SKY VIEW NURSING CENTER</t>
  </si>
  <si>
    <t>HURLEY</t>
  </si>
  <si>
    <t>VILLA MARIA HEALTH AND REHAB CTR</t>
  </si>
  <si>
    <t>IOLA LIVING ASSISTANCE, INC</t>
  </si>
  <si>
    <t>CEDAR CREST HEALTH CENTER</t>
  </si>
  <si>
    <t>MERCY MANOR TRANSITION CENTER</t>
  </si>
  <si>
    <t>ROCK HAVEN</t>
  </si>
  <si>
    <t>ST ELIZABETH NURSING HOME</t>
  </si>
  <si>
    <t>ALDEN ESTATES OF JEFFERSON</t>
  </si>
  <si>
    <t>CLEARVIEW</t>
  </si>
  <si>
    <t>CLEARVIEW BRAIN INJURY CENTER</t>
  </si>
  <si>
    <t>ST PAUL ELDER SERVICES, INC</t>
  </si>
  <si>
    <t>KAUKAUNA</t>
  </si>
  <si>
    <t>BAY AT SHERIDAN HEALTH AND REHABILITATION (THE)</t>
  </si>
  <si>
    <t>KENOSHA</t>
  </si>
  <si>
    <t>Kenosha</t>
  </si>
  <si>
    <t>BAY AT WATERS EDGE HEALTH AND REHABILITATION (THE)</t>
  </si>
  <si>
    <t>BROOKSIDE CARE CENTER</t>
  </si>
  <si>
    <t>CLAIRIDGE HOUSE</t>
  </si>
  <si>
    <t>CROSSROADS CARE CENTER OF KENOSHA</t>
  </si>
  <si>
    <t>KENOSHA ESTATES REHAB AND CARE CENTER</t>
  </si>
  <si>
    <t>MANORCARE HEALTH SERVICES-KENOSHA</t>
  </si>
  <si>
    <t>ST JOSEPH'S HOME AND REHABILITATION CENTER</t>
  </si>
  <si>
    <t>ATRIUM POST ACUTE CARE OF KEWAUNEE</t>
  </si>
  <si>
    <t>KEWAUNEE</t>
  </si>
  <si>
    <t>WI VETERANS HM AINSWORTH HALL</t>
  </si>
  <si>
    <t>WI VETERANS HM MACARTHUR HALL</t>
  </si>
  <si>
    <t>WI VETERANS HM OLSON HALL</t>
  </si>
  <si>
    <t>WI VETERANS HM STORDOCK HALL</t>
  </si>
  <si>
    <t>BENEDICTINE MANOR OF LACROSSE</t>
  </si>
  <si>
    <t>La Crosse</t>
  </si>
  <si>
    <t>BETHANY RIVERSIDE</t>
  </si>
  <si>
    <t>BETHANY ST JOSEPH CARE CTR</t>
  </si>
  <si>
    <t>HILLVIEW HEALTH CARE CTR</t>
  </si>
  <si>
    <t>LADYSMITH CARE &amp; REHAB</t>
  </si>
  <si>
    <t>LADYSMITH</t>
  </si>
  <si>
    <t>LADYSMITH LIVING CENTER, INC</t>
  </si>
  <si>
    <t>LADYSMITH NURSING HOME</t>
  </si>
  <si>
    <t>GENEVA LAKE MANOR</t>
  </si>
  <si>
    <t>LAKE GENEVA</t>
  </si>
  <si>
    <t>LAKE MILLS HEALTH SERVICES</t>
  </si>
  <si>
    <t>ATRIUM POST ACUTE CARE OF LANCASTER</t>
  </si>
  <si>
    <t>ORCHARD MANOR</t>
  </si>
  <si>
    <t>BAY AT NU ROC HEALTH AND REHABILITATION CTR (THE)</t>
  </si>
  <si>
    <t>LAONA</t>
  </si>
  <si>
    <t>ATRIUM POST ACUTE CARE OF LITTLE CHUTE</t>
  </si>
  <si>
    <t>LITTLE CHUTE</t>
  </si>
  <si>
    <t>GOOD SAMARITAN SOCIETY-LODI</t>
  </si>
  <si>
    <t>HOPE HEALTH AND REHAB</t>
  </si>
  <si>
    <t>LOMIRA</t>
  </si>
  <si>
    <t>UNITED PIONEER HOME</t>
  </si>
  <si>
    <t>LUCK</t>
  </si>
  <si>
    <t>BELMONT NURSING AND REHAB CTR</t>
  </si>
  <si>
    <t>CAPITOL LAKES HEALTH CENTER</t>
  </si>
  <si>
    <t>KARMENTA CENTER</t>
  </si>
  <si>
    <t>OAK PARK NURSING AND REHAB CTR</t>
  </si>
  <si>
    <t>SSM HEALTH ST MARY'S CARE CENTER</t>
  </si>
  <si>
    <t>MANAWA COM NUR CTR</t>
  </si>
  <si>
    <t>MANAWA</t>
  </si>
  <si>
    <t>BAY AT NORTH RIDGE HEALTH AND REHABILITATION</t>
  </si>
  <si>
    <t>MANITOWOC</t>
  </si>
  <si>
    <t>Manitowoc</t>
  </si>
  <si>
    <t>MANITOWOC HEALTHCARE CENTER</t>
  </si>
  <si>
    <t>RIVER'S BEND HEALTH SERVICES</t>
  </si>
  <si>
    <t>SHADY LANE NURSING CARE CENTER</t>
  </si>
  <si>
    <t>ST MARYS HOME FOR THE AGED</t>
  </si>
  <si>
    <t>LUTHER HOME</t>
  </si>
  <si>
    <t>MARINETTE</t>
  </si>
  <si>
    <t>MARKESAN RESIDENT HOME</t>
  </si>
  <si>
    <t>MARKESAN</t>
  </si>
  <si>
    <t>THREE OAKS HEALTH SERVICES</t>
  </si>
  <si>
    <t>ATRIUM POST ACUTE CARE OF MARSHFIELD</t>
  </si>
  <si>
    <t>MARSHFIELD CLINIC COMFORT AND RECOVERY-MARSHFIELD</t>
  </si>
  <si>
    <t>NORWOOD HEALTH CTR-CENTRAL</t>
  </si>
  <si>
    <t>FAIR VIEW NURSING AND REHABILITATION CENTER</t>
  </si>
  <si>
    <t>MAUSTON</t>
  </si>
  <si>
    <t>CROSSROADS CARE CENTER OF MAYVILLE</t>
  </si>
  <si>
    <t>ASPIRUS CARE &amp; REHAB-MEDFORD</t>
  </si>
  <si>
    <t>MELLEN MANOR</t>
  </si>
  <si>
    <t>MELLEN</t>
  </si>
  <si>
    <t>OAKRIDGE GARDENS NUR CTR, INC</t>
  </si>
  <si>
    <t>MENASHA</t>
  </si>
  <si>
    <t>LINDENGROVE MENOMONEE FALLS</t>
  </si>
  <si>
    <t>MENOMONEE FALLS</t>
  </si>
  <si>
    <t>MENOMONEE FALLS HEALTH SERVICES</t>
  </si>
  <si>
    <t>AMERICAN LUTHERAN HOME-MENOMONIE</t>
  </si>
  <si>
    <t>MENOMONIE</t>
  </si>
  <si>
    <t>NEIGHBORS - CENTRAL NEIGHBORHOOD (THE)</t>
  </si>
  <si>
    <t>NEIGHBORS - EAST NEIGHBORHOOD (THE)</t>
  </si>
  <si>
    <t>NEIGHBORS - WEST NEIGHBORHOOD (THE)</t>
  </si>
  <si>
    <t>HIGHLANDS AT NEWCASTLE PL</t>
  </si>
  <si>
    <t>MEQUON</t>
  </si>
  <si>
    <t>SARAH CHUDNOW CAMPUS</t>
  </si>
  <si>
    <t>PINE CREST NURSING HOME</t>
  </si>
  <si>
    <t>MERRILL</t>
  </si>
  <si>
    <t>VILLA AT MIDDLETON VILLAGE (THE)</t>
  </si>
  <si>
    <t>MIDDLETON</t>
  </si>
  <si>
    <t>ALEXIAN VILLAGE OF MILWAUKEE</t>
  </si>
  <si>
    <t>MILWAUKEE</t>
  </si>
  <si>
    <t>BIRCHWOOD HEALTHCARE AND REHAB CENTER</t>
  </si>
  <si>
    <t>BRIA OF TRINITY VILLAGE</t>
  </si>
  <si>
    <t>BRIDGES OF MILWAUKEE REHAB AND CARE CENTER (THE)</t>
  </si>
  <si>
    <t>CROSSROADS CARE CENTER OF MILWAUKEE</t>
  </si>
  <si>
    <t>EASTCASTLE PL BRADFORD TER CONV CTR</t>
  </si>
  <si>
    <t>EDENBROOK LAKESIDE</t>
  </si>
  <si>
    <t>JEWISH HOME AND CARE CENTER</t>
  </si>
  <si>
    <t>LUTHER MANOR</t>
  </si>
  <si>
    <t>MAPLE RIDGE HEALTH SERVICES</t>
  </si>
  <si>
    <t>MERCY HEALTH SERVICES</t>
  </si>
  <si>
    <t>MILWAUKEE CATHOLIC HOME</t>
  </si>
  <si>
    <t>SAINT JOHNS ON THE LAKE</t>
  </si>
  <si>
    <t>ST ANNE'S SALVATORIAN CAMPUS</t>
  </si>
  <si>
    <t>ST ANN REST HOME</t>
  </si>
  <si>
    <t>SUNRISE HEALTH SERVICES</t>
  </si>
  <si>
    <t>VILLA AT BRADLEY ESTATES (THE)</t>
  </si>
  <si>
    <t>WELLSPRING OF MILWAUKEE</t>
  </si>
  <si>
    <t>WHEATON FRANCISCAN HC - TERRACE AT ST FRANCIS</t>
  </si>
  <si>
    <t>ATRIUM POST ACUTE CARE OF MINERAL POINT</t>
  </si>
  <si>
    <t>MINERAL POINT</t>
  </si>
  <si>
    <t>AVANTI HEALTH AND REHABILITATION CENTER, LLC</t>
  </si>
  <si>
    <t>MINOCQUA</t>
  </si>
  <si>
    <t>AMERICAN LUTHERAN HOME-MONDOVI</t>
  </si>
  <si>
    <t>MONDOVI</t>
  </si>
  <si>
    <t>MONROE HEALTH SERVICES</t>
  </si>
  <si>
    <t>PLEASANT VIEW NURSING HOME</t>
  </si>
  <si>
    <t>MONTELLO CARE CENTER</t>
  </si>
  <si>
    <t>MONTELLO</t>
  </si>
  <si>
    <t>VILLA LORETTO NURSING HOME</t>
  </si>
  <si>
    <t>MOUNT CALVARY</t>
  </si>
  <si>
    <t>INGLESIDE MANOR</t>
  </si>
  <si>
    <t>MOUNT HOREB</t>
  </si>
  <si>
    <t>LINDENGROVE MUKWONAGO</t>
  </si>
  <si>
    <t>MUKWONAGO</t>
  </si>
  <si>
    <t>DYCORA TRANSITIONAL HEALTH - RIVERDALE</t>
  </si>
  <si>
    <t>MUSCODA</t>
  </si>
  <si>
    <t>MUSKEGO HEALTH CARE CENTER</t>
  </si>
  <si>
    <t>MUSKEGO</t>
  </si>
  <si>
    <t>TUDOR OAKS HEALTH CENTER</t>
  </si>
  <si>
    <t>ATRIUM POST ACUTE CARE OF NEENAH</t>
  </si>
  <si>
    <t>NEENAH</t>
  </si>
  <si>
    <t>NEILLSVILLE CARE AND REHAB</t>
  </si>
  <si>
    <t>NEILLSVILLE</t>
  </si>
  <si>
    <t>LINDENGROVE NEW BERLIN</t>
  </si>
  <si>
    <t>NEW GLARUS HOME</t>
  </si>
  <si>
    <t>NEW GLARUS</t>
  </si>
  <si>
    <t>ATRIUM POST ACUTE CARE OF NEW HOLSTEIN</t>
  </si>
  <si>
    <t>NEW HOLSTEIN</t>
  </si>
  <si>
    <t>WILLOWDALE HEALTH SERVICES</t>
  </si>
  <si>
    <t>CREST VIEW NURSING HOME</t>
  </si>
  <si>
    <t>NEW LISBON</t>
  </si>
  <si>
    <t>DEERFIELD CARE CENTER, LLC</t>
  </si>
  <si>
    <t>NEW RICHMOND</t>
  </si>
  <si>
    <t>ST CROIX HEALTH CENTER</t>
  </si>
  <si>
    <t>NIAGARA</t>
  </si>
  <si>
    <t>LAKE COUNTRY HEALTH SERVICES</t>
  </si>
  <si>
    <t>OCONOMOWOC</t>
  </si>
  <si>
    <t>SHOREHAVEN HLTH &amp; REHAB CTR</t>
  </si>
  <si>
    <t>WOODLANDS OF OCONTO</t>
  </si>
  <si>
    <t>OCONTO</t>
  </si>
  <si>
    <t>ATRIUM POST ACUTE CARE OF OCONTO FALLS</t>
  </si>
  <si>
    <t>OCONTO FALLS</t>
  </si>
  <si>
    <t>OMRO CARE CENTER</t>
  </si>
  <si>
    <t>OMRO</t>
  </si>
  <si>
    <t>ONALASKA CARE CENTER</t>
  </si>
  <si>
    <t>ONALASKA</t>
  </si>
  <si>
    <t>OREGON MANOR</t>
  </si>
  <si>
    <t>EDENBROOK OF OSHKOSH</t>
  </si>
  <si>
    <t>EDEN REHAB SUITES AND GREEN HOUSE HOMES</t>
  </si>
  <si>
    <t>EVERGREEN HEALTH CENTER</t>
  </si>
  <si>
    <t>PARK VIEW HEALTH CENTER</t>
  </si>
  <si>
    <t>DOVE HEALTHCARE - OSSEO</t>
  </si>
  <si>
    <t>CLARK COUNTY REHABILITATION &amp; LIVING CENTER</t>
  </si>
  <si>
    <t>OWEN</t>
  </si>
  <si>
    <t>PARK MANOR LTD</t>
  </si>
  <si>
    <t>PARK FALLS</t>
  </si>
  <si>
    <t>Price</t>
  </si>
  <si>
    <t>PEPIN HEALTH AND REHAB</t>
  </si>
  <si>
    <t>PEPIN</t>
  </si>
  <si>
    <t>Pepin</t>
  </si>
  <si>
    <t>RENNES HEALTH AND REHAB CENTER-EAST</t>
  </si>
  <si>
    <t>PESHTIGO</t>
  </si>
  <si>
    <t>RENNES HEALTH AND REHAB CENTER-WEST</t>
  </si>
  <si>
    <t>ASPIRUS PLEASANT VIEW</t>
  </si>
  <si>
    <t>PHILLIPS</t>
  </si>
  <si>
    <t>PIGEON FALLS HCC</t>
  </si>
  <si>
    <t>PIGEON FALLS</t>
  </si>
  <si>
    <t>MANORCARE HEALTH SERVICES-PLATTEVILLE</t>
  </si>
  <si>
    <t>PLATTEVILLE</t>
  </si>
  <si>
    <t>GRANDE PRAIRIE HLTH  AND REHAB CTR</t>
  </si>
  <si>
    <t>PLEASANT PRAIRIE</t>
  </si>
  <si>
    <t>PLUM CITY CARE CTR</t>
  </si>
  <si>
    <t>PLUM CITY</t>
  </si>
  <si>
    <t>ATRIUM POST ACUTE CARE OF PLYMOUTH</t>
  </si>
  <si>
    <t>Sheboygan</t>
  </si>
  <si>
    <t>ROCKY KNOLL HEALTH CARE</t>
  </si>
  <si>
    <t>TIVOLI AT DIVINE SAVIOR HEALTHCARE</t>
  </si>
  <si>
    <t>EDGEWATER HAVEN NURSING HOME</t>
  </si>
  <si>
    <t>PORT EDWARDS</t>
  </si>
  <si>
    <t>HERITAGE HEALTH SERVICES</t>
  </si>
  <si>
    <t>PRAIRIE MAISON</t>
  </si>
  <si>
    <t>PRAIRIE DU CHIEN</t>
  </si>
  <si>
    <t>PIONEER HEALTH AND REHAB</t>
  </si>
  <si>
    <t>PRAIRIE FARM</t>
  </si>
  <si>
    <t>PRESCOTT NURSING AND REHAB COMMUNITY</t>
  </si>
  <si>
    <t>RIDGEWOOD CARE CTR</t>
  </si>
  <si>
    <t>RACINE</t>
  </si>
  <si>
    <t>VILLA AT LINCOLN PARK (THE)</t>
  </si>
  <si>
    <t>WHEATON FRANCISCAN HC - LAKESHORE MANOR</t>
  </si>
  <si>
    <t>RANDOLPH HEALTH SERVICES</t>
  </si>
  <si>
    <t>RIDGEVIEW TERRACE LONG TERM CARE</t>
  </si>
  <si>
    <t>REEDSBURG</t>
  </si>
  <si>
    <t>SAUK CO HEALTH CARE CENTER</t>
  </si>
  <si>
    <t>FRIENDLY VILLAGE NURSING AND REHAB CENTER</t>
  </si>
  <si>
    <t>RHINELANDER</t>
  </si>
  <si>
    <t>RENNES HEALTH AND REHAB CENTER-RHINELANDER</t>
  </si>
  <si>
    <t>RIB LAKE HEALTH SERVICES</t>
  </si>
  <si>
    <t>RIB LAKE</t>
  </si>
  <si>
    <t>DOVE HEALTHCARE - RICE LAKE</t>
  </si>
  <si>
    <t>RICE LAKE</t>
  </si>
  <si>
    <t>HERITAGE LAKESIDE</t>
  </si>
  <si>
    <t>PINE VALLEY COMMUNITY VILLAGE</t>
  </si>
  <si>
    <t>RICHLAND CENTER</t>
  </si>
  <si>
    <t>SCHMITT WOODLAND HILLS</t>
  </si>
  <si>
    <t>WHISPERING PINES NURSING AND REHABILITATION</t>
  </si>
  <si>
    <t>KINNIC HEALTH AND REHAB</t>
  </si>
  <si>
    <t>RIVER FALLS</t>
  </si>
  <si>
    <t>ST FRANCIS HEALTH SERVICES</t>
  </si>
  <si>
    <t>SAINT FRANCIS</t>
  </si>
  <si>
    <t>ATRIUM POST ACUTE CARE OF WESTON</t>
  </si>
  <si>
    <t>SCHOFIELD</t>
  </si>
  <si>
    <t>GOOD SHEPHERD SERVICES LTD</t>
  </si>
  <si>
    <t>ATRIUM POST ACUTE CARE OF SHAWANO AT BIRCH HILL</t>
  </si>
  <si>
    <t>SHAWANO</t>
  </si>
  <si>
    <t>Shawano</t>
  </si>
  <si>
    <t>ATRIUM POST ACUTE CARE OF SHAWANO AT EVERGREEN</t>
  </si>
  <si>
    <t>ATRIUM POST ACUTE CARE OF SHAWANO AT MAPLE LANE</t>
  </si>
  <si>
    <t>SHAWANO HEALTH SERVICES</t>
  </si>
  <si>
    <t>MEADOW VIEW HEALTH SERVICES</t>
  </si>
  <si>
    <t>SHEBOYGAN</t>
  </si>
  <si>
    <t>MORNINGSIDE HEALTH SERVI CES</t>
  </si>
  <si>
    <t>SHEBOYGAN HEALTH SERVICES</t>
  </si>
  <si>
    <t>SHEBOYGAN PROGRESSIVE HEALTH SERVICES</t>
  </si>
  <si>
    <t>SHEBOYGAN SENIOR COMMUNITY INC</t>
  </si>
  <si>
    <t>SUNNY RIDGE REHABILITATION CENTER LLC</t>
  </si>
  <si>
    <t>PINE HAVEN CHRISTIAN HOME</t>
  </si>
  <si>
    <t>SHEBOYGAN FALLS</t>
  </si>
  <si>
    <t>SHELL LAKE HEALTH CARE CENTER</t>
  </si>
  <si>
    <t>SHELL LAKE</t>
  </si>
  <si>
    <t>Washburn</t>
  </si>
  <si>
    <t>GOOD SAMARITAN SOCIETY-SCANDIA VILLAGE</t>
  </si>
  <si>
    <t>SISTER BAY</t>
  </si>
  <si>
    <t>Door</t>
  </si>
  <si>
    <t>PAVILION AT GLACIER VALLEY</t>
  </si>
  <si>
    <t>SLINGER</t>
  </si>
  <si>
    <t>SOLDIERS GROVE HEALTH SERVICES</t>
  </si>
  <si>
    <t>SOLDIERS GROVE</t>
  </si>
  <si>
    <t>CHI FRANCISCAN VILLA</t>
  </si>
  <si>
    <t>SOUTH MILWAUKEE</t>
  </si>
  <si>
    <t>WILLOWCREST HEALTH SERVICES</t>
  </si>
  <si>
    <t>MIDDLE RIVER HCC</t>
  </si>
  <si>
    <t>SOUTH RANGE</t>
  </si>
  <si>
    <t>MORROW MEMORIAL HOME</t>
  </si>
  <si>
    <t>ROLLING HILLS REHAB CTR</t>
  </si>
  <si>
    <t>MAPLE RIDGE CARE CENTER</t>
  </si>
  <si>
    <t>SPOONER</t>
  </si>
  <si>
    <t>GREENWAY MANOR</t>
  </si>
  <si>
    <t>SPRING GREEN</t>
  </si>
  <si>
    <t>SPRING VALLEY HEALTH AND REHAB CENTER</t>
  </si>
  <si>
    <t>GOOD SAMARITAN SOCIETY-ST CROIX VALLEY</t>
  </si>
  <si>
    <t>ST CROIX FALLS</t>
  </si>
  <si>
    <t>ATRIUM POST ACUTE CARE OF STEVENS POINT</t>
  </si>
  <si>
    <t>STEVENS POINT</t>
  </si>
  <si>
    <t>PORTAGE CTY HLTH CARE CTR</t>
  </si>
  <si>
    <t>NAZARETH HEALTH AND REHAB CENTER</t>
  </si>
  <si>
    <t>SKAALEN NURSING AND REHABILITATION CENTER</t>
  </si>
  <si>
    <t>DOOR COUNTY MEDICAL CENTER SNF</t>
  </si>
  <si>
    <t>STURGEON BAY</t>
  </si>
  <si>
    <t>STURGEON BAY HEALTH SERVICES</t>
  </si>
  <si>
    <t>CROSSROADS CARE CENTER OF SUN PRAIRIE</t>
  </si>
  <si>
    <t>SUN PRAIRIE</t>
  </si>
  <si>
    <t>SUN PRAIRIE HEALTH CARE CENTER</t>
  </si>
  <si>
    <t>SUPERIOR REHABILITATION CENTER LLC</t>
  </si>
  <si>
    <t>TWIN PORTS HEALTH SERVICES</t>
  </si>
  <si>
    <t>VILLA MARINA HEALTH AND REHAB CTR</t>
  </si>
  <si>
    <t>WOODLAND VILLAGE NURSING HOME</t>
  </si>
  <si>
    <t>SURING</t>
  </si>
  <si>
    <t>OAKBROOK HEALTH AND REHABILITATION</t>
  </si>
  <si>
    <t>THORP</t>
  </si>
  <si>
    <t>TOMAH NURSING AND REHAB</t>
  </si>
  <si>
    <t>TOMAH</t>
  </si>
  <si>
    <t>RIVERVIEW HEALTH SERVICES</t>
  </si>
  <si>
    <t>TOMAHAWK</t>
  </si>
  <si>
    <t>TOMAHAWK HEALTH SERVICES</t>
  </si>
  <si>
    <t>ATRIUM POST ACUTE CARE OF TWO RIVERS</t>
  </si>
  <si>
    <t>TWO RIVERS</t>
  </si>
  <si>
    <t>OAK RIDGE CARE CENTER</t>
  </si>
  <si>
    <t>UNION GROVE</t>
  </si>
  <si>
    <t>WI VETERANS HOME-BOLAND HALL</t>
  </si>
  <si>
    <t>BADGER PRAIRIE HCC</t>
  </si>
  <si>
    <t>FOUR WINDS MANOR</t>
  </si>
  <si>
    <t>BETHEL HOME AND SERVICES</t>
  </si>
  <si>
    <t>VIROQUA</t>
  </si>
  <si>
    <t>VERNON MANOR</t>
  </si>
  <si>
    <t>GOLDEN YEARS HEALTH CENTER</t>
  </si>
  <si>
    <t>WALWORTH</t>
  </si>
  <si>
    <t>NORTHERN LIGHTS HCC</t>
  </si>
  <si>
    <t>WASHBURN</t>
  </si>
  <si>
    <t>Bayfield</t>
  </si>
  <si>
    <t>DYCORA TRANSITIONAL HEALTH - WATERTOWN</t>
  </si>
  <si>
    <t>MARQUARDT MEMORIAL MANOR</t>
  </si>
  <si>
    <t>KENSINGTON CARE AND REHAB CENTER</t>
  </si>
  <si>
    <t>WAUKESHA</t>
  </si>
  <si>
    <t>LINDENGROVE WAUKESHA</t>
  </si>
  <si>
    <t>MANORCARE HEALTH SERVICES-PEWAUKEE</t>
  </si>
  <si>
    <t>VIRGINIA HEALTH AND REHAB CTR</t>
  </si>
  <si>
    <t>WAUNAKEE MANOR HEALTH CARE CENTER</t>
  </si>
  <si>
    <t>WAUNAKEE</t>
  </si>
  <si>
    <t>CROSSROADS CARE CENTER OF CRYSTAL RIVER</t>
  </si>
  <si>
    <t>WAUPACA</t>
  </si>
  <si>
    <t>CHRISTIAN HOME AND REHAB CTR</t>
  </si>
  <si>
    <t>WAUPUN</t>
  </si>
  <si>
    <t>BAY AT COLONIAL MANOR  HEALTH AND REHAB (THE)</t>
  </si>
  <si>
    <t>WAUSAU</t>
  </si>
  <si>
    <t>BENEDICTINE MANOR OF WAUSAU</t>
  </si>
  <si>
    <t>NORTH CENTRAL HEALTH CARE</t>
  </si>
  <si>
    <t>WAUSAU MANOR HEALTH SERVICES</t>
  </si>
  <si>
    <t>WAUWATOSA</t>
  </si>
  <si>
    <t>ALLIS CARE CENTER</t>
  </si>
  <si>
    <t>WEST ALLIS</t>
  </si>
  <si>
    <t>MAPLEWOOD CENTER</t>
  </si>
  <si>
    <t>MARY JUDE NURSING HOME</t>
  </si>
  <si>
    <t>CEDAR LAKE HEALTH AND REHAB CENTER</t>
  </si>
  <si>
    <t>SAMARITAN HEALTH CENTER</t>
  </si>
  <si>
    <t>NORSELAND NURSING HOME</t>
  </si>
  <si>
    <t>WESTBY</t>
  </si>
  <si>
    <t>PRIDE TLC THERAPY AND LIVING CAMPUS</t>
  </si>
  <si>
    <t>RENNES HEALTH AND REHAB CENTER-WESTON</t>
  </si>
  <si>
    <t>LAKEVIEW HEALTH CENTER</t>
  </si>
  <si>
    <t>WEST SALEM</t>
  </si>
  <si>
    <t>MULDER HEALTH CARE FACILITY</t>
  </si>
  <si>
    <t>CROSSROADS CARE CENTER OF WEYAUWEGA</t>
  </si>
  <si>
    <t>WEYAUWEGA</t>
  </si>
  <si>
    <t>GUNDERSEN TRI-COUNTY CARE CENTER</t>
  </si>
  <si>
    <t>FAIRHAVEN CORPORATION</t>
  </si>
  <si>
    <t>WHITEWATER</t>
  </si>
  <si>
    <t>WILD ROSE MANOR</t>
  </si>
  <si>
    <t>WILD ROSE</t>
  </si>
  <si>
    <t>Waushara</t>
  </si>
  <si>
    <t>ATRIUM POST ACUTE CARE OF WILLIAMS BAY</t>
  </si>
  <si>
    <t>WILLIAMS BAY</t>
  </si>
  <si>
    <t>WISCONSIN DELLS HEALTH SERVICES</t>
  </si>
  <si>
    <t>WISCONSIN DELLS</t>
  </si>
  <si>
    <t>ATRIUM POST ACUTE CARE OF WISCONSIN RAPIDS</t>
  </si>
  <si>
    <t>WISCONSIN RAPIDS</t>
  </si>
  <si>
    <t>EDENBROOK OF WISCONSIN RAPIDS</t>
  </si>
  <si>
    <t>HOMME HOME FOR THE AGING</t>
  </si>
  <si>
    <t>WITTENBERG</t>
  </si>
  <si>
    <t>PARK VIEW HOME</t>
  </si>
  <si>
    <t>COLUMBIA HEALTH CARE CENTER</t>
  </si>
  <si>
    <t>WYOCENA</t>
  </si>
  <si>
    <t>ANSTED CENTER</t>
  </si>
  <si>
    <t>ANSTED</t>
  </si>
  <si>
    <t>WV</t>
  </si>
  <si>
    <t>E.A. HAWSE NURSING AND REHABILITATION CENTER</t>
  </si>
  <si>
    <t>Hardy</t>
  </si>
  <si>
    <t>HARPER MILLS</t>
  </si>
  <si>
    <t>BECKLEY</t>
  </si>
  <si>
    <t>Raleigh</t>
  </si>
  <si>
    <t>JACKIE WITHROW HOSPITAL</t>
  </si>
  <si>
    <t>PINE LODGE</t>
  </si>
  <si>
    <t>GOOD SAMARITAN SOCIETY OF BARBOUR COUNTY</t>
  </si>
  <si>
    <t>BELINGTON</t>
  </si>
  <si>
    <t>CAREHAVEN OF PLEASANTS</t>
  </si>
  <si>
    <t>Pleasants</t>
  </si>
  <si>
    <t>BERKELEY SPRINGS CENTER</t>
  </si>
  <si>
    <t>BERKELEY SPRINGS</t>
  </si>
  <si>
    <t>WAR MEMORIAL HOSPITAL</t>
  </si>
  <si>
    <t>MAPLES NURSING HOME</t>
  </si>
  <si>
    <t>MERCER NURSING AND REHABILITATION CENTER</t>
  </si>
  <si>
    <t>MEADOWVIEW MANOR</t>
  </si>
  <si>
    <t>UNITED TRANSITIONAL CARE CENTER</t>
  </si>
  <si>
    <t>HOLBROOK NURSING HOME</t>
  </si>
  <si>
    <t>BUCKHANNON</t>
  </si>
  <si>
    <t>CAMERON NURSING AND REHABILITATION CENTER</t>
  </si>
  <si>
    <t>ARTHUR B HODGES CENTER, THE</t>
  </si>
  <si>
    <t>Kanawha</t>
  </si>
  <si>
    <t>COLUMBIA ST. FRANCIS HOSPITAL</t>
  </si>
  <si>
    <t>EASTBROOK CENTER</t>
  </si>
  <si>
    <t>MEADOWBROOK ACRES</t>
  </si>
  <si>
    <t>OAK RIDGE CENTER</t>
  </si>
  <si>
    <t>SHENANDOAH CENTER</t>
  </si>
  <si>
    <t>CHARLES TOWN</t>
  </si>
  <si>
    <t>WILLOW TREE MANOR</t>
  </si>
  <si>
    <t>STONE PEAR PAVILION</t>
  </si>
  <si>
    <t>CLARKSBURG NURSING AND REHABILITATION CENTER</t>
  </si>
  <si>
    <t>CLARKSBURG</t>
  </si>
  <si>
    <t>RIVER OAKS</t>
  </si>
  <si>
    <t>WEBSTER NURSING AND REHABILITATION CENTER</t>
  </si>
  <si>
    <t>COWEN</t>
  </si>
  <si>
    <t>CABELL HEALTH CARE CENTER</t>
  </si>
  <si>
    <t>CULLODEN</t>
  </si>
  <si>
    <t>Cabell</t>
  </si>
  <si>
    <t>RALEIGH CENTER</t>
  </si>
  <si>
    <t>DANIELS</t>
  </si>
  <si>
    <t>DUNBAR CENTER</t>
  </si>
  <si>
    <t>DUNBAR</t>
  </si>
  <si>
    <t>NELLA'S NURSING HOME</t>
  </si>
  <si>
    <t>ELKINS</t>
  </si>
  <si>
    <t>JOHN MANCHIN SR HEALTH CARE CENTER</t>
  </si>
  <si>
    <t>PIERPONT CENTER AT FAIRMONT CAMPUS</t>
  </si>
  <si>
    <t>ST. BARBARA'S MEMORIAL NURSING HOME</t>
  </si>
  <si>
    <t>TYGART CENTER AT FAIRMONT CAMPUS</t>
  </si>
  <si>
    <t>FAYETTE NURSING AND REHABILITATION CENTER</t>
  </si>
  <si>
    <t>BRIGHTWOOD CENTER</t>
  </si>
  <si>
    <t>FOLLANSBEE</t>
  </si>
  <si>
    <t>Brooke</t>
  </si>
  <si>
    <t>DAWN VIEW CENTER</t>
  </si>
  <si>
    <t>FORT ASHBY</t>
  </si>
  <si>
    <t>PENDLETON MANOR</t>
  </si>
  <si>
    <t>MCDOWELL NURSING AND REHABILITATION CENTER</t>
  </si>
  <si>
    <t>GLASGOW HEALTH AND REHABILITATION CENTER</t>
  </si>
  <si>
    <t>REYNOLDS MEMORIAL HOSPITAL</t>
  </si>
  <si>
    <t>GLEN DALE</t>
  </si>
  <si>
    <t>GLENVILLE CENTER</t>
  </si>
  <si>
    <t>GLENVILLE</t>
  </si>
  <si>
    <t>ROSEWOOD CENTER</t>
  </si>
  <si>
    <t>TAYLOR HEALTH CARE CENTER</t>
  </si>
  <si>
    <t>LINCOLN NURSING AND REHABILITATION CENTER</t>
  </si>
  <si>
    <t>PINE VIEW NURSING AND REHABILITATION CENTER</t>
  </si>
  <si>
    <t>Ritchie</t>
  </si>
  <si>
    <t>HILLTOP CENTER</t>
  </si>
  <si>
    <t>HILLTOP</t>
  </si>
  <si>
    <t>MAIN STREET CARE</t>
  </si>
  <si>
    <t>HINTON</t>
  </si>
  <si>
    <t>Summers</t>
  </si>
  <si>
    <t>SUMMERS NURSING AND REHABILITATION CENTER</t>
  </si>
  <si>
    <t>HUNTINGTON HEALTH AND REHABILITATION CENTER</t>
  </si>
  <si>
    <t>MADISON PARK HEALTHCARE</t>
  </si>
  <si>
    <t>PUTNAM CENTER</t>
  </si>
  <si>
    <t>TEAYS VALLEY CENTER</t>
  </si>
  <si>
    <t>CLAY HEALTH CARE CENTER</t>
  </si>
  <si>
    <t>IVYDALE</t>
  </si>
  <si>
    <t>CRESTVIEW MANOR NURSING AND REHABILITATION</t>
  </si>
  <si>
    <t>JANE LEW</t>
  </si>
  <si>
    <t>PINEY VALLEY</t>
  </si>
  <si>
    <t>KEYSER</t>
  </si>
  <si>
    <t>PINE RIDGE</t>
  </si>
  <si>
    <t>KINGWOOD</t>
  </si>
  <si>
    <t>Preston</t>
  </si>
  <si>
    <t>GREENBRIER HEALTH CARE CENTER</t>
  </si>
  <si>
    <t>Greenbrier</t>
  </si>
  <si>
    <t>SPRINGFIELD CENTER</t>
  </si>
  <si>
    <t>LINDSIDE</t>
  </si>
  <si>
    <t>LOGAN CENTER</t>
  </si>
  <si>
    <t>TRINITY HEALTH CARE OF LOGAN</t>
  </si>
  <si>
    <t>POCAHONTAS CENTER</t>
  </si>
  <si>
    <t>MARLINTON</t>
  </si>
  <si>
    <t>MARMET CENTER</t>
  </si>
  <si>
    <t>MARMET</t>
  </si>
  <si>
    <t>CARE HAVEN CENTER</t>
  </si>
  <si>
    <t>CLARY GROVE</t>
  </si>
  <si>
    <t>MONTGOMERY GENERAL ELDERLY CARE</t>
  </si>
  <si>
    <t>MONTGOMERY GENERAL HOSPITAL</t>
  </si>
  <si>
    <t>MADISON, THE</t>
  </si>
  <si>
    <t>Monongalia</t>
  </si>
  <si>
    <t>MAPLESHIRE NURSING AND REHABILITATION CENTER</t>
  </si>
  <si>
    <t>MORGANTOWN HEALTH AND REHABILITATION CENTER</t>
  </si>
  <si>
    <t>SUNDALE NURSING HOME</t>
  </si>
  <si>
    <t>MOUND VIEW HEALTH CARE</t>
  </si>
  <si>
    <t>MOUNDSVILLE</t>
  </si>
  <si>
    <t>NEW MARTINSVILLE CENTER</t>
  </si>
  <si>
    <t>NEW MARTINSVILLE</t>
  </si>
  <si>
    <t>Wetzel</t>
  </si>
  <si>
    <t>WYOMING NURSING AND REHABILITATION CENTER</t>
  </si>
  <si>
    <t>HIDDEN VALLEY CENTER</t>
  </si>
  <si>
    <t>EAGLE POINTE</t>
  </si>
  <si>
    <t>PARKERSBURG</t>
  </si>
  <si>
    <t>OHIO VALLEY HEALTH CARE</t>
  </si>
  <si>
    <t>PARKERSBURG CENTER</t>
  </si>
  <si>
    <t>WORTHINGTON HEALTHCARE CENTER</t>
  </si>
  <si>
    <t>GRANT COUNTY NURSING HOME</t>
  </si>
  <si>
    <t>GRANT MEMORIAL HOSPITAL</t>
  </si>
  <si>
    <t>MANSFIELD PLACE</t>
  </si>
  <si>
    <t>PHILIPPI</t>
  </si>
  <si>
    <t>PLEASANT VALLEY NURSING AND REHABILITATION CENTER</t>
  </si>
  <si>
    <t>POINT PLEASANT</t>
  </si>
  <si>
    <t>PRINCETON CENTER</t>
  </si>
  <si>
    <t>PRINCETON HEALTH CARE CENTER</t>
  </si>
  <si>
    <t>MEADOW GARDEN</t>
  </si>
  <si>
    <t>RAINELLE</t>
  </si>
  <si>
    <t>RAVENSWOOD VILLAGE</t>
  </si>
  <si>
    <t>RAVENSWOOD</t>
  </si>
  <si>
    <t>ELDERCARE HEALTH AND REHABILITATION</t>
  </si>
  <si>
    <t>HAMPSHIRE CENTER</t>
  </si>
  <si>
    <t>ROMNEY</t>
  </si>
  <si>
    <t>LEWISBURG CENTER</t>
  </si>
  <si>
    <t>RONCEVERTE</t>
  </si>
  <si>
    <t>RIVERSIDE HEALTH AND REHABILITATION CENTER</t>
  </si>
  <si>
    <t>SALEM CENTER</t>
  </si>
  <si>
    <t>CANTERBURY CENTER</t>
  </si>
  <si>
    <t>SHEPHERDSTOWN</t>
  </si>
  <si>
    <t>SISSONVILLE</t>
  </si>
  <si>
    <t>SISTERSVILLE CENTER</t>
  </si>
  <si>
    <t>SISTERSVILLE</t>
  </si>
  <si>
    <t>VALLEY CENTER</t>
  </si>
  <si>
    <t>SOUTH CHARLESTON</t>
  </si>
  <si>
    <t>MILETREE CENTER</t>
  </si>
  <si>
    <t>ROANE GENERAL HOSPITAL</t>
  </si>
  <si>
    <t>SUMMERSVILLE REGIONAL MEDICAL CENTER</t>
  </si>
  <si>
    <t>SUMMERSVILLE</t>
  </si>
  <si>
    <t>BRAXTON HEALTH CARE CENTER</t>
  </si>
  <si>
    <t>Braxton</t>
  </si>
  <si>
    <t>HOPEMONT HOSPITAL</t>
  </si>
  <si>
    <t>TERRA ALTA</t>
  </si>
  <si>
    <t>CORTLAND ACRES NURSING HOME</t>
  </si>
  <si>
    <t>THOMAS</t>
  </si>
  <si>
    <t>Tucker</t>
  </si>
  <si>
    <t>WAYNE NURSING AND REHABILITATION CENTER</t>
  </si>
  <si>
    <t>WEIRTON GERIATRIC CENTER</t>
  </si>
  <si>
    <t>WEIRTON</t>
  </si>
  <si>
    <t>WELLSBURG CENTER</t>
  </si>
  <si>
    <t>WELLSBURG</t>
  </si>
  <si>
    <t>LAKIN HOSPITAL</t>
  </si>
  <si>
    <t>BISHOP JOSEPH HODGES CONTINUOUS CARE CENTER</t>
  </si>
  <si>
    <t>GUARDIAN ELDER CARE AT WHEELING</t>
  </si>
  <si>
    <t>WHITE SULPHUR SPRINGS CENTER</t>
  </si>
  <si>
    <t>WHITE SULPHUR SPRING</t>
  </si>
  <si>
    <t>TRINITY HEALTH CARE OF MINGO</t>
  </si>
  <si>
    <t>WILLIAMSON</t>
  </si>
  <si>
    <t>Mingo</t>
  </si>
  <si>
    <t>STAR VALLEY CARE CENTER</t>
  </si>
  <si>
    <t>WY</t>
  </si>
  <si>
    <t>WYOMING RETIREMENT CENTER</t>
  </si>
  <si>
    <t>BASIN</t>
  </si>
  <si>
    <t>AMIE HOLT CARE CENTER</t>
  </si>
  <si>
    <t>LIFE CARE CENTER OF CASPER</t>
  </si>
  <si>
    <t>CASPER</t>
  </si>
  <si>
    <t>Natrona</t>
  </si>
  <si>
    <t>POPLAR LIVING CENTER</t>
  </si>
  <si>
    <t>SHEPHERD OF THE VALLEY HEALTHCARE CENTER</t>
  </si>
  <si>
    <t>CHEYENNE HEALTH CARE CENTER</t>
  </si>
  <si>
    <t>CHEYENNE</t>
  </si>
  <si>
    <t>Laramie</t>
  </si>
  <si>
    <t>CHEYENNE REG MEDICAL CTR TRANSITIONAL CARE UNIT</t>
  </si>
  <si>
    <t>GRANITE REHABILITATION AND WELLNESS</t>
  </si>
  <si>
    <t>LIFE CARE CENTER OF CHEYENNE</t>
  </si>
  <si>
    <t>CODY REGIONAL HEALTH LONG TERM CARE CENTER</t>
  </si>
  <si>
    <t>CODY</t>
  </si>
  <si>
    <t>DOUGLAS CARE CENTER LLC</t>
  </si>
  <si>
    <t>Converse</t>
  </si>
  <si>
    <t>ROCKY MOUNTAIN CARE - EVANSTON</t>
  </si>
  <si>
    <t>Uinta</t>
  </si>
  <si>
    <t>MORNING STAR CARE CENTER</t>
  </si>
  <si>
    <t>FORT WASHAKIE</t>
  </si>
  <si>
    <t>THE LEGACY LIVING AND REHABILITATION CENTER</t>
  </si>
  <si>
    <t>GILLETTE</t>
  </si>
  <si>
    <t>MISSION AT CASTLE ROCK REHABILITATION CENTER</t>
  </si>
  <si>
    <t>GREEN RIVER</t>
  </si>
  <si>
    <t>Sweetwater</t>
  </si>
  <si>
    <t>ST JOHN'S NURSING HOME</t>
  </si>
  <si>
    <t>Teton</t>
  </si>
  <si>
    <t>SOUTH LINCOLN NURSING CENTER</t>
  </si>
  <si>
    <t>KEMMERER</t>
  </si>
  <si>
    <t>WESTWARD HEIGHTS CARE CENTER</t>
  </si>
  <si>
    <t>LANDER</t>
  </si>
  <si>
    <t>LARAMIE CARE CENTER</t>
  </si>
  <si>
    <t>LARAMIE</t>
  </si>
  <si>
    <t>NEW HORIZONS CARE CENTER</t>
  </si>
  <si>
    <t>LOVELL</t>
  </si>
  <si>
    <t>SUBLETTE CENTER</t>
  </si>
  <si>
    <t>PINEDALE</t>
  </si>
  <si>
    <t>Sublette</t>
  </si>
  <si>
    <t>POWELL VALLEY CARE CENTER</t>
  </si>
  <si>
    <t>POWELL</t>
  </si>
  <si>
    <t>RAWLINS REHABILITATION AND WELLNESS</t>
  </si>
  <si>
    <t>RAWLINS</t>
  </si>
  <si>
    <t>WIND RIVER REHABILITATON AND WELLNESS</t>
  </si>
  <si>
    <t>SAGE VIEW CARE CENTER</t>
  </si>
  <si>
    <t>ROCK SPRINGS</t>
  </si>
  <si>
    <t>SARATOGA CARE CENTER LLC</t>
  </si>
  <si>
    <t>SHERIDAN MANOR</t>
  </si>
  <si>
    <t>WESTVIEW HEALTH CARE CENTER</t>
  </si>
  <si>
    <t>CROOK COUNTY MEDICAL SERVICES DISTRICT LTC</t>
  </si>
  <si>
    <t>SUNDANCE</t>
  </si>
  <si>
    <t>THERMOPOLIS REHABILITATION AND WELLNESS</t>
  </si>
  <si>
    <t>THERMOPOLIS</t>
  </si>
  <si>
    <t>Hot Springs</t>
  </si>
  <si>
    <t>GOSHEN HEALTHCARE COMMUNITY</t>
  </si>
  <si>
    <t>Goshen</t>
  </si>
  <si>
    <t>PLATTE COUNTY LEGACY HOME</t>
  </si>
  <si>
    <t>WORLAND HEALTHCARE AND REHABILITATION CENTER</t>
  </si>
  <si>
    <t>WORLAND</t>
  </si>
  <si>
    <t>Washakie</t>
  </si>
  <si>
    <t>County</t>
  </si>
  <si>
    <t>City</t>
  </si>
  <si>
    <t>State</t>
  </si>
  <si>
    <t>Provider Name</t>
  </si>
  <si>
    <t>MDS Census</t>
  </si>
  <si>
    <t>Hours Administrator</t>
  </si>
  <si>
    <t>Hours Medical Director</t>
  </si>
  <si>
    <t>Hours Pharmacist</t>
  </si>
  <si>
    <t>Hours Dietician</t>
  </si>
  <si>
    <t>Hours Qualified Activities Professional</t>
  </si>
  <si>
    <t>Hours Other Activity Staff</t>
  </si>
  <si>
    <t>Hours Qualified Social Worker</t>
  </si>
  <si>
    <t>Hours Other Social Work Staff</t>
  </si>
  <si>
    <t>Total Hours Activity Staff</t>
  </si>
  <si>
    <t xml:space="preserve">Average Activities Staff Hours Per Resident Day </t>
  </si>
  <si>
    <t>Average Social Work Staff Hours Per Resident Per Day</t>
  </si>
  <si>
    <t>Total Hours Social Work Staff Per Resident Per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</si>
</sst>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7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14661" totalsRowShown="0" headerRowDxfId="26">
  <autoFilter ref="A1:Q14661" xr:uid="{00000000-0009-0000-0100-000001000000}"/>
  <tableColumns count="17">
    <tableColumn id="1" xr3:uid="{00000000-0010-0000-0000-000001000000}" name="State"/>
    <tableColumn id="2" xr3:uid="{00000000-0010-0000-0000-000002000000}" name="City"/>
    <tableColumn id="3" xr3:uid="{00000000-0010-0000-0000-000003000000}" name="County"/>
    <tableColumn id="4" xr3:uid="{00000000-0010-0000-0000-000004000000}" name="Provider Name"/>
    <tableColumn id="5" xr3:uid="{00000000-0010-0000-0000-000005000000}" name="MDS Census" dataDxfId="25" totalsRowDxfId="12"/>
    <tableColumn id="6" xr3:uid="{00000000-0010-0000-0000-000006000000}" name="Hours Administrator" dataDxfId="24" totalsRowDxfId="11"/>
    <tableColumn id="7" xr3:uid="{00000000-0010-0000-0000-000007000000}" name="Hours Medical Director" dataDxfId="23" totalsRowDxfId="10"/>
    <tableColumn id="8" xr3:uid="{00000000-0010-0000-0000-000008000000}" name="Hours Pharmacist" dataDxfId="22" totalsRowDxfId="9"/>
    <tableColumn id="9" xr3:uid="{00000000-0010-0000-0000-000009000000}" name="Hours Dietician" dataDxfId="21" totalsRowDxfId="8"/>
    <tableColumn id="10" xr3:uid="{00000000-0010-0000-0000-00000A000000}" name="Hours Qualified Activities Professional" dataDxfId="20" totalsRowDxfId="7"/>
    <tableColumn id="11" xr3:uid="{00000000-0010-0000-0000-00000B000000}" name="Hours Other Activity Staff" dataDxfId="19" totalsRowDxfId="6"/>
    <tableColumn id="14" xr3:uid="{00000000-0010-0000-0000-00000E000000}" name="Total Hours Activity Staff" dataDxfId="18" totalsRowDxfId="5">
      <calculatedColumnFormula>Table1[[#This Row],[Hours Qualified Activities Professional]]+Table1[[#This Row],[Hours Other Activity Staff]]</calculatedColumnFormula>
    </tableColumn>
    <tableColumn id="16" xr3:uid="{271717A3-CA4A-1F4C-B98D-04429E5BC51B}" name="Average Activities Staff Hours Per Resident Day " dataDxfId="17" totalsRowDxfId="4">
      <calculatedColumnFormula>Table1[[#This Row],[Total Hours Activity Staff]]/Table1[[#This Row],[MDS Census]]</calculatedColumnFormula>
    </tableColumn>
    <tableColumn id="12" xr3:uid="{00000000-0010-0000-0000-00000C000000}" name="Hours Qualified Social Worker" dataDxfId="16" totalsRowDxfId="3"/>
    <tableColumn id="13" xr3:uid="{00000000-0010-0000-0000-00000D000000}" name="Hours Other Social Work Staff" dataDxfId="15" totalsRowDxfId="2"/>
    <tableColumn id="17" xr3:uid="{1003B8A5-60A7-5B4C-B3F4-CBD232F9CB50}" name="Total Hours Social Work Staff Per Resident Per Day" dataDxfId="14" totalsRowDxfId="1">
      <calculatedColumnFormula>Table1[[#This Row],[Hours Qualified Social Worker]]+Table1[[#This Row],[Hours Other Social Work Staff]]</calculatedColumnFormula>
    </tableColumn>
    <tableColumn id="15" xr3:uid="{00000000-0010-0000-0000-00000F000000}" name="Average Social Work Staff Hours Per Resident Per Day" dataDxfId="13" totalsRowDxfId="0">
      <calculatedColumnFormula>Table1[[#This Row],[Total Hours Social Work Staff Per Resident Per Day]]/Table1[[#This Row],[MDS Census]]</calculatedColumnFormula>
    </tableColumn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661"/>
  <sheetViews>
    <sheetView tabSelected="1" workbookViewId="0">
      <pane ySplit="1" topLeftCell="A9773" activePane="bottomLeft" state="frozen"/>
      <selection pane="bottomLeft" activeCell="A14662" sqref="A14662:XFD14662"/>
    </sheetView>
  </sheetViews>
  <sheetFormatPr baseColWidth="10" defaultRowHeight="16" x14ac:dyDescent="0.2"/>
  <cols>
    <col min="3" max="3" width="16.6640625" customWidth="1"/>
    <col min="4" max="4" width="29.83203125" customWidth="1"/>
    <col min="5" max="5" width="10.33203125" style="3" customWidth="1"/>
    <col min="6" max="6" width="12.5" style="3" customWidth="1"/>
    <col min="7" max="7" width="9.83203125" style="3" customWidth="1"/>
    <col min="8" max="8" width="12.83203125" style="3" customWidth="1"/>
    <col min="9" max="9" width="9.83203125" style="3" customWidth="1"/>
    <col min="10" max="10" width="11.6640625" style="3" customWidth="1"/>
    <col min="11" max="11" width="9.6640625" style="3" customWidth="1"/>
    <col min="12" max="12" width="11.33203125" style="3" customWidth="1"/>
    <col min="13" max="13" width="12" style="3" customWidth="1"/>
    <col min="14" max="14" width="10.5" style="3" customWidth="1"/>
    <col min="15" max="15" width="9.33203125" style="3" customWidth="1"/>
    <col min="16" max="17" width="11.6640625" style="3" customWidth="1"/>
    <col min="19" max="19" width="13.6640625" style="3" customWidth="1"/>
  </cols>
  <sheetData>
    <row r="1" spans="1:19" s="1" customFormat="1" ht="111" customHeight="1" x14ac:dyDescent="0.2">
      <c r="A1" s="1" t="s">
        <v>21242</v>
      </c>
      <c r="B1" s="1" t="s">
        <v>21241</v>
      </c>
      <c r="C1" s="1" t="s">
        <v>21240</v>
      </c>
      <c r="D1" s="1" t="s">
        <v>21243</v>
      </c>
      <c r="E1" s="2" t="s">
        <v>21244</v>
      </c>
      <c r="F1" s="2" t="s">
        <v>21245</v>
      </c>
      <c r="G1" s="2" t="s">
        <v>21246</v>
      </c>
      <c r="H1" s="2" t="s">
        <v>21247</v>
      </c>
      <c r="I1" s="2" t="s">
        <v>21248</v>
      </c>
      <c r="J1" s="2" t="s">
        <v>21249</v>
      </c>
      <c r="K1" s="2" t="s">
        <v>21250</v>
      </c>
      <c r="L1" s="2" t="s">
        <v>21253</v>
      </c>
      <c r="M1" s="2" t="s">
        <v>21254</v>
      </c>
      <c r="N1" s="2" t="s">
        <v>21251</v>
      </c>
      <c r="O1" s="2" t="s">
        <v>21252</v>
      </c>
      <c r="P1" s="2" t="s">
        <v>21256</v>
      </c>
      <c r="Q1" s="2" t="s">
        <v>21255</v>
      </c>
      <c r="R1" s="2"/>
    </row>
    <row r="2" spans="1:19" x14ac:dyDescent="0.2">
      <c r="A2" t="s">
        <v>2</v>
      </c>
      <c r="B2" t="s">
        <v>1</v>
      </c>
      <c r="C2" t="s">
        <v>3</v>
      </c>
      <c r="D2" t="s">
        <v>0</v>
      </c>
      <c r="E2" s="3">
        <v>87.120879120879096</v>
      </c>
      <c r="F2" s="3">
        <v>11.213846153846101</v>
      </c>
      <c r="G2" s="3">
        <v>0.85989010989010894</v>
      </c>
      <c r="H2" s="3">
        <v>0.47252747252747201</v>
      </c>
      <c r="I2" s="3">
        <v>4.96428571428571</v>
      </c>
      <c r="J2" s="3">
        <v>5.1159340659340602</v>
      </c>
      <c r="K2" s="3">
        <v>11.118461538461499</v>
      </c>
      <c r="L2" s="3">
        <f>Table1[[#This Row],[Hours Qualified Activities Professional]]+Table1[[#This Row],[Hours Other Activity Staff]]</f>
        <v>16.234395604395559</v>
      </c>
      <c r="M2" s="3">
        <f>Table1[[#This Row],[Total Hours Activity Staff]]/Table1[[#This Row],[MDS Census]]</f>
        <v>0.18634334006054443</v>
      </c>
      <c r="N2" s="3">
        <v>5.1657142857142802</v>
      </c>
      <c r="O2" s="3">
        <v>5.1294505494505396</v>
      </c>
      <c r="P2" s="3">
        <f>Table1[[#This Row],[Hours Qualified Social Worker]]+Table1[[#This Row],[Hours Other Social Work Staff]]</f>
        <v>10.295164835164819</v>
      </c>
      <c r="Q2" s="3">
        <f>Table1[[#This Row],[Total Hours Social Work Staff Per Resident Per Day]]/Table1[[#This Row],[MDS Census]]</f>
        <v>0.11817103935418753</v>
      </c>
      <c r="R2" s="3"/>
      <c r="S2"/>
    </row>
    <row r="3" spans="1:19" x14ac:dyDescent="0.2">
      <c r="A3" t="s">
        <v>2</v>
      </c>
      <c r="B3" t="s">
        <v>1</v>
      </c>
      <c r="C3" t="s">
        <v>3</v>
      </c>
      <c r="D3" t="s">
        <v>4</v>
      </c>
      <c r="E3" s="3">
        <v>95.692307692307594</v>
      </c>
      <c r="F3" s="3">
        <v>50.103076923076898</v>
      </c>
      <c r="G3" s="3">
        <v>0</v>
      </c>
      <c r="H3" s="3">
        <v>2.5521978021977998</v>
      </c>
      <c r="I3" s="3">
        <v>4.8873626373626298</v>
      </c>
      <c r="J3" s="3">
        <v>0</v>
      </c>
      <c r="K3" s="3">
        <v>10.807692307692299</v>
      </c>
      <c r="L3" s="3">
        <f>Table1[[#This Row],[Hours Qualified Activities Professional]]+Table1[[#This Row],[Hours Other Activity Staff]]</f>
        <v>10.807692307692299</v>
      </c>
      <c r="M3" s="3">
        <f>Table1[[#This Row],[Total Hours Activity Staff]]/Table1[[#This Row],[MDS Census]]</f>
        <v>0.11294212218649521</v>
      </c>
      <c r="N3" s="3">
        <v>5.2032967032966999</v>
      </c>
      <c r="O3" s="3">
        <v>0</v>
      </c>
      <c r="P3" s="3">
        <f>Table1[[#This Row],[Hours Qualified Social Worker]]+Table1[[#This Row],[Hours Other Social Work Staff]]</f>
        <v>5.2032967032966999</v>
      </c>
      <c r="Q3" s="3">
        <f>Table1[[#This Row],[Total Hours Social Work Staff Per Resident Per Day]]/Table1[[#This Row],[MDS Census]]</f>
        <v>5.4375287092328917E-2</v>
      </c>
      <c r="R3" s="3"/>
      <c r="S3"/>
    </row>
    <row r="4" spans="1:19" x14ac:dyDescent="0.2">
      <c r="A4" t="s">
        <v>2</v>
      </c>
      <c r="B4" t="s">
        <v>1</v>
      </c>
      <c r="C4" t="s">
        <v>3</v>
      </c>
      <c r="D4" t="s">
        <v>5</v>
      </c>
      <c r="E4" s="3">
        <v>47.703296703296701</v>
      </c>
      <c r="F4" s="3">
        <v>77.212857142857104</v>
      </c>
      <c r="G4" s="3">
        <v>0</v>
      </c>
      <c r="H4" s="3">
        <v>10.5494505494505</v>
      </c>
      <c r="I4" s="3">
        <v>6.2939560439560402</v>
      </c>
      <c r="J4" s="3">
        <v>0</v>
      </c>
      <c r="K4" s="3">
        <v>10.5164835164835</v>
      </c>
      <c r="L4" s="3">
        <f>Table1[[#This Row],[Hours Qualified Activities Professional]]+Table1[[#This Row],[Hours Other Activity Staff]]</f>
        <v>10.5164835164835</v>
      </c>
      <c r="M4" s="3">
        <f>Table1[[#This Row],[Total Hours Activity Staff]]/Table1[[#This Row],[MDS Census]]</f>
        <v>0.22045611610228025</v>
      </c>
      <c r="N4" s="3">
        <v>9.5824175824175803</v>
      </c>
      <c r="O4" s="3">
        <v>0</v>
      </c>
      <c r="P4" s="3">
        <f>Table1[[#This Row],[Hours Qualified Social Worker]]+Table1[[#This Row],[Hours Other Social Work Staff]]</f>
        <v>9.5824175824175803</v>
      </c>
      <c r="Q4" s="3">
        <f>Table1[[#This Row],[Total Hours Social Work Staff Per Resident Per Day]]/Table1[[#This Row],[MDS Census]]</f>
        <v>0.20087537433771016</v>
      </c>
      <c r="R4" s="3"/>
      <c r="S4"/>
    </row>
    <row r="5" spans="1:19" x14ac:dyDescent="0.2">
      <c r="A5" t="s">
        <v>2</v>
      </c>
      <c r="B5" t="s">
        <v>7</v>
      </c>
      <c r="C5" t="s">
        <v>8</v>
      </c>
      <c r="D5" t="s">
        <v>6</v>
      </c>
      <c r="E5" s="3">
        <v>17.802197802197799</v>
      </c>
      <c r="F5" s="3">
        <v>3.40120879120879</v>
      </c>
      <c r="G5" s="3">
        <v>0</v>
      </c>
      <c r="H5" s="3">
        <v>0</v>
      </c>
      <c r="I5" s="3">
        <v>0.74450549450549397</v>
      </c>
      <c r="J5" s="3">
        <v>1.8901098901098901</v>
      </c>
      <c r="K5" s="3">
        <v>0.90109890109890101</v>
      </c>
      <c r="L5" s="3">
        <f>Table1[[#This Row],[Hours Qualified Activities Professional]]+Table1[[#This Row],[Hours Other Activity Staff]]</f>
        <v>2.7912087912087911</v>
      </c>
      <c r="M5" s="3">
        <f>Table1[[#This Row],[Total Hours Activity Staff]]/Table1[[#This Row],[MDS Census]]</f>
        <v>0.15679012345679014</v>
      </c>
      <c r="N5" s="3">
        <v>0</v>
      </c>
      <c r="O5" s="3">
        <v>4.8351648351648304</v>
      </c>
      <c r="P5" s="3">
        <f>Table1[[#This Row],[Hours Qualified Social Worker]]+Table1[[#This Row],[Hours Other Social Work Staff]]</f>
        <v>4.8351648351648304</v>
      </c>
      <c r="Q5" s="3">
        <f>Table1[[#This Row],[Total Hours Social Work Staff Per Resident Per Day]]/Table1[[#This Row],[MDS Census]]</f>
        <v>0.2716049382716047</v>
      </c>
      <c r="R5" s="3"/>
      <c r="S5"/>
    </row>
    <row r="6" spans="1:19" x14ac:dyDescent="0.2">
      <c r="A6" t="s">
        <v>2</v>
      </c>
      <c r="B6" t="s">
        <v>10</v>
      </c>
      <c r="C6" t="s">
        <v>11</v>
      </c>
      <c r="D6" t="s">
        <v>9</v>
      </c>
      <c r="E6" s="3">
        <v>76.6373626373626</v>
      </c>
      <c r="F6" s="3">
        <v>0.57142857142857095</v>
      </c>
      <c r="G6" s="3">
        <v>1.2087912087912001</v>
      </c>
      <c r="H6" s="3">
        <v>3.3571428571428501</v>
      </c>
      <c r="I6" s="3">
        <v>2.5714285714285698</v>
      </c>
      <c r="J6" s="3">
        <v>4.6593406593406499</v>
      </c>
      <c r="K6" s="3">
        <v>13.1671428571428</v>
      </c>
      <c r="L6" s="3">
        <f>Table1[[#This Row],[Hours Qualified Activities Professional]]+Table1[[#This Row],[Hours Other Activity Staff]]</f>
        <v>17.826483516483449</v>
      </c>
      <c r="M6" s="3">
        <f>Table1[[#This Row],[Total Hours Activity Staff]]/Table1[[#This Row],[MDS Census]]</f>
        <v>0.23260825924863704</v>
      </c>
      <c r="N6" s="3">
        <v>0</v>
      </c>
      <c r="O6" s="3">
        <v>17.1428571428571</v>
      </c>
      <c r="P6" s="3">
        <f>Table1[[#This Row],[Hours Qualified Social Worker]]+Table1[[#This Row],[Hours Other Social Work Staff]]</f>
        <v>17.1428571428571</v>
      </c>
      <c r="Q6" s="3">
        <f>Table1[[#This Row],[Total Hours Social Work Staff Per Resident Per Day]]/Table1[[#This Row],[MDS Census]]</f>
        <v>0.22368798394034942</v>
      </c>
      <c r="R6" s="3"/>
      <c r="S6"/>
    </row>
    <row r="7" spans="1:19" x14ac:dyDescent="0.2">
      <c r="A7" t="s">
        <v>2</v>
      </c>
      <c r="B7" t="s">
        <v>13</v>
      </c>
      <c r="C7" t="s">
        <v>14</v>
      </c>
      <c r="D7" t="s">
        <v>12</v>
      </c>
      <c r="E7" s="3">
        <v>56.043956043956001</v>
      </c>
      <c r="F7" s="3">
        <v>4.3956043956043898</v>
      </c>
      <c r="G7" s="3">
        <v>0.85714285714285698</v>
      </c>
      <c r="H7" s="3">
        <v>0</v>
      </c>
      <c r="I7" s="3">
        <v>1.0714285714285701</v>
      </c>
      <c r="J7" s="3">
        <v>4.3076923076923004</v>
      </c>
      <c r="K7" s="3">
        <v>6.1291208791208698</v>
      </c>
      <c r="L7" s="3">
        <f>Table1[[#This Row],[Hours Qualified Activities Professional]]+Table1[[#This Row],[Hours Other Activity Staff]]</f>
        <v>10.43681318681317</v>
      </c>
      <c r="M7" s="3">
        <f>Table1[[#This Row],[Total Hours Activity Staff]]/Table1[[#This Row],[MDS Census]]</f>
        <v>0.18622549019607829</v>
      </c>
      <c r="N7" s="3">
        <v>5.3626373626373596</v>
      </c>
      <c r="O7" s="3">
        <v>0</v>
      </c>
      <c r="P7" s="3">
        <f>Table1[[#This Row],[Hours Qualified Social Worker]]+Table1[[#This Row],[Hours Other Social Work Staff]]</f>
        <v>5.3626373626373596</v>
      </c>
      <c r="Q7" s="3">
        <f>Table1[[#This Row],[Total Hours Social Work Staff Per Resident Per Day]]/Table1[[#This Row],[MDS Census]]</f>
        <v>9.5686274509803937E-2</v>
      </c>
      <c r="R7" s="3"/>
      <c r="S7"/>
    </row>
    <row r="8" spans="1:19" x14ac:dyDescent="0.2">
      <c r="A8" t="s">
        <v>2</v>
      </c>
      <c r="B8" t="s">
        <v>16</v>
      </c>
      <c r="C8" t="s">
        <v>17</v>
      </c>
      <c r="D8" t="s">
        <v>15</v>
      </c>
      <c r="E8" s="3">
        <v>21.626373626373599</v>
      </c>
      <c r="F8" s="3">
        <v>0.36813186813186799</v>
      </c>
      <c r="G8" s="3">
        <v>0</v>
      </c>
      <c r="H8" s="3">
        <v>0</v>
      </c>
      <c r="I8" s="3">
        <v>8.4175824175824102E-2</v>
      </c>
      <c r="J8" s="3">
        <v>5.9505494505494498</v>
      </c>
      <c r="K8" s="3">
        <v>3.44780219780219</v>
      </c>
      <c r="L8" s="3">
        <f>Table1[[#This Row],[Hours Qualified Activities Professional]]+Table1[[#This Row],[Hours Other Activity Staff]]</f>
        <v>9.3983516483516389</v>
      </c>
      <c r="M8" s="3">
        <f>Table1[[#This Row],[Total Hours Activity Staff]]/Table1[[#This Row],[MDS Census]]</f>
        <v>0.43457825203252043</v>
      </c>
      <c r="N8" s="3">
        <v>0.12</v>
      </c>
      <c r="O8" s="3">
        <v>0</v>
      </c>
      <c r="P8" s="3">
        <f>Table1[[#This Row],[Hours Qualified Social Worker]]+Table1[[#This Row],[Hours Other Social Work Staff]]</f>
        <v>0.12</v>
      </c>
      <c r="Q8" s="3">
        <f>Table1[[#This Row],[Total Hours Social Work Staff Per Resident Per Day]]/Table1[[#This Row],[MDS Census]]</f>
        <v>5.5487804878048847E-3</v>
      </c>
      <c r="R8" s="3"/>
      <c r="S8"/>
    </row>
    <row r="9" spans="1:19" x14ac:dyDescent="0.2">
      <c r="A9" t="s">
        <v>2</v>
      </c>
      <c r="B9" t="s">
        <v>19</v>
      </c>
      <c r="C9" t="s">
        <v>20</v>
      </c>
      <c r="D9" t="s">
        <v>18</v>
      </c>
      <c r="E9" s="3">
        <v>12.692307692307599</v>
      </c>
      <c r="F9" s="3">
        <v>5.2747252747252702</v>
      </c>
      <c r="G9" s="3">
        <v>0.31978021978021898</v>
      </c>
      <c r="H9" s="3">
        <v>0.64835164835164805</v>
      </c>
      <c r="I9" s="3">
        <v>2.1043956043956</v>
      </c>
      <c r="J9" s="3">
        <v>0</v>
      </c>
      <c r="K9" s="3">
        <v>12.228571428571399</v>
      </c>
      <c r="L9" s="3">
        <f>Table1[[#This Row],[Hours Qualified Activities Professional]]+Table1[[#This Row],[Hours Other Activity Staff]]</f>
        <v>12.228571428571399</v>
      </c>
      <c r="M9" s="3">
        <f>Table1[[#This Row],[Total Hours Activity Staff]]/Table1[[#This Row],[MDS Census]]</f>
        <v>0.96346320346320824</v>
      </c>
      <c r="N9" s="3">
        <v>0</v>
      </c>
      <c r="O9" s="3">
        <v>0</v>
      </c>
      <c r="P9" s="3">
        <f>Table1[[#This Row],[Hours Qualified Social Worker]]+Table1[[#This Row],[Hours Other Social Work Staff]]</f>
        <v>0</v>
      </c>
      <c r="Q9" s="3">
        <f>Table1[[#This Row],[Total Hours Social Work Staff Per Resident Per Day]]/Table1[[#This Row],[MDS Census]]</f>
        <v>0</v>
      </c>
      <c r="R9" s="3"/>
      <c r="S9"/>
    </row>
    <row r="10" spans="1:19" x14ac:dyDescent="0.2">
      <c r="A10" t="s">
        <v>2</v>
      </c>
      <c r="B10" t="s">
        <v>22</v>
      </c>
      <c r="C10" t="s">
        <v>23</v>
      </c>
      <c r="D10" t="s">
        <v>21</v>
      </c>
      <c r="E10" s="3">
        <v>12.2967032967032</v>
      </c>
      <c r="F10" s="3">
        <v>2.0329670329670302</v>
      </c>
      <c r="G10" s="3">
        <v>0.225274725274725</v>
      </c>
      <c r="H10" s="3">
        <v>0.85714285714285698</v>
      </c>
      <c r="I10" s="3">
        <v>0.46153846153846101</v>
      </c>
      <c r="J10" s="3">
        <v>0.43681318681318598</v>
      </c>
      <c r="K10" s="3">
        <v>0.95879120879120805</v>
      </c>
      <c r="L10" s="3">
        <f>Table1[[#This Row],[Hours Qualified Activities Professional]]+Table1[[#This Row],[Hours Other Activity Staff]]</f>
        <v>1.395604395604394</v>
      </c>
      <c r="M10" s="3">
        <f>Table1[[#This Row],[Total Hours Activity Staff]]/Table1[[#This Row],[MDS Census]]</f>
        <v>0.11349419124218128</v>
      </c>
      <c r="N10" s="3">
        <v>0.28571428571428498</v>
      </c>
      <c r="O10" s="3">
        <v>0</v>
      </c>
      <c r="P10" s="3">
        <f>Table1[[#This Row],[Hours Qualified Social Worker]]+Table1[[#This Row],[Hours Other Social Work Staff]]</f>
        <v>0.28571428571428498</v>
      </c>
      <c r="Q10" s="3">
        <f>Table1[[#This Row],[Total Hours Social Work Staff Per Resident Per Day]]/Table1[[#This Row],[MDS Census]]</f>
        <v>2.3235031277926844E-2</v>
      </c>
      <c r="R10" s="3"/>
      <c r="S10"/>
    </row>
    <row r="11" spans="1:19" x14ac:dyDescent="0.2">
      <c r="A11" t="s">
        <v>2</v>
      </c>
      <c r="B11" t="s">
        <v>25</v>
      </c>
      <c r="C11" t="s">
        <v>26</v>
      </c>
      <c r="D11" t="s">
        <v>24</v>
      </c>
      <c r="E11" s="3">
        <v>52.219780219780198</v>
      </c>
      <c r="F11" s="3">
        <v>0.68131868131868101</v>
      </c>
      <c r="G11" s="3">
        <v>0.57142857142857095</v>
      </c>
      <c r="H11" s="3">
        <v>0</v>
      </c>
      <c r="I11" s="3">
        <v>0.32142857142857101</v>
      </c>
      <c r="J11" s="3">
        <v>4.8186813186813104</v>
      </c>
      <c r="K11" s="3">
        <v>14.4670329670329</v>
      </c>
      <c r="L11" s="3">
        <f>Table1[[#This Row],[Hours Qualified Activities Professional]]+Table1[[#This Row],[Hours Other Activity Staff]]</f>
        <v>19.28571428571421</v>
      </c>
      <c r="M11" s="3">
        <f>Table1[[#This Row],[Total Hours Activity Staff]]/Table1[[#This Row],[MDS Census]]</f>
        <v>0.36931818181818055</v>
      </c>
      <c r="N11" s="3">
        <v>0</v>
      </c>
      <c r="O11" s="3">
        <v>5.3626373626373596</v>
      </c>
      <c r="P11" s="3">
        <f>Table1[[#This Row],[Hours Qualified Social Worker]]+Table1[[#This Row],[Hours Other Social Work Staff]]</f>
        <v>5.3626373626373596</v>
      </c>
      <c r="Q11" s="3">
        <f>Table1[[#This Row],[Total Hours Social Work Staff Per Resident Per Day]]/Table1[[#This Row],[MDS Census]]</f>
        <v>0.10269360269360268</v>
      </c>
      <c r="R11" s="3"/>
      <c r="S11"/>
    </row>
    <row r="12" spans="1:19" x14ac:dyDescent="0.2">
      <c r="A12" t="s">
        <v>29</v>
      </c>
      <c r="B12" t="s">
        <v>28</v>
      </c>
      <c r="C12" t="s">
        <v>30</v>
      </c>
      <c r="D12" t="s">
        <v>27</v>
      </c>
      <c r="E12" s="3">
        <v>125.74725274725201</v>
      </c>
      <c r="F12" s="3">
        <v>4.6318681318681296</v>
      </c>
      <c r="G12" s="3">
        <v>0.58241758241758201</v>
      </c>
      <c r="H12" s="3">
        <v>0.329670329670329</v>
      </c>
      <c r="I12" s="3">
        <v>5.8956043956043898</v>
      </c>
      <c r="J12" s="3">
        <v>5.0934065934065904</v>
      </c>
      <c r="K12" s="3">
        <v>10.598901098901001</v>
      </c>
      <c r="L12" s="3">
        <f>Table1[[#This Row],[Hours Qualified Activities Professional]]+Table1[[#This Row],[Hours Other Activity Staff]]</f>
        <v>15.69230769230759</v>
      </c>
      <c r="M12" s="3">
        <f>Table1[[#This Row],[Total Hours Activity Staff]]/Table1[[#This Row],[MDS Census]]</f>
        <v>0.12479244953246518</v>
      </c>
      <c r="N12" s="3">
        <v>5.5247252747252702</v>
      </c>
      <c r="O12" s="3">
        <v>4.93956043956043</v>
      </c>
      <c r="P12" s="3">
        <f>Table1[[#This Row],[Hours Qualified Social Worker]]+Table1[[#This Row],[Hours Other Social Work Staff]]</f>
        <v>10.464285714285701</v>
      </c>
      <c r="Q12" s="3">
        <f>Table1[[#This Row],[Total Hours Social Work Staff Per Resident Per Day]]/Table1[[#This Row],[MDS Census]]</f>
        <v>8.3216813772612461E-2</v>
      </c>
      <c r="R12" s="3"/>
      <c r="S12"/>
    </row>
    <row r="13" spans="1:19" x14ac:dyDescent="0.2">
      <c r="A13" t="s">
        <v>29</v>
      </c>
      <c r="B13" t="s">
        <v>32</v>
      </c>
      <c r="C13" t="s">
        <v>33</v>
      </c>
      <c r="D13" t="s">
        <v>31</v>
      </c>
      <c r="E13" s="3">
        <v>155.72527472527401</v>
      </c>
      <c r="F13" s="3">
        <v>5.5467032967032903</v>
      </c>
      <c r="G13" s="3">
        <v>0.5</v>
      </c>
      <c r="H13" s="3">
        <v>0.53296703296703196</v>
      </c>
      <c r="I13" s="3">
        <v>5.8434065934065904</v>
      </c>
      <c r="J13" s="3">
        <v>0</v>
      </c>
      <c r="K13" s="3">
        <v>10.5467032967032</v>
      </c>
      <c r="L13" s="3">
        <f>Table1[[#This Row],[Hours Qualified Activities Professional]]+Table1[[#This Row],[Hours Other Activity Staff]]</f>
        <v>10.5467032967032</v>
      </c>
      <c r="M13" s="3">
        <f>Table1[[#This Row],[Total Hours Activity Staff]]/Table1[[#This Row],[MDS Census]]</f>
        <v>6.7726342530519762E-2</v>
      </c>
      <c r="N13" s="3">
        <v>10.054945054945</v>
      </c>
      <c r="O13" s="3">
        <v>11.6785714285714</v>
      </c>
      <c r="P13" s="3">
        <f>Table1[[#This Row],[Hours Qualified Social Worker]]+Table1[[#This Row],[Hours Other Social Work Staff]]</f>
        <v>21.7335164835164</v>
      </c>
      <c r="Q13" s="3">
        <f>Table1[[#This Row],[Total Hours Social Work Staff Per Resident Per Day]]/Table1[[#This Row],[MDS Census]]</f>
        <v>0.1395631924352552</v>
      </c>
      <c r="R13" s="3"/>
      <c r="S13"/>
    </row>
    <row r="14" spans="1:19" x14ac:dyDescent="0.2">
      <c r="A14" t="s">
        <v>29</v>
      </c>
      <c r="B14" t="s">
        <v>35</v>
      </c>
      <c r="C14" t="s">
        <v>36</v>
      </c>
      <c r="D14" t="s">
        <v>34</v>
      </c>
      <c r="E14" s="3">
        <v>63.2967032967032</v>
      </c>
      <c r="F14" s="3">
        <v>4.9038461538461497</v>
      </c>
      <c r="G14" s="3">
        <v>0</v>
      </c>
      <c r="H14" s="3">
        <v>0.15109890109890101</v>
      </c>
      <c r="I14" s="3">
        <v>0.25274725274725202</v>
      </c>
      <c r="J14" s="3">
        <v>6.1538461538461497</v>
      </c>
      <c r="K14" s="3">
        <v>0</v>
      </c>
      <c r="L14" s="3">
        <f>Table1[[#This Row],[Hours Qualified Activities Professional]]+Table1[[#This Row],[Hours Other Activity Staff]]</f>
        <v>6.1538461538461497</v>
      </c>
      <c r="M14" s="3">
        <f>Table1[[#This Row],[Total Hours Activity Staff]]/Table1[[#This Row],[MDS Census]]</f>
        <v>9.7222222222222307E-2</v>
      </c>
      <c r="N14" s="3">
        <v>0</v>
      </c>
      <c r="O14" s="3">
        <v>10.626373626373599</v>
      </c>
      <c r="P14" s="3">
        <f>Table1[[#This Row],[Hours Qualified Social Worker]]+Table1[[#This Row],[Hours Other Social Work Staff]]</f>
        <v>10.626373626373599</v>
      </c>
      <c r="Q14" s="3">
        <f>Table1[[#This Row],[Total Hours Social Work Staff Per Resident Per Day]]/Table1[[#This Row],[MDS Census]]</f>
        <v>0.16788194444444426</v>
      </c>
      <c r="R14" s="3"/>
      <c r="S14"/>
    </row>
    <row r="15" spans="1:19" x14ac:dyDescent="0.2">
      <c r="A15" t="s">
        <v>29</v>
      </c>
      <c r="B15" t="s">
        <v>35</v>
      </c>
      <c r="C15" t="s">
        <v>36</v>
      </c>
      <c r="D15" t="s">
        <v>37</v>
      </c>
      <c r="E15" s="3">
        <v>65.736263736263695</v>
      </c>
      <c r="F15" s="3">
        <v>5.4505494505494498</v>
      </c>
      <c r="G15" s="3">
        <v>1.1428571428571399</v>
      </c>
      <c r="H15" s="3">
        <v>0.52747252747252704</v>
      </c>
      <c r="I15" s="3">
        <v>0.26373626373626302</v>
      </c>
      <c r="J15" s="3">
        <v>0</v>
      </c>
      <c r="K15" s="3">
        <v>4.5824175824175803</v>
      </c>
      <c r="L15" s="3">
        <f>Table1[[#This Row],[Hours Qualified Activities Professional]]+Table1[[#This Row],[Hours Other Activity Staff]]</f>
        <v>4.5824175824175803</v>
      </c>
      <c r="M15" s="3">
        <f>Table1[[#This Row],[Total Hours Activity Staff]]/Table1[[#This Row],[MDS Census]]</f>
        <v>6.9709127382146449E-2</v>
      </c>
      <c r="N15" s="3">
        <v>0</v>
      </c>
      <c r="O15" s="3">
        <v>5.6813186813186798</v>
      </c>
      <c r="P15" s="3">
        <f>Table1[[#This Row],[Hours Qualified Social Worker]]+Table1[[#This Row],[Hours Other Social Work Staff]]</f>
        <v>5.6813186813186798</v>
      </c>
      <c r="Q15" s="3">
        <f>Table1[[#This Row],[Total Hours Social Work Staff Per Resident Per Day]]/Table1[[#This Row],[MDS Census]]</f>
        <v>8.6425944500167204E-2</v>
      </c>
      <c r="R15" s="3"/>
      <c r="S15"/>
    </row>
    <row r="16" spans="1:19" x14ac:dyDescent="0.2">
      <c r="A16" t="s">
        <v>29</v>
      </c>
      <c r="B16" t="s">
        <v>35</v>
      </c>
      <c r="C16" t="s">
        <v>36</v>
      </c>
      <c r="D16" t="s">
        <v>38</v>
      </c>
      <c r="E16" s="3">
        <v>148.61538461538399</v>
      </c>
      <c r="F16" s="3">
        <v>50.156593406593402</v>
      </c>
      <c r="G16" s="3">
        <v>1.4285714285714199</v>
      </c>
      <c r="H16" s="3">
        <v>0.63736263736263699</v>
      </c>
      <c r="I16" s="3">
        <v>2.0027472527472501</v>
      </c>
      <c r="J16" s="3">
        <v>4.7115384615384599</v>
      </c>
      <c r="K16" s="3">
        <v>4.8434065934065904</v>
      </c>
      <c r="L16" s="3">
        <f>Table1[[#This Row],[Hours Qualified Activities Professional]]+Table1[[#This Row],[Hours Other Activity Staff]]</f>
        <v>9.5549450549450512</v>
      </c>
      <c r="M16" s="3">
        <f>Table1[[#This Row],[Total Hours Activity Staff]]/Table1[[#This Row],[MDS Census]]</f>
        <v>6.429310854776718E-2</v>
      </c>
      <c r="N16" s="3">
        <v>5.93956043956043</v>
      </c>
      <c r="O16" s="3">
        <v>10.2225274725274</v>
      </c>
      <c r="P16" s="3">
        <f>Table1[[#This Row],[Hours Qualified Social Worker]]+Table1[[#This Row],[Hours Other Social Work Staff]]</f>
        <v>16.162087912087831</v>
      </c>
      <c r="Q16" s="3">
        <f>Table1[[#This Row],[Total Hours Social Work Staff Per Resident Per Day]]/Table1[[#This Row],[MDS Census]]</f>
        <v>0.10875110913930781</v>
      </c>
      <c r="R16" s="3"/>
      <c r="S16"/>
    </row>
    <row r="17" spans="1:19" x14ac:dyDescent="0.2">
      <c r="A17" t="s">
        <v>29</v>
      </c>
      <c r="B17" t="s">
        <v>40</v>
      </c>
      <c r="C17" t="s">
        <v>41</v>
      </c>
      <c r="D17" t="s">
        <v>39</v>
      </c>
      <c r="E17" s="3">
        <v>81.6373626373626</v>
      </c>
      <c r="F17" s="3">
        <v>48.247802197802102</v>
      </c>
      <c r="G17" s="3">
        <v>0.20879120879120799</v>
      </c>
      <c r="H17" s="3">
        <v>0.19780219780219699</v>
      </c>
      <c r="I17" s="3">
        <v>0.70054945054944995</v>
      </c>
      <c r="J17" s="3">
        <v>4.8516483516483504</v>
      </c>
      <c r="K17" s="3">
        <v>26.315934065934002</v>
      </c>
      <c r="L17" s="3">
        <f>Table1[[#This Row],[Hours Qualified Activities Professional]]+Table1[[#This Row],[Hours Other Activity Staff]]</f>
        <v>31.167582417582352</v>
      </c>
      <c r="M17" s="3">
        <f>Table1[[#This Row],[Total Hours Activity Staff]]/Table1[[#This Row],[MDS Census]]</f>
        <v>0.38178085879660728</v>
      </c>
      <c r="N17" s="3">
        <v>6.1928571428571404</v>
      </c>
      <c r="O17" s="3">
        <v>0</v>
      </c>
      <c r="P17" s="3">
        <f>Table1[[#This Row],[Hours Qualified Social Worker]]+Table1[[#This Row],[Hours Other Social Work Staff]]</f>
        <v>6.1928571428571404</v>
      </c>
      <c r="Q17" s="3">
        <f>Table1[[#This Row],[Total Hours Social Work Staff Per Resident Per Day]]/Table1[[#This Row],[MDS Census]]</f>
        <v>7.5858123569794059E-2</v>
      </c>
      <c r="R17" s="3"/>
      <c r="S17"/>
    </row>
    <row r="18" spans="1:19" x14ac:dyDescent="0.2">
      <c r="A18" t="s">
        <v>29</v>
      </c>
      <c r="B18" t="s">
        <v>43</v>
      </c>
      <c r="C18" t="s">
        <v>44</v>
      </c>
      <c r="D18" t="s">
        <v>42</v>
      </c>
      <c r="E18" s="3">
        <v>46.6593406593406</v>
      </c>
      <c r="F18" s="3">
        <v>28.603626373626302</v>
      </c>
      <c r="G18" s="3">
        <v>1.09890109890109E-2</v>
      </c>
      <c r="H18" s="3">
        <v>0.30769230769230699</v>
      </c>
      <c r="I18" s="3">
        <v>0.28021978021978</v>
      </c>
      <c r="J18" s="3">
        <v>5.6785714285714199</v>
      </c>
      <c r="K18" s="3">
        <v>0</v>
      </c>
      <c r="L18" s="3">
        <f>Table1[[#This Row],[Hours Qualified Activities Professional]]+Table1[[#This Row],[Hours Other Activity Staff]]</f>
        <v>5.6785714285714199</v>
      </c>
      <c r="M18" s="3">
        <f>Table1[[#This Row],[Total Hours Activity Staff]]/Table1[[#This Row],[MDS Census]]</f>
        <v>0.12170277908619874</v>
      </c>
      <c r="N18" s="3">
        <v>5.0659340659340604</v>
      </c>
      <c r="O18" s="3">
        <v>0</v>
      </c>
      <c r="P18" s="3">
        <f>Table1[[#This Row],[Hours Qualified Social Worker]]+Table1[[#This Row],[Hours Other Social Work Staff]]</f>
        <v>5.0659340659340604</v>
      </c>
      <c r="Q18" s="3">
        <f>Table1[[#This Row],[Total Hours Social Work Staff Per Resident Per Day]]/Table1[[#This Row],[MDS Census]]</f>
        <v>0.1085727743758832</v>
      </c>
      <c r="R18" s="3"/>
      <c r="S18"/>
    </row>
    <row r="19" spans="1:19" x14ac:dyDescent="0.2">
      <c r="A19" t="s">
        <v>29</v>
      </c>
      <c r="B19" t="s">
        <v>46</v>
      </c>
      <c r="C19" t="s">
        <v>47</v>
      </c>
      <c r="D19" t="s">
        <v>45</v>
      </c>
      <c r="E19" s="3">
        <v>133.02197802197799</v>
      </c>
      <c r="F19" s="3">
        <v>5.71428571428571</v>
      </c>
      <c r="G19" s="3">
        <v>3.2967032967032898E-2</v>
      </c>
      <c r="H19" s="3">
        <v>0.35164835164835101</v>
      </c>
      <c r="I19" s="3">
        <v>0.70879120879120805</v>
      </c>
      <c r="J19" s="3">
        <v>5.3160439560439503</v>
      </c>
      <c r="K19" s="3">
        <v>27.6647252747252</v>
      </c>
      <c r="L19" s="3">
        <f>Table1[[#This Row],[Hours Qualified Activities Professional]]+Table1[[#This Row],[Hours Other Activity Staff]]</f>
        <v>32.980769230769148</v>
      </c>
      <c r="M19" s="3">
        <f>Table1[[#This Row],[Total Hours Activity Staff]]/Table1[[#This Row],[MDS Census]]</f>
        <v>0.24793473771168884</v>
      </c>
      <c r="N19" s="3">
        <v>4.9868131868131798</v>
      </c>
      <c r="O19" s="3">
        <v>10.9567032967032</v>
      </c>
      <c r="P19" s="3">
        <f>Table1[[#This Row],[Hours Qualified Social Worker]]+Table1[[#This Row],[Hours Other Social Work Staff]]</f>
        <v>15.94351648351638</v>
      </c>
      <c r="Q19" s="3">
        <f>Table1[[#This Row],[Total Hours Social Work Staff Per Resident Per Day]]/Table1[[#This Row],[MDS Census]]</f>
        <v>0.11985625774473284</v>
      </c>
      <c r="R19" s="3"/>
      <c r="S19"/>
    </row>
    <row r="20" spans="1:19" x14ac:dyDescent="0.2">
      <c r="A20" t="s">
        <v>29</v>
      </c>
      <c r="B20" t="s">
        <v>49</v>
      </c>
      <c r="C20" t="s">
        <v>50</v>
      </c>
      <c r="D20" t="s">
        <v>48</v>
      </c>
      <c r="E20" s="3">
        <v>41.879120879120798</v>
      </c>
      <c r="F20" s="3">
        <v>5.0989010989010897</v>
      </c>
      <c r="G20" s="3">
        <v>0.13186813186813101</v>
      </c>
      <c r="H20" s="3">
        <v>0.329670329670329</v>
      </c>
      <c r="I20" s="3">
        <v>0.29120879120879101</v>
      </c>
      <c r="J20" s="3">
        <v>0</v>
      </c>
      <c r="K20" s="3">
        <v>0</v>
      </c>
      <c r="L20" s="3">
        <f>Table1[[#This Row],[Hours Qualified Activities Professional]]+Table1[[#This Row],[Hours Other Activity Staff]]</f>
        <v>0</v>
      </c>
      <c r="M20" s="3">
        <f>Table1[[#This Row],[Total Hours Activity Staff]]/Table1[[#This Row],[MDS Census]]</f>
        <v>0</v>
      </c>
      <c r="N20" s="3">
        <v>0</v>
      </c>
      <c r="O20" s="3">
        <v>0</v>
      </c>
      <c r="P20" s="3">
        <f>Table1[[#This Row],[Hours Qualified Social Worker]]+Table1[[#This Row],[Hours Other Social Work Staff]]</f>
        <v>0</v>
      </c>
      <c r="Q20" s="3">
        <f>Table1[[#This Row],[Total Hours Social Work Staff Per Resident Per Day]]/Table1[[#This Row],[MDS Census]]</f>
        <v>0</v>
      </c>
      <c r="R20" s="3"/>
      <c r="S20"/>
    </row>
    <row r="21" spans="1:19" x14ac:dyDescent="0.2">
      <c r="A21" t="s">
        <v>29</v>
      </c>
      <c r="B21" t="s">
        <v>49</v>
      </c>
      <c r="C21" t="s">
        <v>50</v>
      </c>
      <c r="D21" t="s">
        <v>51</v>
      </c>
      <c r="E21" s="3">
        <v>140.19780219780199</v>
      </c>
      <c r="F21" s="3">
        <v>5.4505494505494498</v>
      </c>
      <c r="G21" s="3">
        <v>0.57142857142857095</v>
      </c>
      <c r="H21" s="3">
        <v>1.1758241758241701</v>
      </c>
      <c r="I21" s="3">
        <v>6.8598901098900997</v>
      </c>
      <c r="J21" s="3">
        <v>0.225274725274725</v>
      </c>
      <c r="K21" s="3">
        <v>4.8763736263736197</v>
      </c>
      <c r="L21" s="3">
        <f>Table1[[#This Row],[Hours Qualified Activities Professional]]+Table1[[#This Row],[Hours Other Activity Staff]]</f>
        <v>5.1016483516483451</v>
      </c>
      <c r="M21" s="3">
        <f>Table1[[#This Row],[Total Hours Activity Staff]]/Table1[[#This Row],[MDS Census]]</f>
        <v>3.638893243455088E-2</v>
      </c>
      <c r="N21" s="3">
        <v>20.9148351648351</v>
      </c>
      <c r="O21" s="3">
        <v>5.9093406593406499</v>
      </c>
      <c r="P21" s="3">
        <f>Table1[[#This Row],[Hours Qualified Social Worker]]+Table1[[#This Row],[Hours Other Social Work Staff]]</f>
        <v>26.82417582417575</v>
      </c>
      <c r="Q21" s="3">
        <f>Table1[[#This Row],[Total Hours Social Work Staff Per Resident Per Day]]/Table1[[#This Row],[MDS Census]]</f>
        <v>0.19133092961279172</v>
      </c>
      <c r="R21" s="3"/>
      <c r="S21"/>
    </row>
    <row r="22" spans="1:19" x14ac:dyDescent="0.2">
      <c r="A22" t="s">
        <v>29</v>
      </c>
      <c r="B22" t="s">
        <v>53</v>
      </c>
      <c r="C22" t="s">
        <v>33</v>
      </c>
      <c r="D22" t="s">
        <v>52</v>
      </c>
      <c r="E22" s="3">
        <v>81.406593406593402</v>
      </c>
      <c r="F22" s="3">
        <v>5.6263736263736197</v>
      </c>
      <c r="G22" s="3">
        <v>0.34065934065934</v>
      </c>
      <c r="H22" s="3">
        <v>0.43406593406593402</v>
      </c>
      <c r="I22" s="3">
        <v>0.35164835164835101</v>
      </c>
      <c r="J22" s="3">
        <v>5.3226373626373604</v>
      </c>
      <c r="K22" s="3">
        <v>0.47615384615384598</v>
      </c>
      <c r="L22" s="3">
        <f>Table1[[#This Row],[Hours Qualified Activities Professional]]+Table1[[#This Row],[Hours Other Activity Staff]]</f>
        <v>5.7987912087912061</v>
      </c>
      <c r="M22" s="3">
        <f>Table1[[#This Row],[Total Hours Activity Staff]]/Table1[[#This Row],[MDS Census]]</f>
        <v>7.1232451403887662E-2</v>
      </c>
      <c r="N22" s="3">
        <v>11.3406593406593</v>
      </c>
      <c r="O22" s="3">
        <v>0</v>
      </c>
      <c r="P22" s="3">
        <f>Table1[[#This Row],[Hours Qualified Social Worker]]+Table1[[#This Row],[Hours Other Social Work Staff]]</f>
        <v>11.3406593406593</v>
      </c>
      <c r="Q22" s="3">
        <f>Table1[[#This Row],[Total Hours Social Work Staff Per Resident Per Day]]/Table1[[#This Row],[MDS Census]]</f>
        <v>0.13930885529157619</v>
      </c>
      <c r="R22" s="3"/>
      <c r="S22"/>
    </row>
    <row r="23" spans="1:19" x14ac:dyDescent="0.2">
      <c r="A23" t="s">
        <v>29</v>
      </c>
      <c r="B23" t="s">
        <v>55</v>
      </c>
      <c r="C23" t="s">
        <v>56</v>
      </c>
      <c r="D23" t="s">
        <v>54</v>
      </c>
      <c r="E23" s="3">
        <v>51.010989010989</v>
      </c>
      <c r="F23" s="3">
        <v>0</v>
      </c>
      <c r="G23" s="3">
        <v>0</v>
      </c>
      <c r="H23" s="3">
        <v>0</v>
      </c>
      <c r="I23" s="3">
        <v>1.0616483516483499</v>
      </c>
      <c r="J23" s="3">
        <v>5.5560439560439496</v>
      </c>
      <c r="K23" s="3">
        <v>9.1813186813186807</v>
      </c>
      <c r="L23" s="3">
        <f>Table1[[#This Row],[Hours Qualified Activities Professional]]+Table1[[#This Row],[Hours Other Activity Staff]]</f>
        <v>14.737362637362629</v>
      </c>
      <c r="M23" s="3">
        <f>Table1[[#This Row],[Total Hours Activity Staff]]/Table1[[#This Row],[MDS Census]]</f>
        <v>0.28890564411891417</v>
      </c>
      <c r="N23" s="3">
        <v>0</v>
      </c>
      <c r="O23" s="3">
        <v>4.5769230769230704</v>
      </c>
      <c r="P23" s="3">
        <f>Table1[[#This Row],[Hours Qualified Social Worker]]+Table1[[#This Row],[Hours Other Social Work Staff]]</f>
        <v>4.5769230769230704</v>
      </c>
      <c r="Q23" s="3">
        <f>Table1[[#This Row],[Total Hours Social Work Staff Per Resident Per Day]]/Table1[[#This Row],[MDS Census]]</f>
        <v>8.9724256785868053E-2</v>
      </c>
      <c r="R23" s="3"/>
      <c r="S23"/>
    </row>
    <row r="24" spans="1:19" x14ac:dyDescent="0.2">
      <c r="A24" t="s">
        <v>29</v>
      </c>
      <c r="B24" t="s">
        <v>58</v>
      </c>
      <c r="C24" t="s">
        <v>59</v>
      </c>
      <c r="D24" t="s">
        <v>57</v>
      </c>
      <c r="E24" s="3">
        <v>46.692307692307601</v>
      </c>
      <c r="F24" s="3">
        <v>38.1373626373626</v>
      </c>
      <c r="G24" s="3">
        <v>0.26373626373626302</v>
      </c>
      <c r="H24" s="3">
        <v>0.164835164835164</v>
      </c>
      <c r="I24" s="3">
        <v>12.359890109890101</v>
      </c>
      <c r="J24" s="3">
        <v>6.3681318681318597</v>
      </c>
      <c r="K24" s="3">
        <v>36.671868131868102</v>
      </c>
      <c r="L24" s="3">
        <f>Table1[[#This Row],[Hours Qualified Activities Professional]]+Table1[[#This Row],[Hours Other Activity Staff]]</f>
        <v>43.039999999999964</v>
      </c>
      <c r="M24" s="3">
        <f>Table1[[#This Row],[Total Hours Activity Staff]]/Table1[[#This Row],[MDS Census]]</f>
        <v>0.92177924217463036</v>
      </c>
      <c r="N24" s="3">
        <v>5.71428571428571</v>
      </c>
      <c r="O24" s="3">
        <v>0</v>
      </c>
      <c r="P24" s="3">
        <f>Table1[[#This Row],[Hours Qualified Social Worker]]+Table1[[#This Row],[Hours Other Social Work Staff]]</f>
        <v>5.71428571428571</v>
      </c>
      <c r="Q24" s="3">
        <f>Table1[[#This Row],[Total Hours Social Work Staff Per Resident Per Day]]/Table1[[#This Row],[MDS Census]]</f>
        <v>0.12238173687926586</v>
      </c>
      <c r="R24" s="3"/>
      <c r="S24"/>
    </row>
    <row r="25" spans="1:19" x14ac:dyDescent="0.2">
      <c r="A25" t="s">
        <v>29</v>
      </c>
      <c r="B25" t="s">
        <v>61</v>
      </c>
      <c r="C25" t="s">
        <v>62</v>
      </c>
      <c r="D25" t="s">
        <v>60</v>
      </c>
      <c r="E25" s="3">
        <v>119.703296703296</v>
      </c>
      <c r="F25" s="3">
        <v>33.319670329670302</v>
      </c>
      <c r="G25" s="3">
        <v>0</v>
      </c>
      <c r="H25" s="3">
        <v>0</v>
      </c>
      <c r="I25" s="3">
        <v>0</v>
      </c>
      <c r="J25" s="3">
        <v>5.5961538461538396</v>
      </c>
      <c r="K25" s="3">
        <v>9.2931868131868107</v>
      </c>
      <c r="L25" s="3">
        <f>Table1[[#This Row],[Hours Qualified Activities Professional]]+Table1[[#This Row],[Hours Other Activity Staff]]</f>
        <v>14.88934065934065</v>
      </c>
      <c r="M25" s="3">
        <f>Table1[[#This Row],[Total Hours Activity Staff]]/Table1[[#This Row],[MDS Census]]</f>
        <v>0.12438538510970414</v>
      </c>
      <c r="N25" s="3">
        <v>3.1648351648351598</v>
      </c>
      <c r="O25" s="3">
        <v>7.7230769230769196</v>
      </c>
      <c r="P25" s="3">
        <f>Table1[[#This Row],[Hours Qualified Social Worker]]+Table1[[#This Row],[Hours Other Social Work Staff]]</f>
        <v>10.887912087912079</v>
      </c>
      <c r="Q25" s="3">
        <f>Table1[[#This Row],[Total Hours Social Work Staff Per Resident Per Day]]/Table1[[#This Row],[MDS Census]]</f>
        <v>9.0957495639401906E-2</v>
      </c>
      <c r="R25" s="3"/>
      <c r="S25"/>
    </row>
    <row r="26" spans="1:19" x14ac:dyDescent="0.2">
      <c r="A26" t="s">
        <v>29</v>
      </c>
      <c r="B26" t="s">
        <v>61</v>
      </c>
      <c r="C26" t="s">
        <v>62</v>
      </c>
      <c r="D26" t="s">
        <v>63</v>
      </c>
      <c r="E26" s="3">
        <v>137.47252747252699</v>
      </c>
      <c r="F26" s="3">
        <v>10.7252747252747</v>
      </c>
      <c r="G26" s="3">
        <v>0.71428571428571397</v>
      </c>
      <c r="H26" s="3">
        <v>0.26373626373626302</v>
      </c>
      <c r="I26" s="3">
        <v>5.5545054945054897</v>
      </c>
      <c r="J26" s="3">
        <v>4.8629670329670303</v>
      </c>
      <c r="K26" s="3">
        <v>12.698901098901</v>
      </c>
      <c r="L26" s="3">
        <f>Table1[[#This Row],[Hours Qualified Activities Professional]]+Table1[[#This Row],[Hours Other Activity Staff]]</f>
        <v>17.561868131868032</v>
      </c>
      <c r="M26" s="3">
        <f>Table1[[#This Row],[Total Hours Activity Staff]]/Table1[[#This Row],[MDS Census]]</f>
        <v>0.12774820143884863</v>
      </c>
      <c r="N26" s="3">
        <v>5.3626373626373596</v>
      </c>
      <c r="O26" s="3">
        <v>8.9876923076922992</v>
      </c>
      <c r="P26" s="3">
        <f>Table1[[#This Row],[Hours Qualified Social Worker]]+Table1[[#This Row],[Hours Other Social Work Staff]]</f>
        <v>14.350329670329659</v>
      </c>
      <c r="Q26" s="3">
        <f>Table1[[#This Row],[Total Hours Social Work Staff Per Resident Per Day]]/Table1[[#This Row],[MDS Census]]</f>
        <v>0.1043868904876102</v>
      </c>
      <c r="R26" s="3"/>
      <c r="S26"/>
    </row>
    <row r="27" spans="1:19" x14ac:dyDescent="0.2">
      <c r="A27" t="s">
        <v>29</v>
      </c>
      <c r="B27" t="s">
        <v>65</v>
      </c>
      <c r="C27" t="s">
        <v>66</v>
      </c>
      <c r="D27" t="s">
        <v>64</v>
      </c>
      <c r="E27" s="3">
        <v>82.087912087912002</v>
      </c>
      <c r="F27" s="3">
        <v>5.6263736263736197</v>
      </c>
      <c r="G27" s="3">
        <v>0.28571428571428498</v>
      </c>
      <c r="H27" s="3">
        <v>0.42857142857142799</v>
      </c>
      <c r="I27" s="3">
        <v>0.79670329670329598</v>
      </c>
      <c r="J27" s="3">
        <v>5.4368131868131799</v>
      </c>
      <c r="K27" s="3">
        <v>0</v>
      </c>
      <c r="L27" s="3">
        <f>Table1[[#This Row],[Hours Qualified Activities Professional]]+Table1[[#This Row],[Hours Other Activity Staff]]</f>
        <v>5.4368131868131799</v>
      </c>
      <c r="M27" s="3">
        <f>Table1[[#This Row],[Total Hours Activity Staff]]/Table1[[#This Row],[MDS Census]]</f>
        <v>6.6231593038821937E-2</v>
      </c>
      <c r="N27" s="3">
        <v>5.7115384615384599</v>
      </c>
      <c r="O27" s="3">
        <v>6.1373626373626298</v>
      </c>
      <c r="P27" s="3">
        <f>Table1[[#This Row],[Hours Qualified Social Worker]]+Table1[[#This Row],[Hours Other Social Work Staff]]</f>
        <v>11.84890109890109</v>
      </c>
      <c r="Q27" s="3">
        <f>Table1[[#This Row],[Total Hours Social Work Staff Per Resident Per Day]]/Table1[[#This Row],[MDS Census]]</f>
        <v>0.14434404283801877</v>
      </c>
      <c r="R27" s="3"/>
      <c r="S27"/>
    </row>
    <row r="28" spans="1:19" x14ac:dyDescent="0.2">
      <c r="A28" t="s">
        <v>29</v>
      </c>
      <c r="B28" t="s">
        <v>68</v>
      </c>
      <c r="C28" t="s">
        <v>44</v>
      </c>
      <c r="D28" t="s">
        <v>67</v>
      </c>
      <c r="E28" s="3">
        <v>145.780219780219</v>
      </c>
      <c r="F28" s="3">
        <v>5.7145054945054898</v>
      </c>
      <c r="G28" s="3">
        <v>2</v>
      </c>
      <c r="H28" s="3">
        <v>0.59604395604395599</v>
      </c>
      <c r="I28" s="3">
        <v>1.0054945054944999</v>
      </c>
      <c r="J28" s="3">
        <v>0.60252747252747196</v>
      </c>
      <c r="K28" s="3">
        <v>10.756703296703201</v>
      </c>
      <c r="L28" s="3">
        <f>Table1[[#This Row],[Hours Qualified Activities Professional]]+Table1[[#This Row],[Hours Other Activity Staff]]</f>
        <v>11.359230769230672</v>
      </c>
      <c r="M28" s="3">
        <f>Table1[[#This Row],[Total Hours Activity Staff]]/Table1[[#This Row],[MDS Census]]</f>
        <v>7.7920247248605204E-2</v>
      </c>
      <c r="N28" s="3">
        <v>5.6265934065933996</v>
      </c>
      <c r="O28" s="3">
        <v>8.0358241758241693</v>
      </c>
      <c r="P28" s="3">
        <f>Table1[[#This Row],[Hours Qualified Social Worker]]+Table1[[#This Row],[Hours Other Social Work Staff]]</f>
        <v>13.662417582417568</v>
      </c>
      <c r="Q28" s="3">
        <f>Table1[[#This Row],[Total Hours Social Work Staff Per Resident Per Day]]/Table1[[#This Row],[MDS Census]]</f>
        <v>9.3719282375999191E-2</v>
      </c>
      <c r="R28" s="3"/>
      <c r="S28"/>
    </row>
    <row r="29" spans="1:19" x14ac:dyDescent="0.2">
      <c r="A29" t="s">
        <v>29</v>
      </c>
      <c r="B29" t="s">
        <v>70</v>
      </c>
      <c r="C29" t="s">
        <v>71</v>
      </c>
      <c r="D29" t="s">
        <v>69</v>
      </c>
      <c r="E29" s="3">
        <v>84.054945054944994</v>
      </c>
      <c r="F29" s="3">
        <v>5.71428571428571</v>
      </c>
      <c r="G29" s="3">
        <v>0.138901098901098</v>
      </c>
      <c r="H29" s="3">
        <v>0</v>
      </c>
      <c r="I29" s="3">
        <v>0</v>
      </c>
      <c r="J29" s="3">
        <v>5.7578021978021896</v>
      </c>
      <c r="K29" s="3">
        <v>11.3798901098901</v>
      </c>
      <c r="L29" s="3">
        <f>Table1[[#This Row],[Hours Qualified Activities Professional]]+Table1[[#This Row],[Hours Other Activity Staff]]</f>
        <v>17.137692307692291</v>
      </c>
      <c r="M29" s="3">
        <f>Table1[[#This Row],[Total Hours Activity Staff]]/Table1[[#This Row],[MDS Census]]</f>
        <v>0.20388678258595888</v>
      </c>
      <c r="N29" s="3">
        <v>5.2747252747252702</v>
      </c>
      <c r="O29" s="3">
        <v>0</v>
      </c>
      <c r="P29" s="3">
        <f>Table1[[#This Row],[Hours Qualified Social Worker]]+Table1[[#This Row],[Hours Other Social Work Staff]]</f>
        <v>5.2747252747252702</v>
      </c>
      <c r="Q29" s="3">
        <f>Table1[[#This Row],[Total Hours Social Work Staff Per Resident Per Day]]/Table1[[#This Row],[MDS Census]]</f>
        <v>6.2753301085109153E-2</v>
      </c>
      <c r="R29" s="3"/>
      <c r="S29"/>
    </row>
    <row r="30" spans="1:19" x14ac:dyDescent="0.2">
      <c r="A30" t="s">
        <v>29</v>
      </c>
      <c r="B30" t="s">
        <v>73</v>
      </c>
      <c r="C30" t="s">
        <v>74</v>
      </c>
      <c r="D30" t="s">
        <v>72</v>
      </c>
      <c r="E30" s="3">
        <v>65.714285714285694</v>
      </c>
      <c r="F30" s="3">
        <v>4.1318681318681296</v>
      </c>
      <c r="G30" s="3">
        <v>0.329670329670329</v>
      </c>
      <c r="H30" s="3">
        <v>0.31868131868131799</v>
      </c>
      <c r="I30" s="3">
        <v>0.84065934065934</v>
      </c>
      <c r="J30" s="3">
        <v>0</v>
      </c>
      <c r="K30" s="3">
        <v>13.2782417582417</v>
      </c>
      <c r="L30" s="3">
        <f>Table1[[#This Row],[Hours Qualified Activities Professional]]+Table1[[#This Row],[Hours Other Activity Staff]]</f>
        <v>13.2782417582417</v>
      </c>
      <c r="M30" s="3">
        <f>Table1[[#This Row],[Total Hours Activity Staff]]/Table1[[#This Row],[MDS Census]]</f>
        <v>0.20206020066889549</v>
      </c>
      <c r="N30" s="3">
        <v>5.5915384615384598</v>
      </c>
      <c r="O30" s="3">
        <v>0</v>
      </c>
      <c r="P30" s="3">
        <f>Table1[[#This Row],[Hours Qualified Social Worker]]+Table1[[#This Row],[Hours Other Social Work Staff]]</f>
        <v>5.5915384615384598</v>
      </c>
      <c r="Q30" s="3">
        <f>Table1[[#This Row],[Total Hours Social Work Staff Per Resident Per Day]]/Table1[[#This Row],[MDS Census]]</f>
        <v>8.5088628762541807E-2</v>
      </c>
      <c r="R30" s="3"/>
      <c r="S30"/>
    </row>
    <row r="31" spans="1:19" x14ac:dyDescent="0.2">
      <c r="A31" t="s">
        <v>29</v>
      </c>
      <c r="B31" t="s">
        <v>76</v>
      </c>
      <c r="C31" t="s">
        <v>77</v>
      </c>
      <c r="D31" t="s">
        <v>75</v>
      </c>
      <c r="E31" s="3">
        <v>147.648351648351</v>
      </c>
      <c r="F31" s="3">
        <v>5.6263736263736197</v>
      </c>
      <c r="G31" s="3">
        <v>0.85714285714285698</v>
      </c>
      <c r="H31" s="3">
        <v>0.73626373626373598</v>
      </c>
      <c r="I31" s="3">
        <v>2.5494505494505399</v>
      </c>
      <c r="J31" s="3">
        <v>5.1403296703296704</v>
      </c>
      <c r="K31" s="3">
        <v>12.617472527472501</v>
      </c>
      <c r="L31" s="3">
        <f>Table1[[#This Row],[Hours Qualified Activities Professional]]+Table1[[#This Row],[Hours Other Activity Staff]]</f>
        <v>17.757802197802171</v>
      </c>
      <c r="M31" s="3">
        <f>Table1[[#This Row],[Total Hours Activity Staff]]/Table1[[#This Row],[MDS Census]]</f>
        <v>0.12027091396248918</v>
      </c>
      <c r="N31" s="3">
        <v>11.3406593406593</v>
      </c>
      <c r="O31" s="3">
        <v>4.6491208791208702</v>
      </c>
      <c r="P31" s="3">
        <f>Table1[[#This Row],[Hours Qualified Social Worker]]+Table1[[#This Row],[Hours Other Social Work Staff]]</f>
        <v>15.989780219780171</v>
      </c>
      <c r="Q31" s="3">
        <f>Table1[[#This Row],[Total Hours Social Work Staff Per Resident Per Day]]/Table1[[#This Row],[MDS Census]]</f>
        <v>0.10829636796665688</v>
      </c>
      <c r="R31" s="3"/>
      <c r="S31"/>
    </row>
    <row r="32" spans="1:19" x14ac:dyDescent="0.2">
      <c r="A32" t="s">
        <v>29</v>
      </c>
      <c r="B32" t="s">
        <v>76</v>
      </c>
      <c r="C32" t="s">
        <v>77</v>
      </c>
      <c r="D32" t="s">
        <v>78</v>
      </c>
      <c r="E32" s="3">
        <v>120.65934065934</v>
      </c>
      <c r="F32" s="3">
        <v>5.5384615384615303</v>
      </c>
      <c r="G32" s="3">
        <v>1.21428571428571</v>
      </c>
      <c r="H32" s="3">
        <v>1</v>
      </c>
      <c r="I32" s="3">
        <v>5.1868131868131799</v>
      </c>
      <c r="J32" s="3">
        <v>7.7802197802197801</v>
      </c>
      <c r="K32" s="3">
        <v>12.6373626373626</v>
      </c>
      <c r="L32" s="3">
        <f>Table1[[#This Row],[Hours Qualified Activities Professional]]+Table1[[#This Row],[Hours Other Activity Staff]]</f>
        <v>20.417582417582381</v>
      </c>
      <c r="M32" s="3">
        <f>Table1[[#This Row],[Total Hours Activity Staff]]/Table1[[#This Row],[MDS Census]]</f>
        <v>0.16921675774134851</v>
      </c>
      <c r="N32" s="3">
        <v>5.0109890109890101</v>
      </c>
      <c r="O32" s="3">
        <v>5.1098901098900997</v>
      </c>
      <c r="P32" s="3">
        <f>Table1[[#This Row],[Hours Qualified Social Worker]]+Table1[[#This Row],[Hours Other Social Work Staff]]</f>
        <v>10.12087912087911</v>
      </c>
      <c r="Q32" s="3">
        <f>Table1[[#This Row],[Total Hours Social Work Staff Per Resident Per Day]]/Table1[[#This Row],[MDS Census]]</f>
        <v>8.3879781420765395E-2</v>
      </c>
      <c r="R32" s="3"/>
      <c r="S32"/>
    </row>
    <row r="33" spans="1:19" x14ac:dyDescent="0.2">
      <c r="A33" t="s">
        <v>29</v>
      </c>
      <c r="B33" t="s">
        <v>76</v>
      </c>
      <c r="C33" t="s">
        <v>77</v>
      </c>
      <c r="D33" t="s">
        <v>79</v>
      </c>
      <c r="E33" s="3">
        <v>73.3186813186813</v>
      </c>
      <c r="F33" s="3">
        <v>1.84615384615384</v>
      </c>
      <c r="G33" s="3">
        <v>0</v>
      </c>
      <c r="H33" s="3">
        <v>0.36263736263736202</v>
      </c>
      <c r="I33" s="3">
        <v>0.659340659340659</v>
      </c>
      <c r="J33" s="3">
        <v>1.62912087912087</v>
      </c>
      <c r="K33" s="3">
        <v>2.9532967032966999</v>
      </c>
      <c r="L33" s="3">
        <f>Table1[[#This Row],[Hours Qualified Activities Professional]]+Table1[[#This Row],[Hours Other Activity Staff]]</f>
        <v>4.5824175824175697</v>
      </c>
      <c r="M33" s="3">
        <f>Table1[[#This Row],[Total Hours Activity Staff]]/Table1[[#This Row],[MDS Census]]</f>
        <v>6.249999999999984E-2</v>
      </c>
      <c r="N33" s="3">
        <v>0</v>
      </c>
      <c r="O33" s="3">
        <v>2.26747252747252</v>
      </c>
      <c r="P33" s="3">
        <f>Table1[[#This Row],[Hours Qualified Social Worker]]+Table1[[#This Row],[Hours Other Social Work Staff]]</f>
        <v>2.26747252747252</v>
      </c>
      <c r="Q33" s="3">
        <f>Table1[[#This Row],[Total Hours Social Work Staff Per Resident Per Day]]/Table1[[#This Row],[MDS Census]]</f>
        <v>3.0926258992805662E-2</v>
      </c>
      <c r="R33" s="3"/>
      <c r="S33"/>
    </row>
    <row r="34" spans="1:19" x14ac:dyDescent="0.2">
      <c r="A34" t="s">
        <v>29</v>
      </c>
      <c r="B34" t="s">
        <v>76</v>
      </c>
      <c r="C34" t="s">
        <v>77</v>
      </c>
      <c r="D34" t="s">
        <v>80</v>
      </c>
      <c r="E34" s="3">
        <v>60.890109890109798</v>
      </c>
      <c r="F34" s="3">
        <v>1.84615384615384</v>
      </c>
      <c r="G34" s="3">
        <v>0</v>
      </c>
      <c r="H34" s="3">
        <v>0.48901098901098899</v>
      </c>
      <c r="I34" s="3">
        <v>0.39560439560439498</v>
      </c>
      <c r="J34" s="3">
        <v>4.6181318681318597</v>
      </c>
      <c r="K34" s="3">
        <v>4.74175824175824</v>
      </c>
      <c r="L34" s="3">
        <f>Table1[[#This Row],[Hours Qualified Activities Professional]]+Table1[[#This Row],[Hours Other Activity Staff]]</f>
        <v>9.3598901098900988</v>
      </c>
      <c r="M34" s="3">
        <f>Table1[[#This Row],[Total Hours Activity Staff]]/Table1[[#This Row],[MDS Census]]</f>
        <v>0.15371774048005779</v>
      </c>
      <c r="N34" s="3">
        <v>3.2582417582417502</v>
      </c>
      <c r="O34" s="3">
        <v>1.9258241758241701</v>
      </c>
      <c r="P34" s="3">
        <f>Table1[[#This Row],[Hours Qualified Social Worker]]+Table1[[#This Row],[Hours Other Social Work Staff]]</f>
        <v>5.1840659340659201</v>
      </c>
      <c r="Q34" s="3">
        <f>Table1[[#This Row],[Total Hours Social Work Staff Per Resident Per Day]]/Table1[[#This Row],[MDS Census]]</f>
        <v>8.5138061721710775E-2</v>
      </c>
      <c r="R34" s="3"/>
      <c r="S34"/>
    </row>
    <row r="35" spans="1:19" x14ac:dyDescent="0.2">
      <c r="A35" t="s">
        <v>29</v>
      </c>
      <c r="B35" t="s">
        <v>82</v>
      </c>
      <c r="C35" t="s">
        <v>77</v>
      </c>
      <c r="D35" t="s">
        <v>81</v>
      </c>
      <c r="E35" s="3">
        <v>108.824175824175</v>
      </c>
      <c r="F35" s="3">
        <v>11.076923076923</v>
      </c>
      <c r="G35" s="3">
        <v>1.81373626373626</v>
      </c>
      <c r="H35" s="3">
        <v>0.659340659340659</v>
      </c>
      <c r="I35" s="3">
        <v>1.1401098901098901</v>
      </c>
      <c r="J35" s="3">
        <v>0</v>
      </c>
      <c r="K35" s="3">
        <v>4.7273626373626296</v>
      </c>
      <c r="L35" s="3">
        <f>Table1[[#This Row],[Hours Qualified Activities Professional]]+Table1[[#This Row],[Hours Other Activity Staff]]</f>
        <v>4.7273626373626296</v>
      </c>
      <c r="M35" s="3">
        <f>Table1[[#This Row],[Total Hours Activity Staff]]/Table1[[#This Row],[MDS Census]]</f>
        <v>4.3440371604564529E-2</v>
      </c>
      <c r="N35" s="3">
        <v>5.0769230769230704</v>
      </c>
      <c r="O35" s="3">
        <v>5.9268131868131801</v>
      </c>
      <c r="P35" s="3">
        <f>Table1[[#This Row],[Hours Qualified Social Worker]]+Table1[[#This Row],[Hours Other Social Work Staff]]</f>
        <v>11.003736263736251</v>
      </c>
      <c r="Q35" s="3">
        <f>Table1[[#This Row],[Total Hours Social Work Staff Per Resident Per Day]]/Table1[[#This Row],[MDS Census]]</f>
        <v>0.10111481369282101</v>
      </c>
      <c r="R35" s="3"/>
      <c r="S35"/>
    </row>
    <row r="36" spans="1:19" x14ac:dyDescent="0.2">
      <c r="A36" t="s">
        <v>29</v>
      </c>
      <c r="B36" t="s">
        <v>82</v>
      </c>
      <c r="C36" t="s">
        <v>77</v>
      </c>
      <c r="D36" t="s">
        <v>83</v>
      </c>
      <c r="E36" s="3">
        <v>91.450549450549403</v>
      </c>
      <c r="F36" s="3">
        <v>38.919340659340598</v>
      </c>
      <c r="G36" s="3">
        <v>0</v>
      </c>
      <c r="H36" s="3">
        <v>0</v>
      </c>
      <c r="I36" s="3">
        <v>4.8351648351648304</v>
      </c>
      <c r="J36" s="3">
        <v>4.6593406593406499</v>
      </c>
      <c r="K36" s="3">
        <v>5.4135164835164797</v>
      </c>
      <c r="L36" s="3">
        <f>Table1[[#This Row],[Hours Qualified Activities Professional]]+Table1[[#This Row],[Hours Other Activity Staff]]</f>
        <v>10.07285714285713</v>
      </c>
      <c r="M36" s="3">
        <f>Table1[[#This Row],[Total Hours Activity Staff]]/Table1[[#This Row],[MDS Census]]</f>
        <v>0.11014539774092758</v>
      </c>
      <c r="N36" s="3">
        <v>4.6593406593406499</v>
      </c>
      <c r="O36" s="3">
        <v>7.5436263736263696</v>
      </c>
      <c r="P36" s="3">
        <f>Table1[[#This Row],[Hours Qualified Social Worker]]+Table1[[#This Row],[Hours Other Social Work Staff]]</f>
        <v>12.20296703296702</v>
      </c>
      <c r="Q36" s="3">
        <f>Table1[[#This Row],[Total Hours Social Work Staff Per Resident Per Day]]/Table1[[#This Row],[MDS Census]]</f>
        <v>0.13343787551069447</v>
      </c>
      <c r="R36" s="3"/>
      <c r="S36"/>
    </row>
    <row r="37" spans="1:19" x14ac:dyDescent="0.2">
      <c r="A37" t="s">
        <v>29</v>
      </c>
      <c r="B37" t="s">
        <v>82</v>
      </c>
      <c r="C37" t="s">
        <v>77</v>
      </c>
      <c r="D37" t="s">
        <v>84</v>
      </c>
      <c r="E37" s="3">
        <v>122.76923076923001</v>
      </c>
      <c r="F37" s="3">
        <v>10.4615384615384</v>
      </c>
      <c r="G37" s="3">
        <v>0.37362637362637302</v>
      </c>
      <c r="H37" s="3">
        <v>0.50549450549450503</v>
      </c>
      <c r="I37" s="3">
        <v>5.4505494505494498</v>
      </c>
      <c r="J37" s="3">
        <v>4.9058241758241703</v>
      </c>
      <c r="K37" s="3">
        <v>8.5481318681318594</v>
      </c>
      <c r="L37" s="3">
        <f>Table1[[#This Row],[Hours Qualified Activities Professional]]+Table1[[#This Row],[Hours Other Activity Staff]]</f>
        <v>13.45395604395603</v>
      </c>
      <c r="M37" s="3">
        <f>Table1[[#This Row],[Total Hours Activity Staff]]/Table1[[#This Row],[MDS Census]]</f>
        <v>0.10958736126029416</v>
      </c>
      <c r="N37" s="3">
        <v>4.9624175824175802</v>
      </c>
      <c r="O37" s="3">
        <v>2.84472527472527</v>
      </c>
      <c r="P37" s="3">
        <f>Table1[[#This Row],[Hours Qualified Social Worker]]+Table1[[#This Row],[Hours Other Social Work Staff]]</f>
        <v>7.8071428571428498</v>
      </c>
      <c r="Q37" s="3">
        <f>Table1[[#This Row],[Total Hours Social Work Staff Per Resident Per Day]]/Table1[[#This Row],[MDS Census]]</f>
        <v>6.3592015753670225E-2</v>
      </c>
      <c r="R37" s="3"/>
      <c r="S37"/>
    </row>
    <row r="38" spans="1:19" x14ac:dyDescent="0.2">
      <c r="A38" t="s">
        <v>29</v>
      </c>
      <c r="B38" t="s">
        <v>82</v>
      </c>
      <c r="C38" t="s">
        <v>77</v>
      </c>
      <c r="D38" t="s">
        <v>85</v>
      </c>
      <c r="E38" s="3">
        <v>125.912087912087</v>
      </c>
      <c r="F38" s="3">
        <v>10.4157142857142</v>
      </c>
      <c r="G38" s="3">
        <v>0.27472527472527403</v>
      </c>
      <c r="H38" s="3">
        <v>0.42032967032967</v>
      </c>
      <c r="I38" s="3">
        <v>4.4393406593406501</v>
      </c>
      <c r="J38" s="3">
        <v>7.2473626373626301</v>
      </c>
      <c r="K38" s="3">
        <v>5.1968131868131797</v>
      </c>
      <c r="L38" s="3">
        <f>Table1[[#This Row],[Hours Qualified Activities Professional]]+Table1[[#This Row],[Hours Other Activity Staff]]</f>
        <v>12.44417582417581</v>
      </c>
      <c r="M38" s="3">
        <f>Table1[[#This Row],[Total Hours Activity Staff]]/Table1[[#This Row],[MDS Census]]</f>
        <v>9.8832256938384266E-2</v>
      </c>
      <c r="N38" s="3">
        <v>5.2452747252747196</v>
      </c>
      <c r="O38" s="3">
        <v>2.4423076923076898</v>
      </c>
      <c r="P38" s="3">
        <f>Table1[[#This Row],[Hours Qualified Social Worker]]+Table1[[#This Row],[Hours Other Social Work Staff]]</f>
        <v>7.6875824175824095</v>
      </c>
      <c r="Q38" s="3">
        <f>Table1[[#This Row],[Total Hours Social Work Staff Per Resident Per Day]]/Table1[[#This Row],[MDS Census]]</f>
        <v>6.1055157968232181E-2</v>
      </c>
      <c r="R38" s="3"/>
      <c r="S38"/>
    </row>
    <row r="39" spans="1:19" x14ac:dyDescent="0.2">
      <c r="A39" t="s">
        <v>29</v>
      </c>
      <c r="B39" t="s">
        <v>82</v>
      </c>
      <c r="C39" t="s">
        <v>77</v>
      </c>
      <c r="D39" t="s">
        <v>86</v>
      </c>
      <c r="E39" s="3">
        <v>112.83516483516399</v>
      </c>
      <c r="F39" s="3">
        <v>43.041208791208703</v>
      </c>
      <c r="G39" s="3">
        <v>2.8571428571428501</v>
      </c>
      <c r="H39" s="3">
        <v>0</v>
      </c>
      <c r="I39" s="3">
        <v>5.71428571428571</v>
      </c>
      <c r="J39" s="3">
        <v>5.8543956043955996</v>
      </c>
      <c r="K39" s="3">
        <v>5.48351648351648</v>
      </c>
      <c r="L39" s="3">
        <f>Table1[[#This Row],[Hours Qualified Activities Professional]]+Table1[[#This Row],[Hours Other Activity Staff]]</f>
        <v>11.33791208791208</v>
      </c>
      <c r="M39" s="3">
        <f>Table1[[#This Row],[Total Hours Activity Staff]]/Table1[[#This Row],[MDS Census]]</f>
        <v>0.10048208024931896</v>
      </c>
      <c r="N39" s="3">
        <v>4.6538461538461497</v>
      </c>
      <c r="O39" s="3">
        <v>0</v>
      </c>
      <c r="P39" s="3">
        <f>Table1[[#This Row],[Hours Qualified Social Worker]]+Table1[[#This Row],[Hours Other Social Work Staff]]</f>
        <v>4.6538461538461497</v>
      </c>
      <c r="Q39" s="3">
        <f>Table1[[#This Row],[Total Hours Social Work Staff Per Resident Per Day]]/Table1[[#This Row],[MDS Census]]</f>
        <v>4.124464355278562E-2</v>
      </c>
      <c r="R39" s="3"/>
      <c r="S39"/>
    </row>
    <row r="40" spans="1:19" x14ac:dyDescent="0.2">
      <c r="A40" t="s">
        <v>29</v>
      </c>
      <c r="B40" t="s">
        <v>82</v>
      </c>
      <c r="C40" t="s">
        <v>77</v>
      </c>
      <c r="D40" t="s">
        <v>87</v>
      </c>
      <c r="E40" s="3">
        <v>54.868131868131798</v>
      </c>
      <c r="F40" s="3">
        <v>15.669230769230699</v>
      </c>
      <c r="G40" s="3">
        <v>0.164835164835164</v>
      </c>
      <c r="H40" s="3">
        <v>0.39835164835164799</v>
      </c>
      <c r="I40" s="3">
        <v>4.5686813186813104</v>
      </c>
      <c r="J40" s="3">
        <v>0</v>
      </c>
      <c r="K40" s="3">
        <v>0</v>
      </c>
      <c r="L40" s="3">
        <f>Table1[[#This Row],[Hours Qualified Activities Professional]]+Table1[[#This Row],[Hours Other Activity Staff]]</f>
        <v>0</v>
      </c>
      <c r="M40" s="3">
        <f>Table1[[#This Row],[Total Hours Activity Staff]]/Table1[[#This Row],[MDS Census]]</f>
        <v>0</v>
      </c>
      <c r="N40" s="3">
        <v>5.3214285714285703</v>
      </c>
      <c r="O40" s="3">
        <v>0</v>
      </c>
      <c r="P40" s="3">
        <f>Table1[[#This Row],[Hours Qualified Social Worker]]+Table1[[#This Row],[Hours Other Social Work Staff]]</f>
        <v>5.3214285714285703</v>
      </c>
      <c r="Q40" s="3">
        <f>Table1[[#This Row],[Total Hours Social Work Staff Per Resident Per Day]]/Table1[[#This Row],[MDS Census]]</f>
        <v>9.698578009212909E-2</v>
      </c>
      <c r="R40" s="3"/>
      <c r="S40"/>
    </row>
    <row r="41" spans="1:19" x14ac:dyDescent="0.2">
      <c r="A41" t="s">
        <v>29</v>
      </c>
      <c r="B41" t="s">
        <v>82</v>
      </c>
      <c r="C41" t="s">
        <v>77</v>
      </c>
      <c r="D41" t="s">
        <v>88</v>
      </c>
      <c r="E41" s="3">
        <v>107.527472527472</v>
      </c>
      <c r="F41" s="3">
        <v>5.2747252747252702</v>
      </c>
      <c r="G41" s="3">
        <v>1.15384615384615</v>
      </c>
      <c r="H41" s="3">
        <v>0.48076923076923</v>
      </c>
      <c r="I41" s="3">
        <v>0.27197802197802101</v>
      </c>
      <c r="J41" s="3">
        <v>0</v>
      </c>
      <c r="K41" s="3">
        <v>10.394285714285701</v>
      </c>
      <c r="L41" s="3">
        <f>Table1[[#This Row],[Hours Qualified Activities Professional]]+Table1[[#This Row],[Hours Other Activity Staff]]</f>
        <v>10.394285714285701</v>
      </c>
      <c r="M41" s="3">
        <f>Table1[[#This Row],[Total Hours Activity Staff]]/Table1[[#This Row],[MDS Census]]</f>
        <v>9.6666326009198097E-2</v>
      </c>
      <c r="N41" s="3">
        <v>5.3516483516483504</v>
      </c>
      <c r="O41" s="3">
        <v>5.5384615384615303</v>
      </c>
      <c r="P41" s="3">
        <f>Table1[[#This Row],[Hours Qualified Social Worker]]+Table1[[#This Row],[Hours Other Social Work Staff]]</f>
        <v>10.89010989010988</v>
      </c>
      <c r="Q41" s="3">
        <f>Table1[[#This Row],[Total Hours Social Work Staff Per Resident Per Day]]/Table1[[#This Row],[MDS Census]]</f>
        <v>0.10127746550843167</v>
      </c>
      <c r="R41" s="3"/>
      <c r="S41"/>
    </row>
    <row r="42" spans="1:19" x14ac:dyDescent="0.2">
      <c r="A42" t="s">
        <v>29</v>
      </c>
      <c r="B42" t="s">
        <v>82</v>
      </c>
      <c r="C42" t="s">
        <v>77</v>
      </c>
      <c r="D42" t="s">
        <v>89</v>
      </c>
      <c r="E42" s="3">
        <v>84.098901098900996</v>
      </c>
      <c r="F42" s="3">
        <v>29.138461538461499</v>
      </c>
      <c r="G42" s="3">
        <v>0</v>
      </c>
      <c r="H42" s="3">
        <v>0.64835164835164805</v>
      </c>
      <c r="I42" s="3">
        <v>0.60439560439560402</v>
      </c>
      <c r="J42" s="3">
        <v>4.6276923076922998</v>
      </c>
      <c r="K42" s="3">
        <v>0</v>
      </c>
      <c r="L42" s="3">
        <f>Table1[[#This Row],[Hours Qualified Activities Professional]]+Table1[[#This Row],[Hours Other Activity Staff]]</f>
        <v>4.6276923076922998</v>
      </c>
      <c r="M42" s="3">
        <f>Table1[[#This Row],[Total Hours Activity Staff]]/Table1[[#This Row],[MDS Census]]</f>
        <v>5.5026786880961687E-2</v>
      </c>
      <c r="N42" s="3">
        <v>5.1868131868131799</v>
      </c>
      <c r="O42" s="3">
        <v>0</v>
      </c>
      <c r="P42" s="3">
        <f>Table1[[#This Row],[Hours Qualified Social Worker]]+Table1[[#This Row],[Hours Other Social Work Staff]]</f>
        <v>5.1868131868131799</v>
      </c>
      <c r="Q42" s="3">
        <f>Table1[[#This Row],[Total Hours Social Work Staff Per Resident Per Day]]/Table1[[#This Row],[MDS Census]]</f>
        <v>6.1675160067947203E-2</v>
      </c>
      <c r="R42" s="3"/>
      <c r="S42"/>
    </row>
    <row r="43" spans="1:19" x14ac:dyDescent="0.2">
      <c r="A43" t="s">
        <v>29</v>
      </c>
      <c r="B43" t="s">
        <v>82</v>
      </c>
      <c r="C43" t="s">
        <v>77</v>
      </c>
      <c r="D43" t="s">
        <v>90</v>
      </c>
      <c r="E43" s="3">
        <v>115.967032967032</v>
      </c>
      <c r="F43" s="3">
        <v>5.6263736263736197</v>
      </c>
      <c r="G43" s="3">
        <v>0.39560439560439498</v>
      </c>
      <c r="H43" s="3">
        <v>0.48351648351648302</v>
      </c>
      <c r="I43" s="3">
        <v>5.9780219780219701</v>
      </c>
      <c r="J43" s="3">
        <v>0.73560439560439494</v>
      </c>
      <c r="K43" s="3">
        <v>3.8202197802197801</v>
      </c>
      <c r="L43" s="3">
        <f>Table1[[#This Row],[Hours Qualified Activities Professional]]+Table1[[#This Row],[Hours Other Activity Staff]]</f>
        <v>4.5558241758241751</v>
      </c>
      <c r="M43" s="3">
        <f>Table1[[#This Row],[Total Hours Activity Staff]]/Table1[[#This Row],[MDS Census]]</f>
        <v>3.9285511229034717E-2</v>
      </c>
      <c r="N43" s="3">
        <v>5.7673626373626297</v>
      </c>
      <c r="O43" s="3">
        <v>5.3126373626373598</v>
      </c>
      <c r="P43" s="3">
        <f>Table1[[#This Row],[Hours Qualified Social Worker]]+Table1[[#This Row],[Hours Other Social Work Staff]]</f>
        <v>11.079999999999989</v>
      </c>
      <c r="Q43" s="3">
        <f>Table1[[#This Row],[Total Hours Social Work Staff Per Resident Per Day]]/Table1[[#This Row],[MDS Census]]</f>
        <v>9.5544394958780199E-2</v>
      </c>
      <c r="R43" s="3"/>
      <c r="S43"/>
    </row>
    <row r="44" spans="1:19" x14ac:dyDescent="0.2">
      <c r="A44" t="s">
        <v>29</v>
      </c>
      <c r="B44" t="s">
        <v>82</v>
      </c>
      <c r="C44" t="s">
        <v>77</v>
      </c>
      <c r="D44" t="s">
        <v>91</v>
      </c>
      <c r="E44" s="3">
        <v>103.802197802197</v>
      </c>
      <c r="F44" s="3">
        <v>5.71428571428571</v>
      </c>
      <c r="G44" s="3">
        <v>0.56043956043956</v>
      </c>
      <c r="H44" s="3">
        <v>0.42307692307692302</v>
      </c>
      <c r="I44" s="3">
        <v>5.71428571428571</v>
      </c>
      <c r="J44" s="3">
        <v>5.4450549450549399</v>
      </c>
      <c r="K44" s="3">
        <v>6.0879120879120796</v>
      </c>
      <c r="L44" s="3">
        <f>Table1[[#This Row],[Hours Qualified Activities Professional]]+Table1[[#This Row],[Hours Other Activity Staff]]</f>
        <v>11.532967032967019</v>
      </c>
      <c r="M44" s="3">
        <f>Table1[[#This Row],[Total Hours Activity Staff]]/Table1[[#This Row],[MDS Census]]</f>
        <v>0.11110522972686923</v>
      </c>
      <c r="N44" s="3">
        <v>5.4890109890109802</v>
      </c>
      <c r="O44" s="3">
        <v>0</v>
      </c>
      <c r="P44" s="3">
        <f>Table1[[#This Row],[Hours Qualified Social Worker]]+Table1[[#This Row],[Hours Other Social Work Staff]]</f>
        <v>5.4890109890109802</v>
      </c>
      <c r="Q44" s="3">
        <f>Table1[[#This Row],[Total Hours Social Work Staff Per Resident Per Day]]/Table1[[#This Row],[MDS Census]]</f>
        <v>5.2879525725175E-2</v>
      </c>
      <c r="R44" s="3"/>
      <c r="S44"/>
    </row>
    <row r="45" spans="1:19" x14ac:dyDescent="0.2">
      <c r="A45" t="s">
        <v>29</v>
      </c>
      <c r="B45" t="s">
        <v>82</v>
      </c>
      <c r="C45" t="s">
        <v>77</v>
      </c>
      <c r="D45" t="s">
        <v>92</v>
      </c>
      <c r="E45" s="3">
        <v>82.2967032967032</v>
      </c>
      <c r="F45" s="3">
        <v>5.6263736263736197</v>
      </c>
      <c r="G45" s="3">
        <v>0.79120879120879095</v>
      </c>
      <c r="H45" s="3">
        <v>0.54395604395604302</v>
      </c>
      <c r="I45" s="3">
        <v>0.61263736263736202</v>
      </c>
      <c r="J45" s="3">
        <v>5.5576923076923004</v>
      </c>
      <c r="K45" s="3">
        <v>5.1403296703296704</v>
      </c>
      <c r="L45" s="3">
        <f>Table1[[#This Row],[Hours Qualified Activities Professional]]+Table1[[#This Row],[Hours Other Activity Staff]]</f>
        <v>10.69802197802197</v>
      </c>
      <c r="M45" s="3">
        <f>Table1[[#This Row],[Total Hours Activity Staff]]/Table1[[#This Row],[MDS Census]]</f>
        <v>0.12999332354119381</v>
      </c>
      <c r="N45" s="3">
        <v>7.9670329670329595E-2</v>
      </c>
      <c r="O45" s="3">
        <v>2.9890109890109802</v>
      </c>
      <c r="P45" s="3">
        <f>Table1[[#This Row],[Hours Qualified Social Worker]]+Table1[[#This Row],[Hours Other Social Work Staff]]</f>
        <v>3.0686813186813096</v>
      </c>
      <c r="Q45" s="3">
        <f>Table1[[#This Row],[Total Hours Social Work Staff Per Resident Per Day]]/Table1[[#This Row],[MDS Census]]</f>
        <v>3.7288022432901524E-2</v>
      </c>
      <c r="R45" s="3"/>
      <c r="S45"/>
    </row>
    <row r="46" spans="1:19" x14ac:dyDescent="0.2">
      <c r="A46" t="s">
        <v>29</v>
      </c>
      <c r="B46" t="s">
        <v>82</v>
      </c>
      <c r="C46" t="s">
        <v>77</v>
      </c>
      <c r="D46" t="s">
        <v>93</v>
      </c>
      <c r="E46" s="3">
        <v>219.692307692307</v>
      </c>
      <c r="F46" s="3">
        <v>14.9890109890109</v>
      </c>
      <c r="G46" s="3">
        <v>0.53846153846153799</v>
      </c>
      <c r="H46" s="3">
        <v>1.69450549450549</v>
      </c>
      <c r="I46" s="3">
        <v>8.9038461538461497</v>
      </c>
      <c r="J46" s="3">
        <v>2.2719780219780201</v>
      </c>
      <c r="K46" s="3">
        <v>0</v>
      </c>
      <c r="L46" s="3">
        <f>Table1[[#This Row],[Hours Qualified Activities Professional]]+Table1[[#This Row],[Hours Other Activity Staff]]</f>
        <v>2.2719780219780201</v>
      </c>
      <c r="M46" s="3">
        <f>Table1[[#This Row],[Total Hours Activity Staff]]/Table1[[#This Row],[MDS Census]]</f>
        <v>1.0341636654661888E-2</v>
      </c>
      <c r="N46" s="3">
        <v>21.131868131868099</v>
      </c>
      <c r="O46" s="3">
        <v>0</v>
      </c>
      <c r="P46" s="3">
        <f>Table1[[#This Row],[Hours Qualified Social Worker]]+Table1[[#This Row],[Hours Other Social Work Staff]]</f>
        <v>21.131868131868099</v>
      </c>
      <c r="Q46" s="3">
        <f>Table1[[#This Row],[Total Hours Social Work Staff Per Resident Per Day]]/Table1[[#This Row],[MDS Census]]</f>
        <v>9.6188475390156222E-2</v>
      </c>
      <c r="R46" s="3"/>
      <c r="S46"/>
    </row>
    <row r="47" spans="1:19" x14ac:dyDescent="0.2">
      <c r="A47" t="s">
        <v>29</v>
      </c>
      <c r="B47" t="s">
        <v>82</v>
      </c>
      <c r="C47" t="s">
        <v>77</v>
      </c>
      <c r="D47" t="s">
        <v>94</v>
      </c>
      <c r="E47" s="3">
        <v>28.1648351648351</v>
      </c>
      <c r="F47" s="3">
        <v>18.505714285714198</v>
      </c>
      <c r="G47" s="3">
        <v>0.31593406593406498</v>
      </c>
      <c r="H47" s="3">
        <v>0.20329670329670299</v>
      </c>
      <c r="I47" s="3">
        <v>4.5008791208791203</v>
      </c>
      <c r="J47" s="3">
        <v>5.4587912087912001</v>
      </c>
      <c r="K47" s="3">
        <v>1.66208791208791</v>
      </c>
      <c r="L47" s="3">
        <f>Table1[[#This Row],[Hours Qualified Activities Professional]]+Table1[[#This Row],[Hours Other Activity Staff]]</f>
        <v>7.1208791208791098</v>
      </c>
      <c r="M47" s="3">
        <f>Table1[[#This Row],[Total Hours Activity Staff]]/Table1[[#This Row],[MDS Census]]</f>
        <v>0.25282871634802984</v>
      </c>
      <c r="N47" s="3">
        <v>0</v>
      </c>
      <c r="O47" s="3">
        <v>0</v>
      </c>
      <c r="P47" s="3">
        <f>Table1[[#This Row],[Hours Qualified Social Worker]]+Table1[[#This Row],[Hours Other Social Work Staff]]</f>
        <v>0</v>
      </c>
      <c r="Q47" s="3">
        <f>Table1[[#This Row],[Total Hours Social Work Staff Per Resident Per Day]]/Table1[[#This Row],[MDS Census]]</f>
        <v>0</v>
      </c>
      <c r="R47" s="3"/>
      <c r="S47"/>
    </row>
    <row r="48" spans="1:19" x14ac:dyDescent="0.2">
      <c r="A48" t="s">
        <v>29</v>
      </c>
      <c r="B48" t="s">
        <v>82</v>
      </c>
      <c r="C48" t="s">
        <v>77</v>
      </c>
      <c r="D48" t="s">
        <v>95</v>
      </c>
      <c r="E48" s="3">
        <v>89.131868131868103</v>
      </c>
      <c r="F48" s="3">
        <v>1.0549450549450501</v>
      </c>
      <c r="G48" s="3">
        <v>0.57142857142857095</v>
      </c>
      <c r="H48" s="3">
        <v>0</v>
      </c>
      <c r="I48" s="3">
        <v>5.0109890109890101</v>
      </c>
      <c r="J48" s="3">
        <v>5.1373626373626298</v>
      </c>
      <c r="K48" s="3">
        <v>22.7170329670329</v>
      </c>
      <c r="L48" s="3">
        <f>Table1[[#This Row],[Hours Qualified Activities Professional]]+Table1[[#This Row],[Hours Other Activity Staff]]</f>
        <v>27.854395604395528</v>
      </c>
      <c r="M48" s="3">
        <f>Table1[[#This Row],[Total Hours Activity Staff]]/Table1[[#This Row],[MDS Census]]</f>
        <v>0.31250770558500723</v>
      </c>
      <c r="N48" s="3">
        <v>4.7472527472527402</v>
      </c>
      <c r="O48" s="3">
        <v>0.63461538461538403</v>
      </c>
      <c r="P48" s="3">
        <f>Table1[[#This Row],[Hours Qualified Social Worker]]+Table1[[#This Row],[Hours Other Social Work Staff]]</f>
        <v>5.3818681318681243</v>
      </c>
      <c r="Q48" s="3">
        <f>Table1[[#This Row],[Total Hours Social Work Staff Per Resident Per Day]]/Table1[[#This Row],[MDS Census]]</f>
        <v>6.0380964122796137E-2</v>
      </c>
      <c r="R48" s="3"/>
      <c r="S48"/>
    </row>
    <row r="49" spans="1:19" x14ac:dyDescent="0.2">
      <c r="A49" t="s">
        <v>29</v>
      </c>
      <c r="B49" t="s">
        <v>82</v>
      </c>
      <c r="C49" t="s">
        <v>77</v>
      </c>
      <c r="D49" t="s">
        <v>96</v>
      </c>
      <c r="E49" s="3">
        <v>59.527472527472497</v>
      </c>
      <c r="F49" s="3">
        <v>0</v>
      </c>
      <c r="G49" s="3">
        <v>0.93406593406593397</v>
      </c>
      <c r="H49" s="3">
        <v>0.26373626373626302</v>
      </c>
      <c r="I49" s="3">
        <v>0.26373626373626302</v>
      </c>
      <c r="J49" s="3">
        <v>5.2884615384615303</v>
      </c>
      <c r="K49" s="3">
        <v>9.8104395604395602</v>
      </c>
      <c r="L49" s="3">
        <f>Table1[[#This Row],[Hours Qualified Activities Professional]]+Table1[[#This Row],[Hours Other Activity Staff]]</f>
        <v>15.098901098901091</v>
      </c>
      <c r="M49" s="3">
        <f>Table1[[#This Row],[Total Hours Activity Staff]]/Table1[[#This Row],[MDS Census]]</f>
        <v>0.25364592948126269</v>
      </c>
      <c r="N49" s="3">
        <v>5.20604395604395</v>
      </c>
      <c r="O49" s="3">
        <v>0</v>
      </c>
      <c r="P49" s="3">
        <f>Table1[[#This Row],[Hours Qualified Social Worker]]+Table1[[#This Row],[Hours Other Social Work Staff]]</f>
        <v>5.20604395604395</v>
      </c>
      <c r="Q49" s="3">
        <f>Table1[[#This Row],[Total Hours Social Work Staff Per Resident Per Day]]/Table1[[#This Row],[MDS Census]]</f>
        <v>8.7456156544212613E-2</v>
      </c>
      <c r="R49" s="3"/>
      <c r="S49"/>
    </row>
    <row r="50" spans="1:19" x14ac:dyDescent="0.2">
      <c r="A50" t="s">
        <v>29</v>
      </c>
      <c r="B50" t="s">
        <v>82</v>
      </c>
      <c r="C50" t="s">
        <v>77</v>
      </c>
      <c r="D50" t="s">
        <v>97</v>
      </c>
      <c r="E50" s="3">
        <v>118.340659340659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10.9880219780219</v>
      </c>
      <c r="L50" s="3">
        <f>Table1[[#This Row],[Hours Qualified Activities Professional]]+Table1[[#This Row],[Hours Other Activity Staff]]</f>
        <v>10.9880219780219</v>
      </c>
      <c r="M50" s="3">
        <f>Table1[[#This Row],[Total Hours Activity Staff]]/Table1[[#This Row],[MDS Census]]</f>
        <v>9.2850775373757619E-2</v>
      </c>
      <c r="N50" s="3">
        <v>0</v>
      </c>
      <c r="O50" s="3">
        <v>5.7158241758241699</v>
      </c>
      <c r="P50" s="3">
        <f>Table1[[#This Row],[Hours Qualified Social Worker]]+Table1[[#This Row],[Hours Other Social Work Staff]]</f>
        <v>5.7158241758241699</v>
      </c>
      <c r="Q50" s="3">
        <f>Table1[[#This Row],[Total Hours Social Work Staff Per Resident Per Day]]/Table1[[#This Row],[MDS Census]]</f>
        <v>4.8299749280341808E-2</v>
      </c>
      <c r="R50" s="3"/>
      <c r="S50"/>
    </row>
    <row r="51" spans="1:19" x14ac:dyDescent="0.2">
      <c r="A51" t="s">
        <v>29</v>
      </c>
      <c r="B51" t="s">
        <v>82</v>
      </c>
      <c r="C51" t="s">
        <v>77</v>
      </c>
      <c r="D51" t="s">
        <v>98</v>
      </c>
      <c r="E51" s="3">
        <v>167.318681318681</v>
      </c>
      <c r="F51" s="3">
        <v>10.7252747252747</v>
      </c>
      <c r="G51" s="3">
        <v>0.37362637362637302</v>
      </c>
      <c r="H51" s="3">
        <v>0.58791208791208704</v>
      </c>
      <c r="I51" s="3">
        <v>5.4505494505494498</v>
      </c>
      <c r="J51" s="3">
        <v>5.0314285714285703</v>
      </c>
      <c r="K51" s="3">
        <v>14.8208791208791</v>
      </c>
      <c r="L51" s="3">
        <f>Table1[[#This Row],[Hours Qualified Activities Professional]]+Table1[[#This Row],[Hours Other Activity Staff]]</f>
        <v>19.852307692307669</v>
      </c>
      <c r="M51" s="3">
        <f>Table1[[#This Row],[Total Hours Activity Staff]]/Table1[[#This Row],[MDS Census]]</f>
        <v>0.11864967818205709</v>
      </c>
      <c r="N51" s="3">
        <v>5.0109890109890101</v>
      </c>
      <c r="O51" s="3">
        <v>5.4081318681318598</v>
      </c>
      <c r="P51" s="3">
        <f>Table1[[#This Row],[Hours Qualified Social Worker]]+Table1[[#This Row],[Hours Other Social Work Staff]]</f>
        <v>10.41912087912087</v>
      </c>
      <c r="Q51" s="3">
        <f>Table1[[#This Row],[Total Hours Social Work Staff Per Resident Per Day]]/Table1[[#This Row],[MDS Census]]</f>
        <v>6.2271115197688229E-2</v>
      </c>
      <c r="R51" s="3"/>
      <c r="S51"/>
    </row>
    <row r="52" spans="1:19" x14ac:dyDescent="0.2">
      <c r="A52" t="s">
        <v>29</v>
      </c>
      <c r="B52" t="s">
        <v>82</v>
      </c>
      <c r="C52" t="s">
        <v>77</v>
      </c>
      <c r="D52" t="s">
        <v>99</v>
      </c>
      <c r="E52" s="3">
        <v>95.494505494505404</v>
      </c>
      <c r="F52" s="3">
        <v>25.075934065934</v>
      </c>
      <c r="G52" s="3">
        <v>0.63736263736263699</v>
      </c>
      <c r="H52" s="3">
        <v>0.61538461538461497</v>
      </c>
      <c r="I52" s="3">
        <v>0.66483516483516403</v>
      </c>
      <c r="J52" s="3">
        <v>5.5096703296703202</v>
      </c>
      <c r="K52" s="3">
        <v>0</v>
      </c>
      <c r="L52" s="3">
        <f>Table1[[#This Row],[Hours Qualified Activities Professional]]+Table1[[#This Row],[Hours Other Activity Staff]]</f>
        <v>5.5096703296703202</v>
      </c>
      <c r="M52" s="3">
        <f>Table1[[#This Row],[Total Hours Activity Staff]]/Table1[[#This Row],[MDS Census]]</f>
        <v>5.7696202531645528E-2</v>
      </c>
      <c r="N52" s="3">
        <v>0</v>
      </c>
      <c r="O52" s="3">
        <v>4.2197802197802101</v>
      </c>
      <c r="P52" s="3">
        <f>Table1[[#This Row],[Hours Qualified Social Worker]]+Table1[[#This Row],[Hours Other Social Work Staff]]</f>
        <v>4.2197802197802101</v>
      </c>
      <c r="Q52" s="3">
        <f>Table1[[#This Row],[Total Hours Social Work Staff Per Resident Per Day]]/Table1[[#This Row],[MDS Census]]</f>
        <v>4.4188722669735267E-2</v>
      </c>
      <c r="R52" s="3"/>
      <c r="S52"/>
    </row>
    <row r="53" spans="1:19" x14ac:dyDescent="0.2">
      <c r="A53" t="s">
        <v>29</v>
      </c>
      <c r="B53" t="s">
        <v>82</v>
      </c>
      <c r="C53" t="s">
        <v>77</v>
      </c>
      <c r="D53" t="s">
        <v>100</v>
      </c>
      <c r="E53" s="3">
        <v>96.175824175824104</v>
      </c>
      <c r="F53" s="3">
        <v>27.558021978021898</v>
      </c>
      <c r="G53" s="3">
        <v>0</v>
      </c>
      <c r="H53" s="3">
        <v>0.27747252747252699</v>
      </c>
      <c r="I53" s="3">
        <v>0.38736263736263699</v>
      </c>
      <c r="J53" s="3">
        <v>5.8183516483516398</v>
      </c>
      <c r="K53" s="3">
        <v>5.3787912087912</v>
      </c>
      <c r="L53" s="3">
        <f>Table1[[#This Row],[Hours Qualified Activities Professional]]+Table1[[#This Row],[Hours Other Activity Staff]]</f>
        <v>11.19714285714284</v>
      </c>
      <c r="M53" s="3">
        <f>Table1[[#This Row],[Total Hours Activity Staff]]/Table1[[#This Row],[MDS Census]]</f>
        <v>0.11642367458866536</v>
      </c>
      <c r="N53" s="3">
        <v>0</v>
      </c>
      <c r="O53" s="3">
        <v>4.48351648351648</v>
      </c>
      <c r="P53" s="3">
        <f>Table1[[#This Row],[Hours Qualified Social Worker]]+Table1[[#This Row],[Hours Other Social Work Staff]]</f>
        <v>4.48351648351648</v>
      </c>
      <c r="Q53" s="3">
        <f>Table1[[#This Row],[Total Hours Social Work Staff Per Resident Per Day]]/Table1[[#This Row],[MDS Census]]</f>
        <v>4.6617915904936011E-2</v>
      </c>
      <c r="R53" s="3"/>
      <c r="S53"/>
    </row>
    <row r="54" spans="1:19" x14ac:dyDescent="0.2">
      <c r="A54" t="s">
        <v>29</v>
      </c>
      <c r="B54" t="s">
        <v>82</v>
      </c>
      <c r="C54" t="s">
        <v>77</v>
      </c>
      <c r="D54" t="s">
        <v>101</v>
      </c>
      <c r="E54" s="3">
        <v>89.802197802197796</v>
      </c>
      <c r="F54" s="3">
        <v>27.333076923076899</v>
      </c>
      <c r="G54" s="3">
        <v>0</v>
      </c>
      <c r="H54" s="3">
        <v>0</v>
      </c>
      <c r="I54" s="3">
        <v>0</v>
      </c>
      <c r="J54" s="3">
        <v>5.7810989010988996</v>
      </c>
      <c r="K54" s="3">
        <v>5.4919780219780199</v>
      </c>
      <c r="L54" s="3">
        <f>Table1[[#This Row],[Hours Qualified Activities Professional]]+Table1[[#This Row],[Hours Other Activity Staff]]</f>
        <v>11.273076923076919</v>
      </c>
      <c r="M54" s="3">
        <f>Table1[[#This Row],[Total Hours Activity Staff]]/Table1[[#This Row],[MDS Census]]</f>
        <v>0.12553230543318647</v>
      </c>
      <c r="N54" s="3">
        <v>0</v>
      </c>
      <c r="O54" s="3">
        <v>5.2527472527472501</v>
      </c>
      <c r="P54" s="3">
        <f>Table1[[#This Row],[Hours Qualified Social Worker]]+Table1[[#This Row],[Hours Other Social Work Staff]]</f>
        <v>5.2527472527472501</v>
      </c>
      <c r="Q54" s="3">
        <f>Table1[[#This Row],[Total Hours Social Work Staff Per Resident Per Day]]/Table1[[#This Row],[MDS Census]]</f>
        <v>5.849241311796375E-2</v>
      </c>
      <c r="R54" s="3"/>
      <c r="S54"/>
    </row>
    <row r="55" spans="1:19" x14ac:dyDescent="0.2">
      <c r="A55" t="s">
        <v>29</v>
      </c>
      <c r="B55" t="s">
        <v>82</v>
      </c>
      <c r="C55" t="s">
        <v>77</v>
      </c>
      <c r="D55" t="s">
        <v>102</v>
      </c>
      <c r="E55" s="3">
        <v>66.065934065934002</v>
      </c>
      <c r="F55" s="3">
        <v>18.274945054945</v>
      </c>
      <c r="G55" s="3">
        <v>0</v>
      </c>
      <c r="H55" s="3">
        <v>0.24175824175824101</v>
      </c>
      <c r="I55" s="3">
        <v>0.23076923076923</v>
      </c>
      <c r="J55" s="3">
        <v>5.5628571428571396</v>
      </c>
      <c r="K55" s="3">
        <v>0</v>
      </c>
      <c r="L55" s="3">
        <f>Table1[[#This Row],[Hours Qualified Activities Professional]]+Table1[[#This Row],[Hours Other Activity Staff]]</f>
        <v>5.5628571428571396</v>
      </c>
      <c r="M55" s="3">
        <f>Table1[[#This Row],[Total Hours Activity Staff]]/Table1[[#This Row],[MDS Census]]</f>
        <v>8.4201596806387252E-2</v>
      </c>
      <c r="N55" s="3">
        <v>0</v>
      </c>
      <c r="O55" s="3">
        <v>5.0109890109890101</v>
      </c>
      <c r="P55" s="3">
        <f>Table1[[#This Row],[Hours Qualified Social Worker]]+Table1[[#This Row],[Hours Other Social Work Staff]]</f>
        <v>5.0109890109890101</v>
      </c>
      <c r="Q55" s="3">
        <f>Table1[[#This Row],[Total Hours Social Work Staff Per Resident Per Day]]/Table1[[#This Row],[MDS Census]]</f>
        <v>7.5848303393213634E-2</v>
      </c>
      <c r="R55" s="3"/>
      <c r="S55"/>
    </row>
    <row r="56" spans="1:19" x14ac:dyDescent="0.2">
      <c r="A56" t="s">
        <v>29</v>
      </c>
      <c r="B56" t="s">
        <v>82</v>
      </c>
      <c r="C56" t="s">
        <v>77</v>
      </c>
      <c r="D56" t="s">
        <v>103</v>
      </c>
      <c r="E56" s="3">
        <v>128.85714285714201</v>
      </c>
      <c r="F56" s="3">
        <v>5.71428571428571</v>
      </c>
      <c r="G56" s="3">
        <v>0</v>
      </c>
      <c r="H56" s="3">
        <v>0</v>
      </c>
      <c r="I56" s="3">
        <v>0</v>
      </c>
      <c r="J56" s="3">
        <v>9.7582417582417502</v>
      </c>
      <c r="K56" s="3">
        <v>6.1331868131868097</v>
      </c>
      <c r="L56" s="3">
        <f>Table1[[#This Row],[Hours Qualified Activities Professional]]+Table1[[#This Row],[Hours Other Activity Staff]]</f>
        <v>15.891428571428559</v>
      </c>
      <c r="M56" s="3">
        <f>Table1[[#This Row],[Total Hours Activity Staff]]/Table1[[#This Row],[MDS Census]]</f>
        <v>0.12332594235033331</v>
      </c>
      <c r="N56" s="3">
        <v>6.7692307692307603</v>
      </c>
      <c r="O56" s="3">
        <v>6.3598901098900997</v>
      </c>
      <c r="P56" s="3">
        <f>Table1[[#This Row],[Hours Qualified Social Worker]]+Table1[[#This Row],[Hours Other Social Work Staff]]</f>
        <v>13.12912087912086</v>
      </c>
      <c r="Q56" s="3">
        <f>Table1[[#This Row],[Total Hours Social Work Staff Per Resident Per Day]]/Table1[[#This Row],[MDS Census]]</f>
        <v>0.10188896469384326</v>
      </c>
      <c r="R56" s="3"/>
      <c r="S56"/>
    </row>
    <row r="57" spans="1:19" x14ac:dyDescent="0.2">
      <c r="A57" t="s">
        <v>29</v>
      </c>
      <c r="B57" t="s">
        <v>105</v>
      </c>
      <c r="C57" t="s">
        <v>33</v>
      </c>
      <c r="D57" t="s">
        <v>104</v>
      </c>
      <c r="E57" s="3">
        <v>91.428571428571402</v>
      </c>
      <c r="F57" s="3">
        <v>5.6263736263736197</v>
      </c>
      <c r="G57" s="3">
        <v>0.26373626373626302</v>
      </c>
      <c r="H57" s="3">
        <v>0.29670329670329598</v>
      </c>
      <c r="I57" s="3">
        <v>0.96703296703296704</v>
      </c>
      <c r="J57" s="3">
        <v>4.5972527472527398</v>
      </c>
      <c r="K57" s="3">
        <v>4.2478021978021898</v>
      </c>
      <c r="L57" s="3">
        <f>Table1[[#This Row],[Hours Qualified Activities Professional]]+Table1[[#This Row],[Hours Other Activity Staff]]</f>
        <v>8.8450549450549296</v>
      </c>
      <c r="M57" s="3">
        <f>Table1[[#This Row],[Total Hours Activity Staff]]/Table1[[#This Row],[MDS Census]]</f>
        <v>9.6742788461538318E-2</v>
      </c>
      <c r="N57" s="3">
        <v>4.7550549450549404</v>
      </c>
      <c r="O57" s="3">
        <v>0</v>
      </c>
      <c r="P57" s="3">
        <f>Table1[[#This Row],[Hours Qualified Social Worker]]+Table1[[#This Row],[Hours Other Social Work Staff]]</f>
        <v>4.7550549450549404</v>
      </c>
      <c r="Q57" s="3">
        <f>Table1[[#This Row],[Total Hours Social Work Staff Per Resident Per Day]]/Table1[[#This Row],[MDS Census]]</f>
        <v>5.2008413461538429E-2</v>
      </c>
      <c r="R57" s="3"/>
      <c r="S57"/>
    </row>
    <row r="58" spans="1:19" x14ac:dyDescent="0.2">
      <c r="A58" t="s">
        <v>29</v>
      </c>
      <c r="B58" t="s">
        <v>107</v>
      </c>
      <c r="C58" t="s">
        <v>66</v>
      </c>
      <c r="D58" t="s">
        <v>106</v>
      </c>
      <c r="E58" s="3">
        <v>111.021978021978</v>
      </c>
      <c r="F58" s="3">
        <v>5.4505494505494498</v>
      </c>
      <c r="G58" s="3">
        <v>0.92307692307692302</v>
      </c>
      <c r="H58" s="3">
        <v>0.93406593406593397</v>
      </c>
      <c r="I58" s="3">
        <v>0.63461538461538403</v>
      </c>
      <c r="J58" s="3">
        <v>0.61538461538461497</v>
      </c>
      <c r="K58" s="3">
        <v>10.2280219780219</v>
      </c>
      <c r="L58" s="3">
        <f>Table1[[#This Row],[Hours Qualified Activities Professional]]+Table1[[#This Row],[Hours Other Activity Staff]]</f>
        <v>10.843406593406515</v>
      </c>
      <c r="M58" s="3">
        <f>Table1[[#This Row],[Total Hours Activity Staff]]/Table1[[#This Row],[MDS Census]]</f>
        <v>9.7669009205185883E-2</v>
      </c>
      <c r="N58" s="3">
        <v>5.6923076923076898</v>
      </c>
      <c r="O58" s="3">
        <v>7.7197802197802101</v>
      </c>
      <c r="P58" s="3">
        <f>Table1[[#This Row],[Hours Qualified Social Worker]]+Table1[[#This Row],[Hours Other Social Work Staff]]</f>
        <v>13.4120879120879</v>
      </c>
      <c r="Q58" s="3">
        <f>Table1[[#This Row],[Total Hours Social Work Staff Per Resident Per Day]]/Table1[[#This Row],[MDS Census]]</f>
        <v>0.12080570127684838</v>
      </c>
      <c r="R58" s="3"/>
      <c r="S58"/>
    </row>
    <row r="59" spans="1:19" x14ac:dyDescent="0.2">
      <c r="A59" t="s">
        <v>29</v>
      </c>
      <c r="B59" t="s">
        <v>109</v>
      </c>
      <c r="C59" t="s">
        <v>110</v>
      </c>
      <c r="D59" t="s">
        <v>108</v>
      </c>
      <c r="E59" s="3">
        <v>72.384615384615302</v>
      </c>
      <c r="F59" s="3">
        <v>3.8598901098901002</v>
      </c>
      <c r="G59" s="3">
        <v>0</v>
      </c>
      <c r="H59" s="3">
        <v>0</v>
      </c>
      <c r="I59" s="3">
        <v>0</v>
      </c>
      <c r="J59" s="3">
        <v>5.3676923076923</v>
      </c>
      <c r="K59" s="3">
        <v>13.7298901098901</v>
      </c>
      <c r="L59" s="3">
        <f>Table1[[#This Row],[Hours Qualified Activities Professional]]+Table1[[#This Row],[Hours Other Activity Staff]]</f>
        <v>19.097582417582402</v>
      </c>
      <c r="M59" s="3">
        <f>Table1[[#This Row],[Total Hours Activity Staff]]/Table1[[#This Row],[MDS Census]]</f>
        <v>0.2638348261727646</v>
      </c>
      <c r="N59" s="3">
        <v>5.37582417582417</v>
      </c>
      <c r="O59" s="3">
        <v>0</v>
      </c>
      <c r="P59" s="3">
        <f>Table1[[#This Row],[Hours Qualified Social Worker]]+Table1[[#This Row],[Hours Other Social Work Staff]]</f>
        <v>5.37582417582417</v>
      </c>
      <c r="Q59" s="3">
        <f>Table1[[#This Row],[Total Hours Social Work Staff Per Resident Per Day]]/Table1[[#This Row],[MDS Census]]</f>
        <v>7.426749658418097E-2</v>
      </c>
      <c r="R59" s="3"/>
      <c r="S59"/>
    </row>
    <row r="60" spans="1:19" x14ac:dyDescent="0.2">
      <c r="A60" t="s">
        <v>29</v>
      </c>
      <c r="B60" t="s">
        <v>112</v>
      </c>
      <c r="C60" t="s">
        <v>113</v>
      </c>
      <c r="D60" t="s">
        <v>111</v>
      </c>
      <c r="E60" s="3">
        <v>85.197802197802105</v>
      </c>
      <c r="F60" s="3">
        <v>34.730769230769198</v>
      </c>
      <c r="G60" s="3">
        <v>0.42307692307692302</v>
      </c>
      <c r="H60" s="3">
        <v>0.32142857142857101</v>
      </c>
      <c r="I60" s="3">
        <v>5.4340659340659299</v>
      </c>
      <c r="J60" s="3">
        <v>5.1043956043955996</v>
      </c>
      <c r="K60" s="3">
        <v>8.7252747252747191</v>
      </c>
      <c r="L60" s="3">
        <f>Table1[[#This Row],[Hours Qualified Activities Professional]]+Table1[[#This Row],[Hours Other Activity Staff]]</f>
        <v>13.829670329670318</v>
      </c>
      <c r="M60" s="3">
        <f>Table1[[#This Row],[Total Hours Activity Staff]]/Table1[[#This Row],[MDS Census]]</f>
        <v>0.16232426157616411</v>
      </c>
      <c r="N60" s="3">
        <v>0</v>
      </c>
      <c r="O60" s="3">
        <v>0</v>
      </c>
      <c r="P60" s="3">
        <f>Table1[[#This Row],[Hours Qualified Social Worker]]+Table1[[#This Row],[Hours Other Social Work Staff]]</f>
        <v>0</v>
      </c>
      <c r="Q60" s="3">
        <f>Table1[[#This Row],[Total Hours Social Work Staff Per Resident Per Day]]/Table1[[#This Row],[MDS Census]]</f>
        <v>0</v>
      </c>
      <c r="R60" s="3"/>
      <c r="S60"/>
    </row>
    <row r="61" spans="1:19" x14ac:dyDescent="0.2">
      <c r="A61" t="s">
        <v>29</v>
      </c>
      <c r="B61" t="s">
        <v>115</v>
      </c>
      <c r="C61" t="s">
        <v>116</v>
      </c>
      <c r="D61" t="s">
        <v>114</v>
      </c>
      <c r="E61" s="3">
        <v>75.043956043956001</v>
      </c>
      <c r="F61" s="3">
        <v>15.777472527472501</v>
      </c>
      <c r="G61" s="3">
        <v>0</v>
      </c>
      <c r="H61" s="3">
        <v>0</v>
      </c>
      <c r="I61" s="3">
        <v>0</v>
      </c>
      <c r="J61" s="3">
        <v>18.071428571428498</v>
      </c>
      <c r="K61" s="3">
        <v>0</v>
      </c>
      <c r="L61" s="3">
        <f>Table1[[#This Row],[Hours Qualified Activities Professional]]+Table1[[#This Row],[Hours Other Activity Staff]]</f>
        <v>18.071428571428498</v>
      </c>
      <c r="M61" s="3">
        <f>Table1[[#This Row],[Total Hours Activity Staff]]/Table1[[#This Row],[MDS Census]]</f>
        <v>0.24081124615609814</v>
      </c>
      <c r="N61" s="3">
        <v>0</v>
      </c>
      <c r="O61" s="3">
        <v>0</v>
      </c>
      <c r="P61" s="3">
        <f>Table1[[#This Row],[Hours Qualified Social Worker]]+Table1[[#This Row],[Hours Other Social Work Staff]]</f>
        <v>0</v>
      </c>
      <c r="Q61" s="3">
        <f>Table1[[#This Row],[Total Hours Social Work Staff Per Resident Per Day]]/Table1[[#This Row],[MDS Census]]</f>
        <v>0</v>
      </c>
      <c r="R61" s="3"/>
      <c r="S61"/>
    </row>
    <row r="62" spans="1:19" x14ac:dyDescent="0.2">
      <c r="A62" t="s">
        <v>29</v>
      </c>
      <c r="B62" t="s">
        <v>118</v>
      </c>
      <c r="C62" t="s">
        <v>119</v>
      </c>
      <c r="D62" t="s">
        <v>117</v>
      </c>
      <c r="E62" s="3">
        <v>166.48351648351601</v>
      </c>
      <c r="F62" s="3">
        <v>6.8571428571428497</v>
      </c>
      <c r="G62" s="3">
        <v>0</v>
      </c>
      <c r="H62" s="3">
        <v>0.17362637362637301</v>
      </c>
      <c r="I62" s="3">
        <v>1.2802197802197799</v>
      </c>
      <c r="J62" s="3">
        <v>5.2747252747252702</v>
      </c>
      <c r="K62" s="3">
        <v>22.508791208791202</v>
      </c>
      <c r="L62" s="3">
        <f>Table1[[#This Row],[Hours Qualified Activities Professional]]+Table1[[#This Row],[Hours Other Activity Staff]]</f>
        <v>27.783516483516472</v>
      </c>
      <c r="M62" s="3">
        <f>Table1[[#This Row],[Total Hours Activity Staff]]/Table1[[#This Row],[MDS Census]]</f>
        <v>0.16688448844884529</v>
      </c>
      <c r="N62" s="3">
        <v>11.175824175824101</v>
      </c>
      <c r="O62" s="3">
        <v>16.197802197802101</v>
      </c>
      <c r="P62" s="3">
        <f>Table1[[#This Row],[Hours Qualified Social Worker]]+Table1[[#This Row],[Hours Other Social Work Staff]]</f>
        <v>27.373626373626202</v>
      </c>
      <c r="Q62" s="3">
        <f>Table1[[#This Row],[Total Hours Social Work Staff Per Resident Per Day]]/Table1[[#This Row],[MDS Census]]</f>
        <v>0.16442244224422387</v>
      </c>
      <c r="R62" s="3"/>
      <c r="S62"/>
    </row>
    <row r="63" spans="1:19" x14ac:dyDescent="0.2">
      <c r="A63" t="s">
        <v>29</v>
      </c>
      <c r="B63" t="s">
        <v>121</v>
      </c>
      <c r="C63" t="s">
        <v>122</v>
      </c>
      <c r="D63" t="s">
        <v>120</v>
      </c>
      <c r="E63" s="3">
        <v>110.802197802197</v>
      </c>
      <c r="F63" s="3">
        <v>0</v>
      </c>
      <c r="G63" s="3">
        <v>0</v>
      </c>
      <c r="H63" s="3">
        <v>0</v>
      </c>
      <c r="I63" s="3">
        <v>0</v>
      </c>
      <c r="J63" s="3">
        <v>5.7994505494505404</v>
      </c>
      <c r="K63" s="3">
        <v>11.7307692307692</v>
      </c>
      <c r="L63" s="3">
        <f>Table1[[#This Row],[Hours Qualified Activities Professional]]+Table1[[#This Row],[Hours Other Activity Staff]]</f>
        <v>17.530219780219738</v>
      </c>
      <c r="M63" s="3">
        <f>Table1[[#This Row],[Total Hours Activity Staff]]/Table1[[#This Row],[MDS Census]]</f>
        <v>0.15821184171377642</v>
      </c>
      <c r="N63" s="3">
        <v>5.8379120879120796</v>
      </c>
      <c r="O63" s="3">
        <v>11.076923076923</v>
      </c>
      <c r="P63" s="3">
        <f>Table1[[#This Row],[Hours Qualified Social Worker]]+Table1[[#This Row],[Hours Other Social Work Staff]]</f>
        <v>16.914835164835079</v>
      </c>
      <c r="Q63" s="3">
        <f>Table1[[#This Row],[Total Hours Social Work Staff Per Resident Per Day]]/Table1[[#This Row],[MDS Census]]</f>
        <v>0.1526579391054253</v>
      </c>
      <c r="R63" s="3"/>
      <c r="S63"/>
    </row>
    <row r="64" spans="1:19" x14ac:dyDescent="0.2">
      <c r="A64" t="s">
        <v>29</v>
      </c>
      <c r="B64" t="s">
        <v>124</v>
      </c>
      <c r="C64" t="s">
        <v>125</v>
      </c>
      <c r="D64" t="s">
        <v>123</v>
      </c>
      <c r="E64" s="3">
        <v>77.769230769230703</v>
      </c>
      <c r="F64" s="3">
        <v>0</v>
      </c>
      <c r="G64" s="3">
        <v>0.74725274725274704</v>
      </c>
      <c r="H64" s="3">
        <v>0.33516483516483497</v>
      </c>
      <c r="I64" s="3">
        <v>0.57692307692307598</v>
      </c>
      <c r="J64" s="3">
        <v>0</v>
      </c>
      <c r="K64" s="3">
        <v>8.2030769230769192</v>
      </c>
      <c r="L64" s="3">
        <f>Table1[[#This Row],[Hours Qualified Activities Professional]]+Table1[[#This Row],[Hours Other Activity Staff]]</f>
        <v>8.2030769230769192</v>
      </c>
      <c r="M64" s="3">
        <f>Table1[[#This Row],[Total Hours Activity Staff]]/Table1[[#This Row],[MDS Census]]</f>
        <v>0.10547972304648867</v>
      </c>
      <c r="N64" s="3">
        <v>2.8437362637362602</v>
      </c>
      <c r="O64" s="3">
        <v>0</v>
      </c>
      <c r="P64" s="3">
        <f>Table1[[#This Row],[Hours Qualified Social Worker]]+Table1[[#This Row],[Hours Other Social Work Staff]]</f>
        <v>2.8437362637362602</v>
      </c>
      <c r="Q64" s="3">
        <f>Table1[[#This Row],[Total Hours Social Work Staff Per Resident Per Day]]/Table1[[#This Row],[MDS Census]]</f>
        <v>3.6566341670199225E-2</v>
      </c>
      <c r="R64" s="3"/>
      <c r="S64"/>
    </row>
    <row r="65" spans="1:19" x14ac:dyDescent="0.2">
      <c r="A65" t="s">
        <v>29</v>
      </c>
      <c r="B65" t="s">
        <v>127</v>
      </c>
      <c r="C65" t="s">
        <v>128</v>
      </c>
      <c r="D65" t="s">
        <v>126</v>
      </c>
      <c r="E65" s="3">
        <v>66.186813186813097</v>
      </c>
      <c r="F65" s="3">
        <v>5.6263736263736197</v>
      </c>
      <c r="G65" s="3">
        <v>9.8901098901098897E-2</v>
      </c>
      <c r="H65" s="3">
        <v>0.26373626373626302</v>
      </c>
      <c r="I65" s="3">
        <v>8.5164835164835098E-2</v>
      </c>
      <c r="J65" s="3">
        <v>4.5109890109890101</v>
      </c>
      <c r="K65" s="3">
        <v>5.46428571428571</v>
      </c>
      <c r="L65" s="3">
        <f>Table1[[#This Row],[Hours Qualified Activities Professional]]+Table1[[#This Row],[Hours Other Activity Staff]]</f>
        <v>9.9752747252747191</v>
      </c>
      <c r="M65" s="3">
        <f>Table1[[#This Row],[Total Hours Activity Staff]]/Table1[[#This Row],[MDS Census]]</f>
        <v>0.15071392993524832</v>
      </c>
      <c r="N65" s="3">
        <v>5.0934065934065904</v>
      </c>
      <c r="O65" s="3">
        <v>0</v>
      </c>
      <c r="P65" s="3">
        <f>Table1[[#This Row],[Hours Qualified Social Worker]]+Table1[[#This Row],[Hours Other Social Work Staff]]</f>
        <v>5.0934065934065904</v>
      </c>
      <c r="Q65" s="3">
        <f>Table1[[#This Row],[Total Hours Social Work Staff Per Resident Per Day]]/Table1[[#This Row],[MDS Census]]</f>
        <v>7.6955005811057672E-2</v>
      </c>
      <c r="R65" s="3"/>
      <c r="S65"/>
    </row>
    <row r="66" spans="1:19" x14ac:dyDescent="0.2">
      <c r="A66" t="s">
        <v>29</v>
      </c>
      <c r="B66" t="s">
        <v>130</v>
      </c>
      <c r="C66" t="s">
        <v>131</v>
      </c>
      <c r="D66" t="s">
        <v>129</v>
      </c>
      <c r="E66" s="3">
        <v>130.318681318681</v>
      </c>
      <c r="F66" s="3">
        <v>16.7115384615384</v>
      </c>
      <c r="G66" s="3">
        <v>0.42857142857142799</v>
      </c>
      <c r="H66" s="3">
        <v>0</v>
      </c>
      <c r="I66" s="3">
        <v>5.7087912087912001</v>
      </c>
      <c r="J66" s="3">
        <v>6.8186813186813104</v>
      </c>
      <c r="K66" s="3">
        <v>21.5686813186813</v>
      </c>
      <c r="L66" s="3">
        <f>Table1[[#This Row],[Hours Qualified Activities Professional]]+Table1[[#This Row],[Hours Other Activity Staff]]</f>
        <v>28.38736263736261</v>
      </c>
      <c r="M66" s="3">
        <f>Table1[[#This Row],[Total Hours Activity Staff]]/Table1[[#This Row],[MDS Census]]</f>
        <v>0.2178303398262926</v>
      </c>
      <c r="N66" s="3">
        <v>5.1868131868131799</v>
      </c>
      <c r="O66" s="3">
        <v>5.4038461538461497</v>
      </c>
      <c r="P66" s="3">
        <f>Table1[[#This Row],[Hours Qualified Social Worker]]+Table1[[#This Row],[Hours Other Social Work Staff]]</f>
        <v>10.590659340659329</v>
      </c>
      <c r="Q66" s="3">
        <f>Table1[[#This Row],[Total Hours Social Work Staff Per Resident Per Day]]/Table1[[#This Row],[MDS Census]]</f>
        <v>8.1267391854287996E-2</v>
      </c>
      <c r="R66" s="3"/>
      <c r="S66"/>
    </row>
    <row r="67" spans="1:19" x14ac:dyDescent="0.2">
      <c r="A67" t="s">
        <v>29</v>
      </c>
      <c r="B67" t="s">
        <v>133</v>
      </c>
      <c r="C67" t="s">
        <v>134</v>
      </c>
      <c r="D67" t="s">
        <v>132</v>
      </c>
      <c r="E67" s="3">
        <v>179.24175824175799</v>
      </c>
      <c r="F67" s="3">
        <v>11.4175824175824</v>
      </c>
      <c r="G67" s="3">
        <v>2.2197802197802101</v>
      </c>
      <c r="H67" s="3">
        <v>0.439560439560439</v>
      </c>
      <c r="I67" s="3">
        <v>5.71428571428571</v>
      </c>
      <c r="J67" s="3">
        <v>10.557692307692299</v>
      </c>
      <c r="K67" s="3">
        <v>23.096153846153801</v>
      </c>
      <c r="L67" s="3">
        <f>Table1[[#This Row],[Hours Qualified Activities Professional]]+Table1[[#This Row],[Hours Other Activity Staff]]</f>
        <v>33.653846153846104</v>
      </c>
      <c r="M67" s="3">
        <f>Table1[[#This Row],[Total Hours Activity Staff]]/Table1[[#This Row],[MDS Census]]</f>
        <v>0.18775672858806938</v>
      </c>
      <c r="N67" s="3">
        <v>9.8818681318681296</v>
      </c>
      <c r="O67" s="3">
        <v>5.0027472527472501</v>
      </c>
      <c r="P67" s="3">
        <f>Table1[[#This Row],[Hours Qualified Social Worker]]+Table1[[#This Row],[Hours Other Social Work Staff]]</f>
        <v>14.88461538461538</v>
      </c>
      <c r="Q67" s="3">
        <f>Table1[[#This Row],[Total Hours Social Work Staff Per Resident Per Day]]/Table1[[#This Row],[MDS Census]]</f>
        <v>8.3042118815523355E-2</v>
      </c>
      <c r="R67" s="3"/>
      <c r="S67"/>
    </row>
    <row r="68" spans="1:19" x14ac:dyDescent="0.2">
      <c r="A68" t="s">
        <v>29</v>
      </c>
      <c r="B68" t="s">
        <v>136</v>
      </c>
      <c r="C68" t="s">
        <v>30</v>
      </c>
      <c r="D68" t="s">
        <v>135</v>
      </c>
      <c r="E68" s="3">
        <v>59.681318681318601</v>
      </c>
      <c r="F68" s="3">
        <v>21.276263736263701</v>
      </c>
      <c r="G68" s="3">
        <v>0</v>
      </c>
      <c r="H68" s="3">
        <v>0</v>
      </c>
      <c r="I68" s="3">
        <v>0</v>
      </c>
      <c r="J68" s="3">
        <v>5.2741758241758196</v>
      </c>
      <c r="K68" s="3">
        <v>0.307142857142857</v>
      </c>
      <c r="L68" s="3">
        <f>Table1[[#This Row],[Hours Qualified Activities Professional]]+Table1[[#This Row],[Hours Other Activity Staff]]</f>
        <v>5.5813186813186766</v>
      </c>
      <c r="M68" s="3">
        <f>Table1[[#This Row],[Total Hours Activity Staff]]/Table1[[#This Row],[MDS Census]]</f>
        <v>9.3518689007549297E-2</v>
      </c>
      <c r="N68" s="3">
        <v>0</v>
      </c>
      <c r="O68" s="3">
        <v>5.2747252747252702</v>
      </c>
      <c r="P68" s="3">
        <f>Table1[[#This Row],[Hours Qualified Social Worker]]+Table1[[#This Row],[Hours Other Social Work Staff]]</f>
        <v>5.2747252747252702</v>
      </c>
      <c r="Q68" s="3">
        <f>Table1[[#This Row],[Total Hours Social Work Staff Per Resident Per Day]]/Table1[[#This Row],[MDS Census]]</f>
        <v>8.8381513533419304E-2</v>
      </c>
      <c r="R68" s="3"/>
      <c r="S68"/>
    </row>
    <row r="69" spans="1:19" x14ac:dyDescent="0.2">
      <c r="A69" t="s">
        <v>29</v>
      </c>
      <c r="B69" t="s">
        <v>138</v>
      </c>
      <c r="C69" t="s">
        <v>139</v>
      </c>
      <c r="D69" t="s">
        <v>137</v>
      </c>
      <c r="E69" s="3">
        <v>106.79120879120801</v>
      </c>
      <c r="F69" s="3">
        <v>10.543076923076899</v>
      </c>
      <c r="G69" s="3">
        <v>0</v>
      </c>
      <c r="H69" s="3">
        <v>0</v>
      </c>
      <c r="I69" s="3">
        <v>0</v>
      </c>
      <c r="J69" s="3">
        <v>6.3615384615384603</v>
      </c>
      <c r="K69" s="3">
        <v>0</v>
      </c>
      <c r="L69" s="3">
        <f>Table1[[#This Row],[Hours Qualified Activities Professional]]+Table1[[#This Row],[Hours Other Activity Staff]]</f>
        <v>6.3615384615384603</v>
      </c>
      <c r="M69" s="3">
        <f>Table1[[#This Row],[Total Hours Activity Staff]]/Table1[[#This Row],[MDS Census]]</f>
        <v>5.9569870343692544E-2</v>
      </c>
      <c r="N69" s="3">
        <v>4.8351648351648304</v>
      </c>
      <c r="O69" s="3">
        <v>0</v>
      </c>
      <c r="P69" s="3">
        <f>Table1[[#This Row],[Hours Qualified Social Worker]]+Table1[[#This Row],[Hours Other Social Work Staff]]</f>
        <v>4.8351648351648304</v>
      </c>
      <c r="Q69" s="3">
        <f>Table1[[#This Row],[Total Hours Social Work Staff Per Resident Per Day]]/Table1[[#This Row],[MDS Census]]</f>
        <v>4.5276805927145794E-2</v>
      </c>
      <c r="R69" s="3"/>
      <c r="S69"/>
    </row>
    <row r="70" spans="1:19" x14ac:dyDescent="0.2">
      <c r="A70" t="s">
        <v>29</v>
      </c>
      <c r="B70" t="s">
        <v>141</v>
      </c>
      <c r="C70" t="s">
        <v>134</v>
      </c>
      <c r="D70" t="s">
        <v>140</v>
      </c>
      <c r="E70" s="3">
        <v>132.186813186813</v>
      </c>
      <c r="F70" s="3">
        <v>26.0704395604395</v>
      </c>
      <c r="G70" s="3">
        <v>0</v>
      </c>
      <c r="H70" s="3">
        <v>0</v>
      </c>
      <c r="I70" s="3">
        <v>0</v>
      </c>
      <c r="J70" s="3">
        <v>5.3482417582417501</v>
      </c>
      <c r="K70" s="3">
        <v>5.4029670329670303</v>
      </c>
      <c r="L70" s="3">
        <f>Table1[[#This Row],[Hours Qualified Activities Professional]]+Table1[[#This Row],[Hours Other Activity Staff]]</f>
        <v>10.75120879120878</v>
      </c>
      <c r="M70" s="3">
        <f>Table1[[#This Row],[Total Hours Activity Staff]]/Table1[[#This Row],[MDS Census]]</f>
        <v>8.1333444176573316E-2</v>
      </c>
      <c r="N70" s="3">
        <v>0</v>
      </c>
      <c r="O70" s="3">
        <v>4.3076923076923004</v>
      </c>
      <c r="P70" s="3">
        <f>Table1[[#This Row],[Hours Qualified Social Worker]]+Table1[[#This Row],[Hours Other Social Work Staff]]</f>
        <v>4.3076923076923004</v>
      </c>
      <c r="Q70" s="3">
        <f>Table1[[#This Row],[Total Hours Social Work Staff Per Resident Per Day]]/Table1[[#This Row],[MDS Census]]</f>
        <v>3.258791254468367E-2</v>
      </c>
      <c r="R70" s="3"/>
      <c r="S70"/>
    </row>
    <row r="71" spans="1:19" x14ac:dyDescent="0.2">
      <c r="A71" t="s">
        <v>29</v>
      </c>
      <c r="B71" t="s">
        <v>143</v>
      </c>
      <c r="C71" t="s">
        <v>144</v>
      </c>
      <c r="D71" t="s">
        <v>142</v>
      </c>
      <c r="E71" s="3">
        <v>88.989010989010893</v>
      </c>
      <c r="F71" s="3">
        <v>5.0851648351648304</v>
      </c>
      <c r="G71" s="3">
        <v>0</v>
      </c>
      <c r="H71" s="3">
        <v>0.409340659340659</v>
      </c>
      <c r="I71" s="3">
        <v>0.909340659340659</v>
      </c>
      <c r="J71" s="3">
        <v>5.1648351648351598</v>
      </c>
      <c r="K71" s="3">
        <v>5.5989010989010897</v>
      </c>
      <c r="L71" s="3">
        <f>Table1[[#This Row],[Hours Qualified Activities Professional]]+Table1[[#This Row],[Hours Other Activity Staff]]</f>
        <v>10.763736263736249</v>
      </c>
      <c r="M71" s="3">
        <f>Table1[[#This Row],[Total Hours Activity Staff]]/Table1[[#This Row],[MDS Census]]</f>
        <v>0.12095579155346996</v>
      </c>
      <c r="N71" s="3">
        <v>0</v>
      </c>
      <c r="O71" s="3">
        <v>7.22527472527472</v>
      </c>
      <c r="P71" s="3">
        <f>Table1[[#This Row],[Hours Qualified Social Worker]]+Table1[[#This Row],[Hours Other Social Work Staff]]</f>
        <v>7.22527472527472</v>
      </c>
      <c r="Q71" s="3">
        <f>Table1[[#This Row],[Total Hours Social Work Staff Per Resident Per Day]]/Table1[[#This Row],[MDS Census]]</f>
        <v>8.1192887132625374E-2</v>
      </c>
      <c r="R71" s="3"/>
      <c r="S71"/>
    </row>
    <row r="72" spans="1:19" x14ac:dyDescent="0.2">
      <c r="A72" t="s">
        <v>29</v>
      </c>
      <c r="B72" t="s">
        <v>143</v>
      </c>
      <c r="C72" t="s">
        <v>144</v>
      </c>
      <c r="D72" t="s">
        <v>145</v>
      </c>
      <c r="E72" s="3">
        <v>93.879120879120805</v>
      </c>
      <c r="F72" s="3">
        <v>4.98351648351648</v>
      </c>
      <c r="G72" s="3">
        <v>0</v>
      </c>
      <c r="H72" s="3">
        <v>0.39560439560439498</v>
      </c>
      <c r="I72" s="3">
        <v>1.03571428571428</v>
      </c>
      <c r="J72" s="3">
        <v>5.3626373626373596</v>
      </c>
      <c r="K72" s="3">
        <v>9.6098901098901006</v>
      </c>
      <c r="L72" s="3">
        <f>Table1[[#This Row],[Hours Qualified Activities Professional]]+Table1[[#This Row],[Hours Other Activity Staff]]</f>
        <v>14.97252747252746</v>
      </c>
      <c r="M72" s="3">
        <f>Table1[[#This Row],[Total Hours Activity Staff]]/Table1[[#This Row],[MDS Census]]</f>
        <v>0.15948729954348589</v>
      </c>
      <c r="N72" s="3">
        <v>0</v>
      </c>
      <c r="O72" s="3">
        <v>13.1401098901098</v>
      </c>
      <c r="P72" s="3">
        <f>Table1[[#This Row],[Hours Qualified Social Worker]]+Table1[[#This Row],[Hours Other Social Work Staff]]</f>
        <v>13.1401098901098</v>
      </c>
      <c r="Q72" s="3">
        <f>Table1[[#This Row],[Total Hours Social Work Staff Per Resident Per Day]]/Table1[[#This Row],[MDS Census]]</f>
        <v>0.13996839517733733</v>
      </c>
      <c r="R72" s="3"/>
      <c r="S72"/>
    </row>
    <row r="73" spans="1:19" x14ac:dyDescent="0.2">
      <c r="A73" t="s">
        <v>29</v>
      </c>
      <c r="B73" t="s">
        <v>143</v>
      </c>
      <c r="C73" t="s">
        <v>144</v>
      </c>
      <c r="D73" t="s">
        <v>146</v>
      </c>
      <c r="E73" s="3">
        <v>135.142857142857</v>
      </c>
      <c r="F73" s="3">
        <v>0.38186813186813101</v>
      </c>
      <c r="G73" s="3">
        <v>0</v>
      </c>
      <c r="H73" s="3">
        <v>0.659340659340659</v>
      </c>
      <c r="I73" s="3">
        <v>6.6703296703296697</v>
      </c>
      <c r="J73" s="3">
        <v>5.4423076923076898</v>
      </c>
      <c r="K73" s="3">
        <v>10.7170329670329</v>
      </c>
      <c r="L73" s="3">
        <f>Table1[[#This Row],[Hours Qualified Activities Professional]]+Table1[[#This Row],[Hours Other Activity Staff]]</f>
        <v>16.159340659340589</v>
      </c>
      <c r="M73" s="3">
        <f>Table1[[#This Row],[Total Hours Activity Staff]]/Table1[[#This Row],[MDS Census]]</f>
        <v>0.11957228817693895</v>
      </c>
      <c r="N73" s="3">
        <v>0</v>
      </c>
      <c r="O73" s="3">
        <v>7.19780219780219</v>
      </c>
      <c r="P73" s="3">
        <f>Table1[[#This Row],[Hours Qualified Social Worker]]+Table1[[#This Row],[Hours Other Social Work Staff]]</f>
        <v>7.19780219780219</v>
      </c>
      <c r="Q73" s="3">
        <f>Table1[[#This Row],[Total Hours Social Work Staff Per Resident Per Day]]/Table1[[#This Row],[MDS Census]]</f>
        <v>5.326069279557652E-2</v>
      </c>
      <c r="R73" s="3"/>
      <c r="S73"/>
    </row>
    <row r="74" spans="1:19" x14ac:dyDescent="0.2">
      <c r="A74" t="s">
        <v>29</v>
      </c>
      <c r="B74" t="s">
        <v>148</v>
      </c>
      <c r="C74" t="s">
        <v>36</v>
      </c>
      <c r="D74" t="s">
        <v>147</v>
      </c>
      <c r="E74" s="3">
        <v>96.615384615384599</v>
      </c>
      <c r="F74" s="3">
        <v>26.8983516483516</v>
      </c>
      <c r="G74" s="3">
        <v>4.3956043956043897E-2</v>
      </c>
      <c r="H74" s="3">
        <v>0.39560439560439498</v>
      </c>
      <c r="I74" s="3">
        <v>0.96428571428571397</v>
      </c>
      <c r="J74" s="3">
        <v>9.0054945054945001</v>
      </c>
      <c r="K74" s="3">
        <v>0</v>
      </c>
      <c r="L74" s="3">
        <f>Table1[[#This Row],[Hours Qualified Activities Professional]]+Table1[[#This Row],[Hours Other Activity Staff]]</f>
        <v>9.0054945054945001</v>
      </c>
      <c r="M74" s="3">
        <f>Table1[[#This Row],[Total Hours Activity Staff]]/Table1[[#This Row],[MDS Census]]</f>
        <v>9.3209736123748818E-2</v>
      </c>
      <c r="N74" s="3">
        <v>4.8626373626373596</v>
      </c>
      <c r="O74" s="3">
        <v>5.5329670329670302</v>
      </c>
      <c r="P74" s="3">
        <f>Table1[[#This Row],[Hours Qualified Social Worker]]+Table1[[#This Row],[Hours Other Social Work Staff]]</f>
        <v>10.395604395604391</v>
      </c>
      <c r="Q74" s="3">
        <f>Table1[[#This Row],[Total Hours Social Work Staff Per Resident Per Day]]/Table1[[#This Row],[MDS Census]]</f>
        <v>0.10759781619654228</v>
      </c>
      <c r="R74" s="3"/>
      <c r="S74"/>
    </row>
    <row r="75" spans="1:19" x14ac:dyDescent="0.2">
      <c r="A75" t="s">
        <v>29</v>
      </c>
      <c r="B75" t="s">
        <v>150</v>
      </c>
      <c r="C75" t="s">
        <v>74</v>
      </c>
      <c r="D75" t="s">
        <v>149</v>
      </c>
      <c r="E75" s="3">
        <v>90.450549450549403</v>
      </c>
      <c r="F75" s="3">
        <v>5.2747252747252702</v>
      </c>
      <c r="G75" s="3">
        <v>0.50549450549450503</v>
      </c>
      <c r="H75" s="3">
        <v>0.29670329670329598</v>
      </c>
      <c r="I75" s="3">
        <v>1.2307692307692299</v>
      </c>
      <c r="J75" s="3">
        <v>4.7032967032966999</v>
      </c>
      <c r="K75" s="3">
        <v>2.7087912087912001</v>
      </c>
      <c r="L75" s="3">
        <f>Table1[[#This Row],[Hours Qualified Activities Professional]]+Table1[[#This Row],[Hours Other Activity Staff]]</f>
        <v>7.4120879120879</v>
      </c>
      <c r="M75" s="3">
        <f>Table1[[#This Row],[Total Hours Activity Staff]]/Table1[[#This Row],[MDS Census]]</f>
        <v>8.1946300571011932E-2</v>
      </c>
      <c r="N75" s="3">
        <v>5.1868131868131799</v>
      </c>
      <c r="O75" s="3">
        <v>10.8791208791208</v>
      </c>
      <c r="P75" s="3">
        <f>Table1[[#This Row],[Hours Qualified Social Worker]]+Table1[[#This Row],[Hours Other Social Work Staff]]</f>
        <v>16.06593406593398</v>
      </c>
      <c r="Q75" s="3">
        <f>Table1[[#This Row],[Total Hours Social Work Staff Per Resident Per Day]]/Table1[[#This Row],[MDS Census]]</f>
        <v>0.17762118819098444</v>
      </c>
      <c r="R75" s="3"/>
      <c r="S75"/>
    </row>
    <row r="76" spans="1:19" x14ac:dyDescent="0.2">
      <c r="A76" t="s">
        <v>29</v>
      </c>
      <c r="B76" t="s">
        <v>152</v>
      </c>
      <c r="C76" t="s">
        <v>153</v>
      </c>
      <c r="D76" t="s">
        <v>151</v>
      </c>
      <c r="E76" s="3">
        <v>55.538461538461497</v>
      </c>
      <c r="F76" s="3">
        <v>35.934065934065899</v>
      </c>
      <c r="G76" s="3">
        <v>0</v>
      </c>
      <c r="H76" s="3">
        <v>0.35714285714285698</v>
      </c>
      <c r="I76" s="3">
        <v>0.29395604395604302</v>
      </c>
      <c r="J76" s="3">
        <v>5.7857142857142803</v>
      </c>
      <c r="K76" s="3">
        <v>4.2802197802197801</v>
      </c>
      <c r="L76" s="3">
        <f>Table1[[#This Row],[Hours Qualified Activities Professional]]+Table1[[#This Row],[Hours Other Activity Staff]]</f>
        <v>10.06593406593406</v>
      </c>
      <c r="M76" s="3">
        <f>Table1[[#This Row],[Total Hours Activity Staff]]/Table1[[#This Row],[MDS Census]]</f>
        <v>0.18124258013454692</v>
      </c>
      <c r="N76" s="3">
        <v>0</v>
      </c>
      <c r="O76" s="3">
        <v>4.7390109890109802</v>
      </c>
      <c r="P76" s="3">
        <f>Table1[[#This Row],[Hours Qualified Social Worker]]+Table1[[#This Row],[Hours Other Social Work Staff]]</f>
        <v>4.7390109890109802</v>
      </c>
      <c r="Q76" s="3">
        <f>Table1[[#This Row],[Total Hours Social Work Staff Per Resident Per Day]]/Table1[[#This Row],[MDS Census]]</f>
        <v>8.5328452710724076E-2</v>
      </c>
      <c r="R76" s="3"/>
      <c r="S76"/>
    </row>
    <row r="77" spans="1:19" x14ac:dyDescent="0.2">
      <c r="A77" t="s">
        <v>29</v>
      </c>
      <c r="B77" t="s">
        <v>155</v>
      </c>
      <c r="C77" t="s">
        <v>156</v>
      </c>
      <c r="D77" t="s">
        <v>154</v>
      </c>
      <c r="E77" s="3">
        <v>112.186813186813</v>
      </c>
      <c r="F77" s="3">
        <v>5.6923076923076898</v>
      </c>
      <c r="G77" s="3">
        <v>0</v>
      </c>
      <c r="H77" s="3">
        <v>0.47527472527472497</v>
      </c>
      <c r="I77" s="3">
        <v>1</v>
      </c>
      <c r="J77" s="3">
        <v>5.3956043956043898</v>
      </c>
      <c r="K77" s="3">
        <v>10.7280219780219</v>
      </c>
      <c r="L77" s="3">
        <f>Table1[[#This Row],[Hours Qualified Activities Professional]]+Table1[[#This Row],[Hours Other Activity Staff]]</f>
        <v>16.123626373626291</v>
      </c>
      <c r="M77" s="3">
        <f>Table1[[#This Row],[Total Hours Activity Staff]]/Table1[[#This Row],[MDS Census]]</f>
        <v>0.1437212263688897</v>
      </c>
      <c r="N77" s="3">
        <v>0</v>
      </c>
      <c r="O77" s="3">
        <v>10.7170329670329</v>
      </c>
      <c r="P77" s="3">
        <f>Table1[[#This Row],[Hours Qualified Social Worker]]+Table1[[#This Row],[Hours Other Social Work Staff]]</f>
        <v>10.7170329670329</v>
      </c>
      <c r="Q77" s="3">
        <f>Table1[[#This Row],[Total Hours Social Work Staff Per Resident Per Day]]/Table1[[#This Row],[MDS Census]]</f>
        <v>9.5528455284552408E-2</v>
      </c>
      <c r="R77" s="3"/>
      <c r="S77"/>
    </row>
    <row r="78" spans="1:19" x14ac:dyDescent="0.2">
      <c r="A78" t="s">
        <v>29</v>
      </c>
      <c r="B78" t="s">
        <v>155</v>
      </c>
      <c r="C78" t="s">
        <v>156</v>
      </c>
      <c r="D78" t="s">
        <v>157</v>
      </c>
      <c r="E78" s="3">
        <v>168.93406593406499</v>
      </c>
      <c r="F78" s="3">
        <v>5.5384615384615303</v>
      </c>
      <c r="G78" s="3">
        <v>0.39285714285714202</v>
      </c>
      <c r="H78" s="3">
        <v>0.82681318681318605</v>
      </c>
      <c r="I78" s="3">
        <v>4.6730769230769198</v>
      </c>
      <c r="J78" s="3">
        <v>0</v>
      </c>
      <c r="K78" s="3">
        <v>16.985494505494501</v>
      </c>
      <c r="L78" s="3">
        <f>Table1[[#This Row],[Hours Qualified Activities Professional]]+Table1[[#This Row],[Hours Other Activity Staff]]</f>
        <v>16.985494505494501</v>
      </c>
      <c r="M78" s="3">
        <f>Table1[[#This Row],[Total Hours Activity Staff]]/Table1[[#This Row],[MDS Census]]</f>
        <v>0.10054511155922775</v>
      </c>
      <c r="N78" s="3">
        <v>16.375494505494501</v>
      </c>
      <c r="O78" s="3">
        <v>0</v>
      </c>
      <c r="P78" s="3">
        <f>Table1[[#This Row],[Hours Qualified Social Worker]]+Table1[[#This Row],[Hours Other Social Work Staff]]</f>
        <v>16.375494505494501</v>
      </c>
      <c r="Q78" s="3">
        <f>Table1[[#This Row],[Total Hours Social Work Staff Per Resident Per Day]]/Table1[[#This Row],[MDS Census]]</f>
        <v>9.6934235347688025E-2</v>
      </c>
      <c r="R78" s="3"/>
      <c r="S78"/>
    </row>
    <row r="79" spans="1:19" x14ac:dyDescent="0.2">
      <c r="A79" t="s">
        <v>29</v>
      </c>
      <c r="B79" t="s">
        <v>159</v>
      </c>
      <c r="C79" t="s">
        <v>160</v>
      </c>
      <c r="D79" t="s">
        <v>158</v>
      </c>
      <c r="E79" s="3">
        <v>68.626373626373606</v>
      </c>
      <c r="F79" s="3">
        <v>5.2747252747252702</v>
      </c>
      <c r="G79" s="3">
        <v>0.26373626373626302</v>
      </c>
      <c r="H79" s="3">
        <v>0.14835164835164799</v>
      </c>
      <c r="I79" s="3">
        <v>0.34065934065934</v>
      </c>
      <c r="J79" s="3">
        <v>5.8186813186813104</v>
      </c>
      <c r="K79" s="3">
        <v>5.1291208791208698</v>
      </c>
      <c r="L79" s="3">
        <f>Table1[[#This Row],[Hours Qualified Activities Professional]]+Table1[[#This Row],[Hours Other Activity Staff]]</f>
        <v>10.947802197802179</v>
      </c>
      <c r="M79" s="3">
        <f>Table1[[#This Row],[Total Hours Activity Staff]]/Table1[[#This Row],[MDS Census]]</f>
        <v>0.15952762209767793</v>
      </c>
      <c r="N79" s="3">
        <v>5.5769230769230704</v>
      </c>
      <c r="O79" s="3">
        <v>0.13186813186813101</v>
      </c>
      <c r="P79" s="3">
        <f>Table1[[#This Row],[Hours Qualified Social Worker]]+Table1[[#This Row],[Hours Other Social Work Staff]]</f>
        <v>5.7087912087912018</v>
      </c>
      <c r="Q79" s="3">
        <f>Table1[[#This Row],[Total Hours Social Work Staff Per Resident Per Day]]/Table1[[#This Row],[MDS Census]]</f>
        <v>8.3186549239391436E-2</v>
      </c>
      <c r="R79" s="3"/>
      <c r="S79"/>
    </row>
    <row r="80" spans="1:19" x14ac:dyDescent="0.2">
      <c r="A80" t="s">
        <v>29</v>
      </c>
      <c r="B80" t="s">
        <v>162</v>
      </c>
      <c r="C80" t="s">
        <v>163</v>
      </c>
      <c r="D80" t="s">
        <v>161</v>
      </c>
      <c r="E80" s="3">
        <v>160.736263736263</v>
      </c>
      <c r="F80" s="3">
        <v>5.71428571428571</v>
      </c>
      <c r="G80" s="3">
        <v>0.71428571428571397</v>
      </c>
      <c r="H80" s="3">
        <v>0.19780219780219699</v>
      </c>
      <c r="I80" s="3">
        <v>4.97252747252747</v>
      </c>
      <c r="J80" s="3">
        <v>5.71428571428571</v>
      </c>
      <c r="K80" s="3">
        <v>27.2445054945054</v>
      </c>
      <c r="L80" s="3">
        <f>Table1[[#This Row],[Hours Qualified Activities Professional]]+Table1[[#This Row],[Hours Other Activity Staff]]</f>
        <v>32.958791208791112</v>
      </c>
      <c r="M80" s="3">
        <f>Table1[[#This Row],[Total Hours Activity Staff]]/Table1[[#This Row],[MDS Census]]</f>
        <v>0.20504888220414336</v>
      </c>
      <c r="N80" s="3">
        <v>5.71428571428571</v>
      </c>
      <c r="O80" s="3">
        <v>10.3928571428571</v>
      </c>
      <c r="P80" s="3">
        <f>Table1[[#This Row],[Hours Qualified Social Worker]]+Table1[[#This Row],[Hours Other Social Work Staff]]</f>
        <v>16.107142857142811</v>
      </c>
      <c r="Q80" s="3">
        <f>Table1[[#This Row],[Total Hours Social Work Staff Per Resident Per Day]]/Table1[[#This Row],[MDS Census]]</f>
        <v>0.10020851849319769</v>
      </c>
      <c r="R80" s="3"/>
      <c r="S80"/>
    </row>
    <row r="81" spans="1:19" x14ac:dyDescent="0.2">
      <c r="A81" t="s">
        <v>29</v>
      </c>
      <c r="B81" t="s">
        <v>162</v>
      </c>
      <c r="C81" t="s">
        <v>163</v>
      </c>
      <c r="D81" t="s">
        <v>164</v>
      </c>
      <c r="E81" s="3">
        <v>157.70329670329599</v>
      </c>
      <c r="F81" s="3">
        <v>6.2087912087912001</v>
      </c>
      <c r="G81" s="3">
        <v>0.25824175824175799</v>
      </c>
      <c r="H81" s="3">
        <v>1.0109890109890101</v>
      </c>
      <c r="I81" s="3">
        <v>6.3269230769230704</v>
      </c>
      <c r="J81" s="3">
        <v>0</v>
      </c>
      <c r="K81" s="3">
        <v>5.2197802197802103E-2</v>
      </c>
      <c r="L81" s="3">
        <f>Table1[[#This Row],[Hours Qualified Activities Professional]]+Table1[[#This Row],[Hours Other Activity Staff]]</f>
        <v>5.2197802197802103E-2</v>
      </c>
      <c r="M81" s="3">
        <f>Table1[[#This Row],[Total Hours Activity Staff]]/Table1[[#This Row],[MDS Census]]</f>
        <v>3.3098738763849301E-4</v>
      </c>
      <c r="N81" s="3">
        <v>6.2774725274725203</v>
      </c>
      <c r="O81" s="3">
        <v>0.59890109890109799</v>
      </c>
      <c r="P81" s="3">
        <f>Table1[[#This Row],[Hours Qualified Social Worker]]+Table1[[#This Row],[Hours Other Social Work Staff]]</f>
        <v>6.8763736263736179</v>
      </c>
      <c r="Q81" s="3">
        <f>Table1[[#This Row],[Total Hours Social Work Staff Per Resident Per Day]]/Table1[[#This Row],[MDS Census]]</f>
        <v>4.3603233224165705E-2</v>
      </c>
      <c r="R81" s="3"/>
      <c r="S81"/>
    </row>
    <row r="82" spans="1:19" x14ac:dyDescent="0.2">
      <c r="A82" t="s">
        <v>29</v>
      </c>
      <c r="B82" t="s">
        <v>162</v>
      </c>
      <c r="C82" t="s">
        <v>163</v>
      </c>
      <c r="D82" t="s">
        <v>165</v>
      </c>
      <c r="E82" s="3">
        <v>161.47252747252699</v>
      </c>
      <c r="F82" s="3">
        <v>4.9175824175824099</v>
      </c>
      <c r="G82" s="3">
        <v>0.13186813186813101</v>
      </c>
      <c r="H82" s="3">
        <v>0.35439560439560402</v>
      </c>
      <c r="I82" s="3">
        <v>3.9010989010989001</v>
      </c>
      <c r="J82" s="3">
        <v>0</v>
      </c>
      <c r="K82" s="3">
        <v>12.3846153846153</v>
      </c>
      <c r="L82" s="3">
        <f>Table1[[#This Row],[Hours Qualified Activities Professional]]+Table1[[#This Row],[Hours Other Activity Staff]]</f>
        <v>12.3846153846153</v>
      </c>
      <c r="M82" s="3">
        <f>Table1[[#This Row],[Total Hours Activity Staff]]/Table1[[#This Row],[MDS Census]]</f>
        <v>7.6697971961344466E-2</v>
      </c>
      <c r="N82" s="3">
        <v>5.5439560439560402</v>
      </c>
      <c r="O82" s="3">
        <v>6.0302197802197801</v>
      </c>
      <c r="P82" s="3">
        <f>Table1[[#This Row],[Hours Qualified Social Worker]]+Table1[[#This Row],[Hours Other Social Work Staff]]</f>
        <v>11.574175824175821</v>
      </c>
      <c r="Q82" s="3">
        <f>Table1[[#This Row],[Total Hours Social Work Staff Per Resident Per Day]]/Table1[[#This Row],[MDS Census]]</f>
        <v>7.1678916564584375E-2</v>
      </c>
      <c r="R82" s="3"/>
      <c r="S82"/>
    </row>
    <row r="83" spans="1:19" x14ac:dyDescent="0.2">
      <c r="A83" t="s">
        <v>29</v>
      </c>
      <c r="B83" t="s">
        <v>167</v>
      </c>
      <c r="C83" t="s">
        <v>168</v>
      </c>
      <c r="D83" t="s">
        <v>166</v>
      </c>
      <c r="E83" s="3">
        <v>100.79120879120801</v>
      </c>
      <c r="F83" s="3">
        <v>24.498351648351601</v>
      </c>
      <c r="G83" s="3">
        <v>0</v>
      </c>
      <c r="H83" s="3">
        <v>0</v>
      </c>
      <c r="I83" s="3">
        <v>0</v>
      </c>
      <c r="J83" s="3">
        <v>3.95604395604395</v>
      </c>
      <c r="K83" s="3">
        <v>0</v>
      </c>
      <c r="L83" s="3">
        <f>Table1[[#This Row],[Hours Qualified Activities Professional]]+Table1[[#This Row],[Hours Other Activity Staff]]</f>
        <v>3.95604395604395</v>
      </c>
      <c r="M83" s="3">
        <f>Table1[[#This Row],[Total Hours Activity Staff]]/Table1[[#This Row],[MDS Census]]</f>
        <v>3.924989097252532E-2</v>
      </c>
      <c r="N83" s="3">
        <v>0</v>
      </c>
      <c r="O83" s="3">
        <v>9.8460439560439497</v>
      </c>
      <c r="P83" s="3">
        <f>Table1[[#This Row],[Hours Qualified Social Worker]]+Table1[[#This Row],[Hours Other Social Work Staff]]</f>
        <v>9.8460439560439497</v>
      </c>
      <c r="Q83" s="3">
        <f>Table1[[#This Row],[Total Hours Social Work Staff Per Resident Per Day]]/Table1[[#This Row],[MDS Census]]</f>
        <v>9.7687527256869425E-2</v>
      </c>
      <c r="R83" s="3"/>
      <c r="S83"/>
    </row>
    <row r="84" spans="1:19" x14ac:dyDescent="0.2">
      <c r="A84" t="s">
        <v>29</v>
      </c>
      <c r="B84" t="s">
        <v>170</v>
      </c>
      <c r="C84" t="s">
        <v>128</v>
      </c>
      <c r="D84" t="s">
        <v>169</v>
      </c>
      <c r="E84" s="3">
        <v>149.736263736263</v>
      </c>
      <c r="F84" s="3">
        <v>9.2307692307692299</v>
      </c>
      <c r="G84" s="3">
        <v>0.37362637362637302</v>
      </c>
      <c r="H84" s="3">
        <v>0.63736263736263699</v>
      </c>
      <c r="I84" s="3">
        <v>3.1648351648351598</v>
      </c>
      <c r="J84" s="3">
        <v>5.2747252747252702</v>
      </c>
      <c r="K84" s="3">
        <v>9.6561538461538401</v>
      </c>
      <c r="L84" s="3">
        <f>Table1[[#This Row],[Hours Qualified Activities Professional]]+Table1[[#This Row],[Hours Other Activity Staff]]</f>
        <v>14.93087912087911</v>
      </c>
      <c r="M84" s="3">
        <f>Table1[[#This Row],[Total Hours Activity Staff]]/Table1[[#This Row],[MDS Census]]</f>
        <v>9.9714516365771735E-2</v>
      </c>
      <c r="N84" s="3">
        <v>5.4945054945054901</v>
      </c>
      <c r="O84" s="3">
        <v>9.8268131868131796</v>
      </c>
      <c r="P84" s="3">
        <f>Table1[[#This Row],[Hours Qualified Social Worker]]+Table1[[#This Row],[Hours Other Social Work Staff]]</f>
        <v>15.321318681318669</v>
      </c>
      <c r="Q84" s="3">
        <f>Table1[[#This Row],[Total Hours Social Work Staff Per Resident Per Day]]/Table1[[#This Row],[MDS Census]]</f>
        <v>0.1023220314105391</v>
      </c>
      <c r="R84" s="3"/>
      <c r="S84"/>
    </row>
    <row r="85" spans="1:19" x14ac:dyDescent="0.2">
      <c r="A85" t="s">
        <v>29</v>
      </c>
      <c r="B85" t="s">
        <v>172</v>
      </c>
      <c r="C85" t="s">
        <v>173</v>
      </c>
      <c r="D85" t="s">
        <v>171</v>
      </c>
      <c r="E85" s="3">
        <v>99.648351648351607</v>
      </c>
      <c r="F85" s="3">
        <v>5.0109890109890101</v>
      </c>
      <c r="G85" s="3">
        <v>0.37362637362637302</v>
      </c>
      <c r="H85" s="3">
        <v>0.37967032967032899</v>
      </c>
      <c r="I85" s="3">
        <v>2.8574725274725199</v>
      </c>
      <c r="J85" s="3">
        <v>4.8916483516483504</v>
      </c>
      <c r="K85" s="3">
        <v>5.2638461538461501</v>
      </c>
      <c r="L85" s="3">
        <f>Table1[[#This Row],[Hours Qualified Activities Professional]]+Table1[[#This Row],[Hours Other Activity Staff]]</f>
        <v>10.155494505494501</v>
      </c>
      <c r="M85" s="3">
        <f>Table1[[#This Row],[Total Hours Activity Staff]]/Table1[[#This Row],[MDS Census]]</f>
        <v>0.10191332157035729</v>
      </c>
      <c r="N85" s="3">
        <v>5.4416483516483503</v>
      </c>
      <c r="O85" s="3">
        <v>5.2940659340659302</v>
      </c>
      <c r="P85" s="3">
        <f>Table1[[#This Row],[Hours Qualified Social Worker]]+Table1[[#This Row],[Hours Other Social Work Staff]]</f>
        <v>10.73571428571428</v>
      </c>
      <c r="Q85" s="3">
        <f>Table1[[#This Row],[Total Hours Social Work Staff Per Resident Per Day]]/Table1[[#This Row],[MDS Census]]</f>
        <v>0.10773599470666077</v>
      </c>
      <c r="R85" s="3"/>
      <c r="S85"/>
    </row>
    <row r="86" spans="1:19" x14ac:dyDescent="0.2">
      <c r="A86" t="s">
        <v>29</v>
      </c>
      <c r="B86" t="s">
        <v>175</v>
      </c>
      <c r="C86" t="s">
        <v>153</v>
      </c>
      <c r="D86" t="s">
        <v>174</v>
      </c>
      <c r="E86" s="3">
        <v>93.692307692307594</v>
      </c>
      <c r="F86" s="3">
        <v>5.0109890109890101</v>
      </c>
      <c r="G86" s="3">
        <v>0.32857142857142801</v>
      </c>
      <c r="H86" s="3">
        <v>0.41549450549450501</v>
      </c>
      <c r="I86" s="3">
        <v>1.7390109890109799</v>
      </c>
      <c r="J86" s="3">
        <v>0</v>
      </c>
      <c r="K86" s="3">
        <v>4.9797802197802099</v>
      </c>
      <c r="L86" s="3">
        <f>Table1[[#This Row],[Hours Qualified Activities Professional]]+Table1[[#This Row],[Hours Other Activity Staff]]</f>
        <v>4.9797802197802099</v>
      </c>
      <c r="M86" s="3">
        <f>Table1[[#This Row],[Total Hours Activity Staff]]/Table1[[#This Row],[MDS Census]]</f>
        <v>5.31503635937133E-2</v>
      </c>
      <c r="N86" s="3">
        <v>10.1154945054945</v>
      </c>
      <c r="O86" s="3">
        <v>0</v>
      </c>
      <c r="P86" s="3">
        <f>Table1[[#This Row],[Hours Qualified Social Worker]]+Table1[[#This Row],[Hours Other Social Work Staff]]</f>
        <v>10.1154945054945</v>
      </c>
      <c r="Q86" s="3">
        <f>Table1[[#This Row],[Total Hours Social Work Staff Per Resident Per Day]]/Table1[[#This Row],[MDS Census]]</f>
        <v>0.10796504808820084</v>
      </c>
      <c r="R86" s="3"/>
      <c r="S86"/>
    </row>
    <row r="87" spans="1:19" x14ac:dyDescent="0.2">
      <c r="A87" t="s">
        <v>29</v>
      </c>
      <c r="B87" t="s">
        <v>177</v>
      </c>
      <c r="C87" t="s">
        <v>173</v>
      </c>
      <c r="D87" t="s">
        <v>176</v>
      </c>
      <c r="E87" s="3">
        <v>197.406593406593</v>
      </c>
      <c r="F87" s="3">
        <v>15.4138461538461</v>
      </c>
      <c r="G87" s="3">
        <v>7.69230769230769E-2</v>
      </c>
      <c r="H87" s="3">
        <v>0.53846153846153799</v>
      </c>
      <c r="I87" s="3">
        <v>6.8814285714285699</v>
      </c>
      <c r="J87" s="3">
        <v>4.9230769230769198</v>
      </c>
      <c r="K87" s="3">
        <v>17.224505494505401</v>
      </c>
      <c r="L87" s="3">
        <f>Table1[[#This Row],[Hours Qualified Activities Professional]]+Table1[[#This Row],[Hours Other Activity Staff]]</f>
        <v>22.147582417582321</v>
      </c>
      <c r="M87" s="3">
        <f>Table1[[#This Row],[Total Hours Activity Staff]]/Table1[[#This Row],[MDS Census]]</f>
        <v>0.11219271877087482</v>
      </c>
      <c r="N87" s="3">
        <v>5.5384615384615303</v>
      </c>
      <c r="O87" s="3">
        <v>17.3728571428571</v>
      </c>
      <c r="P87" s="3">
        <f>Table1[[#This Row],[Hours Qualified Social Worker]]+Table1[[#This Row],[Hours Other Social Work Staff]]</f>
        <v>22.91131868131863</v>
      </c>
      <c r="Q87" s="3">
        <f>Table1[[#This Row],[Total Hours Social Work Staff Per Resident Per Day]]/Table1[[#This Row],[MDS Census]]</f>
        <v>0.11606156757960363</v>
      </c>
      <c r="R87" s="3"/>
      <c r="S87"/>
    </row>
    <row r="88" spans="1:19" x14ac:dyDescent="0.2">
      <c r="A88" t="s">
        <v>29</v>
      </c>
      <c r="B88" t="s">
        <v>179</v>
      </c>
      <c r="C88" t="s">
        <v>180</v>
      </c>
      <c r="D88" t="s">
        <v>178</v>
      </c>
      <c r="E88" s="3">
        <v>156.15384615384599</v>
      </c>
      <c r="F88" s="3">
        <v>5.2747252747252702</v>
      </c>
      <c r="G88" s="3">
        <v>0.164835164835164</v>
      </c>
      <c r="H88" s="3">
        <v>0.81593406593406503</v>
      </c>
      <c r="I88" s="3">
        <v>0.64560439560439498</v>
      </c>
      <c r="J88" s="3">
        <v>5.6318681318681296</v>
      </c>
      <c r="K88" s="3">
        <v>15.9038461538461</v>
      </c>
      <c r="L88" s="3">
        <f>Table1[[#This Row],[Hours Qualified Activities Professional]]+Table1[[#This Row],[Hours Other Activity Staff]]</f>
        <v>21.535714285714228</v>
      </c>
      <c r="M88" s="3">
        <f>Table1[[#This Row],[Total Hours Activity Staff]]/Table1[[#This Row],[MDS Census]]</f>
        <v>0.13791344123856417</v>
      </c>
      <c r="N88" s="3">
        <v>1.1950549450549399</v>
      </c>
      <c r="O88" s="3">
        <v>10.087912087912001</v>
      </c>
      <c r="P88" s="3">
        <f>Table1[[#This Row],[Hours Qualified Social Worker]]+Table1[[#This Row],[Hours Other Social Work Staff]]</f>
        <v>11.28296703296694</v>
      </c>
      <c r="Q88" s="3">
        <f>Table1[[#This Row],[Total Hours Social Work Staff Per Resident Per Day]]/Table1[[#This Row],[MDS Census]]</f>
        <v>7.2255453905699693E-2</v>
      </c>
      <c r="R88" s="3"/>
      <c r="S88"/>
    </row>
    <row r="89" spans="1:19" x14ac:dyDescent="0.2">
      <c r="A89" t="s">
        <v>29</v>
      </c>
      <c r="B89" t="s">
        <v>182</v>
      </c>
      <c r="C89" t="s">
        <v>183</v>
      </c>
      <c r="D89" t="s">
        <v>181</v>
      </c>
      <c r="E89" s="3">
        <v>49.252747252747199</v>
      </c>
      <c r="F89" s="3">
        <v>4.6758241758241699</v>
      </c>
      <c r="G89" s="3">
        <v>0</v>
      </c>
      <c r="H89" s="3">
        <v>0</v>
      </c>
      <c r="I89" s="3">
        <v>0</v>
      </c>
      <c r="J89" s="3">
        <v>0</v>
      </c>
      <c r="K89" s="3">
        <v>4.3736263736263696</v>
      </c>
      <c r="L89" s="3">
        <f>Table1[[#This Row],[Hours Qualified Activities Professional]]+Table1[[#This Row],[Hours Other Activity Staff]]</f>
        <v>4.3736263736263696</v>
      </c>
      <c r="M89" s="3">
        <f>Table1[[#This Row],[Total Hours Activity Staff]]/Table1[[#This Row],[MDS Census]]</f>
        <v>8.8799643016510499E-2</v>
      </c>
      <c r="N89" s="3">
        <v>0</v>
      </c>
      <c r="O89" s="3">
        <v>2.1565934065933998</v>
      </c>
      <c r="P89" s="3">
        <f>Table1[[#This Row],[Hours Qualified Social Worker]]+Table1[[#This Row],[Hours Other Social Work Staff]]</f>
        <v>2.1565934065933998</v>
      </c>
      <c r="Q89" s="3">
        <f>Table1[[#This Row],[Total Hours Social Work Staff Per Resident Per Day]]/Table1[[#This Row],[MDS Census]]</f>
        <v>4.3786256135653637E-2</v>
      </c>
      <c r="R89" s="3"/>
      <c r="S89"/>
    </row>
    <row r="90" spans="1:19" x14ac:dyDescent="0.2">
      <c r="A90" t="s">
        <v>29</v>
      </c>
      <c r="B90" t="s">
        <v>185</v>
      </c>
      <c r="C90" t="s">
        <v>186</v>
      </c>
      <c r="D90" t="s">
        <v>184</v>
      </c>
      <c r="E90" s="3">
        <v>58</v>
      </c>
      <c r="F90" s="3">
        <v>5.4505494505494498</v>
      </c>
      <c r="G90" s="3">
        <v>0.15384615384615299</v>
      </c>
      <c r="H90" s="3">
        <v>0.41208791208791201</v>
      </c>
      <c r="I90" s="3">
        <v>0.19230769230769201</v>
      </c>
      <c r="J90" s="3">
        <v>4.2554945054945001</v>
      </c>
      <c r="K90" s="3">
        <v>0</v>
      </c>
      <c r="L90" s="3">
        <f>Table1[[#This Row],[Hours Qualified Activities Professional]]+Table1[[#This Row],[Hours Other Activity Staff]]</f>
        <v>4.2554945054945001</v>
      </c>
      <c r="M90" s="3">
        <f>Table1[[#This Row],[Total Hours Activity Staff]]/Table1[[#This Row],[MDS Census]]</f>
        <v>7.3370594922318969E-2</v>
      </c>
      <c r="N90" s="3">
        <v>0</v>
      </c>
      <c r="O90" s="3">
        <v>5.2307692307692299</v>
      </c>
      <c r="P90" s="3">
        <f>Table1[[#This Row],[Hours Qualified Social Worker]]+Table1[[#This Row],[Hours Other Social Work Staff]]</f>
        <v>5.2307692307692299</v>
      </c>
      <c r="Q90" s="3">
        <f>Table1[[#This Row],[Total Hours Social Work Staff Per Resident Per Day]]/Table1[[#This Row],[MDS Census]]</f>
        <v>9.0185676392572925E-2</v>
      </c>
      <c r="R90" s="3"/>
      <c r="S90"/>
    </row>
    <row r="91" spans="1:19" x14ac:dyDescent="0.2">
      <c r="A91" t="s">
        <v>29</v>
      </c>
      <c r="B91" t="s">
        <v>188</v>
      </c>
      <c r="C91" t="s">
        <v>74</v>
      </c>
      <c r="D91" t="s">
        <v>187</v>
      </c>
      <c r="E91" s="3">
        <v>60.153846153846096</v>
      </c>
      <c r="F91" s="3">
        <v>25.4038461538461</v>
      </c>
      <c r="G91" s="3">
        <v>0</v>
      </c>
      <c r="H91" s="3">
        <v>0</v>
      </c>
      <c r="I91" s="3">
        <v>0</v>
      </c>
      <c r="J91" s="3">
        <v>0</v>
      </c>
      <c r="K91" s="3">
        <v>3.2747252747252702</v>
      </c>
      <c r="L91" s="3">
        <f>Table1[[#This Row],[Hours Qualified Activities Professional]]+Table1[[#This Row],[Hours Other Activity Staff]]</f>
        <v>3.2747252747252702</v>
      </c>
      <c r="M91" s="3">
        <f>Table1[[#This Row],[Total Hours Activity Staff]]/Table1[[#This Row],[MDS Census]]</f>
        <v>5.4439166971136259E-2</v>
      </c>
      <c r="N91" s="3">
        <v>0</v>
      </c>
      <c r="O91" s="3">
        <v>5.6263736263736197</v>
      </c>
      <c r="P91" s="3">
        <f>Table1[[#This Row],[Hours Qualified Social Worker]]+Table1[[#This Row],[Hours Other Social Work Staff]]</f>
        <v>5.6263736263736197</v>
      </c>
      <c r="Q91" s="3">
        <f>Table1[[#This Row],[Total Hours Social Work Staff Per Resident Per Day]]/Table1[[#This Row],[MDS Census]]</f>
        <v>9.3533065400073057E-2</v>
      </c>
      <c r="R91" s="3"/>
      <c r="S91"/>
    </row>
    <row r="92" spans="1:19" x14ac:dyDescent="0.2">
      <c r="A92" t="s">
        <v>29</v>
      </c>
      <c r="B92" t="s">
        <v>188</v>
      </c>
      <c r="C92" t="s">
        <v>74</v>
      </c>
      <c r="D92" t="s">
        <v>189</v>
      </c>
      <c r="E92" s="3">
        <v>57.9780219780219</v>
      </c>
      <c r="F92" s="3">
        <v>5.4505494505494498</v>
      </c>
      <c r="G92" s="3">
        <v>0.20879120879120799</v>
      </c>
      <c r="H92" s="3">
        <v>0.13186813186813101</v>
      </c>
      <c r="I92" s="3">
        <v>0</v>
      </c>
      <c r="J92" s="3">
        <v>0</v>
      </c>
      <c r="K92" s="3">
        <v>0</v>
      </c>
      <c r="L92" s="3">
        <f>Table1[[#This Row],[Hours Qualified Activities Professional]]+Table1[[#This Row],[Hours Other Activity Staff]]</f>
        <v>0</v>
      </c>
      <c r="M92" s="3">
        <f>Table1[[#This Row],[Total Hours Activity Staff]]/Table1[[#This Row],[MDS Census]]</f>
        <v>0</v>
      </c>
      <c r="N92" s="3">
        <v>0</v>
      </c>
      <c r="O92" s="3">
        <v>0</v>
      </c>
      <c r="P92" s="3">
        <f>Table1[[#This Row],[Hours Qualified Social Worker]]+Table1[[#This Row],[Hours Other Social Work Staff]]</f>
        <v>0</v>
      </c>
      <c r="Q92" s="3">
        <f>Table1[[#This Row],[Total Hours Social Work Staff Per Resident Per Day]]/Table1[[#This Row],[MDS Census]]</f>
        <v>0</v>
      </c>
      <c r="R92" s="3"/>
      <c r="S92"/>
    </row>
    <row r="93" spans="1:19" x14ac:dyDescent="0.2">
      <c r="A93" t="s">
        <v>29</v>
      </c>
      <c r="B93" t="s">
        <v>191</v>
      </c>
      <c r="C93" t="s">
        <v>156</v>
      </c>
      <c r="D93" t="s">
        <v>190</v>
      </c>
      <c r="E93" s="3">
        <v>104.65934065934</v>
      </c>
      <c r="F93" s="3">
        <v>10.107142857142801</v>
      </c>
      <c r="G93" s="3">
        <v>0</v>
      </c>
      <c r="H93" s="3">
        <v>0.36263736263736202</v>
      </c>
      <c r="I93" s="3">
        <v>0.81318681318681296</v>
      </c>
      <c r="J93" s="3">
        <v>5.4450549450549399</v>
      </c>
      <c r="K93" s="3">
        <v>3.7087912087912001</v>
      </c>
      <c r="L93" s="3">
        <f>Table1[[#This Row],[Hours Qualified Activities Professional]]+Table1[[#This Row],[Hours Other Activity Staff]]</f>
        <v>9.1538461538461391</v>
      </c>
      <c r="M93" s="3">
        <f>Table1[[#This Row],[Total Hours Activity Staff]]/Table1[[#This Row],[MDS Census]]</f>
        <v>8.7463250734985704E-2</v>
      </c>
      <c r="N93" s="3">
        <v>0</v>
      </c>
      <c r="O93" s="3">
        <v>10.2115384615384</v>
      </c>
      <c r="P93" s="3">
        <f>Table1[[#This Row],[Hours Qualified Social Worker]]+Table1[[#This Row],[Hours Other Social Work Staff]]</f>
        <v>10.2115384615384</v>
      </c>
      <c r="Q93" s="3">
        <f>Table1[[#This Row],[Total Hours Social Work Staff Per Resident Per Day]]/Table1[[#This Row],[MDS Census]]</f>
        <v>9.7569298614027744E-2</v>
      </c>
      <c r="R93" s="3"/>
      <c r="S93"/>
    </row>
    <row r="94" spans="1:19" x14ac:dyDescent="0.2">
      <c r="A94" t="s">
        <v>29</v>
      </c>
      <c r="B94" t="s">
        <v>191</v>
      </c>
      <c r="C94" t="s">
        <v>156</v>
      </c>
      <c r="D94" t="s">
        <v>192</v>
      </c>
      <c r="E94" s="3">
        <v>202.57142857142799</v>
      </c>
      <c r="F94" s="3">
        <v>15.8315384615384</v>
      </c>
      <c r="G94" s="3">
        <v>0.164835164835164</v>
      </c>
      <c r="H94" s="3">
        <v>1.16670329670329</v>
      </c>
      <c r="I94" s="3">
        <v>1.43780219780219</v>
      </c>
      <c r="J94" s="3">
        <v>9.1818681318681303</v>
      </c>
      <c r="K94" s="3">
        <v>45.101648351648301</v>
      </c>
      <c r="L94" s="3">
        <f>Table1[[#This Row],[Hours Qualified Activities Professional]]+Table1[[#This Row],[Hours Other Activity Staff]]</f>
        <v>54.283516483516429</v>
      </c>
      <c r="M94" s="3">
        <f>Table1[[#This Row],[Total Hours Activity Staff]]/Table1[[#This Row],[MDS Census]]</f>
        <v>0.26797222523597752</v>
      </c>
      <c r="N94" s="3">
        <v>9.9636263736263704</v>
      </c>
      <c r="O94" s="3">
        <v>5.1332967032966996</v>
      </c>
      <c r="P94" s="3">
        <f>Table1[[#This Row],[Hours Qualified Social Worker]]+Table1[[#This Row],[Hours Other Social Work Staff]]</f>
        <v>15.096923076923069</v>
      </c>
      <c r="Q94" s="3">
        <f>Table1[[#This Row],[Total Hours Social Work Staff Per Resident Per Day]]/Table1[[#This Row],[MDS Census]]</f>
        <v>7.4526418574373615E-2</v>
      </c>
      <c r="R94" s="3"/>
      <c r="S94"/>
    </row>
    <row r="95" spans="1:19" x14ac:dyDescent="0.2">
      <c r="A95" t="s">
        <v>29</v>
      </c>
      <c r="B95" t="s">
        <v>194</v>
      </c>
      <c r="C95" t="s">
        <v>195</v>
      </c>
      <c r="D95" t="s">
        <v>193</v>
      </c>
      <c r="E95" s="3">
        <v>113.24175824175801</v>
      </c>
      <c r="F95" s="3">
        <v>5.8901098901098896</v>
      </c>
      <c r="G95" s="3">
        <v>0</v>
      </c>
      <c r="H95" s="3">
        <v>0</v>
      </c>
      <c r="I95" s="3">
        <v>3.4261538461538401</v>
      </c>
      <c r="J95" s="3">
        <v>2.7719780219780201</v>
      </c>
      <c r="K95" s="3">
        <v>10.5686813186813</v>
      </c>
      <c r="L95" s="3">
        <f>Table1[[#This Row],[Hours Qualified Activities Professional]]+Table1[[#This Row],[Hours Other Activity Staff]]</f>
        <v>13.34065934065932</v>
      </c>
      <c r="M95" s="3">
        <f>Table1[[#This Row],[Total Hours Activity Staff]]/Table1[[#This Row],[MDS Census]]</f>
        <v>0.11780688985929166</v>
      </c>
      <c r="N95" s="3">
        <v>5.9780219780219701</v>
      </c>
      <c r="O95" s="3">
        <v>0</v>
      </c>
      <c r="P95" s="3">
        <f>Table1[[#This Row],[Hours Qualified Social Worker]]+Table1[[#This Row],[Hours Other Social Work Staff]]</f>
        <v>5.9780219780219701</v>
      </c>
      <c r="Q95" s="3">
        <f>Table1[[#This Row],[Total Hours Social Work Staff Per Resident Per Day]]/Table1[[#This Row],[MDS Census]]</f>
        <v>5.2789907811741914E-2</v>
      </c>
      <c r="R95" s="3"/>
      <c r="S95"/>
    </row>
    <row r="96" spans="1:19" x14ac:dyDescent="0.2">
      <c r="A96" t="s">
        <v>29</v>
      </c>
      <c r="B96" t="s">
        <v>197</v>
      </c>
      <c r="C96" t="s">
        <v>47</v>
      </c>
      <c r="D96" t="s">
        <v>196</v>
      </c>
      <c r="E96" s="3">
        <v>73.670329670329593</v>
      </c>
      <c r="F96" s="3">
        <v>22.025604395604301</v>
      </c>
      <c r="G96" s="3">
        <v>0</v>
      </c>
      <c r="H96" s="3">
        <v>0</v>
      </c>
      <c r="I96" s="3">
        <v>0</v>
      </c>
      <c r="J96" s="3">
        <v>5.9408791208791198</v>
      </c>
      <c r="K96" s="3">
        <v>2.8176923076923002</v>
      </c>
      <c r="L96" s="3">
        <f>Table1[[#This Row],[Hours Qualified Activities Professional]]+Table1[[#This Row],[Hours Other Activity Staff]]</f>
        <v>8.75857142857142</v>
      </c>
      <c r="M96" s="3">
        <f>Table1[[#This Row],[Total Hours Activity Staff]]/Table1[[#This Row],[MDS Census]]</f>
        <v>0.11888872315035801</v>
      </c>
      <c r="N96" s="3">
        <v>5.71428571428571</v>
      </c>
      <c r="O96" s="3">
        <v>0</v>
      </c>
      <c r="P96" s="3">
        <f>Table1[[#This Row],[Hours Qualified Social Worker]]+Table1[[#This Row],[Hours Other Social Work Staff]]</f>
        <v>5.71428571428571</v>
      </c>
      <c r="Q96" s="3">
        <f>Table1[[#This Row],[Total Hours Social Work Staff Per Resident Per Day]]/Table1[[#This Row],[MDS Census]]</f>
        <v>7.7565632458233919E-2</v>
      </c>
      <c r="R96" s="3"/>
      <c r="S96"/>
    </row>
    <row r="97" spans="1:19" x14ac:dyDescent="0.2">
      <c r="A97" t="s">
        <v>29</v>
      </c>
      <c r="B97" t="s">
        <v>199</v>
      </c>
      <c r="C97" t="s">
        <v>200</v>
      </c>
      <c r="D97" t="s">
        <v>198</v>
      </c>
      <c r="E97" s="3">
        <v>58.791208791208703</v>
      </c>
      <c r="F97" s="3">
        <v>5.3571428571428497</v>
      </c>
      <c r="G97" s="3">
        <v>0.39560439560439498</v>
      </c>
      <c r="H97" s="3">
        <v>0.30219780219780201</v>
      </c>
      <c r="I97" s="3">
        <v>0.42857142857142799</v>
      </c>
      <c r="J97" s="3">
        <v>0</v>
      </c>
      <c r="K97" s="3">
        <v>14.373626373626299</v>
      </c>
      <c r="L97" s="3">
        <f>Table1[[#This Row],[Hours Qualified Activities Professional]]+Table1[[#This Row],[Hours Other Activity Staff]]</f>
        <v>14.373626373626299</v>
      </c>
      <c r="M97" s="3">
        <f>Table1[[#This Row],[Total Hours Activity Staff]]/Table1[[#This Row],[MDS Census]]</f>
        <v>0.24448598130841032</v>
      </c>
      <c r="N97" s="3">
        <v>0</v>
      </c>
      <c r="O97" s="3">
        <v>5.0989010989010897</v>
      </c>
      <c r="P97" s="3">
        <f>Table1[[#This Row],[Hours Qualified Social Worker]]+Table1[[#This Row],[Hours Other Social Work Staff]]</f>
        <v>5.0989010989010897</v>
      </c>
      <c r="Q97" s="3">
        <f>Table1[[#This Row],[Total Hours Social Work Staff Per Resident Per Day]]/Table1[[#This Row],[MDS Census]]</f>
        <v>8.6728971962616794E-2</v>
      </c>
      <c r="R97" s="3"/>
      <c r="S97"/>
    </row>
    <row r="98" spans="1:19" x14ac:dyDescent="0.2">
      <c r="A98" t="s">
        <v>29</v>
      </c>
      <c r="B98" t="s">
        <v>199</v>
      </c>
      <c r="C98" t="s">
        <v>200</v>
      </c>
      <c r="D98" t="s">
        <v>201</v>
      </c>
      <c r="E98" s="3">
        <v>134.967032967032</v>
      </c>
      <c r="F98" s="3">
        <v>5.71428571428571</v>
      </c>
      <c r="G98" s="3">
        <v>2.3131868131868099</v>
      </c>
      <c r="H98" s="3">
        <v>0.30769230769230699</v>
      </c>
      <c r="I98" s="3">
        <v>1.0549450549450501</v>
      </c>
      <c r="J98" s="3">
        <v>5.5384615384615303</v>
      </c>
      <c r="K98" s="3">
        <v>15.645824175824099</v>
      </c>
      <c r="L98" s="3">
        <f>Table1[[#This Row],[Hours Qualified Activities Professional]]+Table1[[#This Row],[Hours Other Activity Staff]]</f>
        <v>21.184285714285629</v>
      </c>
      <c r="M98" s="3">
        <f>Table1[[#This Row],[Total Hours Activity Staff]]/Table1[[#This Row],[MDS Census]]</f>
        <v>0.15695896433805617</v>
      </c>
      <c r="N98" s="3">
        <v>10.174395604395601</v>
      </c>
      <c r="O98" s="3">
        <v>2.4452747252747198</v>
      </c>
      <c r="P98" s="3">
        <f>Table1[[#This Row],[Hours Qualified Social Worker]]+Table1[[#This Row],[Hours Other Social Work Staff]]</f>
        <v>12.619670329670321</v>
      </c>
      <c r="Q98" s="3">
        <f>Table1[[#This Row],[Total Hours Social Work Staff Per Resident Per Day]]/Table1[[#This Row],[MDS Census]]</f>
        <v>9.350187265917663E-2</v>
      </c>
      <c r="R98" s="3"/>
      <c r="S98"/>
    </row>
    <row r="99" spans="1:19" x14ac:dyDescent="0.2">
      <c r="A99" t="s">
        <v>29</v>
      </c>
      <c r="B99" t="s">
        <v>199</v>
      </c>
      <c r="C99" t="s">
        <v>200</v>
      </c>
      <c r="D99" t="s">
        <v>202</v>
      </c>
      <c r="E99" s="3">
        <v>117</v>
      </c>
      <c r="F99" s="3">
        <v>5.71428571428571</v>
      </c>
      <c r="G99" s="3">
        <v>0.39428571428571402</v>
      </c>
      <c r="H99" s="3">
        <v>0.61252747252747197</v>
      </c>
      <c r="I99" s="3">
        <v>5.2829670329670302</v>
      </c>
      <c r="J99" s="3">
        <v>0</v>
      </c>
      <c r="K99" s="3">
        <v>15.2702197802197</v>
      </c>
      <c r="L99" s="3">
        <f>Table1[[#This Row],[Hours Qualified Activities Professional]]+Table1[[#This Row],[Hours Other Activity Staff]]</f>
        <v>15.2702197802197</v>
      </c>
      <c r="M99" s="3">
        <f>Table1[[#This Row],[Total Hours Activity Staff]]/Table1[[#This Row],[MDS Census]]</f>
        <v>0.13051469897623674</v>
      </c>
      <c r="N99" s="3">
        <v>10.682637362637299</v>
      </c>
      <c r="O99" s="3">
        <v>0</v>
      </c>
      <c r="P99" s="3">
        <f>Table1[[#This Row],[Hours Qualified Social Worker]]+Table1[[#This Row],[Hours Other Social Work Staff]]</f>
        <v>10.682637362637299</v>
      </c>
      <c r="Q99" s="3">
        <f>Table1[[#This Row],[Total Hours Social Work Staff Per Resident Per Day]]/Table1[[#This Row],[MDS Census]]</f>
        <v>9.1304592843053839E-2</v>
      </c>
      <c r="R99" s="3"/>
      <c r="S99"/>
    </row>
    <row r="100" spans="1:19" x14ac:dyDescent="0.2">
      <c r="A100" t="s">
        <v>29</v>
      </c>
      <c r="B100" t="s">
        <v>199</v>
      </c>
      <c r="C100" t="s">
        <v>200</v>
      </c>
      <c r="D100" t="s">
        <v>203</v>
      </c>
      <c r="E100" s="3">
        <v>167.142857142857</v>
      </c>
      <c r="F100" s="3">
        <v>48.354395604395599</v>
      </c>
      <c r="G100" s="3">
        <v>1.1428571428571399</v>
      </c>
      <c r="H100" s="3">
        <v>0</v>
      </c>
      <c r="I100" s="3">
        <v>4.5824175824175803</v>
      </c>
      <c r="J100" s="3">
        <v>0</v>
      </c>
      <c r="K100" s="3">
        <v>24.0906593406593</v>
      </c>
      <c r="L100" s="3">
        <f>Table1[[#This Row],[Hours Qualified Activities Professional]]+Table1[[#This Row],[Hours Other Activity Staff]]</f>
        <v>24.0906593406593</v>
      </c>
      <c r="M100" s="3">
        <f>Table1[[#This Row],[Total Hours Activity Staff]]/Table1[[#This Row],[MDS Census]]</f>
        <v>0.14413214990138057</v>
      </c>
      <c r="N100" s="3">
        <v>4.7472527472527402</v>
      </c>
      <c r="O100" s="3">
        <v>15.8214285714285</v>
      </c>
      <c r="P100" s="3">
        <f>Table1[[#This Row],[Hours Qualified Social Worker]]+Table1[[#This Row],[Hours Other Social Work Staff]]</f>
        <v>20.568681318681239</v>
      </c>
      <c r="Q100" s="3">
        <f>Table1[[#This Row],[Total Hours Social Work Staff Per Resident Per Day]]/Table1[[#This Row],[MDS Census]]</f>
        <v>0.12306048652202461</v>
      </c>
      <c r="R100" s="3"/>
      <c r="S100"/>
    </row>
    <row r="101" spans="1:19" x14ac:dyDescent="0.2">
      <c r="A101" t="s">
        <v>29</v>
      </c>
      <c r="B101" t="s">
        <v>205</v>
      </c>
      <c r="C101" t="s">
        <v>74</v>
      </c>
      <c r="D101" t="s">
        <v>204</v>
      </c>
      <c r="E101" s="3">
        <v>127.934065934065</v>
      </c>
      <c r="F101" s="3">
        <v>5.6263736263736197</v>
      </c>
      <c r="G101" s="3">
        <v>0.39560439560439498</v>
      </c>
      <c r="H101" s="3">
        <v>0.53021978021978</v>
      </c>
      <c r="I101" s="3">
        <v>2.0219780219780201</v>
      </c>
      <c r="J101" s="3">
        <v>5.6596703296703197</v>
      </c>
      <c r="K101" s="3">
        <v>3.7601098901098902</v>
      </c>
      <c r="L101" s="3">
        <f>Table1[[#This Row],[Hours Qualified Activities Professional]]+Table1[[#This Row],[Hours Other Activity Staff]]</f>
        <v>9.4197802197802094</v>
      </c>
      <c r="M101" s="3">
        <f>Table1[[#This Row],[Total Hours Activity Staff]]/Table1[[#This Row],[MDS Census]]</f>
        <v>7.362996048788914E-2</v>
      </c>
      <c r="N101" s="3">
        <v>11.3406593406593</v>
      </c>
      <c r="O101" s="3">
        <v>4.8104395604395602</v>
      </c>
      <c r="P101" s="3">
        <f>Table1[[#This Row],[Hours Qualified Social Worker]]+Table1[[#This Row],[Hours Other Social Work Staff]]</f>
        <v>16.151098901098862</v>
      </c>
      <c r="Q101" s="3">
        <f>Table1[[#This Row],[Total Hours Social Work Staff Per Resident Per Day]]/Table1[[#This Row],[MDS Census]]</f>
        <v>0.12624549046555636</v>
      </c>
      <c r="R101" s="3"/>
      <c r="S101"/>
    </row>
    <row r="102" spans="1:19" x14ac:dyDescent="0.2">
      <c r="A102" t="s">
        <v>29</v>
      </c>
      <c r="B102" t="s">
        <v>207</v>
      </c>
      <c r="C102" t="s">
        <v>134</v>
      </c>
      <c r="D102" t="s">
        <v>206</v>
      </c>
      <c r="E102" s="3">
        <v>104.83516483516399</v>
      </c>
      <c r="F102" s="3">
        <v>5.4505494505494498</v>
      </c>
      <c r="G102" s="3">
        <v>0.214285714285714</v>
      </c>
      <c r="H102" s="3">
        <v>0.59890109890109799</v>
      </c>
      <c r="I102" s="3">
        <v>2.83516483516483</v>
      </c>
      <c r="J102" s="3">
        <v>0</v>
      </c>
      <c r="K102" s="3">
        <v>14.5082417582417</v>
      </c>
      <c r="L102" s="3">
        <f>Table1[[#This Row],[Hours Qualified Activities Professional]]+Table1[[#This Row],[Hours Other Activity Staff]]</f>
        <v>14.5082417582417</v>
      </c>
      <c r="M102" s="3">
        <f>Table1[[#This Row],[Total Hours Activity Staff]]/Table1[[#This Row],[MDS Census]]</f>
        <v>0.13839098532494815</v>
      </c>
      <c r="N102" s="3">
        <v>5.5384615384615303</v>
      </c>
      <c r="O102" s="3">
        <v>5.3489010989010897</v>
      </c>
      <c r="P102" s="3">
        <f>Table1[[#This Row],[Hours Qualified Social Worker]]+Table1[[#This Row],[Hours Other Social Work Staff]]</f>
        <v>10.887362637362621</v>
      </c>
      <c r="Q102" s="3">
        <f>Table1[[#This Row],[Total Hours Social Work Staff Per Resident Per Day]]/Table1[[#This Row],[MDS Census]]</f>
        <v>0.10385220125786231</v>
      </c>
      <c r="R102" s="3"/>
      <c r="S102"/>
    </row>
    <row r="103" spans="1:19" x14ac:dyDescent="0.2">
      <c r="A103" t="s">
        <v>29</v>
      </c>
      <c r="B103" t="s">
        <v>209</v>
      </c>
      <c r="C103" t="s">
        <v>44</v>
      </c>
      <c r="D103" t="s">
        <v>208</v>
      </c>
      <c r="E103" s="3">
        <v>163.098901098901</v>
      </c>
      <c r="F103" s="3">
        <v>5.8021978021978002</v>
      </c>
      <c r="G103" s="3">
        <v>1.28571428571428</v>
      </c>
      <c r="H103" s="3">
        <v>0</v>
      </c>
      <c r="I103" s="3">
        <v>1.1428571428571399</v>
      </c>
      <c r="J103" s="3">
        <v>6.0272527472527404</v>
      </c>
      <c r="K103" s="3">
        <v>28.2420879120879</v>
      </c>
      <c r="L103" s="3">
        <f>Table1[[#This Row],[Hours Qualified Activities Professional]]+Table1[[#This Row],[Hours Other Activity Staff]]</f>
        <v>34.269340659340642</v>
      </c>
      <c r="M103" s="3">
        <f>Table1[[#This Row],[Total Hours Activity Staff]]/Table1[[#This Row],[MDS Census]]</f>
        <v>0.21011386605578766</v>
      </c>
      <c r="N103" s="3">
        <v>6.7860439560439501</v>
      </c>
      <c r="O103" s="3">
        <v>9.91</v>
      </c>
      <c r="P103" s="3">
        <f>Table1[[#This Row],[Hours Qualified Social Worker]]+Table1[[#This Row],[Hours Other Social Work Staff]]</f>
        <v>16.696043956043951</v>
      </c>
      <c r="Q103" s="3">
        <f>Table1[[#This Row],[Total Hours Social Work Staff Per Resident Per Day]]/Table1[[#This Row],[MDS Census]]</f>
        <v>0.10236760544401027</v>
      </c>
      <c r="R103" s="3"/>
      <c r="S103"/>
    </row>
    <row r="104" spans="1:19" x14ac:dyDescent="0.2">
      <c r="A104" t="s">
        <v>29</v>
      </c>
      <c r="B104" t="s">
        <v>209</v>
      </c>
      <c r="C104" t="s">
        <v>44</v>
      </c>
      <c r="D104" t="s">
        <v>210</v>
      </c>
      <c r="E104" s="3">
        <v>158.21978021978001</v>
      </c>
      <c r="F104" s="3">
        <v>5.1593406593406499</v>
      </c>
      <c r="G104" s="3">
        <v>0.109890109890109</v>
      </c>
      <c r="H104" s="3">
        <v>0.76923076923076905</v>
      </c>
      <c r="I104" s="3">
        <v>5.4532967032966999</v>
      </c>
      <c r="J104" s="3">
        <v>0</v>
      </c>
      <c r="K104" s="3">
        <v>0</v>
      </c>
      <c r="L104" s="3">
        <f>Table1[[#This Row],[Hours Qualified Activities Professional]]+Table1[[#This Row],[Hours Other Activity Staff]]</f>
        <v>0</v>
      </c>
      <c r="M104" s="3">
        <f>Table1[[#This Row],[Total Hours Activity Staff]]/Table1[[#This Row],[MDS Census]]</f>
        <v>0</v>
      </c>
      <c r="N104" s="3">
        <v>16.197802197802101</v>
      </c>
      <c r="O104" s="3">
        <v>6.4175824175824099</v>
      </c>
      <c r="P104" s="3">
        <f>Table1[[#This Row],[Hours Qualified Social Worker]]+Table1[[#This Row],[Hours Other Social Work Staff]]</f>
        <v>22.61538461538451</v>
      </c>
      <c r="Q104" s="3">
        <f>Table1[[#This Row],[Total Hours Social Work Staff Per Resident Per Day]]/Table1[[#This Row],[MDS Census]]</f>
        <v>0.14293651896096632</v>
      </c>
      <c r="R104" s="3"/>
      <c r="S104"/>
    </row>
    <row r="105" spans="1:19" x14ac:dyDescent="0.2">
      <c r="A105" t="s">
        <v>29</v>
      </c>
      <c r="B105" t="s">
        <v>209</v>
      </c>
      <c r="C105" t="s">
        <v>44</v>
      </c>
      <c r="D105" t="s">
        <v>211</v>
      </c>
      <c r="E105" s="3">
        <v>91.120879120879096</v>
      </c>
      <c r="F105" s="3">
        <v>5.6263736263736197</v>
      </c>
      <c r="G105" s="3">
        <v>0.75824175824175799</v>
      </c>
      <c r="H105" s="3">
        <v>0.50010989010989004</v>
      </c>
      <c r="I105" s="3">
        <v>0</v>
      </c>
      <c r="J105" s="3">
        <v>4.7405494505494499</v>
      </c>
      <c r="K105" s="3">
        <v>2.8710989010988999</v>
      </c>
      <c r="L105" s="3">
        <f>Table1[[#This Row],[Hours Qualified Activities Professional]]+Table1[[#This Row],[Hours Other Activity Staff]]</f>
        <v>7.6116483516483502</v>
      </c>
      <c r="M105" s="3">
        <f>Table1[[#This Row],[Total Hours Activity Staff]]/Table1[[#This Row],[MDS Census]]</f>
        <v>8.3533526290400395E-2</v>
      </c>
      <c r="N105" s="3">
        <v>4.7450549450549397</v>
      </c>
      <c r="O105" s="3">
        <v>0</v>
      </c>
      <c r="P105" s="3">
        <f>Table1[[#This Row],[Hours Qualified Social Worker]]+Table1[[#This Row],[Hours Other Social Work Staff]]</f>
        <v>4.7450549450549397</v>
      </c>
      <c r="Q105" s="3">
        <f>Table1[[#This Row],[Total Hours Social Work Staff Per Resident Per Day]]/Table1[[#This Row],[MDS Census]]</f>
        <v>5.2074288470815203E-2</v>
      </c>
      <c r="R105" s="3"/>
      <c r="S105"/>
    </row>
    <row r="106" spans="1:19" x14ac:dyDescent="0.2">
      <c r="A106" t="s">
        <v>29</v>
      </c>
      <c r="B106" t="s">
        <v>213</v>
      </c>
      <c r="C106" t="s">
        <v>77</v>
      </c>
      <c r="D106" t="s">
        <v>212</v>
      </c>
      <c r="E106" s="3">
        <v>127.450549450549</v>
      </c>
      <c r="F106" s="3">
        <v>5.3626373626373596</v>
      </c>
      <c r="G106" s="3">
        <v>0.42857142857142799</v>
      </c>
      <c r="H106" s="3">
        <v>0.49450549450549403</v>
      </c>
      <c r="I106" s="3">
        <v>4.2664835164835102</v>
      </c>
      <c r="J106" s="3">
        <v>0</v>
      </c>
      <c r="K106" s="3">
        <v>4.91164835164835</v>
      </c>
      <c r="L106" s="3">
        <f>Table1[[#This Row],[Hours Qualified Activities Professional]]+Table1[[#This Row],[Hours Other Activity Staff]]</f>
        <v>4.91164835164835</v>
      </c>
      <c r="M106" s="3">
        <f>Table1[[#This Row],[Total Hours Activity Staff]]/Table1[[#This Row],[MDS Census]]</f>
        <v>3.8537678910157046E-2</v>
      </c>
      <c r="N106" s="3">
        <v>4.7869230769230704</v>
      </c>
      <c r="O106" s="3">
        <v>5.1747252747252697</v>
      </c>
      <c r="P106" s="3">
        <f>Table1[[#This Row],[Hours Qualified Social Worker]]+Table1[[#This Row],[Hours Other Social Work Staff]]</f>
        <v>9.9616483516483392</v>
      </c>
      <c r="Q106" s="3">
        <f>Table1[[#This Row],[Total Hours Social Work Staff Per Resident Per Day]]/Table1[[#This Row],[MDS Census]]</f>
        <v>7.8160889808587861E-2</v>
      </c>
      <c r="R106" s="3"/>
      <c r="S106"/>
    </row>
    <row r="107" spans="1:19" x14ac:dyDescent="0.2">
      <c r="A107" t="s">
        <v>29</v>
      </c>
      <c r="B107" t="s">
        <v>215</v>
      </c>
      <c r="C107" t="s">
        <v>216</v>
      </c>
      <c r="D107" t="s">
        <v>214</v>
      </c>
      <c r="E107" s="3">
        <v>82.879120879120805</v>
      </c>
      <c r="F107" s="3">
        <v>5.6263736263736197</v>
      </c>
      <c r="G107" s="3">
        <v>1.1428571428571399</v>
      </c>
      <c r="H107" s="3">
        <v>0.23076923076923</v>
      </c>
      <c r="I107" s="3">
        <v>0.40659340659340598</v>
      </c>
      <c r="J107" s="3">
        <v>15.0890109890109</v>
      </c>
      <c r="K107" s="3">
        <v>5.1571428571428504</v>
      </c>
      <c r="L107" s="3">
        <f>Table1[[#This Row],[Hours Qualified Activities Professional]]+Table1[[#This Row],[Hours Other Activity Staff]]</f>
        <v>20.246153846153749</v>
      </c>
      <c r="M107" s="3">
        <f>Table1[[#This Row],[Total Hours Activity Staff]]/Table1[[#This Row],[MDS Census]]</f>
        <v>0.24428533545478559</v>
      </c>
      <c r="N107" s="3">
        <v>0.26373626373626302</v>
      </c>
      <c r="O107" s="3">
        <v>10.567032967032899</v>
      </c>
      <c r="P107" s="3">
        <f>Table1[[#This Row],[Hours Qualified Social Worker]]+Table1[[#This Row],[Hours Other Social Work Staff]]</f>
        <v>10.830769230769162</v>
      </c>
      <c r="Q107" s="3">
        <f>Table1[[#This Row],[Total Hours Social Work Staff Per Resident Per Day]]/Table1[[#This Row],[MDS Census]]</f>
        <v>0.13068151683903403</v>
      </c>
      <c r="R107" s="3"/>
      <c r="S107"/>
    </row>
    <row r="108" spans="1:19" x14ac:dyDescent="0.2">
      <c r="A108" t="s">
        <v>29</v>
      </c>
      <c r="B108" t="s">
        <v>218</v>
      </c>
      <c r="C108" t="s">
        <v>219</v>
      </c>
      <c r="D108" t="s">
        <v>217</v>
      </c>
      <c r="E108" s="3">
        <v>80.032967032966994</v>
      </c>
      <c r="F108" s="3">
        <v>26.641538461538399</v>
      </c>
      <c r="G108" s="3">
        <v>0.104395604395604</v>
      </c>
      <c r="H108" s="3">
        <v>0.66483516483516403</v>
      </c>
      <c r="I108" s="3">
        <v>0.69780219780219699</v>
      </c>
      <c r="J108" s="3">
        <v>4.8751648351648296</v>
      </c>
      <c r="K108" s="3">
        <v>2.0810989010988998</v>
      </c>
      <c r="L108" s="3">
        <f>Table1[[#This Row],[Hours Qualified Activities Professional]]+Table1[[#This Row],[Hours Other Activity Staff]]</f>
        <v>6.956263736263729</v>
      </c>
      <c r="M108" s="3">
        <f>Table1[[#This Row],[Total Hours Activity Staff]]/Table1[[#This Row],[MDS Census]]</f>
        <v>8.691747906082653E-2</v>
      </c>
      <c r="N108" s="3">
        <v>0</v>
      </c>
      <c r="O108" s="3">
        <v>5.3349450549450497</v>
      </c>
      <c r="P108" s="3">
        <f>Table1[[#This Row],[Hours Qualified Social Worker]]+Table1[[#This Row],[Hours Other Social Work Staff]]</f>
        <v>5.3349450549450497</v>
      </c>
      <c r="Q108" s="3">
        <f>Table1[[#This Row],[Total Hours Social Work Staff Per Resident Per Day]]/Table1[[#This Row],[MDS Census]]</f>
        <v>6.6659343677056129E-2</v>
      </c>
      <c r="R108" s="3"/>
      <c r="S108"/>
    </row>
    <row r="109" spans="1:19" x14ac:dyDescent="0.2">
      <c r="A109" t="s">
        <v>29</v>
      </c>
      <c r="B109" t="s">
        <v>221</v>
      </c>
      <c r="C109" t="s">
        <v>44</v>
      </c>
      <c r="D109" t="s">
        <v>220</v>
      </c>
      <c r="E109" s="3">
        <v>89.912087912087898</v>
      </c>
      <c r="F109" s="3">
        <v>5.7145054945054898</v>
      </c>
      <c r="G109" s="3">
        <v>0.37362637362637302</v>
      </c>
      <c r="H109" s="3">
        <v>0.48824175824175797</v>
      </c>
      <c r="I109" s="3">
        <v>1.0549450549450501</v>
      </c>
      <c r="J109" s="3">
        <v>5.5478021978021896</v>
      </c>
      <c r="K109" s="3">
        <v>9.4446153846153802</v>
      </c>
      <c r="L109" s="3">
        <f>Table1[[#This Row],[Hours Qualified Activities Professional]]+Table1[[#This Row],[Hours Other Activity Staff]]</f>
        <v>14.99241758241757</v>
      </c>
      <c r="M109" s="3">
        <f>Table1[[#This Row],[Total Hours Activity Staff]]/Table1[[#This Row],[MDS Census]]</f>
        <v>0.16674529454900991</v>
      </c>
      <c r="N109" s="3">
        <v>5.3628571428571403</v>
      </c>
      <c r="O109" s="3">
        <v>5.5115384615384597</v>
      </c>
      <c r="P109" s="3">
        <f>Table1[[#This Row],[Hours Qualified Social Worker]]+Table1[[#This Row],[Hours Other Social Work Staff]]</f>
        <v>10.8743956043956</v>
      </c>
      <c r="Q109" s="3">
        <f>Table1[[#This Row],[Total Hours Social Work Staff Per Resident Per Day]]/Table1[[#This Row],[MDS Census]]</f>
        <v>0.12094475678318256</v>
      </c>
      <c r="R109" s="3"/>
      <c r="S109"/>
    </row>
    <row r="110" spans="1:19" x14ac:dyDescent="0.2">
      <c r="A110" t="s">
        <v>29</v>
      </c>
      <c r="B110" t="s">
        <v>223</v>
      </c>
      <c r="C110" t="s">
        <v>224</v>
      </c>
      <c r="D110" t="s">
        <v>222</v>
      </c>
      <c r="E110" s="3">
        <v>64.329670329670293</v>
      </c>
      <c r="F110" s="3">
        <v>15.945054945054901</v>
      </c>
      <c r="G110" s="3">
        <v>4.3956043956043897E-2</v>
      </c>
      <c r="H110" s="3">
        <v>0</v>
      </c>
      <c r="I110" s="3">
        <v>0.52747252747252704</v>
      </c>
      <c r="J110" s="3">
        <v>5.1181318681318597</v>
      </c>
      <c r="K110" s="3">
        <v>0</v>
      </c>
      <c r="L110" s="3">
        <f>Table1[[#This Row],[Hours Qualified Activities Professional]]+Table1[[#This Row],[Hours Other Activity Staff]]</f>
        <v>5.1181318681318597</v>
      </c>
      <c r="M110" s="3">
        <f>Table1[[#This Row],[Total Hours Activity Staff]]/Table1[[#This Row],[MDS Census]]</f>
        <v>7.9560983942603261E-2</v>
      </c>
      <c r="N110" s="3">
        <v>0</v>
      </c>
      <c r="O110" s="3">
        <v>5.4093406593406499</v>
      </c>
      <c r="P110" s="3">
        <f>Table1[[#This Row],[Hours Qualified Social Worker]]+Table1[[#This Row],[Hours Other Social Work Staff]]</f>
        <v>5.4093406593406499</v>
      </c>
      <c r="Q110" s="3">
        <f>Table1[[#This Row],[Total Hours Social Work Staff Per Resident Per Day]]/Table1[[#This Row],[MDS Census]]</f>
        <v>8.4087803211479226E-2</v>
      </c>
      <c r="R110" s="3"/>
      <c r="S110"/>
    </row>
    <row r="111" spans="1:19" x14ac:dyDescent="0.2">
      <c r="A111" t="s">
        <v>29</v>
      </c>
      <c r="B111" t="s">
        <v>226</v>
      </c>
      <c r="C111" t="s">
        <v>128</v>
      </c>
      <c r="D111" t="s">
        <v>225</v>
      </c>
      <c r="E111" s="3">
        <v>77.648351648351607</v>
      </c>
      <c r="F111" s="3">
        <v>1.70604395604395</v>
      </c>
      <c r="G111" s="3">
        <v>2.1098901098901002</v>
      </c>
      <c r="H111" s="3">
        <v>0.26373626373626302</v>
      </c>
      <c r="I111" s="3">
        <v>1.1923076923076901</v>
      </c>
      <c r="J111" s="3">
        <v>11.6434065934065</v>
      </c>
      <c r="K111" s="3">
        <v>5.8035164835164803</v>
      </c>
      <c r="L111" s="3">
        <f>Table1[[#This Row],[Hours Qualified Activities Professional]]+Table1[[#This Row],[Hours Other Activity Staff]]</f>
        <v>17.446923076922978</v>
      </c>
      <c r="M111" s="3">
        <f>Table1[[#This Row],[Total Hours Activity Staff]]/Table1[[#This Row],[MDS Census]]</f>
        <v>0.22469148032833172</v>
      </c>
      <c r="N111" s="3">
        <v>0</v>
      </c>
      <c r="O111" s="3">
        <v>8.6923076923076898</v>
      </c>
      <c r="P111" s="3">
        <f>Table1[[#This Row],[Hours Qualified Social Worker]]+Table1[[#This Row],[Hours Other Social Work Staff]]</f>
        <v>8.6923076923076898</v>
      </c>
      <c r="Q111" s="3">
        <f>Table1[[#This Row],[Total Hours Social Work Staff Per Resident Per Day]]/Table1[[#This Row],[MDS Census]]</f>
        <v>0.11194452306821401</v>
      </c>
      <c r="R111" s="3"/>
      <c r="S111"/>
    </row>
    <row r="112" spans="1:19" x14ac:dyDescent="0.2">
      <c r="A112" t="s">
        <v>29</v>
      </c>
      <c r="B112" t="s">
        <v>228</v>
      </c>
      <c r="C112" t="s">
        <v>229</v>
      </c>
      <c r="D112" t="s">
        <v>227</v>
      </c>
      <c r="E112" s="3">
        <v>80.934065934065899</v>
      </c>
      <c r="F112" s="3">
        <v>1.75824175824175</v>
      </c>
      <c r="G112" s="3">
        <v>0</v>
      </c>
      <c r="H112" s="3">
        <v>0.53846153846153799</v>
      </c>
      <c r="I112" s="3">
        <v>0.79120879120879095</v>
      </c>
      <c r="J112" s="3">
        <v>5.0824175824175803</v>
      </c>
      <c r="K112" s="3">
        <v>5.3736263736263696</v>
      </c>
      <c r="L112" s="3">
        <f>Table1[[#This Row],[Hours Qualified Activities Professional]]+Table1[[#This Row],[Hours Other Activity Staff]]</f>
        <v>10.456043956043949</v>
      </c>
      <c r="M112" s="3">
        <f>Table1[[#This Row],[Total Hours Activity Staff]]/Table1[[#This Row],[MDS Census]]</f>
        <v>0.12919212491513915</v>
      </c>
      <c r="N112" s="3">
        <v>1.75824175824175</v>
      </c>
      <c r="O112" s="3">
        <v>0</v>
      </c>
      <c r="P112" s="3">
        <f>Table1[[#This Row],[Hours Qualified Social Worker]]+Table1[[#This Row],[Hours Other Social Work Staff]]</f>
        <v>1.75824175824175</v>
      </c>
      <c r="Q112" s="3">
        <f>Table1[[#This Row],[Total Hours Social Work Staff Per Resident Per Day]]/Table1[[#This Row],[MDS Census]]</f>
        <v>2.172437202987092E-2</v>
      </c>
      <c r="R112" s="3"/>
      <c r="S112"/>
    </row>
    <row r="113" spans="1:19" x14ac:dyDescent="0.2">
      <c r="A113" t="s">
        <v>29</v>
      </c>
      <c r="B113" t="s">
        <v>231</v>
      </c>
      <c r="C113" t="s">
        <v>219</v>
      </c>
      <c r="D113" t="s">
        <v>230</v>
      </c>
      <c r="E113" s="3">
        <v>104.340659340659</v>
      </c>
      <c r="F113" s="3">
        <v>5.5384615384615303</v>
      </c>
      <c r="G113" s="3">
        <v>0.90384615384615297</v>
      </c>
      <c r="H113" s="3">
        <v>0.54670329670329598</v>
      </c>
      <c r="I113" s="3">
        <v>0.18681318681318601</v>
      </c>
      <c r="J113" s="3">
        <v>4.9697802197802101</v>
      </c>
      <c r="K113" s="3">
        <v>13.065934065934</v>
      </c>
      <c r="L113" s="3">
        <f>Table1[[#This Row],[Hours Qualified Activities Professional]]+Table1[[#This Row],[Hours Other Activity Staff]]</f>
        <v>18.03571428571421</v>
      </c>
      <c r="M113" s="3">
        <f>Table1[[#This Row],[Total Hours Activity Staff]]/Table1[[#This Row],[MDS Census]]</f>
        <v>0.17285413375460754</v>
      </c>
      <c r="N113" s="3">
        <v>4.3956043956043898</v>
      </c>
      <c r="O113" s="3">
        <v>0</v>
      </c>
      <c r="P113" s="3">
        <f>Table1[[#This Row],[Hours Qualified Social Worker]]+Table1[[#This Row],[Hours Other Social Work Staff]]</f>
        <v>4.3956043956043898</v>
      </c>
      <c r="Q113" s="3">
        <f>Table1[[#This Row],[Total Hours Social Work Staff Per Resident Per Day]]/Table1[[#This Row],[MDS Census]]</f>
        <v>4.212743549236448E-2</v>
      </c>
      <c r="R113" s="3"/>
      <c r="S113"/>
    </row>
    <row r="114" spans="1:19" x14ac:dyDescent="0.2">
      <c r="A114" t="s">
        <v>29</v>
      </c>
      <c r="B114" t="s">
        <v>233</v>
      </c>
      <c r="C114" t="s">
        <v>33</v>
      </c>
      <c r="D114" t="s">
        <v>232</v>
      </c>
      <c r="E114" s="3">
        <v>109.395604395604</v>
      </c>
      <c r="F114" s="3">
        <v>11.25</v>
      </c>
      <c r="G114" s="3">
        <v>0</v>
      </c>
      <c r="H114" s="3">
        <v>0</v>
      </c>
      <c r="I114" s="3">
        <v>0</v>
      </c>
      <c r="J114" s="3">
        <v>10.958791208791199</v>
      </c>
      <c r="K114" s="3">
        <v>0</v>
      </c>
      <c r="L114" s="3">
        <f>Table1[[#This Row],[Hours Qualified Activities Professional]]+Table1[[#This Row],[Hours Other Activity Staff]]</f>
        <v>10.958791208791199</v>
      </c>
      <c r="M114" s="3">
        <f>Table1[[#This Row],[Total Hours Activity Staff]]/Table1[[#This Row],[MDS Census]]</f>
        <v>0.10017579105976923</v>
      </c>
      <c r="N114" s="3">
        <v>0</v>
      </c>
      <c r="O114" s="3">
        <v>5.7527472527472501</v>
      </c>
      <c r="P114" s="3">
        <f>Table1[[#This Row],[Hours Qualified Social Worker]]+Table1[[#This Row],[Hours Other Social Work Staff]]</f>
        <v>5.7527472527472501</v>
      </c>
      <c r="Q114" s="3">
        <f>Table1[[#This Row],[Total Hours Social Work Staff Per Resident Per Day]]/Table1[[#This Row],[MDS Census]]</f>
        <v>5.2586639879457726E-2</v>
      </c>
      <c r="R114" s="3"/>
      <c r="S114"/>
    </row>
    <row r="115" spans="1:19" x14ac:dyDescent="0.2">
      <c r="A115" t="s">
        <v>29</v>
      </c>
      <c r="B115" t="s">
        <v>233</v>
      </c>
      <c r="C115" t="s">
        <v>33</v>
      </c>
      <c r="D115" t="s">
        <v>234</v>
      </c>
      <c r="E115" s="3">
        <v>82.670329670329593</v>
      </c>
      <c r="F115" s="3">
        <v>5.71428571428571</v>
      </c>
      <c r="G115" s="3">
        <v>0.28571428571428498</v>
      </c>
      <c r="H115" s="3">
        <v>0.28571428571428498</v>
      </c>
      <c r="I115" s="3">
        <v>0.78021978021978</v>
      </c>
      <c r="J115" s="3">
        <v>0</v>
      </c>
      <c r="K115" s="3">
        <v>0</v>
      </c>
      <c r="L115" s="3">
        <f>Table1[[#This Row],[Hours Qualified Activities Professional]]+Table1[[#This Row],[Hours Other Activity Staff]]</f>
        <v>0</v>
      </c>
      <c r="M115" s="3">
        <f>Table1[[#This Row],[Total Hours Activity Staff]]/Table1[[#This Row],[MDS Census]]</f>
        <v>0</v>
      </c>
      <c r="N115" s="3">
        <v>0</v>
      </c>
      <c r="O115" s="3">
        <v>0</v>
      </c>
      <c r="P115" s="3">
        <f>Table1[[#This Row],[Hours Qualified Social Worker]]+Table1[[#This Row],[Hours Other Social Work Staff]]</f>
        <v>0</v>
      </c>
      <c r="Q115" s="3">
        <f>Table1[[#This Row],[Total Hours Social Work Staff Per Resident Per Day]]/Table1[[#This Row],[MDS Census]]</f>
        <v>0</v>
      </c>
      <c r="R115" s="3"/>
      <c r="S115"/>
    </row>
    <row r="116" spans="1:19" x14ac:dyDescent="0.2">
      <c r="A116" t="s">
        <v>29</v>
      </c>
      <c r="B116" t="s">
        <v>236</v>
      </c>
      <c r="C116" t="s">
        <v>168</v>
      </c>
      <c r="D116" t="s">
        <v>235</v>
      </c>
      <c r="E116" s="3">
        <v>64.923076923076906</v>
      </c>
      <c r="F116" s="3">
        <v>5.1153846153846096</v>
      </c>
      <c r="G116" s="3">
        <v>0</v>
      </c>
      <c r="H116" s="3">
        <v>0.29120879120879101</v>
      </c>
      <c r="I116" s="3">
        <v>0.25549450549450498</v>
      </c>
      <c r="J116" s="3">
        <v>0</v>
      </c>
      <c r="K116" s="3">
        <v>6.0824175824175803</v>
      </c>
      <c r="L116" s="3">
        <f>Table1[[#This Row],[Hours Qualified Activities Professional]]+Table1[[#This Row],[Hours Other Activity Staff]]</f>
        <v>6.0824175824175803</v>
      </c>
      <c r="M116" s="3">
        <f>Table1[[#This Row],[Total Hours Activity Staff]]/Table1[[#This Row],[MDS Census]]</f>
        <v>9.3686526743398779E-2</v>
      </c>
      <c r="N116" s="3">
        <v>0</v>
      </c>
      <c r="O116" s="3">
        <v>13.2225274725274</v>
      </c>
      <c r="P116" s="3">
        <f>Table1[[#This Row],[Hours Qualified Social Worker]]+Table1[[#This Row],[Hours Other Social Work Staff]]</f>
        <v>13.2225274725274</v>
      </c>
      <c r="Q116" s="3">
        <f>Table1[[#This Row],[Total Hours Social Work Staff Per Resident Per Day]]/Table1[[#This Row],[MDS Census]]</f>
        <v>0.20366452268110929</v>
      </c>
      <c r="R116" s="3"/>
      <c r="S116"/>
    </row>
    <row r="117" spans="1:19" x14ac:dyDescent="0.2">
      <c r="A117" t="s">
        <v>29</v>
      </c>
      <c r="B117" t="s">
        <v>238</v>
      </c>
      <c r="C117" t="s">
        <v>239</v>
      </c>
      <c r="D117" t="s">
        <v>237</v>
      </c>
      <c r="E117" s="3">
        <v>66.472527472527403</v>
      </c>
      <c r="F117" s="3">
        <v>4.5247252747252702</v>
      </c>
      <c r="G117" s="3">
        <v>0.329670329670329</v>
      </c>
      <c r="H117" s="3">
        <v>0.18406593406593399</v>
      </c>
      <c r="I117" s="3">
        <v>0</v>
      </c>
      <c r="J117" s="3">
        <v>0</v>
      </c>
      <c r="K117" s="3">
        <v>10.184065934065901</v>
      </c>
      <c r="L117" s="3">
        <f>Table1[[#This Row],[Hours Qualified Activities Professional]]+Table1[[#This Row],[Hours Other Activity Staff]]</f>
        <v>10.184065934065901</v>
      </c>
      <c r="M117" s="3">
        <f>Table1[[#This Row],[Total Hours Activity Staff]]/Table1[[#This Row],[MDS Census]]</f>
        <v>0.15320714167630978</v>
      </c>
      <c r="N117" s="3">
        <v>5.24175824175824</v>
      </c>
      <c r="O117" s="3">
        <v>0</v>
      </c>
      <c r="P117" s="3">
        <f>Table1[[#This Row],[Hours Qualified Social Worker]]+Table1[[#This Row],[Hours Other Social Work Staff]]</f>
        <v>5.24175824175824</v>
      </c>
      <c r="Q117" s="3">
        <f>Table1[[#This Row],[Total Hours Social Work Staff Per Resident Per Day]]/Table1[[#This Row],[MDS Census]]</f>
        <v>7.8856009257728607E-2</v>
      </c>
      <c r="R117" s="3"/>
      <c r="S117"/>
    </row>
    <row r="118" spans="1:19" x14ac:dyDescent="0.2">
      <c r="A118" t="s">
        <v>29</v>
      </c>
      <c r="B118" t="s">
        <v>241</v>
      </c>
      <c r="C118" t="s">
        <v>144</v>
      </c>
      <c r="D118" t="s">
        <v>240</v>
      </c>
      <c r="E118" s="3">
        <v>200.75824175824101</v>
      </c>
      <c r="F118" s="3">
        <v>5.71428571428571</v>
      </c>
      <c r="G118" s="3">
        <v>0.28571428571428498</v>
      </c>
      <c r="H118" s="3">
        <v>0.77472527472527397</v>
      </c>
      <c r="I118" s="3">
        <v>1.51648351648351</v>
      </c>
      <c r="J118" s="3">
        <v>0</v>
      </c>
      <c r="K118" s="3">
        <v>23.175824175824101</v>
      </c>
      <c r="L118" s="3">
        <f>Table1[[#This Row],[Hours Qualified Activities Professional]]+Table1[[#This Row],[Hours Other Activity Staff]]</f>
        <v>23.175824175824101</v>
      </c>
      <c r="M118" s="3">
        <f>Table1[[#This Row],[Total Hours Activity Staff]]/Table1[[#This Row],[MDS Census]]</f>
        <v>0.1154414582078932</v>
      </c>
      <c r="N118" s="3">
        <v>5.23351648351648</v>
      </c>
      <c r="O118" s="3">
        <v>3.98351648351648</v>
      </c>
      <c r="P118" s="3">
        <f>Table1[[#This Row],[Hours Qualified Social Worker]]+Table1[[#This Row],[Hours Other Social Work Staff]]</f>
        <v>9.21703296703296</v>
      </c>
      <c r="Q118" s="3">
        <f>Table1[[#This Row],[Total Hours Social Work Staff Per Resident Per Day]]/Table1[[#This Row],[MDS Census]]</f>
        <v>4.591110624555271E-2</v>
      </c>
      <c r="R118" s="3"/>
      <c r="S118"/>
    </row>
    <row r="119" spans="1:19" x14ac:dyDescent="0.2">
      <c r="A119" t="s">
        <v>29</v>
      </c>
      <c r="B119" t="s">
        <v>243</v>
      </c>
      <c r="C119" t="s">
        <v>216</v>
      </c>
      <c r="D119" t="s">
        <v>242</v>
      </c>
      <c r="E119" s="3">
        <v>96.571428571428498</v>
      </c>
      <c r="F119" s="3">
        <v>5.0989010989010897</v>
      </c>
      <c r="G119" s="3">
        <v>0.39560439560439498</v>
      </c>
      <c r="H119" s="3">
        <v>0.51582417582417495</v>
      </c>
      <c r="I119" s="3">
        <v>0.60439560439560402</v>
      </c>
      <c r="J119" s="3">
        <v>5.2387912087912003</v>
      </c>
      <c r="K119" s="3">
        <v>1.7116483516483501</v>
      </c>
      <c r="L119" s="3">
        <f>Table1[[#This Row],[Hours Qualified Activities Professional]]+Table1[[#This Row],[Hours Other Activity Staff]]</f>
        <v>6.9504395604395501</v>
      </c>
      <c r="M119" s="3">
        <f>Table1[[#This Row],[Total Hours Activity Staff]]/Table1[[#This Row],[MDS Census]]</f>
        <v>7.1972007282658124E-2</v>
      </c>
      <c r="N119" s="3">
        <v>0</v>
      </c>
      <c r="O119" s="3">
        <v>4.7680219780219701</v>
      </c>
      <c r="P119" s="3">
        <f>Table1[[#This Row],[Hours Qualified Social Worker]]+Table1[[#This Row],[Hours Other Social Work Staff]]</f>
        <v>4.7680219780219701</v>
      </c>
      <c r="Q119" s="3">
        <f>Table1[[#This Row],[Total Hours Social Work Staff Per Resident Per Day]]/Table1[[#This Row],[MDS Census]]</f>
        <v>4.9373008648156531E-2</v>
      </c>
      <c r="R119" s="3"/>
      <c r="S119"/>
    </row>
    <row r="120" spans="1:19" x14ac:dyDescent="0.2">
      <c r="A120" t="s">
        <v>29</v>
      </c>
      <c r="B120" t="s">
        <v>245</v>
      </c>
      <c r="C120" t="s">
        <v>246</v>
      </c>
      <c r="D120" t="s">
        <v>244</v>
      </c>
      <c r="E120" s="3">
        <v>60.428571428571402</v>
      </c>
      <c r="F120" s="3">
        <v>3.6043956043956</v>
      </c>
      <c r="G120" s="3">
        <v>1.03296703296703</v>
      </c>
      <c r="H120" s="3">
        <v>0.34065934065934</v>
      </c>
      <c r="I120" s="3">
        <v>0.23901098901098899</v>
      </c>
      <c r="J120" s="3">
        <v>5.31505494505494</v>
      </c>
      <c r="K120" s="3">
        <v>0</v>
      </c>
      <c r="L120" s="3">
        <f>Table1[[#This Row],[Hours Qualified Activities Professional]]+Table1[[#This Row],[Hours Other Activity Staff]]</f>
        <v>5.31505494505494</v>
      </c>
      <c r="M120" s="3">
        <f>Table1[[#This Row],[Total Hours Activity Staff]]/Table1[[#This Row],[MDS Census]]</f>
        <v>8.7955991998545147E-2</v>
      </c>
      <c r="N120" s="3">
        <v>7.1428571428571397E-2</v>
      </c>
      <c r="O120" s="3">
        <v>5.1868131868131799</v>
      </c>
      <c r="P120" s="3">
        <f>Table1[[#This Row],[Hours Qualified Social Worker]]+Table1[[#This Row],[Hours Other Social Work Staff]]</f>
        <v>5.2582417582417511</v>
      </c>
      <c r="Q120" s="3">
        <f>Table1[[#This Row],[Total Hours Social Work Staff Per Resident Per Day]]/Table1[[#This Row],[MDS Census]]</f>
        <v>8.7015821058374174E-2</v>
      </c>
      <c r="R120" s="3"/>
      <c r="S120"/>
    </row>
    <row r="121" spans="1:19" x14ac:dyDescent="0.2">
      <c r="A121" t="s">
        <v>29</v>
      </c>
      <c r="B121" t="s">
        <v>248</v>
      </c>
      <c r="C121" t="s">
        <v>249</v>
      </c>
      <c r="D121" t="s">
        <v>247</v>
      </c>
      <c r="E121" s="3">
        <v>74.329670329670293</v>
      </c>
      <c r="F121" s="3">
        <v>5.6263736263736197</v>
      </c>
      <c r="G121" s="3">
        <v>8.2417582417582402E-3</v>
      </c>
      <c r="H121" s="3">
        <v>0</v>
      </c>
      <c r="I121" s="3">
        <v>0.45329670329670302</v>
      </c>
      <c r="J121" s="3">
        <v>0</v>
      </c>
      <c r="K121" s="3">
        <v>11.2691208791208</v>
      </c>
      <c r="L121" s="3">
        <f>Table1[[#This Row],[Hours Qualified Activities Professional]]+Table1[[#This Row],[Hours Other Activity Staff]]</f>
        <v>11.2691208791208</v>
      </c>
      <c r="M121" s="3">
        <f>Table1[[#This Row],[Total Hours Activity Staff]]/Table1[[#This Row],[MDS Census]]</f>
        <v>0.15160999408633846</v>
      </c>
      <c r="N121" s="3">
        <v>0</v>
      </c>
      <c r="O121" s="3">
        <v>10.2560439560439</v>
      </c>
      <c r="P121" s="3">
        <f>Table1[[#This Row],[Hours Qualified Social Worker]]+Table1[[#This Row],[Hours Other Social Work Staff]]</f>
        <v>10.2560439560439</v>
      </c>
      <c r="Q121" s="3">
        <f>Table1[[#This Row],[Total Hours Social Work Staff Per Resident Per Day]]/Table1[[#This Row],[MDS Census]]</f>
        <v>0.1379804849201649</v>
      </c>
      <c r="R121" s="3"/>
      <c r="S121"/>
    </row>
    <row r="122" spans="1:19" x14ac:dyDescent="0.2">
      <c r="A122" t="s">
        <v>29</v>
      </c>
      <c r="B122" t="s">
        <v>251</v>
      </c>
      <c r="C122" t="s">
        <v>77</v>
      </c>
      <c r="D122" t="s">
        <v>250</v>
      </c>
      <c r="E122" s="3">
        <v>94.329670329670293</v>
      </c>
      <c r="F122" s="3">
        <v>47.2213186813186</v>
      </c>
      <c r="G122" s="3">
        <v>0</v>
      </c>
      <c r="H122" s="3">
        <v>0</v>
      </c>
      <c r="I122" s="3">
        <v>0</v>
      </c>
      <c r="J122" s="3">
        <v>5.0109890109890101</v>
      </c>
      <c r="K122" s="3">
        <v>4.2549450549450496</v>
      </c>
      <c r="L122" s="3">
        <f>Table1[[#This Row],[Hours Qualified Activities Professional]]+Table1[[#This Row],[Hours Other Activity Staff]]</f>
        <v>9.2659340659340597</v>
      </c>
      <c r="M122" s="3">
        <f>Table1[[#This Row],[Total Hours Activity Staff]]/Table1[[#This Row],[MDS Census]]</f>
        <v>9.8229263746505091E-2</v>
      </c>
      <c r="N122" s="3">
        <v>10.9010989010989</v>
      </c>
      <c r="O122" s="3">
        <v>0</v>
      </c>
      <c r="P122" s="3">
        <f>Table1[[#This Row],[Hours Qualified Social Worker]]+Table1[[#This Row],[Hours Other Social Work Staff]]</f>
        <v>10.9010989010989</v>
      </c>
      <c r="Q122" s="3">
        <f>Table1[[#This Row],[Total Hours Social Work Staff Per Resident Per Day]]/Table1[[#This Row],[MDS Census]]</f>
        <v>0.11556383970177077</v>
      </c>
      <c r="R122" s="3"/>
      <c r="S122"/>
    </row>
    <row r="123" spans="1:19" x14ac:dyDescent="0.2">
      <c r="A123" t="s">
        <v>29</v>
      </c>
      <c r="B123" t="s">
        <v>253</v>
      </c>
      <c r="C123" t="s">
        <v>77</v>
      </c>
      <c r="D123" t="s">
        <v>252</v>
      </c>
      <c r="E123" s="3">
        <v>32.538461538461497</v>
      </c>
      <c r="F123" s="3">
        <v>7.5604395604395602</v>
      </c>
      <c r="G123" s="3">
        <v>0.329670329670329</v>
      </c>
      <c r="H123" s="3">
        <v>0.146153846153846</v>
      </c>
      <c r="I123" s="3">
        <v>0.57142857142857095</v>
      </c>
      <c r="J123" s="3">
        <v>0</v>
      </c>
      <c r="K123" s="3">
        <v>0</v>
      </c>
      <c r="L123" s="3">
        <f>Table1[[#This Row],[Hours Qualified Activities Professional]]+Table1[[#This Row],[Hours Other Activity Staff]]</f>
        <v>0</v>
      </c>
      <c r="M123" s="3">
        <f>Table1[[#This Row],[Total Hours Activity Staff]]/Table1[[#This Row],[MDS Census]]</f>
        <v>0</v>
      </c>
      <c r="N123" s="3">
        <v>4.7745054945054903</v>
      </c>
      <c r="O123" s="3">
        <v>0</v>
      </c>
      <c r="P123" s="3">
        <f>Table1[[#This Row],[Hours Qualified Social Worker]]+Table1[[#This Row],[Hours Other Social Work Staff]]</f>
        <v>4.7745054945054903</v>
      </c>
      <c r="Q123" s="3">
        <f>Table1[[#This Row],[Total Hours Social Work Staff Per Resident Per Day]]/Table1[[#This Row],[MDS Census]]</f>
        <v>0.14673421141506254</v>
      </c>
      <c r="R123" s="3"/>
      <c r="S123"/>
    </row>
    <row r="124" spans="1:19" x14ac:dyDescent="0.2">
      <c r="A124" t="s">
        <v>29</v>
      </c>
      <c r="B124" t="s">
        <v>253</v>
      </c>
      <c r="C124" t="s">
        <v>77</v>
      </c>
      <c r="D124" t="s">
        <v>254</v>
      </c>
      <c r="E124" s="3">
        <v>89.6373626373626</v>
      </c>
      <c r="F124" s="3">
        <v>5.71428571428571</v>
      </c>
      <c r="G124" s="3">
        <v>0.57142857142857095</v>
      </c>
      <c r="H124" s="3">
        <v>0</v>
      </c>
      <c r="I124" s="3">
        <v>1.0659340659340599</v>
      </c>
      <c r="J124" s="3">
        <v>0</v>
      </c>
      <c r="K124" s="3">
        <v>17.480219780219699</v>
      </c>
      <c r="L124" s="3">
        <f>Table1[[#This Row],[Hours Qualified Activities Professional]]+Table1[[#This Row],[Hours Other Activity Staff]]</f>
        <v>17.480219780219699</v>
      </c>
      <c r="M124" s="3">
        <f>Table1[[#This Row],[Total Hours Activity Staff]]/Table1[[#This Row],[MDS Census]]</f>
        <v>0.19501042049773118</v>
      </c>
      <c r="N124" s="3">
        <v>0</v>
      </c>
      <c r="O124" s="3">
        <v>5.5598901098900999</v>
      </c>
      <c r="P124" s="3">
        <f>Table1[[#This Row],[Hours Qualified Social Worker]]+Table1[[#This Row],[Hours Other Social Work Staff]]</f>
        <v>5.5598901098900999</v>
      </c>
      <c r="Q124" s="3">
        <f>Table1[[#This Row],[Total Hours Social Work Staff Per Resident Per Day]]/Table1[[#This Row],[MDS Census]]</f>
        <v>6.2026480323648318E-2</v>
      </c>
      <c r="R124" s="3"/>
      <c r="S124"/>
    </row>
    <row r="125" spans="1:19" x14ac:dyDescent="0.2">
      <c r="A125" t="s">
        <v>29</v>
      </c>
      <c r="B125" t="s">
        <v>256</v>
      </c>
      <c r="C125" t="s">
        <v>257</v>
      </c>
      <c r="D125" t="s">
        <v>255</v>
      </c>
      <c r="E125" s="3">
        <v>115.81318681318599</v>
      </c>
      <c r="F125" s="3">
        <v>5.6263736263736197</v>
      </c>
      <c r="G125" s="3">
        <v>0.46153846153846101</v>
      </c>
      <c r="H125" s="3">
        <v>0.52560439560439498</v>
      </c>
      <c r="I125" s="3">
        <v>1.1428571428571399</v>
      </c>
      <c r="J125" s="3">
        <v>5.5779120879120798</v>
      </c>
      <c r="K125" s="3">
        <v>2.1557142857142799</v>
      </c>
      <c r="L125" s="3">
        <f>Table1[[#This Row],[Hours Qualified Activities Professional]]+Table1[[#This Row],[Hours Other Activity Staff]]</f>
        <v>7.7336263736263593</v>
      </c>
      <c r="M125" s="3">
        <f>Table1[[#This Row],[Total Hours Activity Staff]]/Table1[[#This Row],[MDS Census]]</f>
        <v>6.6776734035487589E-2</v>
      </c>
      <c r="N125" s="3">
        <v>11.3406593406593</v>
      </c>
      <c r="O125" s="3">
        <v>0</v>
      </c>
      <c r="P125" s="3">
        <f>Table1[[#This Row],[Hours Qualified Social Worker]]+Table1[[#This Row],[Hours Other Social Work Staff]]</f>
        <v>11.3406593406593</v>
      </c>
      <c r="Q125" s="3">
        <f>Table1[[#This Row],[Total Hours Social Work Staff Per Resident Per Day]]/Table1[[#This Row],[MDS Census]]</f>
        <v>9.792200398519818E-2</v>
      </c>
      <c r="R125" s="3"/>
      <c r="S125"/>
    </row>
    <row r="126" spans="1:19" x14ac:dyDescent="0.2">
      <c r="A126" t="s">
        <v>29</v>
      </c>
      <c r="B126" t="s">
        <v>256</v>
      </c>
      <c r="C126" t="s">
        <v>257</v>
      </c>
      <c r="D126" t="s">
        <v>258</v>
      </c>
      <c r="E126" s="3">
        <v>112.736263736263</v>
      </c>
      <c r="F126" s="3">
        <v>5.6263736263736197</v>
      </c>
      <c r="G126" s="3">
        <v>0.52747252747252704</v>
      </c>
      <c r="H126" s="3">
        <v>0.53032967032967004</v>
      </c>
      <c r="I126" s="3">
        <v>5.6263736263736197</v>
      </c>
      <c r="J126" s="3">
        <v>5.1772527472527399</v>
      </c>
      <c r="K126" s="3">
        <v>4.47538461538461</v>
      </c>
      <c r="L126" s="3">
        <f>Table1[[#This Row],[Hours Qualified Activities Professional]]+Table1[[#This Row],[Hours Other Activity Staff]]</f>
        <v>9.6526373626373498</v>
      </c>
      <c r="M126" s="3">
        <f>Table1[[#This Row],[Total Hours Activity Staff]]/Table1[[#This Row],[MDS Census]]</f>
        <v>8.5621405595087685E-2</v>
      </c>
      <c r="N126" s="3">
        <v>5.21846153846153</v>
      </c>
      <c r="O126" s="3">
        <v>4.4508791208791196</v>
      </c>
      <c r="P126" s="3">
        <f>Table1[[#This Row],[Hours Qualified Social Worker]]+Table1[[#This Row],[Hours Other Social Work Staff]]</f>
        <v>9.6693406593406497</v>
      </c>
      <c r="Q126" s="3">
        <f>Table1[[#This Row],[Total Hours Social Work Staff Per Resident Per Day]]/Table1[[#This Row],[MDS Census]]</f>
        <v>8.5769568184034001E-2</v>
      </c>
      <c r="R126" s="3"/>
      <c r="S126"/>
    </row>
    <row r="127" spans="1:19" x14ac:dyDescent="0.2">
      <c r="A127" t="s">
        <v>29</v>
      </c>
      <c r="B127" t="s">
        <v>256</v>
      </c>
      <c r="C127" t="s">
        <v>257</v>
      </c>
      <c r="D127" t="s">
        <v>259</v>
      </c>
      <c r="E127" s="3">
        <v>47.725274725274701</v>
      </c>
      <c r="F127" s="3">
        <v>18.770329670329598</v>
      </c>
      <c r="G127" s="3">
        <v>0.96263736263736199</v>
      </c>
      <c r="H127" s="3">
        <v>0.269230769230769</v>
      </c>
      <c r="I127" s="3">
        <v>3.2351648351648299</v>
      </c>
      <c r="J127" s="3">
        <v>0</v>
      </c>
      <c r="K127" s="3">
        <v>12.312197802197799</v>
      </c>
      <c r="L127" s="3">
        <f>Table1[[#This Row],[Hours Qualified Activities Professional]]+Table1[[#This Row],[Hours Other Activity Staff]]</f>
        <v>12.312197802197799</v>
      </c>
      <c r="M127" s="3">
        <f>Table1[[#This Row],[Total Hours Activity Staff]]/Table1[[#This Row],[MDS Census]]</f>
        <v>0.25798065853096946</v>
      </c>
      <c r="N127" s="3">
        <v>5.7175824175824097</v>
      </c>
      <c r="O127" s="3">
        <v>0</v>
      </c>
      <c r="P127" s="3">
        <f>Table1[[#This Row],[Hours Qualified Social Worker]]+Table1[[#This Row],[Hours Other Social Work Staff]]</f>
        <v>5.7175824175824097</v>
      </c>
      <c r="Q127" s="3">
        <f>Table1[[#This Row],[Total Hours Social Work Staff Per Resident Per Day]]/Table1[[#This Row],[MDS Census]]</f>
        <v>0.1198019801980197</v>
      </c>
      <c r="R127" s="3"/>
      <c r="S127"/>
    </row>
    <row r="128" spans="1:19" x14ac:dyDescent="0.2">
      <c r="A128" t="s">
        <v>29</v>
      </c>
      <c r="B128" t="s">
        <v>256</v>
      </c>
      <c r="C128" t="s">
        <v>257</v>
      </c>
      <c r="D128" t="s">
        <v>260</v>
      </c>
      <c r="E128" s="3">
        <v>93.604395604395606</v>
      </c>
      <c r="F128" s="3">
        <v>28.497912087911999</v>
      </c>
      <c r="G128" s="3">
        <v>0</v>
      </c>
      <c r="H128" s="3">
        <v>0</v>
      </c>
      <c r="I128" s="3">
        <v>0</v>
      </c>
      <c r="J128" s="3">
        <v>5.9998901098901003</v>
      </c>
      <c r="K128" s="3">
        <v>8.8864835164835103</v>
      </c>
      <c r="L128" s="3">
        <f>Table1[[#This Row],[Hours Qualified Activities Professional]]+Table1[[#This Row],[Hours Other Activity Staff]]</f>
        <v>14.886373626373612</v>
      </c>
      <c r="M128" s="3">
        <f>Table1[[#This Row],[Total Hours Activity Staff]]/Table1[[#This Row],[MDS Census]]</f>
        <v>0.1590349847382013</v>
      </c>
      <c r="N128" s="3">
        <v>0</v>
      </c>
      <c r="O128" s="3">
        <v>5.2747252747252702</v>
      </c>
      <c r="P128" s="3">
        <f>Table1[[#This Row],[Hours Qualified Social Worker]]+Table1[[#This Row],[Hours Other Social Work Staff]]</f>
        <v>5.2747252747252702</v>
      </c>
      <c r="Q128" s="3">
        <f>Table1[[#This Row],[Total Hours Social Work Staff Per Resident Per Day]]/Table1[[#This Row],[MDS Census]]</f>
        <v>5.6351256163418594E-2</v>
      </c>
      <c r="R128" s="3"/>
      <c r="S128"/>
    </row>
    <row r="129" spans="1:19" x14ac:dyDescent="0.2">
      <c r="A129" t="s">
        <v>29</v>
      </c>
      <c r="B129" t="s">
        <v>256</v>
      </c>
      <c r="C129" t="s">
        <v>257</v>
      </c>
      <c r="D129" t="s">
        <v>261</v>
      </c>
      <c r="E129" s="3">
        <v>79.945054945054906</v>
      </c>
      <c r="F129" s="3">
        <v>10.620879120879099</v>
      </c>
      <c r="G129" s="3">
        <v>0</v>
      </c>
      <c r="H129" s="3">
        <v>0</v>
      </c>
      <c r="I129" s="3">
        <v>10.609890109890101</v>
      </c>
      <c r="J129" s="3">
        <v>2.1565934065933998</v>
      </c>
      <c r="K129" s="3">
        <v>0</v>
      </c>
      <c r="L129" s="3">
        <f>Table1[[#This Row],[Hours Qualified Activities Professional]]+Table1[[#This Row],[Hours Other Activity Staff]]</f>
        <v>2.1565934065933998</v>
      </c>
      <c r="M129" s="3">
        <f>Table1[[#This Row],[Total Hours Activity Staff]]/Table1[[#This Row],[MDS Census]]</f>
        <v>2.6975945017182059E-2</v>
      </c>
      <c r="N129" s="3">
        <v>5.2967032967032903</v>
      </c>
      <c r="O129" s="3">
        <v>5.0329670329670302</v>
      </c>
      <c r="P129" s="3">
        <f>Table1[[#This Row],[Hours Qualified Social Worker]]+Table1[[#This Row],[Hours Other Social Work Staff]]</f>
        <v>10.329670329670321</v>
      </c>
      <c r="Q129" s="3">
        <f>Table1[[#This Row],[Total Hours Social Work Staff Per Resident Per Day]]/Table1[[#This Row],[MDS Census]]</f>
        <v>0.12920962199312711</v>
      </c>
      <c r="R129" s="3"/>
      <c r="S129"/>
    </row>
    <row r="130" spans="1:19" x14ac:dyDescent="0.2">
      <c r="A130" t="s">
        <v>29</v>
      </c>
      <c r="B130" t="s">
        <v>256</v>
      </c>
      <c r="C130" t="s">
        <v>257</v>
      </c>
      <c r="D130" t="s">
        <v>262</v>
      </c>
      <c r="E130" s="3">
        <v>85.395604395604295</v>
      </c>
      <c r="F130" s="3">
        <v>1.31868131868131</v>
      </c>
      <c r="G130" s="3">
        <v>0.15384615384615299</v>
      </c>
      <c r="H130" s="3">
        <v>0.40109890109890101</v>
      </c>
      <c r="I130" s="3">
        <v>2.36263736263736</v>
      </c>
      <c r="J130" s="3">
        <v>5.1307692307692303</v>
      </c>
      <c r="K130" s="3">
        <v>18.565934065934002</v>
      </c>
      <c r="L130" s="3">
        <f>Table1[[#This Row],[Hours Qualified Activities Professional]]+Table1[[#This Row],[Hours Other Activity Staff]]</f>
        <v>23.696703296703234</v>
      </c>
      <c r="M130" s="3">
        <f>Table1[[#This Row],[Total Hours Activity Staff]]/Table1[[#This Row],[MDS Census]]</f>
        <v>0.27749324411272641</v>
      </c>
      <c r="N130" s="3">
        <v>0</v>
      </c>
      <c r="O130" s="3">
        <v>14.186263736263699</v>
      </c>
      <c r="P130" s="3">
        <f>Table1[[#This Row],[Hours Qualified Social Worker]]+Table1[[#This Row],[Hours Other Social Work Staff]]</f>
        <v>14.186263736263699</v>
      </c>
      <c r="Q130" s="3">
        <f>Table1[[#This Row],[Total Hours Social Work Staff Per Resident Per Day]]/Table1[[#This Row],[MDS Census]]</f>
        <v>0.16612405095869234</v>
      </c>
      <c r="R130" s="3"/>
      <c r="S130"/>
    </row>
    <row r="131" spans="1:19" x14ac:dyDescent="0.2">
      <c r="A131" t="s">
        <v>29</v>
      </c>
      <c r="B131" t="s">
        <v>256</v>
      </c>
      <c r="C131" t="s">
        <v>257</v>
      </c>
      <c r="D131" t="s">
        <v>263</v>
      </c>
      <c r="E131" s="3">
        <v>125.021978021978</v>
      </c>
      <c r="F131" s="3">
        <v>5.71428571428571</v>
      </c>
      <c r="G131" s="3">
        <v>0.53296703296703196</v>
      </c>
      <c r="H131" s="3">
        <v>0.70329670329670302</v>
      </c>
      <c r="I131" s="3">
        <v>5.5549450549450503</v>
      </c>
      <c r="J131" s="3">
        <v>5.5179120879120802</v>
      </c>
      <c r="K131" s="3">
        <v>10.7140659340659</v>
      </c>
      <c r="L131" s="3">
        <f>Table1[[#This Row],[Hours Qualified Activities Professional]]+Table1[[#This Row],[Hours Other Activity Staff]]</f>
        <v>16.23197802197798</v>
      </c>
      <c r="M131" s="3">
        <f>Table1[[#This Row],[Total Hours Activity Staff]]/Table1[[#This Row],[MDS Census]]</f>
        <v>0.12983299639623772</v>
      </c>
      <c r="N131" s="3">
        <v>10.4615384615384</v>
      </c>
      <c r="O131" s="3">
        <v>0</v>
      </c>
      <c r="P131" s="3">
        <f>Table1[[#This Row],[Hours Qualified Social Worker]]+Table1[[#This Row],[Hours Other Social Work Staff]]</f>
        <v>10.4615384615384</v>
      </c>
      <c r="Q131" s="3">
        <f>Table1[[#This Row],[Total Hours Social Work Staff Per Resident Per Day]]/Table1[[#This Row],[MDS Census]]</f>
        <v>8.3677595148105341E-2</v>
      </c>
      <c r="R131" s="3"/>
      <c r="S131"/>
    </row>
    <row r="132" spans="1:19" x14ac:dyDescent="0.2">
      <c r="A132" t="s">
        <v>29</v>
      </c>
      <c r="B132" t="s">
        <v>256</v>
      </c>
      <c r="C132" t="s">
        <v>257</v>
      </c>
      <c r="D132" t="s">
        <v>264</v>
      </c>
      <c r="E132" s="3">
        <v>53.604395604395599</v>
      </c>
      <c r="F132" s="3">
        <v>5.6263736263736197</v>
      </c>
      <c r="G132" s="3">
        <v>0.19780219780219699</v>
      </c>
      <c r="H132" s="3">
        <v>0.172307692307692</v>
      </c>
      <c r="I132" s="3">
        <v>3.6263736263736202</v>
      </c>
      <c r="J132" s="3">
        <v>5.2307692307692299</v>
      </c>
      <c r="K132" s="3">
        <v>4.8049450549450503</v>
      </c>
      <c r="L132" s="3">
        <f>Table1[[#This Row],[Hours Qualified Activities Professional]]+Table1[[#This Row],[Hours Other Activity Staff]]</f>
        <v>10.035714285714281</v>
      </c>
      <c r="M132" s="3">
        <f>Table1[[#This Row],[Total Hours Activity Staff]]/Table1[[#This Row],[MDS Census]]</f>
        <v>0.18721812218122175</v>
      </c>
      <c r="N132" s="3">
        <v>4.8406593406593403</v>
      </c>
      <c r="O132" s="3">
        <v>0</v>
      </c>
      <c r="P132" s="3">
        <f>Table1[[#This Row],[Hours Qualified Social Worker]]+Table1[[#This Row],[Hours Other Social Work Staff]]</f>
        <v>4.8406593406593403</v>
      </c>
      <c r="Q132" s="3">
        <f>Table1[[#This Row],[Total Hours Social Work Staff Per Resident Per Day]]/Table1[[#This Row],[MDS Census]]</f>
        <v>9.0303403034030338E-2</v>
      </c>
      <c r="R132" s="3"/>
      <c r="S132"/>
    </row>
    <row r="133" spans="1:19" x14ac:dyDescent="0.2">
      <c r="A133" t="s">
        <v>29</v>
      </c>
      <c r="B133" t="s">
        <v>256</v>
      </c>
      <c r="C133" t="s">
        <v>257</v>
      </c>
      <c r="D133" t="s">
        <v>265</v>
      </c>
      <c r="E133" s="3">
        <v>100.85714285714199</v>
      </c>
      <c r="F133" s="3">
        <v>5.3626373626373596</v>
      </c>
      <c r="G133" s="3">
        <v>0.52747252747252704</v>
      </c>
      <c r="H133" s="3">
        <v>0.41681318681318602</v>
      </c>
      <c r="I133" s="3">
        <v>1.0549450549450501</v>
      </c>
      <c r="J133" s="3">
        <v>5.2610989010989</v>
      </c>
      <c r="K133" s="3">
        <v>2.6654945054944998</v>
      </c>
      <c r="L133" s="3">
        <f>Table1[[#This Row],[Hours Qualified Activities Professional]]+Table1[[#This Row],[Hours Other Activity Staff]]</f>
        <v>7.9265934065933994</v>
      </c>
      <c r="M133" s="3">
        <f>Table1[[#This Row],[Total Hours Activity Staff]]/Table1[[#This Row],[MDS Census]]</f>
        <v>7.8592285901068371E-2</v>
      </c>
      <c r="N133" s="3">
        <v>5.39813186813186</v>
      </c>
      <c r="O133" s="3">
        <v>0</v>
      </c>
      <c r="P133" s="3">
        <f>Table1[[#This Row],[Hours Qualified Social Worker]]+Table1[[#This Row],[Hours Other Social Work Staff]]</f>
        <v>5.39813186813186</v>
      </c>
      <c r="Q133" s="3">
        <f>Table1[[#This Row],[Total Hours Social Work Staff Per Resident Per Day]]/Table1[[#This Row],[MDS Census]]</f>
        <v>5.3522553933319179E-2</v>
      </c>
      <c r="R133" s="3"/>
      <c r="S133"/>
    </row>
    <row r="134" spans="1:19" x14ac:dyDescent="0.2">
      <c r="A134" t="s">
        <v>29</v>
      </c>
      <c r="B134" t="s">
        <v>267</v>
      </c>
      <c r="C134" t="s">
        <v>268</v>
      </c>
      <c r="D134" t="s">
        <v>266</v>
      </c>
      <c r="E134" s="3">
        <v>80.802197802197796</v>
      </c>
      <c r="F134" s="3">
        <v>5.1868131868131799</v>
      </c>
      <c r="G134" s="3">
        <v>0.15384615384615299</v>
      </c>
      <c r="H134" s="3">
        <v>0.61538461538461497</v>
      </c>
      <c r="I134" s="3">
        <v>0.39010989010989</v>
      </c>
      <c r="J134" s="3">
        <v>5.6208791208791196</v>
      </c>
      <c r="K134" s="3">
        <v>7.7445054945054901</v>
      </c>
      <c r="L134" s="3">
        <f>Table1[[#This Row],[Hours Qualified Activities Professional]]+Table1[[#This Row],[Hours Other Activity Staff]]</f>
        <v>13.36538461538461</v>
      </c>
      <c r="M134" s="3">
        <f>Table1[[#This Row],[Total Hours Activity Staff]]/Table1[[#This Row],[MDS Census]]</f>
        <v>0.1654086767305861</v>
      </c>
      <c r="N134" s="3">
        <v>5.1868131868131799</v>
      </c>
      <c r="O134" s="3">
        <v>5.6318681318681296</v>
      </c>
      <c r="P134" s="3">
        <f>Table1[[#This Row],[Hours Qualified Social Worker]]+Table1[[#This Row],[Hours Other Social Work Staff]]</f>
        <v>10.81868131868131</v>
      </c>
      <c r="Q134" s="3">
        <f>Table1[[#This Row],[Total Hours Social Work Staff Per Resident Per Day]]/Table1[[#This Row],[MDS Census]]</f>
        <v>0.13389092887256893</v>
      </c>
      <c r="R134" s="3"/>
      <c r="S134"/>
    </row>
    <row r="135" spans="1:19" x14ac:dyDescent="0.2">
      <c r="A135" t="s">
        <v>29</v>
      </c>
      <c r="B135" t="s">
        <v>270</v>
      </c>
      <c r="C135" t="s">
        <v>50</v>
      </c>
      <c r="D135" t="s">
        <v>269</v>
      </c>
      <c r="E135" s="3">
        <v>154.48351648351601</v>
      </c>
      <c r="F135" s="3">
        <v>44.637692307692298</v>
      </c>
      <c r="G135" s="3">
        <v>0</v>
      </c>
      <c r="H135" s="3">
        <v>0</v>
      </c>
      <c r="I135" s="3">
        <v>0</v>
      </c>
      <c r="J135" s="3">
        <v>4.8368131868131803</v>
      </c>
      <c r="K135" s="3">
        <v>6.9717582417582404</v>
      </c>
      <c r="L135" s="3">
        <f>Table1[[#This Row],[Hours Qualified Activities Professional]]+Table1[[#This Row],[Hours Other Activity Staff]]</f>
        <v>11.808571428571421</v>
      </c>
      <c r="M135" s="3">
        <f>Table1[[#This Row],[Total Hours Activity Staff]]/Table1[[#This Row],[MDS Census]]</f>
        <v>7.6439038270024365E-2</v>
      </c>
      <c r="N135" s="3">
        <v>0</v>
      </c>
      <c r="O135" s="3">
        <v>5.6124175824175797</v>
      </c>
      <c r="P135" s="3">
        <f>Table1[[#This Row],[Hours Qualified Social Worker]]+Table1[[#This Row],[Hours Other Social Work Staff]]</f>
        <v>5.6124175824175797</v>
      </c>
      <c r="Q135" s="3">
        <f>Table1[[#This Row],[Total Hours Social Work Staff Per Resident Per Day]]/Table1[[#This Row],[MDS Census]]</f>
        <v>3.6330203442879593E-2</v>
      </c>
      <c r="R135" s="3"/>
      <c r="S135"/>
    </row>
    <row r="136" spans="1:19" x14ac:dyDescent="0.2">
      <c r="A136" t="s">
        <v>29</v>
      </c>
      <c r="B136" t="s">
        <v>272</v>
      </c>
      <c r="C136" t="s">
        <v>200</v>
      </c>
      <c r="D136" t="s">
        <v>271</v>
      </c>
      <c r="E136" s="3">
        <v>56.9890109890109</v>
      </c>
      <c r="F136" s="3">
        <v>5.71428571428571</v>
      </c>
      <c r="G136" s="3">
        <v>0.37637362637362598</v>
      </c>
      <c r="H136" s="3">
        <v>0.21417582417582401</v>
      </c>
      <c r="I136" s="3">
        <v>0.43681318681318598</v>
      </c>
      <c r="J136" s="3">
        <v>0</v>
      </c>
      <c r="K136" s="3">
        <v>2.5765934065934002</v>
      </c>
      <c r="L136" s="3">
        <f>Table1[[#This Row],[Hours Qualified Activities Professional]]+Table1[[#This Row],[Hours Other Activity Staff]]</f>
        <v>2.5765934065934002</v>
      </c>
      <c r="M136" s="3">
        <f>Table1[[#This Row],[Total Hours Activity Staff]]/Table1[[#This Row],[MDS Census]]</f>
        <v>4.521210952564593E-2</v>
      </c>
      <c r="N136" s="3">
        <v>5.2091208791208699</v>
      </c>
      <c r="O136" s="3">
        <v>0</v>
      </c>
      <c r="P136" s="3">
        <f>Table1[[#This Row],[Hours Qualified Social Worker]]+Table1[[#This Row],[Hours Other Social Work Staff]]</f>
        <v>5.2091208791208699</v>
      </c>
      <c r="Q136" s="3">
        <f>Table1[[#This Row],[Total Hours Social Work Staff Per Resident Per Day]]/Table1[[#This Row],[MDS Census]]</f>
        <v>9.1405707674508271E-2</v>
      </c>
      <c r="R136" s="3"/>
      <c r="S136"/>
    </row>
    <row r="137" spans="1:19" x14ac:dyDescent="0.2">
      <c r="A137" t="s">
        <v>29</v>
      </c>
      <c r="B137" t="s">
        <v>274</v>
      </c>
      <c r="C137" t="s">
        <v>275</v>
      </c>
      <c r="D137" t="s">
        <v>273</v>
      </c>
      <c r="E137" s="3">
        <v>65.989010989010893</v>
      </c>
      <c r="F137" s="3">
        <v>16.030219780219699</v>
      </c>
      <c r="G137" s="3">
        <v>0.19780219780219699</v>
      </c>
      <c r="H137" s="3">
        <v>0.23076923076923</v>
      </c>
      <c r="I137" s="3">
        <v>1.2692307692307601</v>
      </c>
      <c r="J137" s="3">
        <v>0</v>
      </c>
      <c r="K137" s="3">
        <v>5.5384615384615303</v>
      </c>
      <c r="L137" s="3">
        <f>Table1[[#This Row],[Hours Qualified Activities Professional]]+Table1[[#This Row],[Hours Other Activity Staff]]</f>
        <v>5.5384615384615303</v>
      </c>
      <c r="M137" s="3">
        <f>Table1[[#This Row],[Total Hours Activity Staff]]/Table1[[#This Row],[MDS Census]]</f>
        <v>8.3930058284762701E-2</v>
      </c>
      <c r="N137" s="3">
        <v>0.21703296703296701</v>
      </c>
      <c r="O137" s="3">
        <v>0</v>
      </c>
      <c r="P137" s="3">
        <f>Table1[[#This Row],[Hours Qualified Social Worker]]+Table1[[#This Row],[Hours Other Social Work Staff]]</f>
        <v>0.21703296703296701</v>
      </c>
      <c r="Q137" s="3">
        <f>Table1[[#This Row],[Total Hours Social Work Staff Per Resident Per Day]]/Table1[[#This Row],[MDS Census]]</f>
        <v>3.2889258950874315E-3</v>
      </c>
      <c r="R137" s="3"/>
      <c r="S137"/>
    </row>
    <row r="138" spans="1:19" x14ac:dyDescent="0.2">
      <c r="A138" t="s">
        <v>29</v>
      </c>
      <c r="B138" t="s">
        <v>274</v>
      </c>
      <c r="C138" t="s">
        <v>275</v>
      </c>
      <c r="D138" t="s">
        <v>276</v>
      </c>
      <c r="E138" s="3">
        <v>58.197802197802098</v>
      </c>
      <c r="F138" s="3">
        <v>5.71428571428571</v>
      </c>
      <c r="G138" s="3">
        <v>0</v>
      </c>
      <c r="H138" s="3">
        <v>0</v>
      </c>
      <c r="I138" s="3">
        <v>0</v>
      </c>
      <c r="J138" s="3">
        <v>5.4114285714285701</v>
      </c>
      <c r="K138" s="3">
        <v>0</v>
      </c>
      <c r="L138" s="3">
        <f>Table1[[#This Row],[Hours Qualified Activities Professional]]+Table1[[#This Row],[Hours Other Activity Staff]]</f>
        <v>5.4114285714285701</v>
      </c>
      <c r="M138" s="3">
        <f>Table1[[#This Row],[Total Hours Activity Staff]]/Table1[[#This Row],[MDS Census]]</f>
        <v>9.2983383685800738E-2</v>
      </c>
      <c r="N138" s="3">
        <v>0</v>
      </c>
      <c r="O138" s="3">
        <v>5.5834065934065897</v>
      </c>
      <c r="P138" s="3">
        <f>Table1[[#This Row],[Hours Qualified Social Worker]]+Table1[[#This Row],[Hours Other Social Work Staff]]</f>
        <v>5.5834065934065897</v>
      </c>
      <c r="Q138" s="3">
        <f>Table1[[#This Row],[Total Hours Social Work Staff Per Resident Per Day]]/Table1[[#This Row],[MDS Census]]</f>
        <v>9.5938444108761428E-2</v>
      </c>
      <c r="R138" s="3"/>
      <c r="S138"/>
    </row>
    <row r="139" spans="1:19" x14ac:dyDescent="0.2">
      <c r="A139" t="s">
        <v>29</v>
      </c>
      <c r="B139" t="s">
        <v>278</v>
      </c>
      <c r="C139" t="s">
        <v>275</v>
      </c>
      <c r="D139" t="s">
        <v>277</v>
      </c>
      <c r="E139" s="3">
        <v>79.703296703296701</v>
      </c>
      <c r="F139" s="3">
        <v>5.6263736263736197</v>
      </c>
      <c r="G139" s="3">
        <v>0.26373626373626302</v>
      </c>
      <c r="H139" s="3">
        <v>0.18681318681318601</v>
      </c>
      <c r="I139" s="3">
        <v>0.45604395604395598</v>
      </c>
      <c r="J139" s="3">
        <v>5.1203296703296699</v>
      </c>
      <c r="K139" s="3">
        <v>1.37120879120879</v>
      </c>
      <c r="L139" s="3">
        <f>Table1[[#This Row],[Hours Qualified Activities Professional]]+Table1[[#This Row],[Hours Other Activity Staff]]</f>
        <v>6.4915384615384601</v>
      </c>
      <c r="M139" s="3">
        <f>Table1[[#This Row],[Total Hours Activity Staff]]/Table1[[#This Row],[MDS Census]]</f>
        <v>8.1446298083551624E-2</v>
      </c>
      <c r="N139" s="3">
        <v>5.0427472527472501</v>
      </c>
      <c r="O139" s="3">
        <v>0</v>
      </c>
      <c r="P139" s="3">
        <f>Table1[[#This Row],[Hours Qualified Social Worker]]+Table1[[#This Row],[Hours Other Social Work Staff]]</f>
        <v>5.0427472527472501</v>
      </c>
      <c r="Q139" s="3">
        <f>Table1[[#This Row],[Total Hours Social Work Staff Per Resident Per Day]]/Table1[[#This Row],[MDS Census]]</f>
        <v>6.3268992141182923E-2</v>
      </c>
      <c r="R139" s="3"/>
      <c r="S139"/>
    </row>
    <row r="140" spans="1:19" x14ac:dyDescent="0.2">
      <c r="A140" t="s">
        <v>29</v>
      </c>
      <c r="B140" t="s">
        <v>280</v>
      </c>
      <c r="C140" t="s">
        <v>56</v>
      </c>
      <c r="D140" t="s">
        <v>279</v>
      </c>
      <c r="E140" s="3">
        <v>97.945054945054906</v>
      </c>
      <c r="F140" s="3">
        <v>27.592857142857099</v>
      </c>
      <c r="G140" s="3">
        <v>0</v>
      </c>
      <c r="H140" s="3">
        <v>0</v>
      </c>
      <c r="I140" s="3">
        <v>0</v>
      </c>
      <c r="J140" s="3">
        <v>5.0678021978021901</v>
      </c>
      <c r="K140" s="3">
        <v>5.5190109890109804</v>
      </c>
      <c r="L140" s="3">
        <f>Table1[[#This Row],[Hours Qualified Activities Professional]]+Table1[[#This Row],[Hours Other Activity Staff]]</f>
        <v>10.586813186813171</v>
      </c>
      <c r="M140" s="3">
        <f>Table1[[#This Row],[Total Hours Activity Staff]]/Table1[[#This Row],[MDS Census]]</f>
        <v>0.10808930775272062</v>
      </c>
      <c r="N140" s="3">
        <v>0</v>
      </c>
      <c r="O140" s="3">
        <v>5.7032967032966999</v>
      </c>
      <c r="P140" s="3">
        <f>Table1[[#This Row],[Hours Qualified Social Worker]]+Table1[[#This Row],[Hours Other Social Work Staff]]</f>
        <v>5.7032967032966999</v>
      </c>
      <c r="Q140" s="3">
        <f>Table1[[#This Row],[Total Hours Social Work Staff Per Resident Per Day]]/Table1[[#This Row],[MDS Census]]</f>
        <v>5.8229552339279692E-2</v>
      </c>
      <c r="R140" s="3"/>
      <c r="S140"/>
    </row>
    <row r="141" spans="1:19" x14ac:dyDescent="0.2">
      <c r="A141" t="s">
        <v>29</v>
      </c>
      <c r="B141" t="s">
        <v>282</v>
      </c>
      <c r="C141" t="s">
        <v>283</v>
      </c>
      <c r="D141" t="s">
        <v>281</v>
      </c>
      <c r="E141" s="3">
        <v>141.87912087911999</v>
      </c>
      <c r="F141" s="3">
        <v>27.440989010989</v>
      </c>
      <c r="G141" s="3">
        <v>0.15109890109890101</v>
      </c>
      <c r="H141" s="3">
        <v>0.90109890109890101</v>
      </c>
      <c r="I141" s="3">
        <v>1.04120879120879</v>
      </c>
      <c r="J141" s="3">
        <v>5.2424175824175796</v>
      </c>
      <c r="K141" s="3">
        <v>5.9528571428571402</v>
      </c>
      <c r="L141" s="3">
        <f>Table1[[#This Row],[Hours Qualified Activities Professional]]+Table1[[#This Row],[Hours Other Activity Staff]]</f>
        <v>11.19527472527472</v>
      </c>
      <c r="M141" s="3">
        <f>Table1[[#This Row],[Total Hours Activity Staff]]/Table1[[#This Row],[MDS Census]]</f>
        <v>7.890713345209556E-2</v>
      </c>
      <c r="N141" s="3">
        <v>5.2747252747252702</v>
      </c>
      <c r="O141" s="3">
        <v>1.3828571428571399</v>
      </c>
      <c r="P141" s="3">
        <f>Table1[[#This Row],[Hours Qualified Social Worker]]+Table1[[#This Row],[Hours Other Social Work Staff]]</f>
        <v>6.6575824175824101</v>
      </c>
      <c r="Q141" s="3">
        <f>Table1[[#This Row],[Total Hours Social Work Staff Per Resident Per Day]]/Table1[[#This Row],[MDS Census]]</f>
        <v>4.6924328092324614E-2</v>
      </c>
      <c r="R141" s="3"/>
      <c r="S141"/>
    </row>
    <row r="142" spans="1:19" x14ac:dyDescent="0.2">
      <c r="A142" t="s">
        <v>29</v>
      </c>
      <c r="B142" t="s">
        <v>285</v>
      </c>
      <c r="C142" t="s">
        <v>257</v>
      </c>
      <c r="D142" t="s">
        <v>284</v>
      </c>
      <c r="E142" s="3">
        <v>69.120879120879096</v>
      </c>
      <c r="F142" s="3">
        <v>5.5384615384615303</v>
      </c>
      <c r="G142" s="3">
        <v>0.26373626373626302</v>
      </c>
      <c r="H142" s="3">
        <v>0.48351648351648302</v>
      </c>
      <c r="I142" s="3">
        <v>4.8351648351648304</v>
      </c>
      <c r="J142" s="3">
        <v>6.7390109890109802</v>
      </c>
      <c r="K142" s="3">
        <v>4.8241758241758204</v>
      </c>
      <c r="L142" s="3">
        <f>Table1[[#This Row],[Hours Qualified Activities Professional]]+Table1[[#This Row],[Hours Other Activity Staff]]</f>
        <v>11.5631868131868</v>
      </c>
      <c r="M142" s="3">
        <f>Table1[[#This Row],[Total Hours Activity Staff]]/Table1[[#This Row],[MDS Census]]</f>
        <v>0.16728934817170099</v>
      </c>
      <c r="N142" s="3">
        <v>4.48351648351648</v>
      </c>
      <c r="O142" s="3">
        <v>0</v>
      </c>
      <c r="P142" s="3">
        <f>Table1[[#This Row],[Hours Qualified Social Worker]]+Table1[[#This Row],[Hours Other Social Work Staff]]</f>
        <v>4.48351648351648</v>
      </c>
      <c r="Q142" s="3">
        <f>Table1[[#This Row],[Total Hours Social Work Staff Per Resident Per Day]]/Table1[[#This Row],[MDS Census]]</f>
        <v>6.4864864864864841E-2</v>
      </c>
      <c r="R142" s="3"/>
      <c r="S142"/>
    </row>
    <row r="143" spans="1:19" x14ac:dyDescent="0.2">
      <c r="A143" t="s">
        <v>29</v>
      </c>
      <c r="B143" t="s">
        <v>285</v>
      </c>
      <c r="C143" t="s">
        <v>257</v>
      </c>
      <c r="D143" t="s">
        <v>286</v>
      </c>
      <c r="E143" s="3">
        <v>135.83516483516399</v>
      </c>
      <c r="F143" s="3">
        <v>35.3192307692307</v>
      </c>
      <c r="G143" s="3">
        <v>0</v>
      </c>
      <c r="H143" s="3">
        <v>0</v>
      </c>
      <c r="I143" s="3">
        <v>0</v>
      </c>
      <c r="J143" s="3">
        <v>4.8351648351648304</v>
      </c>
      <c r="K143" s="3">
        <v>5.5964835164835103</v>
      </c>
      <c r="L143" s="3">
        <f>Table1[[#This Row],[Hours Qualified Activities Professional]]+Table1[[#This Row],[Hours Other Activity Staff]]</f>
        <v>10.431648351648342</v>
      </c>
      <c r="M143" s="3">
        <f>Table1[[#This Row],[Total Hours Activity Staff]]/Table1[[#This Row],[MDS Census]]</f>
        <v>7.6796375697759489E-2</v>
      </c>
      <c r="N143" s="3">
        <v>0</v>
      </c>
      <c r="O143" s="3">
        <v>5.8901098901098896</v>
      </c>
      <c r="P143" s="3">
        <f>Table1[[#This Row],[Hours Qualified Social Worker]]+Table1[[#This Row],[Hours Other Social Work Staff]]</f>
        <v>5.8901098901098896</v>
      </c>
      <c r="Q143" s="3">
        <f>Table1[[#This Row],[Total Hours Social Work Staff Per Resident Per Day]]/Table1[[#This Row],[MDS Census]]</f>
        <v>4.3362187525281391E-2</v>
      </c>
      <c r="R143" s="3"/>
      <c r="S143"/>
    </row>
    <row r="144" spans="1:19" x14ac:dyDescent="0.2">
      <c r="A144" t="s">
        <v>29</v>
      </c>
      <c r="B144" t="s">
        <v>288</v>
      </c>
      <c r="C144" t="s">
        <v>289</v>
      </c>
      <c r="D144" t="s">
        <v>287</v>
      </c>
      <c r="E144" s="3">
        <v>54.6703296703296</v>
      </c>
      <c r="F144" s="3">
        <v>4.8598901098900997</v>
      </c>
      <c r="G144" s="3">
        <v>0.159340659340659</v>
      </c>
      <c r="H144" s="3">
        <v>0</v>
      </c>
      <c r="I144" s="3">
        <v>0</v>
      </c>
      <c r="J144" s="3">
        <v>3.8406593406593399</v>
      </c>
      <c r="K144" s="3">
        <v>18.774725274725199</v>
      </c>
      <c r="L144" s="3">
        <f>Table1[[#This Row],[Hours Qualified Activities Professional]]+Table1[[#This Row],[Hours Other Activity Staff]]</f>
        <v>22.615384615384539</v>
      </c>
      <c r="M144" s="3">
        <f>Table1[[#This Row],[Total Hours Activity Staff]]/Table1[[#This Row],[MDS Census]]</f>
        <v>0.41366834170854183</v>
      </c>
      <c r="N144" s="3">
        <v>4.6263736263736197</v>
      </c>
      <c r="O144" s="3">
        <v>0</v>
      </c>
      <c r="P144" s="3">
        <f>Table1[[#This Row],[Hours Qualified Social Worker]]+Table1[[#This Row],[Hours Other Social Work Staff]]</f>
        <v>4.6263736263736197</v>
      </c>
      <c r="Q144" s="3">
        <f>Table1[[#This Row],[Total Hours Social Work Staff Per Resident Per Day]]/Table1[[#This Row],[MDS Census]]</f>
        <v>8.462311557788943E-2</v>
      </c>
      <c r="R144" s="3"/>
      <c r="S144"/>
    </row>
    <row r="145" spans="1:19" x14ac:dyDescent="0.2">
      <c r="A145" t="s">
        <v>29</v>
      </c>
      <c r="B145" t="s">
        <v>288</v>
      </c>
      <c r="C145" t="s">
        <v>289</v>
      </c>
      <c r="D145" t="s">
        <v>290</v>
      </c>
      <c r="E145" s="3">
        <v>65.428571428571402</v>
      </c>
      <c r="F145" s="3">
        <v>23.7207692307692</v>
      </c>
      <c r="G145" s="3">
        <v>0</v>
      </c>
      <c r="H145" s="3">
        <v>0</v>
      </c>
      <c r="I145" s="3">
        <v>0</v>
      </c>
      <c r="J145" s="3">
        <v>0</v>
      </c>
      <c r="K145" s="3">
        <v>16.981868131868101</v>
      </c>
      <c r="L145" s="3">
        <f>Table1[[#This Row],[Hours Qualified Activities Professional]]+Table1[[#This Row],[Hours Other Activity Staff]]</f>
        <v>16.981868131868101</v>
      </c>
      <c r="M145" s="3">
        <f>Table1[[#This Row],[Total Hours Activity Staff]]/Table1[[#This Row],[MDS Census]]</f>
        <v>0.25954820288881386</v>
      </c>
      <c r="N145" s="3">
        <v>0</v>
      </c>
      <c r="O145" s="3">
        <v>4.9230769230769198</v>
      </c>
      <c r="P145" s="3">
        <f>Table1[[#This Row],[Hours Qualified Social Worker]]+Table1[[#This Row],[Hours Other Social Work Staff]]</f>
        <v>4.9230769230769198</v>
      </c>
      <c r="Q145" s="3">
        <f>Table1[[#This Row],[Total Hours Social Work Staff Per Resident Per Day]]/Table1[[#This Row],[MDS Census]]</f>
        <v>7.524353375881758E-2</v>
      </c>
      <c r="R145" s="3"/>
      <c r="S145"/>
    </row>
    <row r="146" spans="1:19" x14ac:dyDescent="0.2">
      <c r="A146" t="s">
        <v>29</v>
      </c>
      <c r="B146" t="s">
        <v>292</v>
      </c>
      <c r="C146" t="s">
        <v>77</v>
      </c>
      <c r="D146" t="s">
        <v>291</v>
      </c>
      <c r="E146" s="3">
        <v>98.351648351648294</v>
      </c>
      <c r="F146" s="3">
        <v>11.3406593406593</v>
      </c>
      <c r="G146" s="3">
        <v>1.5714285714285701</v>
      </c>
      <c r="H146" s="3">
        <v>0</v>
      </c>
      <c r="I146" s="3">
        <v>0.71428571428571397</v>
      </c>
      <c r="J146" s="3">
        <v>0</v>
      </c>
      <c r="K146" s="3">
        <v>13.9972527472527</v>
      </c>
      <c r="L146" s="3">
        <f>Table1[[#This Row],[Hours Qualified Activities Professional]]+Table1[[#This Row],[Hours Other Activity Staff]]</f>
        <v>13.9972527472527</v>
      </c>
      <c r="M146" s="3">
        <f>Table1[[#This Row],[Total Hours Activity Staff]]/Table1[[#This Row],[MDS Census]]</f>
        <v>0.14231843575418954</v>
      </c>
      <c r="N146" s="3">
        <v>5.4203296703296697</v>
      </c>
      <c r="O146" s="3">
        <v>0</v>
      </c>
      <c r="P146" s="3">
        <f>Table1[[#This Row],[Hours Qualified Social Worker]]+Table1[[#This Row],[Hours Other Social Work Staff]]</f>
        <v>5.4203296703296697</v>
      </c>
      <c r="Q146" s="3">
        <f>Table1[[#This Row],[Total Hours Social Work Staff Per Resident Per Day]]/Table1[[#This Row],[MDS Census]]</f>
        <v>5.5111731843575443E-2</v>
      </c>
      <c r="R146" s="3"/>
      <c r="S146"/>
    </row>
    <row r="147" spans="1:19" x14ac:dyDescent="0.2">
      <c r="A147" t="s">
        <v>29</v>
      </c>
      <c r="B147" t="s">
        <v>294</v>
      </c>
      <c r="C147" t="s">
        <v>128</v>
      </c>
      <c r="D147" t="s">
        <v>293</v>
      </c>
      <c r="E147" s="3">
        <v>96.252747252747199</v>
      </c>
      <c r="F147" s="3">
        <v>5.5384615384615303</v>
      </c>
      <c r="G147" s="3">
        <v>0.92307692307692302</v>
      </c>
      <c r="H147" s="3">
        <v>0</v>
      </c>
      <c r="I147" s="3">
        <v>0</v>
      </c>
      <c r="J147" s="3">
        <v>5.2582417582417502</v>
      </c>
      <c r="K147" s="3">
        <v>8.7967032967032903</v>
      </c>
      <c r="L147" s="3">
        <f>Table1[[#This Row],[Hours Qualified Activities Professional]]+Table1[[#This Row],[Hours Other Activity Staff]]</f>
        <v>14.054945054945041</v>
      </c>
      <c r="M147" s="3">
        <f>Table1[[#This Row],[Total Hours Activity Staff]]/Table1[[#This Row],[MDS Census]]</f>
        <v>0.14602123530083336</v>
      </c>
      <c r="N147" s="3">
        <v>5.4505494505494498</v>
      </c>
      <c r="O147" s="3">
        <v>0</v>
      </c>
      <c r="P147" s="3">
        <f>Table1[[#This Row],[Hours Qualified Social Worker]]+Table1[[#This Row],[Hours Other Social Work Staff]]</f>
        <v>5.4505494505494498</v>
      </c>
      <c r="Q147" s="3">
        <f>Table1[[#This Row],[Total Hours Social Work Staff Per Resident Per Day]]/Table1[[#This Row],[MDS Census]]</f>
        <v>5.6627468889142621E-2</v>
      </c>
      <c r="R147" s="3"/>
      <c r="S147"/>
    </row>
    <row r="148" spans="1:19" x14ac:dyDescent="0.2">
      <c r="A148" t="s">
        <v>29</v>
      </c>
      <c r="B148" t="s">
        <v>294</v>
      </c>
      <c r="C148" t="s">
        <v>128</v>
      </c>
      <c r="D148" t="s">
        <v>295</v>
      </c>
      <c r="E148" s="3">
        <v>131.34065934065899</v>
      </c>
      <c r="F148" s="3">
        <v>32.6386813186813</v>
      </c>
      <c r="G148" s="3">
        <v>0</v>
      </c>
      <c r="H148" s="3">
        <v>0</v>
      </c>
      <c r="I148" s="3">
        <v>0</v>
      </c>
      <c r="J148" s="3">
        <v>5.4505494505494498</v>
      </c>
      <c r="K148" s="3">
        <v>6.6708791208791203</v>
      </c>
      <c r="L148" s="3">
        <f>Table1[[#This Row],[Hours Qualified Activities Professional]]+Table1[[#This Row],[Hours Other Activity Staff]]</f>
        <v>12.12142857142857</v>
      </c>
      <c r="M148" s="3">
        <f>Table1[[#This Row],[Total Hours Activity Staff]]/Table1[[#This Row],[MDS Census]]</f>
        <v>9.2289993306559806E-2</v>
      </c>
      <c r="N148" s="3">
        <v>0</v>
      </c>
      <c r="O148" s="3">
        <v>9.2501098901098899</v>
      </c>
      <c r="P148" s="3">
        <f>Table1[[#This Row],[Hours Qualified Social Worker]]+Table1[[#This Row],[Hours Other Social Work Staff]]</f>
        <v>9.2501098901098899</v>
      </c>
      <c r="Q148" s="3">
        <f>Table1[[#This Row],[Total Hours Social Work Staff Per Resident Per Day]]/Table1[[#This Row],[MDS Census]]</f>
        <v>7.0428380187416526E-2</v>
      </c>
      <c r="R148" s="3"/>
      <c r="S148"/>
    </row>
    <row r="149" spans="1:19" x14ac:dyDescent="0.2">
      <c r="A149" t="s">
        <v>29</v>
      </c>
      <c r="B149" t="s">
        <v>294</v>
      </c>
      <c r="C149" t="s">
        <v>128</v>
      </c>
      <c r="D149" t="s">
        <v>296</v>
      </c>
      <c r="E149" s="3">
        <v>93.626373626373606</v>
      </c>
      <c r="F149" s="3">
        <v>5.8901098901098896</v>
      </c>
      <c r="G149" s="3">
        <v>1.1428571428571399</v>
      </c>
      <c r="H149" s="3">
        <v>0</v>
      </c>
      <c r="I149" s="3">
        <v>0</v>
      </c>
      <c r="J149" s="3">
        <v>5.1585714285714204</v>
      </c>
      <c r="K149" s="3">
        <v>7.3684615384615304</v>
      </c>
      <c r="L149" s="3">
        <f>Table1[[#This Row],[Hours Qualified Activities Professional]]+Table1[[#This Row],[Hours Other Activity Staff]]</f>
        <v>12.527032967032952</v>
      </c>
      <c r="M149" s="3">
        <f>Table1[[#This Row],[Total Hours Activity Staff]]/Table1[[#This Row],[MDS Census]]</f>
        <v>0.13379812206572755</v>
      </c>
      <c r="N149" s="3">
        <v>6.7340659340659297</v>
      </c>
      <c r="O149" s="3">
        <v>0</v>
      </c>
      <c r="P149" s="3">
        <f>Table1[[#This Row],[Hours Qualified Social Worker]]+Table1[[#This Row],[Hours Other Social Work Staff]]</f>
        <v>6.7340659340659297</v>
      </c>
      <c r="Q149" s="3">
        <f>Table1[[#This Row],[Total Hours Social Work Staff Per Resident Per Day]]/Table1[[#This Row],[MDS Census]]</f>
        <v>7.1924882629107956E-2</v>
      </c>
      <c r="R149" s="3"/>
      <c r="S149"/>
    </row>
    <row r="150" spans="1:19" x14ac:dyDescent="0.2">
      <c r="A150" t="s">
        <v>29</v>
      </c>
      <c r="B150" t="s">
        <v>294</v>
      </c>
      <c r="C150" t="s">
        <v>128</v>
      </c>
      <c r="D150" t="s">
        <v>297</v>
      </c>
      <c r="E150" s="3">
        <v>143.373626373626</v>
      </c>
      <c r="F150" s="3">
        <v>5.71428571428571</v>
      </c>
      <c r="G150" s="3">
        <v>0.98351648351648302</v>
      </c>
      <c r="H150" s="3">
        <v>1.2087912087912001</v>
      </c>
      <c r="I150" s="3">
        <v>1.6510989010988999</v>
      </c>
      <c r="J150" s="3">
        <v>5.3626373626373596</v>
      </c>
      <c r="K150" s="3">
        <v>9.9560439560439509</v>
      </c>
      <c r="L150" s="3">
        <f>Table1[[#This Row],[Hours Qualified Activities Professional]]+Table1[[#This Row],[Hours Other Activity Staff]]</f>
        <v>15.31868131868131</v>
      </c>
      <c r="M150" s="3">
        <f>Table1[[#This Row],[Total Hours Activity Staff]]/Table1[[#This Row],[MDS Census]]</f>
        <v>0.10684448532229654</v>
      </c>
      <c r="N150" s="3">
        <v>5.4505494505494498</v>
      </c>
      <c r="O150" s="3">
        <v>10.6675824175824</v>
      </c>
      <c r="P150" s="3">
        <f>Table1[[#This Row],[Hours Qualified Social Worker]]+Table1[[#This Row],[Hours Other Social Work Staff]]</f>
        <v>16.118131868131851</v>
      </c>
      <c r="Q150" s="3">
        <f>Table1[[#This Row],[Total Hours Social Work Staff Per Resident Per Day]]/Table1[[#This Row],[MDS Census]]</f>
        <v>0.11242047980378649</v>
      </c>
      <c r="R150" s="3"/>
      <c r="S150"/>
    </row>
    <row r="151" spans="1:19" x14ac:dyDescent="0.2">
      <c r="A151" t="s">
        <v>29</v>
      </c>
      <c r="B151" t="s">
        <v>294</v>
      </c>
      <c r="C151" t="s">
        <v>128</v>
      </c>
      <c r="D151" t="s">
        <v>298</v>
      </c>
      <c r="E151" s="3">
        <v>18.6593406593406</v>
      </c>
      <c r="F151" s="3">
        <v>5.4505494505494498</v>
      </c>
      <c r="G151" s="3">
        <v>0.26373626373626302</v>
      </c>
      <c r="H151" s="3">
        <v>0.34615384615384598</v>
      </c>
      <c r="I151" s="3">
        <v>0.52747252747252704</v>
      </c>
      <c r="J151" s="3">
        <v>5.4505494505494498</v>
      </c>
      <c r="K151" s="3">
        <v>4.7829670329670302</v>
      </c>
      <c r="L151" s="3">
        <f>Table1[[#This Row],[Hours Qualified Activities Professional]]+Table1[[#This Row],[Hours Other Activity Staff]]</f>
        <v>10.23351648351648</v>
      </c>
      <c r="M151" s="3">
        <f>Table1[[#This Row],[Total Hours Activity Staff]]/Table1[[#This Row],[MDS Census]]</f>
        <v>0.54843934040047271</v>
      </c>
      <c r="N151" s="3">
        <v>5.0549450549450503</v>
      </c>
      <c r="O151" s="3">
        <v>0</v>
      </c>
      <c r="P151" s="3">
        <f>Table1[[#This Row],[Hours Qualified Social Worker]]+Table1[[#This Row],[Hours Other Social Work Staff]]</f>
        <v>5.0549450549450503</v>
      </c>
      <c r="Q151" s="3">
        <f>Table1[[#This Row],[Total Hours Social Work Staff Per Resident Per Day]]/Table1[[#This Row],[MDS Census]]</f>
        <v>0.27090694935217963</v>
      </c>
      <c r="R151" s="3"/>
      <c r="S151"/>
    </row>
    <row r="152" spans="1:19" x14ac:dyDescent="0.2">
      <c r="A152" t="s">
        <v>29</v>
      </c>
      <c r="B152" t="s">
        <v>294</v>
      </c>
      <c r="C152" t="s">
        <v>128</v>
      </c>
      <c r="D152" t="s">
        <v>299</v>
      </c>
      <c r="E152" s="3">
        <v>67.505494505494497</v>
      </c>
      <c r="F152" s="3">
        <v>0.51285714285714201</v>
      </c>
      <c r="G152" s="3">
        <v>1.1428571428571399</v>
      </c>
      <c r="H152" s="3">
        <v>0.388681318681318</v>
      </c>
      <c r="I152" s="3">
        <v>0.21846153846153801</v>
      </c>
      <c r="J152" s="3">
        <v>0</v>
      </c>
      <c r="K152" s="3">
        <v>10.8853846153846</v>
      </c>
      <c r="L152" s="3">
        <f>Table1[[#This Row],[Hours Qualified Activities Professional]]+Table1[[#This Row],[Hours Other Activity Staff]]</f>
        <v>10.8853846153846</v>
      </c>
      <c r="M152" s="3">
        <f>Table1[[#This Row],[Total Hours Activity Staff]]/Table1[[#This Row],[MDS Census]]</f>
        <v>0.16125183135275903</v>
      </c>
      <c r="N152" s="3">
        <v>2.9450549450549399E-2</v>
      </c>
      <c r="O152" s="3">
        <v>4.6595604395604298</v>
      </c>
      <c r="P152" s="3">
        <f>Table1[[#This Row],[Hours Qualified Social Worker]]+Table1[[#This Row],[Hours Other Social Work Staff]]</f>
        <v>4.6890109890109795</v>
      </c>
      <c r="Q152" s="3">
        <f>Table1[[#This Row],[Total Hours Social Work Staff Per Resident Per Day]]/Table1[[#This Row],[MDS Census]]</f>
        <v>6.9461175321504018E-2</v>
      </c>
      <c r="R152" s="3"/>
      <c r="S152"/>
    </row>
    <row r="153" spans="1:19" x14ac:dyDescent="0.2">
      <c r="A153" t="s">
        <v>29</v>
      </c>
      <c r="B153" t="s">
        <v>294</v>
      </c>
      <c r="C153" t="s">
        <v>128</v>
      </c>
      <c r="D153" t="s">
        <v>300</v>
      </c>
      <c r="E153" s="3">
        <v>91.692307692307594</v>
      </c>
      <c r="F153" s="3">
        <v>34.397912087911998</v>
      </c>
      <c r="G153" s="3">
        <v>0</v>
      </c>
      <c r="H153" s="3">
        <v>0</v>
      </c>
      <c r="I153" s="3">
        <v>5.2747252747252702</v>
      </c>
      <c r="J153" s="3">
        <v>5.0927472527472499</v>
      </c>
      <c r="K153" s="3">
        <v>3.5571428571428498</v>
      </c>
      <c r="L153" s="3">
        <f>Table1[[#This Row],[Hours Qualified Activities Professional]]+Table1[[#This Row],[Hours Other Activity Staff]]</f>
        <v>8.6498901098900998</v>
      </c>
      <c r="M153" s="3">
        <f>Table1[[#This Row],[Total Hours Activity Staff]]/Table1[[#This Row],[MDS Census]]</f>
        <v>9.4336049856184073E-2</v>
      </c>
      <c r="N153" s="3">
        <v>5.0897802197802102</v>
      </c>
      <c r="O153" s="3">
        <v>0</v>
      </c>
      <c r="P153" s="3">
        <f>Table1[[#This Row],[Hours Qualified Social Worker]]+Table1[[#This Row],[Hours Other Social Work Staff]]</f>
        <v>5.0897802197802102</v>
      </c>
      <c r="Q153" s="3">
        <f>Table1[[#This Row],[Total Hours Social Work Staff Per Resident Per Day]]/Table1[[#This Row],[MDS Census]]</f>
        <v>5.5509348034515772E-2</v>
      </c>
      <c r="R153" s="3"/>
      <c r="S153"/>
    </row>
    <row r="154" spans="1:19" x14ac:dyDescent="0.2">
      <c r="A154" t="s">
        <v>29</v>
      </c>
      <c r="B154" t="s">
        <v>294</v>
      </c>
      <c r="C154" t="s">
        <v>128</v>
      </c>
      <c r="D154" t="s">
        <v>301</v>
      </c>
      <c r="E154" s="3">
        <v>93.604395604395606</v>
      </c>
      <c r="F154" s="3">
        <v>5.71428571428571</v>
      </c>
      <c r="G154" s="3">
        <v>0.39450549450549399</v>
      </c>
      <c r="H154" s="3">
        <v>0</v>
      </c>
      <c r="I154" s="3">
        <v>0</v>
      </c>
      <c r="J154" s="3">
        <v>5.3318681318681298</v>
      </c>
      <c r="K154" s="3">
        <v>2.5631868131868099</v>
      </c>
      <c r="L154" s="3">
        <f>Table1[[#This Row],[Hours Qualified Activities Professional]]+Table1[[#This Row],[Hours Other Activity Staff]]</f>
        <v>7.8950549450549392</v>
      </c>
      <c r="M154" s="3">
        <f>Table1[[#This Row],[Total Hours Activity Staff]]/Table1[[#This Row],[MDS Census]]</f>
        <v>8.4344916647100199E-2</v>
      </c>
      <c r="N154" s="3">
        <v>5.71428571428571</v>
      </c>
      <c r="O154" s="3">
        <v>0</v>
      </c>
      <c r="P154" s="3">
        <f>Table1[[#This Row],[Hours Qualified Social Worker]]+Table1[[#This Row],[Hours Other Social Work Staff]]</f>
        <v>5.71428571428571</v>
      </c>
      <c r="Q154" s="3">
        <f>Table1[[#This Row],[Total Hours Social Work Staff Per Resident Per Day]]/Table1[[#This Row],[MDS Census]]</f>
        <v>6.1047194177036815E-2</v>
      </c>
      <c r="R154" s="3"/>
      <c r="S154"/>
    </row>
    <row r="155" spans="1:19" x14ac:dyDescent="0.2">
      <c r="A155" t="s">
        <v>29</v>
      </c>
      <c r="B155" t="s">
        <v>294</v>
      </c>
      <c r="C155" t="s">
        <v>128</v>
      </c>
      <c r="D155" t="s">
        <v>302</v>
      </c>
      <c r="E155" s="3">
        <v>71.2967032967032</v>
      </c>
      <c r="F155" s="3">
        <v>0</v>
      </c>
      <c r="G155" s="3">
        <v>0</v>
      </c>
      <c r="H155" s="3">
        <v>0.20329670329670299</v>
      </c>
      <c r="I155" s="3">
        <v>0.75274725274725196</v>
      </c>
      <c r="J155" s="3">
        <v>5.3626373626373596</v>
      </c>
      <c r="K155" s="3">
        <v>10.3098901098901</v>
      </c>
      <c r="L155" s="3">
        <f>Table1[[#This Row],[Hours Qualified Activities Professional]]+Table1[[#This Row],[Hours Other Activity Staff]]</f>
        <v>15.672527472527459</v>
      </c>
      <c r="M155" s="3">
        <f>Table1[[#This Row],[Total Hours Activity Staff]]/Table1[[#This Row],[MDS Census]]</f>
        <v>0.21982120838471034</v>
      </c>
      <c r="N155" s="3">
        <v>0</v>
      </c>
      <c r="O155" s="3">
        <v>5.4662637362637296</v>
      </c>
      <c r="P155" s="3">
        <f>Table1[[#This Row],[Hours Qualified Social Worker]]+Table1[[#This Row],[Hours Other Social Work Staff]]</f>
        <v>5.4662637362637296</v>
      </c>
      <c r="Q155" s="3">
        <f>Table1[[#This Row],[Total Hours Social Work Staff Per Resident Per Day]]/Table1[[#This Row],[MDS Census]]</f>
        <v>7.6669235511713951E-2</v>
      </c>
      <c r="R155" s="3"/>
      <c r="S155"/>
    </row>
    <row r="156" spans="1:19" x14ac:dyDescent="0.2">
      <c r="A156" t="s">
        <v>29</v>
      </c>
      <c r="B156" t="s">
        <v>294</v>
      </c>
      <c r="C156" t="s">
        <v>128</v>
      </c>
      <c r="D156" t="s">
        <v>303</v>
      </c>
      <c r="E156" s="3">
        <v>109.681318681318</v>
      </c>
      <c r="F156" s="3">
        <v>6.5054945054945001</v>
      </c>
      <c r="G156" s="3">
        <v>0.59340659340659296</v>
      </c>
      <c r="H156" s="3">
        <v>0.75549450549450503</v>
      </c>
      <c r="I156" s="3">
        <v>6.7857142857142803</v>
      </c>
      <c r="J156" s="3">
        <v>5.4428571428571404</v>
      </c>
      <c r="K156" s="3">
        <v>3.6232967032966998</v>
      </c>
      <c r="L156" s="3">
        <f>Table1[[#This Row],[Hours Qualified Activities Professional]]+Table1[[#This Row],[Hours Other Activity Staff]]</f>
        <v>9.0661538461538402</v>
      </c>
      <c r="M156" s="3">
        <f>Table1[[#This Row],[Total Hours Activity Staff]]/Table1[[#This Row],[MDS Census]]</f>
        <v>8.2659052199178892E-2</v>
      </c>
      <c r="N156" s="3">
        <v>5.3628571428571403</v>
      </c>
      <c r="O156" s="3">
        <v>4.9094505494505398</v>
      </c>
      <c r="P156" s="3">
        <f>Table1[[#This Row],[Hours Qualified Social Worker]]+Table1[[#This Row],[Hours Other Social Work Staff]]</f>
        <v>10.272307692307681</v>
      </c>
      <c r="Q156" s="3">
        <f>Table1[[#This Row],[Total Hours Social Work Staff Per Resident Per Day]]/Table1[[#This Row],[MDS Census]]</f>
        <v>9.3655946297966614E-2</v>
      </c>
      <c r="R156" s="3"/>
      <c r="S156"/>
    </row>
    <row r="157" spans="1:19" x14ac:dyDescent="0.2">
      <c r="A157" t="s">
        <v>29</v>
      </c>
      <c r="B157" t="s">
        <v>294</v>
      </c>
      <c r="C157" t="s">
        <v>128</v>
      </c>
      <c r="D157" t="s">
        <v>304</v>
      </c>
      <c r="E157" s="3">
        <v>108</v>
      </c>
      <c r="F157" s="3">
        <v>5.2747252747252702</v>
      </c>
      <c r="G157" s="3">
        <v>1.28571428571428</v>
      </c>
      <c r="H157" s="3">
        <v>0.5</v>
      </c>
      <c r="I157" s="3">
        <v>2.1098901098901002</v>
      </c>
      <c r="J157" s="3">
        <v>5.8638461538461497</v>
      </c>
      <c r="K157" s="3">
        <v>1.4593406593406499</v>
      </c>
      <c r="L157" s="3">
        <f>Table1[[#This Row],[Hours Qualified Activities Professional]]+Table1[[#This Row],[Hours Other Activity Staff]]</f>
        <v>7.3231868131867994</v>
      </c>
      <c r="M157" s="3">
        <f>Table1[[#This Row],[Total Hours Activity Staff]]/Table1[[#This Row],[MDS Census]]</f>
        <v>6.7807285307285178E-2</v>
      </c>
      <c r="N157" s="3">
        <v>5.5730769230769202</v>
      </c>
      <c r="O157" s="3">
        <v>6.0765934065933997</v>
      </c>
      <c r="P157" s="3">
        <f>Table1[[#This Row],[Hours Qualified Social Worker]]+Table1[[#This Row],[Hours Other Social Work Staff]]</f>
        <v>11.64967032967032</v>
      </c>
      <c r="Q157" s="3">
        <f>Table1[[#This Row],[Total Hours Social Work Staff Per Resident Per Day]]/Table1[[#This Row],[MDS Census]]</f>
        <v>0.10786731786731778</v>
      </c>
      <c r="R157" s="3"/>
      <c r="S157"/>
    </row>
    <row r="158" spans="1:19" x14ac:dyDescent="0.2">
      <c r="A158" t="s">
        <v>29</v>
      </c>
      <c r="B158" t="s">
        <v>294</v>
      </c>
      <c r="C158" t="s">
        <v>128</v>
      </c>
      <c r="D158" t="s">
        <v>305</v>
      </c>
      <c r="E158" s="3">
        <v>87.120879120879096</v>
      </c>
      <c r="F158" s="3">
        <v>33.064945054944999</v>
      </c>
      <c r="G158" s="3">
        <v>0</v>
      </c>
      <c r="H158" s="3">
        <v>0</v>
      </c>
      <c r="I158" s="3">
        <v>0</v>
      </c>
      <c r="J158" s="3">
        <v>5.71428571428571</v>
      </c>
      <c r="K158" s="3">
        <v>5.5834065934065897</v>
      </c>
      <c r="L158" s="3">
        <f>Table1[[#This Row],[Hours Qualified Activities Professional]]+Table1[[#This Row],[Hours Other Activity Staff]]</f>
        <v>11.2976923076923</v>
      </c>
      <c r="M158" s="3">
        <f>Table1[[#This Row],[Total Hours Activity Staff]]/Table1[[#This Row],[MDS Census]]</f>
        <v>0.12967835519677087</v>
      </c>
      <c r="N158" s="3">
        <v>4.9230769230769198</v>
      </c>
      <c r="O158" s="3">
        <v>0</v>
      </c>
      <c r="P158" s="3">
        <f>Table1[[#This Row],[Hours Qualified Social Worker]]+Table1[[#This Row],[Hours Other Social Work Staff]]</f>
        <v>4.9230769230769198</v>
      </c>
      <c r="Q158" s="3">
        <f>Table1[[#This Row],[Total Hours Social Work Staff Per Resident Per Day]]/Table1[[#This Row],[MDS Census]]</f>
        <v>5.6508577194752753E-2</v>
      </c>
      <c r="R158" s="3"/>
      <c r="S158"/>
    </row>
    <row r="159" spans="1:19" x14ac:dyDescent="0.2">
      <c r="A159" t="s">
        <v>29</v>
      </c>
      <c r="B159" t="s">
        <v>294</v>
      </c>
      <c r="C159" t="s">
        <v>128</v>
      </c>
      <c r="D159" t="s">
        <v>306</v>
      </c>
      <c r="E159" s="3">
        <v>90.725274725274701</v>
      </c>
      <c r="F159" s="3">
        <v>4.9230769230769198</v>
      </c>
      <c r="G159" s="3">
        <v>0.31868131868131799</v>
      </c>
      <c r="H159" s="3">
        <v>0.41208791208791201</v>
      </c>
      <c r="I159" s="3">
        <v>1.22527472527472</v>
      </c>
      <c r="J159" s="3">
        <v>4.8575824175824103</v>
      </c>
      <c r="K159" s="3">
        <v>7.5232967032967002</v>
      </c>
      <c r="L159" s="3">
        <f>Table1[[#This Row],[Hours Qualified Activities Professional]]+Table1[[#This Row],[Hours Other Activity Staff]]</f>
        <v>12.380879120879111</v>
      </c>
      <c r="M159" s="3">
        <f>Table1[[#This Row],[Total Hours Activity Staff]]/Table1[[#This Row],[MDS Census]]</f>
        <v>0.13646560077519373</v>
      </c>
      <c r="N159" s="3">
        <v>6.05978021978021</v>
      </c>
      <c r="O159" s="3">
        <v>0.70329670329670302</v>
      </c>
      <c r="P159" s="3">
        <f>Table1[[#This Row],[Hours Qualified Social Worker]]+Table1[[#This Row],[Hours Other Social Work Staff]]</f>
        <v>6.7630769230769125</v>
      </c>
      <c r="Q159" s="3">
        <f>Table1[[#This Row],[Total Hours Social Work Staff Per Resident Per Day]]/Table1[[#This Row],[MDS Census]]</f>
        <v>7.4544573643410758E-2</v>
      </c>
      <c r="R159" s="3"/>
      <c r="S159"/>
    </row>
    <row r="160" spans="1:19" x14ac:dyDescent="0.2">
      <c r="A160" t="s">
        <v>29</v>
      </c>
      <c r="B160" t="s">
        <v>294</v>
      </c>
      <c r="C160" t="s">
        <v>128</v>
      </c>
      <c r="D160" t="s">
        <v>307</v>
      </c>
      <c r="E160" s="3">
        <v>121.428571428571</v>
      </c>
      <c r="F160" s="3">
        <v>5.1868131868131799</v>
      </c>
      <c r="G160" s="3">
        <v>0</v>
      </c>
      <c r="H160" s="3">
        <v>0.55219780219780201</v>
      </c>
      <c r="I160" s="3">
        <v>0.60164835164835095</v>
      </c>
      <c r="J160" s="3">
        <v>5.7976923076922997</v>
      </c>
      <c r="K160" s="3">
        <v>4.89670329670329</v>
      </c>
      <c r="L160" s="3">
        <f>Table1[[#This Row],[Hours Qualified Activities Professional]]+Table1[[#This Row],[Hours Other Activity Staff]]</f>
        <v>10.69439560439559</v>
      </c>
      <c r="M160" s="3">
        <f>Table1[[#This Row],[Total Hours Activity Staff]]/Table1[[#This Row],[MDS Census]]</f>
        <v>8.8071493212669869E-2</v>
      </c>
      <c r="N160" s="3">
        <v>3.7802197802197801</v>
      </c>
      <c r="O160" s="3">
        <v>5.71428571428571</v>
      </c>
      <c r="P160" s="3">
        <f>Table1[[#This Row],[Hours Qualified Social Worker]]+Table1[[#This Row],[Hours Other Social Work Staff]]</f>
        <v>9.4945054945054892</v>
      </c>
      <c r="Q160" s="3">
        <f>Table1[[#This Row],[Total Hours Social Work Staff Per Resident Per Day]]/Table1[[#This Row],[MDS Census]]</f>
        <v>7.8190045248869008E-2</v>
      </c>
      <c r="R160" s="3"/>
      <c r="S160"/>
    </row>
    <row r="161" spans="1:19" x14ac:dyDescent="0.2">
      <c r="A161" t="s">
        <v>29</v>
      </c>
      <c r="B161" t="s">
        <v>309</v>
      </c>
      <c r="C161" t="s">
        <v>310</v>
      </c>
      <c r="D161" t="s">
        <v>308</v>
      </c>
      <c r="E161" s="3">
        <v>81.109890109890102</v>
      </c>
      <c r="F161" s="3">
        <v>5.1868131868131799</v>
      </c>
      <c r="G161" s="3">
        <v>0.15384615384615299</v>
      </c>
      <c r="H161" s="3">
        <v>0.72527472527472503</v>
      </c>
      <c r="I161" s="3">
        <v>0.34615384615384598</v>
      </c>
      <c r="J161" s="3">
        <v>5.0989010989010897</v>
      </c>
      <c r="K161" s="3">
        <v>5.1565934065933998</v>
      </c>
      <c r="L161" s="3">
        <f>Table1[[#This Row],[Hours Qualified Activities Professional]]+Table1[[#This Row],[Hours Other Activity Staff]]</f>
        <v>10.255494505494489</v>
      </c>
      <c r="M161" s="3">
        <f>Table1[[#This Row],[Total Hours Activity Staff]]/Table1[[#This Row],[MDS Census]]</f>
        <v>0.12643950684189115</v>
      </c>
      <c r="N161" s="3">
        <v>5.1071428571428497</v>
      </c>
      <c r="O161" s="3">
        <v>10.351648351648301</v>
      </c>
      <c r="P161" s="3">
        <f>Table1[[#This Row],[Hours Qualified Social Worker]]+Table1[[#This Row],[Hours Other Social Work Staff]]</f>
        <v>15.458791208791151</v>
      </c>
      <c r="Q161" s="3">
        <f>Table1[[#This Row],[Total Hours Social Work Staff Per Resident Per Day]]/Table1[[#This Row],[MDS Census]]</f>
        <v>0.19059070586641308</v>
      </c>
      <c r="R161" s="3"/>
      <c r="S161"/>
    </row>
    <row r="162" spans="1:19" x14ac:dyDescent="0.2">
      <c r="A162" t="s">
        <v>29</v>
      </c>
      <c r="B162" t="s">
        <v>309</v>
      </c>
      <c r="C162" t="s">
        <v>310</v>
      </c>
      <c r="D162" t="s">
        <v>311</v>
      </c>
      <c r="E162" s="3">
        <v>78.9780219780219</v>
      </c>
      <c r="F162" s="3">
        <v>5.6263736263736197</v>
      </c>
      <c r="G162" s="3">
        <v>0.49450549450549403</v>
      </c>
      <c r="H162" s="3">
        <v>0.39010989010989</v>
      </c>
      <c r="I162" s="3">
        <v>0.659340659340659</v>
      </c>
      <c r="J162" s="3">
        <v>5.2939560439560402</v>
      </c>
      <c r="K162" s="3">
        <v>0</v>
      </c>
      <c r="L162" s="3">
        <f>Table1[[#This Row],[Hours Qualified Activities Professional]]+Table1[[#This Row],[Hours Other Activity Staff]]</f>
        <v>5.2939560439560402</v>
      </c>
      <c r="M162" s="3">
        <f>Table1[[#This Row],[Total Hours Activity Staff]]/Table1[[#This Row],[MDS Census]]</f>
        <v>6.7030749965214992E-2</v>
      </c>
      <c r="N162" s="3">
        <v>6.3186813186813101E-2</v>
      </c>
      <c r="O162" s="3">
        <v>5.0989010989010897</v>
      </c>
      <c r="P162" s="3">
        <f>Table1[[#This Row],[Hours Qualified Social Worker]]+Table1[[#This Row],[Hours Other Social Work Staff]]</f>
        <v>5.1620879120879026</v>
      </c>
      <c r="Q162" s="3">
        <f>Table1[[#This Row],[Total Hours Social Work Staff Per Resident Per Day]]/Table1[[#This Row],[MDS Census]]</f>
        <v>6.5361068596076197E-2</v>
      </c>
      <c r="R162" s="3"/>
      <c r="S162"/>
    </row>
    <row r="163" spans="1:19" x14ac:dyDescent="0.2">
      <c r="A163" t="s">
        <v>29</v>
      </c>
      <c r="B163" t="s">
        <v>313</v>
      </c>
      <c r="C163" t="s">
        <v>314</v>
      </c>
      <c r="D163" t="s">
        <v>312</v>
      </c>
      <c r="E163" s="3">
        <v>84.373626373626294</v>
      </c>
      <c r="F163" s="3">
        <v>34.5467032967032</v>
      </c>
      <c r="G163" s="3">
        <v>0.63186813186813096</v>
      </c>
      <c r="H163" s="3">
        <v>0</v>
      </c>
      <c r="I163" s="3">
        <v>2.2857142857142798</v>
      </c>
      <c r="J163" s="3">
        <v>6.4120879120879097</v>
      </c>
      <c r="K163" s="3">
        <v>5.0604395604395602</v>
      </c>
      <c r="L163" s="3">
        <f>Table1[[#This Row],[Hours Qualified Activities Professional]]+Table1[[#This Row],[Hours Other Activity Staff]]</f>
        <v>11.472527472527471</v>
      </c>
      <c r="M163" s="3">
        <f>Table1[[#This Row],[Total Hours Activity Staff]]/Table1[[#This Row],[MDS Census]]</f>
        <v>0.13597290961187819</v>
      </c>
      <c r="N163" s="3">
        <v>2.3406593406593399</v>
      </c>
      <c r="O163" s="3">
        <v>6.0604395604395602</v>
      </c>
      <c r="P163" s="3">
        <f>Table1[[#This Row],[Hours Qualified Social Worker]]+Table1[[#This Row],[Hours Other Social Work Staff]]</f>
        <v>8.4010989010988997</v>
      </c>
      <c r="Q163" s="3">
        <f>Table1[[#This Row],[Total Hours Social Work Staff Per Resident Per Day]]/Table1[[#This Row],[MDS Census]]</f>
        <v>9.9570200573065981E-2</v>
      </c>
      <c r="R163" s="3"/>
      <c r="S163"/>
    </row>
    <row r="164" spans="1:19" x14ac:dyDescent="0.2">
      <c r="A164" t="s">
        <v>29</v>
      </c>
      <c r="B164" t="s">
        <v>313</v>
      </c>
      <c r="C164" t="s">
        <v>314</v>
      </c>
      <c r="D164" t="s">
        <v>315</v>
      </c>
      <c r="E164" s="3">
        <v>50.681318681318601</v>
      </c>
      <c r="F164" s="3">
        <v>16.4203296703296</v>
      </c>
      <c r="G164" s="3">
        <v>4.9230769230769198</v>
      </c>
      <c r="H164" s="3">
        <v>0</v>
      </c>
      <c r="I164" s="3">
        <v>0</v>
      </c>
      <c r="J164" s="3">
        <v>5.3324175824175803</v>
      </c>
      <c r="K164" s="3">
        <v>4.9093406593406499</v>
      </c>
      <c r="L164" s="3">
        <f>Table1[[#This Row],[Hours Qualified Activities Professional]]+Table1[[#This Row],[Hours Other Activity Staff]]</f>
        <v>10.24175824175823</v>
      </c>
      <c r="M164" s="3">
        <f>Table1[[#This Row],[Total Hours Activity Staff]]/Table1[[#This Row],[MDS Census]]</f>
        <v>0.20208152645273209</v>
      </c>
      <c r="N164" s="3">
        <v>0</v>
      </c>
      <c r="O164" s="3">
        <v>0</v>
      </c>
      <c r="P164" s="3">
        <f>Table1[[#This Row],[Hours Qualified Social Worker]]+Table1[[#This Row],[Hours Other Social Work Staff]]</f>
        <v>0</v>
      </c>
      <c r="Q164" s="3">
        <f>Table1[[#This Row],[Total Hours Social Work Staff Per Resident Per Day]]/Table1[[#This Row],[MDS Census]]</f>
        <v>0</v>
      </c>
      <c r="R164" s="3"/>
      <c r="S164"/>
    </row>
    <row r="165" spans="1:19" x14ac:dyDescent="0.2">
      <c r="A165" t="s">
        <v>29</v>
      </c>
      <c r="B165" t="s">
        <v>313</v>
      </c>
      <c r="C165" t="s">
        <v>314</v>
      </c>
      <c r="D165" t="s">
        <v>316</v>
      </c>
      <c r="E165" s="3">
        <v>254.087912087912</v>
      </c>
      <c r="F165" s="3">
        <v>5.5054945054945001</v>
      </c>
      <c r="G165" s="3">
        <v>0.14285714285714199</v>
      </c>
      <c r="H165" s="3">
        <v>1.0879120879120801</v>
      </c>
      <c r="I165" s="3">
        <v>9.7829670329670293</v>
      </c>
      <c r="J165" s="3">
        <v>0</v>
      </c>
      <c r="K165" s="3">
        <v>6.0686813186813104</v>
      </c>
      <c r="L165" s="3">
        <f>Table1[[#This Row],[Hours Qualified Activities Professional]]+Table1[[#This Row],[Hours Other Activity Staff]]</f>
        <v>6.0686813186813104</v>
      </c>
      <c r="M165" s="3">
        <f>Table1[[#This Row],[Total Hours Activity Staff]]/Table1[[#This Row],[MDS Census]]</f>
        <v>2.3884179569241392E-2</v>
      </c>
      <c r="N165" s="3">
        <v>0</v>
      </c>
      <c r="O165" s="3">
        <v>13.7664835164835</v>
      </c>
      <c r="P165" s="3">
        <f>Table1[[#This Row],[Hours Qualified Social Worker]]+Table1[[#This Row],[Hours Other Social Work Staff]]</f>
        <v>13.7664835164835</v>
      </c>
      <c r="Q165" s="3">
        <f>Table1[[#This Row],[Total Hours Social Work Staff Per Resident Per Day]]/Table1[[#This Row],[MDS Census]]</f>
        <v>5.418000172995411E-2</v>
      </c>
      <c r="R165" s="3"/>
      <c r="S165"/>
    </row>
    <row r="166" spans="1:19" x14ac:dyDescent="0.2">
      <c r="A166" t="s">
        <v>29</v>
      </c>
      <c r="B166" t="s">
        <v>313</v>
      </c>
      <c r="C166" t="s">
        <v>314</v>
      </c>
      <c r="D166" t="s">
        <v>317</v>
      </c>
      <c r="E166" s="3">
        <v>161.57142857142799</v>
      </c>
      <c r="F166" s="3">
        <v>5.1868131868131799</v>
      </c>
      <c r="G166" s="3">
        <v>1.1758241758241701</v>
      </c>
      <c r="H166" s="3">
        <v>1.4780219780219701</v>
      </c>
      <c r="I166" s="3">
        <v>1.3379120879120801</v>
      </c>
      <c r="J166" s="3">
        <v>5.8818681318681296</v>
      </c>
      <c r="K166" s="3">
        <v>9.98351648351648</v>
      </c>
      <c r="L166" s="3">
        <f>Table1[[#This Row],[Hours Qualified Activities Professional]]+Table1[[#This Row],[Hours Other Activity Staff]]</f>
        <v>15.86538461538461</v>
      </c>
      <c r="M166" s="3">
        <f>Table1[[#This Row],[Total Hours Activity Staff]]/Table1[[#This Row],[MDS Census]]</f>
        <v>9.8194246072230471E-2</v>
      </c>
      <c r="N166" s="3">
        <v>5.5384615384615303</v>
      </c>
      <c r="O166" s="3">
        <v>8.6510989010988997</v>
      </c>
      <c r="P166" s="3">
        <f>Table1[[#This Row],[Hours Qualified Social Worker]]+Table1[[#This Row],[Hours Other Social Work Staff]]</f>
        <v>14.189560439560431</v>
      </c>
      <c r="Q166" s="3">
        <f>Table1[[#This Row],[Total Hours Social Work Staff Per Resident Per Day]]/Table1[[#This Row],[MDS Census]]</f>
        <v>8.7822213153778403E-2</v>
      </c>
      <c r="R166" s="3"/>
      <c r="S166"/>
    </row>
    <row r="167" spans="1:19" x14ac:dyDescent="0.2">
      <c r="A167" t="s">
        <v>29</v>
      </c>
      <c r="B167" t="s">
        <v>313</v>
      </c>
      <c r="C167" t="s">
        <v>314</v>
      </c>
      <c r="D167" t="s">
        <v>318</v>
      </c>
      <c r="E167" s="3">
        <v>122.483516483516</v>
      </c>
      <c r="F167" s="3">
        <v>5.71428571428571</v>
      </c>
      <c r="G167" s="3">
        <v>0.26373626373626302</v>
      </c>
      <c r="H167" s="3">
        <v>0.47252747252747201</v>
      </c>
      <c r="I167" s="3">
        <v>0.439560439560439</v>
      </c>
      <c r="J167" s="3">
        <v>7.2963736263736196</v>
      </c>
      <c r="K167" s="3">
        <v>0</v>
      </c>
      <c r="L167" s="3">
        <f>Table1[[#This Row],[Hours Qualified Activities Professional]]+Table1[[#This Row],[Hours Other Activity Staff]]</f>
        <v>7.2963736263736196</v>
      </c>
      <c r="M167" s="3">
        <f>Table1[[#This Row],[Total Hours Activity Staff]]/Table1[[#This Row],[MDS Census]]</f>
        <v>5.9570249416831332E-2</v>
      </c>
      <c r="N167" s="3">
        <v>3.7802197802197801</v>
      </c>
      <c r="O167" s="3">
        <v>5.2401098901098901</v>
      </c>
      <c r="P167" s="3">
        <f>Table1[[#This Row],[Hours Qualified Social Worker]]+Table1[[#This Row],[Hours Other Social Work Staff]]</f>
        <v>9.0203296703296694</v>
      </c>
      <c r="Q167" s="3">
        <f>Table1[[#This Row],[Total Hours Social Work Staff Per Resident Per Day]]/Table1[[#This Row],[MDS Census]]</f>
        <v>7.3645253902745664E-2</v>
      </c>
      <c r="R167" s="3"/>
      <c r="S167"/>
    </row>
    <row r="168" spans="1:19" x14ac:dyDescent="0.2">
      <c r="A168" t="s">
        <v>29</v>
      </c>
      <c r="B168" t="s">
        <v>313</v>
      </c>
      <c r="C168" t="s">
        <v>314</v>
      </c>
      <c r="D168" t="s">
        <v>319</v>
      </c>
      <c r="E168" s="3">
        <v>52.945054945054899</v>
      </c>
      <c r="F168" s="3">
        <v>5.3626373626373596</v>
      </c>
      <c r="G168" s="3">
        <v>0</v>
      </c>
      <c r="H168" s="3">
        <v>0</v>
      </c>
      <c r="I168" s="3">
        <v>0</v>
      </c>
      <c r="J168" s="3">
        <v>5.3502197802197804</v>
      </c>
      <c r="K168" s="3">
        <v>0</v>
      </c>
      <c r="L168" s="3">
        <f>Table1[[#This Row],[Hours Qualified Activities Professional]]+Table1[[#This Row],[Hours Other Activity Staff]]</f>
        <v>5.3502197802197804</v>
      </c>
      <c r="M168" s="3">
        <f>Table1[[#This Row],[Total Hours Activity Staff]]/Table1[[#This Row],[MDS Census]]</f>
        <v>0.10105230386052313</v>
      </c>
      <c r="N168" s="3">
        <v>5.0769230769230704</v>
      </c>
      <c r="O168" s="3">
        <v>0</v>
      </c>
      <c r="P168" s="3">
        <f>Table1[[#This Row],[Hours Qualified Social Worker]]+Table1[[#This Row],[Hours Other Social Work Staff]]</f>
        <v>5.0769230769230704</v>
      </c>
      <c r="Q168" s="3">
        <f>Table1[[#This Row],[Total Hours Social Work Staff Per Resident Per Day]]/Table1[[#This Row],[MDS Census]]</f>
        <v>9.5890410958904077E-2</v>
      </c>
      <c r="R168" s="3"/>
      <c r="S168"/>
    </row>
    <row r="169" spans="1:19" x14ac:dyDescent="0.2">
      <c r="A169" t="s">
        <v>29</v>
      </c>
      <c r="B169" t="s">
        <v>313</v>
      </c>
      <c r="C169" t="s">
        <v>314</v>
      </c>
      <c r="D169" t="s">
        <v>320</v>
      </c>
      <c r="E169" s="3">
        <v>125.967032967032</v>
      </c>
      <c r="F169" s="3">
        <v>1.75824175824175</v>
      </c>
      <c r="G169" s="3">
        <v>0.24725274725274701</v>
      </c>
      <c r="H169" s="3">
        <v>0.44505494505494497</v>
      </c>
      <c r="I169" s="3">
        <v>6</v>
      </c>
      <c r="J169" s="3">
        <v>0</v>
      </c>
      <c r="K169" s="3">
        <v>10.9862637362637</v>
      </c>
      <c r="L169" s="3">
        <f>Table1[[#This Row],[Hours Qualified Activities Professional]]+Table1[[#This Row],[Hours Other Activity Staff]]</f>
        <v>10.9862637362637</v>
      </c>
      <c r="M169" s="3">
        <f>Table1[[#This Row],[Total Hours Activity Staff]]/Table1[[#This Row],[MDS Census]]</f>
        <v>8.7215388641717212E-2</v>
      </c>
      <c r="N169" s="3">
        <v>5.6016483516483504</v>
      </c>
      <c r="O169" s="3">
        <v>9.7307692307692299</v>
      </c>
      <c r="P169" s="3">
        <f>Table1[[#This Row],[Hours Qualified Social Worker]]+Table1[[#This Row],[Hours Other Social Work Staff]]</f>
        <v>15.33241758241758</v>
      </c>
      <c r="Q169" s="3">
        <f>Table1[[#This Row],[Total Hours Social Work Staff Per Resident Per Day]]/Table1[[#This Row],[MDS Census]]</f>
        <v>0.12171770042746319</v>
      </c>
      <c r="R169" s="3"/>
      <c r="S169"/>
    </row>
    <row r="170" spans="1:19" x14ac:dyDescent="0.2">
      <c r="A170" t="s">
        <v>29</v>
      </c>
      <c r="B170" t="s">
        <v>313</v>
      </c>
      <c r="C170" t="s">
        <v>314</v>
      </c>
      <c r="D170" t="s">
        <v>321</v>
      </c>
      <c r="E170" s="3">
        <v>61.142857142857103</v>
      </c>
      <c r="F170" s="3">
        <v>11.208791208791199</v>
      </c>
      <c r="G170" s="3">
        <v>0.57142857142857095</v>
      </c>
      <c r="H170" s="3">
        <v>0.32054945054945</v>
      </c>
      <c r="I170" s="3">
        <v>0.41208791208791201</v>
      </c>
      <c r="J170" s="3">
        <v>6.4258241758241699</v>
      </c>
      <c r="K170" s="3">
        <v>5.6703296703296697</v>
      </c>
      <c r="L170" s="3">
        <f>Table1[[#This Row],[Hours Qualified Activities Professional]]+Table1[[#This Row],[Hours Other Activity Staff]]</f>
        <v>12.09615384615384</v>
      </c>
      <c r="M170" s="3">
        <f>Table1[[#This Row],[Total Hours Activity Staff]]/Table1[[#This Row],[MDS Census]]</f>
        <v>0.19783429187634796</v>
      </c>
      <c r="N170" s="3">
        <v>5.3049450549450503</v>
      </c>
      <c r="O170" s="3">
        <v>0.78571428571428503</v>
      </c>
      <c r="P170" s="3">
        <f>Table1[[#This Row],[Hours Qualified Social Worker]]+Table1[[#This Row],[Hours Other Social Work Staff]]</f>
        <v>6.090659340659335</v>
      </c>
      <c r="Q170" s="3">
        <f>Table1[[#This Row],[Total Hours Social Work Staff Per Resident Per Day]]/Table1[[#This Row],[MDS Census]]</f>
        <v>9.9613587347232177E-2</v>
      </c>
      <c r="R170" s="3"/>
      <c r="S170"/>
    </row>
    <row r="171" spans="1:19" x14ac:dyDescent="0.2">
      <c r="A171" t="s">
        <v>29</v>
      </c>
      <c r="B171" t="s">
        <v>313</v>
      </c>
      <c r="C171" t="s">
        <v>314</v>
      </c>
      <c r="D171" t="s">
        <v>322</v>
      </c>
      <c r="E171" s="3">
        <v>50.725274725274701</v>
      </c>
      <c r="F171" s="3">
        <v>27.799450549450501</v>
      </c>
      <c r="G171" s="3">
        <v>0</v>
      </c>
      <c r="H171" s="3">
        <v>0.24725274725274701</v>
      </c>
      <c r="I171" s="3">
        <v>0</v>
      </c>
      <c r="J171" s="3">
        <v>5.6950549450549399</v>
      </c>
      <c r="K171" s="3">
        <v>7.5192307692307603</v>
      </c>
      <c r="L171" s="3">
        <f>Table1[[#This Row],[Hours Qualified Activities Professional]]+Table1[[#This Row],[Hours Other Activity Staff]]</f>
        <v>13.214285714285701</v>
      </c>
      <c r="M171" s="3">
        <f>Table1[[#This Row],[Total Hours Activity Staff]]/Table1[[#This Row],[MDS Census]]</f>
        <v>0.26050693240901202</v>
      </c>
      <c r="N171" s="3">
        <v>0</v>
      </c>
      <c r="O171" s="3">
        <v>5.5439560439560402</v>
      </c>
      <c r="P171" s="3">
        <f>Table1[[#This Row],[Hours Qualified Social Worker]]+Table1[[#This Row],[Hours Other Social Work Staff]]</f>
        <v>5.5439560439560402</v>
      </c>
      <c r="Q171" s="3">
        <f>Table1[[#This Row],[Total Hours Social Work Staff Per Resident Per Day]]/Table1[[#This Row],[MDS Census]]</f>
        <v>0.10929376083188906</v>
      </c>
      <c r="R171" s="3"/>
      <c r="S171"/>
    </row>
    <row r="172" spans="1:19" x14ac:dyDescent="0.2">
      <c r="A172" t="s">
        <v>29</v>
      </c>
      <c r="B172" t="s">
        <v>324</v>
      </c>
      <c r="C172" t="s">
        <v>325</v>
      </c>
      <c r="D172" t="s">
        <v>323</v>
      </c>
      <c r="E172" s="3">
        <v>116.296703296703</v>
      </c>
      <c r="F172" s="3">
        <v>5.0989010989010897</v>
      </c>
      <c r="G172" s="3">
        <v>0.40109890109890101</v>
      </c>
      <c r="H172" s="3">
        <v>0.84615384615384603</v>
      </c>
      <c r="I172" s="3">
        <v>5.4120879120879097</v>
      </c>
      <c r="J172" s="3">
        <v>5.6263736263736197</v>
      </c>
      <c r="K172" s="3">
        <v>7.6126373626373596</v>
      </c>
      <c r="L172" s="3">
        <f>Table1[[#This Row],[Hours Qualified Activities Professional]]+Table1[[#This Row],[Hours Other Activity Staff]]</f>
        <v>13.239010989010978</v>
      </c>
      <c r="M172" s="3">
        <f>Table1[[#This Row],[Total Hours Activity Staff]]/Table1[[#This Row],[MDS Census]]</f>
        <v>0.11383823112538997</v>
      </c>
      <c r="N172" s="3">
        <v>7.3131868131868103</v>
      </c>
      <c r="O172" s="3">
        <v>5.3461538461538396</v>
      </c>
      <c r="P172" s="3">
        <f>Table1[[#This Row],[Hours Qualified Social Worker]]+Table1[[#This Row],[Hours Other Social Work Staff]]</f>
        <v>12.65934065934065</v>
      </c>
      <c r="Q172" s="3">
        <f>Table1[[#This Row],[Total Hours Social Work Staff Per Resident Per Day]]/Table1[[#This Row],[MDS Census]]</f>
        <v>0.10885382216762753</v>
      </c>
      <c r="R172" s="3"/>
      <c r="S172"/>
    </row>
    <row r="173" spans="1:19" x14ac:dyDescent="0.2">
      <c r="A173" t="s">
        <v>29</v>
      </c>
      <c r="B173" t="s">
        <v>327</v>
      </c>
      <c r="C173" t="s">
        <v>229</v>
      </c>
      <c r="D173" t="s">
        <v>326</v>
      </c>
      <c r="E173" s="3">
        <v>64.032967032966994</v>
      </c>
      <c r="F173" s="3">
        <v>22.655274725274701</v>
      </c>
      <c r="G173" s="3">
        <v>0.109890109890109</v>
      </c>
      <c r="H173" s="3">
        <v>0.41208791208791201</v>
      </c>
      <c r="I173" s="3">
        <v>0.21153846153846101</v>
      </c>
      <c r="J173" s="3">
        <v>4.7575824175824097</v>
      </c>
      <c r="K173" s="3">
        <v>1.1431868131868099</v>
      </c>
      <c r="L173" s="3">
        <f>Table1[[#This Row],[Hours Qualified Activities Professional]]+Table1[[#This Row],[Hours Other Activity Staff]]</f>
        <v>5.9007692307692192</v>
      </c>
      <c r="M173" s="3">
        <f>Table1[[#This Row],[Total Hours Activity Staff]]/Table1[[#This Row],[MDS Census]]</f>
        <v>9.2152050798009144E-2</v>
      </c>
      <c r="N173" s="3">
        <v>0</v>
      </c>
      <c r="O173" s="3">
        <v>5.46428571428571</v>
      </c>
      <c r="P173" s="3">
        <f>Table1[[#This Row],[Hours Qualified Social Worker]]+Table1[[#This Row],[Hours Other Social Work Staff]]</f>
        <v>5.46428571428571</v>
      </c>
      <c r="Q173" s="3">
        <f>Table1[[#This Row],[Total Hours Social Work Staff Per Resident Per Day]]/Table1[[#This Row],[MDS Census]]</f>
        <v>8.5335507122018178E-2</v>
      </c>
      <c r="R173" s="3"/>
      <c r="S173"/>
    </row>
    <row r="174" spans="1:19" x14ac:dyDescent="0.2">
      <c r="A174" t="s">
        <v>29</v>
      </c>
      <c r="B174" t="s">
        <v>329</v>
      </c>
      <c r="C174" t="s">
        <v>330</v>
      </c>
      <c r="D174" t="s">
        <v>328</v>
      </c>
      <c r="E174" s="3">
        <v>77.274725274725199</v>
      </c>
      <c r="F174" s="3">
        <v>4.9230769230769198</v>
      </c>
      <c r="G174" s="3">
        <v>0.52142857142857102</v>
      </c>
      <c r="H174" s="3">
        <v>0.47164835164835101</v>
      </c>
      <c r="I174" s="3">
        <v>2.6538461538461502</v>
      </c>
      <c r="J174" s="3">
        <v>0</v>
      </c>
      <c r="K174" s="3">
        <v>5.1845054945054896</v>
      </c>
      <c r="L174" s="3">
        <f>Table1[[#This Row],[Hours Qualified Activities Professional]]+Table1[[#This Row],[Hours Other Activity Staff]]</f>
        <v>5.1845054945054896</v>
      </c>
      <c r="M174" s="3">
        <f>Table1[[#This Row],[Total Hours Activity Staff]]/Table1[[#This Row],[MDS Census]]</f>
        <v>6.7091865756541524E-2</v>
      </c>
      <c r="N174" s="3">
        <v>4.9563736263736198</v>
      </c>
      <c r="O174" s="3">
        <v>0</v>
      </c>
      <c r="P174" s="3">
        <f>Table1[[#This Row],[Hours Qualified Social Worker]]+Table1[[#This Row],[Hours Other Social Work Staff]]</f>
        <v>4.9563736263736198</v>
      </c>
      <c r="Q174" s="3">
        <f>Table1[[#This Row],[Total Hours Social Work Staff Per Resident Per Day]]/Table1[[#This Row],[MDS Census]]</f>
        <v>6.4139647326507371E-2</v>
      </c>
      <c r="R174" s="3"/>
      <c r="S174"/>
    </row>
    <row r="175" spans="1:19" x14ac:dyDescent="0.2">
      <c r="A175" t="s">
        <v>29</v>
      </c>
      <c r="B175" t="s">
        <v>332</v>
      </c>
      <c r="C175" t="s">
        <v>333</v>
      </c>
      <c r="D175" t="s">
        <v>331</v>
      </c>
      <c r="E175" s="3">
        <v>52.714285714285701</v>
      </c>
      <c r="F175" s="3">
        <v>36.790989010989001</v>
      </c>
      <c r="G175" s="3">
        <v>0</v>
      </c>
      <c r="H175" s="3">
        <v>0</v>
      </c>
      <c r="I175" s="3">
        <v>0</v>
      </c>
      <c r="J175" s="3">
        <v>4.8351648351648304</v>
      </c>
      <c r="K175" s="3">
        <v>0</v>
      </c>
      <c r="L175" s="3">
        <f>Table1[[#This Row],[Hours Qualified Activities Professional]]+Table1[[#This Row],[Hours Other Activity Staff]]</f>
        <v>4.8351648351648304</v>
      </c>
      <c r="M175" s="3">
        <f>Table1[[#This Row],[Total Hours Activity Staff]]/Table1[[#This Row],[MDS Census]]</f>
        <v>9.1723994163018491E-2</v>
      </c>
      <c r="N175" s="3">
        <v>0</v>
      </c>
      <c r="O175" s="3">
        <v>4.8351648351648304</v>
      </c>
      <c r="P175" s="3">
        <f>Table1[[#This Row],[Hours Qualified Social Worker]]+Table1[[#This Row],[Hours Other Social Work Staff]]</f>
        <v>4.8351648351648304</v>
      </c>
      <c r="Q175" s="3">
        <f>Table1[[#This Row],[Total Hours Social Work Staff Per Resident Per Day]]/Table1[[#This Row],[MDS Census]]</f>
        <v>9.1723994163018491E-2</v>
      </c>
      <c r="R175" s="3"/>
      <c r="S175"/>
    </row>
    <row r="176" spans="1:19" x14ac:dyDescent="0.2">
      <c r="A176" t="s">
        <v>29</v>
      </c>
      <c r="B176" t="s">
        <v>332</v>
      </c>
      <c r="C176" t="s">
        <v>333</v>
      </c>
      <c r="D176" t="s">
        <v>334</v>
      </c>
      <c r="E176" s="3">
        <v>180.01098901098899</v>
      </c>
      <c r="F176" s="3">
        <v>31.8508791208791</v>
      </c>
      <c r="G176" s="3">
        <v>0</v>
      </c>
      <c r="H176" s="3">
        <v>0</v>
      </c>
      <c r="I176" s="3">
        <v>0.67582417582417498</v>
      </c>
      <c r="J176" s="3">
        <v>4.2527472527472501</v>
      </c>
      <c r="K176" s="3">
        <v>10.9035164835164</v>
      </c>
      <c r="L176" s="3">
        <f>Table1[[#This Row],[Hours Qualified Activities Professional]]+Table1[[#This Row],[Hours Other Activity Staff]]</f>
        <v>15.15626373626365</v>
      </c>
      <c r="M176" s="3">
        <f>Table1[[#This Row],[Total Hours Activity Staff]]/Table1[[#This Row],[MDS Census]]</f>
        <v>8.4196325010682638E-2</v>
      </c>
      <c r="N176" s="3">
        <v>4.8351648351648304</v>
      </c>
      <c r="O176" s="3">
        <v>9.2307692307692299</v>
      </c>
      <c r="P176" s="3">
        <f>Table1[[#This Row],[Hours Qualified Social Worker]]+Table1[[#This Row],[Hours Other Social Work Staff]]</f>
        <v>14.06593406593406</v>
      </c>
      <c r="Q176" s="3">
        <f>Table1[[#This Row],[Total Hours Social Work Staff Per Resident Per Day]]/Table1[[#This Row],[MDS Census]]</f>
        <v>7.8139307734570521E-2</v>
      </c>
      <c r="R176" s="3"/>
      <c r="S176"/>
    </row>
    <row r="177" spans="1:19" x14ac:dyDescent="0.2">
      <c r="A177" t="s">
        <v>29</v>
      </c>
      <c r="B177" t="s">
        <v>332</v>
      </c>
      <c r="C177" t="s">
        <v>333</v>
      </c>
      <c r="D177" t="s">
        <v>335</v>
      </c>
      <c r="E177" s="3">
        <v>63.307692307692299</v>
      </c>
      <c r="F177" s="3">
        <v>24.09</v>
      </c>
      <c r="G177" s="3">
        <v>0</v>
      </c>
      <c r="H177" s="3">
        <v>0.43406593406593402</v>
      </c>
      <c r="I177" s="3">
        <v>0.50549450549450503</v>
      </c>
      <c r="J177" s="3">
        <v>4.79868131868131</v>
      </c>
      <c r="K177" s="3">
        <v>2.80252747252747</v>
      </c>
      <c r="L177" s="3">
        <f>Table1[[#This Row],[Hours Qualified Activities Professional]]+Table1[[#This Row],[Hours Other Activity Staff]]</f>
        <v>7.60120879120878</v>
      </c>
      <c r="M177" s="3">
        <f>Table1[[#This Row],[Total Hours Activity Staff]]/Table1[[#This Row],[MDS Census]]</f>
        <v>0.12006769658045462</v>
      </c>
      <c r="N177" s="3">
        <v>4.8351648351648304</v>
      </c>
      <c r="O177" s="3">
        <v>0</v>
      </c>
      <c r="P177" s="3">
        <f>Table1[[#This Row],[Hours Qualified Social Worker]]+Table1[[#This Row],[Hours Other Social Work Staff]]</f>
        <v>4.8351648351648304</v>
      </c>
      <c r="Q177" s="3">
        <f>Table1[[#This Row],[Total Hours Social Work Staff Per Resident Per Day]]/Table1[[#This Row],[MDS Census]]</f>
        <v>7.6375629231036218E-2</v>
      </c>
      <c r="R177" s="3"/>
      <c r="S177"/>
    </row>
    <row r="178" spans="1:19" x14ac:dyDescent="0.2">
      <c r="A178" t="s">
        <v>29</v>
      </c>
      <c r="B178" t="s">
        <v>332</v>
      </c>
      <c r="C178" t="s">
        <v>333</v>
      </c>
      <c r="D178" t="s">
        <v>336</v>
      </c>
      <c r="E178" s="3">
        <v>130.648351648351</v>
      </c>
      <c r="F178" s="3">
        <v>27.812197802197801</v>
      </c>
      <c r="G178" s="3">
        <v>8.7912087912087905E-2</v>
      </c>
      <c r="H178" s="3">
        <v>0.25274725274725202</v>
      </c>
      <c r="I178" s="3">
        <v>0.24175824175824101</v>
      </c>
      <c r="J178" s="3">
        <v>10.673736263736201</v>
      </c>
      <c r="K178" s="3">
        <v>0</v>
      </c>
      <c r="L178" s="3">
        <f>Table1[[#This Row],[Hours Qualified Activities Professional]]+Table1[[#This Row],[Hours Other Activity Staff]]</f>
        <v>10.673736263736201</v>
      </c>
      <c r="M178" s="3">
        <f>Table1[[#This Row],[Total Hours Activity Staff]]/Table1[[#This Row],[MDS Census]]</f>
        <v>8.1698208427958538E-2</v>
      </c>
      <c r="N178" s="3">
        <v>0</v>
      </c>
      <c r="O178" s="3">
        <v>10.7252747252747</v>
      </c>
      <c r="P178" s="3">
        <f>Table1[[#This Row],[Hours Qualified Social Worker]]+Table1[[#This Row],[Hours Other Social Work Staff]]</f>
        <v>10.7252747252747</v>
      </c>
      <c r="Q178" s="3">
        <f>Table1[[#This Row],[Total Hours Social Work Staff Per Resident Per Day]]/Table1[[#This Row],[MDS Census]]</f>
        <v>8.209269072251682E-2</v>
      </c>
      <c r="R178" s="3"/>
      <c r="S178"/>
    </row>
    <row r="179" spans="1:19" x14ac:dyDescent="0.2">
      <c r="A179" t="s">
        <v>29</v>
      </c>
      <c r="B179" t="s">
        <v>338</v>
      </c>
      <c r="C179" t="s">
        <v>339</v>
      </c>
      <c r="D179" t="s">
        <v>337</v>
      </c>
      <c r="E179" s="3">
        <v>104.098901098901</v>
      </c>
      <c r="F179" s="3">
        <v>5.6263736263736197</v>
      </c>
      <c r="G179" s="3">
        <v>0.26373626373626302</v>
      </c>
      <c r="H179" s="3">
        <v>0.47252747252747201</v>
      </c>
      <c r="I179" s="3">
        <v>1.2307692307692299</v>
      </c>
      <c r="J179" s="3">
        <v>3.9813186813186801</v>
      </c>
      <c r="K179" s="3">
        <v>4.2648351648351603</v>
      </c>
      <c r="L179" s="3">
        <f>Table1[[#This Row],[Hours Qualified Activities Professional]]+Table1[[#This Row],[Hours Other Activity Staff]]</f>
        <v>8.24615384615384</v>
      </c>
      <c r="M179" s="3">
        <f>Table1[[#This Row],[Total Hours Activity Staff]]/Table1[[#This Row],[MDS Census]]</f>
        <v>7.9214609944051537E-2</v>
      </c>
      <c r="N179" s="3">
        <v>5.6891208791208703</v>
      </c>
      <c r="O179" s="3">
        <v>5.3738461538461504</v>
      </c>
      <c r="P179" s="3">
        <f>Table1[[#This Row],[Hours Qualified Social Worker]]+Table1[[#This Row],[Hours Other Social Work Staff]]</f>
        <v>11.06296703296702</v>
      </c>
      <c r="Q179" s="3">
        <f>Table1[[#This Row],[Total Hours Social Work Staff Per Resident Per Day]]/Table1[[#This Row],[MDS Census]]</f>
        <v>0.1062736197614272</v>
      </c>
      <c r="R179" s="3"/>
      <c r="S179"/>
    </row>
    <row r="180" spans="1:19" x14ac:dyDescent="0.2">
      <c r="A180" t="s">
        <v>29</v>
      </c>
      <c r="B180" t="s">
        <v>338</v>
      </c>
      <c r="C180" t="s">
        <v>339</v>
      </c>
      <c r="D180" t="s">
        <v>340</v>
      </c>
      <c r="E180" s="3">
        <v>98.219780219780205</v>
      </c>
      <c r="F180" s="3">
        <v>31.543956043956001</v>
      </c>
      <c r="G180" s="3">
        <v>0.45054945054945</v>
      </c>
      <c r="H180" s="3">
        <v>0.14285714285714199</v>
      </c>
      <c r="I180" s="3">
        <v>0.38791208791208698</v>
      </c>
      <c r="J180" s="3">
        <v>5.71428571428571</v>
      </c>
      <c r="K180" s="3">
        <v>5.3472527472527398</v>
      </c>
      <c r="L180" s="3">
        <f>Table1[[#This Row],[Hours Qualified Activities Professional]]+Table1[[#This Row],[Hours Other Activity Staff]]</f>
        <v>11.061538461538451</v>
      </c>
      <c r="M180" s="3">
        <f>Table1[[#This Row],[Total Hours Activity Staff]]/Table1[[#This Row],[MDS Census]]</f>
        <v>0.11262027299172064</v>
      </c>
      <c r="N180" s="3">
        <v>0.101648351648351</v>
      </c>
      <c r="O180" s="3">
        <v>12.0754945054945</v>
      </c>
      <c r="P180" s="3">
        <f>Table1[[#This Row],[Hours Qualified Social Worker]]+Table1[[#This Row],[Hours Other Social Work Staff]]</f>
        <v>12.177142857142851</v>
      </c>
      <c r="Q180" s="3">
        <f>Table1[[#This Row],[Total Hours Social Work Staff Per Resident Per Day]]/Table1[[#This Row],[MDS Census]]</f>
        <v>0.12397851868426936</v>
      </c>
      <c r="R180" s="3"/>
      <c r="S180"/>
    </row>
    <row r="181" spans="1:19" x14ac:dyDescent="0.2">
      <c r="A181" t="s">
        <v>29</v>
      </c>
      <c r="B181" t="s">
        <v>342</v>
      </c>
      <c r="C181" t="s">
        <v>71</v>
      </c>
      <c r="D181" t="s">
        <v>341</v>
      </c>
      <c r="E181" s="3">
        <v>161.03296703296701</v>
      </c>
      <c r="F181" s="3">
        <v>0</v>
      </c>
      <c r="G181" s="3">
        <v>1.1428571428571399</v>
      </c>
      <c r="H181" s="3">
        <v>0.89010989010988995</v>
      </c>
      <c r="I181" s="3">
        <v>4.2197802197802101</v>
      </c>
      <c r="J181" s="3">
        <v>2.94208791208791</v>
      </c>
      <c r="K181" s="3">
        <v>21.109670329670301</v>
      </c>
      <c r="L181" s="3">
        <f>Table1[[#This Row],[Hours Qualified Activities Professional]]+Table1[[#This Row],[Hours Other Activity Staff]]</f>
        <v>24.051758241758211</v>
      </c>
      <c r="M181" s="3">
        <f>Table1[[#This Row],[Total Hours Activity Staff]]/Table1[[#This Row],[MDS Census]]</f>
        <v>0.1493592193257812</v>
      </c>
      <c r="N181" s="3">
        <v>0</v>
      </c>
      <c r="O181" s="3">
        <v>20.078241758241699</v>
      </c>
      <c r="P181" s="3">
        <f>Table1[[#This Row],[Hours Qualified Social Worker]]+Table1[[#This Row],[Hours Other Social Work Staff]]</f>
        <v>20.078241758241699</v>
      </c>
      <c r="Q181" s="3">
        <f>Table1[[#This Row],[Total Hours Social Work Staff Per Resident Per Day]]/Table1[[#This Row],[MDS Census]]</f>
        <v>0.12468404531185989</v>
      </c>
      <c r="R181" s="3"/>
      <c r="S181"/>
    </row>
    <row r="182" spans="1:19" x14ac:dyDescent="0.2">
      <c r="A182" t="s">
        <v>29</v>
      </c>
      <c r="B182" t="s">
        <v>342</v>
      </c>
      <c r="C182" t="s">
        <v>71</v>
      </c>
      <c r="D182" t="s">
        <v>343</v>
      </c>
      <c r="E182" s="3">
        <v>19.945054945054899</v>
      </c>
      <c r="F182" s="3">
        <v>9.7737362637362608</v>
      </c>
      <c r="G182" s="3">
        <v>0</v>
      </c>
      <c r="H182" s="3">
        <v>0</v>
      </c>
      <c r="I182" s="3">
        <v>0</v>
      </c>
      <c r="J182" s="3">
        <v>5.1014285714285696</v>
      </c>
      <c r="K182" s="3">
        <v>0</v>
      </c>
      <c r="L182" s="3">
        <f>Table1[[#This Row],[Hours Qualified Activities Professional]]+Table1[[#This Row],[Hours Other Activity Staff]]</f>
        <v>5.1014285714285696</v>
      </c>
      <c r="M182" s="3">
        <f>Table1[[#This Row],[Total Hours Activity Staff]]/Table1[[#This Row],[MDS Census]]</f>
        <v>0.25577410468319611</v>
      </c>
      <c r="N182" s="3">
        <v>0</v>
      </c>
      <c r="O182" s="3">
        <v>0</v>
      </c>
      <c r="P182" s="3">
        <f>Table1[[#This Row],[Hours Qualified Social Worker]]+Table1[[#This Row],[Hours Other Social Work Staff]]</f>
        <v>0</v>
      </c>
      <c r="Q182" s="3">
        <f>Table1[[#This Row],[Total Hours Social Work Staff Per Resident Per Day]]/Table1[[#This Row],[MDS Census]]</f>
        <v>0</v>
      </c>
      <c r="R182" s="3"/>
      <c r="S182"/>
    </row>
    <row r="183" spans="1:19" x14ac:dyDescent="0.2">
      <c r="A183" t="s">
        <v>29</v>
      </c>
      <c r="B183" t="s">
        <v>345</v>
      </c>
      <c r="C183" t="s">
        <v>47</v>
      </c>
      <c r="D183" t="s">
        <v>344</v>
      </c>
      <c r="E183" s="3">
        <v>157.03296703296701</v>
      </c>
      <c r="F183" s="3">
        <v>26.345274725274699</v>
      </c>
      <c r="G183" s="3">
        <v>0</v>
      </c>
      <c r="H183" s="3">
        <v>0</v>
      </c>
      <c r="I183" s="3">
        <v>5.0989010989010897</v>
      </c>
      <c r="J183" s="3">
        <v>5.2608791208791201</v>
      </c>
      <c r="K183" s="3">
        <v>5.4083516483516396</v>
      </c>
      <c r="L183" s="3">
        <f>Table1[[#This Row],[Hours Qualified Activities Professional]]+Table1[[#This Row],[Hours Other Activity Staff]]</f>
        <v>10.66923076923076</v>
      </c>
      <c r="M183" s="3">
        <f>Table1[[#This Row],[Total Hours Activity Staff]]/Table1[[#This Row],[MDS Census]]</f>
        <v>6.7942617214835493E-2</v>
      </c>
      <c r="N183" s="3">
        <v>5.2747252747252702</v>
      </c>
      <c r="O183" s="3">
        <v>5.5384615384615303</v>
      </c>
      <c r="P183" s="3">
        <f>Table1[[#This Row],[Hours Qualified Social Worker]]+Table1[[#This Row],[Hours Other Social Work Staff]]</f>
        <v>10.8131868131868</v>
      </c>
      <c r="Q183" s="3">
        <f>Table1[[#This Row],[Total Hours Social Work Staff Per Resident Per Day]]/Table1[[#This Row],[MDS Census]]</f>
        <v>6.8859342197340717E-2</v>
      </c>
      <c r="R183" s="3"/>
      <c r="S183"/>
    </row>
    <row r="184" spans="1:19" x14ac:dyDescent="0.2">
      <c r="A184" t="s">
        <v>29</v>
      </c>
      <c r="B184" t="s">
        <v>347</v>
      </c>
      <c r="C184" t="s">
        <v>257</v>
      </c>
      <c r="D184" t="s">
        <v>346</v>
      </c>
      <c r="E184" s="3">
        <v>63.6373626373626</v>
      </c>
      <c r="F184" s="3">
        <v>36.222527472527403</v>
      </c>
      <c r="G184" s="3">
        <v>0.28571428571428498</v>
      </c>
      <c r="H184" s="3">
        <v>0</v>
      </c>
      <c r="I184" s="3">
        <v>0.85714285714285698</v>
      </c>
      <c r="J184" s="3">
        <v>1.52472527472527</v>
      </c>
      <c r="K184" s="3">
        <v>9.1565934065933998</v>
      </c>
      <c r="L184" s="3">
        <f>Table1[[#This Row],[Hours Qualified Activities Professional]]+Table1[[#This Row],[Hours Other Activity Staff]]</f>
        <v>10.68131868131867</v>
      </c>
      <c r="M184" s="3">
        <f>Table1[[#This Row],[Total Hours Activity Staff]]/Table1[[#This Row],[MDS Census]]</f>
        <v>0.16784665860818504</v>
      </c>
      <c r="N184" s="3">
        <v>3.6483516483516398</v>
      </c>
      <c r="O184" s="3">
        <v>0</v>
      </c>
      <c r="P184" s="3">
        <f>Table1[[#This Row],[Hours Qualified Social Worker]]+Table1[[#This Row],[Hours Other Social Work Staff]]</f>
        <v>3.6483516483516398</v>
      </c>
      <c r="Q184" s="3">
        <f>Table1[[#This Row],[Total Hours Social Work Staff Per Resident Per Day]]/Table1[[#This Row],[MDS Census]]</f>
        <v>5.7330340183042554E-2</v>
      </c>
      <c r="R184" s="3"/>
      <c r="S184"/>
    </row>
    <row r="185" spans="1:19" x14ac:dyDescent="0.2">
      <c r="A185" t="s">
        <v>29</v>
      </c>
      <c r="B185" t="s">
        <v>349</v>
      </c>
      <c r="C185" t="s">
        <v>50</v>
      </c>
      <c r="D185" t="s">
        <v>348</v>
      </c>
      <c r="E185" s="3">
        <v>140.681318681318</v>
      </c>
      <c r="F185" s="3">
        <v>5.6263736263736197</v>
      </c>
      <c r="G185" s="3">
        <v>0.26373626373626302</v>
      </c>
      <c r="H185" s="3">
        <v>0.50549450549450503</v>
      </c>
      <c r="I185" s="3">
        <v>0</v>
      </c>
      <c r="J185" s="3">
        <v>3.58087912087912</v>
      </c>
      <c r="K185" s="3">
        <v>5.0626373626373598</v>
      </c>
      <c r="L185" s="3">
        <f>Table1[[#This Row],[Hours Qualified Activities Professional]]+Table1[[#This Row],[Hours Other Activity Staff]]</f>
        <v>8.6435164835164802</v>
      </c>
      <c r="M185" s="3">
        <f>Table1[[#This Row],[Total Hours Activity Staff]]/Table1[[#This Row],[MDS Census]]</f>
        <v>6.1440399937510035E-2</v>
      </c>
      <c r="N185" s="3">
        <v>5.3932967032967003</v>
      </c>
      <c r="O185" s="3">
        <v>4.9425274725274697</v>
      </c>
      <c r="P185" s="3">
        <f>Table1[[#This Row],[Hours Qualified Social Worker]]+Table1[[#This Row],[Hours Other Social Work Staff]]</f>
        <v>10.33582417582417</v>
      </c>
      <c r="Q185" s="3">
        <f>Table1[[#This Row],[Total Hours Social Work Staff Per Resident Per Day]]/Table1[[#This Row],[MDS Census]]</f>
        <v>7.3469770348383381E-2</v>
      </c>
      <c r="R185" s="3"/>
      <c r="S185"/>
    </row>
    <row r="186" spans="1:19" x14ac:dyDescent="0.2">
      <c r="A186" t="s">
        <v>29</v>
      </c>
      <c r="B186" t="s">
        <v>351</v>
      </c>
      <c r="C186" t="s">
        <v>352</v>
      </c>
      <c r="D186" t="s">
        <v>350</v>
      </c>
      <c r="E186" s="3">
        <v>130.637362637362</v>
      </c>
      <c r="F186" s="3">
        <v>5.1868131868131799</v>
      </c>
      <c r="G186" s="3">
        <v>0.93109890109890103</v>
      </c>
      <c r="H186" s="3">
        <v>0.64835164835164805</v>
      </c>
      <c r="I186" s="3">
        <v>1.3131868131868101</v>
      </c>
      <c r="J186" s="3">
        <v>6.1098901098900997</v>
      </c>
      <c r="K186" s="3">
        <v>5.7197802197802101</v>
      </c>
      <c r="L186" s="3">
        <f>Table1[[#This Row],[Hours Qualified Activities Professional]]+Table1[[#This Row],[Hours Other Activity Staff]]</f>
        <v>11.829670329670311</v>
      </c>
      <c r="M186" s="3">
        <f>Table1[[#This Row],[Total Hours Activity Staff]]/Table1[[#This Row],[MDS Census]]</f>
        <v>9.0553499327052783E-2</v>
      </c>
      <c r="N186" s="3">
        <v>5.3626373626373596</v>
      </c>
      <c r="O186" s="3">
        <v>5.1483516483516398</v>
      </c>
      <c r="P186" s="3">
        <f>Table1[[#This Row],[Hours Qualified Social Worker]]+Table1[[#This Row],[Hours Other Social Work Staff]]</f>
        <v>10.510989010989</v>
      </c>
      <c r="Q186" s="3">
        <f>Table1[[#This Row],[Total Hours Social Work Staff Per Resident Per Day]]/Table1[[#This Row],[MDS Census]]</f>
        <v>8.0459286675639605E-2</v>
      </c>
      <c r="R186" s="3"/>
      <c r="S186"/>
    </row>
    <row r="187" spans="1:19" x14ac:dyDescent="0.2">
      <c r="A187" t="s">
        <v>29</v>
      </c>
      <c r="B187" t="s">
        <v>351</v>
      </c>
      <c r="C187" t="s">
        <v>352</v>
      </c>
      <c r="D187" t="s">
        <v>353</v>
      </c>
      <c r="E187" s="3">
        <v>137.648351648351</v>
      </c>
      <c r="F187" s="3">
        <v>32.823076923076897</v>
      </c>
      <c r="G187" s="3">
        <v>0.54945054945054905</v>
      </c>
      <c r="H187" s="3">
        <v>0.57692307692307598</v>
      </c>
      <c r="I187" s="3">
        <v>0.97252747252747196</v>
      </c>
      <c r="J187" s="3">
        <v>5.0745054945054902</v>
      </c>
      <c r="K187" s="3">
        <v>5.2870329670329603</v>
      </c>
      <c r="L187" s="3">
        <f>Table1[[#This Row],[Hours Qualified Activities Professional]]+Table1[[#This Row],[Hours Other Activity Staff]]</f>
        <v>10.361538461538451</v>
      </c>
      <c r="M187" s="3">
        <f>Table1[[#This Row],[Total Hours Activity Staff]]/Table1[[#This Row],[MDS Census]]</f>
        <v>7.5275427111608145E-2</v>
      </c>
      <c r="N187" s="3">
        <v>0</v>
      </c>
      <c r="O187" s="3">
        <v>10.750659340659301</v>
      </c>
      <c r="P187" s="3">
        <f>Table1[[#This Row],[Hours Qualified Social Worker]]+Table1[[#This Row],[Hours Other Social Work Staff]]</f>
        <v>10.750659340659301</v>
      </c>
      <c r="Q187" s="3">
        <f>Table1[[#This Row],[Total Hours Social Work Staff Per Resident Per Day]]/Table1[[#This Row],[MDS Census]]</f>
        <v>7.8102347117994644E-2</v>
      </c>
      <c r="R187" s="3"/>
      <c r="S187"/>
    </row>
    <row r="188" spans="1:19" x14ac:dyDescent="0.2">
      <c r="A188" t="s">
        <v>29</v>
      </c>
      <c r="B188" t="s">
        <v>355</v>
      </c>
      <c r="C188" t="s">
        <v>59</v>
      </c>
      <c r="D188" t="s">
        <v>354</v>
      </c>
      <c r="E188" s="3">
        <v>67.065934065934002</v>
      </c>
      <c r="F188" s="3">
        <v>5.6263736263736197</v>
      </c>
      <c r="G188" s="3">
        <v>0.59340659340659296</v>
      </c>
      <c r="H188" s="3">
        <v>0.50549450549450503</v>
      </c>
      <c r="I188" s="3">
        <v>0.79120879120879095</v>
      </c>
      <c r="J188" s="3">
        <v>4.8736263736263696</v>
      </c>
      <c r="K188" s="3">
        <v>0</v>
      </c>
      <c r="L188" s="3">
        <f>Table1[[#This Row],[Hours Qualified Activities Professional]]+Table1[[#This Row],[Hours Other Activity Staff]]</f>
        <v>4.8736263736263696</v>
      </c>
      <c r="M188" s="3">
        <f>Table1[[#This Row],[Total Hours Activity Staff]]/Table1[[#This Row],[MDS Census]]</f>
        <v>7.2669179092249722E-2</v>
      </c>
      <c r="N188" s="3">
        <v>11.3406593406593</v>
      </c>
      <c r="O188" s="3">
        <v>0</v>
      </c>
      <c r="P188" s="3">
        <f>Table1[[#This Row],[Hours Qualified Social Worker]]+Table1[[#This Row],[Hours Other Social Work Staff]]</f>
        <v>11.3406593406593</v>
      </c>
      <c r="Q188" s="3">
        <f>Table1[[#This Row],[Total Hours Social Work Staff Per Resident Per Day]]/Table1[[#This Row],[MDS Census]]</f>
        <v>0.16909716532852651</v>
      </c>
      <c r="R188" s="3"/>
      <c r="S188"/>
    </row>
    <row r="189" spans="1:19" x14ac:dyDescent="0.2">
      <c r="A189" t="s">
        <v>29</v>
      </c>
      <c r="B189" t="s">
        <v>355</v>
      </c>
      <c r="C189" t="s">
        <v>59</v>
      </c>
      <c r="D189" t="s">
        <v>356</v>
      </c>
      <c r="E189" s="3">
        <v>50.010989010989</v>
      </c>
      <c r="F189" s="3">
        <v>11.5412087912087</v>
      </c>
      <c r="G189" s="3">
        <v>0.26373626373626302</v>
      </c>
      <c r="H189" s="3">
        <v>4.3956043956043897E-2</v>
      </c>
      <c r="I189" s="3">
        <v>0.13736263736263701</v>
      </c>
      <c r="J189" s="3">
        <v>0</v>
      </c>
      <c r="K189" s="3">
        <v>10.510989010989</v>
      </c>
      <c r="L189" s="3">
        <f>Table1[[#This Row],[Hours Qualified Activities Professional]]+Table1[[#This Row],[Hours Other Activity Staff]]</f>
        <v>10.510989010989</v>
      </c>
      <c r="M189" s="3">
        <f>Table1[[#This Row],[Total Hours Activity Staff]]/Table1[[#This Row],[MDS Census]]</f>
        <v>0.21017358822236853</v>
      </c>
      <c r="N189" s="3">
        <v>8.2417582417582402E-2</v>
      </c>
      <c r="O189" s="3">
        <v>7.0538461538461501</v>
      </c>
      <c r="P189" s="3">
        <f>Table1[[#This Row],[Hours Qualified Social Worker]]+Table1[[#This Row],[Hours Other Social Work Staff]]</f>
        <v>7.1362637362637322</v>
      </c>
      <c r="Q189" s="3">
        <f>Table1[[#This Row],[Total Hours Social Work Staff Per Resident Per Day]]/Table1[[#This Row],[MDS Census]]</f>
        <v>0.14269391342562068</v>
      </c>
      <c r="R189" s="3"/>
      <c r="S189"/>
    </row>
    <row r="190" spans="1:19" x14ac:dyDescent="0.2">
      <c r="A190" t="s">
        <v>29</v>
      </c>
      <c r="B190" t="s">
        <v>355</v>
      </c>
      <c r="C190" t="s">
        <v>59</v>
      </c>
      <c r="D190" t="s">
        <v>357</v>
      </c>
      <c r="E190" s="3">
        <v>154.824175824175</v>
      </c>
      <c r="F190" s="3">
        <v>5.4505494505494498</v>
      </c>
      <c r="G190" s="3">
        <v>1.4285714285714199</v>
      </c>
      <c r="H190" s="3">
        <v>0.70879120879120805</v>
      </c>
      <c r="I190" s="3">
        <v>5.0989010989010897</v>
      </c>
      <c r="J190" s="3">
        <v>5.7912087912087902</v>
      </c>
      <c r="K190" s="3">
        <v>24.631868131868099</v>
      </c>
      <c r="L190" s="3">
        <f>Table1[[#This Row],[Hours Qualified Activities Professional]]+Table1[[#This Row],[Hours Other Activity Staff]]</f>
        <v>30.423076923076891</v>
      </c>
      <c r="M190" s="3">
        <f>Table1[[#This Row],[Total Hours Activity Staff]]/Table1[[#This Row],[MDS Census]]</f>
        <v>0.1965008162396204</v>
      </c>
      <c r="N190" s="3">
        <v>5.1868131868131799</v>
      </c>
      <c r="O190" s="3">
        <v>2.6263736263736202</v>
      </c>
      <c r="P190" s="3">
        <f>Table1[[#This Row],[Hours Qualified Social Worker]]+Table1[[#This Row],[Hours Other Social Work Staff]]</f>
        <v>7.8131868131867996</v>
      </c>
      <c r="Q190" s="3">
        <f>Table1[[#This Row],[Total Hours Social Work Staff Per Resident Per Day]]/Table1[[#This Row],[MDS Census]]</f>
        <v>5.0464901696359039E-2</v>
      </c>
      <c r="R190" s="3"/>
      <c r="S190"/>
    </row>
    <row r="191" spans="1:19" x14ac:dyDescent="0.2">
      <c r="A191" t="s">
        <v>29</v>
      </c>
      <c r="B191" t="s">
        <v>359</v>
      </c>
      <c r="C191" t="s">
        <v>360</v>
      </c>
      <c r="D191" t="s">
        <v>358</v>
      </c>
      <c r="E191" s="3">
        <v>131.637362637362</v>
      </c>
      <c r="F191" s="3">
        <v>5.4505494505494498</v>
      </c>
      <c r="G191" s="3">
        <v>0.49450549450549403</v>
      </c>
      <c r="H191" s="3">
        <v>0.81868131868131799</v>
      </c>
      <c r="I191" s="3">
        <v>1.3846153846153799</v>
      </c>
      <c r="J191" s="3">
        <v>5.4074725274725202</v>
      </c>
      <c r="K191" s="3">
        <v>4.45747252747252</v>
      </c>
      <c r="L191" s="3">
        <f>Table1[[#This Row],[Hours Qualified Activities Professional]]+Table1[[#This Row],[Hours Other Activity Staff]]</f>
        <v>9.8649450549450393</v>
      </c>
      <c r="M191" s="3">
        <f>Table1[[#This Row],[Total Hours Activity Staff]]/Table1[[#This Row],[MDS Census]]</f>
        <v>7.4940312213039734E-2</v>
      </c>
      <c r="N191" s="3">
        <v>10.5617582417582</v>
      </c>
      <c r="O191" s="3">
        <v>0</v>
      </c>
      <c r="P191" s="3">
        <f>Table1[[#This Row],[Hours Qualified Social Worker]]+Table1[[#This Row],[Hours Other Social Work Staff]]</f>
        <v>10.5617582417582</v>
      </c>
      <c r="Q191" s="3">
        <f>Table1[[#This Row],[Total Hours Social Work Staff Per Resident Per Day]]/Table1[[#This Row],[MDS Census]]</f>
        <v>8.023374238250279E-2</v>
      </c>
      <c r="R191" s="3"/>
      <c r="S191"/>
    </row>
    <row r="192" spans="1:19" x14ac:dyDescent="0.2">
      <c r="A192" t="s">
        <v>29</v>
      </c>
      <c r="B192" t="s">
        <v>359</v>
      </c>
      <c r="C192" t="s">
        <v>360</v>
      </c>
      <c r="D192" t="s">
        <v>361</v>
      </c>
      <c r="E192" s="3">
        <v>71.054945054944994</v>
      </c>
      <c r="F192" s="3">
        <v>5.4505494505494498</v>
      </c>
      <c r="G192" s="3">
        <v>0.5</v>
      </c>
      <c r="H192" s="3">
        <v>0.35439560439560402</v>
      </c>
      <c r="I192" s="3">
        <v>0.38736263736263699</v>
      </c>
      <c r="J192" s="3">
        <v>5.4505494505494498</v>
      </c>
      <c r="K192" s="3">
        <v>9.71428571428571</v>
      </c>
      <c r="L192" s="3">
        <f>Table1[[#This Row],[Hours Qualified Activities Professional]]+Table1[[#This Row],[Hours Other Activity Staff]]</f>
        <v>15.164835164835161</v>
      </c>
      <c r="M192" s="3">
        <f>Table1[[#This Row],[Total Hours Activity Staff]]/Table1[[#This Row],[MDS Census]]</f>
        <v>0.21342406433652966</v>
      </c>
      <c r="N192" s="3">
        <v>5.6263736263736197</v>
      </c>
      <c r="O192" s="3">
        <v>0</v>
      </c>
      <c r="P192" s="3">
        <f>Table1[[#This Row],[Hours Qualified Social Worker]]+Table1[[#This Row],[Hours Other Social Work Staff]]</f>
        <v>5.6263736263736197</v>
      </c>
      <c r="Q192" s="3">
        <f>Table1[[#This Row],[Total Hours Social Work Staff Per Resident Per Day]]/Table1[[#This Row],[MDS Census]]</f>
        <v>7.9183420971234125E-2</v>
      </c>
      <c r="R192" s="3"/>
      <c r="S192"/>
    </row>
    <row r="193" spans="1:19" x14ac:dyDescent="0.2">
      <c r="A193" t="s">
        <v>29</v>
      </c>
      <c r="B193" t="s">
        <v>359</v>
      </c>
      <c r="C193" t="s">
        <v>360</v>
      </c>
      <c r="D193" t="s">
        <v>362</v>
      </c>
      <c r="E193" s="3">
        <v>84.2967032967032</v>
      </c>
      <c r="F193" s="3">
        <v>5.2747252747252702</v>
      </c>
      <c r="G193" s="3">
        <v>0.19780219780219699</v>
      </c>
      <c r="H193" s="3">
        <v>0.329670329670329</v>
      </c>
      <c r="I193" s="3">
        <v>0.17582417582417501</v>
      </c>
      <c r="J193" s="3">
        <v>3.7582417582417502</v>
      </c>
      <c r="K193" s="3">
        <v>1.9923076923076899</v>
      </c>
      <c r="L193" s="3">
        <f>Table1[[#This Row],[Hours Qualified Activities Professional]]+Table1[[#This Row],[Hours Other Activity Staff]]</f>
        <v>5.7505494505494399</v>
      </c>
      <c r="M193" s="3">
        <f>Table1[[#This Row],[Total Hours Activity Staff]]/Table1[[#This Row],[MDS Census]]</f>
        <v>6.8217963759614086E-2</v>
      </c>
      <c r="N193" s="3">
        <v>0</v>
      </c>
      <c r="O193" s="3">
        <v>5.2621978021978002</v>
      </c>
      <c r="P193" s="3">
        <f>Table1[[#This Row],[Hours Qualified Social Worker]]+Table1[[#This Row],[Hours Other Social Work Staff]]</f>
        <v>5.2621978021978002</v>
      </c>
      <c r="Q193" s="3">
        <f>Table1[[#This Row],[Total Hours Social Work Staff Per Resident Per Day]]/Table1[[#This Row],[MDS Census]]</f>
        <v>6.2424716464607011E-2</v>
      </c>
      <c r="R193" s="3"/>
      <c r="S193"/>
    </row>
    <row r="194" spans="1:19" x14ac:dyDescent="0.2">
      <c r="A194" t="s">
        <v>29</v>
      </c>
      <c r="B194" t="s">
        <v>364</v>
      </c>
      <c r="C194" t="s">
        <v>50</v>
      </c>
      <c r="D194" t="s">
        <v>363</v>
      </c>
      <c r="E194" s="3">
        <v>85.428571428571402</v>
      </c>
      <c r="F194" s="3">
        <v>5.6263736263736197</v>
      </c>
      <c r="G194" s="3">
        <v>0.28571428571428498</v>
      </c>
      <c r="H194" s="3">
        <v>0.23626373626373601</v>
      </c>
      <c r="I194" s="3">
        <v>0.52747252747252704</v>
      </c>
      <c r="J194" s="3">
        <v>0</v>
      </c>
      <c r="K194" s="3">
        <v>17.019230769230699</v>
      </c>
      <c r="L194" s="3">
        <f>Table1[[#This Row],[Hours Qualified Activities Professional]]+Table1[[#This Row],[Hours Other Activity Staff]]</f>
        <v>17.019230769230699</v>
      </c>
      <c r="M194" s="3">
        <f>Table1[[#This Row],[Total Hours Activity Staff]]/Table1[[#This Row],[MDS Census]]</f>
        <v>0.1992217648572156</v>
      </c>
      <c r="N194" s="3">
        <v>4.3956043956043897E-2</v>
      </c>
      <c r="O194" s="3">
        <v>9.9945054945054892</v>
      </c>
      <c r="P194" s="3">
        <f>Table1[[#This Row],[Hours Qualified Social Worker]]+Table1[[#This Row],[Hours Other Social Work Staff]]</f>
        <v>10.038461538461533</v>
      </c>
      <c r="Q194" s="3">
        <f>Table1[[#This Row],[Total Hours Social Work Staff Per Resident Per Day]]/Table1[[#This Row],[MDS Census]]</f>
        <v>0.11750707486493436</v>
      </c>
      <c r="R194" s="3"/>
      <c r="S194"/>
    </row>
    <row r="195" spans="1:19" x14ac:dyDescent="0.2">
      <c r="A195" t="s">
        <v>29</v>
      </c>
      <c r="B195" t="s">
        <v>366</v>
      </c>
      <c r="C195" t="s">
        <v>77</v>
      </c>
      <c r="D195" t="s">
        <v>365</v>
      </c>
      <c r="E195" s="3">
        <v>119.901098901098</v>
      </c>
      <c r="F195" s="3">
        <v>31.692527472527399</v>
      </c>
      <c r="G195" s="3">
        <v>0</v>
      </c>
      <c r="H195" s="3">
        <v>0</v>
      </c>
      <c r="I195" s="3">
        <v>0</v>
      </c>
      <c r="J195" s="3">
        <v>5.8538461538461499</v>
      </c>
      <c r="K195" s="3">
        <v>0</v>
      </c>
      <c r="L195" s="3">
        <f>Table1[[#This Row],[Hours Qualified Activities Professional]]+Table1[[#This Row],[Hours Other Activity Staff]]</f>
        <v>5.8538461538461499</v>
      </c>
      <c r="M195" s="3">
        <f>Table1[[#This Row],[Total Hours Activity Staff]]/Table1[[#This Row],[MDS Census]]</f>
        <v>4.882228943268295E-2</v>
      </c>
      <c r="N195" s="3">
        <v>4.0326373626373604</v>
      </c>
      <c r="O195" s="3">
        <v>6.0515384615384598</v>
      </c>
      <c r="P195" s="3">
        <f>Table1[[#This Row],[Hours Qualified Social Worker]]+Table1[[#This Row],[Hours Other Social Work Staff]]</f>
        <v>10.084175824175819</v>
      </c>
      <c r="Q195" s="3">
        <f>Table1[[#This Row],[Total Hours Social Work Staff Per Resident Per Day]]/Table1[[#This Row],[MDS Census]]</f>
        <v>8.4104115113189118E-2</v>
      </c>
      <c r="R195" s="3"/>
      <c r="S195"/>
    </row>
    <row r="196" spans="1:19" x14ac:dyDescent="0.2">
      <c r="A196" t="s">
        <v>29</v>
      </c>
      <c r="B196" t="s">
        <v>368</v>
      </c>
      <c r="C196" t="s">
        <v>369</v>
      </c>
      <c r="D196" t="s">
        <v>367</v>
      </c>
      <c r="E196" s="3">
        <v>141.72527472527401</v>
      </c>
      <c r="F196" s="3">
        <v>35.771428571428501</v>
      </c>
      <c r="G196" s="3">
        <v>0</v>
      </c>
      <c r="H196" s="3">
        <v>0</v>
      </c>
      <c r="I196" s="3">
        <v>0</v>
      </c>
      <c r="J196" s="3">
        <v>5.0451648351648304</v>
      </c>
      <c r="K196" s="3">
        <v>0</v>
      </c>
      <c r="L196" s="3">
        <f>Table1[[#This Row],[Hours Qualified Activities Professional]]+Table1[[#This Row],[Hours Other Activity Staff]]</f>
        <v>5.0451648351648304</v>
      </c>
      <c r="M196" s="3">
        <f>Table1[[#This Row],[Total Hours Activity Staff]]/Table1[[#This Row],[MDS Census]]</f>
        <v>3.5598201132046363E-2</v>
      </c>
      <c r="N196" s="3">
        <v>0</v>
      </c>
      <c r="O196" s="3">
        <v>9.7543956043956008</v>
      </c>
      <c r="P196" s="3">
        <f>Table1[[#This Row],[Hours Qualified Social Worker]]+Table1[[#This Row],[Hours Other Social Work Staff]]</f>
        <v>9.7543956043956008</v>
      </c>
      <c r="Q196" s="3">
        <f>Table1[[#This Row],[Total Hours Social Work Staff Per Resident Per Day]]/Table1[[#This Row],[MDS Census]]</f>
        <v>6.8826083585330253E-2</v>
      </c>
      <c r="R196" s="3"/>
      <c r="S196"/>
    </row>
    <row r="197" spans="1:19" x14ac:dyDescent="0.2">
      <c r="A197" t="s">
        <v>29</v>
      </c>
      <c r="B197" t="s">
        <v>371</v>
      </c>
      <c r="C197" t="s">
        <v>372</v>
      </c>
      <c r="D197" t="s">
        <v>370</v>
      </c>
      <c r="E197" s="3">
        <v>72.494505494505404</v>
      </c>
      <c r="F197" s="3">
        <v>0</v>
      </c>
      <c r="G197" s="3">
        <v>0.329670329670329</v>
      </c>
      <c r="H197" s="3">
        <v>0.29670329670329598</v>
      </c>
      <c r="I197" s="3">
        <v>0.87087912087912001</v>
      </c>
      <c r="J197" s="3">
        <v>5.6047252747252703</v>
      </c>
      <c r="K197" s="3">
        <v>13.992967032967</v>
      </c>
      <c r="L197" s="3">
        <f>Table1[[#This Row],[Hours Qualified Activities Professional]]+Table1[[#This Row],[Hours Other Activity Staff]]</f>
        <v>19.59769230769227</v>
      </c>
      <c r="M197" s="3">
        <f>Table1[[#This Row],[Total Hours Activity Staff]]/Table1[[#This Row],[MDS Census]]</f>
        <v>0.27033348491738651</v>
      </c>
      <c r="N197" s="3">
        <v>0</v>
      </c>
      <c r="O197" s="3">
        <v>4.9816483516483503</v>
      </c>
      <c r="P197" s="3">
        <f>Table1[[#This Row],[Hours Qualified Social Worker]]+Table1[[#This Row],[Hours Other Social Work Staff]]</f>
        <v>4.9816483516483503</v>
      </c>
      <c r="Q197" s="3">
        <f>Table1[[#This Row],[Total Hours Social Work Staff Per Resident Per Day]]/Table1[[#This Row],[MDS Census]]</f>
        <v>6.8717598908594885E-2</v>
      </c>
      <c r="R197" s="3"/>
      <c r="S197"/>
    </row>
    <row r="198" spans="1:19" x14ac:dyDescent="0.2">
      <c r="A198" t="s">
        <v>29</v>
      </c>
      <c r="B198" t="s">
        <v>374</v>
      </c>
      <c r="C198" t="s">
        <v>41</v>
      </c>
      <c r="D198" t="s">
        <v>373</v>
      </c>
      <c r="E198" s="3">
        <v>47.395604395604302</v>
      </c>
      <c r="F198" s="3">
        <v>12.219780219780199</v>
      </c>
      <c r="G198" s="3">
        <v>0.41758241758241699</v>
      </c>
      <c r="H198" s="3">
        <v>0.31318681318681302</v>
      </c>
      <c r="I198" s="3">
        <v>0.33516483516483497</v>
      </c>
      <c r="J198" s="3">
        <v>5.1840659340659299</v>
      </c>
      <c r="K198" s="3">
        <v>5.1173626373626302</v>
      </c>
      <c r="L198" s="3">
        <f>Table1[[#This Row],[Hours Qualified Activities Professional]]+Table1[[#This Row],[Hours Other Activity Staff]]</f>
        <v>10.301428571428559</v>
      </c>
      <c r="M198" s="3">
        <f>Table1[[#This Row],[Total Hours Activity Staff]]/Table1[[#This Row],[MDS Census]]</f>
        <v>0.21734987247855339</v>
      </c>
      <c r="N198" s="3">
        <v>4.6346153846153797</v>
      </c>
      <c r="O198" s="3">
        <v>0</v>
      </c>
      <c r="P198" s="3">
        <f>Table1[[#This Row],[Hours Qualified Social Worker]]+Table1[[#This Row],[Hours Other Social Work Staff]]</f>
        <v>4.6346153846153797</v>
      </c>
      <c r="Q198" s="3">
        <f>Table1[[#This Row],[Total Hours Social Work Staff Per Resident Per Day]]/Table1[[#This Row],[MDS Census]]</f>
        <v>9.7785763969394937E-2</v>
      </c>
      <c r="R198" s="3"/>
      <c r="S198"/>
    </row>
    <row r="199" spans="1:19" x14ac:dyDescent="0.2">
      <c r="A199" t="s">
        <v>29</v>
      </c>
      <c r="B199" t="s">
        <v>376</v>
      </c>
      <c r="C199" t="s">
        <v>377</v>
      </c>
      <c r="D199" t="s">
        <v>375</v>
      </c>
      <c r="E199" s="3">
        <v>59.780219780219703</v>
      </c>
      <c r="F199" s="3">
        <v>2.2263736263736198</v>
      </c>
      <c r="G199" s="3">
        <v>3.7912087912087902</v>
      </c>
      <c r="H199" s="3">
        <v>0.39835164835164799</v>
      </c>
      <c r="I199" s="3">
        <v>6.8681318681318604E-2</v>
      </c>
      <c r="J199" s="3">
        <v>4.9282417582417501</v>
      </c>
      <c r="K199" s="3">
        <v>0</v>
      </c>
      <c r="L199" s="3">
        <f>Table1[[#This Row],[Hours Qualified Activities Professional]]+Table1[[#This Row],[Hours Other Activity Staff]]</f>
        <v>4.9282417582417501</v>
      </c>
      <c r="M199" s="3">
        <f>Table1[[#This Row],[Total Hours Activity Staff]]/Table1[[#This Row],[MDS Census]]</f>
        <v>8.2439338235294091E-2</v>
      </c>
      <c r="N199" s="3">
        <v>1.6703296703296699</v>
      </c>
      <c r="O199" s="3">
        <v>0</v>
      </c>
      <c r="P199" s="3">
        <f>Table1[[#This Row],[Hours Qualified Social Worker]]+Table1[[#This Row],[Hours Other Social Work Staff]]</f>
        <v>1.6703296703296699</v>
      </c>
      <c r="Q199" s="3">
        <f>Table1[[#This Row],[Total Hours Social Work Staff Per Resident Per Day]]/Table1[[#This Row],[MDS Census]]</f>
        <v>2.7941176470588264E-2</v>
      </c>
      <c r="R199" s="3"/>
      <c r="S199"/>
    </row>
    <row r="200" spans="1:19" x14ac:dyDescent="0.2">
      <c r="A200" t="s">
        <v>29</v>
      </c>
      <c r="B200" t="s">
        <v>376</v>
      </c>
      <c r="C200" t="s">
        <v>377</v>
      </c>
      <c r="D200" t="s">
        <v>378</v>
      </c>
      <c r="E200" s="3">
        <v>95.538461538461505</v>
      </c>
      <c r="F200" s="3">
        <v>17.758241758241699</v>
      </c>
      <c r="G200" s="3">
        <v>0.85714285714285698</v>
      </c>
      <c r="H200" s="3">
        <v>0.39560439560439498</v>
      </c>
      <c r="I200" s="3">
        <v>0.31318681318681302</v>
      </c>
      <c r="J200" s="3">
        <v>5.1840659340659299</v>
      </c>
      <c r="K200" s="3">
        <v>20.48</v>
      </c>
      <c r="L200" s="3">
        <f>Table1[[#This Row],[Hours Qualified Activities Professional]]+Table1[[#This Row],[Hours Other Activity Staff]]</f>
        <v>25.664065934065931</v>
      </c>
      <c r="M200" s="3">
        <f>Table1[[#This Row],[Total Hours Activity Staff]]/Table1[[#This Row],[MDS Census]]</f>
        <v>0.26862548884288023</v>
      </c>
      <c r="N200" s="3">
        <v>9.2390109890109802</v>
      </c>
      <c r="O200" s="3">
        <v>5.1813186813186798</v>
      </c>
      <c r="P200" s="3">
        <f>Table1[[#This Row],[Hours Qualified Social Worker]]+Table1[[#This Row],[Hours Other Social Work Staff]]</f>
        <v>14.420329670329661</v>
      </c>
      <c r="Q200" s="3">
        <f>Table1[[#This Row],[Total Hours Social Work Staff Per Resident Per Day]]/Table1[[#This Row],[MDS Census]]</f>
        <v>0.15093742811134112</v>
      </c>
      <c r="R200" s="3"/>
      <c r="S200"/>
    </row>
    <row r="201" spans="1:19" x14ac:dyDescent="0.2">
      <c r="A201" t="s">
        <v>29</v>
      </c>
      <c r="B201" t="s">
        <v>380</v>
      </c>
      <c r="C201" t="s">
        <v>74</v>
      </c>
      <c r="D201" t="s">
        <v>379</v>
      </c>
      <c r="E201" s="3">
        <v>122.956043956043</v>
      </c>
      <c r="F201" s="3">
        <v>5.6263736263736197</v>
      </c>
      <c r="G201" s="3">
        <v>1.5906593406593399</v>
      </c>
      <c r="H201" s="3">
        <v>0.68681318681318604</v>
      </c>
      <c r="I201" s="3">
        <v>1.7390109890109799</v>
      </c>
      <c r="J201" s="3">
        <v>4.8505494505494502</v>
      </c>
      <c r="K201" s="3">
        <v>5.2703296703296703</v>
      </c>
      <c r="L201" s="3">
        <f>Table1[[#This Row],[Hours Qualified Activities Professional]]+Table1[[#This Row],[Hours Other Activity Staff]]</f>
        <v>10.12087912087912</v>
      </c>
      <c r="M201" s="3">
        <f>Table1[[#This Row],[Total Hours Activity Staff]]/Table1[[#This Row],[MDS Census]]</f>
        <v>8.2312985968362423E-2</v>
      </c>
      <c r="N201" s="3">
        <v>16.945054945054899</v>
      </c>
      <c r="O201" s="3">
        <v>11.4370329670329</v>
      </c>
      <c r="P201" s="3">
        <f>Table1[[#This Row],[Hours Qualified Social Worker]]+Table1[[#This Row],[Hours Other Social Work Staff]]</f>
        <v>28.382087912087798</v>
      </c>
      <c r="Q201" s="3">
        <f>Table1[[#This Row],[Total Hours Social Work Staff Per Resident Per Day]]/Table1[[#This Row],[MDS Census]]</f>
        <v>0.23083117347394849</v>
      </c>
      <c r="R201" s="3"/>
      <c r="S201"/>
    </row>
    <row r="202" spans="1:19" x14ac:dyDescent="0.2">
      <c r="A202" t="s">
        <v>29</v>
      </c>
      <c r="B202" t="s">
        <v>382</v>
      </c>
      <c r="C202" t="s">
        <v>372</v>
      </c>
      <c r="D202" t="s">
        <v>381</v>
      </c>
      <c r="E202" s="3">
        <v>52.6483516483516</v>
      </c>
      <c r="F202" s="3">
        <v>4.8754945054945003</v>
      </c>
      <c r="G202" s="3">
        <v>0</v>
      </c>
      <c r="H202" s="3">
        <v>0</v>
      </c>
      <c r="I202" s="3">
        <v>0</v>
      </c>
      <c r="J202" s="3">
        <v>4.7692307692307603</v>
      </c>
      <c r="K202" s="3">
        <v>0.45461538461538398</v>
      </c>
      <c r="L202" s="3">
        <f>Table1[[#This Row],[Hours Qualified Activities Professional]]+Table1[[#This Row],[Hours Other Activity Staff]]</f>
        <v>5.2238461538461447</v>
      </c>
      <c r="M202" s="3">
        <f>Table1[[#This Row],[Total Hours Activity Staff]]/Table1[[#This Row],[MDS Census]]</f>
        <v>9.922145689835099E-2</v>
      </c>
      <c r="N202" s="3">
        <v>5.7217582417582404</v>
      </c>
      <c r="O202" s="3">
        <v>5.4363736263736202</v>
      </c>
      <c r="P202" s="3">
        <f>Table1[[#This Row],[Hours Qualified Social Worker]]+Table1[[#This Row],[Hours Other Social Work Staff]]</f>
        <v>11.158131868131861</v>
      </c>
      <c r="Q202" s="3">
        <f>Table1[[#This Row],[Total Hours Social Work Staff Per Resident Per Day]]/Table1[[#This Row],[MDS Census]]</f>
        <v>0.21193696514297647</v>
      </c>
      <c r="R202" s="3"/>
      <c r="S202"/>
    </row>
    <row r="203" spans="1:19" x14ac:dyDescent="0.2">
      <c r="A203" t="s">
        <v>29</v>
      </c>
      <c r="B203" t="s">
        <v>382</v>
      </c>
      <c r="C203" t="s">
        <v>372</v>
      </c>
      <c r="D203" t="s">
        <v>383</v>
      </c>
      <c r="E203" s="3">
        <v>45.351648351648301</v>
      </c>
      <c r="F203" s="3">
        <v>5.71428571428571</v>
      </c>
      <c r="G203" s="3">
        <v>0.13186813186813101</v>
      </c>
      <c r="H203" s="3">
        <v>0.26373626373626302</v>
      </c>
      <c r="I203" s="3">
        <v>0.26373626373626302</v>
      </c>
      <c r="J203" s="3">
        <v>0</v>
      </c>
      <c r="K203" s="3">
        <v>5.6108791208791198</v>
      </c>
      <c r="L203" s="3">
        <f>Table1[[#This Row],[Hours Qualified Activities Professional]]+Table1[[#This Row],[Hours Other Activity Staff]]</f>
        <v>5.6108791208791198</v>
      </c>
      <c r="M203" s="3">
        <f>Table1[[#This Row],[Total Hours Activity Staff]]/Table1[[#This Row],[MDS Census]]</f>
        <v>0.12371940877150484</v>
      </c>
      <c r="N203" s="3">
        <v>3.2967032967032898E-2</v>
      </c>
      <c r="O203" s="3">
        <v>5.9587912087912001</v>
      </c>
      <c r="P203" s="3">
        <f>Table1[[#This Row],[Hours Qualified Social Worker]]+Table1[[#This Row],[Hours Other Social Work Staff]]</f>
        <v>5.9917582417582329</v>
      </c>
      <c r="Q203" s="3">
        <f>Table1[[#This Row],[Total Hours Social Work Staff Per Resident Per Day]]/Table1[[#This Row],[MDS Census]]</f>
        <v>0.13211776108553425</v>
      </c>
      <c r="R203" s="3"/>
      <c r="S203"/>
    </row>
    <row r="204" spans="1:19" x14ac:dyDescent="0.2">
      <c r="A204" t="s">
        <v>29</v>
      </c>
      <c r="B204" t="s">
        <v>382</v>
      </c>
      <c r="C204" t="s">
        <v>372</v>
      </c>
      <c r="D204" t="s">
        <v>384</v>
      </c>
      <c r="E204" s="3">
        <v>54.109890109890102</v>
      </c>
      <c r="F204" s="3">
        <v>10.3956043956043</v>
      </c>
      <c r="G204" s="3">
        <v>4.1208791208791201E-2</v>
      </c>
      <c r="H204" s="3">
        <v>0.35714285714285698</v>
      </c>
      <c r="I204" s="3">
        <v>0</v>
      </c>
      <c r="J204" s="3">
        <v>5.48351648351648</v>
      </c>
      <c r="K204" s="3">
        <v>4.5329670329670302</v>
      </c>
      <c r="L204" s="3">
        <f>Table1[[#This Row],[Hours Qualified Activities Professional]]+Table1[[#This Row],[Hours Other Activity Staff]]</f>
        <v>10.016483516483511</v>
      </c>
      <c r="M204" s="3">
        <f>Table1[[#This Row],[Total Hours Activity Staff]]/Table1[[#This Row],[MDS Census]]</f>
        <v>0.1851137286758732</v>
      </c>
      <c r="N204" s="3">
        <v>4.94505494505494E-2</v>
      </c>
      <c r="O204" s="3">
        <v>5.21428571428571</v>
      </c>
      <c r="P204" s="3">
        <f>Table1[[#This Row],[Hours Qualified Social Worker]]+Table1[[#This Row],[Hours Other Social Work Staff]]</f>
        <v>5.2637362637362592</v>
      </c>
      <c r="Q204" s="3">
        <f>Table1[[#This Row],[Total Hours Social Work Staff Per Resident Per Day]]/Table1[[#This Row],[MDS Census]]</f>
        <v>9.7278635255889451E-2</v>
      </c>
      <c r="R204" s="3"/>
      <c r="S204"/>
    </row>
    <row r="205" spans="1:19" x14ac:dyDescent="0.2">
      <c r="A205" t="s">
        <v>29</v>
      </c>
      <c r="B205" t="s">
        <v>386</v>
      </c>
      <c r="C205" t="s">
        <v>110</v>
      </c>
      <c r="D205" t="s">
        <v>385</v>
      </c>
      <c r="E205" s="3">
        <v>127.637362637362</v>
      </c>
      <c r="F205" s="3">
        <v>42.351648351648301</v>
      </c>
      <c r="G205" s="3">
        <v>1.0928571428571401</v>
      </c>
      <c r="H205" s="3">
        <v>0.48351648351648302</v>
      </c>
      <c r="I205" s="3">
        <v>0.74175824175824101</v>
      </c>
      <c r="J205" s="3">
        <v>4.9862637362637301</v>
      </c>
      <c r="K205" s="3">
        <v>8.4587912087911992</v>
      </c>
      <c r="L205" s="3">
        <f>Table1[[#This Row],[Hours Qualified Activities Professional]]+Table1[[#This Row],[Hours Other Activity Staff]]</f>
        <v>13.445054945054929</v>
      </c>
      <c r="M205" s="3">
        <f>Table1[[#This Row],[Total Hours Activity Staff]]/Table1[[#This Row],[MDS Census]]</f>
        <v>0.10533792509685791</v>
      </c>
      <c r="N205" s="3">
        <v>5.7032967032966999</v>
      </c>
      <c r="O205" s="3">
        <v>0</v>
      </c>
      <c r="P205" s="3">
        <f>Table1[[#This Row],[Hours Qualified Social Worker]]+Table1[[#This Row],[Hours Other Social Work Staff]]</f>
        <v>5.7032967032966999</v>
      </c>
      <c r="Q205" s="3">
        <f>Table1[[#This Row],[Total Hours Social Work Staff Per Resident Per Day]]/Table1[[#This Row],[MDS Census]]</f>
        <v>4.4683598794662271E-2</v>
      </c>
      <c r="R205" s="3"/>
      <c r="S205"/>
    </row>
    <row r="206" spans="1:19" x14ac:dyDescent="0.2">
      <c r="A206" t="s">
        <v>29</v>
      </c>
      <c r="B206" t="s">
        <v>386</v>
      </c>
      <c r="C206" t="s">
        <v>110</v>
      </c>
      <c r="D206" t="s">
        <v>387</v>
      </c>
      <c r="E206" s="3">
        <v>46.615384615384599</v>
      </c>
      <c r="F206" s="3">
        <v>5.71428571428571</v>
      </c>
      <c r="G206" s="3">
        <v>0</v>
      </c>
      <c r="H206" s="3">
        <v>0</v>
      </c>
      <c r="I206" s="3">
        <v>0</v>
      </c>
      <c r="J206" s="3">
        <v>5.45604395604395</v>
      </c>
      <c r="K206" s="3">
        <v>10.465934065934</v>
      </c>
      <c r="L206" s="3">
        <f>Table1[[#This Row],[Hours Qualified Activities Professional]]+Table1[[#This Row],[Hours Other Activity Staff]]</f>
        <v>15.921978021977949</v>
      </c>
      <c r="M206" s="3">
        <f>Table1[[#This Row],[Total Hours Activity Staff]]/Table1[[#This Row],[MDS Census]]</f>
        <v>0.34156058462989014</v>
      </c>
      <c r="N206" s="3">
        <v>5.71428571428571</v>
      </c>
      <c r="O206" s="3">
        <v>0</v>
      </c>
      <c r="P206" s="3">
        <f>Table1[[#This Row],[Hours Qualified Social Worker]]+Table1[[#This Row],[Hours Other Social Work Staff]]</f>
        <v>5.71428571428571</v>
      </c>
      <c r="Q206" s="3">
        <f>Table1[[#This Row],[Total Hours Social Work Staff Per Resident Per Day]]/Table1[[#This Row],[MDS Census]]</f>
        <v>0.12258368694012253</v>
      </c>
      <c r="R206" s="3"/>
      <c r="S206"/>
    </row>
    <row r="207" spans="1:19" x14ac:dyDescent="0.2">
      <c r="A207" t="s">
        <v>29</v>
      </c>
      <c r="B207" t="s">
        <v>389</v>
      </c>
      <c r="C207" t="s">
        <v>390</v>
      </c>
      <c r="D207" t="s">
        <v>388</v>
      </c>
      <c r="E207" s="3">
        <v>116.76923076923001</v>
      </c>
      <c r="F207" s="3">
        <v>31.087912087911999</v>
      </c>
      <c r="G207" s="3">
        <v>0.85714285714285698</v>
      </c>
      <c r="H207" s="3">
        <v>0.26373626373626302</v>
      </c>
      <c r="I207" s="3">
        <v>2.2857142857142798</v>
      </c>
      <c r="J207" s="3">
        <v>5.99175824175824</v>
      </c>
      <c r="K207" s="3">
        <v>10.115384615384601</v>
      </c>
      <c r="L207" s="3">
        <f>Table1[[#This Row],[Hours Qualified Activities Professional]]+Table1[[#This Row],[Hours Other Activity Staff]]</f>
        <v>16.10714285714284</v>
      </c>
      <c r="M207" s="3">
        <f>Table1[[#This Row],[Total Hours Activity Staff]]/Table1[[#This Row],[MDS Census]]</f>
        <v>0.13793995859213326</v>
      </c>
      <c r="N207" s="3">
        <v>4.0439560439560402</v>
      </c>
      <c r="O207" s="3">
        <v>5.6071428571428497</v>
      </c>
      <c r="P207" s="3">
        <f>Table1[[#This Row],[Hours Qualified Social Worker]]+Table1[[#This Row],[Hours Other Social Work Staff]]</f>
        <v>9.6510989010988908</v>
      </c>
      <c r="Q207" s="3">
        <f>Table1[[#This Row],[Total Hours Social Work Staff Per Resident Per Day]]/Table1[[#This Row],[MDS Census]]</f>
        <v>8.2651044607566795E-2</v>
      </c>
      <c r="R207" s="3"/>
      <c r="S207"/>
    </row>
    <row r="208" spans="1:19" x14ac:dyDescent="0.2">
      <c r="A208" t="s">
        <v>29</v>
      </c>
      <c r="B208" t="s">
        <v>389</v>
      </c>
      <c r="C208" t="s">
        <v>390</v>
      </c>
      <c r="D208" t="s">
        <v>391</v>
      </c>
      <c r="E208" s="3">
        <v>63.263736263736199</v>
      </c>
      <c r="F208" s="3">
        <v>5.4505494505494498</v>
      </c>
      <c r="G208" s="3">
        <v>0.28021978021978</v>
      </c>
      <c r="H208" s="3">
        <v>0.31318681318681302</v>
      </c>
      <c r="I208" s="3">
        <v>0.60989010989010894</v>
      </c>
      <c r="J208" s="3">
        <v>5.1582417582417497</v>
      </c>
      <c r="K208" s="3">
        <v>2.7442857142857102</v>
      </c>
      <c r="L208" s="3">
        <f>Table1[[#This Row],[Hours Qualified Activities Professional]]+Table1[[#This Row],[Hours Other Activity Staff]]</f>
        <v>7.9025274725274599</v>
      </c>
      <c r="M208" s="3">
        <f>Table1[[#This Row],[Total Hours Activity Staff]]/Table1[[#This Row],[MDS Census]]</f>
        <v>0.12491401771756115</v>
      </c>
      <c r="N208" s="3">
        <v>7.69230769230769E-2</v>
      </c>
      <c r="O208" s="3">
        <v>5.6263736263736197</v>
      </c>
      <c r="P208" s="3">
        <f>Table1[[#This Row],[Hours Qualified Social Worker]]+Table1[[#This Row],[Hours Other Social Work Staff]]</f>
        <v>5.7032967032966964</v>
      </c>
      <c r="Q208" s="3">
        <f>Table1[[#This Row],[Total Hours Social Work Staff Per Resident Per Day]]/Table1[[#This Row],[MDS Census]]</f>
        <v>9.0151120375195404E-2</v>
      </c>
      <c r="R208" s="3"/>
      <c r="S208"/>
    </row>
    <row r="209" spans="1:19" x14ac:dyDescent="0.2">
      <c r="A209" t="s">
        <v>29</v>
      </c>
      <c r="B209" t="s">
        <v>389</v>
      </c>
      <c r="C209" t="s">
        <v>390</v>
      </c>
      <c r="D209" t="s">
        <v>392</v>
      </c>
      <c r="E209" s="3">
        <v>99.593406593406499</v>
      </c>
      <c r="F209" s="3">
        <v>5.6263736263736197</v>
      </c>
      <c r="G209" s="3">
        <v>0.39560439560439498</v>
      </c>
      <c r="H209" s="3">
        <v>0.30219780219780201</v>
      </c>
      <c r="I209" s="3">
        <v>0.719780219780219</v>
      </c>
      <c r="J209" s="3">
        <v>5.42131868131868</v>
      </c>
      <c r="K209" s="3">
        <v>6.6187912087912002</v>
      </c>
      <c r="L209" s="3">
        <f>Table1[[#This Row],[Hours Qualified Activities Professional]]+Table1[[#This Row],[Hours Other Activity Staff]]</f>
        <v>12.04010989010988</v>
      </c>
      <c r="M209" s="3">
        <f>Table1[[#This Row],[Total Hours Activity Staff]]/Table1[[#This Row],[MDS Census]]</f>
        <v>0.12089264040604658</v>
      </c>
      <c r="N209" s="3">
        <v>5.9537362637362596</v>
      </c>
      <c r="O209" s="3">
        <v>0</v>
      </c>
      <c r="P209" s="3">
        <f>Table1[[#This Row],[Hours Qualified Social Worker]]+Table1[[#This Row],[Hours Other Social Work Staff]]</f>
        <v>5.9537362637362596</v>
      </c>
      <c r="Q209" s="3">
        <f>Table1[[#This Row],[Total Hours Social Work Staff Per Resident Per Day]]/Table1[[#This Row],[MDS Census]]</f>
        <v>5.9780425907536149E-2</v>
      </c>
      <c r="R209" s="3"/>
      <c r="S209"/>
    </row>
    <row r="210" spans="1:19" x14ac:dyDescent="0.2">
      <c r="A210" t="s">
        <v>29</v>
      </c>
      <c r="B210" t="s">
        <v>394</v>
      </c>
      <c r="C210" t="s">
        <v>74</v>
      </c>
      <c r="D210" t="s">
        <v>393</v>
      </c>
      <c r="E210" s="3">
        <v>39.582417582417499</v>
      </c>
      <c r="F210" s="3">
        <v>4</v>
      </c>
      <c r="G210" s="3">
        <v>0.329670329670329</v>
      </c>
      <c r="H210" s="3">
        <v>0.20142857142857101</v>
      </c>
      <c r="I210" s="3">
        <v>1.3571428571428501</v>
      </c>
      <c r="J210" s="3">
        <v>5.46428571428571</v>
      </c>
      <c r="K210" s="3">
        <v>5.9807692307692299</v>
      </c>
      <c r="L210" s="3">
        <f>Table1[[#This Row],[Hours Qualified Activities Professional]]+Table1[[#This Row],[Hours Other Activity Staff]]</f>
        <v>11.44505494505494</v>
      </c>
      <c r="M210" s="3">
        <f>Table1[[#This Row],[Total Hours Activity Staff]]/Table1[[#This Row],[MDS Census]]</f>
        <v>0.28914491948917315</v>
      </c>
      <c r="N210" s="3">
        <v>4.0329670329670302</v>
      </c>
      <c r="O210" s="3">
        <v>0</v>
      </c>
      <c r="P210" s="3">
        <f>Table1[[#This Row],[Hours Qualified Social Worker]]+Table1[[#This Row],[Hours Other Social Work Staff]]</f>
        <v>4.0329670329670302</v>
      </c>
      <c r="Q210" s="3">
        <f>Table1[[#This Row],[Total Hours Social Work Staff Per Resident Per Day]]/Table1[[#This Row],[MDS Census]]</f>
        <v>0.10188784008883968</v>
      </c>
      <c r="R210" s="3"/>
      <c r="S210"/>
    </row>
    <row r="211" spans="1:19" x14ac:dyDescent="0.2">
      <c r="A211" t="s">
        <v>29</v>
      </c>
      <c r="B211" t="s">
        <v>396</v>
      </c>
      <c r="C211" t="s">
        <v>397</v>
      </c>
      <c r="D211" t="s">
        <v>395</v>
      </c>
      <c r="E211" s="3">
        <v>145.21978021978001</v>
      </c>
      <c r="F211" s="3">
        <v>5.71428571428571</v>
      </c>
      <c r="G211" s="3">
        <v>0.52747252747252704</v>
      </c>
      <c r="H211" s="3">
        <v>1.0824175824175799</v>
      </c>
      <c r="I211" s="3">
        <v>5.1208791208791196</v>
      </c>
      <c r="J211" s="3">
        <v>5.3791208791208698</v>
      </c>
      <c r="K211" s="3">
        <v>8.2307692307692299</v>
      </c>
      <c r="L211" s="3">
        <f>Table1[[#This Row],[Hours Qualified Activities Professional]]+Table1[[#This Row],[Hours Other Activity Staff]]</f>
        <v>13.609890109890099</v>
      </c>
      <c r="M211" s="3">
        <f>Table1[[#This Row],[Total Hours Activity Staff]]/Table1[[#This Row],[MDS Census]]</f>
        <v>9.371925841846393E-2</v>
      </c>
      <c r="N211" s="3">
        <v>5.3406593406593403</v>
      </c>
      <c r="O211" s="3">
        <v>5.6373626373626298</v>
      </c>
      <c r="P211" s="3">
        <f>Table1[[#This Row],[Hours Qualified Social Worker]]+Table1[[#This Row],[Hours Other Social Work Staff]]</f>
        <v>10.978021978021971</v>
      </c>
      <c r="Q211" s="3">
        <f>Table1[[#This Row],[Total Hours Social Work Staff Per Resident Per Day]]/Table1[[#This Row],[MDS Census]]</f>
        <v>7.5595913734392797E-2</v>
      </c>
      <c r="R211" s="3"/>
      <c r="S211"/>
    </row>
    <row r="212" spans="1:19" x14ac:dyDescent="0.2">
      <c r="A212" t="s">
        <v>29</v>
      </c>
      <c r="B212" t="s">
        <v>399</v>
      </c>
      <c r="C212" t="s">
        <v>397</v>
      </c>
      <c r="D212" t="s">
        <v>398</v>
      </c>
      <c r="E212" s="3">
        <v>201.56043956043899</v>
      </c>
      <c r="F212" s="3">
        <v>5.4258241758241699</v>
      </c>
      <c r="G212" s="3">
        <v>0.61538461538461497</v>
      </c>
      <c r="H212" s="3">
        <v>0.72527472527472503</v>
      </c>
      <c r="I212" s="3">
        <v>6.6510989010988997</v>
      </c>
      <c r="J212" s="3">
        <v>5.9450549450549399</v>
      </c>
      <c r="K212" s="3">
        <v>21.1763736263736</v>
      </c>
      <c r="L212" s="3">
        <f>Table1[[#This Row],[Hours Qualified Activities Professional]]+Table1[[#This Row],[Hours Other Activity Staff]]</f>
        <v>27.121428571428538</v>
      </c>
      <c r="M212" s="3">
        <f>Table1[[#This Row],[Total Hours Activity Staff]]/Table1[[#This Row],[MDS Census]]</f>
        <v>0.13455730018536713</v>
      </c>
      <c r="N212" s="3">
        <v>10.6456043956043</v>
      </c>
      <c r="O212" s="3">
        <v>15.9862637362637</v>
      </c>
      <c r="P212" s="3">
        <f>Table1[[#This Row],[Hours Qualified Social Worker]]+Table1[[#This Row],[Hours Other Social Work Staff]]</f>
        <v>26.631868131868</v>
      </c>
      <c r="Q212" s="3">
        <f>Table1[[#This Row],[Total Hours Social Work Staff Per Resident Per Day]]/Table1[[#This Row],[MDS Census]]</f>
        <v>0.13212844836986123</v>
      </c>
      <c r="R212" s="3"/>
      <c r="S212"/>
    </row>
    <row r="213" spans="1:19" x14ac:dyDescent="0.2">
      <c r="A213" t="s">
        <v>29</v>
      </c>
      <c r="B213" t="s">
        <v>401</v>
      </c>
      <c r="C213" t="s">
        <v>153</v>
      </c>
      <c r="D213" t="s">
        <v>400</v>
      </c>
      <c r="E213" s="3">
        <v>98.142857142857096</v>
      </c>
      <c r="F213" s="3">
        <v>22.555164835164799</v>
      </c>
      <c r="G213" s="3">
        <v>0</v>
      </c>
      <c r="H213" s="3">
        <v>0</v>
      </c>
      <c r="I213" s="3">
        <v>0</v>
      </c>
      <c r="J213" s="3">
        <v>4.8697802197802096</v>
      </c>
      <c r="K213" s="3">
        <v>0</v>
      </c>
      <c r="L213" s="3">
        <f>Table1[[#This Row],[Hours Qualified Activities Professional]]+Table1[[#This Row],[Hours Other Activity Staff]]</f>
        <v>4.8697802197802096</v>
      </c>
      <c r="M213" s="3">
        <f>Table1[[#This Row],[Total Hours Activity Staff]]/Table1[[#This Row],[MDS Census]]</f>
        <v>4.9619303549434474E-2</v>
      </c>
      <c r="N213" s="3">
        <v>0</v>
      </c>
      <c r="O213" s="3">
        <v>4.7472527472527402</v>
      </c>
      <c r="P213" s="3">
        <f>Table1[[#This Row],[Hours Qualified Social Worker]]+Table1[[#This Row],[Hours Other Social Work Staff]]</f>
        <v>4.7472527472527402</v>
      </c>
      <c r="Q213" s="3">
        <f>Table1[[#This Row],[Total Hours Social Work Staff Per Resident Per Day]]/Table1[[#This Row],[MDS Census]]</f>
        <v>4.837084313066841E-2</v>
      </c>
      <c r="R213" s="3"/>
      <c r="S213"/>
    </row>
    <row r="214" spans="1:19" x14ac:dyDescent="0.2">
      <c r="A214" t="s">
        <v>29</v>
      </c>
      <c r="B214" t="s">
        <v>403</v>
      </c>
      <c r="C214" t="s">
        <v>268</v>
      </c>
      <c r="D214" t="s">
        <v>402</v>
      </c>
      <c r="E214" s="3">
        <v>76.054945054944994</v>
      </c>
      <c r="F214" s="3">
        <v>5.5384615384615303</v>
      </c>
      <c r="G214" s="3">
        <v>0</v>
      </c>
      <c r="H214" s="3">
        <v>0.15109890109890101</v>
      </c>
      <c r="I214" s="3">
        <v>0.18846153846153799</v>
      </c>
      <c r="J214" s="3">
        <v>2.6497802197802098</v>
      </c>
      <c r="K214" s="3">
        <v>15.240329670329601</v>
      </c>
      <c r="L214" s="3">
        <f>Table1[[#This Row],[Hours Qualified Activities Professional]]+Table1[[#This Row],[Hours Other Activity Staff]]</f>
        <v>17.890109890109812</v>
      </c>
      <c r="M214" s="3">
        <f>Table1[[#This Row],[Total Hours Activity Staff]]/Table1[[#This Row],[MDS Census]]</f>
        <v>0.23522612339257248</v>
      </c>
      <c r="N214" s="3">
        <v>0.13186813186813101</v>
      </c>
      <c r="O214" s="3">
        <v>2.8818681318681301</v>
      </c>
      <c r="P214" s="3">
        <f>Table1[[#This Row],[Hours Qualified Social Worker]]+Table1[[#This Row],[Hours Other Social Work Staff]]</f>
        <v>3.013736263736261</v>
      </c>
      <c r="Q214" s="3">
        <f>Table1[[#This Row],[Total Hours Social Work Staff Per Resident Per Day]]/Table1[[#This Row],[MDS Census]]</f>
        <v>3.9625776621875448E-2</v>
      </c>
      <c r="R214" s="3"/>
      <c r="S214"/>
    </row>
    <row r="215" spans="1:19" x14ac:dyDescent="0.2">
      <c r="A215" t="s">
        <v>29</v>
      </c>
      <c r="B215" t="s">
        <v>405</v>
      </c>
      <c r="C215" t="s">
        <v>406</v>
      </c>
      <c r="D215" t="s">
        <v>404</v>
      </c>
      <c r="E215" s="3">
        <v>147.07692307692301</v>
      </c>
      <c r="F215" s="3">
        <v>5.2747252747252702</v>
      </c>
      <c r="G215" s="3">
        <v>0.81098901098901</v>
      </c>
      <c r="H215" s="3">
        <v>0.44505494505494497</v>
      </c>
      <c r="I215" s="3">
        <v>0.59615384615384603</v>
      </c>
      <c r="J215" s="3">
        <v>0</v>
      </c>
      <c r="K215" s="3">
        <v>21.431318681318601</v>
      </c>
      <c r="L215" s="3">
        <f>Table1[[#This Row],[Hours Qualified Activities Professional]]+Table1[[#This Row],[Hours Other Activity Staff]]</f>
        <v>21.431318681318601</v>
      </c>
      <c r="M215" s="3">
        <f>Table1[[#This Row],[Total Hours Activity Staff]]/Table1[[#This Row],[MDS Census]]</f>
        <v>0.14571503287507423</v>
      </c>
      <c r="N215" s="3">
        <v>11.260989010989</v>
      </c>
      <c r="O215" s="3">
        <v>6.0247252747252702</v>
      </c>
      <c r="P215" s="3">
        <f>Table1[[#This Row],[Hours Qualified Social Worker]]+Table1[[#This Row],[Hours Other Social Work Staff]]</f>
        <v>17.28571428571427</v>
      </c>
      <c r="Q215" s="3">
        <f>Table1[[#This Row],[Total Hours Social Work Staff Per Resident Per Day]]/Table1[[#This Row],[MDS Census]]</f>
        <v>0.11752839210998202</v>
      </c>
      <c r="R215" s="3"/>
      <c r="S215"/>
    </row>
    <row r="216" spans="1:19" x14ac:dyDescent="0.2">
      <c r="A216" t="s">
        <v>29</v>
      </c>
      <c r="B216" t="s">
        <v>408</v>
      </c>
      <c r="C216" t="s">
        <v>77</v>
      </c>
      <c r="D216" t="s">
        <v>407</v>
      </c>
      <c r="E216" s="3">
        <v>104.30769230769199</v>
      </c>
      <c r="F216" s="3">
        <v>5.71428571428571</v>
      </c>
      <c r="G216" s="3">
        <v>1.4285714285714199</v>
      </c>
      <c r="H216" s="3">
        <v>0</v>
      </c>
      <c r="I216" s="3">
        <v>1.9798901098901001</v>
      </c>
      <c r="J216" s="3">
        <v>0</v>
      </c>
      <c r="K216" s="3">
        <v>4.3735164835164797</v>
      </c>
      <c r="L216" s="3">
        <f>Table1[[#This Row],[Hours Qualified Activities Professional]]+Table1[[#This Row],[Hours Other Activity Staff]]</f>
        <v>4.3735164835164797</v>
      </c>
      <c r="M216" s="3">
        <f>Table1[[#This Row],[Total Hours Activity Staff]]/Table1[[#This Row],[MDS Census]]</f>
        <v>4.1928992836072571E-2</v>
      </c>
      <c r="N216" s="3">
        <v>0</v>
      </c>
      <c r="O216" s="3">
        <v>6.5065934065934004</v>
      </c>
      <c r="P216" s="3">
        <f>Table1[[#This Row],[Hours Qualified Social Worker]]+Table1[[#This Row],[Hours Other Social Work Staff]]</f>
        <v>6.5065934065934004</v>
      </c>
      <c r="Q216" s="3">
        <f>Table1[[#This Row],[Total Hours Social Work Staff Per Resident Per Day]]/Table1[[#This Row],[MDS Census]]</f>
        <v>6.2378845343447238E-2</v>
      </c>
      <c r="R216" s="3"/>
      <c r="S216"/>
    </row>
    <row r="217" spans="1:19" x14ac:dyDescent="0.2">
      <c r="A217" t="s">
        <v>29</v>
      </c>
      <c r="B217" t="s">
        <v>410</v>
      </c>
      <c r="C217" t="s">
        <v>333</v>
      </c>
      <c r="D217" t="s">
        <v>409</v>
      </c>
      <c r="E217" s="3">
        <v>163.70329670329599</v>
      </c>
      <c r="F217" s="3">
        <v>12.043956043955999</v>
      </c>
      <c r="G217" s="3">
        <v>1.4967032967032901</v>
      </c>
      <c r="H217" s="3">
        <v>0.81318681318681296</v>
      </c>
      <c r="I217" s="3">
        <v>6.1736263736263703</v>
      </c>
      <c r="J217" s="3">
        <v>5.4780219780219701</v>
      </c>
      <c r="K217" s="3">
        <v>15.870879120879099</v>
      </c>
      <c r="L217" s="3">
        <f>Table1[[#This Row],[Hours Qualified Activities Professional]]+Table1[[#This Row],[Hours Other Activity Staff]]</f>
        <v>21.34890109890107</v>
      </c>
      <c r="M217" s="3">
        <f>Table1[[#This Row],[Total Hours Activity Staff]]/Table1[[#This Row],[MDS Census]]</f>
        <v>0.13041216352285734</v>
      </c>
      <c r="N217" s="3">
        <v>0</v>
      </c>
      <c r="O217" s="3">
        <v>0</v>
      </c>
      <c r="P217" s="3">
        <f>Table1[[#This Row],[Hours Qualified Social Worker]]+Table1[[#This Row],[Hours Other Social Work Staff]]</f>
        <v>0</v>
      </c>
      <c r="Q217" s="3">
        <f>Table1[[#This Row],[Total Hours Social Work Staff Per Resident Per Day]]/Table1[[#This Row],[MDS Census]]</f>
        <v>0</v>
      </c>
      <c r="R217" s="3"/>
      <c r="S217"/>
    </row>
    <row r="218" spans="1:19" x14ac:dyDescent="0.2">
      <c r="A218" t="s">
        <v>29</v>
      </c>
      <c r="B218" t="s">
        <v>412</v>
      </c>
      <c r="C218" t="s">
        <v>330</v>
      </c>
      <c r="D218" t="s">
        <v>411</v>
      </c>
      <c r="E218" s="3">
        <v>89.890109890109798</v>
      </c>
      <c r="F218" s="3">
        <v>5.1868131868131799</v>
      </c>
      <c r="G218" s="3">
        <v>0.57142857142857095</v>
      </c>
      <c r="H218" s="3">
        <v>0.39648351648351599</v>
      </c>
      <c r="I218" s="3">
        <v>2.1401098901098901</v>
      </c>
      <c r="J218" s="3">
        <v>0</v>
      </c>
      <c r="K218" s="3">
        <v>3.32901098901098</v>
      </c>
      <c r="L218" s="3">
        <f>Table1[[#This Row],[Hours Qualified Activities Professional]]+Table1[[#This Row],[Hours Other Activity Staff]]</f>
        <v>3.32901098901098</v>
      </c>
      <c r="M218" s="3">
        <f>Table1[[#This Row],[Total Hours Activity Staff]]/Table1[[#This Row],[MDS Census]]</f>
        <v>3.7034229828850795E-2</v>
      </c>
      <c r="N218" s="3">
        <v>8.2445054945054892</v>
      </c>
      <c r="O218" s="3">
        <v>0</v>
      </c>
      <c r="P218" s="3">
        <f>Table1[[#This Row],[Hours Qualified Social Worker]]+Table1[[#This Row],[Hours Other Social Work Staff]]</f>
        <v>8.2445054945054892</v>
      </c>
      <c r="Q218" s="3">
        <f>Table1[[#This Row],[Total Hours Social Work Staff Per Resident Per Day]]/Table1[[#This Row],[MDS Census]]</f>
        <v>9.1717603911980472E-2</v>
      </c>
      <c r="R218" s="3"/>
      <c r="S218"/>
    </row>
    <row r="219" spans="1:19" x14ac:dyDescent="0.2">
      <c r="A219" t="s">
        <v>29</v>
      </c>
      <c r="B219" t="s">
        <v>412</v>
      </c>
      <c r="C219" t="s">
        <v>330</v>
      </c>
      <c r="D219" t="s">
        <v>413</v>
      </c>
      <c r="E219" s="3">
        <v>78.802197802197796</v>
      </c>
      <c r="F219" s="3">
        <v>5.1868131868131799</v>
      </c>
      <c r="G219" s="3">
        <v>0.39428571428571402</v>
      </c>
      <c r="H219" s="3">
        <v>0.43593406593406497</v>
      </c>
      <c r="I219" s="3">
        <v>2.0604395604395598</v>
      </c>
      <c r="J219" s="3">
        <v>0</v>
      </c>
      <c r="K219" s="3">
        <v>2.9186813186813101</v>
      </c>
      <c r="L219" s="3">
        <f>Table1[[#This Row],[Hours Qualified Activities Professional]]+Table1[[#This Row],[Hours Other Activity Staff]]</f>
        <v>2.9186813186813101</v>
      </c>
      <c r="M219" s="3">
        <f>Table1[[#This Row],[Total Hours Activity Staff]]/Table1[[#This Row],[MDS Census]]</f>
        <v>3.703807000418341E-2</v>
      </c>
      <c r="N219" s="3">
        <v>0</v>
      </c>
      <c r="O219" s="3">
        <v>4.6698901098901002</v>
      </c>
      <c r="P219" s="3">
        <f>Table1[[#This Row],[Hours Qualified Social Worker]]+Table1[[#This Row],[Hours Other Social Work Staff]]</f>
        <v>4.6698901098901002</v>
      </c>
      <c r="Q219" s="3">
        <f>Table1[[#This Row],[Total Hours Social Work Staff Per Resident Per Day]]/Table1[[#This Row],[MDS Census]]</f>
        <v>5.9260912006693513E-2</v>
      </c>
      <c r="R219" s="3"/>
      <c r="S219"/>
    </row>
    <row r="220" spans="1:19" x14ac:dyDescent="0.2">
      <c r="A220" t="s">
        <v>29</v>
      </c>
      <c r="B220" t="s">
        <v>415</v>
      </c>
      <c r="C220" t="s">
        <v>416</v>
      </c>
      <c r="D220" t="s">
        <v>414</v>
      </c>
      <c r="E220" s="3">
        <v>98.505494505494497</v>
      </c>
      <c r="F220" s="3">
        <v>0</v>
      </c>
      <c r="G220" s="3">
        <v>0</v>
      </c>
      <c r="H220" s="3">
        <v>0</v>
      </c>
      <c r="I220" s="3">
        <v>0.42032967032967</v>
      </c>
      <c r="J220" s="3">
        <v>6.4079120879120799</v>
      </c>
      <c r="K220" s="3">
        <v>0</v>
      </c>
      <c r="L220" s="3">
        <f>Table1[[#This Row],[Hours Qualified Activities Professional]]+Table1[[#This Row],[Hours Other Activity Staff]]</f>
        <v>6.4079120879120799</v>
      </c>
      <c r="M220" s="3">
        <f>Table1[[#This Row],[Total Hours Activity Staff]]/Table1[[#This Row],[MDS Census]]</f>
        <v>6.5051316376617499E-2</v>
      </c>
      <c r="N220" s="3">
        <v>8.2417582417582402E-2</v>
      </c>
      <c r="O220" s="3">
        <v>4.4128571428571401</v>
      </c>
      <c r="P220" s="3">
        <f>Table1[[#This Row],[Hours Qualified Social Worker]]+Table1[[#This Row],[Hours Other Social Work Staff]]</f>
        <v>4.4952747252747223</v>
      </c>
      <c r="Q220" s="3">
        <f>Table1[[#This Row],[Total Hours Social Work Staff Per Resident Per Day]]/Table1[[#This Row],[MDS Census]]</f>
        <v>4.5634761267291359E-2</v>
      </c>
      <c r="R220" s="3"/>
      <c r="S220"/>
    </row>
    <row r="221" spans="1:19" x14ac:dyDescent="0.2">
      <c r="A221" t="s">
        <v>29</v>
      </c>
      <c r="B221" t="s">
        <v>418</v>
      </c>
      <c r="C221" t="s">
        <v>419</v>
      </c>
      <c r="D221" t="s">
        <v>417</v>
      </c>
      <c r="E221" s="3">
        <v>103.692307692307</v>
      </c>
      <c r="F221" s="3">
        <v>5.5604395604395602</v>
      </c>
      <c r="G221" s="3">
        <v>1.28296703296703</v>
      </c>
      <c r="H221" s="3">
        <v>0.86549450549450502</v>
      </c>
      <c r="I221" s="3">
        <v>5.9890109890109802</v>
      </c>
      <c r="J221" s="3">
        <v>5.0769230769230704</v>
      </c>
      <c r="K221" s="3">
        <v>13.0082417582417</v>
      </c>
      <c r="L221" s="3">
        <f>Table1[[#This Row],[Hours Qualified Activities Professional]]+Table1[[#This Row],[Hours Other Activity Staff]]</f>
        <v>18.085164835164772</v>
      </c>
      <c r="M221" s="3">
        <f>Table1[[#This Row],[Total Hours Activity Staff]]/Table1[[#This Row],[MDS Census]]</f>
        <v>0.17441182704535876</v>
      </c>
      <c r="N221" s="3">
        <v>5.4065934065933998</v>
      </c>
      <c r="O221" s="3">
        <v>0</v>
      </c>
      <c r="P221" s="3">
        <f>Table1[[#This Row],[Hours Qualified Social Worker]]+Table1[[#This Row],[Hours Other Social Work Staff]]</f>
        <v>5.4065934065933998</v>
      </c>
      <c r="Q221" s="3">
        <f>Table1[[#This Row],[Total Hours Social Work Staff Per Resident Per Day]]/Table1[[#This Row],[MDS Census]]</f>
        <v>5.2140737600678541E-2</v>
      </c>
      <c r="R221" s="3"/>
      <c r="S221"/>
    </row>
    <row r="222" spans="1:19" x14ac:dyDescent="0.2">
      <c r="A222" t="s">
        <v>29</v>
      </c>
      <c r="B222" t="s">
        <v>421</v>
      </c>
      <c r="C222" t="s">
        <v>275</v>
      </c>
      <c r="D222" t="s">
        <v>420</v>
      </c>
      <c r="E222" s="3">
        <v>95.373626373626294</v>
      </c>
      <c r="F222" s="3">
        <v>3.07692307692307</v>
      </c>
      <c r="G222" s="3">
        <v>0</v>
      </c>
      <c r="H222" s="3">
        <v>0</v>
      </c>
      <c r="I222" s="3">
        <v>0</v>
      </c>
      <c r="J222" s="3">
        <v>5.3735164835164797</v>
      </c>
      <c r="K222" s="3">
        <v>2.9817582417582398</v>
      </c>
      <c r="L222" s="3">
        <f>Table1[[#This Row],[Hours Qualified Activities Professional]]+Table1[[#This Row],[Hours Other Activity Staff]]</f>
        <v>8.3552747252747199</v>
      </c>
      <c r="M222" s="3">
        <f>Table1[[#This Row],[Total Hours Activity Staff]]/Table1[[#This Row],[MDS Census]]</f>
        <v>8.7605714944118007E-2</v>
      </c>
      <c r="N222" s="3">
        <v>5.0109890109890101</v>
      </c>
      <c r="O222" s="3">
        <v>0</v>
      </c>
      <c r="P222" s="3">
        <f>Table1[[#This Row],[Hours Qualified Social Worker]]+Table1[[#This Row],[Hours Other Social Work Staff]]</f>
        <v>5.0109890109890101</v>
      </c>
      <c r="Q222" s="3">
        <f>Table1[[#This Row],[Total Hours Social Work Staff Per Resident Per Day]]/Table1[[#This Row],[MDS Census]]</f>
        <v>5.2540615278257895E-2</v>
      </c>
      <c r="R222" s="3"/>
      <c r="S222"/>
    </row>
    <row r="223" spans="1:19" x14ac:dyDescent="0.2">
      <c r="A223" t="s">
        <v>29</v>
      </c>
      <c r="B223" t="s">
        <v>423</v>
      </c>
      <c r="C223" t="s">
        <v>424</v>
      </c>
      <c r="D223" t="s">
        <v>422</v>
      </c>
      <c r="E223" s="3">
        <v>131.318681318681</v>
      </c>
      <c r="F223" s="3">
        <v>5.0989010989010897</v>
      </c>
      <c r="G223" s="3">
        <v>0.58241758241758201</v>
      </c>
      <c r="H223" s="3">
        <v>0.52747252747252704</v>
      </c>
      <c r="I223" s="3">
        <v>1.0192307692307601</v>
      </c>
      <c r="J223" s="3">
        <v>5.4972527472527402</v>
      </c>
      <c r="K223" s="3">
        <v>25.0790109890109</v>
      </c>
      <c r="L223" s="3">
        <f>Table1[[#This Row],[Hours Qualified Activities Professional]]+Table1[[#This Row],[Hours Other Activity Staff]]</f>
        <v>30.576263736263641</v>
      </c>
      <c r="M223" s="3">
        <f>Table1[[#This Row],[Total Hours Activity Staff]]/Table1[[#This Row],[MDS Census]]</f>
        <v>0.23284016736401658</v>
      </c>
      <c r="N223" s="3">
        <v>5.71428571428571</v>
      </c>
      <c r="O223" s="3">
        <v>11.2842857142857</v>
      </c>
      <c r="P223" s="3">
        <f>Table1[[#This Row],[Hours Qualified Social Worker]]+Table1[[#This Row],[Hours Other Social Work Staff]]</f>
        <v>16.99857142857141</v>
      </c>
      <c r="Q223" s="3">
        <f>Table1[[#This Row],[Total Hours Social Work Staff Per Resident Per Day]]/Table1[[#This Row],[MDS Census]]</f>
        <v>0.12944518828451901</v>
      </c>
      <c r="R223" s="3"/>
      <c r="S223"/>
    </row>
    <row r="224" spans="1:19" x14ac:dyDescent="0.2">
      <c r="A224" t="s">
        <v>29</v>
      </c>
      <c r="B224" t="s">
        <v>426</v>
      </c>
      <c r="C224" t="s">
        <v>153</v>
      </c>
      <c r="D224" t="s">
        <v>425</v>
      </c>
      <c r="E224" s="3">
        <v>110.868131868131</v>
      </c>
      <c r="F224" s="3">
        <v>27.732747252747199</v>
      </c>
      <c r="G224" s="3">
        <v>0</v>
      </c>
      <c r="H224" s="3">
        <v>0</v>
      </c>
      <c r="I224" s="3">
        <v>0</v>
      </c>
      <c r="J224" s="3">
        <v>4.6994505494505399</v>
      </c>
      <c r="K224" s="3">
        <v>4.4805494505494501</v>
      </c>
      <c r="L224" s="3">
        <f>Table1[[#This Row],[Hours Qualified Activities Professional]]+Table1[[#This Row],[Hours Other Activity Staff]]</f>
        <v>9.1799999999999891</v>
      </c>
      <c r="M224" s="3">
        <f>Table1[[#This Row],[Total Hours Activity Staff]]/Table1[[#This Row],[MDS Census]]</f>
        <v>8.2801070472792698E-2</v>
      </c>
      <c r="N224" s="3">
        <v>0</v>
      </c>
      <c r="O224" s="3">
        <v>10.086703296703201</v>
      </c>
      <c r="P224" s="3">
        <f>Table1[[#This Row],[Hours Qualified Social Worker]]+Table1[[#This Row],[Hours Other Social Work Staff]]</f>
        <v>10.086703296703201</v>
      </c>
      <c r="Q224" s="3">
        <f>Table1[[#This Row],[Total Hours Social Work Staff Per Resident Per Day]]/Table1[[#This Row],[MDS Census]]</f>
        <v>9.0979284369114719E-2</v>
      </c>
      <c r="R224" s="3"/>
      <c r="S224"/>
    </row>
    <row r="225" spans="1:19" x14ac:dyDescent="0.2">
      <c r="A225" t="s">
        <v>29</v>
      </c>
      <c r="B225" t="s">
        <v>428</v>
      </c>
      <c r="C225" t="s">
        <v>239</v>
      </c>
      <c r="D225" t="s">
        <v>427</v>
      </c>
      <c r="E225" s="3">
        <v>112.868131868131</v>
      </c>
      <c r="F225" s="3">
        <v>5.6263736263736197</v>
      </c>
      <c r="G225" s="3">
        <v>0.26373626373626302</v>
      </c>
      <c r="H225" s="3">
        <v>0.59340659340659296</v>
      </c>
      <c r="I225" s="3">
        <v>0.659340659340659</v>
      </c>
      <c r="J225" s="3">
        <v>5.6149450549450499</v>
      </c>
      <c r="K225" s="3">
        <v>1.46890109890109</v>
      </c>
      <c r="L225" s="3">
        <f>Table1[[#This Row],[Hours Qualified Activities Professional]]+Table1[[#This Row],[Hours Other Activity Staff]]</f>
        <v>7.0838461538461397</v>
      </c>
      <c r="M225" s="3">
        <f>Table1[[#This Row],[Total Hours Activity Staff]]/Table1[[#This Row],[MDS Census]]</f>
        <v>6.2762145847532244E-2</v>
      </c>
      <c r="N225" s="3">
        <v>0</v>
      </c>
      <c r="O225" s="3">
        <v>5.1924175824175798</v>
      </c>
      <c r="P225" s="3">
        <f>Table1[[#This Row],[Hours Qualified Social Worker]]+Table1[[#This Row],[Hours Other Social Work Staff]]</f>
        <v>5.1924175824175798</v>
      </c>
      <c r="Q225" s="3">
        <f>Table1[[#This Row],[Total Hours Social Work Staff Per Resident Per Day]]/Table1[[#This Row],[MDS Census]]</f>
        <v>4.600428390614384E-2</v>
      </c>
      <c r="R225" s="3"/>
      <c r="S225"/>
    </row>
    <row r="226" spans="1:19" x14ac:dyDescent="0.2">
      <c r="A226" t="s">
        <v>29</v>
      </c>
      <c r="B226" t="s">
        <v>430</v>
      </c>
      <c r="C226" t="s">
        <v>431</v>
      </c>
      <c r="D226" t="s">
        <v>429</v>
      </c>
      <c r="E226" s="3">
        <v>97.516483516483504</v>
      </c>
      <c r="F226" s="3">
        <v>27.771428571428501</v>
      </c>
      <c r="G226" s="3">
        <v>0</v>
      </c>
      <c r="H226" s="3">
        <v>0</v>
      </c>
      <c r="I226" s="3">
        <v>0</v>
      </c>
      <c r="J226" s="3">
        <v>5.3556043956043897</v>
      </c>
      <c r="K226" s="3">
        <v>4.5764835164835098</v>
      </c>
      <c r="L226" s="3">
        <f>Table1[[#This Row],[Hours Qualified Activities Professional]]+Table1[[#This Row],[Hours Other Activity Staff]]</f>
        <v>9.9320879120878995</v>
      </c>
      <c r="M226" s="3">
        <f>Table1[[#This Row],[Total Hours Activity Staff]]/Table1[[#This Row],[MDS Census]]</f>
        <v>0.10185034933513623</v>
      </c>
      <c r="N226" s="3">
        <v>0</v>
      </c>
      <c r="O226" s="3">
        <v>5.0109890109890101</v>
      </c>
      <c r="P226" s="3">
        <f>Table1[[#This Row],[Hours Qualified Social Worker]]+Table1[[#This Row],[Hours Other Social Work Staff]]</f>
        <v>5.0109890109890101</v>
      </c>
      <c r="Q226" s="3">
        <f>Table1[[#This Row],[Total Hours Social Work Staff Per Resident Per Day]]/Table1[[#This Row],[MDS Census]]</f>
        <v>5.1386071670047329E-2</v>
      </c>
      <c r="R226" s="3"/>
      <c r="S226"/>
    </row>
    <row r="227" spans="1:19" x14ac:dyDescent="0.2">
      <c r="A227" t="s">
        <v>434</v>
      </c>
      <c r="B227" t="s">
        <v>433</v>
      </c>
      <c r="C227" t="s">
        <v>435</v>
      </c>
      <c r="D227" t="s">
        <v>432</v>
      </c>
      <c r="E227" s="3">
        <v>74.648351648351607</v>
      </c>
      <c r="F227" s="3">
        <v>5.71428571428571</v>
      </c>
      <c r="G227" s="3">
        <v>0.45604395604395598</v>
      </c>
      <c r="H227" s="3">
        <v>0.379120879120879</v>
      </c>
      <c r="I227" s="3">
        <v>0.27472527472527403</v>
      </c>
      <c r="J227" s="3">
        <v>0</v>
      </c>
      <c r="K227" s="3">
        <v>5.5851648351648304</v>
      </c>
      <c r="L227" s="3">
        <f>Table1[[#This Row],[Hours Qualified Activities Professional]]+Table1[[#This Row],[Hours Other Activity Staff]]</f>
        <v>5.5851648351648304</v>
      </c>
      <c r="M227" s="3">
        <f>Table1[[#This Row],[Total Hours Activity Staff]]/Table1[[#This Row],[MDS Census]]</f>
        <v>7.4819667304578216E-2</v>
      </c>
      <c r="N227" s="3">
        <v>0</v>
      </c>
      <c r="O227" s="3">
        <v>5.3314285714285701</v>
      </c>
      <c r="P227" s="3">
        <f>Table1[[#This Row],[Hours Qualified Social Worker]]+Table1[[#This Row],[Hours Other Social Work Staff]]</f>
        <v>5.3314285714285701</v>
      </c>
      <c r="Q227" s="3">
        <f>Table1[[#This Row],[Total Hours Social Work Staff Per Resident Per Day]]/Table1[[#This Row],[MDS Census]]</f>
        <v>7.142058000883264E-2</v>
      </c>
      <c r="R227" s="3"/>
      <c r="S227"/>
    </row>
    <row r="228" spans="1:19" x14ac:dyDescent="0.2">
      <c r="A228" t="s">
        <v>434</v>
      </c>
      <c r="B228" t="s">
        <v>433</v>
      </c>
      <c r="C228" t="s">
        <v>435</v>
      </c>
      <c r="D228" t="s">
        <v>436</v>
      </c>
      <c r="E228" s="3">
        <v>98.494505494505404</v>
      </c>
      <c r="F228" s="3">
        <v>7.21131868131868</v>
      </c>
      <c r="G228" s="3">
        <v>0.66483516483516403</v>
      </c>
      <c r="H228" s="3">
        <v>0.28021978021978</v>
      </c>
      <c r="I228" s="3">
        <v>0.29670329670329598</v>
      </c>
      <c r="J228" s="3">
        <v>5.2567032967032903</v>
      </c>
      <c r="K228" s="3">
        <v>0</v>
      </c>
      <c r="L228" s="3">
        <f>Table1[[#This Row],[Hours Qualified Activities Professional]]+Table1[[#This Row],[Hours Other Activity Staff]]</f>
        <v>5.2567032967032903</v>
      </c>
      <c r="M228" s="3">
        <f>Table1[[#This Row],[Total Hours Activity Staff]]/Table1[[#This Row],[MDS Census]]</f>
        <v>5.3370523262300552E-2</v>
      </c>
      <c r="N228" s="3">
        <v>5.0989010989010897</v>
      </c>
      <c r="O228" s="3">
        <v>0</v>
      </c>
      <c r="P228" s="3">
        <f>Table1[[#This Row],[Hours Qualified Social Worker]]+Table1[[#This Row],[Hours Other Social Work Staff]]</f>
        <v>5.0989010989010897</v>
      </c>
      <c r="Q228" s="3">
        <f>Table1[[#This Row],[Total Hours Social Work Staff Per Resident Per Day]]/Table1[[#This Row],[MDS Census]]</f>
        <v>5.1768381122392008E-2</v>
      </c>
      <c r="R228" s="3"/>
      <c r="S228"/>
    </row>
    <row r="229" spans="1:19" x14ac:dyDescent="0.2">
      <c r="A229" t="s">
        <v>434</v>
      </c>
      <c r="B229" t="s">
        <v>438</v>
      </c>
      <c r="C229" t="s">
        <v>439</v>
      </c>
      <c r="D229" t="s">
        <v>437</v>
      </c>
      <c r="E229" s="3">
        <v>81.406593406593402</v>
      </c>
      <c r="F229" s="3">
        <v>5.5384615384615303</v>
      </c>
      <c r="G229" s="3">
        <v>0</v>
      </c>
      <c r="H229" s="3">
        <v>0</v>
      </c>
      <c r="I229" s="3">
        <v>0</v>
      </c>
      <c r="J229" s="3">
        <v>3.4093406593406499</v>
      </c>
      <c r="K229" s="3">
        <v>0</v>
      </c>
      <c r="L229" s="3">
        <f>Table1[[#This Row],[Hours Qualified Activities Professional]]+Table1[[#This Row],[Hours Other Activity Staff]]</f>
        <v>3.4093406593406499</v>
      </c>
      <c r="M229" s="3">
        <f>Table1[[#This Row],[Total Hours Activity Staff]]/Table1[[#This Row],[MDS Census]]</f>
        <v>4.1880399568034445E-2</v>
      </c>
      <c r="N229" s="3">
        <v>5.8489010989010897</v>
      </c>
      <c r="O229" s="3">
        <v>0</v>
      </c>
      <c r="P229" s="3">
        <f>Table1[[#This Row],[Hours Qualified Social Worker]]+Table1[[#This Row],[Hours Other Social Work Staff]]</f>
        <v>5.8489010989010897</v>
      </c>
      <c r="Q229" s="3">
        <f>Table1[[#This Row],[Total Hours Social Work Staff Per Resident Per Day]]/Table1[[#This Row],[MDS Census]]</f>
        <v>7.1848002159827104E-2</v>
      </c>
      <c r="R229" s="3"/>
      <c r="S229"/>
    </row>
    <row r="230" spans="1:19" x14ac:dyDescent="0.2">
      <c r="A230" t="s">
        <v>434</v>
      </c>
      <c r="B230" t="s">
        <v>438</v>
      </c>
      <c r="C230" t="s">
        <v>439</v>
      </c>
      <c r="D230" t="s">
        <v>440</v>
      </c>
      <c r="E230" s="3">
        <v>73.208791208791197</v>
      </c>
      <c r="F230" s="3">
        <v>25.388901098901002</v>
      </c>
      <c r="G230" s="3">
        <v>1.4285714285714199</v>
      </c>
      <c r="H230" s="3">
        <v>0.28571428571428498</v>
      </c>
      <c r="I230" s="3">
        <v>0</v>
      </c>
      <c r="J230" s="3">
        <v>0</v>
      </c>
      <c r="K230" s="3">
        <v>5.5432967032966998</v>
      </c>
      <c r="L230" s="3">
        <f>Table1[[#This Row],[Hours Qualified Activities Professional]]+Table1[[#This Row],[Hours Other Activity Staff]]</f>
        <v>5.5432967032966998</v>
      </c>
      <c r="M230" s="3">
        <f>Table1[[#This Row],[Total Hours Activity Staff]]/Table1[[#This Row],[MDS Census]]</f>
        <v>7.5719003302311585E-2</v>
      </c>
      <c r="N230" s="3">
        <v>0</v>
      </c>
      <c r="O230" s="3">
        <v>0</v>
      </c>
      <c r="P230" s="3">
        <f>Table1[[#This Row],[Hours Qualified Social Worker]]+Table1[[#This Row],[Hours Other Social Work Staff]]</f>
        <v>0</v>
      </c>
      <c r="Q230" s="3">
        <f>Table1[[#This Row],[Total Hours Social Work Staff Per Resident Per Day]]/Table1[[#This Row],[MDS Census]]</f>
        <v>0</v>
      </c>
      <c r="R230" s="3"/>
      <c r="S230"/>
    </row>
    <row r="231" spans="1:19" x14ac:dyDescent="0.2">
      <c r="A231" t="s">
        <v>434</v>
      </c>
      <c r="B231" t="s">
        <v>442</v>
      </c>
      <c r="C231" t="s">
        <v>443</v>
      </c>
      <c r="D231" t="s">
        <v>441</v>
      </c>
      <c r="E231" s="3">
        <v>59.945054945054899</v>
      </c>
      <c r="F231" s="3">
        <v>5.4505494505494498</v>
      </c>
      <c r="G231" s="3">
        <v>0.214285714285714</v>
      </c>
      <c r="H231" s="3">
        <v>0.28571428571428498</v>
      </c>
      <c r="I231" s="3">
        <v>0.26373626373626302</v>
      </c>
      <c r="J231" s="3">
        <v>0</v>
      </c>
      <c r="K231" s="3">
        <v>5.7087912087912001</v>
      </c>
      <c r="L231" s="3">
        <f>Table1[[#This Row],[Hours Qualified Activities Professional]]+Table1[[#This Row],[Hours Other Activity Staff]]</f>
        <v>5.7087912087912001</v>
      </c>
      <c r="M231" s="3">
        <f>Table1[[#This Row],[Total Hours Activity Staff]]/Table1[[#This Row],[MDS Census]]</f>
        <v>9.5233730522456386E-2</v>
      </c>
      <c r="N231" s="3">
        <v>5.8049450549450503</v>
      </c>
      <c r="O231" s="3">
        <v>0.75</v>
      </c>
      <c r="P231" s="3">
        <f>Table1[[#This Row],[Hours Qualified Social Worker]]+Table1[[#This Row],[Hours Other Social Work Staff]]</f>
        <v>6.5549450549450503</v>
      </c>
      <c r="Q231" s="3">
        <f>Table1[[#This Row],[Total Hours Social Work Staff Per Resident Per Day]]/Table1[[#This Row],[MDS Census]]</f>
        <v>0.10934922089825848</v>
      </c>
      <c r="R231" s="3"/>
      <c r="S231"/>
    </row>
    <row r="232" spans="1:19" x14ac:dyDescent="0.2">
      <c r="A232" t="s">
        <v>434</v>
      </c>
      <c r="B232" t="s">
        <v>442</v>
      </c>
      <c r="C232" t="s">
        <v>443</v>
      </c>
      <c r="D232" t="s">
        <v>444</v>
      </c>
      <c r="E232" s="3">
        <v>79.857142857142804</v>
      </c>
      <c r="F232" s="3">
        <v>5.71428571428571</v>
      </c>
      <c r="G232" s="3">
        <v>0.30769230769230699</v>
      </c>
      <c r="H232" s="3">
        <v>0.30769230769230699</v>
      </c>
      <c r="I232" s="3">
        <v>0.41758241758241699</v>
      </c>
      <c r="J232" s="3">
        <v>0</v>
      </c>
      <c r="K232" s="3">
        <v>5.8824175824175802</v>
      </c>
      <c r="L232" s="3">
        <f>Table1[[#This Row],[Hours Qualified Activities Professional]]+Table1[[#This Row],[Hours Other Activity Staff]]</f>
        <v>5.8824175824175802</v>
      </c>
      <c r="M232" s="3">
        <f>Table1[[#This Row],[Total Hours Activity Staff]]/Table1[[#This Row],[MDS Census]]</f>
        <v>7.3661758634925023E-2</v>
      </c>
      <c r="N232" s="3">
        <v>0</v>
      </c>
      <c r="O232" s="3">
        <v>5.7217582417582404</v>
      </c>
      <c r="P232" s="3">
        <f>Table1[[#This Row],[Hours Qualified Social Worker]]+Table1[[#This Row],[Hours Other Social Work Staff]]</f>
        <v>5.7217582417582404</v>
      </c>
      <c r="Q232" s="3">
        <f>Table1[[#This Row],[Total Hours Social Work Staff Per Resident Per Day]]/Table1[[#This Row],[MDS Census]]</f>
        <v>7.1649924315398406E-2</v>
      </c>
      <c r="R232" s="3"/>
      <c r="S232"/>
    </row>
    <row r="233" spans="1:19" x14ac:dyDescent="0.2">
      <c r="A233" t="s">
        <v>434</v>
      </c>
      <c r="B233" t="s">
        <v>446</v>
      </c>
      <c r="C233" t="s">
        <v>447</v>
      </c>
      <c r="D233" t="s">
        <v>445</v>
      </c>
      <c r="E233" s="3">
        <v>73.593406593406499</v>
      </c>
      <c r="F233" s="3">
        <v>5.71428571428571</v>
      </c>
      <c r="G233" s="3">
        <v>0.13186813186813101</v>
      </c>
      <c r="H233" s="3">
        <v>0.26373626373626302</v>
      </c>
      <c r="I233" s="3">
        <v>5.5686813186813104</v>
      </c>
      <c r="J233" s="3">
        <v>5.7747252747252702</v>
      </c>
      <c r="K233" s="3">
        <v>0</v>
      </c>
      <c r="L233" s="3">
        <f>Table1[[#This Row],[Hours Qualified Activities Professional]]+Table1[[#This Row],[Hours Other Activity Staff]]</f>
        <v>5.7747252747252702</v>
      </c>
      <c r="M233" s="3">
        <f>Table1[[#This Row],[Total Hours Activity Staff]]/Table1[[#This Row],[MDS Census]]</f>
        <v>7.8467970733164139E-2</v>
      </c>
      <c r="N233" s="3">
        <v>4.5741758241758204</v>
      </c>
      <c r="O233" s="3">
        <v>0</v>
      </c>
      <c r="P233" s="3">
        <f>Table1[[#This Row],[Hours Qualified Social Worker]]+Table1[[#This Row],[Hours Other Social Work Staff]]</f>
        <v>4.5741758241758204</v>
      </c>
      <c r="Q233" s="3">
        <f>Table1[[#This Row],[Total Hours Social Work Staff Per Resident Per Day]]/Table1[[#This Row],[MDS Census]]</f>
        <v>6.2154696132596714E-2</v>
      </c>
      <c r="R233" s="3"/>
      <c r="S233"/>
    </row>
    <row r="234" spans="1:19" x14ac:dyDescent="0.2">
      <c r="A234" t="s">
        <v>434</v>
      </c>
      <c r="B234" t="s">
        <v>449</v>
      </c>
      <c r="C234" t="s">
        <v>450</v>
      </c>
      <c r="D234" t="s">
        <v>448</v>
      </c>
      <c r="E234" s="3">
        <v>106.164835164835</v>
      </c>
      <c r="F234" s="3">
        <v>9.4857142857142804</v>
      </c>
      <c r="G234" s="3">
        <v>0.48351648351648302</v>
      </c>
      <c r="H234" s="3">
        <v>0.26373626373626302</v>
      </c>
      <c r="I234" s="3">
        <v>6.8021978021978002</v>
      </c>
      <c r="J234" s="3">
        <v>0</v>
      </c>
      <c r="K234" s="3">
        <v>3.5494505494505399</v>
      </c>
      <c r="L234" s="3">
        <f>Table1[[#This Row],[Hours Qualified Activities Professional]]+Table1[[#This Row],[Hours Other Activity Staff]]</f>
        <v>3.5494505494505399</v>
      </c>
      <c r="M234" s="3">
        <f>Table1[[#This Row],[Total Hours Activity Staff]]/Table1[[#This Row],[MDS Census]]</f>
        <v>3.343339198840696E-2</v>
      </c>
      <c r="N234" s="3">
        <v>7.4148351648351598</v>
      </c>
      <c r="O234" s="3">
        <v>1.18131868131868</v>
      </c>
      <c r="P234" s="3">
        <f>Table1[[#This Row],[Hours Qualified Social Worker]]+Table1[[#This Row],[Hours Other Social Work Staff]]</f>
        <v>8.5961538461538396</v>
      </c>
      <c r="Q234" s="3">
        <f>Table1[[#This Row],[Total Hours Social Work Staff Per Resident Per Day]]/Table1[[#This Row],[MDS Census]]</f>
        <v>8.0969878894524436E-2</v>
      </c>
      <c r="R234" s="3"/>
      <c r="S234"/>
    </row>
    <row r="235" spans="1:19" x14ac:dyDescent="0.2">
      <c r="A235" t="s">
        <v>434</v>
      </c>
      <c r="B235" t="s">
        <v>452</v>
      </c>
      <c r="C235" t="s">
        <v>453</v>
      </c>
      <c r="D235" t="s">
        <v>451</v>
      </c>
      <c r="E235" s="3">
        <v>81.010989010988993</v>
      </c>
      <c r="F235" s="3">
        <v>5.6263736263736197</v>
      </c>
      <c r="G235" s="3">
        <v>0</v>
      </c>
      <c r="H235" s="3">
        <v>0</v>
      </c>
      <c r="I235" s="3">
        <v>0</v>
      </c>
      <c r="J235" s="3">
        <v>3.4426373626373601</v>
      </c>
      <c r="K235" s="3">
        <v>9.6232967032967007</v>
      </c>
      <c r="L235" s="3">
        <f>Table1[[#This Row],[Hours Qualified Activities Professional]]+Table1[[#This Row],[Hours Other Activity Staff]]</f>
        <v>13.06593406593406</v>
      </c>
      <c r="M235" s="3">
        <f>Table1[[#This Row],[Total Hours Activity Staff]]/Table1[[#This Row],[MDS Census]]</f>
        <v>0.16128594682582742</v>
      </c>
      <c r="N235" s="3">
        <v>1.9691208791208701</v>
      </c>
      <c r="O235" s="3">
        <v>4.3264835164835098</v>
      </c>
      <c r="P235" s="3">
        <f>Table1[[#This Row],[Hours Qualified Social Worker]]+Table1[[#This Row],[Hours Other Social Work Staff]]</f>
        <v>6.2956043956043803</v>
      </c>
      <c r="Q235" s="3">
        <f>Table1[[#This Row],[Total Hours Social Work Staff Per Resident Per Day]]/Table1[[#This Row],[MDS Census]]</f>
        <v>7.7712967986977577E-2</v>
      </c>
      <c r="R235" s="3"/>
      <c r="S235"/>
    </row>
    <row r="236" spans="1:19" x14ac:dyDescent="0.2">
      <c r="A236" t="s">
        <v>434</v>
      </c>
      <c r="B236" t="s">
        <v>452</v>
      </c>
      <c r="C236" t="s">
        <v>453</v>
      </c>
      <c r="D236" t="s">
        <v>454</v>
      </c>
      <c r="E236" s="3">
        <v>100.56043956043899</v>
      </c>
      <c r="F236" s="3">
        <v>5.71428571428571</v>
      </c>
      <c r="G236" s="3">
        <v>0.14285714285714199</v>
      </c>
      <c r="H236" s="3">
        <v>0.329670329670329</v>
      </c>
      <c r="I236" s="3">
        <v>0.56703296703296702</v>
      </c>
      <c r="J236" s="3">
        <v>5.8514285714285696</v>
      </c>
      <c r="K236" s="3">
        <v>0</v>
      </c>
      <c r="L236" s="3">
        <f>Table1[[#This Row],[Hours Qualified Activities Professional]]+Table1[[#This Row],[Hours Other Activity Staff]]</f>
        <v>5.8514285714285696</v>
      </c>
      <c r="M236" s="3">
        <f>Table1[[#This Row],[Total Hours Activity Staff]]/Table1[[#This Row],[MDS Census]]</f>
        <v>5.8188176155611719E-2</v>
      </c>
      <c r="N236" s="3">
        <v>4.1758241758241699</v>
      </c>
      <c r="O236" s="3">
        <v>0</v>
      </c>
      <c r="P236" s="3">
        <f>Table1[[#This Row],[Hours Qualified Social Worker]]+Table1[[#This Row],[Hours Other Social Work Staff]]</f>
        <v>4.1758241758241699</v>
      </c>
      <c r="Q236" s="3">
        <f>Table1[[#This Row],[Total Hours Social Work Staff Per Resident Per Day]]/Table1[[#This Row],[MDS Census]]</f>
        <v>4.152551633701252E-2</v>
      </c>
      <c r="R236" s="3"/>
      <c r="S236"/>
    </row>
    <row r="237" spans="1:19" x14ac:dyDescent="0.2">
      <c r="A237" t="s">
        <v>434</v>
      </c>
      <c r="B237" t="s">
        <v>452</v>
      </c>
      <c r="C237" t="s">
        <v>453</v>
      </c>
      <c r="D237" t="s">
        <v>455</v>
      </c>
      <c r="E237" s="3">
        <v>133.131868131868</v>
      </c>
      <c r="F237" s="3">
        <v>5.71428571428571</v>
      </c>
      <c r="G237" s="3">
        <v>5.4945054945054903E-2</v>
      </c>
      <c r="H237" s="3">
        <v>1</v>
      </c>
      <c r="I237" s="3">
        <v>0.29395604395604302</v>
      </c>
      <c r="J237" s="3">
        <v>5.5430769230769199</v>
      </c>
      <c r="K237" s="3">
        <v>17.067032967032901</v>
      </c>
      <c r="L237" s="3">
        <f>Table1[[#This Row],[Hours Qualified Activities Professional]]+Table1[[#This Row],[Hours Other Activity Staff]]</f>
        <v>22.610109890109822</v>
      </c>
      <c r="M237" s="3">
        <f>Table1[[#This Row],[Total Hours Activity Staff]]/Table1[[#This Row],[MDS Census]]</f>
        <v>0.16983243912505125</v>
      </c>
      <c r="N237" s="3">
        <v>5.7328571428571404</v>
      </c>
      <c r="O237" s="3">
        <v>0</v>
      </c>
      <c r="P237" s="3">
        <f>Table1[[#This Row],[Hours Qualified Social Worker]]+Table1[[#This Row],[Hours Other Social Work Staff]]</f>
        <v>5.7328571428571404</v>
      </c>
      <c r="Q237" s="3">
        <f>Table1[[#This Row],[Total Hours Social Work Staff Per Resident Per Day]]/Table1[[#This Row],[MDS Census]]</f>
        <v>4.3061494015683058E-2</v>
      </c>
      <c r="R237" s="3"/>
      <c r="S237"/>
    </row>
    <row r="238" spans="1:19" x14ac:dyDescent="0.2">
      <c r="A238" t="s">
        <v>434</v>
      </c>
      <c r="B238" t="s">
        <v>457</v>
      </c>
      <c r="C238" t="s">
        <v>458</v>
      </c>
      <c r="D238" t="s">
        <v>456</v>
      </c>
      <c r="E238" s="3">
        <v>88.747252747252702</v>
      </c>
      <c r="F238" s="3">
        <v>5.2747252747252702</v>
      </c>
      <c r="G238" s="3">
        <v>0.57142857142857095</v>
      </c>
      <c r="H238" s="3">
        <v>0.329670329670329</v>
      </c>
      <c r="I238" s="3">
        <v>0.29670329670329598</v>
      </c>
      <c r="J238" s="3">
        <v>0.38285714285714201</v>
      </c>
      <c r="K238" s="3">
        <v>5.6820879120879102</v>
      </c>
      <c r="L238" s="3">
        <f>Table1[[#This Row],[Hours Qualified Activities Professional]]+Table1[[#This Row],[Hours Other Activity Staff]]</f>
        <v>6.0649450549450519</v>
      </c>
      <c r="M238" s="3">
        <f>Table1[[#This Row],[Total Hours Activity Staff]]/Table1[[#This Row],[MDS Census]]</f>
        <v>6.8339524517087663E-2</v>
      </c>
      <c r="N238" s="3">
        <v>5.2695604395604301</v>
      </c>
      <c r="O238" s="3">
        <v>0</v>
      </c>
      <c r="P238" s="3">
        <f>Table1[[#This Row],[Hours Qualified Social Worker]]+Table1[[#This Row],[Hours Other Social Work Staff]]</f>
        <v>5.2695604395604301</v>
      </c>
      <c r="Q238" s="3">
        <f>Table1[[#This Row],[Total Hours Social Work Staff Per Resident Per Day]]/Table1[[#This Row],[MDS Census]]</f>
        <v>5.9377166914313939E-2</v>
      </c>
      <c r="R238" s="3"/>
      <c r="S238"/>
    </row>
    <row r="239" spans="1:19" x14ac:dyDescent="0.2">
      <c r="A239" t="s">
        <v>434</v>
      </c>
      <c r="B239" t="s">
        <v>460</v>
      </c>
      <c r="C239" t="s">
        <v>461</v>
      </c>
      <c r="D239" t="s">
        <v>459</v>
      </c>
      <c r="E239" s="3">
        <v>50.703296703296701</v>
      </c>
      <c r="F239" s="3">
        <v>0</v>
      </c>
      <c r="G239" s="3">
        <v>0</v>
      </c>
      <c r="H239" s="3">
        <v>0</v>
      </c>
      <c r="I239" s="3">
        <v>0</v>
      </c>
      <c r="J239" s="3">
        <v>1.3324175824175799</v>
      </c>
      <c r="K239" s="3">
        <v>0</v>
      </c>
      <c r="L239" s="3">
        <f>Table1[[#This Row],[Hours Qualified Activities Professional]]+Table1[[#This Row],[Hours Other Activity Staff]]</f>
        <v>1.3324175824175799</v>
      </c>
      <c r="M239" s="3">
        <f>Table1[[#This Row],[Total Hours Activity Staff]]/Table1[[#This Row],[MDS Census]]</f>
        <v>2.627871694841781E-2</v>
      </c>
      <c r="N239" s="3">
        <v>6.1098901098900997</v>
      </c>
      <c r="O239" s="3">
        <v>0</v>
      </c>
      <c r="P239" s="3">
        <f>Table1[[#This Row],[Hours Qualified Social Worker]]+Table1[[#This Row],[Hours Other Social Work Staff]]</f>
        <v>6.1098901098900997</v>
      </c>
      <c r="Q239" s="3">
        <f>Table1[[#This Row],[Total Hours Social Work Staff Per Resident Per Day]]/Table1[[#This Row],[MDS Census]]</f>
        <v>0.12050281751192005</v>
      </c>
      <c r="R239" s="3"/>
      <c r="S239"/>
    </row>
    <row r="240" spans="1:19" x14ac:dyDescent="0.2">
      <c r="A240" t="s">
        <v>434</v>
      </c>
      <c r="B240" t="s">
        <v>460</v>
      </c>
      <c r="C240" t="s">
        <v>461</v>
      </c>
      <c r="D240" t="s">
        <v>462</v>
      </c>
      <c r="E240" s="3">
        <v>70.9780219780219</v>
      </c>
      <c r="F240" s="3">
        <v>5.8424175824175801</v>
      </c>
      <c r="G240" s="3">
        <v>0</v>
      </c>
      <c r="H240" s="3">
        <v>0.13186813186813101</v>
      </c>
      <c r="I240" s="3">
        <v>2.1463736263736202</v>
      </c>
      <c r="J240" s="3">
        <v>3.7876923076922999</v>
      </c>
      <c r="K240" s="3">
        <v>1.7765934065933999</v>
      </c>
      <c r="L240" s="3">
        <f>Table1[[#This Row],[Hours Qualified Activities Professional]]+Table1[[#This Row],[Hours Other Activity Staff]]</f>
        <v>5.5642857142856998</v>
      </c>
      <c r="M240" s="3">
        <f>Table1[[#This Row],[Total Hours Activity Staff]]/Table1[[#This Row],[MDS Census]]</f>
        <v>7.8394488310883914E-2</v>
      </c>
      <c r="N240" s="3">
        <v>1.9458241758241701</v>
      </c>
      <c r="O240" s="3">
        <v>4.1490109890109803</v>
      </c>
      <c r="P240" s="3">
        <f>Table1[[#This Row],[Hours Qualified Social Worker]]+Table1[[#This Row],[Hours Other Social Work Staff]]</f>
        <v>6.0948351648351506</v>
      </c>
      <c r="Q240" s="3">
        <f>Table1[[#This Row],[Total Hours Social Work Staff Per Resident Per Day]]/Table1[[#This Row],[MDS Census]]</f>
        <v>8.5869329617587753E-2</v>
      </c>
      <c r="R240" s="3"/>
      <c r="S240"/>
    </row>
    <row r="241" spans="1:19" x14ac:dyDescent="0.2">
      <c r="A241" t="s">
        <v>434</v>
      </c>
      <c r="B241" t="s">
        <v>464</v>
      </c>
      <c r="C241" t="s">
        <v>465</v>
      </c>
      <c r="D241" t="s">
        <v>463</v>
      </c>
      <c r="E241" s="3">
        <v>99.3406593406593</v>
      </c>
      <c r="F241" s="3">
        <v>9.6703296703296697</v>
      </c>
      <c r="G241" s="3">
        <v>1.1428571428571399</v>
      </c>
      <c r="H241" s="3">
        <v>0.19780219780219699</v>
      </c>
      <c r="I241" s="3">
        <v>0.34340659340659302</v>
      </c>
      <c r="J241" s="3">
        <v>5.2936263736263696</v>
      </c>
      <c r="K241" s="3">
        <v>0</v>
      </c>
      <c r="L241" s="3">
        <f>Table1[[#This Row],[Hours Qualified Activities Professional]]+Table1[[#This Row],[Hours Other Activity Staff]]</f>
        <v>5.2936263736263696</v>
      </c>
      <c r="M241" s="3">
        <f>Table1[[#This Row],[Total Hours Activity Staff]]/Table1[[#This Row],[MDS Census]]</f>
        <v>5.328761061946901E-2</v>
      </c>
      <c r="N241" s="3">
        <v>5.7627472527472499</v>
      </c>
      <c r="O241" s="3">
        <v>0</v>
      </c>
      <c r="P241" s="3">
        <f>Table1[[#This Row],[Hours Qualified Social Worker]]+Table1[[#This Row],[Hours Other Social Work Staff]]</f>
        <v>5.7627472527472499</v>
      </c>
      <c r="Q241" s="3">
        <f>Table1[[#This Row],[Total Hours Social Work Staff Per Resident Per Day]]/Table1[[#This Row],[MDS Census]]</f>
        <v>5.8009955752212385E-2</v>
      </c>
      <c r="R241" s="3"/>
      <c r="S241"/>
    </row>
    <row r="242" spans="1:19" x14ac:dyDescent="0.2">
      <c r="A242" t="s">
        <v>434</v>
      </c>
      <c r="B242" t="s">
        <v>464</v>
      </c>
      <c r="C242" t="s">
        <v>465</v>
      </c>
      <c r="D242" t="s">
        <v>466</v>
      </c>
      <c r="E242" s="3">
        <v>57.549450549450498</v>
      </c>
      <c r="F242" s="3">
        <v>9.0549450549450494</v>
      </c>
      <c r="G242" s="3">
        <v>0.39010989010989</v>
      </c>
      <c r="H242" s="3">
        <v>0.26373626373626302</v>
      </c>
      <c r="I242" s="3">
        <v>0.30769230769230699</v>
      </c>
      <c r="J242" s="3">
        <v>0</v>
      </c>
      <c r="K242" s="3">
        <v>7.4950549450549397</v>
      </c>
      <c r="L242" s="3">
        <f>Table1[[#This Row],[Hours Qualified Activities Professional]]+Table1[[#This Row],[Hours Other Activity Staff]]</f>
        <v>7.4950549450549397</v>
      </c>
      <c r="M242" s="3">
        <f>Table1[[#This Row],[Total Hours Activity Staff]]/Table1[[#This Row],[MDS Census]]</f>
        <v>0.13023677678059961</v>
      </c>
      <c r="N242" s="3">
        <v>0</v>
      </c>
      <c r="O242" s="3">
        <v>6.2695604395604301</v>
      </c>
      <c r="P242" s="3">
        <f>Table1[[#This Row],[Hours Qualified Social Worker]]+Table1[[#This Row],[Hours Other Social Work Staff]]</f>
        <v>6.2695604395604301</v>
      </c>
      <c r="Q242" s="3">
        <f>Table1[[#This Row],[Total Hours Social Work Staff Per Resident Per Day]]/Table1[[#This Row],[MDS Census]]</f>
        <v>0.10894214244796632</v>
      </c>
      <c r="R242" s="3"/>
      <c r="S242"/>
    </row>
    <row r="243" spans="1:19" x14ac:dyDescent="0.2">
      <c r="A243" t="s">
        <v>434</v>
      </c>
      <c r="B243" t="s">
        <v>464</v>
      </c>
      <c r="C243" t="s">
        <v>465</v>
      </c>
      <c r="D243" t="s">
        <v>467</v>
      </c>
      <c r="E243" s="3">
        <v>241.70329670329599</v>
      </c>
      <c r="F243" s="3">
        <v>0</v>
      </c>
      <c r="G243" s="3">
        <v>3.3406593406593399</v>
      </c>
      <c r="H243" s="3">
        <v>0</v>
      </c>
      <c r="I243" s="3">
        <v>0</v>
      </c>
      <c r="J243" s="3">
        <v>65.469780219780205</v>
      </c>
      <c r="K243" s="3">
        <v>6.74175824175824</v>
      </c>
      <c r="L243" s="3">
        <f>Table1[[#This Row],[Hours Qualified Activities Professional]]+Table1[[#This Row],[Hours Other Activity Staff]]</f>
        <v>72.211538461538439</v>
      </c>
      <c r="M243" s="3">
        <f>Table1[[#This Row],[Total Hours Activity Staff]]/Table1[[#This Row],[MDS Census]]</f>
        <v>0.29876108206410629</v>
      </c>
      <c r="N243" s="3">
        <v>28.0054945054945</v>
      </c>
      <c r="O243" s="3">
        <v>13.9175824175824</v>
      </c>
      <c r="P243" s="3">
        <f>Table1[[#This Row],[Hours Qualified Social Worker]]+Table1[[#This Row],[Hours Other Social Work Staff]]</f>
        <v>41.923076923076898</v>
      </c>
      <c r="Q243" s="3">
        <f>Table1[[#This Row],[Total Hours Social Work Staff Per Resident Per Day]]/Table1[[#This Row],[MDS Census]]</f>
        <v>0.17344851102523343</v>
      </c>
      <c r="R243" s="3"/>
      <c r="S243"/>
    </row>
    <row r="244" spans="1:19" x14ac:dyDescent="0.2">
      <c r="A244" t="s">
        <v>434</v>
      </c>
      <c r="B244" t="s">
        <v>464</v>
      </c>
      <c r="C244" t="s">
        <v>465</v>
      </c>
      <c r="D244" t="s">
        <v>468</v>
      </c>
      <c r="E244" s="3">
        <v>84.670329670329593</v>
      </c>
      <c r="F244" s="3">
        <v>5.5384615384615303</v>
      </c>
      <c r="G244" s="3">
        <v>1.1483516483516401</v>
      </c>
      <c r="H244" s="3">
        <v>0.24175824175824101</v>
      </c>
      <c r="I244" s="3">
        <v>0.28021978021978</v>
      </c>
      <c r="J244" s="3">
        <v>0</v>
      </c>
      <c r="K244" s="3">
        <v>5.0834065934065897</v>
      </c>
      <c r="L244" s="3">
        <f>Table1[[#This Row],[Hours Qualified Activities Professional]]+Table1[[#This Row],[Hours Other Activity Staff]]</f>
        <v>5.0834065934065897</v>
      </c>
      <c r="M244" s="3">
        <f>Table1[[#This Row],[Total Hours Activity Staff]]/Table1[[#This Row],[MDS Census]]</f>
        <v>6.0037637897469187E-2</v>
      </c>
      <c r="N244" s="3">
        <v>0</v>
      </c>
      <c r="O244" s="3">
        <v>5.88846153846153</v>
      </c>
      <c r="P244" s="3">
        <f>Table1[[#This Row],[Hours Qualified Social Worker]]+Table1[[#This Row],[Hours Other Social Work Staff]]</f>
        <v>5.88846153846153</v>
      </c>
      <c r="Q244" s="3">
        <f>Table1[[#This Row],[Total Hours Social Work Staff Per Resident Per Day]]/Table1[[#This Row],[MDS Census]]</f>
        <v>6.9545749513303015E-2</v>
      </c>
      <c r="R244" s="3"/>
      <c r="S244"/>
    </row>
    <row r="245" spans="1:19" x14ac:dyDescent="0.2">
      <c r="A245" t="s">
        <v>434</v>
      </c>
      <c r="B245" t="s">
        <v>470</v>
      </c>
      <c r="C245" t="s">
        <v>461</v>
      </c>
      <c r="D245" t="s">
        <v>469</v>
      </c>
      <c r="E245" s="3">
        <v>79.769230769230703</v>
      </c>
      <c r="F245" s="3">
        <v>5.71428571428571</v>
      </c>
      <c r="G245" s="3">
        <v>0.28571428571428498</v>
      </c>
      <c r="H245" s="3">
        <v>0.26373626373626302</v>
      </c>
      <c r="I245" s="3">
        <v>5.1071428571428497</v>
      </c>
      <c r="J245" s="3">
        <v>5.6263736263736197</v>
      </c>
      <c r="K245" s="3">
        <v>6.0906593406593403</v>
      </c>
      <c r="L245" s="3">
        <f>Table1[[#This Row],[Hours Qualified Activities Professional]]+Table1[[#This Row],[Hours Other Activity Staff]]</f>
        <v>11.71703296703296</v>
      </c>
      <c r="M245" s="3">
        <f>Table1[[#This Row],[Total Hours Activity Staff]]/Table1[[#This Row],[MDS Census]]</f>
        <v>0.1468866235018598</v>
      </c>
      <c r="N245" s="3">
        <v>4.6675824175824099</v>
      </c>
      <c r="O245" s="3">
        <v>0</v>
      </c>
      <c r="P245" s="3">
        <f>Table1[[#This Row],[Hours Qualified Social Worker]]+Table1[[#This Row],[Hours Other Social Work Staff]]</f>
        <v>4.6675824175824099</v>
      </c>
      <c r="Q245" s="3">
        <f>Table1[[#This Row],[Total Hours Social Work Staff Per Resident Per Day]]/Table1[[#This Row],[MDS Census]]</f>
        <v>5.8513569362171051E-2</v>
      </c>
      <c r="R245" s="3"/>
      <c r="S245"/>
    </row>
    <row r="246" spans="1:19" x14ac:dyDescent="0.2">
      <c r="A246" t="s">
        <v>434</v>
      </c>
      <c r="B246" t="s">
        <v>472</v>
      </c>
      <c r="C246" t="s">
        <v>473</v>
      </c>
      <c r="D246" t="s">
        <v>471</v>
      </c>
      <c r="E246" s="3">
        <v>69.252747252747199</v>
      </c>
      <c r="F246" s="3">
        <v>5.71428571428571</v>
      </c>
      <c r="G246" s="3">
        <v>0.13186813186813101</v>
      </c>
      <c r="H246" s="3">
        <v>0.26373626373626302</v>
      </c>
      <c r="I246" s="3">
        <v>0.26373626373626302</v>
      </c>
      <c r="J246" s="3">
        <v>0</v>
      </c>
      <c r="K246" s="3">
        <v>5.4042857142857104</v>
      </c>
      <c r="L246" s="3">
        <f>Table1[[#This Row],[Hours Qualified Activities Professional]]+Table1[[#This Row],[Hours Other Activity Staff]]</f>
        <v>5.4042857142857104</v>
      </c>
      <c r="M246" s="3">
        <f>Table1[[#This Row],[Total Hours Activity Staff]]/Table1[[#This Row],[MDS Census]]</f>
        <v>7.8037131069501747E-2</v>
      </c>
      <c r="N246" s="3">
        <v>0</v>
      </c>
      <c r="O246" s="3">
        <v>5.4370329670329598</v>
      </c>
      <c r="P246" s="3">
        <f>Table1[[#This Row],[Hours Qualified Social Worker]]+Table1[[#This Row],[Hours Other Social Work Staff]]</f>
        <v>5.4370329670329598</v>
      </c>
      <c r="Q246" s="3">
        <f>Table1[[#This Row],[Total Hours Social Work Staff Per Resident Per Day]]/Table1[[#This Row],[MDS Census]]</f>
        <v>7.8509996826404277E-2</v>
      </c>
      <c r="R246" s="3"/>
      <c r="S246"/>
    </row>
    <row r="247" spans="1:19" x14ac:dyDescent="0.2">
      <c r="A247" t="s">
        <v>434</v>
      </c>
      <c r="B247" t="s">
        <v>475</v>
      </c>
      <c r="C247" t="s">
        <v>476</v>
      </c>
      <c r="D247" t="s">
        <v>474</v>
      </c>
      <c r="E247" s="3">
        <v>59.3406593406593</v>
      </c>
      <c r="F247" s="3">
        <v>5.71428571428571</v>
      </c>
      <c r="G247" s="3">
        <v>0.14648351648351601</v>
      </c>
      <c r="H247" s="3">
        <v>0.164835164835164</v>
      </c>
      <c r="I247" s="3">
        <v>0.41681318681318602</v>
      </c>
      <c r="J247" s="3">
        <v>4.8678021978021899</v>
      </c>
      <c r="K247" s="3">
        <v>0</v>
      </c>
      <c r="L247" s="3">
        <f>Table1[[#This Row],[Hours Qualified Activities Professional]]+Table1[[#This Row],[Hours Other Activity Staff]]</f>
        <v>4.8678021978021899</v>
      </c>
      <c r="M247" s="3">
        <f>Table1[[#This Row],[Total Hours Activity Staff]]/Table1[[#This Row],[MDS Census]]</f>
        <v>8.20314814814814E-2</v>
      </c>
      <c r="N247" s="3">
        <v>5.1601098901098901</v>
      </c>
      <c r="O247" s="3">
        <v>0</v>
      </c>
      <c r="P247" s="3">
        <f>Table1[[#This Row],[Hours Qualified Social Worker]]+Table1[[#This Row],[Hours Other Social Work Staff]]</f>
        <v>5.1601098901098901</v>
      </c>
      <c r="Q247" s="3">
        <f>Table1[[#This Row],[Total Hours Social Work Staff Per Resident Per Day]]/Table1[[#This Row],[MDS Census]]</f>
        <v>8.6957407407407469E-2</v>
      </c>
      <c r="R247" s="3"/>
      <c r="S247"/>
    </row>
    <row r="248" spans="1:19" x14ac:dyDescent="0.2">
      <c r="A248" t="s">
        <v>434</v>
      </c>
      <c r="B248" t="s">
        <v>478</v>
      </c>
      <c r="C248" t="s">
        <v>479</v>
      </c>
      <c r="D248" t="s">
        <v>477</v>
      </c>
      <c r="E248" s="3">
        <v>79.175824175824104</v>
      </c>
      <c r="F248" s="3">
        <v>5.71428571428571</v>
      </c>
      <c r="G248" s="3">
        <v>0.57142857142857095</v>
      </c>
      <c r="H248" s="3">
        <v>0.33516483516483497</v>
      </c>
      <c r="I248" s="3">
        <v>6.8241758241758204</v>
      </c>
      <c r="J248" s="3">
        <v>0</v>
      </c>
      <c r="K248" s="3">
        <v>0</v>
      </c>
      <c r="L248" s="3">
        <f>Table1[[#This Row],[Hours Qualified Activities Professional]]+Table1[[#This Row],[Hours Other Activity Staff]]</f>
        <v>0</v>
      </c>
      <c r="M248" s="3">
        <f>Table1[[#This Row],[Total Hours Activity Staff]]/Table1[[#This Row],[MDS Census]]</f>
        <v>0</v>
      </c>
      <c r="N248" s="3">
        <v>5.7005494505494498</v>
      </c>
      <c r="O248" s="3">
        <v>5.2912087912087902</v>
      </c>
      <c r="P248" s="3">
        <f>Table1[[#This Row],[Hours Qualified Social Worker]]+Table1[[#This Row],[Hours Other Social Work Staff]]</f>
        <v>10.991758241758241</v>
      </c>
      <c r="Q248" s="3">
        <f>Table1[[#This Row],[Total Hours Social Work Staff Per Resident Per Day]]/Table1[[#This Row],[MDS Census]]</f>
        <v>0.13882720333102025</v>
      </c>
      <c r="R248" s="3"/>
      <c r="S248"/>
    </row>
    <row r="249" spans="1:19" x14ac:dyDescent="0.2">
      <c r="A249" t="s">
        <v>434</v>
      </c>
      <c r="B249" t="s">
        <v>481</v>
      </c>
      <c r="C249" t="s">
        <v>310</v>
      </c>
      <c r="D249" t="s">
        <v>480</v>
      </c>
      <c r="E249" s="3">
        <v>54.395604395604302</v>
      </c>
      <c r="F249" s="3">
        <v>5.71428571428571</v>
      </c>
      <c r="G249" s="3">
        <v>3.2967032967032898E-2</v>
      </c>
      <c r="H249" s="3">
        <v>0.14835164835164799</v>
      </c>
      <c r="I249" s="3">
        <v>0.26373626373626302</v>
      </c>
      <c r="J249" s="3">
        <v>0</v>
      </c>
      <c r="K249" s="3">
        <v>5.1565934065933998</v>
      </c>
      <c r="L249" s="3">
        <f>Table1[[#This Row],[Hours Qualified Activities Professional]]+Table1[[#This Row],[Hours Other Activity Staff]]</f>
        <v>5.1565934065933998</v>
      </c>
      <c r="M249" s="3">
        <f>Table1[[#This Row],[Total Hours Activity Staff]]/Table1[[#This Row],[MDS Census]]</f>
        <v>9.4797979797979839E-2</v>
      </c>
      <c r="N249" s="3">
        <v>0</v>
      </c>
      <c r="O249" s="3">
        <v>2.9890109890109802</v>
      </c>
      <c r="P249" s="3">
        <f>Table1[[#This Row],[Hours Qualified Social Worker]]+Table1[[#This Row],[Hours Other Social Work Staff]]</f>
        <v>2.9890109890109802</v>
      </c>
      <c r="Q249" s="3">
        <f>Table1[[#This Row],[Total Hours Social Work Staff Per Resident Per Day]]/Table1[[#This Row],[MDS Census]]</f>
        <v>5.494949494949488E-2</v>
      </c>
      <c r="R249" s="3"/>
      <c r="S249"/>
    </row>
    <row r="250" spans="1:19" x14ac:dyDescent="0.2">
      <c r="A250" t="s">
        <v>434</v>
      </c>
      <c r="B250" t="s">
        <v>483</v>
      </c>
      <c r="C250" t="s">
        <v>465</v>
      </c>
      <c r="D250" t="s">
        <v>482</v>
      </c>
      <c r="E250" s="3">
        <v>85.934065934065899</v>
      </c>
      <c r="F250" s="3">
        <v>11.6043956043956</v>
      </c>
      <c r="G250" s="3">
        <v>6.5934065934065894E-2</v>
      </c>
      <c r="H250" s="3">
        <v>0.109890109890109</v>
      </c>
      <c r="I250" s="3">
        <v>6.5934065934065894E-2</v>
      </c>
      <c r="J250" s="3">
        <v>5.6550549450549399</v>
      </c>
      <c r="K250" s="3">
        <v>0</v>
      </c>
      <c r="L250" s="3">
        <f>Table1[[#This Row],[Hours Qualified Activities Professional]]+Table1[[#This Row],[Hours Other Activity Staff]]</f>
        <v>5.6550549450549399</v>
      </c>
      <c r="M250" s="3">
        <f>Table1[[#This Row],[Total Hours Activity Staff]]/Table1[[#This Row],[MDS Census]]</f>
        <v>6.5806905370843952E-2</v>
      </c>
      <c r="N250" s="3">
        <v>4.25714285714285</v>
      </c>
      <c r="O250" s="3">
        <v>0</v>
      </c>
      <c r="P250" s="3">
        <f>Table1[[#This Row],[Hours Qualified Social Worker]]+Table1[[#This Row],[Hours Other Social Work Staff]]</f>
        <v>4.25714285714285</v>
      </c>
      <c r="Q250" s="3">
        <f>Table1[[#This Row],[Total Hours Social Work Staff Per Resident Per Day]]/Table1[[#This Row],[MDS Census]]</f>
        <v>4.9539641943733954E-2</v>
      </c>
      <c r="R250" s="3"/>
      <c r="S250"/>
    </row>
    <row r="251" spans="1:19" x14ac:dyDescent="0.2">
      <c r="A251" t="s">
        <v>434</v>
      </c>
      <c r="B251" t="s">
        <v>483</v>
      </c>
      <c r="C251" t="s">
        <v>465</v>
      </c>
      <c r="D251" t="s">
        <v>484</v>
      </c>
      <c r="E251" s="3">
        <v>97.791208791208703</v>
      </c>
      <c r="F251" s="3">
        <v>4.8351648351648304</v>
      </c>
      <c r="G251" s="3">
        <v>1.31868131868131</v>
      </c>
      <c r="H251" s="3">
        <v>0.24175824175824101</v>
      </c>
      <c r="I251" s="3">
        <v>0.27472527472527403</v>
      </c>
      <c r="J251" s="3">
        <v>0</v>
      </c>
      <c r="K251" s="3">
        <v>10.519230769230701</v>
      </c>
      <c r="L251" s="3">
        <f>Table1[[#This Row],[Hours Qualified Activities Professional]]+Table1[[#This Row],[Hours Other Activity Staff]]</f>
        <v>10.519230769230701</v>
      </c>
      <c r="M251" s="3">
        <f>Table1[[#This Row],[Total Hours Activity Staff]]/Table1[[#This Row],[MDS Census]]</f>
        <v>0.10756826609731371</v>
      </c>
      <c r="N251" s="3">
        <v>5.4212087912087901</v>
      </c>
      <c r="O251" s="3">
        <v>0</v>
      </c>
      <c r="P251" s="3">
        <f>Table1[[#This Row],[Hours Qualified Social Worker]]+Table1[[#This Row],[Hours Other Social Work Staff]]</f>
        <v>5.4212087912087901</v>
      </c>
      <c r="Q251" s="3">
        <f>Table1[[#This Row],[Total Hours Social Work Staff Per Resident Per Day]]/Table1[[#This Row],[MDS Census]]</f>
        <v>5.543656590628164E-2</v>
      </c>
      <c r="R251" s="3"/>
      <c r="S251"/>
    </row>
    <row r="252" spans="1:19" x14ac:dyDescent="0.2">
      <c r="A252" t="s">
        <v>434</v>
      </c>
      <c r="B252" t="s">
        <v>486</v>
      </c>
      <c r="C252" t="s">
        <v>487</v>
      </c>
      <c r="D252" t="s">
        <v>485</v>
      </c>
      <c r="E252" s="3">
        <v>64.065934065934002</v>
      </c>
      <c r="F252" s="3">
        <v>5.71428571428571</v>
      </c>
      <c r="G252" s="3">
        <v>0</v>
      </c>
      <c r="H252" s="3">
        <v>0.26373626373626302</v>
      </c>
      <c r="I252" s="3">
        <v>5.1153846153846096</v>
      </c>
      <c r="J252" s="3">
        <v>5.45604395604395</v>
      </c>
      <c r="K252" s="3">
        <v>0</v>
      </c>
      <c r="L252" s="3">
        <f>Table1[[#This Row],[Hours Qualified Activities Professional]]+Table1[[#This Row],[Hours Other Activity Staff]]</f>
        <v>5.45604395604395</v>
      </c>
      <c r="M252" s="3">
        <f>Table1[[#This Row],[Total Hours Activity Staff]]/Table1[[#This Row],[MDS Census]]</f>
        <v>8.5162950257289871E-2</v>
      </c>
      <c r="N252" s="3">
        <v>0</v>
      </c>
      <c r="O252" s="3">
        <v>0</v>
      </c>
      <c r="P252" s="3">
        <f>Table1[[#This Row],[Hours Qualified Social Worker]]+Table1[[#This Row],[Hours Other Social Work Staff]]</f>
        <v>0</v>
      </c>
      <c r="Q252" s="3">
        <f>Table1[[#This Row],[Total Hours Social Work Staff Per Resident Per Day]]/Table1[[#This Row],[MDS Census]]</f>
        <v>0</v>
      </c>
      <c r="R252" s="3"/>
      <c r="S252"/>
    </row>
    <row r="253" spans="1:19" x14ac:dyDescent="0.2">
      <c r="A253" t="s">
        <v>434</v>
      </c>
      <c r="B253" t="s">
        <v>486</v>
      </c>
      <c r="C253" t="s">
        <v>487</v>
      </c>
      <c r="D253" t="s">
        <v>488</v>
      </c>
      <c r="E253" s="3">
        <v>72.098901098900996</v>
      </c>
      <c r="F253" s="3">
        <v>5.71428571428571</v>
      </c>
      <c r="G253" s="3">
        <v>0</v>
      </c>
      <c r="H253" s="3">
        <v>0.26373626373626302</v>
      </c>
      <c r="I253" s="3">
        <v>12.554945054945</v>
      </c>
      <c r="J253" s="3">
        <v>4.96703296703296</v>
      </c>
      <c r="K253" s="3">
        <v>0</v>
      </c>
      <c r="L253" s="3">
        <f>Table1[[#This Row],[Hours Qualified Activities Professional]]+Table1[[#This Row],[Hours Other Activity Staff]]</f>
        <v>4.96703296703296</v>
      </c>
      <c r="M253" s="3">
        <f>Table1[[#This Row],[Total Hours Activity Staff]]/Table1[[#This Row],[MDS Census]]</f>
        <v>6.8891937204694415E-2</v>
      </c>
      <c r="N253" s="3">
        <v>5.7307692307692299</v>
      </c>
      <c r="O253" s="3">
        <v>0</v>
      </c>
      <c r="P253" s="3">
        <f>Table1[[#This Row],[Hours Qualified Social Worker]]+Table1[[#This Row],[Hours Other Social Work Staff]]</f>
        <v>5.7307692307692299</v>
      </c>
      <c r="Q253" s="3">
        <f>Table1[[#This Row],[Total Hours Social Work Staff Per Resident Per Day]]/Table1[[#This Row],[MDS Census]]</f>
        <v>7.9484834628867657E-2</v>
      </c>
      <c r="R253" s="3"/>
      <c r="S253"/>
    </row>
    <row r="254" spans="1:19" x14ac:dyDescent="0.2">
      <c r="A254" t="s">
        <v>434</v>
      </c>
      <c r="B254" t="s">
        <v>486</v>
      </c>
      <c r="C254" t="s">
        <v>487</v>
      </c>
      <c r="D254" t="s">
        <v>489</v>
      </c>
      <c r="E254" s="3">
        <v>80.395604395604295</v>
      </c>
      <c r="F254" s="3">
        <v>5.4505494505494498</v>
      </c>
      <c r="G254" s="3">
        <v>0.74538461538461498</v>
      </c>
      <c r="H254" s="3">
        <v>0.36263736263736202</v>
      </c>
      <c r="I254" s="3">
        <v>1.2069230769230701</v>
      </c>
      <c r="J254" s="3">
        <v>4.7895604395604296</v>
      </c>
      <c r="K254" s="3">
        <v>0.98692307692307601</v>
      </c>
      <c r="L254" s="3">
        <f>Table1[[#This Row],[Hours Qualified Activities Professional]]+Table1[[#This Row],[Hours Other Activity Staff]]</f>
        <v>5.7764835164835056</v>
      </c>
      <c r="M254" s="3">
        <f>Table1[[#This Row],[Total Hours Activity Staff]]/Table1[[#This Row],[MDS Census]]</f>
        <v>7.1850738108255832E-2</v>
      </c>
      <c r="N254" s="3">
        <v>5.6647252747252699</v>
      </c>
      <c r="O254" s="3">
        <v>0</v>
      </c>
      <c r="P254" s="3">
        <f>Table1[[#This Row],[Hours Qualified Social Worker]]+Table1[[#This Row],[Hours Other Social Work Staff]]</f>
        <v>5.6647252747252699</v>
      </c>
      <c r="Q254" s="3">
        <f>Table1[[#This Row],[Total Hours Social Work Staff Per Resident Per Day]]/Table1[[#This Row],[MDS Census]]</f>
        <v>7.0460634226353222E-2</v>
      </c>
      <c r="R254" s="3"/>
      <c r="S254"/>
    </row>
    <row r="255" spans="1:19" x14ac:dyDescent="0.2">
      <c r="A255" t="s">
        <v>434</v>
      </c>
      <c r="B255" t="s">
        <v>491</v>
      </c>
      <c r="C255" t="s">
        <v>492</v>
      </c>
      <c r="D255" t="s">
        <v>490</v>
      </c>
      <c r="E255" s="3">
        <v>56.483516483516397</v>
      </c>
      <c r="F255" s="3">
        <v>11.4285714285714</v>
      </c>
      <c r="G255" s="3">
        <v>0</v>
      </c>
      <c r="H255" s="3">
        <v>0</v>
      </c>
      <c r="I255" s="3">
        <v>0</v>
      </c>
      <c r="J255" s="3">
        <v>0</v>
      </c>
      <c r="K255" s="3">
        <v>1.3663736263736199</v>
      </c>
      <c r="L255" s="3">
        <f>Table1[[#This Row],[Hours Qualified Activities Professional]]+Table1[[#This Row],[Hours Other Activity Staff]]</f>
        <v>1.3663736263736199</v>
      </c>
      <c r="M255" s="3">
        <f>Table1[[#This Row],[Total Hours Activity Staff]]/Table1[[#This Row],[MDS Census]]</f>
        <v>2.4190661478599145E-2</v>
      </c>
      <c r="N255" s="3">
        <v>0</v>
      </c>
      <c r="O255" s="3">
        <v>0</v>
      </c>
      <c r="P255" s="3">
        <f>Table1[[#This Row],[Hours Qualified Social Worker]]+Table1[[#This Row],[Hours Other Social Work Staff]]</f>
        <v>0</v>
      </c>
      <c r="Q255" s="3">
        <f>Table1[[#This Row],[Total Hours Social Work Staff Per Resident Per Day]]/Table1[[#This Row],[MDS Census]]</f>
        <v>0</v>
      </c>
      <c r="R255" s="3"/>
      <c r="S255"/>
    </row>
    <row r="256" spans="1:19" x14ac:dyDescent="0.2">
      <c r="A256" t="s">
        <v>434</v>
      </c>
      <c r="B256" t="s">
        <v>115</v>
      </c>
      <c r="C256" t="s">
        <v>494</v>
      </c>
      <c r="D256" t="s">
        <v>493</v>
      </c>
      <c r="E256" s="3">
        <v>72.890109890109798</v>
      </c>
      <c r="F256" s="3">
        <v>5.5384615384615303</v>
      </c>
      <c r="G256" s="3">
        <v>0.26373626373626302</v>
      </c>
      <c r="H256" s="3">
        <v>0.26373626373626302</v>
      </c>
      <c r="I256" s="3">
        <v>0.26373626373626302</v>
      </c>
      <c r="J256" s="3">
        <v>0</v>
      </c>
      <c r="K256" s="3">
        <v>5.1510989010988997</v>
      </c>
      <c r="L256" s="3">
        <f>Table1[[#This Row],[Hours Qualified Activities Professional]]+Table1[[#This Row],[Hours Other Activity Staff]]</f>
        <v>5.1510989010988997</v>
      </c>
      <c r="M256" s="3">
        <f>Table1[[#This Row],[Total Hours Activity Staff]]/Table1[[#This Row],[MDS Census]]</f>
        <v>7.0669380370872975E-2</v>
      </c>
      <c r="N256" s="3">
        <v>0</v>
      </c>
      <c r="O256" s="3">
        <v>5.0705494505494499</v>
      </c>
      <c r="P256" s="3">
        <f>Table1[[#This Row],[Hours Qualified Social Worker]]+Table1[[#This Row],[Hours Other Social Work Staff]]</f>
        <v>5.0705494505494499</v>
      </c>
      <c r="Q256" s="3">
        <f>Table1[[#This Row],[Total Hours Social Work Staff Per Resident Per Day]]/Table1[[#This Row],[MDS Census]]</f>
        <v>6.9564299713553518E-2</v>
      </c>
      <c r="R256" s="3"/>
      <c r="S256"/>
    </row>
    <row r="257" spans="1:19" x14ac:dyDescent="0.2">
      <c r="A257" t="s">
        <v>434</v>
      </c>
      <c r="B257" t="s">
        <v>115</v>
      </c>
      <c r="C257" t="s">
        <v>494</v>
      </c>
      <c r="D257" t="s">
        <v>495</v>
      </c>
      <c r="E257" s="3">
        <v>61.208791208791197</v>
      </c>
      <c r="F257" s="3">
        <v>5.71428571428571</v>
      </c>
      <c r="G257" s="3">
        <v>9.8901098901098897E-2</v>
      </c>
      <c r="H257" s="3">
        <v>0.39560439560439498</v>
      </c>
      <c r="I257" s="3">
        <v>0.26373626373626302</v>
      </c>
      <c r="J257" s="3">
        <v>0</v>
      </c>
      <c r="K257" s="3">
        <v>5.5585714285714198</v>
      </c>
      <c r="L257" s="3">
        <f>Table1[[#This Row],[Hours Qualified Activities Professional]]+Table1[[#This Row],[Hours Other Activity Staff]]</f>
        <v>5.5585714285714198</v>
      </c>
      <c r="M257" s="3">
        <f>Table1[[#This Row],[Total Hours Activity Staff]]/Table1[[#This Row],[MDS Census]]</f>
        <v>9.0813285457809576E-2</v>
      </c>
      <c r="N257" s="3">
        <v>0</v>
      </c>
      <c r="O257" s="3">
        <v>5.5274725274725203</v>
      </c>
      <c r="P257" s="3">
        <f>Table1[[#This Row],[Hours Qualified Social Worker]]+Table1[[#This Row],[Hours Other Social Work Staff]]</f>
        <v>5.5274725274725203</v>
      </c>
      <c r="Q257" s="3">
        <f>Table1[[#This Row],[Total Hours Social Work Staff Per Resident Per Day]]/Table1[[#This Row],[MDS Census]]</f>
        <v>9.0305206463195592E-2</v>
      </c>
      <c r="R257" s="3"/>
      <c r="S257"/>
    </row>
    <row r="258" spans="1:19" x14ac:dyDescent="0.2">
      <c r="A258" t="s">
        <v>434</v>
      </c>
      <c r="B258" t="s">
        <v>115</v>
      </c>
      <c r="C258" t="s">
        <v>494</v>
      </c>
      <c r="D258" t="s">
        <v>496</v>
      </c>
      <c r="E258" s="3">
        <v>88.483516483516397</v>
      </c>
      <c r="F258" s="3">
        <v>5.71428571428571</v>
      </c>
      <c r="G258" s="3">
        <v>5.4945054945054903E-2</v>
      </c>
      <c r="H258" s="3">
        <v>0.18131868131868101</v>
      </c>
      <c r="I258" s="3">
        <v>0.25274725274725202</v>
      </c>
      <c r="J258" s="3">
        <v>5.71703296703296</v>
      </c>
      <c r="K258" s="3">
        <v>0</v>
      </c>
      <c r="L258" s="3">
        <f>Table1[[#This Row],[Hours Qualified Activities Professional]]+Table1[[#This Row],[Hours Other Activity Staff]]</f>
        <v>5.71703296703296</v>
      </c>
      <c r="M258" s="3">
        <f>Table1[[#This Row],[Total Hours Activity Staff]]/Table1[[#This Row],[MDS Census]]</f>
        <v>6.4611276701440623E-2</v>
      </c>
      <c r="N258" s="3">
        <v>0</v>
      </c>
      <c r="O258" s="3">
        <v>5.5484615384615301</v>
      </c>
      <c r="P258" s="3">
        <f>Table1[[#This Row],[Hours Qualified Social Worker]]+Table1[[#This Row],[Hours Other Social Work Staff]]</f>
        <v>5.5484615384615301</v>
      </c>
      <c r="Q258" s="3">
        <f>Table1[[#This Row],[Total Hours Social Work Staff Per Resident Per Day]]/Table1[[#This Row],[MDS Census]]</f>
        <v>6.2706159960258287E-2</v>
      </c>
      <c r="R258" s="3"/>
      <c r="S258"/>
    </row>
    <row r="259" spans="1:19" x14ac:dyDescent="0.2">
      <c r="A259" t="s">
        <v>434</v>
      </c>
      <c r="B259" t="s">
        <v>498</v>
      </c>
      <c r="C259" t="s">
        <v>487</v>
      </c>
      <c r="D259" t="s">
        <v>497</v>
      </c>
      <c r="E259" s="3">
        <v>74.934065934065899</v>
      </c>
      <c r="F259" s="3">
        <v>24.049450549450501</v>
      </c>
      <c r="G259" s="3">
        <v>0.13186813186813101</v>
      </c>
      <c r="H259" s="3">
        <v>9.8901098901098897E-2</v>
      </c>
      <c r="I259" s="3">
        <v>6.2005494505494498</v>
      </c>
      <c r="J259" s="3">
        <v>0</v>
      </c>
      <c r="K259" s="3">
        <v>0</v>
      </c>
      <c r="L259" s="3">
        <f>Table1[[#This Row],[Hours Qualified Activities Professional]]+Table1[[#This Row],[Hours Other Activity Staff]]</f>
        <v>0</v>
      </c>
      <c r="M259" s="3">
        <f>Table1[[#This Row],[Total Hours Activity Staff]]/Table1[[#This Row],[MDS Census]]</f>
        <v>0</v>
      </c>
      <c r="N259" s="3">
        <v>0</v>
      </c>
      <c r="O259" s="3">
        <v>0</v>
      </c>
      <c r="P259" s="3">
        <f>Table1[[#This Row],[Hours Qualified Social Worker]]+Table1[[#This Row],[Hours Other Social Work Staff]]</f>
        <v>0</v>
      </c>
      <c r="Q259" s="3">
        <f>Table1[[#This Row],[Total Hours Social Work Staff Per Resident Per Day]]/Table1[[#This Row],[MDS Census]]</f>
        <v>0</v>
      </c>
      <c r="R259" s="3"/>
      <c r="S259"/>
    </row>
    <row r="260" spans="1:19" x14ac:dyDescent="0.2">
      <c r="A260" t="s">
        <v>434</v>
      </c>
      <c r="B260" t="s">
        <v>500</v>
      </c>
      <c r="C260" t="s">
        <v>443</v>
      </c>
      <c r="D260" t="s">
        <v>499</v>
      </c>
      <c r="E260" s="3">
        <v>70.329670329670293</v>
      </c>
      <c r="F260" s="3">
        <v>5.0604395604395602</v>
      </c>
      <c r="G260" s="3">
        <v>1.1428571428571399</v>
      </c>
      <c r="H260" s="3">
        <v>0</v>
      </c>
      <c r="I260" s="3">
        <v>0</v>
      </c>
      <c r="J260" s="3">
        <v>4.7390109890109802</v>
      </c>
      <c r="K260" s="3">
        <v>0</v>
      </c>
      <c r="L260" s="3">
        <f>Table1[[#This Row],[Hours Qualified Activities Professional]]+Table1[[#This Row],[Hours Other Activity Staff]]</f>
        <v>4.7390109890109802</v>
      </c>
      <c r="M260" s="3">
        <f>Table1[[#This Row],[Total Hours Activity Staff]]/Table1[[#This Row],[MDS Census]]</f>
        <v>6.7382812499999903E-2</v>
      </c>
      <c r="N260" s="3">
        <v>4.6620879120879097</v>
      </c>
      <c r="O260" s="3">
        <v>0</v>
      </c>
      <c r="P260" s="3">
        <f>Table1[[#This Row],[Hours Qualified Social Worker]]+Table1[[#This Row],[Hours Other Social Work Staff]]</f>
        <v>4.6620879120879097</v>
      </c>
      <c r="Q260" s="3">
        <f>Table1[[#This Row],[Total Hours Social Work Staff Per Resident Per Day]]/Table1[[#This Row],[MDS Census]]</f>
        <v>6.6289062499999996E-2</v>
      </c>
      <c r="R260" s="3"/>
      <c r="S260"/>
    </row>
    <row r="261" spans="1:19" x14ac:dyDescent="0.2">
      <c r="A261" t="s">
        <v>434</v>
      </c>
      <c r="B261" t="s">
        <v>502</v>
      </c>
      <c r="C261" t="s">
        <v>461</v>
      </c>
      <c r="D261" t="s">
        <v>501</v>
      </c>
      <c r="E261" s="3">
        <v>50</v>
      </c>
      <c r="F261" s="3">
        <v>5.71428571428571</v>
      </c>
      <c r="G261" s="3">
        <v>0.85714285714285698</v>
      </c>
      <c r="H261" s="3">
        <v>0.26373626373626302</v>
      </c>
      <c r="I261" s="3">
        <v>5.5879120879120796</v>
      </c>
      <c r="J261" s="3">
        <v>6.0247252747252702</v>
      </c>
      <c r="K261" s="3">
        <v>0</v>
      </c>
      <c r="L261" s="3">
        <f>Table1[[#This Row],[Hours Qualified Activities Professional]]+Table1[[#This Row],[Hours Other Activity Staff]]</f>
        <v>6.0247252747252702</v>
      </c>
      <c r="M261" s="3">
        <f>Table1[[#This Row],[Total Hours Activity Staff]]/Table1[[#This Row],[MDS Census]]</f>
        <v>0.12049450549450541</v>
      </c>
      <c r="N261" s="3">
        <v>7.1373626373626298</v>
      </c>
      <c r="O261" s="3">
        <v>0</v>
      </c>
      <c r="P261" s="3">
        <f>Table1[[#This Row],[Hours Qualified Social Worker]]+Table1[[#This Row],[Hours Other Social Work Staff]]</f>
        <v>7.1373626373626298</v>
      </c>
      <c r="Q261" s="3">
        <f>Table1[[#This Row],[Total Hours Social Work Staff Per Resident Per Day]]/Table1[[#This Row],[MDS Census]]</f>
        <v>0.14274725274725258</v>
      </c>
      <c r="R261" s="3"/>
      <c r="S261"/>
    </row>
    <row r="262" spans="1:19" x14ac:dyDescent="0.2">
      <c r="A262" t="s">
        <v>434</v>
      </c>
      <c r="B262" t="s">
        <v>504</v>
      </c>
      <c r="C262" t="s">
        <v>372</v>
      </c>
      <c r="D262" t="s">
        <v>503</v>
      </c>
      <c r="E262" s="3">
        <v>93.021978021978001</v>
      </c>
      <c r="F262" s="3">
        <v>5.71428571428571</v>
      </c>
      <c r="G262" s="3">
        <v>0</v>
      </c>
      <c r="H262" s="3">
        <v>0</v>
      </c>
      <c r="I262" s="3">
        <v>5.1868131868131799</v>
      </c>
      <c r="J262" s="3">
        <v>0</v>
      </c>
      <c r="K262" s="3">
        <v>0</v>
      </c>
      <c r="L262" s="3">
        <f>Table1[[#This Row],[Hours Qualified Activities Professional]]+Table1[[#This Row],[Hours Other Activity Staff]]</f>
        <v>0</v>
      </c>
      <c r="M262" s="3">
        <f>Table1[[#This Row],[Total Hours Activity Staff]]/Table1[[#This Row],[MDS Census]]</f>
        <v>0</v>
      </c>
      <c r="N262" s="3">
        <v>5.0851648351648304</v>
      </c>
      <c r="O262" s="3">
        <v>0</v>
      </c>
      <c r="P262" s="3">
        <f>Table1[[#This Row],[Hours Qualified Social Worker]]+Table1[[#This Row],[Hours Other Social Work Staff]]</f>
        <v>5.0851648351648304</v>
      </c>
      <c r="Q262" s="3">
        <f>Table1[[#This Row],[Total Hours Social Work Staff Per Resident Per Day]]/Table1[[#This Row],[MDS Census]]</f>
        <v>5.4666272888363815E-2</v>
      </c>
      <c r="R262" s="3"/>
      <c r="S262"/>
    </row>
    <row r="263" spans="1:19" x14ac:dyDescent="0.2">
      <c r="A263" t="s">
        <v>434</v>
      </c>
      <c r="B263" t="s">
        <v>506</v>
      </c>
      <c r="C263" t="s">
        <v>507</v>
      </c>
      <c r="D263" t="s">
        <v>505</v>
      </c>
      <c r="E263" s="3">
        <v>111.362637362637</v>
      </c>
      <c r="F263" s="3">
        <v>5.2747252747252702</v>
      </c>
      <c r="G263" s="3">
        <v>0.23076923076923</v>
      </c>
      <c r="H263" s="3">
        <v>0.54945054945054905</v>
      </c>
      <c r="I263" s="3">
        <v>0.30549450549450502</v>
      </c>
      <c r="J263" s="3">
        <v>5.3324175824175803</v>
      </c>
      <c r="K263" s="3">
        <v>0</v>
      </c>
      <c r="L263" s="3">
        <f>Table1[[#This Row],[Hours Qualified Activities Professional]]+Table1[[#This Row],[Hours Other Activity Staff]]</f>
        <v>5.3324175824175803</v>
      </c>
      <c r="M263" s="3">
        <f>Table1[[#This Row],[Total Hours Activity Staff]]/Table1[[#This Row],[MDS Census]]</f>
        <v>4.7883362936649042E-2</v>
      </c>
      <c r="N263" s="3">
        <v>5.3241758241758204</v>
      </c>
      <c r="O263" s="3">
        <v>0</v>
      </c>
      <c r="P263" s="3">
        <f>Table1[[#This Row],[Hours Qualified Social Worker]]+Table1[[#This Row],[Hours Other Social Work Staff]]</f>
        <v>5.3241758241758204</v>
      </c>
      <c r="Q263" s="3">
        <f>Table1[[#This Row],[Total Hours Social Work Staff Per Resident Per Day]]/Table1[[#This Row],[MDS Census]]</f>
        <v>4.7809354647720667E-2</v>
      </c>
      <c r="R263" s="3"/>
      <c r="S263"/>
    </row>
    <row r="264" spans="1:19" x14ac:dyDescent="0.2">
      <c r="A264" t="s">
        <v>434</v>
      </c>
      <c r="B264" t="s">
        <v>509</v>
      </c>
      <c r="C264" t="s">
        <v>510</v>
      </c>
      <c r="D264" t="s">
        <v>508</v>
      </c>
      <c r="E264" s="3">
        <v>87.736263736263695</v>
      </c>
      <c r="F264" s="3">
        <v>5.4098901098901004</v>
      </c>
      <c r="G264" s="3">
        <v>1.9285714285714199</v>
      </c>
      <c r="H264" s="3">
        <v>0.28571428571428498</v>
      </c>
      <c r="I264" s="3">
        <v>0.84450549450549395</v>
      </c>
      <c r="J264" s="3">
        <v>5.5670329670329597</v>
      </c>
      <c r="K264" s="3">
        <v>8.8538461538461508</v>
      </c>
      <c r="L264" s="3">
        <f>Table1[[#This Row],[Hours Qualified Activities Professional]]+Table1[[#This Row],[Hours Other Activity Staff]]</f>
        <v>14.420879120879111</v>
      </c>
      <c r="M264" s="3">
        <f>Table1[[#This Row],[Total Hours Activity Staff]]/Table1[[#This Row],[MDS Census]]</f>
        <v>0.16436623246492982</v>
      </c>
      <c r="N264" s="3">
        <v>5.2956043956043901</v>
      </c>
      <c r="O264" s="3">
        <v>0</v>
      </c>
      <c r="P264" s="3">
        <f>Table1[[#This Row],[Hours Qualified Social Worker]]+Table1[[#This Row],[Hours Other Social Work Staff]]</f>
        <v>5.2956043956043901</v>
      </c>
      <c r="Q264" s="3">
        <f>Table1[[#This Row],[Total Hours Social Work Staff Per Resident Per Day]]/Table1[[#This Row],[MDS Census]]</f>
        <v>6.0358216432865701E-2</v>
      </c>
      <c r="R264" s="3"/>
      <c r="S264"/>
    </row>
    <row r="265" spans="1:19" x14ac:dyDescent="0.2">
      <c r="A265" t="s">
        <v>434</v>
      </c>
      <c r="B265" t="s">
        <v>512</v>
      </c>
      <c r="C265" t="s">
        <v>513</v>
      </c>
      <c r="D265" t="s">
        <v>511</v>
      </c>
      <c r="E265" s="3">
        <v>66.6593406593406</v>
      </c>
      <c r="F265" s="3">
        <v>5.5384615384615303</v>
      </c>
      <c r="G265" s="3">
        <v>0.26373626373626302</v>
      </c>
      <c r="H265" s="3">
        <v>0.26373626373626302</v>
      </c>
      <c r="I265" s="3">
        <v>0.26373626373626302</v>
      </c>
      <c r="J265" s="3">
        <v>0</v>
      </c>
      <c r="K265" s="3">
        <v>5.2301098901098904</v>
      </c>
      <c r="L265" s="3">
        <f>Table1[[#This Row],[Hours Qualified Activities Professional]]+Table1[[#This Row],[Hours Other Activity Staff]]</f>
        <v>5.2301098901098904</v>
      </c>
      <c r="M265" s="3">
        <f>Table1[[#This Row],[Total Hours Activity Staff]]/Table1[[#This Row],[MDS Census]]</f>
        <v>7.8460270359380219E-2</v>
      </c>
      <c r="N265" s="3">
        <v>0</v>
      </c>
      <c r="O265" s="3">
        <v>4.9706593406593402</v>
      </c>
      <c r="P265" s="3">
        <f>Table1[[#This Row],[Hours Qualified Social Worker]]+Table1[[#This Row],[Hours Other Social Work Staff]]</f>
        <v>4.9706593406593402</v>
      </c>
      <c r="Q265" s="3">
        <f>Table1[[#This Row],[Total Hours Social Work Staff Per Resident Per Day]]/Table1[[#This Row],[MDS Census]]</f>
        <v>7.456808440487972E-2</v>
      </c>
      <c r="R265" s="3"/>
      <c r="S265"/>
    </row>
    <row r="266" spans="1:19" x14ac:dyDescent="0.2">
      <c r="A266" t="s">
        <v>434</v>
      </c>
      <c r="B266" t="s">
        <v>512</v>
      </c>
      <c r="C266" t="s">
        <v>513</v>
      </c>
      <c r="D266" t="s">
        <v>514</v>
      </c>
      <c r="E266" s="3">
        <v>123.483516483516</v>
      </c>
      <c r="F266" s="3">
        <v>11.4285714285714</v>
      </c>
      <c r="G266" s="3">
        <v>0.18131868131868101</v>
      </c>
      <c r="H266" s="3">
        <v>0.28571428571428498</v>
      </c>
      <c r="I266" s="3">
        <v>0.98626373626373598</v>
      </c>
      <c r="J266" s="3">
        <v>5.3543956043955996</v>
      </c>
      <c r="K266" s="3">
        <v>0</v>
      </c>
      <c r="L266" s="3">
        <f>Table1[[#This Row],[Hours Qualified Activities Professional]]+Table1[[#This Row],[Hours Other Activity Staff]]</f>
        <v>5.3543956043955996</v>
      </c>
      <c r="M266" s="3">
        <f>Table1[[#This Row],[Total Hours Activity Staff]]/Table1[[#This Row],[MDS Census]]</f>
        <v>4.3361217406781304E-2</v>
      </c>
      <c r="N266" s="3">
        <v>5.2095604395604296</v>
      </c>
      <c r="O266" s="3">
        <v>0</v>
      </c>
      <c r="P266" s="3">
        <f>Table1[[#This Row],[Hours Qualified Social Worker]]+Table1[[#This Row],[Hours Other Social Work Staff]]</f>
        <v>5.2095604395604296</v>
      </c>
      <c r="Q266" s="3">
        <f>Table1[[#This Row],[Total Hours Social Work Staff Per Resident Per Day]]/Table1[[#This Row],[MDS Census]]</f>
        <v>4.2188306487496746E-2</v>
      </c>
      <c r="R266" s="3"/>
      <c r="S266"/>
    </row>
    <row r="267" spans="1:19" x14ac:dyDescent="0.2">
      <c r="A267" t="s">
        <v>434</v>
      </c>
      <c r="B267" t="s">
        <v>512</v>
      </c>
      <c r="C267" t="s">
        <v>513</v>
      </c>
      <c r="D267" t="s">
        <v>515</v>
      </c>
      <c r="E267" s="3">
        <v>106.19780219780201</v>
      </c>
      <c r="F267" s="3">
        <v>11.6675824175824</v>
      </c>
      <c r="G267" s="3">
        <v>0.439560439560439</v>
      </c>
      <c r="H267" s="3">
        <v>0.26373626373626302</v>
      </c>
      <c r="I267" s="3">
        <v>7.25</v>
      </c>
      <c r="J267" s="3">
        <v>5.5357142857142803</v>
      </c>
      <c r="K267" s="3">
        <v>4.7582417582417502</v>
      </c>
      <c r="L267" s="3">
        <f>Table1[[#This Row],[Hours Qualified Activities Professional]]+Table1[[#This Row],[Hours Other Activity Staff]]</f>
        <v>10.29395604395603</v>
      </c>
      <c r="M267" s="3">
        <f>Table1[[#This Row],[Total Hours Activity Staff]]/Table1[[#This Row],[MDS Census]]</f>
        <v>9.6931912251655664E-2</v>
      </c>
      <c r="N267" s="3">
        <v>5.5137362637362601</v>
      </c>
      <c r="O267" s="3">
        <v>0</v>
      </c>
      <c r="P267" s="3">
        <f>Table1[[#This Row],[Hours Qualified Social Worker]]+Table1[[#This Row],[Hours Other Social Work Staff]]</f>
        <v>5.5137362637362601</v>
      </c>
      <c r="Q267" s="3">
        <f>Table1[[#This Row],[Total Hours Social Work Staff Per Resident Per Day]]/Table1[[#This Row],[MDS Census]]</f>
        <v>5.1919495033112641E-2</v>
      </c>
      <c r="R267" s="3"/>
      <c r="S267"/>
    </row>
    <row r="268" spans="1:19" x14ac:dyDescent="0.2">
      <c r="A268" t="s">
        <v>434</v>
      </c>
      <c r="B268" t="s">
        <v>512</v>
      </c>
      <c r="C268" t="s">
        <v>513</v>
      </c>
      <c r="D268" t="s">
        <v>516</v>
      </c>
      <c r="E268" s="3">
        <v>64.175824175824104</v>
      </c>
      <c r="F268" s="3">
        <v>2.4250549450549399</v>
      </c>
      <c r="G268" s="3">
        <v>0.82417582417582402</v>
      </c>
      <c r="H268" s="3">
        <v>0.26373626373626302</v>
      </c>
      <c r="I268" s="3">
        <v>0.26373626373626302</v>
      </c>
      <c r="J268" s="3">
        <v>6.1049450549450501</v>
      </c>
      <c r="K268" s="3">
        <v>0</v>
      </c>
      <c r="L268" s="3">
        <f>Table1[[#This Row],[Hours Qualified Activities Professional]]+Table1[[#This Row],[Hours Other Activity Staff]]</f>
        <v>6.1049450549450501</v>
      </c>
      <c r="M268" s="3">
        <f>Table1[[#This Row],[Total Hours Activity Staff]]/Table1[[#This Row],[MDS Census]]</f>
        <v>9.512842465753428E-2</v>
      </c>
      <c r="N268" s="3">
        <v>0</v>
      </c>
      <c r="O268" s="3">
        <v>2.1550549450549399</v>
      </c>
      <c r="P268" s="3">
        <f>Table1[[#This Row],[Hours Qualified Social Worker]]+Table1[[#This Row],[Hours Other Social Work Staff]]</f>
        <v>2.1550549450549399</v>
      </c>
      <c r="Q268" s="3">
        <f>Table1[[#This Row],[Total Hours Social Work Staff Per Resident Per Day]]/Table1[[#This Row],[MDS Census]]</f>
        <v>3.3580479452054751E-2</v>
      </c>
      <c r="R268" s="3"/>
      <c r="S268"/>
    </row>
    <row r="269" spans="1:19" x14ac:dyDescent="0.2">
      <c r="A269" t="s">
        <v>434</v>
      </c>
      <c r="B269" t="s">
        <v>518</v>
      </c>
      <c r="C269" t="s">
        <v>56</v>
      </c>
      <c r="D269" t="s">
        <v>517</v>
      </c>
      <c r="E269" s="3">
        <v>52.527472527472497</v>
      </c>
      <c r="F269" s="3">
        <v>5.3626373626373596</v>
      </c>
      <c r="G269" s="3">
        <v>3.8461538461538401E-2</v>
      </c>
      <c r="H269" s="3">
        <v>0.23076923076923</v>
      </c>
      <c r="I269" s="3">
        <v>0.219780219780219</v>
      </c>
      <c r="J269" s="3">
        <v>0</v>
      </c>
      <c r="K269" s="3">
        <v>4.9696703296703202</v>
      </c>
      <c r="L269" s="3">
        <f>Table1[[#This Row],[Hours Qualified Activities Professional]]+Table1[[#This Row],[Hours Other Activity Staff]]</f>
        <v>4.9696703296703202</v>
      </c>
      <c r="M269" s="3">
        <f>Table1[[#This Row],[Total Hours Activity Staff]]/Table1[[#This Row],[MDS Census]]</f>
        <v>9.4610878661087736E-2</v>
      </c>
      <c r="N269" s="3">
        <v>0</v>
      </c>
      <c r="O269" s="3">
        <v>0</v>
      </c>
      <c r="P269" s="3">
        <f>Table1[[#This Row],[Hours Qualified Social Worker]]+Table1[[#This Row],[Hours Other Social Work Staff]]</f>
        <v>0</v>
      </c>
      <c r="Q269" s="3">
        <f>Table1[[#This Row],[Total Hours Social Work Staff Per Resident Per Day]]/Table1[[#This Row],[MDS Census]]</f>
        <v>0</v>
      </c>
      <c r="R269" s="3"/>
      <c r="S269"/>
    </row>
    <row r="270" spans="1:19" x14ac:dyDescent="0.2">
      <c r="A270" t="s">
        <v>434</v>
      </c>
      <c r="B270" t="s">
        <v>520</v>
      </c>
      <c r="C270" t="s">
        <v>521</v>
      </c>
      <c r="D270" t="s">
        <v>519</v>
      </c>
      <c r="E270" s="3">
        <v>42.703296703296701</v>
      </c>
      <c r="F270" s="3">
        <v>5.5384615384615303</v>
      </c>
      <c r="G270" s="3">
        <v>8.7912087912087905E-2</v>
      </c>
      <c r="H270" s="3">
        <v>0.19230769230769201</v>
      </c>
      <c r="I270" s="3">
        <v>0.16758241758241699</v>
      </c>
      <c r="J270" s="3">
        <v>0</v>
      </c>
      <c r="K270" s="3">
        <v>5.6016483516483504</v>
      </c>
      <c r="L270" s="3">
        <f>Table1[[#This Row],[Hours Qualified Activities Professional]]+Table1[[#This Row],[Hours Other Activity Staff]]</f>
        <v>5.6016483516483504</v>
      </c>
      <c r="M270" s="3">
        <f>Table1[[#This Row],[Total Hours Activity Staff]]/Table1[[#This Row],[MDS Census]]</f>
        <v>0.13117601646937724</v>
      </c>
      <c r="N270" s="3">
        <v>0</v>
      </c>
      <c r="O270" s="3">
        <v>4.75</v>
      </c>
      <c r="P270" s="3">
        <f>Table1[[#This Row],[Hours Qualified Social Worker]]+Table1[[#This Row],[Hours Other Social Work Staff]]</f>
        <v>4.75</v>
      </c>
      <c r="Q270" s="3">
        <f>Table1[[#This Row],[Total Hours Social Work Staff Per Resident Per Day]]/Table1[[#This Row],[MDS Census]]</f>
        <v>0.11123262995367988</v>
      </c>
      <c r="R270" s="3"/>
      <c r="S270"/>
    </row>
    <row r="271" spans="1:19" x14ac:dyDescent="0.2">
      <c r="A271" t="s">
        <v>434</v>
      </c>
      <c r="B271" t="s">
        <v>520</v>
      </c>
      <c r="C271" t="s">
        <v>521</v>
      </c>
      <c r="D271" t="s">
        <v>522</v>
      </c>
      <c r="E271" s="3">
        <v>68.153846153846104</v>
      </c>
      <c r="F271" s="3">
        <v>10.6082417582417</v>
      </c>
      <c r="G271" s="3">
        <v>0</v>
      </c>
      <c r="H271" s="3">
        <v>0</v>
      </c>
      <c r="I271" s="3">
        <v>0</v>
      </c>
      <c r="J271" s="3">
        <v>0</v>
      </c>
      <c r="K271" s="3">
        <v>5.0831868131868099</v>
      </c>
      <c r="L271" s="3">
        <f>Table1[[#This Row],[Hours Qualified Activities Professional]]+Table1[[#This Row],[Hours Other Activity Staff]]</f>
        <v>5.0831868131868099</v>
      </c>
      <c r="M271" s="3">
        <f>Table1[[#This Row],[Total Hours Activity Staff]]/Table1[[#This Row],[MDS Census]]</f>
        <v>7.4584005159625932E-2</v>
      </c>
      <c r="N271" s="3">
        <v>5.1883516483516399</v>
      </c>
      <c r="O271" s="3">
        <v>0</v>
      </c>
      <c r="P271" s="3">
        <f>Table1[[#This Row],[Hours Qualified Social Worker]]+Table1[[#This Row],[Hours Other Social Work Staff]]</f>
        <v>5.1883516483516399</v>
      </c>
      <c r="Q271" s="3">
        <f>Table1[[#This Row],[Total Hours Social Work Staff Per Resident Per Day]]/Table1[[#This Row],[MDS Census]]</f>
        <v>7.6127055788455272E-2</v>
      </c>
      <c r="R271" s="3"/>
      <c r="S271"/>
    </row>
    <row r="272" spans="1:19" x14ac:dyDescent="0.2">
      <c r="A272" t="s">
        <v>434</v>
      </c>
      <c r="B272" t="s">
        <v>524</v>
      </c>
      <c r="C272" t="s">
        <v>525</v>
      </c>
      <c r="D272" t="s">
        <v>523</v>
      </c>
      <c r="E272" s="3">
        <v>78.472527472527403</v>
      </c>
      <c r="F272" s="3">
        <v>13.0027472527472</v>
      </c>
      <c r="G272" s="3">
        <v>0.52747252747252704</v>
      </c>
      <c r="H272" s="3">
        <v>0.19780219780219699</v>
      </c>
      <c r="I272" s="3">
        <v>0.26373626373626302</v>
      </c>
      <c r="J272" s="3">
        <v>0</v>
      </c>
      <c r="K272" s="3">
        <v>0</v>
      </c>
      <c r="L272" s="3">
        <f>Table1[[#This Row],[Hours Qualified Activities Professional]]+Table1[[#This Row],[Hours Other Activity Staff]]</f>
        <v>0</v>
      </c>
      <c r="M272" s="3">
        <f>Table1[[#This Row],[Total Hours Activity Staff]]/Table1[[#This Row],[MDS Census]]</f>
        <v>0</v>
      </c>
      <c r="N272" s="3">
        <v>0</v>
      </c>
      <c r="O272" s="3">
        <v>0</v>
      </c>
      <c r="P272" s="3">
        <f>Table1[[#This Row],[Hours Qualified Social Worker]]+Table1[[#This Row],[Hours Other Social Work Staff]]</f>
        <v>0</v>
      </c>
      <c r="Q272" s="3">
        <f>Table1[[#This Row],[Total Hours Social Work Staff Per Resident Per Day]]/Table1[[#This Row],[MDS Census]]</f>
        <v>0</v>
      </c>
      <c r="R272" s="3"/>
      <c r="S272"/>
    </row>
    <row r="273" spans="1:19" x14ac:dyDescent="0.2">
      <c r="A273" t="s">
        <v>434</v>
      </c>
      <c r="B273" t="s">
        <v>527</v>
      </c>
      <c r="C273" t="s">
        <v>525</v>
      </c>
      <c r="D273" t="s">
        <v>526</v>
      </c>
      <c r="E273" s="3">
        <v>103.670329670329</v>
      </c>
      <c r="F273" s="3">
        <v>5.71428571428571</v>
      </c>
      <c r="G273" s="3">
        <v>0</v>
      </c>
      <c r="H273" s="3">
        <v>0.12087912087912001</v>
      </c>
      <c r="I273" s="3">
        <v>5.9175824175824099</v>
      </c>
      <c r="J273" s="3">
        <v>5.6703296703296697</v>
      </c>
      <c r="K273" s="3">
        <v>0</v>
      </c>
      <c r="L273" s="3">
        <f>Table1[[#This Row],[Hours Qualified Activities Professional]]+Table1[[#This Row],[Hours Other Activity Staff]]</f>
        <v>5.6703296703296697</v>
      </c>
      <c r="M273" s="3">
        <f>Table1[[#This Row],[Total Hours Activity Staff]]/Table1[[#This Row],[MDS Census]]</f>
        <v>5.4695781216875482E-2</v>
      </c>
      <c r="N273" s="3">
        <v>5.4862637362637301</v>
      </c>
      <c r="O273" s="3">
        <v>0</v>
      </c>
      <c r="P273" s="3">
        <f>Table1[[#This Row],[Hours Qualified Social Worker]]+Table1[[#This Row],[Hours Other Social Work Staff]]</f>
        <v>5.4862637362637301</v>
      </c>
      <c r="Q273" s="3">
        <f>Table1[[#This Row],[Total Hours Social Work Staff Per Resident Per Day]]/Table1[[#This Row],[MDS Census]]</f>
        <v>5.2920288318847007E-2</v>
      </c>
      <c r="R273" s="3"/>
      <c r="S273"/>
    </row>
    <row r="274" spans="1:19" x14ac:dyDescent="0.2">
      <c r="A274" t="s">
        <v>434</v>
      </c>
      <c r="B274" t="s">
        <v>529</v>
      </c>
      <c r="C274" t="s">
        <v>530</v>
      </c>
      <c r="D274" t="s">
        <v>528</v>
      </c>
      <c r="E274" s="3">
        <v>59.230769230769198</v>
      </c>
      <c r="F274" s="3">
        <v>5.71428571428571</v>
      </c>
      <c r="G274" s="3">
        <v>0.12637362637362601</v>
      </c>
      <c r="H274" s="3">
        <v>0.26373626373626302</v>
      </c>
      <c r="I274" s="3">
        <v>0.269230769230769</v>
      </c>
      <c r="J274" s="3">
        <v>6.67274725274725</v>
      </c>
      <c r="K274" s="3">
        <v>3.6065934065934</v>
      </c>
      <c r="L274" s="3">
        <f>Table1[[#This Row],[Hours Qualified Activities Professional]]+Table1[[#This Row],[Hours Other Activity Staff]]</f>
        <v>10.279340659340651</v>
      </c>
      <c r="M274" s="3">
        <f>Table1[[#This Row],[Total Hours Activity Staff]]/Table1[[#This Row],[MDS Census]]</f>
        <v>0.17354730983302408</v>
      </c>
      <c r="N274" s="3">
        <v>3.6293406593406501</v>
      </c>
      <c r="O274" s="3">
        <v>0</v>
      </c>
      <c r="P274" s="3">
        <f>Table1[[#This Row],[Hours Qualified Social Worker]]+Table1[[#This Row],[Hours Other Social Work Staff]]</f>
        <v>3.6293406593406501</v>
      </c>
      <c r="Q274" s="3">
        <f>Table1[[#This Row],[Total Hours Social Work Staff Per Resident Per Day]]/Table1[[#This Row],[MDS Census]]</f>
        <v>6.1274582560296727E-2</v>
      </c>
      <c r="R274" s="3"/>
      <c r="S274"/>
    </row>
    <row r="275" spans="1:19" x14ac:dyDescent="0.2">
      <c r="A275" t="s">
        <v>434</v>
      </c>
      <c r="B275" t="s">
        <v>532</v>
      </c>
      <c r="C275" t="s">
        <v>533</v>
      </c>
      <c r="D275" t="s">
        <v>531</v>
      </c>
      <c r="E275" s="3">
        <v>54.274725274725199</v>
      </c>
      <c r="F275" s="3">
        <v>5.71428571428571</v>
      </c>
      <c r="G275" s="3">
        <v>0.13186813186813101</v>
      </c>
      <c r="H275" s="3">
        <v>0</v>
      </c>
      <c r="I275" s="3">
        <v>0</v>
      </c>
      <c r="J275" s="3">
        <v>0</v>
      </c>
      <c r="K275" s="3">
        <v>5.7554945054945001</v>
      </c>
      <c r="L275" s="3">
        <f>Table1[[#This Row],[Hours Qualified Activities Professional]]+Table1[[#This Row],[Hours Other Activity Staff]]</f>
        <v>5.7554945054945001</v>
      </c>
      <c r="M275" s="3">
        <f>Table1[[#This Row],[Total Hours Activity Staff]]/Table1[[#This Row],[MDS Census]]</f>
        <v>0.10604373354930152</v>
      </c>
      <c r="N275" s="3">
        <v>4.5576923076923004</v>
      </c>
      <c r="O275" s="3">
        <v>0</v>
      </c>
      <c r="P275" s="3">
        <f>Table1[[#This Row],[Hours Qualified Social Worker]]+Table1[[#This Row],[Hours Other Social Work Staff]]</f>
        <v>4.5576923076923004</v>
      </c>
      <c r="Q275" s="3">
        <f>Table1[[#This Row],[Total Hours Social Work Staff Per Resident Per Day]]/Table1[[#This Row],[MDS Census]]</f>
        <v>8.3974488762907459E-2</v>
      </c>
      <c r="R275" s="3"/>
      <c r="S275"/>
    </row>
    <row r="276" spans="1:19" x14ac:dyDescent="0.2">
      <c r="A276" t="s">
        <v>434</v>
      </c>
      <c r="B276" t="s">
        <v>535</v>
      </c>
      <c r="C276" t="s">
        <v>536</v>
      </c>
      <c r="D276" t="s">
        <v>534</v>
      </c>
      <c r="E276" s="3">
        <v>62.395604395604302</v>
      </c>
      <c r="F276" s="3">
        <v>5.0109890109890101</v>
      </c>
      <c r="G276" s="3">
        <v>0.219780219780219</v>
      </c>
      <c r="H276" s="3">
        <v>0</v>
      </c>
      <c r="I276" s="3">
        <v>0.5</v>
      </c>
      <c r="J276" s="3">
        <v>0</v>
      </c>
      <c r="K276" s="3">
        <v>5.4804395604395602</v>
      </c>
      <c r="L276" s="3">
        <f>Table1[[#This Row],[Hours Qualified Activities Professional]]+Table1[[#This Row],[Hours Other Activity Staff]]</f>
        <v>5.4804395604395602</v>
      </c>
      <c r="M276" s="3">
        <f>Table1[[#This Row],[Total Hours Activity Staff]]/Table1[[#This Row],[MDS Census]]</f>
        <v>8.7833744276153702E-2</v>
      </c>
      <c r="N276" s="3">
        <v>0</v>
      </c>
      <c r="O276" s="3">
        <v>5.8206593406593399</v>
      </c>
      <c r="P276" s="3">
        <f>Table1[[#This Row],[Hours Qualified Social Worker]]+Table1[[#This Row],[Hours Other Social Work Staff]]</f>
        <v>5.8206593406593399</v>
      </c>
      <c r="Q276" s="3">
        <f>Table1[[#This Row],[Total Hours Social Work Staff Per Resident Per Day]]/Table1[[#This Row],[MDS Census]]</f>
        <v>9.3286368439591538E-2</v>
      </c>
      <c r="R276" s="3"/>
      <c r="S276"/>
    </row>
    <row r="277" spans="1:19" x14ac:dyDescent="0.2">
      <c r="A277" t="s">
        <v>434</v>
      </c>
      <c r="B277" t="s">
        <v>538</v>
      </c>
      <c r="C277" t="s">
        <v>539</v>
      </c>
      <c r="D277" t="s">
        <v>537</v>
      </c>
      <c r="E277" s="3">
        <v>34.384615384615302</v>
      </c>
      <c r="F277" s="3">
        <v>4.5714285714285703</v>
      </c>
      <c r="G277" s="3">
        <v>0.20879120879120799</v>
      </c>
      <c r="H277" s="3">
        <v>9.8901098901098897E-2</v>
      </c>
      <c r="I277" s="3">
        <v>0.219780219780219</v>
      </c>
      <c r="J277" s="3">
        <v>0</v>
      </c>
      <c r="K277" s="3">
        <v>0</v>
      </c>
      <c r="L277" s="3">
        <f>Table1[[#This Row],[Hours Qualified Activities Professional]]+Table1[[#This Row],[Hours Other Activity Staff]]</f>
        <v>0</v>
      </c>
      <c r="M277" s="3">
        <f>Table1[[#This Row],[Total Hours Activity Staff]]/Table1[[#This Row],[MDS Census]]</f>
        <v>0</v>
      </c>
      <c r="N277" s="3">
        <v>5.6263736263736197</v>
      </c>
      <c r="O277" s="3">
        <v>0</v>
      </c>
      <c r="P277" s="3">
        <f>Table1[[#This Row],[Hours Qualified Social Worker]]+Table1[[#This Row],[Hours Other Social Work Staff]]</f>
        <v>5.6263736263736197</v>
      </c>
      <c r="Q277" s="3">
        <f>Table1[[#This Row],[Total Hours Social Work Staff Per Resident Per Day]]/Table1[[#This Row],[MDS Census]]</f>
        <v>0.16363055289229805</v>
      </c>
      <c r="R277" s="3"/>
      <c r="S277"/>
    </row>
    <row r="278" spans="1:19" x14ac:dyDescent="0.2">
      <c r="A278" t="s">
        <v>434</v>
      </c>
      <c r="B278" t="s">
        <v>541</v>
      </c>
      <c r="C278" t="s">
        <v>542</v>
      </c>
      <c r="D278" t="s">
        <v>540</v>
      </c>
      <c r="E278" s="3">
        <v>51.384615384615302</v>
      </c>
      <c r="F278" s="3">
        <v>5.71428571428571</v>
      </c>
      <c r="G278" s="3">
        <v>2.19780219780219E-2</v>
      </c>
      <c r="H278" s="3">
        <v>0.30769230769230699</v>
      </c>
      <c r="I278" s="3">
        <v>0</v>
      </c>
      <c r="J278" s="3">
        <v>6.1538461538461497</v>
      </c>
      <c r="K278" s="3">
        <v>0</v>
      </c>
      <c r="L278" s="3">
        <f>Table1[[#This Row],[Hours Qualified Activities Professional]]+Table1[[#This Row],[Hours Other Activity Staff]]</f>
        <v>6.1538461538461497</v>
      </c>
      <c r="M278" s="3">
        <f>Table1[[#This Row],[Total Hours Activity Staff]]/Table1[[#This Row],[MDS Census]]</f>
        <v>0.11976047904191628</v>
      </c>
      <c r="N278" s="3">
        <v>5.71428571428571</v>
      </c>
      <c r="O278" s="3">
        <v>0</v>
      </c>
      <c r="P278" s="3">
        <f>Table1[[#This Row],[Hours Qualified Social Worker]]+Table1[[#This Row],[Hours Other Social Work Staff]]</f>
        <v>5.71428571428571</v>
      </c>
      <c r="Q278" s="3">
        <f>Table1[[#This Row],[Total Hours Social Work Staff Per Resident Per Day]]/Table1[[#This Row],[MDS Census]]</f>
        <v>0.11120615911035082</v>
      </c>
      <c r="R278" s="3"/>
      <c r="S278"/>
    </row>
    <row r="279" spans="1:19" x14ac:dyDescent="0.2">
      <c r="A279" t="s">
        <v>434</v>
      </c>
      <c r="B279" t="s">
        <v>544</v>
      </c>
      <c r="C279" t="s">
        <v>545</v>
      </c>
      <c r="D279" t="s">
        <v>543</v>
      </c>
      <c r="E279" s="3">
        <v>71.967032967032907</v>
      </c>
      <c r="F279" s="3">
        <v>5.0989010989010897</v>
      </c>
      <c r="G279" s="3">
        <v>0.26373626373626302</v>
      </c>
      <c r="H279" s="3">
        <v>0.19780219780219699</v>
      </c>
      <c r="I279" s="3">
        <v>0.269230769230769</v>
      </c>
      <c r="J279" s="3">
        <v>5.2857142857142803</v>
      </c>
      <c r="K279" s="3">
        <v>0</v>
      </c>
      <c r="L279" s="3">
        <f>Table1[[#This Row],[Hours Qualified Activities Professional]]+Table1[[#This Row],[Hours Other Activity Staff]]</f>
        <v>5.2857142857142803</v>
      </c>
      <c r="M279" s="3">
        <f>Table1[[#This Row],[Total Hours Activity Staff]]/Table1[[#This Row],[MDS Census]]</f>
        <v>7.3446327683615809E-2</v>
      </c>
      <c r="N279" s="3">
        <v>0</v>
      </c>
      <c r="O279" s="3">
        <v>4.8763736263736197</v>
      </c>
      <c r="P279" s="3">
        <f>Table1[[#This Row],[Hours Qualified Social Worker]]+Table1[[#This Row],[Hours Other Social Work Staff]]</f>
        <v>4.8763736263736197</v>
      </c>
      <c r="Q279" s="3">
        <f>Table1[[#This Row],[Total Hours Social Work Staff Per Resident Per Day]]/Table1[[#This Row],[MDS Census]]</f>
        <v>6.775843640250416E-2</v>
      </c>
      <c r="R279" s="3"/>
      <c r="S279"/>
    </row>
    <row r="280" spans="1:19" x14ac:dyDescent="0.2">
      <c r="A280" t="s">
        <v>434</v>
      </c>
      <c r="B280" t="s">
        <v>544</v>
      </c>
      <c r="C280" t="s">
        <v>545</v>
      </c>
      <c r="D280" t="s">
        <v>546</v>
      </c>
      <c r="E280" s="3">
        <v>63.307692307692299</v>
      </c>
      <c r="F280" s="3">
        <v>6.2432967032966999</v>
      </c>
      <c r="G280" s="3">
        <v>0.79120879120879095</v>
      </c>
      <c r="H280" s="3">
        <v>0</v>
      </c>
      <c r="I280" s="3">
        <v>0</v>
      </c>
      <c r="J280" s="3">
        <v>5.2294505494505401</v>
      </c>
      <c r="K280" s="3">
        <v>0</v>
      </c>
      <c r="L280" s="3">
        <f>Table1[[#This Row],[Hours Qualified Activities Professional]]+Table1[[#This Row],[Hours Other Activity Staff]]</f>
        <v>5.2294505494505401</v>
      </c>
      <c r="M280" s="3">
        <f>Table1[[#This Row],[Total Hours Activity Staff]]/Table1[[#This Row],[MDS Census]]</f>
        <v>8.2603714632876094E-2</v>
      </c>
      <c r="N280" s="3">
        <v>5.2106593406593404</v>
      </c>
      <c r="O280" s="3">
        <v>0</v>
      </c>
      <c r="P280" s="3">
        <f>Table1[[#This Row],[Hours Qualified Social Worker]]+Table1[[#This Row],[Hours Other Social Work Staff]]</f>
        <v>5.2106593406593404</v>
      </c>
      <c r="Q280" s="3">
        <f>Table1[[#This Row],[Total Hours Social Work Staff Per Resident Per Day]]/Table1[[#This Row],[MDS Census]]</f>
        <v>8.2306891164728349E-2</v>
      </c>
      <c r="R280" s="3"/>
      <c r="S280"/>
    </row>
    <row r="281" spans="1:19" x14ac:dyDescent="0.2">
      <c r="A281" t="s">
        <v>434</v>
      </c>
      <c r="B281" t="s">
        <v>544</v>
      </c>
      <c r="C281" t="s">
        <v>545</v>
      </c>
      <c r="D281" t="s">
        <v>547</v>
      </c>
      <c r="E281" s="3">
        <v>88.615384615384599</v>
      </c>
      <c r="F281" s="3">
        <v>5.4634065934065896</v>
      </c>
      <c r="G281" s="3">
        <v>6.3186813186813101E-2</v>
      </c>
      <c r="H281" s="3">
        <v>0.18681318681318601</v>
      </c>
      <c r="I281" s="3">
        <v>0.17857142857142799</v>
      </c>
      <c r="J281" s="3">
        <v>15.307692307692299</v>
      </c>
      <c r="K281" s="3">
        <v>0</v>
      </c>
      <c r="L281" s="3">
        <f>Table1[[#This Row],[Hours Qualified Activities Professional]]+Table1[[#This Row],[Hours Other Activity Staff]]</f>
        <v>15.307692307692299</v>
      </c>
      <c r="M281" s="3">
        <f>Table1[[#This Row],[Total Hours Activity Staff]]/Table1[[#This Row],[MDS Census]]</f>
        <v>0.1727430555555555</v>
      </c>
      <c r="N281" s="3">
        <v>0</v>
      </c>
      <c r="O281" s="3">
        <v>0</v>
      </c>
      <c r="P281" s="3">
        <f>Table1[[#This Row],[Hours Qualified Social Worker]]+Table1[[#This Row],[Hours Other Social Work Staff]]</f>
        <v>0</v>
      </c>
      <c r="Q281" s="3">
        <f>Table1[[#This Row],[Total Hours Social Work Staff Per Resident Per Day]]/Table1[[#This Row],[MDS Census]]</f>
        <v>0</v>
      </c>
      <c r="R281" s="3"/>
      <c r="S281"/>
    </row>
    <row r="282" spans="1:19" x14ac:dyDescent="0.2">
      <c r="A282" t="s">
        <v>434</v>
      </c>
      <c r="B282" t="s">
        <v>544</v>
      </c>
      <c r="C282" t="s">
        <v>545</v>
      </c>
      <c r="D282" t="s">
        <v>548</v>
      </c>
      <c r="E282" s="3">
        <v>75.835164835164804</v>
      </c>
      <c r="F282" s="3">
        <v>9.9340659340659307</v>
      </c>
      <c r="G282" s="3">
        <v>0</v>
      </c>
      <c r="H282" s="3">
        <v>0.26373626373626302</v>
      </c>
      <c r="I282" s="3">
        <v>66.572527472527398</v>
      </c>
      <c r="J282" s="3">
        <v>0</v>
      </c>
      <c r="K282" s="3">
        <v>1.0996703296703201</v>
      </c>
      <c r="L282" s="3">
        <f>Table1[[#This Row],[Hours Qualified Activities Professional]]+Table1[[#This Row],[Hours Other Activity Staff]]</f>
        <v>1.0996703296703201</v>
      </c>
      <c r="M282" s="3">
        <f>Table1[[#This Row],[Total Hours Activity Staff]]/Table1[[#This Row],[MDS Census]]</f>
        <v>1.4500796985943946E-2</v>
      </c>
      <c r="N282" s="3">
        <v>5.3186813186813104</v>
      </c>
      <c r="O282" s="3">
        <v>0</v>
      </c>
      <c r="P282" s="3">
        <f>Table1[[#This Row],[Hours Qualified Social Worker]]+Table1[[#This Row],[Hours Other Social Work Staff]]</f>
        <v>5.3186813186813104</v>
      </c>
      <c r="Q282" s="3">
        <f>Table1[[#This Row],[Total Hours Social Work Staff Per Resident Per Day]]/Table1[[#This Row],[MDS Census]]</f>
        <v>7.013476307781473E-2</v>
      </c>
      <c r="R282" s="3"/>
      <c r="S282"/>
    </row>
    <row r="283" spans="1:19" x14ac:dyDescent="0.2">
      <c r="A283" t="s">
        <v>434</v>
      </c>
      <c r="B283" t="s">
        <v>544</v>
      </c>
      <c r="C283" t="s">
        <v>545</v>
      </c>
      <c r="D283" t="s">
        <v>549</v>
      </c>
      <c r="E283" s="3">
        <v>88.2967032967032</v>
      </c>
      <c r="F283" s="3">
        <v>5.71428571428571</v>
      </c>
      <c r="G283" s="3">
        <v>0.138461538461538</v>
      </c>
      <c r="H283" s="3">
        <v>0.25274725274725202</v>
      </c>
      <c r="I283" s="3">
        <v>0.21868131868131799</v>
      </c>
      <c r="J283" s="3">
        <v>3.8587912087912</v>
      </c>
      <c r="K283" s="3">
        <v>0.48351648351648302</v>
      </c>
      <c r="L283" s="3">
        <f>Table1[[#This Row],[Hours Qualified Activities Professional]]+Table1[[#This Row],[Hours Other Activity Staff]]</f>
        <v>4.3423076923076831</v>
      </c>
      <c r="M283" s="3">
        <f>Table1[[#This Row],[Total Hours Activity Staff]]/Table1[[#This Row],[MDS Census]]</f>
        <v>4.9178593652769081E-2</v>
      </c>
      <c r="N283" s="3">
        <v>6.0295604395604299</v>
      </c>
      <c r="O283" s="3">
        <v>0</v>
      </c>
      <c r="P283" s="3">
        <f>Table1[[#This Row],[Hours Qualified Social Worker]]+Table1[[#This Row],[Hours Other Social Work Staff]]</f>
        <v>6.0295604395604299</v>
      </c>
      <c r="Q283" s="3">
        <f>Table1[[#This Row],[Total Hours Social Work Staff Per Resident Per Day]]/Table1[[#This Row],[MDS Census]]</f>
        <v>6.8287492221530771E-2</v>
      </c>
      <c r="R283" s="3"/>
      <c r="S283"/>
    </row>
    <row r="284" spans="1:19" x14ac:dyDescent="0.2">
      <c r="A284" t="s">
        <v>434</v>
      </c>
      <c r="B284" t="s">
        <v>551</v>
      </c>
      <c r="C284" t="s">
        <v>487</v>
      </c>
      <c r="D284" t="s">
        <v>550</v>
      </c>
      <c r="E284" s="3">
        <v>56.098901098901003</v>
      </c>
      <c r="F284" s="3">
        <v>5.71428571428571</v>
      </c>
      <c r="G284" s="3">
        <v>0.26373626373626302</v>
      </c>
      <c r="H284" s="3">
        <v>0.23076923076923</v>
      </c>
      <c r="I284" s="3">
        <v>0.26373626373626302</v>
      </c>
      <c r="J284" s="3">
        <v>0</v>
      </c>
      <c r="K284" s="3">
        <v>4.2939560439560402</v>
      </c>
      <c r="L284" s="3">
        <f>Table1[[#This Row],[Hours Qualified Activities Professional]]+Table1[[#This Row],[Hours Other Activity Staff]]</f>
        <v>4.2939560439560402</v>
      </c>
      <c r="M284" s="3">
        <f>Table1[[#This Row],[Total Hours Activity Staff]]/Table1[[#This Row],[MDS Census]]</f>
        <v>7.6542605288932489E-2</v>
      </c>
      <c r="N284" s="3">
        <v>0</v>
      </c>
      <c r="O284" s="3">
        <v>5.4862637362637301</v>
      </c>
      <c r="P284" s="3">
        <f>Table1[[#This Row],[Hours Qualified Social Worker]]+Table1[[#This Row],[Hours Other Social Work Staff]]</f>
        <v>5.4862637362637301</v>
      </c>
      <c r="Q284" s="3">
        <f>Table1[[#This Row],[Total Hours Social Work Staff Per Resident Per Day]]/Table1[[#This Row],[MDS Census]]</f>
        <v>9.7796278158668024E-2</v>
      </c>
      <c r="R284" s="3"/>
      <c r="S284"/>
    </row>
    <row r="285" spans="1:19" x14ac:dyDescent="0.2">
      <c r="A285" t="s">
        <v>434</v>
      </c>
      <c r="B285" t="s">
        <v>553</v>
      </c>
      <c r="C285" t="s">
        <v>473</v>
      </c>
      <c r="D285" t="s">
        <v>552</v>
      </c>
      <c r="E285" s="3">
        <v>48.6483516483516</v>
      </c>
      <c r="F285" s="3">
        <v>5.4505494505494498</v>
      </c>
      <c r="G285" s="3">
        <v>0.26373626373626302</v>
      </c>
      <c r="H285" s="3">
        <v>0.26373626373626302</v>
      </c>
      <c r="I285" s="3">
        <v>0.26373626373626302</v>
      </c>
      <c r="J285" s="3">
        <v>6.61186813186813</v>
      </c>
      <c r="K285" s="3">
        <v>0</v>
      </c>
      <c r="L285" s="3">
        <f>Table1[[#This Row],[Hours Qualified Activities Professional]]+Table1[[#This Row],[Hours Other Activity Staff]]</f>
        <v>6.61186813186813</v>
      </c>
      <c r="M285" s="3">
        <f>Table1[[#This Row],[Total Hours Activity Staff]]/Table1[[#This Row],[MDS Census]]</f>
        <v>0.13591145245086977</v>
      </c>
      <c r="N285" s="3">
        <v>0</v>
      </c>
      <c r="O285" s="3">
        <v>0</v>
      </c>
      <c r="P285" s="3">
        <f>Table1[[#This Row],[Hours Qualified Social Worker]]+Table1[[#This Row],[Hours Other Social Work Staff]]</f>
        <v>0</v>
      </c>
      <c r="Q285" s="3">
        <f>Table1[[#This Row],[Total Hours Social Work Staff Per Resident Per Day]]/Table1[[#This Row],[MDS Census]]</f>
        <v>0</v>
      </c>
      <c r="R285" s="3"/>
      <c r="S285"/>
    </row>
    <row r="286" spans="1:19" x14ac:dyDescent="0.2">
      <c r="A286" t="s">
        <v>434</v>
      </c>
      <c r="B286" t="s">
        <v>555</v>
      </c>
      <c r="C286" t="s">
        <v>510</v>
      </c>
      <c r="D286" t="s">
        <v>554</v>
      </c>
      <c r="E286" s="3">
        <v>46.494505494505397</v>
      </c>
      <c r="F286" s="3">
        <v>5.1003296703296703</v>
      </c>
      <c r="G286" s="3">
        <v>0.17582417582417501</v>
      </c>
      <c r="H286" s="3">
        <v>0.26373626373626302</v>
      </c>
      <c r="I286" s="3">
        <v>0.26373626373626302</v>
      </c>
      <c r="J286" s="3">
        <v>0</v>
      </c>
      <c r="K286" s="3">
        <v>6.0336263736263698</v>
      </c>
      <c r="L286" s="3">
        <f>Table1[[#This Row],[Hours Qualified Activities Professional]]+Table1[[#This Row],[Hours Other Activity Staff]]</f>
        <v>6.0336263736263698</v>
      </c>
      <c r="M286" s="3">
        <f>Table1[[#This Row],[Total Hours Activity Staff]]/Table1[[#This Row],[MDS Census]]</f>
        <v>0.12977073977783049</v>
      </c>
      <c r="N286" s="3">
        <v>0</v>
      </c>
      <c r="O286" s="3">
        <v>5.6352747252747202</v>
      </c>
      <c r="P286" s="3">
        <f>Table1[[#This Row],[Hours Qualified Social Worker]]+Table1[[#This Row],[Hours Other Social Work Staff]]</f>
        <v>5.6352747252747202</v>
      </c>
      <c r="Q286" s="3">
        <f>Table1[[#This Row],[Total Hours Social Work Staff Per Resident Per Day]]/Table1[[#This Row],[MDS Census]]</f>
        <v>0.12120302528952981</v>
      </c>
      <c r="R286" s="3"/>
      <c r="S286"/>
    </row>
    <row r="287" spans="1:19" x14ac:dyDescent="0.2">
      <c r="A287" t="s">
        <v>434</v>
      </c>
      <c r="B287" t="s">
        <v>557</v>
      </c>
      <c r="C287" t="s">
        <v>125</v>
      </c>
      <c r="D287" t="s">
        <v>556</v>
      </c>
      <c r="E287" s="3">
        <v>85.615384615384599</v>
      </c>
      <c r="F287" s="3">
        <v>6.8571428571428497</v>
      </c>
      <c r="G287" s="3">
        <v>1.0989010989010899</v>
      </c>
      <c r="H287" s="3">
        <v>0.79120879120879095</v>
      </c>
      <c r="I287" s="3">
        <v>0.56923076923076898</v>
      </c>
      <c r="J287" s="3">
        <v>4.6758241758241699</v>
      </c>
      <c r="K287" s="3">
        <v>5.7681318681318601</v>
      </c>
      <c r="L287" s="3">
        <f>Table1[[#This Row],[Hours Qualified Activities Professional]]+Table1[[#This Row],[Hours Other Activity Staff]]</f>
        <v>10.44395604395603</v>
      </c>
      <c r="M287" s="3">
        <f>Table1[[#This Row],[Total Hours Activity Staff]]/Table1[[#This Row],[MDS Census]]</f>
        <v>0.12198690797073532</v>
      </c>
      <c r="N287" s="3">
        <v>4.5714285714285703</v>
      </c>
      <c r="O287" s="3">
        <v>0</v>
      </c>
      <c r="P287" s="3">
        <f>Table1[[#This Row],[Hours Qualified Social Worker]]+Table1[[#This Row],[Hours Other Social Work Staff]]</f>
        <v>4.5714285714285703</v>
      </c>
      <c r="Q287" s="3">
        <f>Table1[[#This Row],[Total Hours Social Work Staff Per Resident Per Day]]/Table1[[#This Row],[MDS Census]]</f>
        <v>5.3394942882813497E-2</v>
      </c>
      <c r="R287" s="3"/>
      <c r="S287"/>
    </row>
    <row r="288" spans="1:19" x14ac:dyDescent="0.2">
      <c r="A288" t="s">
        <v>434</v>
      </c>
      <c r="B288" t="s">
        <v>557</v>
      </c>
      <c r="C288" t="s">
        <v>125</v>
      </c>
      <c r="D288" t="s">
        <v>558</v>
      </c>
      <c r="E288" s="3">
        <v>56.483516483516397</v>
      </c>
      <c r="F288" s="3">
        <v>5.0989010989010897</v>
      </c>
      <c r="G288" s="3">
        <v>0</v>
      </c>
      <c r="H288" s="3">
        <v>0.23076923076923</v>
      </c>
      <c r="I288" s="3">
        <v>3.8928571428571401</v>
      </c>
      <c r="J288" s="3">
        <v>11.0714285714285</v>
      </c>
      <c r="K288" s="3">
        <v>0</v>
      </c>
      <c r="L288" s="3">
        <f>Table1[[#This Row],[Hours Qualified Activities Professional]]+Table1[[#This Row],[Hours Other Activity Staff]]</f>
        <v>11.0714285714285</v>
      </c>
      <c r="M288" s="3">
        <f>Table1[[#This Row],[Total Hours Activity Staff]]/Table1[[#This Row],[MDS Census]]</f>
        <v>0.19601167315175</v>
      </c>
      <c r="N288" s="3">
        <v>7.7362637362637301</v>
      </c>
      <c r="O288" s="3">
        <v>0</v>
      </c>
      <c r="P288" s="3">
        <f>Table1[[#This Row],[Hours Qualified Social Worker]]+Table1[[#This Row],[Hours Other Social Work Staff]]</f>
        <v>7.7362637362637301</v>
      </c>
      <c r="Q288" s="3">
        <f>Table1[[#This Row],[Total Hours Social Work Staff Per Resident Per Day]]/Table1[[#This Row],[MDS Census]]</f>
        <v>0.13696498054474718</v>
      </c>
      <c r="R288" s="3"/>
      <c r="S288"/>
    </row>
    <row r="289" spans="1:19" x14ac:dyDescent="0.2">
      <c r="A289" t="s">
        <v>434</v>
      </c>
      <c r="B289" t="s">
        <v>557</v>
      </c>
      <c r="C289" t="s">
        <v>125</v>
      </c>
      <c r="D289" t="s">
        <v>559</v>
      </c>
      <c r="E289" s="3">
        <v>103.824175824175</v>
      </c>
      <c r="F289" s="3">
        <v>21.528901098900999</v>
      </c>
      <c r="G289" s="3">
        <v>0</v>
      </c>
      <c r="H289" s="3">
        <v>0</v>
      </c>
      <c r="I289" s="3">
        <v>0</v>
      </c>
      <c r="J289" s="3">
        <v>5.82472527472527</v>
      </c>
      <c r="K289" s="3">
        <v>0</v>
      </c>
      <c r="L289" s="3">
        <f>Table1[[#This Row],[Hours Qualified Activities Professional]]+Table1[[#This Row],[Hours Other Activity Staff]]</f>
        <v>5.82472527472527</v>
      </c>
      <c r="M289" s="3">
        <f>Table1[[#This Row],[Total Hours Activity Staff]]/Table1[[#This Row],[MDS Census]]</f>
        <v>5.6101820491109629E-2</v>
      </c>
      <c r="N289" s="3">
        <v>0</v>
      </c>
      <c r="O289" s="3">
        <v>5.2747252747252702</v>
      </c>
      <c r="P289" s="3">
        <f>Table1[[#This Row],[Hours Qualified Social Worker]]+Table1[[#This Row],[Hours Other Social Work Staff]]</f>
        <v>5.2747252747252702</v>
      </c>
      <c r="Q289" s="3">
        <f>Table1[[#This Row],[Total Hours Social Work Staff Per Resident Per Day]]/Table1[[#This Row],[MDS Census]]</f>
        <v>5.0804403048264543E-2</v>
      </c>
      <c r="R289" s="3"/>
      <c r="S289"/>
    </row>
    <row r="290" spans="1:19" x14ac:dyDescent="0.2">
      <c r="A290" t="s">
        <v>434</v>
      </c>
      <c r="B290" t="s">
        <v>557</v>
      </c>
      <c r="C290" t="s">
        <v>125</v>
      </c>
      <c r="D290" t="s">
        <v>560</v>
      </c>
      <c r="E290" s="3">
        <v>106.923076923076</v>
      </c>
      <c r="F290" s="3">
        <v>11.2527472527472</v>
      </c>
      <c r="G290" s="3">
        <v>0.26373626373626302</v>
      </c>
      <c r="H290" s="3">
        <v>0.26373626373626302</v>
      </c>
      <c r="I290" s="3">
        <v>0.68131868131868101</v>
      </c>
      <c r="J290" s="3">
        <v>0</v>
      </c>
      <c r="K290" s="3">
        <v>5.6361538461538396</v>
      </c>
      <c r="L290" s="3">
        <f>Table1[[#This Row],[Hours Qualified Activities Professional]]+Table1[[#This Row],[Hours Other Activity Staff]]</f>
        <v>5.6361538461538396</v>
      </c>
      <c r="M290" s="3">
        <f>Table1[[#This Row],[Total Hours Activity Staff]]/Table1[[#This Row],[MDS Census]]</f>
        <v>5.2712230215827736E-2</v>
      </c>
      <c r="N290" s="3">
        <v>5.2362637362637301</v>
      </c>
      <c r="O290" s="3">
        <v>0</v>
      </c>
      <c r="P290" s="3">
        <f>Table1[[#This Row],[Hours Qualified Social Worker]]+Table1[[#This Row],[Hours Other Social Work Staff]]</f>
        <v>5.2362637362637301</v>
      </c>
      <c r="Q290" s="3">
        <f>Table1[[#This Row],[Total Hours Social Work Staff Per Resident Per Day]]/Table1[[#This Row],[MDS Census]]</f>
        <v>4.8972250770812291E-2</v>
      </c>
      <c r="R290" s="3"/>
      <c r="S290"/>
    </row>
    <row r="291" spans="1:19" x14ac:dyDescent="0.2">
      <c r="A291" t="s">
        <v>434</v>
      </c>
      <c r="B291" t="s">
        <v>557</v>
      </c>
      <c r="C291" t="s">
        <v>125</v>
      </c>
      <c r="D291" t="s">
        <v>561</v>
      </c>
      <c r="E291" s="3">
        <v>85.142857142857096</v>
      </c>
      <c r="F291" s="3">
        <v>5.5384615384615303</v>
      </c>
      <c r="G291" s="3">
        <v>0.57142857142857095</v>
      </c>
      <c r="H291" s="3">
        <v>0.26373626373626302</v>
      </c>
      <c r="I291" s="3">
        <v>0.46703296703296698</v>
      </c>
      <c r="J291" s="3">
        <v>0</v>
      </c>
      <c r="K291" s="3">
        <v>5.9208791208791203</v>
      </c>
      <c r="L291" s="3">
        <f>Table1[[#This Row],[Hours Qualified Activities Professional]]+Table1[[#This Row],[Hours Other Activity Staff]]</f>
        <v>5.9208791208791203</v>
      </c>
      <c r="M291" s="3">
        <f>Table1[[#This Row],[Total Hours Activity Staff]]/Table1[[#This Row],[MDS Census]]</f>
        <v>6.9540526587506479E-2</v>
      </c>
      <c r="N291" s="3">
        <v>0</v>
      </c>
      <c r="O291" s="3">
        <v>5.6986813186813103</v>
      </c>
      <c r="P291" s="3">
        <f>Table1[[#This Row],[Hours Qualified Social Worker]]+Table1[[#This Row],[Hours Other Social Work Staff]]</f>
        <v>5.6986813186813103</v>
      </c>
      <c r="Q291" s="3">
        <f>Table1[[#This Row],[Total Hours Social Work Staff Per Resident Per Day]]/Table1[[#This Row],[MDS Census]]</f>
        <v>6.6930820856995296E-2</v>
      </c>
      <c r="R291" s="3"/>
      <c r="S291"/>
    </row>
    <row r="292" spans="1:19" x14ac:dyDescent="0.2">
      <c r="A292" t="s">
        <v>434</v>
      </c>
      <c r="B292" t="s">
        <v>563</v>
      </c>
      <c r="C292" t="s">
        <v>239</v>
      </c>
      <c r="D292" t="s">
        <v>562</v>
      </c>
      <c r="E292" s="3">
        <v>72.516483516483504</v>
      </c>
      <c r="F292" s="3">
        <v>5.4505494505494498</v>
      </c>
      <c r="G292" s="3">
        <v>2.19780219780219E-2</v>
      </c>
      <c r="H292" s="3">
        <v>0.15384615384615299</v>
      </c>
      <c r="I292" s="3">
        <v>0.26373626373626302</v>
      </c>
      <c r="J292" s="3">
        <v>5.6876923076923003</v>
      </c>
      <c r="K292" s="3">
        <v>0</v>
      </c>
      <c r="L292" s="3">
        <f>Table1[[#This Row],[Hours Qualified Activities Professional]]+Table1[[#This Row],[Hours Other Activity Staff]]</f>
        <v>5.6876923076923003</v>
      </c>
      <c r="M292" s="3">
        <f>Table1[[#This Row],[Total Hours Activity Staff]]/Table1[[#This Row],[MDS Census]]</f>
        <v>7.8433095923624699E-2</v>
      </c>
      <c r="N292" s="3">
        <v>5.9378021978021902</v>
      </c>
      <c r="O292" s="3">
        <v>0</v>
      </c>
      <c r="P292" s="3">
        <f>Table1[[#This Row],[Hours Qualified Social Worker]]+Table1[[#This Row],[Hours Other Social Work Staff]]</f>
        <v>5.9378021978021902</v>
      </c>
      <c r="Q292" s="3">
        <f>Table1[[#This Row],[Total Hours Social Work Staff Per Resident Per Day]]/Table1[[#This Row],[MDS Census]]</f>
        <v>8.188210334899218E-2</v>
      </c>
      <c r="R292" s="3"/>
      <c r="S292"/>
    </row>
    <row r="293" spans="1:19" x14ac:dyDescent="0.2">
      <c r="A293" t="s">
        <v>434</v>
      </c>
      <c r="B293" t="s">
        <v>565</v>
      </c>
      <c r="C293" t="s">
        <v>390</v>
      </c>
      <c r="D293" t="s">
        <v>564</v>
      </c>
      <c r="E293" s="3">
        <v>63.241758241758198</v>
      </c>
      <c r="F293" s="3">
        <v>5.6263736263736197</v>
      </c>
      <c r="G293" s="3">
        <v>2.19780219780219E-2</v>
      </c>
      <c r="H293" s="3">
        <v>0.26373626373626302</v>
      </c>
      <c r="I293" s="3">
        <v>0.27472527472527403</v>
      </c>
      <c r="J293" s="3">
        <v>3.4637362637362599</v>
      </c>
      <c r="K293" s="3">
        <v>1.2459340659340601</v>
      </c>
      <c r="L293" s="3">
        <f>Table1[[#This Row],[Hours Qualified Activities Professional]]+Table1[[#This Row],[Hours Other Activity Staff]]</f>
        <v>4.7096703296703204</v>
      </c>
      <c r="M293" s="3">
        <f>Table1[[#This Row],[Total Hours Activity Staff]]/Table1[[#This Row],[MDS Census]]</f>
        <v>7.4470894874022489E-2</v>
      </c>
      <c r="N293" s="3">
        <v>0</v>
      </c>
      <c r="O293" s="3">
        <v>2.35</v>
      </c>
      <c r="P293" s="3">
        <f>Table1[[#This Row],[Hours Qualified Social Worker]]+Table1[[#This Row],[Hours Other Social Work Staff]]</f>
        <v>2.35</v>
      </c>
      <c r="Q293" s="3">
        <f>Table1[[#This Row],[Total Hours Social Work Staff Per Resident Per Day]]/Table1[[#This Row],[MDS Census]]</f>
        <v>3.7158992180712454E-2</v>
      </c>
      <c r="R293" s="3"/>
      <c r="S293"/>
    </row>
    <row r="294" spans="1:19" x14ac:dyDescent="0.2">
      <c r="A294" t="s">
        <v>434</v>
      </c>
      <c r="B294" t="s">
        <v>567</v>
      </c>
      <c r="C294" t="s">
        <v>450</v>
      </c>
      <c r="D294" t="s">
        <v>566</v>
      </c>
      <c r="E294" s="3">
        <v>88.703296703296701</v>
      </c>
      <c r="F294" s="3">
        <v>5.71428571428571</v>
      </c>
      <c r="G294" s="3">
        <v>0</v>
      </c>
      <c r="H294" s="3">
        <v>0.26373626373626302</v>
      </c>
      <c r="I294" s="3">
        <v>9.5631868131868103</v>
      </c>
      <c r="J294" s="3">
        <v>5.19780219780219</v>
      </c>
      <c r="K294" s="3">
        <v>0</v>
      </c>
      <c r="L294" s="3">
        <f>Table1[[#This Row],[Hours Qualified Activities Professional]]+Table1[[#This Row],[Hours Other Activity Staff]]</f>
        <v>5.19780219780219</v>
      </c>
      <c r="M294" s="3">
        <f>Table1[[#This Row],[Total Hours Activity Staff]]/Table1[[#This Row],[MDS Census]]</f>
        <v>5.8597621407333905E-2</v>
      </c>
      <c r="N294" s="3">
        <v>4.94780219780219</v>
      </c>
      <c r="O294" s="3">
        <v>0</v>
      </c>
      <c r="P294" s="3">
        <f>Table1[[#This Row],[Hours Qualified Social Worker]]+Table1[[#This Row],[Hours Other Social Work Staff]]</f>
        <v>4.94780219780219</v>
      </c>
      <c r="Q294" s="3">
        <f>Table1[[#This Row],[Total Hours Social Work Staff Per Resident Per Day]]/Table1[[#This Row],[MDS Census]]</f>
        <v>5.5779236868186234E-2</v>
      </c>
      <c r="R294" s="3"/>
      <c r="S294"/>
    </row>
    <row r="295" spans="1:19" x14ac:dyDescent="0.2">
      <c r="A295" t="s">
        <v>434</v>
      </c>
      <c r="B295" t="s">
        <v>567</v>
      </c>
      <c r="C295" t="s">
        <v>450</v>
      </c>
      <c r="D295" t="s">
        <v>568</v>
      </c>
      <c r="E295" s="3">
        <v>119.384615384615</v>
      </c>
      <c r="F295" s="3">
        <v>42.7384615384615</v>
      </c>
      <c r="G295" s="3">
        <v>0</v>
      </c>
      <c r="H295" s="3">
        <v>0</v>
      </c>
      <c r="I295" s="3">
        <v>0</v>
      </c>
      <c r="J295" s="3">
        <v>5.4914285714285702</v>
      </c>
      <c r="K295" s="3">
        <v>0</v>
      </c>
      <c r="L295" s="3">
        <f>Table1[[#This Row],[Hours Qualified Activities Professional]]+Table1[[#This Row],[Hours Other Activity Staff]]</f>
        <v>5.4914285714285702</v>
      </c>
      <c r="M295" s="3">
        <f>Table1[[#This Row],[Total Hours Activity Staff]]/Table1[[#This Row],[MDS Census]]</f>
        <v>4.5997790868925026E-2</v>
      </c>
      <c r="N295" s="3">
        <v>0</v>
      </c>
      <c r="O295" s="3">
        <v>8.7657142857142798</v>
      </c>
      <c r="P295" s="3">
        <f>Table1[[#This Row],[Hours Qualified Social Worker]]+Table1[[#This Row],[Hours Other Social Work Staff]]</f>
        <v>8.7657142857142798</v>
      </c>
      <c r="Q295" s="3">
        <f>Table1[[#This Row],[Total Hours Social Work Staff Per Resident Per Day]]/Table1[[#This Row],[MDS Census]]</f>
        <v>7.3424153166421396E-2</v>
      </c>
      <c r="R295" s="3"/>
      <c r="S295"/>
    </row>
    <row r="296" spans="1:19" x14ac:dyDescent="0.2">
      <c r="A296" t="s">
        <v>434</v>
      </c>
      <c r="B296" t="s">
        <v>567</v>
      </c>
      <c r="C296" t="s">
        <v>450</v>
      </c>
      <c r="D296" t="s">
        <v>569</v>
      </c>
      <c r="E296" s="3">
        <v>89.098901098900996</v>
      </c>
      <c r="F296" s="3">
        <v>5.5092307692307596</v>
      </c>
      <c r="G296" s="3">
        <v>0.439560439560439</v>
      </c>
      <c r="H296" s="3">
        <v>0.35164835164835101</v>
      </c>
      <c r="I296" s="3">
        <v>1.5032967032967</v>
      </c>
      <c r="J296" s="3">
        <v>0.56351648351648298</v>
      </c>
      <c r="K296" s="3">
        <v>8.3639560439560405</v>
      </c>
      <c r="L296" s="3">
        <f>Table1[[#This Row],[Hours Qualified Activities Professional]]+Table1[[#This Row],[Hours Other Activity Staff]]</f>
        <v>8.9274725274725242</v>
      </c>
      <c r="M296" s="3">
        <f>Table1[[#This Row],[Total Hours Activity Staff]]/Table1[[#This Row],[MDS Census]]</f>
        <v>0.10019733596447961</v>
      </c>
      <c r="N296" s="3">
        <v>0</v>
      </c>
      <c r="O296" s="3">
        <v>5.3726373626373602</v>
      </c>
      <c r="P296" s="3">
        <f>Table1[[#This Row],[Hours Qualified Social Worker]]+Table1[[#This Row],[Hours Other Social Work Staff]]</f>
        <v>5.3726373626373602</v>
      </c>
      <c r="Q296" s="3">
        <f>Table1[[#This Row],[Total Hours Social Work Staff Per Resident Per Day]]/Table1[[#This Row],[MDS Census]]</f>
        <v>6.0299703996053326E-2</v>
      </c>
      <c r="R296" s="3"/>
      <c r="S296"/>
    </row>
    <row r="297" spans="1:19" x14ac:dyDescent="0.2">
      <c r="A297" t="s">
        <v>434</v>
      </c>
      <c r="B297" t="s">
        <v>567</v>
      </c>
      <c r="C297" t="s">
        <v>450</v>
      </c>
      <c r="D297" t="s">
        <v>570</v>
      </c>
      <c r="E297" s="3">
        <v>104.912087912087</v>
      </c>
      <c r="F297" s="3">
        <v>5.71428571428571</v>
      </c>
      <c r="G297" s="3">
        <v>0</v>
      </c>
      <c r="H297" s="3">
        <v>0</v>
      </c>
      <c r="I297" s="3">
        <v>0</v>
      </c>
      <c r="J297" s="3">
        <v>5.56516483516483</v>
      </c>
      <c r="K297" s="3">
        <v>5.65197802197802</v>
      </c>
      <c r="L297" s="3">
        <f>Table1[[#This Row],[Hours Qualified Activities Professional]]+Table1[[#This Row],[Hours Other Activity Staff]]</f>
        <v>11.21714285714285</v>
      </c>
      <c r="M297" s="3">
        <f>Table1[[#This Row],[Total Hours Activity Staff]]/Table1[[#This Row],[MDS Census]]</f>
        <v>0.10691945113648352</v>
      </c>
      <c r="N297" s="3">
        <v>0</v>
      </c>
      <c r="O297" s="3">
        <v>4.8889010989010897</v>
      </c>
      <c r="P297" s="3">
        <f>Table1[[#This Row],[Hours Qualified Social Worker]]+Table1[[#This Row],[Hours Other Social Work Staff]]</f>
        <v>4.8889010989010897</v>
      </c>
      <c r="Q297" s="3">
        <f>Table1[[#This Row],[Total Hours Social Work Staff Per Resident Per Day]]/Table1[[#This Row],[MDS Census]]</f>
        <v>4.6599979051011105E-2</v>
      </c>
      <c r="R297" s="3"/>
      <c r="S297"/>
    </row>
    <row r="298" spans="1:19" x14ac:dyDescent="0.2">
      <c r="A298" t="s">
        <v>434</v>
      </c>
      <c r="B298" t="s">
        <v>567</v>
      </c>
      <c r="C298" t="s">
        <v>450</v>
      </c>
      <c r="D298" t="s">
        <v>571</v>
      </c>
      <c r="E298" s="3">
        <v>100.637362637362</v>
      </c>
      <c r="F298" s="3">
        <v>24.882307692307599</v>
      </c>
      <c r="G298" s="3">
        <v>0</v>
      </c>
      <c r="H298" s="3">
        <v>0</v>
      </c>
      <c r="I298" s="3">
        <v>0</v>
      </c>
      <c r="J298" s="3">
        <v>5.6026373626373598</v>
      </c>
      <c r="K298" s="3">
        <v>0</v>
      </c>
      <c r="L298" s="3">
        <f>Table1[[#This Row],[Hours Qualified Activities Professional]]+Table1[[#This Row],[Hours Other Activity Staff]]</f>
        <v>5.6026373626373598</v>
      </c>
      <c r="M298" s="3">
        <f>Table1[[#This Row],[Total Hours Activity Staff]]/Table1[[#This Row],[MDS Census]]</f>
        <v>5.5671544005241644E-2</v>
      </c>
      <c r="N298" s="3">
        <v>0</v>
      </c>
      <c r="O298" s="3">
        <v>5.71428571428571</v>
      </c>
      <c r="P298" s="3">
        <f>Table1[[#This Row],[Hours Qualified Social Worker]]+Table1[[#This Row],[Hours Other Social Work Staff]]</f>
        <v>5.71428571428571</v>
      </c>
      <c r="Q298" s="3">
        <f>Table1[[#This Row],[Total Hours Social Work Staff Per Resident Per Day]]/Table1[[#This Row],[MDS Census]]</f>
        <v>5.6780956540729732E-2</v>
      </c>
      <c r="R298" s="3"/>
      <c r="S298"/>
    </row>
    <row r="299" spans="1:19" x14ac:dyDescent="0.2">
      <c r="A299" t="s">
        <v>434</v>
      </c>
      <c r="B299" t="s">
        <v>567</v>
      </c>
      <c r="C299" t="s">
        <v>450</v>
      </c>
      <c r="D299" t="s">
        <v>572</v>
      </c>
      <c r="E299" s="3">
        <v>127.373626373626</v>
      </c>
      <c r="F299" s="3">
        <v>5.1785714285714199</v>
      </c>
      <c r="G299" s="3">
        <v>0</v>
      </c>
      <c r="H299" s="3">
        <v>0</v>
      </c>
      <c r="I299" s="3">
        <v>0</v>
      </c>
      <c r="J299" s="3">
        <v>15.714285714285699</v>
      </c>
      <c r="K299" s="3">
        <v>0</v>
      </c>
      <c r="L299" s="3">
        <f>Table1[[#This Row],[Hours Qualified Activities Professional]]+Table1[[#This Row],[Hours Other Activity Staff]]</f>
        <v>15.714285714285699</v>
      </c>
      <c r="M299" s="3">
        <f>Table1[[#This Row],[Total Hours Activity Staff]]/Table1[[#This Row],[MDS Census]]</f>
        <v>0.12337158139936182</v>
      </c>
      <c r="N299" s="3">
        <v>10.5082417582417</v>
      </c>
      <c r="O299" s="3">
        <v>0</v>
      </c>
      <c r="P299" s="3">
        <f>Table1[[#This Row],[Hours Qualified Social Worker]]+Table1[[#This Row],[Hours Other Social Work Staff]]</f>
        <v>10.5082417582417</v>
      </c>
      <c r="Q299" s="3">
        <f>Table1[[#This Row],[Total Hours Social Work Staff Per Resident Per Day]]/Table1[[#This Row],[MDS Census]]</f>
        <v>8.2499352946251187E-2</v>
      </c>
      <c r="R299" s="3"/>
      <c r="S299"/>
    </row>
    <row r="300" spans="1:19" x14ac:dyDescent="0.2">
      <c r="A300" t="s">
        <v>434</v>
      </c>
      <c r="B300" t="s">
        <v>574</v>
      </c>
      <c r="C300" t="s">
        <v>575</v>
      </c>
      <c r="D300" t="s">
        <v>573</v>
      </c>
      <c r="E300" s="3">
        <v>83.571428571428498</v>
      </c>
      <c r="F300" s="3">
        <v>5.71428571428571</v>
      </c>
      <c r="G300" s="3">
        <v>0.30769230769230699</v>
      </c>
      <c r="H300" s="3">
        <v>0.35164835164835101</v>
      </c>
      <c r="I300" s="3">
        <v>0.379120879120879</v>
      </c>
      <c r="J300" s="3">
        <v>5.7402197802197801</v>
      </c>
      <c r="K300" s="3">
        <v>0</v>
      </c>
      <c r="L300" s="3">
        <f>Table1[[#This Row],[Hours Qualified Activities Professional]]+Table1[[#This Row],[Hours Other Activity Staff]]</f>
        <v>5.7402197802197801</v>
      </c>
      <c r="M300" s="3">
        <f>Table1[[#This Row],[Total Hours Activity Staff]]/Table1[[#This Row],[MDS Census]]</f>
        <v>6.8686390532544439E-2</v>
      </c>
      <c r="N300" s="3">
        <v>5.6589010989010902</v>
      </c>
      <c r="O300" s="3">
        <v>0</v>
      </c>
      <c r="P300" s="3">
        <f>Table1[[#This Row],[Hours Qualified Social Worker]]+Table1[[#This Row],[Hours Other Social Work Staff]]</f>
        <v>5.6589010989010902</v>
      </c>
      <c r="Q300" s="3">
        <f>Table1[[#This Row],[Total Hours Social Work Staff Per Resident Per Day]]/Table1[[#This Row],[MDS Census]]</f>
        <v>6.7713346482577208E-2</v>
      </c>
      <c r="R300" s="3"/>
      <c r="S300"/>
    </row>
    <row r="301" spans="1:19" x14ac:dyDescent="0.2">
      <c r="A301" t="s">
        <v>434</v>
      </c>
      <c r="B301" t="s">
        <v>577</v>
      </c>
      <c r="C301" t="s">
        <v>406</v>
      </c>
      <c r="D301" t="s">
        <v>576</v>
      </c>
      <c r="E301" s="3">
        <v>50.428571428571402</v>
      </c>
      <c r="F301" s="3">
        <v>16.544175824175799</v>
      </c>
      <c r="G301" s="3">
        <v>0</v>
      </c>
      <c r="H301" s="3">
        <v>0</v>
      </c>
      <c r="I301" s="3">
        <v>0</v>
      </c>
      <c r="J301" s="3">
        <v>0</v>
      </c>
      <c r="K301" s="3">
        <v>5.56076923076923</v>
      </c>
      <c r="L301" s="3">
        <f>Table1[[#This Row],[Hours Qualified Activities Professional]]+Table1[[#This Row],[Hours Other Activity Staff]]</f>
        <v>5.56076923076923</v>
      </c>
      <c r="M301" s="3">
        <f>Table1[[#This Row],[Total Hours Activity Staff]]/Table1[[#This Row],[MDS Census]]</f>
        <v>0.11027021137502728</v>
      </c>
      <c r="N301" s="3">
        <v>0</v>
      </c>
      <c r="O301" s="3">
        <v>0</v>
      </c>
      <c r="P301" s="3">
        <f>Table1[[#This Row],[Hours Qualified Social Worker]]+Table1[[#This Row],[Hours Other Social Work Staff]]</f>
        <v>0</v>
      </c>
      <c r="Q301" s="3">
        <f>Table1[[#This Row],[Total Hours Social Work Staff Per Resident Per Day]]/Table1[[#This Row],[MDS Census]]</f>
        <v>0</v>
      </c>
      <c r="R301" s="3"/>
      <c r="S301"/>
    </row>
    <row r="302" spans="1:19" x14ac:dyDescent="0.2">
      <c r="A302" t="s">
        <v>434</v>
      </c>
      <c r="B302" t="s">
        <v>579</v>
      </c>
      <c r="C302" t="s">
        <v>476</v>
      </c>
      <c r="D302" t="s">
        <v>578</v>
      </c>
      <c r="E302" s="3">
        <v>61.065934065934002</v>
      </c>
      <c r="F302" s="3">
        <v>5.4505494505494498</v>
      </c>
      <c r="G302" s="3">
        <v>0.18681318681318601</v>
      </c>
      <c r="H302" s="3">
        <v>0.19780219780219699</v>
      </c>
      <c r="I302" s="3">
        <v>0.39285714285714202</v>
      </c>
      <c r="J302" s="3">
        <v>0</v>
      </c>
      <c r="K302" s="3">
        <v>1.66</v>
      </c>
      <c r="L302" s="3">
        <f>Table1[[#This Row],[Hours Qualified Activities Professional]]+Table1[[#This Row],[Hours Other Activity Staff]]</f>
        <v>1.66</v>
      </c>
      <c r="M302" s="3">
        <f>Table1[[#This Row],[Total Hours Activity Staff]]/Table1[[#This Row],[MDS Census]]</f>
        <v>2.7183732229620325E-2</v>
      </c>
      <c r="N302" s="3">
        <v>6.1135164835164799</v>
      </c>
      <c r="O302" s="3">
        <v>0</v>
      </c>
      <c r="P302" s="3">
        <f>Table1[[#This Row],[Hours Qualified Social Worker]]+Table1[[#This Row],[Hours Other Social Work Staff]]</f>
        <v>6.1135164835164799</v>
      </c>
      <c r="Q302" s="3">
        <f>Table1[[#This Row],[Total Hours Social Work Staff Per Resident Per Day]]/Table1[[#This Row],[MDS Census]]</f>
        <v>0.1001133705236639</v>
      </c>
      <c r="R302" s="3"/>
      <c r="S302"/>
    </row>
    <row r="303" spans="1:19" x14ac:dyDescent="0.2">
      <c r="A303" t="s">
        <v>434</v>
      </c>
      <c r="B303" t="s">
        <v>581</v>
      </c>
      <c r="C303" t="s">
        <v>513</v>
      </c>
      <c r="D303" t="s">
        <v>580</v>
      </c>
      <c r="E303" s="3">
        <v>77.252747252747199</v>
      </c>
      <c r="F303" s="3">
        <v>5.71428571428571</v>
      </c>
      <c r="G303" s="3">
        <v>0.57142857142857095</v>
      </c>
      <c r="H303" s="3">
        <v>0.26373626373626302</v>
      </c>
      <c r="I303" s="3">
        <v>5.6208791208791196</v>
      </c>
      <c r="J303" s="3">
        <v>5.0686813186813104</v>
      </c>
      <c r="K303" s="3">
        <v>0</v>
      </c>
      <c r="L303" s="3">
        <f>Table1[[#This Row],[Hours Qualified Activities Professional]]+Table1[[#This Row],[Hours Other Activity Staff]]</f>
        <v>5.0686813186813104</v>
      </c>
      <c r="M303" s="3">
        <f>Table1[[#This Row],[Total Hours Activity Staff]]/Table1[[#This Row],[MDS Census]]</f>
        <v>6.5611664295874755E-2</v>
      </c>
      <c r="N303" s="3">
        <v>5.9340659340659299</v>
      </c>
      <c r="O303" s="3">
        <v>0</v>
      </c>
      <c r="P303" s="3">
        <f>Table1[[#This Row],[Hours Qualified Social Worker]]+Table1[[#This Row],[Hours Other Social Work Staff]]</f>
        <v>5.9340659340659299</v>
      </c>
      <c r="Q303" s="3">
        <f>Table1[[#This Row],[Total Hours Social Work Staff Per Resident Per Day]]/Table1[[#This Row],[MDS Census]]</f>
        <v>7.6813655761024183E-2</v>
      </c>
      <c r="R303" s="3"/>
      <c r="S303"/>
    </row>
    <row r="304" spans="1:19" x14ac:dyDescent="0.2">
      <c r="A304" t="s">
        <v>434</v>
      </c>
      <c r="B304" t="s">
        <v>583</v>
      </c>
      <c r="C304" t="s">
        <v>450</v>
      </c>
      <c r="D304" t="s">
        <v>582</v>
      </c>
      <c r="E304" s="3">
        <v>76.065934065934002</v>
      </c>
      <c r="F304" s="3">
        <v>5.71428571428571</v>
      </c>
      <c r="G304" s="3">
        <v>0</v>
      </c>
      <c r="H304" s="3">
        <v>0</v>
      </c>
      <c r="I304" s="3">
        <v>0</v>
      </c>
      <c r="J304" s="3">
        <v>4.3406593406593403</v>
      </c>
      <c r="K304" s="3">
        <v>0.53021978021978</v>
      </c>
      <c r="L304" s="3">
        <f>Table1[[#This Row],[Hours Qualified Activities Professional]]+Table1[[#This Row],[Hours Other Activity Staff]]</f>
        <v>4.8708791208791204</v>
      </c>
      <c r="M304" s="3">
        <f>Table1[[#This Row],[Total Hours Activity Staff]]/Table1[[#This Row],[MDS Census]]</f>
        <v>6.4034960993932438E-2</v>
      </c>
      <c r="N304" s="3">
        <v>0</v>
      </c>
      <c r="O304" s="3">
        <v>0</v>
      </c>
      <c r="P304" s="3">
        <f>Table1[[#This Row],[Hours Qualified Social Worker]]+Table1[[#This Row],[Hours Other Social Work Staff]]</f>
        <v>0</v>
      </c>
      <c r="Q304" s="3">
        <f>Table1[[#This Row],[Total Hours Social Work Staff Per Resident Per Day]]/Table1[[#This Row],[MDS Census]]</f>
        <v>0</v>
      </c>
      <c r="R304" s="3"/>
      <c r="S304"/>
    </row>
    <row r="305" spans="1:19" x14ac:dyDescent="0.2">
      <c r="A305" t="s">
        <v>434</v>
      </c>
      <c r="B305" t="s">
        <v>585</v>
      </c>
      <c r="C305" t="s">
        <v>586</v>
      </c>
      <c r="D305" t="s">
        <v>584</v>
      </c>
      <c r="E305" s="3">
        <v>68.285714285714207</v>
      </c>
      <c r="F305" s="3">
        <v>5.3571428571428497</v>
      </c>
      <c r="G305" s="3">
        <v>0.48351648351648302</v>
      </c>
      <c r="H305" s="3">
        <v>0.35164835164835101</v>
      </c>
      <c r="I305" s="3">
        <v>0.26373626373626302</v>
      </c>
      <c r="J305" s="3">
        <v>0</v>
      </c>
      <c r="K305" s="3">
        <v>4.8485714285714199</v>
      </c>
      <c r="L305" s="3">
        <f>Table1[[#This Row],[Hours Qualified Activities Professional]]+Table1[[#This Row],[Hours Other Activity Staff]]</f>
        <v>4.8485714285714199</v>
      </c>
      <c r="M305" s="3">
        <f>Table1[[#This Row],[Total Hours Activity Staff]]/Table1[[#This Row],[MDS Census]]</f>
        <v>7.1004184100418366E-2</v>
      </c>
      <c r="N305" s="3">
        <v>0</v>
      </c>
      <c r="O305" s="3">
        <v>5.0805494505494497</v>
      </c>
      <c r="P305" s="3">
        <f>Table1[[#This Row],[Hours Qualified Social Worker]]+Table1[[#This Row],[Hours Other Social Work Staff]]</f>
        <v>5.0805494505494497</v>
      </c>
      <c r="Q305" s="3">
        <f>Table1[[#This Row],[Total Hours Social Work Staff Per Resident Per Day]]/Table1[[#This Row],[MDS Census]]</f>
        <v>7.4401351786289094E-2</v>
      </c>
      <c r="R305" s="3"/>
      <c r="S305"/>
    </row>
    <row r="306" spans="1:19" x14ac:dyDescent="0.2">
      <c r="A306" t="s">
        <v>434</v>
      </c>
      <c r="B306" t="s">
        <v>588</v>
      </c>
      <c r="C306" t="s">
        <v>589</v>
      </c>
      <c r="D306" t="s">
        <v>587</v>
      </c>
      <c r="E306" s="3">
        <v>64.582417582417506</v>
      </c>
      <c r="F306" s="3">
        <v>5.2747252747252702</v>
      </c>
      <c r="G306" s="3">
        <v>0.39560439560439498</v>
      </c>
      <c r="H306" s="3">
        <v>0.26373626373626302</v>
      </c>
      <c r="I306" s="3">
        <v>0.27472527472527403</v>
      </c>
      <c r="J306" s="3">
        <v>0</v>
      </c>
      <c r="K306" s="3">
        <v>5.1617582417582399</v>
      </c>
      <c r="L306" s="3">
        <f>Table1[[#This Row],[Hours Qualified Activities Professional]]+Table1[[#This Row],[Hours Other Activity Staff]]</f>
        <v>5.1617582417582399</v>
      </c>
      <c r="M306" s="3">
        <f>Table1[[#This Row],[Total Hours Activity Staff]]/Table1[[#This Row],[MDS Census]]</f>
        <v>7.9925131870001762E-2</v>
      </c>
      <c r="N306" s="3">
        <v>0</v>
      </c>
      <c r="O306" s="3">
        <v>5.6565934065933998</v>
      </c>
      <c r="P306" s="3">
        <f>Table1[[#This Row],[Hours Qualified Social Worker]]+Table1[[#This Row],[Hours Other Social Work Staff]]</f>
        <v>5.6565934065933998</v>
      </c>
      <c r="Q306" s="3">
        <f>Table1[[#This Row],[Total Hours Social Work Staff Per Resident Per Day]]/Table1[[#This Row],[MDS Census]]</f>
        <v>8.7587204355963927E-2</v>
      </c>
      <c r="R306" s="3"/>
      <c r="S306"/>
    </row>
    <row r="307" spans="1:19" x14ac:dyDescent="0.2">
      <c r="A307" t="s">
        <v>434</v>
      </c>
      <c r="B307" t="s">
        <v>588</v>
      </c>
      <c r="C307" t="s">
        <v>589</v>
      </c>
      <c r="D307" t="s">
        <v>590</v>
      </c>
      <c r="E307" s="3">
        <v>93.912087912087898</v>
      </c>
      <c r="F307" s="3">
        <v>9.5321978021977998</v>
      </c>
      <c r="G307" s="3">
        <v>0</v>
      </c>
      <c r="H307" s="3">
        <v>0.58241758241758201</v>
      </c>
      <c r="I307" s="3">
        <v>0.59340659340659296</v>
      </c>
      <c r="J307" s="3">
        <v>0</v>
      </c>
      <c r="K307" s="3">
        <v>5.4582417582417504</v>
      </c>
      <c r="L307" s="3">
        <f>Table1[[#This Row],[Hours Qualified Activities Professional]]+Table1[[#This Row],[Hours Other Activity Staff]]</f>
        <v>5.4582417582417504</v>
      </c>
      <c r="M307" s="3">
        <f>Table1[[#This Row],[Total Hours Activity Staff]]/Table1[[#This Row],[MDS Census]]</f>
        <v>5.812075824947336E-2</v>
      </c>
      <c r="N307" s="3">
        <v>0</v>
      </c>
      <c r="O307" s="3">
        <v>5.2773626373626303</v>
      </c>
      <c r="P307" s="3">
        <f>Table1[[#This Row],[Hours Qualified Social Worker]]+Table1[[#This Row],[Hours Other Social Work Staff]]</f>
        <v>5.2773626373626303</v>
      </c>
      <c r="Q307" s="3">
        <f>Table1[[#This Row],[Total Hours Social Work Staff Per Resident Per Day]]/Table1[[#This Row],[MDS Census]]</f>
        <v>5.6194710975895089E-2</v>
      </c>
      <c r="R307" s="3"/>
      <c r="S307"/>
    </row>
    <row r="308" spans="1:19" x14ac:dyDescent="0.2">
      <c r="A308" t="s">
        <v>434</v>
      </c>
      <c r="B308" t="s">
        <v>588</v>
      </c>
      <c r="C308" t="s">
        <v>589</v>
      </c>
      <c r="D308" t="s">
        <v>591</v>
      </c>
      <c r="E308" s="3">
        <v>69.967032967032907</v>
      </c>
      <c r="F308" s="3">
        <v>5.3626373626373596</v>
      </c>
      <c r="G308" s="3">
        <v>9.8901098901098897E-2</v>
      </c>
      <c r="H308" s="3">
        <v>0.26373626373626302</v>
      </c>
      <c r="I308" s="3">
        <v>0.26373626373626302</v>
      </c>
      <c r="J308" s="3">
        <v>0</v>
      </c>
      <c r="K308" s="3">
        <v>6.0040659340659301</v>
      </c>
      <c r="L308" s="3">
        <f>Table1[[#This Row],[Hours Qualified Activities Professional]]+Table1[[#This Row],[Hours Other Activity Staff]]</f>
        <v>6.0040659340659301</v>
      </c>
      <c r="M308" s="3">
        <f>Table1[[#This Row],[Total Hours Activity Staff]]/Table1[[#This Row],[MDS Census]]</f>
        <v>8.5812784670959652E-2</v>
      </c>
      <c r="N308" s="3">
        <v>0</v>
      </c>
      <c r="O308" s="3">
        <v>6.7413186813186803</v>
      </c>
      <c r="P308" s="3">
        <f>Table1[[#This Row],[Hours Qualified Social Worker]]+Table1[[#This Row],[Hours Other Social Work Staff]]</f>
        <v>6.7413186813186803</v>
      </c>
      <c r="Q308" s="3">
        <f>Table1[[#This Row],[Total Hours Social Work Staff Per Resident Per Day]]/Table1[[#This Row],[MDS Census]]</f>
        <v>9.6349929323072153E-2</v>
      </c>
      <c r="R308" s="3"/>
      <c r="S308"/>
    </row>
    <row r="309" spans="1:19" x14ac:dyDescent="0.2">
      <c r="A309" t="s">
        <v>434</v>
      </c>
      <c r="B309" t="s">
        <v>593</v>
      </c>
      <c r="C309" t="s">
        <v>536</v>
      </c>
      <c r="D309" t="s">
        <v>592</v>
      </c>
      <c r="E309" s="3">
        <v>35.901098901098898</v>
      </c>
      <c r="F309" s="3">
        <v>6.5934065934065904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f>Table1[[#This Row],[Hours Qualified Activities Professional]]+Table1[[#This Row],[Hours Other Activity Staff]]</f>
        <v>0</v>
      </c>
      <c r="M309" s="3">
        <f>Table1[[#This Row],[Total Hours Activity Staff]]/Table1[[#This Row],[MDS Census]]</f>
        <v>0</v>
      </c>
      <c r="N309" s="3">
        <v>5.6869230769230699</v>
      </c>
      <c r="O309" s="3">
        <v>0</v>
      </c>
      <c r="P309" s="3">
        <f>Table1[[#This Row],[Hours Qualified Social Worker]]+Table1[[#This Row],[Hours Other Social Work Staff]]</f>
        <v>5.6869230769230699</v>
      </c>
      <c r="Q309" s="3">
        <f>Table1[[#This Row],[Total Hours Social Work Staff Per Resident Per Day]]/Table1[[#This Row],[MDS Census]]</f>
        <v>0.15840526476890096</v>
      </c>
      <c r="R309" s="3"/>
      <c r="S309"/>
    </row>
    <row r="310" spans="1:19" x14ac:dyDescent="0.2">
      <c r="A310" t="s">
        <v>434</v>
      </c>
      <c r="B310" t="s">
        <v>595</v>
      </c>
      <c r="C310" t="s">
        <v>249</v>
      </c>
      <c r="D310" t="s">
        <v>594</v>
      </c>
      <c r="E310" s="3">
        <v>68.703296703296701</v>
      </c>
      <c r="F310" s="3">
        <v>5.71428571428571</v>
      </c>
      <c r="G310" s="3">
        <v>0.27472527472527403</v>
      </c>
      <c r="H310" s="3">
        <v>0.23076923076923</v>
      </c>
      <c r="I310" s="3">
        <v>0.27472527472527403</v>
      </c>
      <c r="J310" s="3">
        <v>4.7602197802197797</v>
      </c>
      <c r="K310" s="3">
        <v>0</v>
      </c>
      <c r="L310" s="3">
        <f>Table1[[#This Row],[Hours Qualified Activities Professional]]+Table1[[#This Row],[Hours Other Activity Staff]]</f>
        <v>4.7602197802197797</v>
      </c>
      <c r="M310" s="3">
        <f>Table1[[#This Row],[Total Hours Activity Staff]]/Table1[[#This Row],[MDS Census]]</f>
        <v>6.9286628278950727E-2</v>
      </c>
      <c r="N310" s="3">
        <v>0</v>
      </c>
      <c r="O310" s="3">
        <v>4.7125274725274702</v>
      </c>
      <c r="P310" s="3">
        <f>Table1[[#This Row],[Hours Qualified Social Worker]]+Table1[[#This Row],[Hours Other Social Work Staff]]</f>
        <v>4.7125274725274702</v>
      </c>
      <c r="Q310" s="3">
        <f>Table1[[#This Row],[Total Hours Social Work Staff Per Resident Per Day]]/Table1[[#This Row],[MDS Census]]</f>
        <v>6.8592450415866896E-2</v>
      </c>
      <c r="R310" s="3"/>
      <c r="S310"/>
    </row>
    <row r="311" spans="1:19" x14ac:dyDescent="0.2">
      <c r="A311" t="s">
        <v>434</v>
      </c>
      <c r="B311" t="s">
        <v>595</v>
      </c>
      <c r="C311" t="s">
        <v>249</v>
      </c>
      <c r="D311" t="s">
        <v>596</v>
      </c>
      <c r="E311" s="3">
        <v>89.197802197802105</v>
      </c>
      <c r="F311" s="3">
        <v>5.71428571428571</v>
      </c>
      <c r="G311" s="3">
        <v>1.09890109890109E-2</v>
      </c>
      <c r="H311" s="3">
        <v>0.329670329670329</v>
      </c>
      <c r="I311" s="3">
        <v>0.66758241758241699</v>
      </c>
      <c r="J311" s="3">
        <v>0</v>
      </c>
      <c r="K311" s="3">
        <v>5.5615384615384604</v>
      </c>
      <c r="L311" s="3">
        <f>Table1[[#This Row],[Hours Qualified Activities Professional]]+Table1[[#This Row],[Hours Other Activity Staff]]</f>
        <v>5.5615384615384604</v>
      </c>
      <c r="M311" s="3">
        <f>Table1[[#This Row],[Total Hours Activity Staff]]/Table1[[#This Row],[MDS Census]]</f>
        <v>6.2350622151041077E-2</v>
      </c>
      <c r="N311" s="3">
        <v>5.4958241758241702</v>
      </c>
      <c r="O311" s="3">
        <v>0</v>
      </c>
      <c r="P311" s="3">
        <f>Table1[[#This Row],[Hours Qualified Social Worker]]+Table1[[#This Row],[Hours Other Social Work Staff]]</f>
        <v>5.4958241758241702</v>
      </c>
      <c r="Q311" s="3">
        <f>Table1[[#This Row],[Total Hours Social Work Staff Per Resident Per Day]]/Table1[[#This Row],[MDS Census]]</f>
        <v>6.1613896759886655E-2</v>
      </c>
      <c r="R311" s="3"/>
      <c r="S311"/>
    </row>
    <row r="312" spans="1:19" x14ac:dyDescent="0.2">
      <c r="A312" t="s">
        <v>434</v>
      </c>
      <c r="B312" t="s">
        <v>598</v>
      </c>
      <c r="C312" t="s">
        <v>599</v>
      </c>
      <c r="D312" t="s">
        <v>597</v>
      </c>
      <c r="E312" s="3">
        <v>98.9780219780219</v>
      </c>
      <c r="F312" s="3">
        <v>5.71428571428571</v>
      </c>
      <c r="G312" s="3">
        <v>0</v>
      </c>
      <c r="H312" s="3">
        <v>0.26373626373626302</v>
      </c>
      <c r="I312" s="3">
        <v>6.1950549450549399</v>
      </c>
      <c r="J312" s="3">
        <v>5.8214285714285703</v>
      </c>
      <c r="K312" s="3">
        <v>0</v>
      </c>
      <c r="L312" s="3">
        <f>Table1[[#This Row],[Hours Qualified Activities Professional]]+Table1[[#This Row],[Hours Other Activity Staff]]</f>
        <v>5.8214285714285703</v>
      </c>
      <c r="M312" s="3">
        <f>Table1[[#This Row],[Total Hours Activity Staff]]/Table1[[#This Row],[MDS Census]]</f>
        <v>5.8815365826579362E-2</v>
      </c>
      <c r="N312" s="3">
        <v>5.9093406593406499</v>
      </c>
      <c r="O312" s="3">
        <v>0</v>
      </c>
      <c r="P312" s="3">
        <f>Table1[[#This Row],[Hours Qualified Social Worker]]+Table1[[#This Row],[Hours Other Social Work Staff]]</f>
        <v>5.9093406593406499</v>
      </c>
      <c r="Q312" s="3">
        <f>Table1[[#This Row],[Total Hours Social Work Staff Per Resident Per Day]]/Table1[[#This Row],[MDS Census]]</f>
        <v>5.9703563894748478E-2</v>
      </c>
      <c r="R312" s="3"/>
      <c r="S312"/>
    </row>
    <row r="313" spans="1:19" x14ac:dyDescent="0.2">
      <c r="A313" t="s">
        <v>434</v>
      </c>
      <c r="B313" t="s">
        <v>598</v>
      </c>
      <c r="C313" t="s">
        <v>599</v>
      </c>
      <c r="D313" t="s">
        <v>600</v>
      </c>
      <c r="E313" s="3">
        <v>49.439560439560402</v>
      </c>
      <c r="F313" s="3">
        <v>5.71428571428571</v>
      </c>
      <c r="G313" s="3">
        <v>0.26373626373626302</v>
      </c>
      <c r="H313" s="3">
        <v>0.33516483516483497</v>
      </c>
      <c r="I313" s="3">
        <v>0</v>
      </c>
      <c r="J313" s="3">
        <v>4.4802197802197803</v>
      </c>
      <c r="K313" s="3">
        <v>10.6985714285714</v>
      </c>
      <c r="L313" s="3">
        <f>Table1[[#This Row],[Hours Qualified Activities Professional]]+Table1[[#This Row],[Hours Other Activity Staff]]</f>
        <v>15.17879120879118</v>
      </c>
      <c r="M313" s="3">
        <f>Table1[[#This Row],[Total Hours Activity Staff]]/Table1[[#This Row],[MDS Census]]</f>
        <v>0.30701711491442507</v>
      </c>
      <c r="N313" s="3">
        <v>0</v>
      </c>
      <c r="O313" s="3">
        <v>0</v>
      </c>
      <c r="P313" s="3">
        <f>Table1[[#This Row],[Hours Qualified Social Worker]]+Table1[[#This Row],[Hours Other Social Work Staff]]</f>
        <v>0</v>
      </c>
      <c r="Q313" s="3">
        <f>Table1[[#This Row],[Total Hours Social Work Staff Per Resident Per Day]]/Table1[[#This Row],[MDS Census]]</f>
        <v>0</v>
      </c>
      <c r="R313" s="3"/>
      <c r="S313"/>
    </row>
    <row r="314" spans="1:19" x14ac:dyDescent="0.2">
      <c r="A314" t="s">
        <v>434</v>
      </c>
      <c r="B314" t="s">
        <v>602</v>
      </c>
      <c r="C314" t="s">
        <v>492</v>
      </c>
      <c r="D314" t="s">
        <v>601</v>
      </c>
      <c r="E314" s="3">
        <v>35.901098901098898</v>
      </c>
      <c r="F314" s="3">
        <v>5.4505494505494498</v>
      </c>
      <c r="G314" s="3">
        <v>0.25120879120879103</v>
      </c>
      <c r="H314" s="3">
        <v>0.115384615384615</v>
      </c>
      <c r="I314" s="3">
        <v>0</v>
      </c>
      <c r="J314" s="3">
        <v>5.71428571428571</v>
      </c>
      <c r="K314" s="3">
        <v>5.76967032967032</v>
      </c>
      <c r="L314" s="3">
        <f>Table1[[#This Row],[Hours Qualified Activities Professional]]+Table1[[#This Row],[Hours Other Activity Staff]]</f>
        <v>11.483956043956031</v>
      </c>
      <c r="M314" s="3">
        <f>Table1[[#This Row],[Total Hours Activity Staff]]/Table1[[#This Row],[MDS Census]]</f>
        <v>0.31987756351392682</v>
      </c>
      <c r="N314" s="3">
        <v>1.0495604395604301</v>
      </c>
      <c r="O314" s="3">
        <v>0</v>
      </c>
      <c r="P314" s="3">
        <f>Table1[[#This Row],[Hours Qualified Social Worker]]+Table1[[#This Row],[Hours Other Social Work Staff]]</f>
        <v>1.0495604395604301</v>
      </c>
      <c r="Q314" s="3">
        <f>Table1[[#This Row],[Total Hours Social Work Staff Per Resident Per Day]]/Table1[[#This Row],[MDS Census]]</f>
        <v>2.923477196204443E-2</v>
      </c>
      <c r="R314" s="3"/>
      <c r="S314"/>
    </row>
    <row r="315" spans="1:19" x14ac:dyDescent="0.2">
      <c r="A315" t="s">
        <v>434</v>
      </c>
      <c r="B315" t="s">
        <v>604</v>
      </c>
      <c r="C315" t="s">
        <v>605</v>
      </c>
      <c r="D315" t="s">
        <v>603</v>
      </c>
      <c r="E315" s="3">
        <v>66.945054945054906</v>
      </c>
      <c r="F315" s="3">
        <v>5.1868131868131799</v>
      </c>
      <c r="G315" s="3">
        <v>0.329670329670329</v>
      </c>
      <c r="H315" s="3">
        <v>0.329670329670329</v>
      </c>
      <c r="I315" s="3">
        <v>0.27472527472527403</v>
      </c>
      <c r="J315" s="3">
        <v>0</v>
      </c>
      <c r="K315" s="3">
        <v>4.7472527472527402</v>
      </c>
      <c r="L315" s="3">
        <f>Table1[[#This Row],[Hours Qualified Activities Professional]]+Table1[[#This Row],[Hours Other Activity Staff]]</f>
        <v>4.7472527472527402</v>
      </c>
      <c r="M315" s="3">
        <f>Table1[[#This Row],[Total Hours Activity Staff]]/Table1[[#This Row],[MDS Census]]</f>
        <v>7.0912672357189691E-2</v>
      </c>
      <c r="N315" s="3">
        <v>0</v>
      </c>
      <c r="O315" s="3">
        <v>4.7637362637362601</v>
      </c>
      <c r="P315" s="3">
        <f>Table1[[#This Row],[Hours Qualified Social Worker]]+Table1[[#This Row],[Hours Other Social Work Staff]]</f>
        <v>4.7637362637362601</v>
      </c>
      <c r="Q315" s="3">
        <f>Table1[[#This Row],[Total Hours Social Work Staff Per Resident Per Day]]/Table1[[#This Row],[MDS Census]]</f>
        <v>7.1158896913985539E-2</v>
      </c>
      <c r="R315" s="3"/>
      <c r="S315"/>
    </row>
    <row r="316" spans="1:19" x14ac:dyDescent="0.2">
      <c r="A316" t="s">
        <v>434</v>
      </c>
      <c r="B316" t="s">
        <v>604</v>
      </c>
      <c r="C316" t="s">
        <v>605</v>
      </c>
      <c r="D316" t="s">
        <v>606</v>
      </c>
      <c r="E316" s="3">
        <v>116.51648351648301</v>
      </c>
      <c r="F316" s="3">
        <v>5.4505494505494498</v>
      </c>
      <c r="G316" s="3">
        <v>0</v>
      </c>
      <c r="H316" s="3">
        <v>0</v>
      </c>
      <c r="I316" s="3">
        <v>0</v>
      </c>
      <c r="J316" s="3">
        <v>5.2747252747252702</v>
      </c>
      <c r="K316" s="3">
        <v>5.3534065934065902</v>
      </c>
      <c r="L316" s="3">
        <f>Table1[[#This Row],[Hours Qualified Activities Professional]]+Table1[[#This Row],[Hours Other Activity Staff]]</f>
        <v>10.62813186813186</v>
      </c>
      <c r="M316" s="3">
        <f>Table1[[#This Row],[Total Hours Activity Staff]]/Table1[[#This Row],[MDS Census]]</f>
        <v>9.1215693671602704E-2</v>
      </c>
      <c r="N316" s="3">
        <v>5.71428571428571</v>
      </c>
      <c r="O316" s="3">
        <v>5.1364835164835103</v>
      </c>
      <c r="P316" s="3">
        <f>Table1[[#This Row],[Hours Qualified Social Worker]]+Table1[[#This Row],[Hours Other Social Work Staff]]</f>
        <v>10.85076923076922</v>
      </c>
      <c r="Q316" s="3">
        <f>Table1[[#This Row],[Total Hours Social Work Staff Per Resident Per Day]]/Table1[[#This Row],[MDS Census]]</f>
        <v>9.31264736395363E-2</v>
      </c>
      <c r="R316" s="3"/>
      <c r="S316"/>
    </row>
    <row r="317" spans="1:19" x14ac:dyDescent="0.2">
      <c r="A317" t="s">
        <v>434</v>
      </c>
      <c r="B317" t="s">
        <v>604</v>
      </c>
      <c r="C317" t="s">
        <v>605</v>
      </c>
      <c r="D317" t="s">
        <v>607</v>
      </c>
      <c r="E317" s="3">
        <v>69</v>
      </c>
      <c r="F317" s="3">
        <v>5.71428571428571</v>
      </c>
      <c r="G317" s="3">
        <v>0</v>
      </c>
      <c r="H317" s="3">
        <v>0.26373626373626302</v>
      </c>
      <c r="I317" s="3">
        <v>6.5796703296703196</v>
      </c>
      <c r="J317" s="3">
        <v>5.3681318681318597</v>
      </c>
      <c r="K317" s="3">
        <v>0</v>
      </c>
      <c r="L317" s="3">
        <f>Table1[[#This Row],[Hours Qualified Activities Professional]]+Table1[[#This Row],[Hours Other Activity Staff]]</f>
        <v>5.3681318681318597</v>
      </c>
      <c r="M317" s="3">
        <f>Table1[[#This Row],[Total Hours Activity Staff]]/Table1[[#This Row],[MDS Census]]</f>
        <v>7.7799012581621155E-2</v>
      </c>
      <c r="N317" s="3">
        <v>5.4890109890109802</v>
      </c>
      <c r="O317" s="3">
        <v>0</v>
      </c>
      <c r="P317" s="3">
        <f>Table1[[#This Row],[Hours Qualified Social Worker]]+Table1[[#This Row],[Hours Other Social Work Staff]]</f>
        <v>5.4890109890109802</v>
      </c>
      <c r="Q317" s="3">
        <f>Table1[[#This Row],[Total Hours Social Work Staff Per Resident Per Day]]/Table1[[#This Row],[MDS Census]]</f>
        <v>7.9550883898709859E-2</v>
      </c>
      <c r="R317" s="3"/>
      <c r="S317"/>
    </row>
    <row r="318" spans="1:19" x14ac:dyDescent="0.2">
      <c r="A318" t="s">
        <v>434</v>
      </c>
      <c r="B318" t="s">
        <v>604</v>
      </c>
      <c r="C318" t="s">
        <v>605</v>
      </c>
      <c r="D318" t="s">
        <v>608</v>
      </c>
      <c r="E318" s="3">
        <v>58.285714285714199</v>
      </c>
      <c r="F318" s="3">
        <v>5.2494505494505397</v>
      </c>
      <c r="G318" s="3">
        <v>8.7912087912087905E-2</v>
      </c>
      <c r="H318" s="3">
        <v>0.26373626373626302</v>
      </c>
      <c r="I318" s="3">
        <v>0.235164835164835</v>
      </c>
      <c r="J318" s="3">
        <v>5.4901098901098901</v>
      </c>
      <c r="K318" s="3">
        <v>4.4824175824175798</v>
      </c>
      <c r="L318" s="3">
        <f>Table1[[#This Row],[Hours Qualified Activities Professional]]+Table1[[#This Row],[Hours Other Activity Staff]]</f>
        <v>9.9725274725274708</v>
      </c>
      <c r="M318" s="3">
        <f>Table1[[#This Row],[Total Hours Activity Staff]]/Table1[[#This Row],[MDS Census]]</f>
        <v>0.17109728506787353</v>
      </c>
      <c r="N318" s="3">
        <v>0</v>
      </c>
      <c r="O318" s="3">
        <v>5.1725274725274701</v>
      </c>
      <c r="P318" s="3">
        <f>Table1[[#This Row],[Hours Qualified Social Worker]]+Table1[[#This Row],[Hours Other Social Work Staff]]</f>
        <v>5.1725274725274701</v>
      </c>
      <c r="Q318" s="3">
        <f>Table1[[#This Row],[Total Hours Social Work Staff Per Resident Per Day]]/Table1[[#This Row],[MDS Census]]</f>
        <v>8.8744343891402802E-2</v>
      </c>
      <c r="R318" s="3"/>
      <c r="S318"/>
    </row>
    <row r="319" spans="1:19" x14ac:dyDescent="0.2">
      <c r="A319" t="s">
        <v>434</v>
      </c>
      <c r="B319" t="s">
        <v>604</v>
      </c>
      <c r="C319" t="s">
        <v>605</v>
      </c>
      <c r="D319" t="s">
        <v>609</v>
      </c>
      <c r="E319" s="3">
        <v>92.2967032967032</v>
      </c>
      <c r="F319" s="3">
        <v>10.706043956043899</v>
      </c>
      <c r="G319" s="3">
        <v>0.14285714285714199</v>
      </c>
      <c r="H319" s="3">
        <v>0</v>
      </c>
      <c r="I319" s="3">
        <v>0</v>
      </c>
      <c r="J319" s="3">
        <v>5.5659340659340604</v>
      </c>
      <c r="K319" s="3">
        <v>0</v>
      </c>
      <c r="L319" s="3">
        <f>Table1[[#This Row],[Hours Qualified Activities Professional]]+Table1[[#This Row],[Hours Other Activity Staff]]</f>
        <v>5.5659340659340604</v>
      </c>
      <c r="M319" s="3">
        <f>Table1[[#This Row],[Total Hours Activity Staff]]/Table1[[#This Row],[MDS Census]]</f>
        <v>6.0304798190260751E-2</v>
      </c>
      <c r="N319" s="3">
        <v>0</v>
      </c>
      <c r="O319" s="3">
        <v>0</v>
      </c>
      <c r="P319" s="3">
        <f>Table1[[#This Row],[Hours Qualified Social Worker]]+Table1[[#This Row],[Hours Other Social Work Staff]]</f>
        <v>0</v>
      </c>
      <c r="Q319" s="3">
        <f>Table1[[#This Row],[Total Hours Social Work Staff Per Resident Per Day]]/Table1[[#This Row],[MDS Census]]</f>
        <v>0</v>
      </c>
      <c r="R319" s="3"/>
      <c r="S319"/>
    </row>
    <row r="320" spans="1:19" x14ac:dyDescent="0.2">
      <c r="A320" t="s">
        <v>434</v>
      </c>
      <c r="B320" t="s">
        <v>604</v>
      </c>
      <c r="C320" t="s">
        <v>605</v>
      </c>
      <c r="D320" t="s">
        <v>610</v>
      </c>
      <c r="E320" s="3">
        <v>102.450549450549</v>
      </c>
      <c r="F320" s="3">
        <v>5.71428571428571</v>
      </c>
      <c r="G320" s="3">
        <v>0.33516483516483497</v>
      </c>
      <c r="H320" s="3">
        <v>0.109890109890109</v>
      </c>
      <c r="I320" s="3">
        <v>0.109890109890109</v>
      </c>
      <c r="J320" s="3">
        <v>0</v>
      </c>
      <c r="K320" s="3">
        <v>10.764945054945001</v>
      </c>
      <c r="L320" s="3">
        <f>Table1[[#This Row],[Hours Qualified Activities Professional]]+Table1[[#This Row],[Hours Other Activity Staff]]</f>
        <v>10.764945054945001</v>
      </c>
      <c r="M320" s="3">
        <f>Table1[[#This Row],[Total Hours Activity Staff]]/Table1[[#This Row],[MDS Census]]</f>
        <v>0.10507454681969315</v>
      </c>
      <c r="N320" s="3">
        <v>4.3335164835164797</v>
      </c>
      <c r="O320" s="3">
        <v>0.91483516483516403</v>
      </c>
      <c r="P320" s="3">
        <f>Table1[[#This Row],[Hours Qualified Social Worker]]+Table1[[#This Row],[Hours Other Social Work Staff]]</f>
        <v>5.2483516483516439</v>
      </c>
      <c r="Q320" s="3">
        <f>Table1[[#This Row],[Total Hours Social Work Staff Per Resident Per Day]]/Table1[[#This Row],[MDS Census]]</f>
        <v>5.122814544674479E-2</v>
      </c>
      <c r="R320" s="3"/>
      <c r="S320"/>
    </row>
    <row r="321" spans="1:19" x14ac:dyDescent="0.2">
      <c r="A321" t="s">
        <v>434</v>
      </c>
      <c r="B321" t="s">
        <v>604</v>
      </c>
      <c r="C321" t="s">
        <v>605</v>
      </c>
      <c r="D321" t="s">
        <v>611</v>
      </c>
      <c r="E321" s="3">
        <v>71.043956043956001</v>
      </c>
      <c r="F321" s="3">
        <v>5.8021978021978002</v>
      </c>
      <c r="G321" s="3">
        <v>0.25736263736263698</v>
      </c>
      <c r="H321" s="3">
        <v>0.14285714285714199</v>
      </c>
      <c r="I321" s="3">
        <v>0.63923076923076905</v>
      </c>
      <c r="J321" s="3">
        <v>0</v>
      </c>
      <c r="K321" s="3">
        <v>5.5002197802197799</v>
      </c>
      <c r="L321" s="3">
        <f>Table1[[#This Row],[Hours Qualified Activities Professional]]+Table1[[#This Row],[Hours Other Activity Staff]]</f>
        <v>5.5002197802197799</v>
      </c>
      <c r="M321" s="3">
        <f>Table1[[#This Row],[Total Hours Activity Staff]]/Table1[[#This Row],[MDS Census]]</f>
        <v>7.7419953596287741E-2</v>
      </c>
      <c r="N321" s="3">
        <v>5.2459340659340601</v>
      </c>
      <c r="O321" s="3">
        <v>0</v>
      </c>
      <c r="P321" s="3">
        <f>Table1[[#This Row],[Hours Qualified Social Worker]]+Table1[[#This Row],[Hours Other Social Work Staff]]</f>
        <v>5.2459340659340601</v>
      </c>
      <c r="Q321" s="3">
        <f>Table1[[#This Row],[Total Hours Social Work Staff Per Resident Per Day]]/Table1[[#This Row],[MDS Census]]</f>
        <v>7.3840680587780316E-2</v>
      </c>
      <c r="R321" s="3"/>
      <c r="S321"/>
    </row>
    <row r="322" spans="1:19" x14ac:dyDescent="0.2">
      <c r="A322" t="s">
        <v>434</v>
      </c>
      <c r="B322" t="s">
        <v>613</v>
      </c>
      <c r="C322" t="s">
        <v>605</v>
      </c>
      <c r="D322" t="s">
        <v>612</v>
      </c>
      <c r="E322" s="3">
        <v>37.120879120879103</v>
      </c>
      <c r="F322" s="3">
        <v>3.6712087912087901</v>
      </c>
      <c r="G322" s="3">
        <v>0.225274725274725</v>
      </c>
      <c r="H322" s="3">
        <v>0.23076923076923</v>
      </c>
      <c r="I322" s="3">
        <v>0</v>
      </c>
      <c r="J322" s="3">
        <v>4.6126373626373596</v>
      </c>
      <c r="K322" s="3">
        <v>1.36263736263736</v>
      </c>
      <c r="L322" s="3">
        <f>Table1[[#This Row],[Hours Qualified Activities Professional]]+Table1[[#This Row],[Hours Other Activity Staff]]</f>
        <v>5.9752747252747191</v>
      </c>
      <c r="M322" s="3">
        <f>Table1[[#This Row],[Total Hours Activity Staff]]/Table1[[#This Row],[MDS Census]]</f>
        <v>0.16096802841918287</v>
      </c>
      <c r="N322" s="3">
        <v>5.2774725274725203</v>
      </c>
      <c r="O322" s="3">
        <v>2.4191208791208698</v>
      </c>
      <c r="P322" s="3">
        <f>Table1[[#This Row],[Hours Qualified Social Worker]]+Table1[[#This Row],[Hours Other Social Work Staff]]</f>
        <v>7.6965934065933901</v>
      </c>
      <c r="Q322" s="3">
        <f>Table1[[#This Row],[Total Hours Social Work Staff Per Resident Per Day]]/Table1[[#This Row],[MDS Census]]</f>
        <v>0.20733866193013584</v>
      </c>
      <c r="R322" s="3"/>
      <c r="S322"/>
    </row>
    <row r="323" spans="1:19" x14ac:dyDescent="0.2">
      <c r="A323" t="s">
        <v>434</v>
      </c>
      <c r="B323" t="s">
        <v>256</v>
      </c>
      <c r="C323" t="s">
        <v>257</v>
      </c>
      <c r="D323" t="s">
        <v>614</v>
      </c>
      <c r="E323" s="3">
        <v>42.065934065934002</v>
      </c>
      <c r="F323" s="3">
        <v>5.0989010989010897</v>
      </c>
      <c r="G323" s="3">
        <v>1.1428571428571399</v>
      </c>
      <c r="H323" s="3">
        <v>0.164835164835164</v>
      </c>
      <c r="I323" s="3">
        <v>0.164835164835164</v>
      </c>
      <c r="J323" s="3">
        <v>0</v>
      </c>
      <c r="K323" s="3">
        <v>5.0302197802197801</v>
      </c>
      <c r="L323" s="3">
        <f>Table1[[#This Row],[Hours Qualified Activities Professional]]+Table1[[#This Row],[Hours Other Activity Staff]]</f>
        <v>5.0302197802197801</v>
      </c>
      <c r="M323" s="3">
        <f>Table1[[#This Row],[Total Hours Activity Staff]]/Table1[[#This Row],[MDS Census]]</f>
        <v>0.11957941483803571</v>
      </c>
      <c r="N323" s="3">
        <v>5.45604395604395</v>
      </c>
      <c r="O323" s="3">
        <v>0</v>
      </c>
      <c r="P323" s="3">
        <f>Table1[[#This Row],[Hours Qualified Social Worker]]+Table1[[#This Row],[Hours Other Social Work Staff]]</f>
        <v>5.45604395604395</v>
      </c>
      <c r="Q323" s="3">
        <f>Table1[[#This Row],[Total Hours Social Work Staff Per Resident Per Day]]/Table1[[#This Row],[MDS Census]]</f>
        <v>0.12970219435736682</v>
      </c>
      <c r="R323" s="3"/>
      <c r="S323"/>
    </row>
    <row r="324" spans="1:19" x14ac:dyDescent="0.2">
      <c r="A324" t="s">
        <v>434</v>
      </c>
      <c r="B324" t="s">
        <v>616</v>
      </c>
      <c r="C324" t="s">
        <v>617</v>
      </c>
      <c r="D324" t="s">
        <v>615</v>
      </c>
      <c r="E324" s="3">
        <v>52.9890109890109</v>
      </c>
      <c r="F324" s="3">
        <v>5.3351648351648304</v>
      </c>
      <c r="G324" s="3">
        <v>1.09890109890109E-2</v>
      </c>
      <c r="H324" s="3">
        <v>0.19230769230769201</v>
      </c>
      <c r="I324" s="3">
        <v>0.25824175824175799</v>
      </c>
      <c r="J324" s="3">
        <v>5.3914285714285697</v>
      </c>
      <c r="K324" s="3">
        <v>0</v>
      </c>
      <c r="L324" s="3">
        <f>Table1[[#This Row],[Hours Qualified Activities Professional]]+Table1[[#This Row],[Hours Other Activity Staff]]</f>
        <v>5.3914285714285697</v>
      </c>
      <c r="M324" s="3">
        <f>Table1[[#This Row],[Total Hours Activity Staff]]/Table1[[#This Row],[MDS Census]]</f>
        <v>0.10174616341766915</v>
      </c>
      <c r="N324" s="3">
        <v>5.2590109890109797</v>
      </c>
      <c r="O324" s="3">
        <v>0</v>
      </c>
      <c r="P324" s="3">
        <f>Table1[[#This Row],[Hours Qualified Social Worker]]+Table1[[#This Row],[Hours Other Social Work Staff]]</f>
        <v>5.2590109890109797</v>
      </c>
      <c r="Q324" s="3">
        <f>Table1[[#This Row],[Total Hours Social Work Staff Per Resident Per Day]]/Table1[[#This Row],[MDS Census]]</f>
        <v>9.9247200331812516E-2</v>
      </c>
      <c r="R324" s="3"/>
      <c r="S324"/>
    </row>
    <row r="325" spans="1:19" x14ac:dyDescent="0.2">
      <c r="A325" t="s">
        <v>434</v>
      </c>
      <c r="B325" t="s">
        <v>619</v>
      </c>
      <c r="C325" t="s">
        <v>620</v>
      </c>
      <c r="D325" t="s">
        <v>618</v>
      </c>
      <c r="E325" s="3">
        <v>105.087912087912</v>
      </c>
      <c r="F325" s="3">
        <v>0</v>
      </c>
      <c r="G325" s="3">
        <v>0.56043956043956</v>
      </c>
      <c r="H325" s="3">
        <v>0</v>
      </c>
      <c r="I325" s="3">
        <v>0</v>
      </c>
      <c r="J325" s="3">
        <v>0</v>
      </c>
      <c r="K325" s="3">
        <v>15.595824175824101</v>
      </c>
      <c r="L325" s="3">
        <f>Table1[[#This Row],[Hours Qualified Activities Professional]]+Table1[[#This Row],[Hours Other Activity Staff]]</f>
        <v>15.595824175824101</v>
      </c>
      <c r="M325" s="3">
        <f>Table1[[#This Row],[Total Hours Activity Staff]]/Table1[[#This Row],[MDS Census]]</f>
        <v>0.14840740353445511</v>
      </c>
      <c r="N325" s="3">
        <v>0</v>
      </c>
      <c r="O325" s="3">
        <v>0</v>
      </c>
      <c r="P325" s="3">
        <f>Table1[[#This Row],[Hours Qualified Social Worker]]+Table1[[#This Row],[Hours Other Social Work Staff]]</f>
        <v>0</v>
      </c>
      <c r="Q325" s="3">
        <f>Table1[[#This Row],[Total Hours Social Work Staff Per Resident Per Day]]/Table1[[#This Row],[MDS Census]]</f>
        <v>0</v>
      </c>
      <c r="R325" s="3"/>
      <c r="S325"/>
    </row>
    <row r="326" spans="1:19" x14ac:dyDescent="0.2">
      <c r="A326" t="s">
        <v>434</v>
      </c>
      <c r="B326" t="s">
        <v>619</v>
      </c>
      <c r="C326" t="s">
        <v>620</v>
      </c>
      <c r="D326" t="s">
        <v>621</v>
      </c>
      <c r="E326" s="3">
        <v>120.648351648351</v>
      </c>
      <c r="F326" s="3">
        <v>7.8241758241758204</v>
      </c>
      <c r="G326" s="3">
        <v>0</v>
      </c>
      <c r="H326" s="3">
        <v>0</v>
      </c>
      <c r="I326" s="3">
        <v>5.6263736263736197</v>
      </c>
      <c r="J326" s="3">
        <v>0</v>
      </c>
      <c r="K326" s="3">
        <v>9.0616483516483495</v>
      </c>
      <c r="L326" s="3">
        <f>Table1[[#This Row],[Hours Qualified Activities Professional]]+Table1[[#This Row],[Hours Other Activity Staff]]</f>
        <v>9.0616483516483495</v>
      </c>
      <c r="M326" s="3">
        <f>Table1[[#This Row],[Total Hours Activity Staff]]/Table1[[#This Row],[MDS Census]]</f>
        <v>7.5107933327261525E-2</v>
      </c>
      <c r="N326" s="3">
        <v>5.6746153846153797</v>
      </c>
      <c r="O326" s="3">
        <v>0</v>
      </c>
      <c r="P326" s="3">
        <f>Table1[[#This Row],[Hours Qualified Social Worker]]+Table1[[#This Row],[Hours Other Social Work Staff]]</f>
        <v>5.6746153846153797</v>
      </c>
      <c r="Q326" s="3">
        <f>Table1[[#This Row],[Total Hours Social Work Staff Per Resident Per Day]]/Table1[[#This Row],[MDS Census]]</f>
        <v>4.7034338282175278E-2</v>
      </c>
      <c r="R326" s="3"/>
      <c r="S326"/>
    </row>
    <row r="327" spans="1:19" x14ac:dyDescent="0.2">
      <c r="A327" t="s">
        <v>434</v>
      </c>
      <c r="B327" t="s">
        <v>619</v>
      </c>
      <c r="C327" t="s">
        <v>620</v>
      </c>
      <c r="D327" t="s">
        <v>622</v>
      </c>
      <c r="E327" s="3">
        <v>93.604395604395606</v>
      </c>
      <c r="F327" s="3">
        <v>6.3295604395604297</v>
      </c>
      <c r="G327" s="3">
        <v>0.29120879120879101</v>
      </c>
      <c r="H327" s="3">
        <v>0.33516483516483497</v>
      </c>
      <c r="I327" s="3">
        <v>0.29670329670329598</v>
      </c>
      <c r="J327" s="3">
        <v>6.3349450549450497</v>
      </c>
      <c r="K327" s="3">
        <v>5.64230769230769</v>
      </c>
      <c r="L327" s="3">
        <f>Table1[[#This Row],[Hours Qualified Activities Professional]]+Table1[[#This Row],[Hours Other Activity Staff]]</f>
        <v>11.97725274725274</v>
      </c>
      <c r="M327" s="3">
        <f>Table1[[#This Row],[Total Hours Activity Staff]]/Table1[[#This Row],[MDS Census]]</f>
        <v>0.12795609297957258</v>
      </c>
      <c r="N327" s="3">
        <v>5.5774725274725201</v>
      </c>
      <c r="O327" s="3">
        <v>0</v>
      </c>
      <c r="P327" s="3">
        <f>Table1[[#This Row],[Hours Qualified Social Worker]]+Table1[[#This Row],[Hours Other Social Work Staff]]</f>
        <v>5.5774725274725201</v>
      </c>
      <c r="Q327" s="3">
        <f>Table1[[#This Row],[Total Hours Social Work Staff Per Resident Per Day]]/Table1[[#This Row],[MDS Census]]</f>
        <v>5.958558347029811E-2</v>
      </c>
      <c r="R327" s="3"/>
      <c r="S327"/>
    </row>
    <row r="328" spans="1:19" x14ac:dyDescent="0.2">
      <c r="A328" t="s">
        <v>434</v>
      </c>
      <c r="B328" t="s">
        <v>619</v>
      </c>
      <c r="C328" t="s">
        <v>620</v>
      </c>
      <c r="D328" t="s">
        <v>623</v>
      </c>
      <c r="E328" s="3">
        <v>114.043956043956</v>
      </c>
      <c r="F328" s="3">
        <v>5.9780219780219701</v>
      </c>
      <c r="G328" s="3">
        <v>0</v>
      </c>
      <c r="H328" s="3">
        <v>0</v>
      </c>
      <c r="I328" s="3">
        <v>0.73901098901098905</v>
      </c>
      <c r="J328" s="3">
        <v>0</v>
      </c>
      <c r="K328" s="3">
        <v>7.9176923076922998</v>
      </c>
      <c r="L328" s="3">
        <f>Table1[[#This Row],[Hours Qualified Activities Professional]]+Table1[[#This Row],[Hours Other Activity Staff]]</f>
        <v>7.9176923076922998</v>
      </c>
      <c r="M328" s="3">
        <f>Table1[[#This Row],[Total Hours Activity Staff]]/Table1[[#This Row],[MDS Census]]</f>
        <v>6.9426671805742871E-2</v>
      </c>
      <c r="N328" s="3">
        <v>10.356813186813101</v>
      </c>
      <c r="O328" s="3">
        <v>0</v>
      </c>
      <c r="P328" s="3">
        <f>Table1[[#This Row],[Hours Qualified Social Worker]]+Table1[[#This Row],[Hours Other Social Work Staff]]</f>
        <v>10.356813186813101</v>
      </c>
      <c r="Q328" s="3">
        <f>Table1[[#This Row],[Total Hours Social Work Staff Per Resident Per Day]]/Table1[[#This Row],[MDS Census]]</f>
        <v>9.0814222393524047E-2</v>
      </c>
      <c r="R328" s="3"/>
      <c r="S328"/>
    </row>
    <row r="329" spans="1:19" x14ac:dyDescent="0.2">
      <c r="A329" t="s">
        <v>434</v>
      </c>
      <c r="B329" t="s">
        <v>619</v>
      </c>
      <c r="C329" t="s">
        <v>620</v>
      </c>
      <c r="D329" t="s">
        <v>624</v>
      </c>
      <c r="E329" s="3">
        <v>79.989010989010893</v>
      </c>
      <c r="F329" s="3">
        <v>11.4285714285714</v>
      </c>
      <c r="G329" s="3">
        <v>0.23626373626373601</v>
      </c>
      <c r="H329" s="3">
        <v>0.30769230769230699</v>
      </c>
      <c r="I329" s="3">
        <v>0.83615384615384603</v>
      </c>
      <c r="J329" s="3">
        <v>5.0516483516483497</v>
      </c>
      <c r="K329" s="3">
        <v>0</v>
      </c>
      <c r="L329" s="3">
        <f>Table1[[#This Row],[Hours Qualified Activities Professional]]+Table1[[#This Row],[Hours Other Activity Staff]]</f>
        <v>5.0516483516483497</v>
      </c>
      <c r="M329" s="3">
        <f>Table1[[#This Row],[Total Hours Activity Staff]]/Table1[[#This Row],[MDS Census]]</f>
        <v>6.3154279433988242E-2</v>
      </c>
      <c r="N329" s="3">
        <v>10.7182417582417</v>
      </c>
      <c r="O329" s="3">
        <v>0</v>
      </c>
      <c r="P329" s="3">
        <f>Table1[[#This Row],[Hours Qualified Social Worker]]+Table1[[#This Row],[Hours Other Social Work Staff]]</f>
        <v>10.7182417582417</v>
      </c>
      <c r="Q329" s="3">
        <f>Table1[[#This Row],[Total Hours Social Work Staff Per Resident Per Day]]/Table1[[#This Row],[MDS Census]]</f>
        <v>0.13399642808077974</v>
      </c>
      <c r="R329" s="3"/>
      <c r="S329"/>
    </row>
    <row r="330" spans="1:19" x14ac:dyDescent="0.2">
      <c r="A330" t="s">
        <v>434</v>
      </c>
      <c r="B330" t="s">
        <v>626</v>
      </c>
      <c r="C330" t="s">
        <v>458</v>
      </c>
      <c r="D330" t="s">
        <v>625</v>
      </c>
      <c r="E330" s="3">
        <v>93.362637362637301</v>
      </c>
      <c r="F330" s="3">
        <v>5.0989010989010897</v>
      </c>
      <c r="G330" s="3">
        <v>4.3956043956043897E-2</v>
      </c>
      <c r="H330" s="3">
        <v>0.329670329670329</v>
      </c>
      <c r="I330" s="3">
        <v>0</v>
      </c>
      <c r="J330" s="3">
        <v>10.972417582417499</v>
      </c>
      <c r="K330" s="3">
        <v>0</v>
      </c>
      <c r="L330" s="3">
        <f>Table1[[#This Row],[Hours Qualified Activities Professional]]+Table1[[#This Row],[Hours Other Activity Staff]]</f>
        <v>10.972417582417499</v>
      </c>
      <c r="M330" s="3">
        <f>Table1[[#This Row],[Total Hours Activity Staff]]/Table1[[#This Row],[MDS Census]]</f>
        <v>0.11752471751412348</v>
      </c>
      <c r="N330" s="3">
        <v>5.4505494505494498</v>
      </c>
      <c r="O330" s="3">
        <v>0</v>
      </c>
      <c r="P330" s="3">
        <f>Table1[[#This Row],[Hours Qualified Social Worker]]+Table1[[#This Row],[Hours Other Social Work Staff]]</f>
        <v>5.4505494505494498</v>
      </c>
      <c r="Q330" s="3">
        <f>Table1[[#This Row],[Total Hours Social Work Staff Per Resident Per Day]]/Table1[[#This Row],[MDS Census]]</f>
        <v>5.8380414312617736E-2</v>
      </c>
      <c r="R330" s="3"/>
      <c r="S330"/>
    </row>
    <row r="331" spans="1:19" x14ac:dyDescent="0.2">
      <c r="A331" t="s">
        <v>434</v>
      </c>
      <c r="B331" t="s">
        <v>628</v>
      </c>
      <c r="C331" t="s">
        <v>620</v>
      </c>
      <c r="D331" t="s">
        <v>627</v>
      </c>
      <c r="E331" s="3">
        <v>54.835164835164797</v>
      </c>
      <c r="F331" s="3">
        <v>6.0659340659340604</v>
      </c>
      <c r="G331" s="3">
        <v>0.28516483516483498</v>
      </c>
      <c r="H331" s="3">
        <v>0.17582417582417501</v>
      </c>
      <c r="I331" s="3">
        <v>0.41758241758241699</v>
      </c>
      <c r="J331" s="3">
        <v>0</v>
      </c>
      <c r="K331" s="3">
        <v>5.37736263736263</v>
      </c>
      <c r="L331" s="3">
        <f>Table1[[#This Row],[Hours Qualified Activities Professional]]+Table1[[#This Row],[Hours Other Activity Staff]]</f>
        <v>5.37736263736263</v>
      </c>
      <c r="M331" s="3">
        <f>Table1[[#This Row],[Total Hours Activity Staff]]/Table1[[#This Row],[MDS Census]]</f>
        <v>9.8064128256512964E-2</v>
      </c>
      <c r="N331" s="3">
        <v>1.33945054945054</v>
      </c>
      <c r="O331" s="3">
        <v>0</v>
      </c>
      <c r="P331" s="3">
        <f>Table1[[#This Row],[Hours Qualified Social Worker]]+Table1[[#This Row],[Hours Other Social Work Staff]]</f>
        <v>1.33945054945054</v>
      </c>
      <c r="Q331" s="3">
        <f>Table1[[#This Row],[Total Hours Social Work Staff Per Resident Per Day]]/Table1[[#This Row],[MDS Census]]</f>
        <v>2.4426853707414674E-2</v>
      </c>
      <c r="R331" s="3"/>
      <c r="S331"/>
    </row>
    <row r="332" spans="1:19" x14ac:dyDescent="0.2">
      <c r="A332" t="s">
        <v>434</v>
      </c>
      <c r="B332" t="s">
        <v>630</v>
      </c>
      <c r="C332" t="s">
        <v>533</v>
      </c>
      <c r="D332" t="s">
        <v>629</v>
      </c>
      <c r="E332" s="3">
        <v>50.9890109890109</v>
      </c>
      <c r="F332" s="3">
        <v>5.6263736263736197</v>
      </c>
      <c r="G332" s="3">
        <v>0.19780219780219699</v>
      </c>
      <c r="H332" s="3">
        <v>0.17582417582417501</v>
      </c>
      <c r="I332" s="3">
        <v>0.26373626373626302</v>
      </c>
      <c r="J332" s="3">
        <v>0</v>
      </c>
      <c r="K332" s="3">
        <v>10.876373626373599</v>
      </c>
      <c r="L332" s="3">
        <f>Table1[[#This Row],[Hours Qualified Activities Professional]]+Table1[[#This Row],[Hours Other Activity Staff]]</f>
        <v>10.876373626373599</v>
      </c>
      <c r="M332" s="3">
        <f>Table1[[#This Row],[Total Hours Activity Staff]]/Table1[[#This Row],[MDS Census]]</f>
        <v>0.21330818965517226</v>
      </c>
      <c r="N332" s="3">
        <v>0</v>
      </c>
      <c r="O332" s="3">
        <v>0</v>
      </c>
      <c r="P332" s="3">
        <f>Table1[[#This Row],[Hours Qualified Social Worker]]+Table1[[#This Row],[Hours Other Social Work Staff]]</f>
        <v>0</v>
      </c>
      <c r="Q332" s="3">
        <f>Table1[[#This Row],[Total Hours Social Work Staff Per Resident Per Day]]/Table1[[#This Row],[MDS Census]]</f>
        <v>0</v>
      </c>
      <c r="R332" s="3"/>
      <c r="S332"/>
    </row>
    <row r="333" spans="1:19" x14ac:dyDescent="0.2">
      <c r="A333" t="s">
        <v>434</v>
      </c>
      <c r="B333" t="s">
        <v>632</v>
      </c>
      <c r="C333" t="s">
        <v>633</v>
      </c>
      <c r="D333" t="s">
        <v>631</v>
      </c>
      <c r="E333" s="3">
        <v>43.538461538461497</v>
      </c>
      <c r="F333" s="3">
        <v>0</v>
      </c>
      <c r="G333" s="3">
        <v>0.15384615384615299</v>
      </c>
      <c r="H333" s="3">
        <v>1.4065934065934</v>
      </c>
      <c r="I333" s="3">
        <v>4.5010989010989002</v>
      </c>
      <c r="J333" s="3">
        <v>5.2197802197802101</v>
      </c>
      <c r="K333" s="3">
        <v>0</v>
      </c>
      <c r="L333" s="3">
        <f>Table1[[#This Row],[Hours Qualified Activities Professional]]+Table1[[#This Row],[Hours Other Activity Staff]]</f>
        <v>5.2197802197802101</v>
      </c>
      <c r="M333" s="3">
        <f>Table1[[#This Row],[Total Hours Activity Staff]]/Table1[[#This Row],[MDS Census]]</f>
        <v>0.11988894497728408</v>
      </c>
      <c r="N333" s="3">
        <v>3.32472527472527</v>
      </c>
      <c r="O333" s="3">
        <v>0</v>
      </c>
      <c r="P333" s="3">
        <f>Table1[[#This Row],[Hours Qualified Social Worker]]+Table1[[#This Row],[Hours Other Social Work Staff]]</f>
        <v>3.32472527472527</v>
      </c>
      <c r="Q333" s="3">
        <f>Table1[[#This Row],[Total Hours Social Work Staff Per Resident Per Day]]/Table1[[#This Row],[MDS Census]]</f>
        <v>7.6362948006057516E-2</v>
      </c>
      <c r="R333" s="3"/>
      <c r="S333"/>
    </row>
    <row r="334" spans="1:19" x14ac:dyDescent="0.2">
      <c r="A334" t="s">
        <v>434</v>
      </c>
      <c r="B334" t="s">
        <v>632</v>
      </c>
      <c r="C334" t="s">
        <v>633</v>
      </c>
      <c r="D334" t="s">
        <v>634</v>
      </c>
      <c r="E334" s="3">
        <v>113.505494505494</v>
      </c>
      <c r="F334" s="3">
        <v>5.8021978021978002</v>
      </c>
      <c r="G334" s="3">
        <v>1.12087912087912</v>
      </c>
      <c r="H334" s="3">
        <v>0.39560439560439498</v>
      </c>
      <c r="I334" s="3">
        <v>0.435714285714285</v>
      </c>
      <c r="J334" s="3">
        <v>0</v>
      </c>
      <c r="K334" s="3">
        <v>7.0494505494505404</v>
      </c>
      <c r="L334" s="3">
        <f>Table1[[#This Row],[Hours Qualified Activities Professional]]+Table1[[#This Row],[Hours Other Activity Staff]]</f>
        <v>7.0494505494505404</v>
      </c>
      <c r="M334" s="3">
        <f>Table1[[#This Row],[Total Hours Activity Staff]]/Table1[[#This Row],[MDS Census]]</f>
        <v>6.2106689902217259E-2</v>
      </c>
      <c r="N334" s="3">
        <v>4.8324175824175803</v>
      </c>
      <c r="O334" s="3">
        <v>0</v>
      </c>
      <c r="P334" s="3">
        <f>Table1[[#This Row],[Hours Qualified Social Worker]]+Table1[[#This Row],[Hours Other Social Work Staff]]</f>
        <v>4.8324175824175803</v>
      </c>
      <c r="Q334" s="3">
        <f>Table1[[#This Row],[Total Hours Social Work Staff Per Resident Per Day]]/Table1[[#This Row],[MDS Census]]</f>
        <v>4.2574305353858241E-2</v>
      </c>
      <c r="R334" s="3"/>
      <c r="S334"/>
    </row>
    <row r="335" spans="1:19" x14ac:dyDescent="0.2">
      <c r="A335" t="s">
        <v>434</v>
      </c>
      <c r="B335" t="s">
        <v>632</v>
      </c>
      <c r="C335" t="s">
        <v>633</v>
      </c>
      <c r="D335" t="s">
        <v>635</v>
      </c>
      <c r="E335" s="3">
        <v>118.362637362637</v>
      </c>
      <c r="F335" s="3">
        <v>11.4285714285714</v>
      </c>
      <c r="G335" s="3">
        <v>0</v>
      </c>
      <c r="H335" s="3">
        <v>0.52747252747252704</v>
      </c>
      <c r="I335" s="3">
        <v>8.1895604395604291</v>
      </c>
      <c r="J335" s="3">
        <v>5.94780219780219</v>
      </c>
      <c r="K335" s="3">
        <v>2.9038461538461502</v>
      </c>
      <c r="L335" s="3">
        <f>Table1[[#This Row],[Hours Qualified Activities Professional]]+Table1[[#This Row],[Hours Other Activity Staff]]</f>
        <v>8.8516483516483397</v>
      </c>
      <c r="M335" s="3">
        <f>Table1[[#This Row],[Total Hours Activity Staff]]/Table1[[#This Row],[MDS Census]]</f>
        <v>7.4784142605143572E-2</v>
      </c>
      <c r="N335" s="3">
        <v>0</v>
      </c>
      <c r="O335" s="3">
        <v>0</v>
      </c>
      <c r="P335" s="3">
        <f>Table1[[#This Row],[Hours Qualified Social Worker]]+Table1[[#This Row],[Hours Other Social Work Staff]]</f>
        <v>0</v>
      </c>
      <c r="Q335" s="3">
        <f>Table1[[#This Row],[Total Hours Social Work Staff Per Resident Per Day]]/Table1[[#This Row],[MDS Census]]</f>
        <v>0</v>
      </c>
      <c r="R335" s="3"/>
      <c r="S335"/>
    </row>
    <row r="336" spans="1:19" x14ac:dyDescent="0.2">
      <c r="A336" t="s">
        <v>434</v>
      </c>
      <c r="B336" t="s">
        <v>632</v>
      </c>
      <c r="C336" t="s">
        <v>633</v>
      </c>
      <c r="D336" t="s">
        <v>636</v>
      </c>
      <c r="E336" s="3">
        <v>75.472527472527403</v>
      </c>
      <c r="F336" s="3">
        <v>7.0329670329670302</v>
      </c>
      <c r="G336" s="3">
        <v>0</v>
      </c>
      <c r="H336" s="3">
        <v>0</v>
      </c>
      <c r="I336" s="3">
        <v>0</v>
      </c>
      <c r="J336" s="3">
        <v>5.9773626373626296</v>
      </c>
      <c r="K336" s="3">
        <v>0</v>
      </c>
      <c r="L336" s="3">
        <f>Table1[[#This Row],[Hours Qualified Activities Professional]]+Table1[[#This Row],[Hours Other Activity Staff]]</f>
        <v>5.9773626373626296</v>
      </c>
      <c r="M336" s="3">
        <f>Table1[[#This Row],[Total Hours Activity Staff]]/Table1[[#This Row],[MDS Census]]</f>
        <v>7.9199184624344762E-2</v>
      </c>
      <c r="N336" s="3">
        <v>5.5384615384615303</v>
      </c>
      <c r="O336" s="3">
        <v>0</v>
      </c>
      <c r="P336" s="3">
        <f>Table1[[#This Row],[Hours Qualified Social Worker]]+Table1[[#This Row],[Hours Other Social Work Staff]]</f>
        <v>5.5384615384615303</v>
      </c>
      <c r="Q336" s="3">
        <f>Table1[[#This Row],[Total Hours Social Work Staff Per Resident Per Day]]/Table1[[#This Row],[MDS Census]]</f>
        <v>7.3383808969132172E-2</v>
      </c>
      <c r="R336" s="3"/>
      <c r="S336"/>
    </row>
    <row r="337" spans="1:19" x14ac:dyDescent="0.2">
      <c r="A337" t="s">
        <v>434</v>
      </c>
      <c r="B337" t="s">
        <v>632</v>
      </c>
      <c r="C337" t="s">
        <v>633</v>
      </c>
      <c r="D337" t="s">
        <v>637</v>
      </c>
      <c r="E337" s="3">
        <v>110.626373626373</v>
      </c>
      <c r="F337" s="3">
        <v>5.71428571428571</v>
      </c>
      <c r="G337" s="3">
        <v>0</v>
      </c>
      <c r="H337" s="3">
        <v>0.26373626373626302</v>
      </c>
      <c r="I337" s="3">
        <v>6.7664835164835102</v>
      </c>
      <c r="J337" s="3">
        <v>5.7939560439560402</v>
      </c>
      <c r="K337" s="3">
        <v>6.74175824175824</v>
      </c>
      <c r="L337" s="3">
        <f>Table1[[#This Row],[Hours Qualified Activities Professional]]+Table1[[#This Row],[Hours Other Activity Staff]]</f>
        <v>12.535714285714281</v>
      </c>
      <c r="M337" s="3">
        <f>Table1[[#This Row],[Total Hours Activity Staff]]/Table1[[#This Row],[MDS Census]]</f>
        <v>0.11331578424555538</v>
      </c>
      <c r="N337" s="3">
        <v>6.5741758241758204</v>
      </c>
      <c r="O337" s="3">
        <v>0</v>
      </c>
      <c r="P337" s="3">
        <f>Table1[[#This Row],[Hours Qualified Social Worker]]+Table1[[#This Row],[Hours Other Social Work Staff]]</f>
        <v>6.5741758241758204</v>
      </c>
      <c r="Q337" s="3">
        <f>Table1[[#This Row],[Total Hours Social Work Staff Per Resident Per Day]]/Table1[[#This Row],[MDS Census]]</f>
        <v>5.9426840170855574E-2</v>
      </c>
      <c r="R337" s="3"/>
      <c r="S337"/>
    </row>
    <row r="338" spans="1:19" x14ac:dyDescent="0.2">
      <c r="A338" t="s">
        <v>434</v>
      </c>
      <c r="B338" t="s">
        <v>632</v>
      </c>
      <c r="C338" t="s">
        <v>633</v>
      </c>
      <c r="D338" t="s">
        <v>638</v>
      </c>
      <c r="E338" s="3">
        <v>88.868131868131798</v>
      </c>
      <c r="F338" s="3">
        <v>5.6263736263736197</v>
      </c>
      <c r="G338" s="3">
        <v>3.2967032967032898E-2</v>
      </c>
      <c r="H338" s="3">
        <v>9.8901098901098897E-2</v>
      </c>
      <c r="I338" s="3">
        <v>0.58241758241758201</v>
      </c>
      <c r="J338" s="3">
        <v>12.6785714285714</v>
      </c>
      <c r="K338" s="3">
        <v>0</v>
      </c>
      <c r="L338" s="3">
        <f>Table1[[#This Row],[Hours Qualified Activities Professional]]+Table1[[#This Row],[Hours Other Activity Staff]]</f>
        <v>12.6785714285714</v>
      </c>
      <c r="M338" s="3">
        <f>Table1[[#This Row],[Total Hours Activity Staff]]/Table1[[#This Row],[MDS Census]]</f>
        <v>0.14266724372449591</v>
      </c>
      <c r="N338" s="3">
        <v>5.4010989010988997</v>
      </c>
      <c r="O338" s="3">
        <v>0</v>
      </c>
      <c r="P338" s="3">
        <f>Table1[[#This Row],[Hours Qualified Social Worker]]+Table1[[#This Row],[Hours Other Social Work Staff]]</f>
        <v>5.4010989010988997</v>
      </c>
      <c r="Q338" s="3">
        <f>Table1[[#This Row],[Total Hours Social Work Staff Per Resident Per Day]]/Table1[[#This Row],[MDS Census]]</f>
        <v>6.0776554964758284E-2</v>
      </c>
      <c r="R338" s="3"/>
      <c r="S338"/>
    </row>
    <row r="339" spans="1:19" x14ac:dyDescent="0.2">
      <c r="A339" t="s">
        <v>434</v>
      </c>
      <c r="B339" t="s">
        <v>632</v>
      </c>
      <c r="C339" t="s">
        <v>633</v>
      </c>
      <c r="D339" t="s">
        <v>639</v>
      </c>
      <c r="E339" s="3">
        <v>94.901098901098905</v>
      </c>
      <c r="F339" s="3">
        <v>5.71428571428571</v>
      </c>
      <c r="G339" s="3">
        <v>0</v>
      </c>
      <c r="H339" s="3">
        <v>0.35164835164835101</v>
      </c>
      <c r="I339" s="3">
        <v>6.3818681318681296</v>
      </c>
      <c r="J339" s="3">
        <v>5.3736263736263696</v>
      </c>
      <c r="K339" s="3">
        <v>0</v>
      </c>
      <c r="L339" s="3">
        <f>Table1[[#This Row],[Hours Qualified Activities Professional]]+Table1[[#This Row],[Hours Other Activity Staff]]</f>
        <v>5.3736263736263696</v>
      </c>
      <c r="M339" s="3">
        <f>Table1[[#This Row],[Total Hours Activity Staff]]/Table1[[#This Row],[MDS Census]]</f>
        <v>5.6623436776285271E-2</v>
      </c>
      <c r="N339" s="3">
        <v>6.0576923076923004</v>
      </c>
      <c r="O339" s="3">
        <v>0</v>
      </c>
      <c r="P339" s="3">
        <f>Table1[[#This Row],[Hours Qualified Social Worker]]+Table1[[#This Row],[Hours Other Social Work Staff]]</f>
        <v>6.0576923076923004</v>
      </c>
      <c r="Q339" s="3">
        <f>Table1[[#This Row],[Total Hours Social Work Staff Per Resident Per Day]]/Table1[[#This Row],[MDS Census]]</f>
        <v>6.3831635016211127E-2</v>
      </c>
      <c r="R339" s="3"/>
      <c r="S339"/>
    </row>
    <row r="340" spans="1:19" x14ac:dyDescent="0.2">
      <c r="A340" t="s">
        <v>434</v>
      </c>
      <c r="B340" t="s">
        <v>632</v>
      </c>
      <c r="C340" t="s">
        <v>633</v>
      </c>
      <c r="D340" t="s">
        <v>640</v>
      </c>
      <c r="E340" s="3">
        <v>103.780219780219</v>
      </c>
      <c r="F340" s="3">
        <v>5.71428571428571</v>
      </c>
      <c r="G340" s="3">
        <v>0</v>
      </c>
      <c r="H340" s="3">
        <v>0</v>
      </c>
      <c r="I340" s="3">
        <v>0</v>
      </c>
      <c r="J340" s="3">
        <v>5.85373626373626</v>
      </c>
      <c r="K340" s="3">
        <v>2.87</v>
      </c>
      <c r="L340" s="3">
        <f>Table1[[#This Row],[Hours Qualified Activities Professional]]+Table1[[#This Row],[Hours Other Activity Staff]]</f>
        <v>8.7237362637362601</v>
      </c>
      <c r="M340" s="3">
        <f>Table1[[#This Row],[Total Hours Activity Staff]]/Table1[[#This Row],[MDS Census]]</f>
        <v>8.4059720457433887E-2</v>
      </c>
      <c r="N340" s="3">
        <v>5.6263736263736197</v>
      </c>
      <c r="O340" s="3">
        <v>0</v>
      </c>
      <c r="P340" s="3">
        <f>Table1[[#This Row],[Hours Qualified Social Worker]]+Table1[[#This Row],[Hours Other Social Work Staff]]</f>
        <v>5.6263736263736197</v>
      </c>
      <c r="Q340" s="3">
        <f>Table1[[#This Row],[Total Hours Social Work Staff Per Resident Per Day]]/Table1[[#This Row],[MDS Census]]</f>
        <v>5.4214315967810595E-2</v>
      </c>
      <c r="R340" s="3"/>
      <c r="S340"/>
    </row>
    <row r="341" spans="1:19" x14ac:dyDescent="0.2">
      <c r="A341" t="s">
        <v>434</v>
      </c>
      <c r="B341" t="s">
        <v>632</v>
      </c>
      <c r="C341" t="s">
        <v>633</v>
      </c>
      <c r="D341" t="s">
        <v>641</v>
      </c>
      <c r="E341" s="3">
        <v>107.21978021978001</v>
      </c>
      <c r="F341" s="3">
        <v>5.71428571428571</v>
      </c>
      <c r="G341" s="3">
        <v>0</v>
      </c>
      <c r="H341" s="3">
        <v>0.26373626373626302</v>
      </c>
      <c r="I341" s="3">
        <v>5.7609890109890101</v>
      </c>
      <c r="J341" s="3">
        <v>4.97252747252747</v>
      </c>
      <c r="K341" s="3">
        <v>0</v>
      </c>
      <c r="L341" s="3">
        <f>Table1[[#This Row],[Hours Qualified Activities Professional]]+Table1[[#This Row],[Hours Other Activity Staff]]</f>
        <v>4.97252747252747</v>
      </c>
      <c r="M341" s="3">
        <f>Table1[[#This Row],[Total Hours Activity Staff]]/Table1[[#This Row],[MDS Census]]</f>
        <v>4.637696013118793E-2</v>
      </c>
      <c r="N341" s="3">
        <v>5.4258241758241699</v>
      </c>
      <c r="O341" s="3">
        <v>0</v>
      </c>
      <c r="P341" s="3">
        <f>Table1[[#This Row],[Hours Qualified Social Worker]]+Table1[[#This Row],[Hours Other Social Work Staff]]</f>
        <v>5.4258241758241699</v>
      </c>
      <c r="Q341" s="3">
        <f>Table1[[#This Row],[Total Hours Social Work Staff Per Resident Per Day]]/Table1[[#This Row],[MDS Census]]</f>
        <v>5.0604694065798962E-2</v>
      </c>
      <c r="R341" s="3"/>
      <c r="S341"/>
    </row>
    <row r="342" spans="1:19" x14ac:dyDescent="0.2">
      <c r="A342" t="s">
        <v>434</v>
      </c>
      <c r="B342" t="s">
        <v>632</v>
      </c>
      <c r="C342" t="s">
        <v>633</v>
      </c>
      <c r="D342" t="s">
        <v>642</v>
      </c>
      <c r="E342" s="3">
        <v>86.725274725274701</v>
      </c>
      <c r="F342" s="3">
        <v>4.9553846153846104</v>
      </c>
      <c r="G342" s="3">
        <v>0.329670329670329</v>
      </c>
      <c r="H342" s="3">
        <v>0.26373626373626302</v>
      </c>
      <c r="I342" s="3">
        <v>0.39560439560439498</v>
      </c>
      <c r="J342" s="3">
        <v>5.5595604395604301</v>
      </c>
      <c r="K342" s="3">
        <v>0</v>
      </c>
      <c r="L342" s="3">
        <f>Table1[[#This Row],[Hours Qualified Activities Professional]]+Table1[[#This Row],[Hours Other Activity Staff]]</f>
        <v>5.5595604395604301</v>
      </c>
      <c r="M342" s="3">
        <f>Table1[[#This Row],[Total Hours Activity Staff]]/Table1[[#This Row],[MDS Census]]</f>
        <v>6.4105423213380544E-2</v>
      </c>
      <c r="N342" s="3">
        <v>0</v>
      </c>
      <c r="O342" s="3">
        <v>5.0314285714285703</v>
      </c>
      <c r="P342" s="3">
        <f>Table1[[#This Row],[Hours Qualified Social Worker]]+Table1[[#This Row],[Hours Other Social Work Staff]]</f>
        <v>5.0314285714285703</v>
      </c>
      <c r="Q342" s="3">
        <f>Table1[[#This Row],[Total Hours Social Work Staff Per Resident Per Day]]/Table1[[#This Row],[MDS Census]]</f>
        <v>5.8015712113532694E-2</v>
      </c>
      <c r="R342" s="3"/>
      <c r="S342"/>
    </row>
    <row r="343" spans="1:19" x14ac:dyDescent="0.2">
      <c r="A343" t="s">
        <v>434</v>
      </c>
      <c r="B343" t="s">
        <v>632</v>
      </c>
      <c r="C343" t="s">
        <v>633</v>
      </c>
      <c r="D343" t="s">
        <v>643</v>
      </c>
      <c r="E343" s="3">
        <v>61.186813186813097</v>
      </c>
      <c r="F343" s="3">
        <v>5.4505494505494498</v>
      </c>
      <c r="G343" s="3">
        <v>6.5934065934065894E-2</v>
      </c>
      <c r="H343" s="3">
        <v>0.52747252747252704</v>
      </c>
      <c r="I343" s="3">
        <v>0.52747252747252704</v>
      </c>
      <c r="J343" s="3">
        <v>10.206043956043899</v>
      </c>
      <c r="K343" s="3">
        <v>0</v>
      </c>
      <c r="L343" s="3">
        <f>Table1[[#This Row],[Hours Qualified Activities Professional]]+Table1[[#This Row],[Hours Other Activity Staff]]</f>
        <v>10.206043956043899</v>
      </c>
      <c r="M343" s="3">
        <f>Table1[[#This Row],[Total Hours Activity Staff]]/Table1[[#This Row],[MDS Census]]</f>
        <v>0.16680136494252806</v>
      </c>
      <c r="N343" s="3">
        <v>5.3626373626373596</v>
      </c>
      <c r="O343" s="3">
        <v>0</v>
      </c>
      <c r="P343" s="3">
        <f>Table1[[#This Row],[Hours Qualified Social Worker]]+Table1[[#This Row],[Hours Other Social Work Staff]]</f>
        <v>5.3626373626373596</v>
      </c>
      <c r="Q343" s="3">
        <f>Table1[[#This Row],[Total Hours Social Work Staff Per Resident Per Day]]/Table1[[#This Row],[MDS Census]]</f>
        <v>8.7643678160919614E-2</v>
      </c>
      <c r="R343" s="3"/>
      <c r="S343"/>
    </row>
    <row r="344" spans="1:19" x14ac:dyDescent="0.2">
      <c r="A344" t="s">
        <v>434</v>
      </c>
      <c r="B344" t="s">
        <v>645</v>
      </c>
      <c r="C344" t="s">
        <v>487</v>
      </c>
      <c r="D344" t="s">
        <v>644</v>
      </c>
      <c r="E344" s="3">
        <v>69.120879120879096</v>
      </c>
      <c r="F344" s="3">
        <v>10.9285714285714</v>
      </c>
      <c r="G344" s="3">
        <v>0.57142857142857095</v>
      </c>
      <c r="H344" s="3">
        <v>0.26373626373626302</v>
      </c>
      <c r="I344" s="3">
        <v>0.20329670329670299</v>
      </c>
      <c r="J344" s="3">
        <v>5.6456043956043898</v>
      </c>
      <c r="K344" s="3">
        <v>0</v>
      </c>
      <c r="L344" s="3">
        <f>Table1[[#This Row],[Hours Qualified Activities Professional]]+Table1[[#This Row],[Hours Other Activity Staff]]</f>
        <v>5.6456043956043898</v>
      </c>
      <c r="M344" s="3">
        <f>Table1[[#This Row],[Total Hours Activity Staff]]/Table1[[#This Row],[MDS Census]]</f>
        <v>8.1677265500794863E-2</v>
      </c>
      <c r="N344" s="3">
        <v>5.5027472527472501</v>
      </c>
      <c r="O344" s="3">
        <v>0</v>
      </c>
      <c r="P344" s="3">
        <f>Table1[[#This Row],[Hours Qualified Social Worker]]+Table1[[#This Row],[Hours Other Social Work Staff]]</f>
        <v>5.5027472527472501</v>
      </c>
      <c r="Q344" s="3">
        <f>Table1[[#This Row],[Total Hours Social Work Staff Per Resident Per Day]]/Table1[[#This Row],[MDS Census]]</f>
        <v>7.9610492845786959E-2</v>
      </c>
      <c r="R344" s="3"/>
      <c r="S344"/>
    </row>
    <row r="345" spans="1:19" x14ac:dyDescent="0.2">
      <c r="A345" t="s">
        <v>434</v>
      </c>
      <c r="B345" t="s">
        <v>647</v>
      </c>
      <c r="C345" t="s">
        <v>648</v>
      </c>
      <c r="D345" t="s">
        <v>646</v>
      </c>
      <c r="E345" s="3">
        <v>91.208791208791197</v>
      </c>
      <c r="F345" s="3">
        <v>5.6263736263736197</v>
      </c>
      <c r="G345" s="3">
        <v>0</v>
      </c>
      <c r="H345" s="3">
        <v>0</v>
      </c>
      <c r="I345" s="3">
        <v>0</v>
      </c>
      <c r="J345" s="3">
        <v>5.4949450549450498</v>
      </c>
      <c r="K345" s="3">
        <v>0</v>
      </c>
      <c r="L345" s="3">
        <f>Table1[[#This Row],[Hours Qualified Activities Professional]]+Table1[[#This Row],[Hours Other Activity Staff]]</f>
        <v>5.4949450549450498</v>
      </c>
      <c r="M345" s="3">
        <f>Table1[[#This Row],[Total Hours Activity Staff]]/Table1[[#This Row],[MDS Census]]</f>
        <v>6.0245783132530074E-2</v>
      </c>
      <c r="N345" s="3">
        <v>4.7472527472527402</v>
      </c>
      <c r="O345" s="3">
        <v>0</v>
      </c>
      <c r="P345" s="3">
        <f>Table1[[#This Row],[Hours Qualified Social Worker]]+Table1[[#This Row],[Hours Other Social Work Staff]]</f>
        <v>4.7472527472527402</v>
      </c>
      <c r="Q345" s="3">
        <f>Table1[[#This Row],[Total Hours Social Work Staff Per Resident Per Day]]/Table1[[#This Row],[MDS Census]]</f>
        <v>5.2048192771084266E-2</v>
      </c>
      <c r="R345" s="3"/>
      <c r="S345"/>
    </row>
    <row r="346" spans="1:19" x14ac:dyDescent="0.2">
      <c r="A346" t="s">
        <v>434</v>
      </c>
      <c r="B346" t="s">
        <v>647</v>
      </c>
      <c r="C346" t="s">
        <v>648</v>
      </c>
      <c r="D346" t="s">
        <v>649</v>
      </c>
      <c r="E346" s="3">
        <v>91.604395604395606</v>
      </c>
      <c r="F346" s="3">
        <v>5.5384615384615303</v>
      </c>
      <c r="G346" s="3">
        <v>4.3956043956043897E-2</v>
      </c>
      <c r="H346" s="3">
        <v>0.24725274725274701</v>
      </c>
      <c r="I346" s="3">
        <v>0.30219780219780201</v>
      </c>
      <c r="J346" s="3">
        <v>0</v>
      </c>
      <c r="K346" s="3">
        <v>5.6252747252747204</v>
      </c>
      <c r="L346" s="3">
        <f>Table1[[#This Row],[Hours Qualified Activities Professional]]+Table1[[#This Row],[Hours Other Activity Staff]]</f>
        <v>5.6252747252747204</v>
      </c>
      <c r="M346" s="3">
        <f>Table1[[#This Row],[Total Hours Activity Staff]]/Table1[[#This Row],[MDS Census]]</f>
        <v>6.1408349328214915E-2</v>
      </c>
      <c r="N346" s="3">
        <v>0</v>
      </c>
      <c r="O346" s="3">
        <v>0</v>
      </c>
      <c r="P346" s="3">
        <f>Table1[[#This Row],[Hours Qualified Social Worker]]+Table1[[#This Row],[Hours Other Social Work Staff]]</f>
        <v>0</v>
      </c>
      <c r="Q346" s="3">
        <f>Table1[[#This Row],[Total Hours Social Work Staff Per Resident Per Day]]/Table1[[#This Row],[MDS Census]]</f>
        <v>0</v>
      </c>
      <c r="R346" s="3"/>
      <c r="S346"/>
    </row>
    <row r="347" spans="1:19" x14ac:dyDescent="0.2">
      <c r="A347" t="s">
        <v>434</v>
      </c>
      <c r="B347" t="s">
        <v>651</v>
      </c>
      <c r="C347" t="s">
        <v>652</v>
      </c>
      <c r="D347" t="s">
        <v>650</v>
      </c>
      <c r="E347" s="3">
        <v>58.109890109890102</v>
      </c>
      <c r="F347" s="3">
        <v>5.3626373626373596</v>
      </c>
      <c r="G347" s="3">
        <v>0.70329670329670302</v>
      </c>
      <c r="H347" s="3">
        <v>0.26373626373626302</v>
      </c>
      <c r="I347" s="3">
        <v>0.26373626373626302</v>
      </c>
      <c r="J347" s="3">
        <v>0</v>
      </c>
      <c r="K347" s="3">
        <v>4.7765934065933999</v>
      </c>
      <c r="L347" s="3">
        <f>Table1[[#This Row],[Hours Qualified Activities Professional]]+Table1[[#This Row],[Hours Other Activity Staff]]</f>
        <v>4.7765934065933999</v>
      </c>
      <c r="M347" s="3">
        <f>Table1[[#This Row],[Total Hours Activity Staff]]/Table1[[#This Row],[MDS Census]]</f>
        <v>8.2199319213313055E-2</v>
      </c>
      <c r="N347" s="3">
        <v>0</v>
      </c>
      <c r="O347" s="3">
        <v>0</v>
      </c>
      <c r="P347" s="3">
        <f>Table1[[#This Row],[Hours Qualified Social Worker]]+Table1[[#This Row],[Hours Other Social Work Staff]]</f>
        <v>0</v>
      </c>
      <c r="Q347" s="3">
        <f>Table1[[#This Row],[Total Hours Social Work Staff Per Resident Per Day]]/Table1[[#This Row],[MDS Census]]</f>
        <v>0</v>
      </c>
      <c r="R347" s="3"/>
      <c r="S347"/>
    </row>
    <row r="348" spans="1:19" x14ac:dyDescent="0.2">
      <c r="A348" t="s">
        <v>434</v>
      </c>
      <c r="B348" t="s">
        <v>651</v>
      </c>
      <c r="C348" t="s">
        <v>652</v>
      </c>
      <c r="D348" t="s">
        <v>653</v>
      </c>
      <c r="E348" s="3">
        <v>87.593406593406499</v>
      </c>
      <c r="F348" s="3">
        <v>5.2724175824175799</v>
      </c>
      <c r="G348" s="3">
        <v>0.26373626373626302</v>
      </c>
      <c r="H348" s="3">
        <v>0.26373626373626302</v>
      </c>
      <c r="I348" s="3">
        <v>0.26373626373626302</v>
      </c>
      <c r="J348" s="3">
        <v>5.7752747252747199</v>
      </c>
      <c r="K348" s="3">
        <v>0</v>
      </c>
      <c r="L348" s="3">
        <f>Table1[[#This Row],[Hours Qualified Activities Professional]]+Table1[[#This Row],[Hours Other Activity Staff]]</f>
        <v>5.7752747252747199</v>
      </c>
      <c r="M348" s="3">
        <f>Table1[[#This Row],[Total Hours Activity Staff]]/Table1[[#This Row],[MDS Census]]</f>
        <v>6.5932756241374998E-2</v>
      </c>
      <c r="N348" s="3">
        <v>0</v>
      </c>
      <c r="O348" s="3">
        <v>4.9370329670329598</v>
      </c>
      <c r="P348" s="3">
        <f>Table1[[#This Row],[Hours Qualified Social Worker]]+Table1[[#This Row],[Hours Other Social Work Staff]]</f>
        <v>4.9370329670329598</v>
      </c>
      <c r="Q348" s="3">
        <f>Table1[[#This Row],[Total Hours Social Work Staff Per Resident Per Day]]/Table1[[#This Row],[MDS Census]]</f>
        <v>5.6363066114665641E-2</v>
      </c>
      <c r="R348" s="3"/>
      <c r="S348"/>
    </row>
    <row r="349" spans="1:19" x14ac:dyDescent="0.2">
      <c r="A349" t="s">
        <v>434</v>
      </c>
      <c r="B349" t="s">
        <v>655</v>
      </c>
      <c r="C349" t="s">
        <v>476</v>
      </c>
      <c r="D349" t="s">
        <v>654</v>
      </c>
      <c r="E349" s="3">
        <v>41.626373626373599</v>
      </c>
      <c r="F349" s="3">
        <v>5.71428571428571</v>
      </c>
      <c r="G349" s="3">
        <v>0.36813186813186799</v>
      </c>
      <c r="H349" s="3">
        <v>0.17582417582417501</v>
      </c>
      <c r="I349" s="3">
        <v>0.55307692307692302</v>
      </c>
      <c r="J349" s="3">
        <v>0</v>
      </c>
      <c r="K349" s="3">
        <v>0</v>
      </c>
      <c r="L349" s="3">
        <f>Table1[[#This Row],[Hours Qualified Activities Professional]]+Table1[[#This Row],[Hours Other Activity Staff]]</f>
        <v>0</v>
      </c>
      <c r="M349" s="3">
        <f>Table1[[#This Row],[Total Hours Activity Staff]]/Table1[[#This Row],[MDS Census]]</f>
        <v>0</v>
      </c>
      <c r="N349" s="3">
        <v>4.2001098901098901</v>
      </c>
      <c r="O349" s="3">
        <v>0</v>
      </c>
      <c r="P349" s="3">
        <f>Table1[[#This Row],[Hours Qualified Social Worker]]+Table1[[#This Row],[Hours Other Social Work Staff]]</f>
        <v>4.2001098901098901</v>
      </c>
      <c r="Q349" s="3">
        <f>Table1[[#This Row],[Total Hours Social Work Staff Per Resident Per Day]]/Table1[[#This Row],[MDS Census]]</f>
        <v>0.10090021119324188</v>
      </c>
      <c r="R349" s="3"/>
      <c r="S349"/>
    </row>
    <row r="350" spans="1:19" x14ac:dyDescent="0.2">
      <c r="A350" t="s">
        <v>434</v>
      </c>
      <c r="B350" t="s">
        <v>288</v>
      </c>
      <c r="C350" t="s">
        <v>657</v>
      </c>
      <c r="D350" t="s">
        <v>656</v>
      </c>
      <c r="E350" s="3">
        <v>88.670329670329593</v>
      </c>
      <c r="F350" s="3">
        <v>5.3019780219780204</v>
      </c>
      <c r="G350" s="3">
        <v>0.29670329670329598</v>
      </c>
      <c r="H350" s="3">
        <v>0.27472527472527403</v>
      </c>
      <c r="I350" s="3">
        <v>0.38186813186813101</v>
      </c>
      <c r="J350" s="3">
        <v>0</v>
      </c>
      <c r="K350" s="3">
        <v>0</v>
      </c>
      <c r="L350" s="3">
        <f>Table1[[#This Row],[Hours Qualified Activities Professional]]+Table1[[#This Row],[Hours Other Activity Staff]]</f>
        <v>0</v>
      </c>
      <c r="M350" s="3">
        <f>Table1[[#This Row],[Total Hours Activity Staff]]/Table1[[#This Row],[MDS Census]]</f>
        <v>0</v>
      </c>
      <c r="N350" s="3">
        <v>0</v>
      </c>
      <c r="O350" s="3">
        <v>10.7442857142857</v>
      </c>
      <c r="P350" s="3">
        <f>Table1[[#This Row],[Hours Qualified Social Worker]]+Table1[[#This Row],[Hours Other Social Work Staff]]</f>
        <v>10.7442857142857</v>
      </c>
      <c r="Q350" s="3">
        <f>Table1[[#This Row],[Total Hours Social Work Staff Per Resident Per Day]]/Table1[[#This Row],[MDS Census]]</f>
        <v>0.12117114884124422</v>
      </c>
      <c r="R350" s="3"/>
      <c r="S350"/>
    </row>
    <row r="351" spans="1:19" x14ac:dyDescent="0.2">
      <c r="A351" t="s">
        <v>434</v>
      </c>
      <c r="B351" t="s">
        <v>659</v>
      </c>
      <c r="C351" t="s">
        <v>586</v>
      </c>
      <c r="D351" t="s">
        <v>658</v>
      </c>
      <c r="E351" s="3">
        <v>93.043956043956001</v>
      </c>
      <c r="F351" s="3">
        <v>4.4580219780219696</v>
      </c>
      <c r="G351" s="3">
        <v>0.30769230769230699</v>
      </c>
      <c r="H351" s="3">
        <v>0.27472527472527403</v>
      </c>
      <c r="I351" s="3">
        <v>0.36450549450549402</v>
      </c>
      <c r="J351" s="3">
        <v>0</v>
      </c>
      <c r="K351" s="3">
        <v>6.3265934065933997</v>
      </c>
      <c r="L351" s="3">
        <f>Table1[[#This Row],[Hours Qualified Activities Professional]]+Table1[[#This Row],[Hours Other Activity Staff]]</f>
        <v>6.3265934065933997</v>
      </c>
      <c r="M351" s="3">
        <f>Table1[[#This Row],[Total Hours Activity Staff]]/Table1[[#This Row],[MDS Census]]</f>
        <v>6.7995748198889761E-2</v>
      </c>
      <c r="N351" s="3">
        <v>0</v>
      </c>
      <c r="O351" s="3">
        <v>5.15912087912087</v>
      </c>
      <c r="P351" s="3">
        <f>Table1[[#This Row],[Hours Qualified Social Worker]]+Table1[[#This Row],[Hours Other Social Work Staff]]</f>
        <v>5.15912087912087</v>
      </c>
      <c r="Q351" s="3">
        <f>Table1[[#This Row],[Total Hours Social Work Staff Per Resident Per Day]]/Table1[[#This Row],[MDS Census]]</f>
        <v>5.5448210700366055E-2</v>
      </c>
      <c r="R351" s="3"/>
      <c r="S351"/>
    </row>
    <row r="352" spans="1:19" x14ac:dyDescent="0.2">
      <c r="A352" t="s">
        <v>434</v>
      </c>
      <c r="B352" t="s">
        <v>661</v>
      </c>
      <c r="C352" t="s">
        <v>662</v>
      </c>
      <c r="D352" t="s">
        <v>660</v>
      </c>
      <c r="E352" s="3">
        <v>58</v>
      </c>
      <c r="F352" s="3">
        <v>5.3186813186813104</v>
      </c>
      <c r="G352" s="3">
        <v>0.60439560439560402</v>
      </c>
      <c r="H352" s="3">
        <v>0.23076923076923</v>
      </c>
      <c r="I352" s="3">
        <v>0.25274725274725202</v>
      </c>
      <c r="J352" s="3">
        <v>0</v>
      </c>
      <c r="K352" s="3">
        <v>5.3219780219780199</v>
      </c>
      <c r="L352" s="3">
        <f>Table1[[#This Row],[Hours Qualified Activities Professional]]+Table1[[#This Row],[Hours Other Activity Staff]]</f>
        <v>5.3219780219780199</v>
      </c>
      <c r="M352" s="3">
        <f>Table1[[#This Row],[Total Hours Activity Staff]]/Table1[[#This Row],[MDS Census]]</f>
        <v>9.1758241758241724E-2</v>
      </c>
      <c r="N352" s="3">
        <v>0</v>
      </c>
      <c r="O352" s="3">
        <v>5.2032967032966999</v>
      </c>
      <c r="P352" s="3">
        <f>Table1[[#This Row],[Hours Qualified Social Worker]]+Table1[[#This Row],[Hours Other Social Work Staff]]</f>
        <v>5.2032967032966999</v>
      </c>
      <c r="Q352" s="3">
        <f>Table1[[#This Row],[Total Hours Social Work Staff Per Resident Per Day]]/Table1[[#This Row],[MDS Census]]</f>
        <v>8.9712012125805166E-2</v>
      </c>
      <c r="R352" s="3"/>
      <c r="S352"/>
    </row>
    <row r="353" spans="1:19" x14ac:dyDescent="0.2">
      <c r="A353" t="s">
        <v>434</v>
      </c>
      <c r="B353" t="s">
        <v>664</v>
      </c>
      <c r="C353" t="s">
        <v>633</v>
      </c>
      <c r="D353" t="s">
        <v>663</v>
      </c>
      <c r="E353" s="3">
        <v>56.010989010989</v>
      </c>
      <c r="F353" s="3">
        <v>5.8021978021978002</v>
      </c>
      <c r="G353" s="3">
        <v>0.40109890109890101</v>
      </c>
      <c r="H353" s="3">
        <v>0.13186813186813101</v>
      </c>
      <c r="I353" s="3">
        <v>0.40109890109890101</v>
      </c>
      <c r="J353" s="3">
        <v>0</v>
      </c>
      <c r="K353" s="3">
        <v>5.71714285714285</v>
      </c>
      <c r="L353" s="3">
        <f>Table1[[#This Row],[Hours Qualified Activities Professional]]+Table1[[#This Row],[Hours Other Activity Staff]]</f>
        <v>5.71714285714285</v>
      </c>
      <c r="M353" s="3">
        <f>Table1[[#This Row],[Total Hours Activity Staff]]/Table1[[#This Row],[MDS Census]]</f>
        <v>0.10207180694526181</v>
      </c>
      <c r="N353" s="3">
        <v>5.7294505494505401</v>
      </c>
      <c r="O353" s="3">
        <v>0</v>
      </c>
      <c r="P353" s="3">
        <f>Table1[[#This Row],[Hours Qualified Social Worker]]+Table1[[#This Row],[Hours Other Social Work Staff]]</f>
        <v>5.7294505494505401</v>
      </c>
      <c r="Q353" s="3">
        <f>Table1[[#This Row],[Total Hours Social Work Staff Per Resident Per Day]]/Table1[[#This Row],[MDS Census]]</f>
        <v>0.10229154404551682</v>
      </c>
      <c r="R353" s="3"/>
      <c r="S353"/>
    </row>
    <row r="354" spans="1:19" x14ac:dyDescent="0.2">
      <c r="A354" t="s">
        <v>434</v>
      </c>
      <c r="B354" t="s">
        <v>666</v>
      </c>
      <c r="C354" t="s">
        <v>667</v>
      </c>
      <c r="D354" t="s">
        <v>665</v>
      </c>
      <c r="E354" s="3">
        <v>95.879120879120805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f>Table1[[#This Row],[Hours Qualified Activities Professional]]+Table1[[#This Row],[Hours Other Activity Staff]]</f>
        <v>0</v>
      </c>
      <c r="M354" s="3">
        <f>Table1[[#This Row],[Total Hours Activity Staff]]/Table1[[#This Row],[MDS Census]]</f>
        <v>0</v>
      </c>
      <c r="N354" s="3">
        <v>0</v>
      </c>
      <c r="O354" s="3">
        <v>0</v>
      </c>
      <c r="P354" s="3">
        <f>Table1[[#This Row],[Hours Qualified Social Worker]]+Table1[[#This Row],[Hours Other Social Work Staff]]</f>
        <v>0</v>
      </c>
      <c r="Q354" s="3">
        <f>Table1[[#This Row],[Total Hours Social Work Staff Per Resident Per Day]]/Table1[[#This Row],[MDS Census]]</f>
        <v>0</v>
      </c>
      <c r="R354" s="3"/>
      <c r="S354"/>
    </row>
    <row r="355" spans="1:19" x14ac:dyDescent="0.2">
      <c r="A355" t="s">
        <v>434</v>
      </c>
      <c r="B355" t="s">
        <v>669</v>
      </c>
      <c r="C355" t="s">
        <v>670</v>
      </c>
      <c r="D355" t="s">
        <v>668</v>
      </c>
      <c r="E355" s="3">
        <v>30.604395604395599</v>
      </c>
      <c r="F355" s="3">
        <v>5.1868131868131799</v>
      </c>
      <c r="G355" s="3">
        <v>0.18681318681318601</v>
      </c>
      <c r="H355" s="3">
        <v>0.20879120879120799</v>
      </c>
      <c r="I355" s="3">
        <v>0.24175824175824101</v>
      </c>
      <c r="J355" s="3">
        <v>0</v>
      </c>
      <c r="K355" s="3">
        <v>0</v>
      </c>
      <c r="L355" s="3">
        <f>Table1[[#This Row],[Hours Qualified Activities Professional]]+Table1[[#This Row],[Hours Other Activity Staff]]</f>
        <v>0</v>
      </c>
      <c r="M355" s="3">
        <f>Table1[[#This Row],[Total Hours Activity Staff]]/Table1[[#This Row],[MDS Census]]</f>
        <v>0</v>
      </c>
      <c r="N355" s="3">
        <v>0</v>
      </c>
      <c r="O355" s="3">
        <v>5.22538461538461</v>
      </c>
      <c r="P355" s="3">
        <f>Table1[[#This Row],[Hours Qualified Social Worker]]+Table1[[#This Row],[Hours Other Social Work Staff]]</f>
        <v>5.22538461538461</v>
      </c>
      <c r="Q355" s="3">
        <f>Table1[[#This Row],[Total Hours Social Work Staff Per Resident Per Day]]/Table1[[#This Row],[MDS Census]]</f>
        <v>0.17073967684021529</v>
      </c>
      <c r="R355" s="3"/>
      <c r="S355"/>
    </row>
    <row r="356" spans="1:19" x14ac:dyDescent="0.2">
      <c r="A356" t="s">
        <v>434</v>
      </c>
      <c r="B356" t="s">
        <v>672</v>
      </c>
      <c r="C356" t="s">
        <v>492</v>
      </c>
      <c r="D356" t="s">
        <v>671</v>
      </c>
      <c r="E356" s="3">
        <v>75.021978021978001</v>
      </c>
      <c r="F356" s="3">
        <v>5.71428571428571</v>
      </c>
      <c r="G356" s="3">
        <v>8.7912087912087905E-2</v>
      </c>
      <c r="H356" s="3">
        <v>0.28571428571428498</v>
      </c>
      <c r="I356" s="3">
        <v>0.26373626373626302</v>
      </c>
      <c r="J356" s="3">
        <v>0</v>
      </c>
      <c r="K356" s="3">
        <v>4.7463736263736198</v>
      </c>
      <c r="L356" s="3">
        <f>Table1[[#This Row],[Hours Qualified Activities Professional]]+Table1[[#This Row],[Hours Other Activity Staff]]</f>
        <v>4.7463736263736198</v>
      </c>
      <c r="M356" s="3">
        <f>Table1[[#This Row],[Total Hours Activity Staff]]/Table1[[#This Row],[MDS Census]]</f>
        <v>6.3266442068258322E-2</v>
      </c>
      <c r="N356" s="3">
        <v>5.5084615384615301</v>
      </c>
      <c r="O356" s="3">
        <v>0</v>
      </c>
      <c r="P356" s="3">
        <f>Table1[[#This Row],[Hours Qualified Social Worker]]+Table1[[#This Row],[Hours Other Social Work Staff]]</f>
        <v>5.5084615384615301</v>
      </c>
      <c r="Q356" s="3">
        <f>Table1[[#This Row],[Total Hours Social Work Staff Per Resident Per Day]]/Table1[[#This Row],[MDS Census]]</f>
        <v>7.3424637468873497E-2</v>
      </c>
      <c r="R356" s="3"/>
      <c r="S356"/>
    </row>
    <row r="357" spans="1:19" x14ac:dyDescent="0.2">
      <c r="A357" t="s">
        <v>434</v>
      </c>
      <c r="B357" t="s">
        <v>674</v>
      </c>
      <c r="C357" t="s">
        <v>675</v>
      </c>
      <c r="D357" t="s">
        <v>673</v>
      </c>
      <c r="E357" s="3">
        <v>29.186813186813101</v>
      </c>
      <c r="F357" s="3">
        <v>5.1801098901098896</v>
      </c>
      <c r="G357" s="3">
        <v>8.7912087912087905E-2</v>
      </c>
      <c r="H357" s="3">
        <v>3.2967032967032898E-2</v>
      </c>
      <c r="I357" s="3">
        <v>0.24648351648351599</v>
      </c>
      <c r="J357" s="3">
        <v>0</v>
      </c>
      <c r="K357" s="3">
        <v>6.8074725274725196</v>
      </c>
      <c r="L357" s="3">
        <f>Table1[[#This Row],[Hours Qualified Activities Professional]]+Table1[[#This Row],[Hours Other Activity Staff]]</f>
        <v>6.8074725274725196</v>
      </c>
      <c r="M357" s="3">
        <f>Table1[[#This Row],[Total Hours Activity Staff]]/Table1[[#This Row],[MDS Census]]</f>
        <v>0.23323795180722934</v>
      </c>
      <c r="N357" s="3">
        <v>0</v>
      </c>
      <c r="O357" s="3">
        <v>0</v>
      </c>
      <c r="P357" s="3">
        <f>Table1[[#This Row],[Hours Qualified Social Worker]]+Table1[[#This Row],[Hours Other Social Work Staff]]</f>
        <v>0</v>
      </c>
      <c r="Q357" s="3">
        <f>Table1[[#This Row],[Total Hours Social Work Staff Per Resident Per Day]]/Table1[[#This Row],[MDS Census]]</f>
        <v>0</v>
      </c>
      <c r="R357" s="3"/>
      <c r="S357"/>
    </row>
    <row r="358" spans="1:19" x14ac:dyDescent="0.2">
      <c r="A358" t="s">
        <v>434</v>
      </c>
      <c r="B358" t="s">
        <v>674</v>
      </c>
      <c r="C358" t="s">
        <v>675</v>
      </c>
      <c r="D358" t="s">
        <v>676</v>
      </c>
      <c r="E358" s="3">
        <v>72.824175824175796</v>
      </c>
      <c r="F358" s="3">
        <v>5.2747252747252702</v>
      </c>
      <c r="G358" s="3">
        <v>0.659340659340659</v>
      </c>
      <c r="H358" s="3">
        <v>0.27472527472527403</v>
      </c>
      <c r="I358" s="3">
        <v>0.29670329670329598</v>
      </c>
      <c r="J358" s="3">
        <v>0</v>
      </c>
      <c r="K358" s="3">
        <v>5.2565934065934004</v>
      </c>
      <c r="L358" s="3">
        <f>Table1[[#This Row],[Hours Qualified Activities Professional]]+Table1[[#This Row],[Hours Other Activity Staff]]</f>
        <v>5.2565934065934004</v>
      </c>
      <c r="M358" s="3">
        <f>Table1[[#This Row],[Total Hours Activity Staff]]/Table1[[#This Row],[MDS Census]]</f>
        <v>7.2181982797645941E-2</v>
      </c>
      <c r="N358" s="3">
        <v>0</v>
      </c>
      <c r="O358" s="3">
        <v>5.2307692307692299</v>
      </c>
      <c r="P358" s="3">
        <f>Table1[[#This Row],[Hours Qualified Social Worker]]+Table1[[#This Row],[Hours Other Social Work Staff]]</f>
        <v>5.2307692307692299</v>
      </c>
      <c r="Q358" s="3">
        <f>Table1[[#This Row],[Total Hours Social Work Staff Per Resident Per Day]]/Table1[[#This Row],[MDS Census]]</f>
        <v>7.1827372868567996E-2</v>
      </c>
      <c r="R358" s="3"/>
      <c r="S358"/>
    </row>
    <row r="359" spans="1:19" x14ac:dyDescent="0.2">
      <c r="A359" t="s">
        <v>434</v>
      </c>
      <c r="B359" t="s">
        <v>678</v>
      </c>
      <c r="C359" t="s">
        <v>620</v>
      </c>
      <c r="D359" t="s">
        <v>677</v>
      </c>
      <c r="E359" s="3">
        <v>66.230769230769198</v>
      </c>
      <c r="F359" s="3">
        <v>5.71428571428571</v>
      </c>
      <c r="G359" s="3">
        <v>0.57142857142857095</v>
      </c>
      <c r="H359" s="3">
        <v>0.26373626373626302</v>
      </c>
      <c r="I359" s="3">
        <v>0.26373626373626302</v>
      </c>
      <c r="J359" s="3">
        <v>5.5989010989010897</v>
      </c>
      <c r="K359" s="3">
        <v>1.8653846153846101</v>
      </c>
      <c r="L359" s="3">
        <f>Table1[[#This Row],[Hours Qualified Activities Professional]]+Table1[[#This Row],[Hours Other Activity Staff]]</f>
        <v>7.4642857142856993</v>
      </c>
      <c r="M359" s="3">
        <f>Table1[[#This Row],[Total Hours Activity Staff]]/Table1[[#This Row],[MDS Census]]</f>
        <v>0.11270117803218832</v>
      </c>
      <c r="N359" s="3">
        <v>0</v>
      </c>
      <c r="O359" s="3">
        <v>4.0851648351648304</v>
      </c>
      <c r="P359" s="3">
        <f>Table1[[#This Row],[Hours Qualified Social Worker]]+Table1[[#This Row],[Hours Other Social Work Staff]]</f>
        <v>4.0851648351648304</v>
      </c>
      <c r="Q359" s="3">
        <f>Table1[[#This Row],[Total Hours Social Work Staff Per Resident Per Day]]/Table1[[#This Row],[MDS Census]]</f>
        <v>6.1680769868923138E-2</v>
      </c>
      <c r="R359" s="3"/>
      <c r="S359"/>
    </row>
    <row r="360" spans="1:19" x14ac:dyDescent="0.2">
      <c r="A360" t="s">
        <v>434</v>
      </c>
      <c r="B360" t="s">
        <v>680</v>
      </c>
      <c r="C360" t="s">
        <v>681</v>
      </c>
      <c r="D360" t="s">
        <v>679</v>
      </c>
      <c r="E360" s="3">
        <v>67.175824175824104</v>
      </c>
      <c r="F360" s="3">
        <v>5.4505494505494498</v>
      </c>
      <c r="G360" s="3">
        <v>3.2967032967032898E-2</v>
      </c>
      <c r="H360" s="3">
        <v>0.24175824175824101</v>
      </c>
      <c r="I360" s="3">
        <v>0.26373626373626302</v>
      </c>
      <c r="J360" s="3">
        <v>0</v>
      </c>
      <c r="K360" s="3">
        <v>6.4123076923076896</v>
      </c>
      <c r="L360" s="3">
        <f>Table1[[#This Row],[Hours Qualified Activities Professional]]+Table1[[#This Row],[Hours Other Activity Staff]]</f>
        <v>6.4123076923076896</v>
      </c>
      <c r="M360" s="3">
        <f>Table1[[#This Row],[Total Hours Activity Staff]]/Table1[[#This Row],[MDS Census]]</f>
        <v>9.5455586455095762E-2</v>
      </c>
      <c r="N360" s="3">
        <v>0</v>
      </c>
      <c r="O360" s="3">
        <v>5.4717582417582404</v>
      </c>
      <c r="P360" s="3">
        <f>Table1[[#This Row],[Hours Qualified Social Worker]]+Table1[[#This Row],[Hours Other Social Work Staff]]</f>
        <v>5.4717582417582404</v>
      </c>
      <c r="Q360" s="3">
        <f>Table1[[#This Row],[Total Hours Social Work Staff Per Resident Per Day]]/Table1[[#This Row],[MDS Census]]</f>
        <v>8.1454277768689742E-2</v>
      </c>
      <c r="R360" s="3"/>
      <c r="S360"/>
    </row>
    <row r="361" spans="1:19" x14ac:dyDescent="0.2">
      <c r="A361" t="s">
        <v>434</v>
      </c>
      <c r="B361" t="s">
        <v>680</v>
      </c>
      <c r="C361" t="s">
        <v>681</v>
      </c>
      <c r="D361" t="s">
        <v>682</v>
      </c>
      <c r="E361" s="3">
        <v>68.285714285714207</v>
      </c>
      <c r="F361" s="3">
        <v>5.2747252747252702</v>
      </c>
      <c r="G361" s="3">
        <v>6.5934065934065894E-2</v>
      </c>
      <c r="H361" s="3">
        <v>0.28021978021978</v>
      </c>
      <c r="I361" s="3">
        <v>0.26373626373626302</v>
      </c>
      <c r="J361" s="3">
        <v>0</v>
      </c>
      <c r="K361" s="3">
        <v>5.0417582417582398</v>
      </c>
      <c r="L361" s="3">
        <f>Table1[[#This Row],[Hours Qualified Activities Professional]]+Table1[[#This Row],[Hours Other Activity Staff]]</f>
        <v>5.0417582417582398</v>
      </c>
      <c r="M361" s="3">
        <f>Table1[[#This Row],[Total Hours Activity Staff]]/Table1[[#This Row],[MDS Census]]</f>
        <v>7.383327969102034E-2</v>
      </c>
      <c r="N361" s="3">
        <v>0</v>
      </c>
      <c r="O361" s="3">
        <v>11.1291208791208</v>
      </c>
      <c r="P361" s="3">
        <f>Table1[[#This Row],[Hours Qualified Social Worker]]+Table1[[#This Row],[Hours Other Social Work Staff]]</f>
        <v>11.1291208791208</v>
      </c>
      <c r="Q361" s="3">
        <f>Table1[[#This Row],[Total Hours Social Work Staff Per Resident Per Day]]/Table1[[#This Row],[MDS Census]]</f>
        <v>0.16297875764402864</v>
      </c>
      <c r="R361" s="3"/>
      <c r="S361"/>
    </row>
    <row r="362" spans="1:19" x14ac:dyDescent="0.2">
      <c r="A362" t="s">
        <v>434</v>
      </c>
      <c r="B362" t="s">
        <v>684</v>
      </c>
      <c r="C362" t="s">
        <v>685</v>
      </c>
      <c r="D362" t="s">
        <v>683</v>
      </c>
      <c r="E362" s="3">
        <v>67.802197802197796</v>
      </c>
      <c r="F362" s="3">
        <v>5.1868131868131799</v>
      </c>
      <c r="G362" s="3">
        <v>0.26373626373626302</v>
      </c>
      <c r="H362" s="3">
        <v>0.26373626373626302</v>
      </c>
      <c r="I362" s="3">
        <v>0.26373626373626302</v>
      </c>
      <c r="J362" s="3">
        <v>0</v>
      </c>
      <c r="K362" s="3">
        <v>5.1043956043955996</v>
      </c>
      <c r="L362" s="3">
        <f>Table1[[#This Row],[Hours Qualified Activities Professional]]+Table1[[#This Row],[Hours Other Activity Staff]]</f>
        <v>5.1043956043955996</v>
      </c>
      <c r="M362" s="3">
        <f>Table1[[#This Row],[Total Hours Activity Staff]]/Table1[[#This Row],[MDS Census]]</f>
        <v>7.5283630470016141E-2</v>
      </c>
      <c r="N362" s="3">
        <v>0</v>
      </c>
      <c r="O362" s="3">
        <v>5.49175824175824</v>
      </c>
      <c r="P362" s="3">
        <f>Table1[[#This Row],[Hours Qualified Social Worker]]+Table1[[#This Row],[Hours Other Social Work Staff]]</f>
        <v>5.49175824175824</v>
      </c>
      <c r="Q362" s="3">
        <f>Table1[[#This Row],[Total Hours Social Work Staff Per Resident Per Day]]/Table1[[#This Row],[MDS Census]]</f>
        <v>8.099675850891408E-2</v>
      </c>
      <c r="R362" s="3"/>
      <c r="S362"/>
    </row>
    <row r="363" spans="1:19" x14ac:dyDescent="0.2">
      <c r="A363" t="s">
        <v>434</v>
      </c>
      <c r="B363" t="s">
        <v>684</v>
      </c>
      <c r="C363" t="s">
        <v>685</v>
      </c>
      <c r="D363" t="s">
        <v>686</v>
      </c>
      <c r="E363" s="3">
        <v>54.3186813186813</v>
      </c>
      <c r="F363" s="3">
        <v>4.8351648351648304</v>
      </c>
      <c r="G363" s="3">
        <v>3.2967032967032898E-2</v>
      </c>
      <c r="H363" s="3">
        <v>0.19780219780219699</v>
      </c>
      <c r="I363" s="3">
        <v>0.25274725274725202</v>
      </c>
      <c r="J363" s="3">
        <v>0</v>
      </c>
      <c r="K363" s="3">
        <v>5.5696703296703198</v>
      </c>
      <c r="L363" s="3">
        <f>Table1[[#This Row],[Hours Qualified Activities Professional]]+Table1[[#This Row],[Hours Other Activity Staff]]</f>
        <v>5.5696703296703198</v>
      </c>
      <c r="M363" s="3">
        <f>Table1[[#This Row],[Total Hours Activity Staff]]/Table1[[#This Row],[MDS Census]]</f>
        <v>0.10253692089823979</v>
      </c>
      <c r="N363" s="3">
        <v>0</v>
      </c>
      <c r="O363" s="3">
        <v>0</v>
      </c>
      <c r="P363" s="3">
        <f>Table1[[#This Row],[Hours Qualified Social Worker]]+Table1[[#This Row],[Hours Other Social Work Staff]]</f>
        <v>0</v>
      </c>
      <c r="Q363" s="3">
        <f>Table1[[#This Row],[Total Hours Social Work Staff Per Resident Per Day]]/Table1[[#This Row],[MDS Census]]</f>
        <v>0</v>
      </c>
      <c r="R363" s="3"/>
      <c r="S363"/>
    </row>
    <row r="364" spans="1:19" x14ac:dyDescent="0.2">
      <c r="A364" t="s">
        <v>434</v>
      </c>
      <c r="B364" t="s">
        <v>688</v>
      </c>
      <c r="C364" t="s">
        <v>575</v>
      </c>
      <c r="D364" t="s">
        <v>687</v>
      </c>
      <c r="E364" s="3">
        <v>93.417582417582395</v>
      </c>
      <c r="F364" s="3">
        <v>5.71428571428571</v>
      </c>
      <c r="G364" s="3">
        <v>4.3956043956043897E-2</v>
      </c>
      <c r="H364" s="3">
        <v>0.13186813186813101</v>
      </c>
      <c r="I364" s="3">
        <v>0.66296703296703197</v>
      </c>
      <c r="J364" s="3">
        <v>5.8185714285714196</v>
      </c>
      <c r="K364" s="3">
        <v>0</v>
      </c>
      <c r="L364" s="3">
        <f>Table1[[#This Row],[Hours Qualified Activities Professional]]+Table1[[#This Row],[Hours Other Activity Staff]]</f>
        <v>5.8185714285714196</v>
      </c>
      <c r="M364" s="3">
        <f>Table1[[#This Row],[Total Hours Activity Staff]]/Table1[[#This Row],[MDS Census]]</f>
        <v>6.2285613457240242E-2</v>
      </c>
      <c r="N364" s="3">
        <v>5.4895604395604298</v>
      </c>
      <c r="O364" s="3">
        <v>0</v>
      </c>
      <c r="P364" s="3">
        <f>Table1[[#This Row],[Hours Qualified Social Worker]]+Table1[[#This Row],[Hours Other Social Work Staff]]</f>
        <v>5.4895604395604298</v>
      </c>
      <c r="Q364" s="3">
        <f>Table1[[#This Row],[Total Hours Social Work Staff Per Resident Per Day]]/Table1[[#This Row],[MDS Census]]</f>
        <v>5.8763674861780878E-2</v>
      </c>
      <c r="R364" s="3"/>
      <c r="S364"/>
    </row>
    <row r="365" spans="1:19" x14ac:dyDescent="0.2">
      <c r="A365" t="s">
        <v>434</v>
      </c>
      <c r="B365" t="s">
        <v>688</v>
      </c>
      <c r="C365" t="s">
        <v>575</v>
      </c>
      <c r="D365" t="s">
        <v>689</v>
      </c>
      <c r="E365" s="3">
        <v>57.307692307692299</v>
      </c>
      <c r="F365" s="3">
        <v>5.4065934065933998</v>
      </c>
      <c r="G365" s="3">
        <v>0.26373626373626302</v>
      </c>
      <c r="H365" s="3">
        <v>0.29670329670329598</v>
      </c>
      <c r="I365" s="3">
        <v>0</v>
      </c>
      <c r="J365" s="3">
        <v>4.9093406593406499</v>
      </c>
      <c r="K365" s="3">
        <v>8.2791208791208692</v>
      </c>
      <c r="L365" s="3">
        <f>Table1[[#This Row],[Hours Qualified Activities Professional]]+Table1[[#This Row],[Hours Other Activity Staff]]</f>
        <v>13.188461538461519</v>
      </c>
      <c r="M365" s="3">
        <f>Table1[[#This Row],[Total Hours Activity Staff]]/Table1[[#This Row],[MDS Census]]</f>
        <v>0.23013422818791915</v>
      </c>
      <c r="N365" s="3">
        <v>6.0576923076923004</v>
      </c>
      <c r="O365" s="3">
        <v>1.9923076923076899</v>
      </c>
      <c r="P365" s="3">
        <f>Table1[[#This Row],[Hours Qualified Social Worker]]+Table1[[#This Row],[Hours Other Social Work Staff]]</f>
        <v>8.0499999999999901</v>
      </c>
      <c r="Q365" s="3">
        <f>Table1[[#This Row],[Total Hours Social Work Staff Per Resident Per Day]]/Table1[[#This Row],[MDS Census]]</f>
        <v>0.14046979865771797</v>
      </c>
      <c r="R365" s="3"/>
      <c r="S365"/>
    </row>
    <row r="366" spans="1:19" x14ac:dyDescent="0.2">
      <c r="A366" t="s">
        <v>434</v>
      </c>
      <c r="B366" t="s">
        <v>688</v>
      </c>
      <c r="C366" t="s">
        <v>575</v>
      </c>
      <c r="D366" t="s">
        <v>690</v>
      </c>
      <c r="E366" s="3">
        <v>8.9010989010988997</v>
      </c>
      <c r="F366" s="3">
        <v>1.31868131868131</v>
      </c>
      <c r="G366" s="3">
        <v>0</v>
      </c>
      <c r="H366" s="3">
        <v>0</v>
      </c>
      <c r="I366" s="3">
        <v>9.3406593406593394E-2</v>
      </c>
      <c r="J366" s="3">
        <v>1.3454945054945</v>
      </c>
      <c r="K366" s="3">
        <v>0</v>
      </c>
      <c r="L366" s="3">
        <f>Table1[[#This Row],[Hours Qualified Activities Professional]]+Table1[[#This Row],[Hours Other Activity Staff]]</f>
        <v>1.3454945054945</v>
      </c>
      <c r="M366" s="3">
        <f>Table1[[#This Row],[Total Hours Activity Staff]]/Table1[[#This Row],[MDS Census]]</f>
        <v>0.1511604938271599</v>
      </c>
      <c r="N366" s="3">
        <v>0</v>
      </c>
      <c r="O366" s="3">
        <v>0</v>
      </c>
      <c r="P366" s="3">
        <f>Table1[[#This Row],[Hours Qualified Social Worker]]+Table1[[#This Row],[Hours Other Social Work Staff]]</f>
        <v>0</v>
      </c>
      <c r="Q366" s="3">
        <f>Table1[[#This Row],[Total Hours Social Work Staff Per Resident Per Day]]/Table1[[#This Row],[MDS Census]]</f>
        <v>0</v>
      </c>
      <c r="R366" s="3"/>
      <c r="S366"/>
    </row>
    <row r="367" spans="1:19" x14ac:dyDescent="0.2">
      <c r="A367" t="s">
        <v>434</v>
      </c>
      <c r="B367" t="s">
        <v>692</v>
      </c>
      <c r="C367" t="s">
        <v>693</v>
      </c>
      <c r="D367" t="s">
        <v>691</v>
      </c>
      <c r="E367" s="3">
        <v>65.175824175824104</v>
      </c>
      <c r="F367" s="3">
        <v>5.6263736263736197</v>
      </c>
      <c r="G367" s="3">
        <v>0</v>
      </c>
      <c r="H367" s="3">
        <v>0</v>
      </c>
      <c r="I367" s="3">
        <v>8.2417582417582402E-2</v>
      </c>
      <c r="J367" s="3">
        <v>4.7487912087912001</v>
      </c>
      <c r="K367" s="3">
        <v>3.6382417582417501</v>
      </c>
      <c r="L367" s="3">
        <f>Table1[[#This Row],[Hours Qualified Activities Professional]]+Table1[[#This Row],[Hours Other Activity Staff]]</f>
        <v>8.3870329670329511</v>
      </c>
      <c r="M367" s="3">
        <f>Table1[[#This Row],[Total Hours Activity Staff]]/Table1[[#This Row],[MDS Census]]</f>
        <v>0.12868319001854653</v>
      </c>
      <c r="N367" s="3">
        <v>0</v>
      </c>
      <c r="O367" s="3">
        <v>5.6854945054944999</v>
      </c>
      <c r="P367" s="3">
        <f>Table1[[#This Row],[Hours Qualified Social Worker]]+Table1[[#This Row],[Hours Other Social Work Staff]]</f>
        <v>5.6854945054944999</v>
      </c>
      <c r="Q367" s="3">
        <f>Table1[[#This Row],[Total Hours Social Work Staff Per Resident Per Day]]/Table1[[#This Row],[MDS Census]]</f>
        <v>8.7233181588265055E-2</v>
      </c>
      <c r="R367" s="3"/>
      <c r="S367"/>
    </row>
    <row r="368" spans="1:19" x14ac:dyDescent="0.2">
      <c r="A368" t="s">
        <v>434</v>
      </c>
      <c r="B368" t="s">
        <v>695</v>
      </c>
      <c r="C368" t="s">
        <v>314</v>
      </c>
      <c r="D368" t="s">
        <v>694</v>
      </c>
      <c r="E368" s="3">
        <v>95.934065934065899</v>
      </c>
      <c r="F368" s="3">
        <v>11.4285714285714</v>
      </c>
      <c r="G368" s="3">
        <v>0.94505494505494503</v>
      </c>
      <c r="H368" s="3">
        <v>0.26373626373626302</v>
      </c>
      <c r="I368" s="3">
        <v>0.15384615384615299</v>
      </c>
      <c r="J368" s="3">
        <v>0</v>
      </c>
      <c r="K368" s="3">
        <v>11.456043956043899</v>
      </c>
      <c r="L368" s="3">
        <f>Table1[[#This Row],[Hours Qualified Activities Professional]]+Table1[[#This Row],[Hours Other Activity Staff]]</f>
        <v>11.456043956043899</v>
      </c>
      <c r="M368" s="3">
        <f>Table1[[#This Row],[Total Hours Activity Staff]]/Table1[[#This Row],[MDS Census]]</f>
        <v>0.11941580756013691</v>
      </c>
      <c r="N368" s="3">
        <v>0</v>
      </c>
      <c r="O368" s="3">
        <v>5.71428571428571</v>
      </c>
      <c r="P368" s="3">
        <f>Table1[[#This Row],[Hours Qualified Social Worker]]+Table1[[#This Row],[Hours Other Social Work Staff]]</f>
        <v>5.71428571428571</v>
      </c>
      <c r="Q368" s="3">
        <f>Table1[[#This Row],[Total Hours Social Work Staff Per Resident Per Day]]/Table1[[#This Row],[MDS Census]]</f>
        <v>5.9564719358533767E-2</v>
      </c>
      <c r="R368" s="3"/>
      <c r="S368"/>
    </row>
    <row r="369" spans="1:19" x14ac:dyDescent="0.2">
      <c r="A369" t="s">
        <v>434</v>
      </c>
      <c r="B369" t="s">
        <v>697</v>
      </c>
      <c r="C369" t="s">
        <v>542</v>
      </c>
      <c r="D369" t="s">
        <v>696</v>
      </c>
      <c r="E369" s="3">
        <v>51.065934065934002</v>
      </c>
      <c r="F369" s="3">
        <v>5.5384615384615303</v>
      </c>
      <c r="G369" s="3">
        <v>0</v>
      </c>
      <c r="H369" s="3">
        <v>0</v>
      </c>
      <c r="I369" s="3">
        <v>0</v>
      </c>
      <c r="J369" s="3">
        <v>5.5452747252747203</v>
      </c>
      <c r="K369" s="3">
        <v>0</v>
      </c>
      <c r="L369" s="3">
        <f>Table1[[#This Row],[Hours Qualified Activities Professional]]+Table1[[#This Row],[Hours Other Activity Staff]]</f>
        <v>5.5452747252747203</v>
      </c>
      <c r="M369" s="3">
        <f>Table1[[#This Row],[Total Hours Activity Staff]]/Table1[[#This Row],[MDS Census]]</f>
        <v>0.10859048848719607</v>
      </c>
      <c r="N369" s="3">
        <v>0</v>
      </c>
      <c r="O369" s="3">
        <v>5.7191208791208696</v>
      </c>
      <c r="P369" s="3">
        <f>Table1[[#This Row],[Hours Qualified Social Worker]]+Table1[[#This Row],[Hours Other Social Work Staff]]</f>
        <v>5.7191208791208696</v>
      </c>
      <c r="Q369" s="3">
        <f>Table1[[#This Row],[Total Hours Social Work Staff Per Resident Per Day]]/Table1[[#This Row],[MDS Census]]</f>
        <v>0.11199483537766296</v>
      </c>
      <c r="R369" s="3"/>
      <c r="S369"/>
    </row>
    <row r="370" spans="1:19" x14ac:dyDescent="0.2">
      <c r="A370" t="s">
        <v>434</v>
      </c>
      <c r="B370" t="s">
        <v>697</v>
      </c>
      <c r="C370" t="s">
        <v>542</v>
      </c>
      <c r="D370" t="s">
        <v>698</v>
      </c>
      <c r="E370" s="3">
        <v>51.549450549450498</v>
      </c>
      <c r="F370" s="3">
        <v>5.71428571428571</v>
      </c>
      <c r="G370" s="3">
        <v>0.879120879120879</v>
      </c>
      <c r="H370" s="3">
        <v>0.26373626373626302</v>
      </c>
      <c r="I370" s="3">
        <v>0.31318681318681302</v>
      </c>
      <c r="J370" s="3">
        <v>4.7832967032967</v>
      </c>
      <c r="K370" s="3">
        <v>0</v>
      </c>
      <c r="L370" s="3">
        <f>Table1[[#This Row],[Hours Qualified Activities Professional]]+Table1[[#This Row],[Hours Other Activity Staff]]</f>
        <v>4.7832967032967</v>
      </c>
      <c r="M370" s="3">
        <f>Table1[[#This Row],[Total Hours Activity Staff]]/Table1[[#This Row],[MDS Census]]</f>
        <v>9.2790449797484575E-2</v>
      </c>
      <c r="N370" s="3">
        <v>4.1845054945054896</v>
      </c>
      <c r="O370" s="3">
        <v>0</v>
      </c>
      <c r="P370" s="3">
        <f>Table1[[#This Row],[Hours Qualified Social Worker]]+Table1[[#This Row],[Hours Other Social Work Staff]]</f>
        <v>4.1845054945054896</v>
      </c>
      <c r="Q370" s="3">
        <f>Table1[[#This Row],[Total Hours Social Work Staff Per Resident Per Day]]/Table1[[#This Row],[MDS Census]]</f>
        <v>8.1174589639735645E-2</v>
      </c>
      <c r="R370" s="3"/>
      <c r="S370"/>
    </row>
    <row r="371" spans="1:19" x14ac:dyDescent="0.2">
      <c r="A371" t="s">
        <v>434</v>
      </c>
      <c r="B371" t="s">
        <v>700</v>
      </c>
      <c r="C371" t="s">
        <v>110</v>
      </c>
      <c r="D371" t="s">
        <v>699</v>
      </c>
      <c r="E371" s="3">
        <v>74.868131868131798</v>
      </c>
      <c r="F371" s="3">
        <v>5.71428571428571</v>
      </c>
      <c r="G371" s="3">
        <v>0.98901098901098905</v>
      </c>
      <c r="H371" s="3">
        <v>0.26373626373626302</v>
      </c>
      <c r="I371" s="3">
        <v>0.26373626373626302</v>
      </c>
      <c r="J371" s="3">
        <v>5.98791208791208</v>
      </c>
      <c r="K371" s="3">
        <v>3.6146153846153801</v>
      </c>
      <c r="L371" s="3">
        <f>Table1[[#This Row],[Hours Qualified Activities Professional]]+Table1[[#This Row],[Hours Other Activity Staff]]</f>
        <v>9.6025274725274592</v>
      </c>
      <c r="M371" s="3">
        <f>Table1[[#This Row],[Total Hours Activity Staff]]/Table1[[#This Row],[MDS Census]]</f>
        <v>0.12825921033318649</v>
      </c>
      <c r="N371" s="3">
        <v>1.77934065934065</v>
      </c>
      <c r="O371" s="3">
        <v>5.8740659340659303</v>
      </c>
      <c r="P371" s="3">
        <f>Table1[[#This Row],[Hours Qualified Social Worker]]+Table1[[#This Row],[Hours Other Social Work Staff]]</f>
        <v>7.6534065934065802</v>
      </c>
      <c r="Q371" s="3">
        <f>Table1[[#This Row],[Total Hours Social Work Staff Per Resident Per Day]]/Table1[[#This Row],[MDS Census]]</f>
        <v>0.10222515778658439</v>
      </c>
      <c r="R371" s="3"/>
      <c r="S371"/>
    </row>
    <row r="372" spans="1:19" x14ac:dyDescent="0.2">
      <c r="A372" t="s">
        <v>434</v>
      </c>
      <c r="B372" t="s">
        <v>702</v>
      </c>
      <c r="C372" t="s">
        <v>633</v>
      </c>
      <c r="D372" t="s">
        <v>701</v>
      </c>
      <c r="E372" s="3">
        <v>80.846153846153797</v>
      </c>
      <c r="F372" s="3">
        <v>5.71428571428571</v>
      </c>
      <c r="G372" s="3">
        <v>0</v>
      </c>
      <c r="H372" s="3">
        <v>8.7912087912087905E-2</v>
      </c>
      <c r="I372" s="3">
        <v>8.7912087912087905E-2</v>
      </c>
      <c r="J372" s="3">
        <v>5.7005494505494498</v>
      </c>
      <c r="K372" s="3">
        <v>0</v>
      </c>
      <c r="L372" s="3">
        <f>Table1[[#This Row],[Hours Qualified Activities Professional]]+Table1[[#This Row],[Hours Other Activity Staff]]</f>
        <v>5.7005494505494498</v>
      </c>
      <c r="M372" s="3">
        <f>Table1[[#This Row],[Total Hours Activity Staff]]/Table1[[#This Row],[MDS Census]]</f>
        <v>7.0511077885007503E-2</v>
      </c>
      <c r="N372" s="3">
        <v>6.0219780219780201</v>
      </c>
      <c r="O372" s="3">
        <v>0</v>
      </c>
      <c r="P372" s="3">
        <f>Table1[[#This Row],[Hours Qualified Social Worker]]+Table1[[#This Row],[Hours Other Social Work Staff]]</f>
        <v>6.0219780219780201</v>
      </c>
      <c r="Q372" s="3">
        <f>Table1[[#This Row],[Total Hours Social Work Staff Per Resident Per Day]]/Table1[[#This Row],[MDS Census]]</f>
        <v>7.4486883240451288E-2</v>
      </c>
      <c r="R372" s="3"/>
      <c r="S372"/>
    </row>
    <row r="373" spans="1:19" x14ac:dyDescent="0.2">
      <c r="A373" t="s">
        <v>434</v>
      </c>
      <c r="B373" t="s">
        <v>702</v>
      </c>
      <c r="C373" t="s">
        <v>633</v>
      </c>
      <c r="D373" t="s">
        <v>703</v>
      </c>
      <c r="E373" s="3">
        <v>105.890109890109</v>
      </c>
      <c r="F373" s="3">
        <v>5.8901098901098896</v>
      </c>
      <c r="G373" s="3">
        <v>0</v>
      </c>
      <c r="H373" s="3">
        <v>0</v>
      </c>
      <c r="I373" s="3">
        <v>0</v>
      </c>
      <c r="J373" s="3">
        <v>4.9663736263736196</v>
      </c>
      <c r="K373" s="3">
        <v>4.4212087912087901</v>
      </c>
      <c r="L373" s="3">
        <f>Table1[[#This Row],[Hours Qualified Activities Professional]]+Table1[[#This Row],[Hours Other Activity Staff]]</f>
        <v>9.3875824175824096</v>
      </c>
      <c r="M373" s="3">
        <f>Table1[[#This Row],[Total Hours Activity Staff]]/Table1[[#This Row],[MDS Census]]</f>
        <v>8.8654005811540731E-2</v>
      </c>
      <c r="N373" s="3">
        <v>5.4242857142857099</v>
      </c>
      <c r="O373" s="3">
        <v>0</v>
      </c>
      <c r="P373" s="3">
        <f>Table1[[#This Row],[Hours Qualified Social Worker]]+Table1[[#This Row],[Hours Other Social Work Staff]]</f>
        <v>5.4242857142857099</v>
      </c>
      <c r="Q373" s="3">
        <f>Table1[[#This Row],[Total Hours Social Work Staff Per Resident Per Day]]/Table1[[#This Row],[MDS Census]]</f>
        <v>5.1225612287256514E-2</v>
      </c>
      <c r="R373" s="3"/>
      <c r="S373"/>
    </row>
    <row r="374" spans="1:19" x14ac:dyDescent="0.2">
      <c r="A374" t="s">
        <v>434</v>
      </c>
      <c r="B374" t="s">
        <v>702</v>
      </c>
      <c r="C374" t="s">
        <v>633</v>
      </c>
      <c r="D374" t="s">
        <v>704</v>
      </c>
      <c r="E374" s="3">
        <v>111.186813186813</v>
      </c>
      <c r="F374" s="3">
        <v>5.5384615384615303</v>
      </c>
      <c r="G374" s="3">
        <v>0.14835164835164799</v>
      </c>
      <c r="H374" s="3">
        <v>0.24175824175824101</v>
      </c>
      <c r="I374" s="3">
        <v>0.35164835164835101</v>
      </c>
      <c r="J374" s="3">
        <v>0</v>
      </c>
      <c r="K374" s="3">
        <v>7.8934065934065902</v>
      </c>
      <c r="L374" s="3">
        <f>Table1[[#This Row],[Hours Qualified Activities Professional]]+Table1[[#This Row],[Hours Other Activity Staff]]</f>
        <v>7.8934065934065902</v>
      </c>
      <c r="M374" s="3">
        <f>Table1[[#This Row],[Total Hours Activity Staff]]/Table1[[#This Row],[MDS Census]]</f>
        <v>7.0992290966594276E-2</v>
      </c>
      <c r="N374" s="3">
        <v>0</v>
      </c>
      <c r="O374" s="3">
        <v>5.1192307692307599</v>
      </c>
      <c r="P374" s="3">
        <f>Table1[[#This Row],[Hours Qualified Social Worker]]+Table1[[#This Row],[Hours Other Social Work Staff]]</f>
        <v>5.1192307692307599</v>
      </c>
      <c r="Q374" s="3">
        <f>Table1[[#This Row],[Total Hours Social Work Staff Per Resident Per Day]]/Table1[[#This Row],[MDS Census]]</f>
        <v>4.6041707847400665E-2</v>
      </c>
      <c r="R374" s="3"/>
      <c r="S374"/>
    </row>
    <row r="375" spans="1:19" x14ac:dyDescent="0.2">
      <c r="A375" t="s">
        <v>434</v>
      </c>
      <c r="B375" t="s">
        <v>702</v>
      </c>
      <c r="C375" t="s">
        <v>633</v>
      </c>
      <c r="D375" t="s">
        <v>705</v>
      </c>
      <c r="E375" s="3">
        <v>84.241758241758205</v>
      </c>
      <c r="F375" s="3">
        <v>5.71428571428571</v>
      </c>
      <c r="G375" s="3">
        <v>0</v>
      </c>
      <c r="H375" s="3">
        <v>0.26373626373626302</v>
      </c>
      <c r="I375" s="3">
        <v>7.0686813186813104</v>
      </c>
      <c r="J375" s="3">
        <v>6.0659340659340604</v>
      </c>
      <c r="K375" s="3">
        <v>0</v>
      </c>
      <c r="L375" s="3">
        <f>Table1[[#This Row],[Hours Qualified Activities Professional]]+Table1[[#This Row],[Hours Other Activity Staff]]</f>
        <v>6.0659340659340604</v>
      </c>
      <c r="M375" s="3">
        <f>Table1[[#This Row],[Total Hours Activity Staff]]/Table1[[#This Row],[MDS Census]]</f>
        <v>7.2006261414035974E-2</v>
      </c>
      <c r="N375" s="3">
        <v>4.6648351648351598</v>
      </c>
      <c r="O375" s="3">
        <v>0</v>
      </c>
      <c r="P375" s="3">
        <f>Table1[[#This Row],[Hours Qualified Social Worker]]+Table1[[#This Row],[Hours Other Social Work Staff]]</f>
        <v>4.6648351648351598</v>
      </c>
      <c r="Q375" s="3">
        <f>Table1[[#This Row],[Total Hours Social Work Staff Per Resident Per Day]]/Table1[[#This Row],[MDS Census]]</f>
        <v>5.5374380380902651E-2</v>
      </c>
      <c r="R375" s="3"/>
      <c r="S375"/>
    </row>
    <row r="376" spans="1:19" x14ac:dyDescent="0.2">
      <c r="A376" t="s">
        <v>434</v>
      </c>
      <c r="B376" t="s">
        <v>707</v>
      </c>
      <c r="C376" t="s">
        <v>525</v>
      </c>
      <c r="D376" t="s">
        <v>706</v>
      </c>
      <c r="E376" s="3">
        <v>38.428571428571402</v>
      </c>
      <c r="F376" s="3">
        <v>6.6476923076923002</v>
      </c>
      <c r="G376" s="3">
        <v>0.26373626373626302</v>
      </c>
      <c r="H376" s="3">
        <v>0.164835164835164</v>
      </c>
      <c r="I376" s="3">
        <v>0.159340659340659</v>
      </c>
      <c r="J376" s="3">
        <v>7.8608791208791198</v>
      </c>
      <c r="K376" s="3">
        <v>0</v>
      </c>
      <c r="L376" s="3">
        <f>Table1[[#This Row],[Hours Qualified Activities Professional]]+Table1[[#This Row],[Hours Other Activity Staff]]</f>
        <v>7.8608791208791198</v>
      </c>
      <c r="M376" s="3">
        <f>Table1[[#This Row],[Total Hours Activity Staff]]/Table1[[#This Row],[MDS Census]]</f>
        <v>0.20455819273663151</v>
      </c>
      <c r="N376" s="3">
        <v>0</v>
      </c>
      <c r="O376" s="3">
        <v>0</v>
      </c>
      <c r="P376" s="3">
        <f>Table1[[#This Row],[Hours Qualified Social Worker]]+Table1[[#This Row],[Hours Other Social Work Staff]]</f>
        <v>0</v>
      </c>
      <c r="Q376" s="3">
        <f>Table1[[#This Row],[Total Hours Social Work Staff Per Resident Per Day]]/Table1[[#This Row],[MDS Census]]</f>
        <v>0</v>
      </c>
      <c r="R376" s="3"/>
      <c r="S376"/>
    </row>
    <row r="377" spans="1:19" x14ac:dyDescent="0.2">
      <c r="A377" t="s">
        <v>434</v>
      </c>
      <c r="B377" t="s">
        <v>709</v>
      </c>
      <c r="C377" t="s">
        <v>476</v>
      </c>
      <c r="D377" t="s">
        <v>708</v>
      </c>
      <c r="E377" s="3">
        <v>40.505494505494497</v>
      </c>
      <c r="F377" s="3">
        <v>5.8021978021978002</v>
      </c>
      <c r="G377" s="3">
        <v>0.22252747252747199</v>
      </c>
      <c r="H377" s="3">
        <v>0.17582417582417501</v>
      </c>
      <c r="I377" s="3">
        <v>0.66483516483516403</v>
      </c>
      <c r="J377" s="3">
        <v>0</v>
      </c>
      <c r="K377" s="3">
        <v>4.9439560439560397</v>
      </c>
      <c r="L377" s="3">
        <f>Table1[[#This Row],[Hours Qualified Activities Professional]]+Table1[[#This Row],[Hours Other Activity Staff]]</f>
        <v>4.9439560439560397</v>
      </c>
      <c r="M377" s="3">
        <f>Table1[[#This Row],[Total Hours Activity Staff]]/Table1[[#This Row],[MDS Census]]</f>
        <v>0.12205642973412906</v>
      </c>
      <c r="N377" s="3">
        <v>4.4105494505494498</v>
      </c>
      <c r="O377" s="3">
        <v>0</v>
      </c>
      <c r="P377" s="3">
        <f>Table1[[#This Row],[Hours Qualified Social Worker]]+Table1[[#This Row],[Hours Other Social Work Staff]]</f>
        <v>4.4105494505494498</v>
      </c>
      <c r="Q377" s="3">
        <f>Table1[[#This Row],[Total Hours Social Work Staff Per Resident Per Day]]/Table1[[#This Row],[MDS Census]]</f>
        <v>0.10888768312533913</v>
      </c>
      <c r="R377" s="3"/>
      <c r="S377"/>
    </row>
    <row r="378" spans="1:19" x14ac:dyDescent="0.2">
      <c r="A378" t="s">
        <v>434</v>
      </c>
      <c r="B378" t="s">
        <v>351</v>
      </c>
      <c r="C378" t="s">
        <v>372</v>
      </c>
      <c r="D378" t="s">
        <v>710</v>
      </c>
      <c r="E378" s="3">
        <v>94.439560439560395</v>
      </c>
      <c r="F378" s="3">
        <v>39.541208791208703</v>
      </c>
      <c r="G378" s="3">
        <v>1.09890109890109E-2</v>
      </c>
      <c r="H378" s="3">
        <v>0.39560439560439498</v>
      </c>
      <c r="I378" s="3">
        <v>76.825274725274696</v>
      </c>
      <c r="J378" s="3">
        <v>11.1690109890109</v>
      </c>
      <c r="K378" s="3">
        <v>0</v>
      </c>
      <c r="L378" s="3">
        <f>Table1[[#This Row],[Hours Qualified Activities Professional]]+Table1[[#This Row],[Hours Other Activity Staff]]</f>
        <v>11.1690109890109</v>
      </c>
      <c r="M378" s="3">
        <f>Table1[[#This Row],[Total Hours Activity Staff]]/Table1[[#This Row],[MDS Census]]</f>
        <v>0.11826623225506078</v>
      </c>
      <c r="N378" s="3">
        <v>5.3324175824175803</v>
      </c>
      <c r="O378" s="3">
        <v>0</v>
      </c>
      <c r="P378" s="3">
        <f>Table1[[#This Row],[Hours Qualified Social Worker]]+Table1[[#This Row],[Hours Other Social Work Staff]]</f>
        <v>5.3324175824175803</v>
      </c>
      <c r="Q378" s="3">
        <f>Table1[[#This Row],[Total Hours Social Work Staff Per Resident Per Day]]/Table1[[#This Row],[MDS Census]]</f>
        <v>5.6463811961833844E-2</v>
      </c>
      <c r="R378" s="3"/>
      <c r="S378"/>
    </row>
    <row r="379" spans="1:19" x14ac:dyDescent="0.2">
      <c r="A379" t="s">
        <v>434</v>
      </c>
      <c r="B379" t="s">
        <v>712</v>
      </c>
      <c r="C379" t="s">
        <v>183</v>
      </c>
      <c r="D379" t="s">
        <v>711</v>
      </c>
      <c r="E379" s="3">
        <v>130.71428571428501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f>Table1[[#This Row],[Hours Qualified Activities Professional]]+Table1[[#This Row],[Hours Other Activity Staff]]</f>
        <v>0</v>
      </c>
      <c r="M379" s="3">
        <f>Table1[[#This Row],[Total Hours Activity Staff]]/Table1[[#This Row],[MDS Census]]</f>
        <v>0</v>
      </c>
      <c r="N379" s="3">
        <v>0</v>
      </c>
      <c r="O379" s="3">
        <v>0</v>
      </c>
      <c r="P379" s="3">
        <f>Table1[[#This Row],[Hours Qualified Social Worker]]+Table1[[#This Row],[Hours Other Social Work Staff]]</f>
        <v>0</v>
      </c>
      <c r="Q379" s="3">
        <f>Table1[[#This Row],[Total Hours Social Work Staff Per Resident Per Day]]/Table1[[#This Row],[MDS Census]]</f>
        <v>0</v>
      </c>
      <c r="R379" s="3"/>
      <c r="S379"/>
    </row>
    <row r="380" spans="1:19" x14ac:dyDescent="0.2">
      <c r="A380" t="s">
        <v>434</v>
      </c>
      <c r="B380" t="s">
        <v>712</v>
      </c>
      <c r="C380" t="s">
        <v>183</v>
      </c>
      <c r="D380" t="s">
        <v>713</v>
      </c>
      <c r="E380" s="3">
        <v>96.956043956043899</v>
      </c>
      <c r="F380" s="3">
        <v>5.1868131868131799</v>
      </c>
      <c r="G380" s="3">
        <v>0.329670329670329</v>
      </c>
      <c r="H380" s="3">
        <v>0.219780219780219</v>
      </c>
      <c r="I380" s="3">
        <v>0.55494505494505397</v>
      </c>
      <c r="J380" s="3">
        <v>0.94230769230769196</v>
      </c>
      <c r="K380" s="3">
        <v>0</v>
      </c>
      <c r="L380" s="3">
        <f>Table1[[#This Row],[Hours Qualified Activities Professional]]+Table1[[#This Row],[Hours Other Activity Staff]]</f>
        <v>0.94230769230769196</v>
      </c>
      <c r="M380" s="3">
        <f>Table1[[#This Row],[Total Hours Activity Staff]]/Table1[[#This Row],[MDS Census]]</f>
        <v>9.7189164683214348E-3</v>
      </c>
      <c r="N380" s="3">
        <v>5.2076923076922998</v>
      </c>
      <c r="O380" s="3">
        <v>0</v>
      </c>
      <c r="P380" s="3">
        <f>Table1[[#This Row],[Hours Qualified Social Worker]]+Table1[[#This Row],[Hours Other Social Work Staff]]</f>
        <v>5.2076923076922998</v>
      </c>
      <c r="Q380" s="3">
        <f>Table1[[#This Row],[Total Hours Social Work Staff Per Resident Per Day]]/Table1[[#This Row],[MDS Census]]</f>
        <v>5.3711889380029416E-2</v>
      </c>
      <c r="R380" s="3"/>
      <c r="S380"/>
    </row>
    <row r="381" spans="1:19" x14ac:dyDescent="0.2">
      <c r="A381" t="s">
        <v>434</v>
      </c>
      <c r="B381" t="s">
        <v>715</v>
      </c>
      <c r="C381" t="s">
        <v>479</v>
      </c>
      <c r="D381" t="s">
        <v>714</v>
      </c>
      <c r="E381" s="3">
        <v>90.615384615384599</v>
      </c>
      <c r="F381" s="3">
        <v>21.985494505494501</v>
      </c>
      <c r="G381" s="3">
        <v>0</v>
      </c>
      <c r="H381" s="3">
        <v>0</v>
      </c>
      <c r="I381" s="3">
        <v>0</v>
      </c>
      <c r="J381" s="3">
        <v>4.4790109890109804</v>
      </c>
      <c r="K381" s="3">
        <v>0</v>
      </c>
      <c r="L381" s="3">
        <f>Table1[[#This Row],[Hours Qualified Activities Professional]]+Table1[[#This Row],[Hours Other Activity Staff]]</f>
        <v>4.4790109890109804</v>
      </c>
      <c r="M381" s="3">
        <f>Table1[[#This Row],[Total Hours Activity Staff]]/Table1[[#This Row],[MDS Census]]</f>
        <v>4.942881397040981E-2</v>
      </c>
      <c r="N381" s="3">
        <v>0</v>
      </c>
      <c r="O381" s="3">
        <v>6.1769230769230701</v>
      </c>
      <c r="P381" s="3">
        <f>Table1[[#This Row],[Hours Qualified Social Worker]]+Table1[[#This Row],[Hours Other Social Work Staff]]</f>
        <v>6.1769230769230701</v>
      </c>
      <c r="Q381" s="3">
        <f>Table1[[#This Row],[Total Hours Social Work Staff Per Resident Per Day]]/Table1[[#This Row],[MDS Census]]</f>
        <v>6.8166383701188396E-2</v>
      </c>
      <c r="R381" s="3"/>
      <c r="S381"/>
    </row>
    <row r="382" spans="1:19" x14ac:dyDescent="0.2">
      <c r="A382" t="s">
        <v>434</v>
      </c>
      <c r="B382" t="s">
        <v>717</v>
      </c>
      <c r="C382" t="s">
        <v>289</v>
      </c>
      <c r="D382" t="s">
        <v>716</v>
      </c>
      <c r="E382" s="3">
        <v>62.087912087912002</v>
      </c>
      <c r="F382" s="3">
        <v>5.71428571428571</v>
      </c>
      <c r="G382" s="3">
        <v>0</v>
      </c>
      <c r="H382" s="3">
        <v>0</v>
      </c>
      <c r="I382" s="3">
        <v>3.4230769230769198</v>
      </c>
      <c r="J382" s="3">
        <v>5.3653846153846096</v>
      </c>
      <c r="K382" s="3">
        <v>0</v>
      </c>
      <c r="L382" s="3">
        <f>Table1[[#This Row],[Hours Qualified Activities Professional]]+Table1[[#This Row],[Hours Other Activity Staff]]</f>
        <v>5.3653846153846096</v>
      </c>
      <c r="M382" s="3">
        <f>Table1[[#This Row],[Total Hours Activity Staff]]/Table1[[#This Row],[MDS Census]]</f>
        <v>8.6415929203539854E-2</v>
      </c>
      <c r="N382" s="3">
        <v>0</v>
      </c>
      <c r="O382" s="3">
        <v>0</v>
      </c>
      <c r="P382" s="3">
        <f>Table1[[#This Row],[Hours Qualified Social Worker]]+Table1[[#This Row],[Hours Other Social Work Staff]]</f>
        <v>0</v>
      </c>
      <c r="Q382" s="3">
        <f>Table1[[#This Row],[Total Hours Social Work Staff Per Resident Per Day]]/Table1[[#This Row],[MDS Census]]</f>
        <v>0</v>
      </c>
      <c r="R382" s="3"/>
      <c r="S382"/>
    </row>
    <row r="383" spans="1:19" x14ac:dyDescent="0.2">
      <c r="A383" t="s">
        <v>434</v>
      </c>
      <c r="B383" t="s">
        <v>719</v>
      </c>
      <c r="C383" t="s">
        <v>56</v>
      </c>
      <c r="D383" t="s">
        <v>718</v>
      </c>
      <c r="E383" s="3">
        <v>40.384615384615302</v>
      </c>
      <c r="F383" s="3">
        <v>0</v>
      </c>
      <c r="G383" s="3">
        <v>4.1208791208791201E-2</v>
      </c>
      <c r="H383" s="3">
        <v>0</v>
      </c>
      <c r="I383" s="3">
        <v>0</v>
      </c>
      <c r="J383" s="3">
        <v>5.6181318681318597</v>
      </c>
      <c r="K383" s="3">
        <v>0</v>
      </c>
      <c r="L383" s="3">
        <f>Table1[[#This Row],[Hours Qualified Activities Professional]]+Table1[[#This Row],[Hours Other Activity Staff]]</f>
        <v>5.6181318681318597</v>
      </c>
      <c r="M383" s="3">
        <f>Table1[[#This Row],[Total Hours Activity Staff]]/Table1[[#This Row],[MDS Census]]</f>
        <v>0.13911564625850348</v>
      </c>
      <c r="N383" s="3">
        <v>0</v>
      </c>
      <c r="O383" s="3">
        <v>7.7884615384615303</v>
      </c>
      <c r="P383" s="3">
        <f>Table1[[#This Row],[Hours Qualified Social Worker]]+Table1[[#This Row],[Hours Other Social Work Staff]]</f>
        <v>7.7884615384615303</v>
      </c>
      <c r="Q383" s="3">
        <f>Table1[[#This Row],[Total Hours Social Work Staff Per Resident Per Day]]/Table1[[#This Row],[MDS Census]]</f>
        <v>0.19285714285714306</v>
      </c>
      <c r="R383" s="3"/>
      <c r="S383"/>
    </row>
    <row r="384" spans="1:19" x14ac:dyDescent="0.2">
      <c r="A384" t="s">
        <v>434</v>
      </c>
      <c r="B384" t="s">
        <v>721</v>
      </c>
      <c r="C384" t="s">
        <v>77</v>
      </c>
      <c r="D384" t="s">
        <v>720</v>
      </c>
      <c r="E384" s="3">
        <v>79.208791208791197</v>
      </c>
      <c r="F384" s="3">
        <v>5.71428571428571</v>
      </c>
      <c r="G384" s="3">
        <v>1.1428571428571399</v>
      </c>
      <c r="H384" s="3">
        <v>0.26373626373626302</v>
      </c>
      <c r="I384" s="3">
        <v>0.26373626373626302</v>
      </c>
      <c r="J384" s="3">
        <v>0</v>
      </c>
      <c r="K384" s="3">
        <v>5.7912087912087902</v>
      </c>
      <c r="L384" s="3">
        <f>Table1[[#This Row],[Hours Qualified Activities Professional]]+Table1[[#This Row],[Hours Other Activity Staff]]</f>
        <v>5.7912087912087902</v>
      </c>
      <c r="M384" s="3">
        <f>Table1[[#This Row],[Total Hours Activity Staff]]/Table1[[#This Row],[MDS Census]]</f>
        <v>7.3113207547169809E-2</v>
      </c>
      <c r="N384" s="3">
        <v>0</v>
      </c>
      <c r="O384" s="3">
        <v>0</v>
      </c>
      <c r="P384" s="3">
        <f>Table1[[#This Row],[Hours Qualified Social Worker]]+Table1[[#This Row],[Hours Other Social Work Staff]]</f>
        <v>0</v>
      </c>
      <c r="Q384" s="3">
        <f>Table1[[#This Row],[Total Hours Social Work Staff Per Resident Per Day]]/Table1[[#This Row],[MDS Census]]</f>
        <v>0</v>
      </c>
      <c r="R384" s="3"/>
      <c r="S384"/>
    </row>
    <row r="385" spans="1:19" x14ac:dyDescent="0.2">
      <c r="A385" t="s">
        <v>434</v>
      </c>
      <c r="B385" t="s">
        <v>721</v>
      </c>
      <c r="C385" t="s">
        <v>77</v>
      </c>
      <c r="D385" t="s">
        <v>722</v>
      </c>
      <c r="E385" s="3">
        <v>69.384615384615302</v>
      </c>
      <c r="F385" s="3">
        <v>6.0054945054945001</v>
      </c>
      <c r="G385" s="3">
        <v>0</v>
      </c>
      <c r="H385" s="3">
        <v>0</v>
      </c>
      <c r="I385" s="3">
        <v>0</v>
      </c>
      <c r="J385" s="3">
        <v>0</v>
      </c>
      <c r="K385" s="3">
        <v>5.1291208791208698</v>
      </c>
      <c r="L385" s="3">
        <f>Table1[[#This Row],[Hours Qualified Activities Professional]]+Table1[[#This Row],[Hours Other Activity Staff]]</f>
        <v>5.1291208791208698</v>
      </c>
      <c r="M385" s="3">
        <f>Table1[[#This Row],[Total Hours Activity Staff]]/Table1[[#This Row],[MDS Census]]</f>
        <v>7.3923028191320822E-2</v>
      </c>
      <c r="N385" s="3">
        <v>5.7939560439560402</v>
      </c>
      <c r="O385" s="3">
        <v>0</v>
      </c>
      <c r="P385" s="3">
        <f>Table1[[#This Row],[Hours Qualified Social Worker]]+Table1[[#This Row],[Hours Other Social Work Staff]]</f>
        <v>5.7939560439560402</v>
      </c>
      <c r="Q385" s="3">
        <f>Table1[[#This Row],[Total Hours Social Work Staff Per Resident Per Day]]/Table1[[#This Row],[MDS Census]]</f>
        <v>8.3504909724421969E-2</v>
      </c>
      <c r="R385" s="3"/>
      <c r="S385"/>
    </row>
    <row r="386" spans="1:19" x14ac:dyDescent="0.2">
      <c r="A386" t="s">
        <v>434</v>
      </c>
      <c r="B386" t="s">
        <v>721</v>
      </c>
      <c r="C386" t="s">
        <v>77</v>
      </c>
      <c r="D386" t="s">
        <v>723</v>
      </c>
      <c r="E386" s="3">
        <v>90.670329670329593</v>
      </c>
      <c r="F386" s="3">
        <v>5.1868131868131799</v>
      </c>
      <c r="G386" s="3">
        <v>3.4615384615384599</v>
      </c>
      <c r="H386" s="3">
        <v>0.26373626373626302</v>
      </c>
      <c r="I386" s="3">
        <v>0</v>
      </c>
      <c r="J386" s="3">
        <v>5.21428571428571</v>
      </c>
      <c r="K386" s="3">
        <v>0</v>
      </c>
      <c r="L386" s="3">
        <f>Table1[[#This Row],[Hours Qualified Activities Professional]]+Table1[[#This Row],[Hours Other Activity Staff]]</f>
        <v>5.21428571428571</v>
      </c>
      <c r="M386" s="3">
        <f>Table1[[#This Row],[Total Hours Activity Staff]]/Table1[[#This Row],[MDS Census]]</f>
        <v>5.7508180826566481E-2</v>
      </c>
      <c r="N386" s="3">
        <v>6.6758241758241699</v>
      </c>
      <c r="O386" s="3">
        <v>0</v>
      </c>
      <c r="P386" s="3">
        <f>Table1[[#This Row],[Hours Qualified Social Worker]]+Table1[[#This Row],[Hours Other Social Work Staff]]</f>
        <v>6.6758241758241699</v>
      </c>
      <c r="Q386" s="3">
        <f>Table1[[#This Row],[Total Hours Social Work Staff Per Resident Per Day]]/Table1[[#This Row],[MDS Census]]</f>
        <v>7.3627439098291114E-2</v>
      </c>
      <c r="R386" s="3"/>
      <c r="S386"/>
    </row>
    <row r="387" spans="1:19" x14ac:dyDescent="0.2">
      <c r="A387" t="s">
        <v>434</v>
      </c>
      <c r="B387" t="s">
        <v>725</v>
      </c>
      <c r="C387" t="s">
        <v>377</v>
      </c>
      <c r="D387" t="s">
        <v>724</v>
      </c>
      <c r="E387" s="3">
        <v>55.923076923076898</v>
      </c>
      <c r="F387" s="3">
        <v>5.2747252747252702</v>
      </c>
      <c r="G387" s="3">
        <v>0.26373626373626302</v>
      </c>
      <c r="H387" s="3">
        <v>0.23076923076923</v>
      </c>
      <c r="I387" s="3">
        <v>0.26373626373626302</v>
      </c>
      <c r="J387" s="3">
        <v>0</v>
      </c>
      <c r="K387" s="3">
        <v>5.3846153846153797</v>
      </c>
      <c r="L387" s="3">
        <f>Table1[[#This Row],[Hours Qualified Activities Professional]]+Table1[[#This Row],[Hours Other Activity Staff]]</f>
        <v>5.3846153846153797</v>
      </c>
      <c r="M387" s="3">
        <f>Table1[[#This Row],[Total Hours Activity Staff]]/Table1[[#This Row],[MDS Census]]</f>
        <v>9.6286107290233791E-2</v>
      </c>
      <c r="N387" s="3">
        <v>5.0741758241758204</v>
      </c>
      <c r="O387" s="3">
        <v>0</v>
      </c>
      <c r="P387" s="3">
        <f>Table1[[#This Row],[Hours Qualified Social Worker]]+Table1[[#This Row],[Hours Other Social Work Staff]]</f>
        <v>5.0741758241758204</v>
      </c>
      <c r="Q387" s="3">
        <f>Table1[[#This Row],[Total Hours Social Work Staff Per Resident Per Day]]/Table1[[#This Row],[MDS Census]]</f>
        <v>9.073491845156216E-2</v>
      </c>
      <c r="R387" s="3"/>
      <c r="S387"/>
    </row>
    <row r="388" spans="1:19" x14ac:dyDescent="0.2">
      <c r="A388" t="s">
        <v>434</v>
      </c>
      <c r="B388" t="s">
        <v>727</v>
      </c>
      <c r="C388" t="s">
        <v>125</v>
      </c>
      <c r="D388" t="s">
        <v>726</v>
      </c>
      <c r="E388" s="3">
        <v>59.890109890109798</v>
      </c>
      <c r="F388" s="3">
        <v>5.5384615384615303</v>
      </c>
      <c r="G388" s="3">
        <v>5.4945054945054903E-2</v>
      </c>
      <c r="H388" s="3">
        <v>0.26373626373626302</v>
      </c>
      <c r="I388" s="3">
        <v>0.63736263736263699</v>
      </c>
      <c r="J388" s="3">
        <v>5.3076923076923004</v>
      </c>
      <c r="K388" s="3">
        <v>5.5521978021978002</v>
      </c>
      <c r="L388" s="3">
        <f>Table1[[#This Row],[Hours Qualified Activities Professional]]+Table1[[#This Row],[Hours Other Activity Staff]]</f>
        <v>10.859890109890101</v>
      </c>
      <c r="M388" s="3">
        <f>Table1[[#This Row],[Total Hours Activity Staff]]/Table1[[#This Row],[MDS Census]]</f>
        <v>0.18133027522935793</v>
      </c>
      <c r="N388" s="3">
        <v>0</v>
      </c>
      <c r="O388" s="3">
        <v>5.6813186813186798</v>
      </c>
      <c r="P388" s="3">
        <f>Table1[[#This Row],[Hours Qualified Social Worker]]+Table1[[#This Row],[Hours Other Social Work Staff]]</f>
        <v>5.6813186813186798</v>
      </c>
      <c r="Q388" s="3">
        <f>Table1[[#This Row],[Total Hours Social Work Staff Per Resident Per Day]]/Table1[[#This Row],[MDS Census]]</f>
        <v>9.4862385321101042E-2</v>
      </c>
      <c r="R388" s="3"/>
      <c r="S388"/>
    </row>
    <row r="389" spans="1:19" x14ac:dyDescent="0.2">
      <c r="A389" t="s">
        <v>434</v>
      </c>
      <c r="B389" t="s">
        <v>729</v>
      </c>
      <c r="C389" t="s">
        <v>730</v>
      </c>
      <c r="D389" t="s">
        <v>728</v>
      </c>
      <c r="E389" s="3">
        <v>84.065934065934002</v>
      </c>
      <c r="F389" s="3">
        <v>6.1329670329670298</v>
      </c>
      <c r="G389" s="3">
        <v>0.269230769230769</v>
      </c>
      <c r="H389" s="3">
        <v>0.26373626373626302</v>
      </c>
      <c r="I389" s="3">
        <v>0.26373626373626302</v>
      </c>
      <c r="J389" s="3">
        <v>4.6491208791208702</v>
      </c>
      <c r="K389" s="3">
        <v>9.7829670329670293</v>
      </c>
      <c r="L389" s="3">
        <f>Table1[[#This Row],[Hours Qualified Activities Professional]]+Table1[[#This Row],[Hours Other Activity Staff]]</f>
        <v>14.4320879120879</v>
      </c>
      <c r="M389" s="3">
        <f>Table1[[#This Row],[Total Hours Activity Staff]]/Table1[[#This Row],[MDS Census]]</f>
        <v>0.17167581699346404</v>
      </c>
      <c r="N389" s="3">
        <v>0</v>
      </c>
      <c r="O389" s="3">
        <v>5.2884615384615303</v>
      </c>
      <c r="P389" s="3">
        <f>Table1[[#This Row],[Hours Qualified Social Worker]]+Table1[[#This Row],[Hours Other Social Work Staff]]</f>
        <v>5.2884615384615303</v>
      </c>
      <c r="Q389" s="3">
        <f>Table1[[#This Row],[Total Hours Social Work Staff Per Resident Per Day]]/Table1[[#This Row],[MDS Census]]</f>
        <v>6.2908496732026101E-2</v>
      </c>
      <c r="R389" s="3"/>
      <c r="S389"/>
    </row>
    <row r="390" spans="1:19" x14ac:dyDescent="0.2">
      <c r="A390" t="s">
        <v>434</v>
      </c>
      <c r="B390" t="s">
        <v>729</v>
      </c>
      <c r="C390" t="s">
        <v>730</v>
      </c>
      <c r="D390" t="s">
        <v>731</v>
      </c>
      <c r="E390" s="3">
        <v>51.010989010989</v>
      </c>
      <c r="F390" s="3">
        <v>5.9009890109890097</v>
      </c>
      <c r="G390" s="3">
        <v>0</v>
      </c>
      <c r="H390" s="3">
        <v>0.26373626373626302</v>
      </c>
      <c r="I390" s="3">
        <v>0.19780219780219699</v>
      </c>
      <c r="J390" s="3">
        <v>0</v>
      </c>
      <c r="K390" s="3">
        <v>0</v>
      </c>
      <c r="L390" s="3">
        <f>Table1[[#This Row],[Hours Qualified Activities Professional]]+Table1[[#This Row],[Hours Other Activity Staff]]</f>
        <v>0</v>
      </c>
      <c r="M390" s="3">
        <f>Table1[[#This Row],[Total Hours Activity Staff]]/Table1[[#This Row],[MDS Census]]</f>
        <v>0</v>
      </c>
      <c r="N390" s="3">
        <v>5.1543956043956003</v>
      </c>
      <c r="O390" s="3">
        <v>0</v>
      </c>
      <c r="P390" s="3">
        <f>Table1[[#This Row],[Hours Qualified Social Worker]]+Table1[[#This Row],[Hours Other Social Work Staff]]</f>
        <v>5.1543956043956003</v>
      </c>
      <c r="Q390" s="3">
        <f>Table1[[#This Row],[Total Hours Social Work Staff Per Resident Per Day]]/Table1[[#This Row],[MDS Census]]</f>
        <v>0.10104480827229637</v>
      </c>
      <c r="R390" s="3"/>
      <c r="S390"/>
    </row>
    <row r="391" spans="1:19" x14ac:dyDescent="0.2">
      <c r="A391" t="s">
        <v>434</v>
      </c>
      <c r="B391" t="s">
        <v>733</v>
      </c>
      <c r="C391" t="s">
        <v>56</v>
      </c>
      <c r="D391" t="s">
        <v>732</v>
      </c>
      <c r="E391" s="3">
        <v>46.263736263736199</v>
      </c>
      <c r="F391" s="3">
        <v>5.6263736263736197</v>
      </c>
      <c r="G391" s="3">
        <v>3.2967032967032898E-2</v>
      </c>
      <c r="H391" s="3">
        <v>0.19780219780219699</v>
      </c>
      <c r="I391" s="3">
        <v>0.23076923076923</v>
      </c>
      <c r="J391" s="3">
        <v>0</v>
      </c>
      <c r="K391" s="3">
        <v>0</v>
      </c>
      <c r="L391" s="3">
        <f>Table1[[#This Row],[Hours Qualified Activities Professional]]+Table1[[#This Row],[Hours Other Activity Staff]]</f>
        <v>0</v>
      </c>
      <c r="M391" s="3">
        <f>Table1[[#This Row],[Total Hours Activity Staff]]/Table1[[#This Row],[MDS Census]]</f>
        <v>0</v>
      </c>
      <c r="N391" s="3">
        <v>5.1806593406593402</v>
      </c>
      <c r="O391" s="3">
        <v>0</v>
      </c>
      <c r="P391" s="3">
        <f>Table1[[#This Row],[Hours Qualified Social Worker]]+Table1[[#This Row],[Hours Other Social Work Staff]]</f>
        <v>5.1806593406593402</v>
      </c>
      <c r="Q391" s="3">
        <f>Table1[[#This Row],[Total Hours Social Work Staff Per Resident Per Day]]/Table1[[#This Row],[MDS Census]]</f>
        <v>0.11198099762470323</v>
      </c>
      <c r="R391" s="3"/>
      <c r="S391"/>
    </row>
    <row r="392" spans="1:19" x14ac:dyDescent="0.2">
      <c r="A392" t="s">
        <v>434</v>
      </c>
      <c r="B392" t="s">
        <v>735</v>
      </c>
      <c r="C392" t="s">
        <v>736</v>
      </c>
      <c r="D392" t="s">
        <v>734</v>
      </c>
      <c r="E392" s="3">
        <v>68.197802197802105</v>
      </c>
      <c r="F392" s="3">
        <v>5.71428571428571</v>
      </c>
      <c r="G392" s="3">
        <v>0.76923076923076905</v>
      </c>
      <c r="H392" s="3">
        <v>0.26373626373626302</v>
      </c>
      <c r="I392" s="3">
        <v>0.269230769230769</v>
      </c>
      <c r="J392" s="3">
        <v>0</v>
      </c>
      <c r="K392" s="3">
        <v>5.5027472527472501</v>
      </c>
      <c r="L392" s="3">
        <f>Table1[[#This Row],[Hours Qualified Activities Professional]]+Table1[[#This Row],[Hours Other Activity Staff]]</f>
        <v>5.5027472527472501</v>
      </c>
      <c r="M392" s="3">
        <f>Table1[[#This Row],[Total Hours Activity Staff]]/Table1[[#This Row],[MDS Census]]</f>
        <v>8.0688043828553088E-2</v>
      </c>
      <c r="N392" s="3">
        <v>0</v>
      </c>
      <c r="O392" s="3">
        <v>7.3060439560439496</v>
      </c>
      <c r="P392" s="3">
        <f>Table1[[#This Row],[Hours Qualified Social Worker]]+Table1[[#This Row],[Hours Other Social Work Staff]]</f>
        <v>7.3060439560439496</v>
      </c>
      <c r="Q392" s="3">
        <f>Table1[[#This Row],[Total Hours Social Work Staff Per Resident Per Day]]/Table1[[#This Row],[MDS Census]]</f>
        <v>0.10713019658395107</v>
      </c>
      <c r="R392" s="3"/>
      <c r="S392"/>
    </row>
    <row r="393" spans="1:19" x14ac:dyDescent="0.2">
      <c r="A393" t="s">
        <v>434</v>
      </c>
      <c r="B393" t="s">
        <v>738</v>
      </c>
      <c r="C393" t="s">
        <v>461</v>
      </c>
      <c r="D393" t="s">
        <v>737</v>
      </c>
      <c r="E393" s="3">
        <v>62.747252747252702</v>
      </c>
      <c r="F393" s="3">
        <v>11.3901098901098</v>
      </c>
      <c r="G393" s="3">
        <v>0</v>
      </c>
      <c r="H393" s="3">
        <v>0.17582417582417501</v>
      </c>
      <c r="I393" s="3">
        <v>5.4890109890109802</v>
      </c>
      <c r="J393" s="3">
        <v>4.7087912087912001</v>
      </c>
      <c r="K393" s="3">
        <v>0</v>
      </c>
      <c r="L393" s="3">
        <f>Table1[[#This Row],[Hours Qualified Activities Professional]]+Table1[[#This Row],[Hours Other Activity Staff]]</f>
        <v>4.7087912087912001</v>
      </c>
      <c r="M393" s="3">
        <f>Table1[[#This Row],[Total Hours Activity Staff]]/Table1[[#This Row],[MDS Census]]</f>
        <v>7.5043782837127759E-2</v>
      </c>
      <c r="N393" s="3">
        <v>5.1730769230769198</v>
      </c>
      <c r="O393" s="3">
        <v>0</v>
      </c>
      <c r="P393" s="3">
        <f>Table1[[#This Row],[Hours Qualified Social Worker]]+Table1[[#This Row],[Hours Other Social Work Staff]]</f>
        <v>5.1730769230769198</v>
      </c>
      <c r="Q393" s="3">
        <f>Table1[[#This Row],[Total Hours Social Work Staff Per Resident Per Day]]/Table1[[#This Row],[MDS Census]]</f>
        <v>8.2443082311733806E-2</v>
      </c>
      <c r="R393" s="3"/>
      <c r="S393"/>
    </row>
    <row r="394" spans="1:19" x14ac:dyDescent="0.2">
      <c r="A394" t="s">
        <v>434</v>
      </c>
      <c r="B394" t="s">
        <v>738</v>
      </c>
      <c r="C394" t="s">
        <v>461</v>
      </c>
      <c r="D394" t="s">
        <v>739</v>
      </c>
      <c r="E394" s="3">
        <v>118.230769230769</v>
      </c>
      <c r="F394" s="3">
        <v>11.0604395604395</v>
      </c>
      <c r="G394" s="3">
        <v>0.85714285714285698</v>
      </c>
      <c r="H394" s="3">
        <v>0.26373626373626302</v>
      </c>
      <c r="I394" s="3">
        <v>6.2115384615384599</v>
      </c>
      <c r="J394" s="3">
        <v>4.7774725274725203</v>
      </c>
      <c r="K394" s="3">
        <v>5.1538461538461497</v>
      </c>
      <c r="L394" s="3">
        <f>Table1[[#This Row],[Hours Qualified Activities Professional]]+Table1[[#This Row],[Hours Other Activity Staff]]</f>
        <v>9.93131868131867</v>
      </c>
      <c r="M394" s="3">
        <f>Table1[[#This Row],[Total Hours Activity Staff]]/Table1[[#This Row],[MDS Census]]</f>
        <v>8.3999442327353915E-2</v>
      </c>
      <c r="N394" s="3">
        <v>5.3901098901098896</v>
      </c>
      <c r="O394" s="3">
        <v>6.1483516483516398</v>
      </c>
      <c r="P394" s="3">
        <f>Table1[[#This Row],[Hours Qualified Social Worker]]+Table1[[#This Row],[Hours Other Social Work Staff]]</f>
        <v>11.538461538461529</v>
      </c>
      <c r="Q394" s="3">
        <f>Table1[[#This Row],[Total Hours Social Work Staff Per Resident Per Day]]/Table1[[#This Row],[MDS Census]]</f>
        <v>9.7592713077423662E-2</v>
      </c>
      <c r="R394" s="3"/>
      <c r="S394"/>
    </row>
    <row r="395" spans="1:19" x14ac:dyDescent="0.2">
      <c r="A395" t="s">
        <v>434</v>
      </c>
      <c r="B395" t="s">
        <v>738</v>
      </c>
      <c r="C395" t="s">
        <v>461</v>
      </c>
      <c r="D395" t="s">
        <v>740</v>
      </c>
      <c r="E395" s="3">
        <v>69.2967032967032</v>
      </c>
      <c r="F395" s="3">
        <v>5.3626373626373596</v>
      </c>
      <c r="G395" s="3">
        <v>0</v>
      </c>
      <c r="H395" s="3">
        <v>0</v>
      </c>
      <c r="I395" s="3">
        <v>0</v>
      </c>
      <c r="J395" s="3">
        <v>4.8073626373626297</v>
      </c>
      <c r="K395" s="3">
        <v>4.9174725274725199</v>
      </c>
      <c r="L395" s="3">
        <f>Table1[[#This Row],[Hours Qualified Activities Professional]]+Table1[[#This Row],[Hours Other Activity Staff]]</f>
        <v>9.7248351648351488</v>
      </c>
      <c r="M395" s="3">
        <f>Table1[[#This Row],[Total Hours Activity Staff]]/Table1[[#This Row],[MDS Census]]</f>
        <v>0.14033618775769105</v>
      </c>
      <c r="N395" s="3">
        <v>4.4186813186813101</v>
      </c>
      <c r="O395" s="3">
        <v>0</v>
      </c>
      <c r="P395" s="3">
        <f>Table1[[#This Row],[Hours Qualified Social Worker]]+Table1[[#This Row],[Hours Other Social Work Staff]]</f>
        <v>4.4186813186813101</v>
      </c>
      <c r="Q395" s="3">
        <f>Table1[[#This Row],[Total Hours Social Work Staff Per Resident Per Day]]/Table1[[#This Row],[MDS Census]]</f>
        <v>6.3764668569616198E-2</v>
      </c>
      <c r="R395" s="3"/>
      <c r="S395"/>
    </row>
    <row r="396" spans="1:19" x14ac:dyDescent="0.2">
      <c r="A396" t="s">
        <v>434</v>
      </c>
      <c r="B396" t="s">
        <v>738</v>
      </c>
      <c r="C396" t="s">
        <v>461</v>
      </c>
      <c r="D396" t="s">
        <v>741</v>
      </c>
      <c r="E396" s="3">
        <v>60.241758241758198</v>
      </c>
      <c r="F396" s="3">
        <v>16.118131868131801</v>
      </c>
      <c r="G396" s="3">
        <v>1.09890109890109E-2</v>
      </c>
      <c r="H396" s="3">
        <v>0.26373626373626302</v>
      </c>
      <c r="I396" s="3">
        <v>0.329670329670329</v>
      </c>
      <c r="J396" s="3">
        <v>5.5769230769230704</v>
      </c>
      <c r="K396" s="3">
        <v>0</v>
      </c>
      <c r="L396" s="3">
        <f>Table1[[#This Row],[Hours Qualified Activities Professional]]+Table1[[#This Row],[Hours Other Activity Staff]]</f>
        <v>5.5769230769230704</v>
      </c>
      <c r="M396" s="3">
        <f>Table1[[#This Row],[Total Hours Activity Staff]]/Table1[[#This Row],[MDS Census]]</f>
        <v>9.2575702298431192E-2</v>
      </c>
      <c r="N396" s="3">
        <v>0</v>
      </c>
      <c r="O396" s="3">
        <v>5.1346153846153797</v>
      </c>
      <c r="P396" s="3">
        <f>Table1[[#This Row],[Hours Qualified Social Worker]]+Table1[[#This Row],[Hours Other Social Work Staff]]</f>
        <v>5.1346153846153797</v>
      </c>
      <c r="Q396" s="3">
        <f>Table1[[#This Row],[Total Hours Social Work Staff Per Resident Per Day]]/Table1[[#This Row],[MDS Census]]</f>
        <v>8.523349142648666E-2</v>
      </c>
      <c r="R396" s="3"/>
      <c r="S396"/>
    </row>
    <row r="397" spans="1:19" x14ac:dyDescent="0.2">
      <c r="A397" t="s">
        <v>434</v>
      </c>
      <c r="B397" t="s">
        <v>738</v>
      </c>
      <c r="C397" t="s">
        <v>461</v>
      </c>
      <c r="D397" t="s">
        <v>742</v>
      </c>
      <c r="E397" s="3">
        <v>91.329670329670293</v>
      </c>
      <c r="F397" s="3">
        <v>4.5714285714285703</v>
      </c>
      <c r="G397" s="3">
        <v>0.439560439560439</v>
      </c>
      <c r="H397" s="3">
        <v>0.26373626373626302</v>
      </c>
      <c r="I397" s="3">
        <v>0.27472527472527403</v>
      </c>
      <c r="J397" s="3">
        <v>0</v>
      </c>
      <c r="K397" s="3">
        <v>5.3379120879120796</v>
      </c>
      <c r="L397" s="3">
        <f>Table1[[#This Row],[Hours Qualified Activities Professional]]+Table1[[#This Row],[Hours Other Activity Staff]]</f>
        <v>5.3379120879120796</v>
      </c>
      <c r="M397" s="3">
        <f>Table1[[#This Row],[Total Hours Activity Staff]]/Table1[[#This Row],[MDS Census]]</f>
        <v>5.8446636987125426E-2</v>
      </c>
      <c r="N397" s="3">
        <v>4.8928571428571397</v>
      </c>
      <c r="O397" s="3">
        <v>2.0109890109890101</v>
      </c>
      <c r="P397" s="3">
        <f>Table1[[#This Row],[Hours Qualified Social Worker]]+Table1[[#This Row],[Hours Other Social Work Staff]]</f>
        <v>6.9038461538461497</v>
      </c>
      <c r="Q397" s="3">
        <f>Table1[[#This Row],[Total Hours Social Work Staff Per Resident Per Day]]/Table1[[#This Row],[MDS Census]]</f>
        <v>7.5592588136205022E-2</v>
      </c>
      <c r="R397" s="3"/>
      <c r="S397"/>
    </row>
    <row r="398" spans="1:19" x14ac:dyDescent="0.2">
      <c r="A398" t="s">
        <v>434</v>
      </c>
      <c r="B398" t="s">
        <v>382</v>
      </c>
      <c r="C398" t="s">
        <v>447</v>
      </c>
      <c r="D398" t="s">
        <v>743</v>
      </c>
      <c r="E398" s="3">
        <v>77.417582417582395</v>
      </c>
      <c r="F398" s="3">
        <v>5.71428571428571</v>
      </c>
      <c r="G398" s="3">
        <v>0</v>
      </c>
      <c r="H398" s="3">
        <v>0.26373626373626302</v>
      </c>
      <c r="I398" s="3">
        <v>5.4945054945054901</v>
      </c>
      <c r="J398" s="3">
        <v>2.3846153846153801</v>
      </c>
      <c r="K398" s="3">
        <v>7.47527472527472</v>
      </c>
      <c r="L398" s="3">
        <f>Table1[[#This Row],[Hours Qualified Activities Professional]]+Table1[[#This Row],[Hours Other Activity Staff]]</f>
        <v>9.8598901098901006</v>
      </c>
      <c r="M398" s="3">
        <f>Table1[[#This Row],[Total Hours Activity Staff]]/Table1[[#This Row],[MDS Census]]</f>
        <v>0.12735982966643</v>
      </c>
      <c r="N398" s="3">
        <v>5.3736263736263696</v>
      </c>
      <c r="O398" s="3">
        <v>0</v>
      </c>
      <c r="P398" s="3">
        <f>Table1[[#This Row],[Hours Qualified Social Worker]]+Table1[[#This Row],[Hours Other Social Work Staff]]</f>
        <v>5.3736263736263696</v>
      </c>
      <c r="Q398" s="3">
        <f>Table1[[#This Row],[Total Hours Social Work Staff Per Resident Per Day]]/Table1[[#This Row],[MDS Census]]</f>
        <v>6.9410929737402385E-2</v>
      </c>
      <c r="R398" s="3"/>
      <c r="S398"/>
    </row>
    <row r="399" spans="1:19" x14ac:dyDescent="0.2">
      <c r="A399" t="s">
        <v>434</v>
      </c>
      <c r="B399" t="s">
        <v>382</v>
      </c>
      <c r="C399" t="s">
        <v>447</v>
      </c>
      <c r="D399" t="s">
        <v>744</v>
      </c>
      <c r="E399" s="3">
        <v>91.219780219780205</v>
      </c>
      <c r="F399" s="3">
        <v>5.71428571428571</v>
      </c>
      <c r="G399" s="3">
        <v>0</v>
      </c>
      <c r="H399" s="3">
        <v>0</v>
      </c>
      <c r="I399" s="3">
        <v>7.3516483516483504</v>
      </c>
      <c r="J399" s="3">
        <v>6.2637362637362601</v>
      </c>
      <c r="K399" s="3">
        <v>3.25</v>
      </c>
      <c r="L399" s="3">
        <f>Table1[[#This Row],[Hours Qualified Activities Professional]]+Table1[[#This Row],[Hours Other Activity Staff]]</f>
        <v>9.5137362637362592</v>
      </c>
      <c r="M399" s="3">
        <f>Table1[[#This Row],[Total Hours Activity Staff]]/Table1[[#This Row],[MDS Census]]</f>
        <v>0.10429466329357906</v>
      </c>
      <c r="N399" s="3">
        <v>5.5576923076923004</v>
      </c>
      <c r="O399" s="3">
        <v>0</v>
      </c>
      <c r="P399" s="3">
        <f>Table1[[#This Row],[Hours Qualified Social Worker]]+Table1[[#This Row],[Hours Other Social Work Staff]]</f>
        <v>5.5576923076923004</v>
      </c>
      <c r="Q399" s="3">
        <f>Table1[[#This Row],[Total Hours Social Work Staff Per Resident Per Day]]/Table1[[#This Row],[MDS Census]]</f>
        <v>6.0926394410311939E-2</v>
      </c>
      <c r="R399" s="3"/>
      <c r="S399"/>
    </row>
    <row r="400" spans="1:19" x14ac:dyDescent="0.2">
      <c r="A400" t="s">
        <v>434</v>
      </c>
      <c r="B400" t="s">
        <v>382</v>
      </c>
      <c r="C400" t="s">
        <v>447</v>
      </c>
      <c r="D400" t="s">
        <v>745</v>
      </c>
      <c r="E400" s="3">
        <v>84</v>
      </c>
      <c r="F400" s="3">
        <v>5.71428571428571</v>
      </c>
      <c r="G400" s="3">
        <v>0</v>
      </c>
      <c r="H400" s="3">
        <v>0.26373626373626302</v>
      </c>
      <c r="I400" s="3">
        <v>5.9093406593406499</v>
      </c>
      <c r="J400" s="3">
        <v>5.2390109890109802</v>
      </c>
      <c r="K400" s="3">
        <v>0</v>
      </c>
      <c r="L400" s="3">
        <f>Table1[[#This Row],[Hours Qualified Activities Professional]]+Table1[[#This Row],[Hours Other Activity Staff]]</f>
        <v>5.2390109890109802</v>
      </c>
      <c r="M400" s="3">
        <f>Table1[[#This Row],[Total Hours Activity Staff]]/Table1[[#This Row],[MDS Census]]</f>
        <v>6.2369178440606909E-2</v>
      </c>
      <c r="N400" s="3">
        <v>3.34340659340659</v>
      </c>
      <c r="O400" s="3">
        <v>0</v>
      </c>
      <c r="P400" s="3">
        <f>Table1[[#This Row],[Hours Qualified Social Worker]]+Table1[[#This Row],[Hours Other Social Work Staff]]</f>
        <v>3.34340659340659</v>
      </c>
      <c r="Q400" s="3">
        <f>Table1[[#This Row],[Total Hours Social Work Staff Per Resident Per Day]]/Table1[[#This Row],[MDS Census]]</f>
        <v>3.9802459445316546E-2</v>
      </c>
      <c r="R400" s="3"/>
      <c r="S400"/>
    </row>
    <row r="401" spans="1:19" x14ac:dyDescent="0.2">
      <c r="A401" t="s">
        <v>434</v>
      </c>
      <c r="B401" t="s">
        <v>747</v>
      </c>
      <c r="C401" t="s">
        <v>748</v>
      </c>
      <c r="D401" t="s">
        <v>746</v>
      </c>
      <c r="E401" s="3">
        <v>70.802197802197796</v>
      </c>
      <c r="F401" s="3">
        <v>5.71428571428571</v>
      </c>
      <c r="G401" s="3">
        <v>3.8461538461538401E-2</v>
      </c>
      <c r="H401" s="3">
        <v>0.27472527472527403</v>
      </c>
      <c r="I401" s="3">
        <v>0.55494505494505397</v>
      </c>
      <c r="J401" s="3">
        <v>0</v>
      </c>
      <c r="K401" s="3">
        <v>5.2058241758241701</v>
      </c>
      <c r="L401" s="3">
        <f>Table1[[#This Row],[Hours Qualified Activities Professional]]+Table1[[#This Row],[Hours Other Activity Staff]]</f>
        <v>5.2058241758241701</v>
      </c>
      <c r="M401" s="3">
        <f>Table1[[#This Row],[Total Hours Activity Staff]]/Table1[[#This Row],[MDS Census]]</f>
        <v>7.3526307620673526E-2</v>
      </c>
      <c r="N401" s="3">
        <v>6.0963736263736203</v>
      </c>
      <c r="O401" s="3">
        <v>0</v>
      </c>
      <c r="P401" s="3">
        <f>Table1[[#This Row],[Hours Qualified Social Worker]]+Table1[[#This Row],[Hours Other Social Work Staff]]</f>
        <v>6.0963736263736203</v>
      </c>
      <c r="Q401" s="3">
        <f>Table1[[#This Row],[Total Hours Social Work Staff Per Resident Per Day]]/Table1[[#This Row],[MDS Census]]</f>
        <v>8.6104299239484636E-2</v>
      </c>
      <c r="R401" s="3"/>
      <c r="S401"/>
    </row>
    <row r="402" spans="1:19" x14ac:dyDescent="0.2">
      <c r="A402" t="s">
        <v>434</v>
      </c>
      <c r="B402" t="s">
        <v>750</v>
      </c>
      <c r="C402" t="s">
        <v>458</v>
      </c>
      <c r="D402" t="s">
        <v>749</v>
      </c>
      <c r="E402" s="3">
        <v>106.648351648351</v>
      </c>
      <c r="F402" s="3">
        <v>5.71428571428571</v>
      </c>
      <c r="G402" s="3">
        <v>0</v>
      </c>
      <c r="H402" s="3">
        <v>0</v>
      </c>
      <c r="I402" s="3">
        <v>0</v>
      </c>
      <c r="J402" s="3">
        <v>5.1874725274725204</v>
      </c>
      <c r="K402" s="3">
        <v>4.9393406593406501</v>
      </c>
      <c r="L402" s="3">
        <f>Table1[[#This Row],[Hours Qualified Activities Professional]]+Table1[[#This Row],[Hours Other Activity Staff]]</f>
        <v>10.12681318681317</v>
      </c>
      <c r="M402" s="3">
        <f>Table1[[#This Row],[Total Hours Activity Staff]]/Table1[[#This Row],[MDS Census]]</f>
        <v>9.4955177743431637E-2</v>
      </c>
      <c r="N402" s="3">
        <v>5.71428571428571</v>
      </c>
      <c r="O402" s="3">
        <v>4.8635164835164799</v>
      </c>
      <c r="P402" s="3">
        <f>Table1[[#This Row],[Hours Qualified Social Worker]]+Table1[[#This Row],[Hours Other Social Work Staff]]</f>
        <v>10.577802197802189</v>
      </c>
      <c r="Q402" s="3">
        <f>Table1[[#This Row],[Total Hours Social Work Staff Per Resident Per Day]]/Table1[[#This Row],[MDS Census]]</f>
        <v>9.9183925811437923E-2</v>
      </c>
      <c r="R402" s="3"/>
      <c r="S402"/>
    </row>
    <row r="403" spans="1:19" x14ac:dyDescent="0.2">
      <c r="A403" t="s">
        <v>434</v>
      </c>
      <c r="B403" t="s">
        <v>750</v>
      </c>
      <c r="C403" t="s">
        <v>458</v>
      </c>
      <c r="D403" t="s">
        <v>751</v>
      </c>
      <c r="E403" s="3">
        <v>129.461538461538</v>
      </c>
      <c r="F403" s="3">
        <v>5.71428571428571</v>
      </c>
      <c r="G403" s="3">
        <v>2.19780219780219E-2</v>
      </c>
      <c r="H403" s="3">
        <v>0.659340659340659</v>
      </c>
      <c r="I403" s="3">
        <v>1.02857142857142</v>
      </c>
      <c r="J403" s="3">
        <v>9.9109890109890095</v>
      </c>
      <c r="K403" s="3">
        <v>0</v>
      </c>
      <c r="L403" s="3">
        <f>Table1[[#This Row],[Hours Qualified Activities Professional]]+Table1[[#This Row],[Hours Other Activity Staff]]</f>
        <v>9.9109890109890095</v>
      </c>
      <c r="M403" s="3">
        <f>Table1[[#This Row],[Total Hours Activity Staff]]/Table1[[#This Row],[MDS Census]]</f>
        <v>7.6555470673117992E-2</v>
      </c>
      <c r="N403" s="3">
        <v>11.104725274725199</v>
      </c>
      <c r="O403" s="3">
        <v>0</v>
      </c>
      <c r="P403" s="3">
        <f>Table1[[#This Row],[Hours Qualified Social Worker]]+Table1[[#This Row],[Hours Other Social Work Staff]]</f>
        <v>11.104725274725199</v>
      </c>
      <c r="Q403" s="3">
        <f>Table1[[#This Row],[Total Hours Social Work Staff Per Resident Per Day]]/Table1[[#This Row],[MDS Census]]</f>
        <v>8.5776249893896678E-2</v>
      </c>
      <c r="R403" s="3"/>
      <c r="S403"/>
    </row>
    <row r="404" spans="1:19" x14ac:dyDescent="0.2">
      <c r="A404" t="s">
        <v>434</v>
      </c>
      <c r="B404" t="s">
        <v>753</v>
      </c>
      <c r="C404" t="s">
        <v>754</v>
      </c>
      <c r="D404" t="s">
        <v>752</v>
      </c>
      <c r="E404" s="3">
        <v>73.923076923076906</v>
      </c>
      <c r="F404" s="3">
        <v>5.3626373626373596</v>
      </c>
      <c r="G404" s="3">
        <v>0.53296703296703196</v>
      </c>
      <c r="H404" s="3">
        <v>0.14285714285714199</v>
      </c>
      <c r="I404" s="3">
        <v>0.46428571428571402</v>
      </c>
      <c r="J404" s="3">
        <v>0</v>
      </c>
      <c r="K404" s="3">
        <v>5.5686813186813104</v>
      </c>
      <c r="L404" s="3">
        <f>Table1[[#This Row],[Hours Qualified Activities Professional]]+Table1[[#This Row],[Hours Other Activity Staff]]</f>
        <v>5.5686813186813104</v>
      </c>
      <c r="M404" s="3">
        <f>Table1[[#This Row],[Total Hours Activity Staff]]/Table1[[#This Row],[MDS Census]]</f>
        <v>7.5330756652296618E-2</v>
      </c>
      <c r="N404" s="3">
        <v>0</v>
      </c>
      <c r="O404" s="3">
        <v>0</v>
      </c>
      <c r="P404" s="3">
        <f>Table1[[#This Row],[Hours Qualified Social Worker]]+Table1[[#This Row],[Hours Other Social Work Staff]]</f>
        <v>0</v>
      </c>
      <c r="Q404" s="3">
        <f>Table1[[#This Row],[Total Hours Social Work Staff Per Resident Per Day]]/Table1[[#This Row],[MDS Census]]</f>
        <v>0</v>
      </c>
      <c r="R404" s="3"/>
      <c r="S404"/>
    </row>
    <row r="405" spans="1:19" x14ac:dyDescent="0.2">
      <c r="A405" t="s">
        <v>434</v>
      </c>
      <c r="B405" t="s">
        <v>756</v>
      </c>
      <c r="C405" t="s">
        <v>633</v>
      </c>
      <c r="D405" t="s">
        <v>755</v>
      </c>
      <c r="E405" s="3">
        <v>88.813186813186803</v>
      </c>
      <c r="F405" s="3">
        <v>5.71428571428571</v>
      </c>
      <c r="G405" s="3">
        <v>0</v>
      </c>
      <c r="H405" s="3">
        <v>0.26373626373626302</v>
      </c>
      <c r="I405" s="3">
        <v>5.7087912087912001</v>
      </c>
      <c r="J405" s="3">
        <v>5.6208791208791196</v>
      </c>
      <c r="K405" s="3">
        <v>0</v>
      </c>
      <c r="L405" s="3">
        <f>Table1[[#This Row],[Hours Qualified Activities Professional]]+Table1[[#This Row],[Hours Other Activity Staff]]</f>
        <v>5.6208791208791196</v>
      </c>
      <c r="M405" s="3">
        <f>Table1[[#This Row],[Total Hours Activity Staff]]/Table1[[#This Row],[MDS Census]]</f>
        <v>6.3288789903489226E-2</v>
      </c>
      <c r="N405" s="3">
        <v>7.3901098901098896</v>
      </c>
      <c r="O405" s="3">
        <v>0</v>
      </c>
      <c r="P405" s="3">
        <f>Table1[[#This Row],[Hours Qualified Social Worker]]+Table1[[#This Row],[Hours Other Social Work Staff]]</f>
        <v>7.3901098901098896</v>
      </c>
      <c r="Q405" s="3">
        <f>Table1[[#This Row],[Total Hours Social Work Staff Per Resident Per Day]]/Table1[[#This Row],[MDS Census]]</f>
        <v>8.3209601583766404E-2</v>
      </c>
      <c r="R405" s="3"/>
      <c r="S405"/>
    </row>
    <row r="406" spans="1:19" x14ac:dyDescent="0.2">
      <c r="A406" t="s">
        <v>434</v>
      </c>
      <c r="B406" t="s">
        <v>758</v>
      </c>
      <c r="C406" t="s">
        <v>461</v>
      </c>
      <c r="D406" t="s">
        <v>757</v>
      </c>
      <c r="E406" s="3">
        <v>100.087912087912</v>
      </c>
      <c r="F406" s="3">
        <v>31.5</v>
      </c>
      <c r="G406" s="3">
        <v>0</v>
      </c>
      <c r="H406" s="3">
        <v>0</v>
      </c>
      <c r="I406" s="3">
        <v>5.71428571428571</v>
      </c>
      <c r="J406" s="3">
        <v>5.5571428571428498</v>
      </c>
      <c r="K406" s="3">
        <v>0</v>
      </c>
      <c r="L406" s="3">
        <f>Table1[[#This Row],[Hours Qualified Activities Professional]]+Table1[[#This Row],[Hours Other Activity Staff]]</f>
        <v>5.5571428571428498</v>
      </c>
      <c r="M406" s="3">
        <f>Table1[[#This Row],[Total Hours Activity Staff]]/Table1[[#This Row],[MDS Census]]</f>
        <v>5.552261747913919E-2</v>
      </c>
      <c r="N406" s="3">
        <v>1.84615384615384</v>
      </c>
      <c r="O406" s="3">
        <v>0</v>
      </c>
      <c r="P406" s="3">
        <f>Table1[[#This Row],[Hours Qualified Social Worker]]+Table1[[#This Row],[Hours Other Social Work Staff]]</f>
        <v>1.84615384615384</v>
      </c>
      <c r="Q406" s="3">
        <f>Table1[[#This Row],[Total Hours Social Work Staff Per Resident Per Day]]/Table1[[#This Row],[MDS Census]]</f>
        <v>1.8445322793148835E-2</v>
      </c>
      <c r="R406" s="3"/>
      <c r="S406"/>
    </row>
    <row r="407" spans="1:19" x14ac:dyDescent="0.2">
      <c r="A407" t="s">
        <v>434</v>
      </c>
      <c r="B407" t="s">
        <v>760</v>
      </c>
      <c r="C407" t="s">
        <v>125</v>
      </c>
      <c r="D407" t="s">
        <v>759</v>
      </c>
      <c r="E407" s="3">
        <v>72.263736263736206</v>
      </c>
      <c r="F407" s="3">
        <v>5.71428571428571</v>
      </c>
      <c r="G407" s="3">
        <v>0.57142857142857095</v>
      </c>
      <c r="H407" s="3">
        <v>0.26373626373626302</v>
      </c>
      <c r="I407" s="3">
        <v>5.9010989010988997</v>
      </c>
      <c r="J407" s="3">
        <v>5.8104395604395602</v>
      </c>
      <c r="K407" s="3">
        <v>0</v>
      </c>
      <c r="L407" s="3">
        <f>Table1[[#This Row],[Hours Qualified Activities Professional]]+Table1[[#This Row],[Hours Other Activity Staff]]</f>
        <v>5.8104395604395602</v>
      </c>
      <c r="M407" s="3">
        <f>Table1[[#This Row],[Total Hours Activity Staff]]/Table1[[#This Row],[MDS Census]]</f>
        <v>8.0406021897810279E-2</v>
      </c>
      <c r="N407" s="3">
        <v>5.7527472527472501</v>
      </c>
      <c r="O407" s="3">
        <v>0</v>
      </c>
      <c r="P407" s="3">
        <f>Table1[[#This Row],[Hours Qualified Social Worker]]+Table1[[#This Row],[Hours Other Social Work Staff]]</f>
        <v>5.7527472527472501</v>
      </c>
      <c r="Q407" s="3">
        <f>Table1[[#This Row],[Total Hours Social Work Staff Per Resident Per Day]]/Table1[[#This Row],[MDS Census]]</f>
        <v>7.9607664233576667E-2</v>
      </c>
      <c r="R407" s="3"/>
      <c r="S407"/>
    </row>
    <row r="408" spans="1:19" x14ac:dyDescent="0.2">
      <c r="A408" t="s">
        <v>434</v>
      </c>
      <c r="B408" t="s">
        <v>760</v>
      </c>
      <c r="C408" t="s">
        <v>125</v>
      </c>
      <c r="D408" t="s">
        <v>761</v>
      </c>
      <c r="E408" s="3">
        <v>99.802197802197796</v>
      </c>
      <c r="F408" s="3">
        <v>17.443736263736199</v>
      </c>
      <c r="G408" s="3">
        <v>0</v>
      </c>
      <c r="H408" s="3">
        <v>0</v>
      </c>
      <c r="I408" s="3">
        <v>0</v>
      </c>
      <c r="J408" s="3">
        <v>1.92483516483516</v>
      </c>
      <c r="K408" s="3">
        <v>4.14384615384615</v>
      </c>
      <c r="L408" s="3">
        <f>Table1[[#This Row],[Hours Qualified Activities Professional]]+Table1[[#This Row],[Hours Other Activity Staff]]</f>
        <v>6.0686813186813104</v>
      </c>
      <c r="M408" s="3">
        <f>Table1[[#This Row],[Total Hours Activity Staff]]/Table1[[#This Row],[MDS Census]]</f>
        <v>6.0807090949130067E-2</v>
      </c>
      <c r="N408" s="3">
        <v>5.71428571428571</v>
      </c>
      <c r="O408" s="3">
        <v>0</v>
      </c>
      <c r="P408" s="3">
        <f>Table1[[#This Row],[Hours Qualified Social Worker]]+Table1[[#This Row],[Hours Other Social Work Staff]]</f>
        <v>5.71428571428571</v>
      </c>
      <c r="Q408" s="3">
        <f>Table1[[#This Row],[Total Hours Social Work Staff Per Resident Per Day]]/Table1[[#This Row],[MDS Census]]</f>
        <v>5.7256110988768955E-2</v>
      </c>
      <c r="R408" s="3"/>
      <c r="S408"/>
    </row>
    <row r="409" spans="1:19" x14ac:dyDescent="0.2">
      <c r="A409" t="s">
        <v>434</v>
      </c>
      <c r="B409" t="s">
        <v>760</v>
      </c>
      <c r="C409" t="s">
        <v>125</v>
      </c>
      <c r="D409" t="s">
        <v>762</v>
      </c>
      <c r="E409" s="3">
        <v>130.230769230769</v>
      </c>
      <c r="F409" s="3">
        <v>11.4285714285714</v>
      </c>
      <c r="G409" s="3">
        <v>5.4945054945054903E-2</v>
      </c>
      <c r="H409" s="3">
        <v>0.26373626373626302</v>
      </c>
      <c r="I409" s="3">
        <v>0.45604395604395598</v>
      </c>
      <c r="J409" s="3">
        <v>12.082967032967</v>
      </c>
      <c r="K409" s="3">
        <v>5.2558241758241699</v>
      </c>
      <c r="L409" s="3">
        <f>Table1[[#This Row],[Hours Qualified Activities Professional]]+Table1[[#This Row],[Hours Other Activity Staff]]</f>
        <v>17.338791208791172</v>
      </c>
      <c r="M409" s="3">
        <f>Table1[[#This Row],[Total Hours Activity Staff]]/Table1[[#This Row],[MDS Census]]</f>
        <v>0.1331389756138722</v>
      </c>
      <c r="N409" s="3">
        <v>5.9726373626373599</v>
      </c>
      <c r="O409" s="3">
        <v>6.39384615384615</v>
      </c>
      <c r="P409" s="3">
        <f>Table1[[#This Row],[Hours Qualified Social Worker]]+Table1[[#This Row],[Hours Other Social Work Staff]]</f>
        <v>12.366483516483509</v>
      </c>
      <c r="Q409" s="3">
        <f>Table1[[#This Row],[Total Hours Social Work Staff Per Resident Per Day]]/Table1[[#This Row],[MDS Census]]</f>
        <v>9.4958231372880036E-2</v>
      </c>
      <c r="R409" s="3"/>
      <c r="S409"/>
    </row>
    <row r="410" spans="1:19" x14ac:dyDescent="0.2">
      <c r="A410" t="s">
        <v>434</v>
      </c>
      <c r="B410" t="s">
        <v>760</v>
      </c>
      <c r="C410" t="s">
        <v>125</v>
      </c>
      <c r="D410" t="s">
        <v>763</v>
      </c>
      <c r="E410" s="3">
        <v>78.956043956043899</v>
      </c>
      <c r="F410" s="3">
        <v>5.71428571428571</v>
      </c>
      <c r="G410" s="3">
        <v>1.09890109890109E-2</v>
      </c>
      <c r="H410" s="3">
        <v>0.206593406593406</v>
      </c>
      <c r="I410" s="3">
        <v>0.63296703296703205</v>
      </c>
      <c r="J410" s="3">
        <v>0</v>
      </c>
      <c r="K410" s="3">
        <v>4.72</v>
      </c>
      <c r="L410" s="3">
        <f>Table1[[#This Row],[Hours Qualified Activities Professional]]+Table1[[#This Row],[Hours Other Activity Staff]]</f>
        <v>4.72</v>
      </c>
      <c r="M410" s="3">
        <f>Table1[[#This Row],[Total Hours Activity Staff]]/Table1[[#This Row],[MDS Census]]</f>
        <v>5.9780097425191414E-2</v>
      </c>
      <c r="N410" s="3">
        <v>8.7912087912087905E-2</v>
      </c>
      <c r="O410" s="3">
        <v>5.3106593406593401</v>
      </c>
      <c r="P410" s="3">
        <f>Table1[[#This Row],[Hours Qualified Social Worker]]+Table1[[#This Row],[Hours Other Social Work Staff]]</f>
        <v>5.3985714285714277</v>
      </c>
      <c r="Q410" s="3">
        <f>Table1[[#This Row],[Total Hours Social Work Staff Per Resident Per Day]]/Table1[[#This Row],[MDS Census]]</f>
        <v>6.8374391092553971E-2</v>
      </c>
      <c r="R410" s="3"/>
      <c r="S410"/>
    </row>
    <row r="411" spans="1:19" x14ac:dyDescent="0.2">
      <c r="A411" t="s">
        <v>434</v>
      </c>
      <c r="B411" t="s">
        <v>760</v>
      </c>
      <c r="C411" t="s">
        <v>125</v>
      </c>
      <c r="D411" t="s">
        <v>764</v>
      </c>
      <c r="E411" s="3">
        <v>71.3186813186813</v>
      </c>
      <c r="F411" s="3">
        <v>5.71428571428571</v>
      </c>
      <c r="G411" s="3">
        <v>3.2967032967032898E-2</v>
      </c>
      <c r="H411" s="3">
        <v>0.17582417582417501</v>
      </c>
      <c r="I411" s="3">
        <v>0.379120879120879</v>
      </c>
      <c r="J411" s="3">
        <v>5.1393406593406503</v>
      </c>
      <c r="K411" s="3">
        <v>0</v>
      </c>
      <c r="L411" s="3">
        <f>Table1[[#This Row],[Hours Qualified Activities Professional]]+Table1[[#This Row],[Hours Other Activity Staff]]</f>
        <v>5.1393406593406503</v>
      </c>
      <c r="M411" s="3">
        <f>Table1[[#This Row],[Total Hours Activity Staff]]/Table1[[#This Row],[MDS Census]]</f>
        <v>7.2061633281972154E-2</v>
      </c>
      <c r="N411" s="3">
        <v>5.14087912087912</v>
      </c>
      <c r="O411" s="3">
        <v>0</v>
      </c>
      <c r="P411" s="3">
        <f>Table1[[#This Row],[Hours Qualified Social Worker]]+Table1[[#This Row],[Hours Other Social Work Staff]]</f>
        <v>5.14087912087912</v>
      </c>
      <c r="Q411" s="3">
        <f>Table1[[#This Row],[Total Hours Social Work Staff Per Resident Per Day]]/Table1[[#This Row],[MDS Census]]</f>
        <v>7.2083204930662559E-2</v>
      </c>
      <c r="R411" s="3"/>
      <c r="S411"/>
    </row>
    <row r="412" spans="1:19" x14ac:dyDescent="0.2">
      <c r="A412" t="s">
        <v>434</v>
      </c>
      <c r="B412" t="s">
        <v>760</v>
      </c>
      <c r="C412" t="s">
        <v>125</v>
      </c>
      <c r="D412" t="s">
        <v>765</v>
      </c>
      <c r="E412" s="3">
        <v>61.065934065934002</v>
      </c>
      <c r="F412" s="3">
        <v>5.71428571428571</v>
      </c>
      <c r="G412" s="3">
        <v>0</v>
      </c>
      <c r="H412" s="3">
        <v>0</v>
      </c>
      <c r="I412" s="3">
        <v>0.269230769230769</v>
      </c>
      <c r="J412" s="3">
        <v>0</v>
      </c>
      <c r="K412" s="3">
        <v>4.78</v>
      </c>
      <c r="L412" s="3">
        <f>Table1[[#This Row],[Hours Qualified Activities Professional]]+Table1[[#This Row],[Hours Other Activity Staff]]</f>
        <v>4.78</v>
      </c>
      <c r="M412" s="3">
        <f>Table1[[#This Row],[Total Hours Activity Staff]]/Table1[[#This Row],[MDS Census]]</f>
        <v>7.827604822746094E-2</v>
      </c>
      <c r="N412" s="3">
        <v>5.09978021978021</v>
      </c>
      <c r="O412" s="3">
        <v>0</v>
      </c>
      <c r="P412" s="3">
        <f>Table1[[#This Row],[Hours Qualified Social Worker]]+Table1[[#This Row],[Hours Other Social Work Staff]]</f>
        <v>5.09978021978021</v>
      </c>
      <c r="Q412" s="3">
        <f>Table1[[#This Row],[Total Hours Social Work Staff Per Resident Per Day]]/Table1[[#This Row],[MDS Census]]</f>
        <v>8.3512686701457547E-2</v>
      </c>
      <c r="R412" s="3"/>
      <c r="S412"/>
    </row>
    <row r="413" spans="1:19" x14ac:dyDescent="0.2">
      <c r="A413" t="s">
        <v>434</v>
      </c>
      <c r="B413" t="s">
        <v>767</v>
      </c>
      <c r="C413" t="s">
        <v>768</v>
      </c>
      <c r="D413" t="s">
        <v>766</v>
      </c>
      <c r="E413" s="3">
        <v>52.274725274725199</v>
      </c>
      <c r="F413" s="3">
        <v>4.8351648351648304</v>
      </c>
      <c r="G413" s="3">
        <v>0</v>
      </c>
      <c r="H413" s="3">
        <v>0</v>
      </c>
      <c r="I413" s="3">
        <v>0</v>
      </c>
      <c r="J413" s="3">
        <v>0</v>
      </c>
      <c r="K413" s="3">
        <v>5.7395604395604298</v>
      </c>
      <c r="L413" s="3">
        <f>Table1[[#This Row],[Hours Qualified Activities Professional]]+Table1[[#This Row],[Hours Other Activity Staff]]</f>
        <v>5.7395604395604298</v>
      </c>
      <c r="M413" s="3">
        <f>Table1[[#This Row],[Total Hours Activity Staff]]/Table1[[#This Row],[MDS Census]]</f>
        <v>0.10979608997267183</v>
      </c>
      <c r="N413" s="3">
        <v>0</v>
      </c>
      <c r="O413" s="3">
        <v>5.4397802197802099</v>
      </c>
      <c r="P413" s="3">
        <f>Table1[[#This Row],[Hours Qualified Social Worker]]+Table1[[#This Row],[Hours Other Social Work Staff]]</f>
        <v>5.4397802197802099</v>
      </c>
      <c r="Q413" s="3">
        <f>Table1[[#This Row],[Total Hours Social Work Staff Per Resident Per Day]]/Table1[[#This Row],[MDS Census]]</f>
        <v>0.10406138322472143</v>
      </c>
      <c r="R413" s="3"/>
      <c r="S413"/>
    </row>
    <row r="414" spans="1:19" x14ac:dyDescent="0.2">
      <c r="A414" t="s">
        <v>434</v>
      </c>
      <c r="B414" t="s">
        <v>770</v>
      </c>
      <c r="C414" t="s">
        <v>771</v>
      </c>
      <c r="D414" t="s">
        <v>769</v>
      </c>
      <c r="E414" s="3">
        <v>67.626373626373606</v>
      </c>
      <c r="F414" s="3">
        <v>5.71428571428571</v>
      </c>
      <c r="G414" s="3">
        <v>1.09890109890109E-2</v>
      </c>
      <c r="H414" s="3">
        <v>7.69230769230769E-2</v>
      </c>
      <c r="I414" s="3">
        <v>0.23076923076923</v>
      </c>
      <c r="J414" s="3">
        <v>0</v>
      </c>
      <c r="K414" s="3">
        <v>5.1413186813186798</v>
      </c>
      <c r="L414" s="3">
        <f>Table1[[#This Row],[Hours Qualified Activities Professional]]+Table1[[#This Row],[Hours Other Activity Staff]]</f>
        <v>5.1413186813186798</v>
      </c>
      <c r="M414" s="3">
        <f>Table1[[#This Row],[Total Hours Activity Staff]]/Table1[[#This Row],[MDS Census]]</f>
        <v>7.6025349366265843E-2</v>
      </c>
      <c r="N414" s="3">
        <v>5.8549450549450501</v>
      </c>
      <c r="O414" s="3">
        <v>0</v>
      </c>
      <c r="P414" s="3">
        <f>Table1[[#This Row],[Hours Qualified Social Worker]]+Table1[[#This Row],[Hours Other Social Work Staff]]</f>
        <v>5.8549450549450501</v>
      </c>
      <c r="Q414" s="3">
        <f>Table1[[#This Row],[Total Hours Social Work Staff Per Resident Per Day]]/Table1[[#This Row],[MDS Census]]</f>
        <v>8.6577835554111096E-2</v>
      </c>
      <c r="R414" s="3"/>
      <c r="S414"/>
    </row>
    <row r="415" spans="1:19" x14ac:dyDescent="0.2">
      <c r="A415" t="s">
        <v>434</v>
      </c>
      <c r="B415" t="s">
        <v>770</v>
      </c>
      <c r="C415" t="s">
        <v>771</v>
      </c>
      <c r="D415" t="s">
        <v>772</v>
      </c>
      <c r="E415" s="3">
        <v>51.681318681318601</v>
      </c>
      <c r="F415" s="3">
        <v>5.5986813186813098</v>
      </c>
      <c r="G415" s="3">
        <v>0.115384615384615</v>
      </c>
      <c r="H415" s="3">
        <v>0.164835164835164</v>
      </c>
      <c r="I415" s="3">
        <v>0.26373626373626302</v>
      </c>
      <c r="J415" s="3">
        <v>5.7480219780219697</v>
      </c>
      <c r="K415" s="3">
        <v>4.8510989010988999</v>
      </c>
      <c r="L415" s="3">
        <f>Table1[[#This Row],[Hours Qualified Activities Professional]]+Table1[[#This Row],[Hours Other Activity Staff]]</f>
        <v>10.59912087912087</v>
      </c>
      <c r="M415" s="3">
        <f>Table1[[#This Row],[Total Hours Activity Staff]]/Table1[[#This Row],[MDS Census]]</f>
        <v>0.20508611524558806</v>
      </c>
      <c r="N415" s="3">
        <v>0</v>
      </c>
      <c r="O415" s="3">
        <v>0</v>
      </c>
      <c r="P415" s="3">
        <f>Table1[[#This Row],[Hours Qualified Social Worker]]+Table1[[#This Row],[Hours Other Social Work Staff]]</f>
        <v>0</v>
      </c>
      <c r="Q415" s="3">
        <f>Table1[[#This Row],[Total Hours Social Work Staff Per Resident Per Day]]/Table1[[#This Row],[MDS Census]]</f>
        <v>0</v>
      </c>
      <c r="R415" s="3"/>
      <c r="S415"/>
    </row>
    <row r="416" spans="1:19" x14ac:dyDescent="0.2">
      <c r="A416" t="s">
        <v>434</v>
      </c>
      <c r="B416" t="s">
        <v>774</v>
      </c>
      <c r="C416" t="s">
        <v>539</v>
      </c>
      <c r="D416" t="s">
        <v>773</v>
      </c>
      <c r="E416" s="3">
        <v>72.967032967032907</v>
      </c>
      <c r="F416" s="3">
        <v>5.71428571428571</v>
      </c>
      <c r="G416" s="3">
        <v>0.79670329670329598</v>
      </c>
      <c r="H416" s="3">
        <v>0.26373626373626302</v>
      </c>
      <c r="I416" s="3">
        <v>0.26373626373626302</v>
      </c>
      <c r="J416" s="3">
        <v>0</v>
      </c>
      <c r="K416" s="3">
        <v>0</v>
      </c>
      <c r="L416" s="3">
        <f>Table1[[#This Row],[Hours Qualified Activities Professional]]+Table1[[#This Row],[Hours Other Activity Staff]]</f>
        <v>0</v>
      </c>
      <c r="M416" s="3">
        <f>Table1[[#This Row],[Total Hours Activity Staff]]/Table1[[#This Row],[MDS Census]]</f>
        <v>0</v>
      </c>
      <c r="N416" s="3">
        <v>0</v>
      </c>
      <c r="O416" s="3">
        <v>0</v>
      </c>
      <c r="P416" s="3">
        <f>Table1[[#This Row],[Hours Qualified Social Worker]]+Table1[[#This Row],[Hours Other Social Work Staff]]</f>
        <v>0</v>
      </c>
      <c r="Q416" s="3">
        <f>Table1[[#This Row],[Total Hours Social Work Staff Per Resident Per Day]]/Table1[[#This Row],[MDS Census]]</f>
        <v>0</v>
      </c>
      <c r="R416" s="3"/>
      <c r="S416"/>
    </row>
    <row r="417" spans="1:19" x14ac:dyDescent="0.2">
      <c r="A417" t="s">
        <v>434</v>
      </c>
      <c r="B417" t="s">
        <v>776</v>
      </c>
      <c r="C417" t="s">
        <v>648</v>
      </c>
      <c r="D417" t="s">
        <v>775</v>
      </c>
      <c r="E417" s="3">
        <v>40.538461538461497</v>
      </c>
      <c r="F417" s="3">
        <v>4.7472527472527402</v>
      </c>
      <c r="G417" s="3">
        <v>0.153296703296703</v>
      </c>
      <c r="H417" s="3">
        <v>0.26373626373626302</v>
      </c>
      <c r="I417" s="3">
        <v>0.26373626373626302</v>
      </c>
      <c r="J417" s="3">
        <v>0</v>
      </c>
      <c r="K417" s="3">
        <v>5.46703296703296</v>
      </c>
      <c r="L417" s="3">
        <f>Table1[[#This Row],[Hours Qualified Activities Professional]]+Table1[[#This Row],[Hours Other Activity Staff]]</f>
        <v>5.46703296703296</v>
      </c>
      <c r="M417" s="3">
        <f>Table1[[#This Row],[Total Hours Activity Staff]]/Table1[[#This Row],[MDS Census]]</f>
        <v>0.13486039577121167</v>
      </c>
      <c r="N417" s="3">
        <v>0</v>
      </c>
      <c r="O417" s="3">
        <v>0</v>
      </c>
      <c r="P417" s="3">
        <f>Table1[[#This Row],[Hours Qualified Social Worker]]+Table1[[#This Row],[Hours Other Social Work Staff]]</f>
        <v>0</v>
      </c>
      <c r="Q417" s="3">
        <f>Table1[[#This Row],[Total Hours Social Work Staff Per Resident Per Day]]/Table1[[#This Row],[MDS Census]]</f>
        <v>0</v>
      </c>
      <c r="R417" s="3"/>
      <c r="S417"/>
    </row>
    <row r="418" spans="1:19" x14ac:dyDescent="0.2">
      <c r="A418" t="s">
        <v>434</v>
      </c>
      <c r="B418" t="s">
        <v>778</v>
      </c>
      <c r="C418" t="s">
        <v>779</v>
      </c>
      <c r="D418" t="s">
        <v>777</v>
      </c>
      <c r="E418" s="3">
        <v>105.824175824175</v>
      </c>
      <c r="F418" s="3">
        <v>5.71428571428571</v>
      </c>
      <c r="G418" s="3">
        <v>0.39560439560439498</v>
      </c>
      <c r="H418" s="3">
        <v>0.26373626373626302</v>
      </c>
      <c r="I418" s="3">
        <v>0</v>
      </c>
      <c r="J418" s="3">
        <v>5.78901098901098</v>
      </c>
      <c r="K418" s="3">
        <v>5.6063736263736201</v>
      </c>
      <c r="L418" s="3">
        <f>Table1[[#This Row],[Hours Qualified Activities Professional]]+Table1[[#This Row],[Hours Other Activity Staff]]</f>
        <v>11.3953846153846</v>
      </c>
      <c r="M418" s="3">
        <f>Table1[[#This Row],[Total Hours Activity Staff]]/Table1[[#This Row],[MDS Census]]</f>
        <v>0.1076822429906549</v>
      </c>
      <c r="N418" s="3">
        <v>5.6263736263736197</v>
      </c>
      <c r="O418" s="3">
        <v>0</v>
      </c>
      <c r="P418" s="3">
        <f>Table1[[#This Row],[Hours Qualified Social Worker]]+Table1[[#This Row],[Hours Other Social Work Staff]]</f>
        <v>5.6263736263736197</v>
      </c>
      <c r="Q418" s="3">
        <f>Table1[[#This Row],[Total Hours Social Work Staff Per Resident Per Day]]/Table1[[#This Row],[MDS Census]]</f>
        <v>5.3167185877466605E-2</v>
      </c>
      <c r="R418" s="3"/>
      <c r="S418"/>
    </row>
    <row r="419" spans="1:19" x14ac:dyDescent="0.2">
      <c r="A419" t="s">
        <v>434</v>
      </c>
      <c r="B419" t="s">
        <v>778</v>
      </c>
      <c r="C419" t="s">
        <v>779</v>
      </c>
      <c r="D419" t="s">
        <v>780</v>
      </c>
      <c r="E419" s="3">
        <v>92.670329670329593</v>
      </c>
      <c r="F419" s="3">
        <v>5.71428571428571</v>
      </c>
      <c r="G419" s="3">
        <v>2.7472527472527399E-2</v>
      </c>
      <c r="H419" s="3">
        <v>0.329670329670329</v>
      </c>
      <c r="I419" s="3">
        <v>0.2</v>
      </c>
      <c r="J419" s="3">
        <v>0</v>
      </c>
      <c r="K419" s="3">
        <v>5.1714285714285699</v>
      </c>
      <c r="L419" s="3">
        <f>Table1[[#This Row],[Hours Qualified Activities Professional]]+Table1[[#This Row],[Hours Other Activity Staff]]</f>
        <v>5.1714285714285699</v>
      </c>
      <c r="M419" s="3">
        <f>Table1[[#This Row],[Total Hours Activity Staff]]/Table1[[#This Row],[MDS Census]]</f>
        <v>5.5804577256018055E-2</v>
      </c>
      <c r="N419" s="3">
        <v>0</v>
      </c>
      <c r="O419" s="3">
        <v>5.6993406593406499</v>
      </c>
      <c r="P419" s="3">
        <f>Table1[[#This Row],[Hours Qualified Social Worker]]+Table1[[#This Row],[Hours Other Social Work Staff]]</f>
        <v>5.6993406593406499</v>
      </c>
      <c r="Q419" s="3">
        <f>Table1[[#This Row],[Total Hours Social Work Staff Per Resident Per Day]]/Table1[[#This Row],[MDS Census]]</f>
        <v>6.1501245108502259E-2</v>
      </c>
      <c r="R419" s="3"/>
      <c r="S419"/>
    </row>
    <row r="420" spans="1:19" x14ac:dyDescent="0.2">
      <c r="A420" t="s">
        <v>434</v>
      </c>
      <c r="B420" t="s">
        <v>778</v>
      </c>
      <c r="C420" t="s">
        <v>779</v>
      </c>
      <c r="D420" t="s">
        <v>781</v>
      </c>
      <c r="E420" s="3">
        <v>46.868131868131798</v>
      </c>
      <c r="F420" s="3">
        <v>5.71428571428571</v>
      </c>
      <c r="G420" s="3">
        <v>0.25824175824175799</v>
      </c>
      <c r="H420" s="3">
        <v>0.51648351648351598</v>
      </c>
      <c r="I420" s="3">
        <v>0</v>
      </c>
      <c r="J420" s="3">
        <v>0</v>
      </c>
      <c r="K420" s="3">
        <v>5.7617582417582396</v>
      </c>
      <c r="L420" s="3">
        <f>Table1[[#This Row],[Hours Qualified Activities Professional]]+Table1[[#This Row],[Hours Other Activity Staff]]</f>
        <v>5.7617582417582396</v>
      </c>
      <c r="M420" s="3">
        <f>Table1[[#This Row],[Total Hours Activity Staff]]/Table1[[#This Row],[MDS Census]]</f>
        <v>0.12293552168815958</v>
      </c>
      <c r="N420" s="3">
        <v>4.2179120879120804</v>
      </c>
      <c r="O420" s="3">
        <v>0</v>
      </c>
      <c r="P420" s="3">
        <f>Table1[[#This Row],[Hours Qualified Social Worker]]+Table1[[#This Row],[Hours Other Social Work Staff]]</f>
        <v>4.2179120879120804</v>
      </c>
      <c r="Q420" s="3">
        <f>Table1[[#This Row],[Total Hours Social Work Staff Per Resident Per Day]]/Table1[[#This Row],[MDS Census]]</f>
        <v>8.9995310668229758E-2</v>
      </c>
      <c r="R420" s="3"/>
      <c r="S420"/>
    </row>
    <row r="421" spans="1:19" x14ac:dyDescent="0.2">
      <c r="A421" t="s">
        <v>434</v>
      </c>
      <c r="B421" t="s">
        <v>783</v>
      </c>
      <c r="C421" t="s">
        <v>586</v>
      </c>
      <c r="D421" t="s">
        <v>782</v>
      </c>
      <c r="E421" s="3">
        <v>29.582417582417499</v>
      </c>
      <c r="F421" s="3">
        <v>5.7250549450549402</v>
      </c>
      <c r="G421" s="3">
        <v>0.14285714285714199</v>
      </c>
      <c r="H421" s="3">
        <v>0.12637362637362601</v>
      </c>
      <c r="I421" s="3">
        <v>0.26373626373626302</v>
      </c>
      <c r="J421" s="3">
        <v>0</v>
      </c>
      <c r="K421" s="3">
        <v>0</v>
      </c>
      <c r="L421" s="3">
        <f>Table1[[#This Row],[Hours Qualified Activities Professional]]+Table1[[#This Row],[Hours Other Activity Staff]]</f>
        <v>0</v>
      </c>
      <c r="M421" s="3">
        <f>Table1[[#This Row],[Total Hours Activity Staff]]/Table1[[#This Row],[MDS Census]]</f>
        <v>0</v>
      </c>
      <c r="N421" s="3">
        <v>0</v>
      </c>
      <c r="O421" s="3">
        <v>0</v>
      </c>
      <c r="P421" s="3">
        <f>Table1[[#This Row],[Hours Qualified Social Worker]]+Table1[[#This Row],[Hours Other Social Work Staff]]</f>
        <v>0</v>
      </c>
      <c r="Q421" s="3">
        <f>Table1[[#This Row],[Total Hours Social Work Staff Per Resident Per Day]]/Table1[[#This Row],[MDS Census]]</f>
        <v>0</v>
      </c>
      <c r="R421" s="3"/>
      <c r="S421"/>
    </row>
    <row r="422" spans="1:19" x14ac:dyDescent="0.2">
      <c r="A422" t="s">
        <v>434</v>
      </c>
      <c r="B422" t="s">
        <v>785</v>
      </c>
      <c r="C422" t="s">
        <v>786</v>
      </c>
      <c r="D422" t="s">
        <v>784</v>
      </c>
      <c r="E422" s="3">
        <v>91.857142857142804</v>
      </c>
      <c r="F422" s="3">
        <v>5.71428571428571</v>
      </c>
      <c r="G422" s="3">
        <v>0.42857142857142799</v>
      </c>
      <c r="H422" s="3">
        <v>0.26373626373626302</v>
      </c>
      <c r="I422" s="3">
        <v>0.26373626373626302</v>
      </c>
      <c r="J422" s="3">
        <v>0</v>
      </c>
      <c r="K422" s="3">
        <v>10.824395604395599</v>
      </c>
      <c r="L422" s="3">
        <f>Table1[[#This Row],[Hours Qualified Activities Professional]]+Table1[[#This Row],[Hours Other Activity Staff]]</f>
        <v>10.824395604395599</v>
      </c>
      <c r="M422" s="3">
        <f>Table1[[#This Row],[Total Hours Activity Staff]]/Table1[[#This Row],[MDS Census]]</f>
        <v>0.117839454480201</v>
      </c>
      <c r="N422" s="3">
        <v>0</v>
      </c>
      <c r="O422" s="3">
        <v>5.6132967032967001</v>
      </c>
      <c r="P422" s="3">
        <f>Table1[[#This Row],[Hours Qualified Social Worker]]+Table1[[#This Row],[Hours Other Social Work Staff]]</f>
        <v>5.6132967032967001</v>
      </c>
      <c r="Q422" s="3">
        <f>Table1[[#This Row],[Total Hours Social Work Staff Per Resident Per Day]]/Table1[[#This Row],[MDS Census]]</f>
        <v>6.1108984328268931E-2</v>
      </c>
      <c r="R422" s="3"/>
      <c r="S422"/>
    </row>
    <row r="423" spans="1:19" x14ac:dyDescent="0.2">
      <c r="A423" t="s">
        <v>434</v>
      </c>
      <c r="B423" t="s">
        <v>785</v>
      </c>
      <c r="C423" t="s">
        <v>786</v>
      </c>
      <c r="D423" t="s">
        <v>787</v>
      </c>
      <c r="E423" s="3">
        <v>86.615384615384599</v>
      </c>
      <c r="F423" s="3">
        <v>5.71428571428571</v>
      </c>
      <c r="G423" s="3">
        <v>0.22065934065934001</v>
      </c>
      <c r="H423" s="3">
        <v>0.26373626373626302</v>
      </c>
      <c r="I423" s="3">
        <v>0.26373626373626302</v>
      </c>
      <c r="J423" s="3">
        <v>1.3543956043956</v>
      </c>
      <c r="K423" s="3">
        <v>1.5984615384615299</v>
      </c>
      <c r="L423" s="3">
        <f>Table1[[#This Row],[Hours Qualified Activities Professional]]+Table1[[#This Row],[Hours Other Activity Staff]]</f>
        <v>2.95285714285713</v>
      </c>
      <c r="M423" s="3">
        <f>Table1[[#This Row],[Total Hours Activity Staff]]/Table1[[#This Row],[MDS Census]]</f>
        <v>3.4091601116467758E-2</v>
      </c>
      <c r="N423" s="3">
        <v>0</v>
      </c>
      <c r="O423" s="3">
        <v>4.8104395604395602</v>
      </c>
      <c r="P423" s="3">
        <f>Table1[[#This Row],[Hours Qualified Social Worker]]+Table1[[#This Row],[Hours Other Social Work Staff]]</f>
        <v>4.8104395604395602</v>
      </c>
      <c r="Q423" s="3">
        <f>Table1[[#This Row],[Total Hours Social Work Staff Per Resident Per Day]]/Table1[[#This Row],[MDS Census]]</f>
        <v>5.5537934534382147E-2</v>
      </c>
      <c r="R423" s="3"/>
      <c r="S423"/>
    </row>
    <row r="424" spans="1:19" x14ac:dyDescent="0.2">
      <c r="A424" t="s">
        <v>434</v>
      </c>
      <c r="B424" t="s">
        <v>785</v>
      </c>
      <c r="C424" t="s">
        <v>786</v>
      </c>
      <c r="D424" t="s">
        <v>788</v>
      </c>
      <c r="E424" s="3">
        <v>94.043956043956001</v>
      </c>
      <c r="F424" s="3">
        <v>5.6263736263736197</v>
      </c>
      <c r="G424" s="3">
        <v>1.09890109890109E-2</v>
      </c>
      <c r="H424" s="3">
        <v>0.329670329670329</v>
      </c>
      <c r="I424" s="3">
        <v>0.78021978021978</v>
      </c>
      <c r="J424" s="3">
        <v>10.5412087912087</v>
      </c>
      <c r="K424" s="3">
        <v>0</v>
      </c>
      <c r="L424" s="3">
        <f>Table1[[#This Row],[Hours Qualified Activities Professional]]+Table1[[#This Row],[Hours Other Activity Staff]]</f>
        <v>10.5412087912087</v>
      </c>
      <c r="M424" s="3">
        <f>Table1[[#This Row],[Total Hours Activity Staff]]/Table1[[#This Row],[MDS Census]]</f>
        <v>0.11208810469735828</v>
      </c>
      <c r="N424" s="3">
        <v>6.1126373626373596</v>
      </c>
      <c r="O424" s="3">
        <v>0</v>
      </c>
      <c r="P424" s="3">
        <f>Table1[[#This Row],[Hours Qualified Social Worker]]+Table1[[#This Row],[Hours Other Social Work Staff]]</f>
        <v>6.1126373626373596</v>
      </c>
      <c r="Q424" s="3">
        <f>Table1[[#This Row],[Total Hours Social Work Staff Per Resident Per Day]]/Table1[[#This Row],[MDS Census]]</f>
        <v>6.4997663005375086E-2</v>
      </c>
      <c r="R424" s="3"/>
      <c r="S424"/>
    </row>
    <row r="425" spans="1:19" x14ac:dyDescent="0.2">
      <c r="A425" t="s">
        <v>434</v>
      </c>
      <c r="B425" t="s">
        <v>790</v>
      </c>
      <c r="C425" t="s">
        <v>791</v>
      </c>
      <c r="D425" t="s">
        <v>789</v>
      </c>
      <c r="E425" s="3">
        <v>65.164835164835097</v>
      </c>
      <c r="F425" s="3">
        <v>5.71428571428571</v>
      </c>
      <c r="G425" s="3">
        <v>2.19780219780219E-2</v>
      </c>
      <c r="H425" s="3">
        <v>0.24175824175824101</v>
      </c>
      <c r="I425" s="3">
        <v>0.26373626373626302</v>
      </c>
      <c r="J425" s="3">
        <v>0</v>
      </c>
      <c r="K425" s="3">
        <v>0</v>
      </c>
      <c r="L425" s="3">
        <f>Table1[[#This Row],[Hours Qualified Activities Professional]]+Table1[[#This Row],[Hours Other Activity Staff]]</f>
        <v>0</v>
      </c>
      <c r="M425" s="3">
        <f>Table1[[#This Row],[Total Hours Activity Staff]]/Table1[[#This Row],[MDS Census]]</f>
        <v>0</v>
      </c>
      <c r="N425" s="3">
        <v>4.5412087912087902</v>
      </c>
      <c r="O425" s="3">
        <v>0</v>
      </c>
      <c r="P425" s="3">
        <f>Table1[[#This Row],[Hours Qualified Social Worker]]+Table1[[#This Row],[Hours Other Social Work Staff]]</f>
        <v>4.5412087912087902</v>
      </c>
      <c r="Q425" s="3">
        <f>Table1[[#This Row],[Total Hours Social Work Staff Per Resident Per Day]]/Table1[[#This Row],[MDS Census]]</f>
        <v>6.968802698145031E-2</v>
      </c>
      <c r="R425" s="3"/>
      <c r="S425"/>
    </row>
    <row r="426" spans="1:19" x14ac:dyDescent="0.2">
      <c r="A426" t="s">
        <v>434</v>
      </c>
      <c r="B426" t="s">
        <v>793</v>
      </c>
      <c r="C426" t="s">
        <v>325</v>
      </c>
      <c r="D426" t="s">
        <v>792</v>
      </c>
      <c r="E426" s="3">
        <v>126.43956043956</v>
      </c>
      <c r="F426" s="3">
        <v>5.3626373626373596</v>
      </c>
      <c r="G426" s="3">
        <v>0.329670329670329</v>
      </c>
      <c r="H426" s="3">
        <v>0.40659340659340598</v>
      </c>
      <c r="I426" s="3">
        <v>0</v>
      </c>
      <c r="J426" s="3">
        <v>0</v>
      </c>
      <c r="K426" s="3">
        <v>0</v>
      </c>
      <c r="L426" s="3">
        <f>Table1[[#This Row],[Hours Qualified Activities Professional]]+Table1[[#This Row],[Hours Other Activity Staff]]</f>
        <v>0</v>
      </c>
      <c r="M426" s="3">
        <f>Table1[[#This Row],[Total Hours Activity Staff]]/Table1[[#This Row],[MDS Census]]</f>
        <v>0</v>
      </c>
      <c r="N426" s="3">
        <v>0</v>
      </c>
      <c r="O426" s="3">
        <v>0</v>
      </c>
      <c r="P426" s="3">
        <f>Table1[[#This Row],[Hours Qualified Social Worker]]+Table1[[#This Row],[Hours Other Social Work Staff]]</f>
        <v>0</v>
      </c>
      <c r="Q426" s="3">
        <f>Table1[[#This Row],[Total Hours Social Work Staff Per Resident Per Day]]/Table1[[#This Row],[MDS Census]]</f>
        <v>0</v>
      </c>
      <c r="R426" s="3"/>
      <c r="S426"/>
    </row>
    <row r="427" spans="1:19" x14ac:dyDescent="0.2">
      <c r="A427" t="s">
        <v>434</v>
      </c>
      <c r="B427" t="s">
        <v>793</v>
      </c>
      <c r="C427" t="s">
        <v>325</v>
      </c>
      <c r="D427" t="s">
        <v>794</v>
      </c>
      <c r="E427" s="3">
        <v>76.164835164835097</v>
      </c>
      <c r="F427" s="3">
        <v>5.5384615384615303</v>
      </c>
      <c r="G427" s="3">
        <v>0.79120879120879095</v>
      </c>
      <c r="H427" s="3">
        <v>0</v>
      </c>
      <c r="I427" s="3">
        <v>0.53296703296703196</v>
      </c>
      <c r="J427" s="3">
        <v>0</v>
      </c>
      <c r="K427" s="3">
        <v>5.6181318681318597</v>
      </c>
      <c r="L427" s="3">
        <f>Table1[[#This Row],[Hours Qualified Activities Professional]]+Table1[[#This Row],[Hours Other Activity Staff]]</f>
        <v>5.6181318681318597</v>
      </c>
      <c r="M427" s="3">
        <f>Table1[[#This Row],[Total Hours Activity Staff]]/Table1[[#This Row],[MDS Census]]</f>
        <v>7.3762804790073536E-2</v>
      </c>
      <c r="N427" s="3">
        <v>0</v>
      </c>
      <c r="O427" s="3">
        <v>5.5027472527472501</v>
      </c>
      <c r="P427" s="3">
        <f>Table1[[#This Row],[Hours Qualified Social Worker]]+Table1[[#This Row],[Hours Other Social Work Staff]]</f>
        <v>5.5027472527472501</v>
      </c>
      <c r="Q427" s="3">
        <f>Table1[[#This Row],[Total Hours Social Work Staff Per Resident Per Day]]/Table1[[#This Row],[MDS Census]]</f>
        <v>7.2247871879959638E-2</v>
      </c>
      <c r="R427" s="3"/>
      <c r="S427"/>
    </row>
    <row r="428" spans="1:19" x14ac:dyDescent="0.2">
      <c r="A428" t="s">
        <v>434</v>
      </c>
      <c r="B428" t="s">
        <v>796</v>
      </c>
      <c r="C428" t="s">
        <v>797</v>
      </c>
      <c r="D428" t="s">
        <v>795</v>
      </c>
      <c r="E428" s="3">
        <v>86.230769230769198</v>
      </c>
      <c r="F428" s="3">
        <v>5.71428571428571</v>
      </c>
      <c r="G428" s="3">
        <v>0.13186813186813101</v>
      </c>
      <c r="H428" s="3">
        <v>0.20329670329670299</v>
      </c>
      <c r="I428" s="3">
        <v>0.39010989010989</v>
      </c>
      <c r="J428" s="3">
        <v>4.0789010989010901</v>
      </c>
      <c r="K428" s="3">
        <v>4.3009890109890101</v>
      </c>
      <c r="L428" s="3">
        <f>Table1[[#This Row],[Hours Qualified Activities Professional]]+Table1[[#This Row],[Hours Other Activity Staff]]</f>
        <v>8.3798901098901002</v>
      </c>
      <c r="M428" s="3">
        <f>Table1[[#This Row],[Total Hours Activity Staff]]/Table1[[#This Row],[MDS Census]]</f>
        <v>9.7179813941633664E-2</v>
      </c>
      <c r="N428" s="3">
        <v>5.93813186813186</v>
      </c>
      <c r="O428" s="3">
        <v>0</v>
      </c>
      <c r="P428" s="3">
        <f>Table1[[#This Row],[Hours Qualified Social Worker]]+Table1[[#This Row],[Hours Other Social Work Staff]]</f>
        <v>5.93813186813186</v>
      </c>
      <c r="Q428" s="3">
        <f>Table1[[#This Row],[Total Hours Social Work Staff Per Resident Per Day]]/Table1[[#This Row],[MDS Census]]</f>
        <v>6.88632598445265E-2</v>
      </c>
      <c r="R428" s="3"/>
      <c r="S428"/>
    </row>
    <row r="429" spans="1:19" x14ac:dyDescent="0.2">
      <c r="A429" t="s">
        <v>434</v>
      </c>
      <c r="B429" t="s">
        <v>799</v>
      </c>
      <c r="C429" t="s">
        <v>657</v>
      </c>
      <c r="D429" t="s">
        <v>798</v>
      </c>
      <c r="E429" s="3">
        <v>92.582417582417506</v>
      </c>
      <c r="F429" s="3">
        <v>6.0904395604395596</v>
      </c>
      <c r="G429" s="3">
        <v>0</v>
      </c>
      <c r="H429" s="3">
        <v>0</v>
      </c>
      <c r="I429" s="3">
        <v>0</v>
      </c>
      <c r="J429" s="3">
        <v>5.5048351648351597</v>
      </c>
      <c r="K429" s="3">
        <v>5.3092307692307603</v>
      </c>
      <c r="L429" s="3">
        <f>Table1[[#This Row],[Hours Qualified Activities Professional]]+Table1[[#This Row],[Hours Other Activity Staff]]</f>
        <v>10.814065934065919</v>
      </c>
      <c r="M429" s="3">
        <f>Table1[[#This Row],[Total Hours Activity Staff]]/Table1[[#This Row],[MDS Census]]</f>
        <v>0.11680474777448065</v>
      </c>
      <c r="N429" s="3">
        <v>4.6593406593406499</v>
      </c>
      <c r="O429" s="3">
        <v>0</v>
      </c>
      <c r="P429" s="3">
        <f>Table1[[#This Row],[Hours Qualified Social Worker]]+Table1[[#This Row],[Hours Other Social Work Staff]]</f>
        <v>4.6593406593406499</v>
      </c>
      <c r="Q429" s="3">
        <f>Table1[[#This Row],[Total Hours Social Work Staff Per Resident Per Day]]/Table1[[#This Row],[MDS Census]]</f>
        <v>5.0326409495548903E-2</v>
      </c>
      <c r="R429" s="3"/>
      <c r="S429"/>
    </row>
    <row r="430" spans="1:19" x14ac:dyDescent="0.2">
      <c r="A430" t="s">
        <v>434</v>
      </c>
      <c r="B430" t="s">
        <v>799</v>
      </c>
      <c r="C430" t="s">
        <v>657</v>
      </c>
      <c r="D430" t="s">
        <v>800</v>
      </c>
      <c r="E430" s="3">
        <v>62.406593406593402</v>
      </c>
      <c r="F430" s="3">
        <v>4.8351648351648304</v>
      </c>
      <c r="G430" s="3">
        <v>1.2609890109890101</v>
      </c>
      <c r="H430" s="3">
        <v>0.26373626373626302</v>
      </c>
      <c r="I430" s="3">
        <v>0.26373626373626302</v>
      </c>
      <c r="J430" s="3">
        <v>12.1730769230769</v>
      </c>
      <c r="K430" s="3">
        <v>0</v>
      </c>
      <c r="L430" s="3">
        <f>Table1[[#This Row],[Hours Qualified Activities Professional]]+Table1[[#This Row],[Hours Other Activity Staff]]</f>
        <v>12.1730769230769</v>
      </c>
      <c r="M430" s="3">
        <f>Table1[[#This Row],[Total Hours Activity Staff]]/Table1[[#This Row],[MDS Census]]</f>
        <v>0.19506075013206514</v>
      </c>
      <c r="N430" s="3">
        <v>5.2994505494505404</v>
      </c>
      <c r="O430" s="3">
        <v>0</v>
      </c>
      <c r="P430" s="3">
        <f>Table1[[#This Row],[Hours Qualified Social Worker]]+Table1[[#This Row],[Hours Other Social Work Staff]]</f>
        <v>5.2994505494505404</v>
      </c>
      <c r="Q430" s="3">
        <f>Table1[[#This Row],[Total Hours Social Work Staff Per Resident Per Day]]/Table1[[#This Row],[MDS Census]]</f>
        <v>8.4918119387215926E-2</v>
      </c>
      <c r="R430" s="3"/>
      <c r="S430"/>
    </row>
    <row r="431" spans="1:19" x14ac:dyDescent="0.2">
      <c r="A431" t="s">
        <v>434</v>
      </c>
      <c r="B431" t="s">
        <v>802</v>
      </c>
      <c r="C431" t="s">
        <v>77</v>
      </c>
      <c r="D431" t="s">
        <v>801</v>
      </c>
      <c r="E431" s="3">
        <v>88.3406593406593</v>
      </c>
      <c r="F431" s="3">
        <v>7.9120879120879097</v>
      </c>
      <c r="G431" s="3">
        <v>0</v>
      </c>
      <c r="H431" s="3">
        <v>0</v>
      </c>
      <c r="I431" s="3">
        <v>0</v>
      </c>
      <c r="J431" s="3">
        <v>0</v>
      </c>
      <c r="K431" s="3">
        <v>5.4362637362637303</v>
      </c>
      <c r="L431" s="3">
        <f>Table1[[#This Row],[Hours Qualified Activities Professional]]+Table1[[#This Row],[Hours Other Activity Staff]]</f>
        <v>5.4362637362637303</v>
      </c>
      <c r="M431" s="3">
        <f>Table1[[#This Row],[Total Hours Activity Staff]]/Table1[[#This Row],[MDS Census]]</f>
        <v>6.1537504664759261E-2</v>
      </c>
      <c r="N431" s="3">
        <v>0</v>
      </c>
      <c r="O431" s="3">
        <v>5.0989010989010897</v>
      </c>
      <c r="P431" s="3">
        <f>Table1[[#This Row],[Hours Qualified Social Worker]]+Table1[[#This Row],[Hours Other Social Work Staff]]</f>
        <v>5.0989010989010897</v>
      </c>
      <c r="Q431" s="3">
        <f>Table1[[#This Row],[Total Hours Social Work Staff Per Resident Per Day]]/Table1[[#This Row],[MDS Census]]</f>
        <v>5.7718621719119213E-2</v>
      </c>
      <c r="R431" s="3"/>
      <c r="S431"/>
    </row>
    <row r="432" spans="1:19" x14ac:dyDescent="0.2">
      <c r="A432" t="s">
        <v>434</v>
      </c>
      <c r="B432" t="s">
        <v>804</v>
      </c>
      <c r="C432" t="s">
        <v>805</v>
      </c>
      <c r="D432" t="s">
        <v>803</v>
      </c>
      <c r="E432" s="3">
        <v>64.747252747252702</v>
      </c>
      <c r="F432" s="3">
        <v>5.71428571428571</v>
      </c>
      <c r="G432" s="3">
        <v>0.28571428571428498</v>
      </c>
      <c r="H432" s="3">
        <v>0</v>
      </c>
      <c r="I432" s="3">
        <v>0.25824175824175799</v>
      </c>
      <c r="J432" s="3">
        <v>6.46428571428571</v>
      </c>
      <c r="K432" s="3">
        <v>0</v>
      </c>
      <c r="L432" s="3">
        <f>Table1[[#This Row],[Hours Qualified Activities Professional]]+Table1[[#This Row],[Hours Other Activity Staff]]</f>
        <v>6.46428571428571</v>
      </c>
      <c r="M432" s="3">
        <f>Table1[[#This Row],[Total Hours Activity Staff]]/Table1[[#This Row],[MDS Census]]</f>
        <v>9.9838764426340806E-2</v>
      </c>
      <c r="N432" s="3">
        <v>5.71428571428571</v>
      </c>
      <c r="O432" s="3">
        <v>0</v>
      </c>
      <c r="P432" s="3">
        <f>Table1[[#This Row],[Hours Qualified Social Worker]]+Table1[[#This Row],[Hours Other Social Work Staff]]</f>
        <v>5.71428571428571</v>
      </c>
      <c r="Q432" s="3">
        <f>Table1[[#This Row],[Total Hours Social Work Staff Per Resident Per Day]]/Table1[[#This Row],[MDS Census]]</f>
        <v>8.8255261371350979E-2</v>
      </c>
      <c r="R432" s="3"/>
      <c r="S432"/>
    </row>
    <row r="433" spans="1:19" x14ac:dyDescent="0.2">
      <c r="A433" t="s">
        <v>434</v>
      </c>
      <c r="B433" t="s">
        <v>804</v>
      </c>
      <c r="C433" t="s">
        <v>805</v>
      </c>
      <c r="D433" t="s">
        <v>806</v>
      </c>
      <c r="E433" s="3">
        <v>66.164835164835097</v>
      </c>
      <c r="F433" s="3">
        <v>5.71428571428571</v>
      </c>
      <c r="G433" s="3">
        <v>8.7912087912087905E-2</v>
      </c>
      <c r="H433" s="3">
        <v>0.134615384615384</v>
      </c>
      <c r="I433" s="3">
        <v>0.28571428571428498</v>
      </c>
      <c r="J433" s="3">
        <v>0</v>
      </c>
      <c r="K433" s="3">
        <v>5.5521978021978002</v>
      </c>
      <c r="L433" s="3">
        <f>Table1[[#This Row],[Hours Qualified Activities Professional]]+Table1[[#This Row],[Hours Other Activity Staff]]</f>
        <v>5.5521978021978002</v>
      </c>
      <c r="M433" s="3">
        <f>Table1[[#This Row],[Total Hours Activity Staff]]/Table1[[#This Row],[MDS Census]]</f>
        <v>8.3914632120910201E-2</v>
      </c>
      <c r="N433" s="3">
        <v>5.08725274725274</v>
      </c>
      <c r="O433" s="3">
        <v>0</v>
      </c>
      <c r="P433" s="3">
        <f>Table1[[#This Row],[Hours Qualified Social Worker]]+Table1[[#This Row],[Hours Other Social Work Staff]]</f>
        <v>5.08725274725274</v>
      </c>
      <c r="Q433" s="3">
        <f>Table1[[#This Row],[Total Hours Social Work Staff Per Resident Per Day]]/Table1[[#This Row],[MDS Census]]</f>
        <v>7.6887560205945824E-2</v>
      </c>
      <c r="R433" s="3"/>
      <c r="S433"/>
    </row>
    <row r="434" spans="1:19" x14ac:dyDescent="0.2">
      <c r="A434" t="s">
        <v>809</v>
      </c>
      <c r="B434" t="s">
        <v>808</v>
      </c>
      <c r="C434" t="s">
        <v>810</v>
      </c>
      <c r="D434" t="s">
        <v>807</v>
      </c>
      <c r="E434" s="3">
        <v>100.26373626373601</v>
      </c>
      <c r="F434" s="3">
        <v>5.7145054945054898</v>
      </c>
      <c r="G434" s="3">
        <v>0.15384615384615299</v>
      </c>
      <c r="H434" s="3">
        <v>0.71428571428571397</v>
      </c>
      <c r="I434" s="3">
        <v>6.6320879120879104</v>
      </c>
      <c r="J434" s="3">
        <v>5.5063736263736196</v>
      </c>
      <c r="K434" s="3">
        <v>5.6991208791208701</v>
      </c>
      <c r="L434" s="3">
        <f>Table1[[#This Row],[Hours Qualified Activities Professional]]+Table1[[#This Row],[Hours Other Activity Staff]]</f>
        <v>11.205494505494489</v>
      </c>
      <c r="M434" s="3">
        <f>Table1[[#This Row],[Total Hours Activity Staff]]/Table1[[#This Row],[MDS Census]]</f>
        <v>0.11176019289785194</v>
      </c>
      <c r="N434" s="3">
        <v>5.3628571428571403</v>
      </c>
      <c r="O434" s="3">
        <v>11.183736263736201</v>
      </c>
      <c r="P434" s="3">
        <f>Table1[[#This Row],[Hours Qualified Social Worker]]+Table1[[#This Row],[Hours Other Social Work Staff]]</f>
        <v>16.546593406593342</v>
      </c>
      <c r="Q434" s="3">
        <f>Table1[[#This Row],[Total Hours Social Work Staff Per Resident Per Day]]/Table1[[#This Row],[MDS Census]]</f>
        <v>0.1650306882946074</v>
      </c>
      <c r="R434" s="3"/>
      <c r="S434"/>
    </row>
    <row r="435" spans="1:19" x14ac:dyDescent="0.2">
      <c r="A435" t="s">
        <v>809</v>
      </c>
      <c r="B435" t="s">
        <v>812</v>
      </c>
      <c r="C435" t="s">
        <v>813</v>
      </c>
      <c r="D435" t="s">
        <v>811</v>
      </c>
      <c r="E435" s="3">
        <v>138.30769230769201</v>
      </c>
      <c r="F435" s="3">
        <v>5.5384615384615303</v>
      </c>
      <c r="G435" s="3">
        <v>0.71428571428571397</v>
      </c>
      <c r="H435" s="3">
        <v>0.65208791208791195</v>
      </c>
      <c r="I435" s="3">
        <v>5.2087912087912001</v>
      </c>
      <c r="J435" s="3">
        <v>0</v>
      </c>
      <c r="K435" s="3">
        <v>22.495934065934001</v>
      </c>
      <c r="L435" s="3">
        <f>Table1[[#This Row],[Hours Qualified Activities Professional]]+Table1[[#This Row],[Hours Other Activity Staff]]</f>
        <v>22.495934065934001</v>
      </c>
      <c r="M435" s="3">
        <f>Table1[[#This Row],[Total Hours Activity Staff]]/Table1[[#This Row],[MDS Census]]</f>
        <v>0.16265135865247088</v>
      </c>
      <c r="N435" s="3">
        <v>12.785934065934001</v>
      </c>
      <c r="O435" s="3">
        <v>0</v>
      </c>
      <c r="P435" s="3">
        <f>Table1[[#This Row],[Hours Qualified Social Worker]]+Table1[[#This Row],[Hours Other Social Work Staff]]</f>
        <v>12.785934065934001</v>
      </c>
      <c r="Q435" s="3">
        <f>Table1[[#This Row],[Total Hours Social Work Staff Per Resident Per Day]]/Table1[[#This Row],[MDS Census]]</f>
        <v>9.244557444779887E-2</v>
      </c>
      <c r="R435" s="3"/>
      <c r="S435"/>
    </row>
    <row r="436" spans="1:19" x14ac:dyDescent="0.2">
      <c r="A436" t="s">
        <v>809</v>
      </c>
      <c r="B436" t="s">
        <v>815</v>
      </c>
      <c r="C436" t="s">
        <v>816</v>
      </c>
      <c r="D436" t="s">
        <v>814</v>
      </c>
      <c r="E436" s="3">
        <v>55.813186813186803</v>
      </c>
      <c r="F436" s="3">
        <v>5.4505494505494498</v>
      </c>
      <c r="G436" s="3">
        <v>0.329670329670329</v>
      </c>
      <c r="H436" s="3">
        <v>0.34615384615384598</v>
      </c>
      <c r="I436" s="3">
        <v>0</v>
      </c>
      <c r="J436" s="3">
        <v>2.6868131868131799</v>
      </c>
      <c r="K436" s="3">
        <v>11.598901098901001</v>
      </c>
      <c r="L436" s="3">
        <f>Table1[[#This Row],[Hours Qualified Activities Professional]]+Table1[[#This Row],[Hours Other Activity Staff]]</f>
        <v>14.285714285714182</v>
      </c>
      <c r="M436" s="3">
        <f>Table1[[#This Row],[Total Hours Activity Staff]]/Table1[[#This Row],[MDS Census]]</f>
        <v>0.25595589683008285</v>
      </c>
      <c r="N436" s="3">
        <v>4.99175824175824</v>
      </c>
      <c r="O436" s="3">
        <v>5.1318681318681296</v>
      </c>
      <c r="P436" s="3">
        <f>Table1[[#This Row],[Hours Qualified Social Worker]]+Table1[[#This Row],[Hours Other Social Work Staff]]</f>
        <v>10.123626373626369</v>
      </c>
      <c r="Q436" s="3">
        <f>Table1[[#This Row],[Total Hours Social Work Staff Per Resident Per Day]]/Table1[[#This Row],[MDS Census]]</f>
        <v>0.18138413073439649</v>
      </c>
      <c r="R436" s="3"/>
      <c r="S436"/>
    </row>
    <row r="437" spans="1:19" x14ac:dyDescent="0.2">
      <c r="A437" t="s">
        <v>809</v>
      </c>
      <c r="B437" t="s">
        <v>818</v>
      </c>
      <c r="C437" t="s">
        <v>819</v>
      </c>
      <c r="D437" t="s">
        <v>817</v>
      </c>
      <c r="E437" s="3">
        <v>88.373626373626294</v>
      </c>
      <c r="F437" s="3">
        <v>5.3626373626373596</v>
      </c>
      <c r="G437" s="3">
        <v>0</v>
      </c>
      <c r="H437" s="3">
        <v>0</v>
      </c>
      <c r="I437" s="3">
        <v>0</v>
      </c>
      <c r="J437" s="3">
        <v>6.1125274725274696</v>
      </c>
      <c r="K437" s="3">
        <v>12.351428571428499</v>
      </c>
      <c r="L437" s="3">
        <f>Table1[[#This Row],[Hours Qualified Activities Professional]]+Table1[[#This Row],[Hours Other Activity Staff]]</f>
        <v>18.463956043955967</v>
      </c>
      <c r="M437" s="3">
        <f>Table1[[#This Row],[Total Hours Activity Staff]]/Table1[[#This Row],[MDS Census]]</f>
        <v>0.20893061427505527</v>
      </c>
      <c r="N437" s="3">
        <v>0</v>
      </c>
      <c r="O437" s="3">
        <v>11.296923076922999</v>
      </c>
      <c r="P437" s="3">
        <f>Table1[[#This Row],[Hours Qualified Social Worker]]+Table1[[#This Row],[Hours Other Social Work Staff]]</f>
        <v>11.296923076922999</v>
      </c>
      <c r="Q437" s="3">
        <f>Table1[[#This Row],[Total Hours Social Work Staff Per Resident Per Day]]/Table1[[#This Row],[MDS Census]]</f>
        <v>0.12783138522755458</v>
      </c>
      <c r="R437" s="3"/>
      <c r="S437"/>
    </row>
    <row r="438" spans="1:19" x14ac:dyDescent="0.2">
      <c r="A438" t="s">
        <v>809</v>
      </c>
      <c r="B438" t="s">
        <v>818</v>
      </c>
      <c r="C438" t="s">
        <v>819</v>
      </c>
      <c r="D438" t="s">
        <v>820</v>
      </c>
      <c r="E438" s="3">
        <v>28.120879120879099</v>
      </c>
      <c r="F438" s="3">
        <v>5.6263736263736197</v>
      </c>
      <c r="G438" s="3">
        <v>0</v>
      </c>
      <c r="H438" s="3">
        <v>0</v>
      </c>
      <c r="I438" s="3">
        <v>0</v>
      </c>
      <c r="J438" s="3">
        <v>3.5223076923076899</v>
      </c>
      <c r="K438" s="3">
        <v>0</v>
      </c>
      <c r="L438" s="3">
        <f>Table1[[#This Row],[Hours Qualified Activities Professional]]+Table1[[#This Row],[Hours Other Activity Staff]]</f>
        <v>3.5223076923076899</v>
      </c>
      <c r="M438" s="3">
        <f>Table1[[#This Row],[Total Hours Activity Staff]]/Table1[[#This Row],[MDS Census]]</f>
        <v>0.12525595935912467</v>
      </c>
      <c r="N438" s="3">
        <v>0</v>
      </c>
      <c r="O438" s="3">
        <v>5.36186813186813</v>
      </c>
      <c r="P438" s="3">
        <f>Table1[[#This Row],[Hours Qualified Social Worker]]+Table1[[#This Row],[Hours Other Social Work Staff]]</f>
        <v>5.36186813186813</v>
      </c>
      <c r="Q438" s="3">
        <f>Table1[[#This Row],[Total Hours Social Work Staff Per Resident Per Day]]/Table1[[#This Row],[MDS Census]]</f>
        <v>0.190672137553732</v>
      </c>
      <c r="R438" s="3"/>
      <c r="S438"/>
    </row>
    <row r="439" spans="1:19" x14ac:dyDescent="0.2">
      <c r="A439" t="s">
        <v>809</v>
      </c>
      <c r="B439" t="s">
        <v>822</v>
      </c>
      <c r="C439" t="s">
        <v>823</v>
      </c>
      <c r="D439" t="s">
        <v>821</v>
      </c>
      <c r="E439" s="3">
        <v>49.197802197802098</v>
      </c>
      <c r="F439" s="3">
        <v>5.71428571428571</v>
      </c>
      <c r="G439" s="3">
        <v>9.8901098901098897E-2</v>
      </c>
      <c r="H439" s="3">
        <v>0.28021978021978</v>
      </c>
      <c r="I439" s="3">
        <v>0.659340659340659</v>
      </c>
      <c r="J439" s="3">
        <v>3.8858241758241698</v>
      </c>
      <c r="K439" s="3">
        <v>4.8112087912087897</v>
      </c>
      <c r="L439" s="3">
        <f>Table1[[#This Row],[Hours Qualified Activities Professional]]+Table1[[#This Row],[Hours Other Activity Staff]]</f>
        <v>8.6970329670329605</v>
      </c>
      <c r="M439" s="3">
        <f>Table1[[#This Row],[Total Hours Activity Staff]]/Table1[[#This Row],[MDS Census]]</f>
        <v>0.17677685950413247</v>
      </c>
      <c r="N439" s="3">
        <v>6.1939560439560397</v>
      </c>
      <c r="O439" s="3">
        <v>0</v>
      </c>
      <c r="P439" s="3">
        <f>Table1[[#This Row],[Hours Qualified Social Worker]]+Table1[[#This Row],[Hours Other Social Work Staff]]</f>
        <v>6.1939560439560397</v>
      </c>
      <c r="Q439" s="3">
        <f>Table1[[#This Row],[Total Hours Social Work Staff Per Resident Per Day]]/Table1[[#This Row],[MDS Census]]</f>
        <v>0.12589903953540335</v>
      </c>
      <c r="R439" s="3"/>
      <c r="S439"/>
    </row>
    <row r="440" spans="1:19" x14ac:dyDescent="0.2">
      <c r="A440" t="s">
        <v>809</v>
      </c>
      <c r="B440" t="s">
        <v>825</v>
      </c>
      <c r="C440" t="s">
        <v>813</v>
      </c>
      <c r="D440" t="s">
        <v>824</v>
      </c>
      <c r="E440" s="3">
        <v>85.384615384615302</v>
      </c>
      <c r="F440" s="3">
        <v>4.7472527472527402</v>
      </c>
      <c r="G440" s="3">
        <v>0.26373626373626302</v>
      </c>
      <c r="H440" s="3">
        <v>0.71428571428571397</v>
      </c>
      <c r="I440" s="3">
        <v>5.2472527472527402</v>
      </c>
      <c r="J440" s="3">
        <v>5.6263736263736197</v>
      </c>
      <c r="K440" s="3">
        <v>8.5549450549450494</v>
      </c>
      <c r="L440" s="3">
        <f>Table1[[#This Row],[Hours Qualified Activities Professional]]+Table1[[#This Row],[Hours Other Activity Staff]]</f>
        <v>14.181318681318668</v>
      </c>
      <c r="M440" s="3">
        <f>Table1[[#This Row],[Total Hours Activity Staff]]/Table1[[#This Row],[MDS Census]]</f>
        <v>0.1660875160875161</v>
      </c>
      <c r="N440" s="3">
        <v>10.8296703296703</v>
      </c>
      <c r="O440" s="3">
        <v>1.29395604395604</v>
      </c>
      <c r="P440" s="3">
        <f>Table1[[#This Row],[Hours Qualified Social Worker]]+Table1[[#This Row],[Hours Other Social Work Staff]]</f>
        <v>12.12362637362634</v>
      </c>
      <c r="Q440" s="3">
        <f>Table1[[#This Row],[Total Hours Social Work Staff Per Resident Per Day]]/Table1[[#This Row],[MDS Census]]</f>
        <v>0.14198841698841674</v>
      </c>
      <c r="R440" s="3"/>
      <c r="S440"/>
    </row>
    <row r="441" spans="1:19" x14ac:dyDescent="0.2">
      <c r="A441" t="s">
        <v>809</v>
      </c>
      <c r="B441" t="s">
        <v>825</v>
      </c>
      <c r="C441" t="s">
        <v>813</v>
      </c>
      <c r="D441" t="s">
        <v>826</v>
      </c>
      <c r="E441" s="3">
        <v>38.010989010989</v>
      </c>
      <c r="F441" s="3">
        <v>17.806703296703201</v>
      </c>
      <c r="G441" s="3">
        <v>0</v>
      </c>
      <c r="H441" s="3">
        <v>0.17857142857142799</v>
      </c>
      <c r="I441" s="3">
        <v>0.14010989010989</v>
      </c>
      <c r="J441" s="3">
        <v>5.0796703296703196</v>
      </c>
      <c r="K441" s="3">
        <v>1.94780219780219</v>
      </c>
      <c r="L441" s="3">
        <f>Table1[[#This Row],[Hours Qualified Activities Professional]]+Table1[[#This Row],[Hours Other Activity Staff]]</f>
        <v>7.0274725274725096</v>
      </c>
      <c r="M441" s="3">
        <f>Table1[[#This Row],[Total Hours Activity Staff]]/Table1[[#This Row],[MDS Census]]</f>
        <v>0.18488002312807128</v>
      </c>
      <c r="N441" s="3">
        <v>5.3131868131868103</v>
      </c>
      <c r="O441" s="3">
        <v>0</v>
      </c>
      <c r="P441" s="3">
        <f>Table1[[#This Row],[Hours Qualified Social Worker]]+Table1[[#This Row],[Hours Other Social Work Staff]]</f>
        <v>5.3131868131868103</v>
      </c>
      <c r="Q441" s="3">
        <f>Table1[[#This Row],[Total Hours Social Work Staff Per Resident Per Day]]/Table1[[#This Row],[MDS Census]]</f>
        <v>0.13978028331887826</v>
      </c>
      <c r="R441" s="3"/>
      <c r="S441"/>
    </row>
    <row r="442" spans="1:19" x14ac:dyDescent="0.2">
      <c r="A442" t="s">
        <v>809</v>
      </c>
      <c r="B442" t="s">
        <v>825</v>
      </c>
      <c r="C442" t="s">
        <v>813</v>
      </c>
      <c r="D442" t="s">
        <v>827</v>
      </c>
      <c r="E442" s="3">
        <v>94.241758241758205</v>
      </c>
      <c r="F442" s="3">
        <v>5.71428571428571</v>
      </c>
      <c r="G442" s="3">
        <v>0.71428571428571397</v>
      </c>
      <c r="H442" s="3">
        <v>0.52197802197802101</v>
      </c>
      <c r="I442" s="3">
        <v>1.1565934065934</v>
      </c>
      <c r="J442" s="3">
        <v>0</v>
      </c>
      <c r="K442" s="3">
        <v>10.054505494505401</v>
      </c>
      <c r="L442" s="3">
        <f>Table1[[#This Row],[Hours Qualified Activities Professional]]+Table1[[#This Row],[Hours Other Activity Staff]]</f>
        <v>10.054505494505401</v>
      </c>
      <c r="M442" s="3">
        <f>Table1[[#This Row],[Total Hours Activity Staff]]/Table1[[#This Row],[MDS Census]]</f>
        <v>0.10668843283581994</v>
      </c>
      <c r="N442" s="3">
        <v>0</v>
      </c>
      <c r="O442" s="3">
        <v>19.708131868131801</v>
      </c>
      <c r="P442" s="3">
        <f>Table1[[#This Row],[Hours Qualified Social Worker]]+Table1[[#This Row],[Hours Other Social Work Staff]]</f>
        <v>19.708131868131801</v>
      </c>
      <c r="Q442" s="3">
        <f>Table1[[#This Row],[Total Hours Social Work Staff Per Resident Per Day]]/Table1[[#This Row],[MDS Census]]</f>
        <v>0.20912313432835758</v>
      </c>
      <c r="R442" s="3"/>
      <c r="S442"/>
    </row>
    <row r="443" spans="1:19" x14ac:dyDescent="0.2">
      <c r="A443" t="s">
        <v>809</v>
      </c>
      <c r="B443" t="s">
        <v>825</v>
      </c>
      <c r="C443" t="s">
        <v>813</v>
      </c>
      <c r="D443" t="s">
        <v>828</v>
      </c>
      <c r="E443" s="3">
        <v>60.274725274725199</v>
      </c>
      <c r="F443" s="3">
        <v>39.4275824175824</v>
      </c>
      <c r="G443" s="3">
        <v>0.329670329670329</v>
      </c>
      <c r="H443" s="3">
        <v>0.20329670329670299</v>
      </c>
      <c r="I443" s="3">
        <v>1.8742857142857099</v>
      </c>
      <c r="J443" s="3">
        <v>5.0365934065933997</v>
      </c>
      <c r="K443" s="3">
        <v>1.1576923076923</v>
      </c>
      <c r="L443" s="3">
        <f>Table1[[#This Row],[Hours Qualified Activities Professional]]+Table1[[#This Row],[Hours Other Activity Staff]]</f>
        <v>6.1942857142856997</v>
      </c>
      <c r="M443" s="3">
        <f>Table1[[#This Row],[Total Hours Activity Staff]]/Table1[[#This Row],[MDS Census]]</f>
        <v>0.10276754785779386</v>
      </c>
      <c r="N443" s="3">
        <v>5.5384615384615303</v>
      </c>
      <c r="O443" s="3">
        <v>0</v>
      </c>
      <c r="P443" s="3">
        <f>Table1[[#This Row],[Hours Qualified Social Worker]]+Table1[[#This Row],[Hours Other Social Work Staff]]</f>
        <v>5.5384615384615303</v>
      </c>
      <c r="Q443" s="3">
        <f>Table1[[#This Row],[Total Hours Social Work Staff Per Resident Per Day]]/Table1[[#This Row],[MDS Census]]</f>
        <v>9.1886964448495881E-2</v>
      </c>
      <c r="R443" s="3"/>
      <c r="S443"/>
    </row>
    <row r="444" spans="1:19" x14ac:dyDescent="0.2">
      <c r="A444" t="s">
        <v>809</v>
      </c>
      <c r="B444" t="s">
        <v>825</v>
      </c>
      <c r="C444" t="s">
        <v>813</v>
      </c>
      <c r="D444" t="s">
        <v>829</v>
      </c>
      <c r="E444" s="3">
        <v>64.802197802197796</v>
      </c>
      <c r="F444" s="3">
        <v>5.6263736263736197</v>
      </c>
      <c r="G444" s="3">
        <v>0.26373626373626302</v>
      </c>
      <c r="H444" s="3">
        <v>0.73538461538461497</v>
      </c>
      <c r="I444" s="3">
        <v>0.52747252747252704</v>
      </c>
      <c r="J444" s="3">
        <v>5.1351648351648302</v>
      </c>
      <c r="K444" s="3">
        <v>0</v>
      </c>
      <c r="L444" s="3">
        <f>Table1[[#This Row],[Hours Qualified Activities Professional]]+Table1[[#This Row],[Hours Other Activity Staff]]</f>
        <v>5.1351648351648302</v>
      </c>
      <c r="M444" s="3">
        <f>Table1[[#This Row],[Total Hours Activity Staff]]/Table1[[#This Row],[MDS Census]]</f>
        <v>7.9243683228760325E-2</v>
      </c>
      <c r="N444" s="3">
        <v>5.6263736263736197</v>
      </c>
      <c r="O444" s="3">
        <v>0</v>
      </c>
      <c r="P444" s="3">
        <f>Table1[[#This Row],[Hours Qualified Social Worker]]+Table1[[#This Row],[Hours Other Social Work Staff]]</f>
        <v>5.6263736263736197</v>
      </c>
      <c r="Q444" s="3">
        <f>Table1[[#This Row],[Total Hours Social Work Staff Per Resident Per Day]]/Table1[[#This Row],[MDS Census]]</f>
        <v>8.682380871629633E-2</v>
      </c>
      <c r="R444" s="3"/>
      <c r="S444"/>
    </row>
    <row r="445" spans="1:19" x14ac:dyDescent="0.2">
      <c r="A445" t="s">
        <v>809</v>
      </c>
      <c r="B445" t="s">
        <v>831</v>
      </c>
      <c r="C445" t="s">
        <v>832</v>
      </c>
      <c r="D445" t="s">
        <v>830</v>
      </c>
      <c r="E445" s="3">
        <v>58.087912087912002</v>
      </c>
      <c r="F445" s="3">
        <v>5.3406593406593403</v>
      </c>
      <c r="G445" s="3">
        <v>0</v>
      </c>
      <c r="H445" s="3">
        <v>0</v>
      </c>
      <c r="I445" s="3">
        <v>0.18681318681318601</v>
      </c>
      <c r="J445" s="3">
        <v>0</v>
      </c>
      <c r="K445" s="3">
        <v>12.357142857142801</v>
      </c>
      <c r="L445" s="3">
        <f>Table1[[#This Row],[Hours Qualified Activities Professional]]+Table1[[#This Row],[Hours Other Activity Staff]]</f>
        <v>12.357142857142801</v>
      </c>
      <c r="M445" s="3">
        <f>Table1[[#This Row],[Total Hours Activity Staff]]/Table1[[#This Row],[MDS Census]]</f>
        <v>0.21273174423004096</v>
      </c>
      <c r="N445" s="3">
        <v>0</v>
      </c>
      <c r="O445" s="3">
        <v>0</v>
      </c>
      <c r="P445" s="3">
        <f>Table1[[#This Row],[Hours Qualified Social Worker]]+Table1[[#This Row],[Hours Other Social Work Staff]]</f>
        <v>0</v>
      </c>
      <c r="Q445" s="3">
        <f>Table1[[#This Row],[Total Hours Social Work Staff Per Resident Per Day]]/Table1[[#This Row],[MDS Census]]</f>
        <v>0</v>
      </c>
      <c r="R445" s="3"/>
      <c r="S445"/>
    </row>
    <row r="446" spans="1:19" x14ac:dyDescent="0.2">
      <c r="A446" t="s">
        <v>809</v>
      </c>
      <c r="B446" t="s">
        <v>834</v>
      </c>
      <c r="C446" t="s">
        <v>823</v>
      </c>
      <c r="D446" t="s">
        <v>833</v>
      </c>
      <c r="E446" s="3">
        <v>57.6373626373626</v>
      </c>
      <c r="F446" s="3">
        <v>5.71428571428571</v>
      </c>
      <c r="G446" s="3">
        <v>1.47252747252747</v>
      </c>
      <c r="H446" s="3">
        <v>0.19780219780219699</v>
      </c>
      <c r="I446" s="3">
        <v>0.22802197802197799</v>
      </c>
      <c r="J446" s="3">
        <v>5.3781318681318604</v>
      </c>
      <c r="K446" s="3">
        <v>6.4909890109890096</v>
      </c>
      <c r="L446" s="3">
        <f>Table1[[#This Row],[Hours Qualified Activities Professional]]+Table1[[#This Row],[Hours Other Activity Staff]]</f>
        <v>11.869120879120871</v>
      </c>
      <c r="M446" s="3">
        <f>Table1[[#This Row],[Total Hours Activity Staff]]/Table1[[#This Row],[MDS Census]]</f>
        <v>0.20592755004766444</v>
      </c>
      <c r="N446" s="3">
        <v>0</v>
      </c>
      <c r="O446" s="3">
        <v>0</v>
      </c>
      <c r="P446" s="3">
        <f>Table1[[#This Row],[Hours Qualified Social Worker]]+Table1[[#This Row],[Hours Other Social Work Staff]]</f>
        <v>0</v>
      </c>
      <c r="Q446" s="3">
        <f>Table1[[#This Row],[Total Hours Social Work Staff Per Resident Per Day]]/Table1[[#This Row],[MDS Census]]</f>
        <v>0</v>
      </c>
      <c r="R446" s="3"/>
      <c r="S446"/>
    </row>
    <row r="447" spans="1:19" x14ac:dyDescent="0.2">
      <c r="A447" t="s">
        <v>809</v>
      </c>
      <c r="B447" t="s">
        <v>836</v>
      </c>
      <c r="C447" t="s">
        <v>816</v>
      </c>
      <c r="D447" t="s">
        <v>835</v>
      </c>
      <c r="E447" s="3">
        <v>44.516483516483497</v>
      </c>
      <c r="F447" s="3">
        <v>5.71428571428571</v>
      </c>
      <c r="G447" s="3">
        <v>1.0219780219780199</v>
      </c>
      <c r="H447" s="3">
        <v>0.26373626373626302</v>
      </c>
      <c r="I447" s="3">
        <v>0.30769230769230699</v>
      </c>
      <c r="J447" s="3">
        <v>4.1297802197802103</v>
      </c>
      <c r="K447" s="3">
        <v>3.3957142857142801</v>
      </c>
      <c r="L447" s="3">
        <f>Table1[[#This Row],[Hours Qualified Activities Professional]]+Table1[[#This Row],[Hours Other Activity Staff]]</f>
        <v>7.5254945054944908</v>
      </c>
      <c r="M447" s="3">
        <f>Table1[[#This Row],[Total Hours Activity Staff]]/Table1[[#This Row],[MDS Census]]</f>
        <v>0.16904961737842483</v>
      </c>
      <c r="N447" s="3">
        <v>0</v>
      </c>
      <c r="O447" s="3">
        <v>5.4698901098901</v>
      </c>
      <c r="P447" s="3">
        <f>Table1[[#This Row],[Hours Qualified Social Worker]]+Table1[[#This Row],[Hours Other Social Work Staff]]</f>
        <v>5.4698901098901</v>
      </c>
      <c r="Q447" s="3">
        <f>Table1[[#This Row],[Total Hours Social Work Staff Per Resident Per Day]]/Table1[[#This Row],[MDS Census]]</f>
        <v>0.12287336460133284</v>
      </c>
      <c r="R447" s="3"/>
      <c r="S447"/>
    </row>
    <row r="448" spans="1:19" x14ac:dyDescent="0.2">
      <c r="A448" t="s">
        <v>809</v>
      </c>
      <c r="B448" t="s">
        <v>838</v>
      </c>
      <c r="C448" t="s">
        <v>839</v>
      </c>
      <c r="D448" t="s">
        <v>837</v>
      </c>
      <c r="E448" s="3">
        <v>78.868131868131798</v>
      </c>
      <c r="F448" s="3">
        <v>5.71428571428571</v>
      </c>
      <c r="G448" s="3">
        <v>0</v>
      </c>
      <c r="H448" s="3">
        <v>0.34065934065934</v>
      </c>
      <c r="I448" s="3">
        <v>0.52747252747252704</v>
      </c>
      <c r="J448" s="3">
        <v>5.3539560439560399</v>
      </c>
      <c r="K448" s="3">
        <v>5.6284615384615302</v>
      </c>
      <c r="L448" s="3">
        <f>Table1[[#This Row],[Hours Qualified Activities Professional]]+Table1[[#This Row],[Hours Other Activity Staff]]</f>
        <v>10.98241758241757</v>
      </c>
      <c r="M448" s="3">
        <f>Table1[[#This Row],[Total Hours Activity Staff]]/Table1[[#This Row],[MDS Census]]</f>
        <v>0.13925038316845476</v>
      </c>
      <c r="N448" s="3">
        <v>0</v>
      </c>
      <c r="O448" s="3">
        <v>5.71428571428571</v>
      </c>
      <c r="P448" s="3">
        <f>Table1[[#This Row],[Hours Qualified Social Worker]]+Table1[[#This Row],[Hours Other Social Work Staff]]</f>
        <v>5.71428571428571</v>
      </c>
      <c r="Q448" s="3">
        <f>Table1[[#This Row],[Total Hours Social Work Staff Per Resident Per Day]]/Table1[[#This Row],[MDS Census]]</f>
        <v>7.2453671450466772E-2</v>
      </c>
      <c r="R448" s="3"/>
      <c r="S448"/>
    </row>
    <row r="449" spans="1:19" x14ac:dyDescent="0.2">
      <c r="A449" t="s">
        <v>809</v>
      </c>
      <c r="B449" t="s">
        <v>838</v>
      </c>
      <c r="C449" t="s">
        <v>839</v>
      </c>
      <c r="D449" t="s">
        <v>840</v>
      </c>
      <c r="E449" s="3">
        <v>48.912087912087898</v>
      </c>
      <c r="F449" s="3">
        <v>5.1868131868131799</v>
      </c>
      <c r="G449" s="3">
        <v>0</v>
      </c>
      <c r="H449" s="3">
        <v>0</v>
      </c>
      <c r="I449" s="3">
        <v>5.0274725274725203</v>
      </c>
      <c r="J449" s="3">
        <v>5.3846153846153797</v>
      </c>
      <c r="K449" s="3">
        <v>49.252747252747199</v>
      </c>
      <c r="L449" s="3">
        <f>Table1[[#This Row],[Hours Qualified Activities Professional]]+Table1[[#This Row],[Hours Other Activity Staff]]</f>
        <v>54.637362637362578</v>
      </c>
      <c r="M449" s="3">
        <f>Table1[[#This Row],[Total Hours Activity Staff]]/Table1[[#This Row],[MDS Census]]</f>
        <v>1.1170523477870133</v>
      </c>
      <c r="N449" s="3">
        <v>5.71428571428571</v>
      </c>
      <c r="O449" s="3">
        <v>7.1703296703296697</v>
      </c>
      <c r="P449" s="3">
        <f>Table1[[#This Row],[Hours Qualified Social Worker]]+Table1[[#This Row],[Hours Other Social Work Staff]]</f>
        <v>12.88461538461538</v>
      </c>
      <c r="Q449" s="3">
        <f>Table1[[#This Row],[Total Hours Social Work Staff Per Resident Per Day]]/Table1[[#This Row],[MDS Census]]</f>
        <v>0.2634239496742305</v>
      </c>
      <c r="R449" s="3"/>
      <c r="S449"/>
    </row>
    <row r="450" spans="1:19" x14ac:dyDescent="0.2">
      <c r="A450" t="s">
        <v>809</v>
      </c>
      <c r="B450" t="s">
        <v>842</v>
      </c>
      <c r="C450" t="s">
        <v>813</v>
      </c>
      <c r="D450" t="s">
        <v>841</v>
      </c>
      <c r="E450" s="3">
        <v>24.373626373626301</v>
      </c>
      <c r="F450" s="3">
        <v>5.5686813186813104</v>
      </c>
      <c r="G450" s="3">
        <v>1.71428571428571</v>
      </c>
      <c r="H450" s="3">
        <v>0.143956043956043</v>
      </c>
      <c r="I450" s="3">
        <v>3.2087912087912001</v>
      </c>
      <c r="J450" s="3">
        <v>4.2362637362637301</v>
      </c>
      <c r="K450" s="3">
        <v>0</v>
      </c>
      <c r="L450" s="3">
        <f>Table1[[#This Row],[Hours Qualified Activities Professional]]+Table1[[#This Row],[Hours Other Activity Staff]]</f>
        <v>4.2362637362637301</v>
      </c>
      <c r="M450" s="3">
        <f>Table1[[#This Row],[Total Hours Activity Staff]]/Table1[[#This Row],[MDS Census]]</f>
        <v>0.17380522993688033</v>
      </c>
      <c r="N450" s="3">
        <v>5.5164835164835102</v>
      </c>
      <c r="O450" s="3">
        <v>1.0192307692307601</v>
      </c>
      <c r="P450" s="3">
        <f>Table1[[#This Row],[Hours Qualified Social Worker]]+Table1[[#This Row],[Hours Other Social Work Staff]]</f>
        <v>6.5357142857142705</v>
      </c>
      <c r="Q450" s="3">
        <f>Table1[[#This Row],[Total Hours Social Work Staff Per Resident Per Day]]/Table1[[#This Row],[MDS Census]]</f>
        <v>0.26814697926059528</v>
      </c>
      <c r="R450" s="3"/>
      <c r="S450"/>
    </row>
    <row r="451" spans="1:19" x14ac:dyDescent="0.2">
      <c r="A451" t="s">
        <v>809</v>
      </c>
      <c r="B451" t="s">
        <v>844</v>
      </c>
      <c r="C451" t="s">
        <v>813</v>
      </c>
      <c r="D451" t="s">
        <v>843</v>
      </c>
      <c r="E451" s="3">
        <v>81.395604395604295</v>
      </c>
      <c r="F451" s="3">
        <v>5.7116483516483498</v>
      </c>
      <c r="G451" s="3">
        <v>0.107142857142857</v>
      </c>
      <c r="H451" s="3">
        <v>0.87648351648351597</v>
      </c>
      <c r="I451" s="3">
        <v>5.8421978021978003</v>
      </c>
      <c r="J451" s="3">
        <v>0</v>
      </c>
      <c r="K451" s="3">
        <v>8.1723076923076903</v>
      </c>
      <c r="L451" s="3">
        <f>Table1[[#This Row],[Hours Qualified Activities Professional]]+Table1[[#This Row],[Hours Other Activity Staff]]</f>
        <v>8.1723076923076903</v>
      </c>
      <c r="M451" s="3">
        <f>Table1[[#This Row],[Total Hours Activity Staff]]/Table1[[#This Row],[MDS Census]]</f>
        <v>0.10040232212771713</v>
      </c>
      <c r="N451" s="3">
        <v>0</v>
      </c>
      <c r="O451" s="3">
        <v>5.5948351648351604</v>
      </c>
      <c r="P451" s="3">
        <f>Table1[[#This Row],[Hours Qualified Social Worker]]+Table1[[#This Row],[Hours Other Social Work Staff]]</f>
        <v>5.5948351648351604</v>
      </c>
      <c r="Q451" s="3">
        <f>Table1[[#This Row],[Total Hours Social Work Staff Per Resident Per Day]]/Table1[[#This Row],[MDS Census]]</f>
        <v>6.8736330498177428E-2</v>
      </c>
      <c r="R451" s="3"/>
      <c r="S451"/>
    </row>
    <row r="452" spans="1:19" x14ac:dyDescent="0.2">
      <c r="A452" t="s">
        <v>809</v>
      </c>
      <c r="B452" t="s">
        <v>844</v>
      </c>
      <c r="C452" t="s">
        <v>813</v>
      </c>
      <c r="D452" t="s">
        <v>845</v>
      </c>
      <c r="E452" s="3">
        <v>30.9670329670329</v>
      </c>
      <c r="F452" s="3">
        <v>5.0109890109890101</v>
      </c>
      <c r="G452" s="3">
        <v>8.7912087912087905E-2</v>
      </c>
      <c r="H452" s="3">
        <v>0.28571428571428498</v>
      </c>
      <c r="I452" s="3">
        <v>2.7005494505494498</v>
      </c>
      <c r="J452" s="3">
        <v>0</v>
      </c>
      <c r="K452" s="3">
        <v>0</v>
      </c>
      <c r="L452" s="3">
        <f>Table1[[#This Row],[Hours Qualified Activities Professional]]+Table1[[#This Row],[Hours Other Activity Staff]]</f>
        <v>0</v>
      </c>
      <c r="M452" s="3">
        <f>Table1[[#This Row],[Total Hours Activity Staff]]/Table1[[#This Row],[MDS Census]]</f>
        <v>0</v>
      </c>
      <c r="N452" s="3">
        <v>0</v>
      </c>
      <c r="O452" s="3">
        <v>5.1680219780219696</v>
      </c>
      <c r="P452" s="3">
        <f>Table1[[#This Row],[Hours Qualified Social Worker]]+Table1[[#This Row],[Hours Other Social Work Staff]]</f>
        <v>5.1680219780219696</v>
      </c>
      <c r="Q452" s="3">
        <f>Table1[[#This Row],[Total Hours Social Work Staff Per Resident Per Day]]/Table1[[#This Row],[MDS Census]]</f>
        <v>0.16688786373314415</v>
      </c>
      <c r="R452" s="3"/>
      <c r="S452"/>
    </row>
    <row r="453" spans="1:19" x14ac:dyDescent="0.2">
      <c r="A453" t="s">
        <v>809</v>
      </c>
      <c r="B453" t="s">
        <v>847</v>
      </c>
      <c r="C453" t="s">
        <v>813</v>
      </c>
      <c r="D453" t="s">
        <v>846</v>
      </c>
      <c r="E453" s="3">
        <v>48.582417582417499</v>
      </c>
      <c r="F453" s="3">
        <v>5.71428571428571</v>
      </c>
      <c r="G453" s="3">
        <v>3.5714285714285698</v>
      </c>
      <c r="H453" s="3">
        <v>0</v>
      </c>
      <c r="I453" s="3">
        <v>0</v>
      </c>
      <c r="J453" s="3">
        <v>0</v>
      </c>
      <c r="K453" s="3">
        <v>0</v>
      </c>
      <c r="L453" s="3">
        <f>Table1[[#This Row],[Hours Qualified Activities Professional]]+Table1[[#This Row],[Hours Other Activity Staff]]</f>
        <v>0</v>
      </c>
      <c r="M453" s="3">
        <f>Table1[[#This Row],[Total Hours Activity Staff]]/Table1[[#This Row],[MDS Census]]</f>
        <v>0</v>
      </c>
      <c r="N453" s="3">
        <v>0</v>
      </c>
      <c r="O453" s="3">
        <v>0</v>
      </c>
      <c r="P453" s="3">
        <f>Table1[[#This Row],[Hours Qualified Social Worker]]+Table1[[#This Row],[Hours Other Social Work Staff]]</f>
        <v>0</v>
      </c>
      <c r="Q453" s="3">
        <f>Table1[[#This Row],[Total Hours Social Work Staff Per Resident Per Day]]/Table1[[#This Row],[MDS Census]]</f>
        <v>0</v>
      </c>
      <c r="R453" s="3"/>
      <c r="S453"/>
    </row>
    <row r="454" spans="1:19" x14ac:dyDescent="0.2">
      <c r="A454" t="s">
        <v>809</v>
      </c>
      <c r="B454" t="s">
        <v>847</v>
      </c>
      <c r="C454" t="s">
        <v>813</v>
      </c>
      <c r="D454" t="s">
        <v>848</v>
      </c>
      <c r="E454" s="3">
        <v>139.637362637362</v>
      </c>
      <c r="F454" s="3">
        <v>5.71428571428571</v>
      </c>
      <c r="G454" s="3">
        <v>1.5</v>
      </c>
      <c r="H454" s="3">
        <v>0.92857142857142805</v>
      </c>
      <c r="I454" s="3">
        <v>0.85714285714285698</v>
      </c>
      <c r="J454" s="3">
        <v>0</v>
      </c>
      <c r="K454" s="3">
        <v>18.1003296703296</v>
      </c>
      <c r="L454" s="3">
        <f>Table1[[#This Row],[Hours Qualified Activities Professional]]+Table1[[#This Row],[Hours Other Activity Staff]]</f>
        <v>18.1003296703296</v>
      </c>
      <c r="M454" s="3">
        <f>Table1[[#This Row],[Total Hours Activity Staff]]/Table1[[#This Row],[MDS Census]]</f>
        <v>0.12962382938537823</v>
      </c>
      <c r="N454" s="3">
        <v>5.71428571428571</v>
      </c>
      <c r="O454" s="3">
        <v>28.8357142857142</v>
      </c>
      <c r="P454" s="3">
        <f>Table1[[#This Row],[Hours Qualified Social Worker]]+Table1[[#This Row],[Hours Other Social Work Staff]]</f>
        <v>34.549999999999912</v>
      </c>
      <c r="Q454" s="3">
        <f>Table1[[#This Row],[Total Hours Social Work Staff Per Resident Per Day]]/Table1[[#This Row],[MDS Census]]</f>
        <v>0.24742661525143672</v>
      </c>
      <c r="R454" s="3"/>
      <c r="S454"/>
    </row>
    <row r="455" spans="1:19" x14ac:dyDescent="0.2">
      <c r="A455" t="s">
        <v>809</v>
      </c>
      <c r="B455" t="s">
        <v>847</v>
      </c>
      <c r="C455" t="s">
        <v>813</v>
      </c>
      <c r="D455" t="s">
        <v>849</v>
      </c>
      <c r="E455" s="3">
        <v>67.9780219780219</v>
      </c>
      <c r="F455" s="3">
        <v>4.6371428571428499</v>
      </c>
      <c r="G455" s="3">
        <v>0.28571428571428498</v>
      </c>
      <c r="H455" s="3">
        <v>0.879120879120879</v>
      </c>
      <c r="I455" s="3">
        <v>1.65241758241758</v>
      </c>
      <c r="J455" s="3">
        <v>0</v>
      </c>
      <c r="K455" s="3">
        <v>7.4308791208791201</v>
      </c>
      <c r="L455" s="3">
        <f>Table1[[#This Row],[Hours Qualified Activities Professional]]+Table1[[#This Row],[Hours Other Activity Staff]]</f>
        <v>7.4308791208791201</v>
      </c>
      <c r="M455" s="3">
        <f>Table1[[#This Row],[Total Hours Activity Staff]]/Table1[[#This Row],[MDS Census]]</f>
        <v>0.10931296475913364</v>
      </c>
      <c r="N455" s="3">
        <v>0</v>
      </c>
      <c r="O455" s="3">
        <v>13.213076923076899</v>
      </c>
      <c r="P455" s="3">
        <f>Table1[[#This Row],[Hours Qualified Social Worker]]+Table1[[#This Row],[Hours Other Social Work Staff]]</f>
        <v>13.213076923076899</v>
      </c>
      <c r="Q455" s="3">
        <f>Table1[[#This Row],[Total Hours Social Work Staff Per Resident Per Day]]/Table1[[#This Row],[MDS Census]]</f>
        <v>0.19437277723892649</v>
      </c>
      <c r="R455" s="3"/>
      <c r="S455"/>
    </row>
    <row r="456" spans="1:19" x14ac:dyDescent="0.2">
      <c r="A456" t="s">
        <v>809</v>
      </c>
      <c r="B456" t="s">
        <v>847</v>
      </c>
      <c r="C456" t="s">
        <v>813</v>
      </c>
      <c r="D456" t="s">
        <v>850</v>
      </c>
      <c r="E456" s="3">
        <v>137.681318681318</v>
      </c>
      <c r="F456" s="3">
        <v>5.71428571428571</v>
      </c>
      <c r="G456" s="3">
        <v>0.329670329670329</v>
      </c>
      <c r="H456" s="3">
        <v>0.60439560439560402</v>
      </c>
      <c r="I456" s="3">
        <v>4.3278021978021899</v>
      </c>
      <c r="J456" s="3">
        <v>3.5854945054945002</v>
      </c>
      <c r="K456" s="3">
        <v>11.6124175824175</v>
      </c>
      <c r="L456" s="3">
        <f>Table1[[#This Row],[Hours Qualified Activities Professional]]+Table1[[#This Row],[Hours Other Activity Staff]]</f>
        <v>15.197912087912</v>
      </c>
      <c r="M456" s="3">
        <f>Table1[[#This Row],[Total Hours Activity Staff]]/Table1[[#This Row],[MDS Census]]</f>
        <v>0.11038470747864944</v>
      </c>
      <c r="N456" s="3">
        <v>5.71428571428571</v>
      </c>
      <c r="O456" s="3">
        <v>15.2967032967032</v>
      </c>
      <c r="P456" s="3">
        <f>Table1[[#This Row],[Hours Qualified Social Worker]]+Table1[[#This Row],[Hours Other Social Work Staff]]</f>
        <v>21.010989010988908</v>
      </c>
      <c r="Q456" s="3">
        <f>Table1[[#This Row],[Total Hours Social Work Staff Per Resident Per Day]]/Table1[[#This Row],[MDS Census]]</f>
        <v>0.15260595418628781</v>
      </c>
      <c r="R456" s="3"/>
      <c r="S456"/>
    </row>
    <row r="457" spans="1:19" x14ac:dyDescent="0.2">
      <c r="A457" t="s">
        <v>809</v>
      </c>
      <c r="B457" t="s">
        <v>847</v>
      </c>
      <c r="C457" t="s">
        <v>813</v>
      </c>
      <c r="D457" t="s">
        <v>851</v>
      </c>
      <c r="E457" s="3">
        <v>176.60439560439499</v>
      </c>
      <c r="F457" s="3">
        <v>97.250219780219695</v>
      </c>
      <c r="G457" s="3">
        <v>0.26373626373626302</v>
      </c>
      <c r="H457" s="3">
        <v>1.0879120879120801</v>
      </c>
      <c r="I457" s="3">
        <v>5.8309890109890103</v>
      </c>
      <c r="J457" s="3">
        <v>4.9862637362637301</v>
      </c>
      <c r="K457" s="3">
        <v>15.9454945054945</v>
      </c>
      <c r="L457" s="3">
        <f>Table1[[#This Row],[Hours Qualified Activities Professional]]+Table1[[#This Row],[Hours Other Activity Staff]]</f>
        <v>20.931758241758232</v>
      </c>
      <c r="M457" s="3">
        <f>Table1[[#This Row],[Total Hours Activity Staff]]/Table1[[#This Row],[MDS Census]]</f>
        <v>0.11852342729139478</v>
      </c>
      <c r="N457" s="3">
        <v>5.3653846153846096</v>
      </c>
      <c r="O457" s="3">
        <v>8.4253846153846101</v>
      </c>
      <c r="P457" s="3">
        <f>Table1[[#This Row],[Hours Qualified Social Worker]]+Table1[[#This Row],[Hours Other Social Work Staff]]</f>
        <v>13.79076923076922</v>
      </c>
      <c r="Q457" s="3">
        <f>Table1[[#This Row],[Total Hours Social Work Staff Per Resident Per Day]]/Table1[[#This Row],[MDS Census]]</f>
        <v>7.8088482359529796E-2</v>
      </c>
      <c r="R457" s="3"/>
      <c r="S457"/>
    </row>
    <row r="458" spans="1:19" x14ac:dyDescent="0.2">
      <c r="A458" t="s">
        <v>809</v>
      </c>
      <c r="B458" t="s">
        <v>847</v>
      </c>
      <c r="C458" t="s">
        <v>813</v>
      </c>
      <c r="D458" t="s">
        <v>852</v>
      </c>
      <c r="E458" s="3">
        <v>189.90109890109801</v>
      </c>
      <c r="F458" s="3">
        <v>10.7252747252747</v>
      </c>
      <c r="G458" s="3">
        <v>0.337362637362637</v>
      </c>
      <c r="H458" s="3">
        <v>1.01648351648351</v>
      </c>
      <c r="I458" s="3">
        <v>0.12087912087912001</v>
      </c>
      <c r="J458" s="3">
        <v>5.6263736263736197</v>
      </c>
      <c r="K458" s="3">
        <v>15.3324175824175</v>
      </c>
      <c r="L458" s="3">
        <f>Table1[[#This Row],[Hours Qualified Activities Professional]]+Table1[[#This Row],[Hours Other Activity Staff]]</f>
        <v>20.958791208791119</v>
      </c>
      <c r="M458" s="3">
        <f>Table1[[#This Row],[Total Hours Activity Staff]]/Table1[[#This Row],[MDS Census]]</f>
        <v>0.11036687691684513</v>
      </c>
      <c r="N458" s="3">
        <v>4.8351648351648304</v>
      </c>
      <c r="O458" s="3">
        <v>10.936813186813101</v>
      </c>
      <c r="P458" s="3">
        <f>Table1[[#This Row],[Hours Qualified Social Worker]]+Table1[[#This Row],[Hours Other Social Work Staff]]</f>
        <v>15.771978021977931</v>
      </c>
      <c r="Q458" s="3">
        <f>Table1[[#This Row],[Total Hours Social Work Staff Per Resident Per Day]]/Table1[[#This Row],[MDS Census]]</f>
        <v>8.3053642729008656E-2</v>
      </c>
      <c r="R458" s="3"/>
      <c r="S458"/>
    </row>
    <row r="459" spans="1:19" x14ac:dyDescent="0.2">
      <c r="A459" t="s">
        <v>809</v>
      </c>
      <c r="B459" t="s">
        <v>854</v>
      </c>
      <c r="C459" t="s">
        <v>855</v>
      </c>
      <c r="D459" t="s">
        <v>853</v>
      </c>
      <c r="E459" s="3">
        <v>87.395604395604295</v>
      </c>
      <c r="F459" s="3">
        <v>5.71428571428571</v>
      </c>
      <c r="G459" s="3">
        <v>1.1428571428571399</v>
      </c>
      <c r="H459" s="3">
        <v>0.45604395604395598</v>
      </c>
      <c r="I459" s="3">
        <v>3.08516483516483</v>
      </c>
      <c r="J459" s="3">
        <v>5.71428571428571</v>
      </c>
      <c r="K459" s="3">
        <v>10.0447252747252</v>
      </c>
      <c r="L459" s="3">
        <f>Table1[[#This Row],[Hours Qualified Activities Professional]]+Table1[[#This Row],[Hours Other Activity Staff]]</f>
        <v>15.75901098901091</v>
      </c>
      <c r="M459" s="3">
        <f>Table1[[#This Row],[Total Hours Activity Staff]]/Table1[[#This Row],[MDS Census]]</f>
        <v>0.18031811894882366</v>
      </c>
      <c r="N459" s="3">
        <v>5.71428571428571</v>
      </c>
      <c r="O459" s="3">
        <v>0</v>
      </c>
      <c r="P459" s="3">
        <f>Table1[[#This Row],[Hours Qualified Social Worker]]+Table1[[#This Row],[Hours Other Social Work Staff]]</f>
        <v>5.71428571428571</v>
      </c>
      <c r="Q459" s="3">
        <f>Table1[[#This Row],[Total Hours Social Work Staff Per Resident Per Day]]/Table1[[#This Row],[MDS Census]]</f>
        <v>6.5384131774173293E-2</v>
      </c>
      <c r="R459" s="3"/>
      <c r="S459"/>
    </row>
    <row r="460" spans="1:19" x14ac:dyDescent="0.2">
      <c r="A460" t="s">
        <v>809</v>
      </c>
      <c r="B460" t="s">
        <v>854</v>
      </c>
      <c r="C460" t="s">
        <v>855</v>
      </c>
      <c r="D460" t="s">
        <v>856</v>
      </c>
      <c r="E460" s="3">
        <v>77.384615384615302</v>
      </c>
      <c r="F460" s="3">
        <v>52.686813186813097</v>
      </c>
      <c r="G460" s="3">
        <v>0.659340659340659</v>
      </c>
      <c r="H460" s="3">
        <v>0.23901098901098899</v>
      </c>
      <c r="I460" s="3">
        <v>2.6840659340659299</v>
      </c>
      <c r="J460" s="3">
        <v>3.6868131868131799</v>
      </c>
      <c r="K460" s="3">
        <v>2.95967032967032</v>
      </c>
      <c r="L460" s="3">
        <f>Table1[[#This Row],[Hours Qualified Activities Professional]]+Table1[[#This Row],[Hours Other Activity Staff]]</f>
        <v>6.6464835164834994</v>
      </c>
      <c r="M460" s="3">
        <f>Table1[[#This Row],[Total Hours Activity Staff]]/Table1[[#This Row],[MDS Census]]</f>
        <v>8.5888952002271951E-2</v>
      </c>
      <c r="N460" s="3">
        <v>5.0648351648351602</v>
      </c>
      <c r="O460" s="3">
        <v>1.5230769230769201</v>
      </c>
      <c r="P460" s="3">
        <f>Table1[[#This Row],[Hours Qualified Social Worker]]+Table1[[#This Row],[Hours Other Social Work Staff]]</f>
        <v>6.5879120879120805</v>
      </c>
      <c r="Q460" s="3">
        <f>Table1[[#This Row],[Total Hours Social Work Staff Per Resident Per Day]]/Table1[[#This Row],[MDS Census]]</f>
        <v>8.5132064754331147E-2</v>
      </c>
      <c r="R460" s="3"/>
      <c r="S460"/>
    </row>
    <row r="461" spans="1:19" x14ac:dyDescent="0.2">
      <c r="A461" t="s">
        <v>809</v>
      </c>
      <c r="B461" t="s">
        <v>858</v>
      </c>
      <c r="C461" t="s">
        <v>813</v>
      </c>
      <c r="D461" t="s">
        <v>857</v>
      </c>
      <c r="E461" s="3">
        <v>153.505494505494</v>
      </c>
      <c r="F461" s="3">
        <v>11.3406593406593</v>
      </c>
      <c r="G461" s="3">
        <v>1.27472527472527</v>
      </c>
      <c r="H461" s="3">
        <v>1.31868131868131</v>
      </c>
      <c r="I461" s="3">
        <v>1.9532967032966999</v>
      </c>
      <c r="J461" s="3">
        <v>4.7472527472527402</v>
      </c>
      <c r="K461" s="3">
        <v>25.9512087912087</v>
      </c>
      <c r="L461" s="3">
        <f>Table1[[#This Row],[Hours Qualified Activities Professional]]+Table1[[#This Row],[Hours Other Activity Staff]]</f>
        <v>30.698461538461441</v>
      </c>
      <c r="M461" s="3">
        <f>Table1[[#This Row],[Total Hours Activity Staff]]/Table1[[#This Row],[MDS Census]]</f>
        <v>0.19998281909943449</v>
      </c>
      <c r="N461" s="3">
        <v>5.6263736263736197</v>
      </c>
      <c r="O461" s="3">
        <v>9.9378021978021902</v>
      </c>
      <c r="P461" s="3">
        <f>Table1[[#This Row],[Hours Qualified Social Worker]]+Table1[[#This Row],[Hours Other Social Work Staff]]</f>
        <v>15.564175824175809</v>
      </c>
      <c r="Q461" s="3">
        <f>Table1[[#This Row],[Total Hours Social Work Staff Per Resident Per Day]]/Table1[[#This Row],[MDS Census]]</f>
        <v>0.10139165294580881</v>
      </c>
      <c r="R461" s="3"/>
      <c r="S461"/>
    </row>
    <row r="462" spans="1:19" x14ac:dyDescent="0.2">
      <c r="A462" t="s">
        <v>809</v>
      </c>
      <c r="B462" t="s">
        <v>860</v>
      </c>
      <c r="C462" t="s">
        <v>861</v>
      </c>
      <c r="D462" t="s">
        <v>859</v>
      </c>
      <c r="E462" s="3">
        <v>76.494505494505404</v>
      </c>
      <c r="F462" s="3">
        <v>7.5604395604395602</v>
      </c>
      <c r="G462" s="3">
        <v>0.79120879120879095</v>
      </c>
      <c r="H462" s="3">
        <v>0.73626373626373598</v>
      </c>
      <c r="I462" s="3">
        <v>0.219780219780219</v>
      </c>
      <c r="J462" s="3">
        <v>0</v>
      </c>
      <c r="K462" s="3">
        <v>20.337802197802102</v>
      </c>
      <c r="L462" s="3">
        <f>Table1[[#This Row],[Hours Qualified Activities Professional]]+Table1[[#This Row],[Hours Other Activity Staff]]</f>
        <v>20.337802197802102</v>
      </c>
      <c r="M462" s="3">
        <f>Table1[[#This Row],[Total Hours Activity Staff]]/Table1[[#This Row],[MDS Census]]</f>
        <v>0.26587271943686158</v>
      </c>
      <c r="N462" s="3">
        <v>0</v>
      </c>
      <c r="O462" s="3">
        <v>9.9610989010989002</v>
      </c>
      <c r="P462" s="3">
        <f>Table1[[#This Row],[Hours Qualified Social Worker]]+Table1[[#This Row],[Hours Other Social Work Staff]]</f>
        <v>9.9610989010989002</v>
      </c>
      <c r="Q462" s="3">
        <f>Table1[[#This Row],[Total Hours Social Work Staff Per Resident Per Day]]/Table1[[#This Row],[MDS Census]]</f>
        <v>0.13021979600632108</v>
      </c>
      <c r="R462" s="3"/>
      <c r="S462"/>
    </row>
    <row r="463" spans="1:19" x14ac:dyDescent="0.2">
      <c r="A463" t="s">
        <v>809</v>
      </c>
      <c r="B463" t="s">
        <v>863</v>
      </c>
      <c r="C463" t="s">
        <v>819</v>
      </c>
      <c r="D463" t="s">
        <v>862</v>
      </c>
      <c r="E463" s="3">
        <v>75.692307692307594</v>
      </c>
      <c r="F463" s="3">
        <v>5.0109890109890101</v>
      </c>
      <c r="G463" s="3">
        <v>0.26373626373626302</v>
      </c>
      <c r="H463" s="3">
        <v>0.28021978021978</v>
      </c>
      <c r="I463" s="3">
        <v>0.39560439560439498</v>
      </c>
      <c r="J463" s="3">
        <v>0</v>
      </c>
      <c r="K463" s="3">
        <v>5.8489010989010897</v>
      </c>
      <c r="L463" s="3">
        <f>Table1[[#This Row],[Hours Qualified Activities Professional]]+Table1[[#This Row],[Hours Other Activity Staff]]</f>
        <v>5.8489010989010897</v>
      </c>
      <c r="M463" s="3">
        <f>Table1[[#This Row],[Total Hours Activity Staff]]/Table1[[#This Row],[MDS Census]]</f>
        <v>7.7272067363530761E-2</v>
      </c>
      <c r="N463" s="3">
        <v>0</v>
      </c>
      <c r="O463" s="3">
        <v>15.2115384615384</v>
      </c>
      <c r="P463" s="3">
        <f>Table1[[#This Row],[Hours Qualified Social Worker]]+Table1[[#This Row],[Hours Other Social Work Staff]]</f>
        <v>15.2115384615384</v>
      </c>
      <c r="Q463" s="3">
        <f>Table1[[#This Row],[Total Hours Social Work Staff Per Resident Per Day]]/Table1[[#This Row],[MDS Census]]</f>
        <v>0.20096544715447098</v>
      </c>
      <c r="R463" s="3"/>
      <c r="S463"/>
    </row>
    <row r="464" spans="1:19" x14ac:dyDescent="0.2">
      <c r="A464" t="s">
        <v>809</v>
      </c>
      <c r="B464" t="s">
        <v>863</v>
      </c>
      <c r="C464" t="s">
        <v>819</v>
      </c>
      <c r="D464" t="s">
        <v>864</v>
      </c>
      <c r="E464" s="3">
        <v>80.670329670329593</v>
      </c>
      <c r="F464" s="3">
        <v>11.2527472527472</v>
      </c>
      <c r="G464" s="3">
        <v>0</v>
      </c>
      <c r="H464" s="3">
        <v>0</v>
      </c>
      <c r="I464" s="3">
        <v>0</v>
      </c>
      <c r="J464" s="3">
        <v>5.2747252747252702</v>
      </c>
      <c r="K464" s="3">
        <v>6.49</v>
      </c>
      <c r="L464" s="3">
        <f>Table1[[#This Row],[Hours Qualified Activities Professional]]+Table1[[#This Row],[Hours Other Activity Staff]]</f>
        <v>11.76472527472527</v>
      </c>
      <c r="M464" s="3">
        <f>Table1[[#This Row],[Total Hours Activity Staff]]/Table1[[#This Row],[MDS Census]]</f>
        <v>0.14583707941697324</v>
      </c>
      <c r="N464" s="3">
        <v>0</v>
      </c>
      <c r="O464" s="3">
        <v>7.5468131868131803</v>
      </c>
      <c r="P464" s="3">
        <f>Table1[[#This Row],[Hours Qualified Social Worker]]+Table1[[#This Row],[Hours Other Social Work Staff]]</f>
        <v>7.5468131868131803</v>
      </c>
      <c r="Q464" s="3">
        <f>Table1[[#This Row],[Total Hours Social Work Staff Per Resident Per Day]]/Table1[[#This Row],[MDS Census]]</f>
        <v>9.3551287290559879E-2</v>
      </c>
      <c r="R464" s="3"/>
      <c r="S464"/>
    </row>
    <row r="465" spans="1:19" x14ac:dyDescent="0.2">
      <c r="A465" t="s">
        <v>809</v>
      </c>
      <c r="B465" t="s">
        <v>863</v>
      </c>
      <c r="C465" t="s">
        <v>819</v>
      </c>
      <c r="D465" t="s">
        <v>865</v>
      </c>
      <c r="E465" s="3">
        <v>76.956043956043899</v>
      </c>
      <c r="F465" s="3">
        <v>5.6263736263736197</v>
      </c>
      <c r="G465" s="3">
        <v>0</v>
      </c>
      <c r="H465" s="3">
        <v>0</v>
      </c>
      <c r="I465" s="3">
        <v>0</v>
      </c>
      <c r="J465" s="3">
        <v>5.4505494505494498</v>
      </c>
      <c r="K465" s="3">
        <v>10.383626373626299</v>
      </c>
      <c r="L465" s="3">
        <f>Table1[[#This Row],[Hours Qualified Activities Professional]]+Table1[[#This Row],[Hours Other Activity Staff]]</f>
        <v>15.834175824175748</v>
      </c>
      <c r="M465" s="3">
        <f>Table1[[#This Row],[Total Hours Activity Staff]]/Table1[[#This Row],[MDS Census]]</f>
        <v>0.2057561045266306</v>
      </c>
      <c r="N465" s="3">
        <v>0</v>
      </c>
      <c r="O465" s="3">
        <v>6.4593406593406497</v>
      </c>
      <c r="P465" s="3">
        <f>Table1[[#This Row],[Hours Qualified Social Worker]]+Table1[[#This Row],[Hours Other Social Work Staff]]</f>
        <v>6.4593406593406497</v>
      </c>
      <c r="Q465" s="3">
        <f>Table1[[#This Row],[Total Hours Social Work Staff Per Resident Per Day]]/Table1[[#This Row],[MDS Census]]</f>
        <v>8.3935456233042924E-2</v>
      </c>
      <c r="R465" s="3"/>
      <c r="S465"/>
    </row>
    <row r="466" spans="1:19" x14ac:dyDescent="0.2">
      <c r="A466" t="s">
        <v>809</v>
      </c>
      <c r="B466" t="s">
        <v>867</v>
      </c>
      <c r="C466" t="s">
        <v>819</v>
      </c>
      <c r="D466" t="s">
        <v>866</v>
      </c>
      <c r="E466" s="3">
        <v>54.956043956043899</v>
      </c>
      <c r="F466" s="3">
        <v>5.0109890109890101</v>
      </c>
      <c r="G466" s="3">
        <v>1.21428571428571</v>
      </c>
      <c r="H466" s="3">
        <v>0.24175824175824101</v>
      </c>
      <c r="I466" s="3">
        <v>0.20879120879120799</v>
      </c>
      <c r="J466" s="3">
        <v>5.0302197802197801</v>
      </c>
      <c r="K466" s="3">
        <v>0</v>
      </c>
      <c r="L466" s="3">
        <f>Table1[[#This Row],[Hours Qualified Activities Professional]]+Table1[[#This Row],[Hours Other Activity Staff]]</f>
        <v>5.0302197802197801</v>
      </c>
      <c r="M466" s="3">
        <f>Table1[[#This Row],[Total Hours Activity Staff]]/Table1[[#This Row],[MDS Census]]</f>
        <v>9.1531693661267843E-2</v>
      </c>
      <c r="N466" s="3">
        <v>0</v>
      </c>
      <c r="O466" s="3">
        <v>10.925824175824101</v>
      </c>
      <c r="P466" s="3">
        <f>Table1[[#This Row],[Hours Qualified Social Worker]]+Table1[[#This Row],[Hours Other Social Work Staff]]</f>
        <v>10.925824175824101</v>
      </c>
      <c r="Q466" s="3">
        <f>Table1[[#This Row],[Total Hours Social Work Staff Per Resident Per Day]]/Table1[[#This Row],[MDS Census]]</f>
        <v>0.19881023795240835</v>
      </c>
      <c r="R466" s="3"/>
      <c r="S466"/>
    </row>
    <row r="467" spans="1:19" x14ac:dyDescent="0.2">
      <c r="A467" t="s">
        <v>809</v>
      </c>
      <c r="B467" t="s">
        <v>867</v>
      </c>
      <c r="C467" t="s">
        <v>819</v>
      </c>
      <c r="D467" t="s">
        <v>868</v>
      </c>
      <c r="E467" s="3">
        <v>12.076923076923</v>
      </c>
      <c r="F467" s="3">
        <v>10.6373626373626</v>
      </c>
      <c r="G467" s="3">
        <v>0</v>
      </c>
      <c r="H467" s="3">
        <v>0</v>
      </c>
      <c r="I467" s="3">
        <v>0</v>
      </c>
      <c r="J467" s="3">
        <v>2.7637362637362601</v>
      </c>
      <c r="K467" s="3">
        <v>0</v>
      </c>
      <c r="L467" s="3">
        <f>Table1[[#This Row],[Hours Qualified Activities Professional]]+Table1[[#This Row],[Hours Other Activity Staff]]</f>
        <v>2.7637362637362601</v>
      </c>
      <c r="M467" s="3">
        <f>Table1[[#This Row],[Total Hours Activity Staff]]/Table1[[#This Row],[MDS Census]]</f>
        <v>0.22884440400364084</v>
      </c>
      <c r="N467" s="3">
        <v>5.3626373626373596</v>
      </c>
      <c r="O467" s="3">
        <v>0</v>
      </c>
      <c r="P467" s="3">
        <f>Table1[[#This Row],[Hours Qualified Social Worker]]+Table1[[#This Row],[Hours Other Social Work Staff]]</f>
        <v>5.3626373626373596</v>
      </c>
      <c r="Q467" s="3">
        <f>Table1[[#This Row],[Total Hours Social Work Staff Per Resident Per Day]]/Table1[[#This Row],[MDS Census]]</f>
        <v>0.44404003639672684</v>
      </c>
      <c r="R467" s="3"/>
      <c r="S467"/>
    </row>
    <row r="468" spans="1:19" x14ac:dyDescent="0.2">
      <c r="A468" t="s">
        <v>809</v>
      </c>
      <c r="B468" t="s">
        <v>867</v>
      </c>
      <c r="C468" t="s">
        <v>819</v>
      </c>
      <c r="D468" t="s">
        <v>869</v>
      </c>
      <c r="E468" s="3">
        <v>49.582417582417499</v>
      </c>
      <c r="F468" s="3">
        <v>5.71428571428571</v>
      </c>
      <c r="G468" s="3">
        <v>0.90109890109890101</v>
      </c>
      <c r="H468" s="3">
        <v>0.25274725274725202</v>
      </c>
      <c r="I468" s="3">
        <v>5.8746153846153799</v>
      </c>
      <c r="J468" s="3">
        <v>5.3868131868131801</v>
      </c>
      <c r="K468" s="3">
        <v>1.53824175824175</v>
      </c>
      <c r="L468" s="3">
        <f>Table1[[#This Row],[Hours Qualified Activities Professional]]+Table1[[#This Row],[Hours Other Activity Staff]]</f>
        <v>6.9250549450549297</v>
      </c>
      <c r="M468" s="3">
        <f>Table1[[#This Row],[Total Hours Activity Staff]]/Table1[[#This Row],[MDS Census]]</f>
        <v>0.1396675531914893</v>
      </c>
      <c r="N468" s="3">
        <v>0</v>
      </c>
      <c r="O468" s="3">
        <v>4.7206593406593402</v>
      </c>
      <c r="P468" s="3">
        <f>Table1[[#This Row],[Hours Qualified Social Worker]]+Table1[[#This Row],[Hours Other Social Work Staff]]</f>
        <v>4.7206593406593402</v>
      </c>
      <c r="Q468" s="3">
        <f>Table1[[#This Row],[Total Hours Social Work Staff Per Resident Per Day]]/Table1[[#This Row],[MDS Census]]</f>
        <v>9.5208333333333492E-2</v>
      </c>
      <c r="R468" s="3"/>
      <c r="S468"/>
    </row>
    <row r="469" spans="1:19" x14ac:dyDescent="0.2">
      <c r="A469" t="s">
        <v>809</v>
      </c>
      <c r="B469" t="s">
        <v>871</v>
      </c>
      <c r="C469" t="s">
        <v>872</v>
      </c>
      <c r="D469" t="s">
        <v>870</v>
      </c>
      <c r="E469" s="3">
        <v>95.725274725274701</v>
      </c>
      <c r="F469" s="3">
        <v>5.71428571428571</v>
      </c>
      <c r="G469" s="3">
        <v>0.659340659340659</v>
      </c>
      <c r="H469" s="3">
        <v>0.35714285714285698</v>
      </c>
      <c r="I469" s="3">
        <v>7.2110989010989002</v>
      </c>
      <c r="J469" s="3">
        <v>0</v>
      </c>
      <c r="K469" s="3">
        <v>17.832527472527399</v>
      </c>
      <c r="L469" s="3">
        <f>Table1[[#This Row],[Hours Qualified Activities Professional]]+Table1[[#This Row],[Hours Other Activity Staff]]</f>
        <v>17.832527472527399</v>
      </c>
      <c r="M469" s="3">
        <f>Table1[[#This Row],[Total Hours Activity Staff]]/Table1[[#This Row],[MDS Census]]</f>
        <v>0.18628860061990515</v>
      </c>
      <c r="N469" s="3">
        <v>0</v>
      </c>
      <c r="O469" s="3">
        <v>6.3542857142857097</v>
      </c>
      <c r="P469" s="3">
        <f>Table1[[#This Row],[Hours Qualified Social Worker]]+Table1[[#This Row],[Hours Other Social Work Staff]]</f>
        <v>6.3542857142857097</v>
      </c>
      <c r="Q469" s="3">
        <f>Table1[[#This Row],[Total Hours Social Work Staff Per Resident Per Day]]/Table1[[#This Row],[MDS Census]]</f>
        <v>6.6380438526001576E-2</v>
      </c>
      <c r="R469" s="3"/>
      <c r="S469"/>
    </row>
    <row r="470" spans="1:19" x14ac:dyDescent="0.2">
      <c r="A470" t="s">
        <v>809</v>
      </c>
      <c r="B470" t="s">
        <v>874</v>
      </c>
      <c r="C470" t="s">
        <v>813</v>
      </c>
      <c r="D470" t="s">
        <v>873</v>
      </c>
      <c r="E470" s="3">
        <v>41.813186813186803</v>
      </c>
      <c r="F470" s="3">
        <v>10.538461538461499</v>
      </c>
      <c r="G470" s="3">
        <v>2.9010989010989001</v>
      </c>
      <c r="H470" s="3">
        <v>0</v>
      </c>
      <c r="I470" s="3">
        <v>0</v>
      </c>
      <c r="J470" s="3">
        <v>0</v>
      </c>
      <c r="K470" s="3">
        <v>8.1626373626373603</v>
      </c>
      <c r="L470" s="3">
        <f>Table1[[#This Row],[Hours Qualified Activities Professional]]+Table1[[#This Row],[Hours Other Activity Staff]]</f>
        <v>8.1626373626373603</v>
      </c>
      <c r="M470" s="3">
        <f>Table1[[#This Row],[Total Hours Activity Staff]]/Table1[[#This Row],[MDS Census]]</f>
        <v>0.19521681997371879</v>
      </c>
      <c r="N470" s="3">
        <v>5.5384615384615303</v>
      </c>
      <c r="O470" s="3">
        <v>0</v>
      </c>
      <c r="P470" s="3">
        <f>Table1[[#This Row],[Hours Qualified Social Worker]]+Table1[[#This Row],[Hours Other Social Work Staff]]</f>
        <v>5.5384615384615303</v>
      </c>
      <c r="Q470" s="3">
        <f>Table1[[#This Row],[Total Hours Social Work Staff Per Resident Per Day]]/Table1[[#This Row],[MDS Census]]</f>
        <v>0.13245729303547946</v>
      </c>
      <c r="R470" s="3"/>
      <c r="S470"/>
    </row>
    <row r="471" spans="1:19" x14ac:dyDescent="0.2">
      <c r="A471" t="s">
        <v>809</v>
      </c>
      <c r="B471" t="s">
        <v>876</v>
      </c>
      <c r="C471" t="s">
        <v>813</v>
      </c>
      <c r="D471" t="s">
        <v>875</v>
      </c>
      <c r="E471" s="3">
        <v>37.307692307692299</v>
      </c>
      <c r="F471" s="3">
        <v>5.71428571428571</v>
      </c>
      <c r="G471" s="3">
        <v>1.4285714285714199</v>
      </c>
      <c r="H471" s="3">
        <v>0</v>
      </c>
      <c r="I471" s="3">
        <v>0</v>
      </c>
      <c r="J471" s="3">
        <v>0</v>
      </c>
      <c r="K471" s="3">
        <v>0</v>
      </c>
      <c r="L471" s="3">
        <f>Table1[[#This Row],[Hours Qualified Activities Professional]]+Table1[[#This Row],[Hours Other Activity Staff]]</f>
        <v>0</v>
      </c>
      <c r="M471" s="3">
        <f>Table1[[#This Row],[Total Hours Activity Staff]]/Table1[[#This Row],[MDS Census]]</f>
        <v>0</v>
      </c>
      <c r="N471" s="3">
        <v>0</v>
      </c>
      <c r="O471" s="3">
        <v>0</v>
      </c>
      <c r="P471" s="3">
        <f>Table1[[#This Row],[Hours Qualified Social Worker]]+Table1[[#This Row],[Hours Other Social Work Staff]]</f>
        <v>0</v>
      </c>
      <c r="Q471" s="3">
        <f>Table1[[#This Row],[Total Hours Social Work Staff Per Resident Per Day]]/Table1[[#This Row],[MDS Census]]</f>
        <v>0</v>
      </c>
      <c r="R471" s="3"/>
      <c r="S471"/>
    </row>
    <row r="472" spans="1:19" x14ac:dyDescent="0.2">
      <c r="A472" t="s">
        <v>809</v>
      </c>
      <c r="B472" t="s">
        <v>876</v>
      </c>
      <c r="C472" t="s">
        <v>813</v>
      </c>
      <c r="D472" t="s">
        <v>877</v>
      </c>
      <c r="E472" s="3">
        <v>140.79120879120799</v>
      </c>
      <c r="F472" s="3">
        <v>6.8571428571428497</v>
      </c>
      <c r="G472" s="3">
        <v>0.38461538461538403</v>
      </c>
      <c r="H472" s="3">
        <v>0.70604395604395598</v>
      </c>
      <c r="I472" s="3">
        <v>6.24175824175824</v>
      </c>
      <c r="J472" s="3">
        <v>0.95395604395604305</v>
      </c>
      <c r="K472" s="3">
        <v>11.348901098901001</v>
      </c>
      <c r="L472" s="3">
        <f>Table1[[#This Row],[Hours Qualified Activities Professional]]+Table1[[#This Row],[Hours Other Activity Staff]]</f>
        <v>12.302857142857043</v>
      </c>
      <c r="M472" s="3">
        <f>Table1[[#This Row],[Total Hours Activity Staff]]/Table1[[#This Row],[MDS Census]]</f>
        <v>8.7383702778644809E-2</v>
      </c>
      <c r="N472" s="3">
        <v>0</v>
      </c>
      <c r="O472" s="3">
        <v>3.6346153846153801</v>
      </c>
      <c r="P472" s="3">
        <f>Table1[[#This Row],[Hours Qualified Social Worker]]+Table1[[#This Row],[Hours Other Social Work Staff]]</f>
        <v>3.6346153846153801</v>
      </c>
      <c r="Q472" s="3">
        <f>Table1[[#This Row],[Total Hours Social Work Staff Per Resident Per Day]]/Table1[[#This Row],[MDS Census]]</f>
        <v>2.5815641586013228E-2</v>
      </c>
      <c r="R472" s="3"/>
      <c r="S472"/>
    </row>
    <row r="473" spans="1:19" x14ac:dyDescent="0.2">
      <c r="A473" t="s">
        <v>809</v>
      </c>
      <c r="B473" t="s">
        <v>876</v>
      </c>
      <c r="C473" t="s">
        <v>813</v>
      </c>
      <c r="D473" t="s">
        <v>878</v>
      </c>
      <c r="E473" s="3">
        <v>95.3186813186813</v>
      </c>
      <c r="F473" s="3">
        <v>5.71428571428571</v>
      </c>
      <c r="G473" s="3">
        <v>0.439560439560439</v>
      </c>
      <c r="H473" s="3">
        <v>1.4175824175824101</v>
      </c>
      <c r="I473" s="3">
        <v>1.93956043956043</v>
      </c>
      <c r="J473" s="3">
        <v>5.8050549450549402</v>
      </c>
      <c r="K473" s="3">
        <v>8.3036263736263702</v>
      </c>
      <c r="L473" s="3">
        <f>Table1[[#This Row],[Hours Qualified Activities Professional]]+Table1[[#This Row],[Hours Other Activity Staff]]</f>
        <v>14.10868131868131</v>
      </c>
      <c r="M473" s="3">
        <f>Table1[[#This Row],[Total Hours Activity Staff]]/Table1[[#This Row],[MDS Census]]</f>
        <v>0.14801590961494113</v>
      </c>
      <c r="N473" s="3">
        <v>0</v>
      </c>
      <c r="O473" s="3">
        <v>14.0446153846153</v>
      </c>
      <c r="P473" s="3">
        <f>Table1[[#This Row],[Hours Qualified Social Worker]]+Table1[[#This Row],[Hours Other Social Work Staff]]</f>
        <v>14.0446153846153</v>
      </c>
      <c r="Q473" s="3">
        <f>Table1[[#This Row],[Total Hours Social Work Staff Per Resident Per Day]]/Table1[[#This Row],[MDS Census]]</f>
        <v>0.14734378602720688</v>
      </c>
      <c r="R473" s="3"/>
      <c r="S473"/>
    </row>
    <row r="474" spans="1:19" x14ac:dyDescent="0.2">
      <c r="A474" t="s">
        <v>809</v>
      </c>
      <c r="B474" t="s">
        <v>876</v>
      </c>
      <c r="C474" t="s">
        <v>813</v>
      </c>
      <c r="D474" t="s">
        <v>879</v>
      </c>
      <c r="E474" s="3">
        <v>72.714285714285694</v>
      </c>
      <c r="F474" s="3">
        <v>5.71428571428571</v>
      </c>
      <c r="G474" s="3">
        <v>0.18681318681318601</v>
      </c>
      <c r="H474" s="3">
        <v>0.57692307692307598</v>
      </c>
      <c r="I474" s="3">
        <v>0.52747252747252704</v>
      </c>
      <c r="J474" s="3">
        <v>0</v>
      </c>
      <c r="K474" s="3">
        <v>7.0732967032967</v>
      </c>
      <c r="L474" s="3">
        <f>Table1[[#This Row],[Hours Qualified Activities Professional]]+Table1[[#This Row],[Hours Other Activity Staff]]</f>
        <v>7.0732967032967</v>
      </c>
      <c r="M474" s="3">
        <f>Table1[[#This Row],[Total Hours Activity Staff]]/Table1[[#This Row],[MDS Census]]</f>
        <v>9.7275200241801404E-2</v>
      </c>
      <c r="N474" s="3">
        <v>0</v>
      </c>
      <c r="O474" s="3">
        <v>12.0164835164835</v>
      </c>
      <c r="P474" s="3">
        <f>Table1[[#This Row],[Hours Qualified Social Worker]]+Table1[[#This Row],[Hours Other Social Work Staff]]</f>
        <v>12.0164835164835</v>
      </c>
      <c r="Q474" s="3">
        <f>Table1[[#This Row],[Total Hours Social Work Staff Per Resident Per Day]]/Table1[[#This Row],[MDS Census]]</f>
        <v>0.1652561583799303</v>
      </c>
      <c r="R474" s="3"/>
      <c r="S474"/>
    </row>
    <row r="475" spans="1:19" x14ac:dyDescent="0.2">
      <c r="A475" t="s">
        <v>809</v>
      </c>
      <c r="B475" t="s">
        <v>876</v>
      </c>
      <c r="C475" t="s">
        <v>813</v>
      </c>
      <c r="D475" t="s">
        <v>880</v>
      </c>
      <c r="E475" s="3">
        <v>26.626373626373599</v>
      </c>
      <c r="F475" s="3">
        <v>1.5015384615384599</v>
      </c>
      <c r="G475" s="3">
        <v>0.19780219780219699</v>
      </c>
      <c r="H475" s="3">
        <v>0.129120879120879</v>
      </c>
      <c r="I475" s="3">
        <v>0</v>
      </c>
      <c r="J475" s="3">
        <v>1.7123076923076901</v>
      </c>
      <c r="K475" s="3">
        <v>1.16384615384615</v>
      </c>
      <c r="L475" s="3">
        <f>Table1[[#This Row],[Hours Qualified Activities Professional]]+Table1[[#This Row],[Hours Other Activity Staff]]</f>
        <v>2.8761538461538398</v>
      </c>
      <c r="M475" s="3">
        <f>Table1[[#This Row],[Total Hours Activity Staff]]/Table1[[#This Row],[MDS Census]]</f>
        <v>0.10801898472967383</v>
      </c>
      <c r="N475" s="3">
        <v>5.3351648351648304</v>
      </c>
      <c r="O475" s="3">
        <v>5.1868131868131799</v>
      </c>
      <c r="P475" s="3">
        <f>Table1[[#This Row],[Hours Qualified Social Worker]]+Table1[[#This Row],[Hours Other Social Work Staff]]</f>
        <v>10.521978021978011</v>
      </c>
      <c r="Q475" s="3">
        <f>Table1[[#This Row],[Total Hours Social Work Staff Per Resident Per Day]]/Table1[[#This Row],[MDS Census]]</f>
        <v>0.39517127527858026</v>
      </c>
      <c r="R475" s="3"/>
      <c r="S475"/>
    </row>
    <row r="476" spans="1:19" x14ac:dyDescent="0.2">
      <c r="A476" t="s">
        <v>809</v>
      </c>
      <c r="B476" t="s">
        <v>876</v>
      </c>
      <c r="C476" t="s">
        <v>813</v>
      </c>
      <c r="D476" t="s">
        <v>881</v>
      </c>
      <c r="E476" s="3">
        <v>135.19780219780199</v>
      </c>
      <c r="F476" s="3">
        <v>0</v>
      </c>
      <c r="G476" s="3">
        <v>0.15384615384615299</v>
      </c>
      <c r="H476" s="3">
        <v>0</v>
      </c>
      <c r="I476" s="3">
        <v>1.83516483516483</v>
      </c>
      <c r="J476" s="3">
        <v>5.71428571428571</v>
      </c>
      <c r="K476" s="3">
        <v>15.826923076923</v>
      </c>
      <c r="L476" s="3">
        <f>Table1[[#This Row],[Hours Qualified Activities Professional]]+Table1[[#This Row],[Hours Other Activity Staff]]</f>
        <v>21.54120879120871</v>
      </c>
      <c r="M476" s="3">
        <f>Table1[[#This Row],[Total Hours Activity Staff]]/Table1[[#This Row],[MDS Census]]</f>
        <v>0.15933105746565843</v>
      </c>
      <c r="N476" s="3">
        <v>13.964285714285699</v>
      </c>
      <c r="O476" s="3">
        <v>0</v>
      </c>
      <c r="P476" s="3">
        <f>Table1[[#This Row],[Hours Qualified Social Worker]]+Table1[[#This Row],[Hours Other Social Work Staff]]</f>
        <v>13.964285714285699</v>
      </c>
      <c r="Q476" s="3">
        <f>Table1[[#This Row],[Total Hours Social Work Staff Per Resident Per Day]]/Table1[[#This Row],[MDS Census]]</f>
        <v>0.10328781597984237</v>
      </c>
      <c r="R476" s="3"/>
      <c r="S476"/>
    </row>
    <row r="477" spans="1:19" x14ac:dyDescent="0.2">
      <c r="A477" t="s">
        <v>809</v>
      </c>
      <c r="B477" t="s">
        <v>876</v>
      </c>
      <c r="C477" t="s">
        <v>813</v>
      </c>
      <c r="D477" t="s">
        <v>882</v>
      </c>
      <c r="E477" s="3">
        <v>112.373626373626</v>
      </c>
      <c r="F477" s="3">
        <v>57.042417582417499</v>
      </c>
      <c r="G477" s="3">
        <v>0.49450549450549403</v>
      </c>
      <c r="H477" s="3">
        <v>0.44417582417582402</v>
      </c>
      <c r="I477" s="3">
        <v>6.4624175824175802</v>
      </c>
      <c r="J477" s="3">
        <v>5.0489010989010898</v>
      </c>
      <c r="K477" s="3">
        <v>5.3652747252747197</v>
      </c>
      <c r="L477" s="3">
        <f>Table1[[#This Row],[Hours Qualified Activities Professional]]+Table1[[#This Row],[Hours Other Activity Staff]]</f>
        <v>10.41417582417581</v>
      </c>
      <c r="M477" s="3">
        <f>Table1[[#This Row],[Total Hours Activity Staff]]/Table1[[#This Row],[MDS Census]]</f>
        <v>9.267455505574046E-2</v>
      </c>
      <c r="N477" s="3">
        <v>5.3989010989010904</v>
      </c>
      <c r="O477" s="3">
        <v>0</v>
      </c>
      <c r="P477" s="3">
        <f>Table1[[#This Row],[Hours Qualified Social Worker]]+Table1[[#This Row],[Hours Other Social Work Staff]]</f>
        <v>5.3989010989010904</v>
      </c>
      <c r="Q477" s="3">
        <f>Table1[[#This Row],[Total Hours Social Work Staff Per Resident Per Day]]/Table1[[#This Row],[MDS Census]]</f>
        <v>4.8044201056131518E-2</v>
      </c>
      <c r="R477" s="3"/>
      <c r="S477"/>
    </row>
    <row r="478" spans="1:19" x14ac:dyDescent="0.2">
      <c r="A478" t="s">
        <v>809</v>
      </c>
      <c r="B478" t="s">
        <v>876</v>
      </c>
      <c r="C478" t="s">
        <v>813</v>
      </c>
      <c r="D478" t="s">
        <v>883</v>
      </c>
      <c r="E478" s="3">
        <v>94.648351648351607</v>
      </c>
      <c r="F478" s="3">
        <v>5.3626373626373596</v>
      </c>
      <c r="G478" s="3">
        <v>6.4120879120879097</v>
      </c>
      <c r="H478" s="3">
        <v>1.3296703296703201</v>
      </c>
      <c r="I478" s="3">
        <v>0.70329670329670302</v>
      </c>
      <c r="J478" s="3">
        <v>5.71428571428571</v>
      </c>
      <c r="K478" s="3">
        <v>4.4315384615384597</v>
      </c>
      <c r="L478" s="3">
        <f>Table1[[#This Row],[Hours Qualified Activities Professional]]+Table1[[#This Row],[Hours Other Activity Staff]]</f>
        <v>10.145824175824171</v>
      </c>
      <c r="M478" s="3">
        <f>Table1[[#This Row],[Total Hours Activity Staff]]/Table1[[#This Row],[MDS Census]]</f>
        <v>0.10719493788459304</v>
      </c>
      <c r="N478" s="3">
        <v>5.71428571428571</v>
      </c>
      <c r="O478" s="3">
        <v>0</v>
      </c>
      <c r="P478" s="3">
        <f>Table1[[#This Row],[Hours Qualified Social Worker]]+Table1[[#This Row],[Hours Other Social Work Staff]]</f>
        <v>5.71428571428571</v>
      </c>
      <c r="Q478" s="3">
        <f>Table1[[#This Row],[Total Hours Social Work Staff Per Resident Per Day]]/Table1[[#This Row],[MDS Census]]</f>
        <v>6.0373853477301731E-2</v>
      </c>
      <c r="R478" s="3"/>
      <c r="S478"/>
    </row>
    <row r="479" spans="1:19" x14ac:dyDescent="0.2">
      <c r="A479" t="s">
        <v>809</v>
      </c>
      <c r="B479" t="s">
        <v>876</v>
      </c>
      <c r="C479" t="s">
        <v>813</v>
      </c>
      <c r="D479" t="s">
        <v>884</v>
      </c>
      <c r="E479" s="3">
        <v>175.38461538461499</v>
      </c>
      <c r="F479" s="3">
        <v>5.71428571428571</v>
      </c>
      <c r="G479" s="3">
        <v>1.02175824175824</v>
      </c>
      <c r="H479" s="3">
        <v>2.0384615384615299</v>
      </c>
      <c r="I479" s="3">
        <v>2.1071428571428501</v>
      </c>
      <c r="J479" s="3">
        <v>0</v>
      </c>
      <c r="K479" s="3">
        <v>22.935164835164802</v>
      </c>
      <c r="L479" s="3">
        <f>Table1[[#This Row],[Hours Qualified Activities Professional]]+Table1[[#This Row],[Hours Other Activity Staff]]</f>
        <v>22.935164835164802</v>
      </c>
      <c r="M479" s="3">
        <f>Table1[[#This Row],[Total Hours Activity Staff]]/Table1[[#This Row],[MDS Census]]</f>
        <v>0.13077067669172943</v>
      </c>
      <c r="N479" s="3">
        <v>0</v>
      </c>
      <c r="O479" s="3">
        <v>34.555714285714203</v>
      </c>
      <c r="P479" s="3">
        <f>Table1[[#This Row],[Hours Qualified Social Worker]]+Table1[[#This Row],[Hours Other Social Work Staff]]</f>
        <v>34.555714285714203</v>
      </c>
      <c r="Q479" s="3">
        <f>Table1[[#This Row],[Total Hours Social Work Staff Per Resident Per Day]]/Table1[[#This Row],[MDS Census]]</f>
        <v>0.19702819548872177</v>
      </c>
      <c r="R479" s="3"/>
      <c r="S479"/>
    </row>
    <row r="480" spans="1:19" x14ac:dyDescent="0.2">
      <c r="A480" t="s">
        <v>809</v>
      </c>
      <c r="B480" t="s">
        <v>876</v>
      </c>
      <c r="C480" t="s">
        <v>813</v>
      </c>
      <c r="D480" t="s">
        <v>885</v>
      </c>
      <c r="E480" s="3">
        <v>57.2967032967032</v>
      </c>
      <c r="F480" s="3">
        <v>5.71428571428571</v>
      </c>
      <c r="G480" s="3">
        <v>0.39560439560439498</v>
      </c>
      <c r="H480" s="3">
        <v>0.60087912087911999</v>
      </c>
      <c r="I480" s="3">
        <v>0.67307692307692302</v>
      </c>
      <c r="J480" s="3">
        <v>0</v>
      </c>
      <c r="K480" s="3">
        <v>5.9675824175824097</v>
      </c>
      <c r="L480" s="3">
        <f>Table1[[#This Row],[Hours Qualified Activities Professional]]+Table1[[#This Row],[Hours Other Activity Staff]]</f>
        <v>5.9675824175824097</v>
      </c>
      <c r="M480" s="3">
        <f>Table1[[#This Row],[Total Hours Activity Staff]]/Table1[[#This Row],[MDS Census]]</f>
        <v>0.10415228231683932</v>
      </c>
      <c r="N480" s="3">
        <v>3.1614285714285701</v>
      </c>
      <c r="O480" s="3">
        <v>0</v>
      </c>
      <c r="P480" s="3">
        <f>Table1[[#This Row],[Hours Qualified Social Worker]]+Table1[[#This Row],[Hours Other Social Work Staff]]</f>
        <v>3.1614285714285701</v>
      </c>
      <c r="Q480" s="3">
        <f>Table1[[#This Row],[Total Hours Social Work Staff Per Resident Per Day]]/Table1[[#This Row],[MDS Census]]</f>
        <v>5.5176448024549359E-2</v>
      </c>
      <c r="R480" s="3"/>
      <c r="S480"/>
    </row>
    <row r="481" spans="1:19" x14ac:dyDescent="0.2">
      <c r="A481" t="s">
        <v>809</v>
      </c>
      <c r="B481" t="s">
        <v>876</v>
      </c>
      <c r="C481" t="s">
        <v>813</v>
      </c>
      <c r="D481" t="s">
        <v>886</v>
      </c>
      <c r="E481" s="3">
        <v>82.3186813186813</v>
      </c>
      <c r="F481" s="3">
        <v>5.71428571428571</v>
      </c>
      <c r="G481" s="3">
        <v>0.38461538461538403</v>
      </c>
      <c r="H481" s="3">
        <v>0.28571428571428498</v>
      </c>
      <c r="I481" s="3">
        <v>5.3131868131868103</v>
      </c>
      <c r="J481" s="3">
        <v>5.2609890109890101</v>
      </c>
      <c r="K481" s="3">
        <v>5.1538461538461497</v>
      </c>
      <c r="L481" s="3">
        <f>Table1[[#This Row],[Hours Qualified Activities Professional]]+Table1[[#This Row],[Hours Other Activity Staff]]</f>
        <v>10.414835164835161</v>
      </c>
      <c r="M481" s="3">
        <f>Table1[[#This Row],[Total Hours Activity Staff]]/Table1[[#This Row],[MDS Census]]</f>
        <v>0.12651848885329059</v>
      </c>
      <c r="N481" s="3">
        <v>0</v>
      </c>
      <c r="O481" s="3">
        <v>10.2967032967032</v>
      </c>
      <c r="P481" s="3">
        <f>Table1[[#This Row],[Hours Qualified Social Worker]]+Table1[[#This Row],[Hours Other Social Work Staff]]</f>
        <v>10.2967032967032</v>
      </c>
      <c r="Q481" s="3">
        <f>Table1[[#This Row],[Total Hours Social Work Staff Per Resident Per Day]]/Table1[[#This Row],[MDS Census]]</f>
        <v>0.12508343345347636</v>
      </c>
      <c r="R481" s="3"/>
      <c r="S481"/>
    </row>
    <row r="482" spans="1:19" x14ac:dyDescent="0.2">
      <c r="A482" t="s">
        <v>809</v>
      </c>
      <c r="B482" t="s">
        <v>888</v>
      </c>
      <c r="C482" t="s">
        <v>861</v>
      </c>
      <c r="D482" t="s">
        <v>887</v>
      </c>
      <c r="E482" s="3">
        <v>28.5054945054945</v>
      </c>
      <c r="F482" s="3">
        <v>10.8131868131868</v>
      </c>
      <c r="G482" s="3">
        <v>0.74725274725274704</v>
      </c>
      <c r="H482" s="3">
        <v>0.71428571428571397</v>
      </c>
      <c r="I482" s="3">
        <v>1.1840659340659301</v>
      </c>
      <c r="J482" s="3">
        <v>0</v>
      </c>
      <c r="K482" s="3">
        <v>5.3626373626373596</v>
      </c>
      <c r="L482" s="3">
        <f>Table1[[#This Row],[Hours Qualified Activities Professional]]+Table1[[#This Row],[Hours Other Activity Staff]]</f>
        <v>5.3626373626373596</v>
      </c>
      <c r="M482" s="3">
        <f>Table1[[#This Row],[Total Hours Activity Staff]]/Table1[[#This Row],[MDS Census]]</f>
        <v>0.1881264456437933</v>
      </c>
      <c r="N482" s="3">
        <v>0</v>
      </c>
      <c r="O482" s="3">
        <v>5.2747252747252702</v>
      </c>
      <c r="P482" s="3">
        <f>Table1[[#This Row],[Hours Qualified Social Worker]]+Table1[[#This Row],[Hours Other Social Work Staff]]</f>
        <v>5.2747252747252702</v>
      </c>
      <c r="Q482" s="3">
        <f>Table1[[#This Row],[Total Hours Social Work Staff Per Resident Per Day]]/Table1[[#This Row],[MDS Census]]</f>
        <v>0.18504240555127205</v>
      </c>
      <c r="R482" s="3"/>
      <c r="S482"/>
    </row>
    <row r="483" spans="1:19" x14ac:dyDescent="0.2">
      <c r="A483" t="s">
        <v>809</v>
      </c>
      <c r="B483" t="s">
        <v>890</v>
      </c>
      <c r="C483" t="s">
        <v>855</v>
      </c>
      <c r="D483" t="s">
        <v>889</v>
      </c>
      <c r="E483" s="3">
        <v>81.582417582417506</v>
      </c>
      <c r="F483" s="3">
        <v>47.622197802197803</v>
      </c>
      <c r="G483" s="3">
        <v>0.52747252747252704</v>
      </c>
      <c r="H483" s="3">
        <v>0.32692307692307598</v>
      </c>
      <c r="I483" s="3">
        <v>2.8928571428571401</v>
      </c>
      <c r="J483" s="3">
        <v>3.2172527472527399</v>
      </c>
      <c r="K483" s="3">
        <v>11.2813186813186</v>
      </c>
      <c r="L483" s="3">
        <f>Table1[[#This Row],[Hours Qualified Activities Professional]]+Table1[[#This Row],[Hours Other Activity Staff]]</f>
        <v>14.49857142857134</v>
      </c>
      <c r="M483" s="3">
        <f>Table1[[#This Row],[Total Hours Activity Staff]]/Table1[[#This Row],[MDS Census]]</f>
        <v>0.17771686422413702</v>
      </c>
      <c r="N483" s="3">
        <v>5.3626373626373596</v>
      </c>
      <c r="O483" s="3">
        <v>3.4526373626373599</v>
      </c>
      <c r="P483" s="3">
        <f>Table1[[#This Row],[Hours Qualified Social Worker]]+Table1[[#This Row],[Hours Other Social Work Staff]]</f>
        <v>8.815274725274719</v>
      </c>
      <c r="Q483" s="3">
        <f>Table1[[#This Row],[Total Hours Social Work Staff Per Resident Per Day]]/Table1[[#This Row],[MDS Census]]</f>
        <v>0.10805360991379313</v>
      </c>
      <c r="R483" s="3"/>
      <c r="S483"/>
    </row>
    <row r="484" spans="1:19" x14ac:dyDescent="0.2">
      <c r="A484" t="s">
        <v>809</v>
      </c>
      <c r="B484" t="s">
        <v>890</v>
      </c>
      <c r="C484" t="s">
        <v>855</v>
      </c>
      <c r="D484" t="s">
        <v>891</v>
      </c>
      <c r="E484" s="3">
        <v>94.087912087912002</v>
      </c>
      <c r="F484" s="3">
        <v>5.3626373626373596</v>
      </c>
      <c r="G484" s="3">
        <v>2.8901098901098901</v>
      </c>
      <c r="H484" s="3">
        <v>0.37637362637362598</v>
      </c>
      <c r="I484" s="3">
        <v>47.185604395604301</v>
      </c>
      <c r="J484" s="3">
        <v>5.71428571428571</v>
      </c>
      <c r="K484" s="3">
        <v>13.779340659340599</v>
      </c>
      <c r="L484" s="3">
        <f>Table1[[#This Row],[Hours Qualified Activities Professional]]+Table1[[#This Row],[Hours Other Activity Staff]]</f>
        <v>19.493626373626309</v>
      </c>
      <c r="M484" s="3">
        <f>Table1[[#This Row],[Total Hours Activity Staff]]/Table1[[#This Row],[MDS Census]]</f>
        <v>0.20718523709413639</v>
      </c>
      <c r="N484" s="3">
        <v>0</v>
      </c>
      <c r="O484" s="3">
        <v>8.9010989010988997</v>
      </c>
      <c r="P484" s="3">
        <f>Table1[[#This Row],[Hours Qualified Social Worker]]+Table1[[#This Row],[Hours Other Social Work Staff]]</f>
        <v>8.9010989010988997</v>
      </c>
      <c r="Q484" s="3">
        <f>Table1[[#This Row],[Total Hours Social Work Staff Per Resident Per Day]]/Table1[[#This Row],[MDS Census]]</f>
        <v>9.4604064470918084E-2</v>
      </c>
      <c r="R484" s="3"/>
      <c r="S484"/>
    </row>
    <row r="485" spans="1:19" x14ac:dyDescent="0.2">
      <c r="A485" t="s">
        <v>809</v>
      </c>
      <c r="B485" t="s">
        <v>893</v>
      </c>
      <c r="C485" t="s">
        <v>813</v>
      </c>
      <c r="D485" t="s">
        <v>892</v>
      </c>
      <c r="E485" s="3">
        <v>16.109890109890099</v>
      </c>
      <c r="F485" s="3">
        <v>5.71428571428571</v>
      </c>
      <c r="G485" s="3">
        <v>0</v>
      </c>
      <c r="H485" s="3">
        <v>0</v>
      </c>
      <c r="I485" s="3">
        <v>3.46428571428571</v>
      </c>
      <c r="J485" s="3">
        <v>0</v>
      </c>
      <c r="K485" s="3">
        <v>0</v>
      </c>
      <c r="L485" s="3">
        <f>Table1[[#This Row],[Hours Qualified Activities Professional]]+Table1[[#This Row],[Hours Other Activity Staff]]</f>
        <v>0</v>
      </c>
      <c r="M485" s="3">
        <f>Table1[[#This Row],[Total Hours Activity Staff]]/Table1[[#This Row],[MDS Census]]</f>
        <v>0</v>
      </c>
      <c r="N485" s="3">
        <v>4.2913186813186801</v>
      </c>
      <c r="O485" s="3">
        <v>0</v>
      </c>
      <c r="P485" s="3">
        <f>Table1[[#This Row],[Hours Qualified Social Worker]]+Table1[[#This Row],[Hours Other Social Work Staff]]</f>
        <v>4.2913186813186801</v>
      </c>
      <c r="Q485" s="3">
        <f>Table1[[#This Row],[Total Hours Social Work Staff Per Resident Per Day]]/Table1[[#This Row],[MDS Census]]</f>
        <v>0.26637789904502057</v>
      </c>
      <c r="R485" s="3"/>
      <c r="S485"/>
    </row>
    <row r="486" spans="1:19" x14ac:dyDescent="0.2">
      <c r="A486" t="s">
        <v>809</v>
      </c>
      <c r="B486" t="s">
        <v>893</v>
      </c>
      <c r="C486" t="s">
        <v>813</v>
      </c>
      <c r="D486" t="s">
        <v>894</v>
      </c>
      <c r="E486" s="3">
        <v>56.175824175824097</v>
      </c>
      <c r="F486" s="3">
        <v>14.914065934065899</v>
      </c>
      <c r="G486" s="3">
        <v>0.28571428571428498</v>
      </c>
      <c r="H486" s="3">
        <v>0.43032967032967001</v>
      </c>
      <c r="I486" s="3">
        <v>6.0879120879120796</v>
      </c>
      <c r="J486" s="3">
        <v>6.5296703296703198</v>
      </c>
      <c r="K486" s="3">
        <v>3.2014285714285702</v>
      </c>
      <c r="L486" s="3">
        <f>Table1[[#This Row],[Hours Qualified Activities Professional]]+Table1[[#This Row],[Hours Other Activity Staff]]</f>
        <v>9.7310989010988891</v>
      </c>
      <c r="M486" s="3">
        <f>Table1[[#This Row],[Total Hours Activity Staff]]/Table1[[#This Row],[MDS Census]]</f>
        <v>0.1732257433489828</v>
      </c>
      <c r="N486" s="3">
        <v>5.25857142857142</v>
      </c>
      <c r="O486" s="3">
        <v>0.17582417582417501</v>
      </c>
      <c r="P486" s="3">
        <f>Table1[[#This Row],[Hours Qualified Social Worker]]+Table1[[#This Row],[Hours Other Social Work Staff]]</f>
        <v>5.4343956043955952</v>
      </c>
      <c r="Q486" s="3">
        <f>Table1[[#This Row],[Total Hours Social Work Staff Per Resident Per Day]]/Table1[[#This Row],[MDS Census]]</f>
        <v>9.6739045383411548E-2</v>
      </c>
      <c r="R486" s="3"/>
      <c r="S486"/>
    </row>
    <row r="487" spans="1:19" x14ac:dyDescent="0.2">
      <c r="A487" t="s">
        <v>809</v>
      </c>
      <c r="B487" t="s">
        <v>893</v>
      </c>
      <c r="C487" t="s">
        <v>813</v>
      </c>
      <c r="D487" t="s">
        <v>895</v>
      </c>
      <c r="E487" s="3">
        <v>79.945054945054906</v>
      </c>
      <c r="F487" s="3">
        <v>5.4505494505494498</v>
      </c>
      <c r="G487" s="3">
        <v>0.109890109890109</v>
      </c>
      <c r="H487" s="3">
        <v>0.47252747252747201</v>
      </c>
      <c r="I487" s="3">
        <v>3.12087912087912</v>
      </c>
      <c r="J487" s="3">
        <v>5.3626373626373596</v>
      </c>
      <c r="K487" s="3">
        <v>12.1593406593406</v>
      </c>
      <c r="L487" s="3">
        <f>Table1[[#This Row],[Hours Qualified Activities Professional]]+Table1[[#This Row],[Hours Other Activity Staff]]</f>
        <v>17.521978021977958</v>
      </c>
      <c r="M487" s="3">
        <f>Table1[[#This Row],[Total Hours Activity Staff]]/Table1[[#This Row],[MDS Census]]</f>
        <v>0.21917525773195806</v>
      </c>
      <c r="N487" s="3">
        <v>5.5384615384615303</v>
      </c>
      <c r="O487" s="3">
        <v>5.3598901098900997</v>
      </c>
      <c r="P487" s="3">
        <f>Table1[[#This Row],[Hours Qualified Social Worker]]+Table1[[#This Row],[Hours Other Social Work Staff]]</f>
        <v>10.89835164835163</v>
      </c>
      <c r="Q487" s="3">
        <f>Table1[[#This Row],[Total Hours Social Work Staff Per Resident Per Day]]/Table1[[#This Row],[MDS Census]]</f>
        <v>0.13632302405498264</v>
      </c>
      <c r="R487" s="3"/>
      <c r="S487"/>
    </row>
    <row r="488" spans="1:19" x14ac:dyDescent="0.2">
      <c r="A488" t="s">
        <v>809</v>
      </c>
      <c r="B488" t="s">
        <v>893</v>
      </c>
      <c r="C488" t="s">
        <v>813</v>
      </c>
      <c r="D488" t="s">
        <v>896</v>
      </c>
      <c r="E488" s="3">
        <v>169.42857142857099</v>
      </c>
      <c r="F488" s="3">
        <v>1.8109890109890101</v>
      </c>
      <c r="G488" s="3">
        <v>9.8901098901098897E-2</v>
      </c>
      <c r="H488" s="3">
        <v>0</v>
      </c>
      <c r="I488" s="3">
        <v>5.71428571428571</v>
      </c>
      <c r="J488" s="3">
        <v>4.2857142857142803</v>
      </c>
      <c r="K488" s="3">
        <v>48.280219780219703</v>
      </c>
      <c r="L488" s="3">
        <f>Table1[[#This Row],[Hours Qualified Activities Professional]]+Table1[[#This Row],[Hours Other Activity Staff]]</f>
        <v>52.56593406593398</v>
      </c>
      <c r="M488" s="3">
        <f>Table1[[#This Row],[Total Hours Activity Staff]]/Table1[[#This Row],[MDS Census]]</f>
        <v>0.31025424828123005</v>
      </c>
      <c r="N488" s="3">
        <v>4.48351648351648</v>
      </c>
      <c r="O488" s="3">
        <v>5.71703296703296</v>
      </c>
      <c r="P488" s="3">
        <f>Table1[[#This Row],[Hours Qualified Social Worker]]+Table1[[#This Row],[Hours Other Social Work Staff]]</f>
        <v>10.20054945054944</v>
      </c>
      <c r="Q488" s="3">
        <f>Table1[[#This Row],[Total Hours Social Work Staff Per Resident Per Day]]/Table1[[#This Row],[MDS Census]]</f>
        <v>6.0205603839668012E-2</v>
      </c>
      <c r="R488" s="3"/>
      <c r="S488"/>
    </row>
    <row r="489" spans="1:19" x14ac:dyDescent="0.2">
      <c r="A489" t="s">
        <v>809</v>
      </c>
      <c r="B489" t="s">
        <v>893</v>
      </c>
      <c r="C489" t="s">
        <v>813</v>
      </c>
      <c r="D489" t="s">
        <v>897</v>
      </c>
      <c r="E489" s="3">
        <v>84.945054945054906</v>
      </c>
      <c r="F489" s="3">
        <v>5.71428571428571</v>
      </c>
      <c r="G489" s="3">
        <v>0.219780219780219</v>
      </c>
      <c r="H489" s="3">
        <v>2.19780219780219E-2</v>
      </c>
      <c r="I489" s="3">
        <v>3.1318681318681301</v>
      </c>
      <c r="J489" s="3">
        <v>5.44780219780219</v>
      </c>
      <c r="K489" s="3">
        <v>0</v>
      </c>
      <c r="L489" s="3">
        <f>Table1[[#This Row],[Hours Qualified Activities Professional]]+Table1[[#This Row],[Hours Other Activity Staff]]</f>
        <v>5.44780219780219</v>
      </c>
      <c r="M489" s="3">
        <f>Table1[[#This Row],[Total Hours Activity Staff]]/Table1[[#This Row],[MDS Census]]</f>
        <v>6.4133247089262546E-2</v>
      </c>
      <c r="N489" s="3">
        <v>0</v>
      </c>
      <c r="O489" s="3">
        <v>5.4505494505494498</v>
      </c>
      <c r="P489" s="3">
        <f>Table1[[#This Row],[Hours Qualified Social Worker]]+Table1[[#This Row],[Hours Other Social Work Staff]]</f>
        <v>5.4505494505494498</v>
      </c>
      <c r="Q489" s="3">
        <f>Table1[[#This Row],[Total Hours Social Work Staff Per Resident Per Day]]/Table1[[#This Row],[MDS Census]]</f>
        <v>6.4165588615782684E-2</v>
      </c>
      <c r="R489" s="3"/>
      <c r="S489"/>
    </row>
    <row r="490" spans="1:19" x14ac:dyDescent="0.2">
      <c r="A490" t="s">
        <v>809</v>
      </c>
      <c r="B490" t="s">
        <v>893</v>
      </c>
      <c r="C490" t="s">
        <v>813</v>
      </c>
      <c r="D490" t="s">
        <v>898</v>
      </c>
      <c r="E490" s="3">
        <v>99.032967032966994</v>
      </c>
      <c r="F490" s="3">
        <v>5.71428571428571</v>
      </c>
      <c r="G490" s="3">
        <v>0</v>
      </c>
      <c r="H490" s="3">
        <v>3.2967032967032898E-2</v>
      </c>
      <c r="I490" s="3">
        <v>2.9341758241758198</v>
      </c>
      <c r="J490" s="3">
        <v>5.1691208791208698</v>
      </c>
      <c r="K490" s="3">
        <v>0.14285714285714199</v>
      </c>
      <c r="L490" s="3">
        <f>Table1[[#This Row],[Hours Qualified Activities Professional]]+Table1[[#This Row],[Hours Other Activity Staff]]</f>
        <v>5.3119780219780122</v>
      </c>
      <c r="M490" s="3">
        <f>Table1[[#This Row],[Total Hours Activity Staff]]/Table1[[#This Row],[MDS Census]]</f>
        <v>5.3638482023967968E-2</v>
      </c>
      <c r="N490" s="3">
        <v>0</v>
      </c>
      <c r="O490" s="3">
        <v>10.2447252747252</v>
      </c>
      <c r="P490" s="3">
        <f>Table1[[#This Row],[Hours Qualified Social Worker]]+Table1[[#This Row],[Hours Other Social Work Staff]]</f>
        <v>10.2447252747252</v>
      </c>
      <c r="Q490" s="3">
        <f>Table1[[#This Row],[Total Hours Social Work Staff Per Resident Per Day]]/Table1[[#This Row],[MDS Census]]</f>
        <v>0.10344762538837035</v>
      </c>
      <c r="R490" s="3"/>
      <c r="S490"/>
    </row>
    <row r="491" spans="1:19" x14ac:dyDescent="0.2">
      <c r="A491" t="s">
        <v>809</v>
      </c>
      <c r="B491" t="s">
        <v>893</v>
      </c>
      <c r="C491" t="s">
        <v>813</v>
      </c>
      <c r="D491" t="s">
        <v>899</v>
      </c>
      <c r="E491" s="3">
        <v>21.956043956043899</v>
      </c>
      <c r="F491" s="3">
        <v>3.3116483516483499</v>
      </c>
      <c r="G491" s="3">
        <v>0</v>
      </c>
      <c r="H491" s="3">
        <v>0</v>
      </c>
      <c r="I491" s="3">
        <v>0</v>
      </c>
      <c r="J491" s="3">
        <v>0</v>
      </c>
      <c r="K491" s="3">
        <v>4.3021978021978002</v>
      </c>
      <c r="L491" s="3">
        <f>Table1[[#This Row],[Hours Qualified Activities Professional]]+Table1[[#This Row],[Hours Other Activity Staff]]</f>
        <v>4.3021978021978002</v>
      </c>
      <c r="M491" s="3">
        <f>Table1[[#This Row],[Total Hours Activity Staff]]/Table1[[#This Row],[MDS Census]]</f>
        <v>0.19594594594594636</v>
      </c>
      <c r="N491" s="3">
        <v>0</v>
      </c>
      <c r="O491" s="3">
        <v>1.9972527472527399</v>
      </c>
      <c r="P491" s="3">
        <f>Table1[[#This Row],[Hours Qualified Social Worker]]+Table1[[#This Row],[Hours Other Social Work Staff]]</f>
        <v>1.9972527472527399</v>
      </c>
      <c r="Q491" s="3">
        <f>Table1[[#This Row],[Total Hours Social Work Staff Per Resident Per Day]]/Table1[[#This Row],[MDS Census]]</f>
        <v>9.0965965965965873E-2</v>
      </c>
      <c r="R491" s="3"/>
      <c r="S491"/>
    </row>
    <row r="492" spans="1:19" x14ac:dyDescent="0.2">
      <c r="A492" t="s">
        <v>809</v>
      </c>
      <c r="B492" t="s">
        <v>901</v>
      </c>
      <c r="C492" t="s">
        <v>813</v>
      </c>
      <c r="D492" t="s">
        <v>900</v>
      </c>
      <c r="E492" s="3">
        <v>48.395604395604302</v>
      </c>
      <c r="F492" s="3">
        <v>5.6263736263736197</v>
      </c>
      <c r="G492" s="3">
        <v>0.20054945054945</v>
      </c>
      <c r="H492" s="3">
        <v>0.46153846153846101</v>
      </c>
      <c r="I492" s="3">
        <v>6.0576923076923004</v>
      </c>
      <c r="J492" s="3">
        <v>11.7967032967032</v>
      </c>
      <c r="K492" s="3">
        <v>7.7554945054945001</v>
      </c>
      <c r="L492" s="3">
        <f>Table1[[#This Row],[Hours Qualified Activities Professional]]+Table1[[#This Row],[Hours Other Activity Staff]]</f>
        <v>19.5521978021977</v>
      </c>
      <c r="M492" s="3">
        <f>Table1[[#This Row],[Total Hours Activity Staff]]/Table1[[#This Row],[MDS Census]]</f>
        <v>0.40400772025431292</v>
      </c>
      <c r="N492" s="3">
        <v>7.4175824175824099</v>
      </c>
      <c r="O492" s="3">
        <v>0</v>
      </c>
      <c r="P492" s="3">
        <f>Table1[[#This Row],[Hours Qualified Social Worker]]+Table1[[#This Row],[Hours Other Social Work Staff]]</f>
        <v>7.4175824175824099</v>
      </c>
      <c r="Q492" s="3">
        <f>Table1[[#This Row],[Total Hours Social Work Staff Per Resident Per Day]]/Table1[[#This Row],[MDS Census]]</f>
        <v>0.1532697547683925</v>
      </c>
      <c r="R492" s="3"/>
      <c r="S492"/>
    </row>
    <row r="493" spans="1:19" x14ac:dyDescent="0.2">
      <c r="A493" t="s">
        <v>809</v>
      </c>
      <c r="B493" t="s">
        <v>901</v>
      </c>
      <c r="C493" t="s">
        <v>813</v>
      </c>
      <c r="D493" t="s">
        <v>902</v>
      </c>
      <c r="E493" s="3">
        <v>70.747252747252702</v>
      </c>
      <c r="F493" s="3">
        <v>5.71428571428571</v>
      </c>
      <c r="G493" s="3">
        <v>1.0989010989010899</v>
      </c>
      <c r="H493" s="3">
        <v>0.34065934065934</v>
      </c>
      <c r="I493" s="3">
        <v>8.6346153846153797</v>
      </c>
      <c r="J493" s="3">
        <v>9.6153846153846104E-2</v>
      </c>
      <c r="K493" s="3">
        <v>9.4862637362637301</v>
      </c>
      <c r="L493" s="3">
        <f>Table1[[#This Row],[Hours Qualified Activities Professional]]+Table1[[#This Row],[Hours Other Activity Staff]]</f>
        <v>9.5824175824175768</v>
      </c>
      <c r="M493" s="3">
        <f>Table1[[#This Row],[Total Hours Activity Staff]]/Table1[[#This Row],[MDS Census]]</f>
        <v>0.13544579061820441</v>
      </c>
      <c r="N493" s="3">
        <v>0</v>
      </c>
      <c r="O493" s="3">
        <v>1.7472527472527399</v>
      </c>
      <c r="P493" s="3">
        <f>Table1[[#This Row],[Hours Qualified Social Worker]]+Table1[[#This Row],[Hours Other Social Work Staff]]</f>
        <v>1.7472527472527399</v>
      </c>
      <c r="Q493" s="3">
        <f>Table1[[#This Row],[Total Hours Social Work Staff Per Resident Per Day]]/Table1[[#This Row],[MDS Census]]</f>
        <v>2.4697110904007367E-2</v>
      </c>
      <c r="R493" s="3"/>
      <c r="S493"/>
    </row>
    <row r="494" spans="1:19" x14ac:dyDescent="0.2">
      <c r="A494" t="s">
        <v>809</v>
      </c>
      <c r="B494" t="s">
        <v>901</v>
      </c>
      <c r="C494" t="s">
        <v>813</v>
      </c>
      <c r="D494" t="s">
        <v>903</v>
      </c>
      <c r="E494" s="3">
        <v>169.38461538461499</v>
      </c>
      <c r="F494" s="3">
        <v>0</v>
      </c>
      <c r="G494" s="3">
        <v>2.19780219780219E-2</v>
      </c>
      <c r="H494" s="3">
        <v>0.85714285714285698</v>
      </c>
      <c r="I494" s="3">
        <v>2.2362637362637301</v>
      </c>
      <c r="J494" s="3">
        <v>0</v>
      </c>
      <c r="K494" s="3">
        <v>0</v>
      </c>
      <c r="L494" s="3">
        <f>Table1[[#This Row],[Hours Qualified Activities Professional]]+Table1[[#This Row],[Hours Other Activity Staff]]</f>
        <v>0</v>
      </c>
      <c r="M494" s="3">
        <f>Table1[[#This Row],[Total Hours Activity Staff]]/Table1[[#This Row],[MDS Census]]</f>
        <v>0</v>
      </c>
      <c r="N494" s="3">
        <v>0</v>
      </c>
      <c r="O494" s="3">
        <v>0</v>
      </c>
      <c r="P494" s="3">
        <f>Table1[[#This Row],[Hours Qualified Social Worker]]+Table1[[#This Row],[Hours Other Social Work Staff]]</f>
        <v>0</v>
      </c>
      <c r="Q494" s="3">
        <f>Table1[[#This Row],[Total Hours Social Work Staff Per Resident Per Day]]/Table1[[#This Row],[MDS Census]]</f>
        <v>0</v>
      </c>
      <c r="R494" s="3"/>
      <c r="S494"/>
    </row>
    <row r="495" spans="1:19" x14ac:dyDescent="0.2">
      <c r="A495" t="s">
        <v>809</v>
      </c>
      <c r="B495" t="s">
        <v>901</v>
      </c>
      <c r="C495" t="s">
        <v>813</v>
      </c>
      <c r="D495" t="s">
        <v>904</v>
      </c>
      <c r="E495" s="3">
        <v>60.263736263736199</v>
      </c>
      <c r="F495" s="3">
        <v>5.5384615384615303</v>
      </c>
      <c r="G495" s="3">
        <v>0.19780219780219699</v>
      </c>
      <c r="H495" s="3">
        <v>0.31318681318681302</v>
      </c>
      <c r="I495" s="3">
        <v>5.1868131868131799</v>
      </c>
      <c r="J495" s="3">
        <v>0</v>
      </c>
      <c r="K495" s="3">
        <v>10.2590109890109</v>
      </c>
      <c r="L495" s="3">
        <f>Table1[[#This Row],[Hours Qualified Activities Professional]]+Table1[[#This Row],[Hours Other Activity Staff]]</f>
        <v>10.2590109890109</v>
      </c>
      <c r="M495" s="3">
        <f>Table1[[#This Row],[Total Hours Activity Staff]]/Table1[[#This Row],[MDS Census]]</f>
        <v>0.17023522975929847</v>
      </c>
      <c r="N495" s="3">
        <v>5.3626373626373596</v>
      </c>
      <c r="O495" s="3">
        <v>0.87989010989010896</v>
      </c>
      <c r="P495" s="3">
        <f>Table1[[#This Row],[Hours Qualified Social Worker]]+Table1[[#This Row],[Hours Other Social Work Staff]]</f>
        <v>6.2425274725274686</v>
      </c>
      <c r="Q495" s="3">
        <f>Table1[[#This Row],[Total Hours Social Work Staff Per Resident Per Day]]/Table1[[#This Row],[MDS Census]]</f>
        <v>0.10358679795769515</v>
      </c>
      <c r="R495" s="3"/>
      <c r="S495"/>
    </row>
    <row r="496" spans="1:19" x14ac:dyDescent="0.2">
      <c r="A496" t="s">
        <v>809</v>
      </c>
      <c r="B496" t="s">
        <v>901</v>
      </c>
      <c r="C496" t="s">
        <v>813</v>
      </c>
      <c r="D496" t="s">
        <v>905</v>
      </c>
      <c r="E496" s="3">
        <v>71.747252747252702</v>
      </c>
      <c r="F496" s="3">
        <v>0</v>
      </c>
      <c r="G496" s="3">
        <v>0.19780219780219699</v>
      </c>
      <c r="H496" s="3">
        <v>0.29670329670329598</v>
      </c>
      <c r="I496" s="3">
        <v>2.0027472527472501</v>
      </c>
      <c r="J496" s="3">
        <v>5.71428571428571</v>
      </c>
      <c r="K496" s="3">
        <v>4.4790109890109804</v>
      </c>
      <c r="L496" s="3">
        <f>Table1[[#This Row],[Hours Qualified Activities Professional]]+Table1[[#This Row],[Hours Other Activity Staff]]</f>
        <v>10.19329670329669</v>
      </c>
      <c r="M496" s="3">
        <f>Table1[[#This Row],[Total Hours Activity Staff]]/Table1[[#This Row],[MDS Census]]</f>
        <v>0.14207229284729658</v>
      </c>
      <c r="N496" s="3">
        <v>0</v>
      </c>
      <c r="O496" s="3">
        <v>11.4285714285714</v>
      </c>
      <c r="P496" s="3">
        <f>Table1[[#This Row],[Hours Qualified Social Worker]]+Table1[[#This Row],[Hours Other Social Work Staff]]</f>
        <v>11.4285714285714</v>
      </c>
      <c r="Q496" s="3">
        <f>Table1[[#This Row],[Total Hours Social Work Staff Per Resident Per Day]]/Table1[[#This Row],[MDS Census]]</f>
        <v>0.15928932455199848</v>
      </c>
      <c r="R496" s="3"/>
      <c r="S496"/>
    </row>
    <row r="497" spans="1:19" x14ac:dyDescent="0.2">
      <c r="A497" t="s">
        <v>809</v>
      </c>
      <c r="B497" t="s">
        <v>901</v>
      </c>
      <c r="C497" t="s">
        <v>813</v>
      </c>
      <c r="D497" t="s">
        <v>906</v>
      </c>
      <c r="E497" s="3">
        <v>53.285714285714199</v>
      </c>
      <c r="F497" s="3">
        <v>5.1868131868131799</v>
      </c>
      <c r="G497" s="3">
        <v>3.5714285714285698</v>
      </c>
      <c r="H497" s="3">
        <v>0.164835164835164</v>
      </c>
      <c r="I497" s="3">
        <v>1.1428571428571399</v>
      </c>
      <c r="J497" s="3">
        <v>4.8236263736263698</v>
      </c>
      <c r="K497" s="3">
        <v>0</v>
      </c>
      <c r="L497" s="3">
        <f>Table1[[#This Row],[Hours Qualified Activities Professional]]+Table1[[#This Row],[Hours Other Activity Staff]]</f>
        <v>4.8236263736263698</v>
      </c>
      <c r="M497" s="3">
        <f>Table1[[#This Row],[Total Hours Activity Staff]]/Table1[[#This Row],[MDS Census]]</f>
        <v>9.0523819344194748E-2</v>
      </c>
      <c r="N497" s="3">
        <v>5.5384615384615303</v>
      </c>
      <c r="O497" s="3">
        <v>3.0614285714285701</v>
      </c>
      <c r="P497" s="3">
        <f>Table1[[#This Row],[Hours Qualified Social Worker]]+Table1[[#This Row],[Hours Other Social Work Staff]]</f>
        <v>8.5998901098901008</v>
      </c>
      <c r="Q497" s="3">
        <f>Table1[[#This Row],[Total Hours Social Work Staff Per Resident Per Day]]/Table1[[#This Row],[MDS Census]]</f>
        <v>0.16139203959579304</v>
      </c>
      <c r="R497" s="3"/>
      <c r="S497"/>
    </row>
    <row r="498" spans="1:19" x14ac:dyDescent="0.2">
      <c r="A498" t="s">
        <v>809</v>
      </c>
      <c r="B498" t="s">
        <v>901</v>
      </c>
      <c r="C498" t="s">
        <v>813</v>
      </c>
      <c r="D498" t="s">
        <v>907</v>
      </c>
      <c r="E498" s="3">
        <v>171.87912087911999</v>
      </c>
      <c r="F498" s="3">
        <v>5.71428571428571</v>
      </c>
      <c r="G498" s="3">
        <v>0</v>
      </c>
      <c r="H498" s="3">
        <v>0</v>
      </c>
      <c r="I498" s="3">
        <v>0</v>
      </c>
      <c r="J498" s="3">
        <v>5.71428571428571</v>
      </c>
      <c r="K498" s="3">
        <v>18.725164835164801</v>
      </c>
      <c r="L498" s="3">
        <f>Table1[[#This Row],[Hours Qualified Activities Professional]]+Table1[[#This Row],[Hours Other Activity Staff]]</f>
        <v>24.439450549450513</v>
      </c>
      <c r="M498" s="3">
        <f>Table1[[#This Row],[Total Hours Activity Staff]]/Table1[[#This Row],[MDS Census]]</f>
        <v>0.14218975768812789</v>
      </c>
      <c r="N498" s="3">
        <v>0</v>
      </c>
      <c r="O498" s="3">
        <v>28.0674725274725</v>
      </c>
      <c r="P498" s="3">
        <f>Table1[[#This Row],[Hours Qualified Social Worker]]+Table1[[#This Row],[Hours Other Social Work Staff]]</f>
        <v>28.0674725274725</v>
      </c>
      <c r="Q498" s="3">
        <f>Table1[[#This Row],[Total Hours Social Work Staff Per Resident Per Day]]/Table1[[#This Row],[MDS Census]]</f>
        <v>0.16329774311105497</v>
      </c>
      <c r="R498" s="3"/>
      <c r="S498"/>
    </row>
    <row r="499" spans="1:19" x14ac:dyDescent="0.2">
      <c r="A499" t="s">
        <v>809</v>
      </c>
      <c r="B499" t="s">
        <v>901</v>
      </c>
      <c r="C499" t="s">
        <v>813</v>
      </c>
      <c r="D499" t="s">
        <v>908</v>
      </c>
      <c r="E499" s="3">
        <v>80.703296703296701</v>
      </c>
      <c r="F499" s="3">
        <v>5.71428571428571</v>
      </c>
      <c r="G499" s="3">
        <v>0.35164835164835101</v>
      </c>
      <c r="H499" s="3">
        <v>0</v>
      </c>
      <c r="I499" s="3">
        <v>0</v>
      </c>
      <c r="J499" s="3">
        <v>0</v>
      </c>
      <c r="K499" s="3">
        <v>12.7925274725274</v>
      </c>
      <c r="L499" s="3">
        <f>Table1[[#This Row],[Hours Qualified Activities Professional]]+Table1[[#This Row],[Hours Other Activity Staff]]</f>
        <v>12.7925274725274</v>
      </c>
      <c r="M499" s="3">
        <f>Table1[[#This Row],[Total Hours Activity Staff]]/Table1[[#This Row],[MDS Census]]</f>
        <v>0.15851307189542393</v>
      </c>
      <c r="N499" s="3">
        <v>5.71428571428571</v>
      </c>
      <c r="O499" s="3">
        <v>0</v>
      </c>
      <c r="P499" s="3">
        <f>Table1[[#This Row],[Hours Qualified Social Worker]]+Table1[[#This Row],[Hours Other Social Work Staff]]</f>
        <v>5.71428571428571</v>
      </c>
      <c r="Q499" s="3">
        <f>Table1[[#This Row],[Total Hours Social Work Staff Per Resident Per Day]]/Table1[[#This Row],[MDS Census]]</f>
        <v>7.0806100217864876E-2</v>
      </c>
      <c r="R499" s="3"/>
      <c r="S499"/>
    </row>
    <row r="500" spans="1:19" x14ac:dyDescent="0.2">
      <c r="A500" t="s">
        <v>809</v>
      </c>
      <c r="B500" t="s">
        <v>901</v>
      </c>
      <c r="C500" t="s">
        <v>813</v>
      </c>
      <c r="D500" t="s">
        <v>909</v>
      </c>
      <c r="E500" s="3">
        <v>88.351648351648294</v>
      </c>
      <c r="F500" s="3">
        <v>5.71428571428571</v>
      </c>
      <c r="G500" s="3">
        <v>0.45604395604395598</v>
      </c>
      <c r="H500" s="3">
        <v>0.17032967032967</v>
      </c>
      <c r="I500" s="3">
        <v>2.5714285714285698</v>
      </c>
      <c r="J500" s="3">
        <v>5.71428571428571</v>
      </c>
      <c r="K500" s="3">
        <v>2.64164835164835</v>
      </c>
      <c r="L500" s="3">
        <f>Table1[[#This Row],[Hours Qualified Activities Professional]]+Table1[[#This Row],[Hours Other Activity Staff]]</f>
        <v>8.3559340659340595</v>
      </c>
      <c r="M500" s="3">
        <f>Table1[[#This Row],[Total Hours Activity Staff]]/Table1[[#This Row],[MDS Census]]</f>
        <v>9.4575870646766161E-2</v>
      </c>
      <c r="N500" s="3">
        <v>0</v>
      </c>
      <c r="O500" s="3">
        <v>10.8132967032967</v>
      </c>
      <c r="P500" s="3">
        <f>Table1[[#This Row],[Hours Qualified Social Worker]]+Table1[[#This Row],[Hours Other Social Work Staff]]</f>
        <v>10.8132967032967</v>
      </c>
      <c r="Q500" s="3">
        <f>Table1[[#This Row],[Total Hours Social Work Staff Per Resident Per Day]]/Table1[[#This Row],[MDS Census]]</f>
        <v>0.12238930348258711</v>
      </c>
      <c r="R500" s="3"/>
      <c r="S500"/>
    </row>
    <row r="501" spans="1:19" x14ac:dyDescent="0.2">
      <c r="A501" t="s">
        <v>809</v>
      </c>
      <c r="B501" t="s">
        <v>901</v>
      </c>
      <c r="C501" t="s">
        <v>813</v>
      </c>
      <c r="D501" t="s">
        <v>910</v>
      </c>
      <c r="E501" s="3">
        <v>91.065934065934002</v>
      </c>
      <c r="F501" s="3">
        <v>11.4285714285714</v>
      </c>
      <c r="G501" s="3">
        <v>1.31868131868131</v>
      </c>
      <c r="H501" s="3">
        <v>0</v>
      </c>
      <c r="I501" s="3">
        <v>7.39670329670329</v>
      </c>
      <c r="J501" s="3">
        <v>5.5484615384615301</v>
      </c>
      <c r="K501" s="3">
        <v>2.5268131868131798</v>
      </c>
      <c r="L501" s="3">
        <f>Table1[[#This Row],[Hours Qualified Activities Professional]]+Table1[[#This Row],[Hours Other Activity Staff]]</f>
        <v>8.0752747252747099</v>
      </c>
      <c r="M501" s="3">
        <f>Table1[[#This Row],[Total Hours Activity Staff]]/Table1[[#This Row],[MDS Census]]</f>
        <v>8.8675033184505744E-2</v>
      </c>
      <c r="N501" s="3">
        <v>0</v>
      </c>
      <c r="O501" s="3">
        <v>4.8351648351648304</v>
      </c>
      <c r="P501" s="3">
        <f>Table1[[#This Row],[Hours Qualified Social Worker]]+Table1[[#This Row],[Hours Other Social Work Staff]]</f>
        <v>4.8351648351648304</v>
      </c>
      <c r="Q501" s="3">
        <f>Table1[[#This Row],[Total Hours Social Work Staff Per Resident Per Day]]/Table1[[#This Row],[MDS Census]]</f>
        <v>5.3095209364064179E-2</v>
      </c>
      <c r="R501" s="3"/>
      <c r="S501"/>
    </row>
    <row r="502" spans="1:19" x14ac:dyDescent="0.2">
      <c r="A502" t="s">
        <v>809</v>
      </c>
      <c r="B502" t="s">
        <v>901</v>
      </c>
      <c r="C502" t="s">
        <v>813</v>
      </c>
      <c r="D502" t="s">
        <v>911</v>
      </c>
      <c r="E502" s="3">
        <v>110.142857142857</v>
      </c>
      <c r="F502" s="3">
        <v>5.6263736263736197</v>
      </c>
      <c r="G502" s="3">
        <v>0</v>
      </c>
      <c r="H502" s="3">
        <v>0.67032967032966995</v>
      </c>
      <c r="I502" s="3">
        <v>0</v>
      </c>
      <c r="J502" s="3">
        <v>5.3104395604395602</v>
      </c>
      <c r="K502" s="3">
        <v>5.96703296703296</v>
      </c>
      <c r="L502" s="3">
        <f>Table1[[#This Row],[Hours Qualified Activities Professional]]+Table1[[#This Row],[Hours Other Activity Staff]]</f>
        <v>11.27747252747252</v>
      </c>
      <c r="M502" s="3">
        <f>Table1[[#This Row],[Total Hours Activity Staff]]/Table1[[#This Row],[MDS Census]]</f>
        <v>0.10238950414047697</v>
      </c>
      <c r="N502" s="3">
        <v>5.71428571428571</v>
      </c>
      <c r="O502" s="3">
        <v>6.49175824175824</v>
      </c>
      <c r="P502" s="3">
        <f>Table1[[#This Row],[Hours Qualified Social Worker]]+Table1[[#This Row],[Hours Other Social Work Staff]]</f>
        <v>12.206043956043949</v>
      </c>
      <c r="Q502" s="3">
        <f>Table1[[#This Row],[Total Hours Social Work Staff Per Resident Per Day]]/Table1[[#This Row],[MDS Census]]</f>
        <v>0.11082011373840175</v>
      </c>
      <c r="R502" s="3"/>
      <c r="S502"/>
    </row>
    <row r="503" spans="1:19" x14ac:dyDescent="0.2">
      <c r="A503" t="s">
        <v>809</v>
      </c>
      <c r="B503" t="s">
        <v>901</v>
      </c>
      <c r="C503" t="s">
        <v>813</v>
      </c>
      <c r="D503" t="s">
        <v>912</v>
      </c>
      <c r="E503" s="3">
        <v>145.62637362637301</v>
      </c>
      <c r="F503" s="3">
        <v>73.280329670329607</v>
      </c>
      <c r="G503" s="3">
        <v>0.329670329670329</v>
      </c>
      <c r="H503" s="3">
        <v>0.54120879120879095</v>
      </c>
      <c r="I503" s="3">
        <v>7.4090109890109801</v>
      </c>
      <c r="J503" s="3">
        <v>4.6950549450549399</v>
      </c>
      <c r="K503" s="3">
        <v>21.166483516483499</v>
      </c>
      <c r="L503" s="3">
        <f>Table1[[#This Row],[Hours Qualified Activities Professional]]+Table1[[#This Row],[Hours Other Activity Staff]]</f>
        <v>25.861538461538437</v>
      </c>
      <c r="M503" s="3">
        <f>Table1[[#This Row],[Total Hours Activity Staff]]/Table1[[#This Row],[MDS Census]]</f>
        <v>0.17758828856021791</v>
      </c>
      <c r="N503" s="3">
        <v>5.5302197802197801</v>
      </c>
      <c r="O503" s="3">
        <v>5.6976923076923001</v>
      </c>
      <c r="P503" s="3">
        <f>Table1[[#This Row],[Hours Qualified Social Worker]]+Table1[[#This Row],[Hours Other Social Work Staff]]</f>
        <v>11.227912087912081</v>
      </c>
      <c r="Q503" s="3">
        <f>Table1[[#This Row],[Total Hours Social Work Staff Per Resident Per Day]]/Table1[[#This Row],[MDS Census]]</f>
        <v>7.7100814971325357E-2</v>
      </c>
      <c r="R503" s="3"/>
      <c r="S503"/>
    </row>
    <row r="504" spans="1:19" x14ac:dyDescent="0.2">
      <c r="A504" t="s">
        <v>809</v>
      </c>
      <c r="B504" t="s">
        <v>901</v>
      </c>
      <c r="C504" t="s">
        <v>813</v>
      </c>
      <c r="D504" t="s">
        <v>913</v>
      </c>
      <c r="E504" s="3">
        <v>149.087912087912</v>
      </c>
      <c r="F504" s="3">
        <v>10.6373626373626</v>
      </c>
      <c r="G504" s="3">
        <v>0.55494505494505397</v>
      </c>
      <c r="H504" s="3">
        <v>1.3076923076922999</v>
      </c>
      <c r="I504" s="3">
        <v>1.5824175824175799</v>
      </c>
      <c r="J504" s="3">
        <v>5.1348351648351596</v>
      </c>
      <c r="K504" s="3">
        <v>27.703296703296701</v>
      </c>
      <c r="L504" s="3">
        <f>Table1[[#This Row],[Hours Qualified Activities Professional]]+Table1[[#This Row],[Hours Other Activity Staff]]</f>
        <v>32.83813186813186</v>
      </c>
      <c r="M504" s="3">
        <f>Table1[[#This Row],[Total Hours Activity Staff]]/Table1[[#This Row],[MDS Census]]</f>
        <v>0.22026019016731782</v>
      </c>
      <c r="N504" s="3">
        <v>10.9010989010989</v>
      </c>
      <c r="O504" s="3">
        <v>0</v>
      </c>
      <c r="P504" s="3">
        <f>Table1[[#This Row],[Hours Qualified Social Worker]]+Table1[[#This Row],[Hours Other Social Work Staff]]</f>
        <v>10.9010989010989</v>
      </c>
      <c r="Q504" s="3">
        <f>Table1[[#This Row],[Total Hours Social Work Staff Per Resident Per Day]]/Table1[[#This Row],[MDS Census]]</f>
        <v>7.3118596594678301E-2</v>
      </c>
      <c r="R504" s="3"/>
      <c r="S504"/>
    </row>
    <row r="505" spans="1:19" x14ac:dyDescent="0.2">
      <c r="A505" t="s">
        <v>809</v>
      </c>
      <c r="B505" t="s">
        <v>901</v>
      </c>
      <c r="C505" t="s">
        <v>813</v>
      </c>
      <c r="D505" t="s">
        <v>914</v>
      </c>
      <c r="E505" s="3">
        <v>50.351648351648301</v>
      </c>
      <c r="F505" s="3">
        <v>5.5384615384615303</v>
      </c>
      <c r="G505" s="3">
        <v>0.19780219780219699</v>
      </c>
      <c r="H505" s="3">
        <v>0.61538461538461497</v>
      </c>
      <c r="I505" s="3">
        <v>0.71703296703296704</v>
      </c>
      <c r="J505" s="3">
        <v>5.6263736263736197</v>
      </c>
      <c r="K505" s="3">
        <v>22.092967032967</v>
      </c>
      <c r="L505" s="3">
        <f>Table1[[#This Row],[Hours Qualified Activities Professional]]+Table1[[#This Row],[Hours Other Activity Staff]]</f>
        <v>27.71934065934062</v>
      </c>
      <c r="M505" s="3">
        <f>Table1[[#This Row],[Total Hours Activity Staff]]/Table1[[#This Row],[MDS Census]]</f>
        <v>0.55051505892623287</v>
      </c>
      <c r="N505" s="3">
        <v>5.6263736263736197</v>
      </c>
      <c r="O505" s="3">
        <v>4.5640659340659298</v>
      </c>
      <c r="P505" s="3">
        <f>Table1[[#This Row],[Hours Qualified Social Worker]]+Table1[[#This Row],[Hours Other Social Work Staff]]</f>
        <v>10.19043956043955</v>
      </c>
      <c r="Q505" s="3">
        <f>Table1[[#This Row],[Total Hours Social Work Staff Per Resident Per Day]]/Table1[[#This Row],[MDS Census]]</f>
        <v>0.20238542121344391</v>
      </c>
      <c r="R505" s="3"/>
      <c r="S505"/>
    </row>
    <row r="506" spans="1:19" x14ac:dyDescent="0.2">
      <c r="A506" t="s">
        <v>809</v>
      </c>
      <c r="B506" t="s">
        <v>901</v>
      </c>
      <c r="C506" t="s">
        <v>813</v>
      </c>
      <c r="D506" t="s">
        <v>915</v>
      </c>
      <c r="E506" s="3">
        <v>152.230769230769</v>
      </c>
      <c r="F506" s="3">
        <v>5.71428571428571</v>
      </c>
      <c r="G506" s="3">
        <v>0</v>
      </c>
      <c r="H506" s="3">
        <v>0</v>
      </c>
      <c r="I506" s="3">
        <v>1.2307692307692299</v>
      </c>
      <c r="J506" s="3">
        <v>0</v>
      </c>
      <c r="K506" s="3">
        <v>16.946263736263699</v>
      </c>
      <c r="L506" s="3">
        <f>Table1[[#This Row],[Hours Qualified Activities Professional]]+Table1[[#This Row],[Hours Other Activity Staff]]</f>
        <v>16.946263736263699</v>
      </c>
      <c r="M506" s="3">
        <f>Table1[[#This Row],[Total Hours Activity Staff]]/Table1[[#This Row],[MDS Census]]</f>
        <v>0.11131956976828117</v>
      </c>
      <c r="N506" s="3">
        <v>0</v>
      </c>
      <c r="O506" s="3">
        <v>27.7432967032967</v>
      </c>
      <c r="P506" s="3">
        <f>Table1[[#This Row],[Hours Qualified Social Worker]]+Table1[[#This Row],[Hours Other Social Work Staff]]</f>
        <v>27.7432967032967</v>
      </c>
      <c r="Q506" s="3">
        <f>Table1[[#This Row],[Total Hours Social Work Staff Per Resident Per Day]]/Table1[[#This Row],[MDS Census]]</f>
        <v>0.1822450010827982</v>
      </c>
      <c r="R506" s="3"/>
      <c r="S506"/>
    </row>
    <row r="507" spans="1:19" x14ac:dyDescent="0.2">
      <c r="A507" t="s">
        <v>809</v>
      </c>
      <c r="B507" t="s">
        <v>901</v>
      </c>
      <c r="C507" t="s">
        <v>813</v>
      </c>
      <c r="D507" t="s">
        <v>916</v>
      </c>
      <c r="E507" s="3">
        <v>99.098901098900996</v>
      </c>
      <c r="F507" s="3">
        <v>5.6263736263736197</v>
      </c>
      <c r="G507" s="3">
        <v>0.23076923076923</v>
      </c>
      <c r="H507" s="3">
        <v>0.81318681318681296</v>
      </c>
      <c r="I507" s="3">
        <v>0.38461538461538403</v>
      </c>
      <c r="J507" s="3">
        <v>5.0109890109890101</v>
      </c>
      <c r="K507" s="3">
        <v>26.280219780219699</v>
      </c>
      <c r="L507" s="3">
        <f>Table1[[#This Row],[Hours Qualified Activities Professional]]+Table1[[#This Row],[Hours Other Activity Staff]]</f>
        <v>31.29120879120871</v>
      </c>
      <c r="M507" s="3">
        <f>Table1[[#This Row],[Total Hours Activity Staff]]/Table1[[#This Row],[MDS Census]]</f>
        <v>0.31575737414060717</v>
      </c>
      <c r="N507" s="3">
        <v>5.6263736263736197</v>
      </c>
      <c r="O507" s="3">
        <v>5.74175824175824</v>
      </c>
      <c r="P507" s="3">
        <f>Table1[[#This Row],[Hours Qualified Social Worker]]+Table1[[#This Row],[Hours Other Social Work Staff]]</f>
        <v>11.36813186813186</v>
      </c>
      <c r="Q507" s="3">
        <f>Table1[[#This Row],[Total Hours Social Work Staff Per Resident Per Day]]/Table1[[#This Row],[MDS Census]]</f>
        <v>0.11471501441561326</v>
      </c>
      <c r="R507" s="3"/>
      <c r="S507"/>
    </row>
    <row r="508" spans="1:19" x14ac:dyDescent="0.2">
      <c r="A508" t="s">
        <v>809</v>
      </c>
      <c r="B508" t="s">
        <v>901</v>
      </c>
      <c r="C508" t="s">
        <v>813</v>
      </c>
      <c r="D508" t="s">
        <v>917</v>
      </c>
      <c r="E508" s="3">
        <v>100.824175824175</v>
      </c>
      <c r="F508" s="3">
        <v>5.6263736263736197</v>
      </c>
      <c r="G508" s="3">
        <v>0.95604395604395598</v>
      </c>
      <c r="H508" s="3">
        <v>0.76923076923076905</v>
      </c>
      <c r="I508" s="3">
        <v>3.3956043956043902</v>
      </c>
      <c r="J508" s="3">
        <v>2.5494505494505399</v>
      </c>
      <c r="K508" s="3">
        <v>19.039010989010901</v>
      </c>
      <c r="L508" s="3">
        <f>Table1[[#This Row],[Hours Qualified Activities Professional]]+Table1[[#This Row],[Hours Other Activity Staff]]</f>
        <v>21.588461538461441</v>
      </c>
      <c r="M508" s="3">
        <f>Table1[[#This Row],[Total Hours Activity Staff]]/Table1[[#This Row],[MDS Census]]</f>
        <v>0.21411989100817516</v>
      </c>
      <c r="N508" s="3">
        <v>4.6593406593406499</v>
      </c>
      <c r="O508" s="3">
        <v>4.5686813186813104</v>
      </c>
      <c r="P508" s="3">
        <f>Table1[[#This Row],[Hours Qualified Social Worker]]+Table1[[#This Row],[Hours Other Social Work Staff]]</f>
        <v>9.2280219780219603</v>
      </c>
      <c r="Q508" s="3">
        <f>Table1[[#This Row],[Total Hours Social Work Staff Per Resident Per Day]]/Table1[[#This Row],[MDS Census]]</f>
        <v>9.1525885558583681E-2</v>
      </c>
      <c r="R508" s="3"/>
      <c r="S508"/>
    </row>
    <row r="509" spans="1:19" x14ac:dyDescent="0.2">
      <c r="A509" t="s">
        <v>809</v>
      </c>
      <c r="B509" t="s">
        <v>901</v>
      </c>
      <c r="C509" t="s">
        <v>813</v>
      </c>
      <c r="D509" t="s">
        <v>918</v>
      </c>
      <c r="E509" s="3">
        <v>98.912087912087898</v>
      </c>
      <c r="F509" s="3">
        <v>5.71428571428571</v>
      </c>
      <c r="G509" s="3">
        <v>0.164835164835164</v>
      </c>
      <c r="H509" s="3">
        <v>0.28571428571428498</v>
      </c>
      <c r="I509" s="3">
        <v>0.64010989010988995</v>
      </c>
      <c r="J509" s="3">
        <v>0</v>
      </c>
      <c r="K509" s="3">
        <v>10.462307692307601</v>
      </c>
      <c r="L509" s="3">
        <f>Table1[[#This Row],[Hours Qualified Activities Professional]]+Table1[[#This Row],[Hours Other Activity Staff]]</f>
        <v>10.462307692307601</v>
      </c>
      <c r="M509" s="3">
        <f>Table1[[#This Row],[Total Hours Activity Staff]]/Table1[[#This Row],[MDS Census]]</f>
        <v>0.10577380291078678</v>
      </c>
      <c r="N509" s="3">
        <v>0</v>
      </c>
      <c r="O509" s="3">
        <v>5.71428571428571</v>
      </c>
      <c r="P509" s="3">
        <f>Table1[[#This Row],[Hours Qualified Social Worker]]+Table1[[#This Row],[Hours Other Social Work Staff]]</f>
        <v>5.71428571428571</v>
      </c>
      <c r="Q509" s="3">
        <f>Table1[[#This Row],[Total Hours Social Work Staff Per Resident Per Day]]/Table1[[#This Row],[MDS Census]]</f>
        <v>5.7771358737917972E-2</v>
      </c>
      <c r="R509" s="3"/>
      <c r="S509"/>
    </row>
    <row r="510" spans="1:19" x14ac:dyDescent="0.2">
      <c r="A510" t="s">
        <v>809</v>
      </c>
      <c r="B510" t="s">
        <v>901</v>
      </c>
      <c r="C510" t="s">
        <v>813</v>
      </c>
      <c r="D510" t="s">
        <v>919</v>
      </c>
      <c r="E510" s="3">
        <v>74.6593406593406</v>
      </c>
      <c r="F510" s="3">
        <v>22.040549450549399</v>
      </c>
      <c r="G510" s="3">
        <v>0.13186813186813101</v>
      </c>
      <c r="H510" s="3">
        <v>0</v>
      </c>
      <c r="I510" s="3">
        <v>1.39560439560439</v>
      </c>
      <c r="J510" s="3">
        <v>5.11340659340659</v>
      </c>
      <c r="K510" s="3">
        <v>5.0848351648351597</v>
      </c>
      <c r="L510" s="3">
        <f>Table1[[#This Row],[Hours Qualified Activities Professional]]+Table1[[#This Row],[Hours Other Activity Staff]]</f>
        <v>10.19824175824175</v>
      </c>
      <c r="M510" s="3">
        <f>Table1[[#This Row],[Total Hours Activity Staff]]/Table1[[#This Row],[MDS Census]]</f>
        <v>0.13659699735060346</v>
      </c>
      <c r="N510" s="3">
        <v>4.3517582417582403</v>
      </c>
      <c r="O510" s="3">
        <v>0</v>
      </c>
      <c r="P510" s="3">
        <f>Table1[[#This Row],[Hours Qualified Social Worker]]+Table1[[#This Row],[Hours Other Social Work Staff]]</f>
        <v>4.3517582417582403</v>
      </c>
      <c r="Q510" s="3">
        <f>Table1[[#This Row],[Total Hours Social Work Staff Per Resident Per Day]]/Table1[[#This Row],[MDS Census]]</f>
        <v>5.8288195466588193E-2</v>
      </c>
      <c r="R510" s="3"/>
      <c r="S510"/>
    </row>
    <row r="511" spans="1:19" x14ac:dyDescent="0.2">
      <c r="A511" t="s">
        <v>809</v>
      </c>
      <c r="B511" t="s">
        <v>901</v>
      </c>
      <c r="C511" t="s">
        <v>813</v>
      </c>
      <c r="D511" t="s">
        <v>920</v>
      </c>
      <c r="E511" s="3">
        <v>47.021978021978001</v>
      </c>
      <c r="F511" s="3">
        <v>5.6263736263736197</v>
      </c>
      <c r="G511" s="3">
        <v>0.24175824175824101</v>
      </c>
      <c r="H511" s="3">
        <v>0.109890109890109</v>
      </c>
      <c r="I511" s="3">
        <v>1.1703296703296699</v>
      </c>
      <c r="J511" s="3">
        <v>5.0989010989010897</v>
      </c>
      <c r="K511" s="3">
        <v>20.200549450549399</v>
      </c>
      <c r="L511" s="3">
        <f>Table1[[#This Row],[Hours Qualified Activities Professional]]+Table1[[#This Row],[Hours Other Activity Staff]]</f>
        <v>25.299450549450491</v>
      </c>
      <c r="M511" s="3">
        <f>Table1[[#This Row],[Total Hours Activity Staff]]/Table1[[#This Row],[MDS Census]]</f>
        <v>0.53803458752044775</v>
      </c>
      <c r="N511" s="3">
        <v>5.2747252747252702</v>
      </c>
      <c r="O511" s="3">
        <v>0</v>
      </c>
      <c r="P511" s="3">
        <f>Table1[[#This Row],[Hours Qualified Social Worker]]+Table1[[#This Row],[Hours Other Social Work Staff]]</f>
        <v>5.2747252747252702</v>
      </c>
      <c r="Q511" s="3">
        <f>Table1[[#This Row],[Total Hours Social Work Staff Per Resident Per Day]]/Table1[[#This Row],[MDS Census]]</f>
        <v>0.11217574199579336</v>
      </c>
      <c r="R511" s="3"/>
      <c r="S511"/>
    </row>
    <row r="512" spans="1:19" x14ac:dyDescent="0.2">
      <c r="A512" t="s">
        <v>809</v>
      </c>
      <c r="B512" t="s">
        <v>901</v>
      </c>
      <c r="C512" t="s">
        <v>813</v>
      </c>
      <c r="D512" t="s">
        <v>921</v>
      </c>
      <c r="E512" s="3">
        <v>44.802197802197803</v>
      </c>
      <c r="F512" s="3">
        <v>35.726593406593402</v>
      </c>
      <c r="G512" s="3">
        <v>8.7912087912087905E-2</v>
      </c>
      <c r="H512" s="3">
        <v>0</v>
      </c>
      <c r="I512" s="3">
        <v>5.6703296703296697</v>
      </c>
      <c r="J512" s="3">
        <v>5.8351648351648304</v>
      </c>
      <c r="K512" s="3">
        <v>6.1676923076922998</v>
      </c>
      <c r="L512" s="3">
        <f>Table1[[#This Row],[Hours Qualified Activities Professional]]+Table1[[#This Row],[Hours Other Activity Staff]]</f>
        <v>12.002857142857131</v>
      </c>
      <c r="M512" s="3">
        <f>Table1[[#This Row],[Total Hours Activity Staff]]/Table1[[#This Row],[MDS Census]]</f>
        <v>0.2679077753249936</v>
      </c>
      <c r="N512" s="3">
        <v>0</v>
      </c>
      <c r="O512" s="3">
        <v>6.4610989010989002</v>
      </c>
      <c r="P512" s="3">
        <f>Table1[[#This Row],[Hours Qualified Social Worker]]+Table1[[#This Row],[Hours Other Social Work Staff]]</f>
        <v>6.4610989010989002</v>
      </c>
      <c r="Q512" s="3">
        <f>Table1[[#This Row],[Total Hours Social Work Staff Per Resident Per Day]]/Table1[[#This Row],[MDS Census]]</f>
        <v>0.14421388275692909</v>
      </c>
      <c r="R512" s="3"/>
      <c r="S512"/>
    </row>
    <row r="513" spans="1:19" x14ac:dyDescent="0.2">
      <c r="A513" t="s">
        <v>809</v>
      </c>
      <c r="B513" t="s">
        <v>901</v>
      </c>
      <c r="C513" t="s">
        <v>813</v>
      </c>
      <c r="D513" t="s">
        <v>922</v>
      </c>
      <c r="E513" s="3">
        <v>38.9890109890109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6.07692307692307E-2</v>
      </c>
      <c r="L513" s="3">
        <f>Table1[[#This Row],[Hours Qualified Activities Professional]]+Table1[[#This Row],[Hours Other Activity Staff]]</f>
        <v>6.07692307692307E-2</v>
      </c>
      <c r="M513" s="3">
        <f>Table1[[#This Row],[Total Hours Activity Staff]]/Table1[[#This Row],[MDS Census]]</f>
        <v>1.5586245772266083E-3</v>
      </c>
      <c r="N513" s="3">
        <v>0.246153846153846</v>
      </c>
      <c r="O513" s="3">
        <v>0</v>
      </c>
      <c r="P513" s="3">
        <f>Table1[[#This Row],[Hours Qualified Social Worker]]+Table1[[#This Row],[Hours Other Social Work Staff]]</f>
        <v>0.246153846153846</v>
      </c>
      <c r="Q513" s="3">
        <f>Table1[[#This Row],[Total Hours Social Work Staff Per Resident Per Day]]/Table1[[#This Row],[MDS Census]]</f>
        <v>6.3134160090191765E-3</v>
      </c>
      <c r="R513" s="3"/>
      <c r="S513"/>
    </row>
    <row r="514" spans="1:19" x14ac:dyDescent="0.2">
      <c r="A514" t="s">
        <v>809</v>
      </c>
      <c r="B514" t="s">
        <v>729</v>
      </c>
      <c r="C514" t="s">
        <v>823</v>
      </c>
      <c r="D514" t="s">
        <v>923</v>
      </c>
      <c r="E514" s="3">
        <v>52.142857142857103</v>
      </c>
      <c r="F514" s="3">
        <v>8.1859340659340596</v>
      </c>
      <c r="G514" s="3">
        <v>0.33516483516483497</v>
      </c>
      <c r="H514" s="3">
        <v>0.10021978021977999</v>
      </c>
      <c r="I514" s="3">
        <v>3.8615384615384598</v>
      </c>
      <c r="J514" s="3">
        <v>2.1715384615384599</v>
      </c>
      <c r="K514" s="3">
        <v>3.0314285714285698</v>
      </c>
      <c r="L514" s="3">
        <f>Table1[[#This Row],[Hours Qualified Activities Professional]]+Table1[[#This Row],[Hours Other Activity Staff]]</f>
        <v>5.2029670329670292</v>
      </c>
      <c r="M514" s="3">
        <f>Table1[[#This Row],[Total Hours Activity Staff]]/Table1[[#This Row],[MDS Census]]</f>
        <v>9.9782929399367754E-2</v>
      </c>
      <c r="N514" s="3">
        <v>4.3708791208791196</v>
      </c>
      <c r="O514" s="3">
        <v>0</v>
      </c>
      <c r="P514" s="3">
        <f>Table1[[#This Row],[Hours Qualified Social Worker]]+Table1[[#This Row],[Hours Other Social Work Staff]]</f>
        <v>4.3708791208791196</v>
      </c>
      <c r="Q514" s="3">
        <f>Table1[[#This Row],[Total Hours Social Work Staff Per Resident Per Day]]/Table1[[#This Row],[MDS Census]]</f>
        <v>8.3825079030558525E-2</v>
      </c>
      <c r="R514" s="3"/>
      <c r="S514"/>
    </row>
    <row r="515" spans="1:19" x14ac:dyDescent="0.2">
      <c r="A515" t="s">
        <v>809</v>
      </c>
      <c r="B515" t="s">
        <v>729</v>
      </c>
      <c r="C515" t="s">
        <v>823</v>
      </c>
      <c r="D515" t="s">
        <v>924</v>
      </c>
      <c r="E515" s="3">
        <v>84.351648351648294</v>
      </c>
      <c r="F515" s="3">
        <v>5.71428571428571</v>
      </c>
      <c r="G515" s="3">
        <v>0.37362637362637302</v>
      </c>
      <c r="H515" s="3">
        <v>0.39560439560439498</v>
      </c>
      <c r="I515" s="3">
        <v>0</v>
      </c>
      <c r="J515" s="3">
        <v>5.71428571428571</v>
      </c>
      <c r="K515" s="3">
        <v>2.7580219780219699</v>
      </c>
      <c r="L515" s="3">
        <f>Table1[[#This Row],[Hours Qualified Activities Professional]]+Table1[[#This Row],[Hours Other Activity Staff]]</f>
        <v>8.4723076923076803</v>
      </c>
      <c r="M515" s="3">
        <f>Table1[[#This Row],[Total Hours Activity Staff]]/Table1[[#This Row],[MDS Census]]</f>
        <v>0.10044033350703484</v>
      </c>
      <c r="N515" s="3">
        <v>0</v>
      </c>
      <c r="O515" s="3">
        <v>10.662967032967</v>
      </c>
      <c r="P515" s="3">
        <f>Table1[[#This Row],[Hours Qualified Social Worker]]+Table1[[#This Row],[Hours Other Social Work Staff]]</f>
        <v>10.662967032967</v>
      </c>
      <c r="Q515" s="3">
        <f>Table1[[#This Row],[Total Hours Social Work Staff Per Resident Per Day]]/Table1[[#This Row],[MDS Census]]</f>
        <v>0.12641089108910861</v>
      </c>
      <c r="R515" s="3"/>
      <c r="S515"/>
    </row>
    <row r="516" spans="1:19" x14ac:dyDescent="0.2">
      <c r="A516" t="s">
        <v>809</v>
      </c>
      <c r="B516" t="s">
        <v>729</v>
      </c>
      <c r="C516" t="s">
        <v>823</v>
      </c>
      <c r="D516" t="s">
        <v>925</v>
      </c>
      <c r="E516" s="3">
        <v>51.901098901098898</v>
      </c>
      <c r="F516" s="3">
        <v>5.72527472527472</v>
      </c>
      <c r="G516" s="3">
        <v>0.26373626373626302</v>
      </c>
      <c r="H516" s="3">
        <v>0.25274725274725202</v>
      </c>
      <c r="I516" s="3">
        <v>0.20329670329670299</v>
      </c>
      <c r="J516" s="3">
        <v>3.8598901098901002</v>
      </c>
      <c r="K516" s="3">
        <v>4.2087912087912001</v>
      </c>
      <c r="L516" s="3">
        <f>Table1[[#This Row],[Hours Qualified Activities Professional]]+Table1[[#This Row],[Hours Other Activity Staff]]</f>
        <v>8.0686813186812998</v>
      </c>
      <c r="M516" s="3">
        <f>Table1[[#This Row],[Total Hours Activity Staff]]/Table1[[#This Row],[MDS Census]]</f>
        <v>0.15546262968452221</v>
      </c>
      <c r="N516" s="3">
        <v>9.5796703296703196</v>
      </c>
      <c r="O516" s="3">
        <v>1.0659340659340599</v>
      </c>
      <c r="P516" s="3">
        <f>Table1[[#This Row],[Hours Qualified Social Worker]]+Table1[[#This Row],[Hours Other Social Work Staff]]</f>
        <v>10.64560439560438</v>
      </c>
      <c r="Q516" s="3">
        <f>Table1[[#This Row],[Total Hours Social Work Staff Per Resident Per Day]]/Table1[[#This Row],[MDS Census]]</f>
        <v>0.20511327546051208</v>
      </c>
      <c r="R516" s="3"/>
      <c r="S516"/>
    </row>
    <row r="517" spans="1:19" x14ac:dyDescent="0.2">
      <c r="A517" t="s">
        <v>809</v>
      </c>
      <c r="B517" t="s">
        <v>729</v>
      </c>
      <c r="C517" t="s">
        <v>823</v>
      </c>
      <c r="D517" t="s">
        <v>926</v>
      </c>
      <c r="E517" s="3">
        <v>55.626373626373599</v>
      </c>
      <c r="F517" s="3">
        <v>5.71428571428571</v>
      </c>
      <c r="G517" s="3">
        <v>0.38461538461538403</v>
      </c>
      <c r="H517" s="3">
        <v>0.23076923076923</v>
      </c>
      <c r="I517" s="3">
        <v>0.48351648351648302</v>
      </c>
      <c r="J517" s="3">
        <v>0</v>
      </c>
      <c r="K517" s="3">
        <v>12.086483516483501</v>
      </c>
      <c r="L517" s="3">
        <f>Table1[[#This Row],[Hours Qualified Activities Professional]]+Table1[[#This Row],[Hours Other Activity Staff]]</f>
        <v>12.086483516483501</v>
      </c>
      <c r="M517" s="3">
        <f>Table1[[#This Row],[Total Hours Activity Staff]]/Table1[[#This Row],[MDS Census]]</f>
        <v>0.21727973133148934</v>
      </c>
      <c r="N517" s="3">
        <v>0</v>
      </c>
      <c r="O517" s="3">
        <v>5.6601098901098901</v>
      </c>
      <c r="P517" s="3">
        <f>Table1[[#This Row],[Hours Qualified Social Worker]]+Table1[[#This Row],[Hours Other Social Work Staff]]</f>
        <v>5.6601098901098901</v>
      </c>
      <c r="Q517" s="3">
        <f>Table1[[#This Row],[Total Hours Social Work Staff Per Resident Per Day]]/Table1[[#This Row],[MDS Census]]</f>
        <v>0.10175227182931652</v>
      </c>
      <c r="R517" s="3"/>
      <c r="S517"/>
    </row>
    <row r="518" spans="1:19" x14ac:dyDescent="0.2">
      <c r="A518" t="s">
        <v>809</v>
      </c>
      <c r="B518" t="s">
        <v>928</v>
      </c>
      <c r="C518" t="s">
        <v>823</v>
      </c>
      <c r="D518" t="s">
        <v>927</v>
      </c>
      <c r="E518" s="3">
        <v>51.758241758241702</v>
      </c>
      <c r="F518" s="3">
        <v>6.0131868131868096</v>
      </c>
      <c r="G518" s="3">
        <v>0.33516483516483497</v>
      </c>
      <c r="H518" s="3">
        <v>0.298021978021978</v>
      </c>
      <c r="I518" s="3">
        <v>0</v>
      </c>
      <c r="J518" s="3">
        <v>3.4532967032966999</v>
      </c>
      <c r="K518" s="3">
        <v>2.8763736263736202</v>
      </c>
      <c r="L518" s="3">
        <f>Table1[[#This Row],[Hours Qualified Activities Professional]]+Table1[[#This Row],[Hours Other Activity Staff]]</f>
        <v>6.3296703296703196</v>
      </c>
      <c r="M518" s="3">
        <f>Table1[[#This Row],[Total Hours Activity Staff]]/Table1[[#This Row],[MDS Census]]</f>
        <v>0.12229299363057318</v>
      </c>
      <c r="N518" s="3">
        <v>4.9972527472527402</v>
      </c>
      <c r="O518" s="3">
        <v>0</v>
      </c>
      <c r="P518" s="3">
        <f>Table1[[#This Row],[Hours Qualified Social Worker]]+Table1[[#This Row],[Hours Other Social Work Staff]]</f>
        <v>4.9972527472527402</v>
      </c>
      <c r="Q518" s="3">
        <f>Table1[[#This Row],[Total Hours Social Work Staff Per Resident Per Day]]/Table1[[#This Row],[MDS Census]]</f>
        <v>9.6549893842887438E-2</v>
      </c>
      <c r="R518" s="3"/>
      <c r="S518"/>
    </row>
    <row r="519" spans="1:19" x14ac:dyDescent="0.2">
      <c r="A519" t="s">
        <v>809</v>
      </c>
      <c r="B519" t="s">
        <v>930</v>
      </c>
      <c r="C519" t="s">
        <v>810</v>
      </c>
      <c r="D519" t="s">
        <v>929</v>
      </c>
      <c r="E519" s="3">
        <v>81.879120879120805</v>
      </c>
      <c r="F519" s="3">
        <v>30.109890109890099</v>
      </c>
      <c r="G519" s="3">
        <v>1.71428571428571</v>
      </c>
      <c r="H519" s="3">
        <v>0.79120879120879095</v>
      </c>
      <c r="I519" s="3">
        <v>0.87362637362637297</v>
      </c>
      <c r="J519" s="3">
        <v>0</v>
      </c>
      <c r="K519" s="3">
        <v>36.0906593406593</v>
      </c>
      <c r="L519" s="3">
        <f>Table1[[#This Row],[Hours Qualified Activities Professional]]+Table1[[#This Row],[Hours Other Activity Staff]]</f>
        <v>36.0906593406593</v>
      </c>
      <c r="M519" s="3">
        <f>Table1[[#This Row],[Total Hours Activity Staff]]/Table1[[#This Row],[MDS Census]]</f>
        <v>0.44077976110589173</v>
      </c>
      <c r="N519" s="3">
        <v>0</v>
      </c>
      <c r="O519" s="3">
        <v>0</v>
      </c>
      <c r="P519" s="3">
        <f>Table1[[#This Row],[Hours Qualified Social Worker]]+Table1[[#This Row],[Hours Other Social Work Staff]]</f>
        <v>0</v>
      </c>
      <c r="Q519" s="3">
        <f>Table1[[#This Row],[Total Hours Social Work Staff Per Resident Per Day]]/Table1[[#This Row],[MDS Census]]</f>
        <v>0</v>
      </c>
      <c r="R519" s="3"/>
      <c r="S519"/>
    </row>
    <row r="520" spans="1:19" x14ac:dyDescent="0.2">
      <c r="A520" t="s">
        <v>809</v>
      </c>
      <c r="B520" t="s">
        <v>932</v>
      </c>
      <c r="C520" t="s">
        <v>933</v>
      </c>
      <c r="D520" t="s">
        <v>931</v>
      </c>
      <c r="E520" s="3">
        <v>77.351648351648294</v>
      </c>
      <c r="F520" s="3">
        <v>5.71428571428571</v>
      </c>
      <c r="G520" s="3">
        <v>0.659340659340659</v>
      </c>
      <c r="H520" s="3">
        <v>0.384395604395604</v>
      </c>
      <c r="I520" s="3">
        <v>0.70329670329670302</v>
      </c>
      <c r="J520" s="3">
        <v>5.1970329670329596</v>
      </c>
      <c r="K520" s="3">
        <v>13.972197802197799</v>
      </c>
      <c r="L520" s="3">
        <f>Table1[[#This Row],[Hours Qualified Activities Professional]]+Table1[[#This Row],[Hours Other Activity Staff]]</f>
        <v>19.169230769230758</v>
      </c>
      <c r="M520" s="3">
        <f>Table1[[#This Row],[Total Hours Activity Staff]]/Table1[[#This Row],[MDS Census]]</f>
        <v>0.24781929251314111</v>
      </c>
      <c r="N520" s="3">
        <v>0</v>
      </c>
      <c r="O520" s="3">
        <v>11.2736263736263</v>
      </c>
      <c r="P520" s="3">
        <f>Table1[[#This Row],[Hours Qualified Social Worker]]+Table1[[#This Row],[Hours Other Social Work Staff]]</f>
        <v>11.2736263736263</v>
      </c>
      <c r="Q520" s="3">
        <f>Table1[[#This Row],[Total Hours Social Work Staff Per Resident Per Day]]/Table1[[#This Row],[MDS Census]]</f>
        <v>0.14574513425202359</v>
      </c>
      <c r="R520" s="3"/>
      <c r="S520"/>
    </row>
    <row r="521" spans="1:19" x14ac:dyDescent="0.2">
      <c r="A521" t="s">
        <v>809</v>
      </c>
      <c r="B521" t="s">
        <v>935</v>
      </c>
      <c r="C521" t="s">
        <v>813</v>
      </c>
      <c r="D521" t="s">
        <v>934</v>
      </c>
      <c r="E521" s="3">
        <v>36.890109890109798</v>
      </c>
      <c r="F521" s="3">
        <v>5.71428571428571</v>
      </c>
      <c r="G521" s="3">
        <v>1.0549450549450501</v>
      </c>
      <c r="H521" s="3">
        <v>0</v>
      </c>
      <c r="I521" s="3">
        <v>0</v>
      </c>
      <c r="J521" s="3">
        <v>0</v>
      </c>
      <c r="K521" s="3">
        <v>0</v>
      </c>
      <c r="L521" s="3">
        <f>Table1[[#This Row],[Hours Qualified Activities Professional]]+Table1[[#This Row],[Hours Other Activity Staff]]</f>
        <v>0</v>
      </c>
      <c r="M521" s="3">
        <f>Table1[[#This Row],[Total Hours Activity Staff]]/Table1[[#This Row],[MDS Census]]</f>
        <v>0</v>
      </c>
      <c r="N521" s="3">
        <v>0</v>
      </c>
      <c r="O521" s="3">
        <v>0</v>
      </c>
      <c r="P521" s="3">
        <f>Table1[[#This Row],[Hours Qualified Social Worker]]+Table1[[#This Row],[Hours Other Social Work Staff]]</f>
        <v>0</v>
      </c>
      <c r="Q521" s="3">
        <f>Table1[[#This Row],[Total Hours Social Work Staff Per Resident Per Day]]/Table1[[#This Row],[MDS Census]]</f>
        <v>0</v>
      </c>
      <c r="R521" s="3"/>
      <c r="S521"/>
    </row>
    <row r="522" spans="1:19" x14ac:dyDescent="0.2">
      <c r="A522" t="s">
        <v>809</v>
      </c>
      <c r="B522" t="s">
        <v>935</v>
      </c>
      <c r="C522" t="s">
        <v>813</v>
      </c>
      <c r="D522" t="s">
        <v>936</v>
      </c>
      <c r="E522" s="3">
        <v>42.681318681318601</v>
      </c>
      <c r="F522" s="3">
        <v>5.71428571428571</v>
      </c>
      <c r="G522" s="3">
        <v>1.9780219780219701</v>
      </c>
      <c r="H522" s="3">
        <v>0.34252747252747201</v>
      </c>
      <c r="I522" s="3">
        <v>1.1428571428571399</v>
      </c>
      <c r="J522" s="3">
        <v>6.5384615384615305E-2</v>
      </c>
      <c r="K522" s="3">
        <v>7.32</v>
      </c>
      <c r="L522" s="3">
        <f>Table1[[#This Row],[Hours Qualified Activities Professional]]+Table1[[#This Row],[Hours Other Activity Staff]]</f>
        <v>7.3853846153846154</v>
      </c>
      <c r="M522" s="3">
        <f>Table1[[#This Row],[Total Hours Activity Staff]]/Table1[[#This Row],[MDS Census]]</f>
        <v>0.17303553038105079</v>
      </c>
      <c r="N522" s="3">
        <v>5.71428571428571</v>
      </c>
      <c r="O522" s="3">
        <v>0</v>
      </c>
      <c r="P522" s="3">
        <f>Table1[[#This Row],[Hours Qualified Social Worker]]+Table1[[#This Row],[Hours Other Social Work Staff]]</f>
        <v>5.71428571428571</v>
      </c>
      <c r="Q522" s="3">
        <f>Table1[[#This Row],[Total Hours Social Work Staff Per Resident Per Day]]/Table1[[#This Row],[MDS Census]]</f>
        <v>0.13388259526261601</v>
      </c>
      <c r="R522" s="3"/>
      <c r="S522"/>
    </row>
    <row r="523" spans="1:19" x14ac:dyDescent="0.2">
      <c r="A523" t="s">
        <v>809</v>
      </c>
      <c r="B523" t="s">
        <v>935</v>
      </c>
      <c r="C523" t="s">
        <v>813</v>
      </c>
      <c r="D523" t="s">
        <v>937</v>
      </c>
      <c r="E523" s="3">
        <v>37.6593406593406</v>
      </c>
      <c r="F523" s="3">
        <v>4.48351648351648</v>
      </c>
      <c r="G523" s="3">
        <v>0.51098901098900995</v>
      </c>
      <c r="H523" s="3">
        <v>0.30219780219780201</v>
      </c>
      <c r="I523" s="3">
        <v>1.7719780219780199</v>
      </c>
      <c r="J523" s="3">
        <v>0</v>
      </c>
      <c r="K523" s="3">
        <v>4.1571428571428504</v>
      </c>
      <c r="L523" s="3">
        <f>Table1[[#This Row],[Hours Qualified Activities Professional]]+Table1[[#This Row],[Hours Other Activity Staff]]</f>
        <v>4.1571428571428504</v>
      </c>
      <c r="M523" s="3">
        <f>Table1[[#This Row],[Total Hours Activity Staff]]/Table1[[#This Row],[MDS Census]]</f>
        <v>0.11038809454333236</v>
      </c>
      <c r="N523" s="3">
        <v>0</v>
      </c>
      <c r="O523" s="3">
        <v>10.6934065934065</v>
      </c>
      <c r="P523" s="3">
        <f>Table1[[#This Row],[Hours Qualified Social Worker]]+Table1[[#This Row],[Hours Other Social Work Staff]]</f>
        <v>10.6934065934065</v>
      </c>
      <c r="Q523" s="3">
        <f>Table1[[#This Row],[Total Hours Social Work Staff Per Resident Per Day]]/Table1[[#This Row],[MDS Census]]</f>
        <v>0.2839509775313665</v>
      </c>
      <c r="R523" s="3"/>
      <c r="S523"/>
    </row>
    <row r="524" spans="1:19" x14ac:dyDescent="0.2">
      <c r="A524" t="s">
        <v>809</v>
      </c>
      <c r="B524" t="s">
        <v>935</v>
      </c>
      <c r="C524" t="s">
        <v>813</v>
      </c>
      <c r="D524" t="s">
        <v>938</v>
      </c>
      <c r="E524" s="3">
        <v>58.703296703296701</v>
      </c>
      <c r="F524" s="3">
        <v>56.244945054944999</v>
      </c>
      <c r="G524" s="3">
        <v>0.329670329670329</v>
      </c>
      <c r="H524" s="3">
        <v>0.214285714285714</v>
      </c>
      <c r="I524" s="3">
        <v>12.0650549450549</v>
      </c>
      <c r="J524" s="3">
        <v>0</v>
      </c>
      <c r="K524" s="3">
        <v>5.6010989010988999</v>
      </c>
      <c r="L524" s="3">
        <f>Table1[[#This Row],[Hours Qualified Activities Professional]]+Table1[[#This Row],[Hours Other Activity Staff]]</f>
        <v>5.6010989010988999</v>
      </c>
      <c r="M524" s="3">
        <f>Table1[[#This Row],[Total Hours Activity Staff]]/Table1[[#This Row],[MDS Census]]</f>
        <v>9.5413702733058756E-2</v>
      </c>
      <c r="N524" s="3">
        <v>4.3076923076923004</v>
      </c>
      <c r="O524" s="3">
        <v>3.02868131868131</v>
      </c>
      <c r="P524" s="3">
        <f>Table1[[#This Row],[Hours Qualified Social Worker]]+Table1[[#This Row],[Hours Other Social Work Staff]]</f>
        <v>7.3363736263736108</v>
      </c>
      <c r="Q524" s="3">
        <f>Table1[[#This Row],[Total Hours Social Work Staff Per Resident Per Day]]/Table1[[#This Row],[MDS Census]]</f>
        <v>0.12497379258704579</v>
      </c>
      <c r="R524" s="3"/>
      <c r="S524"/>
    </row>
    <row r="525" spans="1:19" x14ac:dyDescent="0.2">
      <c r="A525" t="s">
        <v>809</v>
      </c>
      <c r="B525" t="s">
        <v>935</v>
      </c>
      <c r="C525" t="s">
        <v>813</v>
      </c>
      <c r="D525" t="s">
        <v>939</v>
      </c>
      <c r="E525" s="3">
        <v>91.604395604395606</v>
      </c>
      <c r="F525" s="3">
        <v>5.71428571428571</v>
      </c>
      <c r="G525" s="3">
        <v>0.29120879120879101</v>
      </c>
      <c r="H525" s="3">
        <v>0.52747252747252704</v>
      </c>
      <c r="I525" s="3">
        <v>0.36263736263736202</v>
      </c>
      <c r="J525" s="3">
        <v>0</v>
      </c>
      <c r="K525" s="3">
        <v>8.2276923076922994</v>
      </c>
      <c r="L525" s="3">
        <f>Table1[[#This Row],[Hours Qualified Activities Professional]]+Table1[[#This Row],[Hours Other Activity Staff]]</f>
        <v>8.2276923076922994</v>
      </c>
      <c r="M525" s="3">
        <f>Table1[[#This Row],[Total Hours Activity Staff]]/Table1[[#This Row],[MDS Census]]</f>
        <v>8.9817658349328117E-2</v>
      </c>
      <c r="N525" s="3">
        <v>0</v>
      </c>
      <c r="O525" s="3">
        <v>11.3551648351648</v>
      </c>
      <c r="P525" s="3">
        <f>Table1[[#This Row],[Hours Qualified Social Worker]]+Table1[[#This Row],[Hours Other Social Work Staff]]</f>
        <v>11.3551648351648</v>
      </c>
      <c r="Q525" s="3">
        <f>Table1[[#This Row],[Total Hours Social Work Staff Per Resident Per Day]]/Table1[[#This Row],[MDS Census]]</f>
        <v>0.12395873320537389</v>
      </c>
      <c r="R525" s="3"/>
      <c r="S525"/>
    </row>
    <row r="526" spans="1:19" x14ac:dyDescent="0.2">
      <c r="A526" t="s">
        <v>809</v>
      </c>
      <c r="B526" t="s">
        <v>935</v>
      </c>
      <c r="C526" t="s">
        <v>813</v>
      </c>
      <c r="D526" t="s">
        <v>940</v>
      </c>
      <c r="E526" s="3">
        <v>143.61538461538399</v>
      </c>
      <c r="F526" s="3">
        <v>10.6373626373626</v>
      </c>
      <c r="G526" s="3">
        <v>0.80219780219780201</v>
      </c>
      <c r="H526" s="3">
        <v>1.19780219780219</v>
      </c>
      <c r="I526" s="3">
        <v>11.216373626373599</v>
      </c>
      <c r="J526" s="3">
        <v>0</v>
      </c>
      <c r="K526" s="3">
        <v>0</v>
      </c>
      <c r="L526" s="3">
        <f>Table1[[#This Row],[Hours Qualified Activities Professional]]+Table1[[#This Row],[Hours Other Activity Staff]]</f>
        <v>0</v>
      </c>
      <c r="M526" s="3">
        <f>Table1[[#This Row],[Total Hours Activity Staff]]/Table1[[#This Row],[MDS Census]]</f>
        <v>0</v>
      </c>
      <c r="N526" s="3">
        <v>4.9978021978021898</v>
      </c>
      <c r="O526" s="3">
        <v>0</v>
      </c>
      <c r="P526" s="3">
        <f>Table1[[#This Row],[Hours Qualified Social Worker]]+Table1[[#This Row],[Hours Other Social Work Staff]]</f>
        <v>4.9978021978021898</v>
      </c>
      <c r="Q526" s="3">
        <f>Table1[[#This Row],[Total Hours Social Work Staff Per Resident Per Day]]/Table1[[#This Row],[MDS Census]]</f>
        <v>3.4799908179661894E-2</v>
      </c>
      <c r="R526" s="3"/>
      <c r="S526"/>
    </row>
    <row r="527" spans="1:19" x14ac:dyDescent="0.2">
      <c r="A527" t="s">
        <v>809</v>
      </c>
      <c r="B527" t="s">
        <v>935</v>
      </c>
      <c r="C527" t="s">
        <v>813</v>
      </c>
      <c r="D527" t="s">
        <v>941</v>
      </c>
      <c r="E527" s="3">
        <v>55.747252747252702</v>
      </c>
      <c r="F527" s="3">
        <v>8.2802197802197792</v>
      </c>
      <c r="G527" s="3">
        <v>0</v>
      </c>
      <c r="H527" s="3">
        <v>0</v>
      </c>
      <c r="I527" s="3">
        <v>5.7747252747252702</v>
      </c>
      <c r="J527" s="3">
        <v>0</v>
      </c>
      <c r="K527" s="3">
        <v>0</v>
      </c>
      <c r="L527" s="3">
        <f>Table1[[#This Row],[Hours Qualified Activities Professional]]+Table1[[#This Row],[Hours Other Activity Staff]]</f>
        <v>0</v>
      </c>
      <c r="M527" s="3">
        <f>Table1[[#This Row],[Total Hours Activity Staff]]/Table1[[#This Row],[MDS Census]]</f>
        <v>0</v>
      </c>
      <c r="N527" s="3">
        <v>4.6648351648351598</v>
      </c>
      <c r="O527" s="3">
        <v>0</v>
      </c>
      <c r="P527" s="3">
        <f>Table1[[#This Row],[Hours Qualified Social Worker]]+Table1[[#This Row],[Hours Other Social Work Staff]]</f>
        <v>4.6648351648351598</v>
      </c>
      <c r="Q527" s="3">
        <f>Table1[[#This Row],[Total Hours Social Work Staff Per Resident Per Day]]/Table1[[#This Row],[MDS Census]]</f>
        <v>8.367829686575988E-2</v>
      </c>
      <c r="R527" s="3"/>
      <c r="S527"/>
    </row>
    <row r="528" spans="1:19" x14ac:dyDescent="0.2">
      <c r="A528" t="s">
        <v>809</v>
      </c>
      <c r="B528" t="s">
        <v>935</v>
      </c>
      <c r="C528" t="s">
        <v>813</v>
      </c>
      <c r="D528" t="s">
        <v>942</v>
      </c>
      <c r="E528" s="3">
        <v>39.450549450549403</v>
      </c>
      <c r="F528" s="3">
        <v>5.7</v>
      </c>
      <c r="G528" s="3">
        <v>0.42857142857142799</v>
      </c>
      <c r="H528" s="3">
        <v>0.44120879120879097</v>
      </c>
      <c r="I528" s="3">
        <v>3.4038461538461502</v>
      </c>
      <c r="J528" s="3">
        <v>3.1114285714285699</v>
      </c>
      <c r="K528" s="3">
        <v>0</v>
      </c>
      <c r="L528" s="3">
        <f>Table1[[#This Row],[Hours Qualified Activities Professional]]+Table1[[#This Row],[Hours Other Activity Staff]]</f>
        <v>3.1114285714285699</v>
      </c>
      <c r="M528" s="3">
        <f>Table1[[#This Row],[Total Hours Activity Staff]]/Table1[[#This Row],[MDS Census]]</f>
        <v>7.8869080779944339E-2</v>
      </c>
      <c r="N528" s="3">
        <v>5.42560439560439</v>
      </c>
      <c r="O528" s="3">
        <v>0</v>
      </c>
      <c r="P528" s="3">
        <f>Table1[[#This Row],[Hours Qualified Social Worker]]+Table1[[#This Row],[Hours Other Social Work Staff]]</f>
        <v>5.42560439560439</v>
      </c>
      <c r="Q528" s="3">
        <f>Table1[[#This Row],[Total Hours Social Work Staff Per Resident Per Day]]/Table1[[#This Row],[MDS Census]]</f>
        <v>0.13752924791086354</v>
      </c>
      <c r="R528" s="3"/>
      <c r="S528"/>
    </row>
    <row r="529" spans="1:19" x14ac:dyDescent="0.2">
      <c r="A529" t="s">
        <v>809</v>
      </c>
      <c r="B529" t="s">
        <v>935</v>
      </c>
      <c r="C529" t="s">
        <v>813</v>
      </c>
      <c r="D529" t="s">
        <v>943</v>
      </c>
      <c r="E529" s="3">
        <v>101.758241758241</v>
      </c>
      <c r="F529" s="3">
        <v>5.71428571428571</v>
      </c>
      <c r="G529" s="3">
        <v>0</v>
      </c>
      <c r="H529" s="3">
        <v>0</v>
      </c>
      <c r="I529" s="3">
        <v>0</v>
      </c>
      <c r="J529" s="3">
        <v>5.71428571428571</v>
      </c>
      <c r="K529" s="3">
        <v>0</v>
      </c>
      <c r="L529" s="3">
        <f>Table1[[#This Row],[Hours Qualified Activities Professional]]+Table1[[#This Row],[Hours Other Activity Staff]]</f>
        <v>5.71428571428571</v>
      </c>
      <c r="M529" s="3">
        <f>Table1[[#This Row],[Total Hours Activity Staff]]/Table1[[#This Row],[MDS Census]]</f>
        <v>5.6155507559395627E-2</v>
      </c>
      <c r="N529" s="3">
        <v>0</v>
      </c>
      <c r="O529" s="3">
        <v>4.5340659340659304</v>
      </c>
      <c r="P529" s="3">
        <f>Table1[[#This Row],[Hours Qualified Social Worker]]+Table1[[#This Row],[Hours Other Social Work Staff]]</f>
        <v>4.5340659340659304</v>
      </c>
      <c r="Q529" s="3">
        <f>Table1[[#This Row],[Total Hours Social Work Staff Per Resident Per Day]]/Table1[[#This Row],[MDS Census]]</f>
        <v>4.4557235421166602E-2</v>
      </c>
      <c r="R529" s="3"/>
      <c r="S529"/>
    </row>
    <row r="530" spans="1:19" x14ac:dyDescent="0.2">
      <c r="A530" t="s">
        <v>809</v>
      </c>
      <c r="B530" t="s">
        <v>935</v>
      </c>
      <c r="C530" t="s">
        <v>813</v>
      </c>
      <c r="D530" t="s">
        <v>944</v>
      </c>
      <c r="E530" s="3">
        <v>94.197802197802105</v>
      </c>
      <c r="F530" s="3">
        <v>5.71428571428571</v>
      </c>
      <c r="G530" s="3">
        <v>0.205164835164835</v>
      </c>
      <c r="H530" s="3">
        <v>0.39010989010989</v>
      </c>
      <c r="I530" s="3">
        <v>1.8076923076922999</v>
      </c>
      <c r="J530" s="3">
        <v>0</v>
      </c>
      <c r="K530" s="3">
        <v>11.011318681318601</v>
      </c>
      <c r="L530" s="3">
        <f>Table1[[#This Row],[Hours Qualified Activities Professional]]+Table1[[#This Row],[Hours Other Activity Staff]]</f>
        <v>11.011318681318601</v>
      </c>
      <c r="M530" s="3">
        <f>Table1[[#This Row],[Total Hours Activity Staff]]/Table1[[#This Row],[MDS Census]]</f>
        <v>0.11689570695286906</v>
      </c>
      <c r="N530" s="3">
        <v>0</v>
      </c>
      <c r="O530" s="3">
        <v>21.094505494505398</v>
      </c>
      <c r="P530" s="3">
        <f>Table1[[#This Row],[Hours Qualified Social Worker]]+Table1[[#This Row],[Hours Other Social Work Staff]]</f>
        <v>21.094505494505398</v>
      </c>
      <c r="Q530" s="3">
        <f>Table1[[#This Row],[Total Hours Social Work Staff Per Resident Per Day]]/Table1[[#This Row],[MDS Census]]</f>
        <v>0.2239384041063921</v>
      </c>
      <c r="R530" s="3"/>
      <c r="S530"/>
    </row>
    <row r="531" spans="1:19" x14ac:dyDescent="0.2">
      <c r="A531" t="s">
        <v>809</v>
      </c>
      <c r="B531" t="s">
        <v>935</v>
      </c>
      <c r="C531" t="s">
        <v>813</v>
      </c>
      <c r="D531" t="s">
        <v>945</v>
      </c>
      <c r="E531" s="3">
        <v>32.351648351648301</v>
      </c>
      <c r="F531" s="3">
        <v>0.52747252747252704</v>
      </c>
      <c r="G531" s="3">
        <v>0</v>
      </c>
      <c r="H531" s="3">
        <v>0</v>
      </c>
      <c r="I531" s="3">
        <v>5.0301098901098902</v>
      </c>
      <c r="J531" s="3">
        <v>0</v>
      </c>
      <c r="K531" s="3">
        <v>0</v>
      </c>
      <c r="L531" s="3">
        <f>Table1[[#This Row],[Hours Qualified Activities Professional]]+Table1[[#This Row],[Hours Other Activity Staff]]</f>
        <v>0</v>
      </c>
      <c r="M531" s="3">
        <f>Table1[[#This Row],[Total Hours Activity Staff]]/Table1[[#This Row],[MDS Census]]</f>
        <v>0</v>
      </c>
      <c r="N531" s="3">
        <v>5.71428571428571</v>
      </c>
      <c r="O531" s="3">
        <v>0</v>
      </c>
      <c r="P531" s="3">
        <f>Table1[[#This Row],[Hours Qualified Social Worker]]+Table1[[#This Row],[Hours Other Social Work Staff]]</f>
        <v>5.71428571428571</v>
      </c>
      <c r="Q531" s="3">
        <f>Table1[[#This Row],[Total Hours Social Work Staff Per Resident Per Day]]/Table1[[#This Row],[MDS Census]]</f>
        <v>0.17663043478260884</v>
      </c>
      <c r="R531" s="3"/>
      <c r="S531"/>
    </row>
    <row r="532" spans="1:19" x14ac:dyDescent="0.2">
      <c r="A532" t="s">
        <v>809</v>
      </c>
      <c r="B532" t="s">
        <v>935</v>
      </c>
      <c r="C532" t="s">
        <v>813</v>
      </c>
      <c r="D532" t="s">
        <v>946</v>
      </c>
      <c r="E532" s="3">
        <v>26.9780219780219</v>
      </c>
      <c r="F532" s="3">
        <v>5.71428571428571</v>
      </c>
      <c r="G532" s="3">
        <v>4.0329670329670303E-2</v>
      </c>
      <c r="H532" s="3">
        <v>0.29120879120879101</v>
      </c>
      <c r="I532" s="3">
        <v>0.70604395604395598</v>
      </c>
      <c r="J532" s="3">
        <v>5.5384615384615303</v>
      </c>
      <c r="K532" s="3">
        <v>5.3305494505494497</v>
      </c>
      <c r="L532" s="3">
        <f>Table1[[#This Row],[Hours Qualified Activities Professional]]+Table1[[#This Row],[Hours Other Activity Staff]]</f>
        <v>10.869010989010981</v>
      </c>
      <c r="M532" s="3">
        <f>Table1[[#This Row],[Total Hours Activity Staff]]/Table1[[#This Row],[MDS Census]]</f>
        <v>0.40288391038696625</v>
      </c>
      <c r="N532" s="3">
        <v>5.2747252747252702</v>
      </c>
      <c r="O532" s="3">
        <v>0</v>
      </c>
      <c r="P532" s="3">
        <f>Table1[[#This Row],[Hours Qualified Social Worker]]+Table1[[#This Row],[Hours Other Social Work Staff]]</f>
        <v>5.2747252747252702</v>
      </c>
      <c r="Q532" s="3">
        <f>Table1[[#This Row],[Total Hours Social Work Staff Per Resident Per Day]]/Table1[[#This Row],[MDS Census]]</f>
        <v>0.19551934826883952</v>
      </c>
      <c r="R532" s="3"/>
      <c r="S532"/>
    </row>
    <row r="533" spans="1:19" x14ac:dyDescent="0.2">
      <c r="A533" t="s">
        <v>809</v>
      </c>
      <c r="B533" t="s">
        <v>935</v>
      </c>
      <c r="C533" t="s">
        <v>813</v>
      </c>
      <c r="D533" t="s">
        <v>947</v>
      </c>
      <c r="E533" s="3">
        <v>20.307692307692299</v>
      </c>
      <c r="F533" s="3">
        <v>5.4505494505494498</v>
      </c>
      <c r="G533" s="3">
        <v>0</v>
      </c>
      <c r="H533" s="3">
        <v>0.42032967032967</v>
      </c>
      <c r="I533" s="3">
        <v>6.5631868131868103</v>
      </c>
      <c r="J533" s="3">
        <v>5.2747252747252702</v>
      </c>
      <c r="K533" s="3">
        <v>9.0035164835164796</v>
      </c>
      <c r="L533" s="3">
        <f>Table1[[#This Row],[Hours Qualified Activities Professional]]+Table1[[#This Row],[Hours Other Activity Staff]]</f>
        <v>14.27824175824175</v>
      </c>
      <c r="M533" s="3">
        <f>Table1[[#This Row],[Total Hours Activity Staff]]/Table1[[#This Row],[MDS Census]]</f>
        <v>0.703095238095238</v>
      </c>
      <c r="N533" s="3">
        <v>5.4505494505494498</v>
      </c>
      <c r="O533" s="3">
        <v>0</v>
      </c>
      <c r="P533" s="3">
        <f>Table1[[#This Row],[Hours Qualified Social Worker]]+Table1[[#This Row],[Hours Other Social Work Staff]]</f>
        <v>5.4505494505494498</v>
      </c>
      <c r="Q533" s="3">
        <f>Table1[[#This Row],[Total Hours Social Work Staff Per Resident Per Day]]/Table1[[#This Row],[MDS Census]]</f>
        <v>0.26839826839826847</v>
      </c>
      <c r="R533" s="3"/>
      <c r="S533"/>
    </row>
    <row r="534" spans="1:19" x14ac:dyDescent="0.2">
      <c r="A534" t="s">
        <v>809</v>
      </c>
      <c r="B534" t="s">
        <v>935</v>
      </c>
      <c r="C534" t="s">
        <v>813</v>
      </c>
      <c r="D534" t="s">
        <v>948</v>
      </c>
      <c r="E534" s="3">
        <v>38.450549450549403</v>
      </c>
      <c r="F534" s="3">
        <v>5.71428571428571</v>
      </c>
      <c r="G534" s="3">
        <v>0.17857142857142799</v>
      </c>
      <c r="H534" s="3">
        <v>0.35714285714285698</v>
      </c>
      <c r="I534" s="3">
        <v>0.32087912087912002</v>
      </c>
      <c r="J534" s="3">
        <v>16.0248351648351</v>
      </c>
      <c r="K534" s="3">
        <v>0</v>
      </c>
      <c r="L534" s="3">
        <f>Table1[[#This Row],[Hours Qualified Activities Professional]]+Table1[[#This Row],[Hours Other Activity Staff]]</f>
        <v>16.0248351648351</v>
      </c>
      <c r="M534" s="3">
        <f>Table1[[#This Row],[Total Hours Activity Staff]]/Table1[[#This Row],[MDS Census]]</f>
        <v>0.41676478993998167</v>
      </c>
      <c r="N534" s="3">
        <v>4.5714285714285703</v>
      </c>
      <c r="O534" s="3">
        <v>0</v>
      </c>
      <c r="P534" s="3">
        <f>Table1[[#This Row],[Hours Qualified Social Worker]]+Table1[[#This Row],[Hours Other Social Work Staff]]</f>
        <v>4.5714285714285703</v>
      </c>
      <c r="Q534" s="3">
        <f>Table1[[#This Row],[Total Hours Social Work Staff Per Resident Per Day]]/Table1[[#This Row],[MDS Census]]</f>
        <v>0.11889111174621332</v>
      </c>
      <c r="R534" s="3"/>
      <c r="S534"/>
    </row>
    <row r="535" spans="1:19" x14ac:dyDescent="0.2">
      <c r="A535" t="s">
        <v>809</v>
      </c>
      <c r="B535" t="s">
        <v>950</v>
      </c>
      <c r="C535" t="s">
        <v>839</v>
      </c>
      <c r="D535" t="s">
        <v>949</v>
      </c>
      <c r="E535" s="3">
        <v>64.725274725274701</v>
      </c>
      <c r="F535" s="3">
        <v>50.1690109890109</v>
      </c>
      <c r="G535" s="3">
        <v>0.164835164835164</v>
      </c>
      <c r="H535" s="3">
        <v>0</v>
      </c>
      <c r="I535" s="3">
        <v>7.42</v>
      </c>
      <c r="J535" s="3">
        <v>5.3429670329670298</v>
      </c>
      <c r="K535" s="3">
        <v>6.3680219780219698</v>
      </c>
      <c r="L535" s="3">
        <f>Table1[[#This Row],[Hours Qualified Activities Professional]]+Table1[[#This Row],[Hours Other Activity Staff]]</f>
        <v>11.710989010989</v>
      </c>
      <c r="M535" s="3">
        <f>Table1[[#This Row],[Total Hours Activity Staff]]/Table1[[#This Row],[MDS Census]]</f>
        <v>0.18093378607809837</v>
      </c>
      <c r="N535" s="3">
        <v>0</v>
      </c>
      <c r="O535" s="3">
        <v>5.2770329670329597</v>
      </c>
      <c r="P535" s="3">
        <f>Table1[[#This Row],[Hours Qualified Social Worker]]+Table1[[#This Row],[Hours Other Social Work Staff]]</f>
        <v>5.2770329670329597</v>
      </c>
      <c r="Q535" s="3">
        <f>Table1[[#This Row],[Total Hours Social Work Staff Per Resident Per Day]]/Table1[[#This Row],[MDS Census]]</f>
        <v>8.1529711375212144E-2</v>
      </c>
      <c r="R535" s="3"/>
      <c r="S535"/>
    </row>
    <row r="536" spans="1:19" x14ac:dyDescent="0.2">
      <c r="A536" t="s">
        <v>809</v>
      </c>
      <c r="B536" t="s">
        <v>952</v>
      </c>
      <c r="C536" t="s">
        <v>861</v>
      </c>
      <c r="D536" t="s">
        <v>951</v>
      </c>
      <c r="E536" s="3">
        <v>48.362637362637301</v>
      </c>
      <c r="F536" s="3">
        <v>5.1868131868131799</v>
      </c>
      <c r="G536" s="3">
        <v>0</v>
      </c>
      <c r="H536" s="3">
        <v>0</v>
      </c>
      <c r="I536" s="3">
        <v>0</v>
      </c>
      <c r="J536" s="3">
        <v>0</v>
      </c>
      <c r="K536" s="3">
        <v>56.956043956043899</v>
      </c>
      <c r="L536" s="3">
        <f>Table1[[#This Row],[Hours Qualified Activities Professional]]+Table1[[#This Row],[Hours Other Activity Staff]]</f>
        <v>56.956043956043899</v>
      </c>
      <c r="M536" s="3">
        <f>Table1[[#This Row],[Total Hours Activity Staff]]/Table1[[#This Row],[MDS Census]]</f>
        <v>1.1776868893433314</v>
      </c>
      <c r="N536" s="3">
        <v>10.593406593406501</v>
      </c>
      <c r="O536" s="3">
        <v>0</v>
      </c>
      <c r="P536" s="3">
        <f>Table1[[#This Row],[Hours Qualified Social Worker]]+Table1[[#This Row],[Hours Other Social Work Staff]]</f>
        <v>10.593406593406501</v>
      </c>
      <c r="Q536" s="3">
        <f>Table1[[#This Row],[Total Hours Social Work Staff Per Resident Per Day]]/Table1[[#This Row],[MDS Census]]</f>
        <v>0.21904112701658551</v>
      </c>
      <c r="R536" s="3"/>
      <c r="S536"/>
    </row>
    <row r="537" spans="1:19" x14ac:dyDescent="0.2">
      <c r="A537" t="s">
        <v>809</v>
      </c>
      <c r="B537" t="s">
        <v>954</v>
      </c>
      <c r="C537" t="s">
        <v>872</v>
      </c>
      <c r="D537" t="s">
        <v>953</v>
      </c>
      <c r="E537" s="3">
        <v>48.428571428571402</v>
      </c>
      <c r="F537" s="3">
        <v>5.71428571428571</v>
      </c>
      <c r="G537" s="3">
        <v>0.659340659340659</v>
      </c>
      <c r="H537" s="3">
        <v>0.26373626373626302</v>
      </c>
      <c r="I537" s="3">
        <v>0.91208791208791196</v>
      </c>
      <c r="J537" s="3">
        <v>4.7517582417582398</v>
      </c>
      <c r="K537" s="3">
        <v>4.9232967032966997</v>
      </c>
      <c r="L537" s="3">
        <f>Table1[[#This Row],[Hours Qualified Activities Professional]]+Table1[[#This Row],[Hours Other Activity Staff]]</f>
        <v>9.6750549450549386</v>
      </c>
      <c r="M537" s="3">
        <f>Table1[[#This Row],[Total Hours Activity Staff]]/Table1[[#This Row],[MDS Census]]</f>
        <v>0.19977989562060355</v>
      </c>
      <c r="N537" s="3">
        <v>4.6879120879120801</v>
      </c>
      <c r="O537" s="3">
        <v>0</v>
      </c>
      <c r="P537" s="3">
        <f>Table1[[#This Row],[Hours Qualified Social Worker]]+Table1[[#This Row],[Hours Other Social Work Staff]]</f>
        <v>4.6879120879120801</v>
      </c>
      <c r="Q537" s="3">
        <f>Table1[[#This Row],[Total Hours Social Work Staff Per Resident Per Day]]/Table1[[#This Row],[MDS Census]]</f>
        <v>9.6800544588155096E-2</v>
      </c>
      <c r="R537" s="3"/>
      <c r="S537"/>
    </row>
    <row r="538" spans="1:19" x14ac:dyDescent="0.2">
      <c r="A538" t="s">
        <v>809</v>
      </c>
      <c r="B538" t="s">
        <v>956</v>
      </c>
      <c r="C538" t="s">
        <v>816</v>
      </c>
      <c r="D538" t="s">
        <v>955</v>
      </c>
      <c r="E538" s="3">
        <v>64.109890109890102</v>
      </c>
      <c r="F538" s="3">
        <v>5.71428571428571</v>
      </c>
      <c r="G538" s="3">
        <v>0.13516483516483499</v>
      </c>
      <c r="H538" s="3">
        <v>0.38274725274725202</v>
      </c>
      <c r="I538" s="3">
        <v>2.09340659340659</v>
      </c>
      <c r="J538" s="3">
        <v>4.58010989010989</v>
      </c>
      <c r="K538" s="3">
        <v>5.4274725274725197</v>
      </c>
      <c r="L538" s="3">
        <f>Table1[[#This Row],[Hours Qualified Activities Professional]]+Table1[[#This Row],[Hours Other Activity Staff]]</f>
        <v>10.007582417582409</v>
      </c>
      <c r="M538" s="3">
        <f>Table1[[#This Row],[Total Hours Activity Staff]]/Table1[[#This Row],[MDS Census]]</f>
        <v>0.15610044566335265</v>
      </c>
      <c r="N538" s="3">
        <v>1.3761538461538401</v>
      </c>
      <c r="O538" s="3">
        <v>0</v>
      </c>
      <c r="P538" s="3">
        <f>Table1[[#This Row],[Hours Qualified Social Worker]]+Table1[[#This Row],[Hours Other Social Work Staff]]</f>
        <v>1.3761538461538401</v>
      </c>
      <c r="Q538" s="3">
        <f>Table1[[#This Row],[Total Hours Social Work Staff Per Resident Per Day]]/Table1[[#This Row],[MDS Census]]</f>
        <v>2.1465546794651947E-2</v>
      </c>
      <c r="R538" s="3"/>
      <c r="S538"/>
    </row>
    <row r="539" spans="1:19" x14ac:dyDescent="0.2">
      <c r="A539" t="s">
        <v>809</v>
      </c>
      <c r="B539" t="s">
        <v>956</v>
      </c>
      <c r="C539" t="s">
        <v>816</v>
      </c>
      <c r="D539" t="s">
        <v>957</v>
      </c>
      <c r="E539" s="3">
        <v>93.527472527472497</v>
      </c>
      <c r="F539" s="3">
        <v>43.943956043956</v>
      </c>
      <c r="G539" s="3">
        <v>0.52747252747252704</v>
      </c>
      <c r="H539" s="3">
        <v>0.439560439560439</v>
      </c>
      <c r="I539" s="3">
        <v>2.0494505494505399</v>
      </c>
      <c r="J539" s="3">
        <v>5.3902197802197804</v>
      </c>
      <c r="K539" s="3">
        <v>4.7370329670329596</v>
      </c>
      <c r="L539" s="3">
        <f>Table1[[#This Row],[Hours Qualified Activities Professional]]+Table1[[#This Row],[Hours Other Activity Staff]]</f>
        <v>10.12725274725274</v>
      </c>
      <c r="M539" s="3">
        <f>Table1[[#This Row],[Total Hours Activity Staff]]/Table1[[#This Row],[MDS Census]]</f>
        <v>0.1082810480554576</v>
      </c>
      <c r="N539" s="3">
        <v>4.2597802197802102</v>
      </c>
      <c r="O539" s="3">
        <v>0.46043956043956002</v>
      </c>
      <c r="P539" s="3">
        <f>Table1[[#This Row],[Hours Qualified Social Worker]]+Table1[[#This Row],[Hours Other Social Work Staff]]</f>
        <v>4.7202197802197698</v>
      </c>
      <c r="Q539" s="3">
        <f>Table1[[#This Row],[Total Hours Social Work Staff Per Resident Per Day]]/Table1[[#This Row],[MDS Census]]</f>
        <v>5.0468805075784183E-2</v>
      </c>
      <c r="R539" s="3"/>
      <c r="S539"/>
    </row>
    <row r="540" spans="1:19" x14ac:dyDescent="0.2">
      <c r="A540" t="s">
        <v>809</v>
      </c>
      <c r="B540" t="s">
        <v>959</v>
      </c>
      <c r="C540" t="s">
        <v>813</v>
      </c>
      <c r="D540" t="s">
        <v>958</v>
      </c>
      <c r="E540" s="3">
        <v>47.560439560439498</v>
      </c>
      <c r="F540" s="3">
        <v>5.3626373626373596</v>
      </c>
      <c r="G540" s="3">
        <v>0</v>
      </c>
      <c r="H540" s="3">
        <v>0</v>
      </c>
      <c r="I540" s="3">
        <v>0</v>
      </c>
      <c r="J540" s="3">
        <v>5.7190109890109797</v>
      </c>
      <c r="K540" s="3">
        <v>0</v>
      </c>
      <c r="L540" s="3">
        <f>Table1[[#This Row],[Hours Qualified Activities Professional]]+Table1[[#This Row],[Hours Other Activity Staff]]</f>
        <v>5.7190109890109797</v>
      </c>
      <c r="M540" s="3">
        <f>Table1[[#This Row],[Total Hours Activity Staff]]/Table1[[#This Row],[MDS Census]]</f>
        <v>0.12024722735674673</v>
      </c>
      <c r="N540" s="3">
        <v>12.292087912087901</v>
      </c>
      <c r="O540" s="3">
        <v>0</v>
      </c>
      <c r="P540" s="3">
        <f>Table1[[#This Row],[Hours Qualified Social Worker]]+Table1[[#This Row],[Hours Other Social Work Staff]]</f>
        <v>12.292087912087901</v>
      </c>
      <c r="Q540" s="3">
        <f>Table1[[#This Row],[Total Hours Social Work Staff Per Resident Per Day]]/Table1[[#This Row],[MDS Census]]</f>
        <v>0.25845194085027734</v>
      </c>
      <c r="R540" s="3"/>
      <c r="S540"/>
    </row>
    <row r="541" spans="1:19" x14ac:dyDescent="0.2">
      <c r="A541" t="s">
        <v>809</v>
      </c>
      <c r="B541" t="s">
        <v>959</v>
      </c>
      <c r="C541" t="s">
        <v>813</v>
      </c>
      <c r="D541" t="s">
        <v>960</v>
      </c>
      <c r="E541" s="3">
        <v>76.725274725274701</v>
      </c>
      <c r="F541" s="3">
        <v>5.9010989010988997</v>
      </c>
      <c r="G541" s="3">
        <v>0</v>
      </c>
      <c r="H541" s="3">
        <v>0.45054945054945</v>
      </c>
      <c r="I541" s="3">
        <v>0</v>
      </c>
      <c r="J541" s="3">
        <v>5.18956043956043</v>
      </c>
      <c r="K541" s="3">
        <v>9.2912087912087902</v>
      </c>
      <c r="L541" s="3">
        <f>Table1[[#This Row],[Hours Qualified Activities Professional]]+Table1[[#This Row],[Hours Other Activity Staff]]</f>
        <v>14.480769230769219</v>
      </c>
      <c r="M541" s="3">
        <f>Table1[[#This Row],[Total Hours Activity Staff]]/Table1[[#This Row],[MDS Census]]</f>
        <v>0.18873531939272406</v>
      </c>
      <c r="N541" s="3">
        <v>5.5851648351648304</v>
      </c>
      <c r="O541" s="3">
        <v>2.5247252747252702</v>
      </c>
      <c r="P541" s="3">
        <f>Table1[[#This Row],[Hours Qualified Social Worker]]+Table1[[#This Row],[Hours Other Social Work Staff]]</f>
        <v>8.1098901098901006</v>
      </c>
      <c r="Q541" s="3">
        <f>Table1[[#This Row],[Total Hours Social Work Staff Per Resident Per Day]]/Table1[[#This Row],[MDS Census]]</f>
        <v>0.10570037238613569</v>
      </c>
      <c r="R541" s="3"/>
      <c r="S541"/>
    </row>
    <row r="542" spans="1:19" x14ac:dyDescent="0.2">
      <c r="A542" t="s">
        <v>809</v>
      </c>
      <c r="B542" t="s">
        <v>962</v>
      </c>
      <c r="C542" t="s">
        <v>813</v>
      </c>
      <c r="D542" t="s">
        <v>961</v>
      </c>
      <c r="E542" s="3">
        <v>60.560439560439498</v>
      </c>
      <c r="F542" s="3">
        <v>12.208791208791199</v>
      </c>
      <c r="G542" s="3">
        <v>0</v>
      </c>
      <c r="H542" s="3">
        <v>0</v>
      </c>
      <c r="I542" s="3">
        <v>0</v>
      </c>
      <c r="J542" s="3">
        <v>0</v>
      </c>
      <c r="K542" s="3">
        <v>18.1703296703296</v>
      </c>
      <c r="L542" s="3">
        <f>Table1[[#This Row],[Hours Qualified Activities Professional]]+Table1[[#This Row],[Hours Other Activity Staff]]</f>
        <v>18.1703296703296</v>
      </c>
      <c r="M542" s="3">
        <f>Table1[[#This Row],[Total Hours Activity Staff]]/Table1[[#This Row],[MDS Census]]</f>
        <v>0.30003629105425428</v>
      </c>
      <c r="N542" s="3">
        <v>0</v>
      </c>
      <c r="O542" s="3">
        <v>7.9</v>
      </c>
      <c r="P542" s="3">
        <f>Table1[[#This Row],[Hours Qualified Social Worker]]+Table1[[#This Row],[Hours Other Social Work Staff]]</f>
        <v>7.9</v>
      </c>
      <c r="Q542" s="3">
        <f>Table1[[#This Row],[Total Hours Social Work Staff Per Resident Per Day]]/Table1[[#This Row],[MDS Census]]</f>
        <v>0.13044819452005094</v>
      </c>
      <c r="R542" s="3"/>
      <c r="S542"/>
    </row>
    <row r="543" spans="1:19" x14ac:dyDescent="0.2">
      <c r="A543" t="s">
        <v>809</v>
      </c>
      <c r="B543" t="s">
        <v>964</v>
      </c>
      <c r="C543" t="s">
        <v>813</v>
      </c>
      <c r="D543" t="s">
        <v>963</v>
      </c>
      <c r="E543" s="3">
        <v>45.186813186813097</v>
      </c>
      <c r="F543" s="3">
        <v>4.9230769230769198</v>
      </c>
      <c r="G543" s="3">
        <v>2.19780219780219E-2</v>
      </c>
      <c r="H543" s="3">
        <v>0</v>
      </c>
      <c r="I543" s="3">
        <v>3.5164835164835102</v>
      </c>
      <c r="J543" s="3">
        <v>4.5714285714285703</v>
      </c>
      <c r="K543" s="3">
        <v>1.72967032967032</v>
      </c>
      <c r="L543" s="3">
        <f>Table1[[#This Row],[Hours Qualified Activities Professional]]+Table1[[#This Row],[Hours Other Activity Staff]]</f>
        <v>6.3010989010988903</v>
      </c>
      <c r="M543" s="3">
        <f>Table1[[#This Row],[Total Hours Activity Staff]]/Table1[[#This Row],[MDS Census]]</f>
        <v>0.13944552529182883</v>
      </c>
      <c r="N543" s="3">
        <v>3.6945054945054898</v>
      </c>
      <c r="O543" s="3">
        <v>0</v>
      </c>
      <c r="P543" s="3">
        <f>Table1[[#This Row],[Hours Qualified Social Worker]]+Table1[[#This Row],[Hours Other Social Work Staff]]</f>
        <v>3.6945054945054898</v>
      </c>
      <c r="Q543" s="3">
        <f>Table1[[#This Row],[Total Hours Social Work Staff Per Resident Per Day]]/Table1[[#This Row],[MDS Census]]</f>
        <v>8.1760700389105115E-2</v>
      </c>
      <c r="R543" s="3"/>
      <c r="S543"/>
    </row>
    <row r="544" spans="1:19" x14ac:dyDescent="0.2">
      <c r="A544" t="s">
        <v>809</v>
      </c>
      <c r="B544" t="s">
        <v>964</v>
      </c>
      <c r="C544" t="s">
        <v>813</v>
      </c>
      <c r="D544" t="s">
        <v>965</v>
      </c>
      <c r="E544" s="3">
        <v>54.703296703296701</v>
      </c>
      <c r="F544" s="3">
        <v>5.5384615384615303</v>
      </c>
      <c r="G544" s="3">
        <v>0.26373626373626302</v>
      </c>
      <c r="H544" s="3">
        <v>0.64384615384615296</v>
      </c>
      <c r="I544" s="3">
        <v>4.2582417582417502</v>
      </c>
      <c r="J544" s="3">
        <v>5.4286813186813099</v>
      </c>
      <c r="K544" s="3">
        <v>0</v>
      </c>
      <c r="L544" s="3">
        <f>Table1[[#This Row],[Hours Qualified Activities Professional]]+Table1[[#This Row],[Hours Other Activity Staff]]</f>
        <v>5.4286813186813099</v>
      </c>
      <c r="M544" s="3">
        <f>Table1[[#This Row],[Total Hours Activity Staff]]/Table1[[#This Row],[MDS Census]]</f>
        <v>9.9238650060265013E-2</v>
      </c>
      <c r="N544" s="3">
        <v>5.1868131868131799</v>
      </c>
      <c r="O544" s="3">
        <v>0</v>
      </c>
      <c r="P544" s="3">
        <f>Table1[[#This Row],[Hours Qualified Social Worker]]+Table1[[#This Row],[Hours Other Social Work Staff]]</f>
        <v>5.1868131868131799</v>
      </c>
      <c r="Q544" s="3">
        <f>Table1[[#This Row],[Total Hours Social Work Staff Per Resident Per Day]]/Table1[[#This Row],[MDS Census]]</f>
        <v>9.4817195660907877E-2</v>
      </c>
      <c r="R544" s="3"/>
      <c r="S544"/>
    </row>
    <row r="545" spans="1:19" x14ac:dyDescent="0.2">
      <c r="A545" t="s">
        <v>809</v>
      </c>
      <c r="B545" t="s">
        <v>967</v>
      </c>
      <c r="C545" t="s">
        <v>813</v>
      </c>
      <c r="D545" t="s">
        <v>966</v>
      </c>
      <c r="E545" s="3">
        <v>36.252747252747199</v>
      </c>
      <c r="F545" s="3">
        <v>1.2967032967032901</v>
      </c>
      <c r="G545" s="3">
        <v>3.1171428571428499</v>
      </c>
      <c r="H545" s="3">
        <v>0.18681318681318601</v>
      </c>
      <c r="I545" s="3">
        <v>0.56263736263736197</v>
      </c>
      <c r="J545" s="3">
        <v>0</v>
      </c>
      <c r="K545" s="3">
        <v>8.0989010989010897</v>
      </c>
      <c r="L545" s="3">
        <f>Table1[[#This Row],[Hours Qualified Activities Professional]]+Table1[[#This Row],[Hours Other Activity Staff]]</f>
        <v>8.0989010989010897</v>
      </c>
      <c r="M545" s="3">
        <f>Table1[[#This Row],[Total Hours Activity Staff]]/Table1[[#This Row],[MDS Census]]</f>
        <v>0.22340103061533806</v>
      </c>
      <c r="N545" s="3">
        <v>0</v>
      </c>
      <c r="O545" s="3">
        <v>0</v>
      </c>
      <c r="P545" s="3">
        <f>Table1[[#This Row],[Hours Qualified Social Worker]]+Table1[[#This Row],[Hours Other Social Work Staff]]</f>
        <v>0</v>
      </c>
      <c r="Q545" s="3">
        <f>Table1[[#This Row],[Total Hours Social Work Staff Per Resident Per Day]]/Table1[[#This Row],[MDS Census]]</f>
        <v>0</v>
      </c>
      <c r="R545" s="3"/>
      <c r="S545"/>
    </row>
    <row r="546" spans="1:19" x14ac:dyDescent="0.2">
      <c r="A546" t="s">
        <v>809</v>
      </c>
      <c r="B546" t="s">
        <v>967</v>
      </c>
      <c r="C546" t="s">
        <v>813</v>
      </c>
      <c r="D546" t="s">
        <v>968</v>
      </c>
      <c r="E546" s="3">
        <v>37.384615384615302</v>
      </c>
      <c r="F546" s="3">
        <v>5.6263736263736197</v>
      </c>
      <c r="G546" s="3">
        <v>0.37362637362637302</v>
      </c>
      <c r="H546" s="3">
        <v>0.18406593406593399</v>
      </c>
      <c r="I546" s="3">
        <v>1.2527472527472501</v>
      </c>
      <c r="J546" s="3">
        <v>5.69780219780219</v>
      </c>
      <c r="K546" s="3">
        <v>7.1346153846153797</v>
      </c>
      <c r="L546" s="3">
        <f>Table1[[#This Row],[Hours Qualified Activities Professional]]+Table1[[#This Row],[Hours Other Activity Staff]]</f>
        <v>12.83241758241757</v>
      </c>
      <c r="M546" s="3">
        <f>Table1[[#This Row],[Total Hours Activity Staff]]/Table1[[#This Row],[MDS Census]]</f>
        <v>0.3432539682539687</v>
      </c>
      <c r="N546" s="3">
        <v>5.3846153846153797</v>
      </c>
      <c r="O546" s="3">
        <v>0</v>
      </c>
      <c r="P546" s="3">
        <f>Table1[[#This Row],[Hours Qualified Social Worker]]+Table1[[#This Row],[Hours Other Social Work Staff]]</f>
        <v>5.3846153846153797</v>
      </c>
      <c r="Q546" s="3">
        <f>Table1[[#This Row],[Total Hours Social Work Staff Per Resident Per Day]]/Table1[[#This Row],[MDS Census]]</f>
        <v>0.14403292181069977</v>
      </c>
      <c r="R546" s="3"/>
      <c r="S546"/>
    </row>
    <row r="547" spans="1:19" x14ac:dyDescent="0.2">
      <c r="A547" t="s">
        <v>809</v>
      </c>
      <c r="B547" t="s">
        <v>970</v>
      </c>
      <c r="C547" t="s">
        <v>861</v>
      </c>
      <c r="D547" t="s">
        <v>969</v>
      </c>
      <c r="E547" s="3">
        <v>114.07692307692299</v>
      </c>
      <c r="F547" s="3">
        <v>5.71428571428571</v>
      </c>
      <c r="G547" s="3">
        <v>0</v>
      </c>
      <c r="H547" s="3">
        <v>9.0659340659340601E-2</v>
      </c>
      <c r="I547" s="3">
        <v>3.5659340659340599</v>
      </c>
      <c r="J547" s="3">
        <v>5.71428571428571</v>
      </c>
      <c r="K547" s="3">
        <v>16.780219780219699</v>
      </c>
      <c r="L547" s="3">
        <f>Table1[[#This Row],[Hours Qualified Activities Professional]]+Table1[[#This Row],[Hours Other Activity Staff]]</f>
        <v>22.494505494505411</v>
      </c>
      <c r="M547" s="3">
        <f>Table1[[#This Row],[Total Hours Activity Staff]]/Table1[[#This Row],[MDS Census]]</f>
        <v>0.19718716886619728</v>
      </c>
      <c r="N547" s="3">
        <v>10.8241758241758</v>
      </c>
      <c r="O547" s="3">
        <v>0</v>
      </c>
      <c r="P547" s="3">
        <f>Table1[[#This Row],[Hours Qualified Social Worker]]+Table1[[#This Row],[Hours Other Social Work Staff]]</f>
        <v>10.8241758241758</v>
      </c>
      <c r="Q547" s="3">
        <f>Table1[[#This Row],[Total Hours Social Work Staff Per Resident Per Day]]/Table1[[#This Row],[MDS Census]]</f>
        <v>9.4884885849147338E-2</v>
      </c>
      <c r="R547" s="3"/>
      <c r="S547"/>
    </row>
    <row r="548" spans="1:19" x14ac:dyDescent="0.2">
      <c r="A548" t="s">
        <v>809</v>
      </c>
      <c r="B548" t="s">
        <v>970</v>
      </c>
      <c r="C548" t="s">
        <v>861</v>
      </c>
      <c r="D548" t="s">
        <v>971</v>
      </c>
      <c r="E548" s="3">
        <v>148.60439560439499</v>
      </c>
      <c r="F548" s="3">
        <v>65.864065934065906</v>
      </c>
      <c r="G548" s="3">
        <v>1.6703296703296699</v>
      </c>
      <c r="H548" s="3">
        <v>0.64978021978021905</v>
      </c>
      <c r="I548" s="3">
        <v>3.1593406593406499</v>
      </c>
      <c r="J548" s="3">
        <v>0</v>
      </c>
      <c r="K548" s="3">
        <v>24.374285714285701</v>
      </c>
      <c r="L548" s="3">
        <f>Table1[[#This Row],[Hours Qualified Activities Professional]]+Table1[[#This Row],[Hours Other Activity Staff]]</f>
        <v>24.374285714285701</v>
      </c>
      <c r="M548" s="3">
        <f>Table1[[#This Row],[Total Hours Activity Staff]]/Table1[[#This Row],[MDS Census]]</f>
        <v>0.16402129704947185</v>
      </c>
      <c r="N548" s="3">
        <v>0</v>
      </c>
      <c r="O548" s="3">
        <v>5.94780219780219</v>
      </c>
      <c r="P548" s="3">
        <f>Table1[[#This Row],[Hours Qualified Social Worker]]+Table1[[#This Row],[Hours Other Social Work Staff]]</f>
        <v>5.94780219780219</v>
      </c>
      <c r="Q548" s="3">
        <f>Table1[[#This Row],[Total Hours Social Work Staff Per Resident Per Day]]/Table1[[#This Row],[MDS Census]]</f>
        <v>4.0024402869185946E-2</v>
      </c>
      <c r="R548" s="3"/>
      <c r="S548"/>
    </row>
    <row r="549" spans="1:19" x14ac:dyDescent="0.2">
      <c r="A549" t="s">
        <v>809</v>
      </c>
      <c r="B549" t="s">
        <v>970</v>
      </c>
      <c r="C549" t="s">
        <v>861</v>
      </c>
      <c r="D549" t="s">
        <v>972</v>
      </c>
      <c r="E549" s="3">
        <v>29.032967032967001</v>
      </c>
      <c r="F549" s="3">
        <v>16.434395604395601</v>
      </c>
      <c r="G549" s="3">
        <v>0.13186813186813101</v>
      </c>
      <c r="H549" s="3">
        <v>0.28296703296703202</v>
      </c>
      <c r="I549" s="3">
        <v>0</v>
      </c>
      <c r="J549" s="3">
        <v>3.6703296703296702</v>
      </c>
      <c r="K549" s="3">
        <v>4.0851648351648304</v>
      </c>
      <c r="L549" s="3">
        <f>Table1[[#This Row],[Hours Qualified Activities Professional]]+Table1[[#This Row],[Hours Other Activity Staff]]</f>
        <v>7.7554945054945001</v>
      </c>
      <c r="M549" s="3">
        <f>Table1[[#This Row],[Total Hours Activity Staff]]/Table1[[#This Row],[MDS Census]]</f>
        <v>0.26712717638152927</v>
      </c>
      <c r="N549" s="3">
        <v>9.3406593406593394E-2</v>
      </c>
      <c r="O549" s="3">
        <v>6.3351648351648304</v>
      </c>
      <c r="P549" s="3">
        <f>Table1[[#This Row],[Hours Qualified Social Worker]]+Table1[[#This Row],[Hours Other Social Work Staff]]</f>
        <v>6.4285714285714235</v>
      </c>
      <c r="Q549" s="3">
        <f>Table1[[#This Row],[Total Hours Social Work Staff Per Resident Per Day]]/Table1[[#This Row],[MDS Census]]</f>
        <v>0.22142316426949288</v>
      </c>
      <c r="R549" s="3"/>
      <c r="S549"/>
    </row>
    <row r="550" spans="1:19" x14ac:dyDescent="0.2">
      <c r="A550" t="s">
        <v>809</v>
      </c>
      <c r="B550" t="s">
        <v>970</v>
      </c>
      <c r="C550" t="s">
        <v>861</v>
      </c>
      <c r="D550" t="s">
        <v>973</v>
      </c>
      <c r="E550" s="3">
        <v>97.010989010988993</v>
      </c>
      <c r="F550" s="3">
        <v>5.71428571428571</v>
      </c>
      <c r="G550" s="3">
        <v>0.26373626373626302</v>
      </c>
      <c r="H550" s="3">
        <v>0.12637362637362601</v>
      </c>
      <c r="I550" s="3">
        <v>5.71428571428571</v>
      </c>
      <c r="J550" s="3">
        <v>0</v>
      </c>
      <c r="K550" s="3">
        <v>6.2783516483516397</v>
      </c>
      <c r="L550" s="3">
        <f>Table1[[#This Row],[Hours Qualified Activities Professional]]+Table1[[#This Row],[Hours Other Activity Staff]]</f>
        <v>6.2783516483516397</v>
      </c>
      <c r="M550" s="3">
        <f>Table1[[#This Row],[Total Hours Activity Staff]]/Table1[[#This Row],[MDS Census]]</f>
        <v>6.4717942908926074E-2</v>
      </c>
      <c r="N550" s="3">
        <v>0</v>
      </c>
      <c r="O550" s="3">
        <v>22.2620879120879</v>
      </c>
      <c r="P550" s="3">
        <f>Table1[[#This Row],[Hours Qualified Social Worker]]+Table1[[#This Row],[Hours Other Social Work Staff]]</f>
        <v>22.2620879120879</v>
      </c>
      <c r="Q550" s="3">
        <f>Table1[[#This Row],[Total Hours Social Work Staff Per Resident Per Day]]/Table1[[#This Row],[MDS Census]]</f>
        <v>0.22948006343452643</v>
      </c>
      <c r="R550" s="3"/>
      <c r="S550"/>
    </row>
    <row r="551" spans="1:19" x14ac:dyDescent="0.2">
      <c r="A551" t="s">
        <v>809</v>
      </c>
      <c r="B551" t="s">
        <v>970</v>
      </c>
      <c r="C551" t="s">
        <v>861</v>
      </c>
      <c r="D551" t="s">
        <v>974</v>
      </c>
      <c r="E551" s="3">
        <v>78.494505494505404</v>
      </c>
      <c r="F551" s="3">
        <v>5.71428571428571</v>
      </c>
      <c r="G551" s="3">
        <v>0.15384615384615299</v>
      </c>
      <c r="H551" s="3">
        <v>0.359890109890109</v>
      </c>
      <c r="I551" s="3">
        <v>0.82</v>
      </c>
      <c r="J551" s="3">
        <v>5.71428571428571</v>
      </c>
      <c r="K551" s="3">
        <v>4.4953846153846104</v>
      </c>
      <c r="L551" s="3">
        <f>Table1[[#This Row],[Hours Qualified Activities Professional]]+Table1[[#This Row],[Hours Other Activity Staff]]</f>
        <v>10.20967032967032</v>
      </c>
      <c r="M551" s="3">
        <f>Table1[[#This Row],[Total Hours Activity Staff]]/Table1[[#This Row],[MDS Census]]</f>
        <v>0.13006859862802747</v>
      </c>
      <c r="N551" s="3">
        <v>0</v>
      </c>
      <c r="O551" s="3">
        <v>16.4282417582417</v>
      </c>
      <c r="P551" s="3">
        <f>Table1[[#This Row],[Hours Qualified Social Worker]]+Table1[[#This Row],[Hours Other Social Work Staff]]</f>
        <v>16.4282417582417</v>
      </c>
      <c r="Q551" s="3">
        <f>Table1[[#This Row],[Total Hours Social Work Staff Per Resident Per Day]]/Table1[[#This Row],[MDS Census]]</f>
        <v>0.20929161416771616</v>
      </c>
      <c r="R551" s="3"/>
      <c r="S551"/>
    </row>
    <row r="552" spans="1:19" x14ac:dyDescent="0.2">
      <c r="A552" t="s">
        <v>809</v>
      </c>
      <c r="B552" t="s">
        <v>970</v>
      </c>
      <c r="C552" t="s">
        <v>861</v>
      </c>
      <c r="D552" t="s">
        <v>975</v>
      </c>
      <c r="E552" s="3">
        <v>243.75824175824101</v>
      </c>
      <c r="F552" s="3">
        <v>171.08241758241701</v>
      </c>
      <c r="G552" s="3">
        <v>0.85164835164835095</v>
      </c>
      <c r="H552" s="3">
        <v>1.95604395604395</v>
      </c>
      <c r="I552" s="3">
        <v>2.3543956043956</v>
      </c>
      <c r="J552" s="3">
        <v>6.1318681318681296</v>
      </c>
      <c r="K552" s="3">
        <v>27.200549450549399</v>
      </c>
      <c r="L552" s="3">
        <f>Table1[[#This Row],[Hours Qualified Activities Professional]]+Table1[[#This Row],[Hours Other Activity Staff]]</f>
        <v>33.332417582417527</v>
      </c>
      <c r="M552" s="3">
        <f>Table1[[#This Row],[Total Hours Activity Staff]]/Table1[[#This Row],[MDS Census]]</f>
        <v>0.13674375619871987</v>
      </c>
      <c r="N552" s="3">
        <v>6.6456043956043898</v>
      </c>
      <c r="O552" s="3">
        <v>9.3901098901098905</v>
      </c>
      <c r="P552" s="3">
        <f>Table1[[#This Row],[Hours Qualified Social Worker]]+Table1[[#This Row],[Hours Other Social Work Staff]]</f>
        <v>16.035714285714281</v>
      </c>
      <c r="Q552" s="3">
        <f>Table1[[#This Row],[Total Hours Social Work Staff Per Resident Per Day]]/Table1[[#This Row],[MDS Census]]</f>
        <v>6.5785321431791721E-2</v>
      </c>
      <c r="R552" s="3"/>
      <c r="S552"/>
    </row>
    <row r="553" spans="1:19" x14ac:dyDescent="0.2">
      <c r="A553" t="s">
        <v>809</v>
      </c>
      <c r="B553" t="s">
        <v>970</v>
      </c>
      <c r="C553" t="s">
        <v>861</v>
      </c>
      <c r="D553" t="s">
        <v>976</v>
      </c>
      <c r="E553" s="3">
        <v>132.12087912087901</v>
      </c>
      <c r="F553" s="3">
        <v>82.508241758241695</v>
      </c>
      <c r="G553" s="3">
        <v>0</v>
      </c>
      <c r="H553" s="3">
        <v>0</v>
      </c>
      <c r="I553" s="3">
        <v>0</v>
      </c>
      <c r="J553" s="3">
        <v>5.5906593406593403</v>
      </c>
      <c r="K553" s="3">
        <v>25.986263736263702</v>
      </c>
      <c r="L553" s="3">
        <f>Table1[[#This Row],[Hours Qualified Activities Professional]]+Table1[[#This Row],[Hours Other Activity Staff]]</f>
        <v>31.576923076923041</v>
      </c>
      <c r="M553" s="3">
        <f>Table1[[#This Row],[Total Hours Activity Staff]]/Table1[[#This Row],[MDS Census]]</f>
        <v>0.23900024952174992</v>
      </c>
      <c r="N553" s="3">
        <v>5.5824175824175803</v>
      </c>
      <c r="O553" s="3">
        <v>5.3543956043955996</v>
      </c>
      <c r="P553" s="3">
        <f>Table1[[#This Row],[Hours Qualified Social Worker]]+Table1[[#This Row],[Hours Other Social Work Staff]]</f>
        <v>10.936813186813179</v>
      </c>
      <c r="Q553" s="3">
        <f>Table1[[#This Row],[Total Hours Social Work Staff Per Resident Per Day]]/Table1[[#This Row],[MDS Census]]</f>
        <v>8.2778840555601779E-2</v>
      </c>
      <c r="R553" s="3"/>
      <c r="S553"/>
    </row>
    <row r="554" spans="1:19" x14ac:dyDescent="0.2">
      <c r="A554" t="s">
        <v>809</v>
      </c>
      <c r="B554" t="s">
        <v>970</v>
      </c>
      <c r="C554" t="s">
        <v>861</v>
      </c>
      <c r="D554" t="s">
        <v>977</v>
      </c>
      <c r="E554" s="3">
        <v>72</v>
      </c>
      <c r="F554" s="3">
        <v>4.9890109890109802</v>
      </c>
      <c r="G554" s="3">
        <v>0</v>
      </c>
      <c r="H554" s="3">
        <v>0</v>
      </c>
      <c r="I554" s="3">
        <v>1.18956043956043</v>
      </c>
      <c r="J554" s="3">
        <v>0</v>
      </c>
      <c r="K554" s="3">
        <v>0.74725274725274704</v>
      </c>
      <c r="L554" s="3">
        <f>Table1[[#This Row],[Hours Qualified Activities Professional]]+Table1[[#This Row],[Hours Other Activity Staff]]</f>
        <v>0.74725274725274704</v>
      </c>
      <c r="M554" s="3">
        <f>Table1[[#This Row],[Total Hours Activity Staff]]/Table1[[#This Row],[MDS Census]]</f>
        <v>1.0378510378510376E-2</v>
      </c>
      <c r="N554" s="3">
        <v>4.6319780219780204</v>
      </c>
      <c r="O554" s="3">
        <v>5.8736263736263696</v>
      </c>
      <c r="P554" s="3">
        <f>Table1[[#This Row],[Hours Qualified Social Worker]]+Table1[[#This Row],[Hours Other Social Work Staff]]</f>
        <v>10.50560439560439</v>
      </c>
      <c r="Q554" s="3">
        <f>Table1[[#This Row],[Total Hours Social Work Staff Per Resident Per Day]]/Table1[[#This Row],[MDS Census]]</f>
        <v>0.14591117216117208</v>
      </c>
      <c r="R554" s="3"/>
      <c r="S554"/>
    </row>
    <row r="555" spans="1:19" x14ac:dyDescent="0.2">
      <c r="A555" t="s">
        <v>809</v>
      </c>
      <c r="B555" t="s">
        <v>970</v>
      </c>
      <c r="C555" t="s">
        <v>861</v>
      </c>
      <c r="D555" t="s">
        <v>978</v>
      </c>
      <c r="E555" s="3">
        <v>90.307692307692307</v>
      </c>
      <c r="F555" s="3">
        <v>5.71428571428571</v>
      </c>
      <c r="G555" s="3">
        <v>0.329670329670329</v>
      </c>
      <c r="H555" s="3">
        <v>0.65714285714285703</v>
      </c>
      <c r="I555" s="3">
        <v>2.21703296703296</v>
      </c>
      <c r="J555" s="3">
        <v>0</v>
      </c>
      <c r="K555" s="3">
        <v>10.597472527472499</v>
      </c>
      <c r="L555" s="3">
        <f>Table1[[#This Row],[Hours Qualified Activities Professional]]+Table1[[#This Row],[Hours Other Activity Staff]]</f>
        <v>10.597472527472499</v>
      </c>
      <c r="M555" s="3">
        <f>Table1[[#This Row],[Total Hours Activity Staff]]/Table1[[#This Row],[MDS Census]]</f>
        <v>0.11734850328547061</v>
      </c>
      <c r="N555" s="3">
        <v>0</v>
      </c>
      <c r="O555" s="3">
        <v>5.4356043956043898</v>
      </c>
      <c r="P555" s="3">
        <f>Table1[[#This Row],[Hours Qualified Social Worker]]+Table1[[#This Row],[Hours Other Social Work Staff]]</f>
        <v>5.4356043956043898</v>
      </c>
      <c r="Q555" s="3">
        <f>Table1[[#This Row],[Total Hours Social Work Staff Per Resident Per Day]]/Table1[[#This Row],[MDS Census]]</f>
        <v>6.0189827208566499E-2</v>
      </c>
      <c r="R555" s="3"/>
      <c r="S555"/>
    </row>
    <row r="556" spans="1:19" x14ac:dyDescent="0.2">
      <c r="A556" t="s">
        <v>809</v>
      </c>
      <c r="B556" t="s">
        <v>970</v>
      </c>
      <c r="C556" t="s">
        <v>861</v>
      </c>
      <c r="D556" t="s">
        <v>979</v>
      </c>
      <c r="E556" s="3">
        <v>90.769230769230703</v>
      </c>
      <c r="F556" s="3">
        <v>5.71428571428571</v>
      </c>
      <c r="G556" s="3">
        <v>0.164835164835164</v>
      </c>
      <c r="H556" s="3">
        <v>7.69230769230769E-2</v>
      </c>
      <c r="I556" s="3">
        <v>0.28846153846153799</v>
      </c>
      <c r="J556" s="3">
        <v>4.3956043956043898</v>
      </c>
      <c r="K556" s="3">
        <v>5.1175824175824101</v>
      </c>
      <c r="L556" s="3">
        <f>Table1[[#This Row],[Hours Qualified Activities Professional]]+Table1[[#This Row],[Hours Other Activity Staff]]</f>
        <v>9.5131868131867989</v>
      </c>
      <c r="M556" s="3">
        <f>Table1[[#This Row],[Total Hours Activity Staff]]/Table1[[#This Row],[MDS Census]]</f>
        <v>0.10480629539951566</v>
      </c>
      <c r="N556" s="3">
        <v>0</v>
      </c>
      <c r="O556" s="3">
        <v>25.633956043956001</v>
      </c>
      <c r="P556" s="3">
        <f>Table1[[#This Row],[Hours Qualified Social Worker]]+Table1[[#This Row],[Hours Other Social Work Staff]]</f>
        <v>25.633956043956001</v>
      </c>
      <c r="Q556" s="3">
        <f>Table1[[#This Row],[Total Hours Social Work Staff Per Resident Per Day]]/Table1[[#This Row],[MDS Census]]</f>
        <v>0.28240799031476971</v>
      </c>
      <c r="R556" s="3"/>
      <c r="S556"/>
    </row>
    <row r="557" spans="1:19" x14ac:dyDescent="0.2">
      <c r="A557" t="s">
        <v>809</v>
      </c>
      <c r="B557" t="s">
        <v>970</v>
      </c>
      <c r="C557" t="s">
        <v>861</v>
      </c>
      <c r="D557" t="s">
        <v>980</v>
      </c>
      <c r="E557" s="3">
        <v>93.087912087912002</v>
      </c>
      <c r="F557" s="3">
        <v>59.092417582417497</v>
      </c>
      <c r="G557" s="3">
        <v>0.329670329670329</v>
      </c>
      <c r="H557" s="3">
        <v>0.45791208791208698</v>
      </c>
      <c r="I557" s="3">
        <v>5.7032967032966999</v>
      </c>
      <c r="J557" s="3">
        <v>5.4605494505494496</v>
      </c>
      <c r="K557" s="3">
        <v>8.7434065934065899</v>
      </c>
      <c r="L557" s="3">
        <f>Table1[[#This Row],[Hours Qualified Activities Professional]]+Table1[[#This Row],[Hours Other Activity Staff]]</f>
        <v>14.20395604395604</v>
      </c>
      <c r="M557" s="3">
        <f>Table1[[#This Row],[Total Hours Activity Staff]]/Table1[[#This Row],[MDS Census]]</f>
        <v>0.15258647149096929</v>
      </c>
      <c r="N557" s="3">
        <v>5.5480219780219704</v>
      </c>
      <c r="O557" s="3">
        <v>0</v>
      </c>
      <c r="P557" s="3">
        <f>Table1[[#This Row],[Hours Qualified Social Worker]]+Table1[[#This Row],[Hours Other Social Work Staff]]</f>
        <v>5.5480219780219704</v>
      </c>
      <c r="Q557" s="3">
        <f>Table1[[#This Row],[Total Hours Social Work Staff Per Resident Per Day]]/Table1[[#This Row],[MDS Census]]</f>
        <v>5.9599811120292737E-2</v>
      </c>
      <c r="R557" s="3"/>
      <c r="S557"/>
    </row>
    <row r="558" spans="1:19" x14ac:dyDescent="0.2">
      <c r="A558" t="s">
        <v>809</v>
      </c>
      <c r="B558" t="s">
        <v>970</v>
      </c>
      <c r="C558" t="s">
        <v>861</v>
      </c>
      <c r="D558" t="s">
        <v>981</v>
      </c>
      <c r="E558" s="3">
        <v>75.703296703296701</v>
      </c>
      <c r="F558" s="3">
        <v>5.71428571428571</v>
      </c>
      <c r="G558" s="3">
        <v>4.3956043956043897E-2</v>
      </c>
      <c r="H558" s="3">
        <v>0.115384615384615</v>
      </c>
      <c r="I558" s="3">
        <v>0.53758241758241698</v>
      </c>
      <c r="J558" s="3">
        <v>5.38978021978021</v>
      </c>
      <c r="K558" s="3">
        <v>3.8934065934065898</v>
      </c>
      <c r="L558" s="3">
        <f>Table1[[#This Row],[Hours Qualified Activities Professional]]+Table1[[#This Row],[Hours Other Activity Staff]]</f>
        <v>9.2831868131868003</v>
      </c>
      <c r="M558" s="3">
        <f>Table1[[#This Row],[Total Hours Activity Staff]]/Table1[[#This Row],[MDS Census]]</f>
        <v>0.12262592538830003</v>
      </c>
      <c r="N558" s="3">
        <v>0</v>
      </c>
      <c r="O558" s="3">
        <v>21.817362637362599</v>
      </c>
      <c r="P558" s="3">
        <f>Table1[[#This Row],[Hours Qualified Social Worker]]+Table1[[#This Row],[Hours Other Social Work Staff]]</f>
        <v>21.817362637362599</v>
      </c>
      <c r="Q558" s="3">
        <f>Table1[[#This Row],[Total Hours Social Work Staff Per Resident Per Day]]/Table1[[#This Row],[MDS Census]]</f>
        <v>0.28819567426331782</v>
      </c>
      <c r="R558" s="3"/>
      <c r="S558"/>
    </row>
    <row r="559" spans="1:19" x14ac:dyDescent="0.2">
      <c r="A559" t="s">
        <v>809</v>
      </c>
      <c r="B559" t="s">
        <v>970</v>
      </c>
      <c r="C559" t="s">
        <v>861</v>
      </c>
      <c r="D559" t="s">
        <v>982</v>
      </c>
      <c r="E559" s="3">
        <v>108.24175824175801</v>
      </c>
      <c r="F559" s="3">
        <v>5.71428571428571</v>
      </c>
      <c r="G559" s="3">
        <v>1.9230769230769201E-2</v>
      </c>
      <c r="H559" s="3">
        <v>0.62087912087912001</v>
      </c>
      <c r="I559" s="3">
        <v>5.6703296703296697</v>
      </c>
      <c r="J559" s="3">
        <v>5.8018681318681304</v>
      </c>
      <c r="K559" s="3">
        <v>5.4723076923076901</v>
      </c>
      <c r="L559" s="3">
        <f>Table1[[#This Row],[Hours Qualified Activities Professional]]+Table1[[#This Row],[Hours Other Activity Staff]]</f>
        <v>11.274175824175821</v>
      </c>
      <c r="M559" s="3">
        <f>Table1[[#This Row],[Total Hours Activity Staff]]/Table1[[#This Row],[MDS Census]]</f>
        <v>0.10415736040609157</v>
      </c>
      <c r="N559" s="3">
        <v>0</v>
      </c>
      <c r="O559" s="3">
        <v>25.7360439560439</v>
      </c>
      <c r="P559" s="3">
        <f>Table1[[#This Row],[Hours Qualified Social Worker]]+Table1[[#This Row],[Hours Other Social Work Staff]]</f>
        <v>25.7360439560439</v>
      </c>
      <c r="Q559" s="3">
        <f>Table1[[#This Row],[Total Hours Social Work Staff Per Resident Per Day]]/Table1[[#This Row],[MDS Census]]</f>
        <v>0.23776446700507614</v>
      </c>
      <c r="R559" s="3"/>
      <c r="S559"/>
    </row>
    <row r="560" spans="1:19" x14ac:dyDescent="0.2">
      <c r="A560" t="s">
        <v>809</v>
      </c>
      <c r="B560" t="s">
        <v>970</v>
      </c>
      <c r="C560" t="s">
        <v>861</v>
      </c>
      <c r="D560" t="s">
        <v>983</v>
      </c>
      <c r="E560" s="3">
        <v>75.483516483516397</v>
      </c>
      <c r="F560" s="3">
        <v>4.8351648351648304</v>
      </c>
      <c r="G560" s="3">
        <v>0.19780219780219699</v>
      </c>
      <c r="H560" s="3">
        <v>9.3406593406593394E-2</v>
      </c>
      <c r="I560" s="3">
        <v>0</v>
      </c>
      <c r="J560" s="3">
        <v>5.71428571428571</v>
      </c>
      <c r="K560" s="3">
        <v>4.2751648351648299</v>
      </c>
      <c r="L560" s="3">
        <f>Table1[[#This Row],[Hours Qualified Activities Professional]]+Table1[[#This Row],[Hours Other Activity Staff]]</f>
        <v>9.9894505494505399</v>
      </c>
      <c r="M560" s="3">
        <f>Table1[[#This Row],[Total Hours Activity Staff]]/Table1[[#This Row],[MDS Census]]</f>
        <v>0.13233949628766928</v>
      </c>
      <c r="N560" s="3">
        <v>0</v>
      </c>
      <c r="O560" s="3">
        <v>14.2632967032967</v>
      </c>
      <c r="P560" s="3">
        <f>Table1[[#This Row],[Hours Qualified Social Worker]]+Table1[[#This Row],[Hours Other Social Work Staff]]</f>
        <v>14.2632967032967</v>
      </c>
      <c r="Q560" s="3">
        <f>Table1[[#This Row],[Total Hours Social Work Staff Per Resident Per Day]]/Table1[[#This Row],[MDS Census]]</f>
        <v>0.1889590915708256</v>
      </c>
      <c r="R560" s="3"/>
      <c r="S560"/>
    </row>
    <row r="561" spans="1:19" x14ac:dyDescent="0.2">
      <c r="A561" t="s">
        <v>809</v>
      </c>
      <c r="B561" t="s">
        <v>970</v>
      </c>
      <c r="C561" t="s">
        <v>861</v>
      </c>
      <c r="D561" t="s">
        <v>984</v>
      </c>
      <c r="E561" s="3">
        <v>79.3406593406593</v>
      </c>
      <c r="F561" s="3">
        <v>2.9890109890109802</v>
      </c>
      <c r="G561" s="3">
        <v>0.36263736263736202</v>
      </c>
      <c r="H561" s="3">
        <v>8.7912087912087905E-2</v>
      </c>
      <c r="I561" s="3">
        <v>1.40736263736263</v>
      </c>
      <c r="J561" s="3">
        <v>0</v>
      </c>
      <c r="K561" s="3">
        <v>4.73351648351648</v>
      </c>
      <c r="L561" s="3">
        <f>Table1[[#This Row],[Hours Qualified Activities Professional]]+Table1[[#This Row],[Hours Other Activity Staff]]</f>
        <v>4.73351648351648</v>
      </c>
      <c r="M561" s="3">
        <f>Table1[[#This Row],[Total Hours Activity Staff]]/Table1[[#This Row],[MDS Census]]</f>
        <v>5.9660664819944587E-2</v>
      </c>
      <c r="N561" s="3">
        <v>0</v>
      </c>
      <c r="O561" s="3">
        <v>17.941978021977999</v>
      </c>
      <c r="P561" s="3">
        <f>Table1[[#This Row],[Hours Qualified Social Worker]]+Table1[[#This Row],[Hours Other Social Work Staff]]</f>
        <v>17.941978021977999</v>
      </c>
      <c r="Q561" s="3">
        <f>Table1[[#This Row],[Total Hours Social Work Staff Per Resident Per Day]]/Table1[[#This Row],[MDS Census]]</f>
        <v>0.22613850415512449</v>
      </c>
      <c r="R561" s="3"/>
      <c r="S561"/>
    </row>
    <row r="562" spans="1:19" x14ac:dyDescent="0.2">
      <c r="A562" t="s">
        <v>809</v>
      </c>
      <c r="B562" t="s">
        <v>970</v>
      </c>
      <c r="C562" t="s">
        <v>861</v>
      </c>
      <c r="D562" t="s">
        <v>985</v>
      </c>
      <c r="E562" s="3">
        <v>124.736263736263</v>
      </c>
      <c r="F562" s="3">
        <v>5.2967032967032903</v>
      </c>
      <c r="G562" s="3">
        <v>0</v>
      </c>
      <c r="H562" s="3">
        <v>0.68296703296703198</v>
      </c>
      <c r="I562" s="3">
        <v>0.98626373626373598</v>
      </c>
      <c r="J562" s="3">
        <v>5.3928571428571397</v>
      </c>
      <c r="K562" s="3">
        <v>37.063186813186803</v>
      </c>
      <c r="L562" s="3">
        <f>Table1[[#This Row],[Hours Qualified Activities Professional]]+Table1[[#This Row],[Hours Other Activity Staff]]</f>
        <v>42.456043956043942</v>
      </c>
      <c r="M562" s="3">
        <f>Table1[[#This Row],[Total Hours Activity Staff]]/Table1[[#This Row],[MDS Census]]</f>
        <v>0.34036648753413984</v>
      </c>
      <c r="N562" s="3">
        <v>5.6263736263736197</v>
      </c>
      <c r="O562" s="3">
        <v>0</v>
      </c>
      <c r="P562" s="3">
        <f>Table1[[#This Row],[Hours Qualified Social Worker]]+Table1[[#This Row],[Hours Other Social Work Staff]]</f>
        <v>5.6263736263736197</v>
      </c>
      <c r="Q562" s="3">
        <f>Table1[[#This Row],[Total Hours Social Work Staff Per Resident Per Day]]/Table1[[#This Row],[MDS Census]]</f>
        <v>4.5106158047749312E-2</v>
      </c>
      <c r="R562" s="3"/>
      <c r="S562"/>
    </row>
    <row r="563" spans="1:19" x14ac:dyDescent="0.2">
      <c r="A563" t="s">
        <v>809</v>
      </c>
      <c r="B563" t="s">
        <v>970</v>
      </c>
      <c r="C563" t="s">
        <v>861</v>
      </c>
      <c r="D563" t="s">
        <v>986</v>
      </c>
      <c r="E563" s="3">
        <v>27.923076923076898</v>
      </c>
      <c r="F563" s="3">
        <v>5.71428571428571</v>
      </c>
      <c r="G563" s="3">
        <v>0.45604395604395598</v>
      </c>
      <c r="H563" s="3">
        <v>0.31681318681318599</v>
      </c>
      <c r="I563" s="3">
        <v>2.1730769230769198</v>
      </c>
      <c r="J563" s="3">
        <v>2.9591208791208699</v>
      </c>
      <c r="K563" s="3">
        <v>0.62802197802197801</v>
      </c>
      <c r="L563" s="3">
        <f>Table1[[#This Row],[Hours Qualified Activities Professional]]+Table1[[#This Row],[Hours Other Activity Staff]]</f>
        <v>3.5871428571428479</v>
      </c>
      <c r="M563" s="3">
        <f>Table1[[#This Row],[Total Hours Activity Staff]]/Table1[[#This Row],[MDS Census]]</f>
        <v>0.12846517119244369</v>
      </c>
      <c r="N563" s="3">
        <v>5.7412087912087904</v>
      </c>
      <c r="O563" s="3">
        <v>0</v>
      </c>
      <c r="P563" s="3">
        <f>Table1[[#This Row],[Hours Qualified Social Worker]]+Table1[[#This Row],[Hours Other Social Work Staff]]</f>
        <v>5.7412087912087904</v>
      </c>
      <c r="Q563" s="3">
        <f>Table1[[#This Row],[Total Hours Social Work Staff Per Resident Per Day]]/Table1[[#This Row],[MDS Census]]</f>
        <v>0.2056080283353012</v>
      </c>
      <c r="R563" s="3"/>
      <c r="S563"/>
    </row>
    <row r="564" spans="1:19" x14ac:dyDescent="0.2">
      <c r="A564" t="s">
        <v>809</v>
      </c>
      <c r="B564" t="s">
        <v>970</v>
      </c>
      <c r="C564" t="s">
        <v>861</v>
      </c>
      <c r="D564" t="s">
        <v>987</v>
      </c>
      <c r="E564" s="3">
        <v>31.6373626373626</v>
      </c>
      <c r="F564" s="3">
        <v>4.69780219780219</v>
      </c>
      <c r="G564" s="3">
        <v>0</v>
      </c>
      <c r="H564" s="3">
        <v>0</v>
      </c>
      <c r="I564" s="3">
        <v>0.23076923076923</v>
      </c>
      <c r="J564" s="3">
        <v>7.2637362637362601</v>
      </c>
      <c r="K564" s="3">
        <v>8.3571428571428505</v>
      </c>
      <c r="L564" s="3">
        <f>Table1[[#This Row],[Hours Qualified Activities Professional]]+Table1[[#This Row],[Hours Other Activity Staff]]</f>
        <v>15.62087912087911</v>
      </c>
      <c r="M564" s="3">
        <f>Table1[[#This Row],[Total Hours Activity Staff]]/Table1[[#This Row],[MDS Census]]</f>
        <v>0.49374782910732917</v>
      </c>
      <c r="N564" s="3">
        <v>4.7802197802197801</v>
      </c>
      <c r="O564" s="3">
        <v>0</v>
      </c>
      <c r="P564" s="3">
        <f>Table1[[#This Row],[Hours Qualified Social Worker]]+Table1[[#This Row],[Hours Other Social Work Staff]]</f>
        <v>4.7802197802197801</v>
      </c>
      <c r="Q564" s="3">
        <f>Table1[[#This Row],[Total Hours Social Work Staff Per Resident Per Day]]/Table1[[#This Row],[MDS Census]]</f>
        <v>0.15109412990621762</v>
      </c>
      <c r="R564" s="3"/>
      <c r="S564"/>
    </row>
    <row r="565" spans="1:19" x14ac:dyDescent="0.2">
      <c r="A565" t="s">
        <v>809</v>
      </c>
      <c r="B565" t="s">
        <v>970</v>
      </c>
      <c r="C565" t="s">
        <v>861</v>
      </c>
      <c r="D565" t="s">
        <v>988</v>
      </c>
      <c r="E565" s="3">
        <v>18.879120879120801</v>
      </c>
      <c r="F565" s="3">
        <v>11.4285714285714</v>
      </c>
      <c r="G565" s="3">
        <v>0.164835164835164</v>
      </c>
      <c r="H565" s="3">
        <v>0</v>
      </c>
      <c r="I565" s="3">
        <v>0.74725274725274704</v>
      </c>
      <c r="J565" s="3">
        <v>0</v>
      </c>
      <c r="K565" s="3">
        <v>5.64384615384615</v>
      </c>
      <c r="L565" s="3">
        <f>Table1[[#This Row],[Hours Qualified Activities Professional]]+Table1[[#This Row],[Hours Other Activity Staff]]</f>
        <v>5.64384615384615</v>
      </c>
      <c r="M565" s="3">
        <f>Table1[[#This Row],[Total Hours Activity Staff]]/Table1[[#This Row],[MDS Census]]</f>
        <v>0.29894644935972164</v>
      </c>
      <c r="N565" s="3">
        <v>5.3157142857142796</v>
      </c>
      <c r="O565" s="3">
        <v>0</v>
      </c>
      <c r="P565" s="3">
        <f>Table1[[#This Row],[Hours Qualified Social Worker]]+Table1[[#This Row],[Hours Other Social Work Staff]]</f>
        <v>5.3157142857142796</v>
      </c>
      <c r="Q565" s="3">
        <f>Table1[[#This Row],[Total Hours Social Work Staff Per Resident Per Day]]/Table1[[#This Row],[MDS Census]]</f>
        <v>0.28156577415599621</v>
      </c>
      <c r="R565" s="3"/>
      <c r="S565"/>
    </row>
    <row r="566" spans="1:19" x14ac:dyDescent="0.2">
      <c r="A566" t="s">
        <v>809</v>
      </c>
      <c r="B566" t="s">
        <v>970</v>
      </c>
      <c r="C566" t="s">
        <v>861</v>
      </c>
      <c r="D566" t="s">
        <v>989</v>
      </c>
      <c r="E566" s="3">
        <v>23.219780219780201</v>
      </c>
      <c r="F566" s="3">
        <v>5.71428571428571</v>
      </c>
      <c r="G566" s="3">
        <v>0.28571428571428498</v>
      </c>
      <c r="H566" s="3">
        <v>6.5934065934065894E-2</v>
      </c>
      <c r="I566" s="3">
        <v>2.8901098901098901</v>
      </c>
      <c r="J566" s="3">
        <v>4.6593406593406499</v>
      </c>
      <c r="K566" s="3">
        <v>13.773956043956</v>
      </c>
      <c r="L566" s="3">
        <f>Table1[[#This Row],[Hours Qualified Activities Professional]]+Table1[[#This Row],[Hours Other Activity Staff]]</f>
        <v>18.433296703296648</v>
      </c>
      <c r="M566" s="3">
        <f>Table1[[#This Row],[Total Hours Activity Staff]]/Table1[[#This Row],[MDS Census]]</f>
        <v>0.79386180785612692</v>
      </c>
      <c r="N566" s="3">
        <v>5.6263736263736197</v>
      </c>
      <c r="O566" s="3">
        <v>0</v>
      </c>
      <c r="P566" s="3">
        <f>Table1[[#This Row],[Hours Qualified Social Worker]]+Table1[[#This Row],[Hours Other Social Work Staff]]</f>
        <v>5.6263736263736197</v>
      </c>
      <c r="Q566" s="3">
        <f>Table1[[#This Row],[Total Hours Social Work Staff Per Resident Per Day]]/Table1[[#This Row],[MDS Census]]</f>
        <v>0.24230951254141023</v>
      </c>
      <c r="R566" s="3"/>
      <c r="S566"/>
    </row>
    <row r="567" spans="1:19" x14ac:dyDescent="0.2">
      <c r="A567" t="s">
        <v>809</v>
      </c>
      <c r="B567" t="s">
        <v>970</v>
      </c>
      <c r="C567" t="s">
        <v>861</v>
      </c>
      <c r="D567" t="s">
        <v>990</v>
      </c>
      <c r="E567" s="3">
        <v>41.868131868131798</v>
      </c>
      <c r="F567" s="3">
        <v>45.992197802197801</v>
      </c>
      <c r="G567" s="3">
        <v>0.98934065934065896</v>
      </c>
      <c r="H567" s="3">
        <v>0</v>
      </c>
      <c r="I567" s="3">
        <v>1.8772527472527401</v>
      </c>
      <c r="J567" s="3">
        <v>4.8281318681318597</v>
      </c>
      <c r="K567" s="3">
        <v>2.0406593406593401</v>
      </c>
      <c r="L567" s="3">
        <f>Table1[[#This Row],[Hours Qualified Activities Professional]]+Table1[[#This Row],[Hours Other Activity Staff]]</f>
        <v>6.8687912087911993</v>
      </c>
      <c r="M567" s="3">
        <f>Table1[[#This Row],[Total Hours Activity Staff]]/Table1[[#This Row],[MDS Census]]</f>
        <v>0.16405774278215229</v>
      </c>
      <c r="N567" s="3">
        <v>0</v>
      </c>
      <c r="O567" s="3">
        <v>5.71428571428571</v>
      </c>
      <c r="P567" s="3">
        <f>Table1[[#This Row],[Hours Qualified Social Worker]]+Table1[[#This Row],[Hours Other Social Work Staff]]</f>
        <v>5.71428571428571</v>
      </c>
      <c r="Q567" s="3">
        <f>Table1[[#This Row],[Total Hours Social Work Staff Per Resident Per Day]]/Table1[[#This Row],[MDS Census]]</f>
        <v>0.13648293963254607</v>
      </c>
      <c r="R567" s="3"/>
      <c r="S567"/>
    </row>
    <row r="568" spans="1:19" x14ac:dyDescent="0.2">
      <c r="A568" t="s">
        <v>809</v>
      </c>
      <c r="B568" t="s">
        <v>970</v>
      </c>
      <c r="C568" t="s">
        <v>861</v>
      </c>
      <c r="D568" t="s">
        <v>991</v>
      </c>
      <c r="E568" s="3">
        <v>66.736263736263695</v>
      </c>
      <c r="F568" s="3">
        <v>13.8131868131868</v>
      </c>
      <c r="G568" s="3">
        <v>1.1027472527472499</v>
      </c>
      <c r="H568" s="3">
        <v>0</v>
      </c>
      <c r="I568" s="3">
        <v>0.206593406593406</v>
      </c>
      <c r="J568" s="3">
        <v>0</v>
      </c>
      <c r="K568" s="3">
        <v>25.0054945054945</v>
      </c>
      <c r="L568" s="3">
        <f>Table1[[#This Row],[Hours Qualified Activities Professional]]+Table1[[#This Row],[Hours Other Activity Staff]]</f>
        <v>25.0054945054945</v>
      </c>
      <c r="M568" s="3">
        <f>Table1[[#This Row],[Total Hours Activity Staff]]/Table1[[#This Row],[MDS Census]]</f>
        <v>0.37469125638070161</v>
      </c>
      <c r="N568" s="3">
        <v>5.5670329670329597</v>
      </c>
      <c r="O568" s="3">
        <v>0.239890109890109</v>
      </c>
      <c r="P568" s="3">
        <f>Table1[[#This Row],[Hours Qualified Social Worker]]+Table1[[#This Row],[Hours Other Social Work Staff]]</f>
        <v>5.8069230769230691</v>
      </c>
      <c r="Q568" s="3">
        <f>Table1[[#This Row],[Total Hours Social Work Staff Per Resident Per Day]]/Table1[[#This Row],[MDS Census]]</f>
        <v>8.7013008397826386E-2</v>
      </c>
      <c r="R568" s="3"/>
      <c r="S568"/>
    </row>
    <row r="569" spans="1:19" x14ac:dyDescent="0.2">
      <c r="A569" t="s">
        <v>809</v>
      </c>
      <c r="B569" t="s">
        <v>993</v>
      </c>
      <c r="C569" t="s">
        <v>872</v>
      </c>
      <c r="D569" t="s">
        <v>992</v>
      </c>
      <c r="E569" s="3">
        <v>106.186813186813</v>
      </c>
      <c r="F569" s="3">
        <v>3.4285714285714199</v>
      </c>
      <c r="G569" s="3">
        <v>1.75824175824175</v>
      </c>
      <c r="H569" s="3">
        <v>0.52747252747252704</v>
      </c>
      <c r="I569" s="3">
        <v>5.0302197802197801</v>
      </c>
      <c r="J569" s="3">
        <v>0</v>
      </c>
      <c r="K569" s="3">
        <v>26.297912087912</v>
      </c>
      <c r="L569" s="3">
        <f>Table1[[#This Row],[Hours Qualified Activities Professional]]+Table1[[#This Row],[Hours Other Activity Staff]]</f>
        <v>26.297912087912</v>
      </c>
      <c r="M569" s="3">
        <f>Table1[[#This Row],[Total Hours Activity Staff]]/Table1[[#This Row],[MDS Census]]</f>
        <v>0.24765704232639929</v>
      </c>
      <c r="N569" s="3">
        <v>0</v>
      </c>
      <c r="O569" s="3">
        <v>5.3461538461538396</v>
      </c>
      <c r="P569" s="3">
        <f>Table1[[#This Row],[Hours Qualified Social Worker]]+Table1[[#This Row],[Hours Other Social Work Staff]]</f>
        <v>5.3461538461538396</v>
      </c>
      <c r="Q569" s="3">
        <f>Table1[[#This Row],[Total Hours Social Work Staff Per Resident Per Day]]/Table1[[#This Row],[MDS Census]]</f>
        <v>5.0346683224671458E-2</v>
      </c>
      <c r="R569" s="3"/>
      <c r="S569"/>
    </row>
    <row r="570" spans="1:19" x14ac:dyDescent="0.2">
      <c r="A570" t="s">
        <v>809</v>
      </c>
      <c r="B570" t="s">
        <v>995</v>
      </c>
      <c r="C570" t="s">
        <v>813</v>
      </c>
      <c r="D570" t="s">
        <v>994</v>
      </c>
      <c r="E570" s="3">
        <v>83.109890109890102</v>
      </c>
      <c r="F570" s="3">
        <v>5.0989010989010897</v>
      </c>
      <c r="G570" s="3">
        <v>4.3956043956043897E-2</v>
      </c>
      <c r="H570" s="3">
        <v>0.13186813186813101</v>
      </c>
      <c r="I570" s="3">
        <v>0</v>
      </c>
      <c r="J570" s="3">
        <v>5.5384615384615303</v>
      </c>
      <c r="K570" s="3">
        <v>13.237362637362599</v>
      </c>
      <c r="L570" s="3">
        <f>Table1[[#This Row],[Hours Qualified Activities Professional]]+Table1[[#This Row],[Hours Other Activity Staff]]</f>
        <v>18.77582417582413</v>
      </c>
      <c r="M570" s="3">
        <f>Table1[[#This Row],[Total Hours Activity Staff]]/Table1[[#This Row],[MDS Census]]</f>
        <v>0.22591564194102817</v>
      </c>
      <c r="N570" s="3">
        <v>5.71428571428571</v>
      </c>
      <c r="O570" s="3">
        <v>0</v>
      </c>
      <c r="P570" s="3">
        <f>Table1[[#This Row],[Hours Qualified Social Worker]]+Table1[[#This Row],[Hours Other Social Work Staff]]</f>
        <v>5.71428571428571</v>
      </c>
      <c r="Q570" s="3">
        <f>Table1[[#This Row],[Total Hours Social Work Staff Per Resident Per Day]]/Table1[[#This Row],[MDS Census]]</f>
        <v>6.875578474150465E-2</v>
      </c>
      <c r="R570" s="3"/>
      <c r="S570"/>
    </row>
    <row r="571" spans="1:19" x14ac:dyDescent="0.2">
      <c r="A571" t="s">
        <v>809</v>
      </c>
      <c r="B571" t="s">
        <v>995</v>
      </c>
      <c r="C571" t="s">
        <v>813</v>
      </c>
      <c r="D571" t="s">
        <v>996</v>
      </c>
      <c r="E571" s="3">
        <v>109.901098901098</v>
      </c>
      <c r="F571" s="3">
        <v>5.71428571428571</v>
      </c>
      <c r="G571" s="3">
        <v>1.0714285714285701</v>
      </c>
      <c r="H571" s="3">
        <v>0.73901098901098905</v>
      </c>
      <c r="I571" s="3">
        <v>1.5054945054944999</v>
      </c>
      <c r="J571" s="3">
        <v>5.1907692307692299</v>
      </c>
      <c r="K571" s="3">
        <v>11.0960439560439</v>
      </c>
      <c r="L571" s="3">
        <f>Table1[[#This Row],[Hours Qualified Activities Professional]]+Table1[[#This Row],[Hours Other Activity Staff]]</f>
        <v>16.286813186813131</v>
      </c>
      <c r="M571" s="3">
        <f>Table1[[#This Row],[Total Hours Activity Staff]]/Table1[[#This Row],[MDS Census]]</f>
        <v>0.14819518048195252</v>
      </c>
      <c r="N571" s="3">
        <v>0</v>
      </c>
      <c r="O571" s="3">
        <v>30.823626373626301</v>
      </c>
      <c r="P571" s="3">
        <f>Table1[[#This Row],[Hours Qualified Social Worker]]+Table1[[#This Row],[Hours Other Social Work Staff]]</f>
        <v>30.823626373626301</v>
      </c>
      <c r="Q571" s="3">
        <f>Table1[[#This Row],[Total Hours Social Work Staff Per Resident Per Day]]/Table1[[#This Row],[MDS Census]]</f>
        <v>0.2804669533046712</v>
      </c>
      <c r="R571" s="3"/>
      <c r="S571"/>
    </row>
    <row r="572" spans="1:19" x14ac:dyDescent="0.2">
      <c r="A572" t="s">
        <v>809</v>
      </c>
      <c r="B572" t="s">
        <v>998</v>
      </c>
      <c r="C572" t="s">
        <v>999</v>
      </c>
      <c r="D572" t="s">
        <v>997</v>
      </c>
      <c r="E572" s="3">
        <v>100.49450549450501</v>
      </c>
      <c r="F572" s="3">
        <v>5.71428571428571</v>
      </c>
      <c r="G572" s="3">
        <v>0.329670329670329</v>
      </c>
      <c r="H572" s="3">
        <v>0.62615384615384595</v>
      </c>
      <c r="I572" s="3">
        <v>0.80219780219780201</v>
      </c>
      <c r="J572" s="3">
        <v>5.2149450549450496</v>
      </c>
      <c r="K572" s="3">
        <v>8.6484615384615307</v>
      </c>
      <c r="L572" s="3">
        <f>Table1[[#This Row],[Hours Qualified Activities Professional]]+Table1[[#This Row],[Hours Other Activity Staff]]</f>
        <v>13.86340659340658</v>
      </c>
      <c r="M572" s="3">
        <f>Table1[[#This Row],[Total Hours Activity Staff]]/Table1[[#This Row],[MDS Census]]</f>
        <v>0.13795188627665445</v>
      </c>
      <c r="N572" s="3">
        <v>0</v>
      </c>
      <c r="O572" s="3">
        <v>9.8060439560439505</v>
      </c>
      <c r="P572" s="3">
        <f>Table1[[#This Row],[Hours Qualified Social Worker]]+Table1[[#This Row],[Hours Other Social Work Staff]]</f>
        <v>9.8060439560439505</v>
      </c>
      <c r="Q572" s="3">
        <f>Table1[[#This Row],[Total Hours Social Work Staff Per Resident Per Day]]/Table1[[#This Row],[MDS Census]]</f>
        <v>9.7577911427009709E-2</v>
      </c>
      <c r="R572" s="3"/>
      <c r="S572"/>
    </row>
    <row r="573" spans="1:19" x14ac:dyDescent="0.2">
      <c r="A573" t="s">
        <v>809</v>
      </c>
      <c r="B573" t="s">
        <v>998</v>
      </c>
      <c r="C573" t="s">
        <v>999</v>
      </c>
      <c r="D573" t="s">
        <v>1000</v>
      </c>
      <c r="E573" s="3">
        <v>99.747252747252702</v>
      </c>
      <c r="F573" s="3">
        <v>71.101208791208705</v>
      </c>
      <c r="G573" s="3">
        <v>0.49450549450549403</v>
      </c>
      <c r="H573" s="3">
        <v>0.31505494505494502</v>
      </c>
      <c r="I573" s="3">
        <v>1.07692307692307</v>
      </c>
      <c r="J573" s="3">
        <v>5.3043956043955998</v>
      </c>
      <c r="K573" s="3">
        <v>10.085824175824101</v>
      </c>
      <c r="L573" s="3">
        <f>Table1[[#This Row],[Hours Qualified Activities Professional]]+Table1[[#This Row],[Hours Other Activity Staff]]</f>
        <v>15.3902197802197</v>
      </c>
      <c r="M573" s="3">
        <f>Table1[[#This Row],[Total Hours Activity Staff]]/Table1[[#This Row],[MDS Census]]</f>
        <v>0.15429216701553303</v>
      </c>
      <c r="N573" s="3">
        <v>5.4450549450549399</v>
      </c>
      <c r="O573" s="3">
        <v>5.2308791208791199</v>
      </c>
      <c r="P573" s="3">
        <f>Table1[[#This Row],[Hours Qualified Social Worker]]+Table1[[#This Row],[Hours Other Social Work Staff]]</f>
        <v>10.67593406593406</v>
      </c>
      <c r="Q573" s="3">
        <f>Table1[[#This Row],[Total Hours Social Work Staff Per Resident Per Day]]/Table1[[#This Row],[MDS Census]]</f>
        <v>0.10702985567918914</v>
      </c>
      <c r="R573" s="3"/>
      <c r="S573"/>
    </row>
    <row r="574" spans="1:19" x14ac:dyDescent="0.2">
      <c r="A574" t="s">
        <v>809</v>
      </c>
      <c r="B574" t="s">
        <v>998</v>
      </c>
      <c r="C574" t="s">
        <v>999</v>
      </c>
      <c r="D574" t="s">
        <v>1001</v>
      </c>
      <c r="E574" s="3">
        <v>87.3406593406593</v>
      </c>
      <c r="F574" s="3">
        <v>5.2747252747252702</v>
      </c>
      <c r="G574" s="3">
        <v>0</v>
      </c>
      <c r="H574" s="3">
        <v>0</v>
      </c>
      <c r="I574" s="3">
        <v>0</v>
      </c>
      <c r="J574" s="3">
        <v>5.4710989010989</v>
      </c>
      <c r="K574" s="3">
        <v>8.0564835164835102</v>
      </c>
      <c r="L574" s="3">
        <f>Table1[[#This Row],[Hours Qualified Activities Professional]]+Table1[[#This Row],[Hours Other Activity Staff]]</f>
        <v>13.52758241758241</v>
      </c>
      <c r="M574" s="3">
        <f>Table1[[#This Row],[Total Hours Activity Staff]]/Table1[[#This Row],[MDS Census]]</f>
        <v>0.15488298943130346</v>
      </c>
      <c r="N574" s="3">
        <v>5.6263736263736197</v>
      </c>
      <c r="O574" s="3">
        <v>2.4537362637362601</v>
      </c>
      <c r="P574" s="3">
        <f>Table1[[#This Row],[Hours Qualified Social Worker]]+Table1[[#This Row],[Hours Other Social Work Staff]]</f>
        <v>8.0801098901098793</v>
      </c>
      <c r="Q574" s="3">
        <f>Table1[[#This Row],[Total Hours Social Work Staff Per Resident Per Day]]/Table1[[#This Row],[MDS Census]]</f>
        <v>9.2512581781580186E-2</v>
      </c>
      <c r="R574" s="3"/>
      <c r="S574"/>
    </row>
    <row r="575" spans="1:19" x14ac:dyDescent="0.2">
      <c r="A575" t="s">
        <v>809</v>
      </c>
      <c r="B575" t="s">
        <v>998</v>
      </c>
      <c r="C575" t="s">
        <v>999</v>
      </c>
      <c r="D575" t="s">
        <v>1002</v>
      </c>
      <c r="E575" s="3">
        <v>92.571428571428498</v>
      </c>
      <c r="F575" s="3">
        <v>5.71428571428571</v>
      </c>
      <c r="G575" s="3">
        <v>0.26373626373626302</v>
      </c>
      <c r="H575" s="3">
        <v>0.91318681318681305</v>
      </c>
      <c r="I575" s="3">
        <v>0.63736263736263699</v>
      </c>
      <c r="J575" s="3">
        <v>4.0549450549450503</v>
      </c>
      <c r="K575" s="3">
        <v>7.7747252747252702</v>
      </c>
      <c r="L575" s="3">
        <f>Table1[[#This Row],[Hours Qualified Activities Professional]]+Table1[[#This Row],[Hours Other Activity Staff]]</f>
        <v>11.829670329670321</v>
      </c>
      <c r="M575" s="3">
        <f>Table1[[#This Row],[Total Hours Activity Staff]]/Table1[[#This Row],[MDS Census]]</f>
        <v>0.12778964862298198</v>
      </c>
      <c r="N575" s="3">
        <v>0</v>
      </c>
      <c r="O575" s="3">
        <v>17.412087912087902</v>
      </c>
      <c r="P575" s="3">
        <f>Table1[[#This Row],[Hours Qualified Social Worker]]+Table1[[#This Row],[Hours Other Social Work Staff]]</f>
        <v>17.412087912087902</v>
      </c>
      <c r="Q575" s="3">
        <f>Table1[[#This Row],[Total Hours Social Work Staff Per Resident Per Day]]/Table1[[#This Row],[MDS Census]]</f>
        <v>0.18809354226020897</v>
      </c>
      <c r="R575" s="3"/>
      <c r="S575"/>
    </row>
    <row r="576" spans="1:19" x14ac:dyDescent="0.2">
      <c r="A576" t="s">
        <v>1005</v>
      </c>
      <c r="B576" t="s">
        <v>1004</v>
      </c>
      <c r="C576" t="s">
        <v>1006</v>
      </c>
      <c r="D576" t="s">
        <v>1003</v>
      </c>
      <c r="E576" s="3">
        <v>145.47252747252699</v>
      </c>
      <c r="F576" s="3">
        <v>9.9340659340659307</v>
      </c>
      <c r="G576" s="3">
        <v>0.27087912087911997</v>
      </c>
      <c r="H576" s="3">
        <v>0.83516483516483497</v>
      </c>
      <c r="I576" s="3">
        <v>2.5494505494505399</v>
      </c>
      <c r="J576" s="3">
        <v>6.9228571428571399</v>
      </c>
      <c r="K576" s="3">
        <v>13.168571428571401</v>
      </c>
      <c r="L576" s="3">
        <f>Table1[[#This Row],[Hours Qualified Activities Professional]]+Table1[[#This Row],[Hours Other Activity Staff]]</f>
        <v>20.091428571428541</v>
      </c>
      <c r="M576" s="3">
        <f>Table1[[#This Row],[Total Hours Activity Staff]]/Table1[[#This Row],[MDS Census]]</f>
        <v>0.13811149720501611</v>
      </c>
      <c r="N576" s="3">
        <v>0</v>
      </c>
      <c r="O576" s="3">
        <v>16.5303296703296</v>
      </c>
      <c r="P576" s="3">
        <f>Table1[[#This Row],[Hours Qualified Social Worker]]+Table1[[#This Row],[Hours Other Social Work Staff]]</f>
        <v>16.5303296703296</v>
      </c>
      <c r="Q576" s="3">
        <f>Table1[[#This Row],[Total Hours Social Work Staff Per Resident Per Day]]/Table1[[#This Row],[MDS Census]]</f>
        <v>0.11363196857531338</v>
      </c>
      <c r="R576" s="3"/>
      <c r="S576"/>
    </row>
    <row r="577" spans="1:19" x14ac:dyDescent="0.2">
      <c r="A577" t="s">
        <v>1005</v>
      </c>
      <c r="B577" t="s">
        <v>1004</v>
      </c>
      <c r="C577" t="s">
        <v>1006</v>
      </c>
      <c r="D577" t="s">
        <v>1007</v>
      </c>
      <c r="E577" s="3">
        <v>172.56043956043899</v>
      </c>
      <c r="F577" s="3">
        <v>8.5274725274725203</v>
      </c>
      <c r="G577" s="3">
        <v>6.0439560439560398E-2</v>
      </c>
      <c r="H577" s="3">
        <v>0.659340659340659</v>
      </c>
      <c r="I577" s="3">
        <v>71.833956043955993</v>
      </c>
      <c r="J577" s="3">
        <v>13.2141758241758</v>
      </c>
      <c r="K577" s="3">
        <v>22.144945054945001</v>
      </c>
      <c r="L577" s="3">
        <f>Table1[[#This Row],[Hours Qualified Activities Professional]]+Table1[[#This Row],[Hours Other Activity Staff]]</f>
        <v>35.359120879120802</v>
      </c>
      <c r="M577" s="3">
        <f>Table1[[#This Row],[Total Hours Activity Staff]]/Table1[[#This Row],[MDS Census]]</f>
        <v>0.20490861618798978</v>
      </c>
      <c r="N577" s="3">
        <v>5.1275824175824098</v>
      </c>
      <c r="O577" s="3">
        <v>8.4363736263736193</v>
      </c>
      <c r="P577" s="3">
        <f>Table1[[#This Row],[Hours Qualified Social Worker]]+Table1[[#This Row],[Hours Other Social Work Staff]]</f>
        <v>13.563956043956029</v>
      </c>
      <c r="Q577" s="3">
        <f>Table1[[#This Row],[Total Hours Social Work Staff Per Resident Per Day]]/Table1[[#This Row],[MDS Census]]</f>
        <v>7.8604088390753529E-2</v>
      </c>
      <c r="R577" s="3"/>
      <c r="S577"/>
    </row>
    <row r="578" spans="1:19" x14ac:dyDescent="0.2">
      <c r="A578" t="s">
        <v>1005</v>
      </c>
      <c r="B578" t="s">
        <v>1004</v>
      </c>
      <c r="C578" t="s">
        <v>1006</v>
      </c>
      <c r="D578" t="s">
        <v>1008</v>
      </c>
      <c r="E578" s="3">
        <v>148.58241758241701</v>
      </c>
      <c r="F578" s="3">
        <v>86.848241758241699</v>
      </c>
      <c r="G578" s="3">
        <v>0.659340659340659</v>
      </c>
      <c r="H578" s="3">
        <v>0</v>
      </c>
      <c r="I578" s="3">
        <v>3.2423076923076901</v>
      </c>
      <c r="J578" s="3">
        <v>4.22241758241758</v>
      </c>
      <c r="K578" s="3">
        <v>18.149890109890102</v>
      </c>
      <c r="L578" s="3">
        <f>Table1[[#This Row],[Hours Qualified Activities Professional]]+Table1[[#This Row],[Hours Other Activity Staff]]</f>
        <v>22.372307692307682</v>
      </c>
      <c r="M578" s="3">
        <f>Table1[[#This Row],[Total Hours Activity Staff]]/Table1[[#This Row],[MDS Census]]</f>
        <v>0.15057170327638539</v>
      </c>
      <c r="N578" s="3">
        <v>0</v>
      </c>
      <c r="O578" s="3">
        <v>5.56362637362637</v>
      </c>
      <c r="P578" s="3">
        <f>Table1[[#This Row],[Hours Qualified Social Worker]]+Table1[[#This Row],[Hours Other Social Work Staff]]</f>
        <v>5.56362637362637</v>
      </c>
      <c r="Q578" s="3">
        <f>Table1[[#This Row],[Total Hours Social Work Staff Per Resident Per Day]]/Table1[[#This Row],[MDS Census]]</f>
        <v>3.7444715627542459E-2</v>
      </c>
      <c r="R578" s="3"/>
      <c r="S578"/>
    </row>
    <row r="579" spans="1:19" x14ac:dyDescent="0.2">
      <c r="A579" t="s">
        <v>1005</v>
      </c>
      <c r="B579" t="s">
        <v>1004</v>
      </c>
      <c r="C579" t="s">
        <v>1006</v>
      </c>
      <c r="D579" t="s">
        <v>1009</v>
      </c>
      <c r="E579" s="3">
        <v>123.164835164835</v>
      </c>
      <c r="F579" s="3">
        <v>5.3626373626373596</v>
      </c>
      <c r="G579" s="3">
        <v>9.8901098901098897E-2</v>
      </c>
      <c r="H579" s="3">
        <v>0.50549450549450503</v>
      </c>
      <c r="I579" s="3">
        <v>8.3676923076923</v>
      </c>
      <c r="J579" s="3">
        <v>4.7527472527472501</v>
      </c>
      <c r="K579" s="3">
        <v>19.920109890109799</v>
      </c>
      <c r="L579" s="3">
        <f>Table1[[#This Row],[Hours Qualified Activities Professional]]+Table1[[#This Row],[Hours Other Activity Staff]]</f>
        <v>24.672857142857048</v>
      </c>
      <c r="M579" s="3">
        <f>Table1[[#This Row],[Total Hours Activity Staff]]/Table1[[#This Row],[MDS Census]]</f>
        <v>0.20032387580299735</v>
      </c>
      <c r="N579" s="3">
        <v>4.6690109890109799</v>
      </c>
      <c r="O579" s="3">
        <v>0.58791208791208704</v>
      </c>
      <c r="P579" s="3">
        <f>Table1[[#This Row],[Hours Qualified Social Worker]]+Table1[[#This Row],[Hours Other Social Work Staff]]</f>
        <v>5.2569230769230666</v>
      </c>
      <c r="Q579" s="3">
        <f>Table1[[#This Row],[Total Hours Social Work Staff Per Resident Per Day]]/Table1[[#This Row],[MDS Census]]</f>
        <v>4.268201284796571E-2</v>
      </c>
      <c r="R579" s="3"/>
      <c r="S579"/>
    </row>
    <row r="580" spans="1:19" x14ac:dyDescent="0.2">
      <c r="A580" t="s">
        <v>1005</v>
      </c>
      <c r="B580" t="s">
        <v>1004</v>
      </c>
      <c r="C580" t="s">
        <v>1006</v>
      </c>
      <c r="D580" t="s">
        <v>1010</v>
      </c>
      <c r="E580" s="3">
        <v>25.901098901098901</v>
      </c>
      <c r="F580" s="3">
        <v>0</v>
      </c>
      <c r="G580" s="3">
        <v>0.13186813186813101</v>
      </c>
      <c r="H580" s="3">
        <v>0</v>
      </c>
      <c r="I580" s="3">
        <v>0.25274725274725202</v>
      </c>
      <c r="J580" s="3">
        <v>3.6702197802197798</v>
      </c>
      <c r="K580" s="3">
        <v>0</v>
      </c>
      <c r="L580" s="3">
        <f>Table1[[#This Row],[Hours Qualified Activities Professional]]+Table1[[#This Row],[Hours Other Activity Staff]]</f>
        <v>3.6702197802197798</v>
      </c>
      <c r="M580" s="3">
        <f>Table1[[#This Row],[Total Hours Activity Staff]]/Table1[[#This Row],[MDS Census]]</f>
        <v>0.14170131523122612</v>
      </c>
      <c r="N580" s="3">
        <v>0</v>
      </c>
      <c r="O580" s="3">
        <v>0</v>
      </c>
      <c r="P580" s="3">
        <f>Table1[[#This Row],[Hours Qualified Social Worker]]+Table1[[#This Row],[Hours Other Social Work Staff]]</f>
        <v>0</v>
      </c>
      <c r="Q580" s="3">
        <f>Table1[[#This Row],[Total Hours Social Work Staff Per Resident Per Day]]/Table1[[#This Row],[MDS Census]]</f>
        <v>0</v>
      </c>
      <c r="R580" s="3"/>
      <c r="S580"/>
    </row>
    <row r="581" spans="1:19" x14ac:dyDescent="0.2">
      <c r="A581" t="s">
        <v>1005</v>
      </c>
      <c r="B581" t="s">
        <v>1012</v>
      </c>
      <c r="C581" t="s">
        <v>1013</v>
      </c>
      <c r="D581" t="s">
        <v>1011</v>
      </c>
      <c r="E581" s="3">
        <v>89.571428571428498</v>
      </c>
      <c r="F581" s="3">
        <v>5.6265934065933996</v>
      </c>
      <c r="G581" s="3">
        <v>0.26373626373626302</v>
      </c>
      <c r="H581" s="3">
        <v>0.46153846153846101</v>
      </c>
      <c r="I581" s="3">
        <v>2.2939560439560398</v>
      </c>
      <c r="J581" s="3">
        <v>5.2230769230769196</v>
      </c>
      <c r="K581" s="3">
        <v>9.4229670329670299</v>
      </c>
      <c r="L581" s="3">
        <f>Table1[[#This Row],[Hours Qualified Activities Professional]]+Table1[[#This Row],[Hours Other Activity Staff]]</f>
        <v>14.64604395604395</v>
      </c>
      <c r="M581" s="3">
        <f>Table1[[#This Row],[Total Hours Activity Staff]]/Table1[[#This Row],[MDS Census]]</f>
        <v>0.16351245245982096</v>
      </c>
      <c r="N581" s="3">
        <v>4.7094505494505396</v>
      </c>
      <c r="O581" s="3">
        <v>0.85934065934065895</v>
      </c>
      <c r="P581" s="3">
        <f>Table1[[#This Row],[Hours Qualified Social Worker]]+Table1[[#This Row],[Hours Other Social Work Staff]]</f>
        <v>5.5687912087911986</v>
      </c>
      <c r="Q581" s="3">
        <f>Table1[[#This Row],[Total Hours Social Work Staff Per Resident Per Day]]/Table1[[#This Row],[MDS Census]]</f>
        <v>6.2171512697828425E-2</v>
      </c>
      <c r="R581" s="3"/>
      <c r="S581"/>
    </row>
    <row r="582" spans="1:19" x14ac:dyDescent="0.2">
      <c r="A582" t="s">
        <v>1005</v>
      </c>
      <c r="B582" t="s">
        <v>1012</v>
      </c>
      <c r="C582" t="s">
        <v>1013</v>
      </c>
      <c r="D582" t="s">
        <v>1014</v>
      </c>
      <c r="E582" s="3">
        <v>25.8241758241758</v>
      </c>
      <c r="F582" s="3">
        <v>0</v>
      </c>
      <c r="G582" s="3">
        <v>0.329670329670329</v>
      </c>
      <c r="H582" s="3">
        <v>0</v>
      </c>
      <c r="I582" s="3">
        <v>0.45384615384615301</v>
      </c>
      <c r="J582" s="3">
        <v>0</v>
      </c>
      <c r="K582" s="3">
        <v>6.7670329670329599</v>
      </c>
      <c r="L582" s="3">
        <f>Table1[[#This Row],[Hours Qualified Activities Professional]]+Table1[[#This Row],[Hours Other Activity Staff]]</f>
        <v>6.7670329670329599</v>
      </c>
      <c r="M582" s="3">
        <f>Table1[[#This Row],[Total Hours Activity Staff]]/Table1[[#This Row],[MDS Census]]</f>
        <v>0.26204255319148934</v>
      </c>
      <c r="N582" s="3">
        <v>0</v>
      </c>
      <c r="O582" s="3">
        <v>3.2967032967032898E-2</v>
      </c>
      <c r="P582" s="3">
        <f>Table1[[#This Row],[Hours Qualified Social Worker]]+Table1[[#This Row],[Hours Other Social Work Staff]]</f>
        <v>3.2967032967032898E-2</v>
      </c>
      <c r="Q582" s="3">
        <f>Table1[[#This Row],[Total Hours Social Work Staff Per Resident Per Day]]/Table1[[#This Row],[MDS Census]]</f>
        <v>1.2765957446808497E-3</v>
      </c>
      <c r="R582" s="3"/>
      <c r="S582"/>
    </row>
    <row r="583" spans="1:19" x14ac:dyDescent="0.2">
      <c r="A583" t="s">
        <v>1005</v>
      </c>
      <c r="B583" t="s">
        <v>1012</v>
      </c>
      <c r="C583" t="s">
        <v>1013</v>
      </c>
      <c r="D583" t="s">
        <v>1015</v>
      </c>
      <c r="E583" s="3">
        <v>92.857142857142804</v>
      </c>
      <c r="F583" s="3">
        <v>5.4505494505494498</v>
      </c>
      <c r="G583" s="3">
        <v>0.71428571428571397</v>
      </c>
      <c r="H583" s="3">
        <v>0.29670329670329598</v>
      </c>
      <c r="I583" s="3">
        <v>5.6263736263736197</v>
      </c>
      <c r="J583" s="3">
        <v>14.315934065934</v>
      </c>
      <c r="K583" s="3">
        <v>0</v>
      </c>
      <c r="L583" s="3">
        <f>Table1[[#This Row],[Hours Qualified Activities Professional]]+Table1[[#This Row],[Hours Other Activity Staff]]</f>
        <v>14.315934065934</v>
      </c>
      <c r="M583" s="3">
        <f>Table1[[#This Row],[Total Hours Activity Staff]]/Table1[[#This Row],[MDS Census]]</f>
        <v>0.15417159763313548</v>
      </c>
      <c r="N583" s="3">
        <v>0</v>
      </c>
      <c r="O583" s="3">
        <v>5.1620879120879097</v>
      </c>
      <c r="P583" s="3">
        <f>Table1[[#This Row],[Hours Qualified Social Worker]]+Table1[[#This Row],[Hours Other Social Work Staff]]</f>
        <v>5.1620879120879097</v>
      </c>
      <c r="Q583" s="3">
        <f>Table1[[#This Row],[Total Hours Social Work Staff Per Resident Per Day]]/Table1[[#This Row],[MDS Census]]</f>
        <v>5.559171597633137E-2</v>
      </c>
      <c r="R583" s="3"/>
      <c r="S583"/>
    </row>
    <row r="584" spans="1:19" x14ac:dyDescent="0.2">
      <c r="A584" t="s">
        <v>1005</v>
      </c>
      <c r="B584" t="s">
        <v>1012</v>
      </c>
      <c r="C584" t="s">
        <v>1013</v>
      </c>
      <c r="D584" t="s">
        <v>1016</v>
      </c>
      <c r="E584" s="3">
        <v>37.912087912087898</v>
      </c>
      <c r="F584" s="3">
        <v>6.0975824175824096</v>
      </c>
      <c r="G584" s="3">
        <v>6.5934065934065894E-2</v>
      </c>
      <c r="H584" s="3">
        <v>0.13186813186813101</v>
      </c>
      <c r="I584" s="3">
        <v>21.9901098901098</v>
      </c>
      <c r="J584" s="3">
        <v>5.7735164835164801</v>
      </c>
      <c r="K584" s="3">
        <v>0.61538461538461497</v>
      </c>
      <c r="L584" s="3">
        <f>Table1[[#This Row],[Hours Qualified Activities Professional]]+Table1[[#This Row],[Hours Other Activity Staff]]</f>
        <v>6.388901098901095</v>
      </c>
      <c r="M584" s="3">
        <f>Table1[[#This Row],[Total Hours Activity Staff]]/Table1[[#This Row],[MDS Census]]</f>
        <v>0.16851884057971012</v>
      </c>
      <c r="N584" s="3">
        <v>3.2967032967032898E-2</v>
      </c>
      <c r="O584" s="3">
        <v>5.1041758241758197</v>
      </c>
      <c r="P584" s="3">
        <f>Table1[[#This Row],[Hours Qualified Social Worker]]+Table1[[#This Row],[Hours Other Social Work Staff]]</f>
        <v>5.1371428571428526</v>
      </c>
      <c r="Q584" s="3">
        <f>Table1[[#This Row],[Total Hours Social Work Staff Per Resident Per Day]]/Table1[[#This Row],[MDS Census]]</f>
        <v>0.13550144927536226</v>
      </c>
      <c r="R584" s="3"/>
      <c r="S584"/>
    </row>
    <row r="585" spans="1:19" x14ac:dyDescent="0.2">
      <c r="A585" t="s">
        <v>1005</v>
      </c>
      <c r="B585" t="s">
        <v>1012</v>
      </c>
      <c r="C585" t="s">
        <v>1013</v>
      </c>
      <c r="D585" t="s">
        <v>1017</v>
      </c>
      <c r="E585" s="3">
        <v>92.494505494505404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f>Table1[[#This Row],[Hours Qualified Activities Professional]]+Table1[[#This Row],[Hours Other Activity Staff]]</f>
        <v>0</v>
      </c>
      <c r="M585" s="3">
        <f>Table1[[#This Row],[Total Hours Activity Staff]]/Table1[[#This Row],[MDS Census]]</f>
        <v>0</v>
      </c>
      <c r="N585" s="3">
        <v>0</v>
      </c>
      <c r="O585" s="3">
        <v>0</v>
      </c>
      <c r="P585" s="3">
        <f>Table1[[#This Row],[Hours Qualified Social Worker]]+Table1[[#This Row],[Hours Other Social Work Staff]]</f>
        <v>0</v>
      </c>
      <c r="Q585" s="3">
        <f>Table1[[#This Row],[Total Hours Social Work Staff Per Resident Per Day]]/Table1[[#This Row],[MDS Census]]</f>
        <v>0</v>
      </c>
      <c r="R585" s="3"/>
      <c r="S585"/>
    </row>
    <row r="586" spans="1:19" x14ac:dyDescent="0.2">
      <c r="A586" t="s">
        <v>1005</v>
      </c>
      <c r="B586" t="s">
        <v>1019</v>
      </c>
      <c r="C586" t="s">
        <v>1020</v>
      </c>
      <c r="D586" t="s">
        <v>1018</v>
      </c>
      <c r="E586" s="3">
        <v>16.758241758241699</v>
      </c>
      <c r="F586" s="3">
        <v>2.5054945054945001</v>
      </c>
      <c r="G586" s="3">
        <v>0.54395604395604302</v>
      </c>
      <c r="H586" s="3">
        <v>0.19780219780219699</v>
      </c>
      <c r="I586" s="3">
        <v>5.6483516483516398</v>
      </c>
      <c r="J586" s="3">
        <v>0</v>
      </c>
      <c r="K586" s="3">
        <v>0</v>
      </c>
      <c r="L586" s="3">
        <f>Table1[[#This Row],[Hours Qualified Activities Professional]]+Table1[[#This Row],[Hours Other Activity Staff]]</f>
        <v>0</v>
      </c>
      <c r="M586" s="3">
        <f>Table1[[#This Row],[Total Hours Activity Staff]]/Table1[[#This Row],[MDS Census]]</f>
        <v>0</v>
      </c>
      <c r="N586" s="3">
        <v>0</v>
      </c>
      <c r="O586" s="3">
        <v>1.7053846153846099</v>
      </c>
      <c r="P586" s="3">
        <f>Table1[[#This Row],[Hours Qualified Social Worker]]+Table1[[#This Row],[Hours Other Social Work Staff]]</f>
        <v>1.7053846153846099</v>
      </c>
      <c r="Q586" s="3">
        <f>Table1[[#This Row],[Total Hours Social Work Staff Per Resident Per Day]]/Table1[[#This Row],[MDS Census]]</f>
        <v>0.10176393442622955</v>
      </c>
      <c r="R586" s="3"/>
      <c r="S586"/>
    </row>
    <row r="587" spans="1:19" x14ac:dyDescent="0.2">
      <c r="A587" t="s">
        <v>1005</v>
      </c>
      <c r="B587" t="s">
        <v>1022</v>
      </c>
      <c r="C587" t="s">
        <v>1023</v>
      </c>
      <c r="D587" t="s">
        <v>1021</v>
      </c>
      <c r="E587" s="3">
        <v>47.758241758241702</v>
      </c>
      <c r="F587" s="3">
        <v>5.8273626373626302</v>
      </c>
      <c r="G587" s="3">
        <v>0.13186813186813101</v>
      </c>
      <c r="H587" s="3">
        <v>0.23076923076923</v>
      </c>
      <c r="I587" s="3">
        <v>1.26318681318681</v>
      </c>
      <c r="J587" s="3">
        <v>3.2967032967032898E-2</v>
      </c>
      <c r="K587" s="3">
        <v>0</v>
      </c>
      <c r="L587" s="3">
        <f>Table1[[#This Row],[Hours Qualified Activities Professional]]+Table1[[#This Row],[Hours Other Activity Staff]]</f>
        <v>3.2967032967032898E-2</v>
      </c>
      <c r="M587" s="3">
        <f>Table1[[#This Row],[Total Hours Activity Staff]]/Table1[[#This Row],[MDS Census]]</f>
        <v>6.9028992176714153E-4</v>
      </c>
      <c r="N587" s="3">
        <v>4.3956043956043897E-2</v>
      </c>
      <c r="O587" s="3">
        <v>1.46208791208791</v>
      </c>
      <c r="P587" s="3">
        <f>Table1[[#This Row],[Hours Qualified Social Worker]]+Table1[[#This Row],[Hours Other Social Work Staff]]</f>
        <v>1.5060439560439538</v>
      </c>
      <c r="Q587" s="3">
        <f>Table1[[#This Row],[Total Hours Social Work Staff Per Resident Per Day]]/Table1[[#This Row],[MDS Census]]</f>
        <v>3.1534744592728939E-2</v>
      </c>
      <c r="R587" s="3"/>
      <c r="S587"/>
    </row>
    <row r="588" spans="1:19" x14ac:dyDescent="0.2">
      <c r="A588" t="s">
        <v>1005</v>
      </c>
      <c r="B588" t="s">
        <v>1025</v>
      </c>
      <c r="C588" t="s">
        <v>1026</v>
      </c>
      <c r="D588" t="s">
        <v>1024</v>
      </c>
      <c r="E588" s="3">
        <v>33.3406593406593</v>
      </c>
      <c r="F588" s="3">
        <v>0</v>
      </c>
      <c r="G588" s="3">
        <v>0</v>
      </c>
      <c r="H588" s="3">
        <v>0</v>
      </c>
      <c r="I588" s="3">
        <v>0.26373626373626302</v>
      </c>
      <c r="J588" s="3">
        <v>3.9065934065933998</v>
      </c>
      <c r="K588" s="3">
        <v>10.881868131868099</v>
      </c>
      <c r="L588" s="3">
        <f>Table1[[#This Row],[Hours Qualified Activities Professional]]+Table1[[#This Row],[Hours Other Activity Staff]]</f>
        <v>14.788461538461499</v>
      </c>
      <c r="M588" s="3">
        <f>Table1[[#This Row],[Total Hours Activity Staff]]/Table1[[#This Row],[MDS Census]]</f>
        <v>0.44355636123928743</v>
      </c>
      <c r="N588" s="3">
        <v>0</v>
      </c>
      <c r="O588" s="3">
        <v>10.296373626373599</v>
      </c>
      <c r="P588" s="3">
        <f>Table1[[#This Row],[Hours Qualified Social Worker]]+Table1[[#This Row],[Hours Other Social Work Staff]]</f>
        <v>10.296373626373599</v>
      </c>
      <c r="Q588" s="3">
        <f>Table1[[#This Row],[Total Hours Social Work Staff Per Resident Per Day]]/Table1[[#This Row],[MDS Census]]</f>
        <v>0.30882333553065217</v>
      </c>
      <c r="R588" s="3"/>
      <c r="S588"/>
    </row>
    <row r="589" spans="1:19" x14ac:dyDescent="0.2">
      <c r="A589" t="s">
        <v>1005</v>
      </c>
      <c r="B589" t="s">
        <v>1028</v>
      </c>
      <c r="C589" t="s">
        <v>1020</v>
      </c>
      <c r="D589" t="s">
        <v>1027</v>
      </c>
      <c r="E589" s="3">
        <v>70.9780219780219</v>
      </c>
      <c r="F589" s="3">
        <v>3.8681318681318602</v>
      </c>
      <c r="G589" s="3">
        <v>0.64417582417582397</v>
      </c>
      <c r="H589" s="3">
        <v>0.439560439560439</v>
      </c>
      <c r="I589" s="3">
        <v>1.12087912087912</v>
      </c>
      <c r="J589" s="3">
        <v>5.5294505494505399</v>
      </c>
      <c r="K589" s="3">
        <v>11.5854945054945</v>
      </c>
      <c r="L589" s="3">
        <f>Table1[[#This Row],[Hours Qualified Activities Professional]]+Table1[[#This Row],[Hours Other Activity Staff]]</f>
        <v>17.114945054945039</v>
      </c>
      <c r="M589" s="3">
        <f>Table1[[#This Row],[Total Hours Activity Staff]]/Table1[[#This Row],[MDS Census]]</f>
        <v>0.24113020591422826</v>
      </c>
      <c r="N589" s="3">
        <v>8.7912087912087905E-2</v>
      </c>
      <c r="O589" s="3">
        <v>11.5382417582417</v>
      </c>
      <c r="P589" s="3">
        <f>Table1[[#This Row],[Hours Qualified Social Worker]]+Table1[[#This Row],[Hours Other Social Work Staff]]</f>
        <v>11.626153846153787</v>
      </c>
      <c r="Q589" s="3">
        <f>Table1[[#This Row],[Total Hours Social Work Staff Per Resident Per Day]]/Table1[[#This Row],[MDS Census]]</f>
        <v>0.16379934974454186</v>
      </c>
      <c r="R589" s="3"/>
      <c r="S589"/>
    </row>
    <row r="590" spans="1:19" x14ac:dyDescent="0.2">
      <c r="A590" t="s">
        <v>1005</v>
      </c>
      <c r="B590" t="s">
        <v>1028</v>
      </c>
      <c r="C590" t="s">
        <v>1020</v>
      </c>
      <c r="D590" t="s">
        <v>1029</v>
      </c>
      <c r="E590" s="3">
        <v>87.252747252747199</v>
      </c>
      <c r="F590" s="3">
        <v>4.5714285714285703</v>
      </c>
      <c r="G590" s="3">
        <v>0.52142857142857102</v>
      </c>
      <c r="H590" s="3">
        <v>0.54945054945054905</v>
      </c>
      <c r="I590" s="3">
        <v>2.3818681318681301</v>
      </c>
      <c r="J590" s="3">
        <v>0</v>
      </c>
      <c r="K590" s="3">
        <v>5.8885714285714199</v>
      </c>
      <c r="L590" s="3">
        <f>Table1[[#This Row],[Hours Qualified Activities Professional]]+Table1[[#This Row],[Hours Other Activity Staff]]</f>
        <v>5.8885714285714199</v>
      </c>
      <c r="M590" s="3">
        <f>Table1[[#This Row],[Total Hours Activity Staff]]/Table1[[#This Row],[MDS Census]]</f>
        <v>6.7488664987405481E-2</v>
      </c>
      <c r="N590" s="3">
        <v>10.294945054945</v>
      </c>
      <c r="O590" s="3">
        <v>0</v>
      </c>
      <c r="P590" s="3">
        <f>Table1[[#This Row],[Hours Qualified Social Worker]]+Table1[[#This Row],[Hours Other Social Work Staff]]</f>
        <v>10.294945054945</v>
      </c>
      <c r="Q590" s="3">
        <f>Table1[[#This Row],[Total Hours Social Work Staff Per Resident Per Day]]/Table1[[#This Row],[MDS Census]]</f>
        <v>0.11798992443324881</v>
      </c>
      <c r="R590" s="3"/>
      <c r="S590"/>
    </row>
    <row r="591" spans="1:19" x14ac:dyDescent="0.2">
      <c r="A591" t="s">
        <v>1005</v>
      </c>
      <c r="B591" t="s">
        <v>1028</v>
      </c>
      <c r="C591" t="s">
        <v>1020</v>
      </c>
      <c r="D591" t="s">
        <v>1030</v>
      </c>
      <c r="E591" s="3">
        <v>86.230769230769198</v>
      </c>
      <c r="F591" s="3">
        <v>5.6263736263736197</v>
      </c>
      <c r="G591" s="3">
        <v>0.45054945054945</v>
      </c>
      <c r="H591" s="3">
        <v>0.52747252747252704</v>
      </c>
      <c r="I591" s="3">
        <v>1.7637362637362599</v>
      </c>
      <c r="J591" s="3">
        <v>4.6837362637362601</v>
      </c>
      <c r="K591" s="3">
        <v>17.502637362637302</v>
      </c>
      <c r="L591" s="3">
        <f>Table1[[#This Row],[Hours Qualified Activities Professional]]+Table1[[#This Row],[Hours Other Activity Staff]]</f>
        <v>22.186373626373562</v>
      </c>
      <c r="M591" s="3">
        <f>Table1[[#This Row],[Total Hours Activity Staff]]/Table1[[#This Row],[MDS Census]]</f>
        <v>0.25729068433796293</v>
      </c>
      <c r="N591" s="3">
        <v>0</v>
      </c>
      <c r="O591" s="3">
        <v>5.5073626373626299</v>
      </c>
      <c r="P591" s="3">
        <f>Table1[[#This Row],[Hours Qualified Social Worker]]+Table1[[#This Row],[Hours Other Social Work Staff]]</f>
        <v>5.5073626373626299</v>
      </c>
      <c r="Q591" s="3">
        <f>Table1[[#This Row],[Total Hours Social Work Staff Per Resident Per Day]]/Table1[[#This Row],[MDS Census]]</f>
        <v>6.3867720147827128E-2</v>
      </c>
      <c r="R591" s="3"/>
      <c r="S591"/>
    </row>
    <row r="592" spans="1:19" x14ac:dyDescent="0.2">
      <c r="A592" t="s">
        <v>1005</v>
      </c>
      <c r="B592" t="s">
        <v>1028</v>
      </c>
      <c r="C592" t="s">
        <v>1020</v>
      </c>
      <c r="D592" t="s">
        <v>1031</v>
      </c>
      <c r="E592" s="3">
        <v>82.142857142857096</v>
      </c>
      <c r="F592" s="3">
        <v>66.513076923076895</v>
      </c>
      <c r="G592" s="3">
        <v>0</v>
      </c>
      <c r="H592" s="3">
        <v>0</v>
      </c>
      <c r="I592" s="3">
        <v>0.35329670329670299</v>
      </c>
      <c r="J592" s="3">
        <v>5.6263736263736197</v>
      </c>
      <c r="K592" s="3">
        <v>7.2693406593406502</v>
      </c>
      <c r="L592" s="3">
        <f>Table1[[#This Row],[Hours Qualified Activities Professional]]+Table1[[#This Row],[Hours Other Activity Staff]]</f>
        <v>12.89571428571427</v>
      </c>
      <c r="M592" s="3">
        <f>Table1[[#This Row],[Total Hours Activity Staff]]/Table1[[#This Row],[MDS Census]]</f>
        <v>0.15699130434782599</v>
      </c>
      <c r="N592" s="3">
        <v>0</v>
      </c>
      <c r="O592" s="3">
        <v>8.3189010989010903</v>
      </c>
      <c r="P592" s="3">
        <f>Table1[[#This Row],[Hours Qualified Social Worker]]+Table1[[#This Row],[Hours Other Social Work Staff]]</f>
        <v>8.3189010989010903</v>
      </c>
      <c r="Q592" s="3">
        <f>Table1[[#This Row],[Total Hours Social Work Staff Per Resident Per Day]]/Table1[[#This Row],[MDS Census]]</f>
        <v>0.10127357859531767</v>
      </c>
      <c r="R592" s="3"/>
      <c r="S592"/>
    </row>
    <row r="593" spans="1:19" x14ac:dyDescent="0.2">
      <c r="A593" t="s">
        <v>1005</v>
      </c>
      <c r="B593" t="s">
        <v>1028</v>
      </c>
      <c r="C593" t="s">
        <v>1020</v>
      </c>
      <c r="D593" t="s">
        <v>1032</v>
      </c>
      <c r="E593" s="3">
        <v>84.571428571428498</v>
      </c>
      <c r="F593" s="3">
        <v>5.2747252747252702</v>
      </c>
      <c r="G593" s="3">
        <v>0.52197802197802101</v>
      </c>
      <c r="H593" s="3">
        <v>0.42857142857142799</v>
      </c>
      <c r="I593" s="3">
        <v>0.74175824175824101</v>
      </c>
      <c r="J593" s="3">
        <v>4.2290109890109804</v>
      </c>
      <c r="K593" s="3">
        <v>9.8114285714285696</v>
      </c>
      <c r="L593" s="3">
        <f>Table1[[#This Row],[Hours Qualified Activities Professional]]+Table1[[#This Row],[Hours Other Activity Staff]]</f>
        <v>14.04043956043955</v>
      </c>
      <c r="M593" s="3">
        <f>Table1[[#This Row],[Total Hours Activity Staff]]/Table1[[#This Row],[MDS Census]]</f>
        <v>0.16601871101871105</v>
      </c>
      <c r="N593" s="3">
        <v>3.2967032967032898E-2</v>
      </c>
      <c r="O593" s="3">
        <v>10.4905494505494</v>
      </c>
      <c r="P593" s="3">
        <f>Table1[[#This Row],[Hours Qualified Social Worker]]+Table1[[#This Row],[Hours Other Social Work Staff]]</f>
        <v>10.523516483516433</v>
      </c>
      <c r="Q593" s="3">
        <f>Table1[[#This Row],[Total Hours Social Work Staff Per Resident Per Day]]/Table1[[#This Row],[MDS Census]]</f>
        <v>0.12443347193347144</v>
      </c>
      <c r="R593" s="3"/>
      <c r="S593"/>
    </row>
    <row r="594" spans="1:19" x14ac:dyDescent="0.2">
      <c r="A594" t="s">
        <v>1005</v>
      </c>
      <c r="B594" t="s">
        <v>1028</v>
      </c>
      <c r="C594" t="s">
        <v>1020</v>
      </c>
      <c r="D594" t="s">
        <v>1033</v>
      </c>
      <c r="E594" s="3">
        <v>67.6373626373626</v>
      </c>
      <c r="F594" s="3">
        <v>6.9153846153846104</v>
      </c>
      <c r="G594" s="3">
        <v>0.27197802197802101</v>
      </c>
      <c r="H594" s="3">
        <v>0</v>
      </c>
      <c r="I594" s="3">
        <v>0</v>
      </c>
      <c r="J594" s="3">
        <v>0.50549450549450503</v>
      </c>
      <c r="K594" s="3">
        <v>14.9740659340659</v>
      </c>
      <c r="L594" s="3">
        <f>Table1[[#This Row],[Hours Qualified Activities Professional]]+Table1[[#This Row],[Hours Other Activity Staff]]</f>
        <v>15.479560439560405</v>
      </c>
      <c r="M594" s="3">
        <f>Table1[[#This Row],[Total Hours Activity Staff]]/Table1[[#This Row],[MDS Census]]</f>
        <v>0.22886108854589726</v>
      </c>
      <c r="N594" s="3">
        <v>0.15384615384615299</v>
      </c>
      <c r="O594" s="3">
        <v>10.3765934065934</v>
      </c>
      <c r="P594" s="3">
        <f>Table1[[#This Row],[Hours Qualified Social Worker]]+Table1[[#This Row],[Hours Other Social Work Staff]]</f>
        <v>10.530439560439554</v>
      </c>
      <c r="Q594" s="3">
        <f>Table1[[#This Row],[Total Hours Social Work Staff Per Resident Per Day]]/Table1[[#This Row],[MDS Census]]</f>
        <v>0.1556896831844029</v>
      </c>
      <c r="R594" s="3"/>
      <c r="S594"/>
    </row>
    <row r="595" spans="1:19" x14ac:dyDescent="0.2">
      <c r="A595" t="s">
        <v>1005</v>
      </c>
      <c r="B595" t="s">
        <v>1028</v>
      </c>
      <c r="C595" t="s">
        <v>1020</v>
      </c>
      <c r="D595" t="s">
        <v>1034</v>
      </c>
      <c r="E595" s="3">
        <v>111.362637362637</v>
      </c>
      <c r="F595" s="3">
        <v>0.84065934065934</v>
      </c>
      <c r="G595" s="3">
        <v>0.51098901098900995</v>
      </c>
      <c r="H595" s="3">
        <v>0</v>
      </c>
      <c r="I595" s="3">
        <v>0.94505494505494503</v>
      </c>
      <c r="J595" s="3">
        <v>0.38461538461538403</v>
      </c>
      <c r="K595" s="3">
        <v>37.1684615384615</v>
      </c>
      <c r="L595" s="3">
        <f>Table1[[#This Row],[Hours Qualified Activities Professional]]+Table1[[#This Row],[Hours Other Activity Staff]]</f>
        <v>37.553076923076887</v>
      </c>
      <c r="M595" s="3">
        <f>Table1[[#This Row],[Total Hours Activity Staff]]/Table1[[#This Row],[MDS Census]]</f>
        <v>0.33721432800473727</v>
      </c>
      <c r="N595" s="3">
        <v>6.5934065934065894E-2</v>
      </c>
      <c r="O595" s="3">
        <v>11.487692307692299</v>
      </c>
      <c r="P595" s="3">
        <f>Table1[[#This Row],[Hours Qualified Social Worker]]+Table1[[#This Row],[Hours Other Social Work Staff]]</f>
        <v>11.553626373626365</v>
      </c>
      <c r="Q595" s="3">
        <f>Table1[[#This Row],[Total Hours Social Work Staff Per Resident Per Day]]/Table1[[#This Row],[MDS Census]]</f>
        <v>0.10374777975133241</v>
      </c>
      <c r="R595" s="3"/>
      <c r="S595"/>
    </row>
    <row r="596" spans="1:19" x14ac:dyDescent="0.2">
      <c r="A596" t="s">
        <v>1005</v>
      </c>
      <c r="B596" t="s">
        <v>1028</v>
      </c>
      <c r="C596" t="s">
        <v>1020</v>
      </c>
      <c r="D596" t="s">
        <v>1035</v>
      </c>
      <c r="E596" s="3">
        <v>102.967032967032</v>
      </c>
      <c r="F596" s="3">
        <v>5.1868131868131799</v>
      </c>
      <c r="G596" s="3">
        <v>0</v>
      </c>
      <c r="H596" s="3">
        <v>0</v>
      </c>
      <c r="I596" s="3">
        <v>0</v>
      </c>
      <c r="J596" s="3">
        <v>11.5687912087912</v>
      </c>
      <c r="K596" s="3">
        <v>18.6641758241758</v>
      </c>
      <c r="L596" s="3">
        <f>Table1[[#This Row],[Hours Qualified Activities Professional]]+Table1[[#This Row],[Hours Other Activity Staff]]</f>
        <v>30.232967032967</v>
      </c>
      <c r="M596" s="3">
        <f>Table1[[#This Row],[Total Hours Activity Staff]]/Table1[[#This Row],[MDS Census]]</f>
        <v>0.29361792956243576</v>
      </c>
      <c r="N596" s="3">
        <v>6.2634065934065903</v>
      </c>
      <c r="O596" s="3">
        <v>5.4382417582417499</v>
      </c>
      <c r="P596" s="3">
        <f>Table1[[#This Row],[Hours Qualified Social Worker]]+Table1[[#This Row],[Hours Other Social Work Staff]]</f>
        <v>11.701648351648341</v>
      </c>
      <c r="Q596" s="3">
        <f>Table1[[#This Row],[Total Hours Social Work Staff Per Resident Per Day]]/Table1[[#This Row],[MDS Census]]</f>
        <v>0.11364461045891239</v>
      </c>
      <c r="R596" s="3"/>
      <c r="S596"/>
    </row>
    <row r="597" spans="1:19" x14ac:dyDescent="0.2">
      <c r="A597" t="s">
        <v>1005</v>
      </c>
      <c r="B597" t="s">
        <v>1028</v>
      </c>
      <c r="C597" t="s">
        <v>1020</v>
      </c>
      <c r="D597" t="s">
        <v>1036</v>
      </c>
      <c r="E597" s="3">
        <v>34.219780219780198</v>
      </c>
      <c r="F597" s="3">
        <v>2.2857142857142798</v>
      </c>
      <c r="G597" s="3">
        <v>0.14835164835164799</v>
      </c>
      <c r="H597" s="3">
        <v>0.15384615384615299</v>
      </c>
      <c r="I597" s="3">
        <v>0.76923076923076905</v>
      </c>
      <c r="J597" s="3">
        <v>3.2967032967032898E-2</v>
      </c>
      <c r="K597" s="3">
        <v>7.5578021978021903</v>
      </c>
      <c r="L597" s="3">
        <f>Table1[[#This Row],[Hours Qualified Activities Professional]]+Table1[[#This Row],[Hours Other Activity Staff]]</f>
        <v>7.5907692307692232</v>
      </c>
      <c r="M597" s="3">
        <f>Table1[[#This Row],[Total Hours Activity Staff]]/Table1[[#This Row],[MDS Census]]</f>
        <v>0.22182402055234418</v>
      </c>
      <c r="N597" s="3">
        <v>0.109890109890109</v>
      </c>
      <c r="O597" s="3">
        <v>3.2410989010989</v>
      </c>
      <c r="P597" s="3">
        <f>Table1[[#This Row],[Hours Qualified Social Worker]]+Table1[[#This Row],[Hours Other Social Work Staff]]</f>
        <v>3.350989010989009</v>
      </c>
      <c r="Q597" s="3">
        <f>Table1[[#This Row],[Total Hours Social Work Staff Per Resident Per Day]]/Table1[[#This Row],[MDS Census]]</f>
        <v>9.7925497752087351E-2</v>
      </c>
      <c r="R597" s="3"/>
      <c r="S597"/>
    </row>
    <row r="598" spans="1:19" x14ac:dyDescent="0.2">
      <c r="A598" t="s">
        <v>1005</v>
      </c>
      <c r="B598" t="s">
        <v>1028</v>
      </c>
      <c r="C598" t="s">
        <v>1020</v>
      </c>
      <c r="D598" t="s">
        <v>1037</v>
      </c>
      <c r="E598" s="3">
        <v>89.923076923076906</v>
      </c>
      <c r="F598" s="3">
        <v>6.4175824175824099</v>
      </c>
      <c r="G598" s="3">
        <v>0.47802197802197799</v>
      </c>
      <c r="H598" s="3">
        <v>0.689560439560439</v>
      </c>
      <c r="I598" s="3">
        <v>5.3626373626373596</v>
      </c>
      <c r="J598" s="3">
        <v>3.07692307692307</v>
      </c>
      <c r="K598" s="3">
        <v>15.0538461538461</v>
      </c>
      <c r="L598" s="3">
        <f>Table1[[#This Row],[Hours Qualified Activities Professional]]+Table1[[#This Row],[Hours Other Activity Staff]]</f>
        <v>18.130769230769172</v>
      </c>
      <c r="M598" s="3">
        <f>Table1[[#This Row],[Total Hours Activity Staff]]/Table1[[#This Row],[MDS Census]]</f>
        <v>0.20162532078699683</v>
      </c>
      <c r="N598" s="3">
        <v>5.5384615384615303</v>
      </c>
      <c r="O598" s="3">
        <v>2.0483516483516402</v>
      </c>
      <c r="P598" s="3">
        <f>Table1[[#This Row],[Hours Qualified Social Worker]]+Table1[[#This Row],[Hours Other Social Work Staff]]</f>
        <v>7.5868131868131705</v>
      </c>
      <c r="Q598" s="3">
        <f>Table1[[#This Row],[Total Hours Social Work Staff Per Resident Per Day]]/Table1[[#This Row],[MDS Census]]</f>
        <v>8.4370035439325267E-2</v>
      </c>
      <c r="R598" s="3"/>
      <c r="S598"/>
    </row>
    <row r="599" spans="1:19" x14ac:dyDescent="0.2">
      <c r="A599" t="s">
        <v>1005</v>
      </c>
      <c r="B599" t="s">
        <v>1028</v>
      </c>
      <c r="C599" t="s">
        <v>1020</v>
      </c>
      <c r="D599" t="s">
        <v>1038</v>
      </c>
      <c r="E599" s="3">
        <v>129.90109890109801</v>
      </c>
      <c r="F599" s="3">
        <v>25.725274725274701</v>
      </c>
      <c r="G599" s="3">
        <v>0</v>
      </c>
      <c r="H599" s="3">
        <v>0</v>
      </c>
      <c r="I599" s="3">
        <v>14.7852747252747</v>
      </c>
      <c r="J599" s="3">
        <v>29.698461538461501</v>
      </c>
      <c r="K599" s="3">
        <v>22.7682417582417</v>
      </c>
      <c r="L599" s="3">
        <f>Table1[[#This Row],[Hours Qualified Activities Professional]]+Table1[[#This Row],[Hours Other Activity Staff]]</f>
        <v>52.466703296703201</v>
      </c>
      <c r="M599" s="3">
        <f>Table1[[#This Row],[Total Hours Activity Staff]]/Table1[[#This Row],[MDS Census]]</f>
        <v>0.4038973014127421</v>
      </c>
      <c r="N599" s="3">
        <v>31.010769230769199</v>
      </c>
      <c r="O599" s="3">
        <v>0</v>
      </c>
      <c r="P599" s="3">
        <f>Table1[[#This Row],[Hours Qualified Social Worker]]+Table1[[#This Row],[Hours Other Social Work Staff]]</f>
        <v>31.010769230769199</v>
      </c>
      <c r="Q599" s="3">
        <f>Table1[[#This Row],[Total Hours Social Work Staff Per Resident Per Day]]/Table1[[#This Row],[MDS Census]]</f>
        <v>0.23872599610862164</v>
      </c>
      <c r="R599" s="3"/>
      <c r="S599"/>
    </row>
    <row r="600" spans="1:19" x14ac:dyDescent="0.2">
      <c r="A600" t="s">
        <v>1005</v>
      </c>
      <c r="B600" t="s">
        <v>1028</v>
      </c>
      <c r="C600" t="s">
        <v>1020</v>
      </c>
      <c r="D600" t="s">
        <v>1039</v>
      </c>
      <c r="E600" s="3">
        <v>21.384615384615302</v>
      </c>
      <c r="F600" s="3">
        <v>0</v>
      </c>
      <c r="G600" s="3">
        <v>0</v>
      </c>
      <c r="H600" s="3">
        <v>0</v>
      </c>
      <c r="I600" s="3">
        <v>0</v>
      </c>
      <c r="J600" s="3">
        <v>7.6</v>
      </c>
      <c r="K600" s="3">
        <v>8.7912087912087905E-2</v>
      </c>
      <c r="L600" s="3">
        <f>Table1[[#This Row],[Hours Qualified Activities Professional]]+Table1[[#This Row],[Hours Other Activity Staff]]</f>
        <v>7.6879120879120872</v>
      </c>
      <c r="M600" s="3">
        <f>Table1[[#This Row],[Total Hours Activity Staff]]/Table1[[#This Row],[MDS Census]]</f>
        <v>0.35950668036999106</v>
      </c>
      <c r="N600" s="3">
        <v>5.1648351648351598</v>
      </c>
      <c r="O600" s="3">
        <v>0</v>
      </c>
      <c r="P600" s="3">
        <f>Table1[[#This Row],[Hours Qualified Social Worker]]+Table1[[#This Row],[Hours Other Social Work Staff]]</f>
        <v>5.1648351648351598</v>
      </c>
      <c r="Q600" s="3">
        <f>Table1[[#This Row],[Total Hours Social Work Staff Per Resident Per Day]]/Table1[[#This Row],[MDS Census]]</f>
        <v>0.24152106885919905</v>
      </c>
      <c r="R600" s="3"/>
      <c r="S600"/>
    </row>
    <row r="601" spans="1:19" x14ac:dyDescent="0.2">
      <c r="A601" t="s">
        <v>1005</v>
      </c>
      <c r="B601" t="s">
        <v>1028</v>
      </c>
      <c r="C601" t="s">
        <v>1020</v>
      </c>
      <c r="D601" t="s">
        <v>1040</v>
      </c>
      <c r="E601" s="3">
        <v>140.967032967032</v>
      </c>
      <c r="F601" s="3">
        <v>5.6117582417582401</v>
      </c>
      <c r="G601" s="3">
        <v>0</v>
      </c>
      <c r="H601" s="3">
        <v>0</v>
      </c>
      <c r="I601" s="3">
        <v>0</v>
      </c>
      <c r="J601" s="3">
        <v>11.906153846153799</v>
      </c>
      <c r="K601" s="3">
        <v>15.119010989010899</v>
      </c>
      <c r="L601" s="3">
        <f>Table1[[#This Row],[Hours Qualified Activities Professional]]+Table1[[#This Row],[Hours Other Activity Staff]]</f>
        <v>27.025164835164698</v>
      </c>
      <c r="M601" s="3">
        <f>Table1[[#This Row],[Total Hours Activity Staff]]/Table1[[#This Row],[MDS Census]]</f>
        <v>0.19171265980667326</v>
      </c>
      <c r="N601" s="3">
        <v>4.6054945054944998</v>
      </c>
      <c r="O601" s="3">
        <v>4.9146153846153799</v>
      </c>
      <c r="P601" s="3">
        <f>Table1[[#This Row],[Hours Qualified Social Worker]]+Table1[[#This Row],[Hours Other Social Work Staff]]</f>
        <v>9.5201098901098788</v>
      </c>
      <c r="Q601" s="3">
        <f>Table1[[#This Row],[Total Hours Social Work Staff Per Resident Per Day]]/Table1[[#This Row],[MDS Census]]</f>
        <v>6.7534299968818601E-2</v>
      </c>
      <c r="R601" s="3"/>
      <c r="S601"/>
    </row>
    <row r="602" spans="1:19" x14ac:dyDescent="0.2">
      <c r="A602" t="s">
        <v>1005</v>
      </c>
      <c r="B602" t="s">
        <v>1042</v>
      </c>
      <c r="C602" t="s">
        <v>1043</v>
      </c>
      <c r="D602" t="s">
        <v>1041</v>
      </c>
      <c r="E602" s="3">
        <v>128.186813186813</v>
      </c>
      <c r="F602" s="3">
        <v>0</v>
      </c>
      <c r="G602" s="3">
        <v>5.4945054945054897E-3</v>
      </c>
      <c r="H602" s="3">
        <v>0</v>
      </c>
      <c r="I602" s="3">
        <v>4.2197802197802101</v>
      </c>
      <c r="J602" s="3">
        <v>0</v>
      </c>
      <c r="K602" s="3">
        <v>8.8383516483516402</v>
      </c>
      <c r="L602" s="3">
        <f>Table1[[#This Row],[Hours Qualified Activities Professional]]+Table1[[#This Row],[Hours Other Activity Staff]]</f>
        <v>8.8383516483516402</v>
      </c>
      <c r="M602" s="3">
        <f>Table1[[#This Row],[Total Hours Activity Staff]]/Table1[[#This Row],[MDS Census]]</f>
        <v>6.8948992713244783E-2</v>
      </c>
      <c r="N602" s="3">
        <v>0</v>
      </c>
      <c r="O602" s="3">
        <v>15.3515384615384</v>
      </c>
      <c r="P602" s="3">
        <f>Table1[[#This Row],[Hours Qualified Social Worker]]+Table1[[#This Row],[Hours Other Social Work Staff]]</f>
        <v>15.3515384615384</v>
      </c>
      <c r="Q602" s="3">
        <f>Table1[[#This Row],[Total Hours Social Work Staff Per Resident Per Day]]/Table1[[#This Row],[MDS Census]]</f>
        <v>0.11975910844406314</v>
      </c>
      <c r="R602" s="3"/>
      <c r="S602"/>
    </row>
    <row r="603" spans="1:19" x14ac:dyDescent="0.2">
      <c r="A603" t="s">
        <v>1005</v>
      </c>
      <c r="B603" t="s">
        <v>1045</v>
      </c>
      <c r="C603" t="s">
        <v>1046</v>
      </c>
      <c r="D603" t="s">
        <v>1044</v>
      </c>
      <c r="E603" s="3">
        <v>87.505494505494497</v>
      </c>
      <c r="F603" s="3">
        <v>10.109890109890101</v>
      </c>
      <c r="G603" s="3">
        <v>2.48351648351648</v>
      </c>
      <c r="H603" s="3">
        <v>0.73076923076922995</v>
      </c>
      <c r="I603" s="3">
        <v>1.6703296703296699</v>
      </c>
      <c r="J603" s="3">
        <v>0</v>
      </c>
      <c r="K603" s="3">
        <v>0</v>
      </c>
      <c r="L603" s="3">
        <f>Table1[[#This Row],[Hours Qualified Activities Professional]]+Table1[[#This Row],[Hours Other Activity Staff]]</f>
        <v>0</v>
      </c>
      <c r="M603" s="3">
        <f>Table1[[#This Row],[Total Hours Activity Staff]]/Table1[[#This Row],[MDS Census]]</f>
        <v>0</v>
      </c>
      <c r="N603" s="3">
        <v>0</v>
      </c>
      <c r="O603" s="3">
        <v>0</v>
      </c>
      <c r="P603" s="3">
        <f>Table1[[#This Row],[Hours Qualified Social Worker]]+Table1[[#This Row],[Hours Other Social Work Staff]]</f>
        <v>0</v>
      </c>
      <c r="Q603" s="3">
        <f>Table1[[#This Row],[Total Hours Social Work Staff Per Resident Per Day]]/Table1[[#This Row],[MDS Census]]</f>
        <v>0</v>
      </c>
      <c r="R603" s="3"/>
      <c r="S603"/>
    </row>
    <row r="604" spans="1:19" x14ac:dyDescent="0.2">
      <c r="A604" t="s">
        <v>1005</v>
      </c>
      <c r="B604" t="s">
        <v>1045</v>
      </c>
      <c r="C604" t="s">
        <v>1046</v>
      </c>
      <c r="D604" t="s">
        <v>1047</v>
      </c>
      <c r="E604" s="3">
        <v>89.560439560439505</v>
      </c>
      <c r="F604" s="3">
        <v>9.71428571428571</v>
      </c>
      <c r="G604" s="3">
        <v>0.63736263736263699</v>
      </c>
      <c r="H604" s="3">
        <v>0.68131868131868101</v>
      </c>
      <c r="I604" s="3">
        <v>0.79120879120879095</v>
      </c>
      <c r="J604" s="3">
        <v>0</v>
      </c>
      <c r="K604" s="3">
        <v>0</v>
      </c>
      <c r="L604" s="3">
        <f>Table1[[#This Row],[Hours Qualified Activities Professional]]+Table1[[#This Row],[Hours Other Activity Staff]]</f>
        <v>0</v>
      </c>
      <c r="M604" s="3">
        <f>Table1[[#This Row],[Total Hours Activity Staff]]/Table1[[#This Row],[MDS Census]]</f>
        <v>0</v>
      </c>
      <c r="N604" s="3">
        <v>0</v>
      </c>
      <c r="O604" s="3">
        <v>0</v>
      </c>
      <c r="P604" s="3">
        <f>Table1[[#This Row],[Hours Qualified Social Worker]]+Table1[[#This Row],[Hours Other Social Work Staff]]</f>
        <v>0</v>
      </c>
      <c r="Q604" s="3">
        <f>Table1[[#This Row],[Total Hours Social Work Staff Per Resident Per Day]]/Table1[[#This Row],[MDS Census]]</f>
        <v>0</v>
      </c>
      <c r="R604" s="3"/>
      <c r="S604"/>
    </row>
    <row r="605" spans="1:19" x14ac:dyDescent="0.2">
      <c r="A605" t="s">
        <v>1005</v>
      </c>
      <c r="B605" t="s">
        <v>1049</v>
      </c>
      <c r="C605" t="s">
        <v>1023</v>
      </c>
      <c r="D605" t="s">
        <v>1048</v>
      </c>
      <c r="E605" s="3">
        <v>92.263736263736206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f>Table1[[#This Row],[Hours Qualified Activities Professional]]+Table1[[#This Row],[Hours Other Activity Staff]]</f>
        <v>0</v>
      </c>
      <c r="M605" s="3">
        <f>Table1[[#This Row],[Total Hours Activity Staff]]/Table1[[#This Row],[MDS Census]]</f>
        <v>0</v>
      </c>
      <c r="N605" s="3">
        <v>0</v>
      </c>
      <c r="O605" s="3">
        <v>0</v>
      </c>
      <c r="P605" s="3">
        <f>Table1[[#This Row],[Hours Qualified Social Worker]]+Table1[[#This Row],[Hours Other Social Work Staff]]</f>
        <v>0</v>
      </c>
      <c r="Q605" s="3">
        <f>Table1[[#This Row],[Total Hours Social Work Staff Per Resident Per Day]]/Table1[[#This Row],[MDS Census]]</f>
        <v>0</v>
      </c>
      <c r="R605" s="3"/>
      <c r="S605"/>
    </row>
    <row r="606" spans="1:19" x14ac:dyDescent="0.2">
      <c r="A606" t="s">
        <v>1005</v>
      </c>
      <c r="B606" t="s">
        <v>1051</v>
      </c>
      <c r="C606" t="s">
        <v>1013</v>
      </c>
      <c r="D606" t="s">
        <v>1050</v>
      </c>
      <c r="E606" s="3">
        <v>87.417582417582395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f>Table1[[#This Row],[Hours Qualified Activities Professional]]+Table1[[#This Row],[Hours Other Activity Staff]]</f>
        <v>0</v>
      </c>
      <c r="M606" s="3">
        <f>Table1[[#This Row],[Total Hours Activity Staff]]/Table1[[#This Row],[MDS Census]]</f>
        <v>0</v>
      </c>
      <c r="N606" s="3">
        <v>0</v>
      </c>
      <c r="O606" s="3">
        <v>0</v>
      </c>
      <c r="P606" s="3">
        <f>Table1[[#This Row],[Hours Qualified Social Worker]]+Table1[[#This Row],[Hours Other Social Work Staff]]</f>
        <v>0</v>
      </c>
      <c r="Q606" s="3">
        <f>Table1[[#This Row],[Total Hours Social Work Staff Per Resident Per Day]]/Table1[[#This Row],[MDS Census]]</f>
        <v>0</v>
      </c>
      <c r="R606" s="3"/>
      <c r="S606"/>
    </row>
    <row r="607" spans="1:19" x14ac:dyDescent="0.2">
      <c r="A607" t="s">
        <v>1005</v>
      </c>
      <c r="B607" t="s">
        <v>1051</v>
      </c>
      <c r="C607" t="s">
        <v>1013</v>
      </c>
      <c r="D607" t="s">
        <v>1052</v>
      </c>
      <c r="E607" s="3">
        <v>86.076923076922995</v>
      </c>
      <c r="F607" s="3">
        <v>5.6263736263736197</v>
      </c>
      <c r="G607" s="3">
        <v>0.34065934065934</v>
      </c>
      <c r="H607" s="3">
        <v>0.52747252747252704</v>
      </c>
      <c r="I607" s="3">
        <v>1.47252747252747</v>
      </c>
      <c r="J607" s="3">
        <v>4.5965934065934002</v>
      </c>
      <c r="K607" s="3">
        <v>10.9741758241758</v>
      </c>
      <c r="L607" s="3">
        <f>Table1[[#This Row],[Hours Qualified Activities Professional]]+Table1[[#This Row],[Hours Other Activity Staff]]</f>
        <v>15.570769230769201</v>
      </c>
      <c r="M607" s="3">
        <f>Table1[[#This Row],[Total Hours Activity Staff]]/Table1[[#This Row],[MDS Census]]</f>
        <v>0.18089365504915086</v>
      </c>
      <c r="N607" s="3">
        <v>0.17582417582417501</v>
      </c>
      <c r="O607" s="3">
        <v>10.231538461538401</v>
      </c>
      <c r="P607" s="3">
        <f>Table1[[#This Row],[Hours Qualified Social Worker]]+Table1[[#This Row],[Hours Other Social Work Staff]]</f>
        <v>10.407362637362576</v>
      </c>
      <c r="Q607" s="3">
        <f>Table1[[#This Row],[Total Hours Social Work Staff Per Resident Per Day]]/Table1[[#This Row],[MDS Census]]</f>
        <v>0.12090769819992281</v>
      </c>
      <c r="R607" s="3"/>
      <c r="S607"/>
    </row>
    <row r="608" spans="1:19" x14ac:dyDescent="0.2">
      <c r="A608" t="s">
        <v>1005</v>
      </c>
      <c r="B608" t="s">
        <v>1054</v>
      </c>
      <c r="C608" t="s">
        <v>1055</v>
      </c>
      <c r="D608" t="s">
        <v>1053</v>
      </c>
      <c r="E608" s="3">
        <v>95.428571428571402</v>
      </c>
      <c r="F608" s="3">
        <v>9.5824175824175803</v>
      </c>
      <c r="G608" s="3">
        <v>0</v>
      </c>
      <c r="H608" s="3">
        <v>0</v>
      </c>
      <c r="I608" s="3">
        <v>11.6885714285714</v>
      </c>
      <c r="J608" s="3">
        <v>5.2549450549450496</v>
      </c>
      <c r="K608" s="3">
        <v>9.2698901098901008</v>
      </c>
      <c r="L608" s="3">
        <f>Table1[[#This Row],[Hours Qualified Activities Professional]]+Table1[[#This Row],[Hours Other Activity Staff]]</f>
        <v>14.524835164835149</v>
      </c>
      <c r="M608" s="3">
        <f>Table1[[#This Row],[Total Hours Activity Staff]]/Table1[[#This Row],[MDS Census]]</f>
        <v>0.15220635651773365</v>
      </c>
      <c r="N608" s="3">
        <v>4.9230769230769198</v>
      </c>
      <c r="O608" s="3">
        <v>4.9885714285714204</v>
      </c>
      <c r="P608" s="3">
        <f>Table1[[#This Row],[Hours Qualified Social Worker]]+Table1[[#This Row],[Hours Other Social Work Staff]]</f>
        <v>9.9116483516483402</v>
      </c>
      <c r="Q608" s="3">
        <f>Table1[[#This Row],[Total Hours Social Work Staff Per Resident Per Day]]/Table1[[#This Row],[MDS Census]]</f>
        <v>0.10386457853523713</v>
      </c>
      <c r="R608" s="3"/>
      <c r="S608"/>
    </row>
    <row r="609" spans="1:19" x14ac:dyDescent="0.2">
      <c r="A609" t="s">
        <v>1005</v>
      </c>
      <c r="B609" t="s">
        <v>1057</v>
      </c>
      <c r="C609" t="s">
        <v>1013</v>
      </c>
      <c r="D609" t="s">
        <v>1056</v>
      </c>
      <c r="E609" s="3">
        <v>60.857142857142797</v>
      </c>
      <c r="F609" s="3">
        <v>3.48571428571428</v>
      </c>
      <c r="G609" s="3">
        <v>9.8901098901098897E-2</v>
      </c>
      <c r="H609" s="3">
        <v>0.26373626373626302</v>
      </c>
      <c r="I609" s="3">
        <v>0.52747252747252704</v>
      </c>
      <c r="J609" s="3">
        <v>2.5856043956043901</v>
      </c>
      <c r="K609" s="3">
        <v>26.3491208791208</v>
      </c>
      <c r="L609" s="3">
        <f>Table1[[#This Row],[Hours Qualified Activities Professional]]+Table1[[#This Row],[Hours Other Activity Staff]]</f>
        <v>28.934725274725189</v>
      </c>
      <c r="M609" s="3">
        <f>Table1[[#This Row],[Total Hours Activity Staff]]/Table1[[#This Row],[MDS Census]]</f>
        <v>0.47545323221379465</v>
      </c>
      <c r="N609" s="3">
        <v>5.4550549450549397</v>
      </c>
      <c r="O609" s="3">
        <v>0</v>
      </c>
      <c r="P609" s="3">
        <f>Table1[[#This Row],[Hours Qualified Social Worker]]+Table1[[#This Row],[Hours Other Social Work Staff]]</f>
        <v>5.4550549450549397</v>
      </c>
      <c r="Q609" s="3">
        <f>Table1[[#This Row],[Total Hours Social Work Staff Per Resident Per Day]]/Table1[[#This Row],[MDS Census]]</f>
        <v>8.963705308775731E-2</v>
      </c>
      <c r="R609" s="3"/>
      <c r="S609"/>
    </row>
    <row r="610" spans="1:19" x14ac:dyDescent="0.2">
      <c r="A610" t="s">
        <v>1005</v>
      </c>
      <c r="B610" t="s">
        <v>1057</v>
      </c>
      <c r="C610" t="s">
        <v>1013</v>
      </c>
      <c r="D610" t="s">
        <v>1058</v>
      </c>
      <c r="E610" s="3">
        <v>281.868131868131</v>
      </c>
      <c r="F610" s="3">
        <v>5.6263736263736197</v>
      </c>
      <c r="G610" s="3">
        <v>0.214285714285714</v>
      </c>
      <c r="H610" s="3">
        <v>1.1868131868131799</v>
      </c>
      <c r="I610" s="3">
        <v>5.71428571428571</v>
      </c>
      <c r="J610" s="3">
        <v>4.9332967032967003</v>
      </c>
      <c r="K610" s="3">
        <v>63.743736263736203</v>
      </c>
      <c r="L610" s="3">
        <f>Table1[[#This Row],[Hours Qualified Activities Professional]]+Table1[[#This Row],[Hours Other Activity Staff]]</f>
        <v>68.677032967032901</v>
      </c>
      <c r="M610" s="3">
        <f>Table1[[#This Row],[Total Hours Activity Staff]]/Table1[[#This Row],[MDS Census]]</f>
        <v>0.24364951267056581</v>
      </c>
      <c r="N610" s="3">
        <v>11.256263736263699</v>
      </c>
      <c r="O610" s="3">
        <v>36.276923076922998</v>
      </c>
      <c r="P610" s="3">
        <f>Table1[[#This Row],[Hours Qualified Social Worker]]+Table1[[#This Row],[Hours Other Social Work Staff]]</f>
        <v>47.533186813186695</v>
      </c>
      <c r="Q610" s="3">
        <f>Table1[[#This Row],[Total Hours Social Work Staff Per Resident Per Day]]/Table1[[#This Row],[MDS Census]]</f>
        <v>0.16863625730994161</v>
      </c>
      <c r="R610" s="3"/>
      <c r="S610"/>
    </row>
    <row r="611" spans="1:19" x14ac:dyDescent="0.2">
      <c r="A611" t="s">
        <v>1005</v>
      </c>
      <c r="B611" t="s">
        <v>1060</v>
      </c>
      <c r="C611" t="s">
        <v>1061</v>
      </c>
      <c r="D611" t="s">
        <v>1059</v>
      </c>
      <c r="E611" s="3">
        <v>76.230769230769198</v>
      </c>
      <c r="F611" s="3">
        <v>5.6263736263736197</v>
      </c>
      <c r="G611" s="3">
        <v>0.329670329670329</v>
      </c>
      <c r="H611" s="3">
        <v>0.45054945054945</v>
      </c>
      <c r="I611" s="3">
        <v>2.8131868131868099</v>
      </c>
      <c r="J611" s="3">
        <v>5.6263736263736197</v>
      </c>
      <c r="K611" s="3">
        <v>7.9236263736263703</v>
      </c>
      <c r="L611" s="3">
        <f>Table1[[#This Row],[Hours Qualified Activities Professional]]+Table1[[#This Row],[Hours Other Activity Staff]]</f>
        <v>13.54999999999999</v>
      </c>
      <c r="M611" s="3">
        <f>Table1[[#This Row],[Total Hours Activity Staff]]/Table1[[#This Row],[MDS Census]]</f>
        <v>0.17774974772956603</v>
      </c>
      <c r="N611" s="3">
        <v>5.6263736263736197</v>
      </c>
      <c r="O611" s="3">
        <v>0</v>
      </c>
      <c r="P611" s="3">
        <f>Table1[[#This Row],[Hours Qualified Social Worker]]+Table1[[#This Row],[Hours Other Social Work Staff]]</f>
        <v>5.6263736263736197</v>
      </c>
      <c r="Q611" s="3">
        <f>Table1[[#This Row],[Total Hours Social Work Staff Per Resident Per Day]]/Table1[[#This Row],[MDS Census]]</f>
        <v>7.3807121233962755E-2</v>
      </c>
      <c r="R611" s="3"/>
      <c r="S611"/>
    </row>
    <row r="612" spans="1:19" x14ac:dyDescent="0.2">
      <c r="A612" t="s">
        <v>1005</v>
      </c>
      <c r="B612" t="s">
        <v>1063</v>
      </c>
      <c r="C612" t="s">
        <v>1055</v>
      </c>
      <c r="D612" t="s">
        <v>1062</v>
      </c>
      <c r="E612" s="3">
        <v>60.527472527472497</v>
      </c>
      <c r="F612" s="3">
        <v>4.8351648351648304</v>
      </c>
      <c r="G612" s="3">
        <v>0</v>
      </c>
      <c r="H612" s="3">
        <v>0</v>
      </c>
      <c r="I612" s="3">
        <v>4.2884615384615303</v>
      </c>
      <c r="J612" s="3">
        <v>5.0204395604395602</v>
      </c>
      <c r="K612" s="3">
        <v>2.6163736263736199</v>
      </c>
      <c r="L612" s="3">
        <f>Table1[[#This Row],[Hours Qualified Activities Professional]]+Table1[[#This Row],[Hours Other Activity Staff]]</f>
        <v>7.6368131868131801</v>
      </c>
      <c r="M612" s="3">
        <f>Table1[[#This Row],[Total Hours Activity Staff]]/Table1[[#This Row],[MDS Census]]</f>
        <v>0.12617102396514157</v>
      </c>
      <c r="N612" s="3">
        <v>4.9925274725274704</v>
      </c>
      <c r="O612" s="3">
        <v>0.85912087912087898</v>
      </c>
      <c r="P612" s="3">
        <f>Table1[[#This Row],[Hours Qualified Social Worker]]+Table1[[#This Row],[Hours Other Social Work Staff]]</f>
        <v>5.8516483516483495</v>
      </c>
      <c r="Q612" s="3">
        <f>Table1[[#This Row],[Total Hours Social Work Staff Per Resident Per Day]]/Table1[[#This Row],[MDS Census]]</f>
        <v>9.6677559912854039E-2</v>
      </c>
      <c r="R612" s="3"/>
      <c r="S612"/>
    </row>
    <row r="613" spans="1:19" x14ac:dyDescent="0.2">
      <c r="A613" t="s">
        <v>1005</v>
      </c>
      <c r="B613" t="s">
        <v>1065</v>
      </c>
      <c r="C613" t="s">
        <v>1066</v>
      </c>
      <c r="D613" t="s">
        <v>1064</v>
      </c>
      <c r="E613" s="3">
        <v>92.417582417582395</v>
      </c>
      <c r="F613" s="3">
        <v>5.71428571428571</v>
      </c>
      <c r="G613" s="3">
        <v>0.30769230769230699</v>
      </c>
      <c r="H613" s="3">
        <v>0</v>
      </c>
      <c r="I613" s="3">
        <v>2.8571428571428501</v>
      </c>
      <c r="J613" s="3">
        <v>4.5875824175824098</v>
      </c>
      <c r="K613" s="3">
        <v>5.9907692307692297</v>
      </c>
      <c r="L613" s="3">
        <f>Table1[[#This Row],[Hours Qualified Activities Professional]]+Table1[[#This Row],[Hours Other Activity Staff]]</f>
        <v>10.578351648351639</v>
      </c>
      <c r="M613" s="3">
        <f>Table1[[#This Row],[Total Hours Activity Staff]]/Table1[[#This Row],[MDS Census]]</f>
        <v>0.11446254458977401</v>
      </c>
      <c r="N613" s="3">
        <v>0</v>
      </c>
      <c r="O613" s="3">
        <v>10.123956043955999</v>
      </c>
      <c r="P613" s="3">
        <f>Table1[[#This Row],[Hours Qualified Social Worker]]+Table1[[#This Row],[Hours Other Social Work Staff]]</f>
        <v>10.123956043955999</v>
      </c>
      <c r="Q613" s="3">
        <f>Table1[[#This Row],[Total Hours Social Work Staff Per Resident Per Day]]/Table1[[#This Row],[MDS Census]]</f>
        <v>0.10954577883472012</v>
      </c>
      <c r="R613" s="3"/>
      <c r="S613"/>
    </row>
    <row r="614" spans="1:19" x14ac:dyDescent="0.2">
      <c r="A614" t="s">
        <v>1005</v>
      </c>
      <c r="B614" t="s">
        <v>70</v>
      </c>
      <c r="C614" t="s">
        <v>1068</v>
      </c>
      <c r="D614" t="s">
        <v>1067</v>
      </c>
      <c r="E614" s="3">
        <v>90.3406593406593</v>
      </c>
      <c r="F614" s="3">
        <v>5.71428571428571</v>
      </c>
      <c r="G614" s="3">
        <v>0</v>
      </c>
      <c r="H614" s="3">
        <v>0.47527472527472497</v>
      </c>
      <c r="I614" s="3">
        <v>4.9549450549450498</v>
      </c>
      <c r="J614" s="3">
        <v>4.2815384615384602</v>
      </c>
      <c r="K614" s="3">
        <v>10.9016483516483</v>
      </c>
      <c r="L614" s="3">
        <f>Table1[[#This Row],[Hours Qualified Activities Professional]]+Table1[[#This Row],[Hours Other Activity Staff]]</f>
        <v>15.18318681318676</v>
      </c>
      <c r="M614" s="3">
        <f>Table1[[#This Row],[Total Hours Activity Staff]]/Table1[[#This Row],[MDS Census]]</f>
        <v>0.16806592871913342</v>
      </c>
      <c r="N614" s="3">
        <v>0</v>
      </c>
      <c r="O614" s="3">
        <v>10.357142857142801</v>
      </c>
      <c r="P614" s="3">
        <f>Table1[[#This Row],[Hours Qualified Social Worker]]+Table1[[#This Row],[Hours Other Social Work Staff]]</f>
        <v>10.357142857142801</v>
      </c>
      <c r="Q614" s="3">
        <f>Table1[[#This Row],[Total Hours Social Work Staff Per Resident Per Day]]/Table1[[#This Row],[MDS Census]]</f>
        <v>0.11464542026517398</v>
      </c>
      <c r="R614" s="3"/>
      <c r="S614"/>
    </row>
    <row r="615" spans="1:19" x14ac:dyDescent="0.2">
      <c r="A615" t="s">
        <v>1005</v>
      </c>
      <c r="B615" t="s">
        <v>70</v>
      </c>
      <c r="C615" t="s">
        <v>1068</v>
      </c>
      <c r="D615" t="s">
        <v>1069</v>
      </c>
      <c r="E615" s="3">
        <v>56.6373626373626</v>
      </c>
      <c r="F615" s="3">
        <v>4.9230769230769198</v>
      </c>
      <c r="G615" s="3">
        <v>0</v>
      </c>
      <c r="H615" s="3">
        <v>0.27472527472527403</v>
      </c>
      <c r="I615" s="3">
        <v>0.439560439560439</v>
      </c>
      <c r="J615" s="3">
        <v>2.19780219780219</v>
      </c>
      <c r="K615" s="3">
        <v>8.9230769230769198</v>
      </c>
      <c r="L615" s="3">
        <f>Table1[[#This Row],[Hours Qualified Activities Professional]]+Table1[[#This Row],[Hours Other Activity Staff]]</f>
        <v>11.12087912087911</v>
      </c>
      <c r="M615" s="3">
        <f>Table1[[#This Row],[Total Hours Activity Staff]]/Table1[[#This Row],[MDS Census]]</f>
        <v>0.19635234769111362</v>
      </c>
      <c r="N615" s="3">
        <v>0</v>
      </c>
      <c r="O615" s="3">
        <v>2.2967032967032899</v>
      </c>
      <c r="P615" s="3">
        <f>Table1[[#This Row],[Hours Qualified Social Worker]]+Table1[[#This Row],[Hours Other Social Work Staff]]</f>
        <v>2.2967032967032899</v>
      </c>
      <c r="Q615" s="3">
        <f>Table1[[#This Row],[Total Hours Social Work Staff Per Resident Per Day]]/Table1[[#This Row],[MDS Census]]</f>
        <v>4.055102832751252E-2</v>
      </c>
      <c r="R615" s="3"/>
      <c r="S615"/>
    </row>
    <row r="616" spans="1:19" x14ac:dyDescent="0.2">
      <c r="A616" t="s">
        <v>1005</v>
      </c>
      <c r="B616" t="s">
        <v>70</v>
      </c>
      <c r="C616" t="s">
        <v>1068</v>
      </c>
      <c r="D616" t="s">
        <v>1070</v>
      </c>
      <c r="E616" s="3">
        <v>80.428571428571402</v>
      </c>
      <c r="F616" s="3">
        <v>7.5604395604395602</v>
      </c>
      <c r="G616" s="3">
        <v>0</v>
      </c>
      <c r="H616" s="3">
        <v>0</v>
      </c>
      <c r="I616" s="3">
        <v>5.5384615384615303</v>
      </c>
      <c r="J616" s="3">
        <v>6.5824175824175803</v>
      </c>
      <c r="K616" s="3">
        <v>4.6835164835164802</v>
      </c>
      <c r="L616" s="3">
        <f>Table1[[#This Row],[Hours Qualified Activities Professional]]+Table1[[#This Row],[Hours Other Activity Staff]]</f>
        <v>11.265934065934061</v>
      </c>
      <c r="M616" s="3">
        <f>Table1[[#This Row],[Total Hours Activity Staff]]/Table1[[#This Row],[MDS Census]]</f>
        <v>0.14007378057111627</v>
      </c>
      <c r="N616" s="3">
        <v>5.2978021978021896</v>
      </c>
      <c r="O616" s="3">
        <v>8.5351648351648297</v>
      </c>
      <c r="P616" s="3">
        <f>Table1[[#This Row],[Hours Qualified Social Worker]]+Table1[[#This Row],[Hours Other Social Work Staff]]</f>
        <v>13.832967032967019</v>
      </c>
      <c r="Q616" s="3">
        <f>Table1[[#This Row],[Total Hours Social Work Staff Per Resident Per Day]]/Table1[[#This Row],[MDS Census]]</f>
        <v>0.17199070911326672</v>
      </c>
      <c r="R616" s="3"/>
      <c r="S616"/>
    </row>
    <row r="617" spans="1:19" x14ac:dyDescent="0.2">
      <c r="A617" t="s">
        <v>1005</v>
      </c>
      <c r="B617" t="s">
        <v>70</v>
      </c>
      <c r="C617" t="s">
        <v>1068</v>
      </c>
      <c r="D617" t="s">
        <v>1071</v>
      </c>
      <c r="E617" s="3">
        <v>72.032967032966994</v>
      </c>
      <c r="F617" s="3">
        <v>5.71428571428571</v>
      </c>
      <c r="G617" s="3">
        <v>0</v>
      </c>
      <c r="H617" s="3">
        <v>0.64285714285714202</v>
      </c>
      <c r="I617" s="3">
        <v>2.1318681318681301</v>
      </c>
      <c r="J617" s="3">
        <v>0</v>
      </c>
      <c r="K617" s="3">
        <v>9.7232967032967004</v>
      </c>
      <c r="L617" s="3">
        <f>Table1[[#This Row],[Hours Qualified Activities Professional]]+Table1[[#This Row],[Hours Other Activity Staff]]</f>
        <v>9.7232967032967004</v>
      </c>
      <c r="M617" s="3">
        <f>Table1[[#This Row],[Total Hours Activity Staff]]/Table1[[#This Row],[MDS Census]]</f>
        <v>0.13498398169336387</v>
      </c>
      <c r="N617" s="3">
        <v>0</v>
      </c>
      <c r="O617" s="3">
        <v>11.4640659340659</v>
      </c>
      <c r="P617" s="3">
        <f>Table1[[#This Row],[Hours Qualified Social Worker]]+Table1[[#This Row],[Hours Other Social Work Staff]]</f>
        <v>11.4640659340659</v>
      </c>
      <c r="Q617" s="3">
        <f>Table1[[#This Row],[Total Hours Social Work Staff Per Resident Per Day]]/Table1[[#This Row],[MDS Census]]</f>
        <v>0.15915026697177689</v>
      </c>
      <c r="R617" s="3"/>
      <c r="S617"/>
    </row>
    <row r="618" spans="1:19" x14ac:dyDescent="0.2">
      <c r="A618" t="s">
        <v>1005</v>
      </c>
      <c r="B618" t="s">
        <v>70</v>
      </c>
      <c r="C618" t="s">
        <v>1068</v>
      </c>
      <c r="D618" t="s">
        <v>1072</v>
      </c>
      <c r="E618" s="3">
        <v>170.65934065933999</v>
      </c>
      <c r="F618" s="3">
        <v>2.19780219780219</v>
      </c>
      <c r="G618" s="3">
        <v>0</v>
      </c>
      <c r="H618" s="3">
        <v>0</v>
      </c>
      <c r="I618" s="3">
        <v>4.8046153846153796</v>
      </c>
      <c r="J618" s="3">
        <v>5.4505494505494498</v>
      </c>
      <c r="K618" s="3">
        <v>16.421758241758202</v>
      </c>
      <c r="L618" s="3">
        <f>Table1[[#This Row],[Hours Qualified Activities Professional]]+Table1[[#This Row],[Hours Other Activity Staff]]</f>
        <v>21.87230769230765</v>
      </c>
      <c r="M618" s="3">
        <f>Table1[[#This Row],[Total Hours Activity Staff]]/Table1[[#This Row],[MDS Census]]</f>
        <v>0.12816355441081803</v>
      </c>
      <c r="N618" s="3">
        <v>0</v>
      </c>
      <c r="O618" s="3">
        <v>12.2216483516483</v>
      </c>
      <c r="P618" s="3">
        <f>Table1[[#This Row],[Hours Qualified Social Worker]]+Table1[[#This Row],[Hours Other Social Work Staff]]</f>
        <v>12.2216483516483</v>
      </c>
      <c r="Q618" s="3">
        <f>Table1[[#This Row],[Total Hours Social Work Staff Per Resident Per Day]]/Table1[[#This Row],[MDS Census]]</f>
        <v>7.1614294913071447E-2</v>
      </c>
      <c r="R618" s="3"/>
      <c r="S618"/>
    </row>
    <row r="619" spans="1:19" x14ac:dyDescent="0.2">
      <c r="A619" t="s">
        <v>1005</v>
      </c>
      <c r="B619" t="s">
        <v>1074</v>
      </c>
      <c r="C619" t="s">
        <v>1061</v>
      </c>
      <c r="D619" t="s">
        <v>1073</v>
      </c>
      <c r="E619" s="3">
        <v>119.373626373626</v>
      </c>
      <c r="F619" s="3">
        <v>5.6263736263736197</v>
      </c>
      <c r="G619" s="3">
        <v>0</v>
      </c>
      <c r="H619" s="3">
        <v>0.86813186813186805</v>
      </c>
      <c r="I619" s="3">
        <v>5.6675824175824099</v>
      </c>
      <c r="J619" s="3">
        <v>6.2884615384615303</v>
      </c>
      <c r="K619" s="3">
        <v>19.7280219780219</v>
      </c>
      <c r="L619" s="3">
        <f>Table1[[#This Row],[Hours Qualified Activities Professional]]+Table1[[#This Row],[Hours Other Activity Staff]]</f>
        <v>26.016483516483429</v>
      </c>
      <c r="M619" s="3">
        <f>Table1[[#This Row],[Total Hours Activity Staff]]/Table1[[#This Row],[MDS Census]]</f>
        <v>0.21794163674859612</v>
      </c>
      <c r="N619" s="3">
        <v>6.2884615384615303</v>
      </c>
      <c r="O619" s="3">
        <v>4.48351648351648</v>
      </c>
      <c r="P619" s="3">
        <f>Table1[[#This Row],[Hours Qualified Social Worker]]+Table1[[#This Row],[Hours Other Social Work Staff]]</f>
        <v>10.771978021978011</v>
      </c>
      <c r="Q619" s="3">
        <f>Table1[[#This Row],[Total Hours Social Work Staff Per Resident Per Day]]/Table1[[#This Row],[MDS Census]]</f>
        <v>9.0237503452085255E-2</v>
      </c>
      <c r="R619" s="3"/>
      <c r="S619"/>
    </row>
    <row r="620" spans="1:19" x14ac:dyDescent="0.2">
      <c r="A620" t="s">
        <v>1005</v>
      </c>
      <c r="B620" t="s">
        <v>1074</v>
      </c>
      <c r="C620" t="s">
        <v>1061</v>
      </c>
      <c r="D620" t="s">
        <v>1075</v>
      </c>
      <c r="E620" s="3">
        <v>114.120879120879</v>
      </c>
      <c r="F620" s="3">
        <v>33.101758241758198</v>
      </c>
      <c r="G620" s="3">
        <v>0</v>
      </c>
      <c r="H620" s="3">
        <v>0.82692307692307598</v>
      </c>
      <c r="I620" s="3">
        <v>5.5840659340659302</v>
      </c>
      <c r="J620" s="3">
        <v>5.6236263736263696</v>
      </c>
      <c r="K620" s="3">
        <v>12.675824175824101</v>
      </c>
      <c r="L620" s="3">
        <f>Table1[[#This Row],[Hours Qualified Activities Professional]]+Table1[[#This Row],[Hours Other Activity Staff]]</f>
        <v>18.299450549450469</v>
      </c>
      <c r="M620" s="3">
        <f>Table1[[#This Row],[Total Hours Activity Staff]]/Table1[[#This Row],[MDS Census]]</f>
        <v>0.16035146846413043</v>
      </c>
      <c r="N620" s="3">
        <v>0</v>
      </c>
      <c r="O620" s="3">
        <v>11.0851648351648</v>
      </c>
      <c r="P620" s="3">
        <f>Table1[[#This Row],[Hours Qualified Social Worker]]+Table1[[#This Row],[Hours Other Social Work Staff]]</f>
        <v>11.0851648351648</v>
      </c>
      <c r="Q620" s="3">
        <f>Table1[[#This Row],[Total Hours Social Work Staff Per Resident Per Day]]/Table1[[#This Row],[MDS Census]]</f>
        <v>9.7135291285507741E-2</v>
      </c>
      <c r="R620" s="3"/>
      <c r="S620"/>
    </row>
    <row r="621" spans="1:19" x14ac:dyDescent="0.2">
      <c r="A621" t="s">
        <v>1005</v>
      </c>
      <c r="B621" t="s">
        <v>1074</v>
      </c>
      <c r="C621" t="s">
        <v>1061</v>
      </c>
      <c r="D621" t="s">
        <v>1076</v>
      </c>
      <c r="E621" s="3">
        <v>93.197802197802105</v>
      </c>
      <c r="F621" s="3">
        <v>5.6263736263736197</v>
      </c>
      <c r="G621" s="3">
        <v>0.26373626373626302</v>
      </c>
      <c r="H621" s="3">
        <v>0.58516483516483497</v>
      </c>
      <c r="I621" s="3">
        <v>2.72527472527472</v>
      </c>
      <c r="J621" s="3">
        <v>5.6263736263736197</v>
      </c>
      <c r="K621" s="3">
        <v>10.0491208791208</v>
      </c>
      <c r="L621" s="3">
        <f>Table1[[#This Row],[Hours Qualified Activities Professional]]+Table1[[#This Row],[Hours Other Activity Staff]]</f>
        <v>15.67549450549442</v>
      </c>
      <c r="M621" s="3">
        <f>Table1[[#This Row],[Total Hours Activity Staff]]/Table1[[#This Row],[MDS Census]]</f>
        <v>0.16819596745666709</v>
      </c>
      <c r="N621" s="3">
        <v>3.1318681318681301</v>
      </c>
      <c r="O621" s="3">
        <v>4.3476923076923004</v>
      </c>
      <c r="P621" s="3">
        <f>Table1[[#This Row],[Hours Qualified Social Worker]]+Table1[[#This Row],[Hours Other Social Work Staff]]</f>
        <v>7.47956043956043</v>
      </c>
      <c r="Q621" s="3">
        <f>Table1[[#This Row],[Total Hours Social Work Staff Per Resident Per Day]]/Table1[[#This Row],[MDS Census]]</f>
        <v>8.0254686947293929E-2</v>
      </c>
      <c r="R621" s="3"/>
      <c r="S621"/>
    </row>
    <row r="622" spans="1:19" x14ac:dyDescent="0.2">
      <c r="A622" t="s">
        <v>1005</v>
      </c>
      <c r="B622" t="s">
        <v>1074</v>
      </c>
      <c r="C622" t="s">
        <v>1061</v>
      </c>
      <c r="D622" t="s">
        <v>1077</v>
      </c>
      <c r="E622" s="3">
        <v>91.692307692307594</v>
      </c>
      <c r="F622" s="3">
        <v>5.6263736263736197</v>
      </c>
      <c r="G622" s="3">
        <v>0</v>
      </c>
      <c r="H622" s="3">
        <v>0</v>
      </c>
      <c r="I622" s="3">
        <v>10.9862637362637</v>
      </c>
      <c r="J622" s="3">
        <v>4.74175824175824</v>
      </c>
      <c r="K622" s="3">
        <v>9.3351648351648304</v>
      </c>
      <c r="L622" s="3">
        <f>Table1[[#This Row],[Hours Qualified Activities Professional]]+Table1[[#This Row],[Hours Other Activity Staff]]</f>
        <v>14.07692307692307</v>
      </c>
      <c r="M622" s="3">
        <f>Table1[[#This Row],[Total Hours Activity Staff]]/Table1[[#This Row],[MDS Census]]</f>
        <v>0.153523489932886</v>
      </c>
      <c r="N622" s="3">
        <v>0</v>
      </c>
      <c r="O622" s="3">
        <v>4.8708791208791196</v>
      </c>
      <c r="P622" s="3">
        <f>Table1[[#This Row],[Hours Qualified Social Worker]]+Table1[[#This Row],[Hours Other Social Work Staff]]</f>
        <v>4.8708791208791196</v>
      </c>
      <c r="Q622" s="3">
        <f>Table1[[#This Row],[Total Hours Social Work Staff Per Resident Per Day]]/Table1[[#This Row],[MDS Census]]</f>
        <v>5.3122003835091129E-2</v>
      </c>
      <c r="R622" s="3"/>
      <c r="S622"/>
    </row>
    <row r="623" spans="1:19" x14ac:dyDescent="0.2">
      <c r="A623" t="s">
        <v>1005</v>
      </c>
      <c r="B623" t="s">
        <v>1074</v>
      </c>
      <c r="C623" t="s">
        <v>1061</v>
      </c>
      <c r="D623" t="s">
        <v>1078</v>
      </c>
      <c r="E623" s="3">
        <v>70</v>
      </c>
      <c r="F623" s="3">
        <v>5.4505494505494498</v>
      </c>
      <c r="G623" s="3">
        <v>0.82417582417582402</v>
      </c>
      <c r="H623" s="3">
        <v>0.13186813186813101</v>
      </c>
      <c r="I623" s="3">
        <v>6.9969230769230704</v>
      </c>
      <c r="J623" s="3">
        <v>0</v>
      </c>
      <c r="K623" s="3">
        <v>0</v>
      </c>
      <c r="L623" s="3">
        <f>Table1[[#This Row],[Hours Qualified Activities Professional]]+Table1[[#This Row],[Hours Other Activity Staff]]</f>
        <v>0</v>
      </c>
      <c r="M623" s="3">
        <f>Table1[[#This Row],[Total Hours Activity Staff]]/Table1[[#This Row],[MDS Census]]</f>
        <v>0</v>
      </c>
      <c r="N623" s="3">
        <v>0</v>
      </c>
      <c r="O623" s="3">
        <v>0</v>
      </c>
      <c r="P623" s="3">
        <f>Table1[[#This Row],[Hours Qualified Social Worker]]+Table1[[#This Row],[Hours Other Social Work Staff]]</f>
        <v>0</v>
      </c>
      <c r="Q623" s="3">
        <f>Table1[[#This Row],[Total Hours Social Work Staff Per Resident Per Day]]/Table1[[#This Row],[MDS Census]]</f>
        <v>0</v>
      </c>
      <c r="R623" s="3"/>
      <c r="S623"/>
    </row>
    <row r="624" spans="1:19" x14ac:dyDescent="0.2">
      <c r="A624" t="s">
        <v>1005</v>
      </c>
      <c r="B624" t="s">
        <v>1074</v>
      </c>
      <c r="C624" t="s">
        <v>1061</v>
      </c>
      <c r="D624" t="s">
        <v>1079</v>
      </c>
      <c r="E624" s="3">
        <v>137.81318681318601</v>
      </c>
      <c r="F624" s="3">
        <v>6.0975824175824096</v>
      </c>
      <c r="G624" s="3">
        <v>1.37362637362637E-2</v>
      </c>
      <c r="H624" s="3">
        <v>0.12362637362637301</v>
      </c>
      <c r="I624" s="3">
        <v>1.25824175824175</v>
      </c>
      <c r="J624" s="3">
        <v>5.5727472527472504</v>
      </c>
      <c r="K624" s="3">
        <v>14.19</v>
      </c>
      <c r="L624" s="3">
        <f>Table1[[#This Row],[Hours Qualified Activities Professional]]+Table1[[#This Row],[Hours Other Activity Staff]]</f>
        <v>19.76274725274725</v>
      </c>
      <c r="M624" s="3">
        <f>Table1[[#This Row],[Total Hours Activity Staff]]/Table1[[#This Row],[MDS Census]]</f>
        <v>0.14340243999681129</v>
      </c>
      <c r="N624" s="3">
        <v>0</v>
      </c>
      <c r="O624" s="3">
        <v>9.1279120879120796</v>
      </c>
      <c r="P624" s="3">
        <f>Table1[[#This Row],[Hours Qualified Social Worker]]+Table1[[#This Row],[Hours Other Social Work Staff]]</f>
        <v>9.1279120879120796</v>
      </c>
      <c r="Q624" s="3">
        <f>Table1[[#This Row],[Total Hours Social Work Staff Per Resident Per Day]]/Table1[[#This Row],[MDS Census]]</f>
        <v>6.6233952635356363E-2</v>
      </c>
      <c r="R624" s="3"/>
      <c r="S624"/>
    </row>
    <row r="625" spans="1:19" x14ac:dyDescent="0.2">
      <c r="A625" t="s">
        <v>1005</v>
      </c>
      <c r="B625" t="s">
        <v>1074</v>
      </c>
      <c r="C625" t="s">
        <v>1061</v>
      </c>
      <c r="D625" t="s">
        <v>1080</v>
      </c>
      <c r="E625" s="3">
        <v>99.384615384615302</v>
      </c>
      <c r="F625" s="3">
        <v>12.1294505494505</v>
      </c>
      <c r="G625" s="3">
        <v>0.68131868131868101</v>
      </c>
      <c r="H625" s="3">
        <v>0.54945054945054905</v>
      </c>
      <c r="I625" s="3">
        <v>1.2307692307692299</v>
      </c>
      <c r="J625" s="3">
        <v>0</v>
      </c>
      <c r="K625" s="3">
        <v>18.872637362637299</v>
      </c>
      <c r="L625" s="3">
        <f>Table1[[#This Row],[Hours Qualified Activities Professional]]+Table1[[#This Row],[Hours Other Activity Staff]]</f>
        <v>18.872637362637299</v>
      </c>
      <c r="M625" s="3">
        <f>Table1[[#This Row],[Total Hours Activity Staff]]/Table1[[#This Row],[MDS Census]]</f>
        <v>0.18989495798319281</v>
      </c>
      <c r="N625" s="3">
        <v>0</v>
      </c>
      <c r="O625" s="3">
        <v>5.54296703296703</v>
      </c>
      <c r="P625" s="3">
        <f>Table1[[#This Row],[Hours Qualified Social Worker]]+Table1[[#This Row],[Hours Other Social Work Staff]]</f>
        <v>5.54296703296703</v>
      </c>
      <c r="Q625" s="3">
        <f>Table1[[#This Row],[Total Hours Social Work Staff Per Resident Per Day]]/Table1[[#This Row],[MDS Census]]</f>
        <v>5.5772888102609483E-2</v>
      </c>
      <c r="R625" s="3"/>
      <c r="S625"/>
    </row>
    <row r="626" spans="1:19" x14ac:dyDescent="0.2">
      <c r="A626" t="s">
        <v>1005</v>
      </c>
      <c r="B626" t="s">
        <v>1074</v>
      </c>
      <c r="C626" t="s">
        <v>1061</v>
      </c>
      <c r="D626" t="s">
        <v>1081</v>
      </c>
      <c r="E626" s="3">
        <v>68.065934065934002</v>
      </c>
      <c r="F626" s="3">
        <v>36.736483516483503</v>
      </c>
      <c r="G626" s="3">
        <v>0</v>
      </c>
      <c r="H626" s="3">
        <v>0</v>
      </c>
      <c r="I626" s="3">
        <v>0</v>
      </c>
      <c r="J626" s="3">
        <v>8.8245054945054893</v>
      </c>
      <c r="K626" s="3">
        <v>5.16307692307692</v>
      </c>
      <c r="L626" s="3">
        <f>Table1[[#This Row],[Hours Qualified Activities Professional]]+Table1[[#This Row],[Hours Other Activity Staff]]</f>
        <v>13.987582417582409</v>
      </c>
      <c r="M626" s="3">
        <f>Table1[[#This Row],[Total Hours Activity Staff]]/Table1[[#This Row],[MDS Census]]</f>
        <v>0.20550048433968363</v>
      </c>
      <c r="N626" s="3">
        <v>9.1131868131868092</v>
      </c>
      <c r="O626" s="3">
        <v>0</v>
      </c>
      <c r="P626" s="3">
        <f>Table1[[#This Row],[Hours Qualified Social Worker]]+Table1[[#This Row],[Hours Other Social Work Staff]]</f>
        <v>9.1131868131868092</v>
      </c>
      <c r="Q626" s="3">
        <f>Table1[[#This Row],[Total Hours Social Work Staff Per Resident Per Day]]/Table1[[#This Row],[MDS Census]]</f>
        <v>0.13388763319341304</v>
      </c>
      <c r="R626" s="3"/>
      <c r="S626"/>
    </row>
    <row r="627" spans="1:19" x14ac:dyDescent="0.2">
      <c r="A627" t="s">
        <v>1005</v>
      </c>
      <c r="B627" t="s">
        <v>1074</v>
      </c>
      <c r="C627" t="s">
        <v>1061</v>
      </c>
      <c r="D627" t="s">
        <v>1082</v>
      </c>
      <c r="E627" s="3">
        <v>137.28571428571399</v>
      </c>
      <c r="F627" s="3">
        <v>5.6263736263736197</v>
      </c>
      <c r="G627" s="3">
        <v>1.00824175824175</v>
      </c>
      <c r="H627" s="3">
        <v>0.47802197802197799</v>
      </c>
      <c r="I627" s="3">
        <v>3.4821978021978</v>
      </c>
      <c r="J627" s="3">
        <v>8.7912087912087905E-2</v>
      </c>
      <c r="K627" s="3">
        <v>17.2512087912087</v>
      </c>
      <c r="L627" s="3">
        <f>Table1[[#This Row],[Hours Qualified Activities Professional]]+Table1[[#This Row],[Hours Other Activity Staff]]</f>
        <v>17.339120879120788</v>
      </c>
      <c r="M627" s="3">
        <f>Table1[[#This Row],[Total Hours Activity Staff]]/Table1[[#This Row],[MDS Census]]</f>
        <v>0.12629952773553149</v>
      </c>
      <c r="N627" s="3">
        <v>0</v>
      </c>
      <c r="O627" s="3">
        <v>14.9790109890109</v>
      </c>
      <c r="P627" s="3">
        <f>Table1[[#This Row],[Hours Qualified Social Worker]]+Table1[[#This Row],[Hours Other Social Work Staff]]</f>
        <v>14.9790109890109</v>
      </c>
      <c r="Q627" s="3">
        <f>Table1[[#This Row],[Total Hours Social Work Staff Per Resident Per Day]]/Table1[[#This Row],[MDS Census]]</f>
        <v>0.10910830064836267</v>
      </c>
      <c r="R627" s="3"/>
      <c r="S627"/>
    </row>
    <row r="628" spans="1:19" x14ac:dyDescent="0.2">
      <c r="A628" t="s">
        <v>1005</v>
      </c>
      <c r="B628" t="s">
        <v>1074</v>
      </c>
      <c r="C628" t="s">
        <v>1061</v>
      </c>
      <c r="D628" t="s">
        <v>1083</v>
      </c>
      <c r="E628" s="3">
        <v>66.615384615384599</v>
      </c>
      <c r="F628" s="3">
        <v>5.7145054945054898</v>
      </c>
      <c r="G628" s="3">
        <v>0.26373626373626302</v>
      </c>
      <c r="H628" s="3">
        <v>0.54395604395604302</v>
      </c>
      <c r="I628" s="3">
        <v>0.35164835164835101</v>
      </c>
      <c r="J628" s="3">
        <v>5.6236263736263696</v>
      </c>
      <c r="K628" s="3">
        <v>6.1291208791208698</v>
      </c>
      <c r="L628" s="3">
        <f>Table1[[#This Row],[Hours Qualified Activities Professional]]+Table1[[#This Row],[Hours Other Activity Staff]]</f>
        <v>11.752747252747239</v>
      </c>
      <c r="M628" s="3">
        <f>Table1[[#This Row],[Total Hours Activity Staff]]/Table1[[#This Row],[MDS Census]]</f>
        <v>0.176426921807984</v>
      </c>
      <c r="N628" s="3">
        <v>0</v>
      </c>
      <c r="O628" s="3">
        <v>9.7637362637362592</v>
      </c>
      <c r="P628" s="3">
        <f>Table1[[#This Row],[Hours Qualified Social Worker]]+Table1[[#This Row],[Hours Other Social Work Staff]]</f>
        <v>9.7637362637362592</v>
      </c>
      <c r="Q628" s="3">
        <f>Table1[[#This Row],[Total Hours Social Work Staff Per Resident Per Day]]/Table1[[#This Row],[MDS Census]]</f>
        <v>0.14656878917848892</v>
      </c>
      <c r="R628" s="3"/>
      <c r="S628"/>
    </row>
    <row r="629" spans="1:19" x14ac:dyDescent="0.2">
      <c r="A629" t="s">
        <v>1005</v>
      </c>
      <c r="B629" t="s">
        <v>1085</v>
      </c>
      <c r="C629" t="s">
        <v>1013</v>
      </c>
      <c r="D629" t="s">
        <v>1084</v>
      </c>
      <c r="E629" s="3">
        <v>45.010989010989</v>
      </c>
      <c r="F629" s="3">
        <v>1.19780219780219</v>
      </c>
      <c r="G629" s="3">
        <v>0</v>
      </c>
      <c r="H629" s="3">
        <v>0</v>
      </c>
      <c r="I629" s="3">
        <v>0</v>
      </c>
      <c r="J629" s="3">
        <v>0</v>
      </c>
      <c r="K629" s="3">
        <v>9.4340659340659307</v>
      </c>
      <c r="L629" s="3">
        <f>Table1[[#This Row],[Hours Qualified Activities Professional]]+Table1[[#This Row],[Hours Other Activity Staff]]</f>
        <v>9.4340659340659307</v>
      </c>
      <c r="M629" s="3">
        <f>Table1[[#This Row],[Total Hours Activity Staff]]/Table1[[#This Row],[MDS Census]]</f>
        <v>0.20959472656249997</v>
      </c>
      <c r="N629" s="3">
        <v>5.95604395604395</v>
      </c>
      <c r="O629" s="3">
        <v>0</v>
      </c>
      <c r="P629" s="3">
        <f>Table1[[#This Row],[Hours Qualified Social Worker]]+Table1[[#This Row],[Hours Other Social Work Staff]]</f>
        <v>5.95604395604395</v>
      </c>
      <c r="Q629" s="3">
        <f>Table1[[#This Row],[Total Hours Social Work Staff Per Resident Per Day]]/Table1[[#This Row],[MDS Census]]</f>
        <v>0.13232421874999989</v>
      </c>
      <c r="R629" s="3"/>
      <c r="S629"/>
    </row>
    <row r="630" spans="1:19" x14ac:dyDescent="0.2">
      <c r="A630" t="s">
        <v>1005</v>
      </c>
      <c r="B630" t="s">
        <v>1085</v>
      </c>
      <c r="C630" t="s">
        <v>1013</v>
      </c>
      <c r="D630" t="s">
        <v>1086</v>
      </c>
      <c r="E630" s="3">
        <v>85.274725274725199</v>
      </c>
      <c r="F630" s="3">
        <v>58.035714285714199</v>
      </c>
      <c r="G630" s="3">
        <v>0</v>
      </c>
      <c r="H630" s="3">
        <v>0</v>
      </c>
      <c r="I630" s="3">
        <v>0.45219780219780198</v>
      </c>
      <c r="J630" s="3">
        <v>5.1868131868131799</v>
      </c>
      <c r="K630" s="3">
        <v>13.059450549450499</v>
      </c>
      <c r="L630" s="3">
        <f>Table1[[#This Row],[Hours Qualified Activities Professional]]+Table1[[#This Row],[Hours Other Activity Staff]]</f>
        <v>18.246263736263678</v>
      </c>
      <c r="M630" s="3">
        <f>Table1[[#This Row],[Total Hours Activity Staff]]/Table1[[#This Row],[MDS Census]]</f>
        <v>0.21397036082474177</v>
      </c>
      <c r="N630" s="3">
        <v>0</v>
      </c>
      <c r="O630" s="3">
        <v>14.4795604395604</v>
      </c>
      <c r="P630" s="3">
        <f>Table1[[#This Row],[Hours Qualified Social Worker]]+Table1[[#This Row],[Hours Other Social Work Staff]]</f>
        <v>14.4795604395604</v>
      </c>
      <c r="Q630" s="3">
        <f>Table1[[#This Row],[Total Hours Social Work Staff Per Resident Per Day]]/Table1[[#This Row],[MDS Census]]</f>
        <v>0.16979896907216463</v>
      </c>
      <c r="R630" s="3"/>
      <c r="S630"/>
    </row>
    <row r="631" spans="1:19" x14ac:dyDescent="0.2">
      <c r="A631" t="s">
        <v>1005</v>
      </c>
      <c r="B631" t="s">
        <v>1088</v>
      </c>
      <c r="C631" t="s">
        <v>1089</v>
      </c>
      <c r="D631" t="s">
        <v>1087</v>
      </c>
      <c r="E631" s="3">
        <v>50.450549450549403</v>
      </c>
      <c r="F631" s="3">
        <v>5.7145054945054898</v>
      </c>
      <c r="G631" s="3">
        <v>0.17582417582417501</v>
      </c>
      <c r="H631" s="3">
        <v>0.164835164835164</v>
      </c>
      <c r="I631" s="3">
        <v>6.2227472527472498</v>
      </c>
      <c r="J631" s="3">
        <v>6.3169230769230698</v>
      </c>
      <c r="K631" s="3">
        <v>47.275604395604297</v>
      </c>
      <c r="L631" s="3">
        <f>Table1[[#This Row],[Hours Qualified Activities Professional]]+Table1[[#This Row],[Hours Other Activity Staff]]</f>
        <v>53.592527472527365</v>
      </c>
      <c r="M631" s="3">
        <f>Table1[[#This Row],[Total Hours Activity Staff]]/Table1[[#This Row],[MDS Census]]</f>
        <v>1.0622783707253312</v>
      </c>
      <c r="N631" s="3">
        <v>6.6927472527472496</v>
      </c>
      <c r="O631" s="3">
        <v>9.0070329670329592</v>
      </c>
      <c r="P631" s="3">
        <f>Table1[[#This Row],[Hours Qualified Social Worker]]+Table1[[#This Row],[Hours Other Social Work Staff]]</f>
        <v>15.699780219780209</v>
      </c>
      <c r="Q631" s="3">
        <f>Table1[[#This Row],[Total Hours Social Work Staff Per Resident Per Day]]/Table1[[#This Row],[MDS Census]]</f>
        <v>0.31119146155521682</v>
      </c>
      <c r="R631" s="3"/>
      <c r="S631"/>
    </row>
    <row r="632" spans="1:19" x14ac:dyDescent="0.2">
      <c r="A632" t="s">
        <v>1005</v>
      </c>
      <c r="B632" t="s">
        <v>1088</v>
      </c>
      <c r="C632" t="s">
        <v>1089</v>
      </c>
      <c r="D632" t="s">
        <v>1090</v>
      </c>
      <c r="E632" s="3">
        <v>118.318681318681</v>
      </c>
      <c r="F632" s="3">
        <v>4.7620879120879103</v>
      </c>
      <c r="G632" s="3">
        <v>0.26373626373626302</v>
      </c>
      <c r="H632" s="3">
        <v>0.37362637362637302</v>
      </c>
      <c r="I632" s="3">
        <v>7.6546153846153802</v>
      </c>
      <c r="J632" s="3">
        <v>5.1430769230769204</v>
      </c>
      <c r="K632" s="3">
        <v>40.886483516483501</v>
      </c>
      <c r="L632" s="3">
        <f>Table1[[#This Row],[Hours Qualified Activities Professional]]+Table1[[#This Row],[Hours Other Activity Staff]]</f>
        <v>46.02956043956042</v>
      </c>
      <c r="M632" s="3">
        <f>Table1[[#This Row],[Total Hours Activity Staff]]/Table1[[#This Row],[MDS Census]]</f>
        <v>0.38903037057676321</v>
      </c>
      <c r="N632" s="3">
        <v>5.5826373626373602</v>
      </c>
      <c r="O632" s="3">
        <v>21.532417582417501</v>
      </c>
      <c r="P632" s="3">
        <f>Table1[[#This Row],[Hours Qualified Social Worker]]+Table1[[#This Row],[Hours Other Social Work Staff]]</f>
        <v>27.115054945054862</v>
      </c>
      <c r="Q632" s="3">
        <f>Table1[[#This Row],[Total Hours Social Work Staff Per Resident Per Day]]/Table1[[#This Row],[MDS Census]]</f>
        <v>0.22916968514906649</v>
      </c>
      <c r="R632" s="3"/>
      <c r="S632"/>
    </row>
    <row r="633" spans="1:19" x14ac:dyDescent="0.2">
      <c r="A633" t="s">
        <v>1005</v>
      </c>
      <c r="B633" t="s">
        <v>1092</v>
      </c>
      <c r="C633" t="s">
        <v>1023</v>
      </c>
      <c r="D633" t="s">
        <v>1091</v>
      </c>
      <c r="E633" s="3">
        <v>54.252747252747199</v>
      </c>
      <c r="F633" s="3">
        <v>35.833516483516398</v>
      </c>
      <c r="G633" s="3">
        <v>0.56043956043956</v>
      </c>
      <c r="H633" s="3">
        <v>0.30219780219780201</v>
      </c>
      <c r="I633" s="3">
        <v>0.439560439560439</v>
      </c>
      <c r="J633" s="3">
        <v>5.0731868131868101</v>
      </c>
      <c r="K633" s="3">
        <v>6.3749450549450497</v>
      </c>
      <c r="L633" s="3">
        <f>Table1[[#This Row],[Hours Qualified Activities Professional]]+Table1[[#This Row],[Hours Other Activity Staff]]</f>
        <v>11.44813186813186</v>
      </c>
      <c r="M633" s="3">
        <f>Table1[[#This Row],[Total Hours Activity Staff]]/Table1[[#This Row],[MDS Census]]</f>
        <v>0.21101478630747422</v>
      </c>
      <c r="N633" s="3">
        <v>5.3346153846153799</v>
      </c>
      <c r="O633" s="3">
        <v>0</v>
      </c>
      <c r="P633" s="3">
        <f>Table1[[#This Row],[Hours Qualified Social Worker]]+Table1[[#This Row],[Hours Other Social Work Staff]]</f>
        <v>5.3346153846153799</v>
      </c>
      <c r="Q633" s="3">
        <f>Table1[[#This Row],[Total Hours Social Work Staff Per Resident Per Day]]/Table1[[#This Row],[MDS Census]]</f>
        <v>9.8328944703261104E-2</v>
      </c>
      <c r="R633" s="3"/>
      <c r="S633"/>
    </row>
    <row r="634" spans="1:19" x14ac:dyDescent="0.2">
      <c r="A634" t="s">
        <v>1005</v>
      </c>
      <c r="B634" t="s">
        <v>1092</v>
      </c>
      <c r="C634" t="s">
        <v>1023</v>
      </c>
      <c r="D634" t="s">
        <v>1093</v>
      </c>
      <c r="E634" s="3">
        <v>83.450549450549403</v>
      </c>
      <c r="F634" s="3">
        <v>4.3901098901098896</v>
      </c>
      <c r="G634" s="3">
        <v>1.3296703296703201</v>
      </c>
      <c r="H634" s="3">
        <v>1.1593406593406499</v>
      </c>
      <c r="I634" s="3">
        <v>8.3021978021977993</v>
      </c>
      <c r="J634" s="3">
        <v>0</v>
      </c>
      <c r="K634" s="3">
        <v>14.960989010989</v>
      </c>
      <c r="L634" s="3">
        <f>Table1[[#This Row],[Hours Qualified Activities Professional]]+Table1[[#This Row],[Hours Other Activity Staff]]</f>
        <v>14.960989010989</v>
      </c>
      <c r="M634" s="3">
        <f>Table1[[#This Row],[Total Hours Activity Staff]]/Table1[[#This Row],[MDS Census]]</f>
        <v>0.17927969449565442</v>
      </c>
      <c r="N634" s="3">
        <v>10.263736263736201</v>
      </c>
      <c r="O634" s="3">
        <v>0</v>
      </c>
      <c r="P634" s="3">
        <f>Table1[[#This Row],[Hours Qualified Social Worker]]+Table1[[#This Row],[Hours Other Social Work Staff]]</f>
        <v>10.263736263736201</v>
      </c>
      <c r="Q634" s="3">
        <f>Table1[[#This Row],[Total Hours Social Work Staff Per Resident Per Day]]/Table1[[#This Row],[MDS Census]]</f>
        <v>0.12299183565973068</v>
      </c>
      <c r="R634" s="3"/>
      <c r="S634"/>
    </row>
    <row r="635" spans="1:19" x14ac:dyDescent="0.2">
      <c r="A635" t="s">
        <v>1005</v>
      </c>
      <c r="B635" t="s">
        <v>1095</v>
      </c>
      <c r="C635" t="s">
        <v>1089</v>
      </c>
      <c r="D635" t="s">
        <v>1094</v>
      </c>
      <c r="E635" s="3">
        <v>82.813186813186803</v>
      </c>
      <c r="F635" s="3">
        <v>5.6263736263736197</v>
      </c>
      <c r="G635" s="3">
        <v>0.14835164835164799</v>
      </c>
      <c r="H635" s="3">
        <v>0.52747252747252704</v>
      </c>
      <c r="I635" s="3">
        <v>0.90109890109890101</v>
      </c>
      <c r="J635" s="3">
        <v>5.2828571428571403</v>
      </c>
      <c r="K635" s="3">
        <v>48.598351648351603</v>
      </c>
      <c r="L635" s="3">
        <f>Table1[[#This Row],[Hours Qualified Activities Professional]]+Table1[[#This Row],[Hours Other Activity Staff]]</f>
        <v>53.881208791208742</v>
      </c>
      <c r="M635" s="3">
        <f>Table1[[#This Row],[Total Hours Activity Staff]]/Table1[[#This Row],[MDS Census]]</f>
        <v>0.65063561571125217</v>
      </c>
      <c r="N635" s="3">
        <v>5.28758241758241</v>
      </c>
      <c r="O635" s="3">
        <v>5.3656043956043904</v>
      </c>
      <c r="P635" s="3">
        <f>Table1[[#This Row],[Hours Qualified Social Worker]]+Table1[[#This Row],[Hours Other Social Work Staff]]</f>
        <v>10.653186813186799</v>
      </c>
      <c r="Q635" s="3">
        <f>Table1[[#This Row],[Total Hours Social Work Staff Per Resident Per Day]]/Table1[[#This Row],[MDS Census]]</f>
        <v>0.12864118895966015</v>
      </c>
      <c r="R635" s="3"/>
      <c r="S635"/>
    </row>
    <row r="636" spans="1:19" x14ac:dyDescent="0.2">
      <c r="A636" t="s">
        <v>1005</v>
      </c>
      <c r="B636" t="s">
        <v>1095</v>
      </c>
      <c r="C636" t="s">
        <v>1089</v>
      </c>
      <c r="D636" t="s">
        <v>1096</v>
      </c>
      <c r="E636" s="3">
        <v>51.626373626373599</v>
      </c>
      <c r="F636" s="3">
        <v>5.5386813186813102</v>
      </c>
      <c r="G636" s="3">
        <v>0.24175824175824101</v>
      </c>
      <c r="H636" s="3">
        <v>0.164835164835164</v>
      </c>
      <c r="I636" s="3">
        <v>5.8573626373626304</v>
      </c>
      <c r="J636" s="3">
        <v>6.0378021978021899</v>
      </c>
      <c r="K636" s="3">
        <v>49.586483516483497</v>
      </c>
      <c r="L636" s="3">
        <f>Table1[[#This Row],[Hours Qualified Activities Professional]]+Table1[[#This Row],[Hours Other Activity Staff]]</f>
        <v>55.624285714285691</v>
      </c>
      <c r="M636" s="3">
        <f>Table1[[#This Row],[Total Hours Activity Staff]]/Table1[[#This Row],[MDS Census]]</f>
        <v>1.0774393358876118</v>
      </c>
      <c r="N636" s="3">
        <v>5.6868131868131799</v>
      </c>
      <c r="O636" s="3">
        <v>0</v>
      </c>
      <c r="P636" s="3">
        <f>Table1[[#This Row],[Hours Qualified Social Worker]]+Table1[[#This Row],[Hours Other Social Work Staff]]</f>
        <v>5.6868131868131799</v>
      </c>
      <c r="Q636" s="3">
        <f>Table1[[#This Row],[Total Hours Social Work Staff Per Resident Per Day]]/Table1[[#This Row],[MDS Census]]</f>
        <v>0.11015325670498077</v>
      </c>
      <c r="R636" s="3"/>
      <c r="S636"/>
    </row>
    <row r="637" spans="1:19" x14ac:dyDescent="0.2">
      <c r="A637" t="s">
        <v>1005</v>
      </c>
      <c r="B637" t="s">
        <v>1098</v>
      </c>
      <c r="C637" t="s">
        <v>1013</v>
      </c>
      <c r="D637" t="s">
        <v>1097</v>
      </c>
      <c r="E637" s="3">
        <v>42.560439560439498</v>
      </c>
      <c r="F637" s="3">
        <v>0.93406593406593397</v>
      </c>
      <c r="G637" s="3">
        <v>0.13186813186813101</v>
      </c>
      <c r="H637" s="3">
        <v>0</v>
      </c>
      <c r="I637" s="3">
        <v>0.89560439560439498</v>
      </c>
      <c r="J637" s="3">
        <v>0</v>
      </c>
      <c r="K637" s="3">
        <v>15.7921978021978</v>
      </c>
      <c r="L637" s="3">
        <f>Table1[[#This Row],[Hours Qualified Activities Professional]]+Table1[[#This Row],[Hours Other Activity Staff]]</f>
        <v>15.7921978021978</v>
      </c>
      <c r="M637" s="3">
        <f>Table1[[#This Row],[Total Hours Activity Staff]]/Table1[[#This Row],[MDS Census]]</f>
        <v>0.3710534469403568</v>
      </c>
      <c r="N637" s="3">
        <v>7.69230769230769E-2</v>
      </c>
      <c r="O637" s="3">
        <v>5.4415384615384603</v>
      </c>
      <c r="P637" s="3">
        <f>Table1[[#This Row],[Hours Qualified Social Worker]]+Table1[[#This Row],[Hours Other Social Work Staff]]</f>
        <v>5.518461538461537</v>
      </c>
      <c r="Q637" s="3">
        <f>Table1[[#This Row],[Total Hours Social Work Staff Per Resident Per Day]]/Table1[[#This Row],[MDS Census]]</f>
        <v>0.12966176090885634</v>
      </c>
      <c r="R637" s="3"/>
      <c r="S637"/>
    </row>
    <row r="638" spans="1:19" x14ac:dyDescent="0.2">
      <c r="A638" t="s">
        <v>1005</v>
      </c>
      <c r="B638" t="s">
        <v>1098</v>
      </c>
      <c r="C638" t="s">
        <v>1013</v>
      </c>
      <c r="D638" t="s">
        <v>1099</v>
      </c>
      <c r="E638" s="3">
        <v>87.043956043956001</v>
      </c>
      <c r="F638" s="3">
        <v>43.963956043956003</v>
      </c>
      <c r="G638" s="3">
        <v>0.39560439560439498</v>
      </c>
      <c r="H638" s="3">
        <v>0.51714285714285702</v>
      </c>
      <c r="I638" s="3">
        <v>2.31868131868131</v>
      </c>
      <c r="J638" s="3">
        <v>5.45175824175824</v>
      </c>
      <c r="K638" s="3">
        <v>10.6154945054945</v>
      </c>
      <c r="L638" s="3">
        <f>Table1[[#This Row],[Hours Qualified Activities Professional]]+Table1[[#This Row],[Hours Other Activity Staff]]</f>
        <v>16.067252747252738</v>
      </c>
      <c r="M638" s="3">
        <f>Table1[[#This Row],[Total Hours Activity Staff]]/Table1[[#This Row],[MDS Census]]</f>
        <v>0.18458780457013002</v>
      </c>
      <c r="N638" s="3">
        <v>5.2605494505494503</v>
      </c>
      <c r="O638" s="3">
        <v>1.3265934065934</v>
      </c>
      <c r="P638" s="3">
        <f>Table1[[#This Row],[Hours Qualified Social Worker]]+Table1[[#This Row],[Hours Other Social Work Staff]]</f>
        <v>6.5871428571428501</v>
      </c>
      <c r="Q638" s="3">
        <f>Table1[[#This Row],[Total Hours Social Work Staff Per Resident Per Day]]/Table1[[#This Row],[MDS Census]]</f>
        <v>7.5676051003661107E-2</v>
      </c>
      <c r="R638" s="3"/>
      <c r="S638"/>
    </row>
    <row r="639" spans="1:19" x14ac:dyDescent="0.2">
      <c r="A639" t="s">
        <v>1005</v>
      </c>
      <c r="B639" t="s">
        <v>1098</v>
      </c>
      <c r="C639" t="s">
        <v>1013</v>
      </c>
      <c r="D639" t="s">
        <v>1100</v>
      </c>
      <c r="E639" s="3">
        <v>47.252747252747199</v>
      </c>
      <c r="F639" s="3">
        <v>5.71428571428571</v>
      </c>
      <c r="G639" s="3">
        <v>1.62087912087912</v>
      </c>
      <c r="H639" s="3">
        <v>0</v>
      </c>
      <c r="I639" s="3">
        <v>2.2338461538461498</v>
      </c>
      <c r="J639" s="3">
        <v>0</v>
      </c>
      <c r="K639" s="3">
        <v>4.7507692307692304</v>
      </c>
      <c r="L639" s="3">
        <f>Table1[[#This Row],[Hours Qualified Activities Professional]]+Table1[[#This Row],[Hours Other Activity Staff]]</f>
        <v>4.7507692307692304</v>
      </c>
      <c r="M639" s="3">
        <f>Table1[[#This Row],[Total Hours Activity Staff]]/Table1[[#This Row],[MDS Census]]</f>
        <v>0.10053953488372104</v>
      </c>
      <c r="N639" s="3">
        <v>0</v>
      </c>
      <c r="O639" s="3">
        <v>11.5747252747252</v>
      </c>
      <c r="P639" s="3">
        <f>Table1[[#This Row],[Hours Qualified Social Worker]]+Table1[[#This Row],[Hours Other Social Work Staff]]</f>
        <v>11.5747252747252</v>
      </c>
      <c r="Q639" s="3">
        <f>Table1[[#This Row],[Total Hours Social Work Staff Per Resident Per Day]]/Table1[[#This Row],[MDS Census]]</f>
        <v>0.24495348837209172</v>
      </c>
      <c r="R639" s="3"/>
      <c r="S639"/>
    </row>
    <row r="640" spans="1:19" x14ac:dyDescent="0.2">
      <c r="A640" t="s">
        <v>1005</v>
      </c>
      <c r="B640" t="s">
        <v>1098</v>
      </c>
      <c r="C640" t="s">
        <v>1013</v>
      </c>
      <c r="D640" t="s">
        <v>1101</v>
      </c>
      <c r="E640" s="3">
        <v>130.824175824175</v>
      </c>
      <c r="F640" s="3">
        <v>5.6263736263736197</v>
      </c>
      <c r="G640" s="3">
        <v>0</v>
      </c>
      <c r="H640" s="3">
        <v>0</v>
      </c>
      <c r="I640" s="3">
        <v>0</v>
      </c>
      <c r="J640" s="3">
        <v>0</v>
      </c>
      <c r="K640" s="3">
        <v>27.246043956043899</v>
      </c>
      <c r="L640" s="3">
        <f>Table1[[#This Row],[Hours Qualified Activities Professional]]+Table1[[#This Row],[Hours Other Activity Staff]]</f>
        <v>27.246043956043899</v>
      </c>
      <c r="M640" s="3">
        <f>Table1[[#This Row],[Total Hours Activity Staff]]/Table1[[#This Row],[MDS Census]]</f>
        <v>0.20826459470810671</v>
      </c>
      <c r="N640" s="3">
        <v>6.1962637362637301</v>
      </c>
      <c r="O640" s="3">
        <v>0.45901098901098902</v>
      </c>
      <c r="P640" s="3">
        <f>Table1[[#This Row],[Hours Qualified Social Worker]]+Table1[[#This Row],[Hours Other Social Work Staff]]</f>
        <v>6.6552747252747189</v>
      </c>
      <c r="Q640" s="3">
        <f>Table1[[#This Row],[Total Hours Social Work Staff Per Resident Per Day]]/Table1[[#This Row],[MDS Census]]</f>
        <v>5.0871902561949033E-2</v>
      </c>
      <c r="R640" s="3"/>
      <c r="S640"/>
    </row>
    <row r="641" spans="1:19" x14ac:dyDescent="0.2">
      <c r="A641" t="s">
        <v>1005</v>
      </c>
      <c r="B641" t="s">
        <v>1103</v>
      </c>
      <c r="C641" t="s">
        <v>1013</v>
      </c>
      <c r="D641" t="s">
        <v>1102</v>
      </c>
      <c r="E641" s="3">
        <v>115.505494505494</v>
      </c>
      <c r="F641" s="3">
        <v>5.6263736263736197</v>
      </c>
      <c r="G641" s="3">
        <v>0.75824175824175799</v>
      </c>
      <c r="H641" s="3">
        <v>0.50549450549450503</v>
      </c>
      <c r="I641" s="3">
        <v>2.1098901098901002</v>
      </c>
      <c r="J641" s="3">
        <v>4.5963736263736203</v>
      </c>
      <c r="K641" s="3">
        <v>14.6748351648351</v>
      </c>
      <c r="L641" s="3">
        <f>Table1[[#This Row],[Hours Qualified Activities Professional]]+Table1[[#This Row],[Hours Other Activity Staff]]</f>
        <v>19.271208791208721</v>
      </c>
      <c r="M641" s="3">
        <f>Table1[[#This Row],[Total Hours Activity Staff]]/Table1[[#This Row],[MDS Census]]</f>
        <v>0.16684235562743804</v>
      </c>
      <c r="N641" s="3">
        <v>0</v>
      </c>
      <c r="O641" s="3">
        <v>12.571208791208701</v>
      </c>
      <c r="P641" s="3">
        <f>Table1[[#This Row],[Hours Qualified Social Worker]]+Table1[[#This Row],[Hours Other Social Work Staff]]</f>
        <v>12.571208791208701</v>
      </c>
      <c r="Q641" s="3">
        <f>Table1[[#This Row],[Total Hours Social Work Staff Per Resident Per Day]]/Table1[[#This Row],[MDS Census]]</f>
        <v>0.10883645704500017</v>
      </c>
      <c r="R641" s="3"/>
      <c r="S641"/>
    </row>
    <row r="642" spans="1:19" x14ac:dyDescent="0.2">
      <c r="A642" t="s">
        <v>1005</v>
      </c>
      <c r="B642" t="s">
        <v>1103</v>
      </c>
      <c r="C642" t="s">
        <v>1013</v>
      </c>
      <c r="D642" t="s">
        <v>1104</v>
      </c>
      <c r="E642" s="3">
        <v>94.890109890109798</v>
      </c>
      <c r="F642" s="3">
        <v>5.71428571428571</v>
      </c>
      <c r="G642" s="3">
        <v>0</v>
      </c>
      <c r="H642" s="3">
        <v>0.81868131868131799</v>
      </c>
      <c r="I642" s="3">
        <v>0</v>
      </c>
      <c r="J642" s="3">
        <v>0</v>
      </c>
      <c r="K642" s="3">
        <v>49.502747252747199</v>
      </c>
      <c r="L642" s="3">
        <f>Table1[[#This Row],[Hours Qualified Activities Professional]]+Table1[[#This Row],[Hours Other Activity Staff]]</f>
        <v>49.502747252747199</v>
      </c>
      <c r="M642" s="3">
        <f>Table1[[#This Row],[Total Hours Activity Staff]]/Table1[[#This Row],[MDS Census]]</f>
        <v>0.52168500289519393</v>
      </c>
      <c r="N642" s="3">
        <v>5.5741758241758204</v>
      </c>
      <c r="O642" s="3">
        <v>5.3763736263736197</v>
      </c>
      <c r="P642" s="3">
        <f>Table1[[#This Row],[Hours Qualified Social Worker]]+Table1[[#This Row],[Hours Other Social Work Staff]]</f>
        <v>10.95054945054944</v>
      </c>
      <c r="Q642" s="3">
        <f>Table1[[#This Row],[Total Hours Social Work Staff Per Resident Per Day]]/Table1[[#This Row],[MDS Census]]</f>
        <v>0.11540243196294152</v>
      </c>
      <c r="R642" s="3"/>
      <c r="S642"/>
    </row>
    <row r="643" spans="1:19" x14ac:dyDescent="0.2">
      <c r="A643" t="s">
        <v>1005</v>
      </c>
      <c r="B643" t="s">
        <v>1103</v>
      </c>
      <c r="C643" t="s">
        <v>1013</v>
      </c>
      <c r="D643" t="s">
        <v>1105</v>
      </c>
      <c r="E643" s="3">
        <v>71.065934065934002</v>
      </c>
      <c r="F643" s="3">
        <v>5.71428571428571</v>
      </c>
      <c r="G643" s="3">
        <v>0</v>
      </c>
      <c r="H643" s="3">
        <v>0.18131868131868101</v>
      </c>
      <c r="I643" s="3">
        <v>0</v>
      </c>
      <c r="J643" s="3">
        <v>0</v>
      </c>
      <c r="K643" s="3">
        <v>11.038461538461499</v>
      </c>
      <c r="L643" s="3">
        <f>Table1[[#This Row],[Hours Qualified Activities Professional]]+Table1[[#This Row],[Hours Other Activity Staff]]</f>
        <v>11.038461538461499</v>
      </c>
      <c r="M643" s="3">
        <f>Table1[[#This Row],[Total Hours Activity Staff]]/Table1[[#This Row],[MDS Census]]</f>
        <v>0.15532704499768013</v>
      </c>
      <c r="N643" s="3">
        <v>7.2280219780219701</v>
      </c>
      <c r="O643" s="3">
        <v>0</v>
      </c>
      <c r="P643" s="3">
        <f>Table1[[#This Row],[Hours Qualified Social Worker]]+Table1[[#This Row],[Hours Other Social Work Staff]]</f>
        <v>7.2280219780219701</v>
      </c>
      <c r="Q643" s="3">
        <f>Table1[[#This Row],[Total Hours Social Work Staff Per Resident Per Day]]/Table1[[#This Row],[MDS Census]]</f>
        <v>0.10170867481057676</v>
      </c>
      <c r="R643" s="3"/>
      <c r="S643"/>
    </row>
    <row r="644" spans="1:19" x14ac:dyDescent="0.2">
      <c r="A644" t="s">
        <v>1005</v>
      </c>
      <c r="B644" t="s">
        <v>1107</v>
      </c>
      <c r="C644" t="s">
        <v>1108</v>
      </c>
      <c r="D644" t="s">
        <v>1106</v>
      </c>
      <c r="E644" s="3">
        <v>58.043956043956001</v>
      </c>
      <c r="F644" s="3">
        <v>0</v>
      </c>
      <c r="G644" s="3">
        <v>0</v>
      </c>
      <c r="H644" s="3">
        <v>0.39560439560439498</v>
      </c>
      <c r="I644" s="3">
        <v>1.1868131868131799</v>
      </c>
      <c r="J644" s="3">
        <v>0</v>
      </c>
      <c r="K644" s="3">
        <v>8.0004395604395597</v>
      </c>
      <c r="L644" s="3">
        <f>Table1[[#This Row],[Hours Qualified Activities Professional]]+Table1[[#This Row],[Hours Other Activity Staff]]</f>
        <v>8.0004395604395597</v>
      </c>
      <c r="M644" s="3">
        <f>Table1[[#This Row],[Total Hours Activity Staff]]/Table1[[#This Row],[MDS Census]]</f>
        <v>0.13783415372964794</v>
      </c>
      <c r="N644" s="3">
        <v>0</v>
      </c>
      <c r="O644" s="3">
        <v>0</v>
      </c>
      <c r="P644" s="3">
        <f>Table1[[#This Row],[Hours Qualified Social Worker]]+Table1[[#This Row],[Hours Other Social Work Staff]]</f>
        <v>0</v>
      </c>
      <c r="Q644" s="3">
        <f>Table1[[#This Row],[Total Hours Social Work Staff Per Resident Per Day]]/Table1[[#This Row],[MDS Census]]</f>
        <v>0</v>
      </c>
      <c r="R644" s="3"/>
      <c r="S644"/>
    </row>
    <row r="645" spans="1:19" x14ac:dyDescent="0.2">
      <c r="A645" t="s">
        <v>1005</v>
      </c>
      <c r="B645" t="s">
        <v>1110</v>
      </c>
      <c r="C645" t="s">
        <v>1006</v>
      </c>
      <c r="D645" t="s">
        <v>1109</v>
      </c>
      <c r="E645" s="3">
        <v>33.142857142857103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8.3104395604395602</v>
      </c>
      <c r="L645" s="3">
        <f>Table1[[#This Row],[Hours Qualified Activities Professional]]+Table1[[#This Row],[Hours Other Activity Staff]]</f>
        <v>8.3104395604395602</v>
      </c>
      <c r="M645" s="3">
        <f>Table1[[#This Row],[Total Hours Activity Staff]]/Table1[[#This Row],[MDS Census]]</f>
        <v>0.25074602122015943</v>
      </c>
      <c r="N645" s="3">
        <v>0</v>
      </c>
      <c r="O645" s="3">
        <v>5.8159340659340604</v>
      </c>
      <c r="P645" s="3">
        <f>Table1[[#This Row],[Hours Qualified Social Worker]]+Table1[[#This Row],[Hours Other Social Work Staff]]</f>
        <v>5.8159340659340604</v>
      </c>
      <c r="Q645" s="3">
        <f>Table1[[#This Row],[Total Hours Social Work Staff Per Resident Per Day]]/Table1[[#This Row],[MDS Census]]</f>
        <v>0.17548076923076927</v>
      </c>
      <c r="R645" s="3"/>
      <c r="S645"/>
    </row>
    <row r="646" spans="1:19" x14ac:dyDescent="0.2">
      <c r="A646" t="s">
        <v>1005</v>
      </c>
      <c r="B646" t="s">
        <v>1110</v>
      </c>
      <c r="C646" t="s">
        <v>1006</v>
      </c>
      <c r="D646" t="s">
        <v>1111</v>
      </c>
      <c r="E646" s="3">
        <v>43.912087912087898</v>
      </c>
      <c r="F646" s="3">
        <v>43.7967032967032</v>
      </c>
      <c r="G646" s="3">
        <v>0</v>
      </c>
      <c r="H646" s="3">
        <v>0</v>
      </c>
      <c r="I646" s="3">
        <v>0</v>
      </c>
      <c r="J646" s="3">
        <v>5.1868131868131799</v>
      </c>
      <c r="K646" s="3">
        <v>19.532967032967001</v>
      </c>
      <c r="L646" s="3">
        <f>Table1[[#This Row],[Hours Qualified Activities Professional]]+Table1[[#This Row],[Hours Other Activity Staff]]</f>
        <v>24.71978021978018</v>
      </c>
      <c r="M646" s="3">
        <f>Table1[[#This Row],[Total Hours Activity Staff]]/Table1[[#This Row],[MDS Census]]</f>
        <v>0.56293793793793723</v>
      </c>
      <c r="N646" s="3">
        <v>0</v>
      </c>
      <c r="O646" s="3">
        <v>8.5192307692307594</v>
      </c>
      <c r="P646" s="3">
        <f>Table1[[#This Row],[Hours Qualified Social Worker]]+Table1[[#This Row],[Hours Other Social Work Staff]]</f>
        <v>8.5192307692307594</v>
      </c>
      <c r="Q646" s="3">
        <f>Table1[[#This Row],[Total Hours Social Work Staff Per Resident Per Day]]/Table1[[#This Row],[MDS Census]]</f>
        <v>0.19400650650650633</v>
      </c>
      <c r="R646" s="3"/>
      <c r="S646"/>
    </row>
    <row r="647" spans="1:19" x14ac:dyDescent="0.2">
      <c r="A647" t="s">
        <v>1005</v>
      </c>
      <c r="B647" t="s">
        <v>1110</v>
      </c>
      <c r="C647" t="s">
        <v>1006</v>
      </c>
      <c r="D647" t="s">
        <v>1112</v>
      </c>
      <c r="E647" s="3">
        <v>69.131868131868103</v>
      </c>
      <c r="F647" s="3">
        <v>5.6263736263736197</v>
      </c>
      <c r="G647" s="3">
        <v>0.164835164835164</v>
      </c>
      <c r="H647" s="3">
        <v>0.25945054945054902</v>
      </c>
      <c r="I647" s="3">
        <v>1.2390109890109799</v>
      </c>
      <c r="J647" s="3">
        <v>0</v>
      </c>
      <c r="K647" s="3">
        <v>0</v>
      </c>
      <c r="L647" s="3">
        <f>Table1[[#This Row],[Hours Qualified Activities Professional]]+Table1[[#This Row],[Hours Other Activity Staff]]</f>
        <v>0</v>
      </c>
      <c r="M647" s="3">
        <f>Table1[[#This Row],[Total Hours Activity Staff]]/Table1[[#This Row],[MDS Census]]</f>
        <v>0</v>
      </c>
      <c r="N647" s="3">
        <v>0</v>
      </c>
      <c r="O647" s="3">
        <v>0</v>
      </c>
      <c r="P647" s="3">
        <f>Table1[[#This Row],[Hours Qualified Social Worker]]+Table1[[#This Row],[Hours Other Social Work Staff]]</f>
        <v>0</v>
      </c>
      <c r="Q647" s="3">
        <f>Table1[[#This Row],[Total Hours Social Work Staff Per Resident Per Day]]/Table1[[#This Row],[MDS Census]]</f>
        <v>0</v>
      </c>
      <c r="R647" s="3"/>
      <c r="S647"/>
    </row>
    <row r="648" spans="1:19" x14ac:dyDescent="0.2">
      <c r="A648" t="s">
        <v>1005</v>
      </c>
      <c r="B648" t="s">
        <v>1110</v>
      </c>
      <c r="C648" t="s">
        <v>1006</v>
      </c>
      <c r="D648" t="s">
        <v>1113</v>
      </c>
      <c r="E648" s="3">
        <v>60.131868131868103</v>
      </c>
      <c r="F648" s="3">
        <v>4.6593406593406499</v>
      </c>
      <c r="G648" s="3">
        <v>0.23076923076923</v>
      </c>
      <c r="H648" s="3">
        <v>0.26373626373626302</v>
      </c>
      <c r="I648" s="3">
        <v>0.78846153846153799</v>
      </c>
      <c r="J648" s="3">
        <v>0</v>
      </c>
      <c r="K648" s="3">
        <v>0</v>
      </c>
      <c r="L648" s="3">
        <f>Table1[[#This Row],[Hours Qualified Activities Professional]]+Table1[[#This Row],[Hours Other Activity Staff]]</f>
        <v>0</v>
      </c>
      <c r="M648" s="3">
        <f>Table1[[#This Row],[Total Hours Activity Staff]]/Table1[[#This Row],[MDS Census]]</f>
        <v>0</v>
      </c>
      <c r="N648" s="3">
        <v>0</v>
      </c>
      <c r="O648" s="3">
        <v>0</v>
      </c>
      <c r="P648" s="3">
        <f>Table1[[#This Row],[Hours Qualified Social Worker]]+Table1[[#This Row],[Hours Other Social Work Staff]]</f>
        <v>0</v>
      </c>
      <c r="Q648" s="3">
        <f>Table1[[#This Row],[Total Hours Social Work Staff Per Resident Per Day]]/Table1[[#This Row],[MDS Census]]</f>
        <v>0</v>
      </c>
      <c r="R648" s="3"/>
      <c r="S648"/>
    </row>
    <row r="649" spans="1:19" x14ac:dyDescent="0.2">
      <c r="A649" t="s">
        <v>1005</v>
      </c>
      <c r="B649" t="s">
        <v>1115</v>
      </c>
      <c r="C649" t="s">
        <v>1023</v>
      </c>
      <c r="D649" t="s">
        <v>1114</v>
      </c>
      <c r="E649" s="3">
        <v>17.131868131868099</v>
      </c>
      <c r="F649" s="3">
        <v>0</v>
      </c>
      <c r="G649" s="3">
        <v>0.13186813186813101</v>
      </c>
      <c r="H649" s="3">
        <v>0</v>
      </c>
      <c r="I649" s="3">
        <v>0</v>
      </c>
      <c r="J649" s="3">
        <v>5.2192307692307596</v>
      </c>
      <c r="K649" s="3">
        <v>0</v>
      </c>
      <c r="L649" s="3">
        <f>Table1[[#This Row],[Hours Qualified Activities Professional]]+Table1[[#This Row],[Hours Other Activity Staff]]</f>
        <v>5.2192307692307596</v>
      </c>
      <c r="M649" s="3">
        <f>Table1[[#This Row],[Total Hours Activity Staff]]/Table1[[#This Row],[MDS Census]]</f>
        <v>0.30465041693393202</v>
      </c>
      <c r="N649" s="3">
        <v>0</v>
      </c>
      <c r="O649" s="3">
        <v>0</v>
      </c>
      <c r="P649" s="3">
        <f>Table1[[#This Row],[Hours Qualified Social Worker]]+Table1[[#This Row],[Hours Other Social Work Staff]]</f>
        <v>0</v>
      </c>
      <c r="Q649" s="3">
        <f>Table1[[#This Row],[Total Hours Social Work Staff Per Resident Per Day]]/Table1[[#This Row],[MDS Census]]</f>
        <v>0</v>
      </c>
      <c r="R649" s="3"/>
      <c r="S649"/>
    </row>
    <row r="650" spans="1:19" x14ac:dyDescent="0.2">
      <c r="A650" t="s">
        <v>1005</v>
      </c>
      <c r="B650" t="s">
        <v>1117</v>
      </c>
      <c r="C650" t="s">
        <v>1118</v>
      </c>
      <c r="D650" t="s">
        <v>1116</v>
      </c>
      <c r="E650" s="3">
        <v>65.384615384615302</v>
      </c>
      <c r="F650" s="3">
        <v>5.71428571428571</v>
      </c>
      <c r="G650" s="3">
        <v>0.60868131868131803</v>
      </c>
      <c r="H650" s="3">
        <v>0</v>
      </c>
      <c r="I650" s="3">
        <v>5.71428571428571</v>
      </c>
      <c r="J650" s="3">
        <v>0</v>
      </c>
      <c r="K650" s="3">
        <v>5.3714285714285701</v>
      </c>
      <c r="L650" s="3">
        <f>Table1[[#This Row],[Hours Qualified Activities Professional]]+Table1[[#This Row],[Hours Other Activity Staff]]</f>
        <v>5.3714285714285701</v>
      </c>
      <c r="M650" s="3">
        <f>Table1[[#This Row],[Total Hours Activity Staff]]/Table1[[#This Row],[MDS Census]]</f>
        <v>8.2151260504201767E-2</v>
      </c>
      <c r="N650" s="3">
        <v>5.0358241758241702</v>
      </c>
      <c r="O650" s="3">
        <v>0</v>
      </c>
      <c r="P650" s="3">
        <f>Table1[[#This Row],[Hours Qualified Social Worker]]+Table1[[#This Row],[Hours Other Social Work Staff]]</f>
        <v>5.0358241758241702</v>
      </c>
      <c r="Q650" s="3">
        <f>Table1[[#This Row],[Total Hours Social Work Staff Per Resident Per Day]]/Table1[[#This Row],[MDS Census]]</f>
        <v>7.7018487394957993E-2</v>
      </c>
      <c r="R650" s="3"/>
      <c r="S650"/>
    </row>
    <row r="651" spans="1:19" x14ac:dyDescent="0.2">
      <c r="A651" t="s">
        <v>1005</v>
      </c>
      <c r="B651" t="s">
        <v>1120</v>
      </c>
      <c r="C651" t="s">
        <v>1089</v>
      </c>
      <c r="D651" t="s">
        <v>1119</v>
      </c>
      <c r="E651" s="3">
        <v>40.593406593406499</v>
      </c>
      <c r="F651" s="3">
        <v>15.926703296703201</v>
      </c>
      <c r="G651" s="3">
        <v>0.329670329670329</v>
      </c>
      <c r="H651" s="3">
        <v>0.41208791208791201</v>
      </c>
      <c r="I651" s="3">
        <v>0.32758241758241702</v>
      </c>
      <c r="J651" s="3">
        <v>0</v>
      </c>
      <c r="K651" s="3">
        <v>3.3163736263736201</v>
      </c>
      <c r="L651" s="3">
        <f>Table1[[#This Row],[Hours Qualified Activities Professional]]+Table1[[#This Row],[Hours Other Activity Staff]]</f>
        <v>3.3163736263736201</v>
      </c>
      <c r="M651" s="3">
        <f>Table1[[#This Row],[Total Hours Activity Staff]]/Table1[[#This Row],[MDS Census]]</f>
        <v>8.169734704926912E-2</v>
      </c>
      <c r="N651" s="3">
        <v>0</v>
      </c>
      <c r="O651" s="3">
        <v>5.6139560439560396</v>
      </c>
      <c r="P651" s="3">
        <f>Table1[[#This Row],[Hours Qualified Social Worker]]+Table1[[#This Row],[Hours Other Social Work Staff]]</f>
        <v>5.6139560439560396</v>
      </c>
      <c r="Q651" s="3">
        <f>Table1[[#This Row],[Total Hours Social Work Staff Per Resident Per Day]]/Table1[[#This Row],[MDS Census]]</f>
        <v>0.13829723876556599</v>
      </c>
      <c r="R651" s="3"/>
      <c r="S651"/>
    </row>
    <row r="652" spans="1:19" x14ac:dyDescent="0.2">
      <c r="A652" t="s">
        <v>1005</v>
      </c>
      <c r="B652" t="s">
        <v>1122</v>
      </c>
      <c r="C652" t="s">
        <v>1123</v>
      </c>
      <c r="D652" t="s">
        <v>1121</v>
      </c>
      <c r="E652" s="3">
        <v>86.120879120879096</v>
      </c>
      <c r="F652" s="3">
        <v>5.7164835164835104</v>
      </c>
      <c r="G652" s="3">
        <v>0.18131868131868101</v>
      </c>
      <c r="H652" s="3">
        <v>0.47252747252747201</v>
      </c>
      <c r="I652" s="3">
        <v>0.81593406593406503</v>
      </c>
      <c r="J652" s="3">
        <v>5.7304395604395602</v>
      </c>
      <c r="K652" s="3">
        <v>10.301868131868099</v>
      </c>
      <c r="L652" s="3">
        <f>Table1[[#This Row],[Hours Qualified Activities Professional]]+Table1[[#This Row],[Hours Other Activity Staff]]</f>
        <v>16.032307692307661</v>
      </c>
      <c r="M652" s="3">
        <f>Table1[[#This Row],[Total Hours Activity Staff]]/Table1[[#This Row],[MDS Census]]</f>
        <v>0.18616052060737495</v>
      </c>
      <c r="N652" s="3">
        <v>0</v>
      </c>
      <c r="O652" s="3">
        <v>4.5545054945054897</v>
      </c>
      <c r="P652" s="3">
        <f>Table1[[#This Row],[Hours Qualified Social Worker]]+Table1[[#This Row],[Hours Other Social Work Staff]]</f>
        <v>4.5545054945054897</v>
      </c>
      <c r="Q652" s="3">
        <f>Table1[[#This Row],[Total Hours Social Work Staff Per Resident Per Day]]/Table1[[#This Row],[MDS Census]]</f>
        <v>5.2885032537960917E-2</v>
      </c>
      <c r="R652" s="3"/>
      <c r="S652"/>
    </row>
    <row r="653" spans="1:19" x14ac:dyDescent="0.2">
      <c r="A653" t="s">
        <v>1005</v>
      </c>
      <c r="B653" t="s">
        <v>1125</v>
      </c>
      <c r="C653" t="s">
        <v>1020</v>
      </c>
      <c r="D653" t="s">
        <v>1124</v>
      </c>
      <c r="E653" s="3">
        <v>26.2967032967032</v>
      </c>
      <c r="F653" s="3">
        <v>0</v>
      </c>
      <c r="G653" s="3">
        <v>0</v>
      </c>
      <c r="H653" s="3">
        <v>0.35076923076923</v>
      </c>
      <c r="I653" s="3">
        <v>2.85164835164835</v>
      </c>
      <c r="J653" s="3">
        <v>4.8571428571428497</v>
      </c>
      <c r="K653" s="3">
        <v>1.2307692307692299</v>
      </c>
      <c r="L653" s="3">
        <f>Table1[[#This Row],[Hours Qualified Activities Professional]]+Table1[[#This Row],[Hours Other Activity Staff]]</f>
        <v>6.0879120879120796</v>
      </c>
      <c r="M653" s="3">
        <f>Table1[[#This Row],[Total Hours Activity Staff]]/Table1[[#This Row],[MDS Census]]</f>
        <v>0.2315085666527377</v>
      </c>
      <c r="N653" s="3">
        <v>5.6263736263736197</v>
      </c>
      <c r="O653" s="3">
        <v>0</v>
      </c>
      <c r="P653" s="3">
        <f>Table1[[#This Row],[Hours Qualified Social Worker]]+Table1[[#This Row],[Hours Other Social Work Staff]]</f>
        <v>5.6263736263736197</v>
      </c>
      <c r="Q653" s="3">
        <f>Table1[[#This Row],[Total Hours Social Work Staff Per Resident Per Day]]/Table1[[#This Row],[MDS Census]]</f>
        <v>0.21395737567906448</v>
      </c>
      <c r="R653" s="3"/>
      <c r="S653"/>
    </row>
    <row r="654" spans="1:19" x14ac:dyDescent="0.2">
      <c r="A654" t="s">
        <v>1005</v>
      </c>
      <c r="B654" t="s">
        <v>1127</v>
      </c>
      <c r="C654" t="s">
        <v>1020</v>
      </c>
      <c r="D654" t="s">
        <v>1126</v>
      </c>
      <c r="E654" s="3">
        <v>132.142857142857</v>
      </c>
      <c r="F654" s="3">
        <v>5.0252747252747199</v>
      </c>
      <c r="G654" s="3">
        <v>1.04395604395604</v>
      </c>
      <c r="H654" s="3">
        <v>0</v>
      </c>
      <c r="I654" s="3">
        <v>2.4840659340659301</v>
      </c>
      <c r="J654" s="3">
        <v>0.46153846153846101</v>
      </c>
      <c r="K654" s="3">
        <v>33.8356043956043</v>
      </c>
      <c r="L654" s="3">
        <f>Table1[[#This Row],[Hours Qualified Activities Professional]]+Table1[[#This Row],[Hours Other Activity Staff]]</f>
        <v>34.297142857142759</v>
      </c>
      <c r="M654" s="3">
        <f>Table1[[#This Row],[Total Hours Activity Staff]]/Table1[[#This Row],[MDS Census]]</f>
        <v>0.25954594594594549</v>
      </c>
      <c r="N654" s="3">
        <v>0.13186813186813101</v>
      </c>
      <c r="O654" s="3">
        <v>18.384175824175799</v>
      </c>
      <c r="P654" s="3">
        <f>Table1[[#This Row],[Hours Qualified Social Worker]]+Table1[[#This Row],[Hours Other Social Work Staff]]</f>
        <v>18.51604395604393</v>
      </c>
      <c r="Q654" s="3">
        <f>Table1[[#This Row],[Total Hours Social Work Staff Per Resident Per Day]]/Table1[[#This Row],[MDS Census]]</f>
        <v>0.14012141372141368</v>
      </c>
      <c r="R654" s="3"/>
      <c r="S654"/>
    </row>
    <row r="655" spans="1:19" x14ac:dyDescent="0.2">
      <c r="A655" t="s">
        <v>1005</v>
      </c>
      <c r="B655" t="s">
        <v>1127</v>
      </c>
      <c r="C655" t="s">
        <v>1020</v>
      </c>
      <c r="D655" t="s">
        <v>1128</v>
      </c>
      <c r="E655" s="3">
        <v>91.538461538461505</v>
      </c>
      <c r="F655" s="3">
        <v>6.4175824175824099</v>
      </c>
      <c r="G655" s="3">
        <v>0.115384615384615</v>
      </c>
      <c r="H655" s="3">
        <v>0.26373626373626302</v>
      </c>
      <c r="I655" s="3">
        <v>2.2857142857142798</v>
      </c>
      <c r="J655" s="3">
        <v>5.0562637362637304</v>
      </c>
      <c r="K655" s="3">
        <v>5.7104395604395597</v>
      </c>
      <c r="L655" s="3">
        <f>Table1[[#This Row],[Hours Qualified Activities Professional]]+Table1[[#This Row],[Hours Other Activity Staff]]</f>
        <v>10.766703296703291</v>
      </c>
      <c r="M655" s="3">
        <f>Table1[[#This Row],[Total Hours Activity Staff]]/Table1[[#This Row],[MDS Census]]</f>
        <v>0.11761944777911162</v>
      </c>
      <c r="N655" s="3">
        <v>4.99461538461538</v>
      </c>
      <c r="O655" s="3">
        <v>4.9523076923076896</v>
      </c>
      <c r="P655" s="3">
        <f>Table1[[#This Row],[Hours Qualified Social Worker]]+Table1[[#This Row],[Hours Other Social Work Staff]]</f>
        <v>9.9469230769230705</v>
      </c>
      <c r="Q655" s="3">
        <f>Table1[[#This Row],[Total Hours Social Work Staff Per Resident Per Day]]/Table1[[#This Row],[MDS Census]]</f>
        <v>0.10866386554621846</v>
      </c>
      <c r="R655" s="3"/>
      <c r="S655"/>
    </row>
    <row r="656" spans="1:19" x14ac:dyDescent="0.2">
      <c r="A656" t="s">
        <v>1005</v>
      </c>
      <c r="B656" t="s">
        <v>1130</v>
      </c>
      <c r="C656" t="s">
        <v>1013</v>
      </c>
      <c r="D656" t="s">
        <v>1129</v>
      </c>
      <c r="E656" s="3">
        <v>85.593406593406499</v>
      </c>
      <c r="F656" s="3">
        <v>5.71428571428571</v>
      </c>
      <c r="G656" s="3">
        <v>0</v>
      </c>
      <c r="H656" s="3">
        <v>0</v>
      </c>
      <c r="I656" s="3">
        <v>0</v>
      </c>
      <c r="J656" s="3">
        <v>6.0023076923076903</v>
      </c>
      <c r="K656" s="3">
        <v>17.7907692307692</v>
      </c>
      <c r="L656" s="3">
        <f>Table1[[#This Row],[Hours Qualified Activities Professional]]+Table1[[#This Row],[Hours Other Activity Staff]]</f>
        <v>23.793076923076889</v>
      </c>
      <c r="M656" s="3">
        <f>Table1[[#This Row],[Total Hours Activity Staff]]/Table1[[#This Row],[MDS Census]]</f>
        <v>0.27797791757606871</v>
      </c>
      <c r="N656" s="3">
        <v>5.2472527472527402</v>
      </c>
      <c r="O656" s="3">
        <v>5.3686813186813103</v>
      </c>
      <c r="P656" s="3">
        <f>Table1[[#This Row],[Hours Qualified Social Worker]]+Table1[[#This Row],[Hours Other Social Work Staff]]</f>
        <v>10.61593406593405</v>
      </c>
      <c r="Q656" s="3">
        <f>Table1[[#This Row],[Total Hours Social Work Staff Per Resident Per Day]]/Table1[[#This Row],[MDS Census]]</f>
        <v>0.12402747464372829</v>
      </c>
      <c r="R656" s="3"/>
      <c r="S656"/>
    </row>
    <row r="657" spans="1:19" x14ac:dyDescent="0.2">
      <c r="A657" t="s">
        <v>1005</v>
      </c>
      <c r="B657" t="s">
        <v>1130</v>
      </c>
      <c r="C657" t="s">
        <v>1013</v>
      </c>
      <c r="D657" t="s">
        <v>1131</v>
      </c>
      <c r="E657" s="3">
        <v>186.30769230769201</v>
      </c>
      <c r="F657" s="3">
        <v>11.7350549450549</v>
      </c>
      <c r="G657" s="3">
        <v>0.26373626373626302</v>
      </c>
      <c r="H657" s="3">
        <v>0.48351648351648302</v>
      </c>
      <c r="I657" s="3">
        <v>3.1428571428571401</v>
      </c>
      <c r="J657" s="3">
        <v>6.4973626373626301</v>
      </c>
      <c r="K657" s="3">
        <v>38.665384615384603</v>
      </c>
      <c r="L657" s="3">
        <f>Table1[[#This Row],[Hours Qualified Activities Professional]]+Table1[[#This Row],[Hours Other Activity Staff]]</f>
        <v>45.162747252747231</v>
      </c>
      <c r="M657" s="3">
        <f>Table1[[#This Row],[Total Hours Activity Staff]]/Table1[[#This Row],[MDS Census]]</f>
        <v>0.24240946089418453</v>
      </c>
      <c r="N657" s="3">
        <v>7.6060439560439503</v>
      </c>
      <c r="O657" s="3">
        <v>17.677142857142801</v>
      </c>
      <c r="P657" s="3">
        <f>Table1[[#This Row],[Hours Qualified Social Worker]]+Table1[[#This Row],[Hours Other Social Work Staff]]</f>
        <v>25.283186813186752</v>
      </c>
      <c r="Q657" s="3">
        <f>Table1[[#This Row],[Total Hours Social Work Staff Per Resident Per Day]]/Table1[[#This Row],[MDS Census]]</f>
        <v>0.13570661790727842</v>
      </c>
      <c r="R657" s="3"/>
      <c r="S657"/>
    </row>
    <row r="658" spans="1:19" x14ac:dyDescent="0.2">
      <c r="A658" t="s">
        <v>1005</v>
      </c>
      <c r="B658" t="s">
        <v>1133</v>
      </c>
      <c r="C658" t="s">
        <v>1108</v>
      </c>
      <c r="D658" t="s">
        <v>1132</v>
      </c>
      <c r="E658" s="3">
        <v>39.461538461538403</v>
      </c>
      <c r="F658" s="3">
        <v>2.2857142857142798</v>
      </c>
      <c r="G658" s="3">
        <v>0.879120879120879</v>
      </c>
      <c r="H658" s="3">
        <v>0.57692307692307598</v>
      </c>
      <c r="I658" s="3">
        <v>4.8351648351648304</v>
      </c>
      <c r="J658" s="3">
        <v>2.3657142857142799</v>
      </c>
      <c r="K658" s="3">
        <v>2.1745054945054898</v>
      </c>
      <c r="L658" s="3">
        <f>Table1[[#This Row],[Hours Qualified Activities Professional]]+Table1[[#This Row],[Hours Other Activity Staff]]</f>
        <v>4.5402197802197701</v>
      </c>
      <c r="M658" s="3">
        <f>Table1[[#This Row],[Total Hours Activity Staff]]/Table1[[#This Row],[MDS Census]]</f>
        <v>0.1150543024227234</v>
      </c>
      <c r="N658" s="3">
        <v>0</v>
      </c>
      <c r="O658" s="3">
        <v>5.5479120879120796</v>
      </c>
      <c r="P658" s="3">
        <f>Table1[[#This Row],[Hours Qualified Social Worker]]+Table1[[#This Row],[Hours Other Social Work Staff]]</f>
        <v>5.5479120879120796</v>
      </c>
      <c r="Q658" s="3">
        <f>Table1[[#This Row],[Total Hours Social Work Staff Per Resident Per Day]]/Table1[[#This Row],[MDS Census]]</f>
        <v>0.14059036480089113</v>
      </c>
      <c r="R658" s="3"/>
      <c r="S658"/>
    </row>
    <row r="659" spans="1:19" x14ac:dyDescent="0.2">
      <c r="A659" t="s">
        <v>1005</v>
      </c>
      <c r="B659" t="s">
        <v>1135</v>
      </c>
      <c r="C659" t="s">
        <v>1136</v>
      </c>
      <c r="D659" t="s">
        <v>1134</v>
      </c>
      <c r="E659" s="3">
        <v>37.846153846153797</v>
      </c>
      <c r="F659" s="3">
        <v>10.3365934065934</v>
      </c>
      <c r="G659" s="3">
        <v>0.29670329670329598</v>
      </c>
      <c r="H659" s="3">
        <v>0.26098901098901001</v>
      </c>
      <c r="I659" s="3">
        <v>1.3406593406593399</v>
      </c>
      <c r="J659" s="3">
        <v>0</v>
      </c>
      <c r="K659" s="3">
        <v>0</v>
      </c>
      <c r="L659" s="3">
        <f>Table1[[#This Row],[Hours Qualified Activities Professional]]+Table1[[#This Row],[Hours Other Activity Staff]]</f>
        <v>0</v>
      </c>
      <c r="M659" s="3">
        <f>Table1[[#This Row],[Total Hours Activity Staff]]/Table1[[#This Row],[MDS Census]]</f>
        <v>0</v>
      </c>
      <c r="N659" s="3">
        <v>6.3186813186813104</v>
      </c>
      <c r="O659" s="3">
        <v>0</v>
      </c>
      <c r="P659" s="3">
        <f>Table1[[#This Row],[Hours Qualified Social Worker]]+Table1[[#This Row],[Hours Other Social Work Staff]]</f>
        <v>6.3186813186813104</v>
      </c>
      <c r="Q659" s="3">
        <f>Table1[[#This Row],[Total Hours Social Work Staff Per Resident Per Day]]/Table1[[#This Row],[MDS Census]]</f>
        <v>0.16695702671312426</v>
      </c>
      <c r="R659" s="3"/>
      <c r="S659"/>
    </row>
    <row r="660" spans="1:19" x14ac:dyDescent="0.2">
      <c r="A660" t="s">
        <v>1005</v>
      </c>
      <c r="B660" t="s">
        <v>1135</v>
      </c>
      <c r="C660" t="s">
        <v>1136</v>
      </c>
      <c r="D660" t="s">
        <v>1137</v>
      </c>
      <c r="E660" s="3">
        <v>99.6593406593406</v>
      </c>
      <c r="F660" s="3">
        <v>5.71428571428571</v>
      </c>
      <c r="G660" s="3">
        <v>0.41758241758241699</v>
      </c>
      <c r="H660" s="3">
        <v>0.659340659340659</v>
      </c>
      <c r="I660" s="3">
        <v>5.71428571428571</v>
      </c>
      <c r="J660" s="3">
        <v>4.4129670329670301</v>
      </c>
      <c r="K660" s="3">
        <v>8.1046153846153803</v>
      </c>
      <c r="L660" s="3">
        <f>Table1[[#This Row],[Hours Qualified Activities Professional]]+Table1[[#This Row],[Hours Other Activity Staff]]</f>
        <v>12.51758241758241</v>
      </c>
      <c r="M660" s="3">
        <f>Table1[[#This Row],[Total Hours Activity Staff]]/Table1[[#This Row],[MDS Census]]</f>
        <v>0.1256037049288786</v>
      </c>
      <c r="N660" s="3">
        <v>5.71428571428571</v>
      </c>
      <c r="O660" s="3">
        <v>20.5151648351648</v>
      </c>
      <c r="P660" s="3">
        <f>Table1[[#This Row],[Hours Qualified Social Worker]]+Table1[[#This Row],[Hours Other Social Work Staff]]</f>
        <v>26.229450549450512</v>
      </c>
      <c r="Q660" s="3">
        <f>Table1[[#This Row],[Total Hours Social Work Staff Per Resident Per Day]]/Table1[[#This Row],[MDS Census]]</f>
        <v>0.26319109052817269</v>
      </c>
      <c r="R660" s="3"/>
      <c r="S660"/>
    </row>
    <row r="661" spans="1:19" x14ac:dyDescent="0.2">
      <c r="A661" t="s">
        <v>1005</v>
      </c>
      <c r="B661" t="s">
        <v>1135</v>
      </c>
      <c r="C661" t="s">
        <v>1136</v>
      </c>
      <c r="D661" t="s">
        <v>1138</v>
      </c>
      <c r="E661" s="3">
        <v>69.824175824175796</v>
      </c>
      <c r="F661" s="3">
        <v>0</v>
      </c>
      <c r="G661" s="3">
        <v>1.9450549450549399</v>
      </c>
      <c r="H661" s="3">
        <v>6.0054945054945001</v>
      </c>
      <c r="I661" s="3">
        <v>1.94175824175824</v>
      </c>
      <c r="J661" s="3">
        <v>3.9203296703296702</v>
      </c>
      <c r="K661" s="3">
        <v>6.0631868131868103</v>
      </c>
      <c r="L661" s="3">
        <f>Table1[[#This Row],[Hours Qualified Activities Professional]]+Table1[[#This Row],[Hours Other Activity Staff]]</f>
        <v>9.98351648351648</v>
      </c>
      <c r="M661" s="3">
        <f>Table1[[#This Row],[Total Hours Activity Staff]]/Table1[[#This Row],[MDS Census]]</f>
        <v>0.14298079949638023</v>
      </c>
      <c r="N661" s="3">
        <v>10.2967032967032</v>
      </c>
      <c r="O661" s="3">
        <v>0</v>
      </c>
      <c r="P661" s="3">
        <f>Table1[[#This Row],[Hours Qualified Social Worker]]+Table1[[#This Row],[Hours Other Social Work Staff]]</f>
        <v>10.2967032967032</v>
      </c>
      <c r="Q661" s="3">
        <f>Table1[[#This Row],[Total Hours Social Work Staff Per Resident Per Day]]/Table1[[#This Row],[MDS Census]]</f>
        <v>0.14746616304689827</v>
      </c>
      <c r="R661" s="3"/>
      <c r="S661"/>
    </row>
    <row r="662" spans="1:19" x14ac:dyDescent="0.2">
      <c r="A662" t="s">
        <v>1005</v>
      </c>
      <c r="B662" t="s">
        <v>1140</v>
      </c>
      <c r="C662" t="s">
        <v>1141</v>
      </c>
      <c r="D662" t="s">
        <v>1139</v>
      </c>
      <c r="E662" s="3">
        <v>40.395604395604302</v>
      </c>
      <c r="F662" s="3">
        <v>12.1446153846153</v>
      </c>
      <c r="G662" s="3">
        <v>0</v>
      </c>
      <c r="H662" s="3">
        <v>0.28571428571428498</v>
      </c>
      <c r="I662" s="3">
        <v>0.28571428571428498</v>
      </c>
      <c r="J662" s="3">
        <v>0</v>
      </c>
      <c r="K662" s="3">
        <v>5.5934065934065899E-2</v>
      </c>
      <c r="L662" s="3">
        <f>Table1[[#This Row],[Hours Qualified Activities Professional]]+Table1[[#This Row],[Hours Other Activity Staff]]</f>
        <v>5.5934065934065899E-2</v>
      </c>
      <c r="M662" s="3">
        <f>Table1[[#This Row],[Total Hours Activity Staff]]/Table1[[#This Row],[MDS Census]]</f>
        <v>1.3846572361262265E-3</v>
      </c>
      <c r="N662" s="3">
        <v>0</v>
      </c>
      <c r="O662" s="3">
        <v>8.7912087912087905E-2</v>
      </c>
      <c r="P662" s="3">
        <f>Table1[[#This Row],[Hours Qualified Social Worker]]+Table1[[#This Row],[Hours Other Social Work Staff]]</f>
        <v>8.7912087912087905E-2</v>
      </c>
      <c r="Q662" s="3">
        <f>Table1[[#This Row],[Total Hours Social Work Staff Per Resident Per Day]]/Table1[[#This Row],[MDS Census]]</f>
        <v>2.1762785636561528E-3</v>
      </c>
      <c r="R662" s="3"/>
      <c r="S662"/>
    </row>
    <row r="663" spans="1:19" x14ac:dyDescent="0.2">
      <c r="A663" t="s">
        <v>1005</v>
      </c>
      <c r="B663" t="s">
        <v>1143</v>
      </c>
      <c r="C663" t="s">
        <v>1013</v>
      </c>
      <c r="D663" t="s">
        <v>1142</v>
      </c>
      <c r="E663" s="3">
        <v>151.16483516483501</v>
      </c>
      <c r="F663" s="3">
        <v>12.5714285714285</v>
      </c>
      <c r="G663" s="3">
        <v>0</v>
      </c>
      <c r="H663" s="3">
        <v>0</v>
      </c>
      <c r="I663" s="3">
        <v>4.4901098901098901</v>
      </c>
      <c r="J663" s="3">
        <v>5.5384615384615303</v>
      </c>
      <c r="K663" s="3">
        <v>20.339560439560401</v>
      </c>
      <c r="L663" s="3">
        <f>Table1[[#This Row],[Hours Qualified Activities Professional]]+Table1[[#This Row],[Hours Other Activity Staff]]</f>
        <v>25.87802197802193</v>
      </c>
      <c r="M663" s="3">
        <f>Table1[[#This Row],[Total Hours Activity Staff]]/Table1[[#This Row],[MDS Census]]</f>
        <v>0.17119075312590856</v>
      </c>
      <c r="N663" s="3">
        <v>5.6263736263736197</v>
      </c>
      <c r="O663" s="3">
        <v>16.5692307692307</v>
      </c>
      <c r="P663" s="3">
        <f>Table1[[#This Row],[Hours Qualified Social Worker]]+Table1[[#This Row],[Hours Other Social Work Staff]]</f>
        <v>22.19560439560432</v>
      </c>
      <c r="Q663" s="3">
        <f>Table1[[#This Row],[Total Hours Social Work Staff Per Resident Per Day]]/Table1[[#This Row],[MDS Census]]</f>
        <v>0.14683047397499238</v>
      </c>
      <c r="R663" s="3"/>
      <c r="S663"/>
    </row>
    <row r="664" spans="1:19" x14ac:dyDescent="0.2">
      <c r="A664" t="s">
        <v>1005</v>
      </c>
      <c r="B664" t="s">
        <v>1143</v>
      </c>
      <c r="C664" t="s">
        <v>1013</v>
      </c>
      <c r="D664" t="s">
        <v>1144</v>
      </c>
      <c r="E664" s="3">
        <v>89.670329670329593</v>
      </c>
      <c r="F664" s="3">
        <v>11.8287912087912</v>
      </c>
      <c r="G664" s="3">
        <v>0.13186813186813101</v>
      </c>
      <c r="H664" s="3">
        <v>0.26373626373626302</v>
      </c>
      <c r="I664" s="3">
        <v>0.452967032967032</v>
      </c>
      <c r="J664" s="3">
        <v>0</v>
      </c>
      <c r="K664" s="3">
        <v>0</v>
      </c>
      <c r="L664" s="3">
        <f>Table1[[#This Row],[Hours Qualified Activities Professional]]+Table1[[#This Row],[Hours Other Activity Staff]]</f>
        <v>0</v>
      </c>
      <c r="M664" s="3">
        <f>Table1[[#This Row],[Total Hours Activity Staff]]/Table1[[#This Row],[MDS Census]]</f>
        <v>0</v>
      </c>
      <c r="N664" s="3">
        <v>4.3956043956043897E-2</v>
      </c>
      <c r="O664" s="3">
        <v>2.9076923076923</v>
      </c>
      <c r="P664" s="3">
        <f>Table1[[#This Row],[Hours Qualified Social Worker]]+Table1[[#This Row],[Hours Other Social Work Staff]]</f>
        <v>2.9516483516483438</v>
      </c>
      <c r="Q664" s="3">
        <f>Table1[[#This Row],[Total Hours Social Work Staff Per Resident Per Day]]/Table1[[#This Row],[MDS Census]]</f>
        <v>3.2916666666666608E-2</v>
      </c>
      <c r="R664" s="3"/>
      <c r="S664"/>
    </row>
    <row r="665" spans="1:19" x14ac:dyDescent="0.2">
      <c r="A665" t="s">
        <v>1005</v>
      </c>
      <c r="B665" t="s">
        <v>1143</v>
      </c>
      <c r="C665" t="s">
        <v>1013</v>
      </c>
      <c r="D665" t="s">
        <v>1145</v>
      </c>
      <c r="E665" s="3">
        <v>106.824175824175</v>
      </c>
      <c r="F665" s="3">
        <v>5.6263736263736197</v>
      </c>
      <c r="G665" s="3">
        <v>0.38461538461538403</v>
      </c>
      <c r="H665" s="3">
        <v>0</v>
      </c>
      <c r="I665" s="3">
        <v>2.2857142857142798</v>
      </c>
      <c r="J665" s="3">
        <v>5.4505494505494498</v>
      </c>
      <c r="K665" s="3">
        <v>16.981428571428498</v>
      </c>
      <c r="L665" s="3">
        <f>Table1[[#This Row],[Hours Qualified Activities Professional]]+Table1[[#This Row],[Hours Other Activity Staff]]</f>
        <v>22.431978021977947</v>
      </c>
      <c r="M665" s="3">
        <f>Table1[[#This Row],[Total Hours Activity Staff]]/Table1[[#This Row],[MDS Census]]</f>
        <v>0.20998971299249142</v>
      </c>
      <c r="N665" s="3">
        <v>0</v>
      </c>
      <c r="O665" s="3">
        <v>0</v>
      </c>
      <c r="P665" s="3">
        <f>Table1[[#This Row],[Hours Qualified Social Worker]]+Table1[[#This Row],[Hours Other Social Work Staff]]</f>
        <v>0</v>
      </c>
      <c r="Q665" s="3">
        <f>Table1[[#This Row],[Total Hours Social Work Staff Per Resident Per Day]]/Table1[[#This Row],[MDS Census]]</f>
        <v>0</v>
      </c>
      <c r="R665" s="3"/>
      <c r="S665"/>
    </row>
    <row r="666" spans="1:19" x14ac:dyDescent="0.2">
      <c r="A666" t="s">
        <v>1005</v>
      </c>
      <c r="B666" t="s">
        <v>1143</v>
      </c>
      <c r="C666" t="s">
        <v>1013</v>
      </c>
      <c r="D666" t="s">
        <v>1146</v>
      </c>
      <c r="E666" s="3">
        <v>133.362637362637</v>
      </c>
      <c r="F666" s="3">
        <v>5.1868131868131799</v>
      </c>
      <c r="G666" s="3">
        <v>0</v>
      </c>
      <c r="H666" s="3">
        <v>8.7912087912087905E-2</v>
      </c>
      <c r="I666" s="3">
        <v>0.26373626373626302</v>
      </c>
      <c r="J666" s="3">
        <v>4.2007692307692297</v>
      </c>
      <c r="K666" s="3">
        <v>19.3716483516483</v>
      </c>
      <c r="L666" s="3">
        <f>Table1[[#This Row],[Hours Qualified Activities Professional]]+Table1[[#This Row],[Hours Other Activity Staff]]</f>
        <v>23.572417582417529</v>
      </c>
      <c r="M666" s="3">
        <f>Table1[[#This Row],[Total Hours Activity Staff]]/Table1[[#This Row],[MDS Census]]</f>
        <v>0.17675428477257754</v>
      </c>
      <c r="N666" s="3">
        <v>5.1419780219780202</v>
      </c>
      <c r="O666" s="3">
        <v>5.2360439560439502</v>
      </c>
      <c r="P666" s="3">
        <f>Table1[[#This Row],[Hours Qualified Social Worker]]+Table1[[#This Row],[Hours Other Social Work Staff]]</f>
        <v>10.37802197802197</v>
      </c>
      <c r="Q666" s="3">
        <f>Table1[[#This Row],[Total Hours Social Work Staff Per Resident Per Day]]/Table1[[#This Row],[MDS Census]]</f>
        <v>7.7818061964403579E-2</v>
      </c>
      <c r="R666" s="3"/>
      <c r="S666"/>
    </row>
    <row r="667" spans="1:19" x14ac:dyDescent="0.2">
      <c r="A667" t="s">
        <v>1005</v>
      </c>
      <c r="B667" t="s">
        <v>1148</v>
      </c>
      <c r="C667" t="s">
        <v>1020</v>
      </c>
      <c r="D667" t="s">
        <v>1147</v>
      </c>
      <c r="E667" s="3">
        <v>81.439560439560395</v>
      </c>
      <c r="F667" s="3">
        <v>5.71428571428571</v>
      </c>
      <c r="G667" s="3">
        <v>0.59890109890109799</v>
      </c>
      <c r="H667" s="3">
        <v>0.41758241758241699</v>
      </c>
      <c r="I667" s="3">
        <v>1.4340659340659301</v>
      </c>
      <c r="J667" s="3">
        <v>0</v>
      </c>
      <c r="K667" s="3">
        <v>11.4898901098901</v>
      </c>
      <c r="L667" s="3">
        <f>Table1[[#This Row],[Hours Qualified Activities Professional]]+Table1[[#This Row],[Hours Other Activity Staff]]</f>
        <v>11.4898901098901</v>
      </c>
      <c r="M667" s="3">
        <f>Table1[[#This Row],[Total Hours Activity Staff]]/Table1[[#This Row],[MDS Census]]</f>
        <v>0.1410848738361894</v>
      </c>
      <c r="N667" s="3">
        <v>8.7912087912087905E-2</v>
      </c>
      <c r="O667" s="3">
        <v>5.7576923076922997</v>
      </c>
      <c r="P667" s="3">
        <f>Table1[[#This Row],[Hours Qualified Social Worker]]+Table1[[#This Row],[Hours Other Social Work Staff]]</f>
        <v>5.8456043956043873</v>
      </c>
      <c r="Q667" s="3">
        <f>Table1[[#This Row],[Total Hours Social Work Staff Per Resident Per Day]]/Table1[[#This Row],[MDS Census]]</f>
        <v>7.1778437457832883E-2</v>
      </c>
      <c r="R667" s="3"/>
      <c r="S667"/>
    </row>
    <row r="668" spans="1:19" x14ac:dyDescent="0.2">
      <c r="A668" t="s">
        <v>1005</v>
      </c>
      <c r="B668" t="s">
        <v>1150</v>
      </c>
      <c r="C668" t="s">
        <v>1151</v>
      </c>
      <c r="D668" t="s">
        <v>1149</v>
      </c>
      <c r="E668" s="3">
        <v>93.285714285714207</v>
      </c>
      <c r="F668" s="3">
        <v>4.6593406593406499</v>
      </c>
      <c r="G668" s="3">
        <v>0.29670329670329598</v>
      </c>
      <c r="H668" s="3">
        <v>0.439560439560439</v>
      </c>
      <c r="I668" s="3">
        <v>5.1868131868131799</v>
      </c>
      <c r="J668" s="3">
        <v>5.2747252747252702</v>
      </c>
      <c r="K668" s="3">
        <v>24.7767032967032</v>
      </c>
      <c r="L668" s="3">
        <f>Table1[[#This Row],[Hours Qualified Activities Professional]]+Table1[[#This Row],[Hours Other Activity Staff]]</f>
        <v>30.05142857142847</v>
      </c>
      <c r="M668" s="3">
        <f>Table1[[#This Row],[Total Hours Activity Staff]]/Table1[[#This Row],[MDS Census]]</f>
        <v>0.32214395099540499</v>
      </c>
      <c r="N668" s="3">
        <v>14.0981318681318</v>
      </c>
      <c r="O668" s="3">
        <v>0</v>
      </c>
      <c r="P668" s="3">
        <f>Table1[[#This Row],[Hours Qualified Social Worker]]+Table1[[#This Row],[Hours Other Social Work Staff]]</f>
        <v>14.0981318681318</v>
      </c>
      <c r="Q668" s="3">
        <f>Table1[[#This Row],[Total Hours Social Work Staff Per Resident Per Day]]/Table1[[#This Row],[MDS Census]]</f>
        <v>0.1511285192602185</v>
      </c>
      <c r="R668" s="3"/>
      <c r="S668"/>
    </row>
    <row r="669" spans="1:19" x14ac:dyDescent="0.2">
      <c r="A669" t="s">
        <v>1005</v>
      </c>
      <c r="B669" t="s">
        <v>1153</v>
      </c>
      <c r="C669" t="s">
        <v>1154</v>
      </c>
      <c r="D669" t="s">
        <v>1152</v>
      </c>
      <c r="E669" s="3">
        <v>39.956043956043899</v>
      </c>
      <c r="F669" s="3">
        <v>18.094395604395601</v>
      </c>
      <c r="G669" s="3">
        <v>0.19780219780219699</v>
      </c>
      <c r="H669" s="3">
        <v>0.69230769230769196</v>
      </c>
      <c r="I669" s="3">
        <v>1.9780219780219701</v>
      </c>
      <c r="J669" s="3">
        <v>7.9230769230769198</v>
      </c>
      <c r="K669" s="3">
        <v>2.6263736263736202</v>
      </c>
      <c r="L669" s="3">
        <f>Table1[[#This Row],[Hours Qualified Activities Professional]]+Table1[[#This Row],[Hours Other Activity Staff]]</f>
        <v>10.54945054945054</v>
      </c>
      <c r="M669" s="3">
        <f>Table1[[#This Row],[Total Hours Activity Staff]]/Table1[[#This Row],[MDS Census]]</f>
        <v>0.26402640264026417</v>
      </c>
      <c r="N669" s="3">
        <v>8.2005494505494507</v>
      </c>
      <c r="O669" s="3">
        <v>0</v>
      </c>
      <c r="P669" s="3">
        <f>Table1[[#This Row],[Hours Qualified Social Worker]]+Table1[[#This Row],[Hours Other Social Work Staff]]</f>
        <v>8.2005494505494507</v>
      </c>
      <c r="Q669" s="3">
        <f>Table1[[#This Row],[Total Hours Social Work Staff Per Resident Per Day]]/Table1[[#This Row],[MDS Census]]</f>
        <v>0.20523927392739302</v>
      </c>
      <c r="R669" s="3"/>
      <c r="S669"/>
    </row>
    <row r="670" spans="1:19" x14ac:dyDescent="0.2">
      <c r="A670" t="s">
        <v>1005</v>
      </c>
      <c r="B670" t="s">
        <v>1153</v>
      </c>
      <c r="C670" t="s">
        <v>1154</v>
      </c>
      <c r="D670" t="s">
        <v>1155</v>
      </c>
      <c r="E670" s="3">
        <v>31.076923076922998</v>
      </c>
      <c r="F670" s="3">
        <v>0</v>
      </c>
      <c r="G670" s="3">
        <v>0.30769230769230699</v>
      </c>
      <c r="H670" s="3">
        <v>0.46153846153846101</v>
      </c>
      <c r="I670" s="3">
        <v>0.43406593406593402</v>
      </c>
      <c r="J670" s="3">
        <v>0</v>
      </c>
      <c r="K670" s="3">
        <v>14.1021978021978</v>
      </c>
      <c r="L670" s="3">
        <f>Table1[[#This Row],[Hours Qualified Activities Professional]]+Table1[[#This Row],[Hours Other Activity Staff]]</f>
        <v>14.1021978021978</v>
      </c>
      <c r="M670" s="3">
        <f>Table1[[#This Row],[Total Hours Activity Staff]]/Table1[[#This Row],[MDS Census]]</f>
        <v>0.45378359264497986</v>
      </c>
      <c r="N670" s="3">
        <v>5.71428571428571</v>
      </c>
      <c r="O670" s="3">
        <v>0</v>
      </c>
      <c r="P670" s="3">
        <f>Table1[[#This Row],[Hours Qualified Social Worker]]+Table1[[#This Row],[Hours Other Social Work Staff]]</f>
        <v>5.71428571428571</v>
      </c>
      <c r="Q670" s="3">
        <f>Table1[[#This Row],[Total Hours Social Work Staff Per Resident Per Day]]/Table1[[#This Row],[MDS Census]]</f>
        <v>0.1838755304101842</v>
      </c>
      <c r="R670" s="3"/>
      <c r="S670"/>
    </row>
    <row r="671" spans="1:19" x14ac:dyDescent="0.2">
      <c r="A671" t="s">
        <v>1005</v>
      </c>
      <c r="B671" t="s">
        <v>1153</v>
      </c>
      <c r="C671" t="s">
        <v>1154</v>
      </c>
      <c r="D671" t="s">
        <v>1156</v>
      </c>
      <c r="E671" s="3">
        <v>87.3406593406593</v>
      </c>
      <c r="F671" s="3">
        <v>6.0659340659340604</v>
      </c>
      <c r="G671" s="3">
        <v>0.86263736263736202</v>
      </c>
      <c r="H671" s="3">
        <v>0.46153846153846101</v>
      </c>
      <c r="I671" s="3">
        <v>2.76186813186813</v>
      </c>
      <c r="J671" s="3">
        <v>5.6263736263736197</v>
      </c>
      <c r="K671" s="3">
        <v>25.5084615384615</v>
      </c>
      <c r="L671" s="3">
        <f>Table1[[#This Row],[Hours Qualified Activities Professional]]+Table1[[#This Row],[Hours Other Activity Staff]]</f>
        <v>31.13483516483512</v>
      </c>
      <c r="M671" s="3">
        <f>Table1[[#This Row],[Total Hours Activity Staff]]/Table1[[#This Row],[MDS Census]]</f>
        <v>0.35647584297936552</v>
      </c>
      <c r="N671" s="3">
        <v>5.4505494505494498</v>
      </c>
      <c r="O671" s="3">
        <v>5.4468131868131797</v>
      </c>
      <c r="P671" s="3">
        <f>Table1[[#This Row],[Hours Qualified Social Worker]]+Table1[[#This Row],[Hours Other Social Work Staff]]</f>
        <v>10.89736263736263</v>
      </c>
      <c r="Q671" s="3">
        <f>Table1[[#This Row],[Total Hours Social Work Staff Per Resident Per Day]]/Table1[[#This Row],[MDS Census]]</f>
        <v>0.12476849521892297</v>
      </c>
      <c r="R671" s="3"/>
      <c r="S671"/>
    </row>
    <row r="672" spans="1:19" x14ac:dyDescent="0.2">
      <c r="A672" t="s">
        <v>1005</v>
      </c>
      <c r="B672" t="s">
        <v>1153</v>
      </c>
      <c r="C672" t="s">
        <v>1154</v>
      </c>
      <c r="D672" t="s">
        <v>1157</v>
      </c>
      <c r="E672" s="3">
        <v>9.2857142857142794</v>
      </c>
      <c r="F672" s="3">
        <v>8.6813186813186807</v>
      </c>
      <c r="G672" s="3">
        <v>0.34065934065934</v>
      </c>
      <c r="H672" s="3">
        <v>0.104395604395604</v>
      </c>
      <c r="I672" s="3">
        <v>0.33791208791208699</v>
      </c>
      <c r="J672" s="3">
        <v>5.6378021978021904</v>
      </c>
      <c r="K672" s="3">
        <v>0</v>
      </c>
      <c r="L672" s="3">
        <f>Table1[[#This Row],[Hours Qualified Activities Professional]]+Table1[[#This Row],[Hours Other Activity Staff]]</f>
        <v>5.6378021978021904</v>
      </c>
      <c r="M672" s="3">
        <f>Table1[[#This Row],[Total Hours Activity Staff]]/Table1[[#This Row],[MDS Census]]</f>
        <v>0.60714792899408243</v>
      </c>
      <c r="N672" s="3">
        <v>1.0010989010989</v>
      </c>
      <c r="O672" s="3">
        <v>0</v>
      </c>
      <c r="P672" s="3">
        <f>Table1[[#This Row],[Hours Qualified Social Worker]]+Table1[[#This Row],[Hours Other Social Work Staff]]</f>
        <v>1.0010989010989</v>
      </c>
      <c r="Q672" s="3">
        <f>Table1[[#This Row],[Total Hours Social Work Staff Per Resident Per Day]]/Table1[[#This Row],[MDS Census]]</f>
        <v>0.10781065088757393</v>
      </c>
      <c r="R672" s="3"/>
      <c r="S672"/>
    </row>
    <row r="673" spans="1:19" x14ac:dyDescent="0.2">
      <c r="A673" t="s">
        <v>1005</v>
      </c>
      <c r="B673" t="s">
        <v>1159</v>
      </c>
      <c r="C673" t="s">
        <v>1160</v>
      </c>
      <c r="D673" t="s">
        <v>1158</v>
      </c>
      <c r="E673" s="3">
        <v>87.186813186813097</v>
      </c>
      <c r="F673" s="3">
        <v>5.1758241758241699</v>
      </c>
      <c r="G673" s="3">
        <v>0.52857142857142803</v>
      </c>
      <c r="H673" s="3">
        <v>0.54670329670329598</v>
      </c>
      <c r="I673" s="3">
        <v>3.2362637362637301</v>
      </c>
      <c r="J673" s="3">
        <v>0</v>
      </c>
      <c r="K673" s="3">
        <v>4.6280219780219696</v>
      </c>
      <c r="L673" s="3">
        <f>Table1[[#This Row],[Hours Qualified Activities Professional]]+Table1[[#This Row],[Hours Other Activity Staff]]</f>
        <v>4.6280219780219696</v>
      </c>
      <c r="M673" s="3">
        <f>Table1[[#This Row],[Total Hours Activity Staff]]/Table1[[#This Row],[MDS Census]]</f>
        <v>5.3081673808923577E-2</v>
      </c>
      <c r="N673" s="3">
        <v>10.2213186813186</v>
      </c>
      <c r="O673" s="3">
        <v>0</v>
      </c>
      <c r="P673" s="3">
        <f>Table1[[#This Row],[Hours Qualified Social Worker]]+Table1[[#This Row],[Hours Other Social Work Staff]]</f>
        <v>10.2213186813186</v>
      </c>
      <c r="Q673" s="3">
        <f>Table1[[#This Row],[Total Hours Social Work Staff Per Resident Per Day]]/Table1[[#This Row],[MDS Census]]</f>
        <v>0.11723468616082601</v>
      </c>
      <c r="R673" s="3"/>
      <c r="S673"/>
    </row>
    <row r="674" spans="1:19" x14ac:dyDescent="0.2">
      <c r="A674" t="s">
        <v>1005</v>
      </c>
      <c r="B674" t="s">
        <v>1159</v>
      </c>
      <c r="C674" t="s">
        <v>1160</v>
      </c>
      <c r="D674" t="s">
        <v>1161</v>
      </c>
      <c r="E674" s="3">
        <v>86.934065934065899</v>
      </c>
      <c r="F674" s="3">
        <v>6.3928571428571397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f>Table1[[#This Row],[Hours Qualified Activities Professional]]+Table1[[#This Row],[Hours Other Activity Staff]]</f>
        <v>0</v>
      </c>
      <c r="M674" s="3">
        <f>Table1[[#This Row],[Total Hours Activity Staff]]/Table1[[#This Row],[MDS Census]]</f>
        <v>0</v>
      </c>
      <c r="N674" s="3">
        <v>0</v>
      </c>
      <c r="O674" s="3">
        <v>0</v>
      </c>
      <c r="P674" s="3">
        <f>Table1[[#This Row],[Hours Qualified Social Worker]]+Table1[[#This Row],[Hours Other Social Work Staff]]</f>
        <v>0</v>
      </c>
      <c r="Q674" s="3">
        <f>Table1[[#This Row],[Total Hours Social Work Staff Per Resident Per Day]]/Table1[[#This Row],[MDS Census]]</f>
        <v>0</v>
      </c>
      <c r="R674" s="3"/>
      <c r="S674"/>
    </row>
    <row r="675" spans="1:19" x14ac:dyDescent="0.2">
      <c r="A675" t="s">
        <v>1005</v>
      </c>
      <c r="B675" t="s">
        <v>1159</v>
      </c>
      <c r="C675" t="s">
        <v>1160</v>
      </c>
      <c r="D675" t="s">
        <v>1162</v>
      </c>
      <c r="E675" s="3">
        <v>32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f>Table1[[#This Row],[Hours Qualified Activities Professional]]+Table1[[#This Row],[Hours Other Activity Staff]]</f>
        <v>0</v>
      </c>
      <c r="M675" s="3">
        <f>Table1[[#This Row],[Total Hours Activity Staff]]/Table1[[#This Row],[MDS Census]]</f>
        <v>0</v>
      </c>
      <c r="N675" s="3">
        <v>5.3791208791208698</v>
      </c>
      <c r="O675" s="3">
        <v>0</v>
      </c>
      <c r="P675" s="3">
        <f>Table1[[#This Row],[Hours Qualified Social Worker]]+Table1[[#This Row],[Hours Other Social Work Staff]]</f>
        <v>5.3791208791208698</v>
      </c>
      <c r="Q675" s="3">
        <f>Table1[[#This Row],[Total Hours Social Work Staff Per Resident Per Day]]/Table1[[#This Row],[MDS Census]]</f>
        <v>0.16809752747252718</v>
      </c>
      <c r="R675" s="3"/>
      <c r="S675"/>
    </row>
    <row r="676" spans="1:19" x14ac:dyDescent="0.2">
      <c r="A676" t="s">
        <v>1005</v>
      </c>
      <c r="B676" t="s">
        <v>1159</v>
      </c>
      <c r="C676" t="s">
        <v>1160</v>
      </c>
      <c r="D676" t="s">
        <v>1163</v>
      </c>
      <c r="E676" s="3">
        <v>119.648351648351</v>
      </c>
      <c r="F676" s="3">
        <v>5.6263736263736197</v>
      </c>
      <c r="G676" s="3">
        <v>0.51428571428571401</v>
      </c>
      <c r="H676" s="3">
        <v>0.77483516483516401</v>
      </c>
      <c r="I676" s="3">
        <v>3.7005494505494498</v>
      </c>
      <c r="J676" s="3">
        <v>0</v>
      </c>
      <c r="K676" s="3">
        <v>0</v>
      </c>
      <c r="L676" s="3">
        <f>Table1[[#This Row],[Hours Qualified Activities Professional]]+Table1[[#This Row],[Hours Other Activity Staff]]</f>
        <v>0</v>
      </c>
      <c r="M676" s="3">
        <f>Table1[[#This Row],[Total Hours Activity Staff]]/Table1[[#This Row],[MDS Census]]</f>
        <v>0</v>
      </c>
      <c r="N676" s="3">
        <v>0</v>
      </c>
      <c r="O676" s="3">
        <v>11.782967032967001</v>
      </c>
      <c r="P676" s="3">
        <f>Table1[[#This Row],[Hours Qualified Social Worker]]+Table1[[#This Row],[Hours Other Social Work Staff]]</f>
        <v>11.782967032967001</v>
      </c>
      <c r="Q676" s="3">
        <f>Table1[[#This Row],[Total Hours Social Work Staff Per Resident Per Day]]/Table1[[#This Row],[MDS Census]]</f>
        <v>9.8479977957384543E-2</v>
      </c>
      <c r="R676" s="3"/>
      <c r="S676"/>
    </row>
    <row r="677" spans="1:19" x14ac:dyDescent="0.2">
      <c r="A677" t="s">
        <v>1005</v>
      </c>
      <c r="B677" t="s">
        <v>1159</v>
      </c>
      <c r="C677" t="s">
        <v>1160</v>
      </c>
      <c r="D677" t="s">
        <v>1164</v>
      </c>
      <c r="E677" s="3">
        <v>105.26373626373601</v>
      </c>
      <c r="F677" s="3">
        <v>0</v>
      </c>
      <c r="G677" s="3">
        <v>6.5934065934065894E-2</v>
      </c>
      <c r="H677" s="3">
        <v>0</v>
      </c>
      <c r="I677" s="3">
        <v>0</v>
      </c>
      <c r="J677" s="3">
        <v>0</v>
      </c>
      <c r="K677" s="3">
        <v>0</v>
      </c>
      <c r="L677" s="3">
        <f>Table1[[#This Row],[Hours Qualified Activities Professional]]+Table1[[#This Row],[Hours Other Activity Staff]]</f>
        <v>0</v>
      </c>
      <c r="M677" s="3">
        <f>Table1[[#This Row],[Total Hours Activity Staff]]/Table1[[#This Row],[MDS Census]]</f>
        <v>0</v>
      </c>
      <c r="N677" s="3">
        <v>0</v>
      </c>
      <c r="O677" s="3">
        <v>11.359010989010899</v>
      </c>
      <c r="P677" s="3">
        <f>Table1[[#This Row],[Hours Qualified Social Worker]]+Table1[[#This Row],[Hours Other Social Work Staff]]</f>
        <v>11.359010989010899</v>
      </c>
      <c r="Q677" s="3">
        <f>Table1[[#This Row],[Total Hours Social Work Staff Per Resident Per Day]]/Table1[[#This Row],[MDS Census]]</f>
        <v>0.10791001148345281</v>
      </c>
      <c r="R677" s="3"/>
      <c r="S677"/>
    </row>
    <row r="678" spans="1:19" x14ac:dyDescent="0.2">
      <c r="A678" t="s">
        <v>1005</v>
      </c>
      <c r="B678" t="s">
        <v>1159</v>
      </c>
      <c r="C678" t="s">
        <v>1160</v>
      </c>
      <c r="D678" t="s">
        <v>1165</v>
      </c>
      <c r="E678" s="3">
        <v>106.318681318681</v>
      </c>
      <c r="F678" s="3">
        <v>5.71428571428571</v>
      </c>
      <c r="G678" s="3">
        <v>0.196703296703296</v>
      </c>
      <c r="H678" s="3">
        <v>0.98351648351648302</v>
      </c>
      <c r="I678" s="3">
        <v>3.48351648351648E-2</v>
      </c>
      <c r="J678" s="3">
        <v>0</v>
      </c>
      <c r="K678" s="3">
        <v>12.3552747252747</v>
      </c>
      <c r="L678" s="3">
        <f>Table1[[#This Row],[Hours Qualified Activities Professional]]+Table1[[#This Row],[Hours Other Activity Staff]]</f>
        <v>12.3552747252747</v>
      </c>
      <c r="M678" s="3">
        <f>Table1[[#This Row],[Total Hours Activity Staff]]/Table1[[#This Row],[MDS Census]]</f>
        <v>0.11620981912144714</v>
      </c>
      <c r="N678" s="3">
        <v>5.5101098901098897</v>
      </c>
      <c r="O678" s="3">
        <v>5.3378021978021897</v>
      </c>
      <c r="P678" s="3">
        <f>Table1[[#This Row],[Hours Qualified Social Worker]]+Table1[[#This Row],[Hours Other Social Work Staff]]</f>
        <v>10.847912087912079</v>
      </c>
      <c r="Q678" s="3">
        <f>Table1[[#This Row],[Total Hours Social Work Staff Per Resident Per Day]]/Table1[[#This Row],[MDS Census]]</f>
        <v>0.10203204134366947</v>
      </c>
      <c r="R678" s="3"/>
      <c r="S678"/>
    </row>
    <row r="679" spans="1:19" x14ac:dyDescent="0.2">
      <c r="A679" t="s">
        <v>1005</v>
      </c>
      <c r="B679" t="s">
        <v>1159</v>
      </c>
      <c r="C679" t="s">
        <v>1160</v>
      </c>
      <c r="D679" t="s">
        <v>1166</v>
      </c>
      <c r="E679" s="3">
        <v>165.01098901098899</v>
      </c>
      <c r="F679" s="3">
        <v>5.6263736263736197</v>
      </c>
      <c r="G679" s="3">
        <v>0.73626373626373598</v>
      </c>
      <c r="H679" s="3">
        <v>0.96153846153846101</v>
      </c>
      <c r="I679" s="3">
        <v>5.6263736263736197</v>
      </c>
      <c r="J679" s="3">
        <v>5.6263736263736197</v>
      </c>
      <c r="K679" s="3">
        <v>11.007362637362601</v>
      </c>
      <c r="L679" s="3">
        <f>Table1[[#This Row],[Hours Qualified Activities Professional]]+Table1[[#This Row],[Hours Other Activity Staff]]</f>
        <v>16.633736263736221</v>
      </c>
      <c r="M679" s="3">
        <f>Table1[[#This Row],[Total Hours Activity Staff]]/Table1[[#This Row],[MDS Census]]</f>
        <v>0.10080380927011164</v>
      </c>
      <c r="N679" s="3">
        <v>5.6263736263736197</v>
      </c>
      <c r="O679" s="3">
        <v>10.1067032967032</v>
      </c>
      <c r="P679" s="3">
        <f>Table1[[#This Row],[Hours Qualified Social Worker]]+Table1[[#This Row],[Hours Other Social Work Staff]]</f>
        <v>15.733076923076819</v>
      </c>
      <c r="Q679" s="3">
        <f>Table1[[#This Row],[Total Hours Social Work Staff Per Resident Per Day]]/Table1[[#This Row],[MDS Census]]</f>
        <v>9.5345631326584357E-2</v>
      </c>
      <c r="R679" s="3"/>
      <c r="S679"/>
    </row>
    <row r="680" spans="1:19" x14ac:dyDescent="0.2">
      <c r="A680" t="s">
        <v>1005</v>
      </c>
      <c r="B680" t="s">
        <v>1168</v>
      </c>
      <c r="C680" t="s">
        <v>1006</v>
      </c>
      <c r="D680" t="s">
        <v>1167</v>
      </c>
      <c r="E680" s="3">
        <v>45.912087912087898</v>
      </c>
      <c r="F680" s="3">
        <v>5.6074725274725203</v>
      </c>
      <c r="G680" s="3">
        <v>0.14285714285714199</v>
      </c>
      <c r="H680" s="3">
        <v>0.28571428571428498</v>
      </c>
      <c r="I680" s="3">
        <v>5.6263736263736197</v>
      </c>
      <c r="J680" s="3">
        <v>0</v>
      </c>
      <c r="K680" s="3">
        <v>17.510659340659299</v>
      </c>
      <c r="L680" s="3">
        <f>Table1[[#This Row],[Hours Qualified Activities Professional]]+Table1[[#This Row],[Hours Other Activity Staff]]</f>
        <v>17.510659340659299</v>
      </c>
      <c r="M680" s="3">
        <f>Table1[[#This Row],[Total Hours Activity Staff]]/Table1[[#This Row],[MDS Census]]</f>
        <v>0.38139540449975984</v>
      </c>
      <c r="N680" s="3">
        <v>0</v>
      </c>
      <c r="O680" s="3">
        <v>3.0989010989010901</v>
      </c>
      <c r="P680" s="3">
        <f>Table1[[#This Row],[Hours Qualified Social Worker]]+Table1[[#This Row],[Hours Other Social Work Staff]]</f>
        <v>3.0989010989010901</v>
      </c>
      <c r="Q680" s="3">
        <f>Table1[[#This Row],[Total Hours Social Work Staff Per Resident Per Day]]/Table1[[#This Row],[MDS Census]]</f>
        <v>6.7496409765437831E-2</v>
      </c>
      <c r="R680" s="3"/>
      <c r="S680"/>
    </row>
    <row r="681" spans="1:19" x14ac:dyDescent="0.2">
      <c r="A681" t="s">
        <v>1005</v>
      </c>
      <c r="B681" t="s">
        <v>1168</v>
      </c>
      <c r="C681" t="s">
        <v>1006</v>
      </c>
      <c r="D681" t="s">
        <v>1169</v>
      </c>
      <c r="E681" s="3">
        <v>79.274725274725199</v>
      </c>
      <c r="F681" s="3">
        <v>5.71428571428571</v>
      </c>
      <c r="G681" s="3">
        <v>0.164835164835164</v>
      </c>
      <c r="H681" s="3">
        <v>0.30769230769230699</v>
      </c>
      <c r="I681" s="3">
        <v>5.71428571428571</v>
      </c>
      <c r="J681" s="3">
        <v>0</v>
      </c>
      <c r="K681" s="3">
        <v>7.1625274725274704</v>
      </c>
      <c r="L681" s="3">
        <f>Table1[[#This Row],[Hours Qualified Activities Professional]]+Table1[[#This Row],[Hours Other Activity Staff]]</f>
        <v>7.1625274725274704</v>
      </c>
      <c r="M681" s="3">
        <f>Table1[[#This Row],[Total Hours Activity Staff]]/Table1[[#This Row],[MDS Census]]</f>
        <v>9.035070695869149E-2</v>
      </c>
      <c r="N681" s="3">
        <v>0</v>
      </c>
      <c r="O681" s="3">
        <v>0</v>
      </c>
      <c r="P681" s="3">
        <f>Table1[[#This Row],[Hours Qualified Social Worker]]+Table1[[#This Row],[Hours Other Social Work Staff]]</f>
        <v>0</v>
      </c>
      <c r="Q681" s="3">
        <f>Table1[[#This Row],[Total Hours Social Work Staff Per Resident Per Day]]/Table1[[#This Row],[MDS Census]]</f>
        <v>0</v>
      </c>
      <c r="R681" s="3"/>
      <c r="S681"/>
    </row>
    <row r="682" spans="1:19" x14ac:dyDescent="0.2">
      <c r="A682" t="s">
        <v>1005</v>
      </c>
      <c r="B682" t="s">
        <v>1168</v>
      </c>
      <c r="C682" t="s">
        <v>1006</v>
      </c>
      <c r="D682" t="s">
        <v>1170</v>
      </c>
      <c r="E682" s="3">
        <v>40.131868131868103</v>
      </c>
      <c r="F682" s="3">
        <v>5.6263736263736197</v>
      </c>
      <c r="G682" s="3">
        <v>0</v>
      </c>
      <c r="H682" s="3">
        <v>0</v>
      </c>
      <c r="I682" s="3">
        <v>0</v>
      </c>
      <c r="J682" s="3">
        <v>0</v>
      </c>
      <c r="K682" s="3">
        <v>4.6730769230769198</v>
      </c>
      <c r="L682" s="3">
        <f>Table1[[#This Row],[Hours Qualified Activities Professional]]+Table1[[#This Row],[Hours Other Activity Staff]]</f>
        <v>4.6730769230769198</v>
      </c>
      <c r="M682" s="3">
        <f>Table1[[#This Row],[Total Hours Activity Staff]]/Table1[[#This Row],[MDS Census]]</f>
        <v>0.11644304490690033</v>
      </c>
      <c r="N682" s="3">
        <v>5.6263736263736197</v>
      </c>
      <c r="O682" s="3">
        <v>0</v>
      </c>
      <c r="P682" s="3">
        <f>Table1[[#This Row],[Hours Qualified Social Worker]]+Table1[[#This Row],[Hours Other Social Work Staff]]</f>
        <v>5.6263736263736197</v>
      </c>
      <c r="Q682" s="3">
        <f>Table1[[#This Row],[Total Hours Social Work Staff Per Resident Per Day]]/Table1[[#This Row],[MDS Census]]</f>
        <v>0.14019715224534496</v>
      </c>
      <c r="R682" s="3"/>
      <c r="S682"/>
    </row>
    <row r="683" spans="1:19" x14ac:dyDescent="0.2">
      <c r="A683" t="s">
        <v>1005</v>
      </c>
      <c r="B683" t="s">
        <v>1168</v>
      </c>
      <c r="C683" t="s">
        <v>1006</v>
      </c>
      <c r="D683" t="s">
        <v>1171</v>
      </c>
      <c r="E683" s="3">
        <v>58.285714285714199</v>
      </c>
      <c r="F683" s="3">
        <v>0</v>
      </c>
      <c r="G683" s="3">
        <v>9.6153846153846104E-2</v>
      </c>
      <c r="H683" s="3">
        <v>0.38461538461538403</v>
      </c>
      <c r="I683" s="3">
        <v>0.48351648351648302</v>
      </c>
      <c r="J683" s="3">
        <v>11.697802197802099</v>
      </c>
      <c r="K683" s="3">
        <v>0</v>
      </c>
      <c r="L683" s="3">
        <f>Table1[[#This Row],[Hours Qualified Activities Professional]]+Table1[[#This Row],[Hours Other Activity Staff]]</f>
        <v>11.697802197802099</v>
      </c>
      <c r="M683" s="3">
        <f>Table1[[#This Row],[Total Hours Activity Staff]]/Table1[[#This Row],[MDS Census]]</f>
        <v>0.20069758672699711</v>
      </c>
      <c r="N683" s="3">
        <v>5.4038461538461497</v>
      </c>
      <c r="O683" s="3">
        <v>0</v>
      </c>
      <c r="P683" s="3">
        <f>Table1[[#This Row],[Hours Qualified Social Worker]]+Table1[[#This Row],[Hours Other Social Work Staff]]</f>
        <v>5.4038461538461497</v>
      </c>
      <c r="Q683" s="3">
        <f>Table1[[#This Row],[Total Hours Social Work Staff Per Resident Per Day]]/Table1[[#This Row],[MDS Census]]</f>
        <v>9.2713046757164477E-2</v>
      </c>
      <c r="R683" s="3"/>
      <c r="S683"/>
    </row>
    <row r="684" spans="1:19" x14ac:dyDescent="0.2">
      <c r="A684" t="s">
        <v>1005</v>
      </c>
      <c r="B684" t="s">
        <v>1168</v>
      </c>
      <c r="C684" t="s">
        <v>1006</v>
      </c>
      <c r="D684" t="s">
        <v>1172</v>
      </c>
      <c r="E684" s="3">
        <v>41.6373626373626</v>
      </c>
      <c r="F684" s="3">
        <v>4.5934065934065904</v>
      </c>
      <c r="G684" s="3">
        <v>0.10076923076923</v>
      </c>
      <c r="H684" s="3">
        <v>0.22802197802197799</v>
      </c>
      <c r="I684" s="3">
        <v>0.79120879120879095</v>
      </c>
      <c r="J684" s="3">
        <v>5.5713186813186804</v>
      </c>
      <c r="K684" s="3">
        <v>11.5221978021978</v>
      </c>
      <c r="L684" s="3">
        <f>Table1[[#This Row],[Hours Qualified Activities Professional]]+Table1[[#This Row],[Hours Other Activity Staff]]</f>
        <v>17.093516483516481</v>
      </c>
      <c r="M684" s="3">
        <f>Table1[[#This Row],[Total Hours Activity Staff]]/Table1[[#This Row],[MDS Census]]</f>
        <v>0.41053312219583032</v>
      </c>
      <c r="N684" s="3">
        <v>0</v>
      </c>
      <c r="O684" s="3">
        <v>0</v>
      </c>
      <c r="P684" s="3">
        <f>Table1[[#This Row],[Hours Qualified Social Worker]]+Table1[[#This Row],[Hours Other Social Work Staff]]</f>
        <v>0</v>
      </c>
      <c r="Q684" s="3">
        <f>Table1[[#This Row],[Total Hours Social Work Staff Per Resident Per Day]]/Table1[[#This Row],[MDS Census]]</f>
        <v>0</v>
      </c>
      <c r="R684" s="3"/>
      <c r="S684"/>
    </row>
    <row r="685" spans="1:19" x14ac:dyDescent="0.2">
      <c r="A685" t="s">
        <v>1005</v>
      </c>
      <c r="B685" t="s">
        <v>1168</v>
      </c>
      <c r="C685" t="s">
        <v>1006</v>
      </c>
      <c r="D685" t="s">
        <v>1173</v>
      </c>
      <c r="E685" s="3">
        <v>22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f>Table1[[#This Row],[Hours Qualified Activities Professional]]+Table1[[#This Row],[Hours Other Activity Staff]]</f>
        <v>0</v>
      </c>
      <c r="M685" s="3">
        <f>Table1[[#This Row],[Total Hours Activity Staff]]/Table1[[#This Row],[MDS Census]]</f>
        <v>0</v>
      </c>
      <c r="N685" s="3">
        <v>0</v>
      </c>
      <c r="O685" s="3">
        <v>0</v>
      </c>
      <c r="P685" s="3">
        <f>Table1[[#This Row],[Hours Qualified Social Worker]]+Table1[[#This Row],[Hours Other Social Work Staff]]</f>
        <v>0</v>
      </c>
      <c r="Q685" s="3">
        <f>Table1[[#This Row],[Total Hours Social Work Staff Per Resident Per Day]]/Table1[[#This Row],[MDS Census]]</f>
        <v>0</v>
      </c>
      <c r="R685" s="3"/>
      <c r="S685"/>
    </row>
    <row r="686" spans="1:19" x14ac:dyDescent="0.2">
      <c r="A686" t="s">
        <v>1005</v>
      </c>
      <c r="B686" t="s">
        <v>1175</v>
      </c>
      <c r="C686" t="s">
        <v>1013</v>
      </c>
      <c r="D686" t="s">
        <v>1174</v>
      </c>
      <c r="E686" s="3">
        <v>113.186813186813</v>
      </c>
      <c r="F686" s="3">
        <v>67.1282417582417</v>
      </c>
      <c r="G686" s="3">
        <v>0</v>
      </c>
      <c r="H686" s="3">
        <v>0</v>
      </c>
      <c r="I686" s="3">
        <v>0</v>
      </c>
      <c r="J686" s="3">
        <v>5.5384615384615303</v>
      </c>
      <c r="K686" s="3">
        <v>12.329890109890099</v>
      </c>
      <c r="L686" s="3">
        <f>Table1[[#This Row],[Hours Qualified Activities Professional]]+Table1[[#This Row],[Hours Other Activity Staff]]</f>
        <v>17.868351648351631</v>
      </c>
      <c r="M686" s="3">
        <f>Table1[[#This Row],[Total Hours Activity Staff]]/Table1[[#This Row],[MDS Census]]</f>
        <v>0.15786601941747583</v>
      </c>
      <c r="N686" s="3">
        <v>5.5082417582417502</v>
      </c>
      <c r="O686" s="3">
        <v>5.5412087912087902</v>
      </c>
      <c r="P686" s="3">
        <f>Table1[[#This Row],[Hours Qualified Social Worker]]+Table1[[#This Row],[Hours Other Social Work Staff]]</f>
        <v>11.04945054945054</v>
      </c>
      <c r="Q686" s="3">
        <f>Table1[[#This Row],[Total Hours Social Work Staff Per Resident Per Day]]/Table1[[#This Row],[MDS Census]]</f>
        <v>9.7621359223301049E-2</v>
      </c>
      <c r="R686" s="3"/>
      <c r="S686"/>
    </row>
    <row r="687" spans="1:19" x14ac:dyDescent="0.2">
      <c r="A687" t="s">
        <v>1005</v>
      </c>
      <c r="B687" t="s">
        <v>1175</v>
      </c>
      <c r="C687" t="s">
        <v>1013</v>
      </c>
      <c r="D687" t="s">
        <v>1176</v>
      </c>
      <c r="E687" s="3">
        <v>120.681318681318</v>
      </c>
      <c r="F687" s="3">
        <v>5.71428571428571</v>
      </c>
      <c r="G687" s="3">
        <v>0</v>
      </c>
      <c r="H687" s="3">
        <v>0</v>
      </c>
      <c r="I687" s="3">
        <v>4.9615384615384599</v>
      </c>
      <c r="J687" s="3">
        <v>0</v>
      </c>
      <c r="K687" s="3">
        <v>34.665384615384603</v>
      </c>
      <c r="L687" s="3">
        <f>Table1[[#This Row],[Hours Qualified Activities Professional]]+Table1[[#This Row],[Hours Other Activity Staff]]</f>
        <v>34.665384615384603</v>
      </c>
      <c r="M687" s="3">
        <f>Table1[[#This Row],[Total Hours Activity Staff]]/Table1[[#This Row],[MDS Census]]</f>
        <v>0.28724731378619711</v>
      </c>
      <c r="N687" s="3">
        <v>8.7912087912087905E-2</v>
      </c>
      <c r="O687" s="3">
        <v>5.5723076923076897</v>
      </c>
      <c r="P687" s="3">
        <f>Table1[[#This Row],[Hours Qualified Social Worker]]+Table1[[#This Row],[Hours Other Social Work Staff]]</f>
        <v>5.6602197802197773</v>
      </c>
      <c r="Q687" s="3">
        <f>Table1[[#This Row],[Total Hours Social Work Staff Per Resident Per Day]]/Table1[[#This Row],[MDS Census]]</f>
        <v>4.6902203605900805E-2</v>
      </c>
      <c r="R687" s="3"/>
      <c r="S687"/>
    </row>
    <row r="688" spans="1:19" x14ac:dyDescent="0.2">
      <c r="A688" t="s">
        <v>1005</v>
      </c>
      <c r="B688" t="s">
        <v>1178</v>
      </c>
      <c r="C688" t="s">
        <v>1089</v>
      </c>
      <c r="D688" t="s">
        <v>1177</v>
      </c>
      <c r="E688" s="3">
        <v>52.186813186813097</v>
      </c>
      <c r="F688" s="3">
        <v>5.1870329670329598</v>
      </c>
      <c r="G688" s="3">
        <v>0.219780219780219</v>
      </c>
      <c r="H688" s="3">
        <v>0.164835164835164</v>
      </c>
      <c r="I688" s="3">
        <v>5.8820879120879104</v>
      </c>
      <c r="J688" s="3">
        <v>5.5909890109890101</v>
      </c>
      <c r="K688" s="3">
        <v>15.822417582417501</v>
      </c>
      <c r="L688" s="3">
        <f>Table1[[#This Row],[Hours Qualified Activities Professional]]+Table1[[#This Row],[Hours Other Activity Staff]]</f>
        <v>21.41340659340651</v>
      </c>
      <c r="M688" s="3">
        <f>Table1[[#This Row],[Total Hours Activity Staff]]/Table1[[#This Row],[MDS Census]]</f>
        <v>0.41032217308907049</v>
      </c>
      <c r="N688" s="3">
        <v>5.2332967032967002</v>
      </c>
      <c r="O688" s="3">
        <v>8.5326373626373595</v>
      </c>
      <c r="P688" s="3">
        <f>Table1[[#This Row],[Hours Qualified Social Worker]]+Table1[[#This Row],[Hours Other Social Work Staff]]</f>
        <v>13.76593406593406</v>
      </c>
      <c r="Q688" s="3">
        <f>Table1[[#This Row],[Total Hours Social Work Staff Per Resident Per Day]]/Table1[[#This Row],[MDS Census]]</f>
        <v>0.26378184881027616</v>
      </c>
      <c r="R688" s="3"/>
      <c r="S688"/>
    </row>
    <row r="689" spans="1:19" x14ac:dyDescent="0.2">
      <c r="A689" t="s">
        <v>1005</v>
      </c>
      <c r="B689" t="s">
        <v>1180</v>
      </c>
      <c r="C689" t="s">
        <v>1181</v>
      </c>
      <c r="D689" t="s">
        <v>1179</v>
      </c>
      <c r="E689" s="3">
        <v>15.846153846153801</v>
      </c>
      <c r="F689" s="3">
        <v>0.30164835164835102</v>
      </c>
      <c r="G689" s="3">
        <v>0.104395604395604</v>
      </c>
      <c r="H689" s="3">
        <v>0.15384615384615299</v>
      </c>
      <c r="I689" s="3">
        <v>0.20879120879120799</v>
      </c>
      <c r="J689" s="3">
        <v>9.0384615384615294</v>
      </c>
      <c r="K689" s="3">
        <v>0</v>
      </c>
      <c r="L689" s="3">
        <f>Table1[[#This Row],[Hours Qualified Activities Professional]]+Table1[[#This Row],[Hours Other Activity Staff]]</f>
        <v>9.0384615384615294</v>
      </c>
      <c r="M689" s="3">
        <f>Table1[[#This Row],[Total Hours Activity Staff]]/Table1[[#This Row],[MDS Census]]</f>
        <v>0.57038834951456419</v>
      </c>
      <c r="N689" s="3">
        <v>1.2197802197802099</v>
      </c>
      <c r="O689" s="3">
        <v>0</v>
      </c>
      <c r="P689" s="3">
        <f>Table1[[#This Row],[Hours Qualified Social Worker]]+Table1[[#This Row],[Hours Other Social Work Staff]]</f>
        <v>1.2197802197802099</v>
      </c>
      <c r="Q689" s="3">
        <f>Table1[[#This Row],[Total Hours Social Work Staff Per Resident Per Day]]/Table1[[#This Row],[MDS Census]]</f>
        <v>7.6976421636615402E-2</v>
      </c>
      <c r="R689" s="3"/>
      <c r="S689"/>
    </row>
    <row r="690" spans="1:19" x14ac:dyDescent="0.2">
      <c r="A690" t="s">
        <v>1005</v>
      </c>
      <c r="B690" t="s">
        <v>1183</v>
      </c>
      <c r="C690" t="s">
        <v>1184</v>
      </c>
      <c r="D690" t="s">
        <v>1182</v>
      </c>
      <c r="E690" s="3">
        <v>84.186813186813097</v>
      </c>
      <c r="F690" s="3">
        <v>5.6263736263736197</v>
      </c>
      <c r="G690" s="3">
        <v>2.1979120879120799</v>
      </c>
      <c r="H690" s="3">
        <v>0.34065934065934</v>
      </c>
      <c r="I690" s="3">
        <v>0.879120879120879</v>
      </c>
      <c r="J690" s="3">
        <v>5.8770329670329602</v>
      </c>
      <c r="K690" s="3">
        <v>15.4242857142857</v>
      </c>
      <c r="L690" s="3">
        <f>Table1[[#This Row],[Hours Qualified Activities Professional]]+Table1[[#This Row],[Hours Other Activity Staff]]</f>
        <v>21.301318681318662</v>
      </c>
      <c r="M690" s="3">
        <f>Table1[[#This Row],[Total Hours Activity Staff]]/Table1[[#This Row],[MDS Census]]</f>
        <v>0.25302440934603843</v>
      </c>
      <c r="N690" s="3">
        <v>6.5128571428571398</v>
      </c>
      <c r="O690" s="3">
        <v>4.0310989010988996</v>
      </c>
      <c r="P690" s="3">
        <f>Table1[[#This Row],[Hours Qualified Social Worker]]+Table1[[#This Row],[Hours Other Social Work Staff]]</f>
        <v>10.54395604395604</v>
      </c>
      <c r="Q690" s="3">
        <f>Table1[[#This Row],[Total Hours Social Work Staff Per Resident Per Day]]/Table1[[#This Row],[MDS Census]]</f>
        <v>0.12524474611669503</v>
      </c>
      <c r="R690" s="3"/>
      <c r="S690"/>
    </row>
    <row r="691" spans="1:19" x14ac:dyDescent="0.2">
      <c r="A691" t="s">
        <v>1005</v>
      </c>
      <c r="B691" t="s">
        <v>1183</v>
      </c>
      <c r="C691" t="s">
        <v>1184</v>
      </c>
      <c r="D691" t="s">
        <v>1185</v>
      </c>
      <c r="E691" s="3">
        <v>86.175824175824104</v>
      </c>
      <c r="F691" s="3">
        <v>5.7967032967032903</v>
      </c>
      <c r="G691" s="3">
        <v>0.27472527472527403</v>
      </c>
      <c r="H691" s="3">
        <v>0.46153846153846101</v>
      </c>
      <c r="I691" s="3">
        <v>0.99175824175824101</v>
      </c>
      <c r="J691" s="3">
        <v>6.1218681318681298</v>
      </c>
      <c r="K691" s="3">
        <v>9.6028571428571396</v>
      </c>
      <c r="L691" s="3">
        <f>Table1[[#This Row],[Hours Qualified Activities Professional]]+Table1[[#This Row],[Hours Other Activity Staff]]</f>
        <v>15.724725274725269</v>
      </c>
      <c r="M691" s="3">
        <f>Table1[[#This Row],[Total Hours Activity Staff]]/Table1[[#This Row],[MDS Census]]</f>
        <v>0.18247258352461115</v>
      </c>
      <c r="N691" s="3">
        <v>5.7726373626373597</v>
      </c>
      <c r="O691" s="3">
        <v>1.37120879120879</v>
      </c>
      <c r="P691" s="3">
        <f>Table1[[#This Row],[Hours Qualified Social Worker]]+Table1[[#This Row],[Hours Other Social Work Staff]]</f>
        <v>7.14384615384615</v>
      </c>
      <c r="Q691" s="3">
        <f>Table1[[#This Row],[Total Hours Social Work Staff Per Resident Per Day]]/Table1[[#This Row],[MDS Census]]</f>
        <v>8.2898495281815893E-2</v>
      </c>
      <c r="R691" s="3"/>
      <c r="S691"/>
    </row>
    <row r="692" spans="1:19" x14ac:dyDescent="0.2">
      <c r="A692" t="s">
        <v>1005</v>
      </c>
      <c r="B692" t="s">
        <v>1183</v>
      </c>
      <c r="C692" t="s">
        <v>1184</v>
      </c>
      <c r="D692" t="s">
        <v>1186</v>
      </c>
      <c r="E692" s="3">
        <v>63.406593406593402</v>
      </c>
      <c r="F692" s="3">
        <v>4.6593406593406499</v>
      </c>
      <c r="G692" s="3">
        <v>0.164835164835164</v>
      </c>
      <c r="H692" s="3">
        <v>0.36263736263736202</v>
      </c>
      <c r="I692" s="3">
        <v>1.1318681318681301</v>
      </c>
      <c r="J692" s="3">
        <v>8.7912087912087905E-2</v>
      </c>
      <c r="K692" s="3">
        <v>7.75428571428571</v>
      </c>
      <c r="L692" s="3">
        <f>Table1[[#This Row],[Hours Qualified Activities Professional]]+Table1[[#This Row],[Hours Other Activity Staff]]</f>
        <v>7.8421978021977976</v>
      </c>
      <c r="M692" s="3">
        <f>Table1[[#This Row],[Total Hours Activity Staff]]/Table1[[#This Row],[MDS Census]]</f>
        <v>0.12368110918544188</v>
      </c>
      <c r="N692" s="3">
        <v>0</v>
      </c>
      <c r="O692" s="3">
        <v>5.6248351648351598</v>
      </c>
      <c r="P692" s="3">
        <f>Table1[[#This Row],[Hours Qualified Social Worker]]+Table1[[#This Row],[Hours Other Social Work Staff]]</f>
        <v>5.6248351648351598</v>
      </c>
      <c r="Q692" s="3">
        <f>Table1[[#This Row],[Total Hours Social Work Staff Per Resident Per Day]]/Table1[[#This Row],[MDS Census]]</f>
        <v>8.8710571923743431E-2</v>
      </c>
      <c r="R692" s="3"/>
      <c r="S692"/>
    </row>
    <row r="693" spans="1:19" x14ac:dyDescent="0.2">
      <c r="A693" t="s">
        <v>1005</v>
      </c>
      <c r="B693" t="s">
        <v>1183</v>
      </c>
      <c r="C693" t="s">
        <v>1184</v>
      </c>
      <c r="D693" t="s">
        <v>1187</v>
      </c>
      <c r="E693" s="3">
        <v>197.780219780219</v>
      </c>
      <c r="F693" s="3">
        <v>6.9313186813186798</v>
      </c>
      <c r="G693" s="3">
        <v>0.13736263736263701</v>
      </c>
      <c r="H693" s="3">
        <v>0.73076923076922995</v>
      </c>
      <c r="I693" s="3">
        <v>4.2372527472527404</v>
      </c>
      <c r="J693" s="3">
        <v>5.8626373626373596</v>
      </c>
      <c r="K693" s="3">
        <v>14.0567032967032</v>
      </c>
      <c r="L693" s="3">
        <f>Table1[[#This Row],[Hours Qualified Activities Professional]]+Table1[[#This Row],[Hours Other Activity Staff]]</f>
        <v>19.919340659340559</v>
      </c>
      <c r="M693" s="3">
        <f>Table1[[#This Row],[Total Hours Activity Staff]]/Table1[[#This Row],[MDS Census]]</f>
        <v>0.10071452383598167</v>
      </c>
      <c r="N693" s="3">
        <v>4.5714285714285703</v>
      </c>
      <c r="O693" s="3">
        <v>9.8554945054944998</v>
      </c>
      <c r="P693" s="3">
        <f>Table1[[#This Row],[Hours Qualified Social Worker]]+Table1[[#This Row],[Hours Other Social Work Staff]]</f>
        <v>14.426923076923071</v>
      </c>
      <c r="Q693" s="3">
        <f>Table1[[#This Row],[Total Hours Social Work Staff Per Resident Per Day]]/Table1[[#This Row],[MDS Census]]</f>
        <v>7.2944216024002931E-2</v>
      </c>
      <c r="R693" s="3"/>
      <c r="S693"/>
    </row>
    <row r="694" spans="1:19" x14ac:dyDescent="0.2">
      <c r="A694" t="s">
        <v>1005</v>
      </c>
      <c r="B694" t="s">
        <v>1189</v>
      </c>
      <c r="C694" t="s">
        <v>1190</v>
      </c>
      <c r="D694" t="s">
        <v>1188</v>
      </c>
      <c r="E694" s="3">
        <v>56.758241758241702</v>
      </c>
      <c r="F694" s="3">
        <v>5.72538461538461</v>
      </c>
      <c r="G694" s="3">
        <v>0.34065934065934</v>
      </c>
      <c r="H694" s="3">
        <v>0.17582417582417501</v>
      </c>
      <c r="I694" s="3">
        <v>7.0770329670329604</v>
      </c>
      <c r="J694" s="3">
        <v>5.0743956043956002</v>
      </c>
      <c r="K694" s="3">
        <v>4.4646153846153798</v>
      </c>
      <c r="L694" s="3">
        <f>Table1[[#This Row],[Hours Qualified Activities Professional]]+Table1[[#This Row],[Hours Other Activity Staff]]</f>
        <v>9.5390109890109791</v>
      </c>
      <c r="M694" s="3">
        <f>Table1[[#This Row],[Total Hours Activity Staff]]/Table1[[#This Row],[MDS Census]]</f>
        <v>0.16806389157792836</v>
      </c>
      <c r="N694" s="3">
        <v>0</v>
      </c>
      <c r="O694" s="3">
        <v>5.0356043956043903</v>
      </c>
      <c r="P694" s="3">
        <f>Table1[[#This Row],[Hours Qualified Social Worker]]+Table1[[#This Row],[Hours Other Social Work Staff]]</f>
        <v>5.0356043956043903</v>
      </c>
      <c r="Q694" s="3">
        <f>Table1[[#This Row],[Total Hours Social Work Staff Per Resident Per Day]]/Table1[[#This Row],[MDS Census]]</f>
        <v>8.8720232333010643E-2</v>
      </c>
      <c r="R694" s="3"/>
      <c r="S694"/>
    </row>
    <row r="695" spans="1:19" x14ac:dyDescent="0.2">
      <c r="A695" t="s">
        <v>1005</v>
      </c>
      <c r="B695" t="s">
        <v>1192</v>
      </c>
      <c r="C695" t="s">
        <v>1154</v>
      </c>
      <c r="D695" t="s">
        <v>1191</v>
      </c>
      <c r="E695" s="3">
        <v>158.76923076923001</v>
      </c>
      <c r="F695" s="3">
        <v>4.9230769230769198</v>
      </c>
      <c r="G695" s="3">
        <v>0.225274725274725</v>
      </c>
      <c r="H695" s="3">
        <v>1.1098901098901</v>
      </c>
      <c r="I695" s="3">
        <v>2.15054945054945</v>
      </c>
      <c r="J695" s="3">
        <v>4.9230769230769198</v>
      </c>
      <c r="K695" s="3">
        <v>20.4153846153846</v>
      </c>
      <c r="L695" s="3">
        <f>Table1[[#This Row],[Hours Qualified Activities Professional]]+Table1[[#This Row],[Hours Other Activity Staff]]</f>
        <v>25.338461538461519</v>
      </c>
      <c r="M695" s="3">
        <f>Table1[[#This Row],[Total Hours Activity Staff]]/Table1[[#This Row],[MDS Census]]</f>
        <v>0.15959302325581459</v>
      </c>
      <c r="N695" s="3">
        <v>5.1868131868131799</v>
      </c>
      <c r="O695" s="3">
        <v>5.4648351648351596</v>
      </c>
      <c r="P695" s="3">
        <f>Table1[[#This Row],[Hours Qualified Social Worker]]+Table1[[#This Row],[Hours Other Social Work Staff]]</f>
        <v>10.65164835164834</v>
      </c>
      <c r="Q695" s="3">
        <f>Table1[[#This Row],[Total Hours Social Work Staff Per Resident Per Day]]/Table1[[#This Row],[MDS Census]]</f>
        <v>6.7088870431893946E-2</v>
      </c>
      <c r="R695" s="3"/>
      <c r="S695"/>
    </row>
    <row r="696" spans="1:19" x14ac:dyDescent="0.2">
      <c r="A696" t="s">
        <v>1005</v>
      </c>
      <c r="B696" t="s">
        <v>1192</v>
      </c>
      <c r="C696" t="s">
        <v>1154</v>
      </c>
      <c r="D696" t="s">
        <v>1193</v>
      </c>
      <c r="E696" s="3">
        <v>85.043956043956001</v>
      </c>
      <c r="F696" s="3">
        <v>5.0989010989010897</v>
      </c>
      <c r="G696" s="3">
        <v>0.659340659340659</v>
      </c>
      <c r="H696" s="3">
        <v>2.2307692307692299</v>
      </c>
      <c r="I696" s="3">
        <v>4.94780219780219</v>
      </c>
      <c r="J696" s="3">
        <v>3.38340659340659</v>
      </c>
      <c r="K696" s="3">
        <v>12.7642857142857</v>
      </c>
      <c r="L696" s="3">
        <f>Table1[[#This Row],[Hours Qualified Activities Professional]]+Table1[[#This Row],[Hours Other Activity Staff]]</f>
        <v>16.147692307692289</v>
      </c>
      <c r="M696" s="3">
        <f>Table1[[#This Row],[Total Hours Activity Staff]]/Table1[[#This Row],[MDS Census]]</f>
        <v>0.1898746608088899</v>
      </c>
      <c r="N696" s="3">
        <v>6.0659340659340604</v>
      </c>
      <c r="O696" s="3">
        <v>0</v>
      </c>
      <c r="P696" s="3">
        <f>Table1[[#This Row],[Hours Qualified Social Worker]]+Table1[[#This Row],[Hours Other Social Work Staff]]</f>
        <v>6.0659340659340604</v>
      </c>
      <c r="Q696" s="3">
        <f>Table1[[#This Row],[Total Hours Social Work Staff Per Resident Per Day]]/Table1[[#This Row],[MDS Census]]</f>
        <v>7.1327044837834322E-2</v>
      </c>
      <c r="R696" s="3"/>
      <c r="S696"/>
    </row>
    <row r="697" spans="1:19" x14ac:dyDescent="0.2">
      <c r="A697" t="s">
        <v>1005</v>
      </c>
      <c r="B697" t="s">
        <v>1192</v>
      </c>
      <c r="C697" t="s">
        <v>1154</v>
      </c>
      <c r="D697" t="s">
        <v>1194</v>
      </c>
      <c r="E697" s="3">
        <v>89.593406593406499</v>
      </c>
      <c r="F697" s="3">
        <v>5.71428571428571</v>
      </c>
      <c r="G697" s="3">
        <v>0.659340659340659</v>
      </c>
      <c r="H697" s="3">
        <v>0.13186813186813101</v>
      </c>
      <c r="I697" s="3">
        <v>1.66483516483516</v>
      </c>
      <c r="J697" s="3">
        <v>0</v>
      </c>
      <c r="K697" s="3">
        <v>6.5245054945054903</v>
      </c>
      <c r="L697" s="3">
        <f>Table1[[#This Row],[Hours Qualified Activities Professional]]+Table1[[#This Row],[Hours Other Activity Staff]]</f>
        <v>6.5245054945054903</v>
      </c>
      <c r="M697" s="3">
        <f>Table1[[#This Row],[Total Hours Activity Staff]]/Table1[[#This Row],[MDS Census]]</f>
        <v>7.2823500551944101E-2</v>
      </c>
      <c r="N697" s="3">
        <v>0</v>
      </c>
      <c r="O697" s="3">
        <v>26.637692307692301</v>
      </c>
      <c r="P697" s="3">
        <f>Table1[[#This Row],[Hours Qualified Social Worker]]+Table1[[#This Row],[Hours Other Social Work Staff]]</f>
        <v>26.637692307692301</v>
      </c>
      <c r="Q697" s="3">
        <f>Table1[[#This Row],[Total Hours Social Work Staff Per Resident Per Day]]/Table1[[#This Row],[MDS Census]]</f>
        <v>0.29731755182141567</v>
      </c>
      <c r="R697" s="3"/>
      <c r="S697"/>
    </row>
    <row r="698" spans="1:19" x14ac:dyDescent="0.2">
      <c r="A698" t="s">
        <v>1005</v>
      </c>
      <c r="B698" t="s">
        <v>1192</v>
      </c>
      <c r="C698" t="s">
        <v>1154</v>
      </c>
      <c r="D698" t="s">
        <v>1195</v>
      </c>
      <c r="E698" s="3">
        <v>169.912087912087</v>
      </c>
      <c r="F698" s="3">
        <v>4.48351648351648</v>
      </c>
      <c r="G698" s="3">
        <v>1.84615384615384</v>
      </c>
      <c r="H698" s="3">
        <v>3.51538461538461</v>
      </c>
      <c r="I698" s="3">
        <v>12.4098901098901</v>
      </c>
      <c r="J698" s="3">
        <v>19.8692307692307</v>
      </c>
      <c r="K698" s="3">
        <v>0</v>
      </c>
      <c r="L698" s="3">
        <f>Table1[[#This Row],[Hours Qualified Activities Professional]]+Table1[[#This Row],[Hours Other Activity Staff]]</f>
        <v>19.8692307692307</v>
      </c>
      <c r="M698" s="3">
        <f>Table1[[#This Row],[Total Hours Activity Staff]]/Table1[[#This Row],[MDS Census]]</f>
        <v>0.11693830034924353</v>
      </c>
      <c r="N698" s="3">
        <v>11.2131868131868</v>
      </c>
      <c r="O698" s="3">
        <v>3.12087912087912</v>
      </c>
      <c r="P698" s="3">
        <f>Table1[[#This Row],[Hours Qualified Social Worker]]+Table1[[#This Row],[Hours Other Social Work Staff]]</f>
        <v>14.33406593406592</v>
      </c>
      <c r="Q698" s="3">
        <f>Table1[[#This Row],[Total Hours Social Work Staff Per Resident Per Day]]/Table1[[#This Row],[MDS Census]]</f>
        <v>8.4361660845945263E-2</v>
      </c>
      <c r="R698" s="3"/>
      <c r="S698"/>
    </row>
    <row r="699" spans="1:19" x14ac:dyDescent="0.2">
      <c r="A699" t="s">
        <v>1005</v>
      </c>
      <c r="B699" t="s">
        <v>1197</v>
      </c>
      <c r="C699" t="s">
        <v>1160</v>
      </c>
      <c r="D699" t="s">
        <v>1196</v>
      </c>
      <c r="E699" s="3">
        <v>142.274725274725</v>
      </c>
      <c r="F699" s="3">
        <v>3.95604395604395</v>
      </c>
      <c r="G699" s="3">
        <v>0.14835164835164799</v>
      </c>
      <c r="H699" s="3">
        <v>0.329670329670329</v>
      </c>
      <c r="I699" s="3">
        <v>5.3626373626373596</v>
      </c>
      <c r="J699" s="3">
        <v>0</v>
      </c>
      <c r="K699" s="3">
        <v>15.5108791208791</v>
      </c>
      <c r="L699" s="3">
        <f>Table1[[#This Row],[Hours Qualified Activities Professional]]+Table1[[#This Row],[Hours Other Activity Staff]]</f>
        <v>15.5108791208791</v>
      </c>
      <c r="M699" s="3">
        <f>Table1[[#This Row],[Total Hours Activity Staff]]/Table1[[#This Row],[MDS Census]]</f>
        <v>0.10902062253803976</v>
      </c>
      <c r="N699" s="3">
        <v>0</v>
      </c>
      <c r="O699" s="3">
        <v>15.0735164835164</v>
      </c>
      <c r="P699" s="3">
        <f>Table1[[#This Row],[Hours Qualified Social Worker]]+Table1[[#This Row],[Hours Other Social Work Staff]]</f>
        <v>15.0735164835164</v>
      </c>
      <c r="Q699" s="3">
        <f>Table1[[#This Row],[Total Hours Social Work Staff Per Resident Per Day]]/Table1[[#This Row],[MDS Census]]</f>
        <v>0.10594655132463081</v>
      </c>
      <c r="R699" s="3"/>
      <c r="S699"/>
    </row>
    <row r="700" spans="1:19" x14ac:dyDescent="0.2">
      <c r="A700" t="s">
        <v>1005</v>
      </c>
      <c r="B700" t="s">
        <v>1199</v>
      </c>
      <c r="C700" t="s">
        <v>1013</v>
      </c>
      <c r="D700" t="s">
        <v>1198</v>
      </c>
      <c r="E700" s="3">
        <v>110.01098901098899</v>
      </c>
      <c r="F700" s="3">
        <v>5.6263736263736197</v>
      </c>
      <c r="G700" s="3">
        <v>0.164835164835164</v>
      </c>
      <c r="H700" s="3">
        <v>0.74560439560439495</v>
      </c>
      <c r="I700" s="3">
        <v>15.697802197802099</v>
      </c>
      <c r="J700" s="3">
        <v>4.8939560439560399</v>
      </c>
      <c r="K700" s="3">
        <v>10.548901098901</v>
      </c>
      <c r="L700" s="3">
        <f>Table1[[#This Row],[Hours Qualified Activities Professional]]+Table1[[#This Row],[Hours Other Activity Staff]]</f>
        <v>15.44285714285704</v>
      </c>
      <c r="M700" s="3">
        <f>Table1[[#This Row],[Total Hours Activity Staff]]/Table1[[#This Row],[MDS Census]]</f>
        <v>0.14037558685445919</v>
      </c>
      <c r="N700" s="3">
        <v>2.59615384615384</v>
      </c>
      <c r="O700" s="3">
        <v>10.578571428571401</v>
      </c>
      <c r="P700" s="3">
        <f>Table1[[#This Row],[Hours Qualified Social Worker]]+Table1[[#This Row],[Hours Other Social Work Staff]]</f>
        <v>13.17472527472524</v>
      </c>
      <c r="Q700" s="3">
        <f>Table1[[#This Row],[Total Hours Social Work Staff Per Resident Per Day]]/Table1[[#This Row],[MDS Census]]</f>
        <v>0.11975826590750145</v>
      </c>
      <c r="R700" s="3"/>
      <c r="S700"/>
    </row>
    <row r="701" spans="1:19" x14ac:dyDescent="0.2">
      <c r="A701" t="s">
        <v>1005</v>
      </c>
      <c r="B701" t="s">
        <v>1201</v>
      </c>
      <c r="C701" t="s">
        <v>1013</v>
      </c>
      <c r="D701" t="s">
        <v>1200</v>
      </c>
      <c r="E701" s="3">
        <v>46.692307692307601</v>
      </c>
      <c r="F701" s="3">
        <v>5.6263736263736197</v>
      </c>
      <c r="G701" s="3">
        <v>0.45054945054945</v>
      </c>
      <c r="H701" s="3">
        <v>0.29670329670329598</v>
      </c>
      <c r="I701" s="3">
        <v>0</v>
      </c>
      <c r="J701" s="3">
        <v>0</v>
      </c>
      <c r="K701" s="3">
        <v>6.3241758241758204</v>
      </c>
      <c r="L701" s="3">
        <f>Table1[[#This Row],[Hours Qualified Activities Professional]]+Table1[[#This Row],[Hours Other Activity Staff]]</f>
        <v>6.3241758241758204</v>
      </c>
      <c r="M701" s="3">
        <f>Table1[[#This Row],[Total Hours Activity Staff]]/Table1[[#This Row],[MDS Census]]</f>
        <v>0.13544363379618751</v>
      </c>
      <c r="N701" s="3">
        <v>4.6593406593406499</v>
      </c>
      <c r="O701" s="3">
        <v>0</v>
      </c>
      <c r="P701" s="3">
        <f>Table1[[#This Row],[Hours Qualified Social Worker]]+Table1[[#This Row],[Hours Other Social Work Staff]]</f>
        <v>4.6593406593406499</v>
      </c>
      <c r="Q701" s="3">
        <f>Table1[[#This Row],[Total Hours Social Work Staff Per Resident Per Day]]/Table1[[#This Row],[MDS Census]]</f>
        <v>9.978818545540126E-2</v>
      </c>
      <c r="R701" s="3"/>
      <c r="S701"/>
    </row>
    <row r="702" spans="1:19" x14ac:dyDescent="0.2">
      <c r="A702" t="s">
        <v>1005</v>
      </c>
      <c r="B702" t="s">
        <v>1201</v>
      </c>
      <c r="C702" t="s">
        <v>1013</v>
      </c>
      <c r="D702" t="s">
        <v>1202</v>
      </c>
      <c r="E702" s="3">
        <v>87.681318681318601</v>
      </c>
      <c r="F702" s="3">
        <v>8.2197802197802101</v>
      </c>
      <c r="G702" s="3">
        <v>0</v>
      </c>
      <c r="H702" s="3">
        <v>0</v>
      </c>
      <c r="I702" s="3">
        <v>0</v>
      </c>
      <c r="J702" s="3">
        <v>4.0357142857142803</v>
      </c>
      <c r="K702" s="3">
        <v>8.8612087912087905</v>
      </c>
      <c r="L702" s="3">
        <f>Table1[[#This Row],[Hours Qualified Activities Professional]]+Table1[[#This Row],[Hours Other Activity Staff]]</f>
        <v>12.89692307692307</v>
      </c>
      <c r="M702" s="3">
        <f>Table1[[#This Row],[Total Hours Activity Staff]]/Table1[[#This Row],[MDS Census]]</f>
        <v>0.14708860759493678</v>
      </c>
      <c r="N702" s="3">
        <v>4.3360439560439499</v>
      </c>
      <c r="O702" s="3">
        <v>2.76032967032967</v>
      </c>
      <c r="P702" s="3">
        <f>Table1[[#This Row],[Hours Qualified Social Worker]]+Table1[[#This Row],[Hours Other Social Work Staff]]</f>
        <v>7.0963736263736195</v>
      </c>
      <c r="Q702" s="3">
        <f>Table1[[#This Row],[Total Hours Social Work Staff Per Resident Per Day]]/Table1[[#This Row],[MDS Census]]</f>
        <v>8.0933700965033203E-2</v>
      </c>
      <c r="R702" s="3"/>
      <c r="S702"/>
    </row>
    <row r="703" spans="1:19" x14ac:dyDescent="0.2">
      <c r="A703" t="s">
        <v>1005</v>
      </c>
      <c r="B703" t="s">
        <v>1201</v>
      </c>
      <c r="C703" t="s">
        <v>1013</v>
      </c>
      <c r="D703" t="s">
        <v>1203</v>
      </c>
      <c r="E703" s="3">
        <v>61.131868131868103</v>
      </c>
      <c r="F703" s="3">
        <v>5.71428571428571</v>
      </c>
      <c r="G703" s="3">
        <v>0.28571428571428498</v>
      </c>
      <c r="H703" s="3">
        <v>0</v>
      </c>
      <c r="I703" s="3">
        <v>0</v>
      </c>
      <c r="J703" s="3">
        <v>8.9904395604395599</v>
      </c>
      <c r="K703" s="3">
        <v>5.6168131868131796</v>
      </c>
      <c r="L703" s="3">
        <f>Table1[[#This Row],[Hours Qualified Activities Professional]]+Table1[[#This Row],[Hours Other Activity Staff]]</f>
        <v>14.60725274725274</v>
      </c>
      <c r="M703" s="3">
        <f>Table1[[#This Row],[Total Hours Activity Staff]]/Table1[[#This Row],[MDS Census]]</f>
        <v>0.23894661154053567</v>
      </c>
      <c r="N703" s="3">
        <v>5.4505494505494498</v>
      </c>
      <c r="O703" s="3">
        <v>0</v>
      </c>
      <c r="P703" s="3">
        <f>Table1[[#This Row],[Hours Qualified Social Worker]]+Table1[[#This Row],[Hours Other Social Work Staff]]</f>
        <v>5.4505494505494498</v>
      </c>
      <c r="Q703" s="3">
        <f>Table1[[#This Row],[Total Hours Social Work Staff Per Resident Per Day]]/Table1[[#This Row],[MDS Census]]</f>
        <v>8.9160524896638532E-2</v>
      </c>
      <c r="R703" s="3"/>
      <c r="S703"/>
    </row>
    <row r="704" spans="1:19" x14ac:dyDescent="0.2">
      <c r="A704" t="s">
        <v>1005</v>
      </c>
      <c r="B704" t="s">
        <v>1205</v>
      </c>
      <c r="C704" t="s">
        <v>1206</v>
      </c>
      <c r="D704" t="s">
        <v>1204</v>
      </c>
      <c r="E704" s="3">
        <v>81.219780219780205</v>
      </c>
      <c r="F704" s="3">
        <v>5.71428571428571</v>
      </c>
      <c r="G704" s="3">
        <v>0.63945054945054902</v>
      </c>
      <c r="H704" s="3">
        <v>0</v>
      </c>
      <c r="I704" s="3">
        <v>0</v>
      </c>
      <c r="J704" s="3">
        <v>0</v>
      </c>
      <c r="K704" s="3">
        <v>19.840109890109801</v>
      </c>
      <c r="L704" s="3">
        <f>Table1[[#This Row],[Hours Qualified Activities Professional]]+Table1[[#This Row],[Hours Other Activity Staff]]</f>
        <v>19.840109890109801</v>
      </c>
      <c r="M704" s="3">
        <f>Table1[[#This Row],[Total Hours Activity Staff]]/Table1[[#This Row],[MDS Census]]</f>
        <v>0.24427682316330568</v>
      </c>
      <c r="N704" s="3">
        <v>0</v>
      </c>
      <c r="O704" s="3">
        <v>4.9757142857142798</v>
      </c>
      <c r="P704" s="3">
        <f>Table1[[#This Row],[Hours Qualified Social Worker]]+Table1[[#This Row],[Hours Other Social Work Staff]]</f>
        <v>4.9757142857142798</v>
      </c>
      <c r="Q704" s="3">
        <f>Table1[[#This Row],[Total Hours Social Work Staff Per Resident Per Day]]/Table1[[#This Row],[MDS Census]]</f>
        <v>6.1262346096603915E-2</v>
      </c>
      <c r="R704" s="3"/>
      <c r="S704"/>
    </row>
    <row r="705" spans="1:19" x14ac:dyDescent="0.2">
      <c r="A705" t="s">
        <v>1005</v>
      </c>
      <c r="B705" t="s">
        <v>1208</v>
      </c>
      <c r="C705" t="s">
        <v>1209</v>
      </c>
      <c r="D705" t="s">
        <v>1207</v>
      </c>
      <c r="E705" s="3">
        <v>48.142857142857103</v>
      </c>
      <c r="F705" s="3">
        <v>6.5054945054945001</v>
      </c>
      <c r="G705" s="3">
        <v>0.87362637362637297</v>
      </c>
      <c r="H705" s="3">
        <v>0.138681318681318</v>
      </c>
      <c r="I705" s="3">
        <v>0.76923076923076905</v>
      </c>
      <c r="J705" s="3">
        <v>0</v>
      </c>
      <c r="K705" s="3">
        <v>21.439560439560399</v>
      </c>
      <c r="L705" s="3">
        <f>Table1[[#This Row],[Hours Qualified Activities Professional]]+Table1[[#This Row],[Hours Other Activity Staff]]</f>
        <v>21.439560439560399</v>
      </c>
      <c r="M705" s="3">
        <f>Table1[[#This Row],[Total Hours Activity Staff]]/Table1[[#This Row],[MDS Census]]</f>
        <v>0.4453321159552609</v>
      </c>
      <c r="N705" s="3">
        <v>0</v>
      </c>
      <c r="O705" s="3">
        <v>5.1478021978021902</v>
      </c>
      <c r="P705" s="3">
        <f>Table1[[#This Row],[Hours Qualified Social Worker]]+Table1[[#This Row],[Hours Other Social Work Staff]]</f>
        <v>5.1478021978021902</v>
      </c>
      <c r="Q705" s="3">
        <f>Table1[[#This Row],[Total Hours Social Work Staff Per Resident Per Day]]/Table1[[#This Row],[MDS Census]]</f>
        <v>0.10692764209084676</v>
      </c>
      <c r="R705" s="3"/>
      <c r="S705"/>
    </row>
    <row r="706" spans="1:19" x14ac:dyDescent="0.2">
      <c r="A706" t="s">
        <v>1005</v>
      </c>
      <c r="B706" t="s">
        <v>1211</v>
      </c>
      <c r="C706" t="s">
        <v>1212</v>
      </c>
      <c r="D706" t="s">
        <v>1210</v>
      </c>
      <c r="E706" s="3">
        <v>51.351648351648301</v>
      </c>
      <c r="F706" s="3">
        <v>5.6263736263736197</v>
      </c>
      <c r="G706" s="3">
        <v>0.164835164835164</v>
      </c>
      <c r="H706" s="3">
        <v>0</v>
      </c>
      <c r="I706" s="3">
        <v>1.4945054945054901</v>
      </c>
      <c r="J706" s="3">
        <v>0</v>
      </c>
      <c r="K706" s="3">
        <v>10.256483516483501</v>
      </c>
      <c r="L706" s="3">
        <f>Table1[[#This Row],[Hours Qualified Activities Professional]]+Table1[[#This Row],[Hours Other Activity Staff]]</f>
        <v>10.256483516483501</v>
      </c>
      <c r="M706" s="3">
        <f>Table1[[#This Row],[Total Hours Activity Staff]]/Table1[[#This Row],[MDS Census]]</f>
        <v>0.1997303659319494</v>
      </c>
      <c r="N706" s="3">
        <v>0</v>
      </c>
      <c r="O706" s="3">
        <v>5.0478021978021896</v>
      </c>
      <c r="P706" s="3">
        <f>Table1[[#This Row],[Hours Qualified Social Worker]]+Table1[[#This Row],[Hours Other Social Work Staff]]</f>
        <v>5.0478021978021896</v>
      </c>
      <c r="Q706" s="3">
        <f>Table1[[#This Row],[Total Hours Social Work Staff Per Resident Per Day]]/Table1[[#This Row],[MDS Census]]</f>
        <v>9.8298737427776534E-2</v>
      </c>
      <c r="R706" s="3"/>
      <c r="S706"/>
    </row>
    <row r="707" spans="1:19" x14ac:dyDescent="0.2">
      <c r="A707" t="s">
        <v>1005</v>
      </c>
      <c r="B707" t="s">
        <v>1211</v>
      </c>
      <c r="C707" t="s">
        <v>1212</v>
      </c>
      <c r="D707" t="s">
        <v>1213</v>
      </c>
      <c r="E707" s="3">
        <v>144.087912087912</v>
      </c>
      <c r="F707" s="3">
        <v>3.9450549450549399</v>
      </c>
      <c r="G707" s="3">
        <v>0.36593406593406502</v>
      </c>
      <c r="H707" s="3">
        <v>1.03296703296703</v>
      </c>
      <c r="I707" s="3">
        <v>4.97527472527472</v>
      </c>
      <c r="J707" s="3">
        <v>0</v>
      </c>
      <c r="K707" s="3">
        <v>9.5604395604395602</v>
      </c>
      <c r="L707" s="3">
        <f>Table1[[#This Row],[Hours Qualified Activities Professional]]+Table1[[#This Row],[Hours Other Activity Staff]]</f>
        <v>9.5604395604395602</v>
      </c>
      <c r="M707" s="3">
        <f>Table1[[#This Row],[Total Hours Activity Staff]]/Table1[[#This Row],[MDS Census]]</f>
        <v>6.6351433801098272E-2</v>
      </c>
      <c r="N707" s="3">
        <v>15.8138461538461</v>
      </c>
      <c r="O707" s="3">
        <v>0</v>
      </c>
      <c r="P707" s="3">
        <f>Table1[[#This Row],[Hours Qualified Social Worker]]+Table1[[#This Row],[Hours Other Social Work Staff]]</f>
        <v>15.8138461538461</v>
      </c>
      <c r="Q707" s="3">
        <f>Table1[[#This Row],[Total Hours Social Work Staff Per Resident Per Day]]/Table1[[#This Row],[MDS Census]]</f>
        <v>0.10975137278828523</v>
      </c>
      <c r="R707" s="3"/>
      <c r="S707"/>
    </row>
    <row r="708" spans="1:19" x14ac:dyDescent="0.2">
      <c r="A708" t="s">
        <v>1005</v>
      </c>
      <c r="B708" t="s">
        <v>1215</v>
      </c>
      <c r="C708" t="s">
        <v>1212</v>
      </c>
      <c r="D708" t="s">
        <v>1214</v>
      </c>
      <c r="E708" s="3">
        <v>50.384615384615302</v>
      </c>
      <c r="F708" s="3">
        <v>0</v>
      </c>
      <c r="G708" s="3">
        <v>0.26373626373626302</v>
      </c>
      <c r="H708" s="3">
        <v>0</v>
      </c>
      <c r="I708" s="3">
        <v>0.86813186813186805</v>
      </c>
      <c r="J708" s="3">
        <v>9.4769230769230699</v>
      </c>
      <c r="K708" s="3">
        <v>8.9538461538461505</v>
      </c>
      <c r="L708" s="3">
        <f>Table1[[#This Row],[Hours Qualified Activities Professional]]+Table1[[#This Row],[Hours Other Activity Staff]]</f>
        <v>18.430769230769222</v>
      </c>
      <c r="M708" s="3">
        <f>Table1[[#This Row],[Total Hours Activity Staff]]/Table1[[#This Row],[MDS Census]]</f>
        <v>0.36580152671755767</v>
      </c>
      <c r="N708" s="3">
        <v>0.41208791208791201</v>
      </c>
      <c r="O708" s="3">
        <v>10.109890109890101</v>
      </c>
      <c r="P708" s="3">
        <f>Table1[[#This Row],[Hours Qualified Social Worker]]+Table1[[#This Row],[Hours Other Social Work Staff]]</f>
        <v>10.521978021978013</v>
      </c>
      <c r="Q708" s="3">
        <f>Table1[[#This Row],[Total Hours Social Work Staff Per Resident Per Day]]/Table1[[#This Row],[MDS Census]]</f>
        <v>0.20883315158124335</v>
      </c>
      <c r="R708" s="3"/>
      <c r="S708"/>
    </row>
    <row r="709" spans="1:19" x14ac:dyDescent="0.2">
      <c r="A709" t="s">
        <v>1005</v>
      </c>
      <c r="B709" t="s">
        <v>1217</v>
      </c>
      <c r="C709" t="s">
        <v>1023</v>
      </c>
      <c r="D709" t="s">
        <v>1216</v>
      </c>
      <c r="E709" s="3">
        <v>92.131868131868103</v>
      </c>
      <c r="F709" s="3">
        <v>4.6593406593406499</v>
      </c>
      <c r="G709" s="3">
        <v>0</v>
      </c>
      <c r="H709" s="3">
        <v>0</v>
      </c>
      <c r="I709" s="3">
        <v>0</v>
      </c>
      <c r="J709" s="3">
        <v>5.6938461538461498</v>
      </c>
      <c r="K709" s="3">
        <v>13.3865934065934</v>
      </c>
      <c r="L709" s="3">
        <f>Table1[[#This Row],[Hours Qualified Activities Professional]]+Table1[[#This Row],[Hours Other Activity Staff]]</f>
        <v>19.080439560439551</v>
      </c>
      <c r="M709" s="3">
        <f>Table1[[#This Row],[Total Hours Activity Staff]]/Table1[[#This Row],[MDS Census]]</f>
        <v>0.20709923664122135</v>
      </c>
      <c r="N709" s="3">
        <v>8.1109890109890106</v>
      </c>
      <c r="O709" s="3">
        <v>0.97736263736263695</v>
      </c>
      <c r="P709" s="3">
        <f>Table1[[#This Row],[Hours Qualified Social Worker]]+Table1[[#This Row],[Hours Other Social Work Staff]]</f>
        <v>9.0883516483516473</v>
      </c>
      <c r="Q709" s="3">
        <f>Table1[[#This Row],[Total Hours Social Work Staff Per Resident Per Day]]/Table1[[#This Row],[MDS Census]]</f>
        <v>9.8645038167938945E-2</v>
      </c>
      <c r="R709" s="3"/>
      <c r="S709"/>
    </row>
    <row r="710" spans="1:19" x14ac:dyDescent="0.2">
      <c r="A710" t="s">
        <v>1005</v>
      </c>
      <c r="B710" t="s">
        <v>1217</v>
      </c>
      <c r="C710" t="s">
        <v>1023</v>
      </c>
      <c r="D710" t="s">
        <v>1218</v>
      </c>
      <c r="E710" s="3">
        <v>150.72527472527401</v>
      </c>
      <c r="F710" s="3">
        <v>10.9010989010989</v>
      </c>
      <c r="G710" s="3">
        <v>1.1428571428571399</v>
      </c>
      <c r="H710" s="3">
        <v>0.92307692307692302</v>
      </c>
      <c r="I710" s="3">
        <v>5.7719780219780201</v>
      </c>
      <c r="J710" s="3">
        <v>0</v>
      </c>
      <c r="K710" s="3">
        <v>36.994505494505397</v>
      </c>
      <c r="L710" s="3">
        <f>Table1[[#This Row],[Hours Qualified Activities Professional]]+Table1[[#This Row],[Hours Other Activity Staff]]</f>
        <v>36.994505494505397</v>
      </c>
      <c r="M710" s="3">
        <f>Table1[[#This Row],[Total Hours Activity Staff]]/Table1[[#This Row],[MDS Census]]</f>
        <v>0.24544327792359341</v>
      </c>
      <c r="N710" s="3">
        <v>16.219780219780201</v>
      </c>
      <c r="O710" s="3">
        <v>13.4972527472527</v>
      </c>
      <c r="P710" s="3">
        <f>Table1[[#This Row],[Hours Qualified Social Worker]]+Table1[[#This Row],[Hours Other Social Work Staff]]</f>
        <v>29.7170329670329</v>
      </c>
      <c r="Q710" s="3">
        <f>Table1[[#This Row],[Total Hours Social Work Staff Per Resident Per Day]]/Table1[[#This Row],[MDS Census]]</f>
        <v>0.19716025080198357</v>
      </c>
      <c r="R710" s="3"/>
      <c r="S710"/>
    </row>
    <row r="711" spans="1:19" x14ac:dyDescent="0.2">
      <c r="A711" t="s">
        <v>1005</v>
      </c>
      <c r="B711" t="s">
        <v>1220</v>
      </c>
      <c r="C711" t="s">
        <v>1013</v>
      </c>
      <c r="D711" t="s">
        <v>1219</v>
      </c>
      <c r="E711" s="3">
        <v>88.230769230769198</v>
      </c>
      <c r="F711" s="3">
        <v>10.3007692307692</v>
      </c>
      <c r="G711" s="3">
        <v>0.84340659340659296</v>
      </c>
      <c r="H711" s="3">
        <v>0.29670329670329598</v>
      </c>
      <c r="I711" s="3">
        <v>0.70329670329670302</v>
      </c>
      <c r="J711" s="3">
        <v>5.3354945054945002</v>
      </c>
      <c r="K711" s="3">
        <v>32.907252747252699</v>
      </c>
      <c r="L711" s="3">
        <f>Table1[[#This Row],[Hours Qualified Activities Professional]]+Table1[[#This Row],[Hours Other Activity Staff]]</f>
        <v>38.242747252747201</v>
      </c>
      <c r="M711" s="3">
        <f>Table1[[#This Row],[Total Hours Activity Staff]]/Table1[[#This Row],[MDS Census]]</f>
        <v>0.43344002989164238</v>
      </c>
      <c r="N711" s="3">
        <v>5.3112087912087897</v>
      </c>
      <c r="O711" s="3">
        <v>4.2038461538461496</v>
      </c>
      <c r="P711" s="3">
        <f>Table1[[#This Row],[Hours Qualified Social Worker]]+Table1[[#This Row],[Hours Other Social Work Staff]]</f>
        <v>9.5150549450549384</v>
      </c>
      <c r="Q711" s="3">
        <f>Table1[[#This Row],[Total Hours Social Work Staff Per Resident Per Day]]/Table1[[#This Row],[MDS Census]]</f>
        <v>0.10784281977830361</v>
      </c>
      <c r="R711" s="3"/>
      <c r="S711"/>
    </row>
    <row r="712" spans="1:19" x14ac:dyDescent="0.2">
      <c r="A712" t="s">
        <v>1005</v>
      </c>
      <c r="B712" t="s">
        <v>1222</v>
      </c>
      <c r="C712" t="s">
        <v>1046</v>
      </c>
      <c r="D712" t="s">
        <v>1221</v>
      </c>
      <c r="E712" s="3">
        <v>79.054945054944994</v>
      </c>
      <c r="F712" s="3">
        <v>10.021978021978001</v>
      </c>
      <c r="G712" s="3">
        <v>0</v>
      </c>
      <c r="H712" s="3">
        <v>0</v>
      </c>
      <c r="I712" s="3">
        <v>3.8406593406593399</v>
      </c>
      <c r="J712" s="3">
        <v>5.1868131868131799</v>
      </c>
      <c r="K712" s="3">
        <v>11.798901098901</v>
      </c>
      <c r="L712" s="3">
        <f>Table1[[#This Row],[Hours Qualified Activities Professional]]+Table1[[#This Row],[Hours Other Activity Staff]]</f>
        <v>16.985714285714181</v>
      </c>
      <c r="M712" s="3">
        <f>Table1[[#This Row],[Total Hours Activity Staff]]/Table1[[#This Row],[MDS Census]]</f>
        <v>0.21485960522657654</v>
      </c>
      <c r="N712" s="3">
        <v>5.0989010989010897</v>
      </c>
      <c r="O712" s="3">
        <v>0</v>
      </c>
      <c r="P712" s="3">
        <f>Table1[[#This Row],[Hours Qualified Social Worker]]+Table1[[#This Row],[Hours Other Social Work Staff]]</f>
        <v>5.0989010989010897</v>
      </c>
      <c r="Q712" s="3">
        <f>Table1[[#This Row],[Total Hours Social Work Staff Per Resident Per Day]]/Table1[[#This Row],[MDS Census]]</f>
        <v>6.4498192938559837E-2</v>
      </c>
      <c r="R712" s="3"/>
      <c r="S712"/>
    </row>
    <row r="713" spans="1:19" x14ac:dyDescent="0.2">
      <c r="A713" t="s">
        <v>1005</v>
      </c>
      <c r="B713" t="s">
        <v>1222</v>
      </c>
      <c r="C713" t="s">
        <v>1046</v>
      </c>
      <c r="D713" t="s">
        <v>1223</v>
      </c>
      <c r="E713" s="3">
        <v>178.58241758241701</v>
      </c>
      <c r="F713" s="3">
        <v>11.263736263736201</v>
      </c>
      <c r="G713" s="3">
        <v>0.42857142857142799</v>
      </c>
      <c r="H713" s="3">
        <v>0.96153846153846101</v>
      </c>
      <c r="I713" s="3">
        <v>1.31868131868131</v>
      </c>
      <c r="J713" s="3">
        <v>0</v>
      </c>
      <c r="K713" s="3">
        <v>5.5</v>
      </c>
      <c r="L713" s="3">
        <f>Table1[[#This Row],[Hours Qualified Activities Professional]]+Table1[[#This Row],[Hours Other Activity Staff]]</f>
        <v>5.5</v>
      </c>
      <c r="M713" s="3">
        <f>Table1[[#This Row],[Total Hours Activity Staff]]/Table1[[#This Row],[MDS Census]]</f>
        <v>3.0798104732016589E-2</v>
      </c>
      <c r="N713" s="3">
        <v>6.8983516483516398</v>
      </c>
      <c r="O713" s="3">
        <v>0</v>
      </c>
      <c r="P713" s="3">
        <f>Table1[[#This Row],[Hours Qualified Social Worker]]+Table1[[#This Row],[Hours Other Social Work Staff]]</f>
        <v>6.8983516483516398</v>
      </c>
      <c r="Q713" s="3">
        <f>Table1[[#This Row],[Total Hours Social Work Staff Per Resident Per Day]]/Table1[[#This Row],[MDS Census]]</f>
        <v>3.8628392098947834E-2</v>
      </c>
      <c r="R713" s="3"/>
      <c r="S713"/>
    </row>
    <row r="714" spans="1:19" x14ac:dyDescent="0.2">
      <c r="A714" t="s">
        <v>1005</v>
      </c>
      <c r="B714" t="s">
        <v>1222</v>
      </c>
      <c r="C714" t="s">
        <v>1046</v>
      </c>
      <c r="D714" t="s">
        <v>1224</v>
      </c>
      <c r="E714" s="3">
        <v>99.791208791208703</v>
      </c>
      <c r="F714" s="3">
        <v>5.7010989010989004</v>
      </c>
      <c r="G714" s="3">
        <v>0.29120879120879101</v>
      </c>
      <c r="H714" s="3">
        <v>0.83516483516483497</v>
      </c>
      <c r="I714" s="3">
        <v>2.8901098901098901</v>
      </c>
      <c r="J714" s="3">
        <v>5.7197802197802101</v>
      </c>
      <c r="K714" s="3">
        <v>11.859890109890101</v>
      </c>
      <c r="L714" s="3">
        <f>Table1[[#This Row],[Hours Qualified Activities Professional]]+Table1[[#This Row],[Hours Other Activity Staff]]</f>
        <v>17.579670329670311</v>
      </c>
      <c r="M714" s="3">
        <f>Table1[[#This Row],[Total Hours Activity Staff]]/Table1[[#This Row],[MDS Census]]</f>
        <v>0.17616451932606539</v>
      </c>
      <c r="N714" s="3">
        <v>5.7362637362637301</v>
      </c>
      <c r="O714" s="3">
        <v>18.7912087912087</v>
      </c>
      <c r="P714" s="3">
        <f>Table1[[#This Row],[Hours Qualified Social Worker]]+Table1[[#This Row],[Hours Other Social Work Staff]]</f>
        <v>24.52747252747243</v>
      </c>
      <c r="Q714" s="3">
        <f>Table1[[#This Row],[Total Hours Social Work Staff Per Resident Per Day]]/Table1[[#This Row],[MDS Census]]</f>
        <v>0.24578790882061372</v>
      </c>
      <c r="R714" s="3"/>
      <c r="S714"/>
    </row>
    <row r="715" spans="1:19" x14ac:dyDescent="0.2">
      <c r="A715" t="s">
        <v>1005</v>
      </c>
      <c r="B715" t="s">
        <v>1222</v>
      </c>
      <c r="C715" t="s">
        <v>1046</v>
      </c>
      <c r="D715" t="s">
        <v>1225</v>
      </c>
      <c r="E715" s="3">
        <v>78.912087912087898</v>
      </c>
      <c r="F715" s="3">
        <v>5.71428571428571</v>
      </c>
      <c r="G715" s="3">
        <v>0.46153846153846101</v>
      </c>
      <c r="H715" s="3">
        <v>7.69230769230769E-2</v>
      </c>
      <c r="I715" s="3">
        <v>1.1263736263736199</v>
      </c>
      <c r="J715" s="3">
        <v>0</v>
      </c>
      <c r="K715" s="3">
        <v>0</v>
      </c>
      <c r="L715" s="3">
        <f>Table1[[#This Row],[Hours Qualified Activities Professional]]+Table1[[#This Row],[Hours Other Activity Staff]]</f>
        <v>0</v>
      </c>
      <c r="M715" s="3">
        <f>Table1[[#This Row],[Total Hours Activity Staff]]/Table1[[#This Row],[MDS Census]]</f>
        <v>0</v>
      </c>
      <c r="N715" s="3">
        <v>0</v>
      </c>
      <c r="O715" s="3">
        <v>0</v>
      </c>
      <c r="P715" s="3">
        <f>Table1[[#This Row],[Hours Qualified Social Worker]]+Table1[[#This Row],[Hours Other Social Work Staff]]</f>
        <v>0</v>
      </c>
      <c r="Q715" s="3">
        <f>Table1[[#This Row],[Total Hours Social Work Staff Per Resident Per Day]]/Table1[[#This Row],[MDS Census]]</f>
        <v>0</v>
      </c>
      <c r="R715" s="3"/>
      <c r="S715"/>
    </row>
    <row r="716" spans="1:19" x14ac:dyDescent="0.2">
      <c r="A716" t="s">
        <v>1005</v>
      </c>
      <c r="B716" t="s">
        <v>1222</v>
      </c>
      <c r="C716" t="s">
        <v>1046</v>
      </c>
      <c r="D716" t="s">
        <v>1226</v>
      </c>
      <c r="E716" s="3">
        <v>170.230769230769</v>
      </c>
      <c r="F716" s="3">
        <v>5.1868131868131799</v>
      </c>
      <c r="G716" s="3">
        <v>6.5934065934065894E-2</v>
      </c>
      <c r="H716" s="3">
        <v>0.74175824175824101</v>
      </c>
      <c r="I716" s="3">
        <v>5.0989010989010897</v>
      </c>
      <c r="J716" s="3">
        <v>5.2912087912087902</v>
      </c>
      <c r="K716" s="3">
        <v>13.9136263736263</v>
      </c>
      <c r="L716" s="3">
        <f>Table1[[#This Row],[Hours Qualified Activities Professional]]+Table1[[#This Row],[Hours Other Activity Staff]]</f>
        <v>19.204835164835089</v>
      </c>
      <c r="M716" s="3">
        <f>Table1[[#This Row],[Total Hours Activity Staff]]/Table1[[#This Row],[MDS Census]]</f>
        <v>0.11281647408172459</v>
      </c>
      <c r="N716" s="3">
        <v>5.3626373626373596</v>
      </c>
      <c r="O716" s="3">
        <v>10.501978021977999</v>
      </c>
      <c r="P716" s="3">
        <f>Table1[[#This Row],[Hours Qualified Social Worker]]+Table1[[#This Row],[Hours Other Social Work Staff]]</f>
        <v>15.864615384615359</v>
      </c>
      <c r="Q716" s="3">
        <f>Table1[[#This Row],[Total Hours Social Work Staff Per Resident Per Day]]/Table1[[#This Row],[MDS Census]]</f>
        <v>9.319475824672388E-2</v>
      </c>
      <c r="R716" s="3"/>
      <c r="S716"/>
    </row>
    <row r="717" spans="1:19" x14ac:dyDescent="0.2">
      <c r="A717" t="s">
        <v>1005</v>
      </c>
      <c r="B717" t="s">
        <v>1228</v>
      </c>
      <c r="C717" t="s">
        <v>1089</v>
      </c>
      <c r="D717" t="s">
        <v>1227</v>
      </c>
      <c r="E717" s="3">
        <v>88.813186813186803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8.9497802197802105</v>
      </c>
      <c r="L717" s="3">
        <f>Table1[[#This Row],[Hours Qualified Activities Professional]]+Table1[[#This Row],[Hours Other Activity Staff]]</f>
        <v>8.9497802197802105</v>
      </c>
      <c r="M717" s="3">
        <f>Table1[[#This Row],[Total Hours Activity Staff]]/Table1[[#This Row],[MDS Census]]</f>
        <v>0.10077084879980194</v>
      </c>
      <c r="N717" s="3">
        <v>0</v>
      </c>
      <c r="O717" s="3">
        <v>0</v>
      </c>
      <c r="P717" s="3">
        <f>Table1[[#This Row],[Hours Qualified Social Worker]]+Table1[[#This Row],[Hours Other Social Work Staff]]</f>
        <v>0</v>
      </c>
      <c r="Q717" s="3">
        <f>Table1[[#This Row],[Total Hours Social Work Staff Per Resident Per Day]]/Table1[[#This Row],[MDS Census]]</f>
        <v>0</v>
      </c>
      <c r="R717" s="3"/>
      <c r="S717"/>
    </row>
    <row r="718" spans="1:19" x14ac:dyDescent="0.2">
      <c r="A718" t="s">
        <v>1005</v>
      </c>
      <c r="B718" t="s">
        <v>1228</v>
      </c>
      <c r="C718" t="s">
        <v>1089</v>
      </c>
      <c r="D718" t="s">
        <v>1229</v>
      </c>
      <c r="E718" s="3">
        <v>167.087912087912</v>
      </c>
      <c r="F718" s="3">
        <v>5.6648351648351598</v>
      </c>
      <c r="G718" s="3">
        <v>0.219780219780219</v>
      </c>
      <c r="H718" s="3">
        <v>0</v>
      </c>
      <c r="I718" s="3">
        <v>16.0054945054945</v>
      </c>
      <c r="J718" s="3">
        <v>7.70604395604395</v>
      </c>
      <c r="K718" s="3">
        <v>30.129120879120801</v>
      </c>
      <c r="L718" s="3">
        <f>Table1[[#This Row],[Hours Qualified Activities Professional]]+Table1[[#This Row],[Hours Other Activity Staff]]</f>
        <v>37.835164835164754</v>
      </c>
      <c r="M718" s="3">
        <f>Table1[[#This Row],[Total Hours Activity Staff]]/Table1[[#This Row],[MDS Census]]</f>
        <v>0.2264386714896412</v>
      </c>
      <c r="N718" s="3">
        <v>7.7115384615384599</v>
      </c>
      <c r="O718" s="3">
        <v>6.3681318681318597</v>
      </c>
      <c r="P718" s="3">
        <f>Table1[[#This Row],[Hours Qualified Social Worker]]+Table1[[#This Row],[Hours Other Social Work Staff]]</f>
        <v>14.07967032967032</v>
      </c>
      <c r="Q718" s="3">
        <f>Table1[[#This Row],[Total Hours Social Work Staff Per Resident Per Day]]/Table1[[#This Row],[MDS Census]]</f>
        <v>8.426504439329166E-2</v>
      </c>
      <c r="R718" s="3"/>
      <c r="S718"/>
    </row>
    <row r="719" spans="1:19" x14ac:dyDescent="0.2">
      <c r="A719" t="s">
        <v>1005</v>
      </c>
      <c r="B719" t="s">
        <v>1228</v>
      </c>
      <c r="C719" t="s">
        <v>1089</v>
      </c>
      <c r="D719" t="s">
        <v>1230</v>
      </c>
      <c r="E719" s="3">
        <v>39.120879120879103</v>
      </c>
      <c r="F719" s="3">
        <v>0</v>
      </c>
      <c r="G719" s="3">
        <v>0</v>
      </c>
      <c r="H719" s="3">
        <v>0</v>
      </c>
      <c r="I719" s="3">
        <v>4.73351648351648</v>
      </c>
      <c r="J719" s="3">
        <v>0</v>
      </c>
      <c r="K719" s="3">
        <v>3.4532967032966999</v>
      </c>
      <c r="L719" s="3">
        <f>Table1[[#This Row],[Hours Qualified Activities Professional]]+Table1[[#This Row],[Hours Other Activity Staff]]</f>
        <v>3.4532967032966999</v>
      </c>
      <c r="M719" s="3">
        <f>Table1[[#This Row],[Total Hours Activity Staff]]/Table1[[#This Row],[MDS Census]]</f>
        <v>8.827247191011231E-2</v>
      </c>
      <c r="N719" s="3">
        <v>3.6510989010989001</v>
      </c>
      <c r="O719" s="3">
        <v>0</v>
      </c>
      <c r="P719" s="3">
        <f>Table1[[#This Row],[Hours Qualified Social Worker]]+Table1[[#This Row],[Hours Other Social Work Staff]]</f>
        <v>3.6510989010989001</v>
      </c>
      <c r="Q719" s="3">
        <f>Table1[[#This Row],[Total Hours Social Work Staff Per Resident Per Day]]/Table1[[#This Row],[MDS Census]]</f>
        <v>9.3328651685393282E-2</v>
      </c>
      <c r="R719" s="3"/>
      <c r="S719"/>
    </row>
    <row r="720" spans="1:19" x14ac:dyDescent="0.2">
      <c r="A720" t="s">
        <v>1005</v>
      </c>
      <c r="B720" t="s">
        <v>1232</v>
      </c>
      <c r="C720" t="s">
        <v>1154</v>
      </c>
      <c r="D720" t="s">
        <v>1231</v>
      </c>
      <c r="E720" s="3">
        <v>99.802197802197796</v>
      </c>
      <c r="F720" s="3">
        <v>0</v>
      </c>
      <c r="G720" s="3">
        <v>2.3791208791208698</v>
      </c>
      <c r="H720" s="3">
        <v>7.2107692307692304</v>
      </c>
      <c r="I720" s="3">
        <v>3.9423076923076898</v>
      </c>
      <c r="J720" s="3">
        <v>4.9157142857142802</v>
      </c>
      <c r="K720" s="3">
        <v>27.859010989010901</v>
      </c>
      <c r="L720" s="3">
        <f>Table1[[#This Row],[Hours Qualified Activities Professional]]+Table1[[#This Row],[Hours Other Activity Staff]]</f>
        <v>32.774725274725185</v>
      </c>
      <c r="M720" s="3">
        <f>Table1[[#This Row],[Total Hours Activity Staff]]/Table1[[#This Row],[MDS Census]]</f>
        <v>0.32839682889231359</v>
      </c>
      <c r="N720" s="3">
        <v>12.1325274725274</v>
      </c>
      <c r="O720" s="3">
        <v>0</v>
      </c>
      <c r="P720" s="3">
        <f>Table1[[#This Row],[Hours Qualified Social Worker]]+Table1[[#This Row],[Hours Other Social Work Staff]]</f>
        <v>12.1325274725274</v>
      </c>
      <c r="Q720" s="3">
        <f>Table1[[#This Row],[Total Hours Social Work Staff Per Resident Per Day]]/Table1[[#This Row],[MDS Census]]</f>
        <v>0.12156573441973062</v>
      </c>
      <c r="R720" s="3"/>
      <c r="S720"/>
    </row>
    <row r="721" spans="1:19" x14ac:dyDescent="0.2">
      <c r="A721" t="s">
        <v>1005</v>
      </c>
      <c r="B721" t="s">
        <v>1234</v>
      </c>
      <c r="C721" t="s">
        <v>1020</v>
      </c>
      <c r="D721" t="s">
        <v>1233</v>
      </c>
      <c r="E721" s="3">
        <v>49.010989010989</v>
      </c>
      <c r="F721" s="3">
        <v>19.5054945054945</v>
      </c>
      <c r="G721" s="3">
        <v>0</v>
      </c>
      <c r="H721" s="3">
        <v>11.1291208791208</v>
      </c>
      <c r="I721" s="3">
        <v>4.96703296703296</v>
      </c>
      <c r="J721" s="3">
        <v>10.2307692307692</v>
      </c>
      <c r="K721" s="3">
        <v>11.087912087912001</v>
      </c>
      <c r="L721" s="3">
        <f>Table1[[#This Row],[Hours Qualified Activities Professional]]+Table1[[#This Row],[Hours Other Activity Staff]]</f>
        <v>21.3186813186812</v>
      </c>
      <c r="M721" s="3">
        <f>Table1[[#This Row],[Total Hours Activity Staff]]/Table1[[#This Row],[MDS Census]]</f>
        <v>0.43497757847533403</v>
      </c>
      <c r="N721" s="3">
        <v>9.4505494505494507</v>
      </c>
      <c r="O721" s="3">
        <v>0</v>
      </c>
      <c r="P721" s="3">
        <f>Table1[[#This Row],[Hours Qualified Social Worker]]+Table1[[#This Row],[Hours Other Social Work Staff]]</f>
        <v>9.4505494505494507</v>
      </c>
      <c r="Q721" s="3">
        <f>Table1[[#This Row],[Total Hours Social Work Staff Per Resident Per Day]]/Table1[[#This Row],[MDS Census]]</f>
        <v>0.19282511210762338</v>
      </c>
      <c r="R721" s="3"/>
      <c r="S721"/>
    </row>
    <row r="722" spans="1:19" x14ac:dyDescent="0.2">
      <c r="A722" t="s">
        <v>1005</v>
      </c>
      <c r="B722" t="s">
        <v>1234</v>
      </c>
      <c r="C722" t="s">
        <v>1020</v>
      </c>
      <c r="D722" t="s">
        <v>1235</v>
      </c>
      <c r="E722" s="3">
        <v>71.648351648351607</v>
      </c>
      <c r="F722" s="3">
        <v>5.6117582417582401</v>
      </c>
      <c r="G722" s="3">
        <v>0.26373626373626302</v>
      </c>
      <c r="H722" s="3">
        <v>0.34065934065934</v>
      </c>
      <c r="I722" s="3">
        <v>0.92197802197802103</v>
      </c>
      <c r="J722" s="3">
        <v>5.5154945054944999</v>
      </c>
      <c r="K722" s="3">
        <v>5.6284615384615302</v>
      </c>
      <c r="L722" s="3">
        <f>Table1[[#This Row],[Hours Qualified Activities Professional]]+Table1[[#This Row],[Hours Other Activity Staff]]</f>
        <v>11.143956043956031</v>
      </c>
      <c r="M722" s="3">
        <f>Table1[[#This Row],[Total Hours Activity Staff]]/Table1[[#This Row],[MDS Census]]</f>
        <v>0.15553680981595083</v>
      </c>
      <c r="N722" s="3">
        <v>4.7472527472527402</v>
      </c>
      <c r="O722" s="3">
        <v>0.61219780219780195</v>
      </c>
      <c r="P722" s="3">
        <f>Table1[[#This Row],[Hours Qualified Social Worker]]+Table1[[#This Row],[Hours Other Social Work Staff]]</f>
        <v>5.3594505494505418</v>
      </c>
      <c r="Q722" s="3">
        <f>Table1[[#This Row],[Total Hours Social Work Staff Per Resident Per Day]]/Table1[[#This Row],[MDS Census]]</f>
        <v>7.4802147239263733E-2</v>
      </c>
      <c r="R722" s="3"/>
      <c r="S722"/>
    </row>
    <row r="723" spans="1:19" x14ac:dyDescent="0.2">
      <c r="A723" t="s">
        <v>1005</v>
      </c>
      <c r="B723" t="s">
        <v>1234</v>
      </c>
      <c r="C723" t="s">
        <v>1020</v>
      </c>
      <c r="D723" t="s">
        <v>1236</v>
      </c>
      <c r="E723" s="3">
        <v>91.571428571428498</v>
      </c>
      <c r="F723" s="3">
        <v>2.0219780219780201</v>
      </c>
      <c r="G723" s="3">
        <v>0</v>
      </c>
      <c r="H723" s="3">
        <v>0.42857142857142799</v>
      </c>
      <c r="I723" s="3">
        <v>1.0219780219780199</v>
      </c>
      <c r="J723" s="3">
        <v>5.6263736263736197</v>
      </c>
      <c r="K723" s="3">
        <v>9.9972527472527393</v>
      </c>
      <c r="L723" s="3">
        <f>Table1[[#This Row],[Hours Qualified Activities Professional]]+Table1[[#This Row],[Hours Other Activity Staff]]</f>
        <v>15.623626373626358</v>
      </c>
      <c r="M723" s="3">
        <f>Table1[[#This Row],[Total Hours Activity Staff]]/Table1[[#This Row],[MDS Census]]</f>
        <v>0.17061682467298689</v>
      </c>
      <c r="N723" s="3">
        <v>5.71428571428571</v>
      </c>
      <c r="O723" s="3">
        <v>4.7087912087912001</v>
      </c>
      <c r="P723" s="3">
        <f>Table1[[#This Row],[Hours Qualified Social Worker]]+Table1[[#This Row],[Hours Other Social Work Staff]]</f>
        <v>10.423076923076909</v>
      </c>
      <c r="Q723" s="3">
        <f>Table1[[#This Row],[Total Hours Social Work Staff Per Resident Per Day]]/Table1[[#This Row],[MDS Census]]</f>
        <v>0.11382455298211923</v>
      </c>
      <c r="R723" s="3"/>
      <c r="S723"/>
    </row>
    <row r="724" spans="1:19" x14ac:dyDescent="0.2">
      <c r="A724" t="s">
        <v>1005</v>
      </c>
      <c r="B724" t="s">
        <v>1234</v>
      </c>
      <c r="C724" t="s">
        <v>1020</v>
      </c>
      <c r="D724" t="s">
        <v>1237</v>
      </c>
      <c r="E724" s="3">
        <v>73.681318681318601</v>
      </c>
      <c r="F724" s="3">
        <v>5.71428571428571</v>
      </c>
      <c r="G724" s="3">
        <v>0.85714285714285698</v>
      </c>
      <c r="H724" s="3">
        <v>0.29670329670329598</v>
      </c>
      <c r="I724" s="3">
        <v>1.8241758241758199</v>
      </c>
      <c r="J724" s="3">
        <v>0</v>
      </c>
      <c r="K724" s="3">
        <v>7.0357142857142803</v>
      </c>
      <c r="L724" s="3">
        <f>Table1[[#This Row],[Hours Qualified Activities Professional]]+Table1[[#This Row],[Hours Other Activity Staff]]</f>
        <v>7.0357142857142803</v>
      </c>
      <c r="M724" s="3">
        <f>Table1[[#This Row],[Total Hours Activity Staff]]/Table1[[#This Row],[MDS Census]]</f>
        <v>9.5488441461595852E-2</v>
      </c>
      <c r="N724" s="3">
        <v>0</v>
      </c>
      <c r="O724" s="3">
        <v>17.1428571428571</v>
      </c>
      <c r="P724" s="3">
        <f>Table1[[#This Row],[Hours Qualified Social Worker]]+Table1[[#This Row],[Hours Other Social Work Staff]]</f>
        <v>17.1428571428571</v>
      </c>
      <c r="Q724" s="3">
        <f>Table1[[#This Row],[Total Hours Social Work Staff Per Resident Per Day]]/Table1[[#This Row],[MDS Census]]</f>
        <v>0.2326621923937357</v>
      </c>
      <c r="R724" s="3"/>
      <c r="S724"/>
    </row>
    <row r="725" spans="1:19" x14ac:dyDescent="0.2">
      <c r="A725" t="s">
        <v>1005</v>
      </c>
      <c r="B725" t="s">
        <v>1239</v>
      </c>
      <c r="C725" t="s">
        <v>1013</v>
      </c>
      <c r="D725" t="s">
        <v>1238</v>
      </c>
      <c r="E725" s="3">
        <v>16.9890109890109</v>
      </c>
      <c r="F725" s="3">
        <v>0</v>
      </c>
      <c r="G725" s="3">
        <v>0</v>
      </c>
      <c r="H725" s="3">
        <v>0</v>
      </c>
      <c r="I725" s="3">
        <v>0</v>
      </c>
      <c r="J725" s="3">
        <v>4.5</v>
      </c>
      <c r="K725" s="3">
        <v>0</v>
      </c>
      <c r="L725" s="3">
        <f>Table1[[#This Row],[Hours Qualified Activities Professional]]+Table1[[#This Row],[Hours Other Activity Staff]]</f>
        <v>4.5</v>
      </c>
      <c r="M725" s="3">
        <f>Table1[[#This Row],[Total Hours Activity Staff]]/Table1[[#This Row],[MDS Census]]</f>
        <v>0.26487710219922517</v>
      </c>
      <c r="N725" s="3">
        <v>0</v>
      </c>
      <c r="O725" s="3">
        <v>0</v>
      </c>
      <c r="P725" s="3">
        <f>Table1[[#This Row],[Hours Qualified Social Worker]]+Table1[[#This Row],[Hours Other Social Work Staff]]</f>
        <v>0</v>
      </c>
      <c r="Q725" s="3">
        <f>Table1[[#This Row],[Total Hours Social Work Staff Per Resident Per Day]]/Table1[[#This Row],[MDS Census]]</f>
        <v>0</v>
      </c>
      <c r="R725" s="3"/>
      <c r="S725"/>
    </row>
    <row r="726" spans="1:19" x14ac:dyDescent="0.2">
      <c r="A726" t="s">
        <v>1005</v>
      </c>
      <c r="B726" t="s">
        <v>1239</v>
      </c>
      <c r="C726" t="s">
        <v>1013</v>
      </c>
      <c r="D726" t="s">
        <v>1240</v>
      </c>
      <c r="E726" s="3">
        <v>93.758241758241695</v>
      </c>
      <c r="F726" s="3">
        <v>2.9890109890109802</v>
      </c>
      <c r="G726" s="3">
        <v>1.09890109890109E-2</v>
      </c>
      <c r="H726" s="3">
        <v>0</v>
      </c>
      <c r="I726" s="3">
        <v>0.80769230769230704</v>
      </c>
      <c r="J726" s="3">
        <v>3.4473626373626298</v>
      </c>
      <c r="K726" s="3">
        <v>15.1720879120879</v>
      </c>
      <c r="L726" s="3">
        <f>Table1[[#This Row],[Hours Qualified Activities Professional]]+Table1[[#This Row],[Hours Other Activity Staff]]</f>
        <v>18.61945054945053</v>
      </c>
      <c r="M726" s="3">
        <f>Table1[[#This Row],[Total Hours Activity Staff]]/Table1[[#This Row],[MDS Census]]</f>
        <v>0.19859001406469753</v>
      </c>
      <c r="N726" s="3">
        <v>4.6010989010988999</v>
      </c>
      <c r="O726" s="3">
        <v>2.8191208791208702</v>
      </c>
      <c r="P726" s="3">
        <f>Table1[[#This Row],[Hours Qualified Social Worker]]+Table1[[#This Row],[Hours Other Social Work Staff]]</f>
        <v>7.42021978021977</v>
      </c>
      <c r="Q726" s="3">
        <f>Table1[[#This Row],[Total Hours Social Work Staff Per Resident Per Day]]/Table1[[#This Row],[MDS Census]]</f>
        <v>7.914205344585086E-2</v>
      </c>
      <c r="R726" s="3"/>
      <c r="S726"/>
    </row>
    <row r="727" spans="1:19" x14ac:dyDescent="0.2">
      <c r="A727" t="s">
        <v>1005</v>
      </c>
      <c r="B727" t="s">
        <v>1239</v>
      </c>
      <c r="C727" t="s">
        <v>1013</v>
      </c>
      <c r="D727" t="s">
        <v>1241</v>
      </c>
      <c r="E727" s="3">
        <v>54.043956043956001</v>
      </c>
      <c r="F727" s="3">
        <v>0</v>
      </c>
      <c r="G727" s="3">
        <v>0</v>
      </c>
      <c r="H727" s="3">
        <v>0</v>
      </c>
      <c r="I727" s="3">
        <v>28.551978021978002</v>
      </c>
      <c r="J727" s="3">
        <v>0</v>
      </c>
      <c r="K727" s="3">
        <v>19.4075824175824</v>
      </c>
      <c r="L727" s="3">
        <f>Table1[[#This Row],[Hours Qualified Activities Professional]]+Table1[[#This Row],[Hours Other Activity Staff]]</f>
        <v>19.4075824175824</v>
      </c>
      <c r="M727" s="3">
        <f>Table1[[#This Row],[Total Hours Activity Staff]]/Table1[[#This Row],[MDS Census]]</f>
        <v>0.35910736071573807</v>
      </c>
      <c r="N727" s="3">
        <v>0</v>
      </c>
      <c r="O727" s="3">
        <v>5.2469230769230704</v>
      </c>
      <c r="P727" s="3">
        <f>Table1[[#This Row],[Hours Qualified Social Worker]]+Table1[[#This Row],[Hours Other Social Work Staff]]</f>
        <v>5.2469230769230704</v>
      </c>
      <c r="Q727" s="3">
        <f>Table1[[#This Row],[Total Hours Social Work Staff Per Resident Per Day]]/Table1[[#This Row],[MDS Census]]</f>
        <v>9.7086213908092675E-2</v>
      </c>
      <c r="R727" s="3"/>
      <c r="S727"/>
    </row>
    <row r="728" spans="1:19" x14ac:dyDescent="0.2">
      <c r="A728" t="s">
        <v>1005</v>
      </c>
      <c r="B728" t="s">
        <v>1239</v>
      </c>
      <c r="C728" t="s">
        <v>1013</v>
      </c>
      <c r="D728" t="s">
        <v>1242</v>
      </c>
      <c r="E728" s="3">
        <v>109.54945054945</v>
      </c>
      <c r="F728" s="3">
        <v>0</v>
      </c>
      <c r="G728" s="3">
        <v>0</v>
      </c>
      <c r="H728" s="3">
        <v>0</v>
      </c>
      <c r="I728" s="3">
        <v>0</v>
      </c>
      <c r="J728" s="3">
        <v>0.69230769230769196</v>
      </c>
      <c r="K728" s="3">
        <v>3.7554945054945001</v>
      </c>
      <c r="L728" s="3">
        <f>Table1[[#This Row],[Hours Qualified Activities Professional]]+Table1[[#This Row],[Hours Other Activity Staff]]</f>
        <v>4.4478021978021918</v>
      </c>
      <c r="M728" s="3">
        <f>Table1[[#This Row],[Total Hours Activity Staff]]/Table1[[#This Row],[MDS Census]]</f>
        <v>4.0600862674290451E-2</v>
      </c>
      <c r="N728" s="3">
        <v>3.6538461538461502</v>
      </c>
      <c r="O728" s="3">
        <v>0</v>
      </c>
      <c r="P728" s="3">
        <f>Table1[[#This Row],[Hours Qualified Social Worker]]+Table1[[#This Row],[Hours Other Social Work Staff]]</f>
        <v>3.6538461538461502</v>
      </c>
      <c r="Q728" s="3">
        <f>Table1[[#This Row],[Total Hours Social Work Staff Per Resident Per Day]]/Table1[[#This Row],[MDS Census]]</f>
        <v>3.335339552613114E-2</v>
      </c>
      <c r="R728" s="3"/>
      <c r="S728"/>
    </row>
    <row r="729" spans="1:19" x14ac:dyDescent="0.2">
      <c r="A729" t="s">
        <v>1005</v>
      </c>
      <c r="B729" t="s">
        <v>1244</v>
      </c>
      <c r="C729" t="s">
        <v>1245</v>
      </c>
      <c r="D729" t="s">
        <v>1243</v>
      </c>
      <c r="E729" s="3">
        <v>75.747252747252702</v>
      </c>
      <c r="F729" s="3">
        <v>5.74175824175824</v>
      </c>
      <c r="G729" s="3">
        <v>0.49450549450549403</v>
      </c>
      <c r="H729" s="3">
        <v>0</v>
      </c>
      <c r="I729" s="3">
        <v>0.98901098901098905</v>
      </c>
      <c r="J729" s="3">
        <v>16.201758241758199</v>
      </c>
      <c r="K729" s="3">
        <v>0</v>
      </c>
      <c r="L729" s="3">
        <f>Table1[[#This Row],[Hours Qualified Activities Professional]]+Table1[[#This Row],[Hours Other Activity Staff]]</f>
        <v>16.201758241758199</v>
      </c>
      <c r="M729" s="3">
        <f>Table1[[#This Row],[Total Hours Activity Staff]]/Table1[[#This Row],[MDS Census]]</f>
        <v>0.21389235456259931</v>
      </c>
      <c r="N729" s="3">
        <v>6.5934065934065894E-2</v>
      </c>
      <c r="O729" s="3">
        <v>0</v>
      </c>
      <c r="P729" s="3">
        <f>Table1[[#This Row],[Hours Qualified Social Worker]]+Table1[[#This Row],[Hours Other Social Work Staff]]</f>
        <v>6.5934065934065894E-2</v>
      </c>
      <c r="Q729" s="3">
        <f>Table1[[#This Row],[Total Hours Social Work Staff Per Resident Per Day]]/Table1[[#This Row],[MDS Census]]</f>
        <v>8.7044828086464525E-4</v>
      </c>
      <c r="R729" s="3"/>
      <c r="S729"/>
    </row>
    <row r="730" spans="1:19" x14ac:dyDescent="0.2">
      <c r="A730" t="s">
        <v>1005</v>
      </c>
      <c r="B730" t="s">
        <v>1247</v>
      </c>
      <c r="C730" t="s">
        <v>1013</v>
      </c>
      <c r="D730" t="s">
        <v>1246</v>
      </c>
      <c r="E730" s="3">
        <v>92.285714285714207</v>
      </c>
      <c r="F730" s="3">
        <v>4.48351648351648</v>
      </c>
      <c r="G730" s="3">
        <v>0.80219780219780201</v>
      </c>
      <c r="H730" s="3">
        <v>0</v>
      </c>
      <c r="I730" s="3">
        <v>0</v>
      </c>
      <c r="J730" s="3">
        <v>5.2480219780219697</v>
      </c>
      <c r="K730" s="3">
        <v>13.2940659340659</v>
      </c>
      <c r="L730" s="3">
        <f>Table1[[#This Row],[Hours Qualified Activities Professional]]+Table1[[#This Row],[Hours Other Activity Staff]]</f>
        <v>18.542087912087869</v>
      </c>
      <c r="M730" s="3">
        <f>Table1[[#This Row],[Total Hours Activity Staff]]/Table1[[#This Row],[MDS Census]]</f>
        <v>0.2009204572517263</v>
      </c>
      <c r="N730" s="3">
        <v>4.6593406593406499</v>
      </c>
      <c r="O730" s="3">
        <v>5.0190109890109804</v>
      </c>
      <c r="P730" s="3">
        <f>Table1[[#This Row],[Hours Qualified Social Worker]]+Table1[[#This Row],[Hours Other Social Work Staff]]</f>
        <v>9.6783516483516294</v>
      </c>
      <c r="Q730" s="3">
        <f>Table1[[#This Row],[Total Hours Social Work Staff Per Resident Per Day]]/Table1[[#This Row],[MDS Census]]</f>
        <v>0.10487377947130258</v>
      </c>
      <c r="R730" s="3"/>
      <c r="S730"/>
    </row>
    <row r="731" spans="1:19" x14ac:dyDescent="0.2">
      <c r="A731" t="s">
        <v>1005</v>
      </c>
      <c r="B731" t="s">
        <v>1247</v>
      </c>
      <c r="C731" t="s">
        <v>1013</v>
      </c>
      <c r="D731" t="s">
        <v>1248</v>
      </c>
      <c r="E731" s="3">
        <v>51.725274725274701</v>
      </c>
      <c r="F731" s="3">
        <v>5.62307692307692</v>
      </c>
      <c r="G731" s="3">
        <v>0</v>
      </c>
      <c r="H731" s="3">
        <v>0</v>
      </c>
      <c r="I731" s="3">
        <v>0.439560439560439</v>
      </c>
      <c r="J731" s="3">
        <v>0</v>
      </c>
      <c r="K731" s="3">
        <v>17.050109890109798</v>
      </c>
      <c r="L731" s="3">
        <f>Table1[[#This Row],[Hours Qualified Activities Professional]]+Table1[[#This Row],[Hours Other Activity Staff]]</f>
        <v>17.050109890109798</v>
      </c>
      <c r="M731" s="3">
        <f>Table1[[#This Row],[Total Hours Activity Staff]]/Table1[[#This Row],[MDS Census]]</f>
        <v>0.32962821329933978</v>
      </c>
      <c r="N731" s="3">
        <v>9.8901098901098897E-2</v>
      </c>
      <c r="O731" s="3">
        <v>5.6360439560439497</v>
      </c>
      <c r="P731" s="3">
        <f>Table1[[#This Row],[Hours Qualified Social Worker]]+Table1[[#This Row],[Hours Other Social Work Staff]]</f>
        <v>5.7349450549450482</v>
      </c>
      <c r="Q731" s="3">
        <f>Table1[[#This Row],[Total Hours Social Work Staff Per Resident Per Day]]/Table1[[#This Row],[MDS Census]]</f>
        <v>0.11087316762268953</v>
      </c>
      <c r="R731" s="3"/>
      <c r="S731"/>
    </row>
    <row r="732" spans="1:19" x14ac:dyDescent="0.2">
      <c r="A732" t="s">
        <v>1005</v>
      </c>
      <c r="B732" t="s">
        <v>1250</v>
      </c>
      <c r="C732" t="s">
        <v>1141</v>
      </c>
      <c r="D732" t="s">
        <v>1249</v>
      </c>
      <c r="E732" s="3">
        <v>160.186813186813</v>
      </c>
      <c r="F732" s="3">
        <v>9.1428571428571406</v>
      </c>
      <c r="G732" s="3">
        <v>1.6263736263736199</v>
      </c>
      <c r="H732" s="3">
        <v>0.659340659340659</v>
      </c>
      <c r="I732" s="3">
        <v>2.23351648351648</v>
      </c>
      <c r="J732" s="3">
        <v>5.6263736263736197</v>
      </c>
      <c r="K732" s="3">
        <v>23.2395604395604</v>
      </c>
      <c r="L732" s="3">
        <f>Table1[[#This Row],[Hours Qualified Activities Professional]]+Table1[[#This Row],[Hours Other Activity Staff]]</f>
        <v>28.86593406593402</v>
      </c>
      <c r="M732" s="3">
        <f>Table1[[#This Row],[Total Hours Activity Staff]]/Table1[[#This Row],[MDS Census]]</f>
        <v>0.18020168759003902</v>
      </c>
      <c r="N732" s="3">
        <v>0</v>
      </c>
      <c r="O732" s="3">
        <v>5.8371428571428501</v>
      </c>
      <c r="P732" s="3">
        <f>Table1[[#This Row],[Hours Qualified Social Worker]]+Table1[[#This Row],[Hours Other Social Work Staff]]</f>
        <v>5.8371428571428501</v>
      </c>
      <c r="Q732" s="3">
        <f>Table1[[#This Row],[Total Hours Social Work Staff Per Resident Per Day]]/Table1[[#This Row],[MDS Census]]</f>
        <v>3.6439596624819923E-2</v>
      </c>
      <c r="R732" s="3"/>
      <c r="S732"/>
    </row>
    <row r="733" spans="1:19" x14ac:dyDescent="0.2">
      <c r="A733" t="s">
        <v>1005</v>
      </c>
      <c r="B733" t="s">
        <v>1250</v>
      </c>
      <c r="C733" t="s">
        <v>1141</v>
      </c>
      <c r="D733" t="s">
        <v>1251</v>
      </c>
      <c r="E733" s="3">
        <v>42.9780219780219</v>
      </c>
      <c r="F733" s="3">
        <v>9.6703296703296697</v>
      </c>
      <c r="G733" s="3">
        <v>0.45604395604395598</v>
      </c>
      <c r="H733" s="3">
        <v>0.36263736263736202</v>
      </c>
      <c r="I733" s="3">
        <v>4.0310989010988996</v>
      </c>
      <c r="J733" s="3">
        <v>0</v>
      </c>
      <c r="K733" s="3">
        <v>15.2110989010989</v>
      </c>
      <c r="L733" s="3">
        <f>Table1[[#This Row],[Hours Qualified Activities Professional]]+Table1[[#This Row],[Hours Other Activity Staff]]</f>
        <v>15.2110989010989</v>
      </c>
      <c r="M733" s="3">
        <f>Table1[[#This Row],[Total Hours Activity Staff]]/Table1[[#This Row],[MDS Census]]</f>
        <v>0.35392738430069098</v>
      </c>
      <c r="N733" s="3">
        <v>0</v>
      </c>
      <c r="O733" s="3">
        <v>5.5384615384615303</v>
      </c>
      <c r="P733" s="3">
        <f>Table1[[#This Row],[Hours Qualified Social Worker]]+Table1[[#This Row],[Hours Other Social Work Staff]]</f>
        <v>5.5384615384615303</v>
      </c>
      <c r="Q733" s="3">
        <f>Table1[[#This Row],[Total Hours Social Work Staff Per Resident Per Day]]/Table1[[#This Row],[MDS Census]]</f>
        <v>0.12886729736640251</v>
      </c>
      <c r="R733" s="3"/>
      <c r="S733"/>
    </row>
    <row r="734" spans="1:19" x14ac:dyDescent="0.2">
      <c r="A734" t="s">
        <v>1005</v>
      </c>
      <c r="B734" t="s">
        <v>1250</v>
      </c>
      <c r="C734" t="s">
        <v>1141</v>
      </c>
      <c r="D734" t="s">
        <v>1252</v>
      </c>
      <c r="E734" s="3">
        <v>38.890109890109798</v>
      </c>
      <c r="F734" s="3">
        <v>0</v>
      </c>
      <c r="G734" s="3">
        <v>0.23076923076923</v>
      </c>
      <c r="H734" s="3">
        <v>0.28021978021978</v>
      </c>
      <c r="I734" s="3">
        <v>0</v>
      </c>
      <c r="J734" s="3">
        <v>0</v>
      </c>
      <c r="K734" s="3">
        <v>0</v>
      </c>
      <c r="L734" s="3">
        <f>Table1[[#This Row],[Hours Qualified Activities Professional]]+Table1[[#This Row],[Hours Other Activity Staff]]</f>
        <v>0</v>
      </c>
      <c r="M734" s="3">
        <f>Table1[[#This Row],[Total Hours Activity Staff]]/Table1[[#This Row],[MDS Census]]</f>
        <v>0</v>
      </c>
      <c r="N734" s="3">
        <v>5.0109890109890101</v>
      </c>
      <c r="O734" s="3">
        <v>0</v>
      </c>
      <c r="P734" s="3">
        <f>Table1[[#This Row],[Hours Qualified Social Worker]]+Table1[[#This Row],[Hours Other Social Work Staff]]</f>
        <v>5.0109890109890101</v>
      </c>
      <c r="Q734" s="3">
        <f>Table1[[#This Row],[Total Hours Social Work Staff Per Resident Per Day]]/Table1[[#This Row],[MDS Census]]</f>
        <v>0.12884995761514581</v>
      </c>
      <c r="R734" s="3"/>
      <c r="S734"/>
    </row>
    <row r="735" spans="1:19" x14ac:dyDescent="0.2">
      <c r="A735" t="s">
        <v>1005</v>
      </c>
      <c r="B735" t="s">
        <v>1254</v>
      </c>
      <c r="C735" t="s">
        <v>1108</v>
      </c>
      <c r="D735" t="s">
        <v>1253</v>
      </c>
      <c r="E735" s="3">
        <v>227.67032967032901</v>
      </c>
      <c r="F735" s="3">
        <v>9.9340659340659307</v>
      </c>
      <c r="G735" s="3">
        <v>0</v>
      </c>
      <c r="H735" s="3">
        <v>0</v>
      </c>
      <c r="I735" s="3">
        <v>5.6263736263736197</v>
      </c>
      <c r="J735" s="3">
        <v>5.4505494505494498</v>
      </c>
      <c r="K735" s="3">
        <v>26.743956043956</v>
      </c>
      <c r="L735" s="3">
        <f>Table1[[#This Row],[Hours Qualified Activities Professional]]+Table1[[#This Row],[Hours Other Activity Staff]]</f>
        <v>32.194505494505449</v>
      </c>
      <c r="M735" s="3">
        <f>Table1[[#This Row],[Total Hours Activity Staff]]/Table1[[#This Row],[MDS Census]]</f>
        <v>0.14140843710782916</v>
      </c>
      <c r="N735" s="3">
        <v>5.5384615384615303</v>
      </c>
      <c r="O735" s="3">
        <v>23.928571428571399</v>
      </c>
      <c r="P735" s="3">
        <f>Table1[[#This Row],[Hours Qualified Social Worker]]+Table1[[#This Row],[Hours Other Social Work Staff]]</f>
        <v>29.467032967032928</v>
      </c>
      <c r="Q735" s="3">
        <f>Table1[[#This Row],[Total Hours Social Work Staff Per Resident Per Day]]/Table1[[#This Row],[MDS Census]]</f>
        <v>0.12942851626604904</v>
      </c>
      <c r="R735" s="3"/>
      <c r="S735"/>
    </row>
    <row r="736" spans="1:19" x14ac:dyDescent="0.2">
      <c r="A736" t="s">
        <v>1005</v>
      </c>
      <c r="B736" t="s">
        <v>1254</v>
      </c>
      <c r="C736" t="s">
        <v>1108</v>
      </c>
      <c r="D736" t="s">
        <v>1255</v>
      </c>
      <c r="E736" s="3">
        <v>99.230769230769198</v>
      </c>
      <c r="F736" s="3">
        <v>9.4945054945054892</v>
      </c>
      <c r="G736" s="3">
        <v>0</v>
      </c>
      <c r="H736" s="3">
        <v>0</v>
      </c>
      <c r="I736" s="3">
        <v>5.05824175824175</v>
      </c>
      <c r="J736" s="3">
        <v>5.3626373626373596</v>
      </c>
      <c r="K736" s="3">
        <v>17.163736263736201</v>
      </c>
      <c r="L736" s="3">
        <f>Table1[[#This Row],[Hours Qualified Activities Professional]]+Table1[[#This Row],[Hours Other Activity Staff]]</f>
        <v>22.526373626373562</v>
      </c>
      <c r="M736" s="3">
        <f>Table1[[#This Row],[Total Hours Activity Staff]]/Table1[[#This Row],[MDS Census]]</f>
        <v>0.22700996677740806</v>
      </c>
      <c r="N736" s="3">
        <v>5.1868131868131799</v>
      </c>
      <c r="O736" s="3">
        <v>11.617582417582399</v>
      </c>
      <c r="P736" s="3">
        <f>Table1[[#This Row],[Hours Qualified Social Worker]]+Table1[[#This Row],[Hours Other Social Work Staff]]</f>
        <v>16.80439560439558</v>
      </c>
      <c r="Q736" s="3">
        <f>Table1[[#This Row],[Total Hours Social Work Staff Per Resident Per Day]]/Table1[[#This Row],[MDS Census]]</f>
        <v>0.16934662236987799</v>
      </c>
      <c r="R736" s="3"/>
      <c r="S736"/>
    </row>
    <row r="737" spans="1:19" x14ac:dyDescent="0.2">
      <c r="A737" t="s">
        <v>1005</v>
      </c>
      <c r="B737" t="s">
        <v>524</v>
      </c>
      <c r="C737" t="s">
        <v>1046</v>
      </c>
      <c r="D737" t="s">
        <v>1256</v>
      </c>
      <c r="E737" s="3">
        <v>46.626373626373599</v>
      </c>
      <c r="F737" s="3">
        <v>36.0856043956043</v>
      </c>
      <c r="G737" s="3">
        <v>0</v>
      </c>
      <c r="H737" s="3">
        <v>0</v>
      </c>
      <c r="I737" s="3">
        <v>1.8763736263736199</v>
      </c>
      <c r="J737" s="3">
        <v>3.50351648351648</v>
      </c>
      <c r="K737" s="3">
        <v>3.69703296703296</v>
      </c>
      <c r="L737" s="3">
        <f>Table1[[#This Row],[Hours Qualified Activities Professional]]+Table1[[#This Row],[Hours Other Activity Staff]]</f>
        <v>7.2005494505494401</v>
      </c>
      <c r="M737" s="3">
        <f>Table1[[#This Row],[Total Hours Activity Staff]]/Table1[[#This Row],[MDS Census]]</f>
        <v>0.15443082724487378</v>
      </c>
      <c r="N737" s="3">
        <v>5.5384615384615303</v>
      </c>
      <c r="O737" s="3">
        <v>0</v>
      </c>
      <c r="P737" s="3">
        <f>Table1[[#This Row],[Hours Qualified Social Worker]]+Table1[[#This Row],[Hours Other Social Work Staff]]</f>
        <v>5.5384615384615303</v>
      </c>
      <c r="Q737" s="3">
        <f>Table1[[#This Row],[Total Hours Social Work Staff Per Resident Per Day]]/Table1[[#This Row],[MDS Census]]</f>
        <v>0.11878387933066216</v>
      </c>
      <c r="R737" s="3"/>
      <c r="S737"/>
    </row>
    <row r="738" spans="1:19" x14ac:dyDescent="0.2">
      <c r="A738" t="s">
        <v>1005</v>
      </c>
      <c r="B738" t="s">
        <v>524</v>
      </c>
      <c r="C738" t="s">
        <v>1046</v>
      </c>
      <c r="D738" t="s">
        <v>1257</v>
      </c>
      <c r="E738" s="3">
        <v>49.417582417582402</v>
      </c>
      <c r="F738" s="3">
        <v>0</v>
      </c>
      <c r="G738" s="3">
        <v>0.52197802197802101</v>
      </c>
      <c r="H738" s="3">
        <v>0.225274725274725</v>
      </c>
      <c r="I738" s="3">
        <v>0</v>
      </c>
      <c r="J738" s="3">
        <v>12.892417582417499</v>
      </c>
      <c r="K738" s="3">
        <v>0</v>
      </c>
      <c r="L738" s="3">
        <f>Table1[[#This Row],[Hours Qualified Activities Professional]]+Table1[[#This Row],[Hours Other Activity Staff]]</f>
        <v>12.892417582417499</v>
      </c>
      <c r="M738" s="3">
        <f>Table1[[#This Row],[Total Hours Activity Staff]]/Table1[[#This Row],[MDS Census]]</f>
        <v>0.26088725817211317</v>
      </c>
      <c r="N738" s="3">
        <v>4.8704395604395598</v>
      </c>
      <c r="O738" s="3">
        <v>0</v>
      </c>
      <c r="P738" s="3">
        <f>Table1[[#This Row],[Hours Qualified Social Worker]]+Table1[[#This Row],[Hours Other Social Work Staff]]</f>
        <v>4.8704395604395598</v>
      </c>
      <c r="Q738" s="3">
        <f>Table1[[#This Row],[Total Hours Social Work Staff Per Resident Per Day]]/Table1[[#This Row],[MDS Census]]</f>
        <v>9.8556815654881044E-2</v>
      </c>
      <c r="R738" s="3"/>
      <c r="S738"/>
    </row>
    <row r="739" spans="1:19" x14ac:dyDescent="0.2">
      <c r="A739" t="s">
        <v>1005</v>
      </c>
      <c r="B739" t="s">
        <v>1259</v>
      </c>
      <c r="C739" t="s">
        <v>1260</v>
      </c>
      <c r="D739" t="s">
        <v>1258</v>
      </c>
      <c r="E739" s="3">
        <v>102.945054945054</v>
      </c>
      <c r="F739" s="3">
        <v>5.4505494505494498</v>
      </c>
      <c r="G739" s="3">
        <v>0.40659340659340598</v>
      </c>
      <c r="H739" s="3">
        <v>0.55494505494505397</v>
      </c>
      <c r="I739" s="3">
        <v>2.69571428571428</v>
      </c>
      <c r="J739" s="3">
        <v>5.6263736263736197</v>
      </c>
      <c r="K739" s="3">
        <v>14.6815384615384</v>
      </c>
      <c r="L739" s="3">
        <f>Table1[[#This Row],[Hours Qualified Activities Professional]]+Table1[[#This Row],[Hours Other Activity Staff]]</f>
        <v>20.307912087912019</v>
      </c>
      <c r="M739" s="3">
        <f>Table1[[#This Row],[Total Hours Activity Staff]]/Table1[[#This Row],[MDS Census]]</f>
        <v>0.19726942783945461</v>
      </c>
      <c r="N739" s="3">
        <v>11.0894505494505</v>
      </c>
      <c r="O739" s="3">
        <v>0</v>
      </c>
      <c r="P739" s="3">
        <f>Table1[[#This Row],[Hours Qualified Social Worker]]+Table1[[#This Row],[Hours Other Social Work Staff]]</f>
        <v>11.0894505494505</v>
      </c>
      <c r="Q739" s="3">
        <f>Table1[[#This Row],[Total Hours Social Work Staff Per Resident Per Day]]/Table1[[#This Row],[MDS Census]]</f>
        <v>0.10772203245089719</v>
      </c>
      <c r="R739" s="3"/>
      <c r="S739"/>
    </row>
    <row r="740" spans="1:19" x14ac:dyDescent="0.2">
      <c r="A740" t="s">
        <v>1005</v>
      </c>
      <c r="B740" t="s">
        <v>1259</v>
      </c>
      <c r="C740" t="s">
        <v>1260</v>
      </c>
      <c r="D740" t="s">
        <v>1261</v>
      </c>
      <c r="E740" s="3">
        <v>31.868131868131801</v>
      </c>
      <c r="F740" s="3">
        <v>5.1923076923076898</v>
      </c>
      <c r="G740" s="3">
        <v>0.24175824175824101</v>
      </c>
      <c r="H740" s="3">
        <v>0.214285714285714</v>
      </c>
      <c r="I740" s="3">
        <v>4.8241758241758204</v>
      </c>
      <c r="J740" s="3">
        <v>5.1923076923076898</v>
      </c>
      <c r="K740" s="3">
        <v>12.166153846153801</v>
      </c>
      <c r="L740" s="3">
        <f>Table1[[#This Row],[Hours Qualified Activities Professional]]+Table1[[#This Row],[Hours Other Activity Staff]]</f>
        <v>17.358461538461491</v>
      </c>
      <c r="M740" s="3">
        <f>Table1[[#This Row],[Total Hours Activity Staff]]/Table1[[#This Row],[MDS Census]]</f>
        <v>0.54469655172413756</v>
      </c>
      <c r="N740" s="3">
        <v>5.2138461538461502</v>
      </c>
      <c r="O740" s="3">
        <v>0</v>
      </c>
      <c r="P740" s="3">
        <f>Table1[[#This Row],[Hours Qualified Social Worker]]+Table1[[#This Row],[Hours Other Social Work Staff]]</f>
        <v>5.2138461538461502</v>
      </c>
      <c r="Q740" s="3">
        <f>Table1[[#This Row],[Total Hours Social Work Staff Per Resident Per Day]]/Table1[[#This Row],[MDS Census]]</f>
        <v>0.16360689655172436</v>
      </c>
      <c r="R740" s="3"/>
      <c r="S740"/>
    </row>
    <row r="741" spans="1:19" x14ac:dyDescent="0.2">
      <c r="A741" t="s">
        <v>1005</v>
      </c>
      <c r="B741" t="s">
        <v>1263</v>
      </c>
      <c r="C741" t="s">
        <v>1061</v>
      </c>
      <c r="D741" t="s">
        <v>1262</v>
      </c>
      <c r="E741" s="3">
        <v>136.74725274725199</v>
      </c>
      <c r="F741" s="3">
        <v>4.6730769230769198</v>
      </c>
      <c r="G741" s="3">
        <v>0</v>
      </c>
      <c r="H741" s="3">
        <v>0</v>
      </c>
      <c r="I741" s="3">
        <v>0</v>
      </c>
      <c r="J741" s="3">
        <v>5.4505494505494498</v>
      </c>
      <c r="K741" s="3">
        <v>11.4972527472527</v>
      </c>
      <c r="L741" s="3">
        <f>Table1[[#This Row],[Hours Qualified Activities Professional]]+Table1[[#This Row],[Hours Other Activity Staff]]</f>
        <v>16.947802197802151</v>
      </c>
      <c r="M741" s="3">
        <f>Table1[[#This Row],[Total Hours Activity Staff]]/Table1[[#This Row],[MDS Census]]</f>
        <v>0.12393522982963712</v>
      </c>
      <c r="N741" s="3">
        <v>0</v>
      </c>
      <c r="O741" s="3">
        <v>0</v>
      </c>
      <c r="P741" s="3">
        <f>Table1[[#This Row],[Hours Qualified Social Worker]]+Table1[[#This Row],[Hours Other Social Work Staff]]</f>
        <v>0</v>
      </c>
      <c r="Q741" s="3">
        <f>Table1[[#This Row],[Total Hours Social Work Staff Per Resident Per Day]]/Table1[[#This Row],[MDS Census]]</f>
        <v>0</v>
      </c>
      <c r="R741" s="3"/>
      <c r="S741"/>
    </row>
    <row r="742" spans="1:19" x14ac:dyDescent="0.2">
      <c r="A742" t="s">
        <v>1005</v>
      </c>
      <c r="B742" t="s">
        <v>1263</v>
      </c>
      <c r="C742" t="s">
        <v>1061</v>
      </c>
      <c r="D742" t="s">
        <v>1264</v>
      </c>
      <c r="E742" s="3">
        <v>49.780219780219703</v>
      </c>
      <c r="F742" s="3">
        <v>5.6263736263736197</v>
      </c>
      <c r="G742" s="3">
        <v>2.19780219780219E-2</v>
      </c>
      <c r="H742" s="3">
        <v>8.7912087912087905E-2</v>
      </c>
      <c r="I742" s="3">
        <v>0.40659340659340598</v>
      </c>
      <c r="J742" s="3">
        <v>5.8910989010988999</v>
      </c>
      <c r="K742" s="3">
        <v>3.4001098901098898</v>
      </c>
      <c r="L742" s="3">
        <f>Table1[[#This Row],[Hours Qualified Activities Professional]]+Table1[[#This Row],[Hours Other Activity Staff]]</f>
        <v>9.2912087912087902</v>
      </c>
      <c r="M742" s="3">
        <f>Table1[[#This Row],[Total Hours Activity Staff]]/Table1[[#This Row],[MDS Census]]</f>
        <v>0.18664459161147931</v>
      </c>
      <c r="N742" s="3">
        <v>0</v>
      </c>
      <c r="O742" s="3">
        <v>5.8653846153846096</v>
      </c>
      <c r="P742" s="3">
        <f>Table1[[#This Row],[Hours Qualified Social Worker]]+Table1[[#This Row],[Hours Other Social Work Staff]]</f>
        <v>5.8653846153846096</v>
      </c>
      <c r="Q742" s="3">
        <f>Table1[[#This Row],[Total Hours Social Work Staff Per Resident Per Day]]/Table1[[#This Row],[MDS Census]]</f>
        <v>0.11782560706401773</v>
      </c>
      <c r="R742" s="3"/>
      <c r="S742"/>
    </row>
    <row r="743" spans="1:19" x14ac:dyDescent="0.2">
      <c r="A743" t="s">
        <v>1005</v>
      </c>
      <c r="B743" t="s">
        <v>1263</v>
      </c>
      <c r="C743" t="s">
        <v>1061</v>
      </c>
      <c r="D743" t="s">
        <v>1265</v>
      </c>
      <c r="E743" s="3">
        <v>49.186813186813097</v>
      </c>
      <c r="F743" s="3">
        <v>3.7802197802197801</v>
      </c>
      <c r="G743" s="3">
        <v>0</v>
      </c>
      <c r="H743" s="3">
        <v>1.0435164835164801</v>
      </c>
      <c r="I743" s="3">
        <v>0.95879120879120805</v>
      </c>
      <c r="J743" s="3">
        <v>3.1901098901098899</v>
      </c>
      <c r="K743" s="3">
        <v>0</v>
      </c>
      <c r="L743" s="3">
        <f>Table1[[#This Row],[Hours Qualified Activities Professional]]+Table1[[#This Row],[Hours Other Activity Staff]]</f>
        <v>3.1901098901098899</v>
      </c>
      <c r="M743" s="3">
        <f>Table1[[#This Row],[Total Hours Activity Staff]]/Table1[[#This Row],[MDS Census]]</f>
        <v>6.485701519213595E-2</v>
      </c>
      <c r="N743" s="3">
        <v>0</v>
      </c>
      <c r="O743" s="3">
        <v>4.1813186813186798</v>
      </c>
      <c r="P743" s="3">
        <f>Table1[[#This Row],[Hours Qualified Social Worker]]+Table1[[#This Row],[Hours Other Social Work Staff]]</f>
        <v>4.1813186813186798</v>
      </c>
      <c r="Q743" s="3">
        <f>Table1[[#This Row],[Total Hours Social Work Staff Per Resident Per Day]]/Table1[[#This Row],[MDS Census]]</f>
        <v>8.5008936550491632E-2</v>
      </c>
      <c r="R743" s="3"/>
      <c r="S743"/>
    </row>
    <row r="744" spans="1:19" x14ac:dyDescent="0.2">
      <c r="A744" t="s">
        <v>1005</v>
      </c>
      <c r="B744" t="s">
        <v>1267</v>
      </c>
      <c r="C744" t="s">
        <v>1268</v>
      </c>
      <c r="D744" t="s">
        <v>1266</v>
      </c>
      <c r="E744" s="3">
        <v>85.428571428571402</v>
      </c>
      <c r="F744" s="3">
        <v>8.7912087912087905E-2</v>
      </c>
      <c r="G744" s="3">
        <v>0</v>
      </c>
      <c r="H744" s="3">
        <v>0</v>
      </c>
      <c r="I744" s="3">
        <v>0</v>
      </c>
      <c r="J744" s="3">
        <v>1.66780219780219</v>
      </c>
      <c r="K744" s="3">
        <v>13.5373626373626</v>
      </c>
      <c r="L744" s="3">
        <f>Table1[[#This Row],[Hours Qualified Activities Professional]]+Table1[[#This Row],[Hours Other Activity Staff]]</f>
        <v>15.205164835164791</v>
      </c>
      <c r="M744" s="3">
        <f>Table1[[#This Row],[Total Hours Activity Staff]]/Table1[[#This Row],[MDS Census]]</f>
        <v>0.17798687934139393</v>
      </c>
      <c r="N744" s="3">
        <v>0</v>
      </c>
      <c r="O744" s="3">
        <v>5.39527472527472</v>
      </c>
      <c r="P744" s="3">
        <f>Table1[[#This Row],[Hours Qualified Social Worker]]+Table1[[#This Row],[Hours Other Social Work Staff]]</f>
        <v>5.39527472527472</v>
      </c>
      <c r="Q744" s="3">
        <f>Table1[[#This Row],[Total Hours Social Work Staff Per Resident Per Day]]/Table1[[#This Row],[MDS Census]]</f>
        <v>6.3155389760740893E-2</v>
      </c>
      <c r="R744" s="3"/>
      <c r="S744"/>
    </row>
    <row r="745" spans="1:19" x14ac:dyDescent="0.2">
      <c r="A745" t="s">
        <v>1005</v>
      </c>
      <c r="B745" t="s">
        <v>1270</v>
      </c>
      <c r="C745" t="s">
        <v>1013</v>
      </c>
      <c r="D745" t="s">
        <v>1269</v>
      </c>
      <c r="E745" s="3">
        <v>58.747252747252702</v>
      </c>
      <c r="F745" s="3">
        <v>5.71428571428571</v>
      </c>
      <c r="G745" s="3">
        <v>0.40659340659340598</v>
      </c>
      <c r="H745" s="3">
        <v>0</v>
      </c>
      <c r="I745" s="3">
        <v>0</v>
      </c>
      <c r="J745" s="3">
        <v>0</v>
      </c>
      <c r="K745" s="3">
        <v>8.4861538461538402</v>
      </c>
      <c r="L745" s="3">
        <f>Table1[[#This Row],[Hours Qualified Activities Professional]]+Table1[[#This Row],[Hours Other Activity Staff]]</f>
        <v>8.4861538461538402</v>
      </c>
      <c r="M745" s="3">
        <f>Table1[[#This Row],[Total Hours Activity Staff]]/Table1[[#This Row],[MDS Census]]</f>
        <v>0.14445192667414891</v>
      </c>
      <c r="N745" s="3">
        <v>0</v>
      </c>
      <c r="O745" s="3">
        <v>11.4285714285714</v>
      </c>
      <c r="P745" s="3">
        <f>Table1[[#This Row],[Hours Qualified Social Worker]]+Table1[[#This Row],[Hours Other Social Work Staff]]</f>
        <v>11.4285714285714</v>
      </c>
      <c r="Q745" s="3">
        <f>Table1[[#This Row],[Total Hours Social Work Staff Per Resident Per Day]]/Table1[[#This Row],[MDS Census]]</f>
        <v>0.19453797231574976</v>
      </c>
      <c r="R745" s="3"/>
      <c r="S745"/>
    </row>
    <row r="746" spans="1:19" x14ac:dyDescent="0.2">
      <c r="A746" t="s">
        <v>1005</v>
      </c>
      <c r="B746" t="s">
        <v>1270</v>
      </c>
      <c r="C746" t="s">
        <v>1013</v>
      </c>
      <c r="D746" t="s">
        <v>1271</v>
      </c>
      <c r="E746" s="3">
        <v>79.219780219780205</v>
      </c>
      <c r="F746" s="3">
        <v>5.3626373626373596</v>
      </c>
      <c r="G746" s="3">
        <v>4.3956043956043897E-2</v>
      </c>
      <c r="H746" s="3">
        <v>0.38461538461538403</v>
      </c>
      <c r="I746" s="3">
        <v>2.0219780219780201</v>
      </c>
      <c r="J746" s="3">
        <v>4.9230769230769198</v>
      </c>
      <c r="K746" s="3">
        <v>8.9070329670329595</v>
      </c>
      <c r="L746" s="3">
        <f>Table1[[#This Row],[Hours Qualified Activities Professional]]+Table1[[#This Row],[Hours Other Activity Staff]]</f>
        <v>13.830109890109879</v>
      </c>
      <c r="M746" s="3">
        <f>Table1[[#This Row],[Total Hours Activity Staff]]/Table1[[#This Row],[MDS Census]]</f>
        <v>0.17457899847412947</v>
      </c>
      <c r="N746" s="3">
        <v>5.0073626373626299</v>
      </c>
      <c r="O746" s="3">
        <v>5.3765934065933996</v>
      </c>
      <c r="P746" s="3">
        <f>Table1[[#This Row],[Hours Qualified Social Worker]]+Table1[[#This Row],[Hours Other Social Work Staff]]</f>
        <v>10.383956043956029</v>
      </c>
      <c r="Q746" s="3">
        <f>Table1[[#This Row],[Total Hours Social Work Staff Per Resident Per Day]]/Table1[[#This Row],[MDS Census]]</f>
        <v>0.13107781939242596</v>
      </c>
      <c r="R746" s="3"/>
      <c r="S746"/>
    </row>
    <row r="747" spans="1:19" x14ac:dyDescent="0.2">
      <c r="A747" t="s">
        <v>1005</v>
      </c>
      <c r="B747" t="s">
        <v>1270</v>
      </c>
      <c r="C747" t="s">
        <v>1013</v>
      </c>
      <c r="D747" t="s">
        <v>1272</v>
      </c>
      <c r="E747" s="3">
        <v>187.61538461538399</v>
      </c>
      <c r="F747" s="3">
        <v>1.84615384615384</v>
      </c>
      <c r="G747" s="3">
        <v>0.30769230769230699</v>
      </c>
      <c r="H747" s="3">
        <v>0.92307692307692302</v>
      </c>
      <c r="I747" s="3">
        <v>0</v>
      </c>
      <c r="J747" s="3">
        <v>5.3873626373626298</v>
      </c>
      <c r="K747" s="3">
        <v>15.9203296703296</v>
      </c>
      <c r="L747" s="3">
        <f>Table1[[#This Row],[Hours Qualified Activities Professional]]+Table1[[#This Row],[Hours Other Activity Staff]]</f>
        <v>21.307692307692228</v>
      </c>
      <c r="M747" s="3">
        <f>Table1[[#This Row],[Total Hours Activity Staff]]/Table1[[#This Row],[MDS Census]]</f>
        <v>0.11357113571135707</v>
      </c>
      <c r="N747" s="3">
        <v>0</v>
      </c>
      <c r="O747" s="3">
        <v>15.675824175824101</v>
      </c>
      <c r="P747" s="3">
        <f>Table1[[#This Row],[Hours Qualified Social Worker]]+Table1[[#This Row],[Hours Other Social Work Staff]]</f>
        <v>15.675824175824101</v>
      </c>
      <c r="Q747" s="3">
        <f>Table1[[#This Row],[Total Hours Social Work Staff Per Resident Per Day]]/Table1[[#This Row],[MDS Census]]</f>
        <v>8.3552978386926602E-2</v>
      </c>
      <c r="R747" s="3"/>
      <c r="S747"/>
    </row>
    <row r="748" spans="1:19" x14ac:dyDescent="0.2">
      <c r="A748" t="s">
        <v>1005</v>
      </c>
      <c r="B748" t="s">
        <v>1270</v>
      </c>
      <c r="C748" t="s">
        <v>1013</v>
      </c>
      <c r="D748" t="s">
        <v>1273</v>
      </c>
      <c r="E748" s="3">
        <v>283.42857142857099</v>
      </c>
      <c r="F748" s="3">
        <v>13.802197802197799</v>
      </c>
      <c r="G748" s="3">
        <v>0.164835164835164</v>
      </c>
      <c r="H748" s="3">
        <v>0.47252747252747201</v>
      </c>
      <c r="I748" s="3">
        <v>6.0714285714285703</v>
      </c>
      <c r="J748" s="3">
        <v>5.9780219780219701</v>
      </c>
      <c r="K748" s="3">
        <v>69.646483516483499</v>
      </c>
      <c r="L748" s="3">
        <f>Table1[[#This Row],[Hours Qualified Activities Professional]]+Table1[[#This Row],[Hours Other Activity Staff]]</f>
        <v>75.62450549450547</v>
      </c>
      <c r="M748" s="3">
        <f>Table1[[#This Row],[Total Hours Activity Staff]]/Table1[[#This Row],[MDS Census]]</f>
        <v>0.26682033188585641</v>
      </c>
      <c r="N748" s="3">
        <v>9.4065934065933998</v>
      </c>
      <c r="O748" s="3">
        <v>22.263406593406501</v>
      </c>
      <c r="P748" s="3">
        <f>Table1[[#This Row],[Hours Qualified Social Worker]]+Table1[[#This Row],[Hours Other Social Work Staff]]</f>
        <v>31.669999999999902</v>
      </c>
      <c r="Q748" s="3">
        <f>Table1[[#This Row],[Total Hours Social Work Staff Per Resident Per Day]]/Table1[[#This Row],[MDS Census]]</f>
        <v>0.11173891129032242</v>
      </c>
      <c r="R748" s="3"/>
      <c r="S748"/>
    </row>
    <row r="749" spans="1:19" x14ac:dyDescent="0.2">
      <c r="A749" t="s">
        <v>1005</v>
      </c>
      <c r="B749" t="s">
        <v>1275</v>
      </c>
      <c r="C749" t="s">
        <v>1013</v>
      </c>
      <c r="D749" t="s">
        <v>1274</v>
      </c>
      <c r="E749" s="3">
        <v>148.25274725274701</v>
      </c>
      <c r="F749" s="3">
        <v>5.5384615384615303</v>
      </c>
      <c r="G749" s="3">
        <v>1.51648351648351</v>
      </c>
      <c r="H749" s="3">
        <v>0.52747252747252704</v>
      </c>
      <c r="I749" s="3">
        <v>1</v>
      </c>
      <c r="J749" s="3">
        <v>5.3452747252747201</v>
      </c>
      <c r="K749" s="3">
        <v>25.117032967032898</v>
      </c>
      <c r="L749" s="3">
        <f>Table1[[#This Row],[Hours Qualified Activities Professional]]+Table1[[#This Row],[Hours Other Activity Staff]]</f>
        <v>30.462307692307618</v>
      </c>
      <c r="M749" s="3">
        <f>Table1[[#This Row],[Total Hours Activity Staff]]/Table1[[#This Row],[MDS Census]]</f>
        <v>0.20547550218664279</v>
      </c>
      <c r="N749" s="3">
        <v>0</v>
      </c>
      <c r="O749" s="3">
        <v>14.222747252747199</v>
      </c>
      <c r="P749" s="3">
        <f>Table1[[#This Row],[Hours Qualified Social Worker]]+Table1[[#This Row],[Hours Other Social Work Staff]]</f>
        <v>14.222747252747199</v>
      </c>
      <c r="Q749" s="3">
        <f>Table1[[#This Row],[Total Hours Social Work Staff Per Resident Per Day]]/Table1[[#This Row],[MDS Census]]</f>
        <v>9.5935809057890245E-2</v>
      </c>
      <c r="R749" s="3"/>
      <c r="S749"/>
    </row>
    <row r="750" spans="1:19" x14ac:dyDescent="0.2">
      <c r="A750" t="s">
        <v>1005</v>
      </c>
      <c r="B750" t="s">
        <v>1275</v>
      </c>
      <c r="C750" t="s">
        <v>1013</v>
      </c>
      <c r="D750" t="s">
        <v>1276</v>
      </c>
      <c r="E750" s="3">
        <v>77.439560439560395</v>
      </c>
      <c r="F750" s="3">
        <v>6.0023076923076903</v>
      </c>
      <c r="G750" s="3">
        <v>6.5934065934065894E-2</v>
      </c>
      <c r="H750" s="3">
        <v>0.26373626373626302</v>
      </c>
      <c r="I750" s="3">
        <v>22.811868131868099</v>
      </c>
      <c r="J750" s="3">
        <v>7.5943956043955998</v>
      </c>
      <c r="K750" s="3">
        <v>3.4712087912087899</v>
      </c>
      <c r="L750" s="3">
        <f>Table1[[#This Row],[Hours Qualified Activities Professional]]+Table1[[#This Row],[Hours Other Activity Staff]]</f>
        <v>11.065604395604389</v>
      </c>
      <c r="M750" s="3">
        <f>Table1[[#This Row],[Total Hours Activity Staff]]/Table1[[#This Row],[MDS Census]]</f>
        <v>0.14289342982829573</v>
      </c>
      <c r="N750" s="3">
        <v>0</v>
      </c>
      <c r="O750" s="3">
        <v>4.3893406593406503</v>
      </c>
      <c r="P750" s="3">
        <f>Table1[[#This Row],[Hours Qualified Social Worker]]+Table1[[#This Row],[Hours Other Social Work Staff]]</f>
        <v>4.3893406593406503</v>
      </c>
      <c r="Q750" s="3">
        <f>Table1[[#This Row],[Total Hours Social Work Staff Per Resident Per Day]]/Table1[[#This Row],[MDS Census]]</f>
        <v>5.6680857102312958E-2</v>
      </c>
      <c r="R750" s="3"/>
      <c r="S750"/>
    </row>
    <row r="751" spans="1:19" x14ac:dyDescent="0.2">
      <c r="A751" t="s">
        <v>1005</v>
      </c>
      <c r="B751" t="s">
        <v>1275</v>
      </c>
      <c r="C751" t="s">
        <v>1013</v>
      </c>
      <c r="D751" t="s">
        <v>1277</v>
      </c>
      <c r="E751" s="3">
        <v>60.483516483516397</v>
      </c>
      <c r="F751" s="3">
        <v>5.4505494505494498</v>
      </c>
      <c r="G751" s="3">
        <v>0.35164835164835101</v>
      </c>
      <c r="H751" s="3">
        <v>0.29670329670329598</v>
      </c>
      <c r="I751" s="3">
        <v>0.59890109890109799</v>
      </c>
      <c r="J751" s="3">
        <v>5.1132967032967001</v>
      </c>
      <c r="K751" s="3">
        <v>7.48362637362637</v>
      </c>
      <c r="L751" s="3">
        <f>Table1[[#This Row],[Hours Qualified Activities Professional]]+Table1[[#This Row],[Hours Other Activity Staff]]</f>
        <v>12.596923076923069</v>
      </c>
      <c r="M751" s="3">
        <f>Table1[[#This Row],[Total Hours Activity Staff]]/Table1[[#This Row],[MDS Census]]</f>
        <v>0.20827034883720946</v>
      </c>
      <c r="N751" s="3">
        <v>0.17582417582417501</v>
      </c>
      <c r="O751" s="3">
        <v>5.4419780219780201</v>
      </c>
      <c r="P751" s="3">
        <f>Table1[[#This Row],[Hours Qualified Social Worker]]+Table1[[#This Row],[Hours Other Social Work Staff]]</f>
        <v>5.6178021978021953</v>
      </c>
      <c r="Q751" s="3">
        <f>Table1[[#This Row],[Total Hours Social Work Staff Per Resident Per Day]]/Table1[[#This Row],[MDS Census]]</f>
        <v>9.2881540697674514E-2</v>
      </c>
      <c r="R751" s="3"/>
      <c r="S751"/>
    </row>
    <row r="752" spans="1:19" x14ac:dyDescent="0.2">
      <c r="A752" t="s">
        <v>1005</v>
      </c>
      <c r="B752" t="s">
        <v>1275</v>
      </c>
      <c r="C752" t="s">
        <v>1013</v>
      </c>
      <c r="D752" t="s">
        <v>1278</v>
      </c>
      <c r="E752" s="3">
        <v>43.956043956043899</v>
      </c>
      <c r="F752" s="3">
        <v>8.5595604395604301</v>
      </c>
      <c r="G752" s="3">
        <v>0.15384615384615299</v>
      </c>
      <c r="H752" s="3">
        <v>0.35164835164835101</v>
      </c>
      <c r="I752" s="3">
        <v>0</v>
      </c>
      <c r="J752" s="3">
        <v>6.9705494505494503</v>
      </c>
      <c r="K752" s="3">
        <v>6.3783516483516403</v>
      </c>
      <c r="L752" s="3">
        <f>Table1[[#This Row],[Hours Qualified Activities Professional]]+Table1[[#This Row],[Hours Other Activity Staff]]</f>
        <v>13.348901098901091</v>
      </c>
      <c r="M752" s="3">
        <f>Table1[[#This Row],[Total Hours Activity Staff]]/Table1[[#This Row],[MDS Census]]</f>
        <v>0.30368750000000022</v>
      </c>
      <c r="N752" s="3">
        <v>0</v>
      </c>
      <c r="O752" s="3">
        <v>6.2287912087911996</v>
      </c>
      <c r="P752" s="3">
        <f>Table1[[#This Row],[Hours Qualified Social Worker]]+Table1[[#This Row],[Hours Other Social Work Staff]]</f>
        <v>6.2287912087911996</v>
      </c>
      <c r="Q752" s="3">
        <f>Table1[[#This Row],[Total Hours Social Work Staff Per Resident Per Day]]/Table1[[#This Row],[MDS Census]]</f>
        <v>0.14170499999999997</v>
      </c>
      <c r="R752" s="3"/>
      <c r="S752"/>
    </row>
    <row r="753" spans="1:19" x14ac:dyDescent="0.2">
      <c r="A753" t="s">
        <v>1005</v>
      </c>
      <c r="B753" t="s">
        <v>1275</v>
      </c>
      <c r="C753" t="s">
        <v>1013</v>
      </c>
      <c r="D753" t="s">
        <v>1279</v>
      </c>
      <c r="E753" s="3">
        <v>51.692307692307601</v>
      </c>
      <c r="F753" s="3">
        <v>6.1928571428571404</v>
      </c>
      <c r="G753" s="3">
        <v>6.5934065934065894E-2</v>
      </c>
      <c r="H753" s="3">
        <v>0.17582417582417501</v>
      </c>
      <c r="I753" s="3">
        <v>22.678351648351601</v>
      </c>
      <c r="J753" s="3">
        <v>3.2967032967032898E-2</v>
      </c>
      <c r="K753" s="3">
        <v>9.0038461538461494</v>
      </c>
      <c r="L753" s="3">
        <f>Table1[[#This Row],[Hours Qualified Activities Professional]]+Table1[[#This Row],[Hours Other Activity Staff]]</f>
        <v>9.0368131868131822</v>
      </c>
      <c r="M753" s="3">
        <f>Table1[[#This Row],[Total Hours Activity Staff]]/Table1[[#This Row],[MDS Census]]</f>
        <v>0.17481930272108864</v>
      </c>
      <c r="N753" s="3">
        <v>4.8899999999999997</v>
      </c>
      <c r="O753" s="3">
        <v>0</v>
      </c>
      <c r="P753" s="3">
        <f>Table1[[#This Row],[Hours Qualified Social Worker]]+Table1[[#This Row],[Hours Other Social Work Staff]]</f>
        <v>4.8899999999999997</v>
      </c>
      <c r="Q753" s="3">
        <f>Table1[[#This Row],[Total Hours Social Work Staff Per Resident Per Day]]/Table1[[#This Row],[MDS Census]]</f>
        <v>9.4598214285714452E-2</v>
      </c>
      <c r="R753" s="3"/>
      <c r="S753"/>
    </row>
    <row r="754" spans="1:19" x14ac:dyDescent="0.2">
      <c r="A754" t="s">
        <v>1005</v>
      </c>
      <c r="B754" t="s">
        <v>1275</v>
      </c>
      <c r="C754" t="s">
        <v>1013</v>
      </c>
      <c r="D754" t="s">
        <v>1280</v>
      </c>
      <c r="E754" s="3">
        <v>73.2967032967032</v>
      </c>
      <c r="F754" s="3">
        <v>2.2857142857142798</v>
      </c>
      <c r="G754" s="3">
        <v>4.94505494505494E-2</v>
      </c>
      <c r="H754" s="3">
        <v>0.26373626373626302</v>
      </c>
      <c r="I754" s="3">
        <v>1.3131868131868101</v>
      </c>
      <c r="J754" s="3">
        <v>6.6016483516483504</v>
      </c>
      <c r="K754" s="3">
        <v>14.263736263736201</v>
      </c>
      <c r="L754" s="3">
        <f>Table1[[#This Row],[Hours Qualified Activities Professional]]+Table1[[#This Row],[Hours Other Activity Staff]]</f>
        <v>20.865384615384549</v>
      </c>
      <c r="M754" s="3">
        <f>Table1[[#This Row],[Total Hours Activity Staff]]/Table1[[#This Row],[MDS Census]]</f>
        <v>0.28467016491754071</v>
      </c>
      <c r="N754" s="3">
        <v>5.71428571428571</v>
      </c>
      <c r="O754" s="3">
        <v>0</v>
      </c>
      <c r="P754" s="3">
        <f>Table1[[#This Row],[Hours Qualified Social Worker]]+Table1[[#This Row],[Hours Other Social Work Staff]]</f>
        <v>5.71428571428571</v>
      </c>
      <c r="Q754" s="3">
        <f>Table1[[#This Row],[Total Hours Social Work Staff Per Resident Per Day]]/Table1[[#This Row],[MDS Census]]</f>
        <v>7.7961019490254913E-2</v>
      </c>
      <c r="R754" s="3"/>
      <c r="S754"/>
    </row>
    <row r="755" spans="1:19" x14ac:dyDescent="0.2">
      <c r="A755" t="s">
        <v>1005</v>
      </c>
      <c r="B755" t="s">
        <v>1282</v>
      </c>
      <c r="C755" t="s">
        <v>1013</v>
      </c>
      <c r="D755" t="s">
        <v>1281</v>
      </c>
      <c r="E755" s="3">
        <v>34.494505494505397</v>
      </c>
      <c r="F755" s="3">
        <v>4.8351648351648304</v>
      </c>
      <c r="G755" s="3">
        <v>8.7912087912087905E-2</v>
      </c>
      <c r="H755" s="3">
        <v>6.5934065934065894E-2</v>
      </c>
      <c r="I755" s="3">
        <v>0.85164835164835095</v>
      </c>
      <c r="J755" s="3">
        <v>0</v>
      </c>
      <c r="K755" s="3">
        <v>10.118131868131799</v>
      </c>
      <c r="L755" s="3">
        <f>Table1[[#This Row],[Hours Qualified Activities Professional]]+Table1[[#This Row],[Hours Other Activity Staff]]</f>
        <v>10.118131868131799</v>
      </c>
      <c r="M755" s="3">
        <f>Table1[[#This Row],[Total Hours Activity Staff]]/Table1[[#This Row],[MDS Census]]</f>
        <v>0.29332589996814157</v>
      </c>
      <c r="N755" s="3">
        <v>7.69230769230769E-2</v>
      </c>
      <c r="O755" s="3">
        <v>5.2280219780219701</v>
      </c>
      <c r="P755" s="3">
        <f>Table1[[#This Row],[Hours Qualified Social Worker]]+Table1[[#This Row],[Hours Other Social Work Staff]]</f>
        <v>5.3049450549450468</v>
      </c>
      <c r="Q755" s="3">
        <f>Table1[[#This Row],[Total Hours Social Work Staff Per Resident Per Day]]/Table1[[#This Row],[MDS Census]]</f>
        <v>0.1537910162472127</v>
      </c>
      <c r="R755" s="3"/>
      <c r="S755"/>
    </row>
    <row r="756" spans="1:19" x14ac:dyDescent="0.2">
      <c r="A756" t="s">
        <v>1005</v>
      </c>
      <c r="B756" t="s">
        <v>1284</v>
      </c>
      <c r="C756" t="s">
        <v>1154</v>
      </c>
      <c r="D756" t="s">
        <v>1283</v>
      </c>
      <c r="E756" s="3">
        <v>256.30769230769198</v>
      </c>
      <c r="F756" s="3">
        <v>10.945054945054901</v>
      </c>
      <c r="G756" s="3">
        <v>1.72527472527472</v>
      </c>
      <c r="H756" s="3">
        <v>0.92307692307692302</v>
      </c>
      <c r="I756" s="3">
        <v>8.9974725274725191</v>
      </c>
      <c r="J756" s="3">
        <v>7.0575824175824096</v>
      </c>
      <c r="K756" s="3">
        <v>35.144175824175797</v>
      </c>
      <c r="L756" s="3">
        <f>Table1[[#This Row],[Hours Qualified Activities Professional]]+Table1[[#This Row],[Hours Other Activity Staff]]</f>
        <v>42.201758241758206</v>
      </c>
      <c r="M756" s="3">
        <f>Table1[[#This Row],[Total Hours Activity Staff]]/Table1[[#This Row],[MDS Census]]</f>
        <v>0.16465271823014926</v>
      </c>
      <c r="N756" s="3">
        <v>5.3626373626373596</v>
      </c>
      <c r="O756" s="3">
        <v>21.010989010989</v>
      </c>
      <c r="P756" s="3">
        <f>Table1[[#This Row],[Hours Qualified Social Worker]]+Table1[[#This Row],[Hours Other Social Work Staff]]</f>
        <v>26.373626373626358</v>
      </c>
      <c r="Q756" s="3">
        <f>Table1[[#This Row],[Total Hours Social Work Staff Per Resident Per Day]]/Table1[[#This Row],[MDS Census]]</f>
        <v>0.10289830217801413</v>
      </c>
      <c r="R756" s="3"/>
      <c r="S756"/>
    </row>
    <row r="757" spans="1:19" x14ac:dyDescent="0.2">
      <c r="A757" t="s">
        <v>1005</v>
      </c>
      <c r="B757" t="s">
        <v>1284</v>
      </c>
      <c r="C757" t="s">
        <v>1154</v>
      </c>
      <c r="D757" t="s">
        <v>1285</v>
      </c>
      <c r="E757" s="3">
        <v>85.109890109890102</v>
      </c>
      <c r="F757" s="3">
        <v>5.71428571428571</v>
      </c>
      <c r="G757" s="3">
        <v>0</v>
      </c>
      <c r="H757" s="3">
        <v>0.62087912087912001</v>
      </c>
      <c r="I757" s="3">
        <v>5.71428571428571</v>
      </c>
      <c r="J757" s="3">
        <v>0</v>
      </c>
      <c r="K757" s="3">
        <v>13.4661538461538</v>
      </c>
      <c r="L757" s="3">
        <f>Table1[[#This Row],[Hours Qualified Activities Professional]]+Table1[[#This Row],[Hours Other Activity Staff]]</f>
        <v>13.4661538461538</v>
      </c>
      <c r="M757" s="3">
        <f>Table1[[#This Row],[Total Hours Activity Staff]]/Table1[[#This Row],[MDS Census]]</f>
        <v>0.15822078760490585</v>
      </c>
      <c r="N757" s="3">
        <v>0</v>
      </c>
      <c r="O757" s="3">
        <v>5.8786813186813101</v>
      </c>
      <c r="P757" s="3">
        <f>Table1[[#This Row],[Hours Qualified Social Worker]]+Table1[[#This Row],[Hours Other Social Work Staff]]</f>
        <v>5.8786813186813101</v>
      </c>
      <c r="Q757" s="3">
        <f>Table1[[#This Row],[Total Hours Social Work Staff Per Resident Per Day]]/Table1[[#This Row],[MDS Census]]</f>
        <v>6.9071659134925661E-2</v>
      </c>
      <c r="R757" s="3"/>
      <c r="S757"/>
    </row>
    <row r="758" spans="1:19" x14ac:dyDescent="0.2">
      <c r="A758" t="s">
        <v>1005</v>
      </c>
      <c r="B758" t="s">
        <v>1284</v>
      </c>
      <c r="C758" t="s">
        <v>1154</v>
      </c>
      <c r="D758" t="s">
        <v>1286</v>
      </c>
      <c r="E758" s="3">
        <v>279.47252747252702</v>
      </c>
      <c r="F758" s="3">
        <v>3.59340659340659</v>
      </c>
      <c r="G758" s="3">
        <v>0.41208791208791201</v>
      </c>
      <c r="H758" s="3">
        <v>1.07692307692307</v>
      </c>
      <c r="I758" s="3">
        <v>3.9368131868131799</v>
      </c>
      <c r="J758" s="3">
        <v>5.8347252747252698</v>
      </c>
      <c r="K758" s="3">
        <v>40.410439560439499</v>
      </c>
      <c r="L758" s="3">
        <f>Table1[[#This Row],[Hours Qualified Activities Professional]]+Table1[[#This Row],[Hours Other Activity Staff]]</f>
        <v>46.245164835164772</v>
      </c>
      <c r="M758" s="3">
        <f>Table1[[#This Row],[Total Hours Activity Staff]]/Table1[[#This Row],[MDS Census]]</f>
        <v>0.16547302610883929</v>
      </c>
      <c r="N758" s="3">
        <v>5.8640659340659296</v>
      </c>
      <c r="O758" s="3">
        <v>74.726373626373601</v>
      </c>
      <c r="P758" s="3">
        <f>Table1[[#This Row],[Hours Qualified Social Worker]]+Table1[[#This Row],[Hours Other Social Work Staff]]</f>
        <v>80.590439560439535</v>
      </c>
      <c r="Q758" s="3">
        <f>Table1[[#This Row],[Total Hours Social Work Staff Per Resident Per Day]]/Table1[[#This Row],[MDS Census]]</f>
        <v>0.28836623151934609</v>
      </c>
      <c r="R758" s="3"/>
      <c r="S758"/>
    </row>
    <row r="759" spans="1:19" x14ac:dyDescent="0.2">
      <c r="A759" t="s">
        <v>1005</v>
      </c>
      <c r="B759" t="s">
        <v>1284</v>
      </c>
      <c r="C759" t="s">
        <v>1154</v>
      </c>
      <c r="D759" t="s">
        <v>1287</v>
      </c>
      <c r="E759" s="3">
        <v>101.79120879120801</v>
      </c>
      <c r="F759" s="3">
        <v>5.6263736263736197</v>
      </c>
      <c r="G759" s="3">
        <v>0.24175824175824101</v>
      </c>
      <c r="H759" s="3">
        <v>0.31868131868131799</v>
      </c>
      <c r="I759" s="3">
        <v>0.92219780219780201</v>
      </c>
      <c r="J759" s="3">
        <v>5.4491208791208701</v>
      </c>
      <c r="K759" s="3">
        <v>14.136373626373601</v>
      </c>
      <c r="L759" s="3">
        <f>Table1[[#This Row],[Hours Qualified Activities Professional]]+Table1[[#This Row],[Hours Other Activity Staff]]</f>
        <v>19.58549450549447</v>
      </c>
      <c r="M759" s="3">
        <f>Table1[[#This Row],[Total Hours Activity Staff]]/Table1[[#This Row],[MDS Census]]</f>
        <v>0.19240850696318801</v>
      </c>
      <c r="N759" s="3">
        <v>3.6923076923076898</v>
      </c>
      <c r="O759" s="3">
        <v>1.7418681318681299</v>
      </c>
      <c r="P759" s="3">
        <f>Table1[[#This Row],[Hours Qualified Social Worker]]+Table1[[#This Row],[Hours Other Social Work Staff]]</f>
        <v>5.4341758241758198</v>
      </c>
      <c r="Q759" s="3">
        <f>Table1[[#This Row],[Total Hours Social Work Staff Per Resident Per Day]]/Table1[[#This Row],[MDS Census]]</f>
        <v>5.3385512253050139E-2</v>
      </c>
      <c r="R759" s="3"/>
      <c r="S759"/>
    </row>
    <row r="760" spans="1:19" x14ac:dyDescent="0.2">
      <c r="A760" t="s">
        <v>1005</v>
      </c>
      <c r="B760" t="s">
        <v>1284</v>
      </c>
      <c r="C760" t="s">
        <v>1154</v>
      </c>
      <c r="D760" t="s">
        <v>1288</v>
      </c>
      <c r="E760" s="3">
        <v>86.824175824175796</v>
      </c>
      <c r="F760" s="3">
        <v>2.8131868131868099</v>
      </c>
      <c r="G760" s="3">
        <v>0.50549450549450503</v>
      </c>
      <c r="H760" s="3">
        <v>0</v>
      </c>
      <c r="I760" s="3">
        <v>0</v>
      </c>
      <c r="J760" s="3">
        <v>0</v>
      </c>
      <c r="K760" s="3">
        <v>7.8695604395604297</v>
      </c>
      <c r="L760" s="3">
        <f>Table1[[#This Row],[Hours Qualified Activities Professional]]+Table1[[#This Row],[Hours Other Activity Staff]]</f>
        <v>7.8695604395604297</v>
      </c>
      <c r="M760" s="3">
        <f>Table1[[#This Row],[Total Hours Activity Staff]]/Table1[[#This Row],[MDS Census]]</f>
        <v>9.0637893937476191E-2</v>
      </c>
      <c r="N760" s="3">
        <v>0</v>
      </c>
      <c r="O760" s="3">
        <v>18.971758241758199</v>
      </c>
      <c r="P760" s="3">
        <f>Table1[[#This Row],[Hours Qualified Social Worker]]+Table1[[#This Row],[Hours Other Social Work Staff]]</f>
        <v>18.971758241758199</v>
      </c>
      <c r="Q760" s="3">
        <f>Table1[[#This Row],[Total Hours Social Work Staff Per Resident Per Day]]/Table1[[#This Row],[MDS Census]]</f>
        <v>0.21850778382483188</v>
      </c>
      <c r="R760" s="3"/>
      <c r="S760"/>
    </row>
    <row r="761" spans="1:19" x14ac:dyDescent="0.2">
      <c r="A761" t="s">
        <v>1005</v>
      </c>
      <c r="B761" t="s">
        <v>1284</v>
      </c>
      <c r="C761" t="s">
        <v>1154</v>
      </c>
      <c r="D761" t="s">
        <v>1289</v>
      </c>
      <c r="E761" s="3">
        <v>48.186813186813097</v>
      </c>
      <c r="F761" s="3">
        <v>5.71428571428571</v>
      </c>
      <c r="G761" s="3">
        <v>0.85714285714285698</v>
      </c>
      <c r="H761" s="3">
        <v>0.80219780219780201</v>
      </c>
      <c r="I761" s="3">
        <v>1.1428571428571399</v>
      </c>
      <c r="J761" s="3">
        <v>0</v>
      </c>
      <c r="K761" s="3">
        <v>19.254065934065899</v>
      </c>
      <c r="L761" s="3">
        <f>Table1[[#This Row],[Hours Qualified Activities Professional]]+Table1[[#This Row],[Hours Other Activity Staff]]</f>
        <v>19.254065934065899</v>
      </c>
      <c r="M761" s="3">
        <f>Table1[[#This Row],[Total Hours Activity Staff]]/Table1[[#This Row],[MDS Census]]</f>
        <v>0.39957126567844925</v>
      </c>
      <c r="N761" s="3">
        <v>0</v>
      </c>
      <c r="O761" s="3">
        <v>5.71428571428571</v>
      </c>
      <c r="P761" s="3">
        <f>Table1[[#This Row],[Hours Qualified Social Worker]]+Table1[[#This Row],[Hours Other Social Work Staff]]</f>
        <v>5.71428571428571</v>
      </c>
      <c r="Q761" s="3">
        <f>Table1[[#This Row],[Total Hours Social Work Staff Per Resident Per Day]]/Table1[[#This Row],[MDS Census]]</f>
        <v>0.11858608893956683</v>
      </c>
      <c r="R761" s="3"/>
      <c r="S761"/>
    </row>
    <row r="762" spans="1:19" x14ac:dyDescent="0.2">
      <c r="A762" t="s">
        <v>1005</v>
      </c>
      <c r="B762" t="s">
        <v>1284</v>
      </c>
      <c r="C762" t="s">
        <v>1154</v>
      </c>
      <c r="D762" t="s">
        <v>1290</v>
      </c>
      <c r="E762" s="3">
        <v>218.07692307692301</v>
      </c>
      <c r="F762" s="3">
        <v>5.71428571428571</v>
      </c>
      <c r="G762" s="3">
        <v>0.109890109890109</v>
      </c>
      <c r="H762" s="3">
        <v>0.75549450549450503</v>
      </c>
      <c r="I762" s="3">
        <v>11.4285714285714</v>
      </c>
      <c r="J762" s="3">
        <v>5.71428571428571</v>
      </c>
      <c r="K762" s="3">
        <v>38.239450549450503</v>
      </c>
      <c r="L762" s="3">
        <f>Table1[[#This Row],[Hours Qualified Activities Professional]]+Table1[[#This Row],[Hours Other Activity Staff]]</f>
        <v>43.953736263736211</v>
      </c>
      <c r="M762" s="3">
        <f>Table1[[#This Row],[Total Hours Activity Staff]]/Table1[[#This Row],[MDS Census]]</f>
        <v>0.2015515243134289</v>
      </c>
      <c r="N762" s="3">
        <v>0.19780219780219699</v>
      </c>
      <c r="O762" s="3">
        <v>21.403626373626299</v>
      </c>
      <c r="P762" s="3">
        <f>Table1[[#This Row],[Hours Qualified Social Worker]]+Table1[[#This Row],[Hours Other Social Work Staff]]</f>
        <v>21.601428571428496</v>
      </c>
      <c r="Q762" s="3">
        <f>Table1[[#This Row],[Total Hours Social Work Staff Per Resident Per Day]]/Table1[[#This Row],[MDS Census]]</f>
        <v>9.9054169816074261E-2</v>
      </c>
      <c r="R762" s="3"/>
      <c r="S762"/>
    </row>
    <row r="763" spans="1:19" x14ac:dyDescent="0.2">
      <c r="A763" t="s">
        <v>1005</v>
      </c>
      <c r="B763" t="s">
        <v>1284</v>
      </c>
      <c r="C763" t="s">
        <v>1154</v>
      </c>
      <c r="D763" t="s">
        <v>1291</v>
      </c>
      <c r="E763" s="3">
        <v>42.791208791208703</v>
      </c>
      <c r="F763" s="3">
        <v>0</v>
      </c>
      <c r="G763" s="3">
        <v>0.95890109890109798</v>
      </c>
      <c r="H763" s="3">
        <v>0</v>
      </c>
      <c r="I763" s="3">
        <v>0.73626373626373598</v>
      </c>
      <c r="J763" s="3">
        <v>4.6994505494505399</v>
      </c>
      <c r="K763" s="3">
        <v>10.993736263736199</v>
      </c>
      <c r="L763" s="3">
        <f>Table1[[#This Row],[Hours Qualified Activities Professional]]+Table1[[#This Row],[Hours Other Activity Staff]]</f>
        <v>15.693186813186738</v>
      </c>
      <c r="M763" s="3">
        <f>Table1[[#This Row],[Total Hours Activity Staff]]/Table1[[#This Row],[MDS Census]]</f>
        <v>0.36673857216229999</v>
      </c>
      <c r="N763" s="3">
        <v>0</v>
      </c>
      <c r="O763" s="3">
        <v>8.6868131868131808</v>
      </c>
      <c r="P763" s="3">
        <f>Table1[[#This Row],[Hours Qualified Social Worker]]+Table1[[#This Row],[Hours Other Social Work Staff]]</f>
        <v>8.6868131868131808</v>
      </c>
      <c r="Q763" s="3">
        <f>Table1[[#This Row],[Total Hours Social Work Staff Per Resident Per Day]]/Table1[[#This Row],[MDS Census]]</f>
        <v>0.2030046224961482</v>
      </c>
      <c r="R763" s="3"/>
      <c r="S763"/>
    </row>
    <row r="764" spans="1:19" x14ac:dyDescent="0.2">
      <c r="A764" t="s">
        <v>1005</v>
      </c>
      <c r="B764" t="s">
        <v>1284</v>
      </c>
      <c r="C764" t="s">
        <v>1154</v>
      </c>
      <c r="D764" t="s">
        <v>1292</v>
      </c>
      <c r="E764" s="3">
        <v>49.2967032967032</v>
      </c>
      <c r="F764" s="3">
        <v>4.3076923076923004</v>
      </c>
      <c r="G764" s="3">
        <v>0.13186813186813101</v>
      </c>
      <c r="H764" s="3">
        <v>0.12087912087912001</v>
      </c>
      <c r="I764" s="3">
        <v>1.07692307692307</v>
      </c>
      <c r="J764" s="3">
        <v>0</v>
      </c>
      <c r="K764" s="3">
        <v>5.7493406593406498</v>
      </c>
      <c r="L764" s="3">
        <f>Table1[[#This Row],[Hours Qualified Activities Professional]]+Table1[[#This Row],[Hours Other Activity Staff]]</f>
        <v>5.7493406593406498</v>
      </c>
      <c r="M764" s="3">
        <f>Table1[[#This Row],[Total Hours Activity Staff]]/Table1[[#This Row],[MDS Census]]</f>
        <v>0.11662728488631301</v>
      </c>
      <c r="N764" s="3">
        <v>0</v>
      </c>
      <c r="O764" s="3">
        <v>0</v>
      </c>
      <c r="P764" s="3">
        <f>Table1[[#This Row],[Hours Qualified Social Worker]]+Table1[[#This Row],[Hours Other Social Work Staff]]</f>
        <v>0</v>
      </c>
      <c r="Q764" s="3">
        <f>Table1[[#This Row],[Total Hours Social Work Staff Per Resident Per Day]]/Table1[[#This Row],[MDS Census]]</f>
        <v>0</v>
      </c>
      <c r="R764" s="3"/>
      <c r="S764"/>
    </row>
    <row r="765" spans="1:19" x14ac:dyDescent="0.2">
      <c r="A765" t="s">
        <v>1005</v>
      </c>
      <c r="B765" t="s">
        <v>1284</v>
      </c>
      <c r="C765" t="s">
        <v>1154</v>
      </c>
      <c r="D765" t="s">
        <v>1293</v>
      </c>
      <c r="E765" s="3">
        <v>18.714285714285701</v>
      </c>
      <c r="F765" s="3">
        <v>10.9148351648351</v>
      </c>
      <c r="G765" s="3">
        <v>0.13186813186813101</v>
      </c>
      <c r="H765" s="3">
        <v>0.13186813186813101</v>
      </c>
      <c r="I765" s="3">
        <v>0</v>
      </c>
      <c r="J765" s="3">
        <v>0</v>
      </c>
      <c r="K765" s="3">
        <v>0</v>
      </c>
      <c r="L765" s="3">
        <f>Table1[[#This Row],[Hours Qualified Activities Professional]]+Table1[[#This Row],[Hours Other Activity Staff]]</f>
        <v>0</v>
      </c>
      <c r="M765" s="3">
        <f>Table1[[#This Row],[Total Hours Activity Staff]]/Table1[[#This Row],[MDS Census]]</f>
        <v>0</v>
      </c>
      <c r="N765" s="3">
        <v>0</v>
      </c>
      <c r="O765" s="3">
        <v>0</v>
      </c>
      <c r="P765" s="3">
        <f>Table1[[#This Row],[Hours Qualified Social Worker]]+Table1[[#This Row],[Hours Other Social Work Staff]]</f>
        <v>0</v>
      </c>
      <c r="Q765" s="3">
        <f>Table1[[#This Row],[Total Hours Social Work Staff Per Resident Per Day]]/Table1[[#This Row],[MDS Census]]</f>
        <v>0</v>
      </c>
      <c r="R765" s="3"/>
      <c r="S765"/>
    </row>
    <row r="766" spans="1:19" x14ac:dyDescent="0.2">
      <c r="A766" t="s">
        <v>1005</v>
      </c>
      <c r="B766" t="s">
        <v>1284</v>
      </c>
      <c r="C766" t="s">
        <v>1154</v>
      </c>
      <c r="D766" t="s">
        <v>1294</v>
      </c>
      <c r="E766" s="3">
        <v>112.846153846153</v>
      </c>
      <c r="F766" s="3">
        <v>5.71428571428571</v>
      </c>
      <c r="G766" s="3">
        <v>1.07406593406593</v>
      </c>
      <c r="H766" s="3">
        <v>0.439560439560439</v>
      </c>
      <c r="I766" s="3">
        <v>2.9780219780219701</v>
      </c>
      <c r="J766" s="3">
        <v>1.2072527472527399</v>
      </c>
      <c r="K766" s="3">
        <v>23.864065934065898</v>
      </c>
      <c r="L766" s="3">
        <f>Table1[[#This Row],[Hours Qualified Activities Professional]]+Table1[[#This Row],[Hours Other Activity Staff]]</f>
        <v>25.071318681318637</v>
      </c>
      <c r="M766" s="3">
        <f>Table1[[#This Row],[Total Hours Activity Staff]]/Table1[[#This Row],[MDS Census]]</f>
        <v>0.22217255818482939</v>
      </c>
      <c r="N766" s="3">
        <v>5.71428571428571</v>
      </c>
      <c r="O766" s="3">
        <v>0</v>
      </c>
      <c r="P766" s="3">
        <f>Table1[[#This Row],[Hours Qualified Social Worker]]+Table1[[#This Row],[Hours Other Social Work Staff]]</f>
        <v>5.71428571428571</v>
      </c>
      <c r="Q766" s="3">
        <f>Table1[[#This Row],[Total Hours Social Work Staff Per Resident Per Day]]/Table1[[#This Row],[MDS Census]]</f>
        <v>5.0637842048885336E-2</v>
      </c>
      <c r="R766" s="3"/>
      <c r="S766"/>
    </row>
    <row r="767" spans="1:19" x14ac:dyDescent="0.2">
      <c r="A767" t="s">
        <v>1005</v>
      </c>
      <c r="B767" t="s">
        <v>1284</v>
      </c>
      <c r="C767" t="s">
        <v>1154</v>
      </c>
      <c r="D767" t="s">
        <v>1295</v>
      </c>
      <c r="E767" s="3">
        <v>141.34065934065899</v>
      </c>
      <c r="F767" s="3">
        <v>5.71428571428571</v>
      </c>
      <c r="G767" s="3">
        <v>0.159340659340659</v>
      </c>
      <c r="H767" s="3">
        <v>0.13186813186813101</v>
      </c>
      <c r="I767" s="3">
        <v>11.3923076923076</v>
      </c>
      <c r="J767" s="3">
        <v>0</v>
      </c>
      <c r="K767" s="3">
        <v>19.277692307692298</v>
      </c>
      <c r="L767" s="3">
        <f>Table1[[#This Row],[Hours Qualified Activities Professional]]+Table1[[#This Row],[Hours Other Activity Staff]]</f>
        <v>19.277692307692298</v>
      </c>
      <c r="M767" s="3">
        <f>Table1[[#This Row],[Total Hours Activity Staff]]/Table1[[#This Row],[MDS Census]]</f>
        <v>0.13639169647022265</v>
      </c>
      <c r="N767" s="3">
        <v>0.13186813186813101</v>
      </c>
      <c r="O767" s="3">
        <v>13.371428571428501</v>
      </c>
      <c r="P767" s="3">
        <f>Table1[[#This Row],[Hours Qualified Social Worker]]+Table1[[#This Row],[Hours Other Social Work Staff]]</f>
        <v>13.503296703296632</v>
      </c>
      <c r="Q767" s="3">
        <f>Table1[[#This Row],[Total Hours Social Work Staff Per Resident Per Day]]/Table1[[#This Row],[MDS Census]]</f>
        <v>9.5537241486549268E-2</v>
      </c>
      <c r="R767" s="3"/>
      <c r="S767"/>
    </row>
    <row r="768" spans="1:19" x14ac:dyDescent="0.2">
      <c r="A768" t="s">
        <v>1005</v>
      </c>
      <c r="B768" t="s">
        <v>1297</v>
      </c>
      <c r="C768" t="s">
        <v>1046</v>
      </c>
      <c r="D768" t="s">
        <v>1296</v>
      </c>
      <c r="E768" s="3">
        <v>55.252747252747199</v>
      </c>
      <c r="F768" s="3">
        <v>5.4505494505494498</v>
      </c>
      <c r="G768" s="3">
        <v>1.5824175824175799</v>
      </c>
      <c r="H768" s="3">
        <v>0</v>
      </c>
      <c r="I768" s="3">
        <v>0</v>
      </c>
      <c r="J768" s="3">
        <v>5.0989010989010897</v>
      </c>
      <c r="K768" s="3">
        <v>1.9258241758241701</v>
      </c>
      <c r="L768" s="3">
        <f>Table1[[#This Row],[Hours Qualified Activities Professional]]+Table1[[#This Row],[Hours Other Activity Staff]]</f>
        <v>7.0247252747252595</v>
      </c>
      <c r="M768" s="3">
        <f>Table1[[#This Row],[Total Hours Activity Staff]]/Table1[[#This Row],[MDS Census]]</f>
        <v>0.12713802704852809</v>
      </c>
      <c r="N768" s="3">
        <v>0</v>
      </c>
      <c r="O768" s="3">
        <v>5.5384615384615303</v>
      </c>
      <c r="P768" s="3">
        <f>Table1[[#This Row],[Hours Qualified Social Worker]]+Table1[[#This Row],[Hours Other Social Work Staff]]</f>
        <v>5.5384615384615303</v>
      </c>
      <c r="Q768" s="3">
        <f>Table1[[#This Row],[Total Hours Social Work Staff Per Resident Per Day]]/Table1[[#This Row],[MDS Census]]</f>
        <v>0.10023866348448683</v>
      </c>
      <c r="R768" s="3"/>
      <c r="S768"/>
    </row>
    <row r="769" spans="1:19" x14ac:dyDescent="0.2">
      <c r="A769" t="s">
        <v>1005</v>
      </c>
      <c r="B769" t="s">
        <v>1299</v>
      </c>
      <c r="C769" t="s">
        <v>1209</v>
      </c>
      <c r="D769" t="s">
        <v>1298</v>
      </c>
      <c r="E769" s="3">
        <v>21.3406593406593</v>
      </c>
      <c r="F769" s="3">
        <v>0</v>
      </c>
      <c r="G769" s="3">
        <v>0</v>
      </c>
      <c r="H769" s="3">
        <v>2.19780219780219E-2</v>
      </c>
      <c r="I769" s="3">
        <v>0</v>
      </c>
      <c r="J769" s="3">
        <v>0</v>
      </c>
      <c r="K769" s="3">
        <v>8.8681318681318597</v>
      </c>
      <c r="L769" s="3">
        <f>Table1[[#This Row],[Hours Qualified Activities Professional]]+Table1[[#This Row],[Hours Other Activity Staff]]</f>
        <v>8.8681318681318597</v>
      </c>
      <c r="M769" s="3">
        <f>Table1[[#This Row],[Total Hours Activity Staff]]/Table1[[#This Row],[MDS Census]]</f>
        <v>0.41555097837281191</v>
      </c>
      <c r="N769" s="3">
        <v>0</v>
      </c>
      <c r="O769" s="3">
        <v>0</v>
      </c>
      <c r="P769" s="3">
        <f>Table1[[#This Row],[Hours Qualified Social Worker]]+Table1[[#This Row],[Hours Other Social Work Staff]]</f>
        <v>0</v>
      </c>
      <c r="Q769" s="3">
        <f>Table1[[#This Row],[Total Hours Social Work Staff Per Resident Per Day]]/Table1[[#This Row],[MDS Census]]</f>
        <v>0</v>
      </c>
      <c r="R769" s="3"/>
      <c r="S769"/>
    </row>
    <row r="770" spans="1:19" x14ac:dyDescent="0.2">
      <c r="A770" t="s">
        <v>1005</v>
      </c>
      <c r="B770" t="s">
        <v>1301</v>
      </c>
      <c r="C770" t="s">
        <v>1160</v>
      </c>
      <c r="D770" t="s">
        <v>1300</v>
      </c>
      <c r="E770" s="3">
        <v>128.58241758241701</v>
      </c>
      <c r="F770" s="3">
        <v>5.6263736263736197</v>
      </c>
      <c r="G770" s="3">
        <v>0.439560439560439</v>
      </c>
      <c r="H770" s="3">
        <v>0.78021978021978</v>
      </c>
      <c r="I770" s="3">
        <v>3.44780219780219</v>
      </c>
      <c r="J770" s="3">
        <v>5.71428571428571</v>
      </c>
      <c r="K770" s="3">
        <v>6.6001098901098896</v>
      </c>
      <c r="L770" s="3">
        <f>Table1[[#This Row],[Hours Qualified Activities Professional]]+Table1[[#This Row],[Hours Other Activity Staff]]</f>
        <v>12.3143956043956</v>
      </c>
      <c r="M770" s="3">
        <f>Table1[[#This Row],[Total Hours Activity Staff]]/Table1[[#This Row],[MDS Census]]</f>
        <v>9.57704469703448E-2</v>
      </c>
      <c r="N770" s="3">
        <v>2.9010989010989001</v>
      </c>
      <c r="O770" s="3">
        <v>7.30120879120879</v>
      </c>
      <c r="P770" s="3">
        <f>Table1[[#This Row],[Hours Qualified Social Worker]]+Table1[[#This Row],[Hours Other Social Work Staff]]</f>
        <v>10.20230769230769</v>
      </c>
      <c r="Q770" s="3">
        <f>Table1[[#This Row],[Total Hours Social Work Staff Per Resident Per Day]]/Table1[[#This Row],[MDS Census]]</f>
        <v>7.9344500470045626E-2</v>
      </c>
      <c r="R770" s="3"/>
      <c r="S770"/>
    </row>
    <row r="771" spans="1:19" x14ac:dyDescent="0.2">
      <c r="A771" t="s">
        <v>1005</v>
      </c>
      <c r="B771" t="s">
        <v>1303</v>
      </c>
      <c r="C771" t="s">
        <v>1013</v>
      </c>
      <c r="D771" t="s">
        <v>1302</v>
      </c>
      <c r="E771" s="3">
        <v>122.87912087911999</v>
      </c>
      <c r="F771" s="3">
        <v>5.6263736263736197</v>
      </c>
      <c r="G771" s="3">
        <v>0</v>
      </c>
      <c r="H771" s="3">
        <v>0</v>
      </c>
      <c r="I771" s="3">
        <v>1.54395604395604</v>
      </c>
      <c r="J771" s="3">
        <v>5.8142857142857096</v>
      </c>
      <c r="K771" s="3">
        <v>18.249780219780199</v>
      </c>
      <c r="L771" s="3">
        <f>Table1[[#This Row],[Hours Qualified Activities Professional]]+Table1[[#This Row],[Hours Other Activity Staff]]</f>
        <v>24.064065934065908</v>
      </c>
      <c r="M771" s="3">
        <f>Table1[[#This Row],[Total Hours Activity Staff]]/Table1[[#This Row],[MDS Census]]</f>
        <v>0.19583527097120493</v>
      </c>
      <c r="N771" s="3">
        <v>3.9313186813186798</v>
      </c>
      <c r="O771" s="3">
        <v>11.314945054944999</v>
      </c>
      <c r="P771" s="3">
        <f>Table1[[#This Row],[Hours Qualified Social Worker]]+Table1[[#This Row],[Hours Other Social Work Staff]]</f>
        <v>15.246263736263678</v>
      </c>
      <c r="Q771" s="3">
        <f>Table1[[#This Row],[Total Hours Social Work Staff Per Resident Per Day]]/Table1[[#This Row],[MDS Census]]</f>
        <v>0.124075299588625</v>
      </c>
      <c r="R771" s="3"/>
      <c r="S771"/>
    </row>
    <row r="772" spans="1:19" x14ac:dyDescent="0.2">
      <c r="A772" t="s">
        <v>1005</v>
      </c>
      <c r="B772" t="s">
        <v>1303</v>
      </c>
      <c r="C772" t="s">
        <v>1013</v>
      </c>
      <c r="D772" t="s">
        <v>1304</v>
      </c>
      <c r="E772" s="3">
        <v>82.197802197802105</v>
      </c>
      <c r="F772" s="3">
        <v>5.3626373626373596</v>
      </c>
      <c r="G772" s="3">
        <v>0.13186813186813101</v>
      </c>
      <c r="H772" s="3">
        <v>0.35351648351648302</v>
      </c>
      <c r="I772" s="3">
        <v>1.9615384615384599</v>
      </c>
      <c r="J772" s="3">
        <v>0</v>
      </c>
      <c r="K772" s="3">
        <v>5.4813186813186796</v>
      </c>
      <c r="L772" s="3">
        <f>Table1[[#This Row],[Hours Qualified Activities Professional]]+Table1[[#This Row],[Hours Other Activity Staff]]</f>
        <v>5.4813186813186796</v>
      </c>
      <c r="M772" s="3">
        <f>Table1[[#This Row],[Total Hours Activity Staff]]/Table1[[#This Row],[MDS Census]]</f>
        <v>6.6684491978609678E-2</v>
      </c>
      <c r="N772" s="3">
        <v>5.3312087912087902</v>
      </c>
      <c r="O772" s="3">
        <v>0</v>
      </c>
      <c r="P772" s="3">
        <f>Table1[[#This Row],[Hours Qualified Social Worker]]+Table1[[#This Row],[Hours Other Social Work Staff]]</f>
        <v>5.3312087912087902</v>
      </c>
      <c r="Q772" s="3">
        <f>Table1[[#This Row],[Total Hours Social Work Staff Per Resident Per Day]]/Table1[[#This Row],[MDS Census]]</f>
        <v>6.4858288770053535E-2</v>
      </c>
      <c r="R772" s="3"/>
      <c r="S772"/>
    </row>
    <row r="773" spans="1:19" x14ac:dyDescent="0.2">
      <c r="A773" t="s">
        <v>1005</v>
      </c>
      <c r="B773" t="s">
        <v>1303</v>
      </c>
      <c r="C773" t="s">
        <v>1013</v>
      </c>
      <c r="D773" t="s">
        <v>1305</v>
      </c>
      <c r="E773" s="3">
        <v>84.186813186813097</v>
      </c>
      <c r="F773" s="3">
        <v>5.71428571428571</v>
      </c>
      <c r="G773" s="3">
        <v>0.164835164835164</v>
      </c>
      <c r="H773" s="3">
        <v>0.329670329670329</v>
      </c>
      <c r="I773" s="3">
        <v>0.42857142857142799</v>
      </c>
      <c r="J773" s="3">
        <v>5.7314285714285704</v>
      </c>
      <c r="K773" s="3">
        <v>4.3492307692307604</v>
      </c>
      <c r="L773" s="3">
        <f>Table1[[#This Row],[Hours Qualified Activities Professional]]+Table1[[#This Row],[Hours Other Activity Staff]]</f>
        <v>10.080659340659331</v>
      </c>
      <c r="M773" s="3">
        <f>Table1[[#This Row],[Total Hours Activity Staff]]/Table1[[#This Row],[MDS Census]]</f>
        <v>0.11974154810077015</v>
      </c>
      <c r="N773" s="3">
        <v>5.4945054945054903E-2</v>
      </c>
      <c r="O773" s="3">
        <v>8.52505494505494</v>
      </c>
      <c r="P773" s="3">
        <f>Table1[[#This Row],[Hours Qualified Social Worker]]+Table1[[#This Row],[Hours Other Social Work Staff]]</f>
        <v>8.5799999999999947</v>
      </c>
      <c r="Q773" s="3">
        <f>Table1[[#This Row],[Total Hours Social Work Staff Per Resident Per Day]]/Table1[[#This Row],[MDS Census]]</f>
        <v>0.10191619892964369</v>
      </c>
      <c r="R773" s="3"/>
      <c r="S773"/>
    </row>
    <row r="774" spans="1:19" x14ac:dyDescent="0.2">
      <c r="A774" t="s">
        <v>1005</v>
      </c>
      <c r="B774" t="s">
        <v>1303</v>
      </c>
      <c r="C774" t="s">
        <v>1013</v>
      </c>
      <c r="D774" t="s">
        <v>1306</v>
      </c>
      <c r="E774" s="3">
        <v>50</v>
      </c>
      <c r="F774" s="3">
        <v>7.58296703296703</v>
      </c>
      <c r="G774" s="3">
        <v>0.13736263736263701</v>
      </c>
      <c r="H774" s="3">
        <v>0</v>
      </c>
      <c r="I774" s="3">
        <v>0.18131868131868101</v>
      </c>
      <c r="J774" s="3">
        <v>0.25274725274725202</v>
      </c>
      <c r="K774" s="3">
        <v>10.953516483516401</v>
      </c>
      <c r="L774" s="3">
        <f>Table1[[#This Row],[Hours Qualified Activities Professional]]+Table1[[#This Row],[Hours Other Activity Staff]]</f>
        <v>11.206263736263653</v>
      </c>
      <c r="M774" s="3">
        <f>Table1[[#This Row],[Total Hours Activity Staff]]/Table1[[#This Row],[MDS Census]]</f>
        <v>0.22412527472527305</v>
      </c>
      <c r="N774" s="3">
        <v>6.5934065934065894E-2</v>
      </c>
      <c r="O774" s="3">
        <v>5.5713186813186804</v>
      </c>
      <c r="P774" s="3">
        <f>Table1[[#This Row],[Hours Qualified Social Worker]]+Table1[[#This Row],[Hours Other Social Work Staff]]</f>
        <v>5.6372527472527461</v>
      </c>
      <c r="Q774" s="3">
        <f>Table1[[#This Row],[Total Hours Social Work Staff Per Resident Per Day]]/Table1[[#This Row],[MDS Census]]</f>
        <v>0.11274505494505492</v>
      </c>
      <c r="R774" s="3"/>
      <c r="S774"/>
    </row>
    <row r="775" spans="1:19" x14ac:dyDescent="0.2">
      <c r="A775" t="s">
        <v>1005</v>
      </c>
      <c r="B775" t="s">
        <v>1303</v>
      </c>
      <c r="C775" t="s">
        <v>1013</v>
      </c>
      <c r="D775" t="s">
        <v>1307</v>
      </c>
      <c r="E775" s="3">
        <v>56.912087912087898</v>
      </c>
      <c r="F775" s="3">
        <v>2.8131868131868099</v>
      </c>
      <c r="G775" s="3">
        <v>0.36263736263736202</v>
      </c>
      <c r="H775" s="3">
        <v>8.7912087912087905E-2</v>
      </c>
      <c r="I775" s="3">
        <v>0.53296703296703196</v>
      </c>
      <c r="J775" s="3">
        <v>5.2136263736263704</v>
      </c>
      <c r="K775" s="3">
        <v>7.5287912087912003</v>
      </c>
      <c r="L775" s="3">
        <f>Table1[[#This Row],[Hours Qualified Activities Professional]]+Table1[[#This Row],[Hours Other Activity Staff]]</f>
        <v>12.74241758241757</v>
      </c>
      <c r="M775" s="3">
        <f>Table1[[#This Row],[Total Hours Activity Staff]]/Table1[[#This Row],[MDS Census]]</f>
        <v>0.22389650511681775</v>
      </c>
      <c r="N775" s="3">
        <v>2.5925274725274701</v>
      </c>
      <c r="O775" s="3">
        <v>2.7079120879120802</v>
      </c>
      <c r="P775" s="3">
        <f>Table1[[#This Row],[Hours Qualified Social Worker]]+Table1[[#This Row],[Hours Other Social Work Staff]]</f>
        <v>5.3004395604395498</v>
      </c>
      <c r="Q775" s="3">
        <f>Table1[[#This Row],[Total Hours Social Work Staff Per Resident Per Day]]/Table1[[#This Row],[MDS Census]]</f>
        <v>9.3133809615755778E-2</v>
      </c>
      <c r="R775" s="3"/>
      <c r="S775"/>
    </row>
    <row r="776" spans="1:19" x14ac:dyDescent="0.2">
      <c r="A776" t="s">
        <v>1005</v>
      </c>
      <c r="B776" t="s">
        <v>1303</v>
      </c>
      <c r="C776" t="s">
        <v>1013</v>
      </c>
      <c r="D776" t="s">
        <v>1308</v>
      </c>
      <c r="E776" s="3">
        <v>132.81318681318601</v>
      </c>
      <c r="F776" s="3">
        <v>71.949890109890106</v>
      </c>
      <c r="G776" s="3">
        <v>0</v>
      </c>
      <c r="H776" s="3">
        <v>0</v>
      </c>
      <c r="I776" s="3">
        <v>0</v>
      </c>
      <c r="J776" s="3">
        <v>5.6263736263736197</v>
      </c>
      <c r="K776" s="3">
        <v>43.403956043956001</v>
      </c>
      <c r="L776" s="3">
        <f>Table1[[#This Row],[Hours Qualified Activities Professional]]+Table1[[#This Row],[Hours Other Activity Staff]]</f>
        <v>49.030329670329621</v>
      </c>
      <c r="M776" s="3">
        <f>Table1[[#This Row],[Total Hours Activity Staff]]/Table1[[#This Row],[MDS Census]]</f>
        <v>0.36916763197087726</v>
      </c>
      <c r="N776" s="3">
        <v>6.4551648351648296</v>
      </c>
      <c r="O776" s="3">
        <v>5.6440659340659298</v>
      </c>
      <c r="P776" s="3">
        <f>Table1[[#This Row],[Hours Qualified Social Worker]]+Table1[[#This Row],[Hours Other Social Work Staff]]</f>
        <v>12.099230769230759</v>
      </c>
      <c r="Q776" s="3">
        <f>Table1[[#This Row],[Total Hours Social Work Staff Per Resident Per Day]]/Table1[[#This Row],[MDS Census]]</f>
        <v>9.1099619394341039E-2</v>
      </c>
      <c r="R776" s="3"/>
      <c r="S776"/>
    </row>
    <row r="777" spans="1:19" x14ac:dyDescent="0.2">
      <c r="A777" t="s">
        <v>1005</v>
      </c>
      <c r="B777" t="s">
        <v>1303</v>
      </c>
      <c r="C777" t="s">
        <v>1013</v>
      </c>
      <c r="D777" t="s">
        <v>1309</v>
      </c>
      <c r="E777" s="3">
        <v>46.087912087912002</v>
      </c>
      <c r="F777" s="3">
        <v>2.8131868131868099</v>
      </c>
      <c r="G777" s="3">
        <v>0</v>
      </c>
      <c r="H777" s="3">
        <v>0</v>
      </c>
      <c r="I777" s="3">
        <v>0</v>
      </c>
      <c r="J777" s="3">
        <v>5.4621978021978004</v>
      </c>
      <c r="K777" s="3">
        <v>5.7529670329670299</v>
      </c>
      <c r="L777" s="3">
        <f>Table1[[#This Row],[Hours Qualified Activities Professional]]+Table1[[#This Row],[Hours Other Activity Staff]]</f>
        <v>11.215164835164831</v>
      </c>
      <c r="M777" s="3">
        <f>Table1[[#This Row],[Total Hours Activity Staff]]/Table1[[#This Row],[MDS Census]]</f>
        <v>0.24334287076776384</v>
      </c>
      <c r="N777" s="3">
        <v>2.4047252747252701</v>
      </c>
      <c r="O777" s="3">
        <v>2.4861538461538402</v>
      </c>
      <c r="P777" s="3">
        <f>Table1[[#This Row],[Hours Qualified Social Worker]]+Table1[[#This Row],[Hours Other Social Work Staff]]</f>
        <v>4.8908791208791103</v>
      </c>
      <c r="Q777" s="3">
        <f>Table1[[#This Row],[Total Hours Social Work Staff Per Resident Per Day]]/Table1[[#This Row],[MDS Census]]</f>
        <v>0.10612064854554122</v>
      </c>
      <c r="R777" s="3"/>
      <c r="S777"/>
    </row>
    <row r="778" spans="1:19" x14ac:dyDescent="0.2">
      <c r="A778" t="s">
        <v>1005</v>
      </c>
      <c r="B778" t="s">
        <v>1311</v>
      </c>
      <c r="C778" t="s">
        <v>1046</v>
      </c>
      <c r="D778" t="s">
        <v>1310</v>
      </c>
      <c r="E778" s="3">
        <v>66.120879120879096</v>
      </c>
      <c r="F778" s="3">
        <v>5.71428571428571</v>
      </c>
      <c r="G778" s="3">
        <v>0.20879120879120799</v>
      </c>
      <c r="H778" s="3">
        <v>0.35164835164835101</v>
      </c>
      <c r="I778" s="3">
        <v>0.67582417582417498</v>
      </c>
      <c r="J778" s="3">
        <v>0</v>
      </c>
      <c r="K778" s="3">
        <v>7.1868131868131799</v>
      </c>
      <c r="L778" s="3">
        <f>Table1[[#This Row],[Hours Qualified Activities Professional]]+Table1[[#This Row],[Hours Other Activity Staff]]</f>
        <v>7.1868131868131799</v>
      </c>
      <c r="M778" s="3">
        <f>Table1[[#This Row],[Total Hours Activity Staff]]/Table1[[#This Row],[MDS Census]]</f>
        <v>0.10869203922220369</v>
      </c>
      <c r="N778" s="3">
        <v>0</v>
      </c>
      <c r="O778" s="3">
        <v>5.2554945054945001</v>
      </c>
      <c r="P778" s="3">
        <f>Table1[[#This Row],[Hours Qualified Social Worker]]+Table1[[#This Row],[Hours Other Social Work Staff]]</f>
        <v>5.2554945054945001</v>
      </c>
      <c r="Q778" s="3">
        <f>Table1[[#This Row],[Total Hours Social Work Staff Per Resident Per Day]]/Table1[[#This Row],[MDS Census]]</f>
        <v>7.9483131128469289E-2</v>
      </c>
      <c r="R778" s="3"/>
      <c r="S778"/>
    </row>
    <row r="779" spans="1:19" x14ac:dyDescent="0.2">
      <c r="A779" t="s">
        <v>1005</v>
      </c>
      <c r="B779" t="s">
        <v>1313</v>
      </c>
      <c r="C779" t="s">
        <v>1154</v>
      </c>
      <c r="D779" t="s">
        <v>1312</v>
      </c>
      <c r="E779" s="3">
        <v>108.065934065934</v>
      </c>
      <c r="F779" s="3">
        <v>5.71428571428571</v>
      </c>
      <c r="G779" s="3">
        <v>0.73076923076922995</v>
      </c>
      <c r="H779" s="3">
        <v>0.51098901098900995</v>
      </c>
      <c r="I779" s="3">
        <v>3.4010989010989001</v>
      </c>
      <c r="J779" s="3">
        <v>5.5897802197802102</v>
      </c>
      <c r="K779" s="3">
        <v>10.4446153846153</v>
      </c>
      <c r="L779" s="3">
        <f>Table1[[#This Row],[Hours Qualified Activities Professional]]+Table1[[#This Row],[Hours Other Activity Staff]]</f>
        <v>16.03439560439551</v>
      </c>
      <c r="M779" s="3">
        <f>Table1[[#This Row],[Total Hours Activity Staff]]/Table1[[#This Row],[MDS Census]]</f>
        <v>0.14837604230221602</v>
      </c>
      <c r="N779" s="3">
        <v>5.71428571428571</v>
      </c>
      <c r="O779" s="3">
        <v>4.5603296703296703</v>
      </c>
      <c r="P779" s="3">
        <f>Table1[[#This Row],[Hours Qualified Social Worker]]+Table1[[#This Row],[Hours Other Social Work Staff]]</f>
        <v>10.27461538461538</v>
      </c>
      <c r="Q779" s="3">
        <f>Table1[[#This Row],[Total Hours Social Work Staff Per Resident Per Day]]/Table1[[#This Row],[MDS Census]]</f>
        <v>9.5077282896074852E-2</v>
      </c>
      <c r="R779" s="3"/>
      <c r="S779"/>
    </row>
    <row r="780" spans="1:19" x14ac:dyDescent="0.2">
      <c r="A780" t="s">
        <v>1005</v>
      </c>
      <c r="B780" t="s">
        <v>1313</v>
      </c>
      <c r="C780" t="s">
        <v>1154</v>
      </c>
      <c r="D780" t="s">
        <v>1314</v>
      </c>
      <c r="E780" s="3">
        <v>81.956043956043899</v>
      </c>
      <c r="F780" s="3">
        <v>5.5384615384615303</v>
      </c>
      <c r="G780" s="3">
        <v>0</v>
      </c>
      <c r="H780" s="3">
        <v>0.71428571428571397</v>
      </c>
      <c r="I780" s="3">
        <v>2.6373626373626302</v>
      </c>
      <c r="J780" s="3">
        <v>5.5384615384615303</v>
      </c>
      <c r="K780" s="3">
        <v>7.2712087912087897</v>
      </c>
      <c r="L780" s="3">
        <f>Table1[[#This Row],[Hours Qualified Activities Professional]]+Table1[[#This Row],[Hours Other Activity Staff]]</f>
        <v>12.80967032967032</v>
      </c>
      <c r="M780" s="3">
        <f>Table1[[#This Row],[Total Hours Activity Staff]]/Table1[[#This Row],[MDS Census]]</f>
        <v>0.15629927594529364</v>
      </c>
      <c r="N780" s="3">
        <v>5.71428571428571</v>
      </c>
      <c r="O780" s="3">
        <v>0</v>
      </c>
      <c r="P780" s="3">
        <f>Table1[[#This Row],[Hours Qualified Social Worker]]+Table1[[#This Row],[Hours Other Social Work Staff]]</f>
        <v>5.71428571428571</v>
      </c>
      <c r="Q780" s="3">
        <f>Table1[[#This Row],[Total Hours Social Work Staff Per Resident Per Day]]/Table1[[#This Row],[MDS Census]]</f>
        <v>6.9723786537945823E-2</v>
      </c>
      <c r="R780" s="3"/>
      <c r="S780"/>
    </row>
    <row r="781" spans="1:19" x14ac:dyDescent="0.2">
      <c r="A781" t="s">
        <v>1005</v>
      </c>
      <c r="B781" t="s">
        <v>1313</v>
      </c>
      <c r="C781" t="s">
        <v>1154</v>
      </c>
      <c r="D781" t="s">
        <v>1315</v>
      </c>
      <c r="E781" s="3">
        <v>43.285714285714199</v>
      </c>
      <c r="F781" s="3">
        <v>5.1868131868131799</v>
      </c>
      <c r="G781" s="3">
        <v>0</v>
      </c>
      <c r="H781" s="3">
        <v>0</v>
      </c>
      <c r="I781" s="3">
        <v>4.3076923076923004</v>
      </c>
      <c r="J781" s="3">
        <v>0</v>
      </c>
      <c r="K781" s="3">
        <v>0</v>
      </c>
      <c r="L781" s="3">
        <f>Table1[[#This Row],[Hours Qualified Activities Professional]]+Table1[[#This Row],[Hours Other Activity Staff]]</f>
        <v>0</v>
      </c>
      <c r="M781" s="3">
        <f>Table1[[#This Row],[Total Hours Activity Staff]]/Table1[[#This Row],[MDS Census]]</f>
        <v>0</v>
      </c>
      <c r="N781" s="3">
        <v>0</v>
      </c>
      <c r="O781" s="3">
        <v>0</v>
      </c>
      <c r="P781" s="3">
        <f>Table1[[#This Row],[Hours Qualified Social Worker]]+Table1[[#This Row],[Hours Other Social Work Staff]]</f>
        <v>0</v>
      </c>
      <c r="Q781" s="3">
        <f>Table1[[#This Row],[Total Hours Social Work Staff Per Resident Per Day]]/Table1[[#This Row],[MDS Census]]</f>
        <v>0</v>
      </c>
      <c r="R781" s="3"/>
      <c r="S781"/>
    </row>
    <row r="782" spans="1:19" x14ac:dyDescent="0.2">
      <c r="A782" t="s">
        <v>1005</v>
      </c>
      <c r="B782" t="s">
        <v>1317</v>
      </c>
      <c r="C782" t="s">
        <v>1013</v>
      </c>
      <c r="D782" t="s">
        <v>1316</v>
      </c>
      <c r="E782" s="3">
        <v>22.2967032967032</v>
      </c>
      <c r="F782" s="3">
        <v>0</v>
      </c>
      <c r="G782" s="3">
        <v>0</v>
      </c>
      <c r="H782" s="3">
        <v>1.9780219780219701</v>
      </c>
      <c r="I782" s="3">
        <v>0</v>
      </c>
      <c r="J782" s="3">
        <v>5.8263736263736199</v>
      </c>
      <c r="K782" s="3">
        <v>0</v>
      </c>
      <c r="L782" s="3">
        <f>Table1[[#This Row],[Hours Qualified Activities Professional]]+Table1[[#This Row],[Hours Other Activity Staff]]</f>
        <v>5.8263736263736199</v>
      </c>
      <c r="M782" s="3">
        <f>Table1[[#This Row],[Total Hours Activity Staff]]/Table1[[#This Row],[MDS Census]]</f>
        <v>0.261310990635782</v>
      </c>
      <c r="N782" s="3">
        <v>5.4175824175824099</v>
      </c>
      <c r="O782" s="3">
        <v>0</v>
      </c>
      <c r="P782" s="3">
        <f>Table1[[#This Row],[Hours Qualified Social Worker]]+Table1[[#This Row],[Hours Other Social Work Staff]]</f>
        <v>5.4175824175824099</v>
      </c>
      <c r="Q782" s="3">
        <f>Table1[[#This Row],[Total Hours Social Work Staff Per Resident Per Day]]/Table1[[#This Row],[MDS Census]]</f>
        <v>0.24297683587974442</v>
      </c>
      <c r="R782" s="3"/>
      <c r="S782"/>
    </row>
    <row r="783" spans="1:19" x14ac:dyDescent="0.2">
      <c r="A783" t="s">
        <v>1005</v>
      </c>
      <c r="B783" t="s">
        <v>1319</v>
      </c>
      <c r="C783" t="s">
        <v>1154</v>
      </c>
      <c r="D783" t="s">
        <v>1318</v>
      </c>
      <c r="E783" s="3">
        <v>150.142857142857</v>
      </c>
      <c r="F783" s="3">
        <v>5.3626373626373596</v>
      </c>
      <c r="G783" s="3">
        <v>1.1098901098901</v>
      </c>
      <c r="H783" s="3">
        <v>0</v>
      </c>
      <c r="I783" s="3">
        <v>2.6758241758241699</v>
      </c>
      <c r="J783" s="3">
        <v>5.6263736263736197</v>
      </c>
      <c r="K783" s="3">
        <v>14.3092307692307</v>
      </c>
      <c r="L783" s="3">
        <f>Table1[[#This Row],[Hours Qualified Activities Professional]]+Table1[[#This Row],[Hours Other Activity Staff]]</f>
        <v>19.935604395604319</v>
      </c>
      <c r="M783" s="3">
        <f>Table1[[#This Row],[Total Hours Activity Staff]]/Table1[[#This Row],[MDS Census]]</f>
        <v>0.1327775744711992</v>
      </c>
      <c r="N783" s="3">
        <v>3.5557142857142798</v>
      </c>
      <c r="O783" s="3">
        <v>5.7520879120879096</v>
      </c>
      <c r="P783" s="3">
        <f>Table1[[#This Row],[Hours Qualified Social Worker]]+Table1[[#This Row],[Hours Other Social Work Staff]]</f>
        <v>9.3078021978021894</v>
      </c>
      <c r="Q783" s="3">
        <f>Table1[[#This Row],[Total Hours Social Work Staff Per Resident Per Day]]/Table1[[#This Row],[MDS Census]]</f>
        <v>6.1992973724657841E-2</v>
      </c>
      <c r="R783" s="3"/>
      <c r="S783"/>
    </row>
    <row r="784" spans="1:19" x14ac:dyDescent="0.2">
      <c r="A784" t="s">
        <v>1005</v>
      </c>
      <c r="B784" t="s">
        <v>1319</v>
      </c>
      <c r="C784" t="s">
        <v>1154</v>
      </c>
      <c r="D784" t="s">
        <v>1320</v>
      </c>
      <c r="E784" s="3">
        <v>20.934065934065899</v>
      </c>
      <c r="F784" s="3">
        <v>8.7912087912087905E-2</v>
      </c>
      <c r="G784" s="3">
        <v>0.39010989010989</v>
      </c>
      <c r="H784" s="3">
        <v>4.94505494505494E-2</v>
      </c>
      <c r="I784" s="3">
        <v>0.70054945054944995</v>
      </c>
      <c r="J784" s="3">
        <v>5.7423076923076897</v>
      </c>
      <c r="K784" s="3">
        <v>0</v>
      </c>
      <c r="L784" s="3">
        <f>Table1[[#This Row],[Hours Qualified Activities Professional]]+Table1[[#This Row],[Hours Other Activity Staff]]</f>
        <v>5.7423076923076897</v>
      </c>
      <c r="M784" s="3">
        <f>Table1[[#This Row],[Total Hours Activity Staff]]/Table1[[#This Row],[MDS Census]]</f>
        <v>0.27430446194225755</v>
      </c>
      <c r="N784" s="3">
        <v>5.6247252747252698</v>
      </c>
      <c r="O784" s="3">
        <v>0</v>
      </c>
      <c r="P784" s="3">
        <f>Table1[[#This Row],[Hours Qualified Social Worker]]+Table1[[#This Row],[Hours Other Social Work Staff]]</f>
        <v>5.6247252747252698</v>
      </c>
      <c r="Q784" s="3">
        <f>Table1[[#This Row],[Total Hours Social Work Staff Per Resident Per Day]]/Table1[[#This Row],[MDS Census]]</f>
        <v>0.26868766404199496</v>
      </c>
      <c r="R784" s="3"/>
      <c r="S784"/>
    </row>
    <row r="785" spans="1:19" x14ac:dyDescent="0.2">
      <c r="A785" t="s">
        <v>1005</v>
      </c>
      <c r="B785" t="s">
        <v>1319</v>
      </c>
      <c r="C785" t="s">
        <v>1154</v>
      </c>
      <c r="D785" t="s">
        <v>1321</v>
      </c>
      <c r="E785" s="3">
        <v>104.01098901098899</v>
      </c>
      <c r="F785" s="3">
        <v>50.839450549450497</v>
      </c>
      <c r="G785" s="3">
        <v>0.39560439560439498</v>
      </c>
      <c r="H785" s="3">
        <v>0.49725274725274698</v>
      </c>
      <c r="I785" s="3">
        <v>2.4890109890109802</v>
      </c>
      <c r="J785" s="3">
        <v>0</v>
      </c>
      <c r="K785" s="3">
        <v>10.5453846153846</v>
      </c>
      <c r="L785" s="3">
        <f>Table1[[#This Row],[Hours Qualified Activities Professional]]+Table1[[#This Row],[Hours Other Activity Staff]]</f>
        <v>10.5453846153846</v>
      </c>
      <c r="M785" s="3">
        <f>Table1[[#This Row],[Total Hours Activity Staff]]/Table1[[#This Row],[MDS Census]]</f>
        <v>0.10138721605916522</v>
      </c>
      <c r="N785" s="3">
        <v>4.8323076923076904</v>
      </c>
      <c r="O785" s="3">
        <v>5.15054945054945</v>
      </c>
      <c r="P785" s="3">
        <f>Table1[[#This Row],[Hours Qualified Social Worker]]+Table1[[#This Row],[Hours Other Social Work Staff]]</f>
        <v>9.9828571428571404</v>
      </c>
      <c r="Q785" s="3">
        <f>Table1[[#This Row],[Total Hours Social Work Staff Per Resident Per Day]]/Table1[[#This Row],[MDS Census]]</f>
        <v>9.5978869519281557E-2</v>
      </c>
      <c r="R785" s="3"/>
      <c r="S785"/>
    </row>
    <row r="786" spans="1:19" x14ac:dyDescent="0.2">
      <c r="A786" t="s">
        <v>1005</v>
      </c>
      <c r="B786" t="s">
        <v>1319</v>
      </c>
      <c r="C786" t="s">
        <v>1154</v>
      </c>
      <c r="D786" t="s">
        <v>1322</v>
      </c>
      <c r="E786" s="3">
        <v>74.934065934065899</v>
      </c>
      <c r="F786" s="3">
        <v>5.4505494505494498</v>
      </c>
      <c r="G786" s="3">
        <v>0.39560439560439498</v>
      </c>
      <c r="H786" s="3">
        <v>0</v>
      </c>
      <c r="I786" s="3">
        <v>1.01648351648351</v>
      </c>
      <c r="J786" s="3">
        <v>5.0524175824175801</v>
      </c>
      <c r="K786" s="3">
        <v>2.8052747252747201</v>
      </c>
      <c r="L786" s="3">
        <f>Table1[[#This Row],[Hours Qualified Activities Professional]]+Table1[[#This Row],[Hours Other Activity Staff]]</f>
        <v>7.8576923076923002</v>
      </c>
      <c r="M786" s="3">
        <f>Table1[[#This Row],[Total Hours Activity Staff]]/Table1[[#This Row],[MDS Census]]</f>
        <v>0.10486141663000435</v>
      </c>
      <c r="N786" s="3">
        <v>5.1643956043956001</v>
      </c>
      <c r="O786" s="3">
        <v>0</v>
      </c>
      <c r="P786" s="3">
        <f>Table1[[#This Row],[Hours Qualified Social Worker]]+Table1[[#This Row],[Hours Other Social Work Staff]]</f>
        <v>5.1643956043956001</v>
      </c>
      <c r="Q786" s="3">
        <f>Table1[[#This Row],[Total Hours Social Work Staff Per Resident Per Day]]/Table1[[#This Row],[MDS Census]]</f>
        <v>6.8919196363103064E-2</v>
      </c>
      <c r="R786" s="3"/>
      <c r="S786"/>
    </row>
    <row r="787" spans="1:19" x14ac:dyDescent="0.2">
      <c r="A787" t="s">
        <v>1005</v>
      </c>
      <c r="B787" t="s">
        <v>1319</v>
      </c>
      <c r="C787" t="s">
        <v>1154</v>
      </c>
      <c r="D787" t="s">
        <v>1323</v>
      </c>
      <c r="E787" s="3">
        <v>67.461538461538396</v>
      </c>
      <c r="F787" s="3">
        <v>5.71428571428571</v>
      </c>
      <c r="G787" s="3">
        <v>0.37362637362637302</v>
      </c>
      <c r="H787" s="3">
        <v>0.48351648351648302</v>
      </c>
      <c r="I787" s="3">
        <v>1.3371428571428501</v>
      </c>
      <c r="J787" s="3">
        <v>6.1586813186813103</v>
      </c>
      <c r="K787" s="3">
        <v>1.4587912087912001</v>
      </c>
      <c r="L787" s="3">
        <f>Table1[[#This Row],[Hours Qualified Activities Professional]]+Table1[[#This Row],[Hours Other Activity Staff]]</f>
        <v>7.6174725274725104</v>
      </c>
      <c r="M787" s="3">
        <f>Table1[[#This Row],[Total Hours Activity Staff]]/Table1[[#This Row],[MDS Census]]</f>
        <v>0.11291578432969525</v>
      </c>
      <c r="N787" s="3">
        <v>0</v>
      </c>
      <c r="O787" s="3">
        <v>16.668791208791198</v>
      </c>
      <c r="P787" s="3">
        <f>Table1[[#This Row],[Hours Qualified Social Worker]]+Table1[[#This Row],[Hours Other Social Work Staff]]</f>
        <v>16.668791208791198</v>
      </c>
      <c r="Q787" s="3">
        <f>Table1[[#This Row],[Total Hours Social Work Staff Per Resident Per Day]]/Table1[[#This Row],[MDS Census]]</f>
        <v>0.24708584460009783</v>
      </c>
      <c r="R787" s="3"/>
      <c r="S787"/>
    </row>
    <row r="788" spans="1:19" x14ac:dyDescent="0.2">
      <c r="A788" t="s">
        <v>1005</v>
      </c>
      <c r="B788" t="s">
        <v>1319</v>
      </c>
      <c r="C788" t="s">
        <v>1154</v>
      </c>
      <c r="D788" t="s">
        <v>1324</v>
      </c>
      <c r="E788" s="3">
        <v>45.6373626373626</v>
      </c>
      <c r="F788" s="3">
        <v>16.486813186813102</v>
      </c>
      <c r="G788" s="3">
        <v>1.09890109890109E-2</v>
      </c>
      <c r="H788" s="3">
        <v>0.17582417582417501</v>
      </c>
      <c r="I788" s="3">
        <v>0</v>
      </c>
      <c r="J788" s="3">
        <v>3.4609890109890098</v>
      </c>
      <c r="K788" s="3">
        <v>18.2450549450549</v>
      </c>
      <c r="L788" s="3">
        <f>Table1[[#This Row],[Hours Qualified Activities Professional]]+Table1[[#This Row],[Hours Other Activity Staff]]</f>
        <v>21.70604395604391</v>
      </c>
      <c r="M788" s="3">
        <f>Table1[[#This Row],[Total Hours Activity Staff]]/Table1[[#This Row],[MDS Census]]</f>
        <v>0.47562003371057004</v>
      </c>
      <c r="N788" s="3">
        <v>0</v>
      </c>
      <c r="O788" s="3">
        <v>0</v>
      </c>
      <c r="P788" s="3">
        <f>Table1[[#This Row],[Hours Qualified Social Worker]]+Table1[[#This Row],[Hours Other Social Work Staff]]</f>
        <v>0</v>
      </c>
      <c r="Q788" s="3">
        <f>Table1[[#This Row],[Total Hours Social Work Staff Per Resident Per Day]]/Table1[[#This Row],[MDS Census]]</f>
        <v>0</v>
      </c>
      <c r="R788" s="3"/>
      <c r="S788"/>
    </row>
    <row r="789" spans="1:19" x14ac:dyDescent="0.2">
      <c r="A789" t="s">
        <v>1005</v>
      </c>
      <c r="B789" t="s">
        <v>1319</v>
      </c>
      <c r="C789" t="s">
        <v>1154</v>
      </c>
      <c r="D789" t="s">
        <v>1325</v>
      </c>
      <c r="E789" s="3">
        <v>51.604395604395599</v>
      </c>
      <c r="F789" s="3">
        <v>5.6263736263736197</v>
      </c>
      <c r="G789" s="3">
        <v>0.31318681318681302</v>
      </c>
      <c r="H789" s="3">
        <v>0.32692307692307598</v>
      </c>
      <c r="I789" s="3">
        <v>0.54945054945054905</v>
      </c>
      <c r="J789" s="3">
        <v>5.2669230769230699</v>
      </c>
      <c r="K789" s="3">
        <v>3.3019780219780199</v>
      </c>
      <c r="L789" s="3">
        <f>Table1[[#This Row],[Hours Qualified Activities Professional]]+Table1[[#This Row],[Hours Other Activity Staff]]</f>
        <v>8.5689010989010903</v>
      </c>
      <c r="M789" s="3">
        <f>Table1[[#This Row],[Total Hours Activity Staff]]/Table1[[#This Row],[MDS Census]]</f>
        <v>0.16604982964224857</v>
      </c>
      <c r="N789" s="3">
        <v>5.6263736263736197</v>
      </c>
      <c r="O789" s="3">
        <v>0</v>
      </c>
      <c r="P789" s="3">
        <f>Table1[[#This Row],[Hours Qualified Social Worker]]+Table1[[#This Row],[Hours Other Social Work Staff]]</f>
        <v>5.6263736263736197</v>
      </c>
      <c r="Q789" s="3">
        <f>Table1[[#This Row],[Total Hours Social Work Staff Per Resident Per Day]]/Table1[[#This Row],[MDS Census]]</f>
        <v>0.10902896081771708</v>
      </c>
      <c r="R789" s="3"/>
      <c r="S789"/>
    </row>
    <row r="790" spans="1:19" x14ac:dyDescent="0.2">
      <c r="A790" t="s">
        <v>1005</v>
      </c>
      <c r="B790" t="s">
        <v>1327</v>
      </c>
      <c r="C790" t="s">
        <v>1328</v>
      </c>
      <c r="D790" t="s">
        <v>1326</v>
      </c>
      <c r="E790" s="3">
        <v>80.131868131868103</v>
      </c>
      <c r="F790" s="3">
        <v>4.8590109890109803</v>
      </c>
      <c r="G790" s="3">
        <v>0.26373626373626302</v>
      </c>
      <c r="H790" s="3">
        <v>0.879120879120879</v>
      </c>
      <c r="I790" s="3">
        <v>0.72527472527472503</v>
      </c>
      <c r="J790" s="3">
        <v>6.3431868131868097</v>
      </c>
      <c r="K790" s="3">
        <v>38.789230769230699</v>
      </c>
      <c r="L790" s="3">
        <f>Table1[[#This Row],[Hours Qualified Activities Professional]]+Table1[[#This Row],[Hours Other Activity Staff]]</f>
        <v>45.13241758241751</v>
      </c>
      <c r="M790" s="3">
        <f>Table1[[#This Row],[Total Hours Activity Staff]]/Table1[[#This Row],[MDS Census]]</f>
        <v>0.56322682391662027</v>
      </c>
      <c r="N790" s="3">
        <v>0</v>
      </c>
      <c r="O790" s="3">
        <v>5.2412087912087904</v>
      </c>
      <c r="P790" s="3">
        <f>Table1[[#This Row],[Hours Qualified Social Worker]]+Table1[[#This Row],[Hours Other Social Work Staff]]</f>
        <v>5.2412087912087904</v>
      </c>
      <c r="Q790" s="3">
        <f>Table1[[#This Row],[Total Hours Social Work Staff Per Resident Per Day]]/Table1[[#This Row],[MDS Census]]</f>
        <v>6.5407295666483831E-2</v>
      </c>
      <c r="R790" s="3"/>
      <c r="S790"/>
    </row>
    <row r="791" spans="1:19" x14ac:dyDescent="0.2">
      <c r="A791" t="s">
        <v>1005</v>
      </c>
      <c r="B791" t="s">
        <v>1327</v>
      </c>
      <c r="C791" t="s">
        <v>1328</v>
      </c>
      <c r="D791" t="s">
        <v>1329</v>
      </c>
      <c r="E791" s="3">
        <v>79.373626373626294</v>
      </c>
      <c r="F791" s="3">
        <v>4.5731868131868101</v>
      </c>
      <c r="G791" s="3">
        <v>0.225274725274725</v>
      </c>
      <c r="H791" s="3">
        <v>0.719780219780219</v>
      </c>
      <c r="I791" s="3">
        <v>4.8351648351648304</v>
      </c>
      <c r="J791" s="3">
        <v>5.9897802197802097</v>
      </c>
      <c r="K791" s="3">
        <v>3.2665934065934001</v>
      </c>
      <c r="L791" s="3">
        <f>Table1[[#This Row],[Hours Qualified Activities Professional]]+Table1[[#This Row],[Hours Other Activity Staff]]</f>
        <v>9.2563736263736089</v>
      </c>
      <c r="M791" s="3">
        <f>Table1[[#This Row],[Total Hours Activity Staff]]/Table1[[#This Row],[MDS Census]]</f>
        <v>0.11661774885781521</v>
      </c>
      <c r="N791" s="3">
        <v>0</v>
      </c>
      <c r="O791" s="3">
        <v>5.8548351648351602</v>
      </c>
      <c r="P791" s="3">
        <f>Table1[[#This Row],[Hours Qualified Social Worker]]+Table1[[#This Row],[Hours Other Social Work Staff]]</f>
        <v>5.8548351648351602</v>
      </c>
      <c r="Q791" s="3">
        <f>Table1[[#This Row],[Total Hours Social Work Staff Per Resident Per Day]]/Table1[[#This Row],[MDS Census]]</f>
        <v>7.376297937145232E-2</v>
      </c>
      <c r="R791" s="3"/>
      <c r="S791"/>
    </row>
    <row r="792" spans="1:19" x14ac:dyDescent="0.2">
      <c r="A792" t="s">
        <v>1005</v>
      </c>
      <c r="B792" t="s">
        <v>1327</v>
      </c>
      <c r="C792" t="s">
        <v>1328</v>
      </c>
      <c r="D792" t="s">
        <v>1330</v>
      </c>
      <c r="E792" s="3">
        <v>68.043956043956001</v>
      </c>
      <c r="F792" s="3">
        <v>5.8191208791208702</v>
      </c>
      <c r="G792" s="3">
        <v>0.36813186813186799</v>
      </c>
      <c r="H792" s="3">
        <v>0.68131868131868101</v>
      </c>
      <c r="I792" s="3">
        <v>0.60989010989010894</v>
      </c>
      <c r="J792" s="3">
        <v>4.3898901098901</v>
      </c>
      <c r="K792" s="3">
        <v>8.06648351648351</v>
      </c>
      <c r="L792" s="3">
        <f>Table1[[#This Row],[Hours Qualified Activities Professional]]+Table1[[#This Row],[Hours Other Activity Staff]]</f>
        <v>12.45637362637361</v>
      </c>
      <c r="M792" s="3">
        <f>Table1[[#This Row],[Total Hours Activity Staff]]/Table1[[#This Row],[MDS Census]]</f>
        <v>0.18306363049095595</v>
      </c>
      <c r="N792" s="3">
        <v>0</v>
      </c>
      <c r="O792" s="3">
        <v>5.1315384615384598</v>
      </c>
      <c r="P792" s="3">
        <f>Table1[[#This Row],[Hours Qualified Social Worker]]+Table1[[#This Row],[Hours Other Social Work Staff]]</f>
        <v>5.1315384615384598</v>
      </c>
      <c r="Q792" s="3">
        <f>Table1[[#This Row],[Total Hours Social Work Staff Per Resident Per Day]]/Table1[[#This Row],[MDS Census]]</f>
        <v>7.5415051679586592E-2</v>
      </c>
      <c r="R792" s="3"/>
      <c r="S792"/>
    </row>
    <row r="793" spans="1:19" x14ac:dyDescent="0.2">
      <c r="A793" t="s">
        <v>1005</v>
      </c>
      <c r="B793" t="s">
        <v>1332</v>
      </c>
      <c r="C793" t="s">
        <v>1333</v>
      </c>
      <c r="D793" t="s">
        <v>1331</v>
      </c>
      <c r="E793" s="3">
        <v>88.010989010988993</v>
      </c>
      <c r="F793" s="3">
        <v>59.575274725274703</v>
      </c>
      <c r="G793" s="3">
        <v>0</v>
      </c>
      <c r="H793" s="3">
        <v>0.54395604395604302</v>
      </c>
      <c r="I793" s="3">
        <v>1.59615384615384</v>
      </c>
      <c r="J793" s="3">
        <v>5.6263736263736197</v>
      </c>
      <c r="K793" s="3">
        <v>9.6323076923076894</v>
      </c>
      <c r="L793" s="3">
        <f>Table1[[#This Row],[Hours Qualified Activities Professional]]+Table1[[#This Row],[Hours Other Activity Staff]]</f>
        <v>15.258681318681308</v>
      </c>
      <c r="M793" s="3">
        <f>Table1[[#This Row],[Total Hours Activity Staff]]/Table1[[#This Row],[MDS Census]]</f>
        <v>0.17337245598701453</v>
      </c>
      <c r="N793" s="3">
        <v>5.6263736263736197</v>
      </c>
      <c r="O793" s="3">
        <v>0</v>
      </c>
      <c r="P793" s="3">
        <f>Table1[[#This Row],[Hours Qualified Social Worker]]+Table1[[#This Row],[Hours Other Social Work Staff]]</f>
        <v>5.6263736263736197</v>
      </c>
      <c r="Q793" s="3">
        <f>Table1[[#This Row],[Total Hours Social Work Staff Per Resident Per Day]]/Table1[[#This Row],[MDS Census]]</f>
        <v>6.3928080908977336E-2</v>
      </c>
      <c r="R793" s="3"/>
      <c r="S793"/>
    </row>
    <row r="794" spans="1:19" x14ac:dyDescent="0.2">
      <c r="A794" t="s">
        <v>1005</v>
      </c>
      <c r="B794" t="s">
        <v>1332</v>
      </c>
      <c r="C794" t="s">
        <v>1333</v>
      </c>
      <c r="D794" t="s">
        <v>1334</v>
      </c>
      <c r="E794" s="3">
        <v>79.384615384615302</v>
      </c>
      <c r="F794" s="3">
        <v>5.7145054945054898</v>
      </c>
      <c r="G794" s="3">
        <v>0.98901098901098905</v>
      </c>
      <c r="H794" s="3">
        <v>0.39560439560439498</v>
      </c>
      <c r="I794" s="3">
        <v>1.6483516483516401</v>
      </c>
      <c r="J794" s="3">
        <v>5.1187912087912002</v>
      </c>
      <c r="K794" s="3">
        <v>6.1503296703296702</v>
      </c>
      <c r="L794" s="3">
        <f>Table1[[#This Row],[Hours Qualified Activities Professional]]+Table1[[#This Row],[Hours Other Activity Staff]]</f>
        <v>11.269120879120869</v>
      </c>
      <c r="M794" s="3">
        <f>Table1[[#This Row],[Total Hours Activity Staff]]/Table1[[#This Row],[MDS Census]]</f>
        <v>0.14195598006644522</v>
      </c>
      <c r="N794" s="3">
        <v>0</v>
      </c>
      <c r="O794" s="3">
        <v>4.5154945054944999</v>
      </c>
      <c r="P794" s="3">
        <f>Table1[[#This Row],[Hours Qualified Social Worker]]+Table1[[#This Row],[Hours Other Social Work Staff]]</f>
        <v>4.5154945054944999</v>
      </c>
      <c r="Q794" s="3">
        <f>Table1[[#This Row],[Total Hours Social Work Staff Per Resident Per Day]]/Table1[[#This Row],[MDS Census]]</f>
        <v>5.688122923588039E-2</v>
      </c>
      <c r="R794" s="3"/>
      <c r="S794"/>
    </row>
    <row r="795" spans="1:19" x14ac:dyDescent="0.2">
      <c r="A795" t="s">
        <v>1005</v>
      </c>
      <c r="B795" t="s">
        <v>1332</v>
      </c>
      <c r="C795" t="s">
        <v>1333</v>
      </c>
      <c r="D795" t="s">
        <v>1335</v>
      </c>
      <c r="E795" s="3">
        <v>59.043956043956001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f>Table1[[#This Row],[Hours Qualified Activities Professional]]+Table1[[#This Row],[Hours Other Activity Staff]]</f>
        <v>0</v>
      </c>
      <c r="M795" s="3">
        <f>Table1[[#This Row],[Total Hours Activity Staff]]/Table1[[#This Row],[MDS Census]]</f>
        <v>0</v>
      </c>
      <c r="N795" s="3">
        <v>0</v>
      </c>
      <c r="O795" s="3">
        <v>0</v>
      </c>
      <c r="P795" s="3">
        <f>Table1[[#This Row],[Hours Qualified Social Worker]]+Table1[[#This Row],[Hours Other Social Work Staff]]</f>
        <v>0</v>
      </c>
      <c r="Q795" s="3">
        <f>Table1[[#This Row],[Total Hours Social Work Staff Per Resident Per Day]]/Table1[[#This Row],[MDS Census]]</f>
        <v>0</v>
      </c>
      <c r="R795" s="3"/>
      <c r="S795"/>
    </row>
    <row r="796" spans="1:19" x14ac:dyDescent="0.2">
      <c r="A796" t="s">
        <v>1005</v>
      </c>
      <c r="B796" t="s">
        <v>1332</v>
      </c>
      <c r="C796" t="s">
        <v>1333</v>
      </c>
      <c r="D796" t="s">
        <v>1336</v>
      </c>
      <c r="E796" s="3">
        <v>9.1098901098901006</v>
      </c>
      <c r="F796" s="3">
        <v>0.96703296703296704</v>
      </c>
      <c r="G796" s="3">
        <v>0</v>
      </c>
      <c r="H796" s="3">
        <v>0</v>
      </c>
      <c r="I796" s="3">
        <v>0.244505494505494</v>
      </c>
      <c r="J796" s="3">
        <v>0</v>
      </c>
      <c r="K796" s="3">
        <v>6.64835164835164E-2</v>
      </c>
      <c r="L796" s="3">
        <f>Table1[[#This Row],[Hours Qualified Activities Professional]]+Table1[[#This Row],[Hours Other Activity Staff]]</f>
        <v>6.64835164835164E-2</v>
      </c>
      <c r="M796" s="3">
        <f>Table1[[#This Row],[Total Hours Activity Staff]]/Table1[[#This Row],[MDS Census]]</f>
        <v>7.2979493365500584E-3</v>
      </c>
      <c r="N796" s="3">
        <v>2.84615384615384</v>
      </c>
      <c r="O796" s="3">
        <v>0</v>
      </c>
      <c r="P796" s="3">
        <f>Table1[[#This Row],[Hours Qualified Social Worker]]+Table1[[#This Row],[Hours Other Social Work Staff]]</f>
        <v>2.84615384615384</v>
      </c>
      <c r="Q796" s="3">
        <f>Table1[[#This Row],[Total Hours Social Work Staff Per Resident Per Day]]/Table1[[#This Row],[MDS Census]]</f>
        <v>0.31242460796139893</v>
      </c>
      <c r="R796" s="3"/>
      <c r="S796"/>
    </row>
    <row r="797" spans="1:19" x14ac:dyDescent="0.2">
      <c r="A797" t="s">
        <v>1005</v>
      </c>
      <c r="B797" t="s">
        <v>1338</v>
      </c>
      <c r="C797" t="s">
        <v>1160</v>
      </c>
      <c r="D797" t="s">
        <v>1337</v>
      </c>
      <c r="E797" s="3">
        <v>139.83516483516399</v>
      </c>
      <c r="F797" s="3">
        <v>5.9972527472527402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f>Table1[[#This Row],[Hours Qualified Activities Professional]]+Table1[[#This Row],[Hours Other Activity Staff]]</f>
        <v>0</v>
      </c>
      <c r="M797" s="3">
        <f>Table1[[#This Row],[Total Hours Activity Staff]]/Table1[[#This Row],[MDS Census]]</f>
        <v>0</v>
      </c>
      <c r="N797" s="3">
        <v>0</v>
      </c>
      <c r="O797" s="3">
        <v>5.6071428571428497</v>
      </c>
      <c r="P797" s="3">
        <f>Table1[[#This Row],[Hours Qualified Social Worker]]+Table1[[#This Row],[Hours Other Social Work Staff]]</f>
        <v>5.6071428571428497</v>
      </c>
      <c r="Q797" s="3">
        <f>Table1[[#This Row],[Total Hours Social Work Staff Per Resident Per Day]]/Table1[[#This Row],[MDS Census]]</f>
        <v>4.0098231827112175E-2</v>
      </c>
      <c r="R797" s="3"/>
      <c r="S797"/>
    </row>
    <row r="798" spans="1:19" x14ac:dyDescent="0.2">
      <c r="A798" t="s">
        <v>1005</v>
      </c>
      <c r="B798" t="s">
        <v>1340</v>
      </c>
      <c r="C798" t="s">
        <v>1154</v>
      </c>
      <c r="D798" t="s">
        <v>1339</v>
      </c>
      <c r="E798" s="3">
        <v>73.505494505494497</v>
      </c>
      <c r="F798" s="3">
        <v>5.71428571428571</v>
      </c>
      <c r="G798" s="3">
        <v>0.22857142857142801</v>
      </c>
      <c r="H798" s="3">
        <v>0.329670329670329</v>
      </c>
      <c r="I798" s="3">
        <v>1.3681318681318599</v>
      </c>
      <c r="J798" s="3">
        <v>0</v>
      </c>
      <c r="K798" s="3">
        <v>11.220879120879101</v>
      </c>
      <c r="L798" s="3">
        <f>Table1[[#This Row],[Hours Qualified Activities Professional]]+Table1[[#This Row],[Hours Other Activity Staff]]</f>
        <v>11.220879120879101</v>
      </c>
      <c r="M798" s="3">
        <f>Table1[[#This Row],[Total Hours Activity Staff]]/Table1[[#This Row],[MDS Census]]</f>
        <v>0.15265361040514253</v>
      </c>
      <c r="N798" s="3">
        <v>0</v>
      </c>
      <c r="O798" s="3">
        <v>5.3931868131868104</v>
      </c>
      <c r="P798" s="3">
        <f>Table1[[#This Row],[Hours Qualified Social Worker]]+Table1[[#This Row],[Hours Other Social Work Staff]]</f>
        <v>5.3931868131868104</v>
      </c>
      <c r="Q798" s="3">
        <f>Table1[[#This Row],[Total Hours Social Work Staff Per Resident Per Day]]/Table1[[#This Row],[MDS Census]]</f>
        <v>7.3371206458364452E-2</v>
      </c>
      <c r="R798" s="3"/>
      <c r="S798"/>
    </row>
    <row r="799" spans="1:19" x14ac:dyDescent="0.2">
      <c r="A799" t="s">
        <v>1005</v>
      </c>
      <c r="B799" t="s">
        <v>1342</v>
      </c>
      <c r="C799" t="s">
        <v>1043</v>
      </c>
      <c r="D799" t="s">
        <v>1341</v>
      </c>
      <c r="E799" s="3">
        <v>80.890109890109798</v>
      </c>
      <c r="F799" s="3">
        <v>0</v>
      </c>
      <c r="G799" s="3">
        <v>0</v>
      </c>
      <c r="H799" s="3">
        <v>0</v>
      </c>
      <c r="I799" s="3">
        <v>2.43956043956043</v>
      </c>
      <c r="J799" s="3">
        <v>0</v>
      </c>
      <c r="K799" s="3">
        <v>34.791208791208703</v>
      </c>
      <c r="L799" s="3">
        <f>Table1[[#This Row],[Hours Qualified Activities Professional]]+Table1[[#This Row],[Hours Other Activity Staff]]</f>
        <v>34.791208791208703</v>
      </c>
      <c r="M799" s="3">
        <f>Table1[[#This Row],[Total Hours Activity Staff]]/Table1[[#This Row],[MDS Census]]</f>
        <v>0.43010460535253303</v>
      </c>
      <c r="N799" s="3">
        <v>0</v>
      </c>
      <c r="O799" s="3">
        <v>0</v>
      </c>
      <c r="P799" s="3">
        <f>Table1[[#This Row],[Hours Qualified Social Worker]]+Table1[[#This Row],[Hours Other Social Work Staff]]</f>
        <v>0</v>
      </c>
      <c r="Q799" s="3">
        <f>Table1[[#This Row],[Total Hours Social Work Staff Per Resident Per Day]]/Table1[[#This Row],[MDS Census]]</f>
        <v>0</v>
      </c>
      <c r="R799" s="3"/>
      <c r="S799"/>
    </row>
    <row r="800" spans="1:19" x14ac:dyDescent="0.2">
      <c r="A800" t="s">
        <v>1005</v>
      </c>
      <c r="B800" t="s">
        <v>1344</v>
      </c>
      <c r="C800" t="s">
        <v>1136</v>
      </c>
      <c r="D800" t="s">
        <v>1343</v>
      </c>
      <c r="E800" s="3">
        <v>78.879120879120805</v>
      </c>
      <c r="F800" s="3">
        <v>5.7145054945054898</v>
      </c>
      <c r="G800" s="3">
        <v>0.108571428571428</v>
      </c>
      <c r="H800" s="3">
        <v>0.26373626373626302</v>
      </c>
      <c r="I800" s="3">
        <v>0.63736263736263699</v>
      </c>
      <c r="J800" s="3">
        <v>5.98934065934065</v>
      </c>
      <c r="K800" s="3">
        <v>15.1154945054945</v>
      </c>
      <c r="L800" s="3">
        <f>Table1[[#This Row],[Hours Qualified Activities Professional]]+Table1[[#This Row],[Hours Other Activity Staff]]</f>
        <v>21.104835164835151</v>
      </c>
      <c r="M800" s="3">
        <f>Table1[[#This Row],[Total Hours Activity Staff]]/Table1[[#This Row],[MDS Census]]</f>
        <v>0.26755920869322941</v>
      </c>
      <c r="N800" s="3">
        <v>4.3956043956043897E-2</v>
      </c>
      <c r="O800" s="3">
        <v>4.5803296703296699</v>
      </c>
      <c r="P800" s="3">
        <f>Table1[[#This Row],[Hours Qualified Social Worker]]+Table1[[#This Row],[Hours Other Social Work Staff]]</f>
        <v>4.6242857142857137</v>
      </c>
      <c r="Q800" s="3">
        <f>Table1[[#This Row],[Total Hours Social Work Staff Per Resident Per Day]]/Table1[[#This Row],[MDS Census]]</f>
        <v>5.8624965171356971E-2</v>
      </c>
      <c r="R800" s="3"/>
      <c r="S800"/>
    </row>
    <row r="801" spans="1:19" x14ac:dyDescent="0.2">
      <c r="A801" t="s">
        <v>1005</v>
      </c>
      <c r="B801" t="s">
        <v>1346</v>
      </c>
      <c r="C801" t="s">
        <v>1160</v>
      </c>
      <c r="D801" t="s">
        <v>1345</v>
      </c>
      <c r="E801" s="3">
        <v>81.505494505494497</v>
      </c>
      <c r="F801" s="3">
        <v>33.3873626373626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f>Table1[[#This Row],[Hours Qualified Activities Professional]]+Table1[[#This Row],[Hours Other Activity Staff]]</f>
        <v>0</v>
      </c>
      <c r="M801" s="3">
        <f>Table1[[#This Row],[Total Hours Activity Staff]]/Table1[[#This Row],[MDS Census]]</f>
        <v>0</v>
      </c>
      <c r="N801" s="3">
        <v>0</v>
      </c>
      <c r="O801" s="3">
        <v>0</v>
      </c>
      <c r="P801" s="3">
        <f>Table1[[#This Row],[Hours Qualified Social Worker]]+Table1[[#This Row],[Hours Other Social Work Staff]]</f>
        <v>0</v>
      </c>
      <c r="Q801" s="3">
        <f>Table1[[#This Row],[Total Hours Social Work Staff Per Resident Per Day]]/Table1[[#This Row],[MDS Census]]</f>
        <v>0</v>
      </c>
      <c r="R801" s="3"/>
      <c r="S801"/>
    </row>
    <row r="802" spans="1:19" x14ac:dyDescent="0.2">
      <c r="A802" t="s">
        <v>1005</v>
      </c>
      <c r="B802" t="s">
        <v>1348</v>
      </c>
      <c r="C802" t="s">
        <v>1023</v>
      </c>
      <c r="D802" t="s">
        <v>1347</v>
      </c>
      <c r="E802" s="3">
        <v>99.494505494505404</v>
      </c>
      <c r="F802" s="3">
        <v>5.1868131868131799</v>
      </c>
      <c r="G802" s="3">
        <v>0</v>
      </c>
      <c r="H802" s="3">
        <v>0</v>
      </c>
      <c r="I802" s="3">
        <v>0.26373626373626302</v>
      </c>
      <c r="J802" s="3">
        <v>5.3161538461538402</v>
      </c>
      <c r="K802" s="3">
        <v>17.2</v>
      </c>
      <c r="L802" s="3">
        <f>Table1[[#This Row],[Hours Qualified Activities Professional]]+Table1[[#This Row],[Hours Other Activity Staff]]</f>
        <v>22.516153846153841</v>
      </c>
      <c r="M802" s="3">
        <f>Table1[[#This Row],[Total Hours Activity Staff]]/Table1[[#This Row],[MDS Census]]</f>
        <v>0.22630550033134542</v>
      </c>
      <c r="N802" s="3">
        <v>5.4909890109890096</v>
      </c>
      <c r="O802" s="3">
        <v>3.6832967032966999</v>
      </c>
      <c r="P802" s="3">
        <f>Table1[[#This Row],[Hours Qualified Social Worker]]+Table1[[#This Row],[Hours Other Social Work Staff]]</f>
        <v>9.174285714285709</v>
      </c>
      <c r="Q802" s="3">
        <f>Table1[[#This Row],[Total Hours Social Work Staff Per Resident Per Day]]/Table1[[#This Row],[MDS Census]]</f>
        <v>9.2208968411751746E-2</v>
      </c>
      <c r="R802" s="3"/>
      <c r="S802"/>
    </row>
    <row r="803" spans="1:19" x14ac:dyDescent="0.2">
      <c r="A803" t="s">
        <v>1005</v>
      </c>
      <c r="B803" t="s">
        <v>1350</v>
      </c>
      <c r="C803" t="s">
        <v>1351</v>
      </c>
      <c r="D803" t="s">
        <v>1349</v>
      </c>
      <c r="E803" s="3">
        <v>64.9780219780219</v>
      </c>
      <c r="F803" s="3">
        <v>16.8545054945054</v>
      </c>
      <c r="G803" s="3">
        <v>0.85714285714285698</v>
      </c>
      <c r="H803" s="3">
        <v>0.28571428571428498</v>
      </c>
      <c r="I803" s="3">
        <v>0</v>
      </c>
      <c r="J803" s="3">
        <v>11.0608791208791</v>
      </c>
      <c r="K803" s="3">
        <v>0</v>
      </c>
      <c r="L803" s="3">
        <f>Table1[[#This Row],[Hours Qualified Activities Professional]]+Table1[[#This Row],[Hours Other Activity Staff]]</f>
        <v>11.0608791208791</v>
      </c>
      <c r="M803" s="3">
        <f>Table1[[#This Row],[Total Hours Activity Staff]]/Table1[[#This Row],[MDS Census]]</f>
        <v>0.1702249281244714</v>
      </c>
      <c r="N803" s="3">
        <v>0</v>
      </c>
      <c r="O803" s="3">
        <v>5.5920879120879103</v>
      </c>
      <c r="P803" s="3">
        <f>Table1[[#This Row],[Hours Qualified Social Worker]]+Table1[[#This Row],[Hours Other Social Work Staff]]</f>
        <v>5.5920879120879103</v>
      </c>
      <c r="Q803" s="3">
        <f>Table1[[#This Row],[Total Hours Social Work Staff Per Resident Per Day]]/Table1[[#This Row],[MDS Census]]</f>
        <v>8.6061221038390062E-2</v>
      </c>
      <c r="R803" s="3"/>
      <c r="S803"/>
    </row>
    <row r="804" spans="1:19" x14ac:dyDescent="0.2">
      <c r="A804" t="s">
        <v>1005</v>
      </c>
      <c r="B804" t="s">
        <v>1353</v>
      </c>
      <c r="C804" t="s">
        <v>1328</v>
      </c>
      <c r="D804" t="s">
        <v>1352</v>
      </c>
      <c r="E804" s="3">
        <v>64.527472527472497</v>
      </c>
      <c r="F804" s="3">
        <v>6.3734065934065898</v>
      </c>
      <c r="G804" s="3">
        <v>0.72527472527472503</v>
      </c>
      <c r="H804" s="3">
        <v>0.879120879120879</v>
      </c>
      <c r="I804" s="3">
        <v>1.09615384615384</v>
      </c>
      <c r="J804" s="3">
        <v>4.60945054945054</v>
      </c>
      <c r="K804" s="3">
        <v>5.9549450549450498</v>
      </c>
      <c r="L804" s="3">
        <f>Table1[[#This Row],[Hours Qualified Activities Professional]]+Table1[[#This Row],[Hours Other Activity Staff]]</f>
        <v>10.564395604395589</v>
      </c>
      <c r="M804" s="3">
        <f>Table1[[#This Row],[Total Hours Activity Staff]]/Table1[[#This Row],[MDS Census]]</f>
        <v>0.16371934604904617</v>
      </c>
      <c r="N804" s="3">
        <v>0</v>
      </c>
      <c r="O804" s="3">
        <v>4.6040659340659298</v>
      </c>
      <c r="P804" s="3">
        <f>Table1[[#This Row],[Hours Qualified Social Worker]]+Table1[[#This Row],[Hours Other Social Work Staff]]</f>
        <v>4.6040659340659298</v>
      </c>
      <c r="Q804" s="3">
        <f>Table1[[#This Row],[Total Hours Social Work Staff Per Resident Per Day]]/Table1[[#This Row],[MDS Census]]</f>
        <v>7.1350476839237023E-2</v>
      </c>
      <c r="R804" s="3"/>
      <c r="S804"/>
    </row>
    <row r="805" spans="1:19" x14ac:dyDescent="0.2">
      <c r="A805" t="s">
        <v>1005</v>
      </c>
      <c r="B805" t="s">
        <v>1355</v>
      </c>
      <c r="C805" t="s">
        <v>1020</v>
      </c>
      <c r="D805" t="s">
        <v>1354</v>
      </c>
      <c r="E805" s="3">
        <v>128.417582417582</v>
      </c>
      <c r="F805" s="3">
        <v>5.6263736263736197</v>
      </c>
      <c r="G805" s="3">
        <v>0.73626373626373598</v>
      </c>
      <c r="H805" s="3">
        <v>0.67769230769230704</v>
      </c>
      <c r="I805" s="3">
        <v>8.4220879120879104</v>
      </c>
      <c r="J805" s="3">
        <v>0</v>
      </c>
      <c r="K805" s="3">
        <v>20.109890109890099</v>
      </c>
      <c r="L805" s="3">
        <f>Table1[[#This Row],[Hours Qualified Activities Professional]]+Table1[[#This Row],[Hours Other Activity Staff]]</f>
        <v>20.109890109890099</v>
      </c>
      <c r="M805" s="3">
        <f>Table1[[#This Row],[Total Hours Activity Staff]]/Table1[[#This Row],[MDS Census]]</f>
        <v>0.15659763819955544</v>
      </c>
      <c r="N805" s="3">
        <v>0</v>
      </c>
      <c r="O805" s="3">
        <v>28.168681318681301</v>
      </c>
      <c r="P805" s="3">
        <f>Table1[[#This Row],[Hours Qualified Social Worker]]+Table1[[#This Row],[Hours Other Social Work Staff]]</f>
        <v>28.168681318681301</v>
      </c>
      <c r="Q805" s="3">
        <f>Table1[[#This Row],[Total Hours Social Work Staff Per Resident Per Day]]/Table1[[#This Row],[MDS Census]]</f>
        <v>0.21935221632722973</v>
      </c>
      <c r="R805" s="3"/>
      <c r="S805"/>
    </row>
    <row r="806" spans="1:19" x14ac:dyDescent="0.2">
      <c r="A806" t="s">
        <v>1005</v>
      </c>
      <c r="B806" t="s">
        <v>1357</v>
      </c>
      <c r="C806" t="s">
        <v>1212</v>
      </c>
      <c r="D806" t="s">
        <v>1356</v>
      </c>
      <c r="E806" s="3">
        <v>45.934065934065899</v>
      </c>
      <c r="F806" s="3">
        <v>2.1098901098901002</v>
      </c>
      <c r="G806" s="3">
        <v>0.26373626373626302</v>
      </c>
      <c r="H806" s="3">
        <v>0</v>
      </c>
      <c r="I806" s="3">
        <v>1.0549450549450501</v>
      </c>
      <c r="J806" s="3">
        <v>4.9898901098900996</v>
      </c>
      <c r="K806" s="3">
        <v>4.1465934065934</v>
      </c>
      <c r="L806" s="3">
        <f>Table1[[#This Row],[Hours Qualified Activities Professional]]+Table1[[#This Row],[Hours Other Activity Staff]]</f>
        <v>9.1364835164834997</v>
      </c>
      <c r="M806" s="3">
        <f>Table1[[#This Row],[Total Hours Activity Staff]]/Table1[[#This Row],[MDS Census]]</f>
        <v>0.19890430622009547</v>
      </c>
      <c r="N806" s="3">
        <v>0</v>
      </c>
      <c r="O806" s="3">
        <v>4.4665934065934003</v>
      </c>
      <c r="P806" s="3">
        <f>Table1[[#This Row],[Hours Qualified Social Worker]]+Table1[[#This Row],[Hours Other Social Work Staff]]</f>
        <v>4.4665934065934003</v>
      </c>
      <c r="Q806" s="3">
        <f>Table1[[#This Row],[Total Hours Social Work Staff Per Resident Per Day]]/Table1[[#This Row],[MDS Census]]</f>
        <v>9.7239234449760709E-2</v>
      </c>
      <c r="R806" s="3"/>
      <c r="S806"/>
    </row>
    <row r="807" spans="1:19" x14ac:dyDescent="0.2">
      <c r="A807" t="s">
        <v>1005</v>
      </c>
      <c r="B807" t="s">
        <v>1359</v>
      </c>
      <c r="C807" t="s">
        <v>1006</v>
      </c>
      <c r="D807" t="s">
        <v>1358</v>
      </c>
      <c r="E807" s="3">
        <v>122.24175824175801</v>
      </c>
      <c r="F807" s="3">
        <v>5.4505494505494498</v>
      </c>
      <c r="G807" s="3">
        <v>2.6373626373626302</v>
      </c>
      <c r="H807" s="3">
        <v>0.52747252747252704</v>
      </c>
      <c r="I807" s="3">
        <v>0.68681318681318604</v>
      </c>
      <c r="J807" s="3">
        <v>0</v>
      </c>
      <c r="K807" s="3">
        <v>30.8186813186813</v>
      </c>
      <c r="L807" s="3">
        <f>Table1[[#This Row],[Hours Qualified Activities Professional]]+Table1[[#This Row],[Hours Other Activity Staff]]</f>
        <v>30.8186813186813</v>
      </c>
      <c r="M807" s="3">
        <f>Table1[[#This Row],[Total Hours Activity Staff]]/Table1[[#This Row],[MDS Census]]</f>
        <v>0.25211254944264688</v>
      </c>
      <c r="N807" s="3">
        <v>0</v>
      </c>
      <c r="O807" s="3">
        <v>15.7912087912087</v>
      </c>
      <c r="P807" s="3">
        <f>Table1[[#This Row],[Hours Qualified Social Worker]]+Table1[[#This Row],[Hours Other Social Work Staff]]</f>
        <v>15.7912087912087</v>
      </c>
      <c r="Q807" s="3">
        <f>Table1[[#This Row],[Total Hours Social Work Staff Per Resident Per Day]]/Table1[[#This Row],[MDS Census]]</f>
        <v>0.12918015102481073</v>
      </c>
      <c r="R807" s="3"/>
      <c r="S807"/>
    </row>
    <row r="808" spans="1:19" x14ac:dyDescent="0.2">
      <c r="A808" t="s">
        <v>1005</v>
      </c>
      <c r="B808" t="s">
        <v>1359</v>
      </c>
      <c r="C808" t="s">
        <v>1006</v>
      </c>
      <c r="D808" t="s">
        <v>1360</v>
      </c>
      <c r="E808" s="3">
        <v>62.505494505494497</v>
      </c>
      <c r="F808" s="3">
        <v>4.3956043956043898</v>
      </c>
      <c r="G808" s="3">
        <v>9.8901098901098897E-2</v>
      </c>
      <c r="H808" s="3">
        <v>0.35164835164835101</v>
      </c>
      <c r="I808" s="3">
        <v>0.18681318681318601</v>
      </c>
      <c r="J808" s="3">
        <v>3.4285714285714199</v>
      </c>
      <c r="K808" s="3">
        <v>84.686813186813097</v>
      </c>
      <c r="L808" s="3">
        <f>Table1[[#This Row],[Hours Qualified Activities Professional]]+Table1[[#This Row],[Hours Other Activity Staff]]</f>
        <v>88.115384615384514</v>
      </c>
      <c r="M808" s="3">
        <f>Table1[[#This Row],[Total Hours Activity Staff]]/Table1[[#This Row],[MDS Census]]</f>
        <v>1.4097222222222208</v>
      </c>
      <c r="N808" s="3">
        <v>0</v>
      </c>
      <c r="O808" s="3">
        <v>5.0109890109890101</v>
      </c>
      <c r="P808" s="3">
        <f>Table1[[#This Row],[Hours Qualified Social Worker]]+Table1[[#This Row],[Hours Other Social Work Staff]]</f>
        <v>5.0109890109890101</v>
      </c>
      <c r="Q808" s="3">
        <f>Table1[[#This Row],[Total Hours Social Work Staff Per Resident Per Day]]/Table1[[#This Row],[MDS Census]]</f>
        <v>8.0168776371308009E-2</v>
      </c>
      <c r="R808" s="3"/>
      <c r="S808"/>
    </row>
    <row r="809" spans="1:19" x14ac:dyDescent="0.2">
      <c r="A809" t="s">
        <v>1005</v>
      </c>
      <c r="B809" t="s">
        <v>1359</v>
      </c>
      <c r="C809" t="s">
        <v>1006</v>
      </c>
      <c r="D809" t="s">
        <v>1361</v>
      </c>
      <c r="E809" s="3">
        <v>103.384615384615</v>
      </c>
      <c r="F809" s="3">
        <v>4.3956043956043898</v>
      </c>
      <c r="G809" s="3">
        <v>0</v>
      </c>
      <c r="H809" s="3">
        <v>0.59615384615384603</v>
      </c>
      <c r="I809" s="3">
        <v>0</v>
      </c>
      <c r="J809" s="3">
        <v>4.9021978021977999</v>
      </c>
      <c r="K809" s="3">
        <v>7.9456043956043896</v>
      </c>
      <c r="L809" s="3">
        <f>Table1[[#This Row],[Hours Qualified Activities Professional]]+Table1[[#This Row],[Hours Other Activity Staff]]</f>
        <v>12.847802197802189</v>
      </c>
      <c r="M809" s="3">
        <f>Table1[[#This Row],[Total Hours Activity Staff]]/Table1[[#This Row],[MDS Census]]</f>
        <v>0.12427189625850377</v>
      </c>
      <c r="N809" s="3">
        <v>0</v>
      </c>
      <c r="O809" s="3">
        <v>10.32</v>
      </c>
      <c r="P809" s="3">
        <f>Table1[[#This Row],[Hours Qualified Social Worker]]+Table1[[#This Row],[Hours Other Social Work Staff]]</f>
        <v>10.32</v>
      </c>
      <c r="Q809" s="3">
        <f>Table1[[#This Row],[Total Hours Social Work Staff Per Resident Per Day]]/Table1[[#This Row],[MDS Census]]</f>
        <v>9.9821428571428936E-2</v>
      </c>
      <c r="R809" s="3"/>
      <c r="S809"/>
    </row>
    <row r="810" spans="1:19" x14ac:dyDescent="0.2">
      <c r="A810" t="s">
        <v>1005</v>
      </c>
      <c r="B810" t="s">
        <v>1359</v>
      </c>
      <c r="C810" t="s">
        <v>1006</v>
      </c>
      <c r="D810" t="s">
        <v>1362</v>
      </c>
      <c r="E810" s="3">
        <v>61.219780219780198</v>
      </c>
      <c r="F810" s="3">
        <v>5.71428571428571</v>
      </c>
      <c r="G810" s="3">
        <v>0.439560439560439</v>
      </c>
      <c r="H810" s="3">
        <v>0.37362637362637302</v>
      </c>
      <c r="I810" s="3">
        <v>0.45604395604395598</v>
      </c>
      <c r="J810" s="3">
        <v>0</v>
      </c>
      <c r="K810" s="3">
        <v>2.1373626373626302</v>
      </c>
      <c r="L810" s="3">
        <f>Table1[[#This Row],[Hours Qualified Activities Professional]]+Table1[[#This Row],[Hours Other Activity Staff]]</f>
        <v>2.1373626373626302</v>
      </c>
      <c r="M810" s="3">
        <f>Table1[[#This Row],[Total Hours Activity Staff]]/Table1[[#This Row],[MDS Census]]</f>
        <v>3.4912942021181011E-2</v>
      </c>
      <c r="N810" s="3">
        <v>0</v>
      </c>
      <c r="O810" s="3">
        <v>5.4120879120879097</v>
      </c>
      <c r="P810" s="3">
        <f>Table1[[#This Row],[Hours Qualified Social Worker]]+Table1[[#This Row],[Hours Other Social Work Staff]]</f>
        <v>5.4120879120879097</v>
      </c>
      <c r="Q810" s="3">
        <f>Table1[[#This Row],[Total Hours Social Work Staff Per Resident Per Day]]/Table1[[#This Row],[MDS Census]]</f>
        <v>8.8404236223299223E-2</v>
      </c>
      <c r="R810" s="3"/>
      <c r="S810"/>
    </row>
    <row r="811" spans="1:19" x14ac:dyDescent="0.2">
      <c r="A811" t="s">
        <v>1005</v>
      </c>
      <c r="B811" t="s">
        <v>1359</v>
      </c>
      <c r="C811" t="s">
        <v>1006</v>
      </c>
      <c r="D811" t="s">
        <v>1363</v>
      </c>
      <c r="E811" s="3">
        <v>73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f>Table1[[#This Row],[Hours Qualified Activities Professional]]+Table1[[#This Row],[Hours Other Activity Staff]]</f>
        <v>0</v>
      </c>
      <c r="M811" s="3">
        <f>Table1[[#This Row],[Total Hours Activity Staff]]/Table1[[#This Row],[MDS Census]]</f>
        <v>0</v>
      </c>
      <c r="N811" s="3">
        <v>0</v>
      </c>
      <c r="O811" s="3">
        <v>0</v>
      </c>
      <c r="P811" s="3">
        <f>Table1[[#This Row],[Hours Qualified Social Worker]]+Table1[[#This Row],[Hours Other Social Work Staff]]</f>
        <v>0</v>
      </c>
      <c r="Q811" s="3">
        <f>Table1[[#This Row],[Total Hours Social Work Staff Per Resident Per Day]]/Table1[[#This Row],[MDS Census]]</f>
        <v>0</v>
      </c>
      <c r="R811" s="3"/>
      <c r="S811"/>
    </row>
    <row r="812" spans="1:19" x14ac:dyDescent="0.2">
      <c r="A812" t="s">
        <v>1005</v>
      </c>
      <c r="B812" t="s">
        <v>1359</v>
      </c>
      <c r="C812" t="s">
        <v>1006</v>
      </c>
      <c r="D812" t="s">
        <v>1364</v>
      </c>
      <c r="E812" s="3">
        <v>117.395604395604</v>
      </c>
      <c r="F812" s="3">
        <v>5.6263736263736197</v>
      </c>
      <c r="G812" s="3">
        <v>0.58791208791208704</v>
      </c>
      <c r="H812" s="3">
        <v>0.57142857142857095</v>
      </c>
      <c r="I812" s="3">
        <v>4.9230769230769198</v>
      </c>
      <c r="J812" s="3">
        <v>5.6263736263736197</v>
      </c>
      <c r="K812" s="3">
        <v>9.9148351648351607</v>
      </c>
      <c r="L812" s="3">
        <f>Table1[[#This Row],[Hours Qualified Activities Professional]]+Table1[[#This Row],[Hours Other Activity Staff]]</f>
        <v>15.541208791208781</v>
      </c>
      <c r="M812" s="3">
        <f>Table1[[#This Row],[Total Hours Activity Staff]]/Table1[[#This Row],[MDS Census]]</f>
        <v>0.13238322568566918</v>
      </c>
      <c r="N812" s="3">
        <v>11.2527472527472</v>
      </c>
      <c r="O812" s="3">
        <v>5.8370329670329602</v>
      </c>
      <c r="P812" s="3">
        <f>Table1[[#This Row],[Hours Qualified Social Worker]]+Table1[[#This Row],[Hours Other Social Work Staff]]</f>
        <v>17.08978021978016</v>
      </c>
      <c r="Q812" s="3">
        <f>Table1[[#This Row],[Total Hours Social Work Staff Per Resident Per Day]]/Table1[[#This Row],[MDS Census]]</f>
        <v>0.14557427688851443</v>
      </c>
      <c r="R812" s="3"/>
      <c r="S812"/>
    </row>
    <row r="813" spans="1:19" x14ac:dyDescent="0.2">
      <c r="A813" t="s">
        <v>1005</v>
      </c>
      <c r="B813" t="s">
        <v>1359</v>
      </c>
      <c r="C813" t="s">
        <v>1006</v>
      </c>
      <c r="D813" t="s">
        <v>1365</v>
      </c>
      <c r="E813" s="3">
        <v>76.868131868131798</v>
      </c>
      <c r="F813" s="3">
        <v>4.9230769230769198</v>
      </c>
      <c r="G813" s="3">
        <v>0.31868131868131799</v>
      </c>
      <c r="H813" s="3">
        <v>0.26373626373626302</v>
      </c>
      <c r="I813" s="3">
        <v>3.2642857142857098</v>
      </c>
      <c r="J813" s="3">
        <v>4.7472527472527402</v>
      </c>
      <c r="K813" s="3">
        <v>4.0909890109890101</v>
      </c>
      <c r="L813" s="3">
        <f>Table1[[#This Row],[Hours Qualified Activities Professional]]+Table1[[#This Row],[Hours Other Activity Staff]]</f>
        <v>8.8382417582417503</v>
      </c>
      <c r="M813" s="3">
        <f>Table1[[#This Row],[Total Hours Activity Staff]]/Table1[[#This Row],[MDS Census]]</f>
        <v>0.11497927090779128</v>
      </c>
      <c r="N813" s="3">
        <v>5.2747252747252702</v>
      </c>
      <c r="O813" s="3">
        <v>0</v>
      </c>
      <c r="P813" s="3">
        <f>Table1[[#This Row],[Hours Qualified Social Worker]]+Table1[[#This Row],[Hours Other Social Work Staff]]</f>
        <v>5.2747252747252702</v>
      </c>
      <c r="Q813" s="3">
        <f>Table1[[#This Row],[Total Hours Social Work Staff Per Resident Per Day]]/Table1[[#This Row],[MDS Census]]</f>
        <v>6.8620443173695506E-2</v>
      </c>
      <c r="R813" s="3"/>
      <c r="S813"/>
    </row>
    <row r="814" spans="1:19" x14ac:dyDescent="0.2">
      <c r="A814" t="s">
        <v>1005</v>
      </c>
      <c r="B814" t="s">
        <v>1367</v>
      </c>
      <c r="C814" t="s">
        <v>1212</v>
      </c>
      <c r="D814" t="s">
        <v>1366</v>
      </c>
      <c r="E814" s="3">
        <v>115.890109890109</v>
      </c>
      <c r="F814" s="3">
        <v>5.6703296703296697</v>
      </c>
      <c r="G814" s="3">
        <v>0</v>
      </c>
      <c r="H814" s="3">
        <v>0</v>
      </c>
      <c r="I814" s="3">
        <v>1.0631868131868101</v>
      </c>
      <c r="J814" s="3">
        <v>5.3287912087912002</v>
      </c>
      <c r="K814" s="3">
        <v>22.488681318681301</v>
      </c>
      <c r="L814" s="3">
        <f>Table1[[#This Row],[Hours Qualified Activities Professional]]+Table1[[#This Row],[Hours Other Activity Staff]]</f>
        <v>27.817472527472503</v>
      </c>
      <c r="M814" s="3">
        <f>Table1[[#This Row],[Total Hours Activity Staff]]/Table1[[#This Row],[MDS Census]]</f>
        <v>0.24003318793855655</v>
      </c>
      <c r="N814" s="3">
        <v>0</v>
      </c>
      <c r="O814" s="3">
        <v>10.819450549450501</v>
      </c>
      <c r="P814" s="3">
        <f>Table1[[#This Row],[Hours Qualified Social Worker]]+Table1[[#This Row],[Hours Other Social Work Staff]]</f>
        <v>10.819450549450501</v>
      </c>
      <c r="Q814" s="3">
        <f>Table1[[#This Row],[Total Hours Social Work Staff Per Resident Per Day]]/Table1[[#This Row],[MDS Census]]</f>
        <v>9.3359567608572266E-2</v>
      </c>
      <c r="R814" s="3"/>
      <c r="S814"/>
    </row>
    <row r="815" spans="1:19" x14ac:dyDescent="0.2">
      <c r="A815" t="s">
        <v>1005</v>
      </c>
      <c r="B815" t="s">
        <v>1367</v>
      </c>
      <c r="C815" t="s">
        <v>1212</v>
      </c>
      <c r="D815" t="s">
        <v>1368</v>
      </c>
      <c r="E815" s="3">
        <v>100.956043956043</v>
      </c>
      <c r="F815" s="3">
        <v>0</v>
      </c>
      <c r="G815" s="3">
        <v>1.9890109890109799</v>
      </c>
      <c r="H815" s="3">
        <v>0.79120879120879095</v>
      </c>
      <c r="I815" s="3">
        <v>7.8309890109890103</v>
      </c>
      <c r="J815" s="3">
        <v>5.1346153846153797</v>
      </c>
      <c r="K815" s="3">
        <v>15.3324175824175</v>
      </c>
      <c r="L815" s="3">
        <f>Table1[[#This Row],[Hours Qualified Activities Professional]]+Table1[[#This Row],[Hours Other Activity Staff]]</f>
        <v>20.467032967032878</v>
      </c>
      <c r="M815" s="3">
        <f>Table1[[#This Row],[Total Hours Activity Staff]]/Table1[[#This Row],[MDS Census]]</f>
        <v>0.20273212147599973</v>
      </c>
      <c r="N815" s="3">
        <v>10.7307692307692</v>
      </c>
      <c r="O815" s="3">
        <v>0</v>
      </c>
      <c r="P815" s="3">
        <f>Table1[[#This Row],[Hours Qualified Social Worker]]+Table1[[#This Row],[Hours Other Social Work Staff]]</f>
        <v>10.7307692307692</v>
      </c>
      <c r="Q815" s="3">
        <f>Table1[[#This Row],[Total Hours Social Work Staff Per Resident Per Day]]/Table1[[#This Row],[MDS Census]]</f>
        <v>0.10629149885708135</v>
      </c>
      <c r="R815" s="3"/>
      <c r="S815"/>
    </row>
    <row r="816" spans="1:19" x14ac:dyDescent="0.2">
      <c r="A816" t="s">
        <v>1005</v>
      </c>
      <c r="B816" t="s">
        <v>1367</v>
      </c>
      <c r="C816" t="s">
        <v>1212</v>
      </c>
      <c r="D816" t="s">
        <v>1369</v>
      </c>
      <c r="E816" s="3">
        <v>62.3296703296703</v>
      </c>
      <c r="F816" s="3">
        <v>4.6593406593406499</v>
      </c>
      <c r="G816" s="3">
        <v>0.23076923076923</v>
      </c>
      <c r="H816" s="3">
        <v>0</v>
      </c>
      <c r="I816" s="3">
        <v>0.79120879120879095</v>
      </c>
      <c r="J816" s="3">
        <v>0</v>
      </c>
      <c r="K816" s="3">
        <v>9.4137362637362596</v>
      </c>
      <c r="L816" s="3">
        <f>Table1[[#This Row],[Hours Qualified Activities Professional]]+Table1[[#This Row],[Hours Other Activity Staff]]</f>
        <v>9.4137362637362596</v>
      </c>
      <c r="M816" s="3">
        <f>Table1[[#This Row],[Total Hours Activity Staff]]/Table1[[#This Row],[MDS Census]]</f>
        <v>0.15103138222849083</v>
      </c>
      <c r="N816" s="3">
        <v>0</v>
      </c>
      <c r="O816" s="3">
        <v>5.2580219780219704</v>
      </c>
      <c r="P816" s="3">
        <f>Table1[[#This Row],[Hours Qualified Social Worker]]+Table1[[#This Row],[Hours Other Social Work Staff]]</f>
        <v>5.2580219780219704</v>
      </c>
      <c r="Q816" s="3">
        <f>Table1[[#This Row],[Total Hours Social Work Staff Per Resident Per Day]]/Table1[[#This Row],[MDS Census]]</f>
        <v>8.4358251057827849E-2</v>
      </c>
      <c r="R816" s="3"/>
      <c r="S816"/>
    </row>
    <row r="817" spans="1:19" x14ac:dyDescent="0.2">
      <c r="A817" t="s">
        <v>1005</v>
      </c>
      <c r="B817" t="s">
        <v>1367</v>
      </c>
      <c r="C817" t="s">
        <v>1212</v>
      </c>
      <c r="D817" t="s">
        <v>1370</v>
      </c>
      <c r="E817" s="3">
        <v>106.065934065934</v>
      </c>
      <c r="F817" s="3">
        <v>5.5384615384615303</v>
      </c>
      <c r="G817" s="3">
        <v>0.329670329670329</v>
      </c>
      <c r="H817" s="3">
        <v>0</v>
      </c>
      <c r="I817" s="3">
        <v>2.1538461538461502</v>
      </c>
      <c r="J817" s="3">
        <v>0</v>
      </c>
      <c r="K817" s="3">
        <v>13.8758241758241</v>
      </c>
      <c r="L817" s="3">
        <f>Table1[[#This Row],[Hours Qualified Activities Professional]]+Table1[[#This Row],[Hours Other Activity Staff]]</f>
        <v>13.8758241758241</v>
      </c>
      <c r="M817" s="3">
        <f>Table1[[#This Row],[Total Hours Activity Staff]]/Table1[[#This Row],[MDS Census]]</f>
        <v>0.13082262743472792</v>
      </c>
      <c r="N817" s="3">
        <v>0</v>
      </c>
      <c r="O817" s="3">
        <v>10.863516483516401</v>
      </c>
      <c r="P817" s="3">
        <f>Table1[[#This Row],[Hours Qualified Social Worker]]+Table1[[#This Row],[Hours Other Social Work Staff]]</f>
        <v>10.863516483516401</v>
      </c>
      <c r="Q817" s="3">
        <f>Table1[[#This Row],[Total Hours Social Work Staff Per Resident Per Day]]/Table1[[#This Row],[MDS Census]]</f>
        <v>0.10242229589722265</v>
      </c>
      <c r="R817" s="3"/>
      <c r="S817"/>
    </row>
    <row r="818" spans="1:19" x14ac:dyDescent="0.2">
      <c r="A818" t="s">
        <v>1005</v>
      </c>
      <c r="B818" t="s">
        <v>1367</v>
      </c>
      <c r="C818" t="s">
        <v>1212</v>
      </c>
      <c r="D818" t="s">
        <v>1371</v>
      </c>
      <c r="E818" s="3">
        <v>54.791208791208703</v>
      </c>
      <c r="F818" s="3">
        <v>5.0989010989010897</v>
      </c>
      <c r="G818" s="3">
        <v>0.329670329670329</v>
      </c>
      <c r="H818" s="3">
        <v>0</v>
      </c>
      <c r="I818" s="3">
        <v>0.879120879120879</v>
      </c>
      <c r="J818" s="3">
        <v>5.0283516483516397</v>
      </c>
      <c r="K818" s="3">
        <v>4.5987912087911997</v>
      </c>
      <c r="L818" s="3">
        <f>Table1[[#This Row],[Hours Qualified Activities Professional]]+Table1[[#This Row],[Hours Other Activity Staff]]</f>
        <v>9.6271428571428395</v>
      </c>
      <c r="M818" s="3">
        <f>Table1[[#This Row],[Total Hours Activity Staff]]/Table1[[#This Row],[MDS Census]]</f>
        <v>0.17570597673485755</v>
      </c>
      <c r="N818" s="3">
        <v>0</v>
      </c>
      <c r="O818" s="3">
        <v>5.5824175824175803</v>
      </c>
      <c r="P818" s="3">
        <f>Table1[[#This Row],[Hours Qualified Social Worker]]+Table1[[#This Row],[Hours Other Social Work Staff]]</f>
        <v>5.5824175824175803</v>
      </c>
      <c r="Q818" s="3">
        <f>Table1[[#This Row],[Total Hours Social Work Staff Per Resident Per Day]]/Table1[[#This Row],[MDS Census]]</f>
        <v>0.10188527878058577</v>
      </c>
      <c r="R818" s="3"/>
      <c r="S818"/>
    </row>
    <row r="819" spans="1:19" x14ac:dyDescent="0.2">
      <c r="A819" t="s">
        <v>1005</v>
      </c>
      <c r="B819" t="s">
        <v>1367</v>
      </c>
      <c r="C819" t="s">
        <v>1212</v>
      </c>
      <c r="D819" t="s">
        <v>1372</v>
      </c>
      <c r="E819" s="3">
        <v>195.274725274725</v>
      </c>
      <c r="F819" s="3">
        <v>9.9309890109890109</v>
      </c>
      <c r="G819" s="3">
        <v>0.329670329670329</v>
      </c>
      <c r="H819" s="3">
        <v>0</v>
      </c>
      <c r="I819" s="3">
        <v>5.6510989010988997</v>
      </c>
      <c r="J819" s="3">
        <v>8.6939560439560406</v>
      </c>
      <c r="K819" s="3">
        <v>17.0935164835164</v>
      </c>
      <c r="L819" s="3">
        <f>Table1[[#This Row],[Hours Qualified Activities Professional]]+Table1[[#This Row],[Hours Other Activity Staff]]</f>
        <v>25.787472527472438</v>
      </c>
      <c r="M819" s="3">
        <f>Table1[[#This Row],[Total Hours Activity Staff]]/Table1[[#This Row],[MDS Census]]</f>
        <v>0.13205740011254896</v>
      </c>
      <c r="N819" s="3">
        <v>0</v>
      </c>
      <c r="O819" s="3">
        <v>15.648571428571399</v>
      </c>
      <c r="P819" s="3">
        <f>Table1[[#This Row],[Hours Qualified Social Worker]]+Table1[[#This Row],[Hours Other Social Work Staff]]</f>
        <v>15.648571428571399</v>
      </c>
      <c r="Q819" s="3">
        <f>Table1[[#This Row],[Total Hours Social Work Staff Per Resident Per Day]]/Table1[[#This Row],[MDS Census]]</f>
        <v>8.0136184580754041E-2</v>
      </c>
      <c r="R819" s="3"/>
      <c r="S819"/>
    </row>
    <row r="820" spans="1:19" x14ac:dyDescent="0.2">
      <c r="A820" t="s">
        <v>1005</v>
      </c>
      <c r="B820" t="s">
        <v>1367</v>
      </c>
      <c r="C820" t="s">
        <v>1212</v>
      </c>
      <c r="D820" t="s">
        <v>1373</v>
      </c>
      <c r="E820" s="3">
        <v>144.97802197802099</v>
      </c>
      <c r="F820" s="3">
        <v>11.4285714285714</v>
      </c>
      <c r="G820" s="3">
        <v>0.67032967032966995</v>
      </c>
      <c r="H820" s="3">
        <v>0.95604395604395598</v>
      </c>
      <c r="I820" s="3">
        <v>2.7032967032966999</v>
      </c>
      <c r="J820" s="3">
        <v>5.5315384615384602</v>
      </c>
      <c r="K820" s="3">
        <v>16.8083516483516</v>
      </c>
      <c r="L820" s="3">
        <f>Table1[[#This Row],[Hours Qualified Activities Professional]]+Table1[[#This Row],[Hours Other Activity Staff]]</f>
        <v>22.33989010989006</v>
      </c>
      <c r="M820" s="3">
        <f>Table1[[#This Row],[Total Hours Activity Staff]]/Table1[[#This Row],[MDS Census]]</f>
        <v>0.15409156370802768</v>
      </c>
      <c r="N820" s="3">
        <v>0</v>
      </c>
      <c r="O820" s="3">
        <v>10.609340659340599</v>
      </c>
      <c r="P820" s="3">
        <f>Table1[[#This Row],[Hours Qualified Social Worker]]+Table1[[#This Row],[Hours Other Social Work Staff]]</f>
        <v>10.609340659340599</v>
      </c>
      <c r="Q820" s="3">
        <f>Table1[[#This Row],[Total Hours Social Work Staff Per Resident Per Day]]/Table1[[#This Row],[MDS Census]]</f>
        <v>7.3178958538619054E-2</v>
      </c>
      <c r="R820" s="3"/>
      <c r="S820"/>
    </row>
    <row r="821" spans="1:19" x14ac:dyDescent="0.2">
      <c r="A821" t="s">
        <v>1005</v>
      </c>
      <c r="B821" t="s">
        <v>1367</v>
      </c>
      <c r="C821" t="s">
        <v>1212</v>
      </c>
      <c r="D821" t="s">
        <v>1374</v>
      </c>
      <c r="E821" s="3">
        <v>159.21978021978001</v>
      </c>
      <c r="F821" s="3">
        <v>5.6263736263736197</v>
      </c>
      <c r="G821" s="3">
        <v>0.42857142857142799</v>
      </c>
      <c r="H821" s="3">
        <v>0</v>
      </c>
      <c r="I821" s="3">
        <v>4.0851648351648304</v>
      </c>
      <c r="J821" s="3">
        <v>5.4505494505494498</v>
      </c>
      <c r="K821" s="3">
        <v>12.2384615384615</v>
      </c>
      <c r="L821" s="3">
        <f>Table1[[#This Row],[Hours Qualified Activities Professional]]+Table1[[#This Row],[Hours Other Activity Staff]]</f>
        <v>17.689010989010949</v>
      </c>
      <c r="M821" s="3">
        <f>Table1[[#This Row],[Total Hours Activity Staff]]/Table1[[#This Row],[MDS Census]]</f>
        <v>0.11109807440126983</v>
      </c>
      <c r="N821" s="3">
        <v>5.1868131868131799</v>
      </c>
      <c r="O821" s="3">
        <v>0.71153846153846101</v>
      </c>
      <c r="P821" s="3">
        <f>Table1[[#This Row],[Hours Qualified Social Worker]]+Table1[[#This Row],[Hours Other Social Work Staff]]</f>
        <v>5.8983516483516407</v>
      </c>
      <c r="Q821" s="3">
        <f>Table1[[#This Row],[Total Hours Social Work Staff Per Resident Per Day]]/Table1[[#This Row],[MDS Census]]</f>
        <v>3.704534474428877E-2</v>
      </c>
      <c r="R821" s="3"/>
      <c r="S821"/>
    </row>
    <row r="822" spans="1:19" x14ac:dyDescent="0.2">
      <c r="A822" t="s">
        <v>1005</v>
      </c>
      <c r="B822" t="s">
        <v>1367</v>
      </c>
      <c r="C822" t="s">
        <v>1212</v>
      </c>
      <c r="D822" t="s">
        <v>1375</v>
      </c>
      <c r="E822" s="3">
        <v>56.6483516483516</v>
      </c>
      <c r="F822" s="3">
        <v>5.2747252747252702</v>
      </c>
      <c r="G822" s="3">
        <v>0.47252747252747201</v>
      </c>
      <c r="H822" s="3">
        <v>0</v>
      </c>
      <c r="I822" s="3">
        <v>1.09340659340659</v>
      </c>
      <c r="J822" s="3">
        <v>5.1179120879120799</v>
      </c>
      <c r="K822" s="3">
        <v>6.8104395604395602</v>
      </c>
      <c r="L822" s="3">
        <f>Table1[[#This Row],[Hours Qualified Activities Professional]]+Table1[[#This Row],[Hours Other Activity Staff]]</f>
        <v>11.92835164835164</v>
      </c>
      <c r="M822" s="3">
        <f>Table1[[#This Row],[Total Hours Activity Staff]]/Table1[[#This Row],[MDS Census]]</f>
        <v>0.21056838021338509</v>
      </c>
      <c r="N822" s="3">
        <v>0</v>
      </c>
      <c r="O822" s="3">
        <v>13.038461538461499</v>
      </c>
      <c r="P822" s="3">
        <f>Table1[[#This Row],[Hours Qualified Social Worker]]+Table1[[#This Row],[Hours Other Social Work Staff]]</f>
        <v>13.038461538461499</v>
      </c>
      <c r="Q822" s="3">
        <f>Table1[[#This Row],[Total Hours Social Work Staff Per Resident Per Day]]/Table1[[#This Row],[MDS Census]]</f>
        <v>0.23016488845780747</v>
      </c>
      <c r="R822" s="3"/>
      <c r="S822"/>
    </row>
    <row r="823" spans="1:19" x14ac:dyDescent="0.2">
      <c r="A823" t="s">
        <v>1005</v>
      </c>
      <c r="B823" t="s">
        <v>1367</v>
      </c>
      <c r="C823" t="s">
        <v>1212</v>
      </c>
      <c r="D823" t="s">
        <v>1376</v>
      </c>
      <c r="E823" s="3">
        <v>68.087912087912002</v>
      </c>
      <c r="F823" s="3">
        <v>4.7362637362637301</v>
      </c>
      <c r="G823" s="3">
        <v>0.40659340659340598</v>
      </c>
      <c r="H823" s="3">
        <v>0.689560439560439</v>
      </c>
      <c r="I823" s="3">
        <v>1.5824175824175799</v>
      </c>
      <c r="J823" s="3">
        <v>5.3362637362637297</v>
      </c>
      <c r="K823" s="3">
        <v>7.9250549450549403</v>
      </c>
      <c r="L823" s="3">
        <f>Table1[[#This Row],[Hours Qualified Activities Professional]]+Table1[[#This Row],[Hours Other Activity Staff]]</f>
        <v>13.26131868131867</v>
      </c>
      <c r="M823" s="3">
        <f>Table1[[#This Row],[Total Hours Activity Staff]]/Table1[[#This Row],[MDS Census]]</f>
        <v>0.19476759199483545</v>
      </c>
      <c r="N823" s="3">
        <v>5.0183516483516399</v>
      </c>
      <c r="O823" s="3">
        <v>10.0145054945054</v>
      </c>
      <c r="P823" s="3">
        <f>Table1[[#This Row],[Hours Qualified Social Worker]]+Table1[[#This Row],[Hours Other Social Work Staff]]</f>
        <v>15.03285714285704</v>
      </c>
      <c r="Q823" s="3">
        <f>Table1[[#This Row],[Total Hours Social Work Staff Per Resident Per Day]]/Table1[[#This Row],[MDS Census]]</f>
        <v>0.22078599096190968</v>
      </c>
      <c r="R823" s="3"/>
      <c r="S823"/>
    </row>
    <row r="824" spans="1:19" x14ac:dyDescent="0.2">
      <c r="A824" t="s">
        <v>1005</v>
      </c>
      <c r="B824" t="s">
        <v>1367</v>
      </c>
      <c r="C824" t="s">
        <v>1212</v>
      </c>
      <c r="D824" t="s">
        <v>1377</v>
      </c>
      <c r="E824" s="3">
        <v>93.307692307692307</v>
      </c>
      <c r="F824" s="3">
        <v>5.71428571428571</v>
      </c>
      <c r="G824" s="3">
        <v>0.329670329670329</v>
      </c>
      <c r="H824" s="3">
        <v>0.439560439560439</v>
      </c>
      <c r="I824" s="3">
        <v>4.5714285714285703</v>
      </c>
      <c r="J824" s="3">
        <v>4.5365934065933997</v>
      </c>
      <c r="K824" s="3">
        <v>5.7721978021978</v>
      </c>
      <c r="L824" s="3">
        <f>Table1[[#This Row],[Hours Qualified Activities Professional]]+Table1[[#This Row],[Hours Other Activity Staff]]</f>
        <v>10.308791208791199</v>
      </c>
      <c r="M824" s="3">
        <f>Table1[[#This Row],[Total Hours Activity Staff]]/Table1[[#This Row],[MDS Census]]</f>
        <v>0.11048168649157922</v>
      </c>
      <c r="N824" s="3">
        <v>0</v>
      </c>
      <c r="O824" s="3">
        <v>4.6701098901098899</v>
      </c>
      <c r="P824" s="3">
        <f>Table1[[#This Row],[Hours Qualified Social Worker]]+Table1[[#This Row],[Hours Other Social Work Staff]]</f>
        <v>4.6701098901098899</v>
      </c>
      <c r="Q824" s="3">
        <f>Table1[[#This Row],[Total Hours Social Work Staff Per Resident Per Day]]/Table1[[#This Row],[MDS Census]]</f>
        <v>5.0050641856082906E-2</v>
      </c>
      <c r="R824" s="3"/>
      <c r="S824"/>
    </row>
    <row r="825" spans="1:19" x14ac:dyDescent="0.2">
      <c r="A825" t="s">
        <v>1005</v>
      </c>
      <c r="B825" t="s">
        <v>1367</v>
      </c>
      <c r="C825" t="s">
        <v>1212</v>
      </c>
      <c r="D825" t="s">
        <v>1378</v>
      </c>
      <c r="E825" s="3">
        <v>157.318681318681</v>
      </c>
      <c r="F825" s="3">
        <v>5.0989010989010897</v>
      </c>
      <c r="G825" s="3">
        <v>1.9945054945054901</v>
      </c>
      <c r="H825" s="3">
        <v>0.68681318681318604</v>
      </c>
      <c r="I825" s="3">
        <v>3.3406593406593399</v>
      </c>
      <c r="J825" s="3">
        <v>5.6004395604395603</v>
      </c>
      <c r="K825" s="3">
        <v>17.1915384615384</v>
      </c>
      <c r="L825" s="3">
        <f>Table1[[#This Row],[Hours Qualified Activities Professional]]+Table1[[#This Row],[Hours Other Activity Staff]]</f>
        <v>22.791978021977961</v>
      </c>
      <c r="M825" s="3">
        <f>Table1[[#This Row],[Total Hours Activity Staff]]/Table1[[#This Row],[MDS Census]]</f>
        <v>0.14487775915060064</v>
      </c>
      <c r="N825" s="3">
        <v>10.356813186813101</v>
      </c>
      <c r="O825" s="3">
        <v>11.2378021978021</v>
      </c>
      <c r="P825" s="3">
        <f>Table1[[#This Row],[Hours Qualified Social Worker]]+Table1[[#This Row],[Hours Other Social Work Staff]]</f>
        <v>21.594615384615203</v>
      </c>
      <c r="Q825" s="3">
        <f>Table1[[#This Row],[Total Hours Social Work Staff Per Resident Per Day]]/Table1[[#This Row],[MDS Census]]</f>
        <v>0.13726669460743138</v>
      </c>
      <c r="R825" s="3"/>
      <c r="S825"/>
    </row>
    <row r="826" spans="1:19" x14ac:dyDescent="0.2">
      <c r="A826" t="s">
        <v>1005</v>
      </c>
      <c r="B826" t="s">
        <v>1367</v>
      </c>
      <c r="C826" t="s">
        <v>1212</v>
      </c>
      <c r="D826" t="s">
        <v>1379</v>
      </c>
      <c r="E826" s="3">
        <v>90.648351648351607</v>
      </c>
      <c r="F826" s="3">
        <v>5.5384615384615303</v>
      </c>
      <c r="G826" s="3">
        <v>0</v>
      </c>
      <c r="H826" s="3">
        <v>0</v>
      </c>
      <c r="I826" s="3">
        <v>0</v>
      </c>
      <c r="J826" s="3">
        <v>4.2197802197802101</v>
      </c>
      <c r="K826" s="3">
        <v>10.1596703296703</v>
      </c>
      <c r="L826" s="3">
        <f>Table1[[#This Row],[Hours Qualified Activities Professional]]+Table1[[#This Row],[Hours Other Activity Staff]]</f>
        <v>14.37945054945051</v>
      </c>
      <c r="M826" s="3">
        <f>Table1[[#This Row],[Total Hours Activity Staff]]/Table1[[#This Row],[MDS Census]]</f>
        <v>0.1586289247181473</v>
      </c>
      <c r="N826" s="3">
        <v>4.5714285714285703</v>
      </c>
      <c r="O826" s="3">
        <v>7.74318681318681</v>
      </c>
      <c r="P826" s="3">
        <f>Table1[[#This Row],[Hours Qualified Social Worker]]+Table1[[#This Row],[Hours Other Social Work Staff]]</f>
        <v>12.314615384615379</v>
      </c>
      <c r="Q826" s="3">
        <f>Table1[[#This Row],[Total Hours Social Work Staff Per Resident Per Day]]/Table1[[#This Row],[MDS Census]]</f>
        <v>0.13585040610983151</v>
      </c>
      <c r="R826" s="3"/>
      <c r="S826"/>
    </row>
    <row r="827" spans="1:19" x14ac:dyDescent="0.2">
      <c r="A827" t="s">
        <v>1005</v>
      </c>
      <c r="B827" t="s">
        <v>1367</v>
      </c>
      <c r="C827" t="s">
        <v>1212</v>
      </c>
      <c r="D827" t="s">
        <v>1380</v>
      </c>
      <c r="E827" s="3">
        <v>76.230769230769198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f>Table1[[#This Row],[Hours Qualified Activities Professional]]+Table1[[#This Row],[Hours Other Activity Staff]]</f>
        <v>0</v>
      </c>
      <c r="M827" s="3">
        <f>Table1[[#This Row],[Total Hours Activity Staff]]/Table1[[#This Row],[MDS Census]]</f>
        <v>0</v>
      </c>
      <c r="N827" s="3">
        <v>0</v>
      </c>
      <c r="O827" s="3">
        <v>0</v>
      </c>
      <c r="P827" s="3">
        <f>Table1[[#This Row],[Hours Qualified Social Worker]]+Table1[[#This Row],[Hours Other Social Work Staff]]</f>
        <v>0</v>
      </c>
      <c r="Q827" s="3">
        <f>Table1[[#This Row],[Total Hours Social Work Staff Per Resident Per Day]]/Table1[[#This Row],[MDS Census]]</f>
        <v>0</v>
      </c>
      <c r="R827" s="3"/>
      <c r="S827"/>
    </row>
    <row r="828" spans="1:19" x14ac:dyDescent="0.2">
      <c r="A828" t="s">
        <v>1005</v>
      </c>
      <c r="B828" t="s">
        <v>1367</v>
      </c>
      <c r="C828" t="s">
        <v>1212</v>
      </c>
      <c r="D828" t="s">
        <v>1381</v>
      </c>
      <c r="E828" s="3">
        <v>53.549450549450498</v>
      </c>
      <c r="F828" s="3">
        <v>22.173626373626298</v>
      </c>
      <c r="G828" s="3">
        <v>0</v>
      </c>
      <c r="H828" s="3">
        <v>0</v>
      </c>
      <c r="I828" s="3">
        <v>0</v>
      </c>
      <c r="J828" s="3">
        <v>4.9276923076922996</v>
      </c>
      <c r="K828" s="3">
        <v>6.1349450549450504</v>
      </c>
      <c r="L828" s="3">
        <f>Table1[[#This Row],[Hours Qualified Activities Professional]]+Table1[[#This Row],[Hours Other Activity Staff]]</f>
        <v>11.06263736263735</v>
      </c>
      <c r="M828" s="3">
        <f>Table1[[#This Row],[Total Hours Activity Staff]]/Table1[[#This Row],[MDS Census]]</f>
        <v>0.20658731787399956</v>
      </c>
      <c r="N828" s="3">
        <v>0</v>
      </c>
      <c r="O828" s="3">
        <v>5.5567032967032901</v>
      </c>
      <c r="P828" s="3">
        <f>Table1[[#This Row],[Hours Qualified Social Worker]]+Table1[[#This Row],[Hours Other Social Work Staff]]</f>
        <v>5.5567032967032901</v>
      </c>
      <c r="Q828" s="3">
        <f>Table1[[#This Row],[Total Hours Social Work Staff Per Resident Per Day]]/Table1[[#This Row],[MDS Census]]</f>
        <v>0.10376769956905395</v>
      </c>
      <c r="R828" s="3"/>
      <c r="S828"/>
    </row>
    <row r="829" spans="1:19" x14ac:dyDescent="0.2">
      <c r="A829" t="s">
        <v>1005</v>
      </c>
      <c r="B829" t="s">
        <v>1367</v>
      </c>
      <c r="C829" t="s">
        <v>1212</v>
      </c>
      <c r="D829" t="s">
        <v>1382</v>
      </c>
      <c r="E829" s="3">
        <v>46.6703296703296</v>
      </c>
      <c r="F829" s="3">
        <v>3.1120879120879099</v>
      </c>
      <c r="G829" s="3">
        <v>0.46153846153846101</v>
      </c>
      <c r="H829" s="3">
        <v>0.36263736263736202</v>
      </c>
      <c r="I829" s="3">
        <v>0.75824175824175799</v>
      </c>
      <c r="J829" s="3">
        <v>5.2837362637362597</v>
      </c>
      <c r="K829" s="3">
        <v>9.4465934065934007</v>
      </c>
      <c r="L829" s="3">
        <f>Table1[[#This Row],[Hours Qualified Activities Professional]]+Table1[[#This Row],[Hours Other Activity Staff]]</f>
        <v>14.73032967032966</v>
      </c>
      <c r="M829" s="3">
        <f>Table1[[#This Row],[Total Hours Activity Staff]]/Table1[[#This Row],[MDS Census]]</f>
        <v>0.31562514716270335</v>
      </c>
      <c r="N829" s="3">
        <v>0</v>
      </c>
      <c r="O829" s="3">
        <v>3.2801098901098902</v>
      </c>
      <c r="P829" s="3">
        <f>Table1[[#This Row],[Hours Qualified Social Worker]]+Table1[[#This Row],[Hours Other Social Work Staff]]</f>
        <v>3.2801098901098902</v>
      </c>
      <c r="Q829" s="3">
        <f>Table1[[#This Row],[Total Hours Social Work Staff Per Resident Per Day]]/Table1[[#This Row],[MDS Census]]</f>
        <v>7.0282552389922398E-2</v>
      </c>
      <c r="R829" s="3"/>
      <c r="S829"/>
    </row>
    <row r="830" spans="1:19" x14ac:dyDescent="0.2">
      <c r="A830" t="s">
        <v>1005</v>
      </c>
      <c r="B830" t="s">
        <v>1367</v>
      </c>
      <c r="C830" t="s">
        <v>1212</v>
      </c>
      <c r="D830" t="s">
        <v>1383</v>
      </c>
      <c r="E830" s="3">
        <v>90.285714285714207</v>
      </c>
      <c r="F830" s="3">
        <v>5.71428571428571</v>
      </c>
      <c r="G830" s="3">
        <v>0.26373626373626302</v>
      </c>
      <c r="H830" s="3">
        <v>0.58241758241758201</v>
      </c>
      <c r="I830" s="3">
        <v>1.8983516483516401</v>
      </c>
      <c r="J830" s="3">
        <v>0</v>
      </c>
      <c r="K830" s="3">
        <v>7.8408791208791202</v>
      </c>
      <c r="L830" s="3">
        <f>Table1[[#This Row],[Hours Qualified Activities Professional]]+Table1[[#This Row],[Hours Other Activity Staff]]</f>
        <v>7.8408791208791202</v>
      </c>
      <c r="M830" s="3">
        <f>Table1[[#This Row],[Total Hours Activity Staff]]/Table1[[#This Row],[MDS Census]]</f>
        <v>8.684518013631945E-2</v>
      </c>
      <c r="N830" s="3">
        <v>4.8002197802197797</v>
      </c>
      <c r="O830" s="3">
        <v>0</v>
      </c>
      <c r="P830" s="3">
        <f>Table1[[#This Row],[Hours Qualified Social Worker]]+Table1[[#This Row],[Hours Other Social Work Staff]]</f>
        <v>4.8002197802197797</v>
      </c>
      <c r="Q830" s="3">
        <f>Table1[[#This Row],[Total Hours Social Work Staff Per Resident Per Day]]/Table1[[#This Row],[MDS Census]]</f>
        <v>5.3166991236611533E-2</v>
      </c>
      <c r="R830" s="3"/>
      <c r="S830"/>
    </row>
    <row r="831" spans="1:19" x14ac:dyDescent="0.2">
      <c r="A831" t="s">
        <v>1005</v>
      </c>
      <c r="B831" t="s">
        <v>1367</v>
      </c>
      <c r="C831" t="s">
        <v>1212</v>
      </c>
      <c r="D831" t="s">
        <v>1384</v>
      </c>
      <c r="E831" s="3">
        <v>115.03296703296699</v>
      </c>
      <c r="F831" s="3">
        <v>3.4945054945054901</v>
      </c>
      <c r="G831" s="3">
        <v>1.2967032967032901</v>
      </c>
      <c r="H831" s="3">
        <v>1.6758241758241701</v>
      </c>
      <c r="I831" s="3">
        <v>8.4269230769230692</v>
      </c>
      <c r="J831" s="3">
        <v>0</v>
      </c>
      <c r="K831" s="3">
        <v>14.8351648351648</v>
      </c>
      <c r="L831" s="3">
        <f>Table1[[#This Row],[Hours Qualified Activities Professional]]+Table1[[#This Row],[Hours Other Activity Staff]]</f>
        <v>14.8351648351648</v>
      </c>
      <c r="M831" s="3">
        <f>Table1[[#This Row],[Total Hours Activity Staff]]/Table1[[#This Row],[MDS Census]]</f>
        <v>0.12896446312571622</v>
      </c>
      <c r="N831" s="3">
        <v>8.0109890109890092</v>
      </c>
      <c r="O831" s="3">
        <v>0</v>
      </c>
      <c r="P831" s="3">
        <f>Table1[[#This Row],[Hours Qualified Social Worker]]+Table1[[#This Row],[Hours Other Social Work Staff]]</f>
        <v>8.0109890109890092</v>
      </c>
      <c r="Q831" s="3">
        <f>Table1[[#This Row],[Total Hours Social Work Staff Per Resident Per Day]]/Table1[[#This Row],[MDS Census]]</f>
        <v>6.9640810087886904E-2</v>
      </c>
      <c r="R831" s="3"/>
      <c r="S831"/>
    </row>
    <row r="832" spans="1:19" x14ac:dyDescent="0.2">
      <c r="A832" t="s">
        <v>1005</v>
      </c>
      <c r="B832" t="s">
        <v>1386</v>
      </c>
      <c r="C832" t="s">
        <v>1020</v>
      </c>
      <c r="D832" t="s">
        <v>1385</v>
      </c>
      <c r="E832" s="3">
        <v>95.747252747252702</v>
      </c>
      <c r="F832" s="3">
        <v>2.8574725274725199</v>
      </c>
      <c r="G832" s="3">
        <v>0.46153846153846101</v>
      </c>
      <c r="H832" s="3">
        <v>0.26373626373626302</v>
      </c>
      <c r="I832" s="3">
        <v>0.59340659340659296</v>
      </c>
      <c r="J832" s="3">
        <v>5.7145054945054898</v>
      </c>
      <c r="K832" s="3">
        <v>20.4452747252747</v>
      </c>
      <c r="L832" s="3">
        <f>Table1[[#This Row],[Hours Qualified Activities Professional]]+Table1[[#This Row],[Hours Other Activity Staff]]</f>
        <v>26.159780219780188</v>
      </c>
      <c r="M832" s="3">
        <f>Table1[[#This Row],[Total Hours Activity Staff]]/Table1[[#This Row],[MDS Census]]</f>
        <v>0.27321703202111769</v>
      </c>
      <c r="N832" s="3">
        <v>4.3956043956043897E-2</v>
      </c>
      <c r="O832" s="3">
        <v>10.730329670329599</v>
      </c>
      <c r="P832" s="3">
        <f>Table1[[#This Row],[Hours Qualified Social Worker]]+Table1[[#This Row],[Hours Other Social Work Staff]]</f>
        <v>10.774285714285643</v>
      </c>
      <c r="Q832" s="3">
        <f>Table1[[#This Row],[Total Hours Social Work Staff Per Resident Per Day]]/Table1[[#This Row],[MDS Census]]</f>
        <v>0.11252840583036772</v>
      </c>
      <c r="R832" s="3"/>
      <c r="S832"/>
    </row>
    <row r="833" spans="1:19" x14ac:dyDescent="0.2">
      <c r="A833" t="s">
        <v>1005</v>
      </c>
      <c r="B833" t="s">
        <v>1386</v>
      </c>
      <c r="C833" t="s">
        <v>1020</v>
      </c>
      <c r="D833" t="s">
        <v>1387</v>
      </c>
      <c r="E833" s="3">
        <v>72.670329670329593</v>
      </c>
      <c r="F833" s="3">
        <v>5.6263736263736197</v>
      </c>
      <c r="G833" s="3">
        <v>0.47670329670329598</v>
      </c>
      <c r="H833" s="3">
        <v>0.55681318681318603</v>
      </c>
      <c r="I833" s="3">
        <v>1.36263736263736</v>
      </c>
      <c r="J833" s="3">
        <v>5.1868131868131799</v>
      </c>
      <c r="K833" s="3">
        <v>32.539120879120802</v>
      </c>
      <c r="L833" s="3">
        <f>Table1[[#This Row],[Hours Qualified Activities Professional]]+Table1[[#This Row],[Hours Other Activity Staff]]</f>
        <v>37.725934065933984</v>
      </c>
      <c r="M833" s="3">
        <f>Table1[[#This Row],[Total Hours Activity Staff]]/Table1[[#This Row],[MDS Census]]</f>
        <v>0.51913806139422292</v>
      </c>
      <c r="N833" s="3">
        <v>5.6401098901098896</v>
      </c>
      <c r="O833" s="3">
        <v>1.90307692307692</v>
      </c>
      <c r="P833" s="3">
        <f>Table1[[#This Row],[Hours Qualified Social Worker]]+Table1[[#This Row],[Hours Other Social Work Staff]]</f>
        <v>7.5431868131868098</v>
      </c>
      <c r="Q833" s="3">
        <f>Table1[[#This Row],[Total Hours Social Work Staff Per Resident Per Day]]/Table1[[#This Row],[MDS Census]]</f>
        <v>0.10380009073037962</v>
      </c>
      <c r="R833" s="3"/>
      <c r="S833"/>
    </row>
    <row r="834" spans="1:19" x14ac:dyDescent="0.2">
      <c r="A834" t="s">
        <v>1005</v>
      </c>
      <c r="B834" t="s">
        <v>1386</v>
      </c>
      <c r="C834" t="s">
        <v>1020</v>
      </c>
      <c r="D834" t="s">
        <v>1388</v>
      </c>
      <c r="E834" s="3">
        <v>57.065934065934002</v>
      </c>
      <c r="F834" s="3">
        <v>5.4505494505494498</v>
      </c>
      <c r="G834" s="3">
        <v>0.28571428571428498</v>
      </c>
      <c r="H834" s="3">
        <v>0.40109890109890101</v>
      </c>
      <c r="I834" s="3">
        <v>2.57692307692307</v>
      </c>
      <c r="J834" s="3">
        <v>0</v>
      </c>
      <c r="K834" s="3">
        <v>4.4637362637362603</v>
      </c>
      <c r="L834" s="3">
        <f>Table1[[#This Row],[Hours Qualified Activities Professional]]+Table1[[#This Row],[Hours Other Activity Staff]]</f>
        <v>4.4637362637362603</v>
      </c>
      <c r="M834" s="3">
        <f>Table1[[#This Row],[Total Hours Activity Staff]]/Table1[[#This Row],[MDS Census]]</f>
        <v>7.8220681686886215E-2</v>
      </c>
      <c r="N834" s="3">
        <v>5.3973626373626296</v>
      </c>
      <c r="O834" s="3">
        <v>0</v>
      </c>
      <c r="P834" s="3">
        <f>Table1[[#This Row],[Hours Qualified Social Worker]]+Table1[[#This Row],[Hours Other Social Work Staff]]</f>
        <v>5.3973626373626296</v>
      </c>
      <c r="Q834" s="3">
        <f>Table1[[#This Row],[Total Hours Social Work Staff Per Resident Per Day]]/Table1[[#This Row],[MDS Census]]</f>
        <v>9.4581166955517007E-2</v>
      </c>
      <c r="R834" s="3"/>
      <c r="S834"/>
    </row>
    <row r="835" spans="1:19" x14ac:dyDescent="0.2">
      <c r="A835" t="s">
        <v>1005</v>
      </c>
      <c r="B835" t="s">
        <v>1386</v>
      </c>
      <c r="C835" t="s">
        <v>1020</v>
      </c>
      <c r="D835" t="s">
        <v>1389</v>
      </c>
      <c r="E835" s="3">
        <v>51.857142857142797</v>
      </c>
      <c r="F835" s="3">
        <v>67.671758241758198</v>
      </c>
      <c r="G835" s="3">
        <v>0</v>
      </c>
      <c r="H835" s="3">
        <v>0</v>
      </c>
      <c r="I835" s="3">
        <v>0.49065934065934003</v>
      </c>
      <c r="J835" s="3">
        <v>5.6263736263736197</v>
      </c>
      <c r="K835" s="3">
        <v>7.8085714285714198</v>
      </c>
      <c r="L835" s="3">
        <f>Table1[[#This Row],[Hours Qualified Activities Professional]]+Table1[[#This Row],[Hours Other Activity Staff]]</f>
        <v>13.43494505494504</v>
      </c>
      <c r="M835" s="3">
        <f>Table1[[#This Row],[Total Hours Activity Staff]]/Table1[[#This Row],[MDS Census]]</f>
        <v>0.25907607543971178</v>
      </c>
      <c r="N835" s="3">
        <v>5.6263736263736197</v>
      </c>
      <c r="O835" s="3">
        <v>5.6263736263736197</v>
      </c>
      <c r="P835" s="3">
        <f>Table1[[#This Row],[Hours Qualified Social Worker]]+Table1[[#This Row],[Hours Other Social Work Staff]]</f>
        <v>11.252747252747239</v>
      </c>
      <c r="Q835" s="3">
        <f>Table1[[#This Row],[Total Hours Social Work Staff Per Resident Per Day]]/Table1[[#This Row],[MDS Census]]</f>
        <v>0.21699512608603516</v>
      </c>
      <c r="R835" s="3"/>
      <c r="S835"/>
    </row>
    <row r="836" spans="1:19" x14ac:dyDescent="0.2">
      <c r="A836" t="s">
        <v>1005</v>
      </c>
      <c r="B836" t="s">
        <v>1386</v>
      </c>
      <c r="C836" t="s">
        <v>1020</v>
      </c>
      <c r="D836" t="s">
        <v>1390</v>
      </c>
      <c r="E836" s="3">
        <v>186.736263736263</v>
      </c>
      <c r="F836" s="3">
        <v>10.5494505494505</v>
      </c>
      <c r="G836" s="3">
        <v>0.74725274725274704</v>
      </c>
      <c r="H836" s="3">
        <v>0.59340659340659296</v>
      </c>
      <c r="I836" s="3">
        <v>5.43956043956043</v>
      </c>
      <c r="J836" s="3">
        <v>5.1045054945054904</v>
      </c>
      <c r="K836" s="3">
        <v>24.892197802197799</v>
      </c>
      <c r="L836" s="3">
        <f>Table1[[#This Row],[Hours Qualified Activities Professional]]+Table1[[#This Row],[Hours Other Activity Staff]]</f>
        <v>29.996703296703288</v>
      </c>
      <c r="M836" s="3">
        <f>Table1[[#This Row],[Total Hours Activity Staff]]/Table1[[#This Row],[MDS Census]]</f>
        <v>0.1606367327723186</v>
      </c>
      <c r="N836" s="3">
        <v>5.5384615384615303</v>
      </c>
      <c r="O836" s="3">
        <v>11.298901098901</v>
      </c>
      <c r="P836" s="3">
        <f>Table1[[#This Row],[Hours Qualified Social Worker]]+Table1[[#This Row],[Hours Other Social Work Staff]]</f>
        <v>16.837362637362531</v>
      </c>
      <c r="Q836" s="3">
        <f>Table1[[#This Row],[Total Hours Social Work Staff Per Resident Per Day]]/Table1[[#This Row],[MDS Census]]</f>
        <v>9.0166539163184636E-2</v>
      </c>
      <c r="R836" s="3"/>
      <c r="S836"/>
    </row>
    <row r="837" spans="1:19" x14ac:dyDescent="0.2">
      <c r="A837" t="s">
        <v>1005</v>
      </c>
      <c r="B837" t="s">
        <v>1386</v>
      </c>
      <c r="C837" t="s">
        <v>1020</v>
      </c>
      <c r="D837" t="s">
        <v>1391</v>
      </c>
      <c r="E837" s="3">
        <v>90.329670329670293</v>
      </c>
      <c r="F837" s="3">
        <v>5.4505494505494498</v>
      </c>
      <c r="G837" s="3">
        <v>9.8901098901098897E-2</v>
      </c>
      <c r="H837" s="3">
        <v>0.48351648351648302</v>
      </c>
      <c r="I837" s="3">
        <v>2.9008791208791198</v>
      </c>
      <c r="J837" s="3">
        <v>5.3626373626373596</v>
      </c>
      <c r="K837" s="3">
        <v>10.9232967032967</v>
      </c>
      <c r="L837" s="3">
        <f>Table1[[#This Row],[Hours Qualified Activities Professional]]+Table1[[#This Row],[Hours Other Activity Staff]]</f>
        <v>16.285934065934057</v>
      </c>
      <c r="M837" s="3">
        <f>Table1[[#This Row],[Total Hours Activity Staff]]/Table1[[#This Row],[MDS Census]]</f>
        <v>0.18029440389294402</v>
      </c>
      <c r="N837" s="3">
        <v>5.6703296703296697</v>
      </c>
      <c r="O837" s="3">
        <v>5.5871428571428501</v>
      </c>
      <c r="P837" s="3">
        <f>Table1[[#This Row],[Hours Qualified Social Worker]]+Table1[[#This Row],[Hours Other Social Work Staff]]</f>
        <v>11.257472527472519</v>
      </c>
      <c r="Q837" s="3">
        <f>Table1[[#This Row],[Total Hours Social Work Staff Per Resident Per Day]]/Table1[[#This Row],[MDS Census]]</f>
        <v>0.12462652068126516</v>
      </c>
      <c r="R837" s="3"/>
      <c r="S837"/>
    </row>
    <row r="838" spans="1:19" x14ac:dyDescent="0.2">
      <c r="A838" t="s">
        <v>1005</v>
      </c>
      <c r="B838" t="s">
        <v>1393</v>
      </c>
      <c r="C838" t="s">
        <v>1160</v>
      </c>
      <c r="D838" t="s">
        <v>1392</v>
      </c>
      <c r="E838" s="3">
        <v>88.450549450549403</v>
      </c>
      <c r="F838" s="3">
        <v>5.6263736263736197</v>
      </c>
      <c r="G838" s="3">
        <v>0.39560439560439498</v>
      </c>
      <c r="H838" s="3">
        <v>0</v>
      </c>
      <c r="I838" s="3">
        <v>1.5989010989010899</v>
      </c>
      <c r="J838" s="3">
        <v>4.0676923076923002</v>
      </c>
      <c r="K838" s="3">
        <v>0</v>
      </c>
      <c r="L838" s="3">
        <f>Table1[[#This Row],[Hours Qualified Activities Professional]]+Table1[[#This Row],[Hours Other Activity Staff]]</f>
        <v>4.0676923076923002</v>
      </c>
      <c r="M838" s="3">
        <f>Table1[[#This Row],[Total Hours Activity Staff]]/Table1[[#This Row],[MDS Census]]</f>
        <v>4.5988321530624862E-2</v>
      </c>
      <c r="N838" s="3">
        <v>0</v>
      </c>
      <c r="O838" s="3">
        <v>5.4832967032967002</v>
      </c>
      <c r="P838" s="3">
        <f>Table1[[#This Row],[Hours Qualified Social Worker]]+Table1[[#This Row],[Hours Other Social Work Staff]]</f>
        <v>5.4832967032967002</v>
      </c>
      <c r="Q838" s="3">
        <f>Table1[[#This Row],[Total Hours Social Work Staff Per Resident Per Day]]/Table1[[#This Row],[MDS Census]]</f>
        <v>6.1992794135917503E-2</v>
      </c>
      <c r="R838" s="3"/>
      <c r="S838"/>
    </row>
    <row r="839" spans="1:19" x14ac:dyDescent="0.2">
      <c r="A839" t="s">
        <v>1005</v>
      </c>
      <c r="B839" t="s">
        <v>1395</v>
      </c>
      <c r="C839" t="s">
        <v>1328</v>
      </c>
      <c r="D839" t="s">
        <v>1394</v>
      </c>
      <c r="E839" s="3">
        <v>5.3296703296703196</v>
      </c>
      <c r="F839" s="3">
        <v>0</v>
      </c>
      <c r="G839" s="3">
        <v>0</v>
      </c>
      <c r="H839" s="3">
        <v>0</v>
      </c>
      <c r="I839" s="3">
        <v>0</v>
      </c>
      <c r="J839" s="3">
        <v>2.5137362637362601</v>
      </c>
      <c r="K839" s="3">
        <v>0</v>
      </c>
      <c r="L839" s="3">
        <f>Table1[[#This Row],[Hours Qualified Activities Professional]]+Table1[[#This Row],[Hours Other Activity Staff]]</f>
        <v>2.5137362637362601</v>
      </c>
      <c r="M839" s="3">
        <f>Table1[[#This Row],[Total Hours Activity Staff]]/Table1[[#This Row],[MDS Census]]</f>
        <v>0.47164948453608269</v>
      </c>
      <c r="N839" s="3">
        <v>0</v>
      </c>
      <c r="O839" s="3">
        <v>0</v>
      </c>
      <c r="P839" s="3">
        <f>Table1[[#This Row],[Hours Qualified Social Worker]]+Table1[[#This Row],[Hours Other Social Work Staff]]</f>
        <v>0</v>
      </c>
      <c r="Q839" s="3">
        <f>Table1[[#This Row],[Total Hours Social Work Staff Per Resident Per Day]]/Table1[[#This Row],[MDS Census]]</f>
        <v>0</v>
      </c>
      <c r="R839" s="3"/>
      <c r="S839"/>
    </row>
    <row r="840" spans="1:19" x14ac:dyDescent="0.2">
      <c r="A840" t="s">
        <v>1005</v>
      </c>
      <c r="B840" t="s">
        <v>1397</v>
      </c>
      <c r="C840" t="s">
        <v>1013</v>
      </c>
      <c r="D840" t="s">
        <v>1396</v>
      </c>
      <c r="E840" s="3">
        <v>97.769230769230703</v>
      </c>
      <c r="F840" s="3">
        <v>7.6</v>
      </c>
      <c r="G840" s="3">
        <v>0.50186813186813095</v>
      </c>
      <c r="H840" s="3">
        <v>0</v>
      </c>
      <c r="I840" s="3">
        <v>0.407912087912087</v>
      </c>
      <c r="J840" s="3">
        <v>0</v>
      </c>
      <c r="K840" s="3">
        <v>2.9962637362637299</v>
      </c>
      <c r="L840" s="3">
        <f>Table1[[#This Row],[Hours Qualified Activities Professional]]+Table1[[#This Row],[Hours Other Activity Staff]]</f>
        <v>2.9962637362637299</v>
      </c>
      <c r="M840" s="3">
        <f>Table1[[#This Row],[Total Hours Activity Staff]]/Table1[[#This Row],[MDS Census]]</f>
        <v>3.064628526469592E-2</v>
      </c>
      <c r="N840" s="3">
        <v>0.12747252747252699</v>
      </c>
      <c r="O840" s="3">
        <v>2.90274725274725</v>
      </c>
      <c r="P840" s="3">
        <f>Table1[[#This Row],[Hours Qualified Social Worker]]+Table1[[#This Row],[Hours Other Social Work Staff]]</f>
        <v>3.030219780219777</v>
      </c>
      <c r="Q840" s="3">
        <f>Table1[[#This Row],[Total Hours Social Work Staff Per Resident Per Day]]/Table1[[#This Row],[MDS Census]]</f>
        <v>3.0993593346071699E-2</v>
      </c>
      <c r="R840" s="3"/>
      <c r="S840"/>
    </row>
    <row r="841" spans="1:19" x14ac:dyDescent="0.2">
      <c r="A841" t="s">
        <v>1005</v>
      </c>
      <c r="B841" t="s">
        <v>1397</v>
      </c>
      <c r="C841" t="s">
        <v>1013</v>
      </c>
      <c r="D841" t="s">
        <v>1398</v>
      </c>
      <c r="E841" s="3">
        <v>71.329670329670293</v>
      </c>
      <c r="F841" s="3">
        <v>7.1947252747252701</v>
      </c>
      <c r="G841" s="3">
        <v>0.36340659340659298</v>
      </c>
      <c r="H841" s="3">
        <v>0</v>
      </c>
      <c r="I841" s="3">
        <v>0.307142857142857</v>
      </c>
      <c r="J841" s="3">
        <v>0</v>
      </c>
      <c r="K841" s="3">
        <v>2.1684615384615298</v>
      </c>
      <c r="L841" s="3">
        <f>Table1[[#This Row],[Hours Qualified Activities Professional]]+Table1[[#This Row],[Hours Other Activity Staff]]</f>
        <v>2.1684615384615298</v>
      </c>
      <c r="M841" s="3">
        <f>Table1[[#This Row],[Total Hours Activity Staff]]/Table1[[#This Row],[MDS Census]]</f>
        <v>3.0400554614080928E-2</v>
      </c>
      <c r="N841" s="3">
        <v>9.2307692307692299E-2</v>
      </c>
      <c r="O841" s="3">
        <v>2.1020879120879101</v>
      </c>
      <c r="P841" s="3">
        <f>Table1[[#This Row],[Hours Qualified Social Worker]]+Table1[[#This Row],[Hours Other Social Work Staff]]</f>
        <v>2.1943956043956026</v>
      </c>
      <c r="Q841" s="3">
        <f>Table1[[#This Row],[Total Hours Social Work Staff Per Resident Per Day]]/Table1[[#This Row],[MDS Census]]</f>
        <v>3.0764134956093044E-2</v>
      </c>
      <c r="R841" s="3"/>
      <c r="S841"/>
    </row>
    <row r="842" spans="1:19" x14ac:dyDescent="0.2">
      <c r="A842" t="s">
        <v>1005</v>
      </c>
      <c r="B842" t="s">
        <v>1397</v>
      </c>
      <c r="C842" t="s">
        <v>1013</v>
      </c>
      <c r="D842" t="s">
        <v>1399</v>
      </c>
      <c r="E842" s="3">
        <v>69.032967032966994</v>
      </c>
      <c r="F842" s="3">
        <v>5.71428571428571</v>
      </c>
      <c r="G842" s="3">
        <v>0.13186813186813101</v>
      </c>
      <c r="H842" s="3">
        <v>0.39285714285714202</v>
      </c>
      <c r="I842" s="3">
        <v>1.5549450549450501</v>
      </c>
      <c r="J842" s="3">
        <v>5.2376923076923001</v>
      </c>
      <c r="K842" s="3">
        <v>18.173626373626298</v>
      </c>
      <c r="L842" s="3">
        <f>Table1[[#This Row],[Hours Qualified Activities Professional]]+Table1[[#This Row],[Hours Other Activity Staff]]</f>
        <v>23.411318681318598</v>
      </c>
      <c r="M842" s="3">
        <f>Table1[[#This Row],[Total Hours Activity Staff]]/Table1[[#This Row],[MDS Census]]</f>
        <v>0.33913244189748387</v>
      </c>
      <c r="N842" s="3">
        <v>0</v>
      </c>
      <c r="O842" s="3">
        <v>5.2358241758241704</v>
      </c>
      <c r="P842" s="3">
        <f>Table1[[#This Row],[Hours Qualified Social Worker]]+Table1[[#This Row],[Hours Other Social Work Staff]]</f>
        <v>5.2358241758241704</v>
      </c>
      <c r="Q842" s="3">
        <f>Table1[[#This Row],[Total Hours Social Work Staff Per Resident Per Day]]/Table1[[#This Row],[MDS Census]]</f>
        <v>7.5845272206303688E-2</v>
      </c>
      <c r="R842" s="3"/>
      <c r="S842"/>
    </row>
    <row r="843" spans="1:19" x14ac:dyDescent="0.2">
      <c r="A843" t="s">
        <v>1005</v>
      </c>
      <c r="B843" t="s">
        <v>1397</v>
      </c>
      <c r="C843" t="s">
        <v>1013</v>
      </c>
      <c r="D843" t="s">
        <v>1400</v>
      </c>
      <c r="E843" s="3">
        <v>43.186813186813097</v>
      </c>
      <c r="F843" s="3">
        <v>5.4143956043956001</v>
      </c>
      <c r="G843" s="3">
        <v>5.6703296703296699E-2</v>
      </c>
      <c r="H843" s="3">
        <v>0.26373626373626302</v>
      </c>
      <c r="I843" s="3">
        <v>0.26373626373626302</v>
      </c>
      <c r="J843" s="3">
        <v>5.2454945054945004</v>
      </c>
      <c r="K843" s="3">
        <v>3.5097802197802102</v>
      </c>
      <c r="L843" s="3">
        <f>Table1[[#This Row],[Hours Qualified Activities Professional]]+Table1[[#This Row],[Hours Other Activity Staff]]</f>
        <v>8.7552747252747096</v>
      </c>
      <c r="M843" s="3">
        <f>Table1[[#This Row],[Total Hours Activity Staff]]/Table1[[#This Row],[MDS Census]]</f>
        <v>0.20273027989821887</v>
      </c>
      <c r="N843" s="3">
        <v>4.3956043956043897E-2</v>
      </c>
      <c r="O843" s="3">
        <v>5.36340659340659</v>
      </c>
      <c r="P843" s="3">
        <f>Table1[[#This Row],[Hours Qualified Social Worker]]+Table1[[#This Row],[Hours Other Social Work Staff]]</f>
        <v>5.4073626373626338</v>
      </c>
      <c r="Q843" s="3">
        <f>Table1[[#This Row],[Total Hours Social Work Staff Per Resident Per Day]]/Table1[[#This Row],[MDS Census]]</f>
        <v>0.12520865139949128</v>
      </c>
      <c r="R843" s="3"/>
      <c r="S843"/>
    </row>
    <row r="844" spans="1:19" x14ac:dyDescent="0.2">
      <c r="A844" t="s">
        <v>1005</v>
      </c>
      <c r="B844" t="s">
        <v>1397</v>
      </c>
      <c r="C844" t="s">
        <v>1013</v>
      </c>
      <c r="D844" t="s">
        <v>1401</v>
      </c>
      <c r="E844" s="3">
        <v>91.769230769230703</v>
      </c>
      <c r="F844" s="3">
        <v>5.6263736263736197</v>
      </c>
      <c r="G844" s="3">
        <v>3.2967032967032898E-2</v>
      </c>
      <c r="H844" s="3">
        <v>0.29670329670329598</v>
      </c>
      <c r="I844" s="3">
        <v>1.77472527472527</v>
      </c>
      <c r="J844" s="3">
        <v>5.7501098901098899</v>
      </c>
      <c r="K844" s="3">
        <v>22.875494505494501</v>
      </c>
      <c r="L844" s="3">
        <f>Table1[[#This Row],[Hours Qualified Activities Professional]]+Table1[[#This Row],[Hours Other Activity Staff]]</f>
        <v>28.625604395604391</v>
      </c>
      <c r="M844" s="3">
        <f>Table1[[#This Row],[Total Hours Activity Staff]]/Table1[[#This Row],[MDS Census]]</f>
        <v>0.3119303077475753</v>
      </c>
      <c r="N844" s="3">
        <v>5.6703296703296697</v>
      </c>
      <c r="O844" s="3">
        <v>0</v>
      </c>
      <c r="P844" s="3">
        <f>Table1[[#This Row],[Hours Qualified Social Worker]]+Table1[[#This Row],[Hours Other Social Work Staff]]</f>
        <v>5.6703296703296697</v>
      </c>
      <c r="Q844" s="3">
        <f>Table1[[#This Row],[Total Hours Social Work Staff Per Resident Per Day]]/Table1[[#This Row],[MDS Census]]</f>
        <v>6.1789007304514469E-2</v>
      </c>
      <c r="R844" s="3"/>
      <c r="S844"/>
    </row>
    <row r="845" spans="1:19" x14ac:dyDescent="0.2">
      <c r="A845" t="s">
        <v>1005</v>
      </c>
      <c r="B845" t="s">
        <v>1397</v>
      </c>
      <c r="C845" t="s">
        <v>1013</v>
      </c>
      <c r="D845" t="s">
        <v>1402</v>
      </c>
      <c r="E845" s="3">
        <v>125.483516483516</v>
      </c>
      <c r="F845" s="3">
        <v>0</v>
      </c>
      <c r="G845" s="3">
        <v>0</v>
      </c>
      <c r="H845" s="3">
        <v>0</v>
      </c>
      <c r="I845" s="3">
        <v>39.578461538461497</v>
      </c>
      <c r="J845" s="3">
        <v>0</v>
      </c>
      <c r="K845" s="3">
        <v>24.9020879120879</v>
      </c>
      <c r="L845" s="3">
        <f>Table1[[#This Row],[Hours Qualified Activities Professional]]+Table1[[#This Row],[Hours Other Activity Staff]]</f>
        <v>24.9020879120879</v>
      </c>
      <c r="M845" s="3">
        <f>Table1[[#This Row],[Total Hours Activity Staff]]/Table1[[#This Row],[MDS Census]]</f>
        <v>0.19844907610123547</v>
      </c>
      <c r="N845" s="3">
        <v>0</v>
      </c>
      <c r="O845" s="3">
        <v>5.0385714285714203</v>
      </c>
      <c r="P845" s="3">
        <f>Table1[[#This Row],[Hours Qualified Social Worker]]+Table1[[#This Row],[Hours Other Social Work Staff]]</f>
        <v>5.0385714285714203</v>
      </c>
      <c r="Q845" s="3">
        <f>Table1[[#This Row],[Total Hours Social Work Staff Per Resident Per Day]]/Table1[[#This Row],[MDS Census]]</f>
        <v>4.0153253349680444E-2</v>
      </c>
      <c r="R845" s="3"/>
      <c r="S845"/>
    </row>
    <row r="846" spans="1:19" x14ac:dyDescent="0.2">
      <c r="A846" t="s">
        <v>1005</v>
      </c>
      <c r="B846" t="s">
        <v>1397</v>
      </c>
      <c r="C846" t="s">
        <v>1013</v>
      </c>
      <c r="D846" t="s">
        <v>1403</v>
      </c>
      <c r="E846" s="3">
        <v>66.6373626373626</v>
      </c>
      <c r="F846" s="3">
        <v>0</v>
      </c>
      <c r="G846" s="3">
        <v>0</v>
      </c>
      <c r="H846" s="3">
        <v>0</v>
      </c>
      <c r="I846" s="3">
        <v>0</v>
      </c>
      <c r="J846" s="3">
        <v>7.7337362637362599</v>
      </c>
      <c r="K846" s="3">
        <v>0</v>
      </c>
      <c r="L846" s="3">
        <f>Table1[[#This Row],[Hours Qualified Activities Professional]]+Table1[[#This Row],[Hours Other Activity Staff]]</f>
        <v>7.7337362637362599</v>
      </c>
      <c r="M846" s="3">
        <f>Table1[[#This Row],[Total Hours Activity Staff]]/Table1[[#This Row],[MDS Census]]</f>
        <v>0.11605705804749342</v>
      </c>
      <c r="N846" s="3">
        <v>10.289340659340599</v>
      </c>
      <c r="O846" s="3">
        <v>0</v>
      </c>
      <c r="P846" s="3">
        <f>Table1[[#This Row],[Hours Qualified Social Worker]]+Table1[[#This Row],[Hours Other Social Work Staff]]</f>
        <v>10.289340659340599</v>
      </c>
      <c r="Q846" s="3">
        <f>Table1[[#This Row],[Total Hours Social Work Staff Per Resident Per Day]]/Table1[[#This Row],[MDS Census]]</f>
        <v>0.15440798153034219</v>
      </c>
      <c r="R846" s="3"/>
      <c r="S846"/>
    </row>
    <row r="847" spans="1:19" x14ac:dyDescent="0.2">
      <c r="A847" t="s">
        <v>1005</v>
      </c>
      <c r="B847" t="s">
        <v>1397</v>
      </c>
      <c r="C847" t="s">
        <v>1013</v>
      </c>
      <c r="D847" t="s">
        <v>1404</v>
      </c>
      <c r="E847" s="3">
        <v>107.47252747252701</v>
      </c>
      <c r="F847" s="3">
        <v>5.6263736263736197</v>
      </c>
      <c r="G847" s="3">
        <v>0.26373626373626302</v>
      </c>
      <c r="H847" s="3">
        <v>0.26373626373626302</v>
      </c>
      <c r="I847" s="3">
        <v>1.2307692307692299</v>
      </c>
      <c r="J847" s="3">
        <v>4.3956043956043897E-2</v>
      </c>
      <c r="K847" s="3">
        <v>33.168681318681301</v>
      </c>
      <c r="L847" s="3">
        <f>Table1[[#This Row],[Hours Qualified Activities Professional]]+Table1[[#This Row],[Hours Other Activity Staff]]</f>
        <v>33.212637362637345</v>
      </c>
      <c r="M847" s="3">
        <f>Table1[[#This Row],[Total Hours Activity Staff]]/Table1[[#This Row],[MDS Census]]</f>
        <v>0.3090337423312895</v>
      </c>
      <c r="N847" s="3">
        <v>0.219780219780219</v>
      </c>
      <c r="O847" s="3">
        <v>11.5881318681318</v>
      </c>
      <c r="P847" s="3">
        <f>Table1[[#This Row],[Hours Qualified Social Worker]]+Table1[[#This Row],[Hours Other Social Work Staff]]</f>
        <v>11.807912087912019</v>
      </c>
      <c r="Q847" s="3">
        <f>Table1[[#This Row],[Total Hours Social Work Staff Per Resident Per Day]]/Table1[[#This Row],[MDS Census]]</f>
        <v>0.10986912065439657</v>
      </c>
      <c r="R847" s="3"/>
      <c r="S847"/>
    </row>
    <row r="848" spans="1:19" x14ac:dyDescent="0.2">
      <c r="A848" t="s">
        <v>1005</v>
      </c>
      <c r="B848" t="s">
        <v>1406</v>
      </c>
      <c r="C848" t="s">
        <v>1020</v>
      </c>
      <c r="D848" t="s">
        <v>1405</v>
      </c>
      <c r="E848" s="3">
        <v>114</v>
      </c>
      <c r="F848" s="3">
        <v>4.48351648351648</v>
      </c>
      <c r="G848" s="3">
        <v>0.28571428571428498</v>
      </c>
      <c r="H848" s="3">
        <v>0.59527472527472503</v>
      </c>
      <c r="I848" s="3">
        <v>2.7884615384615299</v>
      </c>
      <c r="J848" s="3">
        <v>0</v>
      </c>
      <c r="K848" s="3">
        <v>15.5285714285714</v>
      </c>
      <c r="L848" s="3">
        <f>Table1[[#This Row],[Hours Qualified Activities Professional]]+Table1[[#This Row],[Hours Other Activity Staff]]</f>
        <v>15.5285714285714</v>
      </c>
      <c r="M848" s="3">
        <f>Table1[[#This Row],[Total Hours Activity Staff]]/Table1[[#This Row],[MDS Census]]</f>
        <v>0.13621553884711754</v>
      </c>
      <c r="N848" s="3">
        <v>9.9341758241758207</v>
      </c>
      <c r="O848" s="3">
        <v>0</v>
      </c>
      <c r="P848" s="3">
        <f>Table1[[#This Row],[Hours Qualified Social Worker]]+Table1[[#This Row],[Hours Other Social Work Staff]]</f>
        <v>9.9341758241758207</v>
      </c>
      <c r="Q848" s="3">
        <f>Table1[[#This Row],[Total Hours Social Work Staff Per Resident Per Day]]/Table1[[#This Row],[MDS Census]]</f>
        <v>8.7141893194524742E-2</v>
      </c>
      <c r="R848" s="3"/>
      <c r="S848"/>
    </row>
    <row r="849" spans="1:19" x14ac:dyDescent="0.2">
      <c r="A849" t="s">
        <v>1005</v>
      </c>
      <c r="B849" t="s">
        <v>1406</v>
      </c>
      <c r="C849" t="s">
        <v>1020</v>
      </c>
      <c r="D849" t="s">
        <v>1407</v>
      </c>
      <c r="E849" s="3">
        <v>90.868131868131798</v>
      </c>
      <c r="F849" s="3">
        <v>3.0032967032967002</v>
      </c>
      <c r="G849" s="3">
        <v>0.19780219780219699</v>
      </c>
      <c r="H849" s="3">
        <v>0</v>
      </c>
      <c r="I849" s="3">
        <v>0.76923076923076905</v>
      </c>
      <c r="J849" s="3">
        <v>0.219780219780219</v>
      </c>
      <c r="K849" s="3">
        <v>12.0160439560439</v>
      </c>
      <c r="L849" s="3">
        <f>Table1[[#This Row],[Hours Qualified Activities Professional]]+Table1[[#This Row],[Hours Other Activity Staff]]</f>
        <v>12.235824175824119</v>
      </c>
      <c r="M849" s="3">
        <f>Table1[[#This Row],[Total Hours Activity Staff]]/Table1[[#This Row],[MDS Census]]</f>
        <v>0.13465473455073113</v>
      </c>
      <c r="N849" s="3">
        <v>8.7912087912087905E-2</v>
      </c>
      <c r="O849" s="3">
        <v>15.102967032966999</v>
      </c>
      <c r="P849" s="3">
        <f>Table1[[#This Row],[Hours Qualified Social Worker]]+Table1[[#This Row],[Hours Other Social Work Staff]]</f>
        <v>15.190879120879087</v>
      </c>
      <c r="Q849" s="3">
        <f>Table1[[#This Row],[Total Hours Social Work Staff Per Resident Per Day]]/Table1[[#This Row],[MDS Census]]</f>
        <v>0.1671749909299792</v>
      </c>
      <c r="R849" s="3"/>
      <c r="S849"/>
    </row>
    <row r="850" spans="1:19" x14ac:dyDescent="0.2">
      <c r="A850" t="s">
        <v>1005</v>
      </c>
      <c r="B850" t="s">
        <v>1406</v>
      </c>
      <c r="C850" t="s">
        <v>1020</v>
      </c>
      <c r="D850" t="s">
        <v>1408</v>
      </c>
      <c r="E850" s="3">
        <v>89.857142857142804</v>
      </c>
      <c r="F850" s="3">
        <v>7.9043956043956003</v>
      </c>
      <c r="G850" s="3">
        <v>0.32692307692307598</v>
      </c>
      <c r="H850" s="3">
        <v>0</v>
      </c>
      <c r="I850" s="3">
        <v>0</v>
      </c>
      <c r="J850" s="3">
        <v>0.30769230769230699</v>
      </c>
      <c r="K850" s="3">
        <v>28.655934065934002</v>
      </c>
      <c r="L850" s="3">
        <f>Table1[[#This Row],[Hours Qualified Activities Professional]]+Table1[[#This Row],[Hours Other Activity Staff]]</f>
        <v>28.963626373626308</v>
      </c>
      <c r="M850" s="3">
        <f>Table1[[#This Row],[Total Hours Activity Staff]]/Table1[[#This Row],[MDS Census]]</f>
        <v>0.32232970527088123</v>
      </c>
      <c r="N850" s="3">
        <v>8.7912087912087905E-2</v>
      </c>
      <c r="O850" s="3">
        <v>11.1116483516483</v>
      </c>
      <c r="P850" s="3">
        <f>Table1[[#This Row],[Hours Qualified Social Worker]]+Table1[[#This Row],[Hours Other Social Work Staff]]</f>
        <v>11.199560439560388</v>
      </c>
      <c r="Q850" s="3">
        <f>Table1[[#This Row],[Total Hours Social Work Staff Per Resident Per Day]]/Table1[[#This Row],[MDS Census]]</f>
        <v>0.12463739757857355</v>
      </c>
      <c r="R850" s="3"/>
      <c r="S850"/>
    </row>
    <row r="851" spans="1:19" x14ac:dyDescent="0.2">
      <c r="A851" t="s">
        <v>1005</v>
      </c>
      <c r="B851" t="s">
        <v>1406</v>
      </c>
      <c r="C851" t="s">
        <v>1020</v>
      </c>
      <c r="D851" t="s">
        <v>1409</v>
      </c>
      <c r="E851" s="3">
        <v>85.087912087912002</v>
      </c>
      <c r="F851" s="3">
        <v>61.16</v>
      </c>
      <c r="G851" s="3">
        <v>0.39560439560439498</v>
      </c>
      <c r="H851" s="3">
        <v>0.44879120879120799</v>
      </c>
      <c r="I851" s="3">
        <v>6.5934065934065894E-2</v>
      </c>
      <c r="J851" s="3">
        <v>5.7070329670329603</v>
      </c>
      <c r="K851" s="3">
        <v>11.029010989010899</v>
      </c>
      <c r="L851" s="3">
        <f>Table1[[#This Row],[Hours Qualified Activities Professional]]+Table1[[#This Row],[Hours Other Activity Staff]]</f>
        <v>16.736043956043858</v>
      </c>
      <c r="M851" s="3">
        <f>Table1[[#This Row],[Total Hours Activity Staff]]/Table1[[#This Row],[MDS Census]]</f>
        <v>0.19669120495931713</v>
      </c>
      <c r="N851" s="3">
        <v>4.8351648351648304</v>
      </c>
      <c r="O851" s="3">
        <v>5.1510989010988997</v>
      </c>
      <c r="P851" s="3">
        <f>Table1[[#This Row],[Hours Qualified Social Worker]]+Table1[[#This Row],[Hours Other Social Work Staff]]</f>
        <v>9.9862637362637301</v>
      </c>
      <c r="Q851" s="3">
        <f>Table1[[#This Row],[Total Hours Social Work Staff Per Resident Per Day]]/Table1[[#This Row],[MDS Census]]</f>
        <v>0.117364070773602</v>
      </c>
      <c r="R851" s="3"/>
      <c r="S851"/>
    </row>
    <row r="852" spans="1:19" x14ac:dyDescent="0.2">
      <c r="A852" t="s">
        <v>1005</v>
      </c>
      <c r="B852" t="s">
        <v>1406</v>
      </c>
      <c r="C852" t="s">
        <v>1020</v>
      </c>
      <c r="D852" t="s">
        <v>1410</v>
      </c>
      <c r="E852" s="3">
        <v>90.736263736263695</v>
      </c>
      <c r="F852" s="3">
        <v>0</v>
      </c>
      <c r="G852" s="3">
        <v>0</v>
      </c>
      <c r="H852" s="3">
        <v>0</v>
      </c>
      <c r="I852" s="3">
        <v>2.6131868131868101</v>
      </c>
      <c r="J852" s="3">
        <v>0</v>
      </c>
      <c r="K852" s="3">
        <v>22.4148351648351</v>
      </c>
      <c r="L852" s="3">
        <f>Table1[[#This Row],[Hours Qualified Activities Professional]]+Table1[[#This Row],[Hours Other Activity Staff]]</f>
        <v>22.4148351648351</v>
      </c>
      <c r="M852" s="3">
        <f>Table1[[#This Row],[Total Hours Activity Staff]]/Table1[[#This Row],[MDS Census]]</f>
        <v>0.24703282063703463</v>
      </c>
      <c r="N852" s="3">
        <v>10.4528571428571</v>
      </c>
      <c r="O852" s="3">
        <v>0</v>
      </c>
      <c r="P852" s="3">
        <f>Table1[[#This Row],[Hours Qualified Social Worker]]+Table1[[#This Row],[Hours Other Social Work Staff]]</f>
        <v>10.4528571428571</v>
      </c>
      <c r="Q852" s="3">
        <f>Table1[[#This Row],[Total Hours Social Work Staff Per Resident Per Day]]/Table1[[#This Row],[MDS Census]]</f>
        <v>0.1152004359937019</v>
      </c>
      <c r="R852" s="3"/>
      <c r="S852"/>
    </row>
    <row r="853" spans="1:19" x14ac:dyDescent="0.2">
      <c r="A853" t="s">
        <v>1005</v>
      </c>
      <c r="B853" t="s">
        <v>1412</v>
      </c>
      <c r="C853" t="s">
        <v>1141</v>
      </c>
      <c r="D853" t="s">
        <v>1411</v>
      </c>
      <c r="E853" s="3">
        <v>125.56043956043899</v>
      </c>
      <c r="F853" s="3">
        <v>4.8351648351648304</v>
      </c>
      <c r="G853" s="3">
        <v>0.40659340659340598</v>
      </c>
      <c r="H853" s="3">
        <v>0.57692307692307598</v>
      </c>
      <c r="I853" s="3">
        <v>2.1648351648351598</v>
      </c>
      <c r="J853" s="3">
        <v>0.879120879120879</v>
      </c>
      <c r="K853" s="3">
        <v>34.751648351648299</v>
      </c>
      <c r="L853" s="3">
        <f>Table1[[#This Row],[Hours Qualified Activities Professional]]+Table1[[#This Row],[Hours Other Activity Staff]]</f>
        <v>35.630769230769175</v>
      </c>
      <c r="M853" s="3">
        <f>Table1[[#This Row],[Total Hours Activity Staff]]/Table1[[#This Row],[MDS Census]]</f>
        <v>0.28377384911605197</v>
      </c>
      <c r="N853" s="3">
        <v>5.71428571428571</v>
      </c>
      <c r="O853" s="3">
        <v>5.1103296703296701</v>
      </c>
      <c r="P853" s="3">
        <f>Table1[[#This Row],[Hours Qualified Social Worker]]+Table1[[#This Row],[Hours Other Social Work Staff]]</f>
        <v>10.824615384615381</v>
      </c>
      <c r="Q853" s="3">
        <f>Table1[[#This Row],[Total Hours Social Work Staff Per Resident Per Day]]/Table1[[#This Row],[MDS Census]]</f>
        <v>8.6210397339401723E-2</v>
      </c>
      <c r="R853" s="3"/>
      <c r="S853"/>
    </row>
    <row r="854" spans="1:19" x14ac:dyDescent="0.2">
      <c r="A854" t="s">
        <v>1005</v>
      </c>
      <c r="B854" t="s">
        <v>847</v>
      </c>
      <c r="C854" t="s">
        <v>1013</v>
      </c>
      <c r="D854" t="s">
        <v>1413</v>
      </c>
      <c r="E854" s="3">
        <v>99.043956043956001</v>
      </c>
      <c r="F854" s="3">
        <v>7.7362637362637301</v>
      </c>
      <c r="G854" s="3">
        <v>0</v>
      </c>
      <c r="H854" s="3">
        <v>0.45604395604395598</v>
      </c>
      <c r="I854" s="3">
        <v>0</v>
      </c>
      <c r="J854" s="3">
        <v>4.8099999999999996</v>
      </c>
      <c r="K854" s="3">
        <v>7.3326373626373602</v>
      </c>
      <c r="L854" s="3">
        <f>Table1[[#This Row],[Hours Qualified Activities Professional]]+Table1[[#This Row],[Hours Other Activity Staff]]</f>
        <v>12.142637362637359</v>
      </c>
      <c r="M854" s="3">
        <f>Table1[[#This Row],[Total Hours Activity Staff]]/Table1[[#This Row],[MDS Census]]</f>
        <v>0.12259846887828693</v>
      </c>
      <c r="N854" s="3">
        <v>0</v>
      </c>
      <c r="O854" s="3">
        <v>6.8708791208791196</v>
      </c>
      <c r="P854" s="3">
        <f>Table1[[#This Row],[Hours Qualified Social Worker]]+Table1[[#This Row],[Hours Other Social Work Staff]]</f>
        <v>6.8708791208791196</v>
      </c>
      <c r="Q854" s="3">
        <f>Table1[[#This Row],[Total Hours Social Work Staff Per Resident Per Day]]/Table1[[#This Row],[MDS Census]]</f>
        <v>6.9372018195939217E-2</v>
      </c>
      <c r="R854" s="3"/>
      <c r="S854"/>
    </row>
    <row r="855" spans="1:19" x14ac:dyDescent="0.2">
      <c r="A855" t="s">
        <v>1005</v>
      </c>
      <c r="B855" t="s">
        <v>847</v>
      </c>
      <c r="C855" t="s">
        <v>1013</v>
      </c>
      <c r="D855" t="s">
        <v>1414</v>
      </c>
      <c r="E855" s="3">
        <v>71.593406593406499</v>
      </c>
      <c r="F855" s="3">
        <v>5.1868131868131799</v>
      </c>
      <c r="G855" s="3">
        <v>0</v>
      </c>
      <c r="H855" s="3">
        <v>0</v>
      </c>
      <c r="I855" s="3">
        <v>0</v>
      </c>
      <c r="J855" s="3">
        <v>5.3294505494505398</v>
      </c>
      <c r="K855" s="3">
        <v>19.218021978021898</v>
      </c>
      <c r="L855" s="3">
        <f>Table1[[#This Row],[Hours Qualified Activities Professional]]+Table1[[#This Row],[Hours Other Activity Staff]]</f>
        <v>24.547472527472436</v>
      </c>
      <c r="M855" s="3">
        <f>Table1[[#This Row],[Total Hours Activity Staff]]/Table1[[#This Row],[MDS Census]]</f>
        <v>0.34287336914811889</v>
      </c>
      <c r="N855" s="3">
        <v>5.33868131868131</v>
      </c>
      <c r="O855" s="3">
        <v>0</v>
      </c>
      <c r="P855" s="3">
        <f>Table1[[#This Row],[Hours Qualified Social Worker]]+Table1[[#This Row],[Hours Other Social Work Staff]]</f>
        <v>5.33868131868131</v>
      </c>
      <c r="Q855" s="3">
        <f>Table1[[#This Row],[Total Hours Social Work Staff Per Resident Per Day]]/Table1[[#This Row],[MDS Census]]</f>
        <v>7.4569455103607032E-2</v>
      </c>
      <c r="R855" s="3"/>
      <c r="S855"/>
    </row>
    <row r="856" spans="1:19" x14ac:dyDescent="0.2">
      <c r="A856" t="s">
        <v>1005</v>
      </c>
      <c r="B856" t="s">
        <v>847</v>
      </c>
      <c r="C856" t="s">
        <v>1013</v>
      </c>
      <c r="D856" t="s">
        <v>1415</v>
      </c>
      <c r="E856" s="3">
        <v>97.109890109890102</v>
      </c>
      <c r="F856" s="3">
        <v>8.81</v>
      </c>
      <c r="G856" s="3">
        <v>0</v>
      </c>
      <c r="H856" s="3">
        <v>0</v>
      </c>
      <c r="I856" s="3">
        <v>53.4</v>
      </c>
      <c r="J856" s="3">
        <v>0</v>
      </c>
      <c r="K856" s="3">
        <v>0</v>
      </c>
      <c r="L856" s="3">
        <f>Table1[[#This Row],[Hours Qualified Activities Professional]]+Table1[[#This Row],[Hours Other Activity Staff]]</f>
        <v>0</v>
      </c>
      <c r="M856" s="3">
        <f>Table1[[#This Row],[Total Hours Activity Staff]]/Table1[[#This Row],[MDS Census]]</f>
        <v>0</v>
      </c>
      <c r="N856" s="3">
        <v>6.1813186813186798</v>
      </c>
      <c r="O856" s="3">
        <v>0</v>
      </c>
      <c r="P856" s="3">
        <f>Table1[[#This Row],[Hours Qualified Social Worker]]+Table1[[#This Row],[Hours Other Social Work Staff]]</f>
        <v>6.1813186813186798</v>
      </c>
      <c r="Q856" s="3">
        <f>Table1[[#This Row],[Total Hours Social Work Staff Per Resident Per Day]]/Table1[[#This Row],[MDS Census]]</f>
        <v>6.3652823356342633E-2</v>
      </c>
      <c r="R856" s="3"/>
      <c r="S856"/>
    </row>
    <row r="857" spans="1:19" x14ac:dyDescent="0.2">
      <c r="A857" t="s">
        <v>1005</v>
      </c>
      <c r="B857" t="s">
        <v>847</v>
      </c>
      <c r="C857" t="s">
        <v>1013</v>
      </c>
      <c r="D857" t="s">
        <v>1416</v>
      </c>
      <c r="E857" s="3">
        <v>53.428571428571402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14.035714285714199</v>
      </c>
      <c r="L857" s="3">
        <f>Table1[[#This Row],[Hours Qualified Activities Professional]]+Table1[[#This Row],[Hours Other Activity Staff]]</f>
        <v>14.035714285714199</v>
      </c>
      <c r="M857" s="3">
        <f>Table1[[#This Row],[Total Hours Activity Staff]]/Table1[[#This Row],[MDS Census]]</f>
        <v>0.26270053475935679</v>
      </c>
      <c r="N857" s="3">
        <v>9.3763736263736206</v>
      </c>
      <c r="O857" s="3">
        <v>0</v>
      </c>
      <c r="P857" s="3">
        <f>Table1[[#This Row],[Hours Qualified Social Worker]]+Table1[[#This Row],[Hours Other Social Work Staff]]</f>
        <v>9.3763736263736206</v>
      </c>
      <c r="Q857" s="3">
        <f>Table1[[#This Row],[Total Hours Social Work Staff Per Resident Per Day]]/Table1[[#This Row],[MDS Census]]</f>
        <v>0.17549362402303575</v>
      </c>
      <c r="R857" s="3"/>
      <c r="S857"/>
    </row>
    <row r="858" spans="1:19" x14ac:dyDescent="0.2">
      <c r="A858" t="s">
        <v>1005</v>
      </c>
      <c r="B858" t="s">
        <v>847</v>
      </c>
      <c r="C858" t="s">
        <v>1013</v>
      </c>
      <c r="D858" t="s">
        <v>1417</v>
      </c>
      <c r="E858" s="3">
        <v>42.3406593406593</v>
      </c>
      <c r="F858" s="3">
        <v>5.4505494505494498</v>
      </c>
      <c r="G858" s="3">
        <v>0.48351648351648302</v>
      </c>
      <c r="H858" s="3">
        <v>0.25274725274725202</v>
      </c>
      <c r="I858" s="3">
        <v>0.84065934065934</v>
      </c>
      <c r="J858" s="3">
        <v>5.46560439560439</v>
      </c>
      <c r="K858" s="3">
        <v>7.3628571428571403</v>
      </c>
      <c r="L858" s="3">
        <f>Table1[[#This Row],[Hours Qualified Activities Professional]]+Table1[[#This Row],[Hours Other Activity Staff]]</f>
        <v>12.82846153846153</v>
      </c>
      <c r="M858" s="3">
        <f>Table1[[#This Row],[Total Hours Activity Staff]]/Table1[[#This Row],[MDS Census]]</f>
        <v>0.30298209187646002</v>
      </c>
      <c r="N858" s="3">
        <v>0</v>
      </c>
      <c r="O858" s="3">
        <v>5.5009890109890103</v>
      </c>
      <c r="P858" s="3">
        <f>Table1[[#This Row],[Hours Qualified Social Worker]]+Table1[[#This Row],[Hours Other Social Work Staff]]</f>
        <v>5.5009890109890103</v>
      </c>
      <c r="Q858" s="3">
        <f>Table1[[#This Row],[Total Hours Social Work Staff Per Resident Per Day]]/Table1[[#This Row],[MDS Census]]</f>
        <v>0.12992213859330404</v>
      </c>
      <c r="R858" s="3"/>
      <c r="S858"/>
    </row>
    <row r="859" spans="1:19" x14ac:dyDescent="0.2">
      <c r="A859" t="s">
        <v>1005</v>
      </c>
      <c r="B859" t="s">
        <v>847</v>
      </c>
      <c r="C859" t="s">
        <v>1013</v>
      </c>
      <c r="D859" t="s">
        <v>1418</v>
      </c>
      <c r="E859" s="3">
        <v>106.362637362637</v>
      </c>
      <c r="F859" s="3">
        <v>5.6263736263736197</v>
      </c>
      <c r="G859" s="3">
        <v>0.20329670329670299</v>
      </c>
      <c r="H859" s="3">
        <v>0.34065934065934</v>
      </c>
      <c r="I859" s="3">
        <v>0.84065934065934</v>
      </c>
      <c r="J859" s="3">
        <v>6.1936263736263699</v>
      </c>
      <c r="K859" s="3">
        <v>13.5541758241758</v>
      </c>
      <c r="L859" s="3">
        <f>Table1[[#This Row],[Hours Qualified Activities Professional]]+Table1[[#This Row],[Hours Other Activity Staff]]</f>
        <v>19.747802197802169</v>
      </c>
      <c r="M859" s="3">
        <f>Table1[[#This Row],[Total Hours Activity Staff]]/Table1[[#This Row],[MDS Census]]</f>
        <v>0.18566484140923686</v>
      </c>
      <c r="N859" s="3">
        <v>0.17032967032967</v>
      </c>
      <c r="O859" s="3">
        <v>7.6991208791208701</v>
      </c>
      <c r="P859" s="3">
        <f>Table1[[#This Row],[Hours Qualified Social Worker]]+Table1[[#This Row],[Hours Other Social Work Staff]]</f>
        <v>7.8694505494505398</v>
      </c>
      <c r="Q859" s="3">
        <f>Table1[[#This Row],[Total Hours Social Work Staff Per Resident Per Day]]/Table1[[#This Row],[MDS Census]]</f>
        <v>7.3986982126252876E-2</v>
      </c>
      <c r="R859" s="3"/>
      <c r="S859"/>
    </row>
    <row r="860" spans="1:19" x14ac:dyDescent="0.2">
      <c r="A860" t="s">
        <v>1005</v>
      </c>
      <c r="B860" t="s">
        <v>847</v>
      </c>
      <c r="C860" t="s">
        <v>1013</v>
      </c>
      <c r="D860" t="s">
        <v>1419</v>
      </c>
      <c r="E860" s="3">
        <v>39.934065934065899</v>
      </c>
      <c r="F860" s="3">
        <v>1.56868131868131</v>
      </c>
      <c r="G860" s="3">
        <v>0</v>
      </c>
      <c r="H860" s="3">
        <v>0</v>
      </c>
      <c r="I860" s="3">
        <v>0</v>
      </c>
      <c r="J860" s="3">
        <v>5.45604395604395</v>
      </c>
      <c r="K860" s="3">
        <v>7.8928571428571397</v>
      </c>
      <c r="L860" s="3">
        <f>Table1[[#This Row],[Hours Qualified Activities Professional]]+Table1[[#This Row],[Hours Other Activity Staff]]</f>
        <v>13.34890109890109</v>
      </c>
      <c r="M860" s="3">
        <f>Table1[[#This Row],[Total Hours Activity Staff]]/Table1[[#This Row],[MDS Census]]</f>
        <v>0.33427352779306557</v>
      </c>
      <c r="N860" s="3">
        <v>1.68131868131868</v>
      </c>
      <c r="O860" s="3">
        <v>0</v>
      </c>
      <c r="P860" s="3">
        <f>Table1[[#This Row],[Hours Qualified Social Worker]]+Table1[[#This Row],[Hours Other Social Work Staff]]</f>
        <v>1.68131868131868</v>
      </c>
      <c r="Q860" s="3">
        <f>Table1[[#This Row],[Total Hours Social Work Staff Per Resident Per Day]]/Table1[[#This Row],[MDS Census]]</f>
        <v>4.2102366538249864E-2</v>
      </c>
      <c r="R860" s="3"/>
      <c r="S860"/>
    </row>
    <row r="861" spans="1:19" x14ac:dyDescent="0.2">
      <c r="A861" t="s">
        <v>1005</v>
      </c>
      <c r="B861" t="s">
        <v>847</v>
      </c>
      <c r="C861" t="s">
        <v>1013</v>
      </c>
      <c r="D861" t="s">
        <v>1420</v>
      </c>
      <c r="E861" s="3">
        <v>88.373626373626294</v>
      </c>
      <c r="F861" s="3">
        <v>7.3534065934065902</v>
      </c>
      <c r="G861" s="3">
        <v>0</v>
      </c>
      <c r="H861" s="3">
        <v>0</v>
      </c>
      <c r="I861" s="3">
        <v>43.294835164835099</v>
      </c>
      <c r="J861" s="3">
        <v>8.8501098901098896</v>
      </c>
      <c r="K861" s="3">
        <v>0</v>
      </c>
      <c r="L861" s="3">
        <f>Table1[[#This Row],[Hours Qualified Activities Professional]]+Table1[[#This Row],[Hours Other Activity Staff]]</f>
        <v>8.8501098901098896</v>
      </c>
      <c r="M861" s="3">
        <f>Table1[[#This Row],[Total Hours Activity Staff]]/Table1[[#This Row],[MDS Census]]</f>
        <v>0.10014424272569021</v>
      </c>
      <c r="N861" s="3">
        <v>5.8409890109890101</v>
      </c>
      <c r="O861" s="3">
        <v>0</v>
      </c>
      <c r="P861" s="3">
        <f>Table1[[#This Row],[Hours Qualified Social Worker]]+Table1[[#This Row],[Hours Other Social Work Staff]]</f>
        <v>5.8409890109890101</v>
      </c>
      <c r="Q861" s="3">
        <f>Table1[[#This Row],[Total Hours Social Work Staff Per Resident Per Day]]/Table1[[#This Row],[MDS Census]]</f>
        <v>6.6094255160407914E-2</v>
      </c>
      <c r="R861" s="3"/>
      <c r="S861"/>
    </row>
    <row r="862" spans="1:19" x14ac:dyDescent="0.2">
      <c r="A862" t="s">
        <v>1005</v>
      </c>
      <c r="B862" t="s">
        <v>847</v>
      </c>
      <c r="C862" t="s">
        <v>1013</v>
      </c>
      <c r="D862" t="s">
        <v>1421</v>
      </c>
      <c r="E862" s="3">
        <v>65.450549450549403</v>
      </c>
      <c r="F862" s="3">
        <v>16.879120879120801</v>
      </c>
      <c r="G862" s="3">
        <v>0.43406593406593402</v>
      </c>
      <c r="H862" s="3">
        <v>0.37362637362637302</v>
      </c>
      <c r="I862" s="3">
        <v>0.719780219780219</v>
      </c>
      <c r="J862" s="3">
        <v>6.9790109890109804</v>
      </c>
      <c r="K862" s="3">
        <v>25.5413186813186</v>
      </c>
      <c r="L862" s="3">
        <f>Table1[[#This Row],[Hours Qualified Activities Professional]]+Table1[[#This Row],[Hours Other Activity Staff]]</f>
        <v>32.520329670329581</v>
      </c>
      <c r="M862" s="3">
        <f>Table1[[#This Row],[Total Hours Activity Staff]]/Table1[[#This Row],[MDS Census]]</f>
        <v>0.49686870382807152</v>
      </c>
      <c r="N862" s="3">
        <v>1.67307692307692</v>
      </c>
      <c r="O862" s="3">
        <v>1.08516483516483</v>
      </c>
      <c r="P862" s="3">
        <f>Table1[[#This Row],[Hours Qualified Social Worker]]+Table1[[#This Row],[Hours Other Social Work Staff]]</f>
        <v>2.7582417582417502</v>
      </c>
      <c r="Q862" s="3">
        <f>Table1[[#This Row],[Total Hours Social Work Staff Per Resident Per Day]]/Table1[[#This Row],[MDS Census]]</f>
        <v>4.2142377434519721E-2</v>
      </c>
      <c r="R862" s="3"/>
      <c r="S862"/>
    </row>
    <row r="863" spans="1:19" x14ac:dyDescent="0.2">
      <c r="A863" t="s">
        <v>1005</v>
      </c>
      <c r="B863" t="s">
        <v>847</v>
      </c>
      <c r="C863" t="s">
        <v>1013</v>
      </c>
      <c r="D863" t="s">
        <v>1422</v>
      </c>
      <c r="E863" s="3">
        <v>113.01098901098899</v>
      </c>
      <c r="F863" s="3">
        <v>0</v>
      </c>
      <c r="G863" s="3">
        <v>0.329670329670329</v>
      </c>
      <c r="H863" s="3">
        <v>0</v>
      </c>
      <c r="I863" s="3">
        <v>2.19780219780219</v>
      </c>
      <c r="J863" s="3">
        <v>5.4214285714285699</v>
      </c>
      <c r="K863" s="3">
        <v>12.6703296703296</v>
      </c>
      <c r="L863" s="3">
        <f>Table1[[#This Row],[Hours Qualified Activities Professional]]+Table1[[#This Row],[Hours Other Activity Staff]]</f>
        <v>18.091758241758171</v>
      </c>
      <c r="M863" s="3">
        <f>Table1[[#This Row],[Total Hours Activity Staff]]/Table1[[#This Row],[MDS Census]]</f>
        <v>0.16008848697004996</v>
      </c>
      <c r="N863" s="3">
        <v>4.2197802197802101</v>
      </c>
      <c r="O863" s="3">
        <v>10.352307692307599</v>
      </c>
      <c r="P863" s="3">
        <f>Table1[[#This Row],[Hours Qualified Social Worker]]+Table1[[#This Row],[Hours Other Social Work Staff]]</f>
        <v>14.57208791208781</v>
      </c>
      <c r="Q863" s="3">
        <f>Table1[[#This Row],[Total Hours Social Work Staff Per Resident Per Day]]/Table1[[#This Row],[MDS Census]]</f>
        <v>0.12894399066510998</v>
      </c>
      <c r="R863" s="3"/>
      <c r="S863"/>
    </row>
    <row r="864" spans="1:19" x14ac:dyDescent="0.2">
      <c r="A864" t="s">
        <v>1005</v>
      </c>
      <c r="B864" t="s">
        <v>847</v>
      </c>
      <c r="C864" t="s">
        <v>1013</v>
      </c>
      <c r="D864" t="s">
        <v>1423</v>
      </c>
      <c r="E864" s="3">
        <v>133.98901098901001</v>
      </c>
      <c r="F864" s="3">
        <v>6.0975824175824096</v>
      </c>
      <c r="G864" s="3">
        <v>9.8901098901098897E-2</v>
      </c>
      <c r="H864" s="3">
        <v>0.26373626373626302</v>
      </c>
      <c r="I864" s="3">
        <v>41.787912087911998</v>
      </c>
      <c r="J864" s="3">
        <v>4.6357142857142799</v>
      </c>
      <c r="K864" s="3">
        <v>33.068461538461499</v>
      </c>
      <c r="L864" s="3">
        <f>Table1[[#This Row],[Hours Qualified Activities Professional]]+Table1[[#This Row],[Hours Other Activity Staff]]</f>
        <v>37.704175824175778</v>
      </c>
      <c r="M864" s="3">
        <f>Table1[[#This Row],[Total Hours Activity Staff]]/Table1[[#This Row],[MDS Census]]</f>
        <v>0.2813975231690331</v>
      </c>
      <c r="N864" s="3">
        <v>9.0747252747252691</v>
      </c>
      <c r="O864" s="3">
        <v>11.7484615384615</v>
      </c>
      <c r="P864" s="3">
        <f>Table1[[#This Row],[Hours Qualified Social Worker]]+Table1[[#This Row],[Hours Other Social Work Staff]]</f>
        <v>20.823186813186769</v>
      </c>
      <c r="Q864" s="3">
        <f>Table1[[#This Row],[Total Hours Social Work Staff Per Resident Per Day]]/Table1[[#This Row],[MDS Census]]</f>
        <v>0.1554096612810637</v>
      </c>
      <c r="R864" s="3"/>
      <c r="S864"/>
    </row>
    <row r="865" spans="1:19" x14ac:dyDescent="0.2">
      <c r="A865" t="s">
        <v>1005</v>
      </c>
      <c r="B865" t="s">
        <v>847</v>
      </c>
      <c r="C865" t="s">
        <v>1013</v>
      </c>
      <c r="D865" t="s">
        <v>1424</v>
      </c>
      <c r="E865" s="3">
        <v>20.736263736263702</v>
      </c>
      <c r="F865" s="3">
        <v>0</v>
      </c>
      <c r="G865" s="3">
        <v>0</v>
      </c>
      <c r="H865" s="3">
        <v>0</v>
      </c>
      <c r="I865" s="3">
        <v>1.2472527472527399</v>
      </c>
      <c r="J865" s="3">
        <v>4.9010989010988997</v>
      </c>
      <c r="K865" s="3">
        <v>0</v>
      </c>
      <c r="L865" s="3">
        <f>Table1[[#This Row],[Hours Qualified Activities Professional]]+Table1[[#This Row],[Hours Other Activity Staff]]</f>
        <v>4.9010989010988997</v>
      </c>
      <c r="M865" s="3">
        <f>Table1[[#This Row],[Total Hours Activity Staff]]/Table1[[#This Row],[MDS Census]]</f>
        <v>0.23635400105988374</v>
      </c>
      <c r="N865" s="3">
        <v>0</v>
      </c>
      <c r="O865" s="3">
        <v>0</v>
      </c>
      <c r="P865" s="3">
        <f>Table1[[#This Row],[Hours Qualified Social Worker]]+Table1[[#This Row],[Hours Other Social Work Staff]]</f>
        <v>0</v>
      </c>
      <c r="Q865" s="3">
        <f>Table1[[#This Row],[Total Hours Social Work Staff Per Resident Per Day]]/Table1[[#This Row],[MDS Census]]</f>
        <v>0</v>
      </c>
      <c r="R865" s="3"/>
      <c r="S865"/>
    </row>
    <row r="866" spans="1:19" x14ac:dyDescent="0.2">
      <c r="A866" t="s">
        <v>1005</v>
      </c>
      <c r="B866" t="s">
        <v>847</v>
      </c>
      <c r="C866" t="s">
        <v>1013</v>
      </c>
      <c r="D866" t="s">
        <v>1425</v>
      </c>
      <c r="E866" s="3">
        <v>22.692307692307601</v>
      </c>
      <c r="F866" s="3">
        <v>8.8214285714285694</v>
      </c>
      <c r="G866" s="3">
        <v>4.3956043956043897E-2</v>
      </c>
      <c r="H866" s="3">
        <v>0.13186813186813101</v>
      </c>
      <c r="I866" s="3">
        <v>0</v>
      </c>
      <c r="J866" s="3">
        <v>0</v>
      </c>
      <c r="K866" s="3">
        <v>9.8410989010988992</v>
      </c>
      <c r="L866" s="3">
        <f>Table1[[#This Row],[Hours Qualified Activities Professional]]+Table1[[#This Row],[Hours Other Activity Staff]]</f>
        <v>9.8410989010988992</v>
      </c>
      <c r="M866" s="3">
        <f>Table1[[#This Row],[Total Hours Activity Staff]]/Table1[[#This Row],[MDS Census]]</f>
        <v>0.43367554479419052</v>
      </c>
      <c r="N866" s="3">
        <v>4.3956043956043897E-2</v>
      </c>
      <c r="O866" s="3">
        <v>0</v>
      </c>
      <c r="P866" s="3">
        <f>Table1[[#This Row],[Hours Qualified Social Worker]]+Table1[[#This Row],[Hours Other Social Work Staff]]</f>
        <v>4.3956043956043897E-2</v>
      </c>
      <c r="Q866" s="3">
        <f>Table1[[#This Row],[Total Hours Social Work Staff Per Resident Per Day]]/Table1[[#This Row],[MDS Census]]</f>
        <v>1.9370460048426202E-3</v>
      </c>
      <c r="R866" s="3"/>
      <c r="S866"/>
    </row>
    <row r="867" spans="1:19" x14ac:dyDescent="0.2">
      <c r="A867" t="s">
        <v>1005</v>
      </c>
      <c r="B867" t="s">
        <v>1427</v>
      </c>
      <c r="C867" t="s">
        <v>1013</v>
      </c>
      <c r="D867" t="s">
        <v>1426</v>
      </c>
      <c r="E867" s="3">
        <v>85.945054945054906</v>
      </c>
      <c r="F867" s="3">
        <v>0</v>
      </c>
      <c r="G867" s="3">
        <v>0.81868131868131799</v>
      </c>
      <c r="H867" s="3">
        <v>0</v>
      </c>
      <c r="I867" s="3">
        <v>1.23351648351648</v>
      </c>
      <c r="J867" s="3">
        <v>0</v>
      </c>
      <c r="K867" s="3">
        <v>6.8394505494505404</v>
      </c>
      <c r="L867" s="3">
        <f>Table1[[#This Row],[Hours Qualified Activities Professional]]+Table1[[#This Row],[Hours Other Activity Staff]]</f>
        <v>6.8394505494505404</v>
      </c>
      <c r="M867" s="3">
        <f>Table1[[#This Row],[Total Hours Activity Staff]]/Table1[[#This Row],[MDS Census]]</f>
        <v>7.9579337680603435E-2</v>
      </c>
      <c r="N867" s="3">
        <v>0</v>
      </c>
      <c r="O867" s="3">
        <v>10.3053846153846</v>
      </c>
      <c r="P867" s="3">
        <f>Table1[[#This Row],[Hours Qualified Social Worker]]+Table1[[#This Row],[Hours Other Social Work Staff]]</f>
        <v>10.3053846153846</v>
      </c>
      <c r="Q867" s="3">
        <f>Table1[[#This Row],[Total Hours Social Work Staff Per Resident Per Day]]/Table1[[#This Row],[MDS Census]]</f>
        <v>0.11990666155223105</v>
      </c>
      <c r="R867" s="3"/>
      <c r="S867"/>
    </row>
    <row r="868" spans="1:19" x14ac:dyDescent="0.2">
      <c r="A868" t="s">
        <v>1005</v>
      </c>
      <c r="B868" t="s">
        <v>1427</v>
      </c>
      <c r="C868" t="s">
        <v>1013</v>
      </c>
      <c r="D868" t="s">
        <v>1428</v>
      </c>
      <c r="E868" s="3">
        <v>106.615384615384</v>
      </c>
      <c r="F868" s="3">
        <v>13.0494505494505</v>
      </c>
      <c r="G868" s="3">
        <v>0</v>
      </c>
      <c r="H868" s="3">
        <v>0</v>
      </c>
      <c r="I868" s="3">
        <v>5.9505494505494498</v>
      </c>
      <c r="J868" s="3">
        <v>0</v>
      </c>
      <c r="K868" s="3">
        <v>0</v>
      </c>
      <c r="L868" s="3">
        <f>Table1[[#This Row],[Hours Qualified Activities Professional]]+Table1[[#This Row],[Hours Other Activity Staff]]</f>
        <v>0</v>
      </c>
      <c r="M868" s="3">
        <f>Table1[[#This Row],[Total Hours Activity Staff]]/Table1[[#This Row],[MDS Census]]</f>
        <v>0</v>
      </c>
      <c r="N868" s="3">
        <v>6.1593406593406499</v>
      </c>
      <c r="O868" s="3">
        <v>0</v>
      </c>
      <c r="P868" s="3">
        <f>Table1[[#This Row],[Hours Qualified Social Worker]]+Table1[[#This Row],[Hours Other Social Work Staff]]</f>
        <v>6.1593406593406499</v>
      </c>
      <c r="Q868" s="3">
        <f>Table1[[#This Row],[Total Hours Social Work Staff Per Resident Per Day]]/Table1[[#This Row],[MDS Census]]</f>
        <v>5.7771593485879444E-2</v>
      </c>
      <c r="R868" s="3"/>
      <c r="S868"/>
    </row>
    <row r="869" spans="1:19" x14ac:dyDescent="0.2">
      <c r="A869" t="s">
        <v>1005</v>
      </c>
      <c r="B869" t="s">
        <v>1427</v>
      </c>
      <c r="C869" t="s">
        <v>1013</v>
      </c>
      <c r="D869" t="s">
        <v>1429</v>
      </c>
      <c r="E869" s="3">
        <v>126.153846153846</v>
      </c>
      <c r="F869" s="3">
        <v>5.6263736263736197</v>
      </c>
      <c r="G869" s="3">
        <v>0.329670329670329</v>
      </c>
      <c r="H869" s="3">
        <v>0.26373626373626302</v>
      </c>
      <c r="I869" s="3">
        <v>3.4285714285714199</v>
      </c>
      <c r="J869" s="3">
        <v>5.7152747252747202</v>
      </c>
      <c r="K869" s="3">
        <v>10.8247252747252</v>
      </c>
      <c r="L869" s="3">
        <f>Table1[[#This Row],[Hours Qualified Activities Professional]]+Table1[[#This Row],[Hours Other Activity Staff]]</f>
        <v>16.539999999999921</v>
      </c>
      <c r="M869" s="3">
        <f>Table1[[#This Row],[Total Hours Activity Staff]]/Table1[[#This Row],[MDS Census]]</f>
        <v>0.13110975609756051</v>
      </c>
      <c r="N869" s="3">
        <v>8.9240659340659292</v>
      </c>
      <c r="O869" s="3">
        <v>6.6421978021978001</v>
      </c>
      <c r="P869" s="3">
        <f>Table1[[#This Row],[Hours Qualified Social Worker]]+Table1[[#This Row],[Hours Other Social Work Staff]]</f>
        <v>15.566263736263728</v>
      </c>
      <c r="Q869" s="3">
        <f>Table1[[#This Row],[Total Hours Social Work Staff Per Resident Per Day]]/Table1[[#This Row],[MDS Census]]</f>
        <v>0.12339111498257849</v>
      </c>
      <c r="R869" s="3"/>
      <c r="S869"/>
    </row>
    <row r="870" spans="1:19" x14ac:dyDescent="0.2">
      <c r="A870" t="s">
        <v>1005</v>
      </c>
      <c r="B870" t="s">
        <v>1427</v>
      </c>
      <c r="C870" t="s">
        <v>1013</v>
      </c>
      <c r="D870" t="s">
        <v>1430</v>
      </c>
      <c r="E870" s="3">
        <v>294.97802197802099</v>
      </c>
      <c r="F870" s="3">
        <v>5.71428571428571</v>
      </c>
      <c r="G870" s="3">
        <v>1.0549450549450501</v>
      </c>
      <c r="H870" s="3">
        <v>1.8543956043956</v>
      </c>
      <c r="I870" s="3">
        <v>2.2857142857142798</v>
      </c>
      <c r="J870" s="3">
        <v>0</v>
      </c>
      <c r="K870" s="3">
        <v>0</v>
      </c>
      <c r="L870" s="3">
        <f>Table1[[#This Row],[Hours Qualified Activities Professional]]+Table1[[#This Row],[Hours Other Activity Staff]]</f>
        <v>0</v>
      </c>
      <c r="M870" s="3">
        <f>Table1[[#This Row],[Total Hours Activity Staff]]/Table1[[#This Row],[MDS Census]]</f>
        <v>0</v>
      </c>
      <c r="N870" s="3">
        <v>5.3489010989010897</v>
      </c>
      <c r="O870" s="3">
        <v>10.6593406593406</v>
      </c>
      <c r="P870" s="3">
        <f>Table1[[#This Row],[Hours Qualified Social Worker]]+Table1[[#This Row],[Hours Other Social Work Staff]]</f>
        <v>16.008241758241688</v>
      </c>
      <c r="Q870" s="3">
        <f>Table1[[#This Row],[Total Hours Social Work Staff Per Resident Per Day]]/Table1[[#This Row],[MDS Census]]</f>
        <v>5.4269269455723967E-2</v>
      </c>
      <c r="R870" s="3"/>
      <c r="S870"/>
    </row>
    <row r="871" spans="1:19" x14ac:dyDescent="0.2">
      <c r="A871" t="s">
        <v>1005</v>
      </c>
      <c r="B871" t="s">
        <v>1427</v>
      </c>
      <c r="C871" t="s">
        <v>1013</v>
      </c>
      <c r="D871" t="s">
        <v>1431</v>
      </c>
      <c r="E871" s="3">
        <v>73.604395604395606</v>
      </c>
      <c r="F871" s="3">
        <v>6.0008791208791203</v>
      </c>
      <c r="G871" s="3">
        <v>0.329670329670329</v>
      </c>
      <c r="H871" s="3">
        <v>0.57142857142857095</v>
      </c>
      <c r="I871" s="3">
        <v>0.42582417582417498</v>
      </c>
      <c r="J871" s="3">
        <v>0.109890109890109</v>
      </c>
      <c r="K871" s="3">
        <v>0</v>
      </c>
      <c r="L871" s="3">
        <f>Table1[[#This Row],[Hours Qualified Activities Professional]]+Table1[[#This Row],[Hours Other Activity Staff]]</f>
        <v>0.109890109890109</v>
      </c>
      <c r="M871" s="3">
        <f>Table1[[#This Row],[Total Hours Activity Staff]]/Table1[[#This Row],[MDS Census]]</f>
        <v>1.492982979994016E-3</v>
      </c>
      <c r="N871" s="3">
        <v>4.3956043956043897E-2</v>
      </c>
      <c r="O871" s="3">
        <v>5.7285714285714198</v>
      </c>
      <c r="P871" s="3">
        <f>Table1[[#This Row],[Hours Qualified Social Worker]]+Table1[[#This Row],[Hours Other Social Work Staff]]</f>
        <v>5.7725274725274636</v>
      </c>
      <c r="Q871" s="3">
        <f>Table1[[#This Row],[Total Hours Social Work Staff Per Resident Per Day]]/Table1[[#This Row],[MDS Census]]</f>
        <v>7.8426395939086166E-2</v>
      </c>
      <c r="R871" s="3"/>
      <c r="S871"/>
    </row>
    <row r="872" spans="1:19" x14ac:dyDescent="0.2">
      <c r="A872" t="s">
        <v>1005</v>
      </c>
      <c r="B872" t="s">
        <v>1433</v>
      </c>
      <c r="C872" t="s">
        <v>1013</v>
      </c>
      <c r="D872" t="s">
        <v>1432</v>
      </c>
      <c r="E872" s="3">
        <v>90.505494505494497</v>
      </c>
      <c r="F872" s="3">
        <v>5.6263736263736197</v>
      </c>
      <c r="G872" s="3">
        <v>1.7197802197802099</v>
      </c>
      <c r="H872" s="3">
        <v>0.46153846153846101</v>
      </c>
      <c r="I872" s="3">
        <v>1.04395604395604</v>
      </c>
      <c r="J872" s="3">
        <v>5.18813186813186</v>
      </c>
      <c r="K872" s="3">
        <v>7.4421978021977999</v>
      </c>
      <c r="L872" s="3">
        <f>Table1[[#This Row],[Hours Qualified Activities Professional]]+Table1[[#This Row],[Hours Other Activity Staff]]</f>
        <v>12.63032967032966</v>
      </c>
      <c r="M872" s="3">
        <f>Table1[[#This Row],[Total Hours Activity Staff]]/Table1[[#This Row],[MDS Census]]</f>
        <v>0.13955318115590082</v>
      </c>
      <c r="N872" s="3">
        <v>0</v>
      </c>
      <c r="O872" s="3">
        <v>9.5635164835164801</v>
      </c>
      <c r="P872" s="3">
        <f>Table1[[#This Row],[Hours Qualified Social Worker]]+Table1[[#This Row],[Hours Other Social Work Staff]]</f>
        <v>9.5635164835164801</v>
      </c>
      <c r="Q872" s="3">
        <f>Table1[[#This Row],[Total Hours Social Work Staff Per Resident Per Day]]/Table1[[#This Row],[MDS Census]]</f>
        <v>0.10566779990286544</v>
      </c>
      <c r="R872" s="3"/>
      <c r="S872"/>
    </row>
    <row r="873" spans="1:19" x14ac:dyDescent="0.2">
      <c r="A873" t="s">
        <v>1005</v>
      </c>
      <c r="B873" t="s">
        <v>1433</v>
      </c>
      <c r="C873" t="s">
        <v>1013</v>
      </c>
      <c r="D873" t="s">
        <v>1434</v>
      </c>
      <c r="E873" s="3">
        <v>43.615384615384599</v>
      </c>
      <c r="F873" s="3">
        <v>11.4285714285714</v>
      </c>
      <c r="G873" s="3">
        <v>0.35164835164835101</v>
      </c>
      <c r="H873" s="3">
        <v>0.36263736263736202</v>
      </c>
      <c r="I873" s="3">
        <v>0.51923076923076905</v>
      </c>
      <c r="J873" s="3">
        <v>1.7719780219780199</v>
      </c>
      <c r="K873" s="3">
        <v>13.2582417582417</v>
      </c>
      <c r="L873" s="3">
        <f>Table1[[#This Row],[Hours Qualified Activities Professional]]+Table1[[#This Row],[Hours Other Activity Staff]]</f>
        <v>15.030219780219721</v>
      </c>
      <c r="M873" s="3">
        <f>Table1[[#This Row],[Total Hours Activity Staff]]/Table1[[#This Row],[MDS Census]]</f>
        <v>0.34460821365583144</v>
      </c>
      <c r="N873" s="3">
        <v>4.3956043956043897E-2</v>
      </c>
      <c r="O873" s="3">
        <v>5.6346153846153797</v>
      </c>
      <c r="P873" s="3">
        <f>Table1[[#This Row],[Hours Qualified Social Worker]]+Table1[[#This Row],[Hours Other Social Work Staff]]</f>
        <v>5.6785714285714235</v>
      </c>
      <c r="Q873" s="3">
        <f>Table1[[#This Row],[Total Hours Social Work Staff Per Resident Per Day]]/Table1[[#This Row],[MDS Census]]</f>
        <v>0.13019652305366583</v>
      </c>
      <c r="R873" s="3"/>
      <c r="S873"/>
    </row>
    <row r="874" spans="1:19" x14ac:dyDescent="0.2">
      <c r="A874" t="s">
        <v>1005</v>
      </c>
      <c r="B874" t="s">
        <v>1433</v>
      </c>
      <c r="C874" t="s">
        <v>1013</v>
      </c>
      <c r="D874" t="s">
        <v>1435</v>
      </c>
      <c r="E874" s="3">
        <v>93.186813186813097</v>
      </c>
      <c r="F874" s="3">
        <v>5.4505494505494498</v>
      </c>
      <c r="G874" s="3">
        <v>5.4945054945054903E-2</v>
      </c>
      <c r="H874" s="3">
        <v>0</v>
      </c>
      <c r="I874" s="3">
        <v>0.35164835164835101</v>
      </c>
      <c r="J874" s="3">
        <v>4.4287912087911998</v>
      </c>
      <c r="K874" s="3">
        <v>9.7275824175824095</v>
      </c>
      <c r="L874" s="3">
        <f>Table1[[#This Row],[Hours Qualified Activities Professional]]+Table1[[#This Row],[Hours Other Activity Staff]]</f>
        <v>14.156373626373609</v>
      </c>
      <c r="M874" s="3">
        <f>Table1[[#This Row],[Total Hours Activity Staff]]/Table1[[#This Row],[MDS Census]]</f>
        <v>0.15191391509433957</v>
      </c>
      <c r="N874" s="3">
        <v>5.5287912087912003</v>
      </c>
      <c r="O874" s="3">
        <v>5.4991208791208699</v>
      </c>
      <c r="P874" s="3">
        <f>Table1[[#This Row],[Hours Qualified Social Worker]]+Table1[[#This Row],[Hours Other Social Work Staff]]</f>
        <v>11.027912087912071</v>
      </c>
      <c r="Q874" s="3">
        <f>Table1[[#This Row],[Total Hours Social Work Staff Per Resident Per Day]]/Table1[[#This Row],[MDS Census]]</f>
        <v>0.11834198113207541</v>
      </c>
      <c r="R874" s="3"/>
      <c r="S874"/>
    </row>
    <row r="875" spans="1:19" x14ac:dyDescent="0.2">
      <c r="A875" t="s">
        <v>1005</v>
      </c>
      <c r="B875" t="s">
        <v>1433</v>
      </c>
      <c r="C875" t="s">
        <v>1013</v>
      </c>
      <c r="D875" t="s">
        <v>1436</v>
      </c>
      <c r="E875" s="3">
        <v>92.615384615384599</v>
      </c>
      <c r="F875" s="3">
        <v>5.6263736263736197</v>
      </c>
      <c r="G875" s="3">
        <v>0.81318681318681296</v>
      </c>
      <c r="H875" s="3">
        <v>0.54945054945054905</v>
      </c>
      <c r="I875" s="3">
        <v>1.98351648351648</v>
      </c>
      <c r="J875" s="3">
        <v>5.5725274725274696</v>
      </c>
      <c r="K875" s="3">
        <v>11.3998901098901</v>
      </c>
      <c r="L875" s="3">
        <f>Table1[[#This Row],[Hours Qualified Activities Professional]]+Table1[[#This Row],[Hours Other Activity Staff]]</f>
        <v>16.97241758241757</v>
      </c>
      <c r="M875" s="3">
        <f>Table1[[#This Row],[Total Hours Activity Staff]]/Table1[[#This Row],[MDS Census]]</f>
        <v>0.18325700047460836</v>
      </c>
      <c r="N875" s="3">
        <v>0</v>
      </c>
      <c r="O875" s="3">
        <v>10.513406593406501</v>
      </c>
      <c r="P875" s="3">
        <f>Table1[[#This Row],[Hours Qualified Social Worker]]+Table1[[#This Row],[Hours Other Social Work Staff]]</f>
        <v>10.513406593406501</v>
      </c>
      <c r="Q875" s="3">
        <f>Table1[[#This Row],[Total Hours Social Work Staff Per Resident Per Day]]/Table1[[#This Row],[MDS Census]]</f>
        <v>0.1135168485999041</v>
      </c>
      <c r="R875" s="3"/>
      <c r="S875"/>
    </row>
    <row r="876" spans="1:19" x14ac:dyDescent="0.2">
      <c r="A876" t="s">
        <v>1005</v>
      </c>
      <c r="B876" t="s">
        <v>1438</v>
      </c>
      <c r="C876" t="s">
        <v>1023</v>
      </c>
      <c r="D876" t="s">
        <v>1437</v>
      </c>
      <c r="E876" s="3">
        <v>63.813186813186803</v>
      </c>
      <c r="F876" s="3">
        <v>48.658351648351598</v>
      </c>
      <c r="G876" s="3">
        <v>0</v>
      </c>
      <c r="H876" s="3">
        <v>6.7142857142857101E-2</v>
      </c>
      <c r="I876" s="3">
        <v>1.56758241758241</v>
      </c>
      <c r="J876" s="3">
        <v>5.1980219780219699</v>
      </c>
      <c r="K876" s="3">
        <v>8.2724175824175799</v>
      </c>
      <c r="L876" s="3">
        <f>Table1[[#This Row],[Hours Qualified Activities Professional]]+Table1[[#This Row],[Hours Other Activity Staff]]</f>
        <v>13.47043956043955</v>
      </c>
      <c r="M876" s="3">
        <f>Table1[[#This Row],[Total Hours Activity Staff]]/Table1[[#This Row],[MDS Census]]</f>
        <v>0.21109178577578772</v>
      </c>
      <c r="N876" s="3">
        <v>4.6041758241758197</v>
      </c>
      <c r="O876" s="3">
        <v>0</v>
      </c>
      <c r="P876" s="3">
        <f>Table1[[#This Row],[Hours Qualified Social Worker]]+Table1[[#This Row],[Hours Other Social Work Staff]]</f>
        <v>4.6041758241758197</v>
      </c>
      <c r="Q876" s="3">
        <f>Table1[[#This Row],[Total Hours Social Work Staff Per Resident Per Day]]/Table1[[#This Row],[MDS Census]]</f>
        <v>7.215085241949365E-2</v>
      </c>
      <c r="R876" s="3"/>
      <c r="S876"/>
    </row>
    <row r="877" spans="1:19" x14ac:dyDescent="0.2">
      <c r="A877" t="s">
        <v>1005</v>
      </c>
      <c r="B877" t="s">
        <v>1440</v>
      </c>
      <c r="C877" t="s">
        <v>730</v>
      </c>
      <c r="D877" t="s">
        <v>1439</v>
      </c>
      <c r="E877" s="3">
        <v>72.791208791208703</v>
      </c>
      <c r="F877" s="3">
        <v>5.71428571428571</v>
      </c>
      <c r="G877" s="3">
        <v>0.212087912087912</v>
      </c>
      <c r="H877" s="3">
        <v>0.73626373626373598</v>
      </c>
      <c r="I877" s="3">
        <v>2.0329670329670302</v>
      </c>
      <c r="J877" s="3">
        <v>0</v>
      </c>
      <c r="K877" s="3">
        <v>17.1958241758241</v>
      </c>
      <c r="L877" s="3">
        <f>Table1[[#This Row],[Hours Qualified Activities Professional]]+Table1[[#This Row],[Hours Other Activity Staff]]</f>
        <v>17.1958241758241</v>
      </c>
      <c r="M877" s="3">
        <f>Table1[[#This Row],[Total Hours Activity Staff]]/Table1[[#This Row],[MDS Census]]</f>
        <v>0.23623490338164177</v>
      </c>
      <c r="N877" s="3">
        <v>0</v>
      </c>
      <c r="O877" s="3">
        <v>10.4464835164835</v>
      </c>
      <c r="P877" s="3">
        <f>Table1[[#This Row],[Hours Qualified Social Worker]]+Table1[[#This Row],[Hours Other Social Work Staff]]</f>
        <v>10.4464835164835</v>
      </c>
      <c r="Q877" s="3">
        <f>Table1[[#This Row],[Total Hours Social Work Staff Per Resident Per Day]]/Table1[[#This Row],[MDS Census]]</f>
        <v>0.14351298309178739</v>
      </c>
      <c r="R877" s="3"/>
      <c r="S877"/>
    </row>
    <row r="878" spans="1:19" x14ac:dyDescent="0.2">
      <c r="A878" t="s">
        <v>1005</v>
      </c>
      <c r="B878" t="s">
        <v>1440</v>
      </c>
      <c r="C878" t="s">
        <v>730</v>
      </c>
      <c r="D878" t="s">
        <v>1441</v>
      </c>
      <c r="E878" s="3">
        <v>140.83516483516399</v>
      </c>
      <c r="F878" s="3">
        <v>4.3956043956043898</v>
      </c>
      <c r="G878" s="3">
        <v>1.12087912087912</v>
      </c>
      <c r="H878" s="3">
        <v>0.659340659340659</v>
      </c>
      <c r="I878" s="3">
        <v>2.0384615384615299</v>
      </c>
      <c r="J878" s="3">
        <v>5.5549450549450503</v>
      </c>
      <c r="K878" s="3">
        <v>33.531868131868102</v>
      </c>
      <c r="L878" s="3">
        <f>Table1[[#This Row],[Hours Qualified Activities Professional]]+Table1[[#This Row],[Hours Other Activity Staff]]</f>
        <v>39.086813186813153</v>
      </c>
      <c r="M878" s="3">
        <f>Table1[[#This Row],[Total Hours Activity Staff]]/Table1[[#This Row],[MDS Census]]</f>
        <v>0.27753589263420864</v>
      </c>
      <c r="N878" s="3">
        <v>5.8269230769230704</v>
      </c>
      <c r="O878" s="3">
        <v>16.462527472527398</v>
      </c>
      <c r="P878" s="3">
        <f>Table1[[#This Row],[Hours Qualified Social Worker]]+Table1[[#This Row],[Hours Other Social Work Staff]]</f>
        <v>22.289450549450468</v>
      </c>
      <c r="Q878" s="3">
        <f>Table1[[#This Row],[Total Hours Social Work Staff Per Resident Per Day]]/Table1[[#This Row],[MDS Census]]</f>
        <v>0.15826622971285928</v>
      </c>
      <c r="R878" s="3"/>
      <c r="S878"/>
    </row>
    <row r="879" spans="1:19" x14ac:dyDescent="0.2">
      <c r="A879" t="s">
        <v>1005</v>
      </c>
      <c r="B879" t="s">
        <v>1440</v>
      </c>
      <c r="C879" t="s">
        <v>730</v>
      </c>
      <c r="D879" t="s">
        <v>1442</v>
      </c>
      <c r="E879" s="3">
        <v>73.428571428571402</v>
      </c>
      <c r="F879" s="3">
        <v>5.5890109890109798</v>
      </c>
      <c r="G879" s="3">
        <v>0.14285714285714199</v>
      </c>
      <c r="H879" s="3">
        <v>0.69780219780219699</v>
      </c>
      <c r="I879" s="3">
        <v>3.6307692307692299</v>
      </c>
      <c r="J879" s="3">
        <v>0</v>
      </c>
      <c r="K879" s="3">
        <v>0</v>
      </c>
      <c r="L879" s="3">
        <f>Table1[[#This Row],[Hours Qualified Activities Professional]]+Table1[[#This Row],[Hours Other Activity Staff]]</f>
        <v>0</v>
      </c>
      <c r="M879" s="3">
        <f>Table1[[#This Row],[Total Hours Activity Staff]]/Table1[[#This Row],[MDS Census]]</f>
        <v>0</v>
      </c>
      <c r="N879" s="3">
        <v>0</v>
      </c>
      <c r="O879" s="3">
        <v>0</v>
      </c>
      <c r="P879" s="3">
        <f>Table1[[#This Row],[Hours Qualified Social Worker]]+Table1[[#This Row],[Hours Other Social Work Staff]]</f>
        <v>0</v>
      </c>
      <c r="Q879" s="3">
        <f>Table1[[#This Row],[Total Hours Social Work Staff Per Resident Per Day]]/Table1[[#This Row],[MDS Census]]</f>
        <v>0</v>
      </c>
      <c r="R879" s="3"/>
      <c r="S879"/>
    </row>
    <row r="880" spans="1:19" x14ac:dyDescent="0.2">
      <c r="A880" t="s">
        <v>1005</v>
      </c>
      <c r="B880" t="s">
        <v>1440</v>
      </c>
      <c r="C880" t="s">
        <v>730</v>
      </c>
      <c r="D880" t="s">
        <v>1443</v>
      </c>
      <c r="E880" s="3">
        <v>44.879120879120798</v>
      </c>
      <c r="F880" s="3">
        <v>0</v>
      </c>
      <c r="G880" s="3">
        <v>0.345934065934065</v>
      </c>
      <c r="H880" s="3">
        <v>0</v>
      </c>
      <c r="I880" s="3">
        <v>4.49175824175824</v>
      </c>
      <c r="J880" s="3">
        <v>0</v>
      </c>
      <c r="K880" s="3">
        <v>0</v>
      </c>
      <c r="L880" s="3">
        <f>Table1[[#This Row],[Hours Qualified Activities Professional]]+Table1[[#This Row],[Hours Other Activity Staff]]</f>
        <v>0</v>
      </c>
      <c r="M880" s="3">
        <f>Table1[[#This Row],[Total Hours Activity Staff]]/Table1[[#This Row],[MDS Census]]</f>
        <v>0</v>
      </c>
      <c r="N880" s="3">
        <v>0</v>
      </c>
      <c r="O880" s="3">
        <v>4.9938461538461496</v>
      </c>
      <c r="P880" s="3">
        <f>Table1[[#This Row],[Hours Qualified Social Worker]]+Table1[[#This Row],[Hours Other Social Work Staff]]</f>
        <v>4.9938461538461496</v>
      </c>
      <c r="Q880" s="3">
        <f>Table1[[#This Row],[Total Hours Social Work Staff Per Resident Per Day]]/Table1[[#This Row],[MDS Census]]</f>
        <v>0.11127326150832528</v>
      </c>
      <c r="R880" s="3"/>
      <c r="S880"/>
    </row>
    <row r="881" spans="1:19" x14ac:dyDescent="0.2">
      <c r="A881" t="s">
        <v>1005</v>
      </c>
      <c r="B881" t="s">
        <v>1445</v>
      </c>
      <c r="C881" t="s">
        <v>1446</v>
      </c>
      <c r="D881" t="s">
        <v>1444</v>
      </c>
      <c r="E881" s="3">
        <v>52.373626373626301</v>
      </c>
      <c r="F881" s="3">
        <v>5.4505494505494498</v>
      </c>
      <c r="G881" s="3">
        <v>0.329670329670329</v>
      </c>
      <c r="H881" s="3">
        <v>0</v>
      </c>
      <c r="I881" s="3">
        <v>3.3406593406593399</v>
      </c>
      <c r="J881" s="3">
        <v>4.8530769230769204</v>
      </c>
      <c r="K881" s="3">
        <v>5.4714285714285698</v>
      </c>
      <c r="L881" s="3">
        <f>Table1[[#This Row],[Hours Qualified Activities Professional]]+Table1[[#This Row],[Hours Other Activity Staff]]</f>
        <v>10.324505494505491</v>
      </c>
      <c r="M881" s="3">
        <f>Table1[[#This Row],[Total Hours Activity Staff]]/Table1[[#This Row],[MDS Census]]</f>
        <v>0.19713176668065485</v>
      </c>
      <c r="N881" s="3">
        <v>5.67131868131868</v>
      </c>
      <c r="O881" s="3">
        <v>0</v>
      </c>
      <c r="P881" s="3">
        <f>Table1[[#This Row],[Hours Qualified Social Worker]]+Table1[[#This Row],[Hours Other Social Work Staff]]</f>
        <v>5.67131868131868</v>
      </c>
      <c r="Q881" s="3">
        <f>Table1[[#This Row],[Total Hours Social Work Staff Per Resident Per Day]]/Table1[[#This Row],[MDS Census]]</f>
        <v>0.10828577423415875</v>
      </c>
      <c r="R881" s="3"/>
      <c r="S881"/>
    </row>
    <row r="882" spans="1:19" x14ac:dyDescent="0.2">
      <c r="A882" t="s">
        <v>1005</v>
      </c>
      <c r="B882" t="s">
        <v>1445</v>
      </c>
      <c r="C882" t="s">
        <v>1446</v>
      </c>
      <c r="D882" t="s">
        <v>1447</v>
      </c>
      <c r="E882" s="3">
        <v>35.3406593406593</v>
      </c>
      <c r="F882" s="3">
        <v>5.1870329670329598</v>
      </c>
      <c r="G882" s="3">
        <v>0.20879120879120799</v>
      </c>
      <c r="H882" s="3">
        <v>0.29670329670329598</v>
      </c>
      <c r="I882" s="3">
        <v>1.1758241758241701</v>
      </c>
      <c r="J882" s="3">
        <v>0</v>
      </c>
      <c r="K882" s="3">
        <v>0</v>
      </c>
      <c r="L882" s="3">
        <f>Table1[[#This Row],[Hours Qualified Activities Professional]]+Table1[[#This Row],[Hours Other Activity Staff]]</f>
        <v>0</v>
      </c>
      <c r="M882" s="3">
        <f>Table1[[#This Row],[Total Hours Activity Staff]]/Table1[[#This Row],[MDS Census]]</f>
        <v>0</v>
      </c>
      <c r="N882" s="3">
        <v>3.9252747252747202</v>
      </c>
      <c r="O882" s="3">
        <v>0</v>
      </c>
      <c r="P882" s="3">
        <f>Table1[[#This Row],[Hours Qualified Social Worker]]+Table1[[#This Row],[Hours Other Social Work Staff]]</f>
        <v>3.9252747252747202</v>
      </c>
      <c r="Q882" s="3">
        <f>Table1[[#This Row],[Total Hours Social Work Staff Per Resident Per Day]]/Table1[[#This Row],[MDS Census]]</f>
        <v>0.11106965174129352</v>
      </c>
      <c r="R882" s="3"/>
      <c r="S882"/>
    </row>
    <row r="883" spans="1:19" x14ac:dyDescent="0.2">
      <c r="A883" t="s">
        <v>1005</v>
      </c>
      <c r="B883" t="s">
        <v>1449</v>
      </c>
      <c r="C883" t="s">
        <v>1450</v>
      </c>
      <c r="D883" t="s">
        <v>1448</v>
      </c>
      <c r="E883" s="3">
        <v>120.901098901098</v>
      </c>
      <c r="F883" s="3">
        <v>0</v>
      </c>
      <c r="G883" s="3">
        <v>0.109890109890109</v>
      </c>
      <c r="H883" s="3">
        <v>0.96428571428571397</v>
      </c>
      <c r="I883" s="3">
        <v>0.92307692307692302</v>
      </c>
      <c r="J883" s="3">
        <v>5.1428571428571397</v>
      </c>
      <c r="K883" s="3">
        <v>26.5054945054945</v>
      </c>
      <c r="L883" s="3">
        <f>Table1[[#This Row],[Hours Qualified Activities Professional]]+Table1[[#This Row],[Hours Other Activity Staff]]</f>
        <v>31.648351648351639</v>
      </c>
      <c r="M883" s="3">
        <f>Table1[[#This Row],[Total Hours Activity Staff]]/Table1[[#This Row],[MDS Census]]</f>
        <v>0.26177058716597168</v>
      </c>
      <c r="N883" s="3">
        <v>5.70604395604395</v>
      </c>
      <c r="O883" s="3">
        <v>4.8296703296703196</v>
      </c>
      <c r="P883" s="3">
        <f>Table1[[#This Row],[Hours Qualified Social Worker]]+Table1[[#This Row],[Hours Other Social Work Staff]]</f>
        <v>10.53571428571427</v>
      </c>
      <c r="Q883" s="3">
        <f>Table1[[#This Row],[Total Hours Social Work Staff Per Resident Per Day]]/Table1[[#This Row],[MDS Census]]</f>
        <v>8.7143246682421904E-2</v>
      </c>
      <c r="R883" s="3"/>
      <c r="S883"/>
    </row>
    <row r="884" spans="1:19" x14ac:dyDescent="0.2">
      <c r="A884" t="s">
        <v>1005</v>
      </c>
      <c r="B884" t="s">
        <v>1449</v>
      </c>
      <c r="C884" t="s">
        <v>1450</v>
      </c>
      <c r="D884" t="s">
        <v>1451</v>
      </c>
      <c r="E884" s="3">
        <v>82.307692307692307</v>
      </c>
      <c r="F884" s="3">
        <v>5.6263736263736197</v>
      </c>
      <c r="G884" s="3">
        <v>0</v>
      </c>
      <c r="H884" s="3">
        <v>0</v>
      </c>
      <c r="I884" s="3">
        <v>6.6428571428571397</v>
      </c>
      <c r="J884" s="3">
        <v>0.269230769230769</v>
      </c>
      <c r="K884" s="3">
        <v>0</v>
      </c>
      <c r="L884" s="3">
        <f>Table1[[#This Row],[Hours Qualified Activities Professional]]+Table1[[#This Row],[Hours Other Activity Staff]]</f>
        <v>0.269230769230769</v>
      </c>
      <c r="M884" s="3">
        <f>Table1[[#This Row],[Total Hours Activity Staff]]/Table1[[#This Row],[MDS Census]]</f>
        <v>3.2710280373831747E-3</v>
      </c>
      <c r="N884" s="3">
        <v>0</v>
      </c>
      <c r="O884" s="3">
        <v>2.2197802197802101</v>
      </c>
      <c r="P884" s="3">
        <f>Table1[[#This Row],[Hours Qualified Social Worker]]+Table1[[#This Row],[Hours Other Social Work Staff]]</f>
        <v>2.2197802197802101</v>
      </c>
      <c r="Q884" s="3">
        <f>Table1[[#This Row],[Total Hours Social Work Staff Per Resident Per Day]]/Table1[[#This Row],[MDS Census]]</f>
        <v>2.696929238985302E-2</v>
      </c>
      <c r="R884" s="3"/>
      <c r="S884"/>
    </row>
    <row r="885" spans="1:19" x14ac:dyDescent="0.2">
      <c r="A885" t="s">
        <v>1005</v>
      </c>
      <c r="B885" t="s">
        <v>1449</v>
      </c>
      <c r="C885" t="s">
        <v>1450</v>
      </c>
      <c r="D885" t="s">
        <v>1452</v>
      </c>
      <c r="E885" s="3">
        <v>50.604395604395599</v>
      </c>
      <c r="F885" s="3">
        <v>16.8631868131868</v>
      </c>
      <c r="G885" s="3">
        <v>0</v>
      </c>
      <c r="H885" s="3">
        <v>0.46428571428571402</v>
      </c>
      <c r="I885" s="3">
        <v>2.0274725274725198</v>
      </c>
      <c r="J885" s="3">
        <v>5.4142857142857101</v>
      </c>
      <c r="K885" s="3">
        <v>6.3919780219780202</v>
      </c>
      <c r="L885" s="3">
        <f>Table1[[#This Row],[Hours Qualified Activities Professional]]+Table1[[#This Row],[Hours Other Activity Staff]]</f>
        <v>11.80626373626373</v>
      </c>
      <c r="M885" s="3">
        <f>Table1[[#This Row],[Total Hours Activity Staff]]/Table1[[#This Row],[MDS Census]]</f>
        <v>0.23330510314875127</v>
      </c>
      <c r="N885" s="3">
        <v>0</v>
      </c>
      <c r="O885" s="3">
        <v>5.6365934065934002</v>
      </c>
      <c r="P885" s="3">
        <f>Table1[[#This Row],[Hours Qualified Social Worker]]+Table1[[#This Row],[Hours Other Social Work Staff]]</f>
        <v>5.6365934065934002</v>
      </c>
      <c r="Q885" s="3">
        <f>Table1[[#This Row],[Total Hours Social Work Staff Per Resident Per Day]]/Table1[[#This Row],[MDS Census]]</f>
        <v>0.11138545059717687</v>
      </c>
      <c r="R885" s="3"/>
      <c r="S885"/>
    </row>
    <row r="886" spans="1:19" x14ac:dyDescent="0.2">
      <c r="A886" t="s">
        <v>1005</v>
      </c>
      <c r="B886" t="s">
        <v>1454</v>
      </c>
      <c r="C886" t="s">
        <v>1013</v>
      </c>
      <c r="D886" t="s">
        <v>1453</v>
      </c>
      <c r="E886" s="3">
        <v>78.439560439560395</v>
      </c>
      <c r="F886" s="3">
        <v>11.4285714285714</v>
      </c>
      <c r="G886" s="3">
        <v>0.659340659340659</v>
      </c>
      <c r="H886" s="3">
        <v>0.329670329670329</v>
      </c>
      <c r="I886" s="3">
        <v>0.59340659340659296</v>
      </c>
      <c r="J886" s="3">
        <v>6.3132967032967002</v>
      </c>
      <c r="K886" s="3">
        <v>6.5450549450549396</v>
      </c>
      <c r="L886" s="3">
        <f>Table1[[#This Row],[Hours Qualified Activities Professional]]+Table1[[#This Row],[Hours Other Activity Staff]]</f>
        <v>12.85835164835164</v>
      </c>
      <c r="M886" s="3">
        <f>Table1[[#This Row],[Total Hours Activity Staff]]/Table1[[#This Row],[MDS Census]]</f>
        <v>0.16392687027178479</v>
      </c>
      <c r="N886" s="3">
        <v>4.8009890109890101</v>
      </c>
      <c r="O886" s="3">
        <v>0.87615384615384595</v>
      </c>
      <c r="P886" s="3">
        <f>Table1[[#This Row],[Hours Qualified Social Worker]]+Table1[[#This Row],[Hours Other Social Work Staff]]</f>
        <v>5.6771428571428562</v>
      </c>
      <c r="Q886" s="3">
        <f>Table1[[#This Row],[Total Hours Social Work Staff Per Resident Per Day]]/Table1[[#This Row],[MDS Census]]</f>
        <v>7.237601569066969E-2</v>
      </c>
      <c r="R886" s="3"/>
      <c r="S886"/>
    </row>
    <row r="887" spans="1:19" x14ac:dyDescent="0.2">
      <c r="A887" t="s">
        <v>1005</v>
      </c>
      <c r="B887" t="s">
        <v>1454</v>
      </c>
      <c r="C887" t="s">
        <v>1013</v>
      </c>
      <c r="D887" t="s">
        <v>1455</v>
      </c>
      <c r="E887" s="3">
        <v>90.483516483516397</v>
      </c>
      <c r="F887" s="3">
        <v>5.6263736263736197</v>
      </c>
      <c r="G887" s="3">
        <v>0</v>
      </c>
      <c r="H887" s="3">
        <v>0</v>
      </c>
      <c r="I887" s="3">
        <v>0.35164835164835101</v>
      </c>
      <c r="J887" s="3">
        <v>5.5020879120879096</v>
      </c>
      <c r="K887" s="3">
        <v>21.1878021978021</v>
      </c>
      <c r="L887" s="3">
        <f>Table1[[#This Row],[Hours Qualified Activities Professional]]+Table1[[#This Row],[Hours Other Activity Staff]]</f>
        <v>26.689890109890008</v>
      </c>
      <c r="M887" s="3">
        <f>Table1[[#This Row],[Total Hours Activity Staff]]/Table1[[#This Row],[MDS Census]]</f>
        <v>0.29496963808598409</v>
      </c>
      <c r="N887" s="3">
        <v>2.7527472527472501</v>
      </c>
      <c r="O887" s="3">
        <v>4.2685714285714198</v>
      </c>
      <c r="P887" s="3">
        <f>Table1[[#This Row],[Hours Qualified Social Worker]]+Table1[[#This Row],[Hours Other Social Work Staff]]</f>
        <v>7.0213186813186699</v>
      </c>
      <c r="Q887" s="3">
        <f>Table1[[#This Row],[Total Hours Social Work Staff Per Resident Per Day]]/Table1[[#This Row],[MDS Census]]</f>
        <v>7.7597765363128443E-2</v>
      </c>
      <c r="R887" s="3"/>
      <c r="S887"/>
    </row>
    <row r="888" spans="1:19" x14ac:dyDescent="0.2">
      <c r="A888" t="s">
        <v>1005</v>
      </c>
      <c r="B888" t="s">
        <v>1454</v>
      </c>
      <c r="C888" t="s">
        <v>1013</v>
      </c>
      <c r="D888" t="s">
        <v>1456</v>
      </c>
      <c r="E888" s="3">
        <v>73.516483516483504</v>
      </c>
      <c r="F888" s="3">
        <v>5.6263736263736197</v>
      </c>
      <c r="G888" s="3">
        <v>0.19780219780219699</v>
      </c>
      <c r="H888" s="3">
        <v>0.52747252747252704</v>
      </c>
      <c r="I888" s="3">
        <v>2.5496703296703198</v>
      </c>
      <c r="J888" s="3">
        <v>5.6703296703296697</v>
      </c>
      <c r="K888" s="3">
        <v>7.6912087912087896</v>
      </c>
      <c r="L888" s="3">
        <f>Table1[[#This Row],[Hours Qualified Activities Professional]]+Table1[[#This Row],[Hours Other Activity Staff]]</f>
        <v>13.361538461538458</v>
      </c>
      <c r="M888" s="3">
        <f>Table1[[#This Row],[Total Hours Activity Staff]]/Table1[[#This Row],[MDS Census]]</f>
        <v>0.18174887892376682</v>
      </c>
      <c r="N888" s="3">
        <v>5.71428571428571</v>
      </c>
      <c r="O888" s="3">
        <v>4.8217582417582401</v>
      </c>
      <c r="P888" s="3">
        <f>Table1[[#This Row],[Hours Qualified Social Worker]]+Table1[[#This Row],[Hours Other Social Work Staff]]</f>
        <v>10.536043956043951</v>
      </c>
      <c r="Q888" s="3">
        <f>Table1[[#This Row],[Total Hours Social Work Staff Per Resident Per Day]]/Table1[[#This Row],[MDS Census]]</f>
        <v>0.14331539611360233</v>
      </c>
      <c r="R888" s="3"/>
      <c r="S888"/>
    </row>
    <row r="889" spans="1:19" x14ac:dyDescent="0.2">
      <c r="A889" t="s">
        <v>1005</v>
      </c>
      <c r="B889" t="s">
        <v>1458</v>
      </c>
      <c r="C889" t="s">
        <v>1006</v>
      </c>
      <c r="D889" t="s">
        <v>1457</v>
      </c>
      <c r="E889" s="3">
        <v>81.263736263736206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f>Table1[[#This Row],[Hours Qualified Activities Professional]]+Table1[[#This Row],[Hours Other Activity Staff]]</f>
        <v>0</v>
      </c>
      <c r="M889" s="3">
        <f>Table1[[#This Row],[Total Hours Activity Staff]]/Table1[[#This Row],[MDS Census]]</f>
        <v>0</v>
      </c>
      <c r="N889" s="3">
        <v>0</v>
      </c>
      <c r="O889" s="3">
        <v>0</v>
      </c>
      <c r="P889" s="3">
        <f>Table1[[#This Row],[Hours Qualified Social Worker]]+Table1[[#This Row],[Hours Other Social Work Staff]]</f>
        <v>0</v>
      </c>
      <c r="Q889" s="3">
        <f>Table1[[#This Row],[Total Hours Social Work Staff Per Resident Per Day]]/Table1[[#This Row],[MDS Census]]</f>
        <v>0</v>
      </c>
      <c r="R889" s="3"/>
      <c r="S889"/>
    </row>
    <row r="890" spans="1:19" x14ac:dyDescent="0.2">
      <c r="A890" t="s">
        <v>1005</v>
      </c>
      <c r="B890" t="s">
        <v>1458</v>
      </c>
      <c r="C890" t="s">
        <v>1006</v>
      </c>
      <c r="D890" t="s">
        <v>1459</v>
      </c>
      <c r="E890" s="3">
        <v>39.3186813186813</v>
      </c>
      <c r="F890" s="3">
        <v>5.1868131868131799</v>
      </c>
      <c r="G890" s="3">
        <v>0.19780219780219699</v>
      </c>
      <c r="H890" s="3">
        <v>0</v>
      </c>
      <c r="I890" s="3">
        <v>0.68131868131868101</v>
      </c>
      <c r="J890" s="3">
        <v>5.2747252747252702</v>
      </c>
      <c r="K890" s="3">
        <v>6.4340659340659299</v>
      </c>
      <c r="L890" s="3">
        <f>Table1[[#This Row],[Hours Qualified Activities Professional]]+Table1[[#This Row],[Hours Other Activity Staff]]</f>
        <v>11.708791208791201</v>
      </c>
      <c r="M890" s="3">
        <f>Table1[[#This Row],[Total Hours Activity Staff]]/Table1[[#This Row],[MDS Census]]</f>
        <v>0.29779206260480712</v>
      </c>
      <c r="N890" s="3">
        <v>0.107142857142857</v>
      </c>
      <c r="O890" s="3">
        <v>3.37582417582417</v>
      </c>
      <c r="P890" s="3">
        <f>Table1[[#This Row],[Hours Qualified Social Worker]]+Table1[[#This Row],[Hours Other Social Work Staff]]</f>
        <v>3.4829670329670273</v>
      </c>
      <c r="Q890" s="3">
        <f>Table1[[#This Row],[Total Hours Social Work Staff Per Resident Per Day]]/Table1[[#This Row],[MDS Census]]</f>
        <v>8.8583007266629293E-2</v>
      </c>
      <c r="R890" s="3"/>
      <c r="S890"/>
    </row>
    <row r="891" spans="1:19" x14ac:dyDescent="0.2">
      <c r="A891" t="s">
        <v>1005</v>
      </c>
      <c r="B891" t="s">
        <v>1458</v>
      </c>
      <c r="C891" t="s">
        <v>1006</v>
      </c>
      <c r="D891" t="s">
        <v>1460</v>
      </c>
      <c r="E891" s="3">
        <v>83.626373626373606</v>
      </c>
      <c r="F891" s="3">
        <v>9.7582417582417502</v>
      </c>
      <c r="G891" s="3">
        <v>0</v>
      </c>
      <c r="H891" s="3">
        <v>0.64197802197802101</v>
      </c>
      <c r="I891" s="3">
        <v>0</v>
      </c>
      <c r="J891" s="3">
        <v>5.13846153846153</v>
      </c>
      <c r="K891" s="3">
        <v>8.8349450549450506</v>
      </c>
      <c r="L891" s="3">
        <f>Table1[[#This Row],[Hours Qualified Activities Professional]]+Table1[[#This Row],[Hours Other Activity Staff]]</f>
        <v>13.97340659340658</v>
      </c>
      <c r="M891" s="3">
        <f>Table1[[#This Row],[Total Hours Activity Staff]]/Table1[[#This Row],[MDS Census]]</f>
        <v>0.16709329829172129</v>
      </c>
      <c r="N891" s="3">
        <v>0</v>
      </c>
      <c r="O891" s="3">
        <v>4.7149450549450496</v>
      </c>
      <c r="P891" s="3">
        <f>Table1[[#This Row],[Hours Qualified Social Worker]]+Table1[[#This Row],[Hours Other Social Work Staff]]</f>
        <v>4.7149450549450496</v>
      </c>
      <c r="Q891" s="3">
        <f>Table1[[#This Row],[Total Hours Social Work Staff Per Resident Per Day]]/Table1[[#This Row],[MDS Census]]</f>
        <v>5.6381077529566309E-2</v>
      </c>
      <c r="R891" s="3"/>
      <c r="S891"/>
    </row>
    <row r="892" spans="1:19" x14ac:dyDescent="0.2">
      <c r="A892" t="s">
        <v>1005</v>
      </c>
      <c r="B892" t="s">
        <v>1458</v>
      </c>
      <c r="C892" t="s">
        <v>1006</v>
      </c>
      <c r="D892" t="s">
        <v>1461</v>
      </c>
      <c r="E892" s="3">
        <v>85.285714285714207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f>Table1[[#This Row],[Hours Qualified Activities Professional]]+Table1[[#This Row],[Hours Other Activity Staff]]</f>
        <v>0</v>
      </c>
      <c r="M892" s="3">
        <f>Table1[[#This Row],[Total Hours Activity Staff]]/Table1[[#This Row],[MDS Census]]</f>
        <v>0</v>
      </c>
      <c r="N892" s="3">
        <v>0</v>
      </c>
      <c r="O892" s="3">
        <v>0</v>
      </c>
      <c r="P892" s="3">
        <f>Table1[[#This Row],[Hours Qualified Social Worker]]+Table1[[#This Row],[Hours Other Social Work Staff]]</f>
        <v>0</v>
      </c>
      <c r="Q892" s="3">
        <f>Table1[[#This Row],[Total Hours Social Work Staff Per Resident Per Day]]/Table1[[#This Row],[MDS Census]]</f>
        <v>0</v>
      </c>
      <c r="R892" s="3"/>
      <c r="S892"/>
    </row>
    <row r="893" spans="1:19" x14ac:dyDescent="0.2">
      <c r="A893" t="s">
        <v>1005</v>
      </c>
      <c r="B893" t="s">
        <v>1458</v>
      </c>
      <c r="C893" t="s">
        <v>1006</v>
      </c>
      <c r="D893" t="s">
        <v>1462</v>
      </c>
      <c r="E893" s="3">
        <v>84.219780219780205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f>Table1[[#This Row],[Hours Qualified Activities Professional]]+Table1[[#This Row],[Hours Other Activity Staff]]</f>
        <v>0</v>
      </c>
      <c r="M893" s="3">
        <f>Table1[[#This Row],[Total Hours Activity Staff]]/Table1[[#This Row],[MDS Census]]</f>
        <v>0</v>
      </c>
      <c r="N893" s="3">
        <v>0</v>
      </c>
      <c r="O893" s="3">
        <v>0</v>
      </c>
      <c r="P893" s="3">
        <f>Table1[[#This Row],[Hours Qualified Social Worker]]+Table1[[#This Row],[Hours Other Social Work Staff]]</f>
        <v>0</v>
      </c>
      <c r="Q893" s="3">
        <f>Table1[[#This Row],[Total Hours Social Work Staff Per Resident Per Day]]/Table1[[#This Row],[MDS Census]]</f>
        <v>0</v>
      </c>
      <c r="R893" s="3"/>
      <c r="S893"/>
    </row>
    <row r="894" spans="1:19" x14ac:dyDescent="0.2">
      <c r="A894" t="s">
        <v>1005</v>
      </c>
      <c r="B894" t="s">
        <v>1458</v>
      </c>
      <c r="C894" t="s">
        <v>1006</v>
      </c>
      <c r="D894" t="s">
        <v>1463</v>
      </c>
      <c r="E894" s="3">
        <v>93.780219780219696</v>
      </c>
      <c r="F894" s="3">
        <v>5.7164835164835104</v>
      </c>
      <c r="G894" s="3">
        <v>0.30769230769230699</v>
      </c>
      <c r="H894" s="3">
        <v>0.27472527472527403</v>
      </c>
      <c r="I894" s="3">
        <v>1.3214285714285701</v>
      </c>
      <c r="J894" s="3">
        <v>5.6884615384615298</v>
      </c>
      <c r="K894" s="3">
        <v>9.2650549450549402</v>
      </c>
      <c r="L894" s="3">
        <f>Table1[[#This Row],[Hours Qualified Activities Professional]]+Table1[[#This Row],[Hours Other Activity Staff]]</f>
        <v>14.95351648351647</v>
      </c>
      <c r="M894" s="3">
        <f>Table1[[#This Row],[Total Hours Activity Staff]]/Table1[[#This Row],[MDS Census]]</f>
        <v>0.15945277712678696</v>
      </c>
      <c r="N894" s="3">
        <v>0</v>
      </c>
      <c r="O894" s="3">
        <v>10.4737362637362</v>
      </c>
      <c r="P894" s="3">
        <f>Table1[[#This Row],[Hours Qualified Social Worker]]+Table1[[#This Row],[Hours Other Social Work Staff]]</f>
        <v>10.4737362637362</v>
      </c>
      <c r="Q894" s="3">
        <f>Table1[[#This Row],[Total Hours Social Work Staff Per Resident Per Day]]/Table1[[#This Row],[MDS Census]]</f>
        <v>0.11168385282399754</v>
      </c>
      <c r="R894" s="3"/>
      <c r="S894"/>
    </row>
    <row r="895" spans="1:19" x14ac:dyDescent="0.2">
      <c r="A895" t="s">
        <v>1005</v>
      </c>
      <c r="B895" t="s">
        <v>1458</v>
      </c>
      <c r="C895" t="s">
        <v>1006</v>
      </c>
      <c r="D895" t="s">
        <v>1464</v>
      </c>
      <c r="E895" s="3">
        <v>68.197802197802105</v>
      </c>
      <c r="F895" s="3">
        <v>5.6263736263736197</v>
      </c>
      <c r="G895" s="3">
        <v>0</v>
      </c>
      <c r="H895" s="3">
        <v>0.42857142857142799</v>
      </c>
      <c r="I895" s="3">
        <v>0</v>
      </c>
      <c r="J895" s="3">
        <v>5.6939560439560397</v>
      </c>
      <c r="K895" s="3">
        <v>10.085824175824101</v>
      </c>
      <c r="L895" s="3">
        <f>Table1[[#This Row],[Hours Qualified Activities Professional]]+Table1[[#This Row],[Hours Other Activity Staff]]</f>
        <v>15.77978021978014</v>
      </c>
      <c r="M895" s="3">
        <f>Table1[[#This Row],[Total Hours Activity Staff]]/Table1[[#This Row],[MDS Census]]</f>
        <v>0.2313825330325483</v>
      </c>
      <c r="N895" s="3">
        <v>0</v>
      </c>
      <c r="O895" s="3">
        <v>5.6870329670329598</v>
      </c>
      <c r="P895" s="3">
        <f>Table1[[#This Row],[Hours Qualified Social Worker]]+Table1[[#This Row],[Hours Other Social Work Staff]]</f>
        <v>5.6870329670329598</v>
      </c>
      <c r="Q895" s="3">
        <f>Table1[[#This Row],[Total Hours Social Work Staff Per Resident Per Day]]/Table1[[#This Row],[MDS Census]]</f>
        <v>8.3390267483080899E-2</v>
      </c>
      <c r="R895" s="3"/>
      <c r="S895"/>
    </row>
    <row r="896" spans="1:19" x14ac:dyDescent="0.2">
      <c r="A896" t="s">
        <v>1005</v>
      </c>
      <c r="B896" t="s">
        <v>1458</v>
      </c>
      <c r="C896" t="s">
        <v>1006</v>
      </c>
      <c r="D896" t="s">
        <v>1465</v>
      </c>
      <c r="E896" s="3">
        <v>90.527472527472497</v>
      </c>
      <c r="F896" s="3">
        <v>0</v>
      </c>
      <c r="G896" s="3">
        <v>2.1318681318681301</v>
      </c>
      <c r="H896" s="3">
        <v>0.51648351648351598</v>
      </c>
      <c r="I896" s="3">
        <v>0</v>
      </c>
      <c r="J896" s="3">
        <v>18.884615384615302</v>
      </c>
      <c r="K896" s="3">
        <v>11.557692307692299</v>
      </c>
      <c r="L896" s="3">
        <f>Table1[[#This Row],[Hours Qualified Activities Professional]]+Table1[[#This Row],[Hours Other Activity Staff]]</f>
        <v>30.442307692307601</v>
      </c>
      <c r="M896" s="3">
        <f>Table1[[#This Row],[Total Hours Activity Staff]]/Table1[[#This Row],[MDS Census]]</f>
        <v>0.33627700898276192</v>
      </c>
      <c r="N896" s="3">
        <v>23.956043956043899</v>
      </c>
      <c r="O896" s="3">
        <v>4.96703296703296</v>
      </c>
      <c r="P896" s="3">
        <f>Table1[[#This Row],[Hours Qualified Social Worker]]+Table1[[#This Row],[Hours Other Social Work Staff]]</f>
        <v>28.923076923076859</v>
      </c>
      <c r="Q896" s="3">
        <f>Table1[[#This Row],[Total Hours Social Work Staff Per Resident Per Day]]/Table1[[#This Row],[MDS Census]]</f>
        <v>0.31949502306384986</v>
      </c>
      <c r="R896" s="3"/>
      <c r="S896"/>
    </row>
    <row r="897" spans="1:19" x14ac:dyDescent="0.2">
      <c r="A897" t="s">
        <v>1005</v>
      </c>
      <c r="B897" t="s">
        <v>1458</v>
      </c>
      <c r="C897" t="s">
        <v>1006</v>
      </c>
      <c r="D897" t="s">
        <v>1036</v>
      </c>
      <c r="E897" s="3">
        <v>117.736263736263</v>
      </c>
      <c r="F897" s="3">
        <v>5.6263736263736197</v>
      </c>
      <c r="G897" s="3">
        <v>0</v>
      </c>
      <c r="H897" s="3">
        <v>0.60989010989010894</v>
      </c>
      <c r="I897" s="3">
        <v>0</v>
      </c>
      <c r="J897" s="3">
        <v>4.7706593406593401</v>
      </c>
      <c r="K897" s="3">
        <v>25.594065934065899</v>
      </c>
      <c r="L897" s="3">
        <f>Table1[[#This Row],[Hours Qualified Activities Professional]]+Table1[[#This Row],[Hours Other Activity Staff]]</f>
        <v>30.364725274725238</v>
      </c>
      <c r="M897" s="3">
        <f>Table1[[#This Row],[Total Hours Activity Staff]]/Table1[[#This Row],[MDS Census]]</f>
        <v>0.25790461078962235</v>
      </c>
      <c r="N897" s="3">
        <v>0</v>
      </c>
      <c r="O897" s="3">
        <v>11.2182417582417</v>
      </c>
      <c r="P897" s="3">
        <f>Table1[[#This Row],[Hours Qualified Social Worker]]+Table1[[#This Row],[Hours Other Social Work Staff]]</f>
        <v>11.2182417582417</v>
      </c>
      <c r="Q897" s="3">
        <f>Table1[[#This Row],[Total Hours Social Work Staff Per Resident Per Day]]/Table1[[#This Row],[MDS Census]]</f>
        <v>9.5282807541534537E-2</v>
      </c>
      <c r="R897" s="3"/>
      <c r="S897"/>
    </row>
    <row r="898" spans="1:19" x14ac:dyDescent="0.2">
      <c r="A898" t="s">
        <v>1005</v>
      </c>
      <c r="B898" t="s">
        <v>1458</v>
      </c>
      <c r="C898" t="s">
        <v>1006</v>
      </c>
      <c r="D898" t="s">
        <v>1466</v>
      </c>
      <c r="E898" s="3">
        <v>28.604395604395599</v>
      </c>
      <c r="F898" s="3">
        <v>2.2857142857142798</v>
      </c>
      <c r="G898" s="3">
        <v>0.329670329670329</v>
      </c>
      <c r="H898" s="3">
        <v>0.164835164835164</v>
      </c>
      <c r="I898" s="3">
        <v>9.8901098901098897E-2</v>
      </c>
      <c r="J898" s="3">
        <v>0</v>
      </c>
      <c r="K898" s="3">
        <v>42.629120879120798</v>
      </c>
      <c r="L898" s="3">
        <f>Table1[[#This Row],[Hours Qualified Activities Professional]]+Table1[[#This Row],[Hours Other Activity Staff]]</f>
        <v>42.629120879120798</v>
      </c>
      <c r="M898" s="3">
        <f>Table1[[#This Row],[Total Hours Activity Staff]]/Table1[[#This Row],[MDS Census]]</f>
        <v>1.4902996542450992</v>
      </c>
      <c r="N898" s="3">
        <v>0</v>
      </c>
      <c r="O898" s="3">
        <v>4.9230769230769198</v>
      </c>
      <c r="P898" s="3">
        <f>Table1[[#This Row],[Hours Qualified Social Worker]]+Table1[[#This Row],[Hours Other Social Work Staff]]</f>
        <v>4.9230769230769198</v>
      </c>
      <c r="Q898" s="3">
        <f>Table1[[#This Row],[Total Hours Social Work Staff Per Resident Per Day]]/Table1[[#This Row],[MDS Census]]</f>
        <v>0.1721091048789857</v>
      </c>
      <c r="R898" s="3"/>
      <c r="S898"/>
    </row>
    <row r="899" spans="1:19" x14ac:dyDescent="0.2">
      <c r="A899" t="s">
        <v>1005</v>
      </c>
      <c r="B899" t="s">
        <v>1458</v>
      </c>
      <c r="C899" t="s">
        <v>1006</v>
      </c>
      <c r="D899" t="s">
        <v>1467</v>
      </c>
      <c r="E899" s="3">
        <v>34.450549450549403</v>
      </c>
      <c r="F899" s="3">
        <v>2.2857142857142798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f>Table1[[#This Row],[Hours Qualified Activities Professional]]+Table1[[#This Row],[Hours Other Activity Staff]]</f>
        <v>0</v>
      </c>
      <c r="M899" s="3">
        <f>Table1[[#This Row],[Total Hours Activity Staff]]/Table1[[#This Row],[MDS Census]]</f>
        <v>0</v>
      </c>
      <c r="N899" s="3">
        <v>0</v>
      </c>
      <c r="O899" s="3">
        <v>0</v>
      </c>
      <c r="P899" s="3">
        <f>Table1[[#This Row],[Hours Qualified Social Worker]]+Table1[[#This Row],[Hours Other Social Work Staff]]</f>
        <v>0</v>
      </c>
      <c r="Q899" s="3">
        <f>Table1[[#This Row],[Total Hours Social Work Staff Per Resident Per Day]]/Table1[[#This Row],[MDS Census]]</f>
        <v>0</v>
      </c>
      <c r="R899" s="3"/>
      <c r="S899"/>
    </row>
    <row r="900" spans="1:19" x14ac:dyDescent="0.2">
      <c r="A900" t="s">
        <v>1005</v>
      </c>
      <c r="B900" t="s">
        <v>1458</v>
      </c>
      <c r="C900" t="s">
        <v>1006</v>
      </c>
      <c r="D900" t="s">
        <v>1468</v>
      </c>
      <c r="E900" s="3">
        <v>58.725274725274701</v>
      </c>
      <c r="F900" s="3">
        <v>0</v>
      </c>
      <c r="G900" s="3">
        <v>1.6483516483516401E-2</v>
      </c>
      <c r="H900" s="3">
        <v>0</v>
      </c>
      <c r="I900" s="3">
        <v>0.54945054945054905</v>
      </c>
      <c r="J900" s="3">
        <v>0</v>
      </c>
      <c r="K900" s="3">
        <v>11.2252747252747</v>
      </c>
      <c r="L900" s="3">
        <f>Table1[[#This Row],[Hours Qualified Activities Professional]]+Table1[[#This Row],[Hours Other Activity Staff]]</f>
        <v>11.2252747252747</v>
      </c>
      <c r="M900" s="3">
        <f>Table1[[#This Row],[Total Hours Activity Staff]]/Table1[[#This Row],[MDS Census]]</f>
        <v>0.19114895209580801</v>
      </c>
      <c r="N900" s="3">
        <v>0</v>
      </c>
      <c r="O900" s="3">
        <v>5.0247252747252702</v>
      </c>
      <c r="P900" s="3">
        <f>Table1[[#This Row],[Hours Qualified Social Worker]]+Table1[[#This Row],[Hours Other Social Work Staff]]</f>
        <v>5.0247252747252702</v>
      </c>
      <c r="Q900" s="3">
        <f>Table1[[#This Row],[Total Hours Social Work Staff Per Resident Per Day]]/Table1[[#This Row],[MDS Census]]</f>
        <v>8.5563248502993974E-2</v>
      </c>
      <c r="R900" s="3"/>
      <c r="S900"/>
    </row>
    <row r="901" spans="1:19" x14ac:dyDescent="0.2">
      <c r="A901" t="s">
        <v>1005</v>
      </c>
      <c r="B901" t="s">
        <v>1458</v>
      </c>
      <c r="C901" t="s">
        <v>1006</v>
      </c>
      <c r="D901" t="s">
        <v>1469</v>
      </c>
      <c r="E901" s="3">
        <v>67.549450549450498</v>
      </c>
      <c r="F901" s="3">
        <v>5.6263736263736197</v>
      </c>
      <c r="G901" s="3">
        <v>0.26373626373626302</v>
      </c>
      <c r="H901" s="3">
        <v>0.24175824175824101</v>
      </c>
      <c r="I901" s="3">
        <v>1.16483516483516</v>
      </c>
      <c r="J901" s="3">
        <v>5.1868131868131799</v>
      </c>
      <c r="K901" s="3">
        <v>0</v>
      </c>
      <c r="L901" s="3">
        <f>Table1[[#This Row],[Hours Qualified Activities Professional]]+Table1[[#This Row],[Hours Other Activity Staff]]</f>
        <v>5.1868131868131799</v>
      </c>
      <c r="M901" s="3">
        <f>Table1[[#This Row],[Total Hours Activity Staff]]/Table1[[#This Row],[MDS Census]]</f>
        <v>7.6785423783959611E-2</v>
      </c>
      <c r="N901" s="3">
        <v>5.3626373626373596</v>
      </c>
      <c r="O901" s="3">
        <v>0</v>
      </c>
      <c r="P901" s="3">
        <f>Table1[[#This Row],[Hours Qualified Social Worker]]+Table1[[#This Row],[Hours Other Social Work Staff]]</f>
        <v>5.3626373626373596</v>
      </c>
      <c r="Q901" s="3">
        <f>Table1[[#This Row],[Total Hours Social Work Staff Per Resident Per Day]]/Table1[[#This Row],[MDS Census]]</f>
        <v>7.9388319505449834E-2</v>
      </c>
      <c r="R901" s="3"/>
      <c r="S901"/>
    </row>
    <row r="902" spans="1:19" x14ac:dyDescent="0.2">
      <c r="A902" t="s">
        <v>1005</v>
      </c>
      <c r="B902" t="s">
        <v>1458</v>
      </c>
      <c r="C902" t="s">
        <v>1006</v>
      </c>
      <c r="D902" t="s">
        <v>1470</v>
      </c>
      <c r="E902" s="3">
        <v>93.263736263736206</v>
      </c>
      <c r="F902" s="3">
        <v>5.6263736263736197</v>
      </c>
      <c r="G902" s="3">
        <v>0.329670329670329</v>
      </c>
      <c r="H902" s="3">
        <v>0.47912087912087897</v>
      </c>
      <c r="I902" s="3">
        <v>2.3859340659340602</v>
      </c>
      <c r="J902" s="3">
        <v>5.0989010989010897</v>
      </c>
      <c r="K902" s="3">
        <v>8.2025274725274695</v>
      </c>
      <c r="L902" s="3">
        <f>Table1[[#This Row],[Hours Qualified Activities Professional]]+Table1[[#This Row],[Hours Other Activity Staff]]</f>
        <v>13.301428571428559</v>
      </c>
      <c r="M902" s="3">
        <f>Table1[[#This Row],[Total Hours Activity Staff]]/Table1[[#This Row],[MDS Census]]</f>
        <v>0.14262165665134907</v>
      </c>
      <c r="N902" s="3">
        <v>5.5384615384615303</v>
      </c>
      <c r="O902" s="3">
        <v>1.32978021978021</v>
      </c>
      <c r="P902" s="3">
        <f>Table1[[#This Row],[Hours Qualified Social Worker]]+Table1[[#This Row],[Hours Other Social Work Staff]]</f>
        <v>6.8682417582417408</v>
      </c>
      <c r="Q902" s="3">
        <f>Table1[[#This Row],[Total Hours Social Work Staff Per Resident Per Day]]/Table1[[#This Row],[MDS Census]]</f>
        <v>7.3643219040885916E-2</v>
      </c>
      <c r="R902" s="3"/>
      <c r="S902"/>
    </row>
    <row r="903" spans="1:19" x14ac:dyDescent="0.2">
      <c r="A903" t="s">
        <v>1005</v>
      </c>
      <c r="B903" t="s">
        <v>1472</v>
      </c>
      <c r="C903" t="s">
        <v>1089</v>
      </c>
      <c r="D903" t="s">
        <v>1471</v>
      </c>
      <c r="E903" s="3">
        <v>76.362637362637301</v>
      </c>
      <c r="F903" s="3">
        <v>4.8351648351648304</v>
      </c>
      <c r="G903" s="3">
        <v>0.878571428571428</v>
      </c>
      <c r="H903" s="3">
        <v>0.42857142857142799</v>
      </c>
      <c r="I903" s="3">
        <v>2.0027472527472501</v>
      </c>
      <c r="J903" s="3">
        <v>0</v>
      </c>
      <c r="K903" s="3">
        <v>5.5935164835164803</v>
      </c>
      <c r="L903" s="3">
        <f>Table1[[#This Row],[Hours Qualified Activities Professional]]+Table1[[#This Row],[Hours Other Activity Staff]]</f>
        <v>5.5935164835164803</v>
      </c>
      <c r="M903" s="3">
        <f>Table1[[#This Row],[Total Hours Activity Staff]]/Table1[[#This Row],[MDS Census]]</f>
        <v>7.3249388401208829E-2</v>
      </c>
      <c r="N903" s="3">
        <v>4.3331868131868099</v>
      </c>
      <c r="O903" s="3">
        <v>0</v>
      </c>
      <c r="P903" s="3">
        <f>Table1[[#This Row],[Hours Qualified Social Worker]]+Table1[[#This Row],[Hours Other Social Work Staff]]</f>
        <v>4.3331868131868099</v>
      </c>
      <c r="Q903" s="3">
        <f>Table1[[#This Row],[Total Hours Social Work Staff Per Resident Per Day]]/Table1[[#This Row],[MDS Census]]</f>
        <v>5.6744855374874087E-2</v>
      </c>
      <c r="R903" s="3"/>
      <c r="S903"/>
    </row>
    <row r="904" spans="1:19" x14ac:dyDescent="0.2">
      <c r="A904" t="s">
        <v>1005</v>
      </c>
      <c r="B904" t="s">
        <v>1472</v>
      </c>
      <c r="C904" t="s">
        <v>1089</v>
      </c>
      <c r="D904" t="s">
        <v>1473</v>
      </c>
      <c r="E904" s="3">
        <v>133.56043956043899</v>
      </c>
      <c r="F904" s="3">
        <v>10.857142857142801</v>
      </c>
      <c r="G904" s="3">
        <v>0.41758241758241699</v>
      </c>
      <c r="H904" s="3">
        <v>0.52747252747252704</v>
      </c>
      <c r="I904" s="3">
        <v>11.6125274725274</v>
      </c>
      <c r="J904" s="3">
        <v>0</v>
      </c>
      <c r="K904" s="3">
        <v>18.685934065933999</v>
      </c>
      <c r="L904" s="3">
        <f>Table1[[#This Row],[Hours Qualified Activities Professional]]+Table1[[#This Row],[Hours Other Activity Staff]]</f>
        <v>18.685934065933999</v>
      </c>
      <c r="M904" s="3">
        <f>Table1[[#This Row],[Total Hours Activity Staff]]/Table1[[#This Row],[MDS Census]]</f>
        <v>0.13990620371894036</v>
      </c>
      <c r="N904" s="3">
        <v>0</v>
      </c>
      <c r="O904" s="3">
        <v>16.207802197802099</v>
      </c>
      <c r="P904" s="3">
        <f>Table1[[#This Row],[Hours Qualified Social Worker]]+Table1[[#This Row],[Hours Other Social Work Staff]]</f>
        <v>16.207802197802099</v>
      </c>
      <c r="Q904" s="3">
        <f>Table1[[#This Row],[Total Hours Social Work Staff Per Resident Per Day]]/Table1[[#This Row],[MDS Census]]</f>
        <v>0.1213518183314133</v>
      </c>
      <c r="R904" s="3"/>
      <c r="S904"/>
    </row>
    <row r="905" spans="1:19" x14ac:dyDescent="0.2">
      <c r="A905" t="s">
        <v>1005</v>
      </c>
      <c r="B905" t="s">
        <v>1472</v>
      </c>
      <c r="C905" t="s">
        <v>1089</v>
      </c>
      <c r="D905" t="s">
        <v>1474</v>
      </c>
      <c r="E905" s="3">
        <v>89.362637362637301</v>
      </c>
      <c r="F905" s="3">
        <v>5.4945054945054901</v>
      </c>
      <c r="G905" s="3">
        <v>0.26373626373626302</v>
      </c>
      <c r="H905" s="3">
        <v>0.439560439560439</v>
      </c>
      <c r="I905" s="3">
        <v>2.59340659340659</v>
      </c>
      <c r="J905" s="3">
        <v>5.2053846153846104</v>
      </c>
      <c r="K905" s="3">
        <v>11.2280219780219</v>
      </c>
      <c r="L905" s="3">
        <f>Table1[[#This Row],[Hours Qualified Activities Professional]]+Table1[[#This Row],[Hours Other Activity Staff]]</f>
        <v>16.433406593406509</v>
      </c>
      <c r="M905" s="3">
        <f>Table1[[#This Row],[Total Hours Activity Staff]]/Table1[[#This Row],[MDS Census]]</f>
        <v>0.18389572060993525</v>
      </c>
      <c r="N905" s="3">
        <v>0</v>
      </c>
      <c r="O905" s="3">
        <v>10.392197802197799</v>
      </c>
      <c r="P905" s="3">
        <f>Table1[[#This Row],[Hours Qualified Social Worker]]+Table1[[#This Row],[Hours Other Social Work Staff]]</f>
        <v>10.392197802197799</v>
      </c>
      <c r="Q905" s="3">
        <f>Table1[[#This Row],[Total Hours Social Work Staff Per Resident Per Day]]/Table1[[#This Row],[MDS Census]]</f>
        <v>0.11629242498770295</v>
      </c>
      <c r="R905" s="3"/>
      <c r="S905"/>
    </row>
    <row r="906" spans="1:19" x14ac:dyDescent="0.2">
      <c r="A906" t="s">
        <v>1005</v>
      </c>
      <c r="B906" t="s">
        <v>1472</v>
      </c>
      <c r="C906" t="s">
        <v>1089</v>
      </c>
      <c r="D906" t="s">
        <v>1475</v>
      </c>
      <c r="E906" s="3">
        <v>76.648351648351607</v>
      </c>
      <c r="F906" s="3">
        <v>5.6265934065933996</v>
      </c>
      <c r="G906" s="3">
        <v>0</v>
      </c>
      <c r="H906" s="3">
        <v>0</v>
      </c>
      <c r="I906" s="3">
        <v>5.4507692307692297</v>
      </c>
      <c r="J906" s="3">
        <v>5.1509890109890097</v>
      </c>
      <c r="K906" s="3">
        <v>41.921978021977999</v>
      </c>
      <c r="L906" s="3">
        <f>Table1[[#This Row],[Hours Qualified Activities Professional]]+Table1[[#This Row],[Hours Other Activity Staff]]</f>
        <v>47.072967032967007</v>
      </c>
      <c r="M906" s="3">
        <f>Table1[[#This Row],[Total Hours Activity Staff]]/Table1[[#This Row],[MDS Census]]</f>
        <v>0.61414193548387097</v>
      </c>
      <c r="N906" s="3">
        <v>5.8089010989010896</v>
      </c>
      <c r="O906" s="3">
        <v>23.128901098901</v>
      </c>
      <c r="P906" s="3">
        <f>Table1[[#This Row],[Hours Qualified Social Worker]]+Table1[[#This Row],[Hours Other Social Work Staff]]</f>
        <v>28.937802197802089</v>
      </c>
      <c r="Q906" s="3">
        <f>Table1[[#This Row],[Total Hours Social Work Staff Per Resident Per Day]]/Table1[[#This Row],[MDS Census]]</f>
        <v>0.37753978494623536</v>
      </c>
      <c r="R906" s="3"/>
      <c r="S906"/>
    </row>
    <row r="907" spans="1:19" x14ac:dyDescent="0.2">
      <c r="A907" t="s">
        <v>1005</v>
      </c>
      <c r="B907" t="s">
        <v>1472</v>
      </c>
      <c r="C907" t="s">
        <v>1089</v>
      </c>
      <c r="D907" t="s">
        <v>1476</v>
      </c>
      <c r="E907" s="3">
        <v>39.560439560439498</v>
      </c>
      <c r="F907" s="3">
        <v>5.0494505494505404</v>
      </c>
      <c r="G907" s="3">
        <v>1.0714285714285701</v>
      </c>
      <c r="H907" s="3">
        <v>0.17582417582417501</v>
      </c>
      <c r="I907" s="3">
        <v>0.69505494505494503</v>
      </c>
      <c r="J907" s="3">
        <v>10.670769230769199</v>
      </c>
      <c r="K907" s="3">
        <v>0</v>
      </c>
      <c r="L907" s="3">
        <f>Table1[[#This Row],[Hours Qualified Activities Professional]]+Table1[[#This Row],[Hours Other Activity Staff]]</f>
        <v>10.670769230769199</v>
      </c>
      <c r="M907" s="3">
        <f>Table1[[#This Row],[Total Hours Activity Staff]]/Table1[[#This Row],[MDS Census]]</f>
        <v>0.26973333333333294</v>
      </c>
      <c r="N907" s="3">
        <v>2.19780219780219E-2</v>
      </c>
      <c r="O907" s="3">
        <v>10.6292307692307</v>
      </c>
      <c r="P907" s="3">
        <f>Table1[[#This Row],[Hours Qualified Social Worker]]+Table1[[#This Row],[Hours Other Social Work Staff]]</f>
        <v>10.651208791208722</v>
      </c>
      <c r="Q907" s="3">
        <f>Table1[[#This Row],[Total Hours Social Work Staff Per Resident Per Day]]/Table1[[#This Row],[MDS Census]]</f>
        <v>0.26923888888888758</v>
      </c>
      <c r="R907" s="3"/>
      <c r="S907"/>
    </row>
    <row r="908" spans="1:19" x14ac:dyDescent="0.2">
      <c r="A908" t="s">
        <v>1005</v>
      </c>
      <c r="B908" t="s">
        <v>1478</v>
      </c>
      <c r="C908" t="s">
        <v>1023</v>
      </c>
      <c r="D908" t="s">
        <v>1477</v>
      </c>
      <c r="E908" s="3">
        <v>90.230769230769198</v>
      </c>
      <c r="F908" s="3">
        <v>0</v>
      </c>
      <c r="G908" s="3">
        <v>0</v>
      </c>
      <c r="H908" s="3">
        <v>0.36263736263736202</v>
      </c>
      <c r="I908" s="3">
        <v>1.8406593406593399</v>
      </c>
      <c r="J908" s="3">
        <v>0</v>
      </c>
      <c r="K908" s="3">
        <v>10.976703296703199</v>
      </c>
      <c r="L908" s="3">
        <f>Table1[[#This Row],[Hours Qualified Activities Professional]]+Table1[[#This Row],[Hours Other Activity Staff]]</f>
        <v>10.976703296703199</v>
      </c>
      <c r="M908" s="3">
        <f>Table1[[#This Row],[Total Hours Activity Staff]]/Table1[[#This Row],[MDS Census]]</f>
        <v>0.121651443185969</v>
      </c>
      <c r="N908" s="3">
        <v>0</v>
      </c>
      <c r="O908" s="3">
        <v>9.9565934065934005</v>
      </c>
      <c r="P908" s="3">
        <f>Table1[[#This Row],[Hours Qualified Social Worker]]+Table1[[#This Row],[Hours Other Social Work Staff]]</f>
        <v>9.9565934065934005</v>
      </c>
      <c r="Q908" s="3">
        <f>Table1[[#This Row],[Total Hours Social Work Staff Per Resident Per Day]]/Table1[[#This Row],[MDS Census]]</f>
        <v>0.11034587748142732</v>
      </c>
      <c r="R908" s="3"/>
      <c r="S908"/>
    </row>
    <row r="909" spans="1:19" x14ac:dyDescent="0.2">
      <c r="A909" t="s">
        <v>1005</v>
      </c>
      <c r="B909" t="s">
        <v>1478</v>
      </c>
      <c r="C909" t="s">
        <v>1023</v>
      </c>
      <c r="D909" t="s">
        <v>956</v>
      </c>
      <c r="E909" s="3">
        <v>113.461538461538</v>
      </c>
      <c r="F909" s="3">
        <v>5.0109890109890101</v>
      </c>
      <c r="G909" s="3">
        <v>1.4640659340659301</v>
      </c>
      <c r="H909" s="3">
        <v>0.38461538461538403</v>
      </c>
      <c r="I909" s="3">
        <v>1.44780219780219</v>
      </c>
      <c r="J909" s="3">
        <v>0</v>
      </c>
      <c r="K909" s="3">
        <v>7.7346153846153802</v>
      </c>
      <c r="L909" s="3">
        <f>Table1[[#This Row],[Hours Qualified Activities Professional]]+Table1[[#This Row],[Hours Other Activity Staff]]</f>
        <v>7.7346153846153802</v>
      </c>
      <c r="M909" s="3">
        <f>Table1[[#This Row],[Total Hours Activity Staff]]/Table1[[#This Row],[MDS Census]]</f>
        <v>6.8169491525423967E-2</v>
      </c>
      <c r="N909" s="3">
        <v>9.4431868131868093</v>
      </c>
      <c r="O909" s="3">
        <v>0</v>
      </c>
      <c r="P909" s="3">
        <f>Table1[[#This Row],[Hours Qualified Social Worker]]+Table1[[#This Row],[Hours Other Social Work Staff]]</f>
        <v>9.4431868131868093</v>
      </c>
      <c r="Q909" s="3">
        <f>Table1[[#This Row],[Total Hours Social Work Staff Per Resident Per Day]]/Table1[[#This Row],[MDS Census]]</f>
        <v>8.322808716707053E-2</v>
      </c>
      <c r="R909" s="3"/>
      <c r="S909"/>
    </row>
    <row r="910" spans="1:19" x14ac:dyDescent="0.2">
      <c r="A910" t="s">
        <v>1005</v>
      </c>
      <c r="B910" t="s">
        <v>1480</v>
      </c>
      <c r="C910" t="s">
        <v>1481</v>
      </c>
      <c r="D910" t="s">
        <v>1479</v>
      </c>
      <c r="E910" s="3">
        <v>92.890109890109798</v>
      </c>
      <c r="F910" s="3">
        <v>15.714285714285699</v>
      </c>
      <c r="G910" s="3">
        <v>0</v>
      </c>
      <c r="H910" s="3">
        <v>0</v>
      </c>
      <c r="I910" s="3">
        <v>7.6136263736263698</v>
      </c>
      <c r="J910" s="3">
        <v>0</v>
      </c>
      <c r="K910" s="3">
        <v>0</v>
      </c>
      <c r="L910" s="3">
        <f>Table1[[#This Row],[Hours Qualified Activities Professional]]+Table1[[#This Row],[Hours Other Activity Staff]]</f>
        <v>0</v>
      </c>
      <c r="M910" s="3">
        <f>Table1[[#This Row],[Total Hours Activity Staff]]/Table1[[#This Row],[MDS Census]]</f>
        <v>0</v>
      </c>
      <c r="N910" s="3">
        <v>0</v>
      </c>
      <c r="O910" s="3">
        <v>7.2956043956043901</v>
      </c>
      <c r="P910" s="3">
        <f>Table1[[#This Row],[Hours Qualified Social Worker]]+Table1[[#This Row],[Hours Other Social Work Staff]]</f>
        <v>7.2956043956043901</v>
      </c>
      <c r="Q910" s="3">
        <f>Table1[[#This Row],[Total Hours Social Work Staff Per Resident Per Day]]/Table1[[#This Row],[MDS Census]]</f>
        <v>7.8540163255648901E-2</v>
      </c>
      <c r="R910" s="3"/>
      <c r="S910"/>
    </row>
    <row r="911" spans="1:19" x14ac:dyDescent="0.2">
      <c r="A911" t="s">
        <v>1005</v>
      </c>
      <c r="B911" t="s">
        <v>1483</v>
      </c>
      <c r="C911" t="s">
        <v>1020</v>
      </c>
      <c r="D911" t="s">
        <v>1482</v>
      </c>
      <c r="E911" s="3">
        <v>54.164835164835097</v>
      </c>
      <c r="F911" s="3">
        <v>56.610109890109797</v>
      </c>
      <c r="G911" s="3">
        <v>0</v>
      </c>
      <c r="H911" s="3">
        <v>0</v>
      </c>
      <c r="I911" s="3">
        <v>0</v>
      </c>
      <c r="J911" s="3">
        <v>6.5423076923076904</v>
      </c>
      <c r="K911" s="3">
        <v>2.9216483516483498</v>
      </c>
      <c r="L911" s="3">
        <f>Table1[[#This Row],[Hours Qualified Activities Professional]]+Table1[[#This Row],[Hours Other Activity Staff]]</f>
        <v>9.4639560439560402</v>
      </c>
      <c r="M911" s="3">
        <f>Table1[[#This Row],[Total Hours Activity Staff]]/Table1[[#This Row],[MDS Census]]</f>
        <v>0.17472509636843189</v>
      </c>
      <c r="N911" s="3">
        <v>5.5384615384615303</v>
      </c>
      <c r="O911" s="3">
        <v>5.1982417582417497</v>
      </c>
      <c r="P911" s="3">
        <f>Table1[[#This Row],[Hours Qualified Social Worker]]+Table1[[#This Row],[Hours Other Social Work Staff]]</f>
        <v>10.736703296703279</v>
      </c>
      <c r="Q911" s="3">
        <f>Table1[[#This Row],[Total Hours Social Work Staff Per Resident Per Day]]/Table1[[#This Row],[MDS Census]]</f>
        <v>0.19822276323797924</v>
      </c>
      <c r="R911" s="3"/>
      <c r="S911"/>
    </row>
    <row r="912" spans="1:19" x14ac:dyDescent="0.2">
      <c r="A912" t="s">
        <v>1005</v>
      </c>
      <c r="B912" t="s">
        <v>1483</v>
      </c>
      <c r="C912" t="s">
        <v>1020</v>
      </c>
      <c r="D912" t="s">
        <v>1484</v>
      </c>
      <c r="E912" s="3">
        <v>120.32967032966999</v>
      </c>
      <c r="F912" s="3">
        <v>3.93956043956043</v>
      </c>
      <c r="G912" s="3">
        <v>0</v>
      </c>
      <c r="H912" s="3">
        <v>0</v>
      </c>
      <c r="I912" s="3">
        <v>4.8120879120879101</v>
      </c>
      <c r="J912" s="3">
        <v>0</v>
      </c>
      <c r="K912" s="3">
        <v>19.283516483516401</v>
      </c>
      <c r="L912" s="3">
        <f>Table1[[#This Row],[Hours Qualified Activities Professional]]+Table1[[#This Row],[Hours Other Activity Staff]]</f>
        <v>19.283516483516401</v>
      </c>
      <c r="M912" s="3">
        <f>Table1[[#This Row],[Total Hours Activity Staff]]/Table1[[#This Row],[MDS Census]]</f>
        <v>0.16025570776255685</v>
      </c>
      <c r="N912" s="3">
        <v>0</v>
      </c>
      <c r="O912" s="3">
        <v>9.5039560439560393</v>
      </c>
      <c r="P912" s="3">
        <f>Table1[[#This Row],[Hours Qualified Social Worker]]+Table1[[#This Row],[Hours Other Social Work Staff]]</f>
        <v>9.5039560439560393</v>
      </c>
      <c r="Q912" s="3">
        <f>Table1[[#This Row],[Total Hours Social Work Staff Per Resident Per Day]]/Table1[[#This Row],[MDS Census]]</f>
        <v>7.8982648401826672E-2</v>
      </c>
      <c r="R912" s="3"/>
      <c r="S912"/>
    </row>
    <row r="913" spans="1:19" x14ac:dyDescent="0.2">
      <c r="A913" t="s">
        <v>1005</v>
      </c>
      <c r="B913" t="s">
        <v>1483</v>
      </c>
      <c r="C913" t="s">
        <v>1020</v>
      </c>
      <c r="D913" t="s">
        <v>1485</v>
      </c>
      <c r="E913" s="3">
        <v>153.38461538461499</v>
      </c>
      <c r="F913" s="3">
        <v>5.71428571428571</v>
      </c>
      <c r="G913" s="3">
        <v>9.8901098901098897E-2</v>
      </c>
      <c r="H913" s="3">
        <v>0.61538461538461497</v>
      </c>
      <c r="I913" s="3">
        <v>3.2307692307692299</v>
      </c>
      <c r="J913" s="3">
        <v>0</v>
      </c>
      <c r="K913" s="3">
        <v>15.4591208791208</v>
      </c>
      <c r="L913" s="3">
        <f>Table1[[#This Row],[Hours Qualified Activities Professional]]+Table1[[#This Row],[Hours Other Activity Staff]]</f>
        <v>15.4591208791208</v>
      </c>
      <c r="M913" s="3">
        <f>Table1[[#This Row],[Total Hours Activity Staff]]/Table1[[#This Row],[MDS Census]]</f>
        <v>0.10078664565123917</v>
      </c>
      <c r="N913" s="3">
        <v>0</v>
      </c>
      <c r="O913" s="3">
        <v>10.8035164835164</v>
      </c>
      <c r="P913" s="3">
        <f>Table1[[#This Row],[Hours Qualified Social Worker]]+Table1[[#This Row],[Hours Other Social Work Staff]]</f>
        <v>10.8035164835164</v>
      </c>
      <c r="Q913" s="3">
        <f>Table1[[#This Row],[Total Hours Social Work Staff Per Resident Per Day]]/Table1[[#This Row],[MDS Census]]</f>
        <v>7.0434159621721948E-2</v>
      </c>
      <c r="R913" s="3"/>
      <c r="S913"/>
    </row>
    <row r="914" spans="1:19" x14ac:dyDescent="0.2">
      <c r="A914" t="s">
        <v>1005</v>
      </c>
      <c r="B914" t="s">
        <v>1487</v>
      </c>
      <c r="C914" t="s">
        <v>1013</v>
      </c>
      <c r="D914" t="s">
        <v>1486</v>
      </c>
      <c r="E914" s="3">
        <v>81.945054945054906</v>
      </c>
      <c r="F914" s="3">
        <v>3.7802197802197801</v>
      </c>
      <c r="G914" s="3">
        <v>0.60241758241758203</v>
      </c>
      <c r="H914" s="3">
        <v>0.52197802197802101</v>
      </c>
      <c r="I914" s="3">
        <v>0.48351648351648302</v>
      </c>
      <c r="J914" s="3">
        <v>3.7702197802197799</v>
      </c>
      <c r="K914" s="3">
        <v>9.0778021978021908</v>
      </c>
      <c r="L914" s="3">
        <f>Table1[[#This Row],[Hours Qualified Activities Professional]]+Table1[[#This Row],[Hours Other Activity Staff]]</f>
        <v>12.84802197802197</v>
      </c>
      <c r="M914" s="3">
        <f>Table1[[#This Row],[Total Hours Activity Staff]]/Table1[[#This Row],[MDS Census]]</f>
        <v>0.15678825264851814</v>
      </c>
      <c r="N914" s="3">
        <v>5.1868131868131799</v>
      </c>
      <c r="O914" s="3">
        <v>2.8272527472527398</v>
      </c>
      <c r="P914" s="3">
        <f>Table1[[#This Row],[Hours Qualified Social Worker]]+Table1[[#This Row],[Hours Other Social Work Staff]]</f>
        <v>8.0140659340659202</v>
      </c>
      <c r="Q914" s="3">
        <f>Table1[[#This Row],[Total Hours Social Work Staff Per Resident Per Day]]/Table1[[#This Row],[MDS Census]]</f>
        <v>9.7798042108086236E-2</v>
      </c>
      <c r="R914" s="3"/>
      <c r="S914"/>
    </row>
    <row r="915" spans="1:19" x14ac:dyDescent="0.2">
      <c r="A915" t="s">
        <v>1005</v>
      </c>
      <c r="B915" t="s">
        <v>1489</v>
      </c>
      <c r="C915" t="s">
        <v>1089</v>
      </c>
      <c r="D915" t="s">
        <v>1488</v>
      </c>
      <c r="E915" s="3">
        <v>62.307692307692299</v>
      </c>
      <c r="F915" s="3">
        <v>11.504615384615301</v>
      </c>
      <c r="G915" s="3">
        <v>0.70329670329670302</v>
      </c>
      <c r="H915" s="3">
        <v>0.29670329670329598</v>
      </c>
      <c r="I915" s="3">
        <v>0.40659340659340598</v>
      </c>
      <c r="J915" s="3">
        <v>6.2013186813186802</v>
      </c>
      <c r="K915" s="3">
        <v>1.5870329670329599</v>
      </c>
      <c r="L915" s="3">
        <f>Table1[[#This Row],[Hours Qualified Activities Professional]]+Table1[[#This Row],[Hours Other Activity Staff]]</f>
        <v>7.7883516483516404</v>
      </c>
      <c r="M915" s="3">
        <f>Table1[[#This Row],[Total Hours Activity Staff]]/Table1[[#This Row],[MDS Census]]</f>
        <v>0.12499823633156955</v>
      </c>
      <c r="N915" s="3">
        <v>0</v>
      </c>
      <c r="O915" s="3">
        <v>5.4302197802197796</v>
      </c>
      <c r="P915" s="3">
        <f>Table1[[#This Row],[Hours Qualified Social Worker]]+Table1[[#This Row],[Hours Other Social Work Staff]]</f>
        <v>5.4302197802197796</v>
      </c>
      <c r="Q915" s="3">
        <f>Table1[[#This Row],[Total Hours Social Work Staff Per Resident Per Day]]/Table1[[#This Row],[MDS Census]]</f>
        <v>8.7151675485008823E-2</v>
      </c>
      <c r="R915" s="3"/>
      <c r="S915"/>
    </row>
    <row r="916" spans="1:19" x14ac:dyDescent="0.2">
      <c r="A916" t="s">
        <v>1005</v>
      </c>
      <c r="B916" t="s">
        <v>1489</v>
      </c>
      <c r="C916" t="s">
        <v>1089</v>
      </c>
      <c r="D916" t="s">
        <v>1490</v>
      </c>
      <c r="E916" s="3">
        <v>99.3406593406593</v>
      </c>
      <c r="F916" s="3">
        <v>0</v>
      </c>
      <c r="G916" s="3">
        <v>5.8406593406593403</v>
      </c>
      <c r="H916" s="3">
        <v>0.41758241758241699</v>
      </c>
      <c r="I916" s="3">
        <v>9.3381318681318604</v>
      </c>
      <c r="J916" s="3">
        <v>5.6450549450549401</v>
      </c>
      <c r="K916" s="3">
        <v>5.0360439560439501</v>
      </c>
      <c r="L916" s="3">
        <f>Table1[[#This Row],[Hours Qualified Activities Professional]]+Table1[[#This Row],[Hours Other Activity Staff]]</f>
        <v>10.68109890109889</v>
      </c>
      <c r="M916" s="3">
        <f>Table1[[#This Row],[Total Hours Activity Staff]]/Table1[[#This Row],[MDS Census]]</f>
        <v>0.10751991150442471</v>
      </c>
      <c r="N916" s="3">
        <v>2.7173626373626298</v>
      </c>
      <c r="O916" s="3">
        <v>0</v>
      </c>
      <c r="P916" s="3">
        <f>Table1[[#This Row],[Hours Qualified Social Worker]]+Table1[[#This Row],[Hours Other Social Work Staff]]</f>
        <v>2.7173626373626298</v>
      </c>
      <c r="Q916" s="3">
        <f>Table1[[#This Row],[Total Hours Social Work Staff Per Resident Per Day]]/Table1[[#This Row],[MDS Census]]</f>
        <v>2.7353982300884892E-2</v>
      </c>
      <c r="R916" s="3"/>
      <c r="S916"/>
    </row>
    <row r="917" spans="1:19" x14ac:dyDescent="0.2">
      <c r="A917" t="s">
        <v>1005</v>
      </c>
      <c r="B917" t="s">
        <v>1492</v>
      </c>
      <c r="C917" t="s">
        <v>1013</v>
      </c>
      <c r="D917" t="s">
        <v>1491</v>
      </c>
      <c r="E917" s="3">
        <v>54.021978021978001</v>
      </c>
      <c r="F917" s="3">
        <v>4.8425274725274701</v>
      </c>
      <c r="G917" s="3">
        <v>0.13186813186813101</v>
      </c>
      <c r="H917" s="3">
        <v>0.17582417582417501</v>
      </c>
      <c r="I917" s="3">
        <v>0.40109890109890101</v>
      </c>
      <c r="J917" s="3">
        <v>5.3416483516483497</v>
      </c>
      <c r="K917" s="3">
        <v>5.8237362637362597</v>
      </c>
      <c r="L917" s="3">
        <f>Table1[[#This Row],[Hours Qualified Activities Professional]]+Table1[[#This Row],[Hours Other Activity Staff]]</f>
        <v>11.16538461538461</v>
      </c>
      <c r="M917" s="3">
        <f>Table1[[#This Row],[Total Hours Activity Staff]]/Table1[[#This Row],[MDS Census]]</f>
        <v>0.20668226200162731</v>
      </c>
      <c r="N917" s="3">
        <v>4.8146153846153803</v>
      </c>
      <c r="O917" s="3">
        <v>1.08197802197802</v>
      </c>
      <c r="P917" s="3">
        <f>Table1[[#This Row],[Hours Qualified Social Worker]]+Table1[[#This Row],[Hours Other Social Work Staff]]</f>
        <v>5.8965934065934</v>
      </c>
      <c r="Q917" s="3">
        <f>Table1[[#This Row],[Total Hours Social Work Staff Per Resident Per Day]]/Table1[[#This Row],[MDS Census]]</f>
        <v>0.10915174938974768</v>
      </c>
      <c r="R917" s="3"/>
      <c r="S917"/>
    </row>
    <row r="918" spans="1:19" x14ac:dyDescent="0.2">
      <c r="A918" t="s">
        <v>1005</v>
      </c>
      <c r="B918" t="s">
        <v>1492</v>
      </c>
      <c r="C918" t="s">
        <v>1013</v>
      </c>
      <c r="D918" t="s">
        <v>1493</v>
      </c>
      <c r="E918" s="3">
        <v>89.967032967032907</v>
      </c>
      <c r="F918" s="3">
        <v>5.1483516483516398</v>
      </c>
      <c r="G918" s="3">
        <v>0.219780219780219</v>
      </c>
      <c r="H918" s="3">
        <v>0.23076923076923</v>
      </c>
      <c r="I918" s="3">
        <v>0.219780219780219</v>
      </c>
      <c r="J918" s="3">
        <v>0</v>
      </c>
      <c r="K918" s="3">
        <v>8.2005494505494507</v>
      </c>
      <c r="L918" s="3">
        <f>Table1[[#This Row],[Hours Qualified Activities Professional]]+Table1[[#This Row],[Hours Other Activity Staff]]</f>
        <v>8.2005494505494507</v>
      </c>
      <c r="M918" s="3">
        <f>Table1[[#This Row],[Total Hours Activity Staff]]/Table1[[#This Row],[MDS Census]]</f>
        <v>9.1150604617075914E-2</v>
      </c>
      <c r="N918" s="3">
        <v>0</v>
      </c>
      <c r="O918" s="3">
        <v>4.5</v>
      </c>
      <c r="P918" s="3">
        <f>Table1[[#This Row],[Hours Qualified Social Worker]]+Table1[[#This Row],[Hours Other Social Work Staff]]</f>
        <v>4.5</v>
      </c>
      <c r="Q918" s="3">
        <f>Table1[[#This Row],[Total Hours Social Work Staff Per Resident Per Day]]/Table1[[#This Row],[MDS Census]]</f>
        <v>5.0018321729571304E-2</v>
      </c>
      <c r="R918" s="3"/>
      <c r="S918"/>
    </row>
    <row r="919" spans="1:19" x14ac:dyDescent="0.2">
      <c r="A919" t="s">
        <v>1005</v>
      </c>
      <c r="B919" t="s">
        <v>1492</v>
      </c>
      <c r="C919" t="s">
        <v>1013</v>
      </c>
      <c r="D919" t="s">
        <v>1494</v>
      </c>
      <c r="E919" s="3">
        <v>89.912087912087898</v>
      </c>
      <c r="F919" s="3">
        <v>5.3626373626373596</v>
      </c>
      <c r="G919" s="3">
        <v>0</v>
      </c>
      <c r="H919" s="3">
        <v>0.43131868131868101</v>
      </c>
      <c r="I919" s="3">
        <v>0</v>
      </c>
      <c r="J919" s="3">
        <v>4.1702197802197798</v>
      </c>
      <c r="K919" s="3">
        <v>5.3356043956043901</v>
      </c>
      <c r="L919" s="3">
        <f>Table1[[#This Row],[Hours Qualified Activities Professional]]+Table1[[#This Row],[Hours Other Activity Staff]]</f>
        <v>9.5058241758241699</v>
      </c>
      <c r="M919" s="3">
        <f>Table1[[#This Row],[Total Hours Activity Staff]]/Table1[[#This Row],[MDS Census]]</f>
        <v>0.10572353947690047</v>
      </c>
      <c r="N919" s="3">
        <v>0</v>
      </c>
      <c r="O919" s="3">
        <v>5.9325274725274699</v>
      </c>
      <c r="P919" s="3">
        <f>Table1[[#This Row],[Hours Qualified Social Worker]]+Table1[[#This Row],[Hours Other Social Work Staff]]</f>
        <v>5.9325274725274699</v>
      </c>
      <c r="Q919" s="3">
        <f>Table1[[#This Row],[Total Hours Social Work Staff Per Resident Per Day]]/Table1[[#This Row],[MDS Census]]</f>
        <v>6.5981422635052536E-2</v>
      </c>
      <c r="R919" s="3"/>
      <c r="S919"/>
    </row>
    <row r="920" spans="1:19" x14ac:dyDescent="0.2">
      <c r="A920" t="s">
        <v>1005</v>
      </c>
      <c r="B920" t="s">
        <v>1492</v>
      </c>
      <c r="C920" t="s">
        <v>1013</v>
      </c>
      <c r="D920" t="s">
        <v>1495</v>
      </c>
      <c r="E920" s="3">
        <v>45.164835164835097</v>
      </c>
      <c r="F920" s="3">
        <v>4.8425274725274701</v>
      </c>
      <c r="G920" s="3">
        <v>0.13186813186813101</v>
      </c>
      <c r="H920" s="3">
        <v>0.17582417582417501</v>
      </c>
      <c r="I920" s="3">
        <v>0.39010989010989</v>
      </c>
      <c r="J920" s="3">
        <v>5.42274725274725</v>
      </c>
      <c r="K920" s="3">
        <v>9.2446153846153791</v>
      </c>
      <c r="L920" s="3">
        <f>Table1[[#This Row],[Hours Qualified Activities Professional]]+Table1[[#This Row],[Hours Other Activity Staff]]</f>
        <v>14.667362637362629</v>
      </c>
      <c r="M920" s="3">
        <f>Table1[[#This Row],[Total Hours Activity Staff]]/Table1[[#This Row],[MDS Census]]</f>
        <v>0.32475182481751858</v>
      </c>
      <c r="N920" s="3">
        <v>4.5861538461538398</v>
      </c>
      <c r="O920" s="3">
        <v>0.92351648351648297</v>
      </c>
      <c r="P920" s="3">
        <f>Table1[[#This Row],[Hours Qualified Social Worker]]+Table1[[#This Row],[Hours Other Social Work Staff]]</f>
        <v>5.5096703296703229</v>
      </c>
      <c r="Q920" s="3">
        <f>Table1[[#This Row],[Total Hours Social Work Staff Per Resident Per Day]]/Table1[[#This Row],[MDS Census]]</f>
        <v>0.12199026763990271</v>
      </c>
      <c r="R920" s="3"/>
      <c r="S920"/>
    </row>
    <row r="921" spans="1:19" x14ac:dyDescent="0.2">
      <c r="A921" t="s">
        <v>1005</v>
      </c>
      <c r="B921" t="s">
        <v>1492</v>
      </c>
      <c r="C921" t="s">
        <v>1013</v>
      </c>
      <c r="D921" t="s">
        <v>1496</v>
      </c>
      <c r="E921" s="3">
        <v>62.9780219780219</v>
      </c>
      <c r="F921" s="3">
        <v>5.71428571428571</v>
      </c>
      <c r="G921" s="3">
        <v>0</v>
      </c>
      <c r="H921" s="3">
        <v>0</v>
      </c>
      <c r="I921" s="3">
        <v>1.0549450549450501</v>
      </c>
      <c r="J921" s="3">
        <v>0</v>
      </c>
      <c r="K921" s="3">
        <v>5.4214285714285699</v>
      </c>
      <c r="L921" s="3">
        <f>Table1[[#This Row],[Hours Qualified Activities Professional]]+Table1[[#This Row],[Hours Other Activity Staff]]</f>
        <v>5.4214285714285699</v>
      </c>
      <c r="M921" s="3">
        <f>Table1[[#This Row],[Total Hours Activity Staff]]/Table1[[#This Row],[MDS Census]]</f>
        <v>8.6084452975048062E-2</v>
      </c>
      <c r="N921" s="3">
        <v>0</v>
      </c>
      <c r="O921" s="3">
        <v>4.9382417582417499</v>
      </c>
      <c r="P921" s="3">
        <f>Table1[[#This Row],[Hours Qualified Social Worker]]+Table1[[#This Row],[Hours Other Social Work Staff]]</f>
        <v>4.9382417582417499</v>
      </c>
      <c r="Q921" s="3">
        <f>Table1[[#This Row],[Total Hours Social Work Staff Per Resident Per Day]]/Table1[[#This Row],[MDS Census]]</f>
        <v>7.8412144477403564E-2</v>
      </c>
      <c r="R921" s="3"/>
      <c r="S921"/>
    </row>
    <row r="922" spans="1:19" x14ac:dyDescent="0.2">
      <c r="A922" t="s">
        <v>1005</v>
      </c>
      <c r="B922" t="s">
        <v>1498</v>
      </c>
      <c r="C922" t="s">
        <v>1020</v>
      </c>
      <c r="D922" t="s">
        <v>1497</v>
      </c>
      <c r="E922" s="3">
        <v>48.175824175824097</v>
      </c>
      <c r="F922" s="3">
        <v>20.814725274725198</v>
      </c>
      <c r="G922" s="3">
        <v>0.35714285714285698</v>
      </c>
      <c r="H922" s="3">
        <v>0.329670329670329</v>
      </c>
      <c r="I922" s="3">
        <v>5.0109890109890101</v>
      </c>
      <c r="J922" s="3">
        <v>3.5958241758241698</v>
      </c>
      <c r="K922" s="3">
        <v>10.300549450549401</v>
      </c>
      <c r="L922" s="3">
        <f>Table1[[#This Row],[Hours Qualified Activities Professional]]+Table1[[#This Row],[Hours Other Activity Staff]]</f>
        <v>13.89637362637357</v>
      </c>
      <c r="M922" s="3">
        <f>Table1[[#This Row],[Total Hours Activity Staff]]/Table1[[#This Row],[MDS Census]]</f>
        <v>0.28845118613138615</v>
      </c>
      <c r="N922" s="3">
        <v>0</v>
      </c>
      <c r="O922" s="3">
        <v>5.0292307692307601</v>
      </c>
      <c r="P922" s="3">
        <f>Table1[[#This Row],[Hours Qualified Social Worker]]+Table1[[#This Row],[Hours Other Social Work Staff]]</f>
        <v>5.0292307692307601</v>
      </c>
      <c r="Q922" s="3">
        <f>Table1[[#This Row],[Total Hours Social Work Staff Per Resident Per Day]]/Table1[[#This Row],[MDS Census]]</f>
        <v>0.10439324817518246</v>
      </c>
      <c r="R922" s="3"/>
      <c r="S922"/>
    </row>
    <row r="923" spans="1:19" x14ac:dyDescent="0.2">
      <c r="A923" t="s">
        <v>1005</v>
      </c>
      <c r="B923" t="s">
        <v>267</v>
      </c>
      <c r="C923" t="s">
        <v>1500</v>
      </c>
      <c r="D923" t="s">
        <v>1499</v>
      </c>
      <c r="E923" s="3">
        <v>100.648351648351</v>
      </c>
      <c r="F923" s="3">
        <v>5.7145054945054898</v>
      </c>
      <c r="G923" s="3">
        <v>0.20879120879120799</v>
      </c>
      <c r="H923" s="3">
        <v>0.52472527472527397</v>
      </c>
      <c r="I923" s="3">
        <v>1.5938461538461499</v>
      </c>
      <c r="J923" s="3">
        <v>5.5381318681318596</v>
      </c>
      <c r="K923" s="3">
        <v>14.169450549450501</v>
      </c>
      <c r="L923" s="3">
        <f>Table1[[#This Row],[Hours Qualified Activities Professional]]+Table1[[#This Row],[Hours Other Activity Staff]]</f>
        <v>19.707582417582358</v>
      </c>
      <c r="M923" s="3">
        <f>Table1[[#This Row],[Total Hours Activity Staff]]/Table1[[#This Row],[MDS Census]]</f>
        <v>0.19580631073261343</v>
      </c>
      <c r="N923" s="3">
        <v>5.8974725274725204</v>
      </c>
      <c r="O923" s="3">
        <v>4.9093406593406499</v>
      </c>
      <c r="P923" s="3">
        <f>Table1[[#This Row],[Hours Qualified Social Worker]]+Table1[[#This Row],[Hours Other Social Work Staff]]</f>
        <v>10.806813186813169</v>
      </c>
      <c r="Q923" s="3">
        <f>Table1[[#This Row],[Total Hours Social Work Staff Per Resident Per Day]]/Table1[[#This Row],[MDS Census]]</f>
        <v>0.10737198384103121</v>
      </c>
      <c r="R923" s="3"/>
      <c r="S923"/>
    </row>
    <row r="924" spans="1:19" x14ac:dyDescent="0.2">
      <c r="A924" t="s">
        <v>1005</v>
      </c>
      <c r="B924" t="s">
        <v>1502</v>
      </c>
      <c r="C924" t="s">
        <v>1023</v>
      </c>
      <c r="D924" t="s">
        <v>1501</v>
      </c>
      <c r="E924" s="3">
        <v>80.120879120879096</v>
      </c>
      <c r="F924" s="3">
        <v>7.69230769230769E-2</v>
      </c>
      <c r="G924" s="3">
        <v>0</v>
      </c>
      <c r="H924" s="3">
        <v>0.219780219780219</v>
      </c>
      <c r="I924" s="3">
        <v>1.1236263736263701</v>
      </c>
      <c r="J924" s="3">
        <v>4.5219780219780201</v>
      </c>
      <c r="K924" s="3">
        <v>0.88461538461538403</v>
      </c>
      <c r="L924" s="3">
        <f>Table1[[#This Row],[Hours Qualified Activities Professional]]+Table1[[#This Row],[Hours Other Activity Staff]]</f>
        <v>5.4065934065934043</v>
      </c>
      <c r="M924" s="3">
        <f>Table1[[#This Row],[Total Hours Activity Staff]]/Table1[[#This Row],[MDS Census]]</f>
        <v>6.7480455355918248E-2</v>
      </c>
      <c r="N924" s="3">
        <v>0</v>
      </c>
      <c r="O924" s="3">
        <v>9.8049450549450494</v>
      </c>
      <c r="P924" s="3">
        <f>Table1[[#This Row],[Hours Qualified Social Worker]]+Table1[[#This Row],[Hours Other Social Work Staff]]</f>
        <v>9.8049450549450494</v>
      </c>
      <c r="Q924" s="3">
        <f>Table1[[#This Row],[Total Hours Social Work Staff Per Resident Per Day]]/Table1[[#This Row],[MDS Census]]</f>
        <v>0.12237690303113424</v>
      </c>
      <c r="R924" s="3"/>
      <c r="S924"/>
    </row>
    <row r="925" spans="1:19" x14ac:dyDescent="0.2">
      <c r="A925" t="s">
        <v>1005</v>
      </c>
      <c r="B925" t="s">
        <v>1504</v>
      </c>
      <c r="C925" t="s">
        <v>1212</v>
      </c>
      <c r="D925" t="s">
        <v>1503</v>
      </c>
      <c r="E925" s="3">
        <v>82.208791208791197</v>
      </c>
      <c r="F925" s="3">
        <v>5.5384615384615303</v>
      </c>
      <c r="G925" s="3">
        <v>0.79483516483516403</v>
      </c>
      <c r="H925" s="3">
        <v>0.40659340659340598</v>
      </c>
      <c r="I925" s="3">
        <v>2.3104395604395598</v>
      </c>
      <c r="J925" s="3">
        <v>0</v>
      </c>
      <c r="K925" s="3">
        <v>10.2821978021978</v>
      </c>
      <c r="L925" s="3">
        <f>Table1[[#This Row],[Hours Qualified Activities Professional]]+Table1[[#This Row],[Hours Other Activity Staff]]</f>
        <v>10.2821978021978</v>
      </c>
      <c r="M925" s="3">
        <f>Table1[[#This Row],[Total Hours Activity Staff]]/Table1[[#This Row],[MDS Census]]</f>
        <v>0.12507418794278838</v>
      </c>
      <c r="N925" s="3">
        <v>5.0205494505494501</v>
      </c>
      <c r="O925" s="3">
        <v>0</v>
      </c>
      <c r="P925" s="3">
        <f>Table1[[#This Row],[Hours Qualified Social Worker]]+Table1[[#This Row],[Hours Other Social Work Staff]]</f>
        <v>5.0205494505494501</v>
      </c>
      <c r="Q925" s="3">
        <f>Table1[[#This Row],[Total Hours Social Work Staff Per Resident Per Day]]/Table1[[#This Row],[MDS Census]]</f>
        <v>6.1070712471594707E-2</v>
      </c>
      <c r="R925" s="3"/>
      <c r="S925"/>
    </row>
    <row r="926" spans="1:19" x14ac:dyDescent="0.2">
      <c r="A926" t="s">
        <v>1005</v>
      </c>
      <c r="B926" t="s">
        <v>1506</v>
      </c>
      <c r="C926" t="s">
        <v>1013</v>
      </c>
      <c r="D926" t="s">
        <v>1505</v>
      </c>
      <c r="E926" s="3">
        <v>85.692307692307594</v>
      </c>
      <c r="F926" s="3">
        <v>5.2747252747252702</v>
      </c>
      <c r="G926" s="3">
        <v>0</v>
      </c>
      <c r="H926" s="3">
        <v>0.451538461538461</v>
      </c>
      <c r="I926" s="3">
        <v>0</v>
      </c>
      <c r="J926" s="3">
        <v>4.9801098901098904</v>
      </c>
      <c r="K926" s="3">
        <v>7.1009890109890099</v>
      </c>
      <c r="L926" s="3">
        <f>Table1[[#This Row],[Hours Qualified Activities Professional]]+Table1[[#This Row],[Hours Other Activity Staff]]</f>
        <v>12.081098901098901</v>
      </c>
      <c r="M926" s="3">
        <f>Table1[[#This Row],[Total Hours Activity Staff]]/Table1[[#This Row],[MDS Census]]</f>
        <v>0.14098230315465521</v>
      </c>
      <c r="N926" s="3">
        <v>0</v>
      </c>
      <c r="O926" s="3">
        <v>7.7636263736263702</v>
      </c>
      <c r="P926" s="3">
        <f>Table1[[#This Row],[Hours Qualified Social Worker]]+Table1[[#This Row],[Hours Other Social Work Staff]]</f>
        <v>7.7636263736263702</v>
      </c>
      <c r="Q926" s="3">
        <f>Table1[[#This Row],[Total Hours Social Work Staff Per Resident Per Day]]/Table1[[#This Row],[MDS Census]]</f>
        <v>9.0598871505514295E-2</v>
      </c>
      <c r="R926" s="3"/>
      <c r="S926"/>
    </row>
    <row r="927" spans="1:19" x14ac:dyDescent="0.2">
      <c r="A927" t="s">
        <v>1005</v>
      </c>
      <c r="B927" t="s">
        <v>1508</v>
      </c>
      <c r="C927" t="s">
        <v>1020</v>
      </c>
      <c r="D927" t="s">
        <v>1507</v>
      </c>
      <c r="E927" s="3">
        <v>150.175824175824</v>
      </c>
      <c r="F927" s="3">
        <v>4.2197802197802101</v>
      </c>
      <c r="G927" s="3">
        <v>1.2527472527472501</v>
      </c>
      <c r="H927" s="3">
        <v>1.0109890109890101</v>
      </c>
      <c r="I927" s="3">
        <v>5.69780219780219</v>
      </c>
      <c r="J927" s="3">
        <v>5.6618681318681299</v>
      </c>
      <c r="K927" s="3">
        <v>20.8771428571428</v>
      </c>
      <c r="L927" s="3">
        <f>Table1[[#This Row],[Hours Qualified Activities Professional]]+Table1[[#This Row],[Hours Other Activity Staff]]</f>
        <v>26.539010989010929</v>
      </c>
      <c r="M927" s="3">
        <f>Table1[[#This Row],[Total Hours Activity Staff]]/Table1[[#This Row],[MDS Census]]</f>
        <v>0.17671959607785725</v>
      </c>
      <c r="N927" s="3">
        <v>0</v>
      </c>
      <c r="O927" s="3">
        <v>17.9725274725274</v>
      </c>
      <c r="P927" s="3">
        <f>Table1[[#This Row],[Hours Qualified Social Worker]]+Table1[[#This Row],[Hours Other Social Work Staff]]</f>
        <v>17.9725274725274</v>
      </c>
      <c r="Q927" s="3">
        <f>Table1[[#This Row],[Total Hours Social Work Staff Per Resident Per Day]]/Table1[[#This Row],[MDS Census]]</f>
        <v>0.11967656958876008</v>
      </c>
      <c r="R927" s="3"/>
      <c r="S927"/>
    </row>
    <row r="928" spans="1:19" x14ac:dyDescent="0.2">
      <c r="A928" t="s">
        <v>1005</v>
      </c>
      <c r="B928" t="s">
        <v>1508</v>
      </c>
      <c r="C928" t="s">
        <v>1020</v>
      </c>
      <c r="D928" t="s">
        <v>1509</v>
      </c>
      <c r="E928" s="3">
        <v>84.615384615384599</v>
      </c>
      <c r="F928" s="3">
        <v>5.71428571428571</v>
      </c>
      <c r="G928" s="3">
        <v>0.95054945054944995</v>
      </c>
      <c r="H928" s="3">
        <v>0</v>
      </c>
      <c r="I928" s="3">
        <v>3.6923076923076898</v>
      </c>
      <c r="J928" s="3">
        <v>0</v>
      </c>
      <c r="K928" s="3">
        <v>10.6657142857142</v>
      </c>
      <c r="L928" s="3">
        <f>Table1[[#This Row],[Hours Qualified Activities Professional]]+Table1[[#This Row],[Hours Other Activity Staff]]</f>
        <v>10.6657142857142</v>
      </c>
      <c r="M928" s="3">
        <f>Table1[[#This Row],[Total Hours Activity Staff]]/Table1[[#This Row],[MDS Census]]</f>
        <v>0.12604935064934966</v>
      </c>
      <c r="N928" s="3">
        <v>0</v>
      </c>
      <c r="O928" s="3">
        <v>33.462527472527398</v>
      </c>
      <c r="P928" s="3">
        <f>Table1[[#This Row],[Hours Qualified Social Worker]]+Table1[[#This Row],[Hours Other Social Work Staff]]</f>
        <v>33.462527472527398</v>
      </c>
      <c r="Q928" s="3">
        <f>Table1[[#This Row],[Total Hours Social Work Staff Per Resident Per Day]]/Table1[[#This Row],[MDS Census]]</f>
        <v>0.39546623376623297</v>
      </c>
      <c r="R928" s="3"/>
      <c r="S928"/>
    </row>
    <row r="929" spans="1:19" x14ac:dyDescent="0.2">
      <c r="A929" t="s">
        <v>1005</v>
      </c>
      <c r="B929" t="s">
        <v>1508</v>
      </c>
      <c r="C929" t="s">
        <v>1020</v>
      </c>
      <c r="D929" t="s">
        <v>1510</v>
      </c>
      <c r="E929" s="3">
        <v>27.956043956043899</v>
      </c>
      <c r="F929" s="3">
        <v>11.4285714285714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f>Table1[[#This Row],[Hours Qualified Activities Professional]]+Table1[[#This Row],[Hours Other Activity Staff]]</f>
        <v>0</v>
      </c>
      <c r="M929" s="3">
        <f>Table1[[#This Row],[Total Hours Activity Staff]]/Table1[[#This Row],[MDS Census]]</f>
        <v>0</v>
      </c>
      <c r="N929" s="3">
        <v>5.5541758241758199</v>
      </c>
      <c r="O929" s="3">
        <v>0</v>
      </c>
      <c r="P929" s="3">
        <f>Table1[[#This Row],[Hours Qualified Social Worker]]+Table1[[#This Row],[Hours Other Social Work Staff]]</f>
        <v>5.5541758241758199</v>
      </c>
      <c r="Q929" s="3">
        <f>Table1[[#This Row],[Total Hours Social Work Staff Per Resident Per Day]]/Table1[[#This Row],[MDS Census]]</f>
        <v>0.19867531446540906</v>
      </c>
      <c r="R929" s="3"/>
      <c r="S929"/>
    </row>
    <row r="930" spans="1:19" x14ac:dyDescent="0.2">
      <c r="A930" t="s">
        <v>1005</v>
      </c>
      <c r="B930" t="s">
        <v>1512</v>
      </c>
      <c r="C930" t="s">
        <v>1020</v>
      </c>
      <c r="D930" t="s">
        <v>1511</v>
      </c>
      <c r="E930" s="3">
        <v>75.780219780219696</v>
      </c>
      <c r="F930" s="3">
        <v>35.639340659340597</v>
      </c>
      <c r="G930" s="3">
        <v>0.329670329670329</v>
      </c>
      <c r="H930" s="3">
        <v>0.53758241758241698</v>
      </c>
      <c r="I930" s="3">
        <v>6.0439560439560398E-2</v>
      </c>
      <c r="J930" s="3">
        <v>2.2540659340659301</v>
      </c>
      <c r="K930" s="3">
        <v>12.445934065934001</v>
      </c>
      <c r="L930" s="3">
        <f>Table1[[#This Row],[Hours Qualified Activities Professional]]+Table1[[#This Row],[Hours Other Activity Staff]]</f>
        <v>14.699999999999932</v>
      </c>
      <c r="M930" s="3">
        <f>Table1[[#This Row],[Total Hours Activity Staff]]/Table1[[#This Row],[MDS Census]]</f>
        <v>0.19398201856148423</v>
      </c>
      <c r="N930" s="3">
        <v>5.5253846153846098</v>
      </c>
      <c r="O930" s="3">
        <v>0</v>
      </c>
      <c r="P930" s="3">
        <f>Table1[[#This Row],[Hours Qualified Social Worker]]+Table1[[#This Row],[Hours Other Social Work Staff]]</f>
        <v>5.5253846153846098</v>
      </c>
      <c r="Q930" s="3">
        <f>Table1[[#This Row],[Total Hours Social Work Staff Per Resident Per Day]]/Table1[[#This Row],[MDS Census]]</f>
        <v>7.2913283062645023E-2</v>
      </c>
      <c r="R930" s="3"/>
      <c r="S930"/>
    </row>
    <row r="931" spans="1:19" x14ac:dyDescent="0.2">
      <c r="A931" t="s">
        <v>1005</v>
      </c>
      <c r="B931" t="s">
        <v>1514</v>
      </c>
      <c r="C931" t="s">
        <v>1154</v>
      </c>
      <c r="D931" t="s">
        <v>1513</v>
      </c>
      <c r="E931" s="3">
        <v>119.56043956043899</v>
      </c>
      <c r="F931" s="3">
        <v>5.6263736263736197</v>
      </c>
      <c r="G931" s="3">
        <v>0.54945054945054905</v>
      </c>
      <c r="H931" s="3">
        <v>0.54945054945054905</v>
      </c>
      <c r="I931" s="3">
        <v>3.5232967032967002</v>
      </c>
      <c r="J931" s="3">
        <v>5.6263736263736197</v>
      </c>
      <c r="K931" s="3">
        <v>11.0008791208791</v>
      </c>
      <c r="L931" s="3">
        <f>Table1[[#This Row],[Hours Qualified Activities Professional]]+Table1[[#This Row],[Hours Other Activity Staff]]</f>
        <v>16.627252747252719</v>
      </c>
      <c r="M931" s="3">
        <f>Table1[[#This Row],[Total Hours Activity Staff]]/Table1[[#This Row],[MDS Census]]</f>
        <v>0.13906985294117688</v>
      </c>
      <c r="N931" s="3">
        <v>5.71428571428571</v>
      </c>
      <c r="O931" s="3">
        <v>5.4023076923076898</v>
      </c>
      <c r="P931" s="3">
        <f>Table1[[#This Row],[Hours Qualified Social Worker]]+Table1[[#This Row],[Hours Other Social Work Staff]]</f>
        <v>11.116593406593399</v>
      </c>
      <c r="Q931" s="3">
        <f>Table1[[#This Row],[Total Hours Social Work Staff Per Resident Per Day]]/Table1[[#This Row],[MDS Census]]</f>
        <v>9.2978860294118018E-2</v>
      </c>
      <c r="R931" s="3"/>
      <c r="S931"/>
    </row>
    <row r="932" spans="1:19" x14ac:dyDescent="0.2">
      <c r="A932" t="s">
        <v>1005</v>
      </c>
      <c r="B932" t="s">
        <v>1514</v>
      </c>
      <c r="C932" t="s">
        <v>1154</v>
      </c>
      <c r="D932" t="s">
        <v>1515</v>
      </c>
      <c r="E932" s="3">
        <v>33.483516483516397</v>
      </c>
      <c r="F932" s="3">
        <v>5.71428571428571</v>
      </c>
      <c r="G932" s="3">
        <v>1.83516483516483</v>
      </c>
      <c r="H932" s="3">
        <v>0</v>
      </c>
      <c r="I932" s="3">
        <v>6.3296703296703196</v>
      </c>
      <c r="J932" s="3">
        <v>0</v>
      </c>
      <c r="K932" s="3">
        <v>9.1263736263736206</v>
      </c>
      <c r="L932" s="3">
        <f>Table1[[#This Row],[Hours Qualified Activities Professional]]+Table1[[#This Row],[Hours Other Activity Staff]]</f>
        <v>9.1263736263736206</v>
      </c>
      <c r="M932" s="3">
        <f>Table1[[#This Row],[Total Hours Activity Staff]]/Table1[[#This Row],[MDS Census]]</f>
        <v>0.2725631768953074</v>
      </c>
      <c r="N932" s="3">
        <v>0</v>
      </c>
      <c r="O932" s="3">
        <v>9.3772527472527401</v>
      </c>
      <c r="P932" s="3">
        <f>Table1[[#This Row],[Hours Qualified Social Worker]]+Table1[[#This Row],[Hours Other Social Work Staff]]</f>
        <v>9.3772527472527401</v>
      </c>
      <c r="Q932" s="3">
        <f>Table1[[#This Row],[Total Hours Social Work Staff Per Resident Per Day]]/Table1[[#This Row],[MDS Census]]</f>
        <v>0.28005579258286889</v>
      </c>
      <c r="R932" s="3"/>
      <c r="S932"/>
    </row>
    <row r="933" spans="1:19" x14ac:dyDescent="0.2">
      <c r="A933" t="s">
        <v>1005</v>
      </c>
      <c r="B933" t="s">
        <v>1517</v>
      </c>
      <c r="C933" t="s">
        <v>1023</v>
      </c>
      <c r="D933" t="s">
        <v>1516</v>
      </c>
      <c r="E933" s="3">
        <v>19.703296703296701</v>
      </c>
      <c r="F933" s="3">
        <v>5.0109890109890101</v>
      </c>
      <c r="G933" s="3">
        <v>0.63736263736263699</v>
      </c>
      <c r="H933" s="3">
        <v>2</v>
      </c>
      <c r="I933" s="3">
        <v>2.5714285714285698</v>
      </c>
      <c r="J933" s="3">
        <v>5.2582417582417502</v>
      </c>
      <c r="K933" s="3">
        <v>3.82912087912087</v>
      </c>
      <c r="L933" s="3">
        <f>Table1[[#This Row],[Hours Qualified Activities Professional]]+Table1[[#This Row],[Hours Other Activity Staff]]</f>
        <v>9.0873626373626202</v>
      </c>
      <c r="M933" s="3">
        <f>Table1[[#This Row],[Total Hours Activity Staff]]/Table1[[#This Row],[MDS Census]]</f>
        <v>0.4612102621305067</v>
      </c>
      <c r="N933" s="3">
        <v>1.2967032967032901</v>
      </c>
      <c r="O933" s="3">
        <v>0</v>
      </c>
      <c r="P933" s="3">
        <f>Table1[[#This Row],[Hours Qualified Social Worker]]+Table1[[#This Row],[Hours Other Social Work Staff]]</f>
        <v>1.2967032967032901</v>
      </c>
      <c r="Q933" s="3">
        <f>Table1[[#This Row],[Total Hours Social Work Staff Per Resident Per Day]]/Table1[[#This Row],[MDS Census]]</f>
        <v>6.5811489124372236E-2</v>
      </c>
      <c r="R933" s="3"/>
      <c r="S933"/>
    </row>
    <row r="934" spans="1:19" x14ac:dyDescent="0.2">
      <c r="A934" t="s">
        <v>1005</v>
      </c>
      <c r="B934" t="s">
        <v>1519</v>
      </c>
      <c r="C934" t="s">
        <v>1020</v>
      </c>
      <c r="D934" t="s">
        <v>1518</v>
      </c>
      <c r="E934" s="3">
        <v>43.857142857142797</v>
      </c>
      <c r="F934" s="3">
        <v>5.1868131868131799</v>
      </c>
      <c r="G934" s="3">
        <v>0.35714285714285698</v>
      </c>
      <c r="H934" s="3">
        <v>0.26483516483516401</v>
      </c>
      <c r="I934" s="3">
        <v>3.7527472527472501</v>
      </c>
      <c r="J934" s="3">
        <v>4.0879120879120796</v>
      </c>
      <c r="K934" s="3">
        <v>8.2635164835164794</v>
      </c>
      <c r="L934" s="3">
        <f>Table1[[#This Row],[Hours Qualified Activities Professional]]+Table1[[#This Row],[Hours Other Activity Staff]]</f>
        <v>12.35142857142856</v>
      </c>
      <c r="M934" s="3">
        <f>Table1[[#This Row],[Total Hours Activity Staff]]/Table1[[#This Row],[MDS Census]]</f>
        <v>0.28162866449511414</v>
      </c>
      <c r="N934" s="3">
        <v>0</v>
      </c>
      <c r="O934" s="3">
        <v>4.8351648351648304</v>
      </c>
      <c r="P934" s="3">
        <f>Table1[[#This Row],[Hours Qualified Social Worker]]+Table1[[#This Row],[Hours Other Social Work Staff]]</f>
        <v>4.8351648351648304</v>
      </c>
      <c r="Q934" s="3">
        <f>Table1[[#This Row],[Total Hours Social Work Staff Per Resident Per Day]]/Table1[[#This Row],[MDS Census]]</f>
        <v>0.11024805813079433</v>
      </c>
      <c r="R934" s="3"/>
      <c r="S934"/>
    </row>
    <row r="935" spans="1:19" x14ac:dyDescent="0.2">
      <c r="A935" t="s">
        <v>1005</v>
      </c>
      <c r="B935" t="s">
        <v>1519</v>
      </c>
      <c r="C935" t="s">
        <v>1020</v>
      </c>
      <c r="D935" t="s">
        <v>1520</v>
      </c>
      <c r="E935" s="3">
        <v>127.76923076923001</v>
      </c>
      <c r="F935" s="3">
        <v>93.483626373626294</v>
      </c>
      <c r="G935" s="3">
        <v>0.52747252747252704</v>
      </c>
      <c r="H935" s="3">
        <v>0.94879120879120804</v>
      </c>
      <c r="I935" s="3">
        <v>6.3304395604395598</v>
      </c>
      <c r="J935" s="3">
        <v>0</v>
      </c>
      <c r="K935" s="3">
        <v>18.868791208791201</v>
      </c>
      <c r="L935" s="3">
        <f>Table1[[#This Row],[Hours Qualified Activities Professional]]+Table1[[#This Row],[Hours Other Activity Staff]]</f>
        <v>18.868791208791201</v>
      </c>
      <c r="M935" s="3">
        <f>Table1[[#This Row],[Total Hours Activity Staff]]/Table1[[#This Row],[MDS Census]]</f>
        <v>0.14767867893695791</v>
      </c>
      <c r="N935" s="3">
        <v>5.3626373626373596</v>
      </c>
      <c r="O935" s="3">
        <v>10.372967032967001</v>
      </c>
      <c r="P935" s="3">
        <f>Table1[[#This Row],[Hours Qualified Social Worker]]+Table1[[#This Row],[Hours Other Social Work Staff]]</f>
        <v>15.73560439560436</v>
      </c>
      <c r="Q935" s="3">
        <f>Table1[[#This Row],[Total Hours Social Work Staff Per Resident Per Day]]/Table1[[#This Row],[MDS Census]]</f>
        <v>0.12315644620280428</v>
      </c>
      <c r="R935" s="3"/>
      <c r="S935"/>
    </row>
    <row r="936" spans="1:19" x14ac:dyDescent="0.2">
      <c r="A936" t="s">
        <v>1005</v>
      </c>
      <c r="B936" t="s">
        <v>1522</v>
      </c>
      <c r="C936" t="s">
        <v>1061</v>
      </c>
      <c r="D936" t="s">
        <v>1521</v>
      </c>
      <c r="E936" s="3">
        <v>57.472527472527403</v>
      </c>
      <c r="F936" s="3">
        <v>0</v>
      </c>
      <c r="G936" s="3">
        <v>0.98351648351648302</v>
      </c>
      <c r="H936" s="3">
        <v>0</v>
      </c>
      <c r="I936" s="3">
        <v>0</v>
      </c>
      <c r="J936" s="3">
        <v>0</v>
      </c>
      <c r="K936" s="3">
        <v>8.8714285714285701</v>
      </c>
      <c r="L936" s="3">
        <f>Table1[[#This Row],[Hours Qualified Activities Professional]]+Table1[[#This Row],[Hours Other Activity Staff]]</f>
        <v>8.8714285714285701</v>
      </c>
      <c r="M936" s="3">
        <f>Table1[[#This Row],[Total Hours Activity Staff]]/Table1[[#This Row],[MDS Census]]</f>
        <v>0.15435946462715122</v>
      </c>
      <c r="N936" s="3">
        <v>0</v>
      </c>
      <c r="O936" s="3">
        <v>0</v>
      </c>
      <c r="P936" s="3">
        <f>Table1[[#This Row],[Hours Qualified Social Worker]]+Table1[[#This Row],[Hours Other Social Work Staff]]</f>
        <v>0</v>
      </c>
      <c r="Q936" s="3">
        <f>Table1[[#This Row],[Total Hours Social Work Staff Per Resident Per Day]]/Table1[[#This Row],[MDS Census]]</f>
        <v>0</v>
      </c>
      <c r="R936" s="3"/>
      <c r="S936"/>
    </row>
    <row r="937" spans="1:19" x14ac:dyDescent="0.2">
      <c r="A937" t="s">
        <v>1005</v>
      </c>
      <c r="B937" t="s">
        <v>1524</v>
      </c>
      <c r="C937" t="s">
        <v>1206</v>
      </c>
      <c r="D937" t="s">
        <v>1523</v>
      </c>
      <c r="E937" s="3">
        <v>61.098901098901003</v>
      </c>
      <c r="F937" s="3">
        <v>5.2747252747252702</v>
      </c>
      <c r="G937" s="3">
        <v>0</v>
      </c>
      <c r="H937" s="3">
        <v>0.269230769230769</v>
      </c>
      <c r="I937" s="3">
        <v>2.1620879120879102</v>
      </c>
      <c r="J937" s="3">
        <v>0</v>
      </c>
      <c r="K937" s="3">
        <v>42.144835164835101</v>
      </c>
      <c r="L937" s="3">
        <f>Table1[[#This Row],[Hours Qualified Activities Professional]]+Table1[[#This Row],[Hours Other Activity Staff]]</f>
        <v>42.144835164835101</v>
      </c>
      <c r="M937" s="3">
        <f>Table1[[#This Row],[Total Hours Activity Staff]]/Table1[[#This Row],[MDS Census]]</f>
        <v>0.6897805755395684</v>
      </c>
      <c r="N937" s="3">
        <v>0</v>
      </c>
      <c r="O937" s="3">
        <v>5.2969230769230702</v>
      </c>
      <c r="P937" s="3">
        <f>Table1[[#This Row],[Hours Qualified Social Worker]]+Table1[[#This Row],[Hours Other Social Work Staff]]</f>
        <v>5.2969230769230702</v>
      </c>
      <c r="Q937" s="3">
        <f>Table1[[#This Row],[Total Hours Social Work Staff Per Resident Per Day]]/Table1[[#This Row],[MDS Census]]</f>
        <v>8.6694244604316573E-2</v>
      </c>
      <c r="R937" s="3"/>
      <c r="S937"/>
    </row>
    <row r="938" spans="1:19" x14ac:dyDescent="0.2">
      <c r="A938" t="s">
        <v>1005</v>
      </c>
      <c r="B938" t="s">
        <v>871</v>
      </c>
      <c r="C938" t="s">
        <v>1154</v>
      </c>
      <c r="D938" t="s">
        <v>1525</v>
      </c>
      <c r="E938" s="3">
        <v>91.681318681318601</v>
      </c>
      <c r="F938" s="3">
        <v>5.5384615384615303</v>
      </c>
      <c r="G938" s="3">
        <v>0</v>
      </c>
      <c r="H938" s="3">
        <v>0</v>
      </c>
      <c r="I938" s="3">
        <v>0</v>
      </c>
      <c r="J938" s="3">
        <v>5.5384615384615303</v>
      </c>
      <c r="K938" s="3">
        <v>7.57912087912087</v>
      </c>
      <c r="L938" s="3">
        <f>Table1[[#This Row],[Hours Qualified Activities Professional]]+Table1[[#This Row],[Hours Other Activity Staff]]</f>
        <v>13.117582417582401</v>
      </c>
      <c r="M938" s="3">
        <f>Table1[[#This Row],[Total Hours Activity Staff]]/Table1[[#This Row],[MDS Census]]</f>
        <v>0.14307802948579643</v>
      </c>
      <c r="N938" s="3">
        <v>5.6263736263736197</v>
      </c>
      <c r="O938" s="3">
        <v>3.3802197802197802</v>
      </c>
      <c r="P938" s="3">
        <f>Table1[[#This Row],[Hours Qualified Social Worker]]+Table1[[#This Row],[Hours Other Social Work Staff]]</f>
        <v>9.0065934065933995</v>
      </c>
      <c r="Q938" s="3">
        <f>Table1[[#This Row],[Total Hours Social Work Staff Per Resident Per Day]]/Table1[[#This Row],[MDS Census]]</f>
        <v>9.8238043869111835E-2</v>
      </c>
      <c r="R938" s="3"/>
      <c r="S938"/>
    </row>
    <row r="939" spans="1:19" x14ac:dyDescent="0.2">
      <c r="A939" t="s">
        <v>1005</v>
      </c>
      <c r="B939" t="s">
        <v>1527</v>
      </c>
      <c r="C939" t="s">
        <v>1013</v>
      </c>
      <c r="D939" t="s">
        <v>1526</v>
      </c>
      <c r="E939" s="3">
        <v>81.450549450549403</v>
      </c>
      <c r="F939" s="3">
        <v>4.6595604395604298</v>
      </c>
      <c r="G939" s="3">
        <v>0.26373626373626302</v>
      </c>
      <c r="H939" s="3">
        <v>0.26373626373626302</v>
      </c>
      <c r="I939" s="3">
        <v>6.2529670329670299</v>
      </c>
      <c r="J939" s="3">
        <v>5.4507692307692297</v>
      </c>
      <c r="K939" s="3">
        <v>31.071978021978001</v>
      </c>
      <c r="L939" s="3">
        <f>Table1[[#This Row],[Hours Qualified Activities Professional]]+Table1[[#This Row],[Hours Other Activity Staff]]</f>
        <v>36.52274725274723</v>
      </c>
      <c r="M939" s="3">
        <f>Table1[[#This Row],[Total Hours Activity Staff]]/Table1[[#This Row],[MDS Census]]</f>
        <v>0.44840393955747437</v>
      </c>
      <c r="N939" s="3">
        <v>5.3624175824175797</v>
      </c>
      <c r="O939" s="3">
        <v>11.334945054945001</v>
      </c>
      <c r="P939" s="3">
        <f>Table1[[#This Row],[Hours Qualified Social Worker]]+Table1[[#This Row],[Hours Other Social Work Staff]]</f>
        <v>16.697362637362581</v>
      </c>
      <c r="Q939" s="3">
        <f>Table1[[#This Row],[Total Hours Social Work Staff Per Resident Per Day]]/Table1[[#This Row],[MDS Census]]</f>
        <v>0.20499999999999943</v>
      </c>
      <c r="R939" s="3"/>
      <c r="S939"/>
    </row>
    <row r="940" spans="1:19" x14ac:dyDescent="0.2">
      <c r="A940" t="s">
        <v>1005</v>
      </c>
      <c r="B940" t="s">
        <v>1529</v>
      </c>
      <c r="C940" t="s">
        <v>1154</v>
      </c>
      <c r="D940" t="s">
        <v>1528</v>
      </c>
      <c r="E940" s="3">
        <v>93.901098901098905</v>
      </c>
      <c r="F940" s="3">
        <v>10.9890109890109</v>
      </c>
      <c r="G940" s="3">
        <v>0</v>
      </c>
      <c r="H940" s="3">
        <v>0</v>
      </c>
      <c r="I940" s="3">
        <v>0</v>
      </c>
      <c r="J940" s="3">
        <v>4.0439560439560402</v>
      </c>
      <c r="K940" s="3">
        <v>11.8065934065934</v>
      </c>
      <c r="L940" s="3">
        <f>Table1[[#This Row],[Hours Qualified Activities Professional]]+Table1[[#This Row],[Hours Other Activity Staff]]</f>
        <v>15.85054945054944</v>
      </c>
      <c r="M940" s="3">
        <f>Table1[[#This Row],[Total Hours Activity Staff]]/Table1[[#This Row],[MDS Census]]</f>
        <v>0.16880046811000574</v>
      </c>
      <c r="N940" s="3">
        <v>10.285714285714199</v>
      </c>
      <c r="O940" s="3">
        <v>0</v>
      </c>
      <c r="P940" s="3">
        <f>Table1[[#This Row],[Hours Qualified Social Worker]]+Table1[[#This Row],[Hours Other Social Work Staff]]</f>
        <v>10.285714285714199</v>
      </c>
      <c r="Q940" s="3">
        <f>Table1[[#This Row],[Total Hours Social Work Staff Per Resident Per Day]]/Table1[[#This Row],[MDS Census]]</f>
        <v>0.10953774136922084</v>
      </c>
      <c r="R940" s="3"/>
      <c r="S940"/>
    </row>
    <row r="941" spans="1:19" x14ac:dyDescent="0.2">
      <c r="A941" t="s">
        <v>1005</v>
      </c>
      <c r="B941" t="s">
        <v>1529</v>
      </c>
      <c r="C941" t="s">
        <v>1154</v>
      </c>
      <c r="D941" t="s">
        <v>1274</v>
      </c>
      <c r="E941" s="3">
        <v>113.923076923076</v>
      </c>
      <c r="F941" s="3">
        <v>5.3076923076923004</v>
      </c>
      <c r="G941" s="3">
        <v>0.39010989010989</v>
      </c>
      <c r="H941" s="3">
        <v>0.38461538461538403</v>
      </c>
      <c r="I941" s="3">
        <v>11.795494505494499</v>
      </c>
      <c r="J941" s="3">
        <v>0</v>
      </c>
      <c r="K941" s="3">
        <v>15.176703296703201</v>
      </c>
      <c r="L941" s="3">
        <f>Table1[[#This Row],[Hours Qualified Activities Professional]]+Table1[[#This Row],[Hours Other Activity Staff]]</f>
        <v>15.176703296703201</v>
      </c>
      <c r="M941" s="3">
        <f>Table1[[#This Row],[Total Hours Activity Staff]]/Table1[[#This Row],[MDS Census]]</f>
        <v>0.13321886756052884</v>
      </c>
      <c r="N941" s="3">
        <v>5.71428571428571</v>
      </c>
      <c r="O941" s="3">
        <v>8.6648351648351607</v>
      </c>
      <c r="P941" s="3">
        <f>Table1[[#This Row],[Hours Qualified Social Worker]]+Table1[[#This Row],[Hours Other Social Work Staff]]</f>
        <v>14.379120879120871</v>
      </c>
      <c r="Q941" s="3">
        <f>Table1[[#This Row],[Total Hours Social Work Staff Per Resident Per Day]]/Table1[[#This Row],[MDS Census]]</f>
        <v>0.12621780650139963</v>
      </c>
      <c r="R941" s="3"/>
      <c r="S941"/>
    </row>
    <row r="942" spans="1:19" x14ac:dyDescent="0.2">
      <c r="A942" t="s">
        <v>1005</v>
      </c>
      <c r="B942" t="s">
        <v>1529</v>
      </c>
      <c r="C942" t="s">
        <v>1154</v>
      </c>
      <c r="D942" t="s">
        <v>1530</v>
      </c>
      <c r="E942" s="3">
        <v>90.571428571428498</v>
      </c>
      <c r="F942" s="3">
        <v>5.5384615384615303</v>
      </c>
      <c r="G942" s="3">
        <v>0.41758241758241699</v>
      </c>
      <c r="H942" s="3">
        <v>0.26373626373626302</v>
      </c>
      <c r="I942" s="3">
        <v>2.6656043956043902</v>
      </c>
      <c r="J942" s="3">
        <v>0</v>
      </c>
      <c r="K942" s="3">
        <v>18.769560439560401</v>
      </c>
      <c r="L942" s="3">
        <f>Table1[[#This Row],[Hours Qualified Activities Professional]]+Table1[[#This Row],[Hours Other Activity Staff]]</f>
        <v>18.769560439560401</v>
      </c>
      <c r="M942" s="3">
        <f>Table1[[#This Row],[Total Hours Activity Staff]]/Table1[[#This Row],[MDS Census]]</f>
        <v>0.20723489444309606</v>
      </c>
      <c r="N942" s="3">
        <v>8.7912087912087905E-2</v>
      </c>
      <c r="O942" s="3">
        <v>8.7247252747252695</v>
      </c>
      <c r="P942" s="3">
        <f>Table1[[#This Row],[Hours Qualified Social Worker]]+Table1[[#This Row],[Hours Other Social Work Staff]]</f>
        <v>8.8126373626373571</v>
      </c>
      <c r="Q942" s="3">
        <f>Table1[[#This Row],[Total Hours Social Work Staff Per Resident Per Day]]/Table1[[#This Row],[MDS Census]]</f>
        <v>9.7300412521232726E-2</v>
      </c>
      <c r="R942" s="3"/>
      <c r="S942"/>
    </row>
    <row r="943" spans="1:19" x14ac:dyDescent="0.2">
      <c r="A943" t="s">
        <v>1005</v>
      </c>
      <c r="B943" t="s">
        <v>1529</v>
      </c>
      <c r="C943" t="s">
        <v>1154</v>
      </c>
      <c r="D943" t="s">
        <v>1531</v>
      </c>
      <c r="E943" s="3">
        <v>9.3406593406593394</v>
      </c>
      <c r="F943" s="3">
        <v>0</v>
      </c>
      <c r="G943" s="3">
        <v>0.28021978021978</v>
      </c>
      <c r="H943" s="3">
        <v>1.15384615384615</v>
      </c>
      <c r="I943" s="3">
        <v>1.3214285714285701</v>
      </c>
      <c r="J943" s="3">
        <v>0.89362637362637298</v>
      </c>
      <c r="K943" s="3">
        <v>0</v>
      </c>
      <c r="L943" s="3">
        <f>Table1[[#This Row],[Hours Qualified Activities Professional]]+Table1[[#This Row],[Hours Other Activity Staff]]</f>
        <v>0.89362637362637298</v>
      </c>
      <c r="M943" s="3">
        <f>Table1[[#This Row],[Total Hours Activity Staff]]/Table1[[#This Row],[MDS Census]]</f>
        <v>9.5670588235294063E-2</v>
      </c>
      <c r="N943" s="3">
        <v>8.7912087912087905E-2</v>
      </c>
      <c r="O943" s="3">
        <v>0</v>
      </c>
      <c r="P943" s="3">
        <f>Table1[[#This Row],[Hours Qualified Social Worker]]+Table1[[#This Row],[Hours Other Social Work Staff]]</f>
        <v>8.7912087912087905E-2</v>
      </c>
      <c r="Q943" s="3">
        <f>Table1[[#This Row],[Total Hours Social Work Staff Per Resident Per Day]]/Table1[[#This Row],[MDS Census]]</f>
        <v>9.4117647058823539E-3</v>
      </c>
      <c r="R943" s="3"/>
      <c r="S943"/>
    </row>
    <row r="944" spans="1:19" x14ac:dyDescent="0.2">
      <c r="A944" t="s">
        <v>1005</v>
      </c>
      <c r="B944" t="s">
        <v>1529</v>
      </c>
      <c r="C944" t="s">
        <v>1154</v>
      </c>
      <c r="D944" t="s">
        <v>1532</v>
      </c>
      <c r="E944" s="3">
        <v>69.197802197802105</v>
      </c>
      <c r="F944" s="3">
        <v>5.71428571428571</v>
      </c>
      <c r="G944" s="3">
        <v>0.95054945054944995</v>
      </c>
      <c r="H944" s="3">
        <v>0.39560439560439498</v>
      </c>
      <c r="I944" s="3">
        <v>4.0804395604395598</v>
      </c>
      <c r="J944" s="3">
        <v>0</v>
      </c>
      <c r="K944" s="3">
        <v>5.8554945054944998</v>
      </c>
      <c r="L944" s="3">
        <f>Table1[[#This Row],[Hours Qualified Activities Professional]]+Table1[[#This Row],[Hours Other Activity Staff]]</f>
        <v>5.8554945054944998</v>
      </c>
      <c r="M944" s="3">
        <f>Table1[[#This Row],[Total Hours Activity Staff]]/Table1[[#This Row],[MDS Census]]</f>
        <v>8.4619660155629703E-2</v>
      </c>
      <c r="N944" s="3">
        <v>0</v>
      </c>
      <c r="O944" s="3">
        <v>21.777582417582401</v>
      </c>
      <c r="P944" s="3">
        <f>Table1[[#This Row],[Hours Qualified Social Worker]]+Table1[[#This Row],[Hours Other Social Work Staff]]</f>
        <v>21.777582417582401</v>
      </c>
      <c r="Q944" s="3">
        <f>Table1[[#This Row],[Total Hours Social Work Staff Per Resident Per Day]]/Table1[[#This Row],[MDS Census]]</f>
        <v>0.31471494362394808</v>
      </c>
      <c r="R944" s="3"/>
      <c r="S944"/>
    </row>
    <row r="945" spans="1:19" x14ac:dyDescent="0.2">
      <c r="A945" t="s">
        <v>1005</v>
      </c>
      <c r="B945" t="s">
        <v>1529</v>
      </c>
      <c r="C945" t="s">
        <v>1154</v>
      </c>
      <c r="D945" t="s">
        <v>1533</v>
      </c>
      <c r="E945" s="3">
        <v>80</v>
      </c>
      <c r="F945" s="3">
        <v>2.34615384615384</v>
      </c>
      <c r="G945" s="3">
        <v>0.30769230769230699</v>
      </c>
      <c r="H945" s="3">
        <v>0.689560439560439</v>
      </c>
      <c r="I945" s="3">
        <v>3.5764835164835098</v>
      </c>
      <c r="J945" s="3">
        <v>0</v>
      </c>
      <c r="K945" s="3">
        <v>14.621428571428501</v>
      </c>
      <c r="L945" s="3">
        <f>Table1[[#This Row],[Hours Qualified Activities Professional]]+Table1[[#This Row],[Hours Other Activity Staff]]</f>
        <v>14.621428571428501</v>
      </c>
      <c r="M945" s="3">
        <f>Table1[[#This Row],[Total Hours Activity Staff]]/Table1[[#This Row],[MDS Census]]</f>
        <v>0.18276785714285626</v>
      </c>
      <c r="N945" s="3">
        <v>0</v>
      </c>
      <c r="O945" s="3">
        <v>5.4228571428571399</v>
      </c>
      <c r="P945" s="3">
        <f>Table1[[#This Row],[Hours Qualified Social Worker]]+Table1[[#This Row],[Hours Other Social Work Staff]]</f>
        <v>5.4228571428571399</v>
      </c>
      <c r="Q945" s="3">
        <f>Table1[[#This Row],[Total Hours Social Work Staff Per Resident Per Day]]/Table1[[#This Row],[MDS Census]]</f>
        <v>6.7785714285714255E-2</v>
      </c>
      <c r="R945" s="3"/>
      <c r="S945"/>
    </row>
    <row r="946" spans="1:19" x14ac:dyDescent="0.2">
      <c r="A946" t="s">
        <v>1005</v>
      </c>
      <c r="B946" t="s">
        <v>1529</v>
      </c>
      <c r="C946" t="s">
        <v>1154</v>
      </c>
      <c r="D946" t="s">
        <v>1534</v>
      </c>
      <c r="E946" s="3">
        <v>54.461538461538403</v>
      </c>
      <c r="F946" s="3">
        <v>0</v>
      </c>
      <c r="G946" s="3">
        <v>0</v>
      </c>
      <c r="H946" s="3">
        <v>0</v>
      </c>
      <c r="I946" s="3">
        <v>0</v>
      </c>
      <c r="J946" s="3">
        <v>5.31648351648351</v>
      </c>
      <c r="K946" s="3">
        <v>2.10450549450549</v>
      </c>
      <c r="L946" s="3">
        <f>Table1[[#This Row],[Hours Qualified Activities Professional]]+Table1[[#This Row],[Hours Other Activity Staff]]</f>
        <v>7.4209890109890004</v>
      </c>
      <c r="M946" s="3">
        <f>Table1[[#This Row],[Total Hours Activity Staff]]/Table1[[#This Row],[MDS Census]]</f>
        <v>0.1362610976594027</v>
      </c>
      <c r="N946" s="3">
        <v>5.5620879120879101</v>
      </c>
      <c r="O946" s="3">
        <v>0</v>
      </c>
      <c r="P946" s="3">
        <f>Table1[[#This Row],[Hours Qualified Social Worker]]+Table1[[#This Row],[Hours Other Social Work Staff]]</f>
        <v>5.5620879120879101</v>
      </c>
      <c r="Q946" s="3">
        <f>Table1[[#This Row],[Total Hours Social Work Staff Per Resident Per Day]]/Table1[[#This Row],[MDS Census]]</f>
        <v>0.10212873284907191</v>
      </c>
      <c r="R946" s="3"/>
      <c r="S946"/>
    </row>
    <row r="947" spans="1:19" x14ac:dyDescent="0.2">
      <c r="A947" t="s">
        <v>1005</v>
      </c>
      <c r="B947" t="s">
        <v>1536</v>
      </c>
      <c r="C947" t="s">
        <v>1013</v>
      </c>
      <c r="D947" t="s">
        <v>1535</v>
      </c>
      <c r="E947" s="3">
        <v>91.362637362637301</v>
      </c>
      <c r="F947" s="3">
        <v>6.0936263736263703</v>
      </c>
      <c r="G947" s="3">
        <v>0</v>
      </c>
      <c r="H947" s="3">
        <v>0</v>
      </c>
      <c r="I947" s="3">
        <v>0</v>
      </c>
      <c r="J947" s="3">
        <v>10.9835164835164</v>
      </c>
      <c r="K947" s="3">
        <v>5.0934065934065904</v>
      </c>
      <c r="L947" s="3">
        <f>Table1[[#This Row],[Hours Qualified Activities Professional]]+Table1[[#This Row],[Hours Other Activity Staff]]</f>
        <v>16.076923076922991</v>
      </c>
      <c r="M947" s="3">
        <f>Table1[[#This Row],[Total Hours Activity Staff]]/Table1[[#This Row],[MDS Census]]</f>
        <v>0.17596824633148825</v>
      </c>
      <c r="N947" s="3">
        <v>5.2749450549450501</v>
      </c>
      <c r="O947" s="3">
        <v>5.6675824175824099</v>
      </c>
      <c r="P947" s="3">
        <f>Table1[[#This Row],[Hours Qualified Social Worker]]+Table1[[#This Row],[Hours Other Social Work Staff]]</f>
        <v>10.942527472527459</v>
      </c>
      <c r="Q947" s="3">
        <f>Table1[[#This Row],[Total Hours Social Work Staff Per Resident Per Day]]/Table1[[#This Row],[MDS Census]]</f>
        <v>0.11977026701948514</v>
      </c>
      <c r="R947" s="3"/>
      <c r="S947"/>
    </row>
    <row r="948" spans="1:19" x14ac:dyDescent="0.2">
      <c r="A948" t="s">
        <v>1005</v>
      </c>
      <c r="B948" t="s">
        <v>1536</v>
      </c>
      <c r="C948" t="s">
        <v>1013</v>
      </c>
      <c r="D948" t="s">
        <v>1537</v>
      </c>
      <c r="E948" s="3">
        <v>111.824175824175</v>
      </c>
      <c r="F948" s="3">
        <v>62.634285714285703</v>
      </c>
      <c r="G948" s="3">
        <v>0.329670329670329</v>
      </c>
      <c r="H948" s="3">
        <v>0.72340659340659297</v>
      </c>
      <c r="I948" s="3">
        <v>5.3626373626373596</v>
      </c>
      <c r="J948" s="3">
        <v>5.4469230769230697</v>
      </c>
      <c r="K948" s="3">
        <v>12.999120879120801</v>
      </c>
      <c r="L948" s="3">
        <f>Table1[[#This Row],[Hours Qualified Activities Professional]]+Table1[[#This Row],[Hours Other Activity Staff]]</f>
        <v>18.446043956043869</v>
      </c>
      <c r="M948" s="3">
        <f>Table1[[#This Row],[Total Hours Activity Staff]]/Table1[[#This Row],[MDS Census]]</f>
        <v>0.16495577830188723</v>
      </c>
      <c r="N948" s="3">
        <v>5.0070329670329601</v>
      </c>
      <c r="O948" s="3">
        <v>4.63978021978021</v>
      </c>
      <c r="P948" s="3">
        <f>Table1[[#This Row],[Hours Qualified Social Worker]]+Table1[[#This Row],[Hours Other Social Work Staff]]</f>
        <v>9.6468131868131692</v>
      </c>
      <c r="Q948" s="3">
        <f>Table1[[#This Row],[Total Hours Social Work Staff Per Resident Per Day]]/Table1[[#This Row],[MDS Census]]</f>
        <v>8.6267688679245766E-2</v>
      </c>
      <c r="R948" s="3"/>
      <c r="S948"/>
    </row>
    <row r="949" spans="1:19" x14ac:dyDescent="0.2">
      <c r="A949" t="s">
        <v>1005</v>
      </c>
      <c r="B949" t="s">
        <v>1539</v>
      </c>
      <c r="C949" t="s">
        <v>1013</v>
      </c>
      <c r="D949" t="s">
        <v>1538</v>
      </c>
      <c r="E949" s="3">
        <v>145.175824175824</v>
      </c>
      <c r="F949" s="3">
        <v>5.6265934065933996</v>
      </c>
      <c r="G949" s="3">
        <v>9.8901098901098897E-2</v>
      </c>
      <c r="H949" s="3">
        <v>0.85714285714285698</v>
      </c>
      <c r="I949" s="3">
        <v>9.5002197802197799</v>
      </c>
      <c r="J949" s="3">
        <v>5.7145054945054898</v>
      </c>
      <c r="K949" s="3">
        <v>76.567032967032901</v>
      </c>
      <c r="L949" s="3">
        <f>Table1[[#This Row],[Hours Qualified Activities Professional]]+Table1[[#This Row],[Hours Other Activity Staff]]</f>
        <v>82.281538461538389</v>
      </c>
      <c r="M949" s="3">
        <f>Table1[[#This Row],[Total Hours Activity Staff]]/Table1[[#This Row],[MDS Census]]</f>
        <v>0.56677162970252082</v>
      </c>
      <c r="N949" s="3">
        <v>5.6925274725274697</v>
      </c>
      <c r="O949" s="3">
        <v>30.802197802197799</v>
      </c>
      <c r="P949" s="3">
        <f>Table1[[#This Row],[Hours Qualified Social Worker]]+Table1[[#This Row],[Hours Other Social Work Staff]]</f>
        <v>36.494725274725269</v>
      </c>
      <c r="Q949" s="3">
        <f>Table1[[#This Row],[Total Hours Social Work Staff Per Resident Per Day]]/Table1[[#This Row],[MDS Census]]</f>
        <v>0.25138293846037418</v>
      </c>
      <c r="R949" s="3"/>
      <c r="S949"/>
    </row>
    <row r="950" spans="1:19" x14ac:dyDescent="0.2">
      <c r="A950" t="s">
        <v>1005</v>
      </c>
      <c r="B950" t="s">
        <v>1539</v>
      </c>
      <c r="C950" t="s">
        <v>1013</v>
      </c>
      <c r="D950" t="s">
        <v>1540</v>
      </c>
      <c r="E950" s="3">
        <v>70.439560439560395</v>
      </c>
      <c r="F950" s="3">
        <v>5.5384615384615303</v>
      </c>
      <c r="G950" s="3">
        <v>0</v>
      </c>
      <c r="H950" s="3">
        <v>0</v>
      </c>
      <c r="I950" s="3">
        <v>0</v>
      </c>
      <c r="J950" s="3">
        <v>1.82615384615384</v>
      </c>
      <c r="K950" s="3">
        <v>10.247032967032901</v>
      </c>
      <c r="L950" s="3">
        <f>Table1[[#This Row],[Hours Qualified Activities Professional]]+Table1[[#This Row],[Hours Other Activity Staff]]</f>
        <v>12.073186813186741</v>
      </c>
      <c r="M950" s="3">
        <f>Table1[[#This Row],[Total Hours Activity Staff]]/Table1[[#This Row],[MDS Census]]</f>
        <v>0.17139781591263559</v>
      </c>
      <c r="N950" s="3">
        <v>7.1837362637362601</v>
      </c>
      <c r="O950" s="3">
        <v>3.3718681318681298</v>
      </c>
      <c r="P950" s="3">
        <f>Table1[[#This Row],[Hours Qualified Social Worker]]+Table1[[#This Row],[Hours Other Social Work Staff]]</f>
        <v>10.555604395604391</v>
      </c>
      <c r="Q950" s="3">
        <f>Table1[[#This Row],[Total Hours Social Work Staff Per Resident Per Day]]/Table1[[#This Row],[MDS Census]]</f>
        <v>0.1498533541341654</v>
      </c>
      <c r="R950" s="3"/>
      <c r="S950"/>
    </row>
    <row r="951" spans="1:19" x14ac:dyDescent="0.2">
      <c r="A951" t="s">
        <v>1005</v>
      </c>
      <c r="B951" t="s">
        <v>1539</v>
      </c>
      <c r="C951" t="s">
        <v>1013</v>
      </c>
      <c r="D951" t="s">
        <v>1541</v>
      </c>
      <c r="E951" s="3">
        <v>45.164835164835097</v>
      </c>
      <c r="F951" s="3">
        <v>0</v>
      </c>
      <c r="G951" s="3">
        <v>9.8901098901098897E-2</v>
      </c>
      <c r="H951" s="3">
        <v>0.26373626373626302</v>
      </c>
      <c r="I951" s="3">
        <v>0.219780219780219</v>
      </c>
      <c r="J951" s="3">
        <v>0</v>
      </c>
      <c r="K951" s="3">
        <v>6.4093406593406499</v>
      </c>
      <c r="L951" s="3">
        <f>Table1[[#This Row],[Hours Qualified Activities Professional]]+Table1[[#This Row],[Hours Other Activity Staff]]</f>
        <v>6.4093406593406499</v>
      </c>
      <c r="M951" s="3">
        <f>Table1[[#This Row],[Total Hours Activity Staff]]/Table1[[#This Row],[MDS Census]]</f>
        <v>0.14190997566909977</v>
      </c>
      <c r="N951" s="3">
        <v>3.0219780219780199E-2</v>
      </c>
      <c r="O951" s="3">
        <v>5.9313186813186798</v>
      </c>
      <c r="P951" s="3">
        <f>Table1[[#This Row],[Hours Qualified Social Worker]]+Table1[[#This Row],[Hours Other Social Work Staff]]</f>
        <v>5.9615384615384599</v>
      </c>
      <c r="Q951" s="3">
        <f>Table1[[#This Row],[Total Hours Social Work Staff Per Resident Per Day]]/Table1[[#This Row],[MDS Census]]</f>
        <v>0.13199513381995151</v>
      </c>
      <c r="R951" s="3"/>
      <c r="S951"/>
    </row>
    <row r="952" spans="1:19" x14ac:dyDescent="0.2">
      <c r="A952" t="s">
        <v>1005</v>
      </c>
      <c r="B952" t="s">
        <v>1539</v>
      </c>
      <c r="C952" t="s">
        <v>1013</v>
      </c>
      <c r="D952" t="s">
        <v>1542</v>
      </c>
      <c r="E952" s="3">
        <v>112.19780219780201</v>
      </c>
      <c r="F952" s="3">
        <v>5.1868131868131799</v>
      </c>
      <c r="G952" s="3">
        <v>0.379120879120879</v>
      </c>
      <c r="H952" s="3">
        <v>0.46153846153846101</v>
      </c>
      <c r="I952" s="3">
        <v>3.3901098901098901</v>
      </c>
      <c r="J952" s="3">
        <v>5.7678021978021903</v>
      </c>
      <c r="K952" s="3">
        <v>15.2238461538461</v>
      </c>
      <c r="L952" s="3">
        <f>Table1[[#This Row],[Hours Qualified Activities Professional]]+Table1[[#This Row],[Hours Other Activity Staff]]</f>
        <v>20.991648351648291</v>
      </c>
      <c r="M952" s="3">
        <f>Table1[[#This Row],[Total Hours Activity Staff]]/Table1[[#This Row],[MDS Census]]</f>
        <v>0.18709500489715941</v>
      </c>
      <c r="N952" s="3">
        <v>0</v>
      </c>
      <c r="O952" s="3">
        <v>22.037912087912002</v>
      </c>
      <c r="P952" s="3">
        <f>Table1[[#This Row],[Hours Qualified Social Worker]]+Table1[[#This Row],[Hours Other Social Work Staff]]</f>
        <v>22.037912087912002</v>
      </c>
      <c r="Q952" s="3">
        <f>Table1[[#This Row],[Total Hours Social Work Staff Per Resident Per Day]]/Table1[[#This Row],[MDS Census]]</f>
        <v>0.19642017629774688</v>
      </c>
      <c r="R952" s="3"/>
      <c r="S952"/>
    </row>
    <row r="953" spans="1:19" x14ac:dyDescent="0.2">
      <c r="A953" t="s">
        <v>1005</v>
      </c>
      <c r="B953" t="s">
        <v>1539</v>
      </c>
      <c r="C953" t="s">
        <v>1013</v>
      </c>
      <c r="D953" t="s">
        <v>1543</v>
      </c>
      <c r="E953" s="3">
        <v>231.97802197802099</v>
      </c>
      <c r="F953" s="3">
        <v>5.3774725274725199</v>
      </c>
      <c r="G953" s="3">
        <v>0</v>
      </c>
      <c r="H953" s="3">
        <v>0</v>
      </c>
      <c r="I953" s="3">
        <v>8.3080219780219693</v>
      </c>
      <c r="J953" s="3">
        <v>5.6265934065933996</v>
      </c>
      <c r="K953" s="3">
        <v>64.917912087912001</v>
      </c>
      <c r="L953" s="3">
        <f>Table1[[#This Row],[Hours Qualified Activities Professional]]+Table1[[#This Row],[Hours Other Activity Staff]]</f>
        <v>70.544505494505401</v>
      </c>
      <c r="M953" s="3">
        <f>Table1[[#This Row],[Total Hours Activity Staff]]/Table1[[#This Row],[MDS Census]]</f>
        <v>0.30409995262908662</v>
      </c>
      <c r="N953" s="3">
        <v>4.2492307692307598</v>
      </c>
      <c r="O953" s="3">
        <v>35.943076923076902</v>
      </c>
      <c r="P953" s="3">
        <f>Table1[[#This Row],[Hours Qualified Social Worker]]+Table1[[#This Row],[Hours Other Social Work Staff]]</f>
        <v>40.192307692307665</v>
      </c>
      <c r="Q953" s="3">
        <f>Table1[[#This Row],[Total Hours Social Work Staff Per Resident Per Day]]/Table1[[#This Row],[MDS Census]]</f>
        <v>0.17325911890099541</v>
      </c>
      <c r="R953" s="3"/>
      <c r="S953"/>
    </row>
    <row r="954" spans="1:19" x14ac:dyDescent="0.2">
      <c r="A954" t="s">
        <v>1005</v>
      </c>
      <c r="B954" t="s">
        <v>1545</v>
      </c>
      <c r="C954" t="s">
        <v>1013</v>
      </c>
      <c r="D954" t="s">
        <v>1544</v>
      </c>
      <c r="E954" s="3">
        <v>45.747252747252702</v>
      </c>
      <c r="F954" s="3">
        <v>0</v>
      </c>
      <c r="G954" s="3">
        <v>0</v>
      </c>
      <c r="H954" s="3">
        <v>0.40626373626373602</v>
      </c>
      <c r="I954" s="3">
        <v>3.1813186813186798</v>
      </c>
      <c r="J954" s="3">
        <v>0</v>
      </c>
      <c r="K954" s="3">
        <v>0</v>
      </c>
      <c r="L954" s="3">
        <f>Table1[[#This Row],[Hours Qualified Activities Professional]]+Table1[[#This Row],[Hours Other Activity Staff]]</f>
        <v>0</v>
      </c>
      <c r="M954" s="3">
        <f>Table1[[#This Row],[Total Hours Activity Staff]]/Table1[[#This Row],[MDS Census]]</f>
        <v>0</v>
      </c>
      <c r="N954" s="3">
        <v>0.67747252747252695</v>
      </c>
      <c r="O954" s="3">
        <v>0</v>
      </c>
      <c r="P954" s="3">
        <f>Table1[[#This Row],[Hours Qualified Social Worker]]+Table1[[#This Row],[Hours Other Social Work Staff]]</f>
        <v>0.67747252747252695</v>
      </c>
      <c r="Q954" s="3">
        <f>Table1[[#This Row],[Total Hours Social Work Staff Per Resident Per Day]]/Table1[[#This Row],[MDS Census]]</f>
        <v>1.4809031948114344E-2</v>
      </c>
      <c r="R954" s="3"/>
      <c r="S954"/>
    </row>
    <row r="955" spans="1:19" x14ac:dyDescent="0.2">
      <c r="A955" t="s">
        <v>1005</v>
      </c>
      <c r="B955" t="s">
        <v>1547</v>
      </c>
      <c r="C955" t="s">
        <v>1013</v>
      </c>
      <c r="D955" t="s">
        <v>1546</v>
      </c>
      <c r="E955" s="3">
        <v>53.835164835164797</v>
      </c>
      <c r="F955" s="3">
        <v>11.5164835164835</v>
      </c>
      <c r="G955" s="3">
        <v>0.41758241758241699</v>
      </c>
      <c r="H955" s="3">
        <v>0.26373626373626302</v>
      </c>
      <c r="I955" s="3">
        <v>0.64285714285714202</v>
      </c>
      <c r="J955" s="3">
        <v>5.8768131868131803</v>
      </c>
      <c r="K955" s="3">
        <v>8.2143956043955999</v>
      </c>
      <c r="L955" s="3">
        <f>Table1[[#This Row],[Hours Qualified Activities Professional]]+Table1[[#This Row],[Hours Other Activity Staff]]</f>
        <v>14.09120879120878</v>
      </c>
      <c r="M955" s="3">
        <f>Table1[[#This Row],[Total Hours Activity Staff]]/Table1[[#This Row],[MDS Census]]</f>
        <v>0.26174729536640129</v>
      </c>
      <c r="N955" s="3">
        <v>5.2463736263736198</v>
      </c>
      <c r="O955" s="3">
        <v>1.2863736263736201</v>
      </c>
      <c r="P955" s="3">
        <f>Table1[[#This Row],[Hours Qualified Social Worker]]+Table1[[#This Row],[Hours Other Social Work Staff]]</f>
        <v>6.5327472527472397</v>
      </c>
      <c r="Q955" s="3">
        <f>Table1[[#This Row],[Total Hours Social Work Staff Per Resident Per Day]]/Table1[[#This Row],[MDS Census]]</f>
        <v>0.12134721371708496</v>
      </c>
      <c r="R955" s="3"/>
      <c r="S955"/>
    </row>
    <row r="956" spans="1:19" x14ac:dyDescent="0.2">
      <c r="A956" t="s">
        <v>1005</v>
      </c>
      <c r="B956" t="s">
        <v>1549</v>
      </c>
      <c r="C956" t="s">
        <v>1154</v>
      </c>
      <c r="D956" t="s">
        <v>1548</v>
      </c>
      <c r="E956" s="3">
        <v>89.923076923076906</v>
      </c>
      <c r="F956" s="3">
        <v>53.955494505494499</v>
      </c>
      <c r="G956" s="3">
        <v>0.19780219780219699</v>
      </c>
      <c r="H956" s="3">
        <v>0.83791208791208704</v>
      </c>
      <c r="I956" s="3">
        <v>0</v>
      </c>
      <c r="J956" s="3">
        <v>5.8452747252747201</v>
      </c>
      <c r="K956" s="3">
        <v>14.578571428571401</v>
      </c>
      <c r="L956" s="3">
        <f>Table1[[#This Row],[Hours Qualified Activities Professional]]+Table1[[#This Row],[Hours Other Activity Staff]]</f>
        <v>20.423846153846121</v>
      </c>
      <c r="M956" s="3">
        <f>Table1[[#This Row],[Total Hours Activity Staff]]/Table1[[#This Row],[MDS Census]]</f>
        <v>0.22712574850299369</v>
      </c>
      <c r="N956" s="3">
        <v>9.8901098901098897E-2</v>
      </c>
      <c r="O956" s="3">
        <v>5.2996703296703203</v>
      </c>
      <c r="P956" s="3">
        <f>Table1[[#This Row],[Hours Qualified Social Worker]]+Table1[[#This Row],[Hours Other Social Work Staff]]</f>
        <v>5.3985714285714188</v>
      </c>
      <c r="Q956" s="3">
        <f>Table1[[#This Row],[Total Hours Social Work Staff Per Resident Per Day]]/Table1[[#This Row],[MDS Census]]</f>
        <v>6.0035439325430671E-2</v>
      </c>
      <c r="R956" s="3"/>
      <c r="S956"/>
    </row>
    <row r="957" spans="1:19" x14ac:dyDescent="0.2">
      <c r="A957" t="s">
        <v>1005</v>
      </c>
      <c r="B957" t="s">
        <v>1549</v>
      </c>
      <c r="C957" t="s">
        <v>1154</v>
      </c>
      <c r="D957" t="s">
        <v>1550</v>
      </c>
      <c r="E957" s="3">
        <v>146.81318681318601</v>
      </c>
      <c r="F957" s="3">
        <v>5.71428571428571</v>
      </c>
      <c r="G957" s="3">
        <v>0.49450549450549403</v>
      </c>
      <c r="H957" s="3">
        <v>0</v>
      </c>
      <c r="I957" s="3">
        <v>5.71428571428571</v>
      </c>
      <c r="J957" s="3">
        <v>5.0425274725274702</v>
      </c>
      <c r="K957" s="3">
        <v>10.6636263736263</v>
      </c>
      <c r="L957" s="3">
        <f>Table1[[#This Row],[Hours Qualified Activities Professional]]+Table1[[#This Row],[Hours Other Activity Staff]]</f>
        <v>15.706153846153772</v>
      </c>
      <c r="M957" s="3">
        <f>Table1[[#This Row],[Total Hours Activity Staff]]/Table1[[#This Row],[MDS Census]]</f>
        <v>0.10698053892215577</v>
      </c>
      <c r="N957" s="3">
        <v>0</v>
      </c>
      <c r="O957" s="3">
        <v>16.0754945054945</v>
      </c>
      <c r="P957" s="3">
        <f>Table1[[#This Row],[Hours Qualified Social Worker]]+Table1[[#This Row],[Hours Other Social Work Staff]]</f>
        <v>16.0754945054945</v>
      </c>
      <c r="Q957" s="3">
        <f>Table1[[#This Row],[Total Hours Social Work Staff Per Resident Per Day]]/Table1[[#This Row],[MDS Census]]</f>
        <v>0.1094962574850305</v>
      </c>
      <c r="R957" s="3"/>
      <c r="S957"/>
    </row>
    <row r="958" spans="1:19" x14ac:dyDescent="0.2">
      <c r="A958" t="s">
        <v>1005</v>
      </c>
      <c r="B958" t="s">
        <v>1552</v>
      </c>
      <c r="C958" t="s">
        <v>1068</v>
      </c>
      <c r="D958" t="s">
        <v>1551</v>
      </c>
      <c r="E958" s="3">
        <v>87.274725274725199</v>
      </c>
      <c r="F958" s="3">
        <v>5.71428571428571</v>
      </c>
      <c r="G958" s="3">
        <v>0</v>
      </c>
      <c r="H958" s="3">
        <v>0.79120879120879095</v>
      </c>
      <c r="I958" s="3">
        <v>9.5241758241758205</v>
      </c>
      <c r="J958" s="3">
        <v>5.0035164835164796</v>
      </c>
      <c r="K958" s="3">
        <v>7.9704395604395604</v>
      </c>
      <c r="L958" s="3">
        <f>Table1[[#This Row],[Hours Qualified Activities Professional]]+Table1[[#This Row],[Hours Other Activity Staff]]</f>
        <v>12.97395604395604</v>
      </c>
      <c r="M958" s="3">
        <f>Table1[[#This Row],[Total Hours Activity Staff]]/Table1[[#This Row],[MDS Census]]</f>
        <v>0.14865650969529093</v>
      </c>
      <c r="N958" s="3">
        <v>0</v>
      </c>
      <c r="O958" s="3">
        <v>10.4704395604395</v>
      </c>
      <c r="P958" s="3">
        <f>Table1[[#This Row],[Hours Qualified Social Worker]]+Table1[[#This Row],[Hours Other Social Work Staff]]</f>
        <v>10.4704395604395</v>
      </c>
      <c r="Q958" s="3">
        <f>Table1[[#This Row],[Total Hours Social Work Staff Per Resident Per Day]]/Table1[[#This Row],[MDS Census]]</f>
        <v>0.11997104004029154</v>
      </c>
      <c r="R958" s="3"/>
      <c r="S958"/>
    </row>
    <row r="959" spans="1:19" x14ac:dyDescent="0.2">
      <c r="A959" t="s">
        <v>1005</v>
      </c>
      <c r="B959" t="s">
        <v>1554</v>
      </c>
      <c r="C959" t="s">
        <v>1268</v>
      </c>
      <c r="D959" t="s">
        <v>1553</v>
      </c>
      <c r="E959" s="3">
        <v>85.087912087912002</v>
      </c>
      <c r="F959" s="3">
        <v>5.6263736263736197</v>
      </c>
      <c r="G959" s="3">
        <v>0</v>
      </c>
      <c r="H959" s="3">
        <v>0</v>
      </c>
      <c r="I959" s="3">
        <v>5.3626373626373596</v>
      </c>
      <c r="J959" s="3">
        <v>5.1868131868131799</v>
      </c>
      <c r="K959" s="3">
        <v>6.7472527472527402</v>
      </c>
      <c r="L959" s="3">
        <f>Table1[[#This Row],[Hours Qualified Activities Professional]]+Table1[[#This Row],[Hours Other Activity Staff]]</f>
        <v>11.93406593406592</v>
      </c>
      <c r="M959" s="3">
        <f>Table1[[#This Row],[Total Hours Activity Staff]]/Table1[[#This Row],[MDS Census]]</f>
        <v>0.14025571483920959</v>
      </c>
      <c r="N959" s="3">
        <v>5.2664835164835102</v>
      </c>
      <c r="O959" s="3">
        <v>0</v>
      </c>
      <c r="P959" s="3">
        <f>Table1[[#This Row],[Hours Qualified Social Worker]]+Table1[[#This Row],[Hours Other Social Work Staff]]</f>
        <v>5.2664835164835102</v>
      </c>
      <c r="Q959" s="3">
        <f>Table1[[#This Row],[Total Hours Social Work Staff Per Resident Per Day]]/Table1[[#This Row],[MDS Census]]</f>
        <v>6.1894614490507545E-2</v>
      </c>
      <c r="R959" s="3"/>
      <c r="S959"/>
    </row>
    <row r="960" spans="1:19" x14ac:dyDescent="0.2">
      <c r="A960" t="s">
        <v>1005</v>
      </c>
      <c r="B960" t="s">
        <v>1556</v>
      </c>
      <c r="C960" t="s">
        <v>1557</v>
      </c>
      <c r="D960" t="s">
        <v>1555</v>
      </c>
      <c r="E960" s="3">
        <v>90.670329670329593</v>
      </c>
      <c r="F960" s="3">
        <v>0</v>
      </c>
      <c r="G960" s="3">
        <v>0</v>
      </c>
      <c r="H960" s="3">
        <v>0.20054945054945</v>
      </c>
      <c r="I960" s="3">
        <v>0</v>
      </c>
      <c r="J960" s="3">
        <v>15.877252747252699</v>
      </c>
      <c r="K960" s="3">
        <v>7.1045054945054904</v>
      </c>
      <c r="L960" s="3">
        <f>Table1[[#This Row],[Hours Qualified Activities Professional]]+Table1[[#This Row],[Hours Other Activity Staff]]</f>
        <v>22.98175824175819</v>
      </c>
      <c r="M960" s="3">
        <f>Table1[[#This Row],[Total Hours Activity Staff]]/Table1[[#This Row],[MDS Census]]</f>
        <v>0.25346503454126734</v>
      </c>
      <c r="N960" s="3">
        <v>0</v>
      </c>
      <c r="O960" s="3">
        <v>1.0954945054945</v>
      </c>
      <c r="P960" s="3">
        <f>Table1[[#This Row],[Hours Qualified Social Worker]]+Table1[[#This Row],[Hours Other Social Work Staff]]</f>
        <v>1.0954945054945</v>
      </c>
      <c r="Q960" s="3">
        <f>Table1[[#This Row],[Total Hours Social Work Staff Per Resident Per Day]]/Table1[[#This Row],[MDS Census]]</f>
        <v>1.2082171857956561E-2</v>
      </c>
      <c r="R960" s="3"/>
      <c r="S960"/>
    </row>
    <row r="961" spans="1:19" x14ac:dyDescent="0.2">
      <c r="A961" t="s">
        <v>1005</v>
      </c>
      <c r="B961" t="s">
        <v>1559</v>
      </c>
      <c r="C961" t="s">
        <v>1006</v>
      </c>
      <c r="D961" t="s">
        <v>1558</v>
      </c>
      <c r="E961" s="3">
        <v>77.098901098900996</v>
      </c>
      <c r="F961" s="3">
        <v>5.5384615384615303</v>
      </c>
      <c r="G961" s="3">
        <v>0.164835164835164</v>
      </c>
      <c r="H961" s="3">
        <v>0</v>
      </c>
      <c r="I961" s="3">
        <v>9.2747252747252702</v>
      </c>
      <c r="J961" s="3">
        <v>9.4728571428571406</v>
      </c>
      <c r="K961" s="3">
        <v>0</v>
      </c>
      <c r="L961" s="3">
        <f>Table1[[#This Row],[Hours Qualified Activities Professional]]+Table1[[#This Row],[Hours Other Activity Staff]]</f>
        <v>9.4728571428571406</v>
      </c>
      <c r="M961" s="3">
        <f>Table1[[#This Row],[Total Hours Activity Staff]]/Table1[[#This Row],[MDS Census]]</f>
        <v>0.12286630558722933</v>
      </c>
      <c r="N961" s="3">
        <v>5.3479120879120803</v>
      </c>
      <c r="O961" s="3">
        <v>2.5705494505494499</v>
      </c>
      <c r="P961" s="3">
        <f>Table1[[#This Row],[Hours Qualified Social Worker]]+Table1[[#This Row],[Hours Other Social Work Staff]]</f>
        <v>7.9184615384615302</v>
      </c>
      <c r="Q961" s="3">
        <f>Table1[[#This Row],[Total Hours Social Work Staff Per Resident Per Day]]/Table1[[#This Row],[MDS Census]]</f>
        <v>0.10270524515393389</v>
      </c>
      <c r="R961" s="3"/>
      <c r="S961"/>
    </row>
    <row r="962" spans="1:19" x14ac:dyDescent="0.2">
      <c r="A962" t="s">
        <v>1005</v>
      </c>
      <c r="B962" t="s">
        <v>1559</v>
      </c>
      <c r="C962" t="s">
        <v>1006</v>
      </c>
      <c r="D962" t="s">
        <v>1560</v>
      </c>
      <c r="E962" s="3">
        <v>34.9670329670329</v>
      </c>
      <c r="F962" s="3">
        <v>0</v>
      </c>
      <c r="G962" s="3">
        <v>0</v>
      </c>
      <c r="H962" s="3">
        <v>0</v>
      </c>
      <c r="I962" s="3">
        <v>0</v>
      </c>
      <c r="J962" s="3">
        <v>4.0594505494505402</v>
      </c>
      <c r="K962" s="3">
        <v>0</v>
      </c>
      <c r="L962" s="3">
        <f>Table1[[#This Row],[Hours Qualified Activities Professional]]+Table1[[#This Row],[Hours Other Activity Staff]]</f>
        <v>4.0594505494505402</v>
      </c>
      <c r="M962" s="3">
        <f>Table1[[#This Row],[Total Hours Activity Staff]]/Table1[[#This Row],[MDS Census]]</f>
        <v>0.11609365179132616</v>
      </c>
      <c r="N962" s="3">
        <v>0</v>
      </c>
      <c r="O962" s="3">
        <v>9.5838461538461495</v>
      </c>
      <c r="P962" s="3">
        <f>Table1[[#This Row],[Hours Qualified Social Worker]]+Table1[[#This Row],[Hours Other Social Work Staff]]</f>
        <v>9.5838461538461495</v>
      </c>
      <c r="Q962" s="3">
        <f>Table1[[#This Row],[Total Hours Social Work Staff Per Resident Per Day]]/Table1[[#This Row],[MDS Census]]</f>
        <v>0.27408233815210598</v>
      </c>
      <c r="R962" s="3"/>
      <c r="S962"/>
    </row>
    <row r="963" spans="1:19" x14ac:dyDescent="0.2">
      <c r="A963" t="s">
        <v>1005</v>
      </c>
      <c r="B963" t="s">
        <v>1559</v>
      </c>
      <c r="C963" t="s">
        <v>1006</v>
      </c>
      <c r="D963" t="s">
        <v>1561</v>
      </c>
      <c r="E963" s="3">
        <v>22.1538461538461</v>
      </c>
      <c r="F963" s="3">
        <v>0</v>
      </c>
      <c r="G963" s="3">
        <v>0.74725274725274704</v>
      </c>
      <c r="H963" s="3">
        <v>6.1538461538461497</v>
      </c>
      <c r="I963" s="3">
        <v>0</v>
      </c>
      <c r="J963" s="3">
        <v>0</v>
      </c>
      <c r="K963" s="3">
        <v>4.1538461538461497</v>
      </c>
      <c r="L963" s="3">
        <f>Table1[[#This Row],[Hours Qualified Activities Professional]]+Table1[[#This Row],[Hours Other Activity Staff]]</f>
        <v>4.1538461538461497</v>
      </c>
      <c r="M963" s="3">
        <f>Table1[[#This Row],[Total Hours Activity Staff]]/Table1[[#This Row],[MDS Census]]</f>
        <v>0.18750000000000028</v>
      </c>
      <c r="N963" s="3">
        <v>5.0109890109890101</v>
      </c>
      <c r="O963" s="3">
        <v>0</v>
      </c>
      <c r="P963" s="3">
        <f>Table1[[#This Row],[Hours Qualified Social Worker]]+Table1[[#This Row],[Hours Other Social Work Staff]]</f>
        <v>5.0109890109890101</v>
      </c>
      <c r="Q963" s="3">
        <f>Table1[[#This Row],[Total Hours Social Work Staff Per Resident Per Day]]/Table1[[#This Row],[MDS Census]]</f>
        <v>0.22619047619047669</v>
      </c>
      <c r="R963" s="3"/>
      <c r="S963"/>
    </row>
    <row r="964" spans="1:19" x14ac:dyDescent="0.2">
      <c r="A964" t="s">
        <v>1005</v>
      </c>
      <c r="B964" t="s">
        <v>1563</v>
      </c>
      <c r="C964" t="s">
        <v>1066</v>
      </c>
      <c r="D964" t="s">
        <v>1562</v>
      </c>
      <c r="E964" s="3">
        <v>32.747252747252702</v>
      </c>
      <c r="F964" s="3">
        <v>5.7684615384615299</v>
      </c>
      <c r="G964" s="3">
        <v>1.09890109890109E-2</v>
      </c>
      <c r="H964" s="3">
        <v>0.21648351648351599</v>
      </c>
      <c r="I964" s="3">
        <v>0.23076923076923</v>
      </c>
      <c r="J964" s="3">
        <v>0</v>
      </c>
      <c r="K964" s="3">
        <v>25.5601098901098</v>
      </c>
      <c r="L964" s="3">
        <f>Table1[[#This Row],[Hours Qualified Activities Professional]]+Table1[[#This Row],[Hours Other Activity Staff]]</f>
        <v>25.5601098901098</v>
      </c>
      <c r="M964" s="3">
        <f>Table1[[#This Row],[Total Hours Activity Staff]]/Table1[[#This Row],[MDS Census]]</f>
        <v>0.78052684563758223</v>
      </c>
      <c r="N964" s="3">
        <v>2.19780219780219E-2</v>
      </c>
      <c r="O964" s="3">
        <v>4.4360439560439504</v>
      </c>
      <c r="P964" s="3">
        <f>Table1[[#This Row],[Hours Qualified Social Worker]]+Table1[[#This Row],[Hours Other Social Work Staff]]</f>
        <v>4.4580219780219723</v>
      </c>
      <c r="Q964" s="3">
        <f>Table1[[#This Row],[Total Hours Social Work Staff Per Resident Per Day]]/Table1[[#This Row],[MDS Census]]</f>
        <v>0.13613422818791948</v>
      </c>
      <c r="R964" s="3"/>
      <c r="S964"/>
    </row>
    <row r="965" spans="1:19" x14ac:dyDescent="0.2">
      <c r="A965" t="s">
        <v>1005</v>
      </c>
      <c r="B965" t="s">
        <v>1565</v>
      </c>
      <c r="C965" t="s">
        <v>1566</v>
      </c>
      <c r="D965" t="s">
        <v>1564</v>
      </c>
      <c r="E965" s="3">
        <v>127.87912087911999</v>
      </c>
      <c r="F965" s="3">
        <v>5.2747252747252702</v>
      </c>
      <c r="G965" s="3">
        <v>6.5934065934065894E-2</v>
      </c>
      <c r="H965" s="3">
        <v>0.40384615384615302</v>
      </c>
      <c r="I965" s="3">
        <v>2.5989010989010901</v>
      </c>
      <c r="J965" s="3">
        <v>5.5384615384615303</v>
      </c>
      <c r="K965" s="3">
        <v>11.4786813186813</v>
      </c>
      <c r="L965" s="3">
        <f>Table1[[#This Row],[Hours Qualified Activities Professional]]+Table1[[#This Row],[Hours Other Activity Staff]]</f>
        <v>17.017142857142829</v>
      </c>
      <c r="M965" s="3">
        <f>Table1[[#This Row],[Total Hours Activity Staff]]/Table1[[#This Row],[MDS Census]]</f>
        <v>0.13307209761966213</v>
      </c>
      <c r="N965" s="3">
        <v>2.9890109890109802</v>
      </c>
      <c r="O965" s="3">
        <v>11.2086813186813</v>
      </c>
      <c r="P965" s="3">
        <f>Table1[[#This Row],[Hours Qualified Social Worker]]+Table1[[#This Row],[Hours Other Social Work Staff]]</f>
        <v>14.197692307692281</v>
      </c>
      <c r="Q965" s="3">
        <f>Table1[[#This Row],[Total Hours Social Work Staff Per Resident Per Day]]/Table1[[#This Row],[MDS Census]]</f>
        <v>0.1110243189825562</v>
      </c>
      <c r="R965" s="3"/>
      <c r="S965"/>
    </row>
    <row r="966" spans="1:19" x14ac:dyDescent="0.2">
      <c r="A966" t="s">
        <v>1005</v>
      </c>
      <c r="B966" t="s">
        <v>1565</v>
      </c>
      <c r="C966" t="s">
        <v>1566</v>
      </c>
      <c r="D966" t="s">
        <v>1567</v>
      </c>
      <c r="E966" s="3">
        <v>52.010989010989</v>
      </c>
      <c r="F966" s="3">
        <v>56.214285714285701</v>
      </c>
      <c r="G966" s="3">
        <v>0.35164835164835101</v>
      </c>
      <c r="H966" s="3">
        <v>0.115384615384615</v>
      </c>
      <c r="I966" s="3">
        <v>0.269230769230769</v>
      </c>
      <c r="J966" s="3">
        <v>3.6807692307692301</v>
      </c>
      <c r="K966" s="3">
        <v>5.5686813186813104</v>
      </c>
      <c r="L966" s="3">
        <f>Table1[[#This Row],[Hours Qualified Activities Professional]]+Table1[[#This Row],[Hours Other Activity Staff]]</f>
        <v>9.2494505494505397</v>
      </c>
      <c r="M966" s="3">
        <f>Table1[[#This Row],[Total Hours Activity Staff]]/Table1[[#This Row],[MDS Census]]</f>
        <v>0.17783646735685596</v>
      </c>
      <c r="N966" s="3">
        <v>0</v>
      </c>
      <c r="O966" s="3">
        <v>11.571868131868101</v>
      </c>
      <c r="P966" s="3">
        <f>Table1[[#This Row],[Hours Qualified Social Worker]]+Table1[[#This Row],[Hours Other Social Work Staff]]</f>
        <v>11.571868131868101</v>
      </c>
      <c r="Q966" s="3">
        <f>Table1[[#This Row],[Total Hours Social Work Staff Per Resident Per Day]]/Table1[[#This Row],[MDS Census]]</f>
        <v>0.22248890766955365</v>
      </c>
      <c r="R966" s="3"/>
      <c r="S966"/>
    </row>
    <row r="967" spans="1:19" x14ac:dyDescent="0.2">
      <c r="A967" t="s">
        <v>1005</v>
      </c>
      <c r="B967" t="s">
        <v>1565</v>
      </c>
      <c r="C967" t="s">
        <v>1566</v>
      </c>
      <c r="D967" t="s">
        <v>1568</v>
      </c>
      <c r="E967" s="3">
        <v>65.615384615384599</v>
      </c>
      <c r="F967" s="3">
        <v>0</v>
      </c>
      <c r="G967" s="3">
        <v>0</v>
      </c>
      <c r="H967" s="3">
        <v>0</v>
      </c>
      <c r="I967" s="3">
        <v>0.90659340659340604</v>
      </c>
      <c r="J967" s="3">
        <v>4.1482417582417499</v>
      </c>
      <c r="K967" s="3">
        <v>9.7397802197802097</v>
      </c>
      <c r="L967" s="3">
        <f>Table1[[#This Row],[Hours Qualified Activities Professional]]+Table1[[#This Row],[Hours Other Activity Staff]]</f>
        <v>13.88802197802196</v>
      </c>
      <c r="M967" s="3">
        <f>Table1[[#This Row],[Total Hours Activity Staff]]/Table1[[#This Row],[MDS Census]]</f>
        <v>0.21165801373304283</v>
      </c>
      <c r="N967" s="3">
        <v>0</v>
      </c>
      <c r="O967" s="3">
        <v>2.97241758241758</v>
      </c>
      <c r="P967" s="3">
        <f>Table1[[#This Row],[Hours Qualified Social Worker]]+Table1[[#This Row],[Hours Other Social Work Staff]]</f>
        <v>2.97241758241758</v>
      </c>
      <c r="Q967" s="3">
        <f>Table1[[#This Row],[Total Hours Social Work Staff Per Resident Per Day]]/Table1[[#This Row],[MDS Census]]</f>
        <v>4.5300619661698183E-2</v>
      </c>
      <c r="R967" s="3"/>
      <c r="S967"/>
    </row>
    <row r="968" spans="1:19" x14ac:dyDescent="0.2">
      <c r="A968" t="s">
        <v>1005</v>
      </c>
      <c r="B968" t="s">
        <v>1565</v>
      </c>
      <c r="C968" t="s">
        <v>1566</v>
      </c>
      <c r="D968" t="s">
        <v>1569</v>
      </c>
      <c r="E968" s="3">
        <v>138.67032967032901</v>
      </c>
      <c r="F968" s="3">
        <v>0</v>
      </c>
      <c r="G968" s="3">
        <v>9.8901098901098897E-2</v>
      </c>
      <c r="H968" s="3">
        <v>1.04395604395604</v>
      </c>
      <c r="I968" s="3">
        <v>1.08516483516483</v>
      </c>
      <c r="J968" s="3">
        <v>5.2904395604395598</v>
      </c>
      <c r="K968" s="3">
        <v>19.436813186813101</v>
      </c>
      <c r="L968" s="3">
        <f>Table1[[#This Row],[Hours Qualified Activities Professional]]+Table1[[#This Row],[Hours Other Activity Staff]]</f>
        <v>24.72725274725266</v>
      </c>
      <c r="M968" s="3">
        <f>Table1[[#This Row],[Total Hours Activity Staff]]/Table1[[#This Row],[MDS Census]]</f>
        <v>0.17831682383707131</v>
      </c>
      <c r="N968" s="3">
        <v>4.2479120879120797</v>
      </c>
      <c r="O968" s="3">
        <v>5.98923076923076</v>
      </c>
      <c r="P968" s="3">
        <f>Table1[[#This Row],[Hours Qualified Social Worker]]+Table1[[#This Row],[Hours Other Social Work Staff]]</f>
        <v>10.237142857142839</v>
      </c>
      <c r="Q968" s="3">
        <f>Table1[[#This Row],[Total Hours Social Work Staff Per Resident Per Day]]/Table1[[#This Row],[MDS Census]]</f>
        <v>7.3823599334337325E-2</v>
      </c>
      <c r="R968" s="3"/>
      <c r="S968"/>
    </row>
    <row r="969" spans="1:19" x14ac:dyDescent="0.2">
      <c r="A969" t="s">
        <v>1005</v>
      </c>
      <c r="B969" t="s">
        <v>1565</v>
      </c>
      <c r="C969" t="s">
        <v>1566</v>
      </c>
      <c r="D969" t="s">
        <v>1570</v>
      </c>
      <c r="E969" s="3">
        <v>80.769230769230703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f>Table1[[#This Row],[Hours Qualified Activities Professional]]+Table1[[#This Row],[Hours Other Activity Staff]]</f>
        <v>0</v>
      </c>
      <c r="M969" s="3">
        <f>Table1[[#This Row],[Total Hours Activity Staff]]/Table1[[#This Row],[MDS Census]]</f>
        <v>0</v>
      </c>
      <c r="N969" s="3">
        <v>0</v>
      </c>
      <c r="O969" s="3">
        <v>0</v>
      </c>
      <c r="P969" s="3">
        <f>Table1[[#This Row],[Hours Qualified Social Worker]]+Table1[[#This Row],[Hours Other Social Work Staff]]</f>
        <v>0</v>
      </c>
      <c r="Q969" s="3">
        <f>Table1[[#This Row],[Total Hours Social Work Staff Per Resident Per Day]]/Table1[[#This Row],[MDS Census]]</f>
        <v>0</v>
      </c>
      <c r="R969" s="3"/>
      <c r="S969"/>
    </row>
    <row r="970" spans="1:19" x14ac:dyDescent="0.2">
      <c r="A970" t="s">
        <v>1005</v>
      </c>
      <c r="B970" t="s">
        <v>1572</v>
      </c>
      <c r="C970" t="s">
        <v>1023</v>
      </c>
      <c r="D970" t="s">
        <v>1571</v>
      </c>
      <c r="E970" s="3">
        <v>96.945054945054906</v>
      </c>
      <c r="F970" s="3">
        <v>5.71428571428571</v>
      </c>
      <c r="G970" s="3">
        <v>0.30769230769230699</v>
      </c>
      <c r="H970" s="3">
        <v>0</v>
      </c>
      <c r="I970" s="3">
        <v>2.3131868131868099</v>
      </c>
      <c r="J970" s="3">
        <v>0</v>
      </c>
      <c r="K970" s="3">
        <v>12.160659340659301</v>
      </c>
      <c r="L970" s="3">
        <f>Table1[[#This Row],[Hours Qualified Activities Professional]]+Table1[[#This Row],[Hours Other Activity Staff]]</f>
        <v>12.160659340659301</v>
      </c>
      <c r="M970" s="3">
        <f>Table1[[#This Row],[Total Hours Activity Staff]]/Table1[[#This Row],[MDS Census]]</f>
        <v>0.12543867603717943</v>
      </c>
      <c r="N970" s="3">
        <v>0</v>
      </c>
      <c r="O970" s="3">
        <v>10.6340659340659</v>
      </c>
      <c r="P970" s="3">
        <f>Table1[[#This Row],[Hours Qualified Social Worker]]+Table1[[#This Row],[Hours Other Social Work Staff]]</f>
        <v>10.6340659340659</v>
      </c>
      <c r="Q970" s="3">
        <f>Table1[[#This Row],[Total Hours Social Work Staff Per Resident Per Day]]/Table1[[#This Row],[MDS Census]]</f>
        <v>0.10969167989118082</v>
      </c>
      <c r="R970" s="3"/>
      <c r="S970"/>
    </row>
    <row r="971" spans="1:19" x14ac:dyDescent="0.2">
      <c r="A971" t="s">
        <v>1005</v>
      </c>
      <c r="B971" t="s">
        <v>1572</v>
      </c>
      <c r="C971" t="s">
        <v>1023</v>
      </c>
      <c r="D971" t="s">
        <v>1573</v>
      </c>
      <c r="E971" s="3">
        <v>75.9780219780219</v>
      </c>
      <c r="F971" s="3">
        <v>9.9305494505494494</v>
      </c>
      <c r="G971" s="3">
        <v>0.74725274725274704</v>
      </c>
      <c r="H971" s="3">
        <v>0</v>
      </c>
      <c r="I971" s="3">
        <v>4.1173626373626302</v>
      </c>
      <c r="J971" s="3">
        <v>0</v>
      </c>
      <c r="K971" s="3">
        <v>0</v>
      </c>
      <c r="L971" s="3">
        <f>Table1[[#This Row],[Hours Qualified Activities Professional]]+Table1[[#This Row],[Hours Other Activity Staff]]</f>
        <v>0</v>
      </c>
      <c r="M971" s="3">
        <f>Table1[[#This Row],[Total Hours Activity Staff]]/Table1[[#This Row],[MDS Census]]</f>
        <v>0</v>
      </c>
      <c r="N971" s="3">
        <v>0</v>
      </c>
      <c r="O971" s="3">
        <v>0</v>
      </c>
      <c r="P971" s="3">
        <f>Table1[[#This Row],[Hours Qualified Social Worker]]+Table1[[#This Row],[Hours Other Social Work Staff]]</f>
        <v>0</v>
      </c>
      <c r="Q971" s="3">
        <f>Table1[[#This Row],[Total Hours Social Work Staff Per Resident Per Day]]/Table1[[#This Row],[MDS Census]]</f>
        <v>0</v>
      </c>
      <c r="R971" s="3"/>
      <c r="S971"/>
    </row>
    <row r="972" spans="1:19" x14ac:dyDescent="0.2">
      <c r="A972" t="s">
        <v>1005</v>
      </c>
      <c r="B972" t="s">
        <v>1572</v>
      </c>
      <c r="C972" t="s">
        <v>1023</v>
      </c>
      <c r="D972" t="s">
        <v>1574</v>
      </c>
      <c r="E972" s="3">
        <v>53.9890109890109</v>
      </c>
      <c r="F972" s="3">
        <v>5.0549450549450503</v>
      </c>
      <c r="G972" s="3">
        <v>0</v>
      </c>
      <c r="H972" s="3">
        <v>5.8630769230769202</v>
      </c>
      <c r="I972" s="3">
        <v>2.3571428571428501</v>
      </c>
      <c r="J972" s="3">
        <v>2.8571428571428501</v>
      </c>
      <c r="K972" s="3">
        <v>8.8170329670329597</v>
      </c>
      <c r="L972" s="3">
        <f>Table1[[#This Row],[Hours Qualified Activities Professional]]+Table1[[#This Row],[Hours Other Activity Staff]]</f>
        <v>11.67417582417581</v>
      </c>
      <c r="M972" s="3">
        <f>Table1[[#This Row],[Total Hours Activity Staff]]/Table1[[#This Row],[MDS Census]]</f>
        <v>0.21623244453490748</v>
      </c>
      <c r="N972" s="3">
        <v>0</v>
      </c>
      <c r="O972" s="3">
        <v>16.266813186813099</v>
      </c>
      <c r="P972" s="3">
        <f>Table1[[#This Row],[Hours Qualified Social Worker]]+Table1[[#This Row],[Hours Other Social Work Staff]]</f>
        <v>16.266813186813099</v>
      </c>
      <c r="Q972" s="3">
        <f>Table1[[#This Row],[Total Hours Social Work Staff Per Resident Per Day]]/Table1[[#This Row],[MDS Census]]</f>
        <v>0.30129859556279148</v>
      </c>
      <c r="R972" s="3"/>
      <c r="S972"/>
    </row>
    <row r="973" spans="1:19" x14ac:dyDescent="0.2">
      <c r="A973" t="s">
        <v>1005</v>
      </c>
      <c r="B973" t="s">
        <v>1576</v>
      </c>
      <c r="C973" t="s">
        <v>1013</v>
      </c>
      <c r="D973" t="s">
        <v>1575</v>
      </c>
      <c r="E973" s="3">
        <v>57.6703296703296</v>
      </c>
      <c r="F973" s="3">
        <v>50.443736263736199</v>
      </c>
      <c r="G973" s="3">
        <v>0</v>
      </c>
      <c r="H973" s="3">
        <v>0</v>
      </c>
      <c r="I973" s="3">
        <v>0</v>
      </c>
      <c r="J973" s="3">
        <v>5.7582417582417502</v>
      </c>
      <c r="K973" s="3">
        <v>8.4114285714285693</v>
      </c>
      <c r="L973" s="3">
        <f>Table1[[#This Row],[Hours Qualified Activities Professional]]+Table1[[#This Row],[Hours Other Activity Staff]]</f>
        <v>14.169670329670319</v>
      </c>
      <c r="M973" s="3">
        <f>Table1[[#This Row],[Total Hours Activity Staff]]/Table1[[#This Row],[MDS Census]]</f>
        <v>0.24570121951219523</v>
      </c>
      <c r="N973" s="3">
        <v>0</v>
      </c>
      <c r="O973" s="3">
        <v>5.4760439560439496</v>
      </c>
      <c r="P973" s="3">
        <f>Table1[[#This Row],[Hours Qualified Social Worker]]+Table1[[#This Row],[Hours Other Social Work Staff]]</f>
        <v>5.4760439560439496</v>
      </c>
      <c r="Q973" s="3">
        <f>Table1[[#This Row],[Total Hours Social Work Staff Per Resident Per Day]]/Table1[[#This Row],[MDS Census]]</f>
        <v>9.4954268292682928E-2</v>
      </c>
      <c r="R973" s="3"/>
      <c r="S973"/>
    </row>
    <row r="974" spans="1:19" x14ac:dyDescent="0.2">
      <c r="A974" t="s">
        <v>1005</v>
      </c>
      <c r="B974" t="s">
        <v>1576</v>
      </c>
      <c r="C974" t="s">
        <v>1013</v>
      </c>
      <c r="D974" t="s">
        <v>1577</v>
      </c>
      <c r="E974" s="3">
        <v>35.582417582417499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f>Table1[[#This Row],[Hours Qualified Activities Professional]]+Table1[[#This Row],[Hours Other Activity Staff]]</f>
        <v>0</v>
      </c>
      <c r="M974" s="3">
        <f>Table1[[#This Row],[Total Hours Activity Staff]]/Table1[[#This Row],[MDS Census]]</f>
        <v>0</v>
      </c>
      <c r="N974" s="3">
        <v>0</v>
      </c>
      <c r="O974" s="3">
        <v>0</v>
      </c>
      <c r="P974" s="3">
        <f>Table1[[#This Row],[Hours Qualified Social Worker]]+Table1[[#This Row],[Hours Other Social Work Staff]]</f>
        <v>0</v>
      </c>
      <c r="Q974" s="3">
        <f>Table1[[#This Row],[Total Hours Social Work Staff Per Resident Per Day]]/Table1[[#This Row],[MDS Census]]</f>
        <v>0</v>
      </c>
      <c r="R974" s="3"/>
      <c r="S974"/>
    </row>
    <row r="975" spans="1:19" x14ac:dyDescent="0.2">
      <c r="A975" t="s">
        <v>1005</v>
      </c>
      <c r="B975" t="s">
        <v>1579</v>
      </c>
      <c r="C975" t="s">
        <v>1580</v>
      </c>
      <c r="D975" t="s">
        <v>1578</v>
      </c>
      <c r="E975" s="3">
        <v>110.802197802197</v>
      </c>
      <c r="F975" s="3">
        <v>5.6263736263736197</v>
      </c>
      <c r="G975" s="3">
        <v>0</v>
      </c>
      <c r="H975" s="3">
        <v>0</v>
      </c>
      <c r="I975" s="3">
        <v>0</v>
      </c>
      <c r="J975" s="3">
        <v>6.7494505494505397</v>
      </c>
      <c r="K975" s="3">
        <v>20.014285714285698</v>
      </c>
      <c r="L975" s="3">
        <f>Table1[[#This Row],[Hours Qualified Activities Professional]]+Table1[[#This Row],[Hours Other Activity Staff]]</f>
        <v>26.763736263736238</v>
      </c>
      <c r="M975" s="3">
        <f>Table1[[#This Row],[Total Hours Activity Staff]]/Table1[[#This Row],[MDS Census]]</f>
        <v>0.24154517504711051</v>
      </c>
      <c r="N975" s="3">
        <v>0</v>
      </c>
      <c r="O975" s="3">
        <v>15.3175824175824</v>
      </c>
      <c r="P975" s="3">
        <f>Table1[[#This Row],[Hours Qualified Social Worker]]+Table1[[#This Row],[Hours Other Social Work Staff]]</f>
        <v>15.3175824175824</v>
      </c>
      <c r="Q975" s="3">
        <f>Table1[[#This Row],[Total Hours Social Work Staff Per Resident Per Day]]/Table1[[#This Row],[MDS Census]]</f>
        <v>0.13824258653178703</v>
      </c>
      <c r="R975" s="3"/>
      <c r="S975"/>
    </row>
    <row r="976" spans="1:19" x14ac:dyDescent="0.2">
      <c r="A976" t="s">
        <v>1005</v>
      </c>
      <c r="B976" t="s">
        <v>1579</v>
      </c>
      <c r="C976" t="s">
        <v>1580</v>
      </c>
      <c r="D976" t="s">
        <v>1581</v>
      </c>
      <c r="E976" s="3">
        <v>84.6373626373626</v>
      </c>
      <c r="F976" s="3">
        <v>0</v>
      </c>
      <c r="G976" s="3">
        <v>0</v>
      </c>
      <c r="H976" s="3">
        <v>10.768901098901001</v>
      </c>
      <c r="I976" s="3">
        <v>5.5467032967032903</v>
      </c>
      <c r="J976" s="3">
        <v>5.0989010989010897</v>
      </c>
      <c r="K976" s="3">
        <v>25.120879120879099</v>
      </c>
      <c r="L976" s="3">
        <f>Table1[[#This Row],[Hours Qualified Activities Professional]]+Table1[[#This Row],[Hours Other Activity Staff]]</f>
        <v>30.219780219780191</v>
      </c>
      <c r="M976" s="3">
        <f>Table1[[#This Row],[Total Hours Activity Staff]]/Table1[[#This Row],[MDS Census]]</f>
        <v>0.35705011685276533</v>
      </c>
      <c r="N976" s="3">
        <v>0</v>
      </c>
      <c r="O976" s="3">
        <v>0</v>
      </c>
      <c r="P976" s="3">
        <f>Table1[[#This Row],[Hours Qualified Social Worker]]+Table1[[#This Row],[Hours Other Social Work Staff]]</f>
        <v>0</v>
      </c>
      <c r="Q976" s="3">
        <f>Table1[[#This Row],[Total Hours Social Work Staff Per Resident Per Day]]/Table1[[#This Row],[MDS Census]]</f>
        <v>0</v>
      </c>
      <c r="R976" s="3"/>
      <c r="S976"/>
    </row>
    <row r="977" spans="1:19" x14ac:dyDescent="0.2">
      <c r="A977" t="s">
        <v>1005</v>
      </c>
      <c r="B977" t="s">
        <v>1583</v>
      </c>
      <c r="C977" t="s">
        <v>1118</v>
      </c>
      <c r="D977" t="s">
        <v>1582</v>
      </c>
      <c r="E977" s="3">
        <v>23.417582417582398</v>
      </c>
      <c r="F977" s="3">
        <v>0</v>
      </c>
      <c r="G977" s="3">
        <v>0</v>
      </c>
      <c r="H977" s="3">
        <v>0</v>
      </c>
      <c r="I977" s="3">
        <v>1.4285714285714199</v>
      </c>
      <c r="J977" s="3">
        <v>0</v>
      </c>
      <c r="K977" s="3">
        <v>14.780219780219699</v>
      </c>
      <c r="L977" s="3">
        <f>Table1[[#This Row],[Hours Qualified Activities Professional]]+Table1[[#This Row],[Hours Other Activity Staff]]</f>
        <v>14.780219780219699</v>
      </c>
      <c r="M977" s="3">
        <f>Table1[[#This Row],[Total Hours Activity Staff]]/Table1[[#This Row],[MDS Census]]</f>
        <v>0.6311590802440139</v>
      </c>
      <c r="N977" s="3">
        <v>0</v>
      </c>
      <c r="O977" s="3">
        <v>0</v>
      </c>
      <c r="P977" s="3">
        <f>Table1[[#This Row],[Hours Qualified Social Worker]]+Table1[[#This Row],[Hours Other Social Work Staff]]</f>
        <v>0</v>
      </c>
      <c r="Q977" s="3">
        <f>Table1[[#This Row],[Total Hours Social Work Staff Per Resident Per Day]]/Table1[[#This Row],[MDS Census]]</f>
        <v>0</v>
      </c>
      <c r="R977" s="3"/>
      <c r="S977"/>
    </row>
    <row r="978" spans="1:19" x14ac:dyDescent="0.2">
      <c r="A978" t="s">
        <v>1005</v>
      </c>
      <c r="B978" t="s">
        <v>1585</v>
      </c>
      <c r="C978" t="s">
        <v>1013</v>
      </c>
      <c r="D978" t="s">
        <v>1584</v>
      </c>
      <c r="E978" s="3">
        <v>84.560439560439505</v>
      </c>
      <c r="F978" s="3">
        <v>74.545824175824094</v>
      </c>
      <c r="G978" s="3">
        <v>0</v>
      </c>
      <c r="H978" s="3">
        <v>0</v>
      </c>
      <c r="I978" s="3">
        <v>0</v>
      </c>
      <c r="J978" s="3">
        <v>5.71428571428571</v>
      </c>
      <c r="K978" s="3">
        <v>7.4321978021978001</v>
      </c>
      <c r="L978" s="3">
        <f>Table1[[#This Row],[Hours Qualified Activities Professional]]+Table1[[#This Row],[Hours Other Activity Staff]]</f>
        <v>13.14648351648351</v>
      </c>
      <c r="M978" s="3">
        <f>Table1[[#This Row],[Total Hours Activity Staff]]/Table1[[#This Row],[MDS Census]]</f>
        <v>0.15546848602988955</v>
      </c>
      <c r="N978" s="3">
        <v>0</v>
      </c>
      <c r="O978" s="3">
        <v>9.75857142857142</v>
      </c>
      <c r="P978" s="3">
        <f>Table1[[#This Row],[Hours Qualified Social Worker]]+Table1[[#This Row],[Hours Other Social Work Staff]]</f>
        <v>9.75857142857142</v>
      </c>
      <c r="Q978" s="3">
        <f>Table1[[#This Row],[Total Hours Social Work Staff Per Resident Per Day]]/Table1[[#This Row],[MDS Census]]</f>
        <v>0.1154035087719298</v>
      </c>
      <c r="R978" s="3"/>
      <c r="S978"/>
    </row>
    <row r="979" spans="1:19" x14ac:dyDescent="0.2">
      <c r="A979" t="s">
        <v>1005</v>
      </c>
      <c r="B979" t="s">
        <v>1585</v>
      </c>
      <c r="C979" t="s">
        <v>1013</v>
      </c>
      <c r="D979" t="s">
        <v>1586</v>
      </c>
      <c r="E979" s="3">
        <v>89.780219780219696</v>
      </c>
      <c r="F979" s="3">
        <v>4.9890109890109802</v>
      </c>
      <c r="G979" s="3">
        <v>0.28571428571428498</v>
      </c>
      <c r="H979" s="3">
        <v>0.54945054945054905</v>
      </c>
      <c r="I979" s="3">
        <v>0.939560439560439</v>
      </c>
      <c r="J979" s="3">
        <v>1.94098901098901</v>
      </c>
      <c r="K979" s="3">
        <v>10.8698901098901</v>
      </c>
      <c r="L979" s="3">
        <f>Table1[[#This Row],[Hours Qualified Activities Professional]]+Table1[[#This Row],[Hours Other Activity Staff]]</f>
        <v>12.810879120879111</v>
      </c>
      <c r="M979" s="3">
        <f>Table1[[#This Row],[Total Hours Activity Staff]]/Table1[[#This Row],[MDS Census]]</f>
        <v>0.14269155446756429</v>
      </c>
      <c r="N979" s="3">
        <v>0</v>
      </c>
      <c r="O979" s="3">
        <v>32.144835164835101</v>
      </c>
      <c r="P979" s="3">
        <f>Table1[[#This Row],[Hours Qualified Social Worker]]+Table1[[#This Row],[Hours Other Social Work Staff]]</f>
        <v>32.144835164835101</v>
      </c>
      <c r="Q979" s="3">
        <f>Table1[[#This Row],[Total Hours Social Work Staff Per Resident Per Day]]/Table1[[#This Row],[MDS Census]]</f>
        <v>0.35803916768665811</v>
      </c>
      <c r="R979" s="3"/>
      <c r="S979"/>
    </row>
    <row r="980" spans="1:19" x14ac:dyDescent="0.2">
      <c r="A980" t="s">
        <v>1005</v>
      </c>
      <c r="B980" t="s">
        <v>1585</v>
      </c>
      <c r="C980" t="s">
        <v>1013</v>
      </c>
      <c r="D980" t="s">
        <v>1587</v>
      </c>
      <c r="E980" s="3">
        <v>73.494505494505404</v>
      </c>
      <c r="F980" s="3">
        <v>5.3626373626373596</v>
      </c>
      <c r="G980" s="3">
        <v>0.41758241758241699</v>
      </c>
      <c r="H980" s="3">
        <v>0</v>
      </c>
      <c r="I980" s="3">
        <v>0</v>
      </c>
      <c r="J980" s="3">
        <v>5.0467032967032903</v>
      </c>
      <c r="K980" s="3">
        <v>13.9285714285714</v>
      </c>
      <c r="L980" s="3">
        <f>Table1[[#This Row],[Hours Qualified Activities Professional]]+Table1[[#This Row],[Hours Other Activity Staff]]</f>
        <v>18.975274725274691</v>
      </c>
      <c r="M980" s="3">
        <f>Table1[[#This Row],[Total Hours Activity Staff]]/Table1[[#This Row],[MDS Census]]</f>
        <v>0.25818630382775104</v>
      </c>
      <c r="N980" s="3">
        <v>0</v>
      </c>
      <c r="O980" s="3">
        <v>5.1043956043955996</v>
      </c>
      <c r="P980" s="3">
        <f>Table1[[#This Row],[Hours Qualified Social Worker]]+Table1[[#This Row],[Hours Other Social Work Staff]]</f>
        <v>5.1043956043955996</v>
      </c>
      <c r="Q980" s="3">
        <f>Table1[[#This Row],[Total Hours Social Work Staff Per Resident Per Day]]/Table1[[#This Row],[MDS Census]]</f>
        <v>6.9452751196172266E-2</v>
      </c>
      <c r="R980" s="3"/>
      <c r="S980"/>
    </row>
    <row r="981" spans="1:19" x14ac:dyDescent="0.2">
      <c r="A981" t="s">
        <v>1005</v>
      </c>
      <c r="B981" t="s">
        <v>1585</v>
      </c>
      <c r="C981" t="s">
        <v>1013</v>
      </c>
      <c r="D981" t="s">
        <v>1588</v>
      </c>
      <c r="E981" s="3">
        <v>88.967032967032907</v>
      </c>
      <c r="F981" s="3">
        <v>49.1064835164835</v>
      </c>
      <c r="G981" s="3">
        <v>0</v>
      </c>
      <c r="H981" s="3">
        <v>0</v>
      </c>
      <c r="I981" s="3">
        <v>1.6318681318681301</v>
      </c>
      <c r="J981" s="3">
        <v>4.5714285714285703</v>
      </c>
      <c r="K981" s="3">
        <v>25.029670329670299</v>
      </c>
      <c r="L981" s="3">
        <f>Table1[[#This Row],[Hours Qualified Activities Professional]]+Table1[[#This Row],[Hours Other Activity Staff]]</f>
        <v>29.601098901098869</v>
      </c>
      <c r="M981" s="3">
        <f>Table1[[#This Row],[Total Hours Activity Staff]]/Table1[[#This Row],[MDS Census]]</f>
        <v>0.33271986166007889</v>
      </c>
      <c r="N981" s="3">
        <v>4.8152747252747199</v>
      </c>
      <c r="O981" s="3">
        <v>3.7007692307692301</v>
      </c>
      <c r="P981" s="3">
        <f>Table1[[#This Row],[Hours Qualified Social Worker]]+Table1[[#This Row],[Hours Other Social Work Staff]]</f>
        <v>8.5160439560439496</v>
      </c>
      <c r="Q981" s="3">
        <f>Table1[[#This Row],[Total Hours Social Work Staff Per Resident Per Day]]/Table1[[#This Row],[MDS Census]]</f>
        <v>9.5721343873517772E-2</v>
      </c>
      <c r="R981" s="3"/>
      <c r="S981"/>
    </row>
    <row r="982" spans="1:19" x14ac:dyDescent="0.2">
      <c r="A982" t="s">
        <v>1005</v>
      </c>
      <c r="B982" t="s">
        <v>1585</v>
      </c>
      <c r="C982" t="s">
        <v>1013</v>
      </c>
      <c r="D982" t="s">
        <v>1589</v>
      </c>
      <c r="E982" s="3">
        <v>67.857142857142804</v>
      </c>
      <c r="F982" s="3">
        <v>5.1868131868131799</v>
      </c>
      <c r="G982" s="3">
        <v>0.48076923076923</v>
      </c>
      <c r="H982" s="3">
        <v>0.33516483516483497</v>
      </c>
      <c r="I982" s="3">
        <v>1.4065934065934</v>
      </c>
      <c r="J982" s="3">
        <v>5.6263736263736197</v>
      </c>
      <c r="K982" s="3">
        <v>6.8484615384615299</v>
      </c>
      <c r="L982" s="3">
        <f>Table1[[#This Row],[Hours Qualified Activities Professional]]+Table1[[#This Row],[Hours Other Activity Staff]]</f>
        <v>12.474835164835149</v>
      </c>
      <c r="M982" s="3">
        <f>Table1[[#This Row],[Total Hours Activity Staff]]/Table1[[#This Row],[MDS Census]]</f>
        <v>0.18383967611336022</v>
      </c>
      <c r="N982" s="3">
        <v>6.5054945054945001</v>
      </c>
      <c r="O982" s="3">
        <v>8.7912087912087905E-2</v>
      </c>
      <c r="P982" s="3">
        <f>Table1[[#This Row],[Hours Qualified Social Worker]]+Table1[[#This Row],[Hours Other Social Work Staff]]</f>
        <v>6.5934065934065877</v>
      </c>
      <c r="Q982" s="3">
        <f>Table1[[#This Row],[Total Hours Social Work Staff Per Resident Per Day]]/Table1[[#This Row],[MDS Census]]</f>
        <v>9.7165991902833995E-2</v>
      </c>
      <c r="R982" s="3"/>
      <c r="S982"/>
    </row>
    <row r="983" spans="1:19" x14ac:dyDescent="0.2">
      <c r="A983" t="s">
        <v>1005</v>
      </c>
      <c r="B983" t="s">
        <v>1585</v>
      </c>
      <c r="C983" t="s">
        <v>1013</v>
      </c>
      <c r="D983" t="s">
        <v>1590</v>
      </c>
      <c r="E983" s="3">
        <v>190.80219780219701</v>
      </c>
      <c r="F983" s="3">
        <v>5.9780219780219701</v>
      </c>
      <c r="G983" s="3">
        <v>0.269230769230769</v>
      </c>
      <c r="H983" s="3">
        <v>1.0879120879120801</v>
      </c>
      <c r="I983" s="3">
        <v>1.6703296703296699</v>
      </c>
      <c r="J983" s="3">
        <v>3.7394505494505399</v>
      </c>
      <c r="K983" s="3">
        <v>32.642857142857103</v>
      </c>
      <c r="L983" s="3">
        <f>Table1[[#This Row],[Hours Qualified Activities Professional]]+Table1[[#This Row],[Hours Other Activity Staff]]</f>
        <v>36.382307692307641</v>
      </c>
      <c r="M983" s="3">
        <f>Table1[[#This Row],[Total Hours Activity Staff]]/Table1[[#This Row],[MDS Census]]</f>
        <v>0.19068075793353736</v>
      </c>
      <c r="N983" s="3">
        <v>1.8809890109890099</v>
      </c>
      <c r="O983" s="3">
        <v>13.887802197802101</v>
      </c>
      <c r="P983" s="3">
        <f>Table1[[#This Row],[Hours Qualified Social Worker]]+Table1[[#This Row],[Hours Other Social Work Staff]]</f>
        <v>15.768791208791111</v>
      </c>
      <c r="Q983" s="3">
        <f>Table1[[#This Row],[Total Hours Social Work Staff Per Resident Per Day]]/Table1[[#This Row],[MDS Census]]</f>
        <v>8.264470425617676E-2</v>
      </c>
      <c r="R983" s="3"/>
      <c r="S983"/>
    </row>
    <row r="984" spans="1:19" x14ac:dyDescent="0.2">
      <c r="A984" t="s">
        <v>1005</v>
      </c>
      <c r="B984" t="s">
        <v>1585</v>
      </c>
      <c r="C984" t="s">
        <v>1013</v>
      </c>
      <c r="D984" t="s">
        <v>1591</v>
      </c>
      <c r="E984" s="3">
        <v>61.582417582417499</v>
      </c>
      <c r="F984" s="3">
        <v>4.2492307692307598</v>
      </c>
      <c r="G984" s="3">
        <v>0</v>
      </c>
      <c r="H984" s="3">
        <v>8.7912087912087905E-2</v>
      </c>
      <c r="I984" s="3">
        <v>0</v>
      </c>
      <c r="J984" s="3">
        <v>5.2168131868131802</v>
      </c>
      <c r="K984" s="3">
        <v>7.6839560439560399</v>
      </c>
      <c r="L984" s="3">
        <f>Table1[[#This Row],[Hours Qualified Activities Professional]]+Table1[[#This Row],[Hours Other Activity Staff]]</f>
        <v>12.900769230769221</v>
      </c>
      <c r="M984" s="3">
        <f>Table1[[#This Row],[Total Hours Activity Staff]]/Table1[[#This Row],[MDS Census]]</f>
        <v>0.20948786581013573</v>
      </c>
      <c r="N984" s="3">
        <v>4.6656043956043902</v>
      </c>
      <c r="O984" s="3">
        <v>0.939560439560439</v>
      </c>
      <c r="P984" s="3">
        <f>Table1[[#This Row],[Hours Qualified Social Worker]]+Table1[[#This Row],[Hours Other Social Work Staff]]</f>
        <v>5.6051648351648291</v>
      </c>
      <c r="Q984" s="3">
        <f>Table1[[#This Row],[Total Hours Social Work Staff Per Resident Per Day]]/Table1[[#This Row],[MDS Census]]</f>
        <v>9.1018915060670974E-2</v>
      </c>
      <c r="R984" s="3"/>
      <c r="S984"/>
    </row>
    <row r="985" spans="1:19" x14ac:dyDescent="0.2">
      <c r="A985" t="s">
        <v>1005</v>
      </c>
      <c r="B985" t="s">
        <v>1585</v>
      </c>
      <c r="C985" t="s">
        <v>1013</v>
      </c>
      <c r="D985" t="s">
        <v>1592</v>
      </c>
      <c r="E985" s="3">
        <v>109.164835164835</v>
      </c>
      <c r="F985" s="3">
        <v>5.5384615384615303</v>
      </c>
      <c r="G985" s="3">
        <v>0</v>
      </c>
      <c r="H985" s="3">
        <v>0.36263736263736202</v>
      </c>
      <c r="I985" s="3">
        <v>0.36263736263736202</v>
      </c>
      <c r="J985" s="3">
        <v>5.3568131868131799</v>
      </c>
      <c r="K985" s="3">
        <v>9.6583516483516405</v>
      </c>
      <c r="L985" s="3">
        <f>Table1[[#This Row],[Hours Qualified Activities Professional]]+Table1[[#This Row],[Hours Other Activity Staff]]</f>
        <v>15.015164835164821</v>
      </c>
      <c r="M985" s="3">
        <f>Table1[[#This Row],[Total Hours Activity Staff]]/Table1[[#This Row],[MDS Census]]</f>
        <v>0.13754580229514807</v>
      </c>
      <c r="N985" s="3">
        <v>4.3495604395604301</v>
      </c>
      <c r="O985" s="3">
        <v>5.0321978021977998</v>
      </c>
      <c r="P985" s="3">
        <f>Table1[[#This Row],[Hours Qualified Social Worker]]+Table1[[#This Row],[Hours Other Social Work Staff]]</f>
        <v>9.3817582417582308</v>
      </c>
      <c r="Q985" s="3">
        <f>Table1[[#This Row],[Total Hours Social Work Staff Per Resident Per Day]]/Table1[[#This Row],[MDS Census]]</f>
        <v>8.5941211999194717E-2</v>
      </c>
      <c r="R985" s="3"/>
      <c r="S985"/>
    </row>
    <row r="986" spans="1:19" x14ac:dyDescent="0.2">
      <c r="A986" t="s">
        <v>1005</v>
      </c>
      <c r="B986" t="s">
        <v>1585</v>
      </c>
      <c r="C986" t="s">
        <v>1013</v>
      </c>
      <c r="D986" t="s">
        <v>1593</v>
      </c>
      <c r="E986" s="3">
        <v>71.219780219780205</v>
      </c>
      <c r="F986" s="3">
        <v>67.774175824175799</v>
      </c>
      <c r="G986" s="3">
        <v>0.26373626373626302</v>
      </c>
      <c r="H986" s="3">
        <v>0.26373626373626302</v>
      </c>
      <c r="I986" s="3">
        <v>1.12087912087912</v>
      </c>
      <c r="J986" s="3">
        <v>5.6263736263736197</v>
      </c>
      <c r="K986" s="3">
        <v>5.7401098901098901</v>
      </c>
      <c r="L986" s="3">
        <f>Table1[[#This Row],[Hours Qualified Activities Professional]]+Table1[[#This Row],[Hours Other Activity Staff]]</f>
        <v>11.366483516483509</v>
      </c>
      <c r="M986" s="3">
        <f>Table1[[#This Row],[Total Hours Activity Staff]]/Table1[[#This Row],[MDS Census]]</f>
        <v>0.15959728436969597</v>
      </c>
      <c r="N986" s="3">
        <v>0</v>
      </c>
      <c r="O986" s="3">
        <v>5.2823076923076897</v>
      </c>
      <c r="P986" s="3">
        <f>Table1[[#This Row],[Hours Qualified Social Worker]]+Table1[[#This Row],[Hours Other Social Work Staff]]</f>
        <v>5.2823076923076897</v>
      </c>
      <c r="Q986" s="3">
        <f>Table1[[#This Row],[Total Hours Social Work Staff Per Resident Per Day]]/Table1[[#This Row],[MDS Census]]</f>
        <v>7.4169109705292377E-2</v>
      </c>
      <c r="R986" s="3"/>
      <c r="S986"/>
    </row>
    <row r="987" spans="1:19" x14ac:dyDescent="0.2">
      <c r="A987" t="s">
        <v>1005</v>
      </c>
      <c r="B987" t="s">
        <v>1585</v>
      </c>
      <c r="C987" t="s">
        <v>1013</v>
      </c>
      <c r="D987" t="s">
        <v>1594</v>
      </c>
      <c r="E987" s="3">
        <v>140.84615384615299</v>
      </c>
      <c r="F987" s="3">
        <v>0</v>
      </c>
      <c r="G987" s="3">
        <v>0</v>
      </c>
      <c r="H987" s="3">
        <v>0.67857142857142805</v>
      </c>
      <c r="I987" s="3">
        <v>0.92857142857142805</v>
      </c>
      <c r="J987" s="3">
        <v>0</v>
      </c>
      <c r="K987" s="3">
        <v>3.5302197802197801</v>
      </c>
      <c r="L987" s="3">
        <f>Table1[[#This Row],[Hours Qualified Activities Professional]]+Table1[[#This Row],[Hours Other Activity Staff]]</f>
        <v>3.5302197802197801</v>
      </c>
      <c r="M987" s="3">
        <f>Table1[[#This Row],[Total Hours Activity Staff]]/Table1[[#This Row],[MDS Census]]</f>
        <v>2.5064367636732615E-2</v>
      </c>
      <c r="N987" s="3">
        <v>6.5934065934065894E-2</v>
      </c>
      <c r="O987" s="3">
        <v>0</v>
      </c>
      <c r="P987" s="3">
        <f>Table1[[#This Row],[Hours Qualified Social Worker]]+Table1[[#This Row],[Hours Other Social Work Staff]]</f>
        <v>6.5934065934065894E-2</v>
      </c>
      <c r="Q987" s="3">
        <f>Table1[[#This Row],[Total Hours Social Work Staff Per Resident Per Day]]/Table1[[#This Row],[MDS Census]]</f>
        <v>4.6812826714520033E-4</v>
      </c>
      <c r="R987" s="3"/>
      <c r="S987"/>
    </row>
    <row r="988" spans="1:19" x14ac:dyDescent="0.2">
      <c r="A988" t="s">
        <v>1005</v>
      </c>
      <c r="B988" t="s">
        <v>1585</v>
      </c>
      <c r="C988" t="s">
        <v>1013</v>
      </c>
      <c r="D988" t="s">
        <v>1595</v>
      </c>
      <c r="E988" s="3">
        <v>149.28571428571399</v>
      </c>
      <c r="F988" s="3">
        <v>5.71428571428571</v>
      </c>
      <c r="G988" s="3">
        <v>0.26373626373626302</v>
      </c>
      <c r="H988" s="3">
        <v>1.0384615384615301</v>
      </c>
      <c r="I988" s="3">
        <v>1.4285714285714199</v>
      </c>
      <c r="J988" s="3">
        <v>5.6510989010988997</v>
      </c>
      <c r="K988" s="3">
        <v>5.8324175824175803</v>
      </c>
      <c r="L988" s="3">
        <f>Table1[[#This Row],[Hours Qualified Activities Professional]]+Table1[[#This Row],[Hours Other Activity Staff]]</f>
        <v>11.48351648351648</v>
      </c>
      <c r="M988" s="3">
        <f>Table1[[#This Row],[Total Hours Activity Staff]]/Table1[[#This Row],[MDS Census]]</f>
        <v>7.6923076923077052E-2</v>
      </c>
      <c r="N988" s="3">
        <v>4.5714285714285703</v>
      </c>
      <c r="O988" s="3">
        <v>0</v>
      </c>
      <c r="P988" s="3">
        <f>Table1[[#This Row],[Hours Qualified Social Worker]]+Table1[[#This Row],[Hours Other Social Work Staff]]</f>
        <v>4.5714285714285703</v>
      </c>
      <c r="Q988" s="3">
        <f>Table1[[#This Row],[Total Hours Social Work Staff Per Resident Per Day]]/Table1[[#This Row],[MDS Census]]</f>
        <v>3.0622009569378043E-2</v>
      </c>
      <c r="R988" s="3"/>
      <c r="S988"/>
    </row>
    <row r="989" spans="1:19" x14ac:dyDescent="0.2">
      <c r="A989" t="s">
        <v>1005</v>
      </c>
      <c r="B989" t="s">
        <v>1585</v>
      </c>
      <c r="C989" t="s">
        <v>1013</v>
      </c>
      <c r="D989" t="s">
        <v>1596</v>
      </c>
      <c r="E989" s="3">
        <v>135.01098901098899</v>
      </c>
      <c r="F989" s="3">
        <v>3.8296703296703201</v>
      </c>
      <c r="G989" s="3">
        <v>0.109890109890109</v>
      </c>
      <c r="H989" s="3">
        <v>0.329670329670329</v>
      </c>
      <c r="I989" s="3">
        <v>1.98351648351648</v>
      </c>
      <c r="J989" s="3">
        <v>1.98351648351648</v>
      </c>
      <c r="K989" s="3">
        <v>16.524725274725199</v>
      </c>
      <c r="L989" s="3">
        <f>Table1[[#This Row],[Hours Qualified Activities Professional]]+Table1[[#This Row],[Hours Other Activity Staff]]</f>
        <v>18.508241758241681</v>
      </c>
      <c r="M989" s="3">
        <f>Table1[[#This Row],[Total Hours Activity Staff]]/Table1[[#This Row],[MDS Census]]</f>
        <v>0.13708692821097129</v>
      </c>
      <c r="N989" s="3">
        <v>2.0274725274725198</v>
      </c>
      <c r="O989" s="3">
        <v>5.8406593406593403</v>
      </c>
      <c r="P989" s="3">
        <f>Table1[[#This Row],[Hours Qualified Social Worker]]+Table1[[#This Row],[Hours Other Social Work Staff]]</f>
        <v>7.8681318681318597</v>
      </c>
      <c r="Q989" s="3">
        <f>Table1[[#This Row],[Total Hours Social Work Staff Per Resident Per Day]]/Table1[[#This Row],[MDS Census]]</f>
        <v>5.8277714471756413E-2</v>
      </c>
      <c r="R989" s="3"/>
      <c r="S989"/>
    </row>
    <row r="990" spans="1:19" x14ac:dyDescent="0.2">
      <c r="A990" t="s">
        <v>1005</v>
      </c>
      <c r="B990" t="s">
        <v>1585</v>
      </c>
      <c r="C990" t="s">
        <v>1013</v>
      </c>
      <c r="D990" t="s">
        <v>1597</v>
      </c>
      <c r="E990" s="3">
        <v>63.9890109890109</v>
      </c>
      <c r="F990" s="3">
        <v>3.5494505494505399</v>
      </c>
      <c r="G990" s="3">
        <v>0</v>
      </c>
      <c r="H990" s="3">
        <v>0</v>
      </c>
      <c r="I990" s="3">
        <v>0.25274725274725202</v>
      </c>
      <c r="J990" s="3">
        <v>0</v>
      </c>
      <c r="K990" s="3">
        <v>7.1956043956043896</v>
      </c>
      <c r="L990" s="3">
        <f>Table1[[#This Row],[Hours Qualified Activities Professional]]+Table1[[#This Row],[Hours Other Activity Staff]]</f>
        <v>7.1956043956043896</v>
      </c>
      <c r="M990" s="3">
        <f>Table1[[#This Row],[Total Hours Activity Staff]]/Table1[[#This Row],[MDS Census]]</f>
        <v>0.11245062682466089</v>
      </c>
      <c r="N990" s="3">
        <v>7.69230769230769E-2</v>
      </c>
      <c r="O990" s="3">
        <v>10.8201098901098</v>
      </c>
      <c r="P990" s="3">
        <f>Table1[[#This Row],[Hours Qualified Social Worker]]+Table1[[#This Row],[Hours Other Social Work Staff]]</f>
        <v>10.897032967032876</v>
      </c>
      <c r="Q990" s="3">
        <f>Table1[[#This Row],[Total Hours Social Work Staff Per Resident Per Day]]/Table1[[#This Row],[MDS Census]]</f>
        <v>0.1702953803881149</v>
      </c>
      <c r="R990" s="3"/>
      <c r="S990"/>
    </row>
    <row r="991" spans="1:19" x14ac:dyDescent="0.2">
      <c r="A991" t="s">
        <v>1005</v>
      </c>
      <c r="B991" t="s">
        <v>1585</v>
      </c>
      <c r="C991" t="s">
        <v>1013</v>
      </c>
      <c r="D991" t="s">
        <v>1598</v>
      </c>
      <c r="E991" s="3">
        <v>90.142857142857096</v>
      </c>
      <c r="F991" s="3">
        <v>5.71428571428571</v>
      </c>
      <c r="G991" s="3">
        <v>3.2967032967032898E-2</v>
      </c>
      <c r="H991" s="3">
        <v>0</v>
      </c>
      <c r="I991" s="3">
        <v>7.0357142857142803</v>
      </c>
      <c r="J991" s="3">
        <v>5.1153846153846096</v>
      </c>
      <c r="K991" s="3">
        <v>10.271978021978001</v>
      </c>
      <c r="L991" s="3">
        <f>Table1[[#This Row],[Hours Qualified Activities Professional]]+Table1[[#This Row],[Hours Other Activity Staff]]</f>
        <v>15.38736263736261</v>
      </c>
      <c r="M991" s="3">
        <f>Table1[[#This Row],[Total Hours Activity Staff]]/Table1[[#This Row],[MDS Census]]</f>
        <v>0.17069974399609877</v>
      </c>
      <c r="N991" s="3">
        <v>4.8324175824175803</v>
      </c>
      <c r="O991" s="3">
        <v>4.20604395604395</v>
      </c>
      <c r="P991" s="3">
        <f>Table1[[#This Row],[Hours Qualified Social Worker]]+Table1[[#This Row],[Hours Other Social Work Staff]]</f>
        <v>9.0384615384615294</v>
      </c>
      <c r="Q991" s="3">
        <f>Table1[[#This Row],[Total Hours Social Work Staff Per Resident Per Day]]/Table1[[#This Row],[MDS Census]]</f>
        <v>0.10026819456296472</v>
      </c>
      <c r="R991" s="3"/>
      <c r="S991"/>
    </row>
    <row r="992" spans="1:19" x14ac:dyDescent="0.2">
      <c r="A992" t="s">
        <v>1005</v>
      </c>
      <c r="B992" t="s">
        <v>1585</v>
      </c>
      <c r="C992" t="s">
        <v>1013</v>
      </c>
      <c r="D992" t="s">
        <v>1599</v>
      </c>
      <c r="E992" s="3">
        <v>86.021978021978001</v>
      </c>
      <c r="F992" s="3">
        <v>7.28901098901098</v>
      </c>
      <c r="G992" s="3">
        <v>0.659340659340659</v>
      </c>
      <c r="H992" s="3">
        <v>0</v>
      </c>
      <c r="I992" s="3">
        <v>1.15384615384615</v>
      </c>
      <c r="J992" s="3">
        <v>0.219780219780219</v>
      </c>
      <c r="K992" s="3">
        <v>17.535604395604299</v>
      </c>
      <c r="L992" s="3">
        <f>Table1[[#This Row],[Hours Qualified Activities Professional]]+Table1[[#This Row],[Hours Other Activity Staff]]</f>
        <v>17.755384615384518</v>
      </c>
      <c r="M992" s="3">
        <f>Table1[[#This Row],[Total Hours Activity Staff]]/Table1[[#This Row],[MDS Census]]</f>
        <v>0.20640521205927331</v>
      </c>
      <c r="N992" s="3">
        <v>0.17582417582417501</v>
      </c>
      <c r="O992" s="3">
        <v>18.3715384615384</v>
      </c>
      <c r="P992" s="3">
        <f>Table1[[#This Row],[Hours Qualified Social Worker]]+Table1[[#This Row],[Hours Other Social Work Staff]]</f>
        <v>18.547362637362575</v>
      </c>
      <c r="Q992" s="3">
        <f>Table1[[#This Row],[Total Hours Social Work Staff Per Resident Per Day]]/Table1[[#This Row],[MDS Census]]</f>
        <v>0.21561190597853791</v>
      </c>
      <c r="R992" s="3"/>
      <c r="S992"/>
    </row>
    <row r="993" spans="1:19" x14ac:dyDescent="0.2">
      <c r="A993" t="s">
        <v>1005</v>
      </c>
      <c r="B993" t="s">
        <v>1585</v>
      </c>
      <c r="C993" t="s">
        <v>1013</v>
      </c>
      <c r="D993" t="s">
        <v>1600</v>
      </c>
      <c r="E993" s="3">
        <v>85.021978021978001</v>
      </c>
      <c r="F993" s="3">
        <v>5.5386813186813102</v>
      </c>
      <c r="G993" s="3">
        <v>0.26373626373626302</v>
      </c>
      <c r="H993" s="3">
        <v>0.37362637362637302</v>
      </c>
      <c r="I993" s="3">
        <v>6.78043956043956</v>
      </c>
      <c r="J993" s="3">
        <v>5.7145054945054898</v>
      </c>
      <c r="K993" s="3">
        <v>20.892417582417501</v>
      </c>
      <c r="L993" s="3">
        <f>Table1[[#This Row],[Hours Qualified Activities Professional]]+Table1[[#This Row],[Hours Other Activity Staff]]</f>
        <v>26.606923076922989</v>
      </c>
      <c r="M993" s="3">
        <f>Table1[[#This Row],[Total Hours Activity Staff]]/Table1[[#This Row],[MDS Census]]</f>
        <v>0.31294170867261117</v>
      </c>
      <c r="N993" s="3">
        <v>2.4362637362637298</v>
      </c>
      <c r="O993" s="3">
        <v>4.2790109890109802</v>
      </c>
      <c r="P993" s="3">
        <f>Table1[[#This Row],[Hours Qualified Social Worker]]+Table1[[#This Row],[Hours Other Social Work Staff]]</f>
        <v>6.7152747252747105</v>
      </c>
      <c r="Q993" s="3">
        <f>Table1[[#This Row],[Total Hours Social Work Staff Per Resident Per Day]]/Table1[[#This Row],[MDS Census]]</f>
        <v>7.898280987462826E-2</v>
      </c>
      <c r="R993" s="3"/>
      <c r="S993"/>
    </row>
    <row r="994" spans="1:19" x14ac:dyDescent="0.2">
      <c r="A994" t="s">
        <v>1005</v>
      </c>
      <c r="B994" t="s">
        <v>1585</v>
      </c>
      <c r="C994" t="s">
        <v>1013</v>
      </c>
      <c r="D994" t="s">
        <v>1601</v>
      </c>
      <c r="E994" s="3">
        <v>54.747252747252702</v>
      </c>
      <c r="F994" s="3">
        <v>5.2747252747252702</v>
      </c>
      <c r="G994" s="3">
        <v>0.37362637362637302</v>
      </c>
      <c r="H994" s="3">
        <v>0</v>
      </c>
      <c r="I994" s="3">
        <v>0.53296703296703196</v>
      </c>
      <c r="J994" s="3">
        <v>4.7524175824175803</v>
      </c>
      <c r="K994" s="3">
        <v>4.9180219780219696</v>
      </c>
      <c r="L994" s="3">
        <f>Table1[[#This Row],[Hours Qualified Activities Professional]]+Table1[[#This Row],[Hours Other Activity Staff]]</f>
        <v>9.6704395604395508</v>
      </c>
      <c r="M994" s="3">
        <f>Table1[[#This Row],[Total Hours Activity Staff]]/Table1[[#This Row],[MDS Census]]</f>
        <v>0.17663789642713768</v>
      </c>
      <c r="N994" s="3">
        <v>4.9336263736263701</v>
      </c>
      <c r="O994" s="3">
        <v>0</v>
      </c>
      <c r="P994" s="3">
        <f>Table1[[#This Row],[Hours Qualified Social Worker]]+Table1[[#This Row],[Hours Other Social Work Staff]]</f>
        <v>4.9336263736263701</v>
      </c>
      <c r="Q994" s="3">
        <f>Table1[[#This Row],[Total Hours Social Work Staff Per Resident Per Day]]/Table1[[#This Row],[MDS Census]]</f>
        <v>9.0116419108791659E-2</v>
      </c>
      <c r="R994" s="3"/>
      <c r="S994"/>
    </row>
    <row r="995" spans="1:19" x14ac:dyDescent="0.2">
      <c r="A995" t="s">
        <v>1005</v>
      </c>
      <c r="B995" t="s">
        <v>1585</v>
      </c>
      <c r="C995" t="s">
        <v>1013</v>
      </c>
      <c r="D995" t="s">
        <v>1602</v>
      </c>
      <c r="E995" s="3">
        <v>74.131868131868103</v>
      </c>
      <c r="F995" s="3">
        <v>5.71428571428571</v>
      </c>
      <c r="G995" s="3">
        <v>0.76098901098900995</v>
      </c>
      <c r="H995" s="3">
        <v>0.50824175824175799</v>
      </c>
      <c r="I995" s="3">
        <v>1.4945054945054901</v>
      </c>
      <c r="J995" s="3">
        <v>3.7802197802197801</v>
      </c>
      <c r="K995" s="3">
        <v>6.5315384615384602</v>
      </c>
      <c r="L995" s="3">
        <f>Table1[[#This Row],[Hours Qualified Activities Professional]]+Table1[[#This Row],[Hours Other Activity Staff]]</f>
        <v>10.311758241758241</v>
      </c>
      <c r="M995" s="3">
        <f>Table1[[#This Row],[Total Hours Activity Staff]]/Table1[[#This Row],[MDS Census]]</f>
        <v>0.13910020753038843</v>
      </c>
      <c r="N995" s="3">
        <v>3.7362637362637301</v>
      </c>
      <c r="O995" s="3">
        <v>0</v>
      </c>
      <c r="P995" s="3">
        <f>Table1[[#This Row],[Hours Qualified Social Worker]]+Table1[[#This Row],[Hours Other Social Work Staff]]</f>
        <v>3.7362637362637301</v>
      </c>
      <c r="Q995" s="3">
        <f>Table1[[#This Row],[Total Hours Social Work Staff Per Resident Per Day]]/Table1[[#This Row],[MDS Census]]</f>
        <v>5.0400237177586654E-2</v>
      </c>
      <c r="R995" s="3"/>
      <c r="S995"/>
    </row>
    <row r="996" spans="1:19" x14ac:dyDescent="0.2">
      <c r="A996" t="s">
        <v>1005</v>
      </c>
      <c r="B996" t="s">
        <v>1585</v>
      </c>
      <c r="C996" t="s">
        <v>1013</v>
      </c>
      <c r="D996" t="s">
        <v>1603</v>
      </c>
      <c r="E996" s="3">
        <v>80.989010989010893</v>
      </c>
      <c r="F996" s="3">
        <v>13.294505494505399</v>
      </c>
      <c r="G996" s="3">
        <v>0.19780219780219699</v>
      </c>
      <c r="H996" s="3">
        <v>0</v>
      </c>
      <c r="I996" s="3">
        <v>0.78296703296703196</v>
      </c>
      <c r="J996" s="3">
        <v>0.19780219780219699</v>
      </c>
      <c r="K996" s="3">
        <v>35.795934065933999</v>
      </c>
      <c r="L996" s="3">
        <f>Table1[[#This Row],[Hours Qualified Activities Professional]]+Table1[[#This Row],[Hours Other Activity Staff]]</f>
        <v>35.993736263736196</v>
      </c>
      <c r="M996" s="3">
        <f>Table1[[#This Row],[Total Hours Activity Staff]]/Table1[[#This Row],[MDS Census]]</f>
        <v>0.44442740841248274</v>
      </c>
      <c r="N996" s="3">
        <v>0.219780219780219</v>
      </c>
      <c r="O996" s="3">
        <v>7.5606593406593401</v>
      </c>
      <c r="P996" s="3">
        <f>Table1[[#This Row],[Hours Qualified Social Worker]]+Table1[[#This Row],[Hours Other Social Work Staff]]</f>
        <v>7.7804395604395591</v>
      </c>
      <c r="Q996" s="3">
        <f>Table1[[#This Row],[Total Hours Social Work Staff Per Resident Per Day]]/Table1[[#This Row],[MDS Census]]</f>
        <v>9.6067842605156134E-2</v>
      </c>
      <c r="R996" s="3"/>
      <c r="S996"/>
    </row>
    <row r="997" spans="1:19" x14ac:dyDescent="0.2">
      <c r="A997" t="s">
        <v>1005</v>
      </c>
      <c r="B997" t="s">
        <v>1585</v>
      </c>
      <c r="C997" t="s">
        <v>1013</v>
      </c>
      <c r="D997" t="s">
        <v>1604</v>
      </c>
      <c r="E997" s="3">
        <v>66.923076923076906</v>
      </c>
      <c r="F997" s="3">
        <v>5.71428571428571</v>
      </c>
      <c r="G997" s="3">
        <v>0.52747252747252704</v>
      </c>
      <c r="H997" s="3">
        <v>0</v>
      </c>
      <c r="I997" s="3">
        <v>1.0109890109890101</v>
      </c>
      <c r="J997" s="3">
        <v>0</v>
      </c>
      <c r="K997" s="3">
        <v>7.9314285714285697</v>
      </c>
      <c r="L997" s="3">
        <f>Table1[[#This Row],[Hours Qualified Activities Professional]]+Table1[[#This Row],[Hours Other Activity Staff]]</f>
        <v>7.9314285714285697</v>
      </c>
      <c r="M997" s="3">
        <f>Table1[[#This Row],[Total Hours Activity Staff]]/Table1[[#This Row],[MDS Census]]</f>
        <v>0.11851559934318555</v>
      </c>
      <c r="N997" s="3">
        <v>0</v>
      </c>
      <c r="O997" s="3">
        <v>19.700329670329602</v>
      </c>
      <c r="P997" s="3">
        <f>Table1[[#This Row],[Hours Qualified Social Worker]]+Table1[[#This Row],[Hours Other Social Work Staff]]</f>
        <v>19.700329670329602</v>
      </c>
      <c r="Q997" s="3">
        <f>Table1[[#This Row],[Total Hours Social Work Staff Per Resident Per Day]]/Table1[[#This Row],[MDS Census]]</f>
        <v>0.29437274220032744</v>
      </c>
      <c r="R997" s="3"/>
      <c r="S997"/>
    </row>
    <row r="998" spans="1:19" x14ac:dyDescent="0.2">
      <c r="A998" t="s">
        <v>1005</v>
      </c>
      <c r="B998" t="s">
        <v>1585</v>
      </c>
      <c r="C998" t="s">
        <v>1013</v>
      </c>
      <c r="D998" t="s">
        <v>1605</v>
      </c>
      <c r="E998" s="3">
        <v>45.417582417582402</v>
      </c>
      <c r="F998" s="3">
        <v>3.2664835164835102</v>
      </c>
      <c r="G998" s="3">
        <v>0</v>
      </c>
      <c r="H998" s="3">
        <v>0</v>
      </c>
      <c r="I998" s="3">
        <v>0</v>
      </c>
      <c r="J998" s="3">
        <v>5.0631868131868103</v>
      </c>
      <c r="K998" s="3">
        <v>16.140109890109802</v>
      </c>
      <c r="L998" s="3">
        <f>Table1[[#This Row],[Hours Qualified Activities Professional]]+Table1[[#This Row],[Hours Other Activity Staff]]</f>
        <v>21.203296703296612</v>
      </c>
      <c r="M998" s="3">
        <f>Table1[[#This Row],[Total Hours Activity Staff]]/Table1[[#This Row],[MDS Census]]</f>
        <v>0.46685216549721564</v>
      </c>
      <c r="N998" s="3">
        <v>5.0274725274725203</v>
      </c>
      <c r="O998" s="3">
        <v>0</v>
      </c>
      <c r="P998" s="3">
        <f>Table1[[#This Row],[Hours Qualified Social Worker]]+Table1[[#This Row],[Hours Other Social Work Staff]]</f>
        <v>5.0274725274725203</v>
      </c>
      <c r="Q998" s="3">
        <f>Table1[[#This Row],[Total Hours Social Work Staff Per Resident Per Day]]/Table1[[#This Row],[MDS Census]]</f>
        <v>0.11069441083958372</v>
      </c>
      <c r="R998" s="3"/>
      <c r="S998"/>
    </row>
    <row r="999" spans="1:19" x14ac:dyDescent="0.2">
      <c r="A999" t="s">
        <v>1005</v>
      </c>
      <c r="B999" t="s">
        <v>1585</v>
      </c>
      <c r="C999" t="s">
        <v>1013</v>
      </c>
      <c r="D999" t="s">
        <v>1606</v>
      </c>
      <c r="E999" s="3">
        <v>71.692307692307594</v>
      </c>
      <c r="F999" s="3">
        <v>5.3626373626373596</v>
      </c>
      <c r="G999" s="3">
        <v>0.43406593406593402</v>
      </c>
      <c r="H999" s="3">
        <v>0.45054945054945</v>
      </c>
      <c r="I999" s="3">
        <v>5.6538461538461497</v>
      </c>
      <c r="J999" s="3">
        <v>5.71846153846153</v>
      </c>
      <c r="K999" s="3">
        <v>8.7091208791208707</v>
      </c>
      <c r="L999" s="3">
        <f>Table1[[#This Row],[Hours Qualified Activities Professional]]+Table1[[#This Row],[Hours Other Activity Staff]]</f>
        <v>14.4275824175824</v>
      </c>
      <c r="M999" s="3">
        <f>Table1[[#This Row],[Total Hours Activity Staff]]/Table1[[#This Row],[MDS Census]]</f>
        <v>0.2012431023911711</v>
      </c>
      <c r="N999" s="3">
        <v>4.48351648351648</v>
      </c>
      <c r="O999" s="3">
        <v>5.5451648351648304</v>
      </c>
      <c r="P999" s="3">
        <f>Table1[[#This Row],[Hours Qualified Social Worker]]+Table1[[#This Row],[Hours Other Social Work Staff]]</f>
        <v>10.028681318681311</v>
      </c>
      <c r="Q999" s="3">
        <f>Table1[[#This Row],[Total Hours Social Work Staff Per Resident Per Day]]/Table1[[#This Row],[MDS Census]]</f>
        <v>0.13988503985285111</v>
      </c>
      <c r="R999" s="3"/>
      <c r="S999"/>
    </row>
    <row r="1000" spans="1:19" x14ac:dyDescent="0.2">
      <c r="A1000" t="s">
        <v>1005</v>
      </c>
      <c r="B1000" t="s">
        <v>1585</v>
      </c>
      <c r="C1000" t="s">
        <v>1013</v>
      </c>
      <c r="D1000" t="s">
        <v>1607</v>
      </c>
      <c r="E1000" s="3">
        <v>152.75824175824101</v>
      </c>
      <c r="F1000" s="3">
        <v>5.5384615384615303</v>
      </c>
      <c r="G1000" s="3">
        <v>0.329670329670329</v>
      </c>
      <c r="H1000" s="3">
        <v>0.95604395604395598</v>
      </c>
      <c r="I1000" s="3">
        <v>4.1318681318681296</v>
      </c>
      <c r="J1000" s="3">
        <v>5.5384615384615303</v>
      </c>
      <c r="K1000" s="3">
        <v>21.7390109890109</v>
      </c>
      <c r="L1000" s="3">
        <f>Table1[[#This Row],[Hours Qualified Activities Professional]]+Table1[[#This Row],[Hours Other Activity Staff]]</f>
        <v>27.27747252747243</v>
      </c>
      <c r="M1000" s="3">
        <f>Table1[[#This Row],[Total Hours Activity Staff]]/Table1[[#This Row],[MDS Census]]</f>
        <v>0.17856629019495024</v>
      </c>
      <c r="N1000" s="3">
        <v>5.6263736263736197</v>
      </c>
      <c r="O1000" s="3">
        <v>7.7669230769230699</v>
      </c>
      <c r="P1000" s="3">
        <f>Table1[[#This Row],[Hours Qualified Social Worker]]+Table1[[#This Row],[Hours Other Social Work Staff]]</f>
        <v>13.39329670329669</v>
      </c>
      <c r="Q1000" s="3">
        <f>Table1[[#This Row],[Total Hours Social Work Staff Per Resident Per Day]]/Table1[[#This Row],[MDS Census]]</f>
        <v>8.7676426156391971E-2</v>
      </c>
      <c r="R1000" s="3"/>
      <c r="S1000"/>
    </row>
    <row r="1001" spans="1:19" x14ac:dyDescent="0.2">
      <c r="A1001" t="s">
        <v>1005</v>
      </c>
      <c r="B1001" t="s">
        <v>1609</v>
      </c>
      <c r="C1001" t="s">
        <v>1020</v>
      </c>
      <c r="D1001" t="s">
        <v>1608</v>
      </c>
      <c r="E1001" s="3">
        <v>124.043956043956</v>
      </c>
      <c r="F1001" s="3">
        <v>5.4505494505494498</v>
      </c>
      <c r="G1001" s="3">
        <v>0.58241758241758201</v>
      </c>
      <c r="H1001" s="3">
        <v>0</v>
      </c>
      <c r="I1001" s="3">
        <v>2.4791208791208699</v>
      </c>
      <c r="J1001" s="3">
        <v>4.9230769230769198</v>
      </c>
      <c r="K1001" s="3">
        <v>8.0714285714285694</v>
      </c>
      <c r="L1001" s="3">
        <f>Table1[[#This Row],[Hours Qualified Activities Professional]]+Table1[[#This Row],[Hours Other Activity Staff]]</f>
        <v>12.994505494505489</v>
      </c>
      <c r="M1001" s="3">
        <f>Table1[[#This Row],[Total Hours Activity Staff]]/Table1[[#This Row],[MDS Census]]</f>
        <v>0.10475726435152373</v>
      </c>
      <c r="N1001" s="3">
        <v>5.4505494505494498</v>
      </c>
      <c r="O1001" s="3">
        <v>0</v>
      </c>
      <c r="P1001" s="3">
        <f>Table1[[#This Row],[Hours Qualified Social Worker]]+Table1[[#This Row],[Hours Other Social Work Staff]]</f>
        <v>5.4505494505494498</v>
      </c>
      <c r="Q1001" s="3">
        <f>Table1[[#This Row],[Total Hours Social Work Staff Per Resident Per Day]]/Table1[[#This Row],[MDS Census]]</f>
        <v>4.3940467753366415E-2</v>
      </c>
      <c r="R1001" s="3"/>
      <c r="S1001"/>
    </row>
    <row r="1002" spans="1:19" x14ac:dyDescent="0.2">
      <c r="A1002" t="s">
        <v>1005</v>
      </c>
      <c r="B1002" t="s">
        <v>1611</v>
      </c>
      <c r="C1002" t="s">
        <v>1141</v>
      </c>
      <c r="D1002" t="s">
        <v>1610</v>
      </c>
      <c r="E1002" s="3">
        <v>138.67032967032901</v>
      </c>
      <c r="F1002" s="3">
        <v>5.5384615384615303</v>
      </c>
      <c r="G1002" s="3">
        <v>0.46703296703296698</v>
      </c>
      <c r="H1002" s="3">
        <v>0.71428571428571397</v>
      </c>
      <c r="I1002" s="3">
        <v>4.0521978021978002</v>
      </c>
      <c r="J1002" s="3">
        <v>5.6263736263736197</v>
      </c>
      <c r="K1002" s="3">
        <v>15.5406593406593</v>
      </c>
      <c r="L1002" s="3">
        <f>Table1[[#This Row],[Hours Qualified Activities Professional]]+Table1[[#This Row],[Hours Other Activity Staff]]</f>
        <v>21.16703296703292</v>
      </c>
      <c r="M1002" s="3">
        <f>Table1[[#This Row],[Total Hours Activity Staff]]/Table1[[#This Row],[MDS Census]]</f>
        <v>0.15264284016166138</v>
      </c>
      <c r="N1002" s="3">
        <v>10.0996703296703</v>
      </c>
      <c r="O1002" s="3">
        <v>0</v>
      </c>
      <c r="P1002" s="3">
        <f>Table1[[#This Row],[Hours Qualified Social Worker]]+Table1[[#This Row],[Hours Other Social Work Staff]]</f>
        <v>10.0996703296703</v>
      </c>
      <c r="Q1002" s="3">
        <f>Table1[[#This Row],[Total Hours Social Work Staff Per Resident Per Day]]/Table1[[#This Row],[MDS Census]]</f>
        <v>7.2832237102781652E-2</v>
      </c>
      <c r="R1002" s="3"/>
      <c r="S1002"/>
    </row>
    <row r="1003" spans="1:19" x14ac:dyDescent="0.2">
      <c r="A1003" t="s">
        <v>1005</v>
      </c>
      <c r="B1003" t="s">
        <v>1611</v>
      </c>
      <c r="C1003" t="s">
        <v>1141</v>
      </c>
      <c r="D1003" t="s">
        <v>1612</v>
      </c>
      <c r="E1003" s="3">
        <v>28.1648351648351</v>
      </c>
      <c r="F1003" s="3">
        <v>11.771648351648301</v>
      </c>
      <c r="G1003" s="3">
        <v>0.24725274725274701</v>
      </c>
      <c r="H1003" s="3">
        <v>0</v>
      </c>
      <c r="I1003" s="3">
        <v>0</v>
      </c>
      <c r="J1003" s="3">
        <v>0</v>
      </c>
      <c r="K1003" s="3">
        <v>1.5714285714285701</v>
      </c>
      <c r="L1003" s="3">
        <f>Table1[[#This Row],[Hours Qualified Activities Professional]]+Table1[[#This Row],[Hours Other Activity Staff]]</f>
        <v>1.5714285714285701</v>
      </c>
      <c r="M1003" s="3">
        <f>Table1[[#This Row],[Total Hours Activity Staff]]/Table1[[#This Row],[MDS Census]]</f>
        <v>5.5793991416309092E-2</v>
      </c>
      <c r="N1003" s="3">
        <v>4.3956043956043897E-2</v>
      </c>
      <c r="O1003" s="3">
        <v>5.9950549450549397</v>
      </c>
      <c r="P1003" s="3">
        <f>Table1[[#This Row],[Hours Qualified Social Worker]]+Table1[[#This Row],[Hours Other Social Work Staff]]</f>
        <v>6.0390109890109835</v>
      </c>
      <c r="Q1003" s="3">
        <f>Table1[[#This Row],[Total Hours Social Work Staff Per Resident Per Day]]/Table1[[#This Row],[MDS Census]]</f>
        <v>0.21441669918064798</v>
      </c>
      <c r="R1003" s="3"/>
      <c r="S1003"/>
    </row>
    <row r="1004" spans="1:19" x14ac:dyDescent="0.2">
      <c r="A1004" t="s">
        <v>1005</v>
      </c>
      <c r="B1004" t="s">
        <v>1614</v>
      </c>
      <c r="C1004" t="s">
        <v>1013</v>
      </c>
      <c r="D1004" t="s">
        <v>1613</v>
      </c>
      <c r="E1004" s="3">
        <v>188.02197802197799</v>
      </c>
      <c r="F1004" s="3">
        <v>4.48351648351648</v>
      </c>
      <c r="G1004" s="3">
        <v>0</v>
      </c>
      <c r="H1004" s="3">
        <v>0</v>
      </c>
      <c r="I1004" s="3">
        <v>0</v>
      </c>
      <c r="J1004" s="3">
        <v>5.4547252747252699</v>
      </c>
      <c r="K1004" s="3">
        <v>16.494065934065901</v>
      </c>
      <c r="L1004" s="3">
        <f>Table1[[#This Row],[Hours Qualified Activities Professional]]+Table1[[#This Row],[Hours Other Activity Staff]]</f>
        <v>21.948791208791171</v>
      </c>
      <c r="M1004" s="3">
        <f>Table1[[#This Row],[Total Hours Activity Staff]]/Table1[[#This Row],[MDS Census]]</f>
        <v>0.11673524254821724</v>
      </c>
      <c r="N1004" s="3">
        <v>0.66978021978021895</v>
      </c>
      <c r="O1004" s="3">
        <v>10.8</v>
      </c>
      <c r="P1004" s="3">
        <f>Table1[[#This Row],[Hours Qualified Social Worker]]+Table1[[#This Row],[Hours Other Social Work Staff]]</f>
        <v>11.469780219780219</v>
      </c>
      <c r="Q1004" s="3">
        <f>Table1[[#This Row],[Total Hours Social Work Staff Per Resident Per Day]]/Table1[[#This Row],[MDS Census]]</f>
        <v>6.1002337814143784E-2</v>
      </c>
      <c r="R1004" s="3"/>
      <c r="S1004"/>
    </row>
    <row r="1005" spans="1:19" x14ac:dyDescent="0.2">
      <c r="A1005" t="s">
        <v>1005</v>
      </c>
      <c r="B1005" t="s">
        <v>1614</v>
      </c>
      <c r="C1005" t="s">
        <v>1013</v>
      </c>
      <c r="D1005" t="s">
        <v>1615</v>
      </c>
      <c r="E1005" s="3">
        <v>158.52747252747201</v>
      </c>
      <c r="F1005" s="3">
        <v>5.6263736263736197</v>
      </c>
      <c r="G1005" s="3">
        <v>0.39285714285714202</v>
      </c>
      <c r="H1005" s="3">
        <v>0.72527472527472503</v>
      </c>
      <c r="I1005" s="3">
        <v>5.0549450549450503</v>
      </c>
      <c r="J1005" s="3">
        <v>0</v>
      </c>
      <c r="K1005" s="3">
        <v>15.877582417582399</v>
      </c>
      <c r="L1005" s="3">
        <f>Table1[[#This Row],[Hours Qualified Activities Professional]]+Table1[[#This Row],[Hours Other Activity Staff]]</f>
        <v>15.877582417582399</v>
      </c>
      <c r="M1005" s="3">
        <f>Table1[[#This Row],[Total Hours Activity Staff]]/Table1[[#This Row],[MDS Census]]</f>
        <v>0.10015666158325266</v>
      </c>
      <c r="N1005" s="3">
        <v>20.0942857142857</v>
      </c>
      <c r="O1005" s="3">
        <v>0</v>
      </c>
      <c r="P1005" s="3">
        <f>Table1[[#This Row],[Hours Qualified Social Worker]]+Table1[[#This Row],[Hours Other Social Work Staff]]</f>
        <v>20.0942857142857</v>
      </c>
      <c r="Q1005" s="3">
        <f>Table1[[#This Row],[Total Hours Social Work Staff Per Resident Per Day]]/Table1[[#This Row],[MDS Census]]</f>
        <v>0.12675585747955112</v>
      </c>
      <c r="R1005" s="3"/>
      <c r="S1005"/>
    </row>
    <row r="1006" spans="1:19" x14ac:dyDescent="0.2">
      <c r="A1006" t="s">
        <v>1005</v>
      </c>
      <c r="B1006" t="s">
        <v>1614</v>
      </c>
      <c r="C1006" t="s">
        <v>1013</v>
      </c>
      <c r="D1006" t="s">
        <v>1616</v>
      </c>
      <c r="E1006" s="3">
        <v>40.593406593406499</v>
      </c>
      <c r="F1006" s="3">
        <v>5.0989010989010897</v>
      </c>
      <c r="G1006" s="3">
        <v>0.164835164835164</v>
      </c>
      <c r="H1006" s="3">
        <v>0.23076923076923</v>
      </c>
      <c r="I1006" s="3">
        <v>0.39560439560439498</v>
      </c>
      <c r="J1006" s="3">
        <v>7.7362637362637301</v>
      </c>
      <c r="K1006" s="3">
        <v>0</v>
      </c>
      <c r="L1006" s="3">
        <f>Table1[[#This Row],[Hours Qualified Activities Professional]]+Table1[[#This Row],[Hours Other Activity Staff]]</f>
        <v>7.7362637362637301</v>
      </c>
      <c r="M1006" s="3">
        <f>Table1[[#This Row],[Total Hours Activity Staff]]/Table1[[#This Row],[MDS Census]]</f>
        <v>0.19057931781266949</v>
      </c>
      <c r="N1006" s="3">
        <v>5.4230769230769198</v>
      </c>
      <c r="O1006" s="3">
        <v>0</v>
      </c>
      <c r="P1006" s="3">
        <f>Table1[[#This Row],[Hours Qualified Social Worker]]+Table1[[#This Row],[Hours Other Social Work Staff]]</f>
        <v>5.4230769230769198</v>
      </c>
      <c r="Q1006" s="3">
        <f>Table1[[#This Row],[Total Hours Social Work Staff Per Resident Per Day]]/Table1[[#This Row],[MDS Census]]</f>
        <v>0.13359501894964831</v>
      </c>
      <c r="R1006" s="3"/>
      <c r="S1006"/>
    </row>
    <row r="1007" spans="1:19" x14ac:dyDescent="0.2">
      <c r="A1007" t="s">
        <v>1005</v>
      </c>
      <c r="B1007" t="s">
        <v>1614</v>
      </c>
      <c r="C1007" t="s">
        <v>1013</v>
      </c>
      <c r="D1007" t="s">
        <v>1617</v>
      </c>
      <c r="E1007" s="3">
        <v>125.175824175824</v>
      </c>
      <c r="F1007" s="3">
        <v>5.6263736263736197</v>
      </c>
      <c r="G1007" s="3">
        <v>0.19780219780219699</v>
      </c>
      <c r="H1007" s="3">
        <v>0.75824175824175799</v>
      </c>
      <c r="I1007" s="3">
        <v>4.9043956043956003</v>
      </c>
      <c r="J1007" s="3">
        <v>4.4551648351648296</v>
      </c>
      <c r="K1007" s="3">
        <v>16.309780219780201</v>
      </c>
      <c r="L1007" s="3">
        <f>Table1[[#This Row],[Hours Qualified Activities Professional]]+Table1[[#This Row],[Hours Other Activity Staff]]</f>
        <v>20.764945054945031</v>
      </c>
      <c r="M1007" s="3">
        <f>Table1[[#This Row],[Total Hours Activity Staff]]/Table1[[#This Row],[MDS Census]]</f>
        <v>0.16588622596786939</v>
      </c>
      <c r="N1007" s="3">
        <v>5.2962637362637297</v>
      </c>
      <c r="O1007" s="3">
        <v>4.6483516483516398</v>
      </c>
      <c r="P1007" s="3">
        <f>Table1[[#This Row],[Hours Qualified Social Worker]]+Table1[[#This Row],[Hours Other Social Work Staff]]</f>
        <v>9.9446153846153695</v>
      </c>
      <c r="Q1007" s="3">
        <f>Table1[[#This Row],[Total Hours Social Work Staff Per Resident Per Day]]/Table1[[#This Row],[MDS Census]]</f>
        <v>7.9445176016153085E-2</v>
      </c>
      <c r="R1007" s="3"/>
      <c r="S1007"/>
    </row>
    <row r="1008" spans="1:19" x14ac:dyDescent="0.2">
      <c r="A1008" t="s">
        <v>1005</v>
      </c>
      <c r="B1008" t="s">
        <v>1614</v>
      </c>
      <c r="C1008" t="s">
        <v>1013</v>
      </c>
      <c r="D1008" t="s">
        <v>1618</v>
      </c>
      <c r="E1008" s="3">
        <v>98.692307692307594</v>
      </c>
      <c r="F1008" s="3">
        <v>5.4505494505494498</v>
      </c>
      <c r="G1008" s="3">
        <v>0.70329670329670302</v>
      </c>
      <c r="H1008" s="3">
        <v>0.28571428571428498</v>
      </c>
      <c r="I1008" s="3">
        <v>1.7032967032966999</v>
      </c>
      <c r="J1008" s="3">
        <v>10.376373626373599</v>
      </c>
      <c r="K1008" s="3">
        <v>7.1620879120879097</v>
      </c>
      <c r="L1008" s="3">
        <f>Table1[[#This Row],[Hours Qualified Activities Professional]]+Table1[[#This Row],[Hours Other Activity Staff]]</f>
        <v>17.538461538461508</v>
      </c>
      <c r="M1008" s="3">
        <f>Table1[[#This Row],[Total Hours Activity Staff]]/Table1[[#This Row],[MDS Census]]</f>
        <v>0.17770849571317213</v>
      </c>
      <c r="N1008" s="3">
        <v>0</v>
      </c>
      <c r="O1008" s="3">
        <v>10.024725274725199</v>
      </c>
      <c r="P1008" s="3">
        <f>Table1[[#This Row],[Hours Qualified Social Worker]]+Table1[[#This Row],[Hours Other Social Work Staff]]</f>
        <v>10.024725274725199</v>
      </c>
      <c r="Q1008" s="3">
        <f>Table1[[#This Row],[Total Hours Social Work Staff Per Resident Per Day]]/Table1[[#This Row],[MDS Census]]</f>
        <v>0.10157554837991249</v>
      </c>
      <c r="R1008" s="3"/>
      <c r="S1008"/>
    </row>
    <row r="1009" spans="1:19" x14ac:dyDescent="0.2">
      <c r="A1009" t="s">
        <v>1005</v>
      </c>
      <c r="B1009" t="s">
        <v>1614</v>
      </c>
      <c r="C1009" t="s">
        <v>1013</v>
      </c>
      <c r="D1009" t="s">
        <v>1619</v>
      </c>
      <c r="E1009" s="3">
        <v>55.505494505494497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5.3049450549450503</v>
      </c>
      <c r="L1009" s="3">
        <f>Table1[[#This Row],[Hours Qualified Activities Professional]]+Table1[[#This Row],[Hours Other Activity Staff]]</f>
        <v>5.3049450549450503</v>
      </c>
      <c r="M1009" s="3">
        <f>Table1[[#This Row],[Total Hours Activity Staff]]/Table1[[#This Row],[MDS Census]]</f>
        <v>9.5575133636903509E-2</v>
      </c>
      <c r="N1009" s="3">
        <v>5.5</v>
      </c>
      <c r="O1009" s="3">
        <v>0</v>
      </c>
      <c r="P1009" s="3">
        <f>Table1[[#This Row],[Hours Qualified Social Worker]]+Table1[[#This Row],[Hours Other Social Work Staff]]</f>
        <v>5.5</v>
      </c>
      <c r="Q1009" s="3">
        <f>Table1[[#This Row],[Total Hours Social Work Staff Per Resident Per Day]]/Table1[[#This Row],[MDS Census]]</f>
        <v>9.9089289249653545E-2</v>
      </c>
      <c r="R1009" s="3"/>
      <c r="S1009"/>
    </row>
    <row r="1010" spans="1:19" x14ac:dyDescent="0.2">
      <c r="A1010" t="s">
        <v>1005</v>
      </c>
      <c r="B1010" t="s">
        <v>1614</v>
      </c>
      <c r="C1010" t="s">
        <v>1013</v>
      </c>
      <c r="D1010" t="s">
        <v>1620</v>
      </c>
      <c r="E1010" s="3">
        <v>35.3296703296703</v>
      </c>
      <c r="F1010" s="3">
        <v>6.5934065934065904</v>
      </c>
      <c r="G1010" s="3">
        <v>0.14285714285714199</v>
      </c>
      <c r="H1010" s="3">
        <v>0.219780219780219</v>
      </c>
      <c r="I1010" s="3">
        <v>1.27747252747252</v>
      </c>
      <c r="J1010" s="3">
        <v>0</v>
      </c>
      <c r="K1010" s="3">
        <v>4.0493406593406496</v>
      </c>
      <c r="L1010" s="3">
        <f>Table1[[#This Row],[Hours Qualified Activities Professional]]+Table1[[#This Row],[Hours Other Activity Staff]]</f>
        <v>4.0493406593406496</v>
      </c>
      <c r="M1010" s="3">
        <f>Table1[[#This Row],[Total Hours Activity Staff]]/Table1[[#This Row],[MDS Census]]</f>
        <v>0.11461586314152393</v>
      </c>
      <c r="N1010" s="3">
        <v>4.0124175824175801</v>
      </c>
      <c r="O1010" s="3">
        <v>0</v>
      </c>
      <c r="P1010" s="3">
        <f>Table1[[#This Row],[Hours Qualified Social Worker]]+Table1[[#This Row],[Hours Other Social Work Staff]]</f>
        <v>4.0124175824175801</v>
      </c>
      <c r="Q1010" s="3">
        <f>Table1[[#This Row],[Total Hours Social Work Staff Per Resident Per Day]]/Table1[[#This Row],[MDS Census]]</f>
        <v>0.11357076205287717</v>
      </c>
      <c r="R1010" s="3"/>
      <c r="S1010"/>
    </row>
    <row r="1011" spans="1:19" x14ac:dyDescent="0.2">
      <c r="A1011" t="s">
        <v>1005</v>
      </c>
      <c r="B1011" t="s">
        <v>1614</v>
      </c>
      <c r="C1011" t="s">
        <v>1013</v>
      </c>
      <c r="D1011" t="s">
        <v>1621</v>
      </c>
      <c r="E1011" s="3">
        <v>84.483516483516397</v>
      </c>
      <c r="F1011" s="3">
        <v>5.0989010989010897</v>
      </c>
      <c r="G1011" s="3">
        <v>0.61538461538461497</v>
      </c>
      <c r="H1011" s="3">
        <v>0</v>
      </c>
      <c r="I1011" s="3">
        <v>1.4285714285714199</v>
      </c>
      <c r="J1011" s="3">
        <v>6.0884615384615302</v>
      </c>
      <c r="K1011" s="3">
        <v>2.1386813186813098</v>
      </c>
      <c r="L1011" s="3">
        <f>Table1[[#This Row],[Hours Qualified Activities Professional]]+Table1[[#This Row],[Hours Other Activity Staff]]</f>
        <v>8.2271428571428409</v>
      </c>
      <c r="M1011" s="3">
        <f>Table1[[#This Row],[Total Hours Activity Staff]]/Table1[[#This Row],[MDS Census]]</f>
        <v>9.7381633714880247E-2</v>
      </c>
      <c r="N1011" s="3">
        <v>5.39</v>
      </c>
      <c r="O1011" s="3">
        <v>0</v>
      </c>
      <c r="P1011" s="3">
        <f>Table1[[#This Row],[Hours Qualified Social Worker]]+Table1[[#This Row],[Hours Other Social Work Staff]]</f>
        <v>5.39</v>
      </c>
      <c r="Q1011" s="3">
        <f>Table1[[#This Row],[Total Hours Social Work Staff Per Resident Per Day]]/Table1[[#This Row],[MDS Census]]</f>
        <v>6.3799427679500587E-2</v>
      </c>
      <c r="R1011" s="3"/>
      <c r="S1011"/>
    </row>
    <row r="1012" spans="1:19" x14ac:dyDescent="0.2">
      <c r="A1012" t="s">
        <v>1005</v>
      </c>
      <c r="B1012" t="s">
        <v>1614</v>
      </c>
      <c r="C1012" t="s">
        <v>1013</v>
      </c>
      <c r="D1012" t="s">
        <v>1622</v>
      </c>
      <c r="E1012" s="3">
        <v>118.395604395604</v>
      </c>
      <c r="F1012" s="3">
        <v>7.1005494505494502</v>
      </c>
      <c r="G1012" s="3">
        <v>0</v>
      </c>
      <c r="H1012" s="3">
        <v>0</v>
      </c>
      <c r="I1012" s="3">
        <v>0</v>
      </c>
      <c r="J1012" s="3">
        <v>6.2019780219780198</v>
      </c>
      <c r="K1012" s="3">
        <v>21.767252747252702</v>
      </c>
      <c r="L1012" s="3">
        <f>Table1[[#This Row],[Hours Qualified Activities Professional]]+Table1[[#This Row],[Hours Other Activity Staff]]</f>
        <v>27.96923076923072</v>
      </c>
      <c r="M1012" s="3">
        <f>Table1[[#This Row],[Total Hours Activity Staff]]/Table1[[#This Row],[MDS Census]]</f>
        <v>0.23623538147391906</v>
      </c>
      <c r="N1012" s="3">
        <v>3.8185714285714201</v>
      </c>
      <c r="O1012" s="3">
        <v>5.6007692307692301</v>
      </c>
      <c r="P1012" s="3">
        <f>Table1[[#This Row],[Hours Qualified Social Worker]]+Table1[[#This Row],[Hours Other Social Work Staff]]</f>
        <v>9.4193406593406497</v>
      </c>
      <c r="Q1012" s="3">
        <f>Table1[[#This Row],[Total Hours Social Work Staff Per Resident Per Day]]/Table1[[#This Row],[MDS Census]]</f>
        <v>7.9558195656209585E-2</v>
      </c>
      <c r="R1012" s="3"/>
      <c r="S1012"/>
    </row>
    <row r="1013" spans="1:19" x14ac:dyDescent="0.2">
      <c r="A1013" t="s">
        <v>1005</v>
      </c>
      <c r="B1013" t="s">
        <v>1614</v>
      </c>
      <c r="C1013" t="s">
        <v>1013</v>
      </c>
      <c r="D1013" t="s">
        <v>1623</v>
      </c>
      <c r="E1013" s="3">
        <v>56</v>
      </c>
      <c r="F1013" s="3">
        <v>5.9143956043956001</v>
      </c>
      <c r="G1013" s="3">
        <v>0.13186813186813101</v>
      </c>
      <c r="H1013" s="3">
        <v>0.26373626373626302</v>
      </c>
      <c r="I1013" s="3">
        <v>22.931318681318601</v>
      </c>
      <c r="J1013" s="3">
        <v>5.4987912087912001</v>
      </c>
      <c r="K1013" s="3">
        <v>12.990329670329601</v>
      </c>
      <c r="L1013" s="3">
        <f>Table1[[#This Row],[Hours Qualified Activities Professional]]+Table1[[#This Row],[Hours Other Activity Staff]]</f>
        <v>18.489120879120801</v>
      </c>
      <c r="M1013" s="3">
        <f>Table1[[#This Row],[Total Hours Activity Staff]]/Table1[[#This Row],[MDS Census]]</f>
        <v>0.33016287284144286</v>
      </c>
      <c r="N1013" s="3">
        <v>0.24219780219780199</v>
      </c>
      <c r="O1013" s="3">
        <v>5.2582417582417502</v>
      </c>
      <c r="P1013" s="3">
        <f>Table1[[#This Row],[Hours Qualified Social Worker]]+Table1[[#This Row],[Hours Other Social Work Staff]]</f>
        <v>5.5004395604395526</v>
      </c>
      <c r="Q1013" s="3">
        <f>Table1[[#This Row],[Total Hours Social Work Staff Per Resident Per Day]]/Table1[[#This Row],[MDS Census]]</f>
        <v>9.8222135007849154E-2</v>
      </c>
      <c r="R1013" s="3"/>
      <c r="S1013"/>
    </row>
    <row r="1014" spans="1:19" x14ac:dyDescent="0.2">
      <c r="A1014" t="s">
        <v>1005</v>
      </c>
      <c r="B1014" t="s">
        <v>1614</v>
      </c>
      <c r="C1014" t="s">
        <v>1013</v>
      </c>
      <c r="D1014" t="s">
        <v>1624</v>
      </c>
      <c r="E1014" s="3">
        <v>90.450549450549403</v>
      </c>
      <c r="F1014" s="3">
        <v>3.4285714285714199</v>
      </c>
      <c r="G1014" s="3">
        <v>0.19230769230769201</v>
      </c>
      <c r="H1014" s="3">
        <v>0.15384615384615299</v>
      </c>
      <c r="I1014" s="3">
        <v>1.9336263736263699</v>
      </c>
      <c r="J1014" s="3">
        <v>5.4396703296703199</v>
      </c>
      <c r="K1014" s="3">
        <v>9.4459340659340594</v>
      </c>
      <c r="L1014" s="3">
        <f>Table1[[#This Row],[Hours Qualified Activities Professional]]+Table1[[#This Row],[Hours Other Activity Staff]]</f>
        <v>14.885604395604378</v>
      </c>
      <c r="M1014" s="3">
        <f>Table1[[#This Row],[Total Hours Activity Staff]]/Table1[[#This Row],[MDS Census]]</f>
        <v>0.16457174097922478</v>
      </c>
      <c r="N1014" s="3">
        <v>4.6593406593406499</v>
      </c>
      <c r="O1014" s="3">
        <v>0.87329670329670295</v>
      </c>
      <c r="P1014" s="3">
        <f>Table1[[#This Row],[Hours Qualified Social Worker]]+Table1[[#This Row],[Hours Other Social Work Staff]]</f>
        <v>5.5326373626373524</v>
      </c>
      <c r="Q1014" s="3">
        <f>Table1[[#This Row],[Total Hours Social Work Staff Per Resident Per Day]]/Table1[[#This Row],[MDS Census]]</f>
        <v>6.116753735876556E-2</v>
      </c>
      <c r="R1014" s="3"/>
      <c r="S1014"/>
    </row>
    <row r="1015" spans="1:19" x14ac:dyDescent="0.2">
      <c r="A1015" t="s">
        <v>1005</v>
      </c>
      <c r="B1015" t="s">
        <v>1614</v>
      </c>
      <c r="C1015" t="s">
        <v>1013</v>
      </c>
      <c r="D1015" t="s">
        <v>1625</v>
      </c>
      <c r="E1015" s="3">
        <v>120.868131868131</v>
      </c>
      <c r="F1015" s="3">
        <v>10.184945054945</v>
      </c>
      <c r="G1015" s="3">
        <v>2.19780219780219E-2</v>
      </c>
      <c r="H1015" s="3">
        <v>0.30769230769230699</v>
      </c>
      <c r="I1015" s="3">
        <v>3.7938461538461499</v>
      </c>
      <c r="J1015" s="3">
        <v>0</v>
      </c>
      <c r="K1015" s="3">
        <v>17.059230769230702</v>
      </c>
      <c r="L1015" s="3">
        <f>Table1[[#This Row],[Hours Qualified Activities Professional]]+Table1[[#This Row],[Hours Other Activity Staff]]</f>
        <v>17.059230769230702</v>
      </c>
      <c r="M1015" s="3">
        <f>Table1[[#This Row],[Total Hours Activity Staff]]/Table1[[#This Row],[MDS Census]]</f>
        <v>0.1411391944722252</v>
      </c>
      <c r="N1015" s="3">
        <v>7.8518681318681303</v>
      </c>
      <c r="O1015" s="3">
        <v>0.98714285714285699</v>
      </c>
      <c r="P1015" s="3">
        <f>Table1[[#This Row],[Hours Qualified Social Worker]]+Table1[[#This Row],[Hours Other Social Work Staff]]</f>
        <v>8.8390109890109869</v>
      </c>
      <c r="Q1015" s="3">
        <f>Table1[[#This Row],[Total Hours Social Work Staff Per Resident Per Day]]/Table1[[#This Row],[MDS Census]]</f>
        <v>7.3129375397763943E-2</v>
      </c>
      <c r="R1015" s="3"/>
      <c r="S1015"/>
    </row>
    <row r="1016" spans="1:19" x14ac:dyDescent="0.2">
      <c r="A1016" t="s">
        <v>1005</v>
      </c>
      <c r="B1016" t="s">
        <v>1614</v>
      </c>
      <c r="C1016" t="s">
        <v>1013</v>
      </c>
      <c r="D1016" t="s">
        <v>1626</v>
      </c>
      <c r="E1016" s="3">
        <v>63.593406593406499</v>
      </c>
      <c r="F1016" s="3">
        <v>5.6265934065933996</v>
      </c>
      <c r="G1016" s="3">
        <v>0.12087912087912001</v>
      </c>
      <c r="H1016" s="3">
        <v>0.19780219780219699</v>
      </c>
      <c r="I1016" s="3">
        <v>0.17582417582417501</v>
      </c>
      <c r="J1016" s="3">
        <v>3.8406593406593399</v>
      </c>
      <c r="K1016" s="3">
        <v>6.8780219780219696</v>
      </c>
      <c r="L1016" s="3">
        <f>Table1[[#This Row],[Hours Qualified Activities Professional]]+Table1[[#This Row],[Hours Other Activity Staff]]</f>
        <v>10.718681318681309</v>
      </c>
      <c r="M1016" s="3">
        <f>Table1[[#This Row],[Total Hours Activity Staff]]/Table1[[#This Row],[MDS Census]]</f>
        <v>0.16855019872127192</v>
      </c>
      <c r="N1016" s="3">
        <v>4.6029670329670296</v>
      </c>
      <c r="O1016" s="3">
        <v>2.9423076923076898</v>
      </c>
      <c r="P1016" s="3">
        <f>Table1[[#This Row],[Hours Qualified Social Worker]]+Table1[[#This Row],[Hours Other Social Work Staff]]</f>
        <v>7.5452747252747194</v>
      </c>
      <c r="Q1016" s="3">
        <f>Table1[[#This Row],[Total Hours Social Work Staff Per Resident Per Day]]/Table1[[#This Row],[MDS Census]]</f>
        <v>0.11864869535165033</v>
      </c>
      <c r="R1016" s="3"/>
      <c r="S1016"/>
    </row>
    <row r="1017" spans="1:19" x14ac:dyDescent="0.2">
      <c r="A1017" t="s">
        <v>1005</v>
      </c>
      <c r="B1017" t="s">
        <v>1614</v>
      </c>
      <c r="C1017" t="s">
        <v>1013</v>
      </c>
      <c r="D1017" t="s">
        <v>1627</v>
      </c>
      <c r="E1017" s="3">
        <v>91.989010989010893</v>
      </c>
      <c r="F1017" s="3">
        <v>5.6263736263736197</v>
      </c>
      <c r="G1017" s="3">
        <v>0.59340659340659296</v>
      </c>
      <c r="H1017" s="3">
        <v>0</v>
      </c>
      <c r="I1017" s="3">
        <v>2.83516483516483</v>
      </c>
      <c r="J1017" s="3">
        <v>5.2637362637362601</v>
      </c>
      <c r="K1017" s="3">
        <v>4.94351648351648</v>
      </c>
      <c r="L1017" s="3">
        <f>Table1[[#This Row],[Hours Qualified Activities Professional]]+Table1[[#This Row],[Hours Other Activity Staff]]</f>
        <v>10.20725274725274</v>
      </c>
      <c r="M1017" s="3">
        <f>Table1[[#This Row],[Total Hours Activity Staff]]/Table1[[#This Row],[MDS Census]]</f>
        <v>0.11096165332696217</v>
      </c>
      <c r="N1017" s="3">
        <v>0</v>
      </c>
      <c r="O1017" s="3">
        <v>11.4904395604395</v>
      </c>
      <c r="P1017" s="3">
        <f>Table1[[#This Row],[Hours Qualified Social Worker]]+Table1[[#This Row],[Hours Other Social Work Staff]]</f>
        <v>11.4904395604395</v>
      </c>
      <c r="Q1017" s="3">
        <f>Table1[[#This Row],[Total Hours Social Work Staff Per Resident Per Day]]/Table1[[#This Row],[MDS Census]]</f>
        <v>0.12491100226974024</v>
      </c>
      <c r="R1017" s="3"/>
      <c r="S1017"/>
    </row>
    <row r="1018" spans="1:19" x14ac:dyDescent="0.2">
      <c r="A1018" t="s">
        <v>1005</v>
      </c>
      <c r="B1018" t="s">
        <v>1614</v>
      </c>
      <c r="C1018" t="s">
        <v>1013</v>
      </c>
      <c r="D1018" t="s">
        <v>1628</v>
      </c>
      <c r="E1018" s="3">
        <v>54.186813186813097</v>
      </c>
      <c r="F1018" s="3">
        <v>10.9743956043956</v>
      </c>
      <c r="G1018" s="3">
        <v>0.329670329670329</v>
      </c>
      <c r="H1018" s="3">
        <v>0.26373626373626302</v>
      </c>
      <c r="I1018" s="3">
        <v>1.15736263736263</v>
      </c>
      <c r="J1018" s="3">
        <v>5.4263736263736204</v>
      </c>
      <c r="K1018" s="3">
        <v>2.2412087912087899</v>
      </c>
      <c r="L1018" s="3">
        <f>Table1[[#This Row],[Hours Qualified Activities Professional]]+Table1[[#This Row],[Hours Other Activity Staff]]</f>
        <v>7.6675824175824108</v>
      </c>
      <c r="M1018" s="3">
        <f>Table1[[#This Row],[Total Hours Activity Staff]]/Table1[[#This Row],[MDS Census]]</f>
        <v>0.1415027377813832</v>
      </c>
      <c r="N1018" s="3">
        <v>4.5358241758241702</v>
      </c>
      <c r="O1018" s="3">
        <v>0.91956043956043898</v>
      </c>
      <c r="P1018" s="3">
        <f>Table1[[#This Row],[Hours Qualified Social Worker]]+Table1[[#This Row],[Hours Other Social Work Staff]]</f>
        <v>5.4553846153846095</v>
      </c>
      <c r="Q1018" s="3">
        <f>Table1[[#This Row],[Total Hours Social Work Staff Per Resident Per Day]]/Table1[[#This Row],[MDS Census]]</f>
        <v>0.10067734739403777</v>
      </c>
      <c r="R1018" s="3"/>
      <c r="S1018"/>
    </row>
    <row r="1019" spans="1:19" x14ac:dyDescent="0.2">
      <c r="A1019" t="s">
        <v>1005</v>
      </c>
      <c r="B1019" t="s">
        <v>1614</v>
      </c>
      <c r="C1019" t="s">
        <v>1013</v>
      </c>
      <c r="D1019" t="s">
        <v>1629</v>
      </c>
      <c r="E1019" s="3">
        <v>168.461538461538</v>
      </c>
      <c r="F1019" s="3">
        <v>15.184065934065901</v>
      </c>
      <c r="G1019" s="3">
        <v>1.06043956043956</v>
      </c>
      <c r="H1019" s="3">
        <v>0.52747252747252704</v>
      </c>
      <c r="I1019" s="3">
        <v>11.5462637362637</v>
      </c>
      <c r="J1019" s="3">
        <v>5.6090109890109803</v>
      </c>
      <c r="K1019" s="3">
        <v>19.698131868131799</v>
      </c>
      <c r="L1019" s="3">
        <f>Table1[[#This Row],[Hours Qualified Activities Professional]]+Table1[[#This Row],[Hours Other Activity Staff]]</f>
        <v>25.307142857142779</v>
      </c>
      <c r="M1019" s="3">
        <f>Table1[[#This Row],[Total Hours Activity Staff]]/Table1[[#This Row],[MDS Census]]</f>
        <v>0.15022504892367902</v>
      </c>
      <c r="N1019" s="3">
        <v>0</v>
      </c>
      <c r="O1019" s="3">
        <v>24.866483516483498</v>
      </c>
      <c r="P1019" s="3">
        <f>Table1[[#This Row],[Hours Qualified Social Worker]]+Table1[[#This Row],[Hours Other Social Work Staff]]</f>
        <v>24.866483516483498</v>
      </c>
      <c r="Q1019" s="3">
        <f>Table1[[#This Row],[Total Hours Social Work Staff Per Resident Per Day]]/Table1[[#This Row],[MDS Census]]</f>
        <v>0.14760926288323578</v>
      </c>
      <c r="R1019" s="3"/>
      <c r="S1019"/>
    </row>
    <row r="1020" spans="1:19" x14ac:dyDescent="0.2">
      <c r="A1020" t="s">
        <v>1005</v>
      </c>
      <c r="B1020" t="s">
        <v>1614</v>
      </c>
      <c r="C1020" t="s">
        <v>1013</v>
      </c>
      <c r="D1020" t="s">
        <v>1630</v>
      </c>
      <c r="E1020" s="3">
        <v>75.362637362637301</v>
      </c>
      <c r="F1020" s="3">
        <v>12.4396703296703</v>
      </c>
      <c r="G1020" s="3">
        <v>0</v>
      </c>
      <c r="H1020" s="3">
        <v>0</v>
      </c>
      <c r="I1020" s="3">
        <v>0.582087912087912</v>
      </c>
      <c r="J1020" s="3">
        <v>4.7131868131868098</v>
      </c>
      <c r="K1020" s="3">
        <v>8.3405494505494495</v>
      </c>
      <c r="L1020" s="3">
        <f>Table1[[#This Row],[Hours Qualified Activities Professional]]+Table1[[#This Row],[Hours Other Activity Staff]]</f>
        <v>13.053736263736258</v>
      </c>
      <c r="M1020" s="3">
        <f>Table1[[#This Row],[Total Hours Activity Staff]]/Table1[[#This Row],[MDS Census]]</f>
        <v>0.17321230679498403</v>
      </c>
      <c r="N1020" s="3">
        <v>4.99032967032967</v>
      </c>
      <c r="O1020" s="3">
        <v>0.79714285714285704</v>
      </c>
      <c r="P1020" s="3">
        <f>Table1[[#This Row],[Hours Qualified Social Worker]]+Table1[[#This Row],[Hours Other Social Work Staff]]</f>
        <v>5.7874725274725272</v>
      </c>
      <c r="Q1020" s="3">
        <f>Table1[[#This Row],[Total Hours Social Work Staff Per Resident Per Day]]/Table1[[#This Row],[MDS Census]]</f>
        <v>7.6794983960338348E-2</v>
      </c>
      <c r="R1020" s="3"/>
      <c r="S1020"/>
    </row>
    <row r="1021" spans="1:19" x14ac:dyDescent="0.2">
      <c r="A1021" t="s">
        <v>1005</v>
      </c>
      <c r="B1021" t="s">
        <v>1614</v>
      </c>
      <c r="C1021" t="s">
        <v>1013</v>
      </c>
      <c r="D1021" t="s">
        <v>1631</v>
      </c>
      <c r="E1021" s="3">
        <v>44.395604395604302</v>
      </c>
      <c r="F1021" s="3">
        <v>5.6704395604395597</v>
      </c>
      <c r="G1021" s="3">
        <v>0.164835164835164</v>
      </c>
      <c r="H1021" s="3">
        <v>0.20879120879120799</v>
      </c>
      <c r="I1021" s="3">
        <v>0.86791208791208696</v>
      </c>
      <c r="J1021" s="3">
        <v>4.6261538461538398</v>
      </c>
      <c r="K1021" s="3">
        <v>1.6198901098901</v>
      </c>
      <c r="L1021" s="3">
        <f>Table1[[#This Row],[Hours Qualified Activities Professional]]+Table1[[#This Row],[Hours Other Activity Staff]]</f>
        <v>6.2460439560439394</v>
      </c>
      <c r="M1021" s="3">
        <f>Table1[[#This Row],[Total Hours Activity Staff]]/Table1[[#This Row],[MDS Census]]</f>
        <v>0.14069059405940587</v>
      </c>
      <c r="N1021" s="3">
        <v>4.7180219780219703</v>
      </c>
      <c r="O1021" s="3">
        <v>1.0183516483516399</v>
      </c>
      <c r="P1021" s="3">
        <f>Table1[[#This Row],[Hours Qualified Social Worker]]+Table1[[#This Row],[Hours Other Social Work Staff]]</f>
        <v>5.7363736263736103</v>
      </c>
      <c r="Q1021" s="3">
        <f>Table1[[#This Row],[Total Hours Social Work Staff Per Resident Per Day]]/Table1[[#This Row],[MDS Census]]</f>
        <v>0.12921039603960388</v>
      </c>
      <c r="R1021" s="3"/>
      <c r="S1021"/>
    </row>
    <row r="1022" spans="1:19" x14ac:dyDescent="0.2">
      <c r="A1022" t="s">
        <v>1005</v>
      </c>
      <c r="B1022" t="s">
        <v>1614</v>
      </c>
      <c r="C1022" t="s">
        <v>1013</v>
      </c>
      <c r="D1022" t="s">
        <v>1632</v>
      </c>
      <c r="E1022" s="3">
        <v>90.373626373626294</v>
      </c>
      <c r="F1022" s="3">
        <v>5.5384615384615303</v>
      </c>
      <c r="G1022" s="3">
        <v>0.329670329670329</v>
      </c>
      <c r="H1022" s="3">
        <v>0.439560439560439</v>
      </c>
      <c r="I1022" s="3">
        <v>1.39560439560439</v>
      </c>
      <c r="J1022" s="3">
        <v>5.6067032967032899</v>
      </c>
      <c r="K1022" s="3">
        <v>7.5187912087911997</v>
      </c>
      <c r="L1022" s="3">
        <f>Table1[[#This Row],[Hours Qualified Activities Professional]]+Table1[[#This Row],[Hours Other Activity Staff]]</f>
        <v>13.12549450549449</v>
      </c>
      <c r="M1022" s="3">
        <f>Table1[[#This Row],[Total Hours Activity Staff]]/Table1[[#This Row],[MDS Census]]</f>
        <v>0.14523589494163419</v>
      </c>
      <c r="N1022" s="3">
        <v>4.4786813186813097</v>
      </c>
      <c r="O1022" s="3">
        <v>1.06230769230769</v>
      </c>
      <c r="P1022" s="3">
        <f>Table1[[#This Row],[Hours Qualified Social Worker]]+Table1[[#This Row],[Hours Other Social Work Staff]]</f>
        <v>5.5409890109889997</v>
      </c>
      <c r="Q1022" s="3">
        <f>Table1[[#This Row],[Total Hours Social Work Staff Per Resident Per Day]]/Table1[[#This Row],[MDS Census]]</f>
        <v>6.1312013618676969E-2</v>
      </c>
      <c r="R1022" s="3"/>
      <c r="S1022"/>
    </row>
    <row r="1023" spans="1:19" x14ac:dyDescent="0.2">
      <c r="A1023" t="s">
        <v>1005</v>
      </c>
      <c r="B1023" t="s">
        <v>1614</v>
      </c>
      <c r="C1023" t="s">
        <v>1013</v>
      </c>
      <c r="D1023" t="s">
        <v>1633</v>
      </c>
      <c r="E1023" s="3">
        <v>75.505494505494497</v>
      </c>
      <c r="F1023" s="3">
        <v>11.3406593406593</v>
      </c>
      <c r="G1023" s="3">
        <v>0.39560439560439498</v>
      </c>
      <c r="H1023" s="3">
        <v>0.39560439560439498</v>
      </c>
      <c r="I1023" s="3">
        <v>0.96703296703296704</v>
      </c>
      <c r="J1023" s="3">
        <v>5.8278021978021899</v>
      </c>
      <c r="K1023" s="3">
        <v>6.6465934065934</v>
      </c>
      <c r="L1023" s="3">
        <f>Table1[[#This Row],[Hours Qualified Activities Professional]]+Table1[[#This Row],[Hours Other Activity Staff]]</f>
        <v>12.474395604395589</v>
      </c>
      <c r="M1023" s="3">
        <f>Table1[[#This Row],[Total Hours Activity Staff]]/Table1[[#This Row],[MDS Census]]</f>
        <v>0.16521175956920373</v>
      </c>
      <c r="N1023" s="3">
        <v>3.7797802197802102</v>
      </c>
      <c r="O1023" s="3">
        <v>0.89505494505494498</v>
      </c>
      <c r="P1023" s="3">
        <f>Table1[[#This Row],[Hours Qualified Social Worker]]+Table1[[#This Row],[Hours Other Social Work Staff]]</f>
        <v>4.6748351648351552</v>
      </c>
      <c r="Q1023" s="3">
        <f>Table1[[#This Row],[Total Hours Social Work Staff Per Resident Per Day]]/Table1[[#This Row],[MDS Census]]</f>
        <v>6.1913840780090115E-2</v>
      </c>
      <c r="R1023" s="3"/>
      <c r="S1023"/>
    </row>
    <row r="1024" spans="1:19" x14ac:dyDescent="0.2">
      <c r="A1024" t="s">
        <v>1005</v>
      </c>
      <c r="B1024" t="s">
        <v>1614</v>
      </c>
      <c r="C1024" t="s">
        <v>1013</v>
      </c>
      <c r="D1024" t="s">
        <v>1634</v>
      </c>
      <c r="E1024" s="3">
        <v>50.868131868131798</v>
      </c>
      <c r="F1024" s="3">
        <v>5.6263736263736197</v>
      </c>
      <c r="G1024" s="3">
        <v>0</v>
      </c>
      <c r="H1024" s="3">
        <v>0</v>
      </c>
      <c r="I1024" s="3">
        <v>0</v>
      </c>
      <c r="J1024" s="3">
        <v>9.8063736263736203</v>
      </c>
      <c r="K1024" s="3">
        <v>0</v>
      </c>
      <c r="L1024" s="3">
        <f>Table1[[#This Row],[Hours Qualified Activities Professional]]+Table1[[#This Row],[Hours Other Activity Staff]]</f>
        <v>9.8063736263736203</v>
      </c>
      <c r="M1024" s="3">
        <f>Table1[[#This Row],[Total Hours Activity Staff]]/Table1[[#This Row],[MDS Census]]</f>
        <v>0.19278029812054454</v>
      </c>
      <c r="N1024" s="3">
        <v>4.5007692307692304</v>
      </c>
      <c r="O1024" s="3">
        <v>0.26417582417582403</v>
      </c>
      <c r="P1024" s="3">
        <f>Table1[[#This Row],[Hours Qualified Social Worker]]+Table1[[#This Row],[Hours Other Social Work Staff]]</f>
        <v>4.7649450549450547</v>
      </c>
      <c r="Q1024" s="3">
        <f>Table1[[#This Row],[Total Hours Social Work Staff Per Resident Per Day]]/Table1[[#This Row],[MDS Census]]</f>
        <v>9.3672499459926672E-2</v>
      </c>
      <c r="R1024" s="3"/>
      <c r="S1024"/>
    </row>
    <row r="1025" spans="1:19" x14ac:dyDescent="0.2">
      <c r="A1025" t="s">
        <v>1005</v>
      </c>
      <c r="B1025" t="s">
        <v>1614</v>
      </c>
      <c r="C1025" t="s">
        <v>1013</v>
      </c>
      <c r="D1025" t="s">
        <v>1635</v>
      </c>
      <c r="E1025" s="3">
        <v>83.285714285714207</v>
      </c>
      <c r="F1025" s="3">
        <v>5.6263736263736197</v>
      </c>
      <c r="G1025" s="3">
        <v>0.17582417582417501</v>
      </c>
      <c r="H1025" s="3">
        <v>0.329670329670329</v>
      </c>
      <c r="I1025" s="3">
        <v>3.1135164835164799</v>
      </c>
      <c r="J1025" s="3">
        <v>5.6263736263736197</v>
      </c>
      <c r="K1025" s="3">
        <v>11.8695604395604</v>
      </c>
      <c r="L1025" s="3">
        <f>Table1[[#This Row],[Hours Qualified Activities Professional]]+Table1[[#This Row],[Hours Other Activity Staff]]</f>
        <v>17.495934065934019</v>
      </c>
      <c r="M1025" s="3">
        <f>Table1[[#This Row],[Total Hours Activity Staff]]/Table1[[#This Row],[MDS Census]]</f>
        <v>0.21007124950521142</v>
      </c>
      <c r="N1025" s="3">
        <v>5.9789010989010896</v>
      </c>
      <c r="O1025" s="3">
        <v>0</v>
      </c>
      <c r="P1025" s="3">
        <f>Table1[[#This Row],[Hours Qualified Social Worker]]+Table1[[#This Row],[Hours Other Social Work Staff]]</f>
        <v>5.9789010989010896</v>
      </c>
      <c r="Q1025" s="3">
        <f>Table1[[#This Row],[Total Hours Social Work Staff Per Resident Per Day]]/Table1[[#This Row],[MDS Census]]</f>
        <v>7.1787834806702686E-2</v>
      </c>
      <c r="R1025" s="3"/>
      <c r="S1025"/>
    </row>
    <row r="1026" spans="1:19" x14ac:dyDescent="0.2">
      <c r="A1026" t="s">
        <v>1005</v>
      </c>
      <c r="B1026" t="s">
        <v>1614</v>
      </c>
      <c r="C1026" t="s">
        <v>1013</v>
      </c>
      <c r="D1026" t="s">
        <v>1636</v>
      </c>
      <c r="E1026" s="3">
        <v>24.1538461538461</v>
      </c>
      <c r="F1026" s="3">
        <v>0</v>
      </c>
      <c r="G1026" s="3">
        <v>0.13516483516483499</v>
      </c>
      <c r="H1026" s="3">
        <v>0.13274725274725199</v>
      </c>
      <c r="I1026" s="3">
        <v>0.11076923076923</v>
      </c>
      <c r="J1026" s="3">
        <v>5.2756043956043897</v>
      </c>
      <c r="K1026" s="3">
        <v>0.134615384615384</v>
      </c>
      <c r="L1026" s="3">
        <f>Table1[[#This Row],[Hours Qualified Activities Professional]]+Table1[[#This Row],[Hours Other Activity Staff]]</f>
        <v>5.4102197802197738</v>
      </c>
      <c r="M1026" s="3">
        <f>Table1[[#This Row],[Total Hours Activity Staff]]/Table1[[#This Row],[MDS Census]]</f>
        <v>0.22398999090081917</v>
      </c>
      <c r="N1026" s="3">
        <v>5.3906593406593402</v>
      </c>
      <c r="O1026" s="3">
        <v>0</v>
      </c>
      <c r="P1026" s="3">
        <f>Table1[[#This Row],[Hours Qualified Social Worker]]+Table1[[#This Row],[Hours Other Social Work Staff]]</f>
        <v>5.3906593406593402</v>
      </c>
      <c r="Q1026" s="3">
        <f>Table1[[#This Row],[Total Hours Social Work Staff Per Resident Per Day]]/Table1[[#This Row],[MDS Census]]</f>
        <v>0.22318016378525982</v>
      </c>
      <c r="R1026" s="3"/>
      <c r="S1026"/>
    </row>
    <row r="1027" spans="1:19" x14ac:dyDescent="0.2">
      <c r="A1027" t="s">
        <v>1005</v>
      </c>
      <c r="B1027" t="s">
        <v>1614</v>
      </c>
      <c r="C1027" t="s">
        <v>1013</v>
      </c>
      <c r="D1027" t="s">
        <v>1637</v>
      </c>
      <c r="E1027" s="3">
        <v>50.703296703296701</v>
      </c>
      <c r="F1027" s="3">
        <v>5.2747252747252702</v>
      </c>
      <c r="G1027" s="3">
        <v>0.47252747252747201</v>
      </c>
      <c r="H1027" s="3">
        <v>0.164835164835164</v>
      </c>
      <c r="I1027" s="3">
        <v>0.219780219780219</v>
      </c>
      <c r="J1027" s="3">
        <v>4.6684615384615302</v>
      </c>
      <c r="K1027" s="3">
        <v>0.98901098901098905</v>
      </c>
      <c r="L1027" s="3">
        <f>Table1[[#This Row],[Hours Qualified Activities Professional]]+Table1[[#This Row],[Hours Other Activity Staff]]</f>
        <v>5.6574725274725193</v>
      </c>
      <c r="M1027" s="3">
        <f>Table1[[#This Row],[Total Hours Activity Staff]]/Table1[[#This Row],[MDS Census]]</f>
        <v>0.1115799739921975</v>
      </c>
      <c r="N1027" s="3">
        <v>0</v>
      </c>
      <c r="O1027" s="3">
        <v>0.72252747252747196</v>
      </c>
      <c r="P1027" s="3">
        <f>Table1[[#This Row],[Hours Qualified Social Worker]]+Table1[[#This Row],[Hours Other Social Work Staff]]</f>
        <v>0.72252747252747196</v>
      </c>
      <c r="Q1027" s="3">
        <f>Table1[[#This Row],[Total Hours Social Work Staff Per Resident Per Day]]/Table1[[#This Row],[MDS Census]]</f>
        <v>1.4250108365843075E-2</v>
      </c>
      <c r="R1027" s="3"/>
      <c r="S1027"/>
    </row>
    <row r="1028" spans="1:19" x14ac:dyDescent="0.2">
      <c r="A1028" t="s">
        <v>1005</v>
      </c>
      <c r="B1028" t="s">
        <v>1614</v>
      </c>
      <c r="C1028" t="s">
        <v>1013</v>
      </c>
      <c r="D1028" t="s">
        <v>1638</v>
      </c>
      <c r="E1028" s="3">
        <v>32.021978021978001</v>
      </c>
      <c r="F1028" s="3">
        <v>5.71428571428571</v>
      </c>
      <c r="G1028" s="3">
        <v>0</v>
      </c>
      <c r="H1028" s="3">
        <v>0</v>
      </c>
      <c r="I1028" s="3">
        <v>0.79120879120879095</v>
      </c>
      <c r="J1028" s="3">
        <v>1.8159340659340599</v>
      </c>
      <c r="K1028" s="3">
        <v>0</v>
      </c>
      <c r="L1028" s="3">
        <f>Table1[[#This Row],[Hours Qualified Activities Professional]]+Table1[[#This Row],[Hours Other Activity Staff]]</f>
        <v>1.8159340659340599</v>
      </c>
      <c r="M1028" s="3">
        <f>Table1[[#This Row],[Total Hours Activity Staff]]/Table1[[#This Row],[MDS Census]]</f>
        <v>5.6708991077556475E-2</v>
      </c>
      <c r="N1028" s="3">
        <v>0</v>
      </c>
      <c r="O1028" s="3">
        <v>4.99175824175824</v>
      </c>
      <c r="P1028" s="3">
        <f>Table1[[#This Row],[Hours Qualified Social Worker]]+Table1[[#This Row],[Hours Other Social Work Staff]]</f>
        <v>4.99175824175824</v>
      </c>
      <c r="Q1028" s="3">
        <f>Table1[[#This Row],[Total Hours Social Work Staff Per Resident Per Day]]/Table1[[#This Row],[MDS Census]]</f>
        <v>0.15588538091969806</v>
      </c>
      <c r="R1028" s="3"/>
      <c r="S1028"/>
    </row>
    <row r="1029" spans="1:19" x14ac:dyDescent="0.2">
      <c r="A1029" t="s">
        <v>1005</v>
      </c>
      <c r="B1029" t="s">
        <v>1614</v>
      </c>
      <c r="C1029" t="s">
        <v>1013</v>
      </c>
      <c r="D1029" t="s">
        <v>1639</v>
      </c>
      <c r="E1029" s="3">
        <v>83.703296703296701</v>
      </c>
      <c r="F1029" s="3">
        <v>4.5714285714285703</v>
      </c>
      <c r="G1029" s="3">
        <v>0.114285714285714</v>
      </c>
      <c r="H1029" s="3">
        <v>0.44230769230769201</v>
      </c>
      <c r="I1029" s="3">
        <v>3.2857142857142798</v>
      </c>
      <c r="J1029" s="3">
        <v>0</v>
      </c>
      <c r="K1029" s="3">
        <v>7.5225274725274698</v>
      </c>
      <c r="L1029" s="3">
        <f>Table1[[#This Row],[Hours Qualified Activities Professional]]+Table1[[#This Row],[Hours Other Activity Staff]]</f>
        <v>7.5225274725274698</v>
      </c>
      <c r="M1029" s="3">
        <f>Table1[[#This Row],[Total Hours Activity Staff]]/Table1[[#This Row],[MDS Census]]</f>
        <v>8.9871340422738574E-2</v>
      </c>
      <c r="N1029" s="3">
        <v>3.8786813186813101</v>
      </c>
      <c r="O1029" s="3">
        <v>0</v>
      </c>
      <c r="P1029" s="3">
        <f>Table1[[#This Row],[Hours Qualified Social Worker]]+Table1[[#This Row],[Hours Other Social Work Staff]]</f>
        <v>3.8786813186813101</v>
      </c>
      <c r="Q1029" s="3">
        <f>Table1[[#This Row],[Total Hours Social Work Staff Per Resident Per Day]]/Table1[[#This Row],[MDS Census]]</f>
        <v>4.6338453459367102E-2</v>
      </c>
      <c r="R1029" s="3"/>
      <c r="S1029"/>
    </row>
    <row r="1030" spans="1:19" x14ac:dyDescent="0.2">
      <c r="A1030" t="s">
        <v>1005</v>
      </c>
      <c r="B1030" t="s">
        <v>1614</v>
      </c>
      <c r="C1030" t="s">
        <v>1013</v>
      </c>
      <c r="D1030" t="s">
        <v>1640</v>
      </c>
      <c r="E1030" s="3">
        <v>60.769230769230703</v>
      </c>
      <c r="F1030" s="3">
        <v>0</v>
      </c>
      <c r="G1030" s="3">
        <v>0.329670329670329</v>
      </c>
      <c r="H1030" s="3">
        <v>0</v>
      </c>
      <c r="I1030" s="3">
        <v>1.38692307692307</v>
      </c>
      <c r="J1030" s="3">
        <v>1.58076923076923</v>
      </c>
      <c r="K1030" s="3">
        <v>13.334615384615301</v>
      </c>
      <c r="L1030" s="3">
        <f>Table1[[#This Row],[Hours Qualified Activities Professional]]+Table1[[#This Row],[Hours Other Activity Staff]]</f>
        <v>14.91538461538453</v>
      </c>
      <c r="M1030" s="3">
        <f>Table1[[#This Row],[Total Hours Activity Staff]]/Table1[[#This Row],[MDS Census]]</f>
        <v>0.24544303797468242</v>
      </c>
      <c r="N1030" s="3">
        <v>0</v>
      </c>
      <c r="O1030" s="3">
        <v>5.8226373626373604</v>
      </c>
      <c r="P1030" s="3">
        <f>Table1[[#This Row],[Hours Qualified Social Worker]]+Table1[[#This Row],[Hours Other Social Work Staff]]</f>
        <v>5.8226373626373604</v>
      </c>
      <c r="Q1030" s="3">
        <f>Table1[[#This Row],[Total Hours Social Work Staff Per Resident Per Day]]/Table1[[#This Row],[MDS Census]]</f>
        <v>9.5815551537070595E-2</v>
      </c>
      <c r="R1030" s="3"/>
      <c r="S1030"/>
    </row>
    <row r="1031" spans="1:19" x14ac:dyDescent="0.2">
      <c r="A1031" t="s">
        <v>1005</v>
      </c>
      <c r="B1031" t="s">
        <v>1614</v>
      </c>
      <c r="C1031" t="s">
        <v>1013</v>
      </c>
      <c r="D1031" t="s">
        <v>1641</v>
      </c>
      <c r="E1031" s="3">
        <v>151.780219780219</v>
      </c>
      <c r="F1031" s="3">
        <v>5.6263736263736197</v>
      </c>
      <c r="G1031" s="3">
        <v>0.62637362637362604</v>
      </c>
      <c r="H1031" s="3">
        <v>0</v>
      </c>
      <c r="I1031" s="3">
        <v>1.0549450549450501</v>
      </c>
      <c r="J1031" s="3">
        <v>4.5249450549450501</v>
      </c>
      <c r="K1031" s="3">
        <v>36.643626373626297</v>
      </c>
      <c r="L1031" s="3">
        <f>Table1[[#This Row],[Hours Qualified Activities Professional]]+Table1[[#This Row],[Hours Other Activity Staff]]</f>
        <v>41.168571428571347</v>
      </c>
      <c r="M1031" s="3">
        <f>Table1[[#This Row],[Total Hours Activity Staff]]/Table1[[#This Row],[MDS Census]]</f>
        <v>0.27123805386620414</v>
      </c>
      <c r="N1031" s="3">
        <v>9.4153846153846104</v>
      </c>
      <c r="O1031" s="3">
        <v>8.2609890109890092</v>
      </c>
      <c r="P1031" s="3">
        <f>Table1[[#This Row],[Hours Qualified Social Worker]]+Table1[[#This Row],[Hours Other Social Work Staff]]</f>
        <v>17.676373626373618</v>
      </c>
      <c r="Q1031" s="3">
        <f>Table1[[#This Row],[Total Hours Social Work Staff Per Resident Per Day]]/Table1[[#This Row],[MDS Census]]</f>
        <v>0.11646032435563333</v>
      </c>
      <c r="R1031" s="3"/>
      <c r="S1031"/>
    </row>
    <row r="1032" spans="1:19" x14ac:dyDescent="0.2">
      <c r="A1032" t="s">
        <v>1005</v>
      </c>
      <c r="B1032" t="s">
        <v>1614</v>
      </c>
      <c r="C1032" t="s">
        <v>1013</v>
      </c>
      <c r="D1032" t="s">
        <v>1642</v>
      </c>
      <c r="E1032" s="3">
        <v>88.417582417582395</v>
      </c>
      <c r="F1032" s="3">
        <v>5.9780219780219701</v>
      </c>
      <c r="G1032" s="3">
        <v>0.81868131868131799</v>
      </c>
      <c r="H1032" s="3">
        <v>0</v>
      </c>
      <c r="I1032" s="3">
        <v>1.83516483516483</v>
      </c>
      <c r="J1032" s="3">
        <v>0</v>
      </c>
      <c r="K1032" s="3">
        <v>7.5692307692307601</v>
      </c>
      <c r="L1032" s="3">
        <f>Table1[[#This Row],[Hours Qualified Activities Professional]]+Table1[[#This Row],[Hours Other Activity Staff]]</f>
        <v>7.5692307692307601</v>
      </c>
      <c r="M1032" s="3">
        <f>Table1[[#This Row],[Total Hours Activity Staff]]/Table1[[#This Row],[MDS Census]]</f>
        <v>8.560775540641305E-2</v>
      </c>
      <c r="N1032" s="3">
        <v>8.7912087912087905E-2</v>
      </c>
      <c r="O1032" s="3">
        <v>11.252857142857099</v>
      </c>
      <c r="P1032" s="3">
        <f>Table1[[#This Row],[Hours Qualified Social Worker]]+Table1[[#This Row],[Hours Other Social Work Staff]]</f>
        <v>11.340769230769187</v>
      </c>
      <c r="Q1032" s="3">
        <f>Table1[[#This Row],[Total Hours Social Work Staff Per Resident Per Day]]/Table1[[#This Row],[MDS Census]]</f>
        <v>0.12826373353218945</v>
      </c>
      <c r="R1032" s="3"/>
      <c r="S1032"/>
    </row>
    <row r="1033" spans="1:19" x14ac:dyDescent="0.2">
      <c r="A1033" t="s">
        <v>1005</v>
      </c>
      <c r="B1033" t="s">
        <v>1614</v>
      </c>
      <c r="C1033" t="s">
        <v>1013</v>
      </c>
      <c r="D1033" t="s">
        <v>1643</v>
      </c>
      <c r="E1033" s="3">
        <v>54.054945054945001</v>
      </c>
      <c r="F1033" s="3">
        <v>11.2527472527472</v>
      </c>
      <c r="G1033" s="3">
        <v>0.13186813186813101</v>
      </c>
      <c r="H1033" s="3">
        <v>0.29670329670329598</v>
      </c>
      <c r="I1033" s="3">
        <v>0.70329670329670302</v>
      </c>
      <c r="J1033" s="3">
        <v>4.6314285714285699</v>
      </c>
      <c r="K1033" s="3">
        <v>7.2569230769230701</v>
      </c>
      <c r="L1033" s="3">
        <f>Table1[[#This Row],[Hours Qualified Activities Professional]]+Table1[[#This Row],[Hours Other Activity Staff]]</f>
        <v>11.888351648351641</v>
      </c>
      <c r="M1033" s="3">
        <f>Table1[[#This Row],[Total Hours Activity Staff]]/Table1[[#This Row],[MDS Census]]</f>
        <v>0.21993088026021557</v>
      </c>
      <c r="N1033" s="3">
        <v>4.33868131868131</v>
      </c>
      <c r="O1033" s="3">
        <v>0.88714285714285701</v>
      </c>
      <c r="P1033" s="3">
        <f>Table1[[#This Row],[Hours Qualified Social Worker]]+Table1[[#This Row],[Hours Other Social Work Staff]]</f>
        <v>5.225824175824167</v>
      </c>
      <c r="Q1033" s="3">
        <f>Table1[[#This Row],[Total Hours Social Work Staff Per Resident Per Day]]/Table1[[#This Row],[MDS Census]]</f>
        <v>9.667615368977428E-2</v>
      </c>
      <c r="R1033" s="3"/>
      <c r="S1033"/>
    </row>
    <row r="1034" spans="1:19" x14ac:dyDescent="0.2">
      <c r="A1034" t="s">
        <v>1005</v>
      </c>
      <c r="B1034" t="s">
        <v>1614</v>
      </c>
      <c r="C1034" t="s">
        <v>1013</v>
      </c>
      <c r="D1034" t="s">
        <v>1644</v>
      </c>
      <c r="E1034" s="3">
        <v>53.9670329670329</v>
      </c>
      <c r="F1034" s="3">
        <v>5.6263736263736197</v>
      </c>
      <c r="G1034" s="3">
        <v>0.164835164835164</v>
      </c>
      <c r="H1034" s="3">
        <v>0.19780219780219699</v>
      </c>
      <c r="I1034" s="3">
        <v>5.2747252747252702</v>
      </c>
      <c r="J1034" s="3">
        <v>0</v>
      </c>
      <c r="K1034" s="3">
        <v>10.9926373626373</v>
      </c>
      <c r="L1034" s="3">
        <f>Table1[[#This Row],[Hours Qualified Activities Professional]]+Table1[[#This Row],[Hours Other Activity Staff]]</f>
        <v>10.9926373626373</v>
      </c>
      <c r="M1034" s="3">
        <f>Table1[[#This Row],[Total Hours Activity Staff]]/Table1[[#This Row],[MDS Census]]</f>
        <v>0.20369171248218196</v>
      </c>
      <c r="N1034" s="3">
        <v>6.5934065934065894E-2</v>
      </c>
      <c r="O1034" s="3">
        <v>5.42703296703296</v>
      </c>
      <c r="P1034" s="3">
        <f>Table1[[#This Row],[Hours Qualified Social Worker]]+Table1[[#This Row],[Hours Other Social Work Staff]]</f>
        <v>5.4929670329670257</v>
      </c>
      <c r="Q1034" s="3">
        <f>Table1[[#This Row],[Total Hours Social Work Staff Per Resident Per Day]]/Table1[[#This Row],[MDS Census]]</f>
        <v>0.10178375076359193</v>
      </c>
      <c r="R1034" s="3"/>
      <c r="S1034"/>
    </row>
    <row r="1035" spans="1:19" x14ac:dyDescent="0.2">
      <c r="A1035" t="s">
        <v>1005</v>
      </c>
      <c r="B1035" t="s">
        <v>1614</v>
      </c>
      <c r="C1035" t="s">
        <v>1013</v>
      </c>
      <c r="D1035" t="s">
        <v>1645</v>
      </c>
      <c r="E1035" s="3">
        <v>95.087912087912002</v>
      </c>
      <c r="F1035" s="3">
        <v>6.0975824175824096</v>
      </c>
      <c r="G1035" s="3">
        <v>0.13186813186813101</v>
      </c>
      <c r="H1035" s="3">
        <v>0.26373626373626302</v>
      </c>
      <c r="I1035" s="3">
        <v>13.4448351648351</v>
      </c>
      <c r="J1035" s="3">
        <v>5.7581318681318603</v>
      </c>
      <c r="K1035" s="3">
        <v>9.1721978021978003</v>
      </c>
      <c r="L1035" s="3">
        <f>Table1[[#This Row],[Hours Qualified Activities Professional]]+Table1[[#This Row],[Hours Other Activity Staff]]</f>
        <v>14.930329670329661</v>
      </c>
      <c r="M1035" s="3">
        <f>Table1[[#This Row],[Total Hours Activity Staff]]/Table1[[#This Row],[MDS Census]]</f>
        <v>0.15701606379290423</v>
      </c>
      <c r="N1035" s="3">
        <v>4.3956043956043897E-2</v>
      </c>
      <c r="O1035" s="3">
        <v>5.6806593406593402</v>
      </c>
      <c r="P1035" s="3">
        <f>Table1[[#This Row],[Hours Qualified Social Worker]]+Table1[[#This Row],[Hours Other Social Work Staff]]</f>
        <v>5.724615384615384</v>
      </c>
      <c r="Q1035" s="3">
        <f>Table1[[#This Row],[Total Hours Social Work Staff Per Resident Per Day]]/Table1[[#This Row],[MDS Census]]</f>
        <v>6.0203397665549566E-2</v>
      </c>
      <c r="R1035" s="3"/>
      <c r="S1035"/>
    </row>
    <row r="1036" spans="1:19" x14ac:dyDescent="0.2">
      <c r="A1036" t="s">
        <v>1005</v>
      </c>
      <c r="B1036" t="s">
        <v>1614</v>
      </c>
      <c r="C1036" t="s">
        <v>1013</v>
      </c>
      <c r="D1036" t="s">
        <v>1646</v>
      </c>
      <c r="E1036" s="3">
        <v>61.615384615384599</v>
      </c>
      <c r="F1036" s="3">
        <v>5.2747252747252702</v>
      </c>
      <c r="G1036" s="3">
        <v>0</v>
      </c>
      <c r="H1036" s="3">
        <v>0</v>
      </c>
      <c r="I1036" s="3">
        <v>0</v>
      </c>
      <c r="J1036" s="3">
        <v>4.4474725274725202</v>
      </c>
      <c r="K1036" s="3">
        <v>0</v>
      </c>
      <c r="L1036" s="3">
        <f>Table1[[#This Row],[Hours Qualified Activities Professional]]+Table1[[#This Row],[Hours Other Activity Staff]]</f>
        <v>4.4474725274725202</v>
      </c>
      <c r="M1036" s="3">
        <f>Table1[[#This Row],[Total Hours Activity Staff]]/Table1[[#This Row],[MDS Census]]</f>
        <v>7.2181202068842418E-2</v>
      </c>
      <c r="N1036" s="3">
        <v>3.41384615384615</v>
      </c>
      <c r="O1036" s="3">
        <v>1.7469230769230699</v>
      </c>
      <c r="P1036" s="3">
        <f>Table1[[#This Row],[Hours Qualified Social Worker]]+Table1[[#This Row],[Hours Other Social Work Staff]]</f>
        <v>5.1607692307692199</v>
      </c>
      <c r="Q1036" s="3">
        <f>Table1[[#This Row],[Total Hours Social Work Staff Per Resident Per Day]]/Table1[[#This Row],[MDS Census]]</f>
        <v>8.3757802746566634E-2</v>
      </c>
      <c r="R1036" s="3"/>
      <c r="S1036"/>
    </row>
    <row r="1037" spans="1:19" x14ac:dyDescent="0.2">
      <c r="A1037" t="s">
        <v>1005</v>
      </c>
      <c r="B1037" t="s">
        <v>1614</v>
      </c>
      <c r="C1037" t="s">
        <v>1013</v>
      </c>
      <c r="D1037" t="s">
        <v>1647</v>
      </c>
      <c r="E1037" s="3">
        <v>84.747252747252702</v>
      </c>
      <c r="F1037" s="3">
        <v>3.7659340659340601</v>
      </c>
      <c r="G1037" s="3">
        <v>0</v>
      </c>
      <c r="H1037" s="3">
        <v>0</v>
      </c>
      <c r="I1037" s="3">
        <v>0</v>
      </c>
      <c r="J1037" s="3">
        <v>7.2563736263736196</v>
      </c>
      <c r="K1037" s="3">
        <v>20.6283516483516</v>
      </c>
      <c r="L1037" s="3">
        <f>Table1[[#This Row],[Hours Qualified Activities Professional]]+Table1[[#This Row],[Hours Other Activity Staff]]</f>
        <v>27.88472527472522</v>
      </c>
      <c r="M1037" s="3">
        <f>Table1[[#This Row],[Total Hours Activity Staff]]/Table1[[#This Row],[MDS Census]]</f>
        <v>0.32903397302904519</v>
      </c>
      <c r="N1037" s="3">
        <v>5.2516483516483499</v>
      </c>
      <c r="O1037" s="3">
        <v>4.8693406593406499</v>
      </c>
      <c r="P1037" s="3">
        <f>Table1[[#This Row],[Hours Qualified Social Worker]]+Table1[[#This Row],[Hours Other Social Work Staff]]</f>
        <v>10.120989010989</v>
      </c>
      <c r="Q1037" s="3">
        <f>Table1[[#This Row],[Total Hours Social Work Staff Per Resident Per Day]]/Table1[[#This Row],[MDS Census]]</f>
        <v>0.11942557053941902</v>
      </c>
      <c r="R1037" s="3"/>
      <c r="S1037"/>
    </row>
    <row r="1038" spans="1:19" x14ac:dyDescent="0.2">
      <c r="A1038" t="s">
        <v>1005</v>
      </c>
      <c r="B1038" t="s">
        <v>1614</v>
      </c>
      <c r="C1038" t="s">
        <v>1013</v>
      </c>
      <c r="D1038" t="s">
        <v>1648</v>
      </c>
      <c r="E1038" s="3">
        <v>91.626373626373606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f>Table1[[#This Row],[Hours Qualified Activities Professional]]+Table1[[#This Row],[Hours Other Activity Staff]]</f>
        <v>0</v>
      </c>
      <c r="M1038" s="3">
        <f>Table1[[#This Row],[Total Hours Activity Staff]]/Table1[[#This Row],[MDS Census]]</f>
        <v>0</v>
      </c>
      <c r="N1038" s="3">
        <v>0</v>
      </c>
      <c r="O1038" s="3">
        <v>0</v>
      </c>
      <c r="P1038" s="3">
        <f>Table1[[#This Row],[Hours Qualified Social Worker]]+Table1[[#This Row],[Hours Other Social Work Staff]]</f>
        <v>0</v>
      </c>
      <c r="Q1038" s="3">
        <f>Table1[[#This Row],[Total Hours Social Work Staff Per Resident Per Day]]/Table1[[#This Row],[MDS Census]]</f>
        <v>0</v>
      </c>
      <c r="R1038" s="3"/>
      <c r="S1038"/>
    </row>
    <row r="1039" spans="1:19" x14ac:dyDescent="0.2">
      <c r="A1039" t="s">
        <v>1005</v>
      </c>
      <c r="B1039" t="s">
        <v>1614</v>
      </c>
      <c r="C1039" t="s">
        <v>1013</v>
      </c>
      <c r="D1039" t="s">
        <v>1649</v>
      </c>
      <c r="E1039" s="3">
        <v>286.373626373626</v>
      </c>
      <c r="F1039" s="3">
        <v>7.2967032967032903</v>
      </c>
      <c r="G1039" s="3">
        <v>0.44505494505494497</v>
      </c>
      <c r="H1039" s="3">
        <v>1.0549450549450501</v>
      </c>
      <c r="I1039" s="3">
        <v>16.293076923076899</v>
      </c>
      <c r="J1039" s="3">
        <v>5.1868131868131799</v>
      </c>
      <c r="K1039" s="3">
        <v>48.172417582417502</v>
      </c>
      <c r="L1039" s="3">
        <f>Table1[[#This Row],[Hours Qualified Activities Professional]]+Table1[[#This Row],[Hours Other Activity Staff]]</f>
        <v>53.359230769230685</v>
      </c>
      <c r="M1039" s="3">
        <f>Table1[[#This Row],[Total Hours Activity Staff]]/Table1[[#This Row],[MDS Census]]</f>
        <v>0.18632732156561777</v>
      </c>
      <c r="N1039" s="3">
        <v>5.5384615384615303</v>
      </c>
      <c r="O1039" s="3">
        <v>27.486703296703201</v>
      </c>
      <c r="P1039" s="3">
        <f>Table1[[#This Row],[Hours Qualified Social Worker]]+Table1[[#This Row],[Hours Other Social Work Staff]]</f>
        <v>33.02516483516473</v>
      </c>
      <c r="Q1039" s="3">
        <f>Table1[[#This Row],[Total Hours Social Work Staff Per Resident Per Day]]/Table1[[#This Row],[MDS Census]]</f>
        <v>0.11532194934765903</v>
      </c>
      <c r="R1039" s="3"/>
      <c r="S1039"/>
    </row>
    <row r="1040" spans="1:19" x14ac:dyDescent="0.2">
      <c r="A1040" t="s">
        <v>1005</v>
      </c>
      <c r="B1040" t="s">
        <v>1614</v>
      </c>
      <c r="C1040" t="s">
        <v>1013</v>
      </c>
      <c r="D1040" t="s">
        <v>1650</v>
      </c>
      <c r="E1040" s="3">
        <v>90.571428571428498</v>
      </c>
      <c r="F1040" s="3">
        <v>5.71428571428571</v>
      </c>
      <c r="G1040" s="3">
        <v>0.47252747252747201</v>
      </c>
      <c r="H1040" s="3">
        <v>0</v>
      </c>
      <c r="I1040" s="3">
        <v>1.1428571428571399</v>
      </c>
      <c r="J1040" s="3">
        <v>5.6249450549450497</v>
      </c>
      <c r="K1040" s="3">
        <v>5.3806593406593404</v>
      </c>
      <c r="L1040" s="3">
        <f>Table1[[#This Row],[Hours Qualified Activities Professional]]+Table1[[#This Row],[Hours Other Activity Staff]]</f>
        <v>11.00560439560439</v>
      </c>
      <c r="M1040" s="3">
        <f>Table1[[#This Row],[Total Hours Activity Staff]]/Table1[[#This Row],[MDS Census]]</f>
        <v>0.12151298228585299</v>
      </c>
      <c r="N1040" s="3">
        <v>5.5690109890109802</v>
      </c>
      <c r="O1040" s="3">
        <v>5.6157142857142803</v>
      </c>
      <c r="P1040" s="3">
        <f>Table1[[#This Row],[Hours Qualified Social Worker]]+Table1[[#This Row],[Hours Other Social Work Staff]]</f>
        <v>11.18472527472526</v>
      </c>
      <c r="Q1040" s="3">
        <f>Table1[[#This Row],[Total Hours Social Work Staff Per Resident Per Day]]/Table1[[#This Row],[MDS Census]]</f>
        <v>0.12349065760737678</v>
      </c>
      <c r="R1040" s="3"/>
      <c r="S1040"/>
    </row>
    <row r="1041" spans="1:19" x14ac:dyDescent="0.2">
      <c r="A1041" t="s">
        <v>1005</v>
      </c>
      <c r="B1041" t="s">
        <v>1614</v>
      </c>
      <c r="C1041" t="s">
        <v>1013</v>
      </c>
      <c r="D1041" t="s">
        <v>1651</v>
      </c>
      <c r="E1041" s="3">
        <v>42.428571428571402</v>
      </c>
      <c r="F1041" s="3">
        <v>0</v>
      </c>
      <c r="G1041" s="3">
        <v>0.40109890109890101</v>
      </c>
      <c r="H1041" s="3">
        <v>0.24725274725274701</v>
      </c>
      <c r="I1041" s="3">
        <v>0</v>
      </c>
      <c r="J1041" s="3">
        <v>0</v>
      </c>
      <c r="K1041" s="3">
        <v>11.362637362637299</v>
      </c>
      <c r="L1041" s="3">
        <f>Table1[[#This Row],[Hours Qualified Activities Professional]]+Table1[[#This Row],[Hours Other Activity Staff]]</f>
        <v>11.362637362637299</v>
      </c>
      <c r="M1041" s="3">
        <f>Table1[[#This Row],[Total Hours Activity Staff]]/Table1[[#This Row],[MDS Census]]</f>
        <v>0.26780626780626648</v>
      </c>
      <c r="N1041" s="3">
        <v>5.2747252747252702</v>
      </c>
      <c r="O1041" s="3">
        <v>0</v>
      </c>
      <c r="P1041" s="3">
        <f>Table1[[#This Row],[Hours Qualified Social Worker]]+Table1[[#This Row],[Hours Other Social Work Staff]]</f>
        <v>5.2747252747252702</v>
      </c>
      <c r="Q1041" s="3">
        <f>Table1[[#This Row],[Total Hours Social Work Staff Per Resident Per Day]]/Table1[[#This Row],[MDS Census]]</f>
        <v>0.12432012432012429</v>
      </c>
      <c r="R1041" s="3"/>
      <c r="S1041"/>
    </row>
    <row r="1042" spans="1:19" x14ac:dyDescent="0.2">
      <c r="A1042" t="s">
        <v>1005</v>
      </c>
      <c r="B1042" t="s">
        <v>1614</v>
      </c>
      <c r="C1042" t="s">
        <v>1013</v>
      </c>
      <c r="D1042" t="s">
        <v>1652</v>
      </c>
      <c r="E1042" s="3">
        <v>132.417582417582</v>
      </c>
      <c r="F1042" s="3">
        <v>7.9780219780219701</v>
      </c>
      <c r="G1042" s="3">
        <v>0.46153846153846101</v>
      </c>
      <c r="H1042" s="3">
        <v>0</v>
      </c>
      <c r="I1042" s="3">
        <v>1.8901098901098901</v>
      </c>
      <c r="J1042" s="3">
        <v>6.5274725274725203</v>
      </c>
      <c r="K1042" s="3">
        <v>12.362637362637299</v>
      </c>
      <c r="L1042" s="3">
        <f>Table1[[#This Row],[Hours Qualified Activities Professional]]+Table1[[#This Row],[Hours Other Activity Staff]]</f>
        <v>18.890109890109819</v>
      </c>
      <c r="M1042" s="3">
        <f>Table1[[#This Row],[Total Hours Activity Staff]]/Table1[[#This Row],[MDS Census]]</f>
        <v>0.14265560165975097</v>
      </c>
      <c r="N1042" s="3">
        <v>0</v>
      </c>
      <c r="O1042" s="3">
        <v>24.865384615384599</v>
      </c>
      <c r="P1042" s="3">
        <f>Table1[[#This Row],[Hours Qualified Social Worker]]+Table1[[#This Row],[Hours Other Social Work Staff]]</f>
        <v>24.865384615384599</v>
      </c>
      <c r="Q1042" s="3">
        <f>Table1[[#This Row],[Total Hours Social Work Staff Per Resident Per Day]]/Table1[[#This Row],[MDS Census]]</f>
        <v>0.18778008298755233</v>
      </c>
      <c r="R1042" s="3"/>
      <c r="S1042"/>
    </row>
    <row r="1043" spans="1:19" x14ac:dyDescent="0.2">
      <c r="A1043" t="s">
        <v>1005</v>
      </c>
      <c r="B1043" t="s">
        <v>1614</v>
      </c>
      <c r="C1043" t="s">
        <v>1013</v>
      </c>
      <c r="D1043" t="s">
        <v>1653</v>
      </c>
      <c r="E1043" s="3">
        <v>100.384615384615</v>
      </c>
      <c r="F1043" s="3">
        <v>5.6263736263736197</v>
      </c>
      <c r="G1043" s="3">
        <v>0.164835164835164</v>
      </c>
      <c r="H1043" s="3">
        <v>0.46153846153846101</v>
      </c>
      <c r="I1043" s="3">
        <v>0.79120879120879095</v>
      </c>
      <c r="J1043" s="3">
        <v>5.8795604395604304</v>
      </c>
      <c r="K1043" s="3">
        <v>61.763076923076902</v>
      </c>
      <c r="L1043" s="3">
        <f>Table1[[#This Row],[Hours Qualified Activities Professional]]+Table1[[#This Row],[Hours Other Activity Staff]]</f>
        <v>67.642637362637331</v>
      </c>
      <c r="M1043" s="3">
        <f>Table1[[#This Row],[Total Hours Activity Staff]]/Table1[[#This Row],[MDS Census]]</f>
        <v>0.67383470169677295</v>
      </c>
      <c r="N1043" s="3">
        <v>0.13186813186813101</v>
      </c>
      <c r="O1043" s="3">
        <v>13.1417582417582</v>
      </c>
      <c r="P1043" s="3">
        <f>Table1[[#This Row],[Hours Qualified Social Worker]]+Table1[[#This Row],[Hours Other Social Work Staff]]</f>
        <v>13.273626373626332</v>
      </c>
      <c r="Q1043" s="3">
        <f>Table1[[#This Row],[Total Hours Social Work Staff Per Resident Per Day]]/Table1[[#This Row],[MDS Census]]</f>
        <v>0.13222769567597162</v>
      </c>
      <c r="R1043" s="3"/>
      <c r="S1043"/>
    </row>
    <row r="1044" spans="1:19" x14ac:dyDescent="0.2">
      <c r="A1044" t="s">
        <v>1005</v>
      </c>
      <c r="B1044" t="s">
        <v>1614</v>
      </c>
      <c r="C1044" t="s">
        <v>1013</v>
      </c>
      <c r="D1044" t="s">
        <v>1654</v>
      </c>
      <c r="E1044" s="3">
        <v>132.75824175824101</v>
      </c>
      <c r="F1044" s="3">
        <v>12.1417582417582</v>
      </c>
      <c r="G1044" s="3">
        <v>8.7912087912087905E-2</v>
      </c>
      <c r="H1044" s="3">
        <v>0.45054945054945</v>
      </c>
      <c r="I1044" s="3">
        <v>0.92307692307692302</v>
      </c>
      <c r="J1044" s="3">
        <v>6.1186813186813103</v>
      </c>
      <c r="K1044" s="3">
        <v>36.507362637362597</v>
      </c>
      <c r="L1044" s="3">
        <f>Table1[[#This Row],[Hours Qualified Activities Professional]]+Table1[[#This Row],[Hours Other Activity Staff]]</f>
        <v>42.626043956043908</v>
      </c>
      <c r="M1044" s="3">
        <f>Table1[[#This Row],[Total Hours Activity Staff]]/Table1[[#This Row],[MDS Census]]</f>
        <v>0.32108020859200542</v>
      </c>
      <c r="N1044" s="3">
        <v>4.0592307692307603</v>
      </c>
      <c r="O1044" s="3">
        <v>5.30978021978021</v>
      </c>
      <c r="P1044" s="3">
        <f>Table1[[#This Row],[Hours Qualified Social Worker]]+Table1[[#This Row],[Hours Other Social Work Staff]]</f>
        <v>9.3690109890109703</v>
      </c>
      <c r="Q1044" s="3">
        <f>Table1[[#This Row],[Total Hours Social Work Staff Per Resident Per Day]]/Table1[[#This Row],[MDS Census]]</f>
        <v>7.0571972518831474E-2</v>
      </c>
      <c r="R1044" s="3"/>
      <c r="S1044"/>
    </row>
    <row r="1045" spans="1:19" x14ac:dyDescent="0.2">
      <c r="A1045" t="s">
        <v>1005</v>
      </c>
      <c r="B1045" t="s">
        <v>1614</v>
      </c>
      <c r="C1045" t="s">
        <v>1013</v>
      </c>
      <c r="D1045" t="s">
        <v>1655</v>
      </c>
      <c r="E1045" s="3">
        <v>194.15384615384599</v>
      </c>
      <c r="F1045" s="3">
        <v>4.9230769230769198</v>
      </c>
      <c r="G1045" s="3">
        <v>0</v>
      </c>
      <c r="H1045" s="3">
        <v>0.42857142857142799</v>
      </c>
      <c r="I1045" s="3">
        <v>0.99263736263736202</v>
      </c>
      <c r="J1045" s="3">
        <v>4.7663736263736203</v>
      </c>
      <c r="K1045" s="3">
        <v>34.530219780219703</v>
      </c>
      <c r="L1045" s="3">
        <f>Table1[[#This Row],[Hours Qualified Activities Professional]]+Table1[[#This Row],[Hours Other Activity Staff]]</f>
        <v>39.296593406593324</v>
      </c>
      <c r="M1045" s="3">
        <f>Table1[[#This Row],[Total Hours Activity Staff]]/Table1[[#This Row],[MDS Census]]</f>
        <v>0.20239925288657434</v>
      </c>
      <c r="N1045" s="3">
        <v>10.195604395604301</v>
      </c>
      <c r="O1045" s="3">
        <v>9.34263736263736</v>
      </c>
      <c r="P1045" s="3">
        <f>Table1[[#This Row],[Hours Qualified Social Worker]]+Table1[[#This Row],[Hours Other Social Work Staff]]</f>
        <v>19.538241758241661</v>
      </c>
      <c r="Q1045" s="3">
        <f>Table1[[#This Row],[Total Hours Social Work Staff Per Resident Per Day]]/Table1[[#This Row],[MDS Census]]</f>
        <v>0.10063278243151419</v>
      </c>
      <c r="R1045" s="3"/>
      <c r="S1045"/>
    </row>
    <row r="1046" spans="1:19" x14ac:dyDescent="0.2">
      <c r="A1046" t="s">
        <v>1005</v>
      </c>
      <c r="B1046" t="s">
        <v>1614</v>
      </c>
      <c r="C1046" t="s">
        <v>1013</v>
      </c>
      <c r="D1046" t="s">
        <v>1656</v>
      </c>
      <c r="E1046" s="3">
        <v>31.725274725274701</v>
      </c>
      <c r="F1046" s="3">
        <v>17.1428571428571</v>
      </c>
      <c r="G1046" s="3">
        <v>1.1868131868131799</v>
      </c>
      <c r="H1046" s="3">
        <v>0.165824175824175</v>
      </c>
      <c r="I1046" s="3">
        <v>0</v>
      </c>
      <c r="J1046" s="3">
        <v>5.7472527472527402</v>
      </c>
      <c r="K1046" s="3">
        <v>0</v>
      </c>
      <c r="L1046" s="3">
        <f>Table1[[#This Row],[Hours Qualified Activities Professional]]+Table1[[#This Row],[Hours Other Activity Staff]]</f>
        <v>5.7472527472527402</v>
      </c>
      <c r="M1046" s="3">
        <f>Table1[[#This Row],[Total Hours Activity Staff]]/Table1[[#This Row],[MDS Census]]</f>
        <v>0.18115691028749559</v>
      </c>
      <c r="N1046" s="3">
        <v>5.5692307692307601</v>
      </c>
      <c r="O1046" s="3">
        <v>0</v>
      </c>
      <c r="P1046" s="3">
        <f>Table1[[#This Row],[Hours Qualified Social Worker]]+Table1[[#This Row],[Hours Other Social Work Staff]]</f>
        <v>5.5692307692307601</v>
      </c>
      <c r="Q1046" s="3">
        <f>Table1[[#This Row],[Total Hours Social Work Staff Per Resident Per Day]]/Table1[[#This Row],[MDS Census]]</f>
        <v>0.17554554901281591</v>
      </c>
      <c r="R1046" s="3"/>
      <c r="S1046"/>
    </row>
    <row r="1047" spans="1:19" x14ac:dyDescent="0.2">
      <c r="A1047" t="s">
        <v>1005</v>
      </c>
      <c r="B1047" t="s">
        <v>1614</v>
      </c>
      <c r="C1047" t="s">
        <v>1013</v>
      </c>
      <c r="D1047" t="s">
        <v>1657</v>
      </c>
      <c r="E1047" s="3">
        <v>35.109890109890102</v>
      </c>
      <c r="F1047" s="3">
        <v>0</v>
      </c>
      <c r="G1047" s="3">
        <v>6.5934065934065894E-2</v>
      </c>
      <c r="H1047" s="3">
        <v>0.13186813186813101</v>
      </c>
      <c r="I1047" s="3">
        <v>0</v>
      </c>
      <c r="J1047" s="3">
        <v>0</v>
      </c>
      <c r="K1047" s="3">
        <v>5.6268131868131803</v>
      </c>
      <c r="L1047" s="3">
        <f>Table1[[#This Row],[Hours Qualified Activities Professional]]+Table1[[#This Row],[Hours Other Activity Staff]]</f>
        <v>5.6268131868131803</v>
      </c>
      <c r="M1047" s="3">
        <f>Table1[[#This Row],[Total Hours Activity Staff]]/Table1[[#This Row],[MDS Census]]</f>
        <v>0.16026291079812191</v>
      </c>
      <c r="N1047" s="3">
        <v>0</v>
      </c>
      <c r="O1047" s="3">
        <v>0</v>
      </c>
      <c r="P1047" s="3">
        <f>Table1[[#This Row],[Hours Qualified Social Worker]]+Table1[[#This Row],[Hours Other Social Work Staff]]</f>
        <v>0</v>
      </c>
      <c r="Q1047" s="3">
        <f>Table1[[#This Row],[Total Hours Social Work Staff Per Resident Per Day]]/Table1[[#This Row],[MDS Census]]</f>
        <v>0</v>
      </c>
      <c r="R1047" s="3"/>
      <c r="S1047"/>
    </row>
    <row r="1048" spans="1:19" x14ac:dyDescent="0.2">
      <c r="A1048" t="s">
        <v>1005</v>
      </c>
      <c r="B1048" t="s">
        <v>1614</v>
      </c>
      <c r="C1048" t="s">
        <v>1013</v>
      </c>
      <c r="D1048" t="s">
        <v>1658</v>
      </c>
      <c r="E1048" s="3">
        <v>52.9890109890109</v>
      </c>
      <c r="F1048" s="3">
        <v>5.6263736263736197</v>
      </c>
      <c r="G1048" s="3">
        <v>0.219780219780219</v>
      </c>
      <c r="H1048" s="3">
        <v>0.26373626373626302</v>
      </c>
      <c r="I1048" s="3">
        <v>0.57142857142857095</v>
      </c>
      <c r="J1048" s="3">
        <v>5.2521978021978004</v>
      </c>
      <c r="K1048" s="3">
        <v>13.4752747252747</v>
      </c>
      <c r="L1048" s="3">
        <f>Table1[[#This Row],[Hours Qualified Activities Professional]]+Table1[[#This Row],[Hours Other Activity Staff]]</f>
        <v>18.7274725274725</v>
      </c>
      <c r="M1048" s="3">
        <f>Table1[[#This Row],[Total Hours Activity Staff]]/Table1[[#This Row],[MDS Census]]</f>
        <v>0.35342181667357953</v>
      </c>
      <c r="N1048" s="3">
        <v>0</v>
      </c>
      <c r="O1048" s="3">
        <v>4.5435164835164796</v>
      </c>
      <c r="P1048" s="3">
        <f>Table1[[#This Row],[Hours Qualified Social Worker]]+Table1[[#This Row],[Hours Other Social Work Staff]]</f>
        <v>4.5435164835164796</v>
      </c>
      <c r="Q1048" s="3">
        <f>Table1[[#This Row],[Total Hours Social Work Staff Per Resident Per Day]]/Table1[[#This Row],[MDS Census]]</f>
        <v>8.5744504355039469E-2</v>
      </c>
      <c r="R1048" s="3"/>
      <c r="S1048"/>
    </row>
    <row r="1049" spans="1:19" x14ac:dyDescent="0.2">
      <c r="A1049" t="s">
        <v>1005</v>
      </c>
      <c r="B1049" t="s">
        <v>1614</v>
      </c>
      <c r="C1049" t="s">
        <v>1013</v>
      </c>
      <c r="D1049" t="s">
        <v>1659</v>
      </c>
      <c r="E1049" s="3">
        <v>72.263736263736206</v>
      </c>
      <c r="F1049" s="3">
        <v>5.0109890109890101</v>
      </c>
      <c r="G1049" s="3">
        <v>0.35714285714285698</v>
      </c>
      <c r="H1049" s="3">
        <v>0.22252747252747199</v>
      </c>
      <c r="I1049" s="3">
        <v>1.12087912087912</v>
      </c>
      <c r="J1049" s="3">
        <v>0</v>
      </c>
      <c r="K1049" s="3">
        <v>0</v>
      </c>
      <c r="L1049" s="3">
        <f>Table1[[#This Row],[Hours Qualified Activities Professional]]+Table1[[#This Row],[Hours Other Activity Staff]]</f>
        <v>0</v>
      </c>
      <c r="M1049" s="3">
        <f>Table1[[#This Row],[Total Hours Activity Staff]]/Table1[[#This Row],[MDS Census]]</f>
        <v>0</v>
      </c>
      <c r="N1049" s="3">
        <v>0</v>
      </c>
      <c r="O1049" s="3">
        <v>4.0369230769230704</v>
      </c>
      <c r="P1049" s="3">
        <f>Table1[[#This Row],[Hours Qualified Social Worker]]+Table1[[#This Row],[Hours Other Social Work Staff]]</f>
        <v>4.0369230769230704</v>
      </c>
      <c r="Q1049" s="3">
        <f>Table1[[#This Row],[Total Hours Social Work Staff Per Resident Per Day]]/Table1[[#This Row],[MDS Census]]</f>
        <v>5.5863746958637425E-2</v>
      </c>
      <c r="R1049" s="3"/>
      <c r="S1049"/>
    </row>
    <row r="1050" spans="1:19" x14ac:dyDescent="0.2">
      <c r="A1050" t="s">
        <v>1005</v>
      </c>
      <c r="B1050" t="s">
        <v>1614</v>
      </c>
      <c r="C1050" t="s">
        <v>1013</v>
      </c>
      <c r="D1050" t="s">
        <v>1660</v>
      </c>
      <c r="E1050" s="3">
        <v>77.065934065934002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f>Table1[[#This Row],[Hours Qualified Activities Professional]]+Table1[[#This Row],[Hours Other Activity Staff]]</f>
        <v>0</v>
      </c>
      <c r="M1050" s="3">
        <f>Table1[[#This Row],[Total Hours Activity Staff]]/Table1[[#This Row],[MDS Census]]</f>
        <v>0</v>
      </c>
      <c r="N1050" s="3">
        <v>0</v>
      </c>
      <c r="O1050" s="3">
        <v>0</v>
      </c>
      <c r="P1050" s="3">
        <f>Table1[[#This Row],[Hours Qualified Social Worker]]+Table1[[#This Row],[Hours Other Social Work Staff]]</f>
        <v>0</v>
      </c>
      <c r="Q1050" s="3">
        <f>Table1[[#This Row],[Total Hours Social Work Staff Per Resident Per Day]]/Table1[[#This Row],[MDS Census]]</f>
        <v>0</v>
      </c>
      <c r="R1050" s="3"/>
      <c r="S1050"/>
    </row>
    <row r="1051" spans="1:19" x14ac:dyDescent="0.2">
      <c r="A1051" t="s">
        <v>1005</v>
      </c>
      <c r="B1051" t="s">
        <v>1614</v>
      </c>
      <c r="C1051" t="s">
        <v>1013</v>
      </c>
      <c r="D1051" t="s">
        <v>1661</v>
      </c>
      <c r="E1051" s="3">
        <v>79.120879120879096</v>
      </c>
      <c r="F1051" s="3">
        <v>9.2307692307692299</v>
      </c>
      <c r="G1051" s="3">
        <v>0</v>
      </c>
      <c r="H1051" s="3">
        <v>0</v>
      </c>
      <c r="I1051" s="3">
        <v>0.17164835164835099</v>
      </c>
      <c r="J1051" s="3">
        <v>4.7930769230769199</v>
      </c>
      <c r="K1051" s="3">
        <v>18.844615384615299</v>
      </c>
      <c r="L1051" s="3">
        <f>Table1[[#This Row],[Hours Qualified Activities Professional]]+Table1[[#This Row],[Hours Other Activity Staff]]</f>
        <v>23.63769230769222</v>
      </c>
      <c r="M1051" s="3">
        <f>Table1[[#This Row],[Total Hours Activity Staff]]/Table1[[#This Row],[MDS Census]]</f>
        <v>0.29875416666666565</v>
      </c>
      <c r="N1051" s="3">
        <v>4.5463736263736196</v>
      </c>
      <c r="O1051" s="3">
        <v>0.80571428571428505</v>
      </c>
      <c r="P1051" s="3">
        <f>Table1[[#This Row],[Hours Qualified Social Worker]]+Table1[[#This Row],[Hours Other Social Work Staff]]</f>
        <v>5.3520879120879048</v>
      </c>
      <c r="Q1051" s="3">
        <f>Table1[[#This Row],[Total Hours Social Work Staff Per Resident Per Day]]/Table1[[#This Row],[MDS Census]]</f>
        <v>6.7644444444444368E-2</v>
      </c>
      <c r="R1051" s="3"/>
      <c r="S1051"/>
    </row>
    <row r="1052" spans="1:19" x14ac:dyDescent="0.2">
      <c r="A1052" t="s">
        <v>1005</v>
      </c>
      <c r="B1052" t="s">
        <v>1614</v>
      </c>
      <c r="C1052" t="s">
        <v>1013</v>
      </c>
      <c r="D1052" t="s">
        <v>1662</v>
      </c>
      <c r="E1052" s="3">
        <v>105.230769230769</v>
      </c>
      <c r="F1052" s="3">
        <v>10.197802197802099</v>
      </c>
      <c r="G1052" s="3">
        <v>0.659340659340659</v>
      </c>
      <c r="H1052" s="3">
        <v>0.26373626373626302</v>
      </c>
      <c r="I1052" s="3">
        <v>2.19780219780219</v>
      </c>
      <c r="J1052" s="3">
        <v>4.3956043956043897E-2</v>
      </c>
      <c r="K1052" s="3">
        <v>13.445604395604301</v>
      </c>
      <c r="L1052" s="3">
        <f>Table1[[#This Row],[Hours Qualified Activities Professional]]+Table1[[#This Row],[Hours Other Activity Staff]]</f>
        <v>13.489560439560345</v>
      </c>
      <c r="M1052" s="3">
        <f>Table1[[#This Row],[Total Hours Activity Staff]]/Table1[[#This Row],[MDS Census]]</f>
        <v>0.12819026733500355</v>
      </c>
      <c r="N1052" s="3">
        <v>0.96703296703296704</v>
      </c>
      <c r="O1052" s="3">
        <v>1.91208791208791</v>
      </c>
      <c r="P1052" s="3">
        <f>Table1[[#This Row],[Hours Qualified Social Worker]]+Table1[[#This Row],[Hours Other Social Work Staff]]</f>
        <v>2.8791208791208769</v>
      </c>
      <c r="Q1052" s="3">
        <f>Table1[[#This Row],[Total Hours Social Work Staff Per Resident Per Day]]/Table1[[#This Row],[MDS Census]]</f>
        <v>2.7360066833751084E-2</v>
      </c>
      <c r="R1052" s="3"/>
      <c r="S1052"/>
    </row>
    <row r="1053" spans="1:19" x14ac:dyDescent="0.2">
      <c r="A1053" t="s">
        <v>1005</v>
      </c>
      <c r="B1053" t="s">
        <v>1614</v>
      </c>
      <c r="C1053" t="s">
        <v>1013</v>
      </c>
      <c r="D1053" t="s">
        <v>1663</v>
      </c>
      <c r="E1053" s="3">
        <v>89.505494505494497</v>
      </c>
      <c r="F1053" s="3">
        <v>5.72384615384615</v>
      </c>
      <c r="G1053" s="3">
        <v>0.13186813186813101</v>
      </c>
      <c r="H1053" s="3">
        <v>0.26373626373626302</v>
      </c>
      <c r="I1053" s="3">
        <v>40.181648351648299</v>
      </c>
      <c r="J1053" s="3">
        <v>9.2701098901098895</v>
      </c>
      <c r="K1053" s="3">
        <v>21.248901098901001</v>
      </c>
      <c r="L1053" s="3">
        <f>Table1[[#This Row],[Hours Qualified Activities Professional]]+Table1[[#This Row],[Hours Other Activity Staff]]</f>
        <v>30.519010989010891</v>
      </c>
      <c r="M1053" s="3">
        <f>Table1[[#This Row],[Total Hours Activity Staff]]/Table1[[#This Row],[MDS Census]]</f>
        <v>0.34097360343769079</v>
      </c>
      <c r="N1053" s="3">
        <v>5.7459340659340601</v>
      </c>
      <c r="O1053" s="3">
        <v>4.8195604395604299</v>
      </c>
      <c r="P1053" s="3">
        <f>Table1[[#This Row],[Hours Qualified Social Worker]]+Table1[[#This Row],[Hours Other Social Work Staff]]</f>
        <v>10.56549450549449</v>
      </c>
      <c r="Q1053" s="3">
        <f>Table1[[#This Row],[Total Hours Social Work Staff Per Resident Per Day]]/Table1[[#This Row],[MDS Census]]</f>
        <v>0.11804297114794336</v>
      </c>
      <c r="R1053" s="3"/>
      <c r="S1053"/>
    </row>
    <row r="1054" spans="1:19" x14ac:dyDescent="0.2">
      <c r="A1054" t="s">
        <v>1005</v>
      </c>
      <c r="B1054" t="s">
        <v>1614</v>
      </c>
      <c r="C1054" t="s">
        <v>1013</v>
      </c>
      <c r="D1054" t="s">
        <v>1664</v>
      </c>
      <c r="E1054" s="3">
        <v>78.329670329670293</v>
      </c>
      <c r="F1054" s="3">
        <v>6.9059340659340602</v>
      </c>
      <c r="G1054" s="3">
        <v>0.12087912087912001</v>
      </c>
      <c r="H1054" s="3">
        <v>0.40659340659340598</v>
      </c>
      <c r="I1054" s="3">
        <v>5.8503296703296703</v>
      </c>
      <c r="J1054" s="3">
        <v>5.1868131868131799</v>
      </c>
      <c r="K1054" s="3">
        <v>13.816703296703199</v>
      </c>
      <c r="L1054" s="3">
        <f>Table1[[#This Row],[Hours Qualified Activities Professional]]+Table1[[#This Row],[Hours Other Activity Staff]]</f>
        <v>19.003516483516378</v>
      </c>
      <c r="M1054" s="3">
        <f>Table1[[#This Row],[Total Hours Activity Staff]]/Table1[[#This Row],[MDS Census]]</f>
        <v>0.24260942760942639</v>
      </c>
      <c r="N1054" s="3">
        <v>3.0589010989010901</v>
      </c>
      <c r="O1054" s="3">
        <v>2.5878021978021901</v>
      </c>
      <c r="P1054" s="3">
        <f>Table1[[#This Row],[Hours Qualified Social Worker]]+Table1[[#This Row],[Hours Other Social Work Staff]]</f>
        <v>5.6467032967032802</v>
      </c>
      <c r="Q1054" s="3">
        <f>Table1[[#This Row],[Total Hours Social Work Staff Per Resident Per Day]]/Table1[[#This Row],[MDS Census]]</f>
        <v>7.2088945005611499E-2</v>
      </c>
      <c r="R1054" s="3"/>
      <c r="S1054"/>
    </row>
    <row r="1055" spans="1:19" x14ac:dyDescent="0.2">
      <c r="A1055" t="s">
        <v>1005</v>
      </c>
      <c r="B1055" t="s">
        <v>1614</v>
      </c>
      <c r="C1055" t="s">
        <v>1013</v>
      </c>
      <c r="D1055" t="s">
        <v>1665</v>
      </c>
      <c r="E1055" s="3">
        <v>74.780219780219696</v>
      </c>
      <c r="F1055" s="3">
        <v>6.0659340659340604</v>
      </c>
      <c r="G1055" s="3">
        <v>0.12</v>
      </c>
      <c r="H1055" s="3">
        <v>0.30219780219780201</v>
      </c>
      <c r="I1055" s="3">
        <v>1.9423076923076901</v>
      </c>
      <c r="J1055" s="3">
        <v>0</v>
      </c>
      <c r="K1055" s="3">
        <v>5.5334065934065899</v>
      </c>
      <c r="L1055" s="3">
        <f>Table1[[#This Row],[Hours Qualified Activities Professional]]+Table1[[#This Row],[Hours Other Activity Staff]]</f>
        <v>5.5334065934065899</v>
      </c>
      <c r="M1055" s="3">
        <f>Table1[[#This Row],[Total Hours Activity Staff]]/Table1[[#This Row],[MDS Census]]</f>
        <v>7.3995591476855291E-2</v>
      </c>
      <c r="N1055" s="3">
        <v>9.8217582417582392</v>
      </c>
      <c r="O1055" s="3">
        <v>0</v>
      </c>
      <c r="P1055" s="3">
        <f>Table1[[#This Row],[Hours Qualified Social Worker]]+Table1[[#This Row],[Hours Other Social Work Staff]]</f>
        <v>9.8217582417582392</v>
      </c>
      <c r="Q1055" s="3">
        <f>Table1[[#This Row],[Total Hours Social Work Staff Per Resident Per Day]]/Table1[[#This Row],[MDS Census]]</f>
        <v>0.13134166054371796</v>
      </c>
      <c r="R1055" s="3"/>
      <c r="S1055"/>
    </row>
    <row r="1056" spans="1:19" x14ac:dyDescent="0.2">
      <c r="A1056" t="s">
        <v>1005</v>
      </c>
      <c r="B1056" t="s">
        <v>1614</v>
      </c>
      <c r="C1056" t="s">
        <v>1013</v>
      </c>
      <c r="D1056" t="s">
        <v>1666</v>
      </c>
      <c r="E1056" s="3">
        <v>76.351648351648294</v>
      </c>
      <c r="F1056" s="3">
        <v>11.1648351648351</v>
      </c>
      <c r="G1056" s="3">
        <v>0.15384615384615299</v>
      </c>
      <c r="H1056" s="3">
        <v>0.29670329670329598</v>
      </c>
      <c r="I1056" s="3">
        <v>0.86813186813186805</v>
      </c>
      <c r="J1056" s="3">
        <v>5.0298901098900997</v>
      </c>
      <c r="K1056" s="3">
        <v>5.4901098901098901</v>
      </c>
      <c r="L1056" s="3">
        <f>Table1[[#This Row],[Hours Qualified Activities Professional]]+Table1[[#This Row],[Hours Other Activity Staff]]</f>
        <v>10.519999999999989</v>
      </c>
      <c r="M1056" s="3">
        <f>Table1[[#This Row],[Total Hours Activity Staff]]/Table1[[#This Row],[MDS Census]]</f>
        <v>0.13778353483016692</v>
      </c>
      <c r="N1056" s="3">
        <v>4.74747252747252</v>
      </c>
      <c r="O1056" s="3">
        <v>0.95857142857142796</v>
      </c>
      <c r="P1056" s="3">
        <f>Table1[[#This Row],[Hours Qualified Social Worker]]+Table1[[#This Row],[Hours Other Social Work Staff]]</f>
        <v>5.7060439560439482</v>
      </c>
      <c r="Q1056" s="3">
        <f>Table1[[#This Row],[Total Hours Social Work Staff Per Resident Per Day]]/Table1[[#This Row],[MDS Census]]</f>
        <v>7.4733736327000533E-2</v>
      </c>
      <c r="R1056" s="3"/>
      <c r="S1056"/>
    </row>
    <row r="1057" spans="1:19" x14ac:dyDescent="0.2">
      <c r="A1057" t="s">
        <v>1005</v>
      </c>
      <c r="B1057" t="s">
        <v>1614</v>
      </c>
      <c r="C1057" t="s">
        <v>1013</v>
      </c>
      <c r="D1057" t="s">
        <v>1667</v>
      </c>
      <c r="E1057" s="3">
        <v>57.681318681318601</v>
      </c>
      <c r="F1057" s="3">
        <v>0</v>
      </c>
      <c r="G1057" s="3">
        <v>0.20054945054945</v>
      </c>
      <c r="H1057" s="3">
        <v>0.57692307692307598</v>
      </c>
      <c r="I1057" s="3">
        <v>1.43956043956043</v>
      </c>
      <c r="J1057" s="3">
        <v>16.103186813186799</v>
      </c>
      <c r="K1057" s="3">
        <v>0</v>
      </c>
      <c r="L1057" s="3">
        <f>Table1[[#This Row],[Hours Qualified Activities Professional]]+Table1[[#This Row],[Hours Other Activity Staff]]</f>
        <v>16.103186813186799</v>
      </c>
      <c r="M1057" s="3">
        <f>Table1[[#This Row],[Total Hours Activity Staff]]/Table1[[#This Row],[MDS Census]]</f>
        <v>0.27917508096780352</v>
      </c>
      <c r="N1057" s="3">
        <v>0</v>
      </c>
      <c r="O1057" s="3">
        <v>5.39373626373626</v>
      </c>
      <c r="P1057" s="3">
        <f>Table1[[#This Row],[Hours Qualified Social Worker]]+Table1[[#This Row],[Hours Other Social Work Staff]]</f>
        <v>5.39373626373626</v>
      </c>
      <c r="Q1057" s="3">
        <f>Table1[[#This Row],[Total Hours Social Work Staff Per Resident Per Day]]/Table1[[#This Row],[MDS Census]]</f>
        <v>9.3509239855210577E-2</v>
      </c>
      <c r="R1057" s="3"/>
      <c r="S1057"/>
    </row>
    <row r="1058" spans="1:19" x14ac:dyDescent="0.2">
      <c r="A1058" t="s">
        <v>1005</v>
      </c>
      <c r="B1058" t="s">
        <v>1614</v>
      </c>
      <c r="C1058" t="s">
        <v>1013</v>
      </c>
      <c r="D1058" t="s">
        <v>1668</v>
      </c>
      <c r="E1058" s="3">
        <v>49.813186813186803</v>
      </c>
      <c r="F1058" s="3">
        <v>5.7145054945054898</v>
      </c>
      <c r="G1058" s="3">
        <v>0.68131868131868101</v>
      </c>
      <c r="H1058" s="3">
        <v>0.164835164835164</v>
      </c>
      <c r="I1058" s="3">
        <v>6.1870329670329598</v>
      </c>
      <c r="J1058" s="3">
        <v>5.8621978021977998</v>
      </c>
      <c r="K1058" s="3">
        <v>20.278681318681301</v>
      </c>
      <c r="L1058" s="3">
        <f>Table1[[#This Row],[Hours Qualified Activities Professional]]+Table1[[#This Row],[Hours Other Activity Staff]]</f>
        <v>26.140879120879099</v>
      </c>
      <c r="M1058" s="3">
        <f>Table1[[#This Row],[Total Hours Activity Staff]]/Table1[[#This Row],[MDS Census]]</f>
        <v>0.52477829252150865</v>
      </c>
      <c r="N1058" s="3">
        <v>5.6354945054945</v>
      </c>
      <c r="O1058" s="3">
        <v>0</v>
      </c>
      <c r="P1058" s="3">
        <f>Table1[[#This Row],[Hours Qualified Social Worker]]+Table1[[#This Row],[Hours Other Social Work Staff]]</f>
        <v>5.6354945054945</v>
      </c>
      <c r="Q1058" s="3">
        <f>Table1[[#This Row],[Total Hours Social Work Staff Per Resident Per Day]]/Table1[[#This Row],[MDS Census]]</f>
        <v>0.11313258327818214</v>
      </c>
      <c r="R1058" s="3"/>
      <c r="S1058"/>
    </row>
    <row r="1059" spans="1:19" x14ac:dyDescent="0.2">
      <c r="A1059" t="s">
        <v>1005</v>
      </c>
      <c r="B1059" t="s">
        <v>1614</v>
      </c>
      <c r="C1059" t="s">
        <v>1013</v>
      </c>
      <c r="D1059" t="s">
        <v>1669</v>
      </c>
      <c r="E1059" s="3">
        <v>129.52747252747201</v>
      </c>
      <c r="F1059" s="3">
        <v>200.852197802197</v>
      </c>
      <c r="G1059" s="3">
        <v>0</v>
      </c>
      <c r="H1059" s="3">
        <v>0</v>
      </c>
      <c r="I1059" s="3">
        <v>0</v>
      </c>
      <c r="J1059" s="3">
        <v>0</v>
      </c>
      <c r="K1059" s="3">
        <v>39.092087912087898</v>
      </c>
      <c r="L1059" s="3">
        <f>Table1[[#This Row],[Hours Qualified Activities Professional]]+Table1[[#This Row],[Hours Other Activity Staff]]</f>
        <v>39.092087912087898</v>
      </c>
      <c r="M1059" s="3">
        <f>Table1[[#This Row],[Total Hours Activity Staff]]/Table1[[#This Row],[MDS Census]]</f>
        <v>0.30180537880716152</v>
      </c>
      <c r="N1059" s="3">
        <v>0</v>
      </c>
      <c r="O1059" s="3">
        <v>13.637912087911999</v>
      </c>
      <c r="P1059" s="3">
        <f>Table1[[#This Row],[Hours Qualified Social Worker]]+Table1[[#This Row],[Hours Other Social Work Staff]]</f>
        <v>13.637912087911999</v>
      </c>
      <c r="Q1059" s="3">
        <f>Table1[[#This Row],[Total Hours Social Work Staff Per Resident Per Day]]/Table1[[#This Row],[MDS Census]]</f>
        <v>0.10528972596928793</v>
      </c>
      <c r="R1059" s="3"/>
      <c r="S1059"/>
    </row>
    <row r="1060" spans="1:19" x14ac:dyDescent="0.2">
      <c r="A1060" t="s">
        <v>1005</v>
      </c>
      <c r="B1060" t="s">
        <v>1614</v>
      </c>
      <c r="C1060" t="s">
        <v>1013</v>
      </c>
      <c r="D1060" t="s">
        <v>1670</v>
      </c>
      <c r="E1060" s="3">
        <v>87.747252747252702</v>
      </c>
      <c r="F1060" s="3">
        <v>5.3626373626373596</v>
      </c>
      <c r="G1060" s="3">
        <v>4.2857142857142802E-2</v>
      </c>
      <c r="H1060" s="3">
        <v>0.329670329670329</v>
      </c>
      <c r="I1060" s="3">
        <v>0.79120879120879095</v>
      </c>
      <c r="J1060" s="3">
        <v>4.4618681318681297</v>
      </c>
      <c r="K1060" s="3">
        <v>2.2407692307692302</v>
      </c>
      <c r="L1060" s="3">
        <f>Table1[[#This Row],[Hours Qualified Activities Professional]]+Table1[[#This Row],[Hours Other Activity Staff]]</f>
        <v>6.7026373626373594</v>
      </c>
      <c r="M1060" s="3">
        <f>Table1[[#This Row],[Total Hours Activity Staff]]/Table1[[#This Row],[MDS Census]]</f>
        <v>7.6385723231058231E-2</v>
      </c>
      <c r="N1060" s="3">
        <v>5.30978021978021</v>
      </c>
      <c r="O1060" s="3">
        <v>0</v>
      </c>
      <c r="P1060" s="3">
        <f>Table1[[#This Row],[Hours Qualified Social Worker]]+Table1[[#This Row],[Hours Other Social Work Staff]]</f>
        <v>5.30978021978021</v>
      </c>
      <c r="Q1060" s="3">
        <f>Table1[[#This Row],[Total Hours Social Work Staff Per Resident Per Day]]/Table1[[#This Row],[MDS Census]]</f>
        <v>6.0512210394489591E-2</v>
      </c>
      <c r="R1060" s="3"/>
      <c r="S1060"/>
    </row>
    <row r="1061" spans="1:19" x14ac:dyDescent="0.2">
      <c r="A1061" t="s">
        <v>1005</v>
      </c>
      <c r="B1061" t="s">
        <v>1614</v>
      </c>
      <c r="C1061" t="s">
        <v>1013</v>
      </c>
      <c r="D1061" t="s">
        <v>1671</v>
      </c>
      <c r="E1061" s="3">
        <v>94.109890109890102</v>
      </c>
      <c r="F1061" s="3">
        <v>5.1868131868131799</v>
      </c>
      <c r="G1061" s="3">
        <v>1.0989010989010899</v>
      </c>
      <c r="H1061" s="3">
        <v>0.58241758241758201</v>
      </c>
      <c r="I1061" s="3">
        <v>1.0549450549450501</v>
      </c>
      <c r="J1061" s="3">
        <v>5.3825274725274701</v>
      </c>
      <c r="K1061" s="3">
        <v>7.7327472527472496</v>
      </c>
      <c r="L1061" s="3">
        <f>Table1[[#This Row],[Hours Qualified Activities Professional]]+Table1[[#This Row],[Hours Other Activity Staff]]</f>
        <v>13.11527472527472</v>
      </c>
      <c r="M1061" s="3">
        <f>Table1[[#This Row],[Total Hours Activity Staff]]/Table1[[#This Row],[MDS Census]]</f>
        <v>0.13936127977580565</v>
      </c>
      <c r="N1061" s="3">
        <v>0</v>
      </c>
      <c r="O1061" s="3">
        <v>5.3162637362637302</v>
      </c>
      <c r="P1061" s="3">
        <f>Table1[[#This Row],[Hours Qualified Social Worker]]+Table1[[#This Row],[Hours Other Social Work Staff]]</f>
        <v>5.3162637362637302</v>
      </c>
      <c r="Q1061" s="3">
        <f>Table1[[#This Row],[Total Hours Social Work Staff Per Resident Per Day]]/Table1[[#This Row],[MDS Census]]</f>
        <v>5.6489957963568364E-2</v>
      </c>
      <c r="R1061" s="3"/>
      <c r="S1061"/>
    </row>
    <row r="1062" spans="1:19" x14ac:dyDescent="0.2">
      <c r="A1062" t="s">
        <v>1005</v>
      </c>
      <c r="B1062" t="s">
        <v>1614</v>
      </c>
      <c r="C1062" t="s">
        <v>1013</v>
      </c>
      <c r="D1062" t="s">
        <v>1672</v>
      </c>
      <c r="E1062" s="3">
        <v>97.901098901098905</v>
      </c>
      <c r="F1062" s="3">
        <v>5.71428571428571</v>
      </c>
      <c r="G1062" s="3">
        <v>1.0989010989010899</v>
      </c>
      <c r="H1062" s="3">
        <v>0.52747252747252704</v>
      </c>
      <c r="I1062" s="3">
        <v>0.57142857142857095</v>
      </c>
      <c r="J1062" s="3">
        <v>5.4583516483516403</v>
      </c>
      <c r="K1062" s="3">
        <v>11.325934065934</v>
      </c>
      <c r="L1062" s="3">
        <f>Table1[[#This Row],[Hours Qualified Activities Professional]]+Table1[[#This Row],[Hours Other Activity Staff]]</f>
        <v>16.784285714285641</v>
      </c>
      <c r="M1062" s="3">
        <f>Table1[[#This Row],[Total Hours Activity Staff]]/Table1[[#This Row],[MDS Census]]</f>
        <v>0.17144123919631757</v>
      </c>
      <c r="N1062" s="3">
        <v>6.5934065934065894E-2</v>
      </c>
      <c r="O1062" s="3">
        <v>7.71857142857142</v>
      </c>
      <c r="P1062" s="3">
        <f>Table1[[#This Row],[Hours Qualified Social Worker]]+Table1[[#This Row],[Hours Other Social Work Staff]]</f>
        <v>7.7845054945054857</v>
      </c>
      <c r="Q1062" s="3">
        <f>Table1[[#This Row],[Total Hours Social Work Staff Per Resident Per Day]]/Table1[[#This Row],[MDS Census]]</f>
        <v>7.951397463239411E-2</v>
      </c>
      <c r="R1062" s="3"/>
      <c r="S1062"/>
    </row>
    <row r="1063" spans="1:19" x14ac:dyDescent="0.2">
      <c r="A1063" t="s">
        <v>1005</v>
      </c>
      <c r="B1063" t="s">
        <v>1614</v>
      </c>
      <c r="C1063" t="s">
        <v>1013</v>
      </c>
      <c r="D1063" t="s">
        <v>1673</v>
      </c>
      <c r="E1063" s="3">
        <v>130.637362637362</v>
      </c>
      <c r="F1063" s="3">
        <v>10.285714285714199</v>
      </c>
      <c r="G1063" s="3">
        <v>0.28571428571428498</v>
      </c>
      <c r="H1063" s="3">
        <v>0.96703296703296704</v>
      </c>
      <c r="I1063" s="3">
        <v>7.50857142857142</v>
      </c>
      <c r="J1063" s="3">
        <v>5.6263736263736197</v>
      </c>
      <c r="K1063" s="3">
        <v>22.037142857142801</v>
      </c>
      <c r="L1063" s="3">
        <f>Table1[[#This Row],[Hours Qualified Activities Professional]]+Table1[[#This Row],[Hours Other Activity Staff]]</f>
        <v>27.663516483516421</v>
      </c>
      <c r="M1063" s="3">
        <f>Table1[[#This Row],[Total Hours Activity Staff]]/Table1[[#This Row],[MDS Census]]</f>
        <v>0.21175807537012167</v>
      </c>
      <c r="N1063" s="3">
        <v>26.6575824175824</v>
      </c>
      <c r="O1063" s="3">
        <v>0</v>
      </c>
      <c r="P1063" s="3">
        <f>Table1[[#This Row],[Hours Qualified Social Worker]]+Table1[[#This Row],[Hours Other Social Work Staff]]</f>
        <v>26.6575824175824</v>
      </c>
      <c r="Q1063" s="3">
        <f>Table1[[#This Row],[Total Hours Social Work Staff Per Resident Per Day]]/Table1[[#This Row],[MDS Census]]</f>
        <v>0.20405787348586896</v>
      </c>
      <c r="R1063" s="3"/>
      <c r="S1063"/>
    </row>
    <row r="1064" spans="1:19" x14ac:dyDescent="0.2">
      <c r="A1064" t="s">
        <v>1005</v>
      </c>
      <c r="B1064" t="s">
        <v>1614</v>
      </c>
      <c r="C1064" t="s">
        <v>1013</v>
      </c>
      <c r="D1064" t="s">
        <v>1674</v>
      </c>
      <c r="E1064" s="3">
        <v>79.967032967032907</v>
      </c>
      <c r="F1064" s="3">
        <v>5.6263736263736197</v>
      </c>
      <c r="G1064" s="3">
        <v>0.39560439560439498</v>
      </c>
      <c r="H1064" s="3">
        <v>0.51648351648351598</v>
      </c>
      <c r="I1064" s="3">
        <v>1.0384615384615301</v>
      </c>
      <c r="J1064" s="3">
        <v>4.6981318681318598</v>
      </c>
      <c r="K1064" s="3">
        <v>16.306043956043901</v>
      </c>
      <c r="L1064" s="3">
        <f>Table1[[#This Row],[Hours Qualified Activities Professional]]+Table1[[#This Row],[Hours Other Activity Staff]]</f>
        <v>21.004175824175761</v>
      </c>
      <c r="M1064" s="3">
        <f>Table1[[#This Row],[Total Hours Activity Staff]]/Table1[[#This Row],[MDS Census]]</f>
        <v>0.26266043699326586</v>
      </c>
      <c r="N1064" s="3">
        <v>0</v>
      </c>
      <c r="O1064" s="3">
        <v>5.87593406593406</v>
      </c>
      <c r="P1064" s="3">
        <f>Table1[[#This Row],[Hours Qualified Social Worker]]+Table1[[#This Row],[Hours Other Social Work Staff]]</f>
        <v>5.87593406593406</v>
      </c>
      <c r="Q1064" s="3">
        <f>Table1[[#This Row],[Total Hours Social Work Staff Per Resident Per Day]]/Table1[[#This Row],[MDS Census]]</f>
        <v>7.3479455819705899E-2</v>
      </c>
      <c r="R1064" s="3"/>
      <c r="S1064"/>
    </row>
    <row r="1065" spans="1:19" x14ac:dyDescent="0.2">
      <c r="A1065" t="s">
        <v>1005</v>
      </c>
      <c r="B1065" t="s">
        <v>1614</v>
      </c>
      <c r="C1065" t="s">
        <v>1013</v>
      </c>
      <c r="D1065" t="s">
        <v>1675</v>
      </c>
      <c r="E1065" s="3">
        <v>99.274725274725199</v>
      </c>
      <c r="F1065" s="3">
        <v>5.6117582417582401</v>
      </c>
      <c r="G1065" s="3">
        <v>0.26373626373626302</v>
      </c>
      <c r="H1065" s="3">
        <v>0.49450549450549403</v>
      </c>
      <c r="I1065" s="3">
        <v>1.1758241758241701</v>
      </c>
      <c r="J1065" s="3">
        <v>5.5861538461538398</v>
      </c>
      <c r="K1065" s="3">
        <v>37.571758241758197</v>
      </c>
      <c r="L1065" s="3">
        <f>Table1[[#This Row],[Hours Qualified Activities Professional]]+Table1[[#This Row],[Hours Other Activity Staff]]</f>
        <v>43.157912087912038</v>
      </c>
      <c r="M1065" s="3">
        <f>Table1[[#This Row],[Total Hours Activity Staff]]/Table1[[#This Row],[MDS Census]]</f>
        <v>0.43473212309054665</v>
      </c>
      <c r="N1065" s="3">
        <v>4.8351648351648304</v>
      </c>
      <c r="O1065" s="3">
        <v>4.6301098901098898</v>
      </c>
      <c r="P1065" s="3">
        <f>Table1[[#This Row],[Hours Qualified Social Worker]]+Table1[[#This Row],[Hours Other Social Work Staff]]</f>
        <v>9.4652747252747211</v>
      </c>
      <c r="Q1065" s="3">
        <f>Table1[[#This Row],[Total Hours Social Work Staff Per Resident Per Day]]/Table1[[#This Row],[MDS Census]]</f>
        <v>9.5344255036528699E-2</v>
      </c>
      <c r="R1065" s="3"/>
      <c r="S1065"/>
    </row>
    <row r="1066" spans="1:19" x14ac:dyDescent="0.2">
      <c r="A1066" t="s">
        <v>1005</v>
      </c>
      <c r="B1066" t="s">
        <v>1614</v>
      </c>
      <c r="C1066" t="s">
        <v>1013</v>
      </c>
      <c r="D1066" t="s">
        <v>1676</v>
      </c>
      <c r="E1066" s="3">
        <v>91.131868131868103</v>
      </c>
      <c r="F1066" s="3">
        <v>8.5870329670329593</v>
      </c>
      <c r="G1066" s="3">
        <v>0</v>
      </c>
      <c r="H1066" s="3">
        <v>0</v>
      </c>
      <c r="I1066" s="3">
        <v>0</v>
      </c>
      <c r="J1066" s="3">
        <v>5.4968131868131804</v>
      </c>
      <c r="K1066" s="3">
        <v>6.2973626373626299</v>
      </c>
      <c r="L1066" s="3">
        <f>Table1[[#This Row],[Hours Qualified Activities Professional]]+Table1[[#This Row],[Hours Other Activity Staff]]</f>
        <v>11.794175824175809</v>
      </c>
      <c r="M1066" s="3">
        <f>Table1[[#This Row],[Total Hours Activity Staff]]/Table1[[#This Row],[MDS Census]]</f>
        <v>0.12941878692873496</v>
      </c>
      <c r="N1066" s="3">
        <v>0</v>
      </c>
      <c r="O1066" s="3">
        <v>4.7234065934065903</v>
      </c>
      <c r="P1066" s="3">
        <f>Table1[[#This Row],[Hours Qualified Social Worker]]+Table1[[#This Row],[Hours Other Social Work Staff]]</f>
        <v>4.7234065934065903</v>
      </c>
      <c r="Q1066" s="3">
        <f>Table1[[#This Row],[Total Hours Social Work Staff Per Resident Per Day]]/Table1[[#This Row],[MDS Census]]</f>
        <v>5.1830459423610253E-2</v>
      </c>
      <c r="R1066" s="3"/>
      <c r="S1066"/>
    </row>
    <row r="1067" spans="1:19" x14ac:dyDescent="0.2">
      <c r="A1067" t="s">
        <v>1005</v>
      </c>
      <c r="B1067" t="s">
        <v>1614</v>
      </c>
      <c r="C1067" t="s">
        <v>1013</v>
      </c>
      <c r="D1067" t="s">
        <v>1677</v>
      </c>
      <c r="E1067" s="3">
        <v>117.186813186813</v>
      </c>
      <c r="F1067" s="3">
        <v>5.6263736263736197</v>
      </c>
      <c r="G1067" s="3">
        <v>0</v>
      </c>
      <c r="H1067" s="3">
        <v>0.26373626373626302</v>
      </c>
      <c r="I1067" s="3">
        <v>1.0560439560439501</v>
      </c>
      <c r="J1067" s="3">
        <v>0</v>
      </c>
      <c r="K1067" s="3">
        <v>22.846153846153801</v>
      </c>
      <c r="L1067" s="3">
        <f>Table1[[#This Row],[Hours Qualified Activities Professional]]+Table1[[#This Row],[Hours Other Activity Staff]]</f>
        <v>22.846153846153801</v>
      </c>
      <c r="M1067" s="3">
        <f>Table1[[#This Row],[Total Hours Activity Staff]]/Table1[[#This Row],[MDS Census]]</f>
        <v>0.19495498874718672</v>
      </c>
      <c r="N1067" s="3">
        <v>0</v>
      </c>
      <c r="O1067" s="3">
        <v>11.087912087912001</v>
      </c>
      <c r="P1067" s="3">
        <f>Table1[[#This Row],[Hours Qualified Social Worker]]+Table1[[#This Row],[Hours Other Social Work Staff]]</f>
        <v>11.087912087912001</v>
      </c>
      <c r="Q1067" s="3">
        <f>Table1[[#This Row],[Total Hours Social Work Staff Per Resident Per Day]]/Table1[[#This Row],[MDS Census]]</f>
        <v>9.4617404351087175E-2</v>
      </c>
      <c r="R1067" s="3"/>
      <c r="S1067"/>
    </row>
    <row r="1068" spans="1:19" x14ac:dyDescent="0.2">
      <c r="A1068" t="s">
        <v>1005</v>
      </c>
      <c r="B1068" t="s">
        <v>1614</v>
      </c>
      <c r="C1068" t="s">
        <v>1013</v>
      </c>
      <c r="D1068" t="s">
        <v>1678</v>
      </c>
      <c r="E1068" s="3">
        <v>36.791208791208703</v>
      </c>
      <c r="F1068" s="3">
        <v>22.041758241758199</v>
      </c>
      <c r="G1068" s="3">
        <v>0.52747252747252704</v>
      </c>
      <c r="H1068" s="3">
        <v>6.1128571428571403</v>
      </c>
      <c r="I1068" s="3">
        <v>5.7509890109890103</v>
      </c>
      <c r="J1068" s="3">
        <v>0</v>
      </c>
      <c r="K1068" s="3">
        <v>4.3956043956043897E-2</v>
      </c>
      <c r="L1068" s="3">
        <f>Table1[[#This Row],[Hours Qualified Activities Professional]]+Table1[[#This Row],[Hours Other Activity Staff]]</f>
        <v>4.3956043956043897E-2</v>
      </c>
      <c r="M1068" s="3">
        <f>Table1[[#This Row],[Total Hours Activity Staff]]/Table1[[#This Row],[MDS Census]]</f>
        <v>1.1947431302270024E-3</v>
      </c>
      <c r="N1068" s="3">
        <v>0</v>
      </c>
      <c r="O1068" s="3">
        <v>6.2227472527472498</v>
      </c>
      <c r="P1068" s="3">
        <f>Table1[[#This Row],[Hours Qualified Social Worker]]+Table1[[#This Row],[Hours Other Social Work Staff]]</f>
        <v>6.2227472527472498</v>
      </c>
      <c r="Q1068" s="3">
        <f>Table1[[#This Row],[Total Hours Social Work Staff Per Resident Per Day]]/Table1[[#This Row],[MDS Census]]</f>
        <v>0.16913679808841131</v>
      </c>
      <c r="R1068" s="3"/>
      <c r="S1068"/>
    </row>
    <row r="1069" spans="1:19" x14ac:dyDescent="0.2">
      <c r="A1069" t="s">
        <v>1005</v>
      </c>
      <c r="B1069" t="s">
        <v>1614</v>
      </c>
      <c r="C1069" t="s">
        <v>1013</v>
      </c>
      <c r="D1069" t="s">
        <v>1679</v>
      </c>
      <c r="E1069" s="3">
        <v>107.53846153846099</v>
      </c>
      <c r="F1069" s="3">
        <v>11.030989010989</v>
      </c>
      <c r="G1069" s="3">
        <v>1.6483516483516401E-2</v>
      </c>
      <c r="H1069" s="3">
        <v>0.52747252747252704</v>
      </c>
      <c r="I1069" s="3">
        <v>0.96703296703296704</v>
      </c>
      <c r="J1069" s="3">
        <v>5.3430769230769197</v>
      </c>
      <c r="K1069" s="3">
        <v>12.9452747252747</v>
      </c>
      <c r="L1069" s="3">
        <f>Table1[[#This Row],[Hours Qualified Activities Professional]]+Table1[[#This Row],[Hours Other Activity Staff]]</f>
        <v>18.288351648351622</v>
      </c>
      <c r="M1069" s="3">
        <f>Table1[[#This Row],[Total Hours Activity Staff]]/Table1[[#This Row],[MDS Census]]</f>
        <v>0.17006335581442938</v>
      </c>
      <c r="N1069" s="3">
        <v>9.7274725274725196</v>
      </c>
      <c r="O1069" s="3">
        <v>5.0452747252747203</v>
      </c>
      <c r="P1069" s="3">
        <f>Table1[[#This Row],[Hours Qualified Social Worker]]+Table1[[#This Row],[Hours Other Social Work Staff]]</f>
        <v>14.772747252747241</v>
      </c>
      <c r="Q1069" s="3">
        <f>Table1[[#This Row],[Total Hours Social Work Staff Per Resident Per Day]]/Table1[[#This Row],[MDS Census]]</f>
        <v>0.13737175556918105</v>
      </c>
      <c r="R1069" s="3"/>
      <c r="S1069"/>
    </row>
    <row r="1070" spans="1:19" x14ac:dyDescent="0.2">
      <c r="A1070" t="s">
        <v>1005</v>
      </c>
      <c r="B1070" t="s">
        <v>1614</v>
      </c>
      <c r="C1070" t="s">
        <v>1013</v>
      </c>
      <c r="D1070" t="s">
        <v>1680</v>
      </c>
      <c r="E1070" s="3">
        <v>76.835164835164804</v>
      </c>
      <c r="F1070" s="3">
        <v>5.71428571428571</v>
      </c>
      <c r="G1070" s="3">
        <v>0</v>
      </c>
      <c r="H1070" s="3">
        <v>0.26373626373626302</v>
      </c>
      <c r="I1070" s="3">
        <v>7.5604395604395602</v>
      </c>
      <c r="J1070" s="3">
        <v>1.75824175824175</v>
      </c>
      <c r="K1070" s="3">
        <v>13.7115384615384</v>
      </c>
      <c r="L1070" s="3">
        <f>Table1[[#This Row],[Hours Qualified Activities Professional]]+Table1[[#This Row],[Hours Other Activity Staff]]</f>
        <v>15.46978021978015</v>
      </c>
      <c r="M1070" s="3">
        <f>Table1[[#This Row],[Total Hours Activity Staff]]/Table1[[#This Row],[MDS Census]]</f>
        <v>0.20133724256292823</v>
      </c>
      <c r="N1070" s="3">
        <v>10.8131868131868</v>
      </c>
      <c r="O1070" s="3">
        <v>0</v>
      </c>
      <c r="P1070" s="3">
        <f>Table1[[#This Row],[Hours Qualified Social Worker]]+Table1[[#This Row],[Hours Other Social Work Staff]]</f>
        <v>10.8131868131868</v>
      </c>
      <c r="Q1070" s="3">
        <f>Table1[[#This Row],[Total Hours Social Work Staff Per Resident Per Day]]/Table1[[#This Row],[MDS Census]]</f>
        <v>0.14073226544622414</v>
      </c>
      <c r="R1070" s="3"/>
      <c r="S1070"/>
    </row>
    <row r="1071" spans="1:19" x14ac:dyDescent="0.2">
      <c r="A1071" t="s">
        <v>1005</v>
      </c>
      <c r="B1071" t="s">
        <v>1614</v>
      </c>
      <c r="C1071" t="s">
        <v>1013</v>
      </c>
      <c r="D1071" t="s">
        <v>1681</v>
      </c>
      <c r="E1071" s="3">
        <v>13.373626373626299</v>
      </c>
      <c r="F1071" s="3">
        <v>5.0989010989010897</v>
      </c>
      <c r="G1071" s="3">
        <v>0.85714285714285698</v>
      </c>
      <c r="H1071" s="3">
        <v>0.14835164835164799</v>
      </c>
      <c r="I1071" s="3">
        <v>1.5989010989010899</v>
      </c>
      <c r="J1071" s="3">
        <v>3.5714285714285698</v>
      </c>
      <c r="K1071" s="3">
        <v>0</v>
      </c>
      <c r="L1071" s="3">
        <f>Table1[[#This Row],[Hours Qualified Activities Professional]]+Table1[[#This Row],[Hours Other Activity Staff]]</f>
        <v>3.5714285714285698</v>
      </c>
      <c r="M1071" s="3">
        <f>Table1[[#This Row],[Total Hours Activity Staff]]/Table1[[#This Row],[MDS Census]]</f>
        <v>0.26705012325390443</v>
      </c>
      <c r="N1071" s="3">
        <v>2.9890109890109802</v>
      </c>
      <c r="O1071" s="3">
        <v>0</v>
      </c>
      <c r="P1071" s="3">
        <f>Table1[[#This Row],[Hours Qualified Social Worker]]+Table1[[#This Row],[Hours Other Social Work Staff]]</f>
        <v>2.9890109890109802</v>
      </c>
      <c r="Q1071" s="3">
        <f>Table1[[#This Row],[Total Hours Social Work Staff Per Resident Per Day]]/Table1[[#This Row],[MDS Census]]</f>
        <v>0.22350041084634403</v>
      </c>
      <c r="R1071" s="3"/>
      <c r="S1071"/>
    </row>
    <row r="1072" spans="1:19" x14ac:dyDescent="0.2">
      <c r="A1072" t="s">
        <v>1005</v>
      </c>
      <c r="B1072" t="s">
        <v>1614</v>
      </c>
      <c r="C1072" t="s">
        <v>1013</v>
      </c>
      <c r="D1072" t="s">
        <v>1682</v>
      </c>
      <c r="E1072" s="3">
        <v>75.483516483516397</v>
      </c>
      <c r="F1072" s="3">
        <v>3.7802197802197801</v>
      </c>
      <c r="G1072" s="3">
        <v>0.41208791208791201</v>
      </c>
      <c r="H1072" s="3">
        <v>0.52747252747252704</v>
      </c>
      <c r="I1072" s="3">
        <v>3.5164835164835102</v>
      </c>
      <c r="J1072" s="3">
        <v>5.6703296703296697</v>
      </c>
      <c r="K1072" s="3">
        <v>8.6137362637362607</v>
      </c>
      <c r="L1072" s="3">
        <f>Table1[[#This Row],[Hours Qualified Activities Professional]]+Table1[[#This Row],[Hours Other Activity Staff]]</f>
        <v>14.28406593406593</v>
      </c>
      <c r="M1072" s="3">
        <f>Table1[[#This Row],[Total Hours Activity Staff]]/Table1[[#This Row],[MDS Census]]</f>
        <v>0.18923424079196408</v>
      </c>
      <c r="N1072" s="3">
        <v>4.8351648351648304</v>
      </c>
      <c r="O1072" s="3">
        <v>5.4313186813186798</v>
      </c>
      <c r="P1072" s="3">
        <f>Table1[[#This Row],[Hours Qualified Social Worker]]+Table1[[#This Row],[Hours Other Social Work Staff]]</f>
        <v>10.266483516483511</v>
      </c>
      <c r="Q1072" s="3">
        <f>Table1[[#This Row],[Total Hours Social Work Staff Per Resident Per Day]]/Table1[[#This Row],[MDS Census]]</f>
        <v>0.13600960838550016</v>
      </c>
      <c r="R1072" s="3"/>
      <c r="S1072"/>
    </row>
    <row r="1073" spans="1:19" x14ac:dyDescent="0.2">
      <c r="A1073" t="s">
        <v>1005</v>
      </c>
      <c r="B1073" t="s">
        <v>1614</v>
      </c>
      <c r="C1073" t="s">
        <v>1013</v>
      </c>
      <c r="D1073" t="s">
        <v>1683</v>
      </c>
      <c r="E1073" s="3">
        <v>93.582417582417506</v>
      </c>
      <c r="F1073" s="3">
        <v>5.7582417582417502</v>
      </c>
      <c r="G1073" s="3">
        <v>0.43406593406593402</v>
      </c>
      <c r="H1073" s="3">
        <v>0.52747252747252704</v>
      </c>
      <c r="I1073" s="3">
        <v>2.2857142857142798</v>
      </c>
      <c r="J1073" s="3">
        <v>5.71428571428571</v>
      </c>
      <c r="K1073" s="3">
        <v>14.1560439560439</v>
      </c>
      <c r="L1073" s="3">
        <f>Table1[[#This Row],[Hours Qualified Activities Professional]]+Table1[[#This Row],[Hours Other Activity Staff]]</f>
        <v>19.87032967032961</v>
      </c>
      <c r="M1073" s="3">
        <f>Table1[[#This Row],[Total Hours Activity Staff]]/Table1[[#This Row],[MDS Census]]</f>
        <v>0.21232973226867027</v>
      </c>
      <c r="N1073" s="3">
        <v>5.71428571428571</v>
      </c>
      <c r="O1073" s="3">
        <v>4.7884615384615303</v>
      </c>
      <c r="P1073" s="3">
        <f>Table1[[#This Row],[Hours Qualified Social Worker]]+Table1[[#This Row],[Hours Other Social Work Staff]]</f>
        <v>10.502747252747241</v>
      </c>
      <c r="Q1073" s="3">
        <f>Table1[[#This Row],[Total Hours Social Work Staff Per Resident Per Day]]/Table1[[#This Row],[MDS Census]]</f>
        <v>0.11222992015030528</v>
      </c>
      <c r="R1073" s="3"/>
      <c r="S1073"/>
    </row>
    <row r="1074" spans="1:19" x14ac:dyDescent="0.2">
      <c r="A1074" t="s">
        <v>1005</v>
      </c>
      <c r="B1074" t="s">
        <v>1614</v>
      </c>
      <c r="C1074" t="s">
        <v>1013</v>
      </c>
      <c r="D1074" t="s">
        <v>1684</v>
      </c>
      <c r="E1074" s="3">
        <v>92.648351648351607</v>
      </c>
      <c r="F1074" s="3">
        <v>5.71428571428571</v>
      </c>
      <c r="G1074" s="3">
        <v>0.659340659340659</v>
      </c>
      <c r="H1074" s="3">
        <v>0.48351648351648302</v>
      </c>
      <c r="I1074" s="3">
        <v>1.79153846153846</v>
      </c>
      <c r="J1074" s="3">
        <v>5.6934065934065901</v>
      </c>
      <c r="K1074" s="3">
        <v>20.2134065934065</v>
      </c>
      <c r="L1074" s="3">
        <f>Table1[[#This Row],[Hours Qualified Activities Professional]]+Table1[[#This Row],[Hours Other Activity Staff]]</f>
        <v>25.906813186813089</v>
      </c>
      <c r="M1074" s="3">
        <f>Table1[[#This Row],[Total Hours Activity Staff]]/Table1[[#This Row],[MDS Census]]</f>
        <v>0.27962519274107367</v>
      </c>
      <c r="N1074" s="3">
        <v>4.8803296703296697</v>
      </c>
      <c r="O1074" s="3">
        <v>3.5939560439560401</v>
      </c>
      <c r="P1074" s="3">
        <f>Table1[[#This Row],[Hours Qualified Social Worker]]+Table1[[#This Row],[Hours Other Social Work Staff]]</f>
        <v>8.4742857142857098</v>
      </c>
      <c r="Q1074" s="3">
        <f>Table1[[#This Row],[Total Hours Social Work Staff Per Resident Per Day]]/Table1[[#This Row],[MDS Census]]</f>
        <v>9.1467204364844026E-2</v>
      </c>
      <c r="R1074" s="3"/>
      <c r="S1074"/>
    </row>
    <row r="1075" spans="1:19" x14ac:dyDescent="0.2">
      <c r="A1075" t="s">
        <v>1005</v>
      </c>
      <c r="B1075" t="s">
        <v>1686</v>
      </c>
      <c r="C1075" t="s">
        <v>1066</v>
      </c>
      <c r="D1075" t="s">
        <v>1685</v>
      </c>
      <c r="E1075" s="3">
        <v>40.9780219780219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f>Table1[[#This Row],[Hours Qualified Activities Professional]]+Table1[[#This Row],[Hours Other Activity Staff]]</f>
        <v>0</v>
      </c>
      <c r="M1075" s="3">
        <f>Table1[[#This Row],[Total Hours Activity Staff]]/Table1[[#This Row],[MDS Census]]</f>
        <v>0</v>
      </c>
      <c r="N1075" s="3">
        <v>4.07472527472527</v>
      </c>
      <c r="O1075" s="3">
        <v>0</v>
      </c>
      <c r="P1075" s="3">
        <f>Table1[[#This Row],[Hours Qualified Social Worker]]+Table1[[#This Row],[Hours Other Social Work Staff]]</f>
        <v>4.07472527472527</v>
      </c>
      <c r="Q1075" s="3">
        <f>Table1[[#This Row],[Total Hours Social Work Staff Per Resident Per Day]]/Table1[[#This Row],[MDS Census]]</f>
        <v>9.9436846339501284E-2</v>
      </c>
      <c r="R1075" s="3"/>
      <c r="S1075"/>
    </row>
    <row r="1076" spans="1:19" x14ac:dyDescent="0.2">
      <c r="A1076" t="s">
        <v>1005</v>
      </c>
      <c r="B1076" t="s">
        <v>1686</v>
      </c>
      <c r="C1076" t="s">
        <v>1066</v>
      </c>
      <c r="D1076" t="s">
        <v>1687</v>
      </c>
      <c r="E1076" s="3">
        <v>26.4615384615384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f>Table1[[#This Row],[Hours Qualified Activities Professional]]+Table1[[#This Row],[Hours Other Activity Staff]]</f>
        <v>0</v>
      </c>
      <c r="M1076" s="3">
        <f>Table1[[#This Row],[Total Hours Activity Staff]]/Table1[[#This Row],[MDS Census]]</f>
        <v>0</v>
      </c>
      <c r="N1076" s="3">
        <v>0</v>
      </c>
      <c r="O1076" s="3">
        <v>0</v>
      </c>
      <c r="P1076" s="3">
        <f>Table1[[#This Row],[Hours Qualified Social Worker]]+Table1[[#This Row],[Hours Other Social Work Staff]]</f>
        <v>0</v>
      </c>
      <c r="Q1076" s="3">
        <f>Table1[[#This Row],[Total Hours Social Work Staff Per Resident Per Day]]/Table1[[#This Row],[MDS Census]]</f>
        <v>0</v>
      </c>
      <c r="R1076" s="3"/>
      <c r="S1076"/>
    </row>
    <row r="1077" spans="1:19" x14ac:dyDescent="0.2">
      <c r="A1077" t="s">
        <v>1005</v>
      </c>
      <c r="B1077" t="s">
        <v>1689</v>
      </c>
      <c r="C1077" t="s">
        <v>1141</v>
      </c>
      <c r="D1077" t="s">
        <v>1688</v>
      </c>
      <c r="E1077" s="3">
        <v>30.219780219780201</v>
      </c>
      <c r="F1077" s="3">
        <v>5.71428571428571</v>
      </c>
      <c r="G1077" s="3">
        <v>0.34615384615384598</v>
      </c>
      <c r="H1077" s="3">
        <v>0.20879120879120799</v>
      </c>
      <c r="I1077" s="3">
        <v>1.4065934065934</v>
      </c>
      <c r="J1077" s="3">
        <v>0</v>
      </c>
      <c r="K1077" s="3">
        <v>0.96703296703296704</v>
      </c>
      <c r="L1077" s="3">
        <f>Table1[[#This Row],[Hours Qualified Activities Professional]]+Table1[[#This Row],[Hours Other Activity Staff]]</f>
        <v>0.96703296703296704</v>
      </c>
      <c r="M1077" s="3">
        <f>Table1[[#This Row],[Total Hours Activity Staff]]/Table1[[#This Row],[MDS Census]]</f>
        <v>3.2000000000000021E-2</v>
      </c>
      <c r="N1077" s="3">
        <v>0</v>
      </c>
      <c r="O1077" s="3">
        <v>5.4505494505494498</v>
      </c>
      <c r="P1077" s="3">
        <f>Table1[[#This Row],[Hours Qualified Social Worker]]+Table1[[#This Row],[Hours Other Social Work Staff]]</f>
        <v>5.4505494505494498</v>
      </c>
      <c r="Q1077" s="3">
        <f>Table1[[#This Row],[Total Hours Social Work Staff Per Resident Per Day]]/Table1[[#This Row],[MDS Census]]</f>
        <v>0.18036363636363645</v>
      </c>
      <c r="R1077" s="3"/>
      <c r="S1077"/>
    </row>
    <row r="1078" spans="1:19" x14ac:dyDescent="0.2">
      <c r="A1078" t="s">
        <v>1005</v>
      </c>
      <c r="B1078" t="s">
        <v>1689</v>
      </c>
      <c r="C1078" t="s">
        <v>1141</v>
      </c>
      <c r="D1078" t="s">
        <v>1690</v>
      </c>
      <c r="E1078" s="3">
        <v>26.186813186813101</v>
      </c>
      <c r="F1078" s="3">
        <v>0</v>
      </c>
      <c r="G1078" s="3">
        <v>0.14285714285714199</v>
      </c>
      <c r="H1078" s="3">
        <v>0.164835164835164</v>
      </c>
      <c r="I1078" s="3">
        <v>0</v>
      </c>
      <c r="J1078" s="3">
        <v>2.5779120879120798</v>
      </c>
      <c r="K1078" s="3">
        <v>5.2860439560439501</v>
      </c>
      <c r="L1078" s="3">
        <f>Table1[[#This Row],[Hours Qualified Activities Professional]]+Table1[[#This Row],[Hours Other Activity Staff]]</f>
        <v>7.8639560439560299</v>
      </c>
      <c r="M1078" s="3">
        <f>Table1[[#This Row],[Total Hours Activity Staff]]/Table1[[#This Row],[MDS Census]]</f>
        <v>0.30030214015946333</v>
      </c>
      <c r="N1078" s="3">
        <v>0</v>
      </c>
      <c r="O1078" s="3">
        <v>2.9547252747252699</v>
      </c>
      <c r="P1078" s="3">
        <f>Table1[[#This Row],[Hours Qualified Social Worker]]+Table1[[#This Row],[Hours Other Social Work Staff]]</f>
        <v>2.9547252747252699</v>
      </c>
      <c r="Q1078" s="3">
        <f>Table1[[#This Row],[Total Hours Social Work Staff Per Resident Per Day]]/Table1[[#This Row],[MDS Census]]</f>
        <v>0.11283256399496451</v>
      </c>
      <c r="R1078" s="3"/>
      <c r="S1078"/>
    </row>
    <row r="1079" spans="1:19" x14ac:dyDescent="0.2">
      <c r="A1079" t="s">
        <v>1005</v>
      </c>
      <c r="B1079" t="s">
        <v>1689</v>
      </c>
      <c r="C1079" t="s">
        <v>1141</v>
      </c>
      <c r="D1079" t="s">
        <v>1691</v>
      </c>
      <c r="E1079" s="3">
        <v>65.3406593406593</v>
      </c>
      <c r="F1079" s="3">
        <v>4.48351648351648</v>
      </c>
      <c r="G1079" s="3">
        <v>0.73186813186813104</v>
      </c>
      <c r="H1079" s="3">
        <v>0.26373626373626302</v>
      </c>
      <c r="I1079" s="3">
        <v>1.03296703296703</v>
      </c>
      <c r="J1079" s="3">
        <v>4.3997802197802098</v>
      </c>
      <c r="K1079" s="3">
        <v>8.3883516483516392</v>
      </c>
      <c r="L1079" s="3">
        <f>Table1[[#This Row],[Hours Qualified Activities Professional]]+Table1[[#This Row],[Hours Other Activity Staff]]</f>
        <v>12.788131868131849</v>
      </c>
      <c r="M1079" s="3">
        <f>Table1[[#This Row],[Total Hours Activity Staff]]/Table1[[#This Row],[MDS Census]]</f>
        <v>0.19571476622939774</v>
      </c>
      <c r="N1079" s="3">
        <v>5.4176923076922998</v>
      </c>
      <c r="O1079" s="3">
        <v>0</v>
      </c>
      <c r="P1079" s="3">
        <f>Table1[[#This Row],[Hours Qualified Social Worker]]+Table1[[#This Row],[Hours Other Social Work Staff]]</f>
        <v>5.4176923076922998</v>
      </c>
      <c r="Q1079" s="3">
        <f>Table1[[#This Row],[Total Hours Social Work Staff Per Resident Per Day]]/Table1[[#This Row],[MDS Census]]</f>
        <v>8.2914564413050715E-2</v>
      </c>
      <c r="R1079" s="3"/>
      <c r="S1079"/>
    </row>
    <row r="1080" spans="1:19" x14ac:dyDescent="0.2">
      <c r="A1080" t="s">
        <v>1005</v>
      </c>
      <c r="B1080" t="s">
        <v>1689</v>
      </c>
      <c r="C1080" t="s">
        <v>1141</v>
      </c>
      <c r="D1080" t="s">
        <v>1692</v>
      </c>
      <c r="E1080" s="3">
        <v>52.725274725274701</v>
      </c>
      <c r="F1080" s="3">
        <v>24.2141758241758</v>
      </c>
      <c r="G1080" s="3">
        <v>0</v>
      </c>
      <c r="H1080" s="3">
        <v>0</v>
      </c>
      <c r="I1080" s="3">
        <v>0</v>
      </c>
      <c r="J1080" s="3">
        <v>5.2596703296703202</v>
      </c>
      <c r="K1080" s="3">
        <v>8.5478021978021896</v>
      </c>
      <c r="L1080" s="3">
        <f>Table1[[#This Row],[Hours Qualified Activities Professional]]+Table1[[#This Row],[Hours Other Activity Staff]]</f>
        <v>13.807472527472509</v>
      </c>
      <c r="M1080" s="3">
        <f>Table1[[#This Row],[Total Hours Activity Staff]]/Table1[[#This Row],[MDS Census]]</f>
        <v>0.26187578157565627</v>
      </c>
      <c r="N1080" s="3">
        <v>0</v>
      </c>
      <c r="O1080" s="3">
        <v>10.990659340659301</v>
      </c>
      <c r="P1080" s="3">
        <f>Table1[[#This Row],[Hours Qualified Social Worker]]+Table1[[#This Row],[Hours Other Social Work Staff]]</f>
        <v>10.990659340659301</v>
      </c>
      <c r="Q1080" s="3">
        <f>Table1[[#This Row],[Total Hours Social Work Staff Per Resident Per Day]]/Table1[[#This Row],[MDS Census]]</f>
        <v>0.20845143809920735</v>
      </c>
      <c r="R1080" s="3"/>
      <c r="S1080"/>
    </row>
    <row r="1081" spans="1:19" x14ac:dyDescent="0.2">
      <c r="A1081" t="s">
        <v>1005</v>
      </c>
      <c r="B1081" t="s">
        <v>1689</v>
      </c>
      <c r="C1081" t="s">
        <v>1141</v>
      </c>
      <c r="D1081" t="s">
        <v>1693</v>
      </c>
      <c r="E1081" s="3">
        <v>142.098901098901</v>
      </c>
      <c r="F1081" s="3">
        <v>0</v>
      </c>
      <c r="G1081" s="3">
        <v>0</v>
      </c>
      <c r="H1081" s="3">
        <v>0.40659340659340598</v>
      </c>
      <c r="I1081" s="3">
        <v>4.65912087912087</v>
      </c>
      <c r="J1081" s="3">
        <v>5.71428571428571</v>
      </c>
      <c r="K1081" s="3">
        <v>17.637582417582401</v>
      </c>
      <c r="L1081" s="3">
        <f>Table1[[#This Row],[Hours Qualified Activities Professional]]+Table1[[#This Row],[Hours Other Activity Staff]]</f>
        <v>23.351868131868109</v>
      </c>
      <c r="M1081" s="3">
        <f>Table1[[#This Row],[Total Hours Activity Staff]]/Table1[[#This Row],[MDS Census]]</f>
        <v>0.16433531822751524</v>
      </c>
      <c r="N1081" s="3">
        <v>0</v>
      </c>
      <c r="O1081" s="3">
        <v>18.360769230769201</v>
      </c>
      <c r="P1081" s="3">
        <f>Table1[[#This Row],[Hours Qualified Social Worker]]+Table1[[#This Row],[Hours Other Social Work Staff]]</f>
        <v>18.360769230769201</v>
      </c>
      <c r="Q1081" s="3">
        <f>Table1[[#This Row],[Total Hours Social Work Staff Per Resident Per Day]]/Table1[[#This Row],[MDS Census]]</f>
        <v>0.1292111978965276</v>
      </c>
      <c r="R1081" s="3"/>
      <c r="S1081"/>
    </row>
    <row r="1082" spans="1:19" x14ac:dyDescent="0.2">
      <c r="A1082" t="s">
        <v>1005</v>
      </c>
      <c r="B1082" t="s">
        <v>1689</v>
      </c>
      <c r="C1082" t="s">
        <v>1141</v>
      </c>
      <c r="D1082" t="s">
        <v>1694</v>
      </c>
      <c r="E1082" s="3">
        <v>55.417582417582402</v>
      </c>
      <c r="F1082" s="3">
        <v>3.7802197802197801</v>
      </c>
      <c r="G1082" s="3">
        <v>1.3076923076922999</v>
      </c>
      <c r="H1082" s="3">
        <v>0</v>
      </c>
      <c r="I1082" s="3">
        <v>0.90109890109890101</v>
      </c>
      <c r="J1082" s="3">
        <v>5.5384615384615303</v>
      </c>
      <c r="K1082" s="3">
        <v>9.8954945054945007</v>
      </c>
      <c r="L1082" s="3">
        <f>Table1[[#This Row],[Hours Qualified Activities Professional]]+Table1[[#This Row],[Hours Other Activity Staff]]</f>
        <v>15.43395604395603</v>
      </c>
      <c r="M1082" s="3">
        <f>Table1[[#This Row],[Total Hours Activity Staff]]/Table1[[#This Row],[MDS Census]]</f>
        <v>0.27850287527265499</v>
      </c>
      <c r="N1082" s="3">
        <v>5.0812087912087902</v>
      </c>
      <c r="O1082" s="3">
        <v>0</v>
      </c>
      <c r="P1082" s="3">
        <f>Table1[[#This Row],[Hours Qualified Social Worker]]+Table1[[#This Row],[Hours Other Social Work Staff]]</f>
        <v>5.0812087912087902</v>
      </c>
      <c r="Q1082" s="3">
        <f>Table1[[#This Row],[Total Hours Social Work Staff Per Resident Per Day]]/Table1[[#This Row],[MDS Census]]</f>
        <v>9.1689470553242128E-2</v>
      </c>
      <c r="R1082" s="3"/>
      <c r="S1082"/>
    </row>
    <row r="1083" spans="1:19" x14ac:dyDescent="0.2">
      <c r="A1083" t="s">
        <v>1005</v>
      </c>
      <c r="B1083" t="s">
        <v>1696</v>
      </c>
      <c r="C1083" t="s">
        <v>1013</v>
      </c>
      <c r="D1083" t="s">
        <v>1695</v>
      </c>
      <c r="E1083" s="3">
        <v>91.670329670329593</v>
      </c>
      <c r="F1083" s="3">
        <v>5.6263736263736197</v>
      </c>
      <c r="G1083" s="3">
        <v>0.50549450549450503</v>
      </c>
      <c r="H1083" s="3">
        <v>0.52747252747252704</v>
      </c>
      <c r="I1083" s="3">
        <v>0.79120879120879095</v>
      </c>
      <c r="J1083" s="3">
        <v>5.03615384615384</v>
      </c>
      <c r="K1083" s="3">
        <v>1.2291208791208701</v>
      </c>
      <c r="L1083" s="3">
        <f>Table1[[#This Row],[Hours Qualified Activities Professional]]+Table1[[#This Row],[Hours Other Activity Staff]]</f>
        <v>6.2652747252747103</v>
      </c>
      <c r="M1083" s="3">
        <f>Table1[[#This Row],[Total Hours Activity Staff]]/Table1[[#This Row],[MDS Census]]</f>
        <v>6.8345720450731132E-2</v>
      </c>
      <c r="N1083" s="3">
        <v>0.164835164835164</v>
      </c>
      <c r="O1083" s="3">
        <v>11.4668131868131</v>
      </c>
      <c r="P1083" s="3">
        <f>Table1[[#This Row],[Hours Qualified Social Worker]]+Table1[[#This Row],[Hours Other Social Work Staff]]</f>
        <v>11.631648351648264</v>
      </c>
      <c r="Q1083" s="3">
        <f>Table1[[#This Row],[Total Hours Social Work Staff Per Resident Per Day]]/Table1[[#This Row],[MDS Census]]</f>
        <v>0.12688563893550622</v>
      </c>
      <c r="R1083" s="3"/>
      <c r="S1083"/>
    </row>
    <row r="1084" spans="1:19" x14ac:dyDescent="0.2">
      <c r="A1084" t="s">
        <v>1005</v>
      </c>
      <c r="B1084" t="s">
        <v>1696</v>
      </c>
      <c r="C1084" t="s">
        <v>1013</v>
      </c>
      <c r="D1084" t="s">
        <v>1697</v>
      </c>
      <c r="E1084" s="3">
        <v>89.219780219780205</v>
      </c>
      <c r="F1084" s="3">
        <v>5.71428571428571</v>
      </c>
      <c r="G1084" s="3">
        <v>0.56043956043956</v>
      </c>
      <c r="H1084" s="3">
        <v>0.57142857142857095</v>
      </c>
      <c r="I1084" s="3">
        <v>0.85714285714285698</v>
      </c>
      <c r="J1084" s="3">
        <v>5.2631868131868096</v>
      </c>
      <c r="K1084" s="3">
        <v>17.625934065934</v>
      </c>
      <c r="L1084" s="3">
        <f>Table1[[#This Row],[Hours Qualified Activities Professional]]+Table1[[#This Row],[Hours Other Activity Staff]]</f>
        <v>22.88912087912081</v>
      </c>
      <c r="M1084" s="3">
        <f>Table1[[#This Row],[Total Hours Activity Staff]]/Table1[[#This Row],[MDS Census]]</f>
        <v>0.2565476043847757</v>
      </c>
      <c r="N1084" s="3">
        <v>5.6263736263736197</v>
      </c>
      <c r="O1084" s="3">
        <v>5.8381318681318604</v>
      </c>
      <c r="P1084" s="3">
        <f>Table1[[#This Row],[Hours Qualified Social Worker]]+Table1[[#This Row],[Hours Other Social Work Staff]]</f>
        <v>11.464505494505481</v>
      </c>
      <c r="Q1084" s="3">
        <f>Table1[[#This Row],[Total Hours Social Work Staff Per Resident Per Day]]/Table1[[#This Row],[MDS Census]]</f>
        <v>0.1284973518906268</v>
      </c>
      <c r="R1084" s="3"/>
      <c r="S1084"/>
    </row>
    <row r="1085" spans="1:19" x14ac:dyDescent="0.2">
      <c r="A1085" t="s">
        <v>1005</v>
      </c>
      <c r="B1085" t="s">
        <v>1699</v>
      </c>
      <c r="C1085" t="s">
        <v>1190</v>
      </c>
      <c r="D1085" t="s">
        <v>1698</v>
      </c>
      <c r="E1085" s="3">
        <v>61.2967032967032</v>
      </c>
      <c r="F1085" s="3">
        <v>35.469120879120801</v>
      </c>
      <c r="G1085" s="3">
        <v>8.7912087912087905E-2</v>
      </c>
      <c r="H1085" s="3">
        <v>0.39263736263736199</v>
      </c>
      <c r="I1085" s="3">
        <v>1.21428571428571</v>
      </c>
      <c r="J1085" s="3">
        <v>0</v>
      </c>
      <c r="K1085" s="3">
        <v>3.6951648351648299</v>
      </c>
      <c r="L1085" s="3">
        <f>Table1[[#This Row],[Hours Qualified Activities Professional]]+Table1[[#This Row],[Hours Other Activity Staff]]</f>
        <v>3.6951648351648299</v>
      </c>
      <c r="M1085" s="3">
        <f>Table1[[#This Row],[Total Hours Activity Staff]]/Table1[[#This Row],[MDS Census]]</f>
        <v>6.0283255647185383E-2</v>
      </c>
      <c r="N1085" s="3">
        <v>0</v>
      </c>
      <c r="O1085" s="3">
        <v>0.28868131868131802</v>
      </c>
      <c r="P1085" s="3">
        <f>Table1[[#This Row],[Hours Qualified Social Worker]]+Table1[[#This Row],[Hours Other Social Work Staff]]</f>
        <v>0.28868131868131802</v>
      </c>
      <c r="Q1085" s="3">
        <f>Table1[[#This Row],[Total Hours Social Work Staff Per Resident Per Day]]/Table1[[#This Row],[MDS Census]]</f>
        <v>4.7095733237719579E-3</v>
      </c>
      <c r="R1085" s="3"/>
      <c r="S1085"/>
    </row>
    <row r="1086" spans="1:19" x14ac:dyDescent="0.2">
      <c r="A1086" t="s">
        <v>1005</v>
      </c>
      <c r="B1086" t="s">
        <v>1699</v>
      </c>
      <c r="C1086" t="s">
        <v>1190</v>
      </c>
      <c r="D1086" t="s">
        <v>1700</v>
      </c>
      <c r="E1086" s="3">
        <v>172.47252747252699</v>
      </c>
      <c r="F1086" s="3">
        <v>5.6263736263736197</v>
      </c>
      <c r="G1086" s="3">
        <v>1.00362637362637</v>
      </c>
      <c r="H1086" s="3">
        <v>0.439560439560439</v>
      </c>
      <c r="I1086" s="3">
        <v>2.7692307692307598</v>
      </c>
      <c r="J1086" s="3">
        <v>11.1656043956043</v>
      </c>
      <c r="K1086" s="3">
        <v>25.3490109890109</v>
      </c>
      <c r="L1086" s="3">
        <f>Table1[[#This Row],[Hours Qualified Activities Professional]]+Table1[[#This Row],[Hours Other Activity Staff]]</f>
        <v>36.514615384615198</v>
      </c>
      <c r="M1086" s="3">
        <f>Table1[[#This Row],[Total Hours Activity Staff]]/Table1[[#This Row],[MDS Census]]</f>
        <v>0.21171264733991668</v>
      </c>
      <c r="N1086" s="3">
        <v>0</v>
      </c>
      <c r="O1086" s="3">
        <v>10.6757142857142</v>
      </c>
      <c r="P1086" s="3">
        <f>Table1[[#This Row],[Hours Qualified Social Worker]]+Table1[[#This Row],[Hours Other Social Work Staff]]</f>
        <v>10.6757142857142</v>
      </c>
      <c r="Q1086" s="3">
        <f>Table1[[#This Row],[Total Hours Social Work Staff Per Resident Per Day]]/Table1[[#This Row],[MDS Census]]</f>
        <v>6.1898056705956987E-2</v>
      </c>
      <c r="R1086" s="3"/>
      <c r="S1086"/>
    </row>
    <row r="1087" spans="1:19" x14ac:dyDescent="0.2">
      <c r="A1087" t="s">
        <v>1005</v>
      </c>
      <c r="B1087" t="s">
        <v>1702</v>
      </c>
      <c r="C1087" t="s">
        <v>1566</v>
      </c>
      <c r="D1087" t="s">
        <v>1701</v>
      </c>
      <c r="E1087" s="3">
        <v>6</v>
      </c>
      <c r="F1087" s="3">
        <v>0</v>
      </c>
      <c r="G1087" s="3">
        <v>0</v>
      </c>
      <c r="H1087" s="3">
        <v>7.3626373626373601E-2</v>
      </c>
      <c r="I1087" s="3">
        <v>9.5604395604395598E-2</v>
      </c>
      <c r="J1087" s="3">
        <v>0</v>
      </c>
      <c r="K1087" s="3">
        <v>0</v>
      </c>
      <c r="L1087" s="3">
        <f>Table1[[#This Row],[Hours Qualified Activities Professional]]+Table1[[#This Row],[Hours Other Activity Staff]]</f>
        <v>0</v>
      </c>
      <c r="M1087" s="3">
        <f>Table1[[#This Row],[Total Hours Activity Staff]]/Table1[[#This Row],[MDS Census]]</f>
        <v>0</v>
      </c>
      <c r="N1087" s="3">
        <v>0.116483516483516</v>
      </c>
      <c r="O1087" s="3">
        <v>0</v>
      </c>
      <c r="P1087" s="3">
        <f>Table1[[#This Row],[Hours Qualified Social Worker]]+Table1[[#This Row],[Hours Other Social Work Staff]]</f>
        <v>0.116483516483516</v>
      </c>
      <c r="Q1087" s="3">
        <f>Table1[[#This Row],[Total Hours Social Work Staff Per Resident Per Day]]/Table1[[#This Row],[MDS Census]]</f>
        <v>1.9413919413919335E-2</v>
      </c>
      <c r="R1087" s="3"/>
      <c r="S1087"/>
    </row>
    <row r="1088" spans="1:19" x14ac:dyDescent="0.2">
      <c r="A1088" t="s">
        <v>1005</v>
      </c>
      <c r="B1088" t="s">
        <v>1702</v>
      </c>
      <c r="C1088" t="s">
        <v>1566</v>
      </c>
      <c r="D1088" t="s">
        <v>1703</v>
      </c>
      <c r="E1088" s="3">
        <v>136.51648351648299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f>Table1[[#This Row],[Hours Qualified Activities Professional]]+Table1[[#This Row],[Hours Other Activity Staff]]</f>
        <v>0</v>
      </c>
      <c r="M1088" s="3">
        <f>Table1[[#This Row],[Total Hours Activity Staff]]/Table1[[#This Row],[MDS Census]]</f>
        <v>0</v>
      </c>
      <c r="N1088" s="3">
        <v>0</v>
      </c>
      <c r="O1088" s="3">
        <v>0</v>
      </c>
      <c r="P1088" s="3">
        <f>Table1[[#This Row],[Hours Qualified Social Worker]]+Table1[[#This Row],[Hours Other Social Work Staff]]</f>
        <v>0</v>
      </c>
      <c r="Q1088" s="3">
        <f>Table1[[#This Row],[Total Hours Social Work Staff Per Resident Per Day]]/Table1[[#This Row],[MDS Census]]</f>
        <v>0</v>
      </c>
      <c r="R1088" s="3"/>
      <c r="S1088"/>
    </row>
    <row r="1089" spans="1:19" x14ac:dyDescent="0.2">
      <c r="A1089" t="s">
        <v>1005</v>
      </c>
      <c r="B1089" t="s">
        <v>1702</v>
      </c>
      <c r="C1089" t="s">
        <v>1566</v>
      </c>
      <c r="D1089" t="s">
        <v>1704</v>
      </c>
      <c r="E1089" s="3">
        <v>77.725274725274701</v>
      </c>
      <c r="F1089" s="3">
        <v>0</v>
      </c>
      <c r="G1089" s="3">
        <v>0</v>
      </c>
      <c r="H1089" s="3">
        <v>0</v>
      </c>
      <c r="I1089" s="3">
        <v>0</v>
      </c>
      <c r="J1089" s="3">
        <v>4.4862637362637301</v>
      </c>
      <c r="K1089" s="3">
        <v>14.429890109890099</v>
      </c>
      <c r="L1089" s="3">
        <f>Table1[[#This Row],[Hours Qualified Activities Professional]]+Table1[[#This Row],[Hours Other Activity Staff]]</f>
        <v>18.916153846153829</v>
      </c>
      <c r="M1089" s="3">
        <f>Table1[[#This Row],[Total Hours Activity Staff]]/Table1[[#This Row],[MDS Census]]</f>
        <v>0.24337197794429508</v>
      </c>
      <c r="N1089" s="3">
        <v>4.18956043956043</v>
      </c>
      <c r="O1089" s="3">
        <v>0</v>
      </c>
      <c r="P1089" s="3">
        <f>Table1[[#This Row],[Hours Qualified Social Worker]]+Table1[[#This Row],[Hours Other Social Work Staff]]</f>
        <v>4.18956043956043</v>
      </c>
      <c r="Q1089" s="3">
        <f>Table1[[#This Row],[Total Hours Social Work Staff Per Resident Per Day]]/Table1[[#This Row],[MDS Census]]</f>
        <v>5.3902163155662271E-2</v>
      </c>
      <c r="R1089" s="3"/>
      <c r="S1089"/>
    </row>
    <row r="1090" spans="1:19" x14ac:dyDescent="0.2">
      <c r="A1090" t="s">
        <v>1005</v>
      </c>
      <c r="B1090" t="s">
        <v>1706</v>
      </c>
      <c r="C1090" t="s">
        <v>1707</v>
      </c>
      <c r="D1090" t="s">
        <v>1705</v>
      </c>
      <c r="E1090" s="3">
        <v>17.1538461538461</v>
      </c>
      <c r="F1090" s="3">
        <v>0</v>
      </c>
      <c r="G1090" s="3">
        <v>0.89175824175824103</v>
      </c>
      <c r="H1090" s="3">
        <v>0.14285714285714199</v>
      </c>
      <c r="I1090" s="3">
        <v>0.34340659340659302</v>
      </c>
      <c r="J1090" s="3">
        <v>0</v>
      </c>
      <c r="K1090" s="3">
        <v>5.46703296703296</v>
      </c>
      <c r="L1090" s="3">
        <f>Table1[[#This Row],[Hours Qualified Activities Professional]]+Table1[[#This Row],[Hours Other Activity Staff]]</f>
        <v>5.46703296703296</v>
      </c>
      <c r="M1090" s="3">
        <f>Table1[[#This Row],[Total Hours Activity Staff]]/Table1[[#This Row],[MDS Census]]</f>
        <v>0.31870595771941124</v>
      </c>
      <c r="N1090" s="3">
        <v>0</v>
      </c>
      <c r="O1090" s="3">
        <v>0</v>
      </c>
      <c r="P1090" s="3">
        <f>Table1[[#This Row],[Hours Qualified Social Worker]]+Table1[[#This Row],[Hours Other Social Work Staff]]</f>
        <v>0</v>
      </c>
      <c r="Q1090" s="3">
        <f>Table1[[#This Row],[Total Hours Social Work Staff Per Resident Per Day]]/Table1[[#This Row],[MDS Census]]</f>
        <v>0</v>
      </c>
      <c r="R1090" s="3"/>
      <c r="S1090"/>
    </row>
    <row r="1091" spans="1:19" x14ac:dyDescent="0.2">
      <c r="A1091" t="s">
        <v>1005</v>
      </c>
      <c r="B1091" t="s">
        <v>1709</v>
      </c>
      <c r="C1091" t="s">
        <v>1046</v>
      </c>
      <c r="D1091" t="s">
        <v>1708</v>
      </c>
      <c r="E1091" s="3">
        <v>40.593406593406499</v>
      </c>
      <c r="F1091" s="3">
        <v>4.8351648351648304</v>
      </c>
      <c r="G1091" s="3">
        <v>0.17582417582417501</v>
      </c>
      <c r="H1091" s="3">
        <v>0.31868131868131799</v>
      </c>
      <c r="I1091" s="3">
        <v>0.26373626373626302</v>
      </c>
      <c r="J1091" s="3">
        <v>0</v>
      </c>
      <c r="K1091" s="3">
        <v>6.5054945054945001</v>
      </c>
      <c r="L1091" s="3">
        <f>Table1[[#This Row],[Hours Qualified Activities Professional]]+Table1[[#This Row],[Hours Other Activity Staff]]</f>
        <v>6.5054945054945001</v>
      </c>
      <c r="M1091" s="3">
        <f>Table1[[#This Row],[Total Hours Activity Staff]]/Table1[[#This Row],[MDS Census]]</f>
        <v>0.16025988088792661</v>
      </c>
      <c r="N1091" s="3">
        <v>0</v>
      </c>
      <c r="O1091" s="3">
        <v>5.6538461538461497</v>
      </c>
      <c r="P1091" s="3">
        <f>Table1[[#This Row],[Hours Qualified Social Worker]]+Table1[[#This Row],[Hours Other Social Work Staff]]</f>
        <v>5.6538461538461497</v>
      </c>
      <c r="Q1091" s="3">
        <f>Table1[[#This Row],[Total Hours Social Work Staff Per Resident Per Day]]/Table1[[#This Row],[MDS Census]]</f>
        <v>0.13927991337303758</v>
      </c>
      <c r="R1091" s="3"/>
      <c r="S1091"/>
    </row>
    <row r="1092" spans="1:19" x14ac:dyDescent="0.2">
      <c r="A1092" t="s">
        <v>1005</v>
      </c>
      <c r="B1092" t="s">
        <v>1709</v>
      </c>
      <c r="C1092" t="s">
        <v>1046</v>
      </c>
      <c r="D1092" t="s">
        <v>1710</v>
      </c>
      <c r="E1092" s="3">
        <v>73.560439560439505</v>
      </c>
      <c r="F1092" s="3">
        <v>0.70329670329670302</v>
      </c>
      <c r="G1092" s="3">
        <v>0.65714285714285703</v>
      </c>
      <c r="H1092" s="3">
        <v>0</v>
      </c>
      <c r="I1092" s="3">
        <v>1.1153846153846101</v>
      </c>
      <c r="J1092" s="3">
        <v>5.5796703296703196</v>
      </c>
      <c r="K1092" s="3">
        <v>3.6565934065933998</v>
      </c>
      <c r="L1092" s="3">
        <f>Table1[[#This Row],[Hours Qualified Activities Professional]]+Table1[[#This Row],[Hours Other Activity Staff]]</f>
        <v>9.2362637362637194</v>
      </c>
      <c r="M1092" s="3">
        <f>Table1[[#This Row],[Total Hours Activity Staff]]/Table1[[#This Row],[MDS Census]]</f>
        <v>0.12556020316701511</v>
      </c>
      <c r="N1092" s="3">
        <v>2.7472527472527399E-2</v>
      </c>
      <c r="O1092" s="3">
        <v>5.1428571428571397</v>
      </c>
      <c r="P1092" s="3">
        <f>Table1[[#This Row],[Hours Qualified Social Worker]]+Table1[[#This Row],[Hours Other Social Work Staff]]</f>
        <v>5.1703296703296671</v>
      </c>
      <c r="Q1092" s="3">
        <f>Table1[[#This Row],[Total Hours Social Work Staff Per Resident Per Day]]/Table1[[#This Row],[MDS Census]]</f>
        <v>7.0286824021511804E-2</v>
      </c>
      <c r="R1092" s="3"/>
      <c r="S1092"/>
    </row>
    <row r="1093" spans="1:19" x14ac:dyDescent="0.2">
      <c r="A1093" t="s">
        <v>1005</v>
      </c>
      <c r="B1093" t="s">
        <v>1709</v>
      </c>
      <c r="C1093" t="s">
        <v>1046</v>
      </c>
      <c r="D1093" t="s">
        <v>1711</v>
      </c>
      <c r="E1093" s="3">
        <v>30.307692307692299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f>Table1[[#This Row],[Hours Qualified Activities Professional]]+Table1[[#This Row],[Hours Other Activity Staff]]</f>
        <v>0</v>
      </c>
      <c r="M1093" s="3">
        <f>Table1[[#This Row],[Total Hours Activity Staff]]/Table1[[#This Row],[MDS Census]]</f>
        <v>0</v>
      </c>
      <c r="N1093" s="3">
        <v>0</v>
      </c>
      <c r="O1093" s="3">
        <v>0</v>
      </c>
      <c r="P1093" s="3">
        <f>Table1[[#This Row],[Hours Qualified Social Worker]]+Table1[[#This Row],[Hours Other Social Work Staff]]</f>
        <v>0</v>
      </c>
      <c r="Q1093" s="3">
        <f>Table1[[#This Row],[Total Hours Social Work Staff Per Resident Per Day]]/Table1[[#This Row],[MDS Census]]</f>
        <v>0</v>
      </c>
      <c r="R1093" s="3"/>
      <c r="S1093"/>
    </row>
    <row r="1094" spans="1:19" x14ac:dyDescent="0.2">
      <c r="A1094" t="s">
        <v>1005</v>
      </c>
      <c r="B1094" t="s">
        <v>1713</v>
      </c>
      <c r="C1094" t="s">
        <v>1714</v>
      </c>
      <c r="D1094" t="s">
        <v>1712</v>
      </c>
      <c r="E1094" s="3">
        <v>80.945054945054906</v>
      </c>
      <c r="F1094" s="3">
        <v>5.6263736263736197</v>
      </c>
      <c r="G1094" s="3">
        <v>0</v>
      </c>
      <c r="H1094" s="3">
        <v>0</v>
      </c>
      <c r="I1094" s="3">
        <v>1.1923076923076901</v>
      </c>
      <c r="J1094" s="3">
        <v>0</v>
      </c>
      <c r="K1094" s="3">
        <v>26.8040659340659</v>
      </c>
      <c r="L1094" s="3">
        <f>Table1[[#This Row],[Hours Qualified Activities Professional]]+Table1[[#This Row],[Hours Other Activity Staff]]</f>
        <v>26.8040659340659</v>
      </c>
      <c r="M1094" s="3">
        <f>Table1[[#This Row],[Total Hours Activity Staff]]/Table1[[#This Row],[MDS Census]]</f>
        <v>0.33113901710562016</v>
      </c>
      <c r="N1094" s="3">
        <v>0</v>
      </c>
      <c r="O1094" s="3">
        <v>2.95956043956043</v>
      </c>
      <c r="P1094" s="3">
        <f>Table1[[#This Row],[Hours Qualified Social Worker]]+Table1[[#This Row],[Hours Other Social Work Staff]]</f>
        <v>2.95956043956043</v>
      </c>
      <c r="Q1094" s="3">
        <f>Table1[[#This Row],[Total Hours Social Work Staff Per Resident Per Day]]/Table1[[#This Row],[MDS Census]]</f>
        <v>3.6562584849307529E-2</v>
      </c>
      <c r="R1094" s="3"/>
      <c r="S1094"/>
    </row>
    <row r="1095" spans="1:19" x14ac:dyDescent="0.2">
      <c r="A1095" t="s">
        <v>1005</v>
      </c>
      <c r="B1095" t="s">
        <v>1716</v>
      </c>
      <c r="C1095" t="s">
        <v>1013</v>
      </c>
      <c r="D1095" t="s">
        <v>1715</v>
      </c>
      <c r="E1095" s="3">
        <v>126.153846153846</v>
      </c>
      <c r="F1095" s="3">
        <v>11.2527472527472</v>
      </c>
      <c r="G1095" s="3">
        <v>0.79945054945054905</v>
      </c>
      <c r="H1095" s="3">
        <v>0.329670329670329</v>
      </c>
      <c r="I1095" s="3">
        <v>1.4587912087912001</v>
      </c>
      <c r="J1095" s="3">
        <v>5.7005494505494498</v>
      </c>
      <c r="K1095" s="3">
        <v>39.713406593406503</v>
      </c>
      <c r="L1095" s="3">
        <f>Table1[[#This Row],[Hours Qualified Activities Professional]]+Table1[[#This Row],[Hours Other Activity Staff]]</f>
        <v>45.413956043955956</v>
      </c>
      <c r="M1095" s="3">
        <f>Table1[[#This Row],[Total Hours Activity Staff]]/Table1[[#This Row],[MDS Census]]</f>
        <v>0.3599886759581879</v>
      </c>
      <c r="N1095" s="3">
        <v>7.0562637362637304</v>
      </c>
      <c r="O1095" s="3">
        <v>6.6909890109890098</v>
      </c>
      <c r="P1095" s="3">
        <f>Table1[[#This Row],[Hours Qualified Social Worker]]+Table1[[#This Row],[Hours Other Social Work Staff]]</f>
        <v>13.747252747252741</v>
      </c>
      <c r="Q1095" s="3">
        <f>Table1[[#This Row],[Total Hours Social Work Staff Per Resident Per Day]]/Table1[[#This Row],[MDS Census]]</f>
        <v>0.10897212543554015</v>
      </c>
      <c r="R1095" s="3"/>
      <c r="S1095"/>
    </row>
    <row r="1096" spans="1:19" x14ac:dyDescent="0.2">
      <c r="A1096" t="s">
        <v>1005</v>
      </c>
      <c r="B1096" t="s">
        <v>1718</v>
      </c>
      <c r="C1096" t="s">
        <v>1108</v>
      </c>
      <c r="D1096" t="s">
        <v>1717</v>
      </c>
      <c r="E1096" s="3">
        <v>133.692307692307</v>
      </c>
      <c r="F1096" s="3">
        <v>5.6263736263736197</v>
      </c>
      <c r="G1096" s="3">
        <v>0.659340659340659</v>
      </c>
      <c r="H1096" s="3">
        <v>0.73626373626373598</v>
      </c>
      <c r="I1096" s="3">
        <v>3.1043956043956</v>
      </c>
      <c r="J1096" s="3">
        <v>0</v>
      </c>
      <c r="K1096" s="3">
        <v>0</v>
      </c>
      <c r="L1096" s="3">
        <f>Table1[[#This Row],[Hours Qualified Activities Professional]]+Table1[[#This Row],[Hours Other Activity Staff]]</f>
        <v>0</v>
      </c>
      <c r="M1096" s="3">
        <f>Table1[[#This Row],[Total Hours Activity Staff]]/Table1[[#This Row],[MDS Census]]</f>
        <v>0</v>
      </c>
      <c r="N1096" s="3">
        <v>0</v>
      </c>
      <c r="O1096" s="3">
        <v>0</v>
      </c>
      <c r="P1096" s="3">
        <f>Table1[[#This Row],[Hours Qualified Social Worker]]+Table1[[#This Row],[Hours Other Social Work Staff]]</f>
        <v>0</v>
      </c>
      <c r="Q1096" s="3">
        <f>Table1[[#This Row],[Total Hours Social Work Staff Per Resident Per Day]]/Table1[[#This Row],[MDS Census]]</f>
        <v>0</v>
      </c>
      <c r="R1096" s="3"/>
      <c r="S1096"/>
    </row>
    <row r="1097" spans="1:19" x14ac:dyDescent="0.2">
      <c r="A1097" t="s">
        <v>1005</v>
      </c>
      <c r="B1097" t="s">
        <v>1720</v>
      </c>
      <c r="C1097" t="s">
        <v>1023</v>
      </c>
      <c r="D1097" t="s">
        <v>1719</v>
      </c>
      <c r="E1097" s="3">
        <v>48.087912087912002</v>
      </c>
      <c r="F1097" s="3">
        <v>5.71428571428571</v>
      </c>
      <c r="G1097" s="3">
        <v>0.164835164835164</v>
      </c>
      <c r="H1097" s="3">
        <v>0.15384615384615299</v>
      </c>
      <c r="I1097" s="3">
        <v>0.74725274725274704</v>
      </c>
      <c r="J1097" s="3">
        <v>4.4018681318681301</v>
      </c>
      <c r="K1097" s="3">
        <v>0</v>
      </c>
      <c r="L1097" s="3">
        <f>Table1[[#This Row],[Hours Qualified Activities Professional]]+Table1[[#This Row],[Hours Other Activity Staff]]</f>
        <v>4.4018681318681301</v>
      </c>
      <c r="M1097" s="3">
        <f>Table1[[#This Row],[Total Hours Activity Staff]]/Table1[[#This Row],[MDS Census]]</f>
        <v>9.1537934186471784E-2</v>
      </c>
      <c r="N1097" s="3">
        <v>0</v>
      </c>
      <c r="O1097" s="3">
        <v>0</v>
      </c>
      <c r="P1097" s="3">
        <f>Table1[[#This Row],[Hours Qualified Social Worker]]+Table1[[#This Row],[Hours Other Social Work Staff]]</f>
        <v>0</v>
      </c>
      <c r="Q1097" s="3">
        <f>Table1[[#This Row],[Total Hours Social Work Staff Per Resident Per Day]]/Table1[[#This Row],[MDS Census]]</f>
        <v>0</v>
      </c>
      <c r="R1097" s="3"/>
      <c r="S1097"/>
    </row>
    <row r="1098" spans="1:19" x14ac:dyDescent="0.2">
      <c r="A1098" t="s">
        <v>1005</v>
      </c>
      <c r="B1098" t="s">
        <v>1722</v>
      </c>
      <c r="C1098" t="s">
        <v>1066</v>
      </c>
      <c r="D1098" t="s">
        <v>1721</v>
      </c>
      <c r="E1098" s="3">
        <v>53.351648351648301</v>
      </c>
      <c r="F1098" s="3">
        <v>5.71428571428571</v>
      </c>
      <c r="G1098" s="3">
        <v>1.28571428571428</v>
      </c>
      <c r="H1098" s="3">
        <v>0</v>
      </c>
      <c r="I1098" s="3">
        <v>2.1098901098901002</v>
      </c>
      <c r="J1098" s="3">
        <v>0</v>
      </c>
      <c r="K1098" s="3">
        <v>4.2375824175824102</v>
      </c>
      <c r="L1098" s="3">
        <f>Table1[[#This Row],[Hours Qualified Activities Professional]]+Table1[[#This Row],[Hours Other Activity Staff]]</f>
        <v>4.2375824175824102</v>
      </c>
      <c r="M1098" s="3">
        <f>Table1[[#This Row],[Total Hours Activity Staff]]/Table1[[#This Row],[MDS Census]]</f>
        <v>7.9427394438722904E-2</v>
      </c>
      <c r="N1098" s="3">
        <v>5.5384615384615303</v>
      </c>
      <c r="O1098" s="3">
        <v>0.88472527472527396</v>
      </c>
      <c r="P1098" s="3">
        <f>Table1[[#This Row],[Hours Qualified Social Worker]]+Table1[[#This Row],[Hours Other Social Work Staff]]</f>
        <v>6.4231868131868044</v>
      </c>
      <c r="Q1098" s="3">
        <f>Table1[[#This Row],[Total Hours Social Work Staff Per Resident Per Day]]/Table1[[#This Row],[MDS Census]]</f>
        <v>0.12039340885684856</v>
      </c>
      <c r="R1098" s="3"/>
      <c r="S1098"/>
    </row>
    <row r="1099" spans="1:19" x14ac:dyDescent="0.2">
      <c r="A1099" t="s">
        <v>1005</v>
      </c>
      <c r="B1099" t="s">
        <v>1722</v>
      </c>
      <c r="C1099" t="s">
        <v>1066</v>
      </c>
      <c r="D1099" t="s">
        <v>1723</v>
      </c>
      <c r="E1099" s="3">
        <v>117.043956043956</v>
      </c>
      <c r="F1099" s="3">
        <v>28.396483516483499</v>
      </c>
      <c r="G1099" s="3">
        <v>0.329670329670329</v>
      </c>
      <c r="H1099" s="3">
        <v>0.37010989010988998</v>
      </c>
      <c r="I1099" s="3">
        <v>1.2280219780219701</v>
      </c>
      <c r="J1099" s="3">
        <v>0</v>
      </c>
      <c r="K1099" s="3">
        <v>4.7010989010989004</v>
      </c>
      <c r="L1099" s="3">
        <f>Table1[[#This Row],[Hours Qualified Activities Professional]]+Table1[[#This Row],[Hours Other Activity Staff]]</f>
        <v>4.7010989010989004</v>
      </c>
      <c r="M1099" s="3">
        <f>Table1[[#This Row],[Total Hours Activity Staff]]/Table1[[#This Row],[MDS Census]]</f>
        <v>4.0165242700215951E-2</v>
      </c>
      <c r="N1099" s="3">
        <v>0</v>
      </c>
      <c r="O1099" s="3">
        <v>0</v>
      </c>
      <c r="P1099" s="3">
        <f>Table1[[#This Row],[Hours Qualified Social Worker]]+Table1[[#This Row],[Hours Other Social Work Staff]]</f>
        <v>0</v>
      </c>
      <c r="Q1099" s="3">
        <f>Table1[[#This Row],[Total Hours Social Work Staff Per Resident Per Day]]/Table1[[#This Row],[MDS Census]]</f>
        <v>0</v>
      </c>
      <c r="R1099" s="3"/>
      <c r="S1099"/>
    </row>
    <row r="1100" spans="1:19" x14ac:dyDescent="0.2">
      <c r="A1100" t="s">
        <v>1005</v>
      </c>
      <c r="B1100" t="s">
        <v>1722</v>
      </c>
      <c r="C1100" t="s">
        <v>1066</v>
      </c>
      <c r="D1100" t="s">
        <v>1724</v>
      </c>
      <c r="E1100" s="3">
        <v>102.318681318681</v>
      </c>
      <c r="F1100" s="3">
        <v>37.902197802197797</v>
      </c>
      <c r="G1100" s="3">
        <v>0.39560439560439498</v>
      </c>
      <c r="H1100" s="3">
        <v>0.68692307692307597</v>
      </c>
      <c r="I1100" s="3">
        <v>3.57692307692307</v>
      </c>
      <c r="J1100" s="3">
        <v>0</v>
      </c>
      <c r="K1100" s="3">
        <v>10.771648351648301</v>
      </c>
      <c r="L1100" s="3">
        <f>Table1[[#This Row],[Hours Qualified Activities Professional]]+Table1[[#This Row],[Hours Other Activity Staff]]</f>
        <v>10.771648351648301</v>
      </c>
      <c r="M1100" s="3">
        <f>Table1[[#This Row],[Total Hours Activity Staff]]/Table1[[#This Row],[MDS Census]]</f>
        <v>0.10527548061432697</v>
      </c>
      <c r="N1100" s="3">
        <v>0</v>
      </c>
      <c r="O1100" s="3">
        <v>4.9095604395604298</v>
      </c>
      <c r="P1100" s="3">
        <f>Table1[[#This Row],[Hours Qualified Social Worker]]+Table1[[#This Row],[Hours Other Social Work Staff]]</f>
        <v>4.9095604395604298</v>
      </c>
      <c r="Q1100" s="3">
        <f>Table1[[#This Row],[Total Hours Social Work Staff Per Resident Per Day]]/Table1[[#This Row],[MDS Census]]</f>
        <v>4.7983030823756899E-2</v>
      </c>
      <c r="R1100" s="3"/>
      <c r="S1100"/>
    </row>
    <row r="1101" spans="1:19" x14ac:dyDescent="0.2">
      <c r="A1101" t="s">
        <v>1005</v>
      </c>
      <c r="B1101" t="s">
        <v>1722</v>
      </c>
      <c r="C1101" t="s">
        <v>1066</v>
      </c>
      <c r="D1101" t="s">
        <v>1725</v>
      </c>
      <c r="E1101" s="3">
        <v>56.406593406593402</v>
      </c>
      <c r="F1101" s="3">
        <v>2.8131868131868099</v>
      </c>
      <c r="G1101" s="3">
        <v>0.27472527472527403</v>
      </c>
      <c r="H1101" s="3">
        <v>0.34065934065934</v>
      </c>
      <c r="I1101" s="3">
        <v>1.09340659340659</v>
      </c>
      <c r="J1101" s="3">
        <v>4.4558241758241701</v>
      </c>
      <c r="K1101" s="3">
        <v>6.1832967032967003</v>
      </c>
      <c r="L1101" s="3">
        <f>Table1[[#This Row],[Hours Qualified Activities Professional]]+Table1[[#This Row],[Hours Other Activity Staff]]</f>
        <v>10.63912087912087</v>
      </c>
      <c r="M1101" s="3">
        <f>Table1[[#This Row],[Total Hours Activity Staff]]/Table1[[#This Row],[MDS Census]]</f>
        <v>0.18861484511981283</v>
      </c>
      <c r="N1101" s="3">
        <v>0</v>
      </c>
      <c r="O1101" s="3">
        <v>5.2967032967032903</v>
      </c>
      <c r="P1101" s="3">
        <f>Table1[[#This Row],[Hours Qualified Social Worker]]+Table1[[#This Row],[Hours Other Social Work Staff]]</f>
        <v>5.2967032967032903</v>
      </c>
      <c r="Q1101" s="3">
        <f>Table1[[#This Row],[Total Hours Social Work Staff Per Resident Per Day]]/Table1[[#This Row],[MDS Census]]</f>
        <v>9.3902201441651956E-2</v>
      </c>
      <c r="R1101" s="3"/>
      <c r="S1101"/>
    </row>
    <row r="1102" spans="1:19" x14ac:dyDescent="0.2">
      <c r="A1102" t="s">
        <v>1005</v>
      </c>
      <c r="B1102" t="s">
        <v>1722</v>
      </c>
      <c r="C1102" t="s">
        <v>1066</v>
      </c>
      <c r="D1102" t="s">
        <v>1726</v>
      </c>
      <c r="E1102" s="3">
        <v>92.901098901098905</v>
      </c>
      <c r="F1102" s="3">
        <v>5.4505494505494498</v>
      </c>
      <c r="G1102" s="3">
        <v>1.3552747252747199</v>
      </c>
      <c r="H1102" s="3">
        <v>0.23076923076923</v>
      </c>
      <c r="I1102" s="3">
        <v>0.98626373626373598</v>
      </c>
      <c r="J1102" s="3">
        <v>5.22098901098901</v>
      </c>
      <c r="K1102" s="3">
        <v>4.2632967032967004</v>
      </c>
      <c r="L1102" s="3">
        <f>Table1[[#This Row],[Hours Qualified Activities Professional]]+Table1[[#This Row],[Hours Other Activity Staff]]</f>
        <v>9.4842857142857113</v>
      </c>
      <c r="M1102" s="3">
        <f>Table1[[#This Row],[Total Hours Activity Staff]]/Table1[[#This Row],[MDS Census]]</f>
        <v>0.10209013484740947</v>
      </c>
      <c r="N1102" s="3">
        <v>0</v>
      </c>
      <c r="O1102" s="3">
        <v>5.4117582417582399</v>
      </c>
      <c r="P1102" s="3">
        <f>Table1[[#This Row],[Hours Qualified Social Worker]]+Table1[[#This Row],[Hours Other Social Work Staff]]</f>
        <v>5.4117582417582399</v>
      </c>
      <c r="Q1102" s="3">
        <f>Table1[[#This Row],[Total Hours Social Work Staff Per Resident Per Day]]/Table1[[#This Row],[MDS Census]]</f>
        <v>5.8252898036432438E-2</v>
      </c>
      <c r="R1102" s="3"/>
      <c r="S1102"/>
    </row>
    <row r="1103" spans="1:19" x14ac:dyDescent="0.2">
      <c r="A1103" t="s">
        <v>1005</v>
      </c>
      <c r="B1103" t="s">
        <v>1722</v>
      </c>
      <c r="C1103" t="s">
        <v>1066</v>
      </c>
      <c r="D1103" t="s">
        <v>1727</v>
      </c>
      <c r="E1103" s="3">
        <v>74.912087912087898</v>
      </c>
      <c r="F1103" s="3">
        <v>2.8131868131868099</v>
      </c>
      <c r="G1103" s="3">
        <v>0.29670329670329598</v>
      </c>
      <c r="H1103" s="3">
        <v>0.29670329670329598</v>
      </c>
      <c r="I1103" s="3">
        <v>1.0549450549450501</v>
      </c>
      <c r="J1103" s="3">
        <v>5.2276923076923003</v>
      </c>
      <c r="K1103" s="3">
        <v>16.5334065934065</v>
      </c>
      <c r="L1103" s="3">
        <f>Table1[[#This Row],[Hours Qualified Activities Professional]]+Table1[[#This Row],[Hours Other Activity Staff]]</f>
        <v>21.761098901098801</v>
      </c>
      <c r="M1103" s="3">
        <f>Table1[[#This Row],[Total Hours Activity Staff]]/Table1[[#This Row],[MDS Census]]</f>
        <v>0.29048848467067495</v>
      </c>
      <c r="N1103" s="3">
        <v>0</v>
      </c>
      <c r="O1103" s="3">
        <v>5.1868131868131799</v>
      </c>
      <c r="P1103" s="3">
        <f>Table1[[#This Row],[Hours Qualified Social Worker]]+Table1[[#This Row],[Hours Other Social Work Staff]]</f>
        <v>5.1868131868131799</v>
      </c>
      <c r="Q1103" s="3">
        <f>Table1[[#This Row],[Total Hours Social Work Staff Per Resident Per Day]]/Table1[[#This Row],[MDS Census]]</f>
        <v>6.9238668035792789E-2</v>
      </c>
      <c r="R1103" s="3"/>
      <c r="S1103"/>
    </row>
    <row r="1104" spans="1:19" x14ac:dyDescent="0.2">
      <c r="A1104" t="s">
        <v>1005</v>
      </c>
      <c r="B1104" t="s">
        <v>1729</v>
      </c>
      <c r="C1104" t="s">
        <v>1108</v>
      </c>
      <c r="D1104" t="s">
        <v>1728</v>
      </c>
      <c r="E1104" s="3">
        <v>117.648351648351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f>Table1[[#This Row],[Hours Qualified Activities Professional]]+Table1[[#This Row],[Hours Other Activity Staff]]</f>
        <v>0</v>
      </c>
      <c r="M1104" s="3">
        <f>Table1[[#This Row],[Total Hours Activity Staff]]/Table1[[#This Row],[MDS Census]]</f>
        <v>0</v>
      </c>
      <c r="N1104" s="3">
        <v>0</v>
      </c>
      <c r="O1104" s="3">
        <v>0</v>
      </c>
      <c r="P1104" s="3">
        <f>Table1[[#This Row],[Hours Qualified Social Worker]]+Table1[[#This Row],[Hours Other Social Work Staff]]</f>
        <v>0</v>
      </c>
      <c r="Q1104" s="3">
        <f>Table1[[#This Row],[Total Hours Social Work Staff Per Resident Per Day]]/Table1[[#This Row],[MDS Census]]</f>
        <v>0</v>
      </c>
      <c r="R1104" s="3"/>
      <c r="S1104"/>
    </row>
    <row r="1105" spans="1:19" x14ac:dyDescent="0.2">
      <c r="A1105" t="s">
        <v>1005</v>
      </c>
      <c r="B1105" t="s">
        <v>1731</v>
      </c>
      <c r="C1105" t="s">
        <v>1446</v>
      </c>
      <c r="D1105" t="s">
        <v>1730</v>
      </c>
      <c r="E1105" s="3">
        <v>34.934065934065899</v>
      </c>
      <c r="F1105" s="3">
        <v>5.0109890109890101</v>
      </c>
      <c r="G1105" s="3">
        <v>0.38461538461538403</v>
      </c>
      <c r="H1105" s="3">
        <v>0.26373626373626302</v>
      </c>
      <c r="I1105" s="3">
        <v>4.8296703296703196</v>
      </c>
      <c r="J1105" s="3">
        <v>4.7517582417582398</v>
      </c>
      <c r="K1105" s="3">
        <v>3.2927472527472501</v>
      </c>
      <c r="L1105" s="3">
        <f>Table1[[#This Row],[Hours Qualified Activities Professional]]+Table1[[#This Row],[Hours Other Activity Staff]]</f>
        <v>8.0445054945054899</v>
      </c>
      <c r="M1105" s="3">
        <f>Table1[[#This Row],[Total Hours Activity Staff]]/Table1[[#This Row],[MDS Census]]</f>
        <v>0.23027681660899665</v>
      </c>
      <c r="N1105" s="3">
        <v>4.96703296703296</v>
      </c>
      <c r="O1105" s="3">
        <v>0</v>
      </c>
      <c r="P1105" s="3">
        <f>Table1[[#This Row],[Hours Qualified Social Worker]]+Table1[[#This Row],[Hours Other Social Work Staff]]</f>
        <v>4.96703296703296</v>
      </c>
      <c r="Q1105" s="3">
        <f>Table1[[#This Row],[Total Hours Social Work Staff Per Resident Per Day]]/Table1[[#This Row],[MDS Census]]</f>
        <v>0.14218307643913175</v>
      </c>
      <c r="R1105" s="3"/>
      <c r="S1105"/>
    </row>
    <row r="1106" spans="1:19" x14ac:dyDescent="0.2">
      <c r="A1106" t="s">
        <v>1005</v>
      </c>
      <c r="B1106" t="s">
        <v>1733</v>
      </c>
      <c r="C1106" t="s">
        <v>1141</v>
      </c>
      <c r="D1106" t="s">
        <v>1732</v>
      </c>
      <c r="E1106" s="3">
        <v>29.230769230769202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f>Table1[[#This Row],[Hours Qualified Activities Professional]]+Table1[[#This Row],[Hours Other Activity Staff]]</f>
        <v>0</v>
      </c>
      <c r="M1106" s="3">
        <f>Table1[[#This Row],[Total Hours Activity Staff]]/Table1[[#This Row],[MDS Census]]</f>
        <v>0</v>
      </c>
      <c r="N1106" s="3">
        <v>0</v>
      </c>
      <c r="O1106" s="3">
        <v>0</v>
      </c>
      <c r="P1106" s="3">
        <f>Table1[[#This Row],[Hours Qualified Social Worker]]+Table1[[#This Row],[Hours Other Social Work Staff]]</f>
        <v>0</v>
      </c>
      <c r="Q1106" s="3">
        <f>Table1[[#This Row],[Total Hours Social Work Staff Per Resident Per Day]]/Table1[[#This Row],[MDS Census]]</f>
        <v>0</v>
      </c>
      <c r="R1106" s="3"/>
      <c r="S1106"/>
    </row>
    <row r="1107" spans="1:19" x14ac:dyDescent="0.2">
      <c r="A1107" t="s">
        <v>1005</v>
      </c>
      <c r="B1107" t="s">
        <v>1735</v>
      </c>
      <c r="C1107" t="s">
        <v>1013</v>
      </c>
      <c r="D1107" t="s">
        <v>1734</v>
      </c>
      <c r="E1107" s="3">
        <v>250.20879120879101</v>
      </c>
      <c r="F1107" s="3">
        <v>5.71428571428571</v>
      </c>
      <c r="G1107" s="3">
        <v>0.382417582417582</v>
      </c>
      <c r="H1107" s="3">
        <v>0</v>
      </c>
      <c r="I1107" s="3">
        <v>2.3439560439560401</v>
      </c>
      <c r="J1107" s="3">
        <v>0</v>
      </c>
      <c r="K1107" s="3">
        <v>73.885714285714201</v>
      </c>
      <c r="L1107" s="3">
        <f>Table1[[#This Row],[Hours Qualified Activities Professional]]+Table1[[#This Row],[Hours Other Activity Staff]]</f>
        <v>73.885714285714201</v>
      </c>
      <c r="M1107" s="3">
        <f>Table1[[#This Row],[Total Hours Activity Staff]]/Table1[[#This Row],[MDS Census]]</f>
        <v>0.29529623611050099</v>
      </c>
      <c r="N1107" s="3">
        <v>0</v>
      </c>
      <c r="O1107" s="3">
        <v>16.455934065933999</v>
      </c>
      <c r="P1107" s="3">
        <f>Table1[[#This Row],[Hours Qualified Social Worker]]+Table1[[#This Row],[Hours Other Social Work Staff]]</f>
        <v>16.455934065933999</v>
      </c>
      <c r="Q1107" s="3">
        <f>Table1[[#This Row],[Total Hours Social Work Staff Per Resident Per Day]]/Table1[[#This Row],[MDS Census]]</f>
        <v>6.5768808467653178E-2</v>
      </c>
      <c r="R1107" s="3"/>
      <c r="S1107"/>
    </row>
    <row r="1108" spans="1:19" x14ac:dyDescent="0.2">
      <c r="A1108" t="s">
        <v>1005</v>
      </c>
      <c r="B1108" t="s">
        <v>1735</v>
      </c>
      <c r="C1108" t="s">
        <v>1013</v>
      </c>
      <c r="D1108" t="s">
        <v>1736</v>
      </c>
      <c r="E1108" s="3">
        <v>40.549450549450498</v>
      </c>
      <c r="F1108" s="3">
        <v>10.8928571428571</v>
      </c>
      <c r="G1108" s="3">
        <v>8.7912087912087905E-2</v>
      </c>
      <c r="H1108" s="3">
        <v>0</v>
      </c>
      <c r="I1108" s="3">
        <v>0.72802197802197799</v>
      </c>
      <c r="J1108" s="3">
        <v>0</v>
      </c>
      <c r="K1108" s="3">
        <v>10.195054945054901</v>
      </c>
      <c r="L1108" s="3">
        <f>Table1[[#This Row],[Hours Qualified Activities Professional]]+Table1[[#This Row],[Hours Other Activity Staff]]</f>
        <v>10.195054945054901</v>
      </c>
      <c r="M1108" s="3">
        <f>Table1[[#This Row],[Total Hours Activity Staff]]/Table1[[#This Row],[MDS Census]]</f>
        <v>0.25142276422764148</v>
      </c>
      <c r="N1108" s="3">
        <v>0.96703296703296704</v>
      </c>
      <c r="O1108" s="3">
        <v>0</v>
      </c>
      <c r="P1108" s="3">
        <f>Table1[[#This Row],[Hours Qualified Social Worker]]+Table1[[#This Row],[Hours Other Social Work Staff]]</f>
        <v>0.96703296703296704</v>
      </c>
      <c r="Q1108" s="3">
        <f>Table1[[#This Row],[Total Hours Social Work Staff Per Resident Per Day]]/Table1[[#This Row],[MDS Census]]</f>
        <v>2.3848238482384855E-2</v>
      </c>
      <c r="R1108" s="3"/>
      <c r="S1108"/>
    </row>
    <row r="1109" spans="1:19" x14ac:dyDescent="0.2">
      <c r="A1109" t="s">
        <v>1005</v>
      </c>
      <c r="B1109" t="s">
        <v>1738</v>
      </c>
      <c r="C1109" t="s">
        <v>1739</v>
      </c>
      <c r="D1109" t="s">
        <v>1737</v>
      </c>
      <c r="E1109" s="3">
        <v>76.912087912087898</v>
      </c>
      <c r="F1109" s="3">
        <v>5.5384615384615303</v>
      </c>
      <c r="G1109" s="3">
        <v>0</v>
      </c>
      <c r="H1109" s="3">
        <v>0</v>
      </c>
      <c r="I1109" s="3">
        <v>0</v>
      </c>
      <c r="J1109" s="3">
        <v>5.2912087912087902</v>
      </c>
      <c r="K1109" s="3">
        <v>7.5192307692307603</v>
      </c>
      <c r="L1109" s="3">
        <f>Table1[[#This Row],[Hours Qualified Activities Professional]]+Table1[[#This Row],[Hours Other Activity Staff]]</f>
        <v>12.810439560439551</v>
      </c>
      <c r="M1109" s="3">
        <f>Table1[[#This Row],[Total Hours Activity Staff]]/Table1[[#This Row],[MDS Census]]</f>
        <v>0.16655950850121437</v>
      </c>
      <c r="N1109" s="3">
        <v>5.4230769230769198</v>
      </c>
      <c r="O1109" s="3">
        <v>0</v>
      </c>
      <c r="P1109" s="3">
        <f>Table1[[#This Row],[Hours Qualified Social Worker]]+Table1[[#This Row],[Hours Other Social Work Staff]]</f>
        <v>5.4230769230769198</v>
      </c>
      <c r="Q1109" s="3">
        <f>Table1[[#This Row],[Total Hours Social Work Staff Per Resident Per Day]]/Table1[[#This Row],[MDS Census]]</f>
        <v>7.0510072867552481E-2</v>
      </c>
      <c r="R1109" s="3"/>
      <c r="S1109"/>
    </row>
    <row r="1110" spans="1:19" x14ac:dyDescent="0.2">
      <c r="A1110" t="s">
        <v>1005</v>
      </c>
      <c r="B1110" t="s">
        <v>1738</v>
      </c>
      <c r="C1110" t="s">
        <v>1739</v>
      </c>
      <c r="D1110" t="s">
        <v>1740</v>
      </c>
      <c r="E1110" s="3">
        <v>166.49450549450501</v>
      </c>
      <c r="F1110" s="3">
        <v>5.3626373626373596</v>
      </c>
      <c r="G1110" s="3">
        <v>0</v>
      </c>
      <c r="H1110" s="3">
        <v>1.16483516483516</v>
      </c>
      <c r="I1110" s="3">
        <v>0</v>
      </c>
      <c r="J1110" s="3">
        <v>0</v>
      </c>
      <c r="K1110" s="3">
        <v>67.513736263736206</v>
      </c>
      <c r="L1110" s="3">
        <f>Table1[[#This Row],[Hours Qualified Activities Professional]]+Table1[[#This Row],[Hours Other Activity Staff]]</f>
        <v>67.513736263736206</v>
      </c>
      <c r="M1110" s="3">
        <f>Table1[[#This Row],[Total Hours Activity Staff]]/Table1[[#This Row],[MDS Census]]</f>
        <v>0.40550128704376032</v>
      </c>
      <c r="N1110" s="3">
        <v>0</v>
      </c>
      <c r="O1110" s="3">
        <v>15.453296703296701</v>
      </c>
      <c r="P1110" s="3">
        <f>Table1[[#This Row],[Hours Qualified Social Worker]]+Table1[[#This Row],[Hours Other Social Work Staff]]</f>
        <v>15.453296703296701</v>
      </c>
      <c r="Q1110" s="3">
        <f>Table1[[#This Row],[Total Hours Social Work Staff Per Resident Per Day]]/Table1[[#This Row],[MDS Census]]</f>
        <v>9.2815655732295152E-2</v>
      </c>
      <c r="R1110" s="3"/>
      <c r="S1110"/>
    </row>
    <row r="1111" spans="1:19" x14ac:dyDescent="0.2">
      <c r="A1111" t="s">
        <v>1005</v>
      </c>
      <c r="B1111" t="s">
        <v>1738</v>
      </c>
      <c r="C1111" t="s">
        <v>1739</v>
      </c>
      <c r="D1111" t="s">
        <v>1741</v>
      </c>
      <c r="E1111" s="3">
        <v>160.62637362637301</v>
      </c>
      <c r="F1111" s="3">
        <v>15.396703296703199</v>
      </c>
      <c r="G1111" s="3">
        <v>0</v>
      </c>
      <c r="H1111" s="3">
        <v>0</v>
      </c>
      <c r="I1111" s="3">
        <v>5.0109890109890101</v>
      </c>
      <c r="J1111" s="3">
        <v>5.1868131868131799</v>
      </c>
      <c r="K1111" s="3">
        <v>32.135164835164801</v>
      </c>
      <c r="L1111" s="3">
        <f>Table1[[#This Row],[Hours Qualified Activities Professional]]+Table1[[#This Row],[Hours Other Activity Staff]]</f>
        <v>37.321978021977984</v>
      </c>
      <c r="M1111" s="3">
        <f>Table1[[#This Row],[Total Hours Activity Staff]]/Table1[[#This Row],[MDS Census]]</f>
        <v>0.23235273996032083</v>
      </c>
      <c r="N1111" s="3">
        <v>10.8318681318681</v>
      </c>
      <c r="O1111" s="3">
        <v>11.6945054945054</v>
      </c>
      <c r="P1111" s="3">
        <f>Table1[[#This Row],[Hours Qualified Social Worker]]+Table1[[#This Row],[Hours Other Social Work Staff]]</f>
        <v>22.526373626373498</v>
      </c>
      <c r="Q1111" s="3">
        <f>Table1[[#This Row],[Total Hours Social Work Staff Per Resident Per Day]]/Table1[[#This Row],[MDS Census]]</f>
        <v>0.14024081548881415</v>
      </c>
      <c r="R1111" s="3"/>
      <c r="S1111"/>
    </row>
    <row r="1112" spans="1:19" x14ac:dyDescent="0.2">
      <c r="A1112" t="s">
        <v>1005</v>
      </c>
      <c r="B1112" t="s">
        <v>1738</v>
      </c>
      <c r="C1112" t="s">
        <v>1739</v>
      </c>
      <c r="D1112" t="s">
        <v>1742</v>
      </c>
      <c r="E1112" s="3">
        <v>91.725274725274701</v>
      </c>
      <c r="F1112" s="3">
        <v>0</v>
      </c>
      <c r="G1112" s="3">
        <v>0.23076923076923</v>
      </c>
      <c r="H1112" s="3">
        <v>0.53846153846153799</v>
      </c>
      <c r="I1112" s="3">
        <v>4.3461538461538396</v>
      </c>
      <c r="J1112" s="3">
        <v>4.5729670329670302</v>
      </c>
      <c r="K1112" s="3">
        <v>8.3904395604395603</v>
      </c>
      <c r="L1112" s="3">
        <f>Table1[[#This Row],[Hours Qualified Activities Professional]]+Table1[[#This Row],[Hours Other Activity Staff]]</f>
        <v>12.963406593406591</v>
      </c>
      <c r="M1112" s="3">
        <f>Table1[[#This Row],[Total Hours Activity Staff]]/Table1[[#This Row],[MDS Census]]</f>
        <v>0.14132862106145921</v>
      </c>
      <c r="N1112" s="3">
        <v>0</v>
      </c>
      <c r="O1112" s="3">
        <v>9.4426373626373596</v>
      </c>
      <c r="P1112" s="3">
        <f>Table1[[#This Row],[Hours Qualified Social Worker]]+Table1[[#This Row],[Hours Other Social Work Staff]]</f>
        <v>9.4426373626373596</v>
      </c>
      <c r="Q1112" s="3">
        <f>Table1[[#This Row],[Total Hours Social Work Staff Per Resident Per Day]]/Table1[[#This Row],[MDS Census]]</f>
        <v>0.10294477057625494</v>
      </c>
      <c r="R1112" s="3"/>
      <c r="S1112"/>
    </row>
    <row r="1113" spans="1:19" x14ac:dyDescent="0.2">
      <c r="A1113" t="s">
        <v>1005</v>
      </c>
      <c r="B1113" t="s">
        <v>1738</v>
      </c>
      <c r="C1113" t="s">
        <v>1739</v>
      </c>
      <c r="D1113" t="s">
        <v>1743</v>
      </c>
      <c r="E1113" s="3">
        <v>111.76923076923001</v>
      </c>
      <c r="F1113" s="3">
        <v>55.211428571428499</v>
      </c>
      <c r="G1113" s="3">
        <v>0.57692307692307598</v>
      </c>
      <c r="H1113" s="3">
        <v>0.71439560439560401</v>
      </c>
      <c r="I1113" s="3">
        <v>2.6510989010989001</v>
      </c>
      <c r="J1113" s="3">
        <v>0</v>
      </c>
      <c r="K1113" s="3">
        <v>10.624175824175801</v>
      </c>
      <c r="L1113" s="3">
        <f>Table1[[#This Row],[Hours Qualified Activities Professional]]+Table1[[#This Row],[Hours Other Activity Staff]]</f>
        <v>10.624175824175801</v>
      </c>
      <c r="M1113" s="3">
        <f>Table1[[#This Row],[Total Hours Activity Staff]]/Table1[[#This Row],[MDS Census]]</f>
        <v>9.5054566905909396E-2</v>
      </c>
      <c r="N1113" s="3">
        <v>0</v>
      </c>
      <c r="O1113" s="3">
        <v>4.8173626373626304</v>
      </c>
      <c r="P1113" s="3">
        <f>Table1[[#This Row],[Hours Qualified Social Worker]]+Table1[[#This Row],[Hours Other Social Work Staff]]</f>
        <v>4.8173626373626304</v>
      </c>
      <c r="Q1113" s="3">
        <f>Table1[[#This Row],[Total Hours Social Work Staff Per Resident Per Day]]/Table1[[#This Row],[MDS Census]]</f>
        <v>4.3100973355619146E-2</v>
      </c>
      <c r="R1113" s="3"/>
      <c r="S1113"/>
    </row>
    <row r="1114" spans="1:19" x14ac:dyDescent="0.2">
      <c r="A1114" t="s">
        <v>1005</v>
      </c>
      <c r="B1114" t="s">
        <v>1738</v>
      </c>
      <c r="C1114" t="s">
        <v>1739</v>
      </c>
      <c r="D1114" t="s">
        <v>1744</v>
      </c>
      <c r="E1114" s="3">
        <v>94.3406593406593</v>
      </c>
      <c r="F1114" s="3">
        <v>5.0989010989010897</v>
      </c>
      <c r="G1114" s="3">
        <v>0.80219780219780201</v>
      </c>
      <c r="H1114" s="3">
        <v>0.29670329670329598</v>
      </c>
      <c r="I1114" s="3">
        <v>1.0824175824175799</v>
      </c>
      <c r="J1114" s="3">
        <v>4.7842857142857103</v>
      </c>
      <c r="K1114" s="3">
        <v>24.170659340659299</v>
      </c>
      <c r="L1114" s="3">
        <f>Table1[[#This Row],[Hours Qualified Activities Professional]]+Table1[[#This Row],[Hours Other Activity Staff]]</f>
        <v>28.954945054945007</v>
      </c>
      <c r="M1114" s="3">
        <f>Table1[[#This Row],[Total Hours Activity Staff]]/Table1[[#This Row],[MDS Census]]</f>
        <v>0.30691904484566068</v>
      </c>
      <c r="N1114" s="3">
        <v>0</v>
      </c>
      <c r="O1114" s="3">
        <v>5.3041758241758199</v>
      </c>
      <c r="P1114" s="3">
        <f>Table1[[#This Row],[Hours Qualified Social Worker]]+Table1[[#This Row],[Hours Other Social Work Staff]]</f>
        <v>5.3041758241758199</v>
      </c>
      <c r="Q1114" s="3">
        <f>Table1[[#This Row],[Total Hours Social Work Staff Per Resident Per Day]]/Table1[[#This Row],[MDS Census]]</f>
        <v>5.6223645894001147E-2</v>
      </c>
      <c r="R1114" s="3"/>
      <c r="S1114"/>
    </row>
    <row r="1115" spans="1:19" x14ac:dyDescent="0.2">
      <c r="A1115" t="s">
        <v>1005</v>
      </c>
      <c r="B1115" t="s">
        <v>1738</v>
      </c>
      <c r="C1115" t="s">
        <v>1739</v>
      </c>
      <c r="D1115" t="s">
        <v>1745</v>
      </c>
      <c r="E1115" s="3">
        <v>86.505494505494497</v>
      </c>
      <c r="F1115" s="3">
        <v>5.3626373626373596</v>
      </c>
      <c r="G1115" s="3">
        <v>0.57142857142857095</v>
      </c>
      <c r="H1115" s="3">
        <v>0.53021978021978</v>
      </c>
      <c r="I1115" s="3">
        <v>3.2961538461538402</v>
      </c>
      <c r="J1115" s="3">
        <v>5.6032967032967003</v>
      </c>
      <c r="K1115" s="3">
        <v>4.7231868131868104</v>
      </c>
      <c r="L1115" s="3">
        <f>Table1[[#This Row],[Hours Qualified Activities Professional]]+Table1[[#This Row],[Hours Other Activity Staff]]</f>
        <v>10.32648351648351</v>
      </c>
      <c r="M1115" s="3">
        <f>Table1[[#This Row],[Total Hours Activity Staff]]/Table1[[#This Row],[MDS Census]]</f>
        <v>0.11937372967479669</v>
      </c>
      <c r="N1115" s="3">
        <v>5.2747252747252702</v>
      </c>
      <c r="O1115" s="3">
        <v>8.9362637362637294</v>
      </c>
      <c r="P1115" s="3">
        <f>Table1[[#This Row],[Hours Qualified Social Worker]]+Table1[[#This Row],[Hours Other Social Work Staff]]</f>
        <v>14.210989010989</v>
      </c>
      <c r="Q1115" s="3">
        <f>Table1[[#This Row],[Total Hours Social Work Staff Per Resident Per Day]]/Table1[[#This Row],[MDS Census]]</f>
        <v>0.16427845528455273</v>
      </c>
      <c r="R1115" s="3"/>
      <c r="S1115"/>
    </row>
    <row r="1116" spans="1:19" x14ac:dyDescent="0.2">
      <c r="A1116" t="s">
        <v>1005</v>
      </c>
      <c r="B1116" t="s">
        <v>1738</v>
      </c>
      <c r="C1116" t="s">
        <v>1739</v>
      </c>
      <c r="D1116" t="s">
        <v>1746</v>
      </c>
      <c r="E1116" s="3">
        <v>161.15384615384599</v>
      </c>
      <c r="F1116" s="3">
        <v>5.6263736263736197</v>
      </c>
      <c r="G1116" s="3">
        <v>0.42857142857142799</v>
      </c>
      <c r="H1116" s="3">
        <v>0.56043956043956</v>
      </c>
      <c r="I1116" s="3">
        <v>2.6373626373626302</v>
      </c>
      <c r="J1116" s="3">
        <v>5.6263736263736197</v>
      </c>
      <c r="K1116" s="3">
        <v>14.607472527472501</v>
      </c>
      <c r="L1116" s="3">
        <f>Table1[[#This Row],[Hours Qualified Activities Professional]]+Table1[[#This Row],[Hours Other Activity Staff]]</f>
        <v>20.23384615384612</v>
      </c>
      <c r="M1116" s="3">
        <f>Table1[[#This Row],[Total Hours Activity Staff]]/Table1[[#This Row],[MDS Census]]</f>
        <v>0.12555608591885434</v>
      </c>
      <c r="N1116" s="3">
        <v>5.6263736263736197</v>
      </c>
      <c r="O1116" s="3">
        <v>10.7173626373626</v>
      </c>
      <c r="P1116" s="3">
        <f>Table1[[#This Row],[Hours Qualified Social Worker]]+Table1[[#This Row],[Hours Other Social Work Staff]]</f>
        <v>16.343736263736218</v>
      </c>
      <c r="Q1116" s="3">
        <f>Table1[[#This Row],[Total Hours Social Work Staff Per Resident Per Day]]/Table1[[#This Row],[MDS Census]]</f>
        <v>0.10141697920218189</v>
      </c>
      <c r="R1116" s="3"/>
      <c r="S1116"/>
    </row>
    <row r="1117" spans="1:19" x14ac:dyDescent="0.2">
      <c r="A1117" t="s">
        <v>1005</v>
      </c>
      <c r="B1117" t="s">
        <v>1748</v>
      </c>
      <c r="C1117" t="s">
        <v>1013</v>
      </c>
      <c r="D1117" t="s">
        <v>1747</v>
      </c>
      <c r="E1117" s="3">
        <v>82.054945054944994</v>
      </c>
      <c r="F1117" s="3">
        <v>5.2747252747252702</v>
      </c>
      <c r="G1117" s="3">
        <v>0.19780219780219699</v>
      </c>
      <c r="H1117" s="3">
        <v>0.52747252747252704</v>
      </c>
      <c r="I1117" s="3">
        <v>0.89560439560439498</v>
      </c>
      <c r="J1117" s="3">
        <v>5.6885714285714197</v>
      </c>
      <c r="K1117" s="3">
        <v>21.062417582417499</v>
      </c>
      <c r="L1117" s="3">
        <f>Table1[[#This Row],[Hours Qualified Activities Professional]]+Table1[[#This Row],[Hours Other Activity Staff]]</f>
        <v>26.750989010988917</v>
      </c>
      <c r="M1117" s="3">
        <f>Table1[[#This Row],[Total Hours Activity Staff]]/Table1[[#This Row],[MDS Census]]</f>
        <v>0.32601312441408775</v>
      </c>
      <c r="N1117" s="3">
        <v>8.7912087912087905E-2</v>
      </c>
      <c r="O1117" s="3">
        <v>5.6486813186813096</v>
      </c>
      <c r="P1117" s="3">
        <f>Table1[[#This Row],[Hours Qualified Social Worker]]+Table1[[#This Row],[Hours Other Social Work Staff]]</f>
        <v>5.7365934065933972</v>
      </c>
      <c r="Q1117" s="3">
        <f>Table1[[#This Row],[Total Hours Social Work Staff Per Resident Per Day]]/Table1[[#This Row],[MDS Census]]</f>
        <v>6.9911611088790612E-2</v>
      </c>
      <c r="R1117" s="3"/>
      <c r="S1117"/>
    </row>
    <row r="1118" spans="1:19" x14ac:dyDescent="0.2">
      <c r="A1118" t="s">
        <v>1005</v>
      </c>
      <c r="B1118" t="s">
        <v>1750</v>
      </c>
      <c r="C1118" t="s">
        <v>1023</v>
      </c>
      <c r="D1118" t="s">
        <v>1749</v>
      </c>
      <c r="E1118" s="3">
        <v>130.54945054945</v>
      </c>
      <c r="F1118" s="3">
        <v>7.54725274725274</v>
      </c>
      <c r="G1118" s="3">
        <v>0.78021978021978</v>
      </c>
      <c r="H1118" s="3">
        <v>0</v>
      </c>
      <c r="I1118" s="3">
        <v>1.8598901098901</v>
      </c>
      <c r="J1118" s="3">
        <v>0.124175824175824</v>
      </c>
      <c r="K1118" s="3">
        <v>6.9153846153846104</v>
      </c>
      <c r="L1118" s="3">
        <f>Table1[[#This Row],[Hours Qualified Activities Professional]]+Table1[[#This Row],[Hours Other Activity Staff]]</f>
        <v>7.0395604395604341</v>
      </c>
      <c r="M1118" s="3">
        <f>Table1[[#This Row],[Total Hours Activity Staff]]/Table1[[#This Row],[MDS Census]]</f>
        <v>5.3922558922559108E-2</v>
      </c>
      <c r="N1118" s="3">
        <v>8.7912087912087905E-2</v>
      </c>
      <c r="O1118" s="3">
        <v>16.400329670329601</v>
      </c>
      <c r="P1118" s="3">
        <f>Table1[[#This Row],[Hours Qualified Social Worker]]+Table1[[#This Row],[Hours Other Social Work Staff]]</f>
        <v>16.488241758241688</v>
      </c>
      <c r="Q1118" s="3">
        <f>Table1[[#This Row],[Total Hours Social Work Staff Per Resident Per Day]]/Table1[[#This Row],[MDS Census]]</f>
        <v>0.12629882154882155</v>
      </c>
      <c r="R1118" s="3"/>
      <c r="S1118"/>
    </row>
    <row r="1119" spans="1:19" x14ac:dyDescent="0.2">
      <c r="A1119" t="s">
        <v>1005</v>
      </c>
      <c r="B1119" t="s">
        <v>1750</v>
      </c>
      <c r="C1119" t="s">
        <v>1023</v>
      </c>
      <c r="D1119" t="s">
        <v>1751</v>
      </c>
      <c r="E1119" s="3">
        <v>48.142857142857103</v>
      </c>
      <c r="F1119" s="3">
        <v>2.8569230769230698</v>
      </c>
      <c r="G1119" s="3">
        <v>0</v>
      </c>
      <c r="H1119" s="3">
        <v>0.13186813186813101</v>
      </c>
      <c r="I1119" s="3">
        <v>0.45054945054945</v>
      </c>
      <c r="J1119" s="3">
        <v>5.7145054945054898</v>
      </c>
      <c r="K1119" s="3">
        <v>12.0304395604395</v>
      </c>
      <c r="L1119" s="3">
        <f>Table1[[#This Row],[Hours Qualified Activities Professional]]+Table1[[#This Row],[Hours Other Activity Staff]]</f>
        <v>17.744945054944992</v>
      </c>
      <c r="M1119" s="3">
        <f>Table1[[#This Row],[Total Hours Activity Staff]]/Table1[[#This Row],[MDS Census]]</f>
        <v>0.36858936315909507</v>
      </c>
      <c r="N1119" s="3">
        <v>4.3956043956043897E-2</v>
      </c>
      <c r="O1119" s="3">
        <v>0</v>
      </c>
      <c r="P1119" s="3">
        <f>Table1[[#This Row],[Hours Qualified Social Worker]]+Table1[[#This Row],[Hours Other Social Work Staff]]</f>
        <v>4.3956043956043897E-2</v>
      </c>
      <c r="Q1119" s="3">
        <f>Table1[[#This Row],[Total Hours Social Work Staff Per Resident Per Day]]/Table1[[#This Row],[MDS Census]]</f>
        <v>9.1303355398310835E-4</v>
      </c>
      <c r="R1119" s="3"/>
      <c r="S1119"/>
    </row>
    <row r="1120" spans="1:19" x14ac:dyDescent="0.2">
      <c r="A1120" t="s">
        <v>1005</v>
      </c>
      <c r="B1120" t="s">
        <v>1753</v>
      </c>
      <c r="C1120" t="s">
        <v>1013</v>
      </c>
      <c r="D1120" t="s">
        <v>1752</v>
      </c>
      <c r="E1120" s="3">
        <v>78.813186813186803</v>
      </c>
      <c r="F1120" s="3">
        <v>5.5384615384615303</v>
      </c>
      <c r="G1120" s="3">
        <v>0.28571428571428498</v>
      </c>
      <c r="H1120" s="3">
        <v>0.41483516483516403</v>
      </c>
      <c r="I1120" s="3">
        <v>1.9532967032966999</v>
      </c>
      <c r="J1120" s="3">
        <v>0</v>
      </c>
      <c r="K1120" s="3">
        <v>4.7590109890109797</v>
      </c>
      <c r="L1120" s="3">
        <f>Table1[[#This Row],[Hours Qualified Activities Professional]]+Table1[[#This Row],[Hours Other Activity Staff]]</f>
        <v>4.7590109890109797</v>
      </c>
      <c r="M1120" s="3">
        <f>Table1[[#This Row],[Total Hours Activity Staff]]/Table1[[#This Row],[MDS Census]]</f>
        <v>6.0383435582821977E-2</v>
      </c>
      <c r="N1120" s="3">
        <v>8.6984615384615296</v>
      </c>
      <c r="O1120" s="3">
        <v>0</v>
      </c>
      <c r="P1120" s="3">
        <f>Table1[[#This Row],[Hours Qualified Social Worker]]+Table1[[#This Row],[Hours Other Social Work Staff]]</f>
        <v>8.6984615384615296</v>
      </c>
      <c r="Q1120" s="3">
        <f>Table1[[#This Row],[Total Hours Social Work Staff Per Resident Per Day]]/Table1[[#This Row],[MDS Census]]</f>
        <v>0.1103680981595091</v>
      </c>
      <c r="R1120" s="3"/>
      <c r="S1120"/>
    </row>
    <row r="1121" spans="1:19" x14ac:dyDescent="0.2">
      <c r="A1121" t="s">
        <v>1005</v>
      </c>
      <c r="B1121" t="s">
        <v>1753</v>
      </c>
      <c r="C1121" t="s">
        <v>1013</v>
      </c>
      <c r="D1121" t="s">
        <v>1754</v>
      </c>
      <c r="E1121" s="3">
        <v>166.93406593406499</v>
      </c>
      <c r="F1121" s="3">
        <v>5.1868131868131799</v>
      </c>
      <c r="G1121" s="3">
        <v>0.34428571428571397</v>
      </c>
      <c r="H1121" s="3">
        <v>0.78296703296703196</v>
      </c>
      <c r="I1121" s="3">
        <v>5.5192307692307603</v>
      </c>
      <c r="J1121" s="3">
        <v>0</v>
      </c>
      <c r="K1121" s="3">
        <v>16.8302197802197</v>
      </c>
      <c r="L1121" s="3">
        <f>Table1[[#This Row],[Hours Qualified Activities Professional]]+Table1[[#This Row],[Hours Other Activity Staff]]</f>
        <v>16.8302197802197</v>
      </c>
      <c r="M1121" s="3">
        <f>Table1[[#This Row],[Total Hours Activity Staff]]/Table1[[#This Row],[MDS Census]]</f>
        <v>0.10081956421565409</v>
      </c>
      <c r="N1121" s="3">
        <v>15.8935164835164</v>
      </c>
      <c r="O1121" s="3">
        <v>0.87934065934065897</v>
      </c>
      <c r="P1121" s="3">
        <f>Table1[[#This Row],[Hours Qualified Social Worker]]+Table1[[#This Row],[Hours Other Social Work Staff]]</f>
        <v>16.77285714285706</v>
      </c>
      <c r="Q1121" s="3">
        <f>Table1[[#This Row],[Total Hours Social Work Staff Per Resident Per Day]]/Table1[[#This Row],[MDS Census]]</f>
        <v>0.1004759397011389</v>
      </c>
      <c r="R1121" s="3"/>
      <c r="S1121"/>
    </row>
    <row r="1122" spans="1:19" x14ac:dyDescent="0.2">
      <c r="A1122" t="s">
        <v>1005</v>
      </c>
      <c r="B1122" t="s">
        <v>1756</v>
      </c>
      <c r="C1122" t="s">
        <v>1757</v>
      </c>
      <c r="D1122" t="s">
        <v>1755</v>
      </c>
      <c r="E1122" s="3">
        <v>84.065934065934002</v>
      </c>
      <c r="F1122" s="3">
        <v>20.6593406593406</v>
      </c>
      <c r="G1122" s="3">
        <v>0.57142857142857095</v>
      </c>
      <c r="H1122" s="3">
        <v>0</v>
      </c>
      <c r="I1122" s="3">
        <v>1.1428571428571399</v>
      </c>
      <c r="J1122" s="3">
        <v>5.6263736263736197</v>
      </c>
      <c r="K1122" s="3">
        <v>19.0881318681318</v>
      </c>
      <c r="L1122" s="3">
        <f>Table1[[#This Row],[Hours Qualified Activities Professional]]+Table1[[#This Row],[Hours Other Activity Staff]]</f>
        <v>24.714505494505421</v>
      </c>
      <c r="M1122" s="3">
        <f>Table1[[#This Row],[Total Hours Activity Staff]]/Table1[[#This Row],[MDS Census]]</f>
        <v>0.29398954248365949</v>
      </c>
      <c r="N1122" s="3">
        <v>5.4285714285714199</v>
      </c>
      <c r="O1122" s="3">
        <v>5.7190109890109797</v>
      </c>
      <c r="P1122" s="3">
        <f>Table1[[#This Row],[Hours Qualified Social Worker]]+Table1[[#This Row],[Hours Other Social Work Staff]]</f>
        <v>11.147582417582399</v>
      </c>
      <c r="Q1122" s="3">
        <f>Table1[[#This Row],[Total Hours Social Work Staff Per Resident Per Day]]/Table1[[#This Row],[MDS Census]]</f>
        <v>0.13260522875816982</v>
      </c>
      <c r="R1122" s="3"/>
      <c r="S1122"/>
    </row>
    <row r="1123" spans="1:19" x14ac:dyDescent="0.2">
      <c r="A1123" t="s">
        <v>1005</v>
      </c>
      <c r="B1123" t="s">
        <v>1756</v>
      </c>
      <c r="C1123" t="s">
        <v>1757</v>
      </c>
      <c r="D1123" t="s">
        <v>1758</v>
      </c>
      <c r="E1123" s="3">
        <v>92.087912087912002</v>
      </c>
      <c r="F1123" s="3">
        <v>5.71428571428571</v>
      </c>
      <c r="G1123" s="3">
        <v>0</v>
      </c>
      <c r="H1123" s="3">
        <v>0.36813186813186799</v>
      </c>
      <c r="I1123" s="3">
        <v>1.8170329670329599</v>
      </c>
      <c r="J1123" s="3">
        <v>0</v>
      </c>
      <c r="K1123" s="3">
        <v>17.4147252747252</v>
      </c>
      <c r="L1123" s="3">
        <f>Table1[[#This Row],[Hours Qualified Activities Professional]]+Table1[[#This Row],[Hours Other Activity Staff]]</f>
        <v>17.4147252747252</v>
      </c>
      <c r="M1123" s="3">
        <f>Table1[[#This Row],[Total Hours Activity Staff]]/Table1[[#This Row],[MDS Census]]</f>
        <v>0.18910978520286331</v>
      </c>
      <c r="N1123" s="3">
        <v>0</v>
      </c>
      <c r="O1123" s="3">
        <v>11.092857142857101</v>
      </c>
      <c r="P1123" s="3">
        <f>Table1[[#This Row],[Hours Qualified Social Worker]]+Table1[[#This Row],[Hours Other Social Work Staff]]</f>
        <v>11.092857142857101</v>
      </c>
      <c r="Q1123" s="3">
        <f>Table1[[#This Row],[Total Hours Social Work Staff Per Resident Per Day]]/Table1[[#This Row],[MDS Census]]</f>
        <v>0.12045942720763689</v>
      </c>
      <c r="R1123" s="3"/>
      <c r="S1123"/>
    </row>
    <row r="1124" spans="1:19" x14ac:dyDescent="0.2">
      <c r="A1124" t="s">
        <v>1005</v>
      </c>
      <c r="B1124" t="s">
        <v>1756</v>
      </c>
      <c r="C1124" t="s">
        <v>1757</v>
      </c>
      <c r="D1124" t="s">
        <v>1759</v>
      </c>
      <c r="E1124" s="3">
        <v>22.692307692307601</v>
      </c>
      <c r="F1124" s="3">
        <v>4.5714285714285703</v>
      </c>
      <c r="G1124" s="3">
        <v>0</v>
      </c>
      <c r="H1124" s="3">
        <v>0</v>
      </c>
      <c r="I1124" s="3">
        <v>5.2005494505494498</v>
      </c>
      <c r="J1124" s="3">
        <v>0.39340659340659301</v>
      </c>
      <c r="K1124" s="3">
        <v>0</v>
      </c>
      <c r="L1124" s="3">
        <f>Table1[[#This Row],[Hours Qualified Activities Professional]]+Table1[[#This Row],[Hours Other Activity Staff]]</f>
        <v>0.39340659340659301</v>
      </c>
      <c r="M1124" s="3">
        <f>Table1[[#This Row],[Total Hours Activity Staff]]/Table1[[#This Row],[MDS Census]]</f>
        <v>1.7336561743341458E-2</v>
      </c>
      <c r="N1124" s="3">
        <v>3.3379120879120801</v>
      </c>
      <c r="O1124" s="3">
        <v>7.0329670329670302</v>
      </c>
      <c r="P1124" s="3">
        <f>Table1[[#This Row],[Hours Qualified Social Worker]]+Table1[[#This Row],[Hours Other Social Work Staff]]</f>
        <v>10.37087912087911</v>
      </c>
      <c r="Q1124" s="3">
        <f>Table1[[#This Row],[Total Hours Social Work Staff Per Resident Per Day]]/Table1[[#This Row],[MDS Census]]</f>
        <v>0.45702179176755581</v>
      </c>
      <c r="R1124" s="3"/>
      <c r="S1124"/>
    </row>
    <row r="1125" spans="1:19" x14ac:dyDescent="0.2">
      <c r="A1125" t="s">
        <v>1005</v>
      </c>
      <c r="B1125" t="s">
        <v>1756</v>
      </c>
      <c r="C1125" t="s">
        <v>1757</v>
      </c>
      <c r="D1125" t="s">
        <v>1760</v>
      </c>
      <c r="E1125" s="3">
        <v>71.032967032966994</v>
      </c>
      <c r="F1125" s="3">
        <v>5.71428571428571</v>
      </c>
      <c r="G1125" s="3">
        <v>1.89560439560439</v>
      </c>
      <c r="H1125" s="3">
        <v>0.41758241758241699</v>
      </c>
      <c r="I1125" s="3">
        <v>1.1153846153846101</v>
      </c>
      <c r="J1125" s="3">
        <v>5.6263736263736197</v>
      </c>
      <c r="K1125" s="3">
        <v>4.13846153846153</v>
      </c>
      <c r="L1125" s="3">
        <f>Table1[[#This Row],[Hours Qualified Activities Professional]]+Table1[[#This Row],[Hours Other Activity Staff]]</f>
        <v>9.7648351648351497</v>
      </c>
      <c r="M1125" s="3">
        <f>Table1[[#This Row],[Total Hours Activity Staff]]/Table1[[#This Row],[MDS Census]]</f>
        <v>0.13746905940594045</v>
      </c>
      <c r="N1125" s="3">
        <v>5.6263736263736197</v>
      </c>
      <c r="O1125" s="3">
        <v>0</v>
      </c>
      <c r="P1125" s="3">
        <f>Table1[[#This Row],[Hours Qualified Social Worker]]+Table1[[#This Row],[Hours Other Social Work Staff]]</f>
        <v>5.6263736263736197</v>
      </c>
      <c r="Q1125" s="3">
        <f>Table1[[#This Row],[Total Hours Social Work Staff Per Resident Per Day]]/Table1[[#This Row],[MDS Census]]</f>
        <v>7.9207920792079153E-2</v>
      </c>
      <c r="R1125" s="3"/>
      <c r="S1125"/>
    </row>
    <row r="1126" spans="1:19" x14ac:dyDescent="0.2">
      <c r="A1126" t="s">
        <v>1005</v>
      </c>
      <c r="B1126" t="s">
        <v>1762</v>
      </c>
      <c r="C1126" t="s">
        <v>1013</v>
      </c>
      <c r="D1126" t="s">
        <v>1761</v>
      </c>
      <c r="E1126" s="3">
        <v>54.098901098901003</v>
      </c>
      <c r="F1126" s="3">
        <v>0</v>
      </c>
      <c r="G1126" s="3">
        <v>0</v>
      </c>
      <c r="H1126" s="3">
        <v>6.5934065934065894E-2</v>
      </c>
      <c r="I1126" s="3">
        <v>0.109890109890109</v>
      </c>
      <c r="J1126" s="3">
        <v>5.8392307692307597</v>
      </c>
      <c r="K1126" s="3">
        <v>16.250769230769201</v>
      </c>
      <c r="L1126" s="3">
        <f>Table1[[#This Row],[Hours Qualified Activities Professional]]+Table1[[#This Row],[Hours Other Activity Staff]]</f>
        <v>22.089999999999961</v>
      </c>
      <c r="M1126" s="3">
        <f>Table1[[#This Row],[Total Hours Activity Staff]]/Table1[[#This Row],[MDS Census]]</f>
        <v>0.40832622384724759</v>
      </c>
      <c r="N1126" s="3">
        <v>5.9253846153846101</v>
      </c>
      <c r="O1126" s="3">
        <v>0</v>
      </c>
      <c r="P1126" s="3">
        <f>Table1[[#This Row],[Hours Qualified Social Worker]]+Table1[[#This Row],[Hours Other Social Work Staff]]</f>
        <v>5.9253846153846101</v>
      </c>
      <c r="Q1126" s="3">
        <f>Table1[[#This Row],[Total Hours Social Work Staff Per Resident Per Day]]/Table1[[#This Row],[MDS Census]]</f>
        <v>0.1095287426366038</v>
      </c>
      <c r="R1126" s="3"/>
      <c r="S1126"/>
    </row>
    <row r="1127" spans="1:19" x14ac:dyDescent="0.2">
      <c r="A1127" t="s">
        <v>1005</v>
      </c>
      <c r="B1127" t="s">
        <v>1762</v>
      </c>
      <c r="C1127" t="s">
        <v>1013</v>
      </c>
      <c r="D1127" t="s">
        <v>1763</v>
      </c>
      <c r="E1127" s="3">
        <v>123.901098901098</v>
      </c>
      <c r="F1127" s="3">
        <v>11.5167032967032</v>
      </c>
      <c r="G1127" s="3">
        <v>0.17582417582417501</v>
      </c>
      <c r="H1127" s="3">
        <v>0.62637362637362604</v>
      </c>
      <c r="I1127" s="3">
        <v>5.5678021978021901</v>
      </c>
      <c r="J1127" s="3">
        <v>4.9663736263736196</v>
      </c>
      <c r="K1127" s="3">
        <v>25.286813186813099</v>
      </c>
      <c r="L1127" s="3">
        <f>Table1[[#This Row],[Hours Qualified Activities Professional]]+Table1[[#This Row],[Hours Other Activity Staff]]</f>
        <v>30.253186813186719</v>
      </c>
      <c r="M1127" s="3">
        <f>Table1[[#This Row],[Total Hours Activity Staff]]/Table1[[#This Row],[MDS Census]]</f>
        <v>0.24417206208425823</v>
      </c>
      <c r="N1127" s="3">
        <v>4.5714285714285703</v>
      </c>
      <c r="O1127" s="3">
        <v>6.48208791208791</v>
      </c>
      <c r="P1127" s="3">
        <f>Table1[[#This Row],[Hours Qualified Social Worker]]+Table1[[#This Row],[Hours Other Social Work Staff]]</f>
        <v>11.05351648351648</v>
      </c>
      <c r="Q1127" s="3">
        <f>Table1[[#This Row],[Total Hours Social Work Staff Per Resident Per Day]]/Table1[[#This Row],[MDS Census]]</f>
        <v>8.9212416851441864E-2</v>
      </c>
      <c r="R1127" s="3"/>
      <c r="S1127"/>
    </row>
    <row r="1128" spans="1:19" x14ac:dyDescent="0.2">
      <c r="A1128" t="s">
        <v>1005</v>
      </c>
      <c r="B1128" t="s">
        <v>1765</v>
      </c>
      <c r="C1128" t="s">
        <v>1046</v>
      </c>
      <c r="D1128" t="s">
        <v>1764</v>
      </c>
      <c r="E1128" s="3">
        <v>43.043956043956001</v>
      </c>
      <c r="F1128" s="3">
        <v>5.6263736263736197</v>
      </c>
      <c r="G1128" s="3">
        <v>0</v>
      </c>
      <c r="H1128" s="3">
        <v>0</v>
      </c>
      <c r="I1128" s="3">
        <v>5.3543956043955996</v>
      </c>
      <c r="J1128" s="3">
        <v>3.0989010989010901</v>
      </c>
      <c r="K1128" s="3">
        <v>1.4340659340659301</v>
      </c>
      <c r="L1128" s="3">
        <f>Table1[[#This Row],[Hours Qualified Activities Professional]]+Table1[[#This Row],[Hours Other Activity Staff]]</f>
        <v>4.5329670329670204</v>
      </c>
      <c r="M1128" s="3">
        <f>Table1[[#This Row],[Total Hours Activity Staff]]/Table1[[#This Row],[MDS Census]]</f>
        <v>0.1053101863671175</v>
      </c>
      <c r="N1128" s="3">
        <v>5.4615384615384599</v>
      </c>
      <c r="O1128" s="3">
        <v>0</v>
      </c>
      <c r="P1128" s="3">
        <f>Table1[[#This Row],[Hours Qualified Social Worker]]+Table1[[#This Row],[Hours Other Social Work Staff]]</f>
        <v>5.4615384615384599</v>
      </c>
      <c r="Q1128" s="3">
        <f>Table1[[#This Row],[Total Hours Social Work Staff Per Resident Per Day]]/Table1[[#This Row],[MDS Census]]</f>
        <v>0.12688281848353342</v>
      </c>
      <c r="R1128" s="3"/>
      <c r="S1128"/>
    </row>
    <row r="1129" spans="1:19" x14ac:dyDescent="0.2">
      <c r="A1129" t="s">
        <v>1005</v>
      </c>
      <c r="B1129" t="s">
        <v>1767</v>
      </c>
      <c r="C1129" t="s">
        <v>1141</v>
      </c>
      <c r="D1129" t="s">
        <v>1766</v>
      </c>
      <c r="E1129" s="3">
        <v>48.307692307692299</v>
      </c>
      <c r="F1129" s="3">
        <v>0</v>
      </c>
      <c r="G1129" s="3">
        <v>0</v>
      </c>
      <c r="H1129" s="3">
        <v>0</v>
      </c>
      <c r="I1129" s="3">
        <v>0.52747252747252704</v>
      </c>
      <c r="J1129" s="3">
        <v>4.3928571428571397</v>
      </c>
      <c r="K1129" s="3">
        <v>0</v>
      </c>
      <c r="L1129" s="3">
        <f>Table1[[#This Row],[Hours Qualified Activities Professional]]+Table1[[#This Row],[Hours Other Activity Staff]]</f>
        <v>4.3928571428571397</v>
      </c>
      <c r="M1129" s="3">
        <f>Table1[[#This Row],[Total Hours Activity Staff]]/Table1[[#This Row],[MDS Census]]</f>
        <v>9.0934940855322971E-2</v>
      </c>
      <c r="N1129" s="3">
        <v>0</v>
      </c>
      <c r="O1129" s="3">
        <v>0</v>
      </c>
      <c r="P1129" s="3">
        <f>Table1[[#This Row],[Hours Qualified Social Worker]]+Table1[[#This Row],[Hours Other Social Work Staff]]</f>
        <v>0</v>
      </c>
      <c r="Q1129" s="3">
        <f>Table1[[#This Row],[Total Hours Social Work Staff Per Resident Per Day]]/Table1[[#This Row],[MDS Census]]</f>
        <v>0</v>
      </c>
      <c r="R1129" s="3"/>
      <c r="S1129"/>
    </row>
    <row r="1130" spans="1:19" x14ac:dyDescent="0.2">
      <c r="A1130" t="s">
        <v>1005</v>
      </c>
      <c r="B1130" t="s">
        <v>1767</v>
      </c>
      <c r="C1130" t="s">
        <v>1141</v>
      </c>
      <c r="D1130" t="s">
        <v>1768</v>
      </c>
      <c r="E1130" s="3">
        <v>94.307692307692307</v>
      </c>
      <c r="F1130" s="3">
        <v>5.6263736263736197</v>
      </c>
      <c r="G1130" s="3">
        <v>0.89010989010988995</v>
      </c>
      <c r="H1130" s="3">
        <v>0.69780219780219699</v>
      </c>
      <c r="I1130" s="3">
        <v>3.1868131868131799</v>
      </c>
      <c r="J1130" s="3">
        <v>4.48351648351648</v>
      </c>
      <c r="K1130" s="3">
        <v>14.0254945054945</v>
      </c>
      <c r="L1130" s="3">
        <f>Table1[[#This Row],[Hours Qualified Activities Professional]]+Table1[[#This Row],[Hours Other Activity Staff]]</f>
        <v>18.509010989010982</v>
      </c>
      <c r="M1130" s="3">
        <f>Table1[[#This Row],[Total Hours Activity Staff]]/Table1[[#This Row],[MDS Census]]</f>
        <v>0.1962619436028897</v>
      </c>
      <c r="N1130" s="3">
        <v>4.6593406593406499</v>
      </c>
      <c r="O1130" s="3">
        <v>5.5913186813186799</v>
      </c>
      <c r="P1130" s="3">
        <f>Table1[[#This Row],[Hours Qualified Social Worker]]+Table1[[#This Row],[Hours Other Social Work Staff]]</f>
        <v>10.250659340659329</v>
      </c>
      <c r="Q1130" s="3">
        <f>Table1[[#This Row],[Total Hours Social Work Staff Per Resident Per Day]]/Table1[[#This Row],[MDS Census]]</f>
        <v>0.1086937776742017</v>
      </c>
      <c r="R1130" s="3"/>
      <c r="S1130"/>
    </row>
    <row r="1131" spans="1:19" x14ac:dyDescent="0.2">
      <c r="A1131" t="s">
        <v>1005</v>
      </c>
      <c r="B1131" t="s">
        <v>1770</v>
      </c>
      <c r="C1131" t="s">
        <v>1055</v>
      </c>
      <c r="D1131" t="s">
        <v>1769</v>
      </c>
      <c r="E1131" s="3">
        <v>116.406593406593</v>
      </c>
      <c r="F1131" s="3">
        <v>5.71428571428571</v>
      </c>
      <c r="G1131" s="3">
        <v>0</v>
      </c>
      <c r="H1131" s="3">
        <v>0</v>
      </c>
      <c r="I1131" s="3">
        <v>9.7445054945054892</v>
      </c>
      <c r="J1131" s="3">
        <v>3.8681318681318602</v>
      </c>
      <c r="K1131" s="3">
        <v>6.9278021978021904</v>
      </c>
      <c r="L1131" s="3">
        <f>Table1[[#This Row],[Hours Qualified Activities Professional]]+Table1[[#This Row],[Hours Other Activity Staff]]</f>
        <v>10.79593406593405</v>
      </c>
      <c r="M1131" s="3">
        <f>Table1[[#This Row],[Total Hours Activity Staff]]/Table1[[#This Row],[MDS Census]]</f>
        <v>9.2743321061078257E-2</v>
      </c>
      <c r="N1131" s="3">
        <v>5.4505494505494498</v>
      </c>
      <c r="O1131" s="3">
        <v>6.2702197802197803</v>
      </c>
      <c r="P1131" s="3">
        <f>Table1[[#This Row],[Hours Qualified Social Worker]]+Table1[[#This Row],[Hours Other Social Work Staff]]</f>
        <v>11.72076923076923</v>
      </c>
      <c r="Q1131" s="3">
        <f>Table1[[#This Row],[Total Hours Social Work Staff Per Resident Per Day]]/Table1[[#This Row],[MDS Census]]</f>
        <v>0.10068819031435888</v>
      </c>
      <c r="R1131" s="3"/>
      <c r="S1131"/>
    </row>
    <row r="1132" spans="1:19" x14ac:dyDescent="0.2">
      <c r="A1132" t="s">
        <v>1005</v>
      </c>
      <c r="B1132" t="s">
        <v>692</v>
      </c>
      <c r="C1132" t="s">
        <v>1141</v>
      </c>
      <c r="D1132" t="s">
        <v>1771</v>
      </c>
      <c r="E1132" s="3">
        <v>90.868131868131798</v>
      </c>
      <c r="F1132" s="3">
        <v>5.5384615384615303</v>
      </c>
      <c r="G1132" s="3">
        <v>0.24175824175824101</v>
      </c>
      <c r="H1132" s="3">
        <v>0.52197802197802101</v>
      </c>
      <c r="I1132" s="3">
        <v>4.15923076923076</v>
      </c>
      <c r="J1132" s="3">
        <v>5.0923076923076902</v>
      </c>
      <c r="K1132" s="3">
        <v>7.3059340659340597</v>
      </c>
      <c r="L1132" s="3">
        <f>Table1[[#This Row],[Hours Qualified Activities Professional]]+Table1[[#This Row],[Hours Other Activity Staff]]</f>
        <v>12.398241758241749</v>
      </c>
      <c r="M1132" s="3">
        <f>Table1[[#This Row],[Total Hours Activity Staff]]/Table1[[#This Row],[MDS Census]]</f>
        <v>0.13644213326883542</v>
      </c>
      <c r="N1132" s="3">
        <v>4.1318681318681296</v>
      </c>
      <c r="O1132" s="3">
        <v>9.6350549450549394</v>
      </c>
      <c r="P1132" s="3">
        <f>Table1[[#This Row],[Hours Qualified Social Worker]]+Table1[[#This Row],[Hours Other Social Work Staff]]</f>
        <v>13.766923076923069</v>
      </c>
      <c r="Q1132" s="3">
        <f>Table1[[#This Row],[Total Hours Social Work Staff Per Resident Per Day]]/Table1[[#This Row],[MDS Census]]</f>
        <v>0.15150441407667195</v>
      </c>
      <c r="R1132" s="3"/>
      <c r="S1132"/>
    </row>
    <row r="1133" spans="1:19" x14ac:dyDescent="0.2">
      <c r="A1133" t="s">
        <v>1005</v>
      </c>
      <c r="B1133" t="s">
        <v>692</v>
      </c>
      <c r="C1133" t="s">
        <v>1141</v>
      </c>
      <c r="D1133" t="s">
        <v>1772</v>
      </c>
      <c r="E1133" s="3">
        <v>100.85714285714199</v>
      </c>
      <c r="F1133" s="3">
        <v>4.8351648351648304</v>
      </c>
      <c r="G1133" s="3">
        <v>0</v>
      </c>
      <c r="H1133" s="3">
        <v>0.62087912087912001</v>
      </c>
      <c r="I1133" s="3">
        <v>4.9585714285714202</v>
      </c>
      <c r="J1133" s="3">
        <v>5.5384615384615303</v>
      </c>
      <c r="K1133" s="3">
        <v>25.066373626373601</v>
      </c>
      <c r="L1133" s="3">
        <f>Table1[[#This Row],[Hours Qualified Activities Professional]]+Table1[[#This Row],[Hours Other Activity Staff]]</f>
        <v>30.60483516483513</v>
      </c>
      <c r="M1133" s="3">
        <f>Table1[[#This Row],[Total Hours Activity Staff]]/Table1[[#This Row],[MDS Census]]</f>
        <v>0.3034473741555917</v>
      </c>
      <c r="N1133" s="3">
        <v>0</v>
      </c>
      <c r="O1133" s="3">
        <v>11.0574725274725</v>
      </c>
      <c r="P1133" s="3">
        <f>Table1[[#This Row],[Hours Qualified Social Worker]]+Table1[[#This Row],[Hours Other Social Work Staff]]</f>
        <v>11.0574725274725</v>
      </c>
      <c r="Q1133" s="3">
        <f>Table1[[#This Row],[Total Hours Social Work Staff Per Resident Per Day]]/Table1[[#This Row],[MDS Census]]</f>
        <v>0.10963499673131467</v>
      </c>
      <c r="R1133" s="3"/>
      <c r="S1133"/>
    </row>
    <row r="1134" spans="1:19" x14ac:dyDescent="0.2">
      <c r="A1134" t="s">
        <v>1005</v>
      </c>
      <c r="B1134" t="s">
        <v>692</v>
      </c>
      <c r="C1134" t="s">
        <v>1141</v>
      </c>
      <c r="D1134" t="s">
        <v>1773</v>
      </c>
      <c r="E1134" s="3">
        <v>28.2967032967032</v>
      </c>
      <c r="F1134" s="3">
        <v>5.6263736263736197</v>
      </c>
      <c r="G1134" s="3">
        <v>0</v>
      </c>
      <c r="H1134" s="3">
        <v>0.17032967032967</v>
      </c>
      <c r="I1134" s="3">
        <v>0.56593406593406503</v>
      </c>
      <c r="J1134" s="3">
        <v>0</v>
      </c>
      <c r="K1134" s="3">
        <v>15.8846153846153</v>
      </c>
      <c r="L1134" s="3">
        <f>Table1[[#This Row],[Hours Qualified Activities Professional]]+Table1[[#This Row],[Hours Other Activity Staff]]</f>
        <v>15.8846153846153</v>
      </c>
      <c r="M1134" s="3">
        <f>Table1[[#This Row],[Total Hours Activity Staff]]/Table1[[#This Row],[MDS Census]]</f>
        <v>0.56135922330096977</v>
      </c>
      <c r="N1134" s="3">
        <v>0</v>
      </c>
      <c r="O1134" s="3">
        <v>10.2912087912087</v>
      </c>
      <c r="P1134" s="3">
        <f>Table1[[#This Row],[Hours Qualified Social Worker]]+Table1[[#This Row],[Hours Other Social Work Staff]]</f>
        <v>10.2912087912087</v>
      </c>
      <c r="Q1134" s="3">
        <f>Table1[[#This Row],[Total Hours Social Work Staff Per Resident Per Day]]/Table1[[#This Row],[MDS Census]]</f>
        <v>0.3636893203883475</v>
      </c>
      <c r="R1134" s="3"/>
      <c r="S1134"/>
    </row>
    <row r="1135" spans="1:19" x14ac:dyDescent="0.2">
      <c r="A1135" t="s">
        <v>1005</v>
      </c>
      <c r="B1135" t="s">
        <v>1775</v>
      </c>
      <c r="C1135" t="s">
        <v>1089</v>
      </c>
      <c r="D1135" t="s">
        <v>1774</v>
      </c>
      <c r="E1135" s="3">
        <v>131.51648351648299</v>
      </c>
      <c r="F1135" s="3">
        <v>5.5384615384615303</v>
      </c>
      <c r="G1135" s="3">
        <v>0.47252747252747201</v>
      </c>
      <c r="H1135" s="3">
        <v>1.03296703296703</v>
      </c>
      <c r="I1135" s="3">
        <v>4.0576923076923004</v>
      </c>
      <c r="J1135" s="3">
        <v>5.6396703296703201</v>
      </c>
      <c r="K1135" s="3">
        <v>8.13406593406593</v>
      </c>
      <c r="L1135" s="3">
        <f>Table1[[#This Row],[Hours Qualified Activities Professional]]+Table1[[#This Row],[Hours Other Activity Staff]]</f>
        <v>13.77373626373625</v>
      </c>
      <c r="M1135" s="3">
        <f>Table1[[#This Row],[Total Hours Activity Staff]]/Table1[[#This Row],[MDS Census]]</f>
        <v>0.10473011363636395</v>
      </c>
      <c r="N1135" s="3">
        <v>0</v>
      </c>
      <c r="O1135" s="3">
        <v>20.4561538461538</v>
      </c>
      <c r="P1135" s="3">
        <f>Table1[[#This Row],[Hours Qualified Social Worker]]+Table1[[#This Row],[Hours Other Social Work Staff]]</f>
        <v>20.4561538461538</v>
      </c>
      <c r="Q1135" s="3">
        <f>Table1[[#This Row],[Total Hours Social Work Staff Per Resident Per Day]]/Table1[[#This Row],[MDS Census]]</f>
        <v>0.15554060828877031</v>
      </c>
      <c r="R1135" s="3"/>
      <c r="S1135"/>
    </row>
    <row r="1136" spans="1:19" x14ac:dyDescent="0.2">
      <c r="A1136" t="s">
        <v>1005</v>
      </c>
      <c r="B1136" t="s">
        <v>1777</v>
      </c>
      <c r="C1136" t="s">
        <v>1778</v>
      </c>
      <c r="D1136" t="s">
        <v>1776</v>
      </c>
      <c r="E1136" s="3">
        <v>27.6593406593406</v>
      </c>
      <c r="F1136" s="3">
        <v>5.2197802197802103E-2</v>
      </c>
      <c r="G1136" s="3">
        <v>0</v>
      </c>
      <c r="H1136" s="3">
        <v>0.20054945054945</v>
      </c>
      <c r="I1136" s="3">
        <v>0.47527472527472497</v>
      </c>
      <c r="J1136" s="3">
        <v>0</v>
      </c>
      <c r="K1136" s="3">
        <v>0</v>
      </c>
      <c r="L1136" s="3">
        <f>Table1[[#This Row],[Hours Qualified Activities Professional]]+Table1[[#This Row],[Hours Other Activity Staff]]</f>
        <v>0</v>
      </c>
      <c r="M1136" s="3">
        <f>Table1[[#This Row],[Total Hours Activity Staff]]/Table1[[#This Row],[MDS Census]]</f>
        <v>0</v>
      </c>
      <c r="N1136" s="3">
        <v>4.6804395604395603</v>
      </c>
      <c r="O1136" s="3">
        <v>0</v>
      </c>
      <c r="P1136" s="3">
        <f>Table1[[#This Row],[Hours Qualified Social Worker]]+Table1[[#This Row],[Hours Other Social Work Staff]]</f>
        <v>4.6804395604395603</v>
      </c>
      <c r="Q1136" s="3">
        <f>Table1[[#This Row],[Total Hours Social Work Staff Per Resident Per Day]]/Table1[[#This Row],[MDS Census]]</f>
        <v>0.16921732220897931</v>
      </c>
      <c r="R1136" s="3"/>
      <c r="S1136"/>
    </row>
    <row r="1137" spans="1:19" x14ac:dyDescent="0.2">
      <c r="A1137" t="s">
        <v>1005</v>
      </c>
      <c r="B1137" t="s">
        <v>1777</v>
      </c>
      <c r="C1137" t="s">
        <v>1778</v>
      </c>
      <c r="D1137" t="s">
        <v>1779</v>
      </c>
      <c r="E1137" s="3">
        <v>113.74725274725201</v>
      </c>
      <c r="F1137" s="3">
        <v>5.6263736263736197</v>
      </c>
      <c r="G1137" s="3">
        <v>0</v>
      </c>
      <c r="H1137" s="3">
        <v>0</v>
      </c>
      <c r="I1137" s="3">
        <v>8.2087912087911992</v>
      </c>
      <c r="J1137" s="3">
        <v>0</v>
      </c>
      <c r="K1137" s="3">
        <v>0</v>
      </c>
      <c r="L1137" s="3">
        <f>Table1[[#This Row],[Hours Qualified Activities Professional]]+Table1[[#This Row],[Hours Other Activity Staff]]</f>
        <v>0</v>
      </c>
      <c r="M1137" s="3">
        <f>Table1[[#This Row],[Total Hours Activity Staff]]/Table1[[#This Row],[MDS Census]]</f>
        <v>0</v>
      </c>
      <c r="N1137" s="3">
        <v>5.1868131868131799</v>
      </c>
      <c r="O1137" s="3">
        <v>0</v>
      </c>
      <c r="P1137" s="3">
        <f>Table1[[#This Row],[Hours Qualified Social Worker]]+Table1[[#This Row],[Hours Other Social Work Staff]]</f>
        <v>5.1868131868131799</v>
      </c>
      <c r="Q1137" s="3">
        <f>Table1[[#This Row],[Total Hours Social Work Staff Per Resident Per Day]]/Table1[[#This Row],[MDS Census]]</f>
        <v>4.5599458989469856E-2</v>
      </c>
      <c r="R1137" s="3"/>
      <c r="S1137"/>
    </row>
    <row r="1138" spans="1:19" x14ac:dyDescent="0.2">
      <c r="A1138" t="s">
        <v>1005</v>
      </c>
      <c r="B1138" t="s">
        <v>1777</v>
      </c>
      <c r="C1138" t="s">
        <v>1778</v>
      </c>
      <c r="D1138" t="s">
        <v>1780</v>
      </c>
      <c r="E1138" s="3">
        <v>115.79120879120801</v>
      </c>
      <c r="F1138" s="3">
        <v>0</v>
      </c>
      <c r="G1138" s="3">
        <v>0</v>
      </c>
      <c r="H1138" s="3">
        <v>0</v>
      </c>
      <c r="I1138" s="3">
        <v>4.4454945054944996</v>
      </c>
      <c r="J1138" s="3">
        <v>0</v>
      </c>
      <c r="K1138" s="3">
        <v>16.882087912087901</v>
      </c>
      <c r="L1138" s="3">
        <f>Table1[[#This Row],[Hours Qualified Activities Professional]]+Table1[[#This Row],[Hours Other Activity Staff]]</f>
        <v>16.882087912087901</v>
      </c>
      <c r="M1138" s="3">
        <f>Table1[[#This Row],[Total Hours Activity Staff]]/Table1[[#This Row],[MDS Census]]</f>
        <v>0.14579766536965069</v>
      </c>
      <c r="N1138" s="3">
        <v>0</v>
      </c>
      <c r="O1138" s="3">
        <v>20.382967032966999</v>
      </c>
      <c r="P1138" s="3">
        <f>Table1[[#This Row],[Hours Qualified Social Worker]]+Table1[[#This Row],[Hours Other Social Work Staff]]</f>
        <v>20.382967032966999</v>
      </c>
      <c r="Q1138" s="3">
        <f>Table1[[#This Row],[Total Hours Social Work Staff Per Resident Per Day]]/Table1[[#This Row],[MDS Census]]</f>
        <v>0.17603207744139787</v>
      </c>
      <c r="R1138" s="3"/>
      <c r="S1138"/>
    </row>
    <row r="1139" spans="1:19" x14ac:dyDescent="0.2">
      <c r="A1139" t="s">
        <v>1005</v>
      </c>
      <c r="B1139" t="s">
        <v>1777</v>
      </c>
      <c r="C1139" t="s">
        <v>1778</v>
      </c>
      <c r="D1139" t="s">
        <v>1781</v>
      </c>
      <c r="E1139" s="3">
        <v>43.593406593406499</v>
      </c>
      <c r="F1139" s="3">
        <v>5.6043956043955996</v>
      </c>
      <c r="G1139" s="3">
        <v>0.76923076923076905</v>
      </c>
      <c r="H1139" s="3">
        <v>0.26373626373626302</v>
      </c>
      <c r="I1139" s="3">
        <v>1.4505494505494501</v>
      </c>
      <c r="J1139" s="3">
        <v>7.6445054945054904</v>
      </c>
      <c r="K1139" s="3">
        <v>9.6210989010989003</v>
      </c>
      <c r="L1139" s="3">
        <f>Table1[[#This Row],[Hours Qualified Activities Professional]]+Table1[[#This Row],[Hours Other Activity Staff]]</f>
        <v>17.265604395604392</v>
      </c>
      <c r="M1139" s="3">
        <f>Table1[[#This Row],[Total Hours Activity Staff]]/Table1[[#This Row],[MDS Census]]</f>
        <v>0.3960599949584076</v>
      </c>
      <c r="N1139" s="3">
        <v>0</v>
      </c>
      <c r="O1139" s="3">
        <v>4.2454945054945004</v>
      </c>
      <c r="P1139" s="3">
        <f>Table1[[#This Row],[Hours Qualified Social Worker]]+Table1[[#This Row],[Hours Other Social Work Staff]]</f>
        <v>4.2454945054945004</v>
      </c>
      <c r="Q1139" s="3">
        <f>Table1[[#This Row],[Total Hours Social Work Staff Per Resident Per Day]]/Table1[[#This Row],[MDS Census]]</f>
        <v>9.7388454751701631E-2</v>
      </c>
      <c r="R1139" s="3"/>
      <c r="S1139"/>
    </row>
    <row r="1140" spans="1:19" x14ac:dyDescent="0.2">
      <c r="A1140" t="s">
        <v>1005</v>
      </c>
      <c r="B1140" t="s">
        <v>1777</v>
      </c>
      <c r="C1140" t="s">
        <v>1778</v>
      </c>
      <c r="D1140" t="s">
        <v>1782</v>
      </c>
      <c r="E1140" s="3">
        <v>49.527472527472497</v>
      </c>
      <c r="F1140" s="3">
        <v>5.2747252747252702</v>
      </c>
      <c r="G1140" s="3">
        <v>0.439560439560439</v>
      </c>
      <c r="H1140" s="3">
        <v>0.48901098901098899</v>
      </c>
      <c r="I1140" s="3">
        <v>5.3571428571428497</v>
      </c>
      <c r="J1140" s="3">
        <v>6.3274725274725201</v>
      </c>
      <c r="K1140" s="3">
        <v>3.8254945054945</v>
      </c>
      <c r="L1140" s="3">
        <f>Table1[[#This Row],[Hours Qualified Activities Professional]]+Table1[[#This Row],[Hours Other Activity Staff]]</f>
        <v>10.15296703296702</v>
      </c>
      <c r="M1140" s="3">
        <f>Table1[[#This Row],[Total Hours Activity Staff]]/Table1[[#This Row],[MDS Census]]</f>
        <v>0.20499667184379838</v>
      </c>
      <c r="N1140" s="3">
        <v>0</v>
      </c>
      <c r="O1140" s="3">
        <v>5.2923076923076904</v>
      </c>
      <c r="P1140" s="3">
        <f>Table1[[#This Row],[Hours Qualified Social Worker]]+Table1[[#This Row],[Hours Other Social Work Staff]]</f>
        <v>5.2923076923076904</v>
      </c>
      <c r="Q1140" s="3">
        <f>Table1[[#This Row],[Total Hours Social Work Staff Per Resident Per Day]]/Table1[[#This Row],[MDS Census]]</f>
        <v>0.10685600177501667</v>
      </c>
      <c r="R1140" s="3"/>
      <c r="S1140"/>
    </row>
    <row r="1141" spans="1:19" x14ac:dyDescent="0.2">
      <c r="A1141" t="s">
        <v>1005</v>
      </c>
      <c r="B1141" t="s">
        <v>1784</v>
      </c>
      <c r="C1141" t="s">
        <v>1154</v>
      </c>
      <c r="D1141" t="s">
        <v>1783</v>
      </c>
      <c r="E1141" s="3">
        <v>89.758241758241695</v>
      </c>
      <c r="F1141" s="3">
        <v>4.8351648351648304</v>
      </c>
      <c r="G1141" s="3">
        <v>0</v>
      </c>
      <c r="H1141" s="3">
        <v>0</v>
      </c>
      <c r="I1141" s="3">
        <v>0</v>
      </c>
      <c r="J1141" s="3">
        <v>5.4472527472527403</v>
      </c>
      <c r="K1141" s="3">
        <v>17.0967032967032</v>
      </c>
      <c r="L1141" s="3">
        <f>Table1[[#This Row],[Hours Qualified Activities Professional]]+Table1[[#This Row],[Hours Other Activity Staff]]</f>
        <v>22.543956043955941</v>
      </c>
      <c r="M1141" s="3">
        <f>Table1[[#This Row],[Total Hours Activity Staff]]/Table1[[#This Row],[MDS Census]]</f>
        <v>0.2511630754162576</v>
      </c>
      <c r="N1141" s="3">
        <v>5.5384615384615303</v>
      </c>
      <c r="O1141" s="3">
        <v>5.2780219780219699</v>
      </c>
      <c r="P1141" s="3">
        <f>Table1[[#This Row],[Hours Qualified Social Worker]]+Table1[[#This Row],[Hours Other Social Work Staff]]</f>
        <v>10.816483516483501</v>
      </c>
      <c r="Q1141" s="3">
        <f>Table1[[#This Row],[Total Hours Social Work Staff Per Resident Per Day]]/Table1[[#This Row],[MDS Census]]</f>
        <v>0.12050685602350628</v>
      </c>
      <c r="R1141" s="3"/>
      <c r="S1141"/>
    </row>
    <row r="1142" spans="1:19" x14ac:dyDescent="0.2">
      <c r="A1142" t="s">
        <v>1005</v>
      </c>
      <c r="B1142" t="s">
        <v>1784</v>
      </c>
      <c r="C1142" t="s">
        <v>1154</v>
      </c>
      <c r="D1142" t="s">
        <v>1785</v>
      </c>
      <c r="E1142" s="3">
        <v>95.010989010988993</v>
      </c>
      <c r="F1142" s="3">
        <v>10.7252747252747</v>
      </c>
      <c r="G1142" s="3">
        <v>0</v>
      </c>
      <c r="H1142" s="3">
        <v>0</v>
      </c>
      <c r="I1142" s="3">
        <v>0</v>
      </c>
      <c r="J1142" s="3">
        <v>5.5186813186813097</v>
      </c>
      <c r="K1142" s="3">
        <v>20.862637362637301</v>
      </c>
      <c r="L1142" s="3">
        <f>Table1[[#This Row],[Hours Qualified Activities Professional]]+Table1[[#This Row],[Hours Other Activity Staff]]</f>
        <v>26.381318681318611</v>
      </c>
      <c r="M1142" s="3">
        <f>Table1[[#This Row],[Total Hours Activity Staff]]/Table1[[#This Row],[MDS Census]]</f>
        <v>0.27766597270413995</v>
      </c>
      <c r="N1142" s="3">
        <v>5.2747252747252702</v>
      </c>
      <c r="O1142" s="3">
        <v>14.2736263736263</v>
      </c>
      <c r="P1142" s="3">
        <f>Table1[[#This Row],[Hours Qualified Social Worker]]+Table1[[#This Row],[Hours Other Social Work Staff]]</f>
        <v>19.54835164835157</v>
      </c>
      <c r="Q1142" s="3">
        <f>Table1[[#This Row],[Total Hours Social Work Staff Per Resident Per Day]]/Table1[[#This Row],[MDS Census]]</f>
        <v>0.20574832292389467</v>
      </c>
      <c r="R1142" s="3"/>
      <c r="S1142"/>
    </row>
    <row r="1143" spans="1:19" x14ac:dyDescent="0.2">
      <c r="A1143" t="s">
        <v>1005</v>
      </c>
      <c r="B1143" t="s">
        <v>1784</v>
      </c>
      <c r="C1143" t="s">
        <v>1154</v>
      </c>
      <c r="D1143" t="s">
        <v>1786</v>
      </c>
      <c r="E1143" s="3">
        <v>82.307692307692307</v>
      </c>
      <c r="F1143" s="3">
        <v>5.5384615384615303</v>
      </c>
      <c r="G1143" s="3">
        <v>0</v>
      </c>
      <c r="H1143" s="3">
        <v>0</v>
      </c>
      <c r="I1143" s="3">
        <v>4.9230769230769198</v>
      </c>
      <c r="J1143" s="3">
        <v>0</v>
      </c>
      <c r="K1143" s="3">
        <v>11.1620879120879</v>
      </c>
      <c r="L1143" s="3">
        <f>Table1[[#This Row],[Hours Qualified Activities Professional]]+Table1[[#This Row],[Hours Other Activity Staff]]</f>
        <v>11.1620879120879</v>
      </c>
      <c r="M1143" s="3">
        <f>Table1[[#This Row],[Total Hours Activity Staff]]/Table1[[#This Row],[MDS Census]]</f>
        <v>0.1356141522029371</v>
      </c>
      <c r="N1143" s="3">
        <v>9.8928571428571406</v>
      </c>
      <c r="O1143" s="3">
        <v>3.21703296703296</v>
      </c>
      <c r="P1143" s="3">
        <f>Table1[[#This Row],[Hours Qualified Social Worker]]+Table1[[#This Row],[Hours Other Social Work Staff]]</f>
        <v>13.109890109890101</v>
      </c>
      <c r="Q1143" s="3">
        <f>Table1[[#This Row],[Total Hours Social Work Staff Per Resident Per Day]]/Table1[[#This Row],[MDS Census]]</f>
        <v>0.15927903871829094</v>
      </c>
      <c r="R1143" s="3"/>
      <c r="S1143"/>
    </row>
    <row r="1144" spans="1:19" x14ac:dyDescent="0.2">
      <c r="A1144" t="s">
        <v>1005</v>
      </c>
      <c r="B1144" t="s">
        <v>1784</v>
      </c>
      <c r="C1144" t="s">
        <v>1154</v>
      </c>
      <c r="D1144" t="s">
        <v>1787</v>
      </c>
      <c r="E1144" s="3">
        <v>93.252747252747199</v>
      </c>
      <c r="F1144" s="3">
        <v>4.0439560439560402</v>
      </c>
      <c r="G1144" s="3">
        <v>0.25824175824175799</v>
      </c>
      <c r="H1144" s="3">
        <v>0.29670329670329598</v>
      </c>
      <c r="I1144" s="3">
        <v>3.1060439560439499</v>
      </c>
      <c r="J1144" s="3">
        <v>5.6703296703296697</v>
      </c>
      <c r="K1144" s="3">
        <v>8.8060439560439505</v>
      </c>
      <c r="L1144" s="3">
        <f>Table1[[#This Row],[Hours Qualified Activities Professional]]+Table1[[#This Row],[Hours Other Activity Staff]]</f>
        <v>14.47637362637362</v>
      </c>
      <c r="M1144" s="3">
        <f>Table1[[#This Row],[Total Hours Activity Staff]]/Table1[[#This Row],[MDS Census]]</f>
        <v>0.15523803912326187</v>
      </c>
      <c r="N1144" s="3">
        <v>5.7307692307692299</v>
      </c>
      <c r="O1144" s="3">
        <v>3.3014285714285698</v>
      </c>
      <c r="P1144" s="3">
        <f>Table1[[#This Row],[Hours Qualified Social Worker]]+Table1[[#This Row],[Hours Other Social Work Staff]]</f>
        <v>9.0321978021977998</v>
      </c>
      <c r="Q1144" s="3">
        <f>Table1[[#This Row],[Total Hours Social Work Staff Per Resident Per Day]]/Table1[[#This Row],[MDS Census]]</f>
        <v>9.6857176526042921E-2</v>
      </c>
      <c r="R1144" s="3"/>
      <c r="S1144"/>
    </row>
    <row r="1145" spans="1:19" x14ac:dyDescent="0.2">
      <c r="A1145" t="s">
        <v>1005</v>
      </c>
      <c r="B1145" t="s">
        <v>1789</v>
      </c>
      <c r="C1145" t="s">
        <v>1136</v>
      </c>
      <c r="D1145" t="s">
        <v>1788</v>
      </c>
      <c r="E1145" s="3">
        <v>50.417582417582402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f>Table1[[#This Row],[Hours Qualified Activities Professional]]+Table1[[#This Row],[Hours Other Activity Staff]]</f>
        <v>0</v>
      </c>
      <c r="M1145" s="3">
        <f>Table1[[#This Row],[Total Hours Activity Staff]]/Table1[[#This Row],[MDS Census]]</f>
        <v>0</v>
      </c>
      <c r="N1145" s="3">
        <v>0</v>
      </c>
      <c r="O1145" s="3">
        <v>5.5874725274725199</v>
      </c>
      <c r="P1145" s="3">
        <f>Table1[[#This Row],[Hours Qualified Social Worker]]+Table1[[#This Row],[Hours Other Social Work Staff]]</f>
        <v>5.5874725274725199</v>
      </c>
      <c r="Q1145" s="3">
        <f>Table1[[#This Row],[Total Hours Social Work Staff Per Resident Per Day]]/Table1[[#This Row],[MDS Census]]</f>
        <v>0.11082388840453344</v>
      </c>
      <c r="R1145" s="3"/>
      <c r="S1145"/>
    </row>
    <row r="1146" spans="1:19" x14ac:dyDescent="0.2">
      <c r="A1146" t="s">
        <v>1005</v>
      </c>
      <c r="B1146" t="s">
        <v>1791</v>
      </c>
      <c r="C1146" t="s">
        <v>1013</v>
      </c>
      <c r="D1146" t="s">
        <v>1790</v>
      </c>
      <c r="E1146" s="3">
        <v>87.670329670329593</v>
      </c>
      <c r="F1146" s="3">
        <v>5.71428571428571</v>
      </c>
      <c r="G1146" s="3">
        <v>0.79120879120879095</v>
      </c>
      <c r="H1146" s="3">
        <v>0</v>
      </c>
      <c r="I1146" s="3">
        <v>0.52747252747252704</v>
      </c>
      <c r="J1146" s="3">
        <v>0</v>
      </c>
      <c r="K1146" s="3">
        <v>14.637582417582401</v>
      </c>
      <c r="L1146" s="3">
        <f>Table1[[#This Row],[Hours Qualified Activities Professional]]+Table1[[#This Row],[Hours Other Activity Staff]]</f>
        <v>14.637582417582401</v>
      </c>
      <c r="M1146" s="3">
        <f>Table1[[#This Row],[Total Hours Activity Staff]]/Table1[[#This Row],[MDS Census]]</f>
        <v>0.16696164452243664</v>
      </c>
      <c r="N1146" s="3">
        <v>0</v>
      </c>
      <c r="O1146" s="3">
        <v>5.8006593406593403</v>
      </c>
      <c r="P1146" s="3">
        <f>Table1[[#This Row],[Hours Qualified Social Worker]]+Table1[[#This Row],[Hours Other Social Work Staff]]</f>
        <v>5.8006593406593403</v>
      </c>
      <c r="Q1146" s="3">
        <f>Table1[[#This Row],[Total Hours Social Work Staff Per Resident Per Day]]/Table1[[#This Row],[MDS Census]]</f>
        <v>6.6164452243670152E-2</v>
      </c>
      <c r="R1146" s="3"/>
      <c r="S1146"/>
    </row>
    <row r="1147" spans="1:19" x14ac:dyDescent="0.2">
      <c r="A1147" t="s">
        <v>1005</v>
      </c>
      <c r="B1147" t="s">
        <v>1793</v>
      </c>
      <c r="C1147" t="s">
        <v>1739</v>
      </c>
      <c r="D1147" t="s">
        <v>1792</v>
      </c>
      <c r="E1147" s="3">
        <v>63.6703296703296</v>
      </c>
      <c r="F1147" s="3">
        <v>30.437582417582401</v>
      </c>
      <c r="G1147" s="3">
        <v>0.329670329670329</v>
      </c>
      <c r="H1147" s="3">
        <v>0.29670329670329598</v>
      </c>
      <c r="I1147" s="3">
        <v>1.06868131868131</v>
      </c>
      <c r="J1147" s="3">
        <v>0</v>
      </c>
      <c r="K1147" s="3">
        <v>4.7940659340659302</v>
      </c>
      <c r="L1147" s="3">
        <f>Table1[[#This Row],[Hours Qualified Activities Professional]]+Table1[[#This Row],[Hours Other Activity Staff]]</f>
        <v>4.7940659340659302</v>
      </c>
      <c r="M1147" s="3">
        <f>Table1[[#This Row],[Total Hours Activity Staff]]/Table1[[#This Row],[MDS Census]]</f>
        <v>7.5295132896099431E-2</v>
      </c>
      <c r="N1147" s="3">
        <v>0</v>
      </c>
      <c r="O1147" s="3">
        <v>0</v>
      </c>
      <c r="P1147" s="3">
        <f>Table1[[#This Row],[Hours Qualified Social Worker]]+Table1[[#This Row],[Hours Other Social Work Staff]]</f>
        <v>0</v>
      </c>
      <c r="Q1147" s="3">
        <f>Table1[[#This Row],[Total Hours Social Work Staff Per Resident Per Day]]/Table1[[#This Row],[MDS Census]]</f>
        <v>0</v>
      </c>
      <c r="R1147" s="3"/>
      <c r="S1147"/>
    </row>
    <row r="1148" spans="1:19" x14ac:dyDescent="0.2">
      <c r="A1148" t="s">
        <v>1005</v>
      </c>
      <c r="B1148" t="s">
        <v>1795</v>
      </c>
      <c r="C1148" t="s">
        <v>1020</v>
      </c>
      <c r="D1148" t="s">
        <v>1794</v>
      </c>
      <c r="E1148" s="3">
        <v>86.593406593406499</v>
      </c>
      <c r="F1148" s="3">
        <v>5.71428571428571</v>
      </c>
      <c r="G1148" s="3">
        <v>0</v>
      </c>
      <c r="H1148" s="3">
        <v>0</v>
      </c>
      <c r="I1148" s="3">
        <v>4.8683516483516396</v>
      </c>
      <c r="J1148" s="3">
        <v>0</v>
      </c>
      <c r="K1148" s="3">
        <v>8.4751648351648292</v>
      </c>
      <c r="L1148" s="3">
        <f>Table1[[#This Row],[Hours Qualified Activities Professional]]+Table1[[#This Row],[Hours Other Activity Staff]]</f>
        <v>8.4751648351648292</v>
      </c>
      <c r="M1148" s="3">
        <f>Table1[[#This Row],[Total Hours Activity Staff]]/Table1[[#This Row],[MDS Census]]</f>
        <v>9.7873096446700544E-2</v>
      </c>
      <c r="N1148" s="3">
        <v>0</v>
      </c>
      <c r="O1148" s="3">
        <v>5.4875824175824102</v>
      </c>
      <c r="P1148" s="3">
        <f>Table1[[#This Row],[Hours Qualified Social Worker]]+Table1[[#This Row],[Hours Other Social Work Staff]]</f>
        <v>5.4875824175824102</v>
      </c>
      <c r="Q1148" s="3">
        <f>Table1[[#This Row],[Total Hours Social Work Staff Per Resident Per Day]]/Table1[[#This Row],[MDS Census]]</f>
        <v>6.3371827411167495E-2</v>
      </c>
      <c r="R1148" s="3"/>
      <c r="S1148"/>
    </row>
    <row r="1149" spans="1:19" x14ac:dyDescent="0.2">
      <c r="A1149" t="s">
        <v>1005</v>
      </c>
      <c r="B1149" t="s">
        <v>1795</v>
      </c>
      <c r="C1149" t="s">
        <v>1020</v>
      </c>
      <c r="D1149" t="s">
        <v>1796</v>
      </c>
      <c r="E1149" s="3">
        <v>101.923076923076</v>
      </c>
      <c r="F1149" s="3">
        <v>11.2527472527472</v>
      </c>
      <c r="G1149" s="3">
        <v>0.33626373626373601</v>
      </c>
      <c r="H1149" s="3">
        <v>0.95142857142857096</v>
      </c>
      <c r="I1149" s="3">
        <v>1.4862637362637301</v>
      </c>
      <c r="J1149" s="3">
        <v>0</v>
      </c>
      <c r="K1149" s="3">
        <v>0</v>
      </c>
      <c r="L1149" s="3">
        <f>Table1[[#This Row],[Hours Qualified Activities Professional]]+Table1[[#This Row],[Hours Other Activity Staff]]</f>
        <v>0</v>
      </c>
      <c r="M1149" s="3">
        <f>Table1[[#This Row],[Total Hours Activity Staff]]/Table1[[#This Row],[MDS Census]]</f>
        <v>0</v>
      </c>
      <c r="N1149" s="3">
        <v>0</v>
      </c>
      <c r="O1149" s="3">
        <v>11.3983516483516</v>
      </c>
      <c r="P1149" s="3">
        <f>Table1[[#This Row],[Hours Qualified Social Worker]]+Table1[[#This Row],[Hours Other Social Work Staff]]</f>
        <v>11.3983516483516</v>
      </c>
      <c r="Q1149" s="3">
        <f>Table1[[#This Row],[Total Hours Social Work Staff Per Resident Per Day]]/Table1[[#This Row],[MDS Census]]</f>
        <v>0.11183288409703558</v>
      </c>
      <c r="R1149" s="3"/>
      <c r="S1149"/>
    </row>
    <row r="1150" spans="1:19" x14ac:dyDescent="0.2">
      <c r="A1150" t="s">
        <v>1005</v>
      </c>
      <c r="B1150" t="s">
        <v>1795</v>
      </c>
      <c r="C1150" t="s">
        <v>1020</v>
      </c>
      <c r="D1150" t="s">
        <v>1797</v>
      </c>
      <c r="E1150" s="3">
        <v>45.538461538461497</v>
      </c>
      <c r="F1150" s="3">
        <v>12.4835164835164</v>
      </c>
      <c r="G1150" s="3">
        <v>0</v>
      </c>
      <c r="H1150" s="3">
        <v>0</v>
      </c>
      <c r="I1150" s="3">
        <v>5.3626373626373596</v>
      </c>
      <c r="J1150" s="3">
        <v>4.8043956043955998</v>
      </c>
      <c r="K1150" s="3">
        <v>13</v>
      </c>
      <c r="L1150" s="3">
        <f>Table1[[#This Row],[Hours Qualified Activities Professional]]+Table1[[#This Row],[Hours Other Activity Staff]]</f>
        <v>17.804395604395602</v>
      </c>
      <c r="M1150" s="3">
        <f>Table1[[#This Row],[Total Hours Activity Staff]]/Table1[[#This Row],[MDS Census]]</f>
        <v>0.39097490347490377</v>
      </c>
      <c r="N1150" s="3">
        <v>5.5384615384615303</v>
      </c>
      <c r="O1150" s="3">
        <v>4.6802197802197796</v>
      </c>
      <c r="P1150" s="3">
        <f>Table1[[#This Row],[Hours Qualified Social Worker]]+Table1[[#This Row],[Hours Other Social Work Staff]]</f>
        <v>10.218681318681309</v>
      </c>
      <c r="Q1150" s="3">
        <f>Table1[[#This Row],[Total Hours Social Work Staff Per Resident Per Day]]/Table1[[#This Row],[MDS Census]]</f>
        <v>0.22439671814671813</v>
      </c>
      <c r="R1150" s="3"/>
      <c r="S1150"/>
    </row>
    <row r="1151" spans="1:19" x14ac:dyDescent="0.2">
      <c r="A1151" t="s">
        <v>1005</v>
      </c>
      <c r="B1151" t="s">
        <v>1799</v>
      </c>
      <c r="C1151" t="s">
        <v>1013</v>
      </c>
      <c r="D1151" t="s">
        <v>1798</v>
      </c>
      <c r="E1151" s="3">
        <v>88.186813186813097</v>
      </c>
      <c r="F1151" s="3">
        <v>5.1868131868131799</v>
      </c>
      <c r="G1151" s="3">
        <v>0.61538461538461497</v>
      </c>
      <c r="H1151" s="3">
        <v>0.53846153846153799</v>
      </c>
      <c r="I1151" s="3">
        <v>1.3598901098901</v>
      </c>
      <c r="J1151" s="3">
        <v>5.7120879120879096</v>
      </c>
      <c r="K1151" s="3">
        <v>10.4035164835164</v>
      </c>
      <c r="L1151" s="3">
        <f>Table1[[#This Row],[Hours Qualified Activities Professional]]+Table1[[#This Row],[Hours Other Activity Staff]]</f>
        <v>16.115604395604308</v>
      </c>
      <c r="M1151" s="3">
        <f>Table1[[#This Row],[Total Hours Activity Staff]]/Table1[[#This Row],[MDS Census]]</f>
        <v>0.18274392523364405</v>
      </c>
      <c r="N1151" s="3">
        <v>0</v>
      </c>
      <c r="O1151" s="3">
        <v>10.916483516483501</v>
      </c>
      <c r="P1151" s="3">
        <f>Table1[[#This Row],[Hours Qualified Social Worker]]+Table1[[#This Row],[Hours Other Social Work Staff]]</f>
        <v>10.916483516483501</v>
      </c>
      <c r="Q1151" s="3">
        <f>Table1[[#This Row],[Total Hours Social Work Staff Per Resident Per Day]]/Table1[[#This Row],[MDS Census]]</f>
        <v>0.12378816199376942</v>
      </c>
      <c r="R1151" s="3"/>
      <c r="S1151"/>
    </row>
    <row r="1152" spans="1:19" x14ac:dyDescent="0.2">
      <c r="A1152" t="s">
        <v>1005</v>
      </c>
      <c r="B1152" t="s">
        <v>1801</v>
      </c>
      <c r="C1152" t="s">
        <v>1013</v>
      </c>
      <c r="D1152" t="s">
        <v>1800</v>
      </c>
      <c r="E1152" s="3">
        <v>127.186813186813</v>
      </c>
      <c r="F1152" s="3">
        <v>11.2527472527472</v>
      </c>
      <c r="G1152" s="3">
        <v>0.60879120879120796</v>
      </c>
      <c r="H1152" s="3">
        <v>0.60439560439560402</v>
      </c>
      <c r="I1152" s="3">
        <v>5.7857142857142803</v>
      </c>
      <c r="J1152" s="3">
        <v>4.80263736263736</v>
      </c>
      <c r="K1152" s="3">
        <v>10.654505494505401</v>
      </c>
      <c r="L1152" s="3">
        <f>Table1[[#This Row],[Hours Qualified Activities Professional]]+Table1[[#This Row],[Hours Other Activity Staff]]</f>
        <v>15.45714285714276</v>
      </c>
      <c r="M1152" s="3">
        <f>Table1[[#This Row],[Total Hours Activity Staff]]/Table1[[#This Row],[MDS Census]]</f>
        <v>0.12153101779851333</v>
      </c>
      <c r="N1152" s="3">
        <v>0</v>
      </c>
      <c r="O1152" s="3">
        <v>16.1896703296703</v>
      </c>
      <c r="P1152" s="3">
        <f>Table1[[#This Row],[Hours Qualified Social Worker]]+Table1[[#This Row],[Hours Other Social Work Staff]]</f>
        <v>16.1896703296703</v>
      </c>
      <c r="Q1152" s="3">
        <f>Table1[[#This Row],[Total Hours Social Work Staff Per Resident Per Day]]/Table1[[#This Row],[MDS Census]]</f>
        <v>0.12729047865906337</v>
      </c>
      <c r="R1152" s="3"/>
      <c r="S1152"/>
    </row>
    <row r="1153" spans="1:19" x14ac:dyDescent="0.2">
      <c r="A1153" t="s">
        <v>1005</v>
      </c>
      <c r="B1153" t="s">
        <v>1803</v>
      </c>
      <c r="C1153" t="s">
        <v>1013</v>
      </c>
      <c r="D1153" t="s">
        <v>1802</v>
      </c>
      <c r="E1153" s="3">
        <v>114.10989010989</v>
      </c>
      <c r="F1153" s="3">
        <v>1.85164835164835</v>
      </c>
      <c r="G1153" s="3">
        <v>0.58241758241758201</v>
      </c>
      <c r="H1153" s="3">
        <v>0</v>
      </c>
      <c r="I1153" s="3">
        <v>7.0146153846153796</v>
      </c>
      <c r="J1153" s="3">
        <v>0</v>
      </c>
      <c r="K1153" s="3">
        <v>45.417032967032902</v>
      </c>
      <c r="L1153" s="3">
        <f>Table1[[#This Row],[Hours Qualified Activities Professional]]+Table1[[#This Row],[Hours Other Activity Staff]]</f>
        <v>45.417032967032902</v>
      </c>
      <c r="M1153" s="3">
        <f>Table1[[#This Row],[Total Hours Activity Staff]]/Table1[[#This Row],[MDS Census]]</f>
        <v>0.39801136363636347</v>
      </c>
      <c r="N1153" s="3">
        <v>16.0260439560439</v>
      </c>
      <c r="O1153" s="3">
        <v>15.770879120879099</v>
      </c>
      <c r="P1153" s="3">
        <f>Table1[[#This Row],[Hours Qualified Social Worker]]+Table1[[#This Row],[Hours Other Social Work Staff]]</f>
        <v>31.796923076923001</v>
      </c>
      <c r="Q1153" s="3">
        <f>Table1[[#This Row],[Total Hours Social Work Staff Per Resident Per Day]]/Table1[[#This Row],[MDS Census]]</f>
        <v>0.27865177195685631</v>
      </c>
      <c r="R1153" s="3"/>
      <c r="S1153"/>
    </row>
    <row r="1154" spans="1:19" x14ac:dyDescent="0.2">
      <c r="A1154" t="s">
        <v>1005</v>
      </c>
      <c r="B1154" t="s">
        <v>1803</v>
      </c>
      <c r="C1154" t="s">
        <v>1013</v>
      </c>
      <c r="D1154" t="s">
        <v>1804</v>
      </c>
      <c r="E1154" s="3">
        <v>185.03296703296701</v>
      </c>
      <c r="F1154" s="3">
        <v>5.71428571428571</v>
      </c>
      <c r="G1154" s="3">
        <v>1.0109890109890101</v>
      </c>
      <c r="H1154" s="3">
        <v>0.79120879120879095</v>
      </c>
      <c r="I1154" s="3">
        <v>3.04142857142857</v>
      </c>
      <c r="J1154" s="3">
        <v>4.8839560439560401</v>
      </c>
      <c r="K1154" s="3">
        <v>24.178461538461502</v>
      </c>
      <c r="L1154" s="3">
        <f>Table1[[#This Row],[Hours Qualified Activities Professional]]+Table1[[#This Row],[Hours Other Activity Staff]]</f>
        <v>29.062417582417542</v>
      </c>
      <c r="M1154" s="3">
        <f>Table1[[#This Row],[Total Hours Activity Staff]]/Table1[[#This Row],[MDS Census]]</f>
        <v>0.15706615987646969</v>
      </c>
      <c r="N1154" s="3">
        <v>1.0137362637362599</v>
      </c>
      <c r="O1154" s="3">
        <v>20.7006593406593</v>
      </c>
      <c r="P1154" s="3">
        <f>Table1[[#This Row],[Hours Qualified Social Worker]]+Table1[[#This Row],[Hours Other Social Work Staff]]</f>
        <v>21.714395604395559</v>
      </c>
      <c r="Q1154" s="3">
        <f>Table1[[#This Row],[Total Hours Social Work Staff Per Resident Per Day]]/Table1[[#This Row],[MDS Census]]</f>
        <v>0.11735419883596604</v>
      </c>
      <c r="R1154" s="3"/>
      <c r="S1154"/>
    </row>
    <row r="1155" spans="1:19" x14ac:dyDescent="0.2">
      <c r="A1155" t="s">
        <v>1005</v>
      </c>
      <c r="B1155" t="s">
        <v>1803</v>
      </c>
      <c r="C1155" t="s">
        <v>1013</v>
      </c>
      <c r="D1155" t="s">
        <v>1805</v>
      </c>
      <c r="E1155" s="3">
        <v>45.263736263736199</v>
      </c>
      <c r="F1155" s="3">
        <v>0.51373626373626302</v>
      </c>
      <c r="G1155" s="3">
        <v>0</v>
      </c>
      <c r="H1155" s="3">
        <v>0</v>
      </c>
      <c r="I1155" s="3">
        <v>0</v>
      </c>
      <c r="J1155" s="3">
        <v>5.5302197802197801</v>
      </c>
      <c r="K1155" s="3">
        <v>4.74175824175824</v>
      </c>
      <c r="L1155" s="3">
        <f>Table1[[#This Row],[Hours Qualified Activities Professional]]+Table1[[#This Row],[Hours Other Activity Staff]]</f>
        <v>10.27197802197802</v>
      </c>
      <c r="M1155" s="3">
        <f>Table1[[#This Row],[Total Hours Activity Staff]]/Table1[[#This Row],[MDS Census]]</f>
        <v>0.22693614955086214</v>
      </c>
      <c r="N1155" s="3">
        <v>5.2087912087912001</v>
      </c>
      <c r="O1155" s="3">
        <v>0</v>
      </c>
      <c r="P1155" s="3">
        <f>Table1[[#This Row],[Hours Qualified Social Worker]]+Table1[[#This Row],[Hours Other Social Work Staff]]</f>
        <v>5.2087912087912001</v>
      </c>
      <c r="Q1155" s="3">
        <f>Table1[[#This Row],[Total Hours Social Work Staff Per Resident Per Day]]/Table1[[#This Row],[MDS Census]]</f>
        <v>0.11507647487254186</v>
      </c>
      <c r="R1155" s="3"/>
      <c r="S1155"/>
    </row>
    <row r="1156" spans="1:19" x14ac:dyDescent="0.2">
      <c r="A1156" t="s">
        <v>1005</v>
      </c>
      <c r="B1156" t="s">
        <v>1803</v>
      </c>
      <c r="C1156" t="s">
        <v>1013</v>
      </c>
      <c r="D1156" t="s">
        <v>1806</v>
      </c>
      <c r="E1156" s="3">
        <v>36.6483516483516</v>
      </c>
      <c r="F1156" s="3">
        <v>18.101648351648301</v>
      </c>
      <c r="G1156" s="3">
        <v>0</v>
      </c>
      <c r="H1156" s="3">
        <v>0</v>
      </c>
      <c r="I1156" s="3">
        <v>0</v>
      </c>
      <c r="J1156" s="3">
        <v>0</v>
      </c>
      <c r="K1156" s="3">
        <v>8.0439560439560402</v>
      </c>
      <c r="L1156" s="3">
        <f>Table1[[#This Row],[Hours Qualified Activities Professional]]+Table1[[#This Row],[Hours Other Activity Staff]]</f>
        <v>8.0439560439560402</v>
      </c>
      <c r="M1156" s="3">
        <f>Table1[[#This Row],[Total Hours Activity Staff]]/Table1[[#This Row],[MDS Census]]</f>
        <v>0.21949025487256391</v>
      </c>
      <c r="N1156" s="3">
        <v>0</v>
      </c>
      <c r="O1156" s="3">
        <v>4.6510989010988997</v>
      </c>
      <c r="P1156" s="3">
        <f>Table1[[#This Row],[Hours Qualified Social Worker]]+Table1[[#This Row],[Hours Other Social Work Staff]]</f>
        <v>4.6510989010988997</v>
      </c>
      <c r="Q1156" s="3">
        <f>Table1[[#This Row],[Total Hours Social Work Staff Per Resident Per Day]]/Table1[[#This Row],[MDS Census]]</f>
        <v>0.1269115442278862</v>
      </c>
      <c r="R1156" s="3"/>
      <c r="S1156"/>
    </row>
    <row r="1157" spans="1:19" x14ac:dyDescent="0.2">
      <c r="A1157" t="s">
        <v>1005</v>
      </c>
      <c r="B1157" t="s">
        <v>1803</v>
      </c>
      <c r="C1157" t="s">
        <v>1013</v>
      </c>
      <c r="D1157" t="s">
        <v>1807</v>
      </c>
      <c r="E1157" s="3">
        <v>93.219780219780205</v>
      </c>
      <c r="F1157" s="3">
        <v>5.4505494505494498</v>
      </c>
      <c r="G1157" s="3">
        <v>0.26373626373626302</v>
      </c>
      <c r="H1157" s="3">
        <v>0</v>
      </c>
      <c r="I1157" s="3">
        <v>0</v>
      </c>
      <c r="J1157" s="3">
        <v>5.6329670329670298</v>
      </c>
      <c r="K1157" s="3">
        <v>15.226043956043901</v>
      </c>
      <c r="L1157" s="3">
        <f>Table1[[#This Row],[Hours Qualified Activities Professional]]+Table1[[#This Row],[Hours Other Activity Staff]]</f>
        <v>20.85901098901093</v>
      </c>
      <c r="M1157" s="3">
        <f>Table1[[#This Row],[Total Hours Activity Staff]]/Table1[[#This Row],[MDS Census]]</f>
        <v>0.22376164092891607</v>
      </c>
      <c r="N1157" s="3">
        <v>6.1919780219780201</v>
      </c>
      <c r="O1157" s="3">
        <v>5.65912087912087</v>
      </c>
      <c r="P1157" s="3">
        <f>Table1[[#This Row],[Hours Qualified Social Worker]]+Table1[[#This Row],[Hours Other Social Work Staff]]</f>
        <v>11.85109890109889</v>
      </c>
      <c r="Q1157" s="3">
        <f>Table1[[#This Row],[Total Hours Social Work Staff Per Resident Per Day]]/Table1[[#This Row],[MDS Census]]</f>
        <v>0.12713073205233988</v>
      </c>
      <c r="R1157" s="3"/>
      <c r="S1157"/>
    </row>
    <row r="1158" spans="1:19" x14ac:dyDescent="0.2">
      <c r="A1158" t="s">
        <v>1005</v>
      </c>
      <c r="B1158" t="s">
        <v>1803</v>
      </c>
      <c r="C1158" t="s">
        <v>1013</v>
      </c>
      <c r="D1158" t="s">
        <v>1808</v>
      </c>
      <c r="E1158" s="3">
        <v>68.153846153846104</v>
      </c>
      <c r="F1158" s="3">
        <v>5.5384615384615303</v>
      </c>
      <c r="G1158" s="3">
        <v>0.879120879120879</v>
      </c>
      <c r="H1158" s="3">
        <v>0.26373626373626302</v>
      </c>
      <c r="I1158" s="3">
        <v>0.80219780219780201</v>
      </c>
      <c r="J1158" s="3">
        <v>5.6059340659340604</v>
      </c>
      <c r="K1158" s="3">
        <v>19.514065934065901</v>
      </c>
      <c r="L1158" s="3">
        <f>Table1[[#This Row],[Hours Qualified Activities Professional]]+Table1[[#This Row],[Hours Other Activity Staff]]</f>
        <v>25.119999999999962</v>
      </c>
      <c r="M1158" s="3">
        <f>Table1[[#This Row],[Total Hours Activity Staff]]/Table1[[#This Row],[MDS Census]]</f>
        <v>0.36857787810383719</v>
      </c>
      <c r="N1158" s="3">
        <v>5.2634065934065903</v>
      </c>
      <c r="O1158" s="3">
        <v>0</v>
      </c>
      <c r="P1158" s="3">
        <f>Table1[[#This Row],[Hours Qualified Social Worker]]+Table1[[#This Row],[Hours Other Social Work Staff]]</f>
        <v>5.2634065934065903</v>
      </c>
      <c r="Q1158" s="3">
        <f>Table1[[#This Row],[Total Hours Social Work Staff Per Resident Per Day]]/Table1[[#This Row],[MDS Census]]</f>
        <v>7.7228313447275085E-2</v>
      </c>
      <c r="R1158" s="3"/>
      <c r="S1158"/>
    </row>
    <row r="1159" spans="1:19" x14ac:dyDescent="0.2">
      <c r="A1159" t="s">
        <v>1005</v>
      </c>
      <c r="B1159" t="s">
        <v>1803</v>
      </c>
      <c r="C1159" t="s">
        <v>1013</v>
      </c>
      <c r="D1159" t="s">
        <v>1809</v>
      </c>
      <c r="E1159" s="3">
        <v>88.483516483516397</v>
      </c>
      <c r="F1159" s="3">
        <v>7.0329670329670302</v>
      </c>
      <c r="G1159" s="3">
        <v>0.35164835164835101</v>
      </c>
      <c r="H1159" s="3">
        <v>0.51648351648351598</v>
      </c>
      <c r="I1159" s="3">
        <v>2.2197802197802101</v>
      </c>
      <c r="J1159" s="3">
        <v>5.7582417582417502</v>
      </c>
      <c r="K1159" s="3">
        <v>7.6306593406593404</v>
      </c>
      <c r="L1159" s="3">
        <f>Table1[[#This Row],[Hours Qualified Activities Professional]]+Table1[[#This Row],[Hours Other Activity Staff]]</f>
        <v>13.388901098901091</v>
      </c>
      <c r="M1159" s="3">
        <f>Table1[[#This Row],[Total Hours Activity Staff]]/Table1[[#This Row],[MDS Census]]</f>
        <v>0.15131520119225042</v>
      </c>
      <c r="N1159" s="3">
        <v>5.7582417582417502</v>
      </c>
      <c r="O1159" s="3">
        <v>0</v>
      </c>
      <c r="P1159" s="3">
        <f>Table1[[#This Row],[Hours Qualified Social Worker]]+Table1[[#This Row],[Hours Other Social Work Staff]]</f>
        <v>5.7582417582417502</v>
      </c>
      <c r="Q1159" s="3">
        <f>Table1[[#This Row],[Total Hours Social Work Staff Per Resident Per Day]]/Table1[[#This Row],[MDS Census]]</f>
        <v>6.5076999503228983E-2</v>
      </c>
      <c r="R1159" s="3"/>
      <c r="S1159"/>
    </row>
    <row r="1160" spans="1:19" x14ac:dyDescent="0.2">
      <c r="A1160" t="s">
        <v>1005</v>
      </c>
      <c r="B1160" t="s">
        <v>1811</v>
      </c>
      <c r="C1160" t="s">
        <v>1013</v>
      </c>
      <c r="D1160" t="s">
        <v>1810</v>
      </c>
      <c r="E1160" s="3">
        <v>37.6703296703296</v>
      </c>
      <c r="F1160" s="3">
        <v>17.011758241758201</v>
      </c>
      <c r="G1160" s="3">
        <v>2.19780219780219E-2</v>
      </c>
      <c r="H1160" s="3">
        <v>0.25274725274725202</v>
      </c>
      <c r="I1160" s="3">
        <v>1.47252747252747</v>
      </c>
      <c r="J1160" s="3">
        <v>0</v>
      </c>
      <c r="K1160" s="3">
        <v>7.46703296703296</v>
      </c>
      <c r="L1160" s="3">
        <f>Table1[[#This Row],[Hours Qualified Activities Professional]]+Table1[[#This Row],[Hours Other Activity Staff]]</f>
        <v>7.46703296703296</v>
      </c>
      <c r="M1160" s="3">
        <f>Table1[[#This Row],[Total Hours Activity Staff]]/Table1[[#This Row],[MDS Census]]</f>
        <v>0.19822053675612619</v>
      </c>
      <c r="N1160" s="3">
        <v>5.6126373626373596</v>
      </c>
      <c r="O1160" s="3">
        <v>0</v>
      </c>
      <c r="P1160" s="3">
        <f>Table1[[#This Row],[Hours Qualified Social Worker]]+Table1[[#This Row],[Hours Other Social Work Staff]]</f>
        <v>5.6126373626373596</v>
      </c>
      <c r="Q1160" s="3">
        <f>Table1[[#This Row],[Total Hours Social Work Staff Per Resident Per Day]]/Table1[[#This Row],[MDS Census]]</f>
        <v>0.14899358226371082</v>
      </c>
      <c r="R1160" s="3"/>
      <c r="S1160"/>
    </row>
    <row r="1161" spans="1:19" x14ac:dyDescent="0.2">
      <c r="A1161" t="s">
        <v>1005</v>
      </c>
      <c r="B1161" t="s">
        <v>1813</v>
      </c>
      <c r="C1161" t="s">
        <v>1013</v>
      </c>
      <c r="D1161" t="s">
        <v>1812</v>
      </c>
      <c r="E1161" s="3">
        <v>56.241758241758198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f>Table1[[#This Row],[Hours Qualified Activities Professional]]+Table1[[#This Row],[Hours Other Activity Staff]]</f>
        <v>0</v>
      </c>
      <c r="M1161" s="3">
        <f>Table1[[#This Row],[Total Hours Activity Staff]]/Table1[[#This Row],[MDS Census]]</f>
        <v>0</v>
      </c>
      <c r="N1161" s="3">
        <v>19.3186813186813</v>
      </c>
      <c r="O1161" s="3">
        <v>0</v>
      </c>
      <c r="P1161" s="3">
        <f>Table1[[#This Row],[Hours Qualified Social Worker]]+Table1[[#This Row],[Hours Other Social Work Staff]]</f>
        <v>19.3186813186813</v>
      </c>
      <c r="Q1161" s="3">
        <f>Table1[[#This Row],[Total Hours Social Work Staff Per Resident Per Day]]/Table1[[#This Row],[MDS Census]]</f>
        <v>0.34349355216881589</v>
      </c>
      <c r="R1161" s="3"/>
      <c r="S1161"/>
    </row>
    <row r="1162" spans="1:19" x14ac:dyDescent="0.2">
      <c r="A1162" t="s">
        <v>1005</v>
      </c>
      <c r="B1162" t="s">
        <v>1813</v>
      </c>
      <c r="C1162" t="s">
        <v>1013</v>
      </c>
      <c r="D1162" t="s">
        <v>1814</v>
      </c>
      <c r="E1162" s="3">
        <v>77.824175824175796</v>
      </c>
      <c r="F1162" s="3">
        <v>5.6263736263736197</v>
      </c>
      <c r="G1162" s="3">
        <v>2.19780219780219E-2</v>
      </c>
      <c r="H1162" s="3">
        <v>0</v>
      </c>
      <c r="I1162" s="3">
        <v>0.24670329670329599</v>
      </c>
      <c r="J1162" s="3">
        <v>5.5381318681318596</v>
      </c>
      <c r="K1162" s="3">
        <v>15.7937362637362</v>
      </c>
      <c r="L1162" s="3">
        <f>Table1[[#This Row],[Hours Qualified Activities Professional]]+Table1[[#This Row],[Hours Other Activity Staff]]</f>
        <v>21.33186813186806</v>
      </c>
      <c r="M1162" s="3">
        <f>Table1[[#This Row],[Total Hours Activity Staff]]/Table1[[#This Row],[MDS Census]]</f>
        <v>0.27410336063258883</v>
      </c>
      <c r="N1162" s="3">
        <v>4.5825274725274703</v>
      </c>
      <c r="O1162" s="3">
        <v>0.596923076923076</v>
      </c>
      <c r="P1162" s="3">
        <f>Table1[[#This Row],[Hours Qualified Social Worker]]+Table1[[#This Row],[Hours Other Social Work Staff]]</f>
        <v>5.1794505494505465</v>
      </c>
      <c r="Q1162" s="3">
        <f>Table1[[#This Row],[Total Hours Social Work Staff Per Resident Per Day]]/Table1[[#This Row],[MDS Census]]</f>
        <v>6.6553233549844659E-2</v>
      </c>
      <c r="R1162" s="3"/>
      <c r="S1162"/>
    </row>
    <row r="1163" spans="1:19" x14ac:dyDescent="0.2">
      <c r="A1163" t="s">
        <v>1005</v>
      </c>
      <c r="B1163" t="s">
        <v>1813</v>
      </c>
      <c r="C1163" t="s">
        <v>1013</v>
      </c>
      <c r="D1163" t="s">
        <v>1815</v>
      </c>
      <c r="E1163" s="3">
        <v>53.692307692307601</v>
      </c>
      <c r="F1163" s="3">
        <v>25.4823076923076</v>
      </c>
      <c r="G1163" s="3">
        <v>0.329670329670329</v>
      </c>
      <c r="H1163" s="3">
        <v>0.26769230769230701</v>
      </c>
      <c r="I1163" s="3">
        <v>0.96703296703296704</v>
      </c>
      <c r="J1163" s="3">
        <v>4.5237362637362599</v>
      </c>
      <c r="K1163" s="3">
        <v>5.3416483516483497</v>
      </c>
      <c r="L1163" s="3">
        <f>Table1[[#This Row],[Hours Qualified Activities Professional]]+Table1[[#This Row],[Hours Other Activity Staff]]</f>
        <v>9.8653846153846096</v>
      </c>
      <c r="M1163" s="3">
        <f>Table1[[#This Row],[Total Hours Activity Staff]]/Table1[[#This Row],[MDS Census]]</f>
        <v>0.18373925501432686</v>
      </c>
      <c r="N1163" s="3">
        <v>5.5073626373626299</v>
      </c>
      <c r="O1163" s="3">
        <v>0</v>
      </c>
      <c r="P1163" s="3">
        <f>Table1[[#This Row],[Hours Qualified Social Worker]]+Table1[[#This Row],[Hours Other Social Work Staff]]</f>
        <v>5.5073626373626299</v>
      </c>
      <c r="Q1163" s="3">
        <f>Table1[[#This Row],[Total Hours Social Work Staff Per Resident Per Day]]/Table1[[#This Row],[MDS Census]]</f>
        <v>0.10257265656979128</v>
      </c>
      <c r="R1163" s="3"/>
      <c r="S1163"/>
    </row>
    <row r="1164" spans="1:19" x14ac:dyDescent="0.2">
      <c r="A1164" t="s">
        <v>1005</v>
      </c>
      <c r="B1164" t="s">
        <v>1813</v>
      </c>
      <c r="C1164" t="s">
        <v>1013</v>
      </c>
      <c r="D1164" t="s">
        <v>1816</v>
      </c>
      <c r="E1164" s="3">
        <v>98.714285714285694</v>
      </c>
      <c r="F1164" s="3">
        <v>5.71428571428571</v>
      </c>
      <c r="G1164" s="3">
        <v>0.39560439560439498</v>
      </c>
      <c r="H1164" s="3">
        <v>0.52747252747252704</v>
      </c>
      <c r="I1164" s="3">
        <v>4.2967032967032903</v>
      </c>
      <c r="J1164" s="3">
        <v>5.71428571428571</v>
      </c>
      <c r="K1164" s="3">
        <v>12.656153846153799</v>
      </c>
      <c r="L1164" s="3">
        <f>Table1[[#This Row],[Hours Qualified Activities Professional]]+Table1[[#This Row],[Hours Other Activity Staff]]</f>
        <v>18.370439560439507</v>
      </c>
      <c r="M1164" s="3">
        <f>Table1[[#This Row],[Total Hours Activity Staff]]/Table1[[#This Row],[MDS Census]]</f>
        <v>0.18609707224757827</v>
      </c>
      <c r="N1164" s="3">
        <v>5.71428571428571</v>
      </c>
      <c r="O1164" s="3">
        <v>8.3117582417582394</v>
      </c>
      <c r="P1164" s="3">
        <f>Table1[[#This Row],[Hours Qualified Social Worker]]+Table1[[#This Row],[Hours Other Social Work Staff]]</f>
        <v>14.026043956043949</v>
      </c>
      <c r="Q1164" s="3">
        <f>Table1[[#This Row],[Total Hours Social Work Staff Per Resident Per Day]]/Table1[[#This Row],[MDS Census]]</f>
        <v>0.14208727596571297</v>
      </c>
      <c r="R1164" s="3"/>
      <c r="S1164"/>
    </row>
    <row r="1165" spans="1:19" x14ac:dyDescent="0.2">
      <c r="A1165" t="s">
        <v>1005</v>
      </c>
      <c r="B1165" t="s">
        <v>1813</v>
      </c>
      <c r="C1165" t="s">
        <v>1013</v>
      </c>
      <c r="D1165" t="s">
        <v>1817</v>
      </c>
      <c r="E1165" s="3">
        <v>87.846153846153797</v>
      </c>
      <c r="F1165" s="3">
        <v>7.3846153846153797</v>
      </c>
      <c r="G1165" s="3">
        <v>0.17582417582417501</v>
      </c>
      <c r="H1165" s="3">
        <v>0.154725274725274</v>
      </c>
      <c r="I1165" s="3">
        <v>0.199340659340659</v>
      </c>
      <c r="J1165" s="3">
        <v>4.7472527472527402</v>
      </c>
      <c r="K1165" s="3">
        <v>11.4968131868131</v>
      </c>
      <c r="L1165" s="3">
        <f>Table1[[#This Row],[Hours Qualified Activities Professional]]+Table1[[#This Row],[Hours Other Activity Staff]]</f>
        <v>16.244065934065841</v>
      </c>
      <c r="M1165" s="3">
        <f>Table1[[#This Row],[Total Hours Activity Staff]]/Table1[[#This Row],[MDS Census]]</f>
        <v>0.18491493620215066</v>
      </c>
      <c r="N1165" s="3">
        <v>4.4834065934065901</v>
      </c>
      <c r="O1165" s="3">
        <v>12.2290109890109</v>
      </c>
      <c r="P1165" s="3">
        <f>Table1[[#This Row],[Hours Qualified Social Worker]]+Table1[[#This Row],[Hours Other Social Work Staff]]</f>
        <v>16.712417582417491</v>
      </c>
      <c r="Q1165" s="3">
        <f>Table1[[#This Row],[Total Hours Social Work Staff Per Resident Per Day]]/Table1[[#This Row],[MDS Census]]</f>
        <v>0.19024643482611864</v>
      </c>
      <c r="R1165" s="3"/>
      <c r="S1165"/>
    </row>
    <row r="1166" spans="1:19" x14ac:dyDescent="0.2">
      <c r="A1166" t="s">
        <v>1005</v>
      </c>
      <c r="B1166" t="s">
        <v>1813</v>
      </c>
      <c r="C1166" t="s">
        <v>1013</v>
      </c>
      <c r="D1166" t="s">
        <v>1818</v>
      </c>
      <c r="E1166" s="3">
        <v>112.626373626373</v>
      </c>
      <c r="F1166" s="3">
        <v>5.71428571428571</v>
      </c>
      <c r="G1166" s="3">
        <v>2.2206593406593398</v>
      </c>
      <c r="H1166" s="3">
        <v>0.34065934065934</v>
      </c>
      <c r="I1166" s="3">
        <v>2.6923076923076898</v>
      </c>
      <c r="J1166" s="3">
        <v>0</v>
      </c>
      <c r="K1166" s="3">
        <v>16.3801098901098</v>
      </c>
      <c r="L1166" s="3">
        <f>Table1[[#This Row],[Hours Qualified Activities Professional]]+Table1[[#This Row],[Hours Other Activity Staff]]</f>
        <v>16.3801098901098</v>
      </c>
      <c r="M1166" s="3">
        <f>Table1[[#This Row],[Total Hours Activity Staff]]/Table1[[#This Row],[MDS Census]]</f>
        <v>0.14543760366865061</v>
      </c>
      <c r="N1166" s="3">
        <v>0</v>
      </c>
      <c r="O1166" s="3">
        <v>16.212197802197799</v>
      </c>
      <c r="P1166" s="3">
        <f>Table1[[#This Row],[Hours Qualified Social Worker]]+Table1[[#This Row],[Hours Other Social Work Staff]]</f>
        <v>16.212197802197799</v>
      </c>
      <c r="Q1166" s="3">
        <f>Table1[[#This Row],[Total Hours Social Work Staff Per Resident Per Day]]/Table1[[#This Row],[MDS Census]]</f>
        <v>0.1439467265099042</v>
      </c>
      <c r="R1166" s="3"/>
      <c r="S1166"/>
    </row>
    <row r="1167" spans="1:19" x14ac:dyDescent="0.2">
      <c r="A1167" t="s">
        <v>1005</v>
      </c>
      <c r="B1167" t="s">
        <v>1813</v>
      </c>
      <c r="C1167" t="s">
        <v>1013</v>
      </c>
      <c r="D1167" t="s">
        <v>1819</v>
      </c>
      <c r="E1167" s="3">
        <v>83.142857142857096</v>
      </c>
      <c r="F1167" s="3">
        <v>5.71428571428571</v>
      </c>
      <c r="G1167" s="3">
        <v>3.2967032967032898E-2</v>
      </c>
      <c r="H1167" s="3">
        <v>0.26373626373626302</v>
      </c>
      <c r="I1167" s="3">
        <v>1.7362637362637301</v>
      </c>
      <c r="J1167" s="3">
        <v>0</v>
      </c>
      <c r="K1167" s="3">
        <v>10.4025274725274</v>
      </c>
      <c r="L1167" s="3">
        <f>Table1[[#This Row],[Hours Qualified Activities Professional]]+Table1[[#This Row],[Hours Other Activity Staff]]</f>
        <v>10.4025274725274</v>
      </c>
      <c r="M1167" s="3">
        <f>Table1[[#This Row],[Total Hours Activity Staff]]/Table1[[#This Row],[MDS Census]]</f>
        <v>0.12511630980703065</v>
      </c>
      <c r="N1167" s="3">
        <v>9.8901098901098897E-2</v>
      </c>
      <c r="O1167" s="3">
        <v>8.1615384615384592</v>
      </c>
      <c r="P1167" s="3">
        <f>Table1[[#This Row],[Hours Qualified Social Worker]]+Table1[[#This Row],[Hours Other Social Work Staff]]</f>
        <v>8.2604395604395577</v>
      </c>
      <c r="Q1167" s="3">
        <f>Table1[[#This Row],[Total Hours Social Work Staff Per Resident Per Day]]/Table1[[#This Row],[MDS Census]]</f>
        <v>9.935236584721123E-2</v>
      </c>
      <c r="R1167" s="3"/>
      <c r="S1167"/>
    </row>
    <row r="1168" spans="1:19" x14ac:dyDescent="0.2">
      <c r="A1168" t="s">
        <v>1005</v>
      </c>
      <c r="B1168" t="s">
        <v>1821</v>
      </c>
      <c r="C1168" t="s">
        <v>1446</v>
      </c>
      <c r="D1168" t="s">
        <v>1820</v>
      </c>
      <c r="E1168" s="3">
        <v>167.71428571428501</v>
      </c>
      <c r="F1168" s="3">
        <v>1.8102197802197799</v>
      </c>
      <c r="G1168" s="3">
        <v>0.35164835164835101</v>
      </c>
      <c r="H1168" s="3">
        <v>0.73901098901098905</v>
      </c>
      <c r="I1168" s="3">
        <v>5.5259340659340603</v>
      </c>
      <c r="J1168" s="3">
        <v>9.8662637362637309</v>
      </c>
      <c r="K1168" s="3">
        <v>21.803736263736202</v>
      </c>
      <c r="L1168" s="3">
        <f>Table1[[#This Row],[Hours Qualified Activities Professional]]+Table1[[#This Row],[Hours Other Activity Staff]]</f>
        <v>31.669999999999931</v>
      </c>
      <c r="M1168" s="3">
        <f>Table1[[#This Row],[Total Hours Activity Staff]]/Table1[[#This Row],[MDS Census]]</f>
        <v>0.18883304940374826</v>
      </c>
      <c r="N1168" s="3">
        <v>0</v>
      </c>
      <c r="O1168" s="3">
        <v>15.5206593406593</v>
      </c>
      <c r="P1168" s="3">
        <f>Table1[[#This Row],[Hours Qualified Social Worker]]+Table1[[#This Row],[Hours Other Social Work Staff]]</f>
        <v>15.5206593406593</v>
      </c>
      <c r="Q1168" s="3">
        <f>Table1[[#This Row],[Total Hours Social Work Staff Per Resident Per Day]]/Table1[[#This Row],[MDS Census]]</f>
        <v>9.2542261826759412E-2</v>
      </c>
      <c r="R1168" s="3"/>
      <c r="S1168"/>
    </row>
    <row r="1169" spans="1:19" x14ac:dyDescent="0.2">
      <c r="A1169" t="s">
        <v>1005</v>
      </c>
      <c r="B1169" t="s">
        <v>1823</v>
      </c>
      <c r="C1169" t="s">
        <v>1739</v>
      </c>
      <c r="D1169" t="s">
        <v>1822</v>
      </c>
      <c r="E1169" s="3">
        <v>91.032967032966994</v>
      </c>
      <c r="F1169" s="3">
        <v>5.2747252747252702</v>
      </c>
      <c r="G1169" s="3">
        <v>0</v>
      </c>
      <c r="H1169" s="3">
        <v>0</v>
      </c>
      <c r="I1169" s="3">
        <v>3.4093406593406499</v>
      </c>
      <c r="J1169" s="3">
        <v>4.7884615384615303</v>
      </c>
      <c r="K1169" s="3">
        <v>8.9038461538461497</v>
      </c>
      <c r="L1169" s="3">
        <f>Table1[[#This Row],[Hours Qualified Activities Professional]]+Table1[[#This Row],[Hours Other Activity Staff]]</f>
        <v>13.692307692307679</v>
      </c>
      <c r="M1169" s="3">
        <f>Table1[[#This Row],[Total Hours Activity Staff]]/Table1[[#This Row],[MDS Census]]</f>
        <v>0.15041042974408492</v>
      </c>
      <c r="N1169" s="3">
        <v>0</v>
      </c>
      <c r="O1169" s="3">
        <v>11.200549450549399</v>
      </c>
      <c r="P1169" s="3">
        <f>Table1[[#This Row],[Hours Qualified Social Worker]]+Table1[[#This Row],[Hours Other Social Work Staff]]</f>
        <v>11.200549450549399</v>
      </c>
      <c r="Q1169" s="3">
        <f>Table1[[#This Row],[Total Hours Social Work Staff Per Resident Per Day]]/Table1[[#This Row],[MDS Census]]</f>
        <v>0.12303838725253449</v>
      </c>
      <c r="R1169" s="3"/>
      <c r="S1169"/>
    </row>
    <row r="1170" spans="1:19" x14ac:dyDescent="0.2">
      <c r="A1170" t="s">
        <v>1005</v>
      </c>
      <c r="B1170" t="s">
        <v>1825</v>
      </c>
      <c r="C1170" t="s">
        <v>1190</v>
      </c>
      <c r="D1170" t="s">
        <v>1824</v>
      </c>
      <c r="E1170" s="3">
        <v>60.406593406593402</v>
      </c>
      <c r="F1170" s="3">
        <v>6.0975824175824096</v>
      </c>
      <c r="G1170" s="3">
        <v>0.219780219780219</v>
      </c>
      <c r="H1170" s="3">
        <v>0.24175824175824101</v>
      </c>
      <c r="I1170" s="3">
        <v>0.76923076923076905</v>
      </c>
      <c r="J1170" s="3">
        <v>4.5925274725274701</v>
      </c>
      <c r="K1170" s="3">
        <v>2.2667032967032901</v>
      </c>
      <c r="L1170" s="3">
        <f>Table1[[#This Row],[Hours Qualified Activities Professional]]+Table1[[#This Row],[Hours Other Activity Staff]]</f>
        <v>6.8592307692307601</v>
      </c>
      <c r="M1170" s="3">
        <f>Table1[[#This Row],[Total Hours Activity Staff]]/Table1[[#This Row],[MDS Census]]</f>
        <v>0.11355102783336352</v>
      </c>
      <c r="N1170" s="3">
        <v>0</v>
      </c>
      <c r="O1170" s="3">
        <v>4.8834065934065896</v>
      </c>
      <c r="P1170" s="3">
        <f>Table1[[#This Row],[Hours Qualified Social Worker]]+Table1[[#This Row],[Hours Other Social Work Staff]]</f>
        <v>4.8834065934065896</v>
      </c>
      <c r="Q1170" s="3">
        <f>Table1[[#This Row],[Total Hours Social Work Staff Per Resident Per Day]]/Table1[[#This Row],[MDS Census]]</f>
        <v>8.0842277605966836E-2</v>
      </c>
      <c r="R1170" s="3"/>
      <c r="S1170"/>
    </row>
    <row r="1171" spans="1:19" x14ac:dyDescent="0.2">
      <c r="A1171" t="s">
        <v>1005</v>
      </c>
      <c r="B1171" t="s">
        <v>1827</v>
      </c>
      <c r="C1171" t="s">
        <v>1006</v>
      </c>
      <c r="D1171" t="s">
        <v>1826</v>
      </c>
      <c r="E1171" s="3">
        <v>74.417582417582395</v>
      </c>
      <c r="F1171" s="3">
        <v>0</v>
      </c>
      <c r="G1171" s="3">
        <v>0</v>
      </c>
      <c r="H1171" s="3">
        <v>0.54395604395604302</v>
      </c>
      <c r="I1171" s="3">
        <v>0</v>
      </c>
      <c r="J1171" s="3">
        <v>0</v>
      </c>
      <c r="K1171" s="3">
        <v>5.6620879120879097</v>
      </c>
      <c r="L1171" s="3">
        <f>Table1[[#This Row],[Hours Qualified Activities Professional]]+Table1[[#This Row],[Hours Other Activity Staff]]</f>
        <v>5.6620879120879097</v>
      </c>
      <c r="M1171" s="3">
        <f>Table1[[#This Row],[Total Hours Activity Staff]]/Table1[[#This Row],[MDS Census]]</f>
        <v>7.6085351447135255E-2</v>
      </c>
      <c r="N1171" s="3">
        <v>0</v>
      </c>
      <c r="O1171" s="3">
        <v>17.348901098900999</v>
      </c>
      <c r="P1171" s="3">
        <f>Table1[[#This Row],[Hours Qualified Social Worker]]+Table1[[#This Row],[Hours Other Social Work Staff]]</f>
        <v>17.348901098900999</v>
      </c>
      <c r="Q1171" s="3">
        <f>Table1[[#This Row],[Total Hours Social Work Staff Per Resident Per Day]]/Table1[[#This Row],[MDS Census]]</f>
        <v>0.23312906083874652</v>
      </c>
      <c r="R1171" s="3"/>
      <c r="S1171"/>
    </row>
    <row r="1172" spans="1:19" x14ac:dyDescent="0.2">
      <c r="A1172" t="s">
        <v>1005</v>
      </c>
      <c r="B1172" t="s">
        <v>1827</v>
      </c>
      <c r="C1172" t="s">
        <v>1006</v>
      </c>
      <c r="D1172" t="s">
        <v>1828</v>
      </c>
      <c r="E1172" s="3">
        <v>60.373626373626301</v>
      </c>
      <c r="F1172" s="3">
        <v>0</v>
      </c>
      <c r="G1172" s="3">
        <v>0.14285714285714199</v>
      </c>
      <c r="H1172" s="3">
        <v>0</v>
      </c>
      <c r="I1172" s="3">
        <v>1.06868131868131</v>
      </c>
      <c r="J1172" s="3">
        <v>5.1848351648351603</v>
      </c>
      <c r="K1172" s="3">
        <v>10.6583516483516</v>
      </c>
      <c r="L1172" s="3">
        <f>Table1[[#This Row],[Hours Qualified Activities Professional]]+Table1[[#This Row],[Hours Other Activity Staff]]</f>
        <v>15.84318681318676</v>
      </c>
      <c r="M1172" s="3">
        <f>Table1[[#This Row],[Total Hours Activity Staff]]/Table1[[#This Row],[MDS Census]]</f>
        <v>0.26241900254823386</v>
      </c>
      <c r="N1172" s="3">
        <v>5.7746153846153803</v>
      </c>
      <c r="O1172" s="3">
        <v>5.5846153846153799</v>
      </c>
      <c r="P1172" s="3">
        <f>Table1[[#This Row],[Hours Qualified Social Worker]]+Table1[[#This Row],[Hours Other Social Work Staff]]</f>
        <v>11.359230769230759</v>
      </c>
      <c r="Q1172" s="3">
        <f>Table1[[#This Row],[Total Hours Social Work Staff Per Resident Per Day]]/Table1[[#This Row],[MDS Census]]</f>
        <v>0.18814888969785226</v>
      </c>
      <c r="R1172" s="3"/>
      <c r="S1172"/>
    </row>
    <row r="1173" spans="1:19" x14ac:dyDescent="0.2">
      <c r="A1173" t="s">
        <v>1005</v>
      </c>
      <c r="B1173" t="s">
        <v>1827</v>
      </c>
      <c r="C1173" t="s">
        <v>1006</v>
      </c>
      <c r="D1173" t="s">
        <v>1829</v>
      </c>
      <c r="E1173" s="3">
        <v>97.252747252747199</v>
      </c>
      <c r="F1173" s="3">
        <v>5.6263736263736197</v>
      </c>
      <c r="G1173" s="3">
        <v>0.178021978021978</v>
      </c>
      <c r="H1173" s="3">
        <v>0.50736263736263698</v>
      </c>
      <c r="I1173" s="3">
        <v>2.09340659340659</v>
      </c>
      <c r="J1173" s="3">
        <v>0</v>
      </c>
      <c r="K1173" s="3">
        <v>0</v>
      </c>
      <c r="L1173" s="3">
        <f>Table1[[#This Row],[Hours Qualified Activities Professional]]+Table1[[#This Row],[Hours Other Activity Staff]]</f>
        <v>0</v>
      </c>
      <c r="M1173" s="3">
        <f>Table1[[#This Row],[Total Hours Activity Staff]]/Table1[[#This Row],[MDS Census]]</f>
        <v>0</v>
      </c>
      <c r="N1173" s="3">
        <v>0</v>
      </c>
      <c r="O1173" s="3">
        <v>10.689560439560401</v>
      </c>
      <c r="P1173" s="3">
        <f>Table1[[#This Row],[Hours Qualified Social Worker]]+Table1[[#This Row],[Hours Other Social Work Staff]]</f>
        <v>10.689560439560401</v>
      </c>
      <c r="Q1173" s="3">
        <f>Table1[[#This Row],[Total Hours Social Work Staff Per Resident Per Day]]/Table1[[#This Row],[MDS Census]]</f>
        <v>0.10991525423728779</v>
      </c>
      <c r="R1173" s="3"/>
      <c r="S1173"/>
    </row>
    <row r="1174" spans="1:19" x14ac:dyDescent="0.2">
      <c r="A1174" t="s">
        <v>1005</v>
      </c>
      <c r="B1174" t="s">
        <v>1827</v>
      </c>
      <c r="C1174" t="s">
        <v>1006</v>
      </c>
      <c r="D1174" t="s">
        <v>1830</v>
      </c>
      <c r="E1174" s="3">
        <v>133.637362637362</v>
      </c>
      <c r="F1174" s="3">
        <v>3.3406593406593399</v>
      </c>
      <c r="G1174" s="3">
        <v>0</v>
      </c>
      <c r="H1174" s="3">
        <v>0.58791208791208704</v>
      </c>
      <c r="I1174" s="3">
        <v>0</v>
      </c>
      <c r="J1174" s="3">
        <v>3.1657142857142802</v>
      </c>
      <c r="K1174" s="3">
        <v>18.359560439560401</v>
      </c>
      <c r="L1174" s="3">
        <f>Table1[[#This Row],[Hours Qualified Activities Professional]]+Table1[[#This Row],[Hours Other Activity Staff]]</f>
        <v>21.525274725274681</v>
      </c>
      <c r="M1174" s="3">
        <f>Table1[[#This Row],[Total Hours Activity Staff]]/Table1[[#This Row],[MDS Census]]</f>
        <v>0.16107228024011228</v>
      </c>
      <c r="N1174" s="3">
        <v>0</v>
      </c>
      <c r="O1174" s="3">
        <v>6.4723076923076901</v>
      </c>
      <c r="P1174" s="3">
        <f>Table1[[#This Row],[Hours Qualified Social Worker]]+Table1[[#This Row],[Hours Other Social Work Staff]]</f>
        <v>6.4723076923076901</v>
      </c>
      <c r="Q1174" s="3">
        <f>Table1[[#This Row],[Total Hours Social Work Staff Per Resident Per Day]]/Table1[[#This Row],[MDS Census]]</f>
        <v>4.843187237891642E-2</v>
      </c>
      <c r="R1174" s="3"/>
      <c r="S1174"/>
    </row>
    <row r="1175" spans="1:19" x14ac:dyDescent="0.2">
      <c r="A1175" t="s">
        <v>1005</v>
      </c>
      <c r="B1175" t="s">
        <v>1827</v>
      </c>
      <c r="C1175" t="s">
        <v>1006</v>
      </c>
      <c r="D1175" t="s">
        <v>1831</v>
      </c>
      <c r="E1175" s="3">
        <v>58.032967032967001</v>
      </c>
      <c r="F1175" s="3">
        <v>0</v>
      </c>
      <c r="G1175" s="3">
        <v>1.4945054945054901</v>
      </c>
      <c r="H1175" s="3">
        <v>0.41208791208791201</v>
      </c>
      <c r="I1175" s="3">
        <v>0.71153846153846101</v>
      </c>
      <c r="J1175" s="3">
        <v>10.357142857142801</v>
      </c>
      <c r="K1175" s="3">
        <v>24.021978021978001</v>
      </c>
      <c r="L1175" s="3">
        <f>Table1[[#This Row],[Hours Qualified Activities Professional]]+Table1[[#This Row],[Hours Other Activity Staff]]</f>
        <v>34.379120879120805</v>
      </c>
      <c r="M1175" s="3">
        <f>Table1[[#This Row],[Total Hours Activity Staff]]/Table1[[#This Row],[MDS Census]]</f>
        <v>0.59240674114750902</v>
      </c>
      <c r="N1175" s="3">
        <v>6.0659340659340604</v>
      </c>
      <c r="O1175" s="3">
        <v>15.7115384615384</v>
      </c>
      <c r="P1175" s="3">
        <f>Table1[[#This Row],[Hours Qualified Social Worker]]+Table1[[#This Row],[Hours Other Social Work Staff]]</f>
        <v>21.777472527472462</v>
      </c>
      <c r="Q1175" s="3">
        <f>Table1[[#This Row],[Total Hours Social Work Staff Per Resident Per Day]]/Table1[[#This Row],[MDS Census]]</f>
        <v>0.37526036735466672</v>
      </c>
      <c r="R1175" s="3"/>
      <c r="S1175"/>
    </row>
    <row r="1176" spans="1:19" x14ac:dyDescent="0.2">
      <c r="A1176" t="s">
        <v>1005</v>
      </c>
      <c r="B1176" t="s">
        <v>1827</v>
      </c>
      <c r="C1176" t="s">
        <v>1006</v>
      </c>
      <c r="D1176" t="s">
        <v>1832</v>
      </c>
      <c r="E1176" s="3">
        <v>113.65934065934</v>
      </c>
      <c r="F1176" s="3">
        <v>0</v>
      </c>
      <c r="G1176" s="3">
        <v>0</v>
      </c>
      <c r="H1176" s="3">
        <v>0</v>
      </c>
      <c r="I1176" s="3">
        <v>7.4368131868131799</v>
      </c>
      <c r="J1176" s="3">
        <v>4.8351648351648304</v>
      </c>
      <c r="K1176" s="3">
        <v>14.7527472527472</v>
      </c>
      <c r="L1176" s="3">
        <f>Table1[[#This Row],[Hours Qualified Activities Professional]]+Table1[[#This Row],[Hours Other Activity Staff]]</f>
        <v>19.587912087912031</v>
      </c>
      <c r="M1176" s="3">
        <f>Table1[[#This Row],[Total Hours Activity Staff]]/Table1[[#This Row],[MDS Census]]</f>
        <v>0.17233877985110752</v>
      </c>
      <c r="N1176" s="3">
        <v>8.3324175824175803</v>
      </c>
      <c r="O1176" s="3">
        <v>0</v>
      </c>
      <c r="P1176" s="3">
        <f>Table1[[#This Row],[Hours Qualified Social Worker]]+Table1[[#This Row],[Hours Other Social Work Staff]]</f>
        <v>8.3324175824175803</v>
      </c>
      <c r="Q1176" s="3">
        <f>Table1[[#This Row],[Total Hours Social Work Staff Per Resident Per Day]]/Table1[[#This Row],[MDS Census]]</f>
        <v>7.3310451513101046E-2</v>
      </c>
      <c r="R1176" s="3"/>
      <c r="S1176"/>
    </row>
    <row r="1177" spans="1:19" x14ac:dyDescent="0.2">
      <c r="A1177" t="s">
        <v>1005</v>
      </c>
      <c r="B1177" t="s">
        <v>1827</v>
      </c>
      <c r="C1177" t="s">
        <v>1006</v>
      </c>
      <c r="D1177" t="s">
        <v>1833</v>
      </c>
      <c r="E1177" s="3">
        <v>53.384615384615302</v>
      </c>
      <c r="F1177" s="3">
        <v>1.71428571428571</v>
      </c>
      <c r="G1177" s="3">
        <v>0.26373626373626302</v>
      </c>
      <c r="H1177" s="3">
        <v>0.164835164835164</v>
      </c>
      <c r="I1177" s="3">
        <v>0.98351648351648302</v>
      </c>
      <c r="J1177" s="3">
        <v>1.8398901098900999</v>
      </c>
      <c r="K1177" s="3">
        <v>5.5082417582417502</v>
      </c>
      <c r="L1177" s="3">
        <f>Table1[[#This Row],[Hours Qualified Activities Professional]]+Table1[[#This Row],[Hours Other Activity Staff]]</f>
        <v>7.3481318681318504</v>
      </c>
      <c r="M1177" s="3">
        <f>Table1[[#This Row],[Total Hours Activity Staff]]/Table1[[#This Row],[MDS Census]]</f>
        <v>0.13764512144915592</v>
      </c>
      <c r="N1177" s="3">
        <v>2.22538461538461</v>
      </c>
      <c r="O1177" s="3">
        <v>2.3335164835164801</v>
      </c>
      <c r="P1177" s="3">
        <f>Table1[[#This Row],[Hours Qualified Social Worker]]+Table1[[#This Row],[Hours Other Social Work Staff]]</f>
        <v>4.5589010989010905</v>
      </c>
      <c r="Q1177" s="3">
        <f>Table1[[#This Row],[Total Hours Social Work Staff Per Resident Per Day]]/Table1[[#This Row],[MDS Census]]</f>
        <v>8.5397282832441315E-2</v>
      </c>
      <c r="R1177" s="3"/>
      <c r="S1177"/>
    </row>
    <row r="1178" spans="1:19" x14ac:dyDescent="0.2">
      <c r="A1178" t="s">
        <v>1005</v>
      </c>
      <c r="B1178" t="s">
        <v>1827</v>
      </c>
      <c r="C1178" t="s">
        <v>1006</v>
      </c>
      <c r="D1178" t="s">
        <v>1834</v>
      </c>
      <c r="E1178" s="3">
        <v>21.208791208791201</v>
      </c>
      <c r="F1178" s="3">
        <v>5.6263736263736197</v>
      </c>
      <c r="G1178" s="3">
        <v>0.14285714285714199</v>
      </c>
      <c r="H1178" s="3">
        <v>0.225274725274725</v>
      </c>
      <c r="I1178" s="3">
        <v>1.4890109890109799</v>
      </c>
      <c r="J1178" s="3">
        <v>5.71428571428571</v>
      </c>
      <c r="K1178" s="3">
        <v>4.1217582417582399</v>
      </c>
      <c r="L1178" s="3">
        <f>Table1[[#This Row],[Hours Qualified Activities Professional]]+Table1[[#This Row],[Hours Other Activity Staff]]</f>
        <v>9.8360439560439499</v>
      </c>
      <c r="M1178" s="3">
        <f>Table1[[#This Row],[Total Hours Activity Staff]]/Table1[[#This Row],[MDS Census]]</f>
        <v>0.46377202072538848</v>
      </c>
      <c r="N1178" s="3">
        <v>0.74450549450549397</v>
      </c>
      <c r="O1178" s="3">
        <v>0</v>
      </c>
      <c r="P1178" s="3">
        <f>Table1[[#This Row],[Hours Qualified Social Worker]]+Table1[[#This Row],[Hours Other Social Work Staff]]</f>
        <v>0.74450549450549397</v>
      </c>
      <c r="Q1178" s="3">
        <f>Table1[[#This Row],[Total Hours Social Work Staff Per Resident Per Day]]/Table1[[#This Row],[MDS Census]]</f>
        <v>3.5103626943005166E-2</v>
      </c>
      <c r="R1178" s="3"/>
      <c r="S1178"/>
    </row>
    <row r="1179" spans="1:19" x14ac:dyDescent="0.2">
      <c r="A1179" t="s">
        <v>1005</v>
      </c>
      <c r="B1179" t="s">
        <v>1827</v>
      </c>
      <c r="C1179" t="s">
        <v>1006</v>
      </c>
      <c r="D1179" t="s">
        <v>1835</v>
      </c>
      <c r="E1179" s="3">
        <v>53.626373626373599</v>
      </c>
      <c r="F1179" s="3">
        <v>5.5384615384615303</v>
      </c>
      <c r="G1179" s="3">
        <v>0</v>
      </c>
      <c r="H1179" s="3">
        <v>0.439560439560439</v>
      </c>
      <c r="I1179" s="3">
        <v>5.3626373626373596</v>
      </c>
      <c r="J1179" s="3">
        <v>0</v>
      </c>
      <c r="K1179" s="3">
        <v>18.968131868131799</v>
      </c>
      <c r="L1179" s="3">
        <f>Table1[[#This Row],[Hours Qualified Activities Professional]]+Table1[[#This Row],[Hours Other Activity Staff]]</f>
        <v>18.968131868131799</v>
      </c>
      <c r="M1179" s="3">
        <f>Table1[[#This Row],[Total Hours Activity Staff]]/Table1[[#This Row],[MDS Census]]</f>
        <v>0.35370901639344149</v>
      </c>
      <c r="N1179" s="3">
        <v>5.71428571428571</v>
      </c>
      <c r="O1179" s="3">
        <v>5.2747252747252702</v>
      </c>
      <c r="P1179" s="3">
        <f>Table1[[#This Row],[Hours Qualified Social Worker]]+Table1[[#This Row],[Hours Other Social Work Staff]]</f>
        <v>10.98901098901098</v>
      </c>
      <c r="Q1179" s="3">
        <f>Table1[[#This Row],[Total Hours Social Work Staff Per Resident Per Day]]/Table1[[#This Row],[MDS Census]]</f>
        <v>0.2049180327868852</v>
      </c>
      <c r="R1179" s="3"/>
      <c r="S1179"/>
    </row>
    <row r="1180" spans="1:19" x14ac:dyDescent="0.2">
      <c r="A1180" t="s">
        <v>1005</v>
      </c>
      <c r="B1180" t="s">
        <v>1827</v>
      </c>
      <c r="C1180" t="s">
        <v>1006</v>
      </c>
      <c r="D1180" t="s">
        <v>1836</v>
      </c>
      <c r="E1180" s="3">
        <v>89.714285714285694</v>
      </c>
      <c r="F1180" s="3">
        <v>3.3232967032967</v>
      </c>
      <c r="G1180" s="3">
        <v>3.5714285714285698E-2</v>
      </c>
      <c r="H1180" s="3">
        <v>0.54945054945054905</v>
      </c>
      <c r="I1180" s="3">
        <v>1.1428571428571399</v>
      </c>
      <c r="J1180" s="3">
        <v>5.9228571428571399</v>
      </c>
      <c r="K1180" s="3">
        <v>9.3707692307692305</v>
      </c>
      <c r="L1180" s="3">
        <f>Table1[[#This Row],[Hours Qualified Activities Professional]]+Table1[[#This Row],[Hours Other Activity Staff]]</f>
        <v>15.29362637362637</v>
      </c>
      <c r="M1180" s="3">
        <f>Table1[[#This Row],[Total Hours Activity Staff]]/Table1[[#This Row],[MDS Census]]</f>
        <v>0.17047035766780991</v>
      </c>
      <c r="N1180" s="3">
        <v>0</v>
      </c>
      <c r="O1180" s="3">
        <v>7.5689010989010903</v>
      </c>
      <c r="P1180" s="3">
        <f>Table1[[#This Row],[Hours Qualified Social Worker]]+Table1[[#This Row],[Hours Other Social Work Staff]]</f>
        <v>7.5689010989010903</v>
      </c>
      <c r="Q1180" s="3">
        <f>Table1[[#This Row],[Total Hours Social Work Staff Per Resident Per Day]]/Table1[[#This Row],[MDS Census]]</f>
        <v>8.4366731994120453E-2</v>
      </c>
      <c r="R1180" s="3"/>
      <c r="S1180"/>
    </row>
    <row r="1181" spans="1:19" x14ac:dyDescent="0.2">
      <c r="A1181" t="s">
        <v>1005</v>
      </c>
      <c r="B1181" t="s">
        <v>1827</v>
      </c>
      <c r="C1181" t="s">
        <v>1006</v>
      </c>
      <c r="D1181" t="s">
        <v>1837</v>
      </c>
      <c r="E1181" s="3">
        <v>43.087912087912002</v>
      </c>
      <c r="F1181" s="3">
        <v>0</v>
      </c>
      <c r="G1181" s="3">
        <v>0.164835164835164</v>
      </c>
      <c r="H1181" s="3">
        <v>0</v>
      </c>
      <c r="I1181" s="3">
        <v>0</v>
      </c>
      <c r="J1181" s="3">
        <v>5.2620879120879103</v>
      </c>
      <c r="K1181" s="3">
        <v>5.1128571428571403</v>
      </c>
      <c r="L1181" s="3">
        <f>Table1[[#This Row],[Hours Qualified Activities Professional]]+Table1[[#This Row],[Hours Other Activity Staff]]</f>
        <v>10.374945054945051</v>
      </c>
      <c r="M1181" s="3">
        <f>Table1[[#This Row],[Total Hours Activity Staff]]/Table1[[#This Row],[MDS Census]]</f>
        <v>0.24078551389951583</v>
      </c>
      <c r="N1181" s="3">
        <v>5.0613186813186797</v>
      </c>
      <c r="O1181" s="3">
        <v>0</v>
      </c>
      <c r="P1181" s="3">
        <f>Table1[[#This Row],[Hours Qualified Social Worker]]+Table1[[#This Row],[Hours Other Social Work Staff]]</f>
        <v>5.0613186813186797</v>
      </c>
      <c r="Q1181" s="3">
        <f>Table1[[#This Row],[Total Hours Social Work Staff Per Resident Per Day]]/Table1[[#This Row],[MDS Census]]</f>
        <v>0.1174649324152004</v>
      </c>
      <c r="R1181" s="3"/>
      <c r="S1181"/>
    </row>
    <row r="1182" spans="1:19" x14ac:dyDescent="0.2">
      <c r="A1182" t="s">
        <v>1005</v>
      </c>
      <c r="B1182" t="s">
        <v>1827</v>
      </c>
      <c r="C1182" t="s">
        <v>1006</v>
      </c>
      <c r="D1182" t="s">
        <v>1838</v>
      </c>
      <c r="E1182" s="3">
        <v>19.527472527472501</v>
      </c>
      <c r="F1182" s="3">
        <v>5.6263736263736197</v>
      </c>
      <c r="G1182" s="3">
        <v>0</v>
      </c>
      <c r="H1182" s="3">
        <v>0</v>
      </c>
      <c r="I1182" s="3">
        <v>0.28571428571428498</v>
      </c>
      <c r="J1182" s="3">
        <v>0</v>
      </c>
      <c r="K1182" s="3">
        <v>4.4285714285714199</v>
      </c>
      <c r="L1182" s="3">
        <f>Table1[[#This Row],[Hours Qualified Activities Professional]]+Table1[[#This Row],[Hours Other Activity Staff]]</f>
        <v>4.4285714285714199</v>
      </c>
      <c r="M1182" s="3">
        <f>Table1[[#This Row],[Total Hours Activity Staff]]/Table1[[#This Row],[MDS Census]]</f>
        <v>0.22678671918964532</v>
      </c>
      <c r="N1182" s="3">
        <v>0</v>
      </c>
      <c r="O1182" s="3">
        <v>4.1318681318681296</v>
      </c>
      <c r="P1182" s="3">
        <f>Table1[[#This Row],[Hours Qualified Social Worker]]+Table1[[#This Row],[Hours Other Social Work Staff]]</f>
        <v>4.1318681318681296</v>
      </c>
      <c r="Q1182" s="3">
        <f>Table1[[#This Row],[Total Hours Social Work Staff Per Resident Per Day]]/Table1[[#This Row],[MDS Census]]</f>
        <v>0.21159257175014087</v>
      </c>
      <c r="R1182" s="3"/>
      <c r="S1182"/>
    </row>
    <row r="1183" spans="1:19" x14ac:dyDescent="0.2">
      <c r="A1183" t="s">
        <v>1005</v>
      </c>
      <c r="B1183" t="s">
        <v>1827</v>
      </c>
      <c r="C1183" t="s">
        <v>1006</v>
      </c>
      <c r="D1183" t="s">
        <v>1839</v>
      </c>
      <c r="E1183" s="3">
        <v>72.351648351648294</v>
      </c>
      <c r="F1183" s="3">
        <v>41.850219780219703</v>
      </c>
      <c r="G1183" s="3">
        <v>0.164835164835164</v>
      </c>
      <c r="H1183" s="3">
        <v>0.36263736263736202</v>
      </c>
      <c r="I1183" s="3">
        <v>0</v>
      </c>
      <c r="J1183" s="3">
        <v>0</v>
      </c>
      <c r="K1183" s="3">
        <v>18.208901098900999</v>
      </c>
      <c r="L1183" s="3">
        <f>Table1[[#This Row],[Hours Qualified Activities Professional]]+Table1[[#This Row],[Hours Other Activity Staff]]</f>
        <v>18.208901098900999</v>
      </c>
      <c r="M1183" s="3">
        <f>Table1[[#This Row],[Total Hours Activity Staff]]/Table1[[#This Row],[MDS Census]]</f>
        <v>0.2516722357229636</v>
      </c>
      <c r="N1183" s="3">
        <v>5.7975824175824098</v>
      </c>
      <c r="O1183" s="3">
        <v>6.1604395604395599</v>
      </c>
      <c r="P1183" s="3">
        <f>Table1[[#This Row],[Hours Qualified Social Worker]]+Table1[[#This Row],[Hours Other Social Work Staff]]</f>
        <v>11.95802197802197</v>
      </c>
      <c r="Q1183" s="3">
        <f>Table1[[#This Row],[Total Hours Social Work Staff Per Resident Per Day]]/Table1[[#This Row],[MDS Census]]</f>
        <v>0.16527642770352372</v>
      </c>
      <c r="R1183" s="3"/>
      <c r="S1183"/>
    </row>
    <row r="1184" spans="1:19" x14ac:dyDescent="0.2">
      <c r="A1184" t="s">
        <v>1005</v>
      </c>
      <c r="B1184" t="s">
        <v>1827</v>
      </c>
      <c r="C1184" t="s">
        <v>1006</v>
      </c>
      <c r="D1184" t="s">
        <v>1840</v>
      </c>
      <c r="E1184" s="3">
        <v>72.208791208791197</v>
      </c>
      <c r="F1184" s="3">
        <v>5.7164835164835104</v>
      </c>
      <c r="G1184" s="3">
        <v>0.38461538461538403</v>
      </c>
      <c r="H1184" s="3">
        <v>0.19780219780219699</v>
      </c>
      <c r="I1184" s="3">
        <v>0.97527472527472503</v>
      </c>
      <c r="J1184" s="3">
        <v>5.9070329670329604</v>
      </c>
      <c r="K1184" s="3">
        <v>7.0010989010989002</v>
      </c>
      <c r="L1184" s="3">
        <f>Table1[[#This Row],[Hours Qualified Activities Professional]]+Table1[[#This Row],[Hours Other Activity Staff]]</f>
        <v>12.908131868131861</v>
      </c>
      <c r="M1184" s="3">
        <f>Table1[[#This Row],[Total Hours Activity Staff]]/Table1[[#This Row],[MDS Census]]</f>
        <v>0.17876122355805807</v>
      </c>
      <c r="N1184" s="3">
        <v>0</v>
      </c>
      <c r="O1184" s="3">
        <v>6.0023076923076903</v>
      </c>
      <c r="P1184" s="3">
        <f>Table1[[#This Row],[Hours Qualified Social Worker]]+Table1[[#This Row],[Hours Other Social Work Staff]]</f>
        <v>6.0023076923076903</v>
      </c>
      <c r="Q1184" s="3">
        <f>Table1[[#This Row],[Total Hours Social Work Staff Per Resident Per Day]]/Table1[[#This Row],[MDS Census]]</f>
        <v>8.3124334195708402E-2</v>
      </c>
      <c r="R1184" s="3"/>
      <c r="S1184"/>
    </row>
    <row r="1185" spans="1:19" x14ac:dyDescent="0.2">
      <c r="A1185" t="s">
        <v>1005</v>
      </c>
      <c r="B1185" t="s">
        <v>1827</v>
      </c>
      <c r="C1185" t="s">
        <v>1006</v>
      </c>
      <c r="D1185" t="s">
        <v>1841</v>
      </c>
      <c r="E1185" s="3">
        <v>56.472527472527403</v>
      </c>
      <c r="F1185" s="3">
        <v>5.6263736263736197</v>
      </c>
      <c r="G1185" s="3">
        <v>0</v>
      </c>
      <c r="H1185" s="3">
        <v>0</v>
      </c>
      <c r="I1185" s="3">
        <v>2.43956043956043</v>
      </c>
      <c r="J1185" s="3">
        <v>5.4093406593406499</v>
      </c>
      <c r="K1185" s="3">
        <v>2.98351648351648</v>
      </c>
      <c r="L1185" s="3">
        <f>Table1[[#This Row],[Hours Qualified Activities Professional]]+Table1[[#This Row],[Hours Other Activity Staff]]</f>
        <v>8.3928571428571299</v>
      </c>
      <c r="M1185" s="3">
        <f>Table1[[#This Row],[Total Hours Activity Staff]]/Table1[[#This Row],[MDS Census]]</f>
        <v>0.14861840825063238</v>
      </c>
      <c r="N1185" s="3">
        <v>3.8324175824175799</v>
      </c>
      <c r="O1185" s="3">
        <v>0</v>
      </c>
      <c r="P1185" s="3">
        <f>Table1[[#This Row],[Hours Qualified Social Worker]]+Table1[[#This Row],[Hours Other Social Work Staff]]</f>
        <v>3.8324175824175799</v>
      </c>
      <c r="Q1185" s="3">
        <f>Table1[[#This Row],[Total Hours Social Work Staff Per Resident Per Day]]/Table1[[#This Row],[MDS Census]]</f>
        <v>6.7863397548161161E-2</v>
      </c>
      <c r="R1185" s="3"/>
      <c r="S1185"/>
    </row>
    <row r="1186" spans="1:19" x14ac:dyDescent="0.2">
      <c r="A1186" t="s">
        <v>1005</v>
      </c>
      <c r="B1186" t="s">
        <v>1827</v>
      </c>
      <c r="C1186" t="s">
        <v>1006</v>
      </c>
      <c r="D1186" t="s">
        <v>1842</v>
      </c>
      <c r="E1186" s="3">
        <v>43.703296703296701</v>
      </c>
      <c r="F1186" s="3">
        <v>8.5714285714285694</v>
      </c>
      <c r="G1186" s="3">
        <v>0</v>
      </c>
      <c r="H1186" s="3">
        <v>0</v>
      </c>
      <c r="I1186" s="3">
        <v>0.5</v>
      </c>
      <c r="J1186" s="3">
        <v>0</v>
      </c>
      <c r="K1186" s="3">
        <v>7.1405494505494502</v>
      </c>
      <c r="L1186" s="3">
        <f>Table1[[#This Row],[Hours Qualified Activities Professional]]+Table1[[#This Row],[Hours Other Activity Staff]]</f>
        <v>7.1405494505494502</v>
      </c>
      <c r="M1186" s="3">
        <f>Table1[[#This Row],[Total Hours Activity Staff]]/Table1[[#This Row],[MDS Census]]</f>
        <v>0.16338697510686448</v>
      </c>
      <c r="N1186" s="3">
        <v>5.2732967032967002</v>
      </c>
      <c r="O1186" s="3">
        <v>0</v>
      </c>
      <c r="P1186" s="3">
        <f>Table1[[#This Row],[Hours Qualified Social Worker]]+Table1[[#This Row],[Hours Other Social Work Staff]]</f>
        <v>5.2732967032967002</v>
      </c>
      <c r="Q1186" s="3">
        <f>Table1[[#This Row],[Total Hours Social Work Staff Per Resident Per Day]]/Table1[[#This Row],[MDS Census]]</f>
        <v>0.12066130248931349</v>
      </c>
      <c r="R1186" s="3"/>
      <c r="S1186"/>
    </row>
    <row r="1187" spans="1:19" x14ac:dyDescent="0.2">
      <c r="A1187" t="s">
        <v>1005</v>
      </c>
      <c r="B1187" t="s">
        <v>1827</v>
      </c>
      <c r="C1187" t="s">
        <v>1006</v>
      </c>
      <c r="D1187" t="s">
        <v>1843</v>
      </c>
      <c r="E1187" s="3">
        <v>32.461538461538403</v>
      </c>
      <c r="F1187" s="3">
        <v>5.71428571428571</v>
      </c>
      <c r="G1187" s="3">
        <v>0.26373626373626302</v>
      </c>
      <c r="H1187" s="3">
        <v>0.26373626373626302</v>
      </c>
      <c r="I1187" s="3">
        <v>2.0164835164835102</v>
      </c>
      <c r="J1187" s="3">
        <v>2.3296703296703201</v>
      </c>
      <c r="K1187" s="3">
        <v>4.2664835164835102</v>
      </c>
      <c r="L1187" s="3">
        <f>Table1[[#This Row],[Hours Qualified Activities Professional]]+Table1[[#This Row],[Hours Other Activity Staff]]</f>
        <v>6.5961538461538307</v>
      </c>
      <c r="M1187" s="3">
        <f>Table1[[#This Row],[Total Hours Activity Staff]]/Table1[[#This Row],[MDS Census]]</f>
        <v>0.20319905213270131</v>
      </c>
      <c r="N1187" s="3">
        <v>0</v>
      </c>
      <c r="O1187" s="3">
        <v>3.2967032967032899</v>
      </c>
      <c r="P1187" s="3">
        <f>Table1[[#This Row],[Hours Qualified Social Worker]]+Table1[[#This Row],[Hours Other Social Work Staff]]</f>
        <v>3.2967032967032899</v>
      </c>
      <c r="Q1187" s="3">
        <f>Table1[[#This Row],[Total Hours Social Work Staff Per Resident Per Day]]/Table1[[#This Row],[MDS Census]]</f>
        <v>0.10155721056194987</v>
      </c>
      <c r="R1187" s="3"/>
      <c r="S1187"/>
    </row>
    <row r="1188" spans="1:19" x14ac:dyDescent="0.2">
      <c r="A1188" t="s">
        <v>1005</v>
      </c>
      <c r="B1188" t="s">
        <v>1827</v>
      </c>
      <c r="C1188" t="s">
        <v>1006</v>
      </c>
      <c r="D1188" t="s">
        <v>1844</v>
      </c>
      <c r="E1188" s="3">
        <v>76.527472527472497</v>
      </c>
      <c r="F1188" s="3">
        <v>5.2747252747252702</v>
      </c>
      <c r="G1188" s="3">
        <v>0.63736263736263699</v>
      </c>
      <c r="H1188" s="3">
        <v>9.8901098901098897E-2</v>
      </c>
      <c r="I1188" s="3">
        <v>0.97802197802197799</v>
      </c>
      <c r="J1188" s="3">
        <v>4.7857142857142803</v>
      </c>
      <c r="K1188" s="3">
        <v>6.7876923076922999</v>
      </c>
      <c r="L1188" s="3">
        <f>Table1[[#This Row],[Hours Qualified Activities Professional]]+Table1[[#This Row],[Hours Other Activity Staff]]</f>
        <v>11.573406593406581</v>
      </c>
      <c r="M1188" s="3">
        <f>Table1[[#This Row],[Total Hours Activity Staff]]/Table1[[#This Row],[MDS Census]]</f>
        <v>0.1512320505456633</v>
      </c>
      <c r="N1188" s="3">
        <v>0</v>
      </c>
      <c r="O1188" s="3">
        <v>5.21560439560439</v>
      </c>
      <c r="P1188" s="3">
        <f>Table1[[#This Row],[Hours Qualified Social Worker]]+Table1[[#This Row],[Hours Other Social Work Staff]]</f>
        <v>5.21560439560439</v>
      </c>
      <c r="Q1188" s="3">
        <f>Table1[[#This Row],[Total Hours Social Work Staff Per Resident Per Day]]/Table1[[#This Row],[MDS Census]]</f>
        <v>6.8153360137851768E-2</v>
      </c>
      <c r="R1188" s="3"/>
      <c r="S1188"/>
    </row>
    <row r="1189" spans="1:19" x14ac:dyDescent="0.2">
      <c r="A1189" t="s">
        <v>1005</v>
      </c>
      <c r="B1189" t="s">
        <v>1827</v>
      </c>
      <c r="C1189" t="s">
        <v>1006</v>
      </c>
      <c r="D1189" t="s">
        <v>1845</v>
      </c>
      <c r="E1189" s="3">
        <v>88.538461538461505</v>
      </c>
      <c r="F1189" s="3">
        <v>5.5384615384615303</v>
      </c>
      <c r="G1189" s="3">
        <v>0.28846153846153799</v>
      </c>
      <c r="H1189" s="3">
        <v>0.15384615384615299</v>
      </c>
      <c r="I1189" s="3">
        <v>1.53285714285714</v>
      </c>
      <c r="J1189" s="3">
        <v>4.9037362637362598</v>
      </c>
      <c r="K1189" s="3">
        <v>5.6265934065933996</v>
      </c>
      <c r="L1189" s="3">
        <f>Table1[[#This Row],[Hours Qualified Activities Professional]]+Table1[[#This Row],[Hours Other Activity Staff]]</f>
        <v>10.53032967032966</v>
      </c>
      <c r="M1189" s="3">
        <f>Table1[[#This Row],[Total Hours Activity Staff]]/Table1[[#This Row],[MDS Census]]</f>
        <v>0.11893508750155138</v>
      </c>
      <c r="N1189" s="3">
        <v>0</v>
      </c>
      <c r="O1189" s="3">
        <v>7.6204395604395598</v>
      </c>
      <c r="P1189" s="3">
        <f>Table1[[#This Row],[Hours Qualified Social Worker]]+Table1[[#This Row],[Hours Other Social Work Staff]]</f>
        <v>7.6204395604395598</v>
      </c>
      <c r="Q1189" s="3">
        <f>Table1[[#This Row],[Total Hours Social Work Staff Per Resident Per Day]]/Table1[[#This Row],[MDS Census]]</f>
        <v>8.606925654710193E-2</v>
      </c>
      <c r="R1189" s="3"/>
      <c r="S1189"/>
    </row>
    <row r="1190" spans="1:19" x14ac:dyDescent="0.2">
      <c r="A1190" t="s">
        <v>1005</v>
      </c>
      <c r="B1190" t="s">
        <v>1847</v>
      </c>
      <c r="C1190" t="s">
        <v>1154</v>
      </c>
      <c r="D1190" t="s">
        <v>1846</v>
      </c>
      <c r="E1190" s="3">
        <v>85.912087912087898</v>
      </c>
      <c r="F1190" s="3">
        <v>0</v>
      </c>
      <c r="G1190" s="3">
        <v>2.1428571428571401</v>
      </c>
      <c r="H1190" s="3">
        <v>0.19780219780219699</v>
      </c>
      <c r="I1190" s="3">
        <v>3.96351648351648</v>
      </c>
      <c r="J1190" s="3">
        <v>0</v>
      </c>
      <c r="K1190" s="3">
        <v>14.8238461538461</v>
      </c>
      <c r="L1190" s="3">
        <f>Table1[[#This Row],[Hours Qualified Activities Professional]]+Table1[[#This Row],[Hours Other Activity Staff]]</f>
        <v>14.8238461538461</v>
      </c>
      <c r="M1190" s="3">
        <f>Table1[[#This Row],[Total Hours Activity Staff]]/Table1[[#This Row],[MDS Census]]</f>
        <v>0.17254668713225829</v>
      </c>
      <c r="N1190" s="3">
        <v>0</v>
      </c>
      <c r="O1190" s="3">
        <v>11.0504395604395</v>
      </c>
      <c r="P1190" s="3">
        <f>Table1[[#This Row],[Hours Qualified Social Worker]]+Table1[[#This Row],[Hours Other Social Work Staff]]</f>
        <v>11.0504395604395</v>
      </c>
      <c r="Q1190" s="3">
        <f>Table1[[#This Row],[Total Hours Social Work Staff Per Resident Per Day]]/Table1[[#This Row],[MDS Census]]</f>
        <v>0.12862496802251147</v>
      </c>
      <c r="R1190" s="3"/>
      <c r="S1190"/>
    </row>
    <row r="1191" spans="1:19" x14ac:dyDescent="0.2">
      <c r="A1191" t="s">
        <v>1005</v>
      </c>
      <c r="B1191" t="s">
        <v>1849</v>
      </c>
      <c r="C1191" t="s">
        <v>1136</v>
      </c>
      <c r="D1191" t="s">
        <v>1848</v>
      </c>
      <c r="E1191" s="3">
        <v>56.120879120879103</v>
      </c>
      <c r="F1191" s="3">
        <v>0</v>
      </c>
      <c r="G1191" s="3">
        <v>3.0219780219780199E-2</v>
      </c>
      <c r="H1191" s="3">
        <v>0</v>
      </c>
      <c r="I1191" s="3">
        <v>3.2087912087912001</v>
      </c>
      <c r="J1191" s="3">
        <v>0</v>
      </c>
      <c r="K1191" s="3">
        <v>10.9028571428571</v>
      </c>
      <c r="L1191" s="3">
        <f>Table1[[#This Row],[Hours Qualified Activities Professional]]+Table1[[#This Row],[Hours Other Activity Staff]]</f>
        <v>10.9028571428571</v>
      </c>
      <c r="M1191" s="3">
        <f>Table1[[#This Row],[Total Hours Activity Staff]]/Table1[[#This Row],[MDS Census]]</f>
        <v>0.19427452516154228</v>
      </c>
      <c r="N1191" s="3">
        <v>1.5989010989010899</v>
      </c>
      <c r="O1191" s="3">
        <v>4.5009890109890103</v>
      </c>
      <c r="P1191" s="3">
        <f>Table1[[#This Row],[Hours Qualified Social Worker]]+Table1[[#This Row],[Hours Other Social Work Staff]]</f>
        <v>6.0998901098900999</v>
      </c>
      <c r="Q1191" s="3">
        <f>Table1[[#This Row],[Total Hours Social Work Staff Per Resident Per Day]]/Table1[[#This Row],[MDS Census]]</f>
        <v>0.10869199138437424</v>
      </c>
      <c r="R1191" s="3"/>
      <c r="S1191"/>
    </row>
    <row r="1192" spans="1:19" x14ac:dyDescent="0.2">
      <c r="A1192" t="s">
        <v>1005</v>
      </c>
      <c r="B1192" t="s">
        <v>1849</v>
      </c>
      <c r="C1192" t="s">
        <v>1136</v>
      </c>
      <c r="D1192" t="s">
        <v>1850</v>
      </c>
      <c r="E1192" s="3">
        <v>67.2967032967032</v>
      </c>
      <c r="F1192" s="3">
        <v>5.6263736263736197</v>
      </c>
      <c r="G1192" s="3">
        <v>0</v>
      </c>
      <c r="H1192" s="3">
        <v>0</v>
      </c>
      <c r="I1192" s="3">
        <v>5.6263736263736197</v>
      </c>
      <c r="J1192" s="3">
        <v>0</v>
      </c>
      <c r="K1192" s="3">
        <v>5.4615384615384599</v>
      </c>
      <c r="L1192" s="3">
        <f>Table1[[#This Row],[Hours Qualified Activities Professional]]+Table1[[#This Row],[Hours Other Activity Staff]]</f>
        <v>5.4615384615384599</v>
      </c>
      <c r="M1192" s="3">
        <f>Table1[[#This Row],[Total Hours Activity Staff]]/Table1[[#This Row],[MDS Census]]</f>
        <v>8.1156107119529808E-2</v>
      </c>
      <c r="N1192" s="3">
        <v>9.3406593406593394E-2</v>
      </c>
      <c r="O1192" s="3">
        <v>0</v>
      </c>
      <c r="P1192" s="3">
        <f>Table1[[#This Row],[Hours Qualified Social Worker]]+Table1[[#This Row],[Hours Other Social Work Staff]]</f>
        <v>9.3406593406593394E-2</v>
      </c>
      <c r="Q1192" s="3">
        <f>Table1[[#This Row],[Total Hours Social Work Staff Per Resident Per Day]]/Table1[[#This Row],[MDS Census]]</f>
        <v>1.3879817112998059E-3</v>
      </c>
      <c r="R1192" s="3"/>
      <c r="S1192"/>
    </row>
    <row r="1193" spans="1:19" x14ac:dyDescent="0.2">
      <c r="A1193" t="s">
        <v>1005</v>
      </c>
      <c r="B1193" t="s">
        <v>1852</v>
      </c>
      <c r="C1193" t="s">
        <v>1023</v>
      </c>
      <c r="D1193" t="s">
        <v>1851</v>
      </c>
      <c r="E1193" s="3">
        <v>61.6373626373626</v>
      </c>
      <c r="F1193" s="3">
        <v>0</v>
      </c>
      <c r="G1193" s="3">
        <v>0.19780219780219699</v>
      </c>
      <c r="H1193" s="3">
        <v>0.439560439560439</v>
      </c>
      <c r="I1193" s="3">
        <v>0.85714285714285698</v>
      </c>
      <c r="J1193" s="3">
        <v>5.6798901098901</v>
      </c>
      <c r="K1193" s="3">
        <v>4.79857142857142</v>
      </c>
      <c r="L1193" s="3">
        <f>Table1[[#This Row],[Hours Qualified Activities Professional]]+Table1[[#This Row],[Hours Other Activity Staff]]</f>
        <v>10.47846153846152</v>
      </c>
      <c r="M1193" s="3">
        <f>Table1[[#This Row],[Total Hours Activity Staff]]/Table1[[#This Row],[MDS Census]]</f>
        <v>0.17000178284899251</v>
      </c>
      <c r="N1193" s="3">
        <v>4.6694505494505396</v>
      </c>
      <c r="O1193" s="3">
        <v>0.879120879120879</v>
      </c>
      <c r="P1193" s="3">
        <f>Table1[[#This Row],[Hours Qualified Social Worker]]+Table1[[#This Row],[Hours Other Social Work Staff]]</f>
        <v>5.5485714285714183</v>
      </c>
      <c r="Q1193" s="3">
        <f>Table1[[#This Row],[Total Hours Social Work Staff Per Resident Per Day]]/Table1[[#This Row],[MDS Census]]</f>
        <v>9.0019611338919475E-2</v>
      </c>
      <c r="R1193" s="3"/>
      <c r="S1193"/>
    </row>
    <row r="1194" spans="1:19" x14ac:dyDescent="0.2">
      <c r="A1194" t="s">
        <v>1005</v>
      </c>
      <c r="B1194" t="s">
        <v>1852</v>
      </c>
      <c r="C1194" t="s">
        <v>1023</v>
      </c>
      <c r="D1194" t="s">
        <v>1853</v>
      </c>
      <c r="E1194" s="3">
        <v>56.043956043956001</v>
      </c>
      <c r="F1194" s="3">
        <v>2.47252747252747</v>
      </c>
      <c r="G1194" s="3">
        <v>0.71428571428571397</v>
      </c>
      <c r="H1194" s="3">
        <v>0</v>
      </c>
      <c r="I1194" s="3">
        <v>0</v>
      </c>
      <c r="J1194" s="3">
        <v>5.72252747252747</v>
      </c>
      <c r="K1194" s="3">
        <v>6.7445054945054901</v>
      </c>
      <c r="L1194" s="3">
        <f>Table1[[#This Row],[Hours Qualified Activities Professional]]+Table1[[#This Row],[Hours Other Activity Staff]]</f>
        <v>12.46703296703296</v>
      </c>
      <c r="M1194" s="3">
        <f>Table1[[#This Row],[Total Hours Activity Staff]]/Table1[[#This Row],[MDS Census]]</f>
        <v>0.22245098039215691</v>
      </c>
      <c r="N1194" s="3">
        <v>5.4505494505494498</v>
      </c>
      <c r="O1194" s="3">
        <v>0</v>
      </c>
      <c r="P1194" s="3">
        <f>Table1[[#This Row],[Hours Qualified Social Worker]]+Table1[[#This Row],[Hours Other Social Work Staff]]</f>
        <v>5.4505494505494498</v>
      </c>
      <c r="Q1194" s="3">
        <f>Table1[[#This Row],[Total Hours Social Work Staff Per Resident Per Day]]/Table1[[#This Row],[MDS Census]]</f>
        <v>9.7254901960784373E-2</v>
      </c>
      <c r="R1194" s="3"/>
      <c r="S1194"/>
    </row>
    <row r="1195" spans="1:19" x14ac:dyDescent="0.2">
      <c r="A1195" t="s">
        <v>1005</v>
      </c>
      <c r="B1195" t="s">
        <v>1852</v>
      </c>
      <c r="C1195" t="s">
        <v>1023</v>
      </c>
      <c r="D1195" t="s">
        <v>1854</v>
      </c>
      <c r="E1195" s="3">
        <v>56.582417582417499</v>
      </c>
      <c r="F1195" s="3">
        <v>5.6263736263736197</v>
      </c>
      <c r="G1195" s="3">
        <v>0.41758241758241699</v>
      </c>
      <c r="H1195" s="3">
        <v>0.329670329670329</v>
      </c>
      <c r="I1195" s="3">
        <v>0.76923076923076905</v>
      </c>
      <c r="J1195" s="3">
        <v>0.432307692307692</v>
      </c>
      <c r="K1195" s="3">
        <v>11.803076923076899</v>
      </c>
      <c r="L1195" s="3">
        <f>Table1[[#This Row],[Hours Qualified Activities Professional]]+Table1[[#This Row],[Hours Other Activity Staff]]</f>
        <v>12.235384615384591</v>
      </c>
      <c r="M1195" s="3">
        <f>Table1[[#This Row],[Total Hours Activity Staff]]/Table1[[#This Row],[MDS Census]]</f>
        <v>0.2162400466109923</v>
      </c>
      <c r="N1195" s="3">
        <v>0</v>
      </c>
      <c r="O1195" s="3">
        <v>6.65483516483516</v>
      </c>
      <c r="P1195" s="3">
        <f>Table1[[#This Row],[Hours Qualified Social Worker]]+Table1[[#This Row],[Hours Other Social Work Staff]]</f>
        <v>6.65483516483516</v>
      </c>
      <c r="Q1195" s="3">
        <f>Table1[[#This Row],[Total Hours Social Work Staff Per Resident Per Day]]/Table1[[#This Row],[MDS Census]]</f>
        <v>0.11761312876286667</v>
      </c>
      <c r="R1195" s="3"/>
      <c r="S1195"/>
    </row>
    <row r="1196" spans="1:19" x14ac:dyDescent="0.2">
      <c r="A1196" t="s">
        <v>1005</v>
      </c>
      <c r="B1196" t="s">
        <v>1852</v>
      </c>
      <c r="C1196" t="s">
        <v>1023</v>
      </c>
      <c r="D1196" t="s">
        <v>1855</v>
      </c>
      <c r="E1196" s="3">
        <v>190.56043956043899</v>
      </c>
      <c r="F1196" s="3">
        <v>5.6263736263736197</v>
      </c>
      <c r="G1196" s="3">
        <v>0</v>
      </c>
      <c r="H1196" s="3">
        <v>0</v>
      </c>
      <c r="I1196" s="3">
        <v>11.2527472527472</v>
      </c>
      <c r="J1196" s="3">
        <v>5.71428571428571</v>
      </c>
      <c r="K1196" s="3">
        <v>20.362637362637301</v>
      </c>
      <c r="L1196" s="3">
        <f>Table1[[#This Row],[Hours Qualified Activities Professional]]+Table1[[#This Row],[Hours Other Activity Staff]]</f>
        <v>26.076923076923009</v>
      </c>
      <c r="M1196" s="3">
        <f>Table1[[#This Row],[Total Hours Activity Staff]]/Table1[[#This Row],[MDS Census]]</f>
        <v>0.13684331930107843</v>
      </c>
      <c r="N1196" s="3">
        <v>5.6263736263736197</v>
      </c>
      <c r="O1196" s="3">
        <v>5.5769230769230704</v>
      </c>
      <c r="P1196" s="3">
        <f>Table1[[#This Row],[Hours Qualified Social Worker]]+Table1[[#This Row],[Hours Other Social Work Staff]]</f>
        <v>11.20329670329669</v>
      </c>
      <c r="Q1196" s="3">
        <f>Table1[[#This Row],[Total Hours Social Work Staff Per Resident Per Day]]/Table1[[#This Row],[MDS Census]]</f>
        <v>5.879130384637575E-2</v>
      </c>
      <c r="R1196" s="3"/>
      <c r="S1196"/>
    </row>
    <row r="1197" spans="1:19" x14ac:dyDescent="0.2">
      <c r="A1197" t="s">
        <v>1005</v>
      </c>
      <c r="B1197" t="s">
        <v>1857</v>
      </c>
      <c r="C1197" t="s">
        <v>1020</v>
      </c>
      <c r="D1197" t="s">
        <v>1856</v>
      </c>
      <c r="E1197" s="3">
        <v>26.879120879120801</v>
      </c>
      <c r="F1197" s="3">
        <v>0</v>
      </c>
      <c r="G1197" s="3">
        <v>0</v>
      </c>
      <c r="H1197" s="3">
        <v>0</v>
      </c>
      <c r="I1197" s="3">
        <v>0</v>
      </c>
      <c r="J1197" s="3">
        <v>5.47527472527472</v>
      </c>
      <c r="K1197" s="3">
        <v>1.72527472527472</v>
      </c>
      <c r="L1197" s="3">
        <f>Table1[[#This Row],[Hours Qualified Activities Professional]]+Table1[[#This Row],[Hours Other Activity Staff]]</f>
        <v>7.2005494505494401</v>
      </c>
      <c r="M1197" s="3">
        <f>Table1[[#This Row],[Total Hours Activity Staff]]/Table1[[#This Row],[MDS Census]]</f>
        <v>0.2678863450531484</v>
      </c>
      <c r="N1197" s="3">
        <v>5.3434065934065904</v>
      </c>
      <c r="O1197" s="3">
        <v>0</v>
      </c>
      <c r="P1197" s="3">
        <f>Table1[[#This Row],[Hours Qualified Social Worker]]+Table1[[#This Row],[Hours Other Social Work Staff]]</f>
        <v>5.3434065934065904</v>
      </c>
      <c r="Q1197" s="3">
        <f>Table1[[#This Row],[Total Hours Social Work Staff Per Resident Per Day]]/Table1[[#This Row],[MDS Census]]</f>
        <v>0.1987939493049882</v>
      </c>
      <c r="R1197" s="3"/>
      <c r="S1197"/>
    </row>
    <row r="1198" spans="1:19" x14ac:dyDescent="0.2">
      <c r="A1198" t="s">
        <v>1005</v>
      </c>
      <c r="B1198" t="s">
        <v>1857</v>
      </c>
      <c r="C1198" t="s">
        <v>1020</v>
      </c>
      <c r="D1198" t="s">
        <v>1858</v>
      </c>
      <c r="E1198" s="3">
        <v>149.67032967032901</v>
      </c>
      <c r="F1198" s="3">
        <v>5.0109890109890101</v>
      </c>
      <c r="G1198" s="3">
        <v>0.5</v>
      </c>
      <c r="H1198" s="3">
        <v>0.80219780219780201</v>
      </c>
      <c r="I1198" s="3">
        <v>4.49175824175824</v>
      </c>
      <c r="J1198" s="3">
        <v>0</v>
      </c>
      <c r="K1198" s="3">
        <v>10.244945054944999</v>
      </c>
      <c r="L1198" s="3">
        <f>Table1[[#This Row],[Hours Qualified Activities Professional]]+Table1[[#This Row],[Hours Other Activity Staff]]</f>
        <v>10.244945054944999</v>
      </c>
      <c r="M1198" s="3">
        <f>Table1[[#This Row],[Total Hours Activity Staff]]/Table1[[#This Row],[MDS Census]]</f>
        <v>6.8450073421438995E-2</v>
      </c>
      <c r="N1198" s="3">
        <v>11.220879120879101</v>
      </c>
      <c r="O1198" s="3">
        <v>0</v>
      </c>
      <c r="P1198" s="3">
        <f>Table1[[#This Row],[Hours Qualified Social Worker]]+Table1[[#This Row],[Hours Other Social Work Staff]]</f>
        <v>11.220879120879101</v>
      </c>
      <c r="Q1198" s="3">
        <f>Table1[[#This Row],[Total Hours Social Work Staff Per Resident Per Day]]/Table1[[#This Row],[MDS Census]]</f>
        <v>7.4970631424376113E-2</v>
      </c>
      <c r="R1198" s="3"/>
      <c r="S1198"/>
    </row>
    <row r="1199" spans="1:19" x14ac:dyDescent="0.2">
      <c r="A1199" t="s">
        <v>1005</v>
      </c>
      <c r="B1199" t="s">
        <v>1857</v>
      </c>
      <c r="C1199" t="s">
        <v>1020</v>
      </c>
      <c r="D1199" t="s">
        <v>1859</v>
      </c>
      <c r="E1199" s="3">
        <v>19.406593406593402</v>
      </c>
      <c r="F1199" s="3">
        <v>0.15384615384615299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f>Table1[[#This Row],[Hours Qualified Activities Professional]]+Table1[[#This Row],[Hours Other Activity Staff]]</f>
        <v>0</v>
      </c>
      <c r="M1199" s="3">
        <f>Table1[[#This Row],[Total Hours Activity Staff]]/Table1[[#This Row],[MDS Census]]</f>
        <v>0</v>
      </c>
      <c r="N1199" s="3">
        <v>0</v>
      </c>
      <c r="O1199" s="3">
        <v>0</v>
      </c>
      <c r="P1199" s="3">
        <f>Table1[[#This Row],[Hours Qualified Social Worker]]+Table1[[#This Row],[Hours Other Social Work Staff]]</f>
        <v>0</v>
      </c>
      <c r="Q1199" s="3">
        <f>Table1[[#This Row],[Total Hours Social Work Staff Per Resident Per Day]]/Table1[[#This Row],[MDS Census]]</f>
        <v>0</v>
      </c>
      <c r="R1199" s="3"/>
      <c r="S1199"/>
    </row>
    <row r="1200" spans="1:19" x14ac:dyDescent="0.2">
      <c r="A1200" t="s">
        <v>1005</v>
      </c>
      <c r="B1200" t="s">
        <v>1857</v>
      </c>
      <c r="C1200" t="s">
        <v>1020</v>
      </c>
      <c r="D1200" t="s">
        <v>1860</v>
      </c>
      <c r="E1200" s="3">
        <v>95.406593406593402</v>
      </c>
      <c r="F1200" s="3">
        <v>5.5332967032967</v>
      </c>
      <c r="G1200" s="3">
        <v>0.19780219780219699</v>
      </c>
      <c r="H1200" s="3">
        <v>0.64010989010988995</v>
      </c>
      <c r="I1200" s="3">
        <v>1.67351648351648</v>
      </c>
      <c r="J1200" s="3">
        <v>5.2674725274725196</v>
      </c>
      <c r="K1200" s="3">
        <v>4.3458241758241698</v>
      </c>
      <c r="L1200" s="3">
        <f>Table1[[#This Row],[Hours Qualified Activities Professional]]+Table1[[#This Row],[Hours Other Activity Staff]]</f>
        <v>9.6132967032966903</v>
      </c>
      <c r="M1200" s="3">
        <f>Table1[[#This Row],[Total Hours Activity Staff]]/Table1[[#This Row],[MDS Census]]</f>
        <v>0.10076134531213993</v>
      </c>
      <c r="N1200" s="3">
        <v>0</v>
      </c>
      <c r="O1200" s="3">
        <v>8.3758241758241692</v>
      </c>
      <c r="P1200" s="3">
        <f>Table1[[#This Row],[Hours Qualified Social Worker]]+Table1[[#This Row],[Hours Other Social Work Staff]]</f>
        <v>8.3758241758241692</v>
      </c>
      <c r="Q1200" s="3">
        <f>Table1[[#This Row],[Total Hours Social Work Staff Per Resident Per Day]]/Table1[[#This Row],[MDS Census]]</f>
        <v>8.7790831605620762E-2</v>
      </c>
      <c r="R1200" s="3"/>
      <c r="S1200"/>
    </row>
    <row r="1201" spans="1:19" x14ac:dyDescent="0.2">
      <c r="A1201" t="s">
        <v>1005</v>
      </c>
      <c r="B1201" t="s">
        <v>1862</v>
      </c>
      <c r="C1201" t="s">
        <v>1046</v>
      </c>
      <c r="D1201" t="s">
        <v>1861</v>
      </c>
      <c r="E1201" s="3">
        <v>45.164835164835097</v>
      </c>
      <c r="F1201" s="3">
        <v>5.4065934065933998</v>
      </c>
      <c r="G1201" s="3">
        <v>6.0439560439560398E-2</v>
      </c>
      <c r="H1201" s="3">
        <v>0.269230769230769</v>
      </c>
      <c r="I1201" s="3">
        <v>0.94230769230769196</v>
      </c>
      <c r="J1201" s="3">
        <v>4.2603296703296696</v>
      </c>
      <c r="K1201" s="3">
        <v>4.3720879120879097</v>
      </c>
      <c r="L1201" s="3">
        <f>Table1[[#This Row],[Hours Qualified Activities Professional]]+Table1[[#This Row],[Hours Other Activity Staff]]</f>
        <v>8.6324175824175793</v>
      </c>
      <c r="M1201" s="3">
        <f>Table1[[#This Row],[Total Hours Activity Staff]]/Table1[[#This Row],[MDS Census]]</f>
        <v>0.19113138686131409</v>
      </c>
      <c r="N1201" s="3">
        <v>5.3553846153846099</v>
      </c>
      <c r="O1201" s="3">
        <v>0</v>
      </c>
      <c r="P1201" s="3">
        <f>Table1[[#This Row],[Hours Qualified Social Worker]]+Table1[[#This Row],[Hours Other Social Work Staff]]</f>
        <v>5.3553846153846099</v>
      </c>
      <c r="Q1201" s="3">
        <f>Table1[[#This Row],[Total Hours Social Work Staff Per Resident Per Day]]/Table1[[#This Row],[MDS Census]]</f>
        <v>0.11857420924574215</v>
      </c>
      <c r="R1201" s="3"/>
      <c r="S1201"/>
    </row>
    <row r="1202" spans="1:19" x14ac:dyDescent="0.2">
      <c r="A1202" t="s">
        <v>1005</v>
      </c>
      <c r="B1202" t="s">
        <v>1864</v>
      </c>
      <c r="C1202" t="s">
        <v>1184</v>
      </c>
      <c r="D1202" t="s">
        <v>1863</v>
      </c>
      <c r="E1202" s="3">
        <v>89.989010989010893</v>
      </c>
      <c r="F1202" s="3">
        <v>50.490329670329601</v>
      </c>
      <c r="G1202" s="3">
        <v>0.329670329670329</v>
      </c>
      <c r="H1202" s="3">
        <v>0</v>
      </c>
      <c r="I1202" s="3">
        <v>0</v>
      </c>
      <c r="J1202" s="3">
        <v>5.3364835164835096</v>
      </c>
      <c r="K1202" s="3">
        <v>4.3336263736263696</v>
      </c>
      <c r="L1202" s="3">
        <f>Table1[[#This Row],[Hours Qualified Activities Professional]]+Table1[[#This Row],[Hours Other Activity Staff]]</f>
        <v>9.6701098901098792</v>
      </c>
      <c r="M1202" s="3">
        <f>Table1[[#This Row],[Total Hours Activity Staff]]/Table1[[#This Row],[MDS Census]]</f>
        <v>0.10745878617657834</v>
      </c>
      <c r="N1202" s="3">
        <v>0</v>
      </c>
      <c r="O1202" s="3">
        <v>8.0615384615384595</v>
      </c>
      <c r="P1202" s="3">
        <f>Table1[[#This Row],[Hours Qualified Social Worker]]+Table1[[#This Row],[Hours Other Social Work Staff]]</f>
        <v>8.0615384615384595</v>
      </c>
      <c r="Q1202" s="3">
        <f>Table1[[#This Row],[Total Hours Social Work Staff Per Resident Per Day]]/Table1[[#This Row],[MDS Census]]</f>
        <v>8.9583587739650819E-2</v>
      </c>
      <c r="R1202" s="3"/>
      <c r="S1202"/>
    </row>
    <row r="1203" spans="1:19" x14ac:dyDescent="0.2">
      <c r="A1203" t="s">
        <v>1005</v>
      </c>
      <c r="B1203" t="s">
        <v>1864</v>
      </c>
      <c r="C1203" t="s">
        <v>1184</v>
      </c>
      <c r="D1203" t="s">
        <v>1865</v>
      </c>
      <c r="E1203" s="3">
        <v>109.395604395604</v>
      </c>
      <c r="F1203" s="3">
        <v>57.060439560439498</v>
      </c>
      <c r="G1203" s="3">
        <v>0.659340659340659</v>
      </c>
      <c r="H1203" s="3">
        <v>0.52747252747252704</v>
      </c>
      <c r="I1203" s="3">
        <v>12.686813186813101</v>
      </c>
      <c r="J1203" s="3">
        <v>0</v>
      </c>
      <c r="K1203" s="3">
        <v>30.7450549450549</v>
      </c>
      <c r="L1203" s="3">
        <f>Table1[[#This Row],[Hours Qualified Activities Professional]]+Table1[[#This Row],[Hours Other Activity Staff]]</f>
        <v>30.7450549450549</v>
      </c>
      <c r="M1203" s="3">
        <f>Table1[[#This Row],[Total Hours Activity Staff]]/Table1[[#This Row],[MDS Census]]</f>
        <v>0.28104470115519903</v>
      </c>
      <c r="N1203" s="3">
        <v>0</v>
      </c>
      <c r="O1203" s="3">
        <v>27.3637362637362</v>
      </c>
      <c r="P1203" s="3">
        <f>Table1[[#This Row],[Hours Qualified Social Worker]]+Table1[[#This Row],[Hours Other Social Work Staff]]</f>
        <v>27.3637362637362</v>
      </c>
      <c r="Q1203" s="3">
        <f>Table1[[#This Row],[Total Hours Social Work Staff Per Resident Per Day]]/Table1[[#This Row],[MDS Census]]</f>
        <v>0.25013561024610781</v>
      </c>
      <c r="R1203" s="3"/>
      <c r="S1203"/>
    </row>
    <row r="1204" spans="1:19" x14ac:dyDescent="0.2">
      <c r="A1204" t="s">
        <v>1005</v>
      </c>
      <c r="B1204" t="s">
        <v>1864</v>
      </c>
      <c r="C1204" t="s">
        <v>1184</v>
      </c>
      <c r="D1204" t="s">
        <v>1866</v>
      </c>
      <c r="E1204" s="3">
        <v>35.945054945054899</v>
      </c>
      <c r="F1204" s="3">
        <v>28.675054945054899</v>
      </c>
      <c r="G1204" s="3">
        <v>0.219780219780219</v>
      </c>
      <c r="H1204" s="3">
        <v>0</v>
      </c>
      <c r="I1204" s="3">
        <v>5.5178021978021903</v>
      </c>
      <c r="J1204" s="3">
        <v>5.0453846153846102</v>
      </c>
      <c r="K1204" s="3">
        <v>3.0328571428571398</v>
      </c>
      <c r="L1204" s="3">
        <f>Table1[[#This Row],[Hours Qualified Activities Professional]]+Table1[[#This Row],[Hours Other Activity Staff]]</f>
        <v>8.0782417582417505</v>
      </c>
      <c r="M1204" s="3">
        <f>Table1[[#This Row],[Total Hours Activity Staff]]/Table1[[#This Row],[MDS Census]]</f>
        <v>0.22473861204524617</v>
      </c>
      <c r="N1204" s="3">
        <v>0</v>
      </c>
      <c r="O1204" s="3">
        <v>6.1376923076922996</v>
      </c>
      <c r="P1204" s="3">
        <f>Table1[[#This Row],[Hours Qualified Social Worker]]+Table1[[#This Row],[Hours Other Social Work Staff]]</f>
        <v>6.1376923076922996</v>
      </c>
      <c r="Q1204" s="3">
        <f>Table1[[#This Row],[Total Hours Social Work Staff Per Resident Per Day]]/Table1[[#This Row],[MDS Census]]</f>
        <v>0.17075206358911646</v>
      </c>
      <c r="R1204" s="3"/>
      <c r="S1204"/>
    </row>
    <row r="1205" spans="1:19" x14ac:dyDescent="0.2">
      <c r="A1205" t="s">
        <v>1005</v>
      </c>
      <c r="B1205" t="s">
        <v>1868</v>
      </c>
      <c r="C1205" t="s">
        <v>1136</v>
      </c>
      <c r="D1205" t="s">
        <v>1867</v>
      </c>
      <c r="E1205" s="3">
        <v>85.142857142857096</v>
      </c>
      <c r="F1205" s="3">
        <v>5.71428571428571</v>
      </c>
      <c r="G1205" s="3">
        <v>0.18131868131868101</v>
      </c>
      <c r="H1205" s="3">
        <v>0</v>
      </c>
      <c r="I1205" s="3">
        <v>0</v>
      </c>
      <c r="J1205" s="3">
        <v>5.71428571428571</v>
      </c>
      <c r="K1205" s="3">
        <v>8.5429670329670309</v>
      </c>
      <c r="L1205" s="3">
        <f>Table1[[#This Row],[Hours Qualified Activities Professional]]+Table1[[#This Row],[Hours Other Activity Staff]]</f>
        <v>14.257252747252741</v>
      </c>
      <c r="M1205" s="3">
        <f>Table1[[#This Row],[Total Hours Activity Staff]]/Table1[[#This Row],[MDS Census]]</f>
        <v>0.16745095508518329</v>
      </c>
      <c r="N1205" s="3">
        <v>0</v>
      </c>
      <c r="O1205" s="3">
        <v>25.200549450549399</v>
      </c>
      <c r="P1205" s="3">
        <f>Table1[[#This Row],[Hours Qualified Social Worker]]+Table1[[#This Row],[Hours Other Social Work Staff]]</f>
        <v>25.200549450549399</v>
      </c>
      <c r="Q1205" s="3">
        <f>Table1[[#This Row],[Total Hours Social Work Staff Per Resident Per Day]]/Table1[[#This Row],[MDS Census]]</f>
        <v>0.29597960764068104</v>
      </c>
      <c r="R1205" s="3"/>
      <c r="S1205"/>
    </row>
    <row r="1206" spans="1:19" x14ac:dyDescent="0.2">
      <c r="A1206" t="s">
        <v>1005</v>
      </c>
      <c r="B1206" t="s">
        <v>1868</v>
      </c>
      <c r="C1206" t="s">
        <v>1136</v>
      </c>
      <c r="D1206" t="s">
        <v>1869</v>
      </c>
      <c r="E1206" s="3">
        <v>77.175824175824104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10.344395604395601</v>
      </c>
      <c r="L1206" s="3">
        <f>Table1[[#This Row],[Hours Qualified Activities Professional]]+Table1[[#This Row],[Hours Other Activity Staff]]</f>
        <v>10.344395604395601</v>
      </c>
      <c r="M1206" s="3">
        <f>Table1[[#This Row],[Total Hours Activity Staff]]/Table1[[#This Row],[MDS Census]]</f>
        <v>0.13403673643741998</v>
      </c>
      <c r="N1206" s="3">
        <v>15.975714285714201</v>
      </c>
      <c r="O1206" s="3">
        <v>0</v>
      </c>
      <c r="P1206" s="3">
        <f>Table1[[#This Row],[Hours Qualified Social Worker]]+Table1[[#This Row],[Hours Other Social Work Staff]]</f>
        <v>15.975714285714201</v>
      </c>
      <c r="Q1206" s="3">
        <f>Table1[[#This Row],[Total Hours Social Work Staff Per Resident Per Day]]/Table1[[#This Row],[MDS Census]]</f>
        <v>0.20700412928947654</v>
      </c>
      <c r="R1206" s="3"/>
      <c r="S1206"/>
    </row>
    <row r="1207" spans="1:19" x14ac:dyDescent="0.2">
      <c r="A1207" t="s">
        <v>1005</v>
      </c>
      <c r="B1207" t="s">
        <v>1868</v>
      </c>
      <c r="C1207" t="s">
        <v>1136</v>
      </c>
      <c r="D1207" t="s">
        <v>1870</v>
      </c>
      <c r="E1207" s="3">
        <v>77.494505494505404</v>
      </c>
      <c r="F1207" s="3">
        <v>11.2527472527472</v>
      </c>
      <c r="G1207" s="3">
        <v>0.63681318681318599</v>
      </c>
      <c r="H1207" s="3">
        <v>0</v>
      </c>
      <c r="I1207" s="3">
        <v>0.86263736263736202</v>
      </c>
      <c r="J1207" s="3">
        <v>5.38835164835164</v>
      </c>
      <c r="K1207" s="3">
        <v>14.9872527472527</v>
      </c>
      <c r="L1207" s="3">
        <f>Table1[[#This Row],[Hours Qualified Activities Professional]]+Table1[[#This Row],[Hours Other Activity Staff]]</f>
        <v>20.375604395604341</v>
      </c>
      <c r="M1207" s="3">
        <f>Table1[[#This Row],[Total Hours Activity Staff]]/Table1[[#This Row],[MDS Census]]</f>
        <v>0.26292966534316464</v>
      </c>
      <c r="N1207" s="3">
        <v>4.1983516483516397</v>
      </c>
      <c r="O1207" s="3">
        <v>5.4519780219780198</v>
      </c>
      <c r="P1207" s="3">
        <f>Table1[[#This Row],[Hours Qualified Social Worker]]+Table1[[#This Row],[Hours Other Social Work Staff]]</f>
        <v>9.6503296703296595</v>
      </c>
      <c r="Q1207" s="3">
        <f>Table1[[#This Row],[Total Hours Social Work Staff Per Resident Per Day]]/Table1[[#This Row],[MDS Census]]</f>
        <v>0.12452921157118549</v>
      </c>
      <c r="R1207" s="3"/>
      <c r="S1207"/>
    </row>
    <row r="1208" spans="1:19" x14ac:dyDescent="0.2">
      <c r="A1208" t="s">
        <v>1005</v>
      </c>
      <c r="B1208" t="s">
        <v>1868</v>
      </c>
      <c r="C1208" t="s">
        <v>1136</v>
      </c>
      <c r="D1208" t="s">
        <v>1871</v>
      </c>
      <c r="E1208" s="3">
        <v>169.087912087912</v>
      </c>
      <c r="F1208" s="3">
        <v>5.0989010989010897</v>
      </c>
      <c r="G1208" s="3">
        <v>6.5934065934065894E-2</v>
      </c>
      <c r="H1208" s="3">
        <v>0.75</v>
      </c>
      <c r="I1208" s="3">
        <v>1.51648351648351</v>
      </c>
      <c r="J1208" s="3">
        <v>5.5289010989010903</v>
      </c>
      <c r="K1208" s="3">
        <v>16.420989010989</v>
      </c>
      <c r="L1208" s="3">
        <f>Table1[[#This Row],[Hours Qualified Activities Professional]]+Table1[[#This Row],[Hours Other Activity Staff]]</f>
        <v>21.949890109890092</v>
      </c>
      <c r="M1208" s="3">
        <f>Table1[[#This Row],[Total Hours Activity Staff]]/Table1[[#This Row],[MDS Census]]</f>
        <v>0.12981347891076878</v>
      </c>
      <c r="N1208" s="3">
        <v>5.3626373626373596</v>
      </c>
      <c r="O1208" s="3">
        <v>9.39670329670329</v>
      </c>
      <c r="P1208" s="3">
        <f>Table1[[#This Row],[Hours Qualified Social Worker]]+Table1[[#This Row],[Hours Other Social Work Staff]]</f>
        <v>14.75934065934065</v>
      </c>
      <c r="Q1208" s="3">
        <f>Table1[[#This Row],[Total Hours Social Work Staff Per Resident Per Day]]/Table1[[#This Row],[MDS Census]]</f>
        <v>8.7287970364593473E-2</v>
      </c>
      <c r="R1208" s="3"/>
      <c r="S1208"/>
    </row>
    <row r="1209" spans="1:19" x14ac:dyDescent="0.2">
      <c r="A1209" t="s">
        <v>1005</v>
      </c>
      <c r="B1209" t="s">
        <v>1873</v>
      </c>
      <c r="C1209" t="s">
        <v>1108</v>
      </c>
      <c r="D1209" t="s">
        <v>1872</v>
      </c>
      <c r="E1209" s="3">
        <v>47.010989010989</v>
      </c>
      <c r="F1209" s="3">
        <v>54.822967032967</v>
      </c>
      <c r="G1209" s="3">
        <v>0</v>
      </c>
      <c r="H1209" s="3">
        <v>0</v>
      </c>
      <c r="I1209" s="3">
        <v>0.17582417582417501</v>
      </c>
      <c r="J1209" s="3">
        <v>5.6263736263736197</v>
      </c>
      <c r="K1209" s="3">
        <v>8.7028571428571393</v>
      </c>
      <c r="L1209" s="3">
        <f>Table1[[#This Row],[Hours Qualified Activities Professional]]+Table1[[#This Row],[Hours Other Activity Staff]]</f>
        <v>14.329230769230758</v>
      </c>
      <c r="M1209" s="3">
        <f>Table1[[#This Row],[Total Hours Activity Staff]]/Table1[[#This Row],[MDS Census]]</f>
        <v>0.30480598410472165</v>
      </c>
      <c r="N1209" s="3">
        <v>1.31868131868131</v>
      </c>
      <c r="O1209" s="3">
        <v>0</v>
      </c>
      <c r="P1209" s="3">
        <f>Table1[[#This Row],[Hours Qualified Social Worker]]+Table1[[#This Row],[Hours Other Social Work Staff]]</f>
        <v>1.31868131868131</v>
      </c>
      <c r="Q1209" s="3">
        <f>Table1[[#This Row],[Total Hours Social Work Staff Per Resident Per Day]]/Table1[[#This Row],[MDS Census]]</f>
        <v>2.8050490883590285E-2</v>
      </c>
      <c r="R1209" s="3"/>
      <c r="S1209"/>
    </row>
    <row r="1210" spans="1:19" x14ac:dyDescent="0.2">
      <c r="A1210" t="s">
        <v>1005</v>
      </c>
      <c r="B1210" t="s">
        <v>1873</v>
      </c>
      <c r="C1210" t="s">
        <v>1108</v>
      </c>
      <c r="D1210" t="s">
        <v>1874</v>
      </c>
      <c r="E1210" s="3">
        <v>62.9890109890109</v>
      </c>
      <c r="F1210" s="3">
        <v>109.735934065934</v>
      </c>
      <c r="G1210" s="3">
        <v>0</v>
      </c>
      <c r="H1210" s="3">
        <v>0</v>
      </c>
      <c r="I1210" s="3">
        <v>0</v>
      </c>
      <c r="J1210" s="3">
        <v>5.5384615384615303</v>
      </c>
      <c r="K1210" s="3">
        <v>13.381758241758201</v>
      </c>
      <c r="L1210" s="3">
        <f>Table1[[#This Row],[Hours Qualified Activities Professional]]+Table1[[#This Row],[Hours Other Activity Staff]]</f>
        <v>18.920219780219732</v>
      </c>
      <c r="M1210" s="3">
        <f>Table1[[#This Row],[Total Hours Activity Staff]]/Table1[[#This Row],[MDS Census]]</f>
        <v>0.30037334263782239</v>
      </c>
      <c r="N1210" s="3">
        <v>0</v>
      </c>
      <c r="O1210" s="3">
        <v>15.1578021978021</v>
      </c>
      <c r="P1210" s="3">
        <f>Table1[[#This Row],[Hours Qualified Social Worker]]+Table1[[#This Row],[Hours Other Social Work Staff]]</f>
        <v>15.1578021978021</v>
      </c>
      <c r="Q1210" s="3">
        <f>Table1[[#This Row],[Total Hours Social Work Staff Per Resident Per Day]]/Table1[[#This Row],[MDS Census]]</f>
        <v>0.24064200976971267</v>
      </c>
      <c r="R1210" s="3"/>
      <c r="S1210"/>
    </row>
    <row r="1211" spans="1:19" x14ac:dyDescent="0.2">
      <c r="A1211" t="s">
        <v>1005</v>
      </c>
      <c r="B1211" t="s">
        <v>1876</v>
      </c>
      <c r="C1211" t="s">
        <v>1757</v>
      </c>
      <c r="D1211" t="s">
        <v>1875</v>
      </c>
      <c r="E1211" s="3">
        <v>14.5164835164835</v>
      </c>
      <c r="F1211" s="3">
        <v>5.4505494505494498</v>
      </c>
      <c r="G1211" s="3">
        <v>0.13186813186813101</v>
      </c>
      <c r="H1211" s="3">
        <v>9.8901098901098897E-2</v>
      </c>
      <c r="I1211" s="3">
        <v>1.3214285714285701</v>
      </c>
      <c r="J1211" s="3">
        <v>0</v>
      </c>
      <c r="K1211" s="3">
        <v>2.25</v>
      </c>
      <c r="L1211" s="3">
        <f>Table1[[#This Row],[Hours Qualified Activities Professional]]+Table1[[#This Row],[Hours Other Activity Staff]]</f>
        <v>2.25</v>
      </c>
      <c r="M1211" s="3">
        <f>Table1[[#This Row],[Total Hours Activity Staff]]/Table1[[#This Row],[MDS Census]]</f>
        <v>0.15499621498864513</v>
      </c>
      <c r="N1211" s="3">
        <v>0</v>
      </c>
      <c r="O1211" s="3">
        <v>2.2829670329670302</v>
      </c>
      <c r="P1211" s="3">
        <f>Table1[[#This Row],[Hours Qualified Social Worker]]+Table1[[#This Row],[Hours Other Social Work Staff]]</f>
        <v>2.2829670329670302</v>
      </c>
      <c r="Q1211" s="3">
        <f>Table1[[#This Row],[Total Hours Social Work Staff Per Resident Per Day]]/Table1[[#This Row],[MDS Census]]</f>
        <v>0.15726722180166539</v>
      </c>
      <c r="R1211" s="3"/>
      <c r="S1211"/>
    </row>
    <row r="1212" spans="1:19" x14ac:dyDescent="0.2">
      <c r="A1212" t="s">
        <v>1005</v>
      </c>
      <c r="B1212" t="s">
        <v>1876</v>
      </c>
      <c r="C1212" t="s">
        <v>1757</v>
      </c>
      <c r="D1212" t="s">
        <v>1877</v>
      </c>
      <c r="E1212" s="3">
        <v>16.263736263736199</v>
      </c>
      <c r="F1212" s="3">
        <v>5.1868131868131799</v>
      </c>
      <c r="G1212" s="3">
        <v>0.329670329670329</v>
      </c>
      <c r="H1212" s="3">
        <v>0.19230769230769201</v>
      </c>
      <c r="I1212" s="3">
        <v>0.40109890109890101</v>
      </c>
      <c r="J1212" s="3">
        <v>5.81648351648351</v>
      </c>
      <c r="K1212" s="3">
        <v>0</v>
      </c>
      <c r="L1212" s="3">
        <f>Table1[[#This Row],[Hours Qualified Activities Professional]]+Table1[[#This Row],[Hours Other Activity Staff]]</f>
        <v>5.81648351648351</v>
      </c>
      <c r="M1212" s="3">
        <f>Table1[[#This Row],[Total Hours Activity Staff]]/Table1[[#This Row],[MDS Census]]</f>
        <v>0.35763513513513617</v>
      </c>
      <c r="N1212" s="3">
        <v>0</v>
      </c>
      <c r="O1212" s="3">
        <v>0</v>
      </c>
      <c r="P1212" s="3">
        <f>Table1[[#This Row],[Hours Qualified Social Worker]]+Table1[[#This Row],[Hours Other Social Work Staff]]</f>
        <v>0</v>
      </c>
      <c r="Q1212" s="3">
        <f>Table1[[#This Row],[Total Hours Social Work Staff Per Resident Per Day]]/Table1[[#This Row],[MDS Census]]</f>
        <v>0</v>
      </c>
      <c r="R1212" s="3"/>
      <c r="S1212"/>
    </row>
    <row r="1213" spans="1:19" x14ac:dyDescent="0.2">
      <c r="A1213" t="s">
        <v>1005</v>
      </c>
      <c r="B1213" t="s">
        <v>1876</v>
      </c>
      <c r="C1213" t="s">
        <v>1757</v>
      </c>
      <c r="D1213" t="s">
        <v>1878</v>
      </c>
      <c r="E1213" s="3">
        <v>51.505494505494497</v>
      </c>
      <c r="F1213" s="3">
        <v>5.71428571428571</v>
      </c>
      <c r="G1213" s="3">
        <v>0.379120879120879</v>
      </c>
      <c r="H1213" s="3">
        <v>0.26648351648351598</v>
      </c>
      <c r="I1213" s="3">
        <v>0.164835164835164</v>
      </c>
      <c r="J1213" s="3">
        <v>5.71428571428571</v>
      </c>
      <c r="K1213" s="3">
        <v>0</v>
      </c>
      <c r="L1213" s="3">
        <f>Table1[[#This Row],[Hours Qualified Activities Professional]]+Table1[[#This Row],[Hours Other Activity Staff]]</f>
        <v>5.71428571428571</v>
      </c>
      <c r="M1213" s="3">
        <f>Table1[[#This Row],[Total Hours Activity Staff]]/Table1[[#This Row],[MDS Census]]</f>
        <v>0.11094516748453162</v>
      </c>
      <c r="N1213" s="3">
        <v>5.0585714285714198</v>
      </c>
      <c r="O1213" s="3">
        <v>0</v>
      </c>
      <c r="P1213" s="3">
        <f>Table1[[#This Row],[Hours Qualified Social Worker]]+Table1[[#This Row],[Hours Other Social Work Staff]]</f>
        <v>5.0585714285714198</v>
      </c>
      <c r="Q1213" s="3">
        <f>Table1[[#This Row],[Total Hours Social Work Staff Per Resident Per Day]]/Table1[[#This Row],[MDS Census]]</f>
        <v>9.8214209515681522E-2</v>
      </c>
      <c r="R1213" s="3"/>
      <c r="S1213"/>
    </row>
    <row r="1214" spans="1:19" x14ac:dyDescent="0.2">
      <c r="A1214" t="s">
        <v>1005</v>
      </c>
      <c r="B1214" t="s">
        <v>1880</v>
      </c>
      <c r="C1214" t="s">
        <v>1089</v>
      </c>
      <c r="D1214" t="s">
        <v>1879</v>
      </c>
      <c r="E1214" s="3">
        <v>145.49450549450501</v>
      </c>
      <c r="F1214" s="3">
        <v>5.9780219780219701</v>
      </c>
      <c r="G1214" s="3">
        <v>0</v>
      </c>
      <c r="H1214" s="3">
        <v>0</v>
      </c>
      <c r="I1214" s="3">
        <v>8.3102197802197804</v>
      </c>
      <c r="J1214" s="3">
        <v>0</v>
      </c>
      <c r="K1214" s="3">
        <v>10.329450549450501</v>
      </c>
      <c r="L1214" s="3">
        <f>Table1[[#This Row],[Hours Qualified Activities Professional]]+Table1[[#This Row],[Hours Other Activity Staff]]</f>
        <v>10.329450549450501</v>
      </c>
      <c r="M1214" s="3">
        <f>Table1[[#This Row],[Total Hours Activity Staff]]/Table1[[#This Row],[MDS Census]]</f>
        <v>7.099546827794552E-2</v>
      </c>
      <c r="N1214" s="3">
        <v>5.3339560439560403</v>
      </c>
      <c r="O1214" s="3">
        <v>14.6087912087912</v>
      </c>
      <c r="P1214" s="3">
        <f>Table1[[#This Row],[Hours Qualified Social Worker]]+Table1[[#This Row],[Hours Other Social Work Staff]]</f>
        <v>19.942747252747239</v>
      </c>
      <c r="Q1214" s="3">
        <f>Table1[[#This Row],[Total Hours Social Work Staff Per Resident Per Day]]/Table1[[#This Row],[MDS Census]]</f>
        <v>0.13706873111782514</v>
      </c>
      <c r="R1214" s="3"/>
      <c r="S1214"/>
    </row>
    <row r="1215" spans="1:19" x14ac:dyDescent="0.2">
      <c r="A1215" t="s">
        <v>1005</v>
      </c>
      <c r="B1215" t="s">
        <v>1880</v>
      </c>
      <c r="C1215" t="s">
        <v>1089</v>
      </c>
      <c r="D1215" t="s">
        <v>1881</v>
      </c>
      <c r="E1215" s="3">
        <v>89.736263736263695</v>
      </c>
      <c r="F1215" s="3">
        <v>5.0989010989010897</v>
      </c>
      <c r="G1215" s="3">
        <v>0</v>
      </c>
      <c r="H1215" s="3">
        <v>0.5</v>
      </c>
      <c r="I1215" s="3">
        <v>5.6263736263736197</v>
      </c>
      <c r="J1215" s="3">
        <v>4.9865934065933999</v>
      </c>
      <c r="K1215" s="3">
        <v>8.0545054945054897</v>
      </c>
      <c r="L1215" s="3">
        <f>Table1[[#This Row],[Hours Qualified Activities Professional]]+Table1[[#This Row],[Hours Other Activity Staff]]</f>
        <v>13.04109890109889</v>
      </c>
      <c r="M1215" s="3">
        <f>Table1[[#This Row],[Total Hours Activity Staff]]/Table1[[#This Row],[MDS Census]]</f>
        <v>0.14532696546656865</v>
      </c>
      <c r="N1215" s="3">
        <v>0</v>
      </c>
      <c r="O1215" s="3">
        <v>10.0570329670329</v>
      </c>
      <c r="P1215" s="3">
        <f>Table1[[#This Row],[Hours Qualified Social Worker]]+Table1[[#This Row],[Hours Other Social Work Staff]]</f>
        <v>10.0570329670329</v>
      </c>
      <c r="Q1215" s="3">
        <f>Table1[[#This Row],[Total Hours Social Work Staff Per Resident Per Day]]/Table1[[#This Row],[MDS Census]]</f>
        <v>0.11207323046779259</v>
      </c>
      <c r="R1215" s="3"/>
      <c r="S1215"/>
    </row>
    <row r="1216" spans="1:19" x14ac:dyDescent="0.2">
      <c r="A1216" t="s">
        <v>1005</v>
      </c>
      <c r="B1216" t="s">
        <v>1880</v>
      </c>
      <c r="C1216" t="s">
        <v>1089</v>
      </c>
      <c r="D1216" t="s">
        <v>1882</v>
      </c>
      <c r="E1216" s="3">
        <v>41.6593406593406</v>
      </c>
      <c r="F1216" s="3">
        <v>0</v>
      </c>
      <c r="G1216" s="3">
        <v>4.94505494505494E-2</v>
      </c>
      <c r="H1216" s="3">
        <v>0.19780219780219699</v>
      </c>
      <c r="I1216" s="3">
        <v>1.2637362637362599</v>
      </c>
      <c r="J1216" s="3">
        <v>0</v>
      </c>
      <c r="K1216" s="3">
        <v>9.9398901098901007</v>
      </c>
      <c r="L1216" s="3">
        <f>Table1[[#This Row],[Hours Qualified Activities Professional]]+Table1[[#This Row],[Hours Other Activity Staff]]</f>
        <v>9.9398901098901007</v>
      </c>
      <c r="M1216" s="3">
        <f>Table1[[#This Row],[Total Hours Activity Staff]]/Table1[[#This Row],[MDS Census]]</f>
        <v>0.23859931416512806</v>
      </c>
      <c r="N1216" s="3">
        <v>5.4707692307692302</v>
      </c>
      <c r="O1216" s="3">
        <v>0</v>
      </c>
      <c r="P1216" s="3">
        <f>Table1[[#This Row],[Hours Qualified Social Worker]]+Table1[[#This Row],[Hours Other Social Work Staff]]</f>
        <v>5.4707692307692302</v>
      </c>
      <c r="Q1216" s="3">
        <f>Table1[[#This Row],[Total Hours Social Work Staff Per Resident Per Day]]/Table1[[#This Row],[MDS Census]]</f>
        <v>0.13132155104194163</v>
      </c>
      <c r="R1216" s="3"/>
      <c r="S1216"/>
    </row>
    <row r="1217" spans="1:19" x14ac:dyDescent="0.2">
      <c r="A1217" t="s">
        <v>1005</v>
      </c>
      <c r="B1217" t="s">
        <v>1884</v>
      </c>
      <c r="C1217" t="s">
        <v>1089</v>
      </c>
      <c r="D1217" t="s">
        <v>1883</v>
      </c>
      <c r="E1217" s="3">
        <v>69.472527472527403</v>
      </c>
      <c r="F1217" s="3">
        <v>5.6265934065933996</v>
      </c>
      <c r="G1217" s="3">
        <v>0</v>
      </c>
      <c r="H1217" s="3">
        <v>0</v>
      </c>
      <c r="I1217" s="3">
        <v>0.26373626373626302</v>
      </c>
      <c r="J1217" s="3">
        <v>5.5817582417582399</v>
      </c>
      <c r="K1217" s="3">
        <v>8.7056043956043894</v>
      </c>
      <c r="L1217" s="3">
        <f>Table1[[#This Row],[Hours Qualified Activities Professional]]+Table1[[#This Row],[Hours Other Activity Staff]]</f>
        <v>14.28736263736263</v>
      </c>
      <c r="M1217" s="3">
        <f>Table1[[#This Row],[Total Hours Activity Staff]]/Table1[[#This Row],[MDS Census]]</f>
        <v>0.20565485605820952</v>
      </c>
      <c r="N1217" s="3">
        <v>4.8195604395604299</v>
      </c>
      <c r="O1217" s="3">
        <v>5.9046153846153802</v>
      </c>
      <c r="P1217" s="3">
        <f>Table1[[#This Row],[Hours Qualified Social Worker]]+Table1[[#This Row],[Hours Other Social Work Staff]]</f>
        <v>10.724175824175809</v>
      </c>
      <c r="Q1217" s="3">
        <f>Table1[[#This Row],[Total Hours Social Work Staff Per Resident Per Day]]/Table1[[#This Row],[MDS Census]]</f>
        <v>0.15436570705472946</v>
      </c>
      <c r="R1217" s="3"/>
      <c r="S1217"/>
    </row>
    <row r="1218" spans="1:19" x14ac:dyDescent="0.2">
      <c r="A1218" t="s">
        <v>1005</v>
      </c>
      <c r="B1218" t="s">
        <v>1884</v>
      </c>
      <c r="C1218" t="s">
        <v>1089</v>
      </c>
      <c r="D1218" t="s">
        <v>1885</v>
      </c>
      <c r="E1218" s="3">
        <v>23.8351648351648</v>
      </c>
      <c r="F1218" s="3">
        <v>0</v>
      </c>
      <c r="G1218" s="3">
        <v>0.329670329670329</v>
      </c>
      <c r="H1218" s="3">
        <v>0.25274725274725202</v>
      </c>
      <c r="I1218" s="3">
        <v>0.285494505494505</v>
      </c>
      <c r="J1218" s="3">
        <v>5.3489010989010897</v>
      </c>
      <c r="K1218" s="3">
        <v>0</v>
      </c>
      <c r="L1218" s="3">
        <f>Table1[[#This Row],[Hours Qualified Activities Professional]]+Table1[[#This Row],[Hours Other Activity Staff]]</f>
        <v>5.3489010989010897</v>
      </c>
      <c r="M1218" s="3">
        <f>Table1[[#This Row],[Total Hours Activity Staff]]/Table1[[#This Row],[MDS Census]]</f>
        <v>0.22441217150760714</v>
      </c>
      <c r="N1218" s="3">
        <v>4.6841758241758198</v>
      </c>
      <c r="O1218" s="3">
        <v>0</v>
      </c>
      <c r="P1218" s="3">
        <f>Table1[[#This Row],[Hours Qualified Social Worker]]+Table1[[#This Row],[Hours Other Social Work Staff]]</f>
        <v>4.6841758241758198</v>
      </c>
      <c r="Q1218" s="3">
        <f>Table1[[#This Row],[Total Hours Social Work Staff Per Resident Per Day]]/Table1[[#This Row],[MDS Census]]</f>
        <v>0.19652374366067324</v>
      </c>
      <c r="R1218" s="3"/>
      <c r="S1218"/>
    </row>
    <row r="1219" spans="1:19" x14ac:dyDescent="0.2">
      <c r="A1219" t="s">
        <v>1005</v>
      </c>
      <c r="B1219" t="s">
        <v>1884</v>
      </c>
      <c r="C1219" t="s">
        <v>1089</v>
      </c>
      <c r="D1219" t="s">
        <v>1886</v>
      </c>
      <c r="E1219" s="3">
        <v>89.274725274725199</v>
      </c>
      <c r="F1219" s="3">
        <v>4.9230769230769198</v>
      </c>
      <c r="G1219" s="3">
        <v>0</v>
      </c>
      <c r="H1219" s="3">
        <v>0.37362637362637302</v>
      </c>
      <c r="I1219" s="3">
        <v>0</v>
      </c>
      <c r="J1219" s="3">
        <v>5.3751648351648296</v>
      </c>
      <c r="K1219" s="3">
        <v>9.0857142857142801</v>
      </c>
      <c r="L1219" s="3">
        <f>Table1[[#This Row],[Hours Qualified Activities Professional]]+Table1[[#This Row],[Hours Other Activity Staff]]</f>
        <v>14.46087912087911</v>
      </c>
      <c r="M1219" s="3">
        <f>Table1[[#This Row],[Total Hours Activity Staff]]/Table1[[#This Row],[MDS Census]]</f>
        <v>0.16198178237321517</v>
      </c>
      <c r="N1219" s="3">
        <v>0</v>
      </c>
      <c r="O1219" s="3">
        <v>7.6142857142857103</v>
      </c>
      <c r="P1219" s="3">
        <f>Table1[[#This Row],[Hours Qualified Social Worker]]+Table1[[#This Row],[Hours Other Social Work Staff]]</f>
        <v>7.6142857142857103</v>
      </c>
      <c r="Q1219" s="3">
        <f>Table1[[#This Row],[Total Hours Social Work Staff Per Resident Per Day]]/Table1[[#This Row],[MDS Census]]</f>
        <v>8.5290497291974424E-2</v>
      </c>
      <c r="R1219" s="3"/>
      <c r="S1219"/>
    </row>
    <row r="1220" spans="1:19" x14ac:dyDescent="0.2">
      <c r="A1220" t="s">
        <v>1005</v>
      </c>
      <c r="B1220" t="s">
        <v>1884</v>
      </c>
      <c r="C1220" t="s">
        <v>1089</v>
      </c>
      <c r="D1220" t="s">
        <v>1887</v>
      </c>
      <c r="E1220" s="3">
        <v>90.065934065934002</v>
      </c>
      <c r="F1220" s="3">
        <v>5.71428571428571</v>
      </c>
      <c r="G1220" s="3">
        <v>0.85384615384615303</v>
      </c>
      <c r="H1220" s="3">
        <v>0.46153846153846101</v>
      </c>
      <c r="I1220" s="3">
        <v>2.5109890109890101</v>
      </c>
      <c r="J1220" s="3">
        <v>5.42846153846153</v>
      </c>
      <c r="K1220" s="3">
        <v>7.7836263736263698</v>
      </c>
      <c r="L1220" s="3">
        <f>Table1[[#This Row],[Hours Qualified Activities Professional]]+Table1[[#This Row],[Hours Other Activity Staff]]</f>
        <v>13.212087912087899</v>
      </c>
      <c r="M1220" s="3">
        <f>Table1[[#This Row],[Total Hours Activity Staff]]/Table1[[#This Row],[MDS Census]]</f>
        <v>0.14669350902879449</v>
      </c>
      <c r="N1220" s="3">
        <v>0</v>
      </c>
      <c r="O1220" s="3">
        <v>18.800879120879099</v>
      </c>
      <c r="P1220" s="3">
        <f>Table1[[#This Row],[Hours Qualified Social Worker]]+Table1[[#This Row],[Hours Other Social Work Staff]]</f>
        <v>18.800879120879099</v>
      </c>
      <c r="Q1220" s="3">
        <f>Table1[[#This Row],[Total Hours Social Work Staff Per Resident Per Day]]/Table1[[#This Row],[MDS Census]]</f>
        <v>0.20874572962420684</v>
      </c>
      <c r="R1220" s="3"/>
      <c r="S1220"/>
    </row>
    <row r="1221" spans="1:19" x14ac:dyDescent="0.2">
      <c r="A1221" t="s">
        <v>1005</v>
      </c>
      <c r="B1221" t="s">
        <v>1889</v>
      </c>
      <c r="C1221" t="s">
        <v>1141</v>
      </c>
      <c r="D1221" t="s">
        <v>1888</v>
      </c>
      <c r="E1221" s="3">
        <v>56.164835164835097</v>
      </c>
      <c r="F1221" s="3">
        <v>5.0109890109890101</v>
      </c>
      <c r="G1221" s="3">
        <v>0</v>
      </c>
      <c r="H1221" s="3">
        <v>0.35164835164835101</v>
      </c>
      <c r="I1221" s="3">
        <v>3.0513186813186799</v>
      </c>
      <c r="J1221" s="3">
        <v>5.4505494505494498</v>
      </c>
      <c r="K1221" s="3">
        <v>6.4859340659340603</v>
      </c>
      <c r="L1221" s="3">
        <f>Table1[[#This Row],[Hours Qualified Activities Professional]]+Table1[[#This Row],[Hours Other Activity Staff]]</f>
        <v>11.936483516483509</v>
      </c>
      <c r="M1221" s="3">
        <f>Table1[[#This Row],[Total Hours Activity Staff]]/Table1[[#This Row],[MDS Census]]</f>
        <v>0.21252592447661919</v>
      </c>
      <c r="N1221" s="3">
        <v>5.4505494505494498</v>
      </c>
      <c r="O1221" s="3">
        <v>2.45307692307692</v>
      </c>
      <c r="P1221" s="3">
        <f>Table1[[#This Row],[Hours Qualified Social Worker]]+Table1[[#This Row],[Hours Other Social Work Staff]]</f>
        <v>7.9036263736263699</v>
      </c>
      <c r="Q1221" s="3">
        <f>Table1[[#This Row],[Total Hours Social Work Staff Per Resident Per Day]]/Table1[[#This Row],[MDS Census]]</f>
        <v>0.14072197221678742</v>
      </c>
      <c r="R1221" s="3"/>
      <c r="S1221"/>
    </row>
    <row r="1222" spans="1:19" x14ac:dyDescent="0.2">
      <c r="A1222" t="s">
        <v>1005</v>
      </c>
      <c r="B1222" t="s">
        <v>1889</v>
      </c>
      <c r="C1222" t="s">
        <v>1141</v>
      </c>
      <c r="D1222" t="s">
        <v>1890</v>
      </c>
      <c r="E1222" s="3">
        <v>38.164835164835097</v>
      </c>
      <c r="F1222" s="3">
        <v>5.8956043956043898</v>
      </c>
      <c r="G1222" s="3">
        <v>0</v>
      </c>
      <c r="H1222" s="3">
        <v>0</v>
      </c>
      <c r="I1222" s="3">
        <v>3.5164835164835102</v>
      </c>
      <c r="J1222" s="3">
        <v>0</v>
      </c>
      <c r="K1222" s="3">
        <v>13.457912087912</v>
      </c>
      <c r="L1222" s="3">
        <f>Table1[[#This Row],[Hours Qualified Activities Professional]]+Table1[[#This Row],[Hours Other Activity Staff]]</f>
        <v>13.457912087912</v>
      </c>
      <c r="M1222" s="3">
        <f>Table1[[#This Row],[Total Hours Activity Staff]]/Table1[[#This Row],[MDS Census]]</f>
        <v>0.35262597178231908</v>
      </c>
      <c r="N1222" s="3">
        <v>5.7197802197802101</v>
      </c>
      <c r="O1222" s="3">
        <v>0</v>
      </c>
      <c r="P1222" s="3">
        <f>Table1[[#This Row],[Hours Qualified Social Worker]]+Table1[[#This Row],[Hours Other Social Work Staff]]</f>
        <v>5.7197802197802101</v>
      </c>
      <c r="Q1222" s="3">
        <f>Table1[[#This Row],[Total Hours Social Work Staff Per Resident Per Day]]/Table1[[#This Row],[MDS Census]]</f>
        <v>0.14987042902389866</v>
      </c>
      <c r="R1222" s="3"/>
      <c r="S1222"/>
    </row>
    <row r="1223" spans="1:19" x14ac:dyDescent="0.2">
      <c r="A1223" t="s">
        <v>1005</v>
      </c>
      <c r="B1223" t="s">
        <v>1889</v>
      </c>
      <c r="C1223" t="s">
        <v>1141</v>
      </c>
      <c r="D1223" t="s">
        <v>1891</v>
      </c>
      <c r="E1223" s="3">
        <v>115.692307692307</v>
      </c>
      <c r="F1223" s="3">
        <v>4.7472527472527402</v>
      </c>
      <c r="G1223" s="3">
        <v>2.2857142857142798</v>
      </c>
      <c r="H1223" s="3">
        <v>0.75824175824175799</v>
      </c>
      <c r="I1223" s="3">
        <v>8</v>
      </c>
      <c r="J1223" s="3">
        <v>5.6263736263736197</v>
      </c>
      <c r="K1223" s="3">
        <v>14.8901098901098</v>
      </c>
      <c r="L1223" s="3">
        <f>Table1[[#This Row],[Hours Qualified Activities Professional]]+Table1[[#This Row],[Hours Other Activity Staff]]</f>
        <v>20.516483516483419</v>
      </c>
      <c r="M1223" s="3">
        <f>Table1[[#This Row],[Total Hours Activity Staff]]/Table1[[#This Row],[MDS Census]]</f>
        <v>0.17733662613981785</v>
      </c>
      <c r="N1223" s="3">
        <v>0</v>
      </c>
      <c r="O1223" s="3">
        <v>16.571428571428498</v>
      </c>
      <c r="P1223" s="3">
        <f>Table1[[#This Row],[Hours Qualified Social Worker]]+Table1[[#This Row],[Hours Other Social Work Staff]]</f>
        <v>16.571428571428498</v>
      </c>
      <c r="Q1223" s="3">
        <f>Table1[[#This Row],[Total Hours Social Work Staff Per Resident Per Day]]/Table1[[#This Row],[MDS Census]]</f>
        <v>0.14323708206686953</v>
      </c>
      <c r="R1223" s="3"/>
      <c r="S1223"/>
    </row>
    <row r="1224" spans="1:19" x14ac:dyDescent="0.2">
      <c r="A1224" t="s">
        <v>1005</v>
      </c>
      <c r="B1224" t="s">
        <v>1893</v>
      </c>
      <c r="C1224" t="s">
        <v>1013</v>
      </c>
      <c r="D1224" t="s">
        <v>1892</v>
      </c>
      <c r="E1224" s="3">
        <v>133.97802197802099</v>
      </c>
      <c r="F1224" s="3">
        <v>5.1868131868131799</v>
      </c>
      <c r="G1224" s="3">
        <v>1.6868131868131799</v>
      </c>
      <c r="H1224" s="3">
        <v>0.29120879120879101</v>
      </c>
      <c r="I1224" s="3">
        <v>1.2637362637362599</v>
      </c>
      <c r="J1224" s="3">
        <v>0</v>
      </c>
      <c r="K1224" s="3">
        <v>9.9998901098900994</v>
      </c>
      <c r="L1224" s="3">
        <f>Table1[[#This Row],[Hours Qualified Activities Professional]]+Table1[[#This Row],[Hours Other Activity Staff]]</f>
        <v>9.9998901098900994</v>
      </c>
      <c r="M1224" s="3">
        <f>Table1[[#This Row],[Total Hours Activity Staff]]/Table1[[#This Row],[MDS Census]]</f>
        <v>7.4638287401575271E-2</v>
      </c>
      <c r="N1224" s="3">
        <v>0</v>
      </c>
      <c r="O1224" s="3">
        <v>26.570769230769201</v>
      </c>
      <c r="P1224" s="3">
        <f>Table1[[#This Row],[Hours Qualified Social Worker]]+Table1[[#This Row],[Hours Other Social Work Staff]]</f>
        <v>26.570769230769201</v>
      </c>
      <c r="Q1224" s="3">
        <f>Table1[[#This Row],[Total Hours Social Work Staff Per Resident Per Day]]/Table1[[#This Row],[MDS Census]]</f>
        <v>0.19832185039370204</v>
      </c>
      <c r="R1224" s="3"/>
      <c r="S1224"/>
    </row>
    <row r="1225" spans="1:19" x14ac:dyDescent="0.2">
      <c r="A1225" t="s">
        <v>1005</v>
      </c>
      <c r="B1225" t="s">
        <v>1893</v>
      </c>
      <c r="C1225" t="s">
        <v>1013</v>
      </c>
      <c r="D1225" t="s">
        <v>1894</v>
      </c>
      <c r="E1225" s="3">
        <v>92.681318681318601</v>
      </c>
      <c r="F1225" s="3">
        <v>5.8021978021978002</v>
      </c>
      <c r="G1225" s="3">
        <v>0.47252747252747201</v>
      </c>
      <c r="H1225" s="3">
        <v>0.35164835164835101</v>
      </c>
      <c r="I1225" s="3">
        <v>3.5274725274725198</v>
      </c>
      <c r="J1225" s="3">
        <v>5.4945054945054901</v>
      </c>
      <c r="K1225" s="3">
        <v>12.4013186813186</v>
      </c>
      <c r="L1225" s="3">
        <f>Table1[[#This Row],[Hours Qualified Activities Professional]]+Table1[[#This Row],[Hours Other Activity Staff]]</f>
        <v>17.895824175824089</v>
      </c>
      <c r="M1225" s="3">
        <f>Table1[[#This Row],[Total Hours Activity Staff]]/Table1[[#This Row],[MDS Census]]</f>
        <v>0.19308987431823493</v>
      </c>
      <c r="N1225" s="3">
        <v>0</v>
      </c>
      <c r="O1225" s="3">
        <v>13.107912087912</v>
      </c>
      <c r="P1225" s="3">
        <f>Table1[[#This Row],[Hours Qualified Social Worker]]+Table1[[#This Row],[Hours Other Social Work Staff]]</f>
        <v>13.107912087912</v>
      </c>
      <c r="Q1225" s="3">
        <f>Table1[[#This Row],[Total Hours Social Work Staff Per Resident Per Day]]/Table1[[#This Row],[MDS Census]]</f>
        <v>0.14142992648802383</v>
      </c>
      <c r="R1225" s="3"/>
      <c r="S1225"/>
    </row>
    <row r="1226" spans="1:19" x14ac:dyDescent="0.2">
      <c r="A1226" t="s">
        <v>1005</v>
      </c>
      <c r="B1226" t="s">
        <v>1896</v>
      </c>
      <c r="C1226" t="s">
        <v>1184</v>
      </c>
      <c r="D1226" t="s">
        <v>1895</v>
      </c>
      <c r="E1226" s="3">
        <v>95.439560439560395</v>
      </c>
      <c r="F1226" s="3">
        <v>5.71428571428571</v>
      </c>
      <c r="G1226" s="3">
        <v>0</v>
      </c>
      <c r="H1226" s="3">
        <v>0.85714285714285698</v>
      </c>
      <c r="I1226" s="3">
        <v>2.0659340659340599</v>
      </c>
      <c r="J1226" s="3">
        <v>0</v>
      </c>
      <c r="K1226" s="3">
        <v>7.2770329670329597</v>
      </c>
      <c r="L1226" s="3">
        <f>Table1[[#This Row],[Hours Qualified Activities Professional]]+Table1[[#This Row],[Hours Other Activity Staff]]</f>
        <v>7.2770329670329597</v>
      </c>
      <c r="M1226" s="3">
        <f>Table1[[#This Row],[Total Hours Activity Staff]]/Table1[[#This Row],[MDS Census]]</f>
        <v>7.6247553252734551E-2</v>
      </c>
      <c r="N1226" s="3">
        <v>0</v>
      </c>
      <c r="O1226" s="3">
        <v>16.294065934065902</v>
      </c>
      <c r="P1226" s="3">
        <f>Table1[[#This Row],[Hours Qualified Social Worker]]+Table1[[#This Row],[Hours Other Social Work Staff]]</f>
        <v>16.294065934065902</v>
      </c>
      <c r="Q1226" s="3">
        <f>Table1[[#This Row],[Total Hours Social Work Staff Per Resident Per Day]]/Table1[[#This Row],[MDS Census]]</f>
        <v>0.17072654001151386</v>
      </c>
      <c r="R1226" s="3"/>
      <c r="S1226"/>
    </row>
    <row r="1227" spans="1:19" x14ac:dyDescent="0.2">
      <c r="A1227" t="s">
        <v>1005</v>
      </c>
      <c r="B1227" t="s">
        <v>1896</v>
      </c>
      <c r="C1227" t="s">
        <v>1184</v>
      </c>
      <c r="D1227" t="s">
        <v>1897</v>
      </c>
      <c r="E1227" s="3">
        <v>26.1648351648351</v>
      </c>
      <c r="F1227" s="3">
        <v>21.723516483516399</v>
      </c>
      <c r="G1227" s="3">
        <v>0.219780219780219</v>
      </c>
      <c r="H1227" s="3">
        <v>0</v>
      </c>
      <c r="I1227" s="3">
        <v>3.9664835164835099</v>
      </c>
      <c r="J1227" s="3">
        <v>0</v>
      </c>
      <c r="K1227" s="3">
        <v>7.3063736263736203</v>
      </c>
      <c r="L1227" s="3">
        <f>Table1[[#This Row],[Hours Qualified Activities Professional]]+Table1[[#This Row],[Hours Other Activity Staff]]</f>
        <v>7.3063736263736203</v>
      </c>
      <c r="M1227" s="3">
        <f>Table1[[#This Row],[Total Hours Activity Staff]]/Table1[[#This Row],[MDS Census]]</f>
        <v>0.27924401511969804</v>
      </c>
      <c r="N1227" s="3">
        <v>0</v>
      </c>
      <c r="O1227" s="3">
        <v>2.32912087912087</v>
      </c>
      <c r="P1227" s="3">
        <f>Table1[[#This Row],[Hours Qualified Social Worker]]+Table1[[#This Row],[Hours Other Social Work Staff]]</f>
        <v>2.32912087912087</v>
      </c>
      <c r="Q1227" s="3">
        <f>Table1[[#This Row],[Total Hours Social Work Staff Per Resident Per Day]]/Table1[[#This Row],[MDS Census]]</f>
        <v>8.9017219655606758E-2</v>
      </c>
      <c r="R1227" s="3"/>
      <c r="S1227"/>
    </row>
    <row r="1228" spans="1:19" x14ac:dyDescent="0.2">
      <c r="A1228" t="s">
        <v>1005</v>
      </c>
      <c r="B1228" t="s">
        <v>1896</v>
      </c>
      <c r="C1228" t="s">
        <v>1184</v>
      </c>
      <c r="D1228" t="s">
        <v>1898</v>
      </c>
      <c r="E1228" s="3">
        <v>72.901098901098905</v>
      </c>
      <c r="F1228" s="3">
        <v>5.2747252747252702</v>
      </c>
      <c r="G1228" s="3">
        <v>0.36593406593406502</v>
      </c>
      <c r="H1228" s="3">
        <v>0.25824175824175799</v>
      </c>
      <c r="I1228" s="3">
        <v>3.6360439560439501</v>
      </c>
      <c r="J1228" s="3">
        <v>1.98538461538461</v>
      </c>
      <c r="K1228" s="3">
        <v>10.993956043956</v>
      </c>
      <c r="L1228" s="3">
        <f>Table1[[#This Row],[Hours Qualified Activities Professional]]+Table1[[#This Row],[Hours Other Activity Staff]]</f>
        <v>12.979340659340611</v>
      </c>
      <c r="M1228" s="3">
        <f>Table1[[#This Row],[Total Hours Activity Staff]]/Table1[[#This Row],[MDS Census]]</f>
        <v>0.1780403979499541</v>
      </c>
      <c r="N1228" s="3">
        <v>4.5093406593406504</v>
      </c>
      <c r="O1228" s="3">
        <v>1.8596703296703201</v>
      </c>
      <c r="P1228" s="3">
        <f>Table1[[#This Row],[Hours Qualified Social Worker]]+Table1[[#This Row],[Hours Other Social Work Staff]]</f>
        <v>6.3690109890109703</v>
      </c>
      <c r="Q1228" s="3">
        <f>Table1[[#This Row],[Total Hours Social Work Staff Per Resident Per Day]]/Table1[[#This Row],[MDS Census]]</f>
        <v>8.7365088935785082E-2</v>
      </c>
      <c r="R1228" s="3"/>
      <c r="S1228"/>
    </row>
    <row r="1229" spans="1:19" x14ac:dyDescent="0.2">
      <c r="A1229" t="s">
        <v>1005</v>
      </c>
      <c r="B1229" t="s">
        <v>1900</v>
      </c>
      <c r="C1229" t="s">
        <v>1013</v>
      </c>
      <c r="D1229" t="s">
        <v>1899</v>
      </c>
      <c r="E1229" s="3">
        <v>101.956043956043</v>
      </c>
      <c r="F1229" s="3">
        <v>6.5054945054945001</v>
      </c>
      <c r="G1229" s="3">
        <v>0.95604395604395598</v>
      </c>
      <c r="H1229" s="3">
        <v>0.52747252747252704</v>
      </c>
      <c r="I1229" s="3">
        <v>6.9945054945054901</v>
      </c>
      <c r="J1229" s="3">
        <v>5.7802197802197801</v>
      </c>
      <c r="K1229" s="3">
        <v>13.8950549450549</v>
      </c>
      <c r="L1229" s="3">
        <f>Table1[[#This Row],[Hours Qualified Activities Professional]]+Table1[[#This Row],[Hours Other Activity Staff]]</f>
        <v>19.675274725274679</v>
      </c>
      <c r="M1229" s="3">
        <f>Table1[[#This Row],[Total Hours Activity Staff]]/Table1[[#This Row],[MDS Census]]</f>
        <v>0.19297801250269589</v>
      </c>
      <c r="N1229" s="3">
        <v>5.3956043956043898</v>
      </c>
      <c r="O1229" s="3">
        <v>7.9216483516483498</v>
      </c>
      <c r="P1229" s="3">
        <f>Table1[[#This Row],[Hours Qualified Social Worker]]+Table1[[#This Row],[Hours Other Social Work Staff]]</f>
        <v>13.31725274725274</v>
      </c>
      <c r="Q1229" s="3">
        <f>Table1[[#This Row],[Total Hours Social Work Staff Per Resident Per Day]]/Table1[[#This Row],[MDS Census]]</f>
        <v>0.13061758999784551</v>
      </c>
      <c r="R1229" s="3"/>
      <c r="S1229"/>
    </row>
    <row r="1230" spans="1:19" x14ac:dyDescent="0.2">
      <c r="A1230" t="s">
        <v>1005</v>
      </c>
      <c r="B1230" t="s">
        <v>1900</v>
      </c>
      <c r="C1230" t="s">
        <v>1013</v>
      </c>
      <c r="D1230" t="s">
        <v>1901</v>
      </c>
      <c r="E1230" s="3">
        <v>143.142857142857</v>
      </c>
      <c r="F1230" s="3">
        <v>0</v>
      </c>
      <c r="G1230" s="3">
        <v>0.59340659340659296</v>
      </c>
      <c r="H1230" s="3">
        <v>1.4285714285714199</v>
      </c>
      <c r="I1230" s="3">
        <v>1.75824175824175</v>
      </c>
      <c r="J1230" s="3">
        <v>22.8983516483516</v>
      </c>
      <c r="K1230" s="3">
        <v>25.2445054945054</v>
      </c>
      <c r="L1230" s="3">
        <f>Table1[[#This Row],[Hours Qualified Activities Professional]]+Table1[[#This Row],[Hours Other Activity Staff]]</f>
        <v>48.142857142856997</v>
      </c>
      <c r="M1230" s="3">
        <f>Table1[[#This Row],[Total Hours Activity Staff]]/Table1[[#This Row],[MDS Census]]</f>
        <v>0.33632734530938058</v>
      </c>
      <c r="N1230" s="3">
        <v>1.6675824175824101</v>
      </c>
      <c r="O1230" s="3">
        <v>4.5192307692307603</v>
      </c>
      <c r="P1230" s="3">
        <f>Table1[[#This Row],[Hours Qualified Social Worker]]+Table1[[#This Row],[Hours Other Social Work Staff]]</f>
        <v>6.1868131868131702</v>
      </c>
      <c r="Q1230" s="3">
        <f>Table1[[#This Row],[Total Hours Social Work Staff Per Resident Per Day]]/Table1[[#This Row],[MDS Census]]</f>
        <v>4.3221249808076082E-2</v>
      </c>
      <c r="R1230" s="3"/>
      <c r="S1230"/>
    </row>
    <row r="1231" spans="1:19" x14ac:dyDescent="0.2">
      <c r="A1231" t="s">
        <v>1005</v>
      </c>
      <c r="B1231" t="s">
        <v>1903</v>
      </c>
      <c r="C1231" t="s">
        <v>1013</v>
      </c>
      <c r="D1231" t="s">
        <v>1902</v>
      </c>
      <c r="E1231" s="3">
        <v>87.549450549450498</v>
      </c>
      <c r="F1231" s="3">
        <v>0</v>
      </c>
      <c r="G1231" s="3">
        <v>1.6483516483516401E-2</v>
      </c>
      <c r="H1231" s="3">
        <v>0.52747252747252704</v>
      </c>
      <c r="I1231" s="3">
        <v>0.36340659340659298</v>
      </c>
      <c r="J1231" s="3">
        <v>6.0975824175824096</v>
      </c>
      <c r="K1231" s="3">
        <v>17.760989010989</v>
      </c>
      <c r="L1231" s="3">
        <f>Table1[[#This Row],[Hours Qualified Activities Professional]]+Table1[[#This Row],[Hours Other Activity Staff]]</f>
        <v>23.858571428571409</v>
      </c>
      <c r="M1231" s="3">
        <f>Table1[[#This Row],[Total Hours Activity Staff]]/Table1[[#This Row],[MDS Census]]</f>
        <v>0.27251537592569341</v>
      </c>
      <c r="N1231" s="3">
        <v>0</v>
      </c>
      <c r="O1231" s="3">
        <v>0</v>
      </c>
      <c r="P1231" s="3">
        <f>Table1[[#This Row],[Hours Qualified Social Worker]]+Table1[[#This Row],[Hours Other Social Work Staff]]</f>
        <v>0</v>
      </c>
      <c r="Q1231" s="3">
        <f>Table1[[#This Row],[Total Hours Social Work Staff Per Resident Per Day]]/Table1[[#This Row],[MDS Census]]</f>
        <v>0</v>
      </c>
      <c r="R1231" s="3"/>
      <c r="S1231"/>
    </row>
    <row r="1232" spans="1:19" x14ac:dyDescent="0.2">
      <c r="A1232" t="s">
        <v>1005</v>
      </c>
      <c r="B1232" t="s">
        <v>1903</v>
      </c>
      <c r="C1232" t="s">
        <v>1013</v>
      </c>
      <c r="D1232" t="s">
        <v>1904</v>
      </c>
      <c r="E1232" s="3">
        <v>78.208791208791197</v>
      </c>
      <c r="F1232" s="3">
        <v>0</v>
      </c>
      <c r="G1232" s="3">
        <v>0</v>
      </c>
      <c r="H1232" s="3">
        <v>0.17582417582417501</v>
      </c>
      <c r="I1232" s="3">
        <v>0.90109890109890101</v>
      </c>
      <c r="J1232" s="3">
        <v>0</v>
      </c>
      <c r="K1232" s="3">
        <v>0</v>
      </c>
      <c r="L1232" s="3">
        <f>Table1[[#This Row],[Hours Qualified Activities Professional]]+Table1[[#This Row],[Hours Other Activity Staff]]</f>
        <v>0</v>
      </c>
      <c r="M1232" s="3">
        <f>Table1[[#This Row],[Total Hours Activity Staff]]/Table1[[#This Row],[MDS Census]]</f>
        <v>0</v>
      </c>
      <c r="N1232" s="3">
        <v>0</v>
      </c>
      <c r="O1232" s="3">
        <v>0</v>
      </c>
      <c r="P1232" s="3">
        <f>Table1[[#This Row],[Hours Qualified Social Worker]]+Table1[[#This Row],[Hours Other Social Work Staff]]</f>
        <v>0</v>
      </c>
      <c r="Q1232" s="3">
        <f>Table1[[#This Row],[Total Hours Social Work Staff Per Resident Per Day]]/Table1[[#This Row],[MDS Census]]</f>
        <v>0</v>
      </c>
      <c r="R1232" s="3"/>
      <c r="S1232"/>
    </row>
    <row r="1233" spans="1:19" x14ac:dyDescent="0.2">
      <c r="A1233" t="s">
        <v>1005</v>
      </c>
      <c r="B1233" t="s">
        <v>1903</v>
      </c>
      <c r="C1233" t="s">
        <v>1013</v>
      </c>
      <c r="D1233" t="s">
        <v>1905</v>
      </c>
      <c r="E1233" s="3">
        <v>64.153846153846104</v>
      </c>
      <c r="F1233" s="3">
        <v>5.3902197802197804</v>
      </c>
      <c r="G1233" s="3">
        <v>0.52747252747252704</v>
      </c>
      <c r="H1233" s="3">
        <v>0</v>
      </c>
      <c r="I1233" s="3">
        <v>0.74725274725274704</v>
      </c>
      <c r="J1233" s="3">
        <v>5.0174725274725196</v>
      </c>
      <c r="K1233" s="3">
        <v>10.4595604395604</v>
      </c>
      <c r="L1233" s="3">
        <f>Table1[[#This Row],[Hours Qualified Activities Professional]]+Table1[[#This Row],[Hours Other Activity Staff]]</f>
        <v>15.477032967032919</v>
      </c>
      <c r="M1233" s="3">
        <f>Table1[[#This Row],[Total Hours Activity Staff]]/Table1[[#This Row],[MDS Census]]</f>
        <v>0.24124871531346295</v>
      </c>
      <c r="N1233" s="3">
        <v>0</v>
      </c>
      <c r="O1233" s="3">
        <v>5.38978021978021</v>
      </c>
      <c r="P1233" s="3">
        <f>Table1[[#This Row],[Hours Qualified Social Worker]]+Table1[[#This Row],[Hours Other Social Work Staff]]</f>
        <v>5.38978021978021</v>
      </c>
      <c r="Q1233" s="3">
        <f>Table1[[#This Row],[Total Hours Social Work Staff Per Resident Per Day]]/Table1[[#This Row],[MDS Census]]</f>
        <v>8.4013360739979365E-2</v>
      </c>
      <c r="R1233" s="3"/>
      <c r="S1233"/>
    </row>
    <row r="1234" spans="1:19" x14ac:dyDescent="0.2">
      <c r="A1234" t="s">
        <v>1005</v>
      </c>
      <c r="B1234" t="s">
        <v>1903</v>
      </c>
      <c r="C1234" t="s">
        <v>1013</v>
      </c>
      <c r="D1234" t="s">
        <v>1906</v>
      </c>
      <c r="E1234" s="3">
        <v>41.428571428571402</v>
      </c>
      <c r="F1234" s="3">
        <v>2.7032967032966999</v>
      </c>
      <c r="G1234" s="3">
        <v>0</v>
      </c>
      <c r="H1234" s="3">
        <v>0</v>
      </c>
      <c r="I1234" s="3">
        <v>0</v>
      </c>
      <c r="J1234" s="3">
        <v>5.5741758241758204</v>
      </c>
      <c r="K1234" s="3">
        <v>6.8351648351648304</v>
      </c>
      <c r="L1234" s="3">
        <f>Table1[[#This Row],[Hours Qualified Activities Professional]]+Table1[[#This Row],[Hours Other Activity Staff]]</f>
        <v>12.40934065934065</v>
      </c>
      <c r="M1234" s="3">
        <f>Table1[[#This Row],[Total Hours Activity Staff]]/Table1[[#This Row],[MDS Census]]</f>
        <v>0.29953580901856758</v>
      </c>
      <c r="N1234" s="3">
        <v>3.6620879120879102</v>
      </c>
      <c r="O1234" s="3">
        <v>0</v>
      </c>
      <c r="P1234" s="3">
        <f>Table1[[#This Row],[Hours Qualified Social Worker]]+Table1[[#This Row],[Hours Other Social Work Staff]]</f>
        <v>3.6620879120879102</v>
      </c>
      <c r="Q1234" s="3">
        <f>Table1[[#This Row],[Total Hours Social Work Staff Per Resident Per Day]]/Table1[[#This Row],[MDS Census]]</f>
        <v>8.8395225464190985E-2</v>
      </c>
      <c r="R1234" s="3"/>
      <c r="S1234"/>
    </row>
    <row r="1235" spans="1:19" x14ac:dyDescent="0.2">
      <c r="A1235" t="s">
        <v>1005</v>
      </c>
      <c r="B1235" t="s">
        <v>1903</v>
      </c>
      <c r="C1235" t="s">
        <v>1013</v>
      </c>
      <c r="D1235" t="s">
        <v>1907</v>
      </c>
      <c r="E1235" s="3">
        <v>62.769230769230703</v>
      </c>
      <c r="F1235" s="3">
        <v>5.0989010989010897</v>
      </c>
      <c r="G1235" s="3">
        <v>9.8901098901098897E-2</v>
      </c>
      <c r="H1235" s="3">
        <v>0.329670329670329</v>
      </c>
      <c r="I1235" s="3">
        <v>6.5521978021978002</v>
      </c>
      <c r="J1235" s="3">
        <v>0</v>
      </c>
      <c r="K1235" s="3">
        <v>9.6895604395604291</v>
      </c>
      <c r="L1235" s="3">
        <f>Table1[[#This Row],[Hours Qualified Activities Professional]]+Table1[[#This Row],[Hours Other Activity Staff]]</f>
        <v>9.6895604395604291</v>
      </c>
      <c r="M1235" s="3">
        <f>Table1[[#This Row],[Total Hours Activity Staff]]/Table1[[#This Row],[MDS Census]]</f>
        <v>0.15436799719887956</v>
      </c>
      <c r="N1235" s="3">
        <v>5.2609890109890101</v>
      </c>
      <c r="O1235" s="3">
        <v>5.3516483516483504</v>
      </c>
      <c r="P1235" s="3">
        <f>Table1[[#This Row],[Hours Qualified Social Worker]]+Table1[[#This Row],[Hours Other Social Work Staff]]</f>
        <v>10.612637362637361</v>
      </c>
      <c r="Q1235" s="3">
        <f>Table1[[#This Row],[Total Hours Social Work Staff Per Resident Per Day]]/Table1[[#This Row],[MDS Census]]</f>
        <v>0.16907387955182088</v>
      </c>
      <c r="R1235" s="3"/>
      <c r="S1235"/>
    </row>
    <row r="1236" spans="1:19" x14ac:dyDescent="0.2">
      <c r="A1236" t="s">
        <v>1005</v>
      </c>
      <c r="B1236" t="s">
        <v>1903</v>
      </c>
      <c r="C1236" t="s">
        <v>1013</v>
      </c>
      <c r="D1236" t="s">
        <v>1908</v>
      </c>
      <c r="E1236" s="3">
        <v>86.527472527472497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2.3956043956043902</v>
      </c>
      <c r="L1236" s="3">
        <f>Table1[[#This Row],[Hours Qualified Activities Professional]]+Table1[[#This Row],[Hours Other Activity Staff]]</f>
        <v>2.3956043956043902</v>
      </c>
      <c r="M1236" s="3">
        <f>Table1[[#This Row],[Total Hours Activity Staff]]/Table1[[#This Row],[MDS Census]]</f>
        <v>2.7686055372110691E-2</v>
      </c>
      <c r="N1236" s="3">
        <v>0</v>
      </c>
      <c r="O1236" s="3">
        <v>5.1648351648351598</v>
      </c>
      <c r="P1236" s="3">
        <f>Table1[[#This Row],[Hours Qualified Social Worker]]+Table1[[#This Row],[Hours Other Social Work Staff]]</f>
        <v>5.1648351648351598</v>
      </c>
      <c r="Q1236" s="3">
        <f>Table1[[#This Row],[Total Hours Social Work Staff Per Resident Per Day]]/Table1[[#This Row],[MDS Census]]</f>
        <v>5.9690119380238722E-2</v>
      </c>
      <c r="R1236" s="3"/>
      <c r="S1236"/>
    </row>
    <row r="1237" spans="1:19" x14ac:dyDescent="0.2">
      <c r="A1237" t="s">
        <v>1005</v>
      </c>
      <c r="B1237" t="s">
        <v>1903</v>
      </c>
      <c r="C1237" t="s">
        <v>1013</v>
      </c>
      <c r="D1237" t="s">
        <v>1909</v>
      </c>
      <c r="E1237" s="3">
        <v>44.912087912087898</v>
      </c>
      <c r="F1237" s="3">
        <v>10.7660439560439</v>
      </c>
      <c r="G1237" s="3">
        <v>0.17582417582417501</v>
      </c>
      <c r="H1237" s="3">
        <v>0.18681318681318601</v>
      </c>
      <c r="I1237" s="3">
        <v>24.384065934065902</v>
      </c>
      <c r="J1237" s="3">
        <v>7.0334065934065899</v>
      </c>
      <c r="K1237" s="3">
        <v>4.4813186813186796</v>
      </c>
      <c r="L1237" s="3">
        <f>Table1[[#This Row],[Hours Qualified Activities Professional]]+Table1[[#This Row],[Hours Other Activity Staff]]</f>
        <v>11.514725274725269</v>
      </c>
      <c r="M1237" s="3">
        <f>Table1[[#This Row],[Total Hours Activity Staff]]/Table1[[#This Row],[MDS Census]]</f>
        <v>0.25638365549302661</v>
      </c>
      <c r="N1237" s="3">
        <v>5.4401098901098903</v>
      </c>
      <c r="O1237" s="3">
        <v>0</v>
      </c>
      <c r="P1237" s="3">
        <f>Table1[[#This Row],[Hours Qualified Social Worker]]+Table1[[#This Row],[Hours Other Social Work Staff]]</f>
        <v>5.4401098901098903</v>
      </c>
      <c r="Q1237" s="3">
        <f>Table1[[#This Row],[Total Hours Social Work Staff Per Resident Per Day]]/Table1[[#This Row],[MDS Census]]</f>
        <v>0.12112796672375831</v>
      </c>
      <c r="R1237" s="3"/>
      <c r="S1237"/>
    </row>
    <row r="1238" spans="1:19" x14ac:dyDescent="0.2">
      <c r="A1238" t="s">
        <v>1005</v>
      </c>
      <c r="B1238" t="s">
        <v>1903</v>
      </c>
      <c r="C1238" t="s">
        <v>1013</v>
      </c>
      <c r="D1238" t="s">
        <v>1910</v>
      </c>
      <c r="E1238" s="3">
        <v>30.384615384615302</v>
      </c>
      <c r="F1238" s="3">
        <v>2.3736263736263701</v>
      </c>
      <c r="G1238" s="3">
        <v>0.31868131868131799</v>
      </c>
      <c r="H1238" s="3">
        <v>0.107692307692307</v>
      </c>
      <c r="I1238" s="3">
        <v>0.66483516483516403</v>
      </c>
      <c r="J1238" s="3">
        <v>2.9780219780219701</v>
      </c>
      <c r="K1238" s="3">
        <v>14.9038461538461</v>
      </c>
      <c r="L1238" s="3">
        <f>Table1[[#This Row],[Hours Qualified Activities Professional]]+Table1[[#This Row],[Hours Other Activity Staff]]</f>
        <v>17.881868131868071</v>
      </c>
      <c r="M1238" s="3">
        <f>Table1[[#This Row],[Total Hours Activity Staff]]/Table1[[#This Row],[MDS Census]]</f>
        <v>0.58851717902350775</v>
      </c>
      <c r="N1238" s="3">
        <v>1.0549450549450501</v>
      </c>
      <c r="O1238" s="3">
        <v>0</v>
      </c>
      <c r="P1238" s="3">
        <f>Table1[[#This Row],[Hours Qualified Social Worker]]+Table1[[#This Row],[Hours Other Social Work Staff]]</f>
        <v>1.0549450549450501</v>
      </c>
      <c r="Q1238" s="3">
        <f>Table1[[#This Row],[Total Hours Social Work Staff Per Resident Per Day]]/Table1[[#This Row],[MDS Census]]</f>
        <v>3.471971066907769E-2</v>
      </c>
      <c r="R1238" s="3"/>
      <c r="S1238"/>
    </row>
    <row r="1239" spans="1:19" x14ac:dyDescent="0.2">
      <c r="A1239" t="s">
        <v>1005</v>
      </c>
      <c r="B1239" t="s">
        <v>1903</v>
      </c>
      <c r="C1239" t="s">
        <v>1013</v>
      </c>
      <c r="D1239" t="s">
        <v>1911</v>
      </c>
      <c r="E1239" s="3">
        <v>79.604395604395606</v>
      </c>
      <c r="F1239" s="3">
        <v>4.0089010989010898</v>
      </c>
      <c r="G1239" s="3">
        <v>0.473626373626373</v>
      </c>
      <c r="H1239" s="3">
        <v>0.28571428571428498</v>
      </c>
      <c r="I1239" s="3">
        <v>0.76373626373626302</v>
      </c>
      <c r="J1239" s="3">
        <v>5.6348351648351596</v>
      </c>
      <c r="K1239" s="3">
        <v>4.1041758241758197</v>
      </c>
      <c r="L1239" s="3">
        <f>Table1[[#This Row],[Hours Qualified Activities Professional]]+Table1[[#This Row],[Hours Other Activity Staff]]</f>
        <v>9.7390109890109784</v>
      </c>
      <c r="M1239" s="3">
        <f>Table1[[#This Row],[Total Hours Activity Staff]]/Table1[[#This Row],[MDS Census]]</f>
        <v>0.1223426283821092</v>
      </c>
      <c r="N1239" s="3">
        <v>4.3956043956043897E-2</v>
      </c>
      <c r="O1239" s="3">
        <v>5.2897802197802104</v>
      </c>
      <c r="P1239" s="3">
        <f>Table1[[#This Row],[Hours Qualified Social Worker]]+Table1[[#This Row],[Hours Other Social Work Staff]]</f>
        <v>5.3337362637362542</v>
      </c>
      <c r="Q1239" s="3">
        <f>Table1[[#This Row],[Total Hours Social Work Staff Per Resident Per Day]]/Table1[[#This Row],[MDS Census]]</f>
        <v>6.7003036996134607E-2</v>
      </c>
      <c r="R1239" s="3"/>
      <c r="S1239"/>
    </row>
    <row r="1240" spans="1:19" x14ac:dyDescent="0.2">
      <c r="A1240" t="s">
        <v>1005</v>
      </c>
      <c r="B1240" t="s">
        <v>1903</v>
      </c>
      <c r="C1240" t="s">
        <v>1013</v>
      </c>
      <c r="D1240" t="s">
        <v>1912</v>
      </c>
      <c r="E1240" s="3">
        <v>125.571428571428</v>
      </c>
      <c r="F1240" s="3">
        <v>4.9230769230769198</v>
      </c>
      <c r="G1240" s="3">
        <v>0</v>
      </c>
      <c r="H1240" s="3">
        <v>0.55219780219780201</v>
      </c>
      <c r="I1240" s="3">
        <v>1.4065934065934</v>
      </c>
      <c r="J1240" s="3">
        <v>3.8681318681318602</v>
      </c>
      <c r="K1240" s="3">
        <v>17.198021978021899</v>
      </c>
      <c r="L1240" s="3">
        <f>Table1[[#This Row],[Hours Qualified Activities Professional]]+Table1[[#This Row],[Hours Other Activity Staff]]</f>
        <v>21.06615384615376</v>
      </c>
      <c r="M1240" s="3">
        <f>Table1[[#This Row],[Total Hours Activity Staff]]/Table1[[#This Row],[MDS Census]]</f>
        <v>0.16776231731863139</v>
      </c>
      <c r="N1240" s="3">
        <v>5.4505494505494498</v>
      </c>
      <c r="O1240" s="3">
        <v>8.4297802197802092</v>
      </c>
      <c r="P1240" s="3">
        <f>Table1[[#This Row],[Hours Qualified Social Worker]]+Table1[[#This Row],[Hours Other Social Work Staff]]</f>
        <v>13.880329670329658</v>
      </c>
      <c r="Q1240" s="3">
        <f>Table1[[#This Row],[Total Hours Social Work Staff Per Resident Per Day]]/Table1[[#This Row],[MDS Census]]</f>
        <v>0.11053732388203419</v>
      </c>
      <c r="R1240" s="3"/>
      <c r="S1240"/>
    </row>
    <row r="1241" spans="1:19" x14ac:dyDescent="0.2">
      <c r="A1241" t="s">
        <v>1005</v>
      </c>
      <c r="B1241" t="s">
        <v>1903</v>
      </c>
      <c r="C1241" t="s">
        <v>1013</v>
      </c>
      <c r="D1241" t="s">
        <v>1913</v>
      </c>
      <c r="E1241" s="3">
        <v>88.417582417582395</v>
      </c>
      <c r="F1241" s="3">
        <v>10.4615384615384</v>
      </c>
      <c r="G1241" s="3">
        <v>0.56043956043956</v>
      </c>
      <c r="H1241" s="3">
        <v>0.37362637362637302</v>
      </c>
      <c r="I1241" s="3">
        <v>1.72538461538461</v>
      </c>
      <c r="J1241" s="3">
        <v>4.9696703296703202</v>
      </c>
      <c r="K1241" s="3">
        <v>8.3373626373626308</v>
      </c>
      <c r="L1241" s="3">
        <f>Table1[[#This Row],[Hours Qualified Activities Professional]]+Table1[[#This Row],[Hours Other Activity Staff]]</f>
        <v>13.307032967032951</v>
      </c>
      <c r="M1241" s="3">
        <f>Table1[[#This Row],[Total Hours Activity Staff]]/Table1[[#This Row],[MDS Census]]</f>
        <v>0.15050211285110598</v>
      </c>
      <c r="N1241" s="3">
        <v>4.6554945054944996</v>
      </c>
      <c r="O1241" s="3">
        <v>6.5928571428571399</v>
      </c>
      <c r="P1241" s="3">
        <f>Table1[[#This Row],[Hours Qualified Social Worker]]+Table1[[#This Row],[Hours Other Social Work Staff]]</f>
        <v>11.24835164835164</v>
      </c>
      <c r="Q1241" s="3">
        <f>Table1[[#This Row],[Total Hours Social Work Staff Per Resident Per Day]]/Table1[[#This Row],[MDS Census]]</f>
        <v>0.12721849366144664</v>
      </c>
      <c r="R1241" s="3"/>
      <c r="S1241"/>
    </row>
    <row r="1242" spans="1:19" x14ac:dyDescent="0.2">
      <c r="A1242" t="s">
        <v>1005</v>
      </c>
      <c r="B1242" t="s">
        <v>1903</v>
      </c>
      <c r="C1242" t="s">
        <v>1013</v>
      </c>
      <c r="D1242" t="s">
        <v>1914</v>
      </c>
      <c r="E1242" s="3">
        <v>85.615384615384599</v>
      </c>
      <c r="F1242" s="3">
        <v>4.8590109890109803</v>
      </c>
      <c r="G1242" s="3">
        <v>0.52747252747252704</v>
      </c>
      <c r="H1242" s="3">
        <v>0.26373626373626302</v>
      </c>
      <c r="I1242" s="3">
        <v>28.529560439560399</v>
      </c>
      <c r="J1242" s="3">
        <v>6.3838461538461502</v>
      </c>
      <c r="K1242" s="3">
        <v>14.850109890109801</v>
      </c>
      <c r="L1242" s="3">
        <f>Table1[[#This Row],[Hours Qualified Activities Professional]]+Table1[[#This Row],[Hours Other Activity Staff]]</f>
        <v>21.233956043955949</v>
      </c>
      <c r="M1242" s="3">
        <f>Table1[[#This Row],[Total Hours Activity Staff]]/Table1[[#This Row],[MDS Census]]</f>
        <v>0.24801565909382514</v>
      </c>
      <c r="N1242" s="3">
        <v>5.9187912087912</v>
      </c>
      <c r="O1242" s="3">
        <v>0</v>
      </c>
      <c r="P1242" s="3">
        <f>Table1[[#This Row],[Hours Qualified Social Worker]]+Table1[[#This Row],[Hours Other Social Work Staff]]</f>
        <v>5.9187912087912</v>
      </c>
      <c r="Q1242" s="3">
        <f>Table1[[#This Row],[Total Hours Social Work Staff Per Resident Per Day]]/Table1[[#This Row],[MDS Census]]</f>
        <v>6.9132332178154191E-2</v>
      </c>
      <c r="R1242" s="3"/>
      <c r="S1242"/>
    </row>
    <row r="1243" spans="1:19" x14ac:dyDescent="0.2">
      <c r="A1243" t="s">
        <v>1005</v>
      </c>
      <c r="B1243" t="s">
        <v>1903</v>
      </c>
      <c r="C1243" t="s">
        <v>1013</v>
      </c>
      <c r="D1243" t="s">
        <v>1915</v>
      </c>
      <c r="E1243" s="3">
        <v>71.956043956043899</v>
      </c>
      <c r="F1243" s="3">
        <v>0</v>
      </c>
      <c r="G1243" s="3">
        <v>4.94505494505494E-2</v>
      </c>
      <c r="H1243" s="3">
        <v>0.46153846153846101</v>
      </c>
      <c r="I1243" s="3">
        <v>0.72527472527472503</v>
      </c>
      <c r="J1243" s="3">
        <v>0</v>
      </c>
      <c r="K1243" s="3">
        <v>26.552197802197799</v>
      </c>
      <c r="L1243" s="3">
        <f>Table1[[#This Row],[Hours Qualified Activities Professional]]+Table1[[#This Row],[Hours Other Activity Staff]]</f>
        <v>26.552197802197799</v>
      </c>
      <c r="M1243" s="3">
        <f>Table1[[#This Row],[Total Hours Activity Staff]]/Table1[[#This Row],[MDS Census]]</f>
        <v>0.36900580329871741</v>
      </c>
      <c r="N1243" s="3">
        <v>3.88692307692307</v>
      </c>
      <c r="O1243" s="3">
        <v>0</v>
      </c>
      <c r="P1243" s="3">
        <f>Table1[[#This Row],[Hours Qualified Social Worker]]+Table1[[#This Row],[Hours Other Social Work Staff]]</f>
        <v>3.88692307692307</v>
      </c>
      <c r="Q1243" s="3">
        <f>Table1[[#This Row],[Total Hours Social Work Staff Per Resident Per Day]]/Table1[[#This Row],[MDS Census]]</f>
        <v>5.4018020769700616E-2</v>
      </c>
      <c r="R1243" s="3"/>
      <c r="S1243"/>
    </row>
    <row r="1244" spans="1:19" x14ac:dyDescent="0.2">
      <c r="A1244" t="s">
        <v>1005</v>
      </c>
      <c r="B1244" t="s">
        <v>1903</v>
      </c>
      <c r="C1244" t="s">
        <v>1013</v>
      </c>
      <c r="D1244" t="s">
        <v>1916</v>
      </c>
      <c r="E1244" s="3">
        <v>43.219780219780198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f>Table1[[#This Row],[Hours Qualified Activities Professional]]+Table1[[#This Row],[Hours Other Activity Staff]]</f>
        <v>0</v>
      </c>
      <c r="M1244" s="3">
        <f>Table1[[#This Row],[Total Hours Activity Staff]]/Table1[[#This Row],[MDS Census]]</f>
        <v>0</v>
      </c>
      <c r="N1244" s="3">
        <v>0</v>
      </c>
      <c r="O1244" s="3">
        <v>0</v>
      </c>
      <c r="P1244" s="3">
        <f>Table1[[#This Row],[Hours Qualified Social Worker]]+Table1[[#This Row],[Hours Other Social Work Staff]]</f>
        <v>0</v>
      </c>
      <c r="Q1244" s="3">
        <f>Table1[[#This Row],[Total Hours Social Work Staff Per Resident Per Day]]/Table1[[#This Row],[MDS Census]]</f>
        <v>0</v>
      </c>
      <c r="R1244" s="3"/>
      <c r="S1244"/>
    </row>
    <row r="1245" spans="1:19" x14ac:dyDescent="0.2">
      <c r="A1245" t="s">
        <v>1005</v>
      </c>
      <c r="B1245" t="s">
        <v>1903</v>
      </c>
      <c r="C1245" t="s">
        <v>1013</v>
      </c>
      <c r="D1245" t="s">
        <v>1917</v>
      </c>
      <c r="E1245" s="3">
        <v>44.857142857142797</v>
      </c>
      <c r="F1245" s="3">
        <v>0</v>
      </c>
      <c r="G1245" s="3">
        <v>0</v>
      </c>
      <c r="H1245" s="3">
        <v>0.29120879120879101</v>
      </c>
      <c r="I1245" s="3">
        <v>5.6263736263736197</v>
      </c>
      <c r="J1245" s="3">
        <v>0</v>
      </c>
      <c r="K1245" s="3">
        <v>10.254945054945001</v>
      </c>
      <c r="L1245" s="3">
        <f>Table1[[#This Row],[Hours Qualified Activities Professional]]+Table1[[#This Row],[Hours Other Activity Staff]]</f>
        <v>10.254945054945001</v>
      </c>
      <c r="M1245" s="3">
        <f>Table1[[#This Row],[Total Hours Activity Staff]]/Table1[[#This Row],[MDS Census]]</f>
        <v>0.22861342479176783</v>
      </c>
      <c r="N1245" s="3">
        <v>5.5384615384615303</v>
      </c>
      <c r="O1245" s="3">
        <v>0</v>
      </c>
      <c r="P1245" s="3">
        <f>Table1[[#This Row],[Hours Qualified Social Worker]]+Table1[[#This Row],[Hours Other Social Work Staff]]</f>
        <v>5.5384615384615303</v>
      </c>
      <c r="Q1245" s="3">
        <f>Table1[[#This Row],[Total Hours Social Work Staff Per Resident Per Day]]/Table1[[#This Row],[MDS Census]]</f>
        <v>0.12346888780009797</v>
      </c>
      <c r="R1245" s="3"/>
      <c r="S1245"/>
    </row>
    <row r="1246" spans="1:19" x14ac:dyDescent="0.2">
      <c r="A1246" t="s">
        <v>1005</v>
      </c>
      <c r="B1246" t="s">
        <v>1919</v>
      </c>
      <c r="C1246" t="s">
        <v>1089</v>
      </c>
      <c r="D1246" t="s">
        <v>1918</v>
      </c>
      <c r="E1246" s="3">
        <v>94.483516483516397</v>
      </c>
      <c r="F1246" s="3">
        <v>5.71428571428571</v>
      </c>
      <c r="G1246" s="3">
        <v>0.26373626373626302</v>
      </c>
      <c r="H1246" s="3">
        <v>0.53296703296703196</v>
      </c>
      <c r="I1246" s="3">
        <v>1.2637362637362599</v>
      </c>
      <c r="J1246" s="3">
        <v>0</v>
      </c>
      <c r="K1246" s="3">
        <v>0</v>
      </c>
      <c r="L1246" s="3">
        <f>Table1[[#This Row],[Hours Qualified Activities Professional]]+Table1[[#This Row],[Hours Other Activity Staff]]</f>
        <v>0</v>
      </c>
      <c r="M1246" s="3">
        <f>Table1[[#This Row],[Total Hours Activity Staff]]/Table1[[#This Row],[MDS Census]]</f>
        <v>0</v>
      </c>
      <c r="N1246" s="3">
        <v>0</v>
      </c>
      <c r="O1246" s="3">
        <v>0</v>
      </c>
      <c r="P1246" s="3">
        <f>Table1[[#This Row],[Hours Qualified Social Worker]]+Table1[[#This Row],[Hours Other Social Work Staff]]</f>
        <v>0</v>
      </c>
      <c r="Q1246" s="3">
        <f>Table1[[#This Row],[Total Hours Social Work Staff Per Resident Per Day]]/Table1[[#This Row],[MDS Census]]</f>
        <v>0</v>
      </c>
      <c r="R1246" s="3"/>
      <c r="S1246"/>
    </row>
    <row r="1247" spans="1:19" x14ac:dyDescent="0.2">
      <c r="A1247" t="s">
        <v>1005</v>
      </c>
      <c r="B1247" t="s">
        <v>1921</v>
      </c>
      <c r="C1247" t="s">
        <v>1209</v>
      </c>
      <c r="D1247" t="s">
        <v>1920</v>
      </c>
      <c r="E1247" s="3">
        <v>94.032967032966994</v>
      </c>
      <c r="F1247" s="3">
        <v>33.802197802197803</v>
      </c>
      <c r="G1247" s="3">
        <v>0</v>
      </c>
      <c r="H1247" s="3">
        <v>0</v>
      </c>
      <c r="I1247" s="3">
        <v>5.6538461538461497</v>
      </c>
      <c r="J1247" s="3">
        <v>5.3296703296703196</v>
      </c>
      <c r="K1247" s="3">
        <v>20.953296703296701</v>
      </c>
      <c r="L1247" s="3">
        <f>Table1[[#This Row],[Hours Qualified Activities Professional]]+Table1[[#This Row],[Hours Other Activity Staff]]</f>
        <v>26.282967032967022</v>
      </c>
      <c r="M1247" s="3">
        <f>Table1[[#This Row],[Total Hours Activity Staff]]/Table1[[#This Row],[MDS Census]]</f>
        <v>0.27950800514198904</v>
      </c>
      <c r="N1247" s="3">
        <v>5.3296703296703196</v>
      </c>
      <c r="O1247" s="3">
        <v>0</v>
      </c>
      <c r="P1247" s="3">
        <f>Table1[[#This Row],[Hours Qualified Social Worker]]+Table1[[#This Row],[Hours Other Social Work Staff]]</f>
        <v>5.3296703296703196</v>
      </c>
      <c r="Q1247" s="3">
        <f>Table1[[#This Row],[Total Hours Social Work Staff Per Resident Per Day]]/Table1[[#This Row],[MDS Census]]</f>
        <v>5.6678742549959013E-2</v>
      </c>
      <c r="R1247" s="3"/>
      <c r="S1247"/>
    </row>
    <row r="1248" spans="1:19" x14ac:dyDescent="0.2">
      <c r="A1248" t="s">
        <v>1005</v>
      </c>
      <c r="B1248" t="s">
        <v>1921</v>
      </c>
      <c r="C1248" t="s">
        <v>1209</v>
      </c>
      <c r="D1248" t="s">
        <v>1922</v>
      </c>
      <c r="E1248" s="3">
        <v>92.714285714285694</v>
      </c>
      <c r="F1248" s="3">
        <v>1.5824175824175799</v>
      </c>
      <c r="G1248" s="3">
        <v>0</v>
      </c>
      <c r="H1248" s="3">
        <v>0</v>
      </c>
      <c r="I1248" s="3">
        <v>13.0412087912087</v>
      </c>
      <c r="J1248" s="3">
        <v>5.5521978021978002</v>
      </c>
      <c r="K1248" s="3">
        <v>8.4395604395604291</v>
      </c>
      <c r="L1248" s="3">
        <f>Table1[[#This Row],[Hours Qualified Activities Professional]]+Table1[[#This Row],[Hours Other Activity Staff]]</f>
        <v>13.99175824175823</v>
      </c>
      <c r="M1248" s="3">
        <f>Table1[[#This Row],[Total Hours Activity Staff]]/Table1[[#This Row],[MDS Census]]</f>
        <v>0.15091264667535845</v>
      </c>
      <c r="N1248" s="3">
        <v>1.3021978021978</v>
      </c>
      <c r="O1248" s="3">
        <v>0</v>
      </c>
      <c r="P1248" s="3">
        <f>Table1[[#This Row],[Hours Qualified Social Worker]]+Table1[[#This Row],[Hours Other Social Work Staff]]</f>
        <v>1.3021978021978</v>
      </c>
      <c r="Q1248" s="3">
        <f>Table1[[#This Row],[Total Hours Social Work Staff Per Resident Per Day]]/Table1[[#This Row],[MDS Census]]</f>
        <v>1.4045276757141144E-2</v>
      </c>
      <c r="R1248" s="3"/>
      <c r="S1248"/>
    </row>
    <row r="1249" spans="1:19" x14ac:dyDescent="0.2">
      <c r="A1249" t="s">
        <v>1005</v>
      </c>
      <c r="B1249" t="s">
        <v>1921</v>
      </c>
      <c r="C1249" t="s">
        <v>1209</v>
      </c>
      <c r="D1249" t="s">
        <v>1923</v>
      </c>
      <c r="E1249" s="3">
        <v>76.868131868131798</v>
      </c>
      <c r="F1249" s="3">
        <v>59.444615384615297</v>
      </c>
      <c r="G1249" s="3">
        <v>0</v>
      </c>
      <c r="H1249" s="3">
        <v>0</v>
      </c>
      <c r="I1249" s="3">
        <v>3.2390109890109802</v>
      </c>
      <c r="J1249" s="3">
        <v>5.3528571428571396</v>
      </c>
      <c r="K1249" s="3">
        <v>5.5660439560439503</v>
      </c>
      <c r="L1249" s="3">
        <f>Table1[[#This Row],[Hours Qualified Activities Professional]]+Table1[[#This Row],[Hours Other Activity Staff]]</f>
        <v>10.91890109890109</v>
      </c>
      <c r="M1249" s="3">
        <f>Table1[[#This Row],[Total Hours Activity Staff]]/Table1[[#This Row],[MDS Census]]</f>
        <v>0.14204717655468194</v>
      </c>
      <c r="N1249" s="3">
        <v>5.6263736263736197</v>
      </c>
      <c r="O1249" s="3">
        <v>5.0496703296703203</v>
      </c>
      <c r="P1249" s="3">
        <f>Table1[[#This Row],[Hours Qualified Social Worker]]+Table1[[#This Row],[Hours Other Social Work Staff]]</f>
        <v>10.676043956043941</v>
      </c>
      <c r="Q1249" s="3">
        <f>Table1[[#This Row],[Total Hours Social Work Staff Per Resident Per Day]]/Table1[[#This Row],[MDS Census]]</f>
        <v>0.13888777698355961</v>
      </c>
      <c r="R1249" s="3"/>
      <c r="S1249"/>
    </row>
    <row r="1250" spans="1:19" x14ac:dyDescent="0.2">
      <c r="A1250" t="s">
        <v>1005</v>
      </c>
      <c r="B1250" t="s">
        <v>1921</v>
      </c>
      <c r="C1250" t="s">
        <v>1209</v>
      </c>
      <c r="D1250" t="s">
        <v>1924</v>
      </c>
      <c r="E1250" s="3">
        <v>56.3186813186813</v>
      </c>
      <c r="F1250" s="3">
        <v>2.7693406593406502</v>
      </c>
      <c r="G1250" s="3">
        <v>0</v>
      </c>
      <c r="H1250" s="3">
        <v>0</v>
      </c>
      <c r="I1250" s="3">
        <v>0.80219780219780201</v>
      </c>
      <c r="J1250" s="3">
        <v>0</v>
      </c>
      <c r="K1250" s="3">
        <v>16.846593406593399</v>
      </c>
      <c r="L1250" s="3">
        <f>Table1[[#This Row],[Hours Qualified Activities Professional]]+Table1[[#This Row],[Hours Other Activity Staff]]</f>
        <v>16.846593406593399</v>
      </c>
      <c r="M1250" s="3">
        <f>Table1[[#This Row],[Total Hours Activity Staff]]/Table1[[#This Row],[MDS Census]]</f>
        <v>0.29912975609756093</v>
      </c>
      <c r="N1250" s="3">
        <v>4.6154945054944996</v>
      </c>
      <c r="O1250" s="3">
        <v>0</v>
      </c>
      <c r="P1250" s="3">
        <f>Table1[[#This Row],[Hours Qualified Social Worker]]+Table1[[#This Row],[Hours Other Social Work Staff]]</f>
        <v>4.6154945054944996</v>
      </c>
      <c r="Q1250" s="3">
        <f>Table1[[#This Row],[Total Hours Social Work Staff Per Resident Per Day]]/Table1[[#This Row],[MDS Census]]</f>
        <v>8.1953170731707242E-2</v>
      </c>
      <c r="R1250" s="3"/>
      <c r="S1250"/>
    </row>
    <row r="1251" spans="1:19" x14ac:dyDescent="0.2">
      <c r="A1251" t="s">
        <v>1005</v>
      </c>
      <c r="B1251" t="s">
        <v>1921</v>
      </c>
      <c r="C1251" t="s">
        <v>1209</v>
      </c>
      <c r="D1251" t="s">
        <v>1925</v>
      </c>
      <c r="E1251" s="3">
        <v>70.6373626373626</v>
      </c>
      <c r="F1251" s="3">
        <v>5.5384615384615303</v>
      </c>
      <c r="G1251" s="3">
        <v>0.52747252747252704</v>
      </c>
      <c r="H1251" s="3">
        <v>0.359890109890109</v>
      </c>
      <c r="I1251" s="3">
        <v>3.4626373626373601</v>
      </c>
      <c r="J1251" s="3">
        <v>4.48351648351648</v>
      </c>
      <c r="K1251" s="3">
        <v>5.4043956043956003</v>
      </c>
      <c r="L1251" s="3">
        <f>Table1[[#This Row],[Hours Qualified Activities Professional]]+Table1[[#This Row],[Hours Other Activity Staff]]</f>
        <v>9.8879120879120812</v>
      </c>
      <c r="M1251" s="3">
        <f>Table1[[#This Row],[Total Hours Activity Staff]]/Table1[[#This Row],[MDS Census]]</f>
        <v>0.13998133167392654</v>
      </c>
      <c r="N1251" s="3">
        <v>5.6263736263736197</v>
      </c>
      <c r="O1251" s="3">
        <v>0</v>
      </c>
      <c r="P1251" s="3">
        <f>Table1[[#This Row],[Hours Qualified Social Worker]]+Table1[[#This Row],[Hours Other Social Work Staff]]</f>
        <v>5.6263736263736197</v>
      </c>
      <c r="Q1251" s="3">
        <f>Table1[[#This Row],[Total Hours Social Work Staff Per Resident Per Day]]/Table1[[#This Row],[MDS Census]]</f>
        <v>7.9651524579962607E-2</v>
      </c>
      <c r="R1251" s="3"/>
      <c r="S1251"/>
    </row>
    <row r="1252" spans="1:19" x14ac:dyDescent="0.2">
      <c r="A1252" t="s">
        <v>1005</v>
      </c>
      <c r="B1252" t="s">
        <v>1927</v>
      </c>
      <c r="C1252" t="s">
        <v>1013</v>
      </c>
      <c r="D1252" t="s">
        <v>1926</v>
      </c>
      <c r="E1252" s="3">
        <v>95.934065934065899</v>
      </c>
      <c r="F1252" s="3">
        <v>0</v>
      </c>
      <c r="G1252" s="3">
        <v>0.26373626373626302</v>
      </c>
      <c r="H1252" s="3">
        <v>0.52747252747252704</v>
      </c>
      <c r="I1252" s="3">
        <v>0.34065934065934</v>
      </c>
      <c r="J1252" s="3">
        <v>0</v>
      </c>
      <c r="K1252" s="3">
        <v>0</v>
      </c>
      <c r="L1252" s="3">
        <f>Table1[[#This Row],[Hours Qualified Activities Professional]]+Table1[[#This Row],[Hours Other Activity Staff]]</f>
        <v>0</v>
      </c>
      <c r="M1252" s="3">
        <f>Table1[[#This Row],[Total Hours Activity Staff]]/Table1[[#This Row],[MDS Census]]</f>
        <v>0</v>
      </c>
      <c r="N1252" s="3">
        <v>0</v>
      </c>
      <c r="O1252" s="3">
        <v>0</v>
      </c>
      <c r="P1252" s="3">
        <f>Table1[[#This Row],[Hours Qualified Social Worker]]+Table1[[#This Row],[Hours Other Social Work Staff]]</f>
        <v>0</v>
      </c>
      <c r="Q1252" s="3">
        <f>Table1[[#This Row],[Total Hours Social Work Staff Per Resident Per Day]]/Table1[[#This Row],[MDS Census]]</f>
        <v>0</v>
      </c>
      <c r="R1252" s="3"/>
      <c r="S1252"/>
    </row>
    <row r="1253" spans="1:19" x14ac:dyDescent="0.2">
      <c r="A1253" t="s">
        <v>1005</v>
      </c>
      <c r="B1253" t="s">
        <v>1927</v>
      </c>
      <c r="C1253" t="s">
        <v>1013</v>
      </c>
      <c r="D1253" t="s">
        <v>1928</v>
      </c>
      <c r="E1253" s="3">
        <v>80.901098901098905</v>
      </c>
      <c r="F1253" s="3">
        <v>0</v>
      </c>
      <c r="G1253" s="3">
        <v>0</v>
      </c>
      <c r="H1253" s="3">
        <v>0</v>
      </c>
      <c r="I1253" s="3">
        <v>6.1686813186813101</v>
      </c>
      <c r="J1253" s="3">
        <v>5.6318681318681296</v>
      </c>
      <c r="K1253" s="3">
        <v>19.3356043956043</v>
      </c>
      <c r="L1253" s="3">
        <f>Table1[[#This Row],[Hours Qualified Activities Professional]]+Table1[[#This Row],[Hours Other Activity Staff]]</f>
        <v>24.967472527472431</v>
      </c>
      <c r="M1253" s="3">
        <f>Table1[[#This Row],[Total Hours Activity Staff]]/Table1[[#This Row],[MDS Census]]</f>
        <v>0.30861722358054755</v>
      </c>
      <c r="N1253" s="3">
        <v>5.1276923076922998</v>
      </c>
      <c r="O1253" s="3">
        <v>0</v>
      </c>
      <c r="P1253" s="3">
        <f>Table1[[#This Row],[Hours Qualified Social Worker]]+Table1[[#This Row],[Hours Other Social Work Staff]]</f>
        <v>5.1276923076922998</v>
      </c>
      <c r="Q1253" s="3">
        <f>Table1[[#This Row],[Total Hours Social Work Staff Per Resident Per Day]]/Table1[[#This Row],[MDS Census]]</f>
        <v>6.338223308883445E-2</v>
      </c>
      <c r="R1253" s="3"/>
      <c r="S1253"/>
    </row>
    <row r="1254" spans="1:19" x14ac:dyDescent="0.2">
      <c r="A1254" t="s">
        <v>1005</v>
      </c>
      <c r="B1254" t="s">
        <v>1927</v>
      </c>
      <c r="C1254" t="s">
        <v>1013</v>
      </c>
      <c r="D1254" t="s">
        <v>1929</v>
      </c>
      <c r="E1254" s="3">
        <v>91.505494505494497</v>
      </c>
      <c r="F1254" s="3">
        <v>8.2657142857142798</v>
      </c>
      <c r="G1254" s="3">
        <v>4.3956043956043897E-2</v>
      </c>
      <c r="H1254" s="3">
        <v>0.17582417582417501</v>
      </c>
      <c r="I1254" s="3">
        <v>0</v>
      </c>
      <c r="J1254" s="3">
        <v>0</v>
      </c>
      <c r="K1254" s="3">
        <v>13.984505494505401</v>
      </c>
      <c r="L1254" s="3">
        <f>Table1[[#This Row],[Hours Qualified Activities Professional]]+Table1[[#This Row],[Hours Other Activity Staff]]</f>
        <v>13.984505494505401</v>
      </c>
      <c r="M1254" s="3">
        <f>Table1[[#This Row],[Total Hours Activity Staff]]/Table1[[#This Row],[MDS Census]]</f>
        <v>0.15282694848084444</v>
      </c>
      <c r="N1254" s="3">
        <v>4.96857142857142</v>
      </c>
      <c r="O1254" s="3">
        <v>0</v>
      </c>
      <c r="P1254" s="3">
        <f>Table1[[#This Row],[Hours Qualified Social Worker]]+Table1[[#This Row],[Hours Other Social Work Staff]]</f>
        <v>4.96857142857142</v>
      </c>
      <c r="Q1254" s="3">
        <f>Table1[[#This Row],[Total Hours Social Work Staff Per Resident Per Day]]/Table1[[#This Row],[MDS Census]]</f>
        <v>5.4298066530563141E-2</v>
      </c>
      <c r="R1254" s="3"/>
      <c r="S1254"/>
    </row>
    <row r="1255" spans="1:19" x14ac:dyDescent="0.2">
      <c r="A1255" t="s">
        <v>1005</v>
      </c>
      <c r="B1255" t="s">
        <v>1927</v>
      </c>
      <c r="C1255" t="s">
        <v>1013</v>
      </c>
      <c r="D1255" t="s">
        <v>1930</v>
      </c>
      <c r="E1255" s="3">
        <v>135.72527472527401</v>
      </c>
      <c r="F1255" s="3">
        <v>1.2307692307692299</v>
      </c>
      <c r="G1255" s="3">
        <v>0.30769230769230699</v>
      </c>
      <c r="H1255" s="3">
        <v>0.69230769230769196</v>
      </c>
      <c r="I1255" s="3">
        <v>3.6923076923076898</v>
      </c>
      <c r="J1255" s="3">
        <v>5.2636263736263702</v>
      </c>
      <c r="K1255" s="3">
        <v>20.438241758241698</v>
      </c>
      <c r="L1255" s="3">
        <f>Table1[[#This Row],[Hours Qualified Activities Professional]]+Table1[[#This Row],[Hours Other Activity Staff]]</f>
        <v>25.701868131868068</v>
      </c>
      <c r="M1255" s="3">
        <f>Table1[[#This Row],[Total Hours Activity Staff]]/Table1[[#This Row],[MDS Census]]</f>
        <v>0.18936685288640648</v>
      </c>
      <c r="N1255" s="3">
        <v>4.69065934065934</v>
      </c>
      <c r="O1255" s="3">
        <v>3.8382417582417498</v>
      </c>
      <c r="P1255" s="3">
        <f>Table1[[#This Row],[Hours Qualified Social Worker]]+Table1[[#This Row],[Hours Other Social Work Staff]]</f>
        <v>8.5289010989010894</v>
      </c>
      <c r="Q1255" s="3">
        <f>Table1[[#This Row],[Total Hours Social Work Staff Per Resident Per Day]]/Table1[[#This Row],[MDS Census]]</f>
        <v>6.2839446198688628E-2</v>
      </c>
      <c r="R1255" s="3"/>
      <c r="S1255"/>
    </row>
    <row r="1256" spans="1:19" x14ac:dyDescent="0.2">
      <c r="A1256" t="s">
        <v>1005</v>
      </c>
      <c r="B1256" t="s">
        <v>1932</v>
      </c>
      <c r="C1256" t="s">
        <v>1046</v>
      </c>
      <c r="D1256" t="s">
        <v>1931</v>
      </c>
      <c r="E1256" s="3">
        <v>114.30769230769199</v>
      </c>
      <c r="F1256" s="3">
        <v>5.4505494505494498</v>
      </c>
      <c r="G1256" s="3">
        <v>0.15824175824175801</v>
      </c>
      <c r="H1256" s="3">
        <v>0.73076923076922995</v>
      </c>
      <c r="I1256" s="3">
        <v>2.0796703296703201</v>
      </c>
      <c r="J1256" s="3">
        <v>0</v>
      </c>
      <c r="K1256" s="3">
        <v>0</v>
      </c>
      <c r="L1256" s="3">
        <f>Table1[[#This Row],[Hours Qualified Activities Professional]]+Table1[[#This Row],[Hours Other Activity Staff]]</f>
        <v>0</v>
      </c>
      <c r="M1256" s="3">
        <f>Table1[[#This Row],[Total Hours Activity Staff]]/Table1[[#This Row],[MDS Census]]</f>
        <v>0</v>
      </c>
      <c r="N1256" s="3">
        <v>0</v>
      </c>
      <c r="O1256" s="3">
        <v>9.0467032967032903</v>
      </c>
      <c r="P1256" s="3">
        <f>Table1[[#This Row],[Hours Qualified Social Worker]]+Table1[[#This Row],[Hours Other Social Work Staff]]</f>
        <v>9.0467032967032903</v>
      </c>
      <c r="Q1256" s="3">
        <f>Table1[[#This Row],[Total Hours Social Work Staff Per Resident Per Day]]/Table1[[#This Row],[MDS Census]]</f>
        <v>7.9143433955008807E-2</v>
      </c>
      <c r="R1256" s="3"/>
      <c r="S1256"/>
    </row>
    <row r="1257" spans="1:19" x14ac:dyDescent="0.2">
      <c r="A1257" t="s">
        <v>1005</v>
      </c>
      <c r="B1257" t="s">
        <v>1932</v>
      </c>
      <c r="C1257" t="s">
        <v>1046</v>
      </c>
      <c r="D1257" t="s">
        <v>1933</v>
      </c>
      <c r="E1257" s="3">
        <v>42.890109890109798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8.1456043956043906</v>
      </c>
      <c r="L1257" s="3">
        <f>Table1[[#This Row],[Hours Qualified Activities Professional]]+Table1[[#This Row],[Hours Other Activity Staff]]</f>
        <v>8.1456043956043906</v>
      </c>
      <c r="M1257" s="3">
        <f>Table1[[#This Row],[Total Hours Activity Staff]]/Table1[[#This Row],[MDS Census]]</f>
        <v>0.18991801178580608</v>
      </c>
      <c r="N1257" s="3">
        <v>0</v>
      </c>
      <c r="O1257" s="3">
        <v>4.6510989010988997</v>
      </c>
      <c r="P1257" s="3">
        <f>Table1[[#This Row],[Hours Qualified Social Worker]]+Table1[[#This Row],[Hours Other Social Work Staff]]</f>
        <v>4.6510989010988997</v>
      </c>
      <c r="Q1257" s="3">
        <f>Table1[[#This Row],[Total Hours Social Work Staff Per Resident Per Day]]/Table1[[#This Row],[MDS Census]]</f>
        <v>0.10844222393031022</v>
      </c>
      <c r="R1257" s="3"/>
      <c r="S1257"/>
    </row>
    <row r="1258" spans="1:19" x14ac:dyDescent="0.2">
      <c r="A1258" t="s">
        <v>1005</v>
      </c>
      <c r="B1258" t="s">
        <v>1935</v>
      </c>
      <c r="C1258" t="s">
        <v>1936</v>
      </c>
      <c r="D1258" t="s">
        <v>1934</v>
      </c>
      <c r="E1258" s="3">
        <v>59.032967032967001</v>
      </c>
      <c r="F1258" s="3">
        <v>5.0549450549450503</v>
      </c>
      <c r="G1258" s="3">
        <v>0.134615384615384</v>
      </c>
      <c r="H1258" s="3">
        <v>0.20879120879120799</v>
      </c>
      <c r="I1258" s="3">
        <v>0.379120879120879</v>
      </c>
      <c r="J1258" s="3">
        <v>2.0219780219780201</v>
      </c>
      <c r="K1258" s="3">
        <v>9.7445054945054892</v>
      </c>
      <c r="L1258" s="3">
        <f>Table1[[#This Row],[Hours Qualified Activities Professional]]+Table1[[#This Row],[Hours Other Activity Staff]]</f>
        <v>11.766483516483509</v>
      </c>
      <c r="M1258" s="3">
        <f>Table1[[#This Row],[Total Hours Activity Staff]]/Table1[[#This Row],[MDS Census]]</f>
        <v>0.1993205510052122</v>
      </c>
      <c r="N1258" s="3">
        <v>0</v>
      </c>
      <c r="O1258" s="3">
        <v>2.1098901098901002</v>
      </c>
      <c r="P1258" s="3">
        <f>Table1[[#This Row],[Hours Qualified Social Worker]]+Table1[[#This Row],[Hours Other Social Work Staff]]</f>
        <v>2.1098901098901002</v>
      </c>
      <c r="Q1258" s="3">
        <f>Table1[[#This Row],[Total Hours Social Work Staff Per Resident Per Day]]/Table1[[#This Row],[MDS Census]]</f>
        <v>3.5740878629932839E-2</v>
      </c>
      <c r="R1258" s="3"/>
      <c r="S1258"/>
    </row>
    <row r="1259" spans="1:19" x14ac:dyDescent="0.2">
      <c r="A1259" t="s">
        <v>1005</v>
      </c>
      <c r="B1259" t="s">
        <v>1935</v>
      </c>
      <c r="C1259" t="s">
        <v>1936</v>
      </c>
      <c r="D1259" t="s">
        <v>1937</v>
      </c>
      <c r="E1259" s="3">
        <v>86.164835164835097</v>
      </c>
      <c r="F1259" s="3">
        <v>5.71428571428571</v>
      </c>
      <c r="G1259" s="3">
        <v>0</v>
      </c>
      <c r="H1259" s="3">
        <v>0</v>
      </c>
      <c r="I1259" s="3">
        <v>2.32483516483516</v>
      </c>
      <c r="J1259" s="3">
        <v>5.6459340659340604</v>
      </c>
      <c r="K1259" s="3">
        <v>18.9907692307692</v>
      </c>
      <c r="L1259" s="3">
        <f>Table1[[#This Row],[Hours Qualified Activities Professional]]+Table1[[#This Row],[Hours Other Activity Staff]]</f>
        <v>24.63670329670326</v>
      </c>
      <c r="M1259" s="3">
        <f>Table1[[#This Row],[Total Hours Activity Staff]]/Table1[[#This Row],[MDS Census]]</f>
        <v>0.28592526463461271</v>
      </c>
      <c r="N1259" s="3">
        <v>0</v>
      </c>
      <c r="O1259" s="3">
        <v>5.0031868131868098</v>
      </c>
      <c r="P1259" s="3">
        <f>Table1[[#This Row],[Hours Qualified Social Worker]]+Table1[[#This Row],[Hours Other Social Work Staff]]</f>
        <v>5.0031868131868098</v>
      </c>
      <c r="Q1259" s="3">
        <f>Table1[[#This Row],[Total Hours Social Work Staff Per Resident Per Day]]/Table1[[#This Row],[MDS Census]]</f>
        <v>5.8065297793648774E-2</v>
      </c>
      <c r="R1259" s="3"/>
      <c r="S1259"/>
    </row>
    <row r="1260" spans="1:19" x14ac:dyDescent="0.2">
      <c r="A1260" t="s">
        <v>1005</v>
      </c>
      <c r="B1260" t="s">
        <v>1935</v>
      </c>
      <c r="C1260" t="s">
        <v>1936</v>
      </c>
      <c r="D1260" t="s">
        <v>1938</v>
      </c>
      <c r="E1260" s="3">
        <v>95.395604395604295</v>
      </c>
      <c r="F1260" s="3">
        <v>5.71428571428571</v>
      </c>
      <c r="G1260" s="3">
        <v>0</v>
      </c>
      <c r="H1260" s="3">
        <v>0.88186813186813096</v>
      </c>
      <c r="I1260" s="3">
        <v>8.4493406593406508</v>
      </c>
      <c r="J1260" s="3">
        <v>0</v>
      </c>
      <c r="K1260" s="3">
        <v>9.7564835164835095</v>
      </c>
      <c r="L1260" s="3">
        <f>Table1[[#This Row],[Hours Qualified Activities Professional]]+Table1[[#This Row],[Hours Other Activity Staff]]</f>
        <v>9.7564835164835095</v>
      </c>
      <c r="M1260" s="3">
        <f>Table1[[#This Row],[Total Hours Activity Staff]]/Table1[[#This Row],[MDS Census]]</f>
        <v>0.10227393157470341</v>
      </c>
      <c r="N1260" s="3">
        <v>0</v>
      </c>
      <c r="O1260" s="3">
        <v>11.4452747252747</v>
      </c>
      <c r="P1260" s="3">
        <f>Table1[[#This Row],[Hours Qualified Social Worker]]+Table1[[#This Row],[Hours Other Social Work Staff]]</f>
        <v>11.4452747252747</v>
      </c>
      <c r="Q1260" s="3">
        <f>Table1[[#This Row],[Total Hours Social Work Staff Per Resident Per Day]]/Table1[[#This Row],[MDS Census]]</f>
        <v>0.11997696117958746</v>
      </c>
      <c r="R1260" s="3"/>
      <c r="S1260"/>
    </row>
    <row r="1261" spans="1:19" x14ac:dyDescent="0.2">
      <c r="A1261" t="s">
        <v>1005</v>
      </c>
      <c r="B1261" t="s">
        <v>1940</v>
      </c>
      <c r="C1261" t="s">
        <v>1013</v>
      </c>
      <c r="D1261" t="s">
        <v>1939</v>
      </c>
      <c r="E1261" s="3">
        <v>86.032967032966994</v>
      </c>
      <c r="F1261" s="3">
        <v>10.8131868131868</v>
      </c>
      <c r="G1261" s="3">
        <v>0.61428571428571399</v>
      </c>
      <c r="H1261" s="3">
        <v>0.37637362637362598</v>
      </c>
      <c r="I1261" s="3">
        <v>3.43956043956043</v>
      </c>
      <c r="J1261" s="3">
        <v>0</v>
      </c>
      <c r="K1261" s="3">
        <v>11.269230769230701</v>
      </c>
      <c r="L1261" s="3">
        <f>Table1[[#This Row],[Hours Qualified Activities Professional]]+Table1[[#This Row],[Hours Other Activity Staff]]</f>
        <v>11.269230769230701</v>
      </c>
      <c r="M1261" s="3">
        <f>Table1[[#This Row],[Total Hours Activity Staff]]/Table1[[#This Row],[MDS Census]]</f>
        <v>0.13098735470685838</v>
      </c>
      <c r="N1261" s="3">
        <v>10.425384615384599</v>
      </c>
      <c r="O1261" s="3">
        <v>0</v>
      </c>
      <c r="P1261" s="3">
        <f>Table1[[#This Row],[Hours Qualified Social Worker]]+Table1[[#This Row],[Hours Other Social Work Staff]]</f>
        <v>10.425384615384599</v>
      </c>
      <c r="Q1261" s="3">
        <f>Table1[[#This Row],[Total Hours Social Work Staff Per Resident Per Day]]/Table1[[#This Row],[MDS Census]]</f>
        <v>0.12117895005747847</v>
      </c>
      <c r="R1261" s="3"/>
      <c r="S1261"/>
    </row>
    <row r="1262" spans="1:19" x14ac:dyDescent="0.2">
      <c r="A1262" t="s">
        <v>1005</v>
      </c>
      <c r="B1262" t="s">
        <v>1942</v>
      </c>
      <c r="C1262" t="s">
        <v>1046</v>
      </c>
      <c r="D1262" t="s">
        <v>1941</v>
      </c>
      <c r="E1262" s="3">
        <v>45.252747252747199</v>
      </c>
      <c r="F1262" s="3">
        <v>5.6263736263736197</v>
      </c>
      <c r="G1262" s="3">
        <v>0</v>
      </c>
      <c r="H1262" s="3">
        <v>0</v>
      </c>
      <c r="I1262" s="3">
        <v>5.5384615384615303</v>
      </c>
      <c r="J1262" s="3">
        <v>5.6208791208791196</v>
      </c>
      <c r="K1262" s="3">
        <v>2.2802197802197801</v>
      </c>
      <c r="L1262" s="3">
        <f>Table1[[#This Row],[Hours Qualified Activities Professional]]+Table1[[#This Row],[Hours Other Activity Staff]]</f>
        <v>7.9010989010988997</v>
      </c>
      <c r="M1262" s="3">
        <f>Table1[[#This Row],[Total Hours Activity Staff]]/Table1[[#This Row],[MDS Census]]</f>
        <v>0.17459932005828091</v>
      </c>
      <c r="N1262" s="3">
        <v>5.5109890109890101</v>
      </c>
      <c r="O1262" s="3">
        <v>0</v>
      </c>
      <c r="P1262" s="3">
        <f>Table1[[#This Row],[Hours Qualified Social Worker]]+Table1[[#This Row],[Hours Other Social Work Staff]]</f>
        <v>5.5109890109890101</v>
      </c>
      <c r="Q1262" s="3">
        <f>Table1[[#This Row],[Total Hours Social Work Staff Per Resident Per Day]]/Table1[[#This Row],[MDS Census]]</f>
        <v>0.12178241864983014</v>
      </c>
      <c r="R1262" s="3"/>
      <c r="S1262"/>
    </row>
    <row r="1263" spans="1:19" x14ac:dyDescent="0.2">
      <c r="A1263" t="s">
        <v>1005</v>
      </c>
      <c r="B1263" t="s">
        <v>1942</v>
      </c>
      <c r="C1263" t="s">
        <v>1046</v>
      </c>
      <c r="D1263" t="s">
        <v>1943</v>
      </c>
      <c r="E1263" s="3">
        <v>92.747252747252702</v>
      </c>
      <c r="F1263" s="3">
        <v>5.71428571428571</v>
      </c>
      <c r="G1263" s="3">
        <v>0.59340659340659296</v>
      </c>
      <c r="H1263" s="3">
        <v>0.58241758241758201</v>
      </c>
      <c r="I1263" s="3">
        <v>2.5109890109890101</v>
      </c>
      <c r="J1263" s="3">
        <v>7.2087912087912001</v>
      </c>
      <c r="K1263" s="3">
        <v>6.2802197802197801</v>
      </c>
      <c r="L1263" s="3">
        <f>Table1[[#This Row],[Hours Qualified Activities Professional]]+Table1[[#This Row],[Hours Other Activity Staff]]</f>
        <v>13.48901098901098</v>
      </c>
      <c r="M1263" s="3">
        <f>Table1[[#This Row],[Total Hours Activity Staff]]/Table1[[#This Row],[MDS Census]]</f>
        <v>0.14543838862559239</v>
      </c>
      <c r="N1263" s="3">
        <v>5.6263736263736197</v>
      </c>
      <c r="O1263" s="3">
        <v>0.84340659340659296</v>
      </c>
      <c r="P1263" s="3">
        <f>Table1[[#This Row],[Hours Qualified Social Worker]]+Table1[[#This Row],[Hours Other Social Work Staff]]</f>
        <v>6.4697802197802128</v>
      </c>
      <c r="Q1263" s="3">
        <f>Table1[[#This Row],[Total Hours Social Work Staff Per Resident Per Day]]/Table1[[#This Row],[MDS Census]]</f>
        <v>6.975710900473929E-2</v>
      </c>
      <c r="R1263" s="3"/>
      <c r="S1263"/>
    </row>
    <row r="1264" spans="1:19" x14ac:dyDescent="0.2">
      <c r="A1264" t="s">
        <v>1005</v>
      </c>
      <c r="B1264" t="s">
        <v>1945</v>
      </c>
      <c r="C1264" t="s">
        <v>1006</v>
      </c>
      <c r="D1264" t="s">
        <v>1944</v>
      </c>
      <c r="E1264" s="3">
        <v>41.274725274725199</v>
      </c>
      <c r="F1264" s="3">
        <v>5.4505494505494498</v>
      </c>
      <c r="G1264" s="3">
        <v>4.3956043956043897E-2</v>
      </c>
      <c r="H1264" s="3">
        <v>0.50549450549450503</v>
      </c>
      <c r="I1264" s="3">
        <v>2.1703296703296702</v>
      </c>
      <c r="J1264" s="3">
        <v>4.8351648351648304</v>
      </c>
      <c r="K1264" s="3">
        <v>14.7068131868131</v>
      </c>
      <c r="L1264" s="3">
        <f>Table1[[#This Row],[Hours Qualified Activities Professional]]+Table1[[#This Row],[Hours Other Activity Staff]]</f>
        <v>19.541978021977933</v>
      </c>
      <c r="M1264" s="3">
        <f>Table1[[#This Row],[Total Hours Activity Staff]]/Table1[[#This Row],[MDS Census]]</f>
        <v>0.47346112886048858</v>
      </c>
      <c r="N1264" s="3">
        <v>4.48351648351648</v>
      </c>
      <c r="O1264" s="3">
        <v>0.211098901098901</v>
      </c>
      <c r="P1264" s="3">
        <f>Table1[[#This Row],[Hours Qualified Social Worker]]+Table1[[#This Row],[Hours Other Social Work Staff]]</f>
        <v>4.6946153846153811</v>
      </c>
      <c r="Q1264" s="3">
        <f>Table1[[#This Row],[Total Hours Social Work Staff Per Resident Per Day]]/Table1[[#This Row],[MDS Census]]</f>
        <v>0.11374068157614496</v>
      </c>
      <c r="R1264" s="3"/>
      <c r="S1264"/>
    </row>
    <row r="1265" spans="1:19" x14ac:dyDescent="0.2">
      <c r="A1265" t="s">
        <v>1005</v>
      </c>
      <c r="B1265" t="s">
        <v>1945</v>
      </c>
      <c r="C1265" t="s">
        <v>1006</v>
      </c>
      <c r="D1265" t="s">
        <v>1946</v>
      </c>
      <c r="E1265" s="3">
        <v>127.703296703296</v>
      </c>
      <c r="F1265" s="3">
        <v>9.6703296703296697</v>
      </c>
      <c r="G1265" s="3">
        <v>0</v>
      </c>
      <c r="H1265" s="3">
        <v>0</v>
      </c>
      <c r="I1265" s="3">
        <v>0</v>
      </c>
      <c r="J1265" s="3">
        <v>5.2747252747252702</v>
      </c>
      <c r="K1265" s="3">
        <v>33.418681318681301</v>
      </c>
      <c r="L1265" s="3">
        <f>Table1[[#This Row],[Hours Qualified Activities Professional]]+Table1[[#This Row],[Hours Other Activity Staff]]</f>
        <v>38.693406593406571</v>
      </c>
      <c r="M1265" s="3">
        <f>Table1[[#This Row],[Total Hours Activity Staff]]/Table1[[#This Row],[MDS Census]]</f>
        <v>0.30299457877979669</v>
      </c>
      <c r="N1265" s="3">
        <v>4.6593406593406499</v>
      </c>
      <c r="O1265" s="3">
        <v>6.0362637362637299</v>
      </c>
      <c r="P1265" s="3">
        <f>Table1[[#This Row],[Hours Qualified Social Worker]]+Table1[[#This Row],[Hours Other Social Work Staff]]</f>
        <v>10.695604395604381</v>
      </c>
      <c r="Q1265" s="3">
        <f>Table1[[#This Row],[Total Hours Social Work Staff Per Resident Per Day]]/Table1[[#This Row],[MDS Census]]</f>
        <v>8.3753549608467773E-2</v>
      </c>
      <c r="R1265" s="3"/>
      <c r="S1265"/>
    </row>
    <row r="1266" spans="1:19" x14ac:dyDescent="0.2">
      <c r="A1266" t="s">
        <v>1005</v>
      </c>
      <c r="B1266" t="s">
        <v>1948</v>
      </c>
      <c r="C1266" t="s">
        <v>1013</v>
      </c>
      <c r="D1266" t="s">
        <v>1947</v>
      </c>
      <c r="E1266" s="3">
        <v>96.417582417582395</v>
      </c>
      <c r="F1266" s="3">
        <v>5.3626373626373596</v>
      </c>
      <c r="G1266" s="3">
        <v>0</v>
      </c>
      <c r="H1266" s="3">
        <v>0.70329670329670302</v>
      </c>
      <c r="I1266" s="3">
        <v>0.82417582417582402</v>
      </c>
      <c r="J1266" s="3">
        <v>15.1376923076923</v>
      </c>
      <c r="K1266" s="3">
        <v>10.0246153846153</v>
      </c>
      <c r="L1266" s="3">
        <f>Table1[[#This Row],[Hours Qualified Activities Professional]]+Table1[[#This Row],[Hours Other Activity Staff]]</f>
        <v>25.1623076923076</v>
      </c>
      <c r="M1266" s="3">
        <f>Table1[[#This Row],[Total Hours Activity Staff]]/Table1[[#This Row],[MDS Census]]</f>
        <v>0.26097219056302623</v>
      </c>
      <c r="N1266" s="3">
        <v>10.804945054945</v>
      </c>
      <c r="O1266" s="3">
        <v>0</v>
      </c>
      <c r="P1266" s="3">
        <f>Table1[[#This Row],[Hours Qualified Social Worker]]+Table1[[#This Row],[Hours Other Social Work Staff]]</f>
        <v>10.804945054945</v>
      </c>
      <c r="Q1266" s="3">
        <f>Table1[[#This Row],[Total Hours Social Work Staff Per Resident Per Day]]/Table1[[#This Row],[MDS Census]]</f>
        <v>0.11206405288351894</v>
      </c>
      <c r="R1266" s="3"/>
      <c r="S1266"/>
    </row>
    <row r="1267" spans="1:19" x14ac:dyDescent="0.2">
      <c r="A1267" t="s">
        <v>1005</v>
      </c>
      <c r="B1267" t="s">
        <v>1948</v>
      </c>
      <c r="C1267" t="s">
        <v>1013</v>
      </c>
      <c r="D1267" t="s">
        <v>1949</v>
      </c>
      <c r="E1267" s="3">
        <v>90.351648351648294</v>
      </c>
      <c r="F1267" s="3">
        <v>5.71428571428571</v>
      </c>
      <c r="G1267" s="3">
        <v>1.6868131868131799</v>
      </c>
      <c r="H1267" s="3">
        <v>0.28571428571428498</v>
      </c>
      <c r="I1267" s="3">
        <v>1.52747252747252</v>
      </c>
      <c r="J1267" s="3">
        <v>5.5698901098900997</v>
      </c>
      <c r="K1267" s="3">
        <v>8.0098901098900992</v>
      </c>
      <c r="L1267" s="3">
        <f>Table1[[#This Row],[Hours Qualified Activities Professional]]+Table1[[#This Row],[Hours Other Activity Staff]]</f>
        <v>13.579780219780199</v>
      </c>
      <c r="M1267" s="3">
        <f>Table1[[#This Row],[Total Hours Activity Staff]]/Table1[[#This Row],[MDS Census]]</f>
        <v>0.1502991972756019</v>
      </c>
      <c r="N1267" s="3">
        <v>0</v>
      </c>
      <c r="O1267" s="3">
        <v>20.445604395604299</v>
      </c>
      <c r="P1267" s="3">
        <f>Table1[[#This Row],[Hours Qualified Social Worker]]+Table1[[#This Row],[Hours Other Social Work Staff]]</f>
        <v>20.445604395604299</v>
      </c>
      <c r="Q1267" s="3">
        <f>Table1[[#This Row],[Total Hours Social Work Staff Per Resident Per Day]]/Table1[[#This Row],[MDS Census]]</f>
        <v>0.22628922403308105</v>
      </c>
      <c r="R1267" s="3"/>
      <c r="S1267"/>
    </row>
    <row r="1268" spans="1:19" x14ac:dyDescent="0.2">
      <c r="A1268" t="s">
        <v>1005</v>
      </c>
      <c r="B1268" t="s">
        <v>1948</v>
      </c>
      <c r="C1268" t="s">
        <v>1013</v>
      </c>
      <c r="D1268" t="s">
        <v>1950</v>
      </c>
      <c r="E1268" s="3">
        <v>219.956043956043</v>
      </c>
      <c r="F1268" s="3">
        <v>16.776593406593399</v>
      </c>
      <c r="G1268" s="3">
        <v>0.64285714285714202</v>
      </c>
      <c r="H1268" s="3">
        <v>0.36263736263736202</v>
      </c>
      <c r="I1268" s="3">
        <v>4.8885714285714199</v>
      </c>
      <c r="J1268" s="3">
        <v>5.5313186813186803</v>
      </c>
      <c r="K1268" s="3">
        <v>31.273956043956002</v>
      </c>
      <c r="L1268" s="3">
        <f>Table1[[#This Row],[Hours Qualified Activities Professional]]+Table1[[#This Row],[Hours Other Activity Staff]]</f>
        <v>36.805274725274685</v>
      </c>
      <c r="M1268" s="3">
        <f>Table1[[#This Row],[Total Hours Activity Staff]]/Table1[[#This Row],[MDS Census]]</f>
        <v>0.16733013589128751</v>
      </c>
      <c r="N1268" s="3">
        <v>5.4124175824175804</v>
      </c>
      <c r="O1268" s="3">
        <v>10.2807692307692</v>
      </c>
      <c r="P1268" s="3">
        <f>Table1[[#This Row],[Hours Qualified Social Worker]]+Table1[[#This Row],[Hours Other Social Work Staff]]</f>
        <v>15.693186813186781</v>
      </c>
      <c r="Q1268" s="3">
        <f>Table1[[#This Row],[Total Hours Social Work Staff Per Resident Per Day]]/Table1[[#This Row],[MDS Census]]</f>
        <v>7.1346922462030532E-2</v>
      </c>
      <c r="R1268" s="3"/>
      <c r="S1268"/>
    </row>
    <row r="1269" spans="1:19" x14ac:dyDescent="0.2">
      <c r="A1269" t="s">
        <v>1005</v>
      </c>
      <c r="B1269" t="s">
        <v>1948</v>
      </c>
      <c r="C1269" t="s">
        <v>1013</v>
      </c>
      <c r="D1269" t="s">
        <v>1951</v>
      </c>
      <c r="E1269" s="3">
        <v>102.153846153846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70.785714285714207</v>
      </c>
      <c r="L1269" s="3">
        <f>Table1[[#This Row],[Hours Qualified Activities Professional]]+Table1[[#This Row],[Hours Other Activity Staff]]</f>
        <v>70.785714285714207</v>
      </c>
      <c r="M1269" s="3">
        <f>Table1[[#This Row],[Total Hours Activity Staff]]/Table1[[#This Row],[MDS Census]]</f>
        <v>0.69293244406196242</v>
      </c>
      <c r="N1269" s="3">
        <v>0</v>
      </c>
      <c r="O1269" s="3">
        <v>0</v>
      </c>
      <c r="P1269" s="3">
        <f>Table1[[#This Row],[Hours Qualified Social Worker]]+Table1[[#This Row],[Hours Other Social Work Staff]]</f>
        <v>0</v>
      </c>
      <c r="Q1269" s="3">
        <f>Table1[[#This Row],[Total Hours Social Work Staff Per Resident Per Day]]/Table1[[#This Row],[MDS Census]]</f>
        <v>0</v>
      </c>
      <c r="R1269" s="3"/>
      <c r="S1269"/>
    </row>
    <row r="1270" spans="1:19" x14ac:dyDescent="0.2">
      <c r="A1270" t="s">
        <v>1005</v>
      </c>
      <c r="B1270" t="s">
        <v>1948</v>
      </c>
      <c r="C1270" t="s">
        <v>1013</v>
      </c>
      <c r="D1270" t="s">
        <v>1952</v>
      </c>
      <c r="E1270" s="3">
        <v>43.626373626373599</v>
      </c>
      <c r="F1270" s="3">
        <v>4.7472527472527402</v>
      </c>
      <c r="G1270" s="3">
        <v>0.19714285714285701</v>
      </c>
      <c r="H1270" s="3">
        <v>0.19692307692307601</v>
      </c>
      <c r="I1270" s="3">
        <v>0.58516483516483497</v>
      </c>
      <c r="J1270" s="3">
        <v>0</v>
      </c>
      <c r="K1270" s="3">
        <v>0</v>
      </c>
      <c r="L1270" s="3">
        <f>Table1[[#This Row],[Hours Qualified Activities Professional]]+Table1[[#This Row],[Hours Other Activity Staff]]</f>
        <v>0</v>
      </c>
      <c r="M1270" s="3">
        <f>Table1[[#This Row],[Total Hours Activity Staff]]/Table1[[#This Row],[MDS Census]]</f>
        <v>0</v>
      </c>
      <c r="N1270" s="3">
        <v>3.2048351648351598</v>
      </c>
      <c r="O1270" s="3">
        <v>0</v>
      </c>
      <c r="P1270" s="3">
        <f>Table1[[#This Row],[Hours Qualified Social Worker]]+Table1[[#This Row],[Hours Other Social Work Staff]]</f>
        <v>3.2048351648351598</v>
      </c>
      <c r="Q1270" s="3">
        <f>Table1[[#This Row],[Total Hours Social Work Staff Per Resident Per Day]]/Table1[[#This Row],[MDS Census]]</f>
        <v>7.3460957178841241E-2</v>
      </c>
      <c r="R1270" s="3"/>
      <c r="S1270"/>
    </row>
    <row r="1271" spans="1:19" x14ac:dyDescent="0.2">
      <c r="A1271" t="s">
        <v>1005</v>
      </c>
      <c r="B1271" t="s">
        <v>1948</v>
      </c>
      <c r="C1271" t="s">
        <v>1013</v>
      </c>
      <c r="D1271" t="s">
        <v>1953</v>
      </c>
      <c r="E1271" s="3">
        <v>63.6593406593406</v>
      </c>
      <c r="F1271" s="3">
        <v>5.1868131868131799</v>
      </c>
      <c r="G1271" s="3">
        <v>0.329670329670329</v>
      </c>
      <c r="H1271" s="3">
        <v>0.13186813186813101</v>
      </c>
      <c r="I1271" s="3">
        <v>3.3175824175824098</v>
      </c>
      <c r="J1271" s="3">
        <v>12.9945054945054</v>
      </c>
      <c r="K1271" s="3">
        <v>0</v>
      </c>
      <c r="L1271" s="3">
        <f>Table1[[#This Row],[Hours Qualified Activities Professional]]+Table1[[#This Row],[Hours Other Activity Staff]]</f>
        <v>12.9945054945054</v>
      </c>
      <c r="M1271" s="3">
        <f>Table1[[#This Row],[Total Hours Activity Staff]]/Table1[[#This Row],[MDS Census]]</f>
        <v>0.20412566891075307</v>
      </c>
      <c r="N1271" s="3">
        <v>4.7912087912087902</v>
      </c>
      <c r="O1271" s="3">
        <v>0</v>
      </c>
      <c r="P1271" s="3">
        <f>Table1[[#This Row],[Hours Qualified Social Worker]]+Table1[[#This Row],[Hours Other Social Work Staff]]</f>
        <v>4.7912087912087902</v>
      </c>
      <c r="Q1271" s="3">
        <f>Table1[[#This Row],[Total Hours Social Work Staff Per Resident Per Day]]/Table1[[#This Row],[MDS Census]]</f>
        <v>7.5263248748489608E-2</v>
      </c>
      <c r="R1271" s="3"/>
      <c r="S1271"/>
    </row>
    <row r="1272" spans="1:19" x14ac:dyDescent="0.2">
      <c r="A1272" t="s">
        <v>1005</v>
      </c>
      <c r="B1272" t="s">
        <v>1948</v>
      </c>
      <c r="C1272" t="s">
        <v>1013</v>
      </c>
      <c r="D1272" t="s">
        <v>1954</v>
      </c>
      <c r="E1272" s="3">
        <v>120.51648351648301</v>
      </c>
      <c r="F1272" s="3">
        <v>4.8351648351648304</v>
      </c>
      <c r="G1272" s="3">
        <v>0.19714285714285701</v>
      </c>
      <c r="H1272" s="3">
        <v>0.35153846153846102</v>
      </c>
      <c r="I1272" s="3">
        <v>1.5219780219780199</v>
      </c>
      <c r="J1272" s="3">
        <v>0</v>
      </c>
      <c r="K1272" s="3">
        <v>0</v>
      </c>
      <c r="L1272" s="3">
        <f>Table1[[#This Row],[Hours Qualified Activities Professional]]+Table1[[#This Row],[Hours Other Activity Staff]]</f>
        <v>0</v>
      </c>
      <c r="M1272" s="3">
        <f>Table1[[#This Row],[Total Hours Activity Staff]]/Table1[[#This Row],[MDS Census]]</f>
        <v>0</v>
      </c>
      <c r="N1272" s="3">
        <v>4.41736263736263</v>
      </c>
      <c r="O1272" s="3">
        <v>0</v>
      </c>
      <c r="P1272" s="3">
        <f>Table1[[#This Row],[Hours Qualified Social Worker]]+Table1[[#This Row],[Hours Other Social Work Staff]]</f>
        <v>4.41736263736263</v>
      </c>
      <c r="Q1272" s="3">
        <f>Table1[[#This Row],[Total Hours Social Work Staff Per Resident Per Day]]/Table1[[#This Row],[MDS Census]]</f>
        <v>3.6653597155101761E-2</v>
      </c>
      <c r="R1272" s="3"/>
      <c r="S1272"/>
    </row>
    <row r="1273" spans="1:19" x14ac:dyDescent="0.2">
      <c r="A1273" t="s">
        <v>1005</v>
      </c>
      <c r="B1273" t="s">
        <v>1948</v>
      </c>
      <c r="C1273" t="s">
        <v>1013</v>
      </c>
      <c r="D1273" t="s">
        <v>1955</v>
      </c>
      <c r="E1273" s="3">
        <v>225.43956043956001</v>
      </c>
      <c r="F1273" s="3">
        <v>10.176923076923</v>
      </c>
      <c r="G1273" s="3">
        <v>2.6923076923076898</v>
      </c>
      <c r="H1273" s="3">
        <v>1.2307692307692299</v>
      </c>
      <c r="I1273" s="3">
        <v>5.6157142857142803</v>
      </c>
      <c r="J1273" s="3">
        <v>5.3845054945054898</v>
      </c>
      <c r="K1273" s="3">
        <v>34.244285714285702</v>
      </c>
      <c r="L1273" s="3">
        <f>Table1[[#This Row],[Hours Qualified Activities Professional]]+Table1[[#This Row],[Hours Other Activity Staff]]</f>
        <v>39.628791208791192</v>
      </c>
      <c r="M1273" s="3">
        <f>Table1[[#This Row],[Total Hours Activity Staff]]/Table1[[#This Row],[MDS Census]]</f>
        <v>0.17578454789178677</v>
      </c>
      <c r="N1273" s="3">
        <v>0</v>
      </c>
      <c r="O1273" s="3">
        <v>16.572087912087898</v>
      </c>
      <c r="P1273" s="3">
        <f>Table1[[#This Row],[Hours Qualified Social Worker]]+Table1[[#This Row],[Hours Other Social Work Staff]]</f>
        <v>16.572087912087898</v>
      </c>
      <c r="Q1273" s="3">
        <f>Table1[[#This Row],[Total Hours Social Work Staff Per Resident Per Day]]/Table1[[#This Row],[MDS Census]]</f>
        <v>7.3510114550329103E-2</v>
      </c>
      <c r="R1273" s="3"/>
      <c r="S1273"/>
    </row>
    <row r="1274" spans="1:19" x14ac:dyDescent="0.2">
      <c r="A1274" t="s">
        <v>1005</v>
      </c>
      <c r="B1274" t="s">
        <v>1957</v>
      </c>
      <c r="C1274" t="s">
        <v>1268</v>
      </c>
      <c r="D1274" t="s">
        <v>1956</v>
      </c>
      <c r="E1274" s="3">
        <v>93.219780219780205</v>
      </c>
      <c r="F1274" s="3">
        <v>5.4505494505494498</v>
      </c>
      <c r="G1274" s="3">
        <v>0.26373626373626302</v>
      </c>
      <c r="H1274" s="3">
        <v>0</v>
      </c>
      <c r="I1274" s="3">
        <v>1.03296703296703</v>
      </c>
      <c r="J1274" s="3">
        <v>0</v>
      </c>
      <c r="K1274" s="3">
        <v>18.5303296703296</v>
      </c>
      <c r="L1274" s="3">
        <f>Table1[[#This Row],[Hours Qualified Activities Professional]]+Table1[[#This Row],[Hours Other Activity Staff]]</f>
        <v>18.5303296703296</v>
      </c>
      <c r="M1274" s="3">
        <f>Table1[[#This Row],[Total Hours Activity Staff]]/Table1[[#This Row],[MDS Census]]</f>
        <v>0.19878109159495388</v>
      </c>
      <c r="N1274" s="3">
        <v>0</v>
      </c>
      <c r="O1274" s="3">
        <v>5.2434065934065899</v>
      </c>
      <c r="P1274" s="3">
        <f>Table1[[#This Row],[Hours Qualified Social Worker]]+Table1[[#This Row],[Hours Other Social Work Staff]]</f>
        <v>5.2434065934065899</v>
      </c>
      <c r="Q1274" s="3">
        <f>Table1[[#This Row],[Total Hours Social Work Staff Per Resident Per Day]]/Table1[[#This Row],[MDS Census]]</f>
        <v>5.6247789697041112E-2</v>
      </c>
      <c r="R1274" s="3"/>
      <c r="S1274"/>
    </row>
    <row r="1275" spans="1:19" x14ac:dyDescent="0.2">
      <c r="A1275" t="s">
        <v>1005</v>
      </c>
      <c r="B1275" t="s">
        <v>1957</v>
      </c>
      <c r="C1275" t="s">
        <v>1268</v>
      </c>
      <c r="D1275" t="s">
        <v>1958</v>
      </c>
      <c r="E1275" s="3">
        <v>19.362637362637301</v>
      </c>
      <c r="F1275" s="3">
        <v>1.75824175824175</v>
      </c>
      <c r="G1275" s="3">
        <v>0</v>
      </c>
      <c r="H1275" s="3">
        <v>0.28571428571428498</v>
      </c>
      <c r="I1275" s="3">
        <v>0.58241758241758201</v>
      </c>
      <c r="J1275" s="3">
        <v>0</v>
      </c>
      <c r="K1275" s="3">
        <v>0</v>
      </c>
      <c r="L1275" s="3">
        <f>Table1[[#This Row],[Hours Qualified Activities Professional]]+Table1[[#This Row],[Hours Other Activity Staff]]</f>
        <v>0</v>
      </c>
      <c r="M1275" s="3">
        <f>Table1[[#This Row],[Total Hours Activity Staff]]/Table1[[#This Row],[MDS Census]]</f>
        <v>0</v>
      </c>
      <c r="N1275" s="3">
        <v>4.3076923076923004</v>
      </c>
      <c r="O1275" s="3">
        <v>0</v>
      </c>
      <c r="P1275" s="3">
        <f>Table1[[#This Row],[Hours Qualified Social Worker]]+Table1[[#This Row],[Hours Other Social Work Staff]]</f>
        <v>4.3076923076923004</v>
      </c>
      <c r="Q1275" s="3">
        <f>Table1[[#This Row],[Total Hours Social Work Staff Per Resident Per Day]]/Table1[[#This Row],[MDS Census]]</f>
        <v>0.22247446083995492</v>
      </c>
      <c r="R1275" s="3"/>
      <c r="S1275"/>
    </row>
    <row r="1276" spans="1:19" x14ac:dyDescent="0.2">
      <c r="A1276" t="s">
        <v>1005</v>
      </c>
      <c r="B1276" t="s">
        <v>1957</v>
      </c>
      <c r="C1276" t="s">
        <v>1268</v>
      </c>
      <c r="D1276" t="s">
        <v>1959</v>
      </c>
      <c r="E1276" s="3">
        <v>87.538461538461505</v>
      </c>
      <c r="F1276" s="3">
        <v>0</v>
      </c>
      <c r="G1276" s="3">
        <v>0</v>
      </c>
      <c r="H1276" s="3">
        <v>0</v>
      </c>
      <c r="I1276" s="3">
        <v>5.5384615384615303</v>
      </c>
      <c r="J1276" s="3">
        <v>9.6098901098901006</v>
      </c>
      <c r="K1276" s="3">
        <v>6.9065934065933998</v>
      </c>
      <c r="L1276" s="3">
        <f>Table1[[#This Row],[Hours Qualified Activities Professional]]+Table1[[#This Row],[Hours Other Activity Staff]]</f>
        <v>16.5164835164835</v>
      </c>
      <c r="M1276" s="3">
        <f>Table1[[#This Row],[Total Hours Activity Staff]]/Table1[[#This Row],[MDS Census]]</f>
        <v>0.18867687672608577</v>
      </c>
      <c r="N1276" s="3">
        <v>5.8708791208791196</v>
      </c>
      <c r="O1276" s="3">
        <v>0</v>
      </c>
      <c r="P1276" s="3">
        <f>Table1[[#This Row],[Hours Qualified Social Worker]]+Table1[[#This Row],[Hours Other Social Work Staff]]</f>
        <v>5.8708791208791196</v>
      </c>
      <c r="Q1276" s="3">
        <f>Table1[[#This Row],[Total Hours Social Work Staff Per Resident Per Day]]/Table1[[#This Row],[MDS Census]]</f>
        <v>6.7066281697213168E-2</v>
      </c>
      <c r="R1276" s="3"/>
      <c r="S1276"/>
    </row>
    <row r="1277" spans="1:19" x14ac:dyDescent="0.2">
      <c r="A1277" t="s">
        <v>1005</v>
      </c>
      <c r="B1277" t="s">
        <v>1957</v>
      </c>
      <c r="C1277" t="s">
        <v>1268</v>
      </c>
      <c r="D1277" t="s">
        <v>1960</v>
      </c>
      <c r="E1277" s="3">
        <v>55.9890109890109</v>
      </c>
      <c r="F1277" s="3">
        <v>5.6263736263736197</v>
      </c>
      <c r="G1277" s="3">
        <v>0</v>
      </c>
      <c r="H1277" s="3">
        <v>0</v>
      </c>
      <c r="I1277" s="3">
        <v>6.3626373626373596</v>
      </c>
      <c r="J1277" s="3">
        <v>5.5934065934065904</v>
      </c>
      <c r="K1277" s="3">
        <v>7.9862637362637301</v>
      </c>
      <c r="L1277" s="3">
        <f>Table1[[#This Row],[Hours Qualified Activities Professional]]+Table1[[#This Row],[Hours Other Activity Staff]]</f>
        <v>13.579670329670321</v>
      </c>
      <c r="M1277" s="3">
        <f>Table1[[#This Row],[Total Hours Activity Staff]]/Table1[[#This Row],[MDS Census]]</f>
        <v>0.24254170755642812</v>
      </c>
      <c r="N1277" s="3">
        <v>0</v>
      </c>
      <c r="O1277" s="3">
        <v>4.4313186813186798</v>
      </c>
      <c r="P1277" s="3">
        <f>Table1[[#This Row],[Hours Qualified Social Worker]]+Table1[[#This Row],[Hours Other Social Work Staff]]</f>
        <v>4.4313186813186798</v>
      </c>
      <c r="Q1277" s="3">
        <f>Table1[[#This Row],[Total Hours Social Work Staff Per Resident Per Day]]/Table1[[#This Row],[MDS Census]]</f>
        <v>7.9146221786064869E-2</v>
      </c>
      <c r="R1277" s="3"/>
      <c r="S1277"/>
    </row>
    <row r="1278" spans="1:19" x14ac:dyDescent="0.2">
      <c r="A1278" t="s">
        <v>1005</v>
      </c>
      <c r="B1278" t="s">
        <v>1957</v>
      </c>
      <c r="C1278" t="s">
        <v>1268</v>
      </c>
      <c r="D1278" t="s">
        <v>1961</v>
      </c>
      <c r="E1278" s="3">
        <v>126.021978021978</v>
      </c>
      <c r="F1278" s="3">
        <v>4.9232967032966997</v>
      </c>
      <c r="G1278" s="3">
        <v>0.61538461538461497</v>
      </c>
      <c r="H1278" s="3">
        <v>0.69780219780219699</v>
      </c>
      <c r="I1278" s="3">
        <v>7.8024175824175801</v>
      </c>
      <c r="J1278" s="3">
        <v>5.7153846153846102</v>
      </c>
      <c r="K1278" s="3">
        <v>22.098351648351599</v>
      </c>
      <c r="L1278" s="3">
        <f>Table1[[#This Row],[Hours Qualified Activities Professional]]+Table1[[#This Row],[Hours Other Activity Staff]]</f>
        <v>27.81373626373621</v>
      </c>
      <c r="M1278" s="3">
        <f>Table1[[#This Row],[Total Hours Activity Staff]]/Table1[[#This Row],[MDS Census]]</f>
        <v>0.22070544122776384</v>
      </c>
      <c r="N1278" s="3">
        <v>5.7145054945054898</v>
      </c>
      <c r="O1278" s="3">
        <v>7.0040659340659301</v>
      </c>
      <c r="P1278" s="3">
        <f>Table1[[#This Row],[Hours Qualified Social Worker]]+Table1[[#This Row],[Hours Other Social Work Staff]]</f>
        <v>12.718571428571419</v>
      </c>
      <c r="Q1278" s="3">
        <f>Table1[[#This Row],[Total Hours Social Work Staff Per Resident Per Day]]/Table1[[#This Row],[MDS Census]]</f>
        <v>0.10092343913498425</v>
      </c>
      <c r="R1278" s="3"/>
      <c r="S1278"/>
    </row>
    <row r="1279" spans="1:19" x14ac:dyDescent="0.2">
      <c r="A1279" t="s">
        <v>1005</v>
      </c>
      <c r="B1279" t="s">
        <v>1957</v>
      </c>
      <c r="C1279" t="s">
        <v>1268</v>
      </c>
      <c r="D1279" t="s">
        <v>1962</v>
      </c>
      <c r="E1279" s="3">
        <v>34.054945054945001</v>
      </c>
      <c r="F1279" s="3">
        <v>0</v>
      </c>
      <c r="G1279" s="3">
        <v>1.21428571428571</v>
      </c>
      <c r="H1279" s="3">
        <v>8.7912087912087905E-2</v>
      </c>
      <c r="I1279" s="3">
        <v>0.92582417582417498</v>
      </c>
      <c r="J1279" s="3">
        <v>3.1510989010989001</v>
      </c>
      <c r="K1279" s="3">
        <v>0</v>
      </c>
      <c r="L1279" s="3">
        <f>Table1[[#This Row],[Hours Qualified Activities Professional]]+Table1[[#This Row],[Hours Other Activity Staff]]</f>
        <v>3.1510989010989001</v>
      </c>
      <c r="M1279" s="3">
        <f>Table1[[#This Row],[Total Hours Activity Staff]]/Table1[[#This Row],[MDS Census]]</f>
        <v>9.2529848338173723E-2</v>
      </c>
      <c r="N1279" s="3">
        <v>5.5329670329670302</v>
      </c>
      <c r="O1279" s="3">
        <v>0</v>
      </c>
      <c r="P1279" s="3">
        <f>Table1[[#This Row],[Hours Qualified Social Worker]]+Table1[[#This Row],[Hours Other Social Work Staff]]</f>
        <v>5.5329670329670302</v>
      </c>
      <c r="Q1279" s="3">
        <f>Table1[[#This Row],[Total Hours Social Work Staff Per Resident Per Day]]/Table1[[#This Row],[MDS Census]]</f>
        <v>0.16247176508551162</v>
      </c>
      <c r="R1279" s="3"/>
      <c r="S1279"/>
    </row>
    <row r="1280" spans="1:19" x14ac:dyDescent="0.2">
      <c r="A1280" t="s">
        <v>1005</v>
      </c>
      <c r="B1280" t="s">
        <v>1964</v>
      </c>
      <c r="C1280" t="s">
        <v>1108</v>
      </c>
      <c r="D1280" t="s">
        <v>1963</v>
      </c>
      <c r="E1280" s="3">
        <v>32.439560439560402</v>
      </c>
      <c r="F1280" s="3">
        <v>4.4983516483516404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f>Table1[[#This Row],[Hours Qualified Activities Professional]]+Table1[[#This Row],[Hours Other Activity Staff]]</f>
        <v>0</v>
      </c>
      <c r="M1280" s="3">
        <f>Table1[[#This Row],[Total Hours Activity Staff]]/Table1[[#This Row],[MDS Census]]</f>
        <v>0</v>
      </c>
      <c r="N1280" s="3">
        <v>1.65384615384615</v>
      </c>
      <c r="O1280" s="3">
        <v>0</v>
      </c>
      <c r="P1280" s="3">
        <f>Table1[[#This Row],[Hours Qualified Social Worker]]+Table1[[#This Row],[Hours Other Social Work Staff]]</f>
        <v>1.65384615384615</v>
      </c>
      <c r="Q1280" s="3">
        <f>Table1[[#This Row],[Total Hours Social Work Staff Per Resident Per Day]]/Table1[[#This Row],[MDS Census]]</f>
        <v>5.0982384823848176E-2</v>
      </c>
      <c r="R1280" s="3"/>
      <c r="S1280"/>
    </row>
    <row r="1281" spans="1:19" x14ac:dyDescent="0.2">
      <c r="A1281" t="s">
        <v>1005</v>
      </c>
      <c r="B1281" t="s">
        <v>1966</v>
      </c>
      <c r="C1281" t="s">
        <v>1154</v>
      </c>
      <c r="D1281" t="s">
        <v>1965</v>
      </c>
      <c r="E1281" s="3">
        <v>86.714285714285694</v>
      </c>
      <c r="F1281" s="3">
        <v>0.214285714285714</v>
      </c>
      <c r="G1281" s="3">
        <v>0.63736263736263699</v>
      </c>
      <c r="H1281" s="3">
        <v>0.85439560439560402</v>
      </c>
      <c r="I1281" s="3">
        <v>8.2417582417582402E-2</v>
      </c>
      <c r="J1281" s="3">
        <v>0</v>
      </c>
      <c r="K1281" s="3">
        <v>15.459010989010901</v>
      </c>
      <c r="L1281" s="3">
        <f>Table1[[#This Row],[Hours Qualified Activities Professional]]+Table1[[#This Row],[Hours Other Activity Staff]]</f>
        <v>15.459010989010901</v>
      </c>
      <c r="M1281" s="3">
        <f>Table1[[#This Row],[Total Hours Activity Staff]]/Table1[[#This Row],[MDS Census]]</f>
        <v>0.178275250285134</v>
      </c>
      <c r="N1281" s="3">
        <v>0</v>
      </c>
      <c r="O1281" s="3">
        <v>5.4412087912087896</v>
      </c>
      <c r="P1281" s="3">
        <f>Table1[[#This Row],[Hours Qualified Social Worker]]+Table1[[#This Row],[Hours Other Social Work Staff]]</f>
        <v>5.4412087912087896</v>
      </c>
      <c r="Q1281" s="3">
        <f>Table1[[#This Row],[Total Hours Social Work Staff Per Resident Per Day]]/Table1[[#This Row],[MDS Census]]</f>
        <v>6.2748701051831196E-2</v>
      </c>
      <c r="R1281" s="3"/>
      <c r="S1281"/>
    </row>
    <row r="1282" spans="1:19" x14ac:dyDescent="0.2">
      <c r="A1282" t="s">
        <v>1005</v>
      </c>
      <c r="B1282" t="s">
        <v>1966</v>
      </c>
      <c r="C1282" t="s">
        <v>1154</v>
      </c>
      <c r="D1282" t="s">
        <v>1967</v>
      </c>
      <c r="E1282" s="3">
        <v>93.923076923076906</v>
      </c>
      <c r="F1282" s="3">
        <v>4.8351648351648304</v>
      </c>
      <c r="G1282" s="3">
        <v>0.59340659340659296</v>
      </c>
      <c r="H1282" s="3">
        <v>0</v>
      </c>
      <c r="I1282" s="3">
        <v>0</v>
      </c>
      <c r="J1282" s="3">
        <v>5.5934065934065904</v>
      </c>
      <c r="K1282" s="3">
        <v>4.9450549450549399</v>
      </c>
      <c r="L1282" s="3">
        <f>Table1[[#This Row],[Hours Qualified Activities Professional]]+Table1[[#This Row],[Hours Other Activity Staff]]</f>
        <v>10.538461538461529</v>
      </c>
      <c r="M1282" s="3">
        <f>Table1[[#This Row],[Total Hours Activity Staff]]/Table1[[#This Row],[MDS Census]]</f>
        <v>0.11220311220311213</v>
      </c>
      <c r="N1282" s="3">
        <v>10.6593406593406</v>
      </c>
      <c r="O1282" s="3">
        <v>10.2967032967032</v>
      </c>
      <c r="P1282" s="3">
        <f>Table1[[#This Row],[Hours Qualified Social Worker]]+Table1[[#This Row],[Hours Other Social Work Staff]]</f>
        <v>20.9560439560438</v>
      </c>
      <c r="Q1282" s="3">
        <f>Table1[[#This Row],[Total Hours Social Work Staff Per Resident Per Day]]/Table1[[#This Row],[MDS Census]]</f>
        <v>0.2231192231192215</v>
      </c>
      <c r="R1282" s="3"/>
      <c r="S1282"/>
    </row>
    <row r="1283" spans="1:19" x14ac:dyDescent="0.2">
      <c r="A1283" t="s">
        <v>1005</v>
      </c>
      <c r="B1283" t="s">
        <v>1969</v>
      </c>
      <c r="C1283" t="s">
        <v>1160</v>
      </c>
      <c r="D1283" t="s">
        <v>1968</v>
      </c>
      <c r="E1283" s="3">
        <v>120.043956043956</v>
      </c>
      <c r="F1283" s="3">
        <v>5.6263736263736197</v>
      </c>
      <c r="G1283" s="3">
        <v>0</v>
      </c>
      <c r="H1283" s="3">
        <v>0</v>
      </c>
      <c r="I1283" s="3">
        <v>0</v>
      </c>
      <c r="J1283" s="3">
        <v>5.32472527472527</v>
      </c>
      <c r="K1283" s="3">
        <v>15.5696703296703</v>
      </c>
      <c r="L1283" s="3">
        <f>Table1[[#This Row],[Hours Qualified Activities Professional]]+Table1[[#This Row],[Hours Other Activity Staff]]</f>
        <v>20.894395604395569</v>
      </c>
      <c r="M1283" s="3">
        <f>Table1[[#This Row],[Total Hours Activity Staff]]/Table1[[#This Row],[MDS Census]]</f>
        <v>0.17405620651775883</v>
      </c>
      <c r="N1283" s="3">
        <v>9.6071428571428505</v>
      </c>
      <c r="O1283" s="3">
        <v>5.2582417582417502</v>
      </c>
      <c r="P1283" s="3">
        <f>Table1[[#This Row],[Hours Qualified Social Worker]]+Table1[[#This Row],[Hours Other Social Work Staff]]</f>
        <v>14.865384615384601</v>
      </c>
      <c r="Q1283" s="3">
        <f>Table1[[#This Row],[Total Hours Social Work Staff Per Resident Per Day]]/Table1[[#This Row],[MDS Census]]</f>
        <v>0.12383284511168062</v>
      </c>
      <c r="R1283" s="3"/>
      <c r="S1283"/>
    </row>
    <row r="1284" spans="1:19" x14ac:dyDescent="0.2">
      <c r="A1284" t="s">
        <v>1005</v>
      </c>
      <c r="B1284" t="s">
        <v>1971</v>
      </c>
      <c r="C1284" t="s">
        <v>1089</v>
      </c>
      <c r="D1284" t="s">
        <v>1970</v>
      </c>
      <c r="E1284" s="3">
        <v>45.3186813186813</v>
      </c>
      <c r="F1284" s="3">
        <v>11.130989010989</v>
      </c>
      <c r="G1284" s="3">
        <v>0</v>
      </c>
      <c r="H1284" s="3">
        <v>0.28021978021978</v>
      </c>
      <c r="I1284" s="3">
        <v>1.7280219780219701</v>
      </c>
      <c r="J1284" s="3">
        <v>2.5796703296703201</v>
      </c>
      <c r="K1284" s="3">
        <v>0.80494505494505397</v>
      </c>
      <c r="L1284" s="3">
        <f>Table1[[#This Row],[Hours Qualified Activities Professional]]+Table1[[#This Row],[Hours Other Activity Staff]]</f>
        <v>3.3846153846153739</v>
      </c>
      <c r="M1284" s="3">
        <f>Table1[[#This Row],[Total Hours Activity Staff]]/Table1[[#This Row],[MDS Census]]</f>
        <v>7.4684772065955182E-2</v>
      </c>
      <c r="N1284" s="3">
        <v>4.6483516483516398</v>
      </c>
      <c r="O1284" s="3">
        <v>0</v>
      </c>
      <c r="P1284" s="3">
        <f>Table1[[#This Row],[Hours Qualified Social Worker]]+Table1[[#This Row],[Hours Other Social Work Staff]]</f>
        <v>4.6483516483516398</v>
      </c>
      <c r="Q1284" s="3">
        <f>Table1[[#This Row],[Total Hours Social Work Staff Per Resident Per Day]]/Table1[[#This Row],[MDS Census]]</f>
        <v>0.10257032007759442</v>
      </c>
      <c r="R1284" s="3"/>
      <c r="S1284"/>
    </row>
    <row r="1285" spans="1:19" x14ac:dyDescent="0.2">
      <c r="A1285" t="s">
        <v>1005</v>
      </c>
      <c r="B1285" t="s">
        <v>1971</v>
      </c>
      <c r="C1285" t="s">
        <v>1089</v>
      </c>
      <c r="D1285" t="s">
        <v>1972</v>
      </c>
      <c r="E1285" s="3">
        <v>91.571428571428498</v>
      </c>
      <c r="F1285" s="3">
        <v>5.6263736263736197</v>
      </c>
      <c r="G1285" s="3">
        <v>0.30769230769230699</v>
      </c>
      <c r="H1285" s="3">
        <v>0.31868131868131799</v>
      </c>
      <c r="I1285" s="3">
        <v>1.5494505494505399</v>
      </c>
      <c r="J1285" s="3">
        <v>5.0275824175824102</v>
      </c>
      <c r="K1285" s="3">
        <v>9.4781318681318592</v>
      </c>
      <c r="L1285" s="3">
        <f>Table1[[#This Row],[Hours Qualified Activities Professional]]+Table1[[#This Row],[Hours Other Activity Staff]]</f>
        <v>14.505714285714269</v>
      </c>
      <c r="M1285" s="3">
        <f>Table1[[#This Row],[Total Hours Activity Staff]]/Table1[[#This Row],[MDS Census]]</f>
        <v>0.15840873634945393</v>
      </c>
      <c r="N1285" s="3">
        <v>4.3956043956043897E-2</v>
      </c>
      <c r="O1285" s="3">
        <v>10.4154945054945</v>
      </c>
      <c r="P1285" s="3">
        <f>Table1[[#This Row],[Hours Qualified Social Worker]]+Table1[[#This Row],[Hours Other Social Work Staff]]</f>
        <v>10.459450549450544</v>
      </c>
      <c r="Q1285" s="3">
        <f>Table1[[#This Row],[Total Hours Social Work Staff Per Resident Per Day]]/Table1[[#This Row],[MDS Census]]</f>
        <v>0.11422176887075486</v>
      </c>
      <c r="R1285" s="3"/>
      <c r="S1285"/>
    </row>
    <row r="1286" spans="1:19" x14ac:dyDescent="0.2">
      <c r="A1286" t="s">
        <v>1005</v>
      </c>
      <c r="B1286" t="s">
        <v>1974</v>
      </c>
      <c r="C1286" t="s">
        <v>1975</v>
      </c>
      <c r="D1286" t="s">
        <v>1973</v>
      </c>
      <c r="E1286" s="3">
        <v>45.274725274725199</v>
      </c>
      <c r="F1286" s="3">
        <v>26.039010989010901</v>
      </c>
      <c r="G1286" s="3">
        <v>0.38461538461538403</v>
      </c>
      <c r="H1286" s="3">
        <v>0</v>
      </c>
      <c r="I1286" s="3">
        <v>1.09340659340659</v>
      </c>
      <c r="J1286" s="3">
        <v>0</v>
      </c>
      <c r="K1286" s="3">
        <v>4.6749450549450504</v>
      </c>
      <c r="L1286" s="3">
        <f>Table1[[#This Row],[Hours Qualified Activities Professional]]+Table1[[#This Row],[Hours Other Activity Staff]]</f>
        <v>4.6749450549450504</v>
      </c>
      <c r="M1286" s="3">
        <f>Table1[[#This Row],[Total Hours Activity Staff]]/Table1[[#This Row],[MDS Census]]</f>
        <v>0.10325728155339813</v>
      </c>
      <c r="N1286" s="3">
        <v>0</v>
      </c>
      <c r="O1286" s="3">
        <v>4.0226373626373597</v>
      </c>
      <c r="P1286" s="3">
        <f>Table1[[#This Row],[Hours Qualified Social Worker]]+Table1[[#This Row],[Hours Other Social Work Staff]]</f>
        <v>4.0226373626373597</v>
      </c>
      <c r="Q1286" s="3">
        <f>Table1[[#This Row],[Total Hours Social Work Staff Per Resident Per Day]]/Table1[[#This Row],[MDS Census]]</f>
        <v>8.8849514563106885E-2</v>
      </c>
      <c r="R1286" s="3"/>
      <c r="S1286"/>
    </row>
    <row r="1287" spans="1:19" x14ac:dyDescent="0.2">
      <c r="A1287" t="s">
        <v>1005</v>
      </c>
      <c r="B1287" t="s">
        <v>1974</v>
      </c>
      <c r="C1287" t="s">
        <v>1975</v>
      </c>
      <c r="D1287" t="s">
        <v>1976</v>
      </c>
      <c r="E1287" s="3">
        <v>48.285714285714199</v>
      </c>
      <c r="F1287" s="3">
        <v>4.9230769230769198</v>
      </c>
      <c r="G1287" s="3">
        <v>0.13186813186813101</v>
      </c>
      <c r="H1287" s="3">
        <v>0.48351648351648302</v>
      </c>
      <c r="I1287" s="3">
        <v>0.65384615384615297</v>
      </c>
      <c r="J1287" s="3">
        <v>0</v>
      </c>
      <c r="K1287" s="3">
        <v>0</v>
      </c>
      <c r="L1287" s="3">
        <f>Table1[[#This Row],[Hours Qualified Activities Professional]]+Table1[[#This Row],[Hours Other Activity Staff]]</f>
        <v>0</v>
      </c>
      <c r="M1287" s="3">
        <f>Table1[[#This Row],[Total Hours Activity Staff]]/Table1[[#This Row],[MDS Census]]</f>
        <v>0</v>
      </c>
      <c r="N1287" s="3">
        <v>0</v>
      </c>
      <c r="O1287" s="3">
        <v>0</v>
      </c>
      <c r="P1287" s="3">
        <f>Table1[[#This Row],[Hours Qualified Social Worker]]+Table1[[#This Row],[Hours Other Social Work Staff]]</f>
        <v>0</v>
      </c>
      <c r="Q1287" s="3">
        <f>Table1[[#This Row],[Total Hours Social Work Staff Per Resident Per Day]]/Table1[[#This Row],[MDS Census]]</f>
        <v>0</v>
      </c>
      <c r="R1287" s="3"/>
      <c r="S1287"/>
    </row>
    <row r="1288" spans="1:19" x14ac:dyDescent="0.2">
      <c r="A1288" t="s">
        <v>1005</v>
      </c>
      <c r="B1288" t="s">
        <v>1978</v>
      </c>
      <c r="C1288" t="s">
        <v>1043</v>
      </c>
      <c r="D1288" t="s">
        <v>1977</v>
      </c>
      <c r="E1288" s="3">
        <v>114.824175824175</v>
      </c>
      <c r="F1288" s="3">
        <v>5.71428571428571</v>
      </c>
      <c r="G1288" s="3">
        <v>0</v>
      </c>
      <c r="H1288" s="3">
        <v>0</v>
      </c>
      <c r="I1288" s="3">
        <v>4.8684615384615304</v>
      </c>
      <c r="J1288" s="3">
        <v>5.5137362637362601</v>
      </c>
      <c r="K1288" s="3">
        <v>11.8281318681318</v>
      </c>
      <c r="L1288" s="3">
        <f>Table1[[#This Row],[Hours Qualified Activities Professional]]+Table1[[#This Row],[Hours Other Activity Staff]]</f>
        <v>17.341868131868061</v>
      </c>
      <c r="M1288" s="3">
        <f>Table1[[#This Row],[Total Hours Activity Staff]]/Table1[[#This Row],[MDS Census]]</f>
        <v>0.1510297636137434</v>
      </c>
      <c r="N1288" s="3">
        <v>3.8234065934065899</v>
      </c>
      <c r="O1288" s="3">
        <v>5.5948351648351604</v>
      </c>
      <c r="P1288" s="3">
        <f>Table1[[#This Row],[Hours Qualified Social Worker]]+Table1[[#This Row],[Hours Other Social Work Staff]]</f>
        <v>9.4182417582417504</v>
      </c>
      <c r="Q1288" s="3">
        <f>Table1[[#This Row],[Total Hours Social Work Staff Per Resident Per Day]]/Table1[[#This Row],[MDS Census]]</f>
        <v>8.202316011101593E-2</v>
      </c>
      <c r="R1288" s="3"/>
      <c r="S1288"/>
    </row>
    <row r="1289" spans="1:19" x14ac:dyDescent="0.2">
      <c r="A1289" t="s">
        <v>1005</v>
      </c>
      <c r="B1289" t="s">
        <v>1978</v>
      </c>
      <c r="C1289" t="s">
        <v>1043</v>
      </c>
      <c r="D1289" t="s">
        <v>1979</v>
      </c>
      <c r="E1289" s="3">
        <v>93.901098901098905</v>
      </c>
      <c r="F1289" s="3">
        <v>5.9780219780219701</v>
      </c>
      <c r="G1289" s="3">
        <v>0</v>
      </c>
      <c r="H1289" s="3">
        <v>0.409340659340659</v>
      </c>
      <c r="I1289" s="3">
        <v>2.3241758241758199</v>
      </c>
      <c r="J1289" s="3">
        <v>5.3626373626373596</v>
      </c>
      <c r="K1289" s="3">
        <v>0</v>
      </c>
      <c r="L1289" s="3">
        <f>Table1[[#This Row],[Hours Qualified Activities Professional]]+Table1[[#This Row],[Hours Other Activity Staff]]</f>
        <v>5.3626373626373596</v>
      </c>
      <c r="M1289" s="3">
        <f>Table1[[#This Row],[Total Hours Activity Staff]]/Table1[[#This Row],[MDS Census]]</f>
        <v>5.7109420713867723E-2</v>
      </c>
      <c r="N1289" s="3">
        <v>0</v>
      </c>
      <c r="O1289" s="3">
        <v>0</v>
      </c>
      <c r="P1289" s="3">
        <f>Table1[[#This Row],[Hours Qualified Social Worker]]+Table1[[#This Row],[Hours Other Social Work Staff]]</f>
        <v>0</v>
      </c>
      <c r="Q1289" s="3">
        <f>Table1[[#This Row],[Total Hours Social Work Staff Per Resident Per Day]]/Table1[[#This Row],[MDS Census]]</f>
        <v>0</v>
      </c>
      <c r="R1289" s="3"/>
      <c r="S1289"/>
    </row>
    <row r="1290" spans="1:19" x14ac:dyDescent="0.2">
      <c r="A1290" t="s">
        <v>1005</v>
      </c>
      <c r="B1290" t="s">
        <v>1978</v>
      </c>
      <c r="C1290" t="s">
        <v>1043</v>
      </c>
      <c r="D1290" t="s">
        <v>1980</v>
      </c>
      <c r="E1290" s="3">
        <v>101.83516483516399</v>
      </c>
      <c r="F1290" s="3">
        <v>5.6558241758241703</v>
      </c>
      <c r="G1290" s="3">
        <v>0</v>
      </c>
      <c r="H1290" s="3">
        <v>0</v>
      </c>
      <c r="I1290" s="3">
        <v>2.28967032967032</v>
      </c>
      <c r="J1290" s="3">
        <v>0</v>
      </c>
      <c r="K1290" s="3">
        <v>16.071538461538399</v>
      </c>
      <c r="L1290" s="3">
        <f>Table1[[#This Row],[Hours Qualified Activities Professional]]+Table1[[#This Row],[Hours Other Activity Staff]]</f>
        <v>16.071538461538399</v>
      </c>
      <c r="M1290" s="3">
        <f>Table1[[#This Row],[Total Hours Activity Staff]]/Table1[[#This Row],[MDS Census]]</f>
        <v>0.15781914319628859</v>
      </c>
      <c r="N1290" s="3">
        <v>0</v>
      </c>
      <c r="O1290" s="3">
        <v>0</v>
      </c>
      <c r="P1290" s="3">
        <f>Table1[[#This Row],[Hours Qualified Social Worker]]+Table1[[#This Row],[Hours Other Social Work Staff]]</f>
        <v>0</v>
      </c>
      <c r="Q1290" s="3">
        <f>Table1[[#This Row],[Total Hours Social Work Staff Per Resident Per Day]]/Table1[[#This Row],[MDS Census]]</f>
        <v>0</v>
      </c>
      <c r="R1290" s="3"/>
      <c r="S1290"/>
    </row>
    <row r="1291" spans="1:19" x14ac:dyDescent="0.2">
      <c r="A1291" t="s">
        <v>1005</v>
      </c>
      <c r="B1291" t="s">
        <v>1978</v>
      </c>
      <c r="C1291" t="s">
        <v>1043</v>
      </c>
      <c r="D1291" t="s">
        <v>1981</v>
      </c>
      <c r="E1291" s="3">
        <v>128.60439560439499</v>
      </c>
      <c r="F1291" s="3">
        <v>5.4505494505494498</v>
      </c>
      <c r="G1291" s="3">
        <v>2.2087912087912001</v>
      </c>
      <c r="H1291" s="3">
        <v>1.27472527472527</v>
      </c>
      <c r="I1291" s="3">
        <v>5.20604395604395</v>
      </c>
      <c r="J1291" s="3">
        <v>5.1593406593406499</v>
      </c>
      <c r="K1291" s="3">
        <v>12.7362637362637</v>
      </c>
      <c r="L1291" s="3">
        <f>Table1[[#This Row],[Hours Qualified Activities Professional]]+Table1[[#This Row],[Hours Other Activity Staff]]</f>
        <v>17.895604395604352</v>
      </c>
      <c r="M1291" s="3">
        <f>Table1[[#This Row],[Total Hours Activity Staff]]/Table1[[#This Row],[MDS Census]]</f>
        <v>0.13915235409724033</v>
      </c>
      <c r="N1291" s="3">
        <v>14.6538461538461</v>
      </c>
      <c r="O1291" s="3">
        <v>0</v>
      </c>
      <c r="P1291" s="3">
        <f>Table1[[#This Row],[Hours Qualified Social Worker]]+Table1[[#This Row],[Hours Other Social Work Staff]]</f>
        <v>14.6538461538461</v>
      </c>
      <c r="Q1291" s="3">
        <f>Table1[[#This Row],[Total Hours Social Work Staff Per Resident Per Day]]/Table1[[#This Row],[MDS Census]]</f>
        <v>0.11394514227121263</v>
      </c>
      <c r="R1291" s="3"/>
      <c r="S1291"/>
    </row>
    <row r="1292" spans="1:19" x14ac:dyDescent="0.2">
      <c r="A1292" t="s">
        <v>1005</v>
      </c>
      <c r="B1292" t="s">
        <v>1978</v>
      </c>
      <c r="C1292" t="s">
        <v>1043</v>
      </c>
      <c r="D1292" t="s">
        <v>1982</v>
      </c>
      <c r="E1292" s="3">
        <v>75.087912087912002</v>
      </c>
      <c r="F1292" s="3">
        <v>5.6558241758241703</v>
      </c>
      <c r="G1292" s="3">
        <v>0</v>
      </c>
      <c r="H1292" s="3">
        <v>0</v>
      </c>
      <c r="I1292" s="3">
        <v>8.2893406593406507</v>
      </c>
      <c r="J1292" s="3">
        <v>0</v>
      </c>
      <c r="K1292" s="3">
        <v>46.327142857142803</v>
      </c>
      <c r="L1292" s="3">
        <f>Table1[[#This Row],[Hours Qualified Activities Professional]]+Table1[[#This Row],[Hours Other Activity Staff]]</f>
        <v>46.327142857142803</v>
      </c>
      <c r="M1292" s="3">
        <f>Table1[[#This Row],[Total Hours Activity Staff]]/Table1[[#This Row],[MDS Census]]</f>
        <v>0.61697204741694711</v>
      </c>
      <c r="N1292" s="3">
        <v>5.07</v>
      </c>
      <c r="O1292" s="3">
        <v>0</v>
      </c>
      <c r="P1292" s="3">
        <f>Table1[[#This Row],[Hours Qualified Social Worker]]+Table1[[#This Row],[Hours Other Social Work Staff]]</f>
        <v>5.07</v>
      </c>
      <c r="Q1292" s="3">
        <f>Table1[[#This Row],[Total Hours Social Work Staff Per Resident Per Day]]/Table1[[#This Row],[MDS Census]]</f>
        <v>6.7520854675837932E-2</v>
      </c>
      <c r="R1292" s="3"/>
      <c r="S1292"/>
    </row>
    <row r="1293" spans="1:19" x14ac:dyDescent="0.2">
      <c r="A1293" t="s">
        <v>1005</v>
      </c>
      <c r="B1293" t="s">
        <v>1978</v>
      </c>
      <c r="C1293" t="s">
        <v>1043</v>
      </c>
      <c r="D1293" t="s">
        <v>1983</v>
      </c>
      <c r="E1293" s="3">
        <v>56.747252747252702</v>
      </c>
      <c r="F1293" s="3">
        <v>4.7021978021977997</v>
      </c>
      <c r="G1293" s="3">
        <v>4.1318681318681296</v>
      </c>
      <c r="H1293" s="3">
        <v>1.3736263736263701</v>
      </c>
      <c r="I1293" s="3">
        <v>9.5560439560439505</v>
      </c>
      <c r="J1293" s="3">
        <v>0</v>
      </c>
      <c r="K1293" s="3">
        <v>9.0406593406593405</v>
      </c>
      <c r="L1293" s="3">
        <f>Table1[[#This Row],[Hours Qualified Activities Professional]]+Table1[[#This Row],[Hours Other Activity Staff]]</f>
        <v>9.0406593406593405</v>
      </c>
      <c r="M1293" s="3">
        <f>Table1[[#This Row],[Total Hours Activity Staff]]/Table1[[#This Row],[MDS Census]]</f>
        <v>0.15931448489543001</v>
      </c>
      <c r="N1293" s="3">
        <v>6.63406593406593</v>
      </c>
      <c r="O1293" s="3">
        <v>0</v>
      </c>
      <c r="P1293" s="3">
        <f>Table1[[#This Row],[Hours Qualified Social Worker]]+Table1[[#This Row],[Hours Other Social Work Staff]]</f>
        <v>6.63406593406593</v>
      </c>
      <c r="Q1293" s="3">
        <f>Table1[[#This Row],[Total Hours Social Work Staff Per Resident Per Day]]/Table1[[#This Row],[MDS Census]]</f>
        <v>0.11690549961270336</v>
      </c>
      <c r="R1293" s="3"/>
      <c r="S1293"/>
    </row>
    <row r="1294" spans="1:19" x14ac:dyDescent="0.2">
      <c r="A1294" t="s">
        <v>1005</v>
      </c>
      <c r="B1294" t="s">
        <v>1978</v>
      </c>
      <c r="C1294" t="s">
        <v>1043</v>
      </c>
      <c r="D1294" t="s">
        <v>1984</v>
      </c>
      <c r="E1294" s="3">
        <v>39.846153846153797</v>
      </c>
      <c r="F1294" s="3">
        <v>0</v>
      </c>
      <c r="G1294" s="3">
        <v>5.7241758241758198</v>
      </c>
      <c r="H1294" s="3">
        <v>5.71428571428571</v>
      </c>
      <c r="I1294" s="3">
        <v>5.71428571428571</v>
      </c>
      <c r="J1294" s="3">
        <v>5.71428571428571</v>
      </c>
      <c r="K1294" s="3">
        <v>0</v>
      </c>
      <c r="L1294" s="3">
        <f>Table1[[#This Row],[Hours Qualified Activities Professional]]+Table1[[#This Row],[Hours Other Activity Staff]]</f>
        <v>5.71428571428571</v>
      </c>
      <c r="M1294" s="3">
        <f>Table1[[#This Row],[Total Hours Activity Staff]]/Table1[[#This Row],[MDS Census]]</f>
        <v>0.14340871483728634</v>
      </c>
      <c r="N1294" s="3">
        <v>5.71428571428571</v>
      </c>
      <c r="O1294" s="3">
        <v>0</v>
      </c>
      <c r="P1294" s="3">
        <f>Table1[[#This Row],[Hours Qualified Social Worker]]+Table1[[#This Row],[Hours Other Social Work Staff]]</f>
        <v>5.71428571428571</v>
      </c>
      <c r="Q1294" s="3">
        <f>Table1[[#This Row],[Total Hours Social Work Staff Per Resident Per Day]]/Table1[[#This Row],[MDS Census]]</f>
        <v>0.14340871483728634</v>
      </c>
      <c r="R1294" s="3"/>
      <c r="S1294"/>
    </row>
    <row r="1295" spans="1:19" x14ac:dyDescent="0.2">
      <c r="A1295" t="s">
        <v>1005</v>
      </c>
      <c r="B1295" t="s">
        <v>1978</v>
      </c>
      <c r="C1295" t="s">
        <v>1043</v>
      </c>
      <c r="D1295" t="s">
        <v>1985</v>
      </c>
      <c r="E1295" s="3">
        <v>96.483516483516397</v>
      </c>
      <c r="F1295" s="3">
        <v>5.6117582417582401</v>
      </c>
      <c r="G1295" s="3">
        <v>0.27032967032966998</v>
      </c>
      <c r="H1295" s="3">
        <v>0.44505494505494497</v>
      </c>
      <c r="I1295" s="3">
        <v>1.4894505494505399</v>
      </c>
      <c r="J1295" s="3">
        <v>5.4662637362637296</v>
      </c>
      <c r="K1295" s="3">
        <v>15.6742857142857</v>
      </c>
      <c r="L1295" s="3">
        <f>Table1[[#This Row],[Hours Qualified Activities Professional]]+Table1[[#This Row],[Hours Other Activity Staff]]</f>
        <v>21.140549450549429</v>
      </c>
      <c r="M1295" s="3">
        <f>Table1[[#This Row],[Total Hours Activity Staff]]/Table1[[#This Row],[MDS Census]]</f>
        <v>0.21911047835990885</v>
      </c>
      <c r="N1295" s="3">
        <v>0</v>
      </c>
      <c r="O1295" s="3">
        <v>9.6650549450549406</v>
      </c>
      <c r="P1295" s="3">
        <f>Table1[[#This Row],[Hours Qualified Social Worker]]+Table1[[#This Row],[Hours Other Social Work Staff]]</f>
        <v>9.6650549450549406</v>
      </c>
      <c r="Q1295" s="3">
        <f>Table1[[#This Row],[Total Hours Social Work Staff Per Resident Per Day]]/Table1[[#This Row],[MDS Census]]</f>
        <v>0.10017312072892944</v>
      </c>
      <c r="R1295" s="3"/>
      <c r="S1295"/>
    </row>
    <row r="1296" spans="1:19" x14ac:dyDescent="0.2">
      <c r="A1296" t="s">
        <v>1005</v>
      </c>
      <c r="B1296" t="s">
        <v>1987</v>
      </c>
      <c r="C1296" t="s">
        <v>1023</v>
      </c>
      <c r="D1296" t="s">
        <v>1986</v>
      </c>
      <c r="E1296" s="3">
        <v>91.681318681318601</v>
      </c>
      <c r="F1296" s="3">
        <v>6.9061538461538401</v>
      </c>
      <c r="G1296" s="3">
        <v>0.42857142857142799</v>
      </c>
      <c r="H1296" s="3">
        <v>0.46153846153846101</v>
      </c>
      <c r="I1296" s="3">
        <v>1.3065934065934</v>
      </c>
      <c r="J1296" s="3">
        <v>0</v>
      </c>
      <c r="K1296" s="3">
        <v>0</v>
      </c>
      <c r="L1296" s="3">
        <f>Table1[[#This Row],[Hours Qualified Activities Professional]]+Table1[[#This Row],[Hours Other Activity Staff]]</f>
        <v>0</v>
      </c>
      <c r="M1296" s="3">
        <f>Table1[[#This Row],[Total Hours Activity Staff]]/Table1[[#This Row],[MDS Census]]</f>
        <v>0</v>
      </c>
      <c r="N1296" s="3">
        <v>4.3956043956043897E-2</v>
      </c>
      <c r="O1296" s="3">
        <v>16.468021978021898</v>
      </c>
      <c r="P1296" s="3">
        <f>Table1[[#This Row],[Hours Qualified Social Worker]]+Table1[[#This Row],[Hours Other Social Work Staff]]</f>
        <v>16.511978021977942</v>
      </c>
      <c r="Q1296" s="3">
        <f>Table1[[#This Row],[Total Hours Social Work Staff Per Resident Per Day]]/Table1[[#This Row],[MDS Census]]</f>
        <v>0.18010188181709147</v>
      </c>
      <c r="R1296" s="3"/>
      <c r="S1296"/>
    </row>
    <row r="1297" spans="1:19" x14ac:dyDescent="0.2">
      <c r="A1297" t="s">
        <v>1005</v>
      </c>
      <c r="B1297" t="s">
        <v>1987</v>
      </c>
      <c r="C1297" t="s">
        <v>1023</v>
      </c>
      <c r="D1297" t="s">
        <v>1988</v>
      </c>
      <c r="E1297" s="3">
        <v>90.560439560439505</v>
      </c>
      <c r="F1297" s="3">
        <v>5.71428571428571</v>
      </c>
      <c r="G1297" s="3">
        <v>0</v>
      </c>
      <c r="H1297" s="3">
        <v>0</v>
      </c>
      <c r="I1297" s="3">
        <v>0</v>
      </c>
      <c r="J1297" s="3">
        <v>0</v>
      </c>
      <c r="K1297" s="3">
        <v>8.3283516483516404</v>
      </c>
      <c r="L1297" s="3">
        <f>Table1[[#This Row],[Hours Qualified Activities Professional]]+Table1[[#This Row],[Hours Other Activity Staff]]</f>
        <v>8.3283516483516404</v>
      </c>
      <c r="M1297" s="3">
        <f>Table1[[#This Row],[Total Hours Activity Staff]]/Table1[[#This Row],[MDS Census]]</f>
        <v>9.1964567406868064E-2</v>
      </c>
      <c r="N1297" s="3">
        <v>0</v>
      </c>
      <c r="O1297" s="3">
        <v>11.4285714285714</v>
      </c>
      <c r="P1297" s="3">
        <f>Table1[[#This Row],[Hours Qualified Social Worker]]+Table1[[#This Row],[Hours Other Social Work Staff]]</f>
        <v>11.4285714285714</v>
      </c>
      <c r="Q1297" s="3">
        <f>Table1[[#This Row],[Total Hours Social Work Staff Per Resident Per Day]]/Table1[[#This Row],[MDS Census]]</f>
        <v>0.12619827690814198</v>
      </c>
      <c r="R1297" s="3"/>
      <c r="S1297"/>
    </row>
    <row r="1298" spans="1:19" x14ac:dyDescent="0.2">
      <c r="A1298" t="s">
        <v>1005</v>
      </c>
      <c r="B1298" t="s">
        <v>1987</v>
      </c>
      <c r="C1298" t="s">
        <v>1023</v>
      </c>
      <c r="D1298" t="s">
        <v>1989</v>
      </c>
      <c r="E1298" s="3">
        <v>75.604395604395606</v>
      </c>
      <c r="F1298" s="3">
        <v>5.6263736263736197</v>
      </c>
      <c r="G1298" s="3">
        <v>0.20329670329670299</v>
      </c>
      <c r="H1298" s="3">
        <v>0.31868131868131799</v>
      </c>
      <c r="I1298" s="3">
        <v>1.01648351648351</v>
      </c>
      <c r="J1298" s="3">
        <v>4.5617582417582403</v>
      </c>
      <c r="K1298" s="3">
        <v>18.0710989010989</v>
      </c>
      <c r="L1298" s="3">
        <f>Table1[[#This Row],[Hours Qualified Activities Professional]]+Table1[[#This Row],[Hours Other Activity Staff]]</f>
        <v>22.632857142857141</v>
      </c>
      <c r="M1298" s="3">
        <f>Table1[[#This Row],[Total Hours Activity Staff]]/Table1[[#This Row],[MDS Census]]</f>
        <v>0.29935901162790696</v>
      </c>
      <c r="N1298" s="3">
        <v>0</v>
      </c>
      <c r="O1298" s="3">
        <v>4.6530769230769202</v>
      </c>
      <c r="P1298" s="3">
        <f>Table1[[#This Row],[Hours Qualified Social Worker]]+Table1[[#This Row],[Hours Other Social Work Staff]]</f>
        <v>4.6530769230769202</v>
      </c>
      <c r="Q1298" s="3">
        <f>Table1[[#This Row],[Total Hours Social Work Staff Per Resident Per Day]]/Table1[[#This Row],[MDS Census]]</f>
        <v>6.1545058139534842E-2</v>
      </c>
      <c r="R1298" s="3"/>
      <c r="S1298"/>
    </row>
    <row r="1299" spans="1:19" x14ac:dyDescent="0.2">
      <c r="A1299" t="s">
        <v>1005</v>
      </c>
      <c r="B1299" t="s">
        <v>1987</v>
      </c>
      <c r="C1299" t="s">
        <v>1023</v>
      </c>
      <c r="D1299" t="s">
        <v>1990</v>
      </c>
      <c r="E1299" s="3">
        <v>38.549450549450498</v>
      </c>
      <c r="F1299" s="3">
        <v>18.7883516483516</v>
      </c>
      <c r="G1299" s="3">
        <v>3.2967032967032898E-2</v>
      </c>
      <c r="H1299" s="3">
        <v>0</v>
      </c>
      <c r="I1299" s="3">
        <v>7.2637362637362601</v>
      </c>
      <c r="J1299" s="3">
        <v>5.5681318681318599</v>
      </c>
      <c r="K1299" s="3">
        <v>4.2537362637362603</v>
      </c>
      <c r="L1299" s="3">
        <f>Table1[[#This Row],[Hours Qualified Activities Professional]]+Table1[[#This Row],[Hours Other Activity Staff]]</f>
        <v>9.8218681318681202</v>
      </c>
      <c r="M1299" s="3">
        <f>Table1[[#This Row],[Total Hours Activity Staff]]/Table1[[#This Row],[MDS Census]]</f>
        <v>0.25478620296465226</v>
      </c>
      <c r="N1299" s="3">
        <v>8.7912087912087905E-2</v>
      </c>
      <c r="O1299" s="3">
        <v>5.6372527472527398</v>
      </c>
      <c r="P1299" s="3">
        <f>Table1[[#This Row],[Hours Qualified Social Worker]]+Table1[[#This Row],[Hours Other Social Work Staff]]</f>
        <v>5.7251648351648274</v>
      </c>
      <c r="Q1299" s="3">
        <f>Table1[[#This Row],[Total Hours Social Work Staff Per Resident Per Day]]/Table1[[#This Row],[MDS Census]]</f>
        <v>0.14851482326111745</v>
      </c>
      <c r="R1299" s="3"/>
      <c r="S1299"/>
    </row>
    <row r="1300" spans="1:19" x14ac:dyDescent="0.2">
      <c r="A1300" t="s">
        <v>1005</v>
      </c>
      <c r="B1300" t="s">
        <v>1987</v>
      </c>
      <c r="C1300" t="s">
        <v>1023</v>
      </c>
      <c r="D1300" t="s">
        <v>1991</v>
      </c>
      <c r="E1300" s="3">
        <v>7.5054945054945001</v>
      </c>
      <c r="F1300" s="3">
        <v>0.92065934065933996</v>
      </c>
      <c r="G1300" s="3">
        <v>0.57857142857142796</v>
      </c>
      <c r="H1300" s="3">
        <v>0.13263736263736201</v>
      </c>
      <c r="I1300" s="3">
        <v>0.21483516483516399</v>
      </c>
      <c r="J1300" s="3">
        <v>0</v>
      </c>
      <c r="K1300" s="3">
        <v>0</v>
      </c>
      <c r="L1300" s="3">
        <f>Table1[[#This Row],[Hours Qualified Activities Professional]]+Table1[[#This Row],[Hours Other Activity Staff]]</f>
        <v>0</v>
      </c>
      <c r="M1300" s="3">
        <f>Table1[[#This Row],[Total Hours Activity Staff]]/Table1[[#This Row],[MDS Census]]</f>
        <v>0</v>
      </c>
      <c r="N1300" s="3">
        <v>2.3457142857142799</v>
      </c>
      <c r="O1300" s="3">
        <v>0</v>
      </c>
      <c r="P1300" s="3">
        <f>Table1[[#This Row],[Hours Qualified Social Worker]]+Table1[[#This Row],[Hours Other Social Work Staff]]</f>
        <v>2.3457142857142799</v>
      </c>
      <c r="Q1300" s="3">
        <f>Table1[[#This Row],[Total Hours Social Work Staff Per Resident Per Day]]/Table1[[#This Row],[MDS Census]]</f>
        <v>0.31253294289897454</v>
      </c>
      <c r="R1300" s="3"/>
      <c r="S1300"/>
    </row>
    <row r="1301" spans="1:19" x14ac:dyDescent="0.2">
      <c r="A1301" t="s">
        <v>1005</v>
      </c>
      <c r="B1301" t="s">
        <v>1987</v>
      </c>
      <c r="C1301" t="s">
        <v>1023</v>
      </c>
      <c r="D1301" t="s">
        <v>1992</v>
      </c>
      <c r="E1301" s="3">
        <v>72.230769230769198</v>
      </c>
      <c r="F1301" s="3">
        <v>5.71428571428571</v>
      </c>
      <c r="G1301" s="3">
        <v>0.14285714285714199</v>
      </c>
      <c r="H1301" s="3">
        <v>5.4945054945054897E-3</v>
      </c>
      <c r="I1301" s="3">
        <v>1.71428571428571</v>
      </c>
      <c r="J1301" s="3">
        <v>0</v>
      </c>
      <c r="K1301" s="3">
        <v>10.835934065934</v>
      </c>
      <c r="L1301" s="3">
        <f>Table1[[#This Row],[Hours Qualified Activities Professional]]+Table1[[#This Row],[Hours Other Activity Staff]]</f>
        <v>10.835934065934</v>
      </c>
      <c r="M1301" s="3">
        <f>Table1[[#This Row],[Total Hours Activity Staff]]/Table1[[#This Row],[MDS Census]]</f>
        <v>0.15001825650387865</v>
      </c>
      <c r="N1301" s="3">
        <v>8.7912087912087905E-2</v>
      </c>
      <c r="O1301" s="3">
        <v>5.1936263736263699</v>
      </c>
      <c r="P1301" s="3">
        <f>Table1[[#This Row],[Hours Qualified Social Worker]]+Table1[[#This Row],[Hours Other Social Work Staff]]</f>
        <v>5.2815384615384575</v>
      </c>
      <c r="Q1301" s="3">
        <f>Table1[[#This Row],[Total Hours Social Work Staff Per Resident Per Day]]/Table1[[#This Row],[MDS Census]]</f>
        <v>7.3120340788072391E-2</v>
      </c>
      <c r="R1301" s="3"/>
      <c r="S1301"/>
    </row>
    <row r="1302" spans="1:19" x14ac:dyDescent="0.2">
      <c r="A1302" t="s">
        <v>1005</v>
      </c>
      <c r="B1302" t="s">
        <v>1987</v>
      </c>
      <c r="C1302" t="s">
        <v>1023</v>
      </c>
      <c r="D1302" t="s">
        <v>1993</v>
      </c>
      <c r="E1302" s="3">
        <v>233.56043956043899</v>
      </c>
      <c r="F1302" s="3">
        <v>0.17582417582417501</v>
      </c>
      <c r="G1302" s="3">
        <v>0</v>
      </c>
      <c r="H1302" s="3">
        <v>0</v>
      </c>
      <c r="I1302" s="3">
        <v>0</v>
      </c>
      <c r="J1302" s="3">
        <v>0.35164835164835101</v>
      </c>
      <c r="K1302" s="3">
        <v>25.660329670329599</v>
      </c>
      <c r="L1302" s="3">
        <f>Table1[[#This Row],[Hours Qualified Activities Professional]]+Table1[[#This Row],[Hours Other Activity Staff]]</f>
        <v>26.011978021977949</v>
      </c>
      <c r="M1302" s="3">
        <f>Table1[[#This Row],[Total Hours Activity Staff]]/Table1[[#This Row],[MDS Census]]</f>
        <v>0.11137150653994538</v>
      </c>
      <c r="N1302" s="3">
        <v>0</v>
      </c>
      <c r="O1302" s="3">
        <v>11.572747252747201</v>
      </c>
      <c r="P1302" s="3">
        <f>Table1[[#This Row],[Hours Qualified Social Worker]]+Table1[[#This Row],[Hours Other Social Work Staff]]</f>
        <v>11.572747252747201</v>
      </c>
      <c r="Q1302" s="3">
        <f>Table1[[#This Row],[Total Hours Social Work Staff Per Resident Per Day]]/Table1[[#This Row],[MDS Census]]</f>
        <v>4.9549261315516978E-2</v>
      </c>
      <c r="R1302" s="3"/>
      <c r="S1302"/>
    </row>
    <row r="1303" spans="1:19" x14ac:dyDescent="0.2">
      <c r="A1303" t="s">
        <v>1005</v>
      </c>
      <c r="B1303" t="s">
        <v>1995</v>
      </c>
      <c r="C1303" t="s">
        <v>1108</v>
      </c>
      <c r="D1303" t="s">
        <v>1994</v>
      </c>
      <c r="E1303" s="3">
        <v>35.6483516483516</v>
      </c>
      <c r="F1303" s="3">
        <v>5.71428571428571</v>
      </c>
      <c r="G1303" s="3">
        <v>0</v>
      </c>
      <c r="H1303" s="3">
        <v>0</v>
      </c>
      <c r="I1303" s="3">
        <v>27.612637362637301</v>
      </c>
      <c r="J1303" s="3">
        <v>0</v>
      </c>
      <c r="K1303" s="3">
        <v>0</v>
      </c>
      <c r="L1303" s="3">
        <f>Table1[[#This Row],[Hours Qualified Activities Professional]]+Table1[[#This Row],[Hours Other Activity Staff]]</f>
        <v>0</v>
      </c>
      <c r="M1303" s="3">
        <f>Table1[[#This Row],[Total Hours Activity Staff]]/Table1[[#This Row],[MDS Census]]</f>
        <v>0</v>
      </c>
      <c r="N1303" s="3">
        <v>4.43956043956043</v>
      </c>
      <c r="O1303" s="3">
        <v>0</v>
      </c>
      <c r="P1303" s="3">
        <f>Table1[[#This Row],[Hours Qualified Social Worker]]+Table1[[#This Row],[Hours Other Social Work Staff]]</f>
        <v>4.43956043956043</v>
      </c>
      <c r="Q1303" s="3">
        <f>Table1[[#This Row],[Total Hours Social Work Staff Per Resident Per Day]]/Table1[[#This Row],[MDS Census]]</f>
        <v>0.12453760789149189</v>
      </c>
      <c r="R1303" s="3"/>
      <c r="S1303"/>
    </row>
    <row r="1304" spans="1:19" x14ac:dyDescent="0.2">
      <c r="A1304" t="s">
        <v>1005</v>
      </c>
      <c r="B1304" t="s">
        <v>1997</v>
      </c>
      <c r="C1304" t="s">
        <v>1212</v>
      </c>
      <c r="D1304" t="s">
        <v>1996</v>
      </c>
      <c r="E1304" s="3">
        <v>48.857142857142797</v>
      </c>
      <c r="F1304" s="3">
        <v>5.0109890109890101</v>
      </c>
      <c r="G1304" s="3">
        <v>0.13186813186813101</v>
      </c>
      <c r="H1304" s="3">
        <v>0</v>
      </c>
      <c r="I1304" s="3">
        <v>0.439560439560439</v>
      </c>
      <c r="J1304" s="3">
        <v>0</v>
      </c>
      <c r="K1304" s="3">
        <v>8.4293406593406495</v>
      </c>
      <c r="L1304" s="3">
        <f>Table1[[#This Row],[Hours Qualified Activities Professional]]+Table1[[#This Row],[Hours Other Activity Staff]]</f>
        <v>8.4293406593406495</v>
      </c>
      <c r="M1304" s="3">
        <f>Table1[[#This Row],[Total Hours Activity Staff]]/Table1[[#This Row],[MDS Census]]</f>
        <v>0.17253036437246966</v>
      </c>
      <c r="N1304" s="3">
        <v>0</v>
      </c>
      <c r="O1304" s="3">
        <v>5.2112087912087901</v>
      </c>
      <c r="P1304" s="3">
        <f>Table1[[#This Row],[Hours Qualified Social Worker]]+Table1[[#This Row],[Hours Other Social Work Staff]]</f>
        <v>5.2112087912087901</v>
      </c>
      <c r="Q1304" s="3">
        <f>Table1[[#This Row],[Total Hours Social Work Staff Per Resident Per Day]]/Table1[[#This Row],[MDS Census]]</f>
        <v>0.10666216824111571</v>
      </c>
      <c r="R1304" s="3"/>
      <c r="S1304"/>
    </row>
    <row r="1305" spans="1:19" x14ac:dyDescent="0.2">
      <c r="A1305" t="s">
        <v>1005</v>
      </c>
      <c r="B1305" t="s">
        <v>1997</v>
      </c>
      <c r="C1305" t="s">
        <v>1212</v>
      </c>
      <c r="D1305" t="s">
        <v>1998</v>
      </c>
      <c r="E1305" s="3">
        <v>114.318681318681</v>
      </c>
      <c r="F1305" s="3">
        <v>5.71428571428571</v>
      </c>
      <c r="G1305" s="3">
        <v>6.5934065934065894E-2</v>
      </c>
      <c r="H1305" s="3">
        <v>0.86538461538461497</v>
      </c>
      <c r="I1305" s="3">
        <v>3.0439560439560398</v>
      </c>
      <c r="J1305" s="3">
        <v>0</v>
      </c>
      <c r="K1305" s="3">
        <v>22.065934065934002</v>
      </c>
      <c r="L1305" s="3">
        <f>Table1[[#This Row],[Hours Qualified Activities Professional]]+Table1[[#This Row],[Hours Other Activity Staff]]</f>
        <v>22.065934065934002</v>
      </c>
      <c r="M1305" s="3">
        <f>Table1[[#This Row],[Total Hours Activity Staff]]/Table1[[#This Row],[MDS Census]]</f>
        <v>0.19302124387195999</v>
      </c>
      <c r="N1305" s="3">
        <v>0</v>
      </c>
      <c r="O1305" s="3">
        <v>1.87087912087912</v>
      </c>
      <c r="P1305" s="3">
        <f>Table1[[#This Row],[Hours Qualified Social Worker]]+Table1[[#This Row],[Hours Other Social Work Staff]]</f>
        <v>1.87087912087912</v>
      </c>
      <c r="Q1305" s="3">
        <f>Table1[[#This Row],[Total Hours Social Work Staff Per Resident Per Day]]/Table1[[#This Row],[MDS Census]]</f>
        <v>1.6365471498606208E-2</v>
      </c>
      <c r="R1305" s="3"/>
      <c r="S1305"/>
    </row>
    <row r="1306" spans="1:19" x14ac:dyDescent="0.2">
      <c r="A1306" t="s">
        <v>1005</v>
      </c>
      <c r="B1306" t="s">
        <v>1997</v>
      </c>
      <c r="C1306" t="s">
        <v>1212</v>
      </c>
      <c r="D1306" t="s">
        <v>1999</v>
      </c>
      <c r="E1306" s="3">
        <v>57.307692307692299</v>
      </c>
      <c r="F1306" s="3">
        <v>7.4373626373626296</v>
      </c>
      <c r="G1306" s="3">
        <v>0</v>
      </c>
      <c r="H1306" s="3">
        <v>0</v>
      </c>
      <c r="I1306" s="3">
        <v>0.79670329670329598</v>
      </c>
      <c r="J1306" s="3">
        <v>0</v>
      </c>
      <c r="K1306" s="3">
        <v>0</v>
      </c>
      <c r="L1306" s="3">
        <f>Table1[[#This Row],[Hours Qualified Activities Professional]]+Table1[[#This Row],[Hours Other Activity Staff]]</f>
        <v>0</v>
      </c>
      <c r="M1306" s="3">
        <f>Table1[[#This Row],[Total Hours Activity Staff]]/Table1[[#This Row],[MDS Census]]</f>
        <v>0</v>
      </c>
      <c r="N1306" s="3">
        <v>4.4970329670329603</v>
      </c>
      <c r="O1306" s="3">
        <v>0</v>
      </c>
      <c r="P1306" s="3">
        <f>Table1[[#This Row],[Hours Qualified Social Worker]]+Table1[[#This Row],[Hours Other Social Work Staff]]</f>
        <v>4.4970329670329603</v>
      </c>
      <c r="Q1306" s="3">
        <f>Table1[[#This Row],[Total Hours Social Work Staff Per Resident Per Day]]/Table1[[#This Row],[MDS Census]]</f>
        <v>7.8471716203259725E-2</v>
      </c>
      <c r="R1306" s="3"/>
      <c r="S1306"/>
    </row>
    <row r="1307" spans="1:19" x14ac:dyDescent="0.2">
      <c r="A1307" t="s">
        <v>1005</v>
      </c>
      <c r="B1307" t="s">
        <v>2001</v>
      </c>
      <c r="C1307" t="s">
        <v>1013</v>
      </c>
      <c r="D1307" t="s">
        <v>2000</v>
      </c>
      <c r="E1307" s="3">
        <v>166.72527472527401</v>
      </c>
      <c r="F1307" s="3">
        <v>46.797802197802099</v>
      </c>
      <c r="G1307" s="3">
        <v>1.8778021978021899</v>
      </c>
      <c r="H1307" s="3">
        <v>0</v>
      </c>
      <c r="I1307" s="3">
        <v>4.48351648351648</v>
      </c>
      <c r="J1307" s="3">
        <v>0</v>
      </c>
      <c r="K1307" s="3">
        <v>42.471538461538401</v>
      </c>
      <c r="L1307" s="3">
        <f>Table1[[#This Row],[Hours Qualified Activities Professional]]+Table1[[#This Row],[Hours Other Activity Staff]]</f>
        <v>42.471538461538401</v>
      </c>
      <c r="M1307" s="3">
        <f>Table1[[#This Row],[Total Hours Activity Staff]]/Table1[[#This Row],[MDS Census]]</f>
        <v>0.25473965199050957</v>
      </c>
      <c r="N1307" s="3">
        <v>0</v>
      </c>
      <c r="O1307" s="3">
        <v>0</v>
      </c>
      <c r="P1307" s="3">
        <f>Table1[[#This Row],[Hours Qualified Social Worker]]+Table1[[#This Row],[Hours Other Social Work Staff]]</f>
        <v>0</v>
      </c>
      <c r="Q1307" s="3">
        <f>Table1[[#This Row],[Total Hours Social Work Staff Per Resident Per Day]]/Table1[[#This Row],[MDS Census]]</f>
        <v>0</v>
      </c>
      <c r="R1307" s="3"/>
      <c r="S1307"/>
    </row>
    <row r="1308" spans="1:19" x14ac:dyDescent="0.2">
      <c r="A1308" t="s">
        <v>1005</v>
      </c>
      <c r="B1308" t="s">
        <v>2001</v>
      </c>
      <c r="C1308" t="s">
        <v>1013</v>
      </c>
      <c r="D1308" t="s">
        <v>2002</v>
      </c>
      <c r="E1308" s="3">
        <v>96.483516483516397</v>
      </c>
      <c r="F1308" s="3">
        <v>8.4939560439560395</v>
      </c>
      <c r="G1308" s="3">
        <v>1.1463736263736199</v>
      </c>
      <c r="H1308" s="3">
        <v>0</v>
      </c>
      <c r="I1308" s="3">
        <v>3.0393406593406498</v>
      </c>
      <c r="J1308" s="3">
        <v>0</v>
      </c>
      <c r="K1308" s="3">
        <v>31.1781318681318</v>
      </c>
      <c r="L1308" s="3">
        <f>Table1[[#This Row],[Hours Qualified Activities Professional]]+Table1[[#This Row],[Hours Other Activity Staff]]</f>
        <v>31.1781318681318</v>
      </c>
      <c r="M1308" s="3">
        <f>Table1[[#This Row],[Total Hours Activity Staff]]/Table1[[#This Row],[MDS Census]]</f>
        <v>0.32314464692482875</v>
      </c>
      <c r="N1308" s="3">
        <v>8.6571428571428495</v>
      </c>
      <c r="O1308" s="3">
        <v>0</v>
      </c>
      <c r="P1308" s="3">
        <f>Table1[[#This Row],[Hours Qualified Social Worker]]+Table1[[#This Row],[Hours Other Social Work Staff]]</f>
        <v>8.6571428571428495</v>
      </c>
      <c r="Q1308" s="3">
        <f>Table1[[#This Row],[Total Hours Social Work Staff Per Resident Per Day]]/Table1[[#This Row],[MDS Census]]</f>
        <v>8.9726651480637812E-2</v>
      </c>
      <c r="R1308" s="3"/>
      <c r="S1308"/>
    </row>
    <row r="1309" spans="1:19" x14ac:dyDescent="0.2">
      <c r="A1309" t="s">
        <v>1005</v>
      </c>
      <c r="B1309" t="s">
        <v>2001</v>
      </c>
      <c r="C1309" t="s">
        <v>1013</v>
      </c>
      <c r="D1309" t="s">
        <v>2003</v>
      </c>
      <c r="E1309" s="3">
        <v>230.70329670329599</v>
      </c>
      <c r="F1309" s="3">
        <v>42.032417582417501</v>
      </c>
      <c r="G1309" s="3">
        <v>2.6021978021978001</v>
      </c>
      <c r="H1309" s="3">
        <v>7.8241758241758204</v>
      </c>
      <c r="I1309" s="3">
        <v>6.9276923076922996</v>
      </c>
      <c r="J1309" s="3">
        <v>0</v>
      </c>
      <c r="K1309" s="3">
        <v>81.797912087911996</v>
      </c>
      <c r="L1309" s="3">
        <f>Table1[[#This Row],[Hours Qualified Activities Professional]]+Table1[[#This Row],[Hours Other Activity Staff]]</f>
        <v>81.797912087911996</v>
      </c>
      <c r="M1309" s="3">
        <f>Table1[[#This Row],[Total Hours Activity Staff]]/Table1[[#This Row],[MDS Census]]</f>
        <v>0.35455892159664737</v>
      </c>
      <c r="N1309" s="3">
        <v>23.658351648351601</v>
      </c>
      <c r="O1309" s="3">
        <v>14.9886813186813</v>
      </c>
      <c r="P1309" s="3">
        <f>Table1[[#This Row],[Hours Qualified Social Worker]]+Table1[[#This Row],[Hours Other Social Work Staff]]</f>
        <v>38.647032967032899</v>
      </c>
      <c r="Q1309" s="3">
        <f>Table1[[#This Row],[Total Hours Social Work Staff Per Resident Per Day]]/Table1[[#This Row],[MDS Census]]</f>
        <v>0.16751833857292583</v>
      </c>
      <c r="R1309" s="3"/>
      <c r="S1309"/>
    </row>
    <row r="1310" spans="1:19" x14ac:dyDescent="0.2">
      <c r="A1310" t="s">
        <v>1005</v>
      </c>
      <c r="B1310" t="s">
        <v>2001</v>
      </c>
      <c r="C1310" t="s">
        <v>1013</v>
      </c>
      <c r="D1310" t="s">
        <v>2004</v>
      </c>
      <c r="E1310" s="3">
        <v>90.890109890109798</v>
      </c>
      <c r="F1310" s="3">
        <v>5.6263736263736197</v>
      </c>
      <c r="G1310" s="3">
        <v>0.23076923076923</v>
      </c>
      <c r="H1310" s="3">
        <v>0.30769230769230699</v>
      </c>
      <c r="I1310" s="3">
        <v>0.87362637362637297</v>
      </c>
      <c r="J1310" s="3">
        <v>5.0192307692307603</v>
      </c>
      <c r="K1310" s="3">
        <v>4.2789010989010903</v>
      </c>
      <c r="L1310" s="3">
        <f>Table1[[#This Row],[Hours Qualified Activities Professional]]+Table1[[#This Row],[Hours Other Activity Staff]]</f>
        <v>9.2981318681318506</v>
      </c>
      <c r="M1310" s="3">
        <f>Table1[[#This Row],[Total Hours Activity Staff]]/Table1[[#This Row],[MDS Census]]</f>
        <v>0.10230081005924305</v>
      </c>
      <c r="N1310" s="3">
        <v>5.1665934065933996</v>
      </c>
      <c r="O1310" s="3">
        <v>5.3876923076922996</v>
      </c>
      <c r="P1310" s="3">
        <f>Table1[[#This Row],[Hours Qualified Social Worker]]+Table1[[#This Row],[Hours Other Social Work Staff]]</f>
        <v>10.554285714285699</v>
      </c>
      <c r="Q1310" s="3">
        <f>Table1[[#This Row],[Total Hours Social Work Staff Per Resident Per Day]]/Table1[[#This Row],[MDS Census]]</f>
        <v>0.11612138798210611</v>
      </c>
      <c r="R1310" s="3"/>
      <c r="S1310"/>
    </row>
    <row r="1311" spans="1:19" x14ac:dyDescent="0.2">
      <c r="A1311" t="s">
        <v>1005</v>
      </c>
      <c r="B1311" t="s">
        <v>2001</v>
      </c>
      <c r="C1311" t="s">
        <v>1013</v>
      </c>
      <c r="D1311" t="s">
        <v>2005</v>
      </c>
      <c r="E1311" s="3">
        <v>90.692307692307594</v>
      </c>
      <c r="F1311" s="3">
        <v>2.0659340659340599</v>
      </c>
      <c r="G1311" s="3">
        <v>1.7115384615384599</v>
      </c>
      <c r="H1311" s="3">
        <v>0.39560439560439498</v>
      </c>
      <c r="I1311" s="3">
        <v>2.32692307692307</v>
      </c>
      <c r="J1311" s="3">
        <v>5.4387912087911996</v>
      </c>
      <c r="K1311" s="3">
        <v>16.3941758241758</v>
      </c>
      <c r="L1311" s="3">
        <f>Table1[[#This Row],[Hours Qualified Activities Professional]]+Table1[[#This Row],[Hours Other Activity Staff]]</f>
        <v>21.832967032966998</v>
      </c>
      <c r="M1311" s="3">
        <f>Table1[[#This Row],[Total Hours Activity Staff]]/Table1[[#This Row],[MDS Census]]</f>
        <v>0.24073670180540396</v>
      </c>
      <c r="N1311" s="3">
        <v>5.6791208791208696</v>
      </c>
      <c r="O1311" s="3">
        <v>5.3343956043956</v>
      </c>
      <c r="P1311" s="3">
        <f>Table1[[#This Row],[Hours Qualified Social Worker]]+Table1[[#This Row],[Hours Other Social Work Staff]]</f>
        <v>11.013516483516469</v>
      </c>
      <c r="Q1311" s="3">
        <f>Table1[[#This Row],[Total Hours Social Work Staff Per Resident Per Day]]/Table1[[#This Row],[MDS Census]]</f>
        <v>0.12143826487337935</v>
      </c>
      <c r="R1311" s="3"/>
      <c r="S1311"/>
    </row>
    <row r="1312" spans="1:19" x14ac:dyDescent="0.2">
      <c r="A1312" t="s">
        <v>1005</v>
      </c>
      <c r="B1312" t="s">
        <v>2001</v>
      </c>
      <c r="C1312" t="s">
        <v>1013</v>
      </c>
      <c r="D1312" t="s">
        <v>2006</v>
      </c>
      <c r="E1312" s="3">
        <v>128.35164835164801</v>
      </c>
      <c r="F1312" s="3">
        <v>5.71428571428571</v>
      </c>
      <c r="G1312" s="3">
        <v>0.28571428571428498</v>
      </c>
      <c r="H1312" s="3">
        <v>0.45241758241758201</v>
      </c>
      <c r="I1312" s="3">
        <v>4.5494505494505404</v>
      </c>
      <c r="J1312" s="3">
        <v>0</v>
      </c>
      <c r="K1312" s="3">
        <v>11.2678021978021</v>
      </c>
      <c r="L1312" s="3">
        <f>Table1[[#This Row],[Hours Qualified Activities Professional]]+Table1[[#This Row],[Hours Other Activity Staff]]</f>
        <v>11.2678021978021</v>
      </c>
      <c r="M1312" s="3">
        <f>Table1[[#This Row],[Total Hours Activity Staff]]/Table1[[#This Row],[MDS Census]]</f>
        <v>8.7788527397259744E-2</v>
      </c>
      <c r="N1312" s="3">
        <v>10.0145054945054</v>
      </c>
      <c r="O1312" s="3">
        <v>0</v>
      </c>
      <c r="P1312" s="3">
        <f>Table1[[#This Row],[Hours Qualified Social Worker]]+Table1[[#This Row],[Hours Other Social Work Staff]]</f>
        <v>10.0145054945054</v>
      </c>
      <c r="Q1312" s="3">
        <f>Table1[[#This Row],[Total Hours Social Work Staff Per Resident Per Day]]/Table1[[#This Row],[MDS Census]]</f>
        <v>7.8023972602739203E-2</v>
      </c>
      <c r="R1312" s="3"/>
      <c r="S1312"/>
    </row>
    <row r="1313" spans="1:19" x14ac:dyDescent="0.2">
      <c r="A1313" t="s">
        <v>1005</v>
      </c>
      <c r="B1313" t="s">
        <v>2008</v>
      </c>
      <c r="C1313" t="s">
        <v>1023</v>
      </c>
      <c r="D1313" t="s">
        <v>2007</v>
      </c>
      <c r="E1313" s="3">
        <v>168.47252747252699</v>
      </c>
      <c r="F1313" s="3">
        <v>6.1928571428571404</v>
      </c>
      <c r="G1313" s="3">
        <v>0.20054945054945</v>
      </c>
      <c r="H1313" s="3">
        <v>0.52747252747252704</v>
      </c>
      <c r="I1313" s="3">
        <v>48.126263736263702</v>
      </c>
      <c r="J1313" s="3">
        <v>5.6669230769230703</v>
      </c>
      <c r="K1313" s="3">
        <v>14.0632967032967</v>
      </c>
      <c r="L1313" s="3">
        <f>Table1[[#This Row],[Hours Qualified Activities Professional]]+Table1[[#This Row],[Hours Other Activity Staff]]</f>
        <v>19.73021978021977</v>
      </c>
      <c r="M1313" s="3">
        <f>Table1[[#This Row],[Total Hours Activity Staff]]/Table1[[#This Row],[MDS Census]]</f>
        <v>0.11711238666753664</v>
      </c>
      <c r="N1313" s="3">
        <v>17.717252747252701</v>
      </c>
      <c r="O1313" s="3">
        <v>5.4060439560439502</v>
      </c>
      <c r="P1313" s="3">
        <f>Table1[[#This Row],[Hours Qualified Social Worker]]+Table1[[#This Row],[Hours Other Social Work Staff]]</f>
        <v>23.123296703296653</v>
      </c>
      <c r="Q1313" s="3">
        <f>Table1[[#This Row],[Total Hours Social Work Staff Per Resident Per Day]]/Table1[[#This Row],[MDS Census]]</f>
        <v>0.13725262539951741</v>
      </c>
      <c r="R1313" s="3"/>
      <c r="S1313"/>
    </row>
    <row r="1314" spans="1:19" x14ac:dyDescent="0.2">
      <c r="A1314" t="s">
        <v>1005</v>
      </c>
      <c r="B1314" t="s">
        <v>2010</v>
      </c>
      <c r="C1314" t="s">
        <v>1046</v>
      </c>
      <c r="D1314" t="s">
        <v>2009</v>
      </c>
      <c r="E1314" s="3">
        <v>89.285714285714207</v>
      </c>
      <c r="F1314" s="3">
        <v>3.6923076923076898</v>
      </c>
      <c r="G1314" s="3">
        <v>1.5824175824175799</v>
      </c>
      <c r="H1314" s="3">
        <v>0</v>
      </c>
      <c r="I1314" s="3">
        <v>0</v>
      </c>
      <c r="J1314" s="3">
        <v>5.1868131868131799</v>
      </c>
      <c r="K1314" s="3">
        <v>5.4368131868131799</v>
      </c>
      <c r="L1314" s="3">
        <f>Table1[[#This Row],[Hours Qualified Activities Professional]]+Table1[[#This Row],[Hours Other Activity Staff]]</f>
        <v>10.62362637362636</v>
      </c>
      <c r="M1314" s="3">
        <f>Table1[[#This Row],[Total Hours Activity Staff]]/Table1[[#This Row],[MDS Census]]</f>
        <v>0.11898461538461534</v>
      </c>
      <c r="N1314" s="3">
        <v>0</v>
      </c>
      <c r="O1314" s="3">
        <v>9.3131868131868103</v>
      </c>
      <c r="P1314" s="3">
        <f>Table1[[#This Row],[Hours Qualified Social Worker]]+Table1[[#This Row],[Hours Other Social Work Staff]]</f>
        <v>9.3131868131868103</v>
      </c>
      <c r="Q1314" s="3">
        <f>Table1[[#This Row],[Total Hours Social Work Staff Per Resident Per Day]]/Table1[[#This Row],[MDS Census]]</f>
        <v>0.10430769230769237</v>
      </c>
      <c r="R1314" s="3"/>
      <c r="S1314"/>
    </row>
    <row r="1315" spans="1:19" x14ac:dyDescent="0.2">
      <c r="A1315" t="s">
        <v>1005</v>
      </c>
      <c r="B1315" t="s">
        <v>2010</v>
      </c>
      <c r="C1315" t="s">
        <v>1046</v>
      </c>
      <c r="D1315" t="s">
        <v>2011</v>
      </c>
      <c r="E1315" s="3">
        <v>32.285714285714199</v>
      </c>
      <c r="F1315" s="3">
        <v>0</v>
      </c>
      <c r="G1315" s="3">
        <v>6.5934065934065894E-2</v>
      </c>
      <c r="H1315" s="3">
        <v>0</v>
      </c>
      <c r="I1315" s="3">
        <v>0.72527472527472503</v>
      </c>
      <c r="J1315" s="3">
        <v>0</v>
      </c>
      <c r="K1315" s="3">
        <v>5.71428571428571</v>
      </c>
      <c r="L1315" s="3">
        <f>Table1[[#This Row],[Hours Qualified Activities Professional]]+Table1[[#This Row],[Hours Other Activity Staff]]</f>
        <v>5.71428571428571</v>
      </c>
      <c r="M1315" s="3">
        <f>Table1[[#This Row],[Total Hours Activity Staff]]/Table1[[#This Row],[MDS Census]]</f>
        <v>0.17699115044247821</v>
      </c>
      <c r="N1315" s="3">
        <v>0</v>
      </c>
      <c r="O1315" s="3">
        <v>3.8571428571428501</v>
      </c>
      <c r="P1315" s="3">
        <f>Table1[[#This Row],[Hours Qualified Social Worker]]+Table1[[#This Row],[Hours Other Social Work Staff]]</f>
        <v>3.8571428571428501</v>
      </c>
      <c r="Q1315" s="3">
        <f>Table1[[#This Row],[Total Hours Social Work Staff Per Resident Per Day]]/Table1[[#This Row],[MDS Census]]</f>
        <v>0.11946902654867267</v>
      </c>
      <c r="R1315" s="3"/>
      <c r="S1315"/>
    </row>
    <row r="1316" spans="1:19" x14ac:dyDescent="0.2">
      <c r="A1316" t="s">
        <v>1005</v>
      </c>
      <c r="B1316" t="s">
        <v>2013</v>
      </c>
      <c r="C1316" t="s">
        <v>1061</v>
      </c>
      <c r="D1316" t="s">
        <v>2012</v>
      </c>
      <c r="E1316" s="3">
        <v>66.230769230769198</v>
      </c>
      <c r="F1316" s="3">
        <v>5.4505494505494498</v>
      </c>
      <c r="G1316" s="3">
        <v>0</v>
      </c>
      <c r="H1316" s="3">
        <v>0</v>
      </c>
      <c r="I1316" s="3">
        <v>0</v>
      </c>
      <c r="J1316" s="3">
        <v>0</v>
      </c>
      <c r="K1316" s="3">
        <v>17.175824175824101</v>
      </c>
      <c r="L1316" s="3">
        <f>Table1[[#This Row],[Hours Qualified Activities Professional]]+Table1[[#This Row],[Hours Other Activity Staff]]</f>
        <v>17.175824175824101</v>
      </c>
      <c r="M1316" s="3">
        <f>Table1[[#This Row],[Total Hours Activity Staff]]/Table1[[#This Row],[MDS Census]]</f>
        <v>0.25933300149327926</v>
      </c>
      <c r="N1316" s="3">
        <v>10.1620879120879</v>
      </c>
      <c r="O1316" s="3">
        <v>0</v>
      </c>
      <c r="P1316" s="3">
        <f>Table1[[#This Row],[Hours Qualified Social Worker]]+Table1[[#This Row],[Hours Other Social Work Staff]]</f>
        <v>10.1620879120879</v>
      </c>
      <c r="Q1316" s="3">
        <f>Table1[[#This Row],[Total Hours Social Work Staff Per Resident Per Day]]/Table1[[#This Row],[MDS Census]]</f>
        <v>0.15343454454952701</v>
      </c>
      <c r="R1316" s="3"/>
      <c r="S1316"/>
    </row>
    <row r="1317" spans="1:19" x14ac:dyDescent="0.2">
      <c r="A1317" t="s">
        <v>1005</v>
      </c>
      <c r="B1317" t="s">
        <v>2015</v>
      </c>
      <c r="C1317" t="s">
        <v>1566</v>
      </c>
      <c r="D1317" t="s">
        <v>2014</v>
      </c>
      <c r="E1317" s="3">
        <v>81.648351648351607</v>
      </c>
      <c r="F1317" s="3">
        <v>3.4813186813186801</v>
      </c>
      <c r="G1317" s="3">
        <v>0</v>
      </c>
      <c r="H1317" s="3">
        <v>0.23076923076923</v>
      </c>
      <c r="I1317" s="3">
        <v>0.269230769230769</v>
      </c>
      <c r="J1317" s="3">
        <v>0</v>
      </c>
      <c r="K1317" s="3">
        <v>0</v>
      </c>
      <c r="L1317" s="3">
        <f>Table1[[#This Row],[Hours Qualified Activities Professional]]+Table1[[#This Row],[Hours Other Activity Staff]]</f>
        <v>0</v>
      </c>
      <c r="M1317" s="3">
        <f>Table1[[#This Row],[Total Hours Activity Staff]]/Table1[[#This Row],[MDS Census]]</f>
        <v>0</v>
      </c>
      <c r="N1317" s="3">
        <v>0</v>
      </c>
      <c r="O1317" s="3">
        <v>0</v>
      </c>
      <c r="P1317" s="3">
        <f>Table1[[#This Row],[Hours Qualified Social Worker]]+Table1[[#This Row],[Hours Other Social Work Staff]]</f>
        <v>0</v>
      </c>
      <c r="Q1317" s="3">
        <f>Table1[[#This Row],[Total Hours Social Work Staff Per Resident Per Day]]/Table1[[#This Row],[MDS Census]]</f>
        <v>0</v>
      </c>
      <c r="R1317" s="3"/>
      <c r="S1317"/>
    </row>
    <row r="1318" spans="1:19" x14ac:dyDescent="0.2">
      <c r="A1318" t="s">
        <v>1005</v>
      </c>
      <c r="B1318" t="s">
        <v>2017</v>
      </c>
      <c r="C1318" t="s">
        <v>1089</v>
      </c>
      <c r="D1318" t="s">
        <v>2016</v>
      </c>
      <c r="E1318" s="3">
        <v>45.505494505494497</v>
      </c>
      <c r="F1318" s="3">
        <v>0</v>
      </c>
      <c r="G1318" s="3">
        <v>0.59615384615384603</v>
      </c>
      <c r="H1318" s="3">
        <v>0</v>
      </c>
      <c r="I1318" s="3">
        <v>3.3406593406593399</v>
      </c>
      <c r="J1318" s="3">
        <v>4.6324175824175802</v>
      </c>
      <c r="K1318" s="3">
        <v>12.7436263736263</v>
      </c>
      <c r="L1318" s="3">
        <f>Table1[[#This Row],[Hours Qualified Activities Professional]]+Table1[[#This Row],[Hours Other Activity Staff]]</f>
        <v>17.37604395604388</v>
      </c>
      <c r="M1318" s="3">
        <f>Table1[[#This Row],[Total Hours Activity Staff]]/Table1[[#This Row],[MDS Census]]</f>
        <v>0.3818449649843017</v>
      </c>
      <c r="N1318" s="3">
        <v>5.7</v>
      </c>
      <c r="O1318" s="3">
        <v>3.0402197802197799</v>
      </c>
      <c r="P1318" s="3">
        <f>Table1[[#This Row],[Hours Qualified Social Worker]]+Table1[[#This Row],[Hours Other Social Work Staff]]</f>
        <v>8.7402197802197801</v>
      </c>
      <c r="Q1318" s="3">
        <f>Table1[[#This Row],[Total Hours Social Work Staff Per Resident Per Day]]/Table1[[#This Row],[MDS Census]]</f>
        <v>0.19206954841825649</v>
      </c>
      <c r="R1318" s="3"/>
      <c r="S1318"/>
    </row>
    <row r="1319" spans="1:19" x14ac:dyDescent="0.2">
      <c r="A1319" t="s">
        <v>1005</v>
      </c>
      <c r="B1319" t="s">
        <v>2017</v>
      </c>
      <c r="C1319" t="s">
        <v>1089</v>
      </c>
      <c r="D1319" t="s">
        <v>2018</v>
      </c>
      <c r="E1319" s="3">
        <v>90.109890109890102</v>
      </c>
      <c r="F1319" s="3">
        <v>11.398241758241699</v>
      </c>
      <c r="G1319" s="3">
        <v>0</v>
      </c>
      <c r="H1319" s="3">
        <v>0.72527472527472503</v>
      </c>
      <c r="I1319" s="3">
        <v>1.61417582417582</v>
      </c>
      <c r="J1319" s="3">
        <v>5.5923076923076902</v>
      </c>
      <c r="K1319" s="3">
        <v>8.2502197802197799</v>
      </c>
      <c r="L1319" s="3">
        <f>Table1[[#This Row],[Hours Qualified Activities Professional]]+Table1[[#This Row],[Hours Other Activity Staff]]</f>
        <v>13.84252747252747</v>
      </c>
      <c r="M1319" s="3">
        <f>Table1[[#This Row],[Total Hours Activity Staff]]/Table1[[#This Row],[MDS Census]]</f>
        <v>0.15361829268292682</v>
      </c>
      <c r="N1319" s="3">
        <v>0</v>
      </c>
      <c r="O1319" s="3">
        <v>8.7525274725274702</v>
      </c>
      <c r="P1319" s="3">
        <f>Table1[[#This Row],[Hours Qualified Social Worker]]+Table1[[#This Row],[Hours Other Social Work Staff]]</f>
        <v>8.7525274725274702</v>
      </c>
      <c r="Q1319" s="3">
        <f>Table1[[#This Row],[Total Hours Social Work Staff Per Resident Per Day]]/Table1[[#This Row],[MDS Census]]</f>
        <v>9.7131707317073157E-2</v>
      </c>
      <c r="R1319" s="3"/>
      <c r="S1319"/>
    </row>
    <row r="1320" spans="1:19" x14ac:dyDescent="0.2">
      <c r="A1320" t="s">
        <v>1005</v>
      </c>
      <c r="B1320" t="s">
        <v>2017</v>
      </c>
      <c r="C1320" t="s">
        <v>1089</v>
      </c>
      <c r="D1320" t="s">
        <v>2019</v>
      </c>
      <c r="E1320" s="3">
        <v>91.186813186813097</v>
      </c>
      <c r="F1320" s="3">
        <v>5.4505494505494498</v>
      </c>
      <c r="G1320" s="3">
        <v>0</v>
      </c>
      <c r="H1320" s="3">
        <v>0.39560439560439498</v>
      </c>
      <c r="I1320" s="3">
        <v>2.9065934065933998</v>
      </c>
      <c r="J1320" s="3">
        <v>0</v>
      </c>
      <c r="K1320" s="3">
        <v>9.2259340659340605</v>
      </c>
      <c r="L1320" s="3">
        <f>Table1[[#This Row],[Hours Qualified Activities Professional]]+Table1[[#This Row],[Hours Other Activity Staff]]</f>
        <v>9.2259340659340605</v>
      </c>
      <c r="M1320" s="3">
        <f>Table1[[#This Row],[Total Hours Activity Staff]]/Table1[[#This Row],[MDS Census]]</f>
        <v>0.10117618703302005</v>
      </c>
      <c r="N1320" s="3">
        <v>0</v>
      </c>
      <c r="O1320" s="3">
        <v>5.1102197802197802</v>
      </c>
      <c r="P1320" s="3">
        <f>Table1[[#This Row],[Hours Qualified Social Worker]]+Table1[[#This Row],[Hours Other Social Work Staff]]</f>
        <v>5.1102197802197802</v>
      </c>
      <c r="Q1320" s="3">
        <f>Table1[[#This Row],[Total Hours Social Work Staff Per Resident Per Day]]/Table1[[#This Row],[MDS Census]]</f>
        <v>5.6041214750542356E-2</v>
      </c>
      <c r="R1320" s="3"/>
      <c r="S1320"/>
    </row>
    <row r="1321" spans="1:19" x14ac:dyDescent="0.2">
      <c r="A1321" t="s">
        <v>1005</v>
      </c>
      <c r="B1321" t="s">
        <v>2017</v>
      </c>
      <c r="C1321" t="s">
        <v>1089</v>
      </c>
      <c r="D1321" t="s">
        <v>2020</v>
      </c>
      <c r="E1321" s="3">
        <v>50.186813186813097</v>
      </c>
      <c r="F1321" s="3">
        <v>4.8351648351648304</v>
      </c>
      <c r="G1321" s="3">
        <v>0.115384615384615</v>
      </c>
      <c r="H1321" s="3">
        <v>8.7912087912087905E-2</v>
      </c>
      <c r="I1321" s="3">
        <v>0.32142857142857101</v>
      </c>
      <c r="J1321" s="3">
        <v>0</v>
      </c>
      <c r="K1321" s="3">
        <v>0</v>
      </c>
      <c r="L1321" s="3">
        <f>Table1[[#This Row],[Hours Qualified Activities Professional]]+Table1[[#This Row],[Hours Other Activity Staff]]</f>
        <v>0</v>
      </c>
      <c r="M1321" s="3">
        <f>Table1[[#This Row],[Total Hours Activity Staff]]/Table1[[#This Row],[MDS Census]]</f>
        <v>0</v>
      </c>
      <c r="N1321" s="3">
        <v>4.8871428571428499</v>
      </c>
      <c r="O1321" s="3">
        <v>5.0749450549450499</v>
      </c>
      <c r="P1321" s="3">
        <f>Table1[[#This Row],[Hours Qualified Social Worker]]+Table1[[#This Row],[Hours Other Social Work Staff]]</f>
        <v>9.9620879120878989</v>
      </c>
      <c r="Q1321" s="3">
        <f>Table1[[#This Row],[Total Hours Social Work Staff Per Resident Per Day]]/Table1[[#This Row],[MDS Census]]</f>
        <v>0.19850010948105987</v>
      </c>
      <c r="R1321" s="3"/>
      <c r="S1321"/>
    </row>
    <row r="1322" spans="1:19" x14ac:dyDescent="0.2">
      <c r="A1322" t="s">
        <v>1005</v>
      </c>
      <c r="B1322" t="s">
        <v>2017</v>
      </c>
      <c r="C1322" t="s">
        <v>1089</v>
      </c>
      <c r="D1322" t="s">
        <v>2021</v>
      </c>
      <c r="E1322" s="3">
        <v>107.51648351648301</v>
      </c>
      <c r="F1322" s="3">
        <v>0</v>
      </c>
      <c r="G1322" s="3">
        <v>3.2967032967032898E-2</v>
      </c>
      <c r="H1322" s="3">
        <v>0</v>
      </c>
      <c r="I1322" s="3">
        <v>0</v>
      </c>
      <c r="J1322" s="3">
        <v>0</v>
      </c>
      <c r="K1322" s="3">
        <v>7.7356043956043896</v>
      </c>
      <c r="L1322" s="3">
        <f>Table1[[#This Row],[Hours Qualified Activities Professional]]+Table1[[#This Row],[Hours Other Activity Staff]]</f>
        <v>7.7356043956043896</v>
      </c>
      <c r="M1322" s="3">
        <f>Table1[[#This Row],[Total Hours Activity Staff]]/Table1[[#This Row],[MDS Census]]</f>
        <v>7.1948078495503151E-2</v>
      </c>
      <c r="N1322" s="3">
        <v>0.19780219780219699</v>
      </c>
      <c r="O1322" s="3">
        <v>11.0497802197802</v>
      </c>
      <c r="P1322" s="3">
        <f>Table1[[#This Row],[Hours Qualified Social Worker]]+Table1[[#This Row],[Hours Other Social Work Staff]]</f>
        <v>11.247582417582397</v>
      </c>
      <c r="Q1322" s="3">
        <f>Table1[[#This Row],[Total Hours Social Work Staff Per Resident Per Day]]/Table1[[#This Row],[MDS Census]]</f>
        <v>0.10461263286999213</v>
      </c>
      <c r="R1322" s="3"/>
      <c r="S1322"/>
    </row>
    <row r="1323" spans="1:19" x14ac:dyDescent="0.2">
      <c r="A1323" t="s">
        <v>1005</v>
      </c>
      <c r="B1323" t="s">
        <v>2017</v>
      </c>
      <c r="C1323" t="s">
        <v>1089</v>
      </c>
      <c r="D1323" t="s">
        <v>2022</v>
      </c>
      <c r="E1323" s="3">
        <v>66.9780219780219</v>
      </c>
      <c r="F1323" s="3">
        <v>65.947912087912002</v>
      </c>
      <c r="G1323" s="3">
        <v>0</v>
      </c>
      <c r="H1323" s="3">
        <v>0</v>
      </c>
      <c r="I1323" s="3">
        <v>0.35439560439560402</v>
      </c>
      <c r="J1323" s="3">
        <v>5.6263736263736197</v>
      </c>
      <c r="K1323" s="3">
        <v>10.814945054944999</v>
      </c>
      <c r="L1323" s="3">
        <f>Table1[[#This Row],[Hours Qualified Activities Professional]]+Table1[[#This Row],[Hours Other Activity Staff]]</f>
        <v>16.44131868131862</v>
      </c>
      <c r="M1323" s="3">
        <f>Table1[[#This Row],[Total Hours Activity Staff]]/Table1[[#This Row],[MDS Census]]</f>
        <v>0.24547333880229633</v>
      </c>
      <c r="N1323" s="3">
        <v>0</v>
      </c>
      <c r="O1323" s="3">
        <v>5.6263736263736197</v>
      </c>
      <c r="P1323" s="3">
        <f>Table1[[#This Row],[Hours Qualified Social Worker]]+Table1[[#This Row],[Hours Other Social Work Staff]]</f>
        <v>5.6263736263736197</v>
      </c>
      <c r="Q1323" s="3">
        <f>Table1[[#This Row],[Total Hours Social Work Staff Per Resident Per Day]]/Table1[[#This Row],[MDS Census]]</f>
        <v>8.4003281378178835E-2</v>
      </c>
      <c r="R1323" s="3"/>
      <c r="S1323"/>
    </row>
    <row r="1324" spans="1:19" x14ac:dyDescent="0.2">
      <c r="A1324" t="s">
        <v>1005</v>
      </c>
      <c r="B1324" t="s">
        <v>2017</v>
      </c>
      <c r="C1324" t="s">
        <v>1089</v>
      </c>
      <c r="D1324" t="s">
        <v>2023</v>
      </c>
      <c r="E1324" s="3">
        <v>133.505494505494</v>
      </c>
      <c r="F1324" s="3">
        <v>5.6263736263736197</v>
      </c>
      <c r="G1324" s="3">
        <v>0</v>
      </c>
      <c r="H1324" s="3">
        <v>0</v>
      </c>
      <c r="I1324" s="3">
        <v>11.2527472527472</v>
      </c>
      <c r="J1324" s="3">
        <v>5.7362637362637301</v>
      </c>
      <c r="K1324" s="3">
        <v>18.4203296703296</v>
      </c>
      <c r="L1324" s="3">
        <f>Table1[[#This Row],[Hours Qualified Activities Professional]]+Table1[[#This Row],[Hours Other Activity Staff]]</f>
        <v>24.156593406593331</v>
      </c>
      <c r="M1324" s="3">
        <f>Table1[[#This Row],[Total Hours Activity Staff]]/Table1[[#This Row],[MDS Census]]</f>
        <v>0.18094081817433547</v>
      </c>
      <c r="N1324" s="3">
        <v>0</v>
      </c>
      <c r="O1324" s="3">
        <v>10.5494505494505</v>
      </c>
      <c r="P1324" s="3">
        <f>Table1[[#This Row],[Hours Qualified Social Worker]]+Table1[[#This Row],[Hours Other Social Work Staff]]</f>
        <v>10.5494505494505</v>
      </c>
      <c r="Q1324" s="3">
        <f>Table1[[#This Row],[Total Hours Social Work Staff Per Resident Per Day]]/Table1[[#This Row],[MDS Census]]</f>
        <v>7.9018849288007176E-2</v>
      </c>
      <c r="R1324" s="3"/>
      <c r="S1324"/>
    </row>
    <row r="1325" spans="1:19" x14ac:dyDescent="0.2">
      <c r="A1325" t="s">
        <v>1005</v>
      </c>
      <c r="B1325" t="s">
        <v>2017</v>
      </c>
      <c r="C1325" t="s">
        <v>1089</v>
      </c>
      <c r="D1325" t="s">
        <v>2024</v>
      </c>
      <c r="E1325" s="3">
        <v>136.53846153846101</v>
      </c>
      <c r="F1325" s="3">
        <v>5.6263736263736197</v>
      </c>
      <c r="G1325" s="3">
        <v>0</v>
      </c>
      <c r="H1325" s="3">
        <v>0</v>
      </c>
      <c r="I1325" s="3">
        <v>11.373626373626299</v>
      </c>
      <c r="J1325" s="3">
        <v>5.20604395604395</v>
      </c>
      <c r="K1325" s="3">
        <v>11.123626373626299</v>
      </c>
      <c r="L1325" s="3">
        <f>Table1[[#This Row],[Hours Qualified Activities Professional]]+Table1[[#This Row],[Hours Other Activity Staff]]</f>
        <v>16.32967032967025</v>
      </c>
      <c r="M1325" s="3">
        <f>Table1[[#This Row],[Total Hours Activity Staff]]/Table1[[#This Row],[MDS Census]]</f>
        <v>0.11959758551307835</v>
      </c>
      <c r="N1325" s="3">
        <v>5.6263736263736197</v>
      </c>
      <c r="O1325" s="3">
        <v>4.6236263736263696</v>
      </c>
      <c r="P1325" s="3">
        <f>Table1[[#This Row],[Hours Qualified Social Worker]]+Table1[[#This Row],[Hours Other Social Work Staff]]</f>
        <v>10.249999999999989</v>
      </c>
      <c r="Q1325" s="3">
        <f>Table1[[#This Row],[Total Hours Social Work Staff Per Resident Per Day]]/Table1[[#This Row],[MDS Census]]</f>
        <v>7.5070422535211484E-2</v>
      </c>
      <c r="R1325" s="3"/>
      <c r="S1325"/>
    </row>
    <row r="1326" spans="1:19" x14ac:dyDescent="0.2">
      <c r="A1326" t="s">
        <v>1005</v>
      </c>
      <c r="B1326" t="s">
        <v>2017</v>
      </c>
      <c r="C1326" t="s">
        <v>1089</v>
      </c>
      <c r="D1326" t="s">
        <v>2025</v>
      </c>
      <c r="E1326" s="3">
        <v>118.318681318681</v>
      </c>
      <c r="F1326" s="3">
        <v>4.7472527472527402</v>
      </c>
      <c r="G1326" s="3">
        <v>0.63736263736263699</v>
      </c>
      <c r="H1326" s="3">
        <v>0.52747252747252704</v>
      </c>
      <c r="I1326" s="3">
        <v>1.1428571428571399</v>
      </c>
      <c r="J1326" s="3">
        <v>2.4841758241758201</v>
      </c>
      <c r="K1326" s="3">
        <v>14.056923076923001</v>
      </c>
      <c r="L1326" s="3">
        <f>Table1[[#This Row],[Hours Qualified Activities Professional]]+Table1[[#This Row],[Hours Other Activity Staff]]</f>
        <v>16.54109890109882</v>
      </c>
      <c r="M1326" s="3">
        <f>Table1[[#This Row],[Total Hours Activity Staff]]/Table1[[#This Row],[MDS Census]]</f>
        <v>0.13980124454351228</v>
      </c>
      <c r="N1326" s="3">
        <v>7.69230769230769E-2</v>
      </c>
      <c r="O1326" s="3">
        <v>5.7237362637362601</v>
      </c>
      <c r="P1326" s="3">
        <f>Table1[[#This Row],[Hours Qualified Social Worker]]+Table1[[#This Row],[Hours Other Social Work Staff]]</f>
        <v>5.8006593406593367</v>
      </c>
      <c r="Q1326" s="3">
        <f>Table1[[#This Row],[Total Hours Social Work Staff Per Resident Per Day]]/Table1[[#This Row],[MDS Census]]</f>
        <v>4.9025726757685621E-2</v>
      </c>
      <c r="R1326" s="3"/>
      <c r="S1326"/>
    </row>
    <row r="1327" spans="1:19" x14ac:dyDescent="0.2">
      <c r="A1327" t="s">
        <v>1005</v>
      </c>
      <c r="B1327" t="s">
        <v>2017</v>
      </c>
      <c r="C1327" t="s">
        <v>1089</v>
      </c>
      <c r="D1327" t="s">
        <v>2026</v>
      </c>
      <c r="E1327" s="3">
        <v>61.714285714285701</v>
      </c>
      <c r="F1327" s="3">
        <v>5.0109890109890101</v>
      </c>
      <c r="G1327" s="3">
        <v>0.36813186813186799</v>
      </c>
      <c r="H1327" s="3">
        <v>0</v>
      </c>
      <c r="I1327" s="3">
        <v>0.50549450549450503</v>
      </c>
      <c r="J1327" s="3">
        <v>3.0043956043955999</v>
      </c>
      <c r="K1327" s="3">
        <v>7.8409890109890101</v>
      </c>
      <c r="L1327" s="3">
        <f>Table1[[#This Row],[Hours Qualified Activities Professional]]+Table1[[#This Row],[Hours Other Activity Staff]]</f>
        <v>10.84538461538461</v>
      </c>
      <c r="M1327" s="3">
        <f>Table1[[#This Row],[Total Hours Activity Staff]]/Table1[[#This Row],[MDS Census]]</f>
        <v>0.17573539886039882</v>
      </c>
      <c r="N1327" s="3">
        <v>5.2713186813186796</v>
      </c>
      <c r="O1327" s="3">
        <v>0</v>
      </c>
      <c r="P1327" s="3">
        <f>Table1[[#This Row],[Hours Qualified Social Worker]]+Table1[[#This Row],[Hours Other Social Work Staff]]</f>
        <v>5.2713186813186796</v>
      </c>
      <c r="Q1327" s="3">
        <f>Table1[[#This Row],[Total Hours Social Work Staff Per Resident Per Day]]/Table1[[#This Row],[MDS Census]]</f>
        <v>8.5414886039886034E-2</v>
      </c>
      <c r="R1327" s="3"/>
      <c r="S1327"/>
    </row>
    <row r="1328" spans="1:19" x14ac:dyDescent="0.2">
      <c r="A1328" t="s">
        <v>1005</v>
      </c>
      <c r="B1328" t="s">
        <v>2017</v>
      </c>
      <c r="C1328" t="s">
        <v>1089</v>
      </c>
      <c r="D1328" t="s">
        <v>2027</v>
      </c>
      <c r="E1328" s="3">
        <v>33.6593406593406</v>
      </c>
      <c r="F1328" s="3">
        <v>5.71428571428571</v>
      </c>
      <c r="G1328" s="3">
        <v>0.69230769230769196</v>
      </c>
      <c r="H1328" s="3">
        <v>0.35164835164835101</v>
      </c>
      <c r="I1328" s="3">
        <v>0</v>
      </c>
      <c r="J1328" s="3">
        <v>0</v>
      </c>
      <c r="K1328" s="3">
        <v>7.6514285714285704</v>
      </c>
      <c r="L1328" s="3">
        <f>Table1[[#This Row],[Hours Qualified Activities Professional]]+Table1[[#This Row],[Hours Other Activity Staff]]</f>
        <v>7.6514285714285704</v>
      </c>
      <c r="M1328" s="3">
        <f>Table1[[#This Row],[Total Hours Activity Staff]]/Table1[[#This Row],[MDS Census]]</f>
        <v>0.22731962128632097</v>
      </c>
      <c r="N1328" s="3">
        <v>0</v>
      </c>
      <c r="O1328" s="3">
        <v>5.71428571428571</v>
      </c>
      <c r="P1328" s="3">
        <f>Table1[[#This Row],[Hours Qualified Social Worker]]+Table1[[#This Row],[Hours Other Social Work Staff]]</f>
        <v>5.71428571428571</v>
      </c>
      <c r="Q1328" s="3">
        <f>Table1[[#This Row],[Total Hours Social Work Staff Per Resident Per Day]]/Table1[[#This Row],[MDS Census]]</f>
        <v>0.16976820111002303</v>
      </c>
      <c r="R1328" s="3"/>
      <c r="S1328"/>
    </row>
    <row r="1329" spans="1:19" x14ac:dyDescent="0.2">
      <c r="A1329" t="s">
        <v>1005</v>
      </c>
      <c r="B1329" t="s">
        <v>2017</v>
      </c>
      <c r="C1329" t="s">
        <v>1089</v>
      </c>
      <c r="D1329" t="s">
        <v>2028</v>
      </c>
      <c r="E1329" s="3">
        <v>52.406593406593402</v>
      </c>
      <c r="F1329" s="3">
        <v>51.3685714285714</v>
      </c>
      <c r="G1329" s="3">
        <v>0</v>
      </c>
      <c r="H1329" s="3">
        <v>0</v>
      </c>
      <c r="I1329" s="3">
        <v>0.25274725274725202</v>
      </c>
      <c r="J1329" s="3">
        <v>5.6263736263736197</v>
      </c>
      <c r="K1329" s="3">
        <v>4.4320879120879102</v>
      </c>
      <c r="L1329" s="3">
        <f>Table1[[#This Row],[Hours Qualified Activities Professional]]+Table1[[#This Row],[Hours Other Activity Staff]]</f>
        <v>10.058461538461529</v>
      </c>
      <c r="M1329" s="3">
        <f>Table1[[#This Row],[Total Hours Activity Staff]]/Table1[[#This Row],[MDS Census]]</f>
        <v>0.19193122247850686</v>
      </c>
      <c r="N1329" s="3">
        <v>0</v>
      </c>
      <c r="O1329" s="3">
        <v>5.7112087912087901</v>
      </c>
      <c r="P1329" s="3">
        <f>Table1[[#This Row],[Hours Qualified Social Worker]]+Table1[[#This Row],[Hours Other Social Work Staff]]</f>
        <v>5.7112087912087901</v>
      </c>
      <c r="Q1329" s="3">
        <f>Table1[[#This Row],[Total Hours Social Work Staff Per Resident Per Day]]/Table1[[#This Row],[MDS Census]]</f>
        <v>0.10897882155588172</v>
      </c>
      <c r="R1329" s="3"/>
      <c r="S1329"/>
    </row>
    <row r="1330" spans="1:19" x14ac:dyDescent="0.2">
      <c r="A1330" t="s">
        <v>1005</v>
      </c>
      <c r="B1330" t="s">
        <v>2017</v>
      </c>
      <c r="C1330" t="s">
        <v>1089</v>
      </c>
      <c r="D1330" t="s">
        <v>2029</v>
      </c>
      <c r="E1330" s="3">
        <v>54.274725274725199</v>
      </c>
      <c r="F1330" s="3">
        <v>78.606043956043905</v>
      </c>
      <c r="G1330" s="3">
        <v>0</v>
      </c>
      <c r="H1330" s="3">
        <v>0</v>
      </c>
      <c r="I1330" s="3">
        <v>0</v>
      </c>
      <c r="J1330" s="3">
        <v>5.1686813186813101</v>
      </c>
      <c r="K1330" s="3">
        <v>5.2785714285714196</v>
      </c>
      <c r="L1330" s="3">
        <f>Table1[[#This Row],[Hours Qualified Activities Professional]]+Table1[[#This Row],[Hours Other Activity Staff]]</f>
        <v>10.44725274725273</v>
      </c>
      <c r="M1330" s="3">
        <f>Table1[[#This Row],[Total Hours Activity Staff]]/Table1[[#This Row],[MDS Census]]</f>
        <v>0.19248835796719979</v>
      </c>
      <c r="N1330" s="3">
        <v>10.147362637362599</v>
      </c>
      <c r="O1330" s="3">
        <v>3.4969230769230699</v>
      </c>
      <c r="P1330" s="3">
        <f>Table1[[#This Row],[Hours Qualified Social Worker]]+Table1[[#This Row],[Hours Other Social Work Staff]]</f>
        <v>13.644285714285669</v>
      </c>
      <c r="Q1330" s="3">
        <f>Table1[[#This Row],[Total Hours Social Work Staff Per Resident Per Day]]/Table1[[#This Row],[MDS Census]]</f>
        <v>0.25139299453330582</v>
      </c>
      <c r="R1330" s="3"/>
      <c r="S1330"/>
    </row>
    <row r="1331" spans="1:19" x14ac:dyDescent="0.2">
      <c r="A1331" t="s">
        <v>1005</v>
      </c>
      <c r="B1331" t="s">
        <v>2017</v>
      </c>
      <c r="C1331" t="s">
        <v>1089</v>
      </c>
      <c r="D1331" t="s">
        <v>2030</v>
      </c>
      <c r="E1331" s="3">
        <v>108.21978021978001</v>
      </c>
      <c r="F1331" s="3">
        <v>3.2712087912087902</v>
      </c>
      <c r="G1331" s="3">
        <v>0.73901098901098905</v>
      </c>
      <c r="H1331" s="3">
        <v>0.175384615384615</v>
      </c>
      <c r="I1331" s="3">
        <v>0.47252747252747201</v>
      </c>
      <c r="J1331" s="3">
        <v>0</v>
      </c>
      <c r="K1331" s="3">
        <v>4.60373626373626</v>
      </c>
      <c r="L1331" s="3">
        <f>Table1[[#This Row],[Hours Qualified Activities Professional]]+Table1[[#This Row],[Hours Other Activity Staff]]</f>
        <v>4.60373626373626</v>
      </c>
      <c r="M1331" s="3">
        <f>Table1[[#This Row],[Total Hours Activity Staff]]/Table1[[#This Row],[MDS Census]]</f>
        <v>4.2540617384240503E-2</v>
      </c>
      <c r="N1331" s="3">
        <v>5.2936263736263696</v>
      </c>
      <c r="O1331" s="3">
        <v>0</v>
      </c>
      <c r="P1331" s="3">
        <f>Table1[[#This Row],[Hours Qualified Social Worker]]+Table1[[#This Row],[Hours Other Social Work Staff]]</f>
        <v>5.2936263736263696</v>
      </c>
      <c r="Q1331" s="3">
        <f>Table1[[#This Row],[Total Hours Social Work Staff Per Resident Per Day]]/Table1[[#This Row],[MDS Census]]</f>
        <v>4.8915515840779911E-2</v>
      </c>
      <c r="R1331" s="3"/>
      <c r="S1331"/>
    </row>
    <row r="1332" spans="1:19" x14ac:dyDescent="0.2">
      <c r="A1332" t="s">
        <v>1005</v>
      </c>
      <c r="B1332" t="s">
        <v>2017</v>
      </c>
      <c r="C1332" t="s">
        <v>1089</v>
      </c>
      <c r="D1332" t="s">
        <v>2031</v>
      </c>
      <c r="E1332" s="3">
        <v>46.879120879120798</v>
      </c>
      <c r="F1332" s="3">
        <v>1.47494505494505</v>
      </c>
      <c r="G1332" s="3">
        <v>9.8901098901098897E-2</v>
      </c>
      <c r="H1332" s="3">
        <v>8.8021978021978003E-2</v>
      </c>
      <c r="I1332" s="3">
        <v>0.41758241758241699</v>
      </c>
      <c r="J1332" s="3">
        <v>4.2197802197802101</v>
      </c>
      <c r="K1332" s="3">
        <v>0</v>
      </c>
      <c r="L1332" s="3">
        <f>Table1[[#This Row],[Hours Qualified Activities Professional]]+Table1[[#This Row],[Hours Other Activity Staff]]</f>
        <v>4.2197802197802101</v>
      </c>
      <c r="M1332" s="3">
        <f>Table1[[#This Row],[Total Hours Activity Staff]]/Table1[[#This Row],[MDS Census]]</f>
        <v>9.0014064697608948E-2</v>
      </c>
      <c r="N1332" s="3">
        <v>0</v>
      </c>
      <c r="O1332" s="3">
        <v>1.0549450549450501</v>
      </c>
      <c r="P1332" s="3">
        <f>Table1[[#This Row],[Hours Qualified Social Worker]]+Table1[[#This Row],[Hours Other Social Work Staff]]</f>
        <v>1.0549450549450501</v>
      </c>
      <c r="Q1332" s="3">
        <f>Table1[[#This Row],[Total Hours Social Work Staff Per Resident Per Day]]/Table1[[#This Row],[MDS Census]]</f>
        <v>2.2503516174402185E-2</v>
      </c>
      <c r="R1332" s="3"/>
      <c r="S1332"/>
    </row>
    <row r="1333" spans="1:19" x14ac:dyDescent="0.2">
      <c r="A1333" t="s">
        <v>1005</v>
      </c>
      <c r="B1333" t="s">
        <v>2033</v>
      </c>
      <c r="C1333" t="s">
        <v>1013</v>
      </c>
      <c r="D1333" t="s">
        <v>2032</v>
      </c>
      <c r="E1333" s="3">
        <v>83.505494505494497</v>
      </c>
      <c r="F1333" s="3">
        <v>4.5506593406593403</v>
      </c>
      <c r="G1333" s="3">
        <v>0</v>
      </c>
      <c r="H1333" s="3">
        <v>8.7912087912087905E-2</v>
      </c>
      <c r="I1333" s="3">
        <v>0.70329670329670302</v>
      </c>
      <c r="J1333" s="3">
        <v>3.6210989010988999</v>
      </c>
      <c r="K1333" s="3">
        <v>10.8756043956043</v>
      </c>
      <c r="L1333" s="3">
        <f>Table1[[#This Row],[Hours Qualified Activities Professional]]+Table1[[#This Row],[Hours Other Activity Staff]]</f>
        <v>14.496703296703201</v>
      </c>
      <c r="M1333" s="3">
        <f>Table1[[#This Row],[Total Hours Activity Staff]]/Table1[[#This Row],[MDS Census]]</f>
        <v>0.17360178970917112</v>
      </c>
      <c r="N1333" s="3">
        <v>0</v>
      </c>
      <c r="O1333" s="3">
        <v>5.3375824175824098</v>
      </c>
      <c r="P1333" s="3">
        <f>Table1[[#This Row],[Hours Qualified Social Worker]]+Table1[[#This Row],[Hours Other Social Work Staff]]</f>
        <v>5.3375824175824098</v>
      </c>
      <c r="Q1333" s="3">
        <f>Table1[[#This Row],[Total Hours Social Work Staff Per Resident Per Day]]/Table1[[#This Row],[MDS Census]]</f>
        <v>6.3918936702197574E-2</v>
      </c>
      <c r="R1333" s="3"/>
      <c r="S1333"/>
    </row>
    <row r="1334" spans="1:19" x14ac:dyDescent="0.2">
      <c r="A1334" t="s">
        <v>1005</v>
      </c>
      <c r="B1334" t="s">
        <v>2033</v>
      </c>
      <c r="C1334" t="s">
        <v>1013</v>
      </c>
      <c r="D1334" t="s">
        <v>2034</v>
      </c>
      <c r="E1334" s="3">
        <v>53.164835164835097</v>
      </c>
      <c r="F1334" s="3">
        <v>5.71428571428571</v>
      </c>
      <c r="G1334" s="3">
        <v>1.79120879120879</v>
      </c>
      <c r="H1334" s="3">
        <v>0.26373626373626302</v>
      </c>
      <c r="I1334" s="3">
        <v>1.1950549450549399</v>
      </c>
      <c r="J1334" s="3">
        <v>5.71428571428571</v>
      </c>
      <c r="K1334" s="3">
        <v>8.4260439560439497</v>
      </c>
      <c r="L1334" s="3">
        <f>Table1[[#This Row],[Hours Qualified Activities Professional]]+Table1[[#This Row],[Hours Other Activity Staff]]</f>
        <v>14.14032967032966</v>
      </c>
      <c r="M1334" s="3">
        <f>Table1[[#This Row],[Total Hours Activity Staff]]/Table1[[#This Row],[MDS Census]]</f>
        <v>0.2659714758164532</v>
      </c>
      <c r="N1334" s="3">
        <v>0</v>
      </c>
      <c r="O1334" s="3">
        <v>6.6263736263736197</v>
      </c>
      <c r="P1334" s="3">
        <f>Table1[[#This Row],[Hours Qualified Social Worker]]+Table1[[#This Row],[Hours Other Social Work Staff]]</f>
        <v>6.6263736263736197</v>
      </c>
      <c r="Q1334" s="3">
        <f>Table1[[#This Row],[Total Hours Social Work Staff Per Resident Per Day]]/Table1[[#This Row],[MDS Census]]</f>
        <v>0.12463828028110793</v>
      </c>
      <c r="R1334" s="3"/>
      <c r="S1334"/>
    </row>
    <row r="1335" spans="1:19" x14ac:dyDescent="0.2">
      <c r="A1335" t="s">
        <v>1005</v>
      </c>
      <c r="B1335" t="s">
        <v>2033</v>
      </c>
      <c r="C1335" t="s">
        <v>1013</v>
      </c>
      <c r="D1335" t="s">
        <v>2035</v>
      </c>
      <c r="E1335" s="3">
        <v>121.527472527472</v>
      </c>
      <c r="F1335" s="3">
        <v>7.7438461538461496</v>
      </c>
      <c r="G1335" s="3">
        <v>3.8461538461538401E-2</v>
      </c>
      <c r="H1335" s="3">
        <v>0.33516483516483497</v>
      </c>
      <c r="I1335" s="3">
        <v>0.85164835164835095</v>
      </c>
      <c r="J1335" s="3">
        <v>5.5908791208791202</v>
      </c>
      <c r="K1335" s="3">
        <v>18.098351648351599</v>
      </c>
      <c r="L1335" s="3">
        <f>Table1[[#This Row],[Hours Qualified Activities Professional]]+Table1[[#This Row],[Hours Other Activity Staff]]</f>
        <v>23.689230769230718</v>
      </c>
      <c r="M1335" s="3">
        <f>Table1[[#This Row],[Total Hours Activity Staff]]/Table1[[#This Row],[MDS Census]]</f>
        <v>0.19492901709015326</v>
      </c>
      <c r="N1335" s="3">
        <v>4.4532967032966999</v>
      </c>
      <c r="O1335" s="3">
        <v>0.92032967032966995</v>
      </c>
      <c r="P1335" s="3">
        <f>Table1[[#This Row],[Hours Qualified Social Worker]]+Table1[[#This Row],[Hours Other Social Work Staff]]</f>
        <v>5.3736263736263696</v>
      </c>
      <c r="Q1335" s="3">
        <f>Table1[[#This Row],[Total Hours Social Work Staff Per Resident Per Day]]/Table1[[#This Row],[MDS Census]]</f>
        <v>4.4217379509901594E-2</v>
      </c>
      <c r="R1335" s="3"/>
      <c r="S1335"/>
    </row>
    <row r="1336" spans="1:19" x14ac:dyDescent="0.2">
      <c r="A1336" t="s">
        <v>1005</v>
      </c>
      <c r="B1336" t="s">
        <v>2033</v>
      </c>
      <c r="C1336" t="s">
        <v>1013</v>
      </c>
      <c r="D1336" t="s">
        <v>2036</v>
      </c>
      <c r="E1336" s="3">
        <v>96.3406593406593</v>
      </c>
      <c r="F1336" s="3">
        <v>7.1636263736263697</v>
      </c>
      <c r="G1336" s="3">
        <v>0</v>
      </c>
      <c r="H1336" s="3">
        <v>0.52747252747252704</v>
      </c>
      <c r="I1336" s="3">
        <v>0.84945054945054899</v>
      </c>
      <c r="J1336" s="3">
        <v>5.1492307692307602</v>
      </c>
      <c r="K1336" s="3">
        <v>21.4324175824175</v>
      </c>
      <c r="L1336" s="3">
        <f>Table1[[#This Row],[Hours Qualified Activities Professional]]+Table1[[#This Row],[Hours Other Activity Staff]]</f>
        <v>26.581648351648262</v>
      </c>
      <c r="M1336" s="3">
        <f>Table1[[#This Row],[Total Hours Activity Staff]]/Table1[[#This Row],[MDS Census]]</f>
        <v>0.275913083152731</v>
      </c>
      <c r="N1336" s="3">
        <v>7.0574725274725196</v>
      </c>
      <c r="O1336" s="3">
        <v>0</v>
      </c>
      <c r="P1336" s="3">
        <f>Table1[[#This Row],[Hours Qualified Social Worker]]+Table1[[#This Row],[Hours Other Social Work Staff]]</f>
        <v>7.0574725274725196</v>
      </c>
      <c r="Q1336" s="3">
        <f>Table1[[#This Row],[Total Hours Social Work Staff Per Resident Per Day]]/Table1[[#This Row],[MDS Census]]</f>
        <v>7.3255389528915194E-2</v>
      </c>
      <c r="R1336" s="3"/>
      <c r="S1336"/>
    </row>
    <row r="1337" spans="1:19" x14ac:dyDescent="0.2">
      <c r="A1337" t="s">
        <v>1005</v>
      </c>
      <c r="B1337" t="s">
        <v>2038</v>
      </c>
      <c r="C1337" t="s">
        <v>1068</v>
      </c>
      <c r="D1337" t="s">
        <v>2037</v>
      </c>
      <c r="E1337" s="3">
        <v>59.505494505494497</v>
      </c>
      <c r="F1337" s="3">
        <v>5.71428571428571</v>
      </c>
      <c r="G1337" s="3">
        <v>2.1246153846153799</v>
      </c>
      <c r="H1337" s="3">
        <v>4.3956043956043897E-2</v>
      </c>
      <c r="I1337" s="3">
        <v>0.26373626373626302</v>
      </c>
      <c r="J1337" s="3">
        <v>0</v>
      </c>
      <c r="K1337" s="3">
        <v>7.8530769230769204</v>
      </c>
      <c r="L1337" s="3">
        <f>Table1[[#This Row],[Hours Qualified Activities Professional]]+Table1[[#This Row],[Hours Other Activity Staff]]</f>
        <v>7.8530769230769204</v>
      </c>
      <c r="M1337" s="3">
        <f>Table1[[#This Row],[Total Hours Activity Staff]]/Table1[[#This Row],[MDS Census]]</f>
        <v>0.13197229916897504</v>
      </c>
      <c r="N1337" s="3">
        <v>0</v>
      </c>
      <c r="O1337" s="3">
        <v>5.9058241758241703</v>
      </c>
      <c r="P1337" s="3">
        <f>Table1[[#This Row],[Hours Qualified Social Worker]]+Table1[[#This Row],[Hours Other Social Work Staff]]</f>
        <v>5.9058241758241703</v>
      </c>
      <c r="Q1337" s="3">
        <f>Table1[[#This Row],[Total Hours Social Work Staff Per Resident Per Day]]/Table1[[#This Row],[MDS Census]]</f>
        <v>9.9248384118190133E-2</v>
      </c>
      <c r="R1337" s="3"/>
      <c r="S1337"/>
    </row>
    <row r="1338" spans="1:19" x14ac:dyDescent="0.2">
      <c r="A1338" t="s">
        <v>1005</v>
      </c>
      <c r="B1338" t="s">
        <v>2038</v>
      </c>
      <c r="C1338" t="s">
        <v>1068</v>
      </c>
      <c r="D1338" t="s">
        <v>2039</v>
      </c>
      <c r="E1338" s="3">
        <v>92.450549450549403</v>
      </c>
      <c r="F1338" s="3">
        <v>5.71428571428571</v>
      </c>
      <c r="G1338" s="3">
        <v>0</v>
      </c>
      <c r="H1338" s="3">
        <v>0</v>
      </c>
      <c r="I1338" s="3">
        <v>5.4505494505494498</v>
      </c>
      <c r="J1338" s="3">
        <v>0</v>
      </c>
      <c r="K1338" s="3">
        <v>13.8052747252747</v>
      </c>
      <c r="L1338" s="3">
        <f>Table1[[#This Row],[Hours Qualified Activities Professional]]+Table1[[#This Row],[Hours Other Activity Staff]]</f>
        <v>13.8052747252747</v>
      </c>
      <c r="M1338" s="3">
        <f>Table1[[#This Row],[Total Hours Activity Staff]]/Table1[[#This Row],[MDS Census]]</f>
        <v>0.14932604302864594</v>
      </c>
      <c r="N1338" s="3">
        <v>0</v>
      </c>
      <c r="O1338" s="3">
        <v>9.4224175824175802</v>
      </c>
      <c r="P1338" s="3">
        <f>Table1[[#This Row],[Hours Qualified Social Worker]]+Table1[[#This Row],[Hours Other Social Work Staff]]</f>
        <v>9.4224175824175802</v>
      </c>
      <c r="Q1338" s="3">
        <f>Table1[[#This Row],[Total Hours Social Work Staff Per Resident Per Day]]/Table1[[#This Row],[MDS Census]]</f>
        <v>0.10191845952692265</v>
      </c>
      <c r="R1338" s="3"/>
      <c r="S1338"/>
    </row>
    <row r="1339" spans="1:19" x14ac:dyDescent="0.2">
      <c r="A1339" t="s">
        <v>1005</v>
      </c>
      <c r="B1339" t="s">
        <v>2038</v>
      </c>
      <c r="C1339" t="s">
        <v>1068</v>
      </c>
      <c r="D1339" t="s">
        <v>2040</v>
      </c>
      <c r="E1339" s="3">
        <v>163.450549450549</v>
      </c>
      <c r="F1339" s="3">
        <v>5.71428571428571</v>
      </c>
      <c r="G1339" s="3">
        <v>0</v>
      </c>
      <c r="H1339" s="3">
        <v>1.0302197802197799</v>
      </c>
      <c r="I1339" s="3">
        <v>5.71428571428571</v>
      </c>
      <c r="J1339" s="3">
        <v>5.2023076923076896</v>
      </c>
      <c r="K1339" s="3">
        <v>21.063956043956001</v>
      </c>
      <c r="L1339" s="3">
        <f>Table1[[#This Row],[Hours Qualified Activities Professional]]+Table1[[#This Row],[Hours Other Activity Staff]]</f>
        <v>26.266263736263689</v>
      </c>
      <c r="M1339" s="3">
        <f>Table1[[#This Row],[Total Hours Activity Staff]]/Table1[[#This Row],[MDS Census]]</f>
        <v>0.16069853435525092</v>
      </c>
      <c r="N1339" s="3">
        <v>0</v>
      </c>
      <c r="O1339" s="3">
        <v>5.70164835164835</v>
      </c>
      <c r="P1339" s="3">
        <f>Table1[[#This Row],[Hours Qualified Social Worker]]+Table1[[#This Row],[Hours Other Social Work Staff]]</f>
        <v>5.70164835164835</v>
      </c>
      <c r="Q1339" s="3">
        <f>Table1[[#This Row],[Total Hours Social Work Staff Per Resident Per Day]]/Table1[[#This Row],[MDS Census]]</f>
        <v>3.4883017345703995E-2</v>
      </c>
      <c r="R1339" s="3"/>
      <c r="S1339"/>
    </row>
    <row r="1340" spans="1:19" x14ac:dyDescent="0.2">
      <c r="A1340" t="s">
        <v>1005</v>
      </c>
      <c r="B1340" t="s">
        <v>2038</v>
      </c>
      <c r="C1340" t="s">
        <v>1068</v>
      </c>
      <c r="D1340" t="s">
        <v>2041</v>
      </c>
      <c r="E1340" s="3">
        <v>86.780219780219696</v>
      </c>
      <c r="F1340" s="3">
        <v>5.5259340659340603</v>
      </c>
      <c r="G1340" s="3">
        <v>0.51648351648351598</v>
      </c>
      <c r="H1340" s="3">
        <v>0.48901098901098899</v>
      </c>
      <c r="I1340" s="3">
        <v>2.68956043956043</v>
      </c>
      <c r="J1340" s="3">
        <v>4.3359340659340599</v>
      </c>
      <c r="K1340" s="3">
        <v>5.3324175824175803</v>
      </c>
      <c r="L1340" s="3">
        <f>Table1[[#This Row],[Hours Qualified Activities Professional]]+Table1[[#This Row],[Hours Other Activity Staff]]</f>
        <v>9.6683516483516403</v>
      </c>
      <c r="M1340" s="3">
        <f>Table1[[#This Row],[Total Hours Activity Staff]]/Table1[[#This Row],[MDS Census]]</f>
        <v>0.11141192858047361</v>
      </c>
      <c r="N1340" s="3">
        <v>0</v>
      </c>
      <c r="O1340" s="3">
        <v>11.6346153846153</v>
      </c>
      <c r="P1340" s="3">
        <f>Table1[[#This Row],[Hours Qualified Social Worker]]+Table1[[#This Row],[Hours Other Social Work Staff]]</f>
        <v>11.6346153846153</v>
      </c>
      <c r="Q1340" s="3">
        <f>Table1[[#This Row],[Total Hours Social Work Staff Per Resident Per Day]]/Table1[[#This Row],[MDS Census]]</f>
        <v>0.13406989996201005</v>
      </c>
      <c r="R1340" s="3"/>
      <c r="S1340"/>
    </row>
    <row r="1341" spans="1:19" x14ac:dyDescent="0.2">
      <c r="A1341" t="s">
        <v>1005</v>
      </c>
      <c r="B1341" t="s">
        <v>2043</v>
      </c>
      <c r="C1341" t="s">
        <v>1160</v>
      </c>
      <c r="D1341" t="s">
        <v>2042</v>
      </c>
      <c r="E1341" s="3">
        <v>92.945054945054906</v>
      </c>
      <c r="F1341" s="3">
        <v>0</v>
      </c>
      <c r="G1341" s="3">
        <v>1.4615384615384599</v>
      </c>
      <c r="H1341" s="3">
        <v>0.60439560439560402</v>
      </c>
      <c r="I1341" s="3">
        <v>1.9780219780219701</v>
      </c>
      <c r="J1341" s="3">
        <v>5.5384615384615303</v>
      </c>
      <c r="K1341" s="3">
        <v>12.876373626373599</v>
      </c>
      <c r="L1341" s="3">
        <f>Table1[[#This Row],[Hours Qualified Activities Professional]]+Table1[[#This Row],[Hours Other Activity Staff]]</f>
        <v>18.414835164835129</v>
      </c>
      <c r="M1341" s="3">
        <f>Table1[[#This Row],[Total Hours Activity Staff]]/Table1[[#This Row],[MDS Census]]</f>
        <v>0.19812603452352773</v>
      </c>
      <c r="N1341" s="3">
        <v>4.9890109890109802</v>
      </c>
      <c r="O1341" s="3">
        <v>4.9203296703296697</v>
      </c>
      <c r="P1341" s="3">
        <f>Table1[[#This Row],[Hours Qualified Social Worker]]+Table1[[#This Row],[Hours Other Social Work Staff]]</f>
        <v>9.9093406593406499</v>
      </c>
      <c r="Q1341" s="3">
        <f>Table1[[#This Row],[Total Hours Social Work Staff Per Resident Per Day]]/Table1[[#This Row],[MDS Census]]</f>
        <v>0.10661503901631586</v>
      </c>
      <c r="R1341" s="3"/>
      <c r="S1341"/>
    </row>
    <row r="1342" spans="1:19" x14ac:dyDescent="0.2">
      <c r="A1342" t="s">
        <v>1005</v>
      </c>
      <c r="B1342" t="s">
        <v>2043</v>
      </c>
      <c r="C1342" t="s">
        <v>1160</v>
      </c>
      <c r="D1342" t="s">
        <v>2044</v>
      </c>
      <c r="E1342" s="3">
        <v>40.395604395604302</v>
      </c>
      <c r="F1342" s="3">
        <v>28.256703296703201</v>
      </c>
      <c r="G1342" s="3">
        <v>0.329670329670329</v>
      </c>
      <c r="H1342" s="3">
        <v>0</v>
      </c>
      <c r="I1342" s="3">
        <v>0.41208791208791201</v>
      </c>
      <c r="J1342" s="3">
        <v>3.3382417582417498</v>
      </c>
      <c r="K1342" s="3">
        <v>6.3343956043956</v>
      </c>
      <c r="L1342" s="3">
        <f>Table1[[#This Row],[Hours Qualified Activities Professional]]+Table1[[#This Row],[Hours Other Activity Staff]]</f>
        <v>9.6726373626373494</v>
      </c>
      <c r="M1342" s="3">
        <f>Table1[[#This Row],[Total Hours Activity Staff]]/Table1[[#This Row],[MDS Census]]</f>
        <v>0.23944776931447248</v>
      </c>
      <c r="N1342" s="3">
        <v>0</v>
      </c>
      <c r="O1342" s="3">
        <v>5.5653846153846098</v>
      </c>
      <c r="P1342" s="3">
        <f>Table1[[#This Row],[Hours Qualified Social Worker]]+Table1[[#This Row],[Hours Other Social Work Staff]]</f>
        <v>5.5653846153846098</v>
      </c>
      <c r="Q1342" s="3">
        <f>Table1[[#This Row],[Total Hours Social Work Staff Per Resident Per Day]]/Table1[[#This Row],[MDS Census]]</f>
        <v>0.13777203482045719</v>
      </c>
      <c r="R1342" s="3"/>
      <c r="S1342"/>
    </row>
    <row r="1343" spans="1:19" x14ac:dyDescent="0.2">
      <c r="A1343" t="s">
        <v>1005</v>
      </c>
      <c r="B1343" t="s">
        <v>2043</v>
      </c>
      <c r="C1343" t="s">
        <v>1160</v>
      </c>
      <c r="D1343" t="s">
        <v>2045</v>
      </c>
      <c r="E1343" s="3">
        <v>118.79120879120801</v>
      </c>
      <c r="F1343" s="3">
        <v>0</v>
      </c>
      <c r="G1343" s="3">
        <v>2</v>
      </c>
      <c r="H1343" s="3">
        <v>0</v>
      </c>
      <c r="I1343" s="3">
        <v>3.1648351648351598</v>
      </c>
      <c r="J1343" s="3">
        <v>4.1231868131868099</v>
      </c>
      <c r="K1343" s="3">
        <v>5.67846153846153</v>
      </c>
      <c r="L1343" s="3">
        <f>Table1[[#This Row],[Hours Qualified Activities Professional]]+Table1[[#This Row],[Hours Other Activity Staff]]</f>
        <v>9.801648351648339</v>
      </c>
      <c r="M1343" s="3">
        <f>Table1[[#This Row],[Total Hours Activity Staff]]/Table1[[#This Row],[MDS Census]]</f>
        <v>8.2511563367252988E-2</v>
      </c>
      <c r="N1343" s="3">
        <v>4.1318681318681296</v>
      </c>
      <c r="O1343" s="3">
        <v>5.0046153846153798</v>
      </c>
      <c r="P1343" s="3">
        <f>Table1[[#This Row],[Hours Qualified Social Worker]]+Table1[[#This Row],[Hours Other Social Work Staff]]</f>
        <v>9.1364835164835085</v>
      </c>
      <c r="Q1343" s="3">
        <f>Table1[[#This Row],[Total Hours Social Work Staff Per Resident Per Day]]/Table1[[#This Row],[MDS Census]]</f>
        <v>7.6912118408881111E-2</v>
      </c>
      <c r="R1343" s="3"/>
      <c r="S1343"/>
    </row>
    <row r="1344" spans="1:19" x14ac:dyDescent="0.2">
      <c r="A1344" t="s">
        <v>1005</v>
      </c>
      <c r="B1344" t="s">
        <v>2043</v>
      </c>
      <c r="C1344" t="s">
        <v>1160</v>
      </c>
      <c r="D1344" t="s">
        <v>2046</v>
      </c>
      <c r="E1344" s="3">
        <v>92.417582417582395</v>
      </c>
      <c r="F1344" s="3">
        <v>5.71428571428571</v>
      </c>
      <c r="G1344" s="3">
        <v>0.34065934065934</v>
      </c>
      <c r="H1344" s="3">
        <v>0.80769230769230704</v>
      </c>
      <c r="I1344" s="3">
        <v>1.5219780219780199</v>
      </c>
      <c r="J1344" s="3">
        <v>0</v>
      </c>
      <c r="K1344" s="3">
        <v>0</v>
      </c>
      <c r="L1344" s="3">
        <f>Table1[[#This Row],[Hours Qualified Activities Professional]]+Table1[[#This Row],[Hours Other Activity Staff]]</f>
        <v>0</v>
      </c>
      <c r="M1344" s="3">
        <f>Table1[[#This Row],[Total Hours Activity Staff]]/Table1[[#This Row],[MDS Census]]</f>
        <v>0</v>
      </c>
      <c r="N1344" s="3">
        <v>0</v>
      </c>
      <c r="O1344" s="3">
        <v>10.8494505494505</v>
      </c>
      <c r="P1344" s="3">
        <f>Table1[[#This Row],[Hours Qualified Social Worker]]+Table1[[#This Row],[Hours Other Social Work Staff]]</f>
        <v>10.8494505494505</v>
      </c>
      <c r="Q1344" s="3">
        <f>Table1[[#This Row],[Total Hours Social Work Staff Per Resident Per Day]]/Table1[[#This Row],[MDS Census]]</f>
        <v>0.11739595719381637</v>
      </c>
      <c r="R1344" s="3"/>
      <c r="S1344"/>
    </row>
    <row r="1345" spans="1:19" x14ac:dyDescent="0.2">
      <c r="A1345" t="s">
        <v>1005</v>
      </c>
      <c r="B1345" t="s">
        <v>2043</v>
      </c>
      <c r="C1345" t="s">
        <v>1160</v>
      </c>
      <c r="D1345" t="s">
        <v>2047</v>
      </c>
      <c r="E1345" s="3">
        <v>43.461538461538403</v>
      </c>
      <c r="F1345" s="3">
        <v>31.724945054945</v>
      </c>
      <c r="G1345" s="3">
        <v>0.219780219780219</v>
      </c>
      <c r="H1345" s="3">
        <v>0</v>
      </c>
      <c r="I1345" s="3">
        <v>3.1589010989010902</v>
      </c>
      <c r="J1345" s="3">
        <v>5.4495604395604298</v>
      </c>
      <c r="K1345" s="3">
        <v>4.3568131868131799</v>
      </c>
      <c r="L1345" s="3">
        <f>Table1[[#This Row],[Hours Qualified Activities Professional]]+Table1[[#This Row],[Hours Other Activity Staff]]</f>
        <v>9.8063736263736097</v>
      </c>
      <c r="M1345" s="3">
        <f>Table1[[#This Row],[Total Hours Activity Staff]]/Table1[[#This Row],[MDS Census]]</f>
        <v>0.22563337547408335</v>
      </c>
      <c r="N1345" s="3">
        <v>0</v>
      </c>
      <c r="O1345" s="3">
        <v>4.9718681318681304</v>
      </c>
      <c r="P1345" s="3">
        <f>Table1[[#This Row],[Hours Qualified Social Worker]]+Table1[[#This Row],[Hours Other Social Work Staff]]</f>
        <v>4.9718681318681304</v>
      </c>
      <c r="Q1345" s="3">
        <f>Table1[[#This Row],[Total Hours Social Work Staff Per Resident Per Day]]/Table1[[#This Row],[MDS Census]]</f>
        <v>0.11439696586599253</v>
      </c>
      <c r="R1345" s="3"/>
      <c r="S1345"/>
    </row>
    <row r="1346" spans="1:19" x14ac:dyDescent="0.2">
      <c r="A1346" t="s">
        <v>1005</v>
      </c>
      <c r="B1346" t="s">
        <v>2043</v>
      </c>
      <c r="C1346" t="s">
        <v>1160</v>
      </c>
      <c r="D1346" t="s">
        <v>2048</v>
      </c>
      <c r="E1346" s="3">
        <v>157.70329670329599</v>
      </c>
      <c r="F1346" s="3">
        <v>0</v>
      </c>
      <c r="G1346" s="3">
        <v>0.76351648351648305</v>
      </c>
      <c r="H1346" s="3">
        <v>4.4120879120879097</v>
      </c>
      <c r="I1346" s="3">
        <v>5.8021978021978002</v>
      </c>
      <c r="J1346" s="3">
        <v>18.376373626373599</v>
      </c>
      <c r="K1346" s="3">
        <v>0</v>
      </c>
      <c r="L1346" s="3">
        <f>Table1[[#This Row],[Hours Qualified Activities Professional]]+Table1[[#This Row],[Hours Other Activity Staff]]</f>
        <v>18.376373626373599</v>
      </c>
      <c r="M1346" s="3">
        <f>Table1[[#This Row],[Total Hours Activity Staff]]/Table1[[#This Row],[MDS Census]]</f>
        <v>0.11652498083757265</v>
      </c>
      <c r="N1346" s="3">
        <v>10.269230769230701</v>
      </c>
      <c r="O1346" s="3">
        <v>0</v>
      </c>
      <c r="P1346" s="3">
        <f>Table1[[#This Row],[Hours Qualified Social Worker]]+Table1[[#This Row],[Hours Other Social Work Staff]]</f>
        <v>10.269230769230701</v>
      </c>
      <c r="Q1346" s="3">
        <f>Table1[[#This Row],[Total Hours Social Work Staff Per Resident Per Day]]/Table1[[#This Row],[MDS Census]]</f>
        <v>6.5117413420667417E-2</v>
      </c>
      <c r="R1346" s="3"/>
      <c r="S1346"/>
    </row>
    <row r="1347" spans="1:19" x14ac:dyDescent="0.2">
      <c r="A1347" t="s">
        <v>1005</v>
      </c>
      <c r="B1347" t="s">
        <v>2043</v>
      </c>
      <c r="C1347" t="s">
        <v>1160</v>
      </c>
      <c r="D1347" t="s">
        <v>2049</v>
      </c>
      <c r="E1347" s="3">
        <v>107.593406593406</v>
      </c>
      <c r="F1347" s="3">
        <v>4.3076923076923004</v>
      </c>
      <c r="G1347" s="3">
        <v>0.46703296703296698</v>
      </c>
      <c r="H1347" s="3">
        <v>0.57142857142857095</v>
      </c>
      <c r="I1347" s="3">
        <v>4.1758241758241699</v>
      </c>
      <c r="J1347" s="3">
        <v>5.6263736263736197</v>
      </c>
      <c r="K1347" s="3">
        <v>7.5138461538461501</v>
      </c>
      <c r="L1347" s="3">
        <f>Table1[[#This Row],[Hours Qualified Activities Professional]]+Table1[[#This Row],[Hours Other Activity Staff]]</f>
        <v>13.14021978021977</v>
      </c>
      <c r="M1347" s="3">
        <f>Table1[[#This Row],[Total Hours Activity Staff]]/Table1[[#This Row],[MDS Census]]</f>
        <v>0.12212848534368355</v>
      </c>
      <c r="N1347" s="3">
        <v>5.4505494505494498</v>
      </c>
      <c r="O1347" s="3">
        <v>4.9036263736263699</v>
      </c>
      <c r="P1347" s="3">
        <f>Table1[[#This Row],[Hours Qualified Social Worker]]+Table1[[#This Row],[Hours Other Social Work Staff]]</f>
        <v>10.354175824175819</v>
      </c>
      <c r="Q1347" s="3">
        <f>Table1[[#This Row],[Total Hours Social Work Staff Per Resident Per Day]]/Table1[[#This Row],[MDS Census]]</f>
        <v>9.6234296803187083E-2</v>
      </c>
      <c r="R1347" s="3"/>
      <c r="S1347"/>
    </row>
    <row r="1348" spans="1:19" x14ac:dyDescent="0.2">
      <c r="A1348" t="s">
        <v>1005</v>
      </c>
      <c r="B1348" t="s">
        <v>2043</v>
      </c>
      <c r="C1348" t="s">
        <v>1160</v>
      </c>
      <c r="D1348" t="s">
        <v>2050</v>
      </c>
      <c r="E1348" s="3">
        <v>97.912087912087898</v>
      </c>
      <c r="F1348" s="3">
        <v>0</v>
      </c>
      <c r="G1348" s="3">
        <v>0.59890109890109799</v>
      </c>
      <c r="H1348" s="3">
        <v>0</v>
      </c>
      <c r="I1348" s="3">
        <v>0.94505494505494503</v>
      </c>
      <c r="J1348" s="3">
        <v>5.71428571428571</v>
      </c>
      <c r="K1348" s="3">
        <v>13.123846153846101</v>
      </c>
      <c r="L1348" s="3">
        <f>Table1[[#This Row],[Hours Qualified Activities Professional]]+Table1[[#This Row],[Hours Other Activity Staff]]</f>
        <v>18.838131868131811</v>
      </c>
      <c r="M1348" s="3">
        <f>Table1[[#This Row],[Total Hours Activity Staff]]/Table1[[#This Row],[MDS Census]]</f>
        <v>0.19239842873176149</v>
      </c>
      <c r="N1348" s="3">
        <v>2.8021978021977998</v>
      </c>
      <c r="O1348" s="3">
        <v>0</v>
      </c>
      <c r="P1348" s="3">
        <f>Table1[[#This Row],[Hours Qualified Social Worker]]+Table1[[#This Row],[Hours Other Social Work Staff]]</f>
        <v>2.8021978021977998</v>
      </c>
      <c r="Q1348" s="3">
        <f>Table1[[#This Row],[Total Hours Social Work Staff Per Resident Per Day]]/Table1[[#This Row],[MDS Census]]</f>
        <v>2.86195286195286E-2</v>
      </c>
      <c r="R1348" s="3"/>
      <c r="S1348"/>
    </row>
    <row r="1349" spans="1:19" x14ac:dyDescent="0.2">
      <c r="A1349" t="s">
        <v>1005</v>
      </c>
      <c r="B1349" t="s">
        <v>2043</v>
      </c>
      <c r="C1349" t="s">
        <v>1160</v>
      </c>
      <c r="D1349" t="s">
        <v>2051</v>
      </c>
      <c r="E1349" s="3">
        <v>116.208791208791</v>
      </c>
      <c r="F1349" s="3">
        <v>5.6263736263736197</v>
      </c>
      <c r="G1349" s="3">
        <v>0</v>
      </c>
      <c r="H1349" s="3">
        <v>0</v>
      </c>
      <c r="I1349" s="3">
        <v>0</v>
      </c>
      <c r="J1349" s="3">
        <v>19.779450549450502</v>
      </c>
      <c r="K1349" s="3">
        <v>0</v>
      </c>
      <c r="L1349" s="3">
        <f>Table1[[#This Row],[Hours Qualified Activities Professional]]+Table1[[#This Row],[Hours Other Activity Staff]]</f>
        <v>19.779450549450502</v>
      </c>
      <c r="M1349" s="3">
        <f>Table1[[#This Row],[Total Hours Activity Staff]]/Table1[[#This Row],[MDS Census]]</f>
        <v>0.17020614657210392</v>
      </c>
      <c r="N1349" s="3">
        <v>1.84615384615384</v>
      </c>
      <c r="O1349" s="3">
        <v>0</v>
      </c>
      <c r="P1349" s="3">
        <f>Table1[[#This Row],[Hours Qualified Social Worker]]+Table1[[#This Row],[Hours Other Social Work Staff]]</f>
        <v>1.84615384615384</v>
      </c>
      <c r="Q1349" s="3">
        <f>Table1[[#This Row],[Total Hours Social Work Staff Per Resident Per Day]]/Table1[[#This Row],[MDS Census]]</f>
        <v>1.5886524822695012E-2</v>
      </c>
      <c r="R1349" s="3"/>
      <c r="S1349"/>
    </row>
    <row r="1350" spans="1:19" x14ac:dyDescent="0.2">
      <c r="A1350" t="s">
        <v>1005</v>
      </c>
      <c r="B1350" t="s">
        <v>2043</v>
      </c>
      <c r="C1350" t="s">
        <v>1160</v>
      </c>
      <c r="D1350" t="s">
        <v>2052</v>
      </c>
      <c r="E1350" s="3">
        <v>133.97802197802099</v>
      </c>
      <c r="F1350" s="3">
        <v>6.5934065934065904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f>Table1[[#This Row],[Hours Qualified Activities Professional]]+Table1[[#This Row],[Hours Other Activity Staff]]</f>
        <v>0</v>
      </c>
      <c r="M1350" s="3">
        <f>Table1[[#This Row],[Total Hours Activity Staff]]/Table1[[#This Row],[MDS Census]]</f>
        <v>0</v>
      </c>
      <c r="N1350" s="3">
        <v>0</v>
      </c>
      <c r="O1350" s="3">
        <v>6.8406593406593403</v>
      </c>
      <c r="P1350" s="3">
        <f>Table1[[#This Row],[Hours Qualified Social Worker]]+Table1[[#This Row],[Hours Other Social Work Staff]]</f>
        <v>6.8406593406593403</v>
      </c>
      <c r="Q1350" s="3">
        <f>Table1[[#This Row],[Total Hours Social Work Staff Per Resident Per Day]]/Table1[[#This Row],[MDS Census]]</f>
        <v>5.1058070866142106E-2</v>
      </c>
      <c r="R1350" s="3"/>
      <c r="S1350"/>
    </row>
    <row r="1351" spans="1:19" x14ac:dyDescent="0.2">
      <c r="A1351" t="s">
        <v>1005</v>
      </c>
      <c r="B1351" t="s">
        <v>2043</v>
      </c>
      <c r="C1351" t="s">
        <v>1160</v>
      </c>
      <c r="D1351" t="s">
        <v>2053</v>
      </c>
      <c r="E1351" s="3">
        <v>110.780219780219</v>
      </c>
      <c r="F1351" s="3">
        <v>11.1648351648351</v>
      </c>
      <c r="G1351" s="3">
        <v>0</v>
      </c>
      <c r="H1351" s="3">
        <v>0</v>
      </c>
      <c r="I1351" s="3">
        <v>0</v>
      </c>
      <c r="J1351" s="3">
        <v>5.4505494505494498</v>
      </c>
      <c r="K1351" s="3">
        <v>12.0923076923076</v>
      </c>
      <c r="L1351" s="3">
        <f>Table1[[#This Row],[Hours Qualified Activities Professional]]+Table1[[#This Row],[Hours Other Activity Staff]]</f>
        <v>17.542857142857049</v>
      </c>
      <c r="M1351" s="3">
        <f>Table1[[#This Row],[Total Hours Activity Staff]]/Table1[[#This Row],[MDS Census]]</f>
        <v>0.1583573058228353</v>
      </c>
      <c r="N1351" s="3">
        <v>7.5604395604395602</v>
      </c>
      <c r="O1351" s="3">
        <v>0</v>
      </c>
      <c r="P1351" s="3">
        <f>Table1[[#This Row],[Hours Qualified Social Worker]]+Table1[[#This Row],[Hours Other Social Work Staff]]</f>
        <v>7.5604395604395602</v>
      </c>
      <c r="Q1351" s="3">
        <f>Table1[[#This Row],[Total Hours Social Work Staff Per Resident Per Day]]/Table1[[#This Row],[MDS Census]]</f>
        <v>6.8247197698641487E-2</v>
      </c>
      <c r="R1351" s="3"/>
      <c r="S1351"/>
    </row>
    <row r="1352" spans="1:19" x14ac:dyDescent="0.2">
      <c r="A1352" t="s">
        <v>1005</v>
      </c>
      <c r="B1352" t="s">
        <v>2043</v>
      </c>
      <c r="C1352" t="s">
        <v>1160</v>
      </c>
      <c r="D1352" t="s">
        <v>2054</v>
      </c>
      <c r="E1352" s="3">
        <v>74.769230769230703</v>
      </c>
      <c r="F1352" s="3">
        <v>0</v>
      </c>
      <c r="G1352" s="3">
        <v>0</v>
      </c>
      <c r="H1352" s="3">
        <v>0</v>
      </c>
      <c r="I1352" s="3">
        <v>0.44252747252747199</v>
      </c>
      <c r="J1352" s="3">
        <v>0</v>
      </c>
      <c r="K1352" s="3">
        <v>10.9342857142857</v>
      </c>
      <c r="L1352" s="3">
        <f>Table1[[#This Row],[Hours Qualified Activities Professional]]+Table1[[#This Row],[Hours Other Activity Staff]]</f>
        <v>10.9342857142857</v>
      </c>
      <c r="M1352" s="3">
        <f>Table1[[#This Row],[Total Hours Activity Staff]]/Table1[[#This Row],[MDS Census]]</f>
        <v>0.14624044679600229</v>
      </c>
      <c r="N1352" s="3">
        <v>0</v>
      </c>
      <c r="O1352" s="3">
        <v>15.5126373626373</v>
      </c>
      <c r="P1352" s="3">
        <f>Table1[[#This Row],[Hours Qualified Social Worker]]+Table1[[#This Row],[Hours Other Social Work Staff]]</f>
        <v>15.5126373626373</v>
      </c>
      <c r="Q1352" s="3">
        <f>Table1[[#This Row],[Total Hours Social Work Staff Per Resident Per Day]]/Table1[[#This Row],[MDS Census]]</f>
        <v>0.20747354497354431</v>
      </c>
      <c r="R1352" s="3"/>
      <c r="S1352"/>
    </row>
    <row r="1353" spans="1:19" x14ac:dyDescent="0.2">
      <c r="A1353" t="s">
        <v>1005</v>
      </c>
      <c r="B1353" t="s">
        <v>2043</v>
      </c>
      <c r="C1353" t="s">
        <v>1160</v>
      </c>
      <c r="D1353" t="s">
        <v>2055</v>
      </c>
      <c r="E1353" s="3">
        <v>91.142857142857096</v>
      </c>
      <c r="F1353" s="3">
        <v>5.71428571428571</v>
      </c>
      <c r="G1353" s="3">
        <v>0</v>
      </c>
      <c r="H1353" s="3">
        <v>0</v>
      </c>
      <c r="I1353" s="3">
        <v>5.71428571428571</v>
      </c>
      <c r="J1353" s="3">
        <v>0</v>
      </c>
      <c r="K1353" s="3">
        <v>18.068901098901001</v>
      </c>
      <c r="L1353" s="3">
        <f>Table1[[#This Row],[Hours Qualified Activities Professional]]+Table1[[#This Row],[Hours Other Activity Staff]]</f>
        <v>18.068901098901001</v>
      </c>
      <c r="M1353" s="3">
        <f>Table1[[#This Row],[Total Hours Activity Staff]]/Table1[[#This Row],[MDS Census]]</f>
        <v>0.1982481311791647</v>
      </c>
      <c r="N1353" s="3">
        <v>0</v>
      </c>
      <c r="O1353" s="3">
        <v>4.6428571428571397</v>
      </c>
      <c r="P1353" s="3">
        <f>Table1[[#This Row],[Hours Qualified Social Worker]]+Table1[[#This Row],[Hours Other Social Work Staff]]</f>
        <v>4.6428571428571397</v>
      </c>
      <c r="Q1353" s="3">
        <f>Table1[[#This Row],[Total Hours Social Work Staff Per Resident Per Day]]/Table1[[#This Row],[MDS Census]]</f>
        <v>5.0940438871473342E-2</v>
      </c>
      <c r="R1353" s="3"/>
      <c r="S1353"/>
    </row>
    <row r="1354" spans="1:19" x14ac:dyDescent="0.2">
      <c r="A1354" t="s">
        <v>1005</v>
      </c>
      <c r="B1354" t="s">
        <v>2043</v>
      </c>
      <c r="C1354" t="s">
        <v>1160</v>
      </c>
      <c r="D1354" t="s">
        <v>2056</v>
      </c>
      <c r="E1354" s="3">
        <v>147.373626373626</v>
      </c>
      <c r="F1354" s="3">
        <v>5.71428571428571</v>
      </c>
      <c r="G1354" s="3">
        <v>0.63736263736263699</v>
      </c>
      <c r="H1354" s="3">
        <v>0</v>
      </c>
      <c r="I1354" s="3">
        <v>1.9780219780219701</v>
      </c>
      <c r="J1354" s="3">
        <v>5.3626373626373596</v>
      </c>
      <c r="K1354" s="3">
        <v>21.768461538461501</v>
      </c>
      <c r="L1354" s="3">
        <f>Table1[[#This Row],[Hours Qualified Activities Professional]]+Table1[[#This Row],[Hours Other Activity Staff]]</f>
        <v>27.131098901098859</v>
      </c>
      <c r="M1354" s="3">
        <f>Table1[[#This Row],[Total Hours Activity Staff]]/Table1[[#This Row],[MDS Census]]</f>
        <v>0.1840973827455076</v>
      </c>
      <c r="N1354" s="3">
        <v>4.8351648351648304</v>
      </c>
      <c r="O1354" s="3">
        <v>5.1664835164835097</v>
      </c>
      <c r="P1354" s="3">
        <f>Table1[[#This Row],[Hours Qualified Social Worker]]+Table1[[#This Row],[Hours Other Social Work Staff]]</f>
        <v>10.00164835164834</v>
      </c>
      <c r="Q1354" s="3">
        <f>Table1[[#This Row],[Total Hours Social Work Staff Per Resident Per Day]]/Table1[[#This Row],[MDS Census]]</f>
        <v>6.7865930952203515E-2</v>
      </c>
      <c r="R1354" s="3"/>
      <c r="S1354"/>
    </row>
    <row r="1355" spans="1:19" x14ac:dyDescent="0.2">
      <c r="A1355" t="s">
        <v>1005</v>
      </c>
      <c r="B1355" t="s">
        <v>2043</v>
      </c>
      <c r="C1355" t="s">
        <v>1160</v>
      </c>
      <c r="D1355" t="s">
        <v>2057</v>
      </c>
      <c r="E1355" s="3">
        <v>40.780219780219703</v>
      </c>
      <c r="F1355" s="3">
        <v>4.9230769230769198</v>
      </c>
      <c r="G1355" s="3">
        <v>0.34890109890109799</v>
      </c>
      <c r="H1355" s="3">
        <v>0.45329670329670302</v>
      </c>
      <c r="I1355" s="3">
        <v>0.65659340659340604</v>
      </c>
      <c r="J1355" s="3">
        <v>0</v>
      </c>
      <c r="K1355" s="3">
        <v>0</v>
      </c>
      <c r="L1355" s="3">
        <f>Table1[[#This Row],[Hours Qualified Activities Professional]]+Table1[[#This Row],[Hours Other Activity Staff]]</f>
        <v>0</v>
      </c>
      <c r="M1355" s="3">
        <f>Table1[[#This Row],[Total Hours Activity Staff]]/Table1[[#This Row],[MDS Census]]</f>
        <v>0</v>
      </c>
      <c r="N1355" s="3">
        <v>0</v>
      </c>
      <c r="O1355" s="3">
        <v>5.22527472527472</v>
      </c>
      <c r="P1355" s="3">
        <f>Table1[[#This Row],[Hours Qualified Social Worker]]+Table1[[#This Row],[Hours Other Social Work Staff]]</f>
        <v>5.22527472527472</v>
      </c>
      <c r="Q1355" s="3">
        <f>Table1[[#This Row],[Total Hours Social Work Staff Per Resident Per Day]]/Table1[[#This Row],[MDS Census]]</f>
        <v>0.12813257881972526</v>
      </c>
      <c r="R1355" s="3"/>
      <c r="S1355"/>
    </row>
    <row r="1356" spans="1:19" x14ac:dyDescent="0.2">
      <c r="A1356" t="s">
        <v>1005</v>
      </c>
      <c r="B1356" t="s">
        <v>2043</v>
      </c>
      <c r="C1356" t="s">
        <v>1160</v>
      </c>
      <c r="D1356" t="s">
        <v>2058</v>
      </c>
      <c r="E1356" s="3">
        <v>88.923076923076906</v>
      </c>
      <c r="F1356" s="3">
        <v>5.71428571428571</v>
      </c>
      <c r="G1356" s="3">
        <v>0</v>
      </c>
      <c r="H1356" s="3">
        <v>0</v>
      </c>
      <c r="I1356" s="3">
        <v>5.71428571428571</v>
      </c>
      <c r="J1356" s="3">
        <v>0</v>
      </c>
      <c r="K1356" s="3">
        <v>16.39</v>
      </c>
      <c r="L1356" s="3">
        <f>Table1[[#This Row],[Hours Qualified Activities Professional]]+Table1[[#This Row],[Hours Other Activity Staff]]</f>
        <v>16.39</v>
      </c>
      <c r="M1356" s="3">
        <f>Table1[[#This Row],[Total Hours Activity Staff]]/Table1[[#This Row],[MDS Census]]</f>
        <v>0.18431660899653984</v>
      </c>
      <c r="N1356" s="3">
        <v>0</v>
      </c>
      <c r="O1356" s="3">
        <v>11.0018681318681</v>
      </c>
      <c r="P1356" s="3">
        <f>Table1[[#This Row],[Hours Qualified Social Worker]]+Table1[[#This Row],[Hours Other Social Work Staff]]</f>
        <v>11.0018681318681</v>
      </c>
      <c r="Q1356" s="3">
        <f>Table1[[#This Row],[Total Hours Social Work Staff Per Resident Per Day]]/Table1[[#This Row],[MDS Census]]</f>
        <v>0.12372343054868974</v>
      </c>
      <c r="R1356" s="3"/>
      <c r="S1356"/>
    </row>
    <row r="1357" spans="1:19" x14ac:dyDescent="0.2">
      <c r="A1357" t="s">
        <v>1005</v>
      </c>
      <c r="B1357" t="s">
        <v>2043</v>
      </c>
      <c r="C1357" t="s">
        <v>1160</v>
      </c>
      <c r="D1357" t="s">
        <v>2059</v>
      </c>
      <c r="E1357" s="3">
        <v>91.714285714285694</v>
      </c>
      <c r="F1357" s="3">
        <v>0</v>
      </c>
      <c r="G1357" s="3">
        <v>0</v>
      </c>
      <c r="H1357" s="3">
        <v>0</v>
      </c>
      <c r="I1357" s="3">
        <v>0</v>
      </c>
      <c r="J1357" s="3">
        <v>5.0721978021977998</v>
      </c>
      <c r="K1357" s="3">
        <v>9.4289010989010897</v>
      </c>
      <c r="L1357" s="3">
        <f>Table1[[#This Row],[Hours Qualified Activities Professional]]+Table1[[#This Row],[Hours Other Activity Staff]]</f>
        <v>14.501098901098889</v>
      </c>
      <c r="M1357" s="3">
        <f>Table1[[#This Row],[Total Hours Activity Staff]]/Table1[[#This Row],[MDS Census]]</f>
        <v>0.15811167026120287</v>
      </c>
      <c r="N1357" s="3">
        <v>0</v>
      </c>
      <c r="O1357" s="3">
        <v>7.9363736263736202</v>
      </c>
      <c r="P1357" s="3">
        <f>Table1[[#This Row],[Hours Qualified Social Worker]]+Table1[[#This Row],[Hours Other Social Work Staff]]</f>
        <v>7.9363736263736202</v>
      </c>
      <c r="Q1357" s="3">
        <f>Table1[[#This Row],[Total Hours Social Work Staff Per Resident Per Day]]/Table1[[#This Row],[MDS Census]]</f>
        <v>8.6533668823388407E-2</v>
      </c>
      <c r="R1357" s="3"/>
      <c r="S1357"/>
    </row>
    <row r="1358" spans="1:19" x14ac:dyDescent="0.2">
      <c r="A1358" t="s">
        <v>1005</v>
      </c>
      <c r="B1358" t="s">
        <v>2043</v>
      </c>
      <c r="C1358" t="s">
        <v>1160</v>
      </c>
      <c r="D1358" t="s">
        <v>2060</v>
      </c>
      <c r="E1358" s="3">
        <v>34.065934065934002</v>
      </c>
      <c r="F1358" s="3">
        <v>2.1428571428571401</v>
      </c>
      <c r="G1358" s="3">
        <v>0.85714285714285698</v>
      </c>
      <c r="H1358" s="3">
        <v>0.26373626373626302</v>
      </c>
      <c r="I1358" s="3">
        <v>0.52747252747252704</v>
      </c>
      <c r="J1358" s="3">
        <v>5.9575824175824099</v>
      </c>
      <c r="K1358" s="3">
        <v>0</v>
      </c>
      <c r="L1358" s="3">
        <f>Table1[[#This Row],[Hours Qualified Activities Professional]]+Table1[[#This Row],[Hours Other Activity Staff]]</f>
        <v>5.9575824175824099</v>
      </c>
      <c r="M1358" s="3">
        <f>Table1[[#This Row],[Total Hours Activity Staff]]/Table1[[#This Row],[MDS Census]]</f>
        <v>0.17488387096774205</v>
      </c>
      <c r="N1358" s="3">
        <v>5.71428571428571</v>
      </c>
      <c r="O1358" s="3">
        <v>0</v>
      </c>
      <c r="P1358" s="3">
        <f>Table1[[#This Row],[Hours Qualified Social Worker]]+Table1[[#This Row],[Hours Other Social Work Staff]]</f>
        <v>5.71428571428571</v>
      </c>
      <c r="Q1358" s="3">
        <f>Table1[[#This Row],[Total Hours Social Work Staff Per Resident Per Day]]/Table1[[#This Row],[MDS Census]]</f>
        <v>0.16774193548387115</v>
      </c>
      <c r="R1358" s="3"/>
      <c r="S1358"/>
    </row>
    <row r="1359" spans="1:19" x14ac:dyDescent="0.2">
      <c r="A1359" t="s">
        <v>1005</v>
      </c>
      <c r="B1359" t="s">
        <v>2043</v>
      </c>
      <c r="C1359" t="s">
        <v>1160</v>
      </c>
      <c r="D1359" t="s">
        <v>2061</v>
      </c>
      <c r="E1359" s="3">
        <v>56.351648351648301</v>
      </c>
      <c r="F1359" s="3">
        <v>0</v>
      </c>
      <c r="G1359" s="3">
        <v>1.28571428571428</v>
      </c>
      <c r="H1359" s="3">
        <v>0.26373626373626302</v>
      </c>
      <c r="I1359" s="3">
        <v>0</v>
      </c>
      <c r="J1359" s="3">
        <v>4.8146153846153803</v>
      </c>
      <c r="K1359" s="3">
        <v>1.6812087912087901</v>
      </c>
      <c r="L1359" s="3">
        <f>Table1[[#This Row],[Hours Qualified Activities Professional]]+Table1[[#This Row],[Hours Other Activity Staff]]</f>
        <v>6.4958241758241702</v>
      </c>
      <c r="M1359" s="3">
        <f>Table1[[#This Row],[Total Hours Activity Staff]]/Table1[[#This Row],[MDS Census]]</f>
        <v>0.11527301092043682</v>
      </c>
      <c r="N1359" s="3">
        <v>10.670109890109799</v>
      </c>
      <c r="O1359" s="3">
        <v>0</v>
      </c>
      <c r="P1359" s="3">
        <f>Table1[[#This Row],[Hours Qualified Social Worker]]+Table1[[#This Row],[Hours Other Social Work Staff]]</f>
        <v>10.670109890109799</v>
      </c>
      <c r="Q1359" s="3">
        <f>Table1[[#This Row],[Total Hours Social Work Staff Per Resident Per Day]]/Table1[[#This Row],[MDS Census]]</f>
        <v>0.18934867394695643</v>
      </c>
      <c r="R1359" s="3"/>
      <c r="S1359"/>
    </row>
    <row r="1360" spans="1:19" x14ac:dyDescent="0.2">
      <c r="A1360" t="s">
        <v>1005</v>
      </c>
      <c r="B1360" t="s">
        <v>2043</v>
      </c>
      <c r="C1360" t="s">
        <v>1160</v>
      </c>
      <c r="D1360" t="s">
        <v>2062</v>
      </c>
      <c r="E1360" s="3">
        <v>50.428571428571402</v>
      </c>
      <c r="F1360" s="3">
        <v>42.099890109890097</v>
      </c>
      <c r="G1360" s="3">
        <v>0</v>
      </c>
      <c r="H1360" s="3">
        <v>0</v>
      </c>
      <c r="I1360" s="3">
        <v>1.22252747252747</v>
      </c>
      <c r="J1360" s="3">
        <v>4.2319780219780201</v>
      </c>
      <c r="K1360" s="3">
        <v>5.6263736263736197</v>
      </c>
      <c r="L1360" s="3">
        <f>Table1[[#This Row],[Hours Qualified Activities Professional]]+Table1[[#This Row],[Hours Other Activity Staff]]</f>
        <v>9.8583516483516398</v>
      </c>
      <c r="M1360" s="3">
        <f>Table1[[#This Row],[Total Hours Activity Staff]]/Table1[[#This Row],[MDS Census]]</f>
        <v>0.19549139246023092</v>
      </c>
      <c r="N1360" s="3">
        <v>5.6263736263736197</v>
      </c>
      <c r="O1360" s="3">
        <v>0</v>
      </c>
      <c r="P1360" s="3">
        <f>Table1[[#This Row],[Hours Qualified Social Worker]]+Table1[[#This Row],[Hours Other Social Work Staff]]</f>
        <v>5.6263736263736197</v>
      </c>
      <c r="Q1360" s="3">
        <f>Table1[[#This Row],[Total Hours Social Work Staff Per Resident Per Day]]/Table1[[#This Row],[MDS Census]]</f>
        <v>0.1115711483983438</v>
      </c>
      <c r="R1360" s="3"/>
      <c r="S1360"/>
    </row>
    <row r="1361" spans="1:19" x14ac:dyDescent="0.2">
      <c r="A1361" t="s">
        <v>1005</v>
      </c>
      <c r="B1361" t="s">
        <v>2043</v>
      </c>
      <c r="C1361" t="s">
        <v>1160</v>
      </c>
      <c r="D1361" t="s">
        <v>2063</v>
      </c>
      <c r="E1361" s="3">
        <v>117.648351648351</v>
      </c>
      <c r="F1361" s="3">
        <v>5.71428571428571</v>
      </c>
      <c r="G1361" s="3">
        <v>0.46153846153846101</v>
      </c>
      <c r="H1361" s="3">
        <v>0.659340659340659</v>
      </c>
      <c r="I1361" s="3">
        <v>1.31868131868131</v>
      </c>
      <c r="J1361" s="3">
        <v>5.5384615384615303</v>
      </c>
      <c r="K1361" s="3">
        <v>5.6461538461538403</v>
      </c>
      <c r="L1361" s="3">
        <f>Table1[[#This Row],[Hours Qualified Activities Professional]]+Table1[[#This Row],[Hours Other Activity Staff]]</f>
        <v>11.18461538461537</v>
      </c>
      <c r="M1361" s="3">
        <f>Table1[[#This Row],[Total Hours Activity Staff]]/Table1[[#This Row],[MDS Census]]</f>
        <v>9.5068186063889809E-2</v>
      </c>
      <c r="N1361" s="3">
        <v>5.6263736263736197</v>
      </c>
      <c r="O1361" s="3">
        <v>1.70747252747252</v>
      </c>
      <c r="P1361" s="3">
        <f>Table1[[#This Row],[Hours Qualified Social Worker]]+Table1[[#This Row],[Hours Other Social Work Staff]]</f>
        <v>7.3338461538461397</v>
      </c>
      <c r="Q1361" s="3">
        <f>Table1[[#This Row],[Total Hours Social Work Staff Per Resident Per Day]]/Table1[[#This Row],[MDS Census]]</f>
        <v>6.2337007285634446E-2</v>
      </c>
      <c r="R1361" s="3"/>
      <c r="S1361"/>
    </row>
    <row r="1362" spans="1:19" x14ac:dyDescent="0.2">
      <c r="A1362" t="s">
        <v>1005</v>
      </c>
      <c r="B1362" t="s">
        <v>2043</v>
      </c>
      <c r="C1362" t="s">
        <v>1160</v>
      </c>
      <c r="D1362" t="s">
        <v>2064</v>
      </c>
      <c r="E1362" s="3">
        <v>51.153846153846096</v>
      </c>
      <c r="F1362" s="3">
        <v>5.71428571428571</v>
      </c>
      <c r="G1362" s="3">
        <v>0.62406593406593402</v>
      </c>
      <c r="H1362" s="3">
        <v>0</v>
      </c>
      <c r="I1362" s="3">
        <v>0</v>
      </c>
      <c r="J1362" s="3">
        <v>0</v>
      </c>
      <c r="K1362" s="3">
        <v>6.8257142857142803</v>
      </c>
      <c r="L1362" s="3">
        <f>Table1[[#This Row],[Hours Qualified Activities Professional]]+Table1[[#This Row],[Hours Other Activity Staff]]</f>
        <v>6.8257142857142803</v>
      </c>
      <c r="M1362" s="3">
        <f>Table1[[#This Row],[Total Hours Activity Staff]]/Table1[[#This Row],[MDS Census]]</f>
        <v>0.13343501611170788</v>
      </c>
      <c r="N1362" s="3">
        <v>5.3926373626373598</v>
      </c>
      <c r="O1362" s="3">
        <v>0</v>
      </c>
      <c r="P1362" s="3">
        <f>Table1[[#This Row],[Hours Qualified Social Worker]]+Table1[[#This Row],[Hours Other Social Work Staff]]</f>
        <v>5.3926373626373598</v>
      </c>
      <c r="Q1362" s="3">
        <f>Table1[[#This Row],[Total Hours Social Work Staff Per Resident Per Day]]/Table1[[#This Row],[MDS Census]]</f>
        <v>0.10541997851772295</v>
      </c>
      <c r="R1362" s="3"/>
      <c r="S1362"/>
    </row>
    <row r="1363" spans="1:19" x14ac:dyDescent="0.2">
      <c r="A1363" t="s">
        <v>1005</v>
      </c>
      <c r="B1363" t="s">
        <v>2066</v>
      </c>
      <c r="C1363" t="s">
        <v>1757</v>
      </c>
      <c r="D1363" t="s">
        <v>2065</v>
      </c>
      <c r="E1363" s="3">
        <v>42.769230769230703</v>
      </c>
      <c r="F1363" s="3">
        <v>15.7967032967032</v>
      </c>
      <c r="G1363" s="3">
        <v>0</v>
      </c>
      <c r="H1363" s="3">
        <v>0</v>
      </c>
      <c r="I1363" s="3">
        <v>4.5137362637362601</v>
      </c>
      <c r="J1363" s="3">
        <v>5.0989010989010897</v>
      </c>
      <c r="K1363" s="3">
        <v>5.8214285714285703</v>
      </c>
      <c r="L1363" s="3">
        <f>Table1[[#This Row],[Hours Qualified Activities Professional]]+Table1[[#This Row],[Hours Other Activity Staff]]</f>
        <v>10.920329670329661</v>
      </c>
      <c r="M1363" s="3">
        <f>Table1[[#This Row],[Total Hours Activity Staff]]/Table1[[#This Row],[MDS Census]]</f>
        <v>0.25533144912641331</v>
      </c>
      <c r="N1363" s="3">
        <v>0.67032967032966995</v>
      </c>
      <c r="O1363" s="3">
        <v>0</v>
      </c>
      <c r="P1363" s="3">
        <f>Table1[[#This Row],[Hours Qualified Social Worker]]+Table1[[#This Row],[Hours Other Social Work Staff]]</f>
        <v>0.67032967032966995</v>
      </c>
      <c r="Q1363" s="3">
        <f>Table1[[#This Row],[Total Hours Social Work Staff Per Resident Per Day]]/Table1[[#This Row],[MDS Census]]</f>
        <v>1.5673175745118208E-2</v>
      </c>
      <c r="R1363" s="3"/>
      <c r="S1363"/>
    </row>
    <row r="1364" spans="1:19" x14ac:dyDescent="0.2">
      <c r="A1364" t="s">
        <v>1005</v>
      </c>
      <c r="B1364" t="s">
        <v>2066</v>
      </c>
      <c r="C1364" t="s">
        <v>1757</v>
      </c>
      <c r="D1364" t="s">
        <v>2067</v>
      </c>
      <c r="E1364" s="3">
        <v>139.29670329670299</v>
      </c>
      <c r="F1364" s="3">
        <v>5.5384615384615303</v>
      </c>
      <c r="G1364" s="3">
        <v>0</v>
      </c>
      <c r="H1364" s="3">
        <v>0</v>
      </c>
      <c r="I1364" s="3">
        <v>10.565934065934</v>
      </c>
      <c r="J1364" s="3">
        <v>4.94780219780219</v>
      </c>
      <c r="K1364" s="3">
        <v>12.785714285714199</v>
      </c>
      <c r="L1364" s="3">
        <f>Table1[[#This Row],[Hours Qualified Activities Professional]]+Table1[[#This Row],[Hours Other Activity Staff]]</f>
        <v>17.733516483516389</v>
      </c>
      <c r="M1364" s="3">
        <f>Table1[[#This Row],[Total Hours Activity Staff]]/Table1[[#This Row],[MDS Census]]</f>
        <v>0.12730751025560075</v>
      </c>
      <c r="N1364" s="3">
        <v>10.865384615384601</v>
      </c>
      <c r="O1364" s="3">
        <v>0</v>
      </c>
      <c r="P1364" s="3">
        <f>Table1[[#This Row],[Hours Qualified Social Worker]]+Table1[[#This Row],[Hours Other Social Work Staff]]</f>
        <v>10.865384615384601</v>
      </c>
      <c r="Q1364" s="3">
        <f>Table1[[#This Row],[Total Hours Social Work Staff Per Resident Per Day]]/Table1[[#This Row],[MDS Census]]</f>
        <v>7.8001735563269239E-2</v>
      </c>
      <c r="R1364" s="3"/>
      <c r="S1364"/>
    </row>
    <row r="1365" spans="1:19" x14ac:dyDescent="0.2">
      <c r="A1365" t="s">
        <v>1005</v>
      </c>
      <c r="B1365" t="s">
        <v>2066</v>
      </c>
      <c r="C1365" t="s">
        <v>1757</v>
      </c>
      <c r="D1365" t="s">
        <v>2068</v>
      </c>
      <c r="E1365" s="3">
        <v>93.142857142857096</v>
      </c>
      <c r="F1365" s="3">
        <v>5.71428571428571</v>
      </c>
      <c r="G1365" s="3">
        <v>0.76373626373626302</v>
      </c>
      <c r="H1365" s="3">
        <v>0.379120879120879</v>
      </c>
      <c r="I1365" s="3">
        <v>2.45098901098901</v>
      </c>
      <c r="J1365" s="3">
        <v>5.5254945054944997</v>
      </c>
      <c r="K1365" s="3">
        <v>11.4378021978021</v>
      </c>
      <c r="L1365" s="3">
        <f>Table1[[#This Row],[Hours Qualified Activities Professional]]+Table1[[#This Row],[Hours Other Activity Staff]]</f>
        <v>16.963296703296599</v>
      </c>
      <c r="M1365" s="3">
        <f>Table1[[#This Row],[Total Hours Activity Staff]]/Table1[[#This Row],[MDS Census]]</f>
        <v>0.18212128362435009</v>
      </c>
      <c r="N1365" s="3">
        <v>5.6263736263736197</v>
      </c>
      <c r="O1365" s="3">
        <v>5.0946153846153797</v>
      </c>
      <c r="P1365" s="3">
        <f>Table1[[#This Row],[Hours Qualified Social Worker]]+Table1[[#This Row],[Hours Other Social Work Staff]]</f>
        <v>10.720989010988999</v>
      </c>
      <c r="Q1365" s="3">
        <f>Table1[[#This Row],[Total Hours Social Work Staff Per Resident Per Day]]/Table1[[#This Row],[MDS Census]]</f>
        <v>0.11510264275601692</v>
      </c>
      <c r="R1365" s="3"/>
      <c r="S1365"/>
    </row>
    <row r="1366" spans="1:19" x14ac:dyDescent="0.2">
      <c r="A1366" t="s">
        <v>1005</v>
      </c>
      <c r="B1366" t="s">
        <v>2066</v>
      </c>
      <c r="C1366" t="s">
        <v>1757</v>
      </c>
      <c r="D1366" t="s">
        <v>2069</v>
      </c>
      <c r="E1366" s="3">
        <v>76.406593406593402</v>
      </c>
      <c r="F1366" s="3">
        <v>5.6263736263736197</v>
      </c>
      <c r="G1366" s="3">
        <v>0.13186813186813101</v>
      </c>
      <c r="H1366" s="3">
        <v>0.24725274725274701</v>
      </c>
      <c r="I1366" s="3">
        <v>1.0549450549450501</v>
      </c>
      <c r="J1366" s="3">
        <v>0.879120879120879</v>
      </c>
      <c r="K1366" s="3">
        <v>11.705714285714199</v>
      </c>
      <c r="L1366" s="3">
        <f>Table1[[#This Row],[Hours Qualified Activities Professional]]+Table1[[#This Row],[Hours Other Activity Staff]]</f>
        <v>12.584835164835079</v>
      </c>
      <c r="M1366" s="3">
        <f>Table1[[#This Row],[Total Hours Activity Staff]]/Table1[[#This Row],[MDS Census]]</f>
        <v>0.16470875880914601</v>
      </c>
      <c r="N1366" s="3">
        <v>5.2439560439560404</v>
      </c>
      <c r="O1366" s="3">
        <v>0</v>
      </c>
      <c r="P1366" s="3">
        <f>Table1[[#This Row],[Hours Qualified Social Worker]]+Table1[[#This Row],[Hours Other Social Work Staff]]</f>
        <v>5.2439560439560404</v>
      </c>
      <c r="Q1366" s="3">
        <f>Table1[[#This Row],[Total Hours Social Work Staff Per Resident Per Day]]/Table1[[#This Row],[MDS Census]]</f>
        <v>6.8632245074068704E-2</v>
      </c>
      <c r="R1366" s="3"/>
      <c r="S1366"/>
    </row>
    <row r="1367" spans="1:19" x14ac:dyDescent="0.2">
      <c r="A1367" t="s">
        <v>1005</v>
      </c>
      <c r="B1367" t="s">
        <v>2066</v>
      </c>
      <c r="C1367" t="s">
        <v>1757</v>
      </c>
      <c r="D1367" t="s">
        <v>2070</v>
      </c>
      <c r="E1367" s="3">
        <v>101.142857142857</v>
      </c>
      <c r="F1367" s="3">
        <v>5.71428571428571</v>
      </c>
      <c r="G1367" s="3">
        <v>0.27472527472527403</v>
      </c>
      <c r="H1367" s="3">
        <v>0.65384615384615297</v>
      </c>
      <c r="I1367" s="3">
        <v>3.22670329670329</v>
      </c>
      <c r="J1367" s="3">
        <v>5.6263736263736197</v>
      </c>
      <c r="K1367" s="3">
        <v>9.5224175824175799</v>
      </c>
      <c r="L1367" s="3">
        <f>Table1[[#This Row],[Hours Qualified Activities Professional]]+Table1[[#This Row],[Hours Other Activity Staff]]</f>
        <v>15.148791208791199</v>
      </c>
      <c r="M1367" s="3">
        <f>Table1[[#This Row],[Total Hours Activity Staff]]/Table1[[#This Row],[MDS Census]]</f>
        <v>0.14977618426770981</v>
      </c>
      <c r="N1367" s="3">
        <v>5.5384615384615303</v>
      </c>
      <c r="O1367" s="3">
        <v>5.47967032967032</v>
      </c>
      <c r="P1367" s="3">
        <f>Table1[[#This Row],[Hours Qualified Social Worker]]+Table1[[#This Row],[Hours Other Social Work Staff]]</f>
        <v>11.018131868131849</v>
      </c>
      <c r="Q1367" s="3">
        <f>Table1[[#This Row],[Total Hours Social Work Staff Per Resident Per Day]]/Table1[[#This Row],[MDS Census]]</f>
        <v>0.10893633202955234</v>
      </c>
      <c r="R1367" s="3"/>
      <c r="S1367"/>
    </row>
    <row r="1368" spans="1:19" x14ac:dyDescent="0.2">
      <c r="A1368" t="s">
        <v>1005</v>
      </c>
      <c r="B1368" t="s">
        <v>2072</v>
      </c>
      <c r="C1368" t="s">
        <v>2073</v>
      </c>
      <c r="D1368" t="s">
        <v>2071</v>
      </c>
      <c r="E1368" s="3">
        <v>88.593406593406499</v>
      </c>
      <c r="F1368" s="3">
        <v>42.674175824175798</v>
      </c>
      <c r="G1368" s="3">
        <v>0.39560439560439498</v>
      </c>
      <c r="H1368" s="3">
        <v>0.57494505494505399</v>
      </c>
      <c r="I1368" s="3">
        <v>2.2582417582417502</v>
      </c>
      <c r="J1368" s="3">
        <v>0</v>
      </c>
      <c r="K1368" s="3">
        <v>6.8518681318681303</v>
      </c>
      <c r="L1368" s="3">
        <f>Table1[[#This Row],[Hours Qualified Activities Professional]]+Table1[[#This Row],[Hours Other Activity Staff]]</f>
        <v>6.8518681318681303</v>
      </c>
      <c r="M1368" s="3">
        <f>Table1[[#This Row],[Total Hours Activity Staff]]/Table1[[#This Row],[MDS Census]]</f>
        <v>7.7340610270404425E-2</v>
      </c>
      <c r="N1368" s="3">
        <v>0</v>
      </c>
      <c r="O1368" s="3">
        <v>5.0327472527472503</v>
      </c>
      <c r="P1368" s="3">
        <f>Table1[[#This Row],[Hours Qualified Social Worker]]+Table1[[#This Row],[Hours Other Social Work Staff]]</f>
        <v>5.0327472527472503</v>
      </c>
      <c r="Q1368" s="3">
        <f>Table1[[#This Row],[Total Hours Social Work Staff Per Resident Per Day]]/Table1[[#This Row],[MDS Census]]</f>
        <v>5.6807243860084379E-2</v>
      </c>
      <c r="R1368" s="3"/>
      <c r="S1368"/>
    </row>
    <row r="1369" spans="1:19" x14ac:dyDescent="0.2">
      <c r="A1369" t="s">
        <v>1005</v>
      </c>
      <c r="B1369" t="s">
        <v>2075</v>
      </c>
      <c r="C1369" t="s">
        <v>1023</v>
      </c>
      <c r="D1369" t="s">
        <v>2074</v>
      </c>
      <c r="E1369" s="3">
        <v>52.362637362637301</v>
      </c>
      <c r="F1369" s="3">
        <v>5.0109890109890101</v>
      </c>
      <c r="G1369" s="3">
        <v>7.69230769230769E-2</v>
      </c>
      <c r="H1369" s="3">
        <v>0.26373626373626302</v>
      </c>
      <c r="I1369" s="3">
        <v>0.41758241758241699</v>
      </c>
      <c r="J1369" s="3">
        <v>0</v>
      </c>
      <c r="K1369" s="3">
        <v>13.99</v>
      </c>
      <c r="L1369" s="3">
        <f>Table1[[#This Row],[Hours Qualified Activities Professional]]+Table1[[#This Row],[Hours Other Activity Staff]]</f>
        <v>13.99</v>
      </c>
      <c r="M1369" s="3">
        <f>Table1[[#This Row],[Total Hours Activity Staff]]/Table1[[#This Row],[MDS Census]]</f>
        <v>0.26717523609653759</v>
      </c>
      <c r="N1369" s="3">
        <v>0</v>
      </c>
      <c r="O1369" s="3">
        <v>5.6569230769230696</v>
      </c>
      <c r="P1369" s="3">
        <f>Table1[[#This Row],[Hours Qualified Social Worker]]+Table1[[#This Row],[Hours Other Social Work Staff]]</f>
        <v>5.6569230769230696</v>
      </c>
      <c r="Q1369" s="3">
        <f>Table1[[#This Row],[Total Hours Social Work Staff Per Resident Per Day]]/Table1[[#This Row],[MDS Census]]</f>
        <v>0.10803357817418677</v>
      </c>
      <c r="R1369" s="3"/>
      <c r="S1369"/>
    </row>
    <row r="1370" spans="1:19" x14ac:dyDescent="0.2">
      <c r="A1370" t="s">
        <v>1005</v>
      </c>
      <c r="B1370" t="s">
        <v>2075</v>
      </c>
      <c r="C1370" t="s">
        <v>1023</v>
      </c>
      <c r="D1370" t="s">
        <v>2076</v>
      </c>
      <c r="E1370" s="3">
        <v>86.692307692307594</v>
      </c>
      <c r="F1370" s="3">
        <v>0</v>
      </c>
      <c r="G1370" s="3">
        <v>1.35164835164835</v>
      </c>
      <c r="H1370" s="3">
        <v>3.6675824175824099</v>
      </c>
      <c r="I1370" s="3">
        <v>0</v>
      </c>
      <c r="J1370" s="3">
        <v>4.5357142857142803</v>
      </c>
      <c r="K1370" s="3">
        <v>9.21703296703296</v>
      </c>
      <c r="L1370" s="3">
        <f>Table1[[#This Row],[Hours Qualified Activities Professional]]+Table1[[#This Row],[Hours Other Activity Staff]]</f>
        <v>13.752747252747241</v>
      </c>
      <c r="M1370" s="3">
        <f>Table1[[#This Row],[Total Hours Activity Staff]]/Table1[[#This Row],[MDS Census]]</f>
        <v>0.15863861072379268</v>
      </c>
      <c r="N1370" s="3">
        <v>9.7582417582417502</v>
      </c>
      <c r="O1370" s="3">
        <v>0</v>
      </c>
      <c r="P1370" s="3">
        <f>Table1[[#This Row],[Hours Qualified Social Worker]]+Table1[[#This Row],[Hours Other Social Work Staff]]</f>
        <v>9.7582417582417502</v>
      </c>
      <c r="Q1370" s="3">
        <f>Table1[[#This Row],[Total Hours Social Work Staff Per Resident Per Day]]/Table1[[#This Row],[MDS Census]]</f>
        <v>0.11256179490429716</v>
      </c>
      <c r="R1370" s="3"/>
      <c r="S1370"/>
    </row>
    <row r="1371" spans="1:19" x14ac:dyDescent="0.2">
      <c r="A1371" t="s">
        <v>1005</v>
      </c>
      <c r="B1371" t="s">
        <v>2075</v>
      </c>
      <c r="C1371" t="s">
        <v>1023</v>
      </c>
      <c r="D1371" t="s">
        <v>2077</v>
      </c>
      <c r="E1371" s="3">
        <v>35.395604395604302</v>
      </c>
      <c r="F1371" s="3">
        <v>3.95604395604395</v>
      </c>
      <c r="G1371" s="3">
        <v>0</v>
      </c>
      <c r="H1371" s="3">
        <v>1.31868131868131</v>
      </c>
      <c r="I1371" s="3">
        <v>0</v>
      </c>
      <c r="J1371" s="3">
        <v>3.2087912087912001</v>
      </c>
      <c r="K1371" s="3">
        <v>2.9615384615384599</v>
      </c>
      <c r="L1371" s="3">
        <f>Table1[[#This Row],[Hours Qualified Activities Professional]]+Table1[[#This Row],[Hours Other Activity Staff]]</f>
        <v>6.17032967032966</v>
      </c>
      <c r="M1371" s="3">
        <f>Table1[[#This Row],[Total Hours Activity Staff]]/Table1[[#This Row],[MDS Census]]</f>
        <v>0.17432474386836402</v>
      </c>
      <c r="N1371" s="3">
        <v>5.5384615384615303</v>
      </c>
      <c r="O1371" s="3">
        <v>0</v>
      </c>
      <c r="P1371" s="3">
        <f>Table1[[#This Row],[Hours Qualified Social Worker]]+Table1[[#This Row],[Hours Other Social Work Staff]]</f>
        <v>5.5384615384615303</v>
      </c>
      <c r="Q1371" s="3">
        <f>Table1[[#This Row],[Total Hours Social Work Staff Per Resident Per Day]]/Table1[[#This Row],[MDS Census]]</f>
        <v>0.15647314498602938</v>
      </c>
      <c r="R1371" s="3"/>
      <c r="S1371"/>
    </row>
    <row r="1372" spans="1:19" x14ac:dyDescent="0.2">
      <c r="A1372" t="s">
        <v>1005</v>
      </c>
      <c r="B1372" t="s">
        <v>2075</v>
      </c>
      <c r="C1372" t="s">
        <v>1023</v>
      </c>
      <c r="D1372" t="s">
        <v>2078</v>
      </c>
      <c r="E1372" s="3">
        <v>96.142857142857096</v>
      </c>
      <c r="F1372" s="3">
        <v>5.71428571428571</v>
      </c>
      <c r="G1372" s="3">
        <v>0.29670329670329598</v>
      </c>
      <c r="H1372" s="3">
        <v>0</v>
      </c>
      <c r="I1372" s="3">
        <v>1.2527472527472501</v>
      </c>
      <c r="J1372" s="3">
        <v>2.2619780219780199</v>
      </c>
      <c r="K1372" s="3">
        <v>11.773296703296699</v>
      </c>
      <c r="L1372" s="3">
        <f>Table1[[#This Row],[Hours Qualified Activities Professional]]+Table1[[#This Row],[Hours Other Activity Staff]]</f>
        <v>14.03527472527472</v>
      </c>
      <c r="M1372" s="3">
        <f>Table1[[#This Row],[Total Hours Activity Staff]]/Table1[[#This Row],[MDS Census]]</f>
        <v>0.14598354097611158</v>
      </c>
      <c r="N1372" s="3">
        <v>4.4972527472527402</v>
      </c>
      <c r="O1372" s="3">
        <v>1.9469230769230701</v>
      </c>
      <c r="P1372" s="3">
        <f>Table1[[#This Row],[Hours Qualified Social Worker]]+Table1[[#This Row],[Hours Other Social Work Staff]]</f>
        <v>6.4441758241758098</v>
      </c>
      <c r="Q1372" s="3">
        <f>Table1[[#This Row],[Total Hours Social Work Staff Per Resident Per Day]]/Table1[[#This Row],[MDS Census]]</f>
        <v>6.7027088810149613E-2</v>
      </c>
      <c r="R1372" s="3"/>
      <c r="S1372"/>
    </row>
    <row r="1373" spans="1:19" x14ac:dyDescent="0.2">
      <c r="A1373" t="s">
        <v>1005</v>
      </c>
      <c r="B1373" t="s">
        <v>2075</v>
      </c>
      <c r="C1373" t="s">
        <v>1023</v>
      </c>
      <c r="D1373" t="s">
        <v>2079</v>
      </c>
      <c r="E1373" s="3">
        <v>63.131868131868103</v>
      </c>
      <c r="F1373" s="3">
        <v>6.3461538461538396</v>
      </c>
      <c r="G1373" s="3">
        <v>0</v>
      </c>
      <c r="H1373" s="3">
        <v>0</v>
      </c>
      <c r="I1373" s="3">
        <v>0</v>
      </c>
      <c r="J1373" s="3">
        <v>0</v>
      </c>
      <c r="K1373" s="3">
        <v>9.5439560439560402</v>
      </c>
      <c r="L1373" s="3">
        <f>Table1[[#This Row],[Hours Qualified Activities Professional]]+Table1[[#This Row],[Hours Other Activity Staff]]</f>
        <v>9.5439560439560402</v>
      </c>
      <c r="M1373" s="3">
        <f>Table1[[#This Row],[Total Hours Activity Staff]]/Table1[[#This Row],[MDS Census]]</f>
        <v>0.15117493472584859</v>
      </c>
      <c r="N1373" s="3">
        <v>5.3928571428571397</v>
      </c>
      <c r="O1373" s="3">
        <v>0</v>
      </c>
      <c r="P1373" s="3">
        <f>Table1[[#This Row],[Hours Qualified Social Worker]]+Table1[[#This Row],[Hours Other Social Work Staff]]</f>
        <v>5.3928571428571397</v>
      </c>
      <c r="Q1373" s="3">
        <f>Table1[[#This Row],[Total Hours Social Work Staff Per Resident Per Day]]/Table1[[#This Row],[MDS Census]]</f>
        <v>8.542210617928632E-2</v>
      </c>
      <c r="R1373" s="3"/>
      <c r="S1373"/>
    </row>
    <row r="1374" spans="1:19" x14ac:dyDescent="0.2">
      <c r="A1374" t="s">
        <v>1005</v>
      </c>
      <c r="B1374" t="s">
        <v>2075</v>
      </c>
      <c r="C1374" t="s">
        <v>1023</v>
      </c>
      <c r="D1374" t="s">
        <v>2080</v>
      </c>
      <c r="E1374" s="3">
        <v>89.131868131868103</v>
      </c>
      <c r="F1374" s="3">
        <v>5.6351648351648302</v>
      </c>
      <c r="G1374" s="3">
        <v>9.8901098901098897E-2</v>
      </c>
      <c r="H1374" s="3">
        <v>0.35164835164835101</v>
      </c>
      <c r="I1374" s="3">
        <v>1.1703296703296699</v>
      </c>
      <c r="J1374" s="3">
        <v>5.6469230769230698</v>
      </c>
      <c r="K1374" s="3">
        <v>10.5275824175824</v>
      </c>
      <c r="L1374" s="3">
        <f>Table1[[#This Row],[Hours Qualified Activities Professional]]+Table1[[#This Row],[Hours Other Activity Staff]]</f>
        <v>16.174505494505468</v>
      </c>
      <c r="M1374" s="3">
        <f>Table1[[#This Row],[Total Hours Activity Staff]]/Table1[[#This Row],[MDS Census]]</f>
        <v>0.18146714338552558</v>
      </c>
      <c r="N1374" s="3">
        <v>4.3956043956043897E-2</v>
      </c>
      <c r="O1374" s="3">
        <v>8.57912087912087</v>
      </c>
      <c r="P1374" s="3">
        <f>Table1[[#This Row],[Hours Qualified Social Worker]]+Table1[[#This Row],[Hours Other Social Work Staff]]</f>
        <v>8.6230769230769138</v>
      </c>
      <c r="Q1374" s="3">
        <f>Table1[[#This Row],[Total Hours Social Work Staff Per Resident Per Day]]/Table1[[#This Row],[MDS Census]]</f>
        <v>9.6745160892614895E-2</v>
      </c>
      <c r="R1374" s="3"/>
      <c r="S1374"/>
    </row>
    <row r="1375" spans="1:19" x14ac:dyDescent="0.2">
      <c r="A1375" t="s">
        <v>1005</v>
      </c>
      <c r="B1375" t="s">
        <v>2075</v>
      </c>
      <c r="C1375" t="s">
        <v>1023</v>
      </c>
      <c r="D1375" t="s">
        <v>2081</v>
      </c>
      <c r="E1375" s="3">
        <v>97.912087912087898</v>
      </c>
      <c r="F1375" s="3">
        <v>5.6263736263736197</v>
      </c>
      <c r="G1375" s="3">
        <v>0</v>
      </c>
      <c r="H1375" s="3">
        <v>0</v>
      </c>
      <c r="I1375" s="3">
        <v>5.1840659340659299</v>
      </c>
      <c r="J1375" s="3">
        <v>8.2857142857142794</v>
      </c>
      <c r="K1375" s="3">
        <v>1.8571428571428501</v>
      </c>
      <c r="L1375" s="3">
        <f>Table1[[#This Row],[Hours Qualified Activities Professional]]+Table1[[#This Row],[Hours Other Activity Staff]]</f>
        <v>10.14285714285713</v>
      </c>
      <c r="M1375" s="3">
        <f>Table1[[#This Row],[Total Hours Activity Staff]]/Table1[[#This Row],[MDS Census]]</f>
        <v>0.10359147025813681</v>
      </c>
      <c r="N1375" s="3">
        <v>5.9697802197802101</v>
      </c>
      <c r="O1375" s="3">
        <v>0</v>
      </c>
      <c r="P1375" s="3">
        <f>Table1[[#This Row],[Hours Qualified Social Worker]]+Table1[[#This Row],[Hours Other Social Work Staff]]</f>
        <v>5.9697802197802101</v>
      </c>
      <c r="Q1375" s="3">
        <f>Table1[[#This Row],[Total Hours Social Work Staff Per Resident Per Day]]/Table1[[#This Row],[MDS Census]]</f>
        <v>6.0970819304152546E-2</v>
      </c>
      <c r="R1375" s="3"/>
      <c r="S1375"/>
    </row>
    <row r="1376" spans="1:19" x14ac:dyDescent="0.2">
      <c r="A1376" t="s">
        <v>1005</v>
      </c>
      <c r="B1376" t="s">
        <v>2075</v>
      </c>
      <c r="C1376" t="s">
        <v>1023</v>
      </c>
      <c r="D1376" t="s">
        <v>2082</v>
      </c>
      <c r="E1376" s="3">
        <v>157.274725274725</v>
      </c>
      <c r="F1376" s="3">
        <v>0</v>
      </c>
      <c r="G1376" s="3">
        <v>0</v>
      </c>
      <c r="H1376" s="3">
        <v>0</v>
      </c>
      <c r="I1376" s="3">
        <v>11.2527472527472</v>
      </c>
      <c r="J1376" s="3">
        <v>5.5329670329670302</v>
      </c>
      <c r="K1376" s="3">
        <v>15.357142857142801</v>
      </c>
      <c r="L1376" s="3">
        <f>Table1[[#This Row],[Hours Qualified Activities Professional]]+Table1[[#This Row],[Hours Other Activity Staff]]</f>
        <v>20.89010989010983</v>
      </c>
      <c r="M1376" s="3">
        <f>Table1[[#This Row],[Total Hours Activity Staff]]/Table1[[#This Row],[MDS Census]]</f>
        <v>0.13282560089435425</v>
      </c>
      <c r="N1376" s="3">
        <v>5.0521978021978002</v>
      </c>
      <c r="O1376" s="3">
        <v>4.9423076923076898</v>
      </c>
      <c r="P1376" s="3">
        <f>Table1[[#This Row],[Hours Qualified Social Worker]]+Table1[[#This Row],[Hours Other Social Work Staff]]</f>
        <v>9.9945054945054892</v>
      </c>
      <c r="Q1376" s="3">
        <f>Table1[[#This Row],[Total Hours Social Work Staff Per Resident Per Day]]/Table1[[#This Row],[MDS Census]]</f>
        <v>6.3548071548351112E-2</v>
      </c>
      <c r="R1376" s="3"/>
      <c r="S1376"/>
    </row>
    <row r="1377" spans="1:19" x14ac:dyDescent="0.2">
      <c r="A1377" t="s">
        <v>1005</v>
      </c>
      <c r="B1377" t="s">
        <v>2075</v>
      </c>
      <c r="C1377" t="s">
        <v>1023</v>
      </c>
      <c r="D1377" t="s">
        <v>2083</v>
      </c>
      <c r="E1377" s="3">
        <v>49.9780219780219</v>
      </c>
      <c r="F1377" s="3">
        <v>5.6263736263736197</v>
      </c>
      <c r="G1377" s="3">
        <v>1.3048351648351599</v>
      </c>
      <c r="H1377" s="3">
        <v>0.23714285714285699</v>
      </c>
      <c r="I1377" s="3">
        <v>1.1071428571428501</v>
      </c>
      <c r="J1377" s="3">
        <v>0</v>
      </c>
      <c r="K1377" s="3">
        <v>5.26</v>
      </c>
      <c r="L1377" s="3">
        <f>Table1[[#This Row],[Hours Qualified Activities Professional]]+Table1[[#This Row],[Hours Other Activity Staff]]</f>
        <v>5.26</v>
      </c>
      <c r="M1377" s="3">
        <f>Table1[[#This Row],[Total Hours Activity Staff]]/Table1[[#This Row],[MDS Census]]</f>
        <v>0.10524626209322795</v>
      </c>
      <c r="N1377" s="3">
        <v>4.6640659340659303</v>
      </c>
      <c r="O1377" s="3">
        <v>0</v>
      </c>
      <c r="P1377" s="3">
        <f>Table1[[#This Row],[Hours Qualified Social Worker]]+Table1[[#This Row],[Hours Other Social Work Staff]]</f>
        <v>4.6640659340659303</v>
      </c>
      <c r="Q1377" s="3">
        <f>Table1[[#This Row],[Total Hours Social Work Staff Per Resident Per Day]]/Table1[[#This Row],[MDS Census]]</f>
        <v>9.3322339489885733E-2</v>
      </c>
      <c r="R1377" s="3"/>
      <c r="S1377"/>
    </row>
    <row r="1378" spans="1:19" x14ac:dyDescent="0.2">
      <c r="A1378" t="s">
        <v>1005</v>
      </c>
      <c r="B1378" t="s">
        <v>2075</v>
      </c>
      <c r="C1378" t="s">
        <v>1023</v>
      </c>
      <c r="D1378" t="s">
        <v>1383</v>
      </c>
      <c r="E1378" s="3">
        <v>99.989010989010893</v>
      </c>
      <c r="F1378" s="3">
        <v>5.71428571428571</v>
      </c>
      <c r="G1378" s="3">
        <v>0.13186813186813101</v>
      </c>
      <c r="H1378" s="3">
        <v>0</v>
      </c>
      <c r="I1378" s="3">
        <v>1.7032967032966999</v>
      </c>
      <c r="J1378" s="3">
        <v>0</v>
      </c>
      <c r="K1378" s="3">
        <v>15.178901098900999</v>
      </c>
      <c r="L1378" s="3">
        <f>Table1[[#This Row],[Hours Qualified Activities Professional]]+Table1[[#This Row],[Hours Other Activity Staff]]</f>
        <v>15.178901098900999</v>
      </c>
      <c r="M1378" s="3">
        <f>Table1[[#This Row],[Total Hours Activity Staff]]/Table1[[#This Row],[MDS Census]]</f>
        <v>0.15180569293328852</v>
      </c>
      <c r="N1378" s="3">
        <v>0</v>
      </c>
      <c r="O1378" s="3">
        <v>11.955164835164799</v>
      </c>
      <c r="P1378" s="3">
        <f>Table1[[#This Row],[Hours Qualified Social Worker]]+Table1[[#This Row],[Hours Other Social Work Staff]]</f>
        <v>11.955164835164799</v>
      </c>
      <c r="Q1378" s="3">
        <f>Table1[[#This Row],[Total Hours Social Work Staff Per Resident Per Day]]/Table1[[#This Row],[MDS Census]]</f>
        <v>0.11956478733926781</v>
      </c>
      <c r="R1378" s="3"/>
      <c r="S1378"/>
    </row>
    <row r="1379" spans="1:19" x14ac:dyDescent="0.2">
      <c r="A1379" t="s">
        <v>1005</v>
      </c>
      <c r="B1379" t="s">
        <v>2085</v>
      </c>
      <c r="C1379" t="s">
        <v>1108</v>
      </c>
      <c r="D1379" t="s">
        <v>2084</v>
      </c>
      <c r="E1379" s="3">
        <v>37.285714285714199</v>
      </c>
      <c r="F1379" s="3">
        <v>0</v>
      </c>
      <c r="G1379" s="3">
        <v>0</v>
      </c>
      <c r="H1379" s="3">
        <v>0</v>
      </c>
      <c r="I1379" s="3">
        <v>5.3159340659340604</v>
      </c>
      <c r="J1379" s="3">
        <v>5.49175824175824</v>
      </c>
      <c r="K1379" s="3">
        <v>5.0384615384615303</v>
      </c>
      <c r="L1379" s="3">
        <f>Table1[[#This Row],[Hours Qualified Activities Professional]]+Table1[[#This Row],[Hours Other Activity Staff]]</f>
        <v>10.53021978021977</v>
      </c>
      <c r="M1379" s="3">
        <f>Table1[[#This Row],[Total Hours Activity Staff]]/Table1[[#This Row],[MDS Census]]</f>
        <v>0.28241968759210179</v>
      </c>
      <c r="N1379" s="3">
        <v>5.2747252747252702</v>
      </c>
      <c r="O1379" s="3">
        <v>0</v>
      </c>
      <c r="P1379" s="3">
        <f>Table1[[#This Row],[Hours Qualified Social Worker]]+Table1[[#This Row],[Hours Other Social Work Staff]]</f>
        <v>5.2747252747252702</v>
      </c>
      <c r="Q1379" s="3">
        <f>Table1[[#This Row],[Total Hours Social Work Staff Per Resident Per Day]]/Table1[[#This Row],[MDS Census]]</f>
        <v>0.14146772767462443</v>
      </c>
      <c r="R1379" s="3"/>
      <c r="S1379"/>
    </row>
    <row r="1380" spans="1:19" x14ac:dyDescent="0.2">
      <c r="A1380" t="s">
        <v>1005</v>
      </c>
      <c r="B1380" t="s">
        <v>2087</v>
      </c>
      <c r="C1380" t="s">
        <v>1154</v>
      </c>
      <c r="D1380" t="s">
        <v>2086</v>
      </c>
      <c r="E1380" s="3">
        <v>47.934065934065899</v>
      </c>
      <c r="F1380" s="3">
        <v>5.71428571428571</v>
      </c>
      <c r="G1380" s="3">
        <v>0.20879120879120799</v>
      </c>
      <c r="H1380" s="3">
        <v>0.29670329670329598</v>
      </c>
      <c r="I1380" s="3">
        <v>0</v>
      </c>
      <c r="J1380" s="3">
        <v>3.8681318681318598E-2</v>
      </c>
      <c r="K1380" s="3">
        <v>1.77648351648351</v>
      </c>
      <c r="L1380" s="3">
        <f>Table1[[#This Row],[Hours Qualified Activities Professional]]+Table1[[#This Row],[Hours Other Activity Staff]]</f>
        <v>1.8151648351648286</v>
      </c>
      <c r="M1380" s="3">
        <f>Table1[[#This Row],[Total Hours Activity Staff]]/Table1[[#This Row],[MDS Census]]</f>
        <v>3.7867950481430428E-2</v>
      </c>
      <c r="N1380" s="3">
        <v>0</v>
      </c>
      <c r="O1380" s="3">
        <v>11.4285714285714</v>
      </c>
      <c r="P1380" s="3">
        <f>Table1[[#This Row],[Hours Qualified Social Worker]]+Table1[[#This Row],[Hours Other Social Work Staff]]</f>
        <v>11.4285714285714</v>
      </c>
      <c r="Q1380" s="3">
        <f>Table1[[#This Row],[Total Hours Social Work Staff Per Resident Per Day]]/Table1[[#This Row],[MDS Census]]</f>
        <v>0.23842274186153101</v>
      </c>
      <c r="R1380" s="3"/>
      <c r="S1380"/>
    </row>
    <row r="1381" spans="1:19" x14ac:dyDescent="0.2">
      <c r="A1381" t="s">
        <v>1005</v>
      </c>
      <c r="B1381" t="s">
        <v>2087</v>
      </c>
      <c r="C1381" t="s">
        <v>1154</v>
      </c>
      <c r="D1381" t="s">
        <v>2088</v>
      </c>
      <c r="E1381" s="3">
        <v>162.57142857142799</v>
      </c>
      <c r="F1381" s="3">
        <v>5.6263736263736197</v>
      </c>
      <c r="G1381" s="3">
        <v>0</v>
      </c>
      <c r="H1381" s="3">
        <v>0</v>
      </c>
      <c r="I1381" s="3">
        <v>16.7912087912087</v>
      </c>
      <c r="J1381" s="3">
        <v>5.0989010989010897</v>
      </c>
      <c r="K1381" s="3">
        <v>17.1373626373626</v>
      </c>
      <c r="L1381" s="3">
        <f>Table1[[#This Row],[Hours Qualified Activities Professional]]+Table1[[#This Row],[Hours Other Activity Staff]]</f>
        <v>22.236263736263687</v>
      </c>
      <c r="M1381" s="3">
        <f>Table1[[#This Row],[Total Hours Activity Staff]]/Table1[[#This Row],[MDS Census]]</f>
        <v>0.13677842368527801</v>
      </c>
      <c r="N1381" s="3">
        <v>5.2747252747252702</v>
      </c>
      <c r="O1381" s="3">
        <v>12.021978021978001</v>
      </c>
      <c r="P1381" s="3">
        <f>Table1[[#This Row],[Hours Qualified Social Worker]]+Table1[[#This Row],[Hours Other Social Work Staff]]</f>
        <v>17.296703296703271</v>
      </c>
      <c r="Q1381" s="3">
        <f>Table1[[#This Row],[Total Hours Social Work Staff Per Resident Per Day]]/Table1[[#This Row],[MDS Census]]</f>
        <v>0.106394484250372</v>
      </c>
      <c r="R1381" s="3"/>
      <c r="S1381"/>
    </row>
    <row r="1382" spans="1:19" x14ac:dyDescent="0.2">
      <c r="A1382" t="s">
        <v>1005</v>
      </c>
      <c r="B1382" t="s">
        <v>2087</v>
      </c>
      <c r="C1382" t="s">
        <v>1154</v>
      </c>
      <c r="D1382" t="s">
        <v>2089</v>
      </c>
      <c r="E1382" s="3">
        <v>94.6593406593406</v>
      </c>
      <c r="F1382" s="3">
        <v>5.6996703296703197</v>
      </c>
      <c r="G1382" s="3">
        <v>0.30769230769230699</v>
      </c>
      <c r="H1382" s="3">
        <v>0.17582417582417501</v>
      </c>
      <c r="I1382" s="3">
        <v>2.2857142857142798</v>
      </c>
      <c r="J1382" s="3">
        <v>5.9634065934065896</v>
      </c>
      <c r="K1382" s="3">
        <v>5.1186813186813103</v>
      </c>
      <c r="L1382" s="3">
        <f>Table1[[#This Row],[Hours Qualified Activities Professional]]+Table1[[#This Row],[Hours Other Activity Staff]]</f>
        <v>11.0820879120879</v>
      </c>
      <c r="M1382" s="3">
        <f>Table1[[#This Row],[Total Hours Activity Staff]]/Table1[[#This Row],[MDS Census]]</f>
        <v>0.11707336893429296</v>
      </c>
      <c r="N1382" s="3">
        <v>4.4750549450549402</v>
      </c>
      <c r="O1382" s="3">
        <v>5.32912087912087</v>
      </c>
      <c r="P1382" s="3">
        <f>Table1[[#This Row],[Hours Qualified Social Worker]]+Table1[[#This Row],[Hours Other Social Work Staff]]</f>
        <v>9.804175824175811</v>
      </c>
      <c r="Q1382" s="3">
        <f>Table1[[#This Row],[Total Hours Social Work Staff Per Resident Per Day]]/Table1[[#This Row],[MDS Census]]</f>
        <v>0.10357325284420703</v>
      </c>
      <c r="R1382" s="3"/>
      <c r="S1382"/>
    </row>
    <row r="1383" spans="1:19" x14ac:dyDescent="0.2">
      <c r="A1383" t="s">
        <v>1005</v>
      </c>
      <c r="B1383" t="s">
        <v>2087</v>
      </c>
      <c r="C1383" t="s">
        <v>1154</v>
      </c>
      <c r="D1383" t="s">
        <v>2090</v>
      </c>
      <c r="E1383" s="3">
        <v>32.923076923076898</v>
      </c>
      <c r="F1383" s="3">
        <v>11.467802197802101</v>
      </c>
      <c r="G1383" s="3">
        <v>0</v>
      </c>
      <c r="H1383" s="3">
        <v>0.49450549450549403</v>
      </c>
      <c r="I1383" s="3">
        <v>0</v>
      </c>
      <c r="J1383" s="3">
        <v>4.7967032967032903</v>
      </c>
      <c r="K1383" s="3">
        <v>0</v>
      </c>
      <c r="L1383" s="3">
        <f>Table1[[#This Row],[Hours Qualified Activities Professional]]+Table1[[#This Row],[Hours Other Activity Staff]]</f>
        <v>4.7967032967032903</v>
      </c>
      <c r="M1383" s="3">
        <f>Table1[[#This Row],[Total Hours Activity Staff]]/Table1[[#This Row],[MDS Census]]</f>
        <v>0.14569425901201594</v>
      </c>
      <c r="N1383" s="3">
        <v>0.25549450549450498</v>
      </c>
      <c r="O1383" s="3">
        <v>1.3736263736263701</v>
      </c>
      <c r="P1383" s="3">
        <f>Table1[[#This Row],[Hours Qualified Social Worker]]+Table1[[#This Row],[Hours Other Social Work Staff]]</f>
        <v>1.6291208791208751</v>
      </c>
      <c r="Q1383" s="3">
        <f>Table1[[#This Row],[Total Hours Social Work Staff Per Resident Per Day]]/Table1[[#This Row],[MDS Census]]</f>
        <v>4.9482643524699513E-2</v>
      </c>
      <c r="R1383" s="3"/>
      <c r="S1383"/>
    </row>
    <row r="1384" spans="1:19" x14ac:dyDescent="0.2">
      <c r="A1384" t="s">
        <v>1005</v>
      </c>
      <c r="B1384" t="s">
        <v>2087</v>
      </c>
      <c r="C1384" t="s">
        <v>1154</v>
      </c>
      <c r="D1384" t="s">
        <v>2091</v>
      </c>
      <c r="E1384" s="3">
        <v>110.230769230769</v>
      </c>
      <c r="F1384" s="3">
        <v>5.71428571428571</v>
      </c>
      <c r="G1384" s="3">
        <v>2.2091208791208699</v>
      </c>
      <c r="H1384" s="3">
        <v>0.58241758241758201</v>
      </c>
      <c r="I1384" s="3">
        <v>3.9203296703296702</v>
      </c>
      <c r="J1384" s="3">
        <v>0</v>
      </c>
      <c r="K1384" s="3">
        <v>10.633956043955999</v>
      </c>
      <c r="L1384" s="3">
        <f>Table1[[#This Row],[Hours Qualified Activities Professional]]+Table1[[#This Row],[Hours Other Activity Staff]]</f>
        <v>10.633956043955999</v>
      </c>
      <c r="M1384" s="3">
        <f>Table1[[#This Row],[Total Hours Activity Staff]]/Table1[[#This Row],[MDS Census]]</f>
        <v>9.6469943176153719E-2</v>
      </c>
      <c r="N1384" s="3">
        <v>0</v>
      </c>
      <c r="O1384" s="3">
        <v>25.292307692307599</v>
      </c>
      <c r="P1384" s="3">
        <f>Table1[[#This Row],[Hours Qualified Social Worker]]+Table1[[#This Row],[Hours Other Social Work Staff]]</f>
        <v>25.292307692307599</v>
      </c>
      <c r="Q1384" s="3">
        <f>Table1[[#This Row],[Total Hours Social Work Staff Per Resident Per Day]]/Table1[[#This Row],[MDS Census]]</f>
        <v>0.22944870900209313</v>
      </c>
      <c r="R1384" s="3"/>
      <c r="S1384"/>
    </row>
    <row r="1385" spans="1:19" x14ac:dyDescent="0.2">
      <c r="A1385" t="s">
        <v>1005</v>
      </c>
      <c r="B1385" t="s">
        <v>2087</v>
      </c>
      <c r="C1385" t="s">
        <v>1154</v>
      </c>
      <c r="D1385" t="s">
        <v>2092</v>
      </c>
      <c r="E1385" s="3">
        <v>67.208791208791197</v>
      </c>
      <c r="F1385" s="3">
        <v>5.71428571428571</v>
      </c>
      <c r="G1385" s="3">
        <v>1.1098901098901</v>
      </c>
      <c r="H1385" s="3">
        <v>0.329670329670329</v>
      </c>
      <c r="I1385" s="3">
        <v>0</v>
      </c>
      <c r="J1385" s="3">
        <v>0</v>
      </c>
      <c r="K1385" s="3">
        <v>36.992527472527399</v>
      </c>
      <c r="L1385" s="3">
        <f>Table1[[#This Row],[Hours Qualified Activities Professional]]+Table1[[#This Row],[Hours Other Activity Staff]]</f>
        <v>36.992527472527399</v>
      </c>
      <c r="M1385" s="3">
        <f>Table1[[#This Row],[Total Hours Activity Staff]]/Table1[[#This Row],[MDS Census]]</f>
        <v>0.55041203400915528</v>
      </c>
      <c r="N1385" s="3">
        <v>0</v>
      </c>
      <c r="O1385" s="3">
        <v>3.3443956043955998</v>
      </c>
      <c r="P1385" s="3">
        <f>Table1[[#This Row],[Hours Qualified Social Worker]]+Table1[[#This Row],[Hours Other Social Work Staff]]</f>
        <v>3.3443956043955998</v>
      </c>
      <c r="Q1385" s="3">
        <f>Table1[[#This Row],[Total Hours Social Work Staff Per Resident Per Day]]/Table1[[#This Row],[MDS Census]]</f>
        <v>4.9761281883583981E-2</v>
      </c>
      <c r="R1385" s="3"/>
      <c r="S1385"/>
    </row>
    <row r="1386" spans="1:19" x14ac:dyDescent="0.2">
      <c r="A1386" t="s">
        <v>1005</v>
      </c>
      <c r="B1386" t="s">
        <v>2087</v>
      </c>
      <c r="C1386" t="s">
        <v>1154</v>
      </c>
      <c r="D1386" t="s">
        <v>2093</v>
      </c>
      <c r="E1386" s="3">
        <v>91.054945054944994</v>
      </c>
      <c r="F1386" s="3">
        <v>5.3516483516483504</v>
      </c>
      <c r="G1386" s="3">
        <v>0</v>
      </c>
      <c r="H1386" s="3">
        <v>0</v>
      </c>
      <c r="I1386" s="3">
        <v>1.7005494505494501</v>
      </c>
      <c r="J1386" s="3">
        <v>5.2637362637362601</v>
      </c>
      <c r="K1386" s="3">
        <v>11.782637362637301</v>
      </c>
      <c r="L1386" s="3">
        <f>Table1[[#This Row],[Hours Qualified Activities Professional]]+Table1[[#This Row],[Hours Other Activity Staff]]</f>
        <v>17.046373626373562</v>
      </c>
      <c r="M1386" s="3">
        <f>Table1[[#This Row],[Total Hours Activity Staff]]/Table1[[#This Row],[MDS Census]]</f>
        <v>0.18720975138788259</v>
      </c>
      <c r="N1386" s="3">
        <v>8.7912087912087905E-2</v>
      </c>
      <c r="O1386" s="3">
        <v>10.6282417582417</v>
      </c>
      <c r="P1386" s="3">
        <f>Table1[[#This Row],[Hours Qualified Social Worker]]+Table1[[#This Row],[Hours Other Social Work Staff]]</f>
        <v>10.716153846153787</v>
      </c>
      <c r="Q1386" s="3">
        <f>Table1[[#This Row],[Total Hours Social Work Staff Per Resident Per Day]]/Table1[[#This Row],[MDS Census]]</f>
        <v>0.11768887279748917</v>
      </c>
      <c r="R1386" s="3"/>
      <c r="S1386"/>
    </row>
    <row r="1387" spans="1:19" x14ac:dyDescent="0.2">
      <c r="A1387" t="s">
        <v>1005</v>
      </c>
      <c r="B1387" t="s">
        <v>2087</v>
      </c>
      <c r="C1387" t="s">
        <v>1154</v>
      </c>
      <c r="D1387" t="s">
        <v>2094</v>
      </c>
      <c r="E1387" s="3">
        <v>88.692307692307594</v>
      </c>
      <c r="F1387" s="3">
        <v>5.2747252747252702</v>
      </c>
      <c r="G1387" s="3">
        <v>0.67802197802197794</v>
      </c>
      <c r="H1387" s="3">
        <v>0.34065934065934</v>
      </c>
      <c r="I1387" s="3">
        <v>3.1868131868131799</v>
      </c>
      <c r="J1387" s="3">
        <v>5.5760439560439501</v>
      </c>
      <c r="K1387" s="3">
        <v>3.9579120879120802</v>
      </c>
      <c r="L1387" s="3">
        <f>Table1[[#This Row],[Hours Qualified Activities Professional]]+Table1[[#This Row],[Hours Other Activity Staff]]</f>
        <v>9.5339560439560298</v>
      </c>
      <c r="M1387" s="3">
        <f>Table1[[#This Row],[Total Hours Activity Staff]]/Table1[[#This Row],[MDS Census]]</f>
        <v>0.10749473423367609</v>
      </c>
      <c r="N1387" s="3">
        <v>5.7802197802197801</v>
      </c>
      <c r="O1387" s="3">
        <v>5.4725274725274699E-2</v>
      </c>
      <c r="P1387" s="3">
        <f>Table1[[#This Row],[Hours Qualified Social Worker]]+Table1[[#This Row],[Hours Other Social Work Staff]]</f>
        <v>5.834945054945055</v>
      </c>
      <c r="Q1387" s="3">
        <f>Table1[[#This Row],[Total Hours Social Work Staff Per Resident Per Day]]/Table1[[#This Row],[MDS Census]]</f>
        <v>6.5788625944740498E-2</v>
      </c>
      <c r="R1387" s="3"/>
      <c r="S1387"/>
    </row>
    <row r="1388" spans="1:19" x14ac:dyDescent="0.2">
      <c r="A1388" t="s">
        <v>1005</v>
      </c>
      <c r="B1388" t="s">
        <v>2087</v>
      </c>
      <c r="C1388" t="s">
        <v>1154</v>
      </c>
      <c r="D1388" t="s">
        <v>2095</v>
      </c>
      <c r="E1388" s="3">
        <v>124.593406593406</v>
      </c>
      <c r="F1388" s="3">
        <v>5.71428571428571</v>
      </c>
      <c r="G1388" s="3">
        <v>0.68131868131868101</v>
      </c>
      <c r="H1388" s="3">
        <v>0.76373626373626302</v>
      </c>
      <c r="I1388" s="3">
        <v>11.032967032967001</v>
      </c>
      <c r="J1388" s="3">
        <v>5.71428571428571</v>
      </c>
      <c r="K1388" s="3">
        <v>19.827912087912001</v>
      </c>
      <c r="L1388" s="3">
        <f>Table1[[#This Row],[Hours Qualified Activities Professional]]+Table1[[#This Row],[Hours Other Activity Staff]]</f>
        <v>25.542197802197713</v>
      </c>
      <c r="M1388" s="3">
        <f>Table1[[#This Row],[Total Hours Activity Staff]]/Table1[[#This Row],[MDS Census]]</f>
        <v>0.20500440994884483</v>
      </c>
      <c r="N1388" s="3">
        <v>8.1208791208791204</v>
      </c>
      <c r="O1388" s="3">
        <v>12.6651648351648</v>
      </c>
      <c r="P1388" s="3">
        <f>Table1[[#This Row],[Hours Qualified Social Worker]]+Table1[[#This Row],[Hours Other Social Work Staff]]</f>
        <v>20.786043956043919</v>
      </c>
      <c r="Q1388" s="3">
        <f>Table1[[#This Row],[Total Hours Social Work Staff Per Resident Per Day]]/Table1[[#This Row],[MDS Census]]</f>
        <v>0.16683101076027568</v>
      </c>
      <c r="R1388" s="3"/>
      <c r="S1388"/>
    </row>
    <row r="1389" spans="1:19" x14ac:dyDescent="0.2">
      <c r="A1389" t="s">
        <v>1005</v>
      </c>
      <c r="B1389" t="s">
        <v>2087</v>
      </c>
      <c r="C1389" t="s">
        <v>1154</v>
      </c>
      <c r="D1389" t="s">
        <v>2096</v>
      </c>
      <c r="E1389" s="3">
        <v>86.175824175824104</v>
      </c>
      <c r="F1389" s="3">
        <v>7.6483516483516398</v>
      </c>
      <c r="G1389" s="3">
        <v>0</v>
      </c>
      <c r="H1389" s="3">
        <v>0</v>
      </c>
      <c r="I1389" s="3">
        <v>0</v>
      </c>
      <c r="J1389" s="3">
        <v>5.0109890109890101</v>
      </c>
      <c r="K1389" s="3">
        <v>10.8</v>
      </c>
      <c r="L1389" s="3">
        <f>Table1[[#This Row],[Hours Qualified Activities Professional]]+Table1[[#This Row],[Hours Other Activity Staff]]</f>
        <v>15.810989010989012</v>
      </c>
      <c r="M1389" s="3">
        <f>Table1[[#This Row],[Total Hours Activity Staff]]/Table1[[#This Row],[MDS Census]]</f>
        <v>0.18347360367253268</v>
      </c>
      <c r="N1389" s="3">
        <v>0.439560439560439</v>
      </c>
      <c r="O1389" s="3">
        <v>5.3802197802197798</v>
      </c>
      <c r="P1389" s="3">
        <f>Table1[[#This Row],[Hours Qualified Social Worker]]+Table1[[#This Row],[Hours Other Social Work Staff]]</f>
        <v>5.8197802197802186</v>
      </c>
      <c r="Q1389" s="3">
        <f>Table1[[#This Row],[Total Hours Social Work Staff Per Resident Per Day]]/Table1[[#This Row],[MDS Census]]</f>
        <v>6.7533792399898027E-2</v>
      </c>
      <c r="R1389" s="3"/>
      <c r="S1389"/>
    </row>
    <row r="1390" spans="1:19" x14ac:dyDescent="0.2">
      <c r="A1390" t="s">
        <v>1005</v>
      </c>
      <c r="B1390" t="s">
        <v>2087</v>
      </c>
      <c r="C1390" t="s">
        <v>1154</v>
      </c>
      <c r="D1390" t="s">
        <v>2097</v>
      </c>
      <c r="E1390" s="3">
        <v>92.131868131868103</v>
      </c>
      <c r="F1390" s="3">
        <v>11.4285714285714</v>
      </c>
      <c r="G1390" s="3">
        <v>1.4285714285714199</v>
      </c>
      <c r="H1390" s="3">
        <v>0.28571428571428498</v>
      </c>
      <c r="I1390" s="3">
        <v>0</v>
      </c>
      <c r="J1390" s="3">
        <v>2.7582417582417502</v>
      </c>
      <c r="K1390" s="3">
        <v>24.453296703296701</v>
      </c>
      <c r="L1390" s="3">
        <f>Table1[[#This Row],[Hours Qualified Activities Professional]]+Table1[[#This Row],[Hours Other Activity Staff]]</f>
        <v>27.211538461538453</v>
      </c>
      <c r="M1390" s="3">
        <f>Table1[[#This Row],[Total Hours Activity Staff]]/Table1[[#This Row],[MDS Census]]</f>
        <v>0.2953542461832061</v>
      </c>
      <c r="N1390" s="3">
        <v>0</v>
      </c>
      <c r="O1390" s="3">
        <v>18.2225274725274</v>
      </c>
      <c r="P1390" s="3">
        <f>Table1[[#This Row],[Hours Qualified Social Worker]]+Table1[[#This Row],[Hours Other Social Work Staff]]</f>
        <v>18.2225274725274</v>
      </c>
      <c r="Q1390" s="3">
        <f>Table1[[#This Row],[Total Hours Social Work Staff Per Resident Per Day]]/Table1[[#This Row],[MDS Census]]</f>
        <v>0.1977874522900756</v>
      </c>
      <c r="R1390" s="3"/>
      <c r="S1390"/>
    </row>
    <row r="1391" spans="1:19" x14ac:dyDescent="0.2">
      <c r="A1391" t="s">
        <v>1005</v>
      </c>
      <c r="B1391" t="s">
        <v>2087</v>
      </c>
      <c r="C1391" t="s">
        <v>1154</v>
      </c>
      <c r="D1391" t="s">
        <v>2098</v>
      </c>
      <c r="E1391" s="3">
        <v>67.560439560439505</v>
      </c>
      <c r="F1391" s="3">
        <v>1.2307692307692299</v>
      </c>
      <c r="G1391" s="3">
        <v>1.3131868131868101</v>
      </c>
      <c r="H1391" s="3">
        <v>0.30769230769230699</v>
      </c>
      <c r="I1391" s="3">
        <v>0</v>
      </c>
      <c r="J1391" s="3">
        <v>0</v>
      </c>
      <c r="K1391" s="3">
        <v>4.9978021978021898</v>
      </c>
      <c r="L1391" s="3">
        <f>Table1[[#This Row],[Hours Qualified Activities Professional]]+Table1[[#This Row],[Hours Other Activity Staff]]</f>
        <v>4.9978021978021898</v>
      </c>
      <c r="M1391" s="3">
        <f>Table1[[#This Row],[Total Hours Activity Staff]]/Table1[[#This Row],[MDS Census]]</f>
        <v>7.3975276512686997E-2</v>
      </c>
      <c r="N1391" s="3">
        <v>0</v>
      </c>
      <c r="O1391" s="3">
        <v>16.787472527472499</v>
      </c>
      <c r="P1391" s="3">
        <f>Table1[[#This Row],[Hours Qualified Social Worker]]+Table1[[#This Row],[Hours Other Social Work Staff]]</f>
        <v>16.787472527472499</v>
      </c>
      <c r="Q1391" s="3">
        <f>Table1[[#This Row],[Total Hours Social Work Staff Per Resident Per Day]]/Table1[[#This Row],[MDS Census]]</f>
        <v>0.24848080676642789</v>
      </c>
      <c r="R1391" s="3"/>
      <c r="S1391"/>
    </row>
    <row r="1392" spans="1:19" x14ac:dyDescent="0.2">
      <c r="A1392" t="s">
        <v>1005</v>
      </c>
      <c r="B1392" t="s">
        <v>2087</v>
      </c>
      <c r="C1392" t="s">
        <v>1154</v>
      </c>
      <c r="D1392" t="s">
        <v>2099</v>
      </c>
      <c r="E1392" s="3">
        <v>126.47252747252701</v>
      </c>
      <c r="F1392" s="3">
        <v>5.6996703296703197</v>
      </c>
      <c r="G1392" s="3">
        <v>0</v>
      </c>
      <c r="H1392" s="3">
        <v>5.8571428571428497E-2</v>
      </c>
      <c r="I1392" s="3">
        <v>5.5238461538461499</v>
      </c>
      <c r="J1392" s="3">
        <v>5.7930769230769199</v>
      </c>
      <c r="K1392" s="3">
        <v>17.397032967032899</v>
      </c>
      <c r="L1392" s="3">
        <f>Table1[[#This Row],[Hours Qualified Activities Professional]]+Table1[[#This Row],[Hours Other Activity Staff]]</f>
        <v>23.19010989010982</v>
      </c>
      <c r="M1392" s="3">
        <f>Table1[[#This Row],[Total Hours Activity Staff]]/Table1[[#This Row],[MDS Census]]</f>
        <v>0.18336084803197511</v>
      </c>
      <c r="N1392" s="3">
        <v>0</v>
      </c>
      <c r="O1392" s="3">
        <v>11.613846153846101</v>
      </c>
      <c r="P1392" s="3">
        <f>Table1[[#This Row],[Hours Qualified Social Worker]]+Table1[[#This Row],[Hours Other Social Work Staff]]</f>
        <v>11.613846153846101</v>
      </c>
      <c r="Q1392" s="3">
        <f>Table1[[#This Row],[Total Hours Social Work Staff Per Resident Per Day]]/Table1[[#This Row],[MDS Census]]</f>
        <v>9.1829003388652283E-2</v>
      </c>
      <c r="R1392" s="3"/>
      <c r="S1392"/>
    </row>
    <row r="1393" spans="1:19" x14ac:dyDescent="0.2">
      <c r="A1393" t="s">
        <v>1005</v>
      </c>
      <c r="B1393" t="s">
        <v>2087</v>
      </c>
      <c r="C1393" t="s">
        <v>1154</v>
      </c>
      <c r="D1393" t="s">
        <v>2100</v>
      </c>
      <c r="E1393" s="3">
        <v>31.879120879120801</v>
      </c>
      <c r="F1393" s="3">
        <v>5.0989010989010897</v>
      </c>
      <c r="G1393" s="3">
        <v>0.47252747252747201</v>
      </c>
      <c r="H1393" s="3">
        <v>0</v>
      </c>
      <c r="I1393" s="3">
        <v>1.4945054945054901</v>
      </c>
      <c r="J1393" s="3">
        <v>0</v>
      </c>
      <c r="K1393" s="3">
        <v>21.258131868131802</v>
      </c>
      <c r="L1393" s="3">
        <f>Table1[[#This Row],[Hours Qualified Activities Professional]]+Table1[[#This Row],[Hours Other Activity Staff]]</f>
        <v>21.258131868131802</v>
      </c>
      <c r="M1393" s="3">
        <f>Table1[[#This Row],[Total Hours Activity Staff]]/Table1[[#This Row],[MDS Census]]</f>
        <v>0.66683557394002024</v>
      </c>
      <c r="N1393" s="3">
        <v>4.9450549450549399</v>
      </c>
      <c r="O1393" s="3">
        <v>0</v>
      </c>
      <c r="P1393" s="3">
        <f>Table1[[#This Row],[Hours Qualified Social Worker]]+Table1[[#This Row],[Hours Other Social Work Staff]]</f>
        <v>4.9450549450549399</v>
      </c>
      <c r="Q1393" s="3">
        <f>Table1[[#This Row],[Total Hours Social Work Staff Per Resident Per Day]]/Table1[[#This Row],[MDS Census]]</f>
        <v>0.15511892450879028</v>
      </c>
      <c r="R1393" s="3"/>
      <c r="S1393"/>
    </row>
    <row r="1394" spans="1:19" x14ac:dyDescent="0.2">
      <c r="A1394" t="s">
        <v>1005</v>
      </c>
      <c r="B1394" t="s">
        <v>2087</v>
      </c>
      <c r="C1394" t="s">
        <v>1154</v>
      </c>
      <c r="D1394" t="s">
        <v>2101</v>
      </c>
      <c r="E1394" s="3">
        <v>38.604395604395599</v>
      </c>
      <c r="F1394" s="3">
        <v>17.008791208791202</v>
      </c>
      <c r="G1394" s="3">
        <v>0</v>
      </c>
      <c r="H1394" s="3">
        <v>0</v>
      </c>
      <c r="I1394" s="3">
        <v>0</v>
      </c>
      <c r="J1394" s="3">
        <v>0</v>
      </c>
      <c r="K1394" s="3">
        <v>2.6373626373626302</v>
      </c>
      <c r="L1394" s="3">
        <f>Table1[[#This Row],[Hours Qualified Activities Professional]]+Table1[[#This Row],[Hours Other Activity Staff]]</f>
        <v>2.6373626373626302</v>
      </c>
      <c r="M1394" s="3">
        <f>Table1[[#This Row],[Total Hours Activity Staff]]/Table1[[#This Row],[MDS Census]]</f>
        <v>6.8317677198975066E-2</v>
      </c>
      <c r="N1394" s="3">
        <v>10.701978021978</v>
      </c>
      <c r="O1394" s="3">
        <v>0</v>
      </c>
      <c r="P1394" s="3">
        <f>Table1[[#This Row],[Hours Qualified Social Worker]]+Table1[[#This Row],[Hours Other Social Work Staff]]</f>
        <v>10.701978021978</v>
      </c>
      <c r="Q1394" s="3">
        <f>Table1[[#This Row],[Total Hours Social Work Staff Per Resident Per Day]]/Table1[[#This Row],[MDS Census]]</f>
        <v>0.27722174779390785</v>
      </c>
      <c r="R1394" s="3"/>
      <c r="S1394"/>
    </row>
    <row r="1395" spans="1:19" x14ac:dyDescent="0.2">
      <c r="A1395" t="s">
        <v>1005</v>
      </c>
      <c r="B1395" t="s">
        <v>2087</v>
      </c>
      <c r="C1395" t="s">
        <v>1154</v>
      </c>
      <c r="D1395" t="s">
        <v>2102</v>
      </c>
      <c r="E1395" s="3">
        <v>147.97802197802099</v>
      </c>
      <c r="F1395" s="3">
        <v>0</v>
      </c>
      <c r="G1395" s="3">
        <v>0</v>
      </c>
      <c r="H1395" s="3">
        <v>0.46153846153846101</v>
      </c>
      <c r="I1395" s="3">
        <v>5.9010989010988997</v>
      </c>
      <c r="J1395" s="3">
        <v>0</v>
      </c>
      <c r="K1395" s="3">
        <v>23.8351648351648</v>
      </c>
      <c r="L1395" s="3">
        <f>Table1[[#This Row],[Hours Qualified Activities Professional]]+Table1[[#This Row],[Hours Other Activity Staff]]</f>
        <v>23.8351648351648</v>
      </c>
      <c r="M1395" s="3">
        <f>Table1[[#This Row],[Total Hours Activity Staff]]/Table1[[#This Row],[MDS Census]]</f>
        <v>0.16107233031338269</v>
      </c>
      <c r="N1395" s="3">
        <v>0</v>
      </c>
      <c r="O1395" s="3">
        <v>10.2240659340659</v>
      </c>
      <c r="P1395" s="3">
        <f>Table1[[#This Row],[Hours Qualified Social Worker]]+Table1[[#This Row],[Hours Other Social Work Staff]]</f>
        <v>10.2240659340659</v>
      </c>
      <c r="Q1395" s="3">
        <f>Table1[[#This Row],[Total Hours Social Work Staff Per Resident Per Day]]/Table1[[#This Row],[MDS Census]]</f>
        <v>6.9091786722115189E-2</v>
      </c>
      <c r="R1395" s="3"/>
      <c r="S1395"/>
    </row>
    <row r="1396" spans="1:19" x14ac:dyDescent="0.2">
      <c r="A1396" t="s">
        <v>1005</v>
      </c>
      <c r="B1396" t="s">
        <v>2087</v>
      </c>
      <c r="C1396" t="s">
        <v>1154</v>
      </c>
      <c r="D1396" t="s">
        <v>2103</v>
      </c>
      <c r="E1396" s="3">
        <v>252.53846153846101</v>
      </c>
      <c r="F1396" s="3">
        <v>5.6263736263736197</v>
      </c>
      <c r="G1396" s="3">
        <v>8.7912087912087905E-2</v>
      </c>
      <c r="H1396" s="3">
        <v>8.7912087912087905E-2</v>
      </c>
      <c r="I1396" s="3">
        <v>2.9807692307692299</v>
      </c>
      <c r="J1396" s="3">
        <v>10.876373626373599</v>
      </c>
      <c r="K1396" s="3">
        <v>30.524725274725199</v>
      </c>
      <c r="L1396" s="3">
        <f>Table1[[#This Row],[Hours Qualified Activities Professional]]+Table1[[#This Row],[Hours Other Activity Staff]]</f>
        <v>41.401098901098798</v>
      </c>
      <c r="M1396" s="3">
        <f>Table1[[#This Row],[Total Hours Activity Staff]]/Table1[[#This Row],[MDS Census]]</f>
        <v>0.16393977633697396</v>
      </c>
      <c r="N1396" s="3">
        <v>0</v>
      </c>
      <c r="O1396" s="3">
        <v>16.027472527472501</v>
      </c>
      <c r="P1396" s="3">
        <f>Table1[[#This Row],[Hours Qualified Social Worker]]+Table1[[#This Row],[Hours Other Social Work Staff]]</f>
        <v>16.027472527472501</v>
      </c>
      <c r="Q1396" s="3">
        <f>Table1[[#This Row],[Total Hours Social Work Staff Per Resident Per Day]]/Table1[[#This Row],[MDS Census]]</f>
        <v>6.346547147643708E-2</v>
      </c>
      <c r="R1396" s="3"/>
      <c r="S1396"/>
    </row>
    <row r="1397" spans="1:19" x14ac:dyDescent="0.2">
      <c r="A1397" t="s">
        <v>1005</v>
      </c>
      <c r="B1397" t="s">
        <v>2087</v>
      </c>
      <c r="C1397" t="s">
        <v>1154</v>
      </c>
      <c r="D1397" t="s">
        <v>2104</v>
      </c>
      <c r="E1397" s="3">
        <v>57.307692307692299</v>
      </c>
      <c r="F1397" s="3">
        <v>0</v>
      </c>
      <c r="G1397" s="3">
        <v>0</v>
      </c>
      <c r="H1397" s="3">
        <v>0</v>
      </c>
      <c r="I1397" s="3">
        <v>0</v>
      </c>
      <c r="J1397" s="3">
        <v>0.64175824175824103</v>
      </c>
      <c r="K1397" s="3">
        <v>0</v>
      </c>
      <c r="L1397" s="3">
        <f>Table1[[#This Row],[Hours Qualified Activities Professional]]+Table1[[#This Row],[Hours Other Activity Staff]]</f>
        <v>0.64175824175824103</v>
      </c>
      <c r="M1397" s="3">
        <f>Table1[[#This Row],[Total Hours Activity Staff]]/Table1[[#This Row],[MDS Census]]</f>
        <v>1.1198465963566624E-2</v>
      </c>
      <c r="N1397" s="3">
        <v>0</v>
      </c>
      <c r="O1397" s="3">
        <v>0</v>
      </c>
      <c r="P1397" s="3">
        <f>Table1[[#This Row],[Hours Qualified Social Worker]]+Table1[[#This Row],[Hours Other Social Work Staff]]</f>
        <v>0</v>
      </c>
      <c r="Q1397" s="3">
        <f>Table1[[#This Row],[Total Hours Social Work Staff Per Resident Per Day]]/Table1[[#This Row],[MDS Census]]</f>
        <v>0</v>
      </c>
      <c r="R1397" s="3"/>
      <c r="S1397"/>
    </row>
    <row r="1398" spans="1:19" x14ac:dyDescent="0.2">
      <c r="A1398" t="s">
        <v>1005</v>
      </c>
      <c r="B1398" t="s">
        <v>2087</v>
      </c>
      <c r="C1398" t="s">
        <v>1154</v>
      </c>
      <c r="D1398" t="s">
        <v>2105</v>
      </c>
      <c r="E1398" s="3">
        <v>52.615384615384599</v>
      </c>
      <c r="F1398" s="3">
        <v>5.71428571428571</v>
      </c>
      <c r="G1398" s="3">
        <v>0.60439560439560402</v>
      </c>
      <c r="H1398" s="3">
        <v>0</v>
      </c>
      <c r="I1398" s="3">
        <v>3.1723076923076898</v>
      </c>
      <c r="J1398" s="3">
        <v>0</v>
      </c>
      <c r="K1398" s="3">
        <v>5.4883516483516397</v>
      </c>
      <c r="L1398" s="3">
        <f>Table1[[#This Row],[Hours Qualified Activities Professional]]+Table1[[#This Row],[Hours Other Activity Staff]]</f>
        <v>5.4883516483516397</v>
      </c>
      <c r="M1398" s="3">
        <f>Table1[[#This Row],[Total Hours Activity Staff]]/Table1[[#This Row],[MDS Census]]</f>
        <v>0.10431077694235576</v>
      </c>
      <c r="N1398" s="3">
        <v>0</v>
      </c>
      <c r="O1398" s="3">
        <v>10.485934065934</v>
      </c>
      <c r="P1398" s="3">
        <f>Table1[[#This Row],[Hours Qualified Social Worker]]+Table1[[#This Row],[Hours Other Social Work Staff]]</f>
        <v>10.485934065934</v>
      </c>
      <c r="Q1398" s="3">
        <f>Table1[[#This Row],[Total Hours Social Work Staff Per Resident Per Day]]/Table1[[#This Row],[MDS Census]]</f>
        <v>0.19929406850459364</v>
      </c>
      <c r="R1398" s="3"/>
      <c r="S1398"/>
    </row>
    <row r="1399" spans="1:19" x14ac:dyDescent="0.2">
      <c r="A1399" t="s">
        <v>1005</v>
      </c>
      <c r="B1399" t="s">
        <v>2087</v>
      </c>
      <c r="C1399" t="s">
        <v>1154</v>
      </c>
      <c r="D1399" t="s">
        <v>2106</v>
      </c>
      <c r="E1399" s="3">
        <v>77.516483516483504</v>
      </c>
      <c r="F1399" s="3">
        <v>5.71428571428571</v>
      </c>
      <c r="G1399" s="3">
        <v>0</v>
      </c>
      <c r="H1399" s="3">
        <v>0.719780219780219</v>
      </c>
      <c r="I1399" s="3">
        <v>3.0702197802197801</v>
      </c>
      <c r="J1399" s="3">
        <v>0</v>
      </c>
      <c r="K1399" s="3">
        <v>13.131538461538399</v>
      </c>
      <c r="L1399" s="3">
        <f>Table1[[#This Row],[Hours Qualified Activities Professional]]+Table1[[#This Row],[Hours Other Activity Staff]]</f>
        <v>13.131538461538399</v>
      </c>
      <c r="M1399" s="3">
        <f>Table1[[#This Row],[Total Hours Activity Staff]]/Table1[[#This Row],[MDS Census]]</f>
        <v>0.16940317550325978</v>
      </c>
      <c r="N1399" s="3">
        <v>3.2967032967032898E-2</v>
      </c>
      <c r="O1399" s="3">
        <v>7.2885714285714203</v>
      </c>
      <c r="P1399" s="3">
        <f>Table1[[#This Row],[Hours Qualified Social Worker]]+Table1[[#This Row],[Hours Other Social Work Staff]]</f>
        <v>7.3215384615384531</v>
      </c>
      <c r="Q1399" s="3">
        <f>Table1[[#This Row],[Total Hours Social Work Staff Per Resident Per Day]]/Table1[[#This Row],[MDS Census]]</f>
        <v>9.4451375106322566E-2</v>
      </c>
      <c r="R1399" s="3"/>
      <c r="S1399"/>
    </row>
    <row r="1400" spans="1:19" x14ac:dyDescent="0.2">
      <c r="A1400" t="s">
        <v>1005</v>
      </c>
      <c r="B1400" t="s">
        <v>2087</v>
      </c>
      <c r="C1400" t="s">
        <v>1154</v>
      </c>
      <c r="D1400" t="s">
        <v>2107</v>
      </c>
      <c r="E1400" s="3">
        <v>48.263736263736199</v>
      </c>
      <c r="F1400" s="3">
        <v>5.2747252747252702</v>
      </c>
      <c r="G1400" s="3">
        <v>0</v>
      </c>
      <c r="H1400" s="3">
        <v>0</v>
      </c>
      <c r="I1400" s="3">
        <v>4.71428571428571</v>
      </c>
      <c r="J1400" s="3">
        <v>0</v>
      </c>
      <c r="K1400" s="3">
        <v>9.8696703296703205</v>
      </c>
      <c r="L1400" s="3">
        <f>Table1[[#This Row],[Hours Qualified Activities Professional]]+Table1[[#This Row],[Hours Other Activity Staff]]</f>
        <v>9.8696703296703205</v>
      </c>
      <c r="M1400" s="3">
        <f>Table1[[#This Row],[Total Hours Activity Staff]]/Table1[[#This Row],[MDS Census]]</f>
        <v>0.20449453551912578</v>
      </c>
      <c r="N1400" s="3">
        <v>5.3184615384615297</v>
      </c>
      <c r="O1400" s="3">
        <v>0</v>
      </c>
      <c r="P1400" s="3">
        <f>Table1[[#This Row],[Hours Qualified Social Worker]]+Table1[[#This Row],[Hours Other Social Work Staff]]</f>
        <v>5.3184615384615297</v>
      </c>
      <c r="Q1400" s="3">
        <f>Table1[[#This Row],[Total Hours Social Work Staff Per Resident Per Day]]/Table1[[#This Row],[MDS Census]]</f>
        <v>0.11019581056466299</v>
      </c>
      <c r="R1400" s="3"/>
      <c r="S1400"/>
    </row>
    <row r="1401" spans="1:19" x14ac:dyDescent="0.2">
      <c r="A1401" t="s">
        <v>1005</v>
      </c>
      <c r="B1401" t="s">
        <v>2109</v>
      </c>
      <c r="C1401" t="s">
        <v>1013</v>
      </c>
      <c r="D1401" t="s">
        <v>2108</v>
      </c>
      <c r="E1401" s="3">
        <v>39.6483516483516</v>
      </c>
      <c r="F1401" s="3">
        <v>16.317362637362599</v>
      </c>
      <c r="G1401" s="3">
        <v>0.49450549450549403</v>
      </c>
      <c r="H1401" s="3">
        <v>0.28571428571428498</v>
      </c>
      <c r="I1401" s="3">
        <v>1.41483516483516</v>
      </c>
      <c r="J1401" s="3">
        <v>5.5769230769230704</v>
      </c>
      <c r="K1401" s="3">
        <v>2.3901098901098901</v>
      </c>
      <c r="L1401" s="3">
        <f>Table1[[#This Row],[Hours Qualified Activities Professional]]+Table1[[#This Row],[Hours Other Activity Staff]]</f>
        <v>7.96703296703296</v>
      </c>
      <c r="M1401" s="3">
        <f>Table1[[#This Row],[Total Hours Activity Staff]]/Table1[[#This Row],[MDS Census]]</f>
        <v>0.20094235033259431</v>
      </c>
      <c r="N1401" s="3">
        <v>0</v>
      </c>
      <c r="O1401" s="3">
        <v>5.3186813186813104</v>
      </c>
      <c r="P1401" s="3">
        <f>Table1[[#This Row],[Hours Qualified Social Worker]]+Table1[[#This Row],[Hours Other Social Work Staff]]</f>
        <v>5.3186813186813104</v>
      </c>
      <c r="Q1401" s="3">
        <f>Table1[[#This Row],[Total Hours Social Work Staff Per Resident Per Day]]/Table1[[#This Row],[MDS Census]]</f>
        <v>0.13414634146341459</v>
      </c>
      <c r="R1401" s="3"/>
      <c r="S1401"/>
    </row>
    <row r="1402" spans="1:19" x14ac:dyDescent="0.2">
      <c r="A1402" t="s">
        <v>1005</v>
      </c>
      <c r="B1402" t="s">
        <v>2109</v>
      </c>
      <c r="C1402" t="s">
        <v>1013</v>
      </c>
      <c r="D1402" t="s">
        <v>2110</v>
      </c>
      <c r="E1402" s="3">
        <v>98.307692307692307</v>
      </c>
      <c r="F1402" s="3">
        <v>5.6263736263736197</v>
      </c>
      <c r="G1402" s="3">
        <v>0</v>
      </c>
      <c r="H1402" s="3">
        <v>6.5934065934065894E-2</v>
      </c>
      <c r="I1402" s="3">
        <v>0.24175824175824101</v>
      </c>
      <c r="J1402" s="3">
        <v>5.0620879120879101</v>
      </c>
      <c r="K1402" s="3">
        <v>13.412857142857099</v>
      </c>
      <c r="L1402" s="3">
        <f>Table1[[#This Row],[Hours Qualified Activities Professional]]+Table1[[#This Row],[Hours Other Activity Staff]]</f>
        <v>18.47494505494501</v>
      </c>
      <c r="M1402" s="3">
        <f>Table1[[#This Row],[Total Hours Activity Staff]]/Table1[[#This Row],[MDS Census]]</f>
        <v>0.18792980102839213</v>
      </c>
      <c r="N1402" s="3">
        <v>4.82901098901098</v>
      </c>
      <c r="O1402" s="3">
        <v>5.1393406593406503</v>
      </c>
      <c r="P1402" s="3">
        <f>Table1[[#This Row],[Hours Qualified Social Worker]]+Table1[[#This Row],[Hours Other Social Work Staff]]</f>
        <v>9.9683516483516303</v>
      </c>
      <c r="Q1402" s="3">
        <f>Table1[[#This Row],[Total Hours Social Work Staff Per Resident Per Day]]/Table1[[#This Row],[MDS Census]]</f>
        <v>0.10139950816007136</v>
      </c>
      <c r="R1402" s="3"/>
      <c r="S1402"/>
    </row>
    <row r="1403" spans="1:19" x14ac:dyDescent="0.2">
      <c r="A1403" t="s">
        <v>1005</v>
      </c>
      <c r="B1403" t="s">
        <v>2112</v>
      </c>
      <c r="C1403" t="s">
        <v>2113</v>
      </c>
      <c r="D1403" t="s">
        <v>2111</v>
      </c>
      <c r="E1403" s="3">
        <v>18.032967032967001</v>
      </c>
      <c r="F1403" s="3">
        <v>1.2472527472527399</v>
      </c>
      <c r="G1403" s="3">
        <v>0.24175824175824101</v>
      </c>
      <c r="H1403" s="3">
        <v>2.2857142857142798</v>
      </c>
      <c r="I1403" s="3">
        <v>2.5439560439560398</v>
      </c>
      <c r="J1403" s="3">
        <v>8.7225274725274708</v>
      </c>
      <c r="K1403" s="3">
        <v>0</v>
      </c>
      <c r="L1403" s="3">
        <f>Table1[[#This Row],[Hours Qualified Activities Professional]]+Table1[[#This Row],[Hours Other Activity Staff]]</f>
        <v>8.7225274725274708</v>
      </c>
      <c r="M1403" s="3">
        <f>Table1[[#This Row],[Total Hours Activity Staff]]/Table1[[#This Row],[MDS Census]]</f>
        <v>0.48369896404631402</v>
      </c>
      <c r="N1403" s="3">
        <v>3.1868131868131799</v>
      </c>
      <c r="O1403" s="3">
        <v>3.72527472527472</v>
      </c>
      <c r="P1403" s="3">
        <f>Table1[[#This Row],[Hours Qualified Social Worker]]+Table1[[#This Row],[Hours Other Social Work Staff]]</f>
        <v>6.9120879120879</v>
      </c>
      <c r="Q1403" s="3">
        <f>Table1[[#This Row],[Total Hours Social Work Staff Per Resident Per Day]]/Table1[[#This Row],[MDS Census]]</f>
        <v>0.38330286410725167</v>
      </c>
      <c r="R1403" s="3"/>
      <c r="S1403"/>
    </row>
    <row r="1404" spans="1:19" x14ac:dyDescent="0.2">
      <c r="A1404" t="s">
        <v>1005</v>
      </c>
      <c r="B1404" t="s">
        <v>2112</v>
      </c>
      <c r="C1404" t="s">
        <v>2113</v>
      </c>
      <c r="D1404" t="s">
        <v>2114</v>
      </c>
      <c r="E1404" s="3">
        <v>16.923076923076898</v>
      </c>
      <c r="F1404" s="3">
        <v>0</v>
      </c>
      <c r="G1404" s="3">
        <v>0</v>
      </c>
      <c r="H1404" s="3">
        <v>1.4065934065934</v>
      </c>
      <c r="I1404" s="3">
        <v>0.57142857142857095</v>
      </c>
      <c r="J1404" s="3">
        <v>4.7747252747252702</v>
      </c>
      <c r="K1404" s="3">
        <v>0</v>
      </c>
      <c r="L1404" s="3">
        <f>Table1[[#This Row],[Hours Qualified Activities Professional]]+Table1[[#This Row],[Hours Other Activity Staff]]</f>
        <v>4.7747252747252702</v>
      </c>
      <c r="M1404" s="3">
        <f>Table1[[#This Row],[Total Hours Activity Staff]]/Table1[[#This Row],[MDS Census]]</f>
        <v>0.28214285714285731</v>
      </c>
      <c r="N1404" s="3">
        <v>5.5384615384615303</v>
      </c>
      <c r="O1404" s="3">
        <v>2.19780219780219</v>
      </c>
      <c r="P1404" s="3">
        <f>Table1[[#This Row],[Hours Qualified Social Worker]]+Table1[[#This Row],[Hours Other Social Work Staff]]</f>
        <v>7.7362637362637203</v>
      </c>
      <c r="Q1404" s="3">
        <f>Table1[[#This Row],[Total Hours Social Work Staff Per Resident Per Day]]/Table1[[#This Row],[MDS Census]]</f>
        <v>0.45714285714285685</v>
      </c>
      <c r="R1404" s="3"/>
      <c r="S1404"/>
    </row>
    <row r="1405" spans="1:19" x14ac:dyDescent="0.2">
      <c r="A1405" t="s">
        <v>1005</v>
      </c>
      <c r="B1405" t="s">
        <v>2112</v>
      </c>
      <c r="C1405" t="s">
        <v>2113</v>
      </c>
      <c r="D1405" t="s">
        <v>2115</v>
      </c>
      <c r="E1405" s="3">
        <v>78.593406593406499</v>
      </c>
      <c r="F1405" s="3">
        <v>4.8351648351648304</v>
      </c>
      <c r="G1405" s="3">
        <v>0.52747252747252704</v>
      </c>
      <c r="H1405" s="3">
        <v>0</v>
      </c>
      <c r="I1405" s="3">
        <v>10.373626373626299</v>
      </c>
      <c r="J1405" s="3">
        <v>0</v>
      </c>
      <c r="K1405" s="3">
        <v>23.810439560439502</v>
      </c>
      <c r="L1405" s="3">
        <f>Table1[[#This Row],[Hours Qualified Activities Professional]]+Table1[[#This Row],[Hours Other Activity Staff]]</f>
        <v>23.810439560439502</v>
      </c>
      <c r="M1405" s="3">
        <f>Table1[[#This Row],[Total Hours Activity Staff]]/Table1[[#This Row],[MDS Census]]</f>
        <v>0.30295721476510029</v>
      </c>
      <c r="N1405" s="3">
        <v>5.0439560439560402</v>
      </c>
      <c r="O1405" s="3">
        <v>0</v>
      </c>
      <c r="P1405" s="3">
        <f>Table1[[#This Row],[Hours Qualified Social Worker]]+Table1[[#This Row],[Hours Other Social Work Staff]]</f>
        <v>5.0439560439560402</v>
      </c>
      <c r="Q1405" s="3">
        <f>Table1[[#This Row],[Total Hours Social Work Staff Per Resident Per Day]]/Table1[[#This Row],[MDS Census]]</f>
        <v>6.4177852348993314E-2</v>
      </c>
      <c r="R1405" s="3"/>
      <c r="S1405"/>
    </row>
    <row r="1406" spans="1:19" x14ac:dyDescent="0.2">
      <c r="A1406" t="s">
        <v>1005</v>
      </c>
      <c r="B1406" t="s">
        <v>2112</v>
      </c>
      <c r="C1406" t="s">
        <v>2113</v>
      </c>
      <c r="D1406" t="s">
        <v>2116</v>
      </c>
      <c r="E1406" s="3">
        <v>27.384615384615302</v>
      </c>
      <c r="F1406" s="3">
        <v>5.6373626373626298</v>
      </c>
      <c r="G1406" s="3">
        <v>0</v>
      </c>
      <c r="H1406" s="3">
        <v>8.7912087912087905E-2</v>
      </c>
      <c r="I1406" s="3">
        <v>0</v>
      </c>
      <c r="J1406" s="3">
        <v>4.0137362637362601</v>
      </c>
      <c r="K1406" s="3">
        <v>2.0329670329670302</v>
      </c>
      <c r="L1406" s="3">
        <f>Table1[[#This Row],[Hours Qualified Activities Professional]]+Table1[[#This Row],[Hours Other Activity Staff]]</f>
        <v>6.0467032967032903</v>
      </c>
      <c r="M1406" s="3">
        <f>Table1[[#This Row],[Total Hours Activity Staff]]/Table1[[#This Row],[MDS Census]]</f>
        <v>0.22080658105939049</v>
      </c>
      <c r="N1406" s="3">
        <v>0</v>
      </c>
      <c r="O1406" s="3">
        <v>0</v>
      </c>
      <c r="P1406" s="3">
        <f>Table1[[#This Row],[Hours Qualified Social Worker]]+Table1[[#This Row],[Hours Other Social Work Staff]]</f>
        <v>0</v>
      </c>
      <c r="Q1406" s="3">
        <f>Table1[[#This Row],[Total Hours Social Work Staff Per Resident Per Day]]/Table1[[#This Row],[MDS Census]]</f>
        <v>0</v>
      </c>
      <c r="R1406" s="3"/>
      <c r="S1406"/>
    </row>
    <row r="1407" spans="1:19" x14ac:dyDescent="0.2">
      <c r="A1407" t="s">
        <v>1005</v>
      </c>
      <c r="B1407" t="s">
        <v>2112</v>
      </c>
      <c r="C1407" t="s">
        <v>2113</v>
      </c>
      <c r="D1407" t="s">
        <v>2117</v>
      </c>
      <c r="E1407" s="3">
        <v>26.175824175824101</v>
      </c>
      <c r="F1407" s="3">
        <v>5.6263736263736197</v>
      </c>
      <c r="G1407" s="3">
        <v>0.95604395604395598</v>
      </c>
      <c r="H1407" s="3">
        <v>0.23076923076923</v>
      </c>
      <c r="I1407" s="3">
        <v>2.2857142857142798</v>
      </c>
      <c r="J1407" s="3">
        <v>5.6445054945054904</v>
      </c>
      <c r="K1407" s="3">
        <v>9.8482417582417501</v>
      </c>
      <c r="L1407" s="3">
        <f>Table1[[#This Row],[Hours Qualified Activities Professional]]+Table1[[#This Row],[Hours Other Activity Staff]]</f>
        <v>15.49274725274724</v>
      </c>
      <c r="M1407" s="3">
        <f>Table1[[#This Row],[Total Hours Activity Staff]]/Table1[[#This Row],[MDS Census]]</f>
        <v>0.59187237615449317</v>
      </c>
      <c r="N1407" s="3">
        <v>5.6263736263736197</v>
      </c>
      <c r="O1407" s="3">
        <v>0</v>
      </c>
      <c r="P1407" s="3">
        <f>Table1[[#This Row],[Hours Qualified Social Worker]]+Table1[[#This Row],[Hours Other Social Work Staff]]</f>
        <v>5.6263736263736197</v>
      </c>
      <c r="Q1407" s="3">
        <f>Table1[[#This Row],[Total Hours Social Work Staff Per Resident Per Day]]/Table1[[#This Row],[MDS Census]]</f>
        <v>0.21494542401343444</v>
      </c>
      <c r="R1407" s="3"/>
      <c r="S1407"/>
    </row>
    <row r="1408" spans="1:19" x14ac:dyDescent="0.2">
      <c r="A1408" t="s">
        <v>1005</v>
      </c>
      <c r="B1408" t="s">
        <v>2112</v>
      </c>
      <c r="C1408" t="s">
        <v>2113</v>
      </c>
      <c r="D1408" t="s">
        <v>2118</v>
      </c>
      <c r="E1408" s="3">
        <v>338.06593406593402</v>
      </c>
      <c r="F1408" s="3">
        <v>5.3626373626373596</v>
      </c>
      <c r="G1408" s="3">
        <v>11.7582417582417</v>
      </c>
      <c r="H1408" s="3">
        <v>0</v>
      </c>
      <c r="I1408" s="3">
        <v>24.799450549450501</v>
      </c>
      <c r="J1408" s="3">
        <v>9.7582417582417502</v>
      </c>
      <c r="K1408" s="3">
        <v>50.629120879120798</v>
      </c>
      <c r="L1408" s="3">
        <f>Table1[[#This Row],[Hours Qualified Activities Professional]]+Table1[[#This Row],[Hours Other Activity Staff]]</f>
        <v>60.38736263736255</v>
      </c>
      <c r="M1408" s="3">
        <f>Table1[[#This Row],[Total Hours Activity Staff]]/Table1[[#This Row],[MDS Census]]</f>
        <v>0.17862599141854091</v>
      </c>
      <c r="N1408" s="3">
        <v>52.585164835164797</v>
      </c>
      <c r="O1408" s="3">
        <v>18.6428571428571</v>
      </c>
      <c r="P1408" s="3">
        <f>Table1[[#This Row],[Hours Qualified Social Worker]]+Table1[[#This Row],[Hours Other Social Work Staff]]</f>
        <v>71.2280219780219</v>
      </c>
      <c r="Q1408" s="3">
        <f>Table1[[#This Row],[Total Hours Social Work Staff Per Resident Per Day]]/Table1[[#This Row],[MDS Census]]</f>
        <v>0.21069269275776861</v>
      </c>
      <c r="R1408" s="3"/>
      <c r="S1408"/>
    </row>
    <row r="1409" spans="1:19" x14ac:dyDescent="0.2">
      <c r="A1409" t="s">
        <v>1005</v>
      </c>
      <c r="B1409" t="s">
        <v>2112</v>
      </c>
      <c r="C1409" t="s">
        <v>2113</v>
      </c>
      <c r="D1409" t="s">
        <v>2119</v>
      </c>
      <c r="E1409" s="3">
        <v>84.252747252747199</v>
      </c>
      <c r="F1409" s="3">
        <v>0</v>
      </c>
      <c r="G1409" s="3">
        <v>0</v>
      </c>
      <c r="H1409" s="3">
        <v>0</v>
      </c>
      <c r="I1409" s="3">
        <v>8.6181318681318597</v>
      </c>
      <c r="J1409" s="3">
        <v>5.0137362637362601</v>
      </c>
      <c r="K1409" s="3">
        <v>6.5824175824175803</v>
      </c>
      <c r="L1409" s="3">
        <f>Table1[[#This Row],[Hours Qualified Activities Professional]]+Table1[[#This Row],[Hours Other Activity Staff]]</f>
        <v>11.59615384615384</v>
      </c>
      <c r="M1409" s="3">
        <f>Table1[[#This Row],[Total Hours Activity Staff]]/Table1[[#This Row],[MDS Census]]</f>
        <v>0.13763532020346941</v>
      </c>
      <c r="N1409" s="3">
        <v>5.2829670329670302</v>
      </c>
      <c r="O1409" s="3">
        <v>0</v>
      </c>
      <c r="P1409" s="3">
        <f>Table1[[#This Row],[Hours Qualified Social Worker]]+Table1[[#This Row],[Hours Other Social Work Staff]]</f>
        <v>5.2829670329670302</v>
      </c>
      <c r="Q1409" s="3">
        <f>Table1[[#This Row],[Total Hours Social Work Staff Per Resident Per Day]]/Table1[[#This Row],[MDS Census]]</f>
        <v>6.2703795487152741E-2</v>
      </c>
      <c r="R1409" s="3"/>
      <c r="S1409"/>
    </row>
    <row r="1410" spans="1:19" x14ac:dyDescent="0.2">
      <c r="A1410" t="s">
        <v>1005</v>
      </c>
      <c r="B1410" t="s">
        <v>2112</v>
      </c>
      <c r="C1410" t="s">
        <v>2113</v>
      </c>
      <c r="D1410" t="s">
        <v>2120</v>
      </c>
      <c r="E1410" s="3">
        <v>107.912087912087</v>
      </c>
      <c r="F1410" s="3">
        <v>5.6263736263736197</v>
      </c>
      <c r="G1410" s="3">
        <v>0.65384615384615297</v>
      </c>
      <c r="H1410" s="3">
        <v>0.36263736263736202</v>
      </c>
      <c r="I1410" s="3">
        <v>3.44571428571428</v>
      </c>
      <c r="J1410" s="3">
        <v>0</v>
      </c>
      <c r="K1410" s="3">
        <v>18.831318681318599</v>
      </c>
      <c r="L1410" s="3">
        <f>Table1[[#This Row],[Hours Qualified Activities Professional]]+Table1[[#This Row],[Hours Other Activity Staff]]</f>
        <v>18.831318681318599</v>
      </c>
      <c r="M1410" s="3">
        <f>Table1[[#This Row],[Total Hours Activity Staff]]/Table1[[#This Row],[MDS Census]]</f>
        <v>0.17450610997963412</v>
      </c>
      <c r="N1410" s="3">
        <v>0</v>
      </c>
      <c r="O1410" s="3">
        <v>15.753956043956</v>
      </c>
      <c r="P1410" s="3">
        <f>Table1[[#This Row],[Hours Qualified Social Worker]]+Table1[[#This Row],[Hours Other Social Work Staff]]</f>
        <v>15.753956043956</v>
      </c>
      <c r="Q1410" s="3">
        <f>Table1[[#This Row],[Total Hours Social Work Staff Per Resident Per Day]]/Table1[[#This Row],[MDS Census]]</f>
        <v>0.14598879837067291</v>
      </c>
      <c r="R1410" s="3"/>
      <c r="S1410"/>
    </row>
    <row r="1411" spans="1:19" x14ac:dyDescent="0.2">
      <c r="A1411" t="s">
        <v>1005</v>
      </c>
      <c r="B1411" t="s">
        <v>2112</v>
      </c>
      <c r="C1411" t="s">
        <v>2113</v>
      </c>
      <c r="D1411" t="s">
        <v>2121</v>
      </c>
      <c r="E1411" s="3">
        <v>129.637362637362</v>
      </c>
      <c r="F1411" s="3">
        <v>5.6263736263736197</v>
      </c>
      <c r="G1411" s="3">
        <v>0.329670329670329</v>
      </c>
      <c r="H1411" s="3">
        <v>0</v>
      </c>
      <c r="I1411" s="3">
        <v>8.96703296703296</v>
      </c>
      <c r="J1411" s="3">
        <v>11.0875824175824</v>
      </c>
      <c r="K1411" s="3">
        <v>8.8951648351648291</v>
      </c>
      <c r="L1411" s="3">
        <f>Table1[[#This Row],[Hours Qualified Activities Professional]]+Table1[[#This Row],[Hours Other Activity Staff]]</f>
        <v>19.982747252747231</v>
      </c>
      <c r="M1411" s="3">
        <f>Table1[[#This Row],[Total Hours Activity Staff]]/Table1[[#This Row],[MDS Census]]</f>
        <v>0.15414342629482131</v>
      </c>
      <c r="N1411" s="3">
        <v>0</v>
      </c>
      <c r="O1411" s="3">
        <v>6.3631868131868101</v>
      </c>
      <c r="P1411" s="3">
        <f>Table1[[#This Row],[Hours Qualified Social Worker]]+Table1[[#This Row],[Hours Other Social Work Staff]]</f>
        <v>6.3631868131868101</v>
      </c>
      <c r="Q1411" s="3">
        <f>Table1[[#This Row],[Total Hours Social Work Staff Per Resident Per Day]]/Table1[[#This Row],[MDS Census]]</f>
        <v>4.9084513011782877E-2</v>
      </c>
      <c r="R1411" s="3"/>
      <c r="S1411"/>
    </row>
    <row r="1412" spans="1:19" x14ac:dyDescent="0.2">
      <c r="A1412" t="s">
        <v>1005</v>
      </c>
      <c r="B1412" t="s">
        <v>2112</v>
      </c>
      <c r="C1412" t="s">
        <v>2113</v>
      </c>
      <c r="D1412" t="s">
        <v>2122</v>
      </c>
      <c r="E1412" s="3">
        <v>127.340659340659</v>
      </c>
      <c r="F1412" s="3">
        <v>10.285714285714199</v>
      </c>
      <c r="G1412" s="3">
        <v>0</v>
      </c>
      <c r="H1412" s="3">
        <v>0</v>
      </c>
      <c r="I1412" s="3">
        <v>9.9197802197802094</v>
      </c>
      <c r="J1412" s="3">
        <v>5.2747252747252702</v>
      </c>
      <c r="K1412" s="3">
        <v>11.6043956043956</v>
      </c>
      <c r="L1412" s="3">
        <f>Table1[[#This Row],[Hours Qualified Activities Professional]]+Table1[[#This Row],[Hours Other Activity Staff]]</f>
        <v>16.879120879120869</v>
      </c>
      <c r="M1412" s="3">
        <f>Table1[[#This Row],[Total Hours Activity Staff]]/Table1[[#This Row],[MDS Census]]</f>
        <v>0.13255091473938585</v>
      </c>
      <c r="N1412" s="3">
        <v>0.79120879120879095</v>
      </c>
      <c r="O1412" s="3">
        <v>27.0285714285714</v>
      </c>
      <c r="P1412" s="3">
        <f>Table1[[#This Row],[Hours Qualified Social Worker]]+Table1[[#This Row],[Hours Other Social Work Staff]]</f>
        <v>27.819780219780192</v>
      </c>
      <c r="Q1412" s="3">
        <f>Table1[[#This Row],[Total Hours Social Work Staff Per Resident Per Day]]/Table1[[#This Row],[MDS Census]]</f>
        <v>0.21846738004832622</v>
      </c>
      <c r="R1412" s="3"/>
      <c r="S1412"/>
    </row>
    <row r="1413" spans="1:19" x14ac:dyDescent="0.2">
      <c r="A1413" t="s">
        <v>1005</v>
      </c>
      <c r="B1413" t="s">
        <v>2112</v>
      </c>
      <c r="C1413" t="s">
        <v>2113</v>
      </c>
      <c r="D1413" t="s">
        <v>2123</v>
      </c>
      <c r="E1413" s="3">
        <v>49.6593406593406</v>
      </c>
      <c r="F1413" s="3">
        <v>7.7362637362637301</v>
      </c>
      <c r="G1413" s="3">
        <v>0</v>
      </c>
      <c r="H1413" s="3">
        <v>0</v>
      </c>
      <c r="I1413" s="3">
        <v>5.7054945054945003</v>
      </c>
      <c r="J1413" s="3">
        <v>4.2307692307692299</v>
      </c>
      <c r="K1413" s="3">
        <v>3.74175824175824</v>
      </c>
      <c r="L1413" s="3">
        <f>Table1[[#This Row],[Hours Qualified Activities Professional]]+Table1[[#This Row],[Hours Other Activity Staff]]</f>
        <v>7.97252747252747</v>
      </c>
      <c r="M1413" s="3">
        <f>Table1[[#This Row],[Total Hours Activity Staff]]/Table1[[#This Row],[MDS Census]]</f>
        <v>0.16054436822305834</v>
      </c>
      <c r="N1413" s="3">
        <v>0</v>
      </c>
      <c r="O1413" s="3">
        <v>6.4318681318681303</v>
      </c>
      <c r="P1413" s="3">
        <f>Table1[[#This Row],[Hours Qualified Social Worker]]+Table1[[#This Row],[Hours Other Social Work Staff]]</f>
        <v>6.4318681318681303</v>
      </c>
      <c r="Q1413" s="3">
        <f>Table1[[#This Row],[Total Hours Social Work Staff Per Resident Per Day]]/Table1[[#This Row],[MDS Census]]</f>
        <v>0.12951980526665205</v>
      </c>
      <c r="R1413" s="3"/>
      <c r="S1413"/>
    </row>
    <row r="1414" spans="1:19" x14ac:dyDescent="0.2">
      <c r="A1414" t="s">
        <v>1005</v>
      </c>
      <c r="B1414" t="s">
        <v>2112</v>
      </c>
      <c r="C1414" t="s">
        <v>2113</v>
      </c>
      <c r="D1414" t="s">
        <v>2124</v>
      </c>
      <c r="E1414" s="3">
        <v>756.87912087912002</v>
      </c>
      <c r="F1414" s="3">
        <v>156.58516483516399</v>
      </c>
      <c r="G1414" s="3">
        <v>5.0329670329670302</v>
      </c>
      <c r="H1414" s="3">
        <v>55.745384615384602</v>
      </c>
      <c r="I1414" s="3">
        <v>48.813186813186803</v>
      </c>
      <c r="J1414" s="3">
        <v>155.986263736263</v>
      </c>
      <c r="K1414" s="3">
        <v>0</v>
      </c>
      <c r="L1414" s="3">
        <f>Table1[[#This Row],[Hours Qualified Activities Professional]]+Table1[[#This Row],[Hours Other Activity Staff]]</f>
        <v>155.986263736263</v>
      </c>
      <c r="M1414" s="3">
        <f>Table1[[#This Row],[Total Hours Activity Staff]]/Table1[[#This Row],[MDS Census]]</f>
        <v>0.20609138161333337</v>
      </c>
      <c r="N1414" s="3">
        <v>86.395604395604295</v>
      </c>
      <c r="O1414" s="3">
        <v>5.1703296703296697</v>
      </c>
      <c r="P1414" s="3">
        <f>Table1[[#This Row],[Hours Qualified Social Worker]]+Table1[[#This Row],[Hours Other Social Work Staff]]</f>
        <v>91.565934065933959</v>
      </c>
      <c r="Q1414" s="3">
        <f>Table1[[#This Row],[Total Hours Social Work Staff Per Resident Per Day]]/Table1[[#This Row],[MDS Census]]</f>
        <v>0.12097827980718973</v>
      </c>
      <c r="R1414" s="3"/>
      <c r="S1414"/>
    </row>
    <row r="1415" spans="1:19" x14ac:dyDescent="0.2">
      <c r="A1415" t="s">
        <v>1005</v>
      </c>
      <c r="B1415" t="s">
        <v>2112</v>
      </c>
      <c r="C1415" t="s">
        <v>2113</v>
      </c>
      <c r="D1415" t="s">
        <v>2125</v>
      </c>
      <c r="E1415" s="3">
        <v>29.1428571428571</v>
      </c>
      <c r="F1415" s="3">
        <v>2.8131868131868099</v>
      </c>
      <c r="G1415" s="3">
        <v>1.37362637362637E-2</v>
      </c>
      <c r="H1415" s="3">
        <v>0.20604395604395601</v>
      </c>
      <c r="I1415" s="3">
        <v>0</v>
      </c>
      <c r="J1415" s="3">
        <v>5.5374725274725201</v>
      </c>
      <c r="K1415" s="3">
        <v>0</v>
      </c>
      <c r="L1415" s="3">
        <f>Table1[[#This Row],[Hours Qualified Activities Professional]]+Table1[[#This Row],[Hours Other Activity Staff]]</f>
        <v>5.5374725274725201</v>
      </c>
      <c r="M1415" s="3">
        <f>Table1[[#This Row],[Total Hours Activity Staff]]/Table1[[#This Row],[MDS Census]]</f>
        <v>0.19001131221719458</v>
      </c>
      <c r="N1415" s="3">
        <v>0</v>
      </c>
      <c r="O1415" s="3">
        <v>0</v>
      </c>
      <c r="P1415" s="3">
        <f>Table1[[#This Row],[Hours Qualified Social Worker]]+Table1[[#This Row],[Hours Other Social Work Staff]]</f>
        <v>0</v>
      </c>
      <c r="Q1415" s="3">
        <f>Table1[[#This Row],[Total Hours Social Work Staff Per Resident Per Day]]/Table1[[#This Row],[MDS Census]]</f>
        <v>0</v>
      </c>
      <c r="R1415" s="3"/>
      <c r="S1415"/>
    </row>
    <row r="1416" spans="1:19" x14ac:dyDescent="0.2">
      <c r="A1416" t="s">
        <v>1005</v>
      </c>
      <c r="B1416" t="s">
        <v>2112</v>
      </c>
      <c r="C1416" t="s">
        <v>2113</v>
      </c>
      <c r="D1416" t="s">
        <v>2126</v>
      </c>
      <c r="E1416" s="3">
        <v>50.043956043956001</v>
      </c>
      <c r="F1416" s="3">
        <v>5.6263736263736197</v>
      </c>
      <c r="G1416" s="3">
        <v>0</v>
      </c>
      <c r="H1416" s="3">
        <v>0</v>
      </c>
      <c r="I1416" s="3">
        <v>0</v>
      </c>
      <c r="J1416" s="3">
        <v>5.4615384615384599</v>
      </c>
      <c r="K1416" s="3">
        <v>4.0906593406593403</v>
      </c>
      <c r="L1416" s="3">
        <f>Table1[[#This Row],[Hours Qualified Activities Professional]]+Table1[[#This Row],[Hours Other Activity Staff]]</f>
        <v>9.5521978021977993</v>
      </c>
      <c r="M1416" s="3">
        <f>Table1[[#This Row],[Total Hours Activity Staff]]/Table1[[#This Row],[MDS Census]]</f>
        <v>0.19087615283267467</v>
      </c>
      <c r="N1416" s="3">
        <v>5.7747252747252702</v>
      </c>
      <c r="O1416" s="3">
        <v>0</v>
      </c>
      <c r="P1416" s="3">
        <f>Table1[[#This Row],[Hours Qualified Social Worker]]+Table1[[#This Row],[Hours Other Social Work Staff]]</f>
        <v>5.7747252747252702</v>
      </c>
      <c r="Q1416" s="3">
        <f>Table1[[#This Row],[Total Hours Social Work Staff Per Resident Per Day]]/Table1[[#This Row],[MDS Census]]</f>
        <v>0.11539306104523496</v>
      </c>
      <c r="R1416" s="3"/>
      <c r="S1416"/>
    </row>
    <row r="1417" spans="1:19" x14ac:dyDescent="0.2">
      <c r="A1417" t="s">
        <v>1005</v>
      </c>
      <c r="B1417" t="s">
        <v>2112</v>
      </c>
      <c r="C1417" t="s">
        <v>2113</v>
      </c>
      <c r="D1417" t="s">
        <v>2127</v>
      </c>
      <c r="E1417" s="3">
        <v>140.49450549450501</v>
      </c>
      <c r="F1417" s="3">
        <v>5.71428571428571</v>
      </c>
      <c r="G1417" s="3">
        <v>2.8571428571428501</v>
      </c>
      <c r="H1417" s="3">
        <v>1.0549450549450501</v>
      </c>
      <c r="I1417" s="3">
        <v>5.71428571428571</v>
      </c>
      <c r="J1417" s="3">
        <v>3.9120879120879102</v>
      </c>
      <c r="K1417" s="3">
        <v>69.848351648351596</v>
      </c>
      <c r="L1417" s="3">
        <f>Table1[[#This Row],[Hours Qualified Activities Professional]]+Table1[[#This Row],[Hours Other Activity Staff]]</f>
        <v>73.760439560439508</v>
      </c>
      <c r="M1417" s="3">
        <f>Table1[[#This Row],[Total Hours Activity Staff]]/Table1[[#This Row],[MDS Census]]</f>
        <v>0.52500586624951262</v>
      </c>
      <c r="N1417" s="3">
        <v>11.243956043956</v>
      </c>
      <c r="O1417" s="3">
        <v>40.780219780219703</v>
      </c>
      <c r="P1417" s="3">
        <f>Table1[[#This Row],[Hours Qualified Social Worker]]+Table1[[#This Row],[Hours Other Social Work Staff]]</f>
        <v>52.0241758241757</v>
      </c>
      <c r="Q1417" s="3">
        <f>Table1[[#This Row],[Total Hours Social Work Staff Per Resident Per Day]]/Table1[[#This Row],[MDS Census]]</f>
        <v>0.37029331247555769</v>
      </c>
      <c r="R1417" s="3"/>
      <c r="S1417"/>
    </row>
    <row r="1418" spans="1:19" x14ac:dyDescent="0.2">
      <c r="A1418" t="s">
        <v>1005</v>
      </c>
      <c r="B1418" t="s">
        <v>2112</v>
      </c>
      <c r="C1418" t="s">
        <v>2113</v>
      </c>
      <c r="D1418" t="s">
        <v>2128</v>
      </c>
      <c r="E1418" s="3">
        <v>17.758241758241699</v>
      </c>
      <c r="F1418" s="3">
        <v>5.4505494505494498</v>
      </c>
      <c r="G1418" s="3">
        <v>0.14285714285714199</v>
      </c>
      <c r="H1418" s="3">
        <v>0.26373626373626302</v>
      </c>
      <c r="I1418" s="3">
        <v>3.84615384615384</v>
      </c>
      <c r="J1418" s="3">
        <v>5.6263736263736197</v>
      </c>
      <c r="K1418" s="3">
        <v>9.2747252747252702</v>
      </c>
      <c r="L1418" s="3">
        <f>Table1[[#This Row],[Hours Qualified Activities Professional]]+Table1[[#This Row],[Hours Other Activity Staff]]</f>
        <v>14.901098901098891</v>
      </c>
      <c r="M1418" s="3">
        <f>Table1[[#This Row],[Total Hours Activity Staff]]/Table1[[#This Row],[MDS Census]]</f>
        <v>0.8391089108910913</v>
      </c>
      <c r="N1418" s="3">
        <v>0</v>
      </c>
      <c r="O1418" s="3">
        <v>1.71428571428571</v>
      </c>
      <c r="P1418" s="3">
        <f>Table1[[#This Row],[Hours Qualified Social Worker]]+Table1[[#This Row],[Hours Other Social Work Staff]]</f>
        <v>1.71428571428571</v>
      </c>
      <c r="Q1418" s="3">
        <f>Table1[[#This Row],[Total Hours Social Work Staff Per Resident Per Day]]/Table1[[#This Row],[MDS Census]]</f>
        <v>9.653465346534662E-2</v>
      </c>
      <c r="R1418" s="3"/>
      <c r="S1418"/>
    </row>
    <row r="1419" spans="1:19" x14ac:dyDescent="0.2">
      <c r="A1419" t="s">
        <v>1005</v>
      </c>
      <c r="B1419" t="s">
        <v>2112</v>
      </c>
      <c r="C1419" t="s">
        <v>2113</v>
      </c>
      <c r="D1419" t="s">
        <v>2129</v>
      </c>
      <c r="E1419" s="3">
        <v>40.703296703296701</v>
      </c>
      <c r="F1419" s="3">
        <v>0</v>
      </c>
      <c r="G1419" s="3">
        <v>3.2967032967032898E-2</v>
      </c>
      <c r="H1419" s="3">
        <v>0.54945054945054905</v>
      </c>
      <c r="I1419" s="3">
        <v>4.9780219780219701</v>
      </c>
      <c r="J1419" s="3">
        <v>0</v>
      </c>
      <c r="K1419" s="3">
        <v>0</v>
      </c>
      <c r="L1419" s="3">
        <f>Table1[[#This Row],[Hours Qualified Activities Professional]]+Table1[[#This Row],[Hours Other Activity Staff]]</f>
        <v>0</v>
      </c>
      <c r="M1419" s="3">
        <f>Table1[[#This Row],[Total Hours Activity Staff]]/Table1[[#This Row],[MDS Census]]</f>
        <v>0</v>
      </c>
      <c r="N1419" s="3">
        <v>5.6217582417582399</v>
      </c>
      <c r="O1419" s="3">
        <v>0</v>
      </c>
      <c r="P1419" s="3">
        <f>Table1[[#This Row],[Hours Qualified Social Worker]]+Table1[[#This Row],[Hours Other Social Work Staff]]</f>
        <v>5.6217582417582399</v>
      </c>
      <c r="Q1419" s="3">
        <f>Table1[[#This Row],[Total Hours Social Work Staff Per Resident Per Day]]/Table1[[#This Row],[MDS Census]]</f>
        <v>0.13811555075593948</v>
      </c>
      <c r="R1419" s="3"/>
      <c r="S1419"/>
    </row>
    <row r="1420" spans="1:19" x14ac:dyDescent="0.2">
      <c r="A1420" t="s">
        <v>1005</v>
      </c>
      <c r="B1420" t="s">
        <v>2112</v>
      </c>
      <c r="C1420" t="s">
        <v>2113</v>
      </c>
      <c r="D1420" t="s">
        <v>2130</v>
      </c>
      <c r="E1420" s="3">
        <v>19.1538461538461</v>
      </c>
      <c r="F1420" s="3">
        <v>0</v>
      </c>
      <c r="G1420" s="3">
        <v>0</v>
      </c>
      <c r="H1420" s="3">
        <v>0</v>
      </c>
      <c r="I1420" s="3">
        <v>0.77461538461538404</v>
      </c>
      <c r="J1420" s="3">
        <v>8.7912087912087905E-2</v>
      </c>
      <c r="K1420" s="3">
        <v>0</v>
      </c>
      <c r="L1420" s="3">
        <f>Table1[[#This Row],[Hours Qualified Activities Professional]]+Table1[[#This Row],[Hours Other Activity Staff]]</f>
        <v>8.7912087912087905E-2</v>
      </c>
      <c r="M1420" s="3">
        <f>Table1[[#This Row],[Total Hours Activity Staff]]/Table1[[#This Row],[MDS Census]]</f>
        <v>4.5897877223178554E-3</v>
      </c>
      <c r="N1420" s="3">
        <v>0</v>
      </c>
      <c r="O1420" s="3">
        <v>0</v>
      </c>
      <c r="P1420" s="3">
        <f>Table1[[#This Row],[Hours Qualified Social Worker]]+Table1[[#This Row],[Hours Other Social Work Staff]]</f>
        <v>0</v>
      </c>
      <c r="Q1420" s="3">
        <f>Table1[[#This Row],[Total Hours Social Work Staff Per Resident Per Day]]/Table1[[#This Row],[MDS Census]]</f>
        <v>0</v>
      </c>
      <c r="R1420" s="3"/>
      <c r="S1420"/>
    </row>
    <row r="1421" spans="1:19" x14ac:dyDescent="0.2">
      <c r="A1421" t="s">
        <v>1005</v>
      </c>
      <c r="B1421" t="s">
        <v>2112</v>
      </c>
      <c r="C1421" t="s">
        <v>2113</v>
      </c>
      <c r="D1421" t="s">
        <v>2131</v>
      </c>
      <c r="E1421" s="3">
        <v>43.560439560439498</v>
      </c>
      <c r="F1421" s="3">
        <v>5.4505494505494498</v>
      </c>
      <c r="G1421" s="3">
        <v>8.7912087912087905E-2</v>
      </c>
      <c r="H1421" s="3">
        <v>0.43406593406593402</v>
      </c>
      <c r="I1421" s="3">
        <v>1.0549450549450501</v>
      </c>
      <c r="J1421" s="3">
        <v>0</v>
      </c>
      <c r="K1421" s="3">
        <v>11.4153846153846</v>
      </c>
      <c r="L1421" s="3">
        <f>Table1[[#This Row],[Hours Qualified Activities Professional]]+Table1[[#This Row],[Hours Other Activity Staff]]</f>
        <v>11.4153846153846</v>
      </c>
      <c r="M1421" s="3">
        <f>Table1[[#This Row],[Total Hours Activity Staff]]/Table1[[#This Row],[MDS Census]]</f>
        <v>0.26205852674066599</v>
      </c>
      <c r="N1421" s="3">
        <v>3.13406593406593</v>
      </c>
      <c r="O1421" s="3">
        <v>0</v>
      </c>
      <c r="P1421" s="3">
        <f>Table1[[#This Row],[Hours Qualified Social Worker]]+Table1[[#This Row],[Hours Other Social Work Staff]]</f>
        <v>3.13406593406593</v>
      </c>
      <c r="Q1421" s="3">
        <f>Table1[[#This Row],[Total Hours Social Work Staff Per Resident Per Day]]/Table1[[#This Row],[MDS Census]]</f>
        <v>7.1947527749747733E-2</v>
      </c>
      <c r="R1421" s="3"/>
      <c r="S1421"/>
    </row>
    <row r="1422" spans="1:19" x14ac:dyDescent="0.2">
      <c r="A1422" t="s">
        <v>1005</v>
      </c>
      <c r="B1422" t="s">
        <v>2112</v>
      </c>
      <c r="C1422" t="s">
        <v>2113</v>
      </c>
      <c r="D1422" t="s">
        <v>2132</v>
      </c>
      <c r="E1422" s="3">
        <v>29.1428571428571</v>
      </c>
      <c r="F1422" s="3">
        <v>0</v>
      </c>
      <c r="G1422" s="3">
        <v>2.3552747252747199</v>
      </c>
      <c r="H1422" s="3">
        <v>2.0659340659340599</v>
      </c>
      <c r="I1422" s="3">
        <v>2.4423076923076898</v>
      </c>
      <c r="J1422" s="3">
        <v>10.9010989010989</v>
      </c>
      <c r="K1422" s="3">
        <v>0</v>
      </c>
      <c r="L1422" s="3">
        <f>Table1[[#This Row],[Hours Qualified Activities Professional]]+Table1[[#This Row],[Hours Other Activity Staff]]</f>
        <v>10.9010989010989</v>
      </c>
      <c r="M1422" s="3">
        <f>Table1[[#This Row],[Total Hours Activity Staff]]/Table1[[#This Row],[MDS Census]]</f>
        <v>0.37405731523378632</v>
      </c>
      <c r="N1422" s="3">
        <v>9.9120879120879106</v>
      </c>
      <c r="O1422" s="3">
        <v>0</v>
      </c>
      <c r="P1422" s="3">
        <f>Table1[[#This Row],[Hours Qualified Social Worker]]+Table1[[#This Row],[Hours Other Social Work Staff]]</f>
        <v>9.9120879120879106</v>
      </c>
      <c r="Q1422" s="3">
        <f>Table1[[#This Row],[Total Hours Social Work Staff Per Resident Per Day]]/Table1[[#This Row],[MDS Census]]</f>
        <v>0.34012066365007587</v>
      </c>
      <c r="R1422" s="3"/>
      <c r="S1422"/>
    </row>
    <row r="1423" spans="1:19" x14ac:dyDescent="0.2">
      <c r="A1423" t="s">
        <v>1005</v>
      </c>
      <c r="B1423" t="s">
        <v>2134</v>
      </c>
      <c r="C1423" t="s">
        <v>1013</v>
      </c>
      <c r="D1423" t="s">
        <v>2133</v>
      </c>
      <c r="E1423" s="3">
        <v>56.6373626373626</v>
      </c>
      <c r="F1423" s="3">
        <v>5.6263736263736197</v>
      </c>
      <c r="G1423" s="3">
        <v>0.24175824175824101</v>
      </c>
      <c r="H1423" s="3">
        <v>0.27472527472527403</v>
      </c>
      <c r="I1423" s="3">
        <v>0.74725274725274704</v>
      </c>
      <c r="J1423" s="3">
        <v>4.98637362637362</v>
      </c>
      <c r="K1423" s="3">
        <v>7.4675824175824097</v>
      </c>
      <c r="L1423" s="3">
        <f>Table1[[#This Row],[Hours Qualified Activities Professional]]+Table1[[#This Row],[Hours Other Activity Staff]]</f>
        <v>12.45395604395603</v>
      </c>
      <c r="M1423" s="3">
        <f>Table1[[#This Row],[Total Hours Activity Staff]]/Table1[[#This Row],[MDS Census]]</f>
        <v>0.2198894062863794</v>
      </c>
      <c r="N1423" s="3">
        <v>0.17582417582417501</v>
      </c>
      <c r="O1423" s="3">
        <v>4.76252747252747</v>
      </c>
      <c r="P1423" s="3">
        <f>Table1[[#This Row],[Hours Qualified Social Worker]]+Table1[[#This Row],[Hours Other Social Work Staff]]</f>
        <v>4.9383516483516452</v>
      </c>
      <c r="Q1423" s="3">
        <f>Table1[[#This Row],[Total Hours Social Work Staff Per Resident Per Day]]/Table1[[#This Row],[MDS Census]]</f>
        <v>8.7192471866511453E-2</v>
      </c>
      <c r="R1423" s="3"/>
      <c r="S1423"/>
    </row>
    <row r="1424" spans="1:19" x14ac:dyDescent="0.2">
      <c r="A1424" t="s">
        <v>1005</v>
      </c>
      <c r="B1424" t="s">
        <v>2134</v>
      </c>
      <c r="C1424" t="s">
        <v>1013</v>
      </c>
      <c r="D1424" t="s">
        <v>2135</v>
      </c>
      <c r="E1424" s="3">
        <v>93.571428571428498</v>
      </c>
      <c r="F1424" s="3">
        <v>5.6996703296703197</v>
      </c>
      <c r="G1424" s="3">
        <v>0.26373626373626302</v>
      </c>
      <c r="H1424" s="3">
        <v>0.78021978021978</v>
      </c>
      <c r="I1424" s="3">
        <v>1.1923076923076901</v>
      </c>
      <c r="J1424" s="3">
        <v>4.9440659340659296</v>
      </c>
      <c r="K1424" s="3">
        <v>10.646373626373601</v>
      </c>
      <c r="L1424" s="3">
        <f>Table1[[#This Row],[Hours Qualified Activities Professional]]+Table1[[#This Row],[Hours Other Activity Staff]]</f>
        <v>15.590439560439531</v>
      </c>
      <c r="M1424" s="3">
        <f>Table1[[#This Row],[Total Hours Activity Staff]]/Table1[[#This Row],[MDS Census]]</f>
        <v>0.16661538461538444</v>
      </c>
      <c r="N1424" s="3">
        <v>4.7472527472527402</v>
      </c>
      <c r="O1424" s="3">
        <v>5.79571428571428</v>
      </c>
      <c r="P1424" s="3">
        <f>Table1[[#This Row],[Hours Qualified Social Worker]]+Table1[[#This Row],[Hours Other Social Work Staff]]</f>
        <v>10.54296703296702</v>
      </c>
      <c r="Q1424" s="3">
        <f>Table1[[#This Row],[Total Hours Social Work Staff Per Resident Per Day]]/Table1[[#This Row],[MDS Census]]</f>
        <v>0.11267293012331175</v>
      </c>
      <c r="R1424" s="3"/>
      <c r="S1424"/>
    </row>
    <row r="1425" spans="1:19" x14ac:dyDescent="0.2">
      <c r="A1425" t="s">
        <v>1005</v>
      </c>
      <c r="B1425" t="s">
        <v>2134</v>
      </c>
      <c r="C1425" t="s">
        <v>1013</v>
      </c>
      <c r="D1425" t="s">
        <v>2136</v>
      </c>
      <c r="E1425" s="3">
        <v>92.824175824175796</v>
      </c>
      <c r="F1425" s="3">
        <v>5.6263736263736197</v>
      </c>
      <c r="G1425" s="3">
        <v>0.12087912087912001</v>
      </c>
      <c r="H1425" s="3">
        <v>0.329670329670329</v>
      </c>
      <c r="I1425" s="3">
        <v>1.0406593406593401</v>
      </c>
      <c r="J1425" s="3">
        <v>4.5846153846153799</v>
      </c>
      <c r="K1425" s="3">
        <v>8.8127472527472506</v>
      </c>
      <c r="L1425" s="3">
        <f>Table1[[#This Row],[Hours Qualified Activities Professional]]+Table1[[#This Row],[Hours Other Activity Staff]]</f>
        <v>13.39736263736263</v>
      </c>
      <c r="M1425" s="3">
        <f>Table1[[#This Row],[Total Hours Activity Staff]]/Table1[[#This Row],[MDS Census]]</f>
        <v>0.14433053154966255</v>
      </c>
      <c r="N1425" s="3">
        <v>5.4708791208791201</v>
      </c>
      <c r="O1425" s="3">
        <v>3.5654945054945002</v>
      </c>
      <c r="P1425" s="3">
        <f>Table1[[#This Row],[Hours Qualified Social Worker]]+Table1[[#This Row],[Hours Other Social Work Staff]]</f>
        <v>9.0363736263736207</v>
      </c>
      <c r="Q1425" s="3">
        <f>Table1[[#This Row],[Total Hours Social Work Staff Per Resident Per Day]]/Table1[[#This Row],[MDS Census]]</f>
        <v>9.7349354800520857E-2</v>
      </c>
      <c r="R1425" s="3"/>
      <c r="S1425"/>
    </row>
    <row r="1426" spans="1:19" x14ac:dyDescent="0.2">
      <c r="A1426" t="s">
        <v>1005</v>
      </c>
      <c r="B1426" t="s">
        <v>2134</v>
      </c>
      <c r="C1426" t="s">
        <v>1013</v>
      </c>
      <c r="D1426" t="s">
        <v>2137</v>
      </c>
      <c r="E1426" s="3">
        <v>71.703296703296701</v>
      </c>
      <c r="F1426" s="3">
        <v>5.48</v>
      </c>
      <c r="G1426" s="3">
        <v>0.26373626373626302</v>
      </c>
      <c r="H1426" s="3">
        <v>0.39560439560439498</v>
      </c>
      <c r="I1426" s="3">
        <v>2.4090109890109801</v>
      </c>
      <c r="J1426" s="3">
        <v>5.7634065934065903</v>
      </c>
      <c r="K1426" s="3">
        <v>5.4119780219780198</v>
      </c>
      <c r="L1426" s="3">
        <f>Table1[[#This Row],[Hours Qualified Activities Professional]]+Table1[[#This Row],[Hours Other Activity Staff]]</f>
        <v>11.17538461538461</v>
      </c>
      <c r="M1426" s="3">
        <f>Table1[[#This Row],[Total Hours Activity Staff]]/Table1[[#This Row],[MDS Census]]</f>
        <v>0.15585593869731795</v>
      </c>
      <c r="N1426" s="3">
        <v>0</v>
      </c>
      <c r="O1426" s="3">
        <v>5.6813186813186798</v>
      </c>
      <c r="P1426" s="3">
        <f>Table1[[#This Row],[Hours Qualified Social Worker]]+Table1[[#This Row],[Hours Other Social Work Staff]]</f>
        <v>5.6813186813186798</v>
      </c>
      <c r="Q1426" s="3">
        <f>Table1[[#This Row],[Total Hours Social Work Staff Per Resident Per Day]]/Table1[[#This Row],[MDS Census]]</f>
        <v>7.9233716475095764E-2</v>
      </c>
      <c r="R1426" s="3"/>
      <c r="S1426"/>
    </row>
    <row r="1427" spans="1:19" x14ac:dyDescent="0.2">
      <c r="A1427" t="s">
        <v>1005</v>
      </c>
      <c r="B1427" t="s">
        <v>2134</v>
      </c>
      <c r="C1427" t="s">
        <v>1013</v>
      </c>
      <c r="D1427" t="s">
        <v>2138</v>
      </c>
      <c r="E1427" s="3">
        <v>36.263736263736199</v>
      </c>
      <c r="F1427" s="3">
        <v>0</v>
      </c>
      <c r="G1427" s="3">
        <v>0.659340659340659</v>
      </c>
      <c r="H1427" s="3">
        <v>0.13186813186813101</v>
      </c>
      <c r="I1427" s="3">
        <v>2.8131868131868099</v>
      </c>
      <c r="J1427" s="3">
        <v>4.6098901098900997</v>
      </c>
      <c r="K1427" s="3">
        <v>2.34340659340659</v>
      </c>
      <c r="L1427" s="3">
        <f>Table1[[#This Row],[Hours Qualified Activities Professional]]+Table1[[#This Row],[Hours Other Activity Staff]]</f>
        <v>6.9532967032966901</v>
      </c>
      <c r="M1427" s="3">
        <f>Table1[[#This Row],[Total Hours Activity Staff]]/Table1[[#This Row],[MDS Census]]</f>
        <v>0.19174242424242421</v>
      </c>
      <c r="N1427" s="3">
        <v>4.0109890109890101</v>
      </c>
      <c r="O1427" s="3">
        <v>0</v>
      </c>
      <c r="P1427" s="3">
        <f>Table1[[#This Row],[Hours Qualified Social Worker]]+Table1[[#This Row],[Hours Other Social Work Staff]]</f>
        <v>4.0109890109890101</v>
      </c>
      <c r="Q1427" s="3">
        <f>Table1[[#This Row],[Total Hours Social Work Staff Per Resident Per Day]]/Table1[[#This Row],[MDS Census]]</f>
        <v>0.11060606060606078</v>
      </c>
      <c r="R1427" s="3"/>
      <c r="S1427"/>
    </row>
    <row r="1428" spans="1:19" x14ac:dyDescent="0.2">
      <c r="A1428" t="s">
        <v>1005</v>
      </c>
      <c r="B1428" t="s">
        <v>2134</v>
      </c>
      <c r="C1428" t="s">
        <v>1013</v>
      </c>
      <c r="D1428" t="s">
        <v>2139</v>
      </c>
      <c r="E1428" s="3">
        <v>53.758241758241702</v>
      </c>
      <c r="F1428" s="3">
        <v>11.4285714285714</v>
      </c>
      <c r="G1428" s="3">
        <v>6.5934065934065894E-2</v>
      </c>
      <c r="H1428" s="3">
        <v>0.26373626373626302</v>
      </c>
      <c r="I1428" s="3">
        <v>6.3214285714285703</v>
      </c>
      <c r="J1428" s="3">
        <v>5.71428571428571</v>
      </c>
      <c r="K1428" s="3">
        <v>7.9479120879120799</v>
      </c>
      <c r="L1428" s="3">
        <f>Table1[[#This Row],[Hours Qualified Activities Professional]]+Table1[[#This Row],[Hours Other Activity Staff]]</f>
        <v>13.66219780219779</v>
      </c>
      <c r="M1428" s="3">
        <f>Table1[[#This Row],[Total Hours Activity Staff]]/Table1[[#This Row],[MDS Census]]</f>
        <v>0.25414145543744893</v>
      </c>
      <c r="N1428" s="3">
        <v>0.23714285714285699</v>
      </c>
      <c r="O1428" s="3">
        <v>5.2749450549450501</v>
      </c>
      <c r="P1428" s="3">
        <f>Table1[[#This Row],[Hours Qualified Social Worker]]+Table1[[#This Row],[Hours Other Social Work Staff]]</f>
        <v>5.5120879120879067</v>
      </c>
      <c r="Q1428" s="3">
        <f>Table1[[#This Row],[Total Hours Social Work Staff Per Resident Per Day]]/Table1[[#This Row],[MDS Census]]</f>
        <v>0.10253475061324613</v>
      </c>
      <c r="R1428" s="3"/>
      <c r="S1428"/>
    </row>
    <row r="1429" spans="1:19" x14ac:dyDescent="0.2">
      <c r="A1429" t="s">
        <v>1005</v>
      </c>
      <c r="B1429" t="s">
        <v>2134</v>
      </c>
      <c r="C1429" t="s">
        <v>1013</v>
      </c>
      <c r="D1429" t="s">
        <v>2140</v>
      </c>
      <c r="E1429" s="3">
        <v>86.439560439560395</v>
      </c>
      <c r="F1429" s="3">
        <v>31.9543956043956</v>
      </c>
      <c r="G1429" s="3">
        <v>0.41758241758241699</v>
      </c>
      <c r="H1429" s="3">
        <v>0.31868131868131799</v>
      </c>
      <c r="I1429" s="3">
        <v>6.6730769230769198</v>
      </c>
      <c r="J1429" s="3">
        <v>5.0329670329670302</v>
      </c>
      <c r="K1429" s="3">
        <v>10.127582417582399</v>
      </c>
      <c r="L1429" s="3">
        <f>Table1[[#This Row],[Hours Qualified Activities Professional]]+Table1[[#This Row],[Hours Other Activity Staff]]</f>
        <v>15.160549450549428</v>
      </c>
      <c r="M1429" s="3">
        <f>Table1[[#This Row],[Total Hours Activity Staff]]/Table1[[#This Row],[MDS Census]]</f>
        <v>0.17538901601830648</v>
      </c>
      <c r="N1429" s="3">
        <v>5.6263736263736197</v>
      </c>
      <c r="O1429" s="3">
        <v>0</v>
      </c>
      <c r="P1429" s="3">
        <f>Table1[[#This Row],[Hours Qualified Social Worker]]+Table1[[#This Row],[Hours Other Social Work Staff]]</f>
        <v>5.6263736263736197</v>
      </c>
      <c r="Q1429" s="3">
        <f>Table1[[#This Row],[Total Hours Social Work Staff Per Resident Per Day]]/Table1[[#This Row],[MDS Census]]</f>
        <v>6.5090261886600512E-2</v>
      </c>
      <c r="R1429" s="3"/>
      <c r="S1429"/>
    </row>
    <row r="1430" spans="1:19" x14ac:dyDescent="0.2">
      <c r="A1430" t="s">
        <v>1005</v>
      </c>
      <c r="B1430" t="s">
        <v>2142</v>
      </c>
      <c r="C1430" t="s">
        <v>1212</v>
      </c>
      <c r="D1430" t="s">
        <v>2141</v>
      </c>
      <c r="E1430" s="3">
        <v>89.087912087912002</v>
      </c>
      <c r="F1430" s="3">
        <v>5.0989010989010897</v>
      </c>
      <c r="G1430" s="3">
        <v>0.329670329670329</v>
      </c>
      <c r="H1430" s="3">
        <v>0</v>
      </c>
      <c r="I1430" s="3">
        <v>1.2307692307692299</v>
      </c>
      <c r="J1430" s="3">
        <v>4.6586813186813103</v>
      </c>
      <c r="K1430" s="3">
        <v>5.66890109890109</v>
      </c>
      <c r="L1430" s="3">
        <f>Table1[[#This Row],[Hours Qualified Activities Professional]]+Table1[[#This Row],[Hours Other Activity Staff]]</f>
        <v>10.3275824175824</v>
      </c>
      <c r="M1430" s="3">
        <f>Table1[[#This Row],[Total Hours Activity Staff]]/Table1[[#This Row],[MDS Census]]</f>
        <v>0.11592574318490186</v>
      </c>
      <c r="N1430" s="3">
        <v>0</v>
      </c>
      <c r="O1430" s="3">
        <v>1.2627472527472501</v>
      </c>
      <c r="P1430" s="3">
        <f>Table1[[#This Row],[Hours Qualified Social Worker]]+Table1[[#This Row],[Hours Other Social Work Staff]]</f>
        <v>1.2627472527472501</v>
      </c>
      <c r="Q1430" s="3">
        <f>Table1[[#This Row],[Total Hours Social Work Staff Per Resident Per Day]]/Table1[[#This Row],[MDS Census]]</f>
        <v>1.4174170469964211E-2</v>
      </c>
      <c r="R1430" s="3"/>
      <c r="S1430"/>
    </row>
    <row r="1431" spans="1:19" x14ac:dyDescent="0.2">
      <c r="A1431" t="s">
        <v>1005</v>
      </c>
      <c r="B1431" t="s">
        <v>2144</v>
      </c>
      <c r="C1431" t="s">
        <v>1089</v>
      </c>
      <c r="D1431" t="s">
        <v>2143</v>
      </c>
      <c r="E1431" s="3">
        <v>40.142857142857103</v>
      </c>
      <c r="F1431" s="3">
        <v>5.5384615384615303</v>
      </c>
      <c r="G1431" s="3">
        <v>0</v>
      </c>
      <c r="H1431" s="3">
        <v>0</v>
      </c>
      <c r="I1431" s="3">
        <v>0.51648351648351598</v>
      </c>
      <c r="J1431" s="3">
        <v>0</v>
      </c>
      <c r="K1431" s="3">
        <v>6.7567032967032903</v>
      </c>
      <c r="L1431" s="3">
        <f>Table1[[#This Row],[Hours Qualified Activities Professional]]+Table1[[#This Row],[Hours Other Activity Staff]]</f>
        <v>6.7567032967032903</v>
      </c>
      <c r="M1431" s="3">
        <f>Table1[[#This Row],[Total Hours Activity Staff]]/Table1[[#This Row],[MDS Census]]</f>
        <v>0.168316452231043</v>
      </c>
      <c r="N1431" s="3">
        <v>2.19780219780219E-2</v>
      </c>
      <c r="O1431" s="3">
        <v>0</v>
      </c>
      <c r="P1431" s="3">
        <f>Table1[[#This Row],[Hours Qualified Social Worker]]+Table1[[#This Row],[Hours Other Social Work Staff]]</f>
        <v>2.19780219780219E-2</v>
      </c>
      <c r="Q1431" s="3">
        <f>Table1[[#This Row],[Total Hours Social Work Staff Per Resident Per Day]]/Table1[[#This Row],[MDS Census]]</f>
        <v>5.4749520941691616E-4</v>
      </c>
      <c r="R1431" s="3"/>
      <c r="S1431"/>
    </row>
    <row r="1432" spans="1:19" x14ac:dyDescent="0.2">
      <c r="A1432" t="s">
        <v>1005</v>
      </c>
      <c r="B1432" t="s">
        <v>2146</v>
      </c>
      <c r="C1432" t="s">
        <v>1141</v>
      </c>
      <c r="D1432" t="s">
        <v>2145</v>
      </c>
      <c r="E1432" s="3">
        <v>128.61538461538399</v>
      </c>
      <c r="F1432" s="3">
        <v>5.7112087912087901</v>
      </c>
      <c r="G1432" s="3">
        <v>0.26373626373626302</v>
      </c>
      <c r="H1432" s="3">
        <v>0.48351648351648302</v>
      </c>
      <c r="I1432" s="3">
        <v>1.6850549450549399</v>
      </c>
      <c r="J1432" s="3">
        <v>4.1593406593406499</v>
      </c>
      <c r="K1432" s="3">
        <v>8.3489010989010897</v>
      </c>
      <c r="L1432" s="3">
        <f>Table1[[#This Row],[Hours Qualified Activities Professional]]+Table1[[#This Row],[Hours Other Activity Staff]]</f>
        <v>12.50824175824174</v>
      </c>
      <c r="M1432" s="3">
        <f>Table1[[#This Row],[Total Hours Activity Staff]]/Table1[[#This Row],[MDS Census]]</f>
        <v>9.7253075871497258E-2</v>
      </c>
      <c r="N1432" s="3">
        <v>14.1428571428571</v>
      </c>
      <c r="O1432" s="3">
        <v>5.3571428571428497</v>
      </c>
      <c r="P1432" s="3">
        <f>Table1[[#This Row],[Hours Qualified Social Worker]]+Table1[[#This Row],[Hours Other Social Work Staff]]</f>
        <v>19.49999999999995</v>
      </c>
      <c r="Q1432" s="3">
        <f>Table1[[#This Row],[Total Hours Social Work Staff Per Resident Per Day]]/Table1[[#This Row],[MDS Census]]</f>
        <v>0.15161483253588551</v>
      </c>
      <c r="R1432" s="3"/>
      <c r="S1432"/>
    </row>
    <row r="1433" spans="1:19" x14ac:dyDescent="0.2">
      <c r="A1433" t="s">
        <v>1005</v>
      </c>
      <c r="B1433" t="s">
        <v>2146</v>
      </c>
      <c r="C1433" t="s">
        <v>1141</v>
      </c>
      <c r="D1433" t="s">
        <v>2147</v>
      </c>
      <c r="E1433" s="3">
        <v>71.307692307692307</v>
      </c>
      <c r="F1433" s="3">
        <v>5.0989010989010897</v>
      </c>
      <c r="G1433" s="3">
        <v>0</v>
      </c>
      <c r="H1433" s="3">
        <v>0.41208791208791201</v>
      </c>
      <c r="I1433" s="3">
        <v>0</v>
      </c>
      <c r="J1433" s="3">
        <v>5.0280219780219699</v>
      </c>
      <c r="K1433" s="3">
        <v>6.8635164835164799</v>
      </c>
      <c r="L1433" s="3">
        <f>Table1[[#This Row],[Hours Qualified Activities Professional]]+Table1[[#This Row],[Hours Other Activity Staff]]</f>
        <v>11.891538461538449</v>
      </c>
      <c r="M1433" s="3">
        <f>Table1[[#This Row],[Total Hours Activity Staff]]/Table1[[#This Row],[MDS Census]]</f>
        <v>0.16676375404530727</v>
      </c>
      <c r="N1433" s="3">
        <v>0</v>
      </c>
      <c r="O1433" s="3">
        <v>5.5145054945054897</v>
      </c>
      <c r="P1433" s="3">
        <f>Table1[[#This Row],[Hours Qualified Social Worker]]+Table1[[#This Row],[Hours Other Social Work Staff]]</f>
        <v>5.5145054945054897</v>
      </c>
      <c r="Q1433" s="3">
        <f>Table1[[#This Row],[Total Hours Social Work Staff Per Resident Per Day]]/Table1[[#This Row],[MDS Census]]</f>
        <v>7.7333949761134155E-2</v>
      </c>
      <c r="R1433" s="3"/>
      <c r="S1433"/>
    </row>
    <row r="1434" spans="1:19" x14ac:dyDescent="0.2">
      <c r="A1434" t="s">
        <v>1005</v>
      </c>
      <c r="B1434" t="s">
        <v>2146</v>
      </c>
      <c r="C1434" t="s">
        <v>1141</v>
      </c>
      <c r="D1434" t="s">
        <v>2148</v>
      </c>
      <c r="E1434" s="3">
        <v>232.87912087911999</v>
      </c>
      <c r="F1434" s="3">
        <v>5.71428571428571</v>
      </c>
      <c r="G1434" s="3">
        <v>0.53021978021978</v>
      </c>
      <c r="H1434" s="3">
        <v>1.5824175824175799</v>
      </c>
      <c r="I1434" s="3">
        <v>0</v>
      </c>
      <c r="J1434" s="3">
        <v>5.5384615384615303</v>
      </c>
      <c r="K1434" s="3">
        <v>48.003846153846098</v>
      </c>
      <c r="L1434" s="3">
        <f>Table1[[#This Row],[Hours Qualified Activities Professional]]+Table1[[#This Row],[Hours Other Activity Staff]]</f>
        <v>53.542307692307631</v>
      </c>
      <c r="M1434" s="3">
        <f>Table1[[#This Row],[Total Hours Activity Staff]]/Table1[[#This Row],[MDS Census]]</f>
        <v>0.22991459041147663</v>
      </c>
      <c r="N1434" s="3">
        <v>6.39</v>
      </c>
      <c r="O1434" s="3">
        <v>8.0905494505494495</v>
      </c>
      <c r="P1434" s="3">
        <f>Table1[[#This Row],[Hours Qualified Social Worker]]+Table1[[#This Row],[Hours Other Social Work Staff]]</f>
        <v>14.48054945054945</v>
      </c>
      <c r="Q1434" s="3">
        <f>Table1[[#This Row],[Total Hours Social Work Staff Per Resident Per Day]]/Table1[[#This Row],[MDS Census]]</f>
        <v>6.2180539826349801E-2</v>
      </c>
      <c r="R1434" s="3"/>
      <c r="S1434"/>
    </row>
    <row r="1435" spans="1:19" x14ac:dyDescent="0.2">
      <c r="A1435" t="s">
        <v>1005</v>
      </c>
      <c r="B1435" t="s">
        <v>2146</v>
      </c>
      <c r="C1435" t="s">
        <v>1141</v>
      </c>
      <c r="D1435" t="s">
        <v>2149</v>
      </c>
      <c r="E1435" s="3">
        <v>165.39560439560401</v>
      </c>
      <c r="F1435" s="3">
        <v>5.71428571428571</v>
      </c>
      <c r="G1435" s="3">
        <v>0.18681318681318601</v>
      </c>
      <c r="H1435" s="3">
        <v>0</v>
      </c>
      <c r="I1435" s="3">
        <v>4.1758241758241699</v>
      </c>
      <c r="J1435" s="3">
        <v>4.4190109890109799</v>
      </c>
      <c r="K1435" s="3">
        <v>29.123626373626301</v>
      </c>
      <c r="L1435" s="3">
        <f>Table1[[#This Row],[Hours Qualified Activities Professional]]+Table1[[#This Row],[Hours Other Activity Staff]]</f>
        <v>33.542637362637279</v>
      </c>
      <c r="M1435" s="3">
        <f>Table1[[#This Row],[Total Hours Activity Staff]]/Table1[[#This Row],[MDS Census]]</f>
        <v>0.20280247159657164</v>
      </c>
      <c r="N1435" s="3">
        <v>0</v>
      </c>
      <c r="O1435" s="3">
        <v>23.6557142857142</v>
      </c>
      <c r="P1435" s="3">
        <f>Table1[[#This Row],[Hours Qualified Social Worker]]+Table1[[#This Row],[Hours Other Social Work Staff]]</f>
        <v>23.6557142857142</v>
      </c>
      <c r="Q1435" s="3">
        <f>Table1[[#This Row],[Total Hours Social Work Staff Per Resident Per Day]]/Table1[[#This Row],[MDS Census]]</f>
        <v>0.14302504816955666</v>
      </c>
      <c r="R1435" s="3"/>
      <c r="S1435"/>
    </row>
    <row r="1436" spans="1:19" x14ac:dyDescent="0.2">
      <c r="A1436" t="s">
        <v>1005</v>
      </c>
      <c r="B1436" t="s">
        <v>2146</v>
      </c>
      <c r="C1436" t="s">
        <v>1141</v>
      </c>
      <c r="D1436" t="s">
        <v>2150</v>
      </c>
      <c r="E1436" s="3">
        <v>72.758241758241695</v>
      </c>
      <c r="F1436" s="3">
        <v>5.6263736263736197</v>
      </c>
      <c r="G1436" s="3">
        <v>0.15824175824175801</v>
      </c>
      <c r="H1436" s="3">
        <v>0.42857142857142799</v>
      </c>
      <c r="I1436" s="3">
        <v>0.659340659340659</v>
      </c>
      <c r="J1436" s="3">
        <v>0</v>
      </c>
      <c r="K1436" s="3">
        <v>0</v>
      </c>
      <c r="L1436" s="3">
        <f>Table1[[#This Row],[Hours Qualified Activities Professional]]+Table1[[#This Row],[Hours Other Activity Staff]]</f>
        <v>0</v>
      </c>
      <c r="M1436" s="3">
        <f>Table1[[#This Row],[Total Hours Activity Staff]]/Table1[[#This Row],[MDS Census]]</f>
        <v>0</v>
      </c>
      <c r="N1436" s="3">
        <v>0</v>
      </c>
      <c r="O1436" s="3">
        <v>5.4505494505494498</v>
      </c>
      <c r="P1436" s="3">
        <f>Table1[[#This Row],[Hours Qualified Social Worker]]+Table1[[#This Row],[Hours Other Social Work Staff]]</f>
        <v>5.4505494505494498</v>
      </c>
      <c r="Q1436" s="3">
        <f>Table1[[#This Row],[Total Hours Social Work Staff Per Resident Per Day]]/Table1[[#This Row],[MDS Census]]</f>
        <v>7.4913155112520821E-2</v>
      </c>
      <c r="R1436" s="3"/>
      <c r="S1436"/>
    </row>
    <row r="1437" spans="1:19" x14ac:dyDescent="0.2">
      <c r="A1437" t="s">
        <v>1005</v>
      </c>
      <c r="B1437" t="s">
        <v>2146</v>
      </c>
      <c r="C1437" t="s">
        <v>1141</v>
      </c>
      <c r="D1437" t="s">
        <v>2151</v>
      </c>
      <c r="E1437" s="3">
        <v>108.351648351648</v>
      </c>
      <c r="F1437" s="3">
        <v>4.8351648351648304</v>
      </c>
      <c r="G1437" s="3">
        <v>0.23076923076923</v>
      </c>
      <c r="H1437" s="3">
        <v>0</v>
      </c>
      <c r="I1437" s="3">
        <v>0.73076923076922995</v>
      </c>
      <c r="J1437" s="3">
        <v>5.24758241758241</v>
      </c>
      <c r="K1437" s="3">
        <v>83.980329670329596</v>
      </c>
      <c r="L1437" s="3">
        <f>Table1[[#This Row],[Hours Qualified Activities Professional]]+Table1[[#This Row],[Hours Other Activity Staff]]</f>
        <v>89.227912087912003</v>
      </c>
      <c r="M1437" s="3">
        <f>Table1[[#This Row],[Total Hours Activity Staff]]/Table1[[#This Row],[MDS Census]]</f>
        <v>0.82350304259635076</v>
      </c>
      <c r="N1437" s="3">
        <v>0</v>
      </c>
      <c r="O1437" s="3">
        <v>5.3331868131868099</v>
      </c>
      <c r="P1437" s="3">
        <f>Table1[[#This Row],[Hours Qualified Social Worker]]+Table1[[#This Row],[Hours Other Social Work Staff]]</f>
        <v>5.3331868131868099</v>
      </c>
      <c r="Q1437" s="3">
        <f>Table1[[#This Row],[Total Hours Social Work Staff Per Resident Per Day]]/Table1[[#This Row],[MDS Census]]</f>
        <v>4.922109533468573E-2</v>
      </c>
      <c r="R1437" s="3"/>
      <c r="S1437"/>
    </row>
    <row r="1438" spans="1:19" x14ac:dyDescent="0.2">
      <c r="A1438" t="s">
        <v>1005</v>
      </c>
      <c r="B1438" t="s">
        <v>2146</v>
      </c>
      <c r="C1438" t="s">
        <v>1141</v>
      </c>
      <c r="D1438" t="s">
        <v>2152</v>
      </c>
      <c r="E1438" s="3">
        <v>59.868131868131798</v>
      </c>
      <c r="F1438" s="3">
        <v>5.7145054945054898</v>
      </c>
      <c r="G1438" s="3">
        <v>0.23076923076923</v>
      </c>
      <c r="H1438" s="3">
        <v>0.29120879120879101</v>
      </c>
      <c r="I1438" s="3">
        <v>0.85714285714285698</v>
      </c>
      <c r="J1438" s="3">
        <v>5.7145054945054898</v>
      </c>
      <c r="K1438" s="3">
        <v>4.9786813186813097</v>
      </c>
      <c r="L1438" s="3">
        <f>Table1[[#This Row],[Hours Qualified Activities Professional]]+Table1[[#This Row],[Hours Other Activity Staff]]</f>
        <v>10.693186813186799</v>
      </c>
      <c r="M1438" s="3">
        <f>Table1[[#This Row],[Total Hours Activity Staff]]/Table1[[#This Row],[MDS Census]]</f>
        <v>0.17861233480176208</v>
      </c>
      <c r="N1438" s="3">
        <v>0</v>
      </c>
      <c r="O1438" s="3">
        <v>5.7145054945054898</v>
      </c>
      <c r="P1438" s="3">
        <f>Table1[[#This Row],[Hours Qualified Social Worker]]+Table1[[#This Row],[Hours Other Social Work Staff]]</f>
        <v>5.7145054945054898</v>
      </c>
      <c r="Q1438" s="3">
        <f>Table1[[#This Row],[Total Hours Social Work Staff Per Resident Per Day]]/Table1[[#This Row],[MDS Census]]</f>
        <v>9.5451541850220298E-2</v>
      </c>
      <c r="R1438" s="3"/>
      <c r="S1438"/>
    </row>
    <row r="1439" spans="1:19" x14ac:dyDescent="0.2">
      <c r="A1439" t="s">
        <v>1005</v>
      </c>
      <c r="B1439" t="s">
        <v>2146</v>
      </c>
      <c r="C1439" t="s">
        <v>1141</v>
      </c>
      <c r="D1439" t="s">
        <v>2153</v>
      </c>
      <c r="E1439" s="3">
        <v>79.395604395604295</v>
      </c>
      <c r="F1439" s="3">
        <v>5.8021978021978002</v>
      </c>
      <c r="G1439" s="3">
        <v>0.39560439560439498</v>
      </c>
      <c r="H1439" s="3">
        <v>0.29670329670329598</v>
      </c>
      <c r="I1439" s="3">
        <v>1.1428571428571399</v>
      </c>
      <c r="J1439" s="3">
        <v>11.500769230769199</v>
      </c>
      <c r="K1439" s="3">
        <v>27.4835164835164</v>
      </c>
      <c r="L1439" s="3">
        <f>Table1[[#This Row],[Hours Qualified Activities Professional]]+Table1[[#This Row],[Hours Other Activity Staff]]</f>
        <v>38.984285714285598</v>
      </c>
      <c r="M1439" s="3">
        <f>Table1[[#This Row],[Total Hours Activity Staff]]/Table1[[#This Row],[MDS Census]]</f>
        <v>0.49101314878892649</v>
      </c>
      <c r="N1439" s="3">
        <v>5.2747252747252702</v>
      </c>
      <c r="O1439" s="3">
        <v>0.439560439560439</v>
      </c>
      <c r="P1439" s="3">
        <f>Table1[[#This Row],[Hours Qualified Social Worker]]+Table1[[#This Row],[Hours Other Social Work Staff]]</f>
        <v>5.7142857142857091</v>
      </c>
      <c r="Q1439" s="3">
        <f>Table1[[#This Row],[Total Hours Social Work Staff Per Resident Per Day]]/Table1[[#This Row],[MDS Census]]</f>
        <v>7.1972318339100366E-2</v>
      </c>
      <c r="R1439" s="3"/>
      <c r="S1439"/>
    </row>
    <row r="1440" spans="1:19" x14ac:dyDescent="0.2">
      <c r="A1440" t="s">
        <v>1005</v>
      </c>
      <c r="B1440" t="s">
        <v>2146</v>
      </c>
      <c r="C1440" t="s">
        <v>1141</v>
      </c>
      <c r="D1440" t="s">
        <v>2154</v>
      </c>
      <c r="E1440" s="3">
        <v>57.032967032967001</v>
      </c>
      <c r="F1440" s="3">
        <v>5.8901098901098896</v>
      </c>
      <c r="G1440" s="3">
        <v>0.30769230769230699</v>
      </c>
      <c r="H1440" s="3">
        <v>0</v>
      </c>
      <c r="I1440" s="3">
        <v>0.93406593406593397</v>
      </c>
      <c r="J1440" s="3">
        <v>8.7912087912087905E-2</v>
      </c>
      <c r="K1440" s="3">
        <v>30.343956043955998</v>
      </c>
      <c r="L1440" s="3">
        <f>Table1[[#This Row],[Hours Qualified Activities Professional]]+Table1[[#This Row],[Hours Other Activity Staff]]</f>
        <v>30.431868131868086</v>
      </c>
      <c r="M1440" s="3">
        <f>Table1[[#This Row],[Total Hours Activity Staff]]/Table1[[#This Row],[MDS Census]]</f>
        <v>0.53358381502890118</v>
      </c>
      <c r="N1440" s="3">
        <v>0</v>
      </c>
      <c r="O1440" s="3">
        <v>5.5818681318681298</v>
      </c>
      <c r="P1440" s="3">
        <f>Table1[[#This Row],[Hours Qualified Social Worker]]+Table1[[#This Row],[Hours Other Social Work Staff]]</f>
        <v>5.5818681318681298</v>
      </c>
      <c r="Q1440" s="3">
        <f>Table1[[#This Row],[Total Hours Social Work Staff Per Resident Per Day]]/Table1[[#This Row],[MDS Census]]</f>
        <v>9.7870905587668616E-2</v>
      </c>
      <c r="R1440" s="3"/>
      <c r="S1440"/>
    </row>
    <row r="1441" spans="1:19" x14ac:dyDescent="0.2">
      <c r="A1441" t="s">
        <v>1005</v>
      </c>
      <c r="B1441" t="s">
        <v>2146</v>
      </c>
      <c r="C1441" t="s">
        <v>1141</v>
      </c>
      <c r="D1441" t="s">
        <v>2155</v>
      </c>
      <c r="E1441" s="3">
        <v>152.19780219780199</v>
      </c>
      <c r="F1441" s="3">
        <v>5.71428571428571</v>
      </c>
      <c r="G1441" s="3">
        <v>0</v>
      </c>
      <c r="H1441" s="3">
        <v>0</v>
      </c>
      <c r="I1441" s="3">
        <v>5.1868131868131799</v>
      </c>
      <c r="J1441" s="3">
        <v>3.8598901098901002</v>
      </c>
      <c r="K1441" s="3">
        <v>11.953296703296701</v>
      </c>
      <c r="L1441" s="3">
        <f>Table1[[#This Row],[Hours Qualified Activities Professional]]+Table1[[#This Row],[Hours Other Activity Staff]]</f>
        <v>15.813186813186801</v>
      </c>
      <c r="M1441" s="3">
        <f>Table1[[#This Row],[Total Hours Activity Staff]]/Table1[[#This Row],[MDS Census]]</f>
        <v>0.10389891696750909</v>
      </c>
      <c r="N1441" s="3">
        <v>0</v>
      </c>
      <c r="O1441" s="3">
        <v>3.8324175824175799</v>
      </c>
      <c r="P1441" s="3">
        <f>Table1[[#This Row],[Hours Qualified Social Worker]]+Table1[[#This Row],[Hours Other Social Work Staff]]</f>
        <v>3.8324175824175799</v>
      </c>
      <c r="Q1441" s="3">
        <f>Table1[[#This Row],[Total Hours Social Work Staff Per Resident Per Day]]/Table1[[#This Row],[MDS Census]]</f>
        <v>2.5180505415162473E-2</v>
      </c>
      <c r="R1441" s="3"/>
      <c r="S1441"/>
    </row>
    <row r="1442" spans="1:19" x14ac:dyDescent="0.2">
      <c r="A1442" t="s">
        <v>1005</v>
      </c>
      <c r="B1442" t="s">
        <v>2146</v>
      </c>
      <c r="C1442" t="s">
        <v>1141</v>
      </c>
      <c r="D1442" t="s">
        <v>2156</v>
      </c>
      <c r="E1442" s="3">
        <v>23.384615384615302</v>
      </c>
      <c r="F1442" s="3">
        <v>0</v>
      </c>
      <c r="G1442" s="3">
        <v>0.71428571428571397</v>
      </c>
      <c r="H1442" s="3">
        <v>0</v>
      </c>
      <c r="I1442" s="3">
        <v>0</v>
      </c>
      <c r="J1442" s="3">
        <v>7.7650549450549402</v>
      </c>
      <c r="K1442" s="3">
        <v>0</v>
      </c>
      <c r="L1442" s="3">
        <f>Table1[[#This Row],[Hours Qualified Activities Professional]]+Table1[[#This Row],[Hours Other Activity Staff]]</f>
        <v>7.7650549450549402</v>
      </c>
      <c r="M1442" s="3">
        <f>Table1[[#This Row],[Total Hours Activity Staff]]/Table1[[#This Row],[MDS Census]]</f>
        <v>0.33205827067669269</v>
      </c>
      <c r="N1442" s="3">
        <v>4.8351648351648304</v>
      </c>
      <c r="O1442" s="3">
        <v>0</v>
      </c>
      <c r="P1442" s="3">
        <f>Table1[[#This Row],[Hours Qualified Social Worker]]+Table1[[#This Row],[Hours Other Social Work Staff]]</f>
        <v>4.8351648351648304</v>
      </c>
      <c r="Q1442" s="3">
        <f>Table1[[#This Row],[Total Hours Social Work Staff Per Resident Per Day]]/Table1[[#This Row],[MDS Census]]</f>
        <v>0.20676691729323363</v>
      </c>
      <c r="R1442" s="3"/>
      <c r="S1442"/>
    </row>
    <row r="1443" spans="1:19" x14ac:dyDescent="0.2">
      <c r="A1443" t="s">
        <v>1005</v>
      </c>
      <c r="B1443" t="s">
        <v>2146</v>
      </c>
      <c r="C1443" t="s">
        <v>1141</v>
      </c>
      <c r="D1443" t="s">
        <v>2157</v>
      </c>
      <c r="E1443" s="3">
        <v>60.527472527472497</v>
      </c>
      <c r="F1443" s="3">
        <v>9.9340659340659307</v>
      </c>
      <c r="G1443" s="3">
        <v>0</v>
      </c>
      <c r="H1443" s="3">
        <v>0</v>
      </c>
      <c r="I1443" s="3">
        <v>2.0670329670329601</v>
      </c>
      <c r="J1443" s="3">
        <v>5.4505494505494498</v>
      </c>
      <c r="K1443" s="3">
        <v>7.1945054945054903</v>
      </c>
      <c r="L1443" s="3">
        <f>Table1[[#This Row],[Hours Qualified Activities Professional]]+Table1[[#This Row],[Hours Other Activity Staff]]</f>
        <v>12.645054945054941</v>
      </c>
      <c r="M1443" s="3">
        <f>Table1[[#This Row],[Total Hours Activity Staff]]/Table1[[#This Row],[MDS Census]]</f>
        <v>0.20891430646332612</v>
      </c>
      <c r="N1443" s="3">
        <v>0.26373626373626302</v>
      </c>
      <c r="O1443" s="3">
        <v>5.3593406593406501</v>
      </c>
      <c r="P1443" s="3">
        <f>Table1[[#This Row],[Hours Qualified Social Worker]]+Table1[[#This Row],[Hours Other Social Work Staff]]</f>
        <v>5.6230769230769129</v>
      </c>
      <c r="Q1443" s="3">
        <f>Table1[[#This Row],[Total Hours Social Work Staff Per Resident Per Day]]/Table1[[#This Row],[MDS Census]]</f>
        <v>9.2901234567901114E-2</v>
      </c>
      <c r="R1443" s="3"/>
      <c r="S1443"/>
    </row>
    <row r="1444" spans="1:19" x14ac:dyDescent="0.2">
      <c r="A1444" t="s">
        <v>1005</v>
      </c>
      <c r="B1444" t="s">
        <v>2146</v>
      </c>
      <c r="C1444" t="s">
        <v>1141</v>
      </c>
      <c r="D1444" t="s">
        <v>2158</v>
      </c>
      <c r="E1444" s="3">
        <v>54.791208791208703</v>
      </c>
      <c r="F1444" s="3">
        <v>5.2747252747252702</v>
      </c>
      <c r="G1444" s="3">
        <v>7.69230769230769E-2</v>
      </c>
      <c r="H1444" s="3">
        <v>0.439560439560439</v>
      </c>
      <c r="I1444" s="3">
        <v>7.1690109890109799</v>
      </c>
      <c r="J1444" s="3">
        <v>1.19560439560439</v>
      </c>
      <c r="K1444" s="3">
        <v>6.7690109890109804</v>
      </c>
      <c r="L1444" s="3">
        <f>Table1[[#This Row],[Hours Qualified Activities Professional]]+Table1[[#This Row],[Hours Other Activity Staff]]</f>
        <v>7.9646153846153709</v>
      </c>
      <c r="M1444" s="3">
        <f>Table1[[#This Row],[Total Hours Activity Staff]]/Table1[[#This Row],[MDS Census]]</f>
        <v>0.14536301644604893</v>
      </c>
      <c r="N1444" s="3">
        <v>0</v>
      </c>
      <c r="O1444" s="3">
        <v>5.74615384615384</v>
      </c>
      <c r="P1444" s="3">
        <f>Table1[[#This Row],[Hours Qualified Social Worker]]+Table1[[#This Row],[Hours Other Social Work Staff]]</f>
        <v>5.74615384615384</v>
      </c>
      <c r="Q1444" s="3">
        <f>Table1[[#This Row],[Total Hours Social Work Staff Per Resident Per Day]]/Table1[[#This Row],[MDS Census]]</f>
        <v>0.10487364620938634</v>
      </c>
      <c r="R1444" s="3"/>
      <c r="S1444"/>
    </row>
    <row r="1445" spans="1:19" x14ac:dyDescent="0.2">
      <c r="A1445" t="s">
        <v>1005</v>
      </c>
      <c r="B1445" t="s">
        <v>2146</v>
      </c>
      <c r="C1445" t="s">
        <v>1141</v>
      </c>
      <c r="D1445" t="s">
        <v>2159</v>
      </c>
      <c r="E1445" s="3">
        <v>114.890109890109</v>
      </c>
      <c r="F1445" s="3">
        <v>11.516923076923</v>
      </c>
      <c r="G1445" s="3">
        <v>0.26373626373626302</v>
      </c>
      <c r="H1445" s="3">
        <v>0.62637362637362604</v>
      </c>
      <c r="I1445" s="3">
        <v>3.0549450549450499</v>
      </c>
      <c r="J1445" s="3">
        <v>5.9532967032966999</v>
      </c>
      <c r="K1445" s="3">
        <v>6.5192307692307603</v>
      </c>
      <c r="L1445" s="3">
        <f>Table1[[#This Row],[Hours Qualified Activities Professional]]+Table1[[#This Row],[Hours Other Activity Staff]]</f>
        <v>12.47252747252746</v>
      </c>
      <c r="M1445" s="3">
        <f>Table1[[#This Row],[Total Hours Activity Staff]]/Table1[[#This Row],[MDS Census]]</f>
        <v>0.10856049736968031</v>
      </c>
      <c r="N1445" s="3">
        <v>0</v>
      </c>
      <c r="O1445" s="3">
        <v>11.9780219780219</v>
      </c>
      <c r="P1445" s="3">
        <f>Table1[[#This Row],[Hours Qualified Social Worker]]+Table1[[#This Row],[Hours Other Social Work Staff]]</f>
        <v>11.9780219780219</v>
      </c>
      <c r="Q1445" s="3">
        <f>Table1[[#This Row],[Total Hours Social Work Staff Per Resident Per Day]]/Table1[[#This Row],[MDS Census]]</f>
        <v>0.104256336681014</v>
      </c>
      <c r="R1445" s="3"/>
      <c r="S1445"/>
    </row>
    <row r="1446" spans="1:19" x14ac:dyDescent="0.2">
      <c r="A1446" t="s">
        <v>1005</v>
      </c>
      <c r="B1446" t="s">
        <v>2146</v>
      </c>
      <c r="C1446" t="s">
        <v>1141</v>
      </c>
      <c r="D1446" t="s">
        <v>2160</v>
      </c>
      <c r="E1446" s="3">
        <v>245.43956043956001</v>
      </c>
      <c r="F1446" s="3">
        <v>5.71428571428571</v>
      </c>
      <c r="G1446" s="3">
        <v>0</v>
      </c>
      <c r="H1446" s="3">
        <v>1.1868131868131799</v>
      </c>
      <c r="I1446" s="3">
        <v>0</v>
      </c>
      <c r="J1446" s="3">
        <v>5.47538461538461</v>
      </c>
      <c r="K1446" s="3">
        <v>51.082197802197797</v>
      </c>
      <c r="L1446" s="3">
        <f>Table1[[#This Row],[Hours Qualified Activities Professional]]+Table1[[#This Row],[Hours Other Activity Staff]]</f>
        <v>56.55758241758241</v>
      </c>
      <c r="M1446" s="3">
        <f>Table1[[#This Row],[Total Hours Activity Staff]]/Table1[[#This Row],[MDS Census]]</f>
        <v>0.23043384822028243</v>
      </c>
      <c r="N1446" s="3">
        <v>0</v>
      </c>
      <c r="O1446" s="3">
        <v>17.703406593406498</v>
      </c>
      <c r="P1446" s="3">
        <f>Table1[[#This Row],[Hours Qualified Social Worker]]+Table1[[#This Row],[Hours Other Social Work Staff]]</f>
        <v>17.703406593406498</v>
      </c>
      <c r="Q1446" s="3">
        <f>Table1[[#This Row],[Total Hours Social Work Staff Per Resident Per Day]]/Table1[[#This Row],[MDS Census]]</f>
        <v>7.212939332885579E-2</v>
      </c>
      <c r="R1446" s="3"/>
      <c r="S1446"/>
    </row>
    <row r="1447" spans="1:19" x14ac:dyDescent="0.2">
      <c r="A1447" t="s">
        <v>1005</v>
      </c>
      <c r="B1447" t="s">
        <v>2146</v>
      </c>
      <c r="C1447" t="s">
        <v>1141</v>
      </c>
      <c r="D1447" t="s">
        <v>2161</v>
      </c>
      <c r="E1447" s="3">
        <v>82.593406593406499</v>
      </c>
      <c r="F1447" s="3">
        <v>4.5714285714285703</v>
      </c>
      <c r="G1447" s="3">
        <v>0</v>
      </c>
      <c r="H1447" s="3">
        <v>0</v>
      </c>
      <c r="I1447" s="3">
        <v>5.8318681318681298</v>
      </c>
      <c r="J1447" s="3">
        <v>5.1868131868131799</v>
      </c>
      <c r="K1447" s="3">
        <v>16.651648351648301</v>
      </c>
      <c r="L1447" s="3">
        <f>Table1[[#This Row],[Hours Qualified Activities Professional]]+Table1[[#This Row],[Hours Other Activity Staff]]</f>
        <v>21.83846153846148</v>
      </c>
      <c r="M1447" s="3">
        <f>Table1[[#This Row],[Total Hours Activity Staff]]/Table1[[#This Row],[MDS Census]]</f>
        <v>0.26440926024481065</v>
      </c>
      <c r="N1447" s="3">
        <v>4.75714285714285</v>
      </c>
      <c r="O1447" s="3">
        <v>5.3142857142857096</v>
      </c>
      <c r="P1447" s="3">
        <f>Table1[[#This Row],[Hours Qualified Social Worker]]+Table1[[#This Row],[Hours Other Social Work Staff]]</f>
        <v>10.071428571428559</v>
      </c>
      <c r="Q1447" s="3">
        <f>Table1[[#This Row],[Total Hours Social Work Staff Per Resident Per Day]]/Table1[[#This Row],[MDS Census]]</f>
        <v>0.1219398616285258</v>
      </c>
      <c r="R1447" s="3"/>
      <c r="S1447"/>
    </row>
    <row r="1448" spans="1:19" x14ac:dyDescent="0.2">
      <c r="A1448" t="s">
        <v>1005</v>
      </c>
      <c r="B1448" t="s">
        <v>2146</v>
      </c>
      <c r="C1448" t="s">
        <v>1141</v>
      </c>
      <c r="D1448" t="s">
        <v>2162</v>
      </c>
      <c r="E1448" s="3">
        <v>146.692307692307</v>
      </c>
      <c r="F1448" s="3">
        <v>5.71428571428571</v>
      </c>
      <c r="G1448" s="3">
        <v>0</v>
      </c>
      <c r="H1448" s="3">
        <v>0</v>
      </c>
      <c r="I1448" s="3">
        <v>0</v>
      </c>
      <c r="J1448" s="3">
        <v>0</v>
      </c>
      <c r="K1448" s="3">
        <v>27.478241758241701</v>
      </c>
      <c r="L1448" s="3">
        <f>Table1[[#This Row],[Hours Qualified Activities Professional]]+Table1[[#This Row],[Hours Other Activity Staff]]</f>
        <v>27.478241758241701</v>
      </c>
      <c r="M1448" s="3">
        <f>Table1[[#This Row],[Total Hours Activity Staff]]/Table1[[#This Row],[MDS Census]]</f>
        <v>0.18731890029215723</v>
      </c>
      <c r="N1448" s="3">
        <v>0</v>
      </c>
      <c r="O1448" s="3">
        <v>15.901868131868101</v>
      </c>
      <c r="P1448" s="3">
        <f>Table1[[#This Row],[Hours Qualified Social Worker]]+Table1[[#This Row],[Hours Other Social Work Staff]]</f>
        <v>15.901868131868101</v>
      </c>
      <c r="Q1448" s="3">
        <f>Table1[[#This Row],[Total Hours Social Work Staff Per Resident Per Day]]/Table1[[#This Row],[MDS Census]]</f>
        <v>0.10840287661997183</v>
      </c>
      <c r="R1448" s="3"/>
      <c r="S1448"/>
    </row>
    <row r="1449" spans="1:19" x14ac:dyDescent="0.2">
      <c r="A1449" t="s">
        <v>1005</v>
      </c>
      <c r="B1449" t="s">
        <v>2146</v>
      </c>
      <c r="C1449" t="s">
        <v>1141</v>
      </c>
      <c r="D1449" t="s">
        <v>2163</v>
      </c>
      <c r="E1449" s="3">
        <v>126.362637362637</v>
      </c>
      <c r="F1449" s="3">
        <v>5.5384615384615303</v>
      </c>
      <c r="G1449" s="3">
        <v>0.89010989010988995</v>
      </c>
      <c r="H1449" s="3">
        <v>0.90109890109890101</v>
      </c>
      <c r="I1449" s="3">
        <v>9.0189010989010896</v>
      </c>
      <c r="J1449" s="3">
        <v>39.980219780219699</v>
      </c>
      <c r="K1449" s="3">
        <v>0</v>
      </c>
      <c r="L1449" s="3">
        <f>Table1[[#This Row],[Hours Qualified Activities Professional]]+Table1[[#This Row],[Hours Other Activity Staff]]</f>
        <v>39.980219780219699</v>
      </c>
      <c r="M1449" s="3">
        <f>Table1[[#This Row],[Total Hours Activity Staff]]/Table1[[#This Row],[MDS Census]]</f>
        <v>0.31639272980259181</v>
      </c>
      <c r="N1449" s="3">
        <v>6.6836263736263701</v>
      </c>
      <c r="O1449" s="3">
        <v>10.956923076922999</v>
      </c>
      <c r="P1449" s="3">
        <f>Table1[[#This Row],[Hours Qualified Social Worker]]+Table1[[#This Row],[Hours Other Social Work Staff]]</f>
        <v>17.640549450549369</v>
      </c>
      <c r="Q1449" s="3">
        <f>Table1[[#This Row],[Total Hours Social Work Staff Per Resident Per Day]]/Table1[[#This Row],[MDS Census]]</f>
        <v>0.13960257413688121</v>
      </c>
      <c r="R1449" s="3"/>
      <c r="S1449"/>
    </row>
    <row r="1450" spans="1:19" x14ac:dyDescent="0.2">
      <c r="A1450" t="s">
        <v>1005</v>
      </c>
      <c r="B1450" t="s">
        <v>2165</v>
      </c>
      <c r="C1450" t="s">
        <v>1020</v>
      </c>
      <c r="D1450" t="s">
        <v>2164</v>
      </c>
      <c r="E1450" s="3">
        <v>40.219780219780198</v>
      </c>
      <c r="F1450" s="3">
        <v>13.093956043956</v>
      </c>
      <c r="G1450" s="3">
        <v>0</v>
      </c>
      <c r="H1450" s="3">
        <v>0.51923076923076905</v>
      </c>
      <c r="I1450" s="3">
        <v>0</v>
      </c>
      <c r="J1450" s="3">
        <v>5.3131868131868103</v>
      </c>
      <c r="K1450" s="3">
        <v>2.8598901098901002</v>
      </c>
      <c r="L1450" s="3">
        <f>Table1[[#This Row],[Hours Qualified Activities Professional]]+Table1[[#This Row],[Hours Other Activity Staff]]</f>
        <v>8.1730769230769109</v>
      </c>
      <c r="M1450" s="3">
        <f>Table1[[#This Row],[Total Hours Activity Staff]]/Table1[[#This Row],[MDS Census]]</f>
        <v>0.20321038251366103</v>
      </c>
      <c r="N1450" s="3">
        <v>5.9175824175824099</v>
      </c>
      <c r="O1450" s="3">
        <v>0</v>
      </c>
      <c r="P1450" s="3">
        <f>Table1[[#This Row],[Hours Qualified Social Worker]]+Table1[[#This Row],[Hours Other Social Work Staff]]</f>
        <v>5.9175824175824099</v>
      </c>
      <c r="Q1450" s="3">
        <f>Table1[[#This Row],[Total Hours Social Work Staff Per Resident Per Day]]/Table1[[#This Row],[MDS Census]]</f>
        <v>0.1471311475409835</v>
      </c>
      <c r="R1450" s="3"/>
      <c r="S1450"/>
    </row>
    <row r="1451" spans="1:19" x14ac:dyDescent="0.2">
      <c r="A1451" t="s">
        <v>1005</v>
      </c>
      <c r="B1451" t="s">
        <v>2167</v>
      </c>
      <c r="C1451" t="s">
        <v>1006</v>
      </c>
      <c r="D1451" t="s">
        <v>2166</v>
      </c>
      <c r="E1451" s="3">
        <v>106.175824175824</v>
      </c>
      <c r="F1451" s="3">
        <v>5.4505494505494498</v>
      </c>
      <c r="G1451" s="3">
        <v>0</v>
      </c>
      <c r="H1451" s="3">
        <v>1.1428571428571399</v>
      </c>
      <c r="I1451" s="3">
        <v>0</v>
      </c>
      <c r="J1451" s="3">
        <v>0</v>
      </c>
      <c r="K1451" s="3">
        <v>5.2337362637362599</v>
      </c>
      <c r="L1451" s="3">
        <f>Table1[[#This Row],[Hours Qualified Activities Professional]]+Table1[[#This Row],[Hours Other Activity Staff]]</f>
        <v>5.2337362637362599</v>
      </c>
      <c r="M1451" s="3">
        <f>Table1[[#This Row],[Total Hours Activity Staff]]/Table1[[#This Row],[MDS Census]]</f>
        <v>4.9293107017180753E-2</v>
      </c>
      <c r="N1451" s="3">
        <v>26.7007692307692</v>
      </c>
      <c r="O1451" s="3">
        <v>0</v>
      </c>
      <c r="P1451" s="3">
        <f>Table1[[#This Row],[Hours Qualified Social Worker]]+Table1[[#This Row],[Hours Other Social Work Staff]]</f>
        <v>26.7007692307692</v>
      </c>
      <c r="Q1451" s="3">
        <f>Table1[[#This Row],[Total Hours Social Work Staff Per Resident Per Day]]/Table1[[#This Row],[MDS Census]]</f>
        <v>0.25147691989236193</v>
      </c>
      <c r="R1451" s="3"/>
      <c r="S1451"/>
    </row>
    <row r="1452" spans="1:19" x14ac:dyDescent="0.2">
      <c r="A1452" t="s">
        <v>1005</v>
      </c>
      <c r="B1452" t="s">
        <v>2167</v>
      </c>
      <c r="C1452" t="s">
        <v>1006</v>
      </c>
      <c r="D1452" t="s">
        <v>2168</v>
      </c>
      <c r="E1452" s="3">
        <v>33.010989010989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f>Table1[[#This Row],[Hours Qualified Activities Professional]]+Table1[[#This Row],[Hours Other Activity Staff]]</f>
        <v>0</v>
      </c>
      <c r="M1452" s="3">
        <f>Table1[[#This Row],[Total Hours Activity Staff]]/Table1[[#This Row],[MDS Census]]</f>
        <v>0</v>
      </c>
      <c r="N1452" s="3">
        <v>0</v>
      </c>
      <c r="O1452" s="3">
        <v>0</v>
      </c>
      <c r="P1452" s="3">
        <f>Table1[[#This Row],[Hours Qualified Social Worker]]+Table1[[#This Row],[Hours Other Social Work Staff]]</f>
        <v>0</v>
      </c>
      <c r="Q1452" s="3">
        <f>Table1[[#This Row],[Total Hours Social Work Staff Per Resident Per Day]]/Table1[[#This Row],[MDS Census]]</f>
        <v>0</v>
      </c>
      <c r="R1452" s="3"/>
      <c r="S1452"/>
    </row>
    <row r="1453" spans="1:19" x14ac:dyDescent="0.2">
      <c r="A1453" t="s">
        <v>1005</v>
      </c>
      <c r="B1453" t="s">
        <v>2167</v>
      </c>
      <c r="C1453" t="s">
        <v>1006</v>
      </c>
      <c r="D1453" t="s">
        <v>2169</v>
      </c>
      <c r="E1453" s="3">
        <v>18.9780219780219</v>
      </c>
      <c r="F1453" s="3">
        <v>4.8351648351648304</v>
      </c>
      <c r="G1453" s="3">
        <v>0.71428571428571397</v>
      </c>
      <c r="H1453" s="3">
        <v>6.5934065934065894E-2</v>
      </c>
      <c r="I1453" s="3">
        <v>0.51098901098900995</v>
      </c>
      <c r="J1453" s="3">
        <v>0</v>
      </c>
      <c r="K1453" s="3">
        <v>0</v>
      </c>
      <c r="L1453" s="3">
        <f>Table1[[#This Row],[Hours Qualified Activities Professional]]+Table1[[#This Row],[Hours Other Activity Staff]]</f>
        <v>0</v>
      </c>
      <c r="M1453" s="3">
        <f>Table1[[#This Row],[Total Hours Activity Staff]]/Table1[[#This Row],[MDS Census]]</f>
        <v>0</v>
      </c>
      <c r="N1453" s="3">
        <v>0</v>
      </c>
      <c r="O1453" s="3">
        <v>0</v>
      </c>
      <c r="P1453" s="3">
        <f>Table1[[#This Row],[Hours Qualified Social Worker]]+Table1[[#This Row],[Hours Other Social Work Staff]]</f>
        <v>0</v>
      </c>
      <c r="Q1453" s="3">
        <f>Table1[[#This Row],[Total Hours Social Work Staff Per Resident Per Day]]/Table1[[#This Row],[MDS Census]]</f>
        <v>0</v>
      </c>
      <c r="R1453" s="3"/>
      <c r="S1453"/>
    </row>
    <row r="1454" spans="1:19" x14ac:dyDescent="0.2">
      <c r="A1454" t="s">
        <v>1005</v>
      </c>
      <c r="B1454" t="s">
        <v>2167</v>
      </c>
      <c r="C1454" t="s">
        <v>1006</v>
      </c>
      <c r="D1454" t="s">
        <v>2170</v>
      </c>
      <c r="E1454" s="3">
        <v>11.351648351648301</v>
      </c>
      <c r="F1454" s="3">
        <v>0</v>
      </c>
      <c r="G1454" s="3">
        <v>0</v>
      </c>
      <c r="H1454" s="3">
        <v>0</v>
      </c>
      <c r="I1454" s="3">
        <v>0</v>
      </c>
      <c r="J1454" s="3">
        <v>0.159340659340659</v>
      </c>
      <c r="K1454" s="3">
        <v>5.71428571428571</v>
      </c>
      <c r="L1454" s="3">
        <f>Table1[[#This Row],[Hours Qualified Activities Professional]]+Table1[[#This Row],[Hours Other Activity Staff]]</f>
        <v>5.8736263736263687</v>
      </c>
      <c r="M1454" s="3">
        <f>Table1[[#This Row],[Total Hours Activity Staff]]/Table1[[#This Row],[MDS Census]]</f>
        <v>0.51742497579864666</v>
      </c>
      <c r="N1454" s="3">
        <v>5.1291208791208698</v>
      </c>
      <c r="O1454" s="3">
        <v>0</v>
      </c>
      <c r="P1454" s="3">
        <f>Table1[[#This Row],[Hours Qualified Social Worker]]+Table1[[#This Row],[Hours Other Social Work Staff]]</f>
        <v>5.1291208791208698</v>
      </c>
      <c r="Q1454" s="3">
        <f>Table1[[#This Row],[Total Hours Social Work Staff Per Resident Per Day]]/Table1[[#This Row],[MDS Census]]</f>
        <v>0.45183930300096925</v>
      </c>
      <c r="R1454" s="3"/>
      <c r="S1454"/>
    </row>
    <row r="1455" spans="1:19" x14ac:dyDescent="0.2">
      <c r="A1455" t="s">
        <v>1005</v>
      </c>
      <c r="B1455" t="s">
        <v>2167</v>
      </c>
      <c r="C1455" t="s">
        <v>1006</v>
      </c>
      <c r="D1455" t="s">
        <v>2171</v>
      </c>
      <c r="E1455" s="3">
        <v>65.582417582417506</v>
      </c>
      <c r="F1455" s="3">
        <v>0</v>
      </c>
      <c r="G1455" s="3">
        <v>0</v>
      </c>
      <c r="H1455" s="3">
        <v>0</v>
      </c>
      <c r="I1455" s="3">
        <v>3.43956043956043</v>
      </c>
      <c r="J1455" s="3">
        <v>10.348901098901001</v>
      </c>
      <c r="K1455" s="3">
        <v>5.6538461538461497</v>
      </c>
      <c r="L1455" s="3">
        <f>Table1[[#This Row],[Hours Qualified Activities Professional]]+Table1[[#This Row],[Hours Other Activity Staff]]</f>
        <v>16.002747252747149</v>
      </c>
      <c r="M1455" s="3">
        <f>Table1[[#This Row],[Total Hours Activity Staff]]/Table1[[#This Row],[MDS Census]]</f>
        <v>0.24400971849865821</v>
      </c>
      <c r="N1455" s="3">
        <v>5.0109890109890101</v>
      </c>
      <c r="O1455" s="3">
        <v>0</v>
      </c>
      <c r="P1455" s="3">
        <f>Table1[[#This Row],[Hours Qualified Social Worker]]+Table1[[#This Row],[Hours Other Social Work Staff]]</f>
        <v>5.0109890109890101</v>
      </c>
      <c r="Q1455" s="3">
        <f>Table1[[#This Row],[Total Hours Social Work Staff Per Resident Per Day]]/Table1[[#This Row],[MDS Census]]</f>
        <v>7.6407506702412947E-2</v>
      </c>
      <c r="R1455" s="3"/>
      <c r="S1455"/>
    </row>
    <row r="1456" spans="1:19" x14ac:dyDescent="0.2">
      <c r="A1456" t="s">
        <v>1005</v>
      </c>
      <c r="B1456" t="s">
        <v>2167</v>
      </c>
      <c r="C1456" t="s">
        <v>1006</v>
      </c>
      <c r="D1456" t="s">
        <v>2172</v>
      </c>
      <c r="E1456" s="3">
        <v>44.846153846153797</v>
      </c>
      <c r="F1456" s="3">
        <v>4.3076923076923004</v>
      </c>
      <c r="G1456" s="3">
        <v>0.82417582417582402</v>
      </c>
      <c r="H1456" s="3">
        <v>0.13186813186813101</v>
      </c>
      <c r="I1456" s="3">
        <v>1.07692307692307</v>
      </c>
      <c r="J1456" s="3">
        <v>0</v>
      </c>
      <c r="K1456" s="3">
        <v>0</v>
      </c>
      <c r="L1456" s="3">
        <f>Table1[[#This Row],[Hours Qualified Activities Professional]]+Table1[[#This Row],[Hours Other Activity Staff]]</f>
        <v>0</v>
      </c>
      <c r="M1456" s="3">
        <f>Table1[[#This Row],[Total Hours Activity Staff]]/Table1[[#This Row],[MDS Census]]</f>
        <v>0</v>
      </c>
      <c r="N1456" s="3">
        <v>0</v>
      </c>
      <c r="O1456" s="3">
        <v>0</v>
      </c>
      <c r="P1456" s="3">
        <f>Table1[[#This Row],[Hours Qualified Social Worker]]+Table1[[#This Row],[Hours Other Social Work Staff]]</f>
        <v>0</v>
      </c>
      <c r="Q1456" s="3">
        <f>Table1[[#This Row],[Total Hours Social Work Staff Per Resident Per Day]]/Table1[[#This Row],[MDS Census]]</f>
        <v>0</v>
      </c>
      <c r="R1456" s="3"/>
      <c r="S1456"/>
    </row>
    <row r="1457" spans="1:19" x14ac:dyDescent="0.2">
      <c r="A1457" t="s">
        <v>1005</v>
      </c>
      <c r="B1457" t="s">
        <v>2167</v>
      </c>
      <c r="C1457" t="s">
        <v>1006</v>
      </c>
      <c r="D1457" t="s">
        <v>2173</v>
      </c>
      <c r="E1457" s="3">
        <v>89.373626373626294</v>
      </c>
      <c r="F1457" s="3">
        <v>4.9890109890109802</v>
      </c>
      <c r="G1457" s="3">
        <v>0.35714285714285698</v>
      </c>
      <c r="H1457" s="3">
        <v>0.63175824175824102</v>
      </c>
      <c r="I1457" s="3">
        <v>2.8379120879120801</v>
      </c>
      <c r="J1457" s="3">
        <v>0</v>
      </c>
      <c r="K1457" s="3">
        <v>7.5930769230769197</v>
      </c>
      <c r="L1457" s="3">
        <f>Table1[[#This Row],[Hours Qualified Activities Professional]]+Table1[[#This Row],[Hours Other Activity Staff]]</f>
        <v>7.5930769230769197</v>
      </c>
      <c r="M1457" s="3">
        <f>Table1[[#This Row],[Total Hours Activity Staff]]/Table1[[#This Row],[MDS Census]]</f>
        <v>8.4958809787286399E-2</v>
      </c>
      <c r="N1457" s="3">
        <v>6.9292307692307604</v>
      </c>
      <c r="O1457" s="3">
        <v>0</v>
      </c>
      <c r="P1457" s="3">
        <f>Table1[[#This Row],[Hours Qualified Social Worker]]+Table1[[#This Row],[Hours Other Social Work Staff]]</f>
        <v>6.9292307692307604</v>
      </c>
      <c r="Q1457" s="3">
        <f>Table1[[#This Row],[Total Hours Social Work Staff Per Resident Per Day]]/Table1[[#This Row],[MDS Census]]</f>
        <v>7.7531046354358757E-2</v>
      </c>
      <c r="R1457" s="3"/>
      <c r="S1457"/>
    </row>
    <row r="1458" spans="1:19" x14ac:dyDescent="0.2">
      <c r="A1458" t="s">
        <v>1005</v>
      </c>
      <c r="B1458" t="s">
        <v>2175</v>
      </c>
      <c r="C1458" t="s">
        <v>1055</v>
      </c>
      <c r="D1458" t="s">
        <v>2174</v>
      </c>
      <c r="E1458" s="3">
        <v>107.714285714285</v>
      </c>
      <c r="F1458" s="3">
        <v>5.71428571428571</v>
      </c>
      <c r="G1458" s="3">
        <v>1.06263736263736</v>
      </c>
      <c r="H1458" s="3">
        <v>0.50549450549450503</v>
      </c>
      <c r="I1458" s="3">
        <v>2.0232967032967002</v>
      </c>
      <c r="J1458" s="3">
        <v>0</v>
      </c>
      <c r="K1458" s="3">
        <v>10.370219780219699</v>
      </c>
      <c r="L1458" s="3">
        <f>Table1[[#This Row],[Hours Qualified Activities Professional]]+Table1[[#This Row],[Hours Other Activity Staff]]</f>
        <v>10.370219780219699</v>
      </c>
      <c r="M1458" s="3">
        <f>Table1[[#This Row],[Total Hours Activity Staff]]/Table1[[#This Row],[MDS Census]]</f>
        <v>9.6275249948989894E-2</v>
      </c>
      <c r="N1458" s="3">
        <v>0</v>
      </c>
      <c r="O1458" s="3">
        <v>9.60802197802197</v>
      </c>
      <c r="P1458" s="3">
        <f>Table1[[#This Row],[Hours Qualified Social Worker]]+Table1[[#This Row],[Hours Other Social Work Staff]]</f>
        <v>9.60802197802197</v>
      </c>
      <c r="Q1458" s="3">
        <f>Table1[[#This Row],[Total Hours Social Work Staff Per Resident Per Day]]/Table1[[#This Row],[MDS Census]]</f>
        <v>8.91991430320348E-2</v>
      </c>
      <c r="R1458" s="3"/>
      <c r="S1458"/>
    </row>
    <row r="1459" spans="1:19" x14ac:dyDescent="0.2">
      <c r="A1459" t="s">
        <v>1005</v>
      </c>
      <c r="B1459" t="s">
        <v>2175</v>
      </c>
      <c r="C1459" t="s">
        <v>1055</v>
      </c>
      <c r="D1459" t="s">
        <v>2176</v>
      </c>
      <c r="E1459" s="3">
        <v>131.175824175824</v>
      </c>
      <c r="F1459" s="3">
        <v>5.0989010989010897</v>
      </c>
      <c r="G1459" s="3">
        <v>0</v>
      </c>
      <c r="H1459" s="3">
        <v>0</v>
      </c>
      <c r="I1459" s="3">
        <v>11.0258241758241</v>
      </c>
      <c r="J1459" s="3">
        <v>5.4505494505494498</v>
      </c>
      <c r="K1459" s="3">
        <v>14.749230769230699</v>
      </c>
      <c r="L1459" s="3">
        <f>Table1[[#This Row],[Hours Qualified Activities Professional]]+Table1[[#This Row],[Hours Other Activity Staff]]</f>
        <v>20.199780219780148</v>
      </c>
      <c r="M1459" s="3">
        <f>Table1[[#This Row],[Total Hours Activity Staff]]/Table1[[#This Row],[MDS Census]]</f>
        <v>0.15399011476920466</v>
      </c>
      <c r="N1459" s="3">
        <v>5.0549450549450503</v>
      </c>
      <c r="O1459" s="3">
        <v>10.1547252747252</v>
      </c>
      <c r="P1459" s="3">
        <f>Table1[[#This Row],[Hours Qualified Social Worker]]+Table1[[#This Row],[Hours Other Social Work Staff]]</f>
        <v>15.209670329670249</v>
      </c>
      <c r="Q1459" s="3">
        <f>Table1[[#This Row],[Total Hours Social Work Staff Per Resident Per Day]]/Table1[[#This Row],[MDS Census]]</f>
        <v>0.11594873083689324</v>
      </c>
      <c r="R1459" s="3"/>
      <c r="S1459"/>
    </row>
    <row r="1460" spans="1:19" x14ac:dyDescent="0.2">
      <c r="A1460" t="s">
        <v>1005</v>
      </c>
      <c r="B1460" t="s">
        <v>2175</v>
      </c>
      <c r="C1460" t="s">
        <v>1055</v>
      </c>
      <c r="D1460" t="s">
        <v>2177</v>
      </c>
      <c r="E1460" s="3">
        <v>20.1428571428571</v>
      </c>
      <c r="F1460" s="3">
        <v>5.3626373626373596</v>
      </c>
      <c r="G1460" s="3">
        <v>0</v>
      </c>
      <c r="H1460" s="3">
        <v>0</v>
      </c>
      <c r="I1460" s="3">
        <v>4.4365934065934001</v>
      </c>
      <c r="J1460" s="3">
        <v>0</v>
      </c>
      <c r="K1460" s="3">
        <v>1.7951648351648299</v>
      </c>
      <c r="L1460" s="3">
        <f>Table1[[#This Row],[Hours Qualified Activities Professional]]+Table1[[#This Row],[Hours Other Activity Staff]]</f>
        <v>1.7951648351648299</v>
      </c>
      <c r="M1460" s="3">
        <f>Table1[[#This Row],[Total Hours Activity Staff]]/Table1[[#This Row],[MDS Census]]</f>
        <v>8.9121658483360539E-2</v>
      </c>
      <c r="N1460" s="3">
        <v>0.63736263736263699</v>
      </c>
      <c r="O1460" s="3">
        <v>0</v>
      </c>
      <c r="P1460" s="3">
        <f>Table1[[#This Row],[Hours Qualified Social Worker]]+Table1[[#This Row],[Hours Other Social Work Staff]]</f>
        <v>0.63736263736263699</v>
      </c>
      <c r="Q1460" s="3">
        <f>Table1[[#This Row],[Total Hours Social Work Staff Per Resident Per Day]]/Table1[[#This Row],[MDS Census]]</f>
        <v>3.1642116748499774E-2</v>
      </c>
      <c r="R1460" s="3"/>
      <c r="S1460"/>
    </row>
    <row r="1461" spans="1:19" x14ac:dyDescent="0.2">
      <c r="A1461" t="s">
        <v>1005</v>
      </c>
      <c r="B1461" t="s">
        <v>2179</v>
      </c>
      <c r="C1461" t="s">
        <v>1154</v>
      </c>
      <c r="D1461" t="s">
        <v>2178</v>
      </c>
      <c r="E1461" s="3">
        <v>106.142857142857</v>
      </c>
      <c r="F1461" s="3">
        <v>4.7472527472527402</v>
      </c>
      <c r="G1461" s="3">
        <v>0</v>
      </c>
      <c r="H1461" s="3">
        <v>0.40384615384615302</v>
      </c>
      <c r="I1461" s="3">
        <v>5.6165934065933998</v>
      </c>
      <c r="J1461" s="3">
        <v>4.5925274725274701</v>
      </c>
      <c r="K1461" s="3">
        <v>8.5068131868131793</v>
      </c>
      <c r="L1461" s="3">
        <f>Table1[[#This Row],[Hours Qualified Activities Professional]]+Table1[[#This Row],[Hours Other Activity Staff]]</f>
        <v>13.099340659340649</v>
      </c>
      <c r="M1461" s="3">
        <f>Table1[[#This Row],[Total Hours Activity Staff]]/Table1[[#This Row],[MDS Census]]</f>
        <v>0.12341236152810858</v>
      </c>
      <c r="N1461" s="3">
        <v>7.2737362637362599</v>
      </c>
      <c r="O1461" s="3">
        <v>1.7908791208791199</v>
      </c>
      <c r="P1461" s="3">
        <f>Table1[[#This Row],[Hours Qualified Social Worker]]+Table1[[#This Row],[Hours Other Social Work Staff]]</f>
        <v>9.0646153846153794</v>
      </c>
      <c r="Q1461" s="3">
        <f>Table1[[#This Row],[Total Hours Social Work Staff Per Resident Per Day]]/Table1[[#This Row],[MDS Census]]</f>
        <v>8.5400144942540709E-2</v>
      </c>
      <c r="R1461" s="3"/>
      <c r="S1461"/>
    </row>
    <row r="1462" spans="1:19" x14ac:dyDescent="0.2">
      <c r="A1462" t="s">
        <v>1005</v>
      </c>
      <c r="B1462" t="s">
        <v>2181</v>
      </c>
      <c r="C1462" t="s">
        <v>1108</v>
      </c>
      <c r="D1462" t="s">
        <v>2180</v>
      </c>
      <c r="E1462" s="3">
        <v>84.703296703296701</v>
      </c>
      <c r="F1462" s="3">
        <v>4.9890109890109802</v>
      </c>
      <c r="G1462" s="3">
        <v>0.175604395604395</v>
      </c>
      <c r="H1462" s="3">
        <v>0.51659340659340602</v>
      </c>
      <c r="I1462" s="3">
        <v>2.74175824175824</v>
      </c>
      <c r="J1462" s="3">
        <v>5.6483516483516398</v>
      </c>
      <c r="K1462" s="3">
        <v>13.191098901098901</v>
      </c>
      <c r="L1462" s="3">
        <f>Table1[[#This Row],[Hours Qualified Activities Professional]]+Table1[[#This Row],[Hours Other Activity Staff]]</f>
        <v>18.83945054945054</v>
      </c>
      <c r="M1462" s="3">
        <f>Table1[[#This Row],[Total Hours Activity Staff]]/Table1[[#This Row],[MDS Census]]</f>
        <v>0.22241696938245967</v>
      </c>
      <c r="N1462" s="3">
        <v>5.5604395604395602</v>
      </c>
      <c r="O1462" s="3">
        <v>4.4674725274725198</v>
      </c>
      <c r="P1462" s="3">
        <f>Table1[[#This Row],[Hours Qualified Social Worker]]+Table1[[#This Row],[Hours Other Social Work Staff]]</f>
        <v>10.02791208791208</v>
      </c>
      <c r="Q1462" s="3">
        <f>Table1[[#This Row],[Total Hours Social Work Staff Per Resident Per Day]]/Table1[[#This Row],[MDS Census]]</f>
        <v>0.11838868707836006</v>
      </c>
      <c r="R1462" s="3"/>
      <c r="S1462"/>
    </row>
    <row r="1463" spans="1:19" x14ac:dyDescent="0.2">
      <c r="A1463" t="s">
        <v>1005</v>
      </c>
      <c r="B1463" t="s">
        <v>2181</v>
      </c>
      <c r="C1463" t="s">
        <v>1108</v>
      </c>
      <c r="D1463" t="s">
        <v>2182</v>
      </c>
      <c r="E1463" s="3">
        <v>288.74725274725199</v>
      </c>
      <c r="F1463" s="3">
        <v>12.2098901098901</v>
      </c>
      <c r="G1463" s="3">
        <v>0</v>
      </c>
      <c r="H1463" s="3">
        <v>1.8021978021978</v>
      </c>
      <c r="I1463" s="3">
        <v>9.0645054945054895</v>
      </c>
      <c r="J1463" s="3">
        <v>11.601428571428499</v>
      </c>
      <c r="K1463" s="3">
        <v>91.602307692307605</v>
      </c>
      <c r="L1463" s="3">
        <f>Table1[[#This Row],[Hours Qualified Activities Professional]]+Table1[[#This Row],[Hours Other Activity Staff]]</f>
        <v>103.2037362637361</v>
      </c>
      <c r="M1463" s="3">
        <f>Table1[[#This Row],[Total Hours Activity Staff]]/Table1[[#This Row],[MDS Census]]</f>
        <v>0.3574189374333997</v>
      </c>
      <c r="N1463" s="3">
        <v>0</v>
      </c>
      <c r="O1463" s="3">
        <v>32.125054945054899</v>
      </c>
      <c r="P1463" s="3">
        <f>Table1[[#This Row],[Hours Qualified Social Worker]]+Table1[[#This Row],[Hours Other Social Work Staff]]</f>
        <v>32.125054945054899</v>
      </c>
      <c r="Q1463" s="3">
        <f>Table1[[#This Row],[Total Hours Social Work Staff Per Resident Per Day]]/Table1[[#This Row],[MDS Census]]</f>
        <v>0.11125666007002601</v>
      </c>
      <c r="R1463" s="3"/>
      <c r="S1463"/>
    </row>
    <row r="1464" spans="1:19" x14ac:dyDescent="0.2">
      <c r="A1464" t="s">
        <v>1005</v>
      </c>
      <c r="B1464" t="s">
        <v>2184</v>
      </c>
      <c r="C1464" t="s">
        <v>1046</v>
      </c>
      <c r="D1464" t="s">
        <v>2183</v>
      </c>
      <c r="E1464" s="3">
        <v>68.879120879120805</v>
      </c>
      <c r="F1464" s="3">
        <v>5.6263736263736197</v>
      </c>
      <c r="G1464" s="3">
        <v>0</v>
      </c>
      <c r="H1464" s="3">
        <v>0.34153846153846101</v>
      </c>
      <c r="I1464" s="3">
        <v>2.1089010989010899</v>
      </c>
      <c r="J1464" s="3">
        <v>3.5816483516483499</v>
      </c>
      <c r="K1464" s="3">
        <v>8.9881318681318607</v>
      </c>
      <c r="L1464" s="3">
        <f>Table1[[#This Row],[Hours Qualified Activities Professional]]+Table1[[#This Row],[Hours Other Activity Staff]]</f>
        <v>12.56978021978021</v>
      </c>
      <c r="M1464" s="3">
        <f>Table1[[#This Row],[Total Hours Activity Staff]]/Table1[[#This Row],[MDS Census]]</f>
        <v>0.18249042756860248</v>
      </c>
      <c r="N1464" s="3">
        <v>5.0063736263736196</v>
      </c>
      <c r="O1464" s="3">
        <v>0</v>
      </c>
      <c r="P1464" s="3">
        <f>Table1[[#This Row],[Hours Qualified Social Worker]]+Table1[[#This Row],[Hours Other Social Work Staff]]</f>
        <v>5.0063736263736196</v>
      </c>
      <c r="Q1464" s="3">
        <f>Table1[[#This Row],[Total Hours Social Work Staff Per Resident Per Day]]/Table1[[#This Row],[MDS Census]]</f>
        <v>7.2683471601786828E-2</v>
      </c>
      <c r="R1464" s="3"/>
      <c r="S1464"/>
    </row>
    <row r="1465" spans="1:19" x14ac:dyDescent="0.2">
      <c r="A1465" t="s">
        <v>1005</v>
      </c>
      <c r="B1465" t="s">
        <v>2184</v>
      </c>
      <c r="C1465" t="s">
        <v>1046</v>
      </c>
      <c r="D1465" t="s">
        <v>2185</v>
      </c>
      <c r="E1465" s="3">
        <v>99.417582417582395</v>
      </c>
      <c r="F1465" s="3">
        <v>5.3626373626373596</v>
      </c>
      <c r="G1465" s="3">
        <v>0.118131868131868</v>
      </c>
      <c r="H1465" s="3">
        <v>0.26373626373626302</v>
      </c>
      <c r="I1465" s="3">
        <v>1.6346153846153799</v>
      </c>
      <c r="J1465" s="3">
        <v>5.6879120879120801</v>
      </c>
      <c r="K1465" s="3">
        <v>15.836813186813099</v>
      </c>
      <c r="L1465" s="3">
        <f>Table1[[#This Row],[Hours Qualified Activities Professional]]+Table1[[#This Row],[Hours Other Activity Staff]]</f>
        <v>21.524725274725178</v>
      </c>
      <c r="M1465" s="3">
        <f>Table1[[#This Row],[Total Hours Activity Staff]]/Table1[[#This Row],[MDS Census]]</f>
        <v>0.21650823477395728</v>
      </c>
      <c r="N1465" s="3">
        <v>0</v>
      </c>
      <c r="O1465" s="3">
        <v>7.5856043956043901</v>
      </c>
      <c r="P1465" s="3">
        <f>Table1[[#This Row],[Hours Qualified Social Worker]]+Table1[[#This Row],[Hours Other Social Work Staff]]</f>
        <v>7.5856043956043901</v>
      </c>
      <c r="Q1465" s="3">
        <f>Table1[[#This Row],[Total Hours Social Work Staff Per Resident Per Day]]/Table1[[#This Row],[MDS Census]]</f>
        <v>7.6300431082126641E-2</v>
      </c>
      <c r="R1465" s="3"/>
      <c r="S1465"/>
    </row>
    <row r="1466" spans="1:19" x14ac:dyDescent="0.2">
      <c r="A1466" t="s">
        <v>1005</v>
      </c>
      <c r="B1466" t="s">
        <v>2184</v>
      </c>
      <c r="C1466" t="s">
        <v>1046</v>
      </c>
      <c r="D1466" t="s">
        <v>2186</v>
      </c>
      <c r="E1466" s="3">
        <v>193.75824175824101</v>
      </c>
      <c r="F1466" s="3">
        <v>2.9010989010989001</v>
      </c>
      <c r="G1466" s="3">
        <v>0</v>
      </c>
      <c r="H1466" s="3">
        <v>0.74912087912087899</v>
      </c>
      <c r="I1466" s="3">
        <v>4.48351648351648</v>
      </c>
      <c r="J1466" s="3">
        <v>5.0109890109890101</v>
      </c>
      <c r="K1466" s="3">
        <v>20.9537362637362</v>
      </c>
      <c r="L1466" s="3">
        <f>Table1[[#This Row],[Hours Qualified Activities Professional]]+Table1[[#This Row],[Hours Other Activity Staff]]</f>
        <v>25.964725274725211</v>
      </c>
      <c r="M1466" s="3">
        <f>Table1[[#This Row],[Total Hours Activity Staff]]/Table1[[#This Row],[MDS Census]]</f>
        <v>0.13400578493647933</v>
      </c>
      <c r="N1466" s="3">
        <v>9.8681318681318603E-2</v>
      </c>
      <c r="O1466" s="3">
        <v>10.7445054945054</v>
      </c>
      <c r="P1466" s="3">
        <f>Table1[[#This Row],[Hours Qualified Social Worker]]+Table1[[#This Row],[Hours Other Social Work Staff]]</f>
        <v>10.843186813186719</v>
      </c>
      <c r="Q1466" s="3">
        <f>Table1[[#This Row],[Total Hours Social Work Staff Per Resident Per Day]]/Table1[[#This Row],[MDS Census]]</f>
        <v>5.596245462794891E-2</v>
      </c>
      <c r="R1466" s="3"/>
      <c r="S1466"/>
    </row>
    <row r="1467" spans="1:19" x14ac:dyDescent="0.2">
      <c r="A1467" t="s">
        <v>1005</v>
      </c>
      <c r="B1467" t="s">
        <v>2188</v>
      </c>
      <c r="C1467" t="s">
        <v>1013</v>
      </c>
      <c r="D1467" t="s">
        <v>2187</v>
      </c>
      <c r="E1467" s="3">
        <v>26.175824175824101</v>
      </c>
      <c r="F1467" s="3">
        <v>5.2747252747252702</v>
      </c>
      <c r="G1467" s="3">
        <v>9.8901098901098897E-2</v>
      </c>
      <c r="H1467" s="3">
        <v>0</v>
      </c>
      <c r="I1467" s="3">
        <v>0.19780219780219699</v>
      </c>
      <c r="J1467" s="3">
        <v>0</v>
      </c>
      <c r="K1467" s="3">
        <v>0</v>
      </c>
      <c r="L1467" s="3">
        <f>Table1[[#This Row],[Hours Qualified Activities Professional]]+Table1[[#This Row],[Hours Other Activity Staff]]</f>
        <v>0</v>
      </c>
      <c r="M1467" s="3">
        <f>Table1[[#This Row],[Total Hours Activity Staff]]/Table1[[#This Row],[MDS Census]]</f>
        <v>0</v>
      </c>
      <c r="N1467" s="3">
        <v>0</v>
      </c>
      <c r="O1467" s="3">
        <v>0</v>
      </c>
      <c r="P1467" s="3">
        <f>Table1[[#This Row],[Hours Qualified Social Worker]]+Table1[[#This Row],[Hours Other Social Work Staff]]</f>
        <v>0</v>
      </c>
      <c r="Q1467" s="3">
        <f>Table1[[#This Row],[Total Hours Social Work Staff Per Resident Per Day]]/Table1[[#This Row],[MDS Census]]</f>
        <v>0</v>
      </c>
      <c r="R1467" s="3"/>
      <c r="S1467"/>
    </row>
    <row r="1468" spans="1:19" x14ac:dyDescent="0.2">
      <c r="A1468" t="s">
        <v>1005</v>
      </c>
      <c r="B1468" t="s">
        <v>2188</v>
      </c>
      <c r="C1468" t="s">
        <v>1013</v>
      </c>
      <c r="D1468" t="s">
        <v>2189</v>
      </c>
      <c r="E1468" s="3">
        <v>89.923076923076906</v>
      </c>
      <c r="F1468" s="3">
        <v>2.8571428571428501</v>
      </c>
      <c r="G1468" s="3">
        <v>2</v>
      </c>
      <c r="H1468" s="3">
        <v>0</v>
      </c>
      <c r="I1468" s="3">
        <v>1.48351648351648</v>
      </c>
      <c r="J1468" s="3">
        <v>0</v>
      </c>
      <c r="K1468" s="3">
        <v>9.2472527472527393</v>
      </c>
      <c r="L1468" s="3">
        <f>Table1[[#This Row],[Hours Qualified Activities Professional]]+Table1[[#This Row],[Hours Other Activity Staff]]</f>
        <v>9.2472527472527393</v>
      </c>
      <c r="M1468" s="3">
        <f>Table1[[#This Row],[Total Hours Activity Staff]]/Table1[[#This Row],[MDS Census]]</f>
        <v>0.10283514603446162</v>
      </c>
      <c r="N1468" s="3">
        <v>0</v>
      </c>
      <c r="O1468" s="3">
        <v>24.777472527472501</v>
      </c>
      <c r="P1468" s="3">
        <f>Table1[[#This Row],[Hours Qualified Social Worker]]+Table1[[#This Row],[Hours Other Social Work Staff]]</f>
        <v>24.777472527472501</v>
      </c>
      <c r="Q1468" s="3">
        <f>Table1[[#This Row],[Total Hours Social Work Staff Per Resident Per Day]]/Table1[[#This Row],[MDS Census]]</f>
        <v>0.27554075522424515</v>
      </c>
      <c r="R1468" s="3"/>
      <c r="S1468"/>
    </row>
    <row r="1469" spans="1:19" x14ac:dyDescent="0.2">
      <c r="A1469" t="s">
        <v>1005</v>
      </c>
      <c r="B1469" t="s">
        <v>2188</v>
      </c>
      <c r="C1469" t="s">
        <v>1013</v>
      </c>
      <c r="D1469" t="s">
        <v>2190</v>
      </c>
      <c r="E1469" s="3">
        <v>105.131868131868</v>
      </c>
      <c r="F1469" s="3">
        <v>28.024725274725199</v>
      </c>
      <c r="G1469" s="3">
        <v>0</v>
      </c>
      <c r="H1469" s="3">
        <v>6.2857142857142803</v>
      </c>
      <c r="I1469" s="3">
        <v>5.1510989010988997</v>
      </c>
      <c r="J1469" s="3">
        <v>0</v>
      </c>
      <c r="K1469" s="3">
        <v>0</v>
      </c>
      <c r="L1469" s="3">
        <f>Table1[[#This Row],[Hours Qualified Activities Professional]]+Table1[[#This Row],[Hours Other Activity Staff]]</f>
        <v>0</v>
      </c>
      <c r="M1469" s="3">
        <f>Table1[[#This Row],[Total Hours Activity Staff]]/Table1[[#This Row],[MDS Census]]</f>
        <v>0</v>
      </c>
      <c r="N1469" s="3">
        <v>0</v>
      </c>
      <c r="O1469" s="3">
        <v>0</v>
      </c>
      <c r="P1469" s="3">
        <f>Table1[[#This Row],[Hours Qualified Social Worker]]+Table1[[#This Row],[Hours Other Social Work Staff]]</f>
        <v>0</v>
      </c>
      <c r="Q1469" s="3">
        <f>Table1[[#This Row],[Total Hours Social Work Staff Per Resident Per Day]]/Table1[[#This Row],[MDS Census]]</f>
        <v>0</v>
      </c>
      <c r="R1469" s="3"/>
      <c r="S1469"/>
    </row>
    <row r="1470" spans="1:19" x14ac:dyDescent="0.2">
      <c r="A1470" t="s">
        <v>1005</v>
      </c>
      <c r="B1470" t="s">
        <v>2188</v>
      </c>
      <c r="C1470" t="s">
        <v>1013</v>
      </c>
      <c r="D1470" t="s">
        <v>2191</v>
      </c>
      <c r="E1470" s="3">
        <v>71.846153846153797</v>
      </c>
      <c r="F1470" s="3">
        <v>2.8571428571428501</v>
      </c>
      <c r="G1470" s="3">
        <v>1.5</v>
      </c>
      <c r="H1470" s="3">
        <v>0</v>
      </c>
      <c r="I1470" s="3">
        <v>0</v>
      </c>
      <c r="J1470" s="3">
        <v>5.5842857142857101</v>
      </c>
      <c r="K1470" s="3">
        <v>10.445054945054901</v>
      </c>
      <c r="L1470" s="3">
        <f>Table1[[#This Row],[Hours Qualified Activities Professional]]+Table1[[#This Row],[Hours Other Activity Staff]]</f>
        <v>16.029340659340612</v>
      </c>
      <c r="M1470" s="3">
        <f>Table1[[#This Row],[Total Hours Activity Staff]]/Table1[[#This Row],[MDS Census]]</f>
        <v>0.22310645457326347</v>
      </c>
      <c r="N1470" s="3">
        <v>0</v>
      </c>
      <c r="O1470" s="3">
        <v>12.631868131868099</v>
      </c>
      <c r="P1470" s="3">
        <f>Table1[[#This Row],[Hours Qualified Social Worker]]+Table1[[#This Row],[Hours Other Social Work Staff]]</f>
        <v>12.631868131868099</v>
      </c>
      <c r="Q1470" s="3">
        <f>Table1[[#This Row],[Total Hours Social Work Staff Per Resident Per Day]]/Table1[[#This Row],[MDS Census]]</f>
        <v>0.1758182930559801</v>
      </c>
      <c r="R1470" s="3"/>
      <c r="S1470"/>
    </row>
    <row r="1471" spans="1:19" x14ac:dyDescent="0.2">
      <c r="A1471" t="s">
        <v>1005</v>
      </c>
      <c r="B1471" t="s">
        <v>2193</v>
      </c>
      <c r="C1471" t="s">
        <v>1446</v>
      </c>
      <c r="D1471" t="s">
        <v>2192</v>
      </c>
      <c r="E1471" s="3">
        <v>13.626373626373599</v>
      </c>
      <c r="F1471" s="3">
        <v>5.3406593406593403</v>
      </c>
      <c r="G1471" s="3">
        <v>0.31978021978021898</v>
      </c>
      <c r="H1471" s="3">
        <v>9.3406593406593394E-2</v>
      </c>
      <c r="I1471" s="3">
        <v>0</v>
      </c>
      <c r="J1471" s="3">
        <v>0</v>
      </c>
      <c r="K1471" s="3">
        <v>4.6456043956043898</v>
      </c>
      <c r="L1471" s="3">
        <f>Table1[[#This Row],[Hours Qualified Activities Professional]]+Table1[[#This Row],[Hours Other Activity Staff]]</f>
        <v>4.6456043956043898</v>
      </c>
      <c r="M1471" s="3">
        <f>Table1[[#This Row],[Total Hours Activity Staff]]/Table1[[#This Row],[MDS Census]]</f>
        <v>0.34092741935483895</v>
      </c>
      <c r="N1471" s="3">
        <v>0</v>
      </c>
      <c r="O1471" s="3">
        <v>0</v>
      </c>
      <c r="P1471" s="3">
        <f>Table1[[#This Row],[Hours Qualified Social Worker]]+Table1[[#This Row],[Hours Other Social Work Staff]]</f>
        <v>0</v>
      </c>
      <c r="Q1471" s="3">
        <f>Table1[[#This Row],[Total Hours Social Work Staff Per Resident Per Day]]/Table1[[#This Row],[MDS Census]]</f>
        <v>0</v>
      </c>
      <c r="R1471" s="3"/>
      <c r="S1471"/>
    </row>
    <row r="1472" spans="1:19" x14ac:dyDescent="0.2">
      <c r="A1472" t="s">
        <v>1005</v>
      </c>
      <c r="B1472" t="s">
        <v>2193</v>
      </c>
      <c r="C1472" t="s">
        <v>1446</v>
      </c>
      <c r="D1472" t="s">
        <v>2194</v>
      </c>
      <c r="E1472" s="3">
        <v>35.9670329670329</v>
      </c>
      <c r="F1472" s="3">
        <v>7.47252747252747</v>
      </c>
      <c r="G1472" s="3">
        <v>0</v>
      </c>
      <c r="H1472" s="3">
        <v>0</v>
      </c>
      <c r="I1472" s="3">
        <v>5.4505494505494498</v>
      </c>
      <c r="J1472" s="3">
        <v>1.8230769230769199</v>
      </c>
      <c r="K1472" s="3">
        <v>2.75714285714285</v>
      </c>
      <c r="L1472" s="3">
        <f>Table1[[#This Row],[Hours Qualified Activities Professional]]+Table1[[#This Row],[Hours Other Activity Staff]]</f>
        <v>4.5802197802197702</v>
      </c>
      <c r="M1472" s="3">
        <f>Table1[[#This Row],[Total Hours Activity Staff]]/Table1[[#This Row],[MDS Census]]</f>
        <v>0.12734494347693243</v>
      </c>
      <c r="N1472" s="3">
        <v>4.0280219780219699</v>
      </c>
      <c r="O1472" s="3">
        <v>0</v>
      </c>
      <c r="P1472" s="3">
        <f>Table1[[#This Row],[Hours Qualified Social Worker]]+Table1[[#This Row],[Hours Other Social Work Staff]]</f>
        <v>4.0280219780219699</v>
      </c>
      <c r="Q1472" s="3">
        <f>Table1[[#This Row],[Total Hours Social Work Staff Per Resident Per Day]]/Table1[[#This Row],[MDS Census]]</f>
        <v>0.11199205621753741</v>
      </c>
      <c r="R1472" s="3"/>
      <c r="S1472"/>
    </row>
    <row r="1473" spans="1:19" x14ac:dyDescent="0.2">
      <c r="A1473" t="s">
        <v>1005</v>
      </c>
      <c r="B1473" t="s">
        <v>2193</v>
      </c>
      <c r="C1473" t="s">
        <v>1446</v>
      </c>
      <c r="D1473" t="s">
        <v>2195</v>
      </c>
      <c r="E1473" s="3">
        <v>96.197802197802105</v>
      </c>
      <c r="F1473" s="3">
        <v>4.6593406593406499</v>
      </c>
      <c r="G1473" s="3">
        <v>0</v>
      </c>
      <c r="H1473" s="3">
        <v>0.42032967032967</v>
      </c>
      <c r="I1473" s="3">
        <v>0</v>
      </c>
      <c r="J1473" s="3">
        <v>5.6213186813186802</v>
      </c>
      <c r="K1473" s="3">
        <v>6.71274725274725</v>
      </c>
      <c r="L1473" s="3">
        <f>Table1[[#This Row],[Hours Qualified Activities Professional]]+Table1[[#This Row],[Hours Other Activity Staff]]</f>
        <v>12.334065934065929</v>
      </c>
      <c r="M1473" s="3">
        <f>Table1[[#This Row],[Total Hours Activity Staff]]/Table1[[#This Row],[MDS Census]]</f>
        <v>0.12821567283527538</v>
      </c>
      <c r="N1473" s="3">
        <v>0</v>
      </c>
      <c r="O1473" s="3">
        <v>5.7752747252747199</v>
      </c>
      <c r="P1473" s="3">
        <f>Table1[[#This Row],[Hours Qualified Social Worker]]+Table1[[#This Row],[Hours Other Social Work Staff]]</f>
        <v>5.7752747252747199</v>
      </c>
      <c r="Q1473" s="3">
        <f>Table1[[#This Row],[Total Hours Social Work Staff Per Resident Per Day]]/Table1[[#This Row],[MDS Census]]</f>
        <v>6.0035412382910672E-2</v>
      </c>
      <c r="R1473" s="3"/>
      <c r="S1473"/>
    </row>
    <row r="1474" spans="1:19" x14ac:dyDescent="0.2">
      <c r="A1474" t="s">
        <v>1005</v>
      </c>
      <c r="B1474" t="s">
        <v>2193</v>
      </c>
      <c r="C1474" t="s">
        <v>1446</v>
      </c>
      <c r="D1474" t="s">
        <v>2196</v>
      </c>
      <c r="E1474" s="3">
        <v>86.527472527472497</v>
      </c>
      <c r="F1474" s="3">
        <v>5.6263736263736197</v>
      </c>
      <c r="G1474" s="3">
        <v>0.43406593406593402</v>
      </c>
      <c r="H1474" s="3">
        <v>0.269230769230769</v>
      </c>
      <c r="I1474" s="3">
        <v>2.3791208791208698</v>
      </c>
      <c r="J1474" s="3">
        <v>5.5875824175824098</v>
      </c>
      <c r="K1474" s="3">
        <v>19.5285714285714</v>
      </c>
      <c r="L1474" s="3">
        <f>Table1[[#This Row],[Hours Qualified Activities Professional]]+Table1[[#This Row],[Hours Other Activity Staff]]</f>
        <v>25.116153846153811</v>
      </c>
      <c r="M1474" s="3">
        <f>Table1[[#This Row],[Total Hours Activity Staff]]/Table1[[#This Row],[MDS Census]]</f>
        <v>0.29026797053594078</v>
      </c>
      <c r="N1474" s="3">
        <v>0</v>
      </c>
      <c r="O1474" s="3">
        <v>9.9542857142857102</v>
      </c>
      <c r="P1474" s="3">
        <f>Table1[[#This Row],[Hours Qualified Social Worker]]+Table1[[#This Row],[Hours Other Social Work Staff]]</f>
        <v>9.9542857142857102</v>
      </c>
      <c r="Q1474" s="3">
        <f>Table1[[#This Row],[Total Hours Social Work Staff Per Resident Per Day]]/Table1[[#This Row],[MDS Census]]</f>
        <v>0.11504191008382016</v>
      </c>
      <c r="R1474" s="3"/>
      <c r="S1474"/>
    </row>
    <row r="1475" spans="1:19" x14ac:dyDescent="0.2">
      <c r="A1475" t="s">
        <v>1005</v>
      </c>
      <c r="B1475" t="s">
        <v>2193</v>
      </c>
      <c r="C1475" t="s">
        <v>1446</v>
      </c>
      <c r="D1475" t="s">
        <v>2197</v>
      </c>
      <c r="E1475" s="3">
        <v>130.142857142857</v>
      </c>
      <c r="F1475" s="3">
        <v>7.1208791208791196</v>
      </c>
      <c r="G1475" s="3">
        <v>0</v>
      </c>
      <c r="H1475" s="3">
        <v>0</v>
      </c>
      <c r="I1475" s="3">
        <v>5.5467032967032903</v>
      </c>
      <c r="J1475" s="3">
        <v>5.6675824175824099</v>
      </c>
      <c r="K1475" s="3">
        <v>26.912087912087902</v>
      </c>
      <c r="L1475" s="3">
        <f>Table1[[#This Row],[Hours Qualified Activities Professional]]+Table1[[#This Row],[Hours Other Activity Staff]]</f>
        <v>32.579670329670314</v>
      </c>
      <c r="M1475" s="3">
        <f>Table1[[#This Row],[Total Hours Activity Staff]]/Table1[[#This Row],[MDS Census]]</f>
        <v>0.2503377522587184</v>
      </c>
      <c r="N1475" s="3">
        <v>5.71428571428571</v>
      </c>
      <c r="O1475" s="3">
        <v>5.6263736263736197</v>
      </c>
      <c r="P1475" s="3">
        <f>Table1[[#This Row],[Hours Qualified Social Worker]]+Table1[[#This Row],[Hours Other Social Work Staff]]</f>
        <v>11.340659340659329</v>
      </c>
      <c r="Q1475" s="3">
        <f>Table1[[#This Row],[Total Hours Social Work Staff Per Resident Per Day]]/Table1[[#This Row],[MDS Census]]</f>
        <v>8.7140082749303391E-2</v>
      </c>
      <c r="R1475" s="3"/>
      <c r="S1475"/>
    </row>
    <row r="1476" spans="1:19" x14ac:dyDescent="0.2">
      <c r="A1476" t="s">
        <v>1005</v>
      </c>
      <c r="B1476" t="s">
        <v>2193</v>
      </c>
      <c r="C1476" t="s">
        <v>1446</v>
      </c>
      <c r="D1476" t="s">
        <v>2198</v>
      </c>
      <c r="E1476" s="3">
        <v>40.450549450549403</v>
      </c>
      <c r="F1476" s="3">
        <v>5.7164835164835104</v>
      </c>
      <c r="G1476" s="3">
        <v>3.5714285714285698E-2</v>
      </c>
      <c r="H1476" s="3">
        <v>0.329670329670329</v>
      </c>
      <c r="I1476" s="3">
        <v>0.78021978021978</v>
      </c>
      <c r="J1476" s="3">
        <v>4.3956043956043898</v>
      </c>
      <c r="K1476" s="3">
        <v>1.8221978021978</v>
      </c>
      <c r="L1476" s="3">
        <f>Table1[[#This Row],[Hours Qualified Activities Professional]]+Table1[[#This Row],[Hours Other Activity Staff]]</f>
        <v>6.2178021978021896</v>
      </c>
      <c r="M1476" s="3">
        <f>Table1[[#This Row],[Total Hours Activity Staff]]/Table1[[#This Row],[MDS Census]]</f>
        <v>0.1537136647650095</v>
      </c>
      <c r="N1476" s="3">
        <v>0</v>
      </c>
      <c r="O1476" s="3">
        <v>5.2767032967032899</v>
      </c>
      <c r="P1476" s="3">
        <f>Table1[[#This Row],[Hours Qualified Social Worker]]+Table1[[#This Row],[Hours Other Social Work Staff]]</f>
        <v>5.2767032967032899</v>
      </c>
      <c r="Q1476" s="3">
        <f>Table1[[#This Row],[Total Hours Social Work Staff Per Resident Per Day]]/Table1[[#This Row],[MDS Census]]</f>
        <v>0.13044824775876118</v>
      </c>
      <c r="R1476" s="3"/>
      <c r="S1476"/>
    </row>
    <row r="1477" spans="1:19" x14ac:dyDescent="0.2">
      <c r="A1477" t="s">
        <v>1005</v>
      </c>
      <c r="B1477" t="s">
        <v>2193</v>
      </c>
      <c r="C1477" t="s">
        <v>1446</v>
      </c>
      <c r="D1477" t="s">
        <v>2199</v>
      </c>
      <c r="E1477" s="3">
        <v>21.868131868131801</v>
      </c>
      <c r="F1477" s="3">
        <v>2.5494505494505399</v>
      </c>
      <c r="G1477" s="3">
        <v>1.2472527472527399</v>
      </c>
      <c r="H1477" s="3">
        <v>0</v>
      </c>
      <c r="I1477" s="3">
        <v>1.0824175824175799</v>
      </c>
      <c r="J1477" s="3">
        <v>5.65912087912087</v>
      </c>
      <c r="K1477" s="3">
        <v>0</v>
      </c>
      <c r="L1477" s="3">
        <f>Table1[[#This Row],[Hours Qualified Activities Professional]]+Table1[[#This Row],[Hours Other Activity Staff]]</f>
        <v>5.65912087912087</v>
      </c>
      <c r="M1477" s="3">
        <f>Table1[[#This Row],[Total Hours Activity Staff]]/Table1[[#This Row],[MDS Census]]</f>
        <v>0.25878391959799035</v>
      </c>
      <c r="N1477" s="3">
        <v>0</v>
      </c>
      <c r="O1477" s="3">
        <v>0</v>
      </c>
      <c r="P1477" s="3">
        <f>Table1[[#This Row],[Hours Qualified Social Worker]]+Table1[[#This Row],[Hours Other Social Work Staff]]</f>
        <v>0</v>
      </c>
      <c r="Q1477" s="3">
        <f>Table1[[#This Row],[Total Hours Social Work Staff Per Resident Per Day]]/Table1[[#This Row],[MDS Census]]</f>
        <v>0</v>
      </c>
      <c r="R1477" s="3"/>
      <c r="S1477"/>
    </row>
    <row r="1478" spans="1:19" x14ac:dyDescent="0.2">
      <c r="A1478" t="s">
        <v>1005</v>
      </c>
      <c r="B1478" t="s">
        <v>2201</v>
      </c>
      <c r="C1478" t="s">
        <v>1020</v>
      </c>
      <c r="D1478" t="s">
        <v>2200</v>
      </c>
      <c r="E1478" s="3">
        <v>90.945054945054906</v>
      </c>
      <c r="F1478" s="3">
        <v>5.6263736263736197</v>
      </c>
      <c r="G1478" s="3">
        <v>0.31593406593406498</v>
      </c>
      <c r="H1478" s="3">
        <v>0.35164835164835101</v>
      </c>
      <c r="I1478" s="3">
        <v>1.82692307692307</v>
      </c>
      <c r="J1478" s="3">
        <v>5.3424175824175801</v>
      </c>
      <c r="K1478" s="3">
        <v>7.84263736263736</v>
      </c>
      <c r="L1478" s="3">
        <f>Table1[[#This Row],[Hours Qualified Activities Professional]]+Table1[[#This Row],[Hours Other Activity Staff]]</f>
        <v>13.18505494505494</v>
      </c>
      <c r="M1478" s="3">
        <f>Table1[[#This Row],[Total Hours Activity Staff]]/Table1[[#This Row],[MDS Census]]</f>
        <v>0.14497825036249395</v>
      </c>
      <c r="N1478" s="3">
        <v>0</v>
      </c>
      <c r="O1478" s="3">
        <v>4.7897802197802104</v>
      </c>
      <c r="P1478" s="3">
        <f>Table1[[#This Row],[Hours Qualified Social Worker]]+Table1[[#This Row],[Hours Other Social Work Staff]]</f>
        <v>4.7897802197802104</v>
      </c>
      <c r="Q1478" s="3">
        <f>Table1[[#This Row],[Total Hours Social Work Staff Per Resident Per Day]]/Table1[[#This Row],[MDS Census]]</f>
        <v>5.2666747220879571E-2</v>
      </c>
      <c r="R1478" s="3"/>
      <c r="S1478"/>
    </row>
    <row r="1479" spans="1:19" x14ac:dyDescent="0.2">
      <c r="A1479" t="s">
        <v>1005</v>
      </c>
      <c r="B1479" t="s">
        <v>2201</v>
      </c>
      <c r="C1479" t="s">
        <v>1020</v>
      </c>
      <c r="D1479" t="s">
        <v>2202</v>
      </c>
      <c r="E1479" s="3">
        <v>159.20879120879101</v>
      </c>
      <c r="F1479" s="3">
        <v>5.3626373626373596</v>
      </c>
      <c r="G1479" s="3">
        <v>0.52142857142857102</v>
      </c>
      <c r="H1479" s="3">
        <v>0.87736263736263698</v>
      </c>
      <c r="I1479" s="3">
        <v>5.22252747252747</v>
      </c>
      <c r="J1479" s="3">
        <v>0</v>
      </c>
      <c r="K1479" s="3">
        <v>10.3064835164835</v>
      </c>
      <c r="L1479" s="3">
        <f>Table1[[#This Row],[Hours Qualified Activities Professional]]+Table1[[#This Row],[Hours Other Activity Staff]]</f>
        <v>10.3064835164835</v>
      </c>
      <c r="M1479" s="3">
        <f>Table1[[#This Row],[Total Hours Activity Staff]]/Table1[[#This Row],[MDS Census]]</f>
        <v>6.4735643290999415E-2</v>
      </c>
      <c r="N1479" s="3">
        <v>14.782087912087899</v>
      </c>
      <c r="O1479" s="3">
        <v>0</v>
      </c>
      <c r="P1479" s="3">
        <f>Table1[[#This Row],[Hours Qualified Social Worker]]+Table1[[#This Row],[Hours Other Social Work Staff]]</f>
        <v>14.782087912087899</v>
      </c>
      <c r="Q1479" s="3">
        <f>Table1[[#This Row],[Total Hours Social Work Staff Per Resident Per Day]]/Table1[[#This Row],[MDS Census]]</f>
        <v>9.2847183876311468E-2</v>
      </c>
      <c r="R1479" s="3"/>
      <c r="S1479"/>
    </row>
    <row r="1480" spans="1:19" x14ac:dyDescent="0.2">
      <c r="A1480" t="s">
        <v>1005</v>
      </c>
      <c r="B1480" t="s">
        <v>2201</v>
      </c>
      <c r="C1480" t="s">
        <v>1020</v>
      </c>
      <c r="D1480" t="s">
        <v>2203</v>
      </c>
      <c r="E1480" s="3">
        <v>168.56043956043899</v>
      </c>
      <c r="F1480" s="3">
        <v>5.1868131868131799</v>
      </c>
      <c r="G1480" s="3">
        <v>1.2307692307692299</v>
      </c>
      <c r="H1480" s="3">
        <v>1.07692307692307</v>
      </c>
      <c r="I1480" s="3">
        <v>1.4065934065934</v>
      </c>
      <c r="J1480" s="3">
        <v>5.5091208791208697</v>
      </c>
      <c r="K1480" s="3">
        <v>9.8726373626373594</v>
      </c>
      <c r="L1480" s="3">
        <f>Table1[[#This Row],[Hours Qualified Activities Professional]]+Table1[[#This Row],[Hours Other Activity Staff]]</f>
        <v>15.381758241758229</v>
      </c>
      <c r="M1480" s="3">
        <f>Table1[[#This Row],[Total Hours Activity Staff]]/Table1[[#This Row],[MDS Census]]</f>
        <v>9.125366712301998E-2</v>
      </c>
      <c r="N1480" s="3">
        <v>4.4303296703296704</v>
      </c>
      <c r="O1480" s="3">
        <v>6.0874725274725199</v>
      </c>
      <c r="P1480" s="3">
        <f>Table1[[#This Row],[Hours Qualified Social Worker]]+Table1[[#This Row],[Hours Other Social Work Staff]]</f>
        <v>10.51780219780219</v>
      </c>
      <c r="Q1480" s="3">
        <f>Table1[[#This Row],[Total Hours Social Work Staff Per Resident Per Day]]/Table1[[#This Row],[MDS Census]]</f>
        <v>6.2397809505183033E-2</v>
      </c>
      <c r="R1480" s="3"/>
      <c r="S1480"/>
    </row>
    <row r="1481" spans="1:19" x14ac:dyDescent="0.2">
      <c r="A1481" t="s">
        <v>1005</v>
      </c>
      <c r="B1481" t="s">
        <v>2201</v>
      </c>
      <c r="C1481" t="s">
        <v>1020</v>
      </c>
      <c r="D1481" t="s">
        <v>2204</v>
      </c>
      <c r="E1481" s="3">
        <v>41.934065934065899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f>Table1[[#This Row],[Hours Qualified Activities Professional]]+Table1[[#This Row],[Hours Other Activity Staff]]</f>
        <v>0</v>
      </c>
      <c r="M1481" s="3">
        <f>Table1[[#This Row],[Total Hours Activity Staff]]/Table1[[#This Row],[MDS Census]]</f>
        <v>0</v>
      </c>
      <c r="N1481" s="3">
        <v>0</v>
      </c>
      <c r="O1481" s="3">
        <v>0</v>
      </c>
      <c r="P1481" s="3">
        <f>Table1[[#This Row],[Hours Qualified Social Worker]]+Table1[[#This Row],[Hours Other Social Work Staff]]</f>
        <v>0</v>
      </c>
      <c r="Q1481" s="3">
        <f>Table1[[#This Row],[Total Hours Social Work Staff Per Resident Per Day]]/Table1[[#This Row],[MDS Census]]</f>
        <v>0</v>
      </c>
      <c r="R1481" s="3"/>
      <c r="S1481"/>
    </row>
    <row r="1482" spans="1:19" x14ac:dyDescent="0.2">
      <c r="A1482" t="s">
        <v>1005</v>
      </c>
      <c r="B1482" t="s">
        <v>2201</v>
      </c>
      <c r="C1482" t="s">
        <v>1020</v>
      </c>
      <c r="D1482" t="s">
        <v>2205</v>
      </c>
      <c r="E1482" s="3">
        <v>241.406593406593</v>
      </c>
      <c r="F1482" s="3">
        <v>6.0659340659340604</v>
      </c>
      <c r="G1482" s="3">
        <v>5.71428571428571</v>
      </c>
      <c r="H1482" s="3">
        <v>0</v>
      </c>
      <c r="I1482" s="3">
        <v>5.5384615384615303</v>
      </c>
      <c r="J1482" s="3">
        <v>14.061208791208699</v>
      </c>
      <c r="K1482" s="3">
        <v>42.175274725274697</v>
      </c>
      <c r="L1482" s="3">
        <f>Table1[[#This Row],[Hours Qualified Activities Professional]]+Table1[[#This Row],[Hours Other Activity Staff]]</f>
        <v>56.236483516483396</v>
      </c>
      <c r="M1482" s="3">
        <f>Table1[[#This Row],[Total Hours Activity Staff]]/Table1[[#This Row],[MDS Census]]</f>
        <v>0.23295338674435531</v>
      </c>
      <c r="N1482" s="3">
        <v>62.059670329670297</v>
      </c>
      <c r="O1482" s="3">
        <v>0.37252747252747198</v>
      </c>
      <c r="P1482" s="3">
        <f>Table1[[#This Row],[Hours Qualified Social Worker]]+Table1[[#This Row],[Hours Other Social Work Staff]]</f>
        <v>62.43219780219777</v>
      </c>
      <c r="Q1482" s="3">
        <f>Table1[[#This Row],[Total Hours Social Work Staff Per Resident Per Day]]/Table1[[#This Row],[MDS Census]]</f>
        <v>0.25861844501092529</v>
      </c>
      <c r="R1482" s="3"/>
      <c r="S1482"/>
    </row>
    <row r="1483" spans="1:19" x14ac:dyDescent="0.2">
      <c r="A1483" t="s">
        <v>1005</v>
      </c>
      <c r="B1483" t="s">
        <v>2201</v>
      </c>
      <c r="C1483" t="s">
        <v>1020</v>
      </c>
      <c r="D1483" t="s">
        <v>2206</v>
      </c>
      <c r="E1483" s="3">
        <v>127.692307692307</v>
      </c>
      <c r="F1483" s="3">
        <v>5.6263736263736197</v>
      </c>
      <c r="G1483" s="3">
        <v>1.7032967032966999</v>
      </c>
      <c r="H1483" s="3">
        <v>0.73901098901098905</v>
      </c>
      <c r="I1483" s="3">
        <v>1.93956043956043</v>
      </c>
      <c r="J1483" s="3">
        <v>5.2747252747252702</v>
      </c>
      <c r="K1483" s="3">
        <v>14.1498901098901</v>
      </c>
      <c r="L1483" s="3">
        <f>Table1[[#This Row],[Hours Qualified Activities Professional]]+Table1[[#This Row],[Hours Other Activity Staff]]</f>
        <v>19.424615384615372</v>
      </c>
      <c r="M1483" s="3">
        <f>Table1[[#This Row],[Total Hours Activity Staff]]/Table1[[#This Row],[MDS Census]]</f>
        <v>0.15212048192771158</v>
      </c>
      <c r="N1483" s="3">
        <v>14.9990109890109</v>
      </c>
      <c r="O1483" s="3">
        <v>8.4065934065934003E-2</v>
      </c>
      <c r="P1483" s="3">
        <f>Table1[[#This Row],[Hours Qualified Social Worker]]+Table1[[#This Row],[Hours Other Social Work Staff]]</f>
        <v>15.083076923076835</v>
      </c>
      <c r="Q1483" s="3">
        <f>Table1[[#This Row],[Total Hours Social Work Staff Per Resident Per Day]]/Table1[[#This Row],[MDS Census]]</f>
        <v>0.1181204819277108</v>
      </c>
      <c r="R1483" s="3"/>
      <c r="S1483"/>
    </row>
    <row r="1484" spans="1:19" x14ac:dyDescent="0.2">
      <c r="A1484" t="s">
        <v>1005</v>
      </c>
      <c r="B1484" t="s">
        <v>2201</v>
      </c>
      <c r="C1484" t="s">
        <v>1020</v>
      </c>
      <c r="D1484" t="s">
        <v>2207</v>
      </c>
      <c r="E1484" s="3">
        <v>78.824175824175796</v>
      </c>
      <c r="F1484" s="3">
        <v>5.71428571428571</v>
      </c>
      <c r="G1484" s="3">
        <v>0.51098901098900995</v>
      </c>
      <c r="H1484" s="3">
        <v>0.89516483516483503</v>
      </c>
      <c r="I1484" s="3">
        <v>4.2082417582417504</v>
      </c>
      <c r="J1484" s="3">
        <v>4.3956043956043898</v>
      </c>
      <c r="K1484" s="3">
        <v>16.343406593406499</v>
      </c>
      <c r="L1484" s="3">
        <f>Table1[[#This Row],[Hours Qualified Activities Professional]]+Table1[[#This Row],[Hours Other Activity Staff]]</f>
        <v>20.73901098901089</v>
      </c>
      <c r="M1484" s="3">
        <f>Table1[[#This Row],[Total Hours Activity Staff]]/Table1[[#This Row],[MDS Census]]</f>
        <v>0.2631046981737058</v>
      </c>
      <c r="N1484" s="3">
        <v>0</v>
      </c>
      <c r="O1484" s="3">
        <v>12.802197802197799</v>
      </c>
      <c r="P1484" s="3">
        <f>Table1[[#This Row],[Hours Qualified Social Worker]]+Table1[[#This Row],[Hours Other Social Work Staff]]</f>
        <v>12.802197802197799</v>
      </c>
      <c r="Q1484" s="3">
        <f>Table1[[#This Row],[Total Hours Social Work Staff Per Resident Per Day]]/Table1[[#This Row],[MDS Census]]</f>
        <v>0.16241461034434687</v>
      </c>
      <c r="R1484" s="3"/>
      <c r="S1484"/>
    </row>
    <row r="1485" spans="1:19" x14ac:dyDescent="0.2">
      <c r="A1485" t="s">
        <v>1005</v>
      </c>
      <c r="B1485" t="s">
        <v>2209</v>
      </c>
      <c r="C1485" t="s">
        <v>1580</v>
      </c>
      <c r="D1485" t="s">
        <v>2208</v>
      </c>
      <c r="E1485" s="3">
        <v>127.351648351648</v>
      </c>
      <c r="F1485" s="3">
        <v>10.285714285714199</v>
      </c>
      <c r="G1485" s="3">
        <v>0</v>
      </c>
      <c r="H1485" s="3">
        <v>0</v>
      </c>
      <c r="I1485" s="3">
        <v>6.9942857142857102</v>
      </c>
      <c r="J1485" s="3">
        <v>5.0989010989010897</v>
      </c>
      <c r="K1485" s="3">
        <v>7.5571428571428498</v>
      </c>
      <c r="L1485" s="3">
        <f>Table1[[#This Row],[Hours Qualified Activities Professional]]+Table1[[#This Row],[Hours Other Activity Staff]]</f>
        <v>12.65604395604394</v>
      </c>
      <c r="M1485" s="3">
        <f>Table1[[#This Row],[Total Hours Activity Staff]]/Table1[[#This Row],[MDS Census]]</f>
        <v>9.9378721201139164E-2</v>
      </c>
      <c r="N1485" s="3">
        <v>3.8681318681318602</v>
      </c>
      <c r="O1485" s="3">
        <v>8.8049450549450494</v>
      </c>
      <c r="P1485" s="3">
        <f>Table1[[#This Row],[Hours Qualified Social Worker]]+Table1[[#This Row],[Hours Other Social Work Staff]]</f>
        <v>12.673076923076909</v>
      </c>
      <c r="Q1485" s="3">
        <f>Table1[[#This Row],[Total Hours Social Work Staff Per Resident Per Day]]/Table1[[#This Row],[MDS Census]]</f>
        <v>9.9512468720338421E-2</v>
      </c>
      <c r="R1485" s="3"/>
      <c r="S1485"/>
    </row>
    <row r="1486" spans="1:19" x14ac:dyDescent="0.2">
      <c r="A1486" t="s">
        <v>1005</v>
      </c>
      <c r="B1486" t="s">
        <v>2209</v>
      </c>
      <c r="C1486" t="s">
        <v>1580</v>
      </c>
      <c r="D1486" t="s">
        <v>1030</v>
      </c>
      <c r="E1486" s="3">
        <v>100.021978021978</v>
      </c>
      <c r="F1486" s="3">
        <v>5.0109890109890101</v>
      </c>
      <c r="G1486" s="3">
        <v>1.1428571428571399</v>
      </c>
      <c r="H1486" s="3">
        <v>0.79120879120879095</v>
      </c>
      <c r="I1486" s="3">
        <v>5.1868131868131799</v>
      </c>
      <c r="J1486" s="3">
        <v>5.1868131868131799</v>
      </c>
      <c r="K1486" s="3">
        <v>8.7465934065933997</v>
      </c>
      <c r="L1486" s="3">
        <f>Table1[[#This Row],[Hours Qualified Activities Professional]]+Table1[[#This Row],[Hours Other Activity Staff]]</f>
        <v>13.93340659340658</v>
      </c>
      <c r="M1486" s="3">
        <f>Table1[[#This Row],[Total Hours Activity Staff]]/Table1[[#This Row],[MDS Census]]</f>
        <v>0.13930344979125456</v>
      </c>
      <c r="N1486" s="3">
        <v>5.3626373626373596</v>
      </c>
      <c r="O1486" s="3">
        <v>4.5708791208791197</v>
      </c>
      <c r="P1486" s="3">
        <f>Table1[[#This Row],[Hours Qualified Social Worker]]+Table1[[#This Row],[Hours Other Social Work Staff]]</f>
        <v>9.9335164835164793</v>
      </c>
      <c r="Q1486" s="3">
        <f>Table1[[#This Row],[Total Hours Social Work Staff Per Resident Per Day]]/Table1[[#This Row],[MDS Census]]</f>
        <v>9.9313337727971851E-2</v>
      </c>
      <c r="R1486" s="3"/>
      <c r="S1486"/>
    </row>
    <row r="1487" spans="1:19" x14ac:dyDescent="0.2">
      <c r="A1487" t="s">
        <v>1005</v>
      </c>
      <c r="B1487" t="s">
        <v>2209</v>
      </c>
      <c r="C1487" t="s">
        <v>1580</v>
      </c>
      <c r="D1487" t="s">
        <v>2210</v>
      </c>
      <c r="E1487" s="3">
        <v>44.802197802197803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10.7445054945054</v>
      </c>
      <c r="L1487" s="3">
        <f>Table1[[#This Row],[Hours Qualified Activities Professional]]+Table1[[#This Row],[Hours Other Activity Staff]]</f>
        <v>10.7445054945054</v>
      </c>
      <c r="M1487" s="3">
        <f>Table1[[#This Row],[Total Hours Activity Staff]]/Table1[[#This Row],[MDS Census]]</f>
        <v>0.23982094677458704</v>
      </c>
      <c r="N1487" s="3">
        <v>3.84615384615384</v>
      </c>
      <c r="O1487" s="3">
        <v>0</v>
      </c>
      <c r="P1487" s="3">
        <f>Table1[[#This Row],[Hours Qualified Social Worker]]+Table1[[#This Row],[Hours Other Social Work Staff]]</f>
        <v>3.84615384615384</v>
      </c>
      <c r="Q1487" s="3">
        <f>Table1[[#This Row],[Total Hours Social Work Staff Per Resident Per Day]]/Table1[[#This Row],[MDS Census]]</f>
        <v>8.5847436840814181E-2</v>
      </c>
      <c r="R1487" s="3"/>
      <c r="S1487"/>
    </row>
    <row r="1488" spans="1:19" x14ac:dyDescent="0.2">
      <c r="A1488" t="s">
        <v>1005</v>
      </c>
      <c r="B1488" t="s">
        <v>2209</v>
      </c>
      <c r="C1488" t="s">
        <v>1580</v>
      </c>
      <c r="D1488" t="s">
        <v>2211</v>
      </c>
      <c r="E1488" s="3">
        <v>67.714285714285694</v>
      </c>
      <c r="F1488" s="3">
        <v>21.8351648351648</v>
      </c>
      <c r="G1488" s="3">
        <v>0</v>
      </c>
      <c r="H1488" s="3">
        <v>0</v>
      </c>
      <c r="I1488" s="3">
        <v>57.958791208791197</v>
      </c>
      <c r="J1488" s="3">
        <v>7.3324175824175803</v>
      </c>
      <c r="K1488" s="3">
        <v>11.2307692307692</v>
      </c>
      <c r="L1488" s="3">
        <f>Table1[[#This Row],[Hours Qualified Activities Professional]]+Table1[[#This Row],[Hours Other Activity Staff]]</f>
        <v>18.563186813186782</v>
      </c>
      <c r="M1488" s="3">
        <f>Table1[[#This Row],[Total Hours Activity Staff]]/Table1[[#This Row],[MDS Census]]</f>
        <v>0.27413988964621838</v>
      </c>
      <c r="N1488" s="3">
        <v>0</v>
      </c>
      <c r="O1488" s="3">
        <v>7.1648351648351598</v>
      </c>
      <c r="P1488" s="3">
        <f>Table1[[#This Row],[Hours Qualified Social Worker]]+Table1[[#This Row],[Hours Other Social Work Staff]]</f>
        <v>7.1648351648351598</v>
      </c>
      <c r="Q1488" s="3">
        <f>Table1[[#This Row],[Total Hours Social Work Staff Per Resident Per Day]]/Table1[[#This Row],[MDS Census]]</f>
        <v>0.10580980201233361</v>
      </c>
      <c r="R1488" s="3"/>
      <c r="S1488"/>
    </row>
    <row r="1489" spans="1:19" x14ac:dyDescent="0.2">
      <c r="A1489" t="s">
        <v>1005</v>
      </c>
      <c r="B1489" t="s">
        <v>2209</v>
      </c>
      <c r="C1489" t="s">
        <v>1580</v>
      </c>
      <c r="D1489" t="s">
        <v>2212</v>
      </c>
      <c r="E1489" s="3">
        <v>54.472527472527403</v>
      </c>
      <c r="F1489" s="3">
        <v>5.71428571428571</v>
      </c>
      <c r="G1489" s="3">
        <v>0.40659340659340598</v>
      </c>
      <c r="H1489" s="3">
        <v>0.329670329670329</v>
      </c>
      <c r="I1489" s="3">
        <v>5.3901098901098896</v>
      </c>
      <c r="J1489" s="3">
        <v>3.7021978021978001</v>
      </c>
      <c r="K1489" s="3">
        <v>12.4747252747252</v>
      </c>
      <c r="L1489" s="3">
        <f>Table1[[#This Row],[Hours Qualified Activities Professional]]+Table1[[#This Row],[Hours Other Activity Staff]]</f>
        <v>16.176923076923</v>
      </c>
      <c r="M1489" s="3">
        <f>Table1[[#This Row],[Total Hours Activity Staff]]/Table1[[#This Row],[MDS Census]]</f>
        <v>0.29697397619527838</v>
      </c>
      <c r="N1489" s="3">
        <v>0</v>
      </c>
      <c r="O1489" s="3">
        <v>4.6153846153846101E-2</v>
      </c>
      <c r="P1489" s="3">
        <f>Table1[[#This Row],[Hours Qualified Social Worker]]+Table1[[#This Row],[Hours Other Social Work Staff]]</f>
        <v>4.6153846153846101E-2</v>
      </c>
      <c r="Q1489" s="3">
        <f>Table1[[#This Row],[Total Hours Social Work Staff Per Resident Per Day]]/Table1[[#This Row],[MDS Census]]</f>
        <v>8.4728666532176734E-4</v>
      </c>
      <c r="R1489" s="3"/>
      <c r="S1489"/>
    </row>
    <row r="1490" spans="1:19" x14ac:dyDescent="0.2">
      <c r="A1490" t="s">
        <v>1005</v>
      </c>
      <c r="B1490" t="s">
        <v>2209</v>
      </c>
      <c r="C1490" t="s">
        <v>1580</v>
      </c>
      <c r="D1490" t="s">
        <v>2213</v>
      </c>
      <c r="E1490" s="3">
        <v>49.461538461538403</v>
      </c>
      <c r="F1490" s="3">
        <v>6.4786813186813097</v>
      </c>
      <c r="G1490" s="3">
        <v>0</v>
      </c>
      <c r="H1490" s="3">
        <v>0.26648351648351598</v>
      </c>
      <c r="I1490" s="3">
        <v>0.56593406593406503</v>
      </c>
      <c r="J1490" s="3">
        <v>5.4640659340659301</v>
      </c>
      <c r="K1490" s="3">
        <v>0</v>
      </c>
      <c r="L1490" s="3">
        <f>Table1[[#This Row],[Hours Qualified Activities Professional]]+Table1[[#This Row],[Hours Other Activity Staff]]</f>
        <v>5.4640659340659301</v>
      </c>
      <c r="M1490" s="3">
        <f>Table1[[#This Row],[Total Hours Activity Staff]]/Table1[[#This Row],[MDS Census]]</f>
        <v>0.11047100644301272</v>
      </c>
      <c r="N1490" s="3">
        <v>6.3186813186813101E-2</v>
      </c>
      <c r="O1490" s="3">
        <v>10.384945054945</v>
      </c>
      <c r="P1490" s="3">
        <f>Table1[[#This Row],[Hours Qualified Social Worker]]+Table1[[#This Row],[Hours Other Social Work Staff]]</f>
        <v>10.448131868131814</v>
      </c>
      <c r="Q1490" s="3">
        <f>Table1[[#This Row],[Total Hours Social Work Staff Per Resident Per Day]]/Table1[[#This Row],[MDS Census]]</f>
        <v>0.21123750277715977</v>
      </c>
      <c r="R1490" s="3"/>
      <c r="S1490"/>
    </row>
    <row r="1491" spans="1:19" x14ac:dyDescent="0.2">
      <c r="A1491" t="s">
        <v>1005</v>
      </c>
      <c r="B1491" t="s">
        <v>2209</v>
      </c>
      <c r="C1491" t="s">
        <v>1580</v>
      </c>
      <c r="D1491" t="s">
        <v>2214</v>
      </c>
      <c r="E1491" s="3">
        <v>61.956043956043899</v>
      </c>
      <c r="F1491" s="3">
        <v>32.538681318681299</v>
      </c>
      <c r="G1491" s="3">
        <v>0.28571428571428498</v>
      </c>
      <c r="H1491" s="3">
        <v>0</v>
      </c>
      <c r="I1491" s="3">
        <v>0</v>
      </c>
      <c r="J1491" s="3">
        <v>10.928901098900999</v>
      </c>
      <c r="K1491" s="3">
        <v>2.4119780219780198</v>
      </c>
      <c r="L1491" s="3">
        <f>Table1[[#This Row],[Hours Qualified Activities Professional]]+Table1[[#This Row],[Hours Other Activity Staff]]</f>
        <v>13.34087912087902</v>
      </c>
      <c r="M1491" s="3">
        <f>Table1[[#This Row],[Total Hours Activity Staff]]/Table1[[#This Row],[MDS Census]]</f>
        <v>0.21532813054274422</v>
      </c>
      <c r="N1491" s="3">
        <v>5.29571428571428</v>
      </c>
      <c r="O1491" s="3">
        <v>0.82461538461538397</v>
      </c>
      <c r="P1491" s="3">
        <f>Table1[[#This Row],[Hours Qualified Social Worker]]+Table1[[#This Row],[Hours Other Social Work Staff]]</f>
        <v>6.1203296703296637</v>
      </c>
      <c r="Q1491" s="3">
        <f>Table1[[#This Row],[Total Hours Social Work Staff Per Resident Per Day]]/Table1[[#This Row],[MDS Census]]</f>
        <v>9.8785030152536341E-2</v>
      </c>
      <c r="R1491" s="3"/>
      <c r="S1491"/>
    </row>
    <row r="1492" spans="1:19" x14ac:dyDescent="0.2">
      <c r="A1492" t="s">
        <v>1005</v>
      </c>
      <c r="B1492" t="s">
        <v>2216</v>
      </c>
      <c r="C1492" t="s">
        <v>1141</v>
      </c>
      <c r="D1492" t="s">
        <v>2215</v>
      </c>
      <c r="E1492" s="3">
        <v>127.03296703296699</v>
      </c>
      <c r="F1492" s="3">
        <v>10.9010989010989</v>
      </c>
      <c r="G1492" s="3">
        <v>2.9780219780219701</v>
      </c>
      <c r="H1492" s="3">
        <v>0.63186813186813096</v>
      </c>
      <c r="I1492" s="3">
        <v>4.2087912087912001</v>
      </c>
      <c r="J1492" s="3">
        <v>5.2747252747252702</v>
      </c>
      <c r="K1492" s="3">
        <v>13.7684615384615</v>
      </c>
      <c r="L1492" s="3">
        <f>Table1[[#This Row],[Hours Qualified Activities Professional]]+Table1[[#This Row],[Hours Other Activity Staff]]</f>
        <v>19.043186813186772</v>
      </c>
      <c r="M1492" s="3">
        <f>Table1[[#This Row],[Total Hours Activity Staff]]/Table1[[#This Row],[MDS Census]]</f>
        <v>0.1499074394463665</v>
      </c>
      <c r="N1492" s="3">
        <v>5.2747252747252702</v>
      </c>
      <c r="O1492" s="3">
        <v>11.3536263736263</v>
      </c>
      <c r="P1492" s="3">
        <f>Table1[[#This Row],[Hours Qualified Social Worker]]+Table1[[#This Row],[Hours Other Social Work Staff]]</f>
        <v>16.628351648351568</v>
      </c>
      <c r="Q1492" s="3">
        <f>Table1[[#This Row],[Total Hours Social Work Staff Per Resident Per Day]]/Table1[[#This Row],[MDS Census]]</f>
        <v>0.13089792387543195</v>
      </c>
      <c r="R1492" s="3"/>
      <c r="S1492"/>
    </row>
    <row r="1493" spans="1:19" x14ac:dyDescent="0.2">
      <c r="A1493" t="s">
        <v>1005</v>
      </c>
      <c r="B1493" t="s">
        <v>2216</v>
      </c>
      <c r="C1493" t="s">
        <v>1141</v>
      </c>
      <c r="D1493" t="s">
        <v>2217</v>
      </c>
      <c r="E1493" s="3">
        <v>189.03296703296701</v>
      </c>
      <c r="F1493" s="3">
        <v>5.71428571428571</v>
      </c>
      <c r="G1493" s="3">
        <v>1.1428571428571399</v>
      </c>
      <c r="H1493" s="3">
        <v>1.71428571428571</v>
      </c>
      <c r="I1493" s="3">
        <v>3.5714285714285698</v>
      </c>
      <c r="J1493" s="3">
        <v>6.1813186813186798</v>
      </c>
      <c r="K1493" s="3">
        <v>115.314505494505</v>
      </c>
      <c r="L1493" s="3">
        <f>Table1[[#This Row],[Hours Qualified Activities Professional]]+Table1[[#This Row],[Hours Other Activity Staff]]</f>
        <v>121.49582417582369</v>
      </c>
      <c r="M1493" s="3">
        <f>Table1[[#This Row],[Total Hours Activity Staff]]/Table1[[#This Row],[MDS Census]]</f>
        <v>0.64272293919311452</v>
      </c>
      <c r="N1493" s="3">
        <v>4.1648351648351598</v>
      </c>
      <c r="O1493" s="3">
        <v>15.024725274725199</v>
      </c>
      <c r="P1493" s="3">
        <f>Table1[[#This Row],[Hours Qualified Social Worker]]+Table1[[#This Row],[Hours Other Social Work Staff]]</f>
        <v>19.18956043956036</v>
      </c>
      <c r="Q1493" s="3">
        <f>Table1[[#This Row],[Total Hours Social Work Staff Per Resident Per Day]]/Table1[[#This Row],[MDS Census]]</f>
        <v>0.10151435879548849</v>
      </c>
      <c r="R1493" s="3"/>
      <c r="S1493"/>
    </row>
    <row r="1494" spans="1:19" x14ac:dyDescent="0.2">
      <c r="A1494" t="s">
        <v>1005</v>
      </c>
      <c r="B1494" t="s">
        <v>2219</v>
      </c>
      <c r="C1494" t="s">
        <v>1151</v>
      </c>
      <c r="D1494" t="s">
        <v>2218</v>
      </c>
      <c r="E1494" s="3">
        <v>82.076923076922995</v>
      </c>
      <c r="F1494" s="3">
        <v>2.9890109890109802</v>
      </c>
      <c r="G1494" s="3">
        <v>0</v>
      </c>
      <c r="H1494" s="3">
        <v>0.40659340659340598</v>
      </c>
      <c r="I1494" s="3">
        <v>0</v>
      </c>
      <c r="J1494" s="3">
        <v>6.0734065934065899</v>
      </c>
      <c r="K1494" s="3">
        <v>24.9214285714285</v>
      </c>
      <c r="L1494" s="3">
        <f>Table1[[#This Row],[Hours Qualified Activities Professional]]+Table1[[#This Row],[Hours Other Activity Staff]]</f>
        <v>30.994835164835088</v>
      </c>
      <c r="M1494" s="3">
        <f>Table1[[#This Row],[Total Hours Activity Staff]]/Table1[[#This Row],[MDS Census]]</f>
        <v>0.37763154371401736</v>
      </c>
      <c r="N1494" s="3">
        <v>0</v>
      </c>
      <c r="O1494" s="3">
        <v>5.4505494505494498</v>
      </c>
      <c r="P1494" s="3">
        <f>Table1[[#This Row],[Hours Qualified Social Worker]]+Table1[[#This Row],[Hours Other Social Work Staff]]</f>
        <v>5.4505494505494498</v>
      </c>
      <c r="Q1494" s="3">
        <f>Table1[[#This Row],[Total Hours Social Work Staff Per Resident Per Day]]/Table1[[#This Row],[MDS Census]]</f>
        <v>6.6407818985138631E-2</v>
      </c>
      <c r="R1494" s="3"/>
      <c r="S1494"/>
    </row>
    <row r="1495" spans="1:19" x14ac:dyDescent="0.2">
      <c r="A1495" t="s">
        <v>1005</v>
      </c>
      <c r="B1495" t="s">
        <v>2219</v>
      </c>
      <c r="C1495" t="s">
        <v>1151</v>
      </c>
      <c r="D1495" t="s">
        <v>2220</v>
      </c>
      <c r="E1495" s="3">
        <v>113.736263736263</v>
      </c>
      <c r="F1495" s="3">
        <v>5.6263736263736197</v>
      </c>
      <c r="G1495" s="3">
        <v>2.8571428571428501</v>
      </c>
      <c r="H1495" s="3">
        <v>0</v>
      </c>
      <c r="I1495" s="3">
        <v>0</v>
      </c>
      <c r="J1495" s="3">
        <v>4.6593406593406499</v>
      </c>
      <c r="K1495" s="3">
        <v>34.051318681318598</v>
      </c>
      <c r="L1495" s="3">
        <f>Table1[[#This Row],[Hours Qualified Activities Professional]]+Table1[[#This Row],[Hours Other Activity Staff]]</f>
        <v>38.710659340659248</v>
      </c>
      <c r="M1495" s="3">
        <f>Table1[[#This Row],[Total Hours Activity Staff]]/Table1[[#This Row],[MDS Census]]</f>
        <v>0.3403545893719821</v>
      </c>
      <c r="N1495" s="3">
        <v>1.84615384615384</v>
      </c>
      <c r="O1495" s="3">
        <v>4.6189010989010901</v>
      </c>
      <c r="P1495" s="3">
        <f>Table1[[#This Row],[Hours Qualified Social Worker]]+Table1[[#This Row],[Hours Other Social Work Staff]]</f>
        <v>6.4650549450549306</v>
      </c>
      <c r="Q1495" s="3">
        <f>Table1[[#This Row],[Total Hours Social Work Staff Per Resident Per Day]]/Table1[[#This Row],[MDS Census]]</f>
        <v>5.6842512077294925E-2</v>
      </c>
      <c r="R1495" s="3"/>
      <c r="S1495"/>
    </row>
    <row r="1496" spans="1:19" x14ac:dyDescent="0.2">
      <c r="A1496" t="s">
        <v>1005</v>
      </c>
      <c r="B1496" t="s">
        <v>2219</v>
      </c>
      <c r="C1496" t="s">
        <v>1151</v>
      </c>
      <c r="D1496" t="s">
        <v>2221</v>
      </c>
      <c r="E1496" s="3">
        <v>124.021978021978</v>
      </c>
      <c r="F1496" s="3">
        <v>5.6263736263736197</v>
      </c>
      <c r="G1496" s="3">
        <v>0</v>
      </c>
      <c r="H1496" s="3">
        <v>0</v>
      </c>
      <c r="I1496" s="3">
        <v>10.5</v>
      </c>
      <c r="J1496" s="3">
        <v>6.3818681318681296</v>
      </c>
      <c r="K1496" s="3">
        <v>7.46703296703296</v>
      </c>
      <c r="L1496" s="3">
        <f>Table1[[#This Row],[Hours Qualified Activities Professional]]+Table1[[#This Row],[Hours Other Activity Staff]]</f>
        <v>13.84890109890109</v>
      </c>
      <c r="M1496" s="3">
        <f>Table1[[#This Row],[Total Hours Activity Staff]]/Table1[[#This Row],[MDS Census]]</f>
        <v>0.11166489455963134</v>
      </c>
      <c r="N1496" s="3">
        <v>10.527472527472501</v>
      </c>
      <c r="O1496" s="3">
        <v>0</v>
      </c>
      <c r="P1496" s="3">
        <f>Table1[[#This Row],[Hours Qualified Social Worker]]+Table1[[#This Row],[Hours Other Social Work Staff]]</f>
        <v>10.527472527472501</v>
      </c>
      <c r="Q1496" s="3">
        <f>Table1[[#This Row],[Total Hours Social Work Staff Per Resident Per Day]]/Table1[[#This Row],[MDS Census]]</f>
        <v>8.4883926989189951E-2</v>
      </c>
      <c r="R1496" s="3"/>
      <c r="S1496"/>
    </row>
    <row r="1497" spans="1:19" x14ac:dyDescent="0.2">
      <c r="A1497" t="s">
        <v>1005</v>
      </c>
      <c r="B1497" t="s">
        <v>2223</v>
      </c>
      <c r="C1497" t="s">
        <v>1580</v>
      </c>
      <c r="D1497" t="s">
        <v>2222</v>
      </c>
      <c r="E1497" s="3">
        <v>87.109890109890102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1.4697802197802099</v>
      </c>
      <c r="L1497" s="3">
        <f>Table1[[#This Row],[Hours Qualified Activities Professional]]+Table1[[#This Row],[Hours Other Activity Staff]]</f>
        <v>1.4697802197802099</v>
      </c>
      <c r="M1497" s="3">
        <f>Table1[[#This Row],[Total Hours Activity Staff]]/Table1[[#This Row],[MDS Census]]</f>
        <v>1.687271351078581E-2</v>
      </c>
      <c r="N1497" s="3">
        <v>5.1208791208791196</v>
      </c>
      <c r="O1497" s="3">
        <v>0</v>
      </c>
      <c r="P1497" s="3">
        <f>Table1[[#This Row],[Hours Qualified Social Worker]]+Table1[[#This Row],[Hours Other Social Work Staff]]</f>
        <v>5.1208791208791196</v>
      </c>
      <c r="Q1497" s="3">
        <f>Table1[[#This Row],[Total Hours Social Work Staff Per Resident Per Day]]/Table1[[#This Row],[MDS Census]]</f>
        <v>5.8786426138513932E-2</v>
      </c>
      <c r="R1497" s="3"/>
      <c r="S1497"/>
    </row>
    <row r="1498" spans="1:19" x14ac:dyDescent="0.2">
      <c r="A1498" t="s">
        <v>1005</v>
      </c>
      <c r="B1498" t="s">
        <v>2223</v>
      </c>
      <c r="C1498" t="s">
        <v>1580</v>
      </c>
      <c r="D1498" t="s">
        <v>2224</v>
      </c>
      <c r="E1498" s="3">
        <v>51.769230769230703</v>
      </c>
      <c r="F1498" s="3">
        <v>3.6813186813186798</v>
      </c>
      <c r="G1498" s="3">
        <v>6.5934065934065894E-2</v>
      </c>
      <c r="H1498" s="3">
        <v>0</v>
      </c>
      <c r="I1498" s="3">
        <v>0</v>
      </c>
      <c r="J1498" s="3">
        <v>6.0242857142857096</v>
      </c>
      <c r="K1498" s="3">
        <v>0</v>
      </c>
      <c r="L1498" s="3">
        <f>Table1[[#This Row],[Hours Qualified Activities Professional]]+Table1[[#This Row],[Hours Other Activity Staff]]</f>
        <v>6.0242857142857096</v>
      </c>
      <c r="M1498" s="3">
        <f>Table1[[#This Row],[Total Hours Activity Staff]]/Table1[[#This Row],[MDS Census]]</f>
        <v>0.11636807471874343</v>
      </c>
      <c r="N1498" s="3">
        <v>0</v>
      </c>
      <c r="O1498" s="3">
        <v>0</v>
      </c>
      <c r="P1498" s="3">
        <f>Table1[[#This Row],[Hours Qualified Social Worker]]+Table1[[#This Row],[Hours Other Social Work Staff]]</f>
        <v>0</v>
      </c>
      <c r="Q1498" s="3">
        <f>Table1[[#This Row],[Total Hours Social Work Staff Per Resident Per Day]]/Table1[[#This Row],[MDS Census]]</f>
        <v>0</v>
      </c>
      <c r="R1498" s="3"/>
      <c r="S1498"/>
    </row>
    <row r="1499" spans="1:19" x14ac:dyDescent="0.2">
      <c r="A1499" t="s">
        <v>1005</v>
      </c>
      <c r="B1499" t="s">
        <v>2223</v>
      </c>
      <c r="C1499" t="s">
        <v>1580</v>
      </c>
      <c r="D1499" t="s">
        <v>2225</v>
      </c>
      <c r="E1499" s="3">
        <v>51.879120879120798</v>
      </c>
      <c r="F1499" s="3">
        <v>5.3626373626373596</v>
      </c>
      <c r="G1499" s="3">
        <v>0.214285714285714</v>
      </c>
      <c r="H1499" s="3">
        <v>0.269230769230769</v>
      </c>
      <c r="I1499" s="3">
        <v>2.4450549450549399</v>
      </c>
      <c r="J1499" s="3">
        <v>0</v>
      </c>
      <c r="K1499" s="3">
        <v>5.6627472527472502</v>
      </c>
      <c r="L1499" s="3">
        <f>Table1[[#This Row],[Hours Qualified Activities Professional]]+Table1[[#This Row],[Hours Other Activity Staff]]</f>
        <v>5.6627472527472502</v>
      </c>
      <c r="M1499" s="3">
        <f>Table1[[#This Row],[Total Hours Activity Staff]]/Table1[[#This Row],[MDS Census]]</f>
        <v>0.10915272188095755</v>
      </c>
      <c r="N1499" s="3">
        <v>5.02934065934065</v>
      </c>
      <c r="O1499" s="3">
        <v>0</v>
      </c>
      <c r="P1499" s="3">
        <f>Table1[[#This Row],[Hours Qualified Social Worker]]+Table1[[#This Row],[Hours Other Social Work Staff]]</f>
        <v>5.02934065934065</v>
      </c>
      <c r="Q1499" s="3">
        <f>Table1[[#This Row],[Total Hours Social Work Staff Per Resident Per Day]]/Table1[[#This Row],[MDS Census]]</f>
        <v>9.6943444185553881E-2</v>
      </c>
      <c r="R1499" s="3"/>
      <c r="S1499"/>
    </row>
    <row r="1500" spans="1:19" x14ac:dyDescent="0.2">
      <c r="A1500" t="s">
        <v>1005</v>
      </c>
      <c r="B1500" t="s">
        <v>2227</v>
      </c>
      <c r="C1500" t="s">
        <v>1013</v>
      </c>
      <c r="D1500" t="s">
        <v>2226</v>
      </c>
      <c r="E1500" s="3">
        <v>200.406593406593</v>
      </c>
      <c r="F1500" s="3">
        <v>6.1538461538461497</v>
      </c>
      <c r="G1500" s="3">
        <v>0</v>
      </c>
      <c r="H1500" s="3">
        <v>0</v>
      </c>
      <c r="I1500" s="3">
        <v>5.0618681318681302</v>
      </c>
      <c r="J1500" s="3">
        <v>0</v>
      </c>
      <c r="K1500" s="3">
        <v>19.9172527472527</v>
      </c>
      <c r="L1500" s="3">
        <f>Table1[[#This Row],[Hours Qualified Activities Professional]]+Table1[[#This Row],[Hours Other Activity Staff]]</f>
        <v>19.9172527472527</v>
      </c>
      <c r="M1500" s="3">
        <f>Table1[[#This Row],[Total Hours Activity Staff]]/Table1[[#This Row],[MDS Census]]</f>
        <v>9.938421889565166E-2</v>
      </c>
      <c r="N1500" s="3">
        <v>0</v>
      </c>
      <c r="O1500" s="3">
        <v>5.38703296703296</v>
      </c>
      <c r="P1500" s="3">
        <f>Table1[[#This Row],[Hours Qualified Social Worker]]+Table1[[#This Row],[Hours Other Social Work Staff]]</f>
        <v>5.38703296703296</v>
      </c>
      <c r="Q1500" s="3">
        <f>Table1[[#This Row],[Total Hours Social Work Staff Per Resident Per Day]]/Table1[[#This Row],[MDS Census]]</f>
        <v>2.6880517628996015E-2</v>
      </c>
      <c r="R1500" s="3"/>
      <c r="S1500"/>
    </row>
    <row r="1501" spans="1:19" x14ac:dyDescent="0.2">
      <c r="A1501" t="s">
        <v>1005</v>
      </c>
      <c r="B1501" t="s">
        <v>2227</v>
      </c>
      <c r="C1501" t="s">
        <v>1013</v>
      </c>
      <c r="D1501" t="s">
        <v>2228</v>
      </c>
      <c r="E1501" s="3">
        <v>66.945054945054906</v>
      </c>
      <c r="F1501" s="3">
        <v>5.71428571428571</v>
      </c>
      <c r="G1501" s="3">
        <v>0</v>
      </c>
      <c r="H1501" s="3">
        <v>0</v>
      </c>
      <c r="I1501" s="3">
        <v>0</v>
      </c>
      <c r="J1501" s="3">
        <v>0</v>
      </c>
      <c r="K1501" s="3">
        <v>11.4780219780219</v>
      </c>
      <c r="L1501" s="3">
        <f>Table1[[#This Row],[Hours Qualified Activities Professional]]+Table1[[#This Row],[Hours Other Activity Staff]]</f>
        <v>11.4780219780219</v>
      </c>
      <c r="M1501" s="3">
        <f>Table1[[#This Row],[Total Hours Activity Staff]]/Table1[[#This Row],[MDS Census]]</f>
        <v>0.17145436638213946</v>
      </c>
      <c r="N1501" s="3">
        <v>0</v>
      </c>
      <c r="O1501" s="3">
        <v>11.771978021978001</v>
      </c>
      <c r="P1501" s="3">
        <f>Table1[[#This Row],[Hours Qualified Social Worker]]+Table1[[#This Row],[Hours Other Social Work Staff]]</f>
        <v>11.771978021978001</v>
      </c>
      <c r="Q1501" s="3">
        <f>Table1[[#This Row],[Total Hours Social Work Staff Per Resident Per Day]]/Table1[[#This Row],[MDS Census]]</f>
        <v>0.17584537097833203</v>
      </c>
      <c r="R1501" s="3"/>
      <c r="S1501"/>
    </row>
    <row r="1502" spans="1:19" x14ac:dyDescent="0.2">
      <c r="A1502" t="s">
        <v>1005</v>
      </c>
      <c r="B1502" t="s">
        <v>2227</v>
      </c>
      <c r="C1502" t="s">
        <v>1013</v>
      </c>
      <c r="D1502" t="s">
        <v>2229</v>
      </c>
      <c r="E1502" s="3">
        <v>27.9780219780219</v>
      </c>
      <c r="F1502" s="3">
        <v>5.1868131868131799</v>
      </c>
      <c r="G1502" s="3">
        <v>0</v>
      </c>
      <c r="H1502" s="3">
        <v>0</v>
      </c>
      <c r="I1502" s="3">
        <v>0</v>
      </c>
      <c r="J1502" s="3">
        <v>0</v>
      </c>
      <c r="K1502" s="3">
        <v>12.846153846153801</v>
      </c>
      <c r="L1502" s="3">
        <f>Table1[[#This Row],[Hours Qualified Activities Professional]]+Table1[[#This Row],[Hours Other Activity Staff]]</f>
        <v>12.846153846153801</v>
      </c>
      <c r="M1502" s="3">
        <f>Table1[[#This Row],[Total Hours Activity Staff]]/Table1[[#This Row],[MDS Census]]</f>
        <v>0.45915161036920626</v>
      </c>
      <c r="N1502" s="3">
        <v>0</v>
      </c>
      <c r="O1502" s="3">
        <v>5.94780219780219</v>
      </c>
      <c r="P1502" s="3">
        <f>Table1[[#This Row],[Hours Qualified Social Worker]]+Table1[[#This Row],[Hours Other Social Work Staff]]</f>
        <v>5.94780219780219</v>
      </c>
      <c r="Q1502" s="3">
        <f>Table1[[#This Row],[Total Hours Social Work Staff Per Resident Per Day]]/Table1[[#This Row],[MDS Census]]</f>
        <v>0.21258837391987462</v>
      </c>
      <c r="R1502" s="3"/>
      <c r="S1502"/>
    </row>
    <row r="1503" spans="1:19" x14ac:dyDescent="0.2">
      <c r="A1503" t="s">
        <v>1005</v>
      </c>
      <c r="B1503" t="s">
        <v>2227</v>
      </c>
      <c r="C1503" t="s">
        <v>1013</v>
      </c>
      <c r="D1503" t="s">
        <v>2230</v>
      </c>
      <c r="E1503" s="3">
        <v>58.142857142857103</v>
      </c>
      <c r="F1503" s="3">
        <v>65.9828571428571</v>
      </c>
      <c r="G1503" s="3">
        <v>0</v>
      </c>
      <c r="H1503" s="3">
        <v>0</v>
      </c>
      <c r="I1503" s="3">
        <v>0</v>
      </c>
      <c r="J1503" s="3">
        <v>5.4718681318681304</v>
      </c>
      <c r="K1503" s="3">
        <v>2.1569230769230701</v>
      </c>
      <c r="L1503" s="3">
        <f>Table1[[#This Row],[Hours Qualified Activities Professional]]+Table1[[#This Row],[Hours Other Activity Staff]]</f>
        <v>7.6287912087912009</v>
      </c>
      <c r="M1503" s="3">
        <f>Table1[[#This Row],[Total Hours Activity Staff]]/Table1[[#This Row],[MDS Census]]</f>
        <v>0.13120771120771116</v>
      </c>
      <c r="N1503" s="3">
        <v>8.0964835164835094</v>
      </c>
      <c r="O1503" s="3">
        <v>3.6991208791208701</v>
      </c>
      <c r="P1503" s="3">
        <f>Table1[[#This Row],[Hours Qualified Social Worker]]+Table1[[#This Row],[Hours Other Social Work Staff]]</f>
        <v>11.795604395604379</v>
      </c>
      <c r="Q1503" s="3">
        <f>Table1[[#This Row],[Total Hours Social Work Staff Per Resident Per Day]]/Table1[[#This Row],[MDS Census]]</f>
        <v>0.20287280287280271</v>
      </c>
      <c r="R1503" s="3"/>
      <c r="S1503"/>
    </row>
    <row r="1504" spans="1:19" x14ac:dyDescent="0.2">
      <c r="A1504" t="s">
        <v>1005</v>
      </c>
      <c r="B1504" t="s">
        <v>2227</v>
      </c>
      <c r="C1504" t="s">
        <v>1013</v>
      </c>
      <c r="D1504" t="s">
        <v>2231</v>
      </c>
      <c r="E1504" s="3">
        <v>61.384615384615302</v>
      </c>
      <c r="F1504" s="3">
        <v>62.093736263736197</v>
      </c>
      <c r="G1504" s="3">
        <v>0</v>
      </c>
      <c r="H1504" s="3">
        <v>0</v>
      </c>
      <c r="I1504" s="3">
        <v>0</v>
      </c>
      <c r="J1504" s="3">
        <v>4.6593406593406499</v>
      </c>
      <c r="K1504" s="3">
        <v>4.9991208791208699</v>
      </c>
      <c r="L1504" s="3">
        <f>Table1[[#This Row],[Hours Qualified Activities Professional]]+Table1[[#This Row],[Hours Other Activity Staff]]</f>
        <v>9.6584615384615198</v>
      </c>
      <c r="M1504" s="3">
        <f>Table1[[#This Row],[Total Hours Activity Staff]]/Table1[[#This Row],[MDS Census]]</f>
        <v>0.1573433583959899</v>
      </c>
      <c r="N1504" s="3">
        <v>0</v>
      </c>
      <c r="O1504" s="3">
        <v>5.6263736263736197</v>
      </c>
      <c r="P1504" s="3">
        <f>Table1[[#This Row],[Hours Qualified Social Worker]]+Table1[[#This Row],[Hours Other Social Work Staff]]</f>
        <v>5.6263736263736197</v>
      </c>
      <c r="Q1504" s="3">
        <f>Table1[[#This Row],[Total Hours Social Work Staff Per Resident Per Day]]/Table1[[#This Row],[MDS Census]]</f>
        <v>9.1657715717866114E-2</v>
      </c>
      <c r="R1504" s="3"/>
      <c r="S1504"/>
    </row>
    <row r="1505" spans="1:19" x14ac:dyDescent="0.2">
      <c r="A1505" t="s">
        <v>1005</v>
      </c>
      <c r="B1505" t="s">
        <v>2227</v>
      </c>
      <c r="C1505" t="s">
        <v>1013</v>
      </c>
      <c r="D1505" t="s">
        <v>2232</v>
      </c>
      <c r="E1505" s="3">
        <v>47.9670329670329</v>
      </c>
      <c r="F1505" s="3">
        <v>5.3626373626373596</v>
      </c>
      <c r="G1505" s="3">
        <v>0</v>
      </c>
      <c r="H1505" s="3">
        <v>0.26373626373626302</v>
      </c>
      <c r="I1505" s="3">
        <v>1.1428571428571399</v>
      </c>
      <c r="J1505" s="3">
        <v>5.0387912087912001</v>
      </c>
      <c r="K1505" s="3">
        <v>5.3220879120879099</v>
      </c>
      <c r="L1505" s="3">
        <f>Table1[[#This Row],[Hours Qualified Activities Professional]]+Table1[[#This Row],[Hours Other Activity Staff]]</f>
        <v>10.36087912087911</v>
      </c>
      <c r="M1505" s="3">
        <f>Table1[[#This Row],[Total Hours Activity Staff]]/Table1[[#This Row],[MDS Census]]</f>
        <v>0.21600000000000008</v>
      </c>
      <c r="N1505" s="3">
        <v>0</v>
      </c>
      <c r="O1505" s="3">
        <v>5.8323076923076904</v>
      </c>
      <c r="P1505" s="3">
        <f>Table1[[#This Row],[Hours Qualified Social Worker]]+Table1[[#This Row],[Hours Other Social Work Staff]]</f>
        <v>5.8323076923076904</v>
      </c>
      <c r="Q1505" s="3">
        <f>Table1[[#This Row],[Total Hours Social Work Staff Per Resident Per Day]]/Table1[[#This Row],[MDS Census]]</f>
        <v>0.12158991981672407</v>
      </c>
      <c r="R1505" s="3"/>
      <c r="S1505"/>
    </row>
    <row r="1506" spans="1:19" x14ac:dyDescent="0.2">
      <c r="A1506" t="s">
        <v>1005</v>
      </c>
      <c r="B1506" t="s">
        <v>2227</v>
      </c>
      <c r="C1506" t="s">
        <v>1013</v>
      </c>
      <c r="D1506" t="s">
        <v>2233</v>
      </c>
      <c r="E1506" s="3">
        <v>55.285714285714199</v>
      </c>
      <c r="F1506" s="3">
        <v>0</v>
      </c>
      <c r="G1506" s="3">
        <v>0</v>
      </c>
      <c r="H1506" s="3">
        <v>0</v>
      </c>
      <c r="I1506" s="3">
        <v>16.378901098901</v>
      </c>
      <c r="J1506" s="3">
        <v>0</v>
      </c>
      <c r="K1506" s="3">
        <v>0.492307692307692</v>
      </c>
      <c r="L1506" s="3">
        <f>Table1[[#This Row],[Hours Qualified Activities Professional]]+Table1[[#This Row],[Hours Other Activity Staff]]</f>
        <v>0.492307692307692</v>
      </c>
      <c r="M1506" s="3">
        <f>Table1[[#This Row],[Total Hours Activity Staff]]/Table1[[#This Row],[MDS Census]]</f>
        <v>8.9047903001391454E-3</v>
      </c>
      <c r="N1506" s="3">
        <v>5.1263736263736197</v>
      </c>
      <c r="O1506" s="3">
        <v>0</v>
      </c>
      <c r="P1506" s="3">
        <f>Table1[[#This Row],[Hours Qualified Social Worker]]+Table1[[#This Row],[Hours Other Social Work Staff]]</f>
        <v>5.1263736263736197</v>
      </c>
      <c r="Q1506" s="3">
        <f>Table1[[#This Row],[Total Hours Social Work Staff Per Resident Per Day]]/Table1[[#This Row],[MDS Census]]</f>
        <v>9.2725104353011359E-2</v>
      </c>
      <c r="R1506" s="3"/>
      <c r="S1506"/>
    </row>
    <row r="1507" spans="1:19" x14ac:dyDescent="0.2">
      <c r="A1507" t="s">
        <v>1005</v>
      </c>
      <c r="B1507" t="s">
        <v>2227</v>
      </c>
      <c r="C1507" t="s">
        <v>1013</v>
      </c>
      <c r="D1507" t="s">
        <v>2234</v>
      </c>
      <c r="E1507" s="3">
        <v>112.758241758241</v>
      </c>
      <c r="F1507" s="3">
        <v>5.0989010989010897</v>
      </c>
      <c r="G1507" s="3">
        <v>0</v>
      </c>
      <c r="H1507" s="3">
        <v>0.65659340659340604</v>
      </c>
      <c r="I1507" s="3">
        <v>4.3076923076923004</v>
      </c>
      <c r="J1507" s="3">
        <v>4.5102197802197797</v>
      </c>
      <c r="K1507" s="3">
        <v>9.7661538461538395</v>
      </c>
      <c r="L1507" s="3">
        <f>Table1[[#This Row],[Hours Qualified Activities Professional]]+Table1[[#This Row],[Hours Other Activity Staff]]</f>
        <v>14.276373626373619</v>
      </c>
      <c r="M1507" s="3">
        <f>Table1[[#This Row],[Total Hours Activity Staff]]/Table1[[#This Row],[MDS Census]]</f>
        <v>0.12661046681610058</v>
      </c>
      <c r="N1507" s="3">
        <v>0</v>
      </c>
      <c r="O1507" s="3">
        <v>10.937472527472501</v>
      </c>
      <c r="P1507" s="3">
        <f>Table1[[#This Row],[Hours Qualified Social Worker]]+Table1[[#This Row],[Hours Other Social Work Staff]]</f>
        <v>10.937472527472501</v>
      </c>
      <c r="Q1507" s="3">
        <f>Table1[[#This Row],[Total Hours Social Work Staff Per Resident Per Day]]/Table1[[#This Row],[MDS Census]]</f>
        <v>9.6999317805282551E-2</v>
      </c>
      <c r="R1507" s="3"/>
      <c r="S1507"/>
    </row>
    <row r="1508" spans="1:19" x14ac:dyDescent="0.2">
      <c r="A1508" t="s">
        <v>1005</v>
      </c>
      <c r="B1508" t="s">
        <v>2236</v>
      </c>
      <c r="C1508" t="s">
        <v>1136</v>
      </c>
      <c r="D1508" t="s">
        <v>2235</v>
      </c>
      <c r="E1508" s="3">
        <v>83.186813186813097</v>
      </c>
      <c r="F1508" s="3">
        <v>0</v>
      </c>
      <c r="G1508" s="3">
        <v>0.64285714285714202</v>
      </c>
      <c r="H1508" s="3">
        <v>0.41208791208791201</v>
      </c>
      <c r="I1508" s="3">
        <v>0.63186813186813096</v>
      </c>
      <c r="J1508" s="3">
        <v>2.19780219780219E-2</v>
      </c>
      <c r="K1508" s="3">
        <v>11.242527472527399</v>
      </c>
      <c r="L1508" s="3">
        <f>Table1[[#This Row],[Hours Qualified Activities Professional]]+Table1[[#This Row],[Hours Other Activity Staff]]</f>
        <v>11.264505494505421</v>
      </c>
      <c r="M1508" s="3">
        <f>Table1[[#This Row],[Total Hours Activity Staff]]/Table1[[#This Row],[MDS Census]]</f>
        <v>0.13541215323645897</v>
      </c>
      <c r="N1508" s="3">
        <v>0</v>
      </c>
      <c r="O1508" s="3">
        <v>5.5516483516483497</v>
      </c>
      <c r="P1508" s="3">
        <f>Table1[[#This Row],[Hours Qualified Social Worker]]+Table1[[#This Row],[Hours Other Social Work Staff]]</f>
        <v>5.5516483516483497</v>
      </c>
      <c r="Q1508" s="3">
        <f>Table1[[#This Row],[Total Hours Social Work Staff Per Resident Per Day]]/Table1[[#This Row],[MDS Census]]</f>
        <v>6.6737120211360676E-2</v>
      </c>
      <c r="R1508" s="3"/>
      <c r="S1508"/>
    </row>
    <row r="1509" spans="1:19" x14ac:dyDescent="0.2">
      <c r="A1509" t="s">
        <v>1005</v>
      </c>
      <c r="B1509" t="s">
        <v>2238</v>
      </c>
      <c r="C1509" t="s">
        <v>1209</v>
      </c>
      <c r="D1509" t="s">
        <v>2237</v>
      </c>
      <c r="E1509" s="3">
        <v>31.549450549450501</v>
      </c>
      <c r="F1509" s="3">
        <v>19.6495604395604</v>
      </c>
      <c r="G1509" s="3">
        <v>0</v>
      </c>
      <c r="H1509" s="3">
        <v>0.27197802197802101</v>
      </c>
      <c r="I1509" s="3">
        <v>0</v>
      </c>
      <c r="J1509" s="3">
        <v>5.2939560439560402</v>
      </c>
      <c r="K1509" s="3">
        <v>4.3901098901098896</v>
      </c>
      <c r="L1509" s="3">
        <f>Table1[[#This Row],[Hours Qualified Activities Professional]]+Table1[[#This Row],[Hours Other Activity Staff]]</f>
        <v>9.6840659340659307</v>
      </c>
      <c r="M1509" s="3">
        <f>Table1[[#This Row],[Total Hours Activity Staff]]/Table1[[#This Row],[MDS Census]]</f>
        <v>0.30694879832810906</v>
      </c>
      <c r="N1509" s="3">
        <v>5.96428571428571</v>
      </c>
      <c r="O1509" s="3">
        <v>0</v>
      </c>
      <c r="P1509" s="3">
        <f>Table1[[#This Row],[Hours Qualified Social Worker]]+Table1[[#This Row],[Hours Other Social Work Staff]]</f>
        <v>5.96428571428571</v>
      </c>
      <c r="Q1509" s="3">
        <f>Table1[[#This Row],[Total Hours Social Work Staff Per Resident Per Day]]/Table1[[#This Row],[MDS Census]]</f>
        <v>0.18904562870080127</v>
      </c>
      <c r="R1509" s="3"/>
      <c r="S1509"/>
    </row>
    <row r="1510" spans="1:19" x14ac:dyDescent="0.2">
      <c r="A1510" t="s">
        <v>1005</v>
      </c>
      <c r="B1510" t="s">
        <v>2238</v>
      </c>
      <c r="C1510" t="s">
        <v>1209</v>
      </c>
      <c r="D1510" t="s">
        <v>2239</v>
      </c>
      <c r="E1510" s="3">
        <v>159.318681318681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f>Table1[[#This Row],[Hours Qualified Activities Professional]]+Table1[[#This Row],[Hours Other Activity Staff]]</f>
        <v>0</v>
      </c>
      <c r="M1510" s="3">
        <f>Table1[[#This Row],[Total Hours Activity Staff]]/Table1[[#This Row],[MDS Census]]</f>
        <v>0</v>
      </c>
      <c r="N1510" s="3">
        <v>0</v>
      </c>
      <c r="O1510" s="3">
        <v>0</v>
      </c>
      <c r="P1510" s="3">
        <f>Table1[[#This Row],[Hours Qualified Social Worker]]+Table1[[#This Row],[Hours Other Social Work Staff]]</f>
        <v>0</v>
      </c>
      <c r="Q1510" s="3">
        <f>Table1[[#This Row],[Total Hours Social Work Staff Per Resident Per Day]]/Table1[[#This Row],[MDS Census]]</f>
        <v>0</v>
      </c>
      <c r="R1510" s="3"/>
      <c r="S1510"/>
    </row>
    <row r="1511" spans="1:19" x14ac:dyDescent="0.2">
      <c r="A1511" t="s">
        <v>1005</v>
      </c>
      <c r="B1511" t="s">
        <v>2238</v>
      </c>
      <c r="C1511" t="s">
        <v>1209</v>
      </c>
      <c r="D1511" t="s">
        <v>2240</v>
      </c>
      <c r="E1511" s="3">
        <v>27.274725274725199</v>
      </c>
      <c r="F1511" s="3">
        <v>5.2747252747252702</v>
      </c>
      <c r="G1511" s="3">
        <v>0.329670329670329</v>
      </c>
      <c r="H1511" s="3">
        <v>0.39285714285714202</v>
      </c>
      <c r="I1511" s="3">
        <v>0.79120879120879095</v>
      </c>
      <c r="J1511" s="3">
        <v>0</v>
      </c>
      <c r="K1511" s="3">
        <v>8.7912087912087902</v>
      </c>
      <c r="L1511" s="3">
        <f>Table1[[#This Row],[Hours Qualified Activities Professional]]+Table1[[#This Row],[Hours Other Activity Staff]]</f>
        <v>8.7912087912087902</v>
      </c>
      <c r="M1511" s="3">
        <f>Table1[[#This Row],[Total Hours Activity Staff]]/Table1[[#This Row],[MDS Census]]</f>
        <v>0.32232070910556088</v>
      </c>
      <c r="N1511" s="3">
        <v>4.9691208791208696</v>
      </c>
      <c r="O1511" s="3">
        <v>0</v>
      </c>
      <c r="P1511" s="3">
        <f>Table1[[#This Row],[Hours Qualified Social Worker]]+Table1[[#This Row],[Hours Other Social Work Staff]]</f>
        <v>4.9691208791208696</v>
      </c>
      <c r="Q1511" s="3">
        <f>Table1[[#This Row],[Total Hours Social Work Staff Per Resident Per Day]]/Table1[[#This Row],[MDS Census]]</f>
        <v>0.18218775181305413</v>
      </c>
      <c r="R1511" s="3"/>
      <c r="S1511"/>
    </row>
    <row r="1512" spans="1:19" x14ac:dyDescent="0.2">
      <c r="A1512" t="s">
        <v>1005</v>
      </c>
      <c r="B1512" t="s">
        <v>2238</v>
      </c>
      <c r="C1512" t="s">
        <v>1209</v>
      </c>
      <c r="D1512" t="s">
        <v>2241</v>
      </c>
      <c r="E1512" s="3">
        <v>92.131868131868103</v>
      </c>
      <c r="F1512" s="3">
        <v>5.6263736263736197</v>
      </c>
      <c r="G1512" s="3">
        <v>0</v>
      </c>
      <c r="H1512" s="3">
        <v>0</v>
      </c>
      <c r="I1512" s="3">
        <v>8.1043956043956005</v>
      </c>
      <c r="J1512" s="3">
        <v>0</v>
      </c>
      <c r="K1512" s="3">
        <v>19.0631868131868</v>
      </c>
      <c r="L1512" s="3">
        <f>Table1[[#This Row],[Hours Qualified Activities Professional]]+Table1[[#This Row],[Hours Other Activity Staff]]</f>
        <v>19.0631868131868</v>
      </c>
      <c r="M1512" s="3">
        <f>Table1[[#This Row],[Total Hours Activity Staff]]/Table1[[#This Row],[MDS Census]]</f>
        <v>0.20691197519083962</v>
      </c>
      <c r="N1512" s="3">
        <v>5.6263736263736197</v>
      </c>
      <c r="O1512" s="3">
        <v>0</v>
      </c>
      <c r="P1512" s="3">
        <f>Table1[[#This Row],[Hours Qualified Social Worker]]+Table1[[#This Row],[Hours Other Social Work Staff]]</f>
        <v>5.6263736263736197</v>
      </c>
      <c r="Q1512" s="3">
        <f>Table1[[#This Row],[Total Hours Social Work Staff Per Resident Per Day]]/Table1[[#This Row],[MDS Census]]</f>
        <v>6.1068702290076285E-2</v>
      </c>
      <c r="R1512" s="3"/>
      <c r="S1512"/>
    </row>
    <row r="1513" spans="1:19" x14ac:dyDescent="0.2">
      <c r="A1513" t="s">
        <v>1005</v>
      </c>
      <c r="B1513" t="s">
        <v>2238</v>
      </c>
      <c r="C1513" t="s">
        <v>1209</v>
      </c>
      <c r="D1513" t="s">
        <v>2242</v>
      </c>
      <c r="E1513" s="3">
        <v>110.274725274725</v>
      </c>
      <c r="F1513" s="3">
        <v>5.71428571428571</v>
      </c>
      <c r="G1513" s="3">
        <v>1.23351648351648</v>
      </c>
      <c r="H1513" s="3">
        <v>0</v>
      </c>
      <c r="I1513" s="3">
        <v>2.2939560439560398</v>
      </c>
      <c r="J1513" s="3">
        <v>0</v>
      </c>
      <c r="K1513" s="3">
        <v>13.300879120879101</v>
      </c>
      <c r="L1513" s="3">
        <f>Table1[[#This Row],[Hours Qualified Activities Professional]]+Table1[[#This Row],[Hours Other Activity Staff]]</f>
        <v>13.300879120879101</v>
      </c>
      <c r="M1513" s="3">
        <f>Table1[[#This Row],[Total Hours Activity Staff]]/Table1[[#This Row],[MDS Census]]</f>
        <v>0.12061584454409578</v>
      </c>
      <c r="N1513" s="3">
        <v>0</v>
      </c>
      <c r="O1513" s="3">
        <v>15.263846153846099</v>
      </c>
      <c r="P1513" s="3">
        <f>Table1[[#This Row],[Hours Qualified Social Worker]]+Table1[[#This Row],[Hours Other Social Work Staff]]</f>
        <v>15.263846153846099</v>
      </c>
      <c r="Q1513" s="3">
        <f>Table1[[#This Row],[Total Hours Social Work Staff Per Resident Per Day]]/Table1[[#This Row],[MDS Census]]</f>
        <v>0.13841654210264062</v>
      </c>
      <c r="R1513" s="3"/>
      <c r="S1513"/>
    </row>
    <row r="1514" spans="1:19" x14ac:dyDescent="0.2">
      <c r="A1514" t="s">
        <v>1005</v>
      </c>
      <c r="B1514" t="s">
        <v>2238</v>
      </c>
      <c r="C1514" t="s">
        <v>1209</v>
      </c>
      <c r="D1514" t="s">
        <v>2243</v>
      </c>
      <c r="E1514" s="3">
        <v>59.747252747252702</v>
      </c>
      <c r="F1514" s="3">
        <v>5.0989010989010897</v>
      </c>
      <c r="G1514" s="3">
        <v>0.25824175824175799</v>
      </c>
      <c r="H1514" s="3">
        <v>0.37362637362637302</v>
      </c>
      <c r="I1514" s="3">
        <v>3.6153846153846101</v>
      </c>
      <c r="J1514" s="3">
        <v>5.71428571428571</v>
      </c>
      <c r="K1514" s="3">
        <v>13.596153846153801</v>
      </c>
      <c r="L1514" s="3">
        <f>Table1[[#This Row],[Hours Qualified Activities Professional]]+Table1[[#This Row],[Hours Other Activity Staff]]</f>
        <v>19.310439560439512</v>
      </c>
      <c r="M1514" s="3">
        <f>Table1[[#This Row],[Total Hours Activity Staff]]/Table1[[#This Row],[MDS Census]]</f>
        <v>0.32320213352951938</v>
      </c>
      <c r="N1514" s="3">
        <v>0</v>
      </c>
      <c r="O1514" s="3">
        <v>11.4670329670329</v>
      </c>
      <c r="P1514" s="3">
        <f>Table1[[#This Row],[Hours Qualified Social Worker]]+Table1[[#This Row],[Hours Other Social Work Staff]]</f>
        <v>11.4670329670329</v>
      </c>
      <c r="Q1514" s="3">
        <f>Table1[[#This Row],[Total Hours Social Work Staff Per Resident Per Day]]/Table1[[#This Row],[MDS Census]]</f>
        <v>0.1919256943167178</v>
      </c>
      <c r="R1514" s="3"/>
      <c r="S1514"/>
    </row>
    <row r="1515" spans="1:19" x14ac:dyDescent="0.2">
      <c r="A1515" t="s">
        <v>1005</v>
      </c>
      <c r="B1515" t="s">
        <v>2238</v>
      </c>
      <c r="C1515" t="s">
        <v>1209</v>
      </c>
      <c r="D1515" t="s">
        <v>2244</v>
      </c>
      <c r="E1515" s="3">
        <v>49.769230769230703</v>
      </c>
      <c r="F1515" s="3">
        <v>7.5604395604395602</v>
      </c>
      <c r="G1515" s="3">
        <v>1.6950549450549399</v>
      </c>
      <c r="H1515" s="3">
        <v>0.42307692307692302</v>
      </c>
      <c r="I1515" s="3">
        <v>1.62087912087912</v>
      </c>
      <c r="J1515" s="3">
        <v>5.0064835164835104</v>
      </c>
      <c r="K1515" s="3">
        <v>5.7270329670329598</v>
      </c>
      <c r="L1515" s="3">
        <f>Table1[[#This Row],[Hours Qualified Activities Professional]]+Table1[[#This Row],[Hours Other Activity Staff]]</f>
        <v>10.733516483516471</v>
      </c>
      <c r="M1515" s="3">
        <f>Table1[[#This Row],[Total Hours Activity Staff]]/Table1[[#This Row],[MDS Census]]</f>
        <v>0.21566570986972847</v>
      </c>
      <c r="N1515" s="3">
        <v>0</v>
      </c>
      <c r="O1515" s="3">
        <v>16.9147252747252</v>
      </c>
      <c r="P1515" s="3">
        <f>Table1[[#This Row],[Hours Qualified Social Worker]]+Table1[[#This Row],[Hours Other Social Work Staff]]</f>
        <v>16.9147252747252</v>
      </c>
      <c r="Q1515" s="3">
        <f>Table1[[#This Row],[Total Hours Social Work Staff Per Resident Per Day]]/Table1[[#This Row],[MDS Census]]</f>
        <v>0.33986310443806472</v>
      </c>
      <c r="R1515" s="3"/>
      <c r="S1515"/>
    </row>
    <row r="1516" spans="1:19" x14ac:dyDescent="0.2">
      <c r="A1516" t="s">
        <v>1005</v>
      </c>
      <c r="B1516" t="s">
        <v>2246</v>
      </c>
      <c r="C1516" t="s">
        <v>1154</v>
      </c>
      <c r="D1516" t="s">
        <v>2245</v>
      </c>
      <c r="E1516" s="3">
        <v>191.16483516483501</v>
      </c>
      <c r="F1516" s="3">
        <v>9.1538461538461497</v>
      </c>
      <c r="G1516" s="3">
        <v>5.3626373626373596</v>
      </c>
      <c r="H1516" s="3">
        <v>11.451428571428499</v>
      </c>
      <c r="I1516" s="3">
        <v>20.6593406593406</v>
      </c>
      <c r="J1516" s="3">
        <v>19.703296703296701</v>
      </c>
      <c r="K1516" s="3">
        <v>1.6318681318681301</v>
      </c>
      <c r="L1516" s="3">
        <f>Table1[[#This Row],[Hours Qualified Activities Professional]]+Table1[[#This Row],[Hours Other Activity Staff]]</f>
        <v>21.335164835164832</v>
      </c>
      <c r="M1516" s="3">
        <f>Table1[[#This Row],[Total Hours Activity Staff]]/Table1[[#This Row],[MDS Census]]</f>
        <v>0.11160611634858596</v>
      </c>
      <c r="N1516" s="3">
        <v>10.4615384615384</v>
      </c>
      <c r="O1516" s="3">
        <v>0</v>
      </c>
      <c r="P1516" s="3">
        <f>Table1[[#This Row],[Hours Qualified Social Worker]]+Table1[[#This Row],[Hours Other Social Work Staff]]</f>
        <v>10.4615384615384</v>
      </c>
      <c r="Q1516" s="3">
        <f>Table1[[#This Row],[Total Hours Social Work Staff Per Resident Per Day]]/Table1[[#This Row],[MDS Census]]</f>
        <v>5.4725224189468562E-2</v>
      </c>
      <c r="R1516" s="3"/>
      <c r="S1516"/>
    </row>
    <row r="1517" spans="1:19" x14ac:dyDescent="0.2">
      <c r="A1517" t="s">
        <v>1005</v>
      </c>
      <c r="B1517" t="s">
        <v>2246</v>
      </c>
      <c r="C1517" t="s">
        <v>1154</v>
      </c>
      <c r="D1517" t="s">
        <v>2247</v>
      </c>
      <c r="E1517" s="3">
        <v>96.175824175824104</v>
      </c>
      <c r="F1517" s="3">
        <v>10.8131868131868</v>
      </c>
      <c r="G1517" s="3">
        <v>0</v>
      </c>
      <c r="H1517" s="3">
        <v>0</v>
      </c>
      <c r="I1517" s="3">
        <v>0</v>
      </c>
      <c r="J1517" s="3">
        <v>4.3912087912087898</v>
      </c>
      <c r="K1517" s="3">
        <v>9.8285714285714203</v>
      </c>
      <c r="L1517" s="3">
        <f>Table1[[#This Row],[Hours Qualified Activities Professional]]+Table1[[#This Row],[Hours Other Activity Staff]]</f>
        <v>14.21978021978021</v>
      </c>
      <c r="M1517" s="3">
        <f>Table1[[#This Row],[Total Hours Activity Staff]]/Table1[[#This Row],[MDS Census]]</f>
        <v>0.14785191956124316</v>
      </c>
      <c r="N1517" s="3">
        <v>4.2197802197802101</v>
      </c>
      <c r="O1517" s="3">
        <v>0</v>
      </c>
      <c r="P1517" s="3">
        <f>Table1[[#This Row],[Hours Qualified Social Worker]]+Table1[[#This Row],[Hours Other Social Work Staff]]</f>
        <v>4.2197802197802101</v>
      </c>
      <c r="Q1517" s="3">
        <f>Table1[[#This Row],[Total Hours Social Work Staff Per Resident Per Day]]/Table1[[#This Row],[MDS Census]]</f>
        <v>4.3875685557586773E-2</v>
      </c>
      <c r="R1517" s="3"/>
      <c r="S1517"/>
    </row>
    <row r="1518" spans="1:19" x14ac:dyDescent="0.2">
      <c r="A1518" t="s">
        <v>1005</v>
      </c>
      <c r="B1518" t="s">
        <v>2249</v>
      </c>
      <c r="C1518" t="s">
        <v>1141</v>
      </c>
      <c r="D1518" t="s">
        <v>2248</v>
      </c>
      <c r="E1518" s="3">
        <v>32.560439560439498</v>
      </c>
      <c r="F1518" s="3">
        <v>8.3736263736263705</v>
      </c>
      <c r="G1518" s="3">
        <v>5.71428571428571</v>
      </c>
      <c r="H1518" s="3">
        <v>0.36263736263736202</v>
      </c>
      <c r="I1518" s="3">
        <v>1.19780219780219</v>
      </c>
      <c r="J1518" s="3">
        <v>5.8736263736263696</v>
      </c>
      <c r="K1518" s="3">
        <v>3.1318681318681301</v>
      </c>
      <c r="L1518" s="3">
        <f>Table1[[#This Row],[Hours Qualified Activities Professional]]+Table1[[#This Row],[Hours Other Activity Staff]]</f>
        <v>9.0054945054945001</v>
      </c>
      <c r="M1518" s="3">
        <f>Table1[[#This Row],[Total Hours Activity Staff]]/Table1[[#This Row],[MDS Census]]</f>
        <v>0.27657779277759065</v>
      </c>
      <c r="N1518" s="3">
        <v>5.2747252747252702</v>
      </c>
      <c r="O1518" s="3">
        <v>0</v>
      </c>
      <c r="P1518" s="3">
        <f>Table1[[#This Row],[Hours Qualified Social Worker]]+Table1[[#This Row],[Hours Other Social Work Staff]]</f>
        <v>5.2747252747252702</v>
      </c>
      <c r="Q1518" s="3">
        <f>Table1[[#This Row],[Total Hours Social Work Staff Per Resident Per Day]]/Table1[[#This Row],[MDS Census]]</f>
        <v>0.16199797502531235</v>
      </c>
      <c r="R1518" s="3"/>
      <c r="S1518"/>
    </row>
    <row r="1519" spans="1:19" x14ac:dyDescent="0.2">
      <c r="A1519" t="s">
        <v>1005</v>
      </c>
      <c r="B1519" t="s">
        <v>2249</v>
      </c>
      <c r="C1519" t="s">
        <v>1141</v>
      </c>
      <c r="D1519" t="s">
        <v>2250</v>
      </c>
      <c r="E1519" s="3">
        <v>74.142857142857096</v>
      </c>
      <c r="F1519" s="3">
        <v>4.8626373626373596</v>
      </c>
      <c r="G1519" s="3">
        <v>1.0219780219780199</v>
      </c>
      <c r="H1519" s="3">
        <v>0.39560439560439498</v>
      </c>
      <c r="I1519" s="3">
        <v>4.8626373626373596</v>
      </c>
      <c r="J1519" s="3">
        <v>4.9450549450549399</v>
      </c>
      <c r="K1519" s="3">
        <v>7.8545054945054904</v>
      </c>
      <c r="L1519" s="3">
        <f>Table1[[#This Row],[Hours Qualified Activities Professional]]+Table1[[#This Row],[Hours Other Activity Staff]]</f>
        <v>12.79956043956043</v>
      </c>
      <c r="M1519" s="3">
        <f>Table1[[#This Row],[Total Hours Activity Staff]]/Table1[[#This Row],[MDS Census]]</f>
        <v>0.17263376315399434</v>
      </c>
      <c r="N1519" s="3">
        <v>9.9725274725274708</v>
      </c>
      <c r="O1519" s="3">
        <v>3.5123076923076901</v>
      </c>
      <c r="P1519" s="3">
        <f>Table1[[#This Row],[Hours Qualified Social Worker]]+Table1[[#This Row],[Hours Other Social Work Staff]]</f>
        <v>13.484835164835161</v>
      </c>
      <c r="Q1519" s="3">
        <f>Table1[[#This Row],[Total Hours Social Work Staff Per Resident Per Day]]/Table1[[#This Row],[MDS Census]]</f>
        <v>0.18187638950644738</v>
      </c>
      <c r="R1519" s="3"/>
      <c r="S1519"/>
    </row>
    <row r="1520" spans="1:19" x14ac:dyDescent="0.2">
      <c r="A1520" t="s">
        <v>1005</v>
      </c>
      <c r="B1520" t="s">
        <v>2252</v>
      </c>
      <c r="C1520" t="s">
        <v>1020</v>
      </c>
      <c r="D1520" t="s">
        <v>2251</v>
      </c>
      <c r="E1520" s="3">
        <v>166.58241758241701</v>
      </c>
      <c r="F1520" s="3">
        <v>5.5384615384615303</v>
      </c>
      <c r="G1520" s="3">
        <v>0</v>
      </c>
      <c r="H1520" s="3">
        <v>0.95329670329670302</v>
      </c>
      <c r="I1520" s="3">
        <v>7.9970329670329603</v>
      </c>
      <c r="J1520" s="3">
        <v>5.6263736263736197</v>
      </c>
      <c r="K1520" s="3">
        <v>16.996483516483501</v>
      </c>
      <c r="L1520" s="3">
        <f>Table1[[#This Row],[Hours Qualified Activities Professional]]+Table1[[#This Row],[Hours Other Activity Staff]]</f>
        <v>22.622857142857121</v>
      </c>
      <c r="M1520" s="3">
        <f>Table1[[#This Row],[Total Hours Activity Staff]]/Table1[[#This Row],[MDS Census]]</f>
        <v>0.13580579193878259</v>
      </c>
      <c r="N1520" s="3">
        <v>0</v>
      </c>
      <c r="O1520" s="3">
        <v>16.421758241758202</v>
      </c>
      <c r="P1520" s="3">
        <f>Table1[[#This Row],[Hours Qualified Social Worker]]+Table1[[#This Row],[Hours Other Social Work Staff]]</f>
        <v>16.421758241758202</v>
      </c>
      <c r="Q1520" s="3">
        <f>Table1[[#This Row],[Total Hours Social Work Staff Per Resident Per Day]]/Table1[[#This Row],[MDS Census]]</f>
        <v>9.8580381291642025E-2</v>
      </c>
      <c r="R1520" s="3"/>
      <c r="S1520"/>
    </row>
    <row r="1521" spans="1:19" x14ac:dyDescent="0.2">
      <c r="A1521" t="s">
        <v>1005</v>
      </c>
      <c r="B1521" t="s">
        <v>2254</v>
      </c>
      <c r="C1521" t="s">
        <v>1209</v>
      </c>
      <c r="D1521" t="s">
        <v>2253</v>
      </c>
      <c r="E1521" s="3">
        <v>85.582417582417506</v>
      </c>
      <c r="F1521" s="3">
        <v>47.903076923076902</v>
      </c>
      <c r="G1521" s="3">
        <v>1.1868131868131799</v>
      </c>
      <c r="H1521" s="3">
        <v>0</v>
      </c>
      <c r="I1521" s="3">
        <v>2.6373626373626302</v>
      </c>
      <c r="J1521" s="3">
        <v>5.6263736263736197</v>
      </c>
      <c r="K1521" s="3">
        <v>9.0904395604395596</v>
      </c>
      <c r="L1521" s="3">
        <f>Table1[[#This Row],[Hours Qualified Activities Professional]]+Table1[[#This Row],[Hours Other Activity Staff]]</f>
        <v>14.71681318681318</v>
      </c>
      <c r="M1521" s="3">
        <f>Table1[[#This Row],[Total Hours Activity Staff]]/Table1[[#This Row],[MDS Census]]</f>
        <v>0.17196070878274275</v>
      </c>
      <c r="N1521" s="3">
        <v>3.8681318681318602</v>
      </c>
      <c r="O1521" s="3">
        <v>12.667912087912001</v>
      </c>
      <c r="P1521" s="3">
        <f>Table1[[#This Row],[Hours Qualified Social Worker]]+Table1[[#This Row],[Hours Other Social Work Staff]]</f>
        <v>16.536043956043862</v>
      </c>
      <c r="Q1521" s="3">
        <f>Table1[[#This Row],[Total Hours Social Work Staff Per Resident Per Day]]/Table1[[#This Row],[MDS Census]]</f>
        <v>0.19321777092963441</v>
      </c>
      <c r="R1521" s="3"/>
      <c r="S1521"/>
    </row>
    <row r="1522" spans="1:19" x14ac:dyDescent="0.2">
      <c r="A1522" t="s">
        <v>1005</v>
      </c>
      <c r="B1522" t="s">
        <v>389</v>
      </c>
      <c r="C1522" t="s">
        <v>1212</v>
      </c>
      <c r="D1522" t="s">
        <v>2255</v>
      </c>
      <c r="E1522" s="3">
        <v>27.923076923076898</v>
      </c>
      <c r="F1522" s="3">
        <v>4.8518681318681303</v>
      </c>
      <c r="G1522" s="3">
        <v>0.12637362637362601</v>
      </c>
      <c r="H1522" s="3">
        <v>0.41208791208791201</v>
      </c>
      <c r="I1522" s="3">
        <v>0.28571428571428498</v>
      </c>
      <c r="J1522" s="3">
        <v>5.6454945054944998</v>
      </c>
      <c r="K1522" s="3">
        <v>6.9993406593406498</v>
      </c>
      <c r="L1522" s="3">
        <f>Table1[[#This Row],[Hours Qualified Activities Professional]]+Table1[[#This Row],[Hours Other Activity Staff]]</f>
        <v>12.64483516483515</v>
      </c>
      <c r="M1522" s="3">
        <f>Table1[[#This Row],[Total Hours Activity Staff]]/Table1[[#This Row],[MDS Census]]</f>
        <v>0.4528453364817</v>
      </c>
      <c r="N1522" s="3">
        <v>0</v>
      </c>
      <c r="O1522" s="3">
        <v>0</v>
      </c>
      <c r="P1522" s="3">
        <f>Table1[[#This Row],[Hours Qualified Social Worker]]+Table1[[#This Row],[Hours Other Social Work Staff]]</f>
        <v>0</v>
      </c>
      <c r="Q1522" s="3">
        <f>Table1[[#This Row],[Total Hours Social Work Staff Per Resident Per Day]]/Table1[[#This Row],[MDS Census]]</f>
        <v>0</v>
      </c>
      <c r="R1522" s="3"/>
      <c r="S1522"/>
    </row>
    <row r="1523" spans="1:19" x14ac:dyDescent="0.2">
      <c r="A1523" t="s">
        <v>1005</v>
      </c>
      <c r="B1523" t="s">
        <v>2257</v>
      </c>
      <c r="C1523" t="s">
        <v>1061</v>
      </c>
      <c r="D1523" t="s">
        <v>2256</v>
      </c>
      <c r="E1523" s="3">
        <v>88.032967032966994</v>
      </c>
      <c r="F1523" s="3">
        <v>5.6263736263736197</v>
      </c>
      <c r="G1523" s="3">
        <v>0.26373626373626302</v>
      </c>
      <c r="H1523" s="3">
        <v>0</v>
      </c>
      <c r="I1523" s="3">
        <v>1.27472527472527</v>
      </c>
      <c r="J1523" s="3">
        <v>0</v>
      </c>
      <c r="K1523" s="3">
        <v>13.0714285714285</v>
      </c>
      <c r="L1523" s="3">
        <f>Table1[[#This Row],[Hours Qualified Activities Professional]]+Table1[[#This Row],[Hours Other Activity Staff]]</f>
        <v>13.0714285714285</v>
      </c>
      <c r="M1523" s="3">
        <f>Table1[[#This Row],[Total Hours Activity Staff]]/Table1[[#This Row],[MDS Census]]</f>
        <v>0.14848333541380526</v>
      </c>
      <c r="N1523" s="3">
        <v>0</v>
      </c>
      <c r="O1523" s="3">
        <v>4.7589010989010898</v>
      </c>
      <c r="P1523" s="3">
        <f>Table1[[#This Row],[Hours Qualified Social Worker]]+Table1[[#This Row],[Hours Other Social Work Staff]]</f>
        <v>4.7589010989010898</v>
      </c>
      <c r="Q1523" s="3">
        <f>Table1[[#This Row],[Total Hours Social Work Staff Per Resident Per Day]]/Table1[[#This Row],[MDS Census]]</f>
        <v>5.4058170016227605E-2</v>
      </c>
      <c r="R1523" s="3"/>
      <c r="S1523"/>
    </row>
    <row r="1524" spans="1:19" x14ac:dyDescent="0.2">
      <c r="A1524" t="s">
        <v>1005</v>
      </c>
      <c r="B1524" t="s">
        <v>2259</v>
      </c>
      <c r="C1524" t="s">
        <v>1013</v>
      </c>
      <c r="D1524" t="s">
        <v>2258</v>
      </c>
      <c r="E1524" s="3">
        <v>106.846153846153</v>
      </c>
      <c r="F1524" s="3">
        <v>6.0752747252747197</v>
      </c>
      <c r="G1524" s="3">
        <v>0.26373626373626302</v>
      </c>
      <c r="H1524" s="3">
        <v>0.39560439560439498</v>
      </c>
      <c r="I1524" s="3">
        <v>0.69230769230769196</v>
      </c>
      <c r="J1524" s="3">
        <v>0</v>
      </c>
      <c r="K1524" s="3">
        <v>41.9683516483516</v>
      </c>
      <c r="L1524" s="3">
        <f>Table1[[#This Row],[Hours Qualified Activities Professional]]+Table1[[#This Row],[Hours Other Activity Staff]]</f>
        <v>41.9683516483516</v>
      </c>
      <c r="M1524" s="3">
        <f>Table1[[#This Row],[Total Hours Activity Staff]]/Table1[[#This Row],[MDS Census]]</f>
        <v>0.39279234804073082</v>
      </c>
      <c r="N1524" s="3">
        <v>5.9135164835164797</v>
      </c>
      <c r="O1524" s="3">
        <v>16.6872527472527</v>
      </c>
      <c r="P1524" s="3">
        <f>Table1[[#This Row],[Hours Qualified Social Worker]]+Table1[[#This Row],[Hours Other Social Work Staff]]</f>
        <v>22.600769230769181</v>
      </c>
      <c r="Q1524" s="3">
        <f>Table1[[#This Row],[Total Hours Social Work Staff Per Resident Per Day]]/Table1[[#This Row],[MDS Census]]</f>
        <v>0.2115262778977694</v>
      </c>
      <c r="R1524" s="3"/>
      <c r="S1524"/>
    </row>
    <row r="1525" spans="1:19" x14ac:dyDescent="0.2">
      <c r="A1525" t="s">
        <v>1005</v>
      </c>
      <c r="B1525" t="s">
        <v>2259</v>
      </c>
      <c r="C1525" t="s">
        <v>1013</v>
      </c>
      <c r="D1525" t="s">
        <v>2260</v>
      </c>
      <c r="E1525" s="3">
        <v>19.9670329670329</v>
      </c>
      <c r="F1525" s="3">
        <v>0</v>
      </c>
      <c r="G1525" s="3">
        <v>0</v>
      </c>
      <c r="H1525" s="3">
        <v>1.6703296703296699</v>
      </c>
      <c r="I1525" s="3">
        <v>0</v>
      </c>
      <c r="J1525" s="3">
        <v>7.9010989010988997</v>
      </c>
      <c r="K1525" s="3">
        <v>0</v>
      </c>
      <c r="L1525" s="3">
        <f>Table1[[#This Row],[Hours Qualified Activities Professional]]+Table1[[#This Row],[Hours Other Activity Staff]]</f>
        <v>7.9010989010988997</v>
      </c>
      <c r="M1525" s="3">
        <f>Table1[[#This Row],[Total Hours Activity Staff]]/Table1[[#This Row],[MDS Census]]</f>
        <v>0.39570720968629736</v>
      </c>
      <c r="N1525" s="3">
        <v>5.1868131868131799</v>
      </c>
      <c r="O1525" s="3">
        <v>0</v>
      </c>
      <c r="P1525" s="3">
        <f>Table1[[#This Row],[Hours Qualified Social Worker]]+Table1[[#This Row],[Hours Other Social Work Staff]]</f>
        <v>5.1868131868131799</v>
      </c>
      <c r="Q1525" s="3">
        <f>Table1[[#This Row],[Total Hours Social Work Staff Per Resident Per Day]]/Table1[[#This Row],[MDS Census]]</f>
        <v>0.25976884975233955</v>
      </c>
      <c r="R1525" s="3"/>
      <c r="S1525"/>
    </row>
    <row r="1526" spans="1:19" x14ac:dyDescent="0.2">
      <c r="A1526" t="s">
        <v>1005</v>
      </c>
      <c r="B1526" t="s">
        <v>2261</v>
      </c>
      <c r="C1526" t="s">
        <v>1013</v>
      </c>
      <c r="D1526" t="s">
        <v>2150</v>
      </c>
      <c r="E1526" s="3">
        <v>47.934065934065899</v>
      </c>
      <c r="F1526" s="3">
        <v>49.350659340659298</v>
      </c>
      <c r="G1526" s="3">
        <v>0</v>
      </c>
      <c r="H1526" s="3">
        <v>0</v>
      </c>
      <c r="I1526" s="3">
        <v>1.02472527472527</v>
      </c>
      <c r="J1526" s="3">
        <v>5.4423076923076898</v>
      </c>
      <c r="K1526" s="3">
        <v>8.5723076923076906</v>
      </c>
      <c r="L1526" s="3">
        <f>Table1[[#This Row],[Hours Qualified Activities Professional]]+Table1[[#This Row],[Hours Other Activity Staff]]</f>
        <v>14.01461538461538</v>
      </c>
      <c r="M1526" s="3">
        <f>Table1[[#This Row],[Total Hours Activity Staff]]/Table1[[#This Row],[MDS Census]]</f>
        <v>0.29237276478679519</v>
      </c>
      <c r="N1526" s="3">
        <v>0</v>
      </c>
      <c r="O1526" s="3">
        <v>5.5549450549450503</v>
      </c>
      <c r="P1526" s="3">
        <f>Table1[[#This Row],[Hours Qualified Social Worker]]+Table1[[#This Row],[Hours Other Social Work Staff]]</f>
        <v>5.5549450549450503</v>
      </c>
      <c r="Q1526" s="3">
        <f>Table1[[#This Row],[Total Hours Social Work Staff Per Resident Per Day]]/Table1[[#This Row],[MDS Census]]</f>
        <v>0.11588720770288857</v>
      </c>
      <c r="R1526" s="3"/>
      <c r="S1526"/>
    </row>
    <row r="1527" spans="1:19" x14ac:dyDescent="0.2">
      <c r="A1527" t="s">
        <v>1005</v>
      </c>
      <c r="B1527" t="s">
        <v>2263</v>
      </c>
      <c r="C1527" t="s">
        <v>1136</v>
      </c>
      <c r="D1527" t="s">
        <v>2262</v>
      </c>
      <c r="E1527" s="3">
        <v>88.703296703296701</v>
      </c>
      <c r="F1527" s="3">
        <v>5.6153846153846096</v>
      </c>
      <c r="G1527" s="3">
        <v>1.34615384615384</v>
      </c>
      <c r="H1527" s="3">
        <v>0.26373626373626302</v>
      </c>
      <c r="I1527" s="3">
        <v>1.16208791208791</v>
      </c>
      <c r="J1527" s="3">
        <v>4.0001098901098899</v>
      </c>
      <c r="K1527" s="3">
        <v>10.352527472527401</v>
      </c>
      <c r="L1527" s="3">
        <f>Table1[[#This Row],[Hours Qualified Activities Professional]]+Table1[[#This Row],[Hours Other Activity Staff]]</f>
        <v>14.352637362637291</v>
      </c>
      <c r="M1527" s="3">
        <f>Table1[[#This Row],[Total Hours Activity Staff]]/Table1[[#This Row],[MDS Census]]</f>
        <v>0.16180500495540057</v>
      </c>
      <c r="N1527" s="3">
        <v>5.28758241758241</v>
      </c>
      <c r="O1527" s="3">
        <v>5.3162637362637302</v>
      </c>
      <c r="P1527" s="3">
        <f>Table1[[#This Row],[Hours Qualified Social Worker]]+Table1[[#This Row],[Hours Other Social Work Staff]]</f>
        <v>10.60384615384614</v>
      </c>
      <c r="Q1527" s="3">
        <f>Table1[[#This Row],[Total Hours Social Work Staff Per Resident Per Day]]/Table1[[#This Row],[MDS Census]]</f>
        <v>0.11954286422200183</v>
      </c>
      <c r="R1527" s="3"/>
      <c r="S1527"/>
    </row>
    <row r="1528" spans="1:19" x14ac:dyDescent="0.2">
      <c r="A1528" t="s">
        <v>1005</v>
      </c>
      <c r="B1528" t="s">
        <v>2265</v>
      </c>
      <c r="C1528" t="s">
        <v>1757</v>
      </c>
      <c r="D1528" t="s">
        <v>2264</v>
      </c>
      <c r="E1528" s="3">
        <v>38.010989010989</v>
      </c>
      <c r="F1528" s="3">
        <v>0</v>
      </c>
      <c r="G1528" s="3">
        <v>0</v>
      </c>
      <c r="H1528" s="3">
        <v>0</v>
      </c>
      <c r="I1528" s="3">
        <v>0</v>
      </c>
      <c r="J1528" s="3">
        <v>4.6868131868131799</v>
      </c>
      <c r="K1528" s="3">
        <v>7.3763736263736197</v>
      </c>
      <c r="L1528" s="3">
        <f>Table1[[#This Row],[Hours Qualified Activities Professional]]+Table1[[#This Row],[Hours Other Activity Staff]]</f>
        <v>12.0631868131868</v>
      </c>
      <c r="M1528" s="3">
        <f>Table1[[#This Row],[Total Hours Activity Staff]]/Table1[[#This Row],[MDS Census]]</f>
        <v>0.31736050881757705</v>
      </c>
      <c r="N1528" s="3">
        <v>0</v>
      </c>
      <c r="O1528" s="3">
        <v>0</v>
      </c>
      <c r="P1528" s="3">
        <f>Table1[[#This Row],[Hours Qualified Social Worker]]+Table1[[#This Row],[Hours Other Social Work Staff]]</f>
        <v>0</v>
      </c>
      <c r="Q1528" s="3">
        <f>Table1[[#This Row],[Total Hours Social Work Staff Per Resident Per Day]]/Table1[[#This Row],[MDS Census]]</f>
        <v>0</v>
      </c>
      <c r="R1528" s="3"/>
      <c r="S1528"/>
    </row>
    <row r="1529" spans="1:19" x14ac:dyDescent="0.2">
      <c r="A1529" t="s">
        <v>1005</v>
      </c>
      <c r="B1529" t="s">
        <v>2267</v>
      </c>
      <c r="C1529" t="s">
        <v>1580</v>
      </c>
      <c r="D1529" t="s">
        <v>2266</v>
      </c>
      <c r="E1529" s="3">
        <v>43.461538461538403</v>
      </c>
      <c r="F1529" s="3">
        <v>1.6483516483516401</v>
      </c>
      <c r="G1529" s="3">
        <v>3.0219780219780199E-2</v>
      </c>
      <c r="H1529" s="3">
        <v>0.26593406593406499</v>
      </c>
      <c r="I1529" s="3">
        <v>1.12087912087912</v>
      </c>
      <c r="J1529" s="3">
        <v>5.8956043956043898</v>
      </c>
      <c r="K1529" s="3">
        <v>10.7335164835164</v>
      </c>
      <c r="L1529" s="3">
        <f>Table1[[#This Row],[Hours Qualified Activities Professional]]+Table1[[#This Row],[Hours Other Activity Staff]]</f>
        <v>16.629120879120791</v>
      </c>
      <c r="M1529" s="3">
        <f>Table1[[#This Row],[Total Hours Activity Staff]]/Table1[[#This Row],[MDS Census]]</f>
        <v>0.38261694058154083</v>
      </c>
      <c r="N1529" s="3">
        <v>0</v>
      </c>
      <c r="O1529" s="3">
        <v>5.7994505494505404</v>
      </c>
      <c r="P1529" s="3">
        <f>Table1[[#This Row],[Hours Qualified Social Worker]]+Table1[[#This Row],[Hours Other Social Work Staff]]</f>
        <v>5.7994505494505404</v>
      </c>
      <c r="Q1529" s="3">
        <f>Table1[[#This Row],[Total Hours Social Work Staff Per Resident Per Day]]/Table1[[#This Row],[MDS Census]]</f>
        <v>0.1334386852085967</v>
      </c>
      <c r="R1529" s="3"/>
      <c r="S1529"/>
    </row>
    <row r="1530" spans="1:19" x14ac:dyDescent="0.2">
      <c r="A1530" t="s">
        <v>1005</v>
      </c>
      <c r="B1530" t="s">
        <v>2269</v>
      </c>
      <c r="C1530" t="s">
        <v>1209</v>
      </c>
      <c r="D1530" t="s">
        <v>2268</v>
      </c>
      <c r="E1530" s="3">
        <v>124.571428571428</v>
      </c>
      <c r="F1530" s="3">
        <v>5.71428571428571</v>
      </c>
      <c r="G1530" s="3">
        <v>0.52747252747252704</v>
      </c>
      <c r="H1530" s="3">
        <v>0</v>
      </c>
      <c r="I1530" s="3">
        <v>2.2527472527472501</v>
      </c>
      <c r="J1530" s="3">
        <v>0</v>
      </c>
      <c r="K1530" s="3">
        <v>21.979120879120799</v>
      </c>
      <c r="L1530" s="3">
        <f>Table1[[#This Row],[Hours Qualified Activities Professional]]+Table1[[#This Row],[Hours Other Activity Staff]]</f>
        <v>21.979120879120799</v>
      </c>
      <c r="M1530" s="3">
        <f>Table1[[#This Row],[Total Hours Activity Staff]]/Table1[[#This Row],[MDS Census]]</f>
        <v>0.17643789696542006</v>
      </c>
      <c r="N1530" s="3">
        <v>0</v>
      </c>
      <c r="O1530" s="3">
        <v>10.9098901098901</v>
      </c>
      <c r="P1530" s="3">
        <f>Table1[[#This Row],[Hours Qualified Social Worker]]+Table1[[#This Row],[Hours Other Social Work Staff]]</f>
        <v>10.9098901098901</v>
      </c>
      <c r="Q1530" s="3">
        <f>Table1[[#This Row],[Total Hours Social Work Staff Per Resident Per Day]]/Table1[[#This Row],[MDS Census]]</f>
        <v>8.7579393083980564E-2</v>
      </c>
      <c r="R1530" s="3"/>
      <c r="S1530"/>
    </row>
    <row r="1531" spans="1:19" x14ac:dyDescent="0.2">
      <c r="A1531" t="s">
        <v>1005</v>
      </c>
      <c r="B1531" t="s">
        <v>2269</v>
      </c>
      <c r="C1531" t="s">
        <v>1209</v>
      </c>
      <c r="D1531" t="s">
        <v>2270</v>
      </c>
      <c r="E1531" s="3">
        <v>79.912087912087898</v>
      </c>
      <c r="F1531" s="3">
        <v>5.6263736263736197</v>
      </c>
      <c r="G1531" s="3">
        <v>0</v>
      </c>
      <c r="H1531" s="3">
        <v>0</v>
      </c>
      <c r="I1531" s="3">
        <v>5.1208791208791196</v>
      </c>
      <c r="J1531" s="3">
        <v>5.69780219780219</v>
      </c>
      <c r="K1531" s="3">
        <v>7.99175824175824</v>
      </c>
      <c r="L1531" s="3">
        <f>Table1[[#This Row],[Hours Qualified Activities Professional]]+Table1[[#This Row],[Hours Other Activity Staff]]</f>
        <v>13.689560439560431</v>
      </c>
      <c r="M1531" s="3">
        <f>Table1[[#This Row],[Total Hours Activity Staff]]/Table1[[#This Row],[MDS Census]]</f>
        <v>0.17130775577557747</v>
      </c>
      <c r="N1531" s="3">
        <v>5.1620879120879097</v>
      </c>
      <c r="O1531" s="3">
        <v>0</v>
      </c>
      <c r="P1531" s="3">
        <f>Table1[[#This Row],[Hours Qualified Social Worker]]+Table1[[#This Row],[Hours Other Social Work Staff]]</f>
        <v>5.1620879120879097</v>
      </c>
      <c r="Q1531" s="3">
        <f>Table1[[#This Row],[Total Hours Social Work Staff Per Resident Per Day]]/Table1[[#This Row],[MDS Census]]</f>
        <v>6.4597084708470823E-2</v>
      </c>
      <c r="R1531" s="3"/>
      <c r="S1531"/>
    </row>
    <row r="1532" spans="1:19" x14ac:dyDescent="0.2">
      <c r="A1532" t="s">
        <v>1005</v>
      </c>
      <c r="B1532" t="s">
        <v>2269</v>
      </c>
      <c r="C1532" t="s">
        <v>1209</v>
      </c>
      <c r="D1532" t="s">
        <v>2271</v>
      </c>
      <c r="E1532" s="3">
        <v>16.406593406593402</v>
      </c>
      <c r="F1532" s="3">
        <v>9.73351648351648</v>
      </c>
      <c r="G1532" s="3">
        <v>0.26373626373626302</v>
      </c>
      <c r="H1532" s="3">
        <v>0</v>
      </c>
      <c r="I1532" s="3">
        <v>0</v>
      </c>
      <c r="J1532" s="3">
        <v>0</v>
      </c>
      <c r="K1532" s="3">
        <v>4.18956043956043</v>
      </c>
      <c r="L1532" s="3">
        <f>Table1[[#This Row],[Hours Qualified Activities Professional]]+Table1[[#This Row],[Hours Other Activity Staff]]</f>
        <v>4.18956043956043</v>
      </c>
      <c r="M1532" s="3">
        <f>Table1[[#This Row],[Total Hours Activity Staff]]/Table1[[#This Row],[MDS Census]]</f>
        <v>0.25535833891493587</v>
      </c>
      <c r="N1532" s="3">
        <v>3.7637362637362601</v>
      </c>
      <c r="O1532" s="3">
        <v>0</v>
      </c>
      <c r="P1532" s="3">
        <f>Table1[[#This Row],[Hours Qualified Social Worker]]+Table1[[#This Row],[Hours Other Social Work Staff]]</f>
        <v>3.7637362637362601</v>
      </c>
      <c r="Q1532" s="3">
        <f>Table1[[#This Row],[Total Hours Social Work Staff Per Resident Per Day]]/Table1[[#This Row],[MDS Census]]</f>
        <v>0.22940388479571319</v>
      </c>
      <c r="R1532" s="3"/>
      <c r="S1532"/>
    </row>
    <row r="1533" spans="1:19" x14ac:dyDescent="0.2">
      <c r="A1533" t="s">
        <v>1005</v>
      </c>
      <c r="B1533" t="s">
        <v>2273</v>
      </c>
      <c r="C1533" t="s">
        <v>2274</v>
      </c>
      <c r="D1533" t="s">
        <v>2272</v>
      </c>
      <c r="E1533" s="3">
        <v>164.62637362637301</v>
      </c>
      <c r="F1533" s="3">
        <v>67.070219780219702</v>
      </c>
      <c r="G1533" s="3">
        <v>0.45054945054945</v>
      </c>
      <c r="H1533" s="3">
        <v>0.478901098901098</v>
      </c>
      <c r="I1533" s="3">
        <v>3.4972527472527402</v>
      </c>
      <c r="J1533" s="3">
        <v>0</v>
      </c>
      <c r="K1533" s="3">
        <v>25.505604395604301</v>
      </c>
      <c r="L1533" s="3">
        <f>Table1[[#This Row],[Hours Qualified Activities Professional]]+Table1[[#This Row],[Hours Other Activity Staff]]</f>
        <v>25.505604395604301</v>
      </c>
      <c r="M1533" s="3">
        <f>Table1[[#This Row],[Total Hours Activity Staff]]/Table1[[#This Row],[MDS Census]]</f>
        <v>0.15493024497697083</v>
      </c>
      <c r="N1533" s="3">
        <v>0</v>
      </c>
      <c r="O1533" s="3">
        <v>10.537582417582399</v>
      </c>
      <c r="P1533" s="3">
        <f>Table1[[#This Row],[Hours Qualified Social Worker]]+Table1[[#This Row],[Hours Other Social Work Staff]]</f>
        <v>10.537582417582399</v>
      </c>
      <c r="Q1533" s="3">
        <f>Table1[[#This Row],[Total Hours Social Work Staff Per Resident Per Day]]/Table1[[#This Row],[MDS Census]]</f>
        <v>6.400907816567665E-2</v>
      </c>
      <c r="R1533" s="3"/>
      <c r="S1533"/>
    </row>
    <row r="1534" spans="1:19" x14ac:dyDescent="0.2">
      <c r="A1534" t="s">
        <v>1005</v>
      </c>
      <c r="B1534" t="s">
        <v>2273</v>
      </c>
      <c r="C1534" t="s">
        <v>2274</v>
      </c>
      <c r="D1534" t="s">
        <v>2275</v>
      </c>
      <c r="E1534" s="3">
        <v>65.791208791208703</v>
      </c>
      <c r="F1534" s="3">
        <v>0</v>
      </c>
      <c r="G1534" s="3">
        <v>0</v>
      </c>
      <c r="H1534" s="3">
        <v>0</v>
      </c>
      <c r="I1534" s="3">
        <v>2.5208791208791199</v>
      </c>
      <c r="J1534" s="3">
        <v>4.9732967032967004</v>
      </c>
      <c r="K1534" s="3">
        <v>13.9320879120879</v>
      </c>
      <c r="L1534" s="3">
        <f>Table1[[#This Row],[Hours Qualified Activities Professional]]+Table1[[#This Row],[Hours Other Activity Staff]]</f>
        <v>18.905384615384598</v>
      </c>
      <c r="M1534" s="3">
        <f>Table1[[#This Row],[Total Hours Activity Staff]]/Table1[[#This Row],[MDS Census]]</f>
        <v>0.28735426757975624</v>
      </c>
      <c r="N1534" s="3">
        <v>5.8775824175824098</v>
      </c>
      <c r="O1534" s="3">
        <v>0</v>
      </c>
      <c r="P1534" s="3">
        <f>Table1[[#This Row],[Hours Qualified Social Worker]]+Table1[[#This Row],[Hours Other Social Work Staff]]</f>
        <v>5.8775824175824098</v>
      </c>
      <c r="Q1534" s="3">
        <f>Table1[[#This Row],[Total Hours Social Work Staff Per Resident Per Day]]/Table1[[#This Row],[MDS Census]]</f>
        <v>8.933689660932019E-2</v>
      </c>
      <c r="R1534" s="3"/>
      <c r="S1534"/>
    </row>
    <row r="1535" spans="1:19" x14ac:dyDescent="0.2">
      <c r="A1535" t="s">
        <v>1005</v>
      </c>
      <c r="B1535" t="s">
        <v>2277</v>
      </c>
      <c r="C1535" t="s">
        <v>1013</v>
      </c>
      <c r="D1535" t="s">
        <v>2276</v>
      </c>
      <c r="E1535" s="3">
        <v>96.912087912087898</v>
      </c>
      <c r="F1535" s="3">
        <v>5.4154945054945003</v>
      </c>
      <c r="G1535" s="3">
        <v>7.7472527472527405E-2</v>
      </c>
      <c r="H1535" s="3">
        <v>0.26373626373626302</v>
      </c>
      <c r="I1535" s="3">
        <v>0.659340659340659</v>
      </c>
      <c r="J1535" s="3">
        <v>6.0492307692307596</v>
      </c>
      <c r="K1535" s="3">
        <v>6.14670329670329</v>
      </c>
      <c r="L1535" s="3">
        <f>Table1[[#This Row],[Hours Qualified Activities Professional]]+Table1[[#This Row],[Hours Other Activity Staff]]</f>
        <v>12.19593406593405</v>
      </c>
      <c r="M1535" s="3">
        <f>Table1[[#This Row],[Total Hours Activity Staff]]/Table1[[#This Row],[MDS Census]]</f>
        <v>0.12584533393808808</v>
      </c>
      <c r="N1535" s="3">
        <v>0</v>
      </c>
      <c r="O1535" s="3">
        <v>4.96571428571428</v>
      </c>
      <c r="P1535" s="3">
        <f>Table1[[#This Row],[Hours Qualified Social Worker]]+Table1[[#This Row],[Hours Other Social Work Staff]]</f>
        <v>4.96571428571428</v>
      </c>
      <c r="Q1535" s="3">
        <f>Table1[[#This Row],[Total Hours Social Work Staff Per Resident Per Day]]/Table1[[#This Row],[MDS Census]]</f>
        <v>5.1239369543032036E-2</v>
      </c>
      <c r="R1535" s="3"/>
      <c r="S1535"/>
    </row>
    <row r="1536" spans="1:19" x14ac:dyDescent="0.2">
      <c r="A1536" t="s">
        <v>1005</v>
      </c>
      <c r="B1536" t="s">
        <v>2279</v>
      </c>
      <c r="C1536" t="s">
        <v>1936</v>
      </c>
      <c r="D1536" t="s">
        <v>2278</v>
      </c>
      <c r="E1536" s="3">
        <v>41.956043956043899</v>
      </c>
      <c r="F1536" s="3">
        <v>0</v>
      </c>
      <c r="G1536" s="3">
        <v>0.52725274725274696</v>
      </c>
      <c r="H1536" s="3">
        <v>0</v>
      </c>
      <c r="I1536" s="3">
        <v>0.99263736263736202</v>
      </c>
      <c r="J1536" s="3">
        <v>7.0851648351648304</v>
      </c>
      <c r="K1536" s="3">
        <v>7.7839560439560396</v>
      </c>
      <c r="L1536" s="3">
        <f>Table1[[#This Row],[Hours Qualified Activities Professional]]+Table1[[#This Row],[Hours Other Activity Staff]]</f>
        <v>14.869120879120871</v>
      </c>
      <c r="M1536" s="3">
        <f>Table1[[#This Row],[Total Hours Activity Staff]]/Table1[[#This Row],[MDS Census]]</f>
        <v>0.35439759036144608</v>
      </c>
      <c r="N1536" s="3">
        <v>0</v>
      </c>
      <c r="O1536" s="3">
        <v>0</v>
      </c>
      <c r="P1536" s="3">
        <f>Table1[[#This Row],[Hours Qualified Social Worker]]+Table1[[#This Row],[Hours Other Social Work Staff]]</f>
        <v>0</v>
      </c>
      <c r="Q1536" s="3">
        <f>Table1[[#This Row],[Total Hours Social Work Staff Per Resident Per Day]]/Table1[[#This Row],[MDS Census]]</f>
        <v>0</v>
      </c>
      <c r="R1536" s="3"/>
      <c r="S1536"/>
    </row>
    <row r="1537" spans="1:19" x14ac:dyDescent="0.2">
      <c r="A1537" t="s">
        <v>1005</v>
      </c>
      <c r="B1537" t="s">
        <v>2281</v>
      </c>
      <c r="C1537" t="s">
        <v>1154</v>
      </c>
      <c r="D1537" t="s">
        <v>2280</v>
      </c>
      <c r="E1537" s="3">
        <v>43.857142857142797</v>
      </c>
      <c r="F1537" s="3">
        <v>5.4505494505494498</v>
      </c>
      <c r="G1537" s="3">
        <v>0.40659340659340598</v>
      </c>
      <c r="H1537" s="3">
        <v>0.20329670329670299</v>
      </c>
      <c r="I1537" s="3">
        <v>1.4945054945054901</v>
      </c>
      <c r="J1537" s="3">
        <v>5.4482417582417497</v>
      </c>
      <c r="K1537" s="3">
        <v>6.8509890109890099</v>
      </c>
      <c r="L1537" s="3">
        <f>Table1[[#This Row],[Hours Qualified Activities Professional]]+Table1[[#This Row],[Hours Other Activity Staff]]</f>
        <v>12.299230769230761</v>
      </c>
      <c r="M1537" s="3">
        <f>Table1[[#This Row],[Total Hours Activity Staff]]/Table1[[#This Row],[MDS Census]]</f>
        <v>0.28043848659483855</v>
      </c>
      <c r="N1537" s="3">
        <v>0</v>
      </c>
      <c r="O1537" s="3">
        <v>5.0785714285714203</v>
      </c>
      <c r="P1537" s="3">
        <f>Table1[[#This Row],[Hours Qualified Social Worker]]+Table1[[#This Row],[Hours Other Social Work Staff]]</f>
        <v>5.0785714285714203</v>
      </c>
      <c r="Q1537" s="3">
        <f>Table1[[#This Row],[Total Hours Social Work Staff Per Resident Per Day]]/Table1[[#This Row],[MDS Census]]</f>
        <v>0.11579804560260583</v>
      </c>
      <c r="R1537" s="3"/>
      <c r="S1537"/>
    </row>
    <row r="1538" spans="1:19" x14ac:dyDescent="0.2">
      <c r="A1538" t="s">
        <v>1005</v>
      </c>
      <c r="B1538" t="s">
        <v>2281</v>
      </c>
      <c r="C1538" t="s">
        <v>1154</v>
      </c>
      <c r="D1538" t="s">
        <v>2282</v>
      </c>
      <c r="E1538" s="3">
        <v>66.747252747252702</v>
      </c>
      <c r="F1538" s="3">
        <v>5.9341758241758198</v>
      </c>
      <c r="G1538" s="3">
        <v>0</v>
      </c>
      <c r="H1538" s="3">
        <v>0</v>
      </c>
      <c r="I1538" s="3">
        <v>1.4093406593406499</v>
      </c>
      <c r="J1538" s="3">
        <v>5.4012087912087896</v>
      </c>
      <c r="K1538" s="3">
        <v>6.5865934065934004</v>
      </c>
      <c r="L1538" s="3">
        <f>Table1[[#This Row],[Hours Qualified Activities Professional]]+Table1[[#This Row],[Hours Other Activity Staff]]</f>
        <v>11.987802197802189</v>
      </c>
      <c r="M1538" s="3">
        <f>Table1[[#This Row],[Total Hours Activity Staff]]/Table1[[#This Row],[MDS Census]]</f>
        <v>0.17959993414553835</v>
      </c>
      <c r="N1538" s="3">
        <v>0</v>
      </c>
      <c r="O1538" s="3">
        <v>6.1379120879120803</v>
      </c>
      <c r="P1538" s="3">
        <f>Table1[[#This Row],[Hours Qualified Social Worker]]+Table1[[#This Row],[Hours Other Social Work Staff]]</f>
        <v>6.1379120879120803</v>
      </c>
      <c r="Q1538" s="3">
        <f>Table1[[#This Row],[Total Hours Social Work Staff Per Resident Per Day]]/Table1[[#This Row],[MDS Census]]</f>
        <v>9.1957523872242292E-2</v>
      </c>
      <c r="R1538" s="3"/>
      <c r="S1538"/>
    </row>
    <row r="1539" spans="1:19" x14ac:dyDescent="0.2">
      <c r="A1539" t="s">
        <v>1005</v>
      </c>
      <c r="B1539" t="s">
        <v>2281</v>
      </c>
      <c r="C1539" t="s">
        <v>1154</v>
      </c>
      <c r="D1539" t="s">
        <v>2283</v>
      </c>
      <c r="E1539" s="3">
        <v>71.043956043956001</v>
      </c>
      <c r="F1539" s="3">
        <v>5.8021978021978002</v>
      </c>
      <c r="G1539" s="3">
        <v>0.27472527472527403</v>
      </c>
      <c r="H1539" s="3">
        <v>0.42494505494505402</v>
      </c>
      <c r="I1539" s="3">
        <v>3.5109890109890101</v>
      </c>
      <c r="J1539" s="3">
        <v>0</v>
      </c>
      <c r="K1539" s="3">
        <v>16.1593406593406</v>
      </c>
      <c r="L1539" s="3">
        <f>Table1[[#This Row],[Hours Qualified Activities Professional]]+Table1[[#This Row],[Hours Other Activity Staff]]</f>
        <v>16.1593406593406</v>
      </c>
      <c r="M1539" s="3">
        <f>Table1[[#This Row],[Total Hours Activity Staff]]/Table1[[#This Row],[MDS Census]]</f>
        <v>0.2274555297757147</v>
      </c>
      <c r="N1539" s="3">
        <v>0</v>
      </c>
      <c r="O1539" s="3">
        <v>5.9285714285714199</v>
      </c>
      <c r="P1539" s="3">
        <f>Table1[[#This Row],[Hours Qualified Social Worker]]+Table1[[#This Row],[Hours Other Social Work Staff]]</f>
        <v>5.9285714285714199</v>
      </c>
      <c r="Q1539" s="3">
        <f>Table1[[#This Row],[Total Hours Social Work Staff Per Resident Per Day]]/Table1[[#This Row],[MDS Census]]</f>
        <v>8.3449342614075717E-2</v>
      </c>
      <c r="R1539" s="3"/>
      <c r="S1539"/>
    </row>
    <row r="1540" spans="1:19" x14ac:dyDescent="0.2">
      <c r="A1540" t="s">
        <v>1005</v>
      </c>
      <c r="B1540" t="s">
        <v>2285</v>
      </c>
      <c r="C1540" t="s">
        <v>1020</v>
      </c>
      <c r="D1540" t="s">
        <v>2284</v>
      </c>
      <c r="E1540" s="3">
        <v>53.571428571428498</v>
      </c>
      <c r="F1540" s="3">
        <v>10.373626373626299</v>
      </c>
      <c r="G1540" s="3">
        <v>0.58791208791208704</v>
      </c>
      <c r="H1540" s="3">
        <v>0.12087912087912001</v>
      </c>
      <c r="I1540" s="3">
        <v>5.2747252747252702</v>
      </c>
      <c r="J1540" s="3">
        <v>0</v>
      </c>
      <c r="K1540" s="3">
        <v>12.5467032967032</v>
      </c>
      <c r="L1540" s="3">
        <f>Table1[[#This Row],[Hours Qualified Activities Professional]]+Table1[[#This Row],[Hours Other Activity Staff]]</f>
        <v>12.5467032967032</v>
      </c>
      <c r="M1540" s="3">
        <f>Table1[[#This Row],[Total Hours Activity Staff]]/Table1[[#This Row],[MDS Census]]</f>
        <v>0.23420512820512671</v>
      </c>
      <c r="N1540" s="3">
        <v>0</v>
      </c>
      <c r="O1540" s="3">
        <v>10.9945054945054</v>
      </c>
      <c r="P1540" s="3">
        <f>Table1[[#This Row],[Hours Qualified Social Worker]]+Table1[[#This Row],[Hours Other Social Work Staff]]</f>
        <v>10.9945054945054</v>
      </c>
      <c r="Q1540" s="3">
        <f>Table1[[#This Row],[Total Hours Social Work Staff Per Resident Per Day]]/Table1[[#This Row],[MDS Census]]</f>
        <v>0.20523076923076775</v>
      </c>
      <c r="R1540" s="3"/>
      <c r="S1540"/>
    </row>
    <row r="1541" spans="1:19" x14ac:dyDescent="0.2">
      <c r="A1541" t="s">
        <v>1005</v>
      </c>
      <c r="B1541" t="s">
        <v>2287</v>
      </c>
      <c r="C1541" t="s">
        <v>1566</v>
      </c>
      <c r="D1541" t="s">
        <v>2286</v>
      </c>
      <c r="E1541" s="3">
        <v>64.076923076922995</v>
      </c>
      <c r="F1541" s="3">
        <v>4.7472527472527402</v>
      </c>
      <c r="G1541" s="3">
        <v>0.42857142857142799</v>
      </c>
      <c r="H1541" s="3">
        <v>0.55219780219780201</v>
      </c>
      <c r="I1541" s="3">
        <v>2.0302197802197801</v>
      </c>
      <c r="J1541" s="3">
        <v>0</v>
      </c>
      <c r="K1541" s="3">
        <v>5.6324175824175802</v>
      </c>
      <c r="L1541" s="3">
        <f>Table1[[#This Row],[Hours Qualified Activities Professional]]+Table1[[#This Row],[Hours Other Activity Staff]]</f>
        <v>5.6324175824175802</v>
      </c>
      <c r="M1541" s="3">
        <f>Table1[[#This Row],[Total Hours Activity Staff]]/Table1[[#This Row],[MDS Census]]</f>
        <v>8.7900874635568588E-2</v>
      </c>
      <c r="N1541" s="3">
        <v>5.3369230769230702</v>
      </c>
      <c r="O1541" s="3">
        <v>0</v>
      </c>
      <c r="P1541" s="3">
        <f>Table1[[#This Row],[Hours Qualified Social Worker]]+Table1[[#This Row],[Hours Other Social Work Staff]]</f>
        <v>5.3369230769230702</v>
      </c>
      <c r="Q1541" s="3">
        <f>Table1[[#This Row],[Total Hours Social Work Staff Per Resident Per Day]]/Table1[[#This Row],[MDS Census]]</f>
        <v>8.3289315726290516E-2</v>
      </c>
      <c r="R1541" s="3"/>
      <c r="S1541"/>
    </row>
    <row r="1542" spans="1:19" x14ac:dyDescent="0.2">
      <c r="A1542" t="s">
        <v>1005</v>
      </c>
      <c r="B1542" t="s">
        <v>2287</v>
      </c>
      <c r="C1542" t="s">
        <v>1566</v>
      </c>
      <c r="D1542" t="s">
        <v>2288</v>
      </c>
      <c r="E1542" s="3">
        <v>187.15384615384599</v>
      </c>
      <c r="F1542" s="3">
        <v>5.2747252747252702</v>
      </c>
      <c r="G1542" s="3">
        <v>2.7472527472527399E-2</v>
      </c>
      <c r="H1542" s="3">
        <v>0.42857142857142799</v>
      </c>
      <c r="I1542" s="3">
        <v>0</v>
      </c>
      <c r="J1542" s="3">
        <v>0</v>
      </c>
      <c r="K1542" s="3">
        <v>119.40934065934</v>
      </c>
      <c r="L1542" s="3">
        <f>Table1[[#This Row],[Hours Qualified Activities Professional]]+Table1[[#This Row],[Hours Other Activity Staff]]</f>
        <v>119.40934065934</v>
      </c>
      <c r="M1542" s="3">
        <f>Table1[[#This Row],[Total Hours Activity Staff]]/Table1[[#This Row],[MDS Census]]</f>
        <v>0.63802771416827841</v>
      </c>
      <c r="N1542" s="3">
        <v>0</v>
      </c>
      <c r="O1542" s="3">
        <v>15.7280219780219</v>
      </c>
      <c r="P1542" s="3">
        <f>Table1[[#This Row],[Hours Qualified Social Worker]]+Table1[[#This Row],[Hours Other Social Work Staff]]</f>
        <v>15.7280219780219</v>
      </c>
      <c r="Q1542" s="3">
        <f>Table1[[#This Row],[Total Hours Social Work Staff Per Resident Per Day]]/Table1[[#This Row],[MDS Census]]</f>
        <v>8.4037930832011873E-2</v>
      </c>
      <c r="R1542" s="3"/>
      <c r="S1542"/>
    </row>
    <row r="1543" spans="1:19" x14ac:dyDescent="0.2">
      <c r="A1543" t="s">
        <v>1005</v>
      </c>
      <c r="B1543" t="s">
        <v>2287</v>
      </c>
      <c r="C1543" t="s">
        <v>1566</v>
      </c>
      <c r="D1543" t="s">
        <v>2289</v>
      </c>
      <c r="E1543" s="3">
        <v>93.098901098900996</v>
      </c>
      <c r="F1543" s="3">
        <v>6.3296703296703196</v>
      </c>
      <c r="G1543" s="3">
        <v>0.39560439560439498</v>
      </c>
      <c r="H1543" s="3">
        <v>0</v>
      </c>
      <c r="I1543" s="3">
        <v>1.1923076923076901</v>
      </c>
      <c r="J1543" s="3">
        <v>5.2583516483516402</v>
      </c>
      <c r="K1543" s="3">
        <v>0</v>
      </c>
      <c r="L1543" s="3">
        <f>Table1[[#This Row],[Hours Qualified Activities Professional]]+Table1[[#This Row],[Hours Other Activity Staff]]</f>
        <v>5.2583516483516402</v>
      </c>
      <c r="M1543" s="3">
        <f>Table1[[#This Row],[Total Hours Activity Staff]]/Table1[[#This Row],[MDS Census]]</f>
        <v>5.6481350330500446E-2</v>
      </c>
      <c r="N1543" s="3">
        <v>0</v>
      </c>
      <c r="O1543" s="3">
        <v>5.3903296703296704</v>
      </c>
      <c r="P1543" s="3">
        <f>Table1[[#This Row],[Hours Qualified Social Worker]]+Table1[[#This Row],[Hours Other Social Work Staff]]</f>
        <v>5.3903296703296704</v>
      </c>
      <c r="Q1543" s="3">
        <f>Table1[[#This Row],[Total Hours Social Work Staff Per Resident Per Day]]/Table1[[#This Row],[MDS Census]]</f>
        <v>5.7898961284230471E-2</v>
      </c>
      <c r="R1543" s="3"/>
      <c r="S1543"/>
    </row>
    <row r="1544" spans="1:19" x14ac:dyDescent="0.2">
      <c r="A1544" t="s">
        <v>1005</v>
      </c>
      <c r="B1544" t="s">
        <v>2287</v>
      </c>
      <c r="C1544" t="s">
        <v>1566</v>
      </c>
      <c r="D1544" t="s">
        <v>2290</v>
      </c>
      <c r="E1544" s="3">
        <v>102.98901098901</v>
      </c>
      <c r="F1544" s="3">
        <v>5.1868131868131799</v>
      </c>
      <c r="G1544" s="3">
        <v>0.329670329670329</v>
      </c>
      <c r="H1544" s="3">
        <v>0</v>
      </c>
      <c r="I1544" s="3">
        <v>1.10164835164835</v>
      </c>
      <c r="J1544" s="3">
        <v>5.3693406593406499</v>
      </c>
      <c r="K1544" s="3">
        <v>7.7183516483516401</v>
      </c>
      <c r="L1544" s="3">
        <f>Table1[[#This Row],[Hours Qualified Activities Professional]]+Table1[[#This Row],[Hours Other Activity Staff]]</f>
        <v>13.08769230769229</v>
      </c>
      <c r="M1544" s="3">
        <f>Table1[[#This Row],[Total Hours Activity Staff]]/Table1[[#This Row],[MDS Census]]</f>
        <v>0.1270785317968427</v>
      </c>
      <c r="N1544" s="3">
        <v>5.4764835164835102</v>
      </c>
      <c r="O1544" s="3">
        <v>5.1570329670329604</v>
      </c>
      <c r="P1544" s="3">
        <f>Table1[[#This Row],[Hours Qualified Social Worker]]+Table1[[#This Row],[Hours Other Social Work Staff]]</f>
        <v>10.63351648351647</v>
      </c>
      <c r="Q1544" s="3">
        <f>Table1[[#This Row],[Total Hours Social Work Staff Per Resident Per Day]]/Table1[[#This Row],[MDS Census]]</f>
        <v>0.10324903969270252</v>
      </c>
      <c r="R1544" s="3"/>
      <c r="S1544"/>
    </row>
    <row r="1545" spans="1:19" x14ac:dyDescent="0.2">
      <c r="A1545" t="s">
        <v>1005</v>
      </c>
      <c r="B1545" t="s">
        <v>2287</v>
      </c>
      <c r="C1545" t="s">
        <v>1566</v>
      </c>
      <c r="D1545" t="s">
        <v>2291</v>
      </c>
      <c r="E1545" s="3">
        <v>96.472527472527403</v>
      </c>
      <c r="F1545" s="3">
        <v>4.9230769230769198</v>
      </c>
      <c r="G1545" s="3">
        <v>0.329670329670329</v>
      </c>
      <c r="H1545" s="3">
        <v>0</v>
      </c>
      <c r="I1545" s="3">
        <v>0.98626373626373598</v>
      </c>
      <c r="J1545" s="3">
        <v>5.5660439560439503</v>
      </c>
      <c r="K1545" s="3">
        <v>5.1296703296703203</v>
      </c>
      <c r="L1545" s="3">
        <f>Table1[[#This Row],[Hours Qualified Activities Professional]]+Table1[[#This Row],[Hours Other Activity Staff]]</f>
        <v>10.695714285714271</v>
      </c>
      <c r="M1545" s="3">
        <f>Table1[[#This Row],[Total Hours Activity Staff]]/Table1[[#This Row],[MDS Census]]</f>
        <v>0.11086798040779125</v>
      </c>
      <c r="N1545" s="3">
        <v>0</v>
      </c>
      <c r="O1545" s="3">
        <v>3.8393406593406501</v>
      </c>
      <c r="P1545" s="3">
        <f>Table1[[#This Row],[Hours Qualified Social Worker]]+Table1[[#This Row],[Hours Other Social Work Staff]]</f>
        <v>3.8393406593406501</v>
      </c>
      <c r="Q1545" s="3">
        <f>Table1[[#This Row],[Total Hours Social Work Staff Per Resident Per Day]]/Table1[[#This Row],[MDS Census]]</f>
        <v>3.9797243421801957E-2</v>
      </c>
      <c r="R1545" s="3"/>
      <c r="S1545"/>
    </row>
    <row r="1546" spans="1:19" x14ac:dyDescent="0.2">
      <c r="A1546" t="s">
        <v>1005</v>
      </c>
      <c r="B1546" t="s">
        <v>2287</v>
      </c>
      <c r="C1546" t="s">
        <v>1566</v>
      </c>
      <c r="D1546" t="s">
        <v>2292</v>
      </c>
      <c r="E1546" s="3">
        <v>89.307692307692307</v>
      </c>
      <c r="F1546" s="3">
        <v>5.47813186813186</v>
      </c>
      <c r="G1546" s="3">
        <v>0.329670329670329</v>
      </c>
      <c r="H1546" s="3">
        <v>0.439560439560439</v>
      </c>
      <c r="I1546" s="3">
        <v>1.4175824175824101</v>
      </c>
      <c r="J1546" s="3">
        <v>0</v>
      </c>
      <c r="K1546" s="3">
        <v>17.673076923076898</v>
      </c>
      <c r="L1546" s="3">
        <f>Table1[[#This Row],[Hours Qualified Activities Professional]]+Table1[[#This Row],[Hours Other Activity Staff]]</f>
        <v>17.673076923076898</v>
      </c>
      <c r="M1546" s="3">
        <f>Table1[[#This Row],[Total Hours Activity Staff]]/Table1[[#This Row],[MDS Census]]</f>
        <v>0.19788975021533134</v>
      </c>
      <c r="N1546" s="3">
        <v>0</v>
      </c>
      <c r="O1546" s="3">
        <v>14.3315384615384</v>
      </c>
      <c r="P1546" s="3">
        <f>Table1[[#This Row],[Hours Qualified Social Worker]]+Table1[[#This Row],[Hours Other Social Work Staff]]</f>
        <v>14.3315384615384</v>
      </c>
      <c r="Q1546" s="3">
        <f>Table1[[#This Row],[Total Hours Social Work Staff Per Resident Per Day]]/Table1[[#This Row],[MDS Census]]</f>
        <v>0.16047372954349631</v>
      </c>
      <c r="R1546" s="3"/>
      <c r="S1546"/>
    </row>
    <row r="1547" spans="1:19" x14ac:dyDescent="0.2">
      <c r="A1547" t="s">
        <v>1005</v>
      </c>
      <c r="B1547" t="s">
        <v>2287</v>
      </c>
      <c r="C1547" t="s">
        <v>1566</v>
      </c>
      <c r="D1547" t="s">
        <v>2293</v>
      </c>
      <c r="E1547" s="3">
        <v>105.637362637362</v>
      </c>
      <c r="F1547" s="3">
        <v>5.5384615384615303</v>
      </c>
      <c r="G1547" s="3">
        <v>0</v>
      </c>
      <c r="H1547" s="3">
        <v>0</v>
      </c>
      <c r="I1547" s="3">
        <v>9.8126373626373606</v>
      </c>
      <c r="J1547" s="3">
        <v>11.9028571428571</v>
      </c>
      <c r="K1547" s="3">
        <v>0</v>
      </c>
      <c r="L1547" s="3">
        <f>Table1[[#This Row],[Hours Qualified Activities Professional]]+Table1[[#This Row],[Hours Other Activity Staff]]</f>
        <v>11.9028571428571</v>
      </c>
      <c r="M1547" s="3">
        <f>Table1[[#This Row],[Total Hours Activity Staff]]/Table1[[#This Row],[MDS Census]]</f>
        <v>0.11267658379278088</v>
      </c>
      <c r="N1547" s="3">
        <v>3.9860439560439498</v>
      </c>
      <c r="O1547" s="3">
        <v>5.3796703296703203</v>
      </c>
      <c r="P1547" s="3">
        <f>Table1[[#This Row],[Hours Qualified Social Worker]]+Table1[[#This Row],[Hours Other Social Work Staff]]</f>
        <v>9.3657142857142706</v>
      </c>
      <c r="Q1547" s="3">
        <f>Table1[[#This Row],[Total Hours Social Work Staff Per Resident Per Day]]/Table1[[#This Row],[MDS Census]]</f>
        <v>8.8659107458650133E-2</v>
      </c>
      <c r="R1547" s="3"/>
      <c r="S1547"/>
    </row>
    <row r="1548" spans="1:19" x14ac:dyDescent="0.2">
      <c r="A1548" t="s">
        <v>1005</v>
      </c>
      <c r="B1548" t="s">
        <v>2287</v>
      </c>
      <c r="C1548" t="s">
        <v>1566</v>
      </c>
      <c r="D1548" t="s">
        <v>2294</v>
      </c>
      <c r="E1548" s="3">
        <v>88.3186813186813</v>
      </c>
      <c r="F1548" s="3">
        <v>5.2390109890109802</v>
      </c>
      <c r="G1548" s="3">
        <v>0</v>
      </c>
      <c r="H1548" s="3">
        <v>0</v>
      </c>
      <c r="I1548" s="3">
        <v>0</v>
      </c>
      <c r="J1548" s="3">
        <v>5.4575824175824099</v>
      </c>
      <c r="K1548" s="3">
        <v>9.3792307692307606</v>
      </c>
      <c r="L1548" s="3">
        <f>Table1[[#This Row],[Hours Qualified Activities Professional]]+Table1[[#This Row],[Hours Other Activity Staff]]</f>
        <v>14.836813186813171</v>
      </c>
      <c r="M1548" s="3">
        <f>Table1[[#This Row],[Total Hours Activity Staff]]/Table1[[#This Row],[MDS Census]]</f>
        <v>0.16799178798058961</v>
      </c>
      <c r="N1548" s="3">
        <v>5.6136263736263698</v>
      </c>
      <c r="O1548" s="3">
        <v>0</v>
      </c>
      <c r="P1548" s="3">
        <f>Table1[[#This Row],[Hours Qualified Social Worker]]+Table1[[#This Row],[Hours Other Social Work Staff]]</f>
        <v>5.6136263736263698</v>
      </c>
      <c r="Q1548" s="3">
        <f>Table1[[#This Row],[Total Hours Social Work Staff Per Resident Per Day]]/Table1[[#This Row],[MDS Census]]</f>
        <v>6.3561030235162339E-2</v>
      </c>
      <c r="R1548" s="3"/>
      <c r="S1548"/>
    </row>
    <row r="1549" spans="1:19" x14ac:dyDescent="0.2">
      <c r="A1549" t="s">
        <v>1005</v>
      </c>
      <c r="B1549" t="s">
        <v>2287</v>
      </c>
      <c r="C1549" t="s">
        <v>1566</v>
      </c>
      <c r="D1549" t="s">
        <v>2295</v>
      </c>
      <c r="E1549" s="3">
        <v>59.131868131868103</v>
      </c>
      <c r="F1549" s="3">
        <v>53.402307692307602</v>
      </c>
      <c r="G1549" s="3">
        <v>0.26373626373626302</v>
      </c>
      <c r="H1549" s="3">
        <v>0</v>
      </c>
      <c r="I1549" s="3">
        <v>0.33241758241758201</v>
      </c>
      <c r="J1549" s="3">
        <v>5.2168131868131802</v>
      </c>
      <c r="K1549" s="3">
        <v>11.3996703296703</v>
      </c>
      <c r="L1549" s="3">
        <f>Table1[[#This Row],[Hours Qualified Activities Professional]]+Table1[[#This Row],[Hours Other Activity Staff]]</f>
        <v>16.616483516483481</v>
      </c>
      <c r="M1549" s="3">
        <f>Table1[[#This Row],[Total Hours Activity Staff]]/Table1[[#This Row],[MDS Census]]</f>
        <v>0.28100724772347102</v>
      </c>
      <c r="N1549" s="3">
        <v>5.5384615384615303</v>
      </c>
      <c r="O1549" s="3">
        <v>0</v>
      </c>
      <c r="P1549" s="3">
        <f>Table1[[#This Row],[Hours Qualified Social Worker]]+Table1[[#This Row],[Hours Other Social Work Staff]]</f>
        <v>5.5384615384615303</v>
      </c>
      <c r="Q1549" s="3">
        <f>Table1[[#This Row],[Total Hours Social Work Staff Per Resident Per Day]]/Table1[[#This Row],[MDS Census]]</f>
        <v>9.3662887939044689E-2</v>
      </c>
      <c r="R1549" s="3"/>
      <c r="S1549"/>
    </row>
    <row r="1550" spans="1:19" x14ac:dyDescent="0.2">
      <c r="A1550" t="s">
        <v>1005</v>
      </c>
      <c r="B1550" t="s">
        <v>2287</v>
      </c>
      <c r="C1550" t="s">
        <v>1566</v>
      </c>
      <c r="D1550" t="s">
        <v>2296</v>
      </c>
      <c r="E1550" s="3">
        <v>89.582417582417506</v>
      </c>
      <c r="F1550" s="3">
        <v>5.0989010989010897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f>Table1[[#This Row],[Hours Qualified Activities Professional]]+Table1[[#This Row],[Hours Other Activity Staff]]</f>
        <v>0</v>
      </c>
      <c r="M1550" s="3">
        <f>Table1[[#This Row],[Total Hours Activity Staff]]/Table1[[#This Row],[MDS Census]]</f>
        <v>0</v>
      </c>
      <c r="N1550" s="3">
        <v>8.2417582417582402E-2</v>
      </c>
      <c r="O1550" s="3">
        <v>0</v>
      </c>
      <c r="P1550" s="3">
        <f>Table1[[#This Row],[Hours Qualified Social Worker]]+Table1[[#This Row],[Hours Other Social Work Staff]]</f>
        <v>8.2417582417582402E-2</v>
      </c>
      <c r="Q1550" s="3">
        <f>Table1[[#This Row],[Total Hours Social Work Staff Per Resident Per Day]]/Table1[[#This Row],[MDS Census]]</f>
        <v>9.2001962708537842E-4</v>
      </c>
      <c r="R1550" s="3"/>
      <c r="S1550"/>
    </row>
    <row r="1551" spans="1:19" x14ac:dyDescent="0.2">
      <c r="A1551" t="s">
        <v>1005</v>
      </c>
      <c r="B1551" t="s">
        <v>2287</v>
      </c>
      <c r="C1551" t="s">
        <v>1566</v>
      </c>
      <c r="D1551" t="s">
        <v>2297</v>
      </c>
      <c r="E1551" s="3">
        <v>41.307692307692299</v>
      </c>
      <c r="F1551" s="3">
        <v>5.2747252747252702</v>
      </c>
      <c r="G1551" s="3">
        <v>0.12087912087912001</v>
      </c>
      <c r="H1551" s="3">
        <v>0.214285714285714</v>
      </c>
      <c r="I1551" s="3">
        <v>0.68681318681318604</v>
      </c>
      <c r="J1551" s="3">
        <v>6.3571428571428497</v>
      </c>
      <c r="K1551" s="3">
        <v>0</v>
      </c>
      <c r="L1551" s="3">
        <f>Table1[[#This Row],[Hours Qualified Activities Professional]]+Table1[[#This Row],[Hours Other Activity Staff]]</f>
        <v>6.3571428571428497</v>
      </c>
      <c r="M1551" s="3">
        <f>Table1[[#This Row],[Total Hours Activity Staff]]/Table1[[#This Row],[MDS Census]]</f>
        <v>0.15389731311519006</v>
      </c>
      <c r="N1551" s="3">
        <v>0</v>
      </c>
      <c r="O1551" s="3">
        <v>0</v>
      </c>
      <c r="P1551" s="3">
        <f>Table1[[#This Row],[Hours Qualified Social Worker]]+Table1[[#This Row],[Hours Other Social Work Staff]]</f>
        <v>0</v>
      </c>
      <c r="Q1551" s="3">
        <f>Table1[[#This Row],[Total Hours Social Work Staff Per Resident Per Day]]/Table1[[#This Row],[MDS Census]]</f>
        <v>0</v>
      </c>
      <c r="R1551" s="3"/>
      <c r="S1551"/>
    </row>
    <row r="1552" spans="1:19" x14ac:dyDescent="0.2">
      <c r="A1552" t="s">
        <v>1005</v>
      </c>
      <c r="B1552" t="s">
        <v>2287</v>
      </c>
      <c r="C1552" t="s">
        <v>1566</v>
      </c>
      <c r="D1552" t="s">
        <v>2298</v>
      </c>
      <c r="E1552" s="3">
        <v>85.714285714285694</v>
      </c>
      <c r="F1552" s="3">
        <v>3.6923076923076898</v>
      </c>
      <c r="G1552" s="3">
        <v>0.26373626373626302</v>
      </c>
      <c r="H1552" s="3">
        <v>0.41758241758241699</v>
      </c>
      <c r="I1552" s="3">
        <v>1.8406593406593399</v>
      </c>
      <c r="J1552" s="3">
        <v>4.7380219780219699</v>
      </c>
      <c r="K1552" s="3">
        <v>10.141538461538399</v>
      </c>
      <c r="L1552" s="3">
        <f>Table1[[#This Row],[Hours Qualified Activities Professional]]+Table1[[#This Row],[Hours Other Activity Staff]]</f>
        <v>14.879560439560368</v>
      </c>
      <c r="M1552" s="3">
        <f>Table1[[#This Row],[Total Hours Activity Staff]]/Table1[[#This Row],[MDS Census]]</f>
        <v>0.17359487179487101</v>
      </c>
      <c r="N1552" s="3">
        <v>5.6263736263736197</v>
      </c>
      <c r="O1552" s="3">
        <v>5.2467032967032896</v>
      </c>
      <c r="P1552" s="3">
        <f>Table1[[#This Row],[Hours Qualified Social Worker]]+Table1[[#This Row],[Hours Other Social Work Staff]]</f>
        <v>10.873076923076908</v>
      </c>
      <c r="Q1552" s="3">
        <f>Table1[[#This Row],[Total Hours Social Work Staff Per Resident Per Day]]/Table1[[#This Row],[MDS Census]]</f>
        <v>0.12685256410256396</v>
      </c>
      <c r="R1552" s="3"/>
      <c r="S1552"/>
    </row>
    <row r="1553" spans="1:19" x14ac:dyDescent="0.2">
      <c r="A1553" t="s">
        <v>1005</v>
      </c>
      <c r="B1553" t="s">
        <v>2287</v>
      </c>
      <c r="C1553" t="s">
        <v>1566</v>
      </c>
      <c r="D1553" t="s">
        <v>2299</v>
      </c>
      <c r="E1553" s="3">
        <v>131.49450549450501</v>
      </c>
      <c r="F1553" s="3">
        <v>5.6263736263736197</v>
      </c>
      <c r="G1553" s="3">
        <v>0.86813186813186805</v>
      </c>
      <c r="H1553" s="3">
        <v>0.879120879120879</v>
      </c>
      <c r="I1553" s="3">
        <v>2.9010989010989001</v>
      </c>
      <c r="J1553" s="3">
        <v>4.6635164835164797</v>
      </c>
      <c r="K1553" s="3">
        <v>9.3585714285714197</v>
      </c>
      <c r="L1553" s="3">
        <f>Table1[[#This Row],[Hours Qualified Activities Professional]]+Table1[[#This Row],[Hours Other Activity Staff]]</f>
        <v>14.022087912087899</v>
      </c>
      <c r="M1553" s="3">
        <f>Table1[[#This Row],[Total Hours Activity Staff]]/Table1[[#This Row],[MDS Census]]</f>
        <v>0.10663630285809825</v>
      </c>
      <c r="N1553" s="3">
        <v>6.4553846153846104</v>
      </c>
      <c r="O1553" s="3">
        <v>5.4797802197802099</v>
      </c>
      <c r="P1553" s="3">
        <f>Table1[[#This Row],[Hours Qualified Social Worker]]+Table1[[#This Row],[Hours Other Social Work Staff]]</f>
        <v>11.935164835164819</v>
      </c>
      <c r="Q1553" s="3">
        <f>Table1[[#This Row],[Total Hours Social Work Staff Per Resident Per Day]]/Table1[[#This Row],[MDS Census]]</f>
        <v>9.0765502256393335E-2</v>
      </c>
      <c r="R1553" s="3"/>
      <c r="S1553"/>
    </row>
    <row r="1554" spans="1:19" x14ac:dyDescent="0.2">
      <c r="A1554" t="s">
        <v>1005</v>
      </c>
      <c r="B1554" t="s">
        <v>2287</v>
      </c>
      <c r="C1554" t="s">
        <v>1566</v>
      </c>
      <c r="D1554" t="s">
        <v>2300</v>
      </c>
      <c r="E1554" s="3">
        <v>117.175824175824</v>
      </c>
      <c r="F1554" s="3">
        <v>5.83</v>
      </c>
      <c r="G1554" s="3">
        <v>0.39560439560439498</v>
      </c>
      <c r="H1554" s="3">
        <v>0.45054945054945</v>
      </c>
      <c r="I1554" s="3">
        <v>3.6618681318681299</v>
      </c>
      <c r="J1554" s="3">
        <v>5.1868131868131799</v>
      </c>
      <c r="K1554" s="3">
        <v>13.622967032967001</v>
      </c>
      <c r="L1554" s="3">
        <f>Table1[[#This Row],[Hours Qualified Activities Professional]]+Table1[[#This Row],[Hours Other Activity Staff]]</f>
        <v>18.80978021978018</v>
      </c>
      <c r="M1554" s="3">
        <f>Table1[[#This Row],[Total Hours Activity Staff]]/Table1[[#This Row],[MDS Census]]</f>
        <v>0.16052611835318381</v>
      </c>
      <c r="N1554" s="3">
        <v>2.8131868131868099</v>
      </c>
      <c r="O1554" s="3">
        <v>6.0719780219780199</v>
      </c>
      <c r="P1554" s="3">
        <f>Table1[[#This Row],[Hours Qualified Social Worker]]+Table1[[#This Row],[Hours Other Social Work Staff]]</f>
        <v>8.8851648351648294</v>
      </c>
      <c r="Q1554" s="3">
        <f>Table1[[#This Row],[Total Hours Social Work Staff Per Resident Per Day]]/Table1[[#This Row],[MDS Census]]</f>
        <v>7.5827628247210038E-2</v>
      </c>
      <c r="R1554" s="3"/>
      <c r="S1554"/>
    </row>
    <row r="1555" spans="1:19" x14ac:dyDescent="0.2">
      <c r="A1555" t="s">
        <v>1005</v>
      </c>
      <c r="B1555" t="s">
        <v>2287</v>
      </c>
      <c r="C1555" t="s">
        <v>1566</v>
      </c>
      <c r="D1555" t="s">
        <v>2301</v>
      </c>
      <c r="E1555" s="3">
        <v>110.021978021978</v>
      </c>
      <c r="F1555" s="3">
        <v>5.6338461538461502</v>
      </c>
      <c r="G1555" s="3">
        <v>0.39560439560439498</v>
      </c>
      <c r="H1555" s="3">
        <v>0.53846153846153799</v>
      </c>
      <c r="I1555" s="3">
        <v>3.00857142857142</v>
      </c>
      <c r="J1555" s="3">
        <v>5.6263736263736197</v>
      </c>
      <c r="K1555" s="3">
        <v>6.05824175824175</v>
      </c>
      <c r="L1555" s="3">
        <f>Table1[[#This Row],[Hours Qualified Activities Professional]]+Table1[[#This Row],[Hours Other Activity Staff]]</f>
        <v>11.68461538461537</v>
      </c>
      <c r="M1555" s="3">
        <f>Table1[[#This Row],[Total Hours Activity Staff]]/Table1[[#This Row],[MDS Census]]</f>
        <v>0.10620255693168187</v>
      </c>
      <c r="N1555" s="3">
        <v>5.6263736263736197</v>
      </c>
      <c r="O1555" s="3">
        <v>5.2951648351648304</v>
      </c>
      <c r="P1555" s="3">
        <f>Table1[[#This Row],[Hours Qualified Social Worker]]+Table1[[#This Row],[Hours Other Social Work Staff]]</f>
        <v>10.92153846153845</v>
      </c>
      <c r="Q1555" s="3">
        <f>Table1[[#This Row],[Total Hours Social Work Staff Per Resident Per Day]]/Table1[[#This Row],[MDS Census]]</f>
        <v>9.9266879744306744E-2</v>
      </c>
      <c r="R1555" s="3"/>
      <c r="S1555"/>
    </row>
    <row r="1556" spans="1:19" x14ac:dyDescent="0.2">
      <c r="A1556" t="s">
        <v>1005</v>
      </c>
      <c r="B1556" t="s">
        <v>2303</v>
      </c>
      <c r="C1556" t="s">
        <v>1013</v>
      </c>
      <c r="D1556" t="s">
        <v>2302</v>
      </c>
      <c r="E1556" s="3">
        <v>120.98901098901</v>
      </c>
      <c r="F1556" s="3">
        <v>5.6263736263736197</v>
      </c>
      <c r="G1556" s="3">
        <v>3.2967032967032898E-2</v>
      </c>
      <c r="H1556" s="3">
        <v>0.29670329670329598</v>
      </c>
      <c r="I1556" s="3">
        <v>0.719780219780219</v>
      </c>
      <c r="J1556" s="3">
        <v>1.54472527472527</v>
      </c>
      <c r="K1556" s="3">
        <v>30.584725274725201</v>
      </c>
      <c r="L1556" s="3">
        <f>Table1[[#This Row],[Hours Qualified Activities Professional]]+Table1[[#This Row],[Hours Other Activity Staff]]</f>
        <v>32.129450549450475</v>
      </c>
      <c r="M1556" s="3">
        <f>Table1[[#This Row],[Total Hours Activity Staff]]/Table1[[#This Row],[MDS Census]]</f>
        <v>0.26555676657584171</v>
      </c>
      <c r="N1556" s="3">
        <v>10.3384615384615</v>
      </c>
      <c r="O1556" s="3">
        <v>0</v>
      </c>
      <c r="P1556" s="3">
        <f>Table1[[#This Row],[Hours Qualified Social Worker]]+Table1[[#This Row],[Hours Other Social Work Staff]]</f>
        <v>10.3384615384615</v>
      </c>
      <c r="Q1556" s="3">
        <f>Table1[[#This Row],[Total Hours Social Work Staff Per Resident Per Day]]/Table1[[#This Row],[MDS Census]]</f>
        <v>8.5449591280654338E-2</v>
      </c>
      <c r="R1556" s="3"/>
      <c r="S1556"/>
    </row>
    <row r="1557" spans="1:19" x14ac:dyDescent="0.2">
      <c r="A1557" t="s">
        <v>1005</v>
      </c>
      <c r="B1557" t="s">
        <v>2303</v>
      </c>
      <c r="C1557" t="s">
        <v>1013</v>
      </c>
      <c r="D1557" t="s">
        <v>2304</v>
      </c>
      <c r="E1557" s="3">
        <v>166.57142857142799</v>
      </c>
      <c r="F1557" s="3">
        <v>5.0109890109890101</v>
      </c>
      <c r="G1557" s="3">
        <v>0</v>
      </c>
      <c r="H1557" s="3">
        <v>0</v>
      </c>
      <c r="I1557" s="3">
        <v>2.0631868131868099</v>
      </c>
      <c r="J1557" s="3">
        <v>5.0550549450549402</v>
      </c>
      <c r="K1557" s="3">
        <v>37.341868131868097</v>
      </c>
      <c r="L1557" s="3">
        <f>Table1[[#This Row],[Hours Qualified Activities Professional]]+Table1[[#This Row],[Hours Other Activity Staff]]</f>
        <v>42.396923076923038</v>
      </c>
      <c r="M1557" s="3">
        <f>Table1[[#This Row],[Total Hours Activity Staff]]/Table1[[#This Row],[MDS Census]]</f>
        <v>0.2545269824515114</v>
      </c>
      <c r="N1557" s="3">
        <v>4.9439560439560397</v>
      </c>
      <c r="O1557" s="3">
        <v>15.8135164835164</v>
      </c>
      <c r="P1557" s="3">
        <f>Table1[[#This Row],[Hours Qualified Social Worker]]+Table1[[#This Row],[Hours Other Social Work Staff]]</f>
        <v>20.757472527472441</v>
      </c>
      <c r="Q1557" s="3">
        <f>Table1[[#This Row],[Total Hours Social Work Staff Per Resident Per Day]]/Table1[[#This Row],[MDS Census]]</f>
        <v>0.12461604433302538</v>
      </c>
      <c r="R1557" s="3"/>
      <c r="S1557"/>
    </row>
    <row r="1558" spans="1:19" x14ac:dyDescent="0.2">
      <c r="A1558" t="s">
        <v>1005</v>
      </c>
      <c r="B1558" t="s">
        <v>959</v>
      </c>
      <c r="C1558" t="s">
        <v>1089</v>
      </c>
      <c r="D1558" t="s">
        <v>2305</v>
      </c>
      <c r="E1558" s="3">
        <v>72.527472527472497</v>
      </c>
      <c r="F1558" s="3">
        <v>49.946703296703198</v>
      </c>
      <c r="G1558" s="3">
        <v>0.49450549450549403</v>
      </c>
      <c r="H1558" s="3">
        <v>0.38736263736263699</v>
      </c>
      <c r="I1558" s="3">
        <v>5.6457142857142797</v>
      </c>
      <c r="J1558" s="3">
        <v>4.5938461538461501</v>
      </c>
      <c r="K1558" s="3">
        <v>14.1148351648351</v>
      </c>
      <c r="L1558" s="3">
        <f>Table1[[#This Row],[Hours Qualified Activities Professional]]+Table1[[#This Row],[Hours Other Activity Staff]]</f>
        <v>18.708681318681251</v>
      </c>
      <c r="M1558" s="3">
        <f>Table1[[#This Row],[Total Hours Activity Staff]]/Table1[[#This Row],[MDS Census]]</f>
        <v>0.25795303030302946</v>
      </c>
      <c r="N1558" s="3">
        <v>5.68527472527472</v>
      </c>
      <c r="O1558" s="3">
        <v>2.1509890109890102</v>
      </c>
      <c r="P1558" s="3">
        <f>Table1[[#This Row],[Hours Qualified Social Worker]]+Table1[[#This Row],[Hours Other Social Work Staff]]</f>
        <v>7.8362637362637297</v>
      </c>
      <c r="Q1558" s="3">
        <f>Table1[[#This Row],[Total Hours Social Work Staff Per Resident Per Day]]/Table1[[#This Row],[MDS Census]]</f>
        <v>0.1080454545454545</v>
      </c>
      <c r="R1558" s="3"/>
      <c r="S1558"/>
    </row>
    <row r="1559" spans="1:19" x14ac:dyDescent="0.2">
      <c r="A1559" t="s">
        <v>1005</v>
      </c>
      <c r="B1559" t="s">
        <v>2307</v>
      </c>
      <c r="C1559" t="s">
        <v>1013</v>
      </c>
      <c r="D1559" t="s">
        <v>2306</v>
      </c>
      <c r="E1559" s="3">
        <v>48.846153846153797</v>
      </c>
      <c r="F1559" s="3">
        <v>5.0989010989010897</v>
      </c>
      <c r="G1559" s="3">
        <v>0</v>
      </c>
      <c r="H1559" s="3">
        <v>0</v>
      </c>
      <c r="I1559" s="3">
        <v>0.25824175824175799</v>
      </c>
      <c r="J1559" s="3">
        <v>5.2912087912087902</v>
      </c>
      <c r="K1559" s="3">
        <v>4.2637362637362601</v>
      </c>
      <c r="L1559" s="3">
        <f>Table1[[#This Row],[Hours Qualified Activities Professional]]+Table1[[#This Row],[Hours Other Activity Staff]]</f>
        <v>9.5549450549450512</v>
      </c>
      <c r="M1559" s="3">
        <f>Table1[[#This Row],[Total Hours Activity Staff]]/Table1[[#This Row],[MDS Census]]</f>
        <v>0.19561304836895399</v>
      </c>
      <c r="N1559" s="3">
        <v>4.6373626373626298</v>
      </c>
      <c r="O1559" s="3">
        <v>0</v>
      </c>
      <c r="P1559" s="3">
        <f>Table1[[#This Row],[Hours Qualified Social Worker]]+Table1[[#This Row],[Hours Other Social Work Staff]]</f>
        <v>4.6373626373626298</v>
      </c>
      <c r="Q1559" s="3">
        <f>Table1[[#This Row],[Total Hours Social Work Staff Per Resident Per Day]]/Table1[[#This Row],[MDS Census]]</f>
        <v>9.4938132733408259E-2</v>
      </c>
      <c r="R1559" s="3"/>
      <c r="S1559"/>
    </row>
    <row r="1560" spans="1:19" x14ac:dyDescent="0.2">
      <c r="A1560" t="s">
        <v>1005</v>
      </c>
      <c r="B1560" t="s">
        <v>2307</v>
      </c>
      <c r="C1560" t="s">
        <v>1013</v>
      </c>
      <c r="D1560" t="s">
        <v>2308</v>
      </c>
      <c r="E1560" s="3">
        <v>107.780219780219</v>
      </c>
      <c r="F1560" s="3">
        <v>10.5538461538461</v>
      </c>
      <c r="G1560" s="3">
        <v>0.69230769230769196</v>
      </c>
      <c r="H1560" s="3">
        <v>0.36263736263736202</v>
      </c>
      <c r="I1560" s="3">
        <v>1.3901098901098901</v>
      </c>
      <c r="J1560" s="3">
        <v>5.1868131868131799</v>
      </c>
      <c r="K1560" s="3">
        <v>7.6178021978021899</v>
      </c>
      <c r="L1560" s="3">
        <f>Table1[[#This Row],[Hours Qualified Activities Professional]]+Table1[[#This Row],[Hours Other Activity Staff]]</f>
        <v>12.804615384615371</v>
      </c>
      <c r="M1560" s="3">
        <f>Table1[[#This Row],[Total Hours Activity Staff]]/Table1[[#This Row],[MDS Census]]</f>
        <v>0.11880301794453581</v>
      </c>
      <c r="N1560" s="3">
        <v>11.3265934065934</v>
      </c>
      <c r="O1560" s="3">
        <v>9.8901098901098897E-2</v>
      </c>
      <c r="P1560" s="3">
        <f>Table1[[#This Row],[Hours Qualified Social Worker]]+Table1[[#This Row],[Hours Other Social Work Staff]]</f>
        <v>11.425494505494498</v>
      </c>
      <c r="Q1560" s="3">
        <f>Table1[[#This Row],[Total Hours Social Work Staff Per Resident Per Day]]/Table1[[#This Row],[MDS Census]]</f>
        <v>0.10600734094616709</v>
      </c>
      <c r="R1560" s="3"/>
      <c r="S1560"/>
    </row>
    <row r="1561" spans="1:19" x14ac:dyDescent="0.2">
      <c r="A1561" t="s">
        <v>1005</v>
      </c>
      <c r="B1561" t="s">
        <v>2307</v>
      </c>
      <c r="C1561" t="s">
        <v>1013</v>
      </c>
      <c r="D1561" t="s">
        <v>2309</v>
      </c>
      <c r="E1561" s="3">
        <v>65.824175824175796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f>Table1[[#This Row],[Hours Qualified Activities Professional]]+Table1[[#This Row],[Hours Other Activity Staff]]</f>
        <v>0</v>
      </c>
      <c r="M1561" s="3">
        <f>Table1[[#This Row],[Total Hours Activity Staff]]/Table1[[#This Row],[MDS Census]]</f>
        <v>0</v>
      </c>
      <c r="N1561" s="3">
        <v>0</v>
      </c>
      <c r="O1561" s="3">
        <v>0</v>
      </c>
      <c r="P1561" s="3">
        <f>Table1[[#This Row],[Hours Qualified Social Worker]]+Table1[[#This Row],[Hours Other Social Work Staff]]</f>
        <v>0</v>
      </c>
      <c r="Q1561" s="3">
        <f>Table1[[#This Row],[Total Hours Social Work Staff Per Resident Per Day]]/Table1[[#This Row],[MDS Census]]</f>
        <v>0</v>
      </c>
      <c r="R1561" s="3"/>
      <c r="S1561"/>
    </row>
    <row r="1562" spans="1:19" x14ac:dyDescent="0.2">
      <c r="A1562" t="s">
        <v>1005</v>
      </c>
      <c r="B1562" t="s">
        <v>2311</v>
      </c>
      <c r="C1562" t="s">
        <v>1141</v>
      </c>
      <c r="D1562" t="s">
        <v>2310</v>
      </c>
      <c r="E1562" s="3">
        <v>85.417582417582395</v>
      </c>
      <c r="F1562" s="3">
        <v>16.439560439560399</v>
      </c>
      <c r="G1562" s="3">
        <v>0</v>
      </c>
      <c r="H1562" s="3">
        <v>0</v>
      </c>
      <c r="I1562" s="3">
        <v>0</v>
      </c>
      <c r="J1562" s="3">
        <v>5.4505494505494498</v>
      </c>
      <c r="K1562" s="3">
        <v>15.2934065934065</v>
      </c>
      <c r="L1562" s="3">
        <f>Table1[[#This Row],[Hours Qualified Activities Professional]]+Table1[[#This Row],[Hours Other Activity Staff]]</f>
        <v>20.743956043955951</v>
      </c>
      <c r="M1562" s="3">
        <f>Table1[[#This Row],[Total Hours Activity Staff]]/Table1[[#This Row],[MDS Census]]</f>
        <v>0.24285346712980729</v>
      </c>
      <c r="N1562" s="3">
        <v>10.197802197802099</v>
      </c>
      <c r="O1562" s="3">
        <v>5.1571428571428504</v>
      </c>
      <c r="P1562" s="3">
        <f>Table1[[#This Row],[Hours Qualified Social Worker]]+Table1[[#This Row],[Hours Other Social Work Staff]]</f>
        <v>15.354945054944949</v>
      </c>
      <c r="Q1562" s="3">
        <f>Table1[[#This Row],[Total Hours Social Work Staff Per Resident Per Day]]/Table1[[#This Row],[MDS Census]]</f>
        <v>0.17976328315965404</v>
      </c>
      <c r="R1562" s="3"/>
      <c r="S1562"/>
    </row>
    <row r="1563" spans="1:19" x14ac:dyDescent="0.2">
      <c r="A1563" t="s">
        <v>1005</v>
      </c>
      <c r="B1563" t="s">
        <v>2311</v>
      </c>
      <c r="C1563" t="s">
        <v>1141</v>
      </c>
      <c r="D1563" t="s">
        <v>2312</v>
      </c>
      <c r="E1563" s="3">
        <v>156.06593406593399</v>
      </c>
      <c r="F1563" s="3">
        <v>5.2747252747252702</v>
      </c>
      <c r="G1563" s="3">
        <v>0.46153846153846101</v>
      </c>
      <c r="H1563" s="3">
        <v>0.97505494505494505</v>
      </c>
      <c r="I1563" s="3">
        <v>5.4505494505494498</v>
      </c>
      <c r="J1563" s="3">
        <v>0</v>
      </c>
      <c r="K1563" s="3">
        <v>59.942307692307601</v>
      </c>
      <c r="L1563" s="3">
        <f>Table1[[#This Row],[Hours Qualified Activities Professional]]+Table1[[#This Row],[Hours Other Activity Staff]]</f>
        <v>59.942307692307601</v>
      </c>
      <c r="M1563" s="3">
        <f>Table1[[#This Row],[Total Hours Activity Staff]]/Table1[[#This Row],[MDS Census]]</f>
        <v>0.38408322771440601</v>
      </c>
      <c r="N1563" s="3">
        <v>0</v>
      </c>
      <c r="O1563" s="3">
        <v>14.3983516483516</v>
      </c>
      <c r="P1563" s="3">
        <f>Table1[[#This Row],[Hours Qualified Social Worker]]+Table1[[#This Row],[Hours Other Social Work Staff]]</f>
        <v>14.3983516483516</v>
      </c>
      <c r="Q1563" s="3">
        <f>Table1[[#This Row],[Total Hours Social Work Staff Per Resident Per Day]]/Table1[[#This Row],[MDS Census]]</f>
        <v>9.2258132657371941E-2</v>
      </c>
      <c r="R1563" s="3"/>
      <c r="S1563"/>
    </row>
    <row r="1564" spans="1:19" x14ac:dyDescent="0.2">
      <c r="A1564" t="s">
        <v>1005</v>
      </c>
      <c r="B1564" t="s">
        <v>2311</v>
      </c>
      <c r="C1564" t="s">
        <v>1141</v>
      </c>
      <c r="D1564" t="s">
        <v>2313</v>
      </c>
      <c r="E1564" s="3">
        <v>115.505494505494</v>
      </c>
      <c r="F1564" s="3">
        <v>4.8351648351648304</v>
      </c>
      <c r="G1564" s="3">
        <v>0</v>
      </c>
      <c r="H1564" s="3">
        <v>0</v>
      </c>
      <c r="I1564" s="3">
        <v>5.5384615384615303</v>
      </c>
      <c r="J1564" s="3">
        <v>0</v>
      </c>
      <c r="K1564" s="3">
        <v>17.027142857142799</v>
      </c>
      <c r="L1564" s="3">
        <f>Table1[[#This Row],[Hours Qualified Activities Professional]]+Table1[[#This Row],[Hours Other Activity Staff]]</f>
        <v>17.027142857142799</v>
      </c>
      <c r="M1564" s="3">
        <f>Table1[[#This Row],[Total Hours Activity Staff]]/Table1[[#This Row],[MDS Census]]</f>
        <v>0.14741413757016472</v>
      </c>
      <c r="N1564" s="3">
        <v>5.4505494505494498</v>
      </c>
      <c r="O1564" s="3">
        <v>11.323626373626301</v>
      </c>
      <c r="P1564" s="3">
        <f>Table1[[#This Row],[Hours Qualified Social Worker]]+Table1[[#This Row],[Hours Other Social Work Staff]]</f>
        <v>16.774175824175749</v>
      </c>
      <c r="Q1564" s="3">
        <f>Table1[[#This Row],[Total Hours Social Work Staff Per Resident Per Day]]/Table1[[#This Row],[MDS Census]]</f>
        <v>0.14522405099419655</v>
      </c>
      <c r="R1564" s="3"/>
      <c r="S1564"/>
    </row>
    <row r="1565" spans="1:19" x14ac:dyDescent="0.2">
      <c r="A1565" t="s">
        <v>1005</v>
      </c>
      <c r="B1565" t="s">
        <v>2311</v>
      </c>
      <c r="C1565" t="s">
        <v>1141</v>
      </c>
      <c r="D1565" t="s">
        <v>2314</v>
      </c>
      <c r="E1565" s="3">
        <v>93.934065934065899</v>
      </c>
      <c r="F1565" s="3">
        <v>5.5384615384615303</v>
      </c>
      <c r="G1565" s="3">
        <v>0</v>
      </c>
      <c r="H1565" s="3">
        <v>0.44505494505494497</v>
      </c>
      <c r="I1565" s="3">
        <v>5.6318681318681296</v>
      </c>
      <c r="J1565" s="3">
        <v>0</v>
      </c>
      <c r="K1565" s="3">
        <v>10.7898901098901</v>
      </c>
      <c r="L1565" s="3">
        <f>Table1[[#This Row],[Hours Qualified Activities Professional]]+Table1[[#This Row],[Hours Other Activity Staff]]</f>
        <v>10.7898901098901</v>
      </c>
      <c r="M1565" s="3">
        <f>Table1[[#This Row],[Total Hours Activity Staff]]/Table1[[#This Row],[MDS Census]]</f>
        <v>0.11486663547028539</v>
      </c>
      <c r="N1565" s="3">
        <v>0</v>
      </c>
      <c r="O1565" s="3">
        <v>8.2190109890109806</v>
      </c>
      <c r="P1565" s="3">
        <f>Table1[[#This Row],[Hours Qualified Social Worker]]+Table1[[#This Row],[Hours Other Social Work Staff]]</f>
        <v>8.2190109890109806</v>
      </c>
      <c r="Q1565" s="3">
        <f>Table1[[#This Row],[Total Hours Social Work Staff Per Resident Per Day]]/Table1[[#This Row],[MDS Census]]</f>
        <v>8.7497660271408456E-2</v>
      </c>
      <c r="R1565" s="3"/>
      <c r="S1565"/>
    </row>
    <row r="1566" spans="1:19" x14ac:dyDescent="0.2">
      <c r="A1566" t="s">
        <v>1005</v>
      </c>
      <c r="B1566" t="s">
        <v>2316</v>
      </c>
      <c r="C1566" t="s">
        <v>1013</v>
      </c>
      <c r="D1566" t="s">
        <v>2315</v>
      </c>
      <c r="E1566" s="3">
        <v>43.692307692307601</v>
      </c>
      <c r="F1566" s="3">
        <v>5.6263736263736197</v>
      </c>
      <c r="G1566" s="3">
        <v>0</v>
      </c>
      <c r="H1566" s="3">
        <v>0</v>
      </c>
      <c r="I1566" s="3">
        <v>0</v>
      </c>
      <c r="J1566" s="3">
        <v>0</v>
      </c>
      <c r="K1566" s="3">
        <v>31.63</v>
      </c>
      <c r="L1566" s="3">
        <f>Table1[[#This Row],[Hours Qualified Activities Professional]]+Table1[[#This Row],[Hours Other Activity Staff]]</f>
        <v>31.63</v>
      </c>
      <c r="M1566" s="3">
        <f>Table1[[#This Row],[Total Hours Activity Staff]]/Table1[[#This Row],[MDS Census]]</f>
        <v>0.72392605633802964</v>
      </c>
      <c r="N1566" s="3">
        <v>5.5384615384615303</v>
      </c>
      <c r="O1566" s="3">
        <v>0</v>
      </c>
      <c r="P1566" s="3">
        <f>Table1[[#This Row],[Hours Qualified Social Worker]]+Table1[[#This Row],[Hours Other Social Work Staff]]</f>
        <v>5.5384615384615303</v>
      </c>
      <c r="Q1566" s="3">
        <f>Table1[[#This Row],[Total Hours Social Work Staff Per Resident Per Day]]/Table1[[#This Row],[MDS Census]]</f>
        <v>0.12676056338028177</v>
      </c>
      <c r="R1566" s="3"/>
      <c r="S1566"/>
    </row>
    <row r="1567" spans="1:19" x14ac:dyDescent="0.2">
      <c r="A1567" t="s">
        <v>1005</v>
      </c>
      <c r="B1567" t="s">
        <v>2316</v>
      </c>
      <c r="C1567" t="s">
        <v>1013</v>
      </c>
      <c r="D1567" t="s">
        <v>2317</v>
      </c>
      <c r="E1567" s="3">
        <v>57.230769230769198</v>
      </c>
      <c r="F1567" s="3">
        <v>5.71428571428571</v>
      </c>
      <c r="G1567" s="3">
        <v>0.41208791208791201</v>
      </c>
      <c r="H1567" s="3">
        <v>0.26373626373626302</v>
      </c>
      <c r="I1567" s="3">
        <v>0.31043956043956</v>
      </c>
      <c r="J1567" s="3">
        <v>0</v>
      </c>
      <c r="K1567" s="3">
        <v>0</v>
      </c>
      <c r="L1567" s="3">
        <f>Table1[[#This Row],[Hours Qualified Activities Professional]]+Table1[[#This Row],[Hours Other Activity Staff]]</f>
        <v>0</v>
      </c>
      <c r="M1567" s="3">
        <f>Table1[[#This Row],[Total Hours Activity Staff]]/Table1[[#This Row],[MDS Census]]</f>
        <v>0</v>
      </c>
      <c r="N1567" s="3">
        <v>0</v>
      </c>
      <c r="O1567" s="3">
        <v>5.20604395604395</v>
      </c>
      <c r="P1567" s="3">
        <f>Table1[[#This Row],[Hours Qualified Social Worker]]+Table1[[#This Row],[Hours Other Social Work Staff]]</f>
        <v>5.20604395604395</v>
      </c>
      <c r="Q1567" s="3">
        <f>Table1[[#This Row],[Total Hours Social Work Staff Per Resident Per Day]]/Table1[[#This Row],[MDS Census]]</f>
        <v>9.0965821812595951E-2</v>
      </c>
      <c r="R1567" s="3"/>
      <c r="S1567"/>
    </row>
    <row r="1568" spans="1:19" x14ac:dyDescent="0.2">
      <c r="A1568" t="s">
        <v>1005</v>
      </c>
      <c r="B1568" t="s">
        <v>2319</v>
      </c>
      <c r="C1568" t="s">
        <v>2320</v>
      </c>
      <c r="D1568" t="s">
        <v>2318</v>
      </c>
      <c r="E1568" s="3">
        <v>9.5054945054945001</v>
      </c>
      <c r="F1568" s="3">
        <v>5.6263736263736197</v>
      </c>
      <c r="G1568" s="3">
        <v>5.2197802197802103E-2</v>
      </c>
      <c r="H1568" s="3">
        <v>0.12087912087912001</v>
      </c>
      <c r="I1568" s="3">
        <v>2.8956043956043902</v>
      </c>
      <c r="J1568" s="3">
        <v>1.4984615384615301</v>
      </c>
      <c r="K1568" s="3">
        <v>0.17087912087911999</v>
      </c>
      <c r="L1568" s="3">
        <f>Table1[[#This Row],[Hours Qualified Activities Professional]]+Table1[[#This Row],[Hours Other Activity Staff]]</f>
        <v>1.6693406593406501</v>
      </c>
      <c r="M1568" s="3">
        <f>Table1[[#This Row],[Total Hours Activity Staff]]/Table1[[#This Row],[MDS Census]]</f>
        <v>0.17561849710982572</v>
      </c>
      <c r="N1568" s="3">
        <v>0</v>
      </c>
      <c r="O1568" s="3">
        <v>1.7987912087911999</v>
      </c>
      <c r="P1568" s="3">
        <f>Table1[[#This Row],[Hours Qualified Social Worker]]+Table1[[#This Row],[Hours Other Social Work Staff]]</f>
        <v>1.7987912087911999</v>
      </c>
      <c r="Q1568" s="3">
        <f>Table1[[#This Row],[Total Hours Social Work Staff Per Resident Per Day]]/Table1[[#This Row],[MDS Census]]</f>
        <v>0.18923699421965234</v>
      </c>
      <c r="R1568" s="3"/>
      <c r="S1568"/>
    </row>
    <row r="1569" spans="1:19" x14ac:dyDescent="0.2">
      <c r="A1569" t="s">
        <v>1005</v>
      </c>
      <c r="B1569" t="s">
        <v>2322</v>
      </c>
      <c r="C1569" t="s">
        <v>1013</v>
      </c>
      <c r="D1569" t="s">
        <v>2321</v>
      </c>
      <c r="E1569" s="3">
        <v>161.25274725274701</v>
      </c>
      <c r="F1569" s="3">
        <v>5.6263736263736197</v>
      </c>
      <c r="G1569" s="3">
        <v>0.329670329670329</v>
      </c>
      <c r="H1569" s="3">
        <v>0.52747252747252704</v>
      </c>
      <c r="I1569" s="3">
        <v>15.343406593406501</v>
      </c>
      <c r="J1569" s="3">
        <v>5.9010989010988997</v>
      </c>
      <c r="K1569" s="3">
        <v>24.8406593406593</v>
      </c>
      <c r="L1569" s="3">
        <f>Table1[[#This Row],[Hours Qualified Activities Professional]]+Table1[[#This Row],[Hours Other Activity Staff]]</f>
        <v>30.741758241758198</v>
      </c>
      <c r="M1569" s="3">
        <f>Table1[[#This Row],[Total Hours Activity Staff]]/Table1[[#This Row],[MDS Census]]</f>
        <v>0.19064331470628323</v>
      </c>
      <c r="N1569" s="3">
        <v>6.6318681318681296</v>
      </c>
      <c r="O1569" s="3">
        <v>12.019230769230701</v>
      </c>
      <c r="P1569" s="3">
        <f>Table1[[#This Row],[Hours Qualified Social Worker]]+Table1[[#This Row],[Hours Other Social Work Staff]]</f>
        <v>18.65109890109883</v>
      </c>
      <c r="Q1569" s="3">
        <f>Table1[[#This Row],[Total Hours Social Work Staff Per Resident Per Day]]/Table1[[#This Row],[MDS Census]]</f>
        <v>0.11566375902957586</v>
      </c>
      <c r="R1569" s="3"/>
      <c r="S1569"/>
    </row>
    <row r="1570" spans="1:19" x14ac:dyDescent="0.2">
      <c r="A1570" t="s">
        <v>1005</v>
      </c>
      <c r="B1570" t="s">
        <v>2322</v>
      </c>
      <c r="C1570" t="s">
        <v>1013</v>
      </c>
      <c r="D1570" t="s">
        <v>2323</v>
      </c>
      <c r="E1570" s="3">
        <v>135.06593406593399</v>
      </c>
      <c r="F1570" s="3">
        <v>2.9010989010989001</v>
      </c>
      <c r="G1570" s="3">
        <v>0.39560439560439498</v>
      </c>
      <c r="H1570" s="3">
        <v>0.52747252747252704</v>
      </c>
      <c r="I1570" s="3">
        <v>33.8648351648351</v>
      </c>
      <c r="J1570" s="3">
        <v>10.359010989010899</v>
      </c>
      <c r="K1570" s="3">
        <v>8.9843956043955995</v>
      </c>
      <c r="L1570" s="3">
        <f>Table1[[#This Row],[Hours Qualified Activities Professional]]+Table1[[#This Row],[Hours Other Activity Staff]]</f>
        <v>19.343406593406499</v>
      </c>
      <c r="M1570" s="3">
        <f>Table1[[#This Row],[Total Hours Activity Staff]]/Table1[[#This Row],[MDS Census]]</f>
        <v>0.14321454722967963</v>
      </c>
      <c r="N1570" s="3">
        <v>12.1298901098901</v>
      </c>
      <c r="O1570" s="3">
        <v>5.1089010989010903</v>
      </c>
      <c r="P1570" s="3">
        <f>Table1[[#This Row],[Hours Qualified Social Worker]]+Table1[[#This Row],[Hours Other Social Work Staff]]</f>
        <v>17.238791208791191</v>
      </c>
      <c r="Q1570" s="3">
        <f>Table1[[#This Row],[Total Hours Social Work Staff Per Resident Per Day]]/Table1[[#This Row],[MDS Census]]</f>
        <v>0.12763241396143515</v>
      </c>
      <c r="R1570" s="3"/>
      <c r="S1570"/>
    </row>
    <row r="1571" spans="1:19" x14ac:dyDescent="0.2">
      <c r="A1571" t="s">
        <v>1005</v>
      </c>
      <c r="B1571" t="s">
        <v>2322</v>
      </c>
      <c r="C1571" t="s">
        <v>1013</v>
      </c>
      <c r="D1571" t="s">
        <v>2324</v>
      </c>
      <c r="E1571" s="3">
        <v>108.230769230769</v>
      </c>
      <c r="F1571" s="3">
        <v>5.6263736263736197</v>
      </c>
      <c r="G1571" s="3">
        <v>1.3983516483516401</v>
      </c>
      <c r="H1571" s="3">
        <v>0.62637362637362604</v>
      </c>
      <c r="I1571" s="3">
        <v>2.48351648351648</v>
      </c>
      <c r="J1571" s="3">
        <v>5.2573626373626299</v>
      </c>
      <c r="K1571" s="3">
        <v>13.883296703296701</v>
      </c>
      <c r="L1571" s="3">
        <f>Table1[[#This Row],[Hours Qualified Activities Professional]]+Table1[[#This Row],[Hours Other Activity Staff]]</f>
        <v>19.14065934065933</v>
      </c>
      <c r="M1571" s="3">
        <f>Table1[[#This Row],[Total Hours Activity Staff]]/Table1[[#This Row],[MDS Census]]</f>
        <v>0.17685044166920527</v>
      </c>
      <c r="N1571" s="3">
        <v>0</v>
      </c>
      <c r="O1571" s="3">
        <v>11.2350549450549</v>
      </c>
      <c r="P1571" s="3">
        <f>Table1[[#This Row],[Hours Qualified Social Worker]]+Table1[[#This Row],[Hours Other Social Work Staff]]</f>
        <v>11.2350549450549</v>
      </c>
      <c r="Q1571" s="3">
        <f>Table1[[#This Row],[Total Hours Social Work Staff Per Resident Per Day]]/Table1[[#This Row],[MDS Census]]</f>
        <v>0.1038064778150064</v>
      </c>
      <c r="R1571" s="3"/>
      <c r="S1571"/>
    </row>
    <row r="1572" spans="1:19" x14ac:dyDescent="0.2">
      <c r="A1572" t="s">
        <v>1005</v>
      </c>
      <c r="B1572" t="s">
        <v>2322</v>
      </c>
      <c r="C1572" t="s">
        <v>1013</v>
      </c>
      <c r="D1572" t="s">
        <v>2325</v>
      </c>
      <c r="E1572" s="3">
        <v>171.76923076923001</v>
      </c>
      <c r="F1572" s="3">
        <v>75.0954945054945</v>
      </c>
      <c r="G1572" s="3">
        <v>0.12087912087912001</v>
      </c>
      <c r="H1572" s="3">
        <v>1.1868131868131799</v>
      </c>
      <c r="I1572" s="3">
        <v>3.75780219780219</v>
      </c>
      <c r="J1572" s="3">
        <v>5.9968131868131804</v>
      </c>
      <c r="K1572" s="3">
        <v>24.751538461538399</v>
      </c>
      <c r="L1572" s="3">
        <f>Table1[[#This Row],[Hours Qualified Activities Professional]]+Table1[[#This Row],[Hours Other Activity Staff]]</f>
        <v>30.74835164835158</v>
      </c>
      <c r="M1572" s="3">
        <f>Table1[[#This Row],[Total Hours Activity Staff]]/Table1[[#This Row],[MDS Census]]</f>
        <v>0.17900966029044887</v>
      </c>
      <c r="N1572" s="3">
        <v>0.13186813186813101</v>
      </c>
      <c r="O1572" s="3">
        <v>20.815164835164801</v>
      </c>
      <c r="P1572" s="3">
        <f>Table1[[#This Row],[Hours Qualified Social Worker]]+Table1[[#This Row],[Hours Other Social Work Staff]]</f>
        <v>20.947032967032932</v>
      </c>
      <c r="Q1572" s="3">
        <f>Table1[[#This Row],[Total Hours Social Work Staff Per Resident Per Day]]/Table1[[#This Row],[MDS Census]]</f>
        <v>0.12194869170238662</v>
      </c>
      <c r="R1572" s="3"/>
      <c r="S1572"/>
    </row>
    <row r="1573" spans="1:19" x14ac:dyDescent="0.2">
      <c r="A1573" t="s">
        <v>1005</v>
      </c>
      <c r="B1573" t="s">
        <v>2322</v>
      </c>
      <c r="C1573" t="s">
        <v>1013</v>
      </c>
      <c r="D1573" t="s">
        <v>2326</v>
      </c>
      <c r="E1573" s="3">
        <v>204.80219780219701</v>
      </c>
      <c r="F1573" s="3">
        <v>3.95604395604395</v>
      </c>
      <c r="G1573" s="3">
        <v>0.30769230769230699</v>
      </c>
      <c r="H1573" s="3">
        <v>0</v>
      </c>
      <c r="I1573" s="3">
        <v>5.2903296703296698</v>
      </c>
      <c r="J1573" s="3">
        <v>6.8409890109890101</v>
      </c>
      <c r="K1573" s="3">
        <v>50.431538461538402</v>
      </c>
      <c r="L1573" s="3">
        <f>Table1[[#This Row],[Hours Qualified Activities Professional]]+Table1[[#This Row],[Hours Other Activity Staff]]</f>
        <v>57.272527472527415</v>
      </c>
      <c r="M1573" s="3">
        <f>Table1[[#This Row],[Total Hours Activity Staff]]/Table1[[#This Row],[MDS Census]]</f>
        <v>0.27964801201910255</v>
      </c>
      <c r="N1573" s="3">
        <v>10.388241758241699</v>
      </c>
      <c r="O1573" s="3">
        <v>33.382197802197801</v>
      </c>
      <c r="P1573" s="3">
        <f>Table1[[#This Row],[Hours Qualified Social Worker]]+Table1[[#This Row],[Hours Other Social Work Staff]]</f>
        <v>43.770439560439499</v>
      </c>
      <c r="Q1573" s="3">
        <f>Table1[[#This Row],[Total Hours Social Work Staff Per Resident Per Day]]/Table1[[#This Row],[MDS Census]]</f>
        <v>0.21372055588345815</v>
      </c>
      <c r="R1573" s="3"/>
      <c r="S1573"/>
    </row>
    <row r="1574" spans="1:19" x14ac:dyDescent="0.2">
      <c r="A1574" t="s">
        <v>1005</v>
      </c>
      <c r="B1574" t="s">
        <v>2322</v>
      </c>
      <c r="C1574" t="s">
        <v>1013</v>
      </c>
      <c r="D1574" t="s">
        <v>2327</v>
      </c>
      <c r="E1574" s="3">
        <v>64.054945054944994</v>
      </c>
      <c r="F1574" s="3">
        <v>5.8901098901098896</v>
      </c>
      <c r="G1574" s="3">
        <v>0.52747252747252704</v>
      </c>
      <c r="H1574" s="3">
        <v>0</v>
      </c>
      <c r="I1574" s="3">
        <v>0.52747252747252704</v>
      </c>
      <c r="J1574" s="3">
        <v>0</v>
      </c>
      <c r="K1574" s="3">
        <v>9.8928571428571406</v>
      </c>
      <c r="L1574" s="3">
        <f>Table1[[#This Row],[Hours Qualified Activities Professional]]+Table1[[#This Row],[Hours Other Activity Staff]]</f>
        <v>9.8928571428571406</v>
      </c>
      <c r="M1574" s="3">
        <f>Table1[[#This Row],[Total Hours Activity Staff]]/Table1[[#This Row],[MDS Census]]</f>
        <v>0.15444330073769097</v>
      </c>
      <c r="N1574" s="3">
        <v>0</v>
      </c>
      <c r="O1574" s="3">
        <v>5.6405494505494502</v>
      </c>
      <c r="P1574" s="3">
        <f>Table1[[#This Row],[Hours Qualified Social Worker]]+Table1[[#This Row],[Hours Other Social Work Staff]]</f>
        <v>5.6405494505494502</v>
      </c>
      <c r="Q1574" s="3">
        <f>Table1[[#This Row],[Total Hours Social Work Staff Per Resident Per Day]]/Table1[[#This Row],[MDS Census]]</f>
        <v>8.8057985932407004E-2</v>
      </c>
      <c r="R1574" s="3"/>
      <c r="S1574"/>
    </row>
    <row r="1575" spans="1:19" x14ac:dyDescent="0.2">
      <c r="A1575" t="s">
        <v>1005</v>
      </c>
      <c r="B1575" t="s">
        <v>2329</v>
      </c>
      <c r="C1575" t="s">
        <v>1013</v>
      </c>
      <c r="D1575" t="s">
        <v>2328</v>
      </c>
      <c r="E1575" s="3">
        <v>164.71428571428501</v>
      </c>
      <c r="F1575" s="3">
        <v>6.24175824175824</v>
      </c>
      <c r="G1575" s="3">
        <v>0.356043956043956</v>
      </c>
      <c r="H1575" s="3">
        <v>0.94593406593406504</v>
      </c>
      <c r="I1575" s="3">
        <v>4.2582417582417502</v>
      </c>
      <c r="J1575" s="3">
        <v>0</v>
      </c>
      <c r="K1575" s="3">
        <v>0</v>
      </c>
      <c r="L1575" s="3">
        <f>Table1[[#This Row],[Hours Qualified Activities Professional]]+Table1[[#This Row],[Hours Other Activity Staff]]</f>
        <v>0</v>
      </c>
      <c r="M1575" s="3">
        <f>Table1[[#This Row],[Total Hours Activity Staff]]/Table1[[#This Row],[MDS Census]]</f>
        <v>0</v>
      </c>
      <c r="N1575" s="3">
        <v>0</v>
      </c>
      <c r="O1575" s="3">
        <v>9.9230769230769198</v>
      </c>
      <c r="P1575" s="3">
        <f>Table1[[#This Row],[Hours Qualified Social Worker]]+Table1[[#This Row],[Hours Other Social Work Staff]]</f>
        <v>9.9230769230769198</v>
      </c>
      <c r="Q1575" s="3">
        <f>Table1[[#This Row],[Total Hours Social Work Staff Per Resident Per Day]]/Table1[[#This Row],[MDS Census]]</f>
        <v>6.0244179064647643E-2</v>
      </c>
      <c r="R1575" s="3"/>
      <c r="S1575"/>
    </row>
    <row r="1576" spans="1:19" x14ac:dyDescent="0.2">
      <c r="A1576" t="s">
        <v>1005</v>
      </c>
      <c r="B1576" t="s">
        <v>2331</v>
      </c>
      <c r="C1576" t="s">
        <v>1013</v>
      </c>
      <c r="D1576" t="s">
        <v>2330</v>
      </c>
      <c r="E1576" s="3">
        <v>54.934065934065899</v>
      </c>
      <c r="F1576" s="3">
        <v>5.71428571428571</v>
      </c>
      <c r="G1576" s="3">
        <v>8.7912087912087905E-2</v>
      </c>
      <c r="H1576" s="3">
        <v>0.26373626373626302</v>
      </c>
      <c r="I1576" s="3">
        <v>0.26373626373626302</v>
      </c>
      <c r="J1576" s="3">
        <v>1.60164835164835</v>
      </c>
      <c r="K1576" s="3">
        <v>13.181318681318601</v>
      </c>
      <c r="L1576" s="3">
        <f>Table1[[#This Row],[Hours Qualified Activities Professional]]+Table1[[#This Row],[Hours Other Activity Staff]]</f>
        <v>14.782967032966951</v>
      </c>
      <c r="M1576" s="3">
        <f>Table1[[#This Row],[Total Hours Activity Staff]]/Table1[[#This Row],[MDS Census]]</f>
        <v>0.26910382076415151</v>
      </c>
      <c r="N1576" s="3">
        <v>4.8763736263736197</v>
      </c>
      <c r="O1576" s="3">
        <v>0</v>
      </c>
      <c r="P1576" s="3">
        <f>Table1[[#This Row],[Hours Qualified Social Worker]]+Table1[[#This Row],[Hours Other Social Work Staff]]</f>
        <v>4.8763736263736197</v>
      </c>
      <c r="Q1576" s="3">
        <f>Table1[[#This Row],[Total Hours Social Work Staff Per Resident Per Day]]/Table1[[#This Row],[MDS Census]]</f>
        <v>8.876775355071008E-2</v>
      </c>
      <c r="R1576" s="3"/>
      <c r="S1576"/>
    </row>
    <row r="1577" spans="1:19" x14ac:dyDescent="0.2">
      <c r="A1577" t="s">
        <v>1005</v>
      </c>
      <c r="B1577" t="s">
        <v>2331</v>
      </c>
      <c r="C1577" t="s">
        <v>1013</v>
      </c>
      <c r="D1577" t="s">
        <v>2332</v>
      </c>
      <c r="E1577" s="3">
        <v>357.04395604395597</v>
      </c>
      <c r="F1577" s="3">
        <v>5.71428571428571</v>
      </c>
      <c r="G1577" s="3">
        <v>0.18131868131868101</v>
      </c>
      <c r="H1577" s="3">
        <v>0</v>
      </c>
      <c r="I1577" s="3">
        <v>8.4725274725274708</v>
      </c>
      <c r="J1577" s="3">
        <v>0</v>
      </c>
      <c r="K1577" s="3">
        <v>67.038461538461505</v>
      </c>
      <c r="L1577" s="3">
        <f>Table1[[#This Row],[Hours Qualified Activities Professional]]+Table1[[#This Row],[Hours Other Activity Staff]]</f>
        <v>67.038461538461505</v>
      </c>
      <c r="M1577" s="3">
        <f>Table1[[#This Row],[Total Hours Activity Staff]]/Table1[[#This Row],[MDS Census]]</f>
        <v>0.18775968729802092</v>
      </c>
      <c r="N1577" s="3">
        <v>5.71428571428571</v>
      </c>
      <c r="O1577" s="3">
        <v>55.969780219780198</v>
      </c>
      <c r="P1577" s="3">
        <f>Table1[[#This Row],[Hours Qualified Social Worker]]+Table1[[#This Row],[Hours Other Social Work Staff]]</f>
        <v>61.684065934065906</v>
      </c>
      <c r="Q1577" s="3">
        <f>Table1[[#This Row],[Total Hours Social Work Staff Per Resident Per Day]]/Table1[[#This Row],[MDS Census]]</f>
        <v>0.17276322673971248</v>
      </c>
      <c r="R1577" s="3"/>
      <c r="S1577"/>
    </row>
    <row r="1578" spans="1:19" x14ac:dyDescent="0.2">
      <c r="A1578" t="s">
        <v>1005</v>
      </c>
      <c r="B1578" t="s">
        <v>2331</v>
      </c>
      <c r="C1578" t="s">
        <v>1013</v>
      </c>
      <c r="D1578" t="s">
        <v>2333</v>
      </c>
      <c r="E1578" s="3">
        <v>55.604395604395599</v>
      </c>
      <c r="F1578" s="3">
        <v>1.6510989010988999</v>
      </c>
      <c r="G1578" s="3">
        <v>0</v>
      </c>
      <c r="H1578" s="3">
        <v>0</v>
      </c>
      <c r="I1578" s="3">
        <v>0</v>
      </c>
      <c r="J1578" s="3">
        <v>4.9532967032966999</v>
      </c>
      <c r="K1578" s="3">
        <v>7.9313186813186798</v>
      </c>
      <c r="L1578" s="3">
        <f>Table1[[#This Row],[Hours Qualified Activities Professional]]+Table1[[#This Row],[Hours Other Activity Staff]]</f>
        <v>12.88461538461538</v>
      </c>
      <c r="M1578" s="3">
        <f>Table1[[#This Row],[Total Hours Activity Staff]]/Table1[[#This Row],[MDS Census]]</f>
        <v>0.23171936758893275</v>
      </c>
      <c r="N1578" s="3">
        <v>5.5714285714285703</v>
      </c>
      <c r="O1578" s="3">
        <v>0</v>
      </c>
      <c r="P1578" s="3">
        <f>Table1[[#This Row],[Hours Qualified Social Worker]]+Table1[[#This Row],[Hours Other Social Work Staff]]</f>
        <v>5.5714285714285703</v>
      </c>
      <c r="Q1578" s="3">
        <f>Table1[[#This Row],[Total Hours Social Work Staff Per Resident Per Day]]/Table1[[#This Row],[MDS Census]]</f>
        <v>0.10019762845849801</v>
      </c>
      <c r="R1578" s="3"/>
      <c r="S1578"/>
    </row>
    <row r="1579" spans="1:19" x14ac:dyDescent="0.2">
      <c r="A1579" t="s">
        <v>1005</v>
      </c>
      <c r="B1579" t="s">
        <v>2335</v>
      </c>
      <c r="C1579" t="s">
        <v>1055</v>
      </c>
      <c r="D1579" t="s">
        <v>2334</v>
      </c>
      <c r="E1579" s="3">
        <v>86.3186813186813</v>
      </c>
      <c r="F1579" s="3">
        <v>5.1868131868131799</v>
      </c>
      <c r="G1579" s="3">
        <v>0</v>
      </c>
      <c r="H1579" s="3">
        <v>0</v>
      </c>
      <c r="I1579" s="3">
        <v>10.278901098901001</v>
      </c>
      <c r="J1579" s="3">
        <v>5.2307692307692299</v>
      </c>
      <c r="K1579" s="3">
        <v>0</v>
      </c>
      <c r="L1579" s="3">
        <f>Table1[[#This Row],[Hours Qualified Activities Professional]]+Table1[[#This Row],[Hours Other Activity Staff]]</f>
        <v>5.2307692307692299</v>
      </c>
      <c r="M1579" s="3">
        <f>Table1[[#This Row],[Total Hours Activity Staff]]/Table1[[#This Row],[MDS Census]]</f>
        <v>6.0598345003182688E-2</v>
      </c>
      <c r="N1579" s="3">
        <v>0</v>
      </c>
      <c r="O1579" s="3">
        <v>10.2393406593406</v>
      </c>
      <c r="P1579" s="3">
        <f>Table1[[#This Row],[Hours Qualified Social Worker]]+Table1[[#This Row],[Hours Other Social Work Staff]]</f>
        <v>10.2393406593406</v>
      </c>
      <c r="Q1579" s="3">
        <f>Table1[[#This Row],[Total Hours Social Work Staff Per Resident Per Day]]/Table1[[#This Row],[MDS Census]]</f>
        <v>0.11862253341820431</v>
      </c>
      <c r="R1579" s="3"/>
      <c r="S1579"/>
    </row>
    <row r="1580" spans="1:19" x14ac:dyDescent="0.2">
      <c r="A1580" t="s">
        <v>1005</v>
      </c>
      <c r="B1580" t="s">
        <v>2337</v>
      </c>
      <c r="C1580" t="s">
        <v>1136</v>
      </c>
      <c r="D1580" t="s">
        <v>2336</v>
      </c>
      <c r="E1580" s="3">
        <v>44.098901098901003</v>
      </c>
      <c r="F1580" s="3">
        <v>5.0989010989010897</v>
      </c>
      <c r="G1580" s="3">
        <v>0</v>
      </c>
      <c r="H1580" s="3">
        <v>0.22252747252747199</v>
      </c>
      <c r="I1580" s="3">
        <v>4.6181318681318597</v>
      </c>
      <c r="J1580" s="3">
        <v>5.4065934065933998</v>
      </c>
      <c r="K1580" s="3">
        <v>21.1732967032967</v>
      </c>
      <c r="L1580" s="3">
        <f>Table1[[#This Row],[Hours Qualified Activities Professional]]+Table1[[#This Row],[Hours Other Activity Staff]]</f>
        <v>26.579890109890101</v>
      </c>
      <c r="M1580" s="3">
        <f>Table1[[#This Row],[Total Hours Activity Staff]]/Table1[[#This Row],[MDS Census]]</f>
        <v>0.60273361574881745</v>
      </c>
      <c r="N1580" s="3">
        <v>0</v>
      </c>
      <c r="O1580" s="3">
        <v>0</v>
      </c>
      <c r="P1580" s="3">
        <f>Table1[[#This Row],[Hours Qualified Social Worker]]+Table1[[#This Row],[Hours Other Social Work Staff]]</f>
        <v>0</v>
      </c>
      <c r="Q1580" s="3">
        <f>Table1[[#This Row],[Total Hours Social Work Staff Per Resident Per Day]]/Table1[[#This Row],[MDS Census]]</f>
        <v>0</v>
      </c>
      <c r="R1580" s="3"/>
      <c r="S1580"/>
    </row>
    <row r="1581" spans="1:19" x14ac:dyDescent="0.2">
      <c r="A1581" t="s">
        <v>1005</v>
      </c>
      <c r="B1581" t="s">
        <v>2337</v>
      </c>
      <c r="C1581" t="s">
        <v>1136</v>
      </c>
      <c r="D1581" t="s">
        <v>2338</v>
      </c>
      <c r="E1581" s="3">
        <v>70.758241758241695</v>
      </c>
      <c r="F1581" s="3">
        <v>3.2527472527472501</v>
      </c>
      <c r="G1581" s="3">
        <v>1.09890109890109E-2</v>
      </c>
      <c r="H1581" s="3">
        <v>0</v>
      </c>
      <c r="I1581" s="3">
        <v>1.8241758241758199</v>
      </c>
      <c r="J1581" s="3">
        <v>4.7482417582417504</v>
      </c>
      <c r="K1581" s="3">
        <v>6.6195604395604297</v>
      </c>
      <c r="L1581" s="3">
        <f>Table1[[#This Row],[Hours Qualified Activities Professional]]+Table1[[#This Row],[Hours Other Activity Staff]]</f>
        <v>11.367802197802181</v>
      </c>
      <c r="M1581" s="3">
        <f>Table1[[#This Row],[Total Hours Activity Staff]]/Table1[[#This Row],[MDS Census]]</f>
        <v>0.16065693430656924</v>
      </c>
      <c r="N1581" s="3">
        <v>9.1147252747252701</v>
      </c>
      <c r="O1581" s="3">
        <v>0</v>
      </c>
      <c r="P1581" s="3">
        <f>Table1[[#This Row],[Hours Qualified Social Worker]]+Table1[[#This Row],[Hours Other Social Work Staff]]</f>
        <v>9.1147252747252701</v>
      </c>
      <c r="Q1581" s="3">
        <f>Table1[[#This Row],[Total Hours Social Work Staff Per Resident Per Day]]/Table1[[#This Row],[MDS Census]]</f>
        <v>0.12881503339027806</v>
      </c>
      <c r="R1581" s="3"/>
      <c r="S1581"/>
    </row>
    <row r="1582" spans="1:19" x14ac:dyDescent="0.2">
      <c r="A1582" t="s">
        <v>1005</v>
      </c>
      <c r="B1582" t="s">
        <v>2337</v>
      </c>
      <c r="C1582" t="s">
        <v>1136</v>
      </c>
      <c r="D1582" t="s">
        <v>2339</v>
      </c>
      <c r="E1582" s="3">
        <v>86.065934065934002</v>
      </c>
      <c r="F1582" s="3">
        <v>5.6263736263736197</v>
      </c>
      <c r="G1582" s="3">
        <v>0.52747252747252704</v>
      </c>
      <c r="H1582" s="3">
        <v>0.54945054945054905</v>
      </c>
      <c r="I1582" s="3">
        <v>3.1648351648351598</v>
      </c>
      <c r="J1582" s="3">
        <v>1.0109890109890101</v>
      </c>
      <c r="K1582" s="3">
        <v>7.04153846153846</v>
      </c>
      <c r="L1582" s="3">
        <f>Table1[[#This Row],[Hours Qualified Activities Professional]]+Table1[[#This Row],[Hours Other Activity Staff]]</f>
        <v>8.0525274725274691</v>
      </c>
      <c r="M1582" s="3">
        <f>Table1[[#This Row],[Total Hours Activity Staff]]/Table1[[#This Row],[MDS Census]]</f>
        <v>9.3562308478038841E-2</v>
      </c>
      <c r="N1582" s="3">
        <v>5.5384615384615303</v>
      </c>
      <c r="O1582" s="3">
        <v>5.4762637362637303</v>
      </c>
      <c r="P1582" s="3">
        <f>Table1[[#This Row],[Hours Qualified Social Worker]]+Table1[[#This Row],[Hours Other Social Work Staff]]</f>
        <v>11.014725274725262</v>
      </c>
      <c r="Q1582" s="3">
        <f>Table1[[#This Row],[Total Hours Social Work Staff Per Resident Per Day]]/Table1[[#This Row],[MDS Census]]</f>
        <v>0.12798008171603673</v>
      </c>
      <c r="R1582" s="3"/>
      <c r="S1582"/>
    </row>
    <row r="1583" spans="1:19" x14ac:dyDescent="0.2">
      <c r="A1583" t="s">
        <v>1005</v>
      </c>
      <c r="B1583" t="s">
        <v>2341</v>
      </c>
      <c r="C1583" t="s">
        <v>1013</v>
      </c>
      <c r="D1583" t="s">
        <v>2340</v>
      </c>
      <c r="E1583" s="3">
        <v>72.076923076922995</v>
      </c>
      <c r="F1583" s="3">
        <v>3.8681318681318602</v>
      </c>
      <c r="G1583" s="3">
        <v>0.67142857142857104</v>
      </c>
      <c r="H1583" s="3">
        <v>0.51648351648351598</v>
      </c>
      <c r="I1583" s="3">
        <v>3.34615384615384</v>
      </c>
      <c r="J1583" s="3">
        <v>0</v>
      </c>
      <c r="K1583" s="3">
        <v>6.6324175824175802</v>
      </c>
      <c r="L1583" s="3">
        <f>Table1[[#This Row],[Hours Qualified Activities Professional]]+Table1[[#This Row],[Hours Other Activity Staff]]</f>
        <v>6.6324175824175802</v>
      </c>
      <c r="M1583" s="3">
        <f>Table1[[#This Row],[Total Hours Activity Staff]]/Table1[[#This Row],[MDS Census]]</f>
        <v>9.2018600396401959E-2</v>
      </c>
      <c r="N1583" s="3">
        <v>5.6468131868131799</v>
      </c>
      <c r="O1583" s="3">
        <v>0</v>
      </c>
      <c r="P1583" s="3">
        <f>Table1[[#This Row],[Hours Qualified Social Worker]]+Table1[[#This Row],[Hours Other Social Work Staff]]</f>
        <v>5.6468131868131799</v>
      </c>
      <c r="Q1583" s="3">
        <f>Table1[[#This Row],[Total Hours Social Work Staff Per Resident Per Day]]/Table1[[#This Row],[MDS Census]]</f>
        <v>7.834425979570056E-2</v>
      </c>
      <c r="R1583" s="3"/>
      <c r="S1583"/>
    </row>
    <row r="1584" spans="1:19" x14ac:dyDescent="0.2">
      <c r="A1584" t="s">
        <v>1005</v>
      </c>
      <c r="B1584" t="s">
        <v>2341</v>
      </c>
      <c r="C1584" t="s">
        <v>1013</v>
      </c>
      <c r="D1584" t="s">
        <v>2342</v>
      </c>
      <c r="E1584" s="3">
        <v>77.835164835164804</v>
      </c>
      <c r="F1584" s="3">
        <v>5.6263736263736197</v>
      </c>
      <c r="G1584" s="3">
        <v>0.53846153846153799</v>
      </c>
      <c r="H1584" s="3">
        <v>0.40109890109890101</v>
      </c>
      <c r="I1584" s="3">
        <v>1.31868131868131</v>
      </c>
      <c r="J1584" s="3">
        <v>5.6746153846153797</v>
      </c>
      <c r="K1584" s="3">
        <v>10.721538461538399</v>
      </c>
      <c r="L1584" s="3">
        <f>Table1[[#This Row],[Hours Qualified Activities Professional]]+Table1[[#This Row],[Hours Other Activity Staff]]</f>
        <v>16.39615384615378</v>
      </c>
      <c r="M1584" s="3">
        <f>Table1[[#This Row],[Total Hours Activity Staff]]/Table1[[#This Row],[MDS Census]]</f>
        <v>0.21065226598898695</v>
      </c>
      <c r="N1584" s="3">
        <v>0</v>
      </c>
      <c r="O1584" s="3">
        <v>10.7775824175824</v>
      </c>
      <c r="P1584" s="3">
        <f>Table1[[#This Row],[Hours Qualified Social Worker]]+Table1[[#This Row],[Hours Other Social Work Staff]]</f>
        <v>10.7775824175824</v>
      </c>
      <c r="Q1584" s="3">
        <f>Table1[[#This Row],[Total Hours Social Work Staff Per Resident Per Day]]/Table1[[#This Row],[MDS Census]]</f>
        <v>0.13846675137653519</v>
      </c>
      <c r="R1584" s="3"/>
      <c r="S1584"/>
    </row>
    <row r="1585" spans="1:19" x14ac:dyDescent="0.2">
      <c r="A1585" t="s">
        <v>1005</v>
      </c>
      <c r="B1585" t="s">
        <v>2341</v>
      </c>
      <c r="C1585" t="s">
        <v>1013</v>
      </c>
      <c r="D1585" t="s">
        <v>2343</v>
      </c>
      <c r="E1585" s="3">
        <v>88.648351648351607</v>
      </c>
      <c r="F1585" s="3">
        <v>10.622307692307601</v>
      </c>
      <c r="G1585" s="3">
        <v>0</v>
      </c>
      <c r="H1585" s="3">
        <v>0.31593406593406498</v>
      </c>
      <c r="I1585" s="3">
        <v>2.21703296703296</v>
      </c>
      <c r="J1585" s="3">
        <v>4.9945054945054901</v>
      </c>
      <c r="K1585" s="3">
        <v>10.2554945054945</v>
      </c>
      <c r="L1585" s="3">
        <f>Table1[[#This Row],[Hours Qualified Activities Professional]]+Table1[[#This Row],[Hours Other Activity Staff]]</f>
        <v>15.249999999999989</v>
      </c>
      <c r="M1585" s="3">
        <f>Table1[[#This Row],[Total Hours Activity Staff]]/Table1[[#This Row],[MDS Census]]</f>
        <v>0.17202801537126561</v>
      </c>
      <c r="N1585" s="3">
        <v>0</v>
      </c>
      <c r="O1585" s="3">
        <v>6.4203296703296697</v>
      </c>
      <c r="P1585" s="3">
        <f>Table1[[#This Row],[Hours Qualified Social Worker]]+Table1[[#This Row],[Hours Other Social Work Staff]]</f>
        <v>6.4203296703296697</v>
      </c>
      <c r="Q1585" s="3">
        <f>Table1[[#This Row],[Total Hours Social Work Staff Per Resident Per Day]]/Table1[[#This Row],[MDS Census]]</f>
        <v>7.2424693194496126E-2</v>
      </c>
      <c r="R1585" s="3"/>
      <c r="S1585"/>
    </row>
    <row r="1586" spans="1:19" x14ac:dyDescent="0.2">
      <c r="A1586" t="s">
        <v>1005</v>
      </c>
      <c r="B1586" t="s">
        <v>2341</v>
      </c>
      <c r="C1586" t="s">
        <v>1013</v>
      </c>
      <c r="D1586" t="s">
        <v>2344</v>
      </c>
      <c r="E1586" s="3">
        <v>107.527472527472</v>
      </c>
      <c r="F1586" s="3">
        <v>5.7145054945054898</v>
      </c>
      <c r="G1586" s="3">
        <v>0.52274725274725198</v>
      </c>
      <c r="H1586" s="3">
        <v>8.7912087912087905E-2</v>
      </c>
      <c r="I1586" s="3">
        <v>6.4178021978021897</v>
      </c>
      <c r="J1586" s="3">
        <v>5.7145054945054898</v>
      </c>
      <c r="K1586" s="3">
        <v>4.1674725274725199</v>
      </c>
      <c r="L1586" s="3">
        <f>Table1[[#This Row],[Hours Qualified Activities Professional]]+Table1[[#This Row],[Hours Other Activity Staff]]</f>
        <v>9.8819780219780107</v>
      </c>
      <c r="M1586" s="3">
        <f>Table1[[#This Row],[Total Hours Activity Staff]]/Table1[[#This Row],[MDS Census]]</f>
        <v>9.1901890648952822E-2</v>
      </c>
      <c r="N1586" s="3">
        <v>5.8463736263736203</v>
      </c>
      <c r="O1586" s="3">
        <v>5.4547252747252699</v>
      </c>
      <c r="P1586" s="3">
        <f>Table1[[#This Row],[Hours Qualified Social Worker]]+Table1[[#This Row],[Hours Other Social Work Staff]]</f>
        <v>11.301098901098889</v>
      </c>
      <c r="Q1586" s="3">
        <f>Table1[[#This Row],[Total Hours Social Work Staff Per Resident Per Day]]/Table1[[#This Row],[MDS Census]]</f>
        <v>0.10509964230965804</v>
      </c>
      <c r="R1586" s="3"/>
      <c r="S1586"/>
    </row>
    <row r="1587" spans="1:19" x14ac:dyDescent="0.2">
      <c r="A1587" t="s">
        <v>1005</v>
      </c>
      <c r="B1587" t="s">
        <v>2341</v>
      </c>
      <c r="C1587" t="s">
        <v>1013</v>
      </c>
      <c r="D1587" t="s">
        <v>2345</v>
      </c>
      <c r="E1587" s="3">
        <v>125.736263736263</v>
      </c>
      <c r="F1587" s="3">
        <v>5.2749450549450501</v>
      </c>
      <c r="G1587" s="3">
        <v>0</v>
      </c>
      <c r="H1587" s="3">
        <v>0.49450549450549403</v>
      </c>
      <c r="I1587" s="3">
        <v>8.4123076923076905</v>
      </c>
      <c r="J1587" s="3">
        <v>5.0112087912087899</v>
      </c>
      <c r="K1587" s="3">
        <v>36.192967032966997</v>
      </c>
      <c r="L1587" s="3">
        <f>Table1[[#This Row],[Hours Qualified Activities Professional]]+Table1[[#This Row],[Hours Other Activity Staff]]</f>
        <v>41.204175824175785</v>
      </c>
      <c r="M1587" s="3">
        <f>Table1[[#This Row],[Total Hours Activity Staff]]/Table1[[#This Row],[MDS Census]]</f>
        <v>0.32770319874148035</v>
      </c>
      <c r="N1587" s="3">
        <v>10.824945054944999</v>
      </c>
      <c r="O1587" s="3">
        <v>4.3607692307692298</v>
      </c>
      <c r="P1587" s="3">
        <f>Table1[[#This Row],[Hours Qualified Social Worker]]+Table1[[#This Row],[Hours Other Social Work Staff]]</f>
        <v>15.18571428571423</v>
      </c>
      <c r="Q1587" s="3">
        <f>Table1[[#This Row],[Total Hours Social Work Staff Per Resident Per Day]]/Table1[[#This Row],[MDS Census]]</f>
        <v>0.12077434015032364</v>
      </c>
      <c r="R1587" s="3"/>
      <c r="S1587"/>
    </row>
    <row r="1588" spans="1:19" x14ac:dyDescent="0.2">
      <c r="A1588" t="s">
        <v>1005</v>
      </c>
      <c r="B1588" t="s">
        <v>2341</v>
      </c>
      <c r="C1588" t="s">
        <v>1013</v>
      </c>
      <c r="D1588" t="s">
        <v>2346</v>
      </c>
      <c r="E1588" s="3">
        <v>66.670329670329593</v>
      </c>
      <c r="F1588" s="3">
        <v>68.123626373626294</v>
      </c>
      <c r="G1588" s="3">
        <v>0</v>
      </c>
      <c r="H1588" s="3">
        <v>7.9615384615384599</v>
      </c>
      <c r="I1588" s="3">
        <v>7.9313186813186798</v>
      </c>
      <c r="J1588" s="3">
        <v>0</v>
      </c>
      <c r="K1588" s="3">
        <v>3.7390109890109802</v>
      </c>
      <c r="L1588" s="3">
        <f>Table1[[#This Row],[Hours Qualified Activities Professional]]+Table1[[#This Row],[Hours Other Activity Staff]]</f>
        <v>3.7390109890109802</v>
      </c>
      <c r="M1588" s="3">
        <f>Table1[[#This Row],[Total Hours Activity Staff]]/Table1[[#This Row],[MDS Census]]</f>
        <v>5.6082083402010811E-2</v>
      </c>
      <c r="N1588" s="3">
        <v>0</v>
      </c>
      <c r="O1588" s="3">
        <v>4.8708791208791196</v>
      </c>
      <c r="P1588" s="3">
        <f>Table1[[#This Row],[Hours Qualified Social Worker]]+Table1[[#This Row],[Hours Other Social Work Staff]]</f>
        <v>4.8708791208791196</v>
      </c>
      <c r="Q1588" s="3">
        <f>Table1[[#This Row],[Total Hours Social Work Staff Per Resident Per Day]]/Table1[[#This Row],[MDS Census]]</f>
        <v>7.3059172572935621E-2</v>
      </c>
      <c r="R1588" s="3"/>
      <c r="S1588"/>
    </row>
    <row r="1589" spans="1:19" x14ac:dyDescent="0.2">
      <c r="A1589" t="s">
        <v>1005</v>
      </c>
      <c r="B1589" t="s">
        <v>2341</v>
      </c>
      <c r="C1589" t="s">
        <v>1013</v>
      </c>
      <c r="D1589" t="s">
        <v>2347</v>
      </c>
      <c r="E1589" s="3">
        <v>86.6593406593406</v>
      </c>
      <c r="F1589" s="3">
        <v>5.4505494505494498</v>
      </c>
      <c r="G1589" s="3">
        <v>0.52142857142857102</v>
      </c>
      <c r="H1589" s="3">
        <v>0.47802197802197799</v>
      </c>
      <c r="I1589" s="3">
        <v>2.0824175824175799</v>
      </c>
      <c r="J1589" s="3">
        <v>0</v>
      </c>
      <c r="K1589" s="3">
        <v>7.90351648351648</v>
      </c>
      <c r="L1589" s="3">
        <f>Table1[[#This Row],[Hours Qualified Activities Professional]]+Table1[[#This Row],[Hours Other Activity Staff]]</f>
        <v>7.90351648351648</v>
      </c>
      <c r="M1589" s="3">
        <f>Table1[[#This Row],[Total Hours Activity Staff]]/Table1[[#This Row],[MDS Census]]</f>
        <v>9.1202130357595765E-2</v>
      </c>
      <c r="N1589" s="3">
        <v>5.6791208791208696</v>
      </c>
      <c r="O1589" s="3">
        <v>0</v>
      </c>
      <c r="P1589" s="3">
        <f>Table1[[#This Row],[Hours Qualified Social Worker]]+Table1[[#This Row],[Hours Other Social Work Staff]]</f>
        <v>5.6791208791208696</v>
      </c>
      <c r="Q1589" s="3">
        <f>Table1[[#This Row],[Total Hours Social Work Staff Per Resident Per Day]]/Table1[[#This Row],[MDS Census]]</f>
        <v>6.5533857468932213E-2</v>
      </c>
      <c r="R1589" s="3"/>
      <c r="S1589"/>
    </row>
    <row r="1590" spans="1:19" x14ac:dyDescent="0.2">
      <c r="A1590" t="s">
        <v>1005</v>
      </c>
      <c r="B1590" t="s">
        <v>2341</v>
      </c>
      <c r="C1590" t="s">
        <v>1013</v>
      </c>
      <c r="D1590" t="s">
        <v>2348</v>
      </c>
      <c r="E1590" s="3">
        <v>204.03296703296701</v>
      </c>
      <c r="F1590" s="3">
        <v>5.6263736263736197</v>
      </c>
      <c r="G1590" s="3">
        <v>0</v>
      </c>
      <c r="H1590" s="3">
        <v>0.69230769230769196</v>
      </c>
      <c r="I1590" s="3">
        <v>1.1428571428571399</v>
      </c>
      <c r="J1590" s="3">
        <v>4.9230769230769198</v>
      </c>
      <c r="K1590" s="3">
        <v>72.829450549450499</v>
      </c>
      <c r="L1590" s="3">
        <f>Table1[[#This Row],[Hours Qualified Activities Professional]]+Table1[[#This Row],[Hours Other Activity Staff]]</f>
        <v>77.752527472527419</v>
      </c>
      <c r="M1590" s="3">
        <f>Table1[[#This Row],[Total Hours Activity Staff]]/Table1[[#This Row],[MDS Census]]</f>
        <v>0.38107825712285215</v>
      </c>
      <c r="N1590" s="3">
        <v>2.19780219780219E-2</v>
      </c>
      <c r="O1590" s="3">
        <v>10.5494505494505</v>
      </c>
      <c r="P1590" s="3">
        <f>Table1[[#This Row],[Hours Qualified Social Worker]]+Table1[[#This Row],[Hours Other Social Work Staff]]</f>
        <v>10.571428571428521</v>
      </c>
      <c r="Q1590" s="3">
        <f>Table1[[#This Row],[Total Hours Social Work Staff Per Resident Per Day]]/Table1[[#This Row],[MDS Census]]</f>
        <v>5.1812355253944932E-2</v>
      </c>
      <c r="R1590" s="3"/>
      <c r="S1590"/>
    </row>
    <row r="1591" spans="1:19" x14ac:dyDescent="0.2">
      <c r="A1591" t="s">
        <v>1005</v>
      </c>
      <c r="B1591" t="s">
        <v>2341</v>
      </c>
      <c r="C1591" t="s">
        <v>1013</v>
      </c>
      <c r="D1591" t="s">
        <v>2349</v>
      </c>
      <c r="E1591" s="3">
        <v>71.9780219780219</v>
      </c>
      <c r="F1591" s="3">
        <v>5.6263736263736197</v>
      </c>
      <c r="G1591" s="3">
        <v>0.52857142857142803</v>
      </c>
      <c r="H1591" s="3">
        <v>0.45054945054945</v>
      </c>
      <c r="I1591" s="3">
        <v>3.2362637362637301</v>
      </c>
      <c r="J1591" s="3">
        <v>0</v>
      </c>
      <c r="K1591" s="3">
        <v>4.4716483516483496</v>
      </c>
      <c r="L1591" s="3">
        <f>Table1[[#This Row],[Hours Qualified Activities Professional]]+Table1[[#This Row],[Hours Other Activity Staff]]</f>
        <v>4.4716483516483496</v>
      </c>
      <c r="M1591" s="3">
        <f>Table1[[#This Row],[Total Hours Activity Staff]]/Table1[[#This Row],[MDS Census]]</f>
        <v>6.2125190839694693E-2</v>
      </c>
      <c r="N1591" s="3">
        <v>5.2057142857142802</v>
      </c>
      <c r="O1591" s="3">
        <v>0</v>
      </c>
      <c r="P1591" s="3">
        <f>Table1[[#This Row],[Hours Qualified Social Worker]]+Table1[[#This Row],[Hours Other Social Work Staff]]</f>
        <v>5.2057142857142802</v>
      </c>
      <c r="Q1591" s="3">
        <f>Table1[[#This Row],[Total Hours Social Work Staff Per Resident Per Day]]/Table1[[#This Row],[MDS Census]]</f>
        <v>7.2323664122137407E-2</v>
      </c>
      <c r="R1591" s="3"/>
      <c r="S1591"/>
    </row>
    <row r="1592" spans="1:19" x14ac:dyDescent="0.2">
      <c r="A1592" t="s">
        <v>1005</v>
      </c>
      <c r="B1592" t="s">
        <v>2341</v>
      </c>
      <c r="C1592" t="s">
        <v>1013</v>
      </c>
      <c r="D1592" t="s">
        <v>2350</v>
      </c>
      <c r="E1592" s="3">
        <v>186.85714285714201</v>
      </c>
      <c r="F1592" s="3">
        <v>5.5604395604395602</v>
      </c>
      <c r="G1592" s="3">
        <v>0</v>
      </c>
      <c r="H1592" s="3">
        <v>0.79120879120879095</v>
      </c>
      <c r="I1592" s="3">
        <v>1.16483516483516</v>
      </c>
      <c r="J1592" s="3">
        <v>11.2252747252747</v>
      </c>
      <c r="K1592" s="3">
        <v>0</v>
      </c>
      <c r="L1592" s="3">
        <f>Table1[[#This Row],[Hours Qualified Activities Professional]]+Table1[[#This Row],[Hours Other Activity Staff]]</f>
        <v>11.2252747252747</v>
      </c>
      <c r="M1592" s="3">
        <f>Table1[[#This Row],[Total Hours Activity Staff]]/Table1[[#This Row],[MDS Census]]</f>
        <v>6.0074100211715026E-2</v>
      </c>
      <c r="N1592" s="3">
        <v>11.6456043956043</v>
      </c>
      <c r="O1592" s="3">
        <v>0</v>
      </c>
      <c r="P1592" s="3">
        <f>Table1[[#This Row],[Hours Qualified Social Worker]]+Table1[[#This Row],[Hours Other Social Work Staff]]</f>
        <v>11.6456043956043</v>
      </c>
      <c r="Q1592" s="3">
        <f>Table1[[#This Row],[Total Hours Social Work Staff Per Resident Per Day]]/Table1[[#This Row],[MDS Census]]</f>
        <v>6.2323570924488127E-2</v>
      </c>
      <c r="R1592" s="3"/>
      <c r="S1592"/>
    </row>
    <row r="1593" spans="1:19" x14ac:dyDescent="0.2">
      <c r="A1593" t="s">
        <v>1005</v>
      </c>
      <c r="B1593" t="s">
        <v>2341</v>
      </c>
      <c r="C1593" t="s">
        <v>1013</v>
      </c>
      <c r="D1593" t="s">
        <v>2351</v>
      </c>
      <c r="E1593" s="3">
        <v>34.835164835164797</v>
      </c>
      <c r="F1593" s="3">
        <v>0</v>
      </c>
      <c r="G1593" s="3">
        <v>0</v>
      </c>
      <c r="H1593" s="3">
        <v>2.53615384615384</v>
      </c>
      <c r="I1593" s="3">
        <v>0</v>
      </c>
      <c r="J1593" s="3">
        <v>0</v>
      </c>
      <c r="K1593" s="3">
        <v>0</v>
      </c>
      <c r="L1593" s="3">
        <f>Table1[[#This Row],[Hours Qualified Activities Professional]]+Table1[[#This Row],[Hours Other Activity Staff]]</f>
        <v>0</v>
      </c>
      <c r="M1593" s="3">
        <f>Table1[[#This Row],[Total Hours Activity Staff]]/Table1[[#This Row],[MDS Census]]</f>
        <v>0</v>
      </c>
      <c r="N1593" s="3">
        <v>3.09340659340659</v>
      </c>
      <c r="O1593" s="3">
        <v>0</v>
      </c>
      <c r="P1593" s="3">
        <f>Table1[[#This Row],[Hours Qualified Social Worker]]+Table1[[#This Row],[Hours Other Social Work Staff]]</f>
        <v>3.09340659340659</v>
      </c>
      <c r="Q1593" s="3">
        <f>Table1[[#This Row],[Total Hours Social Work Staff Per Resident Per Day]]/Table1[[#This Row],[MDS Census]]</f>
        <v>8.8801261829652992E-2</v>
      </c>
      <c r="R1593" s="3"/>
      <c r="S1593"/>
    </row>
    <row r="1594" spans="1:19" x14ac:dyDescent="0.2">
      <c r="A1594" t="s">
        <v>1005</v>
      </c>
      <c r="B1594" t="s">
        <v>2341</v>
      </c>
      <c r="C1594" t="s">
        <v>1013</v>
      </c>
      <c r="D1594" t="s">
        <v>2352</v>
      </c>
      <c r="E1594" s="3">
        <v>159.142857142857</v>
      </c>
      <c r="F1594" s="3">
        <v>5.4507692307692297</v>
      </c>
      <c r="G1594" s="3">
        <v>0.71428571428571397</v>
      </c>
      <c r="H1594" s="3">
        <v>0</v>
      </c>
      <c r="I1594" s="3">
        <v>1.5384615384615301</v>
      </c>
      <c r="J1594" s="3">
        <v>5.6265934065933996</v>
      </c>
      <c r="K1594" s="3">
        <v>36.048681318681297</v>
      </c>
      <c r="L1594" s="3">
        <f>Table1[[#This Row],[Hours Qualified Activities Professional]]+Table1[[#This Row],[Hours Other Activity Staff]]</f>
        <v>41.675274725274697</v>
      </c>
      <c r="M1594" s="3">
        <f>Table1[[#This Row],[Total Hours Activity Staff]]/Table1[[#This Row],[MDS Census]]</f>
        <v>0.26187336003314465</v>
      </c>
      <c r="N1594" s="3">
        <v>8.7912087912087905E-2</v>
      </c>
      <c r="O1594" s="3">
        <v>15.8575824175824</v>
      </c>
      <c r="P1594" s="3">
        <f>Table1[[#This Row],[Hours Qualified Social Worker]]+Table1[[#This Row],[Hours Other Social Work Staff]]</f>
        <v>15.945494505494487</v>
      </c>
      <c r="Q1594" s="3">
        <f>Table1[[#This Row],[Total Hours Social Work Staff Per Resident Per Day]]/Table1[[#This Row],[MDS Census]]</f>
        <v>0.10019610551028861</v>
      </c>
      <c r="R1594" s="3"/>
      <c r="S1594"/>
    </row>
    <row r="1595" spans="1:19" x14ac:dyDescent="0.2">
      <c r="A1595" t="s">
        <v>1005</v>
      </c>
      <c r="B1595" t="s">
        <v>2354</v>
      </c>
      <c r="C1595" t="s">
        <v>1566</v>
      </c>
      <c r="D1595" t="s">
        <v>2353</v>
      </c>
      <c r="E1595" s="3">
        <v>87.219780219780205</v>
      </c>
      <c r="F1595" s="3">
        <v>41.848901098901003</v>
      </c>
      <c r="G1595" s="3">
        <v>0</v>
      </c>
      <c r="H1595" s="3">
        <v>0</v>
      </c>
      <c r="I1595" s="3">
        <v>5.9532967032966999</v>
      </c>
      <c r="J1595" s="3">
        <v>4.7747252747252702</v>
      </c>
      <c r="K1595" s="3">
        <v>8.46703296703296</v>
      </c>
      <c r="L1595" s="3">
        <f>Table1[[#This Row],[Hours Qualified Activities Professional]]+Table1[[#This Row],[Hours Other Activity Staff]]</f>
        <v>13.24175824175823</v>
      </c>
      <c r="M1595" s="3">
        <f>Table1[[#This Row],[Total Hours Activity Staff]]/Table1[[#This Row],[MDS Census]]</f>
        <v>0.15182058712359822</v>
      </c>
      <c r="N1595" s="3">
        <v>4.8269230769230704</v>
      </c>
      <c r="O1595" s="3">
        <v>0</v>
      </c>
      <c r="P1595" s="3">
        <f>Table1[[#This Row],[Hours Qualified Social Worker]]+Table1[[#This Row],[Hours Other Social Work Staff]]</f>
        <v>4.8269230769230704</v>
      </c>
      <c r="Q1595" s="3">
        <f>Table1[[#This Row],[Total Hours Social Work Staff Per Resident Per Day]]/Table1[[#This Row],[MDS Census]]</f>
        <v>5.5342068791734846E-2</v>
      </c>
      <c r="R1595" s="3"/>
      <c r="S1595"/>
    </row>
    <row r="1596" spans="1:19" x14ac:dyDescent="0.2">
      <c r="A1596" t="s">
        <v>1005</v>
      </c>
      <c r="B1596" t="s">
        <v>2354</v>
      </c>
      <c r="C1596" t="s">
        <v>1566</v>
      </c>
      <c r="D1596" t="s">
        <v>2355</v>
      </c>
      <c r="E1596" s="3">
        <v>54.131868131868103</v>
      </c>
      <c r="F1596" s="3">
        <v>0</v>
      </c>
      <c r="G1596" s="3">
        <v>0.56043956043956</v>
      </c>
      <c r="H1596" s="3">
        <v>0.27472527472527403</v>
      </c>
      <c r="I1596" s="3">
        <v>1.4675824175824099</v>
      </c>
      <c r="J1596" s="3">
        <v>5.2125274725274702</v>
      </c>
      <c r="K1596" s="3">
        <v>4.5614285714285696</v>
      </c>
      <c r="L1596" s="3">
        <f>Table1[[#This Row],[Hours Qualified Activities Professional]]+Table1[[#This Row],[Hours Other Activity Staff]]</f>
        <v>9.7739560439560407</v>
      </c>
      <c r="M1596" s="3">
        <f>Table1[[#This Row],[Total Hours Activity Staff]]/Table1[[#This Row],[MDS Census]]</f>
        <v>0.18055826228177024</v>
      </c>
      <c r="N1596" s="3">
        <v>5.4775824175824104</v>
      </c>
      <c r="O1596" s="3">
        <v>0.21318681318681301</v>
      </c>
      <c r="P1596" s="3">
        <f>Table1[[#This Row],[Hours Qualified Social Worker]]+Table1[[#This Row],[Hours Other Social Work Staff]]</f>
        <v>5.6907692307692237</v>
      </c>
      <c r="Q1596" s="3">
        <f>Table1[[#This Row],[Total Hours Social Work Staff Per Resident Per Day]]/Table1[[#This Row],[MDS Census]]</f>
        <v>0.10512789281364182</v>
      </c>
      <c r="R1596" s="3"/>
      <c r="S1596"/>
    </row>
    <row r="1597" spans="1:19" x14ac:dyDescent="0.2">
      <c r="A1597" t="s">
        <v>1005</v>
      </c>
      <c r="B1597" t="s">
        <v>2357</v>
      </c>
      <c r="C1597" t="s">
        <v>730</v>
      </c>
      <c r="D1597" t="s">
        <v>2356</v>
      </c>
      <c r="E1597" s="3">
        <v>34.571428571428498</v>
      </c>
      <c r="F1597" s="3">
        <v>0</v>
      </c>
      <c r="G1597" s="3">
        <v>0</v>
      </c>
      <c r="H1597" s="3">
        <v>0</v>
      </c>
      <c r="I1597" s="3">
        <v>0</v>
      </c>
      <c r="J1597" s="3">
        <v>4.8241758241758204</v>
      </c>
      <c r="K1597" s="3">
        <v>0</v>
      </c>
      <c r="L1597" s="3">
        <f>Table1[[#This Row],[Hours Qualified Activities Professional]]+Table1[[#This Row],[Hours Other Activity Staff]]</f>
        <v>4.8241758241758204</v>
      </c>
      <c r="M1597" s="3">
        <f>Table1[[#This Row],[Total Hours Activity Staff]]/Table1[[#This Row],[MDS Census]]</f>
        <v>0.13954227590591245</v>
      </c>
      <c r="N1597" s="3">
        <v>2.9015384615384598</v>
      </c>
      <c r="O1597" s="3">
        <v>0</v>
      </c>
      <c r="P1597" s="3">
        <f>Table1[[#This Row],[Hours Qualified Social Worker]]+Table1[[#This Row],[Hours Other Social Work Staff]]</f>
        <v>2.9015384615384598</v>
      </c>
      <c r="Q1597" s="3">
        <f>Table1[[#This Row],[Total Hours Social Work Staff Per Resident Per Day]]/Table1[[#This Row],[MDS Census]]</f>
        <v>8.392879847425315E-2</v>
      </c>
      <c r="R1597" s="3"/>
      <c r="S1597"/>
    </row>
    <row r="1598" spans="1:19" x14ac:dyDescent="0.2">
      <c r="A1598" t="s">
        <v>1005</v>
      </c>
      <c r="B1598" t="s">
        <v>2359</v>
      </c>
      <c r="C1598" t="s">
        <v>1013</v>
      </c>
      <c r="D1598" t="s">
        <v>2358</v>
      </c>
      <c r="E1598" s="3">
        <v>56.9670329670329</v>
      </c>
      <c r="F1598" s="3">
        <v>7.2527472527472501</v>
      </c>
      <c r="G1598" s="3">
        <v>0.26373626373626302</v>
      </c>
      <c r="H1598" s="3">
        <v>0.164835164835164</v>
      </c>
      <c r="I1598" s="3">
        <v>0.659340659340659</v>
      </c>
      <c r="J1598" s="3">
        <v>5.7115384615384599</v>
      </c>
      <c r="K1598" s="3">
        <v>14.307692307692299</v>
      </c>
      <c r="L1598" s="3">
        <f>Table1[[#This Row],[Hours Qualified Activities Professional]]+Table1[[#This Row],[Hours Other Activity Staff]]</f>
        <v>20.019230769230759</v>
      </c>
      <c r="M1598" s="3">
        <f>Table1[[#This Row],[Total Hours Activity Staff]]/Table1[[#This Row],[MDS Census]]</f>
        <v>0.35141782407407429</v>
      </c>
      <c r="N1598" s="3">
        <v>0</v>
      </c>
      <c r="O1598" s="3">
        <v>10.8543956043956</v>
      </c>
      <c r="P1598" s="3">
        <f>Table1[[#This Row],[Hours Qualified Social Worker]]+Table1[[#This Row],[Hours Other Social Work Staff]]</f>
        <v>10.8543956043956</v>
      </c>
      <c r="Q1598" s="3">
        <f>Table1[[#This Row],[Total Hours Social Work Staff Per Resident Per Day]]/Table1[[#This Row],[MDS Census]]</f>
        <v>0.19053819444444461</v>
      </c>
      <c r="R1598" s="3"/>
      <c r="S1598"/>
    </row>
    <row r="1599" spans="1:19" x14ac:dyDescent="0.2">
      <c r="A1599" t="s">
        <v>1005</v>
      </c>
      <c r="B1599" t="s">
        <v>2361</v>
      </c>
      <c r="C1599" t="s">
        <v>1268</v>
      </c>
      <c r="D1599" t="s">
        <v>2360</v>
      </c>
      <c r="E1599" s="3">
        <v>86.703296703296701</v>
      </c>
      <c r="F1599" s="3">
        <v>4.9230769230769198</v>
      </c>
      <c r="G1599" s="3">
        <v>0.26373626373626302</v>
      </c>
      <c r="H1599" s="3">
        <v>0</v>
      </c>
      <c r="I1599" s="3">
        <v>1.74175824175824</v>
      </c>
      <c r="J1599" s="3">
        <v>0</v>
      </c>
      <c r="K1599" s="3">
        <v>65.425824175824104</v>
      </c>
      <c r="L1599" s="3">
        <f>Table1[[#This Row],[Hours Qualified Activities Professional]]+Table1[[#This Row],[Hours Other Activity Staff]]</f>
        <v>65.425824175824104</v>
      </c>
      <c r="M1599" s="3">
        <f>Table1[[#This Row],[Total Hours Activity Staff]]/Table1[[#This Row],[MDS Census]]</f>
        <v>0.75459442332065829</v>
      </c>
      <c r="N1599" s="3">
        <v>0</v>
      </c>
      <c r="O1599" s="3">
        <v>11.2876923076923</v>
      </c>
      <c r="P1599" s="3">
        <f>Table1[[#This Row],[Hours Qualified Social Worker]]+Table1[[#This Row],[Hours Other Social Work Staff]]</f>
        <v>11.2876923076923</v>
      </c>
      <c r="Q1599" s="3">
        <f>Table1[[#This Row],[Total Hours Social Work Staff Per Resident Per Day]]/Table1[[#This Row],[MDS Census]]</f>
        <v>0.1301875792141951</v>
      </c>
      <c r="R1599" s="3"/>
      <c r="S1599"/>
    </row>
    <row r="1600" spans="1:19" x14ac:dyDescent="0.2">
      <c r="A1600" t="s">
        <v>1005</v>
      </c>
      <c r="B1600" t="s">
        <v>2361</v>
      </c>
      <c r="C1600" t="s">
        <v>1268</v>
      </c>
      <c r="D1600" t="s">
        <v>2362</v>
      </c>
      <c r="E1600" s="3">
        <v>74.681318681318601</v>
      </c>
      <c r="F1600" s="3">
        <v>14.8990109890109</v>
      </c>
      <c r="G1600" s="3">
        <v>0</v>
      </c>
      <c r="H1600" s="3">
        <v>0.51923076923076905</v>
      </c>
      <c r="I1600" s="3">
        <v>1.6428571428571399</v>
      </c>
      <c r="J1600" s="3">
        <v>3.5507692307692298</v>
      </c>
      <c r="K1600" s="3">
        <v>3.0460439560439498</v>
      </c>
      <c r="L1600" s="3">
        <f>Table1[[#This Row],[Hours Qualified Activities Professional]]+Table1[[#This Row],[Hours Other Activity Staff]]</f>
        <v>6.5968131868131792</v>
      </c>
      <c r="M1600" s="3">
        <f>Table1[[#This Row],[Total Hours Activity Staff]]/Table1[[#This Row],[MDS Census]]</f>
        <v>8.833284284873455E-2</v>
      </c>
      <c r="N1600" s="3">
        <v>0</v>
      </c>
      <c r="O1600" s="3">
        <v>5.4505494505494498</v>
      </c>
      <c r="P1600" s="3">
        <f>Table1[[#This Row],[Hours Qualified Social Worker]]+Table1[[#This Row],[Hours Other Social Work Staff]]</f>
        <v>5.4505494505494498</v>
      </c>
      <c r="Q1600" s="3">
        <f>Table1[[#This Row],[Total Hours Social Work Staff Per Resident Per Day]]/Table1[[#This Row],[MDS Census]]</f>
        <v>7.2984108298999484E-2</v>
      </c>
      <c r="R1600" s="3"/>
      <c r="S1600"/>
    </row>
    <row r="1601" spans="1:19" x14ac:dyDescent="0.2">
      <c r="A1601" t="s">
        <v>1005</v>
      </c>
      <c r="B1601" t="s">
        <v>2361</v>
      </c>
      <c r="C1601" t="s">
        <v>1268</v>
      </c>
      <c r="D1601" t="s">
        <v>2363</v>
      </c>
      <c r="E1601" s="3">
        <v>92.153846153846104</v>
      </c>
      <c r="F1601" s="3">
        <v>4.9230769230769198</v>
      </c>
      <c r="G1601" s="3">
        <v>0.39560439560439498</v>
      </c>
      <c r="H1601" s="3">
        <v>0</v>
      </c>
      <c r="I1601" s="3">
        <v>1.1758241758241701</v>
      </c>
      <c r="J1601" s="3">
        <v>0</v>
      </c>
      <c r="K1601" s="3">
        <v>19.968571428571401</v>
      </c>
      <c r="L1601" s="3">
        <f>Table1[[#This Row],[Hours Qualified Activities Professional]]+Table1[[#This Row],[Hours Other Activity Staff]]</f>
        <v>19.968571428571401</v>
      </c>
      <c r="M1601" s="3">
        <f>Table1[[#This Row],[Total Hours Activity Staff]]/Table1[[#This Row],[MDS Census]]</f>
        <v>0.21668733603625071</v>
      </c>
      <c r="N1601" s="3">
        <v>0</v>
      </c>
      <c r="O1601" s="3">
        <v>9.77791208791208</v>
      </c>
      <c r="P1601" s="3">
        <f>Table1[[#This Row],[Hours Qualified Social Worker]]+Table1[[#This Row],[Hours Other Social Work Staff]]</f>
        <v>9.77791208791208</v>
      </c>
      <c r="Q1601" s="3">
        <f>Table1[[#This Row],[Total Hours Social Work Staff Per Resident Per Day]]/Table1[[#This Row],[MDS Census]]</f>
        <v>0.10610422132124968</v>
      </c>
      <c r="R1601" s="3"/>
      <c r="S1601"/>
    </row>
    <row r="1602" spans="1:19" x14ac:dyDescent="0.2">
      <c r="A1602" t="s">
        <v>1005</v>
      </c>
      <c r="B1602" t="s">
        <v>2365</v>
      </c>
      <c r="C1602" t="s">
        <v>1739</v>
      </c>
      <c r="D1602" t="s">
        <v>2364</v>
      </c>
      <c r="E1602" s="3">
        <v>122.85714285714199</v>
      </c>
      <c r="F1602" s="3">
        <v>2.8131868131868099</v>
      </c>
      <c r="G1602" s="3">
        <v>0.42967032967032898</v>
      </c>
      <c r="H1602" s="3">
        <v>0.95824175824175795</v>
      </c>
      <c r="I1602" s="3">
        <v>5.6263736263736197</v>
      </c>
      <c r="J1602" s="3">
        <v>0</v>
      </c>
      <c r="K1602" s="3">
        <v>15.720879120879101</v>
      </c>
      <c r="L1602" s="3">
        <f>Table1[[#This Row],[Hours Qualified Activities Professional]]+Table1[[#This Row],[Hours Other Activity Staff]]</f>
        <v>15.720879120879101</v>
      </c>
      <c r="M1602" s="3">
        <f>Table1[[#This Row],[Total Hours Activity Staff]]/Table1[[#This Row],[MDS Census]]</f>
        <v>0.12796064400715637</v>
      </c>
      <c r="N1602" s="3">
        <v>3.9681318681318598</v>
      </c>
      <c r="O1602" s="3">
        <v>5.3549450549450501</v>
      </c>
      <c r="P1602" s="3">
        <f>Table1[[#This Row],[Hours Qualified Social Worker]]+Table1[[#This Row],[Hours Other Social Work Staff]]</f>
        <v>9.3230769230769095</v>
      </c>
      <c r="Q1602" s="3">
        <f>Table1[[#This Row],[Total Hours Social Work Staff Per Resident Per Day]]/Table1[[#This Row],[MDS Census]]</f>
        <v>7.5885509838998638E-2</v>
      </c>
      <c r="R1602" s="3"/>
      <c r="S1602"/>
    </row>
    <row r="1603" spans="1:19" x14ac:dyDescent="0.2">
      <c r="A1603" t="s">
        <v>1005</v>
      </c>
      <c r="B1603" t="s">
        <v>2365</v>
      </c>
      <c r="C1603" t="s">
        <v>1739</v>
      </c>
      <c r="D1603" t="s">
        <v>2366</v>
      </c>
      <c r="E1603" s="3">
        <v>44.054945054945001</v>
      </c>
      <c r="F1603" s="3">
        <v>5.3516483516483504</v>
      </c>
      <c r="G1603" s="3">
        <v>0.36263736263736202</v>
      </c>
      <c r="H1603" s="3">
        <v>0.29010989010989002</v>
      </c>
      <c r="I1603" s="3">
        <v>4.9890109890109802</v>
      </c>
      <c r="J1603" s="3">
        <v>0</v>
      </c>
      <c r="K1603" s="3">
        <v>13.1824175824175</v>
      </c>
      <c r="L1603" s="3">
        <f>Table1[[#This Row],[Hours Qualified Activities Professional]]+Table1[[#This Row],[Hours Other Activity Staff]]</f>
        <v>13.1824175824175</v>
      </c>
      <c r="M1603" s="3">
        <f>Table1[[#This Row],[Total Hours Activity Staff]]/Table1[[#This Row],[MDS Census]]</f>
        <v>0.2992267398353689</v>
      </c>
      <c r="N1603" s="3">
        <v>0</v>
      </c>
      <c r="O1603" s="3">
        <v>5.5824175824175803</v>
      </c>
      <c r="P1603" s="3">
        <f>Table1[[#This Row],[Hours Qualified Social Worker]]+Table1[[#This Row],[Hours Other Social Work Staff]]</f>
        <v>5.5824175824175803</v>
      </c>
      <c r="Q1603" s="3">
        <f>Table1[[#This Row],[Total Hours Social Work Staff Per Resident Per Day]]/Table1[[#This Row],[MDS Census]]</f>
        <v>0.12671489149413831</v>
      </c>
      <c r="R1603" s="3"/>
      <c r="S1603"/>
    </row>
    <row r="1604" spans="1:19" x14ac:dyDescent="0.2">
      <c r="A1604" t="s">
        <v>1005</v>
      </c>
      <c r="B1604" t="s">
        <v>2365</v>
      </c>
      <c r="C1604" t="s">
        <v>1739</v>
      </c>
      <c r="D1604" t="s">
        <v>2367</v>
      </c>
      <c r="E1604" s="3">
        <v>125.153846153846</v>
      </c>
      <c r="F1604" s="3">
        <v>4.3076923076923004</v>
      </c>
      <c r="G1604" s="3">
        <v>0.54395604395604302</v>
      </c>
      <c r="H1604" s="3">
        <v>0.63736263736263699</v>
      </c>
      <c r="I1604" s="3">
        <v>2.1098901098901002</v>
      </c>
      <c r="J1604" s="3">
        <v>5.3105494505494502</v>
      </c>
      <c r="K1604" s="3">
        <v>12.899120879120799</v>
      </c>
      <c r="L1604" s="3">
        <f>Table1[[#This Row],[Hours Qualified Activities Professional]]+Table1[[#This Row],[Hours Other Activity Staff]]</f>
        <v>18.209670329670249</v>
      </c>
      <c r="M1604" s="3">
        <f>Table1[[#This Row],[Total Hours Activity Staff]]/Table1[[#This Row],[MDS Census]]</f>
        <v>0.14549828782158175</v>
      </c>
      <c r="N1604" s="3">
        <v>5.6523076923076898</v>
      </c>
      <c r="O1604" s="3">
        <v>9.9499999999999993</v>
      </c>
      <c r="P1604" s="3">
        <f>Table1[[#This Row],[Hours Qualified Social Worker]]+Table1[[#This Row],[Hours Other Social Work Staff]]</f>
        <v>15.60230769230769</v>
      </c>
      <c r="Q1604" s="3">
        <f>Table1[[#This Row],[Total Hours Social Work Staff Per Resident Per Day]]/Table1[[#This Row],[MDS Census]]</f>
        <v>0.12466502765826688</v>
      </c>
      <c r="R1604" s="3"/>
      <c r="S1604"/>
    </row>
    <row r="1605" spans="1:19" x14ac:dyDescent="0.2">
      <c r="A1605" t="s">
        <v>1005</v>
      </c>
      <c r="B1605" t="s">
        <v>2369</v>
      </c>
      <c r="C1605" t="s">
        <v>1020</v>
      </c>
      <c r="D1605" t="s">
        <v>2368</v>
      </c>
      <c r="E1605" s="3">
        <v>29.175824175824101</v>
      </c>
      <c r="F1605" s="3">
        <v>0</v>
      </c>
      <c r="G1605" s="3">
        <v>0.225274725274725</v>
      </c>
      <c r="H1605" s="3">
        <v>0</v>
      </c>
      <c r="I1605" s="3">
        <v>0</v>
      </c>
      <c r="J1605" s="3">
        <v>0</v>
      </c>
      <c r="K1605" s="3">
        <v>0</v>
      </c>
      <c r="L1605" s="3">
        <f>Table1[[#This Row],[Hours Qualified Activities Professional]]+Table1[[#This Row],[Hours Other Activity Staff]]</f>
        <v>0</v>
      </c>
      <c r="M1605" s="3">
        <f>Table1[[#This Row],[Total Hours Activity Staff]]/Table1[[#This Row],[MDS Census]]</f>
        <v>0</v>
      </c>
      <c r="N1605" s="3">
        <v>0</v>
      </c>
      <c r="O1605" s="3">
        <v>0</v>
      </c>
      <c r="P1605" s="3">
        <f>Table1[[#This Row],[Hours Qualified Social Worker]]+Table1[[#This Row],[Hours Other Social Work Staff]]</f>
        <v>0</v>
      </c>
      <c r="Q1605" s="3">
        <f>Table1[[#This Row],[Total Hours Social Work Staff Per Resident Per Day]]/Table1[[#This Row],[MDS Census]]</f>
        <v>0</v>
      </c>
      <c r="R1605" s="3"/>
      <c r="S1605"/>
    </row>
    <row r="1606" spans="1:19" x14ac:dyDescent="0.2">
      <c r="A1606" t="s">
        <v>1005</v>
      </c>
      <c r="B1606" t="s">
        <v>2371</v>
      </c>
      <c r="C1606" t="s">
        <v>1351</v>
      </c>
      <c r="D1606" t="s">
        <v>2370</v>
      </c>
      <c r="E1606" s="3">
        <v>49.197802197802098</v>
      </c>
      <c r="F1606" s="3">
        <v>5.71428571428571</v>
      </c>
      <c r="G1606" s="3">
        <v>0</v>
      </c>
      <c r="H1606" s="3">
        <v>0.25274725274725202</v>
      </c>
      <c r="I1606" s="3">
        <v>3.1525274725274701</v>
      </c>
      <c r="J1606" s="3">
        <v>5.71428571428571</v>
      </c>
      <c r="K1606" s="3">
        <v>8.9302197802197796</v>
      </c>
      <c r="L1606" s="3">
        <f>Table1[[#This Row],[Hours Qualified Activities Professional]]+Table1[[#This Row],[Hours Other Activity Staff]]</f>
        <v>14.64450549450549</v>
      </c>
      <c r="M1606" s="3">
        <f>Table1[[#This Row],[Total Hours Activity Staff]]/Table1[[#This Row],[MDS Census]]</f>
        <v>0.29766584766584819</v>
      </c>
      <c r="N1606" s="3">
        <v>5.9912087912087904</v>
      </c>
      <c r="O1606" s="3">
        <v>0.62560439560439496</v>
      </c>
      <c r="P1606" s="3">
        <f>Table1[[#This Row],[Hours Qualified Social Worker]]+Table1[[#This Row],[Hours Other Social Work Staff]]</f>
        <v>6.616813186813185</v>
      </c>
      <c r="Q1606" s="3">
        <f>Table1[[#This Row],[Total Hours Social Work Staff Per Resident Per Day]]/Table1[[#This Row],[MDS Census]]</f>
        <v>0.13449408085771747</v>
      </c>
      <c r="R1606" s="3"/>
      <c r="S1606"/>
    </row>
    <row r="1607" spans="1:19" x14ac:dyDescent="0.2">
      <c r="A1607" t="s">
        <v>1005</v>
      </c>
      <c r="B1607" t="s">
        <v>2371</v>
      </c>
      <c r="C1607" t="s">
        <v>1351</v>
      </c>
      <c r="D1607" t="s">
        <v>2372</v>
      </c>
      <c r="E1607" s="3">
        <v>43.9670329670329</v>
      </c>
      <c r="F1607" s="3">
        <v>1.75824175824175</v>
      </c>
      <c r="G1607" s="3">
        <v>0.57142857142857095</v>
      </c>
      <c r="H1607" s="3">
        <v>0.29395604395604302</v>
      </c>
      <c r="I1607" s="3">
        <v>1.0906593406593399</v>
      </c>
      <c r="J1607" s="3">
        <v>4.3885714285714199</v>
      </c>
      <c r="K1607" s="3">
        <v>17.473076923076899</v>
      </c>
      <c r="L1607" s="3">
        <f>Table1[[#This Row],[Hours Qualified Activities Professional]]+Table1[[#This Row],[Hours Other Activity Staff]]</f>
        <v>21.86164835164832</v>
      </c>
      <c r="M1607" s="3">
        <f>Table1[[#This Row],[Total Hours Activity Staff]]/Table1[[#This Row],[MDS Census]]</f>
        <v>0.49722819295176213</v>
      </c>
      <c r="N1607" s="3">
        <v>0</v>
      </c>
      <c r="O1607" s="3">
        <v>10.397582417582401</v>
      </c>
      <c r="P1607" s="3">
        <f>Table1[[#This Row],[Hours Qualified Social Worker]]+Table1[[#This Row],[Hours Other Social Work Staff]]</f>
        <v>10.397582417582401</v>
      </c>
      <c r="Q1607" s="3">
        <f>Table1[[#This Row],[Total Hours Social Work Staff Per Resident Per Day]]/Table1[[#This Row],[MDS Census]]</f>
        <v>0.23648587853036737</v>
      </c>
      <c r="R1607" s="3"/>
      <c r="S1607"/>
    </row>
    <row r="1608" spans="1:19" x14ac:dyDescent="0.2">
      <c r="A1608" t="s">
        <v>1005</v>
      </c>
      <c r="B1608" t="s">
        <v>2374</v>
      </c>
      <c r="C1608" t="s">
        <v>1006</v>
      </c>
      <c r="D1608" t="s">
        <v>2373</v>
      </c>
      <c r="E1608" s="3">
        <v>78.9780219780219</v>
      </c>
      <c r="F1608" s="3">
        <v>8.5714285714285694</v>
      </c>
      <c r="G1608" s="3">
        <v>0.84615384615384603</v>
      </c>
      <c r="H1608" s="3">
        <v>1.9285714285714199</v>
      </c>
      <c r="I1608" s="3">
        <v>10.346153846153801</v>
      </c>
      <c r="J1608" s="3">
        <v>0</v>
      </c>
      <c r="K1608" s="3">
        <v>0</v>
      </c>
      <c r="L1608" s="3">
        <f>Table1[[#This Row],[Hours Qualified Activities Professional]]+Table1[[#This Row],[Hours Other Activity Staff]]</f>
        <v>0</v>
      </c>
      <c r="M1608" s="3">
        <f>Table1[[#This Row],[Total Hours Activity Staff]]/Table1[[#This Row],[MDS Census]]</f>
        <v>0</v>
      </c>
      <c r="N1608" s="3">
        <v>5.2532967032966997</v>
      </c>
      <c r="O1608" s="3">
        <v>17.362857142857099</v>
      </c>
      <c r="P1608" s="3">
        <f>Table1[[#This Row],[Hours Qualified Social Worker]]+Table1[[#This Row],[Hours Other Social Work Staff]]</f>
        <v>22.6161538461538</v>
      </c>
      <c r="Q1608" s="3">
        <f>Table1[[#This Row],[Total Hours Social Work Staff Per Resident Per Day]]/Table1[[#This Row],[MDS Census]]</f>
        <v>0.28636009461527728</v>
      </c>
      <c r="R1608" s="3"/>
      <c r="S1608"/>
    </row>
    <row r="1609" spans="1:19" x14ac:dyDescent="0.2">
      <c r="A1609" t="s">
        <v>1005</v>
      </c>
      <c r="B1609" t="s">
        <v>2376</v>
      </c>
      <c r="C1609" t="s">
        <v>1023</v>
      </c>
      <c r="D1609" t="s">
        <v>2375</v>
      </c>
      <c r="E1609" s="3">
        <v>63.890109890109798</v>
      </c>
      <c r="F1609" s="3">
        <v>11.1648351648351</v>
      </c>
      <c r="G1609" s="3">
        <v>0</v>
      </c>
      <c r="H1609" s="3">
        <v>0</v>
      </c>
      <c r="I1609" s="3">
        <v>0</v>
      </c>
      <c r="J1609" s="3">
        <v>5.0109890109890101</v>
      </c>
      <c r="K1609" s="3">
        <v>10.962637362637301</v>
      </c>
      <c r="L1609" s="3">
        <f>Table1[[#This Row],[Hours Qualified Activities Professional]]+Table1[[#This Row],[Hours Other Activity Staff]]</f>
        <v>15.97362637362631</v>
      </c>
      <c r="M1609" s="3">
        <f>Table1[[#This Row],[Total Hours Activity Staff]]/Table1[[#This Row],[MDS Census]]</f>
        <v>0.25001719986240045</v>
      </c>
      <c r="N1609" s="3">
        <v>0</v>
      </c>
      <c r="O1609" s="3">
        <v>7.5956043956043899</v>
      </c>
      <c r="P1609" s="3">
        <f>Table1[[#This Row],[Hours Qualified Social Worker]]+Table1[[#This Row],[Hours Other Social Work Staff]]</f>
        <v>7.5956043956043899</v>
      </c>
      <c r="Q1609" s="3">
        <f>Table1[[#This Row],[Total Hours Social Work Staff Per Resident Per Day]]/Table1[[#This Row],[MDS Census]]</f>
        <v>0.11888544891640875</v>
      </c>
      <c r="R1609" s="3"/>
      <c r="S1609"/>
    </row>
    <row r="1610" spans="1:19" x14ac:dyDescent="0.2">
      <c r="A1610" t="s">
        <v>1005</v>
      </c>
      <c r="B1610" t="s">
        <v>2376</v>
      </c>
      <c r="C1610" t="s">
        <v>1023</v>
      </c>
      <c r="D1610" t="s">
        <v>2377</v>
      </c>
      <c r="E1610" s="3">
        <v>184.54945054945</v>
      </c>
      <c r="F1610" s="3">
        <v>5.71428571428571</v>
      </c>
      <c r="G1610" s="3">
        <v>0</v>
      </c>
      <c r="H1610" s="3">
        <v>0</v>
      </c>
      <c r="I1610" s="3">
        <v>0.82142857142857095</v>
      </c>
      <c r="J1610" s="3">
        <v>0</v>
      </c>
      <c r="K1610" s="3">
        <v>24.790549450549399</v>
      </c>
      <c r="L1610" s="3">
        <f>Table1[[#This Row],[Hours Qualified Activities Professional]]+Table1[[#This Row],[Hours Other Activity Staff]]</f>
        <v>24.790549450549399</v>
      </c>
      <c r="M1610" s="3">
        <f>Table1[[#This Row],[Total Hours Activity Staff]]/Table1[[#This Row],[MDS Census]]</f>
        <v>0.13433011789924984</v>
      </c>
      <c r="N1610" s="3">
        <v>0</v>
      </c>
      <c r="O1610" s="3">
        <v>34.432307692307603</v>
      </c>
      <c r="P1610" s="3">
        <f>Table1[[#This Row],[Hours Qualified Social Worker]]+Table1[[#This Row],[Hours Other Social Work Staff]]</f>
        <v>34.432307692307603</v>
      </c>
      <c r="Q1610" s="3">
        <f>Table1[[#This Row],[Total Hours Social Work Staff Per Resident Per Day]]/Table1[[#This Row],[MDS Census]]</f>
        <v>0.18657496725020847</v>
      </c>
      <c r="R1610" s="3"/>
      <c r="S1610"/>
    </row>
    <row r="1611" spans="1:19" x14ac:dyDescent="0.2">
      <c r="A1611" t="s">
        <v>1005</v>
      </c>
      <c r="B1611" t="s">
        <v>2376</v>
      </c>
      <c r="C1611" t="s">
        <v>1023</v>
      </c>
      <c r="D1611" t="s">
        <v>2378</v>
      </c>
      <c r="E1611" s="3">
        <v>88.527472527472497</v>
      </c>
      <c r="F1611" s="3">
        <v>5.8990109890109803</v>
      </c>
      <c r="G1611" s="3">
        <v>0.164835164835164</v>
      </c>
      <c r="H1611" s="3">
        <v>0.58241758241758201</v>
      </c>
      <c r="I1611" s="3">
        <v>1.12263736263736</v>
      </c>
      <c r="J1611" s="3">
        <v>0</v>
      </c>
      <c r="K1611" s="3">
        <v>0</v>
      </c>
      <c r="L1611" s="3">
        <f>Table1[[#This Row],[Hours Qualified Activities Professional]]+Table1[[#This Row],[Hours Other Activity Staff]]</f>
        <v>0</v>
      </c>
      <c r="M1611" s="3">
        <f>Table1[[#This Row],[Total Hours Activity Staff]]/Table1[[#This Row],[MDS Census]]</f>
        <v>0</v>
      </c>
      <c r="N1611" s="3">
        <v>8.7912087912087905E-2</v>
      </c>
      <c r="O1611" s="3">
        <v>8.2761538461538393</v>
      </c>
      <c r="P1611" s="3">
        <f>Table1[[#This Row],[Hours Qualified Social Worker]]+Table1[[#This Row],[Hours Other Social Work Staff]]</f>
        <v>8.3640659340659269</v>
      </c>
      <c r="Q1611" s="3">
        <f>Table1[[#This Row],[Total Hours Social Work Staff Per Resident Per Day]]/Table1[[#This Row],[MDS Census]]</f>
        <v>9.4479890764647426E-2</v>
      </c>
      <c r="R1611" s="3"/>
      <c r="S1611"/>
    </row>
    <row r="1612" spans="1:19" x14ac:dyDescent="0.2">
      <c r="A1612" t="s">
        <v>1005</v>
      </c>
      <c r="B1612" t="s">
        <v>2380</v>
      </c>
      <c r="C1612" t="s">
        <v>1333</v>
      </c>
      <c r="D1612" t="s">
        <v>2379</v>
      </c>
      <c r="E1612" s="3">
        <v>64.021978021978001</v>
      </c>
      <c r="F1612" s="3">
        <v>0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f>Table1[[#This Row],[Hours Qualified Activities Professional]]+Table1[[#This Row],[Hours Other Activity Staff]]</f>
        <v>0</v>
      </c>
      <c r="M1612" s="3">
        <f>Table1[[#This Row],[Total Hours Activity Staff]]/Table1[[#This Row],[MDS Census]]</f>
        <v>0</v>
      </c>
      <c r="N1612" s="3">
        <v>0</v>
      </c>
      <c r="O1612" s="3">
        <v>0</v>
      </c>
      <c r="P1612" s="3">
        <f>Table1[[#This Row],[Hours Qualified Social Worker]]+Table1[[#This Row],[Hours Other Social Work Staff]]</f>
        <v>0</v>
      </c>
      <c r="Q1612" s="3">
        <f>Table1[[#This Row],[Total Hours Social Work Staff Per Resident Per Day]]/Table1[[#This Row],[MDS Census]]</f>
        <v>0</v>
      </c>
      <c r="R1612" s="3"/>
      <c r="S1612"/>
    </row>
    <row r="1613" spans="1:19" x14ac:dyDescent="0.2">
      <c r="A1613" t="s">
        <v>1005</v>
      </c>
      <c r="B1613" t="s">
        <v>2380</v>
      </c>
      <c r="C1613" t="s">
        <v>1333</v>
      </c>
      <c r="D1613" t="s">
        <v>2381</v>
      </c>
      <c r="E1613" s="3">
        <v>97.538461538461505</v>
      </c>
      <c r="F1613" s="3">
        <v>5.71428571428571</v>
      </c>
      <c r="G1613" s="3">
        <v>1.71428571428571</v>
      </c>
      <c r="H1613" s="3">
        <v>0</v>
      </c>
      <c r="I1613" s="3">
        <v>0</v>
      </c>
      <c r="J1613" s="3">
        <v>5.71428571428571</v>
      </c>
      <c r="K1613" s="3">
        <v>11.4807692307692</v>
      </c>
      <c r="L1613" s="3">
        <f>Table1[[#This Row],[Hours Qualified Activities Professional]]+Table1[[#This Row],[Hours Other Activity Staff]]</f>
        <v>17.19505494505491</v>
      </c>
      <c r="M1613" s="3">
        <f>Table1[[#This Row],[Total Hours Activity Staff]]/Table1[[#This Row],[MDS Census]]</f>
        <v>0.17628999549346522</v>
      </c>
      <c r="N1613" s="3">
        <v>5.71428571428571</v>
      </c>
      <c r="O1613" s="3">
        <v>0</v>
      </c>
      <c r="P1613" s="3">
        <f>Table1[[#This Row],[Hours Qualified Social Worker]]+Table1[[#This Row],[Hours Other Social Work Staff]]</f>
        <v>5.71428571428571</v>
      </c>
      <c r="Q1613" s="3">
        <f>Table1[[#This Row],[Total Hours Social Work Staff Per Resident Per Day]]/Table1[[#This Row],[MDS Census]]</f>
        <v>5.8584948174853511E-2</v>
      </c>
      <c r="R1613" s="3"/>
      <c r="S1613"/>
    </row>
    <row r="1614" spans="1:19" x14ac:dyDescent="0.2">
      <c r="A1614" t="s">
        <v>1005</v>
      </c>
      <c r="B1614" t="s">
        <v>2383</v>
      </c>
      <c r="C1614" t="s">
        <v>1333</v>
      </c>
      <c r="D1614" t="s">
        <v>2382</v>
      </c>
      <c r="E1614" s="3">
        <v>48.813186813186803</v>
      </c>
      <c r="F1614" s="3">
        <v>15.7582417582417</v>
      </c>
      <c r="G1614" s="3">
        <v>0</v>
      </c>
      <c r="H1614" s="3">
        <v>0</v>
      </c>
      <c r="I1614" s="3">
        <v>1.4065934065934</v>
      </c>
      <c r="J1614" s="3">
        <v>5.44780219780219</v>
      </c>
      <c r="K1614" s="3">
        <v>4.1840659340659299</v>
      </c>
      <c r="L1614" s="3">
        <f>Table1[[#This Row],[Hours Qualified Activities Professional]]+Table1[[#This Row],[Hours Other Activity Staff]]</f>
        <v>9.6318681318681207</v>
      </c>
      <c r="M1614" s="3">
        <f>Table1[[#This Row],[Total Hours Activity Staff]]/Table1[[#This Row],[MDS Census]]</f>
        <v>0.19732102656461034</v>
      </c>
      <c r="N1614" s="3">
        <v>5.5769230769230704</v>
      </c>
      <c r="O1614" s="3">
        <v>0</v>
      </c>
      <c r="P1614" s="3">
        <f>Table1[[#This Row],[Hours Qualified Social Worker]]+Table1[[#This Row],[Hours Other Social Work Staff]]</f>
        <v>5.5769230769230704</v>
      </c>
      <c r="Q1614" s="3">
        <f>Table1[[#This Row],[Total Hours Social Work Staff Per Resident Per Day]]/Table1[[#This Row],[MDS Census]]</f>
        <v>0.11425033768572704</v>
      </c>
      <c r="R1614" s="3"/>
      <c r="S1614"/>
    </row>
    <row r="1615" spans="1:19" x14ac:dyDescent="0.2">
      <c r="A1615" t="s">
        <v>1005</v>
      </c>
      <c r="B1615" t="s">
        <v>2383</v>
      </c>
      <c r="C1615" t="s">
        <v>1333</v>
      </c>
      <c r="D1615" t="s">
        <v>2384</v>
      </c>
      <c r="E1615" s="3">
        <v>54.208791208791197</v>
      </c>
      <c r="F1615" s="3">
        <v>21.065934065934002</v>
      </c>
      <c r="G1615" s="3">
        <v>0</v>
      </c>
      <c r="H1615" s="3">
        <v>0</v>
      </c>
      <c r="I1615" s="3">
        <v>9.1043956043956005</v>
      </c>
      <c r="J1615" s="3">
        <v>5.22527472527472</v>
      </c>
      <c r="K1615" s="3">
        <v>4.5851648351648304</v>
      </c>
      <c r="L1615" s="3">
        <f>Table1[[#This Row],[Hours Qualified Activities Professional]]+Table1[[#This Row],[Hours Other Activity Staff]]</f>
        <v>9.8104395604395513</v>
      </c>
      <c r="M1615" s="3">
        <f>Table1[[#This Row],[Total Hours Activity Staff]]/Table1[[#This Row],[MDS Census]]</f>
        <v>0.1809750658828298</v>
      </c>
      <c r="N1615" s="3">
        <v>5.0274725274725203</v>
      </c>
      <c r="O1615" s="3">
        <v>0</v>
      </c>
      <c r="P1615" s="3">
        <f>Table1[[#This Row],[Hours Qualified Social Worker]]+Table1[[#This Row],[Hours Other Social Work Staff]]</f>
        <v>5.0274725274725203</v>
      </c>
      <c r="Q1615" s="3">
        <f>Table1[[#This Row],[Total Hours Social Work Staff Per Resident Per Day]]/Table1[[#This Row],[MDS Census]]</f>
        <v>9.2742752888708577E-2</v>
      </c>
      <c r="R1615" s="3"/>
      <c r="S1615"/>
    </row>
    <row r="1616" spans="1:19" x14ac:dyDescent="0.2">
      <c r="A1616" t="s">
        <v>1005</v>
      </c>
      <c r="B1616" t="s">
        <v>2383</v>
      </c>
      <c r="C1616" t="s">
        <v>1333</v>
      </c>
      <c r="D1616" t="s">
        <v>2385</v>
      </c>
      <c r="E1616" s="3">
        <v>144.48351648351601</v>
      </c>
      <c r="F1616" s="3">
        <v>3.8681318681318602</v>
      </c>
      <c r="G1616" s="3">
        <v>0.33516483516483497</v>
      </c>
      <c r="H1616" s="3">
        <v>0.71428571428571397</v>
      </c>
      <c r="I1616" s="3">
        <v>3.33516483516483</v>
      </c>
      <c r="J1616" s="3">
        <v>5.6263736263736197</v>
      </c>
      <c r="K1616" s="3">
        <v>14.740989010989001</v>
      </c>
      <c r="L1616" s="3">
        <f>Table1[[#This Row],[Hours Qualified Activities Professional]]+Table1[[#This Row],[Hours Other Activity Staff]]</f>
        <v>20.367362637362621</v>
      </c>
      <c r="M1616" s="3">
        <f>Table1[[#This Row],[Total Hours Activity Staff]]/Table1[[#This Row],[MDS Census]]</f>
        <v>0.14096668694858569</v>
      </c>
      <c r="N1616" s="3">
        <v>5.6263736263736197</v>
      </c>
      <c r="O1616" s="3">
        <v>10.226043956043901</v>
      </c>
      <c r="P1616" s="3">
        <f>Table1[[#This Row],[Hours Qualified Social Worker]]+Table1[[#This Row],[Hours Other Social Work Staff]]</f>
        <v>15.85241758241752</v>
      </c>
      <c r="Q1616" s="3">
        <f>Table1[[#This Row],[Total Hours Social Work Staff Per Resident Per Day]]/Table1[[#This Row],[MDS Census]]</f>
        <v>0.10971782780651042</v>
      </c>
      <c r="R1616" s="3"/>
      <c r="S1616"/>
    </row>
    <row r="1617" spans="1:19" x14ac:dyDescent="0.2">
      <c r="A1617" t="s">
        <v>1005</v>
      </c>
      <c r="B1617" t="s">
        <v>2387</v>
      </c>
      <c r="C1617" t="s">
        <v>1013</v>
      </c>
      <c r="D1617" t="s">
        <v>2386</v>
      </c>
      <c r="E1617" s="3">
        <v>91.285714285714207</v>
      </c>
      <c r="F1617" s="3">
        <v>5.1868131868131799</v>
      </c>
      <c r="G1617" s="3">
        <v>0</v>
      </c>
      <c r="H1617" s="3">
        <v>0</v>
      </c>
      <c r="I1617" s="3">
        <v>0</v>
      </c>
      <c r="J1617" s="3">
        <v>0</v>
      </c>
      <c r="K1617" s="3">
        <v>13.2912087912087</v>
      </c>
      <c r="L1617" s="3">
        <f>Table1[[#This Row],[Hours Qualified Activities Professional]]+Table1[[#This Row],[Hours Other Activity Staff]]</f>
        <v>13.2912087912087</v>
      </c>
      <c r="M1617" s="3">
        <f>Table1[[#This Row],[Total Hours Activity Staff]]/Table1[[#This Row],[MDS Census]]</f>
        <v>0.14560009630432078</v>
      </c>
      <c r="N1617" s="3">
        <v>0</v>
      </c>
      <c r="O1617" s="3">
        <v>10.0631868131868</v>
      </c>
      <c r="P1617" s="3">
        <f>Table1[[#This Row],[Hours Qualified Social Worker]]+Table1[[#This Row],[Hours Other Social Work Staff]]</f>
        <v>10.0631868131868</v>
      </c>
      <c r="Q1617" s="3">
        <f>Table1[[#This Row],[Total Hours Social Work Staff Per Resident Per Day]]/Table1[[#This Row],[MDS Census]]</f>
        <v>0.11023835319609962</v>
      </c>
      <c r="R1617" s="3"/>
      <c r="S1617"/>
    </row>
    <row r="1618" spans="1:19" x14ac:dyDescent="0.2">
      <c r="A1618" t="s">
        <v>1005</v>
      </c>
      <c r="B1618" t="s">
        <v>2387</v>
      </c>
      <c r="C1618" t="s">
        <v>1013</v>
      </c>
      <c r="D1618" t="s">
        <v>2388</v>
      </c>
      <c r="E1618" s="3">
        <v>179.692307692307</v>
      </c>
      <c r="F1618" s="3">
        <v>5.6263736263736197</v>
      </c>
      <c r="G1618" s="3">
        <v>0</v>
      </c>
      <c r="H1618" s="3">
        <v>0</v>
      </c>
      <c r="I1618" s="3">
        <v>0</v>
      </c>
      <c r="J1618" s="3">
        <v>5.6952747252747198</v>
      </c>
      <c r="K1618" s="3">
        <v>21.548461538461499</v>
      </c>
      <c r="L1618" s="3">
        <f>Table1[[#This Row],[Hours Qualified Activities Professional]]+Table1[[#This Row],[Hours Other Activity Staff]]</f>
        <v>27.243736263736217</v>
      </c>
      <c r="M1618" s="3">
        <f>Table1[[#This Row],[Total Hours Activity Staff]]/Table1[[#This Row],[MDS Census]]</f>
        <v>0.15161325831702577</v>
      </c>
      <c r="N1618" s="3">
        <v>5.8392307692307597</v>
      </c>
      <c r="O1618" s="3">
        <v>15.450989010989</v>
      </c>
      <c r="P1618" s="3">
        <f>Table1[[#This Row],[Hours Qualified Social Worker]]+Table1[[#This Row],[Hours Other Social Work Staff]]</f>
        <v>21.290219780219758</v>
      </c>
      <c r="Q1618" s="3">
        <f>Table1[[#This Row],[Total Hours Social Work Staff Per Resident Per Day]]/Table1[[#This Row],[MDS Census]]</f>
        <v>0.11848153131115494</v>
      </c>
      <c r="R1618" s="3"/>
      <c r="S1618"/>
    </row>
    <row r="1619" spans="1:19" x14ac:dyDescent="0.2">
      <c r="A1619" t="s">
        <v>1005</v>
      </c>
      <c r="B1619" t="s">
        <v>2387</v>
      </c>
      <c r="C1619" t="s">
        <v>1013</v>
      </c>
      <c r="D1619" t="s">
        <v>2389</v>
      </c>
      <c r="E1619" s="3">
        <v>85.835164835164804</v>
      </c>
      <c r="F1619" s="3">
        <v>4.7615384615384597</v>
      </c>
      <c r="G1619" s="3">
        <v>0.39560439560439498</v>
      </c>
      <c r="H1619" s="3">
        <v>0</v>
      </c>
      <c r="I1619" s="3">
        <v>0.76923076923076905</v>
      </c>
      <c r="J1619" s="3">
        <v>2.19780219780219E-2</v>
      </c>
      <c r="K1619" s="3">
        <v>22.496483516483501</v>
      </c>
      <c r="L1619" s="3">
        <f>Table1[[#This Row],[Hours Qualified Activities Professional]]+Table1[[#This Row],[Hours Other Activity Staff]]</f>
        <v>22.518461538461523</v>
      </c>
      <c r="M1619" s="3">
        <f>Table1[[#This Row],[Total Hours Activity Staff]]/Table1[[#This Row],[MDS Census]]</f>
        <v>0.26234541031878111</v>
      </c>
      <c r="N1619" s="3">
        <v>6.0439560439560398E-2</v>
      </c>
      <c r="O1619" s="3">
        <v>10.323406593406499</v>
      </c>
      <c r="P1619" s="3">
        <f>Table1[[#This Row],[Hours Qualified Social Worker]]+Table1[[#This Row],[Hours Other Social Work Staff]]</f>
        <v>10.38384615384606</v>
      </c>
      <c r="Q1619" s="3">
        <f>Table1[[#This Row],[Total Hours Social Work Staff Per Resident Per Day]]/Table1[[#This Row],[MDS Census]]</f>
        <v>0.12097426705927433</v>
      </c>
      <c r="R1619" s="3"/>
      <c r="S1619"/>
    </row>
    <row r="1620" spans="1:19" x14ac:dyDescent="0.2">
      <c r="A1620" t="s">
        <v>1005</v>
      </c>
      <c r="B1620" t="s">
        <v>2387</v>
      </c>
      <c r="C1620" t="s">
        <v>1013</v>
      </c>
      <c r="D1620" t="s">
        <v>2390</v>
      </c>
      <c r="E1620" s="3">
        <v>45.6703296703296</v>
      </c>
      <c r="F1620" s="3">
        <v>49.2967032967032</v>
      </c>
      <c r="G1620" s="3">
        <v>0</v>
      </c>
      <c r="H1620" s="3">
        <v>0</v>
      </c>
      <c r="I1620" s="3">
        <v>1.1318681318681301</v>
      </c>
      <c r="J1620" s="3">
        <v>4.4442857142857104</v>
      </c>
      <c r="K1620" s="3">
        <v>5.7381318681318598</v>
      </c>
      <c r="L1620" s="3">
        <f>Table1[[#This Row],[Hours Qualified Activities Professional]]+Table1[[#This Row],[Hours Other Activity Staff]]</f>
        <v>10.182417582417571</v>
      </c>
      <c r="M1620" s="3">
        <f>Table1[[#This Row],[Total Hours Activity Staff]]/Table1[[#This Row],[MDS Census]]</f>
        <v>0.22295476419634272</v>
      </c>
      <c r="N1620" s="3">
        <v>7.1593406593406499</v>
      </c>
      <c r="O1620" s="3">
        <v>3.2531868131868098</v>
      </c>
      <c r="P1620" s="3">
        <f>Table1[[#This Row],[Hours Qualified Social Worker]]+Table1[[#This Row],[Hours Other Social Work Staff]]</f>
        <v>10.41252747252746</v>
      </c>
      <c r="Q1620" s="3">
        <f>Table1[[#This Row],[Total Hours Social Work Staff Per Resident Per Day]]/Table1[[#This Row],[MDS Census]]</f>
        <v>0.22799326275264684</v>
      </c>
      <c r="R1620" s="3"/>
      <c r="S1620"/>
    </row>
    <row r="1621" spans="1:19" x14ac:dyDescent="0.2">
      <c r="A1621" t="s">
        <v>1005</v>
      </c>
      <c r="B1621" t="s">
        <v>2387</v>
      </c>
      <c r="C1621" t="s">
        <v>1013</v>
      </c>
      <c r="D1621" t="s">
        <v>2391</v>
      </c>
      <c r="E1621" s="3">
        <v>50.274725274725199</v>
      </c>
      <c r="F1621" s="3">
        <v>5.71428571428571</v>
      </c>
      <c r="G1621" s="3">
        <v>0</v>
      </c>
      <c r="H1621" s="3">
        <v>0</v>
      </c>
      <c r="I1621" s="3">
        <v>0.58791208791208704</v>
      </c>
      <c r="J1621" s="3">
        <v>5.47681318681318</v>
      </c>
      <c r="K1621" s="3">
        <v>5.4541758241758203</v>
      </c>
      <c r="L1621" s="3">
        <f>Table1[[#This Row],[Hours Qualified Activities Professional]]+Table1[[#This Row],[Hours Other Activity Staff]]</f>
        <v>10.930989010989</v>
      </c>
      <c r="M1621" s="3">
        <f>Table1[[#This Row],[Total Hours Activity Staff]]/Table1[[#This Row],[MDS Census]]</f>
        <v>0.21742513661202198</v>
      </c>
      <c r="N1621" s="3">
        <v>5.7641758241758199</v>
      </c>
      <c r="O1621" s="3">
        <v>0</v>
      </c>
      <c r="P1621" s="3">
        <f>Table1[[#This Row],[Hours Qualified Social Worker]]+Table1[[#This Row],[Hours Other Social Work Staff]]</f>
        <v>5.7641758241758199</v>
      </c>
      <c r="Q1621" s="3">
        <f>Table1[[#This Row],[Total Hours Social Work Staff Per Resident Per Day]]/Table1[[#This Row],[MDS Census]]</f>
        <v>0.11465355191256839</v>
      </c>
      <c r="R1621" s="3"/>
      <c r="S1621"/>
    </row>
    <row r="1622" spans="1:19" x14ac:dyDescent="0.2">
      <c r="A1622" t="s">
        <v>1005</v>
      </c>
      <c r="B1622" t="s">
        <v>2387</v>
      </c>
      <c r="C1622" t="s">
        <v>1013</v>
      </c>
      <c r="D1622" t="s">
        <v>2392</v>
      </c>
      <c r="E1622" s="3">
        <v>136.230769230769</v>
      </c>
      <c r="F1622" s="3">
        <v>5.3626373626373596</v>
      </c>
      <c r="G1622" s="3">
        <v>0.86813186813186805</v>
      </c>
      <c r="H1622" s="3">
        <v>0.78021978021978</v>
      </c>
      <c r="I1622" s="3">
        <v>4.1318681318681296</v>
      </c>
      <c r="J1622" s="3">
        <v>5.3296703296703196</v>
      </c>
      <c r="K1622" s="3">
        <v>21.030659340659302</v>
      </c>
      <c r="L1622" s="3">
        <f>Table1[[#This Row],[Hours Qualified Activities Professional]]+Table1[[#This Row],[Hours Other Activity Staff]]</f>
        <v>26.360329670329619</v>
      </c>
      <c r="M1622" s="3">
        <f>Table1[[#This Row],[Total Hours Activity Staff]]/Table1[[#This Row],[MDS Census]]</f>
        <v>0.19349762039203028</v>
      </c>
      <c r="N1622" s="3">
        <v>9.5824175824175803</v>
      </c>
      <c r="O1622" s="3">
        <v>5.6465934065934</v>
      </c>
      <c r="P1622" s="3">
        <f>Table1[[#This Row],[Hours Qualified Social Worker]]+Table1[[#This Row],[Hours Other Social Work Staff]]</f>
        <v>15.22901098901098</v>
      </c>
      <c r="Q1622" s="3">
        <f>Table1[[#This Row],[Total Hours Social Work Staff Per Resident Per Day]]/Table1[[#This Row],[MDS Census]]</f>
        <v>0.11178833588771489</v>
      </c>
      <c r="R1622" s="3"/>
      <c r="S1622"/>
    </row>
    <row r="1623" spans="1:19" x14ac:dyDescent="0.2">
      <c r="A1623" t="s">
        <v>1005</v>
      </c>
      <c r="B1623" t="s">
        <v>2394</v>
      </c>
      <c r="C1623" t="s">
        <v>1136</v>
      </c>
      <c r="D1623" t="s">
        <v>2393</v>
      </c>
      <c r="E1623" s="3">
        <v>73.043956043956001</v>
      </c>
      <c r="F1623" s="3">
        <v>6.3529670329670296</v>
      </c>
      <c r="G1623" s="3">
        <v>0.33516483516483497</v>
      </c>
      <c r="H1623" s="3">
        <v>0</v>
      </c>
      <c r="I1623" s="3">
        <v>0.50549450549450503</v>
      </c>
      <c r="J1623" s="3">
        <v>0.40109890109890101</v>
      </c>
      <c r="K1623" s="3">
        <v>23.853736263736199</v>
      </c>
      <c r="L1623" s="3">
        <f>Table1[[#This Row],[Hours Qualified Activities Professional]]+Table1[[#This Row],[Hours Other Activity Staff]]</f>
        <v>24.2548351648351</v>
      </c>
      <c r="M1623" s="3">
        <f>Table1[[#This Row],[Total Hours Activity Staff]]/Table1[[#This Row],[MDS Census]]</f>
        <v>0.33205807131036491</v>
      </c>
      <c r="N1623" s="3">
        <v>4.3956043956043897E-2</v>
      </c>
      <c r="O1623" s="3">
        <v>11.931978021978001</v>
      </c>
      <c r="P1623" s="3">
        <f>Table1[[#This Row],[Hours Qualified Social Worker]]+Table1[[#This Row],[Hours Other Social Work Staff]]</f>
        <v>11.975934065934045</v>
      </c>
      <c r="Q1623" s="3">
        <f>Table1[[#This Row],[Total Hours Social Work Staff Per Resident Per Day]]/Table1[[#This Row],[MDS Census]]</f>
        <v>0.16395516774484711</v>
      </c>
      <c r="R1623" s="3"/>
      <c r="S1623"/>
    </row>
    <row r="1624" spans="1:19" x14ac:dyDescent="0.2">
      <c r="A1624" t="s">
        <v>1005</v>
      </c>
      <c r="B1624" t="s">
        <v>2394</v>
      </c>
      <c r="C1624" t="s">
        <v>1136</v>
      </c>
      <c r="D1624" t="s">
        <v>2395</v>
      </c>
      <c r="E1624" s="3">
        <v>67.395604395604295</v>
      </c>
      <c r="F1624" s="3">
        <v>7.1956043956043896</v>
      </c>
      <c r="G1624" s="3">
        <v>1.1868131868131799</v>
      </c>
      <c r="H1624" s="3">
        <v>0</v>
      </c>
      <c r="I1624" s="3">
        <v>1.16483516483516</v>
      </c>
      <c r="J1624" s="3">
        <v>0.39285714285714202</v>
      </c>
      <c r="K1624" s="3">
        <v>6.8767032967032904</v>
      </c>
      <c r="L1624" s="3">
        <f>Table1[[#This Row],[Hours Qualified Activities Professional]]+Table1[[#This Row],[Hours Other Activity Staff]]</f>
        <v>7.2695604395604327</v>
      </c>
      <c r="M1624" s="3">
        <f>Table1[[#This Row],[Total Hours Activity Staff]]/Table1[[#This Row],[MDS Census]]</f>
        <v>0.10786401434860596</v>
      </c>
      <c r="N1624" s="3">
        <v>0.439560439560439</v>
      </c>
      <c r="O1624" s="3">
        <v>10.061538461538399</v>
      </c>
      <c r="P1624" s="3">
        <f>Table1[[#This Row],[Hours Qualified Social Worker]]+Table1[[#This Row],[Hours Other Social Work Staff]]</f>
        <v>10.501098901098839</v>
      </c>
      <c r="Q1624" s="3">
        <f>Table1[[#This Row],[Total Hours Social Work Staff Per Resident Per Day]]/Table1[[#This Row],[MDS Census]]</f>
        <v>0.15581281591390767</v>
      </c>
      <c r="R1624" s="3"/>
      <c r="S1624"/>
    </row>
    <row r="1625" spans="1:19" x14ac:dyDescent="0.2">
      <c r="A1625" t="s">
        <v>1005</v>
      </c>
      <c r="B1625" t="s">
        <v>2394</v>
      </c>
      <c r="C1625" t="s">
        <v>1136</v>
      </c>
      <c r="D1625" t="s">
        <v>2396</v>
      </c>
      <c r="E1625" s="3">
        <v>155.02197802197799</v>
      </c>
      <c r="F1625" s="3">
        <v>5.71428571428571</v>
      </c>
      <c r="G1625" s="3">
        <v>0.85714285714285698</v>
      </c>
      <c r="H1625" s="3">
        <v>0.879120879120879</v>
      </c>
      <c r="I1625" s="3">
        <v>1.7692307692307601</v>
      </c>
      <c r="J1625" s="3">
        <v>0</v>
      </c>
      <c r="K1625" s="3">
        <v>14.6216483516483</v>
      </c>
      <c r="L1625" s="3">
        <f>Table1[[#This Row],[Hours Qualified Activities Professional]]+Table1[[#This Row],[Hours Other Activity Staff]]</f>
        <v>14.6216483516483</v>
      </c>
      <c r="M1625" s="3">
        <f>Table1[[#This Row],[Total Hours Activity Staff]]/Table1[[#This Row],[MDS Census]]</f>
        <v>9.4319841213581598E-2</v>
      </c>
      <c r="N1625" s="3">
        <v>0</v>
      </c>
      <c r="O1625" s="3">
        <v>27.407362637362599</v>
      </c>
      <c r="P1625" s="3">
        <f>Table1[[#This Row],[Hours Qualified Social Worker]]+Table1[[#This Row],[Hours Other Social Work Staff]]</f>
        <v>27.407362637362599</v>
      </c>
      <c r="Q1625" s="3">
        <f>Table1[[#This Row],[Total Hours Social Work Staff Per Resident Per Day]]/Table1[[#This Row],[MDS Census]]</f>
        <v>0.17679662578861538</v>
      </c>
      <c r="R1625" s="3"/>
      <c r="S1625"/>
    </row>
    <row r="1626" spans="1:19" x14ac:dyDescent="0.2">
      <c r="A1626" t="s">
        <v>1005</v>
      </c>
      <c r="B1626" t="s">
        <v>2398</v>
      </c>
      <c r="C1626" t="s">
        <v>1023</v>
      </c>
      <c r="D1626" t="s">
        <v>2397</v>
      </c>
      <c r="E1626" s="3">
        <v>172.692307692307</v>
      </c>
      <c r="F1626" s="3">
        <v>97.035384615384601</v>
      </c>
      <c r="G1626" s="3">
        <v>0.96703296703296704</v>
      </c>
      <c r="H1626" s="3">
        <v>0</v>
      </c>
      <c r="I1626" s="3">
        <v>8.6145054945054902</v>
      </c>
      <c r="J1626" s="3">
        <v>0</v>
      </c>
      <c r="K1626" s="3">
        <v>17.392637362637299</v>
      </c>
      <c r="L1626" s="3">
        <f>Table1[[#This Row],[Hours Qualified Activities Professional]]+Table1[[#This Row],[Hours Other Activity Staff]]</f>
        <v>17.392637362637299</v>
      </c>
      <c r="M1626" s="3">
        <f>Table1[[#This Row],[Total Hours Activity Staff]]/Table1[[#This Row],[MDS Census]]</f>
        <v>0.10071460388164177</v>
      </c>
      <c r="N1626" s="3">
        <v>4.3767032967032904</v>
      </c>
      <c r="O1626" s="3">
        <v>11.020439560439501</v>
      </c>
      <c r="P1626" s="3">
        <f>Table1[[#This Row],[Hours Qualified Social Worker]]+Table1[[#This Row],[Hours Other Social Work Staff]]</f>
        <v>15.397142857142791</v>
      </c>
      <c r="Q1626" s="3">
        <f>Table1[[#This Row],[Total Hours Social Work Staff Per Resident Per Day]]/Table1[[#This Row],[MDS Census]]</f>
        <v>8.9159401845370648E-2</v>
      </c>
      <c r="R1626" s="3"/>
      <c r="S1626"/>
    </row>
    <row r="1627" spans="1:19" x14ac:dyDescent="0.2">
      <c r="A1627" t="s">
        <v>1005</v>
      </c>
      <c r="B1627" t="s">
        <v>2398</v>
      </c>
      <c r="C1627" t="s">
        <v>1023</v>
      </c>
      <c r="D1627" t="s">
        <v>2399</v>
      </c>
      <c r="E1627" s="3">
        <v>123.81318681318599</v>
      </c>
      <c r="F1627" s="3">
        <v>103.17362637362601</v>
      </c>
      <c r="G1627" s="3">
        <v>0</v>
      </c>
      <c r="H1627" s="3">
        <v>0</v>
      </c>
      <c r="I1627" s="3">
        <v>5.4797802197802099</v>
      </c>
      <c r="J1627" s="3">
        <v>0</v>
      </c>
      <c r="K1627" s="3">
        <v>24.820989010988999</v>
      </c>
      <c r="L1627" s="3">
        <f>Table1[[#This Row],[Hours Qualified Activities Professional]]+Table1[[#This Row],[Hours Other Activity Staff]]</f>
        <v>24.820989010988999</v>
      </c>
      <c r="M1627" s="3">
        <f>Table1[[#This Row],[Total Hours Activity Staff]]/Table1[[#This Row],[MDS Census]]</f>
        <v>0.20047128783172219</v>
      </c>
      <c r="N1627" s="3">
        <v>0</v>
      </c>
      <c r="O1627" s="3">
        <v>10.964285714285699</v>
      </c>
      <c r="P1627" s="3">
        <f>Table1[[#This Row],[Hours Qualified Social Worker]]+Table1[[#This Row],[Hours Other Social Work Staff]]</f>
        <v>10.964285714285699</v>
      </c>
      <c r="Q1627" s="3">
        <f>Table1[[#This Row],[Total Hours Social Work Staff Per Resident Per Day]]/Table1[[#This Row],[MDS Census]]</f>
        <v>8.8555072335138485E-2</v>
      </c>
      <c r="R1627" s="3"/>
      <c r="S1627"/>
    </row>
    <row r="1628" spans="1:19" x14ac:dyDescent="0.2">
      <c r="A1628" t="s">
        <v>1005</v>
      </c>
      <c r="B1628" t="s">
        <v>2401</v>
      </c>
      <c r="C1628" t="s">
        <v>1268</v>
      </c>
      <c r="D1628" t="s">
        <v>2400</v>
      </c>
      <c r="E1628" s="3">
        <v>38.703296703296701</v>
      </c>
      <c r="F1628" s="3">
        <v>7.4172527472527401</v>
      </c>
      <c r="G1628" s="3">
        <v>0</v>
      </c>
      <c r="H1628" s="3">
        <v>0.33516483516483497</v>
      </c>
      <c r="I1628" s="3">
        <v>0.84615384615384603</v>
      </c>
      <c r="J1628" s="3">
        <v>5.5297802197802097</v>
      </c>
      <c r="K1628" s="3">
        <v>1.7502197802197801</v>
      </c>
      <c r="L1628" s="3">
        <f>Table1[[#This Row],[Hours Qualified Activities Professional]]+Table1[[#This Row],[Hours Other Activity Staff]]</f>
        <v>7.2799999999999896</v>
      </c>
      <c r="M1628" s="3">
        <f>Table1[[#This Row],[Total Hours Activity Staff]]/Table1[[#This Row],[MDS Census]]</f>
        <v>0.18809767177739894</v>
      </c>
      <c r="N1628" s="3">
        <v>0</v>
      </c>
      <c r="O1628" s="3">
        <v>5.71428571428571</v>
      </c>
      <c r="P1628" s="3">
        <f>Table1[[#This Row],[Hours Qualified Social Worker]]+Table1[[#This Row],[Hours Other Social Work Staff]]</f>
        <v>5.71428571428571</v>
      </c>
      <c r="Q1628" s="3">
        <f>Table1[[#This Row],[Total Hours Social Work Staff Per Resident Per Day]]/Table1[[#This Row],[MDS Census]]</f>
        <v>0.14764338444065861</v>
      </c>
      <c r="R1628" s="3"/>
      <c r="S1628"/>
    </row>
    <row r="1629" spans="1:19" x14ac:dyDescent="0.2">
      <c r="A1629" t="s">
        <v>1005</v>
      </c>
      <c r="B1629" t="s">
        <v>2401</v>
      </c>
      <c r="C1629" t="s">
        <v>1268</v>
      </c>
      <c r="D1629" t="s">
        <v>2402</v>
      </c>
      <c r="E1629" s="3">
        <v>57.065934065934002</v>
      </c>
      <c r="F1629" s="3">
        <v>1.31868131868131</v>
      </c>
      <c r="G1629" s="3">
        <v>0.329670329670329</v>
      </c>
      <c r="H1629" s="3">
        <v>4.6263736263736197</v>
      </c>
      <c r="I1629" s="3">
        <v>8.7912087912087905E-2</v>
      </c>
      <c r="J1629" s="3">
        <v>1.5714285714285701</v>
      </c>
      <c r="K1629" s="3">
        <v>0</v>
      </c>
      <c r="L1629" s="3">
        <f>Table1[[#This Row],[Hours Qualified Activities Professional]]+Table1[[#This Row],[Hours Other Activity Staff]]</f>
        <v>1.5714285714285701</v>
      </c>
      <c r="M1629" s="3">
        <f>Table1[[#This Row],[Total Hours Activity Staff]]/Table1[[#This Row],[MDS Census]]</f>
        <v>2.753706913152321E-2</v>
      </c>
      <c r="N1629" s="3">
        <v>0</v>
      </c>
      <c r="O1629" s="3">
        <v>3.7637362637362601</v>
      </c>
      <c r="P1629" s="3">
        <f>Table1[[#This Row],[Hours Qualified Social Worker]]+Table1[[#This Row],[Hours Other Social Work Staff]]</f>
        <v>3.7637362637362601</v>
      </c>
      <c r="Q1629" s="3">
        <f>Table1[[#This Row],[Total Hours Social Work Staff Per Resident Per Day]]/Table1[[#This Row],[MDS Census]]</f>
        <v>6.5954169073753136E-2</v>
      </c>
      <c r="R1629" s="3"/>
      <c r="S1629"/>
    </row>
    <row r="1630" spans="1:19" x14ac:dyDescent="0.2">
      <c r="A1630" t="s">
        <v>1005</v>
      </c>
      <c r="B1630" t="s">
        <v>2401</v>
      </c>
      <c r="C1630" t="s">
        <v>1268</v>
      </c>
      <c r="D1630" t="s">
        <v>2403</v>
      </c>
      <c r="E1630" s="3">
        <v>86.549450549450498</v>
      </c>
      <c r="F1630" s="3">
        <v>6.0659340659340604</v>
      </c>
      <c r="G1630" s="3">
        <v>0.26373626373626302</v>
      </c>
      <c r="H1630" s="3">
        <v>0</v>
      </c>
      <c r="I1630" s="3">
        <v>1.6483516483516401</v>
      </c>
      <c r="J1630" s="3">
        <v>0</v>
      </c>
      <c r="K1630" s="3">
        <v>11.337142857142799</v>
      </c>
      <c r="L1630" s="3">
        <f>Table1[[#This Row],[Hours Qualified Activities Professional]]+Table1[[#This Row],[Hours Other Activity Staff]]</f>
        <v>11.337142857142799</v>
      </c>
      <c r="M1630" s="3">
        <f>Table1[[#This Row],[Total Hours Activity Staff]]/Table1[[#This Row],[MDS Census]]</f>
        <v>0.13099035043169063</v>
      </c>
      <c r="N1630" s="3">
        <v>0</v>
      </c>
      <c r="O1630" s="3">
        <v>8.2825274725274696</v>
      </c>
      <c r="P1630" s="3">
        <f>Table1[[#This Row],[Hours Qualified Social Worker]]+Table1[[#This Row],[Hours Other Social Work Staff]]</f>
        <v>8.2825274725274696</v>
      </c>
      <c r="Q1630" s="3">
        <f>Table1[[#This Row],[Total Hours Social Work Staff Per Resident Per Day]]/Table1[[#This Row],[MDS Census]]</f>
        <v>9.5697054342305757E-2</v>
      </c>
      <c r="R1630" s="3"/>
      <c r="S1630"/>
    </row>
    <row r="1631" spans="1:19" x14ac:dyDescent="0.2">
      <c r="A1631" t="s">
        <v>1005</v>
      </c>
      <c r="B1631" t="s">
        <v>2401</v>
      </c>
      <c r="C1631" t="s">
        <v>1268</v>
      </c>
      <c r="D1631" t="s">
        <v>2404</v>
      </c>
      <c r="E1631" s="3">
        <v>87.736263736263695</v>
      </c>
      <c r="F1631" s="3">
        <v>5.71428571428571</v>
      </c>
      <c r="G1631" s="3">
        <v>0</v>
      </c>
      <c r="H1631" s="3">
        <v>0.57472527472527402</v>
      </c>
      <c r="I1631" s="3">
        <v>3.23208791208791</v>
      </c>
      <c r="J1631" s="3">
        <v>5.3770329670329602</v>
      </c>
      <c r="K1631" s="3">
        <v>6.6875824175824103</v>
      </c>
      <c r="L1631" s="3">
        <f>Table1[[#This Row],[Hours Qualified Activities Professional]]+Table1[[#This Row],[Hours Other Activity Staff]]</f>
        <v>12.064615384615371</v>
      </c>
      <c r="M1631" s="3">
        <f>Table1[[#This Row],[Total Hours Activity Staff]]/Table1[[#This Row],[MDS Census]]</f>
        <v>0.13751002004008006</v>
      </c>
      <c r="N1631" s="3">
        <v>5.05406593406593</v>
      </c>
      <c r="O1631" s="3">
        <v>6.60373626373626</v>
      </c>
      <c r="P1631" s="3">
        <f>Table1[[#This Row],[Hours Qualified Social Worker]]+Table1[[#This Row],[Hours Other Social Work Staff]]</f>
        <v>11.657802197802191</v>
      </c>
      <c r="Q1631" s="3">
        <f>Table1[[#This Row],[Total Hours Social Work Staff Per Resident Per Day]]/Table1[[#This Row],[MDS Census]]</f>
        <v>0.13287324649298596</v>
      </c>
      <c r="R1631" s="3"/>
      <c r="S1631"/>
    </row>
    <row r="1632" spans="1:19" x14ac:dyDescent="0.2">
      <c r="A1632" t="s">
        <v>1005</v>
      </c>
      <c r="B1632" t="s">
        <v>2401</v>
      </c>
      <c r="C1632" t="s">
        <v>1268</v>
      </c>
      <c r="D1632" t="s">
        <v>2405</v>
      </c>
      <c r="E1632" s="3">
        <v>152.34065934065899</v>
      </c>
      <c r="F1632" s="3">
        <v>5.71428571428571</v>
      </c>
      <c r="G1632" s="3">
        <v>0</v>
      </c>
      <c r="H1632" s="3">
        <v>0.95054945054944995</v>
      </c>
      <c r="I1632" s="3">
        <v>5.71428571428571</v>
      </c>
      <c r="J1632" s="3">
        <v>0</v>
      </c>
      <c r="K1632" s="3">
        <v>25.242417582417499</v>
      </c>
      <c r="L1632" s="3">
        <f>Table1[[#This Row],[Hours Qualified Activities Professional]]+Table1[[#This Row],[Hours Other Activity Staff]]</f>
        <v>25.242417582417499</v>
      </c>
      <c r="M1632" s="3">
        <f>Table1[[#This Row],[Total Hours Activity Staff]]/Table1[[#This Row],[MDS Census]]</f>
        <v>0.16569717954266736</v>
      </c>
      <c r="N1632" s="3">
        <v>0</v>
      </c>
      <c r="O1632" s="3">
        <v>0.57076923076923003</v>
      </c>
      <c r="P1632" s="3">
        <f>Table1[[#This Row],[Hours Qualified Social Worker]]+Table1[[#This Row],[Hours Other Social Work Staff]]</f>
        <v>0.57076923076923003</v>
      </c>
      <c r="Q1632" s="3">
        <f>Table1[[#This Row],[Total Hours Social Work Staff Per Resident Per Day]]/Table1[[#This Row],[MDS Census]]</f>
        <v>3.7466637812883252E-3</v>
      </c>
      <c r="R1632" s="3"/>
      <c r="S1632"/>
    </row>
    <row r="1633" spans="1:19" x14ac:dyDescent="0.2">
      <c r="A1633" t="s">
        <v>1005</v>
      </c>
      <c r="B1633" t="s">
        <v>2401</v>
      </c>
      <c r="C1633" t="s">
        <v>1268</v>
      </c>
      <c r="D1633" t="s">
        <v>2406</v>
      </c>
      <c r="E1633" s="3">
        <v>134.02197802197799</v>
      </c>
      <c r="F1633" s="3">
        <v>11.2527472527472</v>
      </c>
      <c r="G1633" s="3">
        <v>0</v>
      </c>
      <c r="H1633" s="3">
        <v>0.62472527472527395</v>
      </c>
      <c r="I1633" s="3">
        <v>6.1957142857142804</v>
      </c>
      <c r="J1633" s="3">
        <v>5.1293406593406496</v>
      </c>
      <c r="K1633" s="3">
        <v>9.4496703296703206</v>
      </c>
      <c r="L1633" s="3">
        <f>Table1[[#This Row],[Hours Qualified Activities Professional]]+Table1[[#This Row],[Hours Other Activity Staff]]</f>
        <v>14.579010989010971</v>
      </c>
      <c r="M1633" s="3">
        <f>Table1[[#This Row],[Total Hours Activity Staff]]/Table1[[#This Row],[MDS Census]]</f>
        <v>0.10878074778615929</v>
      </c>
      <c r="N1633" s="3">
        <v>0</v>
      </c>
      <c r="O1633" s="3">
        <v>10.112087912087899</v>
      </c>
      <c r="P1633" s="3">
        <f>Table1[[#This Row],[Hours Qualified Social Worker]]+Table1[[#This Row],[Hours Other Social Work Staff]]</f>
        <v>10.112087912087899</v>
      </c>
      <c r="Q1633" s="3">
        <f>Table1[[#This Row],[Total Hours Social Work Staff Per Resident Per Day]]/Table1[[#This Row],[MDS Census]]</f>
        <v>7.545096753033774E-2</v>
      </c>
      <c r="R1633" s="3"/>
      <c r="S1633"/>
    </row>
    <row r="1634" spans="1:19" x14ac:dyDescent="0.2">
      <c r="A1634" t="s">
        <v>1005</v>
      </c>
      <c r="B1634" t="s">
        <v>2408</v>
      </c>
      <c r="C1634" t="s">
        <v>1154</v>
      </c>
      <c r="D1634" t="s">
        <v>2407</v>
      </c>
      <c r="E1634" s="3">
        <v>164.25274725274701</v>
      </c>
      <c r="F1634" s="3">
        <v>6.1305494505494504</v>
      </c>
      <c r="G1634" s="3">
        <v>2.0879120879120801</v>
      </c>
      <c r="H1634" s="3">
        <v>0.61538461538461497</v>
      </c>
      <c r="I1634" s="3">
        <v>28.544175824175799</v>
      </c>
      <c r="J1634" s="3">
        <v>5.9070329670329604</v>
      </c>
      <c r="K1634" s="3">
        <v>24.274615384615299</v>
      </c>
      <c r="L1634" s="3">
        <f>Table1[[#This Row],[Hours Qualified Activities Professional]]+Table1[[#This Row],[Hours Other Activity Staff]]</f>
        <v>30.18164835164826</v>
      </c>
      <c r="M1634" s="3">
        <f>Table1[[#This Row],[Total Hours Activity Staff]]/Table1[[#This Row],[MDS Census]]</f>
        <v>0.18375125443232726</v>
      </c>
      <c r="N1634" s="3">
        <v>19.510549450549401</v>
      </c>
      <c r="O1634" s="3">
        <v>0</v>
      </c>
      <c r="P1634" s="3">
        <f>Table1[[#This Row],[Hours Qualified Social Worker]]+Table1[[#This Row],[Hours Other Social Work Staff]]</f>
        <v>19.510549450549401</v>
      </c>
      <c r="Q1634" s="3">
        <f>Table1[[#This Row],[Total Hours Social Work Staff Per Resident Per Day]]/Table1[[#This Row],[MDS Census]]</f>
        <v>0.11878370241520025</v>
      </c>
      <c r="R1634" s="3"/>
      <c r="S1634"/>
    </row>
    <row r="1635" spans="1:19" x14ac:dyDescent="0.2">
      <c r="A1635" t="s">
        <v>1005</v>
      </c>
      <c r="B1635" t="s">
        <v>2408</v>
      </c>
      <c r="C1635" t="s">
        <v>1154</v>
      </c>
      <c r="D1635" t="s">
        <v>2409</v>
      </c>
      <c r="E1635" s="3">
        <v>126.274725274725</v>
      </c>
      <c r="F1635" s="3">
        <v>68.4221978021978</v>
      </c>
      <c r="G1635" s="3">
        <v>0.329670329670329</v>
      </c>
      <c r="H1635" s="3">
        <v>0.65021978021978</v>
      </c>
      <c r="I1635" s="3">
        <v>4.1813186813186798</v>
      </c>
      <c r="J1635" s="3">
        <v>5.4714285714285698</v>
      </c>
      <c r="K1635" s="3">
        <v>16.2450549450549</v>
      </c>
      <c r="L1635" s="3">
        <f>Table1[[#This Row],[Hours Qualified Activities Professional]]+Table1[[#This Row],[Hours Other Activity Staff]]</f>
        <v>21.716483516483471</v>
      </c>
      <c r="M1635" s="3">
        <f>Table1[[#This Row],[Total Hours Activity Staff]]/Table1[[#This Row],[MDS Census]]</f>
        <v>0.17197806979375166</v>
      </c>
      <c r="N1635" s="3">
        <v>5.4636263736263704</v>
      </c>
      <c r="O1635" s="3">
        <v>4.2672527472527397</v>
      </c>
      <c r="P1635" s="3">
        <f>Table1[[#This Row],[Hours Qualified Social Worker]]+Table1[[#This Row],[Hours Other Social Work Staff]]</f>
        <v>9.7308791208791092</v>
      </c>
      <c r="Q1635" s="3">
        <f>Table1[[#This Row],[Total Hours Social Work Staff Per Resident Per Day]]/Table1[[#This Row],[MDS Census]]</f>
        <v>7.7061178313462791E-2</v>
      </c>
      <c r="R1635" s="3"/>
      <c r="S1635"/>
    </row>
    <row r="1636" spans="1:19" x14ac:dyDescent="0.2">
      <c r="A1636" t="s">
        <v>1005</v>
      </c>
      <c r="B1636" t="s">
        <v>2408</v>
      </c>
      <c r="C1636" t="s">
        <v>1154</v>
      </c>
      <c r="D1636" t="s">
        <v>2410</v>
      </c>
      <c r="E1636" s="3">
        <v>111.60439560439499</v>
      </c>
      <c r="F1636" s="3">
        <v>5.71428571428571</v>
      </c>
      <c r="G1636" s="3">
        <v>0.92857142857142805</v>
      </c>
      <c r="H1636" s="3">
        <v>0</v>
      </c>
      <c r="I1636" s="3">
        <v>5.0405494505494497</v>
      </c>
      <c r="J1636" s="3">
        <v>5.7526373626373601</v>
      </c>
      <c r="K1636" s="3">
        <v>43.9305494505494</v>
      </c>
      <c r="L1636" s="3">
        <f>Table1[[#This Row],[Hours Qualified Activities Professional]]+Table1[[#This Row],[Hours Other Activity Staff]]</f>
        <v>49.683186813186758</v>
      </c>
      <c r="M1636" s="3">
        <f>Table1[[#This Row],[Total Hours Activity Staff]]/Table1[[#This Row],[MDS Census]]</f>
        <v>0.44517231193383416</v>
      </c>
      <c r="N1636" s="3">
        <v>5.71428571428571</v>
      </c>
      <c r="O1636" s="3">
        <v>5.92417582417582</v>
      </c>
      <c r="P1636" s="3">
        <f>Table1[[#This Row],[Hours Qualified Social Worker]]+Table1[[#This Row],[Hours Other Social Work Staff]]</f>
        <v>11.638461538461531</v>
      </c>
      <c r="Q1636" s="3">
        <f>Table1[[#This Row],[Total Hours Social Work Staff Per Resident Per Day]]/Table1[[#This Row],[MDS Census]]</f>
        <v>0.10428318235525848</v>
      </c>
      <c r="R1636" s="3"/>
      <c r="S1636"/>
    </row>
    <row r="1637" spans="1:19" x14ac:dyDescent="0.2">
      <c r="A1637" t="s">
        <v>1005</v>
      </c>
      <c r="B1637" t="s">
        <v>2412</v>
      </c>
      <c r="C1637" t="s">
        <v>1046</v>
      </c>
      <c r="D1637" t="s">
        <v>2411</v>
      </c>
      <c r="E1637" s="3">
        <v>78.395604395604295</v>
      </c>
      <c r="F1637" s="3">
        <v>5.71428571428571</v>
      </c>
      <c r="G1637" s="3">
        <v>0.54945054945054905</v>
      </c>
      <c r="H1637" s="3">
        <v>0</v>
      </c>
      <c r="I1637" s="3">
        <v>2.96274725274725</v>
      </c>
      <c r="J1637" s="3">
        <v>6.2781318681318599</v>
      </c>
      <c r="K1637" s="3">
        <v>5.5461538461538398</v>
      </c>
      <c r="L1637" s="3">
        <f>Table1[[#This Row],[Hours Qualified Activities Professional]]+Table1[[#This Row],[Hours Other Activity Staff]]</f>
        <v>11.824285714285701</v>
      </c>
      <c r="M1637" s="3">
        <f>Table1[[#This Row],[Total Hours Activity Staff]]/Table1[[#This Row],[MDS Census]]</f>
        <v>0.15082842724978976</v>
      </c>
      <c r="N1637" s="3">
        <v>0</v>
      </c>
      <c r="O1637" s="3">
        <v>5.0131868131868096</v>
      </c>
      <c r="P1637" s="3">
        <f>Table1[[#This Row],[Hours Qualified Social Worker]]+Table1[[#This Row],[Hours Other Social Work Staff]]</f>
        <v>5.0131868131868096</v>
      </c>
      <c r="Q1637" s="3">
        <f>Table1[[#This Row],[Total Hours Social Work Staff Per Resident Per Day]]/Table1[[#This Row],[MDS Census]]</f>
        <v>6.3947294645360281E-2</v>
      </c>
      <c r="R1637" s="3"/>
      <c r="S1637"/>
    </row>
    <row r="1638" spans="1:19" x14ac:dyDescent="0.2">
      <c r="A1638" t="s">
        <v>1005</v>
      </c>
      <c r="B1638" t="s">
        <v>2412</v>
      </c>
      <c r="C1638" t="s">
        <v>1046</v>
      </c>
      <c r="D1638" t="s">
        <v>2413</v>
      </c>
      <c r="E1638" s="3">
        <v>150.16483516483501</v>
      </c>
      <c r="F1638" s="3">
        <v>5.9780219780219701</v>
      </c>
      <c r="G1638" s="3">
        <v>0</v>
      </c>
      <c r="H1638" s="3">
        <v>0</v>
      </c>
      <c r="I1638" s="3">
        <v>7.6483516483516398</v>
      </c>
      <c r="J1638" s="3">
        <v>1.9340659340659301</v>
      </c>
      <c r="K1638" s="3">
        <v>21.7901098901098</v>
      </c>
      <c r="L1638" s="3">
        <f>Table1[[#This Row],[Hours Qualified Activities Professional]]+Table1[[#This Row],[Hours Other Activity Staff]]</f>
        <v>23.724175824175731</v>
      </c>
      <c r="M1638" s="3">
        <f>Table1[[#This Row],[Total Hours Activity Staff]]/Table1[[#This Row],[MDS Census]]</f>
        <v>0.15798755945847009</v>
      </c>
      <c r="N1638" s="3">
        <v>5.4505494505494498</v>
      </c>
      <c r="O1638" s="3">
        <v>9.0593406593406502</v>
      </c>
      <c r="P1638" s="3">
        <f>Table1[[#This Row],[Hours Qualified Social Worker]]+Table1[[#This Row],[Hours Other Social Work Staff]]</f>
        <v>14.509890109890101</v>
      </c>
      <c r="Q1638" s="3">
        <f>Table1[[#This Row],[Total Hours Social Work Staff Per Resident Per Day]]/Table1[[#This Row],[MDS Census]]</f>
        <v>9.6626417855836116E-2</v>
      </c>
      <c r="R1638" s="3"/>
      <c r="S1638"/>
    </row>
    <row r="1639" spans="1:19" x14ac:dyDescent="0.2">
      <c r="A1639" t="s">
        <v>1005</v>
      </c>
      <c r="B1639" t="s">
        <v>2412</v>
      </c>
      <c r="C1639" t="s">
        <v>1046</v>
      </c>
      <c r="D1639" t="s">
        <v>2414</v>
      </c>
      <c r="E1639" s="3">
        <v>108.340659340659</v>
      </c>
      <c r="F1639" s="3">
        <v>3.6043956043956</v>
      </c>
      <c r="G1639" s="3">
        <v>0.18681318681318601</v>
      </c>
      <c r="H1639" s="3">
        <v>0</v>
      </c>
      <c r="I1639" s="3">
        <v>10.749560439560399</v>
      </c>
      <c r="J1639" s="3">
        <v>5.49032967032967</v>
      </c>
      <c r="K1639" s="3">
        <v>6.16021978021978</v>
      </c>
      <c r="L1639" s="3">
        <f>Table1[[#This Row],[Hours Qualified Activities Professional]]+Table1[[#This Row],[Hours Other Activity Staff]]</f>
        <v>11.65054945054945</v>
      </c>
      <c r="M1639" s="3">
        <f>Table1[[#This Row],[Total Hours Activity Staff]]/Table1[[#This Row],[MDS Census]]</f>
        <v>0.10753626128410622</v>
      </c>
      <c r="N1639" s="3">
        <v>1.0549450549450501</v>
      </c>
      <c r="O1639" s="3">
        <v>15.962747252747199</v>
      </c>
      <c r="P1639" s="3">
        <f>Table1[[#This Row],[Hours Qualified Social Worker]]+Table1[[#This Row],[Hours Other Social Work Staff]]</f>
        <v>17.017692307692251</v>
      </c>
      <c r="Q1639" s="3">
        <f>Table1[[#This Row],[Total Hours Social Work Staff Per Resident Per Day]]/Table1[[#This Row],[MDS Census]]</f>
        <v>0.15707576833350234</v>
      </c>
      <c r="R1639" s="3"/>
      <c r="S1639"/>
    </row>
    <row r="1640" spans="1:19" x14ac:dyDescent="0.2">
      <c r="A1640" t="s">
        <v>1005</v>
      </c>
      <c r="B1640" t="s">
        <v>2412</v>
      </c>
      <c r="C1640" t="s">
        <v>1046</v>
      </c>
      <c r="D1640" t="s">
        <v>2415</v>
      </c>
      <c r="E1640" s="3">
        <v>135.505494505494</v>
      </c>
      <c r="F1640" s="3">
        <v>5.3626373626373596</v>
      </c>
      <c r="G1640" s="3">
        <v>0.31868131868131799</v>
      </c>
      <c r="H1640" s="3">
        <v>0</v>
      </c>
      <c r="I1640" s="3">
        <v>10.7252747252747</v>
      </c>
      <c r="J1640" s="3">
        <v>0</v>
      </c>
      <c r="K1640" s="3">
        <v>18.127802197802101</v>
      </c>
      <c r="L1640" s="3">
        <f>Table1[[#This Row],[Hours Qualified Activities Professional]]+Table1[[#This Row],[Hours Other Activity Staff]]</f>
        <v>18.127802197802101</v>
      </c>
      <c r="M1640" s="3">
        <f>Table1[[#This Row],[Total Hours Activity Staff]]/Table1[[#This Row],[MDS Census]]</f>
        <v>0.1337790933419834</v>
      </c>
      <c r="N1640" s="3">
        <v>10.109890109890101</v>
      </c>
      <c r="O1640" s="3">
        <v>11.9701098901098</v>
      </c>
      <c r="P1640" s="3">
        <f>Table1[[#This Row],[Hours Qualified Social Worker]]+Table1[[#This Row],[Hours Other Social Work Staff]]</f>
        <v>22.079999999999899</v>
      </c>
      <c r="Q1640" s="3">
        <f>Table1[[#This Row],[Total Hours Social Work Staff Per Resident Per Day]]/Table1[[#This Row],[MDS Census]]</f>
        <v>0.16294542210688495</v>
      </c>
      <c r="R1640" s="3"/>
      <c r="S1640"/>
    </row>
    <row r="1641" spans="1:19" x14ac:dyDescent="0.2">
      <c r="A1641" t="s">
        <v>1005</v>
      </c>
      <c r="B1641" t="s">
        <v>2412</v>
      </c>
      <c r="C1641" t="s">
        <v>1046</v>
      </c>
      <c r="D1641" t="s">
        <v>2416</v>
      </c>
      <c r="E1641" s="3">
        <v>77.505494505494497</v>
      </c>
      <c r="F1641" s="3">
        <v>5.0109890109890101</v>
      </c>
      <c r="G1641" s="3">
        <v>3.2967032967032898E-2</v>
      </c>
      <c r="H1641" s="3">
        <v>0.61538461538461497</v>
      </c>
      <c r="I1641" s="3">
        <v>4.3516483516483504</v>
      </c>
      <c r="J1641" s="3">
        <v>4.7472527472527402</v>
      </c>
      <c r="K1641" s="3">
        <v>15.140329670329599</v>
      </c>
      <c r="L1641" s="3">
        <f>Table1[[#This Row],[Hours Qualified Activities Professional]]+Table1[[#This Row],[Hours Other Activity Staff]]</f>
        <v>19.88758241758234</v>
      </c>
      <c r="M1641" s="3">
        <f>Table1[[#This Row],[Total Hours Activity Staff]]/Table1[[#This Row],[MDS Census]]</f>
        <v>0.25659577484758161</v>
      </c>
      <c r="N1641" s="3">
        <v>3.6923076923076898</v>
      </c>
      <c r="O1641" s="3">
        <v>5.5972527472527398</v>
      </c>
      <c r="P1641" s="3">
        <f>Table1[[#This Row],[Hours Qualified Social Worker]]+Table1[[#This Row],[Hours Other Social Work Staff]]</f>
        <v>9.2895604395604288</v>
      </c>
      <c r="Q1641" s="3">
        <f>Table1[[#This Row],[Total Hours Social Work Staff Per Resident Per Day]]/Table1[[#This Row],[MDS Census]]</f>
        <v>0.11985679852545003</v>
      </c>
      <c r="R1641" s="3"/>
      <c r="S1641"/>
    </row>
    <row r="1642" spans="1:19" x14ac:dyDescent="0.2">
      <c r="A1642" t="s">
        <v>1005</v>
      </c>
      <c r="B1642" t="s">
        <v>2417</v>
      </c>
      <c r="C1642" t="s">
        <v>1151</v>
      </c>
      <c r="D1642" t="s">
        <v>1083</v>
      </c>
      <c r="E1642" s="3">
        <v>51.395604395604302</v>
      </c>
      <c r="F1642" s="3">
        <v>0</v>
      </c>
      <c r="G1642" s="3">
        <v>1.6483516483516401</v>
      </c>
      <c r="H1642" s="3">
        <v>0.28021978021978</v>
      </c>
      <c r="I1642" s="3">
        <v>6.2774725274725203</v>
      </c>
      <c r="J1642" s="3">
        <v>0</v>
      </c>
      <c r="K1642" s="3">
        <v>11.763736263736201</v>
      </c>
      <c r="L1642" s="3">
        <f>Table1[[#This Row],[Hours Qualified Activities Professional]]+Table1[[#This Row],[Hours Other Activity Staff]]</f>
        <v>11.763736263736201</v>
      </c>
      <c r="M1642" s="3">
        <f>Table1[[#This Row],[Total Hours Activity Staff]]/Table1[[#This Row],[MDS Census]]</f>
        <v>0.22888603805858376</v>
      </c>
      <c r="N1642" s="3">
        <v>0.379120879120879</v>
      </c>
      <c r="O1642" s="3">
        <v>0</v>
      </c>
      <c r="P1642" s="3">
        <f>Table1[[#This Row],[Hours Qualified Social Worker]]+Table1[[#This Row],[Hours Other Social Work Staff]]</f>
        <v>0.379120879120879</v>
      </c>
      <c r="Q1642" s="3">
        <f>Table1[[#This Row],[Total Hours Social Work Staff Per Resident Per Day]]/Table1[[#This Row],[MDS Census]]</f>
        <v>7.3765234124438849E-3</v>
      </c>
      <c r="R1642" s="3"/>
      <c r="S1642"/>
    </row>
    <row r="1643" spans="1:19" x14ac:dyDescent="0.2">
      <c r="A1643" t="s">
        <v>1005</v>
      </c>
      <c r="B1643" t="s">
        <v>2417</v>
      </c>
      <c r="C1643" t="s">
        <v>1151</v>
      </c>
      <c r="D1643" t="s">
        <v>2418</v>
      </c>
      <c r="E1643" s="3">
        <v>73.098901098900996</v>
      </c>
      <c r="F1643" s="3">
        <v>4.3076923076923004</v>
      </c>
      <c r="G1643" s="3">
        <v>0.14285714285714199</v>
      </c>
      <c r="H1643" s="3">
        <v>0.19780219780219699</v>
      </c>
      <c r="I1643" s="3">
        <v>1.69780219780219</v>
      </c>
      <c r="J1643" s="3">
        <v>5.4937362637362597</v>
      </c>
      <c r="K1643" s="3">
        <v>10.009230769230699</v>
      </c>
      <c r="L1643" s="3">
        <f>Table1[[#This Row],[Hours Qualified Activities Professional]]+Table1[[#This Row],[Hours Other Activity Staff]]</f>
        <v>15.502967032966959</v>
      </c>
      <c r="M1643" s="3">
        <f>Table1[[#This Row],[Total Hours Activity Staff]]/Table1[[#This Row],[MDS Census]]</f>
        <v>0.21208208057726929</v>
      </c>
      <c r="N1643" s="3">
        <v>0</v>
      </c>
      <c r="O1643" s="3">
        <v>10.4178021978021</v>
      </c>
      <c r="P1643" s="3">
        <f>Table1[[#This Row],[Hours Qualified Social Worker]]+Table1[[#This Row],[Hours Other Social Work Staff]]</f>
        <v>10.4178021978021</v>
      </c>
      <c r="Q1643" s="3">
        <f>Table1[[#This Row],[Total Hours Social Work Staff Per Resident Per Day]]/Table1[[#This Row],[MDS Census]]</f>
        <v>0.14251653638003495</v>
      </c>
      <c r="R1643" s="3"/>
      <c r="S1643"/>
    </row>
    <row r="1644" spans="1:19" x14ac:dyDescent="0.2">
      <c r="A1644" t="s">
        <v>1005</v>
      </c>
      <c r="B1644" t="s">
        <v>2417</v>
      </c>
      <c r="C1644" t="s">
        <v>1151</v>
      </c>
      <c r="D1644" t="s">
        <v>2419</v>
      </c>
      <c r="E1644" s="3">
        <v>75.890109890109798</v>
      </c>
      <c r="F1644" s="3">
        <v>5.1868131868131799</v>
      </c>
      <c r="G1644" s="3">
        <v>0.164835164835164</v>
      </c>
      <c r="H1644" s="3">
        <v>0.23076923076923</v>
      </c>
      <c r="I1644" s="3">
        <v>1.9532967032966999</v>
      </c>
      <c r="J1644" s="3">
        <v>5.0653846153846098</v>
      </c>
      <c r="K1644" s="3">
        <v>11.957252747252699</v>
      </c>
      <c r="L1644" s="3">
        <f>Table1[[#This Row],[Hours Qualified Activities Professional]]+Table1[[#This Row],[Hours Other Activity Staff]]</f>
        <v>17.022637362637308</v>
      </c>
      <c r="M1644" s="3">
        <f>Table1[[#This Row],[Total Hours Activity Staff]]/Table1[[#This Row],[MDS Census]]</f>
        <v>0.22430640023168216</v>
      </c>
      <c r="N1644" s="3">
        <v>0</v>
      </c>
      <c r="O1644" s="3">
        <v>10.713956043955999</v>
      </c>
      <c r="P1644" s="3">
        <f>Table1[[#This Row],[Hours Qualified Social Worker]]+Table1[[#This Row],[Hours Other Social Work Staff]]</f>
        <v>10.713956043955999</v>
      </c>
      <c r="Q1644" s="3">
        <f>Table1[[#This Row],[Total Hours Social Work Staff Per Resident Per Day]]/Table1[[#This Row],[MDS Census]]</f>
        <v>0.14117723718505606</v>
      </c>
      <c r="R1644" s="3"/>
      <c r="S1644"/>
    </row>
    <row r="1645" spans="1:19" x14ac:dyDescent="0.2">
      <c r="A1645" t="s">
        <v>1005</v>
      </c>
      <c r="B1645" t="s">
        <v>2421</v>
      </c>
      <c r="C1645" t="s">
        <v>1013</v>
      </c>
      <c r="D1645" t="s">
        <v>2420</v>
      </c>
      <c r="E1645" s="3">
        <v>41.560439560439498</v>
      </c>
      <c r="F1645" s="3">
        <v>5.71428571428571</v>
      </c>
      <c r="G1645" s="3">
        <v>0.85714285714285698</v>
      </c>
      <c r="H1645" s="3">
        <v>0.219780219780219</v>
      </c>
      <c r="I1645" s="3">
        <v>0.97527472527472503</v>
      </c>
      <c r="J1645" s="3">
        <v>4.8408791208791202</v>
      </c>
      <c r="K1645" s="3">
        <v>8.4093406593406499</v>
      </c>
      <c r="L1645" s="3">
        <f>Table1[[#This Row],[Hours Qualified Activities Professional]]+Table1[[#This Row],[Hours Other Activity Staff]]</f>
        <v>13.250219780219769</v>
      </c>
      <c r="M1645" s="3">
        <f>Table1[[#This Row],[Total Hours Activity Staff]]/Table1[[#This Row],[MDS Census]]</f>
        <v>0.31881808566895842</v>
      </c>
      <c r="N1645" s="3">
        <v>0</v>
      </c>
      <c r="O1645" s="3">
        <v>6.1161538461538401</v>
      </c>
      <c r="P1645" s="3">
        <f>Table1[[#This Row],[Hours Qualified Social Worker]]+Table1[[#This Row],[Hours Other Social Work Staff]]</f>
        <v>6.1161538461538401</v>
      </c>
      <c r="Q1645" s="3">
        <f>Table1[[#This Row],[Total Hours Social Work Staff Per Resident Per Day]]/Table1[[#This Row],[MDS Census]]</f>
        <v>0.14716287678477002</v>
      </c>
      <c r="R1645" s="3"/>
      <c r="S1645"/>
    </row>
    <row r="1646" spans="1:19" x14ac:dyDescent="0.2">
      <c r="A1646" t="s">
        <v>1005</v>
      </c>
      <c r="B1646" t="s">
        <v>2421</v>
      </c>
      <c r="C1646" t="s">
        <v>1013</v>
      </c>
      <c r="D1646" t="s">
        <v>2422</v>
      </c>
      <c r="E1646" s="3">
        <v>31.879120879120801</v>
      </c>
      <c r="F1646" s="3">
        <v>4.6593406593406499</v>
      </c>
      <c r="G1646" s="3">
        <v>0</v>
      </c>
      <c r="H1646" s="3">
        <v>0</v>
      </c>
      <c r="I1646" s="3">
        <v>0</v>
      </c>
      <c r="J1646" s="3">
        <v>6.5219780219780201</v>
      </c>
      <c r="K1646" s="3">
        <v>0</v>
      </c>
      <c r="L1646" s="3">
        <f>Table1[[#This Row],[Hours Qualified Activities Professional]]+Table1[[#This Row],[Hours Other Activity Staff]]</f>
        <v>6.5219780219780201</v>
      </c>
      <c r="M1646" s="3">
        <f>Table1[[#This Row],[Total Hours Activity Staff]]/Table1[[#This Row],[MDS Census]]</f>
        <v>0.20458462599103802</v>
      </c>
      <c r="N1646" s="3">
        <v>4.2719780219780201</v>
      </c>
      <c r="O1646" s="3">
        <v>0</v>
      </c>
      <c r="P1646" s="3">
        <f>Table1[[#This Row],[Hours Qualified Social Worker]]+Table1[[#This Row],[Hours Other Social Work Staff]]</f>
        <v>4.2719780219780201</v>
      </c>
      <c r="Q1646" s="3">
        <f>Table1[[#This Row],[Total Hours Social Work Staff Per Resident Per Day]]/Table1[[#This Row],[MDS Census]]</f>
        <v>0.13400551533953836</v>
      </c>
      <c r="R1646" s="3"/>
      <c r="S1646"/>
    </row>
    <row r="1647" spans="1:19" x14ac:dyDescent="0.2">
      <c r="A1647" t="s">
        <v>1005</v>
      </c>
      <c r="B1647" t="s">
        <v>2421</v>
      </c>
      <c r="C1647" t="s">
        <v>1013</v>
      </c>
      <c r="D1647" t="s">
        <v>2423</v>
      </c>
      <c r="E1647" s="3">
        <v>82.6373626373626</v>
      </c>
      <c r="F1647" s="3">
        <v>5.6263736263736197</v>
      </c>
      <c r="G1647" s="3">
        <v>0.40659340659340598</v>
      </c>
      <c r="H1647" s="3">
        <v>0.52747252747252704</v>
      </c>
      <c r="I1647" s="3">
        <v>1.4780219780219701</v>
      </c>
      <c r="J1647" s="3">
        <v>5.53032967032967</v>
      </c>
      <c r="K1647" s="3">
        <v>8.2841758241758203</v>
      </c>
      <c r="L1647" s="3">
        <f>Table1[[#This Row],[Hours Qualified Activities Professional]]+Table1[[#This Row],[Hours Other Activity Staff]]</f>
        <v>13.814505494505489</v>
      </c>
      <c r="M1647" s="3">
        <f>Table1[[#This Row],[Total Hours Activity Staff]]/Table1[[#This Row],[MDS Census]]</f>
        <v>0.16717021276595745</v>
      </c>
      <c r="N1647" s="3">
        <v>8.7912087912087905E-2</v>
      </c>
      <c r="O1647" s="3">
        <v>9.9646153846153798</v>
      </c>
      <c r="P1647" s="3">
        <f>Table1[[#This Row],[Hours Qualified Social Worker]]+Table1[[#This Row],[Hours Other Social Work Staff]]</f>
        <v>10.052527472527467</v>
      </c>
      <c r="Q1647" s="3">
        <f>Table1[[#This Row],[Total Hours Social Work Staff Per Resident Per Day]]/Table1[[#This Row],[MDS Census]]</f>
        <v>0.12164627659574467</v>
      </c>
      <c r="R1647" s="3"/>
      <c r="S1647"/>
    </row>
    <row r="1648" spans="1:19" x14ac:dyDescent="0.2">
      <c r="A1648" t="s">
        <v>1005</v>
      </c>
      <c r="B1648" t="s">
        <v>2421</v>
      </c>
      <c r="C1648" t="s">
        <v>1013</v>
      </c>
      <c r="D1648" t="s">
        <v>2424</v>
      </c>
      <c r="E1648" s="3">
        <v>29.131868131868099</v>
      </c>
      <c r="F1648" s="3">
        <v>2.6373626373626302</v>
      </c>
      <c r="G1648" s="3">
        <v>0.45054945054945</v>
      </c>
      <c r="H1648" s="3">
        <v>4.25</v>
      </c>
      <c r="I1648" s="3">
        <v>0.39560439560439498</v>
      </c>
      <c r="J1648" s="3">
        <v>0</v>
      </c>
      <c r="K1648" s="3">
        <v>0</v>
      </c>
      <c r="L1648" s="3">
        <f>Table1[[#This Row],[Hours Qualified Activities Professional]]+Table1[[#This Row],[Hours Other Activity Staff]]</f>
        <v>0</v>
      </c>
      <c r="M1648" s="3">
        <f>Table1[[#This Row],[Total Hours Activity Staff]]/Table1[[#This Row],[MDS Census]]</f>
        <v>0</v>
      </c>
      <c r="N1648" s="3">
        <v>0</v>
      </c>
      <c r="O1648" s="3">
        <v>0</v>
      </c>
      <c r="P1648" s="3">
        <f>Table1[[#This Row],[Hours Qualified Social Worker]]+Table1[[#This Row],[Hours Other Social Work Staff]]</f>
        <v>0</v>
      </c>
      <c r="Q1648" s="3">
        <f>Table1[[#This Row],[Total Hours Social Work Staff Per Resident Per Day]]/Table1[[#This Row],[MDS Census]]</f>
        <v>0</v>
      </c>
      <c r="R1648" s="3"/>
      <c r="S1648"/>
    </row>
    <row r="1649" spans="1:19" x14ac:dyDescent="0.2">
      <c r="A1649" t="s">
        <v>1005</v>
      </c>
      <c r="B1649" t="s">
        <v>2421</v>
      </c>
      <c r="C1649" t="s">
        <v>1013</v>
      </c>
      <c r="D1649" t="s">
        <v>2425</v>
      </c>
      <c r="E1649" s="3">
        <v>90.406593406593402</v>
      </c>
      <c r="F1649" s="3">
        <v>3.5439560439560398</v>
      </c>
      <c r="G1649" s="3">
        <v>0</v>
      </c>
      <c r="H1649" s="3">
        <v>0</v>
      </c>
      <c r="I1649" s="3">
        <v>0</v>
      </c>
      <c r="J1649" s="3">
        <v>5.2912087912087902</v>
      </c>
      <c r="K1649" s="3">
        <v>13.7115384615384</v>
      </c>
      <c r="L1649" s="3">
        <f>Table1[[#This Row],[Hours Qualified Activities Professional]]+Table1[[#This Row],[Hours Other Activity Staff]]</f>
        <v>19.002747252747191</v>
      </c>
      <c r="M1649" s="3">
        <f>Table1[[#This Row],[Total Hours Activity Staff]]/Table1[[#This Row],[MDS Census]]</f>
        <v>0.21019205056521145</v>
      </c>
      <c r="N1649" s="3">
        <v>5.69780219780219</v>
      </c>
      <c r="O1649" s="3">
        <v>0</v>
      </c>
      <c r="P1649" s="3">
        <f>Table1[[#This Row],[Hours Qualified Social Worker]]+Table1[[#This Row],[Hours Other Social Work Staff]]</f>
        <v>5.69780219780219</v>
      </c>
      <c r="Q1649" s="3">
        <f>Table1[[#This Row],[Total Hours Social Work Staff Per Resident Per Day]]/Table1[[#This Row],[MDS Census]]</f>
        <v>6.3024188647137394E-2</v>
      </c>
      <c r="R1649" s="3"/>
      <c r="S1649"/>
    </row>
    <row r="1650" spans="1:19" x14ac:dyDescent="0.2">
      <c r="A1650" t="s">
        <v>1005</v>
      </c>
      <c r="B1650" t="s">
        <v>2427</v>
      </c>
      <c r="C1650" t="s">
        <v>1013</v>
      </c>
      <c r="D1650" t="s">
        <v>2426</v>
      </c>
      <c r="E1650" s="3">
        <v>114.527472527472</v>
      </c>
      <c r="F1650" s="3">
        <v>5.6263736263736197</v>
      </c>
      <c r="G1650" s="3">
        <v>0</v>
      </c>
      <c r="H1650" s="3">
        <v>0</v>
      </c>
      <c r="I1650" s="3">
        <v>5.6263736263736197</v>
      </c>
      <c r="J1650" s="3">
        <v>3.6785714285714199</v>
      </c>
      <c r="K1650" s="3">
        <v>10.692307692307599</v>
      </c>
      <c r="L1650" s="3">
        <f>Table1[[#This Row],[Hours Qualified Activities Professional]]+Table1[[#This Row],[Hours Other Activity Staff]]</f>
        <v>14.370879120879019</v>
      </c>
      <c r="M1650" s="3">
        <f>Table1[[#This Row],[Total Hours Activity Staff]]/Table1[[#This Row],[MDS Census]]</f>
        <v>0.12547975436576442</v>
      </c>
      <c r="N1650" s="3">
        <v>5.6263736263736197</v>
      </c>
      <c r="O1650" s="3">
        <v>5.2445054945054901</v>
      </c>
      <c r="P1650" s="3">
        <f>Table1[[#This Row],[Hours Qualified Social Worker]]+Table1[[#This Row],[Hours Other Social Work Staff]]</f>
        <v>10.87087912087911</v>
      </c>
      <c r="Q1650" s="3">
        <f>Table1[[#This Row],[Total Hours Social Work Staff Per Resident Per Day]]/Table1[[#This Row],[MDS Census]]</f>
        <v>9.4919401266551864E-2</v>
      </c>
      <c r="R1650" s="3"/>
      <c r="S1650"/>
    </row>
    <row r="1651" spans="1:19" x14ac:dyDescent="0.2">
      <c r="A1651" t="s">
        <v>1005</v>
      </c>
      <c r="B1651" t="s">
        <v>2429</v>
      </c>
      <c r="C1651" t="s">
        <v>1020</v>
      </c>
      <c r="D1651" t="s">
        <v>2428</v>
      </c>
      <c r="E1651" s="3">
        <v>94.824175824175796</v>
      </c>
      <c r="F1651" s="3">
        <v>14.423406593406501</v>
      </c>
      <c r="G1651" s="3">
        <v>2.47252747252747E-2</v>
      </c>
      <c r="H1651" s="3">
        <v>0</v>
      </c>
      <c r="I1651" s="3">
        <v>1.2001098901098901</v>
      </c>
      <c r="J1651" s="3">
        <v>17.333626373626299</v>
      </c>
      <c r="K1651" s="3">
        <v>35.351098901098901</v>
      </c>
      <c r="L1651" s="3">
        <f>Table1[[#This Row],[Hours Qualified Activities Professional]]+Table1[[#This Row],[Hours Other Activity Staff]]</f>
        <v>52.684725274725196</v>
      </c>
      <c r="M1651" s="3">
        <f>Table1[[#This Row],[Total Hours Activity Staff]]/Table1[[#This Row],[MDS Census]]</f>
        <v>0.55560435739946623</v>
      </c>
      <c r="N1651" s="3">
        <v>10.872637362637301</v>
      </c>
      <c r="O1651" s="3">
        <v>0</v>
      </c>
      <c r="P1651" s="3">
        <f>Table1[[#This Row],[Hours Qualified Social Worker]]+Table1[[#This Row],[Hours Other Social Work Staff]]</f>
        <v>10.872637362637301</v>
      </c>
      <c r="Q1651" s="3">
        <f>Table1[[#This Row],[Total Hours Social Work Staff Per Resident Per Day]]/Table1[[#This Row],[MDS Census]]</f>
        <v>0.11466102677019291</v>
      </c>
      <c r="R1651" s="3"/>
      <c r="S1651"/>
    </row>
    <row r="1652" spans="1:19" x14ac:dyDescent="0.2">
      <c r="A1652" t="s">
        <v>1005</v>
      </c>
      <c r="B1652" t="s">
        <v>2429</v>
      </c>
      <c r="C1652" t="s">
        <v>1020</v>
      </c>
      <c r="D1652" t="s">
        <v>2430</v>
      </c>
      <c r="E1652" s="3">
        <v>87.208791208791197</v>
      </c>
      <c r="F1652" s="3">
        <v>3.7802197802197801</v>
      </c>
      <c r="G1652" s="3">
        <v>0.132967032967032</v>
      </c>
      <c r="H1652" s="3">
        <v>0.439560439560439</v>
      </c>
      <c r="I1652" s="3">
        <v>2.0532967032967</v>
      </c>
      <c r="J1652" s="3">
        <v>5.5510989010989</v>
      </c>
      <c r="K1652" s="3">
        <v>13.638571428571399</v>
      </c>
      <c r="L1652" s="3">
        <f>Table1[[#This Row],[Hours Qualified Activities Professional]]+Table1[[#This Row],[Hours Other Activity Staff]]</f>
        <v>19.1896703296703</v>
      </c>
      <c r="M1652" s="3">
        <f>Table1[[#This Row],[Total Hours Activity Staff]]/Table1[[#This Row],[MDS Census]]</f>
        <v>0.22004284274193517</v>
      </c>
      <c r="N1652" s="3">
        <v>5.1208791208791196</v>
      </c>
      <c r="O1652" s="3">
        <v>5.3165934065934</v>
      </c>
      <c r="P1652" s="3">
        <f>Table1[[#This Row],[Hours Qualified Social Worker]]+Table1[[#This Row],[Hours Other Social Work Staff]]</f>
        <v>10.437472527472519</v>
      </c>
      <c r="Q1652" s="3">
        <f>Table1[[#This Row],[Total Hours Social Work Staff Per Resident Per Day]]/Table1[[#This Row],[MDS Census]]</f>
        <v>0.11968371975806442</v>
      </c>
      <c r="R1652" s="3"/>
      <c r="S1652"/>
    </row>
    <row r="1653" spans="1:19" x14ac:dyDescent="0.2">
      <c r="A1653" t="s">
        <v>1005</v>
      </c>
      <c r="B1653" t="s">
        <v>2429</v>
      </c>
      <c r="C1653" t="s">
        <v>1020</v>
      </c>
      <c r="D1653" t="s">
        <v>2431</v>
      </c>
      <c r="E1653" s="3">
        <v>25.6593406593406</v>
      </c>
      <c r="F1653" s="3">
        <v>2.2857142857142798</v>
      </c>
      <c r="G1653" s="3">
        <v>0.159340659340659</v>
      </c>
      <c r="H1653" s="3">
        <v>0.13186813186813101</v>
      </c>
      <c r="I1653" s="3">
        <v>0.48901098901098899</v>
      </c>
      <c r="J1653" s="3">
        <v>3.2967032967032898E-2</v>
      </c>
      <c r="K1653" s="3">
        <v>6.1098901098900997</v>
      </c>
      <c r="L1653" s="3">
        <f>Table1[[#This Row],[Hours Qualified Activities Professional]]+Table1[[#This Row],[Hours Other Activity Staff]]</f>
        <v>6.1428571428571326</v>
      </c>
      <c r="M1653" s="3">
        <f>Table1[[#This Row],[Total Hours Activity Staff]]/Table1[[#This Row],[MDS Census]]</f>
        <v>0.23940042826552477</v>
      </c>
      <c r="N1653" s="3">
        <v>6.5934065934065894E-2</v>
      </c>
      <c r="O1653" s="3">
        <v>2.1739560439560401</v>
      </c>
      <c r="P1653" s="3">
        <f>Table1[[#This Row],[Hours Qualified Social Worker]]+Table1[[#This Row],[Hours Other Social Work Staff]]</f>
        <v>2.2398901098901058</v>
      </c>
      <c r="Q1653" s="3">
        <f>Table1[[#This Row],[Total Hours Social Work Staff Per Resident Per Day]]/Table1[[#This Row],[MDS Census]]</f>
        <v>8.7293361884368356E-2</v>
      </c>
      <c r="R1653" s="3"/>
      <c r="S1653"/>
    </row>
    <row r="1654" spans="1:19" x14ac:dyDescent="0.2">
      <c r="A1654" t="s">
        <v>1005</v>
      </c>
      <c r="B1654" t="s">
        <v>2433</v>
      </c>
      <c r="C1654" t="s">
        <v>1260</v>
      </c>
      <c r="D1654" t="s">
        <v>2432</v>
      </c>
      <c r="E1654" s="3">
        <v>90.6373626373626</v>
      </c>
      <c r="F1654" s="3">
        <v>13.458791208791199</v>
      </c>
      <c r="G1654" s="3">
        <v>0</v>
      </c>
      <c r="H1654" s="3">
        <v>0</v>
      </c>
      <c r="I1654" s="3">
        <v>7.9807692307692299</v>
      </c>
      <c r="J1654" s="3">
        <v>2.0223076923076899</v>
      </c>
      <c r="K1654" s="3">
        <v>18.2225274725274</v>
      </c>
      <c r="L1654" s="3">
        <f>Table1[[#This Row],[Hours Qualified Activities Professional]]+Table1[[#This Row],[Hours Other Activity Staff]]</f>
        <v>20.244835164835088</v>
      </c>
      <c r="M1654" s="3">
        <f>Table1[[#This Row],[Total Hours Activity Staff]]/Table1[[#This Row],[MDS Census]]</f>
        <v>0.22336081474296723</v>
      </c>
      <c r="N1654" s="3">
        <v>2.84615384615384</v>
      </c>
      <c r="O1654" s="3">
        <v>0</v>
      </c>
      <c r="P1654" s="3">
        <f>Table1[[#This Row],[Hours Qualified Social Worker]]+Table1[[#This Row],[Hours Other Social Work Staff]]</f>
        <v>2.84615384615384</v>
      </c>
      <c r="Q1654" s="3">
        <f>Table1[[#This Row],[Total Hours Social Work Staff Per Resident Per Day]]/Table1[[#This Row],[MDS Census]]</f>
        <v>3.1401551891367549E-2</v>
      </c>
      <c r="R1654" s="3"/>
      <c r="S1654"/>
    </row>
    <row r="1655" spans="1:19" x14ac:dyDescent="0.2">
      <c r="A1655" t="s">
        <v>1005</v>
      </c>
      <c r="B1655" t="s">
        <v>2435</v>
      </c>
      <c r="C1655" t="s">
        <v>1013</v>
      </c>
      <c r="D1655" t="s">
        <v>2434</v>
      </c>
      <c r="E1655" s="3">
        <v>15.6703296703296</v>
      </c>
      <c r="F1655" s="3">
        <v>5.4505494505494498</v>
      </c>
      <c r="G1655" s="3">
        <v>0.47252747252747201</v>
      </c>
      <c r="H1655" s="3">
        <v>2.43956043956043</v>
      </c>
      <c r="I1655" s="3">
        <v>0.97252747252747196</v>
      </c>
      <c r="J1655" s="3">
        <v>4.5732967032967</v>
      </c>
      <c r="K1655" s="3">
        <v>0</v>
      </c>
      <c r="L1655" s="3">
        <f>Table1[[#This Row],[Hours Qualified Activities Professional]]+Table1[[#This Row],[Hours Other Activity Staff]]</f>
        <v>4.5732967032967</v>
      </c>
      <c r="M1655" s="3">
        <f>Table1[[#This Row],[Total Hours Activity Staff]]/Table1[[#This Row],[MDS Census]]</f>
        <v>0.29184431977559716</v>
      </c>
      <c r="N1655" s="3">
        <v>5.46703296703296</v>
      </c>
      <c r="O1655" s="3">
        <v>0</v>
      </c>
      <c r="P1655" s="3">
        <f>Table1[[#This Row],[Hours Qualified Social Worker]]+Table1[[#This Row],[Hours Other Social Work Staff]]</f>
        <v>5.46703296703296</v>
      </c>
      <c r="Q1655" s="3">
        <f>Table1[[#This Row],[Total Hours Social Work Staff Per Resident Per Day]]/Table1[[#This Row],[MDS Census]]</f>
        <v>0.3488779803646575</v>
      </c>
      <c r="R1655" s="3"/>
      <c r="S1655"/>
    </row>
    <row r="1656" spans="1:19" x14ac:dyDescent="0.2">
      <c r="A1656" t="s">
        <v>1005</v>
      </c>
      <c r="B1656" t="s">
        <v>2435</v>
      </c>
      <c r="C1656" t="s">
        <v>1013</v>
      </c>
      <c r="D1656" t="s">
        <v>2436</v>
      </c>
      <c r="E1656" s="3">
        <v>91.274725274725199</v>
      </c>
      <c r="F1656" s="3">
        <v>5.71428571428571</v>
      </c>
      <c r="G1656" s="3">
        <v>0.51098901098900995</v>
      </c>
      <c r="H1656" s="3">
        <v>0.19780219780219699</v>
      </c>
      <c r="I1656" s="3">
        <v>1.4065934065934</v>
      </c>
      <c r="J1656" s="3">
        <v>5.3104395604395602</v>
      </c>
      <c r="K1656" s="3">
        <v>2.6923076923076898</v>
      </c>
      <c r="L1656" s="3">
        <f>Table1[[#This Row],[Hours Qualified Activities Professional]]+Table1[[#This Row],[Hours Other Activity Staff]]</f>
        <v>8.0027472527472501</v>
      </c>
      <c r="M1656" s="3">
        <f>Table1[[#This Row],[Total Hours Activity Staff]]/Table1[[#This Row],[MDS Census]]</f>
        <v>8.7677582470503293E-2</v>
      </c>
      <c r="N1656" s="3">
        <v>3.8818681318681301</v>
      </c>
      <c r="O1656" s="3">
        <v>8.0989010989010897</v>
      </c>
      <c r="P1656" s="3">
        <f>Table1[[#This Row],[Hours Qualified Social Worker]]+Table1[[#This Row],[Hours Other Social Work Staff]]</f>
        <v>11.980769230769219</v>
      </c>
      <c r="Q1656" s="3">
        <f>Table1[[#This Row],[Total Hours Social Work Staff Per Resident Per Day]]/Table1[[#This Row],[MDS Census]]</f>
        <v>0.13126053455333492</v>
      </c>
      <c r="R1656" s="3"/>
      <c r="S1656"/>
    </row>
    <row r="1657" spans="1:19" x14ac:dyDescent="0.2">
      <c r="A1657" t="s">
        <v>1005</v>
      </c>
      <c r="B1657" t="s">
        <v>2435</v>
      </c>
      <c r="C1657" t="s">
        <v>1013</v>
      </c>
      <c r="D1657" t="s">
        <v>2437</v>
      </c>
      <c r="E1657" s="3">
        <v>147.51648351648299</v>
      </c>
      <c r="F1657" s="3">
        <v>5.71428571428571</v>
      </c>
      <c r="G1657" s="3">
        <v>0</v>
      </c>
      <c r="H1657" s="3">
        <v>0</v>
      </c>
      <c r="I1657" s="3">
        <v>5.71428571428571</v>
      </c>
      <c r="J1657" s="3">
        <v>4.3848351648351596</v>
      </c>
      <c r="K1657" s="3">
        <v>9.0142857142857107</v>
      </c>
      <c r="L1657" s="3">
        <f>Table1[[#This Row],[Hours Qualified Activities Professional]]+Table1[[#This Row],[Hours Other Activity Staff]]</f>
        <v>13.39912087912087</v>
      </c>
      <c r="M1657" s="3">
        <f>Table1[[#This Row],[Total Hours Activity Staff]]/Table1[[#This Row],[MDS Census]]</f>
        <v>9.0831346841478214E-2</v>
      </c>
      <c r="N1657" s="3">
        <v>0</v>
      </c>
      <c r="O1657" s="3">
        <v>10.257912087912</v>
      </c>
      <c r="P1657" s="3">
        <f>Table1[[#This Row],[Hours Qualified Social Worker]]+Table1[[#This Row],[Hours Other Social Work Staff]]</f>
        <v>10.257912087912</v>
      </c>
      <c r="Q1657" s="3">
        <f>Table1[[#This Row],[Total Hours Social Work Staff Per Resident Per Day]]/Table1[[#This Row],[MDS Census]]</f>
        <v>6.9537395709177247E-2</v>
      </c>
      <c r="R1657" s="3"/>
      <c r="S1657"/>
    </row>
    <row r="1658" spans="1:19" x14ac:dyDescent="0.2">
      <c r="A1658" t="s">
        <v>1005</v>
      </c>
      <c r="B1658" t="s">
        <v>2435</v>
      </c>
      <c r="C1658" t="s">
        <v>1013</v>
      </c>
      <c r="D1658" t="s">
        <v>2438</v>
      </c>
      <c r="E1658" s="3">
        <v>144.49450549450501</v>
      </c>
      <c r="F1658" s="3">
        <v>5.71428571428571</v>
      </c>
      <c r="G1658" s="3">
        <v>1.5714285714285701</v>
      </c>
      <c r="H1658" s="3">
        <v>0.62637362637362604</v>
      </c>
      <c r="I1658" s="3">
        <v>1.15384615384615</v>
      </c>
      <c r="J1658" s="3">
        <v>0</v>
      </c>
      <c r="K1658" s="3">
        <v>12.176813186813099</v>
      </c>
      <c r="L1658" s="3">
        <f>Table1[[#This Row],[Hours Qualified Activities Professional]]+Table1[[#This Row],[Hours Other Activity Staff]]</f>
        <v>12.176813186813099</v>
      </c>
      <c r="M1658" s="3">
        <f>Table1[[#This Row],[Total Hours Activity Staff]]/Table1[[#This Row],[MDS Census]]</f>
        <v>8.42718077420333E-2</v>
      </c>
      <c r="N1658" s="3">
        <v>11.271758241758199</v>
      </c>
      <c r="O1658" s="3">
        <v>27.676153846153799</v>
      </c>
      <c r="P1658" s="3">
        <f>Table1[[#This Row],[Hours Qualified Social Worker]]+Table1[[#This Row],[Hours Other Social Work Staff]]</f>
        <v>38.947912087912002</v>
      </c>
      <c r="Q1658" s="3">
        <f>Table1[[#This Row],[Total Hours Social Work Staff Per Resident Per Day]]/Table1[[#This Row],[MDS Census]]</f>
        <v>0.26954597307780093</v>
      </c>
      <c r="R1658" s="3"/>
      <c r="S1658"/>
    </row>
    <row r="1659" spans="1:19" x14ac:dyDescent="0.2">
      <c r="A1659" t="s">
        <v>1005</v>
      </c>
      <c r="B1659" t="s">
        <v>2435</v>
      </c>
      <c r="C1659" t="s">
        <v>1013</v>
      </c>
      <c r="D1659" t="s">
        <v>2439</v>
      </c>
      <c r="E1659" s="3">
        <v>19.934065934065899</v>
      </c>
      <c r="F1659" s="3">
        <v>0</v>
      </c>
      <c r="G1659" s="3">
        <v>0</v>
      </c>
      <c r="H1659" s="3">
        <v>0.14835164835164799</v>
      </c>
      <c r="I1659" s="3">
        <v>1.08516483516483</v>
      </c>
      <c r="J1659" s="3">
        <v>4.9450549450549399</v>
      </c>
      <c r="K1659" s="3">
        <v>0</v>
      </c>
      <c r="L1659" s="3">
        <f>Table1[[#This Row],[Hours Qualified Activities Professional]]+Table1[[#This Row],[Hours Other Activity Staff]]</f>
        <v>4.9450549450549399</v>
      </c>
      <c r="M1659" s="3">
        <f>Table1[[#This Row],[Total Hours Activity Staff]]/Table1[[#This Row],[MDS Census]]</f>
        <v>0.2480705622932747</v>
      </c>
      <c r="N1659" s="3">
        <v>4.9258241758241699</v>
      </c>
      <c r="O1659" s="3">
        <v>0</v>
      </c>
      <c r="P1659" s="3">
        <f>Table1[[#This Row],[Hours Qualified Social Worker]]+Table1[[#This Row],[Hours Other Social Work Staff]]</f>
        <v>4.9258241758241699</v>
      </c>
      <c r="Q1659" s="3">
        <f>Table1[[#This Row],[Total Hours Social Work Staff Per Resident Per Day]]/Table1[[#This Row],[MDS Census]]</f>
        <v>0.24710584343991193</v>
      </c>
      <c r="R1659" s="3"/>
      <c r="S1659"/>
    </row>
    <row r="1660" spans="1:19" x14ac:dyDescent="0.2">
      <c r="A1660" t="s">
        <v>1005</v>
      </c>
      <c r="B1660" t="s">
        <v>2435</v>
      </c>
      <c r="C1660" t="s">
        <v>1013</v>
      </c>
      <c r="D1660" t="s">
        <v>2440</v>
      </c>
      <c r="E1660" s="3">
        <v>28.307692307692299</v>
      </c>
      <c r="F1660" s="3">
        <v>0</v>
      </c>
      <c r="G1660" s="3">
        <v>6.5934065934065894E-2</v>
      </c>
      <c r="H1660" s="3">
        <v>0.13186813186813101</v>
      </c>
      <c r="I1660" s="3">
        <v>17.609340659340599</v>
      </c>
      <c r="J1660" s="3">
        <v>0</v>
      </c>
      <c r="K1660" s="3">
        <v>7.5879120879120796</v>
      </c>
      <c r="L1660" s="3">
        <f>Table1[[#This Row],[Hours Qualified Activities Professional]]+Table1[[#This Row],[Hours Other Activity Staff]]</f>
        <v>7.5879120879120796</v>
      </c>
      <c r="M1660" s="3">
        <f>Table1[[#This Row],[Total Hours Activity Staff]]/Table1[[#This Row],[MDS Census]]</f>
        <v>0.26805124223602461</v>
      </c>
      <c r="N1660" s="3">
        <v>0</v>
      </c>
      <c r="O1660" s="3">
        <v>0</v>
      </c>
      <c r="P1660" s="3">
        <f>Table1[[#This Row],[Hours Qualified Social Worker]]+Table1[[#This Row],[Hours Other Social Work Staff]]</f>
        <v>0</v>
      </c>
      <c r="Q1660" s="3">
        <f>Table1[[#This Row],[Total Hours Social Work Staff Per Resident Per Day]]/Table1[[#This Row],[MDS Census]]</f>
        <v>0</v>
      </c>
      <c r="R1660" s="3"/>
      <c r="S1660"/>
    </row>
    <row r="1661" spans="1:19" x14ac:dyDescent="0.2">
      <c r="A1661" t="s">
        <v>1005</v>
      </c>
      <c r="B1661" t="s">
        <v>2435</v>
      </c>
      <c r="C1661" t="s">
        <v>1013</v>
      </c>
      <c r="D1661" t="s">
        <v>2441</v>
      </c>
      <c r="E1661" s="3">
        <v>98.879120879120805</v>
      </c>
      <c r="F1661" s="3">
        <v>5.6263736263736197</v>
      </c>
      <c r="G1661" s="3">
        <v>0</v>
      </c>
      <c r="H1661" s="3">
        <v>0</v>
      </c>
      <c r="I1661" s="3">
        <v>0</v>
      </c>
      <c r="J1661" s="3">
        <v>4.88</v>
      </c>
      <c r="K1661" s="3">
        <v>11.510439560439499</v>
      </c>
      <c r="L1661" s="3">
        <f>Table1[[#This Row],[Hours Qualified Activities Professional]]+Table1[[#This Row],[Hours Other Activity Staff]]</f>
        <v>16.3904395604395</v>
      </c>
      <c r="M1661" s="3">
        <f>Table1[[#This Row],[Total Hours Activity Staff]]/Table1[[#This Row],[MDS Census]]</f>
        <v>0.16576239164258674</v>
      </c>
      <c r="N1661" s="3">
        <v>4.0408791208791204</v>
      </c>
      <c r="O1661" s="3">
        <v>0</v>
      </c>
      <c r="P1661" s="3">
        <f>Table1[[#This Row],[Hours Qualified Social Worker]]+Table1[[#This Row],[Hours Other Social Work Staff]]</f>
        <v>4.0408791208791204</v>
      </c>
      <c r="Q1661" s="3">
        <f>Table1[[#This Row],[Total Hours Social Work Staff Per Resident Per Day]]/Table1[[#This Row],[MDS Census]]</f>
        <v>4.0866859302067154E-2</v>
      </c>
      <c r="R1661" s="3"/>
      <c r="S1661"/>
    </row>
    <row r="1662" spans="1:19" x14ac:dyDescent="0.2">
      <c r="A1662" t="s">
        <v>1005</v>
      </c>
      <c r="B1662" t="s">
        <v>2443</v>
      </c>
      <c r="C1662" t="s">
        <v>2444</v>
      </c>
      <c r="D1662" t="s">
        <v>2442</v>
      </c>
      <c r="E1662" s="3">
        <v>70.912087912087898</v>
      </c>
      <c r="F1662" s="3">
        <v>33.092527472527401</v>
      </c>
      <c r="G1662" s="3">
        <v>0.329670329670329</v>
      </c>
      <c r="H1662" s="3">
        <v>0</v>
      </c>
      <c r="I1662" s="3">
        <v>0</v>
      </c>
      <c r="J1662" s="3">
        <v>5.3675824175824101</v>
      </c>
      <c r="K1662" s="3">
        <v>46.685714285714198</v>
      </c>
      <c r="L1662" s="3">
        <f>Table1[[#This Row],[Hours Qualified Activities Professional]]+Table1[[#This Row],[Hours Other Activity Staff]]</f>
        <v>52.05329670329661</v>
      </c>
      <c r="M1662" s="3">
        <f>Table1[[#This Row],[Total Hours Activity Staff]]/Table1[[#This Row],[MDS Census]]</f>
        <v>0.73405392840539163</v>
      </c>
      <c r="N1662" s="3">
        <v>0</v>
      </c>
      <c r="O1662" s="3">
        <v>11.620989010989</v>
      </c>
      <c r="P1662" s="3">
        <f>Table1[[#This Row],[Hours Qualified Social Worker]]+Table1[[#This Row],[Hours Other Social Work Staff]]</f>
        <v>11.620989010989</v>
      </c>
      <c r="Q1662" s="3">
        <f>Table1[[#This Row],[Total Hours Social Work Staff Per Resident Per Day]]/Table1[[#This Row],[MDS Census]]</f>
        <v>0.16387881605454815</v>
      </c>
      <c r="R1662" s="3"/>
      <c r="S1662"/>
    </row>
    <row r="1663" spans="1:19" x14ac:dyDescent="0.2">
      <c r="A1663" t="s">
        <v>1005</v>
      </c>
      <c r="B1663" t="s">
        <v>2446</v>
      </c>
      <c r="C1663" t="s">
        <v>1351</v>
      </c>
      <c r="D1663" t="s">
        <v>2445</v>
      </c>
      <c r="E1663" s="3">
        <v>42.2967032967032</v>
      </c>
      <c r="F1663" s="3">
        <v>9.5824175824175803</v>
      </c>
      <c r="G1663" s="3">
        <v>0.15384615384615299</v>
      </c>
      <c r="H1663" s="3">
        <v>0.37087912087912001</v>
      </c>
      <c r="I1663" s="3">
        <v>0.85439560439560402</v>
      </c>
      <c r="J1663" s="3">
        <v>4.7346153846153802</v>
      </c>
      <c r="K1663" s="3">
        <v>11.343186813186801</v>
      </c>
      <c r="L1663" s="3">
        <f>Table1[[#This Row],[Hours Qualified Activities Professional]]+Table1[[#This Row],[Hours Other Activity Staff]]</f>
        <v>16.077802197802182</v>
      </c>
      <c r="M1663" s="3">
        <f>Table1[[#This Row],[Total Hours Activity Staff]]/Table1[[#This Row],[MDS Census]]</f>
        <v>0.38011951156144502</v>
      </c>
      <c r="N1663" s="3">
        <v>0</v>
      </c>
      <c r="O1663" s="3">
        <v>7.0062637362637297</v>
      </c>
      <c r="P1663" s="3">
        <f>Table1[[#This Row],[Hours Qualified Social Worker]]+Table1[[#This Row],[Hours Other Social Work Staff]]</f>
        <v>7.0062637362637297</v>
      </c>
      <c r="Q1663" s="3">
        <f>Table1[[#This Row],[Total Hours Social Work Staff Per Resident Per Day]]/Table1[[#This Row],[MDS Census]]</f>
        <v>0.16564562223954296</v>
      </c>
      <c r="R1663" s="3"/>
      <c r="S1663"/>
    </row>
    <row r="1664" spans="1:19" x14ac:dyDescent="0.2">
      <c r="A1664" t="s">
        <v>1005</v>
      </c>
      <c r="B1664" t="s">
        <v>2448</v>
      </c>
      <c r="C1664" t="s">
        <v>2449</v>
      </c>
      <c r="D1664" t="s">
        <v>2447</v>
      </c>
      <c r="E1664" s="3">
        <v>63.230769230769198</v>
      </c>
      <c r="F1664" s="3">
        <v>5.5384615384615303</v>
      </c>
      <c r="G1664" s="3">
        <v>0.36263736263736202</v>
      </c>
      <c r="H1664" s="3">
        <v>0.35164835164835101</v>
      </c>
      <c r="I1664" s="3">
        <v>2.1098901098901002</v>
      </c>
      <c r="J1664" s="3">
        <v>0</v>
      </c>
      <c r="K1664" s="3">
        <v>5.47967032967032</v>
      </c>
      <c r="L1664" s="3">
        <f>Table1[[#This Row],[Hours Qualified Activities Professional]]+Table1[[#This Row],[Hours Other Activity Staff]]</f>
        <v>5.47967032967032</v>
      </c>
      <c r="M1664" s="3">
        <f>Table1[[#This Row],[Total Hours Activity Staff]]/Table1[[#This Row],[MDS Census]]</f>
        <v>8.6661452902328712E-2</v>
      </c>
      <c r="N1664" s="3">
        <v>4.66021978021978</v>
      </c>
      <c r="O1664" s="3">
        <v>0</v>
      </c>
      <c r="P1664" s="3">
        <f>Table1[[#This Row],[Hours Qualified Social Worker]]+Table1[[#This Row],[Hours Other Social Work Staff]]</f>
        <v>4.66021978021978</v>
      </c>
      <c r="Q1664" s="3">
        <f>Table1[[#This Row],[Total Hours Social Work Staff Per Resident Per Day]]/Table1[[#This Row],[MDS Census]]</f>
        <v>7.3701772679874905E-2</v>
      </c>
      <c r="R1664" s="3"/>
      <c r="S1664"/>
    </row>
    <row r="1665" spans="1:19" x14ac:dyDescent="0.2">
      <c r="A1665" t="s">
        <v>1005</v>
      </c>
      <c r="B1665" t="s">
        <v>2451</v>
      </c>
      <c r="C1665" t="s">
        <v>1260</v>
      </c>
      <c r="D1665" t="s">
        <v>2450</v>
      </c>
      <c r="E1665" s="3">
        <v>113.087912087912</v>
      </c>
      <c r="F1665" s="3">
        <v>5.2626373626373599</v>
      </c>
      <c r="G1665" s="3">
        <v>0.12087912087912001</v>
      </c>
      <c r="H1665" s="3">
        <v>0.42307692307692302</v>
      </c>
      <c r="I1665" s="3">
        <v>1.3654945054945</v>
      </c>
      <c r="J1665" s="3">
        <v>5.2529670329670299</v>
      </c>
      <c r="K1665" s="3">
        <v>30.377252747252701</v>
      </c>
      <c r="L1665" s="3">
        <f>Table1[[#This Row],[Hours Qualified Activities Professional]]+Table1[[#This Row],[Hours Other Activity Staff]]</f>
        <v>35.630219780219733</v>
      </c>
      <c r="M1665" s="3">
        <f>Table1[[#This Row],[Total Hours Activity Staff]]/Table1[[#This Row],[MDS Census]]</f>
        <v>0.3150665630162276</v>
      </c>
      <c r="N1665" s="3">
        <v>5.3292307692307599</v>
      </c>
      <c r="O1665" s="3">
        <v>4.7631868131868096</v>
      </c>
      <c r="P1665" s="3">
        <f>Table1[[#This Row],[Hours Qualified Social Worker]]+Table1[[#This Row],[Hours Other Social Work Staff]]</f>
        <v>10.092417582417569</v>
      </c>
      <c r="Q1665" s="3">
        <f>Table1[[#This Row],[Total Hours Social Work Staff Per Resident Per Day]]/Table1[[#This Row],[MDS Census]]</f>
        <v>8.9243999611310812E-2</v>
      </c>
      <c r="R1665" s="3"/>
      <c r="S1665"/>
    </row>
    <row r="1666" spans="1:19" x14ac:dyDescent="0.2">
      <c r="A1666" t="s">
        <v>1005</v>
      </c>
      <c r="B1666" t="s">
        <v>2451</v>
      </c>
      <c r="C1666" t="s">
        <v>1260</v>
      </c>
      <c r="D1666" t="s">
        <v>2452</v>
      </c>
      <c r="E1666" s="3">
        <v>83.824175824175796</v>
      </c>
      <c r="F1666" s="3">
        <v>31.4932967032967</v>
      </c>
      <c r="G1666" s="3">
        <v>0</v>
      </c>
      <c r="H1666" s="3">
        <v>0</v>
      </c>
      <c r="I1666" s="3">
        <v>0.70329670329670302</v>
      </c>
      <c r="J1666" s="3">
        <v>5.8445054945054897</v>
      </c>
      <c r="K1666" s="3">
        <v>5.4464835164835099</v>
      </c>
      <c r="L1666" s="3">
        <f>Table1[[#This Row],[Hours Qualified Activities Professional]]+Table1[[#This Row],[Hours Other Activity Staff]]</f>
        <v>11.290989010989</v>
      </c>
      <c r="M1666" s="3">
        <f>Table1[[#This Row],[Total Hours Activity Staff]]/Table1[[#This Row],[MDS Census]]</f>
        <v>0.13469847928683787</v>
      </c>
      <c r="N1666" s="3">
        <v>0</v>
      </c>
      <c r="O1666" s="3">
        <v>8.7083516483516394</v>
      </c>
      <c r="P1666" s="3">
        <f>Table1[[#This Row],[Hours Qualified Social Worker]]+Table1[[#This Row],[Hours Other Social Work Staff]]</f>
        <v>8.7083516483516394</v>
      </c>
      <c r="Q1666" s="3">
        <f>Table1[[#This Row],[Total Hours Social Work Staff Per Resident Per Day]]/Table1[[#This Row],[MDS Census]]</f>
        <v>0.10388830624016773</v>
      </c>
      <c r="R1666" s="3"/>
      <c r="S1666"/>
    </row>
    <row r="1667" spans="1:19" x14ac:dyDescent="0.2">
      <c r="A1667" t="s">
        <v>1005</v>
      </c>
      <c r="B1667" t="s">
        <v>2451</v>
      </c>
      <c r="C1667" t="s">
        <v>1260</v>
      </c>
      <c r="D1667" t="s">
        <v>2453</v>
      </c>
      <c r="E1667" s="3">
        <v>43.956043956043899</v>
      </c>
      <c r="F1667" s="3">
        <v>6.0975824175824096</v>
      </c>
      <c r="G1667" s="3">
        <v>0.164835164835164</v>
      </c>
      <c r="H1667" s="3">
        <v>0.48076923076923</v>
      </c>
      <c r="I1667" s="3">
        <v>0.47527472527472497</v>
      </c>
      <c r="J1667" s="3">
        <v>0</v>
      </c>
      <c r="K1667" s="3">
        <v>14.1957142857142</v>
      </c>
      <c r="L1667" s="3">
        <f>Table1[[#This Row],[Hours Qualified Activities Professional]]+Table1[[#This Row],[Hours Other Activity Staff]]</f>
        <v>14.1957142857142</v>
      </c>
      <c r="M1667" s="3">
        <f>Table1[[#This Row],[Total Hours Activity Staff]]/Table1[[#This Row],[MDS Census]]</f>
        <v>0.32295249999999848</v>
      </c>
      <c r="N1667" s="3">
        <v>0</v>
      </c>
      <c r="O1667" s="3">
        <v>5.4802197802197803</v>
      </c>
      <c r="P1667" s="3">
        <f>Table1[[#This Row],[Hours Qualified Social Worker]]+Table1[[#This Row],[Hours Other Social Work Staff]]</f>
        <v>5.4802197802197803</v>
      </c>
      <c r="Q1667" s="3">
        <f>Table1[[#This Row],[Total Hours Social Work Staff Per Resident Per Day]]/Table1[[#This Row],[MDS Census]]</f>
        <v>0.12467500000000016</v>
      </c>
      <c r="R1667" s="3"/>
      <c r="S1667"/>
    </row>
    <row r="1668" spans="1:19" x14ac:dyDescent="0.2">
      <c r="A1668" t="s">
        <v>1005</v>
      </c>
      <c r="B1668" t="s">
        <v>2451</v>
      </c>
      <c r="C1668" t="s">
        <v>1260</v>
      </c>
      <c r="D1668" t="s">
        <v>2454</v>
      </c>
      <c r="E1668" s="3">
        <v>87.681318681318601</v>
      </c>
      <c r="F1668" s="3">
        <v>35.154615384615298</v>
      </c>
      <c r="G1668" s="3">
        <v>0</v>
      </c>
      <c r="H1668" s="3">
        <v>0</v>
      </c>
      <c r="I1668" s="3">
        <v>0</v>
      </c>
      <c r="J1668" s="3">
        <v>5.69780219780219</v>
      </c>
      <c r="K1668" s="3">
        <v>8.4286813186813099</v>
      </c>
      <c r="L1668" s="3">
        <f>Table1[[#This Row],[Hours Qualified Activities Professional]]+Table1[[#This Row],[Hours Other Activity Staff]]</f>
        <v>14.1264835164835</v>
      </c>
      <c r="M1668" s="3">
        <f>Table1[[#This Row],[Total Hours Activity Staff]]/Table1[[#This Row],[MDS Census]]</f>
        <v>0.16111166812883815</v>
      </c>
      <c r="N1668" s="3">
        <v>0</v>
      </c>
      <c r="O1668" s="3">
        <v>5.5547252747252696</v>
      </c>
      <c r="P1668" s="3">
        <f>Table1[[#This Row],[Hours Qualified Social Worker]]+Table1[[#This Row],[Hours Other Social Work Staff]]</f>
        <v>5.5547252747252696</v>
      </c>
      <c r="Q1668" s="3">
        <f>Table1[[#This Row],[Total Hours Social Work Staff Per Resident Per Day]]/Table1[[#This Row],[MDS Census]]</f>
        <v>6.335129715503196E-2</v>
      </c>
      <c r="R1668" s="3"/>
      <c r="S1668"/>
    </row>
    <row r="1669" spans="1:19" x14ac:dyDescent="0.2">
      <c r="A1669" t="s">
        <v>1005</v>
      </c>
      <c r="B1669" t="s">
        <v>2456</v>
      </c>
      <c r="C1669" t="s">
        <v>1013</v>
      </c>
      <c r="D1669" t="s">
        <v>2455</v>
      </c>
      <c r="E1669" s="3">
        <v>65.912087912087898</v>
      </c>
      <c r="F1669" s="3">
        <v>11.4285714285714</v>
      </c>
      <c r="G1669" s="3">
        <v>2.43956043956043</v>
      </c>
      <c r="H1669" s="3">
        <v>4.3406593406593403</v>
      </c>
      <c r="I1669" s="3">
        <v>4.2857142857142803</v>
      </c>
      <c r="J1669" s="3">
        <v>39.793956043956001</v>
      </c>
      <c r="K1669" s="3">
        <v>0</v>
      </c>
      <c r="L1669" s="3">
        <f>Table1[[#This Row],[Hours Qualified Activities Professional]]+Table1[[#This Row],[Hours Other Activity Staff]]</f>
        <v>39.793956043956001</v>
      </c>
      <c r="M1669" s="3">
        <f>Table1[[#This Row],[Total Hours Activity Staff]]/Table1[[#This Row],[MDS Census]]</f>
        <v>0.60374291430476779</v>
      </c>
      <c r="N1669" s="3">
        <v>0</v>
      </c>
      <c r="O1669" s="3">
        <v>14.4175824175824</v>
      </c>
      <c r="P1669" s="3">
        <f>Table1[[#This Row],[Hours Qualified Social Worker]]+Table1[[#This Row],[Hours Other Social Work Staff]]</f>
        <v>14.4175824175824</v>
      </c>
      <c r="Q1669" s="3">
        <f>Table1[[#This Row],[Total Hours Social Work Staff Per Resident Per Day]]/Table1[[#This Row],[MDS Census]]</f>
        <v>0.2187395798599531</v>
      </c>
      <c r="R1669" s="3"/>
      <c r="S1669"/>
    </row>
    <row r="1670" spans="1:19" x14ac:dyDescent="0.2">
      <c r="A1670" t="s">
        <v>1005</v>
      </c>
      <c r="B1670" t="s">
        <v>2458</v>
      </c>
      <c r="C1670" t="s">
        <v>1020</v>
      </c>
      <c r="D1670" t="s">
        <v>2457</v>
      </c>
      <c r="E1670" s="3">
        <v>42.450549450549403</v>
      </c>
      <c r="F1670" s="3">
        <v>19.1842857142857</v>
      </c>
      <c r="G1670" s="3">
        <v>0</v>
      </c>
      <c r="H1670" s="3">
        <v>0.27846153846153798</v>
      </c>
      <c r="I1670" s="3">
        <v>1.79120879120879</v>
      </c>
      <c r="J1670" s="3">
        <v>5.6401098901098896</v>
      </c>
      <c r="K1670" s="3">
        <v>2.3021978021977998</v>
      </c>
      <c r="L1670" s="3">
        <f>Table1[[#This Row],[Hours Qualified Activities Professional]]+Table1[[#This Row],[Hours Other Activity Staff]]</f>
        <v>7.9423076923076898</v>
      </c>
      <c r="M1670" s="3">
        <f>Table1[[#This Row],[Total Hours Activity Staff]]/Table1[[#This Row],[MDS Census]]</f>
        <v>0.18709552161532503</v>
      </c>
      <c r="N1670" s="3">
        <v>6.0082417582417502</v>
      </c>
      <c r="O1670" s="3">
        <v>0</v>
      </c>
      <c r="P1670" s="3">
        <f>Table1[[#This Row],[Hours Qualified Social Worker]]+Table1[[#This Row],[Hours Other Social Work Staff]]</f>
        <v>6.0082417582417502</v>
      </c>
      <c r="Q1670" s="3">
        <f>Table1[[#This Row],[Total Hours Social Work Staff Per Resident Per Day]]/Table1[[#This Row],[MDS Census]]</f>
        <v>0.14153507636551899</v>
      </c>
      <c r="R1670" s="3"/>
      <c r="S1670"/>
    </row>
    <row r="1671" spans="1:19" x14ac:dyDescent="0.2">
      <c r="A1671" t="s">
        <v>1005</v>
      </c>
      <c r="B1671" t="s">
        <v>2460</v>
      </c>
      <c r="C1671" t="s">
        <v>1778</v>
      </c>
      <c r="D1671" t="s">
        <v>2459</v>
      </c>
      <c r="E1671" s="3">
        <v>287.85714285714198</v>
      </c>
      <c r="F1671" s="3">
        <v>7.5118681318681304</v>
      </c>
      <c r="G1671" s="3">
        <v>3.8681318681318602</v>
      </c>
      <c r="H1671" s="3">
        <v>54.132967032967002</v>
      </c>
      <c r="I1671" s="3">
        <v>33.248351648351601</v>
      </c>
      <c r="J1671" s="3">
        <v>41.586813186813103</v>
      </c>
      <c r="K1671" s="3">
        <v>5.0549450549450503</v>
      </c>
      <c r="L1671" s="3">
        <f>Table1[[#This Row],[Hours Qualified Activities Professional]]+Table1[[#This Row],[Hours Other Activity Staff]]</f>
        <v>46.641758241758154</v>
      </c>
      <c r="M1671" s="3">
        <f>Table1[[#This Row],[Total Hours Activity Staff]]/Table1[[#This Row],[MDS Census]]</f>
        <v>0.16203092193166654</v>
      </c>
      <c r="N1671" s="3">
        <v>23.521978021978001</v>
      </c>
      <c r="O1671" s="3">
        <v>0</v>
      </c>
      <c r="P1671" s="3">
        <f>Table1[[#This Row],[Hours Qualified Social Worker]]+Table1[[#This Row],[Hours Other Social Work Staff]]</f>
        <v>23.521978021978001</v>
      </c>
      <c r="Q1671" s="3">
        <f>Table1[[#This Row],[Total Hours Social Work Staff Per Resident Per Day]]/Table1[[#This Row],[MDS Census]]</f>
        <v>8.1714067570147153E-2</v>
      </c>
      <c r="R1671" s="3"/>
      <c r="S1671"/>
    </row>
    <row r="1672" spans="1:19" x14ac:dyDescent="0.2">
      <c r="A1672" t="s">
        <v>1005</v>
      </c>
      <c r="B1672" t="s">
        <v>2462</v>
      </c>
      <c r="C1672" t="s">
        <v>1557</v>
      </c>
      <c r="D1672" t="s">
        <v>2461</v>
      </c>
      <c r="E1672" s="3">
        <v>127.945054945054</v>
      </c>
      <c r="F1672" s="3">
        <v>27.379120879120801</v>
      </c>
      <c r="G1672" s="3">
        <v>0.92307692307692302</v>
      </c>
      <c r="H1672" s="3">
        <v>1.04395604395604</v>
      </c>
      <c r="I1672" s="3">
        <v>5.43956043956043</v>
      </c>
      <c r="J1672" s="3">
        <v>0</v>
      </c>
      <c r="K1672" s="3">
        <v>25.038461538461501</v>
      </c>
      <c r="L1672" s="3">
        <f>Table1[[#This Row],[Hours Qualified Activities Professional]]+Table1[[#This Row],[Hours Other Activity Staff]]</f>
        <v>25.038461538461501</v>
      </c>
      <c r="M1672" s="3">
        <f>Table1[[#This Row],[Total Hours Activity Staff]]/Table1[[#This Row],[MDS Census]]</f>
        <v>0.19569698531306481</v>
      </c>
      <c r="N1672" s="3">
        <v>19.288461538461501</v>
      </c>
      <c r="O1672" s="3">
        <v>0</v>
      </c>
      <c r="P1672" s="3">
        <f>Table1[[#This Row],[Hours Qualified Social Worker]]+Table1[[#This Row],[Hours Other Social Work Staff]]</f>
        <v>19.288461538461501</v>
      </c>
      <c r="Q1672" s="3">
        <f>Table1[[#This Row],[Total Hours Social Work Staff Per Resident Per Day]]/Table1[[#This Row],[MDS Census]]</f>
        <v>0.1507558189470076</v>
      </c>
      <c r="R1672" s="3"/>
      <c r="S1672"/>
    </row>
    <row r="1673" spans="1:19" x14ac:dyDescent="0.2">
      <c r="A1673" t="s">
        <v>1005</v>
      </c>
      <c r="B1673" t="s">
        <v>2462</v>
      </c>
      <c r="C1673" t="s">
        <v>1557</v>
      </c>
      <c r="D1673" t="s">
        <v>2463</v>
      </c>
      <c r="E1673" s="3">
        <v>55.846153846153797</v>
      </c>
      <c r="F1673" s="3">
        <v>0</v>
      </c>
      <c r="G1673" s="3">
        <v>0</v>
      </c>
      <c r="H1673" s="3">
        <v>0.54120879120879095</v>
      </c>
      <c r="I1673" s="3">
        <v>2.6840659340659299</v>
      </c>
      <c r="J1673" s="3">
        <v>5.0783516483516404</v>
      </c>
      <c r="K1673" s="3">
        <v>6.2048351648351598</v>
      </c>
      <c r="L1673" s="3">
        <f>Table1[[#This Row],[Hours Qualified Activities Professional]]+Table1[[#This Row],[Hours Other Activity Staff]]</f>
        <v>11.2831868131868</v>
      </c>
      <c r="M1673" s="3">
        <f>Table1[[#This Row],[Total Hours Activity Staff]]/Table1[[#This Row],[MDS Census]]</f>
        <v>0.20204053522235335</v>
      </c>
      <c r="N1673" s="3">
        <v>5.5629670329670304</v>
      </c>
      <c r="O1673" s="3">
        <v>0</v>
      </c>
      <c r="P1673" s="3">
        <f>Table1[[#This Row],[Hours Qualified Social Worker]]+Table1[[#This Row],[Hours Other Social Work Staff]]</f>
        <v>5.5629670329670304</v>
      </c>
      <c r="Q1673" s="3">
        <f>Table1[[#This Row],[Total Hours Social Work Staff Per Resident Per Day]]/Table1[[#This Row],[MDS Census]]</f>
        <v>9.9612357339630114E-2</v>
      </c>
      <c r="R1673" s="3"/>
      <c r="S1673"/>
    </row>
    <row r="1674" spans="1:19" x14ac:dyDescent="0.2">
      <c r="A1674" t="s">
        <v>1005</v>
      </c>
      <c r="B1674" t="s">
        <v>2462</v>
      </c>
      <c r="C1674" t="s">
        <v>1557</v>
      </c>
      <c r="D1674" t="s">
        <v>2464</v>
      </c>
      <c r="E1674" s="3">
        <v>96.054945054944994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f>Table1[[#This Row],[Hours Qualified Activities Professional]]+Table1[[#This Row],[Hours Other Activity Staff]]</f>
        <v>0</v>
      </c>
      <c r="M1674" s="3">
        <f>Table1[[#This Row],[Total Hours Activity Staff]]/Table1[[#This Row],[MDS Census]]</f>
        <v>0</v>
      </c>
      <c r="N1674" s="3">
        <v>0</v>
      </c>
      <c r="O1674" s="3">
        <v>0</v>
      </c>
      <c r="P1674" s="3">
        <f>Table1[[#This Row],[Hours Qualified Social Worker]]+Table1[[#This Row],[Hours Other Social Work Staff]]</f>
        <v>0</v>
      </c>
      <c r="Q1674" s="3">
        <f>Table1[[#This Row],[Total Hours Social Work Staff Per Resident Per Day]]/Table1[[#This Row],[MDS Census]]</f>
        <v>0</v>
      </c>
      <c r="R1674" s="3"/>
      <c r="S1674"/>
    </row>
    <row r="1675" spans="1:19" x14ac:dyDescent="0.2">
      <c r="A1675" t="s">
        <v>1005</v>
      </c>
      <c r="B1675" t="s">
        <v>2466</v>
      </c>
      <c r="C1675" t="s">
        <v>1023</v>
      </c>
      <c r="D1675" t="s">
        <v>2465</v>
      </c>
      <c r="E1675" s="3">
        <v>77.780219780219696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13.655934065934</v>
      </c>
      <c r="L1675" s="3">
        <f>Table1[[#This Row],[Hours Qualified Activities Professional]]+Table1[[#This Row],[Hours Other Activity Staff]]</f>
        <v>13.655934065934</v>
      </c>
      <c r="M1675" s="3">
        <f>Table1[[#This Row],[Total Hours Activity Staff]]/Table1[[#This Row],[MDS Census]]</f>
        <v>0.17557078270697871</v>
      </c>
      <c r="N1675" s="3">
        <v>0</v>
      </c>
      <c r="O1675" s="3">
        <v>8.7912087912087905E-2</v>
      </c>
      <c r="P1675" s="3">
        <f>Table1[[#This Row],[Hours Qualified Social Worker]]+Table1[[#This Row],[Hours Other Social Work Staff]]</f>
        <v>8.7912087912087905E-2</v>
      </c>
      <c r="Q1675" s="3">
        <f>Table1[[#This Row],[Total Hours Social Work Staff Per Resident Per Day]]/Table1[[#This Row],[MDS Census]]</f>
        <v>1.1302627860977688E-3</v>
      </c>
      <c r="R1675" s="3"/>
      <c r="S1675"/>
    </row>
    <row r="1676" spans="1:19" x14ac:dyDescent="0.2">
      <c r="A1676" t="s">
        <v>1005</v>
      </c>
      <c r="B1676" t="s">
        <v>2466</v>
      </c>
      <c r="C1676" t="s">
        <v>1023</v>
      </c>
      <c r="D1676" t="s">
        <v>2467</v>
      </c>
      <c r="E1676" s="3">
        <v>90.758241758241695</v>
      </c>
      <c r="F1676" s="3">
        <v>5.71428571428571</v>
      </c>
      <c r="G1676" s="3">
        <v>0.82967032967032905</v>
      </c>
      <c r="H1676" s="3">
        <v>0.439560439560439</v>
      </c>
      <c r="I1676" s="3">
        <v>1.3736263736263701</v>
      </c>
      <c r="J1676" s="3">
        <v>4.6113186813186804</v>
      </c>
      <c r="K1676" s="3">
        <v>2.9172527472527401</v>
      </c>
      <c r="L1676" s="3">
        <f>Table1[[#This Row],[Hours Qualified Activities Professional]]+Table1[[#This Row],[Hours Other Activity Staff]]</f>
        <v>7.5285714285714205</v>
      </c>
      <c r="M1676" s="3">
        <f>Table1[[#This Row],[Total Hours Activity Staff]]/Table1[[#This Row],[MDS Census]]</f>
        <v>8.2951931226540709E-2</v>
      </c>
      <c r="N1676" s="3">
        <v>0</v>
      </c>
      <c r="O1676" s="3">
        <v>0.69758241758241701</v>
      </c>
      <c r="P1676" s="3">
        <f>Table1[[#This Row],[Hours Qualified Social Worker]]+Table1[[#This Row],[Hours Other Social Work Staff]]</f>
        <v>0.69758241758241701</v>
      </c>
      <c r="Q1676" s="3">
        <f>Table1[[#This Row],[Total Hours Social Work Staff Per Resident Per Day]]/Table1[[#This Row],[MDS Census]]</f>
        <v>7.6861605521249534E-3</v>
      </c>
      <c r="R1676" s="3"/>
      <c r="S1676"/>
    </row>
    <row r="1677" spans="1:19" x14ac:dyDescent="0.2">
      <c r="A1677" t="s">
        <v>1005</v>
      </c>
      <c r="B1677" t="s">
        <v>2466</v>
      </c>
      <c r="C1677" t="s">
        <v>1023</v>
      </c>
      <c r="D1677" t="s">
        <v>2468</v>
      </c>
      <c r="E1677" s="3">
        <v>57.2967032967032</v>
      </c>
      <c r="F1677" s="3">
        <v>0</v>
      </c>
      <c r="G1677" s="3">
        <v>0</v>
      </c>
      <c r="H1677" s="3">
        <v>5.4945054945054903E-2</v>
      </c>
      <c r="I1677" s="3">
        <v>0.42307692307692302</v>
      </c>
      <c r="J1677" s="3">
        <v>0</v>
      </c>
      <c r="K1677" s="3">
        <v>7.9845054945054903</v>
      </c>
      <c r="L1677" s="3">
        <f>Table1[[#This Row],[Hours Qualified Activities Professional]]+Table1[[#This Row],[Hours Other Activity Staff]]</f>
        <v>7.9845054945054903</v>
      </c>
      <c r="M1677" s="3">
        <f>Table1[[#This Row],[Total Hours Activity Staff]]/Table1[[#This Row],[MDS Census]]</f>
        <v>0.13935366321442286</v>
      </c>
      <c r="N1677" s="3">
        <v>0</v>
      </c>
      <c r="O1677" s="3">
        <v>4.7117582417582398</v>
      </c>
      <c r="P1677" s="3">
        <f>Table1[[#This Row],[Hours Qualified Social Worker]]+Table1[[#This Row],[Hours Other Social Work Staff]]</f>
        <v>4.7117582417582398</v>
      </c>
      <c r="Q1677" s="3">
        <f>Table1[[#This Row],[Total Hours Social Work Staff Per Resident Per Day]]/Table1[[#This Row],[MDS Census]]</f>
        <v>8.2234369006521008E-2</v>
      </c>
      <c r="R1677" s="3"/>
      <c r="S1677"/>
    </row>
    <row r="1678" spans="1:19" x14ac:dyDescent="0.2">
      <c r="A1678" t="s">
        <v>1005</v>
      </c>
      <c r="B1678" t="s">
        <v>2470</v>
      </c>
      <c r="C1678" t="s">
        <v>1023</v>
      </c>
      <c r="D1678" t="s">
        <v>2469</v>
      </c>
      <c r="E1678" s="3">
        <v>56.197802197802098</v>
      </c>
      <c r="F1678" s="3">
        <v>0</v>
      </c>
      <c r="G1678" s="3">
        <v>0</v>
      </c>
      <c r="H1678" s="3">
        <v>0</v>
      </c>
      <c r="I1678" s="3">
        <v>36.129120879120798</v>
      </c>
      <c r="J1678" s="3">
        <v>0</v>
      </c>
      <c r="K1678" s="3">
        <v>14.3928571428571</v>
      </c>
      <c r="L1678" s="3">
        <f>Table1[[#This Row],[Hours Qualified Activities Professional]]+Table1[[#This Row],[Hours Other Activity Staff]]</f>
        <v>14.3928571428571</v>
      </c>
      <c r="M1678" s="3">
        <f>Table1[[#This Row],[Total Hours Activity Staff]]/Table1[[#This Row],[MDS Census]]</f>
        <v>0.25611067657410996</v>
      </c>
      <c r="N1678" s="3">
        <v>0</v>
      </c>
      <c r="O1678" s="3">
        <v>0</v>
      </c>
      <c r="P1678" s="3">
        <f>Table1[[#This Row],[Hours Qualified Social Worker]]+Table1[[#This Row],[Hours Other Social Work Staff]]</f>
        <v>0</v>
      </c>
      <c r="Q1678" s="3">
        <f>Table1[[#This Row],[Total Hours Social Work Staff Per Resident Per Day]]/Table1[[#This Row],[MDS Census]]</f>
        <v>0</v>
      </c>
      <c r="R1678" s="3"/>
      <c r="S1678"/>
    </row>
    <row r="1679" spans="1:19" x14ac:dyDescent="0.2">
      <c r="A1679" t="s">
        <v>1005</v>
      </c>
      <c r="B1679" t="s">
        <v>2470</v>
      </c>
      <c r="C1679" t="s">
        <v>1023</v>
      </c>
      <c r="D1679" t="s">
        <v>2471</v>
      </c>
      <c r="E1679" s="3">
        <v>90.065934065934002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1.71428571428571</v>
      </c>
      <c r="L1679" s="3">
        <f>Table1[[#This Row],[Hours Qualified Activities Professional]]+Table1[[#This Row],[Hours Other Activity Staff]]</f>
        <v>1.71428571428571</v>
      </c>
      <c r="M1679" s="3">
        <f>Table1[[#This Row],[Total Hours Activity Staff]]/Table1[[#This Row],[MDS Census]]</f>
        <v>1.9033674963396745E-2</v>
      </c>
      <c r="N1679" s="3">
        <v>0</v>
      </c>
      <c r="O1679" s="3">
        <v>6.20604395604395</v>
      </c>
      <c r="P1679" s="3">
        <f>Table1[[#This Row],[Hours Qualified Social Worker]]+Table1[[#This Row],[Hours Other Social Work Staff]]</f>
        <v>6.20604395604395</v>
      </c>
      <c r="Q1679" s="3">
        <f>Table1[[#This Row],[Total Hours Social Work Staff Per Resident Per Day]]/Table1[[#This Row],[MDS Census]]</f>
        <v>6.8905563689604668E-2</v>
      </c>
      <c r="R1679" s="3"/>
      <c r="S1679"/>
    </row>
    <row r="1680" spans="1:19" x14ac:dyDescent="0.2">
      <c r="A1680" t="s">
        <v>2473</v>
      </c>
      <c r="B1680" t="s">
        <v>2472</v>
      </c>
      <c r="C1680" t="s">
        <v>125</v>
      </c>
      <c r="D1680" t="s">
        <v>123</v>
      </c>
      <c r="E1680" s="3">
        <v>38.758241758241702</v>
      </c>
      <c r="F1680" s="3">
        <v>5.5494505494505404</v>
      </c>
      <c r="G1680" s="3">
        <v>0.30219780219780201</v>
      </c>
      <c r="H1680" s="3">
        <v>0</v>
      </c>
      <c r="I1680" s="3">
        <v>0.22252747252747199</v>
      </c>
      <c r="J1680" s="3">
        <v>3.1019780219780202</v>
      </c>
      <c r="K1680" s="3">
        <v>0</v>
      </c>
      <c r="L1680" s="3">
        <f>Table1[[#This Row],[Hours Qualified Activities Professional]]+Table1[[#This Row],[Hours Other Activity Staff]]</f>
        <v>3.1019780219780202</v>
      </c>
      <c r="M1680" s="3">
        <f>Table1[[#This Row],[Total Hours Activity Staff]]/Table1[[#This Row],[MDS Census]]</f>
        <v>8.0034023249220376E-2</v>
      </c>
      <c r="N1680" s="3">
        <v>3.1938461538461498</v>
      </c>
      <c r="O1680" s="3">
        <v>0</v>
      </c>
      <c r="P1680" s="3">
        <f>Table1[[#This Row],[Hours Qualified Social Worker]]+Table1[[#This Row],[Hours Other Social Work Staff]]</f>
        <v>3.1938461538461498</v>
      </c>
      <c r="Q1680" s="3">
        <f>Table1[[#This Row],[Total Hours Social Work Staff Per Resident Per Day]]/Table1[[#This Row],[MDS Census]]</f>
        <v>8.2404309611567916E-2</v>
      </c>
      <c r="R1680" s="3"/>
      <c r="S1680"/>
    </row>
    <row r="1681" spans="1:19" x14ac:dyDescent="0.2">
      <c r="A1681" t="s">
        <v>2473</v>
      </c>
      <c r="B1681" t="s">
        <v>2474</v>
      </c>
      <c r="C1681" t="s">
        <v>2475</v>
      </c>
      <c r="D1681" t="s">
        <v>184</v>
      </c>
      <c r="E1681" s="3">
        <v>44.252747252747199</v>
      </c>
      <c r="F1681" s="3">
        <v>18.610219780219701</v>
      </c>
      <c r="G1681" s="3">
        <v>0.329670329670329</v>
      </c>
      <c r="H1681" s="3">
        <v>0.17032967032967</v>
      </c>
      <c r="I1681" s="3">
        <v>0.45329670329670302</v>
      </c>
      <c r="J1681" s="3">
        <v>5.4126373626373603</v>
      </c>
      <c r="K1681" s="3">
        <v>12.889120879120799</v>
      </c>
      <c r="L1681" s="3">
        <f>Table1[[#This Row],[Hours Qualified Activities Professional]]+Table1[[#This Row],[Hours Other Activity Staff]]</f>
        <v>18.301758241758158</v>
      </c>
      <c r="M1681" s="3">
        <f>Table1[[#This Row],[Total Hours Activity Staff]]/Table1[[#This Row],[MDS Census]]</f>
        <v>0.41357337968711061</v>
      </c>
      <c r="N1681" s="3">
        <v>5.1593406593406499</v>
      </c>
      <c r="O1681" s="3">
        <v>0</v>
      </c>
      <c r="P1681" s="3">
        <f>Table1[[#This Row],[Hours Qualified Social Worker]]+Table1[[#This Row],[Hours Other Social Work Staff]]</f>
        <v>5.1593406593406499</v>
      </c>
      <c r="Q1681" s="3">
        <f>Table1[[#This Row],[Total Hours Social Work Staff Per Resident Per Day]]/Table1[[#This Row],[MDS Census]]</f>
        <v>0.11658803079215289</v>
      </c>
      <c r="R1681" s="3"/>
      <c r="S1681"/>
    </row>
    <row r="1682" spans="1:19" x14ac:dyDescent="0.2">
      <c r="A1682" t="s">
        <v>2473</v>
      </c>
      <c r="B1682" t="s">
        <v>2474</v>
      </c>
      <c r="C1682" t="s">
        <v>2475</v>
      </c>
      <c r="D1682" t="s">
        <v>1792</v>
      </c>
      <c r="E1682" s="3">
        <v>44.076923076923002</v>
      </c>
      <c r="F1682" s="3">
        <v>30.406483516483501</v>
      </c>
      <c r="G1682" s="3">
        <v>0.39560439560439498</v>
      </c>
      <c r="H1682" s="3">
        <v>0.195054945054945</v>
      </c>
      <c r="I1682" s="3">
        <v>0.56043956043956</v>
      </c>
      <c r="J1682" s="3">
        <v>5.13131868131868</v>
      </c>
      <c r="K1682" s="3">
        <v>5.5237362637362599</v>
      </c>
      <c r="L1682" s="3">
        <f>Table1[[#This Row],[Hours Qualified Activities Professional]]+Table1[[#This Row],[Hours Other Activity Staff]]</f>
        <v>10.655054945054939</v>
      </c>
      <c r="M1682" s="3">
        <f>Table1[[#This Row],[Total Hours Activity Staff]]/Table1[[#This Row],[MDS Census]]</f>
        <v>0.24173772126651735</v>
      </c>
      <c r="N1682" s="3">
        <v>4.45021978021978</v>
      </c>
      <c r="O1682" s="3">
        <v>0</v>
      </c>
      <c r="P1682" s="3">
        <f>Table1[[#This Row],[Hours Qualified Social Worker]]+Table1[[#This Row],[Hours Other Social Work Staff]]</f>
        <v>4.45021978021978</v>
      </c>
      <c r="Q1682" s="3">
        <f>Table1[[#This Row],[Total Hours Social Work Staff Per Resident Per Day]]/Table1[[#This Row],[MDS Census]]</f>
        <v>0.10096484667165312</v>
      </c>
      <c r="R1682" s="3"/>
      <c r="S1682"/>
    </row>
    <row r="1683" spans="1:19" x14ac:dyDescent="0.2">
      <c r="A1683" t="s">
        <v>2473</v>
      </c>
      <c r="B1683" t="s">
        <v>2477</v>
      </c>
      <c r="C1683" t="s">
        <v>77</v>
      </c>
      <c r="D1683" t="s">
        <v>2476</v>
      </c>
      <c r="E1683" s="3">
        <v>103.373626373626</v>
      </c>
      <c r="F1683" s="3">
        <v>39.685164835164798</v>
      </c>
      <c r="G1683" s="3">
        <v>0.27472527472527403</v>
      </c>
      <c r="H1683" s="3">
        <v>0.57032967032966997</v>
      </c>
      <c r="I1683" s="3">
        <v>1.20604395604395</v>
      </c>
      <c r="J1683" s="3">
        <v>9.7368131868131798</v>
      </c>
      <c r="K1683" s="3">
        <v>13.1578021978021</v>
      </c>
      <c r="L1683" s="3">
        <f>Table1[[#This Row],[Hours Qualified Activities Professional]]+Table1[[#This Row],[Hours Other Activity Staff]]</f>
        <v>22.894615384615278</v>
      </c>
      <c r="M1683" s="3">
        <f>Table1[[#This Row],[Total Hours Activity Staff]]/Table1[[#This Row],[MDS Census]]</f>
        <v>0.22147443393217794</v>
      </c>
      <c r="N1683" s="3">
        <v>10.4406593406593</v>
      </c>
      <c r="O1683" s="3">
        <v>0</v>
      </c>
      <c r="P1683" s="3">
        <f>Table1[[#This Row],[Hours Qualified Social Worker]]+Table1[[#This Row],[Hours Other Social Work Staff]]</f>
        <v>10.4406593406593</v>
      </c>
      <c r="Q1683" s="3">
        <f>Table1[[#This Row],[Total Hours Social Work Staff Per Resident Per Day]]/Table1[[#This Row],[MDS Census]]</f>
        <v>0.10099925587328583</v>
      </c>
      <c r="R1683" s="3"/>
      <c r="S1683"/>
    </row>
    <row r="1684" spans="1:19" x14ac:dyDescent="0.2">
      <c r="A1684" t="s">
        <v>2473</v>
      </c>
      <c r="B1684" t="s">
        <v>2477</v>
      </c>
      <c r="C1684" t="s">
        <v>77</v>
      </c>
      <c r="D1684" t="s">
        <v>2478</v>
      </c>
      <c r="E1684" s="3">
        <v>46.065934065934002</v>
      </c>
      <c r="F1684" s="3">
        <v>5.71428571428571</v>
      </c>
      <c r="G1684" s="3">
        <v>7.6813186813186801E-2</v>
      </c>
      <c r="H1684" s="3">
        <v>0.12087912087912001</v>
      </c>
      <c r="I1684" s="3">
        <v>0.195054945054945</v>
      </c>
      <c r="J1684" s="3">
        <v>0</v>
      </c>
      <c r="K1684" s="3">
        <v>5.7262637362637303</v>
      </c>
      <c r="L1684" s="3">
        <f>Table1[[#This Row],[Hours Qualified Activities Professional]]+Table1[[#This Row],[Hours Other Activity Staff]]</f>
        <v>5.7262637362637303</v>
      </c>
      <c r="M1684" s="3">
        <f>Table1[[#This Row],[Total Hours Activity Staff]]/Table1[[#This Row],[MDS Census]]</f>
        <v>0.12430582061068707</v>
      </c>
      <c r="N1684" s="3">
        <v>0</v>
      </c>
      <c r="O1684" s="3">
        <v>19.6125274725274</v>
      </c>
      <c r="P1684" s="3">
        <f>Table1[[#This Row],[Hours Qualified Social Worker]]+Table1[[#This Row],[Hours Other Social Work Staff]]</f>
        <v>19.6125274725274</v>
      </c>
      <c r="Q1684" s="3">
        <f>Table1[[#This Row],[Total Hours Social Work Staff Per Resident Per Day]]/Table1[[#This Row],[MDS Census]]</f>
        <v>0.42574904580152573</v>
      </c>
      <c r="R1684" s="3"/>
      <c r="S1684"/>
    </row>
    <row r="1685" spans="1:19" x14ac:dyDescent="0.2">
      <c r="A1685" t="s">
        <v>2473</v>
      </c>
      <c r="B1685" t="s">
        <v>2477</v>
      </c>
      <c r="C1685" t="s">
        <v>77</v>
      </c>
      <c r="D1685" t="s">
        <v>2479</v>
      </c>
      <c r="E1685" s="3">
        <v>49.714285714285701</v>
      </c>
      <c r="F1685" s="3">
        <v>5.71428571428571</v>
      </c>
      <c r="G1685" s="3">
        <v>0.11703296703296701</v>
      </c>
      <c r="H1685" s="3">
        <v>0</v>
      </c>
      <c r="I1685" s="3">
        <v>1.5824175824175799</v>
      </c>
      <c r="J1685" s="3">
        <v>4.3076923076923004</v>
      </c>
      <c r="K1685" s="3">
        <v>9.7857142857142794</v>
      </c>
      <c r="L1685" s="3">
        <f>Table1[[#This Row],[Hours Qualified Activities Professional]]+Table1[[#This Row],[Hours Other Activity Staff]]</f>
        <v>14.093406593406581</v>
      </c>
      <c r="M1685" s="3">
        <f>Table1[[#This Row],[Total Hours Activity Staff]]/Table1[[#This Row],[MDS Census]]</f>
        <v>0.2834880636604773</v>
      </c>
      <c r="N1685" s="3">
        <v>5.2747252747252702</v>
      </c>
      <c r="O1685" s="3">
        <v>5.5549450549450503</v>
      </c>
      <c r="P1685" s="3">
        <f>Table1[[#This Row],[Hours Qualified Social Worker]]+Table1[[#This Row],[Hours Other Social Work Staff]]</f>
        <v>10.829670329670321</v>
      </c>
      <c r="Q1685" s="3">
        <f>Table1[[#This Row],[Total Hours Social Work Staff Per Resident Per Day]]/Table1[[#This Row],[MDS Census]]</f>
        <v>0.21783819628647205</v>
      </c>
      <c r="R1685" s="3"/>
      <c r="S1685"/>
    </row>
    <row r="1686" spans="1:19" x14ac:dyDescent="0.2">
      <c r="A1686" t="s">
        <v>2473</v>
      </c>
      <c r="B1686" t="s">
        <v>2481</v>
      </c>
      <c r="C1686" t="s">
        <v>2482</v>
      </c>
      <c r="D1686" t="s">
        <v>2480</v>
      </c>
      <c r="E1686" s="3">
        <v>156.912087912087</v>
      </c>
      <c r="F1686" s="3">
        <v>11.1538461538461</v>
      </c>
      <c r="G1686" s="3">
        <v>0.45054945054945</v>
      </c>
      <c r="H1686" s="3">
        <v>20.381868131868099</v>
      </c>
      <c r="I1686" s="3">
        <v>12.947802197802099</v>
      </c>
      <c r="J1686" s="3">
        <v>4.7362637362637301</v>
      </c>
      <c r="K1686" s="3">
        <v>39.156593406593402</v>
      </c>
      <c r="L1686" s="3">
        <f>Table1[[#This Row],[Hours Qualified Activities Professional]]+Table1[[#This Row],[Hours Other Activity Staff]]</f>
        <v>43.892857142857132</v>
      </c>
      <c r="M1686" s="3">
        <f>Table1[[#This Row],[Total Hours Activity Staff]]/Table1[[#This Row],[MDS Census]]</f>
        <v>0.27972897261713159</v>
      </c>
      <c r="N1686" s="3">
        <v>5.6263736263736197</v>
      </c>
      <c r="O1686" s="3">
        <v>19.6538461538461</v>
      </c>
      <c r="P1686" s="3">
        <f>Table1[[#This Row],[Hours Qualified Social Worker]]+Table1[[#This Row],[Hours Other Social Work Staff]]</f>
        <v>25.280219780219721</v>
      </c>
      <c r="Q1686" s="3">
        <f>Table1[[#This Row],[Total Hours Social Work Staff Per Resident Per Day]]/Table1[[#This Row],[MDS Census]]</f>
        <v>0.16111072203935906</v>
      </c>
      <c r="R1686" s="3"/>
      <c r="S1686"/>
    </row>
    <row r="1687" spans="1:19" x14ac:dyDescent="0.2">
      <c r="A1687" t="s">
        <v>2473</v>
      </c>
      <c r="B1687" t="s">
        <v>2481</v>
      </c>
      <c r="C1687" t="s">
        <v>2482</v>
      </c>
      <c r="D1687" t="s">
        <v>2483</v>
      </c>
      <c r="E1687" s="3">
        <v>78.373626373626294</v>
      </c>
      <c r="F1687" s="3">
        <v>0</v>
      </c>
      <c r="G1687" s="3">
        <v>0.27197802197802101</v>
      </c>
      <c r="H1687" s="3">
        <v>0.72527472527472503</v>
      </c>
      <c r="I1687" s="3">
        <v>0.53296703296703196</v>
      </c>
      <c r="J1687" s="3">
        <v>0.82637362637362599</v>
      </c>
      <c r="K1687" s="3">
        <v>16.336043956043898</v>
      </c>
      <c r="L1687" s="3">
        <f>Table1[[#This Row],[Hours Qualified Activities Professional]]+Table1[[#This Row],[Hours Other Activity Staff]]</f>
        <v>17.162417582417525</v>
      </c>
      <c r="M1687" s="3">
        <f>Table1[[#This Row],[Total Hours Activity Staff]]/Table1[[#This Row],[MDS Census]]</f>
        <v>0.2189820527201341</v>
      </c>
      <c r="N1687" s="3">
        <v>10.181098901098901</v>
      </c>
      <c r="O1687" s="3">
        <v>0</v>
      </c>
      <c r="P1687" s="3">
        <f>Table1[[#This Row],[Hours Qualified Social Worker]]+Table1[[#This Row],[Hours Other Social Work Staff]]</f>
        <v>10.181098901098901</v>
      </c>
      <c r="Q1687" s="3">
        <f>Table1[[#This Row],[Total Hours Social Work Staff Per Resident Per Day]]/Table1[[#This Row],[MDS Census]]</f>
        <v>0.12990465507571522</v>
      </c>
      <c r="R1687" s="3"/>
      <c r="S1687"/>
    </row>
    <row r="1688" spans="1:19" x14ac:dyDescent="0.2">
      <c r="A1688" t="s">
        <v>2473</v>
      </c>
      <c r="B1688" t="s">
        <v>2481</v>
      </c>
      <c r="C1688" t="s">
        <v>2485</v>
      </c>
      <c r="D1688" t="s">
        <v>2484</v>
      </c>
      <c r="E1688" s="3">
        <v>50.9780219780219</v>
      </c>
      <c r="F1688" s="3">
        <v>5.71428571428571</v>
      </c>
      <c r="G1688" s="3">
        <v>0.14285714285714199</v>
      </c>
      <c r="H1688" s="3">
        <v>0</v>
      </c>
      <c r="I1688" s="3">
        <v>0</v>
      </c>
      <c r="J1688" s="3">
        <v>9.0659340659340601E-2</v>
      </c>
      <c r="K1688" s="3">
        <v>0</v>
      </c>
      <c r="L1688" s="3">
        <f>Table1[[#This Row],[Hours Qualified Activities Professional]]+Table1[[#This Row],[Hours Other Activity Staff]]</f>
        <v>9.0659340659340601E-2</v>
      </c>
      <c r="M1688" s="3">
        <f>Table1[[#This Row],[Total Hours Activity Staff]]/Table1[[#This Row],[MDS Census]]</f>
        <v>1.7784005173528794E-3</v>
      </c>
      <c r="N1688" s="3">
        <v>4.6620879120879097</v>
      </c>
      <c r="O1688" s="3">
        <v>0</v>
      </c>
      <c r="P1688" s="3">
        <f>Table1[[#This Row],[Hours Qualified Social Worker]]+Table1[[#This Row],[Hours Other Social Work Staff]]</f>
        <v>4.6620879120879097</v>
      </c>
      <c r="Q1688" s="3">
        <f>Table1[[#This Row],[Total Hours Social Work Staff Per Resident Per Day]]/Table1[[#This Row],[MDS Census]]</f>
        <v>9.145289933175263E-2</v>
      </c>
      <c r="R1688" s="3"/>
      <c r="S1688"/>
    </row>
    <row r="1689" spans="1:19" x14ac:dyDescent="0.2">
      <c r="A1689" t="s">
        <v>2473</v>
      </c>
      <c r="B1689" t="s">
        <v>2481</v>
      </c>
      <c r="C1689" t="s">
        <v>2485</v>
      </c>
      <c r="D1689" t="s">
        <v>2486</v>
      </c>
      <c r="E1689" s="3">
        <v>125.362637362637</v>
      </c>
      <c r="F1689" s="3">
        <v>5.3131868131868103</v>
      </c>
      <c r="G1689" s="3">
        <v>0.49450549450549403</v>
      </c>
      <c r="H1689" s="3">
        <v>0.64835164835164805</v>
      </c>
      <c r="I1689" s="3">
        <v>5.9780219780219701</v>
      </c>
      <c r="J1689" s="3">
        <v>13.445604395604301</v>
      </c>
      <c r="K1689" s="3">
        <v>15.280989010989</v>
      </c>
      <c r="L1689" s="3">
        <f>Table1[[#This Row],[Hours Qualified Activities Professional]]+Table1[[#This Row],[Hours Other Activity Staff]]</f>
        <v>28.726593406593302</v>
      </c>
      <c r="M1689" s="3">
        <f>Table1[[#This Row],[Total Hours Activity Staff]]/Table1[[#This Row],[MDS Census]]</f>
        <v>0.22914796633941076</v>
      </c>
      <c r="N1689" s="3">
        <v>0</v>
      </c>
      <c r="O1689" s="3">
        <v>0</v>
      </c>
      <c r="P1689" s="3">
        <f>Table1[[#This Row],[Hours Qualified Social Worker]]+Table1[[#This Row],[Hours Other Social Work Staff]]</f>
        <v>0</v>
      </c>
      <c r="Q1689" s="3">
        <f>Table1[[#This Row],[Total Hours Social Work Staff Per Resident Per Day]]/Table1[[#This Row],[MDS Census]]</f>
        <v>0</v>
      </c>
      <c r="R1689" s="3"/>
      <c r="S1689"/>
    </row>
    <row r="1690" spans="1:19" x14ac:dyDescent="0.2">
      <c r="A1690" t="s">
        <v>2473</v>
      </c>
      <c r="B1690" t="s">
        <v>2481</v>
      </c>
      <c r="C1690" t="s">
        <v>2485</v>
      </c>
      <c r="D1690" t="s">
        <v>2487</v>
      </c>
      <c r="E1690" s="3">
        <v>195.89010989010899</v>
      </c>
      <c r="F1690" s="3">
        <v>10.285714285714199</v>
      </c>
      <c r="G1690" s="3">
        <v>0.329670329670329</v>
      </c>
      <c r="H1690" s="3">
        <v>0.99175824175824101</v>
      </c>
      <c r="I1690" s="3">
        <v>13.0872527472527</v>
      </c>
      <c r="J1690" s="3">
        <v>37.062637362637297</v>
      </c>
      <c r="K1690" s="3">
        <v>0</v>
      </c>
      <c r="L1690" s="3">
        <f>Table1[[#This Row],[Hours Qualified Activities Professional]]+Table1[[#This Row],[Hours Other Activity Staff]]</f>
        <v>37.062637362637297</v>
      </c>
      <c r="M1690" s="3">
        <f>Table1[[#This Row],[Total Hours Activity Staff]]/Table1[[#This Row],[MDS Census]]</f>
        <v>0.18920116683496072</v>
      </c>
      <c r="N1690" s="3">
        <v>24.855604395604299</v>
      </c>
      <c r="O1690" s="3">
        <v>0</v>
      </c>
      <c r="P1690" s="3">
        <f>Table1[[#This Row],[Hours Qualified Social Worker]]+Table1[[#This Row],[Hours Other Social Work Staff]]</f>
        <v>24.855604395604299</v>
      </c>
      <c r="Q1690" s="3">
        <f>Table1[[#This Row],[Total Hours Social Work Staff Per Resident Per Day]]/Table1[[#This Row],[MDS Census]]</f>
        <v>0.12688544822169873</v>
      </c>
      <c r="R1690" s="3"/>
      <c r="S1690"/>
    </row>
    <row r="1691" spans="1:19" x14ac:dyDescent="0.2">
      <c r="A1691" t="s">
        <v>2473</v>
      </c>
      <c r="B1691" t="s">
        <v>2481</v>
      </c>
      <c r="C1691" t="s">
        <v>2485</v>
      </c>
      <c r="D1691" t="s">
        <v>2488</v>
      </c>
      <c r="E1691" s="3">
        <v>100.87912087911999</v>
      </c>
      <c r="F1691" s="3">
        <v>52.931428571428498</v>
      </c>
      <c r="G1691" s="3">
        <v>0.39560439560439498</v>
      </c>
      <c r="H1691" s="3">
        <v>0.52747252747252704</v>
      </c>
      <c r="I1691" s="3">
        <v>3.24175824175824</v>
      </c>
      <c r="J1691" s="3">
        <v>5.4660439560439498</v>
      </c>
      <c r="K1691" s="3">
        <v>43.848681318681301</v>
      </c>
      <c r="L1691" s="3">
        <f>Table1[[#This Row],[Hours Qualified Activities Professional]]+Table1[[#This Row],[Hours Other Activity Staff]]</f>
        <v>49.314725274725248</v>
      </c>
      <c r="M1691" s="3">
        <f>Table1[[#This Row],[Total Hours Activity Staff]]/Table1[[#This Row],[MDS Census]]</f>
        <v>0.48884967320261841</v>
      </c>
      <c r="N1691" s="3">
        <v>4.9969230769230704</v>
      </c>
      <c r="O1691" s="3">
        <v>8.0549450549450494</v>
      </c>
      <c r="P1691" s="3">
        <f>Table1[[#This Row],[Hours Qualified Social Worker]]+Table1[[#This Row],[Hours Other Social Work Staff]]</f>
        <v>13.051868131868119</v>
      </c>
      <c r="Q1691" s="3">
        <f>Table1[[#This Row],[Total Hours Social Work Staff Per Resident Per Day]]/Table1[[#This Row],[MDS Census]]</f>
        <v>0.12938126361655874</v>
      </c>
      <c r="R1691" s="3"/>
      <c r="S1691"/>
    </row>
    <row r="1692" spans="1:19" x14ac:dyDescent="0.2">
      <c r="A1692" t="s">
        <v>2473</v>
      </c>
      <c r="B1692" t="s">
        <v>2481</v>
      </c>
      <c r="C1692" t="s">
        <v>2485</v>
      </c>
      <c r="D1692" t="s">
        <v>2489</v>
      </c>
      <c r="E1692" s="3">
        <v>91.274725274725199</v>
      </c>
      <c r="F1692" s="3">
        <v>66.6958241758241</v>
      </c>
      <c r="G1692" s="3">
        <v>0.329670329670329</v>
      </c>
      <c r="H1692" s="3">
        <v>0.50153846153846104</v>
      </c>
      <c r="I1692" s="3">
        <v>10.006703296703201</v>
      </c>
      <c r="J1692" s="3">
        <v>4.9457142857142804</v>
      </c>
      <c r="K1692" s="3">
        <v>13.691428571428499</v>
      </c>
      <c r="L1692" s="3">
        <f>Table1[[#This Row],[Hours Qualified Activities Professional]]+Table1[[#This Row],[Hours Other Activity Staff]]</f>
        <v>18.637142857142781</v>
      </c>
      <c r="M1692" s="3">
        <f>Table1[[#This Row],[Total Hours Activity Staff]]/Table1[[#This Row],[MDS Census]]</f>
        <v>0.20418733445701837</v>
      </c>
      <c r="N1692" s="3">
        <v>5.3935164835164802</v>
      </c>
      <c r="O1692" s="3">
        <v>12.5248351648351</v>
      </c>
      <c r="P1692" s="3">
        <f>Table1[[#This Row],[Hours Qualified Social Worker]]+Table1[[#This Row],[Hours Other Social Work Staff]]</f>
        <v>17.918351648351582</v>
      </c>
      <c r="Q1692" s="3">
        <f>Table1[[#This Row],[Total Hours Social Work Staff Per Resident Per Day]]/Table1[[#This Row],[MDS Census]]</f>
        <v>0.19631230435829464</v>
      </c>
      <c r="R1692" s="3"/>
      <c r="S1692"/>
    </row>
    <row r="1693" spans="1:19" x14ac:dyDescent="0.2">
      <c r="A1693" t="s">
        <v>2473</v>
      </c>
      <c r="B1693" t="s">
        <v>2481</v>
      </c>
      <c r="C1693" t="s">
        <v>2485</v>
      </c>
      <c r="D1693" t="s">
        <v>2490</v>
      </c>
      <c r="E1693" s="3">
        <v>41.472527472527403</v>
      </c>
      <c r="F1693" s="3">
        <v>5.8021978021978002</v>
      </c>
      <c r="G1693" s="3">
        <v>0.35714285714285698</v>
      </c>
      <c r="H1693" s="3">
        <v>0</v>
      </c>
      <c r="I1693" s="3">
        <v>5.71428571428571</v>
      </c>
      <c r="J1693" s="3">
        <v>0</v>
      </c>
      <c r="K1693" s="3">
        <v>19.482747252747199</v>
      </c>
      <c r="L1693" s="3">
        <f>Table1[[#This Row],[Hours Qualified Activities Professional]]+Table1[[#This Row],[Hours Other Activity Staff]]</f>
        <v>19.482747252747199</v>
      </c>
      <c r="M1693" s="3">
        <f>Table1[[#This Row],[Total Hours Activity Staff]]/Table1[[#This Row],[MDS Census]]</f>
        <v>0.46977477477477425</v>
      </c>
      <c r="N1693" s="3">
        <v>4.4258241758241699</v>
      </c>
      <c r="O1693" s="3">
        <v>1.2307692307692299</v>
      </c>
      <c r="P1693" s="3">
        <f>Table1[[#This Row],[Hours Qualified Social Worker]]+Table1[[#This Row],[Hours Other Social Work Staff]]</f>
        <v>5.6565934065933998</v>
      </c>
      <c r="Q1693" s="3">
        <f>Table1[[#This Row],[Total Hours Social Work Staff Per Resident Per Day]]/Table1[[#This Row],[MDS Census]]</f>
        <v>0.13639374668786439</v>
      </c>
      <c r="R1693" s="3"/>
      <c r="S1693"/>
    </row>
    <row r="1694" spans="1:19" x14ac:dyDescent="0.2">
      <c r="A1694" t="s">
        <v>2473</v>
      </c>
      <c r="B1694" t="s">
        <v>2481</v>
      </c>
      <c r="C1694" t="s">
        <v>2485</v>
      </c>
      <c r="D1694" t="s">
        <v>2491</v>
      </c>
      <c r="E1694" s="3">
        <v>97.428571428571402</v>
      </c>
      <c r="F1694" s="3">
        <v>0</v>
      </c>
      <c r="G1694" s="3">
        <v>0.27747252747252699</v>
      </c>
      <c r="H1694" s="3">
        <v>0</v>
      </c>
      <c r="I1694" s="3">
        <v>6.1184615384615304</v>
      </c>
      <c r="J1694" s="3">
        <v>5.6891208791208703</v>
      </c>
      <c r="K1694" s="3">
        <v>13.378791208791201</v>
      </c>
      <c r="L1694" s="3">
        <f>Table1[[#This Row],[Hours Qualified Activities Professional]]+Table1[[#This Row],[Hours Other Activity Staff]]</f>
        <v>19.06791208791207</v>
      </c>
      <c r="M1694" s="3">
        <f>Table1[[#This Row],[Total Hours Activity Staff]]/Table1[[#This Row],[MDS Census]]</f>
        <v>0.1957117076471914</v>
      </c>
      <c r="N1694" s="3">
        <v>16.851318681318599</v>
      </c>
      <c r="O1694" s="3">
        <v>0</v>
      </c>
      <c r="P1694" s="3">
        <f>Table1[[#This Row],[Hours Qualified Social Worker]]+Table1[[#This Row],[Hours Other Social Work Staff]]</f>
        <v>16.851318681318599</v>
      </c>
      <c r="Q1694" s="3">
        <f>Table1[[#This Row],[Total Hours Social Work Staff Per Resident Per Day]]/Table1[[#This Row],[MDS Census]]</f>
        <v>0.17296074892849006</v>
      </c>
      <c r="R1694" s="3"/>
      <c r="S1694"/>
    </row>
    <row r="1695" spans="1:19" x14ac:dyDescent="0.2">
      <c r="A1695" t="s">
        <v>2473</v>
      </c>
      <c r="B1695" t="s">
        <v>2493</v>
      </c>
      <c r="C1695" t="s">
        <v>2494</v>
      </c>
      <c r="D1695" t="s">
        <v>2492</v>
      </c>
      <c r="E1695" s="3">
        <v>68.450549450549403</v>
      </c>
      <c r="F1695" s="3">
        <v>6.1538461538461497</v>
      </c>
      <c r="G1695" s="3">
        <v>0.29670329670329598</v>
      </c>
      <c r="H1695" s="3">
        <v>0.228131868131868</v>
      </c>
      <c r="I1695" s="3">
        <v>1.0741758241758199</v>
      </c>
      <c r="J1695" s="3">
        <v>0</v>
      </c>
      <c r="K1695" s="3">
        <v>0</v>
      </c>
      <c r="L1695" s="3">
        <f>Table1[[#This Row],[Hours Qualified Activities Professional]]+Table1[[#This Row],[Hours Other Activity Staff]]</f>
        <v>0</v>
      </c>
      <c r="M1695" s="3">
        <f>Table1[[#This Row],[Total Hours Activity Staff]]/Table1[[#This Row],[MDS Census]]</f>
        <v>0</v>
      </c>
      <c r="N1695" s="3">
        <v>0</v>
      </c>
      <c r="O1695" s="3">
        <v>5.3186813186813104</v>
      </c>
      <c r="P1695" s="3">
        <f>Table1[[#This Row],[Hours Qualified Social Worker]]+Table1[[#This Row],[Hours Other Social Work Staff]]</f>
        <v>5.3186813186813104</v>
      </c>
      <c r="Q1695" s="3">
        <f>Table1[[#This Row],[Total Hours Social Work Staff Per Resident Per Day]]/Table1[[#This Row],[MDS Census]]</f>
        <v>7.7701075614063184E-2</v>
      </c>
      <c r="R1695" s="3"/>
      <c r="S1695"/>
    </row>
    <row r="1696" spans="1:19" x14ac:dyDescent="0.2">
      <c r="A1696" t="s">
        <v>2473</v>
      </c>
      <c r="B1696" t="s">
        <v>2496</v>
      </c>
      <c r="C1696" t="s">
        <v>2497</v>
      </c>
      <c r="D1696" t="s">
        <v>2495</v>
      </c>
      <c r="E1696" s="3">
        <v>122.65934065934</v>
      </c>
      <c r="F1696" s="3">
        <v>8</v>
      </c>
      <c r="G1696" s="3">
        <v>0.23736263736263699</v>
      </c>
      <c r="H1696" s="3">
        <v>0.69439560439560399</v>
      </c>
      <c r="I1696" s="3">
        <v>1.79395604395604</v>
      </c>
      <c r="J1696" s="3">
        <v>0</v>
      </c>
      <c r="K1696" s="3">
        <v>0</v>
      </c>
      <c r="L1696" s="3">
        <f>Table1[[#This Row],[Hours Qualified Activities Professional]]+Table1[[#This Row],[Hours Other Activity Staff]]</f>
        <v>0</v>
      </c>
      <c r="M1696" s="3">
        <f>Table1[[#This Row],[Total Hours Activity Staff]]/Table1[[#This Row],[MDS Census]]</f>
        <v>0</v>
      </c>
      <c r="N1696" s="3">
        <v>0</v>
      </c>
      <c r="O1696" s="3">
        <v>10.881868131868099</v>
      </c>
      <c r="P1696" s="3">
        <f>Table1[[#This Row],[Hours Qualified Social Worker]]+Table1[[#This Row],[Hours Other Social Work Staff]]</f>
        <v>10.881868131868099</v>
      </c>
      <c r="Q1696" s="3">
        <f>Table1[[#This Row],[Total Hours Social Work Staff Per Resident Per Day]]/Table1[[#This Row],[MDS Census]]</f>
        <v>8.8716179896076178E-2</v>
      </c>
      <c r="R1696" s="3"/>
      <c r="S1696"/>
    </row>
    <row r="1697" spans="1:19" x14ac:dyDescent="0.2">
      <c r="A1697" t="s">
        <v>2473</v>
      </c>
      <c r="B1697" t="s">
        <v>2496</v>
      </c>
      <c r="C1697" t="s">
        <v>2497</v>
      </c>
      <c r="D1697" t="s">
        <v>2498</v>
      </c>
      <c r="E1697" s="3">
        <v>50.615384615384599</v>
      </c>
      <c r="F1697" s="3">
        <v>0</v>
      </c>
      <c r="G1697" s="3">
        <v>0</v>
      </c>
      <c r="H1697" s="3">
        <v>0</v>
      </c>
      <c r="I1697" s="3">
        <v>10.0842857142857</v>
      </c>
      <c r="J1697" s="3">
        <v>0</v>
      </c>
      <c r="K1697" s="3">
        <v>11.830109890109799</v>
      </c>
      <c r="L1697" s="3">
        <f>Table1[[#This Row],[Hours Qualified Activities Professional]]+Table1[[#This Row],[Hours Other Activity Staff]]</f>
        <v>11.830109890109799</v>
      </c>
      <c r="M1697" s="3">
        <f>Table1[[#This Row],[Total Hours Activity Staff]]/Table1[[#This Row],[MDS Census]]</f>
        <v>0.23372557533651586</v>
      </c>
      <c r="N1697" s="3">
        <v>0</v>
      </c>
      <c r="O1697" s="3">
        <v>9.4465934065934007</v>
      </c>
      <c r="P1697" s="3">
        <f>Table1[[#This Row],[Hours Qualified Social Worker]]+Table1[[#This Row],[Hours Other Social Work Staff]]</f>
        <v>9.4465934065934007</v>
      </c>
      <c r="Q1697" s="3">
        <f>Table1[[#This Row],[Total Hours Social Work Staff Per Resident Per Day]]/Table1[[#This Row],[MDS Census]]</f>
        <v>0.18663482414242288</v>
      </c>
      <c r="R1697" s="3"/>
      <c r="S1697"/>
    </row>
    <row r="1698" spans="1:19" x14ac:dyDescent="0.2">
      <c r="A1698" t="s">
        <v>2473</v>
      </c>
      <c r="B1698" t="s">
        <v>2496</v>
      </c>
      <c r="C1698" t="s">
        <v>2497</v>
      </c>
      <c r="D1698" t="s">
        <v>2499</v>
      </c>
      <c r="E1698" s="3">
        <v>110.43956043956</v>
      </c>
      <c r="F1698" s="3">
        <v>4.8351648351648304</v>
      </c>
      <c r="G1698" s="3">
        <v>8.2417582417582402E-2</v>
      </c>
      <c r="H1698" s="3">
        <v>3.2967032967032898E-2</v>
      </c>
      <c r="I1698" s="3">
        <v>4.6709890109890102</v>
      </c>
      <c r="J1698" s="3">
        <v>0</v>
      </c>
      <c r="K1698" s="3">
        <v>22.109120879120798</v>
      </c>
      <c r="L1698" s="3">
        <f>Table1[[#This Row],[Hours Qualified Activities Professional]]+Table1[[#This Row],[Hours Other Activity Staff]]</f>
        <v>22.109120879120798</v>
      </c>
      <c r="M1698" s="3">
        <f>Table1[[#This Row],[Total Hours Activity Staff]]/Table1[[#This Row],[MDS Census]]</f>
        <v>0.20019203980099509</v>
      </c>
      <c r="N1698" s="3">
        <v>0</v>
      </c>
      <c r="O1698" s="3">
        <v>14.5750549450549</v>
      </c>
      <c r="P1698" s="3">
        <f>Table1[[#This Row],[Hours Qualified Social Worker]]+Table1[[#This Row],[Hours Other Social Work Staff]]</f>
        <v>14.5750549450549</v>
      </c>
      <c r="Q1698" s="3">
        <f>Table1[[#This Row],[Total Hours Social Work Staff Per Resident Per Day]]/Table1[[#This Row],[MDS Census]]</f>
        <v>0.13197313432835833</v>
      </c>
      <c r="R1698" s="3"/>
      <c r="S1698"/>
    </row>
    <row r="1699" spans="1:19" x14ac:dyDescent="0.2">
      <c r="A1699" t="s">
        <v>2473</v>
      </c>
      <c r="B1699" t="s">
        <v>2496</v>
      </c>
      <c r="C1699" t="s">
        <v>2497</v>
      </c>
      <c r="D1699" t="s">
        <v>2500</v>
      </c>
      <c r="E1699" s="3">
        <v>139.274725274725</v>
      </c>
      <c r="F1699" s="3">
        <v>0</v>
      </c>
      <c r="G1699" s="3">
        <v>0.244505494505494</v>
      </c>
      <c r="H1699" s="3">
        <v>0.63549450549450504</v>
      </c>
      <c r="I1699" s="3">
        <v>0</v>
      </c>
      <c r="J1699" s="3">
        <v>4.3781318681318604</v>
      </c>
      <c r="K1699" s="3">
        <v>19.940219780219699</v>
      </c>
      <c r="L1699" s="3">
        <f>Table1[[#This Row],[Hours Qualified Activities Professional]]+Table1[[#This Row],[Hours Other Activity Staff]]</f>
        <v>24.318351648351559</v>
      </c>
      <c r="M1699" s="3">
        <f>Table1[[#This Row],[Total Hours Activity Staff]]/Table1[[#This Row],[MDS Census]]</f>
        <v>0.17460706959128897</v>
      </c>
      <c r="N1699" s="3">
        <v>23.832417582417499</v>
      </c>
      <c r="O1699" s="3">
        <v>0</v>
      </c>
      <c r="P1699" s="3">
        <f>Table1[[#This Row],[Hours Qualified Social Worker]]+Table1[[#This Row],[Hours Other Social Work Staff]]</f>
        <v>23.832417582417499</v>
      </c>
      <c r="Q1699" s="3">
        <f>Table1[[#This Row],[Total Hours Social Work Staff Per Resident Per Day]]/Table1[[#This Row],[MDS Census]]</f>
        <v>0.17111803692598995</v>
      </c>
      <c r="R1699" s="3"/>
      <c r="S1699"/>
    </row>
    <row r="1700" spans="1:19" x14ac:dyDescent="0.2">
      <c r="A1700" t="s">
        <v>2473</v>
      </c>
      <c r="B1700" t="s">
        <v>2502</v>
      </c>
      <c r="C1700" t="s">
        <v>2482</v>
      </c>
      <c r="D1700" t="s">
        <v>2501</v>
      </c>
      <c r="E1700" s="3">
        <v>81.879120879120805</v>
      </c>
      <c r="F1700" s="3">
        <v>5.6263736263736197</v>
      </c>
      <c r="G1700" s="3">
        <v>0.329670329670329</v>
      </c>
      <c r="H1700" s="3">
        <v>0.49450549450549403</v>
      </c>
      <c r="I1700" s="3">
        <v>2.3324175824175799</v>
      </c>
      <c r="J1700" s="3">
        <v>4.8159340659340604</v>
      </c>
      <c r="K1700" s="3">
        <v>12.469780219780199</v>
      </c>
      <c r="L1700" s="3">
        <f>Table1[[#This Row],[Hours Qualified Activities Professional]]+Table1[[#This Row],[Hours Other Activity Staff]]</f>
        <v>17.28571428571426</v>
      </c>
      <c r="M1700" s="3">
        <f>Table1[[#This Row],[Total Hours Activity Staff]]/Table1[[#This Row],[MDS Census]]</f>
        <v>0.21111260233525689</v>
      </c>
      <c r="N1700" s="3">
        <v>5.6263736263736197</v>
      </c>
      <c r="O1700" s="3">
        <v>5.1016483516483504</v>
      </c>
      <c r="P1700" s="3">
        <f>Table1[[#This Row],[Hours Qualified Social Worker]]+Table1[[#This Row],[Hours Other Social Work Staff]]</f>
        <v>10.728021978021971</v>
      </c>
      <c r="Q1700" s="3">
        <f>Table1[[#This Row],[Total Hours Social Work Staff Per Resident Per Day]]/Table1[[#This Row],[MDS Census]]</f>
        <v>0.13102268151925919</v>
      </c>
      <c r="R1700" s="3"/>
      <c r="S1700"/>
    </row>
    <row r="1701" spans="1:19" x14ac:dyDescent="0.2">
      <c r="A1701" t="s">
        <v>2473</v>
      </c>
      <c r="B1701" t="s">
        <v>2502</v>
      </c>
      <c r="C1701" t="s">
        <v>2482</v>
      </c>
      <c r="D1701" t="s">
        <v>2503</v>
      </c>
      <c r="E1701" s="3">
        <v>100.85714285714199</v>
      </c>
      <c r="F1701" s="3">
        <v>0</v>
      </c>
      <c r="G1701" s="3">
        <v>0.30219780219780201</v>
      </c>
      <c r="H1701" s="3">
        <v>0</v>
      </c>
      <c r="I1701" s="3">
        <v>0.38461538461538403</v>
      </c>
      <c r="J1701" s="3">
        <v>5.3316483516483499</v>
      </c>
      <c r="K1701" s="3">
        <v>8.1325274725274692</v>
      </c>
      <c r="L1701" s="3">
        <f>Table1[[#This Row],[Hours Qualified Activities Professional]]+Table1[[#This Row],[Hours Other Activity Staff]]</f>
        <v>13.464175824175818</v>
      </c>
      <c r="M1701" s="3">
        <f>Table1[[#This Row],[Total Hours Activity Staff]]/Table1[[#This Row],[MDS Census]]</f>
        <v>0.13349749400741009</v>
      </c>
      <c r="N1701" s="3">
        <v>5.1109890109890097</v>
      </c>
      <c r="O1701" s="3">
        <v>8.9868131868131798</v>
      </c>
      <c r="P1701" s="3">
        <f>Table1[[#This Row],[Hours Qualified Social Worker]]+Table1[[#This Row],[Hours Other Social Work Staff]]</f>
        <v>14.097802197802189</v>
      </c>
      <c r="Q1701" s="3">
        <f>Table1[[#This Row],[Total Hours Social Work Staff Per Resident Per Day]]/Table1[[#This Row],[MDS Census]]</f>
        <v>0.13977990847679345</v>
      </c>
      <c r="R1701" s="3"/>
      <c r="S1701"/>
    </row>
    <row r="1702" spans="1:19" x14ac:dyDescent="0.2">
      <c r="A1702" t="s">
        <v>2473</v>
      </c>
      <c r="B1702" t="s">
        <v>2505</v>
      </c>
      <c r="C1702" t="s">
        <v>2506</v>
      </c>
      <c r="D1702" t="s">
        <v>2504</v>
      </c>
      <c r="E1702" s="3">
        <v>178.21978021978001</v>
      </c>
      <c r="F1702" s="3">
        <v>5.71428571428571</v>
      </c>
      <c r="G1702" s="3">
        <v>0.31318681318681302</v>
      </c>
      <c r="H1702" s="3">
        <v>0.939560439560439</v>
      </c>
      <c r="I1702" s="3">
        <v>0.82417582417582402</v>
      </c>
      <c r="J1702" s="3">
        <v>5.8104395604395602</v>
      </c>
      <c r="K1702" s="3">
        <v>25.746483516483501</v>
      </c>
      <c r="L1702" s="3">
        <f>Table1[[#This Row],[Hours Qualified Activities Professional]]+Table1[[#This Row],[Hours Other Activity Staff]]</f>
        <v>31.556923076923063</v>
      </c>
      <c r="M1702" s="3">
        <f>Table1[[#This Row],[Total Hours Activity Staff]]/Table1[[#This Row],[MDS Census]]</f>
        <v>0.17706745591318301</v>
      </c>
      <c r="N1702" s="3">
        <v>0</v>
      </c>
      <c r="O1702" s="3">
        <v>26.3260439560439</v>
      </c>
      <c r="P1702" s="3">
        <f>Table1[[#This Row],[Hours Qualified Social Worker]]+Table1[[#This Row],[Hours Other Social Work Staff]]</f>
        <v>26.3260439560439</v>
      </c>
      <c r="Q1702" s="3">
        <f>Table1[[#This Row],[Total Hours Social Work Staff Per Resident Per Day]]/Table1[[#This Row],[MDS Census]]</f>
        <v>0.14771673449253903</v>
      </c>
      <c r="R1702" s="3"/>
      <c r="S1702"/>
    </row>
    <row r="1703" spans="1:19" x14ac:dyDescent="0.2">
      <c r="A1703" t="s">
        <v>2473</v>
      </c>
      <c r="B1703" t="s">
        <v>2508</v>
      </c>
      <c r="C1703" t="s">
        <v>156</v>
      </c>
      <c r="D1703" t="s">
        <v>2507</v>
      </c>
      <c r="E1703" s="3">
        <v>98.879120879120805</v>
      </c>
      <c r="F1703" s="3">
        <v>3.4258241758241699</v>
      </c>
      <c r="G1703" s="3">
        <v>0.159340659340659</v>
      </c>
      <c r="H1703" s="3">
        <v>0.70879120879120805</v>
      </c>
      <c r="I1703" s="3">
        <v>3.7783516483516402</v>
      </c>
      <c r="J1703" s="3">
        <v>0</v>
      </c>
      <c r="K1703" s="3">
        <v>26.1957142857142</v>
      </c>
      <c r="L1703" s="3">
        <f>Table1[[#This Row],[Hours Qualified Activities Professional]]+Table1[[#This Row],[Hours Other Activity Staff]]</f>
        <v>26.1957142857142</v>
      </c>
      <c r="M1703" s="3">
        <f>Table1[[#This Row],[Total Hours Activity Staff]]/Table1[[#This Row],[MDS Census]]</f>
        <v>0.26492665036674751</v>
      </c>
      <c r="N1703" s="3">
        <v>0</v>
      </c>
      <c r="O1703" s="3">
        <v>22.220549450549399</v>
      </c>
      <c r="P1703" s="3">
        <f>Table1[[#This Row],[Hours Qualified Social Worker]]+Table1[[#This Row],[Hours Other Social Work Staff]]</f>
        <v>22.220549450549399</v>
      </c>
      <c r="Q1703" s="3">
        <f>Table1[[#This Row],[Total Hours Social Work Staff Per Resident Per Day]]/Table1[[#This Row],[MDS Census]]</f>
        <v>0.22472438319626548</v>
      </c>
      <c r="R1703" s="3"/>
      <c r="S1703"/>
    </row>
    <row r="1704" spans="1:19" x14ac:dyDescent="0.2">
      <c r="A1704" t="s">
        <v>2473</v>
      </c>
      <c r="B1704" t="s">
        <v>2508</v>
      </c>
      <c r="C1704" t="s">
        <v>156</v>
      </c>
      <c r="D1704" t="s">
        <v>2509</v>
      </c>
      <c r="E1704" s="3">
        <v>69.560439560439505</v>
      </c>
      <c r="F1704" s="3">
        <v>3.5164835164835102</v>
      </c>
      <c r="G1704" s="3">
        <v>7.9120879120879103E-2</v>
      </c>
      <c r="H1704" s="3">
        <v>0.27043956043956002</v>
      </c>
      <c r="I1704" s="3">
        <v>0.81868131868131799</v>
      </c>
      <c r="J1704" s="3">
        <v>0</v>
      </c>
      <c r="K1704" s="3">
        <v>0</v>
      </c>
      <c r="L1704" s="3">
        <f>Table1[[#This Row],[Hours Qualified Activities Professional]]+Table1[[#This Row],[Hours Other Activity Staff]]</f>
        <v>0</v>
      </c>
      <c r="M1704" s="3">
        <f>Table1[[#This Row],[Total Hours Activity Staff]]/Table1[[#This Row],[MDS Census]]</f>
        <v>0</v>
      </c>
      <c r="N1704" s="3">
        <v>0</v>
      </c>
      <c r="O1704" s="3">
        <v>5.73351648351648</v>
      </c>
      <c r="P1704" s="3">
        <f>Table1[[#This Row],[Hours Qualified Social Worker]]+Table1[[#This Row],[Hours Other Social Work Staff]]</f>
        <v>5.73351648351648</v>
      </c>
      <c r="Q1704" s="3">
        <f>Table1[[#This Row],[Total Hours Social Work Staff Per Resident Per Day]]/Table1[[#This Row],[MDS Census]]</f>
        <v>8.2424960505529235E-2</v>
      </c>
      <c r="R1704" s="3"/>
      <c r="S1704"/>
    </row>
    <row r="1705" spans="1:19" x14ac:dyDescent="0.2">
      <c r="A1705" t="s">
        <v>2473</v>
      </c>
      <c r="B1705" t="s">
        <v>2511</v>
      </c>
      <c r="C1705" t="s">
        <v>2512</v>
      </c>
      <c r="D1705" t="s">
        <v>2510</v>
      </c>
      <c r="E1705" s="3">
        <v>31.186813186813101</v>
      </c>
      <c r="F1705" s="3">
        <v>5.37582417582417</v>
      </c>
      <c r="G1705" s="3">
        <v>0.26373626373626302</v>
      </c>
      <c r="H1705" s="3">
        <v>0.36263736263736202</v>
      </c>
      <c r="I1705" s="3">
        <v>0</v>
      </c>
      <c r="J1705" s="3">
        <v>0</v>
      </c>
      <c r="K1705" s="3">
        <v>7.6428571428571397</v>
      </c>
      <c r="L1705" s="3">
        <f>Table1[[#This Row],[Hours Qualified Activities Professional]]+Table1[[#This Row],[Hours Other Activity Staff]]</f>
        <v>7.6428571428571397</v>
      </c>
      <c r="M1705" s="3">
        <f>Table1[[#This Row],[Total Hours Activity Staff]]/Table1[[#This Row],[MDS Census]]</f>
        <v>0.24506694855532121</v>
      </c>
      <c r="N1705" s="3">
        <v>8.2417582417582402E-2</v>
      </c>
      <c r="O1705" s="3">
        <v>5.5505494505494504</v>
      </c>
      <c r="P1705" s="3">
        <f>Table1[[#This Row],[Hours Qualified Social Worker]]+Table1[[#This Row],[Hours Other Social Work Staff]]</f>
        <v>5.6329670329670325</v>
      </c>
      <c r="Q1705" s="3">
        <f>Table1[[#This Row],[Total Hours Social Work Staff Per Resident Per Day]]/Table1[[#This Row],[MDS Census]]</f>
        <v>0.18062015503876017</v>
      </c>
      <c r="R1705" s="3"/>
      <c r="S1705"/>
    </row>
    <row r="1706" spans="1:19" x14ac:dyDescent="0.2">
      <c r="A1706" t="s">
        <v>2473</v>
      </c>
      <c r="B1706" t="s">
        <v>2514</v>
      </c>
      <c r="C1706" t="s">
        <v>2515</v>
      </c>
      <c r="D1706" t="s">
        <v>2513</v>
      </c>
      <c r="E1706" s="3">
        <v>40.846153846153797</v>
      </c>
      <c r="F1706" s="3">
        <v>33.763186813186799</v>
      </c>
      <c r="G1706" s="3">
        <v>0.26373626373626302</v>
      </c>
      <c r="H1706" s="3">
        <v>0.159340659340659</v>
      </c>
      <c r="I1706" s="3">
        <v>1.5338461538461501</v>
      </c>
      <c r="J1706" s="3">
        <v>5.37021978021978</v>
      </c>
      <c r="K1706" s="3">
        <v>5.5178021978021903</v>
      </c>
      <c r="L1706" s="3">
        <f>Table1[[#This Row],[Hours Qualified Activities Professional]]+Table1[[#This Row],[Hours Other Activity Staff]]</f>
        <v>10.888021978021971</v>
      </c>
      <c r="M1706" s="3">
        <f>Table1[[#This Row],[Total Hours Activity Staff]]/Table1[[#This Row],[MDS Census]]</f>
        <v>0.26656174334140453</v>
      </c>
      <c r="N1706" s="3">
        <v>5.1323076923076902</v>
      </c>
      <c r="O1706" s="3">
        <v>0</v>
      </c>
      <c r="P1706" s="3">
        <f>Table1[[#This Row],[Hours Qualified Social Worker]]+Table1[[#This Row],[Hours Other Social Work Staff]]</f>
        <v>5.1323076923076902</v>
      </c>
      <c r="Q1706" s="3">
        <f>Table1[[#This Row],[Total Hours Social Work Staff Per Resident Per Day]]/Table1[[#This Row],[MDS Census]]</f>
        <v>0.1256497175141244</v>
      </c>
      <c r="R1706" s="3"/>
      <c r="S1706"/>
    </row>
    <row r="1707" spans="1:19" x14ac:dyDescent="0.2">
      <c r="A1707" t="s">
        <v>2473</v>
      </c>
      <c r="B1707" t="s">
        <v>2514</v>
      </c>
      <c r="C1707" t="s">
        <v>2515</v>
      </c>
      <c r="D1707" t="s">
        <v>2516</v>
      </c>
      <c r="E1707" s="3">
        <v>58.516483516483497</v>
      </c>
      <c r="F1707" s="3">
        <v>0</v>
      </c>
      <c r="G1707" s="3">
        <v>0.61098901098901004</v>
      </c>
      <c r="H1707" s="3">
        <v>0</v>
      </c>
      <c r="I1707" s="3">
        <v>0</v>
      </c>
      <c r="J1707" s="3">
        <v>0</v>
      </c>
      <c r="K1707" s="3">
        <v>9.1615384615384592</v>
      </c>
      <c r="L1707" s="3">
        <f>Table1[[#This Row],[Hours Qualified Activities Professional]]+Table1[[#This Row],[Hours Other Activity Staff]]</f>
        <v>9.1615384615384592</v>
      </c>
      <c r="M1707" s="3">
        <f>Table1[[#This Row],[Total Hours Activity Staff]]/Table1[[#This Row],[MDS Census]]</f>
        <v>0.15656338028169015</v>
      </c>
      <c r="N1707" s="3">
        <v>0</v>
      </c>
      <c r="O1707" s="3">
        <v>3.9418681318681301</v>
      </c>
      <c r="P1707" s="3">
        <f>Table1[[#This Row],[Hours Qualified Social Worker]]+Table1[[#This Row],[Hours Other Social Work Staff]]</f>
        <v>3.9418681318681301</v>
      </c>
      <c r="Q1707" s="3">
        <f>Table1[[#This Row],[Total Hours Social Work Staff Per Resident Per Day]]/Table1[[#This Row],[MDS Census]]</f>
        <v>6.736338028169013E-2</v>
      </c>
      <c r="R1707" s="3"/>
      <c r="S1707"/>
    </row>
    <row r="1708" spans="1:19" x14ac:dyDescent="0.2">
      <c r="A1708" t="s">
        <v>2473</v>
      </c>
      <c r="B1708" t="s">
        <v>2514</v>
      </c>
      <c r="C1708" t="s">
        <v>2515</v>
      </c>
      <c r="D1708" t="s">
        <v>2517</v>
      </c>
      <c r="E1708" s="3">
        <v>67.769230769230703</v>
      </c>
      <c r="F1708" s="3">
        <v>6.5054945054945001</v>
      </c>
      <c r="G1708" s="3">
        <v>0</v>
      </c>
      <c r="H1708" s="3">
        <v>0</v>
      </c>
      <c r="I1708" s="3">
        <v>0</v>
      </c>
      <c r="J1708" s="3">
        <v>4.7472527472527402</v>
      </c>
      <c r="K1708" s="3">
        <v>10.186813186813101</v>
      </c>
      <c r="L1708" s="3">
        <f>Table1[[#This Row],[Hours Qualified Activities Professional]]+Table1[[#This Row],[Hours Other Activity Staff]]</f>
        <v>14.934065934065842</v>
      </c>
      <c r="M1708" s="3">
        <f>Table1[[#This Row],[Total Hours Activity Staff]]/Table1[[#This Row],[MDS Census]]</f>
        <v>0.22036646667747575</v>
      </c>
      <c r="N1708" s="3">
        <v>5.2747252747252702</v>
      </c>
      <c r="O1708" s="3">
        <v>0</v>
      </c>
      <c r="P1708" s="3">
        <f>Table1[[#This Row],[Hours Qualified Social Worker]]+Table1[[#This Row],[Hours Other Social Work Staff]]</f>
        <v>5.2747252747252702</v>
      </c>
      <c r="Q1708" s="3">
        <f>Table1[[#This Row],[Total Hours Social Work Staff Per Resident Per Day]]/Table1[[#This Row],[MDS Census]]</f>
        <v>7.7833630614561389E-2</v>
      </c>
      <c r="R1708" s="3"/>
      <c r="S1708"/>
    </row>
    <row r="1709" spans="1:19" x14ac:dyDescent="0.2">
      <c r="A1709" t="s">
        <v>2473</v>
      </c>
      <c r="B1709" t="s">
        <v>2514</v>
      </c>
      <c r="C1709" t="s">
        <v>2515</v>
      </c>
      <c r="D1709" t="s">
        <v>2518</v>
      </c>
      <c r="E1709" s="3">
        <v>79.6593406593406</v>
      </c>
      <c r="F1709" s="3">
        <v>5.71428571428571</v>
      </c>
      <c r="G1709" s="3">
        <v>3.2967032967032898E-2</v>
      </c>
      <c r="H1709" s="3">
        <v>0</v>
      </c>
      <c r="I1709" s="3">
        <v>4.6703296703296697E-2</v>
      </c>
      <c r="J1709" s="3">
        <v>5.9954945054945004</v>
      </c>
      <c r="K1709" s="3">
        <v>17.421758241758202</v>
      </c>
      <c r="L1709" s="3">
        <f>Table1[[#This Row],[Hours Qualified Activities Professional]]+Table1[[#This Row],[Hours Other Activity Staff]]</f>
        <v>23.417252747252704</v>
      </c>
      <c r="M1709" s="3">
        <f>Table1[[#This Row],[Total Hours Activity Staff]]/Table1[[#This Row],[MDS Census]]</f>
        <v>0.29396744378534939</v>
      </c>
      <c r="N1709" s="3">
        <v>10.7271428571428</v>
      </c>
      <c r="O1709" s="3">
        <v>0</v>
      </c>
      <c r="P1709" s="3">
        <f>Table1[[#This Row],[Hours Qualified Social Worker]]+Table1[[#This Row],[Hours Other Social Work Staff]]</f>
        <v>10.7271428571428</v>
      </c>
      <c r="Q1709" s="3">
        <f>Table1[[#This Row],[Total Hours Social Work Staff Per Resident Per Day]]/Table1[[#This Row],[MDS Census]]</f>
        <v>0.13466271209821984</v>
      </c>
      <c r="R1709" s="3"/>
      <c r="S1709"/>
    </row>
    <row r="1710" spans="1:19" x14ac:dyDescent="0.2">
      <c r="A1710" t="s">
        <v>2473</v>
      </c>
      <c r="B1710" t="s">
        <v>2514</v>
      </c>
      <c r="C1710" t="s">
        <v>2515</v>
      </c>
      <c r="D1710" t="s">
        <v>2519</v>
      </c>
      <c r="E1710" s="3">
        <v>58.230769230769198</v>
      </c>
      <c r="F1710" s="3">
        <v>0</v>
      </c>
      <c r="G1710" s="3">
        <v>0.42857142857142799</v>
      </c>
      <c r="H1710" s="3">
        <v>0</v>
      </c>
      <c r="I1710" s="3">
        <v>0.40109890109890101</v>
      </c>
      <c r="J1710" s="3">
        <v>5.6561538461538401</v>
      </c>
      <c r="K1710" s="3">
        <v>12.7657142857142</v>
      </c>
      <c r="L1710" s="3">
        <f>Table1[[#This Row],[Hours Qualified Activities Professional]]+Table1[[#This Row],[Hours Other Activity Staff]]</f>
        <v>18.421868131868038</v>
      </c>
      <c r="M1710" s="3">
        <f>Table1[[#This Row],[Total Hours Activity Staff]]/Table1[[#This Row],[MDS Census]]</f>
        <v>0.31635969050764151</v>
      </c>
      <c r="N1710" s="3">
        <v>0</v>
      </c>
      <c r="O1710" s="3">
        <v>0</v>
      </c>
      <c r="P1710" s="3">
        <f>Table1[[#This Row],[Hours Qualified Social Worker]]+Table1[[#This Row],[Hours Other Social Work Staff]]</f>
        <v>0</v>
      </c>
      <c r="Q1710" s="3">
        <f>Table1[[#This Row],[Total Hours Social Work Staff Per Resident Per Day]]/Table1[[#This Row],[MDS Census]]</f>
        <v>0</v>
      </c>
      <c r="R1710" s="3"/>
      <c r="S1710"/>
    </row>
    <row r="1711" spans="1:19" x14ac:dyDescent="0.2">
      <c r="A1711" t="s">
        <v>2473</v>
      </c>
      <c r="B1711" t="s">
        <v>2521</v>
      </c>
      <c r="C1711" t="s">
        <v>2522</v>
      </c>
      <c r="D1711" t="s">
        <v>2520</v>
      </c>
      <c r="E1711" s="3">
        <v>61.186813186813097</v>
      </c>
      <c r="F1711" s="3">
        <v>48.671098901098901</v>
      </c>
      <c r="G1711" s="3">
        <v>0.329670329670329</v>
      </c>
      <c r="H1711" s="3">
        <v>0.37175824175824101</v>
      </c>
      <c r="I1711" s="3">
        <v>4.5728571428571403</v>
      </c>
      <c r="J1711" s="3">
        <v>5.6184615384615304</v>
      </c>
      <c r="K1711" s="3">
        <v>18.0668131868131</v>
      </c>
      <c r="L1711" s="3">
        <f>Table1[[#This Row],[Hours Qualified Activities Professional]]+Table1[[#This Row],[Hours Other Activity Staff]]</f>
        <v>23.685274725274631</v>
      </c>
      <c r="M1711" s="3">
        <f>Table1[[#This Row],[Total Hours Activity Staff]]/Table1[[#This Row],[MDS Census]]</f>
        <v>0.38709770114942432</v>
      </c>
      <c r="N1711" s="3">
        <v>6.1158241758241703</v>
      </c>
      <c r="O1711" s="3">
        <v>4.4240659340659301</v>
      </c>
      <c r="P1711" s="3">
        <f>Table1[[#This Row],[Hours Qualified Social Worker]]+Table1[[#This Row],[Hours Other Social Work Staff]]</f>
        <v>10.5398901098901</v>
      </c>
      <c r="Q1711" s="3">
        <f>Table1[[#This Row],[Total Hours Social Work Staff Per Resident Per Day]]/Table1[[#This Row],[MDS Census]]</f>
        <v>0.17225754310344837</v>
      </c>
      <c r="R1711" s="3"/>
      <c r="S1711"/>
    </row>
    <row r="1712" spans="1:19" x14ac:dyDescent="0.2">
      <c r="A1712" t="s">
        <v>2473</v>
      </c>
      <c r="B1712" t="s">
        <v>2524</v>
      </c>
      <c r="C1712" t="s">
        <v>2525</v>
      </c>
      <c r="D1712" t="s">
        <v>2523</v>
      </c>
      <c r="E1712" s="3">
        <v>109.450549450549</v>
      </c>
      <c r="F1712" s="3">
        <v>5.47252747252747</v>
      </c>
      <c r="G1712" s="3">
        <v>0.52747252747252704</v>
      </c>
      <c r="H1712" s="3">
        <v>0.43120879120879102</v>
      </c>
      <c r="I1712" s="3">
        <v>5.2280219780219701</v>
      </c>
      <c r="J1712" s="3">
        <v>0.225274725274725</v>
      </c>
      <c r="K1712" s="3">
        <v>31.327472527472501</v>
      </c>
      <c r="L1712" s="3">
        <f>Table1[[#This Row],[Hours Qualified Activities Professional]]+Table1[[#This Row],[Hours Other Activity Staff]]</f>
        <v>31.552747252747228</v>
      </c>
      <c r="M1712" s="3">
        <f>Table1[[#This Row],[Total Hours Activity Staff]]/Table1[[#This Row],[MDS Census]]</f>
        <v>0.28828313253012144</v>
      </c>
      <c r="N1712" s="3">
        <v>21.857142857142801</v>
      </c>
      <c r="O1712" s="3">
        <v>2.7021978021978001</v>
      </c>
      <c r="P1712" s="3">
        <f>Table1[[#This Row],[Hours Qualified Social Worker]]+Table1[[#This Row],[Hours Other Social Work Staff]]</f>
        <v>24.559340659340602</v>
      </c>
      <c r="Q1712" s="3">
        <f>Table1[[#This Row],[Total Hours Social Work Staff Per Resident Per Day]]/Table1[[#This Row],[MDS Census]]</f>
        <v>0.22438755020080361</v>
      </c>
      <c r="R1712" s="3"/>
      <c r="S1712"/>
    </row>
    <row r="1713" spans="1:19" x14ac:dyDescent="0.2">
      <c r="A1713" t="s">
        <v>2473</v>
      </c>
      <c r="B1713" t="s">
        <v>2524</v>
      </c>
      <c r="C1713" t="s">
        <v>2525</v>
      </c>
      <c r="D1713" t="s">
        <v>2526</v>
      </c>
      <c r="E1713" s="3">
        <v>62.065934065934002</v>
      </c>
      <c r="F1713" s="3">
        <v>0</v>
      </c>
      <c r="G1713" s="3">
        <v>0.218351648351648</v>
      </c>
      <c r="H1713" s="3">
        <v>0</v>
      </c>
      <c r="I1713" s="3">
        <v>0</v>
      </c>
      <c r="J1713" s="3">
        <v>0</v>
      </c>
      <c r="K1713" s="3">
        <v>9.2313186813186796</v>
      </c>
      <c r="L1713" s="3">
        <f>Table1[[#This Row],[Hours Qualified Activities Professional]]+Table1[[#This Row],[Hours Other Activity Staff]]</f>
        <v>9.2313186813186796</v>
      </c>
      <c r="M1713" s="3">
        <f>Table1[[#This Row],[Total Hours Activity Staff]]/Table1[[#This Row],[MDS Census]]</f>
        <v>0.1487340651558075</v>
      </c>
      <c r="N1713" s="3">
        <v>0.141098901098901</v>
      </c>
      <c r="O1713" s="3">
        <v>0</v>
      </c>
      <c r="P1713" s="3">
        <f>Table1[[#This Row],[Hours Qualified Social Worker]]+Table1[[#This Row],[Hours Other Social Work Staff]]</f>
        <v>0.141098901098901</v>
      </c>
      <c r="Q1713" s="3">
        <f>Table1[[#This Row],[Total Hours Social Work Staff Per Resident Per Day]]/Table1[[#This Row],[MDS Census]]</f>
        <v>2.2733711048158649E-3</v>
      </c>
      <c r="R1713" s="3"/>
      <c r="S1713"/>
    </row>
    <row r="1714" spans="1:19" x14ac:dyDescent="0.2">
      <c r="A1714" t="s">
        <v>2473</v>
      </c>
      <c r="B1714" t="s">
        <v>2528</v>
      </c>
      <c r="C1714" t="s">
        <v>2485</v>
      </c>
      <c r="D1714" t="s">
        <v>2527</v>
      </c>
      <c r="E1714" s="3">
        <v>21.263736263736199</v>
      </c>
      <c r="F1714" s="3">
        <v>4.6464835164835101</v>
      </c>
      <c r="G1714" s="3">
        <v>0.13186813186813101</v>
      </c>
      <c r="H1714" s="3">
        <v>0</v>
      </c>
      <c r="I1714" s="3">
        <v>5.3846153846153797</v>
      </c>
      <c r="J1714" s="3">
        <v>0</v>
      </c>
      <c r="K1714" s="3">
        <v>6.2675824175824104</v>
      </c>
      <c r="L1714" s="3">
        <f>Table1[[#This Row],[Hours Qualified Activities Professional]]+Table1[[#This Row],[Hours Other Activity Staff]]</f>
        <v>6.2675824175824104</v>
      </c>
      <c r="M1714" s="3">
        <f>Table1[[#This Row],[Total Hours Activity Staff]]/Table1[[#This Row],[MDS Census]]</f>
        <v>0.29475452196382484</v>
      </c>
      <c r="N1714" s="3">
        <v>0</v>
      </c>
      <c r="O1714" s="3">
        <v>4.1456043956043898</v>
      </c>
      <c r="P1714" s="3">
        <f>Table1[[#This Row],[Hours Qualified Social Worker]]+Table1[[#This Row],[Hours Other Social Work Staff]]</f>
        <v>4.1456043956043898</v>
      </c>
      <c r="Q1714" s="3">
        <f>Table1[[#This Row],[Total Hours Social Work Staff Per Resident Per Day]]/Table1[[#This Row],[MDS Census]]</f>
        <v>0.19496124031007783</v>
      </c>
      <c r="R1714" s="3"/>
      <c r="S1714"/>
    </row>
    <row r="1715" spans="1:19" x14ac:dyDescent="0.2">
      <c r="A1715" t="s">
        <v>2473</v>
      </c>
      <c r="B1715" t="s">
        <v>2528</v>
      </c>
      <c r="C1715" t="s">
        <v>2485</v>
      </c>
      <c r="D1715" t="s">
        <v>2529</v>
      </c>
      <c r="E1715" s="3">
        <v>86.868131868131798</v>
      </c>
      <c r="F1715" s="3">
        <v>5.8387912087911999</v>
      </c>
      <c r="G1715" s="3">
        <v>0</v>
      </c>
      <c r="H1715" s="3">
        <v>0</v>
      </c>
      <c r="I1715" s="3">
        <v>0</v>
      </c>
      <c r="J1715" s="3">
        <v>0</v>
      </c>
      <c r="K1715" s="3">
        <v>18.024175824175799</v>
      </c>
      <c r="L1715" s="3">
        <f>Table1[[#This Row],[Hours Qualified Activities Professional]]+Table1[[#This Row],[Hours Other Activity Staff]]</f>
        <v>18.024175824175799</v>
      </c>
      <c r="M1715" s="3">
        <f>Table1[[#This Row],[Total Hours Activity Staff]]/Table1[[#This Row],[MDS Census]]</f>
        <v>0.20748893105629337</v>
      </c>
      <c r="N1715" s="3">
        <v>5.0989010989010897</v>
      </c>
      <c r="O1715" s="3">
        <v>5.4730769230769196</v>
      </c>
      <c r="P1715" s="3">
        <f>Table1[[#This Row],[Hours Qualified Social Worker]]+Table1[[#This Row],[Hours Other Social Work Staff]]</f>
        <v>10.571978021978008</v>
      </c>
      <c r="Q1715" s="3">
        <f>Table1[[#This Row],[Total Hours Social Work Staff Per Resident Per Day]]/Table1[[#This Row],[MDS Census]]</f>
        <v>0.12170145477545852</v>
      </c>
      <c r="R1715" s="3"/>
      <c r="S1715"/>
    </row>
    <row r="1716" spans="1:19" x14ac:dyDescent="0.2">
      <c r="A1716" t="s">
        <v>2473</v>
      </c>
      <c r="B1716" t="s">
        <v>2531</v>
      </c>
      <c r="C1716" t="s">
        <v>2532</v>
      </c>
      <c r="D1716" t="s">
        <v>2530</v>
      </c>
      <c r="E1716" s="3">
        <v>29.175824175824101</v>
      </c>
      <c r="F1716" s="3">
        <v>5.71428571428571</v>
      </c>
      <c r="G1716" s="3">
        <v>2.8571428571428501</v>
      </c>
      <c r="H1716" s="3">
        <v>0</v>
      </c>
      <c r="I1716" s="3">
        <v>5.2747252747252702</v>
      </c>
      <c r="J1716" s="3">
        <v>1.67307692307692</v>
      </c>
      <c r="K1716" s="3">
        <v>8.5164835164835098E-2</v>
      </c>
      <c r="L1716" s="3">
        <f>Table1[[#This Row],[Hours Qualified Activities Professional]]+Table1[[#This Row],[Hours Other Activity Staff]]</f>
        <v>1.7582417582417551</v>
      </c>
      <c r="M1716" s="3">
        <f>Table1[[#This Row],[Total Hours Activity Staff]]/Table1[[#This Row],[MDS Census]]</f>
        <v>6.0263653483992513E-2</v>
      </c>
      <c r="N1716" s="3">
        <v>0</v>
      </c>
      <c r="O1716" s="3">
        <v>0</v>
      </c>
      <c r="P1716" s="3">
        <f>Table1[[#This Row],[Hours Qualified Social Worker]]+Table1[[#This Row],[Hours Other Social Work Staff]]</f>
        <v>0</v>
      </c>
      <c r="Q1716" s="3">
        <f>Table1[[#This Row],[Total Hours Social Work Staff Per Resident Per Day]]/Table1[[#This Row],[MDS Census]]</f>
        <v>0</v>
      </c>
      <c r="R1716" s="3"/>
      <c r="S1716"/>
    </row>
    <row r="1717" spans="1:19" x14ac:dyDescent="0.2">
      <c r="A1717" t="s">
        <v>2473</v>
      </c>
      <c r="B1717" t="s">
        <v>2531</v>
      </c>
      <c r="C1717" t="s">
        <v>2532</v>
      </c>
      <c r="D1717" t="s">
        <v>2533</v>
      </c>
      <c r="E1717" s="3">
        <v>95.274725274725199</v>
      </c>
      <c r="F1717" s="3">
        <v>5.3626373626373596</v>
      </c>
      <c r="G1717" s="3">
        <v>0.49450549450549403</v>
      </c>
      <c r="H1717" s="3">
        <v>0.66703296703296699</v>
      </c>
      <c r="I1717" s="3">
        <v>1.47252747252747</v>
      </c>
      <c r="J1717" s="3">
        <v>0</v>
      </c>
      <c r="K1717" s="3">
        <v>0</v>
      </c>
      <c r="L1717" s="3">
        <f>Table1[[#This Row],[Hours Qualified Activities Professional]]+Table1[[#This Row],[Hours Other Activity Staff]]</f>
        <v>0</v>
      </c>
      <c r="M1717" s="3">
        <f>Table1[[#This Row],[Total Hours Activity Staff]]/Table1[[#This Row],[MDS Census]]</f>
        <v>0</v>
      </c>
      <c r="N1717" s="3">
        <v>1.75824175824175</v>
      </c>
      <c r="O1717" s="3">
        <v>6.0714285714285703</v>
      </c>
      <c r="P1717" s="3">
        <f>Table1[[#This Row],[Hours Qualified Social Worker]]+Table1[[#This Row],[Hours Other Social Work Staff]]</f>
        <v>7.8296703296703205</v>
      </c>
      <c r="Q1717" s="3">
        <f>Table1[[#This Row],[Total Hours Social Work Staff Per Resident Per Day]]/Table1[[#This Row],[MDS Census]]</f>
        <v>8.2179930795847719E-2</v>
      </c>
      <c r="R1717" s="3"/>
      <c r="S1717"/>
    </row>
    <row r="1718" spans="1:19" x14ac:dyDescent="0.2">
      <c r="A1718" t="s">
        <v>2473</v>
      </c>
      <c r="B1718" t="s">
        <v>2531</v>
      </c>
      <c r="C1718" t="s">
        <v>2532</v>
      </c>
      <c r="D1718" t="s">
        <v>2534</v>
      </c>
      <c r="E1718" s="3">
        <v>27.186813186813101</v>
      </c>
      <c r="F1718" s="3">
        <v>16.235274725274699</v>
      </c>
      <c r="G1718" s="3">
        <v>0</v>
      </c>
      <c r="H1718" s="3">
        <v>0</v>
      </c>
      <c r="I1718" s="3">
        <v>0</v>
      </c>
      <c r="J1718" s="3">
        <v>0</v>
      </c>
      <c r="K1718" s="3">
        <v>8.96428571428571</v>
      </c>
      <c r="L1718" s="3">
        <f>Table1[[#This Row],[Hours Qualified Activities Professional]]+Table1[[#This Row],[Hours Other Activity Staff]]</f>
        <v>8.96428571428571</v>
      </c>
      <c r="M1718" s="3">
        <f>Table1[[#This Row],[Total Hours Activity Staff]]/Table1[[#This Row],[MDS Census]]</f>
        <v>0.32972918350848918</v>
      </c>
      <c r="N1718" s="3">
        <v>4.3791208791208698</v>
      </c>
      <c r="O1718" s="3">
        <v>0</v>
      </c>
      <c r="P1718" s="3">
        <f>Table1[[#This Row],[Hours Qualified Social Worker]]+Table1[[#This Row],[Hours Other Social Work Staff]]</f>
        <v>4.3791208791208698</v>
      </c>
      <c r="Q1718" s="3">
        <f>Table1[[#This Row],[Total Hours Social Work Staff Per Resident Per Day]]/Table1[[#This Row],[MDS Census]]</f>
        <v>0.16107518189167358</v>
      </c>
      <c r="R1718" s="3"/>
      <c r="S1718"/>
    </row>
    <row r="1719" spans="1:19" x14ac:dyDescent="0.2">
      <c r="A1719" t="s">
        <v>2473</v>
      </c>
      <c r="B1719" t="s">
        <v>2531</v>
      </c>
      <c r="C1719" t="s">
        <v>2532</v>
      </c>
      <c r="D1719" t="s">
        <v>2535</v>
      </c>
      <c r="E1719" s="3">
        <v>45.010989010989</v>
      </c>
      <c r="F1719" s="3">
        <v>23.123846153846099</v>
      </c>
      <c r="G1719" s="3">
        <v>0</v>
      </c>
      <c r="H1719" s="3">
        <v>0</v>
      </c>
      <c r="I1719" s="3">
        <v>0</v>
      </c>
      <c r="J1719" s="3">
        <v>5.2829670329670302</v>
      </c>
      <c r="K1719" s="3">
        <v>6.21428571428571</v>
      </c>
      <c r="L1719" s="3">
        <f>Table1[[#This Row],[Hours Qualified Activities Professional]]+Table1[[#This Row],[Hours Other Activity Staff]]</f>
        <v>11.497252747252741</v>
      </c>
      <c r="M1719" s="3">
        <f>Table1[[#This Row],[Total Hours Activity Staff]]/Table1[[#This Row],[MDS Census]]</f>
        <v>0.25543212890624994</v>
      </c>
      <c r="N1719" s="3">
        <v>3.8598901098901002</v>
      </c>
      <c r="O1719" s="3">
        <v>0</v>
      </c>
      <c r="P1719" s="3">
        <f>Table1[[#This Row],[Hours Qualified Social Worker]]+Table1[[#This Row],[Hours Other Social Work Staff]]</f>
        <v>3.8598901098901002</v>
      </c>
      <c r="Q1719" s="3">
        <f>Table1[[#This Row],[Total Hours Social Work Staff Per Resident Per Day]]/Table1[[#This Row],[MDS Census]]</f>
        <v>8.5754394531249806E-2</v>
      </c>
      <c r="R1719" s="3"/>
      <c r="S1719"/>
    </row>
    <row r="1720" spans="1:19" x14ac:dyDescent="0.2">
      <c r="A1720" t="s">
        <v>2473</v>
      </c>
      <c r="B1720" t="s">
        <v>2531</v>
      </c>
      <c r="C1720" t="s">
        <v>2532</v>
      </c>
      <c r="D1720" t="s">
        <v>2536</v>
      </c>
      <c r="E1720" s="3">
        <v>67.098901098900996</v>
      </c>
      <c r="F1720" s="3">
        <v>5.6263736263736197</v>
      </c>
      <c r="G1720" s="3">
        <v>0.178021978021978</v>
      </c>
      <c r="H1720" s="3">
        <v>0.45142857142857101</v>
      </c>
      <c r="I1720" s="3">
        <v>1.3131868131868101</v>
      </c>
      <c r="J1720" s="3">
        <v>0</v>
      </c>
      <c r="K1720" s="3">
        <v>0</v>
      </c>
      <c r="L1720" s="3">
        <f>Table1[[#This Row],[Hours Qualified Activities Professional]]+Table1[[#This Row],[Hours Other Activity Staff]]</f>
        <v>0</v>
      </c>
      <c r="M1720" s="3">
        <f>Table1[[#This Row],[Total Hours Activity Staff]]/Table1[[#This Row],[MDS Census]]</f>
        <v>0</v>
      </c>
      <c r="N1720" s="3">
        <v>0</v>
      </c>
      <c r="O1720" s="3">
        <v>9.4780219780219692</v>
      </c>
      <c r="P1720" s="3">
        <f>Table1[[#This Row],[Hours Qualified Social Worker]]+Table1[[#This Row],[Hours Other Social Work Staff]]</f>
        <v>9.4780219780219692</v>
      </c>
      <c r="Q1720" s="3">
        <f>Table1[[#This Row],[Total Hours Social Work Staff Per Resident Per Day]]/Table1[[#This Row],[MDS Census]]</f>
        <v>0.14125450376678686</v>
      </c>
      <c r="R1720" s="3"/>
      <c r="S1720"/>
    </row>
    <row r="1721" spans="1:19" x14ac:dyDescent="0.2">
      <c r="A1721" t="s">
        <v>2473</v>
      </c>
      <c r="B1721" t="s">
        <v>2531</v>
      </c>
      <c r="C1721" t="s">
        <v>2532</v>
      </c>
      <c r="D1721" t="s">
        <v>2537</v>
      </c>
      <c r="E1721" s="3">
        <v>76.439560439560395</v>
      </c>
      <c r="F1721" s="3">
        <v>5.71428571428571</v>
      </c>
      <c r="G1721" s="3">
        <v>2.8571428571428501</v>
      </c>
      <c r="H1721" s="3">
        <v>5.2747252747252702</v>
      </c>
      <c r="I1721" s="3">
        <v>5.7343956043956004</v>
      </c>
      <c r="J1721" s="3">
        <v>0</v>
      </c>
      <c r="K1721" s="3">
        <v>10.722197802197799</v>
      </c>
      <c r="L1721" s="3">
        <f>Table1[[#This Row],[Hours Qualified Activities Professional]]+Table1[[#This Row],[Hours Other Activity Staff]]</f>
        <v>10.722197802197799</v>
      </c>
      <c r="M1721" s="3">
        <f>Table1[[#This Row],[Total Hours Activity Staff]]/Table1[[#This Row],[MDS Census]]</f>
        <v>0.14027027027027031</v>
      </c>
      <c r="N1721" s="3">
        <v>0.101648351648351</v>
      </c>
      <c r="O1721" s="3">
        <v>10.638241758241699</v>
      </c>
      <c r="P1721" s="3">
        <f>Table1[[#This Row],[Hours Qualified Social Worker]]+Table1[[#This Row],[Hours Other Social Work Staff]]</f>
        <v>10.73989010989005</v>
      </c>
      <c r="Q1721" s="3">
        <f>Table1[[#This Row],[Total Hours Social Work Staff Per Resident Per Day]]/Table1[[#This Row],[MDS Census]]</f>
        <v>0.140501725129384</v>
      </c>
      <c r="R1721" s="3"/>
      <c r="S1721"/>
    </row>
    <row r="1722" spans="1:19" x14ac:dyDescent="0.2">
      <c r="A1722" t="s">
        <v>2473</v>
      </c>
      <c r="B1722" t="s">
        <v>2531</v>
      </c>
      <c r="C1722" t="s">
        <v>2532</v>
      </c>
      <c r="D1722" t="s">
        <v>2538</v>
      </c>
      <c r="E1722" s="3">
        <v>120.758241758241</v>
      </c>
      <c r="F1722" s="3">
        <v>5.1868131868131799</v>
      </c>
      <c r="G1722" s="3">
        <v>0.53571428571428503</v>
      </c>
      <c r="H1722" s="3">
        <v>0.61956043956043905</v>
      </c>
      <c r="I1722" s="3">
        <v>5.2005494505494498</v>
      </c>
      <c r="J1722" s="3">
        <v>0</v>
      </c>
      <c r="K1722" s="3">
        <v>19.522747252747202</v>
      </c>
      <c r="L1722" s="3">
        <f>Table1[[#This Row],[Hours Qualified Activities Professional]]+Table1[[#This Row],[Hours Other Activity Staff]]</f>
        <v>19.522747252747202</v>
      </c>
      <c r="M1722" s="3">
        <f>Table1[[#This Row],[Total Hours Activity Staff]]/Table1[[#This Row],[MDS Census]]</f>
        <v>0.16166803166803226</v>
      </c>
      <c r="N1722" s="3">
        <v>13.137582417582401</v>
      </c>
      <c r="O1722" s="3">
        <v>0</v>
      </c>
      <c r="P1722" s="3">
        <f>Table1[[#This Row],[Hours Qualified Social Worker]]+Table1[[#This Row],[Hours Other Social Work Staff]]</f>
        <v>13.137582417582401</v>
      </c>
      <c r="Q1722" s="3">
        <f>Table1[[#This Row],[Total Hours Social Work Staff Per Resident Per Day]]/Table1[[#This Row],[MDS Census]]</f>
        <v>0.10879242879242934</v>
      </c>
      <c r="R1722" s="3"/>
      <c r="S1722"/>
    </row>
    <row r="1723" spans="1:19" x14ac:dyDescent="0.2">
      <c r="A1723" t="s">
        <v>2473</v>
      </c>
      <c r="B1723" t="s">
        <v>2531</v>
      </c>
      <c r="C1723" t="s">
        <v>2532</v>
      </c>
      <c r="D1723" t="s">
        <v>2539</v>
      </c>
      <c r="E1723" s="3">
        <v>73.362637362637301</v>
      </c>
      <c r="F1723" s="3">
        <v>5.5384615384615303</v>
      </c>
      <c r="G1723" s="3">
        <v>0.178021978021978</v>
      </c>
      <c r="H1723" s="3">
        <v>0.51483516483516401</v>
      </c>
      <c r="I1723" s="3">
        <v>0.97252747252747196</v>
      </c>
      <c r="J1723" s="3">
        <v>0</v>
      </c>
      <c r="K1723" s="3">
        <v>0</v>
      </c>
      <c r="L1723" s="3">
        <f>Table1[[#This Row],[Hours Qualified Activities Professional]]+Table1[[#This Row],[Hours Other Activity Staff]]</f>
        <v>0</v>
      </c>
      <c r="M1723" s="3">
        <f>Table1[[#This Row],[Total Hours Activity Staff]]/Table1[[#This Row],[MDS Census]]</f>
        <v>0</v>
      </c>
      <c r="N1723" s="3">
        <v>0</v>
      </c>
      <c r="O1723" s="3">
        <v>9.2252747252747191</v>
      </c>
      <c r="P1723" s="3">
        <f>Table1[[#This Row],[Hours Qualified Social Worker]]+Table1[[#This Row],[Hours Other Social Work Staff]]</f>
        <v>9.2252747252747191</v>
      </c>
      <c r="Q1723" s="3">
        <f>Table1[[#This Row],[Total Hours Social Work Staff Per Resident Per Day]]/Table1[[#This Row],[MDS Census]]</f>
        <v>0.1257489514679449</v>
      </c>
      <c r="R1723" s="3"/>
      <c r="S1723"/>
    </row>
    <row r="1724" spans="1:19" x14ac:dyDescent="0.2">
      <c r="A1724" t="s">
        <v>2473</v>
      </c>
      <c r="B1724" t="s">
        <v>2531</v>
      </c>
      <c r="C1724" t="s">
        <v>2532</v>
      </c>
      <c r="D1724" t="s">
        <v>2540</v>
      </c>
      <c r="E1724" s="3">
        <v>39.725274725274701</v>
      </c>
      <c r="F1724" s="3">
        <v>8.7912087912087905E-2</v>
      </c>
      <c r="G1724" s="3">
        <v>0</v>
      </c>
      <c r="H1724" s="3">
        <v>0</v>
      </c>
      <c r="I1724" s="3">
        <v>0</v>
      </c>
      <c r="J1724" s="3">
        <v>0.35164835164835101</v>
      </c>
      <c r="K1724" s="3">
        <v>2.9783516483516399</v>
      </c>
      <c r="L1724" s="3">
        <f>Table1[[#This Row],[Hours Qualified Activities Professional]]+Table1[[#This Row],[Hours Other Activity Staff]]</f>
        <v>3.3299999999999907</v>
      </c>
      <c r="M1724" s="3">
        <f>Table1[[#This Row],[Total Hours Activity Staff]]/Table1[[#This Row],[MDS Census]]</f>
        <v>8.3825726141078652E-2</v>
      </c>
      <c r="N1724" s="3">
        <v>0</v>
      </c>
      <c r="O1724" s="3">
        <v>0.25274725274725202</v>
      </c>
      <c r="P1724" s="3">
        <f>Table1[[#This Row],[Hours Qualified Social Worker]]+Table1[[#This Row],[Hours Other Social Work Staff]]</f>
        <v>0.25274725274725202</v>
      </c>
      <c r="Q1724" s="3">
        <f>Table1[[#This Row],[Total Hours Social Work Staff Per Resident Per Day]]/Table1[[#This Row],[MDS Census]]</f>
        <v>6.3623789764868455E-3</v>
      </c>
      <c r="R1724" s="3"/>
      <c r="S1724"/>
    </row>
    <row r="1725" spans="1:19" x14ac:dyDescent="0.2">
      <c r="A1725" t="s">
        <v>2473</v>
      </c>
      <c r="B1725" t="s">
        <v>2531</v>
      </c>
      <c r="C1725" t="s">
        <v>2532</v>
      </c>
      <c r="D1725" t="s">
        <v>2541</v>
      </c>
      <c r="E1725" s="3">
        <v>57.538461538461497</v>
      </c>
      <c r="F1725" s="3">
        <v>5.71428571428571</v>
      </c>
      <c r="G1725" s="3">
        <v>0.329670329670329</v>
      </c>
      <c r="H1725" s="3">
        <v>8.7912087912087905E-2</v>
      </c>
      <c r="I1725" s="3">
        <v>0.32384615384615301</v>
      </c>
      <c r="J1725" s="3">
        <v>5.71428571428571</v>
      </c>
      <c r="K1725" s="3">
        <v>0.194065934065934</v>
      </c>
      <c r="L1725" s="3">
        <f>Table1[[#This Row],[Hours Qualified Activities Professional]]+Table1[[#This Row],[Hours Other Activity Staff]]</f>
        <v>5.9083516483516441</v>
      </c>
      <c r="M1725" s="3">
        <f>Table1[[#This Row],[Total Hours Activity Staff]]/Table1[[#This Row],[MDS Census]]</f>
        <v>0.10268525592055004</v>
      </c>
      <c r="N1725" s="3">
        <v>5.71428571428571</v>
      </c>
      <c r="O1725" s="3">
        <v>11.4285714285714</v>
      </c>
      <c r="P1725" s="3">
        <f>Table1[[#This Row],[Hours Qualified Social Worker]]+Table1[[#This Row],[Hours Other Social Work Staff]]</f>
        <v>17.14285714285711</v>
      </c>
      <c r="Q1725" s="3">
        <f>Table1[[#This Row],[Total Hours Social Work Staff Per Resident Per Day]]/Table1[[#This Row],[MDS Census]]</f>
        <v>0.29793735676088584</v>
      </c>
      <c r="R1725" s="3"/>
      <c r="S1725"/>
    </row>
    <row r="1726" spans="1:19" x14ac:dyDescent="0.2">
      <c r="A1726" t="s">
        <v>2473</v>
      </c>
      <c r="B1726" t="s">
        <v>2531</v>
      </c>
      <c r="C1726" t="s">
        <v>2532</v>
      </c>
      <c r="D1726" t="s">
        <v>2542</v>
      </c>
      <c r="E1726" s="3">
        <v>71.725274725274701</v>
      </c>
      <c r="F1726" s="3">
        <v>5.2747252747252702</v>
      </c>
      <c r="G1726" s="3">
        <v>0.36263736263736202</v>
      </c>
      <c r="H1726" s="3">
        <v>0.64835164835164805</v>
      </c>
      <c r="I1726" s="3">
        <v>0.64010989010988995</v>
      </c>
      <c r="J1726" s="3">
        <v>7.3846153846153797</v>
      </c>
      <c r="K1726" s="3">
        <v>13.7225274725274</v>
      </c>
      <c r="L1726" s="3">
        <f>Table1[[#This Row],[Hours Qualified Activities Professional]]+Table1[[#This Row],[Hours Other Activity Staff]]</f>
        <v>21.107142857142779</v>
      </c>
      <c r="M1726" s="3">
        <f>Table1[[#This Row],[Total Hours Activity Staff]]/Table1[[#This Row],[MDS Census]]</f>
        <v>0.2942776160563802</v>
      </c>
      <c r="N1726" s="3">
        <v>8.8708791208791204</v>
      </c>
      <c r="O1726" s="3">
        <v>0</v>
      </c>
      <c r="P1726" s="3">
        <f>Table1[[#This Row],[Hours Qualified Social Worker]]+Table1[[#This Row],[Hours Other Social Work Staff]]</f>
        <v>8.8708791208791204</v>
      </c>
      <c r="Q1726" s="3">
        <f>Table1[[#This Row],[Total Hours Social Work Staff Per Resident Per Day]]/Table1[[#This Row],[MDS Census]]</f>
        <v>0.12367856595679488</v>
      </c>
      <c r="R1726" s="3"/>
      <c r="S1726"/>
    </row>
    <row r="1727" spans="1:19" x14ac:dyDescent="0.2">
      <c r="A1727" t="s">
        <v>2473</v>
      </c>
      <c r="B1727" t="s">
        <v>2531</v>
      </c>
      <c r="C1727" t="s">
        <v>2532</v>
      </c>
      <c r="D1727" t="s">
        <v>2543</v>
      </c>
      <c r="E1727" s="3">
        <v>24.109890109890099</v>
      </c>
      <c r="F1727" s="3">
        <v>4.3076923076923004</v>
      </c>
      <c r="G1727" s="3">
        <v>0.50274725274725196</v>
      </c>
      <c r="H1727" s="3">
        <v>0.126703296703296</v>
      </c>
      <c r="I1727" s="3">
        <v>4.8296703296703196</v>
      </c>
      <c r="J1727" s="3">
        <v>5.2994505494505404</v>
      </c>
      <c r="K1727" s="3">
        <v>0</v>
      </c>
      <c r="L1727" s="3">
        <f>Table1[[#This Row],[Hours Qualified Activities Professional]]+Table1[[#This Row],[Hours Other Activity Staff]]</f>
        <v>5.2994505494505404</v>
      </c>
      <c r="M1727" s="3">
        <f>Table1[[#This Row],[Total Hours Activity Staff]]/Table1[[#This Row],[MDS Census]]</f>
        <v>0.21980401093892407</v>
      </c>
      <c r="N1727" s="3">
        <v>3.3653846153846101</v>
      </c>
      <c r="O1727" s="3">
        <v>0</v>
      </c>
      <c r="P1727" s="3">
        <f>Table1[[#This Row],[Hours Qualified Social Worker]]+Table1[[#This Row],[Hours Other Social Work Staff]]</f>
        <v>3.3653846153846101</v>
      </c>
      <c r="Q1727" s="3">
        <f>Table1[[#This Row],[Total Hours Social Work Staff Per Resident Per Day]]/Table1[[#This Row],[MDS Census]]</f>
        <v>0.13958523245214205</v>
      </c>
      <c r="R1727" s="3"/>
      <c r="S1727"/>
    </row>
    <row r="1728" spans="1:19" x14ac:dyDescent="0.2">
      <c r="A1728" t="s">
        <v>2473</v>
      </c>
      <c r="B1728" t="s">
        <v>2531</v>
      </c>
      <c r="C1728" t="s">
        <v>2532</v>
      </c>
      <c r="D1728" t="s">
        <v>2544</v>
      </c>
      <c r="E1728" s="3">
        <v>75</v>
      </c>
      <c r="F1728" s="3">
        <v>55.830769230769199</v>
      </c>
      <c r="G1728" s="3">
        <v>0.39560439560439498</v>
      </c>
      <c r="H1728" s="3">
        <v>0.31780219780219698</v>
      </c>
      <c r="I1728" s="3">
        <v>5.2084615384615303</v>
      </c>
      <c r="J1728" s="3">
        <v>4.8825274725274701</v>
      </c>
      <c r="K1728" s="3">
        <v>14.3308791208791</v>
      </c>
      <c r="L1728" s="3">
        <f>Table1[[#This Row],[Hours Qualified Activities Professional]]+Table1[[#This Row],[Hours Other Activity Staff]]</f>
        <v>19.213406593406571</v>
      </c>
      <c r="M1728" s="3">
        <f>Table1[[#This Row],[Total Hours Activity Staff]]/Table1[[#This Row],[MDS Census]]</f>
        <v>0.25617875457875428</v>
      </c>
      <c r="N1728" s="3">
        <v>5.0350549450549398</v>
      </c>
      <c r="O1728" s="3">
        <v>4.9908791208791197</v>
      </c>
      <c r="P1728" s="3">
        <f>Table1[[#This Row],[Hours Qualified Social Worker]]+Table1[[#This Row],[Hours Other Social Work Staff]]</f>
        <v>10.025934065934059</v>
      </c>
      <c r="Q1728" s="3">
        <f>Table1[[#This Row],[Total Hours Social Work Staff Per Resident Per Day]]/Table1[[#This Row],[MDS Census]]</f>
        <v>0.13367912087912079</v>
      </c>
      <c r="R1728" s="3"/>
      <c r="S1728"/>
    </row>
    <row r="1729" spans="1:19" x14ac:dyDescent="0.2">
      <c r="A1729" t="s">
        <v>2473</v>
      </c>
      <c r="B1729" t="s">
        <v>2531</v>
      </c>
      <c r="C1729" t="s">
        <v>2532</v>
      </c>
      <c r="D1729" t="s">
        <v>2545</v>
      </c>
      <c r="E1729" s="3">
        <v>58.043956043956001</v>
      </c>
      <c r="F1729" s="3">
        <v>5.71428571428571</v>
      </c>
      <c r="G1729" s="3">
        <v>0.35714285714285698</v>
      </c>
      <c r="H1729" s="3">
        <v>0.19780219780219699</v>
      </c>
      <c r="I1729" s="3">
        <v>0.22703296703296699</v>
      </c>
      <c r="J1729" s="3">
        <v>5.5570329670329599</v>
      </c>
      <c r="K1729" s="3">
        <v>16.964505494505399</v>
      </c>
      <c r="L1729" s="3">
        <f>Table1[[#This Row],[Hours Qualified Activities Professional]]+Table1[[#This Row],[Hours Other Activity Staff]]</f>
        <v>22.521538461538359</v>
      </c>
      <c r="M1729" s="3">
        <f>Table1[[#This Row],[Total Hours Activity Staff]]/Table1[[#This Row],[MDS Census]]</f>
        <v>0.38800833017796144</v>
      </c>
      <c r="N1729" s="3">
        <v>0</v>
      </c>
      <c r="O1729" s="3">
        <v>22.016923076923</v>
      </c>
      <c r="P1729" s="3">
        <f>Table1[[#This Row],[Hours Qualified Social Worker]]+Table1[[#This Row],[Hours Other Social Work Staff]]</f>
        <v>22.016923076923</v>
      </c>
      <c r="Q1729" s="3">
        <f>Table1[[#This Row],[Total Hours Social Work Staff Per Resident Per Day]]/Table1[[#This Row],[MDS Census]]</f>
        <v>0.37931465354032456</v>
      </c>
      <c r="R1729" s="3"/>
      <c r="S1729"/>
    </row>
    <row r="1730" spans="1:19" x14ac:dyDescent="0.2">
      <c r="A1730" t="s">
        <v>2473</v>
      </c>
      <c r="B1730" t="s">
        <v>2531</v>
      </c>
      <c r="C1730" t="s">
        <v>2532</v>
      </c>
      <c r="D1730" t="s">
        <v>2546</v>
      </c>
      <c r="E1730" s="3">
        <v>104.79120879120801</v>
      </c>
      <c r="F1730" s="3">
        <v>5.6263736263736197</v>
      </c>
      <c r="G1730" s="3">
        <v>0.19780219780219699</v>
      </c>
      <c r="H1730" s="3">
        <v>0.59065934065934</v>
      </c>
      <c r="I1730" s="3">
        <v>5.60373626373626</v>
      </c>
      <c r="J1730" s="3">
        <v>0</v>
      </c>
      <c r="K1730" s="3">
        <v>22.883296703296701</v>
      </c>
      <c r="L1730" s="3">
        <f>Table1[[#This Row],[Hours Qualified Activities Professional]]+Table1[[#This Row],[Hours Other Activity Staff]]</f>
        <v>22.883296703296701</v>
      </c>
      <c r="M1730" s="3">
        <f>Table1[[#This Row],[Total Hours Activity Staff]]/Table1[[#This Row],[MDS Census]]</f>
        <v>0.21837038590604188</v>
      </c>
      <c r="N1730" s="3">
        <v>9.6153846153846104E-2</v>
      </c>
      <c r="O1730" s="3">
        <v>21.449120879120802</v>
      </c>
      <c r="P1730" s="3">
        <f>Table1[[#This Row],[Hours Qualified Social Worker]]+Table1[[#This Row],[Hours Other Social Work Staff]]</f>
        <v>21.545274725274648</v>
      </c>
      <c r="Q1730" s="3">
        <f>Table1[[#This Row],[Total Hours Social Work Staff Per Resident Per Day]]/Table1[[#This Row],[MDS Census]]</f>
        <v>0.20560192953020215</v>
      </c>
      <c r="R1730" s="3"/>
      <c r="S1730"/>
    </row>
    <row r="1731" spans="1:19" x14ac:dyDescent="0.2">
      <c r="A1731" t="s">
        <v>2473</v>
      </c>
      <c r="B1731" t="s">
        <v>2531</v>
      </c>
      <c r="C1731" t="s">
        <v>2532</v>
      </c>
      <c r="D1731" t="s">
        <v>2547</v>
      </c>
      <c r="E1731" s="3">
        <v>62.494505494505397</v>
      </c>
      <c r="F1731" s="3">
        <v>0</v>
      </c>
      <c r="G1731" s="3">
        <v>0.15384615384615299</v>
      </c>
      <c r="H1731" s="3">
        <v>0</v>
      </c>
      <c r="I1731" s="3">
        <v>0.214285714285714</v>
      </c>
      <c r="J1731" s="3">
        <v>0</v>
      </c>
      <c r="K1731" s="3">
        <v>8.6401098901098905</v>
      </c>
      <c r="L1731" s="3">
        <f>Table1[[#This Row],[Hours Qualified Activities Professional]]+Table1[[#This Row],[Hours Other Activity Staff]]</f>
        <v>8.6401098901098905</v>
      </c>
      <c r="M1731" s="3">
        <f>Table1[[#This Row],[Total Hours Activity Staff]]/Table1[[#This Row],[MDS Census]]</f>
        <v>0.13825391243186236</v>
      </c>
      <c r="N1731" s="3">
        <v>5.6263736263736197</v>
      </c>
      <c r="O1731" s="3">
        <v>0</v>
      </c>
      <c r="P1731" s="3">
        <f>Table1[[#This Row],[Hours Qualified Social Worker]]+Table1[[#This Row],[Hours Other Social Work Staff]]</f>
        <v>5.6263736263736197</v>
      </c>
      <c r="Q1731" s="3">
        <f>Table1[[#This Row],[Total Hours Social Work Staff Per Resident Per Day]]/Table1[[#This Row],[MDS Census]]</f>
        <v>9.0029892737823136E-2</v>
      </c>
      <c r="R1731" s="3"/>
      <c r="S1731"/>
    </row>
    <row r="1732" spans="1:19" x14ac:dyDescent="0.2">
      <c r="A1732" t="s">
        <v>2473</v>
      </c>
      <c r="B1732" t="s">
        <v>2531</v>
      </c>
      <c r="C1732" t="s">
        <v>2532</v>
      </c>
      <c r="D1732" t="s">
        <v>2548</v>
      </c>
      <c r="E1732" s="3">
        <v>101.164835164835</v>
      </c>
      <c r="F1732" s="3">
        <v>0</v>
      </c>
      <c r="G1732" s="3">
        <v>0.54670329670329598</v>
      </c>
      <c r="H1732" s="3">
        <v>0</v>
      </c>
      <c r="I1732" s="3">
        <v>0</v>
      </c>
      <c r="J1732" s="3">
        <v>0</v>
      </c>
      <c r="K1732" s="3">
        <v>0</v>
      </c>
      <c r="L1732" s="3">
        <f>Table1[[#This Row],[Hours Qualified Activities Professional]]+Table1[[#This Row],[Hours Other Activity Staff]]</f>
        <v>0</v>
      </c>
      <c r="M1732" s="3">
        <f>Table1[[#This Row],[Total Hours Activity Staff]]/Table1[[#This Row],[MDS Census]]</f>
        <v>0</v>
      </c>
      <c r="N1732" s="3">
        <v>0</v>
      </c>
      <c r="O1732" s="3">
        <v>1.0176923076922999</v>
      </c>
      <c r="P1732" s="3">
        <f>Table1[[#This Row],[Hours Qualified Social Worker]]+Table1[[#This Row],[Hours Other Social Work Staff]]</f>
        <v>1.0176923076922999</v>
      </c>
      <c r="Q1732" s="3">
        <f>Table1[[#This Row],[Total Hours Social Work Staff Per Resident Per Day]]/Table1[[#This Row],[MDS Census]]</f>
        <v>1.005974364544856E-2</v>
      </c>
      <c r="R1732" s="3"/>
      <c r="S1732"/>
    </row>
    <row r="1733" spans="1:19" x14ac:dyDescent="0.2">
      <c r="A1733" t="s">
        <v>2473</v>
      </c>
      <c r="B1733" t="s">
        <v>2531</v>
      </c>
      <c r="C1733" t="s">
        <v>2532</v>
      </c>
      <c r="D1733" t="s">
        <v>2549</v>
      </c>
      <c r="E1733" s="3">
        <v>121.670329670329</v>
      </c>
      <c r="F1733" s="3">
        <v>5.5384615384615303</v>
      </c>
      <c r="G1733" s="3">
        <v>1.47142857142857</v>
      </c>
      <c r="H1733" s="3">
        <v>0.56230769230769195</v>
      </c>
      <c r="I1733" s="3">
        <v>5.0109890109890101</v>
      </c>
      <c r="J1733" s="3">
        <v>0</v>
      </c>
      <c r="K1733" s="3">
        <v>23.867912087912</v>
      </c>
      <c r="L1733" s="3">
        <f>Table1[[#This Row],[Hours Qualified Activities Professional]]+Table1[[#This Row],[Hours Other Activity Staff]]</f>
        <v>23.867912087912</v>
      </c>
      <c r="M1733" s="3">
        <f>Table1[[#This Row],[Total Hours Activity Staff]]/Table1[[#This Row],[MDS Census]]</f>
        <v>0.19616871387283275</v>
      </c>
      <c r="N1733" s="3">
        <v>16.085274725274701</v>
      </c>
      <c r="O1733" s="3">
        <v>0</v>
      </c>
      <c r="P1733" s="3">
        <f>Table1[[#This Row],[Hours Qualified Social Worker]]+Table1[[#This Row],[Hours Other Social Work Staff]]</f>
        <v>16.085274725274701</v>
      </c>
      <c r="Q1733" s="3">
        <f>Table1[[#This Row],[Total Hours Social Work Staff Per Resident Per Day]]/Table1[[#This Row],[MDS Census]]</f>
        <v>0.13220375722543407</v>
      </c>
      <c r="R1733" s="3"/>
      <c r="S1733"/>
    </row>
    <row r="1734" spans="1:19" x14ac:dyDescent="0.2">
      <c r="A1734" t="s">
        <v>2473</v>
      </c>
      <c r="B1734" t="s">
        <v>2531</v>
      </c>
      <c r="C1734" t="s">
        <v>2532</v>
      </c>
      <c r="D1734" t="s">
        <v>2550</v>
      </c>
      <c r="E1734" s="3">
        <v>75.868131868131798</v>
      </c>
      <c r="F1734" s="3">
        <v>5.71428571428571</v>
      </c>
      <c r="G1734" s="3">
        <v>0.14835164835164799</v>
      </c>
      <c r="H1734" s="3">
        <v>0</v>
      </c>
      <c r="I1734" s="3">
        <v>2.4203296703296702</v>
      </c>
      <c r="J1734" s="3">
        <v>3.33076923076923</v>
      </c>
      <c r="K1734" s="3">
        <v>0.173956043956043</v>
      </c>
      <c r="L1734" s="3">
        <f>Table1[[#This Row],[Hours Qualified Activities Professional]]+Table1[[#This Row],[Hours Other Activity Staff]]</f>
        <v>3.5047252747252728</v>
      </c>
      <c r="M1734" s="3">
        <f>Table1[[#This Row],[Total Hours Activity Staff]]/Table1[[#This Row],[MDS Census]]</f>
        <v>4.6194959443800712E-2</v>
      </c>
      <c r="N1734" s="3">
        <v>8.1474725274725195</v>
      </c>
      <c r="O1734" s="3">
        <v>0</v>
      </c>
      <c r="P1734" s="3">
        <f>Table1[[#This Row],[Hours Qualified Social Worker]]+Table1[[#This Row],[Hours Other Social Work Staff]]</f>
        <v>8.1474725274725195</v>
      </c>
      <c r="Q1734" s="3">
        <f>Table1[[#This Row],[Total Hours Social Work Staff Per Resident Per Day]]/Table1[[#This Row],[MDS Census]]</f>
        <v>0.10738991888760138</v>
      </c>
      <c r="R1734" s="3"/>
      <c r="S1734"/>
    </row>
    <row r="1735" spans="1:19" x14ac:dyDescent="0.2">
      <c r="A1735" t="s">
        <v>2473</v>
      </c>
      <c r="B1735" t="s">
        <v>2531</v>
      </c>
      <c r="C1735" t="s">
        <v>2532</v>
      </c>
      <c r="D1735" t="s">
        <v>2551</v>
      </c>
      <c r="E1735" s="3">
        <v>59.351648351648301</v>
      </c>
      <c r="F1735" s="3">
        <v>0</v>
      </c>
      <c r="G1735" s="3">
        <v>0</v>
      </c>
      <c r="H1735" s="3">
        <v>0</v>
      </c>
      <c r="I1735" s="3">
        <v>4.3956043956043897E-2</v>
      </c>
      <c r="J1735" s="3">
        <v>0</v>
      </c>
      <c r="K1735" s="3">
        <v>5.36054945054945</v>
      </c>
      <c r="L1735" s="3">
        <f>Table1[[#This Row],[Hours Qualified Activities Professional]]+Table1[[#This Row],[Hours Other Activity Staff]]</f>
        <v>5.36054945054945</v>
      </c>
      <c r="M1735" s="3">
        <f>Table1[[#This Row],[Total Hours Activity Staff]]/Table1[[#This Row],[MDS Census]]</f>
        <v>9.0318459544528856E-2</v>
      </c>
      <c r="N1735" s="3">
        <v>0.15384615384615299</v>
      </c>
      <c r="O1735" s="3">
        <v>0</v>
      </c>
      <c r="P1735" s="3">
        <f>Table1[[#This Row],[Hours Qualified Social Worker]]+Table1[[#This Row],[Hours Other Social Work Staff]]</f>
        <v>0.15384615384615299</v>
      </c>
      <c r="Q1735" s="3">
        <f>Table1[[#This Row],[Total Hours Social Work Staff Per Resident Per Day]]/Table1[[#This Row],[MDS Census]]</f>
        <v>2.5921125717459611E-3</v>
      </c>
      <c r="R1735" s="3"/>
      <c r="S1735"/>
    </row>
    <row r="1736" spans="1:19" x14ac:dyDescent="0.2">
      <c r="A1736" t="s">
        <v>2473</v>
      </c>
      <c r="B1736" t="s">
        <v>2531</v>
      </c>
      <c r="C1736" t="s">
        <v>2532</v>
      </c>
      <c r="D1736" t="s">
        <v>2552</v>
      </c>
      <c r="E1736" s="3">
        <v>112.54945054945</v>
      </c>
      <c r="F1736" s="3">
        <v>5.71428571428571</v>
      </c>
      <c r="G1736" s="3">
        <v>0.219780219780219</v>
      </c>
      <c r="H1736" s="3">
        <v>1.47252747252747</v>
      </c>
      <c r="I1736" s="3">
        <v>0</v>
      </c>
      <c r="J1736" s="3">
        <v>0</v>
      </c>
      <c r="K1736" s="3">
        <v>12.8250549450549</v>
      </c>
      <c r="L1736" s="3">
        <f>Table1[[#This Row],[Hours Qualified Activities Professional]]+Table1[[#This Row],[Hours Other Activity Staff]]</f>
        <v>12.8250549450549</v>
      </c>
      <c r="M1736" s="3">
        <f>Table1[[#This Row],[Total Hours Activity Staff]]/Table1[[#This Row],[MDS Census]]</f>
        <v>0.11395040031243914</v>
      </c>
      <c r="N1736" s="3">
        <v>0</v>
      </c>
      <c r="O1736" s="3">
        <v>17.197252747252701</v>
      </c>
      <c r="P1736" s="3">
        <f>Table1[[#This Row],[Hours Qualified Social Worker]]+Table1[[#This Row],[Hours Other Social Work Staff]]</f>
        <v>17.197252747252701</v>
      </c>
      <c r="Q1736" s="3">
        <f>Table1[[#This Row],[Total Hours Social Work Staff Per Resident Per Day]]/Table1[[#This Row],[MDS Census]]</f>
        <v>0.15279730521382576</v>
      </c>
      <c r="R1736" s="3"/>
      <c r="S1736"/>
    </row>
    <row r="1737" spans="1:19" x14ac:dyDescent="0.2">
      <c r="A1737" t="s">
        <v>2473</v>
      </c>
      <c r="B1737" t="s">
        <v>2531</v>
      </c>
      <c r="C1737" t="s">
        <v>2532</v>
      </c>
      <c r="D1737" t="s">
        <v>2553</v>
      </c>
      <c r="E1737" s="3">
        <v>76.879120879120805</v>
      </c>
      <c r="F1737" s="3">
        <v>5.6263736263736197</v>
      </c>
      <c r="G1737" s="3">
        <v>0.138461538461538</v>
      </c>
      <c r="H1737" s="3">
        <v>0.621428571428571</v>
      </c>
      <c r="I1737" s="3">
        <v>1.4945054945054901</v>
      </c>
      <c r="J1737" s="3">
        <v>0</v>
      </c>
      <c r="K1737" s="3">
        <v>0</v>
      </c>
      <c r="L1737" s="3">
        <f>Table1[[#This Row],[Hours Qualified Activities Professional]]+Table1[[#This Row],[Hours Other Activity Staff]]</f>
        <v>0</v>
      </c>
      <c r="M1737" s="3">
        <f>Table1[[#This Row],[Total Hours Activity Staff]]/Table1[[#This Row],[MDS Census]]</f>
        <v>0</v>
      </c>
      <c r="N1737" s="3">
        <v>0</v>
      </c>
      <c r="O1737" s="3">
        <v>10.7912087912087</v>
      </c>
      <c r="P1737" s="3">
        <f>Table1[[#This Row],[Hours Qualified Social Worker]]+Table1[[#This Row],[Hours Other Social Work Staff]]</f>
        <v>10.7912087912087</v>
      </c>
      <c r="Q1737" s="3">
        <f>Table1[[#This Row],[Total Hours Social Work Staff Per Resident Per Day]]/Table1[[#This Row],[MDS Census]]</f>
        <v>0.14036592338479026</v>
      </c>
      <c r="R1737" s="3"/>
      <c r="S1737"/>
    </row>
    <row r="1738" spans="1:19" x14ac:dyDescent="0.2">
      <c r="A1738" t="s">
        <v>2473</v>
      </c>
      <c r="B1738" t="s">
        <v>2531</v>
      </c>
      <c r="C1738" t="s">
        <v>2532</v>
      </c>
      <c r="D1738" t="s">
        <v>2554</v>
      </c>
      <c r="E1738" s="3">
        <v>108.670329670329</v>
      </c>
      <c r="F1738" s="3">
        <v>5.6263736263736197</v>
      </c>
      <c r="G1738" s="3">
        <v>0.329670329670329</v>
      </c>
      <c r="H1738" s="3">
        <v>0.329670329670329</v>
      </c>
      <c r="I1738" s="3">
        <v>5.5384615384615303</v>
      </c>
      <c r="J1738" s="3">
        <v>19.906593406593402</v>
      </c>
      <c r="K1738" s="3">
        <v>0</v>
      </c>
      <c r="L1738" s="3">
        <f>Table1[[#This Row],[Hours Qualified Activities Professional]]+Table1[[#This Row],[Hours Other Activity Staff]]</f>
        <v>19.906593406593402</v>
      </c>
      <c r="M1738" s="3">
        <f>Table1[[#This Row],[Total Hours Activity Staff]]/Table1[[#This Row],[MDS Census]]</f>
        <v>0.18318333501870873</v>
      </c>
      <c r="N1738" s="3">
        <v>5.4505494505494498</v>
      </c>
      <c r="O1738" s="3">
        <v>5.6038461538461499</v>
      </c>
      <c r="P1738" s="3">
        <f>Table1[[#This Row],[Hours Qualified Social Worker]]+Table1[[#This Row],[Hours Other Social Work Staff]]</f>
        <v>11.0543956043956</v>
      </c>
      <c r="Q1738" s="3">
        <f>Table1[[#This Row],[Total Hours Social Work Staff Per Resident Per Day]]/Table1[[#This Row],[MDS Census]]</f>
        <v>0.10172413793103507</v>
      </c>
      <c r="R1738" s="3"/>
      <c r="S1738"/>
    </row>
    <row r="1739" spans="1:19" x14ac:dyDescent="0.2">
      <c r="A1739" t="s">
        <v>2473</v>
      </c>
      <c r="B1739" t="s">
        <v>2556</v>
      </c>
      <c r="C1739" t="s">
        <v>2482</v>
      </c>
      <c r="D1739" t="s">
        <v>2555</v>
      </c>
      <c r="E1739" s="3">
        <v>83.263736263736206</v>
      </c>
      <c r="F1739" s="3">
        <v>5.71428571428571</v>
      </c>
      <c r="G1739" s="3">
        <v>0.659340659340659</v>
      </c>
      <c r="H1739" s="3">
        <v>0.90659340659340604</v>
      </c>
      <c r="I1739" s="3">
        <v>0</v>
      </c>
      <c r="J1739" s="3">
        <v>5.8049450549450503</v>
      </c>
      <c r="K1739" s="3">
        <v>20.9670329670329</v>
      </c>
      <c r="L1739" s="3">
        <f>Table1[[#This Row],[Hours Qualified Activities Professional]]+Table1[[#This Row],[Hours Other Activity Staff]]</f>
        <v>26.771978021977951</v>
      </c>
      <c r="M1739" s="3">
        <f>Table1[[#This Row],[Total Hours Activity Staff]]/Table1[[#This Row],[MDS Census]]</f>
        <v>0.32153226870793128</v>
      </c>
      <c r="N1739" s="3">
        <v>5.4368131868131799</v>
      </c>
      <c r="O1739" s="3">
        <v>2.92846153846153</v>
      </c>
      <c r="P1739" s="3">
        <f>Table1[[#This Row],[Hours Qualified Social Worker]]+Table1[[#This Row],[Hours Other Social Work Staff]]</f>
        <v>8.3652747252747091</v>
      </c>
      <c r="Q1739" s="3">
        <f>Table1[[#This Row],[Total Hours Social Work Staff Per Resident Per Day]]/Table1[[#This Row],[MDS Census]]</f>
        <v>0.10046720337864577</v>
      </c>
      <c r="R1739" s="3"/>
      <c r="S1739"/>
    </row>
    <row r="1740" spans="1:19" x14ac:dyDescent="0.2">
      <c r="A1740" t="s">
        <v>2473</v>
      </c>
      <c r="B1740" t="s">
        <v>2556</v>
      </c>
      <c r="C1740" t="s">
        <v>2482</v>
      </c>
      <c r="D1740" t="s">
        <v>2557</v>
      </c>
      <c r="E1740" s="3">
        <v>98.307692307692307</v>
      </c>
      <c r="F1740" s="3">
        <v>5.6263736263736197</v>
      </c>
      <c r="G1740" s="3">
        <v>0.18681318681318601</v>
      </c>
      <c r="H1740" s="3">
        <v>0.59065934065934</v>
      </c>
      <c r="I1740" s="3">
        <v>0</v>
      </c>
      <c r="J1740" s="3">
        <v>4.1483516483516398</v>
      </c>
      <c r="K1740" s="3">
        <v>14.263736263736201</v>
      </c>
      <c r="L1740" s="3">
        <f>Table1[[#This Row],[Hours Qualified Activities Professional]]+Table1[[#This Row],[Hours Other Activity Staff]]</f>
        <v>18.412087912087841</v>
      </c>
      <c r="M1740" s="3">
        <f>Table1[[#This Row],[Total Hours Activity Staff]]/Table1[[#This Row],[MDS Census]]</f>
        <v>0.18729040912139433</v>
      </c>
      <c r="N1740" s="3">
        <v>4.75</v>
      </c>
      <c r="O1740" s="3">
        <v>5.7197802197802101</v>
      </c>
      <c r="P1740" s="3">
        <f>Table1[[#This Row],[Hours Qualified Social Worker]]+Table1[[#This Row],[Hours Other Social Work Staff]]</f>
        <v>10.46978021978021</v>
      </c>
      <c r="Q1740" s="3">
        <f>Table1[[#This Row],[Total Hours Social Work Staff Per Resident Per Day]]/Table1[[#This Row],[MDS Census]]</f>
        <v>0.10650011178180183</v>
      </c>
      <c r="R1740" s="3"/>
      <c r="S1740"/>
    </row>
    <row r="1741" spans="1:19" x14ac:dyDescent="0.2">
      <c r="A1741" t="s">
        <v>2473</v>
      </c>
      <c r="B1741" t="s">
        <v>2559</v>
      </c>
      <c r="C1741" t="s">
        <v>2560</v>
      </c>
      <c r="D1741" t="s">
        <v>2558</v>
      </c>
      <c r="E1741" s="3">
        <v>66.813186813186803</v>
      </c>
      <c r="F1741" s="3">
        <v>11.4230769230769</v>
      </c>
      <c r="G1741" s="3">
        <v>0.85714285714285698</v>
      </c>
      <c r="H1741" s="3">
        <v>0</v>
      </c>
      <c r="I1741" s="3">
        <v>0.39560439560439498</v>
      </c>
      <c r="J1741" s="3">
        <v>4.5521978021978002</v>
      </c>
      <c r="K1741" s="3">
        <v>5.1785714285714199</v>
      </c>
      <c r="L1741" s="3">
        <f>Table1[[#This Row],[Hours Qualified Activities Professional]]+Table1[[#This Row],[Hours Other Activity Staff]]</f>
        <v>9.7307692307692193</v>
      </c>
      <c r="M1741" s="3">
        <f>Table1[[#This Row],[Total Hours Activity Staff]]/Table1[[#This Row],[MDS Census]]</f>
        <v>0.14564144736842091</v>
      </c>
      <c r="N1741" s="3">
        <v>5.5247252747252702</v>
      </c>
      <c r="O1741" s="3">
        <v>5.7582417582417502</v>
      </c>
      <c r="P1741" s="3">
        <f>Table1[[#This Row],[Hours Qualified Social Worker]]+Table1[[#This Row],[Hours Other Social Work Staff]]</f>
        <v>11.28296703296702</v>
      </c>
      <c r="Q1741" s="3">
        <f>Table1[[#This Row],[Total Hours Social Work Staff Per Resident Per Day]]/Table1[[#This Row],[MDS Census]]</f>
        <v>0.16887335526315772</v>
      </c>
      <c r="R1741" s="3"/>
      <c r="S1741"/>
    </row>
    <row r="1742" spans="1:19" x14ac:dyDescent="0.2">
      <c r="A1742" t="s">
        <v>2473</v>
      </c>
      <c r="B1742" t="s">
        <v>2562</v>
      </c>
      <c r="C1742" t="s">
        <v>2563</v>
      </c>
      <c r="D1742" t="s">
        <v>2561</v>
      </c>
      <c r="E1742" s="3">
        <v>48.065934065934002</v>
      </c>
      <c r="F1742" s="3">
        <v>5.71428571428571</v>
      </c>
      <c r="G1742" s="3">
        <v>3.8461538461538401E-2</v>
      </c>
      <c r="H1742" s="3">
        <v>0.23076923076923</v>
      </c>
      <c r="I1742" s="3">
        <v>1.14098901098901</v>
      </c>
      <c r="J1742" s="3">
        <v>0</v>
      </c>
      <c r="K1742" s="3">
        <v>9.6892307692307593</v>
      </c>
      <c r="L1742" s="3">
        <f>Table1[[#This Row],[Hours Qualified Activities Professional]]+Table1[[#This Row],[Hours Other Activity Staff]]</f>
        <v>9.6892307692307593</v>
      </c>
      <c r="M1742" s="3">
        <f>Table1[[#This Row],[Total Hours Activity Staff]]/Table1[[#This Row],[MDS Census]]</f>
        <v>0.20158207590306362</v>
      </c>
      <c r="N1742" s="3">
        <v>0</v>
      </c>
      <c r="O1742" s="3">
        <v>5.7638461538461501</v>
      </c>
      <c r="P1742" s="3">
        <f>Table1[[#This Row],[Hours Qualified Social Worker]]+Table1[[#This Row],[Hours Other Social Work Staff]]</f>
        <v>5.7638461538461501</v>
      </c>
      <c r="Q1742" s="3">
        <f>Table1[[#This Row],[Total Hours Social Work Staff Per Resident Per Day]]/Table1[[#This Row],[MDS Census]]</f>
        <v>0.11991540923639697</v>
      </c>
      <c r="R1742" s="3"/>
      <c r="S1742"/>
    </row>
    <row r="1743" spans="1:19" x14ac:dyDescent="0.2">
      <c r="A1743" t="s">
        <v>2473</v>
      </c>
      <c r="B1743" t="s">
        <v>2565</v>
      </c>
      <c r="C1743" t="s">
        <v>2566</v>
      </c>
      <c r="D1743" t="s">
        <v>2564</v>
      </c>
      <c r="E1743" s="3">
        <v>45.219780219780198</v>
      </c>
      <c r="F1743" s="3">
        <v>0</v>
      </c>
      <c r="G1743" s="3">
        <v>0.17032967032967</v>
      </c>
      <c r="H1743" s="3">
        <v>0.27197802197802101</v>
      </c>
      <c r="I1743" s="3">
        <v>0.25824175824175799</v>
      </c>
      <c r="J1743" s="3">
        <v>0</v>
      </c>
      <c r="K1743" s="3">
        <v>12.9917582417582</v>
      </c>
      <c r="L1743" s="3">
        <f>Table1[[#This Row],[Hours Qualified Activities Professional]]+Table1[[#This Row],[Hours Other Activity Staff]]</f>
        <v>12.9917582417582</v>
      </c>
      <c r="M1743" s="3">
        <f>Table1[[#This Row],[Total Hours Activity Staff]]/Table1[[#This Row],[MDS Census]]</f>
        <v>0.28730255164033941</v>
      </c>
      <c r="N1743" s="3">
        <v>5.0439560439560402</v>
      </c>
      <c r="O1743" s="3">
        <v>0</v>
      </c>
      <c r="P1743" s="3">
        <f>Table1[[#This Row],[Hours Qualified Social Worker]]+Table1[[#This Row],[Hours Other Social Work Staff]]</f>
        <v>5.0439560439560402</v>
      </c>
      <c r="Q1743" s="3">
        <f>Table1[[#This Row],[Total Hours Social Work Staff Per Resident Per Day]]/Table1[[#This Row],[MDS Census]]</f>
        <v>0.11154313487241796</v>
      </c>
      <c r="R1743" s="3"/>
      <c r="S1743"/>
    </row>
    <row r="1744" spans="1:19" x14ac:dyDescent="0.2">
      <c r="A1744" t="s">
        <v>2473</v>
      </c>
      <c r="B1744" t="s">
        <v>2568</v>
      </c>
      <c r="C1744" t="s">
        <v>2569</v>
      </c>
      <c r="D1744" t="s">
        <v>2567</v>
      </c>
      <c r="E1744" s="3">
        <v>32.219780219780198</v>
      </c>
      <c r="F1744" s="3">
        <v>11.206043956043899</v>
      </c>
      <c r="G1744" s="3">
        <v>0</v>
      </c>
      <c r="H1744" s="3">
        <v>0</v>
      </c>
      <c r="I1744" s="3">
        <v>0.26373626373626302</v>
      </c>
      <c r="J1744" s="3">
        <v>5.6456043956043898</v>
      </c>
      <c r="K1744" s="3">
        <v>0</v>
      </c>
      <c r="L1744" s="3">
        <f>Table1[[#This Row],[Hours Qualified Activities Professional]]+Table1[[#This Row],[Hours Other Activity Staff]]</f>
        <v>5.6456043956043898</v>
      </c>
      <c r="M1744" s="3">
        <f>Table1[[#This Row],[Total Hours Activity Staff]]/Table1[[#This Row],[MDS Census]]</f>
        <v>0.17522169167803542</v>
      </c>
      <c r="N1744" s="3">
        <v>5.6428571428571397</v>
      </c>
      <c r="O1744" s="3">
        <v>5.4972527472527402</v>
      </c>
      <c r="P1744" s="3">
        <f>Table1[[#This Row],[Hours Qualified Social Worker]]+Table1[[#This Row],[Hours Other Social Work Staff]]</f>
        <v>11.14010989010988</v>
      </c>
      <c r="Q1744" s="3">
        <f>Table1[[#This Row],[Total Hours Social Work Staff Per Resident Per Day]]/Table1[[#This Row],[MDS Census]]</f>
        <v>0.34575375170532052</v>
      </c>
      <c r="R1744" s="3"/>
      <c r="S1744"/>
    </row>
    <row r="1745" spans="1:19" x14ac:dyDescent="0.2">
      <c r="A1745" t="s">
        <v>2473</v>
      </c>
      <c r="B1745" t="s">
        <v>2571</v>
      </c>
      <c r="C1745" t="s">
        <v>2572</v>
      </c>
      <c r="D1745" t="s">
        <v>2570</v>
      </c>
      <c r="E1745" s="3">
        <v>44.626373626373599</v>
      </c>
      <c r="F1745" s="3">
        <v>5.4230769230769198</v>
      </c>
      <c r="G1745" s="3">
        <v>4.6703296703296697E-2</v>
      </c>
      <c r="H1745" s="3">
        <v>0</v>
      </c>
      <c r="I1745" s="3">
        <v>0.78021978021978</v>
      </c>
      <c r="J1745" s="3">
        <v>2.2802197802197801</v>
      </c>
      <c r="K1745" s="3">
        <v>2.1006593406593401</v>
      </c>
      <c r="L1745" s="3">
        <f>Table1[[#This Row],[Hours Qualified Activities Professional]]+Table1[[#This Row],[Hours Other Activity Staff]]</f>
        <v>4.3808791208791202</v>
      </c>
      <c r="M1745" s="3">
        <f>Table1[[#This Row],[Total Hours Activity Staff]]/Table1[[#This Row],[MDS Census]]</f>
        <v>9.8167938931297757E-2</v>
      </c>
      <c r="N1745" s="3">
        <v>6.0585714285714198</v>
      </c>
      <c r="O1745" s="3">
        <v>0</v>
      </c>
      <c r="P1745" s="3">
        <f>Table1[[#This Row],[Hours Qualified Social Worker]]+Table1[[#This Row],[Hours Other Social Work Staff]]</f>
        <v>6.0585714285714198</v>
      </c>
      <c r="Q1745" s="3">
        <f>Table1[[#This Row],[Total Hours Social Work Staff Per Resident Per Day]]/Table1[[#This Row],[MDS Census]]</f>
        <v>0.13576212755478934</v>
      </c>
      <c r="R1745" s="3"/>
      <c r="S1745"/>
    </row>
    <row r="1746" spans="1:19" x14ac:dyDescent="0.2">
      <c r="A1746" t="s">
        <v>2473</v>
      </c>
      <c r="B1746" t="s">
        <v>2574</v>
      </c>
      <c r="C1746" t="s">
        <v>2485</v>
      </c>
      <c r="D1746" t="s">
        <v>2573</v>
      </c>
      <c r="E1746" s="3">
        <v>68.483516483516397</v>
      </c>
      <c r="F1746" s="3">
        <v>43.794725274725202</v>
      </c>
      <c r="G1746" s="3">
        <v>0.39560439560439498</v>
      </c>
      <c r="H1746" s="3">
        <v>0.24813186813186799</v>
      </c>
      <c r="I1746" s="3">
        <v>3.7116483516483498</v>
      </c>
      <c r="J1746" s="3">
        <v>0</v>
      </c>
      <c r="K1746" s="3">
        <v>14.911208791208701</v>
      </c>
      <c r="L1746" s="3">
        <f>Table1[[#This Row],[Hours Qualified Activities Professional]]+Table1[[#This Row],[Hours Other Activity Staff]]</f>
        <v>14.911208791208701</v>
      </c>
      <c r="M1746" s="3">
        <f>Table1[[#This Row],[Total Hours Activity Staff]]/Table1[[#This Row],[MDS Census]]</f>
        <v>0.21773427471116713</v>
      </c>
      <c r="N1746" s="3">
        <v>5.2823076923076897</v>
      </c>
      <c r="O1746" s="3">
        <v>4.9609890109890102</v>
      </c>
      <c r="P1746" s="3">
        <f>Table1[[#This Row],[Hours Qualified Social Worker]]+Table1[[#This Row],[Hours Other Social Work Staff]]</f>
        <v>10.2432967032967</v>
      </c>
      <c r="Q1746" s="3">
        <f>Table1[[#This Row],[Total Hours Social Work Staff Per Resident Per Day]]/Table1[[#This Row],[MDS Census]]</f>
        <v>0.14957317073170745</v>
      </c>
      <c r="R1746" s="3"/>
      <c r="S1746"/>
    </row>
    <row r="1747" spans="1:19" x14ac:dyDescent="0.2">
      <c r="A1747" t="s">
        <v>2473</v>
      </c>
      <c r="B1747" t="s">
        <v>2574</v>
      </c>
      <c r="C1747" t="s">
        <v>2485</v>
      </c>
      <c r="D1747" t="s">
        <v>2575</v>
      </c>
      <c r="E1747" s="3">
        <v>34.626373626373599</v>
      </c>
      <c r="F1747" s="3">
        <v>15.724285714285701</v>
      </c>
      <c r="G1747" s="3">
        <v>0</v>
      </c>
      <c r="H1747" s="3">
        <v>0.164835164835164</v>
      </c>
      <c r="I1747" s="3">
        <v>0</v>
      </c>
      <c r="J1747" s="3">
        <v>5.3928571428571397</v>
      </c>
      <c r="K1747" s="3">
        <v>0</v>
      </c>
      <c r="L1747" s="3">
        <f>Table1[[#This Row],[Hours Qualified Activities Professional]]+Table1[[#This Row],[Hours Other Activity Staff]]</f>
        <v>5.3928571428571397</v>
      </c>
      <c r="M1747" s="3">
        <f>Table1[[#This Row],[Total Hours Activity Staff]]/Table1[[#This Row],[MDS Census]]</f>
        <v>0.1557442081878769</v>
      </c>
      <c r="N1747" s="3">
        <v>5.0604395604395602</v>
      </c>
      <c r="O1747" s="3">
        <v>0</v>
      </c>
      <c r="P1747" s="3">
        <f>Table1[[#This Row],[Hours Qualified Social Worker]]+Table1[[#This Row],[Hours Other Social Work Staff]]</f>
        <v>5.0604395604395602</v>
      </c>
      <c r="Q1747" s="3">
        <f>Table1[[#This Row],[Total Hours Social Work Staff Per Resident Per Day]]/Table1[[#This Row],[MDS Census]]</f>
        <v>0.14614408124404962</v>
      </c>
      <c r="R1747" s="3"/>
      <c r="S1747"/>
    </row>
    <row r="1748" spans="1:19" x14ac:dyDescent="0.2">
      <c r="A1748" t="s">
        <v>2473</v>
      </c>
      <c r="B1748" t="s">
        <v>2574</v>
      </c>
      <c r="C1748" t="s">
        <v>2485</v>
      </c>
      <c r="D1748" t="s">
        <v>2576</v>
      </c>
      <c r="E1748" s="3">
        <v>31.8241758241758</v>
      </c>
      <c r="F1748" s="3">
        <v>16.434725274725199</v>
      </c>
      <c r="G1748" s="3">
        <v>0</v>
      </c>
      <c r="H1748" s="3">
        <v>0.26373626373626302</v>
      </c>
      <c r="I1748" s="3">
        <v>0</v>
      </c>
      <c r="J1748" s="3">
        <v>5.4065934065933998</v>
      </c>
      <c r="K1748" s="3">
        <v>4.5989010989010897</v>
      </c>
      <c r="L1748" s="3">
        <f>Table1[[#This Row],[Hours Qualified Activities Professional]]+Table1[[#This Row],[Hours Other Activity Staff]]</f>
        <v>10.005494505494489</v>
      </c>
      <c r="M1748" s="3">
        <f>Table1[[#This Row],[Total Hours Activity Staff]]/Table1[[#This Row],[MDS Census]]</f>
        <v>0.31439917127071798</v>
      </c>
      <c r="N1748" s="3">
        <v>4.5659340659340604</v>
      </c>
      <c r="O1748" s="3">
        <v>0</v>
      </c>
      <c r="P1748" s="3">
        <f>Table1[[#This Row],[Hours Qualified Social Worker]]+Table1[[#This Row],[Hours Other Social Work Staff]]</f>
        <v>4.5659340659340604</v>
      </c>
      <c r="Q1748" s="3">
        <f>Table1[[#This Row],[Total Hours Social Work Staff Per Resident Per Day]]/Table1[[#This Row],[MDS Census]]</f>
        <v>0.14347375690607728</v>
      </c>
      <c r="R1748" s="3"/>
      <c r="S1748"/>
    </row>
    <row r="1749" spans="1:19" x14ac:dyDescent="0.2">
      <c r="A1749" t="s">
        <v>2473</v>
      </c>
      <c r="B1749" t="s">
        <v>2574</v>
      </c>
      <c r="C1749" t="s">
        <v>2485</v>
      </c>
      <c r="D1749" t="s">
        <v>2577</v>
      </c>
      <c r="E1749" s="3">
        <v>82.329670329670293</v>
      </c>
      <c r="F1749" s="3">
        <v>4.3956043956043898</v>
      </c>
      <c r="G1749" s="3">
        <v>0</v>
      </c>
      <c r="H1749" s="3">
        <v>0</v>
      </c>
      <c r="I1749" s="3">
        <v>5.03175824175824</v>
      </c>
      <c r="J1749" s="3">
        <v>0</v>
      </c>
      <c r="K1749" s="3">
        <v>5.3517582417582403</v>
      </c>
      <c r="L1749" s="3">
        <f>Table1[[#This Row],[Hours Qualified Activities Professional]]+Table1[[#This Row],[Hours Other Activity Staff]]</f>
        <v>5.3517582417582403</v>
      </c>
      <c r="M1749" s="3">
        <f>Table1[[#This Row],[Total Hours Activity Staff]]/Table1[[#This Row],[MDS Census]]</f>
        <v>6.5004004271222646E-2</v>
      </c>
      <c r="N1749" s="3">
        <v>0</v>
      </c>
      <c r="O1749" s="3">
        <v>10.5312087912087</v>
      </c>
      <c r="P1749" s="3">
        <f>Table1[[#This Row],[Hours Qualified Social Worker]]+Table1[[#This Row],[Hours Other Social Work Staff]]</f>
        <v>10.5312087912087</v>
      </c>
      <c r="Q1749" s="3">
        <f>Table1[[#This Row],[Total Hours Social Work Staff Per Resident Per Day]]/Table1[[#This Row],[MDS Census]]</f>
        <v>0.12791510945007903</v>
      </c>
      <c r="R1749" s="3"/>
      <c r="S1749"/>
    </row>
    <row r="1750" spans="1:19" x14ac:dyDescent="0.2">
      <c r="A1750" t="s">
        <v>2473</v>
      </c>
      <c r="B1750" t="s">
        <v>2574</v>
      </c>
      <c r="C1750" t="s">
        <v>2579</v>
      </c>
      <c r="D1750" t="s">
        <v>2578</v>
      </c>
      <c r="E1750" s="3">
        <v>76.571428571428498</v>
      </c>
      <c r="F1750" s="3">
        <v>0</v>
      </c>
      <c r="G1750" s="3">
        <v>0.45604395604395598</v>
      </c>
      <c r="H1750" s="3">
        <v>0</v>
      </c>
      <c r="I1750" s="3">
        <v>1.3653846153846101</v>
      </c>
      <c r="J1750" s="3">
        <v>4.3839560439560401</v>
      </c>
      <c r="K1750" s="3">
        <v>11.7246153846153</v>
      </c>
      <c r="L1750" s="3">
        <f>Table1[[#This Row],[Hours Qualified Activities Professional]]+Table1[[#This Row],[Hours Other Activity Staff]]</f>
        <v>16.108571428571338</v>
      </c>
      <c r="M1750" s="3">
        <f>Table1[[#This Row],[Total Hours Activity Staff]]/Table1[[#This Row],[MDS Census]]</f>
        <v>0.21037313432835722</v>
      </c>
      <c r="N1750" s="3">
        <v>9.6809890109890109</v>
      </c>
      <c r="O1750" s="3">
        <v>0</v>
      </c>
      <c r="P1750" s="3">
        <f>Table1[[#This Row],[Hours Qualified Social Worker]]+Table1[[#This Row],[Hours Other Social Work Staff]]</f>
        <v>9.6809890109890109</v>
      </c>
      <c r="Q1750" s="3">
        <f>Table1[[#This Row],[Total Hours Social Work Staff Per Resident Per Day]]/Table1[[#This Row],[MDS Census]]</f>
        <v>0.12643082663605062</v>
      </c>
      <c r="R1750" s="3"/>
      <c r="S1750"/>
    </row>
    <row r="1751" spans="1:19" x14ac:dyDescent="0.2">
      <c r="A1751" t="s">
        <v>2473</v>
      </c>
      <c r="B1751" t="s">
        <v>2574</v>
      </c>
      <c r="C1751" t="s">
        <v>2579</v>
      </c>
      <c r="D1751" t="s">
        <v>2580</v>
      </c>
      <c r="E1751" s="3">
        <v>110.923076923076</v>
      </c>
      <c r="F1751" s="3">
        <v>0</v>
      </c>
      <c r="G1751" s="3">
        <v>0.28021978021978</v>
      </c>
      <c r="H1751" s="3">
        <v>0</v>
      </c>
      <c r="I1751" s="3">
        <v>0</v>
      </c>
      <c r="J1751" s="3">
        <v>5.3120879120879101</v>
      </c>
      <c r="K1751" s="3">
        <v>22.349890109890101</v>
      </c>
      <c r="L1751" s="3">
        <f>Table1[[#This Row],[Hours Qualified Activities Professional]]+Table1[[#This Row],[Hours Other Activity Staff]]</f>
        <v>27.661978021978012</v>
      </c>
      <c r="M1751" s="3">
        <f>Table1[[#This Row],[Total Hours Activity Staff]]/Table1[[#This Row],[MDS Census]]</f>
        <v>0.2493798296017456</v>
      </c>
      <c r="N1751" s="3">
        <v>10.337912087912001</v>
      </c>
      <c r="O1751" s="3">
        <v>5.9180219780219696</v>
      </c>
      <c r="P1751" s="3">
        <f>Table1[[#This Row],[Hours Qualified Social Worker]]+Table1[[#This Row],[Hours Other Social Work Staff]]</f>
        <v>16.255934065933971</v>
      </c>
      <c r="Q1751" s="3">
        <f>Table1[[#This Row],[Total Hours Social Work Staff Per Resident Per Day]]/Table1[[#This Row],[MDS Census]]</f>
        <v>0.1465514166831785</v>
      </c>
      <c r="R1751" s="3"/>
      <c r="S1751"/>
    </row>
    <row r="1752" spans="1:19" x14ac:dyDescent="0.2">
      <c r="A1752" t="s">
        <v>2473</v>
      </c>
      <c r="B1752" t="s">
        <v>2574</v>
      </c>
      <c r="C1752" t="s">
        <v>2579</v>
      </c>
      <c r="D1752" t="s">
        <v>2581</v>
      </c>
      <c r="E1752" s="3">
        <v>85.076923076922995</v>
      </c>
      <c r="F1752" s="3">
        <v>58.424835164835102</v>
      </c>
      <c r="G1752" s="3">
        <v>0.329670329670329</v>
      </c>
      <c r="H1752" s="3">
        <v>0.49175824175824101</v>
      </c>
      <c r="I1752" s="3">
        <v>2.7347252747252702</v>
      </c>
      <c r="J1752" s="3">
        <v>5.5989010989010897</v>
      </c>
      <c r="K1752" s="3">
        <v>17.6210989010989</v>
      </c>
      <c r="L1752" s="3">
        <f>Table1[[#This Row],[Hours Qualified Activities Professional]]+Table1[[#This Row],[Hours Other Activity Staff]]</f>
        <v>23.219999999999992</v>
      </c>
      <c r="M1752" s="3">
        <f>Table1[[#This Row],[Total Hours Activity Staff]]/Table1[[#This Row],[MDS Census]]</f>
        <v>0.27292947558770358</v>
      </c>
      <c r="N1752" s="3">
        <v>2.3352747252747199</v>
      </c>
      <c r="O1752" s="3">
        <v>10.4434065934065</v>
      </c>
      <c r="P1752" s="3">
        <f>Table1[[#This Row],[Hours Qualified Social Worker]]+Table1[[#This Row],[Hours Other Social Work Staff]]</f>
        <v>12.778681318681221</v>
      </c>
      <c r="Q1752" s="3">
        <f>Table1[[#This Row],[Total Hours Social Work Staff Per Resident Per Day]]/Table1[[#This Row],[MDS Census]]</f>
        <v>0.15020149832084631</v>
      </c>
      <c r="R1752" s="3"/>
      <c r="S1752"/>
    </row>
    <row r="1753" spans="1:19" x14ac:dyDescent="0.2">
      <c r="A1753" t="s">
        <v>2473</v>
      </c>
      <c r="B1753" t="s">
        <v>2574</v>
      </c>
      <c r="C1753" t="s">
        <v>2579</v>
      </c>
      <c r="D1753" t="s">
        <v>2582</v>
      </c>
      <c r="E1753" s="3">
        <v>59.120879120879103</v>
      </c>
      <c r="F1753" s="3">
        <v>0</v>
      </c>
      <c r="G1753" s="3">
        <v>0.21153846153846101</v>
      </c>
      <c r="H1753" s="3">
        <v>0</v>
      </c>
      <c r="I1753" s="3">
        <v>0.359890109890109</v>
      </c>
      <c r="J1753" s="3">
        <v>4.7618681318681304</v>
      </c>
      <c r="K1753" s="3">
        <v>18.367472527472501</v>
      </c>
      <c r="L1753" s="3">
        <f>Table1[[#This Row],[Hours Qualified Activities Professional]]+Table1[[#This Row],[Hours Other Activity Staff]]</f>
        <v>23.129340659340631</v>
      </c>
      <c r="M1753" s="3">
        <f>Table1[[#This Row],[Total Hours Activity Staff]]/Table1[[#This Row],[MDS Census]]</f>
        <v>0.39122118959107771</v>
      </c>
      <c r="N1753" s="3">
        <v>5.1725274725274701</v>
      </c>
      <c r="O1753" s="3">
        <v>0</v>
      </c>
      <c r="P1753" s="3">
        <f>Table1[[#This Row],[Hours Qualified Social Worker]]+Table1[[#This Row],[Hours Other Social Work Staff]]</f>
        <v>5.1725274725274701</v>
      </c>
      <c r="Q1753" s="3">
        <f>Table1[[#This Row],[Total Hours Social Work Staff Per Resident Per Day]]/Table1[[#This Row],[MDS Census]]</f>
        <v>8.7490706319702585E-2</v>
      </c>
      <c r="R1753" s="3"/>
      <c r="S1753"/>
    </row>
    <row r="1754" spans="1:19" x14ac:dyDescent="0.2">
      <c r="A1754" t="s">
        <v>2473</v>
      </c>
      <c r="B1754" t="s">
        <v>2574</v>
      </c>
      <c r="C1754" t="s">
        <v>2579</v>
      </c>
      <c r="D1754" t="s">
        <v>2583</v>
      </c>
      <c r="E1754" s="3">
        <v>79.142857142857096</v>
      </c>
      <c r="F1754" s="3">
        <v>0</v>
      </c>
      <c r="G1754" s="3">
        <v>0.28571428571428498</v>
      </c>
      <c r="H1754" s="3">
        <v>0</v>
      </c>
      <c r="I1754" s="3">
        <v>0.83791208791208704</v>
      </c>
      <c r="J1754" s="3">
        <v>4.96703296703296</v>
      </c>
      <c r="K1754" s="3">
        <v>1.8879120879120801</v>
      </c>
      <c r="L1754" s="3">
        <f>Table1[[#This Row],[Hours Qualified Activities Professional]]+Table1[[#This Row],[Hours Other Activity Staff]]</f>
        <v>6.8549450549450404</v>
      </c>
      <c r="M1754" s="3">
        <f>Table1[[#This Row],[Total Hours Activity Staff]]/Table1[[#This Row],[MDS Census]]</f>
        <v>8.6614829214107056E-2</v>
      </c>
      <c r="N1754" s="3">
        <v>17.6781318681318</v>
      </c>
      <c r="O1754" s="3">
        <v>25.531758241758201</v>
      </c>
      <c r="P1754" s="3">
        <f>Table1[[#This Row],[Hours Qualified Social Worker]]+Table1[[#This Row],[Hours Other Social Work Staff]]</f>
        <v>43.209890109889997</v>
      </c>
      <c r="Q1754" s="3">
        <f>Table1[[#This Row],[Total Hours Social Work Staff Per Resident Per Day]]/Table1[[#This Row],[MDS Census]]</f>
        <v>0.54597334073868264</v>
      </c>
      <c r="R1754" s="3"/>
      <c r="S1754"/>
    </row>
    <row r="1755" spans="1:19" x14ac:dyDescent="0.2">
      <c r="A1755" t="s">
        <v>2473</v>
      </c>
      <c r="B1755" t="s">
        <v>2574</v>
      </c>
      <c r="C1755" t="s">
        <v>2579</v>
      </c>
      <c r="D1755" t="s">
        <v>2584</v>
      </c>
      <c r="E1755" s="3">
        <v>54.6593406593406</v>
      </c>
      <c r="F1755" s="3">
        <v>5.2967032967032903</v>
      </c>
      <c r="G1755" s="3">
        <v>0.75824175824175799</v>
      </c>
      <c r="H1755" s="3">
        <v>0.35164835164835101</v>
      </c>
      <c r="I1755" s="3">
        <v>0.41758241758241699</v>
      </c>
      <c r="J1755" s="3">
        <v>5.7908791208791204</v>
      </c>
      <c r="K1755" s="3">
        <v>4.3002197802197797</v>
      </c>
      <c r="L1755" s="3">
        <f>Table1[[#This Row],[Hours Qualified Activities Professional]]+Table1[[#This Row],[Hours Other Activity Staff]]</f>
        <v>10.091098901098899</v>
      </c>
      <c r="M1755" s="3">
        <f>Table1[[#This Row],[Total Hours Activity Staff]]/Table1[[#This Row],[MDS Census]]</f>
        <v>0.18461801367108982</v>
      </c>
      <c r="N1755" s="3">
        <v>4.00285714285714</v>
      </c>
      <c r="O1755" s="3">
        <v>5.5928571428571399</v>
      </c>
      <c r="P1755" s="3">
        <f>Table1[[#This Row],[Hours Qualified Social Worker]]+Table1[[#This Row],[Hours Other Social Work Staff]]</f>
        <v>9.5957142857142799</v>
      </c>
      <c r="Q1755" s="3">
        <f>Table1[[#This Row],[Total Hours Social Work Staff Per Resident Per Day]]/Table1[[#This Row],[MDS Census]]</f>
        <v>0.17555488540410141</v>
      </c>
      <c r="R1755" s="3"/>
      <c r="S1755"/>
    </row>
    <row r="1756" spans="1:19" x14ac:dyDescent="0.2">
      <c r="A1756" t="s">
        <v>2473</v>
      </c>
      <c r="B1756" t="s">
        <v>2574</v>
      </c>
      <c r="C1756" t="s">
        <v>2579</v>
      </c>
      <c r="D1756" t="s">
        <v>2585</v>
      </c>
      <c r="E1756" s="3">
        <v>116.648351648351</v>
      </c>
      <c r="F1756" s="3">
        <v>59.327912087911997</v>
      </c>
      <c r="G1756" s="3">
        <v>0.39560439560439498</v>
      </c>
      <c r="H1756" s="3">
        <v>0.36505494505494501</v>
      </c>
      <c r="I1756" s="3">
        <v>5.8087912087911997</v>
      </c>
      <c r="J1756" s="3">
        <v>0</v>
      </c>
      <c r="K1756" s="3">
        <v>18.966373626373599</v>
      </c>
      <c r="L1756" s="3">
        <f>Table1[[#This Row],[Hours Qualified Activities Professional]]+Table1[[#This Row],[Hours Other Activity Staff]]</f>
        <v>18.966373626373599</v>
      </c>
      <c r="M1756" s="3">
        <f>Table1[[#This Row],[Total Hours Activity Staff]]/Table1[[#This Row],[MDS Census]]</f>
        <v>0.16259444182760313</v>
      </c>
      <c r="N1756" s="3">
        <v>5.8853846153846101</v>
      </c>
      <c r="O1756" s="3">
        <v>9.2774725274725203</v>
      </c>
      <c r="P1756" s="3">
        <f>Table1[[#This Row],[Hours Qualified Social Worker]]+Table1[[#This Row],[Hours Other Social Work Staff]]</f>
        <v>15.162857142857131</v>
      </c>
      <c r="Q1756" s="3">
        <f>Table1[[#This Row],[Total Hours Social Work Staff Per Resident Per Day]]/Table1[[#This Row],[MDS Census]]</f>
        <v>0.12998775317946365</v>
      </c>
      <c r="R1756" s="3"/>
      <c r="S1756"/>
    </row>
    <row r="1757" spans="1:19" x14ac:dyDescent="0.2">
      <c r="A1757" t="s">
        <v>2473</v>
      </c>
      <c r="B1757" t="s">
        <v>2574</v>
      </c>
      <c r="C1757" t="s">
        <v>2579</v>
      </c>
      <c r="D1757" t="s">
        <v>2586</v>
      </c>
      <c r="E1757" s="3">
        <v>71.3186813186813</v>
      </c>
      <c r="F1757" s="3">
        <v>5.0989010989010897</v>
      </c>
      <c r="G1757" s="3">
        <v>9.3406593406593394E-2</v>
      </c>
      <c r="H1757" s="3">
        <v>0.47527472527472497</v>
      </c>
      <c r="I1757" s="3">
        <v>1.31868131868131</v>
      </c>
      <c r="J1757" s="3">
        <v>4.6346153846153797</v>
      </c>
      <c r="K1757" s="3">
        <v>11.0082417582417</v>
      </c>
      <c r="L1757" s="3">
        <f>Table1[[#This Row],[Hours Qualified Activities Professional]]+Table1[[#This Row],[Hours Other Activity Staff]]</f>
        <v>15.64285714285708</v>
      </c>
      <c r="M1757" s="3">
        <f>Table1[[#This Row],[Total Hours Activity Staff]]/Table1[[#This Row],[MDS Census]]</f>
        <v>0.21933744221879733</v>
      </c>
      <c r="N1757" s="3">
        <v>3.2967032967032898E-2</v>
      </c>
      <c r="O1757" s="3">
        <v>15.535714285714199</v>
      </c>
      <c r="P1757" s="3">
        <f>Table1[[#This Row],[Hours Qualified Social Worker]]+Table1[[#This Row],[Hours Other Social Work Staff]]</f>
        <v>15.568681318681232</v>
      </c>
      <c r="Q1757" s="3">
        <f>Table1[[#This Row],[Total Hours Social Work Staff Per Resident Per Day]]/Table1[[#This Row],[MDS Census]]</f>
        <v>0.21829738058551504</v>
      </c>
      <c r="R1757" s="3"/>
      <c r="S1757"/>
    </row>
    <row r="1758" spans="1:19" x14ac:dyDescent="0.2">
      <c r="A1758" t="s">
        <v>2473</v>
      </c>
      <c r="B1758" t="s">
        <v>2574</v>
      </c>
      <c r="C1758" t="s">
        <v>2579</v>
      </c>
      <c r="D1758" t="s">
        <v>2587</v>
      </c>
      <c r="E1758" s="3">
        <v>113.120879120879</v>
      </c>
      <c r="F1758" s="3">
        <v>0</v>
      </c>
      <c r="G1758" s="3">
        <v>0.27472527472527403</v>
      </c>
      <c r="H1758" s="3">
        <v>0.64835164835164805</v>
      </c>
      <c r="I1758" s="3">
        <v>5.6246153846153799</v>
      </c>
      <c r="J1758" s="3">
        <v>5.6940659340659296</v>
      </c>
      <c r="K1758" s="3">
        <v>15.043626373626299</v>
      </c>
      <c r="L1758" s="3">
        <f>Table1[[#This Row],[Hours Qualified Activities Professional]]+Table1[[#This Row],[Hours Other Activity Staff]]</f>
        <v>20.737692307692228</v>
      </c>
      <c r="M1758" s="3">
        <f>Table1[[#This Row],[Total Hours Activity Staff]]/Table1[[#This Row],[MDS Census]]</f>
        <v>0.18332329512337234</v>
      </c>
      <c r="N1758" s="3">
        <v>19.537802197802101</v>
      </c>
      <c r="O1758" s="3">
        <v>0</v>
      </c>
      <c r="P1758" s="3">
        <f>Table1[[#This Row],[Hours Qualified Social Worker]]+Table1[[#This Row],[Hours Other Social Work Staff]]</f>
        <v>19.537802197802101</v>
      </c>
      <c r="Q1758" s="3">
        <f>Table1[[#This Row],[Total Hours Social Work Staff Per Resident Per Day]]/Table1[[#This Row],[MDS Census]]</f>
        <v>0.1727161453273745</v>
      </c>
      <c r="R1758" s="3"/>
      <c r="S1758"/>
    </row>
    <row r="1759" spans="1:19" x14ac:dyDescent="0.2">
      <c r="A1759" t="s">
        <v>2473</v>
      </c>
      <c r="B1759" t="s">
        <v>2574</v>
      </c>
      <c r="C1759" t="s">
        <v>2579</v>
      </c>
      <c r="D1759" t="s">
        <v>2588</v>
      </c>
      <c r="E1759" s="3">
        <v>119.54945054945</v>
      </c>
      <c r="F1759" s="3">
        <v>13.450549450549399</v>
      </c>
      <c r="G1759" s="3">
        <v>0.58241758241758201</v>
      </c>
      <c r="H1759" s="3">
        <v>0.75549450549450503</v>
      </c>
      <c r="I1759" s="3">
        <v>1.28296703296703</v>
      </c>
      <c r="J1759" s="3">
        <v>4.71703296703296</v>
      </c>
      <c r="K1759" s="3">
        <v>8.5137362637362592</v>
      </c>
      <c r="L1759" s="3">
        <f>Table1[[#This Row],[Hours Qualified Activities Professional]]+Table1[[#This Row],[Hours Other Activity Staff]]</f>
        <v>13.230769230769219</v>
      </c>
      <c r="M1759" s="3">
        <f>Table1[[#This Row],[Total Hours Activity Staff]]/Table1[[#This Row],[MDS Census]]</f>
        <v>0.1106719367588937</v>
      </c>
      <c r="N1759" s="3">
        <v>14.532967032967001</v>
      </c>
      <c r="O1759" s="3">
        <v>9.8901098901098897E-2</v>
      </c>
      <c r="P1759" s="3">
        <f>Table1[[#This Row],[Hours Qualified Social Worker]]+Table1[[#This Row],[Hours Other Social Work Staff]]</f>
        <v>14.631868131868099</v>
      </c>
      <c r="Q1759" s="3">
        <f>Table1[[#This Row],[Total Hours Social Work Staff Per Resident Per Day]]/Table1[[#This Row],[MDS Census]]</f>
        <v>0.12239176394889265</v>
      </c>
      <c r="R1759" s="3"/>
      <c r="S1759"/>
    </row>
    <row r="1760" spans="1:19" x14ac:dyDescent="0.2">
      <c r="A1760" t="s">
        <v>2473</v>
      </c>
      <c r="B1760" t="s">
        <v>2574</v>
      </c>
      <c r="C1760" t="s">
        <v>2579</v>
      </c>
      <c r="D1760" t="s">
        <v>2589</v>
      </c>
      <c r="E1760" s="3">
        <v>89.3406593406593</v>
      </c>
      <c r="F1760" s="3">
        <v>5.4505494505494498</v>
      </c>
      <c r="G1760" s="3">
        <v>0.138461538461538</v>
      </c>
      <c r="H1760" s="3">
        <v>0.74901098901098895</v>
      </c>
      <c r="I1760" s="3">
        <v>1.5302197802197799</v>
      </c>
      <c r="J1760" s="3">
        <v>0</v>
      </c>
      <c r="K1760" s="3">
        <v>0</v>
      </c>
      <c r="L1760" s="3">
        <f>Table1[[#This Row],[Hours Qualified Activities Professional]]+Table1[[#This Row],[Hours Other Activity Staff]]</f>
        <v>0</v>
      </c>
      <c r="M1760" s="3">
        <f>Table1[[#This Row],[Total Hours Activity Staff]]/Table1[[#This Row],[MDS Census]]</f>
        <v>0</v>
      </c>
      <c r="N1760" s="3">
        <v>0</v>
      </c>
      <c r="O1760" s="3">
        <v>7.24175824175824</v>
      </c>
      <c r="P1760" s="3">
        <f>Table1[[#This Row],[Hours Qualified Social Worker]]+Table1[[#This Row],[Hours Other Social Work Staff]]</f>
        <v>7.24175824175824</v>
      </c>
      <c r="Q1760" s="3">
        <f>Table1[[#This Row],[Total Hours Social Work Staff Per Resident Per Day]]/Table1[[#This Row],[MDS Census]]</f>
        <v>8.1057810578105793E-2</v>
      </c>
      <c r="R1760" s="3"/>
      <c r="S1760"/>
    </row>
    <row r="1761" spans="1:19" x14ac:dyDescent="0.2">
      <c r="A1761" t="s">
        <v>2473</v>
      </c>
      <c r="B1761" t="s">
        <v>2574</v>
      </c>
      <c r="C1761" t="s">
        <v>2579</v>
      </c>
      <c r="D1761" t="s">
        <v>2590</v>
      </c>
      <c r="E1761" s="3">
        <v>128.230769230769</v>
      </c>
      <c r="F1761" s="3">
        <v>0</v>
      </c>
      <c r="G1761" s="3">
        <v>0.52747252747252704</v>
      </c>
      <c r="H1761" s="3">
        <v>0.52747252747252704</v>
      </c>
      <c r="I1761" s="3">
        <v>9.4945054945054892</v>
      </c>
      <c r="J1761" s="3">
        <v>4.8351648351648304</v>
      </c>
      <c r="K1761" s="3">
        <v>24.893956043955999</v>
      </c>
      <c r="L1761" s="3">
        <f>Table1[[#This Row],[Hours Qualified Activities Professional]]+Table1[[#This Row],[Hours Other Activity Staff]]</f>
        <v>29.729120879120828</v>
      </c>
      <c r="M1761" s="3">
        <f>Table1[[#This Row],[Total Hours Activity Staff]]/Table1[[#This Row],[MDS Census]]</f>
        <v>0.23184077470220243</v>
      </c>
      <c r="N1761" s="3">
        <v>13.0714285714285</v>
      </c>
      <c r="O1761" s="3">
        <v>5.4780219780219701</v>
      </c>
      <c r="P1761" s="3">
        <f>Table1[[#This Row],[Hours Qualified Social Worker]]+Table1[[#This Row],[Hours Other Social Work Staff]]</f>
        <v>18.549450549450469</v>
      </c>
      <c r="Q1761" s="3">
        <f>Table1[[#This Row],[Total Hours Social Work Staff Per Resident Per Day]]/Table1[[#This Row],[MDS Census]]</f>
        <v>0.14465678292912809</v>
      </c>
      <c r="R1761" s="3"/>
      <c r="S1761"/>
    </row>
    <row r="1762" spans="1:19" x14ac:dyDescent="0.2">
      <c r="A1762" t="s">
        <v>2473</v>
      </c>
      <c r="B1762" t="s">
        <v>2574</v>
      </c>
      <c r="C1762" t="s">
        <v>2579</v>
      </c>
      <c r="D1762" t="s">
        <v>2591</v>
      </c>
      <c r="E1762" s="3">
        <v>38.516483516483497</v>
      </c>
      <c r="F1762" s="3">
        <v>5.3186813186813104</v>
      </c>
      <c r="G1762" s="3">
        <v>5.4945054945054897E-3</v>
      </c>
      <c r="H1762" s="3">
        <v>0</v>
      </c>
      <c r="I1762" s="3">
        <v>0.62362637362637297</v>
      </c>
      <c r="J1762" s="3">
        <v>1.01648351648351</v>
      </c>
      <c r="K1762" s="3">
        <v>10.020879120879099</v>
      </c>
      <c r="L1762" s="3">
        <f>Table1[[#This Row],[Hours Qualified Activities Professional]]+Table1[[#This Row],[Hours Other Activity Staff]]</f>
        <v>11.037362637362609</v>
      </c>
      <c r="M1762" s="3">
        <f>Table1[[#This Row],[Total Hours Activity Staff]]/Table1[[#This Row],[MDS Census]]</f>
        <v>0.2865620542082733</v>
      </c>
      <c r="N1762" s="3">
        <v>0.14285714285714199</v>
      </c>
      <c r="O1762" s="3">
        <v>5.6362637362637296</v>
      </c>
      <c r="P1762" s="3">
        <f>Table1[[#This Row],[Hours Qualified Social Worker]]+Table1[[#This Row],[Hours Other Social Work Staff]]</f>
        <v>5.7791208791208719</v>
      </c>
      <c r="Q1762" s="3">
        <f>Table1[[#This Row],[Total Hours Social Work Staff Per Resident Per Day]]/Table1[[#This Row],[MDS Census]]</f>
        <v>0.15004279600570603</v>
      </c>
      <c r="R1762" s="3"/>
      <c r="S1762"/>
    </row>
    <row r="1763" spans="1:19" x14ac:dyDescent="0.2">
      <c r="A1763" t="s">
        <v>2473</v>
      </c>
      <c r="B1763" t="s">
        <v>2574</v>
      </c>
      <c r="C1763" t="s">
        <v>2579</v>
      </c>
      <c r="D1763" t="s">
        <v>2592</v>
      </c>
      <c r="E1763" s="3">
        <v>112.164835164835</v>
      </c>
      <c r="F1763" s="3">
        <v>5.71428571428571</v>
      </c>
      <c r="G1763" s="3">
        <v>0</v>
      </c>
      <c r="H1763" s="3">
        <v>0</v>
      </c>
      <c r="I1763" s="3">
        <v>5.5459340659340599</v>
      </c>
      <c r="J1763" s="3">
        <v>0</v>
      </c>
      <c r="K1763" s="3">
        <v>26.038131868131799</v>
      </c>
      <c r="L1763" s="3">
        <f>Table1[[#This Row],[Hours Qualified Activities Professional]]+Table1[[#This Row],[Hours Other Activity Staff]]</f>
        <v>26.038131868131799</v>
      </c>
      <c r="M1763" s="3">
        <f>Table1[[#This Row],[Total Hours Activity Staff]]/Table1[[#This Row],[MDS Census]]</f>
        <v>0.23214166748309956</v>
      </c>
      <c r="N1763" s="3">
        <v>5.6263736263736197</v>
      </c>
      <c r="O1763" s="3">
        <v>6.0096703296703202</v>
      </c>
      <c r="P1763" s="3">
        <f>Table1[[#This Row],[Hours Qualified Social Worker]]+Table1[[#This Row],[Hours Other Social Work Staff]]</f>
        <v>11.63604395604394</v>
      </c>
      <c r="Q1763" s="3">
        <f>Table1[[#This Row],[Total Hours Social Work Staff Per Resident Per Day]]/Table1[[#This Row],[MDS Census]]</f>
        <v>0.10374057019692369</v>
      </c>
      <c r="R1763" s="3"/>
      <c r="S1763"/>
    </row>
    <row r="1764" spans="1:19" x14ac:dyDescent="0.2">
      <c r="A1764" t="s">
        <v>2473</v>
      </c>
      <c r="B1764" t="s">
        <v>2574</v>
      </c>
      <c r="C1764" t="s">
        <v>2579</v>
      </c>
      <c r="D1764" t="s">
        <v>2593</v>
      </c>
      <c r="E1764" s="3">
        <v>81.791208791208703</v>
      </c>
      <c r="F1764" s="3">
        <v>5.1868131868131799</v>
      </c>
      <c r="G1764" s="3">
        <v>0.178021978021978</v>
      </c>
      <c r="H1764" s="3">
        <v>0.70252747252747205</v>
      </c>
      <c r="I1764" s="3">
        <v>1.7692307692307601</v>
      </c>
      <c r="J1764" s="3">
        <v>0</v>
      </c>
      <c r="K1764" s="3">
        <v>0</v>
      </c>
      <c r="L1764" s="3">
        <f>Table1[[#This Row],[Hours Qualified Activities Professional]]+Table1[[#This Row],[Hours Other Activity Staff]]</f>
        <v>0</v>
      </c>
      <c r="M1764" s="3">
        <f>Table1[[#This Row],[Total Hours Activity Staff]]/Table1[[#This Row],[MDS Census]]</f>
        <v>0</v>
      </c>
      <c r="N1764" s="3">
        <v>0.17582417582417501</v>
      </c>
      <c r="O1764" s="3">
        <v>8.7115384615384599</v>
      </c>
      <c r="P1764" s="3">
        <f>Table1[[#This Row],[Hours Qualified Social Worker]]+Table1[[#This Row],[Hours Other Social Work Staff]]</f>
        <v>8.8873626373626351</v>
      </c>
      <c r="Q1764" s="3">
        <f>Table1[[#This Row],[Total Hours Social Work Staff Per Resident Per Day]]/Table1[[#This Row],[MDS Census]]</f>
        <v>0.10865914281875597</v>
      </c>
      <c r="R1764" s="3"/>
      <c r="S1764"/>
    </row>
    <row r="1765" spans="1:19" x14ac:dyDescent="0.2">
      <c r="A1765" t="s">
        <v>2473</v>
      </c>
      <c r="B1765" t="s">
        <v>2574</v>
      </c>
      <c r="C1765" t="s">
        <v>2579</v>
      </c>
      <c r="D1765" t="s">
        <v>2594</v>
      </c>
      <c r="E1765" s="3">
        <v>72.736263736263695</v>
      </c>
      <c r="F1765" s="3">
        <v>0</v>
      </c>
      <c r="G1765" s="3">
        <v>0.24725274725274701</v>
      </c>
      <c r="H1765" s="3">
        <v>0.42637362637362602</v>
      </c>
      <c r="I1765" s="3">
        <v>1.14560439560439</v>
      </c>
      <c r="J1765" s="3">
        <v>5.1446153846153804</v>
      </c>
      <c r="K1765" s="3">
        <v>10.215494505494499</v>
      </c>
      <c r="L1765" s="3">
        <f>Table1[[#This Row],[Hours Qualified Activities Professional]]+Table1[[#This Row],[Hours Other Activity Staff]]</f>
        <v>15.360109890109879</v>
      </c>
      <c r="M1765" s="3">
        <f>Table1[[#This Row],[Total Hours Activity Staff]]/Table1[[#This Row],[MDS Census]]</f>
        <v>0.21117540413959809</v>
      </c>
      <c r="N1765" s="3">
        <v>10.285384615384601</v>
      </c>
      <c r="O1765" s="3">
        <v>0</v>
      </c>
      <c r="P1765" s="3">
        <f>Table1[[#This Row],[Hours Qualified Social Worker]]+Table1[[#This Row],[Hours Other Social Work Staff]]</f>
        <v>10.285384615384601</v>
      </c>
      <c r="Q1765" s="3">
        <f>Table1[[#This Row],[Total Hours Social Work Staff Per Resident Per Day]]/Table1[[#This Row],[MDS Census]]</f>
        <v>0.14140655688170406</v>
      </c>
      <c r="R1765" s="3"/>
      <c r="S1765"/>
    </row>
    <row r="1766" spans="1:19" x14ac:dyDescent="0.2">
      <c r="A1766" t="s">
        <v>2473</v>
      </c>
      <c r="B1766" t="s">
        <v>2574</v>
      </c>
      <c r="C1766" t="s">
        <v>2579</v>
      </c>
      <c r="D1766" t="s">
        <v>2595</v>
      </c>
      <c r="E1766" s="3">
        <v>65.6593406593406</v>
      </c>
      <c r="F1766" s="3">
        <v>0</v>
      </c>
      <c r="G1766" s="3">
        <v>0.27472527472527403</v>
      </c>
      <c r="H1766" s="3">
        <v>0.23076923076923</v>
      </c>
      <c r="I1766" s="3">
        <v>0.91758241758241699</v>
      </c>
      <c r="J1766" s="3">
        <v>0</v>
      </c>
      <c r="K1766" s="3">
        <v>0</v>
      </c>
      <c r="L1766" s="3">
        <f>Table1[[#This Row],[Hours Qualified Activities Professional]]+Table1[[#This Row],[Hours Other Activity Staff]]</f>
        <v>0</v>
      </c>
      <c r="M1766" s="3">
        <f>Table1[[#This Row],[Total Hours Activity Staff]]/Table1[[#This Row],[MDS Census]]</f>
        <v>0</v>
      </c>
      <c r="N1766" s="3">
        <v>0.13692307692307601</v>
      </c>
      <c r="O1766" s="3">
        <v>0</v>
      </c>
      <c r="P1766" s="3">
        <f>Table1[[#This Row],[Hours Qualified Social Worker]]+Table1[[#This Row],[Hours Other Social Work Staff]]</f>
        <v>0.13692307692307601</v>
      </c>
      <c r="Q1766" s="3">
        <f>Table1[[#This Row],[Total Hours Social Work Staff Per Resident Per Day]]/Table1[[#This Row],[MDS Census]]</f>
        <v>2.0853556485355526E-3</v>
      </c>
      <c r="R1766" s="3"/>
      <c r="S1766"/>
    </row>
    <row r="1767" spans="1:19" x14ac:dyDescent="0.2">
      <c r="A1767" t="s">
        <v>2473</v>
      </c>
      <c r="B1767" t="s">
        <v>2574</v>
      </c>
      <c r="C1767" t="s">
        <v>2579</v>
      </c>
      <c r="D1767" t="s">
        <v>2596</v>
      </c>
      <c r="E1767" s="3">
        <v>68.362637362637301</v>
      </c>
      <c r="F1767" s="3">
        <v>3.2967032967032898E-2</v>
      </c>
      <c r="G1767" s="3">
        <v>0.28021978021978</v>
      </c>
      <c r="H1767" s="3">
        <v>0.13186813186813101</v>
      </c>
      <c r="I1767" s="3">
        <v>0.81318681318681296</v>
      </c>
      <c r="J1767" s="3">
        <v>4.91450549450549</v>
      </c>
      <c r="K1767" s="3">
        <v>8.5769230769230695</v>
      </c>
      <c r="L1767" s="3">
        <f>Table1[[#This Row],[Hours Qualified Activities Professional]]+Table1[[#This Row],[Hours Other Activity Staff]]</f>
        <v>13.49142857142856</v>
      </c>
      <c r="M1767" s="3">
        <f>Table1[[#This Row],[Total Hours Activity Staff]]/Table1[[#This Row],[MDS Census]]</f>
        <v>0.1973509082141135</v>
      </c>
      <c r="N1767" s="3">
        <v>9.5965934065933993</v>
      </c>
      <c r="O1767" s="3">
        <v>5.0991208791208704</v>
      </c>
      <c r="P1767" s="3">
        <f>Table1[[#This Row],[Hours Qualified Social Worker]]+Table1[[#This Row],[Hours Other Social Work Staff]]</f>
        <v>14.695714285714271</v>
      </c>
      <c r="Q1767" s="3">
        <f>Table1[[#This Row],[Total Hours Social Work Staff Per Resident Per Day]]/Table1[[#This Row],[MDS Census]]</f>
        <v>0.21496704709853717</v>
      </c>
      <c r="R1767" s="3"/>
      <c r="S1767"/>
    </row>
    <row r="1768" spans="1:19" x14ac:dyDescent="0.2">
      <c r="A1768" t="s">
        <v>2473</v>
      </c>
      <c r="B1768" t="s">
        <v>2574</v>
      </c>
      <c r="C1768" t="s">
        <v>2579</v>
      </c>
      <c r="D1768" t="s">
        <v>2597</v>
      </c>
      <c r="E1768" s="3">
        <v>37.109890109890102</v>
      </c>
      <c r="F1768" s="3">
        <v>5.71428571428571</v>
      </c>
      <c r="G1768" s="3">
        <v>9.5274725274725205E-2</v>
      </c>
      <c r="H1768" s="3">
        <v>0.23076923076923</v>
      </c>
      <c r="I1768" s="3">
        <v>6.3196703296703198</v>
      </c>
      <c r="J1768" s="3">
        <v>1.31868131868131</v>
      </c>
      <c r="K1768" s="3">
        <v>6.1567032967032898</v>
      </c>
      <c r="L1768" s="3">
        <f>Table1[[#This Row],[Hours Qualified Activities Professional]]+Table1[[#This Row],[Hours Other Activity Staff]]</f>
        <v>7.4753846153846002</v>
      </c>
      <c r="M1768" s="3">
        <f>Table1[[#This Row],[Total Hours Activity Staff]]/Table1[[#This Row],[MDS Census]]</f>
        <v>0.20143914717204583</v>
      </c>
      <c r="N1768" s="3">
        <v>0</v>
      </c>
      <c r="O1768" s="3">
        <v>10.9454945054945</v>
      </c>
      <c r="P1768" s="3">
        <f>Table1[[#This Row],[Hours Qualified Social Worker]]+Table1[[#This Row],[Hours Other Social Work Staff]]</f>
        <v>10.9454945054945</v>
      </c>
      <c r="Q1768" s="3">
        <f>Table1[[#This Row],[Total Hours Social Work Staff Per Resident Per Day]]/Table1[[#This Row],[MDS Census]]</f>
        <v>0.29494817885697355</v>
      </c>
      <c r="R1768" s="3"/>
      <c r="S1768"/>
    </row>
    <row r="1769" spans="1:19" x14ac:dyDescent="0.2">
      <c r="A1769" t="s">
        <v>2473</v>
      </c>
      <c r="B1769" t="s">
        <v>2574</v>
      </c>
      <c r="C1769" t="s">
        <v>2579</v>
      </c>
      <c r="D1769" t="s">
        <v>2598</v>
      </c>
      <c r="E1769" s="3">
        <v>128.58241758241701</v>
      </c>
      <c r="F1769" s="3">
        <v>5.5531868131868096</v>
      </c>
      <c r="G1769" s="3">
        <v>0.32142857142857101</v>
      </c>
      <c r="H1769" s="3">
        <v>0</v>
      </c>
      <c r="I1769" s="3">
        <v>2.61263736263736</v>
      </c>
      <c r="J1769" s="3">
        <v>5.71428571428571</v>
      </c>
      <c r="K1769" s="3">
        <v>15.024725274725199</v>
      </c>
      <c r="L1769" s="3">
        <f>Table1[[#This Row],[Hours Qualified Activities Professional]]+Table1[[#This Row],[Hours Other Activity Staff]]</f>
        <v>20.739010989010907</v>
      </c>
      <c r="M1769" s="3">
        <f>Table1[[#This Row],[Total Hours Activity Staff]]/Table1[[#This Row],[MDS Census]]</f>
        <v>0.16128963336466978</v>
      </c>
      <c r="N1769" s="3">
        <v>5.6337362637362602</v>
      </c>
      <c r="O1769" s="3">
        <v>8.3653846153846096</v>
      </c>
      <c r="P1769" s="3">
        <f>Table1[[#This Row],[Hours Qualified Social Worker]]+Table1[[#This Row],[Hours Other Social Work Staff]]</f>
        <v>13.99912087912087</v>
      </c>
      <c r="Q1769" s="3">
        <f>Table1[[#This Row],[Total Hours Social Work Staff Per Resident Per Day]]/Table1[[#This Row],[MDS Census]]</f>
        <v>0.10887274591915262</v>
      </c>
      <c r="R1769" s="3"/>
      <c r="S1769"/>
    </row>
    <row r="1770" spans="1:19" x14ac:dyDescent="0.2">
      <c r="A1770" t="s">
        <v>2473</v>
      </c>
      <c r="B1770" t="s">
        <v>2574</v>
      </c>
      <c r="C1770" t="s">
        <v>2579</v>
      </c>
      <c r="D1770" t="s">
        <v>2599</v>
      </c>
      <c r="E1770" s="3">
        <v>55.901098901098898</v>
      </c>
      <c r="F1770" s="3">
        <v>5.2747252747252702</v>
      </c>
      <c r="G1770" s="3">
        <v>0.13186813186813101</v>
      </c>
      <c r="H1770" s="3">
        <v>0</v>
      </c>
      <c r="I1770" s="3">
        <v>5.3076923076923004</v>
      </c>
      <c r="J1770" s="3">
        <v>0</v>
      </c>
      <c r="K1770" s="3">
        <v>13.079120879120801</v>
      </c>
      <c r="L1770" s="3">
        <f>Table1[[#This Row],[Hours Qualified Activities Professional]]+Table1[[#This Row],[Hours Other Activity Staff]]</f>
        <v>13.079120879120801</v>
      </c>
      <c r="M1770" s="3">
        <f>Table1[[#This Row],[Total Hours Activity Staff]]/Table1[[#This Row],[MDS Census]]</f>
        <v>0.23396894043640515</v>
      </c>
      <c r="N1770" s="3">
        <v>0</v>
      </c>
      <c r="O1770" s="3">
        <v>5.7978021978021896</v>
      </c>
      <c r="P1770" s="3">
        <f>Table1[[#This Row],[Hours Qualified Social Worker]]+Table1[[#This Row],[Hours Other Social Work Staff]]</f>
        <v>5.7978021978021896</v>
      </c>
      <c r="Q1770" s="3">
        <f>Table1[[#This Row],[Total Hours Social Work Staff Per Resident Per Day]]/Table1[[#This Row],[MDS Census]]</f>
        <v>0.10371535286023183</v>
      </c>
      <c r="R1770" s="3"/>
      <c r="S1770"/>
    </row>
    <row r="1771" spans="1:19" x14ac:dyDescent="0.2">
      <c r="A1771" t="s">
        <v>2473</v>
      </c>
      <c r="B1771" t="s">
        <v>2574</v>
      </c>
      <c r="C1771" t="s">
        <v>2579</v>
      </c>
      <c r="D1771" t="s">
        <v>2600</v>
      </c>
      <c r="E1771" s="3">
        <v>73.439560439560395</v>
      </c>
      <c r="F1771" s="3">
        <v>0</v>
      </c>
      <c r="G1771" s="3">
        <v>0.34065934065934</v>
      </c>
      <c r="H1771" s="3">
        <v>0</v>
      </c>
      <c r="I1771" s="3">
        <v>0</v>
      </c>
      <c r="J1771" s="3">
        <v>4.0925274725274701</v>
      </c>
      <c r="K1771" s="3">
        <v>7.9024175824175797</v>
      </c>
      <c r="L1771" s="3">
        <f>Table1[[#This Row],[Hours Qualified Activities Professional]]+Table1[[#This Row],[Hours Other Activity Staff]]</f>
        <v>11.994945054945049</v>
      </c>
      <c r="M1771" s="3">
        <f>Table1[[#This Row],[Total Hours Activity Staff]]/Table1[[#This Row],[MDS Census]]</f>
        <v>0.16333083944336377</v>
      </c>
      <c r="N1771" s="3">
        <v>3.61483516483516</v>
      </c>
      <c r="O1771" s="3">
        <v>4.9865934065933999</v>
      </c>
      <c r="P1771" s="3">
        <f>Table1[[#This Row],[Hours Qualified Social Worker]]+Table1[[#This Row],[Hours Other Social Work Staff]]</f>
        <v>8.6014285714285599</v>
      </c>
      <c r="Q1771" s="3">
        <f>Table1[[#This Row],[Total Hours Social Work Staff Per Resident Per Day]]/Table1[[#This Row],[MDS Census]]</f>
        <v>0.11712254975310481</v>
      </c>
      <c r="R1771" s="3"/>
      <c r="S1771"/>
    </row>
    <row r="1772" spans="1:19" x14ac:dyDescent="0.2">
      <c r="A1772" t="s">
        <v>2473</v>
      </c>
      <c r="B1772" t="s">
        <v>2602</v>
      </c>
      <c r="C1772" t="s">
        <v>2603</v>
      </c>
      <c r="D1772" t="s">
        <v>2601</v>
      </c>
      <c r="E1772" s="3">
        <v>33.571428571428498</v>
      </c>
      <c r="F1772" s="3">
        <v>13.4945054945054</v>
      </c>
      <c r="G1772" s="3">
        <v>0</v>
      </c>
      <c r="H1772" s="3">
        <v>0</v>
      </c>
      <c r="I1772" s="3">
        <v>0.26373626373626302</v>
      </c>
      <c r="J1772" s="3">
        <v>5.7390109890109802</v>
      </c>
      <c r="K1772" s="3">
        <v>0</v>
      </c>
      <c r="L1772" s="3">
        <f>Table1[[#This Row],[Hours Qualified Activities Professional]]+Table1[[#This Row],[Hours Other Activity Staff]]</f>
        <v>5.7390109890109802</v>
      </c>
      <c r="M1772" s="3">
        <f>Table1[[#This Row],[Total Hours Activity Staff]]/Table1[[#This Row],[MDS Census]]</f>
        <v>0.1709492635024551</v>
      </c>
      <c r="N1772" s="3">
        <v>5.4065934065933998</v>
      </c>
      <c r="O1772" s="3">
        <v>11.75</v>
      </c>
      <c r="P1772" s="3">
        <f>Table1[[#This Row],[Hours Qualified Social Worker]]+Table1[[#This Row],[Hours Other Social Work Staff]]</f>
        <v>17.156593406593402</v>
      </c>
      <c r="Q1772" s="3">
        <f>Table1[[#This Row],[Total Hours Social Work Staff Per Resident Per Day]]/Table1[[#This Row],[MDS Census]]</f>
        <v>0.51104746317512373</v>
      </c>
      <c r="R1772" s="3"/>
      <c r="S1772"/>
    </row>
    <row r="1773" spans="1:19" x14ac:dyDescent="0.2">
      <c r="A1773" t="s">
        <v>2473</v>
      </c>
      <c r="B1773" t="s">
        <v>2602</v>
      </c>
      <c r="C1773" t="s">
        <v>2603</v>
      </c>
      <c r="D1773" t="s">
        <v>2604</v>
      </c>
      <c r="E1773" s="3">
        <v>109.923076923076</v>
      </c>
      <c r="F1773" s="3">
        <v>9.4065934065933998</v>
      </c>
      <c r="G1773" s="3">
        <v>0.29670329670329598</v>
      </c>
      <c r="H1773" s="3">
        <v>0.53439560439560396</v>
      </c>
      <c r="I1773" s="3">
        <v>1.1840659340659301</v>
      </c>
      <c r="J1773" s="3">
        <v>0</v>
      </c>
      <c r="K1773" s="3">
        <v>0</v>
      </c>
      <c r="L1773" s="3">
        <f>Table1[[#This Row],[Hours Qualified Activities Professional]]+Table1[[#This Row],[Hours Other Activity Staff]]</f>
        <v>0</v>
      </c>
      <c r="M1773" s="3">
        <f>Table1[[#This Row],[Total Hours Activity Staff]]/Table1[[#This Row],[MDS Census]]</f>
        <v>0</v>
      </c>
      <c r="N1773" s="3">
        <v>0</v>
      </c>
      <c r="O1773" s="3">
        <v>8.2280219780219692</v>
      </c>
      <c r="P1773" s="3">
        <f>Table1[[#This Row],[Hours Qualified Social Worker]]+Table1[[#This Row],[Hours Other Social Work Staff]]</f>
        <v>8.2280219780219692</v>
      </c>
      <c r="Q1773" s="3">
        <f>Table1[[#This Row],[Total Hours Social Work Staff Per Resident Per Day]]/Table1[[#This Row],[MDS Census]]</f>
        <v>7.4852544236729532E-2</v>
      </c>
      <c r="R1773" s="3"/>
      <c r="S1773"/>
    </row>
    <row r="1774" spans="1:19" x14ac:dyDescent="0.2">
      <c r="A1774" t="s">
        <v>2473</v>
      </c>
      <c r="B1774" t="s">
        <v>2606</v>
      </c>
      <c r="C1774" t="s">
        <v>2607</v>
      </c>
      <c r="D1774" t="s">
        <v>2605</v>
      </c>
      <c r="E1774" s="3">
        <v>34.010989010989</v>
      </c>
      <c r="F1774" s="3">
        <v>2.6758241758241699</v>
      </c>
      <c r="G1774" s="3">
        <v>0.329670329670329</v>
      </c>
      <c r="H1774" s="3">
        <v>9.8901098901098897E-2</v>
      </c>
      <c r="I1774" s="3">
        <v>0.79120879120879095</v>
      </c>
      <c r="J1774" s="3">
        <v>4.3956043956043898</v>
      </c>
      <c r="K1774" s="3">
        <v>0</v>
      </c>
      <c r="L1774" s="3">
        <f>Table1[[#This Row],[Hours Qualified Activities Professional]]+Table1[[#This Row],[Hours Other Activity Staff]]</f>
        <v>4.3956043956043898</v>
      </c>
      <c r="M1774" s="3">
        <f>Table1[[#This Row],[Total Hours Activity Staff]]/Table1[[#This Row],[MDS Census]]</f>
        <v>0.12924071082390939</v>
      </c>
      <c r="N1774" s="3">
        <v>5.4505494505494498</v>
      </c>
      <c r="O1774" s="3">
        <v>0</v>
      </c>
      <c r="P1774" s="3">
        <f>Table1[[#This Row],[Hours Qualified Social Worker]]+Table1[[#This Row],[Hours Other Social Work Staff]]</f>
        <v>5.4505494505494498</v>
      </c>
      <c r="Q1774" s="3">
        <f>Table1[[#This Row],[Total Hours Social Work Staff Per Resident Per Day]]/Table1[[#This Row],[MDS Census]]</f>
        <v>0.16025848142164784</v>
      </c>
      <c r="R1774" s="3"/>
      <c r="S1774"/>
    </row>
    <row r="1775" spans="1:19" x14ac:dyDescent="0.2">
      <c r="A1775" t="s">
        <v>2473</v>
      </c>
      <c r="B1775" t="s">
        <v>2609</v>
      </c>
      <c r="C1775" t="s">
        <v>2572</v>
      </c>
      <c r="D1775" t="s">
        <v>2608</v>
      </c>
      <c r="E1775" s="3">
        <v>59.956043956043899</v>
      </c>
      <c r="F1775" s="3">
        <v>5.2747252747252702</v>
      </c>
      <c r="G1775" s="3">
        <v>0.16043956043956001</v>
      </c>
      <c r="H1775" s="3">
        <v>0.50439560439560405</v>
      </c>
      <c r="I1775" s="3">
        <v>2.23571428571428</v>
      </c>
      <c r="J1775" s="3">
        <v>5.2747252747252702</v>
      </c>
      <c r="K1775" s="3">
        <v>20.763736263736199</v>
      </c>
      <c r="L1775" s="3">
        <f>Table1[[#This Row],[Hours Qualified Activities Professional]]+Table1[[#This Row],[Hours Other Activity Staff]]</f>
        <v>26.038461538461469</v>
      </c>
      <c r="M1775" s="3">
        <f>Table1[[#This Row],[Total Hours Activity Staff]]/Table1[[#This Row],[MDS Census]]</f>
        <v>0.43429252199413415</v>
      </c>
      <c r="N1775" s="3">
        <v>10.8131868131868</v>
      </c>
      <c r="O1775" s="3">
        <v>2.1263736263736202</v>
      </c>
      <c r="P1775" s="3">
        <f>Table1[[#This Row],[Hours Qualified Social Worker]]+Table1[[#This Row],[Hours Other Social Work Staff]]</f>
        <v>12.93956043956042</v>
      </c>
      <c r="Q1775" s="3">
        <f>Table1[[#This Row],[Total Hours Social Work Staff Per Resident Per Day]]/Table1[[#This Row],[MDS Census]]</f>
        <v>0.2158174486803518</v>
      </c>
      <c r="R1775" s="3"/>
      <c r="S1775"/>
    </row>
    <row r="1776" spans="1:19" x14ac:dyDescent="0.2">
      <c r="A1776" t="s">
        <v>2473</v>
      </c>
      <c r="B1776" t="s">
        <v>2611</v>
      </c>
      <c r="C1776" t="s">
        <v>2485</v>
      </c>
      <c r="D1776" t="s">
        <v>2610</v>
      </c>
      <c r="E1776" s="3">
        <v>70.527472527472497</v>
      </c>
      <c r="F1776" s="3">
        <v>5.71428571428571</v>
      </c>
      <c r="G1776" s="3">
        <v>0.40109890109890101</v>
      </c>
      <c r="H1776" s="3">
        <v>0.164835164835164</v>
      </c>
      <c r="I1776" s="3">
        <v>3.0276923076923001</v>
      </c>
      <c r="J1776" s="3">
        <v>5.71428571428571</v>
      </c>
      <c r="K1776" s="3">
        <v>4.95747252747252</v>
      </c>
      <c r="L1776" s="3">
        <f>Table1[[#This Row],[Hours Qualified Activities Professional]]+Table1[[#This Row],[Hours Other Activity Staff]]</f>
        <v>10.67175824175823</v>
      </c>
      <c r="M1776" s="3">
        <f>Table1[[#This Row],[Total Hours Activity Staff]]/Table1[[#This Row],[MDS Census]]</f>
        <v>0.15131349330009339</v>
      </c>
      <c r="N1776" s="3">
        <v>0</v>
      </c>
      <c r="O1776" s="3">
        <v>12.025934065934001</v>
      </c>
      <c r="P1776" s="3">
        <f>Table1[[#This Row],[Hours Qualified Social Worker]]+Table1[[#This Row],[Hours Other Social Work Staff]]</f>
        <v>12.025934065934001</v>
      </c>
      <c r="Q1776" s="3">
        <f>Table1[[#This Row],[Total Hours Social Work Staff Per Resident Per Day]]/Table1[[#This Row],[MDS Census]]</f>
        <v>0.17051417887192186</v>
      </c>
      <c r="R1776" s="3"/>
      <c r="S1776"/>
    </row>
    <row r="1777" spans="1:19" x14ac:dyDescent="0.2">
      <c r="A1777" t="s">
        <v>2473</v>
      </c>
      <c r="B1777" t="s">
        <v>2611</v>
      </c>
      <c r="C1777" t="s">
        <v>2485</v>
      </c>
      <c r="D1777" t="s">
        <v>2612</v>
      </c>
      <c r="E1777" s="3">
        <v>114.76923076923001</v>
      </c>
      <c r="F1777" s="3">
        <v>5.71428571428571</v>
      </c>
      <c r="G1777" s="3">
        <v>0.38472527472527401</v>
      </c>
      <c r="H1777" s="3">
        <v>4.2857142857142803</v>
      </c>
      <c r="I1777" s="3">
        <v>7.7706593406593401</v>
      </c>
      <c r="J1777" s="3">
        <v>0</v>
      </c>
      <c r="K1777" s="3">
        <v>42.224725274725202</v>
      </c>
      <c r="L1777" s="3">
        <f>Table1[[#This Row],[Hours Qualified Activities Professional]]+Table1[[#This Row],[Hours Other Activity Staff]]</f>
        <v>42.224725274725202</v>
      </c>
      <c r="M1777" s="3">
        <f>Table1[[#This Row],[Total Hours Activity Staff]]/Table1[[#This Row],[MDS Census]]</f>
        <v>0.36790980467254109</v>
      </c>
      <c r="N1777" s="3">
        <v>0</v>
      </c>
      <c r="O1777" s="3">
        <v>41.718791208791203</v>
      </c>
      <c r="P1777" s="3">
        <f>Table1[[#This Row],[Hours Qualified Social Worker]]+Table1[[#This Row],[Hours Other Social Work Staff]]</f>
        <v>41.718791208791203</v>
      </c>
      <c r="Q1777" s="3">
        <f>Table1[[#This Row],[Total Hours Social Work Staff Per Resident Per Day]]/Table1[[#This Row],[MDS Census]]</f>
        <v>0.36350153198008661</v>
      </c>
      <c r="R1777" s="3"/>
      <c r="S1777"/>
    </row>
    <row r="1778" spans="1:19" x14ac:dyDescent="0.2">
      <c r="A1778" t="s">
        <v>2473</v>
      </c>
      <c r="B1778" t="s">
        <v>2611</v>
      </c>
      <c r="C1778" t="s">
        <v>2485</v>
      </c>
      <c r="D1778" t="s">
        <v>2613</v>
      </c>
      <c r="E1778" s="3">
        <v>70.395604395604295</v>
      </c>
      <c r="F1778" s="3">
        <v>5.6263736263736197</v>
      </c>
      <c r="G1778" s="3">
        <v>0.18791208791208699</v>
      </c>
      <c r="H1778" s="3">
        <v>0.66142857142857103</v>
      </c>
      <c r="I1778" s="3">
        <v>1.5824175824175799</v>
      </c>
      <c r="J1778" s="3">
        <v>0</v>
      </c>
      <c r="K1778" s="3">
        <v>0</v>
      </c>
      <c r="L1778" s="3">
        <f>Table1[[#This Row],[Hours Qualified Activities Professional]]+Table1[[#This Row],[Hours Other Activity Staff]]</f>
        <v>0</v>
      </c>
      <c r="M1778" s="3">
        <f>Table1[[#This Row],[Total Hours Activity Staff]]/Table1[[#This Row],[MDS Census]]</f>
        <v>0</v>
      </c>
      <c r="N1778" s="3">
        <v>0</v>
      </c>
      <c r="O1778" s="3">
        <v>7.7637362637362601</v>
      </c>
      <c r="P1778" s="3">
        <f>Table1[[#This Row],[Hours Qualified Social Worker]]+Table1[[#This Row],[Hours Other Social Work Staff]]</f>
        <v>7.7637362637362601</v>
      </c>
      <c r="Q1778" s="3">
        <f>Table1[[#This Row],[Total Hours Social Work Staff Per Resident Per Day]]/Table1[[#This Row],[MDS Census]]</f>
        <v>0.11028723072119899</v>
      </c>
      <c r="R1778" s="3"/>
      <c r="S1778"/>
    </row>
    <row r="1779" spans="1:19" x14ac:dyDescent="0.2">
      <c r="A1779" t="s">
        <v>2473</v>
      </c>
      <c r="B1779" t="s">
        <v>2615</v>
      </c>
      <c r="C1779" t="s">
        <v>2494</v>
      </c>
      <c r="D1779" t="s">
        <v>2614</v>
      </c>
      <c r="E1779" s="3">
        <v>35.912087912087898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f>Table1[[#This Row],[Hours Qualified Activities Professional]]+Table1[[#This Row],[Hours Other Activity Staff]]</f>
        <v>0</v>
      </c>
      <c r="M1779" s="3">
        <f>Table1[[#This Row],[Total Hours Activity Staff]]/Table1[[#This Row],[MDS Census]]</f>
        <v>0</v>
      </c>
      <c r="N1779" s="3">
        <v>0</v>
      </c>
      <c r="O1779" s="3">
        <v>0</v>
      </c>
      <c r="P1779" s="3">
        <f>Table1[[#This Row],[Hours Qualified Social Worker]]+Table1[[#This Row],[Hours Other Social Work Staff]]</f>
        <v>0</v>
      </c>
      <c r="Q1779" s="3">
        <f>Table1[[#This Row],[Total Hours Social Work Staff Per Resident Per Day]]/Table1[[#This Row],[MDS Census]]</f>
        <v>0</v>
      </c>
      <c r="R1779" s="3"/>
      <c r="S1779"/>
    </row>
    <row r="1780" spans="1:19" x14ac:dyDescent="0.2">
      <c r="A1780" t="s">
        <v>2473</v>
      </c>
      <c r="B1780" t="s">
        <v>185</v>
      </c>
      <c r="C1780" t="s">
        <v>77</v>
      </c>
      <c r="D1780" t="s">
        <v>2616</v>
      </c>
      <c r="E1780" s="3">
        <v>82.197802197802105</v>
      </c>
      <c r="F1780" s="3">
        <v>52.460659340659298</v>
      </c>
      <c r="G1780" s="3">
        <v>0.39560439560439498</v>
      </c>
      <c r="H1780" s="3">
        <v>0.45604395604395598</v>
      </c>
      <c r="I1780" s="3">
        <v>7.7005494505494498</v>
      </c>
      <c r="J1780" s="3">
        <v>4.80252747252747</v>
      </c>
      <c r="K1780" s="3">
        <v>15.415824175824101</v>
      </c>
      <c r="L1780" s="3">
        <f>Table1[[#This Row],[Hours Qualified Activities Professional]]+Table1[[#This Row],[Hours Other Activity Staff]]</f>
        <v>20.218351648351572</v>
      </c>
      <c r="M1780" s="3">
        <f>Table1[[#This Row],[Total Hours Activity Staff]]/Table1[[#This Row],[MDS Census]]</f>
        <v>0.24597192513368918</v>
      </c>
      <c r="N1780" s="3">
        <v>4.4993406593406498</v>
      </c>
      <c r="O1780" s="3">
        <v>5.5578021978021903</v>
      </c>
      <c r="P1780" s="3">
        <f>Table1[[#This Row],[Hours Qualified Social Worker]]+Table1[[#This Row],[Hours Other Social Work Staff]]</f>
        <v>10.057142857142839</v>
      </c>
      <c r="Q1780" s="3">
        <f>Table1[[#This Row],[Total Hours Social Work Staff Per Resident Per Day]]/Table1[[#This Row],[MDS Census]]</f>
        <v>0.12235294117647051</v>
      </c>
      <c r="R1780" s="3"/>
      <c r="S1780"/>
    </row>
    <row r="1781" spans="1:19" x14ac:dyDescent="0.2">
      <c r="A1781" t="s">
        <v>2473</v>
      </c>
      <c r="B1781" t="s">
        <v>199</v>
      </c>
      <c r="C1781" t="s">
        <v>2515</v>
      </c>
      <c r="D1781" t="s">
        <v>2617</v>
      </c>
      <c r="E1781" s="3">
        <v>95.670329670329593</v>
      </c>
      <c r="F1781" s="3">
        <v>5.1208791208791196</v>
      </c>
      <c r="G1781" s="3">
        <v>0.189560439560439</v>
      </c>
      <c r="H1781" s="3">
        <v>2.09615384615384</v>
      </c>
      <c r="I1781" s="3">
        <v>0.36813186813186799</v>
      </c>
      <c r="J1781" s="3">
        <v>0</v>
      </c>
      <c r="K1781" s="3">
        <v>0</v>
      </c>
      <c r="L1781" s="3">
        <f>Table1[[#This Row],[Hours Qualified Activities Professional]]+Table1[[#This Row],[Hours Other Activity Staff]]</f>
        <v>0</v>
      </c>
      <c r="M1781" s="3">
        <f>Table1[[#This Row],[Total Hours Activity Staff]]/Table1[[#This Row],[MDS Census]]</f>
        <v>0</v>
      </c>
      <c r="N1781" s="3">
        <v>0</v>
      </c>
      <c r="O1781" s="3">
        <v>7.5329670329670302</v>
      </c>
      <c r="P1781" s="3">
        <f>Table1[[#This Row],[Hours Qualified Social Worker]]+Table1[[#This Row],[Hours Other Social Work Staff]]</f>
        <v>7.5329670329670302</v>
      </c>
      <c r="Q1781" s="3">
        <f>Table1[[#This Row],[Total Hours Social Work Staff Per Resident Per Day]]/Table1[[#This Row],[MDS Census]]</f>
        <v>7.8738800827015884E-2</v>
      </c>
      <c r="R1781" s="3"/>
      <c r="S1781"/>
    </row>
    <row r="1782" spans="1:19" x14ac:dyDescent="0.2">
      <c r="A1782" t="s">
        <v>2473</v>
      </c>
      <c r="B1782" t="s">
        <v>2619</v>
      </c>
      <c r="C1782" t="s">
        <v>2494</v>
      </c>
      <c r="D1782" t="s">
        <v>2618</v>
      </c>
      <c r="E1782" s="3">
        <v>82.373626373626294</v>
      </c>
      <c r="F1782" s="3">
        <v>5.6263736263736197</v>
      </c>
      <c r="G1782" s="3">
        <v>0.28571428571428498</v>
      </c>
      <c r="H1782" s="3">
        <v>0.72252747252747196</v>
      </c>
      <c r="I1782" s="3">
        <v>10.9010989010989</v>
      </c>
      <c r="J1782" s="3">
        <v>0</v>
      </c>
      <c r="K1782" s="3">
        <v>15.2170329670329</v>
      </c>
      <c r="L1782" s="3">
        <f>Table1[[#This Row],[Hours Qualified Activities Professional]]+Table1[[#This Row],[Hours Other Activity Staff]]</f>
        <v>15.2170329670329</v>
      </c>
      <c r="M1782" s="3">
        <f>Table1[[#This Row],[Total Hours Activity Staff]]/Table1[[#This Row],[MDS Census]]</f>
        <v>0.18473185699039424</v>
      </c>
      <c r="N1782" s="3">
        <v>27.354395604395599</v>
      </c>
      <c r="O1782" s="3">
        <v>14.024725274725199</v>
      </c>
      <c r="P1782" s="3">
        <f>Table1[[#This Row],[Hours Qualified Social Worker]]+Table1[[#This Row],[Hours Other Social Work Staff]]</f>
        <v>41.379120879120798</v>
      </c>
      <c r="Q1782" s="3">
        <f>Table1[[#This Row],[Total Hours Social Work Staff Per Resident Per Day]]/Table1[[#This Row],[MDS Census]]</f>
        <v>0.50233457844183516</v>
      </c>
      <c r="R1782" s="3"/>
      <c r="S1782"/>
    </row>
    <row r="1783" spans="1:19" x14ac:dyDescent="0.2">
      <c r="A1783" t="s">
        <v>2473</v>
      </c>
      <c r="B1783" t="s">
        <v>2619</v>
      </c>
      <c r="C1783" t="s">
        <v>2494</v>
      </c>
      <c r="D1783" t="s">
        <v>2620</v>
      </c>
      <c r="E1783" s="3">
        <v>96.835164835164804</v>
      </c>
      <c r="F1783" s="3">
        <v>5.3626373626373596</v>
      </c>
      <c r="G1783" s="3">
        <v>0.57142857142857095</v>
      </c>
      <c r="H1783" s="3">
        <v>0.52747252747252704</v>
      </c>
      <c r="I1783" s="3">
        <v>8.6895604395604291</v>
      </c>
      <c r="J1783" s="3">
        <v>5.1868131868131799</v>
      </c>
      <c r="K1783" s="3">
        <v>12.843406593406501</v>
      </c>
      <c r="L1783" s="3">
        <f>Table1[[#This Row],[Hours Qualified Activities Professional]]+Table1[[#This Row],[Hours Other Activity Staff]]</f>
        <v>18.030219780219682</v>
      </c>
      <c r="M1783" s="3">
        <f>Table1[[#This Row],[Total Hours Activity Staff]]/Table1[[#This Row],[MDS Census]]</f>
        <v>0.18619496141624961</v>
      </c>
      <c r="N1783" s="3">
        <v>15.760989010989</v>
      </c>
      <c r="O1783" s="3">
        <v>14.521978021978001</v>
      </c>
      <c r="P1783" s="3">
        <f>Table1[[#This Row],[Hours Qualified Social Worker]]+Table1[[#This Row],[Hours Other Social Work Staff]]</f>
        <v>30.282967032967001</v>
      </c>
      <c r="Q1783" s="3">
        <f>Table1[[#This Row],[Total Hours Social Work Staff Per Resident Per Day]]/Table1[[#This Row],[MDS Census]]</f>
        <v>0.3127269632319562</v>
      </c>
      <c r="R1783" s="3"/>
      <c r="S1783"/>
    </row>
    <row r="1784" spans="1:19" x14ac:dyDescent="0.2">
      <c r="A1784" t="s">
        <v>2473</v>
      </c>
      <c r="B1784" t="s">
        <v>2619</v>
      </c>
      <c r="C1784" t="s">
        <v>2494</v>
      </c>
      <c r="D1784" t="s">
        <v>2621</v>
      </c>
      <c r="E1784" s="3">
        <v>68.571428571428498</v>
      </c>
      <c r="F1784" s="3">
        <v>5.6263736263736197</v>
      </c>
      <c r="G1784" s="3">
        <v>0.217582417582417</v>
      </c>
      <c r="H1784" s="3">
        <v>0.53175824175824105</v>
      </c>
      <c r="I1784" s="3">
        <v>0.99725274725274704</v>
      </c>
      <c r="J1784" s="3">
        <v>0</v>
      </c>
      <c r="K1784" s="3">
        <v>0</v>
      </c>
      <c r="L1784" s="3">
        <f>Table1[[#This Row],[Hours Qualified Activities Professional]]+Table1[[#This Row],[Hours Other Activity Staff]]</f>
        <v>0</v>
      </c>
      <c r="M1784" s="3">
        <f>Table1[[#This Row],[Total Hours Activity Staff]]/Table1[[#This Row],[MDS Census]]</f>
        <v>0</v>
      </c>
      <c r="N1784" s="3">
        <v>8.7912087912087905E-2</v>
      </c>
      <c r="O1784" s="3">
        <v>4.0219780219780201</v>
      </c>
      <c r="P1784" s="3">
        <f>Table1[[#This Row],[Hours Qualified Social Worker]]+Table1[[#This Row],[Hours Other Social Work Staff]]</f>
        <v>4.1098901098901077</v>
      </c>
      <c r="Q1784" s="3">
        <f>Table1[[#This Row],[Total Hours Social Work Staff Per Resident Per Day]]/Table1[[#This Row],[MDS Census]]</f>
        <v>5.9935897435897466E-2</v>
      </c>
      <c r="R1784" s="3"/>
      <c r="S1784"/>
    </row>
    <row r="1785" spans="1:19" x14ac:dyDescent="0.2">
      <c r="A1785" t="s">
        <v>2473</v>
      </c>
      <c r="B1785" t="s">
        <v>2619</v>
      </c>
      <c r="C1785" t="s">
        <v>2494</v>
      </c>
      <c r="D1785" t="s">
        <v>2622</v>
      </c>
      <c r="E1785" s="3">
        <v>51.780219780219703</v>
      </c>
      <c r="F1785" s="3">
        <v>4.7362637362637301</v>
      </c>
      <c r="G1785" s="3">
        <v>0.26373626373626302</v>
      </c>
      <c r="H1785" s="3">
        <v>0.32142857142857101</v>
      </c>
      <c r="I1785" s="3">
        <v>1.0631868131868101</v>
      </c>
      <c r="J1785" s="3">
        <v>0</v>
      </c>
      <c r="K1785" s="3">
        <v>11.4531868131868</v>
      </c>
      <c r="L1785" s="3">
        <f>Table1[[#This Row],[Hours Qualified Activities Professional]]+Table1[[#This Row],[Hours Other Activity Staff]]</f>
        <v>11.4531868131868</v>
      </c>
      <c r="M1785" s="3">
        <f>Table1[[#This Row],[Total Hours Activity Staff]]/Table1[[#This Row],[MDS Census]]</f>
        <v>0.22118845500848905</v>
      </c>
      <c r="N1785" s="3">
        <v>5.6263736263736197</v>
      </c>
      <c r="O1785" s="3">
        <v>0</v>
      </c>
      <c r="P1785" s="3">
        <f>Table1[[#This Row],[Hours Qualified Social Worker]]+Table1[[#This Row],[Hours Other Social Work Staff]]</f>
        <v>5.6263736263736197</v>
      </c>
      <c r="Q1785" s="3">
        <f>Table1[[#This Row],[Total Hours Social Work Staff Per Resident Per Day]]/Table1[[#This Row],[MDS Census]]</f>
        <v>0.10865874363327678</v>
      </c>
      <c r="R1785" s="3"/>
      <c r="S1785"/>
    </row>
    <row r="1786" spans="1:19" x14ac:dyDescent="0.2">
      <c r="A1786" t="s">
        <v>2473</v>
      </c>
      <c r="B1786" t="s">
        <v>2619</v>
      </c>
      <c r="C1786" t="s">
        <v>2494</v>
      </c>
      <c r="D1786" t="s">
        <v>2623</v>
      </c>
      <c r="E1786" s="3">
        <v>58.604395604395599</v>
      </c>
      <c r="F1786" s="3">
        <v>3.07692307692307</v>
      </c>
      <c r="G1786" s="3">
        <v>0.29670329670329598</v>
      </c>
      <c r="H1786" s="3">
        <v>0.299450549450549</v>
      </c>
      <c r="I1786" s="3">
        <v>0</v>
      </c>
      <c r="J1786" s="3">
        <v>2.5939560439560401</v>
      </c>
      <c r="K1786" s="3">
        <v>5.7825274725274696</v>
      </c>
      <c r="L1786" s="3">
        <f>Table1[[#This Row],[Hours Qualified Activities Professional]]+Table1[[#This Row],[Hours Other Activity Staff]]</f>
        <v>8.3764835164835105</v>
      </c>
      <c r="M1786" s="3">
        <f>Table1[[#This Row],[Total Hours Activity Staff]]/Table1[[#This Row],[MDS Census]]</f>
        <v>0.1429326832927057</v>
      </c>
      <c r="N1786" s="3">
        <v>4.9368131868131799</v>
      </c>
      <c r="O1786" s="3">
        <v>9.7527472527472501</v>
      </c>
      <c r="P1786" s="3">
        <f>Table1[[#This Row],[Hours Qualified Social Worker]]+Table1[[#This Row],[Hours Other Social Work Staff]]</f>
        <v>14.689560439560431</v>
      </c>
      <c r="Q1786" s="3">
        <f>Table1[[#This Row],[Total Hours Social Work Staff Per Resident Per Day]]/Table1[[#This Row],[MDS Census]]</f>
        <v>0.25065629101818854</v>
      </c>
      <c r="R1786" s="3"/>
      <c r="S1786"/>
    </row>
    <row r="1787" spans="1:19" x14ac:dyDescent="0.2">
      <c r="A1787" t="s">
        <v>2473</v>
      </c>
      <c r="B1787" t="s">
        <v>2619</v>
      </c>
      <c r="C1787" t="s">
        <v>2494</v>
      </c>
      <c r="D1787" t="s">
        <v>2624</v>
      </c>
      <c r="E1787" s="3">
        <v>123.923076923076</v>
      </c>
      <c r="F1787" s="3">
        <v>5.6263736263736197</v>
      </c>
      <c r="G1787" s="3">
        <v>0.214285714285714</v>
      </c>
      <c r="H1787" s="3">
        <v>0.72527472527472503</v>
      </c>
      <c r="I1787" s="3">
        <v>10.2280219780219</v>
      </c>
      <c r="J1787" s="3">
        <v>5.2582417582417502</v>
      </c>
      <c r="K1787" s="3">
        <v>35.244505494505397</v>
      </c>
      <c r="L1787" s="3">
        <f>Table1[[#This Row],[Hours Qualified Activities Professional]]+Table1[[#This Row],[Hours Other Activity Staff]]</f>
        <v>40.502747252747149</v>
      </c>
      <c r="M1787" s="3">
        <f>Table1[[#This Row],[Total Hours Activity Staff]]/Table1[[#This Row],[MDS Census]]</f>
        <v>0.3268378114746846</v>
      </c>
      <c r="N1787" s="3">
        <v>31.582417582417499</v>
      </c>
      <c r="O1787" s="3">
        <v>10.4120879120879</v>
      </c>
      <c r="P1787" s="3">
        <f>Table1[[#This Row],[Hours Qualified Social Worker]]+Table1[[#This Row],[Hours Other Social Work Staff]]</f>
        <v>41.994505494505397</v>
      </c>
      <c r="Q1787" s="3">
        <f>Table1[[#This Row],[Total Hours Social Work Staff Per Resident Per Day]]/Table1[[#This Row],[MDS Census]]</f>
        <v>0.3388755874789412</v>
      </c>
      <c r="R1787" s="3"/>
      <c r="S1787"/>
    </row>
    <row r="1788" spans="1:19" x14ac:dyDescent="0.2">
      <c r="A1788" t="s">
        <v>2473</v>
      </c>
      <c r="B1788" t="s">
        <v>2619</v>
      </c>
      <c r="C1788" t="s">
        <v>2494</v>
      </c>
      <c r="D1788" t="s">
        <v>2625</v>
      </c>
      <c r="E1788" s="3">
        <v>62.6483516483516</v>
      </c>
      <c r="F1788" s="3">
        <v>5.6853846153846099</v>
      </c>
      <c r="G1788" s="3">
        <v>0</v>
      </c>
      <c r="H1788" s="3">
        <v>0</v>
      </c>
      <c r="I1788" s="3">
        <v>0</v>
      </c>
      <c r="J1788" s="3">
        <v>0.68681318681318604</v>
      </c>
      <c r="K1788" s="3">
        <v>9.5383516483516395</v>
      </c>
      <c r="L1788" s="3">
        <f>Table1[[#This Row],[Hours Qualified Activities Professional]]+Table1[[#This Row],[Hours Other Activity Staff]]</f>
        <v>10.225164835164826</v>
      </c>
      <c r="M1788" s="3">
        <f>Table1[[#This Row],[Total Hours Activity Staff]]/Table1[[#This Row],[MDS Census]]</f>
        <v>0.16321522539905278</v>
      </c>
      <c r="N1788" s="3">
        <v>3.8208791208791202</v>
      </c>
      <c r="O1788" s="3">
        <v>0</v>
      </c>
      <c r="P1788" s="3">
        <f>Table1[[#This Row],[Hours Qualified Social Worker]]+Table1[[#This Row],[Hours Other Social Work Staff]]</f>
        <v>3.8208791208791202</v>
      </c>
      <c r="Q1788" s="3">
        <f>Table1[[#This Row],[Total Hours Social Work Staff Per Resident Per Day]]/Table1[[#This Row],[MDS Census]]</f>
        <v>6.0989300122785514E-2</v>
      </c>
      <c r="R1788" s="3"/>
      <c r="S1788"/>
    </row>
    <row r="1789" spans="1:19" x14ac:dyDescent="0.2">
      <c r="A1789" t="s">
        <v>2473</v>
      </c>
      <c r="B1789" t="s">
        <v>2619</v>
      </c>
      <c r="C1789" t="s">
        <v>2494</v>
      </c>
      <c r="D1789" t="s">
        <v>2626</v>
      </c>
      <c r="E1789" s="3">
        <v>95.549450549450498</v>
      </c>
      <c r="F1789" s="3">
        <v>9.3186813186813104</v>
      </c>
      <c r="G1789" s="3">
        <v>0.34945054945054899</v>
      </c>
      <c r="H1789" s="3">
        <v>0.83054945054944995</v>
      </c>
      <c r="I1789" s="3">
        <v>1.1483516483516401</v>
      </c>
      <c r="J1789" s="3">
        <v>0</v>
      </c>
      <c r="K1789" s="3">
        <v>0</v>
      </c>
      <c r="L1789" s="3">
        <f>Table1[[#This Row],[Hours Qualified Activities Professional]]+Table1[[#This Row],[Hours Other Activity Staff]]</f>
        <v>0</v>
      </c>
      <c r="M1789" s="3">
        <f>Table1[[#This Row],[Total Hours Activity Staff]]/Table1[[#This Row],[MDS Census]]</f>
        <v>0</v>
      </c>
      <c r="N1789" s="3">
        <v>8.6373626373626298</v>
      </c>
      <c r="O1789" s="3">
        <v>5.5906593406593403</v>
      </c>
      <c r="P1789" s="3">
        <f>Table1[[#This Row],[Hours Qualified Social Worker]]+Table1[[#This Row],[Hours Other Social Work Staff]]</f>
        <v>14.228021978021971</v>
      </c>
      <c r="Q1789" s="3">
        <f>Table1[[#This Row],[Total Hours Social Work Staff Per Resident Per Day]]/Table1[[#This Row],[MDS Census]]</f>
        <v>0.14890741805635424</v>
      </c>
      <c r="R1789" s="3"/>
      <c r="S1789"/>
    </row>
    <row r="1790" spans="1:19" x14ac:dyDescent="0.2">
      <c r="A1790" t="s">
        <v>2473</v>
      </c>
      <c r="B1790" t="s">
        <v>2628</v>
      </c>
      <c r="C1790" t="s">
        <v>156</v>
      </c>
      <c r="D1790" t="s">
        <v>2627</v>
      </c>
      <c r="E1790" s="3">
        <v>69.714285714285694</v>
      </c>
      <c r="F1790" s="3">
        <v>33.248021978021903</v>
      </c>
      <c r="G1790" s="3">
        <v>0.164835164835164</v>
      </c>
      <c r="H1790" s="3">
        <v>0.244945054945054</v>
      </c>
      <c r="I1790" s="3">
        <v>1.27428571428571</v>
      </c>
      <c r="J1790" s="3">
        <v>5.5894505494505404</v>
      </c>
      <c r="K1790" s="3">
        <v>4.4691208791208696</v>
      </c>
      <c r="L1790" s="3">
        <f>Table1[[#This Row],[Hours Qualified Activities Professional]]+Table1[[#This Row],[Hours Other Activity Staff]]</f>
        <v>10.05857142857141</v>
      </c>
      <c r="M1790" s="3">
        <f>Table1[[#This Row],[Total Hours Activity Staff]]/Table1[[#This Row],[MDS Census]]</f>
        <v>0.14428278688524568</v>
      </c>
      <c r="N1790" s="3">
        <v>5.5534065934065904</v>
      </c>
      <c r="O1790" s="3">
        <v>0</v>
      </c>
      <c r="P1790" s="3">
        <f>Table1[[#This Row],[Hours Qualified Social Worker]]+Table1[[#This Row],[Hours Other Social Work Staff]]</f>
        <v>5.5534065934065904</v>
      </c>
      <c r="Q1790" s="3">
        <f>Table1[[#This Row],[Total Hours Social Work Staff Per Resident Per Day]]/Table1[[#This Row],[MDS Census]]</f>
        <v>7.9659520807061776E-2</v>
      </c>
      <c r="R1790" s="3"/>
      <c r="S1790"/>
    </row>
    <row r="1791" spans="1:19" x14ac:dyDescent="0.2">
      <c r="A1791" t="s">
        <v>2473</v>
      </c>
      <c r="B1791" t="s">
        <v>2629</v>
      </c>
      <c r="C1791" t="s">
        <v>2630</v>
      </c>
      <c r="D1791" t="s">
        <v>2150</v>
      </c>
      <c r="E1791" s="3">
        <v>43.6373626373626</v>
      </c>
      <c r="F1791" s="3">
        <v>5.71428571428571</v>
      </c>
      <c r="G1791" s="3">
        <v>0.329670329670329</v>
      </c>
      <c r="H1791" s="3">
        <v>0</v>
      </c>
      <c r="I1791" s="3">
        <v>5.2747252747252702</v>
      </c>
      <c r="J1791" s="3">
        <v>0</v>
      </c>
      <c r="K1791" s="3">
        <v>11.1452747252747</v>
      </c>
      <c r="L1791" s="3">
        <f>Table1[[#This Row],[Hours Qualified Activities Professional]]+Table1[[#This Row],[Hours Other Activity Staff]]</f>
        <v>11.1452747252747</v>
      </c>
      <c r="M1791" s="3">
        <f>Table1[[#This Row],[Total Hours Activity Staff]]/Table1[[#This Row],[MDS Census]]</f>
        <v>0.25540669856459292</v>
      </c>
      <c r="N1791" s="3">
        <v>0</v>
      </c>
      <c r="O1791" s="3">
        <v>7.5450549450549396</v>
      </c>
      <c r="P1791" s="3">
        <f>Table1[[#This Row],[Hours Qualified Social Worker]]+Table1[[#This Row],[Hours Other Social Work Staff]]</f>
        <v>7.5450549450549396</v>
      </c>
      <c r="Q1791" s="3">
        <f>Table1[[#This Row],[Total Hours Social Work Staff Per Resident Per Day]]/Table1[[#This Row],[MDS Census]]</f>
        <v>0.17290355074288594</v>
      </c>
      <c r="R1791" s="3"/>
      <c r="S1791"/>
    </row>
    <row r="1792" spans="1:19" x14ac:dyDescent="0.2">
      <c r="A1792" t="s">
        <v>2473</v>
      </c>
      <c r="B1792" t="s">
        <v>2632</v>
      </c>
      <c r="C1792" t="s">
        <v>77</v>
      </c>
      <c r="D1792" t="s">
        <v>2631</v>
      </c>
      <c r="E1792" s="3">
        <v>29.241758241758198</v>
      </c>
      <c r="F1792" s="3">
        <v>5.4731868131868104</v>
      </c>
      <c r="G1792" s="3">
        <v>5.6395604395604302</v>
      </c>
      <c r="H1792" s="3">
        <v>0</v>
      </c>
      <c r="I1792" s="3">
        <v>0</v>
      </c>
      <c r="J1792" s="3">
        <v>5.3641758241758204</v>
      </c>
      <c r="K1792" s="3">
        <v>0</v>
      </c>
      <c r="L1792" s="3">
        <f>Table1[[#This Row],[Hours Qualified Activities Professional]]+Table1[[#This Row],[Hours Other Activity Staff]]</f>
        <v>5.3641758241758204</v>
      </c>
      <c r="M1792" s="3">
        <f>Table1[[#This Row],[Total Hours Activity Staff]]/Table1[[#This Row],[MDS Census]]</f>
        <v>0.18344231491920346</v>
      </c>
      <c r="N1792" s="3">
        <v>5.9164835164835097</v>
      </c>
      <c r="O1792" s="3">
        <v>0</v>
      </c>
      <c r="P1792" s="3">
        <f>Table1[[#This Row],[Hours Qualified Social Worker]]+Table1[[#This Row],[Hours Other Social Work Staff]]</f>
        <v>5.9164835164835097</v>
      </c>
      <c r="Q1792" s="3">
        <f>Table1[[#This Row],[Total Hours Social Work Staff Per Resident Per Day]]/Table1[[#This Row],[MDS Census]]</f>
        <v>0.20232995114618571</v>
      </c>
      <c r="R1792" s="3"/>
      <c r="S1792"/>
    </row>
    <row r="1793" spans="1:19" x14ac:dyDescent="0.2">
      <c r="A1793" t="s">
        <v>2473</v>
      </c>
      <c r="B1793" t="s">
        <v>2634</v>
      </c>
      <c r="C1793" t="s">
        <v>2630</v>
      </c>
      <c r="D1793" t="s">
        <v>2633</v>
      </c>
      <c r="E1793" s="3">
        <v>35.868131868131798</v>
      </c>
      <c r="F1793" s="3">
        <v>5.71428571428571</v>
      </c>
      <c r="G1793" s="3">
        <v>0.39560439560439498</v>
      </c>
      <c r="H1793" s="3">
        <v>0</v>
      </c>
      <c r="I1793" s="3">
        <v>1.6318681318681301</v>
      </c>
      <c r="J1793" s="3">
        <v>0</v>
      </c>
      <c r="K1793" s="3">
        <v>7.74901098901098</v>
      </c>
      <c r="L1793" s="3">
        <f>Table1[[#This Row],[Hours Qualified Activities Professional]]+Table1[[#This Row],[Hours Other Activity Staff]]</f>
        <v>7.74901098901098</v>
      </c>
      <c r="M1793" s="3">
        <f>Table1[[#This Row],[Total Hours Activity Staff]]/Table1[[#This Row],[MDS Census]]</f>
        <v>0.21604166666666683</v>
      </c>
      <c r="N1793" s="3">
        <v>5.5890109890109798</v>
      </c>
      <c r="O1793" s="3">
        <v>0</v>
      </c>
      <c r="P1793" s="3">
        <f>Table1[[#This Row],[Hours Qualified Social Worker]]+Table1[[#This Row],[Hours Other Social Work Staff]]</f>
        <v>5.5890109890109798</v>
      </c>
      <c r="Q1793" s="3">
        <f>Table1[[#This Row],[Total Hours Social Work Staff Per Resident Per Day]]/Table1[[#This Row],[MDS Census]]</f>
        <v>0.15582107843137261</v>
      </c>
      <c r="R1793" s="3"/>
      <c r="S1793"/>
    </row>
    <row r="1794" spans="1:19" x14ac:dyDescent="0.2">
      <c r="A1794" t="s">
        <v>2473</v>
      </c>
      <c r="B1794" t="s">
        <v>2634</v>
      </c>
      <c r="C1794" t="s">
        <v>2630</v>
      </c>
      <c r="D1794" t="s">
        <v>2635</v>
      </c>
      <c r="E1794" s="3">
        <v>65.626373626373606</v>
      </c>
      <c r="F1794" s="3">
        <v>0</v>
      </c>
      <c r="G1794" s="3">
        <v>0.37087912087912001</v>
      </c>
      <c r="H1794" s="3">
        <v>0.44285714285714201</v>
      </c>
      <c r="I1794" s="3">
        <v>0.69164835164835103</v>
      </c>
      <c r="J1794" s="3">
        <v>4.5098901098901001</v>
      </c>
      <c r="K1794" s="3">
        <v>9.4959340659340601</v>
      </c>
      <c r="L1794" s="3">
        <f>Table1[[#This Row],[Hours Qualified Activities Professional]]+Table1[[#This Row],[Hours Other Activity Staff]]</f>
        <v>14.005824175824159</v>
      </c>
      <c r="M1794" s="3">
        <f>Table1[[#This Row],[Total Hours Activity Staff]]/Table1[[#This Row],[MDS Census]]</f>
        <v>0.21341761553918268</v>
      </c>
      <c r="N1794" s="3">
        <v>7.3048351648351604</v>
      </c>
      <c r="O1794" s="3">
        <v>1.49648351648351</v>
      </c>
      <c r="P1794" s="3">
        <f>Table1[[#This Row],[Hours Qualified Social Worker]]+Table1[[#This Row],[Hours Other Social Work Staff]]</f>
        <v>8.801318681318671</v>
      </c>
      <c r="Q1794" s="3">
        <f>Table1[[#This Row],[Total Hours Social Work Staff Per Resident Per Day]]/Table1[[#This Row],[MDS Census]]</f>
        <v>0.13411252511721355</v>
      </c>
      <c r="R1794" s="3"/>
      <c r="S1794"/>
    </row>
    <row r="1795" spans="1:19" x14ac:dyDescent="0.2">
      <c r="A1795" t="s">
        <v>2473</v>
      </c>
      <c r="B1795" t="s">
        <v>2634</v>
      </c>
      <c r="C1795" t="s">
        <v>2630</v>
      </c>
      <c r="D1795" t="s">
        <v>2636</v>
      </c>
      <c r="E1795" s="3">
        <v>103.175824175824</v>
      </c>
      <c r="F1795" s="3">
        <v>5.5604395604395602</v>
      </c>
      <c r="G1795" s="3">
        <v>0.27472527472527403</v>
      </c>
      <c r="H1795" s="3">
        <v>0.31868131868131799</v>
      </c>
      <c r="I1795" s="3">
        <v>3.1538461538461502</v>
      </c>
      <c r="J1795" s="3">
        <v>5.5238461538461499</v>
      </c>
      <c r="K1795" s="3">
        <v>14.645824175824099</v>
      </c>
      <c r="L1795" s="3">
        <f>Table1[[#This Row],[Hours Qualified Activities Professional]]+Table1[[#This Row],[Hours Other Activity Staff]]</f>
        <v>20.16967032967025</v>
      </c>
      <c r="M1795" s="3">
        <f>Table1[[#This Row],[Total Hours Activity Staff]]/Table1[[#This Row],[MDS Census]]</f>
        <v>0.19548833741612481</v>
      </c>
      <c r="N1795" s="3">
        <v>1.48351648351648</v>
      </c>
      <c r="O1795" s="3">
        <v>6.3362637362637297</v>
      </c>
      <c r="P1795" s="3">
        <f>Table1[[#This Row],[Hours Qualified Social Worker]]+Table1[[#This Row],[Hours Other Social Work Staff]]</f>
        <v>7.8197802197802098</v>
      </c>
      <c r="Q1795" s="3">
        <f>Table1[[#This Row],[Total Hours Social Work Staff Per Resident Per Day]]/Table1[[#This Row],[MDS Census]]</f>
        <v>7.579081904356165E-2</v>
      </c>
      <c r="R1795" s="3"/>
      <c r="S1795"/>
    </row>
    <row r="1796" spans="1:19" x14ac:dyDescent="0.2">
      <c r="A1796" t="s">
        <v>2473</v>
      </c>
      <c r="B1796" t="s">
        <v>2634</v>
      </c>
      <c r="C1796" t="s">
        <v>2630</v>
      </c>
      <c r="D1796" t="s">
        <v>2637</v>
      </c>
      <c r="E1796" s="3">
        <v>77.021978021978001</v>
      </c>
      <c r="F1796" s="3">
        <v>5.6813186813186798</v>
      </c>
      <c r="G1796" s="3">
        <v>4.3956043956043897E-2</v>
      </c>
      <c r="H1796" s="3">
        <v>0</v>
      </c>
      <c r="I1796" s="3">
        <v>0.14285714285714199</v>
      </c>
      <c r="J1796" s="3">
        <v>5.0220879120879101</v>
      </c>
      <c r="K1796" s="3">
        <v>18.135824175824101</v>
      </c>
      <c r="L1796" s="3">
        <f>Table1[[#This Row],[Hours Qualified Activities Professional]]+Table1[[#This Row],[Hours Other Activity Staff]]</f>
        <v>23.15791208791201</v>
      </c>
      <c r="M1796" s="3">
        <f>Table1[[#This Row],[Total Hours Activity Staff]]/Table1[[#This Row],[MDS Census]]</f>
        <v>0.30066628620345176</v>
      </c>
      <c r="N1796" s="3">
        <v>9.4925274725274704</v>
      </c>
      <c r="O1796" s="3">
        <v>0</v>
      </c>
      <c r="P1796" s="3">
        <f>Table1[[#This Row],[Hours Qualified Social Worker]]+Table1[[#This Row],[Hours Other Social Work Staff]]</f>
        <v>9.4925274725274704</v>
      </c>
      <c r="Q1796" s="3">
        <f>Table1[[#This Row],[Total Hours Social Work Staff Per Resident Per Day]]/Table1[[#This Row],[MDS Census]]</f>
        <v>0.12324440005706949</v>
      </c>
      <c r="R1796" s="3"/>
      <c r="S1796"/>
    </row>
    <row r="1797" spans="1:19" x14ac:dyDescent="0.2">
      <c r="A1797" t="s">
        <v>2473</v>
      </c>
      <c r="B1797" t="s">
        <v>2634</v>
      </c>
      <c r="C1797" t="s">
        <v>2630</v>
      </c>
      <c r="D1797" t="s">
        <v>2638</v>
      </c>
      <c r="E1797" s="3">
        <v>73.780219780219696</v>
      </c>
      <c r="F1797" s="3">
        <v>5.71428571428571</v>
      </c>
      <c r="G1797" s="3">
        <v>0</v>
      </c>
      <c r="H1797" s="3">
        <v>0</v>
      </c>
      <c r="I1797" s="3">
        <v>0.46153846153846101</v>
      </c>
      <c r="J1797" s="3">
        <v>0</v>
      </c>
      <c r="K1797" s="3">
        <v>14.584945054945001</v>
      </c>
      <c r="L1797" s="3">
        <f>Table1[[#This Row],[Hours Qualified Activities Professional]]+Table1[[#This Row],[Hours Other Activity Staff]]</f>
        <v>14.584945054945001</v>
      </c>
      <c r="M1797" s="3">
        <f>Table1[[#This Row],[Total Hours Activity Staff]]/Table1[[#This Row],[MDS Census]]</f>
        <v>0.19768096514745256</v>
      </c>
      <c r="N1797" s="3">
        <v>6.7485714285714202</v>
      </c>
      <c r="O1797" s="3">
        <v>0</v>
      </c>
      <c r="P1797" s="3">
        <f>Table1[[#This Row],[Hours Qualified Social Worker]]+Table1[[#This Row],[Hours Other Social Work Staff]]</f>
        <v>6.7485714285714202</v>
      </c>
      <c r="Q1797" s="3">
        <f>Table1[[#This Row],[Total Hours Social Work Staff Per Resident Per Day]]/Table1[[#This Row],[MDS Census]]</f>
        <v>9.1468573130771516E-2</v>
      </c>
      <c r="R1797" s="3"/>
      <c r="S1797"/>
    </row>
    <row r="1798" spans="1:19" x14ac:dyDescent="0.2">
      <c r="A1798" t="s">
        <v>2473</v>
      </c>
      <c r="B1798" t="s">
        <v>2634</v>
      </c>
      <c r="C1798" t="s">
        <v>2630</v>
      </c>
      <c r="D1798" t="s">
        <v>2639</v>
      </c>
      <c r="E1798" s="3">
        <v>60.956043956043899</v>
      </c>
      <c r="F1798" s="3">
        <v>5.8021978021978002</v>
      </c>
      <c r="G1798" s="3">
        <v>0.28571428571428498</v>
      </c>
      <c r="H1798" s="3">
        <v>0.29670329670329598</v>
      </c>
      <c r="I1798" s="3">
        <v>0.89010989010988995</v>
      </c>
      <c r="J1798" s="3">
        <v>0</v>
      </c>
      <c r="K1798" s="3">
        <v>16.298351648351598</v>
      </c>
      <c r="L1798" s="3">
        <f>Table1[[#This Row],[Hours Qualified Activities Professional]]+Table1[[#This Row],[Hours Other Activity Staff]]</f>
        <v>16.298351648351598</v>
      </c>
      <c r="M1798" s="3">
        <f>Table1[[#This Row],[Total Hours Activity Staff]]/Table1[[#This Row],[MDS Census]]</f>
        <v>0.26737876329547444</v>
      </c>
      <c r="N1798" s="3">
        <v>5.2197802197802101</v>
      </c>
      <c r="O1798" s="3">
        <v>0</v>
      </c>
      <c r="P1798" s="3">
        <f>Table1[[#This Row],[Hours Qualified Social Worker]]+Table1[[#This Row],[Hours Other Social Work Staff]]</f>
        <v>5.2197802197802101</v>
      </c>
      <c r="Q1798" s="3">
        <f>Table1[[#This Row],[Total Hours Social Work Staff Per Resident Per Day]]/Table1[[#This Row],[MDS Census]]</f>
        <v>8.5631873084550128E-2</v>
      </c>
      <c r="R1798" s="3"/>
      <c r="S1798"/>
    </row>
    <row r="1799" spans="1:19" x14ac:dyDescent="0.2">
      <c r="A1799" t="s">
        <v>2473</v>
      </c>
      <c r="B1799" t="s">
        <v>2641</v>
      </c>
      <c r="C1799" t="s">
        <v>2642</v>
      </c>
      <c r="D1799" t="s">
        <v>2640</v>
      </c>
      <c r="E1799" s="3">
        <v>93.549450549450498</v>
      </c>
      <c r="F1799" s="3">
        <v>4.48351648351648</v>
      </c>
      <c r="G1799" s="3">
        <v>0.118681318681318</v>
      </c>
      <c r="H1799" s="3">
        <v>0.34560439560439499</v>
      </c>
      <c r="I1799" s="3">
        <v>1.09340659340659</v>
      </c>
      <c r="J1799" s="3">
        <v>0</v>
      </c>
      <c r="K1799" s="3">
        <v>0</v>
      </c>
      <c r="L1799" s="3">
        <f>Table1[[#This Row],[Hours Qualified Activities Professional]]+Table1[[#This Row],[Hours Other Activity Staff]]</f>
        <v>0</v>
      </c>
      <c r="M1799" s="3">
        <f>Table1[[#This Row],[Total Hours Activity Staff]]/Table1[[#This Row],[MDS Census]]</f>
        <v>0</v>
      </c>
      <c r="N1799" s="3">
        <v>0</v>
      </c>
      <c r="O1799" s="3">
        <v>9.3653846153846096</v>
      </c>
      <c r="P1799" s="3">
        <f>Table1[[#This Row],[Hours Qualified Social Worker]]+Table1[[#This Row],[Hours Other Social Work Staff]]</f>
        <v>9.3653846153846096</v>
      </c>
      <c r="Q1799" s="3">
        <f>Table1[[#This Row],[Total Hours Social Work Staff Per Resident Per Day]]/Table1[[#This Row],[MDS Census]]</f>
        <v>0.10011159403265593</v>
      </c>
      <c r="R1799" s="3"/>
      <c r="S1799"/>
    </row>
    <row r="1800" spans="1:19" x14ac:dyDescent="0.2">
      <c r="A1800" t="s">
        <v>2473</v>
      </c>
      <c r="B1800" t="s">
        <v>2641</v>
      </c>
      <c r="C1800" t="s">
        <v>2642</v>
      </c>
      <c r="D1800" t="s">
        <v>2643</v>
      </c>
      <c r="E1800" s="3">
        <v>104.186813186813</v>
      </c>
      <c r="F1800" s="3">
        <v>6.1071428571428497</v>
      </c>
      <c r="G1800" s="3">
        <v>0.329670329670329</v>
      </c>
      <c r="H1800" s="3">
        <v>0.44362637362637303</v>
      </c>
      <c r="I1800" s="3">
        <v>5.8327472527472501</v>
      </c>
      <c r="J1800" s="3">
        <v>5.3313186813186801</v>
      </c>
      <c r="K1800" s="3">
        <v>22.616043956043899</v>
      </c>
      <c r="L1800" s="3">
        <f>Table1[[#This Row],[Hours Qualified Activities Professional]]+Table1[[#This Row],[Hours Other Activity Staff]]</f>
        <v>27.947362637362581</v>
      </c>
      <c r="M1800" s="3">
        <f>Table1[[#This Row],[Total Hours Activity Staff]]/Table1[[#This Row],[MDS Census]]</f>
        <v>0.26824280139225815</v>
      </c>
      <c r="N1800" s="3">
        <v>10.851098901098901</v>
      </c>
      <c r="O1800" s="3">
        <v>18.317692307692301</v>
      </c>
      <c r="P1800" s="3">
        <f>Table1[[#This Row],[Hours Qualified Social Worker]]+Table1[[#This Row],[Hours Other Social Work Staff]]</f>
        <v>29.168791208791202</v>
      </c>
      <c r="Q1800" s="3">
        <f>Table1[[#This Row],[Total Hours Social Work Staff Per Resident Per Day]]/Table1[[#This Row],[MDS Census]]</f>
        <v>0.27996624828604622</v>
      </c>
      <c r="R1800" s="3"/>
      <c r="S1800"/>
    </row>
    <row r="1801" spans="1:19" x14ac:dyDescent="0.2">
      <c r="A1801" t="s">
        <v>2473</v>
      </c>
      <c r="B1801" t="s">
        <v>2641</v>
      </c>
      <c r="C1801" t="s">
        <v>2642</v>
      </c>
      <c r="D1801" t="s">
        <v>2644</v>
      </c>
      <c r="E1801" s="3">
        <v>116.65934065934</v>
      </c>
      <c r="F1801" s="3">
        <v>6.5271428571428496</v>
      </c>
      <c r="G1801" s="3">
        <v>6.5934065934065894E-2</v>
      </c>
      <c r="H1801" s="3">
        <v>0.44780219780219699</v>
      </c>
      <c r="I1801" s="3">
        <v>8.6813186813186807</v>
      </c>
      <c r="J1801" s="3">
        <v>3.2352747252747198</v>
      </c>
      <c r="K1801" s="3">
        <v>21.8253846153846</v>
      </c>
      <c r="L1801" s="3">
        <f>Table1[[#This Row],[Hours Qualified Activities Professional]]+Table1[[#This Row],[Hours Other Activity Staff]]</f>
        <v>25.060659340659321</v>
      </c>
      <c r="M1801" s="3">
        <f>Table1[[#This Row],[Total Hours Activity Staff]]/Table1[[#This Row],[MDS Census]]</f>
        <v>0.21481914091936802</v>
      </c>
      <c r="N1801" s="3">
        <v>15.446813186813101</v>
      </c>
      <c r="O1801" s="3">
        <v>4.3708791208791196</v>
      </c>
      <c r="P1801" s="3">
        <f>Table1[[#This Row],[Hours Qualified Social Worker]]+Table1[[#This Row],[Hours Other Social Work Staff]]</f>
        <v>19.817692307692219</v>
      </c>
      <c r="Q1801" s="3">
        <f>Table1[[#This Row],[Total Hours Social Work Staff Per Resident Per Day]]/Table1[[#This Row],[MDS Census]]</f>
        <v>0.16987660135644331</v>
      </c>
      <c r="R1801" s="3"/>
      <c r="S1801"/>
    </row>
    <row r="1802" spans="1:19" x14ac:dyDescent="0.2">
      <c r="A1802" t="s">
        <v>2473</v>
      </c>
      <c r="B1802" t="s">
        <v>2641</v>
      </c>
      <c r="C1802" t="s">
        <v>2642</v>
      </c>
      <c r="D1802" t="s">
        <v>2645</v>
      </c>
      <c r="E1802" s="3">
        <v>46.6593406593406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20.612637362637301</v>
      </c>
      <c r="L1802" s="3">
        <f>Table1[[#This Row],[Hours Qualified Activities Professional]]+Table1[[#This Row],[Hours Other Activity Staff]]</f>
        <v>20.612637362637301</v>
      </c>
      <c r="M1802" s="3">
        <f>Table1[[#This Row],[Total Hours Activity Staff]]/Table1[[#This Row],[MDS Census]]</f>
        <v>0.44176872350447405</v>
      </c>
      <c r="N1802" s="3">
        <v>0</v>
      </c>
      <c r="O1802" s="3">
        <v>0</v>
      </c>
      <c r="P1802" s="3">
        <f>Table1[[#This Row],[Hours Qualified Social Worker]]+Table1[[#This Row],[Hours Other Social Work Staff]]</f>
        <v>0</v>
      </c>
      <c r="Q1802" s="3">
        <f>Table1[[#This Row],[Total Hours Social Work Staff Per Resident Per Day]]/Table1[[#This Row],[MDS Census]]</f>
        <v>0</v>
      </c>
      <c r="R1802" s="3"/>
      <c r="S1802"/>
    </row>
    <row r="1803" spans="1:19" x14ac:dyDescent="0.2">
      <c r="A1803" t="s">
        <v>2473</v>
      </c>
      <c r="B1803" t="s">
        <v>2641</v>
      </c>
      <c r="C1803" t="s">
        <v>2642</v>
      </c>
      <c r="D1803" t="s">
        <v>2646</v>
      </c>
      <c r="E1803" s="3">
        <v>89.901098901098905</v>
      </c>
      <c r="F1803" s="3">
        <v>11.3406593406593</v>
      </c>
      <c r="G1803" s="3">
        <v>0.178021978021978</v>
      </c>
      <c r="H1803" s="3">
        <v>0.66516483516483504</v>
      </c>
      <c r="I1803" s="3">
        <v>1.40384615384615</v>
      </c>
      <c r="J1803" s="3">
        <v>0</v>
      </c>
      <c r="K1803" s="3">
        <v>0</v>
      </c>
      <c r="L1803" s="3">
        <f>Table1[[#This Row],[Hours Qualified Activities Professional]]+Table1[[#This Row],[Hours Other Activity Staff]]</f>
        <v>0</v>
      </c>
      <c r="M1803" s="3">
        <f>Table1[[#This Row],[Total Hours Activity Staff]]/Table1[[#This Row],[MDS Census]]</f>
        <v>0</v>
      </c>
      <c r="N1803" s="3">
        <v>0</v>
      </c>
      <c r="O1803" s="3">
        <v>10.9862637362637</v>
      </c>
      <c r="P1803" s="3">
        <f>Table1[[#This Row],[Hours Qualified Social Worker]]+Table1[[#This Row],[Hours Other Social Work Staff]]</f>
        <v>10.9862637362637</v>
      </c>
      <c r="Q1803" s="3">
        <f>Table1[[#This Row],[Total Hours Social Work Staff Per Resident Per Day]]/Table1[[#This Row],[MDS Census]]</f>
        <v>0.12220388705537179</v>
      </c>
      <c r="R1803" s="3"/>
      <c r="S1803"/>
    </row>
    <row r="1804" spans="1:19" x14ac:dyDescent="0.2">
      <c r="A1804" t="s">
        <v>2473</v>
      </c>
      <c r="B1804" t="s">
        <v>2641</v>
      </c>
      <c r="C1804" t="s">
        <v>2642</v>
      </c>
      <c r="D1804" t="s">
        <v>2647</v>
      </c>
      <c r="E1804" s="3">
        <v>78.560439560439505</v>
      </c>
      <c r="F1804" s="3">
        <v>59.336263736263703</v>
      </c>
      <c r="G1804" s="3">
        <v>0.49450549450549403</v>
      </c>
      <c r="H1804" s="3">
        <v>0.30219780219780201</v>
      </c>
      <c r="I1804" s="3">
        <v>4.8765934065933996</v>
      </c>
      <c r="J1804" s="3">
        <v>0</v>
      </c>
      <c r="K1804" s="3">
        <v>15.0187912087912</v>
      </c>
      <c r="L1804" s="3">
        <f>Table1[[#This Row],[Hours Qualified Activities Professional]]+Table1[[#This Row],[Hours Other Activity Staff]]</f>
        <v>15.0187912087912</v>
      </c>
      <c r="M1804" s="3">
        <f>Table1[[#This Row],[Total Hours Activity Staff]]/Table1[[#This Row],[MDS Census]]</f>
        <v>0.19117498950902226</v>
      </c>
      <c r="N1804" s="3">
        <v>4.9874725274725202</v>
      </c>
      <c r="O1804" s="3">
        <v>4.78</v>
      </c>
      <c r="P1804" s="3">
        <f>Table1[[#This Row],[Hours Qualified Social Worker]]+Table1[[#This Row],[Hours Other Social Work Staff]]</f>
        <v>9.7674725274725205</v>
      </c>
      <c r="Q1804" s="3">
        <f>Table1[[#This Row],[Total Hours Social Work Staff Per Resident Per Day]]/Table1[[#This Row],[MDS Census]]</f>
        <v>0.12433067561896768</v>
      </c>
      <c r="R1804" s="3"/>
      <c r="S1804"/>
    </row>
    <row r="1805" spans="1:19" x14ac:dyDescent="0.2">
      <c r="A1805" t="s">
        <v>2473</v>
      </c>
      <c r="B1805" t="s">
        <v>2649</v>
      </c>
      <c r="C1805" t="s">
        <v>2485</v>
      </c>
      <c r="D1805" t="s">
        <v>2648</v>
      </c>
      <c r="E1805" s="3">
        <v>57.890109890109798</v>
      </c>
      <c r="F1805" s="3">
        <v>18.750219780219702</v>
      </c>
      <c r="G1805" s="3">
        <v>0</v>
      </c>
      <c r="H1805" s="3">
        <v>0.39010989010989</v>
      </c>
      <c r="I1805" s="3">
        <v>0</v>
      </c>
      <c r="J1805" s="3">
        <v>4.99175824175824</v>
      </c>
      <c r="K1805" s="3">
        <v>5.0769230769230704</v>
      </c>
      <c r="L1805" s="3">
        <f>Table1[[#This Row],[Hours Qualified Activities Professional]]+Table1[[#This Row],[Hours Other Activity Staff]]</f>
        <v>10.06868131868131</v>
      </c>
      <c r="M1805" s="3">
        <f>Table1[[#This Row],[Total Hours Activity Staff]]/Table1[[#This Row],[MDS Census]]</f>
        <v>0.17392748671222488</v>
      </c>
      <c r="N1805" s="3">
        <v>5.2912087912087902</v>
      </c>
      <c r="O1805" s="3">
        <v>2.9450549450549399</v>
      </c>
      <c r="P1805" s="3">
        <f>Table1[[#This Row],[Hours Qualified Social Worker]]+Table1[[#This Row],[Hours Other Social Work Staff]]</f>
        <v>8.2362637362637301</v>
      </c>
      <c r="Q1805" s="3">
        <f>Table1[[#This Row],[Total Hours Social Work Staff Per Resident Per Day]]/Table1[[#This Row],[MDS Census]]</f>
        <v>0.14227410782080499</v>
      </c>
      <c r="R1805" s="3"/>
      <c r="S1805"/>
    </row>
    <row r="1806" spans="1:19" x14ac:dyDescent="0.2">
      <c r="A1806" t="s">
        <v>2473</v>
      </c>
      <c r="B1806" t="s">
        <v>2651</v>
      </c>
      <c r="C1806" t="s">
        <v>2652</v>
      </c>
      <c r="D1806" t="s">
        <v>2650</v>
      </c>
      <c r="E1806" s="3">
        <v>44.197802197802098</v>
      </c>
      <c r="F1806" s="3">
        <v>5.3626373626373596</v>
      </c>
      <c r="G1806" s="3">
        <v>4.7802197802197799E-2</v>
      </c>
      <c r="H1806" s="3">
        <v>0</v>
      </c>
      <c r="I1806" s="3">
        <v>1.0021978021978</v>
      </c>
      <c r="J1806" s="3">
        <v>5.5945054945054897</v>
      </c>
      <c r="K1806" s="3">
        <v>10.9</v>
      </c>
      <c r="L1806" s="3">
        <f>Table1[[#This Row],[Hours Qualified Activities Professional]]+Table1[[#This Row],[Hours Other Activity Staff]]</f>
        <v>16.494505494505489</v>
      </c>
      <c r="M1806" s="3">
        <f>Table1[[#This Row],[Total Hours Activity Staff]]/Table1[[#This Row],[MDS Census]]</f>
        <v>0.37319741422178093</v>
      </c>
      <c r="N1806" s="3">
        <v>0</v>
      </c>
      <c r="O1806" s="3">
        <v>0</v>
      </c>
      <c r="P1806" s="3">
        <f>Table1[[#This Row],[Hours Qualified Social Worker]]+Table1[[#This Row],[Hours Other Social Work Staff]]</f>
        <v>0</v>
      </c>
      <c r="Q1806" s="3">
        <f>Table1[[#This Row],[Total Hours Social Work Staff Per Resident Per Day]]/Table1[[#This Row],[MDS Census]]</f>
        <v>0</v>
      </c>
      <c r="R1806" s="3"/>
      <c r="S1806"/>
    </row>
    <row r="1807" spans="1:19" x14ac:dyDescent="0.2">
      <c r="A1807" t="s">
        <v>2473</v>
      </c>
      <c r="B1807" t="s">
        <v>2654</v>
      </c>
      <c r="C1807" t="s">
        <v>2525</v>
      </c>
      <c r="D1807" t="s">
        <v>2653</v>
      </c>
      <c r="E1807" s="3">
        <v>39.2967032967032</v>
      </c>
      <c r="F1807" s="3">
        <v>5.4505494505494498</v>
      </c>
      <c r="G1807" s="3">
        <v>0.92307692307692302</v>
      </c>
      <c r="H1807" s="3">
        <v>0.13</v>
      </c>
      <c r="I1807" s="3">
        <v>2.4093406593406499</v>
      </c>
      <c r="J1807" s="3">
        <v>5.6263736263736197</v>
      </c>
      <c r="K1807" s="3">
        <v>19.0741758241758</v>
      </c>
      <c r="L1807" s="3">
        <f>Table1[[#This Row],[Hours Qualified Activities Professional]]+Table1[[#This Row],[Hours Other Activity Staff]]</f>
        <v>24.700549450549421</v>
      </c>
      <c r="M1807" s="3">
        <f>Table1[[#This Row],[Total Hours Activity Staff]]/Table1[[#This Row],[MDS Census]]</f>
        <v>0.62856543624161154</v>
      </c>
      <c r="N1807" s="3">
        <v>5.4505494505494498</v>
      </c>
      <c r="O1807" s="3">
        <v>0</v>
      </c>
      <c r="P1807" s="3">
        <f>Table1[[#This Row],[Hours Qualified Social Worker]]+Table1[[#This Row],[Hours Other Social Work Staff]]</f>
        <v>5.4505494505494498</v>
      </c>
      <c r="Q1807" s="3">
        <f>Table1[[#This Row],[Total Hours Social Work Staff Per Resident Per Day]]/Table1[[#This Row],[MDS Census]]</f>
        <v>0.13870246085011217</v>
      </c>
      <c r="R1807" s="3"/>
      <c r="S1807"/>
    </row>
    <row r="1808" spans="1:19" x14ac:dyDescent="0.2">
      <c r="A1808" t="s">
        <v>2473</v>
      </c>
      <c r="B1808" t="s">
        <v>2654</v>
      </c>
      <c r="C1808" t="s">
        <v>2525</v>
      </c>
      <c r="D1808" t="s">
        <v>2655</v>
      </c>
      <c r="E1808" s="3">
        <v>21.065934065934002</v>
      </c>
      <c r="F1808" s="3">
        <v>5.3626373626373596</v>
      </c>
      <c r="G1808" s="3">
        <v>0.54208791208791196</v>
      </c>
      <c r="H1808" s="3">
        <v>0.278351648351648</v>
      </c>
      <c r="I1808" s="3">
        <v>5.0109890109890101</v>
      </c>
      <c r="J1808" s="3">
        <v>5.2307692307692299</v>
      </c>
      <c r="K1808" s="3">
        <v>5.6469230769230698</v>
      </c>
      <c r="L1808" s="3">
        <f>Table1[[#This Row],[Hours Qualified Activities Professional]]+Table1[[#This Row],[Hours Other Activity Staff]]</f>
        <v>10.8776923076923</v>
      </c>
      <c r="M1808" s="3">
        <f>Table1[[#This Row],[Total Hours Activity Staff]]/Table1[[#This Row],[MDS Census]]</f>
        <v>0.51636411058946385</v>
      </c>
      <c r="N1808" s="3">
        <v>5.0549450549450503</v>
      </c>
      <c r="O1808" s="3">
        <v>0</v>
      </c>
      <c r="P1808" s="3">
        <f>Table1[[#This Row],[Hours Qualified Social Worker]]+Table1[[#This Row],[Hours Other Social Work Staff]]</f>
        <v>5.0549450549450503</v>
      </c>
      <c r="Q1808" s="3">
        <f>Table1[[#This Row],[Total Hours Social Work Staff Per Resident Per Day]]/Table1[[#This Row],[MDS Census]]</f>
        <v>0.23995826812728271</v>
      </c>
      <c r="R1808" s="3"/>
      <c r="S1808"/>
    </row>
    <row r="1809" spans="1:19" x14ac:dyDescent="0.2">
      <c r="A1809" t="s">
        <v>2473</v>
      </c>
      <c r="B1809" t="s">
        <v>2657</v>
      </c>
      <c r="C1809" t="s">
        <v>2658</v>
      </c>
      <c r="D1809" t="s">
        <v>2656</v>
      </c>
      <c r="E1809" s="3">
        <v>26.043956043956001</v>
      </c>
      <c r="F1809" s="3">
        <v>0</v>
      </c>
      <c r="G1809" s="3">
        <v>0</v>
      </c>
      <c r="H1809" s="3">
        <v>0</v>
      </c>
      <c r="I1809" s="3">
        <v>0.20879120879120799</v>
      </c>
      <c r="J1809" s="3">
        <v>4.5148351648351603</v>
      </c>
      <c r="K1809" s="3">
        <v>0</v>
      </c>
      <c r="L1809" s="3">
        <f>Table1[[#This Row],[Hours Qualified Activities Professional]]+Table1[[#This Row],[Hours Other Activity Staff]]</f>
        <v>4.5148351648351603</v>
      </c>
      <c r="M1809" s="3">
        <f>Table1[[#This Row],[Total Hours Activity Staff]]/Table1[[#This Row],[MDS Census]]</f>
        <v>0.17335443037974696</v>
      </c>
      <c r="N1809" s="3">
        <v>4.6282417582417503</v>
      </c>
      <c r="O1809" s="3">
        <v>0</v>
      </c>
      <c r="P1809" s="3">
        <f>Table1[[#This Row],[Hours Qualified Social Worker]]+Table1[[#This Row],[Hours Other Social Work Staff]]</f>
        <v>4.6282417582417503</v>
      </c>
      <c r="Q1809" s="3">
        <f>Table1[[#This Row],[Total Hours Social Work Staff Per Resident Per Day]]/Table1[[#This Row],[MDS Census]]</f>
        <v>0.17770886075949366</v>
      </c>
      <c r="R1809" s="3"/>
      <c r="S1809"/>
    </row>
    <row r="1810" spans="1:19" x14ac:dyDescent="0.2">
      <c r="A1810" t="s">
        <v>2473</v>
      </c>
      <c r="B1810" t="s">
        <v>2660</v>
      </c>
      <c r="C1810" t="s">
        <v>2661</v>
      </c>
      <c r="D1810" t="s">
        <v>2659</v>
      </c>
      <c r="E1810" s="3">
        <v>40.472527472527403</v>
      </c>
      <c r="F1810" s="3">
        <v>5.71428571428571</v>
      </c>
      <c r="G1810" s="3">
        <v>1.86263736263736</v>
      </c>
      <c r="H1810" s="3">
        <v>0.49450549450549403</v>
      </c>
      <c r="I1810" s="3">
        <v>0</v>
      </c>
      <c r="J1810" s="3">
        <v>0</v>
      </c>
      <c r="K1810" s="3">
        <v>5.6346153846153797</v>
      </c>
      <c r="L1810" s="3">
        <f>Table1[[#This Row],[Hours Qualified Activities Professional]]+Table1[[#This Row],[Hours Other Activity Staff]]</f>
        <v>5.6346153846153797</v>
      </c>
      <c r="M1810" s="3">
        <f>Table1[[#This Row],[Total Hours Activity Staff]]/Table1[[#This Row],[MDS Census]]</f>
        <v>0.13922074395872941</v>
      </c>
      <c r="N1810" s="3">
        <v>5.4450549450549399</v>
      </c>
      <c r="O1810" s="3">
        <v>0</v>
      </c>
      <c r="P1810" s="3">
        <f>Table1[[#This Row],[Hours Qualified Social Worker]]+Table1[[#This Row],[Hours Other Social Work Staff]]</f>
        <v>5.4450549450549399</v>
      </c>
      <c r="Q1810" s="3">
        <f>Table1[[#This Row],[Total Hours Social Work Staff Per Resident Per Day]]/Table1[[#This Row],[MDS Census]]</f>
        <v>0.13453706217757275</v>
      </c>
      <c r="R1810" s="3"/>
      <c r="S1810"/>
    </row>
    <row r="1811" spans="1:19" x14ac:dyDescent="0.2">
      <c r="A1811" t="s">
        <v>2473</v>
      </c>
      <c r="B1811" t="s">
        <v>2663</v>
      </c>
      <c r="C1811" t="s">
        <v>2664</v>
      </c>
      <c r="D1811" t="s">
        <v>2662</v>
      </c>
      <c r="E1811" s="3">
        <v>29.384615384615302</v>
      </c>
      <c r="F1811" s="3">
        <v>0</v>
      </c>
      <c r="G1811" s="3">
        <v>0</v>
      </c>
      <c r="H1811" s="3">
        <v>0</v>
      </c>
      <c r="I1811" s="3">
        <v>0.115384615384615</v>
      </c>
      <c r="J1811" s="3">
        <v>5.3158241758241704</v>
      </c>
      <c r="K1811" s="3">
        <v>0</v>
      </c>
      <c r="L1811" s="3">
        <f>Table1[[#This Row],[Hours Qualified Activities Professional]]+Table1[[#This Row],[Hours Other Activity Staff]]</f>
        <v>5.3158241758241704</v>
      </c>
      <c r="M1811" s="3">
        <f>Table1[[#This Row],[Total Hours Activity Staff]]/Table1[[#This Row],[MDS Census]]</f>
        <v>0.18090501121914768</v>
      </c>
      <c r="N1811" s="3">
        <v>0</v>
      </c>
      <c r="O1811" s="3">
        <v>3.3968131868131799</v>
      </c>
      <c r="P1811" s="3">
        <f>Table1[[#This Row],[Hours Qualified Social Worker]]+Table1[[#This Row],[Hours Other Social Work Staff]]</f>
        <v>3.3968131868131799</v>
      </c>
      <c r="Q1811" s="3">
        <f>Table1[[#This Row],[Total Hours Social Work Staff Per Resident Per Day]]/Table1[[#This Row],[MDS Census]]</f>
        <v>0.11559835452505619</v>
      </c>
      <c r="R1811" s="3"/>
      <c r="S1811"/>
    </row>
    <row r="1812" spans="1:19" x14ac:dyDescent="0.2">
      <c r="A1812" t="s">
        <v>2473</v>
      </c>
      <c r="B1812" t="s">
        <v>274</v>
      </c>
      <c r="C1812" t="s">
        <v>2497</v>
      </c>
      <c r="D1812" t="s">
        <v>2665</v>
      </c>
      <c r="E1812" s="3">
        <v>56.230769230769198</v>
      </c>
      <c r="F1812" s="3">
        <v>5.4505494505494498</v>
      </c>
      <c r="G1812" s="3">
        <v>1.0571428571428501</v>
      </c>
      <c r="H1812" s="3">
        <v>0.51934065934065898</v>
      </c>
      <c r="I1812" s="3">
        <v>5.6263736263736197</v>
      </c>
      <c r="J1812" s="3">
        <v>0</v>
      </c>
      <c r="K1812" s="3">
        <v>12.163406593406499</v>
      </c>
      <c r="L1812" s="3">
        <f>Table1[[#This Row],[Hours Qualified Activities Professional]]+Table1[[#This Row],[Hours Other Activity Staff]]</f>
        <v>12.163406593406499</v>
      </c>
      <c r="M1812" s="3">
        <f>Table1[[#This Row],[Total Hours Activity Staff]]/Table1[[#This Row],[MDS Census]]</f>
        <v>0.21631229235880245</v>
      </c>
      <c r="N1812" s="3">
        <v>11.523516483516399</v>
      </c>
      <c r="O1812" s="3">
        <v>0</v>
      </c>
      <c r="P1812" s="3">
        <f>Table1[[#This Row],[Hours Qualified Social Worker]]+Table1[[#This Row],[Hours Other Social Work Staff]]</f>
        <v>11.523516483516399</v>
      </c>
      <c r="Q1812" s="3">
        <f>Table1[[#This Row],[Total Hours Social Work Staff Per Resident Per Day]]/Table1[[#This Row],[MDS Census]]</f>
        <v>0.2049325776822343</v>
      </c>
      <c r="R1812" s="3"/>
      <c r="S1812"/>
    </row>
    <row r="1813" spans="1:19" x14ac:dyDescent="0.2">
      <c r="A1813" t="s">
        <v>2473</v>
      </c>
      <c r="B1813" t="s">
        <v>2667</v>
      </c>
      <c r="C1813" t="s">
        <v>2668</v>
      </c>
      <c r="D1813" t="s">
        <v>2666</v>
      </c>
      <c r="E1813" s="3">
        <v>42.538461538461497</v>
      </c>
      <c r="F1813" s="3">
        <v>11.9093406593406</v>
      </c>
      <c r="G1813" s="3">
        <v>0</v>
      </c>
      <c r="H1813" s="3">
        <v>0</v>
      </c>
      <c r="I1813" s="3">
        <v>0.26373626373626302</v>
      </c>
      <c r="J1813" s="3">
        <v>6.6043956043955996</v>
      </c>
      <c r="K1813" s="3">
        <v>0</v>
      </c>
      <c r="L1813" s="3">
        <f>Table1[[#This Row],[Hours Qualified Activities Professional]]+Table1[[#This Row],[Hours Other Activity Staff]]</f>
        <v>6.6043956043955996</v>
      </c>
      <c r="M1813" s="3">
        <f>Table1[[#This Row],[Total Hours Activity Staff]]/Table1[[#This Row],[MDS Census]]</f>
        <v>0.15525703952467065</v>
      </c>
      <c r="N1813" s="3">
        <v>4.3956043956043898</v>
      </c>
      <c r="O1813" s="3">
        <v>5.3241758241758204</v>
      </c>
      <c r="P1813" s="3">
        <f>Table1[[#This Row],[Hours Qualified Social Worker]]+Table1[[#This Row],[Hours Other Social Work Staff]]</f>
        <v>9.7197802197802101</v>
      </c>
      <c r="Q1813" s="3">
        <f>Table1[[#This Row],[Total Hours Social Work Staff Per Resident Per Day]]/Table1[[#This Row],[MDS Census]]</f>
        <v>0.2284939292172565</v>
      </c>
      <c r="R1813" s="3"/>
      <c r="S1813"/>
    </row>
    <row r="1814" spans="1:19" x14ac:dyDescent="0.2">
      <c r="A1814" t="s">
        <v>2473</v>
      </c>
      <c r="B1814" t="s">
        <v>2670</v>
      </c>
      <c r="C1814" t="s">
        <v>2671</v>
      </c>
      <c r="D1814" t="s">
        <v>2669</v>
      </c>
      <c r="E1814" s="3">
        <v>27.197802197802101</v>
      </c>
      <c r="F1814" s="3">
        <v>0</v>
      </c>
      <c r="G1814" s="3">
        <v>0</v>
      </c>
      <c r="H1814" s="3">
        <v>0</v>
      </c>
      <c r="I1814" s="3">
        <v>4.1153846153846096</v>
      </c>
      <c r="J1814" s="3">
        <v>5.1098901098900997</v>
      </c>
      <c r="K1814" s="3">
        <v>6.8818681318681296</v>
      </c>
      <c r="L1814" s="3">
        <f>Table1[[#This Row],[Hours Qualified Activities Professional]]+Table1[[#This Row],[Hours Other Activity Staff]]</f>
        <v>11.99175824175823</v>
      </c>
      <c r="M1814" s="3">
        <f>Table1[[#This Row],[Total Hours Activity Staff]]/Table1[[#This Row],[MDS Census]]</f>
        <v>0.44090909090909203</v>
      </c>
      <c r="N1814" s="3">
        <v>5.0109890109890101</v>
      </c>
      <c r="O1814" s="3">
        <v>0</v>
      </c>
      <c r="P1814" s="3">
        <f>Table1[[#This Row],[Hours Qualified Social Worker]]+Table1[[#This Row],[Hours Other Social Work Staff]]</f>
        <v>5.0109890109890101</v>
      </c>
      <c r="Q1814" s="3">
        <f>Table1[[#This Row],[Total Hours Social Work Staff Per Resident Per Day]]/Table1[[#This Row],[MDS Census]]</f>
        <v>0.18424242424242487</v>
      </c>
      <c r="R1814" s="3"/>
      <c r="S1814"/>
    </row>
    <row r="1815" spans="1:19" x14ac:dyDescent="0.2">
      <c r="A1815" t="s">
        <v>2473</v>
      </c>
      <c r="B1815" t="s">
        <v>2673</v>
      </c>
      <c r="C1815" t="s">
        <v>2579</v>
      </c>
      <c r="D1815" t="s">
        <v>2672</v>
      </c>
      <c r="E1815" s="3">
        <v>61.6703296703296</v>
      </c>
      <c r="F1815" s="3">
        <v>5.2747252747252702</v>
      </c>
      <c r="G1815" s="3">
        <v>0.65714285714285703</v>
      </c>
      <c r="H1815" s="3">
        <v>0.61527472527472504</v>
      </c>
      <c r="I1815" s="3">
        <v>6.3076923076923004</v>
      </c>
      <c r="J1815" s="3">
        <v>0</v>
      </c>
      <c r="K1815" s="3">
        <v>17.493076923076899</v>
      </c>
      <c r="L1815" s="3">
        <f>Table1[[#This Row],[Hours Qualified Activities Professional]]+Table1[[#This Row],[Hours Other Activity Staff]]</f>
        <v>17.493076923076899</v>
      </c>
      <c r="M1815" s="3">
        <f>Table1[[#This Row],[Total Hours Activity Staff]]/Table1[[#This Row],[MDS Census]]</f>
        <v>0.28365466856735561</v>
      </c>
      <c r="N1815" s="3">
        <v>3.5164835164835102</v>
      </c>
      <c r="O1815" s="3">
        <v>5.9058241758241703</v>
      </c>
      <c r="P1815" s="3">
        <f>Table1[[#This Row],[Hours Qualified Social Worker]]+Table1[[#This Row],[Hours Other Social Work Staff]]</f>
        <v>9.4223076923076796</v>
      </c>
      <c r="Q1815" s="3">
        <f>Table1[[#This Row],[Total Hours Social Work Staff Per Resident Per Day]]/Table1[[#This Row],[MDS Census]]</f>
        <v>0.15278510334996434</v>
      </c>
      <c r="R1815" s="3"/>
      <c r="S1815"/>
    </row>
    <row r="1816" spans="1:19" x14ac:dyDescent="0.2">
      <c r="A1816" t="s">
        <v>2473</v>
      </c>
      <c r="B1816" t="s">
        <v>2673</v>
      </c>
      <c r="C1816" t="s">
        <v>77</v>
      </c>
      <c r="D1816" t="s">
        <v>2674</v>
      </c>
      <c r="E1816" s="3">
        <v>87.769230769230703</v>
      </c>
      <c r="F1816" s="3">
        <v>0</v>
      </c>
      <c r="G1816" s="3">
        <v>0.189560439560439</v>
      </c>
      <c r="H1816" s="3">
        <v>0</v>
      </c>
      <c r="I1816" s="3">
        <v>0</v>
      </c>
      <c r="J1816" s="3">
        <v>5.5365934065933997</v>
      </c>
      <c r="K1816" s="3">
        <v>13.8715384615384</v>
      </c>
      <c r="L1816" s="3">
        <f>Table1[[#This Row],[Hours Qualified Activities Professional]]+Table1[[#This Row],[Hours Other Activity Staff]]</f>
        <v>19.4081318681318</v>
      </c>
      <c r="M1816" s="3">
        <f>Table1[[#This Row],[Total Hours Activity Staff]]/Table1[[#This Row],[MDS Census]]</f>
        <v>0.22112683110053777</v>
      </c>
      <c r="N1816" s="3">
        <v>5.7684615384615299</v>
      </c>
      <c r="O1816" s="3">
        <v>0</v>
      </c>
      <c r="P1816" s="3">
        <f>Table1[[#This Row],[Hours Qualified Social Worker]]+Table1[[#This Row],[Hours Other Social Work Staff]]</f>
        <v>5.7684615384615299</v>
      </c>
      <c r="Q1816" s="3">
        <f>Table1[[#This Row],[Total Hours Social Work Staff Per Resident Per Day]]/Table1[[#This Row],[MDS Census]]</f>
        <v>6.5723049956178739E-2</v>
      </c>
      <c r="R1816" s="3"/>
      <c r="S1816"/>
    </row>
    <row r="1817" spans="1:19" x14ac:dyDescent="0.2">
      <c r="A1817" t="s">
        <v>2473</v>
      </c>
      <c r="B1817" t="s">
        <v>2673</v>
      </c>
      <c r="C1817" t="s">
        <v>77</v>
      </c>
      <c r="D1817" t="s">
        <v>2675</v>
      </c>
      <c r="E1817" s="3">
        <v>142.39560439560401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f>Table1[[#This Row],[Hours Qualified Activities Professional]]+Table1[[#This Row],[Hours Other Activity Staff]]</f>
        <v>0</v>
      </c>
      <c r="M1817" s="3">
        <f>Table1[[#This Row],[Total Hours Activity Staff]]/Table1[[#This Row],[MDS Census]]</f>
        <v>0</v>
      </c>
      <c r="N1817" s="3">
        <v>0</v>
      </c>
      <c r="O1817" s="3">
        <v>0</v>
      </c>
      <c r="P1817" s="3">
        <f>Table1[[#This Row],[Hours Qualified Social Worker]]+Table1[[#This Row],[Hours Other Social Work Staff]]</f>
        <v>0</v>
      </c>
      <c r="Q1817" s="3">
        <f>Table1[[#This Row],[Total Hours Social Work Staff Per Resident Per Day]]/Table1[[#This Row],[MDS Census]]</f>
        <v>0</v>
      </c>
      <c r="R1817" s="3"/>
      <c r="S1817"/>
    </row>
    <row r="1818" spans="1:19" x14ac:dyDescent="0.2">
      <c r="A1818" t="s">
        <v>2473</v>
      </c>
      <c r="B1818" t="s">
        <v>2673</v>
      </c>
      <c r="C1818" t="s">
        <v>77</v>
      </c>
      <c r="D1818" t="s">
        <v>2676</v>
      </c>
      <c r="E1818" s="3">
        <v>36.582417582417499</v>
      </c>
      <c r="F1818" s="3">
        <v>19.1720879120879</v>
      </c>
      <c r="G1818" s="3">
        <v>0</v>
      </c>
      <c r="H1818" s="3">
        <v>0</v>
      </c>
      <c r="I1818" s="3">
        <v>5.5961538461538396</v>
      </c>
      <c r="J1818" s="3">
        <v>6.1868131868131799</v>
      </c>
      <c r="K1818" s="3">
        <v>5.24175824175824</v>
      </c>
      <c r="L1818" s="3">
        <f>Table1[[#This Row],[Hours Qualified Activities Professional]]+Table1[[#This Row],[Hours Other Activity Staff]]</f>
        <v>11.42857142857142</v>
      </c>
      <c r="M1818" s="3">
        <f>Table1[[#This Row],[Total Hours Activity Staff]]/Table1[[#This Row],[MDS Census]]</f>
        <v>0.31240612796635675</v>
      </c>
      <c r="N1818" s="3">
        <v>5.0164835164835102</v>
      </c>
      <c r="O1818" s="3">
        <v>0</v>
      </c>
      <c r="P1818" s="3">
        <f>Table1[[#This Row],[Hours Qualified Social Worker]]+Table1[[#This Row],[Hours Other Social Work Staff]]</f>
        <v>5.0164835164835102</v>
      </c>
      <c r="Q1818" s="3">
        <f>Table1[[#This Row],[Total Hours Social Work Staff Per Resident Per Day]]/Table1[[#This Row],[MDS Census]]</f>
        <v>0.13712826674677095</v>
      </c>
      <c r="R1818" s="3"/>
      <c r="S1818"/>
    </row>
    <row r="1819" spans="1:19" x14ac:dyDescent="0.2">
      <c r="A1819" t="s">
        <v>2473</v>
      </c>
      <c r="B1819" t="s">
        <v>2673</v>
      </c>
      <c r="C1819" t="s">
        <v>77</v>
      </c>
      <c r="D1819" t="s">
        <v>2677</v>
      </c>
      <c r="E1819" s="3">
        <v>90.527472527472497</v>
      </c>
      <c r="F1819" s="3">
        <v>0</v>
      </c>
      <c r="G1819" s="3">
        <v>0.164835164835164</v>
      </c>
      <c r="H1819" s="3">
        <v>7.69230769230769E-2</v>
      </c>
      <c r="I1819" s="3">
        <v>1.56868131868131</v>
      </c>
      <c r="J1819" s="3">
        <v>4.9373626373626296</v>
      </c>
      <c r="K1819" s="3">
        <v>12.697142857142801</v>
      </c>
      <c r="L1819" s="3">
        <f>Table1[[#This Row],[Hours Qualified Activities Professional]]+Table1[[#This Row],[Hours Other Activity Staff]]</f>
        <v>17.634505494505429</v>
      </c>
      <c r="M1819" s="3">
        <f>Table1[[#This Row],[Total Hours Activity Staff]]/Table1[[#This Row],[MDS Census]]</f>
        <v>0.19479728089342008</v>
      </c>
      <c r="N1819" s="3">
        <v>15.882637362637301</v>
      </c>
      <c r="O1819" s="3">
        <v>0</v>
      </c>
      <c r="P1819" s="3">
        <f>Table1[[#This Row],[Hours Qualified Social Worker]]+Table1[[#This Row],[Hours Other Social Work Staff]]</f>
        <v>15.882637362637301</v>
      </c>
      <c r="Q1819" s="3">
        <f>Table1[[#This Row],[Total Hours Social Work Staff Per Resident Per Day]]/Table1[[#This Row],[MDS Census]]</f>
        <v>0.17544549647972746</v>
      </c>
      <c r="R1819" s="3"/>
      <c r="S1819"/>
    </row>
    <row r="1820" spans="1:19" x14ac:dyDescent="0.2">
      <c r="A1820" t="s">
        <v>2473</v>
      </c>
      <c r="B1820" t="s">
        <v>2673</v>
      </c>
      <c r="C1820" t="s">
        <v>77</v>
      </c>
      <c r="D1820" t="s">
        <v>2678</v>
      </c>
      <c r="E1820" s="3">
        <v>74.450549450549403</v>
      </c>
      <c r="F1820" s="3">
        <v>5.71428571428571</v>
      </c>
      <c r="G1820" s="3">
        <v>0.17582417582417501</v>
      </c>
      <c r="H1820" s="3">
        <v>0</v>
      </c>
      <c r="I1820" s="3">
        <v>3.1538461538461502</v>
      </c>
      <c r="J1820" s="3">
        <v>5.1492307692307602</v>
      </c>
      <c r="K1820" s="3">
        <v>4.8895604395604302</v>
      </c>
      <c r="L1820" s="3">
        <f>Table1[[#This Row],[Hours Qualified Activities Professional]]+Table1[[#This Row],[Hours Other Activity Staff]]</f>
        <v>10.03879120879119</v>
      </c>
      <c r="M1820" s="3">
        <f>Table1[[#This Row],[Total Hours Activity Staff]]/Table1[[#This Row],[MDS Census]]</f>
        <v>0.13483837638376367</v>
      </c>
      <c r="N1820" s="3">
        <v>10.2407692307692</v>
      </c>
      <c r="O1820" s="3">
        <v>0</v>
      </c>
      <c r="P1820" s="3">
        <f>Table1[[#This Row],[Hours Qualified Social Worker]]+Table1[[#This Row],[Hours Other Social Work Staff]]</f>
        <v>10.2407692307692</v>
      </c>
      <c r="Q1820" s="3">
        <f>Table1[[#This Row],[Total Hours Social Work Staff Per Resident Per Day]]/Table1[[#This Row],[MDS Census]]</f>
        <v>0.13755129151291479</v>
      </c>
      <c r="R1820" s="3"/>
      <c r="S1820"/>
    </row>
    <row r="1821" spans="1:19" x14ac:dyDescent="0.2">
      <c r="A1821" t="s">
        <v>2473</v>
      </c>
      <c r="B1821" t="s">
        <v>2673</v>
      </c>
      <c r="C1821" t="s">
        <v>77</v>
      </c>
      <c r="D1821" t="s">
        <v>2679</v>
      </c>
      <c r="E1821" s="3">
        <v>84.736263736263695</v>
      </c>
      <c r="F1821" s="3">
        <v>0</v>
      </c>
      <c r="G1821" s="3">
        <v>0.31593406593406498</v>
      </c>
      <c r="H1821" s="3">
        <v>0.481318681318681</v>
      </c>
      <c r="I1821" s="3">
        <v>1.58516483516483</v>
      </c>
      <c r="J1821" s="3">
        <v>5.3971428571428497</v>
      </c>
      <c r="K1821" s="3">
        <v>13.112637362637299</v>
      </c>
      <c r="L1821" s="3">
        <f>Table1[[#This Row],[Hours Qualified Activities Professional]]+Table1[[#This Row],[Hours Other Activity Staff]]</f>
        <v>18.509780219780147</v>
      </c>
      <c r="M1821" s="3">
        <f>Table1[[#This Row],[Total Hours Activity Staff]]/Table1[[#This Row],[MDS Census]]</f>
        <v>0.21843989106471201</v>
      </c>
      <c r="N1821" s="3">
        <v>15.7450549450549</v>
      </c>
      <c r="O1821" s="3">
        <v>0</v>
      </c>
      <c r="P1821" s="3">
        <f>Table1[[#This Row],[Hours Qualified Social Worker]]+Table1[[#This Row],[Hours Other Social Work Staff]]</f>
        <v>15.7450549450549</v>
      </c>
      <c r="Q1821" s="3">
        <f>Table1[[#This Row],[Total Hours Social Work Staff Per Resident Per Day]]/Table1[[#This Row],[MDS Census]]</f>
        <v>0.18581247568408724</v>
      </c>
      <c r="R1821" s="3"/>
      <c r="S1821"/>
    </row>
    <row r="1822" spans="1:19" x14ac:dyDescent="0.2">
      <c r="A1822" t="s">
        <v>2473</v>
      </c>
      <c r="B1822" t="s">
        <v>2673</v>
      </c>
      <c r="C1822" t="s">
        <v>77</v>
      </c>
      <c r="D1822" t="s">
        <v>2680</v>
      </c>
      <c r="E1822" s="3">
        <v>52.032967032967001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2.4785714285714202</v>
      </c>
      <c r="L1822" s="3">
        <f>Table1[[#This Row],[Hours Qualified Activities Professional]]+Table1[[#This Row],[Hours Other Activity Staff]]</f>
        <v>2.4785714285714202</v>
      </c>
      <c r="M1822" s="3">
        <f>Table1[[#This Row],[Total Hours Activity Staff]]/Table1[[#This Row],[MDS Census]]</f>
        <v>4.7634635691657733E-2</v>
      </c>
      <c r="N1822" s="3">
        <v>0</v>
      </c>
      <c r="O1822" s="3">
        <v>0</v>
      </c>
      <c r="P1822" s="3">
        <f>Table1[[#This Row],[Hours Qualified Social Worker]]+Table1[[#This Row],[Hours Other Social Work Staff]]</f>
        <v>0</v>
      </c>
      <c r="Q1822" s="3">
        <f>Table1[[#This Row],[Total Hours Social Work Staff Per Resident Per Day]]/Table1[[#This Row],[MDS Census]]</f>
        <v>0</v>
      </c>
      <c r="R1822" s="3"/>
      <c r="S1822"/>
    </row>
    <row r="1823" spans="1:19" x14ac:dyDescent="0.2">
      <c r="A1823" t="s">
        <v>2473</v>
      </c>
      <c r="B1823" t="s">
        <v>2673</v>
      </c>
      <c r="C1823" t="s">
        <v>77</v>
      </c>
      <c r="D1823" t="s">
        <v>2681</v>
      </c>
      <c r="E1823" s="3">
        <v>62.417582417582402</v>
      </c>
      <c r="F1823" s="3">
        <v>0</v>
      </c>
      <c r="G1823" s="3">
        <v>0.25274725274725202</v>
      </c>
      <c r="H1823" s="3">
        <v>0.24175824175824101</v>
      </c>
      <c r="I1823" s="3">
        <v>0.56318681318681296</v>
      </c>
      <c r="J1823" s="3">
        <v>4.0497802197802102</v>
      </c>
      <c r="K1823" s="3">
        <v>10.4235164835164</v>
      </c>
      <c r="L1823" s="3">
        <f>Table1[[#This Row],[Hours Qualified Activities Professional]]+Table1[[#This Row],[Hours Other Activity Staff]]</f>
        <v>14.47329670329661</v>
      </c>
      <c r="M1823" s="3">
        <f>Table1[[#This Row],[Total Hours Activity Staff]]/Table1[[#This Row],[MDS Census]]</f>
        <v>0.23187852112675914</v>
      </c>
      <c r="N1823" s="3">
        <v>4.3092307692307603</v>
      </c>
      <c r="O1823" s="3">
        <v>5.3689010989010901</v>
      </c>
      <c r="P1823" s="3">
        <f>Table1[[#This Row],[Hours Qualified Social Worker]]+Table1[[#This Row],[Hours Other Social Work Staff]]</f>
        <v>9.6781318681318496</v>
      </c>
      <c r="Q1823" s="3">
        <f>Table1[[#This Row],[Total Hours Social Work Staff Per Resident Per Day]]/Table1[[#This Row],[MDS Census]]</f>
        <v>0.15505457746478848</v>
      </c>
      <c r="R1823" s="3"/>
      <c r="S1823"/>
    </row>
    <row r="1824" spans="1:19" x14ac:dyDescent="0.2">
      <c r="A1824" t="s">
        <v>2473</v>
      </c>
      <c r="B1824" t="s">
        <v>2673</v>
      </c>
      <c r="C1824" t="s">
        <v>77</v>
      </c>
      <c r="D1824" t="s">
        <v>2682</v>
      </c>
      <c r="E1824" s="3">
        <v>96.032967032966994</v>
      </c>
      <c r="F1824" s="3">
        <v>1.5714285714285701</v>
      </c>
      <c r="G1824" s="3">
        <v>0.21153846153846101</v>
      </c>
      <c r="H1824" s="3">
        <v>0.61758241758241705</v>
      </c>
      <c r="I1824" s="3">
        <v>4.8905494505494502</v>
      </c>
      <c r="J1824" s="3">
        <v>5.79285714285714</v>
      </c>
      <c r="K1824" s="3">
        <v>13.2083516483516</v>
      </c>
      <c r="L1824" s="3">
        <f>Table1[[#This Row],[Hours Qualified Activities Professional]]+Table1[[#This Row],[Hours Other Activity Staff]]</f>
        <v>19.00120879120874</v>
      </c>
      <c r="M1824" s="3">
        <f>Table1[[#This Row],[Total Hours Activity Staff]]/Table1[[#This Row],[MDS Census]]</f>
        <v>0.1978613113628557</v>
      </c>
      <c r="N1824" s="3">
        <v>13.680989010989</v>
      </c>
      <c r="O1824" s="3">
        <v>0</v>
      </c>
      <c r="P1824" s="3">
        <f>Table1[[#This Row],[Hours Qualified Social Worker]]+Table1[[#This Row],[Hours Other Social Work Staff]]</f>
        <v>13.680989010989</v>
      </c>
      <c r="Q1824" s="3">
        <f>Table1[[#This Row],[Total Hours Social Work Staff Per Resident Per Day]]/Table1[[#This Row],[MDS Census]]</f>
        <v>0.14246138002059727</v>
      </c>
      <c r="R1824" s="3"/>
      <c r="S1824"/>
    </row>
    <row r="1825" spans="1:19" x14ac:dyDescent="0.2">
      <c r="A1825" t="s">
        <v>2473</v>
      </c>
      <c r="B1825" t="s">
        <v>2673</v>
      </c>
      <c r="C1825" t="s">
        <v>77</v>
      </c>
      <c r="D1825" t="s">
        <v>2683</v>
      </c>
      <c r="E1825" s="3">
        <v>76.307692307692307</v>
      </c>
      <c r="F1825" s="3">
        <v>39.4828571428571</v>
      </c>
      <c r="G1825" s="3">
        <v>0.329670329670329</v>
      </c>
      <c r="H1825" s="3">
        <v>0.34395604395604301</v>
      </c>
      <c r="I1825" s="3">
        <v>5.9113186813186802</v>
      </c>
      <c r="J1825" s="3">
        <v>5.4505494505494498</v>
      </c>
      <c r="K1825" s="3">
        <v>8.2073626373626301</v>
      </c>
      <c r="L1825" s="3">
        <f>Table1[[#This Row],[Hours Qualified Activities Professional]]+Table1[[#This Row],[Hours Other Activity Staff]]</f>
        <v>13.657912087912081</v>
      </c>
      <c r="M1825" s="3">
        <f>Table1[[#This Row],[Total Hours Activity Staff]]/Table1[[#This Row],[MDS Census]]</f>
        <v>0.17898473502304138</v>
      </c>
      <c r="N1825" s="3">
        <v>3.3792307692307602</v>
      </c>
      <c r="O1825" s="3">
        <v>0.48450549450549402</v>
      </c>
      <c r="P1825" s="3">
        <f>Table1[[#This Row],[Hours Qualified Social Worker]]+Table1[[#This Row],[Hours Other Social Work Staff]]</f>
        <v>3.863736263736254</v>
      </c>
      <c r="Q1825" s="3">
        <f>Table1[[#This Row],[Total Hours Social Work Staff Per Resident Per Day]]/Table1[[#This Row],[MDS Census]]</f>
        <v>5.0633640552995268E-2</v>
      </c>
      <c r="R1825" s="3"/>
      <c r="S1825"/>
    </row>
    <row r="1826" spans="1:19" x14ac:dyDescent="0.2">
      <c r="A1826" t="s">
        <v>2473</v>
      </c>
      <c r="B1826" t="s">
        <v>2673</v>
      </c>
      <c r="C1826" t="s">
        <v>77</v>
      </c>
      <c r="D1826" t="s">
        <v>2684</v>
      </c>
      <c r="E1826" s="3">
        <v>85.054945054944994</v>
      </c>
      <c r="F1826" s="3">
        <v>49.118461538461503</v>
      </c>
      <c r="G1826" s="3">
        <v>0.329670329670329</v>
      </c>
      <c r="H1826" s="3">
        <v>0.39571428571428502</v>
      </c>
      <c r="I1826" s="3">
        <v>4.4070329670329604</v>
      </c>
      <c r="J1826" s="3">
        <v>5.0845054945054899</v>
      </c>
      <c r="K1826" s="3">
        <v>16.178461538461502</v>
      </c>
      <c r="L1826" s="3">
        <f>Table1[[#This Row],[Hours Qualified Activities Professional]]+Table1[[#This Row],[Hours Other Activity Staff]]</f>
        <v>21.262967032966991</v>
      </c>
      <c r="M1826" s="3">
        <f>Table1[[#This Row],[Total Hours Activity Staff]]/Table1[[#This Row],[MDS Census]]</f>
        <v>0.24999095607235111</v>
      </c>
      <c r="N1826" s="3">
        <v>5.7005494505494498</v>
      </c>
      <c r="O1826" s="3">
        <v>5.5410989010989002</v>
      </c>
      <c r="P1826" s="3">
        <f>Table1[[#This Row],[Hours Qualified Social Worker]]+Table1[[#This Row],[Hours Other Social Work Staff]]</f>
        <v>11.241648351648351</v>
      </c>
      <c r="Q1826" s="3">
        <f>Table1[[#This Row],[Total Hours Social Work Staff Per Resident Per Day]]/Table1[[#This Row],[MDS Census]]</f>
        <v>0.13216925064599491</v>
      </c>
      <c r="R1826" s="3"/>
      <c r="S1826"/>
    </row>
    <row r="1827" spans="1:19" x14ac:dyDescent="0.2">
      <c r="A1827" t="s">
        <v>2473</v>
      </c>
      <c r="B1827" t="s">
        <v>2673</v>
      </c>
      <c r="C1827" t="s">
        <v>77</v>
      </c>
      <c r="D1827" t="s">
        <v>2685</v>
      </c>
      <c r="E1827" s="3">
        <v>66.483516483516397</v>
      </c>
      <c r="F1827" s="3">
        <v>4.9234065934065896</v>
      </c>
      <c r="G1827" s="3">
        <v>0.28571428571428498</v>
      </c>
      <c r="H1827" s="3">
        <v>0</v>
      </c>
      <c r="I1827" s="3">
        <v>1.79395604395604</v>
      </c>
      <c r="J1827" s="3">
        <v>5.54582417582417</v>
      </c>
      <c r="K1827" s="3">
        <v>6.6703296703296697</v>
      </c>
      <c r="L1827" s="3">
        <f>Table1[[#This Row],[Hours Qualified Activities Professional]]+Table1[[#This Row],[Hours Other Activity Staff]]</f>
        <v>12.216153846153841</v>
      </c>
      <c r="M1827" s="3">
        <f>Table1[[#This Row],[Total Hours Activity Staff]]/Table1[[#This Row],[MDS Census]]</f>
        <v>0.1837471074380167</v>
      </c>
      <c r="N1827" s="3">
        <v>5.5384615384615303</v>
      </c>
      <c r="O1827" s="3">
        <v>4.3653846153846096</v>
      </c>
      <c r="P1827" s="3">
        <f>Table1[[#This Row],[Hours Qualified Social Worker]]+Table1[[#This Row],[Hours Other Social Work Staff]]</f>
        <v>9.9038461538461391</v>
      </c>
      <c r="Q1827" s="3">
        <f>Table1[[#This Row],[Total Hours Social Work Staff Per Resident Per Day]]/Table1[[#This Row],[MDS Census]]</f>
        <v>0.1489669421487603</v>
      </c>
      <c r="R1827" s="3"/>
      <c r="S1827"/>
    </row>
    <row r="1828" spans="1:19" x14ac:dyDescent="0.2">
      <c r="A1828" t="s">
        <v>2473</v>
      </c>
      <c r="B1828" t="s">
        <v>2687</v>
      </c>
      <c r="C1828" t="s">
        <v>2658</v>
      </c>
      <c r="D1828" t="s">
        <v>2686</v>
      </c>
      <c r="E1828" s="3">
        <v>36.6593406593406</v>
      </c>
      <c r="F1828" s="3">
        <v>5.8021978021978002</v>
      </c>
      <c r="G1828" s="3">
        <v>0.28021978021978</v>
      </c>
      <c r="H1828" s="3">
        <v>0.19780219780219699</v>
      </c>
      <c r="I1828" s="3">
        <v>0.26373626373626302</v>
      </c>
      <c r="J1828" s="3">
        <v>6.7106593406593404</v>
      </c>
      <c r="K1828" s="3">
        <v>5.3754945054945003</v>
      </c>
      <c r="L1828" s="3">
        <f>Table1[[#This Row],[Hours Qualified Activities Professional]]+Table1[[#This Row],[Hours Other Activity Staff]]</f>
        <v>12.086153846153842</v>
      </c>
      <c r="M1828" s="3">
        <f>Table1[[#This Row],[Total Hours Activity Staff]]/Table1[[#This Row],[MDS Census]]</f>
        <v>0.32968824940048003</v>
      </c>
      <c r="N1828" s="3">
        <v>0.104395604395604</v>
      </c>
      <c r="O1828" s="3">
        <v>5.6263736263736197</v>
      </c>
      <c r="P1828" s="3">
        <f>Table1[[#This Row],[Hours Qualified Social Worker]]+Table1[[#This Row],[Hours Other Social Work Staff]]</f>
        <v>5.7307692307692237</v>
      </c>
      <c r="Q1828" s="3">
        <f>Table1[[#This Row],[Total Hours Social Work Staff Per Resident Per Day]]/Table1[[#This Row],[MDS Census]]</f>
        <v>0.15632494004796169</v>
      </c>
      <c r="R1828" s="3"/>
      <c r="S1828"/>
    </row>
    <row r="1829" spans="1:19" x14ac:dyDescent="0.2">
      <c r="A1829" t="s">
        <v>2473</v>
      </c>
      <c r="B1829" t="s">
        <v>2689</v>
      </c>
      <c r="C1829" t="s">
        <v>2690</v>
      </c>
      <c r="D1829" t="s">
        <v>2688</v>
      </c>
      <c r="E1829" s="3">
        <v>52.175824175824097</v>
      </c>
      <c r="F1829" s="3">
        <v>5.3626373626373596</v>
      </c>
      <c r="G1829" s="3">
        <v>0.19780219780219699</v>
      </c>
      <c r="H1829" s="3">
        <v>0.329670329670329</v>
      </c>
      <c r="I1829" s="3">
        <v>0.24989010989010901</v>
      </c>
      <c r="J1829" s="3">
        <v>0</v>
      </c>
      <c r="K1829" s="3">
        <v>10.492967032967</v>
      </c>
      <c r="L1829" s="3">
        <f>Table1[[#This Row],[Hours Qualified Activities Professional]]+Table1[[#This Row],[Hours Other Activity Staff]]</f>
        <v>10.492967032967</v>
      </c>
      <c r="M1829" s="3">
        <f>Table1[[#This Row],[Total Hours Activity Staff]]/Table1[[#This Row],[MDS Census]]</f>
        <v>0.20110783487784298</v>
      </c>
      <c r="N1829" s="3">
        <v>12.563956043956001</v>
      </c>
      <c r="O1829" s="3">
        <v>0</v>
      </c>
      <c r="P1829" s="3">
        <f>Table1[[#This Row],[Hours Qualified Social Worker]]+Table1[[#This Row],[Hours Other Social Work Staff]]</f>
        <v>12.563956043956001</v>
      </c>
      <c r="Q1829" s="3">
        <f>Table1[[#This Row],[Total Hours Social Work Staff Per Resident Per Day]]/Table1[[#This Row],[MDS Census]]</f>
        <v>0.24080033698399281</v>
      </c>
      <c r="R1829" s="3"/>
      <c r="S1829"/>
    </row>
    <row r="1830" spans="1:19" x14ac:dyDescent="0.2">
      <c r="A1830" t="s">
        <v>2473</v>
      </c>
      <c r="B1830" t="s">
        <v>2692</v>
      </c>
      <c r="C1830" t="s">
        <v>2485</v>
      </c>
      <c r="D1830" t="s">
        <v>2691</v>
      </c>
      <c r="E1830" s="3">
        <v>25.571428571428498</v>
      </c>
      <c r="F1830" s="3">
        <v>0</v>
      </c>
      <c r="G1830" s="3">
        <v>1.2197802197802099</v>
      </c>
      <c r="H1830" s="3">
        <v>0</v>
      </c>
      <c r="I1830" s="3">
        <v>0</v>
      </c>
      <c r="J1830" s="3">
        <v>0</v>
      </c>
      <c r="K1830" s="3">
        <v>0</v>
      </c>
      <c r="L1830" s="3">
        <f>Table1[[#This Row],[Hours Qualified Activities Professional]]+Table1[[#This Row],[Hours Other Activity Staff]]</f>
        <v>0</v>
      </c>
      <c r="M1830" s="3">
        <f>Table1[[#This Row],[Total Hours Activity Staff]]/Table1[[#This Row],[MDS Census]]</f>
        <v>0</v>
      </c>
      <c r="N1830" s="3">
        <v>0</v>
      </c>
      <c r="O1830" s="3">
        <v>5.4148351648351598</v>
      </c>
      <c r="P1830" s="3">
        <f>Table1[[#This Row],[Hours Qualified Social Worker]]+Table1[[#This Row],[Hours Other Social Work Staff]]</f>
        <v>5.4148351648351598</v>
      </c>
      <c r="Q1830" s="3">
        <f>Table1[[#This Row],[Total Hours Social Work Staff Per Resident Per Day]]/Table1[[#This Row],[MDS Census]]</f>
        <v>0.21175333046841469</v>
      </c>
      <c r="R1830" s="3"/>
      <c r="S1830"/>
    </row>
    <row r="1831" spans="1:19" x14ac:dyDescent="0.2">
      <c r="A1831" t="s">
        <v>2473</v>
      </c>
      <c r="B1831" t="s">
        <v>2692</v>
      </c>
      <c r="C1831" t="s">
        <v>2485</v>
      </c>
      <c r="D1831" t="s">
        <v>2693</v>
      </c>
      <c r="E1831" s="3">
        <v>130.21978021978001</v>
      </c>
      <c r="F1831" s="3">
        <v>5.6263736263736197</v>
      </c>
      <c r="G1831" s="3">
        <v>0</v>
      </c>
      <c r="H1831" s="3">
        <v>0</v>
      </c>
      <c r="I1831" s="3">
        <v>6.5990109890109796</v>
      </c>
      <c r="J1831" s="3">
        <v>0</v>
      </c>
      <c r="K1831" s="3">
        <v>16.660989010988999</v>
      </c>
      <c r="L1831" s="3">
        <f>Table1[[#This Row],[Hours Qualified Activities Professional]]+Table1[[#This Row],[Hours Other Activity Staff]]</f>
        <v>16.660989010988999</v>
      </c>
      <c r="M1831" s="3">
        <f>Table1[[#This Row],[Total Hours Activity Staff]]/Table1[[#This Row],[MDS Census]]</f>
        <v>0.12794514767932502</v>
      </c>
      <c r="N1831" s="3">
        <v>15.076153846153799</v>
      </c>
      <c r="O1831" s="3">
        <v>0</v>
      </c>
      <c r="P1831" s="3">
        <f>Table1[[#This Row],[Hours Qualified Social Worker]]+Table1[[#This Row],[Hours Other Social Work Staff]]</f>
        <v>15.076153846153799</v>
      </c>
      <c r="Q1831" s="3">
        <f>Table1[[#This Row],[Total Hours Social Work Staff Per Resident Per Day]]/Table1[[#This Row],[MDS Census]]</f>
        <v>0.11577468354430363</v>
      </c>
      <c r="R1831" s="3"/>
      <c r="S1831"/>
    </row>
    <row r="1832" spans="1:19" x14ac:dyDescent="0.2">
      <c r="A1832" t="s">
        <v>2473</v>
      </c>
      <c r="B1832" t="s">
        <v>2692</v>
      </c>
      <c r="C1832" t="s">
        <v>2485</v>
      </c>
      <c r="D1832" t="s">
        <v>2694</v>
      </c>
      <c r="E1832" s="3">
        <v>105.824175824175</v>
      </c>
      <c r="F1832" s="3">
        <v>79.957362637362607</v>
      </c>
      <c r="G1832" s="3">
        <v>0.329670329670329</v>
      </c>
      <c r="H1832" s="3">
        <v>0.96703296703296704</v>
      </c>
      <c r="I1832" s="3">
        <v>13.573406593406499</v>
      </c>
      <c r="J1832" s="3">
        <v>0</v>
      </c>
      <c r="K1832" s="3">
        <v>19.652747252747201</v>
      </c>
      <c r="L1832" s="3">
        <f>Table1[[#This Row],[Hours Qualified Activities Professional]]+Table1[[#This Row],[Hours Other Activity Staff]]</f>
        <v>19.652747252747201</v>
      </c>
      <c r="M1832" s="3">
        <f>Table1[[#This Row],[Total Hours Activity Staff]]/Table1[[#This Row],[MDS Census]]</f>
        <v>0.1857113187954319</v>
      </c>
      <c r="N1832" s="3">
        <v>4.75428571428571</v>
      </c>
      <c r="O1832" s="3">
        <v>5.0732967032967</v>
      </c>
      <c r="P1832" s="3">
        <f>Table1[[#This Row],[Hours Qualified Social Worker]]+Table1[[#This Row],[Hours Other Social Work Staff]]</f>
        <v>9.8275824175824091</v>
      </c>
      <c r="Q1832" s="3">
        <f>Table1[[#This Row],[Total Hours Social Work Staff Per Resident Per Day]]/Table1[[#This Row],[MDS Census]]</f>
        <v>9.2867082035306983E-2</v>
      </c>
      <c r="R1832" s="3"/>
      <c r="S1832"/>
    </row>
    <row r="1833" spans="1:19" x14ac:dyDescent="0.2">
      <c r="A1833" t="s">
        <v>2473</v>
      </c>
      <c r="B1833" t="s">
        <v>2692</v>
      </c>
      <c r="C1833" t="s">
        <v>2485</v>
      </c>
      <c r="D1833" t="s">
        <v>2695</v>
      </c>
      <c r="E1833" s="3">
        <v>30.109890109890099</v>
      </c>
      <c r="F1833" s="3">
        <v>1.84615384615384</v>
      </c>
      <c r="G1833" s="3">
        <v>7.69230769230769E-2</v>
      </c>
      <c r="H1833" s="3">
        <v>0.14285714285714199</v>
      </c>
      <c r="I1833" s="3">
        <v>0.81450549450549403</v>
      </c>
      <c r="J1833" s="3">
        <v>0</v>
      </c>
      <c r="K1833" s="3">
        <v>5.1034065934065902</v>
      </c>
      <c r="L1833" s="3">
        <f>Table1[[#This Row],[Hours Qualified Activities Professional]]+Table1[[#This Row],[Hours Other Activity Staff]]</f>
        <v>5.1034065934065902</v>
      </c>
      <c r="M1833" s="3">
        <f>Table1[[#This Row],[Total Hours Activity Staff]]/Table1[[#This Row],[MDS Census]]</f>
        <v>0.16949270072992698</v>
      </c>
      <c r="N1833" s="3">
        <v>0</v>
      </c>
      <c r="O1833" s="3">
        <v>11.200219780219699</v>
      </c>
      <c r="P1833" s="3">
        <f>Table1[[#This Row],[Hours Qualified Social Worker]]+Table1[[#This Row],[Hours Other Social Work Staff]]</f>
        <v>11.200219780219699</v>
      </c>
      <c r="Q1833" s="3">
        <f>Table1[[#This Row],[Total Hours Social Work Staff Per Resident Per Day]]/Table1[[#This Row],[MDS Census]]</f>
        <v>0.37197810218977845</v>
      </c>
      <c r="R1833" s="3"/>
      <c r="S1833"/>
    </row>
    <row r="1834" spans="1:19" x14ac:dyDescent="0.2">
      <c r="A1834" t="s">
        <v>2473</v>
      </c>
      <c r="B1834" t="s">
        <v>2692</v>
      </c>
      <c r="C1834" t="s">
        <v>2485</v>
      </c>
      <c r="D1834" t="s">
        <v>2696</v>
      </c>
      <c r="E1834" s="3">
        <v>117.692307692307</v>
      </c>
      <c r="F1834" s="3">
        <v>10.9010989010989</v>
      </c>
      <c r="G1834" s="3">
        <v>0.26098901098901001</v>
      </c>
      <c r="H1834" s="3">
        <v>0</v>
      </c>
      <c r="I1834" s="3">
        <v>4.2197802197802101</v>
      </c>
      <c r="J1834" s="3">
        <v>0</v>
      </c>
      <c r="K1834" s="3">
        <v>10.019230769230701</v>
      </c>
      <c r="L1834" s="3">
        <f>Table1[[#This Row],[Hours Qualified Activities Professional]]+Table1[[#This Row],[Hours Other Activity Staff]]</f>
        <v>10.019230769230701</v>
      </c>
      <c r="M1834" s="3">
        <f>Table1[[#This Row],[Total Hours Activity Staff]]/Table1[[#This Row],[MDS Census]]</f>
        <v>8.5130718954248286E-2</v>
      </c>
      <c r="N1834" s="3">
        <v>1.31868131868131</v>
      </c>
      <c r="O1834" s="3">
        <v>0</v>
      </c>
      <c r="P1834" s="3">
        <f>Table1[[#This Row],[Hours Qualified Social Worker]]+Table1[[#This Row],[Hours Other Social Work Staff]]</f>
        <v>1.31868131868131</v>
      </c>
      <c r="Q1834" s="3">
        <f>Table1[[#This Row],[Total Hours Social Work Staff Per Resident Per Day]]/Table1[[#This Row],[MDS Census]]</f>
        <v>1.120448179271708E-2</v>
      </c>
      <c r="R1834" s="3"/>
      <c r="S1834"/>
    </row>
    <row r="1835" spans="1:19" x14ac:dyDescent="0.2">
      <c r="A1835" t="s">
        <v>2473</v>
      </c>
      <c r="B1835" t="s">
        <v>2698</v>
      </c>
      <c r="C1835" t="s">
        <v>2497</v>
      </c>
      <c r="D1835" t="s">
        <v>2697</v>
      </c>
      <c r="E1835" s="3">
        <v>93.054945054944994</v>
      </c>
      <c r="F1835" s="3">
        <v>5.6263736263736197</v>
      </c>
      <c r="G1835" s="3">
        <v>0.25714285714285701</v>
      </c>
      <c r="H1835" s="3">
        <v>0.283626373626373</v>
      </c>
      <c r="I1835" s="3">
        <v>3.2884615384615299</v>
      </c>
      <c r="J1835" s="3">
        <v>0</v>
      </c>
      <c r="K1835" s="3">
        <v>0</v>
      </c>
      <c r="L1835" s="3">
        <f>Table1[[#This Row],[Hours Qualified Activities Professional]]+Table1[[#This Row],[Hours Other Activity Staff]]</f>
        <v>0</v>
      </c>
      <c r="M1835" s="3">
        <f>Table1[[#This Row],[Total Hours Activity Staff]]/Table1[[#This Row],[MDS Census]]</f>
        <v>0</v>
      </c>
      <c r="N1835" s="3">
        <v>0</v>
      </c>
      <c r="O1835" s="3">
        <v>10.0494505494505</v>
      </c>
      <c r="P1835" s="3">
        <f>Table1[[#This Row],[Hours Qualified Social Worker]]+Table1[[#This Row],[Hours Other Social Work Staff]]</f>
        <v>10.0494505494505</v>
      </c>
      <c r="Q1835" s="3">
        <f>Table1[[#This Row],[Total Hours Social Work Staff Per Resident Per Day]]/Table1[[#This Row],[MDS Census]]</f>
        <v>0.10799480396787861</v>
      </c>
      <c r="R1835" s="3"/>
      <c r="S1835"/>
    </row>
    <row r="1836" spans="1:19" x14ac:dyDescent="0.2">
      <c r="A1836" t="s">
        <v>2473</v>
      </c>
      <c r="B1836" t="s">
        <v>2698</v>
      </c>
      <c r="C1836" t="s">
        <v>2497</v>
      </c>
      <c r="D1836" t="s">
        <v>2699</v>
      </c>
      <c r="E1836" s="3">
        <v>140.648351648351</v>
      </c>
      <c r="F1836" s="3">
        <v>78.559230769230695</v>
      </c>
      <c r="G1836" s="3">
        <v>0.57692307692307598</v>
      </c>
      <c r="H1836" s="3">
        <v>0.46516483516483498</v>
      </c>
      <c r="I1836" s="3">
        <v>5.0480219780219704</v>
      </c>
      <c r="J1836" s="3">
        <v>0</v>
      </c>
      <c r="K1836" s="3">
        <v>29.175824175824101</v>
      </c>
      <c r="L1836" s="3">
        <f>Table1[[#This Row],[Hours Qualified Activities Professional]]+Table1[[#This Row],[Hours Other Activity Staff]]</f>
        <v>29.175824175824101</v>
      </c>
      <c r="M1836" s="3">
        <f>Table1[[#This Row],[Total Hours Activity Staff]]/Table1[[#This Row],[MDS Census]]</f>
        <v>0.20743808110008638</v>
      </c>
      <c r="N1836" s="3">
        <v>5.0625274725274698</v>
      </c>
      <c r="O1836" s="3">
        <v>10.5526373626373</v>
      </c>
      <c r="P1836" s="3">
        <f>Table1[[#This Row],[Hours Qualified Social Worker]]+Table1[[#This Row],[Hours Other Social Work Staff]]</f>
        <v>15.615164835164769</v>
      </c>
      <c r="Q1836" s="3">
        <f>Table1[[#This Row],[Total Hours Social Work Staff Per Resident Per Day]]/Table1[[#This Row],[MDS Census]]</f>
        <v>0.11102273615126186</v>
      </c>
      <c r="R1836" s="3"/>
      <c r="S1836"/>
    </row>
    <row r="1837" spans="1:19" x14ac:dyDescent="0.2">
      <c r="A1837" t="s">
        <v>2473</v>
      </c>
      <c r="B1837" t="s">
        <v>2698</v>
      </c>
      <c r="C1837" t="s">
        <v>2497</v>
      </c>
      <c r="D1837" t="s">
        <v>2700</v>
      </c>
      <c r="E1837" s="3">
        <v>72.725274725274701</v>
      </c>
      <c r="F1837" s="3">
        <v>4.9967032967032896</v>
      </c>
      <c r="G1837" s="3">
        <v>0.44505494505494497</v>
      </c>
      <c r="H1837" s="3">
        <v>0.60439560439560402</v>
      </c>
      <c r="I1837" s="3">
        <v>4.94780219780219</v>
      </c>
      <c r="J1837" s="3">
        <v>0</v>
      </c>
      <c r="K1837" s="3">
        <v>11.057692307692299</v>
      </c>
      <c r="L1837" s="3">
        <f>Table1[[#This Row],[Hours Qualified Activities Professional]]+Table1[[#This Row],[Hours Other Activity Staff]]</f>
        <v>11.057692307692299</v>
      </c>
      <c r="M1837" s="3">
        <f>Table1[[#This Row],[Total Hours Activity Staff]]/Table1[[#This Row],[MDS Census]]</f>
        <v>0.15204744635841638</v>
      </c>
      <c r="N1837" s="3">
        <v>0.112637362637362</v>
      </c>
      <c r="O1837" s="3">
        <v>10.7357142857142</v>
      </c>
      <c r="P1837" s="3">
        <f>Table1[[#This Row],[Hours Qualified Social Worker]]+Table1[[#This Row],[Hours Other Social Work Staff]]</f>
        <v>10.848351648351562</v>
      </c>
      <c r="Q1837" s="3">
        <f>Table1[[#This Row],[Total Hours Social Work Staff Per Resident Per Day]]/Table1[[#This Row],[MDS Census]]</f>
        <v>0.14916893321244976</v>
      </c>
      <c r="R1837" s="3"/>
      <c r="S1837"/>
    </row>
    <row r="1838" spans="1:19" x14ac:dyDescent="0.2">
      <c r="A1838" t="s">
        <v>2473</v>
      </c>
      <c r="B1838" t="s">
        <v>2702</v>
      </c>
      <c r="C1838" t="s">
        <v>2497</v>
      </c>
      <c r="D1838" t="s">
        <v>2701</v>
      </c>
      <c r="E1838" s="3">
        <v>37.120879120879103</v>
      </c>
      <c r="F1838" s="3">
        <v>5.5384615384615303</v>
      </c>
      <c r="G1838" s="3">
        <v>0</v>
      </c>
      <c r="H1838" s="3">
        <v>0.35351648351648302</v>
      </c>
      <c r="I1838" s="3">
        <v>2.31868131868131</v>
      </c>
      <c r="J1838" s="3">
        <v>5.1012087912087898</v>
      </c>
      <c r="K1838" s="3">
        <v>4.4053846153846097</v>
      </c>
      <c r="L1838" s="3">
        <f>Table1[[#This Row],[Hours Qualified Activities Professional]]+Table1[[#This Row],[Hours Other Activity Staff]]</f>
        <v>9.5065934065933995</v>
      </c>
      <c r="M1838" s="3">
        <f>Table1[[#This Row],[Total Hours Activity Staff]]/Table1[[#This Row],[MDS Census]]</f>
        <v>0.25609828300769677</v>
      </c>
      <c r="N1838" s="3">
        <v>5.6263736263736197</v>
      </c>
      <c r="O1838" s="3">
        <v>5.2747252747252702</v>
      </c>
      <c r="P1838" s="3">
        <f>Table1[[#This Row],[Hours Qualified Social Worker]]+Table1[[#This Row],[Hours Other Social Work Staff]]</f>
        <v>10.901098901098891</v>
      </c>
      <c r="Q1838" s="3">
        <f>Table1[[#This Row],[Total Hours Social Work Staff Per Resident Per Day]]/Table1[[#This Row],[MDS Census]]</f>
        <v>0.29366489046773225</v>
      </c>
      <c r="R1838" s="3"/>
      <c r="S1838"/>
    </row>
    <row r="1839" spans="1:19" x14ac:dyDescent="0.2">
      <c r="A1839" t="s">
        <v>2473</v>
      </c>
      <c r="B1839" t="s">
        <v>2704</v>
      </c>
      <c r="C1839" t="s">
        <v>2494</v>
      </c>
      <c r="D1839" t="s">
        <v>2703</v>
      </c>
      <c r="E1839" s="3">
        <v>91.219780219780205</v>
      </c>
      <c r="F1839" s="3">
        <v>8.3692307692307608</v>
      </c>
      <c r="G1839" s="3">
        <v>0.12087912087912001</v>
      </c>
      <c r="H1839" s="3">
        <v>0.41758241758241699</v>
      </c>
      <c r="I1839" s="3">
        <v>3.6043956043956</v>
      </c>
      <c r="J1839" s="3">
        <v>4.6758241758241699</v>
      </c>
      <c r="K1839" s="3">
        <v>15.336813186813099</v>
      </c>
      <c r="L1839" s="3">
        <f>Table1[[#This Row],[Hours Qualified Activities Professional]]+Table1[[#This Row],[Hours Other Activity Staff]]</f>
        <v>20.012637362637271</v>
      </c>
      <c r="M1839" s="3">
        <f>Table1[[#This Row],[Total Hours Activity Staff]]/Table1[[#This Row],[MDS Census]]</f>
        <v>0.21938923021322634</v>
      </c>
      <c r="N1839" s="3">
        <v>6.1483516483516398</v>
      </c>
      <c r="O1839" s="3">
        <v>7.2307692307692299</v>
      </c>
      <c r="P1839" s="3">
        <f>Table1[[#This Row],[Hours Qualified Social Worker]]+Table1[[#This Row],[Hours Other Social Work Staff]]</f>
        <v>13.379120879120869</v>
      </c>
      <c r="Q1839" s="3">
        <f>Table1[[#This Row],[Total Hours Social Work Staff Per Resident Per Day]]/Table1[[#This Row],[MDS Census]]</f>
        <v>0.14666907601493787</v>
      </c>
      <c r="R1839" s="3"/>
      <c r="S1839"/>
    </row>
    <row r="1840" spans="1:19" x14ac:dyDescent="0.2">
      <c r="A1840" t="s">
        <v>2473</v>
      </c>
      <c r="B1840" t="s">
        <v>2704</v>
      </c>
      <c r="C1840" t="s">
        <v>2494</v>
      </c>
      <c r="D1840" t="s">
        <v>2705</v>
      </c>
      <c r="E1840" s="3">
        <v>58.406593406593402</v>
      </c>
      <c r="F1840" s="3">
        <v>0</v>
      </c>
      <c r="G1840" s="3">
        <v>0.14285714285714199</v>
      </c>
      <c r="H1840" s="3">
        <v>0</v>
      </c>
      <c r="I1840" s="3">
        <v>5.5754945054945004</v>
      </c>
      <c r="J1840" s="3">
        <v>5.1968131868131797</v>
      </c>
      <c r="K1840" s="3">
        <v>0</v>
      </c>
      <c r="L1840" s="3">
        <f>Table1[[#This Row],[Hours Qualified Activities Professional]]+Table1[[#This Row],[Hours Other Activity Staff]]</f>
        <v>5.1968131868131797</v>
      </c>
      <c r="M1840" s="3">
        <f>Table1[[#This Row],[Total Hours Activity Staff]]/Table1[[#This Row],[MDS Census]]</f>
        <v>8.8976481655691331E-2</v>
      </c>
      <c r="N1840" s="3">
        <v>5.2732967032967002</v>
      </c>
      <c r="O1840" s="3">
        <v>0</v>
      </c>
      <c r="P1840" s="3">
        <f>Table1[[#This Row],[Hours Qualified Social Worker]]+Table1[[#This Row],[Hours Other Social Work Staff]]</f>
        <v>5.2732967032967002</v>
      </c>
      <c r="Q1840" s="3">
        <f>Table1[[#This Row],[Total Hours Social Work Staff Per Resident Per Day]]/Table1[[#This Row],[MDS Census]]</f>
        <v>9.0285983066792058E-2</v>
      </c>
      <c r="R1840" s="3"/>
      <c r="S1840"/>
    </row>
    <row r="1841" spans="1:19" x14ac:dyDescent="0.2">
      <c r="A1841" t="s">
        <v>2473</v>
      </c>
      <c r="B1841" t="s">
        <v>2704</v>
      </c>
      <c r="C1841" t="s">
        <v>2494</v>
      </c>
      <c r="D1841" t="s">
        <v>2706</v>
      </c>
      <c r="E1841" s="3">
        <v>122.901098901098</v>
      </c>
      <c r="F1841" s="3">
        <v>5.4505494505494498</v>
      </c>
      <c r="G1841" s="3">
        <v>0.57142857142857095</v>
      </c>
      <c r="H1841" s="3">
        <v>0.76648351648351598</v>
      </c>
      <c r="I1841" s="3">
        <v>3.2637362637362601</v>
      </c>
      <c r="J1841" s="3">
        <v>2.5714285714285698</v>
      </c>
      <c r="K1841" s="3">
        <v>13.703296703296701</v>
      </c>
      <c r="L1841" s="3">
        <f>Table1[[#This Row],[Hours Qualified Activities Professional]]+Table1[[#This Row],[Hours Other Activity Staff]]</f>
        <v>16.27472527472527</v>
      </c>
      <c r="M1841" s="3">
        <f>Table1[[#This Row],[Total Hours Activity Staff]]/Table1[[#This Row],[MDS Census]]</f>
        <v>0.13242131616595229</v>
      </c>
      <c r="N1841" s="3">
        <v>37.2967032967032</v>
      </c>
      <c r="O1841" s="3">
        <v>15.8983516483516</v>
      </c>
      <c r="P1841" s="3">
        <f>Table1[[#This Row],[Hours Qualified Social Worker]]+Table1[[#This Row],[Hours Other Social Work Staff]]</f>
        <v>53.1950549450548</v>
      </c>
      <c r="Q1841" s="3">
        <f>Table1[[#This Row],[Total Hours Social Work Staff Per Resident Per Day]]/Table1[[#This Row],[MDS Census]]</f>
        <v>0.43282814735336395</v>
      </c>
      <c r="R1841" s="3"/>
      <c r="S1841"/>
    </row>
    <row r="1842" spans="1:19" x14ac:dyDescent="0.2">
      <c r="A1842" t="s">
        <v>2473</v>
      </c>
      <c r="B1842" t="s">
        <v>2704</v>
      </c>
      <c r="C1842" t="s">
        <v>2494</v>
      </c>
      <c r="D1842" t="s">
        <v>2707</v>
      </c>
      <c r="E1842" s="3">
        <v>80.758241758241695</v>
      </c>
      <c r="F1842" s="3">
        <v>4.5714285714285703</v>
      </c>
      <c r="G1842" s="3">
        <v>0.178021978021978</v>
      </c>
      <c r="H1842" s="3">
        <v>0.67670329670329599</v>
      </c>
      <c r="I1842" s="3">
        <v>1.81043956043956</v>
      </c>
      <c r="J1842" s="3">
        <v>0</v>
      </c>
      <c r="K1842" s="3">
        <v>0</v>
      </c>
      <c r="L1842" s="3">
        <f>Table1[[#This Row],[Hours Qualified Activities Professional]]+Table1[[#This Row],[Hours Other Activity Staff]]</f>
        <v>0</v>
      </c>
      <c r="M1842" s="3">
        <f>Table1[[#This Row],[Total Hours Activity Staff]]/Table1[[#This Row],[MDS Census]]</f>
        <v>0</v>
      </c>
      <c r="N1842" s="3">
        <v>13.010989010989</v>
      </c>
      <c r="O1842" s="3">
        <v>0.879120879120879</v>
      </c>
      <c r="P1842" s="3">
        <f>Table1[[#This Row],[Hours Qualified Social Worker]]+Table1[[#This Row],[Hours Other Social Work Staff]]</f>
        <v>13.89010989010988</v>
      </c>
      <c r="Q1842" s="3">
        <f>Table1[[#This Row],[Total Hours Social Work Staff Per Resident Per Day]]/Table1[[#This Row],[MDS Census]]</f>
        <v>0.1719961899578174</v>
      </c>
      <c r="R1842" s="3"/>
      <c r="S1842"/>
    </row>
    <row r="1843" spans="1:19" x14ac:dyDescent="0.2">
      <c r="A1843" t="s">
        <v>2473</v>
      </c>
      <c r="B1843" t="s">
        <v>2709</v>
      </c>
      <c r="C1843" t="s">
        <v>2560</v>
      </c>
      <c r="D1843" t="s">
        <v>2708</v>
      </c>
      <c r="E1843" s="3">
        <v>55.901098901098898</v>
      </c>
      <c r="F1843" s="3">
        <v>13.532967032967001</v>
      </c>
      <c r="G1843" s="3">
        <v>0.55769230769230704</v>
      </c>
      <c r="H1843" s="3">
        <v>0</v>
      </c>
      <c r="I1843" s="3">
        <v>0.39560439560439498</v>
      </c>
      <c r="J1843" s="3">
        <v>5.6538461538461497</v>
      </c>
      <c r="K1843" s="3">
        <v>0</v>
      </c>
      <c r="L1843" s="3">
        <f>Table1[[#This Row],[Hours Qualified Activities Professional]]+Table1[[#This Row],[Hours Other Activity Staff]]</f>
        <v>5.6538461538461497</v>
      </c>
      <c r="M1843" s="3">
        <f>Table1[[#This Row],[Total Hours Activity Staff]]/Table1[[#This Row],[MDS Census]]</f>
        <v>0.10114016119520339</v>
      </c>
      <c r="N1843" s="3">
        <v>5.6428571428571397</v>
      </c>
      <c r="O1843" s="3">
        <v>5.6043956043955996</v>
      </c>
      <c r="P1843" s="3">
        <f>Table1[[#This Row],[Hours Qualified Social Worker]]+Table1[[#This Row],[Hours Other Social Work Staff]]</f>
        <v>11.247252747252739</v>
      </c>
      <c r="Q1843" s="3">
        <f>Table1[[#This Row],[Total Hours Social Work Staff Per Resident Per Day]]/Table1[[#This Row],[MDS Census]]</f>
        <v>0.20119913505012765</v>
      </c>
      <c r="R1843" s="3"/>
      <c r="S1843"/>
    </row>
    <row r="1844" spans="1:19" x14ac:dyDescent="0.2">
      <c r="A1844" t="s">
        <v>2473</v>
      </c>
      <c r="B1844" t="s">
        <v>2711</v>
      </c>
      <c r="C1844" t="s">
        <v>2712</v>
      </c>
      <c r="D1844" t="s">
        <v>2710</v>
      </c>
      <c r="E1844" s="3">
        <v>28.571428571428498</v>
      </c>
      <c r="F1844" s="3">
        <v>5.6634065934065898</v>
      </c>
      <c r="G1844" s="3">
        <v>0</v>
      </c>
      <c r="H1844" s="3">
        <v>0</v>
      </c>
      <c r="I1844" s="3">
        <v>0</v>
      </c>
      <c r="J1844" s="3">
        <v>5.6853846153846099</v>
      </c>
      <c r="K1844" s="3">
        <v>0</v>
      </c>
      <c r="L1844" s="3">
        <f>Table1[[#This Row],[Hours Qualified Activities Professional]]+Table1[[#This Row],[Hours Other Activity Staff]]</f>
        <v>5.6853846153846099</v>
      </c>
      <c r="M1844" s="3">
        <f>Table1[[#This Row],[Total Hours Activity Staff]]/Table1[[#This Row],[MDS Census]]</f>
        <v>0.19898846153846186</v>
      </c>
      <c r="N1844" s="3">
        <v>0</v>
      </c>
      <c r="O1844" s="3">
        <v>4.0867032967032904</v>
      </c>
      <c r="P1844" s="3">
        <f>Table1[[#This Row],[Hours Qualified Social Worker]]+Table1[[#This Row],[Hours Other Social Work Staff]]</f>
        <v>4.0867032967032904</v>
      </c>
      <c r="Q1844" s="3">
        <f>Table1[[#This Row],[Total Hours Social Work Staff Per Resident Per Day]]/Table1[[#This Row],[MDS Census]]</f>
        <v>0.14303461538461554</v>
      </c>
      <c r="R1844" s="3"/>
      <c r="S1844"/>
    </row>
    <row r="1845" spans="1:19" x14ac:dyDescent="0.2">
      <c r="A1845" t="s">
        <v>2473</v>
      </c>
      <c r="B1845" t="s">
        <v>2714</v>
      </c>
      <c r="C1845" t="s">
        <v>2569</v>
      </c>
      <c r="D1845" t="s">
        <v>2713</v>
      </c>
      <c r="E1845" s="3">
        <v>52.923076923076898</v>
      </c>
      <c r="F1845" s="3">
        <v>7.94780219780219</v>
      </c>
      <c r="G1845" s="3">
        <v>0.64010989010988995</v>
      </c>
      <c r="H1845" s="3">
        <v>0</v>
      </c>
      <c r="I1845" s="3">
        <v>0.31043956043956</v>
      </c>
      <c r="J1845" s="3">
        <v>4.4175824175824099</v>
      </c>
      <c r="K1845" s="3">
        <v>1.12087912087912</v>
      </c>
      <c r="L1845" s="3">
        <f>Table1[[#This Row],[Hours Qualified Activities Professional]]+Table1[[#This Row],[Hours Other Activity Staff]]</f>
        <v>5.5384615384615294</v>
      </c>
      <c r="M1845" s="3">
        <f>Table1[[#This Row],[Total Hours Activity Staff]]/Table1[[#This Row],[MDS Census]]</f>
        <v>0.10465116279069756</v>
      </c>
      <c r="N1845" s="3">
        <v>0.219780219780219</v>
      </c>
      <c r="O1845" s="3">
        <v>10.5054945054945</v>
      </c>
      <c r="P1845" s="3">
        <f>Table1[[#This Row],[Hours Qualified Social Worker]]+Table1[[#This Row],[Hours Other Social Work Staff]]</f>
        <v>10.725274725274719</v>
      </c>
      <c r="Q1845" s="3">
        <f>Table1[[#This Row],[Total Hours Social Work Staff Per Resident Per Day]]/Table1[[#This Row],[MDS Census]]</f>
        <v>0.20265780730897007</v>
      </c>
      <c r="R1845" s="3"/>
      <c r="S1845"/>
    </row>
    <row r="1846" spans="1:19" x14ac:dyDescent="0.2">
      <c r="A1846" t="s">
        <v>2473</v>
      </c>
      <c r="B1846" t="s">
        <v>2714</v>
      </c>
      <c r="C1846" t="s">
        <v>2569</v>
      </c>
      <c r="D1846" t="s">
        <v>2715</v>
      </c>
      <c r="E1846" s="3">
        <v>42.824175824175803</v>
      </c>
      <c r="F1846" s="3">
        <v>6.7546153846153798</v>
      </c>
      <c r="G1846" s="3">
        <v>0.39560439560439498</v>
      </c>
      <c r="H1846" s="3">
        <v>0.46153846153846101</v>
      </c>
      <c r="I1846" s="3">
        <v>0.39560439560439498</v>
      </c>
      <c r="J1846" s="3">
        <v>6.7546153846153798</v>
      </c>
      <c r="K1846" s="3">
        <v>12.433736263736201</v>
      </c>
      <c r="L1846" s="3">
        <f>Table1[[#This Row],[Hours Qualified Activities Professional]]+Table1[[#This Row],[Hours Other Activity Staff]]</f>
        <v>19.188351648351581</v>
      </c>
      <c r="M1846" s="3">
        <f>Table1[[#This Row],[Total Hours Activity Staff]]/Table1[[#This Row],[MDS Census]]</f>
        <v>0.44807287657172051</v>
      </c>
      <c r="N1846" s="3">
        <v>0</v>
      </c>
      <c r="O1846" s="3">
        <v>6.7546153846153798</v>
      </c>
      <c r="P1846" s="3">
        <f>Table1[[#This Row],[Hours Qualified Social Worker]]+Table1[[#This Row],[Hours Other Social Work Staff]]</f>
        <v>6.7546153846153798</v>
      </c>
      <c r="Q1846" s="3">
        <f>Table1[[#This Row],[Total Hours Social Work Staff Per Resident Per Day]]/Table1[[#This Row],[MDS Census]]</f>
        <v>0.15772902232486524</v>
      </c>
      <c r="R1846" s="3"/>
      <c r="S1846"/>
    </row>
    <row r="1847" spans="1:19" x14ac:dyDescent="0.2">
      <c r="A1847" t="s">
        <v>2473</v>
      </c>
      <c r="B1847" t="s">
        <v>1762</v>
      </c>
      <c r="C1847" t="s">
        <v>2717</v>
      </c>
      <c r="D1847" t="s">
        <v>2716</v>
      </c>
      <c r="E1847" s="3">
        <v>50.351648351648301</v>
      </c>
      <c r="F1847" s="3">
        <v>5.6263736263736197</v>
      </c>
      <c r="G1847" s="3">
        <v>9.8901098901098897E-2</v>
      </c>
      <c r="H1847" s="3">
        <v>0.28527472527472503</v>
      </c>
      <c r="I1847" s="3">
        <v>1.62912087912087</v>
      </c>
      <c r="J1847" s="3">
        <v>0</v>
      </c>
      <c r="K1847" s="3">
        <v>0</v>
      </c>
      <c r="L1847" s="3">
        <f>Table1[[#This Row],[Hours Qualified Activities Professional]]+Table1[[#This Row],[Hours Other Activity Staff]]</f>
        <v>0</v>
      </c>
      <c r="M1847" s="3">
        <f>Table1[[#This Row],[Total Hours Activity Staff]]/Table1[[#This Row],[MDS Census]]</f>
        <v>0</v>
      </c>
      <c r="N1847" s="3">
        <v>0</v>
      </c>
      <c r="O1847" s="3">
        <v>6.25</v>
      </c>
      <c r="P1847" s="3">
        <f>Table1[[#This Row],[Hours Qualified Social Worker]]+Table1[[#This Row],[Hours Other Social Work Staff]]</f>
        <v>6.25</v>
      </c>
      <c r="Q1847" s="3">
        <f>Table1[[#This Row],[Total Hours Social Work Staff Per Resident Per Day]]/Table1[[#This Row],[MDS Census]]</f>
        <v>0.12412701876909658</v>
      </c>
      <c r="R1847" s="3"/>
      <c r="S1847"/>
    </row>
    <row r="1848" spans="1:19" x14ac:dyDescent="0.2">
      <c r="A1848" t="s">
        <v>2473</v>
      </c>
      <c r="B1848" t="s">
        <v>1762</v>
      </c>
      <c r="C1848" t="s">
        <v>2717</v>
      </c>
      <c r="D1848" t="s">
        <v>2718</v>
      </c>
      <c r="E1848" s="3">
        <v>74.747252747252702</v>
      </c>
      <c r="F1848" s="3">
        <v>3.6923076923076898</v>
      </c>
      <c r="G1848" s="3">
        <v>0.31219780219780202</v>
      </c>
      <c r="H1848" s="3">
        <v>0.64373626373626303</v>
      </c>
      <c r="I1848" s="3">
        <v>2.2521978021978</v>
      </c>
      <c r="J1848" s="3">
        <v>5.1126373626373596</v>
      </c>
      <c r="K1848" s="3">
        <v>28.634615384615302</v>
      </c>
      <c r="L1848" s="3">
        <f>Table1[[#This Row],[Hours Qualified Activities Professional]]+Table1[[#This Row],[Hours Other Activity Staff]]</f>
        <v>33.747252747252659</v>
      </c>
      <c r="M1848" s="3">
        <f>Table1[[#This Row],[Total Hours Activity Staff]]/Table1[[#This Row],[MDS Census]]</f>
        <v>0.45148485739488298</v>
      </c>
      <c r="N1848" s="3">
        <v>11.315934065934</v>
      </c>
      <c r="O1848" s="3">
        <v>3.4203296703296702</v>
      </c>
      <c r="P1848" s="3">
        <f>Table1[[#This Row],[Hours Qualified Social Worker]]+Table1[[#This Row],[Hours Other Social Work Staff]]</f>
        <v>14.73626373626367</v>
      </c>
      <c r="Q1848" s="3">
        <f>Table1[[#This Row],[Total Hours Social Work Staff Per Resident Per Day]]/Table1[[#This Row],[MDS Census]]</f>
        <v>0.19714789767715302</v>
      </c>
      <c r="R1848" s="3"/>
      <c r="S1848"/>
    </row>
    <row r="1849" spans="1:19" x14ac:dyDescent="0.2">
      <c r="A1849" t="s">
        <v>2473</v>
      </c>
      <c r="B1849" t="s">
        <v>2720</v>
      </c>
      <c r="C1849" t="s">
        <v>77</v>
      </c>
      <c r="D1849" t="s">
        <v>2719</v>
      </c>
      <c r="E1849" s="3">
        <v>143.25274725274701</v>
      </c>
      <c r="F1849" s="3">
        <v>6.5934065934065904</v>
      </c>
      <c r="G1849" s="3">
        <v>0</v>
      </c>
      <c r="H1849" s="3">
        <v>0.73670329670329604</v>
      </c>
      <c r="I1849" s="3">
        <v>6.1373626373626298</v>
      </c>
      <c r="J1849" s="3">
        <v>0</v>
      </c>
      <c r="K1849" s="3">
        <v>22.2001098901098</v>
      </c>
      <c r="L1849" s="3">
        <f>Table1[[#This Row],[Hours Qualified Activities Professional]]+Table1[[#This Row],[Hours Other Activity Staff]]</f>
        <v>22.2001098901098</v>
      </c>
      <c r="M1849" s="3">
        <f>Table1[[#This Row],[Total Hours Activity Staff]]/Table1[[#This Row],[MDS Census]]</f>
        <v>0.15497161706044763</v>
      </c>
      <c r="N1849" s="3">
        <v>16.0626373626373</v>
      </c>
      <c r="O1849" s="3">
        <v>0</v>
      </c>
      <c r="P1849" s="3">
        <f>Table1[[#This Row],[Hours Qualified Social Worker]]+Table1[[#This Row],[Hours Other Social Work Staff]]</f>
        <v>16.0626373626373</v>
      </c>
      <c r="Q1849" s="3">
        <f>Table1[[#This Row],[Total Hours Social Work Staff Per Resident Per Day]]/Table1[[#This Row],[MDS Census]]</f>
        <v>0.11212795335992611</v>
      </c>
      <c r="R1849" s="3"/>
      <c r="S1849"/>
    </row>
    <row r="1850" spans="1:19" x14ac:dyDescent="0.2">
      <c r="A1850" t="s">
        <v>2473</v>
      </c>
      <c r="B1850" t="s">
        <v>2722</v>
      </c>
      <c r="C1850" t="s">
        <v>2482</v>
      </c>
      <c r="D1850" t="s">
        <v>2721</v>
      </c>
      <c r="E1850" s="3">
        <v>147.780219780219</v>
      </c>
      <c r="F1850" s="3">
        <v>5.6263736263736197</v>
      </c>
      <c r="G1850" s="3">
        <v>0.329670329670329</v>
      </c>
      <c r="H1850" s="3">
        <v>0.78846153846153799</v>
      </c>
      <c r="I1850" s="3">
        <v>4.6153846153846096</v>
      </c>
      <c r="J1850" s="3">
        <v>5.0989010989010897</v>
      </c>
      <c r="K1850" s="3">
        <v>17.730769230769202</v>
      </c>
      <c r="L1850" s="3">
        <f>Table1[[#This Row],[Hours Qualified Activities Professional]]+Table1[[#This Row],[Hours Other Activity Staff]]</f>
        <v>22.829670329670293</v>
      </c>
      <c r="M1850" s="3">
        <f>Table1[[#This Row],[Total Hours Activity Staff]]/Table1[[#This Row],[MDS Census]]</f>
        <v>0.15448393813206482</v>
      </c>
      <c r="N1850" s="3">
        <v>5.0576923076923004</v>
      </c>
      <c r="O1850" s="3">
        <v>11.359890109890101</v>
      </c>
      <c r="P1850" s="3">
        <f>Table1[[#This Row],[Hours Qualified Social Worker]]+Table1[[#This Row],[Hours Other Social Work Staff]]</f>
        <v>16.417582417582402</v>
      </c>
      <c r="Q1850" s="3">
        <f>Table1[[#This Row],[Total Hours Social Work Staff Per Resident Per Day]]/Table1[[#This Row],[MDS Census]]</f>
        <v>0.11109458655562214</v>
      </c>
      <c r="R1850" s="3"/>
      <c r="S1850"/>
    </row>
    <row r="1851" spans="1:19" x14ac:dyDescent="0.2">
      <c r="A1851" t="s">
        <v>2473</v>
      </c>
      <c r="B1851" t="s">
        <v>2724</v>
      </c>
      <c r="C1851" t="s">
        <v>2717</v>
      </c>
      <c r="D1851" t="s">
        <v>2723</v>
      </c>
      <c r="E1851" s="3">
        <v>71.087912087912002</v>
      </c>
      <c r="F1851" s="3">
        <v>0</v>
      </c>
      <c r="G1851" s="3">
        <v>0.26098901098901001</v>
      </c>
      <c r="H1851" s="3">
        <v>0</v>
      </c>
      <c r="I1851" s="3">
        <v>0</v>
      </c>
      <c r="J1851" s="3">
        <v>5.5591208791208704</v>
      </c>
      <c r="K1851" s="3">
        <v>9.0723076923076906</v>
      </c>
      <c r="L1851" s="3">
        <f>Table1[[#This Row],[Hours Qualified Activities Professional]]+Table1[[#This Row],[Hours Other Activity Staff]]</f>
        <v>14.631428571428561</v>
      </c>
      <c r="M1851" s="3">
        <f>Table1[[#This Row],[Total Hours Activity Staff]]/Table1[[#This Row],[MDS Census]]</f>
        <v>0.2058216107590046</v>
      </c>
      <c r="N1851" s="3">
        <v>6.7671428571428498</v>
      </c>
      <c r="O1851" s="3">
        <v>5.5129670329670297</v>
      </c>
      <c r="P1851" s="3">
        <f>Table1[[#This Row],[Hours Qualified Social Worker]]+Table1[[#This Row],[Hours Other Social Work Staff]]</f>
        <v>12.28010989010988</v>
      </c>
      <c r="Q1851" s="3">
        <f>Table1[[#This Row],[Total Hours Social Work Staff Per Resident Per Day]]/Table1[[#This Row],[MDS Census]]</f>
        <v>0.1727454011439172</v>
      </c>
      <c r="R1851" s="3"/>
      <c r="S1851"/>
    </row>
    <row r="1852" spans="1:19" x14ac:dyDescent="0.2">
      <c r="A1852" t="s">
        <v>2473</v>
      </c>
      <c r="B1852" t="s">
        <v>2726</v>
      </c>
      <c r="C1852" t="s">
        <v>2727</v>
      </c>
      <c r="D1852" t="s">
        <v>2725</v>
      </c>
      <c r="E1852" s="3">
        <v>32.703296703296701</v>
      </c>
      <c r="F1852" s="3">
        <v>21.758241758241699</v>
      </c>
      <c r="G1852" s="3">
        <v>4.3956043956043897E-2</v>
      </c>
      <c r="H1852" s="3">
        <v>0.23076923076923</v>
      </c>
      <c r="I1852" s="3">
        <v>0.109890109890109</v>
      </c>
      <c r="J1852" s="3">
        <v>5.5494505494505404</v>
      </c>
      <c r="K1852" s="3">
        <v>14.189560439560401</v>
      </c>
      <c r="L1852" s="3">
        <f>Table1[[#This Row],[Hours Qualified Activities Professional]]+Table1[[#This Row],[Hours Other Activity Staff]]</f>
        <v>19.739010989010943</v>
      </c>
      <c r="M1852" s="3">
        <f>Table1[[#This Row],[Total Hours Activity Staff]]/Table1[[#This Row],[MDS Census]]</f>
        <v>0.60357862903225667</v>
      </c>
      <c r="N1852" s="3">
        <v>4.7582417582417502</v>
      </c>
      <c r="O1852" s="3">
        <v>0</v>
      </c>
      <c r="P1852" s="3">
        <f>Table1[[#This Row],[Hours Qualified Social Worker]]+Table1[[#This Row],[Hours Other Social Work Staff]]</f>
        <v>4.7582417582417502</v>
      </c>
      <c r="Q1852" s="3">
        <f>Table1[[#This Row],[Total Hours Social Work Staff Per Resident Per Day]]/Table1[[#This Row],[MDS Census]]</f>
        <v>0.14549731182795675</v>
      </c>
      <c r="R1852" s="3"/>
      <c r="S1852"/>
    </row>
    <row r="1853" spans="1:19" x14ac:dyDescent="0.2">
      <c r="A1853" t="s">
        <v>2473</v>
      </c>
      <c r="B1853" t="s">
        <v>2729</v>
      </c>
      <c r="C1853" t="s">
        <v>2730</v>
      </c>
      <c r="D1853" t="s">
        <v>2728</v>
      </c>
      <c r="E1853" s="3">
        <v>47.230769230769198</v>
      </c>
      <c r="F1853" s="3">
        <v>10.337912087912001</v>
      </c>
      <c r="G1853" s="3">
        <v>0</v>
      </c>
      <c r="H1853" s="3">
        <v>0</v>
      </c>
      <c r="I1853" s="3">
        <v>0.17582417582417501</v>
      </c>
      <c r="J1853" s="3">
        <v>5.4532967032966999</v>
      </c>
      <c r="K1853" s="3">
        <v>0</v>
      </c>
      <c r="L1853" s="3">
        <f>Table1[[#This Row],[Hours Qualified Activities Professional]]+Table1[[#This Row],[Hours Other Activity Staff]]</f>
        <v>5.4532967032966999</v>
      </c>
      <c r="M1853" s="3">
        <f>Table1[[#This Row],[Total Hours Activity Staff]]/Table1[[#This Row],[MDS Census]]</f>
        <v>0.11546067938576082</v>
      </c>
      <c r="N1853" s="3">
        <v>5.71428571428571</v>
      </c>
      <c r="O1853" s="3">
        <v>4.74175824175824</v>
      </c>
      <c r="P1853" s="3">
        <f>Table1[[#This Row],[Hours Qualified Social Worker]]+Table1[[#This Row],[Hours Other Social Work Staff]]</f>
        <v>10.456043956043949</v>
      </c>
      <c r="Q1853" s="3">
        <f>Table1[[#This Row],[Total Hours Social Work Staff Per Resident Per Day]]/Table1[[#This Row],[MDS Census]]</f>
        <v>0.22138203815728247</v>
      </c>
      <c r="R1853" s="3"/>
      <c r="S1853"/>
    </row>
    <row r="1854" spans="1:19" x14ac:dyDescent="0.2">
      <c r="A1854" t="s">
        <v>2473</v>
      </c>
      <c r="B1854" t="s">
        <v>2732</v>
      </c>
      <c r="C1854" t="s">
        <v>2630</v>
      </c>
      <c r="D1854" t="s">
        <v>2731</v>
      </c>
      <c r="E1854" s="3">
        <v>72.285714285714207</v>
      </c>
      <c r="F1854" s="3">
        <v>5.8901098901098896</v>
      </c>
      <c r="G1854" s="3">
        <v>0.37252747252747198</v>
      </c>
      <c r="H1854" s="3">
        <v>0.37340659340659299</v>
      </c>
      <c r="I1854" s="3">
        <v>2.1428571428571401</v>
      </c>
      <c r="J1854" s="3">
        <v>0</v>
      </c>
      <c r="K1854" s="3">
        <v>0</v>
      </c>
      <c r="L1854" s="3">
        <f>Table1[[#This Row],[Hours Qualified Activities Professional]]+Table1[[#This Row],[Hours Other Activity Staff]]</f>
        <v>0</v>
      </c>
      <c r="M1854" s="3">
        <f>Table1[[#This Row],[Total Hours Activity Staff]]/Table1[[#This Row],[MDS Census]]</f>
        <v>0</v>
      </c>
      <c r="N1854" s="3">
        <v>1.1428571428571399</v>
      </c>
      <c r="O1854" s="3">
        <v>8.2912087912087902</v>
      </c>
      <c r="P1854" s="3">
        <f>Table1[[#This Row],[Hours Qualified Social Worker]]+Table1[[#This Row],[Hours Other Social Work Staff]]</f>
        <v>9.4340659340659307</v>
      </c>
      <c r="Q1854" s="3">
        <f>Table1[[#This Row],[Total Hours Social Work Staff Per Resident Per Day]]/Table1[[#This Row],[MDS Census]]</f>
        <v>0.13051079355427192</v>
      </c>
      <c r="R1854" s="3"/>
      <c r="S1854"/>
    </row>
    <row r="1855" spans="1:19" x14ac:dyDescent="0.2">
      <c r="A1855" t="s">
        <v>2473</v>
      </c>
      <c r="B1855" t="s">
        <v>2734</v>
      </c>
      <c r="C1855" t="s">
        <v>2572</v>
      </c>
      <c r="D1855" t="s">
        <v>2733</v>
      </c>
      <c r="E1855" s="3">
        <v>48.945054945054899</v>
      </c>
      <c r="F1855" s="3">
        <v>5.71428571428571</v>
      </c>
      <c r="G1855" s="3">
        <v>0.70329670329670302</v>
      </c>
      <c r="H1855" s="3">
        <v>0.13186813186813101</v>
      </c>
      <c r="I1855" s="3">
        <v>0.219780219780219</v>
      </c>
      <c r="J1855" s="3">
        <v>0</v>
      </c>
      <c r="K1855" s="3">
        <v>4.23362637362637</v>
      </c>
      <c r="L1855" s="3">
        <f>Table1[[#This Row],[Hours Qualified Activities Professional]]+Table1[[#This Row],[Hours Other Activity Staff]]</f>
        <v>4.23362637362637</v>
      </c>
      <c r="M1855" s="3">
        <f>Table1[[#This Row],[Total Hours Activity Staff]]/Table1[[#This Row],[MDS Census]]</f>
        <v>8.649753030983387E-2</v>
      </c>
      <c r="N1855" s="3">
        <v>0.51098901098900995</v>
      </c>
      <c r="O1855" s="3">
        <v>0</v>
      </c>
      <c r="P1855" s="3">
        <f>Table1[[#This Row],[Hours Qualified Social Worker]]+Table1[[#This Row],[Hours Other Social Work Staff]]</f>
        <v>0.51098901098900995</v>
      </c>
      <c r="Q1855" s="3">
        <f>Table1[[#This Row],[Total Hours Social Work Staff Per Resident Per Day]]/Table1[[#This Row],[MDS Census]]</f>
        <v>1.0440053884149068E-2</v>
      </c>
      <c r="R1855" s="3"/>
      <c r="S1855"/>
    </row>
    <row r="1856" spans="1:19" x14ac:dyDescent="0.2">
      <c r="A1856" t="s">
        <v>2473</v>
      </c>
      <c r="B1856" t="s">
        <v>2736</v>
      </c>
      <c r="C1856" t="s">
        <v>2525</v>
      </c>
      <c r="D1856" t="s">
        <v>2735</v>
      </c>
      <c r="E1856" s="3">
        <v>117.53846153846099</v>
      </c>
      <c r="F1856" s="3">
        <v>11.956043956043899</v>
      </c>
      <c r="G1856" s="3">
        <v>0</v>
      </c>
      <c r="H1856" s="3">
        <v>0</v>
      </c>
      <c r="I1856" s="3">
        <v>0</v>
      </c>
      <c r="J1856" s="3">
        <v>11.4120879120879</v>
      </c>
      <c r="K1856" s="3">
        <v>5.8974725274725204</v>
      </c>
      <c r="L1856" s="3">
        <f>Table1[[#This Row],[Hours Qualified Activities Professional]]+Table1[[#This Row],[Hours Other Activity Staff]]</f>
        <v>17.309560439560421</v>
      </c>
      <c r="M1856" s="3">
        <f>Table1[[#This Row],[Total Hours Activity Staff]]/Table1[[#This Row],[MDS Census]]</f>
        <v>0.14726720269259588</v>
      </c>
      <c r="N1856" s="3">
        <v>5.3846153846153797</v>
      </c>
      <c r="O1856" s="3">
        <v>5.5934065934065904</v>
      </c>
      <c r="P1856" s="3">
        <f>Table1[[#This Row],[Hours Qualified Social Worker]]+Table1[[#This Row],[Hours Other Social Work Staff]]</f>
        <v>10.978021978021971</v>
      </c>
      <c r="Q1856" s="3">
        <f>Table1[[#This Row],[Total Hours Social Work Staff Per Resident Per Day]]/Table1[[#This Row],[MDS Census]]</f>
        <v>9.3399401645475319E-2</v>
      </c>
      <c r="R1856" s="3"/>
      <c r="S1856"/>
    </row>
    <row r="1857" spans="1:19" x14ac:dyDescent="0.2">
      <c r="A1857" t="s">
        <v>2473</v>
      </c>
      <c r="B1857" t="s">
        <v>2736</v>
      </c>
      <c r="C1857" t="s">
        <v>2525</v>
      </c>
      <c r="D1857" t="s">
        <v>2737</v>
      </c>
      <c r="E1857" s="3">
        <v>83.087912087912002</v>
      </c>
      <c r="F1857" s="3">
        <v>1.5824175824175799</v>
      </c>
      <c r="G1857" s="3">
        <v>0</v>
      </c>
      <c r="H1857" s="3">
        <v>0</v>
      </c>
      <c r="I1857" s="3">
        <v>5.8630769230769202</v>
      </c>
      <c r="J1857" s="3">
        <v>0</v>
      </c>
      <c r="K1857" s="3">
        <v>6.0420879120879096</v>
      </c>
      <c r="L1857" s="3">
        <f>Table1[[#This Row],[Hours Qualified Activities Professional]]+Table1[[#This Row],[Hours Other Activity Staff]]</f>
        <v>6.0420879120879096</v>
      </c>
      <c r="M1857" s="3">
        <f>Table1[[#This Row],[Total Hours Activity Staff]]/Table1[[#This Row],[MDS Census]]</f>
        <v>7.2719217034783803E-2</v>
      </c>
      <c r="N1857" s="3">
        <v>8.7912087912087905E-2</v>
      </c>
      <c r="O1857" s="3">
        <v>0.46615384615384597</v>
      </c>
      <c r="P1857" s="3">
        <f>Table1[[#This Row],[Hours Qualified Social Worker]]+Table1[[#This Row],[Hours Other Social Work Staff]]</f>
        <v>0.55406593406593385</v>
      </c>
      <c r="Q1857" s="3">
        <f>Table1[[#This Row],[Total Hours Social Work Staff Per Resident Per Day]]/Table1[[#This Row],[MDS Census]]</f>
        <v>6.6684301018383853E-3</v>
      </c>
      <c r="R1857" s="3"/>
      <c r="S1857"/>
    </row>
    <row r="1858" spans="1:19" x14ac:dyDescent="0.2">
      <c r="A1858" t="s">
        <v>2473</v>
      </c>
      <c r="B1858" t="s">
        <v>2736</v>
      </c>
      <c r="C1858" t="s">
        <v>2525</v>
      </c>
      <c r="D1858" t="s">
        <v>2738</v>
      </c>
      <c r="E1858" s="3">
        <v>70.582417582417506</v>
      </c>
      <c r="F1858" s="3">
        <v>69.202527472527393</v>
      </c>
      <c r="G1858" s="3">
        <v>0.329670329670329</v>
      </c>
      <c r="H1858" s="3">
        <v>0.425604395604395</v>
      </c>
      <c r="I1858" s="3">
        <v>4.9909890109890096</v>
      </c>
      <c r="J1858" s="3">
        <v>0</v>
      </c>
      <c r="K1858" s="3">
        <v>10.0167032967032</v>
      </c>
      <c r="L1858" s="3">
        <f>Table1[[#This Row],[Hours Qualified Activities Professional]]+Table1[[#This Row],[Hours Other Activity Staff]]</f>
        <v>10.0167032967032</v>
      </c>
      <c r="M1858" s="3">
        <f>Table1[[#This Row],[Total Hours Activity Staff]]/Table1[[#This Row],[MDS Census]]</f>
        <v>0.14191499299392685</v>
      </c>
      <c r="N1858" s="3">
        <v>4.9436263736263699</v>
      </c>
      <c r="O1858" s="3">
        <v>5.5593406593406502</v>
      </c>
      <c r="P1858" s="3">
        <f>Table1[[#This Row],[Hours Qualified Social Worker]]+Table1[[#This Row],[Hours Other Social Work Staff]]</f>
        <v>10.502967032967021</v>
      </c>
      <c r="Q1858" s="3">
        <f>Table1[[#This Row],[Total Hours Social Work Staff Per Resident Per Day]]/Table1[[#This Row],[MDS Census]]</f>
        <v>0.14880429705744977</v>
      </c>
      <c r="R1858" s="3"/>
      <c r="S1858"/>
    </row>
    <row r="1859" spans="1:19" x14ac:dyDescent="0.2">
      <c r="A1859" t="s">
        <v>2473</v>
      </c>
      <c r="B1859" t="s">
        <v>2740</v>
      </c>
      <c r="C1859" t="s">
        <v>2741</v>
      </c>
      <c r="D1859" t="s">
        <v>2739</v>
      </c>
      <c r="E1859" s="3">
        <v>65.219780219780205</v>
      </c>
      <c r="F1859" s="3">
        <v>5.71428571428571</v>
      </c>
      <c r="G1859" s="3">
        <v>0</v>
      </c>
      <c r="H1859" s="3">
        <v>0</v>
      </c>
      <c r="I1859" s="3">
        <v>4.3104395604395602</v>
      </c>
      <c r="J1859" s="3">
        <v>0</v>
      </c>
      <c r="K1859" s="3">
        <v>6.1671428571428502</v>
      </c>
      <c r="L1859" s="3">
        <f>Table1[[#This Row],[Hours Qualified Activities Professional]]+Table1[[#This Row],[Hours Other Activity Staff]]</f>
        <v>6.1671428571428502</v>
      </c>
      <c r="M1859" s="3">
        <f>Table1[[#This Row],[Total Hours Activity Staff]]/Table1[[#This Row],[MDS Census]]</f>
        <v>9.4559393428812047E-2</v>
      </c>
      <c r="N1859" s="3">
        <v>6.47527472527472</v>
      </c>
      <c r="O1859" s="3">
        <v>0</v>
      </c>
      <c r="P1859" s="3">
        <f>Table1[[#This Row],[Hours Qualified Social Worker]]+Table1[[#This Row],[Hours Other Social Work Staff]]</f>
        <v>6.47527472527472</v>
      </c>
      <c r="Q1859" s="3">
        <f>Table1[[#This Row],[Total Hours Social Work Staff Per Resident Per Day]]/Table1[[#This Row],[MDS Census]]</f>
        <v>9.9283909014321756E-2</v>
      </c>
      <c r="R1859" s="3"/>
      <c r="S1859"/>
    </row>
    <row r="1860" spans="1:19" x14ac:dyDescent="0.2">
      <c r="A1860" t="s">
        <v>2473</v>
      </c>
      <c r="B1860" t="s">
        <v>2740</v>
      </c>
      <c r="C1860" t="s">
        <v>2741</v>
      </c>
      <c r="D1860" t="s">
        <v>2742</v>
      </c>
      <c r="E1860" s="3">
        <v>130.406593406593</v>
      </c>
      <c r="F1860" s="3">
        <v>57.851318681318602</v>
      </c>
      <c r="G1860" s="3">
        <v>0.52747252747252704</v>
      </c>
      <c r="H1860" s="3">
        <v>0.56230769230769195</v>
      </c>
      <c r="I1860" s="3">
        <v>0.94813186813186801</v>
      </c>
      <c r="J1860" s="3">
        <v>4.3382417582417503</v>
      </c>
      <c r="K1860" s="3">
        <v>22.360329670329602</v>
      </c>
      <c r="L1860" s="3">
        <f>Table1[[#This Row],[Hours Qualified Activities Professional]]+Table1[[#This Row],[Hours Other Activity Staff]]</f>
        <v>26.698571428571352</v>
      </c>
      <c r="M1860" s="3">
        <f>Table1[[#This Row],[Total Hours Activity Staff]]/Table1[[#This Row],[MDS Census]]</f>
        <v>0.2047332940085953</v>
      </c>
      <c r="N1860" s="3">
        <v>5.90494505494505</v>
      </c>
      <c r="O1860" s="3">
        <v>6.8642857142857103</v>
      </c>
      <c r="P1860" s="3">
        <f>Table1[[#This Row],[Hours Qualified Social Worker]]+Table1[[#This Row],[Hours Other Social Work Staff]]</f>
        <v>12.769230769230759</v>
      </c>
      <c r="Q1860" s="3">
        <f>Table1[[#This Row],[Total Hours Social Work Staff Per Resident Per Day]]/Table1[[#This Row],[MDS Census]]</f>
        <v>9.7918597792197082E-2</v>
      </c>
      <c r="R1860" s="3"/>
      <c r="S1860"/>
    </row>
    <row r="1861" spans="1:19" x14ac:dyDescent="0.2">
      <c r="A1861" t="s">
        <v>2473</v>
      </c>
      <c r="B1861" t="s">
        <v>2740</v>
      </c>
      <c r="C1861" t="s">
        <v>2741</v>
      </c>
      <c r="D1861" t="s">
        <v>2743</v>
      </c>
      <c r="E1861" s="3">
        <v>94.780219780219696</v>
      </c>
      <c r="F1861" s="3">
        <v>5.2197802197802101</v>
      </c>
      <c r="G1861" s="3">
        <v>0.33626373626373601</v>
      </c>
      <c r="H1861" s="3">
        <v>0.34890109890109799</v>
      </c>
      <c r="I1861" s="3">
        <v>1.9340659340659301</v>
      </c>
      <c r="J1861" s="3">
        <v>0</v>
      </c>
      <c r="K1861" s="3">
        <v>0</v>
      </c>
      <c r="L1861" s="3">
        <f>Table1[[#This Row],[Hours Qualified Activities Professional]]+Table1[[#This Row],[Hours Other Activity Staff]]</f>
        <v>0</v>
      </c>
      <c r="M1861" s="3">
        <f>Table1[[#This Row],[Total Hours Activity Staff]]/Table1[[#This Row],[MDS Census]]</f>
        <v>0</v>
      </c>
      <c r="N1861" s="3">
        <v>0</v>
      </c>
      <c r="O1861" s="3">
        <v>9.5302197802197792</v>
      </c>
      <c r="P1861" s="3">
        <f>Table1[[#This Row],[Hours Qualified Social Worker]]+Table1[[#This Row],[Hours Other Social Work Staff]]</f>
        <v>9.5302197802197792</v>
      </c>
      <c r="Q1861" s="3">
        <f>Table1[[#This Row],[Total Hours Social Work Staff Per Resident Per Day]]/Table1[[#This Row],[MDS Census]]</f>
        <v>0.10055072463768124</v>
      </c>
      <c r="R1861" s="3"/>
      <c r="S1861"/>
    </row>
    <row r="1862" spans="1:19" x14ac:dyDescent="0.2">
      <c r="A1862" t="s">
        <v>2473</v>
      </c>
      <c r="B1862" t="s">
        <v>2740</v>
      </c>
      <c r="C1862" t="s">
        <v>2741</v>
      </c>
      <c r="D1862" t="s">
        <v>2744</v>
      </c>
      <c r="E1862" s="3">
        <v>83.153846153846104</v>
      </c>
      <c r="F1862" s="3">
        <v>11.024175824175799</v>
      </c>
      <c r="G1862" s="3">
        <v>0.659340659340659</v>
      </c>
      <c r="H1862" s="3">
        <v>0.59340659340659296</v>
      </c>
      <c r="I1862" s="3">
        <v>0.299450549450549</v>
      </c>
      <c r="J1862" s="3">
        <v>0</v>
      </c>
      <c r="K1862" s="3">
        <v>15.9098901098901</v>
      </c>
      <c r="L1862" s="3">
        <f>Table1[[#This Row],[Hours Qualified Activities Professional]]+Table1[[#This Row],[Hours Other Activity Staff]]</f>
        <v>15.9098901098901</v>
      </c>
      <c r="M1862" s="3">
        <f>Table1[[#This Row],[Total Hours Activity Staff]]/Table1[[#This Row],[MDS Census]]</f>
        <v>0.19133077837980705</v>
      </c>
      <c r="N1862" s="3">
        <v>0.13186813186813101</v>
      </c>
      <c r="O1862" s="3">
        <v>12.2851648351648</v>
      </c>
      <c r="P1862" s="3">
        <f>Table1[[#This Row],[Hours Qualified Social Worker]]+Table1[[#This Row],[Hours Other Social Work Staff]]</f>
        <v>12.417032967032931</v>
      </c>
      <c r="Q1862" s="3">
        <f>Table1[[#This Row],[Total Hours Social Work Staff Per Resident Per Day]]/Table1[[#This Row],[MDS Census]]</f>
        <v>0.14932602088013711</v>
      </c>
      <c r="R1862" s="3"/>
      <c r="S1862"/>
    </row>
    <row r="1863" spans="1:19" x14ac:dyDescent="0.2">
      <c r="A1863" t="s">
        <v>2473</v>
      </c>
      <c r="B1863" t="s">
        <v>2740</v>
      </c>
      <c r="C1863" t="s">
        <v>2741</v>
      </c>
      <c r="D1863" t="s">
        <v>2745</v>
      </c>
      <c r="E1863" s="3">
        <v>103.626373626373</v>
      </c>
      <c r="F1863" s="3">
        <v>5.2747252747252702</v>
      </c>
      <c r="G1863" s="3">
        <v>0.496153846153846</v>
      </c>
      <c r="H1863" s="3">
        <v>0.38186813186813101</v>
      </c>
      <c r="I1863" s="3">
        <v>4.7115384615384599</v>
      </c>
      <c r="J1863" s="3">
        <v>0</v>
      </c>
      <c r="K1863" s="3">
        <v>14.968131868131801</v>
      </c>
      <c r="L1863" s="3">
        <f>Table1[[#This Row],[Hours Qualified Activities Professional]]+Table1[[#This Row],[Hours Other Activity Staff]]</f>
        <v>14.968131868131801</v>
      </c>
      <c r="M1863" s="3">
        <f>Table1[[#This Row],[Total Hours Activity Staff]]/Table1[[#This Row],[MDS Census]]</f>
        <v>0.14444326617179237</v>
      </c>
      <c r="N1863" s="3">
        <v>9.7256043956043907</v>
      </c>
      <c r="O1863" s="3">
        <v>0</v>
      </c>
      <c r="P1863" s="3">
        <f>Table1[[#This Row],[Hours Qualified Social Worker]]+Table1[[#This Row],[Hours Other Social Work Staff]]</f>
        <v>9.7256043956043907</v>
      </c>
      <c r="Q1863" s="3">
        <f>Table1[[#This Row],[Total Hours Social Work Staff Per Resident Per Day]]/Table1[[#This Row],[MDS Census]]</f>
        <v>9.3852598091198822E-2</v>
      </c>
      <c r="R1863" s="3"/>
      <c r="S1863"/>
    </row>
    <row r="1864" spans="1:19" x14ac:dyDescent="0.2">
      <c r="A1864" t="s">
        <v>2473</v>
      </c>
      <c r="B1864" t="s">
        <v>2740</v>
      </c>
      <c r="C1864" t="s">
        <v>2741</v>
      </c>
      <c r="D1864" t="s">
        <v>2746</v>
      </c>
      <c r="E1864" s="3">
        <v>47.384615384615302</v>
      </c>
      <c r="F1864" s="3">
        <v>0</v>
      </c>
      <c r="G1864" s="3">
        <v>0.50549450549450503</v>
      </c>
      <c r="H1864" s="3">
        <v>0.12087912087912001</v>
      </c>
      <c r="I1864" s="3">
        <v>0.18769230769230699</v>
      </c>
      <c r="J1864" s="3">
        <v>0</v>
      </c>
      <c r="K1864" s="3">
        <v>12.8315384615384</v>
      </c>
      <c r="L1864" s="3">
        <f>Table1[[#This Row],[Hours Qualified Activities Professional]]+Table1[[#This Row],[Hours Other Activity Staff]]</f>
        <v>12.8315384615384</v>
      </c>
      <c r="M1864" s="3">
        <f>Table1[[#This Row],[Total Hours Activity Staff]]/Table1[[#This Row],[MDS Census]]</f>
        <v>0.27079545454545373</v>
      </c>
      <c r="N1864" s="3">
        <v>0</v>
      </c>
      <c r="O1864" s="3">
        <v>10.742527472527399</v>
      </c>
      <c r="P1864" s="3">
        <f>Table1[[#This Row],[Hours Qualified Social Worker]]+Table1[[#This Row],[Hours Other Social Work Staff]]</f>
        <v>10.742527472527399</v>
      </c>
      <c r="Q1864" s="3">
        <f>Table1[[#This Row],[Total Hours Social Work Staff Per Resident Per Day]]/Table1[[#This Row],[MDS Census]]</f>
        <v>0.22670918367346823</v>
      </c>
      <c r="R1864" s="3"/>
      <c r="S1864"/>
    </row>
    <row r="1865" spans="1:19" x14ac:dyDescent="0.2">
      <c r="A1865" t="s">
        <v>2473</v>
      </c>
      <c r="B1865" t="s">
        <v>2740</v>
      </c>
      <c r="C1865" t="s">
        <v>2741</v>
      </c>
      <c r="D1865" t="s">
        <v>2747</v>
      </c>
      <c r="E1865" s="3">
        <v>72.208791208791197</v>
      </c>
      <c r="F1865" s="3">
        <v>5.71428571428571</v>
      </c>
      <c r="G1865" s="3">
        <v>0.46703296703296698</v>
      </c>
      <c r="H1865" s="3">
        <v>7.69230769230769E-2</v>
      </c>
      <c r="I1865" s="3">
        <v>5.8378021978021897</v>
      </c>
      <c r="J1865" s="3">
        <v>0</v>
      </c>
      <c r="K1865" s="3">
        <v>28.336593406593401</v>
      </c>
      <c r="L1865" s="3">
        <f>Table1[[#This Row],[Hours Qualified Activities Professional]]+Table1[[#This Row],[Hours Other Activity Staff]]</f>
        <v>28.336593406593401</v>
      </c>
      <c r="M1865" s="3">
        <f>Table1[[#This Row],[Total Hours Activity Staff]]/Table1[[#This Row],[MDS Census]]</f>
        <v>0.39242581037893776</v>
      </c>
      <c r="N1865" s="3">
        <v>0</v>
      </c>
      <c r="O1865" s="3">
        <v>17.399999999999999</v>
      </c>
      <c r="P1865" s="3">
        <f>Table1[[#This Row],[Hours Qualified Social Worker]]+Table1[[#This Row],[Hours Other Social Work Staff]]</f>
        <v>17.399999999999999</v>
      </c>
      <c r="Q1865" s="3">
        <f>Table1[[#This Row],[Total Hours Social Work Staff Per Resident Per Day]]/Table1[[#This Row],[MDS Census]]</f>
        <v>0.2409678892101659</v>
      </c>
      <c r="R1865" s="3"/>
      <c r="S1865"/>
    </row>
    <row r="1866" spans="1:19" x14ac:dyDescent="0.2">
      <c r="A1866" t="s">
        <v>2473</v>
      </c>
      <c r="B1866" t="s">
        <v>2740</v>
      </c>
      <c r="C1866" t="s">
        <v>2741</v>
      </c>
      <c r="D1866" t="s">
        <v>2748</v>
      </c>
      <c r="E1866" s="3">
        <v>43.758241758241702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15.032967032967001</v>
      </c>
      <c r="L1866" s="3">
        <f>Table1[[#This Row],[Hours Qualified Activities Professional]]+Table1[[#This Row],[Hours Other Activity Staff]]</f>
        <v>15.032967032967001</v>
      </c>
      <c r="M1866" s="3">
        <f>Table1[[#This Row],[Total Hours Activity Staff]]/Table1[[#This Row],[MDS Census]]</f>
        <v>0.343545956805625</v>
      </c>
      <c r="N1866" s="3">
        <v>0</v>
      </c>
      <c r="O1866" s="3">
        <v>0</v>
      </c>
      <c r="P1866" s="3">
        <f>Table1[[#This Row],[Hours Qualified Social Worker]]+Table1[[#This Row],[Hours Other Social Work Staff]]</f>
        <v>0</v>
      </c>
      <c r="Q1866" s="3">
        <f>Table1[[#This Row],[Total Hours Social Work Staff Per Resident Per Day]]/Table1[[#This Row],[MDS Census]]</f>
        <v>0</v>
      </c>
      <c r="R1866" s="3"/>
      <c r="S1866"/>
    </row>
    <row r="1867" spans="1:19" x14ac:dyDescent="0.2">
      <c r="A1867" t="s">
        <v>2473</v>
      </c>
      <c r="B1867" t="s">
        <v>2740</v>
      </c>
      <c r="C1867" t="s">
        <v>2741</v>
      </c>
      <c r="D1867" t="s">
        <v>2749</v>
      </c>
      <c r="E1867" s="3">
        <v>121.153846153846</v>
      </c>
      <c r="F1867" s="3">
        <v>66.755604395604294</v>
      </c>
      <c r="G1867" s="3">
        <v>0.36263736263736202</v>
      </c>
      <c r="H1867" s="3">
        <v>0.331538461538461</v>
      </c>
      <c r="I1867" s="3">
        <v>4.8087912087911997</v>
      </c>
      <c r="J1867" s="3">
        <v>6.7006593406593398</v>
      </c>
      <c r="K1867" s="3">
        <v>22.084945054944999</v>
      </c>
      <c r="L1867" s="3">
        <f>Table1[[#This Row],[Hours Qualified Activities Professional]]+Table1[[#This Row],[Hours Other Activity Staff]]</f>
        <v>28.785604395604338</v>
      </c>
      <c r="M1867" s="3">
        <f>Table1[[#This Row],[Total Hours Activity Staff]]/Table1[[#This Row],[MDS Census]]</f>
        <v>0.23759546485260752</v>
      </c>
      <c r="N1867" s="3">
        <v>6.2212087912087899</v>
      </c>
      <c r="O1867" s="3">
        <v>10.639010989010901</v>
      </c>
      <c r="P1867" s="3">
        <f>Table1[[#This Row],[Hours Qualified Social Worker]]+Table1[[#This Row],[Hours Other Social Work Staff]]</f>
        <v>16.86021978021969</v>
      </c>
      <c r="Q1867" s="3">
        <f>Table1[[#This Row],[Total Hours Social Work Staff Per Resident Per Day]]/Table1[[#This Row],[MDS Census]]</f>
        <v>0.13916371882086112</v>
      </c>
      <c r="R1867" s="3"/>
      <c r="S1867"/>
    </row>
    <row r="1868" spans="1:19" x14ac:dyDescent="0.2">
      <c r="A1868" t="s">
        <v>2473</v>
      </c>
      <c r="B1868" t="s">
        <v>2751</v>
      </c>
      <c r="C1868" t="s">
        <v>2522</v>
      </c>
      <c r="D1868" t="s">
        <v>2750</v>
      </c>
      <c r="E1868" s="3">
        <v>73.681318681318601</v>
      </c>
      <c r="F1868" s="3">
        <v>5.2747252747252702</v>
      </c>
      <c r="G1868" s="3">
        <v>5.4505494505494498</v>
      </c>
      <c r="H1868" s="3">
        <v>0.34890109890109799</v>
      </c>
      <c r="I1868" s="3">
        <v>2.9505494505494498</v>
      </c>
      <c r="J1868" s="3">
        <v>5.3296703296703196</v>
      </c>
      <c r="K1868" s="3">
        <v>10.8983516483516</v>
      </c>
      <c r="L1868" s="3">
        <f>Table1[[#This Row],[Hours Qualified Activities Professional]]+Table1[[#This Row],[Hours Other Activity Staff]]</f>
        <v>16.228021978021921</v>
      </c>
      <c r="M1868" s="3">
        <f>Table1[[#This Row],[Total Hours Activity Staff]]/Table1[[#This Row],[MDS Census]]</f>
        <v>0.22024608501118514</v>
      </c>
      <c r="N1868" s="3">
        <v>0</v>
      </c>
      <c r="O1868" s="3">
        <v>10.6730769230769</v>
      </c>
      <c r="P1868" s="3">
        <f>Table1[[#This Row],[Hours Qualified Social Worker]]+Table1[[#This Row],[Hours Other Social Work Staff]]</f>
        <v>10.6730769230769</v>
      </c>
      <c r="Q1868" s="3">
        <f>Table1[[#This Row],[Total Hours Social Work Staff Per Resident Per Day]]/Table1[[#This Row],[MDS Census]]</f>
        <v>0.14485458612975377</v>
      </c>
      <c r="R1868" s="3"/>
      <c r="S1868"/>
    </row>
    <row r="1869" spans="1:19" x14ac:dyDescent="0.2">
      <c r="A1869" t="s">
        <v>2473</v>
      </c>
      <c r="B1869" t="s">
        <v>2751</v>
      </c>
      <c r="C1869" t="s">
        <v>2522</v>
      </c>
      <c r="D1869" t="s">
        <v>2752</v>
      </c>
      <c r="E1869" s="3">
        <v>40.868131868131798</v>
      </c>
      <c r="F1869" s="3">
        <v>5.71428571428571</v>
      </c>
      <c r="G1869" s="3">
        <v>1.9340659340659301</v>
      </c>
      <c r="H1869" s="3">
        <v>0</v>
      </c>
      <c r="I1869" s="3">
        <v>0</v>
      </c>
      <c r="J1869" s="3">
        <v>0</v>
      </c>
      <c r="K1869" s="3">
        <v>19.015384615384601</v>
      </c>
      <c r="L1869" s="3">
        <f>Table1[[#This Row],[Hours Qualified Activities Professional]]+Table1[[#This Row],[Hours Other Activity Staff]]</f>
        <v>19.015384615384601</v>
      </c>
      <c r="M1869" s="3">
        <f>Table1[[#This Row],[Total Hours Activity Staff]]/Table1[[#This Row],[MDS Census]]</f>
        <v>0.46528636730303891</v>
      </c>
      <c r="N1869" s="3">
        <v>13.2815384615384</v>
      </c>
      <c r="O1869" s="3">
        <v>0</v>
      </c>
      <c r="P1869" s="3">
        <f>Table1[[#This Row],[Hours Qualified Social Worker]]+Table1[[#This Row],[Hours Other Social Work Staff]]</f>
        <v>13.2815384615384</v>
      </c>
      <c r="Q1869" s="3">
        <f>Table1[[#This Row],[Total Hours Social Work Staff Per Resident Per Day]]/Table1[[#This Row],[MDS Census]]</f>
        <v>0.32498521107824591</v>
      </c>
      <c r="R1869" s="3"/>
      <c r="S1869"/>
    </row>
    <row r="1870" spans="1:19" x14ac:dyDescent="0.2">
      <c r="A1870" t="s">
        <v>2473</v>
      </c>
      <c r="B1870" t="s">
        <v>2754</v>
      </c>
      <c r="C1870" t="s">
        <v>2671</v>
      </c>
      <c r="D1870" t="s">
        <v>2753</v>
      </c>
      <c r="E1870" s="3">
        <v>90.285714285714207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7.4643956043955999</v>
      </c>
      <c r="L1870" s="3">
        <f>Table1[[#This Row],[Hours Qualified Activities Professional]]+Table1[[#This Row],[Hours Other Activity Staff]]</f>
        <v>7.4643956043955999</v>
      </c>
      <c r="M1870" s="3">
        <f>Table1[[#This Row],[Total Hours Activity Staff]]/Table1[[#This Row],[MDS Census]]</f>
        <v>8.2675267770204508E-2</v>
      </c>
      <c r="N1870" s="3">
        <v>8.7912087912087905E-2</v>
      </c>
      <c r="O1870" s="3">
        <v>5.2218681318681304</v>
      </c>
      <c r="P1870" s="3">
        <f>Table1[[#This Row],[Hours Qualified Social Worker]]+Table1[[#This Row],[Hours Other Social Work Staff]]</f>
        <v>5.309780219780218</v>
      </c>
      <c r="Q1870" s="3">
        <f>Table1[[#This Row],[Total Hours Social Work Staff Per Resident Per Day]]/Table1[[#This Row],[MDS Census]]</f>
        <v>5.8810856864654364E-2</v>
      </c>
      <c r="R1870" s="3"/>
      <c r="S1870"/>
    </row>
    <row r="1871" spans="1:19" x14ac:dyDescent="0.2">
      <c r="A1871" t="s">
        <v>2473</v>
      </c>
      <c r="B1871" t="s">
        <v>2756</v>
      </c>
      <c r="C1871" t="s">
        <v>2757</v>
      </c>
      <c r="D1871" t="s">
        <v>2755</v>
      </c>
      <c r="E1871" s="3">
        <v>76.527472527472497</v>
      </c>
      <c r="F1871" s="3">
        <v>41.385384615384602</v>
      </c>
      <c r="G1871" s="3">
        <v>0.52747252747252704</v>
      </c>
      <c r="H1871" s="3">
        <v>0.29032967032967</v>
      </c>
      <c r="I1871" s="3">
        <v>0.80395604395604303</v>
      </c>
      <c r="J1871" s="3">
        <v>4.8689010989010901</v>
      </c>
      <c r="K1871" s="3">
        <v>17.5</v>
      </c>
      <c r="L1871" s="3">
        <f>Table1[[#This Row],[Hours Qualified Activities Professional]]+Table1[[#This Row],[Hours Other Activity Staff]]</f>
        <v>22.368901098901091</v>
      </c>
      <c r="M1871" s="3">
        <f>Table1[[#This Row],[Total Hours Activity Staff]]/Table1[[#This Row],[MDS Census]]</f>
        <v>0.29229896611143025</v>
      </c>
      <c r="N1871" s="3">
        <v>5.4683516483516401</v>
      </c>
      <c r="O1871" s="3">
        <v>4.1961538461538401</v>
      </c>
      <c r="P1871" s="3">
        <f>Table1[[#This Row],[Hours Qualified Social Worker]]+Table1[[#This Row],[Hours Other Social Work Staff]]</f>
        <v>9.6645054945054802</v>
      </c>
      <c r="Q1871" s="3">
        <f>Table1[[#This Row],[Total Hours Social Work Staff Per Resident Per Day]]/Table1[[#This Row],[MDS Census]]</f>
        <v>0.12628805284319344</v>
      </c>
      <c r="R1871" s="3"/>
      <c r="S1871"/>
    </row>
    <row r="1872" spans="1:19" x14ac:dyDescent="0.2">
      <c r="A1872" t="s">
        <v>2473</v>
      </c>
      <c r="B1872" t="s">
        <v>2759</v>
      </c>
      <c r="C1872" t="s">
        <v>2760</v>
      </c>
      <c r="D1872" t="s">
        <v>2758</v>
      </c>
      <c r="E1872" s="3">
        <v>24.186813186813101</v>
      </c>
      <c r="F1872" s="3">
        <v>5.5384615384615303</v>
      </c>
      <c r="G1872" s="3">
        <v>7.69230769230769E-2</v>
      </c>
      <c r="H1872" s="3">
        <v>0.129120879120879</v>
      </c>
      <c r="I1872" s="3">
        <v>0</v>
      </c>
      <c r="J1872" s="3">
        <v>5.0494505494505404</v>
      </c>
      <c r="K1872" s="3">
        <v>0.25549450549450498</v>
      </c>
      <c r="L1872" s="3">
        <f>Table1[[#This Row],[Hours Qualified Activities Professional]]+Table1[[#This Row],[Hours Other Activity Staff]]</f>
        <v>5.304945054945045</v>
      </c>
      <c r="M1872" s="3">
        <f>Table1[[#This Row],[Total Hours Activity Staff]]/Table1[[#This Row],[MDS Census]]</f>
        <v>0.21933212176283545</v>
      </c>
      <c r="N1872" s="3">
        <v>2.8324175824175799</v>
      </c>
      <c r="O1872" s="3">
        <v>0</v>
      </c>
      <c r="P1872" s="3">
        <f>Table1[[#This Row],[Hours Qualified Social Worker]]+Table1[[#This Row],[Hours Other Social Work Staff]]</f>
        <v>2.8324175824175799</v>
      </c>
      <c r="Q1872" s="3">
        <f>Table1[[#This Row],[Total Hours Social Work Staff Per Resident Per Day]]/Table1[[#This Row],[MDS Census]]</f>
        <v>0.11710586097228563</v>
      </c>
      <c r="R1872" s="3"/>
      <c r="S1872"/>
    </row>
    <row r="1873" spans="1:19" x14ac:dyDescent="0.2">
      <c r="A1873" t="s">
        <v>2473</v>
      </c>
      <c r="B1873" t="s">
        <v>2762</v>
      </c>
      <c r="C1873" t="s">
        <v>2763</v>
      </c>
      <c r="D1873" t="s">
        <v>2761</v>
      </c>
      <c r="E1873" s="3">
        <v>46.252747252747199</v>
      </c>
      <c r="F1873" s="3">
        <v>5.1428571428571397</v>
      </c>
      <c r="G1873" s="3">
        <v>0.80219780219780201</v>
      </c>
      <c r="H1873" s="3">
        <v>0.25274725274725202</v>
      </c>
      <c r="I1873" s="3">
        <v>0</v>
      </c>
      <c r="J1873" s="3">
        <v>5.4934065934065899</v>
      </c>
      <c r="K1873" s="3">
        <v>11.165934065934</v>
      </c>
      <c r="L1873" s="3">
        <f>Table1[[#This Row],[Hours Qualified Activities Professional]]+Table1[[#This Row],[Hours Other Activity Staff]]</f>
        <v>16.659340659340589</v>
      </c>
      <c r="M1873" s="3">
        <f>Table1[[#This Row],[Total Hours Activity Staff]]/Table1[[#This Row],[MDS Census]]</f>
        <v>0.36018056545497634</v>
      </c>
      <c r="N1873" s="3">
        <v>4.3956043956043897E-2</v>
      </c>
      <c r="O1873" s="3">
        <v>5.18241758241758</v>
      </c>
      <c r="P1873" s="3">
        <f>Table1[[#This Row],[Hours Qualified Social Worker]]+Table1[[#This Row],[Hours Other Social Work Staff]]</f>
        <v>5.2263736263736238</v>
      </c>
      <c r="Q1873" s="3">
        <f>Table1[[#This Row],[Total Hours Social Work Staff Per Resident Per Day]]/Table1[[#This Row],[MDS Census]]</f>
        <v>0.11299596103587559</v>
      </c>
      <c r="R1873" s="3"/>
      <c r="S1873"/>
    </row>
    <row r="1874" spans="1:19" x14ac:dyDescent="0.2">
      <c r="A1874" t="s">
        <v>2473</v>
      </c>
      <c r="B1874" t="s">
        <v>2765</v>
      </c>
      <c r="C1874" t="s">
        <v>2766</v>
      </c>
      <c r="D1874" t="s">
        <v>2764</v>
      </c>
      <c r="E1874" s="3">
        <v>56.439560439560402</v>
      </c>
      <c r="F1874" s="3">
        <v>0</v>
      </c>
      <c r="G1874" s="3">
        <v>0</v>
      </c>
      <c r="H1874" s="3">
        <v>0</v>
      </c>
      <c r="I1874" s="3">
        <v>3.4285714285714199</v>
      </c>
      <c r="J1874" s="3">
        <v>9.5214285714285705</v>
      </c>
      <c r="K1874" s="3">
        <v>2.84626373626373</v>
      </c>
      <c r="L1874" s="3">
        <f>Table1[[#This Row],[Hours Qualified Activities Professional]]+Table1[[#This Row],[Hours Other Activity Staff]]</f>
        <v>12.3676923076923</v>
      </c>
      <c r="M1874" s="3">
        <f>Table1[[#This Row],[Total Hours Activity Staff]]/Table1[[#This Row],[MDS Census]]</f>
        <v>0.2191316199376947</v>
      </c>
      <c r="N1874" s="3">
        <v>4.5714285714285703</v>
      </c>
      <c r="O1874" s="3">
        <v>4.6593406593406499</v>
      </c>
      <c r="P1874" s="3">
        <f>Table1[[#This Row],[Hours Qualified Social Worker]]+Table1[[#This Row],[Hours Other Social Work Staff]]</f>
        <v>9.2307692307692193</v>
      </c>
      <c r="Q1874" s="3">
        <f>Table1[[#This Row],[Total Hours Social Work Staff Per Resident Per Day]]/Table1[[#This Row],[MDS Census]]</f>
        <v>0.16355140186915879</v>
      </c>
      <c r="R1874" s="3"/>
      <c r="S1874"/>
    </row>
    <row r="1875" spans="1:19" x14ac:dyDescent="0.2">
      <c r="A1875" t="s">
        <v>2473</v>
      </c>
      <c r="B1875" t="s">
        <v>2768</v>
      </c>
      <c r="C1875" t="s">
        <v>479</v>
      </c>
      <c r="D1875" t="s">
        <v>2767</v>
      </c>
      <c r="E1875" s="3">
        <v>71.208791208791197</v>
      </c>
      <c r="F1875" s="3">
        <v>0.14835164835164799</v>
      </c>
      <c r="G1875" s="3">
        <v>0</v>
      </c>
      <c r="H1875" s="3">
        <v>0</v>
      </c>
      <c r="I1875" s="3">
        <v>5.6868131868131799</v>
      </c>
      <c r="J1875" s="3">
        <v>0</v>
      </c>
      <c r="K1875" s="3">
        <v>0</v>
      </c>
      <c r="L1875" s="3">
        <f>Table1[[#This Row],[Hours Qualified Activities Professional]]+Table1[[#This Row],[Hours Other Activity Staff]]</f>
        <v>0</v>
      </c>
      <c r="M1875" s="3">
        <f>Table1[[#This Row],[Total Hours Activity Staff]]/Table1[[#This Row],[MDS Census]]</f>
        <v>0</v>
      </c>
      <c r="N1875" s="3">
        <v>0</v>
      </c>
      <c r="O1875" s="3">
        <v>0</v>
      </c>
      <c r="P1875" s="3">
        <f>Table1[[#This Row],[Hours Qualified Social Worker]]+Table1[[#This Row],[Hours Other Social Work Staff]]</f>
        <v>0</v>
      </c>
      <c r="Q1875" s="3">
        <f>Table1[[#This Row],[Total Hours Social Work Staff Per Resident Per Day]]/Table1[[#This Row],[MDS Census]]</f>
        <v>0</v>
      </c>
      <c r="R1875" s="3"/>
      <c r="S1875"/>
    </row>
    <row r="1876" spans="1:19" x14ac:dyDescent="0.2">
      <c r="A1876" t="s">
        <v>2473</v>
      </c>
      <c r="B1876" t="s">
        <v>2768</v>
      </c>
      <c r="C1876" t="s">
        <v>479</v>
      </c>
      <c r="D1876" t="s">
        <v>2769</v>
      </c>
      <c r="E1876" s="3">
        <v>51.505494505494497</v>
      </c>
      <c r="F1876" s="3">
        <v>5.6263736263736197</v>
      </c>
      <c r="G1876" s="3">
        <v>0.118681318681318</v>
      </c>
      <c r="H1876" s="3">
        <v>0</v>
      </c>
      <c r="I1876" s="3">
        <v>0.38461538461538403</v>
      </c>
      <c r="J1876" s="3">
        <v>0</v>
      </c>
      <c r="K1876" s="3">
        <v>0</v>
      </c>
      <c r="L1876" s="3">
        <f>Table1[[#This Row],[Hours Qualified Activities Professional]]+Table1[[#This Row],[Hours Other Activity Staff]]</f>
        <v>0</v>
      </c>
      <c r="M1876" s="3">
        <f>Table1[[#This Row],[Total Hours Activity Staff]]/Table1[[#This Row],[MDS Census]]</f>
        <v>0</v>
      </c>
      <c r="N1876" s="3">
        <v>0</v>
      </c>
      <c r="O1876" s="3">
        <v>5.3626373626373596</v>
      </c>
      <c r="P1876" s="3">
        <f>Table1[[#This Row],[Hours Qualified Social Worker]]+Table1[[#This Row],[Hours Other Social Work Staff]]</f>
        <v>5.3626373626373596</v>
      </c>
      <c r="Q1876" s="3">
        <f>Table1[[#This Row],[Total Hours Social Work Staff Per Resident Per Day]]/Table1[[#This Row],[MDS Census]]</f>
        <v>0.10411777256240662</v>
      </c>
      <c r="R1876" s="3"/>
      <c r="S1876"/>
    </row>
    <row r="1877" spans="1:19" x14ac:dyDescent="0.2">
      <c r="A1877" t="s">
        <v>2473</v>
      </c>
      <c r="B1877" t="s">
        <v>2771</v>
      </c>
      <c r="C1877" t="s">
        <v>2482</v>
      </c>
      <c r="D1877" t="s">
        <v>2770</v>
      </c>
      <c r="E1877" s="3">
        <v>82.769230769230703</v>
      </c>
      <c r="F1877" s="3">
        <v>3.95604395604395</v>
      </c>
      <c r="G1877" s="3">
        <v>0.19780219780219699</v>
      </c>
      <c r="H1877" s="3">
        <v>0.61318681318681301</v>
      </c>
      <c r="I1877" s="3">
        <v>1.1043956043956</v>
      </c>
      <c r="J1877" s="3">
        <v>0</v>
      </c>
      <c r="K1877" s="3">
        <v>0</v>
      </c>
      <c r="L1877" s="3">
        <f>Table1[[#This Row],[Hours Qualified Activities Professional]]+Table1[[#This Row],[Hours Other Activity Staff]]</f>
        <v>0</v>
      </c>
      <c r="M1877" s="3">
        <f>Table1[[#This Row],[Total Hours Activity Staff]]/Table1[[#This Row],[MDS Census]]</f>
        <v>0</v>
      </c>
      <c r="N1877" s="3">
        <v>0</v>
      </c>
      <c r="O1877" s="3">
        <v>7.2582417582417502</v>
      </c>
      <c r="P1877" s="3">
        <f>Table1[[#This Row],[Hours Qualified Social Worker]]+Table1[[#This Row],[Hours Other Social Work Staff]]</f>
        <v>7.2582417582417502</v>
      </c>
      <c r="Q1877" s="3">
        <f>Table1[[#This Row],[Total Hours Social Work Staff Per Resident Per Day]]/Table1[[#This Row],[MDS Census]]</f>
        <v>8.7692511949017504E-2</v>
      </c>
      <c r="R1877" s="3"/>
      <c r="S1877"/>
    </row>
    <row r="1878" spans="1:19" x14ac:dyDescent="0.2">
      <c r="A1878" t="s">
        <v>2473</v>
      </c>
      <c r="B1878" t="s">
        <v>2771</v>
      </c>
      <c r="C1878" t="s">
        <v>2482</v>
      </c>
      <c r="D1878" t="s">
        <v>2772</v>
      </c>
      <c r="E1878" s="3">
        <v>177.043956043956</v>
      </c>
      <c r="F1878" s="3">
        <v>5.0989010989010897</v>
      </c>
      <c r="G1878" s="3">
        <v>0.52142857142857102</v>
      </c>
      <c r="H1878" s="3">
        <v>0.70648351648351604</v>
      </c>
      <c r="I1878" s="3">
        <v>7.0247252747252702</v>
      </c>
      <c r="J1878" s="3">
        <v>0</v>
      </c>
      <c r="K1878" s="3">
        <v>33.971648351648298</v>
      </c>
      <c r="L1878" s="3">
        <f>Table1[[#This Row],[Hours Qualified Activities Professional]]+Table1[[#This Row],[Hours Other Activity Staff]]</f>
        <v>33.971648351648298</v>
      </c>
      <c r="M1878" s="3">
        <f>Table1[[#This Row],[Total Hours Activity Staff]]/Table1[[#This Row],[MDS Census]]</f>
        <v>0.19188256470734255</v>
      </c>
      <c r="N1878" s="3">
        <v>14.3813186813186</v>
      </c>
      <c r="O1878" s="3">
        <v>2.4615384615384599</v>
      </c>
      <c r="P1878" s="3">
        <f>Table1[[#This Row],[Hours Qualified Social Worker]]+Table1[[#This Row],[Hours Other Social Work Staff]]</f>
        <v>16.84285714285706</v>
      </c>
      <c r="Q1878" s="3">
        <f>Table1[[#This Row],[Total Hours Social Work Staff Per Resident Per Day]]/Table1[[#This Row],[MDS Census]]</f>
        <v>9.5133759543168814E-2</v>
      </c>
      <c r="R1878" s="3"/>
      <c r="S1878"/>
    </row>
    <row r="1879" spans="1:19" x14ac:dyDescent="0.2">
      <c r="A1879" t="s">
        <v>2473</v>
      </c>
      <c r="B1879" t="s">
        <v>2771</v>
      </c>
      <c r="C1879" t="s">
        <v>2482</v>
      </c>
      <c r="D1879" t="s">
        <v>2773</v>
      </c>
      <c r="E1879" s="3">
        <v>132.10989010988999</v>
      </c>
      <c r="F1879" s="3">
        <v>5.71428571428571</v>
      </c>
      <c r="G1879" s="3">
        <v>0</v>
      </c>
      <c r="H1879" s="3">
        <v>0.27472527472527403</v>
      </c>
      <c r="I1879" s="3">
        <v>2.5847252747252698</v>
      </c>
      <c r="J1879" s="3">
        <v>5.71428571428571</v>
      </c>
      <c r="K1879" s="3">
        <v>41.590989010988999</v>
      </c>
      <c r="L1879" s="3">
        <f>Table1[[#This Row],[Hours Qualified Activities Professional]]+Table1[[#This Row],[Hours Other Activity Staff]]</f>
        <v>47.305274725274707</v>
      </c>
      <c r="M1879" s="3">
        <f>Table1[[#This Row],[Total Hours Activity Staff]]/Table1[[#This Row],[MDS Census]]</f>
        <v>0.35807519547496275</v>
      </c>
      <c r="N1879" s="3">
        <v>0</v>
      </c>
      <c r="O1879" s="3">
        <v>53.896923076923002</v>
      </c>
      <c r="P1879" s="3">
        <f>Table1[[#This Row],[Hours Qualified Social Worker]]+Table1[[#This Row],[Hours Other Social Work Staff]]</f>
        <v>53.896923076923002</v>
      </c>
      <c r="Q1879" s="3">
        <f>Table1[[#This Row],[Total Hours Social Work Staff Per Resident Per Day]]/Table1[[#This Row],[MDS Census]]</f>
        <v>0.40797038762269155</v>
      </c>
      <c r="R1879" s="3"/>
      <c r="S1879"/>
    </row>
    <row r="1880" spans="1:19" x14ac:dyDescent="0.2">
      <c r="A1880" t="s">
        <v>2473</v>
      </c>
      <c r="B1880" t="s">
        <v>2771</v>
      </c>
      <c r="C1880" t="s">
        <v>2482</v>
      </c>
      <c r="D1880" t="s">
        <v>2774</v>
      </c>
      <c r="E1880" s="3">
        <v>19.439560439560399</v>
      </c>
      <c r="F1880" s="3">
        <v>5.3186813186813104</v>
      </c>
      <c r="G1880" s="3">
        <v>0.329670329670329</v>
      </c>
      <c r="H1880" s="3">
        <v>0</v>
      </c>
      <c r="I1880" s="3">
        <v>0</v>
      </c>
      <c r="J1880" s="3">
        <v>0</v>
      </c>
      <c r="K1880" s="3">
        <v>0</v>
      </c>
      <c r="L1880" s="3">
        <f>Table1[[#This Row],[Hours Qualified Activities Professional]]+Table1[[#This Row],[Hours Other Activity Staff]]</f>
        <v>0</v>
      </c>
      <c r="M1880" s="3">
        <f>Table1[[#This Row],[Total Hours Activity Staff]]/Table1[[#This Row],[MDS Census]]</f>
        <v>0</v>
      </c>
      <c r="N1880" s="3">
        <v>4.9945054945054901</v>
      </c>
      <c r="O1880" s="3">
        <v>0</v>
      </c>
      <c r="P1880" s="3">
        <f>Table1[[#This Row],[Hours Qualified Social Worker]]+Table1[[#This Row],[Hours Other Social Work Staff]]</f>
        <v>4.9945054945054901</v>
      </c>
      <c r="Q1880" s="3">
        <f>Table1[[#This Row],[Total Hours Social Work Staff Per Resident Per Day]]/Table1[[#This Row],[MDS Census]]</f>
        <v>0.25692481628038472</v>
      </c>
      <c r="R1880" s="3"/>
      <c r="S1880"/>
    </row>
    <row r="1881" spans="1:19" x14ac:dyDescent="0.2">
      <c r="A1881" t="s">
        <v>2473</v>
      </c>
      <c r="B1881" t="s">
        <v>2776</v>
      </c>
      <c r="C1881" t="s">
        <v>2777</v>
      </c>
      <c r="D1881" t="s">
        <v>2775</v>
      </c>
      <c r="E1881" s="3">
        <v>93.758241758241695</v>
      </c>
      <c r="F1881" s="3">
        <v>14.6291208791208</v>
      </c>
      <c r="G1881" s="3">
        <v>0.329670329670329</v>
      </c>
      <c r="H1881" s="3">
        <v>0</v>
      </c>
      <c r="I1881" s="3">
        <v>0.39560439560439498</v>
      </c>
      <c r="J1881" s="3">
        <v>5.96703296703296</v>
      </c>
      <c r="K1881" s="3">
        <v>17.0851648351648</v>
      </c>
      <c r="L1881" s="3">
        <f>Table1[[#This Row],[Hours Qualified Activities Professional]]+Table1[[#This Row],[Hours Other Activity Staff]]</f>
        <v>23.05219780219776</v>
      </c>
      <c r="M1881" s="3">
        <f>Table1[[#This Row],[Total Hours Activity Staff]]/Table1[[#This Row],[MDS Census]]</f>
        <v>0.24586849507735556</v>
      </c>
      <c r="N1881" s="3">
        <v>6.44780219780219</v>
      </c>
      <c r="O1881" s="3">
        <v>11.2115384615384</v>
      </c>
      <c r="P1881" s="3">
        <f>Table1[[#This Row],[Hours Qualified Social Worker]]+Table1[[#This Row],[Hours Other Social Work Staff]]</f>
        <v>17.659340659340589</v>
      </c>
      <c r="Q1881" s="3">
        <f>Table1[[#This Row],[Total Hours Social Work Staff Per Resident Per Day]]/Table1[[#This Row],[MDS Census]]</f>
        <v>0.18834974214720987</v>
      </c>
      <c r="R1881" s="3"/>
      <c r="S1881"/>
    </row>
    <row r="1882" spans="1:19" x14ac:dyDescent="0.2">
      <c r="A1882" t="s">
        <v>2473</v>
      </c>
      <c r="B1882" t="s">
        <v>2779</v>
      </c>
      <c r="C1882" t="s">
        <v>2780</v>
      </c>
      <c r="D1882" t="s">
        <v>2778</v>
      </c>
      <c r="E1882" s="3">
        <v>85.043956043956001</v>
      </c>
      <c r="F1882" s="3">
        <v>5.2747252747252702</v>
      </c>
      <c r="G1882" s="3">
        <v>0</v>
      </c>
      <c r="H1882" s="3">
        <v>0</v>
      </c>
      <c r="I1882" s="3">
        <v>0</v>
      </c>
      <c r="J1882" s="3">
        <v>5.2747252747252702</v>
      </c>
      <c r="K1882" s="3">
        <v>18.9464835164835</v>
      </c>
      <c r="L1882" s="3">
        <f>Table1[[#This Row],[Hours Qualified Activities Professional]]+Table1[[#This Row],[Hours Other Activity Staff]]</f>
        <v>24.22120879120877</v>
      </c>
      <c r="M1882" s="3">
        <f>Table1[[#This Row],[Total Hours Activity Staff]]/Table1[[#This Row],[MDS Census]]</f>
        <v>0.28480811474350681</v>
      </c>
      <c r="N1882" s="3">
        <v>0</v>
      </c>
      <c r="O1882" s="3">
        <v>11.282637362637301</v>
      </c>
      <c r="P1882" s="3">
        <f>Table1[[#This Row],[Hours Qualified Social Worker]]+Table1[[#This Row],[Hours Other Social Work Staff]]</f>
        <v>11.282637362637301</v>
      </c>
      <c r="Q1882" s="3">
        <f>Table1[[#This Row],[Total Hours Social Work Staff Per Resident Per Day]]/Table1[[#This Row],[MDS Census]]</f>
        <v>0.13266830339837121</v>
      </c>
      <c r="R1882" s="3"/>
      <c r="S1882"/>
    </row>
    <row r="1883" spans="1:19" x14ac:dyDescent="0.2">
      <c r="A1883" t="s">
        <v>2473</v>
      </c>
      <c r="B1883" t="s">
        <v>2782</v>
      </c>
      <c r="C1883" t="s">
        <v>2763</v>
      </c>
      <c r="D1883" t="s">
        <v>2781</v>
      </c>
      <c r="E1883" s="3">
        <v>23.065934065934002</v>
      </c>
      <c r="F1883" s="3">
        <v>0</v>
      </c>
      <c r="G1883" s="3">
        <v>0</v>
      </c>
      <c r="H1883" s="3">
        <v>0</v>
      </c>
      <c r="I1883" s="3">
        <v>4.9175824175824099</v>
      </c>
      <c r="J1883" s="3">
        <v>4.7219780219780203</v>
      </c>
      <c r="K1883" s="3">
        <v>11.2395604395604</v>
      </c>
      <c r="L1883" s="3">
        <f>Table1[[#This Row],[Hours Qualified Activities Professional]]+Table1[[#This Row],[Hours Other Activity Staff]]</f>
        <v>15.961538461538421</v>
      </c>
      <c r="M1883" s="3">
        <f>Table1[[#This Row],[Total Hours Activity Staff]]/Table1[[#This Row],[MDS Census]]</f>
        <v>0.69199618866126744</v>
      </c>
      <c r="N1883" s="3">
        <v>0</v>
      </c>
      <c r="O1883" s="3">
        <v>5.5362637362637299</v>
      </c>
      <c r="P1883" s="3">
        <f>Table1[[#This Row],[Hours Qualified Social Worker]]+Table1[[#This Row],[Hours Other Social Work Staff]]</f>
        <v>5.5362637362637299</v>
      </c>
      <c r="Q1883" s="3">
        <f>Table1[[#This Row],[Total Hours Social Work Staff Per Resident Per Day]]/Table1[[#This Row],[MDS Census]]</f>
        <v>0.24001905669366405</v>
      </c>
      <c r="R1883" s="3"/>
      <c r="S1883"/>
    </row>
    <row r="1884" spans="1:19" x14ac:dyDescent="0.2">
      <c r="A1884" t="s">
        <v>2473</v>
      </c>
      <c r="B1884" t="s">
        <v>2429</v>
      </c>
      <c r="C1884" t="s">
        <v>2482</v>
      </c>
      <c r="D1884" t="s">
        <v>2783</v>
      </c>
      <c r="E1884" s="3">
        <v>86.472527472527403</v>
      </c>
      <c r="F1884" s="3">
        <v>5.71428571428571</v>
      </c>
      <c r="G1884" s="3">
        <v>0.52747252747252704</v>
      </c>
      <c r="H1884" s="3">
        <v>5.71428571428571</v>
      </c>
      <c r="I1884" s="3">
        <v>5.6203296703296699</v>
      </c>
      <c r="J1884" s="3">
        <v>0</v>
      </c>
      <c r="K1884" s="3">
        <v>7.89670329670329</v>
      </c>
      <c r="L1884" s="3">
        <f>Table1[[#This Row],[Hours Qualified Activities Professional]]+Table1[[#This Row],[Hours Other Activity Staff]]</f>
        <v>7.89670329670329</v>
      </c>
      <c r="M1884" s="3">
        <f>Table1[[#This Row],[Total Hours Activity Staff]]/Table1[[#This Row],[MDS Census]]</f>
        <v>9.1320371076375653E-2</v>
      </c>
      <c r="N1884" s="3">
        <v>7.5242857142857096</v>
      </c>
      <c r="O1884" s="3">
        <v>0</v>
      </c>
      <c r="P1884" s="3">
        <f>Table1[[#This Row],[Hours Qualified Social Worker]]+Table1[[#This Row],[Hours Other Social Work Staff]]</f>
        <v>7.5242857142857096</v>
      </c>
      <c r="Q1884" s="3">
        <f>Table1[[#This Row],[Total Hours Social Work Staff Per Resident Per Day]]/Table1[[#This Row],[MDS Census]]</f>
        <v>8.7013597661710532E-2</v>
      </c>
      <c r="R1884" s="3"/>
      <c r="S1884"/>
    </row>
    <row r="1885" spans="1:19" x14ac:dyDescent="0.2">
      <c r="A1885" t="s">
        <v>2473</v>
      </c>
      <c r="B1885" t="s">
        <v>2429</v>
      </c>
      <c r="C1885" t="s">
        <v>2482</v>
      </c>
      <c r="D1885" t="s">
        <v>2784</v>
      </c>
      <c r="E1885" s="3">
        <v>69.725274725274701</v>
      </c>
      <c r="F1885" s="3">
        <v>0</v>
      </c>
      <c r="G1885" s="3">
        <v>0.35164835164835101</v>
      </c>
      <c r="H1885" s="3">
        <v>0.515384615384615</v>
      </c>
      <c r="I1885" s="3">
        <v>5.5564835164835102</v>
      </c>
      <c r="J1885" s="3">
        <v>5.6972527472527403</v>
      </c>
      <c r="K1885" s="3">
        <v>12.5552747252747</v>
      </c>
      <c r="L1885" s="3">
        <f>Table1[[#This Row],[Hours Qualified Activities Professional]]+Table1[[#This Row],[Hours Other Activity Staff]]</f>
        <v>18.25252747252744</v>
      </c>
      <c r="M1885" s="3">
        <f>Table1[[#This Row],[Total Hours Activity Staff]]/Table1[[#This Row],[MDS Census]]</f>
        <v>0.26177777777777739</v>
      </c>
      <c r="N1885" s="3">
        <v>0</v>
      </c>
      <c r="O1885" s="3">
        <v>15.435934065933999</v>
      </c>
      <c r="P1885" s="3">
        <f>Table1[[#This Row],[Hours Qualified Social Worker]]+Table1[[#This Row],[Hours Other Social Work Staff]]</f>
        <v>15.435934065933999</v>
      </c>
      <c r="Q1885" s="3">
        <f>Table1[[#This Row],[Total Hours Social Work Staff Per Resident Per Day]]/Table1[[#This Row],[MDS Census]]</f>
        <v>0.22138219070133874</v>
      </c>
      <c r="R1885" s="3"/>
      <c r="S1885"/>
    </row>
    <row r="1886" spans="1:19" x14ac:dyDescent="0.2">
      <c r="A1886" t="s">
        <v>2473</v>
      </c>
      <c r="B1886" t="s">
        <v>2429</v>
      </c>
      <c r="C1886" t="s">
        <v>2482</v>
      </c>
      <c r="D1886" t="s">
        <v>2785</v>
      </c>
      <c r="E1886" s="3">
        <v>78.164835164835097</v>
      </c>
      <c r="F1886" s="3">
        <v>55.892747252747199</v>
      </c>
      <c r="G1886" s="3">
        <v>0.19780219780219699</v>
      </c>
      <c r="H1886" s="3">
        <v>0.69428571428571395</v>
      </c>
      <c r="I1886" s="3">
        <v>4.4597802197802103</v>
      </c>
      <c r="J1886" s="3">
        <v>5.5297802197802097</v>
      </c>
      <c r="K1886" s="3">
        <v>10.974285714285701</v>
      </c>
      <c r="L1886" s="3">
        <f>Table1[[#This Row],[Hours Qualified Activities Professional]]+Table1[[#This Row],[Hours Other Activity Staff]]</f>
        <v>16.50406593406591</v>
      </c>
      <c r="M1886" s="3">
        <f>Table1[[#This Row],[Total Hours Activity Staff]]/Table1[[#This Row],[MDS Census]]</f>
        <v>0.21114438352312653</v>
      </c>
      <c r="N1886" s="3">
        <v>5.5290109890109802</v>
      </c>
      <c r="O1886" s="3">
        <v>2.9257142857142799</v>
      </c>
      <c r="P1886" s="3">
        <f>Table1[[#This Row],[Hours Qualified Social Worker]]+Table1[[#This Row],[Hours Other Social Work Staff]]</f>
        <v>8.4547252747252593</v>
      </c>
      <c r="Q1886" s="3">
        <f>Table1[[#This Row],[Total Hours Social Work Staff Per Resident Per Day]]/Table1[[#This Row],[MDS Census]]</f>
        <v>0.10816533108393073</v>
      </c>
      <c r="R1886" s="3"/>
      <c r="S1886"/>
    </row>
    <row r="1887" spans="1:19" x14ac:dyDescent="0.2">
      <c r="A1887" t="s">
        <v>2473</v>
      </c>
      <c r="B1887" t="s">
        <v>2429</v>
      </c>
      <c r="C1887" t="s">
        <v>2482</v>
      </c>
      <c r="D1887" t="s">
        <v>2786</v>
      </c>
      <c r="E1887" s="3">
        <v>86.736263736263695</v>
      </c>
      <c r="F1887" s="3">
        <v>5.71428571428571</v>
      </c>
      <c r="G1887" s="3">
        <v>0.13186813186813101</v>
      </c>
      <c r="H1887" s="3">
        <v>0</v>
      </c>
      <c r="I1887" s="3">
        <v>0</v>
      </c>
      <c r="J1887" s="3">
        <v>1.0549450549450501</v>
      </c>
      <c r="K1887" s="3">
        <v>20.423956043956</v>
      </c>
      <c r="L1887" s="3">
        <f>Table1[[#This Row],[Hours Qualified Activities Professional]]+Table1[[#This Row],[Hours Other Activity Staff]]</f>
        <v>21.478901098901051</v>
      </c>
      <c r="M1887" s="3">
        <f>Table1[[#This Row],[Total Hours Activity Staff]]/Table1[[#This Row],[MDS Census]]</f>
        <v>0.24763461294818151</v>
      </c>
      <c r="N1887" s="3">
        <v>0</v>
      </c>
      <c r="O1887" s="3">
        <v>14.4175824175824</v>
      </c>
      <c r="P1887" s="3">
        <f>Table1[[#This Row],[Hours Qualified Social Worker]]+Table1[[#This Row],[Hours Other Social Work Staff]]</f>
        <v>14.4175824175824</v>
      </c>
      <c r="Q1887" s="3">
        <f>Table1[[#This Row],[Total Hours Social Work Staff Per Resident Per Day]]/Table1[[#This Row],[MDS Census]]</f>
        <v>0.16622323577853781</v>
      </c>
      <c r="R1887" s="3"/>
      <c r="S1887"/>
    </row>
    <row r="1888" spans="1:19" x14ac:dyDescent="0.2">
      <c r="A1888" t="s">
        <v>2473</v>
      </c>
      <c r="B1888" t="s">
        <v>2429</v>
      </c>
      <c r="C1888" t="s">
        <v>77</v>
      </c>
      <c r="D1888" t="s">
        <v>2787</v>
      </c>
      <c r="E1888" s="3">
        <v>51.626373626373599</v>
      </c>
      <c r="F1888" s="3">
        <v>5.2747252747252702</v>
      </c>
      <c r="G1888" s="3">
        <v>0.329670329670329</v>
      </c>
      <c r="H1888" s="3">
        <v>0.29120879120879101</v>
      </c>
      <c r="I1888" s="3">
        <v>5.5604395604395602</v>
      </c>
      <c r="J1888" s="3">
        <v>0</v>
      </c>
      <c r="K1888" s="3">
        <v>20.362637362637301</v>
      </c>
      <c r="L1888" s="3">
        <f>Table1[[#This Row],[Hours Qualified Activities Professional]]+Table1[[#This Row],[Hours Other Activity Staff]]</f>
        <v>20.362637362637301</v>
      </c>
      <c r="M1888" s="3">
        <f>Table1[[#This Row],[Total Hours Activity Staff]]/Table1[[#This Row],[MDS Census]]</f>
        <v>0.39442315879097389</v>
      </c>
      <c r="N1888" s="3">
        <v>4.3956043956043897E-2</v>
      </c>
      <c r="O1888" s="3">
        <v>6.1901098901098903</v>
      </c>
      <c r="P1888" s="3">
        <f>Table1[[#This Row],[Hours Qualified Social Worker]]+Table1[[#This Row],[Hours Other Social Work Staff]]</f>
        <v>6.2340659340659341</v>
      </c>
      <c r="Q1888" s="3">
        <f>Table1[[#This Row],[Total Hours Social Work Staff Per Resident Per Day]]/Table1[[#This Row],[MDS Census]]</f>
        <v>0.12075351213282254</v>
      </c>
      <c r="R1888" s="3"/>
      <c r="S1888"/>
    </row>
    <row r="1889" spans="1:19" x14ac:dyDescent="0.2">
      <c r="A1889" t="s">
        <v>2473</v>
      </c>
      <c r="B1889" t="s">
        <v>2789</v>
      </c>
      <c r="C1889" t="s">
        <v>77</v>
      </c>
      <c r="D1889" t="s">
        <v>2788</v>
      </c>
      <c r="E1889" s="3">
        <v>64.219780219780205</v>
      </c>
      <c r="F1889" s="3">
        <v>0</v>
      </c>
      <c r="G1889" s="3">
        <v>0.35714285714285698</v>
      </c>
      <c r="H1889" s="3">
        <v>0.55219780219780201</v>
      </c>
      <c r="I1889" s="3">
        <v>0</v>
      </c>
      <c r="J1889" s="3">
        <v>4.2969230769230702</v>
      </c>
      <c r="K1889" s="3">
        <v>4.3656043956043904</v>
      </c>
      <c r="L1889" s="3">
        <f>Table1[[#This Row],[Hours Qualified Activities Professional]]+Table1[[#This Row],[Hours Other Activity Staff]]</f>
        <v>8.6625274725274615</v>
      </c>
      <c r="M1889" s="3">
        <f>Table1[[#This Row],[Total Hours Activity Staff]]/Table1[[#This Row],[MDS Census]]</f>
        <v>0.13488877481177261</v>
      </c>
      <c r="N1889" s="3">
        <v>4.7541758241758201</v>
      </c>
      <c r="O1889" s="3">
        <v>8.5362637362637308</v>
      </c>
      <c r="P1889" s="3">
        <f>Table1[[#This Row],[Hours Qualified Social Worker]]+Table1[[#This Row],[Hours Other Social Work Staff]]</f>
        <v>13.290439560439552</v>
      </c>
      <c r="Q1889" s="3">
        <f>Table1[[#This Row],[Total Hours Social Work Staff Per Resident Per Day]]/Table1[[#This Row],[MDS Census]]</f>
        <v>0.2069524298425735</v>
      </c>
      <c r="R1889" s="3"/>
      <c r="S1889"/>
    </row>
    <row r="1890" spans="1:19" x14ac:dyDescent="0.2">
      <c r="A1890" t="s">
        <v>2473</v>
      </c>
      <c r="B1890" t="s">
        <v>2789</v>
      </c>
      <c r="C1890" t="s">
        <v>77</v>
      </c>
      <c r="D1890" t="s">
        <v>2790</v>
      </c>
      <c r="E1890" s="3">
        <v>139.51648351648299</v>
      </c>
      <c r="F1890" s="3">
        <v>4.1758241758241699</v>
      </c>
      <c r="G1890" s="3">
        <v>0.23076923076923</v>
      </c>
      <c r="H1890" s="3">
        <v>0.67857142857142805</v>
      </c>
      <c r="I1890" s="3">
        <v>9.2747252747252702</v>
      </c>
      <c r="J1890" s="3">
        <v>5.2472527472527402</v>
      </c>
      <c r="K1890" s="3">
        <v>32.554945054945001</v>
      </c>
      <c r="L1890" s="3">
        <f>Table1[[#This Row],[Hours Qualified Activities Professional]]+Table1[[#This Row],[Hours Other Activity Staff]]</f>
        <v>37.802197802197739</v>
      </c>
      <c r="M1890" s="3">
        <f>Table1[[#This Row],[Total Hours Activity Staff]]/Table1[[#This Row],[MDS Census]]</f>
        <v>0.27095148078134901</v>
      </c>
      <c r="N1890" s="3">
        <v>0.12087912087912001</v>
      </c>
      <c r="O1890" s="3">
        <v>33.854395604395599</v>
      </c>
      <c r="P1890" s="3">
        <f>Table1[[#This Row],[Hours Qualified Social Worker]]+Table1[[#This Row],[Hours Other Social Work Staff]]</f>
        <v>33.975274725274716</v>
      </c>
      <c r="Q1890" s="3">
        <f>Table1[[#This Row],[Total Hours Social Work Staff Per Resident Per Day]]/Table1[[#This Row],[MDS Census]]</f>
        <v>0.24352158160050494</v>
      </c>
      <c r="R1890" s="3"/>
      <c r="S1890"/>
    </row>
    <row r="1891" spans="1:19" x14ac:dyDescent="0.2">
      <c r="A1891" t="s">
        <v>2473</v>
      </c>
      <c r="B1891" t="s">
        <v>2789</v>
      </c>
      <c r="C1891" t="s">
        <v>77</v>
      </c>
      <c r="D1891" t="s">
        <v>2791</v>
      </c>
      <c r="E1891" s="3">
        <v>83.802197802197796</v>
      </c>
      <c r="F1891" s="3">
        <v>5.2747252747252702</v>
      </c>
      <c r="G1891" s="3">
        <v>0</v>
      </c>
      <c r="H1891" s="3">
        <v>0</v>
      </c>
      <c r="I1891" s="3">
        <v>5.4808791208791199</v>
      </c>
      <c r="J1891" s="3">
        <v>5.2747252747252702</v>
      </c>
      <c r="K1891" s="3">
        <v>14.521978021978001</v>
      </c>
      <c r="L1891" s="3">
        <f>Table1[[#This Row],[Hours Qualified Activities Professional]]+Table1[[#This Row],[Hours Other Activity Staff]]</f>
        <v>19.796703296703271</v>
      </c>
      <c r="M1891" s="3">
        <f>Table1[[#This Row],[Total Hours Activity Staff]]/Table1[[#This Row],[MDS Census]]</f>
        <v>0.23623131392604219</v>
      </c>
      <c r="N1891" s="3">
        <v>0</v>
      </c>
      <c r="O1891" s="3">
        <v>9.5082417582417502</v>
      </c>
      <c r="P1891" s="3">
        <f>Table1[[#This Row],[Hours Qualified Social Worker]]+Table1[[#This Row],[Hours Other Social Work Staff]]</f>
        <v>9.5082417582417502</v>
      </c>
      <c r="Q1891" s="3">
        <f>Table1[[#This Row],[Total Hours Social Work Staff Per Resident Per Day]]/Table1[[#This Row],[MDS Census]]</f>
        <v>0.11346052976658789</v>
      </c>
      <c r="R1891" s="3"/>
      <c r="S1891"/>
    </row>
    <row r="1892" spans="1:19" x14ac:dyDescent="0.2">
      <c r="A1892" t="s">
        <v>2473</v>
      </c>
      <c r="B1892" t="s">
        <v>2789</v>
      </c>
      <c r="C1892" t="s">
        <v>77</v>
      </c>
      <c r="D1892" t="s">
        <v>2792</v>
      </c>
      <c r="E1892" s="3">
        <v>57.758241758241702</v>
      </c>
      <c r="F1892" s="3">
        <v>0</v>
      </c>
      <c r="G1892" s="3">
        <v>7.9670329670329595E-2</v>
      </c>
      <c r="H1892" s="3">
        <v>0</v>
      </c>
      <c r="I1892" s="3">
        <v>0.61813186813186805</v>
      </c>
      <c r="J1892" s="3">
        <v>5.4714285714285698</v>
      </c>
      <c r="K1892" s="3">
        <v>6.9107692307692297</v>
      </c>
      <c r="L1892" s="3">
        <f>Table1[[#This Row],[Hours Qualified Activities Professional]]+Table1[[#This Row],[Hours Other Activity Staff]]</f>
        <v>12.382197802197799</v>
      </c>
      <c r="M1892" s="3">
        <f>Table1[[#This Row],[Total Hours Activity Staff]]/Table1[[#This Row],[MDS Census]]</f>
        <v>0.21437975646879773</v>
      </c>
      <c r="N1892" s="3">
        <v>9.2824175824175796</v>
      </c>
      <c r="O1892" s="3">
        <v>0</v>
      </c>
      <c r="P1892" s="3">
        <f>Table1[[#This Row],[Hours Qualified Social Worker]]+Table1[[#This Row],[Hours Other Social Work Staff]]</f>
        <v>9.2824175824175796</v>
      </c>
      <c r="Q1892" s="3">
        <f>Table1[[#This Row],[Total Hours Social Work Staff Per Resident Per Day]]/Table1[[#This Row],[MDS Census]]</f>
        <v>0.16071156773211578</v>
      </c>
      <c r="R1892" s="3"/>
      <c r="S1892"/>
    </row>
    <row r="1893" spans="1:19" x14ac:dyDescent="0.2">
      <c r="A1893" t="s">
        <v>2473</v>
      </c>
      <c r="B1893" t="s">
        <v>2794</v>
      </c>
      <c r="C1893" t="s">
        <v>2642</v>
      </c>
      <c r="D1893" t="s">
        <v>2793</v>
      </c>
      <c r="E1893" s="3">
        <v>28.4725274725274</v>
      </c>
      <c r="F1893" s="3">
        <v>2.6373626373626302</v>
      </c>
      <c r="G1893" s="3">
        <v>0.28571428571428498</v>
      </c>
      <c r="H1893" s="3">
        <v>0.23901098901098899</v>
      </c>
      <c r="I1893" s="3">
        <v>0</v>
      </c>
      <c r="J1893" s="3">
        <v>7.4505494505494498</v>
      </c>
      <c r="K1893" s="3">
        <v>5.5357142857142803</v>
      </c>
      <c r="L1893" s="3">
        <f>Table1[[#This Row],[Hours Qualified Activities Professional]]+Table1[[#This Row],[Hours Other Activity Staff]]</f>
        <v>12.98626373626373</v>
      </c>
      <c r="M1893" s="3">
        <f>Table1[[#This Row],[Total Hours Activity Staff]]/Table1[[#This Row],[MDS Census]]</f>
        <v>0.45609803164801332</v>
      </c>
      <c r="N1893" s="3">
        <v>18.043956043956001</v>
      </c>
      <c r="O1893" s="3">
        <v>4.8406593406593403</v>
      </c>
      <c r="P1893" s="3">
        <f>Table1[[#This Row],[Hours Qualified Social Worker]]+Table1[[#This Row],[Hours Other Social Work Staff]]</f>
        <v>22.884615384615341</v>
      </c>
      <c r="Q1893" s="3">
        <f>Table1[[#This Row],[Total Hours Social Work Staff Per Resident Per Day]]/Table1[[#This Row],[MDS Census]]</f>
        <v>0.80374372829023599</v>
      </c>
      <c r="R1893" s="3"/>
      <c r="S1893"/>
    </row>
    <row r="1894" spans="1:19" x14ac:dyDescent="0.2">
      <c r="A1894" t="s">
        <v>2473</v>
      </c>
      <c r="B1894" t="s">
        <v>2794</v>
      </c>
      <c r="C1894" t="s">
        <v>2642</v>
      </c>
      <c r="D1894" t="s">
        <v>2795</v>
      </c>
      <c r="E1894" s="3">
        <v>93.725274725274701</v>
      </c>
      <c r="F1894" s="3">
        <v>5.0989010989010897</v>
      </c>
      <c r="G1894" s="3">
        <v>0.118681318681318</v>
      </c>
      <c r="H1894" s="3">
        <v>0.40362637362637299</v>
      </c>
      <c r="I1894" s="3">
        <v>1.50824175824175</v>
      </c>
      <c r="J1894" s="3">
        <v>0</v>
      </c>
      <c r="K1894" s="3">
        <v>0</v>
      </c>
      <c r="L1894" s="3">
        <f>Table1[[#This Row],[Hours Qualified Activities Professional]]+Table1[[#This Row],[Hours Other Activity Staff]]</f>
        <v>0</v>
      </c>
      <c r="M1894" s="3">
        <f>Table1[[#This Row],[Total Hours Activity Staff]]/Table1[[#This Row],[MDS Census]]</f>
        <v>0</v>
      </c>
      <c r="N1894" s="3">
        <v>5.6263736263736197</v>
      </c>
      <c r="O1894" s="3">
        <v>4.94780219780219</v>
      </c>
      <c r="P1894" s="3">
        <f>Table1[[#This Row],[Hours Qualified Social Worker]]+Table1[[#This Row],[Hours Other Social Work Staff]]</f>
        <v>10.574175824175811</v>
      </c>
      <c r="Q1894" s="3">
        <f>Table1[[#This Row],[Total Hours Social Work Staff Per Resident Per Day]]/Table1[[#This Row],[MDS Census]]</f>
        <v>0.11282096377066468</v>
      </c>
      <c r="R1894" s="3"/>
      <c r="S1894"/>
    </row>
    <row r="1895" spans="1:19" x14ac:dyDescent="0.2">
      <c r="A1895" t="s">
        <v>2473</v>
      </c>
      <c r="B1895" t="s">
        <v>2797</v>
      </c>
      <c r="C1895" t="s">
        <v>2566</v>
      </c>
      <c r="D1895" t="s">
        <v>2796</v>
      </c>
      <c r="E1895" s="3">
        <v>52.054945054945001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7.5274725274725203</v>
      </c>
      <c r="L1895" s="3">
        <f>Table1[[#This Row],[Hours Qualified Activities Professional]]+Table1[[#This Row],[Hours Other Activity Staff]]</f>
        <v>7.5274725274725203</v>
      </c>
      <c r="M1895" s="3">
        <f>Table1[[#This Row],[Total Hours Activity Staff]]/Table1[[#This Row],[MDS Census]]</f>
        <v>0.14460629090141441</v>
      </c>
      <c r="N1895" s="3">
        <v>0</v>
      </c>
      <c r="O1895" s="3">
        <v>5.2097802197802103</v>
      </c>
      <c r="P1895" s="3">
        <f>Table1[[#This Row],[Hours Qualified Social Worker]]+Table1[[#This Row],[Hours Other Social Work Staff]]</f>
        <v>5.2097802197802103</v>
      </c>
      <c r="Q1895" s="3">
        <f>Table1[[#This Row],[Total Hours Social Work Staff Per Resident Per Day]]/Table1[[#This Row],[MDS Census]]</f>
        <v>0.10008233058898029</v>
      </c>
      <c r="R1895" s="3"/>
      <c r="S1895"/>
    </row>
    <row r="1896" spans="1:19" x14ac:dyDescent="0.2">
      <c r="A1896" t="s">
        <v>2473</v>
      </c>
      <c r="B1896" t="s">
        <v>2799</v>
      </c>
      <c r="C1896" t="s">
        <v>999</v>
      </c>
      <c r="D1896" t="s">
        <v>2798</v>
      </c>
      <c r="E1896" s="3">
        <v>40.3406593406593</v>
      </c>
      <c r="F1896" s="3">
        <v>5.5604395604395602</v>
      </c>
      <c r="G1896" s="3">
        <v>0.469780219780219</v>
      </c>
      <c r="H1896" s="3">
        <v>0.115384615384615</v>
      </c>
      <c r="I1896" s="3">
        <v>0</v>
      </c>
      <c r="J1896" s="3">
        <v>0</v>
      </c>
      <c r="K1896" s="3">
        <v>0</v>
      </c>
      <c r="L1896" s="3">
        <f>Table1[[#This Row],[Hours Qualified Activities Professional]]+Table1[[#This Row],[Hours Other Activity Staff]]</f>
        <v>0</v>
      </c>
      <c r="M1896" s="3">
        <f>Table1[[#This Row],[Total Hours Activity Staff]]/Table1[[#This Row],[MDS Census]]</f>
        <v>0</v>
      </c>
      <c r="N1896" s="3">
        <v>0</v>
      </c>
      <c r="O1896" s="3">
        <v>0</v>
      </c>
      <c r="P1896" s="3">
        <f>Table1[[#This Row],[Hours Qualified Social Worker]]+Table1[[#This Row],[Hours Other Social Work Staff]]</f>
        <v>0</v>
      </c>
      <c r="Q1896" s="3">
        <f>Table1[[#This Row],[Total Hours Social Work Staff Per Resident Per Day]]/Table1[[#This Row],[MDS Census]]</f>
        <v>0</v>
      </c>
      <c r="R1896" s="3"/>
      <c r="S1896"/>
    </row>
    <row r="1897" spans="1:19" x14ac:dyDescent="0.2">
      <c r="A1897" t="s">
        <v>2473</v>
      </c>
      <c r="B1897" t="s">
        <v>998</v>
      </c>
      <c r="C1897" t="s">
        <v>999</v>
      </c>
      <c r="D1897" t="s">
        <v>2800</v>
      </c>
      <c r="E1897" s="3">
        <v>22.769230769230699</v>
      </c>
      <c r="F1897" s="3">
        <v>6.0659340659340604</v>
      </c>
      <c r="G1897" s="3">
        <v>0.39560439560439498</v>
      </c>
      <c r="H1897" s="3">
        <v>0</v>
      </c>
      <c r="I1897" s="3">
        <v>0.45329670329670302</v>
      </c>
      <c r="J1897" s="3">
        <v>0</v>
      </c>
      <c r="K1897" s="3">
        <v>0</v>
      </c>
      <c r="L1897" s="3">
        <f>Table1[[#This Row],[Hours Qualified Activities Professional]]+Table1[[#This Row],[Hours Other Activity Staff]]</f>
        <v>0</v>
      </c>
      <c r="M1897" s="3">
        <f>Table1[[#This Row],[Total Hours Activity Staff]]/Table1[[#This Row],[MDS Census]]</f>
        <v>0</v>
      </c>
      <c r="N1897" s="3">
        <v>0</v>
      </c>
      <c r="O1897" s="3">
        <v>3.4285714285714199</v>
      </c>
      <c r="P1897" s="3">
        <f>Table1[[#This Row],[Hours Qualified Social Worker]]+Table1[[#This Row],[Hours Other Social Work Staff]]</f>
        <v>3.4285714285714199</v>
      </c>
      <c r="Q1897" s="3">
        <f>Table1[[#This Row],[Total Hours Social Work Staff Per Resident Per Day]]/Table1[[#This Row],[MDS Census]]</f>
        <v>0.15057915057915067</v>
      </c>
      <c r="R1897" s="3"/>
      <c r="S1897"/>
    </row>
    <row r="1898" spans="1:19" x14ac:dyDescent="0.2">
      <c r="A1898" t="s">
        <v>2803</v>
      </c>
      <c r="B1898" t="s">
        <v>2802</v>
      </c>
      <c r="C1898" t="s">
        <v>2804</v>
      </c>
      <c r="D1898" t="s">
        <v>2801</v>
      </c>
      <c r="E1898" s="3">
        <v>107.945054945054</v>
      </c>
      <c r="F1898" s="3">
        <v>4.8598901098900997</v>
      </c>
      <c r="G1898" s="3">
        <v>1.5703296703296701</v>
      </c>
      <c r="H1898" s="3">
        <v>0.54615384615384599</v>
      </c>
      <c r="I1898" s="3">
        <v>2.7390109890109802</v>
      </c>
      <c r="J1898" s="3">
        <v>0</v>
      </c>
      <c r="K1898" s="3">
        <v>0</v>
      </c>
      <c r="L1898" s="3">
        <f>Table1[[#This Row],[Hours Qualified Activities Professional]]+Table1[[#This Row],[Hours Other Activity Staff]]</f>
        <v>0</v>
      </c>
      <c r="M1898" s="3">
        <f>Table1[[#This Row],[Total Hours Activity Staff]]/Table1[[#This Row],[MDS Census]]</f>
        <v>0</v>
      </c>
      <c r="N1898" s="3">
        <v>15.846153846153801</v>
      </c>
      <c r="O1898" s="3">
        <v>0</v>
      </c>
      <c r="P1898" s="3">
        <f>Table1[[#This Row],[Hours Qualified Social Worker]]+Table1[[#This Row],[Hours Other Social Work Staff]]</f>
        <v>15.846153846153801</v>
      </c>
      <c r="Q1898" s="3">
        <f>Table1[[#This Row],[Total Hours Social Work Staff Per Resident Per Day]]/Table1[[#This Row],[MDS Census]]</f>
        <v>0.14679833044894722</v>
      </c>
      <c r="R1898" s="3"/>
      <c r="S1898"/>
    </row>
    <row r="1899" spans="1:19" x14ac:dyDescent="0.2">
      <c r="A1899" t="s">
        <v>2803</v>
      </c>
      <c r="B1899" t="s">
        <v>7</v>
      </c>
      <c r="C1899" t="s">
        <v>2806</v>
      </c>
      <c r="D1899" t="s">
        <v>2805</v>
      </c>
      <c r="E1899" s="3">
        <v>132.29670329670299</v>
      </c>
      <c r="F1899" s="3">
        <v>11.1648351648351</v>
      </c>
      <c r="G1899" s="3">
        <v>0.115384615384615</v>
      </c>
      <c r="H1899" s="3">
        <v>1.4802197802197801</v>
      </c>
      <c r="I1899" s="3">
        <v>11.7357142857142</v>
      </c>
      <c r="J1899" s="3">
        <v>0</v>
      </c>
      <c r="K1899" s="3">
        <v>13.195054945054901</v>
      </c>
      <c r="L1899" s="3">
        <f>Table1[[#This Row],[Hours Qualified Activities Professional]]+Table1[[#This Row],[Hours Other Activity Staff]]</f>
        <v>13.195054945054901</v>
      </c>
      <c r="M1899" s="3">
        <f>Table1[[#This Row],[Total Hours Activity Staff]]/Table1[[#This Row],[MDS Census]]</f>
        <v>9.9738350361325598E-2</v>
      </c>
      <c r="N1899" s="3">
        <v>4.5714285714285703</v>
      </c>
      <c r="O1899" s="3">
        <v>6.6346153846153797</v>
      </c>
      <c r="P1899" s="3">
        <f>Table1[[#This Row],[Hours Qualified Social Worker]]+Table1[[#This Row],[Hours Other Social Work Staff]]</f>
        <v>11.206043956043949</v>
      </c>
      <c r="Q1899" s="3">
        <f>Table1[[#This Row],[Total Hours Social Work Staff Per Resident Per Day]]/Table1[[#This Row],[MDS Census]]</f>
        <v>8.4703879059722709E-2</v>
      </c>
      <c r="R1899" s="3"/>
      <c r="S1899"/>
    </row>
    <row r="1900" spans="1:19" x14ac:dyDescent="0.2">
      <c r="A1900" t="s">
        <v>2803</v>
      </c>
      <c r="B1900" t="s">
        <v>2808</v>
      </c>
      <c r="C1900" t="s">
        <v>2804</v>
      </c>
      <c r="D1900" t="s">
        <v>2807</v>
      </c>
      <c r="E1900" s="3">
        <v>85.714285714285694</v>
      </c>
      <c r="F1900" s="3">
        <v>5.5384615384615303</v>
      </c>
      <c r="G1900" s="3">
        <v>0.69505494505494503</v>
      </c>
      <c r="H1900" s="3">
        <v>0.60989010989010894</v>
      </c>
      <c r="I1900" s="3">
        <v>1.8241758241758199</v>
      </c>
      <c r="J1900" s="3">
        <v>5.0714285714285703</v>
      </c>
      <c r="K1900" s="3">
        <v>0.35164835164835101</v>
      </c>
      <c r="L1900" s="3">
        <f>Table1[[#This Row],[Hours Qualified Activities Professional]]+Table1[[#This Row],[Hours Other Activity Staff]]</f>
        <v>5.4230769230769216</v>
      </c>
      <c r="M1900" s="3">
        <f>Table1[[#This Row],[Total Hours Activity Staff]]/Table1[[#This Row],[MDS Census]]</f>
        <v>6.3269230769230772E-2</v>
      </c>
      <c r="N1900" s="3">
        <v>5.4505494505494498</v>
      </c>
      <c r="O1900" s="3">
        <v>0</v>
      </c>
      <c r="P1900" s="3">
        <f>Table1[[#This Row],[Hours Qualified Social Worker]]+Table1[[#This Row],[Hours Other Social Work Staff]]</f>
        <v>5.4505494505494498</v>
      </c>
      <c r="Q1900" s="3">
        <f>Table1[[#This Row],[Total Hours Social Work Staff Per Resident Per Day]]/Table1[[#This Row],[MDS Census]]</f>
        <v>6.3589743589743591E-2</v>
      </c>
      <c r="R1900" s="3"/>
      <c r="S1900"/>
    </row>
    <row r="1901" spans="1:19" x14ac:dyDescent="0.2">
      <c r="A1901" t="s">
        <v>2803</v>
      </c>
      <c r="B1901" t="s">
        <v>2808</v>
      </c>
      <c r="C1901" t="s">
        <v>2804</v>
      </c>
      <c r="D1901" t="s">
        <v>2809</v>
      </c>
      <c r="E1901" s="3">
        <v>60.417582417582402</v>
      </c>
      <c r="F1901" s="3">
        <v>5.71428571428571</v>
      </c>
      <c r="G1901" s="3">
        <v>0</v>
      </c>
      <c r="H1901" s="3">
        <v>0</v>
      </c>
      <c r="I1901" s="3">
        <v>0</v>
      </c>
      <c r="J1901" s="3">
        <v>0</v>
      </c>
      <c r="K1901" s="3">
        <v>4.6538461538461497</v>
      </c>
      <c r="L1901" s="3">
        <f>Table1[[#This Row],[Hours Qualified Activities Professional]]+Table1[[#This Row],[Hours Other Activity Staff]]</f>
        <v>4.6538461538461497</v>
      </c>
      <c r="M1901" s="3">
        <f>Table1[[#This Row],[Total Hours Activity Staff]]/Table1[[#This Row],[MDS Census]]</f>
        <v>7.7028010185521967E-2</v>
      </c>
      <c r="N1901" s="3">
        <v>5.4505494505494498</v>
      </c>
      <c r="O1901" s="3">
        <v>0</v>
      </c>
      <c r="P1901" s="3">
        <f>Table1[[#This Row],[Hours Qualified Social Worker]]+Table1[[#This Row],[Hours Other Social Work Staff]]</f>
        <v>5.4505494505494498</v>
      </c>
      <c r="Q1901" s="3">
        <f>Table1[[#This Row],[Total Hours Social Work Staff Per Resident Per Day]]/Table1[[#This Row],[MDS Census]]</f>
        <v>9.0214623499454361E-2</v>
      </c>
      <c r="R1901" s="3"/>
      <c r="S1901"/>
    </row>
    <row r="1902" spans="1:19" x14ac:dyDescent="0.2">
      <c r="A1902" t="s">
        <v>2803</v>
      </c>
      <c r="B1902" t="s">
        <v>2808</v>
      </c>
      <c r="C1902" t="s">
        <v>2804</v>
      </c>
      <c r="D1902" t="s">
        <v>2810</v>
      </c>
      <c r="E1902" s="3">
        <v>143.912087912087</v>
      </c>
      <c r="F1902" s="3">
        <v>4.6483516483516398</v>
      </c>
      <c r="G1902" s="3">
        <v>1.74175824175824</v>
      </c>
      <c r="H1902" s="3">
        <v>0.72582417582417502</v>
      </c>
      <c r="I1902" s="3">
        <v>2.1538461538461502</v>
      </c>
      <c r="J1902" s="3">
        <v>11.0741758241758</v>
      </c>
      <c r="K1902" s="3">
        <v>11.010989010989</v>
      </c>
      <c r="L1902" s="3">
        <f>Table1[[#This Row],[Hours Qualified Activities Professional]]+Table1[[#This Row],[Hours Other Activity Staff]]</f>
        <v>22.0851648351648</v>
      </c>
      <c r="M1902" s="3">
        <f>Table1[[#This Row],[Total Hours Activity Staff]]/Table1[[#This Row],[MDS Census]]</f>
        <v>0.15346288943188832</v>
      </c>
      <c r="N1902" s="3">
        <v>14.2527472527472</v>
      </c>
      <c r="O1902" s="3">
        <v>0</v>
      </c>
      <c r="P1902" s="3">
        <f>Table1[[#This Row],[Hours Qualified Social Worker]]+Table1[[#This Row],[Hours Other Social Work Staff]]</f>
        <v>14.2527472527472</v>
      </c>
      <c r="Q1902" s="3">
        <f>Table1[[#This Row],[Total Hours Social Work Staff Per Resident Per Day]]/Table1[[#This Row],[MDS Census]]</f>
        <v>9.9037874160049125E-2</v>
      </c>
      <c r="R1902" s="3"/>
      <c r="S1902"/>
    </row>
    <row r="1903" spans="1:19" x14ac:dyDescent="0.2">
      <c r="A1903" t="s">
        <v>2803</v>
      </c>
      <c r="B1903" t="s">
        <v>2812</v>
      </c>
      <c r="C1903" t="s">
        <v>2813</v>
      </c>
      <c r="D1903" t="s">
        <v>2811</v>
      </c>
      <c r="E1903" s="3">
        <v>180.142857142857</v>
      </c>
      <c r="F1903" s="3">
        <v>4.5329670329670302</v>
      </c>
      <c r="G1903" s="3">
        <v>0</v>
      </c>
      <c r="H1903" s="3">
        <v>0</v>
      </c>
      <c r="I1903" s="3">
        <v>5.1098901098900997</v>
      </c>
      <c r="J1903" s="3">
        <v>0</v>
      </c>
      <c r="K1903" s="3">
        <v>0</v>
      </c>
      <c r="L1903" s="3">
        <f>Table1[[#This Row],[Hours Qualified Activities Professional]]+Table1[[#This Row],[Hours Other Activity Staff]]</f>
        <v>0</v>
      </c>
      <c r="M1903" s="3">
        <f>Table1[[#This Row],[Total Hours Activity Staff]]/Table1[[#This Row],[MDS Census]]</f>
        <v>0</v>
      </c>
      <c r="N1903" s="3">
        <v>14.010109890109799</v>
      </c>
      <c r="O1903" s="3">
        <v>0</v>
      </c>
      <c r="P1903" s="3">
        <f>Table1[[#This Row],[Hours Qualified Social Worker]]+Table1[[#This Row],[Hours Other Social Work Staff]]</f>
        <v>14.010109890109799</v>
      </c>
      <c r="Q1903" s="3">
        <f>Table1[[#This Row],[Total Hours Social Work Staff Per Resident Per Day]]/Table1[[#This Row],[MDS Census]]</f>
        <v>7.7772219849935501E-2</v>
      </c>
      <c r="R1903" s="3"/>
      <c r="S1903"/>
    </row>
    <row r="1904" spans="1:19" x14ac:dyDescent="0.2">
      <c r="A1904" t="s">
        <v>2803</v>
      </c>
      <c r="B1904" t="s">
        <v>109</v>
      </c>
      <c r="C1904" t="s">
        <v>2806</v>
      </c>
      <c r="D1904" t="s">
        <v>2814</v>
      </c>
      <c r="E1904" s="3">
        <v>195.868131868131</v>
      </c>
      <c r="F1904" s="3">
        <v>12.3956043956043</v>
      </c>
      <c r="G1904" s="3">
        <v>0.28846153846153799</v>
      </c>
      <c r="H1904" s="3">
        <v>0</v>
      </c>
      <c r="I1904" s="3">
        <v>11.0054945054945</v>
      </c>
      <c r="J1904" s="3">
        <v>18.530219780219699</v>
      </c>
      <c r="K1904" s="3">
        <v>0</v>
      </c>
      <c r="L1904" s="3">
        <f>Table1[[#This Row],[Hours Qualified Activities Professional]]+Table1[[#This Row],[Hours Other Activity Staff]]</f>
        <v>18.530219780219699</v>
      </c>
      <c r="M1904" s="3">
        <f>Table1[[#This Row],[Total Hours Activity Staff]]/Table1[[#This Row],[MDS Census]]</f>
        <v>9.4605587971274691E-2</v>
      </c>
      <c r="N1904" s="3">
        <v>10.4725274725274</v>
      </c>
      <c r="O1904" s="3">
        <v>0</v>
      </c>
      <c r="P1904" s="3">
        <f>Table1[[#This Row],[Hours Qualified Social Worker]]+Table1[[#This Row],[Hours Other Social Work Staff]]</f>
        <v>10.4725274725274</v>
      </c>
      <c r="Q1904" s="3">
        <f>Table1[[#This Row],[Total Hours Social Work Staff Per Resident Per Day]]/Table1[[#This Row],[MDS Census]]</f>
        <v>5.3467235188509737E-2</v>
      </c>
      <c r="R1904" s="3"/>
      <c r="S1904"/>
    </row>
    <row r="1905" spans="1:19" x14ac:dyDescent="0.2">
      <c r="A1905" t="s">
        <v>2803</v>
      </c>
      <c r="B1905" t="s">
        <v>109</v>
      </c>
      <c r="C1905" t="s">
        <v>2806</v>
      </c>
      <c r="D1905" t="s">
        <v>2815</v>
      </c>
      <c r="E1905" s="3">
        <v>287.47252747252702</v>
      </c>
      <c r="F1905" s="3">
        <v>5.6263736263736197</v>
      </c>
      <c r="G1905" s="3">
        <v>0</v>
      </c>
      <c r="H1905" s="3">
        <v>0</v>
      </c>
      <c r="I1905" s="3">
        <v>9.98351648351648</v>
      </c>
      <c r="J1905" s="3">
        <v>5.4505494505494498</v>
      </c>
      <c r="K1905" s="3">
        <v>38.1928571428571</v>
      </c>
      <c r="L1905" s="3">
        <f>Table1[[#This Row],[Hours Qualified Activities Professional]]+Table1[[#This Row],[Hours Other Activity Staff]]</f>
        <v>43.643406593406553</v>
      </c>
      <c r="M1905" s="3">
        <f>Table1[[#This Row],[Total Hours Activity Staff]]/Table1[[#This Row],[MDS Census]]</f>
        <v>0.15181766055045881</v>
      </c>
      <c r="N1905" s="3">
        <v>20.5</v>
      </c>
      <c r="O1905" s="3">
        <v>0</v>
      </c>
      <c r="P1905" s="3">
        <f>Table1[[#This Row],[Hours Qualified Social Worker]]+Table1[[#This Row],[Hours Other Social Work Staff]]</f>
        <v>20.5</v>
      </c>
      <c r="Q1905" s="3">
        <f>Table1[[#This Row],[Total Hours Social Work Staff Per Resident Per Day]]/Table1[[#This Row],[MDS Census]]</f>
        <v>7.1311162079510812E-2</v>
      </c>
      <c r="R1905" s="3"/>
      <c r="S1905"/>
    </row>
    <row r="1906" spans="1:19" x14ac:dyDescent="0.2">
      <c r="A1906" t="s">
        <v>2803</v>
      </c>
      <c r="B1906" t="s">
        <v>109</v>
      </c>
      <c r="C1906" t="s">
        <v>2806</v>
      </c>
      <c r="D1906" t="s">
        <v>2816</v>
      </c>
      <c r="E1906" s="3">
        <v>139.28571428571399</v>
      </c>
      <c r="F1906" s="3">
        <v>4.6620879120879097</v>
      </c>
      <c r="G1906" s="3">
        <v>0</v>
      </c>
      <c r="H1906" s="3">
        <v>0</v>
      </c>
      <c r="I1906" s="3">
        <v>0</v>
      </c>
      <c r="J1906" s="3">
        <v>0</v>
      </c>
      <c r="K1906" s="3">
        <v>30.197802197802101</v>
      </c>
      <c r="L1906" s="3">
        <f>Table1[[#This Row],[Hours Qualified Activities Professional]]+Table1[[#This Row],[Hours Other Activity Staff]]</f>
        <v>30.197802197802101</v>
      </c>
      <c r="M1906" s="3">
        <f>Table1[[#This Row],[Total Hours Activity Staff]]/Table1[[#This Row],[MDS Census]]</f>
        <v>0.21680473372781042</v>
      </c>
      <c r="N1906" s="3">
        <v>18.247252747252698</v>
      </c>
      <c r="O1906" s="3">
        <v>0</v>
      </c>
      <c r="P1906" s="3">
        <f>Table1[[#This Row],[Hours Qualified Social Worker]]+Table1[[#This Row],[Hours Other Social Work Staff]]</f>
        <v>18.247252747252698</v>
      </c>
      <c r="Q1906" s="3">
        <f>Table1[[#This Row],[Total Hours Social Work Staff Per Resident Per Day]]/Table1[[#This Row],[MDS Census]]</f>
        <v>0.13100591715976323</v>
      </c>
      <c r="R1906" s="3"/>
      <c r="S1906"/>
    </row>
    <row r="1907" spans="1:19" x14ac:dyDescent="0.2">
      <c r="A1907" t="s">
        <v>2803</v>
      </c>
      <c r="B1907" t="s">
        <v>109</v>
      </c>
      <c r="C1907" t="s">
        <v>2806</v>
      </c>
      <c r="D1907" t="s">
        <v>2817</v>
      </c>
      <c r="E1907" s="3">
        <v>18.1538461538461</v>
      </c>
      <c r="F1907" s="3">
        <v>5.3626373626373596</v>
      </c>
      <c r="G1907" s="3">
        <v>0.41483516483516403</v>
      </c>
      <c r="H1907" s="3">
        <v>0.14285714285714199</v>
      </c>
      <c r="I1907" s="3">
        <v>1.5302197802197799</v>
      </c>
      <c r="J1907" s="3">
        <v>0</v>
      </c>
      <c r="K1907" s="3">
        <v>8.4862637362637301</v>
      </c>
      <c r="L1907" s="3">
        <f>Table1[[#This Row],[Hours Qualified Activities Professional]]+Table1[[#This Row],[Hours Other Activity Staff]]</f>
        <v>8.4862637362637301</v>
      </c>
      <c r="M1907" s="3">
        <f>Table1[[#This Row],[Total Hours Activity Staff]]/Table1[[#This Row],[MDS Census]]</f>
        <v>0.46746368038741026</v>
      </c>
      <c r="N1907" s="3">
        <v>10.4615384615384</v>
      </c>
      <c r="O1907" s="3">
        <v>0</v>
      </c>
      <c r="P1907" s="3">
        <f>Table1[[#This Row],[Hours Qualified Social Worker]]+Table1[[#This Row],[Hours Other Social Work Staff]]</f>
        <v>10.4615384615384</v>
      </c>
      <c r="Q1907" s="3">
        <f>Table1[[#This Row],[Total Hours Social Work Staff Per Resident Per Day]]/Table1[[#This Row],[MDS Census]]</f>
        <v>0.57627118644067621</v>
      </c>
      <c r="R1907" s="3"/>
      <c r="S1907"/>
    </row>
    <row r="1908" spans="1:19" x14ac:dyDescent="0.2">
      <c r="A1908" t="s">
        <v>2803</v>
      </c>
      <c r="B1908" t="s">
        <v>2819</v>
      </c>
      <c r="C1908" t="s">
        <v>2804</v>
      </c>
      <c r="D1908" t="s">
        <v>2818</v>
      </c>
      <c r="E1908" s="3">
        <v>86.604395604395606</v>
      </c>
      <c r="F1908" s="3">
        <v>5.21703296703296</v>
      </c>
      <c r="G1908" s="3">
        <v>0.33626373626373601</v>
      </c>
      <c r="H1908" s="3">
        <v>0</v>
      </c>
      <c r="I1908" s="3">
        <v>0.89010989010988995</v>
      </c>
      <c r="J1908" s="3">
        <v>0</v>
      </c>
      <c r="K1908" s="3">
        <v>15.6483516483516</v>
      </c>
      <c r="L1908" s="3">
        <f>Table1[[#This Row],[Hours Qualified Activities Professional]]+Table1[[#This Row],[Hours Other Activity Staff]]</f>
        <v>15.6483516483516</v>
      </c>
      <c r="M1908" s="3">
        <f>Table1[[#This Row],[Total Hours Activity Staff]]/Table1[[#This Row],[MDS Census]]</f>
        <v>0.18068772998350408</v>
      </c>
      <c r="N1908" s="3">
        <v>12.5796703296703</v>
      </c>
      <c r="O1908" s="3">
        <v>0</v>
      </c>
      <c r="P1908" s="3">
        <f>Table1[[#This Row],[Hours Qualified Social Worker]]+Table1[[#This Row],[Hours Other Social Work Staff]]</f>
        <v>12.5796703296703</v>
      </c>
      <c r="Q1908" s="3">
        <f>Table1[[#This Row],[Total Hours Social Work Staff Per Resident Per Day]]/Table1[[#This Row],[MDS Census]]</f>
        <v>0.14525440933891604</v>
      </c>
      <c r="R1908" s="3"/>
      <c r="S1908"/>
    </row>
    <row r="1909" spans="1:19" x14ac:dyDescent="0.2">
      <c r="A1909" t="s">
        <v>2803</v>
      </c>
      <c r="B1909" t="s">
        <v>2819</v>
      </c>
      <c r="C1909" t="s">
        <v>2804</v>
      </c>
      <c r="D1909" t="s">
        <v>2820</v>
      </c>
      <c r="E1909" s="3">
        <v>116.461538461538</v>
      </c>
      <c r="F1909" s="3">
        <v>0</v>
      </c>
      <c r="G1909" s="3">
        <v>0.52197802197802101</v>
      </c>
      <c r="H1909" s="3">
        <v>0.31219780219780202</v>
      </c>
      <c r="I1909" s="3">
        <v>2.7663736263736198</v>
      </c>
      <c r="J1909" s="3">
        <v>0</v>
      </c>
      <c r="K1909" s="3">
        <v>5.0109890109890101</v>
      </c>
      <c r="L1909" s="3">
        <f>Table1[[#This Row],[Hours Qualified Activities Professional]]+Table1[[#This Row],[Hours Other Activity Staff]]</f>
        <v>5.0109890109890101</v>
      </c>
      <c r="M1909" s="3">
        <f>Table1[[#This Row],[Total Hours Activity Staff]]/Table1[[#This Row],[MDS Census]]</f>
        <v>4.3026986223815976E-2</v>
      </c>
      <c r="N1909" s="3">
        <v>0</v>
      </c>
      <c r="O1909" s="3">
        <v>9.6451648351648291</v>
      </c>
      <c r="P1909" s="3">
        <f>Table1[[#This Row],[Hours Qualified Social Worker]]+Table1[[#This Row],[Hours Other Social Work Staff]]</f>
        <v>9.6451648351648291</v>
      </c>
      <c r="Q1909" s="3">
        <f>Table1[[#This Row],[Total Hours Social Work Staff Per Resident Per Day]]/Table1[[#This Row],[MDS Census]]</f>
        <v>8.281845631251207E-2</v>
      </c>
      <c r="R1909" s="3"/>
      <c r="S1909"/>
    </row>
    <row r="1910" spans="1:19" x14ac:dyDescent="0.2">
      <c r="A1910" t="s">
        <v>2803</v>
      </c>
      <c r="B1910" t="s">
        <v>2819</v>
      </c>
      <c r="C1910" t="s">
        <v>2804</v>
      </c>
      <c r="D1910" t="s">
        <v>2821</v>
      </c>
      <c r="E1910" s="3">
        <v>124.87912087911999</v>
      </c>
      <c r="F1910" s="3">
        <v>4.8351648351648304</v>
      </c>
      <c r="G1910" s="3">
        <v>0.70604395604395598</v>
      </c>
      <c r="H1910" s="3">
        <v>0.45054945054945</v>
      </c>
      <c r="I1910" s="3">
        <v>2.22252747252747</v>
      </c>
      <c r="J1910" s="3">
        <v>4.6593406593406499</v>
      </c>
      <c r="K1910" s="3">
        <v>4.5137362637362601</v>
      </c>
      <c r="L1910" s="3">
        <f>Table1[[#This Row],[Hours Qualified Activities Professional]]+Table1[[#This Row],[Hours Other Activity Staff]]</f>
        <v>9.1730769230769091</v>
      </c>
      <c r="M1910" s="3">
        <f>Table1[[#This Row],[Total Hours Activity Staff]]/Table1[[#This Row],[MDS Census]]</f>
        <v>7.3455649419218991E-2</v>
      </c>
      <c r="N1910" s="3">
        <v>5.2747252747252702</v>
      </c>
      <c r="O1910" s="3">
        <v>5.0109890109890101</v>
      </c>
      <c r="P1910" s="3">
        <f>Table1[[#This Row],[Hours Qualified Social Worker]]+Table1[[#This Row],[Hours Other Social Work Staff]]</f>
        <v>10.285714285714281</v>
      </c>
      <c r="Q1910" s="3">
        <f>Table1[[#This Row],[Total Hours Social Work Staff Per Resident Per Day]]/Table1[[#This Row],[MDS Census]]</f>
        <v>8.2365364308342681E-2</v>
      </c>
      <c r="R1910" s="3"/>
      <c r="S1910"/>
    </row>
    <row r="1911" spans="1:19" x14ac:dyDescent="0.2">
      <c r="A1911" t="s">
        <v>2803</v>
      </c>
      <c r="B1911" t="s">
        <v>2823</v>
      </c>
      <c r="C1911" t="s">
        <v>2824</v>
      </c>
      <c r="D1911" t="s">
        <v>2822</v>
      </c>
      <c r="E1911" s="3">
        <v>66.472527472527403</v>
      </c>
      <c r="F1911" s="3">
        <v>5.1648351648351598</v>
      </c>
      <c r="G1911" s="3">
        <v>0.27472527472527403</v>
      </c>
      <c r="H1911" s="3">
        <v>0.34912087912087902</v>
      </c>
      <c r="I1911" s="3">
        <v>1.2994505494505399</v>
      </c>
      <c r="J1911" s="3">
        <v>0</v>
      </c>
      <c r="K1911" s="3">
        <v>7.18956043956043</v>
      </c>
      <c r="L1911" s="3">
        <f>Table1[[#This Row],[Hours Qualified Activities Professional]]+Table1[[#This Row],[Hours Other Activity Staff]]</f>
        <v>7.18956043956043</v>
      </c>
      <c r="M1911" s="3">
        <f>Table1[[#This Row],[Total Hours Activity Staff]]/Table1[[#This Row],[MDS Census]]</f>
        <v>0.10815837328484044</v>
      </c>
      <c r="N1911" s="3">
        <v>5.1483516483516398</v>
      </c>
      <c r="O1911" s="3">
        <v>0</v>
      </c>
      <c r="P1911" s="3">
        <f>Table1[[#This Row],[Hours Qualified Social Worker]]+Table1[[#This Row],[Hours Other Social Work Staff]]</f>
        <v>5.1483516483516398</v>
      </c>
      <c r="Q1911" s="3">
        <f>Table1[[#This Row],[Total Hours Social Work Staff Per Resident Per Day]]/Table1[[#This Row],[MDS Census]]</f>
        <v>7.7450818317077161E-2</v>
      </c>
      <c r="R1911" s="3"/>
      <c r="S1911"/>
    </row>
    <row r="1912" spans="1:19" x14ac:dyDescent="0.2">
      <c r="A1912" t="s">
        <v>2803</v>
      </c>
      <c r="B1912" t="s">
        <v>2826</v>
      </c>
      <c r="C1912" t="s">
        <v>2827</v>
      </c>
      <c r="D1912" t="s">
        <v>2825</v>
      </c>
      <c r="E1912" s="3">
        <v>97.450549450549403</v>
      </c>
      <c r="F1912" s="3">
        <v>5.6263736263736197</v>
      </c>
      <c r="G1912" s="3">
        <v>0.164835164835164</v>
      </c>
      <c r="H1912" s="3">
        <v>0</v>
      </c>
      <c r="I1912" s="3">
        <v>2.3845054945054902</v>
      </c>
      <c r="J1912" s="3">
        <v>0</v>
      </c>
      <c r="K1912" s="3">
        <v>0</v>
      </c>
      <c r="L1912" s="3">
        <f>Table1[[#This Row],[Hours Qualified Activities Professional]]+Table1[[#This Row],[Hours Other Activity Staff]]</f>
        <v>0</v>
      </c>
      <c r="M1912" s="3">
        <f>Table1[[#This Row],[Total Hours Activity Staff]]/Table1[[#This Row],[MDS Census]]</f>
        <v>0</v>
      </c>
      <c r="N1912" s="3">
        <v>0</v>
      </c>
      <c r="O1912" s="3">
        <v>0</v>
      </c>
      <c r="P1912" s="3">
        <f>Table1[[#This Row],[Hours Qualified Social Worker]]+Table1[[#This Row],[Hours Other Social Work Staff]]</f>
        <v>0</v>
      </c>
      <c r="Q1912" s="3">
        <f>Table1[[#This Row],[Total Hours Social Work Staff Per Resident Per Day]]/Table1[[#This Row],[MDS Census]]</f>
        <v>0</v>
      </c>
      <c r="R1912" s="3"/>
      <c r="S1912"/>
    </row>
    <row r="1913" spans="1:19" x14ac:dyDescent="0.2">
      <c r="A1913" t="s">
        <v>2803</v>
      </c>
      <c r="B1913" t="s">
        <v>2829</v>
      </c>
      <c r="C1913" t="s">
        <v>2813</v>
      </c>
      <c r="D1913" t="s">
        <v>2828</v>
      </c>
      <c r="E1913" s="3">
        <v>112.85714285714199</v>
      </c>
      <c r="F1913" s="3">
        <v>5.6263736263736197</v>
      </c>
      <c r="G1913" s="3">
        <v>0.41208791208791201</v>
      </c>
      <c r="H1913" s="3">
        <v>0</v>
      </c>
      <c r="I1913" s="3">
        <v>2.4450549450549399</v>
      </c>
      <c r="J1913" s="3">
        <v>5.3626373626373596</v>
      </c>
      <c r="K1913" s="3">
        <v>6.3763736263736197</v>
      </c>
      <c r="L1913" s="3">
        <f>Table1[[#This Row],[Hours Qualified Activities Professional]]+Table1[[#This Row],[Hours Other Activity Staff]]</f>
        <v>11.739010989010978</v>
      </c>
      <c r="M1913" s="3">
        <f>Table1[[#This Row],[Total Hours Activity Staff]]/Table1[[#This Row],[MDS Census]]</f>
        <v>0.10401655306718668</v>
      </c>
      <c r="N1913" s="3">
        <v>5.5384615384615303</v>
      </c>
      <c r="O1913" s="3">
        <v>0</v>
      </c>
      <c r="P1913" s="3">
        <f>Table1[[#This Row],[Hours Qualified Social Worker]]+Table1[[#This Row],[Hours Other Social Work Staff]]</f>
        <v>5.5384615384615303</v>
      </c>
      <c r="Q1913" s="3">
        <f>Table1[[#This Row],[Total Hours Social Work Staff Per Resident Per Day]]/Table1[[#This Row],[MDS Census]]</f>
        <v>4.9074975657254438E-2</v>
      </c>
      <c r="R1913" s="3"/>
      <c r="S1913"/>
    </row>
    <row r="1914" spans="1:19" x14ac:dyDescent="0.2">
      <c r="A1914" t="s">
        <v>2803</v>
      </c>
      <c r="B1914" t="s">
        <v>2829</v>
      </c>
      <c r="C1914" t="s">
        <v>2813</v>
      </c>
      <c r="D1914" t="s">
        <v>2830</v>
      </c>
      <c r="E1914" s="3">
        <v>86.9780219780219</v>
      </c>
      <c r="F1914" s="3">
        <v>0</v>
      </c>
      <c r="G1914" s="3">
        <v>0.15384615384615299</v>
      </c>
      <c r="H1914" s="3">
        <v>0</v>
      </c>
      <c r="I1914" s="3">
        <v>5.4010989010988997</v>
      </c>
      <c r="J1914" s="3">
        <v>0</v>
      </c>
      <c r="K1914" s="3">
        <v>16.947802197802101</v>
      </c>
      <c r="L1914" s="3">
        <f>Table1[[#This Row],[Hours Qualified Activities Professional]]+Table1[[#This Row],[Hours Other Activity Staff]]</f>
        <v>16.947802197802101</v>
      </c>
      <c r="M1914" s="3">
        <f>Table1[[#This Row],[Total Hours Activity Staff]]/Table1[[#This Row],[MDS Census]]</f>
        <v>0.19485154769425048</v>
      </c>
      <c r="N1914" s="3">
        <v>0</v>
      </c>
      <c r="O1914" s="3">
        <v>10.3791208791208</v>
      </c>
      <c r="P1914" s="3">
        <f>Table1[[#This Row],[Hours Qualified Social Worker]]+Table1[[#This Row],[Hours Other Social Work Staff]]</f>
        <v>10.3791208791208</v>
      </c>
      <c r="Q1914" s="3">
        <f>Table1[[#This Row],[Total Hours Social Work Staff Per Resident Per Day]]/Table1[[#This Row],[MDS Census]]</f>
        <v>0.1193303853442822</v>
      </c>
      <c r="R1914" s="3"/>
      <c r="S1914"/>
    </row>
    <row r="1915" spans="1:19" x14ac:dyDescent="0.2">
      <c r="A1915" t="s">
        <v>2803</v>
      </c>
      <c r="B1915" t="s">
        <v>1180</v>
      </c>
      <c r="C1915" t="s">
        <v>2832</v>
      </c>
      <c r="D1915" t="s">
        <v>2831</v>
      </c>
      <c r="E1915" s="3">
        <v>54.395604395604302</v>
      </c>
      <c r="F1915" s="3">
        <v>4.69780219780219</v>
      </c>
      <c r="G1915" s="3">
        <v>0.225274725274725</v>
      </c>
      <c r="H1915" s="3">
        <v>0.29120879120879101</v>
      </c>
      <c r="I1915" s="3">
        <v>1.7307692307692299</v>
      </c>
      <c r="J1915" s="3">
        <v>0</v>
      </c>
      <c r="K1915" s="3">
        <v>0</v>
      </c>
      <c r="L1915" s="3">
        <f>Table1[[#This Row],[Hours Qualified Activities Professional]]+Table1[[#This Row],[Hours Other Activity Staff]]</f>
        <v>0</v>
      </c>
      <c r="M1915" s="3">
        <f>Table1[[#This Row],[Total Hours Activity Staff]]/Table1[[#This Row],[MDS Census]]</f>
        <v>0</v>
      </c>
      <c r="N1915" s="3">
        <v>5.5796703296703196</v>
      </c>
      <c r="O1915" s="3">
        <v>0</v>
      </c>
      <c r="P1915" s="3">
        <f>Table1[[#This Row],[Hours Qualified Social Worker]]+Table1[[#This Row],[Hours Other Social Work Staff]]</f>
        <v>5.5796703296703196</v>
      </c>
      <c r="Q1915" s="3">
        <f>Table1[[#This Row],[Total Hours Social Work Staff Per Resident Per Day]]/Table1[[#This Row],[MDS Census]]</f>
        <v>0.10257575757575757</v>
      </c>
      <c r="R1915" s="3"/>
      <c r="S1915"/>
    </row>
    <row r="1916" spans="1:19" x14ac:dyDescent="0.2">
      <c r="A1916" t="s">
        <v>2803</v>
      </c>
      <c r="B1916" t="s">
        <v>2834</v>
      </c>
      <c r="C1916" t="s">
        <v>2835</v>
      </c>
      <c r="D1916" t="s">
        <v>2833</v>
      </c>
      <c r="E1916" s="3">
        <v>110.47252747252701</v>
      </c>
      <c r="F1916" s="3">
        <v>5.0989010989010897</v>
      </c>
      <c r="G1916" s="3">
        <v>0.26373626373626302</v>
      </c>
      <c r="H1916" s="3">
        <v>0.40659340659340598</v>
      </c>
      <c r="I1916" s="3">
        <v>2.2884615384615299</v>
      </c>
      <c r="J1916" s="3">
        <v>0</v>
      </c>
      <c r="K1916" s="3">
        <v>12.025934065934001</v>
      </c>
      <c r="L1916" s="3">
        <f>Table1[[#This Row],[Hours Qualified Activities Professional]]+Table1[[#This Row],[Hours Other Activity Staff]]</f>
        <v>12.025934065934001</v>
      </c>
      <c r="M1916" s="3">
        <f>Table1[[#This Row],[Total Hours Activity Staff]]/Table1[[#This Row],[MDS Census]]</f>
        <v>0.10885904705063153</v>
      </c>
      <c r="N1916" s="3">
        <v>9.7804395604395609</v>
      </c>
      <c r="O1916" s="3">
        <v>0</v>
      </c>
      <c r="P1916" s="3">
        <f>Table1[[#This Row],[Hours Qualified Social Worker]]+Table1[[#This Row],[Hours Other Social Work Staff]]</f>
        <v>9.7804395604395609</v>
      </c>
      <c r="Q1916" s="3">
        <f>Table1[[#This Row],[Total Hours Social Work Staff Per Resident Per Day]]/Table1[[#This Row],[MDS Census]]</f>
        <v>8.8532776285686246E-2</v>
      </c>
      <c r="R1916" s="3"/>
      <c r="S1916"/>
    </row>
    <row r="1917" spans="1:19" x14ac:dyDescent="0.2">
      <c r="A1917" t="s">
        <v>2803</v>
      </c>
      <c r="B1917" t="s">
        <v>133</v>
      </c>
      <c r="C1917" t="s">
        <v>2804</v>
      </c>
      <c r="D1917" t="s">
        <v>2836</v>
      </c>
      <c r="E1917" s="3">
        <v>89.241758241758205</v>
      </c>
      <c r="F1917" s="3">
        <v>4.9313186813186798</v>
      </c>
      <c r="G1917" s="3">
        <v>0.66758241758241699</v>
      </c>
      <c r="H1917" s="3">
        <v>0</v>
      </c>
      <c r="I1917" s="3">
        <v>1.3846153846153799</v>
      </c>
      <c r="J1917" s="3">
        <v>0</v>
      </c>
      <c r="K1917" s="3">
        <v>14.6428571428571</v>
      </c>
      <c r="L1917" s="3">
        <f>Table1[[#This Row],[Hours Qualified Activities Professional]]+Table1[[#This Row],[Hours Other Activity Staff]]</f>
        <v>14.6428571428571</v>
      </c>
      <c r="M1917" s="3">
        <f>Table1[[#This Row],[Total Hours Activity Staff]]/Table1[[#This Row],[MDS Census]]</f>
        <v>0.16408077822928169</v>
      </c>
      <c r="N1917" s="3">
        <v>12.219780219780199</v>
      </c>
      <c r="O1917" s="3">
        <v>0</v>
      </c>
      <c r="P1917" s="3">
        <f>Table1[[#This Row],[Hours Qualified Social Worker]]+Table1[[#This Row],[Hours Other Social Work Staff]]</f>
        <v>12.219780219780199</v>
      </c>
      <c r="Q1917" s="3">
        <f>Table1[[#This Row],[Total Hours Social Work Staff Per Resident Per Day]]/Table1[[#This Row],[MDS Census]]</f>
        <v>0.13692894963674407</v>
      </c>
      <c r="R1917" s="3"/>
      <c r="S1917"/>
    </row>
    <row r="1918" spans="1:19" x14ac:dyDescent="0.2">
      <c r="A1918" t="s">
        <v>2803</v>
      </c>
      <c r="B1918" t="s">
        <v>2838</v>
      </c>
      <c r="C1918" t="s">
        <v>2832</v>
      </c>
      <c r="D1918" t="s">
        <v>2837</v>
      </c>
      <c r="E1918" s="3">
        <v>113.60439560439499</v>
      </c>
      <c r="F1918" s="3">
        <v>20.310439560439502</v>
      </c>
      <c r="G1918" s="3">
        <v>0.52747252747252704</v>
      </c>
      <c r="H1918" s="3">
        <v>0.36263736263736202</v>
      </c>
      <c r="I1918" s="3">
        <v>3.5329670329670302</v>
      </c>
      <c r="J1918" s="3">
        <v>18.096153846153801</v>
      </c>
      <c r="K1918" s="3">
        <v>0</v>
      </c>
      <c r="L1918" s="3">
        <f>Table1[[#This Row],[Hours Qualified Activities Professional]]+Table1[[#This Row],[Hours Other Activity Staff]]</f>
        <v>18.096153846153801</v>
      </c>
      <c r="M1918" s="3">
        <f>Table1[[#This Row],[Total Hours Activity Staff]]/Table1[[#This Row],[MDS Census]]</f>
        <v>0.15929096537047829</v>
      </c>
      <c r="N1918" s="3">
        <v>5.1868131868131799</v>
      </c>
      <c r="O1918" s="3">
        <v>0</v>
      </c>
      <c r="P1918" s="3">
        <f>Table1[[#This Row],[Hours Qualified Social Worker]]+Table1[[#This Row],[Hours Other Social Work Staff]]</f>
        <v>5.1868131868131799</v>
      </c>
      <c r="Q1918" s="3">
        <f>Table1[[#This Row],[Total Hours Social Work Staff Per Resident Per Day]]/Table1[[#This Row],[MDS Census]]</f>
        <v>4.5656800154769001E-2</v>
      </c>
      <c r="R1918" s="3"/>
      <c r="S1918"/>
    </row>
    <row r="1919" spans="1:19" x14ac:dyDescent="0.2">
      <c r="A1919" t="s">
        <v>2803</v>
      </c>
      <c r="B1919" t="s">
        <v>2838</v>
      </c>
      <c r="C1919" t="s">
        <v>2832</v>
      </c>
      <c r="D1919" t="s">
        <v>2839</v>
      </c>
      <c r="E1919" s="3">
        <v>50.3296703296703</v>
      </c>
      <c r="F1919" s="3">
        <v>4.2857142857142803</v>
      </c>
      <c r="G1919" s="3">
        <v>0.84175824175824099</v>
      </c>
      <c r="H1919" s="3">
        <v>0.25714285714285701</v>
      </c>
      <c r="I1919" s="3">
        <v>2.4505494505494498</v>
      </c>
      <c r="J1919" s="3">
        <v>0</v>
      </c>
      <c r="K1919" s="3">
        <v>11.9516483516483</v>
      </c>
      <c r="L1919" s="3">
        <f>Table1[[#This Row],[Hours Qualified Activities Professional]]+Table1[[#This Row],[Hours Other Activity Staff]]</f>
        <v>11.9516483516483</v>
      </c>
      <c r="M1919" s="3">
        <f>Table1[[#This Row],[Total Hours Activity Staff]]/Table1[[#This Row],[MDS Census]]</f>
        <v>0.23746724890829607</v>
      </c>
      <c r="N1919" s="3">
        <v>5.0439560439560402</v>
      </c>
      <c r="O1919" s="3">
        <v>0</v>
      </c>
      <c r="P1919" s="3">
        <f>Table1[[#This Row],[Hours Qualified Social Worker]]+Table1[[#This Row],[Hours Other Social Work Staff]]</f>
        <v>5.0439560439560402</v>
      </c>
      <c r="Q1919" s="3">
        <f>Table1[[#This Row],[Total Hours Social Work Staff Per Resident Per Day]]/Table1[[#This Row],[MDS Census]]</f>
        <v>0.10021834061135369</v>
      </c>
      <c r="R1919" s="3"/>
      <c r="S1919"/>
    </row>
    <row r="1920" spans="1:19" x14ac:dyDescent="0.2">
      <c r="A1920" t="s">
        <v>2803</v>
      </c>
      <c r="B1920" t="s">
        <v>2841</v>
      </c>
      <c r="C1920" t="s">
        <v>2806</v>
      </c>
      <c r="D1920" t="s">
        <v>2840</v>
      </c>
      <c r="E1920" s="3">
        <v>60.450549450549403</v>
      </c>
      <c r="F1920" s="3">
        <v>4.8186813186813104</v>
      </c>
      <c r="G1920" s="3">
        <v>0.379120879120879</v>
      </c>
      <c r="H1920" s="3">
        <v>0.32230769230769202</v>
      </c>
      <c r="I1920" s="3">
        <v>0.92857142857142805</v>
      </c>
      <c r="J1920" s="3">
        <v>0</v>
      </c>
      <c r="K1920" s="3">
        <v>0</v>
      </c>
      <c r="L1920" s="3">
        <f>Table1[[#This Row],[Hours Qualified Activities Professional]]+Table1[[#This Row],[Hours Other Activity Staff]]</f>
        <v>0</v>
      </c>
      <c r="M1920" s="3">
        <f>Table1[[#This Row],[Total Hours Activity Staff]]/Table1[[#This Row],[MDS Census]]</f>
        <v>0</v>
      </c>
      <c r="N1920" s="3">
        <v>4.7307692307692299</v>
      </c>
      <c r="O1920" s="3">
        <v>0</v>
      </c>
      <c r="P1920" s="3">
        <f>Table1[[#This Row],[Hours Qualified Social Worker]]+Table1[[#This Row],[Hours Other Social Work Staff]]</f>
        <v>4.7307692307692299</v>
      </c>
      <c r="Q1920" s="3">
        <f>Table1[[#This Row],[Total Hours Social Work Staff Per Resident Per Day]]/Table1[[#This Row],[MDS Census]]</f>
        <v>7.825849845482645E-2</v>
      </c>
      <c r="R1920" s="3"/>
      <c r="S1920"/>
    </row>
    <row r="1921" spans="1:19" x14ac:dyDescent="0.2">
      <c r="A1921" t="s">
        <v>2803</v>
      </c>
      <c r="B1921" t="s">
        <v>2841</v>
      </c>
      <c r="C1921" t="s">
        <v>2806</v>
      </c>
      <c r="D1921" t="s">
        <v>2842</v>
      </c>
      <c r="E1921" s="3">
        <v>90.725274725274701</v>
      </c>
      <c r="F1921" s="3">
        <v>5.0989010989010897</v>
      </c>
      <c r="G1921" s="3">
        <v>0.78571428571428503</v>
      </c>
      <c r="H1921" s="3">
        <v>0.58417582417582403</v>
      </c>
      <c r="I1921" s="3">
        <v>2.8818681318681301</v>
      </c>
      <c r="J1921" s="3">
        <v>0</v>
      </c>
      <c r="K1921" s="3">
        <v>6.44637362637362</v>
      </c>
      <c r="L1921" s="3">
        <f>Table1[[#This Row],[Hours Qualified Activities Professional]]+Table1[[#This Row],[Hours Other Activity Staff]]</f>
        <v>6.44637362637362</v>
      </c>
      <c r="M1921" s="3">
        <f>Table1[[#This Row],[Total Hours Activity Staff]]/Table1[[#This Row],[MDS Census]]</f>
        <v>7.1053779069767384E-2</v>
      </c>
      <c r="N1921" s="3">
        <v>6.7165934065934003</v>
      </c>
      <c r="O1921" s="3">
        <v>0</v>
      </c>
      <c r="P1921" s="3">
        <f>Table1[[#This Row],[Hours Qualified Social Worker]]+Table1[[#This Row],[Hours Other Social Work Staff]]</f>
        <v>6.7165934065934003</v>
      </c>
      <c r="Q1921" s="3">
        <f>Table1[[#This Row],[Total Hours Social Work Staff Per Resident Per Day]]/Table1[[#This Row],[MDS Census]]</f>
        <v>7.4032218992248017E-2</v>
      </c>
      <c r="R1921" s="3"/>
      <c r="S1921"/>
    </row>
    <row r="1922" spans="1:19" x14ac:dyDescent="0.2">
      <c r="A1922" t="s">
        <v>2803</v>
      </c>
      <c r="B1922" t="s">
        <v>2841</v>
      </c>
      <c r="C1922" t="s">
        <v>2806</v>
      </c>
      <c r="D1922" t="s">
        <v>2843</v>
      </c>
      <c r="E1922" s="3">
        <v>97.307692307692307</v>
      </c>
      <c r="F1922" s="3">
        <v>5.1236263736263696</v>
      </c>
      <c r="G1922" s="3">
        <v>0.54120879120879095</v>
      </c>
      <c r="H1922" s="3">
        <v>0.53802197802197804</v>
      </c>
      <c r="I1922" s="3">
        <v>2.8791208791208698</v>
      </c>
      <c r="J1922" s="3">
        <v>0</v>
      </c>
      <c r="K1922" s="3">
        <v>0</v>
      </c>
      <c r="L1922" s="3">
        <f>Table1[[#This Row],[Hours Qualified Activities Professional]]+Table1[[#This Row],[Hours Other Activity Staff]]</f>
        <v>0</v>
      </c>
      <c r="M1922" s="3">
        <f>Table1[[#This Row],[Total Hours Activity Staff]]/Table1[[#This Row],[MDS Census]]</f>
        <v>0</v>
      </c>
      <c r="N1922" s="3">
        <v>9.5604395604395602</v>
      </c>
      <c r="O1922" s="3">
        <v>0</v>
      </c>
      <c r="P1922" s="3">
        <f>Table1[[#This Row],[Hours Qualified Social Worker]]+Table1[[#This Row],[Hours Other Social Work Staff]]</f>
        <v>9.5604395604395602</v>
      </c>
      <c r="Q1922" s="3">
        <f>Table1[[#This Row],[Total Hours Social Work Staff Per Resident Per Day]]/Table1[[#This Row],[MDS Census]]</f>
        <v>9.8249576510446079E-2</v>
      </c>
      <c r="R1922" s="3"/>
      <c r="S1922"/>
    </row>
    <row r="1923" spans="1:19" x14ac:dyDescent="0.2">
      <c r="A1923" t="s">
        <v>2803</v>
      </c>
      <c r="B1923" t="s">
        <v>2841</v>
      </c>
      <c r="C1923" t="s">
        <v>2806</v>
      </c>
      <c r="D1923" t="s">
        <v>2844</v>
      </c>
      <c r="E1923" s="3">
        <v>129.15384615384599</v>
      </c>
      <c r="F1923" s="3">
        <v>4.8351648351648304</v>
      </c>
      <c r="G1923" s="3">
        <v>0.52142857142857102</v>
      </c>
      <c r="H1923" s="3">
        <v>0.41758241758241699</v>
      </c>
      <c r="I1923" s="3">
        <v>2.7994505494505399</v>
      </c>
      <c r="J1923" s="3">
        <v>0</v>
      </c>
      <c r="K1923" s="3">
        <v>18.599890109890101</v>
      </c>
      <c r="L1923" s="3">
        <f>Table1[[#This Row],[Hours Qualified Activities Professional]]+Table1[[#This Row],[Hours Other Activity Staff]]</f>
        <v>18.599890109890101</v>
      </c>
      <c r="M1923" s="3">
        <f>Table1[[#This Row],[Total Hours Activity Staff]]/Table1[[#This Row],[MDS Census]]</f>
        <v>0.1440134433761594</v>
      </c>
      <c r="N1923" s="3">
        <v>9.2819780219780199</v>
      </c>
      <c r="O1923" s="3">
        <v>4.8351648351648304</v>
      </c>
      <c r="P1923" s="3">
        <f>Table1[[#This Row],[Hours Qualified Social Worker]]+Table1[[#This Row],[Hours Other Social Work Staff]]</f>
        <v>14.11714285714285</v>
      </c>
      <c r="Q1923" s="3">
        <f>Table1[[#This Row],[Total Hours Social Work Staff Per Resident Per Day]]/Table1[[#This Row],[MDS Census]]</f>
        <v>0.10930485833404247</v>
      </c>
      <c r="R1923" s="3"/>
      <c r="S1923"/>
    </row>
    <row r="1924" spans="1:19" x14ac:dyDescent="0.2">
      <c r="A1924" t="s">
        <v>2803</v>
      </c>
      <c r="B1924" t="s">
        <v>2841</v>
      </c>
      <c r="C1924" t="s">
        <v>2806</v>
      </c>
      <c r="D1924" t="s">
        <v>2845</v>
      </c>
      <c r="E1924" s="3">
        <v>136.19780219780199</v>
      </c>
      <c r="F1924" s="3">
        <v>5.3021978021978002</v>
      </c>
      <c r="G1924" s="3">
        <v>0.74175824175824101</v>
      </c>
      <c r="H1924" s="3">
        <v>0</v>
      </c>
      <c r="I1924" s="3">
        <v>10.0774725274725</v>
      </c>
      <c r="J1924" s="3">
        <v>5.3846153846153797</v>
      </c>
      <c r="K1924" s="3">
        <v>15.3062637362637</v>
      </c>
      <c r="L1924" s="3">
        <f>Table1[[#This Row],[Hours Qualified Activities Professional]]+Table1[[#This Row],[Hours Other Activity Staff]]</f>
        <v>20.690879120879082</v>
      </c>
      <c r="M1924" s="3">
        <f>Table1[[#This Row],[Total Hours Activity Staff]]/Table1[[#This Row],[MDS Census]]</f>
        <v>0.15191786348233011</v>
      </c>
      <c r="N1924" s="3">
        <v>5.1373626373626298</v>
      </c>
      <c r="O1924" s="3">
        <v>4.0137362637362601</v>
      </c>
      <c r="P1924" s="3">
        <f>Table1[[#This Row],[Hours Qualified Social Worker]]+Table1[[#This Row],[Hours Other Social Work Staff]]</f>
        <v>9.1510989010988908</v>
      </c>
      <c r="Q1924" s="3">
        <f>Table1[[#This Row],[Total Hours Social Work Staff Per Resident Per Day]]/Table1[[#This Row],[MDS Census]]</f>
        <v>6.7189769243182207E-2</v>
      </c>
      <c r="R1924" s="3"/>
      <c r="S1924"/>
    </row>
    <row r="1925" spans="1:19" x14ac:dyDescent="0.2">
      <c r="A1925" t="s">
        <v>2803</v>
      </c>
      <c r="B1925" t="s">
        <v>2847</v>
      </c>
      <c r="C1925" t="s">
        <v>2824</v>
      </c>
      <c r="D1925" t="s">
        <v>2846</v>
      </c>
      <c r="E1925" s="3">
        <v>170.07692307692301</v>
      </c>
      <c r="F1925" s="3">
        <v>5.3626373626373596</v>
      </c>
      <c r="G1925" s="3">
        <v>0.44780219780219699</v>
      </c>
      <c r="H1925" s="3">
        <v>0</v>
      </c>
      <c r="I1925" s="3">
        <v>5.6153846153846096</v>
      </c>
      <c r="J1925" s="3">
        <v>27.378901098901</v>
      </c>
      <c r="K1925" s="3">
        <v>0</v>
      </c>
      <c r="L1925" s="3">
        <f>Table1[[#This Row],[Hours Qualified Activities Professional]]+Table1[[#This Row],[Hours Other Activity Staff]]</f>
        <v>27.378901098901</v>
      </c>
      <c r="M1925" s="3">
        <f>Table1[[#This Row],[Total Hours Activity Staff]]/Table1[[#This Row],[MDS Census]]</f>
        <v>0.16097951799444285</v>
      </c>
      <c r="N1925" s="3">
        <v>0</v>
      </c>
      <c r="O1925" s="3">
        <v>9.25285714285714</v>
      </c>
      <c r="P1925" s="3">
        <f>Table1[[#This Row],[Hours Qualified Social Worker]]+Table1[[#This Row],[Hours Other Social Work Staff]]</f>
        <v>9.25285714285714</v>
      </c>
      <c r="Q1925" s="3">
        <f>Table1[[#This Row],[Total Hours Social Work Staff Per Resident Per Day]]/Table1[[#This Row],[MDS Census]]</f>
        <v>5.4403954254700529E-2</v>
      </c>
      <c r="R1925" s="3"/>
      <c r="S1925"/>
    </row>
    <row r="1926" spans="1:19" x14ac:dyDescent="0.2">
      <c r="A1926" t="s">
        <v>2803</v>
      </c>
      <c r="B1926" t="s">
        <v>2849</v>
      </c>
      <c r="C1926" t="s">
        <v>2824</v>
      </c>
      <c r="D1926" t="s">
        <v>2848</v>
      </c>
      <c r="E1926" s="3">
        <v>104.868131868131</v>
      </c>
      <c r="F1926" s="3">
        <v>5.71428571428571</v>
      </c>
      <c r="G1926" s="3">
        <v>0.66208791208791196</v>
      </c>
      <c r="H1926" s="3">
        <v>0</v>
      </c>
      <c r="I1926" s="3">
        <v>2.2445054945054901</v>
      </c>
      <c r="J1926" s="3">
        <v>4.9615384615384599</v>
      </c>
      <c r="K1926" s="3">
        <v>8.9532967032967008</v>
      </c>
      <c r="L1926" s="3">
        <f>Table1[[#This Row],[Hours Qualified Activities Professional]]+Table1[[#This Row],[Hours Other Activity Staff]]</f>
        <v>13.914835164835161</v>
      </c>
      <c r="M1926" s="3">
        <f>Table1[[#This Row],[Total Hours Activity Staff]]/Table1[[#This Row],[MDS Census]]</f>
        <v>0.13268888190296657</v>
      </c>
      <c r="N1926" s="3">
        <v>5.3186813186813104</v>
      </c>
      <c r="O1926" s="3">
        <v>0</v>
      </c>
      <c r="P1926" s="3">
        <f>Table1[[#This Row],[Hours Qualified Social Worker]]+Table1[[#This Row],[Hours Other Social Work Staff]]</f>
        <v>5.3186813186813104</v>
      </c>
      <c r="Q1926" s="3">
        <f>Table1[[#This Row],[Total Hours Social Work Staff Per Resident Per Day]]/Table1[[#This Row],[MDS Census]]</f>
        <v>5.0717803625694564E-2</v>
      </c>
      <c r="R1926" s="3"/>
      <c r="S1926"/>
    </row>
    <row r="1927" spans="1:19" x14ac:dyDescent="0.2">
      <c r="A1927" t="s">
        <v>2803</v>
      </c>
      <c r="B1927" t="s">
        <v>2851</v>
      </c>
      <c r="C1927" t="s">
        <v>2832</v>
      </c>
      <c r="D1927" t="s">
        <v>2850</v>
      </c>
      <c r="E1927" s="3">
        <v>36.384615384615302</v>
      </c>
      <c r="F1927" s="3">
        <v>4.9458241758241703</v>
      </c>
      <c r="G1927" s="3">
        <v>0.23076923076923</v>
      </c>
      <c r="H1927" s="3">
        <v>0.14505494505494501</v>
      </c>
      <c r="I1927" s="3">
        <v>0.53846153846153799</v>
      </c>
      <c r="J1927" s="3">
        <v>0</v>
      </c>
      <c r="K1927" s="3">
        <v>1.0549450549450501</v>
      </c>
      <c r="L1927" s="3">
        <f>Table1[[#This Row],[Hours Qualified Activities Professional]]+Table1[[#This Row],[Hours Other Activity Staff]]</f>
        <v>1.0549450549450501</v>
      </c>
      <c r="M1927" s="3">
        <f>Table1[[#This Row],[Total Hours Activity Staff]]/Table1[[#This Row],[MDS Census]]</f>
        <v>2.8994261552401021E-2</v>
      </c>
      <c r="N1927" s="3">
        <v>0</v>
      </c>
      <c r="O1927" s="3">
        <v>5.2747252747252702</v>
      </c>
      <c r="P1927" s="3">
        <f>Table1[[#This Row],[Hours Qualified Social Worker]]+Table1[[#This Row],[Hours Other Social Work Staff]]</f>
        <v>5.2747252747252702</v>
      </c>
      <c r="Q1927" s="3">
        <f>Table1[[#This Row],[Total Hours Social Work Staff Per Resident Per Day]]/Table1[[#This Row],[MDS Census]]</f>
        <v>0.14497130776200565</v>
      </c>
      <c r="R1927" s="3"/>
      <c r="S1927"/>
    </row>
    <row r="1928" spans="1:19" x14ac:dyDescent="0.2">
      <c r="A1928" t="s">
        <v>2803</v>
      </c>
      <c r="B1928" t="s">
        <v>2853</v>
      </c>
      <c r="C1928" t="s">
        <v>2804</v>
      </c>
      <c r="D1928" t="s">
        <v>2852</v>
      </c>
      <c r="E1928" s="3">
        <v>331.82417582417497</v>
      </c>
      <c r="F1928" s="3">
        <v>10.285714285714199</v>
      </c>
      <c r="G1928" s="3">
        <v>0.58791208791208704</v>
      </c>
      <c r="H1928" s="3">
        <v>1.5302197802197799</v>
      </c>
      <c r="I1928" s="3">
        <v>12.175824175824101</v>
      </c>
      <c r="J1928" s="3">
        <v>27.236263736263702</v>
      </c>
      <c r="K1928" s="3">
        <v>9.0521978021977993</v>
      </c>
      <c r="L1928" s="3">
        <f>Table1[[#This Row],[Hours Qualified Activities Professional]]+Table1[[#This Row],[Hours Other Activity Staff]]</f>
        <v>36.288461538461505</v>
      </c>
      <c r="M1928" s="3">
        <f>Table1[[#This Row],[Total Hours Activity Staff]]/Table1[[#This Row],[MDS Census]]</f>
        <v>0.10936051132600362</v>
      </c>
      <c r="N1928" s="3">
        <v>19.230769230769202</v>
      </c>
      <c r="O1928" s="3">
        <v>0</v>
      </c>
      <c r="P1928" s="3">
        <f>Table1[[#This Row],[Hours Qualified Social Worker]]+Table1[[#This Row],[Hours Other Social Work Staff]]</f>
        <v>19.230769230769202</v>
      </c>
      <c r="Q1928" s="3">
        <f>Table1[[#This Row],[Total Hours Social Work Staff Per Resident Per Day]]/Table1[[#This Row],[MDS Census]]</f>
        <v>5.7954695986223402E-2</v>
      </c>
      <c r="R1928" s="3"/>
      <c r="S1928"/>
    </row>
    <row r="1929" spans="1:19" x14ac:dyDescent="0.2">
      <c r="A1929" t="s">
        <v>2803</v>
      </c>
      <c r="B1929" t="s">
        <v>2855</v>
      </c>
      <c r="C1929" t="s">
        <v>2804</v>
      </c>
      <c r="D1929" t="s">
        <v>2854</v>
      </c>
      <c r="E1929" s="3">
        <v>135.186813186813</v>
      </c>
      <c r="F1929" s="3">
        <v>5.4505494505494498</v>
      </c>
      <c r="G1929" s="3">
        <v>0.69780219780219699</v>
      </c>
      <c r="H1929" s="3">
        <v>0.63956043956043895</v>
      </c>
      <c r="I1929" s="3">
        <v>2.1153846153846101</v>
      </c>
      <c r="J1929" s="3">
        <v>12.112637362637299</v>
      </c>
      <c r="K1929" s="3">
        <v>1.1785714285714199</v>
      </c>
      <c r="L1929" s="3">
        <f>Table1[[#This Row],[Hours Qualified Activities Professional]]+Table1[[#This Row],[Hours Other Activity Staff]]</f>
        <v>13.291208791208719</v>
      </c>
      <c r="M1929" s="3">
        <f>Table1[[#This Row],[Total Hours Activity Staff]]/Table1[[#This Row],[MDS Census]]</f>
        <v>9.8317346772882064E-2</v>
      </c>
      <c r="N1929" s="3">
        <v>15.692307692307599</v>
      </c>
      <c r="O1929" s="3">
        <v>0</v>
      </c>
      <c r="P1929" s="3">
        <f>Table1[[#This Row],[Hours Qualified Social Worker]]+Table1[[#This Row],[Hours Other Social Work Staff]]</f>
        <v>15.692307692307599</v>
      </c>
      <c r="Q1929" s="3">
        <f>Table1[[#This Row],[Total Hours Social Work Staff Per Resident Per Day]]/Table1[[#This Row],[MDS Census]]</f>
        <v>0.11607868639245598</v>
      </c>
      <c r="R1929" s="3"/>
      <c r="S1929"/>
    </row>
    <row r="1930" spans="1:19" x14ac:dyDescent="0.2">
      <c r="A1930" t="s">
        <v>2803</v>
      </c>
      <c r="B1930" t="s">
        <v>2855</v>
      </c>
      <c r="C1930" t="s">
        <v>2804</v>
      </c>
      <c r="D1930" t="s">
        <v>2856</v>
      </c>
      <c r="E1930" s="3">
        <v>53.505494505494497</v>
      </c>
      <c r="F1930" s="3">
        <v>4.8351648351648304</v>
      </c>
      <c r="G1930" s="3">
        <v>0.44505494505494497</v>
      </c>
      <c r="H1930" s="3">
        <v>0.31593406593406498</v>
      </c>
      <c r="I1930" s="3">
        <v>0.82967032967032905</v>
      </c>
      <c r="J1930" s="3">
        <v>5.1868131868131799</v>
      </c>
      <c r="K1930" s="3">
        <v>4.2719780219780201</v>
      </c>
      <c r="L1930" s="3">
        <f>Table1[[#This Row],[Hours Qualified Activities Professional]]+Table1[[#This Row],[Hours Other Activity Staff]]</f>
        <v>9.4587912087912009</v>
      </c>
      <c r="M1930" s="3">
        <f>Table1[[#This Row],[Total Hours Activity Staff]]/Table1[[#This Row],[MDS Census]]</f>
        <v>0.17678168001643035</v>
      </c>
      <c r="N1930" s="3">
        <v>4.9230769230769198</v>
      </c>
      <c r="O1930" s="3">
        <v>0</v>
      </c>
      <c r="P1930" s="3">
        <f>Table1[[#This Row],[Hours Qualified Social Worker]]+Table1[[#This Row],[Hours Other Social Work Staff]]</f>
        <v>4.9230769230769198</v>
      </c>
      <c r="Q1930" s="3">
        <f>Table1[[#This Row],[Total Hours Social Work Staff Per Resident Per Day]]/Table1[[#This Row],[MDS Census]]</f>
        <v>9.2010679811049448E-2</v>
      </c>
      <c r="R1930" s="3"/>
      <c r="S1930"/>
    </row>
    <row r="1931" spans="1:19" x14ac:dyDescent="0.2">
      <c r="A1931" t="s">
        <v>2803</v>
      </c>
      <c r="B1931" t="s">
        <v>2858</v>
      </c>
      <c r="C1931" t="s">
        <v>2804</v>
      </c>
      <c r="D1931" t="s">
        <v>2857</v>
      </c>
      <c r="E1931" s="3">
        <v>115.043956043956</v>
      </c>
      <c r="F1931" s="3">
        <v>5.1868131868131799</v>
      </c>
      <c r="G1931" s="3">
        <v>0.46703296703296698</v>
      </c>
      <c r="H1931" s="3">
        <v>0.53846153846153799</v>
      </c>
      <c r="I1931" s="3">
        <v>2.2362637362637301</v>
      </c>
      <c r="J1931" s="3">
        <v>5.0109890109890101</v>
      </c>
      <c r="K1931" s="3">
        <v>10.598901098901001</v>
      </c>
      <c r="L1931" s="3">
        <f>Table1[[#This Row],[Hours Qualified Activities Professional]]+Table1[[#This Row],[Hours Other Activity Staff]]</f>
        <v>15.60989010989001</v>
      </c>
      <c r="M1931" s="3">
        <f>Table1[[#This Row],[Total Hours Activity Staff]]/Table1[[#This Row],[MDS Census]]</f>
        <v>0.13568631196866859</v>
      </c>
      <c r="N1931" s="3">
        <v>5.8021978021978002</v>
      </c>
      <c r="O1931" s="3">
        <v>3.6263736263736202</v>
      </c>
      <c r="P1931" s="3">
        <f>Table1[[#This Row],[Hours Qualified Social Worker]]+Table1[[#This Row],[Hours Other Social Work Staff]]</f>
        <v>9.4285714285714199</v>
      </c>
      <c r="Q1931" s="3">
        <f>Table1[[#This Row],[Total Hours Social Work Staff Per Resident Per Day]]/Table1[[#This Row],[MDS Census]]</f>
        <v>8.1956251791001966E-2</v>
      </c>
      <c r="R1931" s="3"/>
      <c r="S1931"/>
    </row>
    <row r="1932" spans="1:19" x14ac:dyDescent="0.2">
      <c r="A1932" t="s">
        <v>2803</v>
      </c>
      <c r="B1932" t="s">
        <v>2858</v>
      </c>
      <c r="C1932" t="s">
        <v>2804</v>
      </c>
      <c r="D1932" t="s">
        <v>2859</v>
      </c>
      <c r="E1932" s="3">
        <v>24.5054945054945</v>
      </c>
      <c r="F1932" s="3">
        <v>6.3241758241758204</v>
      </c>
      <c r="G1932" s="3">
        <v>0.38461538461538403</v>
      </c>
      <c r="H1932" s="3">
        <v>0</v>
      </c>
      <c r="I1932" s="3">
        <v>0.32417582417582402</v>
      </c>
      <c r="J1932" s="3">
        <v>4.9505494505494498</v>
      </c>
      <c r="K1932" s="3">
        <v>31.7961538461538</v>
      </c>
      <c r="L1932" s="3">
        <f>Table1[[#This Row],[Hours Qualified Activities Professional]]+Table1[[#This Row],[Hours Other Activity Staff]]</f>
        <v>36.746703296703252</v>
      </c>
      <c r="M1932" s="3">
        <f>Table1[[#This Row],[Total Hours Activity Staff]]/Table1[[#This Row],[MDS Census]]</f>
        <v>1.4995291479820614</v>
      </c>
      <c r="N1932" s="3">
        <v>0.13186813186813101</v>
      </c>
      <c r="O1932" s="3">
        <v>2.1923076923076898</v>
      </c>
      <c r="P1932" s="3">
        <f>Table1[[#This Row],[Hours Qualified Social Worker]]+Table1[[#This Row],[Hours Other Social Work Staff]]</f>
        <v>2.3241758241758208</v>
      </c>
      <c r="Q1932" s="3">
        <f>Table1[[#This Row],[Total Hours Social Work Staff Per Resident Per Day]]/Table1[[#This Row],[MDS Census]]</f>
        <v>9.4843049327354143E-2</v>
      </c>
      <c r="R1932" s="3"/>
      <c r="S1932"/>
    </row>
    <row r="1933" spans="1:19" x14ac:dyDescent="0.2">
      <c r="A1933" t="s">
        <v>2803</v>
      </c>
      <c r="B1933" t="s">
        <v>2861</v>
      </c>
      <c r="C1933" t="s">
        <v>2832</v>
      </c>
      <c r="D1933" t="s">
        <v>2860</v>
      </c>
      <c r="E1933" s="3">
        <v>34.362637362637301</v>
      </c>
      <c r="F1933" s="3">
        <v>5.1868131868131799</v>
      </c>
      <c r="G1933" s="3">
        <v>0.41483516483516403</v>
      </c>
      <c r="H1933" s="3">
        <v>0.159340659340659</v>
      </c>
      <c r="I1933" s="3">
        <v>0.83516483516483497</v>
      </c>
      <c r="J1933" s="3">
        <v>12.1560439560439</v>
      </c>
      <c r="K1933" s="3">
        <v>3.5662637362637302</v>
      </c>
      <c r="L1933" s="3">
        <f>Table1[[#This Row],[Hours Qualified Activities Professional]]+Table1[[#This Row],[Hours Other Activity Staff]]</f>
        <v>15.722307692307631</v>
      </c>
      <c r="M1933" s="3">
        <f>Table1[[#This Row],[Total Hours Activity Staff]]/Table1[[#This Row],[MDS Census]]</f>
        <v>0.45754077390469999</v>
      </c>
      <c r="N1933" s="3">
        <v>9.3286813186813102</v>
      </c>
      <c r="O1933" s="3">
        <v>0</v>
      </c>
      <c r="P1933" s="3">
        <f>Table1[[#This Row],[Hours Qualified Social Worker]]+Table1[[#This Row],[Hours Other Social Work Staff]]</f>
        <v>9.3286813186813102</v>
      </c>
      <c r="Q1933" s="3">
        <f>Table1[[#This Row],[Total Hours Social Work Staff Per Resident Per Day]]/Table1[[#This Row],[MDS Census]]</f>
        <v>0.2714774544291656</v>
      </c>
      <c r="R1933" s="3"/>
      <c r="S1933"/>
    </row>
    <row r="1934" spans="1:19" x14ac:dyDescent="0.2">
      <c r="A1934" t="s">
        <v>2803</v>
      </c>
      <c r="B1934" t="s">
        <v>1332</v>
      </c>
      <c r="C1934" t="s">
        <v>2806</v>
      </c>
      <c r="D1934" t="s">
        <v>2862</v>
      </c>
      <c r="E1934" s="3">
        <v>146.51648351648299</v>
      </c>
      <c r="F1934" s="3">
        <v>5.6263736263736197</v>
      </c>
      <c r="G1934" s="3">
        <v>0.57879120879120804</v>
      </c>
      <c r="H1934" s="3">
        <v>1.1346153846153799</v>
      </c>
      <c r="I1934" s="3">
        <v>4.21428571428571</v>
      </c>
      <c r="J1934" s="3">
        <v>5.6263736263736197</v>
      </c>
      <c r="K1934" s="3">
        <v>4.3489010989010897</v>
      </c>
      <c r="L1934" s="3">
        <f>Table1[[#This Row],[Hours Qualified Activities Professional]]+Table1[[#This Row],[Hours Other Activity Staff]]</f>
        <v>9.9752747252747085</v>
      </c>
      <c r="M1934" s="3">
        <f>Table1[[#This Row],[Total Hours Activity Staff]]/Table1[[#This Row],[MDS Census]]</f>
        <v>6.8082952073801981E-2</v>
      </c>
      <c r="N1934" s="3">
        <v>5.5384615384615303</v>
      </c>
      <c r="O1934" s="3">
        <v>4.71428571428571</v>
      </c>
      <c r="P1934" s="3">
        <f>Table1[[#This Row],[Hours Qualified Social Worker]]+Table1[[#This Row],[Hours Other Social Work Staff]]</f>
        <v>10.252747252747241</v>
      </c>
      <c r="Q1934" s="3">
        <f>Table1[[#This Row],[Total Hours Social Work Staff Per Resident Per Day]]/Table1[[#This Row],[MDS Census]]</f>
        <v>6.9976749418735634E-2</v>
      </c>
      <c r="R1934" s="3"/>
      <c r="S1934"/>
    </row>
    <row r="1935" spans="1:19" x14ac:dyDescent="0.2">
      <c r="A1935" t="s">
        <v>2803</v>
      </c>
      <c r="B1935" t="s">
        <v>1332</v>
      </c>
      <c r="C1935" t="s">
        <v>2806</v>
      </c>
      <c r="D1935" t="s">
        <v>2863</v>
      </c>
      <c r="E1935" s="3">
        <v>137.186813186813</v>
      </c>
      <c r="F1935" s="3">
        <v>5.4505494505494498</v>
      </c>
      <c r="G1935" s="3">
        <v>0.214285714285714</v>
      </c>
      <c r="H1935" s="3">
        <v>0.70824175824175795</v>
      </c>
      <c r="I1935" s="3">
        <v>4.8060439560439496</v>
      </c>
      <c r="J1935" s="3">
        <v>4.7472527472527402</v>
      </c>
      <c r="K1935" s="3">
        <v>0.409340659340659</v>
      </c>
      <c r="L1935" s="3">
        <f>Table1[[#This Row],[Hours Qualified Activities Professional]]+Table1[[#This Row],[Hours Other Activity Staff]]</f>
        <v>5.1565934065933989</v>
      </c>
      <c r="M1935" s="3">
        <f>Table1[[#This Row],[Total Hours Activity Staff]]/Table1[[#This Row],[MDS Census]]</f>
        <v>3.7588112784363983E-2</v>
      </c>
      <c r="N1935" s="3">
        <v>5.0989010989010897</v>
      </c>
      <c r="O1935" s="3">
        <v>3.3763736263736202</v>
      </c>
      <c r="P1935" s="3">
        <f>Table1[[#This Row],[Hours Qualified Social Worker]]+Table1[[#This Row],[Hours Other Social Work Staff]]</f>
        <v>8.4752747252747103</v>
      </c>
      <c r="Q1935" s="3">
        <f>Table1[[#This Row],[Total Hours Social Work Staff Per Resident Per Day]]/Table1[[#This Row],[MDS Census]]</f>
        <v>6.1779077218840094E-2</v>
      </c>
      <c r="R1935" s="3"/>
      <c r="S1935"/>
    </row>
    <row r="1936" spans="1:19" x14ac:dyDescent="0.2">
      <c r="A1936" t="s">
        <v>2803</v>
      </c>
      <c r="B1936" t="s">
        <v>2865</v>
      </c>
      <c r="C1936" t="s">
        <v>2804</v>
      </c>
      <c r="D1936" t="s">
        <v>2864</v>
      </c>
      <c r="E1936" s="3">
        <v>100.120879120879</v>
      </c>
      <c r="F1936" s="3">
        <v>42.126373626373599</v>
      </c>
      <c r="G1936" s="3">
        <v>0.14285714285714199</v>
      </c>
      <c r="H1936" s="3">
        <v>0</v>
      </c>
      <c r="I1936" s="3">
        <v>2.0412087912087902</v>
      </c>
      <c r="J1936" s="3">
        <v>13.2417582417582</v>
      </c>
      <c r="K1936" s="3">
        <v>0</v>
      </c>
      <c r="L1936" s="3">
        <f>Table1[[#This Row],[Hours Qualified Activities Professional]]+Table1[[#This Row],[Hours Other Activity Staff]]</f>
        <v>13.2417582417582</v>
      </c>
      <c r="M1936" s="3">
        <f>Table1[[#This Row],[Total Hours Activity Staff]]/Table1[[#This Row],[MDS Census]]</f>
        <v>0.13225771045988341</v>
      </c>
      <c r="N1936" s="3">
        <v>3.2857142857142798</v>
      </c>
      <c r="O1936" s="3">
        <v>9.7637362637362592</v>
      </c>
      <c r="P1936" s="3">
        <f>Table1[[#This Row],[Hours Qualified Social Worker]]+Table1[[#This Row],[Hours Other Social Work Staff]]</f>
        <v>13.049450549450539</v>
      </c>
      <c r="Q1936" s="3">
        <f>Table1[[#This Row],[Total Hours Social Work Staff Per Resident Per Day]]/Table1[[#This Row],[MDS Census]]</f>
        <v>0.13033695532872358</v>
      </c>
      <c r="R1936" s="3"/>
      <c r="S1936"/>
    </row>
    <row r="1937" spans="1:19" x14ac:dyDescent="0.2">
      <c r="A1937" t="s">
        <v>2803</v>
      </c>
      <c r="B1937" t="s">
        <v>2865</v>
      </c>
      <c r="C1937" t="s">
        <v>2804</v>
      </c>
      <c r="D1937" t="s">
        <v>2866</v>
      </c>
      <c r="E1937" s="3">
        <v>103.593406593406</v>
      </c>
      <c r="F1937" s="3">
        <v>5.0109890109890101</v>
      </c>
      <c r="G1937" s="3">
        <v>0.60439560439560402</v>
      </c>
      <c r="H1937" s="3">
        <v>0.76923076923076905</v>
      </c>
      <c r="I1937" s="3">
        <v>1.7362637362637301</v>
      </c>
      <c r="J1937" s="3">
        <v>17.565934065934002</v>
      </c>
      <c r="K1937" s="3">
        <v>0.17032967032967</v>
      </c>
      <c r="L1937" s="3">
        <f>Table1[[#This Row],[Hours Qualified Activities Professional]]+Table1[[#This Row],[Hours Other Activity Staff]]</f>
        <v>17.736263736263673</v>
      </c>
      <c r="M1937" s="3">
        <f>Table1[[#This Row],[Total Hours Activity Staff]]/Table1[[#This Row],[MDS Census]]</f>
        <v>0.171210353240692</v>
      </c>
      <c r="N1937" s="3">
        <v>5.2307692307692299</v>
      </c>
      <c r="O1937" s="3">
        <v>0</v>
      </c>
      <c r="P1937" s="3">
        <f>Table1[[#This Row],[Hours Qualified Social Worker]]+Table1[[#This Row],[Hours Other Social Work Staff]]</f>
        <v>5.2307692307692299</v>
      </c>
      <c r="Q1937" s="3">
        <f>Table1[[#This Row],[Total Hours Social Work Staff Per Resident Per Day]]/Table1[[#This Row],[MDS Census]]</f>
        <v>5.0493264028853575E-2</v>
      </c>
      <c r="R1937" s="3"/>
      <c r="S1937"/>
    </row>
    <row r="1938" spans="1:19" x14ac:dyDescent="0.2">
      <c r="A1938" t="s">
        <v>2803</v>
      </c>
      <c r="B1938" t="s">
        <v>2868</v>
      </c>
      <c r="C1938" t="s">
        <v>2804</v>
      </c>
      <c r="D1938" t="s">
        <v>2867</v>
      </c>
      <c r="E1938" s="3">
        <v>79.780219780219696</v>
      </c>
      <c r="F1938" s="3">
        <v>5.2747252747252702</v>
      </c>
      <c r="G1938" s="3">
        <v>0.35714285714285698</v>
      </c>
      <c r="H1938" s="3">
        <v>0.379120879120879</v>
      </c>
      <c r="I1938" s="3">
        <v>2.09340659340659</v>
      </c>
      <c r="J1938" s="3">
        <v>0</v>
      </c>
      <c r="K1938" s="3">
        <v>5.94494505494505</v>
      </c>
      <c r="L1938" s="3">
        <f>Table1[[#This Row],[Hours Qualified Activities Professional]]+Table1[[#This Row],[Hours Other Activity Staff]]</f>
        <v>5.94494505494505</v>
      </c>
      <c r="M1938" s="3">
        <f>Table1[[#This Row],[Total Hours Activity Staff]]/Table1[[#This Row],[MDS Census]]</f>
        <v>7.4516528925619857E-2</v>
      </c>
      <c r="N1938" s="3">
        <v>5.0989010989010897</v>
      </c>
      <c r="O1938" s="3">
        <v>0</v>
      </c>
      <c r="P1938" s="3">
        <f>Table1[[#This Row],[Hours Qualified Social Worker]]+Table1[[#This Row],[Hours Other Social Work Staff]]</f>
        <v>5.0989010989010897</v>
      </c>
      <c r="Q1938" s="3">
        <f>Table1[[#This Row],[Total Hours Social Work Staff Per Resident Per Day]]/Table1[[#This Row],[MDS Census]]</f>
        <v>6.3911845730027506E-2</v>
      </c>
      <c r="R1938" s="3"/>
      <c r="S1938"/>
    </row>
    <row r="1939" spans="1:19" x14ac:dyDescent="0.2">
      <c r="A1939" t="s">
        <v>2803</v>
      </c>
      <c r="B1939" t="s">
        <v>2870</v>
      </c>
      <c r="C1939" t="s">
        <v>2804</v>
      </c>
      <c r="D1939" t="s">
        <v>2869</v>
      </c>
      <c r="E1939" s="3">
        <v>101.461538461538</v>
      </c>
      <c r="F1939" s="3">
        <v>5.2692307692307603</v>
      </c>
      <c r="G1939" s="3">
        <v>0.78296703296703196</v>
      </c>
      <c r="H1939" s="3">
        <v>0</v>
      </c>
      <c r="I1939" s="3">
        <v>2.3076923076922999</v>
      </c>
      <c r="J1939" s="3">
        <v>0</v>
      </c>
      <c r="K1939" s="3">
        <v>24.868131868131801</v>
      </c>
      <c r="L1939" s="3">
        <f>Table1[[#This Row],[Hours Qualified Activities Professional]]+Table1[[#This Row],[Hours Other Activity Staff]]</f>
        <v>24.868131868131801</v>
      </c>
      <c r="M1939" s="3">
        <f>Table1[[#This Row],[Total Hours Activity Staff]]/Table1[[#This Row],[MDS Census]]</f>
        <v>0.24509910105057992</v>
      </c>
      <c r="N1939" s="3">
        <v>17.4093406593406</v>
      </c>
      <c r="O1939" s="3">
        <v>0</v>
      </c>
      <c r="P1939" s="3">
        <f>Table1[[#This Row],[Hours Qualified Social Worker]]+Table1[[#This Row],[Hours Other Social Work Staff]]</f>
        <v>17.4093406593406</v>
      </c>
      <c r="Q1939" s="3">
        <f>Table1[[#This Row],[Total Hours Social Work Staff Per Resident Per Day]]/Table1[[#This Row],[MDS Census]]</f>
        <v>0.17158561680927129</v>
      </c>
      <c r="R1939" s="3"/>
      <c r="S1939"/>
    </row>
    <row r="1940" spans="1:19" x14ac:dyDescent="0.2">
      <c r="A1940" t="s">
        <v>2803</v>
      </c>
      <c r="B1940" t="s">
        <v>2870</v>
      </c>
      <c r="C1940" t="s">
        <v>2804</v>
      </c>
      <c r="D1940" t="s">
        <v>2871</v>
      </c>
      <c r="E1940" s="3">
        <v>104.03296703296699</v>
      </c>
      <c r="F1940" s="3">
        <v>5.6263736263736197</v>
      </c>
      <c r="G1940" s="3">
        <v>0.52142857142857102</v>
      </c>
      <c r="H1940" s="3">
        <v>0.40384615384615302</v>
      </c>
      <c r="I1940" s="3">
        <v>2.5659340659340599</v>
      </c>
      <c r="J1940" s="3">
        <v>0</v>
      </c>
      <c r="K1940" s="3">
        <v>17.462747252747199</v>
      </c>
      <c r="L1940" s="3">
        <f>Table1[[#This Row],[Hours Qualified Activities Professional]]+Table1[[#This Row],[Hours Other Activity Staff]]</f>
        <v>17.462747252747199</v>
      </c>
      <c r="M1940" s="3">
        <f>Table1[[#This Row],[Total Hours Activity Staff]]/Table1[[#This Row],[MDS Census]]</f>
        <v>0.16785782190767887</v>
      </c>
      <c r="N1940" s="3">
        <v>9.0549450549450494</v>
      </c>
      <c r="O1940" s="3">
        <v>0</v>
      </c>
      <c r="P1940" s="3">
        <f>Table1[[#This Row],[Hours Qualified Social Worker]]+Table1[[#This Row],[Hours Other Social Work Staff]]</f>
        <v>9.0549450549450494</v>
      </c>
      <c r="Q1940" s="3">
        <f>Table1[[#This Row],[Total Hours Social Work Staff Per Resident Per Day]]/Table1[[#This Row],[MDS Census]]</f>
        <v>8.7039188760959105E-2</v>
      </c>
      <c r="R1940" s="3"/>
      <c r="S1940"/>
    </row>
    <row r="1941" spans="1:19" x14ac:dyDescent="0.2">
      <c r="A1941" t="s">
        <v>2803</v>
      </c>
      <c r="B1941" t="s">
        <v>2873</v>
      </c>
      <c r="C1941" t="s">
        <v>2804</v>
      </c>
      <c r="D1941" t="s">
        <v>2872</v>
      </c>
      <c r="E1941" s="3">
        <v>81.956043956043899</v>
      </c>
      <c r="F1941" s="3">
        <v>6.7774725274725203</v>
      </c>
      <c r="G1941" s="3">
        <v>0</v>
      </c>
      <c r="H1941" s="3">
        <v>0</v>
      </c>
      <c r="I1941" s="3">
        <v>2.18956043956043</v>
      </c>
      <c r="J1941" s="3">
        <v>0</v>
      </c>
      <c r="K1941" s="3">
        <v>16.667582417582398</v>
      </c>
      <c r="L1941" s="3">
        <f>Table1[[#This Row],[Hours Qualified Activities Professional]]+Table1[[#This Row],[Hours Other Activity Staff]]</f>
        <v>16.667582417582398</v>
      </c>
      <c r="M1941" s="3">
        <f>Table1[[#This Row],[Total Hours Activity Staff]]/Table1[[#This Row],[MDS Census]]</f>
        <v>0.20337221775274864</v>
      </c>
      <c r="N1941" s="3">
        <v>17.975274725274701</v>
      </c>
      <c r="O1941" s="3">
        <v>0</v>
      </c>
      <c r="P1941" s="3">
        <f>Table1[[#This Row],[Hours Qualified Social Worker]]+Table1[[#This Row],[Hours Other Social Work Staff]]</f>
        <v>17.975274725274701</v>
      </c>
      <c r="Q1941" s="3">
        <f>Table1[[#This Row],[Total Hours Social Work Staff Per Resident Per Day]]/Table1[[#This Row],[MDS Census]]</f>
        <v>0.21932823813354774</v>
      </c>
      <c r="R1941" s="3"/>
      <c r="S1941"/>
    </row>
    <row r="1942" spans="1:19" x14ac:dyDescent="0.2">
      <c r="A1942" t="s">
        <v>2803</v>
      </c>
      <c r="B1942" t="s">
        <v>2875</v>
      </c>
      <c r="C1942" t="s">
        <v>2806</v>
      </c>
      <c r="D1942" t="s">
        <v>2874</v>
      </c>
      <c r="E1942" s="3">
        <v>140.85714285714201</v>
      </c>
      <c r="F1942" s="3">
        <v>5.71428571428571</v>
      </c>
      <c r="G1942" s="3">
        <v>1.2967032967032901</v>
      </c>
      <c r="H1942" s="3">
        <v>0</v>
      </c>
      <c r="I1942" s="3">
        <v>8.3434065934065895</v>
      </c>
      <c r="J1942" s="3">
        <v>5.71428571428571</v>
      </c>
      <c r="K1942" s="3">
        <v>22.5</v>
      </c>
      <c r="L1942" s="3">
        <f>Table1[[#This Row],[Hours Qualified Activities Professional]]+Table1[[#This Row],[Hours Other Activity Staff]]</f>
        <v>28.214285714285708</v>
      </c>
      <c r="M1942" s="3">
        <f>Table1[[#This Row],[Total Hours Activity Staff]]/Table1[[#This Row],[MDS Census]]</f>
        <v>0.2003042596348896</v>
      </c>
      <c r="N1942" s="3">
        <v>0</v>
      </c>
      <c r="O1942" s="3">
        <v>15.8241758241758</v>
      </c>
      <c r="P1942" s="3">
        <f>Table1[[#This Row],[Hours Qualified Social Worker]]+Table1[[#This Row],[Hours Other Social Work Staff]]</f>
        <v>15.8241758241758</v>
      </c>
      <c r="Q1942" s="3">
        <f>Table1[[#This Row],[Total Hours Social Work Staff Per Resident Per Day]]/Table1[[#This Row],[MDS Census]]</f>
        <v>0.1123420190357315</v>
      </c>
      <c r="R1942" s="3"/>
      <c r="S1942"/>
    </row>
    <row r="1943" spans="1:19" x14ac:dyDescent="0.2">
      <c r="A1943" t="s">
        <v>2803</v>
      </c>
      <c r="B1943" t="s">
        <v>2875</v>
      </c>
      <c r="C1943" t="s">
        <v>2806</v>
      </c>
      <c r="D1943" t="s">
        <v>2876</v>
      </c>
      <c r="E1943" s="3">
        <v>69.505494505494497</v>
      </c>
      <c r="F1943" s="3">
        <v>2.19780219780219</v>
      </c>
      <c r="G1943" s="3">
        <v>0</v>
      </c>
      <c r="H1943" s="3">
        <v>0</v>
      </c>
      <c r="I1943" s="3">
        <v>0.79120879120879095</v>
      </c>
      <c r="J1943" s="3">
        <v>0</v>
      </c>
      <c r="K1943" s="3">
        <v>1.1153846153846101</v>
      </c>
      <c r="L1943" s="3">
        <f>Table1[[#This Row],[Hours Qualified Activities Professional]]+Table1[[#This Row],[Hours Other Activity Staff]]</f>
        <v>1.1153846153846101</v>
      </c>
      <c r="M1943" s="3">
        <f>Table1[[#This Row],[Total Hours Activity Staff]]/Table1[[#This Row],[MDS Census]]</f>
        <v>1.6047430830039452E-2</v>
      </c>
      <c r="N1943" s="3">
        <v>0.35164835164835101</v>
      </c>
      <c r="O1943" s="3">
        <v>1.4615384615384599</v>
      </c>
      <c r="P1943" s="3">
        <f>Table1[[#This Row],[Hours Qualified Social Worker]]+Table1[[#This Row],[Hours Other Social Work Staff]]</f>
        <v>1.813186813186811</v>
      </c>
      <c r="Q1943" s="3">
        <f>Table1[[#This Row],[Total Hours Social Work Staff Per Resident Per Day]]/Table1[[#This Row],[MDS Census]]</f>
        <v>2.6086956521739101E-2</v>
      </c>
      <c r="R1943" s="3"/>
      <c r="S1943"/>
    </row>
    <row r="1944" spans="1:19" x14ac:dyDescent="0.2">
      <c r="A1944" t="s">
        <v>2803</v>
      </c>
      <c r="B1944" t="s">
        <v>2875</v>
      </c>
      <c r="C1944" t="s">
        <v>2806</v>
      </c>
      <c r="D1944" t="s">
        <v>2877</v>
      </c>
      <c r="E1944" s="3">
        <v>178.736263736263</v>
      </c>
      <c r="F1944" s="3">
        <v>3.6923076923076898</v>
      </c>
      <c r="G1944" s="3">
        <v>1.8571428571428501</v>
      </c>
      <c r="H1944" s="3">
        <v>0.13186813186813101</v>
      </c>
      <c r="I1944" s="3">
        <v>10.197802197802099</v>
      </c>
      <c r="J1944" s="3">
        <v>0</v>
      </c>
      <c r="K1944" s="3">
        <v>11.945054945054901</v>
      </c>
      <c r="L1944" s="3">
        <f>Table1[[#This Row],[Hours Qualified Activities Professional]]+Table1[[#This Row],[Hours Other Activity Staff]]</f>
        <v>11.945054945054901</v>
      </c>
      <c r="M1944" s="3">
        <f>Table1[[#This Row],[Total Hours Activity Staff]]/Table1[[#This Row],[MDS Census]]</f>
        <v>6.6830617891177405E-2</v>
      </c>
      <c r="N1944" s="3">
        <v>16.530219780219699</v>
      </c>
      <c r="O1944" s="3">
        <v>0</v>
      </c>
      <c r="P1944" s="3">
        <f>Table1[[#This Row],[Hours Qualified Social Worker]]+Table1[[#This Row],[Hours Other Social Work Staff]]</f>
        <v>16.530219780219699</v>
      </c>
      <c r="Q1944" s="3">
        <f>Table1[[#This Row],[Total Hours Social Work Staff Per Resident Per Day]]/Table1[[#This Row],[MDS Census]]</f>
        <v>9.2483861051337157E-2</v>
      </c>
      <c r="R1944" s="3"/>
      <c r="S1944"/>
    </row>
    <row r="1945" spans="1:19" x14ac:dyDescent="0.2">
      <c r="A1945" t="s">
        <v>2803</v>
      </c>
      <c r="B1945" t="s">
        <v>2879</v>
      </c>
      <c r="C1945" t="s">
        <v>2835</v>
      </c>
      <c r="D1945" t="s">
        <v>2878</v>
      </c>
      <c r="E1945" s="3">
        <v>111.30769230769199</v>
      </c>
      <c r="F1945" s="3">
        <v>0</v>
      </c>
      <c r="G1945" s="3">
        <v>1.09890109890109E-2</v>
      </c>
      <c r="H1945" s="3">
        <v>0.35164835164835101</v>
      </c>
      <c r="I1945" s="3">
        <v>2.2857142857142798</v>
      </c>
      <c r="J1945" s="3">
        <v>0</v>
      </c>
      <c r="K1945" s="3">
        <v>5.1813186813186798</v>
      </c>
      <c r="L1945" s="3">
        <f>Table1[[#This Row],[Hours Qualified Activities Professional]]+Table1[[#This Row],[Hours Other Activity Staff]]</f>
        <v>5.1813186813186798</v>
      </c>
      <c r="M1945" s="3">
        <f>Table1[[#This Row],[Total Hours Activity Staff]]/Table1[[#This Row],[MDS Census]]</f>
        <v>4.6549511304176248E-2</v>
      </c>
      <c r="N1945" s="3">
        <v>10.285714285714199</v>
      </c>
      <c r="O1945" s="3">
        <v>0</v>
      </c>
      <c r="P1945" s="3">
        <f>Table1[[#This Row],[Hours Qualified Social Worker]]+Table1[[#This Row],[Hours Other Social Work Staff]]</f>
        <v>10.285714285714199</v>
      </c>
      <c r="Q1945" s="3">
        <f>Table1[[#This Row],[Total Hours Social Work Staff Per Resident Per Day]]/Table1[[#This Row],[MDS Census]]</f>
        <v>9.2407937604896323E-2</v>
      </c>
      <c r="R1945" s="3"/>
      <c r="S1945"/>
    </row>
    <row r="1946" spans="1:19" x14ac:dyDescent="0.2">
      <c r="A1946" t="s">
        <v>2803</v>
      </c>
      <c r="B1946" t="s">
        <v>2879</v>
      </c>
      <c r="C1946" t="s">
        <v>2835</v>
      </c>
      <c r="D1946" t="s">
        <v>2880</v>
      </c>
      <c r="E1946" s="3">
        <v>115.340659340659</v>
      </c>
      <c r="F1946" s="3">
        <v>9.1098901098901006</v>
      </c>
      <c r="G1946" s="3">
        <v>1.0571428571428501</v>
      </c>
      <c r="H1946" s="3">
        <v>0.409340659340659</v>
      </c>
      <c r="I1946" s="3">
        <v>2.24175824175824</v>
      </c>
      <c r="J1946" s="3">
        <v>0</v>
      </c>
      <c r="K1946" s="3">
        <v>10.941318681318601</v>
      </c>
      <c r="L1946" s="3">
        <f>Table1[[#This Row],[Hours Qualified Activities Professional]]+Table1[[#This Row],[Hours Other Activity Staff]]</f>
        <v>10.941318681318601</v>
      </c>
      <c r="M1946" s="3">
        <f>Table1[[#This Row],[Total Hours Activity Staff]]/Table1[[#This Row],[MDS Census]]</f>
        <v>9.4860899390243475E-2</v>
      </c>
      <c r="N1946" s="3">
        <v>8.5416483516483499</v>
      </c>
      <c r="O1946" s="3">
        <v>0</v>
      </c>
      <c r="P1946" s="3">
        <f>Table1[[#This Row],[Hours Qualified Social Worker]]+Table1[[#This Row],[Hours Other Social Work Staff]]</f>
        <v>8.5416483516483499</v>
      </c>
      <c r="Q1946" s="3">
        <f>Table1[[#This Row],[Total Hours Social Work Staff Per Resident Per Day]]/Table1[[#This Row],[MDS Census]]</f>
        <v>7.4055830792683131E-2</v>
      </c>
      <c r="R1946" s="3"/>
      <c r="S1946"/>
    </row>
    <row r="1947" spans="1:19" x14ac:dyDescent="0.2">
      <c r="A1947" t="s">
        <v>2803</v>
      </c>
      <c r="B1947" t="s">
        <v>2882</v>
      </c>
      <c r="C1947" t="s">
        <v>2813</v>
      </c>
      <c r="D1947" t="s">
        <v>2881</v>
      </c>
      <c r="E1947" s="3">
        <v>70.186813186813097</v>
      </c>
      <c r="F1947" s="3">
        <v>5.6263736263736197</v>
      </c>
      <c r="G1947" s="3">
        <v>0.31868131868131799</v>
      </c>
      <c r="H1947" s="3">
        <v>0.109890109890109</v>
      </c>
      <c r="I1947" s="3">
        <v>2.7358241758241699</v>
      </c>
      <c r="J1947" s="3">
        <v>4.69780219780219</v>
      </c>
      <c r="K1947" s="3">
        <v>2.3071428571428498</v>
      </c>
      <c r="L1947" s="3">
        <f>Table1[[#This Row],[Hours Qualified Activities Professional]]+Table1[[#This Row],[Hours Other Activity Staff]]</f>
        <v>7.0049450549450398</v>
      </c>
      <c r="M1947" s="3">
        <f>Table1[[#This Row],[Total Hours Activity Staff]]/Table1[[#This Row],[MDS Census]]</f>
        <v>9.9804289963989268E-2</v>
      </c>
      <c r="N1947" s="3">
        <v>5.6263736263736197</v>
      </c>
      <c r="O1947" s="3">
        <v>5.6263736263736197</v>
      </c>
      <c r="P1947" s="3">
        <f>Table1[[#This Row],[Hours Qualified Social Worker]]+Table1[[#This Row],[Hours Other Social Work Staff]]</f>
        <v>11.252747252747239</v>
      </c>
      <c r="Q1947" s="3">
        <f>Table1[[#This Row],[Total Hours Social Work Staff Per Resident Per Day]]/Table1[[#This Row],[MDS Census]]</f>
        <v>0.16032566149992172</v>
      </c>
      <c r="R1947" s="3"/>
      <c r="S1947"/>
    </row>
    <row r="1948" spans="1:19" x14ac:dyDescent="0.2">
      <c r="A1948" t="s">
        <v>2803</v>
      </c>
      <c r="B1948" t="s">
        <v>2884</v>
      </c>
      <c r="C1948" t="s">
        <v>2813</v>
      </c>
      <c r="D1948" t="s">
        <v>2883</v>
      </c>
      <c r="E1948" s="3">
        <v>245.70329670329599</v>
      </c>
      <c r="F1948" s="3">
        <v>4.6153846153846096</v>
      </c>
      <c r="G1948" s="3">
        <v>0.79120879120879095</v>
      </c>
      <c r="H1948" s="3">
        <v>0.76923076923076905</v>
      </c>
      <c r="I1948" s="3">
        <v>5.3516483516483504</v>
      </c>
      <c r="J1948" s="3">
        <v>0</v>
      </c>
      <c r="K1948" s="3">
        <v>34.002747252747199</v>
      </c>
      <c r="L1948" s="3">
        <f>Table1[[#This Row],[Hours Qualified Activities Professional]]+Table1[[#This Row],[Hours Other Activity Staff]]</f>
        <v>34.002747252747199</v>
      </c>
      <c r="M1948" s="3">
        <f>Table1[[#This Row],[Total Hours Activity Staff]]/Table1[[#This Row],[MDS Census]]</f>
        <v>0.13838946285612075</v>
      </c>
      <c r="N1948" s="3">
        <v>13.8296703296703</v>
      </c>
      <c r="O1948" s="3">
        <v>0</v>
      </c>
      <c r="P1948" s="3">
        <f>Table1[[#This Row],[Hours Qualified Social Worker]]+Table1[[#This Row],[Hours Other Social Work Staff]]</f>
        <v>13.8296703296703</v>
      </c>
      <c r="Q1948" s="3">
        <f>Table1[[#This Row],[Total Hours Social Work Staff Per Resident Per Day]]/Table1[[#This Row],[MDS Census]]</f>
        <v>5.6286059304977903E-2</v>
      </c>
      <c r="R1948" s="3"/>
      <c r="S1948"/>
    </row>
    <row r="1949" spans="1:19" x14ac:dyDescent="0.2">
      <c r="A1949" t="s">
        <v>2803</v>
      </c>
      <c r="B1949" t="s">
        <v>2884</v>
      </c>
      <c r="C1949" t="s">
        <v>2813</v>
      </c>
      <c r="D1949" t="s">
        <v>2885</v>
      </c>
      <c r="E1949" s="3">
        <v>140.912087912087</v>
      </c>
      <c r="F1949" s="3">
        <v>3.4285714285714199</v>
      </c>
      <c r="G1949" s="3">
        <v>1.0054945054944999</v>
      </c>
      <c r="H1949" s="3">
        <v>0.74989010989010896</v>
      </c>
      <c r="I1949" s="3">
        <v>2.8571428571428501</v>
      </c>
      <c r="J1949" s="3">
        <v>7.0412087912087902</v>
      </c>
      <c r="K1949" s="3">
        <v>28.293956043956001</v>
      </c>
      <c r="L1949" s="3">
        <f>Table1[[#This Row],[Hours Qualified Activities Professional]]+Table1[[#This Row],[Hours Other Activity Staff]]</f>
        <v>35.33516483516479</v>
      </c>
      <c r="M1949" s="3">
        <f>Table1[[#This Row],[Total Hours Activity Staff]]/Table1[[#This Row],[MDS Census]]</f>
        <v>0.25076035249161793</v>
      </c>
      <c r="N1949" s="3">
        <v>10.9890109890109</v>
      </c>
      <c r="O1949" s="3">
        <v>8.4725274725274708</v>
      </c>
      <c r="P1949" s="3">
        <f>Table1[[#This Row],[Hours Qualified Social Worker]]+Table1[[#This Row],[Hours Other Social Work Staff]]</f>
        <v>19.461538461538371</v>
      </c>
      <c r="Q1949" s="3">
        <f>Table1[[#This Row],[Total Hours Social Work Staff Per Resident Per Day]]/Table1[[#This Row],[MDS Census]]</f>
        <v>0.13811120642595362</v>
      </c>
      <c r="R1949" s="3"/>
      <c r="S1949"/>
    </row>
    <row r="1950" spans="1:19" x14ac:dyDescent="0.2">
      <c r="A1950" t="s">
        <v>2803</v>
      </c>
      <c r="B1950" t="s">
        <v>2884</v>
      </c>
      <c r="C1950" t="s">
        <v>2813</v>
      </c>
      <c r="D1950" t="s">
        <v>2886</v>
      </c>
      <c r="E1950" s="3">
        <v>45.351648351648301</v>
      </c>
      <c r="F1950" s="3">
        <v>5.6730769230769198</v>
      </c>
      <c r="G1950" s="3">
        <v>0.57142857142857095</v>
      </c>
      <c r="H1950" s="3">
        <v>0.21703296703296701</v>
      </c>
      <c r="I1950" s="3">
        <v>1.0549450549450501</v>
      </c>
      <c r="J1950" s="3">
        <v>5.68956043956043</v>
      </c>
      <c r="K1950" s="3">
        <v>2.9038461538461502</v>
      </c>
      <c r="L1950" s="3">
        <f>Table1[[#This Row],[Hours Qualified Activities Professional]]+Table1[[#This Row],[Hours Other Activity Staff]]</f>
        <v>8.5934065934065806</v>
      </c>
      <c r="M1950" s="3">
        <f>Table1[[#This Row],[Total Hours Activity Staff]]/Table1[[#This Row],[MDS Census]]</f>
        <v>0.18948388660043608</v>
      </c>
      <c r="N1950" s="3">
        <v>2.4423076923076898</v>
      </c>
      <c r="O1950" s="3">
        <v>0</v>
      </c>
      <c r="P1950" s="3">
        <f>Table1[[#This Row],[Hours Qualified Social Worker]]+Table1[[#This Row],[Hours Other Social Work Staff]]</f>
        <v>2.4423076923076898</v>
      </c>
      <c r="Q1950" s="3">
        <f>Table1[[#This Row],[Total Hours Social Work Staff Per Resident Per Day]]/Table1[[#This Row],[MDS Census]]</f>
        <v>5.3852677489701968E-2</v>
      </c>
      <c r="R1950" s="3"/>
      <c r="S1950"/>
    </row>
    <row r="1951" spans="1:19" x14ac:dyDescent="0.2">
      <c r="A1951" t="s">
        <v>2803</v>
      </c>
      <c r="B1951" t="s">
        <v>2884</v>
      </c>
      <c r="C1951" t="s">
        <v>2813</v>
      </c>
      <c r="D1951" t="s">
        <v>2887</v>
      </c>
      <c r="E1951" s="3">
        <v>132.142857142857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f>Table1[[#This Row],[Hours Qualified Activities Professional]]+Table1[[#This Row],[Hours Other Activity Staff]]</f>
        <v>0</v>
      </c>
      <c r="M1951" s="3">
        <f>Table1[[#This Row],[Total Hours Activity Staff]]/Table1[[#This Row],[MDS Census]]</f>
        <v>0</v>
      </c>
      <c r="N1951" s="3">
        <v>0</v>
      </c>
      <c r="O1951" s="3">
        <v>0</v>
      </c>
      <c r="P1951" s="3">
        <f>Table1[[#This Row],[Hours Qualified Social Worker]]+Table1[[#This Row],[Hours Other Social Work Staff]]</f>
        <v>0</v>
      </c>
      <c r="Q1951" s="3">
        <f>Table1[[#This Row],[Total Hours Social Work Staff Per Resident Per Day]]/Table1[[#This Row],[MDS Census]]</f>
        <v>0</v>
      </c>
      <c r="R1951" s="3"/>
      <c r="S1951"/>
    </row>
    <row r="1952" spans="1:19" x14ac:dyDescent="0.2">
      <c r="A1952" t="s">
        <v>2803</v>
      </c>
      <c r="B1952" t="s">
        <v>243</v>
      </c>
      <c r="C1952" t="s">
        <v>2804</v>
      </c>
      <c r="D1952" t="s">
        <v>2888</v>
      </c>
      <c r="E1952" s="3">
        <v>178.25274725274701</v>
      </c>
      <c r="F1952" s="3">
        <v>4.8241758241758204</v>
      </c>
      <c r="G1952" s="3">
        <v>0.35714285714285698</v>
      </c>
      <c r="H1952" s="3">
        <v>0.62637362637362604</v>
      </c>
      <c r="I1952" s="3">
        <v>5.3846153846153797</v>
      </c>
      <c r="J1952" s="3">
        <v>22.514725274725201</v>
      </c>
      <c r="K1952" s="3">
        <v>0</v>
      </c>
      <c r="L1952" s="3">
        <f>Table1[[#This Row],[Hours Qualified Activities Professional]]+Table1[[#This Row],[Hours Other Activity Staff]]</f>
        <v>22.514725274725201</v>
      </c>
      <c r="M1952" s="3">
        <f>Table1[[#This Row],[Total Hours Activity Staff]]/Table1[[#This Row],[MDS Census]]</f>
        <v>0.12630787251094236</v>
      </c>
      <c r="N1952" s="3">
        <v>4.5714285714285703</v>
      </c>
      <c r="O1952" s="3">
        <v>9.5820879120879106</v>
      </c>
      <c r="P1952" s="3">
        <f>Table1[[#This Row],[Hours Qualified Social Worker]]+Table1[[#This Row],[Hours Other Social Work Staff]]</f>
        <v>14.15351648351648</v>
      </c>
      <c r="Q1952" s="3">
        <f>Table1[[#This Row],[Total Hours Social Work Staff Per Resident Per Day]]/Table1[[#This Row],[MDS Census]]</f>
        <v>7.940139325565633E-2</v>
      </c>
      <c r="R1952" s="3"/>
      <c r="S1952"/>
    </row>
    <row r="1953" spans="1:19" x14ac:dyDescent="0.2">
      <c r="A1953" t="s">
        <v>2803</v>
      </c>
      <c r="B1953" t="s">
        <v>243</v>
      </c>
      <c r="C1953" t="s">
        <v>2804</v>
      </c>
      <c r="D1953" t="s">
        <v>2889</v>
      </c>
      <c r="E1953" s="3">
        <v>222.736263736263</v>
      </c>
      <c r="F1953" s="3">
        <v>5.0109890109890101</v>
      </c>
      <c r="G1953" s="3">
        <v>2.0109890109890101</v>
      </c>
      <c r="H1953" s="3">
        <v>1.3609890109890099</v>
      </c>
      <c r="I1953" s="3">
        <v>4.0439560439560402</v>
      </c>
      <c r="J1953" s="3">
        <v>5.2307692307692299</v>
      </c>
      <c r="K1953" s="3">
        <v>20.5</v>
      </c>
      <c r="L1953" s="3">
        <f>Table1[[#This Row],[Hours Qualified Activities Professional]]+Table1[[#This Row],[Hours Other Activity Staff]]</f>
        <v>25.73076923076923</v>
      </c>
      <c r="M1953" s="3">
        <f>Table1[[#This Row],[Total Hours Activity Staff]]/Table1[[#This Row],[MDS Census]]</f>
        <v>0.11552123933099845</v>
      </c>
      <c r="N1953" s="3">
        <v>25.126373626373599</v>
      </c>
      <c r="O1953" s="3">
        <v>0</v>
      </c>
      <c r="P1953" s="3">
        <f>Table1[[#This Row],[Hours Qualified Social Worker]]+Table1[[#This Row],[Hours Other Social Work Staff]]</f>
        <v>25.126373626373599</v>
      </c>
      <c r="Q1953" s="3">
        <f>Table1[[#This Row],[Total Hours Social Work Staff Per Resident Per Day]]/Table1[[#This Row],[MDS Census]]</f>
        <v>0.11280773595145321</v>
      </c>
      <c r="R1953" s="3"/>
      <c r="S1953"/>
    </row>
    <row r="1954" spans="1:19" x14ac:dyDescent="0.2">
      <c r="A1954" t="s">
        <v>2803</v>
      </c>
      <c r="B1954" t="s">
        <v>243</v>
      </c>
      <c r="C1954" t="s">
        <v>2804</v>
      </c>
      <c r="D1954" t="s">
        <v>2890</v>
      </c>
      <c r="E1954" s="3">
        <v>121.142857142857</v>
      </c>
      <c r="F1954" s="3">
        <v>5.4505494505494498</v>
      </c>
      <c r="G1954" s="3">
        <v>0.17582417582417501</v>
      </c>
      <c r="H1954" s="3">
        <v>0</v>
      </c>
      <c r="I1954" s="3">
        <v>3.2857142857142798</v>
      </c>
      <c r="J1954" s="3">
        <v>5.19780219780219</v>
      </c>
      <c r="K1954" s="3">
        <v>4.1208791208791196</v>
      </c>
      <c r="L1954" s="3">
        <f>Table1[[#This Row],[Hours Qualified Activities Professional]]+Table1[[#This Row],[Hours Other Activity Staff]]</f>
        <v>9.3186813186813104</v>
      </c>
      <c r="M1954" s="3">
        <f>Table1[[#This Row],[Total Hours Activity Staff]]/Table1[[#This Row],[MDS Census]]</f>
        <v>7.6923076923076941E-2</v>
      </c>
      <c r="N1954" s="3">
        <v>5.4065934065933998</v>
      </c>
      <c r="O1954" s="3">
        <v>0.84615384615384603</v>
      </c>
      <c r="P1954" s="3">
        <f>Table1[[#This Row],[Hours Qualified Social Worker]]+Table1[[#This Row],[Hours Other Social Work Staff]]</f>
        <v>6.2527472527472456</v>
      </c>
      <c r="Q1954" s="3">
        <f>Table1[[#This Row],[Total Hours Social Work Staff Per Resident Per Day]]/Table1[[#This Row],[MDS Census]]</f>
        <v>5.1614658925979683E-2</v>
      </c>
      <c r="R1954" s="3"/>
      <c r="S1954"/>
    </row>
    <row r="1955" spans="1:19" x14ac:dyDescent="0.2">
      <c r="A1955" t="s">
        <v>2803</v>
      </c>
      <c r="B1955" t="s">
        <v>243</v>
      </c>
      <c r="C1955" t="s">
        <v>2804</v>
      </c>
      <c r="D1955" t="s">
        <v>2891</v>
      </c>
      <c r="E1955" s="3">
        <v>136.67032967032901</v>
      </c>
      <c r="F1955" s="3">
        <v>4.8351648351648304</v>
      </c>
      <c r="G1955" s="3">
        <v>3.0384615384615299</v>
      </c>
      <c r="H1955" s="3">
        <v>1.02747252747252</v>
      </c>
      <c r="I1955" s="3">
        <v>0</v>
      </c>
      <c r="J1955" s="3">
        <v>5.1868131868131799</v>
      </c>
      <c r="K1955" s="3">
        <v>11.675824175824101</v>
      </c>
      <c r="L1955" s="3">
        <f>Table1[[#This Row],[Hours Qualified Activities Professional]]+Table1[[#This Row],[Hours Other Activity Staff]]</f>
        <v>16.86263736263728</v>
      </c>
      <c r="M1955" s="3">
        <f>Table1[[#This Row],[Total Hours Activity Staff]]/Table1[[#This Row],[MDS Census]]</f>
        <v>0.12338184449626115</v>
      </c>
      <c r="N1955" s="3">
        <v>15.5604395604395</v>
      </c>
      <c r="O1955" s="3">
        <v>0</v>
      </c>
      <c r="P1955" s="3">
        <f>Table1[[#This Row],[Hours Qualified Social Worker]]+Table1[[#This Row],[Hours Other Social Work Staff]]</f>
        <v>15.5604395604395</v>
      </c>
      <c r="Q1955" s="3">
        <f>Table1[[#This Row],[Total Hours Social Work Staff Per Resident Per Day]]/Table1[[#This Row],[MDS Census]]</f>
        <v>0.11385382326927726</v>
      </c>
      <c r="R1955" s="3"/>
      <c r="S1955"/>
    </row>
    <row r="1956" spans="1:19" x14ac:dyDescent="0.2">
      <c r="A1956" t="s">
        <v>2803</v>
      </c>
      <c r="B1956" t="s">
        <v>285</v>
      </c>
      <c r="C1956" t="s">
        <v>2813</v>
      </c>
      <c r="D1956" t="s">
        <v>2892</v>
      </c>
      <c r="E1956" s="3">
        <v>59.747252747252702</v>
      </c>
      <c r="F1956" s="3">
        <v>5.2747252747252702</v>
      </c>
      <c r="G1956" s="3">
        <v>0.78571428571428503</v>
      </c>
      <c r="H1956" s="3">
        <v>0.31593406593406498</v>
      </c>
      <c r="I1956" s="3">
        <v>1.47252747252747</v>
      </c>
      <c r="J1956" s="3">
        <v>0</v>
      </c>
      <c r="K1956" s="3">
        <v>5.4708791208791201</v>
      </c>
      <c r="L1956" s="3">
        <f>Table1[[#This Row],[Hours Qualified Activities Professional]]+Table1[[#This Row],[Hours Other Activity Staff]]</f>
        <v>5.4708791208791201</v>
      </c>
      <c r="M1956" s="3">
        <f>Table1[[#This Row],[Total Hours Activity Staff]]/Table1[[#This Row],[MDS Census]]</f>
        <v>9.1567040647415915E-2</v>
      </c>
      <c r="N1956" s="3">
        <v>6.5552747252747201</v>
      </c>
      <c r="O1956" s="3">
        <v>0</v>
      </c>
      <c r="P1956" s="3">
        <f>Table1[[#This Row],[Hours Qualified Social Worker]]+Table1[[#This Row],[Hours Other Social Work Staff]]</f>
        <v>6.5552747252747201</v>
      </c>
      <c r="Q1956" s="3">
        <f>Table1[[#This Row],[Total Hours Social Work Staff Per Resident Per Day]]/Table1[[#This Row],[MDS Census]]</f>
        <v>0.10971675556372999</v>
      </c>
      <c r="R1956" s="3"/>
      <c r="S1956"/>
    </row>
    <row r="1957" spans="1:19" x14ac:dyDescent="0.2">
      <c r="A1957" t="s">
        <v>2803</v>
      </c>
      <c r="B1957" t="s">
        <v>2894</v>
      </c>
      <c r="C1957" t="s">
        <v>2804</v>
      </c>
      <c r="D1957" t="s">
        <v>2893</v>
      </c>
      <c r="E1957" s="3">
        <v>107.76923076923001</v>
      </c>
      <c r="F1957" s="3">
        <v>5.2307692307692299</v>
      </c>
      <c r="G1957" s="3">
        <v>0.25824175824175799</v>
      </c>
      <c r="H1957" s="3">
        <v>0</v>
      </c>
      <c r="I1957" s="3">
        <v>2.8021978021977998</v>
      </c>
      <c r="J1957" s="3">
        <v>0</v>
      </c>
      <c r="K1957" s="3">
        <v>3.2967032967032898E-2</v>
      </c>
      <c r="L1957" s="3">
        <f>Table1[[#This Row],[Hours Qualified Activities Professional]]+Table1[[#This Row],[Hours Other Activity Staff]]</f>
        <v>3.2967032967032898E-2</v>
      </c>
      <c r="M1957" s="3">
        <f>Table1[[#This Row],[Total Hours Activity Staff]]/Table1[[#This Row],[MDS Census]]</f>
        <v>3.05903946160907E-4</v>
      </c>
      <c r="N1957" s="3">
        <v>10.019230769230701</v>
      </c>
      <c r="O1957" s="3">
        <v>0</v>
      </c>
      <c r="P1957" s="3">
        <f>Table1[[#This Row],[Hours Qualified Social Worker]]+Table1[[#This Row],[Hours Other Social Work Staff]]</f>
        <v>10.019230769230701</v>
      </c>
      <c r="Q1957" s="3">
        <f>Table1[[#This Row],[Total Hours Social Work Staff Per Resident Per Day]]/Table1[[#This Row],[MDS Census]]</f>
        <v>9.2969307637401882E-2</v>
      </c>
      <c r="R1957" s="3"/>
      <c r="S1957"/>
    </row>
    <row r="1958" spans="1:19" x14ac:dyDescent="0.2">
      <c r="A1958" t="s">
        <v>2803</v>
      </c>
      <c r="B1958" t="s">
        <v>2894</v>
      </c>
      <c r="C1958" t="s">
        <v>2804</v>
      </c>
      <c r="D1958" t="s">
        <v>2895</v>
      </c>
      <c r="E1958" s="3">
        <v>114.912087912087</v>
      </c>
      <c r="F1958" s="3">
        <v>5.1868131868131799</v>
      </c>
      <c r="G1958" s="3">
        <v>0.57142857142857095</v>
      </c>
      <c r="H1958" s="3">
        <v>0.50736263736263698</v>
      </c>
      <c r="I1958" s="3">
        <v>5.1291208791208698</v>
      </c>
      <c r="J1958" s="3">
        <v>20.6373626373626</v>
      </c>
      <c r="K1958" s="3">
        <v>0</v>
      </c>
      <c r="L1958" s="3">
        <f>Table1[[#This Row],[Hours Qualified Activities Professional]]+Table1[[#This Row],[Hours Other Activity Staff]]</f>
        <v>20.6373626373626</v>
      </c>
      <c r="M1958" s="3">
        <f>Table1[[#This Row],[Total Hours Activity Staff]]/Table1[[#This Row],[MDS Census]]</f>
        <v>0.17959261738548449</v>
      </c>
      <c r="N1958" s="3">
        <v>10.3296703296703</v>
      </c>
      <c r="O1958" s="3">
        <v>0</v>
      </c>
      <c r="P1958" s="3">
        <f>Table1[[#This Row],[Hours Qualified Social Worker]]+Table1[[#This Row],[Hours Other Social Work Staff]]</f>
        <v>10.3296703296703</v>
      </c>
      <c r="Q1958" s="3">
        <f>Table1[[#This Row],[Total Hours Social Work Staff Per Resident Per Day]]/Table1[[#This Row],[MDS Census]]</f>
        <v>8.9891938414459666E-2</v>
      </c>
      <c r="R1958" s="3"/>
      <c r="S1958"/>
    </row>
    <row r="1959" spans="1:19" x14ac:dyDescent="0.2">
      <c r="A1959" t="s">
        <v>2803</v>
      </c>
      <c r="B1959" t="s">
        <v>2894</v>
      </c>
      <c r="C1959" t="s">
        <v>2804</v>
      </c>
      <c r="D1959" t="s">
        <v>2896</v>
      </c>
      <c r="E1959" s="3">
        <v>120.318681318681</v>
      </c>
      <c r="F1959" s="3">
        <v>5.6263736263736197</v>
      </c>
      <c r="G1959" s="3">
        <v>1.21703296703296</v>
      </c>
      <c r="H1959" s="3">
        <v>0.61648351648351596</v>
      </c>
      <c r="I1959" s="3">
        <v>2.6373626373626302</v>
      </c>
      <c r="J1959" s="3">
        <v>22.315934065934002</v>
      </c>
      <c r="K1959" s="3">
        <v>0.24175824175824101</v>
      </c>
      <c r="L1959" s="3">
        <f>Table1[[#This Row],[Hours Qualified Activities Professional]]+Table1[[#This Row],[Hours Other Activity Staff]]</f>
        <v>22.557692307692243</v>
      </c>
      <c r="M1959" s="3">
        <f>Table1[[#This Row],[Total Hours Activity Staff]]/Table1[[#This Row],[MDS Census]]</f>
        <v>0.18748287514841533</v>
      </c>
      <c r="N1959" s="3">
        <v>14.6538461538461</v>
      </c>
      <c r="O1959" s="3">
        <v>0</v>
      </c>
      <c r="P1959" s="3">
        <f>Table1[[#This Row],[Hours Qualified Social Worker]]+Table1[[#This Row],[Hours Other Social Work Staff]]</f>
        <v>14.6538461538461</v>
      </c>
      <c r="Q1959" s="3">
        <f>Table1[[#This Row],[Total Hours Social Work Staff Per Resident Per Day]]/Table1[[#This Row],[MDS Census]]</f>
        <v>0.12179194446981446</v>
      </c>
      <c r="R1959" s="3"/>
      <c r="S1959"/>
    </row>
    <row r="1960" spans="1:19" x14ac:dyDescent="0.2">
      <c r="A1960" t="s">
        <v>2803</v>
      </c>
      <c r="B1960" t="s">
        <v>2894</v>
      </c>
      <c r="C1960" t="s">
        <v>2804</v>
      </c>
      <c r="D1960" t="s">
        <v>2897</v>
      </c>
      <c r="E1960" s="3">
        <v>152.72527472527401</v>
      </c>
      <c r="F1960" s="3">
        <v>5.0989010989010897</v>
      </c>
      <c r="G1960" s="3">
        <v>0.39560439560439498</v>
      </c>
      <c r="H1960" s="3">
        <v>0.85164835164835095</v>
      </c>
      <c r="I1960" s="3">
        <v>2.5494505494505399</v>
      </c>
      <c r="J1960" s="3">
        <v>11.9890109890109</v>
      </c>
      <c r="K1960" s="3">
        <v>10.195054945054901</v>
      </c>
      <c r="L1960" s="3">
        <f>Table1[[#This Row],[Hours Qualified Activities Professional]]+Table1[[#This Row],[Hours Other Activity Staff]]</f>
        <v>22.184065934065799</v>
      </c>
      <c r="M1960" s="3">
        <f>Table1[[#This Row],[Total Hours Activity Staff]]/Table1[[#This Row],[MDS Census]]</f>
        <v>0.14525471290833195</v>
      </c>
      <c r="N1960" s="3">
        <v>13.343406593406501</v>
      </c>
      <c r="O1960" s="3">
        <v>0</v>
      </c>
      <c r="P1960" s="3">
        <f>Table1[[#This Row],[Hours Qualified Social Worker]]+Table1[[#This Row],[Hours Other Social Work Staff]]</f>
        <v>13.343406593406501</v>
      </c>
      <c r="Q1960" s="3">
        <f>Table1[[#This Row],[Total Hours Social Work Staff Per Resident Per Day]]/Table1[[#This Row],[MDS Census]]</f>
        <v>8.7368686141890722E-2</v>
      </c>
      <c r="R1960" s="3"/>
      <c r="S1960"/>
    </row>
    <row r="1961" spans="1:19" x14ac:dyDescent="0.2">
      <c r="A1961" t="s">
        <v>2803</v>
      </c>
      <c r="B1961" t="s">
        <v>2899</v>
      </c>
      <c r="C1961" t="s">
        <v>2804</v>
      </c>
      <c r="D1961" t="s">
        <v>2898</v>
      </c>
      <c r="E1961" s="3">
        <v>98.593406593406499</v>
      </c>
      <c r="F1961" s="3">
        <v>5.5384615384615303</v>
      </c>
      <c r="G1961" s="3">
        <v>0.70054945054944995</v>
      </c>
      <c r="H1961" s="3">
        <v>0.56648351648351603</v>
      </c>
      <c r="I1961" s="3">
        <v>1.86263736263736</v>
      </c>
      <c r="J1961" s="3">
        <v>0</v>
      </c>
      <c r="K1961" s="3">
        <v>1.3571428571428501</v>
      </c>
      <c r="L1961" s="3">
        <f>Table1[[#This Row],[Hours Qualified Activities Professional]]+Table1[[#This Row],[Hours Other Activity Staff]]</f>
        <v>1.3571428571428501</v>
      </c>
      <c r="M1961" s="3">
        <f>Table1[[#This Row],[Total Hours Activity Staff]]/Table1[[#This Row],[MDS Census]]</f>
        <v>1.3765046812304891E-2</v>
      </c>
      <c r="N1961" s="3">
        <v>6.3543956043955996</v>
      </c>
      <c r="O1961" s="3">
        <v>0</v>
      </c>
      <c r="P1961" s="3">
        <f>Table1[[#This Row],[Hours Qualified Social Worker]]+Table1[[#This Row],[Hours Other Social Work Staff]]</f>
        <v>6.3543956043955996</v>
      </c>
      <c r="Q1961" s="3">
        <f>Table1[[#This Row],[Total Hours Social Work Staff Per Resident Per Day]]/Table1[[#This Row],[MDS Census]]</f>
        <v>6.4450512706197075E-2</v>
      </c>
      <c r="R1961" s="3"/>
      <c r="S1961"/>
    </row>
    <row r="1962" spans="1:19" x14ac:dyDescent="0.2">
      <c r="A1962" t="s">
        <v>2803</v>
      </c>
      <c r="B1962" t="s">
        <v>2901</v>
      </c>
      <c r="C1962" t="s">
        <v>2813</v>
      </c>
      <c r="D1962" t="s">
        <v>2900</v>
      </c>
      <c r="E1962" s="3">
        <v>29.780219780219699</v>
      </c>
      <c r="F1962" s="3">
        <v>9.0714285714285694</v>
      </c>
      <c r="G1962" s="3">
        <v>0.31868131868131799</v>
      </c>
      <c r="H1962" s="3">
        <v>0.17582417582417501</v>
      </c>
      <c r="I1962" s="3">
        <v>1.1593406593406499</v>
      </c>
      <c r="J1962" s="3">
        <v>9.3736263736263705</v>
      </c>
      <c r="K1962" s="3">
        <v>4.5961538461538396</v>
      </c>
      <c r="L1962" s="3">
        <f>Table1[[#This Row],[Hours Qualified Activities Professional]]+Table1[[#This Row],[Hours Other Activity Staff]]</f>
        <v>13.96978021978021</v>
      </c>
      <c r="M1962" s="3">
        <f>Table1[[#This Row],[Total Hours Activity Staff]]/Table1[[#This Row],[MDS Census]]</f>
        <v>0.46909594095941054</v>
      </c>
      <c r="N1962" s="3">
        <v>1.93131868131868</v>
      </c>
      <c r="O1962" s="3">
        <v>0</v>
      </c>
      <c r="P1962" s="3">
        <f>Table1[[#This Row],[Hours Qualified Social Worker]]+Table1[[#This Row],[Hours Other Social Work Staff]]</f>
        <v>1.93131868131868</v>
      </c>
      <c r="Q1962" s="3">
        <f>Table1[[#This Row],[Total Hours Social Work Staff Per Resident Per Day]]/Table1[[#This Row],[MDS Census]]</f>
        <v>6.4852398523985375E-2</v>
      </c>
      <c r="R1962" s="3"/>
      <c r="S1962"/>
    </row>
    <row r="1963" spans="1:19" x14ac:dyDescent="0.2">
      <c r="A1963" t="s">
        <v>2803</v>
      </c>
      <c r="B1963" t="s">
        <v>2901</v>
      </c>
      <c r="C1963" t="s">
        <v>2813</v>
      </c>
      <c r="D1963" t="s">
        <v>2902</v>
      </c>
      <c r="E1963" s="3">
        <v>55.527472527472497</v>
      </c>
      <c r="F1963" s="3">
        <v>6.5934065934065904</v>
      </c>
      <c r="G1963" s="3">
        <v>0.40659340659340598</v>
      </c>
      <c r="H1963" s="3">
        <v>0.26483516483516401</v>
      </c>
      <c r="I1963" s="3">
        <v>0.65824175824175801</v>
      </c>
      <c r="J1963" s="3">
        <v>5.2150549450549404</v>
      </c>
      <c r="K1963" s="3">
        <v>5.4307692307692301</v>
      </c>
      <c r="L1963" s="3">
        <f>Table1[[#This Row],[Hours Qualified Activities Professional]]+Table1[[#This Row],[Hours Other Activity Staff]]</f>
        <v>10.645824175824171</v>
      </c>
      <c r="M1963" s="3">
        <f>Table1[[#This Row],[Total Hours Activity Staff]]/Table1[[#This Row],[MDS Census]]</f>
        <v>0.19172174945576886</v>
      </c>
      <c r="N1963" s="3">
        <v>5.5967032967032901</v>
      </c>
      <c r="O1963" s="3">
        <v>0</v>
      </c>
      <c r="P1963" s="3">
        <f>Table1[[#This Row],[Hours Qualified Social Worker]]+Table1[[#This Row],[Hours Other Social Work Staff]]</f>
        <v>5.5967032967032901</v>
      </c>
      <c r="Q1963" s="3">
        <f>Table1[[#This Row],[Total Hours Social Work Staff Per Resident Per Day]]/Table1[[#This Row],[MDS Census]]</f>
        <v>0.10079160894518102</v>
      </c>
      <c r="R1963" s="3"/>
      <c r="S1963"/>
    </row>
    <row r="1964" spans="1:19" x14ac:dyDescent="0.2">
      <c r="A1964" t="s">
        <v>2803</v>
      </c>
      <c r="B1964" t="s">
        <v>2901</v>
      </c>
      <c r="C1964" t="s">
        <v>2813</v>
      </c>
      <c r="D1964" t="s">
        <v>2903</v>
      </c>
      <c r="E1964" s="3">
        <v>48.736263736263702</v>
      </c>
      <c r="F1964" s="3">
        <v>4.9450549450549399</v>
      </c>
      <c r="G1964" s="3">
        <v>0.28571428571428498</v>
      </c>
      <c r="H1964" s="3">
        <v>0</v>
      </c>
      <c r="I1964" s="3">
        <v>0</v>
      </c>
      <c r="J1964" s="3">
        <v>0</v>
      </c>
      <c r="K1964" s="3">
        <v>0.48626373626373598</v>
      </c>
      <c r="L1964" s="3">
        <f>Table1[[#This Row],[Hours Qualified Activities Professional]]+Table1[[#This Row],[Hours Other Activity Staff]]</f>
        <v>0.48626373626373598</v>
      </c>
      <c r="M1964" s="3">
        <f>Table1[[#This Row],[Total Hours Activity Staff]]/Table1[[#This Row],[MDS Census]]</f>
        <v>9.9774520856820755E-3</v>
      </c>
      <c r="N1964" s="3">
        <v>4.9450549450549399</v>
      </c>
      <c r="O1964" s="3">
        <v>0</v>
      </c>
      <c r="P1964" s="3">
        <f>Table1[[#This Row],[Hours Qualified Social Worker]]+Table1[[#This Row],[Hours Other Social Work Staff]]</f>
        <v>4.9450549450549399</v>
      </c>
      <c r="Q1964" s="3">
        <f>Table1[[#This Row],[Total Hours Social Work Staff Per Resident Per Day]]/Table1[[#This Row],[MDS Census]]</f>
        <v>0.10146561443066512</v>
      </c>
      <c r="R1964" s="3"/>
      <c r="S1964"/>
    </row>
    <row r="1965" spans="1:19" x14ac:dyDescent="0.2">
      <c r="A1965" t="s">
        <v>2803</v>
      </c>
      <c r="B1965" t="s">
        <v>2901</v>
      </c>
      <c r="C1965" t="s">
        <v>2813</v>
      </c>
      <c r="D1965" t="s">
        <v>2904</v>
      </c>
      <c r="E1965" s="3">
        <v>102.296703296703</v>
      </c>
      <c r="F1965" s="3">
        <v>5.1868131868131799</v>
      </c>
      <c r="G1965" s="3">
        <v>0.32857142857142801</v>
      </c>
      <c r="H1965" s="3">
        <v>0.38461538461538403</v>
      </c>
      <c r="I1965" s="3">
        <v>2.4065934065933998</v>
      </c>
      <c r="J1965" s="3">
        <v>0</v>
      </c>
      <c r="K1965" s="3">
        <v>4.6073626373626304</v>
      </c>
      <c r="L1965" s="3">
        <f>Table1[[#This Row],[Hours Qualified Activities Professional]]+Table1[[#This Row],[Hours Other Activity Staff]]</f>
        <v>4.6073626373626304</v>
      </c>
      <c r="M1965" s="3">
        <f>Table1[[#This Row],[Total Hours Activity Staff]]/Table1[[#This Row],[MDS Census]]</f>
        <v>4.5039209367279037E-2</v>
      </c>
      <c r="N1965" s="3">
        <v>5.9146153846153799</v>
      </c>
      <c r="O1965" s="3">
        <v>0</v>
      </c>
      <c r="P1965" s="3">
        <f>Table1[[#This Row],[Hours Qualified Social Worker]]+Table1[[#This Row],[Hours Other Social Work Staff]]</f>
        <v>5.9146153846153799</v>
      </c>
      <c r="Q1965" s="3">
        <f>Table1[[#This Row],[Total Hours Social Work Staff Per Resident Per Day]]/Table1[[#This Row],[MDS Census]]</f>
        <v>5.7818240412504149E-2</v>
      </c>
      <c r="R1965" s="3"/>
      <c r="S1965"/>
    </row>
    <row r="1966" spans="1:19" x14ac:dyDescent="0.2">
      <c r="A1966" t="s">
        <v>2803</v>
      </c>
      <c r="B1966" t="s">
        <v>2901</v>
      </c>
      <c r="C1966" t="s">
        <v>2813</v>
      </c>
      <c r="D1966" t="s">
        <v>2905</v>
      </c>
      <c r="E1966" s="3">
        <v>76.6593406593406</v>
      </c>
      <c r="F1966" s="3">
        <v>25.343406593406499</v>
      </c>
      <c r="G1966" s="3">
        <v>0.95604395604395598</v>
      </c>
      <c r="H1966" s="3">
        <v>0.32142857142857101</v>
      </c>
      <c r="I1966" s="3">
        <v>0.92307692307692302</v>
      </c>
      <c r="J1966" s="3">
        <v>5.1318681318681296</v>
      </c>
      <c r="K1966" s="3">
        <v>0.98901098901098905</v>
      </c>
      <c r="L1966" s="3">
        <f>Table1[[#This Row],[Hours Qualified Activities Professional]]+Table1[[#This Row],[Hours Other Activity Staff]]</f>
        <v>6.1208791208791187</v>
      </c>
      <c r="M1966" s="3">
        <f>Table1[[#This Row],[Total Hours Activity Staff]]/Table1[[#This Row],[MDS Census]]</f>
        <v>7.9845183486238563E-2</v>
      </c>
      <c r="N1966" s="3">
        <v>7.2362637362637301</v>
      </c>
      <c r="O1966" s="3">
        <v>0</v>
      </c>
      <c r="P1966" s="3">
        <f>Table1[[#This Row],[Hours Qualified Social Worker]]+Table1[[#This Row],[Hours Other Social Work Staff]]</f>
        <v>7.2362637362637301</v>
      </c>
      <c r="Q1966" s="3">
        <f>Table1[[#This Row],[Total Hours Social Work Staff Per Resident Per Day]]/Table1[[#This Row],[MDS Census]]</f>
        <v>9.4395068807339444E-2</v>
      </c>
      <c r="R1966" s="3"/>
      <c r="S1966"/>
    </row>
    <row r="1967" spans="1:19" x14ac:dyDescent="0.2">
      <c r="A1967" t="s">
        <v>2803</v>
      </c>
      <c r="B1967" t="s">
        <v>2901</v>
      </c>
      <c r="C1967" t="s">
        <v>2813</v>
      </c>
      <c r="D1967" t="s">
        <v>2906</v>
      </c>
      <c r="E1967" s="3">
        <v>156.51648351648299</v>
      </c>
      <c r="F1967" s="3">
        <v>5.0109890109890101</v>
      </c>
      <c r="G1967" s="3">
        <v>0.45054945054945</v>
      </c>
      <c r="H1967" s="3">
        <v>0.86263736263736202</v>
      </c>
      <c r="I1967" s="3">
        <v>2.2362637362637301</v>
      </c>
      <c r="J1967" s="3">
        <v>3.5164835164835102</v>
      </c>
      <c r="K1967" s="3">
        <v>15.343406593406501</v>
      </c>
      <c r="L1967" s="3">
        <f>Table1[[#This Row],[Hours Qualified Activities Professional]]+Table1[[#This Row],[Hours Other Activity Staff]]</f>
        <v>18.85989010989001</v>
      </c>
      <c r="M1967" s="3">
        <f>Table1[[#This Row],[Total Hours Activity Staff]]/Table1[[#This Row],[MDS Census]]</f>
        <v>0.12049778838727773</v>
      </c>
      <c r="N1967" s="3">
        <v>14.769230769230701</v>
      </c>
      <c r="O1967" s="3">
        <v>0</v>
      </c>
      <c r="P1967" s="3">
        <f>Table1[[#This Row],[Hours Qualified Social Worker]]+Table1[[#This Row],[Hours Other Social Work Staff]]</f>
        <v>14.769230769230701</v>
      </c>
      <c r="Q1967" s="3">
        <f>Table1[[#This Row],[Total Hours Social Work Staff Per Resident Per Day]]/Table1[[#This Row],[MDS Census]]</f>
        <v>9.4362142806992788E-2</v>
      </c>
      <c r="R1967" s="3"/>
      <c r="S1967"/>
    </row>
    <row r="1968" spans="1:19" x14ac:dyDescent="0.2">
      <c r="A1968" t="s">
        <v>2803</v>
      </c>
      <c r="B1968" t="s">
        <v>2908</v>
      </c>
      <c r="C1968" t="s">
        <v>2813</v>
      </c>
      <c r="D1968" t="s">
        <v>2907</v>
      </c>
      <c r="E1968" s="3">
        <v>54.901098901098898</v>
      </c>
      <c r="F1968" s="3">
        <v>5.1868131868131799</v>
      </c>
      <c r="G1968" s="3">
        <v>1.4285714285714199</v>
      </c>
      <c r="H1968" s="3">
        <v>0.31318681318681302</v>
      </c>
      <c r="I1968" s="3">
        <v>0.84615384615384603</v>
      </c>
      <c r="J1968" s="3">
        <v>15.7994505494505</v>
      </c>
      <c r="K1968" s="3">
        <v>0</v>
      </c>
      <c r="L1968" s="3">
        <f>Table1[[#This Row],[Hours Qualified Activities Professional]]+Table1[[#This Row],[Hours Other Activity Staff]]</f>
        <v>15.7994505494505</v>
      </c>
      <c r="M1968" s="3">
        <f>Table1[[#This Row],[Total Hours Activity Staff]]/Table1[[#This Row],[MDS Census]]</f>
        <v>0.28778022417934257</v>
      </c>
      <c r="N1968" s="3">
        <v>4.3543956043955996</v>
      </c>
      <c r="O1968" s="3">
        <v>0</v>
      </c>
      <c r="P1968" s="3">
        <f>Table1[[#This Row],[Hours Qualified Social Worker]]+Table1[[#This Row],[Hours Other Social Work Staff]]</f>
        <v>4.3543956043955996</v>
      </c>
      <c r="Q1968" s="3">
        <f>Table1[[#This Row],[Total Hours Social Work Staff Per Resident Per Day]]/Table1[[#This Row],[MDS Census]]</f>
        <v>7.9313450760608403E-2</v>
      </c>
      <c r="R1968" s="3"/>
      <c r="S1968"/>
    </row>
    <row r="1969" spans="1:19" x14ac:dyDescent="0.2">
      <c r="A1969" t="s">
        <v>2803</v>
      </c>
      <c r="B1969" t="s">
        <v>2910</v>
      </c>
      <c r="C1969" t="s">
        <v>2832</v>
      </c>
      <c r="D1969" t="s">
        <v>2909</v>
      </c>
      <c r="E1969" s="3">
        <v>141.81318681318601</v>
      </c>
      <c r="F1969" s="3">
        <v>6.2005494505494498</v>
      </c>
      <c r="G1969" s="3">
        <v>0</v>
      </c>
      <c r="H1969" s="3">
        <v>0</v>
      </c>
      <c r="I1969" s="3">
        <v>0</v>
      </c>
      <c r="J1969" s="3">
        <v>0</v>
      </c>
      <c r="K1969" s="3">
        <v>24.096153846153801</v>
      </c>
      <c r="L1969" s="3">
        <f>Table1[[#This Row],[Hours Qualified Activities Professional]]+Table1[[#This Row],[Hours Other Activity Staff]]</f>
        <v>24.096153846153801</v>
      </c>
      <c r="M1969" s="3">
        <f>Table1[[#This Row],[Total Hours Activity Staff]]/Table1[[#This Row],[MDS Census]]</f>
        <v>0.1699147617202641</v>
      </c>
      <c r="N1969" s="3">
        <v>13.601648351648301</v>
      </c>
      <c r="O1969" s="3">
        <v>0</v>
      </c>
      <c r="P1969" s="3">
        <f>Table1[[#This Row],[Hours Qualified Social Worker]]+Table1[[#This Row],[Hours Other Social Work Staff]]</f>
        <v>13.601648351648301</v>
      </c>
      <c r="Q1969" s="3">
        <f>Table1[[#This Row],[Total Hours Social Work Staff Per Resident Per Day]]/Table1[[#This Row],[MDS Census]]</f>
        <v>9.5912437039907192E-2</v>
      </c>
      <c r="R1969" s="3"/>
      <c r="S1969"/>
    </row>
    <row r="1970" spans="1:19" x14ac:dyDescent="0.2">
      <c r="A1970" t="s">
        <v>2803</v>
      </c>
      <c r="B1970" t="s">
        <v>2910</v>
      </c>
      <c r="C1970" t="s">
        <v>2832</v>
      </c>
      <c r="D1970" t="s">
        <v>2911</v>
      </c>
      <c r="E1970" s="3">
        <v>98.835164835164804</v>
      </c>
      <c r="F1970" s="3">
        <v>5.5439560439560402</v>
      </c>
      <c r="G1970" s="3">
        <v>1.7341758241758201</v>
      </c>
      <c r="H1970" s="3">
        <v>0.19780219780219699</v>
      </c>
      <c r="I1970" s="3">
        <v>0</v>
      </c>
      <c r="J1970" s="3">
        <v>0</v>
      </c>
      <c r="K1970" s="3">
        <v>14.3104395604395</v>
      </c>
      <c r="L1970" s="3">
        <f>Table1[[#This Row],[Hours Qualified Activities Professional]]+Table1[[#This Row],[Hours Other Activity Staff]]</f>
        <v>14.3104395604395</v>
      </c>
      <c r="M1970" s="3">
        <f>Table1[[#This Row],[Total Hours Activity Staff]]/Table1[[#This Row],[MDS Census]]</f>
        <v>0.14479097175894984</v>
      </c>
      <c r="N1970" s="3">
        <v>17.75</v>
      </c>
      <c r="O1970" s="3">
        <v>0</v>
      </c>
      <c r="P1970" s="3">
        <f>Table1[[#This Row],[Hours Qualified Social Worker]]+Table1[[#This Row],[Hours Other Social Work Staff]]</f>
        <v>17.75</v>
      </c>
      <c r="Q1970" s="3">
        <f>Table1[[#This Row],[Total Hours Social Work Staff Per Resident Per Day]]/Table1[[#This Row],[MDS Census]]</f>
        <v>0.17959195018901494</v>
      </c>
      <c r="R1970" s="3"/>
      <c r="S1970"/>
    </row>
    <row r="1971" spans="1:19" x14ac:dyDescent="0.2">
      <c r="A1971" t="s">
        <v>2803</v>
      </c>
      <c r="B1971" t="s">
        <v>2910</v>
      </c>
      <c r="C1971" t="s">
        <v>2832</v>
      </c>
      <c r="D1971" t="s">
        <v>2912</v>
      </c>
      <c r="E1971" s="3">
        <v>126.351648351648</v>
      </c>
      <c r="F1971" s="3">
        <v>5.6263736263736197</v>
      </c>
      <c r="G1971" s="3">
        <v>0.52472527472527397</v>
      </c>
      <c r="H1971" s="3">
        <v>0.58791208791208704</v>
      </c>
      <c r="I1971" s="3">
        <v>3.2527472527472501</v>
      </c>
      <c r="J1971" s="3">
        <v>15</v>
      </c>
      <c r="K1971" s="3">
        <v>1.8131868131868101</v>
      </c>
      <c r="L1971" s="3">
        <f>Table1[[#This Row],[Hours Qualified Activities Professional]]+Table1[[#This Row],[Hours Other Activity Staff]]</f>
        <v>16.81318681318681</v>
      </c>
      <c r="M1971" s="3">
        <f>Table1[[#This Row],[Total Hours Activity Staff]]/Table1[[#This Row],[MDS Census]]</f>
        <v>0.13306662028178848</v>
      </c>
      <c r="N1971" s="3">
        <v>11.112637362637299</v>
      </c>
      <c r="O1971" s="3">
        <v>0</v>
      </c>
      <c r="P1971" s="3">
        <f>Table1[[#This Row],[Hours Qualified Social Worker]]+Table1[[#This Row],[Hours Other Social Work Staff]]</f>
        <v>11.112637362637299</v>
      </c>
      <c r="Q1971" s="3">
        <f>Table1[[#This Row],[Total Hours Social Work Staff Per Resident Per Day]]/Table1[[#This Row],[MDS Census]]</f>
        <v>8.7950078274482271E-2</v>
      </c>
      <c r="R1971" s="3"/>
      <c r="S1971"/>
    </row>
    <row r="1972" spans="1:19" x14ac:dyDescent="0.2">
      <c r="A1972" t="s">
        <v>2803</v>
      </c>
      <c r="B1972" t="s">
        <v>2914</v>
      </c>
      <c r="C1972" t="s">
        <v>2813</v>
      </c>
      <c r="D1972" t="s">
        <v>2913</v>
      </c>
      <c r="E1972" s="3">
        <v>101.901098901098</v>
      </c>
      <c r="F1972" s="3">
        <v>5.4505494505494498</v>
      </c>
      <c r="G1972" s="3">
        <v>0.20329670329670299</v>
      </c>
      <c r="H1972" s="3">
        <v>0</v>
      </c>
      <c r="I1972" s="3">
        <v>1.2884615384615301</v>
      </c>
      <c r="J1972" s="3">
        <v>5.0989010989010897</v>
      </c>
      <c r="K1972" s="3">
        <v>6.7609890109890101</v>
      </c>
      <c r="L1972" s="3">
        <f>Table1[[#This Row],[Hours Qualified Activities Professional]]+Table1[[#This Row],[Hours Other Activity Staff]]</f>
        <v>11.859890109890099</v>
      </c>
      <c r="M1972" s="3">
        <f>Table1[[#This Row],[Total Hours Activity Staff]]/Table1[[#This Row],[MDS Census]]</f>
        <v>0.11638628275639044</v>
      </c>
      <c r="N1972" s="3">
        <v>8.4395604395604291</v>
      </c>
      <c r="O1972" s="3">
        <v>0</v>
      </c>
      <c r="P1972" s="3">
        <f>Table1[[#This Row],[Hours Qualified Social Worker]]+Table1[[#This Row],[Hours Other Social Work Staff]]</f>
        <v>8.4395604395604291</v>
      </c>
      <c r="Q1972" s="3">
        <f>Table1[[#This Row],[Total Hours Social Work Staff Per Resident Per Day]]/Table1[[#This Row],[MDS Census]]</f>
        <v>8.2821093497250711E-2</v>
      </c>
      <c r="R1972" s="3"/>
      <c r="S1972"/>
    </row>
    <row r="1973" spans="1:19" x14ac:dyDescent="0.2">
      <c r="A1973" t="s">
        <v>2803</v>
      </c>
      <c r="B1973" t="s">
        <v>2914</v>
      </c>
      <c r="C1973" t="s">
        <v>2813</v>
      </c>
      <c r="D1973" t="s">
        <v>2915</v>
      </c>
      <c r="E1973" s="3">
        <v>114.340659340659</v>
      </c>
      <c r="F1973" s="3">
        <v>4.7472527472527402</v>
      </c>
      <c r="G1973" s="3">
        <v>0</v>
      </c>
      <c r="H1973" s="3">
        <v>0.43131868131868101</v>
      </c>
      <c r="I1973" s="3">
        <v>2.0824175824175799</v>
      </c>
      <c r="J1973" s="3">
        <v>9.71428571428571</v>
      </c>
      <c r="K1973" s="3">
        <v>4.0274725274725203</v>
      </c>
      <c r="L1973" s="3">
        <f>Table1[[#This Row],[Hours Qualified Activities Professional]]+Table1[[#This Row],[Hours Other Activity Staff]]</f>
        <v>13.74175824175823</v>
      </c>
      <c r="M1973" s="3">
        <f>Table1[[#This Row],[Total Hours Activity Staff]]/Table1[[#This Row],[MDS Census]]</f>
        <v>0.12018260451705937</v>
      </c>
      <c r="N1973" s="3">
        <v>5.0109890109890101</v>
      </c>
      <c r="O1973" s="3">
        <v>4.5549450549450503</v>
      </c>
      <c r="P1973" s="3">
        <f>Table1[[#This Row],[Hours Qualified Social Worker]]+Table1[[#This Row],[Hours Other Social Work Staff]]</f>
        <v>9.5659340659340604</v>
      </c>
      <c r="Q1973" s="3">
        <f>Table1[[#This Row],[Total Hours Social Work Staff Per Resident Per Day]]/Table1[[#This Row],[MDS Census]]</f>
        <v>8.3661701105238059E-2</v>
      </c>
      <c r="R1973" s="3"/>
      <c r="S1973"/>
    </row>
    <row r="1974" spans="1:19" x14ac:dyDescent="0.2">
      <c r="A1974" t="s">
        <v>2803</v>
      </c>
      <c r="B1974" t="s">
        <v>2914</v>
      </c>
      <c r="C1974" t="s">
        <v>2813</v>
      </c>
      <c r="D1974" t="s">
        <v>2916</v>
      </c>
      <c r="E1974" s="3">
        <v>119.406593406593</v>
      </c>
      <c r="F1974" s="3">
        <v>5.0549450549450503</v>
      </c>
      <c r="G1974" s="3">
        <v>0.40857142857142797</v>
      </c>
      <c r="H1974" s="3">
        <v>0</v>
      </c>
      <c r="I1974" s="3">
        <v>4.4340659340659299</v>
      </c>
      <c r="J1974" s="3">
        <v>5.4340659340659299</v>
      </c>
      <c r="K1974" s="3">
        <v>14.0796703296703</v>
      </c>
      <c r="L1974" s="3">
        <f>Table1[[#This Row],[Hours Qualified Activities Professional]]+Table1[[#This Row],[Hours Other Activity Staff]]</f>
        <v>19.513736263736231</v>
      </c>
      <c r="M1974" s="3">
        <f>Table1[[#This Row],[Total Hours Activity Staff]]/Table1[[#This Row],[MDS Census]]</f>
        <v>0.16342260261365754</v>
      </c>
      <c r="N1974" s="3">
        <v>10.6593406593406</v>
      </c>
      <c r="O1974" s="3">
        <v>0</v>
      </c>
      <c r="P1974" s="3">
        <f>Table1[[#This Row],[Hours Qualified Social Worker]]+Table1[[#This Row],[Hours Other Social Work Staff]]</f>
        <v>10.6593406593406</v>
      </c>
      <c r="Q1974" s="3">
        <f>Table1[[#This Row],[Total Hours Social Work Staff Per Resident Per Day]]/Table1[[#This Row],[MDS Census]]</f>
        <v>8.9269280323946057E-2</v>
      </c>
      <c r="R1974" s="3"/>
      <c r="S1974"/>
    </row>
    <row r="1975" spans="1:19" x14ac:dyDescent="0.2">
      <c r="A1975" t="s">
        <v>2803</v>
      </c>
      <c r="B1975" t="s">
        <v>2918</v>
      </c>
      <c r="C1975" t="s">
        <v>2832</v>
      </c>
      <c r="D1975" t="s">
        <v>2917</v>
      </c>
      <c r="E1975" s="3">
        <v>72.483516483516397</v>
      </c>
      <c r="F1975" s="3">
        <v>4.48351648351648</v>
      </c>
      <c r="G1975" s="3">
        <v>0.81318681318681296</v>
      </c>
      <c r="H1975" s="3">
        <v>0</v>
      </c>
      <c r="I1975" s="3">
        <v>1.1401098901098901</v>
      </c>
      <c r="J1975" s="3">
        <v>0</v>
      </c>
      <c r="K1975" s="3">
        <v>3.8049450549450499</v>
      </c>
      <c r="L1975" s="3">
        <f>Table1[[#This Row],[Hours Qualified Activities Professional]]+Table1[[#This Row],[Hours Other Activity Staff]]</f>
        <v>3.8049450549450499</v>
      </c>
      <c r="M1975" s="3">
        <f>Table1[[#This Row],[Total Hours Activity Staff]]/Table1[[#This Row],[MDS Census]]</f>
        <v>5.2493935718617338E-2</v>
      </c>
      <c r="N1975" s="3">
        <v>5.3626373626373596</v>
      </c>
      <c r="O1975" s="3">
        <v>0</v>
      </c>
      <c r="P1975" s="3">
        <f>Table1[[#This Row],[Hours Qualified Social Worker]]+Table1[[#This Row],[Hours Other Social Work Staff]]</f>
        <v>5.3626373626373596</v>
      </c>
      <c r="Q1975" s="3">
        <f>Table1[[#This Row],[Total Hours Social Work Staff Per Resident Per Day]]/Table1[[#This Row],[MDS Census]]</f>
        <v>7.3984232868405136E-2</v>
      </c>
      <c r="R1975" s="3"/>
      <c r="S1975"/>
    </row>
    <row r="1976" spans="1:19" x14ac:dyDescent="0.2">
      <c r="A1976" t="s">
        <v>2803</v>
      </c>
      <c r="B1976" t="s">
        <v>2920</v>
      </c>
      <c r="C1976" t="s">
        <v>2835</v>
      </c>
      <c r="D1976" t="s">
        <v>2919</v>
      </c>
      <c r="E1976" s="3">
        <v>35.417582417582402</v>
      </c>
      <c r="F1976" s="3">
        <v>5.71428571428571</v>
      </c>
      <c r="G1976" s="3">
        <v>1.1593406593406499</v>
      </c>
      <c r="H1976" s="3">
        <v>0.19230769230769201</v>
      </c>
      <c r="I1976" s="3">
        <v>1.16483516483516</v>
      </c>
      <c r="J1976" s="3">
        <v>0</v>
      </c>
      <c r="K1976" s="3">
        <v>10.5027472527472</v>
      </c>
      <c r="L1976" s="3">
        <f>Table1[[#This Row],[Hours Qualified Activities Professional]]+Table1[[#This Row],[Hours Other Activity Staff]]</f>
        <v>10.5027472527472</v>
      </c>
      <c r="M1976" s="3">
        <f>Table1[[#This Row],[Total Hours Activity Staff]]/Table1[[#This Row],[MDS Census]]</f>
        <v>0.2965404902264957</v>
      </c>
      <c r="N1976" s="3">
        <v>0</v>
      </c>
      <c r="O1976" s="3">
        <v>10.5494505494505</v>
      </c>
      <c r="P1976" s="3">
        <f>Table1[[#This Row],[Hours Qualified Social Worker]]+Table1[[#This Row],[Hours Other Social Work Staff]]</f>
        <v>10.5494505494505</v>
      </c>
      <c r="Q1976" s="3">
        <f>Table1[[#This Row],[Total Hours Social Work Staff Per Resident Per Day]]/Table1[[#This Row],[MDS Census]]</f>
        <v>0.29785913744957987</v>
      </c>
      <c r="R1976" s="3"/>
      <c r="S1976"/>
    </row>
    <row r="1977" spans="1:19" x14ac:dyDescent="0.2">
      <c r="A1977" t="s">
        <v>2803</v>
      </c>
      <c r="B1977" t="s">
        <v>2920</v>
      </c>
      <c r="C1977" t="s">
        <v>2835</v>
      </c>
      <c r="D1977" t="s">
        <v>2921</v>
      </c>
      <c r="E1977" s="3">
        <v>84.241758241758205</v>
      </c>
      <c r="F1977" s="3">
        <v>5.2747252747252702</v>
      </c>
      <c r="G1977" s="3">
        <v>0.93736263736263703</v>
      </c>
      <c r="H1977" s="3">
        <v>0.35439560439560402</v>
      </c>
      <c r="I1977" s="3">
        <v>1.2989010989010901</v>
      </c>
      <c r="J1977" s="3">
        <v>1.4153846153846099</v>
      </c>
      <c r="K1977" s="3">
        <v>5.2236263736263702</v>
      </c>
      <c r="L1977" s="3">
        <f>Table1[[#This Row],[Hours Qualified Activities Professional]]+Table1[[#This Row],[Hours Other Activity Staff]]</f>
        <v>6.6390109890109805</v>
      </c>
      <c r="M1977" s="3">
        <f>Table1[[#This Row],[Total Hours Activity Staff]]/Table1[[#This Row],[MDS Census]]</f>
        <v>7.8809026871901833E-2</v>
      </c>
      <c r="N1977" s="3">
        <v>5.3571428571428497</v>
      </c>
      <c r="O1977" s="3">
        <v>5.5505494505494504</v>
      </c>
      <c r="P1977" s="3">
        <f>Table1[[#This Row],[Hours Qualified Social Worker]]+Table1[[#This Row],[Hours Other Social Work Staff]]</f>
        <v>10.907692307692301</v>
      </c>
      <c r="Q1977" s="3">
        <f>Table1[[#This Row],[Total Hours Social Work Staff Per Resident Per Day]]/Table1[[#This Row],[MDS Census]]</f>
        <v>0.12948082441951472</v>
      </c>
      <c r="R1977" s="3"/>
      <c r="S1977"/>
    </row>
    <row r="1978" spans="1:19" x14ac:dyDescent="0.2">
      <c r="A1978" t="s">
        <v>2803</v>
      </c>
      <c r="B1978" t="s">
        <v>2920</v>
      </c>
      <c r="C1978" t="s">
        <v>2835</v>
      </c>
      <c r="D1978" t="s">
        <v>2922</v>
      </c>
      <c r="E1978" s="3">
        <v>98.989010989010893</v>
      </c>
      <c r="F1978" s="3">
        <v>5.4505494505494498</v>
      </c>
      <c r="G1978" s="3">
        <v>0.39560439560439498</v>
      </c>
      <c r="H1978" s="3">
        <v>0.43868131868131799</v>
      </c>
      <c r="I1978" s="3">
        <v>3.4120879120879102</v>
      </c>
      <c r="J1978" s="3">
        <v>0</v>
      </c>
      <c r="K1978" s="3">
        <v>0</v>
      </c>
      <c r="L1978" s="3">
        <f>Table1[[#This Row],[Hours Qualified Activities Professional]]+Table1[[#This Row],[Hours Other Activity Staff]]</f>
        <v>0</v>
      </c>
      <c r="M1978" s="3">
        <f>Table1[[#This Row],[Total Hours Activity Staff]]/Table1[[#This Row],[MDS Census]]</f>
        <v>0</v>
      </c>
      <c r="N1978" s="3">
        <v>11.076923076923</v>
      </c>
      <c r="O1978" s="3">
        <v>0</v>
      </c>
      <c r="P1978" s="3">
        <f>Table1[[#This Row],[Hours Qualified Social Worker]]+Table1[[#This Row],[Hours Other Social Work Staff]]</f>
        <v>11.076923076923</v>
      </c>
      <c r="Q1978" s="3">
        <f>Table1[[#This Row],[Total Hours Social Work Staff Per Resident Per Day]]/Table1[[#This Row],[MDS Census]]</f>
        <v>0.11190053285967962</v>
      </c>
      <c r="R1978" s="3"/>
      <c r="S1978"/>
    </row>
    <row r="1979" spans="1:19" x14ac:dyDescent="0.2">
      <c r="A1979" t="s">
        <v>2803</v>
      </c>
      <c r="B1979" t="s">
        <v>2924</v>
      </c>
      <c r="C1979" t="s">
        <v>2813</v>
      </c>
      <c r="D1979" t="s">
        <v>2923</v>
      </c>
      <c r="E1979" s="3">
        <v>115.021978021978</v>
      </c>
      <c r="F1979" s="3">
        <v>6.0631868131868103</v>
      </c>
      <c r="G1979" s="3">
        <v>0.95604395604395598</v>
      </c>
      <c r="H1979" s="3">
        <v>0.59615384615384603</v>
      </c>
      <c r="I1979" s="3">
        <v>1.1428571428571399</v>
      </c>
      <c r="J1979" s="3">
        <v>0</v>
      </c>
      <c r="K1979" s="3">
        <v>19.706043956043899</v>
      </c>
      <c r="L1979" s="3">
        <f>Table1[[#This Row],[Hours Qualified Activities Professional]]+Table1[[#This Row],[Hours Other Activity Staff]]</f>
        <v>19.706043956043899</v>
      </c>
      <c r="M1979" s="3">
        <f>Table1[[#This Row],[Total Hours Activity Staff]]/Table1[[#This Row],[MDS Census]]</f>
        <v>0.17132416165090239</v>
      </c>
      <c r="N1979" s="3">
        <v>16.065934065934002</v>
      </c>
      <c r="O1979" s="3">
        <v>0</v>
      </c>
      <c r="P1979" s="3">
        <f>Table1[[#This Row],[Hours Qualified Social Worker]]+Table1[[#This Row],[Hours Other Social Work Staff]]</f>
        <v>16.065934065934002</v>
      </c>
      <c r="Q1979" s="3">
        <f>Table1[[#This Row],[Total Hours Social Work Staff Per Resident Per Day]]/Table1[[#This Row],[MDS Census]]</f>
        <v>0.13967708034775908</v>
      </c>
      <c r="R1979" s="3"/>
      <c r="S1979"/>
    </row>
    <row r="1980" spans="1:19" x14ac:dyDescent="0.2">
      <c r="A1980" t="s">
        <v>2803</v>
      </c>
      <c r="B1980" t="s">
        <v>2924</v>
      </c>
      <c r="C1980" t="s">
        <v>2813</v>
      </c>
      <c r="D1980" t="s">
        <v>2925</v>
      </c>
      <c r="E1980" s="3">
        <v>107.53846153846099</v>
      </c>
      <c r="F1980" s="3">
        <v>4.5714285714285703</v>
      </c>
      <c r="G1980" s="3">
        <v>0.52142857142857102</v>
      </c>
      <c r="H1980" s="3">
        <v>0.45604395604395598</v>
      </c>
      <c r="I1980" s="3">
        <v>3.7527472527472501</v>
      </c>
      <c r="J1980" s="3">
        <v>0</v>
      </c>
      <c r="K1980" s="3">
        <v>8.1036263736263692</v>
      </c>
      <c r="L1980" s="3">
        <f>Table1[[#This Row],[Hours Qualified Activities Professional]]+Table1[[#This Row],[Hours Other Activity Staff]]</f>
        <v>8.1036263736263692</v>
      </c>
      <c r="M1980" s="3">
        <f>Table1[[#This Row],[Total Hours Activity Staff]]/Table1[[#This Row],[MDS Census]]</f>
        <v>7.535561005518121E-2</v>
      </c>
      <c r="N1980" s="3">
        <v>10.2013186813186</v>
      </c>
      <c r="O1980" s="3">
        <v>0</v>
      </c>
      <c r="P1980" s="3">
        <f>Table1[[#This Row],[Hours Qualified Social Worker]]+Table1[[#This Row],[Hours Other Social Work Staff]]</f>
        <v>10.2013186813186</v>
      </c>
      <c r="Q1980" s="3">
        <f>Table1[[#This Row],[Total Hours Social Work Staff Per Resident Per Day]]/Table1[[#This Row],[MDS Census]]</f>
        <v>9.4862047823420947E-2</v>
      </c>
      <c r="R1980" s="3"/>
      <c r="S1980"/>
    </row>
    <row r="1981" spans="1:19" x14ac:dyDescent="0.2">
      <c r="A1981" t="s">
        <v>2803</v>
      </c>
      <c r="B1981" t="s">
        <v>2927</v>
      </c>
      <c r="C1981" t="s">
        <v>2804</v>
      </c>
      <c r="D1981" t="s">
        <v>2926</v>
      </c>
      <c r="E1981" s="3">
        <v>230.70329670329599</v>
      </c>
      <c r="F1981" s="3">
        <v>20.145604395604298</v>
      </c>
      <c r="G1981" s="3">
        <v>1.0906593406593399</v>
      </c>
      <c r="H1981" s="3">
        <v>0.79120879120879095</v>
      </c>
      <c r="I1981" s="3">
        <v>6.0906593406593403</v>
      </c>
      <c r="J1981" s="3">
        <v>0</v>
      </c>
      <c r="K1981" s="3">
        <v>3.9890109890109802</v>
      </c>
      <c r="L1981" s="3">
        <f>Table1[[#This Row],[Hours Qualified Activities Professional]]+Table1[[#This Row],[Hours Other Activity Staff]]</f>
        <v>3.9890109890109802</v>
      </c>
      <c r="M1981" s="3">
        <f>Table1[[#This Row],[Total Hours Activity Staff]]/Table1[[#This Row],[MDS Census]]</f>
        <v>1.7290654472706501E-2</v>
      </c>
      <c r="N1981" s="3">
        <v>18.747252747252698</v>
      </c>
      <c r="O1981" s="3">
        <v>0</v>
      </c>
      <c r="P1981" s="3">
        <f>Table1[[#This Row],[Hours Qualified Social Worker]]+Table1[[#This Row],[Hours Other Social Work Staff]]</f>
        <v>18.747252747252698</v>
      </c>
      <c r="Q1981" s="3">
        <f>Table1[[#This Row],[Total Hours Social Work Staff Per Resident Per Day]]/Table1[[#This Row],[MDS Census]]</f>
        <v>8.1261312756025564E-2</v>
      </c>
      <c r="R1981" s="3"/>
      <c r="S1981"/>
    </row>
    <row r="1982" spans="1:19" x14ac:dyDescent="0.2">
      <c r="A1982" t="s">
        <v>2803</v>
      </c>
      <c r="B1982" t="s">
        <v>2927</v>
      </c>
      <c r="C1982" t="s">
        <v>2804</v>
      </c>
      <c r="D1982" t="s">
        <v>2928</v>
      </c>
      <c r="E1982" s="3">
        <v>80.032967032966994</v>
      </c>
      <c r="F1982" s="3">
        <v>21.219780219780201</v>
      </c>
      <c r="G1982" s="3">
        <v>1.0549450549450501</v>
      </c>
      <c r="H1982" s="3">
        <v>1.0549450549450501</v>
      </c>
      <c r="I1982" s="3">
        <v>0</v>
      </c>
      <c r="J1982" s="3">
        <v>5.1923076923076898</v>
      </c>
      <c r="K1982" s="3">
        <v>7.2390109890109802</v>
      </c>
      <c r="L1982" s="3">
        <f>Table1[[#This Row],[Hours Qualified Activities Professional]]+Table1[[#This Row],[Hours Other Activity Staff]]</f>
        <v>12.43131868131867</v>
      </c>
      <c r="M1982" s="3">
        <f>Table1[[#This Row],[Total Hours Activity Staff]]/Table1[[#This Row],[MDS Census]]</f>
        <v>0.15532747494164487</v>
      </c>
      <c r="N1982" s="3">
        <v>4.9120879120879097</v>
      </c>
      <c r="O1982" s="3">
        <v>0</v>
      </c>
      <c r="P1982" s="3">
        <f>Table1[[#This Row],[Hours Qualified Social Worker]]+Table1[[#This Row],[Hours Other Social Work Staff]]</f>
        <v>4.9120879120879097</v>
      </c>
      <c r="Q1982" s="3">
        <f>Table1[[#This Row],[Total Hours Social Work Staff Per Resident Per Day]]/Table1[[#This Row],[MDS Census]]</f>
        <v>6.1375806673074282E-2</v>
      </c>
      <c r="R1982" s="3"/>
      <c r="S1982"/>
    </row>
    <row r="1983" spans="1:19" x14ac:dyDescent="0.2">
      <c r="A1983" t="s">
        <v>2803</v>
      </c>
      <c r="B1983" t="s">
        <v>2927</v>
      </c>
      <c r="C1983" t="s">
        <v>2804</v>
      </c>
      <c r="D1983" t="s">
        <v>2929</v>
      </c>
      <c r="E1983" s="3">
        <v>136.34065934065899</v>
      </c>
      <c r="F1983" s="3">
        <v>5.1868131868131799</v>
      </c>
      <c r="G1983" s="3">
        <v>0</v>
      </c>
      <c r="H1983" s="3">
        <v>0</v>
      </c>
      <c r="I1983" s="3">
        <v>2.6751648351648298</v>
      </c>
      <c r="J1983" s="3">
        <v>3.8736263736263701</v>
      </c>
      <c r="K1983" s="3">
        <v>8.9103296703296699</v>
      </c>
      <c r="L1983" s="3">
        <f>Table1[[#This Row],[Hours Qualified Activities Professional]]+Table1[[#This Row],[Hours Other Activity Staff]]</f>
        <v>12.78395604395604</v>
      </c>
      <c r="M1983" s="3">
        <f>Table1[[#This Row],[Total Hours Activity Staff]]/Table1[[#This Row],[MDS Census]]</f>
        <v>9.3764810187797434E-2</v>
      </c>
      <c r="N1983" s="3">
        <v>5.0989010989010897</v>
      </c>
      <c r="O1983" s="3">
        <v>2.3182417582417498</v>
      </c>
      <c r="P1983" s="3">
        <f>Table1[[#This Row],[Hours Qualified Social Worker]]+Table1[[#This Row],[Hours Other Social Work Staff]]</f>
        <v>7.4171428571428395</v>
      </c>
      <c r="Q1983" s="3">
        <f>Table1[[#This Row],[Total Hours Social Work Staff Per Resident Per Day]]/Table1[[#This Row],[MDS Census]]</f>
        <v>5.4401547513500452E-2</v>
      </c>
      <c r="R1983" s="3"/>
      <c r="S1983"/>
    </row>
    <row r="1984" spans="1:19" x14ac:dyDescent="0.2">
      <c r="A1984" t="s">
        <v>2803</v>
      </c>
      <c r="B1984" t="s">
        <v>2927</v>
      </c>
      <c r="C1984" t="s">
        <v>2804</v>
      </c>
      <c r="D1984" t="s">
        <v>2930</v>
      </c>
      <c r="E1984" s="3">
        <v>91.461538461538396</v>
      </c>
      <c r="F1984" s="3">
        <v>4.9230769230769198</v>
      </c>
      <c r="G1984" s="3">
        <v>0.54670329670329598</v>
      </c>
      <c r="H1984" s="3">
        <v>0.45978021978021899</v>
      </c>
      <c r="I1984" s="3">
        <v>4.8846153846153797</v>
      </c>
      <c r="J1984" s="3">
        <v>3.5192307692307598</v>
      </c>
      <c r="K1984" s="3">
        <v>17.2554945054945</v>
      </c>
      <c r="L1984" s="3">
        <f>Table1[[#This Row],[Hours Qualified Activities Professional]]+Table1[[#This Row],[Hours Other Activity Staff]]</f>
        <v>20.77472527472526</v>
      </c>
      <c r="M1984" s="3">
        <f>Table1[[#This Row],[Total Hours Activity Staff]]/Table1[[#This Row],[MDS Census]]</f>
        <v>0.22714165565300973</v>
      </c>
      <c r="N1984" s="3">
        <v>5.0989010989010897</v>
      </c>
      <c r="O1984" s="3">
        <v>7.2747252747252702</v>
      </c>
      <c r="P1984" s="3">
        <f>Table1[[#This Row],[Hours Qualified Social Worker]]+Table1[[#This Row],[Hours Other Social Work Staff]]</f>
        <v>12.37362637362636</v>
      </c>
      <c r="Q1984" s="3">
        <f>Table1[[#This Row],[Total Hours Social Work Staff Per Resident Per Day]]/Table1[[#This Row],[MDS Census]]</f>
        <v>0.13528775681845484</v>
      </c>
      <c r="R1984" s="3"/>
      <c r="S1984"/>
    </row>
    <row r="1985" spans="1:19" x14ac:dyDescent="0.2">
      <c r="A1985" t="s">
        <v>2803</v>
      </c>
      <c r="B1985" t="s">
        <v>2932</v>
      </c>
      <c r="C1985" t="s">
        <v>2806</v>
      </c>
      <c r="D1985" t="s">
        <v>2931</v>
      </c>
      <c r="E1985" s="3">
        <v>72.307692307692307</v>
      </c>
      <c r="F1985" s="3">
        <v>5.1868131868131799</v>
      </c>
      <c r="G1985" s="3">
        <v>0.28571428571428498</v>
      </c>
      <c r="H1985" s="3">
        <v>0.59340659340659296</v>
      </c>
      <c r="I1985" s="3">
        <v>3.0549450549450499</v>
      </c>
      <c r="J1985" s="3">
        <v>21.601648351648301</v>
      </c>
      <c r="K1985" s="3">
        <v>0</v>
      </c>
      <c r="L1985" s="3">
        <f>Table1[[#This Row],[Hours Qualified Activities Professional]]+Table1[[#This Row],[Hours Other Activity Staff]]</f>
        <v>21.601648351648301</v>
      </c>
      <c r="M1985" s="3">
        <f>Table1[[#This Row],[Total Hours Activity Staff]]/Table1[[#This Row],[MDS Census]]</f>
        <v>0.29874620060790202</v>
      </c>
      <c r="N1985" s="3">
        <v>5.0109890109890101</v>
      </c>
      <c r="O1985" s="3">
        <v>3.45604395604395</v>
      </c>
      <c r="P1985" s="3">
        <f>Table1[[#This Row],[Hours Qualified Social Worker]]+Table1[[#This Row],[Hours Other Social Work Staff]]</f>
        <v>8.46703296703296</v>
      </c>
      <c r="Q1985" s="3">
        <f>Table1[[#This Row],[Total Hours Social Work Staff Per Resident Per Day]]/Table1[[#This Row],[MDS Census]]</f>
        <v>0.11709726443768988</v>
      </c>
      <c r="R1985" s="3"/>
      <c r="S1985"/>
    </row>
    <row r="1986" spans="1:19" x14ac:dyDescent="0.2">
      <c r="A1986" t="s">
        <v>2803</v>
      </c>
      <c r="B1986" t="s">
        <v>2934</v>
      </c>
      <c r="C1986" t="s">
        <v>2813</v>
      </c>
      <c r="D1986" t="s">
        <v>2933</v>
      </c>
      <c r="E1986" s="3">
        <v>99.813186813186803</v>
      </c>
      <c r="F1986" s="3">
        <v>5.2747252747252702</v>
      </c>
      <c r="G1986" s="3">
        <v>1.8296703296703201</v>
      </c>
      <c r="H1986" s="3">
        <v>0.74175824175824101</v>
      </c>
      <c r="I1986" s="3">
        <v>3.0906593406593399</v>
      </c>
      <c r="J1986" s="3">
        <v>4.8351648351648304</v>
      </c>
      <c r="K1986" s="3">
        <v>1.9368131868131799</v>
      </c>
      <c r="L1986" s="3">
        <f>Table1[[#This Row],[Hours Qualified Activities Professional]]+Table1[[#This Row],[Hours Other Activity Staff]]</f>
        <v>6.7719780219780104</v>
      </c>
      <c r="M1986" s="3">
        <f>Table1[[#This Row],[Total Hours Activity Staff]]/Table1[[#This Row],[MDS Census]]</f>
        <v>6.7846526478035782E-2</v>
      </c>
      <c r="N1986" s="3">
        <v>4.9230769230769198</v>
      </c>
      <c r="O1986" s="3">
        <v>4.1318681318681296</v>
      </c>
      <c r="P1986" s="3">
        <f>Table1[[#This Row],[Hours Qualified Social Worker]]+Table1[[#This Row],[Hours Other Social Work Staff]]</f>
        <v>9.0549450549450494</v>
      </c>
      <c r="Q1986" s="3">
        <f>Table1[[#This Row],[Total Hours Social Work Staff Per Resident Per Day]]/Table1[[#This Row],[MDS Census]]</f>
        <v>9.0718925465154643E-2</v>
      </c>
      <c r="R1986" s="3"/>
      <c r="S1986"/>
    </row>
    <row r="1987" spans="1:19" x14ac:dyDescent="0.2">
      <c r="A1987" t="s">
        <v>2803</v>
      </c>
      <c r="B1987" t="s">
        <v>2934</v>
      </c>
      <c r="C1987" t="s">
        <v>2813</v>
      </c>
      <c r="D1987" t="s">
        <v>2935</v>
      </c>
      <c r="E1987" s="3">
        <v>29.428571428571399</v>
      </c>
      <c r="F1987" s="3">
        <v>0</v>
      </c>
      <c r="G1987" s="3">
        <v>0.30219780219780201</v>
      </c>
      <c r="H1987" s="3">
        <v>0.28021978021978</v>
      </c>
      <c r="I1987" s="3">
        <v>1.9780219780219701</v>
      </c>
      <c r="J1987" s="3">
        <v>0</v>
      </c>
      <c r="K1987" s="3">
        <v>5.6263736263736197</v>
      </c>
      <c r="L1987" s="3">
        <f>Table1[[#This Row],[Hours Qualified Activities Professional]]+Table1[[#This Row],[Hours Other Activity Staff]]</f>
        <v>5.6263736263736197</v>
      </c>
      <c r="M1987" s="3">
        <f>Table1[[#This Row],[Total Hours Activity Staff]]/Table1[[#This Row],[MDS Census]]</f>
        <v>0.19118745332337561</v>
      </c>
      <c r="N1987" s="3">
        <v>0</v>
      </c>
      <c r="O1987" s="3">
        <v>8.1565934065933998</v>
      </c>
      <c r="P1987" s="3">
        <f>Table1[[#This Row],[Hours Qualified Social Worker]]+Table1[[#This Row],[Hours Other Social Work Staff]]</f>
        <v>8.1565934065933998</v>
      </c>
      <c r="Q1987" s="3">
        <f>Table1[[#This Row],[Total Hours Social Work Staff Per Resident Per Day]]/Table1[[#This Row],[MDS Census]]</f>
        <v>0.27716579536967889</v>
      </c>
      <c r="R1987" s="3"/>
      <c r="S1987"/>
    </row>
    <row r="1988" spans="1:19" x14ac:dyDescent="0.2">
      <c r="A1988" t="s">
        <v>2803</v>
      </c>
      <c r="B1988" t="s">
        <v>2934</v>
      </c>
      <c r="C1988" t="s">
        <v>2813</v>
      </c>
      <c r="D1988" t="s">
        <v>2936</v>
      </c>
      <c r="E1988" s="3">
        <v>131.75824175824101</v>
      </c>
      <c r="F1988" s="3">
        <v>15.532967032967001</v>
      </c>
      <c r="G1988" s="3">
        <v>0</v>
      </c>
      <c r="H1988" s="3">
        <v>0</v>
      </c>
      <c r="I1988" s="3">
        <v>1.4697802197802099</v>
      </c>
      <c r="J1988" s="3">
        <v>5.4038461538461497</v>
      </c>
      <c r="K1988" s="3">
        <v>8.7554945054945001</v>
      </c>
      <c r="L1988" s="3">
        <f>Table1[[#This Row],[Hours Qualified Activities Professional]]+Table1[[#This Row],[Hours Other Activity Staff]]</f>
        <v>14.15934065934065</v>
      </c>
      <c r="M1988" s="3">
        <f>Table1[[#This Row],[Total Hours Activity Staff]]/Table1[[#This Row],[MDS Census]]</f>
        <v>0.10746455379482955</v>
      </c>
      <c r="N1988" s="3">
        <v>10.8241758241758</v>
      </c>
      <c r="O1988" s="3">
        <v>0</v>
      </c>
      <c r="P1988" s="3">
        <f>Table1[[#This Row],[Hours Qualified Social Worker]]+Table1[[#This Row],[Hours Other Social Work Staff]]</f>
        <v>10.8241758241758</v>
      </c>
      <c r="Q1988" s="3">
        <f>Table1[[#This Row],[Total Hours Social Work Staff Per Resident Per Day]]/Table1[[#This Row],[MDS Census]]</f>
        <v>8.2151793160967754E-2</v>
      </c>
      <c r="R1988" s="3"/>
      <c r="S1988"/>
    </row>
    <row r="1989" spans="1:19" x14ac:dyDescent="0.2">
      <c r="A1989" t="s">
        <v>2803</v>
      </c>
      <c r="B1989" t="s">
        <v>2938</v>
      </c>
      <c r="C1989" t="s">
        <v>2804</v>
      </c>
      <c r="D1989" t="s">
        <v>2937</v>
      </c>
      <c r="E1989" s="3">
        <v>68.274725274725199</v>
      </c>
      <c r="F1989" s="3">
        <v>4.8626373626373596</v>
      </c>
      <c r="G1989" s="3">
        <v>7.1428571428571397E-2</v>
      </c>
      <c r="H1989" s="3">
        <v>1.3846153846153799</v>
      </c>
      <c r="I1989" s="3">
        <v>0</v>
      </c>
      <c r="J1989" s="3">
        <v>1.8736263736263701</v>
      </c>
      <c r="K1989" s="3">
        <v>4.4120879120879097</v>
      </c>
      <c r="L1989" s="3">
        <f>Table1[[#This Row],[Hours Qualified Activities Professional]]+Table1[[#This Row],[Hours Other Activity Staff]]</f>
        <v>6.2857142857142794</v>
      </c>
      <c r="M1989" s="3">
        <f>Table1[[#This Row],[Total Hours Activity Staff]]/Table1[[#This Row],[MDS Census]]</f>
        <v>9.2065024947690338E-2</v>
      </c>
      <c r="N1989" s="3">
        <v>4.7115384615384599</v>
      </c>
      <c r="O1989" s="3">
        <v>10.326923076923</v>
      </c>
      <c r="P1989" s="3">
        <f>Table1[[#This Row],[Hours Qualified Social Worker]]+Table1[[#This Row],[Hours Other Social Work Staff]]</f>
        <v>15.03846153846146</v>
      </c>
      <c r="Q1989" s="3">
        <f>Table1[[#This Row],[Total Hours Social Work Staff Per Resident Per Day]]/Table1[[#This Row],[MDS Census]]</f>
        <v>0.22026396265894002</v>
      </c>
      <c r="R1989" s="3"/>
      <c r="S1989"/>
    </row>
    <row r="1990" spans="1:19" x14ac:dyDescent="0.2">
      <c r="A1990" t="s">
        <v>2803</v>
      </c>
      <c r="B1990" t="s">
        <v>2938</v>
      </c>
      <c r="C1990" t="s">
        <v>2804</v>
      </c>
      <c r="D1990" t="s">
        <v>2939</v>
      </c>
      <c r="E1990" s="3">
        <v>99.406593406593402</v>
      </c>
      <c r="F1990" s="3">
        <v>5.71428571428571</v>
      </c>
      <c r="G1990" s="3">
        <v>1.9532967032966999</v>
      </c>
      <c r="H1990" s="3">
        <v>5.9340659340659299</v>
      </c>
      <c r="I1990" s="3">
        <v>5.1043956043955996</v>
      </c>
      <c r="J1990" s="3">
        <v>5.0109890109890101</v>
      </c>
      <c r="K1990" s="3">
        <v>36.689560439560402</v>
      </c>
      <c r="L1990" s="3">
        <f>Table1[[#This Row],[Hours Qualified Activities Professional]]+Table1[[#This Row],[Hours Other Activity Staff]]</f>
        <v>41.70054945054941</v>
      </c>
      <c r="M1990" s="3">
        <f>Table1[[#This Row],[Total Hours Activity Staff]]/Table1[[#This Row],[MDS Census]]</f>
        <v>0.41949480433340663</v>
      </c>
      <c r="N1990" s="3">
        <v>9.0274725274725203</v>
      </c>
      <c r="O1990" s="3">
        <v>0</v>
      </c>
      <c r="P1990" s="3">
        <f>Table1[[#This Row],[Hours Qualified Social Worker]]+Table1[[#This Row],[Hours Other Social Work Staff]]</f>
        <v>9.0274725274725203</v>
      </c>
      <c r="Q1990" s="3">
        <f>Table1[[#This Row],[Total Hours Social Work Staff Per Resident Per Day]]/Table1[[#This Row],[MDS Census]]</f>
        <v>9.081361927923938E-2</v>
      </c>
      <c r="R1990" s="3"/>
      <c r="S1990"/>
    </row>
    <row r="1991" spans="1:19" x14ac:dyDescent="0.2">
      <c r="A1991" t="s">
        <v>2803</v>
      </c>
      <c r="B1991" t="s">
        <v>2938</v>
      </c>
      <c r="C1991" t="s">
        <v>2804</v>
      </c>
      <c r="D1991" t="s">
        <v>2940</v>
      </c>
      <c r="E1991" s="3">
        <v>163.06593406593399</v>
      </c>
      <c r="F1991" s="3">
        <v>5.6263736263736197</v>
      </c>
      <c r="G1991" s="3">
        <v>1.0949450549450499</v>
      </c>
      <c r="H1991" s="3">
        <v>0.78120879120879105</v>
      </c>
      <c r="I1991" s="3">
        <v>4.0989010989010897</v>
      </c>
      <c r="J1991" s="3">
        <v>5.4505494505494498</v>
      </c>
      <c r="K1991" s="3">
        <v>14.8983516483516</v>
      </c>
      <c r="L1991" s="3">
        <f>Table1[[#This Row],[Hours Qualified Activities Professional]]+Table1[[#This Row],[Hours Other Activity Staff]]</f>
        <v>20.348901098901049</v>
      </c>
      <c r="M1991" s="3">
        <f>Table1[[#This Row],[Total Hours Activity Staff]]/Table1[[#This Row],[MDS Census]]</f>
        <v>0.12478940629422443</v>
      </c>
      <c r="N1991" s="3">
        <v>12.6593406593406</v>
      </c>
      <c r="O1991" s="3">
        <v>0</v>
      </c>
      <c r="P1991" s="3">
        <f>Table1[[#This Row],[Hours Qualified Social Worker]]+Table1[[#This Row],[Hours Other Social Work Staff]]</f>
        <v>12.6593406593406</v>
      </c>
      <c r="Q1991" s="3">
        <f>Table1[[#This Row],[Total Hours Social Work Staff Per Resident Per Day]]/Table1[[#This Row],[MDS Census]]</f>
        <v>7.7633263697014301E-2</v>
      </c>
      <c r="R1991" s="3"/>
      <c r="S1991"/>
    </row>
    <row r="1992" spans="1:19" x14ac:dyDescent="0.2">
      <c r="A1992" t="s">
        <v>2803</v>
      </c>
      <c r="B1992" t="s">
        <v>2942</v>
      </c>
      <c r="C1992" t="s">
        <v>2835</v>
      </c>
      <c r="D1992" t="s">
        <v>2941</v>
      </c>
      <c r="E1992" s="3">
        <v>54.384615384615302</v>
      </c>
      <c r="F1992" s="3">
        <v>5.6318681318681296</v>
      </c>
      <c r="G1992" s="3">
        <v>0.49450549450549403</v>
      </c>
      <c r="H1992" s="3">
        <v>0.25274725274725202</v>
      </c>
      <c r="I1992" s="3">
        <v>1.1428571428571399</v>
      </c>
      <c r="J1992" s="3">
        <v>4.7087912087912001</v>
      </c>
      <c r="K1992" s="3">
        <v>2.5137362637362601</v>
      </c>
      <c r="L1992" s="3">
        <f>Table1[[#This Row],[Hours Qualified Activities Professional]]+Table1[[#This Row],[Hours Other Activity Staff]]</f>
        <v>7.2225274725274602</v>
      </c>
      <c r="M1992" s="3">
        <f>Table1[[#This Row],[Total Hours Activity Staff]]/Table1[[#This Row],[MDS Census]]</f>
        <v>0.13280460699131136</v>
      </c>
      <c r="N1992" s="3">
        <v>5.5137362637362601</v>
      </c>
      <c r="O1992" s="3">
        <v>0</v>
      </c>
      <c r="P1992" s="3">
        <f>Table1[[#This Row],[Hours Qualified Social Worker]]+Table1[[#This Row],[Hours Other Social Work Staff]]</f>
        <v>5.5137362637362601</v>
      </c>
      <c r="Q1992" s="3">
        <f>Table1[[#This Row],[Total Hours Social Work Staff Per Resident Per Day]]/Table1[[#This Row],[MDS Census]]</f>
        <v>0.10138411800363718</v>
      </c>
      <c r="R1992" s="3"/>
      <c r="S1992"/>
    </row>
    <row r="1993" spans="1:19" x14ac:dyDescent="0.2">
      <c r="A1993" t="s">
        <v>2803</v>
      </c>
      <c r="B1993" t="s">
        <v>2942</v>
      </c>
      <c r="C1993" t="s">
        <v>2835</v>
      </c>
      <c r="D1993" t="s">
        <v>2943</v>
      </c>
      <c r="E1993" s="3">
        <v>119.65934065934</v>
      </c>
      <c r="F1993" s="3">
        <v>5.0989010989010897</v>
      </c>
      <c r="G1993" s="3">
        <v>3.2857142857142798</v>
      </c>
      <c r="H1993" s="3">
        <v>0.56043956043956</v>
      </c>
      <c r="I1993" s="3">
        <v>1.34340659340659</v>
      </c>
      <c r="J1993" s="3">
        <v>4.0439560439560402</v>
      </c>
      <c r="K1993" s="3">
        <v>12.7307692307692</v>
      </c>
      <c r="L1993" s="3">
        <f>Table1[[#This Row],[Hours Qualified Activities Professional]]+Table1[[#This Row],[Hours Other Activity Staff]]</f>
        <v>16.774725274725242</v>
      </c>
      <c r="M1993" s="3">
        <f>Table1[[#This Row],[Total Hours Activity Staff]]/Table1[[#This Row],[MDS Census]]</f>
        <v>0.14018734502709204</v>
      </c>
      <c r="N1993" s="3">
        <v>8.2857142857142794</v>
      </c>
      <c r="O1993" s="3">
        <v>0</v>
      </c>
      <c r="P1993" s="3">
        <f>Table1[[#This Row],[Hours Qualified Social Worker]]+Table1[[#This Row],[Hours Other Social Work Staff]]</f>
        <v>8.2857142857142794</v>
      </c>
      <c r="Q1993" s="3">
        <f>Table1[[#This Row],[Total Hours Social Work Staff Per Resident Per Day]]/Table1[[#This Row],[MDS Census]]</f>
        <v>6.9244191385802512E-2</v>
      </c>
      <c r="R1993" s="3"/>
      <c r="S1993"/>
    </row>
    <row r="1994" spans="1:19" x14ac:dyDescent="0.2">
      <c r="A1994" t="s">
        <v>2803</v>
      </c>
      <c r="B1994" t="s">
        <v>2945</v>
      </c>
      <c r="C1994" t="s">
        <v>2827</v>
      </c>
      <c r="D1994" t="s">
        <v>2944</v>
      </c>
      <c r="E1994" s="3">
        <v>131.76923076923001</v>
      </c>
      <c r="F1994" s="3">
        <v>5.6263736263736197</v>
      </c>
      <c r="G1994" s="3">
        <v>0.69230769230769196</v>
      </c>
      <c r="H1994" s="3">
        <v>0</v>
      </c>
      <c r="I1994" s="3">
        <v>0</v>
      </c>
      <c r="J1994" s="3">
        <v>4.0439560439560402</v>
      </c>
      <c r="K1994" s="3">
        <v>15.445054945054901</v>
      </c>
      <c r="L1994" s="3">
        <f>Table1[[#This Row],[Hours Qualified Activities Professional]]+Table1[[#This Row],[Hours Other Activity Staff]]</f>
        <v>19.489010989010943</v>
      </c>
      <c r="M1994" s="3">
        <f>Table1[[#This Row],[Total Hours Activity Staff]]/Table1[[#This Row],[MDS Census]]</f>
        <v>0.14790259361187608</v>
      </c>
      <c r="N1994" s="3">
        <v>17.076923076922998</v>
      </c>
      <c r="O1994" s="3">
        <v>5.5384615384615303</v>
      </c>
      <c r="P1994" s="3">
        <f>Table1[[#This Row],[Hours Qualified Social Worker]]+Table1[[#This Row],[Hours Other Social Work Staff]]</f>
        <v>22.615384615384528</v>
      </c>
      <c r="Q1994" s="3">
        <f>Table1[[#This Row],[Total Hours Social Work Staff Per Resident Per Day]]/Table1[[#This Row],[MDS Census]]</f>
        <v>0.17162872154115619</v>
      </c>
      <c r="R1994" s="3"/>
      <c r="S1994"/>
    </row>
    <row r="1995" spans="1:19" x14ac:dyDescent="0.2">
      <c r="A1995" t="s">
        <v>2803</v>
      </c>
      <c r="B1995" t="s">
        <v>2945</v>
      </c>
      <c r="C1995" t="s">
        <v>2827</v>
      </c>
      <c r="D1995" t="s">
        <v>2946</v>
      </c>
      <c r="E1995" s="3">
        <v>78.285714285714207</v>
      </c>
      <c r="F1995" s="3">
        <v>5.0989010989010897</v>
      </c>
      <c r="G1995" s="3">
        <v>0.77747252747252704</v>
      </c>
      <c r="H1995" s="3">
        <v>0.56043956043956</v>
      </c>
      <c r="I1995" s="3">
        <v>1.19780219780219</v>
      </c>
      <c r="J1995" s="3">
        <v>1.7280219780219701</v>
      </c>
      <c r="K1995" s="3">
        <v>8.1593406593406499</v>
      </c>
      <c r="L1995" s="3">
        <f>Table1[[#This Row],[Hours Qualified Activities Professional]]+Table1[[#This Row],[Hours Other Activity Staff]]</f>
        <v>9.8873626373626209</v>
      </c>
      <c r="M1995" s="3">
        <f>Table1[[#This Row],[Total Hours Activity Staff]]/Table1[[#This Row],[MDS Census]]</f>
        <v>0.12629842784952267</v>
      </c>
      <c r="N1995" s="3">
        <v>5.5384615384615303</v>
      </c>
      <c r="O1995" s="3">
        <v>0</v>
      </c>
      <c r="P1995" s="3">
        <f>Table1[[#This Row],[Hours Qualified Social Worker]]+Table1[[#This Row],[Hours Other Social Work Staff]]</f>
        <v>5.5384615384615303</v>
      </c>
      <c r="Q1995" s="3">
        <f>Table1[[#This Row],[Total Hours Social Work Staff Per Resident Per Day]]/Table1[[#This Row],[MDS Census]]</f>
        <v>7.0746771476698458E-2</v>
      </c>
      <c r="R1995" s="3"/>
      <c r="S1995"/>
    </row>
    <row r="1996" spans="1:19" x14ac:dyDescent="0.2">
      <c r="A1996" t="s">
        <v>2803</v>
      </c>
      <c r="B1996" t="s">
        <v>2948</v>
      </c>
      <c r="C1996" t="s">
        <v>2835</v>
      </c>
      <c r="D1996" t="s">
        <v>2947</v>
      </c>
      <c r="E1996" s="3">
        <v>120.274725274725</v>
      </c>
      <c r="F1996" s="3">
        <v>5.4505494505494498</v>
      </c>
      <c r="G1996" s="3">
        <v>0.79120879120879095</v>
      </c>
      <c r="H1996" s="3">
        <v>0.46241758241758202</v>
      </c>
      <c r="I1996" s="3">
        <v>4.4862637362637301</v>
      </c>
      <c r="J1996" s="3">
        <v>0</v>
      </c>
      <c r="K1996" s="3">
        <v>0</v>
      </c>
      <c r="L1996" s="3">
        <f>Table1[[#This Row],[Hours Qualified Activities Professional]]+Table1[[#This Row],[Hours Other Activity Staff]]</f>
        <v>0</v>
      </c>
      <c r="M1996" s="3">
        <f>Table1[[#This Row],[Total Hours Activity Staff]]/Table1[[#This Row],[MDS Census]]</f>
        <v>0</v>
      </c>
      <c r="N1996" s="3">
        <v>10.197802197802099</v>
      </c>
      <c r="O1996" s="3">
        <v>0.14010989010989</v>
      </c>
      <c r="P1996" s="3">
        <f>Table1[[#This Row],[Hours Qualified Social Worker]]+Table1[[#This Row],[Hours Other Social Work Staff]]</f>
        <v>10.33791208791199</v>
      </c>
      <c r="Q1996" s="3">
        <f>Table1[[#This Row],[Total Hours Social Work Staff Per Resident Per Day]]/Table1[[#This Row],[MDS Census]]</f>
        <v>8.5952489721333319E-2</v>
      </c>
      <c r="R1996" s="3"/>
      <c r="S1996"/>
    </row>
    <row r="1997" spans="1:19" x14ac:dyDescent="0.2">
      <c r="A1997" t="s">
        <v>2803</v>
      </c>
      <c r="B1997" t="s">
        <v>2950</v>
      </c>
      <c r="C1997" t="s">
        <v>2813</v>
      </c>
      <c r="D1997" t="s">
        <v>2949</v>
      </c>
      <c r="E1997" s="3">
        <v>42.175824175824097</v>
      </c>
      <c r="F1997" s="3">
        <v>5.71428571428571</v>
      </c>
      <c r="G1997" s="3">
        <v>0</v>
      </c>
      <c r="H1997" s="3">
        <v>0</v>
      </c>
      <c r="I1997" s="3">
        <v>0</v>
      </c>
      <c r="J1997" s="3">
        <v>0</v>
      </c>
      <c r="K1997" s="3">
        <v>10.695054945054901</v>
      </c>
      <c r="L1997" s="3">
        <f>Table1[[#This Row],[Hours Qualified Activities Professional]]+Table1[[#This Row],[Hours Other Activity Staff]]</f>
        <v>10.695054945054901</v>
      </c>
      <c r="M1997" s="3">
        <f>Table1[[#This Row],[Total Hours Activity Staff]]/Table1[[#This Row],[MDS Census]]</f>
        <v>0.25358259510161485</v>
      </c>
      <c r="N1997" s="3">
        <v>4.2967032967032903</v>
      </c>
      <c r="O1997" s="3">
        <v>0</v>
      </c>
      <c r="P1997" s="3">
        <f>Table1[[#This Row],[Hours Qualified Social Worker]]+Table1[[#This Row],[Hours Other Social Work Staff]]</f>
        <v>4.2967032967032903</v>
      </c>
      <c r="Q1997" s="3">
        <f>Table1[[#This Row],[Total Hours Social Work Staff Per Resident Per Day]]/Table1[[#This Row],[MDS Census]]</f>
        <v>0.10187597707139139</v>
      </c>
      <c r="R1997" s="3"/>
      <c r="S1997"/>
    </row>
    <row r="1998" spans="1:19" x14ac:dyDescent="0.2">
      <c r="A1998" t="s">
        <v>2803</v>
      </c>
      <c r="B1998" t="s">
        <v>2952</v>
      </c>
      <c r="C1998" t="s">
        <v>2813</v>
      </c>
      <c r="D1998" t="s">
        <v>2951</v>
      </c>
      <c r="E1998" s="3">
        <v>110.26373626373601</v>
      </c>
      <c r="F1998" s="3">
        <v>6.1538461538461497</v>
      </c>
      <c r="G1998" s="3">
        <v>0.43406593406593402</v>
      </c>
      <c r="H1998" s="3">
        <v>0.42857142857142799</v>
      </c>
      <c r="I1998" s="3">
        <v>2.22527472527472</v>
      </c>
      <c r="J1998" s="3">
        <v>0</v>
      </c>
      <c r="K1998" s="3">
        <v>14.0082417582417</v>
      </c>
      <c r="L1998" s="3">
        <f>Table1[[#This Row],[Hours Qualified Activities Professional]]+Table1[[#This Row],[Hours Other Activity Staff]]</f>
        <v>14.0082417582417</v>
      </c>
      <c r="M1998" s="3">
        <f>Table1[[#This Row],[Total Hours Activity Staff]]/Table1[[#This Row],[MDS Census]]</f>
        <v>0.1270430536176996</v>
      </c>
      <c r="N1998" s="3">
        <v>16.763736263736199</v>
      </c>
      <c r="O1998" s="3">
        <v>0</v>
      </c>
      <c r="P1998" s="3">
        <f>Table1[[#This Row],[Hours Qualified Social Worker]]+Table1[[#This Row],[Hours Other Social Work Staff]]</f>
        <v>16.763736263736199</v>
      </c>
      <c r="Q1998" s="3">
        <f>Table1[[#This Row],[Total Hours Social Work Staff Per Resident Per Day]]/Table1[[#This Row],[MDS Census]]</f>
        <v>0.15203308750249128</v>
      </c>
      <c r="R1998" s="3"/>
      <c r="S1998"/>
    </row>
    <row r="1999" spans="1:19" x14ac:dyDescent="0.2">
      <c r="A1999" t="s">
        <v>2803</v>
      </c>
      <c r="B1999" t="s">
        <v>1813</v>
      </c>
      <c r="C1999" t="s">
        <v>2806</v>
      </c>
      <c r="D1999" t="s">
        <v>2953</v>
      </c>
      <c r="E1999" s="3">
        <v>132.15384615384599</v>
      </c>
      <c r="F1999" s="3">
        <v>16.458791208791201</v>
      </c>
      <c r="G1999" s="3">
        <v>0.72527472527472503</v>
      </c>
      <c r="H1999" s="3">
        <v>4.4176923076922998</v>
      </c>
      <c r="I1999" s="3">
        <v>4.2829670329670302</v>
      </c>
      <c r="J1999" s="3">
        <v>4.6648351648351598</v>
      </c>
      <c r="K1999" s="3">
        <v>5.1950549450549399</v>
      </c>
      <c r="L1999" s="3">
        <f>Table1[[#This Row],[Hours Qualified Activities Professional]]+Table1[[#This Row],[Hours Other Activity Staff]]</f>
        <v>9.8598901098900988</v>
      </c>
      <c r="M1999" s="3">
        <f>Table1[[#This Row],[Total Hours Activity Staff]]/Table1[[#This Row],[MDS Census]]</f>
        <v>7.4609180109762196E-2</v>
      </c>
      <c r="N1999" s="3">
        <v>16.151098901098901</v>
      </c>
      <c r="O1999" s="3">
        <v>0</v>
      </c>
      <c r="P1999" s="3">
        <f>Table1[[#This Row],[Hours Qualified Social Worker]]+Table1[[#This Row],[Hours Other Social Work Staff]]</f>
        <v>16.151098901098901</v>
      </c>
      <c r="Q1999" s="3">
        <f>Table1[[#This Row],[Total Hours Social Work Staff Per Resident Per Day]]/Table1[[#This Row],[MDS Census]]</f>
        <v>0.122214368867454</v>
      </c>
      <c r="R1999" s="3"/>
      <c r="S1999"/>
    </row>
    <row r="2000" spans="1:19" x14ac:dyDescent="0.2">
      <c r="A2000" t="s">
        <v>2803</v>
      </c>
      <c r="B2000" t="s">
        <v>1813</v>
      </c>
      <c r="C2000" t="s">
        <v>2806</v>
      </c>
      <c r="D2000" t="s">
        <v>2954</v>
      </c>
      <c r="E2000" s="3">
        <v>124.10989010989</v>
      </c>
      <c r="F2000" s="3">
        <v>28.6373626373626</v>
      </c>
      <c r="G2000" s="3">
        <v>0.74175824175824101</v>
      </c>
      <c r="H2000" s="3">
        <v>0.74175824175824101</v>
      </c>
      <c r="I2000" s="3">
        <v>4.9450549450549399</v>
      </c>
      <c r="J2000" s="3">
        <v>0</v>
      </c>
      <c r="K2000" s="3">
        <v>16.1428571428571</v>
      </c>
      <c r="L2000" s="3">
        <f>Table1[[#This Row],[Hours Qualified Activities Professional]]+Table1[[#This Row],[Hours Other Activity Staff]]</f>
        <v>16.1428571428571</v>
      </c>
      <c r="M2000" s="3">
        <f>Table1[[#This Row],[Total Hours Activity Staff]]/Table1[[#This Row],[MDS Census]]</f>
        <v>0.13006906321940831</v>
      </c>
      <c r="N2000" s="3">
        <v>7.3434065934065904</v>
      </c>
      <c r="O2000" s="3">
        <v>0</v>
      </c>
      <c r="P2000" s="3">
        <f>Table1[[#This Row],[Hours Qualified Social Worker]]+Table1[[#This Row],[Hours Other Social Work Staff]]</f>
        <v>7.3434065934065904</v>
      </c>
      <c r="Q2000" s="3">
        <f>Table1[[#This Row],[Total Hours Social Work Staff Per Resident Per Day]]/Table1[[#This Row],[MDS Census]]</f>
        <v>5.9168585089428044E-2</v>
      </c>
      <c r="R2000" s="3"/>
      <c r="S2000"/>
    </row>
    <row r="2001" spans="1:19" x14ac:dyDescent="0.2">
      <c r="A2001" t="s">
        <v>2803</v>
      </c>
      <c r="B2001" t="s">
        <v>1813</v>
      </c>
      <c r="C2001" t="s">
        <v>2806</v>
      </c>
      <c r="D2001" t="s">
        <v>2955</v>
      </c>
      <c r="E2001" s="3">
        <v>57.3296703296703</v>
      </c>
      <c r="F2001" s="3">
        <v>5.3186813186813104</v>
      </c>
      <c r="G2001" s="3">
        <v>0.19780219780219699</v>
      </c>
      <c r="H2001" s="3">
        <v>0.19780219780219699</v>
      </c>
      <c r="I2001" s="3">
        <v>2.0714285714285698</v>
      </c>
      <c r="J2001" s="3">
        <v>0</v>
      </c>
      <c r="K2001" s="3">
        <v>0</v>
      </c>
      <c r="L2001" s="3">
        <f>Table1[[#This Row],[Hours Qualified Activities Professional]]+Table1[[#This Row],[Hours Other Activity Staff]]</f>
        <v>0</v>
      </c>
      <c r="M2001" s="3">
        <f>Table1[[#This Row],[Total Hours Activity Staff]]/Table1[[#This Row],[MDS Census]]</f>
        <v>0</v>
      </c>
      <c r="N2001" s="3">
        <v>9.8049450549450494</v>
      </c>
      <c r="O2001" s="3">
        <v>0</v>
      </c>
      <c r="P2001" s="3">
        <f>Table1[[#This Row],[Hours Qualified Social Worker]]+Table1[[#This Row],[Hours Other Social Work Staff]]</f>
        <v>9.8049450549450494</v>
      </c>
      <c r="Q2001" s="3">
        <f>Table1[[#This Row],[Total Hours Social Work Staff Per Resident Per Day]]/Table1[[#This Row],[MDS Census]]</f>
        <v>0.17102741038911251</v>
      </c>
      <c r="R2001" s="3"/>
      <c r="S2001"/>
    </row>
    <row r="2002" spans="1:19" x14ac:dyDescent="0.2">
      <c r="A2002" t="s">
        <v>2803</v>
      </c>
      <c r="B2002" t="s">
        <v>2957</v>
      </c>
      <c r="C2002" t="s">
        <v>2835</v>
      </c>
      <c r="D2002" t="s">
        <v>2956</v>
      </c>
      <c r="E2002" s="3">
        <v>110.648351648351</v>
      </c>
      <c r="F2002" s="3">
        <v>5.6263736263736197</v>
      </c>
      <c r="G2002" s="3">
        <v>1.42307692307692</v>
      </c>
      <c r="H2002" s="3">
        <v>0</v>
      </c>
      <c r="I2002" s="3">
        <v>5.4505494505494498</v>
      </c>
      <c r="J2002" s="3">
        <v>4.9450549450549399</v>
      </c>
      <c r="K2002" s="3">
        <v>14.6620879120879</v>
      </c>
      <c r="L2002" s="3">
        <f>Table1[[#This Row],[Hours Qualified Activities Professional]]+Table1[[#This Row],[Hours Other Activity Staff]]</f>
        <v>19.60714285714284</v>
      </c>
      <c r="M2002" s="3">
        <f>Table1[[#This Row],[Total Hours Activity Staff]]/Table1[[#This Row],[MDS Census]]</f>
        <v>0.17720230410169918</v>
      </c>
      <c r="N2002" s="3">
        <v>10.469780219780199</v>
      </c>
      <c r="O2002" s="3">
        <v>0</v>
      </c>
      <c r="P2002" s="3">
        <f>Table1[[#This Row],[Hours Qualified Social Worker]]+Table1[[#This Row],[Hours Other Social Work Staff]]</f>
        <v>10.469780219780199</v>
      </c>
      <c r="Q2002" s="3">
        <f>Table1[[#This Row],[Total Hours Social Work Staff Per Resident Per Day]]/Table1[[#This Row],[MDS Census]]</f>
        <v>9.462210745853647E-2</v>
      </c>
      <c r="R2002" s="3"/>
      <c r="S2002"/>
    </row>
    <row r="2003" spans="1:19" x14ac:dyDescent="0.2">
      <c r="A2003" t="s">
        <v>2803</v>
      </c>
      <c r="B2003" t="s">
        <v>2957</v>
      </c>
      <c r="C2003" t="s">
        <v>2835</v>
      </c>
      <c r="D2003" t="s">
        <v>2958</v>
      </c>
      <c r="E2003" s="3">
        <v>87.890109890109798</v>
      </c>
      <c r="F2003" s="3">
        <v>5.8021978021978002</v>
      </c>
      <c r="G2003" s="3">
        <v>1.3489010989010899</v>
      </c>
      <c r="H2003" s="3">
        <v>0</v>
      </c>
      <c r="I2003" s="3">
        <v>2.0714285714285698</v>
      </c>
      <c r="J2003" s="3">
        <v>5.1263736263736197</v>
      </c>
      <c r="K2003" s="3">
        <v>10.030219780219699</v>
      </c>
      <c r="L2003" s="3">
        <f>Table1[[#This Row],[Hours Qualified Activities Professional]]+Table1[[#This Row],[Hours Other Activity Staff]]</f>
        <v>15.15659340659332</v>
      </c>
      <c r="M2003" s="3">
        <f>Table1[[#This Row],[Total Hours Activity Staff]]/Table1[[#This Row],[MDS Census]]</f>
        <v>0.17244936234058433</v>
      </c>
      <c r="N2003" s="3">
        <v>0</v>
      </c>
      <c r="O2003" s="3">
        <v>3.7307692307692299</v>
      </c>
      <c r="P2003" s="3">
        <f>Table1[[#This Row],[Hours Qualified Social Worker]]+Table1[[#This Row],[Hours Other Social Work Staff]]</f>
        <v>3.7307692307692299</v>
      </c>
      <c r="Q2003" s="3">
        <f>Table1[[#This Row],[Total Hours Social Work Staff Per Resident Per Day]]/Table1[[#This Row],[MDS Census]]</f>
        <v>4.2448112028007037E-2</v>
      </c>
      <c r="R2003" s="3"/>
      <c r="S2003"/>
    </row>
    <row r="2004" spans="1:19" x14ac:dyDescent="0.2">
      <c r="A2004" t="s">
        <v>2803</v>
      </c>
      <c r="B2004" t="s">
        <v>2960</v>
      </c>
      <c r="C2004" t="s">
        <v>2832</v>
      </c>
      <c r="D2004" t="s">
        <v>2959</v>
      </c>
      <c r="E2004" s="3">
        <v>119.934065934065</v>
      </c>
      <c r="F2004" s="3">
        <v>0</v>
      </c>
      <c r="G2004" s="3">
        <v>0.83791208791208704</v>
      </c>
      <c r="H2004" s="3">
        <v>0.28296703296703202</v>
      </c>
      <c r="I2004" s="3">
        <v>4.98351648351648</v>
      </c>
      <c r="J2004" s="3">
        <v>12.9257142857142</v>
      </c>
      <c r="K2004" s="3">
        <v>0</v>
      </c>
      <c r="L2004" s="3">
        <f>Table1[[#This Row],[Hours Qualified Activities Professional]]+Table1[[#This Row],[Hours Other Activity Staff]]</f>
        <v>12.9257142857142</v>
      </c>
      <c r="M2004" s="3">
        <f>Table1[[#This Row],[Total Hours Activity Staff]]/Table1[[#This Row],[MDS Census]]</f>
        <v>0.10777350192413426</v>
      </c>
      <c r="N2004" s="3">
        <v>9.8763736263736206</v>
      </c>
      <c r="O2004" s="3">
        <v>0</v>
      </c>
      <c r="P2004" s="3">
        <f>Table1[[#This Row],[Hours Qualified Social Worker]]+Table1[[#This Row],[Hours Other Social Work Staff]]</f>
        <v>9.8763736263736206</v>
      </c>
      <c r="Q2004" s="3">
        <f>Table1[[#This Row],[Total Hours Social Work Staff Per Resident Per Day]]/Table1[[#This Row],[MDS Census]]</f>
        <v>8.2348359904710136E-2</v>
      </c>
      <c r="R2004" s="3"/>
      <c r="S2004"/>
    </row>
    <row r="2005" spans="1:19" x14ac:dyDescent="0.2">
      <c r="A2005" t="s">
        <v>2803</v>
      </c>
      <c r="B2005" t="s">
        <v>1857</v>
      </c>
      <c r="C2005" t="s">
        <v>2813</v>
      </c>
      <c r="D2005" t="s">
        <v>2961</v>
      </c>
      <c r="E2005" s="3">
        <v>55.3186813186813</v>
      </c>
      <c r="F2005" s="3">
        <v>5.5384615384615303</v>
      </c>
      <c r="G2005" s="3">
        <v>0.26373626373626302</v>
      </c>
      <c r="H2005" s="3">
        <v>0.13186813186813101</v>
      </c>
      <c r="I2005" s="3">
        <v>0.24175824175824101</v>
      </c>
      <c r="J2005" s="3">
        <v>0</v>
      </c>
      <c r="K2005" s="3">
        <v>0</v>
      </c>
      <c r="L2005" s="3">
        <f>Table1[[#This Row],[Hours Qualified Activities Professional]]+Table1[[#This Row],[Hours Other Activity Staff]]</f>
        <v>0</v>
      </c>
      <c r="M2005" s="3">
        <f>Table1[[#This Row],[Total Hours Activity Staff]]/Table1[[#This Row],[MDS Census]]</f>
        <v>0</v>
      </c>
      <c r="N2005" s="3">
        <v>3.8324175824175799</v>
      </c>
      <c r="O2005" s="3">
        <v>0.51923076923076905</v>
      </c>
      <c r="P2005" s="3">
        <f>Table1[[#This Row],[Hours Qualified Social Worker]]+Table1[[#This Row],[Hours Other Social Work Staff]]</f>
        <v>4.3516483516483486</v>
      </c>
      <c r="Q2005" s="3">
        <f>Table1[[#This Row],[Total Hours Social Work Staff Per Resident Per Day]]/Table1[[#This Row],[MDS Census]]</f>
        <v>7.8665077473182327E-2</v>
      </c>
      <c r="R2005" s="3"/>
      <c r="S2005"/>
    </row>
    <row r="2006" spans="1:19" x14ac:dyDescent="0.2">
      <c r="A2006" t="s">
        <v>2803</v>
      </c>
      <c r="B2006" t="s">
        <v>2963</v>
      </c>
      <c r="C2006" t="s">
        <v>2824</v>
      </c>
      <c r="D2006" t="s">
        <v>2962</v>
      </c>
      <c r="E2006" s="3">
        <v>85.329670329670293</v>
      </c>
      <c r="F2006" s="3">
        <v>5.0989010989010897</v>
      </c>
      <c r="G2006" s="3">
        <v>0.60439560439560402</v>
      </c>
      <c r="H2006" s="3">
        <v>0.25274725274725202</v>
      </c>
      <c r="I2006" s="3">
        <v>4.5412087912087902</v>
      </c>
      <c r="J2006" s="3">
        <v>0</v>
      </c>
      <c r="K2006" s="3">
        <v>0</v>
      </c>
      <c r="L2006" s="3">
        <f>Table1[[#This Row],[Hours Qualified Activities Professional]]+Table1[[#This Row],[Hours Other Activity Staff]]</f>
        <v>0</v>
      </c>
      <c r="M2006" s="3">
        <f>Table1[[#This Row],[Total Hours Activity Staff]]/Table1[[#This Row],[MDS Census]]</f>
        <v>0</v>
      </c>
      <c r="N2006" s="3">
        <v>4.46428571428571</v>
      </c>
      <c r="O2006" s="3">
        <v>0</v>
      </c>
      <c r="P2006" s="3">
        <f>Table1[[#This Row],[Hours Qualified Social Worker]]+Table1[[#This Row],[Hours Other Social Work Staff]]</f>
        <v>4.46428571428571</v>
      </c>
      <c r="Q2006" s="3">
        <f>Table1[[#This Row],[Total Hours Social Work Staff Per Resident Per Day]]/Table1[[#This Row],[MDS Census]]</f>
        <v>5.2318094011590439E-2</v>
      </c>
      <c r="R2006" s="3"/>
      <c r="S2006"/>
    </row>
    <row r="2007" spans="1:19" x14ac:dyDescent="0.2">
      <c r="A2007" t="s">
        <v>2803</v>
      </c>
      <c r="B2007" t="s">
        <v>2963</v>
      </c>
      <c r="C2007" t="s">
        <v>2824</v>
      </c>
      <c r="D2007" t="s">
        <v>2964</v>
      </c>
      <c r="E2007" s="3">
        <v>59.725274725274701</v>
      </c>
      <c r="F2007" s="3">
        <v>5.71428571428571</v>
      </c>
      <c r="G2007" s="3">
        <v>0.58791208791208704</v>
      </c>
      <c r="H2007" s="3">
        <v>0.26373626373626302</v>
      </c>
      <c r="I2007" s="3">
        <v>0.61538461538461497</v>
      </c>
      <c r="J2007" s="3">
        <v>5.8067032967032901</v>
      </c>
      <c r="K2007" s="3">
        <v>0</v>
      </c>
      <c r="L2007" s="3">
        <f>Table1[[#This Row],[Hours Qualified Activities Professional]]+Table1[[#This Row],[Hours Other Activity Staff]]</f>
        <v>5.8067032967032901</v>
      </c>
      <c r="M2007" s="3">
        <f>Table1[[#This Row],[Total Hours Activity Staff]]/Table1[[#This Row],[MDS Census]]</f>
        <v>9.7223551057957616E-2</v>
      </c>
      <c r="N2007" s="3">
        <v>6.5934065934065894E-2</v>
      </c>
      <c r="O2007" s="3">
        <v>3.48648351648351</v>
      </c>
      <c r="P2007" s="3">
        <f>Table1[[#This Row],[Hours Qualified Social Worker]]+Table1[[#This Row],[Hours Other Social Work Staff]]</f>
        <v>3.5524175824175757</v>
      </c>
      <c r="Q2007" s="3">
        <f>Table1[[#This Row],[Total Hours Social Work Staff Per Resident Per Day]]/Table1[[#This Row],[MDS Census]]</f>
        <v>5.9479300827966791E-2</v>
      </c>
      <c r="R2007" s="3"/>
      <c r="S2007"/>
    </row>
    <row r="2008" spans="1:19" x14ac:dyDescent="0.2">
      <c r="A2008" t="s">
        <v>2803</v>
      </c>
      <c r="B2008" t="s">
        <v>2966</v>
      </c>
      <c r="C2008" t="s">
        <v>2804</v>
      </c>
      <c r="D2008" t="s">
        <v>2965</v>
      </c>
      <c r="E2008" s="3">
        <v>118.714285714285</v>
      </c>
      <c r="F2008" s="3">
        <v>5.7912087912087902</v>
      </c>
      <c r="G2008" s="3">
        <v>0.54670329670329598</v>
      </c>
      <c r="H2008" s="3">
        <v>0.40109890109890101</v>
      </c>
      <c r="I2008" s="3">
        <v>4.3324175824175803</v>
      </c>
      <c r="J2008" s="3">
        <v>20.2335164835164</v>
      </c>
      <c r="K2008" s="3">
        <v>21.631868131868099</v>
      </c>
      <c r="L2008" s="3">
        <f>Table1[[#This Row],[Hours Qualified Activities Professional]]+Table1[[#This Row],[Hours Other Activity Staff]]</f>
        <v>41.8653846153845</v>
      </c>
      <c r="M2008" s="3">
        <f>Table1[[#This Row],[Total Hours Activity Staff]]/Table1[[#This Row],[MDS Census]]</f>
        <v>0.35265666944367419</v>
      </c>
      <c r="N2008" s="3">
        <v>6.0164835164835102</v>
      </c>
      <c r="O2008" s="3">
        <v>0</v>
      </c>
      <c r="P2008" s="3">
        <f>Table1[[#This Row],[Hours Qualified Social Worker]]+Table1[[#This Row],[Hours Other Social Work Staff]]</f>
        <v>6.0164835164835102</v>
      </c>
      <c r="Q2008" s="3">
        <f>Table1[[#This Row],[Total Hours Social Work Staff Per Resident Per Day]]/Table1[[#This Row],[MDS Census]]</f>
        <v>5.068036656484335E-2</v>
      </c>
      <c r="R2008" s="3"/>
      <c r="S2008"/>
    </row>
    <row r="2009" spans="1:19" x14ac:dyDescent="0.2">
      <c r="A2009" t="s">
        <v>2803</v>
      </c>
      <c r="B2009" t="s">
        <v>2966</v>
      </c>
      <c r="C2009" t="s">
        <v>2804</v>
      </c>
      <c r="D2009" t="s">
        <v>2967</v>
      </c>
      <c r="E2009" s="3">
        <v>142.90109890109801</v>
      </c>
      <c r="F2009" s="3">
        <v>6.1071428571428497</v>
      </c>
      <c r="G2009" s="3">
        <v>0</v>
      </c>
      <c r="H2009" s="3">
        <v>0</v>
      </c>
      <c r="I2009" s="3">
        <v>1.34615384615384</v>
      </c>
      <c r="J2009" s="3">
        <v>0</v>
      </c>
      <c r="K2009" s="3">
        <v>30.593406593406499</v>
      </c>
      <c r="L2009" s="3">
        <f>Table1[[#This Row],[Hours Qualified Activities Professional]]+Table1[[#This Row],[Hours Other Activity Staff]]</f>
        <v>30.593406593406499</v>
      </c>
      <c r="M2009" s="3">
        <f>Table1[[#This Row],[Total Hours Activity Staff]]/Table1[[#This Row],[MDS Census]]</f>
        <v>0.21408797293140638</v>
      </c>
      <c r="N2009" s="3">
        <v>16.618131868131801</v>
      </c>
      <c r="O2009" s="3">
        <v>0</v>
      </c>
      <c r="P2009" s="3">
        <f>Table1[[#This Row],[Hours Qualified Social Worker]]+Table1[[#This Row],[Hours Other Social Work Staff]]</f>
        <v>16.618131868131801</v>
      </c>
      <c r="Q2009" s="3">
        <f>Table1[[#This Row],[Total Hours Social Work Staff Per Resident Per Day]]/Table1[[#This Row],[MDS Census]]</f>
        <v>0.11629114118732724</v>
      </c>
      <c r="R2009" s="3"/>
      <c r="S2009"/>
    </row>
    <row r="2010" spans="1:19" x14ac:dyDescent="0.2">
      <c r="A2010" t="s">
        <v>2803</v>
      </c>
      <c r="B2010" t="s">
        <v>2969</v>
      </c>
      <c r="C2010" t="s">
        <v>2827</v>
      </c>
      <c r="D2010" t="s">
        <v>2968</v>
      </c>
      <c r="E2010" s="3">
        <v>55.021978021978001</v>
      </c>
      <c r="F2010" s="3">
        <v>6.7087912087912001</v>
      </c>
      <c r="G2010" s="3">
        <v>0.104395604395604</v>
      </c>
      <c r="H2010" s="3">
        <v>7.1428571428571397E-2</v>
      </c>
      <c r="I2010" s="3">
        <v>0.18131868131868101</v>
      </c>
      <c r="J2010" s="3">
        <v>2.5329670329670302</v>
      </c>
      <c r="K2010" s="3">
        <v>0</v>
      </c>
      <c r="L2010" s="3">
        <f>Table1[[#This Row],[Hours Qualified Activities Professional]]+Table1[[#This Row],[Hours Other Activity Staff]]</f>
        <v>2.5329670329670302</v>
      </c>
      <c r="M2010" s="3">
        <f>Table1[[#This Row],[Total Hours Activity Staff]]/Table1[[#This Row],[MDS Census]]</f>
        <v>4.6035550229678417E-2</v>
      </c>
      <c r="N2010" s="3">
        <v>5.43956043956043</v>
      </c>
      <c r="O2010" s="3">
        <v>0</v>
      </c>
      <c r="P2010" s="3">
        <f>Table1[[#This Row],[Hours Qualified Social Worker]]+Table1[[#This Row],[Hours Other Social Work Staff]]</f>
        <v>5.43956043956043</v>
      </c>
      <c r="Q2010" s="3">
        <f>Table1[[#This Row],[Total Hours Social Work Staff Per Resident Per Day]]/Table1[[#This Row],[MDS Census]]</f>
        <v>9.8861593768723652E-2</v>
      </c>
      <c r="R2010" s="3"/>
      <c r="S2010"/>
    </row>
    <row r="2011" spans="1:19" x14ac:dyDescent="0.2">
      <c r="A2011" t="s">
        <v>2803</v>
      </c>
      <c r="B2011" t="s">
        <v>2971</v>
      </c>
      <c r="C2011" t="s">
        <v>2832</v>
      </c>
      <c r="D2011" t="s">
        <v>2970</v>
      </c>
      <c r="E2011" s="3">
        <v>55.923076923076898</v>
      </c>
      <c r="F2011" s="3">
        <v>5.7692307692307603</v>
      </c>
      <c r="G2011" s="3">
        <v>1.19780219780219</v>
      </c>
      <c r="H2011" s="3">
        <v>0</v>
      </c>
      <c r="I2011" s="3">
        <v>0.88736263736263699</v>
      </c>
      <c r="J2011" s="3">
        <v>0</v>
      </c>
      <c r="K2011" s="3">
        <v>0</v>
      </c>
      <c r="L2011" s="3">
        <f>Table1[[#This Row],[Hours Qualified Activities Professional]]+Table1[[#This Row],[Hours Other Activity Staff]]</f>
        <v>0</v>
      </c>
      <c r="M2011" s="3">
        <f>Table1[[#This Row],[Total Hours Activity Staff]]/Table1[[#This Row],[MDS Census]]</f>
        <v>0</v>
      </c>
      <c r="N2011" s="3">
        <v>0</v>
      </c>
      <c r="O2011" s="3">
        <v>0</v>
      </c>
      <c r="P2011" s="3">
        <f>Table1[[#This Row],[Hours Qualified Social Worker]]+Table1[[#This Row],[Hours Other Social Work Staff]]</f>
        <v>0</v>
      </c>
      <c r="Q2011" s="3">
        <f>Table1[[#This Row],[Total Hours Social Work Staff Per Resident Per Day]]/Table1[[#This Row],[MDS Census]]</f>
        <v>0</v>
      </c>
      <c r="R2011" s="3"/>
      <c r="S2011"/>
    </row>
    <row r="2012" spans="1:19" x14ac:dyDescent="0.2">
      <c r="A2012" t="s">
        <v>2803</v>
      </c>
      <c r="B2012" t="s">
        <v>2973</v>
      </c>
      <c r="C2012" t="s">
        <v>2824</v>
      </c>
      <c r="D2012" t="s">
        <v>2972</v>
      </c>
      <c r="E2012" s="3">
        <v>111.32967032966999</v>
      </c>
      <c r="F2012" s="3">
        <v>6.0659340659340604</v>
      </c>
      <c r="G2012" s="3">
        <v>0.49450549450549403</v>
      </c>
      <c r="H2012" s="3">
        <v>0.52747252747252704</v>
      </c>
      <c r="I2012" s="3">
        <v>2.2857142857142798</v>
      </c>
      <c r="J2012" s="3">
        <v>4.7174725274725198</v>
      </c>
      <c r="K2012" s="3">
        <v>9.4074725274725193</v>
      </c>
      <c r="L2012" s="3">
        <f>Table1[[#This Row],[Hours Qualified Activities Professional]]+Table1[[#This Row],[Hours Other Activity Staff]]</f>
        <v>14.124945054945039</v>
      </c>
      <c r="M2012" s="3">
        <f>Table1[[#This Row],[Total Hours Activity Staff]]/Table1[[#This Row],[MDS Census]]</f>
        <v>0.12687493830816329</v>
      </c>
      <c r="N2012" s="3">
        <v>3.75494505494505</v>
      </c>
      <c r="O2012" s="3">
        <v>6.6957142857142804</v>
      </c>
      <c r="P2012" s="3">
        <f>Table1[[#This Row],[Hours Qualified Social Worker]]+Table1[[#This Row],[Hours Other Social Work Staff]]</f>
        <v>10.45065934065933</v>
      </c>
      <c r="Q2012" s="3">
        <f>Table1[[#This Row],[Total Hours Social Work Staff Per Resident Per Day]]/Table1[[#This Row],[MDS Census]]</f>
        <v>9.3871286151416627E-2</v>
      </c>
      <c r="R2012" s="3"/>
      <c r="S2012"/>
    </row>
    <row r="2013" spans="1:19" x14ac:dyDescent="0.2">
      <c r="A2013" t="s">
        <v>2803</v>
      </c>
      <c r="B2013" t="s">
        <v>2975</v>
      </c>
      <c r="C2013" t="s">
        <v>2806</v>
      </c>
      <c r="D2013" t="s">
        <v>2974</v>
      </c>
      <c r="E2013" s="3">
        <v>119.10989010989</v>
      </c>
      <c r="F2013" s="3">
        <v>1.9780219780219701</v>
      </c>
      <c r="G2013" s="3">
        <v>0</v>
      </c>
      <c r="H2013" s="3">
        <v>0</v>
      </c>
      <c r="I2013" s="3">
        <v>3.8214285714285698</v>
      </c>
      <c r="J2013" s="3">
        <v>0</v>
      </c>
      <c r="K2013" s="3">
        <v>24.373626373626301</v>
      </c>
      <c r="L2013" s="3">
        <f>Table1[[#This Row],[Hours Qualified Activities Professional]]+Table1[[#This Row],[Hours Other Activity Staff]]</f>
        <v>24.373626373626301</v>
      </c>
      <c r="M2013" s="3">
        <f>Table1[[#This Row],[Total Hours Activity Staff]]/Table1[[#This Row],[MDS Census]]</f>
        <v>0.20463142356305891</v>
      </c>
      <c r="N2013" s="3">
        <v>17.3241758241758</v>
      </c>
      <c r="O2013" s="3">
        <v>0</v>
      </c>
      <c r="P2013" s="3">
        <f>Table1[[#This Row],[Hours Qualified Social Worker]]+Table1[[#This Row],[Hours Other Social Work Staff]]</f>
        <v>17.3241758241758</v>
      </c>
      <c r="Q2013" s="3">
        <f>Table1[[#This Row],[Total Hours Social Work Staff Per Resident Per Day]]/Table1[[#This Row],[MDS Census]]</f>
        <v>0.14544699695543861</v>
      </c>
      <c r="R2013" s="3"/>
      <c r="S2013"/>
    </row>
    <row r="2014" spans="1:19" x14ac:dyDescent="0.2">
      <c r="A2014" t="s">
        <v>2803</v>
      </c>
      <c r="B2014" t="s">
        <v>2977</v>
      </c>
      <c r="C2014" t="s">
        <v>2978</v>
      </c>
      <c r="D2014" t="s">
        <v>2976</v>
      </c>
      <c r="E2014" s="3">
        <v>107.901098901098</v>
      </c>
      <c r="F2014" s="3">
        <v>5.1868131868131799</v>
      </c>
      <c r="G2014" s="3">
        <v>1.0571428571428501</v>
      </c>
      <c r="H2014" s="3">
        <v>0.49450549450549403</v>
      </c>
      <c r="I2014" s="3">
        <v>3.0329670329670302</v>
      </c>
      <c r="J2014" s="3">
        <v>0</v>
      </c>
      <c r="K2014" s="3">
        <v>5.7687912087911997</v>
      </c>
      <c r="L2014" s="3">
        <f>Table1[[#This Row],[Hours Qualified Activities Professional]]+Table1[[#This Row],[Hours Other Activity Staff]]</f>
        <v>5.7687912087911997</v>
      </c>
      <c r="M2014" s="3">
        <f>Table1[[#This Row],[Total Hours Activity Staff]]/Table1[[#This Row],[MDS Census]]</f>
        <v>5.346369284041181E-2</v>
      </c>
      <c r="N2014" s="3">
        <v>5.5824175824175803</v>
      </c>
      <c r="O2014" s="3">
        <v>0</v>
      </c>
      <c r="P2014" s="3">
        <f>Table1[[#This Row],[Hours Qualified Social Worker]]+Table1[[#This Row],[Hours Other Social Work Staff]]</f>
        <v>5.5824175824175803</v>
      </c>
      <c r="Q2014" s="3">
        <f>Table1[[#This Row],[Total Hours Social Work Staff Per Resident Per Day]]/Table1[[#This Row],[MDS Census]]</f>
        <v>5.1736429371626855E-2</v>
      </c>
      <c r="R2014" s="3"/>
      <c r="S2014"/>
    </row>
    <row r="2015" spans="1:19" x14ac:dyDescent="0.2">
      <c r="A2015" t="s">
        <v>2803</v>
      </c>
      <c r="B2015" t="s">
        <v>2980</v>
      </c>
      <c r="C2015" t="s">
        <v>2804</v>
      </c>
      <c r="D2015" t="s">
        <v>2979</v>
      </c>
      <c r="E2015" s="3">
        <v>83.725274725274701</v>
      </c>
      <c r="F2015" s="3">
        <v>5.0109890109890101</v>
      </c>
      <c r="G2015" s="3">
        <v>0.34615384615384598</v>
      </c>
      <c r="H2015" s="3">
        <v>0.87637362637362604</v>
      </c>
      <c r="I2015" s="3">
        <v>0</v>
      </c>
      <c r="J2015" s="3">
        <v>27.604395604395599</v>
      </c>
      <c r="K2015" s="3">
        <v>26.134615384615302</v>
      </c>
      <c r="L2015" s="3">
        <f>Table1[[#This Row],[Hours Qualified Activities Professional]]+Table1[[#This Row],[Hours Other Activity Staff]]</f>
        <v>53.7390109890109</v>
      </c>
      <c r="M2015" s="3">
        <f>Table1[[#This Row],[Total Hours Activity Staff]]/Table1[[#This Row],[MDS Census]]</f>
        <v>0.64184932405827444</v>
      </c>
      <c r="N2015" s="3">
        <v>22.725274725274701</v>
      </c>
      <c r="O2015" s="3">
        <v>3.7802197802197801</v>
      </c>
      <c r="P2015" s="3">
        <f>Table1[[#This Row],[Hours Qualified Social Worker]]+Table1[[#This Row],[Hours Other Social Work Staff]]</f>
        <v>26.505494505494482</v>
      </c>
      <c r="Q2015" s="3">
        <f>Table1[[#This Row],[Total Hours Social Work Staff Per Resident Per Day]]/Table1[[#This Row],[MDS Census]]</f>
        <v>0.31657697860611611</v>
      </c>
      <c r="R2015" s="3"/>
      <c r="S2015"/>
    </row>
    <row r="2016" spans="1:19" x14ac:dyDescent="0.2">
      <c r="A2016" t="s">
        <v>2803</v>
      </c>
      <c r="B2016" t="s">
        <v>2980</v>
      </c>
      <c r="C2016" t="s">
        <v>2804</v>
      </c>
      <c r="D2016" t="s">
        <v>2981</v>
      </c>
      <c r="E2016" s="3">
        <v>109.714285714285</v>
      </c>
      <c r="F2016" s="3">
        <v>5.3626373626373596</v>
      </c>
      <c r="G2016" s="3">
        <v>1</v>
      </c>
      <c r="H2016" s="3">
        <v>0.77747252747252704</v>
      </c>
      <c r="I2016" s="3">
        <v>2.0384615384615299</v>
      </c>
      <c r="J2016" s="3">
        <v>9.9230769230769198</v>
      </c>
      <c r="K2016" s="3">
        <v>3.4203296703296702</v>
      </c>
      <c r="L2016" s="3">
        <f>Table1[[#This Row],[Hours Qualified Activities Professional]]+Table1[[#This Row],[Hours Other Activity Staff]]</f>
        <v>13.34340659340659</v>
      </c>
      <c r="M2016" s="3">
        <f>Table1[[#This Row],[Total Hours Activity Staff]]/Table1[[#This Row],[MDS Census]]</f>
        <v>0.1216195913461546</v>
      </c>
      <c r="N2016" s="3">
        <v>5.0109890109890101</v>
      </c>
      <c r="O2016" s="3">
        <v>0</v>
      </c>
      <c r="P2016" s="3">
        <f>Table1[[#This Row],[Hours Qualified Social Worker]]+Table1[[#This Row],[Hours Other Social Work Staff]]</f>
        <v>5.0109890109890101</v>
      </c>
      <c r="Q2016" s="3">
        <f>Table1[[#This Row],[Total Hours Social Work Staff Per Resident Per Day]]/Table1[[#This Row],[MDS Census]]</f>
        <v>4.5673076923077212E-2</v>
      </c>
      <c r="R2016" s="3"/>
      <c r="S2016"/>
    </row>
    <row r="2017" spans="1:19" x14ac:dyDescent="0.2">
      <c r="A2017" t="s">
        <v>2803</v>
      </c>
      <c r="B2017" t="s">
        <v>2983</v>
      </c>
      <c r="C2017" t="s">
        <v>2827</v>
      </c>
      <c r="D2017" t="s">
        <v>2982</v>
      </c>
      <c r="E2017" s="3">
        <v>80.560439560439505</v>
      </c>
      <c r="F2017" s="3">
        <v>5.2747252747252702</v>
      </c>
      <c r="G2017" s="3">
        <v>0.80219780219780201</v>
      </c>
      <c r="H2017" s="3">
        <v>0.28021978021978</v>
      </c>
      <c r="I2017" s="3">
        <v>1.7362637362637301</v>
      </c>
      <c r="J2017" s="3">
        <v>0</v>
      </c>
      <c r="K2017" s="3">
        <v>17.787582417582399</v>
      </c>
      <c r="L2017" s="3">
        <f>Table1[[#This Row],[Hours Qualified Activities Professional]]+Table1[[#This Row],[Hours Other Activity Staff]]</f>
        <v>17.787582417582399</v>
      </c>
      <c r="M2017" s="3">
        <f>Table1[[#This Row],[Total Hours Activity Staff]]/Table1[[#This Row],[MDS Census]]</f>
        <v>0.22079798117582861</v>
      </c>
      <c r="N2017" s="3">
        <v>5.3626373626373596</v>
      </c>
      <c r="O2017" s="3">
        <v>3.8707692307692301</v>
      </c>
      <c r="P2017" s="3">
        <f>Table1[[#This Row],[Hours Qualified Social Worker]]+Table1[[#This Row],[Hours Other Social Work Staff]]</f>
        <v>9.2334065934065901</v>
      </c>
      <c r="Q2017" s="3">
        <f>Table1[[#This Row],[Total Hours Social Work Staff Per Resident Per Day]]/Table1[[#This Row],[MDS Census]]</f>
        <v>0.11461465011594602</v>
      </c>
      <c r="R2017" s="3"/>
      <c r="S2017"/>
    </row>
    <row r="2018" spans="1:19" x14ac:dyDescent="0.2">
      <c r="A2018" t="s">
        <v>2803</v>
      </c>
      <c r="B2018" t="s">
        <v>2985</v>
      </c>
      <c r="C2018" t="s">
        <v>2813</v>
      </c>
      <c r="D2018" t="s">
        <v>2984</v>
      </c>
      <c r="E2018" s="3">
        <v>121.373626373626</v>
      </c>
      <c r="F2018" s="3">
        <v>6.4423076923076898</v>
      </c>
      <c r="G2018" s="3">
        <v>0.54571428571428504</v>
      </c>
      <c r="H2018" s="3">
        <v>0.79670329670329598</v>
      </c>
      <c r="I2018" s="3">
        <v>2.05252747252747</v>
      </c>
      <c r="J2018" s="3">
        <v>0</v>
      </c>
      <c r="K2018" s="3">
        <v>17.560439560439502</v>
      </c>
      <c r="L2018" s="3">
        <f>Table1[[#This Row],[Hours Qualified Activities Professional]]+Table1[[#This Row],[Hours Other Activity Staff]]</f>
        <v>17.560439560439502</v>
      </c>
      <c r="M2018" s="3">
        <f>Table1[[#This Row],[Total Hours Activity Staff]]/Table1[[#This Row],[MDS Census]]</f>
        <v>0.14468085106382975</v>
      </c>
      <c r="N2018" s="3">
        <v>15.689560439560401</v>
      </c>
      <c r="O2018" s="3">
        <v>0</v>
      </c>
      <c r="P2018" s="3">
        <f>Table1[[#This Row],[Hours Qualified Social Worker]]+Table1[[#This Row],[Hours Other Social Work Staff]]</f>
        <v>15.689560439560401</v>
      </c>
      <c r="Q2018" s="3">
        <f>Table1[[#This Row],[Total Hours Social Work Staff Per Resident Per Day]]/Table1[[#This Row],[MDS Census]]</f>
        <v>0.12926663648709832</v>
      </c>
      <c r="R2018" s="3"/>
      <c r="S2018"/>
    </row>
    <row r="2019" spans="1:19" x14ac:dyDescent="0.2">
      <c r="A2019" t="s">
        <v>2803</v>
      </c>
      <c r="B2019" t="s">
        <v>2987</v>
      </c>
      <c r="C2019" t="s">
        <v>2827</v>
      </c>
      <c r="D2019" t="s">
        <v>2986</v>
      </c>
      <c r="E2019" s="3">
        <v>79.373626373626294</v>
      </c>
      <c r="F2019" s="3">
        <v>4.8131868131868103</v>
      </c>
      <c r="G2019" s="3">
        <v>0</v>
      </c>
      <c r="H2019" s="3">
        <v>0</v>
      </c>
      <c r="I2019" s="3">
        <v>1</v>
      </c>
      <c r="J2019" s="3">
        <v>0</v>
      </c>
      <c r="K2019" s="3">
        <v>18.730769230769202</v>
      </c>
      <c r="L2019" s="3">
        <f>Table1[[#This Row],[Hours Qualified Activities Professional]]+Table1[[#This Row],[Hours Other Activity Staff]]</f>
        <v>18.730769230769202</v>
      </c>
      <c r="M2019" s="3">
        <f>Table1[[#This Row],[Total Hours Activity Staff]]/Table1[[#This Row],[MDS Census]]</f>
        <v>0.23598227883151032</v>
      </c>
      <c r="N2019" s="3">
        <v>11.857142857142801</v>
      </c>
      <c r="O2019" s="3">
        <v>0</v>
      </c>
      <c r="P2019" s="3">
        <f>Table1[[#This Row],[Hours Qualified Social Worker]]+Table1[[#This Row],[Hours Other Social Work Staff]]</f>
        <v>11.857142857142801</v>
      </c>
      <c r="Q2019" s="3">
        <f>Table1[[#This Row],[Total Hours Social Work Staff Per Resident Per Day]]/Table1[[#This Row],[MDS Census]]</f>
        <v>0.14938391250173003</v>
      </c>
      <c r="R2019" s="3"/>
      <c r="S2019"/>
    </row>
    <row r="2020" spans="1:19" x14ac:dyDescent="0.2">
      <c r="A2020" t="s">
        <v>2803</v>
      </c>
      <c r="B2020" t="s">
        <v>2989</v>
      </c>
      <c r="C2020" t="s">
        <v>2806</v>
      </c>
      <c r="D2020" t="s">
        <v>2988</v>
      </c>
      <c r="E2020" s="3">
        <v>113.56043956043899</v>
      </c>
      <c r="F2020" s="3">
        <v>5.1016483516483504</v>
      </c>
      <c r="G2020" s="3">
        <v>0</v>
      </c>
      <c r="H2020" s="3">
        <v>0</v>
      </c>
      <c r="I2020" s="3">
        <v>5.6263736263736197</v>
      </c>
      <c r="J2020" s="3">
        <v>13.343406593406501</v>
      </c>
      <c r="K2020" s="3">
        <v>2.8076923076922999</v>
      </c>
      <c r="L2020" s="3">
        <f>Table1[[#This Row],[Hours Qualified Activities Professional]]+Table1[[#This Row],[Hours Other Activity Staff]]</f>
        <v>16.151098901098802</v>
      </c>
      <c r="M2020" s="3">
        <f>Table1[[#This Row],[Total Hours Activity Staff]]/Table1[[#This Row],[MDS Census]]</f>
        <v>0.1422246951809559</v>
      </c>
      <c r="N2020" s="3">
        <v>11.5824175824175</v>
      </c>
      <c r="O2020" s="3">
        <v>0</v>
      </c>
      <c r="P2020" s="3">
        <f>Table1[[#This Row],[Hours Qualified Social Worker]]+Table1[[#This Row],[Hours Other Social Work Staff]]</f>
        <v>11.5824175824175</v>
      </c>
      <c r="Q2020" s="3">
        <f>Table1[[#This Row],[Total Hours Social Work Staff Per Resident Per Day]]/Table1[[#This Row],[MDS Census]]</f>
        <v>0.10199341977936886</v>
      </c>
      <c r="R2020" s="3"/>
      <c r="S2020"/>
    </row>
    <row r="2021" spans="1:19" x14ac:dyDescent="0.2">
      <c r="A2021" t="s">
        <v>2803</v>
      </c>
      <c r="B2021" t="s">
        <v>2991</v>
      </c>
      <c r="C2021" t="s">
        <v>2804</v>
      </c>
      <c r="D2021" t="s">
        <v>2990</v>
      </c>
      <c r="E2021" s="3">
        <v>49.384615384615302</v>
      </c>
      <c r="F2021" s="3">
        <v>5.0109890109890101</v>
      </c>
      <c r="G2021" s="3">
        <v>0.26428571428571401</v>
      </c>
      <c r="H2021" s="3">
        <v>0.16208791208791201</v>
      </c>
      <c r="I2021" s="3">
        <v>1.0714285714285701</v>
      </c>
      <c r="J2021" s="3">
        <v>0</v>
      </c>
      <c r="K2021" s="3">
        <v>3.7416483516483501</v>
      </c>
      <c r="L2021" s="3">
        <f>Table1[[#This Row],[Hours Qualified Activities Professional]]+Table1[[#This Row],[Hours Other Activity Staff]]</f>
        <v>3.7416483516483501</v>
      </c>
      <c r="M2021" s="3">
        <f>Table1[[#This Row],[Total Hours Activity Staff]]/Table1[[#This Row],[MDS Census]]</f>
        <v>7.5765465064530579E-2</v>
      </c>
      <c r="N2021" s="3">
        <v>4.72527472527472</v>
      </c>
      <c r="O2021" s="3">
        <v>0</v>
      </c>
      <c r="P2021" s="3">
        <f>Table1[[#This Row],[Hours Qualified Social Worker]]+Table1[[#This Row],[Hours Other Social Work Staff]]</f>
        <v>4.72527472527472</v>
      </c>
      <c r="Q2021" s="3">
        <f>Table1[[#This Row],[Total Hours Social Work Staff Per Resident Per Day]]/Table1[[#This Row],[MDS Census]]</f>
        <v>9.5683133066310697E-2</v>
      </c>
      <c r="R2021" s="3"/>
      <c r="S2021"/>
    </row>
    <row r="2022" spans="1:19" x14ac:dyDescent="0.2">
      <c r="A2022" t="s">
        <v>2803</v>
      </c>
      <c r="B2022" t="s">
        <v>2991</v>
      </c>
      <c r="C2022" t="s">
        <v>2804</v>
      </c>
      <c r="D2022" t="s">
        <v>2992</v>
      </c>
      <c r="E2022" s="3">
        <v>80.439560439560395</v>
      </c>
      <c r="F2022" s="3">
        <v>4.7472527472527402</v>
      </c>
      <c r="G2022" s="3">
        <v>1.48351648351648</v>
      </c>
      <c r="H2022" s="3">
        <v>0.35021978021978001</v>
      </c>
      <c r="I2022" s="3">
        <v>4.1318681318681296</v>
      </c>
      <c r="J2022" s="3">
        <v>7.3901098901098896</v>
      </c>
      <c r="K2022" s="3">
        <v>8.6098901098901006</v>
      </c>
      <c r="L2022" s="3">
        <f>Table1[[#This Row],[Hours Qualified Activities Professional]]+Table1[[#This Row],[Hours Other Activity Staff]]</f>
        <v>15.999999999999989</v>
      </c>
      <c r="M2022" s="3">
        <f>Table1[[#This Row],[Total Hours Activity Staff]]/Table1[[#This Row],[MDS Census]]</f>
        <v>0.1989071038251366</v>
      </c>
      <c r="N2022" s="3">
        <v>8.6538461538461497</v>
      </c>
      <c r="O2022" s="3">
        <v>0</v>
      </c>
      <c r="P2022" s="3">
        <f>Table1[[#This Row],[Hours Qualified Social Worker]]+Table1[[#This Row],[Hours Other Social Work Staff]]</f>
        <v>8.6538461538461497</v>
      </c>
      <c r="Q2022" s="3">
        <f>Table1[[#This Row],[Total Hours Social Work Staff Per Resident Per Day]]/Table1[[#This Row],[MDS Census]]</f>
        <v>0.10758196721311476</v>
      </c>
      <c r="R2022" s="3"/>
      <c r="S2022"/>
    </row>
    <row r="2023" spans="1:19" x14ac:dyDescent="0.2">
      <c r="A2023" t="s">
        <v>2803</v>
      </c>
      <c r="B2023" t="s">
        <v>2994</v>
      </c>
      <c r="C2023" t="s">
        <v>2813</v>
      </c>
      <c r="D2023" t="s">
        <v>2993</v>
      </c>
      <c r="E2023" s="3">
        <v>116.681318681318</v>
      </c>
      <c r="F2023" s="3">
        <v>5.3626373626373596</v>
      </c>
      <c r="G2023" s="3">
        <v>0</v>
      </c>
      <c r="H2023" s="3">
        <v>0</v>
      </c>
      <c r="I2023" s="3">
        <v>2.6373626373626302</v>
      </c>
      <c r="J2023" s="3">
        <v>4.5714285714285703</v>
      </c>
      <c r="K2023" s="3">
        <v>19.040329670329601</v>
      </c>
      <c r="L2023" s="3">
        <f>Table1[[#This Row],[Hours Qualified Activities Professional]]+Table1[[#This Row],[Hours Other Activity Staff]]</f>
        <v>23.611758241758171</v>
      </c>
      <c r="M2023" s="3">
        <f>Table1[[#This Row],[Total Hours Activity Staff]]/Table1[[#This Row],[MDS Census]]</f>
        <v>0.20236108495008534</v>
      </c>
      <c r="N2023" s="3">
        <v>8.3891208791208705</v>
      </c>
      <c r="O2023" s="3">
        <v>0</v>
      </c>
      <c r="P2023" s="3">
        <f>Table1[[#This Row],[Hours Qualified Social Worker]]+Table1[[#This Row],[Hours Other Social Work Staff]]</f>
        <v>8.3891208791208705</v>
      </c>
      <c r="Q2023" s="3">
        <f>Table1[[#This Row],[Total Hours Social Work Staff Per Resident Per Day]]/Table1[[#This Row],[MDS Census]]</f>
        <v>7.189772085138478E-2</v>
      </c>
      <c r="R2023" s="3"/>
      <c r="S2023"/>
    </row>
    <row r="2024" spans="1:19" x14ac:dyDescent="0.2">
      <c r="A2024" t="s">
        <v>2803</v>
      </c>
      <c r="B2024" t="s">
        <v>2994</v>
      </c>
      <c r="C2024" t="s">
        <v>2813</v>
      </c>
      <c r="D2024" t="s">
        <v>2995</v>
      </c>
      <c r="E2024" s="3">
        <v>33.571428571428498</v>
      </c>
      <c r="F2024" s="3">
        <v>5.4285714285714199</v>
      </c>
      <c r="G2024" s="3">
        <v>0.17208791208791199</v>
      </c>
      <c r="H2024" s="3">
        <v>0.16670329670329601</v>
      </c>
      <c r="I2024" s="3">
        <v>0.62087912087912001</v>
      </c>
      <c r="J2024" s="3">
        <v>0</v>
      </c>
      <c r="K2024" s="3">
        <v>5.5137362637362601</v>
      </c>
      <c r="L2024" s="3">
        <f>Table1[[#This Row],[Hours Qualified Activities Professional]]+Table1[[#This Row],[Hours Other Activity Staff]]</f>
        <v>5.5137362637362601</v>
      </c>
      <c r="M2024" s="3">
        <f>Table1[[#This Row],[Total Hours Activity Staff]]/Table1[[#This Row],[MDS Census]]</f>
        <v>0.16423895253682513</v>
      </c>
      <c r="N2024" s="3">
        <v>0</v>
      </c>
      <c r="O2024" s="3">
        <v>5.1648351648351598</v>
      </c>
      <c r="P2024" s="3">
        <f>Table1[[#This Row],[Hours Qualified Social Worker]]+Table1[[#This Row],[Hours Other Social Work Staff]]</f>
        <v>5.1648351648351598</v>
      </c>
      <c r="Q2024" s="3">
        <f>Table1[[#This Row],[Total Hours Social Work Staff Per Resident Per Day]]/Table1[[#This Row],[MDS Census]]</f>
        <v>0.15384615384615402</v>
      </c>
      <c r="R2024" s="3"/>
      <c r="S2024"/>
    </row>
    <row r="2025" spans="1:19" x14ac:dyDescent="0.2">
      <c r="A2025" t="s">
        <v>2803</v>
      </c>
      <c r="B2025" t="s">
        <v>2994</v>
      </c>
      <c r="C2025" t="s">
        <v>2813</v>
      </c>
      <c r="D2025" t="s">
        <v>2996</v>
      </c>
      <c r="E2025" s="3">
        <v>110.351648351648</v>
      </c>
      <c r="F2025" s="3">
        <v>5.0989010989010897</v>
      </c>
      <c r="G2025" s="3">
        <v>0.15384615384615299</v>
      </c>
      <c r="H2025" s="3">
        <v>0</v>
      </c>
      <c r="I2025" s="3">
        <v>4.2681318681318601</v>
      </c>
      <c r="J2025" s="3">
        <v>4.1868131868131799</v>
      </c>
      <c r="K2025" s="3">
        <v>18.236263736263702</v>
      </c>
      <c r="L2025" s="3">
        <f>Table1[[#This Row],[Hours Qualified Activities Professional]]+Table1[[#This Row],[Hours Other Activity Staff]]</f>
        <v>22.423076923076881</v>
      </c>
      <c r="M2025" s="3">
        <f>Table1[[#This Row],[Total Hours Activity Staff]]/Table1[[#This Row],[MDS Census]]</f>
        <v>0.20319657438757247</v>
      </c>
      <c r="N2025" s="3">
        <v>2.1538461538461502</v>
      </c>
      <c r="O2025" s="3">
        <v>9.6758241758241699</v>
      </c>
      <c r="P2025" s="3">
        <f>Table1[[#This Row],[Hours Qualified Social Worker]]+Table1[[#This Row],[Hours Other Social Work Staff]]</f>
        <v>11.82967032967032</v>
      </c>
      <c r="Q2025" s="3">
        <f>Table1[[#This Row],[Total Hours Social Work Staff Per Resident Per Day]]/Table1[[#This Row],[MDS Census]]</f>
        <v>0.10719976100378437</v>
      </c>
      <c r="R2025" s="3"/>
      <c r="S2025"/>
    </row>
    <row r="2026" spans="1:19" x14ac:dyDescent="0.2">
      <c r="A2026" t="s">
        <v>2803</v>
      </c>
      <c r="B2026" t="s">
        <v>2994</v>
      </c>
      <c r="C2026" t="s">
        <v>2813</v>
      </c>
      <c r="D2026" t="s">
        <v>2997</v>
      </c>
      <c r="E2026" s="3">
        <v>24.131868131868099</v>
      </c>
      <c r="F2026" s="3">
        <v>2.9450549450549399</v>
      </c>
      <c r="G2026" s="3">
        <v>4.1208791208791201E-2</v>
      </c>
      <c r="H2026" s="3">
        <v>5.4945054945054903E-2</v>
      </c>
      <c r="I2026" s="3">
        <v>0</v>
      </c>
      <c r="J2026" s="3">
        <v>0</v>
      </c>
      <c r="K2026" s="3">
        <v>10.987912087911999</v>
      </c>
      <c r="L2026" s="3">
        <f>Table1[[#This Row],[Hours Qualified Activities Professional]]+Table1[[#This Row],[Hours Other Activity Staff]]</f>
        <v>10.987912087911999</v>
      </c>
      <c r="M2026" s="3">
        <f>Table1[[#This Row],[Total Hours Activity Staff]]/Table1[[#This Row],[MDS Census]]</f>
        <v>0.45532786885245596</v>
      </c>
      <c r="N2026" s="3">
        <v>0</v>
      </c>
      <c r="O2026" s="3">
        <v>2.2857142857142798</v>
      </c>
      <c r="P2026" s="3">
        <f>Table1[[#This Row],[Hours Qualified Social Worker]]+Table1[[#This Row],[Hours Other Social Work Staff]]</f>
        <v>2.2857142857142798</v>
      </c>
      <c r="Q2026" s="3">
        <f>Table1[[#This Row],[Total Hours Social Work Staff Per Resident Per Day]]/Table1[[#This Row],[MDS Census]]</f>
        <v>9.471766848816017E-2</v>
      </c>
      <c r="R2026" s="3"/>
      <c r="S2026"/>
    </row>
    <row r="2027" spans="1:19" x14ac:dyDescent="0.2">
      <c r="A2027" t="s">
        <v>2803</v>
      </c>
      <c r="B2027" t="s">
        <v>2999</v>
      </c>
      <c r="C2027" t="s">
        <v>2804</v>
      </c>
      <c r="D2027" t="s">
        <v>2998</v>
      </c>
      <c r="E2027" s="3">
        <v>122.461538461538</v>
      </c>
      <c r="F2027" s="3">
        <v>5.2747252747252702</v>
      </c>
      <c r="G2027" s="3">
        <v>0.75274725274725196</v>
      </c>
      <c r="H2027" s="3">
        <v>0.50274725274725196</v>
      </c>
      <c r="I2027" s="3">
        <v>4.8076923076923004</v>
      </c>
      <c r="J2027" s="3">
        <v>15.464285714285699</v>
      </c>
      <c r="K2027" s="3">
        <v>4.5648351648351602</v>
      </c>
      <c r="L2027" s="3">
        <f>Table1[[#This Row],[Hours Qualified Activities Professional]]+Table1[[#This Row],[Hours Other Activity Staff]]</f>
        <v>20.02912087912086</v>
      </c>
      <c r="M2027" s="3">
        <f>Table1[[#This Row],[Total Hours Activity Staff]]/Table1[[#This Row],[MDS Census]]</f>
        <v>0.16355437903804784</v>
      </c>
      <c r="N2027" s="3">
        <v>19.384615384615302</v>
      </c>
      <c r="O2027" s="3">
        <v>0</v>
      </c>
      <c r="P2027" s="3">
        <f>Table1[[#This Row],[Hours Qualified Social Worker]]+Table1[[#This Row],[Hours Other Social Work Staff]]</f>
        <v>19.384615384615302</v>
      </c>
      <c r="Q2027" s="3">
        <f>Table1[[#This Row],[Total Hours Social Work Staff Per Resident Per Day]]/Table1[[#This Row],[MDS Census]]</f>
        <v>0.15829145728643207</v>
      </c>
      <c r="R2027" s="3"/>
      <c r="S2027"/>
    </row>
    <row r="2028" spans="1:19" x14ac:dyDescent="0.2">
      <c r="A2028" t="s">
        <v>2803</v>
      </c>
      <c r="B2028" t="s">
        <v>3001</v>
      </c>
      <c r="C2028" t="s">
        <v>2806</v>
      </c>
      <c r="D2028" t="s">
        <v>3000</v>
      </c>
      <c r="E2028" s="3">
        <v>102.978021978021</v>
      </c>
      <c r="F2028" s="3">
        <v>5.5384615384615303</v>
      </c>
      <c r="G2028" s="3">
        <v>0</v>
      </c>
      <c r="H2028" s="3">
        <v>0</v>
      </c>
      <c r="I2028" s="3">
        <v>0.67032967032966995</v>
      </c>
      <c r="J2028" s="3">
        <v>0</v>
      </c>
      <c r="K2028" s="3">
        <v>0</v>
      </c>
      <c r="L2028" s="3">
        <f>Table1[[#This Row],[Hours Qualified Activities Professional]]+Table1[[#This Row],[Hours Other Activity Staff]]</f>
        <v>0</v>
      </c>
      <c r="M2028" s="3">
        <f>Table1[[#This Row],[Total Hours Activity Staff]]/Table1[[#This Row],[MDS Census]]</f>
        <v>0</v>
      </c>
      <c r="N2028" s="3">
        <v>1.09615384615384</v>
      </c>
      <c r="O2028" s="3">
        <v>0</v>
      </c>
      <c r="P2028" s="3">
        <f>Table1[[#This Row],[Hours Qualified Social Worker]]+Table1[[#This Row],[Hours Other Social Work Staff]]</f>
        <v>1.09615384615384</v>
      </c>
      <c r="Q2028" s="3">
        <f>Table1[[#This Row],[Total Hours Social Work Staff Per Resident Per Day]]/Table1[[#This Row],[MDS Census]]</f>
        <v>1.0644541671113049E-2</v>
      </c>
      <c r="R2028" s="3"/>
      <c r="S2028"/>
    </row>
    <row r="2029" spans="1:19" x14ac:dyDescent="0.2">
      <c r="A2029" t="s">
        <v>2803</v>
      </c>
      <c r="B2029" t="s">
        <v>3003</v>
      </c>
      <c r="C2029" t="s">
        <v>2978</v>
      </c>
      <c r="D2029" t="s">
        <v>3002</v>
      </c>
      <c r="E2029" s="3">
        <v>174.65934065933999</v>
      </c>
      <c r="F2029" s="3">
        <v>5.4285714285714199</v>
      </c>
      <c r="G2029" s="3">
        <v>1.6263736263736199</v>
      </c>
      <c r="H2029" s="3">
        <v>0.25274725274725202</v>
      </c>
      <c r="I2029" s="3">
        <v>6.1153846153846096</v>
      </c>
      <c r="J2029" s="3">
        <v>0</v>
      </c>
      <c r="K2029" s="3">
        <v>31.868131868131801</v>
      </c>
      <c r="L2029" s="3">
        <f>Table1[[#This Row],[Hours Qualified Activities Professional]]+Table1[[#This Row],[Hours Other Activity Staff]]</f>
        <v>31.868131868131801</v>
      </c>
      <c r="M2029" s="3">
        <f>Table1[[#This Row],[Total Hours Activity Staff]]/Table1[[#This Row],[MDS Census]]</f>
        <v>0.18245878948030736</v>
      </c>
      <c r="N2029" s="3">
        <v>19.0741758241758</v>
      </c>
      <c r="O2029" s="3">
        <v>0</v>
      </c>
      <c r="P2029" s="3">
        <f>Table1[[#This Row],[Hours Qualified Social Worker]]+Table1[[#This Row],[Hours Other Social Work Staff]]</f>
        <v>19.0741758241758</v>
      </c>
      <c r="Q2029" s="3">
        <f>Table1[[#This Row],[Total Hours Social Work Staff Per Resident Per Day]]/Table1[[#This Row],[MDS Census]]</f>
        <v>0.10920787718635991</v>
      </c>
      <c r="R2029" s="3"/>
      <c r="S2029"/>
    </row>
    <row r="2030" spans="1:19" x14ac:dyDescent="0.2">
      <c r="A2030" t="s">
        <v>2803</v>
      </c>
      <c r="B2030" t="s">
        <v>3005</v>
      </c>
      <c r="C2030" t="s">
        <v>2806</v>
      </c>
      <c r="D2030" t="s">
        <v>3004</v>
      </c>
      <c r="E2030" s="3">
        <v>139.362637362637</v>
      </c>
      <c r="F2030" s="3">
        <v>31.6648351648351</v>
      </c>
      <c r="G2030" s="3">
        <v>0.57142857142857095</v>
      </c>
      <c r="H2030" s="3">
        <v>1.75681318681318</v>
      </c>
      <c r="I2030" s="3">
        <v>4.8489010989010897</v>
      </c>
      <c r="J2030" s="3">
        <v>5.3571428571428497</v>
      </c>
      <c r="K2030" s="3">
        <v>5.7087912087912001</v>
      </c>
      <c r="L2030" s="3">
        <f>Table1[[#This Row],[Hours Qualified Activities Professional]]+Table1[[#This Row],[Hours Other Activity Staff]]</f>
        <v>11.06593406593405</v>
      </c>
      <c r="M2030" s="3">
        <f>Table1[[#This Row],[Total Hours Activity Staff]]/Table1[[#This Row],[MDS Census]]</f>
        <v>7.9403879514272288E-2</v>
      </c>
      <c r="N2030" s="3">
        <v>12.032967032967001</v>
      </c>
      <c r="O2030" s="3">
        <v>0</v>
      </c>
      <c r="P2030" s="3">
        <f>Table1[[#This Row],[Hours Qualified Social Worker]]+Table1[[#This Row],[Hours Other Social Work Staff]]</f>
        <v>12.032967032967001</v>
      </c>
      <c r="Q2030" s="3">
        <f>Table1[[#This Row],[Total Hours Social Work Staff Per Resident Per Day]]/Table1[[#This Row],[MDS Census]]</f>
        <v>8.6342848131209585E-2</v>
      </c>
      <c r="R2030" s="3"/>
      <c r="S2030"/>
    </row>
    <row r="2031" spans="1:19" x14ac:dyDescent="0.2">
      <c r="A2031" t="s">
        <v>2803</v>
      </c>
      <c r="B2031" t="s">
        <v>3005</v>
      </c>
      <c r="C2031" t="s">
        <v>2806</v>
      </c>
      <c r="D2031" t="s">
        <v>3006</v>
      </c>
      <c r="E2031" s="3">
        <v>39.065934065934002</v>
      </c>
      <c r="F2031" s="3">
        <v>23.826923076922998</v>
      </c>
      <c r="G2031" s="3">
        <v>0.61538461538461497</v>
      </c>
      <c r="H2031" s="3">
        <v>0.24175824175824101</v>
      </c>
      <c r="I2031" s="3">
        <v>7.1648351648351598</v>
      </c>
      <c r="J2031" s="3">
        <v>0</v>
      </c>
      <c r="K2031" s="3">
        <v>4.1589010989010902</v>
      </c>
      <c r="L2031" s="3">
        <f>Table1[[#This Row],[Hours Qualified Activities Professional]]+Table1[[#This Row],[Hours Other Activity Staff]]</f>
        <v>4.1589010989010902</v>
      </c>
      <c r="M2031" s="3">
        <f>Table1[[#This Row],[Total Hours Activity Staff]]/Table1[[#This Row],[MDS Census]]</f>
        <v>0.1064585091420534</v>
      </c>
      <c r="N2031" s="3">
        <v>11.8791208791208</v>
      </c>
      <c r="O2031" s="3">
        <v>0</v>
      </c>
      <c r="P2031" s="3">
        <f>Table1[[#This Row],[Hours Qualified Social Worker]]+Table1[[#This Row],[Hours Other Social Work Staff]]</f>
        <v>11.8791208791208</v>
      </c>
      <c r="Q2031" s="3">
        <f>Table1[[#This Row],[Total Hours Social Work Staff Per Resident Per Day]]/Table1[[#This Row],[MDS Census]]</f>
        <v>0.30407876230660885</v>
      </c>
      <c r="R2031" s="3"/>
      <c r="S2031"/>
    </row>
    <row r="2032" spans="1:19" x14ac:dyDescent="0.2">
      <c r="A2032" t="s">
        <v>2803</v>
      </c>
      <c r="B2032" t="s">
        <v>3005</v>
      </c>
      <c r="C2032" t="s">
        <v>2806</v>
      </c>
      <c r="D2032" t="s">
        <v>3007</v>
      </c>
      <c r="E2032" s="3">
        <v>113.362637362637</v>
      </c>
      <c r="F2032" s="3">
        <v>5.3791208791208698</v>
      </c>
      <c r="G2032" s="3">
        <v>0.20879120879120799</v>
      </c>
      <c r="H2032" s="3">
        <v>0</v>
      </c>
      <c r="I2032" s="3">
        <v>3.37582417582417</v>
      </c>
      <c r="J2032" s="3">
        <v>0</v>
      </c>
      <c r="K2032" s="3">
        <v>10.7967032967032</v>
      </c>
      <c r="L2032" s="3">
        <f>Table1[[#This Row],[Hours Qualified Activities Professional]]+Table1[[#This Row],[Hours Other Activity Staff]]</f>
        <v>10.7967032967032</v>
      </c>
      <c r="M2032" s="3">
        <f>Table1[[#This Row],[Total Hours Activity Staff]]/Table1[[#This Row],[MDS Census]]</f>
        <v>9.5240403257075834E-2</v>
      </c>
      <c r="N2032" s="3">
        <v>8.88131868131868</v>
      </c>
      <c r="O2032" s="3">
        <v>0</v>
      </c>
      <c r="P2032" s="3">
        <f>Table1[[#This Row],[Hours Qualified Social Worker]]+Table1[[#This Row],[Hours Other Social Work Staff]]</f>
        <v>8.88131868131868</v>
      </c>
      <c r="Q2032" s="3">
        <f>Table1[[#This Row],[Total Hours Social Work Staff Per Resident Per Day]]/Table1[[#This Row],[MDS Census]]</f>
        <v>7.834431950368384E-2</v>
      </c>
      <c r="R2032" s="3"/>
      <c r="S2032"/>
    </row>
    <row r="2033" spans="1:19" x14ac:dyDescent="0.2">
      <c r="A2033" t="s">
        <v>2803</v>
      </c>
      <c r="B2033" t="s">
        <v>3005</v>
      </c>
      <c r="C2033" t="s">
        <v>2806</v>
      </c>
      <c r="D2033" t="s">
        <v>3008</v>
      </c>
      <c r="E2033" s="3">
        <v>91.175824175824104</v>
      </c>
      <c r="F2033" s="3">
        <v>5.4505494505494498</v>
      </c>
      <c r="G2033" s="3">
        <v>0.78857142857142803</v>
      </c>
      <c r="H2033" s="3">
        <v>0.34890109890109799</v>
      </c>
      <c r="I2033" s="3">
        <v>1.6868131868131799</v>
      </c>
      <c r="J2033" s="3">
        <v>0</v>
      </c>
      <c r="K2033" s="3">
        <v>8.1419780219780193</v>
      </c>
      <c r="L2033" s="3">
        <f>Table1[[#This Row],[Hours Qualified Activities Professional]]+Table1[[#This Row],[Hours Other Activity Staff]]</f>
        <v>8.1419780219780193</v>
      </c>
      <c r="M2033" s="3">
        <f>Table1[[#This Row],[Total Hours Activity Staff]]/Table1[[#This Row],[MDS Census]]</f>
        <v>8.9299746896468649E-2</v>
      </c>
      <c r="N2033" s="3">
        <v>7.4286813186813099</v>
      </c>
      <c r="O2033" s="3">
        <v>0</v>
      </c>
      <c r="P2033" s="3">
        <f>Table1[[#This Row],[Hours Qualified Social Worker]]+Table1[[#This Row],[Hours Other Social Work Staff]]</f>
        <v>7.4286813186813099</v>
      </c>
      <c r="Q2033" s="3">
        <f>Table1[[#This Row],[Total Hours Social Work Staff Per Resident Per Day]]/Table1[[#This Row],[MDS Census]]</f>
        <v>8.1476437266481821E-2</v>
      </c>
      <c r="R2033" s="3"/>
      <c r="S2033"/>
    </row>
    <row r="2034" spans="1:19" x14ac:dyDescent="0.2">
      <c r="A2034" t="s">
        <v>2803</v>
      </c>
      <c r="B2034" t="s">
        <v>3005</v>
      </c>
      <c r="C2034" t="s">
        <v>2806</v>
      </c>
      <c r="D2034" t="s">
        <v>3009</v>
      </c>
      <c r="E2034" s="3">
        <v>118.967032967032</v>
      </c>
      <c r="F2034" s="3">
        <v>4.8626373626373596</v>
      </c>
      <c r="G2034" s="3">
        <v>1.0714285714285701</v>
      </c>
      <c r="H2034" s="3">
        <v>6.3736263736263704E-2</v>
      </c>
      <c r="I2034" s="3">
        <v>3.8382417582417498</v>
      </c>
      <c r="J2034" s="3">
        <v>9.4132967032966999</v>
      </c>
      <c r="K2034" s="3">
        <v>4.7846153846153801</v>
      </c>
      <c r="L2034" s="3">
        <f>Table1[[#This Row],[Hours Qualified Activities Professional]]+Table1[[#This Row],[Hours Other Activity Staff]]</f>
        <v>14.19791208791208</v>
      </c>
      <c r="M2034" s="3">
        <f>Table1[[#This Row],[Total Hours Activity Staff]]/Table1[[#This Row],[MDS Census]]</f>
        <v>0.11934324773693052</v>
      </c>
      <c r="N2034" s="3">
        <v>9.3070329670329599</v>
      </c>
      <c r="O2034" s="3">
        <v>0</v>
      </c>
      <c r="P2034" s="3">
        <f>Table1[[#This Row],[Hours Qualified Social Worker]]+Table1[[#This Row],[Hours Other Social Work Staff]]</f>
        <v>9.3070329670329599</v>
      </c>
      <c r="Q2034" s="3">
        <f>Table1[[#This Row],[Total Hours Social Work Staff Per Resident Per Day]]/Table1[[#This Row],[MDS Census]]</f>
        <v>7.8232033992241476E-2</v>
      </c>
      <c r="R2034" s="3"/>
      <c r="S2034"/>
    </row>
    <row r="2035" spans="1:19" x14ac:dyDescent="0.2">
      <c r="A2035" t="s">
        <v>2803</v>
      </c>
      <c r="B2035" t="s">
        <v>3011</v>
      </c>
      <c r="C2035" t="s">
        <v>2806</v>
      </c>
      <c r="D2035" t="s">
        <v>3010</v>
      </c>
      <c r="E2035" s="3">
        <v>46.153846153846096</v>
      </c>
      <c r="F2035" s="3">
        <v>5.1098901098900997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f>Table1[[#This Row],[Hours Qualified Activities Professional]]+Table1[[#This Row],[Hours Other Activity Staff]]</f>
        <v>0</v>
      </c>
      <c r="M2035" s="3">
        <f>Table1[[#This Row],[Total Hours Activity Staff]]/Table1[[#This Row],[MDS Census]]</f>
        <v>0</v>
      </c>
      <c r="N2035" s="3">
        <v>0</v>
      </c>
      <c r="O2035" s="3">
        <v>0</v>
      </c>
      <c r="P2035" s="3">
        <f>Table1[[#This Row],[Hours Qualified Social Worker]]+Table1[[#This Row],[Hours Other Social Work Staff]]</f>
        <v>0</v>
      </c>
      <c r="Q2035" s="3">
        <f>Table1[[#This Row],[Total Hours Social Work Staff Per Resident Per Day]]/Table1[[#This Row],[MDS Census]]</f>
        <v>0</v>
      </c>
      <c r="R2035" s="3"/>
      <c r="S2035"/>
    </row>
    <row r="2036" spans="1:19" x14ac:dyDescent="0.2">
      <c r="A2036" t="s">
        <v>2803</v>
      </c>
      <c r="B2036" t="s">
        <v>3011</v>
      </c>
      <c r="C2036" t="s">
        <v>2806</v>
      </c>
      <c r="D2036" t="s">
        <v>3012</v>
      </c>
      <c r="E2036" s="3">
        <v>186.89010989010899</v>
      </c>
      <c r="F2036" s="3">
        <v>4.5329670329670302</v>
      </c>
      <c r="G2036" s="3">
        <v>0</v>
      </c>
      <c r="H2036" s="3">
        <v>0</v>
      </c>
      <c r="I2036" s="3">
        <v>6.2527472527472501</v>
      </c>
      <c r="J2036" s="3">
        <v>21.6593406593406</v>
      </c>
      <c r="K2036" s="3">
        <v>0</v>
      </c>
      <c r="L2036" s="3">
        <f>Table1[[#This Row],[Hours Qualified Activities Professional]]+Table1[[#This Row],[Hours Other Activity Staff]]</f>
        <v>21.6593406593406</v>
      </c>
      <c r="M2036" s="3">
        <f>Table1[[#This Row],[Total Hours Activity Staff]]/Table1[[#This Row],[MDS Census]]</f>
        <v>0.11589345563591487</v>
      </c>
      <c r="N2036" s="3">
        <v>22.208791208791201</v>
      </c>
      <c r="O2036" s="3">
        <v>0</v>
      </c>
      <c r="P2036" s="3">
        <f>Table1[[#This Row],[Hours Qualified Social Worker]]+Table1[[#This Row],[Hours Other Social Work Staff]]</f>
        <v>22.208791208791201</v>
      </c>
      <c r="Q2036" s="3">
        <f>Table1[[#This Row],[Total Hours Social Work Staff Per Resident Per Day]]/Table1[[#This Row],[MDS Census]]</f>
        <v>0.11883342153231076</v>
      </c>
      <c r="R2036" s="3"/>
      <c r="S2036"/>
    </row>
    <row r="2037" spans="1:19" x14ac:dyDescent="0.2">
      <c r="A2037" t="s">
        <v>2803</v>
      </c>
      <c r="B2037" t="s">
        <v>3014</v>
      </c>
      <c r="C2037" t="s">
        <v>2804</v>
      </c>
      <c r="D2037" t="s">
        <v>3013</v>
      </c>
      <c r="E2037" s="3">
        <v>121.406593406593</v>
      </c>
      <c r="F2037" s="3">
        <v>9.4395604395604291</v>
      </c>
      <c r="G2037" s="3">
        <v>0.39285714285714202</v>
      </c>
      <c r="H2037" s="3">
        <v>0.60439560439560402</v>
      </c>
      <c r="I2037" s="3">
        <v>2.6153846153846101</v>
      </c>
      <c r="J2037" s="3">
        <v>0</v>
      </c>
      <c r="K2037" s="3">
        <v>0</v>
      </c>
      <c r="L2037" s="3">
        <f>Table1[[#This Row],[Hours Qualified Activities Professional]]+Table1[[#This Row],[Hours Other Activity Staff]]</f>
        <v>0</v>
      </c>
      <c r="M2037" s="3">
        <f>Table1[[#This Row],[Total Hours Activity Staff]]/Table1[[#This Row],[MDS Census]]</f>
        <v>0</v>
      </c>
      <c r="N2037" s="3">
        <v>4.3681318681318597</v>
      </c>
      <c r="O2037" s="3">
        <v>4.5329670329670302</v>
      </c>
      <c r="P2037" s="3">
        <f>Table1[[#This Row],[Hours Qualified Social Worker]]+Table1[[#This Row],[Hours Other Social Work Staff]]</f>
        <v>8.9010989010988908</v>
      </c>
      <c r="Q2037" s="3">
        <f>Table1[[#This Row],[Total Hours Social Work Staff Per Resident Per Day]]/Table1[[#This Row],[MDS Census]]</f>
        <v>7.3316437364228979E-2</v>
      </c>
      <c r="R2037" s="3"/>
      <c r="S2037"/>
    </row>
    <row r="2038" spans="1:19" x14ac:dyDescent="0.2">
      <c r="A2038" t="s">
        <v>2803</v>
      </c>
      <c r="B2038" t="s">
        <v>3016</v>
      </c>
      <c r="C2038" t="s">
        <v>2978</v>
      </c>
      <c r="D2038" t="s">
        <v>3015</v>
      </c>
      <c r="E2038" s="3">
        <v>124.021978021978</v>
      </c>
      <c r="F2038" s="3">
        <v>35.942307692307601</v>
      </c>
      <c r="G2038" s="3">
        <v>0</v>
      </c>
      <c r="H2038" s="3">
        <v>0.484615384615384</v>
      </c>
      <c r="I2038" s="3">
        <v>11.939560439560401</v>
      </c>
      <c r="J2038" s="3">
        <v>14.25</v>
      </c>
      <c r="K2038" s="3">
        <v>0</v>
      </c>
      <c r="L2038" s="3">
        <f>Table1[[#This Row],[Hours Qualified Activities Professional]]+Table1[[#This Row],[Hours Other Activity Staff]]</f>
        <v>14.25</v>
      </c>
      <c r="M2038" s="3">
        <f>Table1[[#This Row],[Total Hours Activity Staff]]/Table1[[#This Row],[MDS Census]]</f>
        <v>0.11489898989898992</v>
      </c>
      <c r="N2038" s="3">
        <v>15.197802197802099</v>
      </c>
      <c r="O2038" s="3">
        <v>0</v>
      </c>
      <c r="P2038" s="3">
        <f>Table1[[#This Row],[Hours Qualified Social Worker]]+Table1[[#This Row],[Hours Other Social Work Staff]]</f>
        <v>15.197802197802099</v>
      </c>
      <c r="Q2038" s="3">
        <f>Table1[[#This Row],[Total Hours Social Work Staff Per Resident Per Day]]/Table1[[#This Row],[MDS Census]]</f>
        <v>0.12254120148856913</v>
      </c>
      <c r="R2038" s="3"/>
      <c r="S2038"/>
    </row>
    <row r="2039" spans="1:19" x14ac:dyDescent="0.2">
      <c r="A2039" t="s">
        <v>2803</v>
      </c>
      <c r="B2039" t="s">
        <v>3018</v>
      </c>
      <c r="C2039" t="s">
        <v>2827</v>
      </c>
      <c r="D2039" t="s">
        <v>3017</v>
      </c>
      <c r="E2039" s="3">
        <v>150.85714285714201</v>
      </c>
      <c r="F2039" s="3">
        <v>4.4807692307692299</v>
      </c>
      <c r="G2039" s="3">
        <v>0.86538461538461497</v>
      </c>
      <c r="H2039" s="3">
        <v>0.60439560439560402</v>
      </c>
      <c r="I2039" s="3">
        <v>3.2884615384615299</v>
      </c>
      <c r="J2039" s="3">
        <v>0</v>
      </c>
      <c r="K2039" s="3">
        <v>22.557692307692299</v>
      </c>
      <c r="L2039" s="3">
        <f>Table1[[#This Row],[Hours Qualified Activities Professional]]+Table1[[#This Row],[Hours Other Activity Staff]]</f>
        <v>22.557692307692299</v>
      </c>
      <c r="M2039" s="3">
        <f>Table1[[#This Row],[Total Hours Activity Staff]]/Table1[[#This Row],[MDS Census]]</f>
        <v>0.14953015734265812</v>
      </c>
      <c r="N2039" s="3">
        <v>21.695934065934001</v>
      </c>
      <c r="O2039" s="3">
        <v>0</v>
      </c>
      <c r="P2039" s="3">
        <f>Table1[[#This Row],[Hours Qualified Social Worker]]+Table1[[#This Row],[Hours Other Social Work Staff]]</f>
        <v>21.695934065934001</v>
      </c>
      <c r="Q2039" s="3">
        <f>Table1[[#This Row],[Total Hours Social Work Staff Per Resident Per Day]]/Table1[[#This Row],[MDS Census]]</f>
        <v>0.14381774475524514</v>
      </c>
      <c r="R2039" s="3"/>
      <c r="S2039"/>
    </row>
    <row r="2040" spans="1:19" x14ac:dyDescent="0.2">
      <c r="A2040" t="s">
        <v>2803</v>
      </c>
      <c r="B2040" t="s">
        <v>3018</v>
      </c>
      <c r="C2040" t="s">
        <v>2827</v>
      </c>
      <c r="D2040" t="s">
        <v>3019</v>
      </c>
      <c r="E2040" s="3">
        <v>66.241758241758205</v>
      </c>
      <c r="F2040" s="3">
        <v>12.510989010989</v>
      </c>
      <c r="G2040" s="3">
        <v>0</v>
      </c>
      <c r="H2040" s="3">
        <v>0</v>
      </c>
      <c r="I2040" s="3">
        <v>2.4258241758241699</v>
      </c>
      <c r="J2040" s="3">
        <v>5.3131868131868103</v>
      </c>
      <c r="K2040" s="3">
        <v>2.83516483516483</v>
      </c>
      <c r="L2040" s="3">
        <f>Table1[[#This Row],[Hours Qualified Activities Professional]]+Table1[[#This Row],[Hours Other Activity Staff]]</f>
        <v>8.1483516483516407</v>
      </c>
      <c r="M2040" s="3">
        <f>Table1[[#This Row],[Total Hours Activity Staff]]/Table1[[#This Row],[MDS Census]]</f>
        <v>0.12300928998009285</v>
      </c>
      <c r="N2040" s="3">
        <v>0</v>
      </c>
      <c r="O2040" s="3">
        <v>4.7472527472527402</v>
      </c>
      <c r="P2040" s="3">
        <f>Table1[[#This Row],[Hours Qualified Social Worker]]+Table1[[#This Row],[Hours Other Social Work Staff]]</f>
        <v>4.7472527472527402</v>
      </c>
      <c r="Q2040" s="3">
        <f>Table1[[#This Row],[Total Hours Social Work Staff Per Resident Per Day]]/Table1[[#This Row],[MDS Census]]</f>
        <v>7.1665560716655544E-2</v>
      </c>
      <c r="R2040" s="3"/>
      <c r="S2040"/>
    </row>
    <row r="2041" spans="1:19" x14ac:dyDescent="0.2">
      <c r="A2041" t="s">
        <v>2803</v>
      </c>
      <c r="B2041" t="s">
        <v>3018</v>
      </c>
      <c r="C2041" t="s">
        <v>2827</v>
      </c>
      <c r="D2041" t="s">
        <v>3020</v>
      </c>
      <c r="E2041" s="3">
        <v>143.79120879120799</v>
      </c>
      <c r="F2041" s="3">
        <v>6.0686813186813104</v>
      </c>
      <c r="G2041" s="3">
        <v>1.51648351648351</v>
      </c>
      <c r="H2041" s="3">
        <v>0.79395604395604302</v>
      </c>
      <c r="I2041" s="3">
        <v>0.93131868131868101</v>
      </c>
      <c r="J2041" s="3">
        <v>0</v>
      </c>
      <c r="K2041" s="3">
        <v>25.917582417582398</v>
      </c>
      <c r="L2041" s="3">
        <f>Table1[[#This Row],[Hours Qualified Activities Professional]]+Table1[[#This Row],[Hours Other Activity Staff]]</f>
        <v>25.917582417582398</v>
      </c>
      <c r="M2041" s="3">
        <f>Table1[[#This Row],[Total Hours Activity Staff]]/Table1[[#This Row],[MDS Census]]</f>
        <v>0.18024455483377999</v>
      </c>
      <c r="N2041" s="3">
        <v>18.736263736263702</v>
      </c>
      <c r="O2041" s="3">
        <v>0</v>
      </c>
      <c r="P2041" s="3">
        <f>Table1[[#This Row],[Hours Qualified Social Worker]]+Table1[[#This Row],[Hours Other Social Work Staff]]</f>
        <v>18.736263736263702</v>
      </c>
      <c r="Q2041" s="3">
        <f>Table1[[#This Row],[Total Hours Social Work Staff Per Resident Per Day]]/Table1[[#This Row],[MDS Census]]</f>
        <v>0.1303018723729466</v>
      </c>
      <c r="R2041" s="3"/>
      <c r="S2041"/>
    </row>
    <row r="2042" spans="1:19" x14ac:dyDescent="0.2">
      <c r="A2042" t="s">
        <v>2803</v>
      </c>
      <c r="B2042" t="s">
        <v>3022</v>
      </c>
      <c r="C2042" t="s">
        <v>2806</v>
      </c>
      <c r="D2042" t="s">
        <v>3021</v>
      </c>
      <c r="E2042" s="3">
        <v>131.318681318681</v>
      </c>
      <c r="F2042" s="3">
        <v>4.8241758241758204</v>
      </c>
      <c r="G2042" s="3">
        <v>0.14890109890109801</v>
      </c>
      <c r="H2042" s="3">
        <v>0</v>
      </c>
      <c r="I2042" s="3">
        <v>1.6725274725274699</v>
      </c>
      <c r="J2042" s="3">
        <v>0</v>
      </c>
      <c r="K2042" s="3">
        <v>22.912087912087902</v>
      </c>
      <c r="L2042" s="3">
        <f>Table1[[#This Row],[Hours Qualified Activities Professional]]+Table1[[#This Row],[Hours Other Activity Staff]]</f>
        <v>22.912087912087902</v>
      </c>
      <c r="M2042" s="3">
        <f>Table1[[#This Row],[Total Hours Activity Staff]]/Table1[[#This Row],[MDS Census]]</f>
        <v>0.1744769874476991</v>
      </c>
      <c r="N2042" s="3">
        <v>20.9780219780219</v>
      </c>
      <c r="O2042" s="3">
        <v>0</v>
      </c>
      <c r="P2042" s="3">
        <f>Table1[[#This Row],[Hours Qualified Social Worker]]+Table1[[#This Row],[Hours Other Social Work Staff]]</f>
        <v>20.9780219780219</v>
      </c>
      <c r="Q2042" s="3">
        <f>Table1[[#This Row],[Total Hours Social Work Staff Per Resident Per Day]]/Table1[[#This Row],[MDS Census]]</f>
        <v>0.15974895397489519</v>
      </c>
      <c r="R2042" s="3"/>
      <c r="S2042"/>
    </row>
    <row r="2043" spans="1:19" x14ac:dyDescent="0.2">
      <c r="A2043" t="s">
        <v>2803</v>
      </c>
      <c r="B2043" t="s">
        <v>3022</v>
      </c>
      <c r="C2043" t="s">
        <v>2806</v>
      </c>
      <c r="D2043" t="s">
        <v>3023</v>
      </c>
      <c r="E2043" s="3">
        <v>250.043956043956</v>
      </c>
      <c r="F2043" s="3">
        <v>5.3626373626373596</v>
      </c>
      <c r="G2043" s="3">
        <v>0.78857142857142803</v>
      </c>
      <c r="H2043" s="3">
        <v>0.98351648351648302</v>
      </c>
      <c r="I2043" s="3">
        <v>9.0824175824175803</v>
      </c>
      <c r="J2043" s="3">
        <v>0</v>
      </c>
      <c r="K2043" s="3">
        <v>50.600659340659298</v>
      </c>
      <c r="L2043" s="3">
        <f>Table1[[#This Row],[Hours Qualified Activities Professional]]+Table1[[#This Row],[Hours Other Activity Staff]]</f>
        <v>50.600659340659298</v>
      </c>
      <c r="M2043" s="3">
        <f>Table1[[#This Row],[Total Hours Activity Staff]]/Table1[[#This Row],[MDS Census]]</f>
        <v>0.20236705634174199</v>
      </c>
      <c r="N2043" s="3">
        <v>25.126923076922999</v>
      </c>
      <c r="O2043" s="3">
        <v>0</v>
      </c>
      <c r="P2043" s="3">
        <f>Table1[[#This Row],[Hours Qualified Social Worker]]+Table1[[#This Row],[Hours Other Social Work Staff]]</f>
        <v>25.126923076922999</v>
      </c>
      <c r="Q2043" s="3">
        <f>Table1[[#This Row],[Total Hours Social Work Staff Per Resident Per Day]]/Table1[[#This Row],[MDS Census]]</f>
        <v>0.10049002373209076</v>
      </c>
      <c r="R2043" s="3"/>
      <c r="S2043"/>
    </row>
    <row r="2044" spans="1:19" x14ac:dyDescent="0.2">
      <c r="A2044" t="s">
        <v>2803</v>
      </c>
      <c r="B2044" t="s">
        <v>423</v>
      </c>
      <c r="C2044" t="s">
        <v>2978</v>
      </c>
      <c r="D2044" t="s">
        <v>3024</v>
      </c>
      <c r="E2044" s="3">
        <v>106.54945054945</v>
      </c>
      <c r="F2044" s="3">
        <v>5.4505494505494498</v>
      </c>
      <c r="G2044" s="3">
        <v>0.28021978021978</v>
      </c>
      <c r="H2044" s="3">
        <v>0.57219780219780203</v>
      </c>
      <c r="I2044" s="3">
        <v>4.0576923076923004</v>
      </c>
      <c r="J2044" s="3">
        <v>21.587912087911999</v>
      </c>
      <c r="K2044" s="3">
        <v>0</v>
      </c>
      <c r="L2044" s="3">
        <f>Table1[[#This Row],[Hours Qualified Activities Professional]]+Table1[[#This Row],[Hours Other Activity Staff]]</f>
        <v>21.587912087911999</v>
      </c>
      <c r="M2044" s="3">
        <f>Table1[[#This Row],[Total Hours Activity Staff]]/Table1[[#This Row],[MDS Census]]</f>
        <v>0.20260932343234345</v>
      </c>
      <c r="N2044" s="3">
        <v>9.9285714285714199</v>
      </c>
      <c r="O2044" s="3">
        <v>0</v>
      </c>
      <c r="P2044" s="3">
        <f>Table1[[#This Row],[Hours Qualified Social Worker]]+Table1[[#This Row],[Hours Other Social Work Staff]]</f>
        <v>9.9285714285714199</v>
      </c>
      <c r="Q2044" s="3">
        <f>Table1[[#This Row],[Total Hours Social Work Staff Per Resident Per Day]]/Table1[[#This Row],[MDS Census]]</f>
        <v>9.3182755775577955E-2</v>
      </c>
      <c r="R2044" s="3"/>
      <c r="S2044"/>
    </row>
    <row r="2045" spans="1:19" x14ac:dyDescent="0.2">
      <c r="A2045" t="s">
        <v>2803</v>
      </c>
      <c r="B2045" t="s">
        <v>3026</v>
      </c>
      <c r="C2045" t="s">
        <v>2813</v>
      </c>
      <c r="D2045" t="s">
        <v>3025</v>
      </c>
      <c r="E2045" s="3">
        <v>344.57142857142799</v>
      </c>
      <c r="F2045" s="3">
        <v>5.5384615384615303</v>
      </c>
      <c r="G2045" s="3">
        <v>9.8901098901098897E-2</v>
      </c>
      <c r="H2045" s="3">
        <v>29.8406593406593</v>
      </c>
      <c r="I2045" s="3">
        <v>10.7968131868131</v>
      </c>
      <c r="J2045" s="3">
        <v>0</v>
      </c>
      <c r="K2045" s="3">
        <v>0</v>
      </c>
      <c r="L2045" s="3">
        <f>Table1[[#This Row],[Hours Qualified Activities Professional]]+Table1[[#This Row],[Hours Other Activity Staff]]</f>
        <v>0</v>
      </c>
      <c r="M2045" s="3">
        <f>Table1[[#This Row],[Total Hours Activity Staff]]/Table1[[#This Row],[MDS Census]]</f>
        <v>0</v>
      </c>
      <c r="N2045" s="3">
        <v>35.708791208791197</v>
      </c>
      <c r="O2045" s="3">
        <v>0</v>
      </c>
      <c r="P2045" s="3">
        <f>Table1[[#This Row],[Hours Qualified Social Worker]]+Table1[[#This Row],[Hours Other Social Work Staff]]</f>
        <v>35.708791208791197</v>
      </c>
      <c r="Q2045" s="3">
        <f>Table1[[#This Row],[Total Hours Social Work Staff Per Resident Per Day]]/Table1[[#This Row],[MDS Census]]</f>
        <v>0.10363247863247878</v>
      </c>
      <c r="R2045" s="3"/>
      <c r="S2045"/>
    </row>
    <row r="2046" spans="1:19" x14ac:dyDescent="0.2">
      <c r="A2046" t="s">
        <v>2803</v>
      </c>
      <c r="B2046" t="s">
        <v>3026</v>
      </c>
      <c r="C2046" t="s">
        <v>2813</v>
      </c>
      <c r="D2046" t="s">
        <v>3027</v>
      </c>
      <c r="E2046" s="3">
        <v>88.967032967032907</v>
      </c>
      <c r="F2046" s="3">
        <v>5.5384615384615303</v>
      </c>
      <c r="G2046" s="3">
        <v>0.32857142857142801</v>
      </c>
      <c r="H2046" s="3">
        <v>0.35164835164835101</v>
      </c>
      <c r="I2046" s="3">
        <v>2.2197802197802101</v>
      </c>
      <c r="J2046" s="3">
        <v>0</v>
      </c>
      <c r="K2046" s="3">
        <v>6.05</v>
      </c>
      <c r="L2046" s="3">
        <f>Table1[[#This Row],[Hours Qualified Activities Professional]]+Table1[[#This Row],[Hours Other Activity Staff]]</f>
        <v>6.05</v>
      </c>
      <c r="M2046" s="3">
        <f>Table1[[#This Row],[Total Hours Activity Staff]]/Table1[[#This Row],[MDS Census]]</f>
        <v>6.8002717391304396E-2</v>
      </c>
      <c r="N2046" s="3">
        <v>8.1068131868131807</v>
      </c>
      <c r="O2046" s="3">
        <v>0</v>
      </c>
      <c r="P2046" s="3">
        <f>Table1[[#This Row],[Hours Qualified Social Worker]]+Table1[[#This Row],[Hours Other Social Work Staff]]</f>
        <v>8.1068131868131807</v>
      </c>
      <c r="Q2046" s="3">
        <f>Table1[[#This Row],[Total Hours Social Work Staff Per Resident Per Day]]/Table1[[#This Row],[MDS Census]]</f>
        <v>9.112154150197628E-2</v>
      </c>
      <c r="R2046" s="3"/>
      <c r="S2046"/>
    </row>
    <row r="2047" spans="1:19" x14ac:dyDescent="0.2">
      <c r="A2047" t="s">
        <v>2803</v>
      </c>
      <c r="B2047" t="s">
        <v>3026</v>
      </c>
      <c r="C2047" t="s">
        <v>2813</v>
      </c>
      <c r="D2047" t="s">
        <v>3028</v>
      </c>
      <c r="E2047" s="3">
        <v>125.527472527472</v>
      </c>
      <c r="F2047" s="3">
        <v>5.2747252747252702</v>
      </c>
      <c r="G2047" s="3">
        <v>0.34065934065934</v>
      </c>
      <c r="H2047" s="3">
        <v>0.43406593406593402</v>
      </c>
      <c r="I2047" s="3">
        <v>2.2967032967032899</v>
      </c>
      <c r="J2047" s="3">
        <v>5.6510989010988997</v>
      </c>
      <c r="K2047" s="3">
        <v>6.3543956043955996</v>
      </c>
      <c r="L2047" s="3">
        <f>Table1[[#This Row],[Hours Qualified Activities Professional]]+Table1[[#This Row],[Hours Other Activity Staff]]</f>
        <v>12.0054945054945</v>
      </c>
      <c r="M2047" s="3">
        <f>Table1[[#This Row],[Total Hours Activity Staff]]/Table1[[#This Row],[MDS Census]]</f>
        <v>9.5640374682658152E-2</v>
      </c>
      <c r="N2047" s="3">
        <v>5.2747252747252702</v>
      </c>
      <c r="O2047" s="3">
        <v>1.0384615384615301</v>
      </c>
      <c r="P2047" s="3">
        <f>Table1[[#This Row],[Hours Qualified Social Worker]]+Table1[[#This Row],[Hours Other Social Work Staff]]</f>
        <v>6.3131868131868005</v>
      </c>
      <c r="Q2047" s="3">
        <f>Table1[[#This Row],[Total Hours Social Work Staff Per Resident Per Day]]/Table1[[#This Row],[MDS Census]]</f>
        <v>5.0293267968134575E-2</v>
      </c>
      <c r="R2047" s="3"/>
      <c r="S2047"/>
    </row>
    <row r="2048" spans="1:19" x14ac:dyDescent="0.2">
      <c r="A2048" t="s">
        <v>2803</v>
      </c>
      <c r="B2048" t="s">
        <v>3026</v>
      </c>
      <c r="C2048" t="s">
        <v>2813</v>
      </c>
      <c r="D2048" t="s">
        <v>3029</v>
      </c>
      <c r="E2048" s="3">
        <v>73.175824175824104</v>
      </c>
      <c r="F2048" s="3">
        <v>4.8351648351648304</v>
      </c>
      <c r="G2048" s="3">
        <v>0.52857142857142803</v>
      </c>
      <c r="H2048" s="3">
        <v>0.26373626373626302</v>
      </c>
      <c r="I2048" s="3">
        <v>1.1043956043956</v>
      </c>
      <c r="J2048" s="3">
        <v>0</v>
      </c>
      <c r="K2048" s="3">
        <v>6.6186813186813103</v>
      </c>
      <c r="L2048" s="3">
        <f>Table1[[#This Row],[Hours Qualified Activities Professional]]+Table1[[#This Row],[Hours Other Activity Staff]]</f>
        <v>6.6186813186813103</v>
      </c>
      <c r="M2048" s="3">
        <f>Table1[[#This Row],[Total Hours Activity Staff]]/Table1[[#This Row],[MDS Census]]</f>
        <v>9.0449016368824117E-2</v>
      </c>
      <c r="N2048" s="3">
        <v>5.14516483516483</v>
      </c>
      <c r="O2048" s="3">
        <v>0</v>
      </c>
      <c r="P2048" s="3">
        <f>Table1[[#This Row],[Hours Qualified Social Worker]]+Table1[[#This Row],[Hours Other Social Work Staff]]</f>
        <v>5.14516483516483</v>
      </c>
      <c r="Q2048" s="3">
        <f>Table1[[#This Row],[Total Hours Social Work Staff Per Resident Per Day]]/Table1[[#This Row],[MDS Census]]</f>
        <v>7.031235921309506E-2</v>
      </c>
      <c r="R2048" s="3"/>
      <c r="S2048"/>
    </row>
    <row r="2049" spans="1:19" x14ac:dyDescent="0.2">
      <c r="A2049" t="s">
        <v>2803</v>
      </c>
      <c r="B2049" t="s">
        <v>3031</v>
      </c>
      <c r="C2049" t="s">
        <v>2813</v>
      </c>
      <c r="D2049" t="s">
        <v>3030</v>
      </c>
      <c r="E2049" s="3">
        <v>186.230769230769</v>
      </c>
      <c r="F2049" s="3">
        <v>2.6510989010989001</v>
      </c>
      <c r="G2049" s="3">
        <v>0</v>
      </c>
      <c r="H2049" s="3">
        <v>0</v>
      </c>
      <c r="I2049" s="3">
        <v>5.0659340659340604</v>
      </c>
      <c r="J2049" s="3">
        <v>0</v>
      </c>
      <c r="K2049" s="3">
        <v>29.058021978021898</v>
      </c>
      <c r="L2049" s="3">
        <f>Table1[[#This Row],[Hours Qualified Activities Professional]]+Table1[[#This Row],[Hours Other Activity Staff]]</f>
        <v>29.058021978021898</v>
      </c>
      <c r="M2049" s="3">
        <f>Table1[[#This Row],[Total Hours Activity Staff]]/Table1[[#This Row],[MDS Census]]</f>
        <v>0.15603233610668532</v>
      </c>
      <c r="N2049" s="3">
        <v>18.5851648351648</v>
      </c>
      <c r="O2049" s="3">
        <v>0</v>
      </c>
      <c r="P2049" s="3">
        <f>Table1[[#This Row],[Hours Qualified Social Worker]]+Table1[[#This Row],[Hours Other Social Work Staff]]</f>
        <v>18.5851648351648</v>
      </c>
      <c r="Q2049" s="3">
        <f>Table1[[#This Row],[Total Hours Social Work Staff Per Resident Per Day]]/Table1[[#This Row],[MDS Census]]</f>
        <v>9.9796424145866466E-2</v>
      </c>
      <c r="R2049" s="3"/>
      <c r="S2049"/>
    </row>
    <row r="2050" spans="1:19" x14ac:dyDescent="0.2">
      <c r="A2050" t="s">
        <v>2803</v>
      </c>
      <c r="B2050" t="s">
        <v>3031</v>
      </c>
      <c r="C2050" t="s">
        <v>2813</v>
      </c>
      <c r="D2050" t="s">
        <v>3032</v>
      </c>
      <c r="E2050" s="3">
        <v>79.032967032966994</v>
      </c>
      <c r="F2050" s="3">
        <v>20.651098901098901</v>
      </c>
      <c r="G2050" s="3">
        <v>0.54120879120879095</v>
      </c>
      <c r="H2050" s="3">
        <v>0.26373626373626302</v>
      </c>
      <c r="I2050" s="3">
        <v>0.92857142857142805</v>
      </c>
      <c r="J2050" s="3">
        <v>2.9862637362637301</v>
      </c>
      <c r="K2050" s="3">
        <v>8.1648351648351607</v>
      </c>
      <c r="L2050" s="3">
        <f>Table1[[#This Row],[Hours Qualified Activities Professional]]+Table1[[#This Row],[Hours Other Activity Staff]]</f>
        <v>11.151098901098891</v>
      </c>
      <c r="M2050" s="3">
        <f>Table1[[#This Row],[Total Hours Activity Staff]]/Table1[[#This Row],[MDS Census]]</f>
        <v>0.14109427141268069</v>
      </c>
      <c r="N2050" s="3">
        <v>4.7912087912087902</v>
      </c>
      <c r="O2050" s="3">
        <v>0</v>
      </c>
      <c r="P2050" s="3">
        <f>Table1[[#This Row],[Hours Qualified Social Worker]]+Table1[[#This Row],[Hours Other Social Work Staff]]</f>
        <v>4.7912087912087902</v>
      </c>
      <c r="Q2050" s="3">
        <f>Table1[[#This Row],[Total Hours Social Work Staff Per Resident Per Day]]/Table1[[#This Row],[MDS Census]]</f>
        <v>6.0622914349276989E-2</v>
      </c>
      <c r="R2050" s="3"/>
      <c r="S2050"/>
    </row>
    <row r="2051" spans="1:19" x14ac:dyDescent="0.2">
      <c r="A2051" t="s">
        <v>2803</v>
      </c>
      <c r="B2051" t="s">
        <v>3031</v>
      </c>
      <c r="C2051" t="s">
        <v>2813</v>
      </c>
      <c r="D2051" t="s">
        <v>3033</v>
      </c>
      <c r="E2051" s="3">
        <v>69.483516483516397</v>
      </c>
      <c r="F2051" s="3">
        <v>5.24175824175824</v>
      </c>
      <c r="G2051" s="3">
        <v>0</v>
      </c>
      <c r="H2051" s="3">
        <v>0</v>
      </c>
      <c r="I2051" s="3">
        <v>0</v>
      </c>
      <c r="J2051" s="3">
        <v>0</v>
      </c>
      <c r="K2051" s="3">
        <v>8.8296703296703196</v>
      </c>
      <c r="L2051" s="3">
        <f>Table1[[#This Row],[Hours Qualified Activities Professional]]+Table1[[#This Row],[Hours Other Activity Staff]]</f>
        <v>8.8296703296703196</v>
      </c>
      <c r="M2051" s="3">
        <f>Table1[[#This Row],[Total Hours Activity Staff]]/Table1[[#This Row],[MDS Census]]</f>
        <v>0.12707575517950342</v>
      </c>
      <c r="N2051" s="3">
        <v>9.0934065934065895</v>
      </c>
      <c r="O2051" s="3">
        <v>0.70604395604395598</v>
      </c>
      <c r="P2051" s="3">
        <f>Table1[[#This Row],[Hours Qualified Social Worker]]+Table1[[#This Row],[Hours Other Social Work Staff]]</f>
        <v>9.7994505494505457</v>
      </c>
      <c r="Q2051" s="3">
        <f>Table1[[#This Row],[Total Hours Social Work Staff Per Resident Per Day]]/Table1[[#This Row],[MDS Census]]</f>
        <v>0.14103273762454543</v>
      </c>
      <c r="R2051" s="3"/>
      <c r="S2051"/>
    </row>
    <row r="2052" spans="1:19" x14ac:dyDescent="0.2">
      <c r="A2052" t="s">
        <v>2803</v>
      </c>
      <c r="B2052" t="s">
        <v>3031</v>
      </c>
      <c r="C2052" t="s">
        <v>2813</v>
      </c>
      <c r="D2052" t="s">
        <v>3034</v>
      </c>
      <c r="E2052" s="3">
        <v>47.626373626373599</v>
      </c>
      <c r="F2052" s="3">
        <v>0</v>
      </c>
      <c r="G2052" s="3">
        <v>0</v>
      </c>
      <c r="H2052" s="3">
        <v>9.8901098901098897E-2</v>
      </c>
      <c r="I2052" s="3">
        <v>0</v>
      </c>
      <c r="J2052" s="3">
        <v>1.6247252747252701</v>
      </c>
      <c r="K2052" s="3">
        <v>0</v>
      </c>
      <c r="L2052" s="3">
        <f>Table1[[#This Row],[Hours Qualified Activities Professional]]+Table1[[#This Row],[Hours Other Activity Staff]]</f>
        <v>1.6247252747252701</v>
      </c>
      <c r="M2052" s="3">
        <f>Table1[[#This Row],[Total Hours Activity Staff]]/Table1[[#This Row],[MDS Census]]</f>
        <v>3.4113982464236192E-2</v>
      </c>
      <c r="N2052" s="3">
        <v>0</v>
      </c>
      <c r="O2052" s="3">
        <v>5.5329670329670302</v>
      </c>
      <c r="P2052" s="3">
        <f>Table1[[#This Row],[Hours Qualified Social Worker]]+Table1[[#This Row],[Hours Other Social Work Staff]]</f>
        <v>5.5329670329670302</v>
      </c>
      <c r="Q2052" s="3">
        <f>Table1[[#This Row],[Total Hours Social Work Staff Per Resident Per Day]]/Table1[[#This Row],[MDS Census]]</f>
        <v>0.11617443470235349</v>
      </c>
      <c r="R2052" s="3"/>
      <c r="S2052"/>
    </row>
    <row r="2053" spans="1:19" x14ac:dyDescent="0.2">
      <c r="A2053" t="s">
        <v>2803</v>
      </c>
      <c r="B2053" t="s">
        <v>3031</v>
      </c>
      <c r="C2053" t="s">
        <v>2813</v>
      </c>
      <c r="D2053" t="s">
        <v>3035</v>
      </c>
      <c r="E2053" s="3">
        <v>7.6043956043955996</v>
      </c>
      <c r="F2053" s="3">
        <v>2.6373626373626302</v>
      </c>
      <c r="G2053" s="3">
        <v>0</v>
      </c>
      <c r="H2053" s="3">
        <v>0</v>
      </c>
      <c r="I2053" s="3">
        <v>0.164835164835164</v>
      </c>
      <c r="J2053" s="3">
        <v>0</v>
      </c>
      <c r="K2053" s="3">
        <v>0</v>
      </c>
      <c r="L2053" s="3">
        <f>Table1[[#This Row],[Hours Qualified Activities Professional]]+Table1[[#This Row],[Hours Other Activity Staff]]</f>
        <v>0</v>
      </c>
      <c r="M2053" s="3">
        <f>Table1[[#This Row],[Total Hours Activity Staff]]/Table1[[#This Row],[MDS Census]]</f>
        <v>0</v>
      </c>
      <c r="N2053" s="3">
        <v>0</v>
      </c>
      <c r="O2053" s="3">
        <v>1.4285714285714199</v>
      </c>
      <c r="P2053" s="3">
        <f>Table1[[#This Row],[Hours Qualified Social Worker]]+Table1[[#This Row],[Hours Other Social Work Staff]]</f>
        <v>1.4285714285714199</v>
      </c>
      <c r="Q2053" s="3">
        <f>Table1[[#This Row],[Total Hours Social Work Staff Per Resident Per Day]]/Table1[[#This Row],[MDS Census]]</f>
        <v>0.18786127167629957</v>
      </c>
      <c r="R2053" s="3"/>
      <c r="S2053"/>
    </row>
    <row r="2054" spans="1:19" x14ac:dyDescent="0.2">
      <c r="A2054" t="s">
        <v>2803</v>
      </c>
      <c r="B2054" t="s">
        <v>3031</v>
      </c>
      <c r="C2054" t="s">
        <v>2813</v>
      </c>
      <c r="D2054" t="s">
        <v>3036</v>
      </c>
      <c r="E2054" s="3">
        <v>47.043956043956001</v>
      </c>
      <c r="F2054" s="3">
        <v>5.7280219780219701</v>
      </c>
      <c r="G2054" s="3">
        <v>0.57142857142857095</v>
      </c>
      <c r="H2054" s="3">
        <v>0</v>
      </c>
      <c r="I2054" s="3">
        <v>1.26648351648351</v>
      </c>
      <c r="J2054" s="3">
        <v>0</v>
      </c>
      <c r="K2054" s="3">
        <v>4.3956043956043897E-2</v>
      </c>
      <c r="L2054" s="3">
        <f>Table1[[#This Row],[Hours Qualified Activities Professional]]+Table1[[#This Row],[Hours Other Activity Staff]]</f>
        <v>4.3956043956043897E-2</v>
      </c>
      <c r="M2054" s="3">
        <f>Table1[[#This Row],[Total Hours Activity Staff]]/Table1[[#This Row],[MDS Census]]</f>
        <v>9.3436113057696762E-4</v>
      </c>
      <c r="N2054" s="3">
        <v>4.9067032967032898</v>
      </c>
      <c r="O2054" s="3">
        <v>0</v>
      </c>
      <c r="P2054" s="3">
        <f>Table1[[#This Row],[Hours Qualified Social Worker]]+Table1[[#This Row],[Hours Other Social Work Staff]]</f>
        <v>4.9067032967032898</v>
      </c>
      <c r="Q2054" s="3">
        <f>Table1[[#This Row],[Total Hours Social Work Staff Per Resident Per Day]]/Table1[[#This Row],[MDS Census]]</f>
        <v>0.10430039710348044</v>
      </c>
      <c r="R2054" s="3"/>
      <c r="S2054"/>
    </row>
    <row r="2055" spans="1:19" x14ac:dyDescent="0.2">
      <c r="A2055" t="s">
        <v>2803</v>
      </c>
      <c r="B2055" t="s">
        <v>3031</v>
      </c>
      <c r="C2055" t="s">
        <v>2813</v>
      </c>
      <c r="D2055" t="s">
        <v>3037</v>
      </c>
      <c r="E2055" s="3">
        <v>113.373626373626</v>
      </c>
      <c r="F2055" s="3">
        <v>17.519230769230699</v>
      </c>
      <c r="G2055" s="3">
        <v>0</v>
      </c>
      <c r="H2055" s="3">
        <v>0</v>
      </c>
      <c r="I2055" s="3">
        <v>4.9972527472527402</v>
      </c>
      <c r="J2055" s="3">
        <v>5.8489010989010897</v>
      </c>
      <c r="K2055" s="3">
        <v>4.1236263736263696</v>
      </c>
      <c r="L2055" s="3">
        <f>Table1[[#This Row],[Hours Qualified Activities Professional]]+Table1[[#This Row],[Hours Other Activity Staff]]</f>
        <v>9.9725274725274602</v>
      </c>
      <c r="M2055" s="3">
        <f>Table1[[#This Row],[Total Hours Activity Staff]]/Table1[[#This Row],[MDS Census]]</f>
        <v>8.7961616749055144E-2</v>
      </c>
      <c r="N2055" s="3">
        <v>8.7582417582417502</v>
      </c>
      <c r="O2055" s="3">
        <v>0</v>
      </c>
      <c r="P2055" s="3">
        <f>Table1[[#This Row],[Hours Qualified Social Worker]]+Table1[[#This Row],[Hours Other Social Work Staff]]</f>
        <v>8.7582417582417502</v>
      </c>
      <c r="Q2055" s="3">
        <f>Table1[[#This Row],[Total Hours Social Work Staff Per Resident Per Day]]/Table1[[#This Row],[MDS Census]]</f>
        <v>7.7251138896966359E-2</v>
      </c>
      <c r="R2055" s="3"/>
      <c r="S2055"/>
    </row>
    <row r="2056" spans="1:19" x14ac:dyDescent="0.2">
      <c r="A2056" t="s">
        <v>2803</v>
      </c>
      <c r="B2056" t="s">
        <v>3031</v>
      </c>
      <c r="C2056" t="s">
        <v>2813</v>
      </c>
      <c r="D2056" t="s">
        <v>3038</v>
      </c>
      <c r="E2056" s="3">
        <v>106.098901098901</v>
      </c>
      <c r="F2056" s="3">
        <v>5.4505494505494498</v>
      </c>
      <c r="G2056" s="3">
        <v>0.58241758241758201</v>
      </c>
      <c r="H2056" s="3">
        <v>0.45054945054945</v>
      </c>
      <c r="I2056" s="3">
        <v>4.2967032967032903</v>
      </c>
      <c r="J2056" s="3">
        <v>5.1868131868131799</v>
      </c>
      <c r="K2056" s="3">
        <v>11</v>
      </c>
      <c r="L2056" s="3">
        <f>Table1[[#This Row],[Hours Qualified Activities Professional]]+Table1[[#This Row],[Hours Other Activity Staff]]</f>
        <v>16.186813186813179</v>
      </c>
      <c r="M2056" s="3">
        <f>Table1[[#This Row],[Total Hours Activity Staff]]/Table1[[#This Row],[MDS Census]]</f>
        <v>0.15256343863283281</v>
      </c>
      <c r="N2056" s="3">
        <v>8.8873626373626298</v>
      </c>
      <c r="O2056" s="3">
        <v>0</v>
      </c>
      <c r="P2056" s="3">
        <f>Table1[[#This Row],[Hours Qualified Social Worker]]+Table1[[#This Row],[Hours Other Social Work Staff]]</f>
        <v>8.8873626373626298</v>
      </c>
      <c r="Q2056" s="3">
        <f>Table1[[#This Row],[Total Hours Social Work Staff Per Resident Per Day]]/Table1[[#This Row],[MDS Census]]</f>
        <v>8.3764888658726055E-2</v>
      </c>
      <c r="R2056" s="3"/>
      <c r="S2056"/>
    </row>
    <row r="2057" spans="1:19" x14ac:dyDescent="0.2">
      <c r="A2057" t="s">
        <v>2803</v>
      </c>
      <c r="B2057" t="s">
        <v>3040</v>
      </c>
      <c r="C2057" t="s">
        <v>2835</v>
      </c>
      <c r="D2057" t="s">
        <v>3039</v>
      </c>
      <c r="E2057" s="3">
        <v>119.692307692307</v>
      </c>
      <c r="F2057" s="3">
        <v>4.8131868131868103</v>
      </c>
      <c r="G2057" s="3">
        <v>0.58516483516483497</v>
      </c>
      <c r="H2057" s="3">
        <v>0</v>
      </c>
      <c r="I2057" s="3">
        <v>2.3763736263736202</v>
      </c>
      <c r="J2057" s="3">
        <v>0</v>
      </c>
      <c r="K2057" s="3">
        <v>21.25</v>
      </c>
      <c r="L2057" s="3">
        <f>Table1[[#This Row],[Hours Qualified Activities Professional]]+Table1[[#This Row],[Hours Other Activity Staff]]</f>
        <v>21.25</v>
      </c>
      <c r="M2057" s="3">
        <f>Table1[[#This Row],[Total Hours Activity Staff]]/Table1[[#This Row],[MDS Census]]</f>
        <v>0.17753856041131208</v>
      </c>
      <c r="N2057" s="3">
        <v>21.876373626373599</v>
      </c>
      <c r="O2057" s="3">
        <v>0</v>
      </c>
      <c r="P2057" s="3">
        <f>Table1[[#This Row],[Hours Qualified Social Worker]]+Table1[[#This Row],[Hours Other Social Work Staff]]</f>
        <v>21.876373626373599</v>
      </c>
      <c r="Q2057" s="3">
        <f>Table1[[#This Row],[Total Hours Social Work Staff Per Resident Per Day]]/Table1[[#This Row],[MDS Census]]</f>
        <v>0.18277175908924065</v>
      </c>
      <c r="R2057" s="3"/>
      <c r="S2057"/>
    </row>
    <row r="2058" spans="1:19" x14ac:dyDescent="0.2">
      <c r="A2058" t="s">
        <v>2803</v>
      </c>
      <c r="B2058" t="s">
        <v>3040</v>
      </c>
      <c r="C2058" t="s">
        <v>2835</v>
      </c>
      <c r="D2058" t="s">
        <v>3041</v>
      </c>
      <c r="E2058" s="3">
        <v>80.703296703296701</v>
      </c>
      <c r="F2058" s="3">
        <v>5.0274725274725203</v>
      </c>
      <c r="G2058" s="3">
        <v>2.0549450549450499</v>
      </c>
      <c r="H2058" s="3">
        <v>0</v>
      </c>
      <c r="I2058" s="3">
        <v>1.1785714285714199</v>
      </c>
      <c r="J2058" s="3">
        <v>0</v>
      </c>
      <c r="K2058" s="3">
        <v>0</v>
      </c>
      <c r="L2058" s="3">
        <f>Table1[[#This Row],[Hours Qualified Activities Professional]]+Table1[[#This Row],[Hours Other Activity Staff]]</f>
        <v>0</v>
      </c>
      <c r="M2058" s="3">
        <f>Table1[[#This Row],[Total Hours Activity Staff]]/Table1[[#This Row],[MDS Census]]</f>
        <v>0</v>
      </c>
      <c r="N2058" s="3">
        <v>1.6483516483516401</v>
      </c>
      <c r="O2058" s="3">
        <v>3.4769230769230699</v>
      </c>
      <c r="P2058" s="3">
        <f>Table1[[#This Row],[Hours Qualified Social Worker]]+Table1[[#This Row],[Hours Other Social Work Staff]]</f>
        <v>5.1252747252747097</v>
      </c>
      <c r="Q2058" s="3">
        <f>Table1[[#This Row],[Total Hours Social Work Staff Per Resident Per Day]]/Table1[[#This Row],[MDS Census]]</f>
        <v>6.3507625272330961E-2</v>
      </c>
      <c r="R2058" s="3"/>
      <c r="S2058"/>
    </row>
    <row r="2059" spans="1:19" x14ac:dyDescent="0.2">
      <c r="A2059" t="s">
        <v>2803</v>
      </c>
      <c r="B2059" t="s">
        <v>3040</v>
      </c>
      <c r="C2059" t="s">
        <v>2835</v>
      </c>
      <c r="D2059" t="s">
        <v>3042</v>
      </c>
      <c r="E2059" s="3">
        <v>104.395604395604</v>
      </c>
      <c r="F2059" s="3">
        <v>3.31868131868131</v>
      </c>
      <c r="G2059" s="3">
        <v>0.57142857142857095</v>
      </c>
      <c r="H2059" s="3">
        <v>0</v>
      </c>
      <c r="I2059" s="3">
        <v>0</v>
      </c>
      <c r="J2059" s="3">
        <v>0</v>
      </c>
      <c r="K2059" s="3">
        <v>13.2335164835164</v>
      </c>
      <c r="L2059" s="3">
        <f>Table1[[#This Row],[Hours Qualified Activities Professional]]+Table1[[#This Row],[Hours Other Activity Staff]]</f>
        <v>13.2335164835164</v>
      </c>
      <c r="M2059" s="3">
        <f>Table1[[#This Row],[Total Hours Activity Staff]]/Table1[[#This Row],[MDS Census]]</f>
        <v>0.12676315789473652</v>
      </c>
      <c r="N2059" s="3">
        <v>3.5593406593406498</v>
      </c>
      <c r="O2059" s="3">
        <v>0</v>
      </c>
      <c r="P2059" s="3">
        <f>Table1[[#This Row],[Hours Qualified Social Worker]]+Table1[[#This Row],[Hours Other Social Work Staff]]</f>
        <v>3.5593406593406498</v>
      </c>
      <c r="Q2059" s="3">
        <f>Table1[[#This Row],[Total Hours Social Work Staff Per Resident Per Day]]/Table1[[#This Row],[MDS Census]]</f>
        <v>3.4094736842105303E-2</v>
      </c>
      <c r="R2059" s="3"/>
      <c r="S2059"/>
    </row>
    <row r="2060" spans="1:19" x14ac:dyDescent="0.2">
      <c r="A2060" t="s">
        <v>2803</v>
      </c>
      <c r="B2060" t="s">
        <v>3044</v>
      </c>
      <c r="C2060" t="s">
        <v>2827</v>
      </c>
      <c r="D2060" t="s">
        <v>3043</v>
      </c>
      <c r="E2060" s="3">
        <v>38.538461538461497</v>
      </c>
      <c r="F2060" s="3">
        <v>0</v>
      </c>
      <c r="G2060" s="3">
        <v>0</v>
      </c>
      <c r="H2060" s="3">
        <v>0.164835164835164</v>
      </c>
      <c r="I2060" s="3">
        <v>0.29120879120879101</v>
      </c>
      <c r="J2060" s="3">
        <v>0</v>
      </c>
      <c r="K2060" s="3">
        <v>0</v>
      </c>
      <c r="L2060" s="3">
        <f>Table1[[#This Row],[Hours Qualified Activities Professional]]+Table1[[#This Row],[Hours Other Activity Staff]]</f>
        <v>0</v>
      </c>
      <c r="M2060" s="3">
        <f>Table1[[#This Row],[Total Hours Activity Staff]]/Table1[[#This Row],[MDS Census]]</f>
        <v>0</v>
      </c>
      <c r="N2060" s="3">
        <v>0.80494505494505397</v>
      </c>
      <c r="O2060" s="3">
        <v>4.4945054945054901</v>
      </c>
      <c r="P2060" s="3">
        <f>Table1[[#This Row],[Hours Qualified Social Worker]]+Table1[[#This Row],[Hours Other Social Work Staff]]</f>
        <v>5.2994505494505439</v>
      </c>
      <c r="Q2060" s="3">
        <f>Table1[[#This Row],[Total Hours Social Work Staff Per Resident Per Day]]/Table1[[#This Row],[MDS Census]]</f>
        <v>0.13751069289991447</v>
      </c>
      <c r="R2060" s="3"/>
      <c r="S2060"/>
    </row>
    <row r="2061" spans="1:19" x14ac:dyDescent="0.2">
      <c r="A2061" t="s">
        <v>2803</v>
      </c>
      <c r="B2061" t="s">
        <v>3046</v>
      </c>
      <c r="C2061" t="s">
        <v>2804</v>
      </c>
      <c r="D2061" t="s">
        <v>3045</v>
      </c>
      <c r="E2061" s="3">
        <v>219.450549450549</v>
      </c>
      <c r="F2061" s="3">
        <v>10.6373626373626</v>
      </c>
      <c r="G2061" s="3">
        <v>0.36263736263736202</v>
      </c>
      <c r="H2061" s="3">
        <v>1.89560439560439</v>
      </c>
      <c r="I2061" s="3">
        <v>9.6593406593406499</v>
      </c>
      <c r="J2061" s="3">
        <v>0</v>
      </c>
      <c r="K2061" s="3">
        <v>5.46703296703296</v>
      </c>
      <c r="L2061" s="3">
        <f>Table1[[#This Row],[Hours Qualified Activities Professional]]+Table1[[#This Row],[Hours Other Activity Staff]]</f>
        <v>5.46703296703296</v>
      </c>
      <c r="M2061" s="3">
        <f>Table1[[#This Row],[Total Hours Activity Staff]]/Table1[[#This Row],[MDS Census]]</f>
        <v>2.4912368552829262E-2</v>
      </c>
      <c r="N2061" s="3">
        <v>10.9010989010989</v>
      </c>
      <c r="O2061" s="3">
        <v>2.10164835164835</v>
      </c>
      <c r="P2061" s="3">
        <f>Table1[[#This Row],[Hours Qualified Social Worker]]+Table1[[#This Row],[Hours Other Social Work Staff]]</f>
        <v>13.00274725274725</v>
      </c>
      <c r="Q2061" s="3">
        <f>Table1[[#This Row],[Total Hours Social Work Staff Per Resident Per Day]]/Table1[[#This Row],[MDS Census]]</f>
        <v>5.9251377065598507E-2</v>
      </c>
      <c r="R2061" s="3"/>
      <c r="S2061"/>
    </row>
    <row r="2062" spans="1:19" x14ac:dyDescent="0.2">
      <c r="A2062" t="s">
        <v>2803</v>
      </c>
      <c r="B2062" t="s">
        <v>3046</v>
      </c>
      <c r="C2062" t="s">
        <v>2804</v>
      </c>
      <c r="D2062" t="s">
        <v>3047</v>
      </c>
      <c r="E2062" s="3">
        <v>143.90109890109801</v>
      </c>
      <c r="F2062" s="3">
        <v>5.4780219780219701</v>
      </c>
      <c r="G2062" s="3">
        <v>0</v>
      </c>
      <c r="H2062" s="3">
        <v>0.74175824175824101</v>
      </c>
      <c r="I2062" s="3">
        <v>5.0714285714285703</v>
      </c>
      <c r="J2062" s="3">
        <v>10.3214285714285</v>
      </c>
      <c r="K2062" s="3">
        <v>0</v>
      </c>
      <c r="L2062" s="3">
        <f>Table1[[#This Row],[Hours Qualified Activities Professional]]+Table1[[#This Row],[Hours Other Activity Staff]]</f>
        <v>10.3214285714285</v>
      </c>
      <c r="M2062" s="3">
        <f>Table1[[#This Row],[Total Hours Activity Staff]]/Table1[[#This Row],[MDS Census]]</f>
        <v>7.1725849560901056E-2</v>
      </c>
      <c r="N2062" s="3">
        <v>10.3406593406593</v>
      </c>
      <c r="O2062" s="3">
        <v>0</v>
      </c>
      <c r="P2062" s="3">
        <f>Table1[[#This Row],[Hours Qualified Social Worker]]+Table1[[#This Row],[Hours Other Social Work Staff]]</f>
        <v>10.3406593406593</v>
      </c>
      <c r="Q2062" s="3">
        <f>Table1[[#This Row],[Total Hours Social Work Staff Per Resident Per Day]]/Table1[[#This Row],[MDS Census]]</f>
        <v>7.1859488354333881E-2</v>
      </c>
      <c r="R2062" s="3"/>
      <c r="S2062"/>
    </row>
    <row r="2063" spans="1:19" x14ac:dyDescent="0.2">
      <c r="A2063" t="s">
        <v>2803</v>
      </c>
      <c r="B2063" t="s">
        <v>3046</v>
      </c>
      <c r="C2063" t="s">
        <v>2804</v>
      </c>
      <c r="D2063" t="s">
        <v>3048</v>
      </c>
      <c r="E2063" s="3">
        <v>237.42857142857099</v>
      </c>
      <c r="F2063" s="3">
        <v>5.0109890109890101</v>
      </c>
      <c r="G2063" s="3">
        <v>2.45604395604395</v>
      </c>
      <c r="H2063" s="3">
        <v>1.2362637362637301</v>
      </c>
      <c r="I2063" s="3">
        <v>0</v>
      </c>
      <c r="J2063" s="3">
        <v>19.645604395604298</v>
      </c>
      <c r="K2063" s="3">
        <v>8.2032967032967008</v>
      </c>
      <c r="L2063" s="3">
        <f>Table1[[#This Row],[Hours Qualified Activities Professional]]+Table1[[#This Row],[Hours Other Activity Staff]]</f>
        <v>27.848901098900999</v>
      </c>
      <c r="M2063" s="3">
        <f>Table1[[#This Row],[Total Hours Activity Staff]]/Table1[[#This Row],[MDS Census]]</f>
        <v>0.11729380727575653</v>
      </c>
      <c r="N2063" s="3">
        <v>10.285714285714199</v>
      </c>
      <c r="O2063" s="3">
        <v>10.4862637362637</v>
      </c>
      <c r="P2063" s="3">
        <f>Table1[[#This Row],[Hours Qualified Social Worker]]+Table1[[#This Row],[Hours Other Social Work Staff]]</f>
        <v>20.771978021977901</v>
      </c>
      <c r="Q2063" s="3">
        <f>Table1[[#This Row],[Total Hours Social Work Staff Per Resident Per Day]]/Table1[[#This Row],[MDS Census]]</f>
        <v>8.7487272054058707E-2</v>
      </c>
      <c r="R2063" s="3"/>
      <c r="S2063"/>
    </row>
    <row r="2064" spans="1:19" x14ac:dyDescent="0.2">
      <c r="A2064" t="s">
        <v>2803</v>
      </c>
      <c r="B2064" t="s">
        <v>3046</v>
      </c>
      <c r="C2064" t="s">
        <v>2804</v>
      </c>
      <c r="D2064" t="s">
        <v>3049</v>
      </c>
      <c r="E2064" s="3">
        <v>64.604395604395606</v>
      </c>
      <c r="F2064" s="3">
        <v>5.0989010989010897</v>
      </c>
      <c r="G2064" s="3">
        <v>1.0571428571428501</v>
      </c>
      <c r="H2064" s="3">
        <v>0.219780219780219</v>
      </c>
      <c r="I2064" s="3">
        <v>2.94780219780219</v>
      </c>
      <c r="J2064" s="3">
        <v>0</v>
      </c>
      <c r="K2064" s="3">
        <v>5.22241758241758</v>
      </c>
      <c r="L2064" s="3">
        <f>Table1[[#This Row],[Hours Qualified Activities Professional]]+Table1[[#This Row],[Hours Other Activity Staff]]</f>
        <v>5.22241758241758</v>
      </c>
      <c r="M2064" s="3">
        <f>Table1[[#This Row],[Total Hours Activity Staff]]/Table1[[#This Row],[MDS Census]]</f>
        <v>8.0836877019901304E-2</v>
      </c>
      <c r="N2064" s="3">
        <v>8.8392307692307597</v>
      </c>
      <c r="O2064" s="3">
        <v>0</v>
      </c>
      <c r="P2064" s="3">
        <f>Table1[[#This Row],[Hours Qualified Social Worker]]+Table1[[#This Row],[Hours Other Social Work Staff]]</f>
        <v>8.8392307692307597</v>
      </c>
      <c r="Q2064" s="3">
        <f>Table1[[#This Row],[Total Hours Social Work Staff Per Resident Per Day]]/Table1[[#This Row],[MDS Census]]</f>
        <v>0.13682088790610633</v>
      </c>
      <c r="R2064" s="3"/>
      <c r="S2064"/>
    </row>
    <row r="2065" spans="1:19" x14ac:dyDescent="0.2">
      <c r="A2065" t="s">
        <v>2803</v>
      </c>
      <c r="B2065" t="s">
        <v>3046</v>
      </c>
      <c r="C2065" t="s">
        <v>2804</v>
      </c>
      <c r="D2065" t="s">
        <v>3050</v>
      </c>
      <c r="E2065" s="3">
        <v>135.84615384615299</v>
      </c>
      <c r="F2065" s="3">
        <v>4.7527472527472501</v>
      </c>
      <c r="G2065" s="3">
        <v>0.83516483516483497</v>
      </c>
      <c r="H2065" s="3">
        <v>0.35164835164835101</v>
      </c>
      <c r="I2065" s="3">
        <v>3.3598901098901002</v>
      </c>
      <c r="J2065" s="3">
        <v>0</v>
      </c>
      <c r="K2065" s="3">
        <v>0</v>
      </c>
      <c r="L2065" s="3">
        <f>Table1[[#This Row],[Hours Qualified Activities Professional]]+Table1[[#This Row],[Hours Other Activity Staff]]</f>
        <v>0</v>
      </c>
      <c r="M2065" s="3">
        <f>Table1[[#This Row],[Total Hours Activity Staff]]/Table1[[#This Row],[MDS Census]]</f>
        <v>0</v>
      </c>
      <c r="N2065" s="3">
        <v>19.771978021978001</v>
      </c>
      <c r="O2065" s="3">
        <v>0</v>
      </c>
      <c r="P2065" s="3">
        <f>Table1[[#This Row],[Hours Qualified Social Worker]]+Table1[[#This Row],[Hours Other Social Work Staff]]</f>
        <v>19.771978021978001</v>
      </c>
      <c r="Q2065" s="3">
        <f>Table1[[#This Row],[Total Hours Social Work Staff Per Resident Per Day]]/Table1[[#This Row],[MDS Census]]</f>
        <v>0.14554683708137919</v>
      </c>
      <c r="R2065" s="3"/>
      <c r="S2065"/>
    </row>
    <row r="2066" spans="1:19" x14ac:dyDescent="0.2">
      <c r="A2066" t="s">
        <v>2803</v>
      </c>
      <c r="B2066" t="s">
        <v>3052</v>
      </c>
      <c r="C2066" t="s">
        <v>2813</v>
      </c>
      <c r="D2066" t="s">
        <v>3051</v>
      </c>
      <c r="E2066" s="3">
        <v>90.3186813186813</v>
      </c>
      <c r="F2066" s="3">
        <v>8.2582417582417502</v>
      </c>
      <c r="G2066" s="3">
        <v>0</v>
      </c>
      <c r="H2066" s="3">
        <v>0</v>
      </c>
      <c r="I2066" s="3">
        <v>0.35714285714285698</v>
      </c>
      <c r="J2066" s="3">
        <v>0</v>
      </c>
      <c r="K2066" s="3">
        <v>7.4120879120879097</v>
      </c>
      <c r="L2066" s="3">
        <f>Table1[[#This Row],[Hours Qualified Activities Professional]]+Table1[[#This Row],[Hours Other Activity Staff]]</f>
        <v>7.4120879120879097</v>
      </c>
      <c r="M2066" s="3">
        <f>Table1[[#This Row],[Total Hours Activity Staff]]/Table1[[#This Row],[MDS Census]]</f>
        <v>8.2065944762136508E-2</v>
      </c>
      <c r="N2066" s="3">
        <v>3.57692307692307</v>
      </c>
      <c r="O2066" s="3">
        <v>0</v>
      </c>
      <c r="P2066" s="3">
        <f>Table1[[#This Row],[Hours Qualified Social Worker]]+Table1[[#This Row],[Hours Other Social Work Staff]]</f>
        <v>3.57692307692307</v>
      </c>
      <c r="Q2066" s="3">
        <f>Table1[[#This Row],[Total Hours Social Work Staff Per Resident Per Day]]/Table1[[#This Row],[MDS Census]]</f>
        <v>3.9603358072758173E-2</v>
      </c>
      <c r="R2066" s="3"/>
      <c r="S2066"/>
    </row>
    <row r="2067" spans="1:19" x14ac:dyDescent="0.2">
      <c r="A2067" t="s">
        <v>2803</v>
      </c>
      <c r="B2067" t="s">
        <v>3054</v>
      </c>
      <c r="C2067" t="s">
        <v>2806</v>
      </c>
      <c r="D2067" t="s">
        <v>3053</v>
      </c>
      <c r="E2067" s="3">
        <v>105.153846153846</v>
      </c>
      <c r="F2067" s="3">
        <v>5.5384615384615303</v>
      </c>
      <c r="G2067" s="3">
        <v>0.34615384615384598</v>
      </c>
      <c r="H2067" s="3">
        <v>0</v>
      </c>
      <c r="I2067" s="3">
        <v>2.6153846153846101</v>
      </c>
      <c r="J2067" s="3">
        <v>3.95604395604395</v>
      </c>
      <c r="K2067" s="3">
        <v>5</v>
      </c>
      <c r="L2067" s="3">
        <f>Table1[[#This Row],[Hours Qualified Activities Professional]]+Table1[[#This Row],[Hours Other Activity Staff]]</f>
        <v>8.9560439560439491</v>
      </c>
      <c r="M2067" s="3">
        <f>Table1[[#This Row],[Total Hours Activity Staff]]/Table1[[#This Row],[MDS Census]]</f>
        <v>8.517086424913789E-2</v>
      </c>
      <c r="N2067" s="3">
        <v>5.71428571428571</v>
      </c>
      <c r="O2067" s="3">
        <v>0</v>
      </c>
      <c r="P2067" s="3">
        <f>Table1[[#This Row],[Hours Qualified Social Worker]]+Table1[[#This Row],[Hours Other Social Work Staff]]</f>
        <v>5.71428571428571</v>
      </c>
      <c r="Q2067" s="3">
        <f>Table1[[#This Row],[Total Hours Social Work Staff Per Resident Per Day]]/Table1[[#This Row],[MDS Census]]</f>
        <v>5.4342146514787373E-2</v>
      </c>
      <c r="R2067" s="3"/>
      <c r="S2067"/>
    </row>
    <row r="2068" spans="1:19" x14ac:dyDescent="0.2">
      <c r="A2068" t="s">
        <v>2803</v>
      </c>
      <c r="B2068" t="s">
        <v>3056</v>
      </c>
      <c r="C2068" t="s">
        <v>2806</v>
      </c>
      <c r="D2068" t="s">
        <v>3055</v>
      </c>
      <c r="E2068" s="3">
        <v>50.6703296703296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6.1565934065933998</v>
      </c>
      <c r="L2068" s="3">
        <f>Table1[[#This Row],[Hours Qualified Activities Professional]]+Table1[[#This Row],[Hours Other Activity Staff]]</f>
        <v>6.1565934065933998</v>
      </c>
      <c r="M2068" s="3">
        <f>Table1[[#This Row],[Total Hours Activity Staff]]/Table1[[#This Row],[MDS Census]]</f>
        <v>0.12150292778139235</v>
      </c>
      <c r="N2068" s="3">
        <v>0</v>
      </c>
      <c r="O2068" s="3">
        <v>7.7280219780219701</v>
      </c>
      <c r="P2068" s="3">
        <f>Table1[[#This Row],[Hours Qualified Social Worker]]+Table1[[#This Row],[Hours Other Social Work Staff]]</f>
        <v>7.7280219780219701</v>
      </c>
      <c r="Q2068" s="3">
        <f>Table1[[#This Row],[Total Hours Social Work Staff Per Resident Per Day]]/Table1[[#This Row],[MDS Census]]</f>
        <v>0.1525157232704403</v>
      </c>
      <c r="R2068" s="3"/>
      <c r="S2068"/>
    </row>
    <row r="2069" spans="1:19" x14ac:dyDescent="0.2">
      <c r="A2069" t="s">
        <v>2803</v>
      </c>
      <c r="B2069" t="s">
        <v>3058</v>
      </c>
      <c r="C2069" t="s">
        <v>2824</v>
      </c>
      <c r="D2069" t="s">
        <v>3057</v>
      </c>
      <c r="E2069" s="3">
        <v>96.901098901098905</v>
      </c>
      <c r="F2069" s="3">
        <v>4.5714285714285703</v>
      </c>
      <c r="G2069" s="3">
        <v>1.16483516483516</v>
      </c>
      <c r="H2069" s="3">
        <v>0</v>
      </c>
      <c r="I2069" s="3">
        <v>1.1923076923076901</v>
      </c>
      <c r="J2069" s="3">
        <v>5.4505494505494498</v>
      </c>
      <c r="K2069" s="3">
        <v>7.1923076923076898</v>
      </c>
      <c r="L2069" s="3">
        <f>Table1[[#This Row],[Hours Qualified Activities Professional]]+Table1[[#This Row],[Hours Other Activity Staff]]</f>
        <v>12.642857142857139</v>
      </c>
      <c r="M2069" s="3">
        <f>Table1[[#This Row],[Total Hours Activity Staff]]/Table1[[#This Row],[MDS Census]]</f>
        <v>0.13047176230437738</v>
      </c>
      <c r="N2069" s="3">
        <v>0</v>
      </c>
      <c r="O2069" s="3">
        <v>7.6098901098900997</v>
      </c>
      <c r="P2069" s="3">
        <f>Table1[[#This Row],[Hours Qualified Social Worker]]+Table1[[#This Row],[Hours Other Social Work Staff]]</f>
        <v>7.6098901098900997</v>
      </c>
      <c r="Q2069" s="3">
        <f>Table1[[#This Row],[Total Hours Social Work Staff Per Resident Per Day]]/Table1[[#This Row],[MDS Census]]</f>
        <v>7.8532547062825933E-2</v>
      </c>
      <c r="R2069" s="3"/>
      <c r="S2069"/>
    </row>
    <row r="2070" spans="1:19" x14ac:dyDescent="0.2">
      <c r="A2070" t="s">
        <v>2803</v>
      </c>
      <c r="B2070" t="s">
        <v>3060</v>
      </c>
      <c r="C2070" t="s">
        <v>2806</v>
      </c>
      <c r="D2070" t="s">
        <v>3059</v>
      </c>
      <c r="E2070" s="3">
        <v>39.450549450549403</v>
      </c>
      <c r="F2070" s="3">
        <v>7.5</v>
      </c>
      <c r="G2070" s="3">
        <v>0.35714285714285698</v>
      </c>
      <c r="H2070" s="3">
        <v>0.14835164835164799</v>
      </c>
      <c r="I2070" s="3">
        <v>1.0714285714285701</v>
      </c>
      <c r="J2070" s="3">
        <v>0.15659340659340601</v>
      </c>
      <c r="K2070" s="3">
        <v>0</v>
      </c>
      <c r="L2070" s="3">
        <f>Table1[[#This Row],[Hours Qualified Activities Professional]]+Table1[[#This Row],[Hours Other Activity Staff]]</f>
        <v>0.15659340659340601</v>
      </c>
      <c r="M2070" s="3">
        <f>Table1[[#This Row],[Total Hours Activity Staff]]/Table1[[#This Row],[MDS Census]]</f>
        <v>3.969359331476313E-3</v>
      </c>
      <c r="N2070" s="3">
        <v>1.6840659340659301</v>
      </c>
      <c r="O2070" s="3">
        <v>0</v>
      </c>
      <c r="P2070" s="3">
        <f>Table1[[#This Row],[Hours Qualified Social Worker]]+Table1[[#This Row],[Hours Other Social Work Staff]]</f>
        <v>1.6840659340659301</v>
      </c>
      <c r="Q2070" s="3">
        <f>Table1[[#This Row],[Total Hours Social Work Staff Per Resident Per Day]]/Table1[[#This Row],[MDS Census]]</f>
        <v>4.2688022284122516E-2</v>
      </c>
      <c r="R2070" s="3"/>
      <c r="S2070"/>
    </row>
    <row r="2071" spans="1:19" x14ac:dyDescent="0.2">
      <c r="A2071" t="s">
        <v>2803</v>
      </c>
      <c r="B2071" t="s">
        <v>3060</v>
      </c>
      <c r="C2071" t="s">
        <v>2806</v>
      </c>
      <c r="D2071" t="s">
        <v>3061</v>
      </c>
      <c r="E2071" s="3">
        <v>137.06593406593399</v>
      </c>
      <c r="F2071" s="3">
        <v>5.0879120879120796</v>
      </c>
      <c r="G2071" s="3">
        <v>0.19780219780219699</v>
      </c>
      <c r="H2071" s="3">
        <v>0.51956043956043896</v>
      </c>
      <c r="I2071" s="3">
        <v>4.5274725274725203</v>
      </c>
      <c r="J2071" s="3">
        <v>5.0219780219780201</v>
      </c>
      <c r="K2071" s="3">
        <v>28.576923076922998</v>
      </c>
      <c r="L2071" s="3">
        <f>Table1[[#This Row],[Hours Qualified Activities Professional]]+Table1[[#This Row],[Hours Other Activity Staff]]</f>
        <v>33.598901098901017</v>
      </c>
      <c r="M2071" s="3">
        <f>Table1[[#This Row],[Total Hours Activity Staff]]/Table1[[#This Row],[MDS Census]]</f>
        <v>0.24512947967609991</v>
      </c>
      <c r="N2071" s="3">
        <v>9.7774725274725203</v>
      </c>
      <c r="O2071" s="3">
        <v>0.69230769230769196</v>
      </c>
      <c r="P2071" s="3">
        <f>Table1[[#This Row],[Hours Qualified Social Worker]]+Table1[[#This Row],[Hours Other Social Work Staff]]</f>
        <v>10.469780219780212</v>
      </c>
      <c r="Q2071" s="3">
        <f>Table1[[#This Row],[Total Hours Social Work Staff Per Resident Per Day]]/Table1[[#This Row],[MDS Census]]</f>
        <v>7.6384991581816705E-2</v>
      </c>
      <c r="R2071" s="3"/>
      <c r="S2071"/>
    </row>
    <row r="2072" spans="1:19" x14ac:dyDescent="0.2">
      <c r="A2072" t="s">
        <v>2803</v>
      </c>
      <c r="B2072" t="s">
        <v>3063</v>
      </c>
      <c r="C2072" t="s">
        <v>2824</v>
      </c>
      <c r="D2072" t="s">
        <v>3062</v>
      </c>
      <c r="E2072" s="3">
        <v>62.461538461538403</v>
      </c>
      <c r="F2072" s="3">
        <v>5.3736263736263696</v>
      </c>
      <c r="G2072" s="3">
        <v>0</v>
      </c>
      <c r="H2072" s="3">
        <v>0.42582417582417498</v>
      </c>
      <c r="I2072" s="3">
        <v>0.61813186813186805</v>
      </c>
      <c r="J2072" s="3">
        <v>5.1648351648351598</v>
      </c>
      <c r="K2072" s="3">
        <v>4.3269230769230704</v>
      </c>
      <c r="L2072" s="3">
        <f>Table1[[#This Row],[Hours Qualified Activities Professional]]+Table1[[#This Row],[Hours Other Activity Staff]]</f>
        <v>9.4917582417582302</v>
      </c>
      <c r="M2072" s="3">
        <f>Table1[[#This Row],[Total Hours Activity Staff]]/Table1[[#This Row],[MDS Census]]</f>
        <v>0.15196164672765652</v>
      </c>
      <c r="N2072" s="3">
        <v>0</v>
      </c>
      <c r="O2072" s="3">
        <v>1.0714285714285701</v>
      </c>
      <c r="P2072" s="3">
        <f>Table1[[#This Row],[Hours Qualified Social Worker]]+Table1[[#This Row],[Hours Other Social Work Staff]]</f>
        <v>1.0714285714285701</v>
      </c>
      <c r="Q2072" s="3">
        <f>Table1[[#This Row],[Total Hours Social Work Staff Per Resident Per Day]]/Table1[[#This Row],[MDS Census]]</f>
        <v>1.7153413089373674E-2</v>
      </c>
      <c r="R2072" s="3"/>
      <c r="S2072"/>
    </row>
    <row r="2073" spans="1:19" x14ac:dyDescent="0.2">
      <c r="A2073" t="s">
        <v>2803</v>
      </c>
      <c r="B2073" t="s">
        <v>3063</v>
      </c>
      <c r="C2073" t="s">
        <v>2824</v>
      </c>
      <c r="D2073" t="s">
        <v>3064</v>
      </c>
      <c r="E2073" s="3">
        <v>114.065934065934</v>
      </c>
      <c r="F2073" s="3">
        <v>1.2307692307692299</v>
      </c>
      <c r="G2073" s="3">
        <v>0</v>
      </c>
      <c r="H2073" s="3">
        <v>0</v>
      </c>
      <c r="I2073" s="3">
        <v>0</v>
      </c>
      <c r="J2073" s="3">
        <v>4.5631868131868103</v>
      </c>
      <c r="K2073" s="3">
        <v>7.8846153846153797</v>
      </c>
      <c r="L2073" s="3">
        <f>Table1[[#This Row],[Hours Qualified Activities Professional]]+Table1[[#This Row],[Hours Other Activity Staff]]</f>
        <v>12.44780219780219</v>
      </c>
      <c r="M2073" s="3">
        <f>Table1[[#This Row],[Total Hours Activity Staff]]/Table1[[#This Row],[MDS Census]]</f>
        <v>0.1091281310211946</v>
      </c>
      <c r="N2073" s="3">
        <v>8.7719780219780201</v>
      </c>
      <c r="O2073" s="3">
        <v>0</v>
      </c>
      <c r="P2073" s="3">
        <f>Table1[[#This Row],[Hours Qualified Social Worker]]+Table1[[#This Row],[Hours Other Social Work Staff]]</f>
        <v>8.7719780219780201</v>
      </c>
      <c r="Q2073" s="3">
        <f>Table1[[#This Row],[Total Hours Social Work Staff Per Resident Per Day]]/Table1[[#This Row],[MDS Census]]</f>
        <v>7.6902697495183067E-2</v>
      </c>
      <c r="R2073" s="3"/>
      <c r="S2073"/>
    </row>
    <row r="2074" spans="1:19" x14ac:dyDescent="0.2">
      <c r="A2074" t="s">
        <v>2803</v>
      </c>
      <c r="B2074" t="s">
        <v>2794</v>
      </c>
      <c r="C2074" t="s">
        <v>2804</v>
      </c>
      <c r="D2074" t="s">
        <v>3065</v>
      </c>
      <c r="E2074" s="3">
        <v>130.84615384615299</v>
      </c>
      <c r="F2074" s="3">
        <v>5.2747252747252702</v>
      </c>
      <c r="G2074" s="3">
        <v>0.42857142857142799</v>
      </c>
      <c r="H2074" s="3">
        <v>0.45604395604395598</v>
      </c>
      <c r="I2074" s="3">
        <v>2.4148351648351598</v>
      </c>
      <c r="J2074" s="3">
        <v>0</v>
      </c>
      <c r="K2074" s="3">
        <v>15.3770329670329</v>
      </c>
      <c r="L2074" s="3">
        <f>Table1[[#This Row],[Hours Qualified Activities Professional]]+Table1[[#This Row],[Hours Other Activity Staff]]</f>
        <v>15.3770329670329</v>
      </c>
      <c r="M2074" s="3">
        <f>Table1[[#This Row],[Total Hours Activity Staff]]/Table1[[#This Row],[MDS Census]]</f>
        <v>0.11751994625010524</v>
      </c>
      <c r="N2074" s="3">
        <v>9.48065934065934</v>
      </c>
      <c r="O2074" s="3">
        <v>0</v>
      </c>
      <c r="P2074" s="3">
        <f>Table1[[#This Row],[Hours Qualified Social Worker]]+Table1[[#This Row],[Hours Other Social Work Staff]]</f>
        <v>9.48065934065934</v>
      </c>
      <c r="Q2074" s="3">
        <f>Table1[[#This Row],[Total Hours Social Work Staff Per Resident Per Day]]/Table1[[#This Row],[MDS Census]]</f>
        <v>7.2456538170824356E-2</v>
      </c>
      <c r="R2074" s="3"/>
      <c r="S2074"/>
    </row>
    <row r="2075" spans="1:19" x14ac:dyDescent="0.2">
      <c r="A2075" t="s">
        <v>2803</v>
      </c>
      <c r="B2075" t="s">
        <v>2794</v>
      </c>
      <c r="C2075" t="s">
        <v>2804</v>
      </c>
      <c r="D2075" t="s">
        <v>3066</v>
      </c>
      <c r="E2075" s="3">
        <v>94.032967032966994</v>
      </c>
      <c r="F2075" s="3">
        <v>5.2747252747252702</v>
      </c>
      <c r="G2075" s="3">
        <v>0.79285714285714204</v>
      </c>
      <c r="H2075" s="3">
        <v>0.41571428571428498</v>
      </c>
      <c r="I2075" s="3">
        <v>3.1060439560439499</v>
      </c>
      <c r="J2075" s="3">
        <v>0</v>
      </c>
      <c r="K2075" s="3">
        <v>9.1489010989010904</v>
      </c>
      <c r="L2075" s="3">
        <f>Table1[[#This Row],[Hours Qualified Activities Professional]]+Table1[[#This Row],[Hours Other Activity Staff]]</f>
        <v>9.1489010989010904</v>
      </c>
      <c r="M2075" s="3">
        <f>Table1[[#This Row],[Total Hours Activity Staff]]/Table1[[#This Row],[MDS Census]]</f>
        <v>9.7294612597873031E-2</v>
      </c>
      <c r="N2075" s="3">
        <v>9.0183516483516399</v>
      </c>
      <c r="O2075" s="3">
        <v>0</v>
      </c>
      <c r="P2075" s="3">
        <f>Table1[[#This Row],[Hours Qualified Social Worker]]+Table1[[#This Row],[Hours Other Social Work Staff]]</f>
        <v>9.0183516483516399</v>
      </c>
      <c r="Q2075" s="3">
        <f>Table1[[#This Row],[Total Hours Social Work Staff Per Resident Per Day]]/Table1[[#This Row],[MDS Census]]</f>
        <v>9.5906275563865787E-2</v>
      </c>
      <c r="R2075" s="3"/>
      <c r="S2075"/>
    </row>
    <row r="2076" spans="1:19" x14ac:dyDescent="0.2">
      <c r="A2076" t="s">
        <v>2803</v>
      </c>
      <c r="B2076" t="s">
        <v>3068</v>
      </c>
      <c r="C2076" t="s">
        <v>2804</v>
      </c>
      <c r="D2076" t="s">
        <v>3067</v>
      </c>
      <c r="E2076" s="3">
        <v>42.934065934065899</v>
      </c>
      <c r="F2076" s="3">
        <v>0</v>
      </c>
      <c r="G2076" s="3">
        <v>0.219780219780219</v>
      </c>
      <c r="H2076" s="3">
        <v>0.14285714285714199</v>
      </c>
      <c r="I2076" s="3">
        <v>0.31318681318681302</v>
      </c>
      <c r="J2076" s="3">
        <v>0</v>
      </c>
      <c r="K2076" s="3">
        <v>0</v>
      </c>
      <c r="L2076" s="3">
        <f>Table1[[#This Row],[Hours Qualified Activities Professional]]+Table1[[#This Row],[Hours Other Activity Staff]]</f>
        <v>0</v>
      </c>
      <c r="M2076" s="3">
        <f>Table1[[#This Row],[Total Hours Activity Staff]]/Table1[[#This Row],[MDS Census]]</f>
        <v>0</v>
      </c>
      <c r="N2076" s="3">
        <v>2.5274725274725198</v>
      </c>
      <c r="O2076" s="3">
        <v>0</v>
      </c>
      <c r="P2076" s="3">
        <f>Table1[[#This Row],[Hours Qualified Social Worker]]+Table1[[#This Row],[Hours Other Social Work Staff]]</f>
        <v>2.5274725274725198</v>
      </c>
      <c r="Q2076" s="3">
        <f>Table1[[#This Row],[Total Hours Social Work Staff Per Resident Per Day]]/Table1[[#This Row],[MDS Census]]</f>
        <v>5.8868697210135525E-2</v>
      </c>
      <c r="R2076" s="3"/>
      <c r="S2076"/>
    </row>
    <row r="2077" spans="1:19" x14ac:dyDescent="0.2">
      <c r="A2077" t="s">
        <v>2803</v>
      </c>
      <c r="B2077" t="s">
        <v>3070</v>
      </c>
      <c r="C2077" t="s">
        <v>2813</v>
      </c>
      <c r="D2077" t="s">
        <v>3069</v>
      </c>
      <c r="E2077" s="3">
        <v>110.505494505494</v>
      </c>
      <c r="F2077" s="3">
        <v>3.7802197802197801</v>
      </c>
      <c r="G2077" s="3">
        <v>0.49450549450549403</v>
      </c>
      <c r="H2077" s="3">
        <v>0.42527472527472499</v>
      </c>
      <c r="I2077" s="3">
        <v>4.2609890109890101</v>
      </c>
      <c r="J2077" s="3">
        <v>0</v>
      </c>
      <c r="K2077" s="3">
        <v>0.164835164835164</v>
      </c>
      <c r="L2077" s="3">
        <f>Table1[[#This Row],[Hours Qualified Activities Professional]]+Table1[[#This Row],[Hours Other Activity Staff]]</f>
        <v>0.164835164835164</v>
      </c>
      <c r="M2077" s="3">
        <f>Table1[[#This Row],[Total Hours Activity Staff]]/Table1[[#This Row],[MDS Census]]</f>
        <v>1.4916467780429587E-3</v>
      </c>
      <c r="N2077" s="3">
        <v>9.9</v>
      </c>
      <c r="O2077" s="3">
        <v>0</v>
      </c>
      <c r="P2077" s="3">
        <f>Table1[[#This Row],[Hours Qualified Social Worker]]+Table1[[#This Row],[Hours Other Social Work Staff]]</f>
        <v>9.9</v>
      </c>
      <c r="Q2077" s="3">
        <f>Table1[[#This Row],[Total Hours Social Work Staff Per Resident Per Day]]/Table1[[#This Row],[MDS Census]]</f>
        <v>8.9588305489260556E-2</v>
      </c>
      <c r="R2077" s="3"/>
      <c r="S2077"/>
    </row>
    <row r="2078" spans="1:19" x14ac:dyDescent="0.2">
      <c r="A2078" t="s">
        <v>2803</v>
      </c>
      <c r="B2078" t="s">
        <v>3072</v>
      </c>
      <c r="C2078" t="s">
        <v>2813</v>
      </c>
      <c r="D2078" t="s">
        <v>3071</v>
      </c>
      <c r="E2078" s="3">
        <v>80.208791208791197</v>
      </c>
      <c r="F2078" s="3">
        <v>5.0989010989010897</v>
      </c>
      <c r="G2078" s="3">
        <v>0.78857142857142803</v>
      </c>
      <c r="H2078" s="3">
        <v>0.338791208791208</v>
      </c>
      <c r="I2078" s="3">
        <v>2.1538461538461502</v>
      </c>
      <c r="J2078" s="3">
        <v>0</v>
      </c>
      <c r="K2078" s="3">
        <v>7.1564835164835099</v>
      </c>
      <c r="L2078" s="3">
        <f>Table1[[#This Row],[Hours Qualified Activities Professional]]+Table1[[#This Row],[Hours Other Activity Staff]]</f>
        <v>7.1564835164835099</v>
      </c>
      <c r="M2078" s="3">
        <f>Table1[[#This Row],[Total Hours Activity Staff]]/Table1[[#This Row],[MDS Census]]</f>
        <v>8.9223181257706466E-2</v>
      </c>
      <c r="N2078" s="3">
        <v>9.2689010989010896</v>
      </c>
      <c r="O2078" s="3">
        <v>0</v>
      </c>
      <c r="P2078" s="3">
        <f>Table1[[#This Row],[Hours Qualified Social Worker]]+Table1[[#This Row],[Hours Other Social Work Staff]]</f>
        <v>9.2689010989010896</v>
      </c>
      <c r="Q2078" s="3">
        <f>Table1[[#This Row],[Total Hours Social Work Staff Per Resident Per Day]]/Table1[[#This Row],[MDS Census]]</f>
        <v>0.11555966570763108</v>
      </c>
      <c r="R2078" s="3"/>
      <c r="S2078"/>
    </row>
    <row r="2079" spans="1:19" x14ac:dyDescent="0.2">
      <c r="A2079" t="s">
        <v>3075</v>
      </c>
      <c r="B2079" t="s">
        <v>3074</v>
      </c>
      <c r="C2079" t="s">
        <v>3076</v>
      </c>
      <c r="D2079" t="s">
        <v>3073</v>
      </c>
      <c r="E2079" s="3">
        <v>110.21978021978001</v>
      </c>
      <c r="F2079" s="3">
        <v>0</v>
      </c>
      <c r="G2079" s="3">
        <v>0</v>
      </c>
      <c r="H2079" s="3">
        <v>0</v>
      </c>
      <c r="I2079" s="3">
        <v>1.2510989010989</v>
      </c>
      <c r="J2079" s="3">
        <v>0</v>
      </c>
      <c r="K2079" s="3">
        <v>0</v>
      </c>
      <c r="L2079" s="3">
        <f>Table1[[#This Row],[Hours Qualified Activities Professional]]+Table1[[#This Row],[Hours Other Activity Staff]]</f>
        <v>0</v>
      </c>
      <c r="M2079" s="3">
        <f>Table1[[#This Row],[Total Hours Activity Staff]]/Table1[[#This Row],[MDS Census]]</f>
        <v>0</v>
      </c>
      <c r="N2079" s="3">
        <v>0</v>
      </c>
      <c r="O2079" s="3">
        <v>0</v>
      </c>
      <c r="P2079" s="3">
        <f>Table1[[#This Row],[Hours Qualified Social Worker]]+Table1[[#This Row],[Hours Other Social Work Staff]]</f>
        <v>0</v>
      </c>
      <c r="Q2079" s="3">
        <f>Table1[[#This Row],[Total Hours Social Work Staff Per Resident Per Day]]/Table1[[#This Row],[MDS Census]]</f>
        <v>0</v>
      </c>
      <c r="R2079" s="3"/>
      <c r="S2079"/>
    </row>
    <row r="2080" spans="1:19" x14ac:dyDescent="0.2">
      <c r="A2080" t="s">
        <v>3075</v>
      </c>
      <c r="B2080" t="s">
        <v>3074</v>
      </c>
      <c r="C2080" t="s">
        <v>3076</v>
      </c>
      <c r="D2080" t="s">
        <v>3077</v>
      </c>
      <c r="E2080" s="3">
        <v>60.307692307692299</v>
      </c>
      <c r="F2080" s="3">
        <v>5.6263736263736197</v>
      </c>
      <c r="G2080" s="3">
        <v>0</v>
      </c>
      <c r="H2080" s="3">
        <v>0</v>
      </c>
      <c r="I2080" s="3">
        <v>5.5384615384615303</v>
      </c>
      <c r="J2080" s="3">
        <v>0</v>
      </c>
      <c r="K2080" s="3">
        <v>0</v>
      </c>
      <c r="L2080" s="3">
        <f>Table1[[#This Row],[Hours Qualified Activities Professional]]+Table1[[#This Row],[Hours Other Activity Staff]]</f>
        <v>0</v>
      </c>
      <c r="M2080" s="3">
        <f>Table1[[#This Row],[Total Hours Activity Staff]]/Table1[[#This Row],[MDS Census]]</f>
        <v>0</v>
      </c>
      <c r="N2080" s="3">
        <v>0</v>
      </c>
      <c r="O2080" s="3">
        <v>0</v>
      </c>
      <c r="P2080" s="3">
        <f>Table1[[#This Row],[Hours Qualified Social Worker]]+Table1[[#This Row],[Hours Other Social Work Staff]]</f>
        <v>0</v>
      </c>
      <c r="Q2080" s="3">
        <f>Table1[[#This Row],[Total Hours Social Work Staff Per Resident Per Day]]/Table1[[#This Row],[MDS Census]]</f>
        <v>0</v>
      </c>
      <c r="R2080" s="3"/>
      <c r="S2080"/>
    </row>
    <row r="2081" spans="1:19" x14ac:dyDescent="0.2">
      <c r="A2081" t="s">
        <v>3075</v>
      </c>
      <c r="B2081" t="s">
        <v>3074</v>
      </c>
      <c r="C2081" t="s">
        <v>3076</v>
      </c>
      <c r="D2081" t="s">
        <v>3078</v>
      </c>
      <c r="E2081" s="3">
        <v>238.30769230769201</v>
      </c>
      <c r="F2081" s="3">
        <v>0</v>
      </c>
      <c r="G2081" s="3">
        <v>1.0879120879120801</v>
      </c>
      <c r="H2081" s="3">
        <v>1.2087912087912001</v>
      </c>
      <c r="I2081" s="3">
        <v>10.8131868131868</v>
      </c>
      <c r="J2081" s="3">
        <v>0</v>
      </c>
      <c r="K2081" s="3">
        <v>0</v>
      </c>
      <c r="L2081" s="3">
        <f>Table1[[#This Row],[Hours Qualified Activities Professional]]+Table1[[#This Row],[Hours Other Activity Staff]]</f>
        <v>0</v>
      </c>
      <c r="M2081" s="3">
        <f>Table1[[#This Row],[Total Hours Activity Staff]]/Table1[[#This Row],[MDS Census]]</f>
        <v>0</v>
      </c>
      <c r="N2081" s="3">
        <v>0</v>
      </c>
      <c r="O2081" s="3">
        <v>0</v>
      </c>
      <c r="P2081" s="3">
        <f>Table1[[#This Row],[Hours Qualified Social Worker]]+Table1[[#This Row],[Hours Other Social Work Staff]]</f>
        <v>0</v>
      </c>
      <c r="Q2081" s="3">
        <f>Table1[[#This Row],[Total Hours Social Work Staff Per Resident Per Day]]/Table1[[#This Row],[MDS Census]]</f>
        <v>0</v>
      </c>
      <c r="R2081" s="3"/>
      <c r="S2081"/>
    </row>
    <row r="2082" spans="1:19" x14ac:dyDescent="0.2">
      <c r="A2082" t="s">
        <v>3075</v>
      </c>
      <c r="B2082" t="s">
        <v>3074</v>
      </c>
      <c r="C2082" t="s">
        <v>3076</v>
      </c>
      <c r="D2082" t="s">
        <v>3079</v>
      </c>
      <c r="E2082" s="3">
        <v>273.868131868131</v>
      </c>
      <c r="F2082" s="3">
        <v>13.3186813186813</v>
      </c>
      <c r="G2082" s="3">
        <v>0.85109890109890096</v>
      </c>
      <c r="H2082" s="3">
        <v>1.3060439560439501</v>
      </c>
      <c r="I2082" s="3">
        <v>16.4580219780219</v>
      </c>
      <c r="J2082" s="3">
        <v>5.7620879120879103</v>
      </c>
      <c r="K2082" s="3">
        <v>44.178461538461498</v>
      </c>
      <c r="L2082" s="3">
        <f>Table1[[#This Row],[Hours Qualified Activities Professional]]+Table1[[#This Row],[Hours Other Activity Staff]]</f>
        <v>49.940549450549412</v>
      </c>
      <c r="M2082" s="3">
        <f>Table1[[#This Row],[Total Hours Activity Staff]]/Table1[[#This Row],[MDS Census]]</f>
        <v>0.18235253992456507</v>
      </c>
      <c r="N2082" s="3">
        <v>4.9230769230769198</v>
      </c>
      <c r="O2082" s="3">
        <v>21.610329670329602</v>
      </c>
      <c r="P2082" s="3">
        <f>Table1[[#This Row],[Hours Qualified Social Worker]]+Table1[[#This Row],[Hours Other Social Work Staff]]</f>
        <v>26.533406593406522</v>
      </c>
      <c r="Q2082" s="3">
        <f>Table1[[#This Row],[Total Hours Social Work Staff Per Resident Per Day]]/Table1[[#This Row],[MDS Census]]</f>
        <v>9.6883877698419107E-2</v>
      </c>
      <c r="R2082" s="3"/>
      <c r="S2082"/>
    </row>
    <row r="2083" spans="1:19" x14ac:dyDescent="0.2">
      <c r="A2083" t="s">
        <v>3075</v>
      </c>
      <c r="B2083" t="s">
        <v>3074</v>
      </c>
      <c r="C2083" t="s">
        <v>3076</v>
      </c>
      <c r="D2083" t="s">
        <v>3080</v>
      </c>
      <c r="E2083" s="3">
        <v>40.285714285714199</v>
      </c>
      <c r="F2083" s="3">
        <v>6.1785714285714199</v>
      </c>
      <c r="G2083" s="3">
        <v>0</v>
      </c>
      <c r="H2083" s="3">
        <v>0</v>
      </c>
      <c r="I2083" s="3">
        <v>0</v>
      </c>
      <c r="J2083" s="3">
        <v>5.6098901098900997</v>
      </c>
      <c r="K2083" s="3">
        <v>20.008241758241699</v>
      </c>
      <c r="L2083" s="3">
        <f>Table1[[#This Row],[Hours Qualified Activities Professional]]+Table1[[#This Row],[Hours Other Activity Staff]]</f>
        <v>25.618131868131798</v>
      </c>
      <c r="M2083" s="3">
        <f>Table1[[#This Row],[Total Hours Activity Staff]]/Table1[[#This Row],[MDS Census]]</f>
        <v>0.63591107474086161</v>
      </c>
      <c r="N2083" s="3">
        <v>5.1291208791208698</v>
      </c>
      <c r="O2083" s="3">
        <v>0</v>
      </c>
      <c r="P2083" s="3">
        <f>Table1[[#This Row],[Hours Qualified Social Worker]]+Table1[[#This Row],[Hours Other Social Work Staff]]</f>
        <v>5.1291208791208698</v>
      </c>
      <c r="Q2083" s="3">
        <f>Table1[[#This Row],[Total Hours Social Work Staff Per Resident Per Day]]/Table1[[#This Row],[MDS Census]]</f>
        <v>0.1273186033824332</v>
      </c>
      <c r="R2083" s="3"/>
      <c r="S2083"/>
    </row>
    <row r="2084" spans="1:19" x14ac:dyDescent="0.2">
      <c r="A2084" t="s">
        <v>3075</v>
      </c>
      <c r="B2084" t="s">
        <v>3074</v>
      </c>
      <c r="C2084" t="s">
        <v>3076</v>
      </c>
      <c r="D2084" t="s">
        <v>3081</v>
      </c>
      <c r="E2084" s="3">
        <v>25.780219780219699</v>
      </c>
      <c r="F2084" s="3">
        <v>5.2747252747252702</v>
      </c>
      <c r="G2084" s="3">
        <v>0.61912087912087899</v>
      </c>
      <c r="H2084" s="3">
        <v>0.17032967032967</v>
      </c>
      <c r="I2084" s="3">
        <v>1.23351648351648</v>
      </c>
      <c r="J2084" s="3">
        <v>0</v>
      </c>
      <c r="K2084" s="3">
        <v>5.2527472527472501</v>
      </c>
      <c r="L2084" s="3">
        <f>Table1[[#This Row],[Hours Qualified Activities Professional]]+Table1[[#This Row],[Hours Other Activity Staff]]</f>
        <v>5.2527472527472501</v>
      </c>
      <c r="M2084" s="3">
        <f>Table1[[#This Row],[Total Hours Activity Staff]]/Table1[[#This Row],[MDS Census]]</f>
        <v>0.20375106564364931</v>
      </c>
      <c r="N2084" s="3">
        <v>5.7912087912087902</v>
      </c>
      <c r="O2084" s="3">
        <v>0</v>
      </c>
      <c r="P2084" s="3">
        <f>Table1[[#This Row],[Hours Qualified Social Worker]]+Table1[[#This Row],[Hours Other Social Work Staff]]</f>
        <v>5.7912087912087902</v>
      </c>
      <c r="Q2084" s="3">
        <f>Table1[[#This Row],[Total Hours Social Work Staff Per Resident Per Day]]/Table1[[#This Row],[MDS Census]]</f>
        <v>0.22463768115942095</v>
      </c>
      <c r="R2084" s="3"/>
      <c r="S2084"/>
    </row>
    <row r="2085" spans="1:19" x14ac:dyDescent="0.2">
      <c r="A2085" t="s">
        <v>3075</v>
      </c>
      <c r="B2085" t="s">
        <v>3074</v>
      </c>
      <c r="C2085" t="s">
        <v>3076</v>
      </c>
      <c r="D2085" t="s">
        <v>3082</v>
      </c>
      <c r="E2085" s="3">
        <v>27.868131868131801</v>
      </c>
      <c r="F2085" s="3">
        <v>3.7802197802197801</v>
      </c>
      <c r="G2085" s="3">
        <v>0</v>
      </c>
      <c r="H2085" s="3">
        <v>0</v>
      </c>
      <c r="I2085" s="3">
        <v>2.5384615384615299</v>
      </c>
      <c r="J2085" s="3">
        <v>5.6538461538461497</v>
      </c>
      <c r="K2085" s="3">
        <v>1.0109890109890101</v>
      </c>
      <c r="L2085" s="3">
        <f>Table1[[#This Row],[Hours Qualified Activities Professional]]+Table1[[#This Row],[Hours Other Activity Staff]]</f>
        <v>6.6648351648351598</v>
      </c>
      <c r="M2085" s="3">
        <f>Table1[[#This Row],[Total Hours Activity Staff]]/Table1[[#This Row],[MDS Census]]</f>
        <v>0.23915615141955876</v>
      </c>
      <c r="N2085" s="3">
        <v>0</v>
      </c>
      <c r="O2085" s="3">
        <v>0</v>
      </c>
      <c r="P2085" s="3">
        <f>Table1[[#This Row],[Hours Qualified Social Worker]]+Table1[[#This Row],[Hours Other Social Work Staff]]</f>
        <v>0</v>
      </c>
      <c r="Q2085" s="3">
        <f>Table1[[#This Row],[Total Hours Social Work Staff Per Resident Per Day]]/Table1[[#This Row],[MDS Census]]</f>
        <v>0</v>
      </c>
      <c r="R2085" s="3"/>
      <c r="S2085"/>
    </row>
    <row r="2086" spans="1:19" x14ac:dyDescent="0.2">
      <c r="A2086" t="s">
        <v>3075</v>
      </c>
      <c r="B2086" t="s">
        <v>3074</v>
      </c>
      <c r="C2086" t="s">
        <v>3076</v>
      </c>
      <c r="D2086" t="s">
        <v>3083</v>
      </c>
      <c r="E2086" s="3">
        <v>38.857142857142797</v>
      </c>
      <c r="F2086" s="3">
        <v>0</v>
      </c>
      <c r="G2086" s="3">
        <v>0</v>
      </c>
      <c r="H2086" s="3">
        <v>0</v>
      </c>
      <c r="I2086" s="3">
        <v>0</v>
      </c>
      <c r="J2086" s="3">
        <v>4.6593406593406499</v>
      </c>
      <c r="K2086" s="3">
        <v>14.447142857142801</v>
      </c>
      <c r="L2086" s="3">
        <f>Table1[[#This Row],[Hours Qualified Activities Professional]]+Table1[[#This Row],[Hours Other Activity Staff]]</f>
        <v>19.106483516483451</v>
      </c>
      <c r="M2086" s="3">
        <f>Table1[[#This Row],[Total Hours Activity Staff]]/Table1[[#This Row],[MDS Census]]</f>
        <v>0.49171097285067777</v>
      </c>
      <c r="N2086" s="3">
        <v>0</v>
      </c>
      <c r="O2086" s="3">
        <v>5.0824175824175803</v>
      </c>
      <c r="P2086" s="3">
        <f>Table1[[#This Row],[Hours Qualified Social Worker]]+Table1[[#This Row],[Hours Other Social Work Staff]]</f>
        <v>5.0824175824175803</v>
      </c>
      <c r="Q2086" s="3">
        <f>Table1[[#This Row],[Total Hours Social Work Staff Per Resident Per Day]]/Table1[[#This Row],[MDS Census]]</f>
        <v>0.13079751131221734</v>
      </c>
      <c r="R2086" s="3"/>
      <c r="S2086"/>
    </row>
    <row r="2087" spans="1:19" x14ac:dyDescent="0.2">
      <c r="A2087" t="s">
        <v>3075</v>
      </c>
      <c r="B2087" t="s">
        <v>3074</v>
      </c>
      <c r="C2087" t="s">
        <v>3076</v>
      </c>
      <c r="D2087" t="s">
        <v>3084</v>
      </c>
      <c r="E2087" s="3">
        <v>57.032967032967001</v>
      </c>
      <c r="F2087" s="3">
        <v>16.585934065934001</v>
      </c>
      <c r="G2087" s="3">
        <v>0.269230769230769</v>
      </c>
      <c r="H2087" s="3">
        <v>0.58241758241758201</v>
      </c>
      <c r="I2087" s="3">
        <v>3.4285714285714199</v>
      </c>
      <c r="J2087" s="3">
        <v>5.1868131868131799</v>
      </c>
      <c r="K2087" s="3">
        <v>13.445054945054901</v>
      </c>
      <c r="L2087" s="3">
        <f>Table1[[#This Row],[Hours Qualified Activities Professional]]+Table1[[#This Row],[Hours Other Activity Staff]]</f>
        <v>18.631868131868082</v>
      </c>
      <c r="M2087" s="3">
        <f>Table1[[#This Row],[Total Hours Activity Staff]]/Table1[[#This Row],[MDS Census]]</f>
        <v>0.32668593448940197</v>
      </c>
      <c r="N2087" s="3">
        <v>8.2554945054945001</v>
      </c>
      <c r="O2087" s="3">
        <v>0</v>
      </c>
      <c r="P2087" s="3">
        <f>Table1[[#This Row],[Hours Qualified Social Worker]]+Table1[[#This Row],[Hours Other Social Work Staff]]</f>
        <v>8.2554945054945001</v>
      </c>
      <c r="Q2087" s="3">
        <f>Table1[[#This Row],[Total Hours Social Work Staff Per Resident Per Day]]/Table1[[#This Row],[MDS Census]]</f>
        <v>0.14474951830443158</v>
      </c>
      <c r="R2087" s="3"/>
      <c r="S2087"/>
    </row>
    <row r="2088" spans="1:19" x14ac:dyDescent="0.2">
      <c r="A2088" t="s">
        <v>3075</v>
      </c>
      <c r="B2088" t="s">
        <v>3074</v>
      </c>
      <c r="C2088" t="s">
        <v>3076</v>
      </c>
      <c r="D2088" t="s">
        <v>3085</v>
      </c>
      <c r="E2088" s="3">
        <v>57.582417582417499</v>
      </c>
      <c r="F2088" s="3">
        <v>5.3626373626373596</v>
      </c>
      <c r="G2088" s="3">
        <v>2.19780219780219E-2</v>
      </c>
      <c r="H2088" s="3">
        <v>0.28571428571428498</v>
      </c>
      <c r="I2088" s="3">
        <v>2.7063736263736198</v>
      </c>
      <c r="J2088" s="3">
        <v>2.3076923076922999</v>
      </c>
      <c r="K2088" s="3">
        <v>7.9629670329670299</v>
      </c>
      <c r="L2088" s="3">
        <f>Table1[[#This Row],[Hours Qualified Activities Professional]]+Table1[[#This Row],[Hours Other Activity Staff]]</f>
        <v>10.27065934065933</v>
      </c>
      <c r="M2088" s="3">
        <f>Table1[[#This Row],[Total Hours Activity Staff]]/Table1[[#This Row],[MDS Census]]</f>
        <v>0.17836450381679397</v>
      </c>
      <c r="N2088" s="3">
        <v>8.8571428571428505</v>
      </c>
      <c r="O2088" s="3">
        <v>0</v>
      </c>
      <c r="P2088" s="3">
        <f>Table1[[#This Row],[Hours Qualified Social Worker]]+Table1[[#This Row],[Hours Other Social Work Staff]]</f>
        <v>8.8571428571428505</v>
      </c>
      <c r="Q2088" s="3">
        <f>Table1[[#This Row],[Total Hours Social Work Staff Per Resident Per Day]]/Table1[[#This Row],[MDS Census]]</f>
        <v>0.15381679389312988</v>
      </c>
      <c r="R2088" s="3"/>
      <c r="S2088"/>
    </row>
    <row r="2089" spans="1:19" x14ac:dyDescent="0.2">
      <c r="A2089" t="s">
        <v>3075</v>
      </c>
      <c r="B2089" t="s">
        <v>3074</v>
      </c>
      <c r="C2089" t="s">
        <v>3076</v>
      </c>
      <c r="D2089" t="s">
        <v>3086</v>
      </c>
      <c r="E2089" s="3">
        <v>171.90109890109801</v>
      </c>
      <c r="F2089" s="3">
        <v>5.71428571428571</v>
      </c>
      <c r="G2089" s="3">
        <v>3.7912087912087902</v>
      </c>
      <c r="H2089" s="3">
        <v>0</v>
      </c>
      <c r="I2089" s="3">
        <v>0</v>
      </c>
      <c r="J2089" s="3">
        <v>24.181538461538398</v>
      </c>
      <c r="K2089" s="3">
        <v>0</v>
      </c>
      <c r="L2089" s="3">
        <f>Table1[[#This Row],[Hours Qualified Activities Professional]]+Table1[[#This Row],[Hours Other Activity Staff]]</f>
        <v>24.181538461538398</v>
      </c>
      <c r="M2089" s="3">
        <f>Table1[[#This Row],[Total Hours Activity Staff]]/Table1[[#This Row],[MDS Census]]</f>
        <v>0.14067122674678806</v>
      </c>
      <c r="N2089" s="3">
        <v>11.9050549450549</v>
      </c>
      <c r="O2089" s="3">
        <v>0</v>
      </c>
      <c r="P2089" s="3">
        <f>Table1[[#This Row],[Hours Qualified Social Worker]]+Table1[[#This Row],[Hours Other Social Work Staff]]</f>
        <v>11.9050549450549</v>
      </c>
      <c r="Q2089" s="3">
        <f>Table1[[#This Row],[Total Hours Social Work Staff Per Resident Per Day]]/Table1[[#This Row],[MDS Census]]</f>
        <v>6.9255257942849938E-2</v>
      </c>
      <c r="R2089" s="3"/>
      <c r="S2089"/>
    </row>
    <row r="2090" spans="1:19" x14ac:dyDescent="0.2">
      <c r="A2090" t="s">
        <v>3075</v>
      </c>
      <c r="B2090" t="s">
        <v>3074</v>
      </c>
      <c r="C2090" t="s">
        <v>3076</v>
      </c>
      <c r="D2090" t="s">
        <v>3087</v>
      </c>
      <c r="E2090" s="3">
        <v>45.604395604395599</v>
      </c>
      <c r="F2090" s="3">
        <v>5.5384615384615303</v>
      </c>
      <c r="G2090" s="3">
        <v>0</v>
      </c>
      <c r="H2090" s="3">
        <v>4.1879120879120801</v>
      </c>
      <c r="I2090" s="3">
        <v>3.5384615384615299</v>
      </c>
      <c r="J2090" s="3">
        <v>0</v>
      </c>
      <c r="K2090" s="3">
        <v>4.3571428571428497</v>
      </c>
      <c r="L2090" s="3">
        <f>Table1[[#This Row],[Hours Qualified Activities Professional]]+Table1[[#This Row],[Hours Other Activity Staff]]</f>
        <v>4.3571428571428497</v>
      </c>
      <c r="M2090" s="3">
        <f>Table1[[#This Row],[Total Hours Activity Staff]]/Table1[[#This Row],[MDS Census]]</f>
        <v>9.5542168674698641E-2</v>
      </c>
      <c r="N2090" s="3">
        <v>8.2758241758241695</v>
      </c>
      <c r="O2090" s="3">
        <v>0</v>
      </c>
      <c r="P2090" s="3">
        <f>Table1[[#This Row],[Hours Qualified Social Worker]]+Table1[[#This Row],[Hours Other Social Work Staff]]</f>
        <v>8.2758241758241695</v>
      </c>
      <c r="Q2090" s="3">
        <f>Table1[[#This Row],[Total Hours Social Work Staff Per Resident Per Day]]/Table1[[#This Row],[MDS Census]]</f>
        <v>0.18146987951807217</v>
      </c>
      <c r="R2090" s="3"/>
      <c r="S2090"/>
    </row>
    <row r="2091" spans="1:19" x14ac:dyDescent="0.2">
      <c r="A2091" t="s">
        <v>3075</v>
      </c>
      <c r="B2091" t="s">
        <v>3074</v>
      </c>
      <c r="C2091" t="s">
        <v>3076</v>
      </c>
      <c r="D2091" t="s">
        <v>3088</v>
      </c>
      <c r="E2091" s="3">
        <v>145.923076923076</v>
      </c>
      <c r="F2091" s="3">
        <v>0.99450549450549397</v>
      </c>
      <c r="G2091" s="3">
        <v>0</v>
      </c>
      <c r="H2091" s="3">
        <v>0</v>
      </c>
      <c r="I2091" s="3">
        <v>0</v>
      </c>
      <c r="J2091" s="3">
        <v>0</v>
      </c>
      <c r="K2091" s="3">
        <v>6.9010989010988997</v>
      </c>
      <c r="L2091" s="3">
        <f>Table1[[#This Row],[Hours Qualified Activities Professional]]+Table1[[#This Row],[Hours Other Activity Staff]]</f>
        <v>6.9010989010988997</v>
      </c>
      <c r="M2091" s="3">
        <f>Table1[[#This Row],[Total Hours Activity Staff]]/Table1[[#This Row],[MDS Census]]</f>
        <v>4.7292717825137727E-2</v>
      </c>
      <c r="N2091" s="3">
        <v>5.3892307692307604</v>
      </c>
      <c r="O2091" s="3">
        <v>0</v>
      </c>
      <c r="P2091" s="3">
        <f>Table1[[#This Row],[Hours Qualified Social Worker]]+Table1[[#This Row],[Hours Other Social Work Staff]]</f>
        <v>5.3892307692307604</v>
      </c>
      <c r="Q2091" s="3">
        <f>Table1[[#This Row],[Total Hours Social Work Staff Per Resident Per Day]]/Table1[[#This Row],[MDS Census]]</f>
        <v>3.6931997891407657E-2</v>
      </c>
      <c r="R2091" s="3"/>
      <c r="S2091"/>
    </row>
    <row r="2092" spans="1:19" x14ac:dyDescent="0.2">
      <c r="A2092" t="s">
        <v>3075</v>
      </c>
      <c r="B2092" t="s">
        <v>3074</v>
      </c>
      <c r="C2092" t="s">
        <v>3076</v>
      </c>
      <c r="D2092" t="s">
        <v>3089</v>
      </c>
      <c r="E2092" s="3">
        <v>348.36263736263697</v>
      </c>
      <c r="F2092" s="3">
        <v>5.8653846153846096</v>
      </c>
      <c r="G2092" s="3">
        <v>0.57142857142857095</v>
      </c>
      <c r="H2092" s="3">
        <v>1.1428571428571399</v>
      </c>
      <c r="I2092" s="3">
        <v>16.708791208791201</v>
      </c>
      <c r="J2092" s="3">
        <v>5.4972527472527402</v>
      </c>
      <c r="K2092" s="3">
        <v>39.950549450549403</v>
      </c>
      <c r="L2092" s="3">
        <f>Table1[[#This Row],[Hours Qualified Activities Professional]]+Table1[[#This Row],[Hours Other Activity Staff]]</f>
        <v>45.44780219780214</v>
      </c>
      <c r="M2092" s="3">
        <f>Table1[[#This Row],[Total Hours Activity Staff]]/Table1[[#This Row],[MDS Census]]</f>
        <v>0.13046118418977318</v>
      </c>
      <c r="N2092" s="3">
        <v>25.0631868131868</v>
      </c>
      <c r="O2092" s="3">
        <v>0</v>
      </c>
      <c r="P2092" s="3">
        <f>Table1[[#This Row],[Hours Qualified Social Worker]]+Table1[[#This Row],[Hours Other Social Work Staff]]</f>
        <v>25.0631868131868</v>
      </c>
      <c r="Q2092" s="3">
        <f>Table1[[#This Row],[Total Hours Social Work Staff Per Resident Per Day]]/Table1[[#This Row],[MDS Census]]</f>
        <v>7.1945679947004862E-2</v>
      </c>
      <c r="R2092" s="3"/>
      <c r="S2092"/>
    </row>
    <row r="2093" spans="1:19" x14ac:dyDescent="0.2">
      <c r="A2093" t="s">
        <v>3075</v>
      </c>
      <c r="B2093" t="s">
        <v>3074</v>
      </c>
      <c r="C2093" t="s">
        <v>3076</v>
      </c>
      <c r="D2093" t="s">
        <v>3090</v>
      </c>
      <c r="E2093" s="3">
        <v>234.29670329670299</v>
      </c>
      <c r="F2093" s="3">
        <v>5.6593406593406499</v>
      </c>
      <c r="G2093" s="3">
        <v>4.48351648351648</v>
      </c>
      <c r="H2093" s="3">
        <v>0</v>
      </c>
      <c r="I2093" s="3">
        <v>36.854395604395599</v>
      </c>
      <c r="J2093" s="3">
        <v>0</v>
      </c>
      <c r="K2093" s="3">
        <v>37.815934065934002</v>
      </c>
      <c r="L2093" s="3">
        <f>Table1[[#This Row],[Hours Qualified Activities Professional]]+Table1[[#This Row],[Hours Other Activity Staff]]</f>
        <v>37.815934065934002</v>
      </c>
      <c r="M2093" s="3">
        <f>Table1[[#This Row],[Total Hours Activity Staff]]/Table1[[#This Row],[MDS Census]]</f>
        <v>0.16140190422588052</v>
      </c>
      <c r="N2093" s="3">
        <v>10.285714285714199</v>
      </c>
      <c r="O2093" s="3">
        <v>6.9489010989010902</v>
      </c>
      <c r="P2093" s="3">
        <f>Table1[[#This Row],[Hours Qualified Social Worker]]+Table1[[#This Row],[Hours Other Social Work Staff]]</f>
        <v>17.234615384615289</v>
      </c>
      <c r="Q2093" s="3">
        <f>Table1[[#This Row],[Total Hours Social Work Staff Per Resident Per Day]]/Table1[[#This Row],[MDS Census]]</f>
        <v>7.3558932507855793E-2</v>
      </c>
      <c r="R2093" s="3"/>
      <c r="S2093"/>
    </row>
    <row r="2094" spans="1:19" x14ac:dyDescent="0.2">
      <c r="A2094" t="s">
        <v>3093</v>
      </c>
      <c r="B2094" t="s">
        <v>3092</v>
      </c>
      <c r="C2094" t="s">
        <v>3094</v>
      </c>
      <c r="D2094" t="s">
        <v>3091</v>
      </c>
      <c r="E2094" s="3">
        <v>55.6373626373626</v>
      </c>
      <c r="F2094" s="3">
        <v>65.615384615384599</v>
      </c>
      <c r="G2094" s="3">
        <v>0</v>
      </c>
      <c r="H2094" s="3">
        <v>9.9450549450549399</v>
      </c>
      <c r="I2094" s="3">
        <v>0</v>
      </c>
      <c r="J2094" s="3">
        <v>4.0137362637362601</v>
      </c>
      <c r="K2094" s="3">
        <v>16.945054945054899</v>
      </c>
      <c r="L2094" s="3">
        <f>Table1[[#This Row],[Hours Qualified Activities Professional]]+Table1[[#This Row],[Hours Other Activity Staff]]</f>
        <v>20.958791208791158</v>
      </c>
      <c r="M2094" s="3">
        <f>Table1[[#This Row],[Total Hours Activity Staff]]/Table1[[#This Row],[MDS Census]]</f>
        <v>0.37670353545328789</v>
      </c>
      <c r="N2094" s="3">
        <v>0</v>
      </c>
      <c r="O2094" s="3">
        <v>0</v>
      </c>
      <c r="P2094" s="3">
        <f>Table1[[#This Row],[Hours Qualified Social Worker]]+Table1[[#This Row],[Hours Other Social Work Staff]]</f>
        <v>0</v>
      </c>
      <c r="Q2094" s="3">
        <f>Table1[[#This Row],[Total Hours Social Work Staff Per Resident Per Day]]/Table1[[#This Row],[MDS Census]]</f>
        <v>0</v>
      </c>
      <c r="R2094" s="3"/>
      <c r="S2094"/>
    </row>
    <row r="2095" spans="1:19" x14ac:dyDescent="0.2">
      <c r="A2095" t="s">
        <v>3093</v>
      </c>
      <c r="B2095" t="s">
        <v>3096</v>
      </c>
      <c r="C2095" t="s">
        <v>3097</v>
      </c>
      <c r="D2095" t="s">
        <v>3095</v>
      </c>
      <c r="E2095" s="3">
        <v>82.670329670329593</v>
      </c>
      <c r="F2095" s="3">
        <v>0</v>
      </c>
      <c r="G2095" s="3">
        <v>2.2538461538461498</v>
      </c>
      <c r="H2095" s="3">
        <v>0.66483516483516403</v>
      </c>
      <c r="I2095" s="3">
        <v>1.75</v>
      </c>
      <c r="J2095" s="3">
        <v>1.1318681318681301</v>
      </c>
      <c r="K2095" s="3">
        <v>7.9083516483516396</v>
      </c>
      <c r="L2095" s="3">
        <f>Table1[[#This Row],[Hours Qualified Activities Professional]]+Table1[[#This Row],[Hours Other Activity Staff]]</f>
        <v>9.0402197802197701</v>
      </c>
      <c r="M2095" s="3">
        <f>Table1[[#This Row],[Total Hours Activity Staff]]/Table1[[#This Row],[MDS Census]]</f>
        <v>0.10935265186760598</v>
      </c>
      <c r="N2095" s="3">
        <v>3.19494505494505</v>
      </c>
      <c r="O2095" s="3">
        <v>5.3858241758241698</v>
      </c>
      <c r="P2095" s="3">
        <f>Table1[[#This Row],[Hours Qualified Social Worker]]+Table1[[#This Row],[Hours Other Social Work Staff]]</f>
        <v>8.5807692307692207</v>
      </c>
      <c r="Q2095" s="3">
        <f>Table1[[#This Row],[Total Hours Social Work Staff Per Resident Per Day]]/Table1[[#This Row],[MDS Census]]</f>
        <v>0.1037950285790243</v>
      </c>
      <c r="R2095" s="3"/>
      <c r="S2095"/>
    </row>
    <row r="2096" spans="1:19" x14ac:dyDescent="0.2">
      <c r="A2096" t="s">
        <v>3093</v>
      </c>
      <c r="B2096" t="s">
        <v>3099</v>
      </c>
      <c r="C2096" t="s">
        <v>3100</v>
      </c>
      <c r="D2096" t="s">
        <v>3098</v>
      </c>
      <c r="E2096" s="3">
        <v>112.164835164835</v>
      </c>
      <c r="F2096" s="3">
        <v>5.3626373626373596</v>
      </c>
      <c r="G2096" s="3">
        <v>0.85164835164835095</v>
      </c>
      <c r="H2096" s="3">
        <v>0.77747252747252704</v>
      </c>
      <c r="I2096" s="3">
        <v>3.37087912087912</v>
      </c>
      <c r="J2096" s="3">
        <v>5.2747252747252702</v>
      </c>
      <c r="K2096" s="3">
        <v>14.0026373626373</v>
      </c>
      <c r="L2096" s="3">
        <f>Table1[[#This Row],[Hours Qualified Activities Professional]]+Table1[[#This Row],[Hours Other Activity Staff]]</f>
        <v>19.277362637362572</v>
      </c>
      <c r="M2096" s="3">
        <f>Table1[[#This Row],[Total Hours Activity Staff]]/Table1[[#This Row],[MDS Census]]</f>
        <v>0.17186636621926096</v>
      </c>
      <c r="N2096" s="3">
        <v>5.1868131868131799</v>
      </c>
      <c r="O2096" s="3">
        <v>0</v>
      </c>
      <c r="P2096" s="3">
        <f>Table1[[#This Row],[Hours Qualified Social Worker]]+Table1[[#This Row],[Hours Other Social Work Staff]]</f>
        <v>5.1868131868131799</v>
      </c>
      <c r="Q2096" s="3">
        <f>Table1[[#This Row],[Total Hours Social Work Staff Per Resident Per Day]]/Table1[[#This Row],[MDS Census]]</f>
        <v>4.6242774566473993E-2</v>
      </c>
      <c r="R2096" s="3"/>
      <c r="S2096"/>
    </row>
    <row r="2097" spans="1:19" x14ac:dyDescent="0.2">
      <c r="A2097" t="s">
        <v>3093</v>
      </c>
      <c r="B2097" t="s">
        <v>3099</v>
      </c>
      <c r="C2097" t="s">
        <v>3100</v>
      </c>
      <c r="D2097" t="s">
        <v>3101</v>
      </c>
      <c r="E2097" s="3">
        <v>61.549450549450498</v>
      </c>
      <c r="F2097" s="3">
        <v>10.021978021978001</v>
      </c>
      <c r="G2097" s="3">
        <v>1.09890109890109E-2</v>
      </c>
      <c r="H2097" s="3">
        <v>0.24175824175824101</v>
      </c>
      <c r="I2097" s="3">
        <v>1.35164835164835</v>
      </c>
      <c r="J2097" s="3">
        <v>5.2527472527472501</v>
      </c>
      <c r="K2097" s="3">
        <v>17.6593406593406</v>
      </c>
      <c r="L2097" s="3">
        <f>Table1[[#This Row],[Hours Qualified Activities Professional]]+Table1[[#This Row],[Hours Other Activity Staff]]</f>
        <v>22.912087912087848</v>
      </c>
      <c r="M2097" s="3">
        <f>Table1[[#This Row],[Total Hours Activity Staff]]/Table1[[#This Row],[MDS Census]]</f>
        <v>0.37225495447241491</v>
      </c>
      <c r="N2097" s="3">
        <v>5.4065934065933998</v>
      </c>
      <c r="O2097" s="3">
        <v>0</v>
      </c>
      <c r="P2097" s="3">
        <f>Table1[[#This Row],[Hours Qualified Social Worker]]+Table1[[#This Row],[Hours Other Social Work Staff]]</f>
        <v>5.4065934065933998</v>
      </c>
      <c r="Q2097" s="3">
        <f>Table1[[#This Row],[Total Hours Social Work Staff Per Resident Per Day]]/Table1[[#This Row],[MDS Census]]</f>
        <v>8.7841456882699481E-2</v>
      </c>
      <c r="R2097" s="3"/>
      <c r="S2097"/>
    </row>
    <row r="2098" spans="1:19" x14ac:dyDescent="0.2">
      <c r="A2098" t="s">
        <v>3093</v>
      </c>
      <c r="B2098" t="s">
        <v>3099</v>
      </c>
      <c r="C2098" t="s">
        <v>3100</v>
      </c>
      <c r="D2098" t="s">
        <v>3102</v>
      </c>
      <c r="E2098" s="3">
        <v>112.351648351648</v>
      </c>
      <c r="F2098" s="3">
        <v>5.1868131868131799</v>
      </c>
      <c r="G2098" s="3">
        <v>0.52857142857142803</v>
      </c>
      <c r="H2098" s="3">
        <v>0.45054945054945</v>
      </c>
      <c r="I2098" s="3">
        <v>2.86263736263736</v>
      </c>
      <c r="J2098" s="3">
        <v>0</v>
      </c>
      <c r="K2098" s="3">
        <v>13.697142857142801</v>
      </c>
      <c r="L2098" s="3">
        <f>Table1[[#This Row],[Hours Qualified Activities Professional]]+Table1[[#This Row],[Hours Other Activity Staff]]</f>
        <v>13.697142857142801</v>
      </c>
      <c r="M2098" s="3">
        <f>Table1[[#This Row],[Total Hours Activity Staff]]/Table1[[#This Row],[MDS Census]]</f>
        <v>0.12191314553990598</v>
      </c>
      <c r="N2098" s="3">
        <v>9.39384615384615</v>
      </c>
      <c r="O2098" s="3">
        <v>0</v>
      </c>
      <c r="P2098" s="3">
        <f>Table1[[#This Row],[Hours Qualified Social Worker]]+Table1[[#This Row],[Hours Other Social Work Staff]]</f>
        <v>9.39384615384615</v>
      </c>
      <c r="Q2098" s="3">
        <f>Table1[[#This Row],[Total Hours Social Work Staff Per Resident Per Day]]/Table1[[#This Row],[MDS Census]]</f>
        <v>8.3611111111111344E-2</v>
      </c>
      <c r="R2098" s="3"/>
      <c r="S2098"/>
    </row>
    <row r="2099" spans="1:19" x14ac:dyDescent="0.2">
      <c r="A2099" t="s">
        <v>3093</v>
      </c>
      <c r="B2099" t="s">
        <v>3099</v>
      </c>
      <c r="C2099" t="s">
        <v>3100</v>
      </c>
      <c r="D2099" t="s">
        <v>3103</v>
      </c>
      <c r="E2099" s="3">
        <v>51.681318681318601</v>
      </c>
      <c r="F2099" s="3">
        <v>5.71428571428571</v>
      </c>
      <c r="G2099" s="3">
        <v>0.17582417582417501</v>
      </c>
      <c r="H2099" s="3">
        <v>0</v>
      </c>
      <c r="I2099" s="3">
        <v>7.2967032967032903</v>
      </c>
      <c r="J2099" s="3">
        <v>15.3873626373626</v>
      </c>
      <c r="K2099" s="3">
        <v>0</v>
      </c>
      <c r="L2099" s="3">
        <f>Table1[[#This Row],[Hours Qualified Activities Professional]]+Table1[[#This Row],[Hours Other Activity Staff]]</f>
        <v>15.3873626373626</v>
      </c>
      <c r="M2099" s="3">
        <f>Table1[[#This Row],[Total Hours Activity Staff]]/Table1[[#This Row],[MDS Census]]</f>
        <v>0.29773548798639138</v>
      </c>
      <c r="N2099" s="3">
        <v>5.1868131868131799</v>
      </c>
      <c r="O2099" s="3">
        <v>0</v>
      </c>
      <c r="P2099" s="3">
        <f>Table1[[#This Row],[Hours Qualified Social Worker]]+Table1[[#This Row],[Hours Other Social Work Staff]]</f>
        <v>5.1868131868131799</v>
      </c>
      <c r="Q2099" s="3">
        <f>Table1[[#This Row],[Total Hours Social Work Staff Per Resident Per Day]]/Table1[[#This Row],[MDS Census]]</f>
        <v>0.10036147140123328</v>
      </c>
      <c r="R2099" s="3"/>
      <c r="S2099"/>
    </row>
    <row r="2100" spans="1:19" x14ac:dyDescent="0.2">
      <c r="A2100" t="s">
        <v>3093</v>
      </c>
      <c r="B2100" t="s">
        <v>3105</v>
      </c>
      <c r="C2100" t="s">
        <v>3097</v>
      </c>
      <c r="D2100" t="s">
        <v>3104</v>
      </c>
      <c r="E2100" s="3">
        <v>131.19780219780199</v>
      </c>
      <c r="F2100" s="3">
        <v>5.5714285714285703</v>
      </c>
      <c r="G2100" s="3">
        <v>0.61538461538461497</v>
      </c>
      <c r="H2100" s="3">
        <v>1</v>
      </c>
      <c r="I2100" s="3">
        <v>2.8049450549450499</v>
      </c>
      <c r="J2100" s="3">
        <v>5.7508791208791203</v>
      </c>
      <c r="K2100" s="3">
        <v>30.7864835164835</v>
      </c>
      <c r="L2100" s="3">
        <f>Table1[[#This Row],[Hours Qualified Activities Professional]]+Table1[[#This Row],[Hours Other Activity Staff]]</f>
        <v>36.537362637362619</v>
      </c>
      <c r="M2100" s="3">
        <f>Table1[[#This Row],[Total Hours Activity Staff]]/Table1[[#This Row],[MDS Census]]</f>
        <v>0.27849066085936874</v>
      </c>
      <c r="N2100" s="3">
        <v>13.554945054945</v>
      </c>
      <c r="O2100" s="3">
        <v>0</v>
      </c>
      <c r="P2100" s="3">
        <f>Table1[[#This Row],[Hours Qualified Social Worker]]+Table1[[#This Row],[Hours Other Social Work Staff]]</f>
        <v>13.554945054945</v>
      </c>
      <c r="Q2100" s="3">
        <f>Table1[[#This Row],[Total Hours Social Work Staff Per Resident Per Day]]/Table1[[#This Row],[MDS Census]]</f>
        <v>0.1033168607086018</v>
      </c>
      <c r="R2100" s="3"/>
      <c r="S2100"/>
    </row>
    <row r="2101" spans="1:19" x14ac:dyDescent="0.2">
      <c r="A2101" t="s">
        <v>3093</v>
      </c>
      <c r="B2101" t="s">
        <v>231</v>
      </c>
      <c r="C2101" t="s">
        <v>3094</v>
      </c>
      <c r="D2101" t="s">
        <v>3106</v>
      </c>
      <c r="E2101" s="3">
        <v>38.9670329670329</v>
      </c>
      <c r="F2101" s="3">
        <v>5.0109890109890101</v>
      </c>
      <c r="G2101" s="3">
        <v>0</v>
      </c>
      <c r="H2101" s="3">
        <v>0</v>
      </c>
      <c r="I2101" s="3">
        <v>0</v>
      </c>
      <c r="J2101" s="3">
        <v>5.1868131868131799</v>
      </c>
      <c r="K2101" s="3">
        <v>10.8928571428571</v>
      </c>
      <c r="L2101" s="3">
        <f>Table1[[#This Row],[Hours Qualified Activities Professional]]+Table1[[#This Row],[Hours Other Activity Staff]]</f>
        <v>16.079670329670279</v>
      </c>
      <c r="M2101" s="3">
        <f>Table1[[#This Row],[Total Hours Activity Staff]]/Table1[[#This Row],[MDS Census]]</f>
        <v>0.41264805414551547</v>
      </c>
      <c r="N2101" s="3">
        <v>0</v>
      </c>
      <c r="O2101" s="3">
        <v>0</v>
      </c>
      <c r="P2101" s="3">
        <f>Table1[[#This Row],[Hours Qualified Social Worker]]+Table1[[#This Row],[Hours Other Social Work Staff]]</f>
        <v>0</v>
      </c>
      <c r="Q2101" s="3">
        <f>Table1[[#This Row],[Total Hours Social Work Staff Per Resident Per Day]]/Table1[[#This Row],[MDS Census]]</f>
        <v>0</v>
      </c>
      <c r="R2101" s="3"/>
      <c r="S2101"/>
    </row>
    <row r="2102" spans="1:19" x14ac:dyDescent="0.2">
      <c r="A2102" t="s">
        <v>3093</v>
      </c>
      <c r="B2102" t="s">
        <v>3108</v>
      </c>
      <c r="C2102" t="s">
        <v>3094</v>
      </c>
      <c r="D2102" t="s">
        <v>3107</v>
      </c>
      <c r="E2102" s="3">
        <v>99.868131868131798</v>
      </c>
      <c r="F2102" s="3">
        <v>4.7472527472527402</v>
      </c>
      <c r="G2102" s="3">
        <v>0.52857142857142803</v>
      </c>
      <c r="H2102" s="3">
        <v>0.37087912087912001</v>
      </c>
      <c r="I2102" s="3">
        <v>4.47252747252747</v>
      </c>
      <c r="J2102" s="3">
        <v>0</v>
      </c>
      <c r="K2102" s="3">
        <v>17.627472527472499</v>
      </c>
      <c r="L2102" s="3">
        <f>Table1[[#This Row],[Hours Qualified Activities Professional]]+Table1[[#This Row],[Hours Other Activity Staff]]</f>
        <v>17.627472527472499</v>
      </c>
      <c r="M2102" s="3">
        <f>Table1[[#This Row],[Total Hours Activity Staff]]/Table1[[#This Row],[MDS Census]]</f>
        <v>0.17650748239436603</v>
      </c>
      <c r="N2102" s="3">
        <v>8.1270329670329602</v>
      </c>
      <c r="O2102" s="3">
        <v>0</v>
      </c>
      <c r="P2102" s="3">
        <f>Table1[[#This Row],[Hours Qualified Social Worker]]+Table1[[#This Row],[Hours Other Social Work Staff]]</f>
        <v>8.1270329670329602</v>
      </c>
      <c r="Q2102" s="3">
        <f>Table1[[#This Row],[Total Hours Social Work Staff Per Resident Per Day]]/Table1[[#This Row],[MDS Census]]</f>
        <v>8.1377640845070418E-2</v>
      </c>
      <c r="R2102" s="3"/>
      <c r="S2102"/>
    </row>
    <row r="2103" spans="1:19" x14ac:dyDescent="0.2">
      <c r="A2103" t="s">
        <v>3093</v>
      </c>
      <c r="B2103" t="s">
        <v>3108</v>
      </c>
      <c r="C2103" t="s">
        <v>3094</v>
      </c>
      <c r="D2103" t="s">
        <v>3109</v>
      </c>
      <c r="E2103" s="3">
        <v>162.648351648351</v>
      </c>
      <c r="F2103" s="3">
        <v>5.5384615384615303</v>
      </c>
      <c r="G2103" s="3">
        <v>0</v>
      </c>
      <c r="H2103" s="3">
        <v>0</v>
      </c>
      <c r="I2103" s="3">
        <v>0</v>
      </c>
      <c r="J2103" s="3">
        <v>9.8818681318681296</v>
      </c>
      <c r="K2103" s="3">
        <v>24.7664835164835</v>
      </c>
      <c r="L2103" s="3">
        <f>Table1[[#This Row],[Hours Qualified Activities Professional]]+Table1[[#This Row],[Hours Other Activity Staff]]</f>
        <v>34.648351648351628</v>
      </c>
      <c r="M2103" s="3">
        <f>Table1[[#This Row],[Total Hours Activity Staff]]/Table1[[#This Row],[MDS Census]]</f>
        <v>0.21302614688196816</v>
      </c>
      <c r="N2103" s="3">
        <v>10.857142857142801</v>
      </c>
      <c r="O2103" s="3">
        <v>0</v>
      </c>
      <c r="P2103" s="3">
        <f>Table1[[#This Row],[Hours Qualified Social Worker]]+Table1[[#This Row],[Hours Other Social Work Staff]]</f>
        <v>10.857142857142801</v>
      </c>
      <c r="Q2103" s="3">
        <f>Table1[[#This Row],[Total Hours Social Work Staff Per Resident Per Day]]/Table1[[#This Row],[MDS Census]]</f>
        <v>6.6752246469833035E-2</v>
      </c>
      <c r="R2103" s="3"/>
      <c r="S2103"/>
    </row>
    <row r="2104" spans="1:19" x14ac:dyDescent="0.2">
      <c r="A2104" t="s">
        <v>3093</v>
      </c>
      <c r="B2104" t="s">
        <v>3108</v>
      </c>
      <c r="C2104" t="s">
        <v>3094</v>
      </c>
      <c r="D2104" t="s">
        <v>3110</v>
      </c>
      <c r="E2104" s="3">
        <v>42</v>
      </c>
      <c r="F2104" s="3">
        <v>5.2747252747252702</v>
      </c>
      <c r="G2104" s="3">
        <v>0.12637362637362601</v>
      </c>
      <c r="H2104" s="3">
        <v>0.165824175824175</v>
      </c>
      <c r="I2104" s="3">
        <v>1.47252747252747</v>
      </c>
      <c r="J2104" s="3">
        <v>5.0439560439560402</v>
      </c>
      <c r="K2104" s="3">
        <v>4.6483516483516398</v>
      </c>
      <c r="L2104" s="3">
        <f>Table1[[#This Row],[Hours Qualified Activities Professional]]+Table1[[#This Row],[Hours Other Activity Staff]]</f>
        <v>9.6923076923076792</v>
      </c>
      <c r="M2104" s="3">
        <f>Table1[[#This Row],[Total Hours Activity Staff]]/Table1[[#This Row],[MDS Census]]</f>
        <v>0.23076923076923045</v>
      </c>
      <c r="N2104" s="3">
        <v>5.7032967032966999</v>
      </c>
      <c r="O2104" s="3">
        <v>0</v>
      </c>
      <c r="P2104" s="3">
        <f>Table1[[#This Row],[Hours Qualified Social Worker]]+Table1[[#This Row],[Hours Other Social Work Staff]]</f>
        <v>5.7032967032966999</v>
      </c>
      <c r="Q2104" s="3">
        <f>Table1[[#This Row],[Total Hours Social Work Staff Per Resident Per Day]]/Table1[[#This Row],[MDS Census]]</f>
        <v>0.13579277864992143</v>
      </c>
      <c r="R2104" s="3"/>
      <c r="S2104"/>
    </row>
    <row r="2105" spans="1:19" x14ac:dyDescent="0.2">
      <c r="A2105" t="s">
        <v>3093</v>
      </c>
      <c r="B2105" t="s">
        <v>3112</v>
      </c>
      <c r="C2105" t="s">
        <v>3097</v>
      </c>
      <c r="D2105" t="s">
        <v>3111</v>
      </c>
      <c r="E2105" s="3">
        <v>155.824175824175</v>
      </c>
      <c r="F2105" s="3">
        <v>5.6263736263736197</v>
      </c>
      <c r="G2105" s="3">
        <v>0.79670329670329598</v>
      </c>
      <c r="H2105" s="3">
        <v>0.69120879120879097</v>
      </c>
      <c r="I2105" s="3">
        <v>5.9313186813186798</v>
      </c>
      <c r="J2105" s="3">
        <v>10.203296703296701</v>
      </c>
      <c r="K2105" s="3">
        <v>27.601648351648301</v>
      </c>
      <c r="L2105" s="3">
        <f>Table1[[#This Row],[Hours Qualified Activities Professional]]+Table1[[#This Row],[Hours Other Activity Staff]]</f>
        <v>37.804945054945001</v>
      </c>
      <c r="M2105" s="3">
        <f>Table1[[#This Row],[Total Hours Activity Staff]]/Table1[[#This Row],[MDS Census]]</f>
        <v>0.24261283497884439</v>
      </c>
      <c r="N2105" s="3">
        <v>5.0989010989010897</v>
      </c>
      <c r="O2105" s="3">
        <v>3.2857142857142798</v>
      </c>
      <c r="P2105" s="3">
        <f>Table1[[#This Row],[Hours Qualified Social Worker]]+Table1[[#This Row],[Hours Other Social Work Staff]]</f>
        <v>8.384615384615369</v>
      </c>
      <c r="Q2105" s="3">
        <f>Table1[[#This Row],[Total Hours Social Work Staff Per Resident Per Day]]/Table1[[#This Row],[MDS Census]]</f>
        <v>5.3808180535966331E-2</v>
      </c>
      <c r="R2105" s="3"/>
      <c r="S2105"/>
    </row>
    <row r="2106" spans="1:19" x14ac:dyDescent="0.2">
      <c r="A2106" t="s">
        <v>3093</v>
      </c>
      <c r="B2106" t="s">
        <v>3112</v>
      </c>
      <c r="C2106" t="s">
        <v>3097</v>
      </c>
      <c r="D2106" t="s">
        <v>3113</v>
      </c>
      <c r="E2106" s="3">
        <v>38.054945054945001</v>
      </c>
      <c r="F2106" s="3">
        <v>5.3241758241758204</v>
      </c>
      <c r="G2106" s="3">
        <v>1.07692307692307</v>
      </c>
      <c r="H2106" s="3">
        <v>0.16208791208791201</v>
      </c>
      <c r="I2106" s="3">
        <v>2.7692307692307598</v>
      </c>
      <c r="J2106" s="3">
        <v>4.8156043956043897</v>
      </c>
      <c r="K2106" s="3">
        <v>6.0824175824175803</v>
      </c>
      <c r="L2106" s="3">
        <f>Table1[[#This Row],[Hours Qualified Activities Professional]]+Table1[[#This Row],[Hours Other Activity Staff]]</f>
        <v>10.898021978021969</v>
      </c>
      <c r="M2106" s="3">
        <f>Table1[[#This Row],[Total Hours Activity Staff]]/Table1[[#This Row],[MDS Census]]</f>
        <v>0.28637597458850722</v>
      </c>
      <c r="N2106" s="3">
        <v>5.5412087912087902</v>
      </c>
      <c r="O2106" s="3">
        <v>0</v>
      </c>
      <c r="P2106" s="3">
        <f>Table1[[#This Row],[Hours Qualified Social Worker]]+Table1[[#This Row],[Hours Other Social Work Staff]]</f>
        <v>5.5412087912087902</v>
      </c>
      <c r="Q2106" s="3">
        <f>Table1[[#This Row],[Total Hours Social Work Staff Per Resident Per Day]]/Table1[[#This Row],[MDS Census]]</f>
        <v>0.14561074213110037</v>
      </c>
      <c r="R2106" s="3"/>
      <c r="S2106"/>
    </row>
    <row r="2107" spans="1:19" x14ac:dyDescent="0.2">
      <c r="A2107" t="s">
        <v>3093</v>
      </c>
      <c r="B2107" t="s">
        <v>2910</v>
      </c>
      <c r="C2107" t="s">
        <v>3094</v>
      </c>
      <c r="D2107" t="s">
        <v>3114</v>
      </c>
      <c r="E2107" s="3">
        <v>113.978021978021</v>
      </c>
      <c r="F2107" s="3">
        <v>5.72527472527472</v>
      </c>
      <c r="G2107" s="3">
        <v>0.439560439560439</v>
      </c>
      <c r="H2107" s="3">
        <v>1.7609890109890101</v>
      </c>
      <c r="I2107" s="3">
        <v>5.5384615384615303</v>
      </c>
      <c r="J2107" s="3">
        <v>5.1868131868131799</v>
      </c>
      <c r="K2107" s="3">
        <v>18.213736263736202</v>
      </c>
      <c r="L2107" s="3">
        <f>Table1[[#This Row],[Hours Qualified Activities Professional]]+Table1[[#This Row],[Hours Other Activity Staff]]</f>
        <v>23.400549450549381</v>
      </c>
      <c r="M2107" s="3">
        <f>Table1[[#This Row],[Total Hours Activity Staff]]/Table1[[#This Row],[MDS Census]]</f>
        <v>0.20530755881218779</v>
      </c>
      <c r="N2107" s="3">
        <v>9.2912087912087902</v>
      </c>
      <c r="O2107" s="3">
        <v>0</v>
      </c>
      <c r="P2107" s="3">
        <f>Table1[[#This Row],[Hours Qualified Social Worker]]+Table1[[#This Row],[Hours Other Social Work Staff]]</f>
        <v>9.2912087912087902</v>
      </c>
      <c r="Q2107" s="3">
        <f>Table1[[#This Row],[Total Hours Social Work Staff Per Resident Per Day]]/Table1[[#This Row],[MDS Census]]</f>
        <v>8.1517547242576857E-2</v>
      </c>
      <c r="R2107" s="3"/>
      <c r="S2107"/>
    </row>
    <row r="2108" spans="1:19" x14ac:dyDescent="0.2">
      <c r="A2108" t="s">
        <v>3093</v>
      </c>
      <c r="B2108" t="s">
        <v>2914</v>
      </c>
      <c r="C2108" t="s">
        <v>3097</v>
      </c>
      <c r="D2108" t="s">
        <v>3115</v>
      </c>
      <c r="E2108" s="3">
        <v>73.802197802197796</v>
      </c>
      <c r="F2108" s="3">
        <v>29.950549450549399</v>
      </c>
      <c r="G2108" s="3">
        <v>5.4403296703296702</v>
      </c>
      <c r="H2108" s="3">
        <v>0.93131868131868101</v>
      </c>
      <c r="I2108" s="3">
        <v>4.3681318681318597</v>
      </c>
      <c r="J2108" s="3">
        <v>4.4258241758241699</v>
      </c>
      <c r="K2108" s="3">
        <v>28.307692307692299</v>
      </c>
      <c r="L2108" s="3">
        <f>Table1[[#This Row],[Hours Qualified Activities Professional]]+Table1[[#This Row],[Hours Other Activity Staff]]</f>
        <v>32.733516483516468</v>
      </c>
      <c r="M2108" s="3">
        <f>Table1[[#This Row],[Total Hours Activity Staff]]/Table1[[#This Row],[MDS Census]]</f>
        <v>0.44353037522334704</v>
      </c>
      <c r="N2108" s="3">
        <v>4.7747252747252702</v>
      </c>
      <c r="O2108" s="3">
        <v>5.4532967032966999</v>
      </c>
      <c r="P2108" s="3">
        <f>Table1[[#This Row],[Hours Qualified Social Worker]]+Table1[[#This Row],[Hours Other Social Work Staff]]</f>
        <v>10.228021978021971</v>
      </c>
      <c r="Q2108" s="3">
        <f>Table1[[#This Row],[Total Hours Social Work Staff Per Resident Per Day]]/Table1[[#This Row],[MDS Census]]</f>
        <v>0.13858695652173905</v>
      </c>
      <c r="R2108" s="3"/>
      <c r="S2108"/>
    </row>
    <row r="2109" spans="1:19" x14ac:dyDescent="0.2">
      <c r="A2109" t="s">
        <v>3093</v>
      </c>
      <c r="B2109" t="s">
        <v>2914</v>
      </c>
      <c r="C2109" t="s">
        <v>3097</v>
      </c>
      <c r="D2109" t="s">
        <v>3116</v>
      </c>
      <c r="E2109" s="3">
        <v>121.28571428571399</v>
      </c>
      <c r="F2109" s="3">
        <v>5.0109890109890101</v>
      </c>
      <c r="G2109" s="3">
        <v>0.79285714285714204</v>
      </c>
      <c r="H2109" s="3">
        <v>0.659340659340659</v>
      </c>
      <c r="I2109" s="3">
        <v>4.5686813186813104</v>
      </c>
      <c r="J2109" s="3">
        <v>0</v>
      </c>
      <c r="K2109" s="3">
        <v>14.580109890109799</v>
      </c>
      <c r="L2109" s="3">
        <f>Table1[[#This Row],[Hours Qualified Activities Professional]]+Table1[[#This Row],[Hours Other Activity Staff]]</f>
        <v>14.580109890109799</v>
      </c>
      <c r="M2109" s="3">
        <f>Table1[[#This Row],[Total Hours Activity Staff]]/Table1[[#This Row],[MDS Census]]</f>
        <v>0.12021292017758403</v>
      </c>
      <c r="N2109" s="3">
        <v>15.1416483516483</v>
      </c>
      <c r="O2109" s="3">
        <v>0</v>
      </c>
      <c r="P2109" s="3">
        <f>Table1[[#This Row],[Hours Qualified Social Worker]]+Table1[[#This Row],[Hours Other Social Work Staff]]</f>
        <v>15.1416483516483</v>
      </c>
      <c r="Q2109" s="3">
        <f>Table1[[#This Row],[Total Hours Social Work Staff Per Resident Per Day]]/Table1[[#This Row],[MDS Census]]</f>
        <v>0.1248428014859109</v>
      </c>
      <c r="R2109" s="3"/>
      <c r="S2109"/>
    </row>
    <row r="2110" spans="1:19" x14ac:dyDescent="0.2">
      <c r="A2110" t="s">
        <v>3093</v>
      </c>
      <c r="B2110" t="s">
        <v>3118</v>
      </c>
      <c r="C2110" t="s">
        <v>3097</v>
      </c>
      <c r="D2110" t="s">
        <v>3117</v>
      </c>
      <c r="E2110" s="3">
        <v>161.98901098901001</v>
      </c>
      <c r="F2110" s="3">
        <v>5.4505494505494498</v>
      </c>
      <c r="G2110" s="3">
        <v>1.18736263736263</v>
      </c>
      <c r="H2110" s="3">
        <v>0.46153846153846101</v>
      </c>
      <c r="I2110" s="3">
        <v>7.5950549450549403</v>
      </c>
      <c r="J2110" s="3">
        <v>5.0989010989010897</v>
      </c>
      <c r="K2110" s="3">
        <v>23.123956043955999</v>
      </c>
      <c r="L2110" s="3">
        <f>Table1[[#This Row],[Hours Qualified Activities Professional]]+Table1[[#This Row],[Hours Other Activity Staff]]</f>
        <v>28.222857142857087</v>
      </c>
      <c r="M2110" s="3">
        <f>Table1[[#This Row],[Total Hours Activity Staff]]/Table1[[#This Row],[MDS Census]]</f>
        <v>0.17422698595753411</v>
      </c>
      <c r="N2110" s="3">
        <v>5.2747252747252702</v>
      </c>
      <c r="O2110" s="3">
        <v>7.99747252747252</v>
      </c>
      <c r="P2110" s="3">
        <f>Table1[[#This Row],[Hours Qualified Social Worker]]+Table1[[#This Row],[Hours Other Social Work Staff]]</f>
        <v>13.272197802197791</v>
      </c>
      <c r="Q2110" s="3">
        <f>Table1[[#This Row],[Total Hours Social Work Staff Per Resident Per Day]]/Table1[[#This Row],[MDS Census]]</f>
        <v>8.1932704701174017E-2</v>
      </c>
      <c r="R2110" s="3"/>
      <c r="S2110"/>
    </row>
    <row r="2111" spans="1:19" x14ac:dyDescent="0.2">
      <c r="A2111" t="s">
        <v>3093</v>
      </c>
      <c r="B2111" t="s">
        <v>3118</v>
      </c>
      <c r="C2111" t="s">
        <v>3097</v>
      </c>
      <c r="D2111" t="s">
        <v>3119</v>
      </c>
      <c r="E2111" s="3">
        <v>113.87912087911999</v>
      </c>
      <c r="F2111" s="3">
        <v>5.1868131868131799</v>
      </c>
      <c r="G2111" s="3">
        <v>0.71428571428571397</v>
      </c>
      <c r="H2111" s="3">
        <v>2.1428571428571401</v>
      </c>
      <c r="I2111" s="3">
        <v>4.6593406593406499</v>
      </c>
      <c r="J2111" s="3">
        <v>5.43956043956043</v>
      </c>
      <c r="K2111" s="3">
        <v>15.695384615384601</v>
      </c>
      <c r="L2111" s="3">
        <f>Table1[[#This Row],[Hours Qualified Activities Professional]]+Table1[[#This Row],[Hours Other Activity Staff]]</f>
        <v>21.134945054945032</v>
      </c>
      <c r="M2111" s="3">
        <f>Table1[[#This Row],[Total Hours Activity Staff]]/Table1[[#This Row],[MDS Census]]</f>
        <v>0.18559104506417184</v>
      </c>
      <c r="N2111" s="3">
        <v>7.8159340659340604</v>
      </c>
      <c r="O2111" s="3">
        <v>0</v>
      </c>
      <c r="P2111" s="3">
        <f>Table1[[#This Row],[Hours Qualified Social Worker]]+Table1[[#This Row],[Hours Other Social Work Staff]]</f>
        <v>7.8159340659340604</v>
      </c>
      <c r="Q2111" s="3">
        <f>Table1[[#This Row],[Total Hours Social Work Staff Per Resident Per Day]]/Table1[[#This Row],[MDS Census]]</f>
        <v>6.863360030879137E-2</v>
      </c>
      <c r="R2111" s="3"/>
      <c r="S2111"/>
    </row>
    <row r="2112" spans="1:19" x14ac:dyDescent="0.2">
      <c r="A2112" t="s">
        <v>3093</v>
      </c>
      <c r="B2112" t="s">
        <v>3121</v>
      </c>
      <c r="C2112" t="s">
        <v>3094</v>
      </c>
      <c r="D2112" t="s">
        <v>3120</v>
      </c>
      <c r="E2112" s="3">
        <v>93.285714285714207</v>
      </c>
      <c r="F2112" s="3">
        <v>5.2747252747252702</v>
      </c>
      <c r="G2112" s="3">
        <v>0.35714285714285698</v>
      </c>
      <c r="H2112" s="3">
        <v>0.49263736263736202</v>
      </c>
      <c r="I2112" s="3">
        <v>3.1620879120879102</v>
      </c>
      <c r="J2112" s="3">
        <v>6.2115384615384599</v>
      </c>
      <c r="K2112" s="3">
        <v>8.4752747252747191</v>
      </c>
      <c r="L2112" s="3">
        <f>Table1[[#This Row],[Hours Qualified Activities Professional]]+Table1[[#This Row],[Hours Other Activity Staff]]</f>
        <v>14.686813186813179</v>
      </c>
      <c r="M2112" s="3">
        <f>Table1[[#This Row],[Total Hours Activity Staff]]/Table1[[#This Row],[MDS Census]]</f>
        <v>0.15743903875603726</v>
      </c>
      <c r="N2112" s="3">
        <v>5.4505494505494498</v>
      </c>
      <c r="O2112" s="3">
        <v>2.6098901098901002</v>
      </c>
      <c r="P2112" s="3">
        <f>Table1[[#This Row],[Hours Qualified Social Worker]]+Table1[[#This Row],[Hours Other Social Work Staff]]</f>
        <v>8.0604395604395496</v>
      </c>
      <c r="Q2112" s="3">
        <f>Table1[[#This Row],[Total Hours Social Work Staff Per Resident Per Day]]/Table1[[#This Row],[MDS Census]]</f>
        <v>8.6405937095064153E-2</v>
      </c>
      <c r="R2112" s="3"/>
      <c r="S2112"/>
    </row>
    <row r="2113" spans="1:19" x14ac:dyDescent="0.2">
      <c r="A2113" t="s">
        <v>3093</v>
      </c>
      <c r="B2113" t="s">
        <v>3121</v>
      </c>
      <c r="C2113" t="s">
        <v>3094</v>
      </c>
      <c r="D2113" t="s">
        <v>3083</v>
      </c>
      <c r="E2113" s="3">
        <v>38.241758241758198</v>
      </c>
      <c r="F2113" s="3">
        <v>2.4889010989010898</v>
      </c>
      <c r="G2113" s="3">
        <v>0</v>
      </c>
      <c r="H2113" s="3">
        <v>0</v>
      </c>
      <c r="I2113" s="3">
        <v>0</v>
      </c>
      <c r="J2113" s="3">
        <v>5.1868131868131799</v>
      </c>
      <c r="K2113" s="3">
        <v>4.5984615384615299</v>
      </c>
      <c r="L2113" s="3">
        <f>Table1[[#This Row],[Hours Qualified Activities Professional]]+Table1[[#This Row],[Hours Other Activity Staff]]</f>
        <v>9.7852747252747108</v>
      </c>
      <c r="M2113" s="3">
        <f>Table1[[#This Row],[Total Hours Activity Staff]]/Table1[[#This Row],[MDS Census]]</f>
        <v>0.25587931034482747</v>
      </c>
      <c r="N2113" s="3">
        <v>0</v>
      </c>
      <c r="O2113" s="3">
        <v>5.2767032967032899</v>
      </c>
      <c r="P2113" s="3">
        <f>Table1[[#This Row],[Hours Qualified Social Worker]]+Table1[[#This Row],[Hours Other Social Work Staff]]</f>
        <v>5.2767032967032899</v>
      </c>
      <c r="Q2113" s="3">
        <f>Table1[[#This Row],[Total Hours Social Work Staff Per Resident Per Day]]/Table1[[#This Row],[MDS Census]]</f>
        <v>0.13798275862068962</v>
      </c>
      <c r="R2113" s="3"/>
      <c r="S2113"/>
    </row>
    <row r="2114" spans="1:19" x14ac:dyDescent="0.2">
      <c r="A2114" t="s">
        <v>3093</v>
      </c>
      <c r="B2114" t="s">
        <v>3121</v>
      </c>
      <c r="C2114" t="s">
        <v>3094</v>
      </c>
      <c r="D2114" t="s">
        <v>3122</v>
      </c>
      <c r="E2114" s="3">
        <v>77.571428571428498</v>
      </c>
      <c r="F2114" s="3">
        <v>5.71428571428571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f>Table1[[#This Row],[Hours Qualified Activities Professional]]+Table1[[#This Row],[Hours Other Activity Staff]]</f>
        <v>0</v>
      </c>
      <c r="M2114" s="3">
        <f>Table1[[#This Row],[Total Hours Activity Staff]]/Table1[[#This Row],[MDS Census]]</f>
        <v>0</v>
      </c>
      <c r="N2114" s="3">
        <v>4.94780219780219</v>
      </c>
      <c r="O2114" s="3">
        <v>0</v>
      </c>
      <c r="P2114" s="3">
        <f>Table1[[#This Row],[Hours Qualified Social Worker]]+Table1[[#This Row],[Hours Other Social Work Staff]]</f>
        <v>4.94780219780219</v>
      </c>
      <c r="Q2114" s="3">
        <f>Table1[[#This Row],[Total Hours Social Work Staff Per Resident Per Day]]/Table1[[#This Row],[MDS Census]]</f>
        <v>6.3783822071114854E-2</v>
      </c>
      <c r="R2114" s="3"/>
      <c r="S2114"/>
    </row>
    <row r="2115" spans="1:19" x14ac:dyDescent="0.2">
      <c r="A2115" t="s">
        <v>3093</v>
      </c>
      <c r="B2115" t="s">
        <v>3121</v>
      </c>
      <c r="C2115" t="s">
        <v>3094</v>
      </c>
      <c r="D2115" t="s">
        <v>3123</v>
      </c>
      <c r="E2115" s="3">
        <v>63.494505494505397</v>
      </c>
      <c r="F2115" s="3">
        <v>5.71428571428571</v>
      </c>
      <c r="G2115" s="3">
        <v>0.15021978021978</v>
      </c>
      <c r="H2115" s="3">
        <v>0.25109890109890098</v>
      </c>
      <c r="I2115" s="3">
        <v>1.4307692307692299</v>
      </c>
      <c r="J2115" s="3">
        <v>15.1140659340659</v>
      </c>
      <c r="K2115" s="3">
        <v>0</v>
      </c>
      <c r="L2115" s="3">
        <f>Table1[[#This Row],[Hours Qualified Activities Professional]]+Table1[[#This Row],[Hours Other Activity Staff]]</f>
        <v>15.1140659340659</v>
      </c>
      <c r="M2115" s="3">
        <f>Table1[[#This Row],[Total Hours Activity Staff]]/Table1[[#This Row],[MDS Census]]</f>
        <v>0.23803738317756992</v>
      </c>
      <c r="N2115" s="3">
        <v>5.5384615384615303</v>
      </c>
      <c r="O2115" s="3">
        <v>0</v>
      </c>
      <c r="P2115" s="3">
        <f>Table1[[#This Row],[Hours Qualified Social Worker]]+Table1[[#This Row],[Hours Other Social Work Staff]]</f>
        <v>5.5384615384615303</v>
      </c>
      <c r="Q2115" s="3">
        <f>Table1[[#This Row],[Total Hours Social Work Staff Per Resident Per Day]]/Table1[[#This Row],[MDS Census]]</f>
        <v>8.7227414330218078E-2</v>
      </c>
      <c r="R2115" s="3"/>
      <c r="S2115"/>
    </row>
    <row r="2116" spans="1:19" x14ac:dyDescent="0.2">
      <c r="A2116" t="s">
        <v>3093</v>
      </c>
      <c r="B2116" t="s">
        <v>3125</v>
      </c>
      <c r="C2116" t="s">
        <v>3097</v>
      </c>
      <c r="D2116" t="s">
        <v>3124</v>
      </c>
      <c r="E2116" s="3">
        <v>105.43956043956</v>
      </c>
      <c r="F2116" s="3">
        <v>5.5384615384615303</v>
      </c>
      <c r="G2116" s="3">
        <v>0.52857142857142803</v>
      </c>
      <c r="H2116" s="3">
        <v>0.49813186813186799</v>
      </c>
      <c r="I2116" s="3">
        <v>3.0164835164835102</v>
      </c>
      <c r="J2116" s="3">
        <v>0</v>
      </c>
      <c r="K2116" s="3">
        <v>17.0316483516483</v>
      </c>
      <c r="L2116" s="3">
        <f>Table1[[#This Row],[Hours Qualified Activities Professional]]+Table1[[#This Row],[Hours Other Activity Staff]]</f>
        <v>17.0316483516483</v>
      </c>
      <c r="M2116" s="3">
        <f>Table1[[#This Row],[Total Hours Activity Staff]]/Table1[[#This Row],[MDS Census]]</f>
        <v>0.16152996352266824</v>
      </c>
      <c r="N2116" s="3">
        <v>13.043956043955999</v>
      </c>
      <c r="O2116" s="3">
        <v>0</v>
      </c>
      <c r="P2116" s="3">
        <f>Table1[[#This Row],[Hours Qualified Social Worker]]+Table1[[#This Row],[Hours Other Social Work Staff]]</f>
        <v>13.043956043955999</v>
      </c>
      <c r="Q2116" s="3">
        <f>Table1[[#This Row],[Total Hours Social Work Staff Per Resident Per Day]]/Table1[[#This Row],[MDS Census]]</f>
        <v>0.12371026576341854</v>
      </c>
      <c r="R2116" s="3"/>
      <c r="S2116"/>
    </row>
    <row r="2117" spans="1:19" x14ac:dyDescent="0.2">
      <c r="A2117" t="s">
        <v>3093</v>
      </c>
      <c r="B2117" t="s">
        <v>3125</v>
      </c>
      <c r="C2117" t="s">
        <v>3097</v>
      </c>
      <c r="D2117" t="s">
        <v>3126</v>
      </c>
      <c r="E2117" s="3">
        <v>104.85714285714199</v>
      </c>
      <c r="F2117" s="3">
        <v>5.1868131868131799</v>
      </c>
      <c r="G2117" s="3">
        <v>0.52857142857142803</v>
      </c>
      <c r="H2117" s="3">
        <v>0.46153846153846101</v>
      </c>
      <c r="I2117" s="3">
        <v>3.0384615384615299</v>
      </c>
      <c r="J2117" s="3">
        <v>0</v>
      </c>
      <c r="K2117" s="3">
        <v>14.384505494505399</v>
      </c>
      <c r="L2117" s="3">
        <f>Table1[[#This Row],[Hours Qualified Activities Professional]]+Table1[[#This Row],[Hours Other Activity Staff]]</f>
        <v>14.384505494505399</v>
      </c>
      <c r="M2117" s="3">
        <f>Table1[[#This Row],[Total Hours Activity Staff]]/Table1[[#This Row],[MDS Census]]</f>
        <v>0.1371819325089082</v>
      </c>
      <c r="N2117" s="3">
        <v>7.6170329670329604</v>
      </c>
      <c r="O2117" s="3">
        <v>0</v>
      </c>
      <c r="P2117" s="3">
        <f>Table1[[#This Row],[Hours Qualified Social Worker]]+Table1[[#This Row],[Hours Other Social Work Staff]]</f>
        <v>7.6170329670329604</v>
      </c>
      <c r="Q2117" s="3">
        <f>Table1[[#This Row],[Total Hours Social Work Staff Per Resident Per Day]]/Table1[[#This Row],[MDS Census]]</f>
        <v>7.2642003772794492E-2</v>
      </c>
      <c r="R2117" s="3"/>
      <c r="S2117"/>
    </row>
    <row r="2118" spans="1:19" x14ac:dyDescent="0.2">
      <c r="A2118" t="s">
        <v>3093</v>
      </c>
      <c r="B2118" t="s">
        <v>3125</v>
      </c>
      <c r="C2118" t="s">
        <v>3097</v>
      </c>
      <c r="D2118" t="s">
        <v>3127</v>
      </c>
      <c r="E2118" s="3">
        <v>52.747252747252702</v>
      </c>
      <c r="F2118" s="3">
        <v>5.1868131868131799</v>
      </c>
      <c r="G2118" s="3">
        <v>0.42857142857142799</v>
      </c>
      <c r="H2118" s="3">
        <v>0.20329670329670299</v>
      </c>
      <c r="I2118" s="3">
        <v>1.03296703296703</v>
      </c>
      <c r="J2118" s="3">
        <v>5.5274725274725203</v>
      </c>
      <c r="K2118" s="3">
        <v>6.6236263736263696</v>
      </c>
      <c r="L2118" s="3">
        <f>Table1[[#This Row],[Hours Qualified Activities Professional]]+Table1[[#This Row],[Hours Other Activity Staff]]</f>
        <v>12.151098901098891</v>
      </c>
      <c r="M2118" s="3">
        <f>Table1[[#This Row],[Total Hours Activity Staff]]/Table1[[#This Row],[MDS Census]]</f>
        <v>0.23036458333333334</v>
      </c>
      <c r="N2118" s="3">
        <v>5.5796703296703196</v>
      </c>
      <c r="O2118" s="3">
        <v>0</v>
      </c>
      <c r="P2118" s="3">
        <f>Table1[[#This Row],[Hours Qualified Social Worker]]+Table1[[#This Row],[Hours Other Social Work Staff]]</f>
        <v>5.5796703296703196</v>
      </c>
      <c r="Q2118" s="3">
        <f>Table1[[#This Row],[Total Hours Social Work Staff Per Resident Per Day]]/Table1[[#This Row],[MDS Census]]</f>
        <v>0.1057812499999999</v>
      </c>
      <c r="R2118" s="3"/>
      <c r="S2118"/>
    </row>
    <row r="2119" spans="1:19" x14ac:dyDescent="0.2">
      <c r="A2119" t="s">
        <v>3093</v>
      </c>
      <c r="B2119" t="s">
        <v>3129</v>
      </c>
      <c r="C2119" t="s">
        <v>3100</v>
      </c>
      <c r="D2119" t="s">
        <v>3128</v>
      </c>
      <c r="E2119" s="3">
        <v>116.065934065934</v>
      </c>
      <c r="F2119" s="3">
        <v>200.31593406593399</v>
      </c>
      <c r="G2119" s="3">
        <v>4.49175824175824</v>
      </c>
      <c r="H2119" s="3">
        <v>9.9560439560439509</v>
      </c>
      <c r="I2119" s="3">
        <v>7.7747252747252702</v>
      </c>
      <c r="J2119" s="3">
        <v>13.9890109890109</v>
      </c>
      <c r="K2119" s="3">
        <v>36.925824175824097</v>
      </c>
      <c r="L2119" s="3">
        <f>Table1[[#This Row],[Hours Qualified Activities Professional]]+Table1[[#This Row],[Hours Other Activity Staff]]</f>
        <v>50.914835164834997</v>
      </c>
      <c r="M2119" s="3">
        <f>Table1[[#This Row],[Total Hours Activity Staff]]/Table1[[#This Row],[MDS Census]]</f>
        <v>0.43867165309600337</v>
      </c>
      <c r="N2119" s="3">
        <v>8.6291208791208707</v>
      </c>
      <c r="O2119" s="3">
        <v>0</v>
      </c>
      <c r="P2119" s="3">
        <f>Table1[[#This Row],[Hours Qualified Social Worker]]+Table1[[#This Row],[Hours Other Social Work Staff]]</f>
        <v>8.6291208791208707</v>
      </c>
      <c r="Q2119" s="3">
        <f>Table1[[#This Row],[Total Hours Social Work Staff Per Resident Per Day]]/Table1[[#This Row],[MDS Census]]</f>
        <v>7.4346714637379255E-2</v>
      </c>
      <c r="R2119" s="3"/>
      <c r="S2119"/>
    </row>
    <row r="2120" spans="1:19" x14ac:dyDescent="0.2">
      <c r="A2120" t="s">
        <v>3093</v>
      </c>
      <c r="B2120" t="s">
        <v>3129</v>
      </c>
      <c r="C2120" t="s">
        <v>3100</v>
      </c>
      <c r="D2120" t="s">
        <v>3130</v>
      </c>
      <c r="E2120" s="3">
        <v>143.12087912087901</v>
      </c>
      <c r="F2120" s="3">
        <v>0.439560439560439</v>
      </c>
      <c r="G2120" s="3">
        <v>0.89560439560439498</v>
      </c>
      <c r="H2120" s="3">
        <v>4.3956043956043897E-2</v>
      </c>
      <c r="I2120" s="3">
        <v>4.9890109890109802</v>
      </c>
      <c r="J2120" s="3">
        <v>5.3186813186813104</v>
      </c>
      <c r="K2120" s="3">
        <v>13.935934065933999</v>
      </c>
      <c r="L2120" s="3">
        <f>Table1[[#This Row],[Hours Qualified Activities Professional]]+Table1[[#This Row],[Hours Other Activity Staff]]</f>
        <v>19.25461538461531</v>
      </c>
      <c r="M2120" s="3">
        <f>Table1[[#This Row],[Total Hours Activity Staff]]/Table1[[#This Row],[MDS Census]]</f>
        <v>0.13453393734643693</v>
      </c>
      <c r="N2120" s="3">
        <v>5.3626373626373596</v>
      </c>
      <c r="O2120" s="3">
        <v>3.6773626373626298</v>
      </c>
      <c r="P2120" s="3">
        <f>Table1[[#This Row],[Hours Qualified Social Worker]]+Table1[[#This Row],[Hours Other Social Work Staff]]</f>
        <v>9.0399999999999885</v>
      </c>
      <c r="Q2120" s="3">
        <f>Table1[[#This Row],[Total Hours Social Work Staff Per Resident Per Day]]/Table1[[#This Row],[MDS Census]]</f>
        <v>6.3163390663390634E-2</v>
      </c>
      <c r="R2120" s="3"/>
      <c r="S2120"/>
    </row>
    <row r="2121" spans="1:19" x14ac:dyDescent="0.2">
      <c r="A2121" t="s">
        <v>3093</v>
      </c>
      <c r="B2121" t="s">
        <v>3132</v>
      </c>
      <c r="C2121" t="s">
        <v>3094</v>
      </c>
      <c r="D2121" t="s">
        <v>3131</v>
      </c>
      <c r="E2121" s="3">
        <v>163.10989010988999</v>
      </c>
      <c r="F2121" s="3">
        <v>5.0989010989010897</v>
      </c>
      <c r="G2121" s="3">
        <v>0</v>
      </c>
      <c r="H2121" s="3">
        <v>0</v>
      </c>
      <c r="I2121" s="3">
        <v>8.1648351648351607</v>
      </c>
      <c r="J2121" s="3">
        <v>4.0769230769230704</v>
      </c>
      <c r="K2121" s="3">
        <v>50.994505494505397</v>
      </c>
      <c r="L2121" s="3">
        <f>Table1[[#This Row],[Hours Qualified Activities Professional]]+Table1[[#This Row],[Hours Other Activity Staff]]</f>
        <v>55.07142857142847</v>
      </c>
      <c r="M2121" s="3">
        <f>Table1[[#This Row],[Total Hours Activity Staff]]/Table1[[#This Row],[MDS Census]]</f>
        <v>0.33763390150239131</v>
      </c>
      <c r="N2121" s="3">
        <v>7.7637362637362601</v>
      </c>
      <c r="O2121" s="3">
        <v>0</v>
      </c>
      <c r="P2121" s="3">
        <f>Table1[[#This Row],[Hours Qualified Social Worker]]+Table1[[#This Row],[Hours Other Social Work Staff]]</f>
        <v>7.7637362637362601</v>
      </c>
      <c r="Q2121" s="3">
        <f>Table1[[#This Row],[Total Hours Social Work Staff Per Resident Per Day]]/Table1[[#This Row],[MDS Census]]</f>
        <v>4.7598194435087261E-2</v>
      </c>
      <c r="R2121" s="3"/>
      <c r="S2121"/>
    </row>
    <row r="2122" spans="1:19" x14ac:dyDescent="0.2">
      <c r="A2122" t="s">
        <v>3093</v>
      </c>
      <c r="B2122" t="s">
        <v>3132</v>
      </c>
      <c r="C2122" t="s">
        <v>3094</v>
      </c>
      <c r="D2122" t="s">
        <v>3133</v>
      </c>
      <c r="E2122" s="3">
        <v>122.30769230769199</v>
      </c>
      <c r="F2122" s="3">
        <v>3.6043956043956</v>
      </c>
      <c r="G2122" s="3">
        <v>1.0054945054944999</v>
      </c>
      <c r="H2122" s="3">
        <v>2.1401098901098901</v>
      </c>
      <c r="I2122" s="3">
        <v>5.4450549450549399</v>
      </c>
      <c r="J2122" s="3">
        <v>4.6593406593406499</v>
      </c>
      <c r="K2122" s="3">
        <v>12.917362637362601</v>
      </c>
      <c r="L2122" s="3">
        <f>Table1[[#This Row],[Hours Qualified Activities Professional]]+Table1[[#This Row],[Hours Other Activity Staff]]</f>
        <v>17.576703296703251</v>
      </c>
      <c r="M2122" s="3">
        <f>Table1[[#This Row],[Total Hours Activity Staff]]/Table1[[#This Row],[MDS Census]]</f>
        <v>0.14370889487870619</v>
      </c>
      <c r="N2122" s="3">
        <v>10.848901098901001</v>
      </c>
      <c r="O2122" s="3">
        <v>0</v>
      </c>
      <c r="P2122" s="3">
        <f>Table1[[#This Row],[Hours Qualified Social Worker]]+Table1[[#This Row],[Hours Other Social Work Staff]]</f>
        <v>10.848901098901001</v>
      </c>
      <c r="Q2122" s="3">
        <f>Table1[[#This Row],[Total Hours Social Work Staff Per Resident Per Day]]/Table1[[#This Row],[MDS Census]]</f>
        <v>8.8701707097932944E-2</v>
      </c>
      <c r="R2122" s="3"/>
      <c r="S2122"/>
    </row>
    <row r="2123" spans="1:19" x14ac:dyDescent="0.2">
      <c r="A2123" t="s">
        <v>3093</v>
      </c>
      <c r="B2123" t="s">
        <v>3132</v>
      </c>
      <c r="C2123" t="s">
        <v>3094</v>
      </c>
      <c r="D2123" t="s">
        <v>3134</v>
      </c>
      <c r="E2123" s="3">
        <v>112.505494505494</v>
      </c>
      <c r="F2123" s="3">
        <v>5.1868131868131799</v>
      </c>
      <c r="G2123" s="3">
        <v>0.49450549450549403</v>
      </c>
      <c r="H2123" s="3">
        <v>2.1236263736263701</v>
      </c>
      <c r="I2123" s="3">
        <v>5.3626373626373596</v>
      </c>
      <c r="J2123" s="3">
        <v>5.5384615384615303</v>
      </c>
      <c r="K2123" s="3">
        <v>11.389450549450499</v>
      </c>
      <c r="L2123" s="3">
        <f>Table1[[#This Row],[Hours Qualified Activities Professional]]+Table1[[#This Row],[Hours Other Activity Staff]]</f>
        <v>16.927912087912031</v>
      </c>
      <c r="M2123" s="3">
        <f>Table1[[#This Row],[Total Hours Activity Staff]]/Table1[[#This Row],[MDS Census]]</f>
        <v>0.15046298105098668</v>
      </c>
      <c r="N2123" s="3">
        <v>10.985934065934</v>
      </c>
      <c r="O2123" s="3">
        <v>0</v>
      </c>
      <c r="P2123" s="3">
        <f>Table1[[#This Row],[Hours Qualified Social Worker]]+Table1[[#This Row],[Hours Other Social Work Staff]]</f>
        <v>10.985934065934</v>
      </c>
      <c r="Q2123" s="3">
        <f>Table1[[#This Row],[Total Hours Social Work Staff Per Resident Per Day]]/Table1[[#This Row],[MDS Census]]</f>
        <v>9.764797812072655E-2</v>
      </c>
      <c r="R2123" s="3"/>
      <c r="S2123"/>
    </row>
    <row r="2124" spans="1:19" x14ac:dyDescent="0.2">
      <c r="A2124" t="s">
        <v>3093</v>
      </c>
      <c r="B2124" t="s">
        <v>3132</v>
      </c>
      <c r="C2124" t="s">
        <v>3094</v>
      </c>
      <c r="D2124" t="s">
        <v>3135</v>
      </c>
      <c r="E2124" s="3">
        <v>36.384615384615302</v>
      </c>
      <c r="F2124" s="3">
        <v>5.71428571428571</v>
      </c>
      <c r="G2124" s="3">
        <v>0</v>
      </c>
      <c r="H2124" s="3">
        <v>0</v>
      </c>
      <c r="I2124" s="3">
        <v>0</v>
      </c>
      <c r="J2124" s="3">
        <v>5.71428571428571</v>
      </c>
      <c r="K2124" s="3">
        <v>7.3947252747252703</v>
      </c>
      <c r="L2124" s="3">
        <f>Table1[[#This Row],[Hours Qualified Activities Professional]]+Table1[[#This Row],[Hours Other Activity Staff]]</f>
        <v>13.109010989010979</v>
      </c>
      <c r="M2124" s="3">
        <f>Table1[[#This Row],[Total Hours Activity Staff]]/Table1[[#This Row],[MDS Census]]</f>
        <v>0.36028994261552455</v>
      </c>
      <c r="N2124" s="3">
        <v>0</v>
      </c>
      <c r="O2124" s="3">
        <v>0</v>
      </c>
      <c r="P2124" s="3">
        <f>Table1[[#This Row],[Hours Qualified Social Worker]]+Table1[[#This Row],[Hours Other Social Work Staff]]</f>
        <v>0</v>
      </c>
      <c r="Q2124" s="3">
        <f>Table1[[#This Row],[Total Hours Social Work Staff Per Resident Per Day]]/Table1[[#This Row],[MDS Census]]</f>
        <v>0</v>
      </c>
      <c r="R2124" s="3"/>
      <c r="S2124"/>
    </row>
    <row r="2125" spans="1:19" x14ac:dyDescent="0.2">
      <c r="A2125" t="s">
        <v>3093</v>
      </c>
      <c r="B2125" t="s">
        <v>3132</v>
      </c>
      <c r="C2125" t="s">
        <v>3094</v>
      </c>
      <c r="D2125" t="s">
        <v>3136</v>
      </c>
      <c r="E2125" s="3">
        <v>41.692307692307601</v>
      </c>
      <c r="F2125" s="3">
        <v>5.71428571428571</v>
      </c>
      <c r="G2125" s="3">
        <v>0</v>
      </c>
      <c r="H2125" s="3">
        <v>0</v>
      </c>
      <c r="I2125" s="3">
        <v>5.3626373626373596</v>
      </c>
      <c r="J2125" s="3">
        <v>0</v>
      </c>
      <c r="K2125" s="3">
        <v>0</v>
      </c>
      <c r="L2125" s="3">
        <f>Table1[[#This Row],[Hours Qualified Activities Professional]]+Table1[[#This Row],[Hours Other Activity Staff]]</f>
        <v>0</v>
      </c>
      <c r="M2125" s="3">
        <f>Table1[[#This Row],[Total Hours Activity Staff]]/Table1[[#This Row],[MDS Census]]</f>
        <v>0</v>
      </c>
      <c r="N2125" s="3">
        <v>5.2747252747252702</v>
      </c>
      <c r="O2125" s="3">
        <v>0</v>
      </c>
      <c r="P2125" s="3">
        <f>Table1[[#This Row],[Hours Qualified Social Worker]]+Table1[[#This Row],[Hours Other Social Work Staff]]</f>
        <v>5.2747252747252702</v>
      </c>
      <c r="Q2125" s="3">
        <f>Table1[[#This Row],[Total Hours Social Work Staff Per Resident Per Day]]/Table1[[#This Row],[MDS Census]]</f>
        <v>0.12651555086979457</v>
      </c>
      <c r="R2125" s="3"/>
      <c r="S2125"/>
    </row>
    <row r="2126" spans="1:19" x14ac:dyDescent="0.2">
      <c r="A2126" t="s">
        <v>3093</v>
      </c>
      <c r="B2126" t="s">
        <v>3132</v>
      </c>
      <c r="C2126" t="s">
        <v>3094</v>
      </c>
      <c r="D2126" t="s">
        <v>3137</v>
      </c>
      <c r="E2126" s="3">
        <v>92.670329670329593</v>
      </c>
      <c r="F2126" s="3">
        <v>9.6703296703296697</v>
      </c>
      <c r="G2126" s="3">
        <v>0.71428571428571397</v>
      </c>
      <c r="H2126" s="3">
        <v>0</v>
      </c>
      <c r="I2126" s="3">
        <v>3.0852747252747199</v>
      </c>
      <c r="J2126" s="3">
        <v>5.0824175824175803</v>
      </c>
      <c r="K2126" s="3">
        <v>28.802197802197799</v>
      </c>
      <c r="L2126" s="3">
        <f>Table1[[#This Row],[Hours Qualified Activities Professional]]+Table1[[#This Row],[Hours Other Activity Staff]]</f>
        <v>33.88461538461538</v>
      </c>
      <c r="M2126" s="3">
        <f>Table1[[#This Row],[Total Hours Activity Staff]]/Table1[[#This Row],[MDS Census]]</f>
        <v>0.36564686351239206</v>
      </c>
      <c r="N2126" s="3">
        <v>0</v>
      </c>
      <c r="O2126" s="3">
        <v>0</v>
      </c>
      <c r="P2126" s="3">
        <f>Table1[[#This Row],[Hours Qualified Social Worker]]+Table1[[#This Row],[Hours Other Social Work Staff]]</f>
        <v>0</v>
      </c>
      <c r="Q2126" s="3">
        <f>Table1[[#This Row],[Total Hours Social Work Staff Per Resident Per Day]]/Table1[[#This Row],[MDS Census]]</f>
        <v>0</v>
      </c>
      <c r="R2126" s="3"/>
      <c r="S2126"/>
    </row>
    <row r="2127" spans="1:19" x14ac:dyDescent="0.2">
      <c r="A2127" t="s">
        <v>3093</v>
      </c>
      <c r="B2127" t="s">
        <v>3132</v>
      </c>
      <c r="C2127" t="s">
        <v>3094</v>
      </c>
      <c r="D2127" t="s">
        <v>3138</v>
      </c>
      <c r="E2127" s="3">
        <v>97.670329670329593</v>
      </c>
      <c r="F2127" s="3">
        <v>5.5384615384615303</v>
      </c>
      <c r="G2127" s="3">
        <v>0.52857142857142803</v>
      </c>
      <c r="H2127" s="3">
        <v>0.459670329670329</v>
      </c>
      <c r="I2127" s="3">
        <v>1.9065934065934</v>
      </c>
      <c r="J2127" s="3">
        <v>0</v>
      </c>
      <c r="K2127" s="3">
        <v>9.2270329670329598</v>
      </c>
      <c r="L2127" s="3">
        <f>Table1[[#This Row],[Hours Qualified Activities Professional]]+Table1[[#This Row],[Hours Other Activity Staff]]</f>
        <v>9.2270329670329598</v>
      </c>
      <c r="M2127" s="3">
        <f>Table1[[#This Row],[Total Hours Activity Staff]]/Table1[[#This Row],[MDS Census]]</f>
        <v>9.4471197119711969E-2</v>
      </c>
      <c r="N2127" s="3">
        <v>7.8279120879120798</v>
      </c>
      <c r="O2127" s="3">
        <v>0</v>
      </c>
      <c r="P2127" s="3">
        <f>Table1[[#This Row],[Hours Qualified Social Worker]]+Table1[[#This Row],[Hours Other Social Work Staff]]</f>
        <v>7.8279120879120798</v>
      </c>
      <c r="Q2127" s="3">
        <f>Table1[[#This Row],[Total Hours Social Work Staff Per Resident Per Day]]/Table1[[#This Row],[MDS Census]]</f>
        <v>8.0146264626462627E-2</v>
      </c>
      <c r="R2127" s="3"/>
      <c r="S2127"/>
    </row>
    <row r="2128" spans="1:19" x14ac:dyDescent="0.2">
      <c r="A2128" t="s">
        <v>3093</v>
      </c>
      <c r="B2128" t="s">
        <v>3132</v>
      </c>
      <c r="C2128" t="s">
        <v>3094</v>
      </c>
      <c r="D2128" t="s">
        <v>3139</v>
      </c>
      <c r="E2128" s="3">
        <v>98.483516483516397</v>
      </c>
      <c r="F2128" s="3">
        <v>5.5961538461538396</v>
      </c>
      <c r="G2128" s="3">
        <v>0.47527472527472497</v>
      </c>
      <c r="H2128" s="3">
        <v>0.62637362637362604</v>
      </c>
      <c r="I2128" s="3">
        <v>2.62087912087912</v>
      </c>
      <c r="J2128" s="3">
        <v>5.3131868131868103</v>
      </c>
      <c r="K2128" s="3">
        <v>25.645604395604298</v>
      </c>
      <c r="L2128" s="3">
        <f>Table1[[#This Row],[Hours Qualified Activities Professional]]+Table1[[#This Row],[Hours Other Activity Staff]]</f>
        <v>30.958791208791109</v>
      </c>
      <c r="M2128" s="3">
        <f>Table1[[#This Row],[Total Hours Activity Staff]]/Table1[[#This Row],[MDS Census]]</f>
        <v>0.31435505467529495</v>
      </c>
      <c r="N2128" s="3">
        <v>5.1428571428571397</v>
      </c>
      <c r="O2128" s="3">
        <v>0</v>
      </c>
      <c r="P2128" s="3">
        <f>Table1[[#This Row],[Hours Qualified Social Worker]]+Table1[[#This Row],[Hours Other Social Work Staff]]</f>
        <v>5.1428571428571397</v>
      </c>
      <c r="Q2128" s="3">
        <f>Table1[[#This Row],[Total Hours Social Work Staff Per Resident Per Day]]/Table1[[#This Row],[MDS Census]]</f>
        <v>5.2220486498549448E-2</v>
      </c>
      <c r="R2128" s="3"/>
      <c r="S2128"/>
    </row>
    <row r="2129" spans="1:19" x14ac:dyDescent="0.2">
      <c r="A2129" t="s">
        <v>3093</v>
      </c>
      <c r="B2129" t="s">
        <v>3132</v>
      </c>
      <c r="C2129" t="s">
        <v>3094</v>
      </c>
      <c r="D2129" t="s">
        <v>3140</v>
      </c>
      <c r="E2129" s="3">
        <v>156.02197802197799</v>
      </c>
      <c r="F2129" s="3">
        <v>5.0989010989010897</v>
      </c>
      <c r="G2129" s="3">
        <v>0.17307692307692299</v>
      </c>
      <c r="H2129" s="3">
        <v>0.81758241758241701</v>
      </c>
      <c r="I2129" s="3">
        <v>5.4505494505494498</v>
      </c>
      <c r="J2129" s="3">
        <v>0</v>
      </c>
      <c r="K2129" s="3">
        <v>18.637912087911999</v>
      </c>
      <c r="L2129" s="3">
        <f>Table1[[#This Row],[Hours Qualified Activities Professional]]+Table1[[#This Row],[Hours Other Activity Staff]]</f>
        <v>18.637912087911999</v>
      </c>
      <c r="M2129" s="3">
        <f>Table1[[#This Row],[Total Hours Activity Staff]]/Table1[[#This Row],[MDS Census]]</f>
        <v>0.1194569657698262</v>
      </c>
      <c r="N2129" s="3">
        <v>0</v>
      </c>
      <c r="O2129" s="3">
        <v>11.3448351648351</v>
      </c>
      <c r="P2129" s="3">
        <f>Table1[[#This Row],[Hours Qualified Social Worker]]+Table1[[#This Row],[Hours Other Social Work Staff]]</f>
        <v>11.3448351648351</v>
      </c>
      <c r="Q2129" s="3">
        <f>Table1[[#This Row],[Total Hours Social Work Staff Per Resident Per Day]]/Table1[[#This Row],[MDS Census]]</f>
        <v>7.2713058177207662E-2</v>
      </c>
      <c r="R2129" s="3"/>
      <c r="S2129"/>
    </row>
    <row r="2130" spans="1:19" x14ac:dyDescent="0.2">
      <c r="A2130" t="s">
        <v>3093</v>
      </c>
      <c r="B2130" t="s">
        <v>3132</v>
      </c>
      <c r="C2130" t="s">
        <v>3094</v>
      </c>
      <c r="D2130" t="s">
        <v>3141</v>
      </c>
      <c r="E2130" s="3">
        <v>121.901098901098</v>
      </c>
      <c r="F2130" s="3">
        <v>4.9230769230769198</v>
      </c>
      <c r="G2130" s="3">
        <v>0.214285714285714</v>
      </c>
      <c r="H2130" s="3">
        <v>0.61318681318681301</v>
      </c>
      <c r="I2130" s="3">
        <v>5.5384615384615303</v>
      </c>
      <c r="J2130" s="3">
        <v>0</v>
      </c>
      <c r="K2130" s="3">
        <v>15.5313186813186</v>
      </c>
      <c r="L2130" s="3">
        <f>Table1[[#This Row],[Hours Qualified Activities Professional]]+Table1[[#This Row],[Hours Other Activity Staff]]</f>
        <v>15.5313186813186</v>
      </c>
      <c r="M2130" s="3">
        <f>Table1[[#This Row],[Total Hours Activity Staff]]/Table1[[#This Row],[MDS Census]]</f>
        <v>0.12740917695844253</v>
      </c>
      <c r="N2130" s="3">
        <v>0</v>
      </c>
      <c r="O2130" s="3">
        <v>10.103846153846099</v>
      </c>
      <c r="P2130" s="3">
        <f>Table1[[#This Row],[Hours Qualified Social Worker]]+Table1[[#This Row],[Hours Other Social Work Staff]]</f>
        <v>10.103846153846099</v>
      </c>
      <c r="Q2130" s="3">
        <f>Table1[[#This Row],[Total Hours Social Work Staff Per Resident Per Day]]/Table1[[#This Row],[MDS Census]]</f>
        <v>8.2885603533760191E-2</v>
      </c>
      <c r="R2130" s="3"/>
      <c r="S2130"/>
    </row>
    <row r="2131" spans="1:19" x14ac:dyDescent="0.2">
      <c r="A2131" t="s">
        <v>3093</v>
      </c>
      <c r="B2131" t="s">
        <v>3132</v>
      </c>
      <c r="C2131" t="s">
        <v>3094</v>
      </c>
      <c r="D2131" t="s">
        <v>3142</v>
      </c>
      <c r="E2131" s="3">
        <v>86.560439560439505</v>
      </c>
      <c r="F2131" s="3">
        <v>23.1483516483516</v>
      </c>
      <c r="G2131" s="3">
        <v>2.1428571428571401</v>
      </c>
      <c r="H2131" s="3">
        <v>0</v>
      </c>
      <c r="I2131" s="3">
        <v>2.5714285714285698</v>
      </c>
      <c r="J2131" s="3">
        <v>0</v>
      </c>
      <c r="K2131" s="3">
        <v>17.167582417582398</v>
      </c>
      <c r="L2131" s="3">
        <f>Table1[[#This Row],[Hours Qualified Activities Professional]]+Table1[[#This Row],[Hours Other Activity Staff]]</f>
        <v>17.167582417582398</v>
      </c>
      <c r="M2131" s="3">
        <f>Table1[[#This Row],[Total Hours Activity Staff]]/Table1[[#This Row],[MDS Census]]</f>
        <v>0.19833058270915313</v>
      </c>
      <c r="N2131" s="3">
        <v>0</v>
      </c>
      <c r="O2131" s="3">
        <v>0</v>
      </c>
      <c r="P2131" s="3">
        <f>Table1[[#This Row],[Hours Qualified Social Worker]]+Table1[[#This Row],[Hours Other Social Work Staff]]</f>
        <v>0</v>
      </c>
      <c r="Q2131" s="3">
        <f>Table1[[#This Row],[Total Hours Social Work Staff Per Resident Per Day]]/Table1[[#This Row],[MDS Census]]</f>
        <v>0</v>
      </c>
      <c r="R2131" s="3"/>
      <c r="S2131"/>
    </row>
    <row r="2132" spans="1:19" x14ac:dyDescent="0.2">
      <c r="A2132" t="s">
        <v>3093</v>
      </c>
      <c r="B2132" t="s">
        <v>3132</v>
      </c>
      <c r="C2132" t="s">
        <v>3094</v>
      </c>
      <c r="D2132" t="s">
        <v>3143</v>
      </c>
      <c r="E2132" s="3">
        <v>140.780219780219</v>
      </c>
      <c r="F2132" s="3">
        <v>4.8351648351648304</v>
      </c>
      <c r="G2132" s="3">
        <v>0.57142857142857095</v>
      </c>
      <c r="H2132" s="3">
        <v>0.62362637362637297</v>
      </c>
      <c r="I2132" s="3">
        <v>4.4615384615384599</v>
      </c>
      <c r="J2132" s="3">
        <v>5.5384615384615303</v>
      </c>
      <c r="K2132" s="3">
        <v>20.145604395604298</v>
      </c>
      <c r="L2132" s="3">
        <f>Table1[[#This Row],[Hours Qualified Activities Professional]]+Table1[[#This Row],[Hours Other Activity Staff]]</f>
        <v>25.684065934065828</v>
      </c>
      <c r="M2132" s="3">
        <f>Table1[[#This Row],[Total Hours Activity Staff]]/Table1[[#This Row],[MDS Census]]</f>
        <v>0.18244087112637603</v>
      </c>
      <c r="N2132" s="3">
        <v>9.9395604395604291</v>
      </c>
      <c r="O2132" s="3">
        <v>0</v>
      </c>
      <c r="P2132" s="3">
        <f>Table1[[#This Row],[Hours Qualified Social Worker]]+Table1[[#This Row],[Hours Other Social Work Staff]]</f>
        <v>9.9395604395604291</v>
      </c>
      <c r="Q2132" s="3">
        <f>Table1[[#This Row],[Total Hours Social Work Staff Per Resident Per Day]]/Table1[[#This Row],[MDS Census]]</f>
        <v>7.0603387713683866E-2</v>
      </c>
      <c r="R2132" s="3"/>
      <c r="S2132"/>
    </row>
    <row r="2133" spans="1:19" x14ac:dyDescent="0.2">
      <c r="A2133" t="s">
        <v>3093</v>
      </c>
      <c r="B2133" t="s">
        <v>3132</v>
      </c>
      <c r="C2133" t="s">
        <v>3094</v>
      </c>
      <c r="D2133" t="s">
        <v>3144</v>
      </c>
      <c r="E2133" s="3">
        <v>93.879120879120805</v>
      </c>
      <c r="F2133" s="3">
        <v>7.6126373626373596</v>
      </c>
      <c r="G2133" s="3">
        <v>0</v>
      </c>
      <c r="H2133" s="3">
        <v>0</v>
      </c>
      <c r="I2133" s="3">
        <v>0</v>
      </c>
      <c r="J2133" s="3">
        <v>0</v>
      </c>
      <c r="K2133" s="3">
        <v>20.923076923076898</v>
      </c>
      <c r="L2133" s="3">
        <f>Table1[[#This Row],[Hours Qualified Activities Professional]]+Table1[[#This Row],[Hours Other Activity Staff]]</f>
        <v>20.923076923076898</v>
      </c>
      <c r="M2133" s="3">
        <f>Table1[[#This Row],[Total Hours Activity Staff]]/Table1[[#This Row],[MDS Census]]</f>
        <v>0.22287252721526388</v>
      </c>
      <c r="N2133" s="3">
        <v>5.2747252747252702</v>
      </c>
      <c r="O2133" s="3">
        <v>0</v>
      </c>
      <c r="P2133" s="3">
        <f>Table1[[#This Row],[Hours Qualified Social Worker]]+Table1[[#This Row],[Hours Other Social Work Staff]]</f>
        <v>5.2747252747252702</v>
      </c>
      <c r="Q2133" s="3">
        <f>Table1[[#This Row],[Total Hours Social Work Staff Per Resident Per Day]]/Table1[[#This Row],[MDS Census]]</f>
        <v>5.6186351398806039E-2</v>
      </c>
      <c r="R2133" s="3"/>
      <c r="S2133"/>
    </row>
    <row r="2134" spans="1:19" x14ac:dyDescent="0.2">
      <c r="A2134" t="s">
        <v>3093</v>
      </c>
      <c r="B2134" t="s">
        <v>3132</v>
      </c>
      <c r="C2134" t="s">
        <v>3094</v>
      </c>
      <c r="D2134" t="s">
        <v>3145</v>
      </c>
      <c r="E2134" s="3">
        <v>46</v>
      </c>
      <c r="F2134" s="3">
        <v>5.71428571428571</v>
      </c>
      <c r="G2134" s="3">
        <v>0</v>
      </c>
      <c r="H2134" s="3">
        <v>0</v>
      </c>
      <c r="I2134" s="3">
        <v>4.5714285714285703</v>
      </c>
      <c r="J2134" s="3">
        <v>0</v>
      </c>
      <c r="K2134" s="3">
        <v>0</v>
      </c>
      <c r="L2134" s="3">
        <f>Table1[[#This Row],[Hours Qualified Activities Professional]]+Table1[[#This Row],[Hours Other Activity Staff]]</f>
        <v>0</v>
      </c>
      <c r="M2134" s="3">
        <f>Table1[[#This Row],[Total Hours Activity Staff]]/Table1[[#This Row],[MDS Census]]</f>
        <v>0</v>
      </c>
      <c r="N2134" s="3">
        <v>5.71428571428571</v>
      </c>
      <c r="O2134" s="3">
        <v>0</v>
      </c>
      <c r="P2134" s="3">
        <f>Table1[[#This Row],[Hours Qualified Social Worker]]+Table1[[#This Row],[Hours Other Social Work Staff]]</f>
        <v>5.71428571428571</v>
      </c>
      <c r="Q2134" s="3">
        <f>Table1[[#This Row],[Total Hours Social Work Staff Per Resident Per Day]]/Table1[[#This Row],[MDS Census]]</f>
        <v>0.12422360248447195</v>
      </c>
      <c r="R2134" s="3"/>
      <c r="S2134"/>
    </row>
    <row r="2135" spans="1:19" x14ac:dyDescent="0.2">
      <c r="A2135" t="s">
        <v>3093</v>
      </c>
      <c r="B2135" t="s">
        <v>3132</v>
      </c>
      <c r="C2135" t="s">
        <v>3094</v>
      </c>
      <c r="D2135" t="s">
        <v>3146</v>
      </c>
      <c r="E2135" s="3">
        <v>14.1538461538461</v>
      </c>
      <c r="F2135" s="3">
        <v>9.1016483516483504</v>
      </c>
      <c r="G2135" s="3">
        <v>0</v>
      </c>
      <c r="H2135" s="3">
        <v>0</v>
      </c>
      <c r="I2135" s="3">
        <v>0.57417582417582402</v>
      </c>
      <c r="J2135" s="3">
        <v>5.3571428571428497</v>
      </c>
      <c r="K2135" s="3">
        <v>2.9587912087912001</v>
      </c>
      <c r="L2135" s="3">
        <f>Table1[[#This Row],[Hours Qualified Activities Professional]]+Table1[[#This Row],[Hours Other Activity Staff]]</f>
        <v>8.3159340659340497</v>
      </c>
      <c r="M2135" s="3">
        <f>Table1[[#This Row],[Total Hours Activity Staff]]/Table1[[#This Row],[MDS Census]]</f>
        <v>0.5875388198757775</v>
      </c>
      <c r="N2135" s="3">
        <v>5.2989010989010898</v>
      </c>
      <c r="O2135" s="3">
        <v>0</v>
      </c>
      <c r="P2135" s="3">
        <f>Table1[[#This Row],[Hours Qualified Social Worker]]+Table1[[#This Row],[Hours Other Social Work Staff]]</f>
        <v>5.2989010989010898</v>
      </c>
      <c r="Q2135" s="3">
        <f>Table1[[#This Row],[Total Hours Social Work Staff Per Resident Per Day]]/Table1[[#This Row],[MDS Census]]</f>
        <v>0.3743788819875784</v>
      </c>
      <c r="R2135" s="3"/>
      <c r="S2135"/>
    </row>
    <row r="2136" spans="1:19" x14ac:dyDescent="0.2">
      <c r="A2136" t="s">
        <v>3093</v>
      </c>
      <c r="B2136" t="s">
        <v>3132</v>
      </c>
      <c r="C2136" t="s">
        <v>3094</v>
      </c>
      <c r="D2136" t="s">
        <v>3147</v>
      </c>
      <c r="E2136" s="3">
        <v>41.527472527472497</v>
      </c>
      <c r="F2136" s="3">
        <v>2.5494505494505399</v>
      </c>
      <c r="G2136" s="3">
        <v>0.61538461538461497</v>
      </c>
      <c r="H2136" s="3">
        <v>6.5934065934065894E-2</v>
      </c>
      <c r="I2136" s="3">
        <v>0.93406593406593397</v>
      </c>
      <c r="J2136" s="3">
        <v>5.4697802197802101</v>
      </c>
      <c r="K2136" s="3">
        <v>5.4010989010988997</v>
      </c>
      <c r="L2136" s="3">
        <f>Table1[[#This Row],[Hours Qualified Activities Professional]]+Table1[[#This Row],[Hours Other Activity Staff]]</f>
        <v>10.87087912087911</v>
      </c>
      <c r="M2136" s="3">
        <f>Table1[[#This Row],[Total Hours Activity Staff]]/Table1[[#This Row],[MDS Census]]</f>
        <v>0.26177560201111399</v>
      </c>
      <c r="N2136" s="3">
        <v>4.8461538461538396</v>
      </c>
      <c r="O2136" s="3">
        <v>0</v>
      </c>
      <c r="P2136" s="3">
        <f>Table1[[#This Row],[Hours Qualified Social Worker]]+Table1[[#This Row],[Hours Other Social Work Staff]]</f>
        <v>4.8461538461538396</v>
      </c>
      <c r="Q2136" s="3">
        <f>Table1[[#This Row],[Total Hours Social Work Staff Per Resident Per Day]]/Table1[[#This Row],[MDS Census]]</f>
        <v>0.11669753903148974</v>
      </c>
      <c r="R2136" s="3"/>
      <c r="S2136"/>
    </row>
    <row r="2137" spans="1:19" x14ac:dyDescent="0.2">
      <c r="A2137" t="s">
        <v>3150</v>
      </c>
      <c r="B2137" t="s">
        <v>3149</v>
      </c>
      <c r="C2137" t="s">
        <v>3151</v>
      </c>
      <c r="D2137" t="s">
        <v>3148</v>
      </c>
      <c r="E2137" s="3">
        <v>110.01098901098899</v>
      </c>
      <c r="F2137" s="3">
        <v>8.96703296703296</v>
      </c>
      <c r="G2137" s="3">
        <v>0.28571428571428498</v>
      </c>
      <c r="H2137" s="3">
        <v>0.46703296703296698</v>
      </c>
      <c r="I2137" s="3">
        <v>2.1565934065933998</v>
      </c>
      <c r="J2137" s="3">
        <v>6.0773626373626302</v>
      </c>
      <c r="K2137" s="3">
        <v>4.7795604395604299</v>
      </c>
      <c r="L2137" s="3">
        <f>Table1[[#This Row],[Hours Qualified Activities Professional]]+Table1[[#This Row],[Hours Other Activity Staff]]</f>
        <v>10.85692307692306</v>
      </c>
      <c r="M2137" s="3">
        <f>Table1[[#This Row],[Total Hours Activity Staff]]/Table1[[#This Row],[MDS Census]]</f>
        <v>9.8689441614224216E-2</v>
      </c>
      <c r="N2137" s="3">
        <v>0</v>
      </c>
      <c r="O2137" s="3">
        <v>11.482197802197801</v>
      </c>
      <c r="P2137" s="3">
        <f>Table1[[#This Row],[Hours Qualified Social Worker]]+Table1[[#This Row],[Hours Other Social Work Staff]]</f>
        <v>11.482197802197801</v>
      </c>
      <c r="Q2137" s="3">
        <f>Table1[[#This Row],[Total Hours Social Work Staff Per Resident Per Day]]/Table1[[#This Row],[MDS Census]]</f>
        <v>0.10437318949155928</v>
      </c>
      <c r="R2137" s="3"/>
      <c r="S2137"/>
    </row>
    <row r="2138" spans="1:19" x14ac:dyDescent="0.2">
      <c r="A2138" t="s">
        <v>3150</v>
      </c>
      <c r="B2138" t="s">
        <v>3149</v>
      </c>
      <c r="C2138" t="s">
        <v>3151</v>
      </c>
      <c r="D2138" t="s">
        <v>3152</v>
      </c>
      <c r="E2138" s="3">
        <v>212.67032967032901</v>
      </c>
      <c r="F2138" s="3">
        <v>76.628791208791199</v>
      </c>
      <c r="G2138" s="3">
        <v>0.49450549450549403</v>
      </c>
      <c r="H2138" s="3">
        <v>0.68131868131868101</v>
      </c>
      <c r="I2138" s="3">
        <v>5.6263736263736197</v>
      </c>
      <c r="J2138" s="3">
        <v>4.6593406593406499</v>
      </c>
      <c r="K2138" s="3">
        <v>30.639780219780199</v>
      </c>
      <c r="L2138" s="3">
        <f>Table1[[#This Row],[Hours Qualified Activities Professional]]+Table1[[#This Row],[Hours Other Activity Staff]]</f>
        <v>35.299120879120849</v>
      </c>
      <c r="M2138" s="3">
        <f>Table1[[#This Row],[Total Hours Activity Staff]]/Table1[[#This Row],[MDS Census]]</f>
        <v>0.16598046814447409</v>
      </c>
      <c r="N2138" s="3">
        <v>5.1868131868131799</v>
      </c>
      <c r="O2138" s="3">
        <v>5.3932967032967003</v>
      </c>
      <c r="P2138" s="3">
        <f>Table1[[#This Row],[Hours Qualified Social Worker]]+Table1[[#This Row],[Hours Other Social Work Staff]]</f>
        <v>10.580109890109881</v>
      </c>
      <c r="Q2138" s="3">
        <f>Table1[[#This Row],[Total Hours Social Work Staff Per Resident Per Day]]/Table1[[#This Row],[MDS Census]]</f>
        <v>4.9748876143233721E-2</v>
      </c>
      <c r="R2138" s="3"/>
      <c r="S2138"/>
    </row>
    <row r="2139" spans="1:19" x14ac:dyDescent="0.2">
      <c r="A2139" t="s">
        <v>3150</v>
      </c>
      <c r="B2139" t="s">
        <v>43</v>
      </c>
      <c r="C2139" t="s">
        <v>1206</v>
      </c>
      <c r="D2139" t="s">
        <v>3153</v>
      </c>
      <c r="E2139" s="3">
        <v>20.3296703296703</v>
      </c>
      <c r="F2139" s="3">
        <v>5.5384615384615303</v>
      </c>
      <c r="G2139" s="3">
        <v>0.13186813186813101</v>
      </c>
      <c r="H2139" s="3">
        <v>0.13186813186813101</v>
      </c>
      <c r="I2139" s="3">
        <v>0.26373626373626302</v>
      </c>
      <c r="J2139" s="3">
        <v>0</v>
      </c>
      <c r="K2139" s="3">
        <v>3.6263736263736202</v>
      </c>
      <c r="L2139" s="3">
        <f>Table1[[#This Row],[Hours Qualified Activities Professional]]+Table1[[#This Row],[Hours Other Activity Staff]]</f>
        <v>3.6263736263736202</v>
      </c>
      <c r="M2139" s="3">
        <f>Table1[[#This Row],[Total Hours Activity Staff]]/Table1[[#This Row],[MDS Census]]</f>
        <v>0.17837837837837833</v>
      </c>
      <c r="N2139" s="3">
        <v>4.8351648351648304</v>
      </c>
      <c r="O2139" s="3">
        <v>0</v>
      </c>
      <c r="P2139" s="3">
        <f>Table1[[#This Row],[Hours Qualified Social Worker]]+Table1[[#This Row],[Hours Other Social Work Staff]]</f>
        <v>4.8351648351648304</v>
      </c>
      <c r="Q2139" s="3">
        <f>Table1[[#This Row],[Total Hours Social Work Staff Per Resident Per Day]]/Table1[[#This Row],[MDS Census]]</f>
        <v>0.23783783783783796</v>
      </c>
      <c r="R2139" s="3"/>
      <c r="S2139"/>
    </row>
    <row r="2140" spans="1:19" x14ac:dyDescent="0.2">
      <c r="A2140" t="s">
        <v>3150</v>
      </c>
      <c r="B2140" t="s">
        <v>3155</v>
      </c>
      <c r="C2140" t="s">
        <v>1020</v>
      </c>
      <c r="D2140" t="s">
        <v>3154</v>
      </c>
      <c r="E2140" s="3">
        <v>192.098901098901</v>
      </c>
      <c r="F2140" s="3">
        <v>7.2087912087912001</v>
      </c>
      <c r="G2140" s="3">
        <v>0.329670329670329</v>
      </c>
      <c r="H2140" s="3">
        <v>0.49670329670329599</v>
      </c>
      <c r="I2140" s="3">
        <v>2.4615384615384599</v>
      </c>
      <c r="J2140" s="3">
        <v>5.71428571428571</v>
      </c>
      <c r="K2140" s="3">
        <v>5.2930769230769199</v>
      </c>
      <c r="L2140" s="3">
        <f>Table1[[#This Row],[Hours Qualified Activities Professional]]+Table1[[#This Row],[Hours Other Activity Staff]]</f>
        <v>11.007362637362629</v>
      </c>
      <c r="M2140" s="3">
        <f>Table1[[#This Row],[Total Hours Activity Staff]]/Table1[[#This Row],[MDS Census]]</f>
        <v>5.7300497683198892E-2</v>
      </c>
      <c r="N2140" s="3">
        <v>10.4857142857142</v>
      </c>
      <c r="O2140" s="3">
        <v>0</v>
      </c>
      <c r="P2140" s="3">
        <f>Table1[[#This Row],[Hours Qualified Social Worker]]+Table1[[#This Row],[Hours Other Social Work Staff]]</f>
        <v>10.4857142857142</v>
      </c>
      <c r="Q2140" s="3">
        <f>Table1[[#This Row],[Total Hours Social Work Staff Per Resident Per Day]]/Table1[[#This Row],[MDS Census]]</f>
        <v>5.4584977976087912E-2</v>
      </c>
      <c r="R2140" s="3"/>
      <c r="S2140"/>
    </row>
    <row r="2141" spans="1:19" x14ac:dyDescent="0.2">
      <c r="A2141" t="s">
        <v>3150</v>
      </c>
      <c r="B2141" t="s">
        <v>3155</v>
      </c>
      <c r="C2141" t="s">
        <v>1020</v>
      </c>
      <c r="D2141" t="s">
        <v>3156</v>
      </c>
      <c r="E2141" s="3">
        <v>95.450549450549403</v>
      </c>
      <c r="F2141" s="3">
        <v>5.71428571428571</v>
      </c>
      <c r="G2141" s="3">
        <v>0.49450549450549403</v>
      </c>
      <c r="H2141" s="3">
        <v>0.49670329670329599</v>
      </c>
      <c r="I2141" s="3">
        <v>0</v>
      </c>
      <c r="J2141" s="3">
        <v>5.71428571428571</v>
      </c>
      <c r="K2141" s="3">
        <v>5.4394505494505401</v>
      </c>
      <c r="L2141" s="3">
        <f>Table1[[#This Row],[Hours Qualified Activities Professional]]+Table1[[#This Row],[Hours Other Activity Staff]]</f>
        <v>11.153736263736249</v>
      </c>
      <c r="M2141" s="3">
        <f>Table1[[#This Row],[Total Hours Activity Staff]]/Table1[[#This Row],[MDS Census]]</f>
        <v>0.11685355744876803</v>
      </c>
      <c r="N2141" s="3">
        <v>5.2747252747252702</v>
      </c>
      <c r="O2141" s="3">
        <v>6.0202197802197803</v>
      </c>
      <c r="P2141" s="3">
        <f>Table1[[#This Row],[Hours Qualified Social Worker]]+Table1[[#This Row],[Hours Other Social Work Staff]]</f>
        <v>11.29494505494505</v>
      </c>
      <c r="Q2141" s="3">
        <f>Table1[[#This Row],[Total Hours Social Work Staff Per Resident Per Day]]/Table1[[#This Row],[MDS Census]]</f>
        <v>0.11833294957402718</v>
      </c>
      <c r="R2141" s="3"/>
      <c r="S2141"/>
    </row>
    <row r="2142" spans="1:19" x14ac:dyDescent="0.2">
      <c r="A2142" t="s">
        <v>3150</v>
      </c>
      <c r="B2142" t="s">
        <v>1051</v>
      </c>
      <c r="C2142" t="s">
        <v>3158</v>
      </c>
      <c r="D2142" t="s">
        <v>3157</v>
      </c>
      <c r="E2142" s="3">
        <v>49.252747252747199</v>
      </c>
      <c r="F2142" s="3">
        <v>9.2354945054945006</v>
      </c>
      <c r="G2142" s="3">
        <v>0</v>
      </c>
      <c r="H2142" s="3">
        <v>0</v>
      </c>
      <c r="I2142" s="3">
        <v>15.520439560439501</v>
      </c>
      <c r="J2142" s="3">
        <v>0</v>
      </c>
      <c r="K2142" s="3">
        <v>0</v>
      </c>
      <c r="L2142" s="3">
        <f>Table1[[#This Row],[Hours Qualified Activities Professional]]+Table1[[#This Row],[Hours Other Activity Staff]]</f>
        <v>0</v>
      </c>
      <c r="M2142" s="3">
        <f>Table1[[#This Row],[Total Hours Activity Staff]]/Table1[[#This Row],[MDS Census]]</f>
        <v>0</v>
      </c>
      <c r="N2142" s="3">
        <v>0</v>
      </c>
      <c r="O2142" s="3">
        <v>0</v>
      </c>
      <c r="P2142" s="3">
        <f>Table1[[#This Row],[Hours Qualified Social Worker]]+Table1[[#This Row],[Hours Other Social Work Staff]]</f>
        <v>0</v>
      </c>
      <c r="Q2142" s="3">
        <f>Table1[[#This Row],[Total Hours Social Work Staff Per Resident Per Day]]/Table1[[#This Row],[MDS Census]]</f>
        <v>0</v>
      </c>
      <c r="R2142" s="3"/>
      <c r="S2142"/>
    </row>
    <row r="2143" spans="1:19" x14ac:dyDescent="0.2">
      <c r="A2143" t="s">
        <v>3150</v>
      </c>
      <c r="B2143" t="s">
        <v>3160</v>
      </c>
      <c r="C2143" t="s">
        <v>3161</v>
      </c>
      <c r="D2143" t="s">
        <v>3159</v>
      </c>
      <c r="E2143" s="3">
        <v>56.802197802197803</v>
      </c>
      <c r="F2143" s="3">
        <v>37.065494505494499</v>
      </c>
      <c r="G2143" s="3">
        <v>0</v>
      </c>
      <c r="H2143" s="3">
        <v>0</v>
      </c>
      <c r="I2143" s="3">
        <v>4.8351648351648304</v>
      </c>
      <c r="J2143" s="3">
        <v>3.8681318681318602</v>
      </c>
      <c r="K2143" s="3">
        <v>0</v>
      </c>
      <c r="L2143" s="3">
        <f>Table1[[#This Row],[Hours Qualified Activities Professional]]+Table1[[#This Row],[Hours Other Activity Staff]]</f>
        <v>3.8681318681318602</v>
      </c>
      <c r="M2143" s="3">
        <f>Table1[[#This Row],[Total Hours Activity Staff]]/Table1[[#This Row],[MDS Census]]</f>
        <v>6.8098278196943168E-2</v>
      </c>
      <c r="N2143" s="3">
        <v>0</v>
      </c>
      <c r="O2143" s="3">
        <v>4.6593406593406499</v>
      </c>
      <c r="P2143" s="3">
        <f>Table1[[#This Row],[Hours Qualified Social Worker]]+Table1[[#This Row],[Hours Other Social Work Staff]]</f>
        <v>4.6593406593406499</v>
      </c>
      <c r="Q2143" s="3">
        <f>Table1[[#This Row],[Total Hours Social Work Staff Per Resident Per Day]]/Table1[[#This Row],[MDS Census]]</f>
        <v>8.2027471464499735E-2</v>
      </c>
      <c r="R2143" s="3"/>
      <c r="S2143"/>
    </row>
    <row r="2144" spans="1:19" x14ac:dyDescent="0.2">
      <c r="A2144" t="s">
        <v>3150</v>
      </c>
      <c r="B2144" t="s">
        <v>3163</v>
      </c>
      <c r="C2144" t="s">
        <v>675</v>
      </c>
      <c r="D2144" t="s">
        <v>3162</v>
      </c>
      <c r="E2144" s="3">
        <v>103.615384615384</v>
      </c>
      <c r="F2144" s="3">
        <v>5.8057142857142798</v>
      </c>
      <c r="G2144" s="3">
        <v>0</v>
      </c>
      <c r="H2144" s="3">
        <v>0</v>
      </c>
      <c r="I2144" s="3">
        <v>5.3705494505494498</v>
      </c>
      <c r="J2144" s="3">
        <v>1.9916483516483501</v>
      </c>
      <c r="K2144" s="3">
        <v>9.9319780219780203</v>
      </c>
      <c r="L2144" s="3">
        <f>Table1[[#This Row],[Hours Qualified Activities Professional]]+Table1[[#This Row],[Hours Other Activity Staff]]</f>
        <v>11.923626373626369</v>
      </c>
      <c r="M2144" s="3">
        <f>Table1[[#This Row],[Total Hours Activity Staff]]/Table1[[#This Row],[MDS Census]]</f>
        <v>0.11507582988652094</v>
      </c>
      <c r="N2144" s="3">
        <v>5.0959340659340597</v>
      </c>
      <c r="O2144" s="3">
        <v>0</v>
      </c>
      <c r="P2144" s="3">
        <f>Table1[[#This Row],[Hours Qualified Social Worker]]+Table1[[#This Row],[Hours Other Social Work Staff]]</f>
        <v>5.0959340659340597</v>
      </c>
      <c r="Q2144" s="3">
        <f>Table1[[#This Row],[Total Hours Social Work Staff Per Resident Per Day]]/Table1[[#This Row],[MDS Census]]</f>
        <v>4.9181249337151574E-2</v>
      </c>
      <c r="R2144" s="3"/>
      <c r="S2144"/>
    </row>
    <row r="2145" spans="1:19" x14ac:dyDescent="0.2">
      <c r="A2145" t="s">
        <v>3150</v>
      </c>
      <c r="B2145" t="s">
        <v>3165</v>
      </c>
      <c r="C2145" t="s">
        <v>3166</v>
      </c>
      <c r="D2145" t="s">
        <v>3164</v>
      </c>
      <c r="E2145" s="3">
        <v>172.175824175824</v>
      </c>
      <c r="F2145" s="3">
        <v>5.6263736263736197</v>
      </c>
      <c r="G2145" s="3">
        <v>0</v>
      </c>
      <c r="H2145" s="3">
        <v>0.88461538461538403</v>
      </c>
      <c r="I2145" s="3">
        <v>3.9691208791208701</v>
      </c>
      <c r="J2145" s="3">
        <v>5.55835164835164</v>
      </c>
      <c r="K2145" s="3">
        <v>54.049230769230697</v>
      </c>
      <c r="L2145" s="3">
        <f>Table1[[#This Row],[Hours Qualified Activities Professional]]+Table1[[#This Row],[Hours Other Activity Staff]]</f>
        <v>59.607582417582336</v>
      </c>
      <c r="M2145" s="3">
        <f>Table1[[#This Row],[Total Hours Activity Staff]]/Table1[[#This Row],[MDS Census]]</f>
        <v>0.34620181261169247</v>
      </c>
      <c r="N2145" s="3">
        <v>7.1823076923076901</v>
      </c>
      <c r="O2145" s="3">
        <v>10.083956043956</v>
      </c>
      <c r="P2145" s="3">
        <f>Table1[[#This Row],[Hours Qualified Social Worker]]+Table1[[#This Row],[Hours Other Social Work Staff]]</f>
        <v>17.266263736263689</v>
      </c>
      <c r="Q2145" s="3">
        <f>Table1[[#This Row],[Total Hours Social Work Staff Per Resident Per Day]]/Table1[[#This Row],[MDS Census]]</f>
        <v>0.10028274189430669</v>
      </c>
      <c r="R2145" s="3"/>
      <c r="S2145"/>
    </row>
    <row r="2146" spans="1:19" x14ac:dyDescent="0.2">
      <c r="A2146" t="s">
        <v>3150</v>
      </c>
      <c r="B2146" t="s">
        <v>3165</v>
      </c>
      <c r="C2146" t="s">
        <v>3166</v>
      </c>
      <c r="D2146" t="s">
        <v>3167</v>
      </c>
      <c r="E2146" s="3">
        <v>33.527472527472497</v>
      </c>
      <c r="F2146" s="3">
        <v>4.5714285714285703</v>
      </c>
      <c r="G2146" s="3">
        <v>0.26373626373626302</v>
      </c>
      <c r="H2146" s="3">
        <v>0.26373626373626302</v>
      </c>
      <c r="I2146" s="3">
        <v>0.26373626373626302</v>
      </c>
      <c r="J2146" s="3">
        <v>5.45604395604395</v>
      </c>
      <c r="K2146" s="3">
        <v>11.4208791208791</v>
      </c>
      <c r="L2146" s="3">
        <f>Table1[[#This Row],[Hours Qualified Activities Professional]]+Table1[[#This Row],[Hours Other Activity Staff]]</f>
        <v>16.876923076923049</v>
      </c>
      <c r="M2146" s="3">
        <f>Table1[[#This Row],[Total Hours Activity Staff]]/Table1[[#This Row],[MDS Census]]</f>
        <v>0.50337594231399507</v>
      </c>
      <c r="N2146" s="3">
        <v>5.5054945054945001</v>
      </c>
      <c r="O2146" s="3">
        <v>0</v>
      </c>
      <c r="P2146" s="3">
        <f>Table1[[#This Row],[Hours Qualified Social Worker]]+Table1[[#This Row],[Hours Other Social Work Staff]]</f>
        <v>5.5054945054945001</v>
      </c>
      <c r="Q2146" s="3">
        <f>Table1[[#This Row],[Total Hours Social Work Staff Per Resident Per Day]]/Table1[[#This Row],[MDS Census]]</f>
        <v>0.16420845624385447</v>
      </c>
      <c r="R2146" s="3"/>
      <c r="S2146"/>
    </row>
    <row r="2147" spans="1:19" x14ac:dyDescent="0.2">
      <c r="A2147" t="s">
        <v>3150</v>
      </c>
      <c r="B2147" t="s">
        <v>3169</v>
      </c>
      <c r="C2147" t="s">
        <v>3170</v>
      </c>
      <c r="D2147" t="s">
        <v>3168</v>
      </c>
      <c r="E2147" s="3">
        <v>96.703296703296701</v>
      </c>
      <c r="F2147" s="3">
        <v>5.1868131868131799</v>
      </c>
      <c r="G2147" s="3">
        <v>6.5934065934065894E-2</v>
      </c>
      <c r="H2147" s="3">
        <v>0.57967032967032905</v>
      </c>
      <c r="I2147" s="3">
        <v>4.8736263736263696</v>
      </c>
      <c r="J2147" s="3">
        <v>4.7472527472527402</v>
      </c>
      <c r="K2147" s="3">
        <v>5.2120879120879096</v>
      </c>
      <c r="L2147" s="3">
        <f>Table1[[#This Row],[Hours Qualified Activities Professional]]+Table1[[#This Row],[Hours Other Activity Staff]]</f>
        <v>9.9593406593406506</v>
      </c>
      <c r="M2147" s="3">
        <f>Table1[[#This Row],[Total Hours Activity Staff]]/Table1[[#This Row],[MDS Census]]</f>
        <v>0.10298863636363628</v>
      </c>
      <c r="N2147" s="3">
        <v>4.8351648351648304</v>
      </c>
      <c r="O2147" s="3">
        <v>0</v>
      </c>
      <c r="P2147" s="3">
        <f>Table1[[#This Row],[Hours Qualified Social Worker]]+Table1[[#This Row],[Hours Other Social Work Staff]]</f>
        <v>4.8351648351648304</v>
      </c>
      <c r="Q2147" s="3">
        <f>Table1[[#This Row],[Total Hours Social Work Staff Per Resident Per Day]]/Table1[[#This Row],[MDS Census]]</f>
        <v>4.9999999999999954E-2</v>
      </c>
      <c r="R2147" s="3"/>
      <c r="S2147"/>
    </row>
    <row r="2148" spans="1:19" x14ac:dyDescent="0.2">
      <c r="A2148" t="s">
        <v>3150</v>
      </c>
      <c r="B2148" t="s">
        <v>3169</v>
      </c>
      <c r="C2148" t="s">
        <v>3170</v>
      </c>
      <c r="D2148" t="s">
        <v>3171</v>
      </c>
      <c r="E2148" s="3">
        <v>81.472527472527403</v>
      </c>
      <c r="F2148" s="3">
        <v>36.618131868131798</v>
      </c>
      <c r="G2148" s="3">
        <v>0.219780219780219</v>
      </c>
      <c r="H2148" s="3">
        <v>0</v>
      </c>
      <c r="I2148" s="3">
        <v>1.0109890109890101</v>
      </c>
      <c r="J2148" s="3">
        <v>4.2197802197802101</v>
      </c>
      <c r="K2148" s="3">
        <v>0</v>
      </c>
      <c r="L2148" s="3">
        <f>Table1[[#This Row],[Hours Qualified Activities Professional]]+Table1[[#This Row],[Hours Other Activity Staff]]</f>
        <v>4.2197802197802101</v>
      </c>
      <c r="M2148" s="3">
        <f>Table1[[#This Row],[Total Hours Activity Staff]]/Table1[[#This Row],[MDS Census]]</f>
        <v>5.1793903425950832E-2</v>
      </c>
      <c r="N2148" s="3">
        <v>4.7005494505494498</v>
      </c>
      <c r="O2148" s="3">
        <v>2.75</v>
      </c>
      <c r="P2148" s="3">
        <f>Table1[[#This Row],[Hours Qualified Social Worker]]+Table1[[#This Row],[Hours Other Social Work Staff]]</f>
        <v>7.4505494505494498</v>
      </c>
      <c r="Q2148" s="3">
        <f>Table1[[#This Row],[Total Hours Social Work Staff Per Resident Per Day]]/Table1[[#This Row],[MDS Census]]</f>
        <v>9.1448610736444627E-2</v>
      </c>
      <c r="R2148" s="3"/>
      <c r="S2148"/>
    </row>
    <row r="2149" spans="1:19" x14ac:dyDescent="0.2">
      <c r="A2149" t="s">
        <v>3150</v>
      </c>
      <c r="B2149" t="s">
        <v>3173</v>
      </c>
      <c r="C2149" t="s">
        <v>675</v>
      </c>
      <c r="D2149" t="s">
        <v>3172</v>
      </c>
      <c r="E2149" s="3">
        <v>113.021978021978</v>
      </c>
      <c r="F2149" s="3">
        <v>5.0989010989010897</v>
      </c>
      <c r="G2149" s="3">
        <v>0.35164835164835101</v>
      </c>
      <c r="H2149" s="3">
        <v>0.56593406593406503</v>
      </c>
      <c r="I2149" s="3">
        <v>3.5</v>
      </c>
      <c r="J2149" s="3">
        <v>5.5483516483516402</v>
      </c>
      <c r="K2149" s="3">
        <v>5.7274725274725196</v>
      </c>
      <c r="L2149" s="3">
        <f>Table1[[#This Row],[Hours Qualified Activities Professional]]+Table1[[#This Row],[Hours Other Activity Staff]]</f>
        <v>11.275824175824159</v>
      </c>
      <c r="M2149" s="3">
        <f>Table1[[#This Row],[Total Hours Activity Staff]]/Table1[[#This Row],[MDS Census]]</f>
        <v>9.9766650461837497E-2</v>
      </c>
      <c r="N2149" s="3">
        <v>5.5384615384615303</v>
      </c>
      <c r="O2149" s="3">
        <v>0</v>
      </c>
      <c r="P2149" s="3">
        <f>Table1[[#This Row],[Hours Qualified Social Worker]]+Table1[[#This Row],[Hours Other Social Work Staff]]</f>
        <v>5.5384615384615303</v>
      </c>
      <c r="Q2149" s="3">
        <f>Table1[[#This Row],[Total Hours Social Work Staff Per Resident Per Day]]/Table1[[#This Row],[MDS Census]]</f>
        <v>4.900340301409814E-2</v>
      </c>
      <c r="R2149" s="3"/>
      <c r="S2149"/>
    </row>
    <row r="2150" spans="1:19" x14ac:dyDescent="0.2">
      <c r="A2150" t="s">
        <v>3150</v>
      </c>
      <c r="B2150" t="s">
        <v>3173</v>
      </c>
      <c r="C2150" t="s">
        <v>675</v>
      </c>
      <c r="D2150" t="s">
        <v>3174</v>
      </c>
      <c r="E2150" s="3">
        <v>53.230769230769198</v>
      </c>
      <c r="F2150" s="3">
        <v>5.1648351648351598</v>
      </c>
      <c r="G2150" s="3">
        <v>0</v>
      </c>
      <c r="H2150" s="3">
        <v>0</v>
      </c>
      <c r="I2150" s="3">
        <v>1.7307692307692299</v>
      </c>
      <c r="J2150" s="3">
        <v>5.5934065934065904</v>
      </c>
      <c r="K2150" s="3">
        <v>0</v>
      </c>
      <c r="L2150" s="3">
        <f>Table1[[#This Row],[Hours Qualified Activities Professional]]+Table1[[#This Row],[Hours Other Activity Staff]]</f>
        <v>5.5934065934065904</v>
      </c>
      <c r="M2150" s="3">
        <f>Table1[[#This Row],[Total Hours Activity Staff]]/Table1[[#This Row],[MDS Census]]</f>
        <v>0.1050784475639967</v>
      </c>
      <c r="N2150" s="3">
        <v>5.22252747252747</v>
      </c>
      <c r="O2150" s="3">
        <v>0</v>
      </c>
      <c r="P2150" s="3">
        <f>Table1[[#This Row],[Hours Qualified Social Worker]]+Table1[[#This Row],[Hours Other Social Work Staff]]</f>
        <v>5.22252747252747</v>
      </c>
      <c r="Q2150" s="3">
        <f>Table1[[#This Row],[Total Hours Social Work Staff Per Resident Per Day]]/Table1[[#This Row],[MDS Census]]</f>
        <v>9.8111065235342701E-2</v>
      </c>
      <c r="R2150" s="3"/>
      <c r="S2150"/>
    </row>
    <row r="2151" spans="1:19" x14ac:dyDescent="0.2">
      <c r="A2151" t="s">
        <v>3150</v>
      </c>
      <c r="B2151" t="s">
        <v>3176</v>
      </c>
      <c r="C2151" t="s">
        <v>3177</v>
      </c>
      <c r="D2151" t="s">
        <v>3175</v>
      </c>
      <c r="E2151" s="3">
        <v>112.934065934065</v>
      </c>
      <c r="F2151" s="3">
        <v>4.6593406593406499</v>
      </c>
      <c r="G2151" s="3">
        <v>0</v>
      </c>
      <c r="H2151" s="3">
        <v>0.92307692307692302</v>
      </c>
      <c r="I2151" s="3">
        <v>4.7472527472527402</v>
      </c>
      <c r="J2151" s="3">
        <v>5.19780219780219</v>
      </c>
      <c r="K2151" s="3">
        <v>0</v>
      </c>
      <c r="L2151" s="3">
        <f>Table1[[#This Row],[Hours Qualified Activities Professional]]+Table1[[#This Row],[Hours Other Activity Staff]]</f>
        <v>5.19780219780219</v>
      </c>
      <c r="M2151" s="3">
        <f>Table1[[#This Row],[Total Hours Activity Staff]]/Table1[[#This Row],[MDS Census]]</f>
        <v>4.6025104602510768E-2</v>
      </c>
      <c r="N2151" s="3">
        <v>4.8879120879120803</v>
      </c>
      <c r="O2151" s="3">
        <v>0</v>
      </c>
      <c r="P2151" s="3">
        <f>Table1[[#This Row],[Hours Qualified Social Worker]]+Table1[[#This Row],[Hours Other Social Work Staff]]</f>
        <v>4.8879120879120803</v>
      </c>
      <c r="Q2151" s="3">
        <f>Table1[[#This Row],[Total Hours Social Work Staff Per Resident Per Day]]/Table1[[#This Row],[MDS Census]]</f>
        <v>4.3281113165320906E-2</v>
      </c>
      <c r="R2151" s="3"/>
      <c r="S2151"/>
    </row>
    <row r="2152" spans="1:19" x14ac:dyDescent="0.2">
      <c r="A2152" t="s">
        <v>3150</v>
      </c>
      <c r="B2152" t="s">
        <v>3179</v>
      </c>
      <c r="C2152" t="s">
        <v>50</v>
      </c>
      <c r="D2152" t="s">
        <v>3178</v>
      </c>
      <c r="E2152" s="3">
        <v>81.615384615384599</v>
      </c>
      <c r="F2152" s="3">
        <v>5.71</v>
      </c>
      <c r="G2152" s="3">
        <v>0</v>
      </c>
      <c r="H2152" s="3">
        <v>0</v>
      </c>
      <c r="I2152" s="3">
        <v>0</v>
      </c>
      <c r="J2152" s="3">
        <v>0</v>
      </c>
      <c r="K2152" s="3">
        <v>16.998241758241701</v>
      </c>
      <c r="L2152" s="3">
        <f>Table1[[#This Row],[Hours Qualified Activities Professional]]+Table1[[#This Row],[Hours Other Activity Staff]]</f>
        <v>16.998241758241701</v>
      </c>
      <c r="M2152" s="3">
        <f>Table1[[#This Row],[Total Hours Activity Staff]]/Table1[[#This Row],[MDS Census]]</f>
        <v>0.20827251918675038</v>
      </c>
      <c r="N2152" s="3">
        <v>0</v>
      </c>
      <c r="O2152" s="3">
        <v>6.5454945054945002</v>
      </c>
      <c r="P2152" s="3">
        <f>Table1[[#This Row],[Hours Qualified Social Worker]]+Table1[[#This Row],[Hours Other Social Work Staff]]</f>
        <v>6.5454945054945002</v>
      </c>
      <c r="Q2152" s="3">
        <f>Table1[[#This Row],[Total Hours Social Work Staff Per Resident Per Day]]/Table1[[#This Row],[MDS Census]]</f>
        <v>8.0199272923118306E-2</v>
      </c>
      <c r="R2152" s="3"/>
      <c r="S2152"/>
    </row>
    <row r="2153" spans="1:19" x14ac:dyDescent="0.2">
      <c r="A2153" t="s">
        <v>3150</v>
      </c>
      <c r="B2153" t="s">
        <v>3179</v>
      </c>
      <c r="C2153" t="s">
        <v>50</v>
      </c>
      <c r="D2153" t="s">
        <v>3180</v>
      </c>
      <c r="E2153" s="3">
        <v>121.51648351648301</v>
      </c>
      <c r="F2153" s="3">
        <v>51</v>
      </c>
      <c r="G2153" s="3">
        <v>0</v>
      </c>
      <c r="H2153" s="3">
        <v>0</v>
      </c>
      <c r="I2153" s="3">
        <v>6.7527472527472501</v>
      </c>
      <c r="J2153" s="3">
        <v>4.3736263736263696</v>
      </c>
      <c r="K2153" s="3">
        <v>0</v>
      </c>
      <c r="L2153" s="3">
        <f>Table1[[#This Row],[Hours Qualified Activities Professional]]+Table1[[#This Row],[Hours Other Activity Staff]]</f>
        <v>4.3736263736263696</v>
      </c>
      <c r="M2153" s="3">
        <f>Table1[[#This Row],[Total Hours Activity Staff]]/Table1[[#This Row],[MDS Census]]</f>
        <v>3.5992041960571652E-2</v>
      </c>
      <c r="N2153" s="3">
        <v>0</v>
      </c>
      <c r="O2153" s="3">
        <v>0</v>
      </c>
      <c r="P2153" s="3">
        <f>Table1[[#This Row],[Hours Qualified Social Worker]]+Table1[[#This Row],[Hours Other Social Work Staff]]</f>
        <v>0</v>
      </c>
      <c r="Q2153" s="3">
        <f>Table1[[#This Row],[Total Hours Social Work Staff Per Resident Per Day]]/Table1[[#This Row],[MDS Census]]</f>
        <v>0</v>
      </c>
      <c r="R2153" s="3"/>
      <c r="S2153"/>
    </row>
    <row r="2154" spans="1:19" x14ac:dyDescent="0.2">
      <c r="A2154" t="s">
        <v>3150</v>
      </c>
      <c r="B2154" t="s">
        <v>3182</v>
      </c>
      <c r="C2154" t="s">
        <v>3183</v>
      </c>
      <c r="D2154" t="s">
        <v>3181</v>
      </c>
      <c r="E2154" s="3">
        <v>88.868131868131798</v>
      </c>
      <c r="F2154" s="3">
        <v>4.8351648351648304</v>
      </c>
      <c r="G2154" s="3">
        <v>0</v>
      </c>
      <c r="H2154" s="3">
        <v>0</v>
      </c>
      <c r="I2154" s="3">
        <v>0.96428571428571397</v>
      </c>
      <c r="J2154" s="3">
        <v>0</v>
      </c>
      <c r="K2154" s="3">
        <v>2.2390109890109802</v>
      </c>
      <c r="L2154" s="3">
        <f>Table1[[#This Row],[Hours Qualified Activities Professional]]+Table1[[#This Row],[Hours Other Activity Staff]]</f>
        <v>2.2390109890109802</v>
      </c>
      <c r="M2154" s="3">
        <f>Table1[[#This Row],[Total Hours Activity Staff]]/Table1[[#This Row],[MDS Census]]</f>
        <v>2.5194757017435312E-2</v>
      </c>
      <c r="N2154" s="3">
        <v>0</v>
      </c>
      <c r="O2154" s="3">
        <v>3.6950549450549399</v>
      </c>
      <c r="P2154" s="3">
        <f>Table1[[#This Row],[Hours Qualified Social Worker]]+Table1[[#This Row],[Hours Other Social Work Staff]]</f>
        <v>3.6950549450549399</v>
      </c>
      <c r="Q2154" s="3">
        <f>Table1[[#This Row],[Total Hours Social Work Staff Per Resident Per Day]]/Table1[[#This Row],[MDS Census]]</f>
        <v>4.1579077531841202E-2</v>
      </c>
      <c r="R2154" s="3"/>
      <c r="S2154"/>
    </row>
    <row r="2155" spans="1:19" x14ac:dyDescent="0.2">
      <c r="A2155" t="s">
        <v>3150</v>
      </c>
      <c r="B2155" t="s">
        <v>3182</v>
      </c>
      <c r="C2155" t="s">
        <v>3183</v>
      </c>
      <c r="D2155" t="s">
        <v>3184</v>
      </c>
      <c r="E2155" s="3">
        <v>112.483516483516</v>
      </c>
      <c r="F2155" s="3">
        <v>5.0989010989010897</v>
      </c>
      <c r="G2155" s="3">
        <v>0.50549450549450503</v>
      </c>
      <c r="H2155" s="3">
        <v>0.35714285714285698</v>
      </c>
      <c r="I2155" s="3">
        <v>0</v>
      </c>
      <c r="J2155" s="3">
        <v>5.2505494505494497</v>
      </c>
      <c r="K2155" s="3">
        <v>2.13406593406593</v>
      </c>
      <c r="L2155" s="3">
        <f>Table1[[#This Row],[Hours Qualified Activities Professional]]+Table1[[#This Row],[Hours Other Activity Staff]]</f>
        <v>7.3846153846153797</v>
      </c>
      <c r="M2155" s="3">
        <f>Table1[[#This Row],[Total Hours Activity Staff]]/Table1[[#This Row],[MDS Census]]</f>
        <v>6.5650644783118647E-2</v>
      </c>
      <c r="N2155" s="3">
        <v>5.2747252747252702</v>
      </c>
      <c r="O2155" s="3">
        <v>0</v>
      </c>
      <c r="P2155" s="3">
        <f>Table1[[#This Row],[Hours Qualified Social Worker]]+Table1[[#This Row],[Hours Other Social Work Staff]]</f>
        <v>5.2747252747252702</v>
      </c>
      <c r="Q2155" s="3">
        <f>Table1[[#This Row],[Total Hours Social Work Staff Per Resident Per Day]]/Table1[[#This Row],[MDS Census]]</f>
        <v>4.6893317702227592E-2</v>
      </c>
      <c r="R2155" s="3"/>
      <c r="S2155"/>
    </row>
    <row r="2156" spans="1:19" x14ac:dyDescent="0.2">
      <c r="A2156" t="s">
        <v>3150</v>
      </c>
      <c r="B2156" t="s">
        <v>3182</v>
      </c>
      <c r="C2156" t="s">
        <v>3183</v>
      </c>
      <c r="D2156" t="s">
        <v>3185</v>
      </c>
      <c r="E2156" s="3">
        <v>146.43956043956001</v>
      </c>
      <c r="F2156" s="3">
        <v>5.1923076923076898</v>
      </c>
      <c r="G2156" s="3">
        <v>0</v>
      </c>
      <c r="H2156" s="3">
        <v>0</v>
      </c>
      <c r="I2156" s="3">
        <v>13.777472527472501</v>
      </c>
      <c r="J2156" s="3">
        <v>0</v>
      </c>
      <c r="K2156" s="3">
        <v>12.2992307692307</v>
      </c>
      <c r="L2156" s="3">
        <f>Table1[[#This Row],[Hours Qualified Activities Professional]]+Table1[[#This Row],[Hours Other Activity Staff]]</f>
        <v>12.2992307692307</v>
      </c>
      <c r="M2156" s="3">
        <f>Table1[[#This Row],[Total Hours Activity Staff]]/Table1[[#This Row],[MDS Census]]</f>
        <v>8.3988443644003971E-2</v>
      </c>
      <c r="N2156" s="3">
        <v>12.0124175824175</v>
      </c>
      <c r="O2156" s="3">
        <v>0</v>
      </c>
      <c r="P2156" s="3">
        <f>Table1[[#This Row],[Hours Qualified Social Worker]]+Table1[[#This Row],[Hours Other Social Work Staff]]</f>
        <v>12.0124175824175</v>
      </c>
      <c r="Q2156" s="3">
        <f>Table1[[#This Row],[Total Hours Social Work Staff Per Resident Per Day]]/Table1[[#This Row],[MDS Census]]</f>
        <v>8.2029866426534273E-2</v>
      </c>
      <c r="R2156" s="3"/>
      <c r="S2156"/>
    </row>
    <row r="2157" spans="1:19" x14ac:dyDescent="0.2">
      <c r="A2157" t="s">
        <v>3150</v>
      </c>
      <c r="B2157" t="s">
        <v>3182</v>
      </c>
      <c r="C2157" t="s">
        <v>3183</v>
      </c>
      <c r="D2157" t="s">
        <v>3186</v>
      </c>
      <c r="E2157" s="3">
        <v>60.956043956043899</v>
      </c>
      <c r="F2157" s="3">
        <v>5.71428571428571</v>
      </c>
      <c r="G2157" s="3">
        <v>0</v>
      </c>
      <c r="H2157" s="3">
        <v>0</v>
      </c>
      <c r="I2157" s="3">
        <v>3.2967032967032899</v>
      </c>
      <c r="J2157" s="3">
        <v>0</v>
      </c>
      <c r="K2157" s="3">
        <v>0</v>
      </c>
      <c r="L2157" s="3">
        <f>Table1[[#This Row],[Hours Qualified Activities Professional]]+Table1[[#This Row],[Hours Other Activity Staff]]</f>
        <v>0</v>
      </c>
      <c r="M2157" s="3">
        <f>Table1[[#This Row],[Total Hours Activity Staff]]/Table1[[#This Row],[MDS Census]]</f>
        <v>0</v>
      </c>
      <c r="N2157" s="3">
        <v>0</v>
      </c>
      <c r="O2157" s="3">
        <v>0</v>
      </c>
      <c r="P2157" s="3">
        <f>Table1[[#This Row],[Hours Qualified Social Worker]]+Table1[[#This Row],[Hours Other Social Work Staff]]</f>
        <v>0</v>
      </c>
      <c r="Q2157" s="3">
        <f>Table1[[#This Row],[Total Hours Social Work Staff Per Resident Per Day]]/Table1[[#This Row],[MDS Census]]</f>
        <v>0</v>
      </c>
      <c r="R2157" s="3"/>
      <c r="S2157"/>
    </row>
    <row r="2158" spans="1:19" x14ac:dyDescent="0.2">
      <c r="A2158" t="s">
        <v>3150</v>
      </c>
      <c r="B2158" t="s">
        <v>3182</v>
      </c>
      <c r="C2158" t="s">
        <v>3183</v>
      </c>
      <c r="D2158" t="s">
        <v>3187</v>
      </c>
      <c r="E2158" s="3">
        <v>78.461538461538396</v>
      </c>
      <c r="F2158" s="3">
        <v>5.71428571428571</v>
      </c>
      <c r="G2158" s="3">
        <v>7.6813186813186801E-2</v>
      </c>
      <c r="H2158" s="3">
        <v>0.47472527472527398</v>
      </c>
      <c r="I2158" s="3">
        <v>5.5802197802197799</v>
      </c>
      <c r="J2158" s="3">
        <v>0</v>
      </c>
      <c r="K2158" s="3">
        <v>11.2925274725274</v>
      </c>
      <c r="L2158" s="3">
        <f>Table1[[#This Row],[Hours Qualified Activities Professional]]+Table1[[#This Row],[Hours Other Activity Staff]]</f>
        <v>11.2925274725274</v>
      </c>
      <c r="M2158" s="3">
        <f>Table1[[#This Row],[Total Hours Activity Staff]]/Table1[[#This Row],[MDS Census]]</f>
        <v>0.14392436974789835</v>
      </c>
      <c r="N2158" s="3">
        <v>5.2747252747252702</v>
      </c>
      <c r="O2158" s="3">
        <v>13.2584615384615</v>
      </c>
      <c r="P2158" s="3">
        <f>Table1[[#This Row],[Hours Qualified Social Worker]]+Table1[[#This Row],[Hours Other Social Work Staff]]</f>
        <v>18.53318681318677</v>
      </c>
      <c r="Q2158" s="3">
        <f>Table1[[#This Row],[Total Hours Social Work Staff Per Resident Per Day]]/Table1[[#This Row],[MDS Census]]</f>
        <v>0.23620728291316492</v>
      </c>
      <c r="R2158" s="3"/>
      <c r="S2158"/>
    </row>
    <row r="2159" spans="1:19" x14ac:dyDescent="0.2">
      <c r="A2159" t="s">
        <v>3150</v>
      </c>
      <c r="B2159" t="s">
        <v>3182</v>
      </c>
      <c r="C2159" t="s">
        <v>3183</v>
      </c>
      <c r="D2159" t="s">
        <v>3188</v>
      </c>
      <c r="E2159" s="3">
        <v>164.780219780219</v>
      </c>
      <c r="F2159" s="3">
        <v>5.0989010989010897</v>
      </c>
      <c r="G2159" s="3">
        <v>0.67032967032966995</v>
      </c>
      <c r="H2159" s="3">
        <v>0.83076923076923004</v>
      </c>
      <c r="I2159" s="3">
        <v>4.7091208791208699</v>
      </c>
      <c r="J2159" s="3">
        <v>0</v>
      </c>
      <c r="K2159" s="3">
        <v>20.239999999999998</v>
      </c>
      <c r="L2159" s="3">
        <f>Table1[[#This Row],[Hours Qualified Activities Professional]]+Table1[[#This Row],[Hours Other Activity Staff]]</f>
        <v>20.239999999999998</v>
      </c>
      <c r="M2159" s="3">
        <f>Table1[[#This Row],[Total Hours Activity Staff]]/Table1[[#This Row],[MDS Census]]</f>
        <v>0.12283027675892021</v>
      </c>
      <c r="N2159" s="3">
        <v>5.0109890109890101</v>
      </c>
      <c r="O2159" s="3">
        <v>5.4857142857142804</v>
      </c>
      <c r="P2159" s="3">
        <f>Table1[[#This Row],[Hours Qualified Social Worker]]+Table1[[#This Row],[Hours Other Social Work Staff]]</f>
        <v>10.496703296703291</v>
      </c>
      <c r="Q2159" s="3">
        <f>Table1[[#This Row],[Total Hours Social Work Staff Per Resident Per Day]]/Table1[[#This Row],[MDS Census]]</f>
        <v>6.3701233744581795E-2</v>
      </c>
      <c r="R2159" s="3"/>
      <c r="S2159"/>
    </row>
    <row r="2160" spans="1:19" x14ac:dyDescent="0.2">
      <c r="A2160" t="s">
        <v>3150</v>
      </c>
      <c r="B2160" t="s">
        <v>3182</v>
      </c>
      <c r="C2160" t="s">
        <v>3183</v>
      </c>
      <c r="D2160" t="s">
        <v>3189</v>
      </c>
      <c r="E2160" s="3">
        <v>99.098901098900996</v>
      </c>
      <c r="F2160" s="3">
        <v>35.9890109890109</v>
      </c>
      <c r="G2160" s="3">
        <v>0.329670329670329</v>
      </c>
      <c r="H2160" s="3">
        <v>0.49450549450549403</v>
      </c>
      <c r="I2160" s="3">
        <v>5.2747252747252702</v>
      </c>
      <c r="J2160" s="3">
        <v>4.8351648351648304</v>
      </c>
      <c r="K2160" s="3">
        <v>15.8104395604395</v>
      </c>
      <c r="L2160" s="3">
        <f>Table1[[#This Row],[Hours Qualified Activities Professional]]+Table1[[#This Row],[Hours Other Activity Staff]]</f>
        <v>20.64560439560433</v>
      </c>
      <c r="M2160" s="3">
        <f>Table1[[#This Row],[Total Hours Activity Staff]]/Table1[[#This Row],[MDS Census]]</f>
        <v>0.2083333333333329</v>
      </c>
      <c r="N2160" s="3">
        <v>5.23351648351648</v>
      </c>
      <c r="O2160" s="3">
        <v>5.5384615384615303</v>
      </c>
      <c r="P2160" s="3">
        <f>Table1[[#This Row],[Hours Qualified Social Worker]]+Table1[[#This Row],[Hours Other Social Work Staff]]</f>
        <v>10.771978021978011</v>
      </c>
      <c r="Q2160" s="3">
        <f>Table1[[#This Row],[Total Hours Social Work Staff Per Resident Per Day]]/Table1[[#This Row],[MDS Census]]</f>
        <v>0.10869926813040585</v>
      </c>
      <c r="R2160" s="3"/>
      <c r="S2160"/>
    </row>
    <row r="2161" spans="1:19" x14ac:dyDescent="0.2">
      <c r="A2161" t="s">
        <v>3150</v>
      </c>
      <c r="B2161" t="s">
        <v>3182</v>
      </c>
      <c r="C2161" t="s">
        <v>3183</v>
      </c>
      <c r="D2161" t="s">
        <v>3190</v>
      </c>
      <c r="E2161" s="3">
        <v>171.06593406593399</v>
      </c>
      <c r="F2161" s="3">
        <v>15.2298901098901</v>
      </c>
      <c r="G2161" s="3">
        <v>0</v>
      </c>
      <c r="H2161" s="3">
        <v>1.2472527472527399</v>
      </c>
      <c r="I2161" s="3">
        <v>0</v>
      </c>
      <c r="J2161" s="3">
        <v>5.4081318681318598</v>
      </c>
      <c r="K2161" s="3">
        <v>22.439890109890101</v>
      </c>
      <c r="L2161" s="3">
        <f>Table1[[#This Row],[Hours Qualified Activities Professional]]+Table1[[#This Row],[Hours Other Activity Staff]]</f>
        <v>27.848021978021961</v>
      </c>
      <c r="M2161" s="3">
        <f>Table1[[#This Row],[Total Hours Activity Staff]]/Table1[[#This Row],[MDS Census]]</f>
        <v>0.16279116078884817</v>
      </c>
      <c r="N2161" s="3">
        <v>0</v>
      </c>
      <c r="O2161" s="3">
        <v>6.7264835164835102</v>
      </c>
      <c r="P2161" s="3">
        <f>Table1[[#This Row],[Hours Qualified Social Worker]]+Table1[[#This Row],[Hours Other Social Work Staff]]</f>
        <v>6.7264835164835102</v>
      </c>
      <c r="Q2161" s="3">
        <f>Table1[[#This Row],[Total Hours Social Work Staff Per Resident Per Day]]/Table1[[#This Row],[MDS Census]]</f>
        <v>3.9320999550330811E-2</v>
      </c>
      <c r="R2161" s="3"/>
      <c r="S2161"/>
    </row>
    <row r="2162" spans="1:19" x14ac:dyDescent="0.2">
      <c r="A2162" t="s">
        <v>3150</v>
      </c>
      <c r="B2162" t="s">
        <v>3182</v>
      </c>
      <c r="C2162" t="s">
        <v>3183</v>
      </c>
      <c r="D2162" t="s">
        <v>3191</v>
      </c>
      <c r="E2162" s="3">
        <v>39.021978021978001</v>
      </c>
      <c r="F2162" s="3">
        <v>9.4065934065933998</v>
      </c>
      <c r="G2162" s="3">
        <v>0.13186813186813101</v>
      </c>
      <c r="H2162" s="3">
        <v>0.24725274725274701</v>
      </c>
      <c r="I2162" s="3">
        <v>0.74725274725274704</v>
      </c>
      <c r="J2162" s="3">
        <v>5.3489010989010897</v>
      </c>
      <c r="K2162" s="3">
        <v>0</v>
      </c>
      <c r="L2162" s="3">
        <f>Table1[[#This Row],[Hours Qualified Activities Professional]]+Table1[[#This Row],[Hours Other Activity Staff]]</f>
        <v>5.3489010989010897</v>
      </c>
      <c r="M2162" s="3">
        <f>Table1[[#This Row],[Total Hours Activity Staff]]/Table1[[#This Row],[MDS Census]]</f>
        <v>0.13707406364404376</v>
      </c>
      <c r="N2162" s="3">
        <v>6.24175824175824</v>
      </c>
      <c r="O2162" s="3">
        <v>0</v>
      </c>
      <c r="P2162" s="3">
        <f>Table1[[#This Row],[Hours Qualified Social Worker]]+Table1[[#This Row],[Hours Other Social Work Staff]]</f>
        <v>6.24175824175824</v>
      </c>
      <c r="Q2162" s="3">
        <f>Table1[[#This Row],[Total Hours Social Work Staff Per Resident Per Day]]/Table1[[#This Row],[MDS Census]]</f>
        <v>0.15995494226978321</v>
      </c>
      <c r="R2162" s="3"/>
      <c r="S2162"/>
    </row>
    <row r="2163" spans="1:19" x14ac:dyDescent="0.2">
      <c r="A2163" t="s">
        <v>3150</v>
      </c>
      <c r="B2163" t="s">
        <v>3182</v>
      </c>
      <c r="C2163" t="s">
        <v>3183</v>
      </c>
      <c r="D2163" t="s">
        <v>3192</v>
      </c>
      <c r="E2163" s="3">
        <v>83.142857142857096</v>
      </c>
      <c r="F2163" s="3">
        <v>4.8351648351648304</v>
      </c>
      <c r="G2163" s="3">
        <v>0.28571428571428498</v>
      </c>
      <c r="H2163" s="3">
        <v>0.269230769230769</v>
      </c>
      <c r="I2163" s="3">
        <v>1.0879120879120801</v>
      </c>
      <c r="J2163" s="3">
        <v>5.2527472527472501</v>
      </c>
      <c r="K2163" s="3">
        <v>5.5659340659340604</v>
      </c>
      <c r="L2163" s="3">
        <f>Table1[[#This Row],[Hours Qualified Activities Professional]]+Table1[[#This Row],[Hours Other Activity Staff]]</f>
        <v>10.81868131868131</v>
      </c>
      <c r="M2163" s="3">
        <f>Table1[[#This Row],[Total Hours Activity Staff]]/Table1[[#This Row],[MDS Census]]</f>
        <v>0.13012159661644196</v>
      </c>
      <c r="N2163" s="3">
        <v>5.2912087912087902</v>
      </c>
      <c r="O2163" s="3">
        <v>0</v>
      </c>
      <c r="P2163" s="3">
        <f>Table1[[#This Row],[Hours Qualified Social Worker]]+Table1[[#This Row],[Hours Other Social Work Staff]]</f>
        <v>5.2912087912087902</v>
      </c>
      <c r="Q2163" s="3">
        <f>Table1[[#This Row],[Total Hours Social Work Staff Per Resident Per Day]]/Table1[[#This Row],[MDS Census]]</f>
        <v>6.3639968279143561E-2</v>
      </c>
      <c r="R2163" s="3"/>
      <c r="S2163"/>
    </row>
    <row r="2164" spans="1:19" x14ac:dyDescent="0.2">
      <c r="A2164" t="s">
        <v>3150</v>
      </c>
      <c r="B2164" t="s">
        <v>3182</v>
      </c>
      <c r="C2164" t="s">
        <v>3183</v>
      </c>
      <c r="D2164" t="s">
        <v>3193</v>
      </c>
      <c r="E2164" s="3">
        <v>58.6373626373626</v>
      </c>
      <c r="F2164" s="3">
        <v>4.7472527472527402</v>
      </c>
      <c r="G2164" s="3">
        <v>0.19780219780219699</v>
      </c>
      <c r="H2164" s="3">
        <v>0.19230769230769201</v>
      </c>
      <c r="I2164" s="3">
        <v>1.2087912087912001</v>
      </c>
      <c r="J2164" s="3">
        <v>5.6181318681318597</v>
      </c>
      <c r="K2164" s="3">
        <v>5.2829670329670302</v>
      </c>
      <c r="L2164" s="3">
        <f>Table1[[#This Row],[Hours Qualified Activities Professional]]+Table1[[#This Row],[Hours Other Activity Staff]]</f>
        <v>10.901098901098891</v>
      </c>
      <c r="M2164" s="3">
        <f>Table1[[#This Row],[Total Hours Activity Staff]]/Table1[[#This Row],[MDS Census]]</f>
        <v>0.18590704647676157</v>
      </c>
      <c r="N2164" s="3">
        <v>4.6401098901098896</v>
      </c>
      <c r="O2164" s="3">
        <v>0</v>
      </c>
      <c r="P2164" s="3">
        <f>Table1[[#This Row],[Hours Qualified Social Worker]]+Table1[[#This Row],[Hours Other Social Work Staff]]</f>
        <v>4.6401098901098896</v>
      </c>
      <c r="Q2164" s="3">
        <f>Table1[[#This Row],[Total Hours Social Work Staff Per Resident Per Day]]/Table1[[#This Row],[MDS Census]]</f>
        <v>7.9132308845577259E-2</v>
      </c>
      <c r="R2164" s="3"/>
      <c r="S2164"/>
    </row>
    <row r="2165" spans="1:19" x14ac:dyDescent="0.2">
      <c r="A2165" t="s">
        <v>3150</v>
      </c>
      <c r="B2165" t="s">
        <v>3195</v>
      </c>
      <c r="C2165" t="s">
        <v>3196</v>
      </c>
      <c r="D2165" t="s">
        <v>3194</v>
      </c>
      <c r="E2165" s="3">
        <v>137.74725274725199</v>
      </c>
      <c r="F2165" s="3">
        <v>60.535714285714199</v>
      </c>
      <c r="G2165" s="3">
        <v>0</v>
      </c>
      <c r="H2165" s="3">
        <v>0</v>
      </c>
      <c r="I2165" s="3">
        <v>7.9505494505494498</v>
      </c>
      <c r="J2165" s="3">
        <v>4.3076923076923004</v>
      </c>
      <c r="K2165" s="3">
        <v>0</v>
      </c>
      <c r="L2165" s="3">
        <f>Table1[[#This Row],[Hours Qualified Activities Professional]]+Table1[[#This Row],[Hours Other Activity Staff]]</f>
        <v>4.3076923076923004</v>
      </c>
      <c r="M2165" s="3">
        <f>Table1[[#This Row],[Total Hours Activity Staff]]/Table1[[#This Row],[MDS Census]]</f>
        <v>3.127243717590758E-2</v>
      </c>
      <c r="N2165" s="3">
        <v>0</v>
      </c>
      <c r="O2165" s="3">
        <v>0</v>
      </c>
      <c r="P2165" s="3">
        <f>Table1[[#This Row],[Hours Qualified Social Worker]]+Table1[[#This Row],[Hours Other Social Work Staff]]</f>
        <v>0</v>
      </c>
      <c r="Q2165" s="3">
        <f>Table1[[#This Row],[Total Hours Social Work Staff Per Resident Per Day]]/Table1[[#This Row],[MDS Census]]</f>
        <v>0</v>
      </c>
      <c r="R2165" s="3"/>
      <c r="S2165"/>
    </row>
    <row r="2166" spans="1:19" x14ac:dyDescent="0.2">
      <c r="A2166" t="s">
        <v>3150</v>
      </c>
      <c r="B2166" t="s">
        <v>3198</v>
      </c>
      <c r="C2166" t="s">
        <v>71</v>
      </c>
      <c r="D2166" t="s">
        <v>3197</v>
      </c>
      <c r="E2166" s="3">
        <v>36.824175824175803</v>
      </c>
      <c r="F2166" s="3">
        <v>5.5384615384615303</v>
      </c>
      <c r="G2166" s="3">
        <v>0</v>
      </c>
      <c r="H2166" s="3">
        <v>0</v>
      </c>
      <c r="I2166" s="3">
        <v>1.7362637362637301</v>
      </c>
      <c r="J2166" s="3">
        <v>4.69780219780219</v>
      </c>
      <c r="K2166" s="3">
        <v>2.6604395604395599</v>
      </c>
      <c r="L2166" s="3">
        <f>Table1[[#This Row],[Hours Qualified Activities Professional]]+Table1[[#This Row],[Hours Other Activity Staff]]</f>
        <v>7.3582417582417499</v>
      </c>
      <c r="M2166" s="3">
        <f>Table1[[#This Row],[Total Hours Activity Staff]]/Table1[[#This Row],[MDS Census]]</f>
        <v>0.19982094897045646</v>
      </c>
      <c r="N2166" s="3">
        <v>9.1901098901098894</v>
      </c>
      <c r="O2166" s="3">
        <v>0</v>
      </c>
      <c r="P2166" s="3">
        <f>Table1[[#This Row],[Hours Qualified Social Worker]]+Table1[[#This Row],[Hours Other Social Work Staff]]</f>
        <v>9.1901098901098894</v>
      </c>
      <c r="Q2166" s="3">
        <f>Table1[[#This Row],[Total Hours Social Work Staff Per Resident Per Day]]/Table1[[#This Row],[MDS Census]]</f>
        <v>0.2495672933452702</v>
      </c>
      <c r="R2166" s="3"/>
      <c r="S2166"/>
    </row>
    <row r="2167" spans="1:19" x14ac:dyDescent="0.2">
      <c r="A2167" t="s">
        <v>3150</v>
      </c>
      <c r="B2167" t="s">
        <v>3200</v>
      </c>
      <c r="C2167" t="s">
        <v>3183</v>
      </c>
      <c r="D2167" t="s">
        <v>3199</v>
      </c>
      <c r="E2167" s="3">
        <v>21.395604395604298</v>
      </c>
      <c r="F2167" s="3">
        <v>5.71428571428571</v>
      </c>
      <c r="G2167" s="3">
        <v>1.2087912087912001</v>
      </c>
      <c r="H2167" s="3">
        <v>0</v>
      </c>
      <c r="I2167" s="3">
        <v>0</v>
      </c>
      <c r="J2167" s="3">
        <v>0</v>
      </c>
      <c r="K2167" s="3">
        <v>0</v>
      </c>
      <c r="L2167" s="3">
        <f>Table1[[#This Row],[Hours Qualified Activities Professional]]+Table1[[#This Row],[Hours Other Activity Staff]]</f>
        <v>0</v>
      </c>
      <c r="M2167" s="3">
        <f>Table1[[#This Row],[Total Hours Activity Staff]]/Table1[[#This Row],[MDS Census]]</f>
        <v>0</v>
      </c>
      <c r="N2167" s="3">
        <v>5.1528571428571404</v>
      </c>
      <c r="O2167" s="3">
        <v>0</v>
      </c>
      <c r="P2167" s="3">
        <f>Table1[[#This Row],[Hours Qualified Social Worker]]+Table1[[#This Row],[Hours Other Social Work Staff]]</f>
        <v>5.1528571428571404</v>
      </c>
      <c r="Q2167" s="3">
        <f>Table1[[#This Row],[Total Hours Social Work Staff Per Resident Per Day]]/Table1[[#This Row],[MDS Census]]</f>
        <v>0.24083718541345758</v>
      </c>
      <c r="R2167" s="3"/>
      <c r="S2167"/>
    </row>
    <row r="2168" spans="1:19" x14ac:dyDescent="0.2">
      <c r="A2168" t="s">
        <v>3150</v>
      </c>
      <c r="B2168" t="s">
        <v>3200</v>
      </c>
      <c r="C2168" t="s">
        <v>3183</v>
      </c>
      <c r="D2168" t="s">
        <v>3201</v>
      </c>
      <c r="E2168" s="3">
        <v>147.81318681318601</v>
      </c>
      <c r="F2168" s="3">
        <v>73.802197802197796</v>
      </c>
      <c r="G2168" s="3">
        <v>0</v>
      </c>
      <c r="H2168" s="3">
        <v>0</v>
      </c>
      <c r="I2168" s="3">
        <v>7.5604395604395602</v>
      </c>
      <c r="J2168" s="3">
        <v>4.9230769230769198</v>
      </c>
      <c r="K2168" s="3">
        <v>0</v>
      </c>
      <c r="L2168" s="3">
        <f>Table1[[#This Row],[Hours Qualified Activities Professional]]+Table1[[#This Row],[Hours Other Activity Staff]]</f>
        <v>4.9230769230769198</v>
      </c>
      <c r="M2168" s="3">
        <f>Table1[[#This Row],[Total Hours Activity Staff]]/Table1[[#This Row],[MDS Census]]</f>
        <v>3.3306073897851618E-2</v>
      </c>
      <c r="N2168" s="3">
        <v>0</v>
      </c>
      <c r="O2168" s="3">
        <v>0</v>
      </c>
      <c r="P2168" s="3">
        <f>Table1[[#This Row],[Hours Qualified Social Worker]]+Table1[[#This Row],[Hours Other Social Work Staff]]</f>
        <v>0</v>
      </c>
      <c r="Q2168" s="3">
        <f>Table1[[#This Row],[Total Hours Social Work Staff Per Resident Per Day]]/Table1[[#This Row],[MDS Census]]</f>
        <v>0</v>
      </c>
      <c r="R2168" s="3"/>
      <c r="S2168"/>
    </row>
    <row r="2169" spans="1:19" x14ac:dyDescent="0.2">
      <c r="A2169" t="s">
        <v>3150</v>
      </c>
      <c r="B2169" t="s">
        <v>3200</v>
      </c>
      <c r="C2169" t="s">
        <v>3183</v>
      </c>
      <c r="D2169" t="s">
        <v>3202</v>
      </c>
      <c r="E2169" s="3">
        <v>156.53846153846101</v>
      </c>
      <c r="F2169" s="3">
        <v>70.634615384615302</v>
      </c>
      <c r="G2169" s="3">
        <v>0</v>
      </c>
      <c r="H2169" s="3">
        <v>0</v>
      </c>
      <c r="I2169" s="3">
        <v>5.6263736263736197</v>
      </c>
      <c r="J2169" s="3">
        <v>4.3956043956043898</v>
      </c>
      <c r="K2169" s="3">
        <v>0</v>
      </c>
      <c r="L2169" s="3">
        <f>Table1[[#This Row],[Hours Qualified Activities Professional]]+Table1[[#This Row],[Hours Other Activity Staff]]</f>
        <v>4.3956043956043898</v>
      </c>
      <c r="M2169" s="3">
        <f>Table1[[#This Row],[Total Hours Activity Staff]]/Table1[[#This Row],[MDS Census]]</f>
        <v>2.8080028080028137E-2</v>
      </c>
      <c r="N2169" s="3">
        <v>0</v>
      </c>
      <c r="O2169" s="3">
        <v>0</v>
      </c>
      <c r="P2169" s="3">
        <f>Table1[[#This Row],[Hours Qualified Social Worker]]+Table1[[#This Row],[Hours Other Social Work Staff]]</f>
        <v>0</v>
      </c>
      <c r="Q2169" s="3">
        <f>Table1[[#This Row],[Total Hours Social Work Staff Per Resident Per Day]]/Table1[[#This Row],[MDS Census]]</f>
        <v>0</v>
      </c>
      <c r="R2169" s="3"/>
      <c r="S2169"/>
    </row>
    <row r="2170" spans="1:19" x14ac:dyDescent="0.2">
      <c r="A2170" t="s">
        <v>3150</v>
      </c>
      <c r="B2170" t="s">
        <v>3200</v>
      </c>
      <c r="C2170" t="s">
        <v>3183</v>
      </c>
      <c r="D2170" t="s">
        <v>3203</v>
      </c>
      <c r="E2170" s="3">
        <v>86.747252747252702</v>
      </c>
      <c r="F2170" s="3">
        <v>4.9230769230769198</v>
      </c>
      <c r="G2170" s="3">
        <v>0.14285714285714199</v>
      </c>
      <c r="H2170" s="3">
        <v>0.32417582417582402</v>
      </c>
      <c r="I2170" s="3">
        <v>0.73626373626373598</v>
      </c>
      <c r="J2170" s="3">
        <v>2.3379120879120801</v>
      </c>
      <c r="K2170" s="3">
        <v>4.7664835164835102</v>
      </c>
      <c r="L2170" s="3">
        <f>Table1[[#This Row],[Hours Qualified Activities Professional]]+Table1[[#This Row],[Hours Other Activity Staff]]</f>
        <v>7.1043956043955898</v>
      </c>
      <c r="M2170" s="3">
        <f>Table1[[#This Row],[Total Hours Activity Staff]]/Table1[[#This Row],[MDS Census]]</f>
        <v>8.1897643780086016E-2</v>
      </c>
      <c r="N2170" s="3">
        <v>3.4120879120879102</v>
      </c>
      <c r="O2170" s="3">
        <v>1.9285714285714199</v>
      </c>
      <c r="P2170" s="3">
        <f>Table1[[#This Row],[Hours Qualified Social Worker]]+Table1[[#This Row],[Hours Other Social Work Staff]]</f>
        <v>5.3406593406593306</v>
      </c>
      <c r="Q2170" s="3">
        <f>Table1[[#This Row],[Total Hours Social Work Staff Per Resident Per Day]]/Table1[[#This Row],[MDS Census]]</f>
        <v>6.1565746136305971E-2</v>
      </c>
      <c r="R2170" s="3"/>
      <c r="S2170"/>
    </row>
    <row r="2171" spans="1:19" x14ac:dyDescent="0.2">
      <c r="A2171" t="s">
        <v>3150</v>
      </c>
      <c r="B2171" t="s">
        <v>3200</v>
      </c>
      <c r="C2171" t="s">
        <v>3183</v>
      </c>
      <c r="D2171" t="s">
        <v>3204</v>
      </c>
      <c r="E2171" s="3">
        <v>115.72527472527401</v>
      </c>
      <c r="F2171" s="3">
        <v>5.0989010989010897</v>
      </c>
      <c r="G2171" s="3">
        <v>0.329670329670329</v>
      </c>
      <c r="H2171" s="3">
        <v>0.68131868131868101</v>
      </c>
      <c r="I2171" s="3">
        <v>3.1960439560439502</v>
      </c>
      <c r="J2171" s="3">
        <v>0</v>
      </c>
      <c r="K2171" s="3">
        <v>14.275054945054899</v>
      </c>
      <c r="L2171" s="3">
        <f>Table1[[#This Row],[Hours Qualified Activities Professional]]+Table1[[#This Row],[Hours Other Activity Staff]]</f>
        <v>14.275054945054899</v>
      </c>
      <c r="M2171" s="3">
        <f>Table1[[#This Row],[Total Hours Activity Staff]]/Table1[[#This Row],[MDS Census]]</f>
        <v>0.12335295793371986</v>
      </c>
      <c r="N2171" s="3">
        <v>0</v>
      </c>
      <c r="O2171" s="3">
        <v>5.44208791208791</v>
      </c>
      <c r="P2171" s="3">
        <f>Table1[[#This Row],[Hours Qualified Social Worker]]+Table1[[#This Row],[Hours Other Social Work Staff]]</f>
        <v>5.44208791208791</v>
      </c>
      <c r="Q2171" s="3">
        <f>Table1[[#This Row],[Total Hours Social Work Staff Per Resident Per Day]]/Table1[[#This Row],[MDS Census]]</f>
        <v>4.7025923464058768E-2</v>
      </c>
      <c r="R2171" s="3"/>
      <c r="S2171"/>
    </row>
    <row r="2172" spans="1:19" x14ac:dyDescent="0.2">
      <c r="A2172" t="s">
        <v>3150</v>
      </c>
      <c r="B2172" t="s">
        <v>3200</v>
      </c>
      <c r="C2172" t="s">
        <v>3183</v>
      </c>
      <c r="D2172" t="s">
        <v>3205</v>
      </c>
      <c r="E2172" s="3">
        <v>157.06593406593399</v>
      </c>
      <c r="F2172" s="3">
        <v>4.7472527472527402</v>
      </c>
      <c r="G2172" s="3">
        <v>0.50549450549450503</v>
      </c>
      <c r="H2172" s="3">
        <v>0.59340659340659296</v>
      </c>
      <c r="I2172" s="3">
        <v>7.2592307692307596</v>
      </c>
      <c r="J2172" s="3">
        <v>0</v>
      </c>
      <c r="K2172" s="3">
        <v>12.310329670329599</v>
      </c>
      <c r="L2172" s="3">
        <f>Table1[[#This Row],[Hours Qualified Activities Professional]]+Table1[[#This Row],[Hours Other Activity Staff]]</f>
        <v>12.310329670329599</v>
      </c>
      <c r="M2172" s="3">
        <f>Table1[[#This Row],[Total Hours Activity Staff]]/Table1[[#This Row],[MDS Census]]</f>
        <v>7.8376827817812508E-2</v>
      </c>
      <c r="N2172" s="3">
        <v>0</v>
      </c>
      <c r="O2172" s="3">
        <v>10.637582417582401</v>
      </c>
      <c r="P2172" s="3">
        <f>Table1[[#This Row],[Hours Qualified Social Worker]]+Table1[[#This Row],[Hours Other Social Work Staff]]</f>
        <v>10.637582417582401</v>
      </c>
      <c r="Q2172" s="3">
        <f>Table1[[#This Row],[Total Hours Social Work Staff Per Resident Per Day]]/Table1[[#This Row],[MDS Census]]</f>
        <v>6.7726859301756037E-2</v>
      </c>
      <c r="R2172" s="3"/>
      <c r="S2172"/>
    </row>
    <row r="2173" spans="1:19" x14ac:dyDescent="0.2">
      <c r="A2173" t="s">
        <v>3150</v>
      </c>
      <c r="B2173" t="s">
        <v>3207</v>
      </c>
      <c r="C2173" t="s">
        <v>3208</v>
      </c>
      <c r="D2173" t="s">
        <v>3206</v>
      </c>
      <c r="E2173" s="3">
        <v>99.076923076922995</v>
      </c>
      <c r="F2173" s="3">
        <v>5.71428571428571</v>
      </c>
      <c r="G2173" s="3">
        <v>0.28571428571428498</v>
      </c>
      <c r="H2173" s="3">
        <v>0.41758241758241699</v>
      </c>
      <c r="I2173" s="3">
        <v>0</v>
      </c>
      <c r="J2173" s="3">
        <v>8.6263736263736206</v>
      </c>
      <c r="K2173" s="3">
        <v>0</v>
      </c>
      <c r="L2173" s="3">
        <f>Table1[[#This Row],[Hours Qualified Activities Professional]]+Table1[[#This Row],[Hours Other Activity Staff]]</f>
        <v>8.6263736263736206</v>
      </c>
      <c r="M2173" s="3">
        <f>Table1[[#This Row],[Total Hours Activity Staff]]/Table1[[#This Row],[MDS Census]]</f>
        <v>8.706743566992016E-2</v>
      </c>
      <c r="N2173" s="3">
        <v>5.71428571428571</v>
      </c>
      <c r="O2173" s="3">
        <v>0</v>
      </c>
      <c r="P2173" s="3">
        <f>Table1[[#This Row],[Hours Qualified Social Worker]]+Table1[[#This Row],[Hours Other Social Work Staff]]</f>
        <v>5.71428571428571</v>
      </c>
      <c r="Q2173" s="3">
        <f>Table1[[#This Row],[Total Hours Social Work Staff Per Resident Per Day]]/Table1[[#This Row],[MDS Census]]</f>
        <v>5.767524401064774E-2</v>
      </c>
      <c r="R2173" s="3"/>
      <c r="S2173"/>
    </row>
    <row r="2174" spans="1:19" x14ac:dyDescent="0.2">
      <c r="A2174" t="s">
        <v>3150</v>
      </c>
      <c r="B2174" t="s">
        <v>3207</v>
      </c>
      <c r="C2174" t="s">
        <v>3208</v>
      </c>
      <c r="D2174" t="s">
        <v>3209</v>
      </c>
      <c r="E2174" s="3">
        <v>156.32967032966999</v>
      </c>
      <c r="F2174" s="3">
        <v>64.947802197802105</v>
      </c>
      <c r="G2174" s="3">
        <v>0</v>
      </c>
      <c r="H2174" s="3">
        <v>0</v>
      </c>
      <c r="I2174" s="3">
        <v>7.7307692307692299</v>
      </c>
      <c r="J2174" s="3">
        <v>5.2747252747252702</v>
      </c>
      <c r="K2174" s="3">
        <v>0</v>
      </c>
      <c r="L2174" s="3">
        <f>Table1[[#This Row],[Hours Qualified Activities Professional]]+Table1[[#This Row],[Hours Other Activity Staff]]</f>
        <v>5.2747252747252702</v>
      </c>
      <c r="M2174" s="3">
        <f>Table1[[#This Row],[Total Hours Activity Staff]]/Table1[[#This Row],[MDS Census]]</f>
        <v>3.37410375369043E-2</v>
      </c>
      <c r="N2174" s="3">
        <v>0</v>
      </c>
      <c r="O2174" s="3">
        <v>0</v>
      </c>
      <c r="P2174" s="3">
        <f>Table1[[#This Row],[Hours Qualified Social Worker]]+Table1[[#This Row],[Hours Other Social Work Staff]]</f>
        <v>0</v>
      </c>
      <c r="Q2174" s="3">
        <f>Table1[[#This Row],[Total Hours Social Work Staff Per Resident Per Day]]/Table1[[#This Row],[MDS Census]]</f>
        <v>0</v>
      </c>
      <c r="R2174" s="3"/>
      <c r="S2174"/>
    </row>
    <row r="2175" spans="1:19" x14ac:dyDescent="0.2">
      <c r="A2175" t="s">
        <v>3150</v>
      </c>
      <c r="B2175" t="s">
        <v>3207</v>
      </c>
      <c r="C2175" t="s">
        <v>3208</v>
      </c>
      <c r="D2175" t="s">
        <v>3210</v>
      </c>
      <c r="E2175" s="3">
        <v>94.670329670329593</v>
      </c>
      <c r="F2175" s="3">
        <v>5.5384615384615303</v>
      </c>
      <c r="G2175" s="3">
        <v>0.57142857142857095</v>
      </c>
      <c r="H2175" s="3">
        <v>0.36263736263736202</v>
      </c>
      <c r="I2175" s="3">
        <v>0</v>
      </c>
      <c r="J2175" s="3">
        <v>5.7237362637362601</v>
      </c>
      <c r="K2175" s="3">
        <v>0</v>
      </c>
      <c r="L2175" s="3">
        <f>Table1[[#This Row],[Hours Qualified Activities Professional]]+Table1[[#This Row],[Hours Other Activity Staff]]</f>
        <v>5.7237362637362601</v>
      </c>
      <c r="M2175" s="3">
        <f>Table1[[#This Row],[Total Hours Activity Staff]]/Table1[[#This Row],[MDS Census]]</f>
        <v>6.0459663377829376E-2</v>
      </c>
      <c r="N2175" s="3">
        <v>0</v>
      </c>
      <c r="O2175" s="3">
        <v>11.2676923076923</v>
      </c>
      <c r="P2175" s="3">
        <f>Table1[[#This Row],[Hours Qualified Social Worker]]+Table1[[#This Row],[Hours Other Social Work Staff]]</f>
        <v>11.2676923076923</v>
      </c>
      <c r="Q2175" s="3">
        <f>Table1[[#This Row],[Total Hours Social Work Staff Per Resident Per Day]]/Table1[[#This Row],[MDS Census]]</f>
        <v>0.11902031340684854</v>
      </c>
      <c r="R2175" s="3"/>
      <c r="S2175"/>
    </row>
    <row r="2176" spans="1:19" x14ac:dyDescent="0.2">
      <c r="A2176" t="s">
        <v>3150</v>
      </c>
      <c r="B2176" t="s">
        <v>3207</v>
      </c>
      <c r="C2176" t="s">
        <v>3208</v>
      </c>
      <c r="D2176" t="s">
        <v>3211</v>
      </c>
      <c r="E2176" s="3">
        <v>215.043956043956</v>
      </c>
      <c r="F2176" s="3">
        <v>3.8681318681318602</v>
      </c>
      <c r="G2176" s="3">
        <v>0.39560439560439498</v>
      </c>
      <c r="H2176" s="3">
        <v>0.96428571428571397</v>
      </c>
      <c r="I2176" s="3">
        <v>5.1565934065933998</v>
      </c>
      <c r="J2176" s="3">
        <v>6.1197802197802096</v>
      </c>
      <c r="K2176" s="3">
        <v>22.559340659340599</v>
      </c>
      <c r="L2176" s="3">
        <f>Table1[[#This Row],[Hours Qualified Activities Professional]]+Table1[[#This Row],[Hours Other Activity Staff]]</f>
        <v>28.679120879120809</v>
      </c>
      <c r="M2176" s="3">
        <f>Table1[[#This Row],[Total Hours Activity Staff]]/Table1[[#This Row],[MDS Census]]</f>
        <v>0.13336399407225685</v>
      </c>
      <c r="N2176" s="3">
        <v>11.076923076923</v>
      </c>
      <c r="O2176" s="3">
        <v>0</v>
      </c>
      <c r="P2176" s="3">
        <f>Table1[[#This Row],[Hours Qualified Social Worker]]+Table1[[#This Row],[Hours Other Social Work Staff]]</f>
        <v>11.076923076923</v>
      </c>
      <c r="Q2176" s="3">
        <f>Table1[[#This Row],[Total Hours Social Work Staff Per Resident Per Day]]/Table1[[#This Row],[MDS Census]]</f>
        <v>5.1510041391997198E-2</v>
      </c>
      <c r="R2176" s="3"/>
      <c r="S2176"/>
    </row>
    <row r="2177" spans="1:19" x14ac:dyDescent="0.2">
      <c r="A2177" t="s">
        <v>3150</v>
      </c>
      <c r="B2177" t="s">
        <v>3207</v>
      </c>
      <c r="C2177" t="s">
        <v>3208</v>
      </c>
      <c r="D2177" t="s">
        <v>3212</v>
      </c>
      <c r="E2177" s="3">
        <v>69.505494505494497</v>
      </c>
      <c r="F2177" s="3">
        <v>7.5604395604395602</v>
      </c>
      <c r="G2177" s="3">
        <v>1.6460439560439499</v>
      </c>
      <c r="H2177" s="3">
        <v>0.29670329670329598</v>
      </c>
      <c r="I2177" s="3">
        <v>3.59615384615384</v>
      </c>
      <c r="J2177" s="3">
        <v>5.1868131868131799</v>
      </c>
      <c r="K2177" s="3">
        <v>4.3569230769230698</v>
      </c>
      <c r="L2177" s="3">
        <f>Table1[[#This Row],[Hours Qualified Activities Professional]]+Table1[[#This Row],[Hours Other Activity Staff]]</f>
        <v>9.5437362637362497</v>
      </c>
      <c r="M2177" s="3">
        <f>Table1[[#This Row],[Total Hours Activity Staff]]/Table1[[#This Row],[MDS Census]]</f>
        <v>0.13730909090909071</v>
      </c>
      <c r="N2177" s="3">
        <v>4.3956043956043898</v>
      </c>
      <c r="O2177" s="3">
        <v>0.16758241758241699</v>
      </c>
      <c r="P2177" s="3">
        <f>Table1[[#This Row],[Hours Qualified Social Worker]]+Table1[[#This Row],[Hours Other Social Work Staff]]</f>
        <v>4.5631868131868067</v>
      </c>
      <c r="Q2177" s="3">
        <f>Table1[[#This Row],[Total Hours Social Work Staff Per Resident Per Day]]/Table1[[#This Row],[MDS Census]]</f>
        <v>6.5652173913043399E-2</v>
      </c>
      <c r="R2177" s="3"/>
      <c r="S2177"/>
    </row>
    <row r="2178" spans="1:19" x14ac:dyDescent="0.2">
      <c r="A2178" t="s">
        <v>3150</v>
      </c>
      <c r="B2178" t="s">
        <v>3207</v>
      </c>
      <c r="C2178" t="s">
        <v>3208</v>
      </c>
      <c r="D2178" t="s">
        <v>3213</v>
      </c>
      <c r="E2178" s="3">
        <v>92.725274725274701</v>
      </c>
      <c r="F2178" s="3">
        <v>5.71428571428571</v>
      </c>
      <c r="G2178" s="3">
        <v>0.29670329670329598</v>
      </c>
      <c r="H2178" s="3">
        <v>0.52197802197802101</v>
      </c>
      <c r="I2178" s="3">
        <v>2.2197802197802101</v>
      </c>
      <c r="J2178" s="3">
        <v>5.5810989010989003</v>
      </c>
      <c r="K2178" s="3">
        <v>5.2854945054945004</v>
      </c>
      <c r="L2178" s="3">
        <f>Table1[[#This Row],[Hours Qualified Activities Professional]]+Table1[[#This Row],[Hours Other Activity Staff]]</f>
        <v>10.866593406593401</v>
      </c>
      <c r="M2178" s="3">
        <f>Table1[[#This Row],[Total Hours Activity Staff]]/Table1[[#This Row],[MDS Census]]</f>
        <v>0.1171912775539227</v>
      </c>
      <c r="N2178" s="3">
        <v>5.7272527472527397</v>
      </c>
      <c r="O2178" s="3">
        <v>0</v>
      </c>
      <c r="P2178" s="3">
        <f>Table1[[#This Row],[Hours Qualified Social Worker]]+Table1[[#This Row],[Hours Other Social Work Staff]]</f>
        <v>5.7272527472527397</v>
      </c>
      <c r="Q2178" s="3">
        <f>Table1[[#This Row],[Total Hours Social Work Staff Per Resident Per Day]]/Table1[[#This Row],[MDS Census]]</f>
        <v>6.1765821284664547E-2</v>
      </c>
      <c r="R2178" s="3"/>
      <c r="S2178"/>
    </row>
    <row r="2179" spans="1:19" x14ac:dyDescent="0.2">
      <c r="A2179" t="s">
        <v>3150</v>
      </c>
      <c r="B2179" t="s">
        <v>3207</v>
      </c>
      <c r="C2179" t="s">
        <v>3208</v>
      </c>
      <c r="D2179" t="s">
        <v>3214</v>
      </c>
      <c r="E2179" s="3">
        <v>115.967032967032</v>
      </c>
      <c r="F2179" s="3">
        <v>5.71428571428571</v>
      </c>
      <c r="G2179" s="3">
        <v>0.39560439560439498</v>
      </c>
      <c r="H2179" s="3">
        <v>0</v>
      </c>
      <c r="I2179" s="3">
        <v>0.94505494505494503</v>
      </c>
      <c r="J2179" s="3">
        <v>5.71428571428571</v>
      </c>
      <c r="K2179" s="3">
        <v>2.9175824175824099</v>
      </c>
      <c r="L2179" s="3">
        <f>Table1[[#This Row],[Hours Qualified Activities Professional]]+Table1[[#This Row],[Hours Other Activity Staff]]</f>
        <v>8.6318681318681207</v>
      </c>
      <c r="M2179" s="3">
        <f>Table1[[#This Row],[Total Hours Activity Staff]]/Table1[[#This Row],[MDS Census]]</f>
        <v>7.4433810290913061E-2</v>
      </c>
      <c r="N2179" s="3">
        <v>5.71428571428571</v>
      </c>
      <c r="O2179" s="3">
        <v>3.4230769230769198</v>
      </c>
      <c r="P2179" s="3">
        <f>Table1[[#This Row],[Hours Qualified Social Worker]]+Table1[[#This Row],[Hours Other Social Work Staff]]</f>
        <v>9.1373626373626298</v>
      </c>
      <c r="Q2179" s="3">
        <f>Table1[[#This Row],[Total Hours Social Work Staff Per Resident Per Day]]/Table1[[#This Row],[MDS Census]]</f>
        <v>7.8792760352506985E-2</v>
      </c>
      <c r="R2179" s="3"/>
      <c r="S2179"/>
    </row>
    <row r="2180" spans="1:19" x14ac:dyDescent="0.2">
      <c r="A2180" t="s">
        <v>3150</v>
      </c>
      <c r="B2180" t="s">
        <v>3207</v>
      </c>
      <c r="C2180" t="s">
        <v>3208</v>
      </c>
      <c r="D2180" t="s">
        <v>3215</v>
      </c>
      <c r="E2180" s="3">
        <v>98.516483516483504</v>
      </c>
      <c r="F2180" s="3">
        <v>28.155824175824101</v>
      </c>
      <c r="G2180" s="3">
        <v>0.104395604395604</v>
      </c>
      <c r="H2180" s="3">
        <v>0.51923076923076905</v>
      </c>
      <c r="I2180" s="3">
        <v>9.3782417582417494</v>
      </c>
      <c r="J2180" s="3">
        <v>13.266263736263699</v>
      </c>
      <c r="K2180" s="3">
        <v>11.093406593406501</v>
      </c>
      <c r="L2180" s="3">
        <f>Table1[[#This Row],[Hours Qualified Activities Professional]]+Table1[[#This Row],[Hours Other Activity Staff]]</f>
        <v>24.359670329670202</v>
      </c>
      <c r="M2180" s="3">
        <f>Table1[[#This Row],[Total Hours Activity Staff]]/Table1[[#This Row],[MDS Census]]</f>
        <v>0.24726491912994852</v>
      </c>
      <c r="N2180" s="3">
        <v>5.3351648351648304</v>
      </c>
      <c r="O2180" s="3">
        <v>5.7472527472527402</v>
      </c>
      <c r="P2180" s="3">
        <f>Table1[[#This Row],[Hours Qualified Social Worker]]+Table1[[#This Row],[Hours Other Social Work Staff]]</f>
        <v>11.08241758241757</v>
      </c>
      <c r="Q2180" s="3">
        <f>Table1[[#This Row],[Total Hours Social Work Staff Per Resident Per Day]]/Table1[[#This Row],[MDS Census]]</f>
        <v>0.11249302844394858</v>
      </c>
      <c r="R2180" s="3"/>
      <c r="S2180"/>
    </row>
    <row r="2181" spans="1:19" x14ac:dyDescent="0.2">
      <c r="A2181" t="s">
        <v>3150</v>
      </c>
      <c r="B2181" t="s">
        <v>3207</v>
      </c>
      <c r="C2181" t="s">
        <v>3208</v>
      </c>
      <c r="D2181" t="s">
        <v>3216</v>
      </c>
      <c r="E2181" s="3">
        <v>59.065934065934002</v>
      </c>
      <c r="F2181" s="3">
        <v>5.4505494505494498</v>
      </c>
      <c r="G2181" s="3">
        <v>0.14835164835164799</v>
      </c>
      <c r="H2181" s="3">
        <v>0.329670329670329</v>
      </c>
      <c r="I2181" s="3">
        <v>2.0230769230769199</v>
      </c>
      <c r="J2181" s="3">
        <v>12.5604395604395</v>
      </c>
      <c r="K2181" s="3">
        <v>4.5576923076923004</v>
      </c>
      <c r="L2181" s="3">
        <f>Table1[[#This Row],[Hours Qualified Activities Professional]]+Table1[[#This Row],[Hours Other Activity Staff]]</f>
        <v>17.118131868131801</v>
      </c>
      <c r="M2181" s="3">
        <f>Table1[[#This Row],[Total Hours Activity Staff]]/Table1[[#This Row],[MDS Census]]</f>
        <v>0.28981395348837125</v>
      </c>
      <c r="N2181" s="3">
        <v>5.3626373626373596</v>
      </c>
      <c r="O2181" s="3">
        <v>2.6456043956043902</v>
      </c>
      <c r="P2181" s="3">
        <f>Table1[[#This Row],[Hours Qualified Social Worker]]+Table1[[#This Row],[Hours Other Social Work Staff]]</f>
        <v>8.0082417582417502</v>
      </c>
      <c r="Q2181" s="3">
        <f>Table1[[#This Row],[Total Hours Social Work Staff Per Resident Per Day]]/Table1[[#This Row],[MDS Census]]</f>
        <v>0.13558139534883723</v>
      </c>
      <c r="R2181" s="3"/>
      <c r="S2181"/>
    </row>
    <row r="2182" spans="1:19" x14ac:dyDescent="0.2">
      <c r="A2182" t="s">
        <v>3150</v>
      </c>
      <c r="B2182" t="s">
        <v>3207</v>
      </c>
      <c r="C2182" t="s">
        <v>3208</v>
      </c>
      <c r="D2182" t="s">
        <v>3217</v>
      </c>
      <c r="E2182" s="3">
        <v>54.087912087912002</v>
      </c>
      <c r="F2182" s="3">
        <v>0</v>
      </c>
      <c r="G2182" s="3">
        <v>0.54945054945054905</v>
      </c>
      <c r="H2182" s="3">
        <v>0</v>
      </c>
      <c r="I2182" s="3">
        <v>22.662087912087902</v>
      </c>
      <c r="J2182" s="3">
        <v>0</v>
      </c>
      <c r="K2182" s="3">
        <v>0</v>
      </c>
      <c r="L2182" s="3">
        <f>Table1[[#This Row],[Hours Qualified Activities Professional]]+Table1[[#This Row],[Hours Other Activity Staff]]</f>
        <v>0</v>
      </c>
      <c r="M2182" s="3">
        <f>Table1[[#This Row],[Total Hours Activity Staff]]/Table1[[#This Row],[MDS Census]]</f>
        <v>0</v>
      </c>
      <c r="N2182" s="3">
        <v>4.8351648351648304</v>
      </c>
      <c r="O2182" s="3">
        <v>0</v>
      </c>
      <c r="P2182" s="3">
        <f>Table1[[#This Row],[Hours Qualified Social Worker]]+Table1[[#This Row],[Hours Other Social Work Staff]]</f>
        <v>4.8351648351648304</v>
      </c>
      <c r="Q2182" s="3">
        <f>Table1[[#This Row],[Total Hours Social Work Staff Per Resident Per Day]]/Table1[[#This Row],[MDS Census]]</f>
        <v>8.939455505891919E-2</v>
      </c>
      <c r="R2182" s="3"/>
      <c r="S2182"/>
    </row>
    <row r="2183" spans="1:19" x14ac:dyDescent="0.2">
      <c r="A2183" t="s">
        <v>3150</v>
      </c>
      <c r="B2183" t="s">
        <v>3207</v>
      </c>
      <c r="C2183" t="s">
        <v>3208</v>
      </c>
      <c r="D2183" t="s">
        <v>3218</v>
      </c>
      <c r="E2183" s="3">
        <v>115.351648351648</v>
      </c>
      <c r="F2183" s="3">
        <v>0</v>
      </c>
      <c r="G2183" s="3">
        <v>1.2637362637362599</v>
      </c>
      <c r="H2183" s="3">
        <v>2.2307692307692299</v>
      </c>
      <c r="I2183" s="3">
        <v>28.460989010989</v>
      </c>
      <c r="J2183" s="3">
        <v>0</v>
      </c>
      <c r="K2183" s="3">
        <v>0</v>
      </c>
      <c r="L2183" s="3">
        <f>Table1[[#This Row],[Hours Qualified Activities Professional]]+Table1[[#This Row],[Hours Other Activity Staff]]</f>
        <v>0</v>
      </c>
      <c r="M2183" s="3">
        <f>Table1[[#This Row],[Total Hours Activity Staff]]/Table1[[#This Row],[MDS Census]]</f>
        <v>0</v>
      </c>
      <c r="N2183" s="3">
        <v>5.4505494505494498</v>
      </c>
      <c r="O2183" s="3">
        <v>4.68956043956043</v>
      </c>
      <c r="P2183" s="3">
        <f>Table1[[#This Row],[Hours Qualified Social Worker]]+Table1[[#This Row],[Hours Other Social Work Staff]]</f>
        <v>10.14010989010988</v>
      </c>
      <c r="Q2183" s="3">
        <f>Table1[[#This Row],[Total Hours Social Work Staff Per Resident Per Day]]/Table1[[#This Row],[MDS Census]]</f>
        <v>8.7906068400495557E-2</v>
      </c>
      <c r="R2183" s="3"/>
      <c r="S2183"/>
    </row>
    <row r="2184" spans="1:19" x14ac:dyDescent="0.2">
      <c r="A2184" t="s">
        <v>3150</v>
      </c>
      <c r="B2184" t="s">
        <v>3220</v>
      </c>
      <c r="C2184" t="s">
        <v>3221</v>
      </c>
      <c r="D2184" t="s">
        <v>3219</v>
      </c>
      <c r="E2184" s="3">
        <v>105.362637362637</v>
      </c>
      <c r="F2184" s="3">
        <v>5.2747252747252702</v>
      </c>
      <c r="G2184" s="3">
        <v>1.1428571428571399</v>
      </c>
      <c r="H2184" s="3">
        <v>0.356043956043956</v>
      </c>
      <c r="I2184" s="3">
        <v>0</v>
      </c>
      <c r="J2184" s="3">
        <v>7.6610989010989003</v>
      </c>
      <c r="K2184" s="3">
        <v>3.6882417582417499</v>
      </c>
      <c r="L2184" s="3">
        <f>Table1[[#This Row],[Hours Qualified Activities Professional]]+Table1[[#This Row],[Hours Other Activity Staff]]</f>
        <v>11.349340659340651</v>
      </c>
      <c r="M2184" s="3">
        <f>Table1[[#This Row],[Total Hours Activity Staff]]/Table1[[#This Row],[MDS Census]]</f>
        <v>0.10771693783896566</v>
      </c>
      <c r="N2184" s="3">
        <v>5.3626373626373596</v>
      </c>
      <c r="O2184" s="3">
        <v>5.9905494505494499</v>
      </c>
      <c r="P2184" s="3">
        <f>Table1[[#This Row],[Hours Qualified Social Worker]]+Table1[[#This Row],[Hours Other Social Work Staff]]</f>
        <v>11.353186813186809</v>
      </c>
      <c r="Q2184" s="3">
        <f>Table1[[#This Row],[Total Hours Social Work Staff Per Resident Per Day]]/Table1[[#This Row],[MDS Census]]</f>
        <v>0.10775344180225314</v>
      </c>
      <c r="R2184" s="3"/>
      <c r="S2184"/>
    </row>
    <row r="2185" spans="1:19" x14ac:dyDescent="0.2">
      <c r="A2185" t="s">
        <v>3150</v>
      </c>
      <c r="B2185" t="s">
        <v>3220</v>
      </c>
      <c r="C2185" t="s">
        <v>3221</v>
      </c>
      <c r="D2185" t="s">
        <v>3222</v>
      </c>
      <c r="E2185" s="3">
        <v>107.49450549450501</v>
      </c>
      <c r="F2185" s="3">
        <v>5.71428571428571</v>
      </c>
      <c r="G2185" s="3">
        <v>0.63736263736263699</v>
      </c>
      <c r="H2185" s="3">
        <v>0.36263736263736202</v>
      </c>
      <c r="I2185" s="3">
        <v>0</v>
      </c>
      <c r="J2185" s="3">
        <v>5.71428571428571</v>
      </c>
      <c r="K2185" s="3">
        <v>10.322527472527399</v>
      </c>
      <c r="L2185" s="3">
        <f>Table1[[#This Row],[Hours Qualified Activities Professional]]+Table1[[#This Row],[Hours Other Activity Staff]]</f>
        <v>16.036813186813109</v>
      </c>
      <c r="M2185" s="3">
        <f>Table1[[#This Row],[Total Hours Activity Staff]]/Table1[[#This Row],[MDS Census]]</f>
        <v>0.14918728276426085</v>
      </c>
      <c r="N2185" s="3">
        <v>5.6263736263736197</v>
      </c>
      <c r="O2185" s="3">
        <v>5.5393406593406498</v>
      </c>
      <c r="P2185" s="3">
        <f>Table1[[#This Row],[Hours Qualified Social Worker]]+Table1[[#This Row],[Hours Other Social Work Staff]]</f>
        <v>11.165714285714269</v>
      </c>
      <c r="Q2185" s="3">
        <f>Table1[[#This Row],[Total Hours Social Work Staff Per Resident Per Day]]/Table1[[#This Row],[MDS Census]]</f>
        <v>0.10387241872827675</v>
      </c>
      <c r="R2185" s="3"/>
      <c r="S2185"/>
    </row>
    <row r="2186" spans="1:19" x14ac:dyDescent="0.2">
      <c r="A2186" t="s">
        <v>3150</v>
      </c>
      <c r="B2186" t="s">
        <v>3220</v>
      </c>
      <c r="C2186" t="s">
        <v>3221</v>
      </c>
      <c r="D2186" t="s">
        <v>3223</v>
      </c>
      <c r="E2186" s="3">
        <v>113.593406593406</v>
      </c>
      <c r="F2186" s="3">
        <v>5.4505494505494498</v>
      </c>
      <c r="G2186" s="3">
        <v>0.57142857142857095</v>
      </c>
      <c r="H2186" s="3">
        <v>0.31868131868131799</v>
      </c>
      <c r="I2186" s="3">
        <v>3.4862637362637301</v>
      </c>
      <c r="J2186" s="3">
        <v>2.5494505494505399</v>
      </c>
      <c r="K2186" s="3">
        <v>4.7885714285714203</v>
      </c>
      <c r="L2186" s="3">
        <f>Table1[[#This Row],[Hours Qualified Activities Professional]]+Table1[[#This Row],[Hours Other Activity Staff]]</f>
        <v>7.3380219780219598</v>
      </c>
      <c r="M2186" s="3">
        <f>Table1[[#This Row],[Total Hours Activity Staff]]/Table1[[#This Row],[MDS Census]]</f>
        <v>6.4599013253361884E-2</v>
      </c>
      <c r="N2186" s="3">
        <v>4.5119780219780203</v>
      </c>
      <c r="O2186" s="3">
        <v>5.1801098901098896</v>
      </c>
      <c r="P2186" s="3">
        <f>Table1[[#This Row],[Hours Qualified Social Worker]]+Table1[[#This Row],[Hours Other Social Work Staff]]</f>
        <v>9.69208791208791</v>
      </c>
      <c r="Q2186" s="3">
        <f>Table1[[#This Row],[Total Hours Social Work Staff Per Resident Per Day]]/Table1[[#This Row],[MDS Census]]</f>
        <v>8.5322627454774536E-2</v>
      </c>
      <c r="R2186" s="3"/>
      <c r="S2186"/>
    </row>
    <row r="2187" spans="1:19" x14ac:dyDescent="0.2">
      <c r="A2187" t="s">
        <v>3150</v>
      </c>
      <c r="B2187" t="s">
        <v>3220</v>
      </c>
      <c r="C2187" t="s">
        <v>3221</v>
      </c>
      <c r="D2187" t="s">
        <v>3224</v>
      </c>
      <c r="E2187" s="3">
        <v>125.26373626373601</v>
      </c>
      <c r="F2187" s="3">
        <v>5.71428571428571</v>
      </c>
      <c r="G2187" s="3">
        <v>1.3076923076922999</v>
      </c>
      <c r="H2187" s="3">
        <v>0.35164835164835101</v>
      </c>
      <c r="I2187" s="3">
        <v>2.2857142857142798</v>
      </c>
      <c r="J2187" s="3">
        <v>5.71428571428571</v>
      </c>
      <c r="K2187" s="3">
        <v>18.293956043956001</v>
      </c>
      <c r="L2187" s="3">
        <f>Table1[[#This Row],[Hours Qualified Activities Professional]]+Table1[[#This Row],[Hours Other Activity Staff]]</f>
        <v>24.008241758241709</v>
      </c>
      <c r="M2187" s="3">
        <f>Table1[[#This Row],[Total Hours Activity Staff]]/Table1[[#This Row],[MDS Census]]</f>
        <v>0.1916615492587069</v>
      </c>
      <c r="N2187" s="3">
        <v>0</v>
      </c>
      <c r="O2187" s="3">
        <v>23.321428571428498</v>
      </c>
      <c r="P2187" s="3">
        <f>Table1[[#This Row],[Hours Qualified Social Worker]]+Table1[[#This Row],[Hours Other Social Work Staff]]</f>
        <v>23.321428571428498</v>
      </c>
      <c r="Q2187" s="3">
        <f>Table1[[#This Row],[Total Hours Social Work Staff Per Resident Per Day]]/Table1[[#This Row],[MDS Census]]</f>
        <v>0.18617861215896112</v>
      </c>
      <c r="R2187" s="3"/>
      <c r="S2187"/>
    </row>
    <row r="2188" spans="1:19" x14ac:dyDescent="0.2">
      <c r="A2188" t="s">
        <v>3150</v>
      </c>
      <c r="B2188" t="s">
        <v>3226</v>
      </c>
      <c r="C2188" t="s">
        <v>3227</v>
      </c>
      <c r="D2188" t="s">
        <v>3225</v>
      </c>
      <c r="E2188" s="3">
        <v>151.49450549450501</v>
      </c>
      <c r="F2188" s="3">
        <v>5.1868131868131799</v>
      </c>
      <c r="G2188" s="3">
        <v>0.329670329670329</v>
      </c>
      <c r="H2188" s="3">
        <v>0.59340659340659296</v>
      </c>
      <c r="I2188" s="3">
        <v>2.6648351648351598</v>
      </c>
      <c r="J2188" s="3">
        <v>5.3406593406593403</v>
      </c>
      <c r="K2188" s="3">
        <v>7.0192307692307603</v>
      </c>
      <c r="L2188" s="3">
        <f>Table1[[#This Row],[Hours Qualified Activities Professional]]+Table1[[#This Row],[Hours Other Activity Staff]]</f>
        <v>12.359890109890101</v>
      </c>
      <c r="M2188" s="3">
        <f>Table1[[#This Row],[Total Hours Activity Staff]]/Table1[[#This Row],[MDS Census]]</f>
        <v>8.158639199187602E-2</v>
      </c>
      <c r="N2188" s="3">
        <v>5.1868131868131799</v>
      </c>
      <c r="O2188" s="3">
        <v>0</v>
      </c>
      <c r="P2188" s="3">
        <f>Table1[[#This Row],[Hours Qualified Social Worker]]+Table1[[#This Row],[Hours Other Social Work Staff]]</f>
        <v>5.1868131868131799</v>
      </c>
      <c r="Q2188" s="3">
        <f>Table1[[#This Row],[Total Hours Social Work Staff Per Resident Per Day]]/Table1[[#This Row],[MDS Census]]</f>
        <v>3.4237632380676113E-2</v>
      </c>
      <c r="R2188" s="3"/>
      <c r="S2188"/>
    </row>
    <row r="2189" spans="1:19" x14ac:dyDescent="0.2">
      <c r="A2189" t="s">
        <v>3150</v>
      </c>
      <c r="B2189" t="s">
        <v>3226</v>
      </c>
      <c r="C2189" t="s">
        <v>3227</v>
      </c>
      <c r="D2189" t="s">
        <v>3228</v>
      </c>
      <c r="E2189" s="3">
        <v>114.461538461538</v>
      </c>
      <c r="F2189" s="3">
        <v>5.71428571428571</v>
      </c>
      <c r="G2189" s="3">
        <v>1.71428571428571</v>
      </c>
      <c r="H2189" s="3">
        <v>0.29120879120879101</v>
      </c>
      <c r="I2189" s="3">
        <v>0</v>
      </c>
      <c r="J2189" s="3">
        <v>3.1198901098901</v>
      </c>
      <c r="K2189" s="3">
        <v>0.81043956043956</v>
      </c>
      <c r="L2189" s="3">
        <f>Table1[[#This Row],[Hours Qualified Activities Professional]]+Table1[[#This Row],[Hours Other Activity Staff]]</f>
        <v>3.9303296703296597</v>
      </c>
      <c r="M2189" s="3">
        <f>Table1[[#This Row],[Total Hours Activity Staff]]/Table1[[#This Row],[MDS Census]]</f>
        <v>3.4337557603686682E-2</v>
      </c>
      <c r="N2189" s="3">
        <v>4.8642857142857103</v>
      </c>
      <c r="O2189" s="3">
        <v>0</v>
      </c>
      <c r="P2189" s="3">
        <f>Table1[[#This Row],[Hours Qualified Social Worker]]+Table1[[#This Row],[Hours Other Social Work Staff]]</f>
        <v>4.8642857142857103</v>
      </c>
      <c r="Q2189" s="3">
        <f>Table1[[#This Row],[Total Hours Social Work Staff Per Resident Per Day]]/Table1[[#This Row],[MDS Census]]</f>
        <v>4.2497119815668338E-2</v>
      </c>
      <c r="R2189" s="3"/>
      <c r="S2189"/>
    </row>
    <row r="2190" spans="1:19" x14ac:dyDescent="0.2">
      <c r="A2190" t="s">
        <v>3150</v>
      </c>
      <c r="B2190" t="s">
        <v>3226</v>
      </c>
      <c r="C2190" t="s">
        <v>3227</v>
      </c>
      <c r="D2190" t="s">
        <v>3229</v>
      </c>
      <c r="E2190" s="3">
        <v>98.549450549450498</v>
      </c>
      <c r="F2190" s="3">
        <v>5.6263736263736197</v>
      </c>
      <c r="G2190" s="3">
        <v>0.82417582417582402</v>
      </c>
      <c r="H2190" s="3">
        <v>0.329670329670329</v>
      </c>
      <c r="I2190" s="3">
        <v>0.89560439560439498</v>
      </c>
      <c r="J2190" s="3">
        <v>5.94780219780219</v>
      </c>
      <c r="K2190" s="3">
        <v>11.348901098901001</v>
      </c>
      <c r="L2190" s="3">
        <f>Table1[[#This Row],[Hours Qualified Activities Professional]]+Table1[[#This Row],[Hours Other Activity Staff]]</f>
        <v>17.296703296703193</v>
      </c>
      <c r="M2190" s="3">
        <f>Table1[[#This Row],[Total Hours Activity Staff]]/Table1[[#This Row],[MDS Census]]</f>
        <v>0.17551293487957084</v>
      </c>
      <c r="N2190" s="3">
        <v>5.5384615384615303</v>
      </c>
      <c r="O2190" s="3">
        <v>2.0494505494505399</v>
      </c>
      <c r="P2190" s="3">
        <f>Table1[[#This Row],[Hours Qualified Social Worker]]+Table1[[#This Row],[Hours Other Social Work Staff]]</f>
        <v>7.5879120879120698</v>
      </c>
      <c r="Q2190" s="3">
        <f>Table1[[#This Row],[Total Hours Social Work Staff Per Resident Per Day]]/Table1[[#This Row],[MDS Census]]</f>
        <v>7.6995985727029301E-2</v>
      </c>
      <c r="R2190" s="3"/>
      <c r="S2190"/>
    </row>
    <row r="2191" spans="1:19" x14ac:dyDescent="0.2">
      <c r="A2191" t="s">
        <v>3150</v>
      </c>
      <c r="B2191" t="s">
        <v>3226</v>
      </c>
      <c r="C2191" t="s">
        <v>3227</v>
      </c>
      <c r="D2191" t="s">
        <v>3230</v>
      </c>
      <c r="E2191" s="3">
        <v>111.296703296703</v>
      </c>
      <c r="F2191" s="3">
        <v>5.9780219780219701</v>
      </c>
      <c r="G2191" s="3">
        <v>3.4285714285714199</v>
      </c>
      <c r="H2191" s="3">
        <v>0.26373626373626302</v>
      </c>
      <c r="I2191" s="3">
        <v>0</v>
      </c>
      <c r="J2191" s="3">
        <v>5.3626373626373596</v>
      </c>
      <c r="K2191" s="3">
        <v>0</v>
      </c>
      <c r="L2191" s="3">
        <f>Table1[[#This Row],[Hours Qualified Activities Professional]]+Table1[[#This Row],[Hours Other Activity Staff]]</f>
        <v>5.3626373626373596</v>
      </c>
      <c r="M2191" s="3">
        <f>Table1[[#This Row],[Total Hours Activity Staff]]/Table1[[#This Row],[MDS Census]]</f>
        <v>4.8183254344391885E-2</v>
      </c>
      <c r="N2191" s="3">
        <v>3.8736263736263701</v>
      </c>
      <c r="O2191" s="3">
        <v>13.4786813186813</v>
      </c>
      <c r="P2191" s="3">
        <f>Table1[[#This Row],[Hours Qualified Social Worker]]+Table1[[#This Row],[Hours Other Social Work Staff]]</f>
        <v>17.352307692307669</v>
      </c>
      <c r="Q2191" s="3">
        <f>Table1[[#This Row],[Total Hours Social Work Staff Per Resident Per Day]]/Table1[[#This Row],[MDS Census]]</f>
        <v>0.155910347551343</v>
      </c>
      <c r="R2191" s="3"/>
      <c r="S2191"/>
    </row>
    <row r="2192" spans="1:19" x14ac:dyDescent="0.2">
      <c r="A2192" t="s">
        <v>3150</v>
      </c>
      <c r="B2192" t="s">
        <v>3232</v>
      </c>
      <c r="C2192" t="s">
        <v>3233</v>
      </c>
      <c r="D2192" t="s">
        <v>3231</v>
      </c>
      <c r="E2192" s="3">
        <v>105.087912087912</v>
      </c>
      <c r="F2192" s="3">
        <v>4.7472527472527402</v>
      </c>
      <c r="G2192" s="3">
        <v>0.109890109890109</v>
      </c>
      <c r="H2192" s="3">
        <v>0.41758241758241699</v>
      </c>
      <c r="I2192" s="3">
        <v>4.7472527472527402</v>
      </c>
      <c r="J2192" s="3">
        <v>5.3736263736263696</v>
      </c>
      <c r="K2192" s="3">
        <v>8.9038461538461497</v>
      </c>
      <c r="L2192" s="3">
        <f>Table1[[#This Row],[Hours Qualified Activities Professional]]+Table1[[#This Row],[Hours Other Activity Staff]]</f>
        <v>14.277472527472518</v>
      </c>
      <c r="M2192" s="3">
        <f>Table1[[#This Row],[Total Hours Activity Staff]]/Table1[[#This Row],[MDS Census]]</f>
        <v>0.13586217714106455</v>
      </c>
      <c r="N2192" s="3">
        <v>5.2747252747252702</v>
      </c>
      <c r="O2192" s="3">
        <v>5.22527472527472</v>
      </c>
      <c r="P2192" s="3">
        <f>Table1[[#This Row],[Hours Qualified Social Worker]]+Table1[[#This Row],[Hours Other Social Work Staff]]</f>
        <v>10.499999999999989</v>
      </c>
      <c r="Q2192" s="3">
        <f>Table1[[#This Row],[Total Hours Social Work Staff Per Resident Per Day]]/Table1[[#This Row],[MDS Census]]</f>
        <v>9.9916344243438232E-2</v>
      </c>
      <c r="R2192" s="3"/>
      <c r="S2192"/>
    </row>
    <row r="2193" spans="1:19" x14ac:dyDescent="0.2">
      <c r="A2193" t="s">
        <v>3150</v>
      </c>
      <c r="B2193" t="s">
        <v>3235</v>
      </c>
      <c r="C2193" t="s">
        <v>431</v>
      </c>
      <c r="D2193" t="s">
        <v>3234</v>
      </c>
      <c r="E2193" s="3">
        <v>54.912087912087898</v>
      </c>
      <c r="F2193" s="3">
        <v>5.8901098901098896</v>
      </c>
      <c r="G2193" s="3">
        <v>0</v>
      </c>
      <c r="H2193" s="3">
        <v>0.14285714285714199</v>
      </c>
      <c r="I2193" s="3">
        <v>1.6510989010988999</v>
      </c>
      <c r="J2193" s="3">
        <v>5.6026373626373598</v>
      </c>
      <c r="K2193" s="3">
        <v>3.5824175824175799</v>
      </c>
      <c r="L2193" s="3">
        <f>Table1[[#This Row],[Hours Qualified Activities Professional]]+Table1[[#This Row],[Hours Other Activity Staff]]</f>
        <v>9.1850549450549401</v>
      </c>
      <c r="M2193" s="3">
        <f>Table1[[#This Row],[Total Hours Activity Staff]]/Table1[[#This Row],[MDS Census]]</f>
        <v>0.16726836101660991</v>
      </c>
      <c r="N2193" s="3">
        <v>0</v>
      </c>
      <c r="O2193" s="3">
        <v>5.4662637362637296</v>
      </c>
      <c r="P2193" s="3">
        <f>Table1[[#This Row],[Hours Qualified Social Worker]]+Table1[[#This Row],[Hours Other Social Work Staff]]</f>
        <v>5.4662637362637296</v>
      </c>
      <c r="Q2193" s="3">
        <f>Table1[[#This Row],[Total Hours Social Work Staff Per Resident Per Day]]/Table1[[#This Row],[MDS Census]]</f>
        <v>9.9545727436461784E-2</v>
      </c>
      <c r="R2193" s="3"/>
      <c r="S2193"/>
    </row>
    <row r="2194" spans="1:19" x14ac:dyDescent="0.2">
      <c r="A2194" t="s">
        <v>3150</v>
      </c>
      <c r="B2194" t="s">
        <v>3237</v>
      </c>
      <c r="C2194" t="s">
        <v>3238</v>
      </c>
      <c r="D2194" t="s">
        <v>3236</v>
      </c>
      <c r="E2194" s="3">
        <v>71.076923076922995</v>
      </c>
      <c r="F2194" s="3">
        <v>5.71428571428571</v>
      </c>
      <c r="G2194" s="3">
        <v>0.28571428571428498</v>
      </c>
      <c r="H2194" s="3">
        <v>0.24175824175824101</v>
      </c>
      <c r="I2194" s="3">
        <v>0</v>
      </c>
      <c r="J2194" s="3">
        <v>5.2820879120879098</v>
      </c>
      <c r="K2194" s="3">
        <v>0</v>
      </c>
      <c r="L2194" s="3">
        <f>Table1[[#This Row],[Hours Qualified Activities Professional]]+Table1[[#This Row],[Hours Other Activity Staff]]</f>
        <v>5.2820879120879098</v>
      </c>
      <c r="M2194" s="3">
        <f>Table1[[#This Row],[Total Hours Activity Staff]]/Table1[[#This Row],[MDS Census]]</f>
        <v>7.431508967223259E-2</v>
      </c>
      <c r="N2194" s="3">
        <v>5.7735164835164801</v>
      </c>
      <c r="O2194" s="3">
        <v>0</v>
      </c>
      <c r="P2194" s="3">
        <f>Table1[[#This Row],[Hours Qualified Social Worker]]+Table1[[#This Row],[Hours Other Social Work Staff]]</f>
        <v>5.7735164835164801</v>
      </c>
      <c r="Q2194" s="3">
        <f>Table1[[#This Row],[Total Hours Social Work Staff Per Resident Per Day]]/Table1[[#This Row],[MDS Census]]</f>
        <v>8.1229128014842347E-2</v>
      </c>
      <c r="R2194" s="3"/>
      <c r="S2194"/>
    </row>
    <row r="2195" spans="1:19" x14ac:dyDescent="0.2">
      <c r="A2195" t="s">
        <v>3150</v>
      </c>
      <c r="B2195" t="s">
        <v>3240</v>
      </c>
      <c r="C2195" t="s">
        <v>71</v>
      </c>
      <c r="D2195" t="s">
        <v>3239</v>
      </c>
      <c r="E2195" s="3">
        <v>100.780219780219</v>
      </c>
      <c r="F2195" s="3">
        <v>5.5384615384615303</v>
      </c>
      <c r="G2195" s="3">
        <v>0.71428571428571397</v>
      </c>
      <c r="H2195" s="3">
        <v>0.32230769230769202</v>
      </c>
      <c r="I2195" s="3">
        <v>0</v>
      </c>
      <c r="J2195" s="3">
        <v>0</v>
      </c>
      <c r="K2195" s="3">
        <v>8.4367032967032891</v>
      </c>
      <c r="L2195" s="3">
        <f>Table1[[#This Row],[Hours Qualified Activities Professional]]+Table1[[#This Row],[Hours Other Activity Staff]]</f>
        <v>8.4367032967032891</v>
      </c>
      <c r="M2195" s="3">
        <f>Table1[[#This Row],[Total Hours Activity Staff]]/Table1[[#This Row],[MDS Census]]</f>
        <v>8.3713880710937216E-2</v>
      </c>
      <c r="N2195" s="3">
        <v>5.2721978021978</v>
      </c>
      <c r="O2195" s="3">
        <v>4.6776923076922996</v>
      </c>
      <c r="P2195" s="3">
        <f>Table1[[#This Row],[Hours Qualified Social Worker]]+Table1[[#This Row],[Hours Other Social Work Staff]]</f>
        <v>9.9498901098900987</v>
      </c>
      <c r="Q2195" s="3">
        <f>Table1[[#This Row],[Total Hours Social Work Staff Per Resident Per Day]]/Table1[[#This Row],[MDS Census]]</f>
        <v>9.8728601024970664E-2</v>
      </c>
      <c r="R2195" s="3"/>
      <c r="S2195"/>
    </row>
    <row r="2196" spans="1:19" x14ac:dyDescent="0.2">
      <c r="A2196" t="s">
        <v>3150</v>
      </c>
      <c r="B2196" t="s">
        <v>3240</v>
      </c>
      <c r="C2196" t="s">
        <v>71</v>
      </c>
      <c r="D2196" t="s">
        <v>3241</v>
      </c>
      <c r="E2196" s="3">
        <v>88.362637362637301</v>
      </c>
      <c r="F2196" s="3">
        <v>12.3956043956043</v>
      </c>
      <c r="G2196" s="3">
        <v>1.2307692307692299</v>
      </c>
      <c r="H2196" s="3">
        <v>0.5</v>
      </c>
      <c r="I2196" s="3">
        <v>8</v>
      </c>
      <c r="J2196" s="3">
        <v>0</v>
      </c>
      <c r="K2196" s="3">
        <v>18.7225274725274</v>
      </c>
      <c r="L2196" s="3">
        <f>Table1[[#This Row],[Hours Qualified Activities Professional]]+Table1[[#This Row],[Hours Other Activity Staff]]</f>
        <v>18.7225274725274</v>
      </c>
      <c r="M2196" s="3">
        <f>Table1[[#This Row],[Total Hours Activity Staff]]/Table1[[#This Row],[MDS Census]]</f>
        <v>0.21188285039174165</v>
      </c>
      <c r="N2196" s="3">
        <v>5.3626373626373596</v>
      </c>
      <c r="O2196" s="3">
        <v>5.8076923076923004</v>
      </c>
      <c r="P2196" s="3">
        <f>Table1[[#This Row],[Hours Qualified Social Worker]]+Table1[[#This Row],[Hours Other Social Work Staff]]</f>
        <v>11.170329670329661</v>
      </c>
      <c r="Q2196" s="3">
        <f>Table1[[#This Row],[Total Hours Social Work Staff Per Resident Per Day]]/Table1[[#This Row],[MDS Census]]</f>
        <v>0.12641462504663598</v>
      </c>
      <c r="R2196" s="3"/>
      <c r="S2196"/>
    </row>
    <row r="2197" spans="1:19" x14ac:dyDescent="0.2">
      <c r="A2197" t="s">
        <v>3150</v>
      </c>
      <c r="B2197" t="s">
        <v>3240</v>
      </c>
      <c r="C2197" t="s">
        <v>71</v>
      </c>
      <c r="D2197" t="s">
        <v>3242</v>
      </c>
      <c r="E2197" s="3">
        <v>112.384615384615</v>
      </c>
      <c r="F2197" s="3">
        <v>5.6263736263736197</v>
      </c>
      <c r="G2197" s="3">
        <v>0.32142857142857101</v>
      </c>
      <c r="H2197" s="3">
        <v>0.55769230769230704</v>
      </c>
      <c r="I2197" s="3">
        <v>4.9532967032966999</v>
      </c>
      <c r="J2197" s="3">
        <v>5.4747252747252704</v>
      </c>
      <c r="K2197" s="3">
        <v>6.5901098901098898</v>
      </c>
      <c r="L2197" s="3">
        <f>Table1[[#This Row],[Hours Qualified Activities Professional]]+Table1[[#This Row],[Hours Other Activity Staff]]</f>
        <v>12.064835164835159</v>
      </c>
      <c r="M2197" s="3">
        <f>Table1[[#This Row],[Total Hours Activity Staff]]/Table1[[#This Row],[MDS Census]]</f>
        <v>0.1073530849711551</v>
      </c>
      <c r="N2197" s="3">
        <v>5.6263736263736197</v>
      </c>
      <c r="O2197" s="3">
        <v>5.7274725274725196</v>
      </c>
      <c r="P2197" s="3">
        <f>Table1[[#This Row],[Hours Qualified Social Worker]]+Table1[[#This Row],[Hours Other Social Work Staff]]</f>
        <v>11.353846153846138</v>
      </c>
      <c r="Q2197" s="3">
        <f>Table1[[#This Row],[Total Hours Social Work Staff Per Resident Per Day]]/Table1[[#This Row],[MDS Census]]</f>
        <v>0.10102669404517474</v>
      </c>
      <c r="R2197" s="3"/>
      <c r="S2197"/>
    </row>
    <row r="2198" spans="1:19" x14ac:dyDescent="0.2">
      <c r="A2198" t="s">
        <v>3150</v>
      </c>
      <c r="B2198" t="s">
        <v>3244</v>
      </c>
      <c r="C2198" t="s">
        <v>372</v>
      </c>
      <c r="D2198" t="s">
        <v>3243</v>
      </c>
      <c r="E2198" s="3">
        <v>78.560439560439505</v>
      </c>
      <c r="F2198" s="3">
        <v>5.3626373626373596</v>
      </c>
      <c r="G2198" s="3">
        <v>0.44043956043956001</v>
      </c>
      <c r="H2198" s="3">
        <v>0.34065934065934</v>
      </c>
      <c r="I2198" s="3">
        <v>1.1428571428571399</v>
      </c>
      <c r="J2198" s="3">
        <v>5.2472527472527402</v>
      </c>
      <c r="K2198" s="3">
        <v>5.5274725274725203</v>
      </c>
      <c r="L2198" s="3">
        <f>Table1[[#This Row],[Hours Qualified Activities Professional]]+Table1[[#This Row],[Hours Other Activity Staff]]</f>
        <v>10.77472527472526</v>
      </c>
      <c r="M2198" s="3">
        <f>Table1[[#This Row],[Total Hours Activity Staff]]/Table1[[#This Row],[MDS Census]]</f>
        <v>0.13715204923765553</v>
      </c>
      <c r="N2198" s="3">
        <v>4.9450549450549399</v>
      </c>
      <c r="O2198" s="3">
        <v>0</v>
      </c>
      <c r="P2198" s="3">
        <f>Table1[[#This Row],[Hours Qualified Social Worker]]+Table1[[#This Row],[Hours Other Social Work Staff]]</f>
        <v>4.9450549450549399</v>
      </c>
      <c r="Q2198" s="3">
        <f>Table1[[#This Row],[Total Hours Social Work Staff Per Resident Per Day]]/Table1[[#This Row],[MDS Census]]</f>
        <v>6.2945866554762878E-2</v>
      </c>
      <c r="R2198" s="3"/>
      <c r="S2198"/>
    </row>
    <row r="2199" spans="1:19" x14ac:dyDescent="0.2">
      <c r="A2199" t="s">
        <v>3150</v>
      </c>
      <c r="B2199" t="s">
        <v>3246</v>
      </c>
      <c r="C2199" t="s">
        <v>66</v>
      </c>
      <c r="D2199" t="s">
        <v>3245</v>
      </c>
      <c r="E2199" s="3">
        <v>82.703296703296701</v>
      </c>
      <c r="F2199" s="3">
        <v>5.4505494505494498</v>
      </c>
      <c r="G2199" s="3">
        <v>0.17032967032967</v>
      </c>
      <c r="H2199" s="3">
        <v>0.48901098901098899</v>
      </c>
      <c r="I2199" s="3">
        <v>1.1263736263736199</v>
      </c>
      <c r="J2199" s="3">
        <v>15.450549450549399</v>
      </c>
      <c r="K2199" s="3">
        <v>2.1593406593406499</v>
      </c>
      <c r="L2199" s="3">
        <f>Table1[[#This Row],[Hours Qualified Activities Professional]]+Table1[[#This Row],[Hours Other Activity Staff]]</f>
        <v>17.609890109890049</v>
      </c>
      <c r="M2199" s="3">
        <f>Table1[[#This Row],[Total Hours Activity Staff]]/Table1[[#This Row],[MDS Census]]</f>
        <v>0.21292851448312444</v>
      </c>
      <c r="N2199" s="3">
        <v>5.2747252747252702</v>
      </c>
      <c r="O2199" s="3">
        <v>10.4862637362637</v>
      </c>
      <c r="P2199" s="3">
        <f>Table1[[#This Row],[Hours Qualified Social Worker]]+Table1[[#This Row],[Hours Other Social Work Staff]]</f>
        <v>15.76098901098897</v>
      </c>
      <c r="Q2199" s="3">
        <f>Table1[[#This Row],[Total Hours Social Work Staff Per Resident Per Day]]/Table1[[#This Row],[MDS Census]]</f>
        <v>0.19057268137124586</v>
      </c>
      <c r="R2199" s="3"/>
      <c r="S2199"/>
    </row>
    <row r="2200" spans="1:19" x14ac:dyDescent="0.2">
      <c r="A2200" t="s">
        <v>3150</v>
      </c>
      <c r="B2200" t="s">
        <v>3248</v>
      </c>
      <c r="C2200" t="s">
        <v>125</v>
      </c>
      <c r="D2200" t="s">
        <v>3247</v>
      </c>
      <c r="E2200" s="3">
        <v>31.285714285714199</v>
      </c>
      <c r="F2200" s="3">
        <v>0</v>
      </c>
      <c r="G2200" s="3">
        <v>6.5934065934065894E-2</v>
      </c>
      <c r="H2200" s="3">
        <v>3.2967032967032898E-2</v>
      </c>
      <c r="I2200" s="3">
        <v>1.93131868131868</v>
      </c>
      <c r="J2200" s="3">
        <v>5.6934065934065901</v>
      </c>
      <c r="K2200" s="3">
        <v>0</v>
      </c>
      <c r="L2200" s="3">
        <f>Table1[[#This Row],[Hours Qualified Activities Professional]]+Table1[[#This Row],[Hours Other Activity Staff]]</f>
        <v>5.6934065934065901</v>
      </c>
      <c r="M2200" s="3">
        <f>Table1[[#This Row],[Total Hours Activity Staff]]/Table1[[#This Row],[MDS Census]]</f>
        <v>0.18198103266596458</v>
      </c>
      <c r="N2200" s="3">
        <v>0</v>
      </c>
      <c r="O2200" s="3">
        <v>0</v>
      </c>
      <c r="P2200" s="3">
        <f>Table1[[#This Row],[Hours Qualified Social Worker]]+Table1[[#This Row],[Hours Other Social Work Staff]]</f>
        <v>0</v>
      </c>
      <c r="Q2200" s="3">
        <f>Table1[[#This Row],[Total Hours Social Work Staff Per Resident Per Day]]/Table1[[#This Row],[MDS Census]]</f>
        <v>0</v>
      </c>
      <c r="R2200" s="3"/>
      <c r="S2200"/>
    </row>
    <row r="2201" spans="1:19" x14ac:dyDescent="0.2">
      <c r="A2201" t="s">
        <v>3150</v>
      </c>
      <c r="B2201" t="s">
        <v>3248</v>
      </c>
      <c r="C2201" t="s">
        <v>125</v>
      </c>
      <c r="D2201" t="s">
        <v>3249</v>
      </c>
      <c r="E2201" s="3">
        <v>153.318681318681</v>
      </c>
      <c r="F2201" s="3">
        <v>11.1648351648351</v>
      </c>
      <c r="G2201" s="3">
        <v>0.37362637362637302</v>
      </c>
      <c r="H2201" s="3">
        <v>0.79670329670329598</v>
      </c>
      <c r="I2201" s="3">
        <v>1.74175824175824</v>
      </c>
      <c r="J2201" s="3">
        <v>5.1054945054944998</v>
      </c>
      <c r="K2201" s="3">
        <v>8.0038461538461494</v>
      </c>
      <c r="L2201" s="3">
        <f>Table1[[#This Row],[Hours Qualified Activities Professional]]+Table1[[#This Row],[Hours Other Activity Staff]]</f>
        <v>13.109340659340649</v>
      </c>
      <c r="M2201" s="3">
        <f>Table1[[#This Row],[Total Hours Activity Staff]]/Table1[[#This Row],[MDS Census]]</f>
        <v>8.5503870412844143E-2</v>
      </c>
      <c r="N2201" s="3">
        <v>5.2747252747252702</v>
      </c>
      <c r="O2201" s="3">
        <v>4.8130769230769204</v>
      </c>
      <c r="P2201" s="3">
        <f>Table1[[#This Row],[Hours Qualified Social Worker]]+Table1[[#This Row],[Hours Other Social Work Staff]]</f>
        <v>10.087802197802191</v>
      </c>
      <c r="Q2201" s="3">
        <f>Table1[[#This Row],[Total Hours Social Work Staff Per Resident Per Day]]/Table1[[#This Row],[MDS Census]]</f>
        <v>6.5796301605504676E-2</v>
      </c>
      <c r="R2201" s="3"/>
      <c r="S2201"/>
    </row>
    <row r="2202" spans="1:19" x14ac:dyDescent="0.2">
      <c r="A2202" t="s">
        <v>3150</v>
      </c>
      <c r="B2202" t="s">
        <v>3251</v>
      </c>
      <c r="C2202" t="s">
        <v>3177</v>
      </c>
      <c r="D2202" t="s">
        <v>3250</v>
      </c>
      <c r="E2202" s="3">
        <v>111.01098901098899</v>
      </c>
      <c r="F2202" s="3">
        <v>5.4505494505494498</v>
      </c>
      <c r="G2202" s="3">
        <v>0</v>
      </c>
      <c r="H2202" s="3">
        <v>0.59340659340659296</v>
      </c>
      <c r="I2202" s="3">
        <v>0</v>
      </c>
      <c r="J2202" s="3">
        <v>4.9230769230769198</v>
      </c>
      <c r="K2202" s="3">
        <v>0</v>
      </c>
      <c r="L2202" s="3">
        <f>Table1[[#This Row],[Hours Qualified Activities Professional]]+Table1[[#This Row],[Hours Other Activity Staff]]</f>
        <v>4.9230769230769198</v>
      </c>
      <c r="M2202" s="3">
        <f>Table1[[#This Row],[Total Hours Activity Staff]]/Table1[[#This Row],[MDS Census]]</f>
        <v>4.4347653929914847E-2</v>
      </c>
      <c r="N2202" s="3">
        <v>5.0109890109890101</v>
      </c>
      <c r="O2202" s="3">
        <v>5.3626373626373596</v>
      </c>
      <c r="P2202" s="3">
        <f>Table1[[#This Row],[Hours Qualified Social Worker]]+Table1[[#This Row],[Hours Other Social Work Staff]]</f>
        <v>10.373626373626369</v>
      </c>
      <c r="Q2202" s="3">
        <f>Table1[[#This Row],[Total Hours Social Work Staff Per Resident Per Day]]/Table1[[#This Row],[MDS Census]]</f>
        <v>9.3446842209463449E-2</v>
      </c>
      <c r="R2202" s="3"/>
      <c r="S2202"/>
    </row>
    <row r="2203" spans="1:19" x14ac:dyDescent="0.2">
      <c r="A2203" t="s">
        <v>3150</v>
      </c>
      <c r="B2203" t="s">
        <v>3251</v>
      </c>
      <c r="C2203" t="s">
        <v>3177</v>
      </c>
      <c r="D2203" t="s">
        <v>3252</v>
      </c>
      <c r="E2203" s="3">
        <v>110.846153846153</v>
      </c>
      <c r="F2203" s="3">
        <v>5.6263736263736197</v>
      </c>
      <c r="G2203" s="3">
        <v>0.15384615384615299</v>
      </c>
      <c r="H2203" s="3">
        <v>0</v>
      </c>
      <c r="I2203" s="3">
        <v>2.8571428571428501</v>
      </c>
      <c r="J2203" s="3">
        <v>0</v>
      </c>
      <c r="K2203" s="3">
        <v>0</v>
      </c>
      <c r="L2203" s="3">
        <f>Table1[[#This Row],[Hours Qualified Activities Professional]]+Table1[[#This Row],[Hours Other Activity Staff]]</f>
        <v>0</v>
      </c>
      <c r="M2203" s="3">
        <f>Table1[[#This Row],[Total Hours Activity Staff]]/Table1[[#This Row],[MDS Census]]</f>
        <v>0</v>
      </c>
      <c r="N2203" s="3">
        <v>5.5384615384615303</v>
      </c>
      <c r="O2203" s="3">
        <v>0</v>
      </c>
      <c r="P2203" s="3">
        <f>Table1[[#This Row],[Hours Qualified Social Worker]]+Table1[[#This Row],[Hours Other Social Work Staff]]</f>
        <v>5.5384615384615303</v>
      </c>
      <c r="Q2203" s="3">
        <f>Table1[[#This Row],[Total Hours Social Work Staff Per Resident Per Day]]/Table1[[#This Row],[MDS Census]]</f>
        <v>4.9965301873699131E-2</v>
      </c>
      <c r="R2203" s="3"/>
      <c r="S2203"/>
    </row>
    <row r="2204" spans="1:19" x14ac:dyDescent="0.2">
      <c r="A2204" t="s">
        <v>3150</v>
      </c>
      <c r="B2204" t="s">
        <v>3251</v>
      </c>
      <c r="C2204" t="s">
        <v>3177</v>
      </c>
      <c r="D2204" t="s">
        <v>3253</v>
      </c>
      <c r="E2204" s="3">
        <v>100.87912087911999</v>
      </c>
      <c r="F2204" s="3">
        <v>5.8901098901098896</v>
      </c>
      <c r="G2204" s="3">
        <v>7.69230769230769E-2</v>
      </c>
      <c r="H2204" s="3">
        <v>0.55219780219780201</v>
      </c>
      <c r="I2204" s="3">
        <v>2.5</v>
      </c>
      <c r="J2204" s="3">
        <v>5.3406593406593403</v>
      </c>
      <c r="K2204" s="3">
        <v>4.4505494505494498</v>
      </c>
      <c r="L2204" s="3">
        <f>Table1[[#This Row],[Hours Qualified Activities Professional]]+Table1[[#This Row],[Hours Other Activity Staff]]</f>
        <v>9.7912087912087902</v>
      </c>
      <c r="M2204" s="3">
        <f>Table1[[#This Row],[Total Hours Activity Staff]]/Table1[[#This Row],[MDS Census]]</f>
        <v>9.7058823529412599E-2</v>
      </c>
      <c r="N2204" s="3">
        <v>2.9890109890109802</v>
      </c>
      <c r="O2204" s="3">
        <v>0</v>
      </c>
      <c r="P2204" s="3">
        <f>Table1[[#This Row],[Hours Qualified Social Worker]]+Table1[[#This Row],[Hours Other Social Work Staff]]</f>
        <v>2.9890109890109802</v>
      </c>
      <c r="Q2204" s="3">
        <f>Table1[[#This Row],[Total Hours Social Work Staff Per Resident Per Day]]/Table1[[#This Row],[MDS Census]]</f>
        <v>2.9629629629629801E-2</v>
      </c>
      <c r="R2204" s="3"/>
      <c r="S2204"/>
    </row>
    <row r="2205" spans="1:19" x14ac:dyDescent="0.2">
      <c r="A2205" t="s">
        <v>3150</v>
      </c>
      <c r="B2205" t="s">
        <v>3251</v>
      </c>
      <c r="C2205" t="s">
        <v>3177</v>
      </c>
      <c r="D2205" t="s">
        <v>3254</v>
      </c>
      <c r="E2205" s="3">
        <v>110.736263736263</v>
      </c>
      <c r="F2205" s="3">
        <v>5.6263736263736197</v>
      </c>
      <c r="G2205" s="3">
        <v>0.225274725274725</v>
      </c>
      <c r="H2205" s="3">
        <v>0</v>
      </c>
      <c r="I2205" s="3">
        <v>2.8571428571428501</v>
      </c>
      <c r="J2205" s="3">
        <v>0</v>
      </c>
      <c r="K2205" s="3">
        <v>3.2774725274725198</v>
      </c>
      <c r="L2205" s="3">
        <f>Table1[[#This Row],[Hours Qualified Activities Professional]]+Table1[[#This Row],[Hours Other Activity Staff]]</f>
        <v>3.2774725274725198</v>
      </c>
      <c r="M2205" s="3">
        <f>Table1[[#This Row],[Total Hours Activity Staff]]/Table1[[#This Row],[MDS Census]]</f>
        <v>2.9597102312196217E-2</v>
      </c>
      <c r="N2205" s="3">
        <v>5.3626373626373596</v>
      </c>
      <c r="O2205" s="3">
        <v>0</v>
      </c>
      <c r="P2205" s="3">
        <f>Table1[[#This Row],[Hours Qualified Social Worker]]+Table1[[#This Row],[Hours Other Social Work Staff]]</f>
        <v>5.3626373626373596</v>
      </c>
      <c r="Q2205" s="3">
        <f>Table1[[#This Row],[Total Hours Social Work Staff Per Resident Per Day]]/Table1[[#This Row],[MDS Census]]</f>
        <v>4.842711124342592E-2</v>
      </c>
      <c r="R2205" s="3"/>
      <c r="S2205"/>
    </row>
    <row r="2206" spans="1:19" x14ac:dyDescent="0.2">
      <c r="A2206" t="s">
        <v>3150</v>
      </c>
      <c r="B2206" t="s">
        <v>3251</v>
      </c>
      <c r="C2206" t="s">
        <v>3177</v>
      </c>
      <c r="D2206" t="s">
        <v>3255</v>
      </c>
      <c r="E2206" s="3">
        <v>68.219780219780205</v>
      </c>
      <c r="F2206" s="3">
        <v>5.9780219780219701</v>
      </c>
      <c r="G2206" s="3">
        <v>3.2967032967032898E-2</v>
      </c>
      <c r="H2206" s="3">
        <v>0.104395604395604</v>
      </c>
      <c r="I2206" s="3">
        <v>0.31868131868131799</v>
      </c>
      <c r="J2206" s="3">
        <v>4.5851648351648304</v>
      </c>
      <c r="K2206" s="3">
        <v>38.096153846153797</v>
      </c>
      <c r="L2206" s="3">
        <f>Table1[[#This Row],[Hours Qualified Activities Professional]]+Table1[[#This Row],[Hours Other Activity Staff]]</f>
        <v>42.681318681318629</v>
      </c>
      <c r="M2206" s="3">
        <f>Table1[[#This Row],[Total Hours Activity Staff]]/Table1[[#This Row],[MDS Census]]</f>
        <v>0.62564432989690655</v>
      </c>
      <c r="N2206" s="3">
        <v>4.9230769230769198</v>
      </c>
      <c r="O2206" s="3">
        <v>0</v>
      </c>
      <c r="P2206" s="3">
        <f>Table1[[#This Row],[Hours Qualified Social Worker]]+Table1[[#This Row],[Hours Other Social Work Staff]]</f>
        <v>4.9230769230769198</v>
      </c>
      <c r="Q2206" s="3">
        <f>Table1[[#This Row],[Total Hours Social Work Staff Per Resident Per Day]]/Table1[[#This Row],[MDS Census]]</f>
        <v>7.2164948453608213E-2</v>
      </c>
      <c r="R2206" s="3"/>
      <c r="S2206"/>
    </row>
    <row r="2207" spans="1:19" x14ac:dyDescent="0.2">
      <c r="A2207" t="s">
        <v>3150</v>
      </c>
      <c r="B2207" t="s">
        <v>3251</v>
      </c>
      <c r="C2207" t="s">
        <v>3177</v>
      </c>
      <c r="D2207" t="s">
        <v>3256</v>
      </c>
      <c r="E2207" s="3">
        <v>114.780219780219</v>
      </c>
      <c r="F2207" s="3">
        <v>5.71428571428571</v>
      </c>
      <c r="G2207" s="3">
        <v>0.52747252747252704</v>
      </c>
      <c r="H2207" s="3">
        <v>0.52747252747252704</v>
      </c>
      <c r="I2207" s="3">
        <v>1.16483516483516</v>
      </c>
      <c r="J2207" s="3">
        <v>4.3956043956043898</v>
      </c>
      <c r="K2207" s="3">
        <v>8.8293406593406498</v>
      </c>
      <c r="L2207" s="3">
        <f>Table1[[#This Row],[Hours Qualified Activities Professional]]+Table1[[#This Row],[Hours Other Activity Staff]]</f>
        <v>13.224945054945039</v>
      </c>
      <c r="M2207" s="3">
        <f>Table1[[#This Row],[Total Hours Activity Staff]]/Table1[[#This Row],[MDS Census]]</f>
        <v>0.11521972235519451</v>
      </c>
      <c r="N2207" s="3">
        <v>5.2747252747252702</v>
      </c>
      <c r="O2207" s="3">
        <v>2.64098901098901</v>
      </c>
      <c r="P2207" s="3">
        <f>Table1[[#This Row],[Hours Qualified Social Worker]]+Table1[[#This Row],[Hours Other Social Work Staff]]</f>
        <v>7.9157142857142802</v>
      </c>
      <c r="Q2207" s="3">
        <f>Table1[[#This Row],[Total Hours Social Work Staff Per Resident Per Day]]/Table1[[#This Row],[MDS Census]]</f>
        <v>6.896409765438051E-2</v>
      </c>
      <c r="R2207" s="3"/>
      <c r="S2207"/>
    </row>
    <row r="2208" spans="1:19" x14ac:dyDescent="0.2">
      <c r="A2208" t="s">
        <v>3150</v>
      </c>
      <c r="B2208" t="s">
        <v>3251</v>
      </c>
      <c r="C2208" t="s">
        <v>3177</v>
      </c>
      <c r="D2208" t="s">
        <v>3257</v>
      </c>
      <c r="E2208" s="3">
        <v>108.637362637362</v>
      </c>
      <c r="F2208" s="3">
        <v>5.5384615384615303</v>
      </c>
      <c r="G2208" s="3">
        <v>4.94505494505494E-2</v>
      </c>
      <c r="H2208" s="3">
        <v>0.53846153846153799</v>
      </c>
      <c r="I2208" s="3">
        <v>3.46428571428571</v>
      </c>
      <c r="J2208" s="3">
        <v>5.4758241758241697</v>
      </c>
      <c r="K2208" s="3">
        <v>3.63846153846153</v>
      </c>
      <c r="L2208" s="3">
        <f>Table1[[#This Row],[Hours Qualified Activities Professional]]+Table1[[#This Row],[Hours Other Activity Staff]]</f>
        <v>9.1142857142856997</v>
      </c>
      <c r="M2208" s="3">
        <f>Table1[[#This Row],[Total Hours Activity Staff]]/Table1[[#This Row],[MDS Census]]</f>
        <v>8.3896419178636814E-2</v>
      </c>
      <c r="N2208" s="3">
        <v>4.3076923076923004</v>
      </c>
      <c r="O2208" s="3">
        <v>0</v>
      </c>
      <c r="P2208" s="3">
        <f>Table1[[#This Row],[Hours Qualified Social Worker]]+Table1[[#This Row],[Hours Other Social Work Staff]]</f>
        <v>4.3076923076923004</v>
      </c>
      <c r="Q2208" s="3">
        <f>Table1[[#This Row],[Total Hours Social Work Staff Per Resident Per Day]]/Table1[[#This Row],[MDS Census]]</f>
        <v>3.9652033178232009E-2</v>
      </c>
      <c r="R2208" s="3"/>
      <c r="S2208"/>
    </row>
    <row r="2209" spans="1:19" x14ac:dyDescent="0.2">
      <c r="A2209" t="s">
        <v>3150</v>
      </c>
      <c r="B2209" t="s">
        <v>3251</v>
      </c>
      <c r="C2209" t="s">
        <v>3177</v>
      </c>
      <c r="D2209" t="s">
        <v>3258</v>
      </c>
      <c r="E2209" s="3">
        <v>124.49450549450501</v>
      </c>
      <c r="F2209" s="3">
        <v>5.1515384615384603</v>
      </c>
      <c r="G2209" s="3">
        <v>0</v>
      </c>
      <c r="H2209" s="3">
        <v>0</v>
      </c>
      <c r="I2209" s="3">
        <v>5.3187912087912004</v>
      </c>
      <c r="J2209" s="3">
        <v>5.3027472527472499</v>
      </c>
      <c r="K2209" s="3">
        <v>11.2456043956043</v>
      </c>
      <c r="L2209" s="3">
        <f>Table1[[#This Row],[Hours Qualified Activities Professional]]+Table1[[#This Row],[Hours Other Activity Staff]]</f>
        <v>16.548351648351549</v>
      </c>
      <c r="M2209" s="3">
        <f>Table1[[#This Row],[Total Hours Activity Staff]]/Table1[[#This Row],[MDS Census]]</f>
        <v>0.13292435342925207</v>
      </c>
      <c r="N2209" s="3">
        <v>5.7576923076922997</v>
      </c>
      <c r="O2209" s="3">
        <v>4.5982417582417501</v>
      </c>
      <c r="P2209" s="3">
        <f>Table1[[#This Row],[Hours Qualified Social Worker]]+Table1[[#This Row],[Hours Other Social Work Staff]]</f>
        <v>10.355934065934051</v>
      </c>
      <c r="Q2209" s="3">
        <f>Table1[[#This Row],[Total Hours Social Work Staff Per Resident Per Day]]/Table1[[#This Row],[MDS Census]]</f>
        <v>8.3183864418748546E-2</v>
      </c>
      <c r="R2209" s="3"/>
      <c r="S2209"/>
    </row>
    <row r="2210" spans="1:19" x14ac:dyDescent="0.2">
      <c r="A2210" t="s">
        <v>3150</v>
      </c>
      <c r="B2210" t="s">
        <v>3251</v>
      </c>
      <c r="C2210" t="s">
        <v>3177</v>
      </c>
      <c r="D2210" t="s">
        <v>3259</v>
      </c>
      <c r="E2210" s="3">
        <v>49.791208791208703</v>
      </c>
      <c r="F2210" s="3">
        <v>5.6263736263736197</v>
      </c>
      <c r="G2210" s="3">
        <v>0.24175824175824101</v>
      </c>
      <c r="H2210" s="3">
        <v>0.24175824175824101</v>
      </c>
      <c r="I2210" s="3">
        <v>0.34065934065934</v>
      </c>
      <c r="J2210" s="3">
        <v>0</v>
      </c>
      <c r="K2210" s="3">
        <v>5.0296703296703198</v>
      </c>
      <c r="L2210" s="3">
        <f>Table1[[#This Row],[Hours Qualified Activities Professional]]+Table1[[#This Row],[Hours Other Activity Staff]]</f>
        <v>5.0296703296703198</v>
      </c>
      <c r="M2210" s="3">
        <f>Table1[[#This Row],[Total Hours Activity Staff]]/Table1[[#This Row],[MDS Census]]</f>
        <v>0.10101522842639592</v>
      </c>
      <c r="N2210" s="3">
        <v>0.164835164835164</v>
      </c>
      <c r="O2210" s="3">
        <v>5.3626373626373596</v>
      </c>
      <c r="P2210" s="3">
        <f>Table1[[#This Row],[Hours Qualified Social Worker]]+Table1[[#This Row],[Hours Other Social Work Staff]]</f>
        <v>5.5274725274725238</v>
      </c>
      <c r="Q2210" s="3">
        <f>Table1[[#This Row],[Total Hours Social Work Staff Per Resident Per Day]]/Table1[[#This Row],[MDS Census]]</f>
        <v>0.11101302140807781</v>
      </c>
      <c r="R2210" s="3"/>
      <c r="S2210"/>
    </row>
    <row r="2211" spans="1:19" x14ac:dyDescent="0.2">
      <c r="A2211" t="s">
        <v>3150</v>
      </c>
      <c r="B2211" t="s">
        <v>3251</v>
      </c>
      <c r="C2211" t="s">
        <v>3177</v>
      </c>
      <c r="D2211" t="s">
        <v>3260</v>
      </c>
      <c r="E2211" s="3">
        <v>108.868131868131</v>
      </c>
      <c r="F2211" s="3">
        <v>0</v>
      </c>
      <c r="G2211" s="3">
        <v>3.8461538461538401E-2</v>
      </c>
      <c r="H2211" s="3">
        <v>0.70879120879120805</v>
      </c>
      <c r="I2211" s="3">
        <v>1.9780219780219701</v>
      </c>
      <c r="J2211" s="3">
        <v>5.71428571428571</v>
      </c>
      <c r="K2211" s="3">
        <v>12.5154945054945</v>
      </c>
      <c r="L2211" s="3">
        <f>Table1[[#This Row],[Hours Qualified Activities Professional]]+Table1[[#This Row],[Hours Other Activity Staff]]</f>
        <v>18.22978021978021</v>
      </c>
      <c r="M2211" s="3">
        <f>Table1[[#This Row],[Total Hours Activity Staff]]/Table1[[#This Row],[MDS Census]]</f>
        <v>0.16744826890077846</v>
      </c>
      <c r="N2211" s="3">
        <v>8.8589010989010895</v>
      </c>
      <c r="O2211" s="3">
        <v>0</v>
      </c>
      <c r="P2211" s="3">
        <f>Table1[[#This Row],[Hours Qualified Social Worker]]+Table1[[#This Row],[Hours Other Social Work Staff]]</f>
        <v>8.8589010989010895</v>
      </c>
      <c r="Q2211" s="3">
        <f>Table1[[#This Row],[Total Hours Social Work Staff Per Resident Per Day]]/Table1[[#This Row],[MDS Census]]</f>
        <v>8.1372766730595084E-2</v>
      </c>
      <c r="R2211" s="3"/>
      <c r="S2211"/>
    </row>
    <row r="2212" spans="1:19" x14ac:dyDescent="0.2">
      <c r="A2212" t="s">
        <v>3150</v>
      </c>
      <c r="B2212" t="s">
        <v>3251</v>
      </c>
      <c r="C2212" t="s">
        <v>3177</v>
      </c>
      <c r="D2212" t="s">
        <v>3261</v>
      </c>
      <c r="E2212" s="3">
        <v>108.626373626373</v>
      </c>
      <c r="F2212" s="3">
        <v>5.0989010989010897</v>
      </c>
      <c r="G2212" s="3">
        <v>0.32857142857142801</v>
      </c>
      <c r="H2212" s="3">
        <v>0.35494505494505402</v>
      </c>
      <c r="I2212" s="3">
        <v>2.7115384615384599</v>
      </c>
      <c r="J2212" s="3">
        <v>0</v>
      </c>
      <c r="K2212" s="3">
        <v>3.09758241758241</v>
      </c>
      <c r="L2212" s="3">
        <f>Table1[[#This Row],[Hours Qualified Activities Professional]]+Table1[[#This Row],[Hours Other Activity Staff]]</f>
        <v>3.09758241758241</v>
      </c>
      <c r="M2212" s="3">
        <f>Table1[[#This Row],[Total Hours Activity Staff]]/Table1[[#This Row],[MDS Census]]</f>
        <v>2.8515933232170051E-2</v>
      </c>
      <c r="N2212" s="3">
        <v>5.1219780219780198</v>
      </c>
      <c r="O2212" s="3">
        <v>0</v>
      </c>
      <c r="P2212" s="3">
        <f>Table1[[#This Row],[Hours Qualified Social Worker]]+Table1[[#This Row],[Hours Other Social Work Staff]]</f>
        <v>5.1219780219780198</v>
      </c>
      <c r="Q2212" s="3">
        <f>Table1[[#This Row],[Total Hours Social Work Staff Per Resident Per Day]]/Table1[[#This Row],[MDS Census]]</f>
        <v>4.7152250885179818E-2</v>
      </c>
      <c r="R2212" s="3"/>
      <c r="S2212"/>
    </row>
    <row r="2213" spans="1:19" x14ac:dyDescent="0.2">
      <c r="A2213" t="s">
        <v>3150</v>
      </c>
      <c r="B2213" t="s">
        <v>3251</v>
      </c>
      <c r="C2213" t="s">
        <v>3177</v>
      </c>
      <c r="D2213" t="s">
        <v>3262</v>
      </c>
      <c r="E2213" s="3">
        <v>56.384615384615302</v>
      </c>
      <c r="F2213" s="3">
        <v>17.9805494505494</v>
      </c>
      <c r="G2213" s="3">
        <v>0</v>
      </c>
      <c r="H2213" s="3">
        <v>0.32417582417582402</v>
      </c>
      <c r="I2213" s="3">
        <v>0</v>
      </c>
      <c r="J2213" s="3">
        <v>0.43681318681318598</v>
      </c>
      <c r="K2213" s="3">
        <v>7.1153846153846096</v>
      </c>
      <c r="L2213" s="3">
        <f>Table1[[#This Row],[Hours Qualified Activities Professional]]+Table1[[#This Row],[Hours Other Activity Staff]]</f>
        <v>7.5521978021977958</v>
      </c>
      <c r="M2213" s="3">
        <f>Table1[[#This Row],[Total Hours Activity Staff]]/Table1[[#This Row],[MDS Census]]</f>
        <v>0.13394075229000205</v>
      </c>
      <c r="N2213" s="3">
        <v>6.24175824175824</v>
      </c>
      <c r="O2213" s="3">
        <v>0</v>
      </c>
      <c r="P2213" s="3">
        <f>Table1[[#This Row],[Hours Qualified Social Worker]]+Table1[[#This Row],[Hours Other Social Work Staff]]</f>
        <v>6.24175824175824</v>
      </c>
      <c r="Q2213" s="3">
        <f>Table1[[#This Row],[Total Hours Social Work Staff Per Resident Per Day]]/Table1[[#This Row],[MDS Census]]</f>
        <v>0.11069966868056923</v>
      </c>
      <c r="R2213" s="3"/>
      <c r="S2213"/>
    </row>
    <row r="2214" spans="1:19" x14ac:dyDescent="0.2">
      <c r="A2214" t="s">
        <v>3150</v>
      </c>
      <c r="B2214" t="s">
        <v>3251</v>
      </c>
      <c r="C2214" t="s">
        <v>3177</v>
      </c>
      <c r="D2214" t="s">
        <v>3263</v>
      </c>
      <c r="E2214" s="3">
        <v>114.186813186813</v>
      </c>
      <c r="F2214" s="3">
        <v>10.4615384615384</v>
      </c>
      <c r="G2214" s="3">
        <v>0</v>
      </c>
      <c r="H2214" s="3">
        <v>0.41758241758241699</v>
      </c>
      <c r="I2214" s="3">
        <v>1.9010989010988999</v>
      </c>
      <c r="J2214" s="3">
        <v>5.5384615384615303</v>
      </c>
      <c r="K2214" s="3">
        <v>19.5467032967032</v>
      </c>
      <c r="L2214" s="3">
        <f>Table1[[#This Row],[Hours Qualified Activities Professional]]+Table1[[#This Row],[Hours Other Activity Staff]]</f>
        <v>25.085164835164729</v>
      </c>
      <c r="M2214" s="3">
        <f>Table1[[#This Row],[Total Hours Activity Staff]]/Table1[[#This Row],[MDS Census]]</f>
        <v>0.21968530459051044</v>
      </c>
      <c r="N2214" s="3">
        <v>2.3736263736263701</v>
      </c>
      <c r="O2214" s="3">
        <v>14.4807692307692</v>
      </c>
      <c r="P2214" s="3">
        <f>Table1[[#This Row],[Hours Qualified Social Worker]]+Table1[[#This Row],[Hours Other Social Work Staff]]</f>
        <v>16.85439560439557</v>
      </c>
      <c r="Q2214" s="3">
        <f>Table1[[#This Row],[Total Hours Social Work Staff Per Resident Per Day]]/Table1[[#This Row],[MDS Census]]</f>
        <v>0.14760369550572605</v>
      </c>
      <c r="R2214" s="3"/>
      <c r="S2214"/>
    </row>
    <row r="2215" spans="1:19" x14ac:dyDescent="0.2">
      <c r="A2215" t="s">
        <v>3150</v>
      </c>
      <c r="B2215" t="s">
        <v>3265</v>
      </c>
      <c r="C2215" t="s">
        <v>1206</v>
      </c>
      <c r="D2215" t="s">
        <v>3264</v>
      </c>
      <c r="E2215" s="3">
        <v>178.74725274725199</v>
      </c>
      <c r="F2215" s="3">
        <v>5.71428571428571</v>
      </c>
      <c r="G2215" s="3">
        <v>7.69230769230769E-2</v>
      </c>
      <c r="H2215" s="3">
        <v>0.80219780219780201</v>
      </c>
      <c r="I2215" s="3">
        <v>7.2994505494505404</v>
      </c>
      <c r="J2215" s="3">
        <v>5.3468131868131801</v>
      </c>
      <c r="K2215" s="3">
        <v>19.6034065934065</v>
      </c>
      <c r="L2215" s="3">
        <f>Table1[[#This Row],[Hours Qualified Activities Professional]]+Table1[[#This Row],[Hours Other Activity Staff]]</f>
        <v>24.95021978021968</v>
      </c>
      <c r="M2215" s="3">
        <f>Table1[[#This Row],[Total Hours Activity Staff]]/Table1[[#This Row],[MDS Census]]</f>
        <v>0.13958379441780402</v>
      </c>
      <c r="N2215" s="3">
        <v>5.3626373626373596</v>
      </c>
      <c r="O2215" s="3">
        <v>5.3375824175824098</v>
      </c>
      <c r="P2215" s="3">
        <f>Table1[[#This Row],[Hours Qualified Social Worker]]+Table1[[#This Row],[Hours Other Social Work Staff]]</f>
        <v>10.700219780219768</v>
      </c>
      <c r="Q2215" s="3">
        <f>Table1[[#This Row],[Total Hours Social Work Staff Per Resident Per Day]]/Table1[[#This Row],[MDS Census]]</f>
        <v>5.9862289438091916E-2</v>
      </c>
      <c r="R2215" s="3"/>
      <c r="S2215"/>
    </row>
    <row r="2216" spans="1:19" x14ac:dyDescent="0.2">
      <c r="A2216" t="s">
        <v>3150</v>
      </c>
      <c r="B2216" t="s">
        <v>3265</v>
      </c>
      <c r="C2216" t="s">
        <v>1206</v>
      </c>
      <c r="D2216" t="s">
        <v>3266</v>
      </c>
      <c r="E2216" s="3">
        <v>26.252747252747199</v>
      </c>
      <c r="F2216" s="3">
        <v>5.71428571428571</v>
      </c>
      <c r="G2216" s="3">
        <v>3.2967032967032898E-2</v>
      </c>
      <c r="H2216" s="3">
        <v>0</v>
      </c>
      <c r="I2216" s="3">
        <v>2.0494505494505399</v>
      </c>
      <c r="J2216" s="3">
        <v>0</v>
      </c>
      <c r="K2216" s="3">
        <v>0</v>
      </c>
      <c r="L2216" s="3">
        <f>Table1[[#This Row],[Hours Qualified Activities Professional]]+Table1[[#This Row],[Hours Other Activity Staff]]</f>
        <v>0</v>
      </c>
      <c r="M2216" s="3">
        <f>Table1[[#This Row],[Total Hours Activity Staff]]/Table1[[#This Row],[MDS Census]]</f>
        <v>0</v>
      </c>
      <c r="N2216" s="3">
        <v>5.7527472527472501</v>
      </c>
      <c r="O2216" s="3">
        <v>0</v>
      </c>
      <c r="P2216" s="3">
        <f>Table1[[#This Row],[Hours Qualified Social Worker]]+Table1[[#This Row],[Hours Other Social Work Staff]]</f>
        <v>5.7527472527472501</v>
      </c>
      <c r="Q2216" s="3">
        <f>Table1[[#This Row],[Total Hours Social Work Staff Per Resident Per Day]]/Table1[[#This Row],[MDS Census]]</f>
        <v>0.21912934282126448</v>
      </c>
      <c r="R2216" s="3"/>
      <c r="S2216"/>
    </row>
    <row r="2217" spans="1:19" x14ac:dyDescent="0.2">
      <c r="A2217" t="s">
        <v>3150</v>
      </c>
      <c r="B2217" t="s">
        <v>3268</v>
      </c>
      <c r="C2217" t="s">
        <v>3269</v>
      </c>
      <c r="D2217" t="s">
        <v>3267</v>
      </c>
      <c r="E2217" s="3">
        <v>128.53846153846101</v>
      </c>
      <c r="F2217" s="3">
        <v>5.4505494505494498</v>
      </c>
      <c r="G2217" s="3">
        <v>6.5934065934065894E-2</v>
      </c>
      <c r="H2217" s="3">
        <v>0.50549450549450503</v>
      </c>
      <c r="I2217" s="3">
        <v>1.2005494505494501</v>
      </c>
      <c r="J2217" s="3">
        <v>4.8330769230769199</v>
      </c>
      <c r="K2217" s="3">
        <v>12.5346153846153</v>
      </c>
      <c r="L2217" s="3">
        <f>Table1[[#This Row],[Hours Qualified Activities Professional]]+Table1[[#This Row],[Hours Other Activity Staff]]</f>
        <v>17.36769230769222</v>
      </c>
      <c r="M2217" s="3">
        <f>Table1[[#This Row],[Total Hours Activity Staff]]/Table1[[#This Row],[MDS Census]]</f>
        <v>0.13511669658886882</v>
      </c>
      <c r="N2217" s="3">
        <v>5.5319780219780199</v>
      </c>
      <c r="O2217" s="3">
        <v>8.0014285714285691</v>
      </c>
      <c r="P2217" s="3">
        <f>Table1[[#This Row],[Hours Qualified Social Worker]]+Table1[[#This Row],[Hours Other Social Work Staff]]</f>
        <v>13.533406593406589</v>
      </c>
      <c r="Q2217" s="3">
        <f>Table1[[#This Row],[Total Hours Social Work Staff Per Resident Per Day]]/Table1[[#This Row],[MDS Census]]</f>
        <v>0.10528682568179916</v>
      </c>
      <c r="R2217" s="3"/>
      <c r="S2217"/>
    </row>
    <row r="2218" spans="1:19" x14ac:dyDescent="0.2">
      <c r="A2218" t="s">
        <v>3150</v>
      </c>
      <c r="B2218" t="s">
        <v>3271</v>
      </c>
      <c r="C2218" t="s">
        <v>3272</v>
      </c>
      <c r="D2218" t="s">
        <v>3270</v>
      </c>
      <c r="E2218" s="3">
        <v>114.186813186813</v>
      </c>
      <c r="F2218" s="3">
        <v>5.6263736263736197</v>
      </c>
      <c r="G2218" s="3">
        <v>0.39560439560439498</v>
      </c>
      <c r="H2218" s="3">
        <v>0.379120879120879</v>
      </c>
      <c r="I2218" s="3">
        <v>5.2747252747252702</v>
      </c>
      <c r="J2218" s="3">
        <v>5.7087912087912001</v>
      </c>
      <c r="K2218" s="3">
        <v>5.74175824175824</v>
      </c>
      <c r="L2218" s="3">
        <f>Table1[[#This Row],[Hours Qualified Activities Professional]]+Table1[[#This Row],[Hours Other Activity Staff]]</f>
        <v>11.45054945054944</v>
      </c>
      <c r="M2218" s="3">
        <f>Table1[[#This Row],[Total Hours Activity Staff]]/Table1[[#This Row],[MDS Census]]</f>
        <v>0.10027908767202394</v>
      </c>
      <c r="N2218" s="3">
        <v>18.623626373626301</v>
      </c>
      <c r="O2218" s="3">
        <v>6.9175824175824099</v>
      </c>
      <c r="P2218" s="3">
        <f>Table1[[#This Row],[Hours Qualified Social Worker]]+Table1[[#This Row],[Hours Other Social Work Staff]]</f>
        <v>25.54120879120871</v>
      </c>
      <c r="Q2218" s="3">
        <f>Table1[[#This Row],[Total Hours Social Work Staff Per Resident Per Day]]/Table1[[#This Row],[MDS Census]]</f>
        <v>0.22367914541430051</v>
      </c>
      <c r="R2218" s="3"/>
      <c r="S2218"/>
    </row>
    <row r="2219" spans="1:19" x14ac:dyDescent="0.2">
      <c r="A2219" t="s">
        <v>3150</v>
      </c>
      <c r="B2219" t="s">
        <v>3274</v>
      </c>
      <c r="C2219" t="s">
        <v>3166</v>
      </c>
      <c r="D2219" t="s">
        <v>3273</v>
      </c>
      <c r="E2219" s="3">
        <v>215.53846153846101</v>
      </c>
      <c r="F2219" s="3">
        <v>6.5247252747252702</v>
      </c>
      <c r="G2219" s="3">
        <v>0.659340659340659</v>
      </c>
      <c r="H2219" s="3">
        <v>0.70329670329670302</v>
      </c>
      <c r="I2219" s="3">
        <v>17.675824175824101</v>
      </c>
      <c r="J2219" s="3">
        <v>6.0027472527472501</v>
      </c>
      <c r="K2219" s="3">
        <v>40.777472527472497</v>
      </c>
      <c r="L2219" s="3">
        <f>Table1[[#This Row],[Hours Qualified Activities Professional]]+Table1[[#This Row],[Hours Other Activity Staff]]</f>
        <v>46.780219780219745</v>
      </c>
      <c r="M2219" s="3">
        <f>Table1[[#This Row],[Total Hours Activity Staff]]/Table1[[#This Row],[MDS Census]]</f>
        <v>0.21703884980116281</v>
      </c>
      <c r="N2219" s="3">
        <v>11.8296703296703</v>
      </c>
      <c r="O2219" s="3">
        <v>5.3516483516483504</v>
      </c>
      <c r="P2219" s="3">
        <f>Table1[[#This Row],[Hours Qualified Social Worker]]+Table1[[#This Row],[Hours Other Social Work Staff]]</f>
        <v>17.18131868131865</v>
      </c>
      <c r="Q2219" s="3">
        <f>Table1[[#This Row],[Total Hours Social Work Staff Per Resident Per Day]]/Table1[[#This Row],[MDS Census]]</f>
        <v>7.9713469970429343E-2</v>
      </c>
      <c r="R2219" s="3"/>
      <c r="S2219"/>
    </row>
    <row r="2220" spans="1:19" x14ac:dyDescent="0.2">
      <c r="A2220" t="s">
        <v>3150</v>
      </c>
      <c r="B2220" t="s">
        <v>3276</v>
      </c>
      <c r="C2220" t="s">
        <v>3272</v>
      </c>
      <c r="D2220" t="s">
        <v>3275</v>
      </c>
      <c r="E2220" s="3">
        <v>31.087912087911999</v>
      </c>
      <c r="F2220" s="3">
        <v>11.4285714285714</v>
      </c>
      <c r="G2220" s="3">
        <v>0.219780219780219</v>
      </c>
      <c r="H2220" s="3">
        <v>0</v>
      </c>
      <c r="I2220" s="3">
        <v>7.0549450549450503</v>
      </c>
      <c r="J2220" s="3">
        <v>0</v>
      </c>
      <c r="K2220" s="3">
        <v>0</v>
      </c>
      <c r="L2220" s="3">
        <f>Table1[[#This Row],[Hours Qualified Activities Professional]]+Table1[[#This Row],[Hours Other Activity Staff]]</f>
        <v>0</v>
      </c>
      <c r="M2220" s="3">
        <f>Table1[[#This Row],[Total Hours Activity Staff]]/Table1[[#This Row],[MDS Census]]</f>
        <v>0</v>
      </c>
      <c r="N2220" s="3">
        <v>5.71428571428571</v>
      </c>
      <c r="O2220" s="3">
        <v>0</v>
      </c>
      <c r="P2220" s="3">
        <f>Table1[[#This Row],[Hours Qualified Social Worker]]+Table1[[#This Row],[Hours Other Social Work Staff]]</f>
        <v>5.71428571428571</v>
      </c>
      <c r="Q2220" s="3">
        <f>Table1[[#This Row],[Total Hours Social Work Staff Per Resident Per Day]]/Table1[[#This Row],[MDS Census]]</f>
        <v>0.18381053375751188</v>
      </c>
      <c r="R2220" s="3"/>
      <c r="S2220"/>
    </row>
    <row r="2221" spans="1:19" x14ac:dyDescent="0.2">
      <c r="A2221" t="s">
        <v>3150</v>
      </c>
      <c r="B2221" t="s">
        <v>3278</v>
      </c>
      <c r="C2221" t="s">
        <v>3279</v>
      </c>
      <c r="D2221" t="s">
        <v>3277</v>
      </c>
      <c r="E2221" s="3">
        <v>92.010989010988993</v>
      </c>
      <c r="F2221" s="3">
        <v>5.2747252747252702</v>
      </c>
      <c r="G2221" s="3">
        <v>0.109890109890109</v>
      </c>
      <c r="H2221" s="3">
        <v>0.51098901098900995</v>
      </c>
      <c r="I2221" s="3">
        <v>0</v>
      </c>
      <c r="J2221" s="3">
        <v>0</v>
      </c>
      <c r="K2221" s="3">
        <v>10.8956043956043</v>
      </c>
      <c r="L2221" s="3">
        <f>Table1[[#This Row],[Hours Qualified Activities Professional]]+Table1[[#This Row],[Hours Other Activity Staff]]</f>
        <v>10.8956043956043</v>
      </c>
      <c r="M2221" s="3">
        <f>Table1[[#This Row],[Total Hours Activity Staff]]/Table1[[#This Row],[MDS Census]]</f>
        <v>0.11841633823002407</v>
      </c>
      <c r="N2221" s="3">
        <v>16.439560439560399</v>
      </c>
      <c r="O2221" s="3">
        <v>20.7225274725274</v>
      </c>
      <c r="P2221" s="3">
        <f>Table1[[#This Row],[Hours Qualified Social Worker]]+Table1[[#This Row],[Hours Other Social Work Staff]]</f>
        <v>37.162087912087799</v>
      </c>
      <c r="Q2221" s="3">
        <f>Table1[[#This Row],[Total Hours Social Work Staff Per Resident Per Day]]/Table1[[#This Row],[MDS Census]]</f>
        <v>0.40388749552131736</v>
      </c>
      <c r="R2221" s="3"/>
      <c r="S2221"/>
    </row>
    <row r="2222" spans="1:19" x14ac:dyDescent="0.2">
      <c r="A2222" t="s">
        <v>3150</v>
      </c>
      <c r="B2222" t="s">
        <v>1244</v>
      </c>
      <c r="C2222" t="s">
        <v>3281</v>
      </c>
      <c r="D2222" t="s">
        <v>3280</v>
      </c>
      <c r="E2222" s="3">
        <v>77.439560439560395</v>
      </c>
      <c r="F2222" s="3">
        <v>5.71428571428571</v>
      </c>
      <c r="G2222" s="3">
        <v>0</v>
      </c>
      <c r="H2222" s="3">
        <v>0</v>
      </c>
      <c r="I2222" s="3">
        <v>0</v>
      </c>
      <c r="J2222" s="3">
        <v>0</v>
      </c>
      <c r="K2222" s="3">
        <v>15.027472527472501</v>
      </c>
      <c r="L2222" s="3">
        <f>Table1[[#This Row],[Hours Qualified Activities Professional]]+Table1[[#This Row],[Hours Other Activity Staff]]</f>
        <v>15.027472527472501</v>
      </c>
      <c r="M2222" s="3">
        <f>Table1[[#This Row],[Total Hours Activity Staff]]/Table1[[#This Row],[MDS Census]]</f>
        <v>0.1940542074641689</v>
      </c>
      <c r="N2222" s="3">
        <v>5.2362637362637301</v>
      </c>
      <c r="O2222" s="3">
        <v>0</v>
      </c>
      <c r="P2222" s="3">
        <f>Table1[[#This Row],[Hours Qualified Social Worker]]+Table1[[#This Row],[Hours Other Social Work Staff]]</f>
        <v>5.2362637362637301</v>
      </c>
      <c r="Q2222" s="3">
        <f>Table1[[#This Row],[Total Hours Social Work Staff Per Resident Per Day]]/Table1[[#This Row],[MDS Census]]</f>
        <v>6.7617425854973712E-2</v>
      </c>
      <c r="R2222" s="3"/>
      <c r="S2222"/>
    </row>
    <row r="2223" spans="1:19" x14ac:dyDescent="0.2">
      <c r="A2223" t="s">
        <v>3150</v>
      </c>
      <c r="B2223" t="s">
        <v>3283</v>
      </c>
      <c r="C2223" t="s">
        <v>3284</v>
      </c>
      <c r="D2223" t="s">
        <v>3282</v>
      </c>
      <c r="E2223" s="3">
        <v>133.20879120879101</v>
      </c>
      <c r="F2223" s="3">
        <v>59.494505494505397</v>
      </c>
      <c r="G2223" s="3">
        <v>0</v>
      </c>
      <c r="H2223" s="3">
        <v>0</v>
      </c>
      <c r="I2223" s="3">
        <v>7.3351648351648304</v>
      </c>
      <c r="J2223" s="3">
        <v>5.7884615384615303</v>
      </c>
      <c r="K2223" s="3">
        <v>0</v>
      </c>
      <c r="L2223" s="3">
        <f>Table1[[#This Row],[Hours Qualified Activities Professional]]+Table1[[#This Row],[Hours Other Activity Staff]]</f>
        <v>5.7884615384615303</v>
      </c>
      <c r="M2223" s="3">
        <f>Table1[[#This Row],[Total Hours Activity Staff]]/Table1[[#This Row],[MDS Census]]</f>
        <v>4.3454050486718368E-2</v>
      </c>
      <c r="N2223" s="3">
        <v>0</v>
      </c>
      <c r="O2223" s="3">
        <v>0</v>
      </c>
      <c r="P2223" s="3">
        <f>Table1[[#This Row],[Hours Qualified Social Worker]]+Table1[[#This Row],[Hours Other Social Work Staff]]</f>
        <v>0</v>
      </c>
      <c r="Q2223" s="3">
        <f>Table1[[#This Row],[Total Hours Social Work Staff Per Resident Per Day]]/Table1[[#This Row],[MDS Census]]</f>
        <v>0</v>
      </c>
      <c r="R2223" s="3"/>
      <c r="S2223"/>
    </row>
    <row r="2224" spans="1:19" x14ac:dyDescent="0.2">
      <c r="A2224" t="s">
        <v>3150</v>
      </c>
      <c r="B2224" t="s">
        <v>3283</v>
      </c>
      <c r="C2224" t="s">
        <v>3284</v>
      </c>
      <c r="D2224" t="s">
        <v>3285</v>
      </c>
      <c r="E2224" s="3">
        <v>112.60439560439499</v>
      </c>
      <c r="F2224" s="3">
        <v>5.0109890109890101</v>
      </c>
      <c r="G2224" s="3">
        <v>0</v>
      </c>
      <c r="H2224" s="3">
        <v>0.36813186813186799</v>
      </c>
      <c r="I2224" s="3">
        <v>0</v>
      </c>
      <c r="J2224" s="3">
        <v>5.80252747252747</v>
      </c>
      <c r="K2224" s="3">
        <v>0</v>
      </c>
      <c r="L2224" s="3">
        <f>Table1[[#This Row],[Hours Qualified Activities Professional]]+Table1[[#This Row],[Hours Other Activity Staff]]</f>
        <v>5.80252747252747</v>
      </c>
      <c r="M2224" s="3">
        <f>Table1[[#This Row],[Total Hours Activity Staff]]/Table1[[#This Row],[MDS Census]]</f>
        <v>5.1530203962135514E-2</v>
      </c>
      <c r="N2224" s="3">
        <v>0</v>
      </c>
      <c r="O2224" s="3">
        <v>4.9081318681318598</v>
      </c>
      <c r="P2224" s="3">
        <f>Table1[[#This Row],[Hours Qualified Social Worker]]+Table1[[#This Row],[Hours Other Social Work Staff]]</f>
        <v>4.9081318681318598</v>
      </c>
      <c r="Q2224" s="3">
        <f>Table1[[#This Row],[Total Hours Social Work Staff Per Resident Per Day]]/Table1[[#This Row],[MDS Census]]</f>
        <v>4.3587391431638693E-2</v>
      </c>
      <c r="R2224" s="3"/>
      <c r="S2224"/>
    </row>
    <row r="2225" spans="1:19" x14ac:dyDescent="0.2">
      <c r="A2225" t="s">
        <v>3150</v>
      </c>
      <c r="B2225" t="s">
        <v>3283</v>
      </c>
      <c r="C2225" t="s">
        <v>3284</v>
      </c>
      <c r="D2225" t="s">
        <v>3286</v>
      </c>
      <c r="E2225" s="3">
        <v>55.461538461538403</v>
      </c>
      <c r="F2225" s="3">
        <v>5.6263736263736197</v>
      </c>
      <c r="G2225" s="3">
        <v>5.4945054945054897E-3</v>
      </c>
      <c r="H2225" s="3">
        <v>0.20879120879120799</v>
      </c>
      <c r="I2225" s="3">
        <v>0.39560439560439498</v>
      </c>
      <c r="J2225" s="3">
        <v>2.6813186813186798</v>
      </c>
      <c r="K2225" s="3">
        <v>2.71428571428571</v>
      </c>
      <c r="L2225" s="3">
        <f>Table1[[#This Row],[Hours Qualified Activities Professional]]+Table1[[#This Row],[Hours Other Activity Staff]]</f>
        <v>5.3956043956043898</v>
      </c>
      <c r="M2225" s="3">
        <f>Table1[[#This Row],[Total Hours Activity Staff]]/Table1[[#This Row],[MDS Census]]</f>
        <v>9.7285516148206852E-2</v>
      </c>
      <c r="N2225" s="3">
        <v>2.96428571428571</v>
      </c>
      <c r="O2225" s="3">
        <v>0</v>
      </c>
      <c r="P2225" s="3">
        <f>Table1[[#This Row],[Hours Qualified Social Worker]]+Table1[[#This Row],[Hours Other Social Work Staff]]</f>
        <v>2.96428571428571</v>
      </c>
      <c r="Q2225" s="3">
        <f>Table1[[#This Row],[Total Hours Social Work Staff Per Resident Per Day]]/Table1[[#This Row],[MDS Census]]</f>
        <v>5.3447592629284703E-2</v>
      </c>
      <c r="R2225" s="3"/>
      <c r="S2225"/>
    </row>
    <row r="2226" spans="1:19" x14ac:dyDescent="0.2">
      <c r="A2226" t="s">
        <v>3150</v>
      </c>
      <c r="B2226" t="s">
        <v>3288</v>
      </c>
      <c r="C2226" t="s">
        <v>3289</v>
      </c>
      <c r="D2226" t="s">
        <v>3287</v>
      </c>
      <c r="E2226" s="3">
        <v>55.032967032967001</v>
      </c>
      <c r="F2226" s="3">
        <v>4.8214285714285703</v>
      </c>
      <c r="G2226" s="3">
        <v>1.1428571428571399</v>
      </c>
      <c r="H2226" s="3">
        <v>0.35164835164835101</v>
      </c>
      <c r="I2226" s="3">
        <v>0.35164835164835101</v>
      </c>
      <c r="J2226" s="3">
        <v>0</v>
      </c>
      <c r="K2226" s="3">
        <v>11.876373626373599</v>
      </c>
      <c r="L2226" s="3">
        <f>Table1[[#This Row],[Hours Qualified Activities Professional]]+Table1[[#This Row],[Hours Other Activity Staff]]</f>
        <v>11.876373626373599</v>
      </c>
      <c r="M2226" s="3">
        <f>Table1[[#This Row],[Total Hours Activity Staff]]/Table1[[#This Row],[MDS Census]]</f>
        <v>0.21580471246006352</v>
      </c>
      <c r="N2226" s="3">
        <v>0</v>
      </c>
      <c r="O2226" s="3">
        <v>12.269230769230701</v>
      </c>
      <c r="P2226" s="3">
        <f>Table1[[#This Row],[Hours Qualified Social Worker]]+Table1[[#This Row],[Hours Other Social Work Staff]]</f>
        <v>12.269230769230701</v>
      </c>
      <c r="Q2226" s="3">
        <f>Table1[[#This Row],[Total Hours Social Work Staff Per Resident Per Day]]/Table1[[#This Row],[MDS Census]]</f>
        <v>0.22294329073482316</v>
      </c>
      <c r="R2226" s="3"/>
      <c r="S2226"/>
    </row>
    <row r="2227" spans="1:19" x14ac:dyDescent="0.2">
      <c r="A2227" t="s">
        <v>3150</v>
      </c>
      <c r="B2227" t="s">
        <v>3291</v>
      </c>
      <c r="C2227" t="s">
        <v>3292</v>
      </c>
      <c r="D2227" t="s">
        <v>3290</v>
      </c>
      <c r="E2227" s="3">
        <v>132.90109890109801</v>
      </c>
      <c r="F2227" s="3">
        <v>29.542967032966999</v>
      </c>
      <c r="G2227" s="3">
        <v>0</v>
      </c>
      <c r="H2227" s="3">
        <v>0</v>
      </c>
      <c r="I2227" s="3">
        <v>0</v>
      </c>
      <c r="J2227" s="3">
        <v>3.8971428571428501</v>
      </c>
      <c r="K2227" s="3">
        <v>1.9201098901098901</v>
      </c>
      <c r="L2227" s="3">
        <f>Table1[[#This Row],[Hours Qualified Activities Professional]]+Table1[[#This Row],[Hours Other Activity Staff]]</f>
        <v>5.8172527472527404</v>
      </c>
      <c r="M2227" s="3">
        <f>Table1[[#This Row],[Total Hours Activity Staff]]/Table1[[#This Row],[MDS Census]]</f>
        <v>4.3771291549528933E-2</v>
      </c>
      <c r="N2227" s="3">
        <v>4.8351648351648304</v>
      </c>
      <c r="O2227" s="3">
        <v>1.9340659340659301</v>
      </c>
      <c r="P2227" s="3">
        <f>Table1[[#This Row],[Hours Qualified Social Worker]]+Table1[[#This Row],[Hours Other Social Work Staff]]</f>
        <v>6.7692307692307603</v>
      </c>
      <c r="Q2227" s="3">
        <f>Table1[[#This Row],[Total Hours Social Work Staff Per Resident Per Day]]/Table1[[#This Row],[MDS Census]]</f>
        <v>5.0934347610385587E-2</v>
      </c>
      <c r="R2227" s="3"/>
      <c r="S2227"/>
    </row>
    <row r="2228" spans="1:19" x14ac:dyDescent="0.2">
      <c r="A2228" t="s">
        <v>3150</v>
      </c>
      <c r="B2228" t="s">
        <v>3291</v>
      </c>
      <c r="C2228" t="s">
        <v>3292</v>
      </c>
      <c r="D2228" t="s">
        <v>328</v>
      </c>
      <c r="E2228" s="3">
        <v>106.19780219780201</v>
      </c>
      <c r="F2228" s="3">
        <v>5.6043956043955996</v>
      </c>
      <c r="G2228" s="3">
        <v>0.39560439560439498</v>
      </c>
      <c r="H2228" s="3">
        <v>0.39560439560439498</v>
      </c>
      <c r="I2228" s="3">
        <v>1.7032967032966999</v>
      </c>
      <c r="J2228" s="3">
        <v>5.0164835164835102</v>
      </c>
      <c r="K2228" s="3">
        <v>0.99450549450549397</v>
      </c>
      <c r="L2228" s="3">
        <f>Table1[[#This Row],[Hours Qualified Activities Professional]]+Table1[[#This Row],[Hours Other Activity Staff]]</f>
        <v>6.0109890109890038</v>
      </c>
      <c r="M2228" s="3">
        <f>Table1[[#This Row],[Total Hours Activity Staff]]/Table1[[#This Row],[MDS Census]]</f>
        <v>5.6601821192053016E-2</v>
      </c>
      <c r="N2228" s="3">
        <v>5.3626373626373596</v>
      </c>
      <c r="O2228" s="3">
        <v>5.4203296703296697</v>
      </c>
      <c r="P2228" s="3">
        <f>Table1[[#This Row],[Hours Qualified Social Worker]]+Table1[[#This Row],[Hours Other Social Work Staff]]</f>
        <v>10.782967032967029</v>
      </c>
      <c r="Q2228" s="3">
        <f>Table1[[#This Row],[Total Hours Social Work Staff Per Resident Per Day]]/Table1[[#This Row],[MDS Census]]</f>
        <v>0.10153663079470214</v>
      </c>
      <c r="R2228" s="3"/>
      <c r="S2228"/>
    </row>
    <row r="2229" spans="1:19" x14ac:dyDescent="0.2">
      <c r="A2229" t="s">
        <v>3150</v>
      </c>
      <c r="B2229" t="s">
        <v>3294</v>
      </c>
      <c r="C2229" t="s">
        <v>3166</v>
      </c>
      <c r="D2229" t="s">
        <v>3293</v>
      </c>
      <c r="E2229" s="3">
        <v>64.648351648351607</v>
      </c>
      <c r="F2229" s="3">
        <v>5.6263736263736197</v>
      </c>
      <c r="G2229" s="3">
        <v>0</v>
      </c>
      <c r="H2229" s="3">
        <v>0</v>
      </c>
      <c r="I2229" s="3">
        <v>5.1868131868131799</v>
      </c>
      <c r="J2229" s="3">
        <v>5.6263736263736197</v>
      </c>
      <c r="K2229" s="3">
        <v>3.13846153846153</v>
      </c>
      <c r="L2229" s="3">
        <f>Table1[[#This Row],[Hours Qualified Activities Professional]]+Table1[[#This Row],[Hours Other Activity Staff]]</f>
        <v>8.7648351648351497</v>
      </c>
      <c r="M2229" s="3">
        <f>Table1[[#This Row],[Total Hours Activity Staff]]/Table1[[#This Row],[MDS Census]]</f>
        <v>0.13557708652048259</v>
      </c>
      <c r="N2229" s="3">
        <v>5.1868131868131799</v>
      </c>
      <c r="O2229" s="3">
        <v>0</v>
      </c>
      <c r="P2229" s="3">
        <f>Table1[[#This Row],[Hours Qualified Social Worker]]+Table1[[#This Row],[Hours Other Social Work Staff]]</f>
        <v>5.1868131868131799</v>
      </c>
      <c r="Q2229" s="3">
        <f>Table1[[#This Row],[Total Hours Social Work Staff Per Resident Per Day]]/Table1[[#This Row],[MDS Census]]</f>
        <v>8.0231174570797162E-2</v>
      </c>
      <c r="R2229" s="3"/>
      <c r="S2229"/>
    </row>
    <row r="2230" spans="1:19" x14ac:dyDescent="0.2">
      <c r="A2230" t="s">
        <v>3150</v>
      </c>
      <c r="B2230" t="s">
        <v>3294</v>
      </c>
      <c r="C2230" t="s">
        <v>3166</v>
      </c>
      <c r="D2230" t="s">
        <v>3295</v>
      </c>
      <c r="E2230" s="3">
        <v>148.35164835164801</v>
      </c>
      <c r="F2230" s="3">
        <v>44.9093406593406</v>
      </c>
      <c r="G2230" s="3">
        <v>4.5714285714285703</v>
      </c>
      <c r="H2230" s="3">
        <v>0</v>
      </c>
      <c r="I2230" s="3">
        <v>9.4065934065933998</v>
      </c>
      <c r="J2230" s="3">
        <v>4.3076923076923004</v>
      </c>
      <c r="K2230" s="3">
        <v>34.697802197802098</v>
      </c>
      <c r="L2230" s="3">
        <f>Table1[[#This Row],[Hours Qualified Activities Professional]]+Table1[[#This Row],[Hours Other Activity Staff]]</f>
        <v>39.005494505494397</v>
      </c>
      <c r="M2230" s="3">
        <f>Table1[[#This Row],[Total Hours Activity Staff]]/Table1[[#This Row],[MDS Census]]</f>
        <v>0.26292592592592579</v>
      </c>
      <c r="N2230" s="3">
        <v>9.0549450549450494</v>
      </c>
      <c r="O2230" s="3">
        <v>0</v>
      </c>
      <c r="P2230" s="3">
        <f>Table1[[#This Row],[Hours Qualified Social Worker]]+Table1[[#This Row],[Hours Other Social Work Staff]]</f>
        <v>9.0549450549450494</v>
      </c>
      <c r="Q2230" s="3">
        <f>Table1[[#This Row],[Total Hours Social Work Staff Per Resident Per Day]]/Table1[[#This Row],[MDS Census]]</f>
        <v>6.103703703703714E-2</v>
      </c>
      <c r="R2230" s="3"/>
      <c r="S2230"/>
    </row>
    <row r="2231" spans="1:19" x14ac:dyDescent="0.2">
      <c r="A2231" t="s">
        <v>3150</v>
      </c>
      <c r="B2231" t="s">
        <v>3297</v>
      </c>
      <c r="C2231" t="s">
        <v>3298</v>
      </c>
      <c r="D2231" t="s">
        <v>3296</v>
      </c>
      <c r="E2231" s="3">
        <v>113.802197802197</v>
      </c>
      <c r="F2231" s="3">
        <v>5.1868131868131799</v>
      </c>
      <c r="G2231" s="3">
        <v>0</v>
      </c>
      <c r="H2231" s="3">
        <v>0.39560439560439498</v>
      </c>
      <c r="I2231" s="3">
        <v>0.85714285714285698</v>
      </c>
      <c r="J2231" s="3">
        <v>3.96703296703296</v>
      </c>
      <c r="K2231" s="3">
        <v>54.381868131868103</v>
      </c>
      <c r="L2231" s="3">
        <f>Table1[[#This Row],[Hours Qualified Activities Professional]]+Table1[[#This Row],[Hours Other Activity Staff]]</f>
        <v>58.348901098901067</v>
      </c>
      <c r="M2231" s="3">
        <f>Table1[[#This Row],[Total Hours Activity Staff]]/Table1[[#This Row],[MDS Census]]</f>
        <v>0.51272209347238651</v>
      </c>
      <c r="N2231" s="3">
        <v>4.9230769230769198</v>
      </c>
      <c r="O2231" s="3">
        <v>5.4780219780219701</v>
      </c>
      <c r="P2231" s="3">
        <f>Table1[[#This Row],[Hours Qualified Social Worker]]+Table1[[#This Row],[Hours Other Social Work Staff]]</f>
        <v>10.401098901098891</v>
      </c>
      <c r="Q2231" s="3">
        <f>Table1[[#This Row],[Total Hours Social Work Staff Per Resident Per Day]]/Table1[[#This Row],[MDS Census]]</f>
        <v>9.1396292004635546E-2</v>
      </c>
      <c r="R2231" s="3"/>
      <c r="S2231"/>
    </row>
    <row r="2232" spans="1:19" x14ac:dyDescent="0.2">
      <c r="A2232" t="s">
        <v>3150</v>
      </c>
      <c r="B2232" t="s">
        <v>3297</v>
      </c>
      <c r="C2232" t="s">
        <v>3298</v>
      </c>
      <c r="D2232" t="s">
        <v>3299</v>
      </c>
      <c r="E2232" s="3">
        <v>110.47252747252701</v>
      </c>
      <c r="F2232" s="3">
        <v>5.5384615384615303</v>
      </c>
      <c r="G2232" s="3">
        <v>0.29670329670329598</v>
      </c>
      <c r="H2232" s="3">
        <v>0.31318681318681302</v>
      </c>
      <c r="I2232" s="3">
        <v>1.36263736263736</v>
      </c>
      <c r="J2232" s="3">
        <v>4.45604395604395</v>
      </c>
      <c r="K2232" s="3">
        <v>2.5082417582417502</v>
      </c>
      <c r="L2232" s="3">
        <f>Table1[[#This Row],[Hours Qualified Activities Professional]]+Table1[[#This Row],[Hours Other Activity Staff]]</f>
        <v>6.9642857142857002</v>
      </c>
      <c r="M2232" s="3">
        <f>Table1[[#This Row],[Total Hours Activity Staff]]/Table1[[#This Row],[MDS Census]]</f>
        <v>6.3040883318412552E-2</v>
      </c>
      <c r="N2232" s="3">
        <v>5.9450549450549399</v>
      </c>
      <c r="O2232" s="3">
        <v>0</v>
      </c>
      <c r="P2232" s="3">
        <f>Table1[[#This Row],[Hours Qualified Social Worker]]+Table1[[#This Row],[Hours Other Social Work Staff]]</f>
        <v>5.9450549450549399</v>
      </c>
      <c r="Q2232" s="3">
        <f>Table1[[#This Row],[Total Hours Social Work Staff Per Resident Per Day]]/Table1[[#This Row],[MDS Census]]</f>
        <v>5.3814781657216933E-2</v>
      </c>
      <c r="R2232" s="3"/>
      <c r="S2232"/>
    </row>
    <row r="2233" spans="1:19" x14ac:dyDescent="0.2">
      <c r="A2233" t="s">
        <v>3150</v>
      </c>
      <c r="B2233" t="s">
        <v>3301</v>
      </c>
      <c r="C2233" t="s">
        <v>3272</v>
      </c>
      <c r="D2233" t="s">
        <v>3300</v>
      </c>
      <c r="E2233" s="3">
        <v>81.923076923076906</v>
      </c>
      <c r="F2233" s="3">
        <v>0.70329670329670302</v>
      </c>
      <c r="G2233" s="3">
        <v>0.13186813186813101</v>
      </c>
      <c r="H2233" s="3">
        <v>0</v>
      </c>
      <c r="I2233" s="3">
        <v>1.3818681318681301</v>
      </c>
      <c r="J2233" s="3">
        <v>0</v>
      </c>
      <c r="K2233" s="3">
        <v>0</v>
      </c>
      <c r="L2233" s="3">
        <f>Table1[[#This Row],[Hours Qualified Activities Professional]]+Table1[[#This Row],[Hours Other Activity Staff]]</f>
        <v>0</v>
      </c>
      <c r="M2233" s="3">
        <f>Table1[[#This Row],[Total Hours Activity Staff]]/Table1[[#This Row],[MDS Census]]</f>
        <v>0</v>
      </c>
      <c r="N2233" s="3">
        <v>5.2747252747252702</v>
      </c>
      <c r="O2233" s="3">
        <v>0</v>
      </c>
      <c r="P2233" s="3">
        <f>Table1[[#This Row],[Hours Qualified Social Worker]]+Table1[[#This Row],[Hours Other Social Work Staff]]</f>
        <v>5.2747252747252702</v>
      </c>
      <c r="Q2233" s="3">
        <f>Table1[[#This Row],[Total Hours Social Work Staff Per Resident Per Day]]/Table1[[#This Row],[MDS Census]]</f>
        <v>6.4386317907444632E-2</v>
      </c>
      <c r="R2233" s="3"/>
      <c r="S2233"/>
    </row>
    <row r="2234" spans="1:19" x14ac:dyDescent="0.2">
      <c r="A2234" t="s">
        <v>3150</v>
      </c>
      <c r="B2234" t="s">
        <v>3303</v>
      </c>
      <c r="C2234" t="s">
        <v>675</v>
      </c>
      <c r="D2234" t="s">
        <v>3302</v>
      </c>
      <c r="E2234" s="3">
        <v>46.791208791208703</v>
      </c>
      <c r="F2234" s="3">
        <v>5.5384615384615303</v>
      </c>
      <c r="G2234" s="3">
        <v>6.5934065934065894E-2</v>
      </c>
      <c r="H2234" s="3">
        <v>0</v>
      </c>
      <c r="I2234" s="3">
        <v>0.54670329670329598</v>
      </c>
      <c r="J2234" s="3">
        <v>0</v>
      </c>
      <c r="K2234" s="3">
        <v>0</v>
      </c>
      <c r="L2234" s="3">
        <f>Table1[[#This Row],[Hours Qualified Activities Professional]]+Table1[[#This Row],[Hours Other Activity Staff]]</f>
        <v>0</v>
      </c>
      <c r="M2234" s="3">
        <f>Table1[[#This Row],[Total Hours Activity Staff]]/Table1[[#This Row],[MDS Census]]</f>
        <v>0</v>
      </c>
      <c r="N2234" s="3">
        <v>5.5384615384615303</v>
      </c>
      <c r="O2234" s="3">
        <v>0</v>
      </c>
      <c r="P2234" s="3">
        <f>Table1[[#This Row],[Hours Qualified Social Worker]]+Table1[[#This Row],[Hours Other Social Work Staff]]</f>
        <v>5.5384615384615303</v>
      </c>
      <c r="Q2234" s="3">
        <f>Table1[[#This Row],[Total Hours Social Work Staff Per Resident Per Day]]/Table1[[#This Row],[MDS Census]]</f>
        <v>0.11836542977923913</v>
      </c>
      <c r="R2234" s="3"/>
      <c r="S2234"/>
    </row>
    <row r="2235" spans="1:19" x14ac:dyDescent="0.2">
      <c r="A2235" t="s">
        <v>3150</v>
      </c>
      <c r="B2235" t="s">
        <v>3305</v>
      </c>
      <c r="C2235" t="s">
        <v>3306</v>
      </c>
      <c r="D2235" t="s">
        <v>3304</v>
      </c>
      <c r="E2235" s="3">
        <v>107.395604395604</v>
      </c>
      <c r="F2235" s="3">
        <v>11.3406593406593</v>
      </c>
      <c r="G2235" s="3">
        <v>0.51637362637362605</v>
      </c>
      <c r="H2235" s="3">
        <v>0</v>
      </c>
      <c r="I2235" s="3">
        <v>0</v>
      </c>
      <c r="J2235" s="3">
        <v>5.0989010989010897</v>
      </c>
      <c r="K2235" s="3">
        <v>5.9442857142857104</v>
      </c>
      <c r="L2235" s="3">
        <f>Table1[[#This Row],[Hours Qualified Activities Professional]]+Table1[[#This Row],[Hours Other Activity Staff]]</f>
        <v>11.0431868131868</v>
      </c>
      <c r="M2235" s="3">
        <f>Table1[[#This Row],[Total Hours Activity Staff]]/Table1[[#This Row],[MDS Census]]</f>
        <v>0.1028271769159933</v>
      </c>
      <c r="N2235" s="3">
        <v>5.3626373626373596</v>
      </c>
      <c r="O2235" s="3">
        <v>0</v>
      </c>
      <c r="P2235" s="3">
        <f>Table1[[#This Row],[Hours Qualified Social Worker]]+Table1[[#This Row],[Hours Other Social Work Staff]]</f>
        <v>5.3626373626373596</v>
      </c>
      <c r="Q2235" s="3">
        <f>Table1[[#This Row],[Total Hours Social Work Staff Per Resident Per Day]]/Table1[[#This Row],[MDS Census]]</f>
        <v>4.9933490228179833E-2</v>
      </c>
      <c r="R2235" s="3"/>
      <c r="S2235"/>
    </row>
    <row r="2236" spans="1:19" x14ac:dyDescent="0.2">
      <c r="A2236" t="s">
        <v>3150</v>
      </c>
      <c r="B2236" t="s">
        <v>3305</v>
      </c>
      <c r="C2236" t="s">
        <v>3306</v>
      </c>
      <c r="D2236" t="s">
        <v>3307</v>
      </c>
      <c r="E2236" s="3">
        <v>109.714285714285</v>
      </c>
      <c r="F2236" s="3">
        <v>5.71428571428571</v>
      </c>
      <c r="G2236" s="3">
        <v>1.09890109890109E-2</v>
      </c>
      <c r="H2236" s="3">
        <v>0.35164835164835101</v>
      </c>
      <c r="I2236" s="3">
        <v>2.11263736263736</v>
      </c>
      <c r="J2236" s="3">
        <v>4.3846153846153797</v>
      </c>
      <c r="K2236" s="3">
        <v>10.925824175824101</v>
      </c>
      <c r="L2236" s="3">
        <f>Table1[[#This Row],[Hours Qualified Activities Professional]]+Table1[[#This Row],[Hours Other Activity Staff]]</f>
        <v>15.31043956043948</v>
      </c>
      <c r="M2236" s="3">
        <f>Table1[[#This Row],[Total Hours Activity Staff]]/Table1[[#This Row],[MDS Census]]</f>
        <v>0.13954827724358992</v>
      </c>
      <c r="N2236" s="3">
        <v>5.71428571428571</v>
      </c>
      <c r="O2236" s="3">
        <v>1.8049450549450501</v>
      </c>
      <c r="P2236" s="3">
        <f>Table1[[#This Row],[Hours Qualified Social Worker]]+Table1[[#This Row],[Hours Other Social Work Staff]]</f>
        <v>7.5192307692307603</v>
      </c>
      <c r="Q2236" s="3">
        <f>Table1[[#This Row],[Total Hours Social Work Staff Per Resident Per Day]]/Table1[[#This Row],[MDS Census]]</f>
        <v>6.8534655448718312E-2</v>
      </c>
      <c r="R2236" s="3"/>
      <c r="S2236"/>
    </row>
    <row r="2237" spans="1:19" x14ac:dyDescent="0.2">
      <c r="A2237" t="s">
        <v>3150</v>
      </c>
      <c r="B2237" t="s">
        <v>3305</v>
      </c>
      <c r="C2237" t="s">
        <v>3306</v>
      </c>
      <c r="D2237" t="s">
        <v>3308</v>
      </c>
      <c r="E2237" s="3">
        <v>129.72527472527401</v>
      </c>
      <c r="F2237" s="3">
        <v>37.675054945054903</v>
      </c>
      <c r="G2237" s="3">
        <v>0</v>
      </c>
      <c r="H2237" s="3">
        <v>0</v>
      </c>
      <c r="I2237" s="3">
        <v>0</v>
      </c>
      <c r="J2237" s="3">
        <v>4.8351648351648304</v>
      </c>
      <c r="K2237" s="3">
        <v>11.8326373626373</v>
      </c>
      <c r="L2237" s="3">
        <f>Table1[[#This Row],[Hours Qualified Activities Professional]]+Table1[[#This Row],[Hours Other Activity Staff]]</f>
        <v>16.667802197802132</v>
      </c>
      <c r="M2237" s="3">
        <f>Table1[[#This Row],[Total Hours Activity Staff]]/Table1[[#This Row],[MDS Census]]</f>
        <v>0.12848538754764952</v>
      </c>
      <c r="N2237" s="3">
        <v>4.7472527472527402</v>
      </c>
      <c r="O2237" s="3">
        <v>0.22978021978021901</v>
      </c>
      <c r="P2237" s="3">
        <f>Table1[[#This Row],[Hours Qualified Social Worker]]+Table1[[#This Row],[Hours Other Social Work Staff]]</f>
        <v>4.9770329670329589</v>
      </c>
      <c r="Q2237" s="3">
        <f>Table1[[#This Row],[Total Hours Social Work Staff Per Resident Per Day]]/Table1[[#This Row],[MDS Census]]</f>
        <v>3.8365946632782873E-2</v>
      </c>
      <c r="R2237" s="3"/>
      <c r="S2237"/>
    </row>
    <row r="2238" spans="1:19" x14ac:dyDescent="0.2">
      <c r="A2238" t="s">
        <v>3150</v>
      </c>
      <c r="B2238" t="s">
        <v>3305</v>
      </c>
      <c r="C2238" t="s">
        <v>3306</v>
      </c>
      <c r="D2238" t="s">
        <v>3309</v>
      </c>
      <c r="E2238" s="3">
        <v>117.571428571428</v>
      </c>
      <c r="F2238" s="3">
        <v>5.2747252747252702</v>
      </c>
      <c r="G2238" s="3">
        <v>0.35164835164835101</v>
      </c>
      <c r="H2238" s="3">
        <v>5.7307692307692299</v>
      </c>
      <c r="I2238" s="3">
        <v>1.1428571428571399</v>
      </c>
      <c r="J2238" s="3">
        <v>4.9945054945054901</v>
      </c>
      <c r="K2238" s="3">
        <v>0</v>
      </c>
      <c r="L2238" s="3">
        <f>Table1[[#This Row],[Hours Qualified Activities Professional]]+Table1[[#This Row],[Hours Other Activity Staff]]</f>
        <v>4.9945054945054901</v>
      </c>
      <c r="M2238" s="3">
        <f>Table1[[#This Row],[Total Hours Activity Staff]]/Table1[[#This Row],[MDS Census]]</f>
        <v>4.2480605664080927E-2</v>
      </c>
      <c r="N2238" s="3">
        <v>4.48351648351648</v>
      </c>
      <c r="O2238" s="3">
        <v>5.2664835164835102</v>
      </c>
      <c r="P2238" s="3">
        <f>Table1[[#This Row],[Hours Qualified Social Worker]]+Table1[[#This Row],[Hours Other Social Work Staff]]</f>
        <v>9.7499999999999893</v>
      </c>
      <c r="Q2238" s="3">
        <f>Table1[[#This Row],[Total Hours Social Work Staff Per Resident Per Day]]/Table1[[#This Row],[MDS Census]]</f>
        <v>8.2928311057108448E-2</v>
      </c>
      <c r="R2238" s="3"/>
      <c r="S2238"/>
    </row>
    <row r="2239" spans="1:19" x14ac:dyDescent="0.2">
      <c r="A2239" t="s">
        <v>3150</v>
      </c>
      <c r="B2239" t="s">
        <v>3305</v>
      </c>
      <c r="C2239" t="s">
        <v>3306</v>
      </c>
      <c r="D2239" t="s">
        <v>3310</v>
      </c>
      <c r="E2239" s="3">
        <v>98.835164835164804</v>
      </c>
      <c r="F2239" s="3">
        <v>5.2747252747252702</v>
      </c>
      <c r="G2239" s="3">
        <v>0.37373626373626301</v>
      </c>
      <c r="H2239" s="3">
        <v>0</v>
      </c>
      <c r="I2239" s="3">
        <v>5.1868131868131799</v>
      </c>
      <c r="J2239" s="3">
        <v>5.3626373626373596</v>
      </c>
      <c r="K2239" s="3">
        <v>11.095384615384599</v>
      </c>
      <c r="L2239" s="3">
        <f>Table1[[#This Row],[Hours Qualified Activities Professional]]+Table1[[#This Row],[Hours Other Activity Staff]]</f>
        <v>16.458021978021961</v>
      </c>
      <c r="M2239" s="3">
        <f>Table1[[#This Row],[Total Hours Activity Staff]]/Table1[[#This Row],[MDS Census]]</f>
        <v>0.16651990215699342</v>
      </c>
      <c r="N2239" s="3">
        <v>4.9230769230769198</v>
      </c>
      <c r="O2239" s="3">
        <v>2.9313186813186798</v>
      </c>
      <c r="P2239" s="3">
        <f>Table1[[#This Row],[Hours Qualified Social Worker]]+Table1[[#This Row],[Hours Other Social Work Staff]]</f>
        <v>7.8543956043955996</v>
      </c>
      <c r="Q2239" s="3">
        <f>Table1[[#This Row],[Total Hours Social Work Staff Per Resident Per Day]]/Table1[[#This Row],[MDS Census]]</f>
        <v>7.9469646430953944E-2</v>
      </c>
      <c r="R2239" s="3"/>
      <c r="S2239"/>
    </row>
    <row r="2240" spans="1:19" x14ac:dyDescent="0.2">
      <c r="A2240" t="s">
        <v>3150</v>
      </c>
      <c r="B2240" t="s">
        <v>3305</v>
      </c>
      <c r="C2240" t="s">
        <v>3306</v>
      </c>
      <c r="D2240" t="s">
        <v>3311</v>
      </c>
      <c r="E2240" s="3">
        <v>89.153846153846104</v>
      </c>
      <c r="F2240" s="3">
        <v>6.1010989010988999</v>
      </c>
      <c r="G2240" s="3">
        <v>0.40659340659340598</v>
      </c>
      <c r="H2240" s="3">
        <v>0.52747252747252704</v>
      </c>
      <c r="I2240" s="3">
        <v>0</v>
      </c>
      <c r="J2240" s="3">
        <v>4.5631868131868103</v>
      </c>
      <c r="K2240" s="3">
        <v>10.195054945054901</v>
      </c>
      <c r="L2240" s="3">
        <f>Table1[[#This Row],[Hours Qualified Activities Professional]]+Table1[[#This Row],[Hours Other Activity Staff]]</f>
        <v>14.758241758241711</v>
      </c>
      <c r="M2240" s="3">
        <f>Table1[[#This Row],[Total Hours Activity Staff]]/Table1[[#This Row],[MDS Census]]</f>
        <v>0.16553679280167588</v>
      </c>
      <c r="N2240" s="3">
        <v>4.6950549450549399</v>
      </c>
      <c r="O2240" s="3">
        <v>8.8708791208791204</v>
      </c>
      <c r="P2240" s="3">
        <f>Table1[[#This Row],[Hours Qualified Social Worker]]+Table1[[#This Row],[Hours Other Social Work Staff]]</f>
        <v>13.56593406593406</v>
      </c>
      <c r="Q2240" s="3">
        <f>Table1[[#This Row],[Total Hours Social Work Staff Per Resident Per Day]]/Table1[[#This Row],[MDS Census]]</f>
        <v>0.15216319487242699</v>
      </c>
      <c r="R2240" s="3"/>
      <c r="S2240"/>
    </row>
    <row r="2241" spans="1:19" x14ac:dyDescent="0.2">
      <c r="A2241" t="s">
        <v>3150</v>
      </c>
      <c r="B2241" t="s">
        <v>3305</v>
      </c>
      <c r="C2241" t="s">
        <v>3306</v>
      </c>
      <c r="D2241" t="s">
        <v>3312</v>
      </c>
      <c r="E2241" s="3">
        <v>122</v>
      </c>
      <c r="F2241" s="3">
        <v>5.2637362637362601</v>
      </c>
      <c r="G2241" s="3">
        <v>0</v>
      </c>
      <c r="H2241" s="3">
        <v>0</v>
      </c>
      <c r="I2241" s="3">
        <v>0</v>
      </c>
      <c r="J2241" s="3">
        <v>5.6923076923076898</v>
      </c>
      <c r="K2241" s="3">
        <v>19.137252747252699</v>
      </c>
      <c r="L2241" s="3">
        <f>Table1[[#This Row],[Hours Qualified Activities Professional]]+Table1[[#This Row],[Hours Other Activity Staff]]</f>
        <v>24.829560439560389</v>
      </c>
      <c r="M2241" s="3">
        <f>Table1[[#This Row],[Total Hours Activity Staff]]/Table1[[#This Row],[MDS Census]]</f>
        <v>0.20352098720951139</v>
      </c>
      <c r="N2241" s="3">
        <v>1.4285714285714199</v>
      </c>
      <c r="O2241" s="3">
        <v>12.8362637362637</v>
      </c>
      <c r="P2241" s="3">
        <f>Table1[[#This Row],[Hours Qualified Social Worker]]+Table1[[#This Row],[Hours Other Social Work Staff]]</f>
        <v>14.264835164835119</v>
      </c>
      <c r="Q2241" s="3">
        <f>Table1[[#This Row],[Total Hours Social Work Staff Per Resident Per Day]]/Table1[[#This Row],[MDS Census]]</f>
        <v>0.11692487840028787</v>
      </c>
      <c r="R2241" s="3"/>
      <c r="S2241"/>
    </row>
    <row r="2242" spans="1:19" x14ac:dyDescent="0.2">
      <c r="A2242" t="s">
        <v>3150</v>
      </c>
      <c r="B2242" t="s">
        <v>3305</v>
      </c>
      <c r="C2242" t="s">
        <v>3306</v>
      </c>
      <c r="D2242" t="s">
        <v>3313</v>
      </c>
      <c r="E2242" s="3">
        <v>89.032967032966994</v>
      </c>
      <c r="F2242" s="3">
        <v>5.71428571428571</v>
      </c>
      <c r="G2242" s="3">
        <v>0</v>
      </c>
      <c r="H2242" s="3">
        <v>0</v>
      </c>
      <c r="I2242" s="3">
        <v>0</v>
      </c>
      <c r="J2242" s="3">
        <v>0</v>
      </c>
      <c r="K2242" s="3">
        <v>10.9120879120879</v>
      </c>
      <c r="L2242" s="3">
        <f>Table1[[#This Row],[Hours Qualified Activities Professional]]+Table1[[#This Row],[Hours Other Activity Staff]]</f>
        <v>10.9120879120879</v>
      </c>
      <c r="M2242" s="3">
        <f>Table1[[#This Row],[Total Hours Activity Staff]]/Table1[[#This Row],[MDS Census]]</f>
        <v>0.12256233028881749</v>
      </c>
      <c r="N2242" s="3">
        <v>8.1346153846153797</v>
      </c>
      <c r="O2242" s="3">
        <v>0</v>
      </c>
      <c r="P2242" s="3">
        <f>Table1[[#This Row],[Hours Qualified Social Worker]]+Table1[[#This Row],[Hours Other Social Work Staff]]</f>
        <v>8.1346153846153797</v>
      </c>
      <c r="Q2242" s="3">
        <f>Table1[[#This Row],[Total Hours Social Work Staff Per Resident Per Day]]/Table1[[#This Row],[MDS Census]]</f>
        <v>9.1366329301407048E-2</v>
      </c>
      <c r="R2242" s="3"/>
      <c r="S2242"/>
    </row>
    <row r="2243" spans="1:19" x14ac:dyDescent="0.2">
      <c r="A2243" t="s">
        <v>3150</v>
      </c>
      <c r="B2243" t="s">
        <v>3305</v>
      </c>
      <c r="C2243" t="s">
        <v>3306</v>
      </c>
      <c r="D2243" t="s">
        <v>3314</v>
      </c>
      <c r="E2243" s="3">
        <v>136.637362637362</v>
      </c>
      <c r="F2243" s="3">
        <v>5.1813186813186798</v>
      </c>
      <c r="G2243" s="3">
        <v>1.21428571428571</v>
      </c>
      <c r="H2243" s="3">
        <v>0.39560439560439498</v>
      </c>
      <c r="I2243" s="3">
        <v>1.6153846153846101</v>
      </c>
      <c r="J2243" s="3">
        <v>4.7472527472527402</v>
      </c>
      <c r="K2243" s="3">
        <v>21.3928571428571</v>
      </c>
      <c r="L2243" s="3">
        <f>Table1[[#This Row],[Hours Qualified Activities Professional]]+Table1[[#This Row],[Hours Other Activity Staff]]</f>
        <v>26.140109890109841</v>
      </c>
      <c r="M2243" s="3">
        <f>Table1[[#This Row],[Total Hours Activity Staff]]/Table1[[#This Row],[MDS Census]]</f>
        <v>0.191310117419978</v>
      </c>
      <c r="N2243" s="3">
        <v>5.0989010989010897</v>
      </c>
      <c r="O2243" s="3">
        <v>2.6291208791208698</v>
      </c>
      <c r="P2243" s="3">
        <f>Table1[[#This Row],[Hours Qualified Social Worker]]+Table1[[#This Row],[Hours Other Social Work Staff]]</f>
        <v>7.7280219780219594</v>
      </c>
      <c r="Q2243" s="3">
        <f>Table1[[#This Row],[Total Hours Social Work Staff Per Resident Per Day]]/Table1[[#This Row],[MDS Census]]</f>
        <v>5.6558629564098566E-2</v>
      </c>
      <c r="R2243" s="3"/>
      <c r="S2243"/>
    </row>
    <row r="2244" spans="1:19" x14ac:dyDescent="0.2">
      <c r="A2244" t="s">
        <v>3150</v>
      </c>
      <c r="B2244" t="s">
        <v>3305</v>
      </c>
      <c r="C2244" t="s">
        <v>3306</v>
      </c>
      <c r="D2244" t="s">
        <v>3315</v>
      </c>
      <c r="E2244" s="3">
        <v>69.274725274725199</v>
      </c>
      <c r="F2244" s="3">
        <v>5.0576923076923004</v>
      </c>
      <c r="G2244" s="3">
        <v>0.18681318681318601</v>
      </c>
      <c r="H2244" s="3">
        <v>0.29670329670329598</v>
      </c>
      <c r="I2244" s="3">
        <v>2.2527472527472501</v>
      </c>
      <c r="J2244" s="3">
        <v>0</v>
      </c>
      <c r="K2244" s="3">
        <v>3.35164835164835</v>
      </c>
      <c r="L2244" s="3">
        <f>Table1[[#This Row],[Hours Qualified Activities Professional]]+Table1[[#This Row],[Hours Other Activity Staff]]</f>
        <v>3.35164835164835</v>
      </c>
      <c r="M2244" s="3">
        <f>Table1[[#This Row],[Total Hours Activity Staff]]/Table1[[#This Row],[MDS Census]]</f>
        <v>4.8381979695431503E-2</v>
      </c>
      <c r="N2244" s="3">
        <v>5.5384615384615303</v>
      </c>
      <c r="O2244" s="3">
        <v>11.3956043956043</v>
      </c>
      <c r="P2244" s="3">
        <f>Table1[[#This Row],[Hours Qualified Social Worker]]+Table1[[#This Row],[Hours Other Social Work Staff]]</f>
        <v>16.934065934065831</v>
      </c>
      <c r="Q2244" s="3">
        <f>Table1[[#This Row],[Total Hours Social Work Staff Per Resident Per Day]]/Table1[[#This Row],[MDS Census]]</f>
        <v>0.24444796954314599</v>
      </c>
      <c r="R2244" s="3"/>
      <c r="S2244"/>
    </row>
    <row r="2245" spans="1:19" x14ac:dyDescent="0.2">
      <c r="A2245" t="s">
        <v>3150</v>
      </c>
      <c r="B2245" t="s">
        <v>3317</v>
      </c>
      <c r="C2245" t="s">
        <v>3306</v>
      </c>
      <c r="D2245" t="s">
        <v>3316</v>
      </c>
      <c r="E2245" s="3">
        <v>115.24175824175801</v>
      </c>
      <c r="F2245" s="3">
        <v>10.8131868131868</v>
      </c>
      <c r="G2245" s="3">
        <v>3.2967032967032898E-2</v>
      </c>
      <c r="H2245" s="3">
        <v>0.39560439560439498</v>
      </c>
      <c r="I2245" s="3">
        <v>1.7032967032966999</v>
      </c>
      <c r="J2245" s="3">
        <v>4.5906593406593403</v>
      </c>
      <c r="K2245" s="3">
        <v>11.939560439560401</v>
      </c>
      <c r="L2245" s="3">
        <f>Table1[[#This Row],[Hours Qualified Activities Professional]]+Table1[[#This Row],[Hours Other Activity Staff]]</f>
        <v>16.530219780219742</v>
      </c>
      <c r="M2245" s="3">
        <f>Table1[[#This Row],[Total Hours Activity Staff]]/Table1[[#This Row],[MDS Census]]</f>
        <v>0.1434394965195003</v>
      </c>
      <c r="N2245" s="3">
        <v>5.4780219780219701</v>
      </c>
      <c r="O2245" s="3">
        <v>5.1043956043955996</v>
      </c>
      <c r="P2245" s="3">
        <f>Table1[[#This Row],[Hours Qualified Social Worker]]+Table1[[#This Row],[Hours Other Social Work Staff]]</f>
        <v>10.58241758241757</v>
      </c>
      <c r="Q2245" s="3">
        <f>Table1[[#This Row],[Total Hours Social Work Staff Per Resident Per Day]]/Table1[[#This Row],[MDS Census]]</f>
        <v>9.1827977495947441E-2</v>
      </c>
      <c r="R2245" s="3"/>
      <c r="S2245"/>
    </row>
    <row r="2246" spans="1:19" x14ac:dyDescent="0.2">
      <c r="A2246" t="s">
        <v>3150</v>
      </c>
      <c r="B2246" t="s">
        <v>3317</v>
      </c>
      <c r="C2246" t="s">
        <v>3306</v>
      </c>
      <c r="D2246" t="s">
        <v>3318</v>
      </c>
      <c r="E2246" s="3">
        <v>107.923076923076</v>
      </c>
      <c r="F2246" s="3">
        <v>59.870879120879103</v>
      </c>
      <c r="G2246" s="3">
        <v>0</v>
      </c>
      <c r="H2246" s="3">
        <v>0</v>
      </c>
      <c r="I2246" s="3">
        <v>5.4505494505494498</v>
      </c>
      <c r="J2246" s="3">
        <v>5.4505494505494498</v>
      </c>
      <c r="K2246" s="3">
        <v>0</v>
      </c>
      <c r="L2246" s="3">
        <f>Table1[[#This Row],[Hours Qualified Activities Professional]]+Table1[[#This Row],[Hours Other Activity Staff]]</f>
        <v>5.4505494505494498</v>
      </c>
      <c r="M2246" s="3">
        <f>Table1[[#This Row],[Total Hours Activity Staff]]/Table1[[#This Row],[MDS Census]]</f>
        <v>5.0504021993687427E-2</v>
      </c>
      <c r="N2246" s="3">
        <v>0</v>
      </c>
      <c r="O2246" s="3">
        <v>0</v>
      </c>
      <c r="P2246" s="3">
        <f>Table1[[#This Row],[Hours Qualified Social Worker]]+Table1[[#This Row],[Hours Other Social Work Staff]]</f>
        <v>0</v>
      </c>
      <c r="Q2246" s="3">
        <f>Table1[[#This Row],[Total Hours Social Work Staff Per Resident Per Day]]/Table1[[#This Row],[MDS Census]]</f>
        <v>0</v>
      </c>
      <c r="R2246" s="3"/>
      <c r="S2246"/>
    </row>
    <row r="2247" spans="1:19" x14ac:dyDescent="0.2">
      <c r="A2247" t="s">
        <v>3150</v>
      </c>
      <c r="B2247" t="s">
        <v>3320</v>
      </c>
      <c r="C2247" t="s">
        <v>3272</v>
      </c>
      <c r="D2247" t="s">
        <v>3319</v>
      </c>
      <c r="E2247" s="3">
        <v>51.3186813186813</v>
      </c>
      <c r="F2247" s="3">
        <v>11.4285714285714</v>
      </c>
      <c r="G2247" s="3">
        <v>0</v>
      </c>
      <c r="H2247" s="3">
        <v>0</v>
      </c>
      <c r="I2247" s="3">
        <v>5.71428571428571</v>
      </c>
      <c r="J2247" s="3">
        <v>0</v>
      </c>
      <c r="K2247" s="3">
        <v>1.1254945054945</v>
      </c>
      <c r="L2247" s="3">
        <f>Table1[[#This Row],[Hours Qualified Activities Professional]]+Table1[[#This Row],[Hours Other Activity Staff]]</f>
        <v>1.1254945054945</v>
      </c>
      <c r="M2247" s="3">
        <f>Table1[[#This Row],[Total Hours Activity Staff]]/Table1[[#This Row],[MDS Census]]</f>
        <v>2.1931477516059859E-2</v>
      </c>
      <c r="N2247" s="3">
        <v>5.71428571428571</v>
      </c>
      <c r="O2247" s="3">
        <v>0</v>
      </c>
      <c r="P2247" s="3">
        <f>Table1[[#This Row],[Hours Qualified Social Worker]]+Table1[[#This Row],[Hours Other Social Work Staff]]</f>
        <v>5.71428571428571</v>
      </c>
      <c r="Q2247" s="3">
        <f>Table1[[#This Row],[Total Hours Social Work Staff Per Resident Per Day]]/Table1[[#This Row],[MDS Census]]</f>
        <v>0.11134903640256955</v>
      </c>
      <c r="R2247" s="3"/>
      <c r="S2247"/>
    </row>
    <row r="2248" spans="1:19" x14ac:dyDescent="0.2">
      <c r="A2248" t="s">
        <v>3150</v>
      </c>
      <c r="B2248" t="s">
        <v>3322</v>
      </c>
      <c r="C2248" t="s">
        <v>3323</v>
      </c>
      <c r="D2248" t="s">
        <v>3321</v>
      </c>
      <c r="E2248" s="3">
        <v>128.461538461538</v>
      </c>
      <c r="F2248" s="3">
        <v>5.71428571428571</v>
      </c>
      <c r="G2248" s="3">
        <v>0.41208791208791201</v>
      </c>
      <c r="H2248" s="3">
        <v>1.04120879120879</v>
      </c>
      <c r="I2248" s="3">
        <v>8.7912087912087905E-2</v>
      </c>
      <c r="J2248" s="3">
        <v>3.4932967032966999</v>
      </c>
      <c r="K2248" s="3">
        <v>8.8509890109890108</v>
      </c>
      <c r="L2248" s="3">
        <f>Table1[[#This Row],[Hours Qualified Activities Professional]]+Table1[[#This Row],[Hours Other Activity Staff]]</f>
        <v>12.344285714285711</v>
      </c>
      <c r="M2248" s="3">
        <f>Table1[[#This Row],[Total Hours Activity Staff]]/Table1[[#This Row],[MDS Census]]</f>
        <v>9.609324208725438E-2</v>
      </c>
      <c r="N2248" s="3">
        <v>4.7787912087912003</v>
      </c>
      <c r="O2248" s="3">
        <v>5.1750549450549403</v>
      </c>
      <c r="P2248" s="3">
        <f>Table1[[#This Row],[Hours Qualified Social Worker]]+Table1[[#This Row],[Hours Other Social Work Staff]]</f>
        <v>9.9538461538461398</v>
      </c>
      <c r="Q2248" s="3">
        <f>Table1[[#This Row],[Total Hours Social Work Staff Per Resident Per Day]]/Table1[[#This Row],[MDS Census]]</f>
        <v>7.7485029940119937E-2</v>
      </c>
      <c r="R2248" s="3"/>
      <c r="S2248"/>
    </row>
    <row r="2249" spans="1:19" x14ac:dyDescent="0.2">
      <c r="A2249" t="s">
        <v>3150</v>
      </c>
      <c r="B2249" t="s">
        <v>3325</v>
      </c>
      <c r="C2249" t="s">
        <v>3306</v>
      </c>
      <c r="D2249" t="s">
        <v>3324</v>
      </c>
      <c r="E2249" s="3">
        <v>104.648351648351</v>
      </c>
      <c r="F2249" s="3">
        <v>5.71428571428571</v>
      </c>
      <c r="G2249" s="3">
        <v>0</v>
      </c>
      <c r="H2249" s="3">
        <v>0</v>
      </c>
      <c r="I2249" s="3">
        <v>1.7527472527472501</v>
      </c>
      <c r="J2249" s="3">
        <v>5.0109890109890101</v>
      </c>
      <c r="K2249" s="3">
        <v>17.379120879120801</v>
      </c>
      <c r="L2249" s="3">
        <f>Table1[[#This Row],[Hours Qualified Activities Professional]]+Table1[[#This Row],[Hours Other Activity Staff]]</f>
        <v>22.390109890109812</v>
      </c>
      <c r="M2249" s="3">
        <f>Table1[[#This Row],[Total Hours Activity Staff]]/Table1[[#This Row],[MDS Census]]</f>
        <v>0.21395568623333042</v>
      </c>
      <c r="N2249" s="3">
        <v>11.4285714285714</v>
      </c>
      <c r="O2249" s="3">
        <v>5.5384615384615303</v>
      </c>
      <c r="P2249" s="3">
        <f>Table1[[#This Row],[Hours Qualified Social Worker]]+Table1[[#This Row],[Hours Other Social Work Staff]]</f>
        <v>16.967032967032932</v>
      </c>
      <c r="Q2249" s="3">
        <f>Table1[[#This Row],[Total Hours Social Work Staff Per Resident Per Day]]/Table1[[#This Row],[MDS Census]]</f>
        <v>0.16213378137141723</v>
      </c>
      <c r="R2249" s="3"/>
      <c r="S2249"/>
    </row>
    <row r="2250" spans="1:19" x14ac:dyDescent="0.2">
      <c r="A2250" t="s">
        <v>3150</v>
      </c>
      <c r="B2250" t="s">
        <v>3325</v>
      </c>
      <c r="C2250" t="s">
        <v>3306</v>
      </c>
      <c r="D2250" t="s">
        <v>3326</v>
      </c>
      <c r="E2250" s="3">
        <v>44.615384615384599</v>
      </c>
      <c r="F2250" s="3">
        <v>6.6628571428571401</v>
      </c>
      <c r="G2250" s="3">
        <v>0.29670329670329598</v>
      </c>
      <c r="H2250" s="3">
        <v>0.269230769230769</v>
      </c>
      <c r="I2250" s="3">
        <v>0</v>
      </c>
      <c r="J2250" s="3">
        <v>0</v>
      </c>
      <c r="K2250" s="3">
        <v>5.8681318681318597</v>
      </c>
      <c r="L2250" s="3">
        <f>Table1[[#This Row],[Hours Qualified Activities Professional]]+Table1[[#This Row],[Hours Other Activity Staff]]</f>
        <v>5.8681318681318597</v>
      </c>
      <c r="M2250" s="3">
        <f>Table1[[#This Row],[Total Hours Activity Staff]]/Table1[[#This Row],[MDS Census]]</f>
        <v>0.13152709359605896</v>
      </c>
      <c r="N2250" s="3">
        <v>4.2516483516483499</v>
      </c>
      <c r="O2250" s="3">
        <v>2.8401098901098898</v>
      </c>
      <c r="P2250" s="3">
        <f>Table1[[#This Row],[Hours Qualified Social Worker]]+Table1[[#This Row],[Hours Other Social Work Staff]]</f>
        <v>7.0917582417582397</v>
      </c>
      <c r="Q2250" s="3">
        <f>Table1[[#This Row],[Total Hours Social Work Staff Per Resident Per Day]]/Table1[[#This Row],[MDS Census]]</f>
        <v>0.15895320197044335</v>
      </c>
      <c r="R2250" s="3"/>
      <c r="S2250"/>
    </row>
    <row r="2251" spans="1:19" x14ac:dyDescent="0.2">
      <c r="A2251" t="s">
        <v>3150</v>
      </c>
      <c r="B2251" t="s">
        <v>3325</v>
      </c>
      <c r="C2251" t="s">
        <v>3306</v>
      </c>
      <c r="D2251" t="s">
        <v>3327</v>
      </c>
      <c r="E2251" s="3">
        <v>115.098901098901</v>
      </c>
      <c r="F2251" s="3">
        <v>4.7472527472527402</v>
      </c>
      <c r="G2251" s="3">
        <v>0.75824175824175799</v>
      </c>
      <c r="H2251" s="3">
        <v>0.48076923076923</v>
      </c>
      <c r="I2251" s="3">
        <v>1.59340659340659</v>
      </c>
      <c r="J2251" s="3">
        <v>5.6236263736263696</v>
      </c>
      <c r="K2251" s="3">
        <v>11.0631868131868</v>
      </c>
      <c r="L2251" s="3">
        <f>Table1[[#This Row],[Hours Qualified Activities Professional]]+Table1[[#This Row],[Hours Other Activity Staff]]</f>
        <v>16.686813186813168</v>
      </c>
      <c r="M2251" s="3">
        <f>Table1[[#This Row],[Total Hours Activity Staff]]/Table1[[#This Row],[MDS Census]]</f>
        <v>0.14497804086308952</v>
      </c>
      <c r="N2251" s="3">
        <v>4.8351648351648304</v>
      </c>
      <c r="O2251" s="3">
        <v>2.69780219780219</v>
      </c>
      <c r="P2251" s="3">
        <f>Table1[[#This Row],[Hours Qualified Social Worker]]+Table1[[#This Row],[Hours Other Social Work Staff]]</f>
        <v>7.5329670329670204</v>
      </c>
      <c r="Q2251" s="3">
        <f>Table1[[#This Row],[Total Hours Social Work Staff Per Resident Per Day]]/Table1[[#This Row],[MDS Census]]</f>
        <v>6.5447775443956413E-2</v>
      </c>
      <c r="R2251" s="3"/>
      <c r="S2251"/>
    </row>
    <row r="2252" spans="1:19" x14ac:dyDescent="0.2">
      <c r="A2252" t="s">
        <v>3150</v>
      </c>
      <c r="B2252" t="s">
        <v>3325</v>
      </c>
      <c r="C2252" t="s">
        <v>3306</v>
      </c>
      <c r="D2252" t="s">
        <v>3328</v>
      </c>
      <c r="E2252" s="3">
        <v>137.84615384615299</v>
      </c>
      <c r="F2252" s="3">
        <v>5.1868131868131799</v>
      </c>
      <c r="G2252" s="3">
        <v>1.0987912087912</v>
      </c>
      <c r="H2252" s="3">
        <v>0</v>
      </c>
      <c r="I2252" s="3">
        <v>5.2747252747252702</v>
      </c>
      <c r="J2252" s="3">
        <v>5.2747252747252702</v>
      </c>
      <c r="K2252" s="3">
        <v>4.5329670329670302</v>
      </c>
      <c r="L2252" s="3">
        <f>Table1[[#This Row],[Hours Qualified Activities Professional]]+Table1[[#This Row],[Hours Other Activity Staff]]</f>
        <v>9.8076923076922995</v>
      </c>
      <c r="M2252" s="3">
        <f>Table1[[#This Row],[Total Hours Activity Staff]]/Table1[[#This Row],[MDS Census]]</f>
        <v>7.114955357142895E-2</v>
      </c>
      <c r="N2252" s="3">
        <v>5.4505494505494498</v>
      </c>
      <c r="O2252" s="3">
        <v>4.1792307692307604</v>
      </c>
      <c r="P2252" s="3">
        <f>Table1[[#This Row],[Hours Qualified Social Worker]]+Table1[[#This Row],[Hours Other Social Work Staff]]</f>
        <v>9.6297802197802103</v>
      </c>
      <c r="Q2252" s="3">
        <f>Table1[[#This Row],[Total Hours Social Work Staff Per Resident Per Day]]/Table1[[#This Row],[MDS Census]]</f>
        <v>6.985889668367383E-2</v>
      </c>
      <c r="R2252" s="3"/>
      <c r="S2252"/>
    </row>
    <row r="2253" spans="1:19" x14ac:dyDescent="0.2">
      <c r="A2253" t="s">
        <v>3150</v>
      </c>
      <c r="B2253" t="s">
        <v>3325</v>
      </c>
      <c r="C2253" t="s">
        <v>3306</v>
      </c>
      <c r="D2253" t="s">
        <v>3329</v>
      </c>
      <c r="E2253" s="3">
        <v>115.10989010989</v>
      </c>
      <c r="F2253" s="3">
        <v>5.6263736263736197</v>
      </c>
      <c r="G2253" s="3">
        <v>0.87923076923076904</v>
      </c>
      <c r="H2253" s="3">
        <v>0</v>
      </c>
      <c r="I2253" s="3">
        <v>5.4505494505494498</v>
      </c>
      <c r="J2253" s="3">
        <v>5.0989010989010897</v>
      </c>
      <c r="K2253" s="3">
        <v>4.9065934065933998</v>
      </c>
      <c r="L2253" s="3">
        <f>Table1[[#This Row],[Hours Qualified Activities Professional]]+Table1[[#This Row],[Hours Other Activity Staff]]</f>
        <v>10.005494505494489</v>
      </c>
      <c r="M2253" s="3">
        <f>Table1[[#This Row],[Total Hours Activity Staff]]/Table1[[#This Row],[MDS Census]]</f>
        <v>8.692124105011928E-2</v>
      </c>
      <c r="N2253" s="3">
        <v>5.2747252747252702</v>
      </c>
      <c r="O2253" s="3">
        <v>5.3241758241758204</v>
      </c>
      <c r="P2253" s="3">
        <f>Table1[[#This Row],[Hours Qualified Social Worker]]+Table1[[#This Row],[Hours Other Social Work Staff]]</f>
        <v>10.598901098901091</v>
      </c>
      <c r="Q2253" s="3">
        <f>Table1[[#This Row],[Total Hours Social Work Staff Per Resident Per Day]]/Table1[[#This Row],[MDS Census]]</f>
        <v>9.207637231503582E-2</v>
      </c>
      <c r="R2253" s="3"/>
      <c r="S2253"/>
    </row>
    <row r="2254" spans="1:19" x14ac:dyDescent="0.2">
      <c r="A2254" t="s">
        <v>3150</v>
      </c>
      <c r="B2254" t="s">
        <v>3331</v>
      </c>
      <c r="C2254" t="s">
        <v>3183</v>
      </c>
      <c r="D2254" t="s">
        <v>3330</v>
      </c>
      <c r="E2254" s="3">
        <v>93.461538461538396</v>
      </c>
      <c r="F2254" s="3">
        <v>5.5384615384615303</v>
      </c>
      <c r="G2254" s="3">
        <v>0.14285714285714199</v>
      </c>
      <c r="H2254" s="3">
        <v>0.17582417582417501</v>
      </c>
      <c r="I2254" s="3">
        <v>1.3406593406593399</v>
      </c>
      <c r="J2254" s="3">
        <v>13.442307692307599</v>
      </c>
      <c r="K2254" s="3">
        <v>0</v>
      </c>
      <c r="L2254" s="3">
        <f>Table1[[#This Row],[Hours Qualified Activities Professional]]+Table1[[#This Row],[Hours Other Activity Staff]]</f>
        <v>13.442307692307599</v>
      </c>
      <c r="M2254" s="3">
        <f>Table1[[#This Row],[Total Hours Activity Staff]]/Table1[[#This Row],[MDS Census]]</f>
        <v>0.14382716049382627</v>
      </c>
      <c r="N2254" s="3">
        <v>5.1868131868131799</v>
      </c>
      <c r="O2254" s="3">
        <v>0</v>
      </c>
      <c r="P2254" s="3">
        <f>Table1[[#This Row],[Hours Qualified Social Worker]]+Table1[[#This Row],[Hours Other Social Work Staff]]</f>
        <v>5.1868131868131799</v>
      </c>
      <c r="Q2254" s="3">
        <f>Table1[[#This Row],[Total Hours Social Work Staff Per Resident Per Day]]/Table1[[#This Row],[MDS Census]]</f>
        <v>5.5496766607877682E-2</v>
      </c>
      <c r="R2254" s="3"/>
      <c r="S2254"/>
    </row>
    <row r="2255" spans="1:19" x14ac:dyDescent="0.2">
      <c r="A2255" t="s">
        <v>3150</v>
      </c>
      <c r="B2255" t="s">
        <v>3331</v>
      </c>
      <c r="C2255" t="s">
        <v>3183</v>
      </c>
      <c r="D2255" t="s">
        <v>3332</v>
      </c>
      <c r="E2255" s="3">
        <v>82.461538461538396</v>
      </c>
      <c r="F2255" s="3">
        <v>5.5384615384615303</v>
      </c>
      <c r="G2255" s="3">
        <v>0.59890109890109799</v>
      </c>
      <c r="H2255" s="3">
        <v>0.20879120879120799</v>
      </c>
      <c r="I2255" s="3">
        <v>1.5659340659340599</v>
      </c>
      <c r="J2255" s="3">
        <v>15.2810989010989</v>
      </c>
      <c r="K2255" s="3">
        <v>0</v>
      </c>
      <c r="L2255" s="3">
        <f>Table1[[#This Row],[Hours Qualified Activities Professional]]+Table1[[#This Row],[Hours Other Activity Staff]]</f>
        <v>15.2810989010989</v>
      </c>
      <c r="M2255" s="3">
        <f>Table1[[#This Row],[Total Hours Activity Staff]]/Table1[[#This Row],[MDS Census]]</f>
        <v>0.1853118336886995</v>
      </c>
      <c r="N2255" s="3">
        <v>5.5384615384615303</v>
      </c>
      <c r="O2255" s="3">
        <v>0</v>
      </c>
      <c r="P2255" s="3">
        <f>Table1[[#This Row],[Hours Qualified Social Worker]]+Table1[[#This Row],[Hours Other Social Work Staff]]</f>
        <v>5.5384615384615303</v>
      </c>
      <c r="Q2255" s="3">
        <f>Table1[[#This Row],[Total Hours Social Work Staff Per Resident Per Day]]/Table1[[#This Row],[MDS Census]]</f>
        <v>6.716417910447757E-2</v>
      </c>
      <c r="R2255" s="3"/>
      <c r="S2255"/>
    </row>
    <row r="2256" spans="1:19" x14ac:dyDescent="0.2">
      <c r="A2256" t="s">
        <v>3150</v>
      </c>
      <c r="B2256" t="s">
        <v>3331</v>
      </c>
      <c r="C2256" t="s">
        <v>3183</v>
      </c>
      <c r="D2256" t="s">
        <v>3333</v>
      </c>
      <c r="E2256" s="3">
        <v>108.637362637362</v>
      </c>
      <c r="F2256" s="3">
        <v>41.808791208791199</v>
      </c>
      <c r="G2256" s="3">
        <v>0.49450549450549403</v>
      </c>
      <c r="H2256" s="3">
        <v>6.5934065934065894E-2</v>
      </c>
      <c r="I2256" s="3">
        <v>3.1813186813186798</v>
      </c>
      <c r="J2256" s="3">
        <v>5.6263736263736197</v>
      </c>
      <c r="K2256" s="3">
        <v>11.7554945054945</v>
      </c>
      <c r="L2256" s="3">
        <f>Table1[[#This Row],[Hours Qualified Activities Professional]]+Table1[[#This Row],[Hours Other Activity Staff]]</f>
        <v>17.381868131868121</v>
      </c>
      <c r="M2256" s="3">
        <f>Table1[[#This Row],[Total Hours Activity Staff]]/Table1[[#This Row],[MDS Census]]</f>
        <v>0.15999898846854221</v>
      </c>
      <c r="N2256" s="3">
        <v>3.1648351648351598</v>
      </c>
      <c r="O2256" s="3">
        <v>11.1401098901098</v>
      </c>
      <c r="P2256" s="3">
        <f>Table1[[#This Row],[Hours Qualified Social Worker]]+Table1[[#This Row],[Hours Other Social Work Staff]]</f>
        <v>14.304945054944959</v>
      </c>
      <c r="Q2256" s="3">
        <f>Table1[[#This Row],[Total Hours Social Work Staff Per Resident Per Day]]/Table1[[#This Row],[MDS Census]]</f>
        <v>0.13167610762694709</v>
      </c>
      <c r="R2256" s="3"/>
      <c r="S2256"/>
    </row>
    <row r="2257" spans="1:19" x14ac:dyDescent="0.2">
      <c r="A2257" t="s">
        <v>3150</v>
      </c>
      <c r="B2257" t="s">
        <v>3331</v>
      </c>
      <c r="C2257" t="s">
        <v>3183</v>
      </c>
      <c r="D2257" t="s">
        <v>3188</v>
      </c>
      <c r="E2257" s="3">
        <v>106.79120879120801</v>
      </c>
      <c r="F2257" s="3">
        <v>6.4175824175824099</v>
      </c>
      <c r="G2257" s="3">
        <v>0.5</v>
      </c>
      <c r="H2257" s="3">
        <v>0.68131868131868101</v>
      </c>
      <c r="I2257" s="3">
        <v>5.21131868131868</v>
      </c>
      <c r="J2257" s="3">
        <v>0</v>
      </c>
      <c r="K2257" s="3">
        <v>11.805164835164801</v>
      </c>
      <c r="L2257" s="3">
        <f>Table1[[#This Row],[Hours Qualified Activities Professional]]+Table1[[#This Row],[Hours Other Activity Staff]]</f>
        <v>11.805164835164801</v>
      </c>
      <c r="M2257" s="3">
        <f>Table1[[#This Row],[Total Hours Activity Staff]]/Table1[[#This Row],[MDS Census]]</f>
        <v>0.11054435068944277</v>
      </c>
      <c r="N2257" s="3">
        <v>0</v>
      </c>
      <c r="O2257" s="3">
        <v>14.9895604395604</v>
      </c>
      <c r="P2257" s="3">
        <f>Table1[[#This Row],[Hours Qualified Social Worker]]+Table1[[#This Row],[Hours Other Social Work Staff]]</f>
        <v>14.9895604395604</v>
      </c>
      <c r="Q2257" s="3">
        <f>Table1[[#This Row],[Total Hours Social Work Staff Per Resident Per Day]]/Table1[[#This Row],[MDS Census]]</f>
        <v>0.14036324346573434</v>
      </c>
      <c r="R2257" s="3"/>
      <c r="S2257"/>
    </row>
    <row r="2258" spans="1:19" x14ac:dyDescent="0.2">
      <c r="A2258" t="s">
        <v>3150</v>
      </c>
      <c r="B2258" t="s">
        <v>3335</v>
      </c>
      <c r="C2258" t="s">
        <v>3306</v>
      </c>
      <c r="D2258" t="s">
        <v>3334</v>
      </c>
      <c r="E2258" s="3">
        <v>108.362637362637</v>
      </c>
      <c r="F2258" s="3">
        <v>4.9230769230769198</v>
      </c>
      <c r="G2258" s="3">
        <v>0.28571428571428498</v>
      </c>
      <c r="H2258" s="3">
        <v>0.46428571428571402</v>
      </c>
      <c r="I2258" s="3">
        <v>0</v>
      </c>
      <c r="J2258" s="3">
        <v>0</v>
      </c>
      <c r="K2258" s="3">
        <v>14.021978021978001</v>
      </c>
      <c r="L2258" s="3">
        <f>Table1[[#This Row],[Hours Qualified Activities Professional]]+Table1[[#This Row],[Hours Other Activity Staff]]</f>
        <v>14.021978021978001</v>
      </c>
      <c r="M2258" s="3">
        <f>Table1[[#This Row],[Total Hours Activity Staff]]/Table1[[#This Row],[MDS Census]]</f>
        <v>0.12939864111144939</v>
      </c>
      <c r="N2258" s="3">
        <v>0</v>
      </c>
      <c r="O2258" s="3">
        <v>10.2395604395604</v>
      </c>
      <c r="P2258" s="3">
        <f>Table1[[#This Row],[Hours Qualified Social Worker]]+Table1[[#This Row],[Hours Other Social Work Staff]]</f>
        <v>10.2395604395604</v>
      </c>
      <c r="Q2258" s="3">
        <f>Table1[[#This Row],[Total Hours Social Work Staff Per Resident Per Day]]/Table1[[#This Row],[MDS Census]]</f>
        <v>9.4493459081229025E-2</v>
      </c>
      <c r="R2258" s="3"/>
      <c r="S2258"/>
    </row>
    <row r="2259" spans="1:19" x14ac:dyDescent="0.2">
      <c r="A2259" t="s">
        <v>3150</v>
      </c>
      <c r="B2259" t="s">
        <v>3337</v>
      </c>
      <c r="C2259" t="s">
        <v>3284</v>
      </c>
      <c r="D2259" t="s">
        <v>3336</v>
      </c>
      <c r="E2259" s="3">
        <v>114.120879120879</v>
      </c>
      <c r="F2259" s="3">
        <v>5.71428571428571</v>
      </c>
      <c r="G2259" s="3">
        <v>0.85714285714285698</v>
      </c>
      <c r="H2259" s="3">
        <v>0.39835164835164799</v>
      </c>
      <c r="I2259" s="3">
        <v>0</v>
      </c>
      <c r="J2259" s="3">
        <v>0</v>
      </c>
      <c r="K2259" s="3">
        <v>7.1320879120879104</v>
      </c>
      <c r="L2259" s="3">
        <f>Table1[[#This Row],[Hours Qualified Activities Professional]]+Table1[[#This Row],[Hours Other Activity Staff]]</f>
        <v>7.1320879120879104</v>
      </c>
      <c r="M2259" s="3">
        <f>Table1[[#This Row],[Total Hours Activity Staff]]/Table1[[#This Row],[MDS Census]]</f>
        <v>6.2495907558979352E-2</v>
      </c>
      <c r="N2259" s="3">
        <v>0</v>
      </c>
      <c r="O2259" s="3">
        <v>5.1464835164835101</v>
      </c>
      <c r="P2259" s="3">
        <f>Table1[[#This Row],[Hours Qualified Social Worker]]+Table1[[#This Row],[Hours Other Social Work Staff]]</f>
        <v>5.1464835164835101</v>
      </c>
      <c r="Q2259" s="3">
        <f>Table1[[#This Row],[Total Hours Social Work Staff Per Resident Per Day]]/Table1[[#This Row],[MDS Census]]</f>
        <v>4.5096774193548378E-2</v>
      </c>
      <c r="R2259" s="3"/>
      <c r="S2259"/>
    </row>
    <row r="2260" spans="1:19" x14ac:dyDescent="0.2">
      <c r="A2260" t="s">
        <v>3150</v>
      </c>
      <c r="B2260" t="s">
        <v>3339</v>
      </c>
      <c r="C2260" t="s">
        <v>3177</v>
      </c>
      <c r="D2260" t="s">
        <v>3338</v>
      </c>
      <c r="E2260" s="3">
        <v>75.6373626373626</v>
      </c>
      <c r="F2260" s="3">
        <v>4.48351648351648</v>
      </c>
      <c r="G2260" s="3">
        <v>0.329670329670329</v>
      </c>
      <c r="H2260" s="3">
        <v>0</v>
      </c>
      <c r="I2260" s="3">
        <v>0.89560439560439498</v>
      </c>
      <c r="J2260" s="3">
        <v>3.5924175824175801</v>
      </c>
      <c r="K2260" s="3">
        <v>0</v>
      </c>
      <c r="L2260" s="3">
        <f>Table1[[#This Row],[Hours Qualified Activities Professional]]+Table1[[#This Row],[Hours Other Activity Staff]]</f>
        <v>3.5924175824175801</v>
      </c>
      <c r="M2260" s="3">
        <f>Table1[[#This Row],[Total Hours Activity Staff]]/Table1[[#This Row],[MDS Census]]</f>
        <v>4.7495278221705642E-2</v>
      </c>
      <c r="N2260" s="3">
        <v>4.7472527472527402</v>
      </c>
      <c r="O2260" s="3">
        <v>0</v>
      </c>
      <c r="P2260" s="3">
        <f>Table1[[#This Row],[Hours Qualified Social Worker]]+Table1[[#This Row],[Hours Other Social Work Staff]]</f>
        <v>4.7472527472527402</v>
      </c>
      <c r="Q2260" s="3">
        <f>Table1[[#This Row],[Total Hours Social Work Staff Per Resident Per Day]]/Table1[[#This Row],[MDS Census]]</f>
        <v>6.2763329943338594E-2</v>
      </c>
      <c r="R2260" s="3"/>
      <c r="S2260"/>
    </row>
    <row r="2261" spans="1:19" x14ac:dyDescent="0.2">
      <c r="A2261" t="s">
        <v>3150</v>
      </c>
      <c r="B2261" t="s">
        <v>3339</v>
      </c>
      <c r="C2261" t="s">
        <v>3177</v>
      </c>
      <c r="D2261" t="s">
        <v>3340</v>
      </c>
      <c r="E2261" s="3">
        <v>86.065934065934002</v>
      </c>
      <c r="F2261" s="3">
        <v>5.71428571428571</v>
      </c>
      <c r="G2261" s="3">
        <v>0.28571428571428498</v>
      </c>
      <c r="H2261" s="3">
        <v>0.30769230769230699</v>
      </c>
      <c r="I2261" s="3">
        <v>0</v>
      </c>
      <c r="J2261" s="3">
        <v>5.90912087912087</v>
      </c>
      <c r="K2261" s="3">
        <v>5.1537362637362598</v>
      </c>
      <c r="L2261" s="3">
        <f>Table1[[#This Row],[Hours Qualified Activities Professional]]+Table1[[#This Row],[Hours Other Activity Staff]]</f>
        <v>11.06285714285713</v>
      </c>
      <c r="M2261" s="3">
        <f>Table1[[#This Row],[Total Hours Activity Staff]]/Table1[[#This Row],[MDS Census]]</f>
        <v>0.12853932584269656</v>
      </c>
      <c r="N2261" s="3">
        <v>5.9780219780219701</v>
      </c>
      <c r="O2261" s="3">
        <v>0</v>
      </c>
      <c r="P2261" s="3">
        <f>Table1[[#This Row],[Hours Qualified Social Worker]]+Table1[[#This Row],[Hours Other Social Work Staff]]</f>
        <v>5.9780219780219701</v>
      </c>
      <c r="Q2261" s="3">
        <f>Table1[[#This Row],[Total Hours Social Work Staff Per Resident Per Day]]/Table1[[#This Row],[MDS Census]]</f>
        <v>6.9458631256384032E-2</v>
      </c>
      <c r="R2261" s="3"/>
      <c r="S2261"/>
    </row>
    <row r="2262" spans="1:19" x14ac:dyDescent="0.2">
      <c r="A2262" t="s">
        <v>3150</v>
      </c>
      <c r="B2262" t="s">
        <v>3339</v>
      </c>
      <c r="C2262" t="s">
        <v>3177</v>
      </c>
      <c r="D2262" t="s">
        <v>3341</v>
      </c>
      <c r="E2262" s="3">
        <v>113.945054945054</v>
      </c>
      <c r="F2262" s="3">
        <v>4.7472527472527402</v>
      </c>
      <c r="G2262" s="3">
        <v>0.49450549450549403</v>
      </c>
      <c r="H2262" s="3">
        <v>0.57362637362637303</v>
      </c>
      <c r="I2262" s="3">
        <v>5.3610989010988996</v>
      </c>
      <c r="J2262" s="3">
        <v>3.96208791208791</v>
      </c>
      <c r="K2262" s="3">
        <v>4.9230769230769198</v>
      </c>
      <c r="L2262" s="3">
        <f>Table1[[#This Row],[Hours Qualified Activities Professional]]+Table1[[#This Row],[Hours Other Activity Staff]]</f>
        <v>8.8851648351648294</v>
      </c>
      <c r="M2262" s="3">
        <f>Table1[[#This Row],[Total Hours Activity Staff]]/Table1[[#This Row],[MDS Census]]</f>
        <v>7.7977625614813986E-2</v>
      </c>
      <c r="N2262" s="3">
        <v>5.1868131868131799</v>
      </c>
      <c r="O2262" s="3">
        <v>5.1325274725274701</v>
      </c>
      <c r="P2262" s="3">
        <f>Table1[[#This Row],[Hours Qualified Social Worker]]+Table1[[#This Row],[Hours Other Social Work Staff]]</f>
        <v>10.31934065934065</v>
      </c>
      <c r="Q2262" s="3">
        <f>Table1[[#This Row],[Total Hours Social Work Staff Per Resident Per Day]]/Table1[[#This Row],[MDS Census]]</f>
        <v>9.0564181695438992E-2</v>
      </c>
      <c r="R2262" s="3"/>
      <c r="S2262"/>
    </row>
    <row r="2263" spans="1:19" x14ac:dyDescent="0.2">
      <c r="A2263" t="s">
        <v>3150</v>
      </c>
      <c r="B2263" t="s">
        <v>3339</v>
      </c>
      <c r="C2263" t="s">
        <v>3177</v>
      </c>
      <c r="D2263" t="s">
        <v>3342</v>
      </c>
      <c r="E2263" s="3">
        <v>71.780219780219696</v>
      </c>
      <c r="F2263" s="3">
        <v>5.2747252747252702</v>
      </c>
      <c r="G2263" s="3">
        <v>2.7472527472527399E-2</v>
      </c>
      <c r="H2263" s="3">
        <v>0.41208791208791201</v>
      </c>
      <c r="I2263" s="3">
        <v>4.7912087912087902</v>
      </c>
      <c r="J2263" s="3">
        <v>5.5604395604395602</v>
      </c>
      <c r="K2263" s="3">
        <v>0</v>
      </c>
      <c r="L2263" s="3">
        <f>Table1[[#This Row],[Hours Qualified Activities Professional]]+Table1[[#This Row],[Hours Other Activity Staff]]</f>
        <v>5.5604395604395602</v>
      </c>
      <c r="M2263" s="3">
        <f>Table1[[#This Row],[Total Hours Activity Staff]]/Table1[[#This Row],[MDS Census]]</f>
        <v>7.7464788732394457E-2</v>
      </c>
      <c r="N2263" s="3">
        <v>5.0109890109890101</v>
      </c>
      <c r="O2263" s="3">
        <v>3.1428571428571401</v>
      </c>
      <c r="P2263" s="3">
        <f>Table1[[#This Row],[Hours Qualified Social Worker]]+Table1[[#This Row],[Hours Other Social Work Staff]]</f>
        <v>8.1538461538461497</v>
      </c>
      <c r="Q2263" s="3">
        <f>Table1[[#This Row],[Total Hours Social Work Staff Per Resident Per Day]]/Table1[[#This Row],[MDS Census]]</f>
        <v>0.11359461114513174</v>
      </c>
      <c r="R2263" s="3"/>
      <c r="S2263"/>
    </row>
    <row r="2264" spans="1:19" x14ac:dyDescent="0.2">
      <c r="A2264" t="s">
        <v>3150</v>
      </c>
      <c r="B2264" t="s">
        <v>2611</v>
      </c>
      <c r="C2264" t="s">
        <v>3344</v>
      </c>
      <c r="D2264" t="s">
        <v>3343</v>
      </c>
      <c r="E2264" s="3">
        <v>109.868131868131</v>
      </c>
      <c r="F2264" s="3">
        <v>5.71428571428571</v>
      </c>
      <c r="G2264" s="3">
        <v>0.57142857142857095</v>
      </c>
      <c r="H2264" s="3">
        <v>0.25274725274725202</v>
      </c>
      <c r="I2264" s="3">
        <v>0</v>
      </c>
      <c r="J2264" s="3">
        <v>5.3675824175824101</v>
      </c>
      <c r="K2264" s="3">
        <v>8.5443956043956</v>
      </c>
      <c r="L2264" s="3">
        <f>Table1[[#This Row],[Hours Qualified Activities Professional]]+Table1[[#This Row],[Hours Other Activity Staff]]</f>
        <v>13.91197802197801</v>
      </c>
      <c r="M2264" s="3">
        <f>Table1[[#This Row],[Total Hours Activity Staff]]/Table1[[#This Row],[MDS Census]]</f>
        <v>0.12662432486497388</v>
      </c>
      <c r="N2264" s="3">
        <v>0</v>
      </c>
      <c r="O2264" s="3">
        <v>13.705934065934001</v>
      </c>
      <c r="P2264" s="3">
        <f>Table1[[#This Row],[Hours Qualified Social Worker]]+Table1[[#This Row],[Hours Other Social Work Staff]]</f>
        <v>13.705934065934001</v>
      </c>
      <c r="Q2264" s="3">
        <f>Table1[[#This Row],[Total Hours Social Work Staff Per Resident Per Day]]/Table1[[#This Row],[MDS Census]]</f>
        <v>0.12474894978995837</v>
      </c>
      <c r="R2264" s="3"/>
      <c r="S2264"/>
    </row>
    <row r="2265" spans="1:19" x14ac:dyDescent="0.2">
      <c r="A2265" t="s">
        <v>3150</v>
      </c>
      <c r="B2265" t="s">
        <v>3346</v>
      </c>
      <c r="C2265" t="s">
        <v>71</v>
      </c>
      <c r="D2265" t="s">
        <v>3345</v>
      </c>
      <c r="E2265" s="3">
        <v>133.043956043956</v>
      </c>
      <c r="F2265" s="3">
        <v>58.507142857142803</v>
      </c>
      <c r="G2265" s="3">
        <v>0.39560439560439498</v>
      </c>
      <c r="H2265" s="3">
        <v>0.38021978021977998</v>
      </c>
      <c r="I2265" s="3">
        <v>2.8406593406593399</v>
      </c>
      <c r="J2265" s="3">
        <v>5.0289010989010903</v>
      </c>
      <c r="K2265" s="3">
        <v>20.785054945054899</v>
      </c>
      <c r="L2265" s="3">
        <f>Table1[[#This Row],[Hours Qualified Activities Professional]]+Table1[[#This Row],[Hours Other Activity Staff]]</f>
        <v>25.81395604395599</v>
      </c>
      <c r="M2265" s="3">
        <f>Table1[[#This Row],[Total Hours Activity Staff]]/Table1[[#This Row],[MDS Census]]</f>
        <v>0.19402577021557743</v>
      </c>
      <c r="N2265" s="3">
        <v>6.4229670329670299</v>
      </c>
      <c r="O2265" s="3">
        <v>5.6829670329670297</v>
      </c>
      <c r="P2265" s="3">
        <f>Table1[[#This Row],[Hours Qualified Social Worker]]+Table1[[#This Row],[Hours Other Social Work Staff]]</f>
        <v>12.10593406593406</v>
      </c>
      <c r="Q2265" s="3">
        <f>Table1[[#This Row],[Total Hours Social Work Staff Per Resident Per Day]]/Table1[[#This Row],[MDS Census]]</f>
        <v>9.0991988106054328E-2</v>
      </c>
      <c r="R2265" s="3"/>
      <c r="S2265"/>
    </row>
    <row r="2266" spans="1:19" x14ac:dyDescent="0.2">
      <c r="A2266" t="s">
        <v>3150</v>
      </c>
      <c r="B2266" t="s">
        <v>3348</v>
      </c>
      <c r="C2266" t="s">
        <v>1206</v>
      </c>
      <c r="D2266" t="s">
        <v>3347</v>
      </c>
      <c r="E2266" s="3">
        <v>96.890109890109798</v>
      </c>
      <c r="F2266" s="3">
        <v>5.6263736263736197</v>
      </c>
      <c r="G2266" s="3">
        <v>0.33285714285714202</v>
      </c>
      <c r="H2266" s="3">
        <v>0.439560439560439</v>
      </c>
      <c r="I2266" s="3">
        <v>2.9010989010989001</v>
      </c>
      <c r="J2266" s="3">
        <v>8.6406593406593402</v>
      </c>
      <c r="K2266" s="3">
        <v>9.2271428571428498</v>
      </c>
      <c r="L2266" s="3">
        <f>Table1[[#This Row],[Hours Qualified Activities Professional]]+Table1[[#This Row],[Hours Other Activity Staff]]</f>
        <v>17.867802197802192</v>
      </c>
      <c r="M2266" s="3">
        <f>Table1[[#This Row],[Total Hours Activity Staff]]/Table1[[#This Row],[MDS Census]]</f>
        <v>0.18441306566859486</v>
      </c>
      <c r="N2266" s="3">
        <v>10.109890109890101</v>
      </c>
      <c r="O2266" s="3">
        <v>0</v>
      </c>
      <c r="P2266" s="3">
        <f>Table1[[#This Row],[Hours Qualified Social Worker]]+Table1[[#This Row],[Hours Other Social Work Staff]]</f>
        <v>10.109890109890101</v>
      </c>
      <c r="Q2266" s="3">
        <f>Table1[[#This Row],[Total Hours Social Work Staff Per Resident Per Day]]/Table1[[#This Row],[MDS Census]]</f>
        <v>0.10434388113870932</v>
      </c>
      <c r="R2266" s="3"/>
      <c r="S2266"/>
    </row>
    <row r="2267" spans="1:19" x14ac:dyDescent="0.2">
      <c r="A2267" t="s">
        <v>3150</v>
      </c>
      <c r="B2267" t="s">
        <v>3348</v>
      </c>
      <c r="C2267" t="s">
        <v>1206</v>
      </c>
      <c r="D2267" t="s">
        <v>3349</v>
      </c>
      <c r="E2267" s="3">
        <v>81.351648351648294</v>
      </c>
      <c r="F2267" s="3">
        <v>6.0659340659340604</v>
      </c>
      <c r="G2267" s="3">
        <v>3.2967032967032898E-2</v>
      </c>
      <c r="H2267" s="3">
        <v>0.417472527472527</v>
      </c>
      <c r="I2267" s="3">
        <v>0.29670329670329598</v>
      </c>
      <c r="J2267" s="3">
        <v>5.7307692307692299</v>
      </c>
      <c r="K2267" s="3">
        <v>8.7747252747252702</v>
      </c>
      <c r="L2267" s="3">
        <f>Table1[[#This Row],[Hours Qualified Activities Professional]]+Table1[[#This Row],[Hours Other Activity Staff]]</f>
        <v>14.5054945054945</v>
      </c>
      <c r="M2267" s="3">
        <f>Table1[[#This Row],[Total Hours Activity Staff]]/Table1[[#This Row],[MDS Census]]</f>
        <v>0.17830609212481432</v>
      </c>
      <c r="N2267" s="3">
        <v>4.9862637362637301</v>
      </c>
      <c r="O2267" s="3">
        <v>1.70604395604395</v>
      </c>
      <c r="P2267" s="3">
        <f>Table1[[#This Row],[Hours Qualified Social Worker]]+Table1[[#This Row],[Hours Other Social Work Staff]]</f>
        <v>6.6923076923076801</v>
      </c>
      <c r="Q2267" s="3">
        <f>Table1[[#This Row],[Total Hours Social Work Staff Per Resident Per Day]]/Table1[[#This Row],[MDS Census]]</f>
        <v>8.2263947048493768E-2</v>
      </c>
      <c r="R2267" s="3"/>
      <c r="S2267"/>
    </row>
    <row r="2268" spans="1:19" x14ac:dyDescent="0.2">
      <c r="A2268" t="s">
        <v>3150</v>
      </c>
      <c r="B2268" t="s">
        <v>3348</v>
      </c>
      <c r="C2268" t="s">
        <v>1206</v>
      </c>
      <c r="D2268" t="s">
        <v>3350</v>
      </c>
      <c r="E2268" s="3">
        <v>111.05494505494499</v>
      </c>
      <c r="F2268" s="3">
        <v>5.1868131868131799</v>
      </c>
      <c r="G2268" s="3">
        <v>0.46142857142857102</v>
      </c>
      <c r="H2268" s="3">
        <v>0.43406593406593402</v>
      </c>
      <c r="I2268" s="3">
        <v>1.9340659340659301</v>
      </c>
      <c r="J2268" s="3">
        <v>10.9896703296703</v>
      </c>
      <c r="K2268" s="3">
        <v>8.6720879120879104</v>
      </c>
      <c r="L2268" s="3">
        <f>Table1[[#This Row],[Hours Qualified Activities Professional]]+Table1[[#This Row],[Hours Other Activity Staff]]</f>
        <v>19.661758241758211</v>
      </c>
      <c r="M2268" s="3">
        <f>Table1[[#This Row],[Total Hours Activity Staff]]/Table1[[#This Row],[MDS Census]]</f>
        <v>0.17704531961211142</v>
      </c>
      <c r="N2268" s="3">
        <v>10.285714285714199</v>
      </c>
      <c r="O2268" s="3">
        <v>0</v>
      </c>
      <c r="P2268" s="3">
        <f>Table1[[#This Row],[Hours Qualified Social Worker]]+Table1[[#This Row],[Hours Other Social Work Staff]]</f>
        <v>10.285714285714199</v>
      </c>
      <c r="Q2268" s="3">
        <f>Table1[[#This Row],[Total Hours Social Work Staff Per Resident Per Day]]/Table1[[#This Row],[MDS Census]]</f>
        <v>9.2618246586185698E-2</v>
      </c>
      <c r="R2268" s="3"/>
      <c r="S2268"/>
    </row>
    <row r="2269" spans="1:19" x14ac:dyDescent="0.2">
      <c r="A2269" t="s">
        <v>3150</v>
      </c>
      <c r="B2269" t="s">
        <v>3352</v>
      </c>
      <c r="C2269" t="s">
        <v>3353</v>
      </c>
      <c r="D2269" t="s">
        <v>3351</v>
      </c>
      <c r="E2269" s="3">
        <v>106.274725274725</v>
      </c>
      <c r="F2269" s="3">
        <v>5.4505494505494498</v>
      </c>
      <c r="G2269" s="3">
        <v>7.69230769230769E-2</v>
      </c>
      <c r="H2269" s="3">
        <v>0.54395604395604302</v>
      </c>
      <c r="I2269" s="3">
        <v>1.84615384615384</v>
      </c>
      <c r="J2269" s="3">
        <v>6.0549450549450503</v>
      </c>
      <c r="K2269" s="3">
        <v>5.8076923076923004</v>
      </c>
      <c r="L2269" s="3">
        <f>Table1[[#This Row],[Hours Qualified Activities Professional]]+Table1[[#This Row],[Hours Other Activity Staff]]</f>
        <v>11.862637362637351</v>
      </c>
      <c r="M2269" s="3">
        <f>Table1[[#This Row],[Total Hours Activity Staff]]/Table1[[#This Row],[MDS Census]]</f>
        <v>0.11162237617619705</v>
      </c>
      <c r="N2269" s="3">
        <v>7.6593406593406499</v>
      </c>
      <c r="O2269" s="3">
        <v>6.6291208791208698</v>
      </c>
      <c r="P2269" s="3">
        <f>Table1[[#This Row],[Hours Qualified Social Worker]]+Table1[[#This Row],[Hours Other Social Work Staff]]</f>
        <v>14.288461538461519</v>
      </c>
      <c r="Q2269" s="3">
        <f>Table1[[#This Row],[Total Hours Social Work Staff Per Resident Per Day]]/Table1[[#This Row],[MDS Census]]</f>
        <v>0.1344483507393239</v>
      </c>
      <c r="R2269" s="3"/>
      <c r="S2269"/>
    </row>
    <row r="2270" spans="1:19" x14ac:dyDescent="0.2">
      <c r="A2270" t="s">
        <v>3150</v>
      </c>
      <c r="B2270" t="s">
        <v>3355</v>
      </c>
      <c r="C2270" t="s">
        <v>3272</v>
      </c>
      <c r="D2270" t="s">
        <v>3354</v>
      </c>
      <c r="E2270" s="3">
        <v>146.90109890109801</v>
      </c>
      <c r="F2270" s="3">
        <v>5.5384615384615303</v>
      </c>
      <c r="G2270" s="3">
        <v>0.439560439560439</v>
      </c>
      <c r="H2270" s="3">
        <v>1.0989010989010899</v>
      </c>
      <c r="I2270" s="3">
        <v>2.1758241758241699</v>
      </c>
      <c r="J2270" s="3">
        <v>6.25285714285714</v>
      </c>
      <c r="K2270" s="3">
        <v>0.30769230769230699</v>
      </c>
      <c r="L2270" s="3">
        <f>Table1[[#This Row],[Hours Qualified Activities Professional]]+Table1[[#This Row],[Hours Other Activity Staff]]</f>
        <v>6.5605494505494466</v>
      </c>
      <c r="M2270" s="3">
        <f>Table1[[#This Row],[Total Hours Activity Staff]]/Table1[[#This Row],[MDS Census]]</f>
        <v>4.4659634949132498E-2</v>
      </c>
      <c r="N2270" s="3">
        <v>5.3626373626373596</v>
      </c>
      <c r="O2270" s="3">
        <v>8.5313186813186803</v>
      </c>
      <c r="P2270" s="3">
        <f>Table1[[#This Row],[Hours Qualified Social Worker]]+Table1[[#This Row],[Hours Other Social Work Staff]]</f>
        <v>13.89395604395604</v>
      </c>
      <c r="Q2270" s="3">
        <f>Table1[[#This Row],[Total Hours Social Work Staff Per Resident Per Day]]/Table1[[#This Row],[MDS Census]]</f>
        <v>9.4580341113106467E-2</v>
      </c>
      <c r="R2270" s="3"/>
      <c r="S2270"/>
    </row>
    <row r="2271" spans="1:19" x14ac:dyDescent="0.2">
      <c r="A2271" t="s">
        <v>3150</v>
      </c>
      <c r="B2271" t="s">
        <v>3355</v>
      </c>
      <c r="C2271" t="s">
        <v>3272</v>
      </c>
      <c r="D2271" t="s">
        <v>3356</v>
      </c>
      <c r="E2271" s="3">
        <v>55.582417582417499</v>
      </c>
      <c r="F2271" s="3">
        <v>5.71428571428571</v>
      </c>
      <c r="G2271" s="3">
        <v>0.28571428571428498</v>
      </c>
      <c r="H2271" s="3">
        <v>0.164835164835164</v>
      </c>
      <c r="I2271" s="3">
        <v>0</v>
      </c>
      <c r="J2271" s="3">
        <v>4.8553846153846099</v>
      </c>
      <c r="K2271" s="3">
        <v>4.7607692307692302</v>
      </c>
      <c r="L2271" s="3">
        <f>Table1[[#This Row],[Hours Qualified Activities Professional]]+Table1[[#This Row],[Hours Other Activity Staff]]</f>
        <v>9.6161538461538392</v>
      </c>
      <c r="M2271" s="3">
        <f>Table1[[#This Row],[Total Hours Activity Staff]]/Table1[[#This Row],[MDS Census]]</f>
        <v>0.17300711743772257</v>
      </c>
      <c r="N2271" s="3">
        <v>0</v>
      </c>
      <c r="O2271" s="3">
        <v>5.4465934065933999</v>
      </c>
      <c r="P2271" s="3">
        <f>Table1[[#This Row],[Hours Qualified Social Worker]]+Table1[[#This Row],[Hours Other Social Work Staff]]</f>
        <v>5.4465934065933999</v>
      </c>
      <c r="Q2271" s="3">
        <f>Table1[[#This Row],[Total Hours Social Work Staff Per Resident Per Day]]/Table1[[#This Row],[MDS Census]]</f>
        <v>9.7991300909450407E-2</v>
      </c>
      <c r="R2271" s="3"/>
      <c r="S2271"/>
    </row>
    <row r="2272" spans="1:19" x14ac:dyDescent="0.2">
      <c r="A2272" t="s">
        <v>3150</v>
      </c>
      <c r="B2272" t="s">
        <v>3355</v>
      </c>
      <c r="C2272" t="s">
        <v>3272</v>
      </c>
      <c r="D2272" t="s">
        <v>3357</v>
      </c>
      <c r="E2272" s="3">
        <v>80.307692307692307</v>
      </c>
      <c r="F2272" s="3">
        <v>5.4505494505494498</v>
      </c>
      <c r="G2272" s="3">
        <v>0.30769230769230699</v>
      </c>
      <c r="H2272" s="3">
        <v>0.28021978021978</v>
      </c>
      <c r="I2272" s="3">
        <v>1.74175824175824</v>
      </c>
      <c r="J2272" s="3">
        <v>5.0989010989010897</v>
      </c>
      <c r="K2272" s="3">
        <v>1.8681318681318599</v>
      </c>
      <c r="L2272" s="3">
        <f>Table1[[#This Row],[Hours Qualified Activities Professional]]+Table1[[#This Row],[Hours Other Activity Staff]]</f>
        <v>6.9670329670329494</v>
      </c>
      <c r="M2272" s="3">
        <f>Table1[[#This Row],[Total Hours Activity Staff]]/Table1[[#This Row],[MDS Census]]</f>
        <v>8.6754241926655498E-2</v>
      </c>
      <c r="N2272" s="3">
        <v>5.4505494505494498</v>
      </c>
      <c r="O2272" s="3">
        <v>0</v>
      </c>
      <c r="P2272" s="3">
        <f>Table1[[#This Row],[Hours Qualified Social Worker]]+Table1[[#This Row],[Hours Other Social Work Staff]]</f>
        <v>5.4505494505494498</v>
      </c>
      <c r="Q2272" s="3">
        <f>Table1[[#This Row],[Total Hours Social Work Staff Per Resident Per Day]]/Table1[[#This Row],[MDS Census]]</f>
        <v>6.7870826491516142E-2</v>
      </c>
      <c r="R2272" s="3"/>
      <c r="S2272"/>
    </row>
    <row r="2273" spans="1:19" x14ac:dyDescent="0.2">
      <c r="A2273" t="s">
        <v>3150</v>
      </c>
      <c r="B2273" t="s">
        <v>3355</v>
      </c>
      <c r="C2273" t="s">
        <v>3272</v>
      </c>
      <c r="D2273" t="s">
        <v>3358</v>
      </c>
      <c r="E2273" s="3">
        <v>163.967032967032</v>
      </c>
      <c r="F2273" s="3">
        <v>5.4505494505494498</v>
      </c>
      <c r="G2273" s="3">
        <v>0.30769230769230699</v>
      </c>
      <c r="H2273" s="3">
        <v>0.48351648351648302</v>
      </c>
      <c r="I2273" s="3">
        <v>6.0082417582417502</v>
      </c>
      <c r="J2273" s="3">
        <v>5.1868131868131799</v>
      </c>
      <c r="K2273" s="3">
        <v>7.5686813186813104</v>
      </c>
      <c r="L2273" s="3">
        <f>Table1[[#This Row],[Hours Qualified Activities Professional]]+Table1[[#This Row],[Hours Other Activity Staff]]</f>
        <v>12.755494505494489</v>
      </c>
      <c r="M2273" s="3">
        <f>Table1[[#This Row],[Total Hours Activity Staff]]/Table1[[#This Row],[MDS Census]]</f>
        <v>7.7793043361705339E-2</v>
      </c>
      <c r="N2273" s="3">
        <v>10.5494505494505</v>
      </c>
      <c r="O2273" s="3">
        <v>0</v>
      </c>
      <c r="P2273" s="3">
        <f>Table1[[#This Row],[Hours Qualified Social Worker]]+Table1[[#This Row],[Hours Other Social Work Staff]]</f>
        <v>10.5494505494505</v>
      </c>
      <c r="Q2273" s="3">
        <f>Table1[[#This Row],[Total Hours Social Work Staff Per Resident Per Day]]/Table1[[#This Row],[MDS Census]]</f>
        <v>6.4338851283426118E-2</v>
      </c>
      <c r="R2273" s="3"/>
      <c r="S2273"/>
    </row>
    <row r="2274" spans="1:19" x14ac:dyDescent="0.2">
      <c r="A2274" t="s">
        <v>3150</v>
      </c>
      <c r="B2274" t="s">
        <v>3360</v>
      </c>
      <c r="C2274" t="s">
        <v>71</v>
      </c>
      <c r="D2274" t="s">
        <v>3359</v>
      </c>
      <c r="E2274" s="3">
        <v>51.593406593406499</v>
      </c>
      <c r="F2274" s="3">
        <v>26.725274725274701</v>
      </c>
      <c r="G2274" s="3">
        <v>0</v>
      </c>
      <c r="H2274" s="3">
        <v>0</v>
      </c>
      <c r="I2274" s="3">
        <v>5.71428571428571</v>
      </c>
      <c r="J2274" s="3">
        <v>0</v>
      </c>
      <c r="K2274" s="3">
        <v>0</v>
      </c>
      <c r="L2274" s="3">
        <f>Table1[[#This Row],[Hours Qualified Activities Professional]]+Table1[[#This Row],[Hours Other Activity Staff]]</f>
        <v>0</v>
      </c>
      <c r="M2274" s="3">
        <f>Table1[[#This Row],[Total Hours Activity Staff]]/Table1[[#This Row],[MDS Census]]</f>
        <v>0</v>
      </c>
      <c r="N2274" s="3">
        <v>5.9886813186813104</v>
      </c>
      <c r="O2274" s="3">
        <v>0</v>
      </c>
      <c r="P2274" s="3">
        <f>Table1[[#This Row],[Hours Qualified Social Worker]]+Table1[[#This Row],[Hours Other Social Work Staff]]</f>
        <v>5.9886813186813104</v>
      </c>
      <c r="Q2274" s="3">
        <f>Table1[[#This Row],[Total Hours Social Work Staff Per Resident Per Day]]/Table1[[#This Row],[MDS Census]]</f>
        <v>0.11607454739084137</v>
      </c>
      <c r="R2274" s="3"/>
      <c r="S2274"/>
    </row>
    <row r="2275" spans="1:19" x14ac:dyDescent="0.2">
      <c r="A2275" t="s">
        <v>3150</v>
      </c>
      <c r="B2275" t="s">
        <v>3360</v>
      </c>
      <c r="C2275" t="s">
        <v>71</v>
      </c>
      <c r="D2275" t="s">
        <v>3361</v>
      </c>
      <c r="E2275" s="3">
        <v>100.670329670329</v>
      </c>
      <c r="F2275" s="3">
        <v>5.71428571428571</v>
      </c>
      <c r="G2275" s="3">
        <v>0.57142857142857095</v>
      </c>
      <c r="H2275" s="3">
        <v>0.29120879120879101</v>
      </c>
      <c r="I2275" s="3">
        <v>2.72527472527472</v>
      </c>
      <c r="J2275" s="3">
        <v>0</v>
      </c>
      <c r="K2275" s="3">
        <v>1.94417582417582</v>
      </c>
      <c r="L2275" s="3">
        <f>Table1[[#This Row],[Hours Qualified Activities Professional]]+Table1[[#This Row],[Hours Other Activity Staff]]</f>
        <v>1.94417582417582</v>
      </c>
      <c r="M2275" s="3">
        <f>Table1[[#This Row],[Total Hours Activity Staff]]/Table1[[#This Row],[MDS Census]]</f>
        <v>1.9312302150420346E-2</v>
      </c>
      <c r="N2275" s="3">
        <v>0</v>
      </c>
      <c r="O2275" s="3">
        <v>10.718461538461501</v>
      </c>
      <c r="P2275" s="3">
        <f>Table1[[#This Row],[Hours Qualified Social Worker]]+Table1[[#This Row],[Hours Other Social Work Staff]]</f>
        <v>10.718461538461501</v>
      </c>
      <c r="Q2275" s="3">
        <f>Table1[[#This Row],[Total Hours Social Work Staff Per Resident Per Day]]/Table1[[#This Row],[MDS Census]]</f>
        <v>0.10647090928937923</v>
      </c>
      <c r="R2275" s="3"/>
      <c r="S2275"/>
    </row>
    <row r="2276" spans="1:19" x14ac:dyDescent="0.2">
      <c r="A2276" t="s">
        <v>3150</v>
      </c>
      <c r="B2276" t="s">
        <v>3360</v>
      </c>
      <c r="C2276" t="s">
        <v>71</v>
      </c>
      <c r="D2276" t="s">
        <v>3362</v>
      </c>
      <c r="E2276" s="3">
        <v>108.901098901098</v>
      </c>
      <c r="F2276" s="3">
        <v>5.1868131868131799</v>
      </c>
      <c r="G2276" s="3">
        <v>0.28571428571428498</v>
      </c>
      <c r="H2276" s="3">
        <v>0.29857142857142799</v>
      </c>
      <c r="I2276" s="3">
        <v>0</v>
      </c>
      <c r="J2276" s="3">
        <v>0</v>
      </c>
      <c r="K2276" s="3">
        <v>5.57901098901098</v>
      </c>
      <c r="L2276" s="3">
        <f>Table1[[#This Row],[Hours Qualified Activities Professional]]+Table1[[#This Row],[Hours Other Activity Staff]]</f>
        <v>5.57901098901098</v>
      </c>
      <c r="M2276" s="3">
        <f>Table1[[#This Row],[Total Hours Activity Staff]]/Table1[[#This Row],[MDS Census]]</f>
        <v>5.1230070635721839E-2</v>
      </c>
      <c r="N2276" s="3">
        <v>5.5497802197802102</v>
      </c>
      <c r="O2276" s="3">
        <v>3.9617582417582402</v>
      </c>
      <c r="P2276" s="3">
        <f>Table1[[#This Row],[Hours Qualified Social Worker]]+Table1[[#This Row],[Hours Other Social Work Staff]]</f>
        <v>9.51153846153845</v>
      </c>
      <c r="Q2276" s="3">
        <f>Table1[[#This Row],[Total Hours Social Work Staff Per Resident Per Day]]/Table1[[#This Row],[MDS Census]]</f>
        <v>8.7341069626640372E-2</v>
      </c>
      <c r="R2276" s="3"/>
      <c r="S2276"/>
    </row>
    <row r="2277" spans="1:19" x14ac:dyDescent="0.2">
      <c r="A2277" t="s">
        <v>3150</v>
      </c>
      <c r="B2277" t="s">
        <v>3360</v>
      </c>
      <c r="C2277" t="s">
        <v>71</v>
      </c>
      <c r="D2277" t="s">
        <v>3363</v>
      </c>
      <c r="E2277" s="3">
        <v>116.87912087911999</v>
      </c>
      <c r="F2277" s="3">
        <v>5.71428571428571</v>
      </c>
      <c r="G2277" s="3">
        <v>0</v>
      </c>
      <c r="H2277" s="3">
        <v>0</v>
      </c>
      <c r="I2277" s="3">
        <v>2.8489010989010901</v>
      </c>
      <c r="J2277" s="3">
        <v>0</v>
      </c>
      <c r="K2277" s="3">
        <v>16.873626373626301</v>
      </c>
      <c r="L2277" s="3">
        <f>Table1[[#This Row],[Hours Qualified Activities Professional]]+Table1[[#This Row],[Hours Other Activity Staff]]</f>
        <v>16.873626373626301</v>
      </c>
      <c r="M2277" s="3">
        <f>Table1[[#This Row],[Total Hours Activity Staff]]/Table1[[#This Row],[MDS Census]]</f>
        <v>0.14436818352764244</v>
      </c>
      <c r="N2277" s="3">
        <v>5.71428571428571</v>
      </c>
      <c r="O2277" s="3">
        <v>11.434065934065901</v>
      </c>
      <c r="P2277" s="3">
        <f>Table1[[#This Row],[Hours Qualified Social Worker]]+Table1[[#This Row],[Hours Other Social Work Staff]]</f>
        <v>17.148351648351611</v>
      </c>
      <c r="Q2277" s="3">
        <f>Table1[[#This Row],[Total Hours Social Work Staff Per Resident Per Day]]/Table1[[#This Row],[MDS Census]]</f>
        <v>0.14671869123730805</v>
      </c>
      <c r="R2277" s="3"/>
      <c r="S2277"/>
    </row>
    <row r="2278" spans="1:19" x14ac:dyDescent="0.2">
      <c r="A2278" t="s">
        <v>3150</v>
      </c>
      <c r="B2278" t="s">
        <v>3360</v>
      </c>
      <c r="C2278" t="s">
        <v>71</v>
      </c>
      <c r="D2278" t="s">
        <v>3364</v>
      </c>
      <c r="E2278" s="3">
        <v>104.890109890109</v>
      </c>
      <c r="F2278" s="3">
        <v>5.71428571428571</v>
      </c>
      <c r="G2278" s="3">
        <v>0.26373626373626302</v>
      </c>
      <c r="H2278" s="3">
        <v>0.68131868131868101</v>
      </c>
      <c r="I2278" s="3">
        <v>2.5824175824175799</v>
      </c>
      <c r="J2278" s="3">
        <v>0</v>
      </c>
      <c r="K2278" s="3">
        <v>12.7772527472527</v>
      </c>
      <c r="L2278" s="3">
        <f>Table1[[#This Row],[Hours Qualified Activities Professional]]+Table1[[#This Row],[Hours Other Activity Staff]]</f>
        <v>12.7772527472527</v>
      </c>
      <c r="M2278" s="3">
        <f>Table1[[#This Row],[Total Hours Activity Staff]]/Table1[[#This Row],[MDS Census]]</f>
        <v>0.12181561026715615</v>
      </c>
      <c r="N2278" s="3">
        <v>5.6263736263736197</v>
      </c>
      <c r="O2278" s="3">
        <v>2.99604395604395</v>
      </c>
      <c r="P2278" s="3">
        <f>Table1[[#This Row],[Hours Qualified Social Worker]]+Table1[[#This Row],[Hours Other Social Work Staff]]</f>
        <v>8.6224175824175688</v>
      </c>
      <c r="Q2278" s="3">
        <f>Table1[[#This Row],[Total Hours Social Work Staff Per Resident Per Day]]/Table1[[#This Row],[MDS Census]]</f>
        <v>8.2204295442640699E-2</v>
      </c>
      <c r="R2278" s="3"/>
      <c r="S2278"/>
    </row>
    <row r="2279" spans="1:19" x14ac:dyDescent="0.2">
      <c r="A2279" t="s">
        <v>3150</v>
      </c>
      <c r="B2279" t="s">
        <v>3360</v>
      </c>
      <c r="C2279" t="s">
        <v>71</v>
      </c>
      <c r="D2279" t="s">
        <v>3365</v>
      </c>
      <c r="E2279" s="3">
        <v>116.05494505494499</v>
      </c>
      <c r="F2279" s="3">
        <v>4.1098901098900997</v>
      </c>
      <c r="G2279" s="3">
        <v>1</v>
      </c>
      <c r="H2279" s="3">
        <v>0.29670329670329598</v>
      </c>
      <c r="I2279" s="3">
        <v>0</v>
      </c>
      <c r="J2279" s="3">
        <v>0</v>
      </c>
      <c r="K2279" s="3">
        <v>5.5384615384615303</v>
      </c>
      <c r="L2279" s="3">
        <f>Table1[[#This Row],[Hours Qualified Activities Professional]]+Table1[[#This Row],[Hours Other Activity Staff]]</f>
        <v>5.5384615384615303</v>
      </c>
      <c r="M2279" s="3">
        <f>Table1[[#This Row],[Total Hours Activity Staff]]/Table1[[#This Row],[MDS Census]]</f>
        <v>4.772275352712807E-2</v>
      </c>
      <c r="N2279" s="3">
        <v>0</v>
      </c>
      <c r="O2279" s="3">
        <v>1.08945054945054</v>
      </c>
      <c r="P2279" s="3">
        <f>Table1[[#This Row],[Hours Qualified Social Worker]]+Table1[[#This Row],[Hours Other Social Work Staff]]</f>
        <v>1.08945054945054</v>
      </c>
      <c r="Q2279" s="3">
        <f>Table1[[#This Row],[Total Hours Social Work Staff Per Resident Per Day]]/Table1[[#This Row],[MDS Census]]</f>
        <v>9.3873686203957193E-3</v>
      </c>
      <c r="R2279" s="3"/>
      <c r="S2279"/>
    </row>
    <row r="2280" spans="1:19" x14ac:dyDescent="0.2">
      <c r="A2280" t="s">
        <v>3150</v>
      </c>
      <c r="B2280" t="s">
        <v>3360</v>
      </c>
      <c r="C2280" t="s">
        <v>71</v>
      </c>
      <c r="D2280" t="s">
        <v>3366</v>
      </c>
      <c r="E2280" s="3">
        <v>50.956043956043899</v>
      </c>
      <c r="F2280" s="3">
        <v>5.2307692307692299</v>
      </c>
      <c r="G2280" s="3">
        <v>0.85714285714285698</v>
      </c>
      <c r="H2280" s="3">
        <v>0</v>
      </c>
      <c r="I2280" s="3">
        <v>3.2527472527472501</v>
      </c>
      <c r="J2280" s="3">
        <v>5.5824175824175803</v>
      </c>
      <c r="K2280" s="3">
        <v>8.6236263736263705</v>
      </c>
      <c r="L2280" s="3">
        <f>Table1[[#This Row],[Hours Qualified Activities Professional]]+Table1[[#This Row],[Hours Other Activity Staff]]</f>
        <v>14.206043956043951</v>
      </c>
      <c r="M2280" s="3">
        <f>Table1[[#This Row],[Total Hours Activity Staff]]/Table1[[#This Row],[MDS Census]]</f>
        <v>0.27879016605563961</v>
      </c>
      <c r="N2280" s="3">
        <v>0</v>
      </c>
      <c r="O2280" s="3">
        <v>0</v>
      </c>
      <c r="P2280" s="3">
        <f>Table1[[#This Row],[Hours Qualified Social Worker]]+Table1[[#This Row],[Hours Other Social Work Staff]]</f>
        <v>0</v>
      </c>
      <c r="Q2280" s="3">
        <f>Table1[[#This Row],[Total Hours Social Work Staff Per Resident Per Day]]/Table1[[#This Row],[MDS Census]]</f>
        <v>0</v>
      </c>
      <c r="R2280" s="3"/>
      <c r="S2280"/>
    </row>
    <row r="2281" spans="1:19" x14ac:dyDescent="0.2">
      <c r="A2281" t="s">
        <v>3150</v>
      </c>
      <c r="B2281" t="s">
        <v>3360</v>
      </c>
      <c r="C2281" t="s">
        <v>71</v>
      </c>
      <c r="D2281" t="s">
        <v>3188</v>
      </c>
      <c r="E2281" s="3">
        <v>101.593406593406</v>
      </c>
      <c r="F2281" s="3">
        <v>4.9230769230769198</v>
      </c>
      <c r="G2281" s="3">
        <v>0.29670329670329598</v>
      </c>
      <c r="H2281" s="3">
        <v>0.61318681318681301</v>
      </c>
      <c r="I2281" s="3">
        <v>0</v>
      </c>
      <c r="J2281" s="3">
        <v>0</v>
      </c>
      <c r="K2281" s="3">
        <v>8.1140659340659305</v>
      </c>
      <c r="L2281" s="3">
        <f>Table1[[#This Row],[Hours Qualified Activities Professional]]+Table1[[#This Row],[Hours Other Activity Staff]]</f>
        <v>8.1140659340659305</v>
      </c>
      <c r="M2281" s="3">
        <f>Table1[[#This Row],[Total Hours Activity Staff]]/Table1[[#This Row],[MDS Census]]</f>
        <v>7.9868036776636453E-2</v>
      </c>
      <c r="N2281" s="3">
        <v>5.2747252747252702</v>
      </c>
      <c r="O2281" s="3">
        <v>6.3673626373626302</v>
      </c>
      <c r="P2281" s="3">
        <f>Table1[[#This Row],[Hours Qualified Social Worker]]+Table1[[#This Row],[Hours Other Social Work Staff]]</f>
        <v>11.6420879120879</v>
      </c>
      <c r="Q2281" s="3">
        <f>Table1[[#This Row],[Total Hours Social Work Staff Per Resident Per Day]]/Table1[[#This Row],[MDS Census]]</f>
        <v>0.11459491617090374</v>
      </c>
      <c r="R2281" s="3"/>
      <c r="S2281"/>
    </row>
    <row r="2282" spans="1:19" x14ac:dyDescent="0.2">
      <c r="A2282" t="s">
        <v>3150</v>
      </c>
      <c r="B2282" t="s">
        <v>3360</v>
      </c>
      <c r="C2282" t="s">
        <v>71</v>
      </c>
      <c r="D2282" t="s">
        <v>3367</v>
      </c>
      <c r="E2282" s="3">
        <v>162.20879120879101</v>
      </c>
      <c r="F2282" s="3">
        <v>5.71428571428571</v>
      </c>
      <c r="G2282" s="3">
        <v>2.8571428571428501</v>
      </c>
      <c r="H2282" s="3">
        <v>0</v>
      </c>
      <c r="I2282" s="3">
        <v>3.6593406593406499</v>
      </c>
      <c r="J2282" s="3">
        <v>5.2467032967032896</v>
      </c>
      <c r="K2282" s="3">
        <v>25.4567032967032</v>
      </c>
      <c r="L2282" s="3">
        <f>Table1[[#This Row],[Hours Qualified Activities Professional]]+Table1[[#This Row],[Hours Other Activity Staff]]</f>
        <v>30.703406593406491</v>
      </c>
      <c r="M2282" s="3">
        <f>Table1[[#This Row],[Total Hours Activity Staff]]/Table1[[#This Row],[MDS Census]]</f>
        <v>0.18928324639252042</v>
      </c>
      <c r="N2282" s="3">
        <v>0</v>
      </c>
      <c r="O2282" s="3">
        <v>11.4285714285714</v>
      </c>
      <c r="P2282" s="3">
        <f>Table1[[#This Row],[Hours Qualified Social Worker]]+Table1[[#This Row],[Hours Other Social Work Staff]]</f>
        <v>11.4285714285714</v>
      </c>
      <c r="Q2282" s="3">
        <f>Table1[[#This Row],[Total Hours Social Work Staff Per Resident Per Day]]/Table1[[#This Row],[MDS Census]]</f>
        <v>7.0455931169974839E-2</v>
      </c>
      <c r="R2282" s="3"/>
      <c r="S2282"/>
    </row>
    <row r="2283" spans="1:19" x14ac:dyDescent="0.2">
      <c r="A2283" t="s">
        <v>3150</v>
      </c>
      <c r="B2283" t="s">
        <v>3360</v>
      </c>
      <c r="C2283" t="s">
        <v>71</v>
      </c>
      <c r="D2283" t="s">
        <v>3368</v>
      </c>
      <c r="E2283" s="3">
        <v>149.07692307692301</v>
      </c>
      <c r="F2283" s="3">
        <v>5.71428571428571</v>
      </c>
      <c r="G2283" s="3">
        <v>0</v>
      </c>
      <c r="H2283" s="3">
        <v>0</v>
      </c>
      <c r="I2283" s="3">
        <v>0</v>
      </c>
      <c r="J2283" s="3">
        <v>23.200549450549399</v>
      </c>
      <c r="K2283" s="3">
        <v>0</v>
      </c>
      <c r="L2283" s="3">
        <f>Table1[[#This Row],[Hours Qualified Activities Professional]]+Table1[[#This Row],[Hours Other Activity Staff]]</f>
        <v>23.200549450549399</v>
      </c>
      <c r="M2283" s="3">
        <f>Table1[[#This Row],[Total Hours Activity Staff]]/Table1[[#This Row],[MDS Census]]</f>
        <v>0.15562804068995992</v>
      </c>
      <c r="N2283" s="3">
        <v>0</v>
      </c>
      <c r="O2283" s="3">
        <v>12.9230769230769</v>
      </c>
      <c r="P2283" s="3">
        <f>Table1[[#This Row],[Hours Qualified Social Worker]]+Table1[[#This Row],[Hours Other Social Work Staff]]</f>
        <v>12.9230769230769</v>
      </c>
      <c r="Q2283" s="3">
        <f>Table1[[#This Row],[Total Hours Social Work Staff Per Resident Per Day]]/Table1[[#This Row],[MDS Census]]</f>
        <v>8.6687306501547878E-2</v>
      </c>
      <c r="R2283" s="3"/>
      <c r="S2283"/>
    </row>
    <row r="2284" spans="1:19" x14ac:dyDescent="0.2">
      <c r="A2284" t="s">
        <v>3150</v>
      </c>
      <c r="B2284" t="s">
        <v>3360</v>
      </c>
      <c r="C2284" t="s">
        <v>71</v>
      </c>
      <c r="D2284" t="s">
        <v>3369</v>
      </c>
      <c r="E2284" s="3">
        <v>86.307692307692307</v>
      </c>
      <c r="F2284" s="3">
        <v>5.3626373626373596</v>
      </c>
      <c r="G2284" s="3">
        <v>0.30769230769230699</v>
      </c>
      <c r="H2284" s="3">
        <v>0.39560439560439498</v>
      </c>
      <c r="I2284" s="3">
        <v>1.69780219780219</v>
      </c>
      <c r="J2284" s="3">
        <v>5.5278021978021901</v>
      </c>
      <c r="K2284" s="3">
        <v>3.0376923076922999</v>
      </c>
      <c r="L2284" s="3">
        <f>Table1[[#This Row],[Hours Qualified Activities Professional]]+Table1[[#This Row],[Hours Other Activity Staff]]</f>
        <v>8.56549450549449</v>
      </c>
      <c r="M2284" s="3">
        <f>Table1[[#This Row],[Total Hours Activity Staff]]/Table1[[#This Row],[MDS Census]]</f>
        <v>9.9243697478991422E-2</v>
      </c>
      <c r="N2284" s="3">
        <v>5.1868131868131799</v>
      </c>
      <c r="O2284" s="3">
        <v>0</v>
      </c>
      <c r="P2284" s="3">
        <f>Table1[[#This Row],[Hours Qualified Social Worker]]+Table1[[#This Row],[Hours Other Social Work Staff]]</f>
        <v>5.1868131868131799</v>
      </c>
      <c r="Q2284" s="3">
        <f>Table1[[#This Row],[Total Hours Social Work Staff Per Resident Per Day]]/Table1[[#This Row],[MDS Census]]</f>
        <v>6.0096765979118838E-2</v>
      </c>
      <c r="R2284" s="3"/>
      <c r="S2284"/>
    </row>
    <row r="2285" spans="1:19" x14ac:dyDescent="0.2">
      <c r="A2285" t="s">
        <v>3150</v>
      </c>
      <c r="B2285" t="s">
        <v>3360</v>
      </c>
      <c r="C2285" t="s">
        <v>71</v>
      </c>
      <c r="D2285" t="s">
        <v>3370</v>
      </c>
      <c r="E2285" s="3">
        <v>113.956043956043</v>
      </c>
      <c r="F2285" s="3">
        <v>5.6263736263736197</v>
      </c>
      <c r="G2285" s="3">
        <v>0.94505494505494503</v>
      </c>
      <c r="H2285" s="3">
        <v>0.89285714285714202</v>
      </c>
      <c r="I2285" s="3">
        <v>2.3296703296703201</v>
      </c>
      <c r="J2285" s="3">
        <v>10.1252747252747</v>
      </c>
      <c r="K2285" s="3">
        <v>4.7087912087912001</v>
      </c>
      <c r="L2285" s="3">
        <f>Table1[[#This Row],[Hours Qualified Activities Professional]]+Table1[[#This Row],[Hours Other Activity Staff]]</f>
        <v>14.834065934065901</v>
      </c>
      <c r="M2285" s="3">
        <f>Table1[[#This Row],[Total Hours Activity Staff]]/Table1[[#This Row],[MDS Census]]</f>
        <v>0.13017357762777321</v>
      </c>
      <c r="N2285" s="3">
        <v>4.0439560439560402</v>
      </c>
      <c r="O2285" s="3">
        <v>0</v>
      </c>
      <c r="P2285" s="3">
        <f>Table1[[#This Row],[Hours Qualified Social Worker]]+Table1[[#This Row],[Hours Other Social Work Staff]]</f>
        <v>4.0439560439560402</v>
      </c>
      <c r="Q2285" s="3">
        <f>Table1[[#This Row],[Total Hours Social Work Staff Per Resident Per Day]]/Table1[[#This Row],[MDS Census]]</f>
        <v>3.5486981677917334E-2</v>
      </c>
      <c r="R2285" s="3"/>
      <c r="S2285"/>
    </row>
    <row r="2286" spans="1:19" x14ac:dyDescent="0.2">
      <c r="A2286" t="s">
        <v>3150</v>
      </c>
      <c r="B2286" t="s">
        <v>3372</v>
      </c>
      <c r="C2286" t="s">
        <v>3373</v>
      </c>
      <c r="D2286" t="s">
        <v>3371</v>
      </c>
      <c r="E2286" s="3">
        <v>66.901098901098905</v>
      </c>
      <c r="F2286" s="3">
        <v>5.0989010989010897</v>
      </c>
      <c r="G2286" s="3">
        <v>0.52747252747252704</v>
      </c>
      <c r="H2286" s="3">
        <v>0.49450549450549403</v>
      </c>
      <c r="I2286" s="3">
        <v>1.28571428571428</v>
      </c>
      <c r="J2286" s="3">
        <v>5.5824175824175803</v>
      </c>
      <c r="K2286" s="3">
        <v>16.4615384615384</v>
      </c>
      <c r="L2286" s="3">
        <f>Table1[[#This Row],[Hours Qualified Activities Professional]]+Table1[[#This Row],[Hours Other Activity Staff]]</f>
        <v>22.04395604395598</v>
      </c>
      <c r="M2286" s="3">
        <f>Table1[[#This Row],[Total Hours Activity Staff]]/Table1[[#This Row],[MDS Census]]</f>
        <v>0.32950065703022241</v>
      </c>
      <c r="N2286" s="3">
        <v>2.0659340659340599</v>
      </c>
      <c r="O2286" s="3">
        <v>0</v>
      </c>
      <c r="P2286" s="3">
        <f>Table1[[#This Row],[Hours Qualified Social Worker]]+Table1[[#This Row],[Hours Other Social Work Staff]]</f>
        <v>2.0659340659340599</v>
      </c>
      <c r="Q2286" s="3">
        <f>Table1[[#This Row],[Total Hours Social Work Staff Per Resident Per Day]]/Table1[[#This Row],[MDS Census]]</f>
        <v>3.0880420499342878E-2</v>
      </c>
      <c r="R2286" s="3"/>
      <c r="S2286"/>
    </row>
    <row r="2287" spans="1:19" x14ac:dyDescent="0.2">
      <c r="A2287" t="s">
        <v>3150</v>
      </c>
      <c r="B2287" t="s">
        <v>3372</v>
      </c>
      <c r="C2287" t="s">
        <v>3373</v>
      </c>
      <c r="D2287" t="s">
        <v>3374</v>
      </c>
      <c r="E2287" s="3">
        <v>146.692307692307</v>
      </c>
      <c r="F2287" s="3">
        <v>5.71428571428571</v>
      </c>
      <c r="G2287" s="3">
        <v>0.14285714285714199</v>
      </c>
      <c r="H2287" s="3">
        <v>0.26373626373626302</v>
      </c>
      <c r="I2287" s="3">
        <v>0</v>
      </c>
      <c r="J2287" s="3">
        <v>1.85472527472527</v>
      </c>
      <c r="K2287" s="3">
        <v>18.555714285714199</v>
      </c>
      <c r="L2287" s="3">
        <f>Table1[[#This Row],[Hours Qualified Activities Professional]]+Table1[[#This Row],[Hours Other Activity Staff]]</f>
        <v>20.410439560439467</v>
      </c>
      <c r="M2287" s="3">
        <f>Table1[[#This Row],[Total Hours Activity Staff]]/Table1[[#This Row],[MDS Census]]</f>
        <v>0.13913776312832424</v>
      </c>
      <c r="N2287" s="3">
        <v>0</v>
      </c>
      <c r="O2287" s="3">
        <v>6.3641758241758204</v>
      </c>
      <c r="P2287" s="3">
        <f>Table1[[#This Row],[Hours Qualified Social Worker]]+Table1[[#This Row],[Hours Other Social Work Staff]]</f>
        <v>6.3641758241758204</v>
      </c>
      <c r="Q2287" s="3">
        <f>Table1[[#This Row],[Total Hours Social Work Staff Per Resident Per Day]]/Table1[[#This Row],[MDS Census]]</f>
        <v>4.3384523185257505E-2</v>
      </c>
      <c r="R2287" s="3"/>
      <c r="S2287"/>
    </row>
    <row r="2288" spans="1:19" x14ac:dyDescent="0.2">
      <c r="A2288" t="s">
        <v>3150</v>
      </c>
      <c r="B2288" t="s">
        <v>3372</v>
      </c>
      <c r="C2288" t="s">
        <v>3373</v>
      </c>
      <c r="D2288" t="s">
        <v>3375</v>
      </c>
      <c r="E2288" s="3">
        <v>103.340659340659</v>
      </c>
      <c r="F2288" s="3">
        <v>5.3956043956043898</v>
      </c>
      <c r="G2288" s="3">
        <v>0</v>
      </c>
      <c r="H2288" s="3">
        <v>0</v>
      </c>
      <c r="I2288" s="3">
        <v>5.2967032967032903</v>
      </c>
      <c r="J2288" s="3">
        <v>5.18956043956043</v>
      </c>
      <c r="K2288" s="3">
        <v>0</v>
      </c>
      <c r="L2288" s="3">
        <f>Table1[[#This Row],[Hours Qualified Activities Professional]]+Table1[[#This Row],[Hours Other Activity Staff]]</f>
        <v>5.18956043956043</v>
      </c>
      <c r="M2288" s="3">
        <f>Table1[[#This Row],[Total Hours Activity Staff]]/Table1[[#This Row],[MDS Census]]</f>
        <v>5.0217992343683612E-2</v>
      </c>
      <c r="N2288" s="3">
        <v>5.0879120879120796</v>
      </c>
      <c r="O2288" s="3">
        <v>0</v>
      </c>
      <c r="P2288" s="3">
        <f>Table1[[#This Row],[Hours Qualified Social Worker]]+Table1[[#This Row],[Hours Other Social Work Staff]]</f>
        <v>5.0879120879120796</v>
      </c>
      <c r="Q2288" s="3">
        <f>Table1[[#This Row],[Total Hours Social Work Staff Per Resident Per Day]]/Table1[[#This Row],[MDS Census]]</f>
        <v>4.9234368353892041E-2</v>
      </c>
      <c r="R2288" s="3"/>
      <c r="S2288"/>
    </row>
    <row r="2289" spans="1:19" x14ac:dyDescent="0.2">
      <c r="A2289" t="s">
        <v>3150</v>
      </c>
      <c r="B2289" t="s">
        <v>3377</v>
      </c>
      <c r="C2289" t="s">
        <v>3284</v>
      </c>
      <c r="D2289" t="s">
        <v>3376</v>
      </c>
      <c r="E2289" s="3">
        <v>103.32967032966999</v>
      </c>
      <c r="F2289" s="3">
        <v>5.5384615384615303</v>
      </c>
      <c r="G2289" s="3">
        <v>6.5934065934065894E-2</v>
      </c>
      <c r="H2289" s="3">
        <v>0.59615384615384603</v>
      </c>
      <c r="I2289" s="3">
        <v>2.1153846153846101</v>
      </c>
      <c r="J2289" s="3">
        <v>5.1670329670329602</v>
      </c>
      <c r="K2289" s="3">
        <v>5.9186813186813101</v>
      </c>
      <c r="L2289" s="3">
        <f>Table1[[#This Row],[Hours Qualified Activities Professional]]+Table1[[#This Row],[Hours Other Activity Staff]]</f>
        <v>11.085714285714271</v>
      </c>
      <c r="M2289" s="3">
        <f>Table1[[#This Row],[Total Hours Activity Staff]]/Table1[[#This Row],[MDS Census]]</f>
        <v>0.10728490907157311</v>
      </c>
      <c r="N2289" s="3">
        <v>3.95824175824175</v>
      </c>
      <c r="O2289" s="3">
        <v>0</v>
      </c>
      <c r="P2289" s="3">
        <f>Table1[[#This Row],[Hours Qualified Social Worker]]+Table1[[#This Row],[Hours Other Social Work Staff]]</f>
        <v>3.95824175824175</v>
      </c>
      <c r="Q2289" s="3">
        <f>Table1[[#This Row],[Total Hours Social Work Staff Per Resident Per Day]]/Table1[[#This Row],[MDS Census]]</f>
        <v>3.8306923322343978E-2</v>
      </c>
      <c r="R2289" s="3"/>
      <c r="S2289"/>
    </row>
    <row r="2290" spans="1:19" x14ac:dyDescent="0.2">
      <c r="A2290" t="s">
        <v>3150</v>
      </c>
      <c r="B2290" t="s">
        <v>3377</v>
      </c>
      <c r="C2290" t="s">
        <v>3284</v>
      </c>
      <c r="D2290" t="s">
        <v>3378</v>
      </c>
      <c r="E2290" s="3">
        <v>98.208791208791197</v>
      </c>
      <c r="F2290" s="3">
        <v>51.4093406593406</v>
      </c>
      <c r="G2290" s="3">
        <v>0</v>
      </c>
      <c r="H2290" s="3">
        <v>0</v>
      </c>
      <c r="I2290" s="3">
        <v>7.5494505494505404</v>
      </c>
      <c r="J2290" s="3">
        <v>5.3626373626373596</v>
      </c>
      <c r="K2290" s="3">
        <v>0</v>
      </c>
      <c r="L2290" s="3">
        <f>Table1[[#This Row],[Hours Qualified Activities Professional]]+Table1[[#This Row],[Hours Other Activity Staff]]</f>
        <v>5.3626373626373596</v>
      </c>
      <c r="M2290" s="3">
        <f>Table1[[#This Row],[Total Hours Activity Staff]]/Table1[[#This Row],[MDS Census]]</f>
        <v>5.4604453395994158E-2</v>
      </c>
      <c r="N2290" s="3">
        <v>0</v>
      </c>
      <c r="O2290" s="3">
        <v>0</v>
      </c>
      <c r="P2290" s="3">
        <f>Table1[[#This Row],[Hours Qualified Social Worker]]+Table1[[#This Row],[Hours Other Social Work Staff]]</f>
        <v>0</v>
      </c>
      <c r="Q2290" s="3">
        <f>Table1[[#This Row],[Total Hours Social Work Staff Per Resident Per Day]]/Table1[[#This Row],[MDS Census]]</f>
        <v>0</v>
      </c>
      <c r="R2290" s="3"/>
      <c r="S2290"/>
    </row>
    <row r="2291" spans="1:19" x14ac:dyDescent="0.2">
      <c r="A2291" t="s">
        <v>3150</v>
      </c>
      <c r="B2291" t="s">
        <v>3377</v>
      </c>
      <c r="C2291" t="s">
        <v>3284</v>
      </c>
      <c r="D2291" t="s">
        <v>3379</v>
      </c>
      <c r="E2291" s="3">
        <v>46.010989010989</v>
      </c>
      <c r="F2291" s="3">
        <v>6.2197802197802101</v>
      </c>
      <c r="G2291" s="3">
        <v>0.30219780219780201</v>
      </c>
      <c r="H2291" s="3">
        <v>0.15384615384615299</v>
      </c>
      <c r="I2291" s="3">
        <v>0.85714285714285698</v>
      </c>
      <c r="J2291" s="3">
        <v>1.0631868131868101</v>
      </c>
      <c r="K2291" s="3">
        <v>16.3351648351648</v>
      </c>
      <c r="L2291" s="3">
        <f>Table1[[#This Row],[Hours Qualified Activities Professional]]+Table1[[#This Row],[Hours Other Activity Staff]]</f>
        <v>17.398351648351611</v>
      </c>
      <c r="M2291" s="3">
        <f>Table1[[#This Row],[Total Hours Activity Staff]]/Table1[[#This Row],[MDS Census]]</f>
        <v>0.37813470265106208</v>
      </c>
      <c r="N2291" s="3">
        <v>4.3489010989010897</v>
      </c>
      <c r="O2291" s="3">
        <v>10.697802197802099</v>
      </c>
      <c r="P2291" s="3">
        <f>Table1[[#This Row],[Hours Qualified Social Worker]]+Table1[[#This Row],[Hours Other Social Work Staff]]</f>
        <v>15.046703296703189</v>
      </c>
      <c r="Q2291" s="3">
        <f>Table1[[#This Row],[Total Hours Social Work Staff Per Resident Per Day]]/Table1[[#This Row],[MDS Census]]</f>
        <v>0.32702412228325545</v>
      </c>
      <c r="R2291" s="3"/>
      <c r="S2291"/>
    </row>
    <row r="2292" spans="1:19" x14ac:dyDescent="0.2">
      <c r="A2292" t="s">
        <v>3150</v>
      </c>
      <c r="B2292" t="s">
        <v>3381</v>
      </c>
      <c r="C2292" t="s">
        <v>3382</v>
      </c>
      <c r="D2292" t="s">
        <v>3380</v>
      </c>
      <c r="E2292" s="3">
        <v>170.593406593406</v>
      </c>
      <c r="F2292" s="3">
        <v>0</v>
      </c>
      <c r="G2292" s="3">
        <v>1.4945054945054901</v>
      </c>
      <c r="H2292" s="3">
        <v>0</v>
      </c>
      <c r="I2292" s="3">
        <v>1.9285714285714199</v>
      </c>
      <c r="J2292" s="3">
        <v>5.5384615384615303</v>
      </c>
      <c r="K2292" s="3">
        <v>19.6952747252747</v>
      </c>
      <c r="L2292" s="3">
        <f>Table1[[#This Row],[Hours Qualified Activities Professional]]+Table1[[#This Row],[Hours Other Activity Staff]]</f>
        <v>25.23373626373623</v>
      </c>
      <c r="M2292" s="3">
        <f>Table1[[#This Row],[Total Hours Activity Staff]]/Table1[[#This Row],[MDS Census]]</f>
        <v>0.14791741819118814</v>
      </c>
      <c r="N2292" s="3">
        <v>10.6373626373626</v>
      </c>
      <c r="O2292" s="3">
        <v>0</v>
      </c>
      <c r="P2292" s="3">
        <f>Table1[[#This Row],[Hours Qualified Social Worker]]+Table1[[#This Row],[Hours Other Social Work Staff]]</f>
        <v>10.6373626373626</v>
      </c>
      <c r="Q2292" s="3">
        <f>Table1[[#This Row],[Total Hours Social Work Staff Per Resident Per Day]]/Table1[[#This Row],[MDS Census]]</f>
        <v>6.2355063128059773E-2</v>
      </c>
      <c r="R2292" s="3"/>
      <c r="S2292"/>
    </row>
    <row r="2293" spans="1:19" x14ac:dyDescent="0.2">
      <c r="A2293" t="s">
        <v>3150</v>
      </c>
      <c r="B2293" t="s">
        <v>3381</v>
      </c>
      <c r="C2293" t="s">
        <v>3382</v>
      </c>
      <c r="D2293" t="s">
        <v>3383</v>
      </c>
      <c r="E2293" s="3">
        <v>103.85714285714199</v>
      </c>
      <c r="F2293" s="3">
        <v>5.71428571428571</v>
      </c>
      <c r="G2293" s="3">
        <v>0.28571428571428498</v>
      </c>
      <c r="H2293" s="3">
        <v>0.39285714285714202</v>
      </c>
      <c r="I2293" s="3">
        <v>0</v>
      </c>
      <c r="J2293" s="3">
        <v>6.2280219780219701</v>
      </c>
      <c r="K2293" s="3">
        <v>6.95175824175824</v>
      </c>
      <c r="L2293" s="3">
        <f>Table1[[#This Row],[Hours Qualified Activities Professional]]+Table1[[#This Row],[Hours Other Activity Staff]]</f>
        <v>13.179780219780209</v>
      </c>
      <c r="M2293" s="3">
        <f>Table1[[#This Row],[Total Hours Activity Staff]]/Table1[[#This Row],[MDS Census]]</f>
        <v>0.12690297323034694</v>
      </c>
      <c r="N2293" s="3">
        <v>7.46417582417582</v>
      </c>
      <c r="O2293" s="3">
        <v>2.8847252747252701</v>
      </c>
      <c r="P2293" s="3">
        <f>Table1[[#This Row],[Hours Qualified Social Worker]]+Table1[[#This Row],[Hours Other Social Work Staff]]</f>
        <v>10.34890109890109</v>
      </c>
      <c r="Q2293" s="3">
        <f>Table1[[#This Row],[Total Hours Social Work Staff Per Resident Per Day]]/Table1[[#This Row],[MDS Census]]</f>
        <v>9.9645540154481752E-2</v>
      </c>
      <c r="R2293" s="3"/>
      <c r="S2293"/>
    </row>
    <row r="2294" spans="1:19" x14ac:dyDescent="0.2">
      <c r="A2294" t="s">
        <v>3150</v>
      </c>
      <c r="B2294" t="s">
        <v>3381</v>
      </c>
      <c r="C2294" t="s">
        <v>3382</v>
      </c>
      <c r="D2294" t="s">
        <v>3384</v>
      </c>
      <c r="E2294" s="3">
        <v>64.241758241758205</v>
      </c>
      <c r="F2294" s="3">
        <v>5.5824175824175803</v>
      </c>
      <c r="G2294" s="3">
        <v>0</v>
      </c>
      <c r="H2294" s="3">
        <v>0</v>
      </c>
      <c r="I2294" s="3">
        <v>0</v>
      </c>
      <c r="J2294" s="3">
        <v>0</v>
      </c>
      <c r="K2294" s="3">
        <v>13.9065934065934</v>
      </c>
      <c r="L2294" s="3">
        <f>Table1[[#This Row],[Hours Qualified Activities Professional]]+Table1[[#This Row],[Hours Other Activity Staff]]</f>
        <v>13.9065934065934</v>
      </c>
      <c r="M2294" s="3">
        <f>Table1[[#This Row],[Total Hours Activity Staff]]/Table1[[#This Row],[MDS Census]]</f>
        <v>0.2164728019158399</v>
      </c>
      <c r="N2294" s="3">
        <v>6.0384615384615303</v>
      </c>
      <c r="O2294" s="3">
        <v>0</v>
      </c>
      <c r="P2294" s="3">
        <f>Table1[[#This Row],[Hours Qualified Social Worker]]+Table1[[#This Row],[Hours Other Social Work Staff]]</f>
        <v>6.0384615384615303</v>
      </c>
      <c r="Q2294" s="3">
        <f>Table1[[#This Row],[Total Hours Social Work Staff Per Resident Per Day]]/Table1[[#This Row],[MDS Census]]</f>
        <v>9.3995894628805948E-2</v>
      </c>
      <c r="R2294" s="3"/>
      <c r="S2294"/>
    </row>
    <row r="2295" spans="1:19" x14ac:dyDescent="0.2">
      <c r="A2295" t="s">
        <v>3150</v>
      </c>
      <c r="B2295" t="s">
        <v>3381</v>
      </c>
      <c r="C2295" t="s">
        <v>3382</v>
      </c>
      <c r="D2295" t="s">
        <v>3385</v>
      </c>
      <c r="E2295" s="3">
        <v>131.912087912087</v>
      </c>
      <c r="F2295" s="3">
        <v>0</v>
      </c>
      <c r="G2295" s="3">
        <v>0.28571428571428498</v>
      </c>
      <c r="H2295" s="3">
        <v>0.72252747252747196</v>
      </c>
      <c r="I2295" s="3">
        <v>0</v>
      </c>
      <c r="J2295" s="3">
        <v>5.0989010989010897</v>
      </c>
      <c r="K2295" s="3">
        <v>14.717802197802101</v>
      </c>
      <c r="L2295" s="3">
        <f>Table1[[#This Row],[Hours Qualified Activities Professional]]+Table1[[#This Row],[Hours Other Activity Staff]]</f>
        <v>19.816703296703189</v>
      </c>
      <c r="M2295" s="3">
        <f>Table1[[#This Row],[Total Hours Activity Staff]]/Table1[[#This Row],[MDS Census]]</f>
        <v>0.15022659113628811</v>
      </c>
      <c r="N2295" s="3">
        <v>11.130549450549401</v>
      </c>
      <c r="O2295" s="3">
        <v>0</v>
      </c>
      <c r="P2295" s="3">
        <f>Table1[[#This Row],[Hours Qualified Social Worker]]+Table1[[#This Row],[Hours Other Social Work Staff]]</f>
        <v>11.130549450549401</v>
      </c>
      <c r="Q2295" s="3">
        <f>Table1[[#This Row],[Total Hours Social Work Staff Per Resident Per Day]]/Table1[[#This Row],[MDS Census]]</f>
        <v>8.43785404865047E-2</v>
      </c>
      <c r="R2295" s="3"/>
      <c r="S2295"/>
    </row>
    <row r="2296" spans="1:19" x14ac:dyDescent="0.2">
      <c r="A2296" t="s">
        <v>3150</v>
      </c>
      <c r="B2296" t="s">
        <v>3381</v>
      </c>
      <c r="C2296" t="s">
        <v>3382</v>
      </c>
      <c r="D2296" t="s">
        <v>3386</v>
      </c>
      <c r="E2296" s="3">
        <v>115.681318681318</v>
      </c>
      <c r="F2296" s="3">
        <v>5.5384615384615303</v>
      </c>
      <c r="G2296" s="3">
        <v>8.7912087912087905E-2</v>
      </c>
      <c r="H2296" s="3">
        <v>0.39560439560439498</v>
      </c>
      <c r="I2296" s="3">
        <v>0</v>
      </c>
      <c r="J2296" s="3">
        <v>6.2491208791208699</v>
      </c>
      <c r="K2296" s="3">
        <v>9.8901098901098897E-2</v>
      </c>
      <c r="L2296" s="3">
        <f>Table1[[#This Row],[Hours Qualified Activities Professional]]+Table1[[#This Row],[Hours Other Activity Staff]]</f>
        <v>6.3480219780219684</v>
      </c>
      <c r="M2296" s="3">
        <f>Table1[[#This Row],[Total Hours Activity Staff]]/Table1[[#This Row],[MDS Census]]</f>
        <v>5.4875083119597462E-2</v>
      </c>
      <c r="N2296" s="3">
        <v>5.0109890109890101</v>
      </c>
      <c r="O2296" s="3">
        <v>6.2147252747252697</v>
      </c>
      <c r="P2296" s="3">
        <f>Table1[[#This Row],[Hours Qualified Social Worker]]+Table1[[#This Row],[Hours Other Social Work Staff]]</f>
        <v>11.225714285714279</v>
      </c>
      <c r="Q2296" s="3">
        <f>Table1[[#This Row],[Total Hours Social Work Staff Per Resident Per Day]]/Table1[[#This Row],[MDS Census]]</f>
        <v>9.7039992400494476E-2</v>
      </c>
      <c r="R2296" s="3"/>
      <c r="S2296"/>
    </row>
    <row r="2297" spans="1:19" x14ac:dyDescent="0.2">
      <c r="A2297" t="s">
        <v>3150</v>
      </c>
      <c r="B2297" t="s">
        <v>3381</v>
      </c>
      <c r="C2297" t="s">
        <v>3382</v>
      </c>
      <c r="D2297" t="s">
        <v>3387</v>
      </c>
      <c r="E2297" s="3">
        <v>144.21978021978001</v>
      </c>
      <c r="F2297" s="3">
        <v>9.6703296703296697</v>
      </c>
      <c r="G2297" s="3">
        <v>0.52747252747252704</v>
      </c>
      <c r="H2297" s="3">
        <v>0</v>
      </c>
      <c r="I2297" s="3">
        <v>4.6565934065933998</v>
      </c>
      <c r="J2297" s="3">
        <v>3.6043956043956</v>
      </c>
      <c r="K2297" s="3">
        <v>13.800989010988999</v>
      </c>
      <c r="L2297" s="3">
        <f>Table1[[#This Row],[Hours Qualified Activities Professional]]+Table1[[#This Row],[Hours Other Activity Staff]]</f>
        <v>17.405384615384598</v>
      </c>
      <c r="M2297" s="3">
        <f>Table1[[#This Row],[Total Hours Activity Staff]]/Table1[[#This Row],[MDS Census]]</f>
        <v>0.12068652849740939</v>
      </c>
      <c r="N2297" s="3">
        <v>5.4505494505494498</v>
      </c>
      <c r="O2297" s="3">
        <v>4.7138461538461502</v>
      </c>
      <c r="P2297" s="3">
        <f>Table1[[#This Row],[Hours Qualified Social Worker]]+Table1[[#This Row],[Hours Other Social Work Staff]]</f>
        <v>10.164395604395601</v>
      </c>
      <c r="Q2297" s="3">
        <f>Table1[[#This Row],[Total Hours Social Work Staff Per Resident Per Day]]/Table1[[#This Row],[MDS Census]]</f>
        <v>7.0478512648582833E-2</v>
      </c>
      <c r="R2297" s="3"/>
      <c r="S2297"/>
    </row>
    <row r="2298" spans="1:19" x14ac:dyDescent="0.2">
      <c r="A2298" t="s">
        <v>3150</v>
      </c>
      <c r="B2298" t="s">
        <v>3381</v>
      </c>
      <c r="C2298" t="s">
        <v>3382</v>
      </c>
      <c r="D2298" t="s">
        <v>3388</v>
      </c>
      <c r="E2298" s="3">
        <v>105.98901098901</v>
      </c>
      <c r="F2298" s="3">
        <v>5.7675824175824104</v>
      </c>
      <c r="G2298" s="3">
        <v>0.39560439560439498</v>
      </c>
      <c r="H2298" s="3">
        <v>0.51923076923076905</v>
      </c>
      <c r="I2298" s="3">
        <v>1.71428571428571</v>
      </c>
      <c r="J2298" s="3">
        <v>5.0824175824175803</v>
      </c>
      <c r="K2298" s="3">
        <v>2.80967032967032</v>
      </c>
      <c r="L2298" s="3">
        <f>Table1[[#This Row],[Hours Qualified Activities Professional]]+Table1[[#This Row],[Hours Other Activity Staff]]</f>
        <v>7.8920879120879004</v>
      </c>
      <c r="M2298" s="3">
        <f>Table1[[#This Row],[Total Hours Activity Staff]]/Table1[[#This Row],[MDS Census]]</f>
        <v>7.4461378952825882E-2</v>
      </c>
      <c r="N2298" s="3">
        <v>6.3706593406593397</v>
      </c>
      <c r="O2298" s="3">
        <v>2.6965934065933999</v>
      </c>
      <c r="P2298" s="3">
        <f>Table1[[#This Row],[Hours Qualified Social Worker]]+Table1[[#This Row],[Hours Other Social Work Staff]]</f>
        <v>9.0672527472527396</v>
      </c>
      <c r="Q2298" s="3">
        <f>Table1[[#This Row],[Total Hours Social Work Staff Per Resident Per Day]]/Table1[[#This Row],[MDS Census]]</f>
        <v>8.5548989113531052E-2</v>
      </c>
      <c r="R2298" s="3"/>
      <c r="S2298"/>
    </row>
    <row r="2299" spans="1:19" x14ac:dyDescent="0.2">
      <c r="A2299" t="s">
        <v>3150</v>
      </c>
      <c r="B2299" t="s">
        <v>3381</v>
      </c>
      <c r="C2299" t="s">
        <v>3382</v>
      </c>
      <c r="D2299" t="s">
        <v>3389</v>
      </c>
      <c r="E2299" s="3">
        <v>114.868131868131</v>
      </c>
      <c r="F2299" s="3">
        <v>0.439560439560439</v>
      </c>
      <c r="G2299" s="3">
        <v>0.79681318681318603</v>
      </c>
      <c r="H2299" s="3">
        <v>0</v>
      </c>
      <c r="I2299" s="3">
        <v>6.6593406593406499</v>
      </c>
      <c r="J2299" s="3">
        <v>0</v>
      </c>
      <c r="K2299" s="3">
        <v>15.191978021978001</v>
      </c>
      <c r="L2299" s="3">
        <f>Table1[[#This Row],[Hours Qualified Activities Professional]]+Table1[[#This Row],[Hours Other Activity Staff]]</f>
        <v>15.191978021978001</v>
      </c>
      <c r="M2299" s="3">
        <f>Table1[[#This Row],[Total Hours Activity Staff]]/Table1[[#This Row],[MDS Census]]</f>
        <v>0.13225581172869114</v>
      </c>
      <c r="N2299" s="3">
        <v>5.3626373626373596</v>
      </c>
      <c r="O2299" s="3">
        <v>5.6428571428571397</v>
      </c>
      <c r="P2299" s="3">
        <f>Table1[[#This Row],[Hours Qualified Social Worker]]+Table1[[#This Row],[Hours Other Social Work Staff]]</f>
        <v>11.0054945054945</v>
      </c>
      <c r="Q2299" s="3">
        <f>Table1[[#This Row],[Total Hours Social Work Staff Per Resident Per Day]]/Table1[[#This Row],[MDS Census]]</f>
        <v>9.5809815364011008E-2</v>
      </c>
      <c r="R2299" s="3"/>
      <c r="S2299"/>
    </row>
    <row r="2300" spans="1:19" x14ac:dyDescent="0.2">
      <c r="A2300" t="s">
        <v>3150</v>
      </c>
      <c r="B2300" t="s">
        <v>3391</v>
      </c>
      <c r="C2300" t="s">
        <v>110</v>
      </c>
      <c r="D2300" t="s">
        <v>3390</v>
      </c>
      <c r="E2300" s="3">
        <v>155.65934065933999</v>
      </c>
      <c r="F2300" s="3">
        <v>5.71428571428571</v>
      </c>
      <c r="G2300" s="3">
        <v>0.35164835164835101</v>
      </c>
      <c r="H2300" s="3">
        <v>1.1483516483516401</v>
      </c>
      <c r="I2300" s="3">
        <v>6.5934065934065894E-2</v>
      </c>
      <c r="J2300" s="3">
        <v>6.0504395604395604</v>
      </c>
      <c r="K2300" s="3">
        <v>18.2013186813186</v>
      </c>
      <c r="L2300" s="3">
        <f>Table1[[#This Row],[Hours Qualified Activities Professional]]+Table1[[#This Row],[Hours Other Activity Staff]]</f>
        <v>24.251758241758161</v>
      </c>
      <c r="M2300" s="3">
        <f>Table1[[#This Row],[Total Hours Activity Staff]]/Table1[[#This Row],[MDS Census]]</f>
        <v>0.15580021178962247</v>
      </c>
      <c r="N2300" s="3">
        <v>5.0440659340659302</v>
      </c>
      <c r="O2300" s="3">
        <v>4.6678021978021897</v>
      </c>
      <c r="P2300" s="3">
        <f>Table1[[#This Row],[Hours Qualified Social Worker]]+Table1[[#This Row],[Hours Other Social Work Staff]]</f>
        <v>9.711868131868119</v>
      </c>
      <c r="Q2300" s="3">
        <f>Table1[[#This Row],[Total Hours Social Work Staff Per Resident Per Day]]/Table1[[#This Row],[MDS Census]]</f>
        <v>6.2391810801270924E-2</v>
      </c>
      <c r="R2300" s="3"/>
      <c r="S2300"/>
    </row>
    <row r="2301" spans="1:19" x14ac:dyDescent="0.2">
      <c r="A2301" t="s">
        <v>3150</v>
      </c>
      <c r="B2301" t="s">
        <v>3393</v>
      </c>
      <c r="C2301" t="s">
        <v>3183</v>
      </c>
      <c r="D2301" t="s">
        <v>3392</v>
      </c>
      <c r="E2301" s="3">
        <v>105.087912087912</v>
      </c>
      <c r="F2301" s="3">
        <v>5.6263736263736197</v>
      </c>
      <c r="G2301" s="3">
        <v>0.57142857142857095</v>
      </c>
      <c r="H2301" s="3">
        <v>0.26373626373626302</v>
      </c>
      <c r="I2301" s="3">
        <v>0</v>
      </c>
      <c r="J2301" s="3">
        <v>5.2747252747252702</v>
      </c>
      <c r="K2301" s="3">
        <v>10.736483516483499</v>
      </c>
      <c r="L2301" s="3">
        <f>Table1[[#This Row],[Hours Qualified Activities Professional]]+Table1[[#This Row],[Hours Other Activity Staff]]</f>
        <v>16.011208791208769</v>
      </c>
      <c r="M2301" s="3">
        <f>Table1[[#This Row],[Total Hours Activity Staff]]/Table1[[#This Row],[MDS Census]]</f>
        <v>0.15236013803199824</v>
      </c>
      <c r="N2301" s="3">
        <v>4.9230769230769198</v>
      </c>
      <c r="O2301" s="3">
        <v>0</v>
      </c>
      <c r="P2301" s="3">
        <f>Table1[[#This Row],[Hours Qualified Social Worker]]+Table1[[#This Row],[Hours Other Social Work Staff]]</f>
        <v>4.9230769230769198</v>
      </c>
      <c r="Q2301" s="3">
        <f>Table1[[#This Row],[Total Hours Social Work Staff Per Resident Per Day]]/Table1[[#This Row],[MDS Census]]</f>
        <v>4.6847223674579115E-2</v>
      </c>
      <c r="R2301" s="3"/>
      <c r="S2301"/>
    </row>
    <row r="2302" spans="1:19" x14ac:dyDescent="0.2">
      <c r="A2302" t="s">
        <v>3150</v>
      </c>
      <c r="B2302" t="s">
        <v>3395</v>
      </c>
      <c r="C2302" t="s">
        <v>56</v>
      </c>
      <c r="D2302" t="s">
        <v>3394</v>
      </c>
      <c r="E2302" s="3">
        <v>100.846153846153</v>
      </c>
      <c r="F2302" s="3">
        <v>5.71428571428571</v>
      </c>
      <c r="G2302" s="3">
        <v>0</v>
      </c>
      <c r="H2302" s="3">
        <v>0.642527472527472</v>
      </c>
      <c r="I2302" s="3">
        <v>0</v>
      </c>
      <c r="J2302" s="3">
        <v>4.9089010989010902</v>
      </c>
      <c r="K2302" s="3">
        <v>0</v>
      </c>
      <c r="L2302" s="3">
        <f>Table1[[#This Row],[Hours Qualified Activities Professional]]+Table1[[#This Row],[Hours Other Activity Staff]]</f>
        <v>4.9089010989010902</v>
      </c>
      <c r="M2302" s="3">
        <f>Table1[[#This Row],[Total Hours Activity Staff]]/Table1[[#This Row],[MDS Census]]</f>
        <v>4.8677127601613052E-2</v>
      </c>
      <c r="N2302" s="3">
        <v>0</v>
      </c>
      <c r="O2302" s="3">
        <v>11.0684615384615</v>
      </c>
      <c r="P2302" s="3">
        <f>Table1[[#This Row],[Hours Qualified Social Worker]]+Table1[[#This Row],[Hours Other Social Work Staff]]</f>
        <v>11.0684615384615</v>
      </c>
      <c r="Q2302" s="3">
        <f>Table1[[#This Row],[Total Hours Social Work Staff Per Resident Per Day]]/Table1[[#This Row],[MDS Census]]</f>
        <v>0.10975591151792578</v>
      </c>
      <c r="R2302" s="3"/>
      <c r="S2302"/>
    </row>
    <row r="2303" spans="1:19" x14ac:dyDescent="0.2">
      <c r="A2303" t="s">
        <v>3150</v>
      </c>
      <c r="B2303" t="s">
        <v>231</v>
      </c>
      <c r="C2303" t="s">
        <v>257</v>
      </c>
      <c r="D2303" t="s">
        <v>3396</v>
      </c>
      <c r="E2303" s="3">
        <v>50.549450549450498</v>
      </c>
      <c r="F2303" s="3">
        <v>5.6263736263736197</v>
      </c>
      <c r="G2303" s="3">
        <v>0.28021978021978</v>
      </c>
      <c r="H2303" s="3">
        <v>0</v>
      </c>
      <c r="I2303" s="3">
        <v>0.39560439560439498</v>
      </c>
      <c r="J2303" s="3">
        <v>0</v>
      </c>
      <c r="K2303" s="3">
        <v>0</v>
      </c>
      <c r="L2303" s="3">
        <f>Table1[[#This Row],[Hours Qualified Activities Professional]]+Table1[[#This Row],[Hours Other Activity Staff]]</f>
        <v>0</v>
      </c>
      <c r="M2303" s="3">
        <f>Table1[[#This Row],[Total Hours Activity Staff]]/Table1[[#This Row],[MDS Census]]</f>
        <v>0</v>
      </c>
      <c r="N2303" s="3">
        <v>0</v>
      </c>
      <c r="O2303" s="3">
        <v>0</v>
      </c>
      <c r="P2303" s="3">
        <f>Table1[[#This Row],[Hours Qualified Social Worker]]+Table1[[#This Row],[Hours Other Social Work Staff]]</f>
        <v>0</v>
      </c>
      <c r="Q2303" s="3">
        <f>Table1[[#This Row],[Total Hours Social Work Staff Per Resident Per Day]]/Table1[[#This Row],[MDS Census]]</f>
        <v>0</v>
      </c>
      <c r="R2303" s="3"/>
      <c r="S2303"/>
    </row>
    <row r="2304" spans="1:19" x14ac:dyDescent="0.2">
      <c r="A2304" t="s">
        <v>3150</v>
      </c>
      <c r="B2304" t="s">
        <v>3398</v>
      </c>
      <c r="C2304" t="s">
        <v>3399</v>
      </c>
      <c r="D2304" t="s">
        <v>3397</v>
      </c>
      <c r="E2304" s="3">
        <v>104.780219780219</v>
      </c>
      <c r="F2304" s="3">
        <v>5.1868131868131799</v>
      </c>
      <c r="G2304" s="3">
        <v>1.1428571428571399</v>
      </c>
      <c r="H2304" s="3">
        <v>0.25274725274725202</v>
      </c>
      <c r="I2304" s="3">
        <v>3.8021978021977998</v>
      </c>
      <c r="J2304" s="3">
        <v>8.6620879120879106</v>
      </c>
      <c r="K2304" s="3">
        <v>9.1730769230769198</v>
      </c>
      <c r="L2304" s="3">
        <f>Table1[[#This Row],[Hours Qualified Activities Professional]]+Table1[[#This Row],[Hours Other Activity Staff]]</f>
        <v>17.835164835164832</v>
      </c>
      <c r="M2304" s="3">
        <f>Table1[[#This Row],[Total Hours Activity Staff]]/Table1[[#This Row],[MDS Census]]</f>
        <v>0.17021499737808199</v>
      </c>
      <c r="N2304" s="3">
        <v>5.4505494505494498</v>
      </c>
      <c r="O2304" s="3">
        <v>0</v>
      </c>
      <c r="P2304" s="3">
        <f>Table1[[#This Row],[Hours Qualified Social Worker]]+Table1[[#This Row],[Hours Other Social Work Staff]]</f>
        <v>5.4505494505494498</v>
      </c>
      <c r="Q2304" s="3">
        <f>Table1[[#This Row],[Total Hours Social Work Staff Per Resident Per Day]]/Table1[[#This Row],[MDS Census]]</f>
        <v>5.2018877818563569E-2</v>
      </c>
      <c r="R2304" s="3"/>
      <c r="S2304"/>
    </row>
    <row r="2305" spans="1:19" x14ac:dyDescent="0.2">
      <c r="A2305" t="s">
        <v>3150</v>
      </c>
      <c r="B2305" t="s">
        <v>3401</v>
      </c>
      <c r="C2305" t="s">
        <v>3177</v>
      </c>
      <c r="D2305" t="s">
        <v>3400</v>
      </c>
      <c r="E2305" s="3">
        <v>100.49450549450501</v>
      </c>
      <c r="F2305" s="3">
        <v>5.6263736263736197</v>
      </c>
      <c r="G2305" s="3">
        <v>6.5934065934065894E-2</v>
      </c>
      <c r="H2305" s="3">
        <v>0.52747252747252704</v>
      </c>
      <c r="I2305" s="3">
        <v>2.4285714285714199</v>
      </c>
      <c r="J2305" s="3">
        <v>4.1428571428571397</v>
      </c>
      <c r="K2305" s="3">
        <v>3.4087912087911998</v>
      </c>
      <c r="L2305" s="3">
        <f>Table1[[#This Row],[Hours Qualified Activities Professional]]+Table1[[#This Row],[Hours Other Activity Staff]]</f>
        <v>7.551648351648339</v>
      </c>
      <c r="M2305" s="3">
        <f>Table1[[#This Row],[Total Hours Activity Staff]]/Table1[[#This Row],[MDS Census]]</f>
        <v>7.514488791689472E-2</v>
      </c>
      <c r="N2305" s="3">
        <v>5.5384615384615303</v>
      </c>
      <c r="O2305" s="3">
        <v>0</v>
      </c>
      <c r="P2305" s="3">
        <f>Table1[[#This Row],[Hours Qualified Social Worker]]+Table1[[#This Row],[Hours Other Social Work Staff]]</f>
        <v>5.5384615384615303</v>
      </c>
      <c r="Q2305" s="3">
        <f>Table1[[#This Row],[Total Hours Social Work Staff Per Resident Per Day]]/Table1[[#This Row],[MDS Census]]</f>
        <v>5.5112083105522333E-2</v>
      </c>
      <c r="R2305" s="3"/>
      <c r="S2305"/>
    </row>
    <row r="2306" spans="1:19" x14ac:dyDescent="0.2">
      <c r="A2306" t="s">
        <v>3150</v>
      </c>
      <c r="B2306" t="s">
        <v>3403</v>
      </c>
      <c r="C2306" t="s">
        <v>675</v>
      </c>
      <c r="D2306" t="s">
        <v>3402</v>
      </c>
      <c r="E2306" s="3">
        <v>115.186813186813</v>
      </c>
      <c r="F2306" s="3">
        <v>5.1868131868131799</v>
      </c>
      <c r="G2306" s="3">
        <v>3.2967032967032898E-2</v>
      </c>
      <c r="H2306" s="3">
        <v>0.75824175824175799</v>
      </c>
      <c r="I2306" s="3">
        <v>1.2472527472527399</v>
      </c>
      <c r="J2306" s="3">
        <v>4.6413186813186798</v>
      </c>
      <c r="K2306" s="3">
        <v>6.7685714285714198</v>
      </c>
      <c r="L2306" s="3">
        <f>Table1[[#This Row],[Hours Qualified Activities Professional]]+Table1[[#This Row],[Hours Other Activity Staff]]</f>
        <v>11.4098901098901</v>
      </c>
      <c r="M2306" s="3">
        <f>Table1[[#This Row],[Total Hours Activity Staff]]/Table1[[#This Row],[MDS Census]]</f>
        <v>9.9055523755008659E-2</v>
      </c>
      <c r="N2306" s="3">
        <v>0</v>
      </c>
      <c r="O2306" s="3">
        <v>10.5862637362637</v>
      </c>
      <c r="P2306" s="3">
        <f>Table1[[#This Row],[Hours Qualified Social Worker]]+Table1[[#This Row],[Hours Other Social Work Staff]]</f>
        <v>10.5862637362637</v>
      </c>
      <c r="Q2306" s="3">
        <f>Table1[[#This Row],[Total Hours Social Work Staff Per Resident Per Day]]/Table1[[#This Row],[MDS Census]]</f>
        <v>9.1905170768937061E-2</v>
      </c>
      <c r="R2306" s="3"/>
      <c r="S2306"/>
    </row>
    <row r="2307" spans="1:19" x14ac:dyDescent="0.2">
      <c r="A2307" t="s">
        <v>3150</v>
      </c>
      <c r="B2307" t="s">
        <v>3405</v>
      </c>
      <c r="C2307" t="s">
        <v>3292</v>
      </c>
      <c r="D2307" t="s">
        <v>3404</v>
      </c>
      <c r="E2307" s="3">
        <v>112.912087912087</v>
      </c>
      <c r="F2307" s="3">
        <v>5.5384615384615303</v>
      </c>
      <c r="G2307" s="3">
        <v>0.62637362637362604</v>
      </c>
      <c r="H2307" s="3">
        <v>0</v>
      </c>
      <c r="I2307" s="3">
        <v>3.2527472527472501</v>
      </c>
      <c r="J2307" s="3">
        <v>5.5384615384615303</v>
      </c>
      <c r="K2307" s="3">
        <v>4.6193406593406499</v>
      </c>
      <c r="L2307" s="3">
        <f>Table1[[#This Row],[Hours Qualified Activities Professional]]+Table1[[#This Row],[Hours Other Activity Staff]]</f>
        <v>10.15780219780218</v>
      </c>
      <c r="M2307" s="3">
        <f>Table1[[#This Row],[Total Hours Activity Staff]]/Table1[[#This Row],[MDS Census]]</f>
        <v>8.9962043795621005E-2</v>
      </c>
      <c r="N2307" s="3">
        <v>5.3626373626373596</v>
      </c>
      <c r="O2307" s="3">
        <v>5.2554945054945001</v>
      </c>
      <c r="P2307" s="3">
        <f>Table1[[#This Row],[Hours Qualified Social Worker]]+Table1[[#This Row],[Hours Other Social Work Staff]]</f>
        <v>10.61813186813186</v>
      </c>
      <c r="Q2307" s="3">
        <f>Table1[[#This Row],[Total Hours Social Work Staff Per Resident Per Day]]/Table1[[#This Row],[MDS Census]]</f>
        <v>9.4038929440389982E-2</v>
      </c>
      <c r="R2307" s="3"/>
      <c r="S2307"/>
    </row>
    <row r="2308" spans="1:19" x14ac:dyDescent="0.2">
      <c r="A2308" t="s">
        <v>3150</v>
      </c>
      <c r="B2308" t="s">
        <v>3407</v>
      </c>
      <c r="C2308" t="s">
        <v>3166</v>
      </c>
      <c r="D2308" t="s">
        <v>3406</v>
      </c>
      <c r="E2308" s="3">
        <v>115</v>
      </c>
      <c r="F2308" s="3">
        <v>5.0989010989010897</v>
      </c>
      <c r="G2308" s="3">
        <v>2.3846153846153802E-2</v>
      </c>
      <c r="H2308" s="3">
        <v>0.68131868131868101</v>
      </c>
      <c r="I2308" s="3">
        <v>8.5447252747252698</v>
      </c>
      <c r="J2308" s="3">
        <v>0</v>
      </c>
      <c r="K2308" s="3">
        <v>12.4102197802197</v>
      </c>
      <c r="L2308" s="3">
        <f>Table1[[#This Row],[Hours Qualified Activities Professional]]+Table1[[#This Row],[Hours Other Activity Staff]]</f>
        <v>12.4102197802197</v>
      </c>
      <c r="M2308" s="3">
        <f>Table1[[#This Row],[Total Hours Activity Staff]]/Table1[[#This Row],[MDS Census]]</f>
        <v>0.10791495461060609</v>
      </c>
      <c r="N2308" s="3">
        <v>0</v>
      </c>
      <c r="O2308" s="3">
        <v>11.542637362637301</v>
      </c>
      <c r="P2308" s="3">
        <f>Table1[[#This Row],[Hours Qualified Social Worker]]+Table1[[#This Row],[Hours Other Social Work Staff]]</f>
        <v>11.542637362637301</v>
      </c>
      <c r="Q2308" s="3">
        <f>Table1[[#This Row],[Total Hours Social Work Staff Per Resident Per Day]]/Table1[[#This Row],[MDS Census]]</f>
        <v>0.10037075967510696</v>
      </c>
      <c r="R2308" s="3"/>
      <c r="S2308"/>
    </row>
    <row r="2309" spans="1:19" x14ac:dyDescent="0.2">
      <c r="A2309" t="s">
        <v>3150</v>
      </c>
      <c r="B2309" t="s">
        <v>3407</v>
      </c>
      <c r="C2309" t="s">
        <v>3166</v>
      </c>
      <c r="D2309" t="s">
        <v>3408</v>
      </c>
      <c r="E2309" s="3">
        <v>256.79120879120802</v>
      </c>
      <c r="F2309" s="3">
        <v>70.357142857142804</v>
      </c>
      <c r="G2309" s="3">
        <v>8.7912087912087905E-2</v>
      </c>
      <c r="H2309" s="3">
        <v>0</v>
      </c>
      <c r="I2309" s="3">
        <v>5.3626373626373596</v>
      </c>
      <c r="J2309" s="3">
        <v>4.8351648351648304</v>
      </c>
      <c r="K2309" s="3">
        <v>0</v>
      </c>
      <c r="L2309" s="3">
        <f>Table1[[#This Row],[Hours Qualified Activities Professional]]+Table1[[#This Row],[Hours Other Activity Staff]]</f>
        <v>4.8351648351648304</v>
      </c>
      <c r="M2309" s="3">
        <f>Table1[[#This Row],[Total Hours Activity Staff]]/Table1[[#This Row],[MDS Census]]</f>
        <v>1.8829168093118832E-2</v>
      </c>
      <c r="N2309" s="3">
        <v>4.9230769230769198</v>
      </c>
      <c r="O2309" s="3">
        <v>15.612637362637299</v>
      </c>
      <c r="P2309" s="3">
        <f>Table1[[#This Row],[Hours Qualified Social Worker]]+Table1[[#This Row],[Hours Other Social Work Staff]]</f>
        <v>20.535714285714221</v>
      </c>
      <c r="Q2309" s="3">
        <f>Table1[[#This Row],[Total Hours Social Work Staff Per Resident Per Day]]/Table1[[#This Row],[MDS Census]]</f>
        <v>7.9970472440944865E-2</v>
      </c>
      <c r="R2309" s="3"/>
      <c r="S2309"/>
    </row>
    <row r="2310" spans="1:19" x14ac:dyDescent="0.2">
      <c r="A2310" t="s">
        <v>3150</v>
      </c>
      <c r="B2310" t="s">
        <v>3407</v>
      </c>
      <c r="C2310" t="s">
        <v>3166</v>
      </c>
      <c r="D2310" t="s">
        <v>3409</v>
      </c>
      <c r="E2310" s="3">
        <v>85.571428571428498</v>
      </c>
      <c r="F2310" s="3">
        <v>4.5714285714285703</v>
      </c>
      <c r="G2310" s="3">
        <v>0</v>
      </c>
      <c r="H2310" s="3">
        <v>0.29670329670329598</v>
      </c>
      <c r="I2310" s="3">
        <v>0</v>
      </c>
      <c r="J2310" s="3">
        <v>6.4027472527472504</v>
      </c>
      <c r="K2310" s="3">
        <v>0.17428571428571399</v>
      </c>
      <c r="L2310" s="3">
        <f>Table1[[#This Row],[Hours Qualified Activities Professional]]+Table1[[#This Row],[Hours Other Activity Staff]]</f>
        <v>6.5770329670329648</v>
      </c>
      <c r="M2310" s="3">
        <f>Table1[[#This Row],[Total Hours Activity Staff]]/Table1[[#This Row],[MDS Census]]</f>
        <v>7.6860151534608998E-2</v>
      </c>
      <c r="N2310" s="3">
        <v>5.4505494505494498</v>
      </c>
      <c r="O2310" s="3">
        <v>19.547692307692301</v>
      </c>
      <c r="P2310" s="3">
        <f>Table1[[#This Row],[Hours Qualified Social Worker]]+Table1[[#This Row],[Hours Other Social Work Staff]]</f>
        <v>24.99824175824175</v>
      </c>
      <c r="Q2310" s="3">
        <f>Table1[[#This Row],[Total Hours Social Work Staff Per Resident Per Day]]/Table1[[#This Row],[MDS Census]]</f>
        <v>0.29213304224990383</v>
      </c>
      <c r="R2310" s="3"/>
      <c r="S2310"/>
    </row>
    <row r="2311" spans="1:19" x14ac:dyDescent="0.2">
      <c r="A2311" t="s">
        <v>3150</v>
      </c>
      <c r="B2311" t="s">
        <v>3407</v>
      </c>
      <c r="C2311" t="s">
        <v>3166</v>
      </c>
      <c r="D2311" t="s">
        <v>3410</v>
      </c>
      <c r="E2311" s="3">
        <v>108.131868131868</v>
      </c>
      <c r="F2311" s="3">
        <v>4.2197802197802101</v>
      </c>
      <c r="G2311" s="3">
        <v>1.15384615384615</v>
      </c>
      <c r="H2311" s="3">
        <v>0</v>
      </c>
      <c r="I2311" s="3">
        <v>6.6198901098901004</v>
      </c>
      <c r="J2311" s="3">
        <v>5.2747252747252702</v>
      </c>
      <c r="K2311" s="3">
        <v>11.0580219780219</v>
      </c>
      <c r="L2311" s="3">
        <f>Table1[[#This Row],[Hours Qualified Activities Professional]]+Table1[[#This Row],[Hours Other Activity Staff]]</f>
        <v>16.332747252747168</v>
      </c>
      <c r="M2311" s="3">
        <f>Table1[[#This Row],[Total Hours Activity Staff]]/Table1[[#This Row],[MDS Census]]</f>
        <v>0.15104471544715387</v>
      </c>
      <c r="N2311" s="3">
        <v>5.2747252747252702</v>
      </c>
      <c r="O2311" s="3">
        <v>38.561538461538397</v>
      </c>
      <c r="P2311" s="3">
        <f>Table1[[#This Row],[Hours Qualified Social Worker]]+Table1[[#This Row],[Hours Other Social Work Staff]]</f>
        <v>43.836263736263668</v>
      </c>
      <c r="Q2311" s="3">
        <f>Table1[[#This Row],[Total Hours Social Work Staff Per Resident Per Day]]/Table1[[#This Row],[MDS Census]]</f>
        <v>0.40539634146341447</v>
      </c>
      <c r="R2311" s="3"/>
      <c r="S2311"/>
    </row>
    <row r="2312" spans="1:19" x14ac:dyDescent="0.2">
      <c r="A2312" t="s">
        <v>3150</v>
      </c>
      <c r="B2312" t="s">
        <v>3412</v>
      </c>
      <c r="C2312" t="s">
        <v>3166</v>
      </c>
      <c r="D2312" t="s">
        <v>3411</v>
      </c>
      <c r="E2312" s="3">
        <v>195.780219780219</v>
      </c>
      <c r="F2312" s="3">
        <v>5.71428571428571</v>
      </c>
      <c r="G2312" s="3">
        <v>0.92857142857142805</v>
      </c>
      <c r="H2312" s="3">
        <v>0.57142857142857095</v>
      </c>
      <c r="I2312" s="3">
        <v>15.7696703296703</v>
      </c>
      <c r="J2312" s="3">
        <v>5.5925274725274701</v>
      </c>
      <c r="K2312" s="3">
        <v>19.8867032967032</v>
      </c>
      <c r="L2312" s="3">
        <f>Table1[[#This Row],[Hours Qualified Activities Professional]]+Table1[[#This Row],[Hours Other Activity Staff]]</f>
        <v>25.479230769230668</v>
      </c>
      <c r="M2312" s="3">
        <f>Table1[[#This Row],[Total Hours Activity Staff]]/Table1[[#This Row],[MDS Census]]</f>
        <v>0.13014200718455321</v>
      </c>
      <c r="N2312" s="3">
        <v>5.4505494505494498</v>
      </c>
      <c r="O2312" s="3">
        <v>12.1720879120879</v>
      </c>
      <c r="P2312" s="3">
        <f>Table1[[#This Row],[Hours Qualified Social Worker]]+Table1[[#This Row],[Hours Other Social Work Staff]]</f>
        <v>17.622637362637349</v>
      </c>
      <c r="Q2312" s="3">
        <f>Table1[[#This Row],[Total Hours Social Work Staff Per Resident Per Day]]/Table1[[#This Row],[MDS Census]]</f>
        <v>9.0012348450831003E-2</v>
      </c>
      <c r="R2312" s="3"/>
      <c r="S2312"/>
    </row>
    <row r="2313" spans="1:19" x14ac:dyDescent="0.2">
      <c r="A2313" t="s">
        <v>3150</v>
      </c>
      <c r="B2313" t="s">
        <v>3412</v>
      </c>
      <c r="C2313" t="s">
        <v>3166</v>
      </c>
      <c r="D2313" t="s">
        <v>3413</v>
      </c>
      <c r="E2313" s="3">
        <v>23.780219780219699</v>
      </c>
      <c r="F2313" s="3">
        <v>4.9230769230769198</v>
      </c>
      <c r="G2313" s="3">
        <v>0.659340659340659</v>
      </c>
      <c r="H2313" s="3">
        <v>0.60439560439560402</v>
      </c>
      <c r="I2313" s="3">
        <v>6.4175824175824099</v>
      </c>
      <c r="J2313" s="3">
        <v>0</v>
      </c>
      <c r="K2313" s="3">
        <v>0</v>
      </c>
      <c r="L2313" s="3">
        <f>Table1[[#This Row],[Hours Qualified Activities Professional]]+Table1[[#This Row],[Hours Other Activity Staff]]</f>
        <v>0</v>
      </c>
      <c r="M2313" s="3">
        <f>Table1[[#This Row],[Total Hours Activity Staff]]/Table1[[#This Row],[MDS Census]]</f>
        <v>0</v>
      </c>
      <c r="N2313" s="3">
        <v>5.6263736263736197</v>
      </c>
      <c r="O2313" s="3">
        <v>0</v>
      </c>
      <c r="P2313" s="3">
        <f>Table1[[#This Row],[Hours Qualified Social Worker]]+Table1[[#This Row],[Hours Other Social Work Staff]]</f>
        <v>5.6263736263736197</v>
      </c>
      <c r="Q2313" s="3">
        <f>Table1[[#This Row],[Total Hours Social Work Staff Per Resident Per Day]]/Table1[[#This Row],[MDS Census]]</f>
        <v>0.23659889094269923</v>
      </c>
      <c r="R2313" s="3"/>
      <c r="S2313"/>
    </row>
    <row r="2314" spans="1:19" x14ac:dyDescent="0.2">
      <c r="A2314" t="s">
        <v>3150</v>
      </c>
      <c r="B2314" t="s">
        <v>3415</v>
      </c>
      <c r="C2314" t="s">
        <v>3353</v>
      </c>
      <c r="D2314" t="s">
        <v>3414</v>
      </c>
      <c r="E2314" s="3">
        <v>106.153846153846</v>
      </c>
      <c r="F2314" s="3">
        <v>55.346373626373598</v>
      </c>
      <c r="G2314" s="3">
        <v>0.49450549450549403</v>
      </c>
      <c r="H2314" s="3">
        <v>0.38956043956043901</v>
      </c>
      <c r="I2314" s="3">
        <v>2.2857142857142798</v>
      </c>
      <c r="J2314" s="3">
        <v>4.8953846153846099</v>
      </c>
      <c r="K2314" s="3">
        <v>8.23065934065934</v>
      </c>
      <c r="L2314" s="3">
        <f>Table1[[#This Row],[Hours Qualified Activities Professional]]+Table1[[#This Row],[Hours Other Activity Staff]]</f>
        <v>13.126043956043951</v>
      </c>
      <c r="M2314" s="3">
        <f>Table1[[#This Row],[Total Hours Activity Staff]]/Table1[[#This Row],[MDS Census]]</f>
        <v>0.12365113871635623</v>
      </c>
      <c r="N2314" s="3">
        <v>5.1868131868131799</v>
      </c>
      <c r="O2314" s="3">
        <v>0</v>
      </c>
      <c r="P2314" s="3">
        <f>Table1[[#This Row],[Hours Qualified Social Worker]]+Table1[[#This Row],[Hours Other Social Work Staff]]</f>
        <v>5.1868131868131799</v>
      </c>
      <c r="Q2314" s="3">
        <f>Table1[[#This Row],[Total Hours Social Work Staff Per Resident Per Day]]/Table1[[#This Row],[MDS Census]]</f>
        <v>4.8861283643892341E-2</v>
      </c>
      <c r="R2314" s="3"/>
      <c r="S2314"/>
    </row>
    <row r="2315" spans="1:19" x14ac:dyDescent="0.2">
      <c r="A2315" t="s">
        <v>3150</v>
      </c>
      <c r="B2315" t="s">
        <v>3417</v>
      </c>
      <c r="C2315" t="s">
        <v>3418</v>
      </c>
      <c r="D2315" t="s">
        <v>3416</v>
      </c>
      <c r="E2315" s="3">
        <v>115.53846153846099</v>
      </c>
      <c r="F2315" s="3">
        <v>5.71428571428571</v>
      </c>
      <c r="G2315" s="3">
        <v>0.48351648351648302</v>
      </c>
      <c r="H2315" s="3">
        <v>0.63736263736263699</v>
      </c>
      <c r="I2315" s="3">
        <v>1.51648351648351</v>
      </c>
      <c r="J2315" s="3">
        <v>4.3956043956043898</v>
      </c>
      <c r="K2315" s="3">
        <v>0</v>
      </c>
      <c r="L2315" s="3">
        <f>Table1[[#This Row],[Hours Qualified Activities Professional]]+Table1[[#This Row],[Hours Other Activity Staff]]</f>
        <v>4.3956043956043898</v>
      </c>
      <c r="M2315" s="3">
        <f>Table1[[#This Row],[Total Hours Activity Staff]]/Table1[[#This Row],[MDS Census]]</f>
        <v>3.8044512079132717E-2</v>
      </c>
      <c r="N2315" s="3">
        <v>5.71428571428571</v>
      </c>
      <c r="O2315" s="3">
        <v>5.2390109890109802</v>
      </c>
      <c r="P2315" s="3">
        <f>Table1[[#This Row],[Hours Qualified Social Worker]]+Table1[[#This Row],[Hours Other Social Work Staff]]</f>
        <v>10.95329670329669</v>
      </c>
      <c r="Q2315" s="3">
        <f>Table1[[#This Row],[Total Hours Social Work Staff Per Resident Per Day]]/Table1[[#This Row],[MDS Census]]</f>
        <v>9.4802168537188841E-2</v>
      </c>
      <c r="R2315" s="3"/>
      <c r="S2315"/>
    </row>
    <row r="2316" spans="1:19" x14ac:dyDescent="0.2">
      <c r="A2316" t="s">
        <v>3150</v>
      </c>
      <c r="B2316" t="s">
        <v>3420</v>
      </c>
      <c r="C2316" t="s">
        <v>3306</v>
      </c>
      <c r="D2316" t="s">
        <v>3419</v>
      </c>
      <c r="E2316" s="3">
        <v>43.6593406593406</v>
      </c>
      <c r="F2316" s="3">
        <v>0</v>
      </c>
      <c r="G2316" s="3">
        <v>0</v>
      </c>
      <c r="H2316" s="3">
        <v>0.17582417582417501</v>
      </c>
      <c r="I2316" s="3">
        <v>1.1346153846153799</v>
      </c>
      <c r="J2316" s="3">
        <v>0.37637362637362598</v>
      </c>
      <c r="K2316" s="3">
        <v>3.7912087912087902</v>
      </c>
      <c r="L2316" s="3">
        <f>Table1[[#This Row],[Hours Qualified Activities Professional]]+Table1[[#This Row],[Hours Other Activity Staff]]</f>
        <v>4.1675824175824161</v>
      </c>
      <c r="M2316" s="3">
        <f>Table1[[#This Row],[Total Hours Activity Staff]]/Table1[[#This Row],[MDS Census]]</f>
        <v>9.5456833626982221E-2</v>
      </c>
      <c r="N2316" s="3">
        <v>0</v>
      </c>
      <c r="O2316" s="3">
        <v>4.6840659340659299</v>
      </c>
      <c r="P2316" s="3">
        <f>Table1[[#This Row],[Hours Qualified Social Worker]]+Table1[[#This Row],[Hours Other Social Work Staff]]</f>
        <v>4.6840659340659299</v>
      </c>
      <c r="Q2316" s="3">
        <f>Table1[[#This Row],[Total Hours Social Work Staff Per Resident Per Day]]/Table1[[#This Row],[MDS Census]]</f>
        <v>0.10728668512459104</v>
      </c>
      <c r="R2316" s="3"/>
      <c r="S2316"/>
    </row>
    <row r="2317" spans="1:19" x14ac:dyDescent="0.2">
      <c r="A2317" t="s">
        <v>3150</v>
      </c>
      <c r="B2317" t="s">
        <v>3422</v>
      </c>
      <c r="C2317" t="s">
        <v>3272</v>
      </c>
      <c r="D2317" t="s">
        <v>3421</v>
      </c>
      <c r="E2317" s="3">
        <v>61.703296703296701</v>
      </c>
      <c r="F2317" s="3">
        <v>5.0989010989010897</v>
      </c>
      <c r="G2317" s="3">
        <v>0.329670329670329</v>
      </c>
      <c r="H2317" s="3">
        <v>0.31868131868131799</v>
      </c>
      <c r="I2317" s="3">
        <v>3.07692307692307</v>
      </c>
      <c r="J2317" s="3">
        <v>3.0515384615384602</v>
      </c>
      <c r="K2317" s="3">
        <v>1.94846153846153</v>
      </c>
      <c r="L2317" s="3">
        <f>Table1[[#This Row],[Hours Qualified Activities Professional]]+Table1[[#This Row],[Hours Other Activity Staff]]</f>
        <v>4.9999999999999902</v>
      </c>
      <c r="M2317" s="3">
        <f>Table1[[#This Row],[Total Hours Activity Staff]]/Table1[[#This Row],[MDS Census]]</f>
        <v>8.1032947462154781E-2</v>
      </c>
      <c r="N2317" s="3">
        <v>5.5073626373626299</v>
      </c>
      <c r="O2317" s="3">
        <v>0</v>
      </c>
      <c r="P2317" s="3">
        <f>Table1[[#This Row],[Hours Qualified Social Worker]]+Table1[[#This Row],[Hours Other Social Work Staff]]</f>
        <v>5.5073626373626299</v>
      </c>
      <c r="Q2317" s="3">
        <f>Table1[[#This Row],[Total Hours Social Work Staff Per Resident Per Day]]/Table1[[#This Row],[MDS Census]]</f>
        <v>8.9255565449688212E-2</v>
      </c>
      <c r="R2317" s="3"/>
      <c r="S2317"/>
    </row>
    <row r="2318" spans="1:19" x14ac:dyDescent="0.2">
      <c r="A2318" t="s">
        <v>3150</v>
      </c>
      <c r="B2318" t="s">
        <v>3422</v>
      </c>
      <c r="C2318" t="s">
        <v>3272</v>
      </c>
      <c r="D2318" t="s">
        <v>3423</v>
      </c>
      <c r="E2318" s="3">
        <v>219.61538461538399</v>
      </c>
      <c r="F2318" s="3">
        <v>10.9010989010989</v>
      </c>
      <c r="G2318" s="3">
        <v>0.85714285714285698</v>
      </c>
      <c r="H2318" s="3">
        <v>0.23076923076923</v>
      </c>
      <c r="I2318" s="3">
        <v>0</v>
      </c>
      <c r="J2318" s="3">
        <v>5.0109890109890101</v>
      </c>
      <c r="K2318" s="3">
        <v>11.7258241758241</v>
      </c>
      <c r="L2318" s="3">
        <f>Table1[[#This Row],[Hours Qualified Activities Professional]]+Table1[[#This Row],[Hours Other Activity Staff]]</f>
        <v>16.736813186813109</v>
      </c>
      <c r="M2318" s="3">
        <f>Table1[[#This Row],[Total Hours Activity Staff]]/Table1[[#This Row],[MDS Census]]</f>
        <v>7.6209657242932063E-2</v>
      </c>
      <c r="N2318" s="3">
        <v>5.5384615384615303</v>
      </c>
      <c r="O2318" s="3">
        <v>15.9780219780219</v>
      </c>
      <c r="P2318" s="3">
        <f>Table1[[#This Row],[Hours Qualified Social Worker]]+Table1[[#This Row],[Hours Other Social Work Staff]]</f>
        <v>21.516483516483429</v>
      </c>
      <c r="Q2318" s="3">
        <f>Table1[[#This Row],[Total Hours Social Work Staff Per Resident Per Day]]/Table1[[#This Row],[MDS Census]]</f>
        <v>9.7973480110082445E-2</v>
      </c>
      <c r="R2318" s="3"/>
      <c r="S2318"/>
    </row>
    <row r="2319" spans="1:19" x14ac:dyDescent="0.2">
      <c r="A2319" t="s">
        <v>3150</v>
      </c>
      <c r="B2319" t="s">
        <v>3422</v>
      </c>
      <c r="C2319" t="s">
        <v>3272</v>
      </c>
      <c r="D2319" t="s">
        <v>3424</v>
      </c>
      <c r="E2319" s="3">
        <v>22.6373626373626</v>
      </c>
      <c r="F2319" s="3">
        <v>0</v>
      </c>
      <c r="G2319" s="3">
        <v>0</v>
      </c>
      <c r="H2319" s="3">
        <v>7.69230769230769E-2</v>
      </c>
      <c r="I2319" s="3">
        <v>1.7472527472527399</v>
      </c>
      <c r="J2319" s="3">
        <v>0</v>
      </c>
      <c r="K2319" s="3">
        <v>4.0054945054945001</v>
      </c>
      <c r="L2319" s="3">
        <f>Table1[[#This Row],[Hours Qualified Activities Professional]]+Table1[[#This Row],[Hours Other Activity Staff]]</f>
        <v>4.0054945054945001</v>
      </c>
      <c r="M2319" s="3">
        <f>Table1[[#This Row],[Total Hours Activity Staff]]/Table1[[#This Row],[MDS Census]]</f>
        <v>0.17694174757281558</v>
      </c>
      <c r="N2319" s="3">
        <v>5.5439560439560402</v>
      </c>
      <c r="O2319" s="3">
        <v>0</v>
      </c>
      <c r="P2319" s="3">
        <f>Table1[[#This Row],[Hours Qualified Social Worker]]+Table1[[#This Row],[Hours Other Social Work Staff]]</f>
        <v>5.5439560439560402</v>
      </c>
      <c r="Q2319" s="3">
        <f>Table1[[#This Row],[Total Hours Social Work Staff Per Resident Per Day]]/Table1[[#This Row],[MDS Census]]</f>
        <v>0.24490291262135946</v>
      </c>
      <c r="R2319" s="3"/>
      <c r="S2319"/>
    </row>
    <row r="2320" spans="1:19" x14ac:dyDescent="0.2">
      <c r="A2320" t="s">
        <v>3150</v>
      </c>
      <c r="B2320" t="s">
        <v>3426</v>
      </c>
      <c r="C2320" t="s">
        <v>3166</v>
      </c>
      <c r="D2320" t="s">
        <v>3425</v>
      </c>
      <c r="E2320" s="3">
        <v>86.527472527472497</v>
      </c>
      <c r="F2320" s="3">
        <v>56.623626373626301</v>
      </c>
      <c r="G2320" s="3">
        <v>0.26373626373626302</v>
      </c>
      <c r="H2320" s="3">
        <v>0.30219780219780201</v>
      </c>
      <c r="I2320" s="3">
        <v>5.71428571428571</v>
      </c>
      <c r="J2320" s="3">
        <v>4.9230769230769198</v>
      </c>
      <c r="K2320" s="3">
        <v>14.6730769230769</v>
      </c>
      <c r="L2320" s="3">
        <f>Table1[[#This Row],[Hours Qualified Activities Professional]]+Table1[[#This Row],[Hours Other Activity Staff]]</f>
        <v>19.596153846153818</v>
      </c>
      <c r="M2320" s="3">
        <f>Table1[[#This Row],[Total Hours Activity Staff]]/Table1[[#This Row],[MDS Census]]</f>
        <v>0.22647320294640566</v>
      </c>
      <c r="N2320" s="3">
        <v>0</v>
      </c>
      <c r="O2320" s="3">
        <v>0</v>
      </c>
      <c r="P2320" s="3">
        <f>Table1[[#This Row],[Hours Qualified Social Worker]]+Table1[[#This Row],[Hours Other Social Work Staff]]</f>
        <v>0</v>
      </c>
      <c r="Q2320" s="3">
        <f>Table1[[#This Row],[Total Hours Social Work Staff Per Resident Per Day]]/Table1[[#This Row],[MDS Census]]</f>
        <v>0</v>
      </c>
      <c r="R2320" s="3"/>
      <c r="S2320"/>
    </row>
    <row r="2321" spans="1:19" x14ac:dyDescent="0.2">
      <c r="A2321" t="s">
        <v>3150</v>
      </c>
      <c r="B2321" t="s">
        <v>3426</v>
      </c>
      <c r="C2321" t="s">
        <v>3166</v>
      </c>
      <c r="D2321" t="s">
        <v>3427</v>
      </c>
      <c r="E2321" s="3">
        <v>93.241758241758205</v>
      </c>
      <c r="F2321" s="3">
        <v>5.71428571428571</v>
      </c>
      <c r="G2321" s="3">
        <v>0.77472527472527397</v>
      </c>
      <c r="H2321" s="3">
        <v>0.44230769230769201</v>
      </c>
      <c r="I2321" s="3">
        <v>1.6263736263736199</v>
      </c>
      <c r="J2321" s="3">
        <v>2.58010989010989</v>
      </c>
      <c r="K2321" s="3">
        <v>4.1759340659340598</v>
      </c>
      <c r="L2321" s="3">
        <f>Table1[[#This Row],[Hours Qualified Activities Professional]]+Table1[[#This Row],[Hours Other Activity Staff]]</f>
        <v>6.7560439560439498</v>
      </c>
      <c r="M2321" s="3">
        <f>Table1[[#This Row],[Total Hours Activity Staff]]/Table1[[#This Row],[MDS Census]]</f>
        <v>7.2457277548615168E-2</v>
      </c>
      <c r="N2321" s="3">
        <v>3.4334065934065898</v>
      </c>
      <c r="O2321" s="3">
        <v>0</v>
      </c>
      <c r="P2321" s="3">
        <f>Table1[[#This Row],[Hours Qualified Social Worker]]+Table1[[#This Row],[Hours Other Social Work Staff]]</f>
        <v>3.4334065934065898</v>
      </c>
      <c r="Q2321" s="3">
        <f>Table1[[#This Row],[Total Hours Social Work Staff Per Resident Per Day]]/Table1[[#This Row],[MDS Census]]</f>
        <v>3.6822628167354134E-2</v>
      </c>
      <c r="R2321" s="3"/>
      <c r="S2321"/>
    </row>
    <row r="2322" spans="1:19" x14ac:dyDescent="0.2">
      <c r="A2322" t="s">
        <v>3150</v>
      </c>
      <c r="B2322" t="s">
        <v>3429</v>
      </c>
      <c r="C2322" t="s">
        <v>3298</v>
      </c>
      <c r="D2322" t="s">
        <v>3428</v>
      </c>
      <c r="E2322" s="3">
        <v>106.28571428571399</v>
      </c>
      <c r="F2322" s="3">
        <v>5.2747252747252702</v>
      </c>
      <c r="G2322" s="3">
        <v>0.26373626373626302</v>
      </c>
      <c r="H2322" s="3">
        <v>0.46703296703296698</v>
      </c>
      <c r="I2322" s="3">
        <v>1.9945054945054901</v>
      </c>
      <c r="J2322" s="3">
        <v>5.2609890109890101</v>
      </c>
      <c r="K2322" s="3">
        <v>2.97252747252747</v>
      </c>
      <c r="L2322" s="3">
        <f>Table1[[#This Row],[Hours Qualified Activities Professional]]+Table1[[#This Row],[Hours Other Activity Staff]]</f>
        <v>8.23351648351648</v>
      </c>
      <c r="M2322" s="3">
        <f>Table1[[#This Row],[Total Hours Activity Staff]]/Table1[[#This Row],[MDS Census]]</f>
        <v>7.7465880893300434E-2</v>
      </c>
      <c r="N2322" s="3">
        <v>10.686813186813101</v>
      </c>
      <c r="O2322" s="3">
        <v>0</v>
      </c>
      <c r="P2322" s="3">
        <f>Table1[[#This Row],[Hours Qualified Social Worker]]+Table1[[#This Row],[Hours Other Social Work Staff]]</f>
        <v>10.686813186813101</v>
      </c>
      <c r="Q2322" s="3">
        <f>Table1[[#This Row],[Total Hours Social Work Staff Per Resident Per Day]]/Table1[[#This Row],[MDS Census]]</f>
        <v>0.10054797353184397</v>
      </c>
      <c r="R2322" s="3"/>
      <c r="S2322"/>
    </row>
    <row r="2323" spans="1:19" x14ac:dyDescent="0.2">
      <c r="A2323" t="s">
        <v>3150</v>
      </c>
      <c r="B2323" t="s">
        <v>3429</v>
      </c>
      <c r="C2323" t="s">
        <v>3298</v>
      </c>
      <c r="D2323" t="s">
        <v>3430</v>
      </c>
      <c r="E2323" s="3">
        <v>114.703296703296</v>
      </c>
      <c r="F2323" s="3">
        <v>5.4505494505494498</v>
      </c>
      <c r="G2323" s="3">
        <v>0.57142857142857095</v>
      </c>
      <c r="H2323" s="3">
        <v>0.42032967032967</v>
      </c>
      <c r="I2323" s="3">
        <v>3.5054945054945001</v>
      </c>
      <c r="J2323" s="3">
        <v>4.5591208791208704</v>
      </c>
      <c r="K2323" s="3">
        <v>0.20098901098901001</v>
      </c>
      <c r="L2323" s="3">
        <f>Table1[[#This Row],[Hours Qualified Activities Professional]]+Table1[[#This Row],[Hours Other Activity Staff]]</f>
        <v>4.7601098901098808</v>
      </c>
      <c r="M2323" s="3">
        <f>Table1[[#This Row],[Total Hours Activity Staff]]/Table1[[#This Row],[MDS Census]]</f>
        <v>4.1499329373443361E-2</v>
      </c>
      <c r="N2323" s="3">
        <v>0</v>
      </c>
      <c r="O2323" s="3">
        <v>8.6808791208791192</v>
      </c>
      <c r="P2323" s="3">
        <f>Table1[[#This Row],[Hours Qualified Social Worker]]+Table1[[#This Row],[Hours Other Social Work Staff]]</f>
        <v>8.6808791208791192</v>
      </c>
      <c r="Q2323" s="3">
        <f>Table1[[#This Row],[Total Hours Social Work Staff Per Resident Per Day]]/Table1[[#This Row],[MDS Census]]</f>
        <v>7.5681164974133422E-2</v>
      </c>
      <c r="R2323" s="3"/>
      <c r="S2323"/>
    </row>
    <row r="2324" spans="1:19" x14ac:dyDescent="0.2">
      <c r="A2324" t="s">
        <v>3150</v>
      </c>
      <c r="B2324" t="s">
        <v>3429</v>
      </c>
      <c r="C2324" t="s">
        <v>3298</v>
      </c>
      <c r="D2324" t="s">
        <v>3431</v>
      </c>
      <c r="E2324" s="3">
        <v>170.70329670329599</v>
      </c>
      <c r="F2324" s="3">
        <v>4.8351648351648304</v>
      </c>
      <c r="G2324" s="3">
        <v>3.2967032967032898E-2</v>
      </c>
      <c r="H2324" s="3">
        <v>0.58890109890109799</v>
      </c>
      <c r="I2324" s="3">
        <v>8.4615384615384599</v>
      </c>
      <c r="J2324" s="3">
        <v>7.6703296703296697</v>
      </c>
      <c r="K2324" s="3">
        <v>0</v>
      </c>
      <c r="L2324" s="3">
        <f>Table1[[#This Row],[Hours Qualified Activities Professional]]+Table1[[#This Row],[Hours Other Activity Staff]]</f>
        <v>7.6703296703296697</v>
      </c>
      <c r="M2324" s="3">
        <f>Table1[[#This Row],[Total Hours Activity Staff]]/Table1[[#This Row],[MDS Census]]</f>
        <v>4.4933693832882891E-2</v>
      </c>
      <c r="N2324" s="3">
        <v>12.123626373626299</v>
      </c>
      <c r="O2324" s="3">
        <v>23.5796703296703</v>
      </c>
      <c r="P2324" s="3">
        <f>Table1[[#This Row],[Hours Qualified Social Worker]]+Table1[[#This Row],[Hours Other Social Work Staff]]</f>
        <v>35.703296703296601</v>
      </c>
      <c r="Q2324" s="3">
        <f>Table1[[#This Row],[Total Hours Social Work Staff Per Resident Per Day]]/Table1[[#This Row],[MDS Census]]</f>
        <v>0.20915411355735833</v>
      </c>
      <c r="R2324" s="3"/>
      <c r="S2324"/>
    </row>
    <row r="2325" spans="1:19" x14ac:dyDescent="0.2">
      <c r="A2325" t="s">
        <v>3150</v>
      </c>
      <c r="B2325" t="s">
        <v>3429</v>
      </c>
      <c r="C2325" t="s">
        <v>3298</v>
      </c>
      <c r="D2325" t="s">
        <v>3432</v>
      </c>
      <c r="E2325" s="3">
        <v>94.758241758241695</v>
      </c>
      <c r="F2325" s="3">
        <v>5.4505494505494498</v>
      </c>
      <c r="G2325" s="3">
        <v>6.5934065934065894E-2</v>
      </c>
      <c r="H2325" s="3">
        <v>0.53296703296703196</v>
      </c>
      <c r="I2325" s="3">
        <v>3.48351648351648</v>
      </c>
      <c r="J2325" s="3">
        <v>5.1604395604395599</v>
      </c>
      <c r="K2325" s="3">
        <v>5.5879120879120796</v>
      </c>
      <c r="L2325" s="3">
        <f>Table1[[#This Row],[Hours Qualified Activities Professional]]+Table1[[#This Row],[Hours Other Activity Staff]]</f>
        <v>10.74835164835164</v>
      </c>
      <c r="M2325" s="3">
        <f>Table1[[#This Row],[Total Hours Activity Staff]]/Table1[[#This Row],[MDS Census]]</f>
        <v>0.11342920097413892</v>
      </c>
      <c r="N2325" s="3">
        <v>5.2747252747252702</v>
      </c>
      <c r="O2325" s="3">
        <v>0</v>
      </c>
      <c r="P2325" s="3">
        <f>Table1[[#This Row],[Hours Qualified Social Worker]]+Table1[[#This Row],[Hours Other Social Work Staff]]</f>
        <v>5.2747252747252702</v>
      </c>
      <c r="Q2325" s="3">
        <f>Table1[[#This Row],[Total Hours Social Work Staff Per Resident Per Day]]/Table1[[#This Row],[MDS Census]]</f>
        <v>5.5665081758088819E-2</v>
      </c>
      <c r="R2325" s="3"/>
      <c r="S2325"/>
    </row>
    <row r="2326" spans="1:19" x14ac:dyDescent="0.2">
      <c r="A2326" t="s">
        <v>3150</v>
      </c>
      <c r="B2326" t="s">
        <v>3434</v>
      </c>
      <c r="C2326" t="s">
        <v>3292</v>
      </c>
      <c r="D2326" t="s">
        <v>3433</v>
      </c>
      <c r="E2326" s="3">
        <v>103.58241758241699</v>
      </c>
      <c r="F2326" s="3">
        <v>46.928571428571402</v>
      </c>
      <c r="G2326" s="3">
        <v>0</v>
      </c>
      <c r="H2326" s="3">
        <v>0</v>
      </c>
      <c r="I2326" s="3">
        <v>4.98351648351648</v>
      </c>
      <c r="J2326" s="3">
        <v>4.3076923076923004</v>
      </c>
      <c r="K2326" s="3">
        <v>0</v>
      </c>
      <c r="L2326" s="3">
        <f>Table1[[#This Row],[Hours Qualified Activities Professional]]+Table1[[#This Row],[Hours Other Activity Staff]]</f>
        <v>4.3076923076923004</v>
      </c>
      <c r="M2326" s="3">
        <f>Table1[[#This Row],[Total Hours Activity Staff]]/Table1[[#This Row],[MDS Census]]</f>
        <v>4.1587099511988281E-2</v>
      </c>
      <c r="N2326" s="3">
        <v>0</v>
      </c>
      <c r="O2326" s="3">
        <v>0</v>
      </c>
      <c r="P2326" s="3">
        <f>Table1[[#This Row],[Hours Qualified Social Worker]]+Table1[[#This Row],[Hours Other Social Work Staff]]</f>
        <v>0</v>
      </c>
      <c r="Q2326" s="3">
        <f>Table1[[#This Row],[Total Hours Social Work Staff Per Resident Per Day]]/Table1[[#This Row],[MDS Census]]</f>
        <v>0</v>
      </c>
      <c r="R2326" s="3"/>
      <c r="S2326"/>
    </row>
    <row r="2327" spans="1:19" x14ac:dyDescent="0.2">
      <c r="A2327" t="s">
        <v>3150</v>
      </c>
      <c r="B2327" t="s">
        <v>3434</v>
      </c>
      <c r="C2327" t="s">
        <v>3292</v>
      </c>
      <c r="D2327" t="s">
        <v>3435</v>
      </c>
      <c r="E2327" s="3">
        <v>88.428571428571402</v>
      </c>
      <c r="F2327" s="3">
        <v>4.3406593406593403</v>
      </c>
      <c r="G2327" s="3">
        <v>0</v>
      </c>
      <c r="H2327" s="3">
        <v>0</v>
      </c>
      <c r="I2327" s="3">
        <v>2.81868131868131</v>
      </c>
      <c r="J2327" s="3">
        <v>0</v>
      </c>
      <c r="K2327" s="3">
        <v>1.21428571428571</v>
      </c>
      <c r="L2327" s="3">
        <f>Table1[[#This Row],[Hours Qualified Activities Professional]]+Table1[[#This Row],[Hours Other Activity Staff]]</f>
        <v>1.21428571428571</v>
      </c>
      <c r="M2327" s="3">
        <f>Table1[[#This Row],[Total Hours Activity Staff]]/Table1[[#This Row],[MDS Census]]</f>
        <v>1.3731825525040342E-2</v>
      </c>
      <c r="N2327" s="3">
        <v>0</v>
      </c>
      <c r="O2327" s="3">
        <v>0</v>
      </c>
      <c r="P2327" s="3">
        <f>Table1[[#This Row],[Hours Qualified Social Worker]]+Table1[[#This Row],[Hours Other Social Work Staff]]</f>
        <v>0</v>
      </c>
      <c r="Q2327" s="3">
        <f>Table1[[#This Row],[Total Hours Social Work Staff Per Resident Per Day]]/Table1[[#This Row],[MDS Census]]</f>
        <v>0</v>
      </c>
      <c r="R2327" s="3"/>
      <c r="S2327"/>
    </row>
    <row r="2328" spans="1:19" x14ac:dyDescent="0.2">
      <c r="A2328" t="s">
        <v>3150</v>
      </c>
      <c r="B2328" t="s">
        <v>3434</v>
      </c>
      <c r="C2328" t="s">
        <v>3292</v>
      </c>
      <c r="D2328" t="s">
        <v>3436</v>
      </c>
      <c r="E2328" s="3">
        <v>94.758241758241695</v>
      </c>
      <c r="F2328" s="3">
        <v>0</v>
      </c>
      <c r="G2328" s="3">
        <v>3.8461538461538401E-2</v>
      </c>
      <c r="H2328" s="3">
        <v>0.659340659340659</v>
      </c>
      <c r="I2328" s="3">
        <v>0.34615384615384598</v>
      </c>
      <c r="J2328" s="3">
        <v>5.1868131868131799</v>
      </c>
      <c r="K2328" s="3">
        <v>4.5921978021978003</v>
      </c>
      <c r="L2328" s="3">
        <f>Table1[[#This Row],[Hours Qualified Activities Professional]]+Table1[[#This Row],[Hours Other Activity Staff]]</f>
        <v>9.7790109890109811</v>
      </c>
      <c r="M2328" s="3">
        <f>Table1[[#This Row],[Total Hours Activity Staff]]/Table1[[#This Row],[MDS Census]]</f>
        <v>0.10319958251188679</v>
      </c>
      <c r="N2328" s="3">
        <v>5.0989010989010897</v>
      </c>
      <c r="O2328" s="3">
        <v>4.7813186813186803</v>
      </c>
      <c r="P2328" s="3">
        <f>Table1[[#This Row],[Hours Qualified Social Worker]]+Table1[[#This Row],[Hours Other Social Work Staff]]</f>
        <v>9.88021978021977</v>
      </c>
      <c r="Q2328" s="3">
        <f>Table1[[#This Row],[Total Hours Social Work Staff Per Resident Per Day]]/Table1[[#This Row],[MDS Census]]</f>
        <v>0.10426765626812011</v>
      </c>
      <c r="R2328" s="3"/>
      <c r="S2328"/>
    </row>
    <row r="2329" spans="1:19" x14ac:dyDescent="0.2">
      <c r="A2329" t="s">
        <v>3150</v>
      </c>
      <c r="B2329" t="s">
        <v>270</v>
      </c>
      <c r="C2329" t="s">
        <v>3161</v>
      </c>
      <c r="D2329" t="s">
        <v>3437</v>
      </c>
      <c r="E2329" s="3">
        <v>93.846153846153797</v>
      </c>
      <c r="F2329" s="3">
        <v>54.939560439560402</v>
      </c>
      <c r="G2329" s="3">
        <v>5.71428571428571</v>
      </c>
      <c r="H2329" s="3">
        <v>0</v>
      </c>
      <c r="I2329" s="3">
        <v>9.2692307692307594</v>
      </c>
      <c r="J2329" s="3">
        <v>0</v>
      </c>
      <c r="K2329" s="3">
        <v>0</v>
      </c>
      <c r="L2329" s="3">
        <f>Table1[[#This Row],[Hours Qualified Activities Professional]]+Table1[[#This Row],[Hours Other Activity Staff]]</f>
        <v>0</v>
      </c>
      <c r="M2329" s="3">
        <f>Table1[[#This Row],[Total Hours Activity Staff]]/Table1[[#This Row],[MDS Census]]</f>
        <v>0</v>
      </c>
      <c r="N2329" s="3">
        <v>11.593406593406501</v>
      </c>
      <c r="O2329" s="3">
        <v>0</v>
      </c>
      <c r="P2329" s="3">
        <f>Table1[[#This Row],[Hours Qualified Social Worker]]+Table1[[#This Row],[Hours Other Social Work Staff]]</f>
        <v>11.593406593406501</v>
      </c>
      <c r="Q2329" s="3">
        <f>Table1[[#This Row],[Total Hours Social Work Staff Per Resident Per Day]]/Table1[[#This Row],[MDS Census]]</f>
        <v>0.12353629976580704</v>
      </c>
      <c r="R2329" s="3"/>
      <c r="S2329"/>
    </row>
    <row r="2330" spans="1:19" x14ac:dyDescent="0.2">
      <c r="A2330" t="s">
        <v>3150</v>
      </c>
      <c r="B2330" t="s">
        <v>270</v>
      </c>
      <c r="C2330" t="s">
        <v>3161</v>
      </c>
      <c r="D2330" t="s">
        <v>3438</v>
      </c>
      <c r="E2330" s="3">
        <v>72.516483516483504</v>
      </c>
      <c r="F2330" s="3">
        <v>24.137032967032901</v>
      </c>
      <c r="G2330" s="3">
        <v>0</v>
      </c>
      <c r="H2330" s="3">
        <v>0.26098901098901001</v>
      </c>
      <c r="I2330" s="3">
        <v>0</v>
      </c>
      <c r="J2330" s="3">
        <v>5.18384615384615</v>
      </c>
      <c r="K2330" s="3">
        <v>2.8873626373626302</v>
      </c>
      <c r="L2330" s="3">
        <f>Table1[[#This Row],[Hours Qualified Activities Professional]]+Table1[[#This Row],[Hours Other Activity Staff]]</f>
        <v>8.0712087912087807</v>
      </c>
      <c r="M2330" s="3">
        <f>Table1[[#This Row],[Total Hours Activity Staff]]/Table1[[#This Row],[MDS Census]]</f>
        <v>0.11130171238066361</v>
      </c>
      <c r="N2330" s="3">
        <v>5.9285714285714199</v>
      </c>
      <c r="O2330" s="3">
        <v>0</v>
      </c>
      <c r="P2330" s="3">
        <f>Table1[[#This Row],[Hours Qualified Social Worker]]+Table1[[#This Row],[Hours Other Social Work Staff]]</f>
        <v>5.9285714285714199</v>
      </c>
      <c r="Q2330" s="3">
        <f>Table1[[#This Row],[Total Hours Social Work Staff Per Resident Per Day]]/Table1[[#This Row],[MDS Census]]</f>
        <v>8.1754811335050664E-2</v>
      </c>
      <c r="R2330" s="3"/>
      <c r="S2330"/>
    </row>
    <row r="2331" spans="1:19" x14ac:dyDescent="0.2">
      <c r="A2331" t="s">
        <v>3150</v>
      </c>
      <c r="B2331" t="s">
        <v>270</v>
      </c>
      <c r="C2331" t="s">
        <v>3161</v>
      </c>
      <c r="D2331" t="s">
        <v>3439</v>
      </c>
      <c r="E2331" s="3">
        <v>102.362637362637</v>
      </c>
      <c r="F2331" s="3">
        <v>3.2967032967032899</v>
      </c>
      <c r="G2331" s="3">
        <v>0.53296703296703196</v>
      </c>
      <c r="H2331" s="3">
        <v>0.49175824175824101</v>
      </c>
      <c r="I2331" s="3">
        <v>5.95604395604395</v>
      </c>
      <c r="J2331" s="3">
        <v>5.6263736263736197</v>
      </c>
      <c r="K2331" s="3">
        <v>25.010989010989</v>
      </c>
      <c r="L2331" s="3">
        <f>Table1[[#This Row],[Hours Qualified Activities Professional]]+Table1[[#This Row],[Hours Other Activity Staff]]</f>
        <v>30.637362637362621</v>
      </c>
      <c r="M2331" s="3">
        <f>Table1[[#This Row],[Total Hours Activity Staff]]/Table1[[#This Row],[MDS Census]]</f>
        <v>0.29930220075147701</v>
      </c>
      <c r="N2331" s="3">
        <v>5.2747252747252702</v>
      </c>
      <c r="O2331" s="3">
        <v>0</v>
      </c>
      <c r="P2331" s="3">
        <f>Table1[[#This Row],[Hours Qualified Social Worker]]+Table1[[#This Row],[Hours Other Social Work Staff]]</f>
        <v>5.2747252747252702</v>
      </c>
      <c r="Q2331" s="3">
        <f>Table1[[#This Row],[Total Hours Social Work Staff Per Resident Per Day]]/Table1[[#This Row],[MDS Census]]</f>
        <v>5.1529790660225581E-2</v>
      </c>
      <c r="R2331" s="3"/>
      <c r="S2331"/>
    </row>
    <row r="2332" spans="1:19" x14ac:dyDescent="0.2">
      <c r="A2332" t="s">
        <v>3150</v>
      </c>
      <c r="B2332" t="s">
        <v>270</v>
      </c>
      <c r="C2332" t="s">
        <v>3161</v>
      </c>
      <c r="D2332" t="s">
        <v>3440</v>
      </c>
      <c r="E2332" s="3">
        <v>98.450549450549403</v>
      </c>
      <c r="F2332" s="3">
        <v>5.4505494505494498</v>
      </c>
      <c r="G2332" s="3">
        <v>0</v>
      </c>
      <c r="H2332" s="3">
        <v>0.52780219780219695</v>
      </c>
      <c r="I2332" s="3">
        <v>0</v>
      </c>
      <c r="J2332" s="3">
        <v>4.1318681318681296</v>
      </c>
      <c r="K2332" s="3">
        <v>9.4978021978021907</v>
      </c>
      <c r="L2332" s="3">
        <f>Table1[[#This Row],[Hours Qualified Activities Professional]]+Table1[[#This Row],[Hours Other Activity Staff]]</f>
        <v>13.62967032967032</v>
      </c>
      <c r="M2332" s="3">
        <f>Table1[[#This Row],[Total Hours Activity Staff]]/Table1[[#This Row],[MDS Census]]</f>
        <v>0.13844179037839041</v>
      </c>
      <c r="N2332" s="3">
        <v>3.95604395604395</v>
      </c>
      <c r="O2332" s="3">
        <v>0</v>
      </c>
      <c r="P2332" s="3">
        <f>Table1[[#This Row],[Hours Qualified Social Worker]]+Table1[[#This Row],[Hours Other Social Work Staff]]</f>
        <v>3.95604395604395</v>
      </c>
      <c r="Q2332" s="3">
        <f>Table1[[#This Row],[Total Hours Social Work Staff Per Resident Per Day]]/Table1[[#This Row],[MDS Census]]</f>
        <v>4.018305614465896E-2</v>
      </c>
      <c r="R2332" s="3"/>
      <c r="S2332"/>
    </row>
    <row r="2333" spans="1:19" x14ac:dyDescent="0.2">
      <c r="A2333" t="s">
        <v>3150</v>
      </c>
      <c r="B2333" t="s">
        <v>270</v>
      </c>
      <c r="C2333" t="s">
        <v>3161</v>
      </c>
      <c r="D2333" t="s">
        <v>3441</v>
      </c>
      <c r="E2333" s="3">
        <v>88.956043956043899</v>
      </c>
      <c r="F2333" s="3">
        <v>5.71428571428571</v>
      </c>
      <c r="G2333" s="3">
        <v>0.13186813186813101</v>
      </c>
      <c r="H2333" s="3">
        <v>0</v>
      </c>
      <c r="I2333" s="3">
        <v>0</v>
      </c>
      <c r="J2333" s="3">
        <v>0</v>
      </c>
      <c r="K2333" s="3">
        <v>0</v>
      </c>
      <c r="L2333" s="3">
        <f>Table1[[#This Row],[Hours Qualified Activities Professional]]+Table1[[#This Row],[Hours Other Activity Staff]]</f>
        <v>0</v>
      </c>
      <c r="M2333" s="3">
        <f>Table1[[#This Row],[Total Hours Activity Staff]]/Table1[[#This Row],[MDS Census]]</f>
        <v>0</v>
      </c>
      <c r="N2333" s="3">
        <v>10.9890109890109</v>
      </c>
      <c r="O2333" s="3">
        <v>0</v>
      </c>
      <c r="P2333" s="3">
        <f>Table1[[#This Row],[Hours Qualified Social Worker]]+Table1[[#This Row],[Hours Other Social Work Staff]]</f>
        <v>10.9890109890109</v>
      </c>
      <c r="Q2333" s="3">
        <f>Table1[[#This Row],[Total Hours Social Work Staff Per Resident Per Day]]/Table1[[#This Row],[MDS Census]]</f>
        <v>0.12353304508956053</v>
      </c>
      <c r="R2333" s="3"/>
      <c r="S2333"/>
    </row>
    <row r="2334" spans="1:19" x14ac:dyDescent="0.2">
      <c r="A2334" t="s">
        <v>3150</v>
      </c>
      <c r="B2334" t="s">
        <v>270</v>
      </c>
      <c r="C2334" t="s">
        <v>3161</v>
      </c>
      <c r="D2334" t="s">
        <v>3442</v>
      </c>
      <c r="E2334" s="3">
        <v>105.637362637362</v>
      </c>
      <c r="F2334" s="3">
        <v>27.4615384615384</v>
      </c>
      <c r="G2334" s="3">
        <v>0.164835164835164</v>
      </c>
      <c r="H2334" s="3">
        <v>0.439560439560439</v>
      </c>
      <c r="I2334" s="3">
        <v>5.4469230769230697</v>
      </c>
      <c r="J2334" s="3">
        <v>5.6098901098900997</v>
      </c>
      <c r="K2334" s="3">
        <v>13.7912087912087</v>
      </c>
      <c r="L2334" s="3">
        <f>Table1[[#This Row],[Hours Qualified Activities Professional]]+Table1[[#This Row],[Hours Other Activity Staff]]</f>
        <v>19.401098901098798</v>
      </c>
      <c r="M2334" s="3">
        <f>Table1[[#This Row],[Total Hours Activity Staff]]/Table1[[#This Row],[MDS Census]]</f>
        <v>0.18365754707167389</v>
      </c>
      <c r="N2334" s="3">
        <v>6.1401098901098896</v>
      </c>
      <c r="O2334" s="3">
        <v>13.1703296703296</v>
      </c>
      <c r="P2334" s="3">
        <f>Table1[[#This Row],[Hours Qualified Social Worker]]+Table1[[#This Row],[Hours Other Social Work Staff]]</f>
        <v>19.310439560439491</v>
      </c>
      <c r="Q2334" s="3">
        <f>Table1[[#This Row],[Total Hours Social Work Staff Per Resident Per Day]]/Table1[[#This Row],[MDS Census]]</f>
        <v>0.1827993342348907</v>
      </c>
      <c r="R2334" s="3"/>
      <c r="S2334"/>
    </row>
    <row r="2335" spans="1:19" x14ac:dyDescent="0.2">
      <c r="A2335" t="s">
        <v>3150</v>
      </c>
      <c r="B2335" t="s">
        <v>270</v>
      </c>
      <c r="C2335" t="s">
        <v>3161</v>
      </c>
      <c r="D2335" t="s">
        <v>3443</v>
      </c>
      <c r="E2335" s="3">
        <v>54.131868131868103</v>
      </c>
      <c r="F2335" s="3">
        <v>5.71428571428571</v>
      </c>
      <c r="G2335" s="3">
        <v>0.38736263736263699</v>
      </c>
      <c r="H2335" s="3">
        <v>0.26373626373626302</v>
      </c>
      <c r="I2335" s="3">
        <v>0.98901098901098905</v>
      </c>
      <c r="J2335" s="3">
        <v>5.3598901098900997</v>
      </c>
      <c r="K2335" s="3">
        <v>0</v>
      </c>
      <c r="L2335" s="3">
        <f>Table1[[#This Row],[Hours Qualified Activities Professional]]+Table1[[#This Row],[Hours Other Activity Staff]]</f>
        <v>5.3598901098900997</v>
      </c>
      <c r="M2335" s="3">
        <f>Table1[[#This Row],[Total Hours Activity Staff]]/Table1[[#This Row],[MDS Census]]</f>
        <v>9.9015428339423339E-2</v>
      </c>
      <c r="N2335" s="3">
        <v>0</v>
      </c>
      <c r="O2335" s="3">
        <v>5.0109890109890101</v>
      </c>
      <c r="P2335" s="3">
        <f>Table1[[#This Row],[Hours Qualified Social Worker]]+Table1[[#This Row],[Hours Other Social Work Staff]]</f>
        <v>5.0109890109890101</v>
      </c>
      <c r="Q2335" s="3">
        <f>Table1[[#This Row],[Total Hours Social Work Staff Per Resident Per Day]]/Table1[[#This Row],[MDS Census]]</f>
        <v>9.2570036540803924E-2</v>
      </c>
      <c r="R2335" s="3"/>
      <c r="S2335"/>
    </row>
    <row r="2336" spans="1:19" x14ac:dyDescent="0.2">
      <c r="A2336" t="s">
        <v>3150</v>
      </c>
      <c r="B2336" t="s">
        <v>270</v>
      </c>
      <c r="C2336" t="s">
        <v>3161</v>
      </c>
      <c r="D2336" t="s">
        <v>3444</v>
      </c>
      <c r="E2336" s="3">
        <v>92.582417582417506</v>
      </c>
      <c r="F2336" s="3">
        <v>5.2747252747252702</v>
      </c>
      <c r="G2336" s="3">
        <v>0.99450549450549397</v>
      </c>
      <c r="H2336" s="3">
        <v>0.39560439560439498</v>
      </c>
      <c r="I2336" s="3">
        <v>4.0824175824175803</v>
      </c>
      <c r="J2336" s="3">
        <v>5.1208791208791196</v>
      </c>
      <c r="K2336" s="3">
        <v>5.9450549450549399</v>
      </c>
      <c r="L2336" s="3">
        <f>Table1[[#This Row],[Hours Qualified Activities Professional]]+Table1[[#This Row],[Hours Other Activity Staff]]</f>
        <v>11.065934065934059</v>
      </c>
      <c r="M2336" s="3">
        <f>Table1[[#This Row],[Total Hours Activity Staff]]/Table1[[#This Row],[MDS Census]]</f>
        <v>0.11952522255192881</v>
      </c>
      <c r="N2336" s="3">
        <v>5.0989010989010897</v>
      </c>
      <c r="O2336" s="3">
        <v>0</v>
      </c>
      <c r="P2336" s="3">
        <f>Table1[[#This Row],[Hours Qualified Social Worker]]+Table1[[#This Row],[Hours Other Social Work Staff]]</f>
        <v>5.0989010989010897</v>
      </c>
      <c r="Q2336" s="3">
        <f>Table1[[#This Row],[Total Hours Social Work Staff Per Resident Per Day]]/Table1[[#This Row],[MDS Census]]</f>
        <v>5.5074183976261071E-2</v>
      </c>
      <c r="R2336" s="3"/>
      <c r="S2336"/>
    </row>
    <row r="2337" spans="1:19" x14ac:dyDescent="0.2">
      <c r="A2337" t="s">
        <v>3150</v>
      </c>
      <c r="B2337" t="s">
        <v>270</v>
      </c>
      <c r="C2337" t="s">
        <v>3161</v>
      </c>
      <c r="D2337" t="s">
        <v>3445</v>
      </c>
      <c r="E2337" s="3">
        <v>109.681318681318</v>
      </c>
      <c r="F2337" s="3">
        <v>6.0659340659340604</v>
      </c>
      <c r="G2337" s="3">
        <v>0</v>
      </c>
      <c r="H2337" s="3">
        <v>0</v>
      </c>
      <c r="I2337" s="3">
        <v>2.64</v>
      </c>
      <c r="J2337" s="3">
        <v>0</v>
      </c>
      <c r="K2337" s="3">
        <v>11.176703296703201</v>
      </c>
      <c r="L2337" s="3">
        <f>Table1[[#This Row],[Hours Qualified Activities Professional]]+Table1[[#This Row],[Hours Other Activity Staff]]</f>
        <v>11.176703296703201</v>
      </c>
      <c r="M2337" s="3">
        <f>Table1[[#This Row],[Total Hours Activity Staff]]/Table1[[#This Row],[MDS Census]]</f>
        <v>0.10190161306482291</v>
      </c>
      <c r="N2337" s="3">
        <v>0</v>
      </c>
      <c r="O2337" s="3">
        <v>11.141978021978</v>
      </c>
      <c r="P2337" s="3">
        <f>Table1[[#This Row],[Hours Qualified Social Worker]]+Table1[[#This Row],[Hours Other Social Work Staff]]</f>
        <v>11.141978021978</v>
      </c>
      <c r="Q2337" s="3">
        <f>Table1[[#This Row],[Total Hours Social Work Staff Per Resident Per Day]]/Table1[[#This Row],[MDS Census]]</f>
        <v>0.10158501152189202</v>
      </c>
      <c r="R2337" s="3"/>
      <c r="S2337"/>
    </row>
    <row r="2338" spans="1:19" x14ac:dyDescent="0.2">
      <c r="A2338" t="s">
        <v>3150</v>
      </c>
      <c r="B2338" t="s">
        <v>270</v>
      </c>
      <c r="C2338" t="s">
        <v>3161</v>
      </c>
      <c r="D2338" t="s">
        <v>3446</v>
      </c>
      <c r="E2338" s="3">
        <v>162.10989010988999</v>
      </c>
      <c r="F2338" s="3">
        <v>10.5494505494505</v>
      </c>
      <c r="G2338" s="3">
        <v>0.42857142857142799</v>
      </c>
      <c r="H2338" s="3">
        <v>0.60670329670329604</v>
      </c>
      <c r="I2338" s="3">
        <v>0</v>
      </c>
      <c r="J2338" s="3">
        <v>6.0994505494505402</v>
      </c>
      <c r="K2338" s="3">
        <v>10.7116483516483</v>
      </c>
      <c r="L2338" s="3">
        <f>Table1[[#This Row],[Hours Qualified Activities Professional]]+Table1[[#This Row],[Hours Other Activity Staff]]</f>
        <v>16.811098901098841</v>
      </c>
      <c r="M2338" s="3">
        <f>Table1[[#This Row],[Total Hours Activity Staff]]/Table1[[#This Row],[MDS Census]]</f>
        <v>0.10370187093275458</v>
      </c>
      <c r="N2338" s="3">
        <v>0</v>
      </c>
      <c r="O2338" s="3">
        <v>6.5581318681318601</v>
      </c>
      <c r="P2338" s="3">
        <f>Table1[[#This Row],[Hours Qualified Social Worker]]+Table1[[#This Row],[Hours Other Social Work Staff]]</f>
        <v>6.5581318681318601</v>
      </c>
      <c r="Q2338" s="3">
        <f>Table1[[#This Row],[Total Hours Social Work Staff Per Resident Per Day]]/Table1[[#This Row],[MDS Census]]</f>
        <v>4.0454853579175686E-2</v>
      </c>
      <c r="R2338" s="3"/>
      <c r="S2338"/>
    </row>
    <row r="2339" spans="1:19" x14ac:dyDescent="0.2">
      <c r="A2339" t="s">
        <v>3150</v>
      </c>
      <c r="B2339" t="s">
        <v>270</v>
      </c>
      <c r="C2339" t="s">
        <v>3161</v>
      </c>
      <c r="D2339" t="s">
        <v>3447</v>
      </c>
      <c r="E2339" s="3">
        <v>96.3406593406593</v>
      </c>
      <c r="F2339" s="3">
        <v>6.5668131868131798</v>
      </c>
      <c r="G2339" s="3">
        <v>0.17582417582417501</v>
      </c>
      <c r="H2339" s="3">
        <v>0.628571428571428</v>
      </c>
      <c r="I2339" s="3">
        <v>5.0989010989010897</v>
      </c>
      <c r="J2339" s="3">
        <v>0</v>
      </c>
      <c r="K2339" s="3">
        <v>12.6510989010989</v>
      </c>
      <c r="L2339" s="3">
        <f>Table1[[#This Row],[Hours Qualified Activities Professional]]+Table1[[#This Row],[Hours Other Activity Staff]]</f>
        <v>12.6510989010989</v>
      </c>
      <c r="M2339" s="3">
        <f>Table1[[#This Row],[Total Hours Activity Staff]]/Table1[[#This Row],[MDS Census]]</f>
        <v>0.13131629976046541</v>
      </c>
      <c r="N2339" s="3">
        <v>0</v>
      </c>
      <c r="O2339" s="3">
        <v>11.243406593406499</v>
      </c>
      <c r="P2339" s="3">
        <f>Table1[[#This Row],[Hours Qualified Social Worker]]+Table1[[#This Row],[Hours Other Social Work Staff]]</f>
        <v>11.243406593406499</v>
      </c>
      <c r="Q2339" s="3">
        <f>Table1[[#This Row],[Total Hours Social Work Staff Per Resident Per Day]]/Table1[[#This Row],[MDS Census]]</f>
        <v>0.11670468803467456</v>
      </c>
      <c r="R2339" s="3"/>
      <c r="S2339"/>
    </row>
    <row r="2340" spans="1:19" x14ac:dyDescent="0.2">
      <c r="A2340" t="s">
        <v>3150</v>
      </c>
      <c r="B2340" t="s">
        <v>270</v>
      </c>
      <c r="C2340" t="s">
        <v>3161</v>
      </c>
      <c r="D2340" t="s">
        <v>3448</v>
      </c>
      <c r="E2340" s="3">
        <v>93.043956043956001</v>
      </c>
      <c r="F2340" s="3">
        <v>6.72527472527472</v>
      </c>
      <c r="G2340" s="3">
        <v>0.36263736263736202</v>
      </c>
      <c r="H2340" s="3">
        <v>0.58857142857142797</v>
      </c>
      <c r="I2340" s="3">
        <v>5.6263736263736197</v>
      </c>
      <c r="J2340" s="3">
        <v>0</v>
      </c>
      <c r="K2340" s="3">
        <v>10.529890109890101</v>
      </c>
      <c r="L2340" s="3">
        <f>Table1[[#This Row],[Hours Qualified Activities Professional]]+Table1[[#This Row],[Hours Other Activity Staff]]</f>
        <v>10.529890109890101</v>
      </c>
      <c r="M2340" s="3">
        <f>Table1[[#This Row],[Total Hours Activity Staff]]/Table1[[#This Row],[MDS Census]]</f>
        <v>0.1131711349946852</v>
      </c>
      <c r="N2340" s="3">
        <v>0</v>
      </c>
      <c r="O2340" s="3">
        <v>5.62450549450549</v>
      </c>
      <c r="P2340" s="3">
        <f>Table1[[#This Row],[Hours Qualified Social Worker]]+Table1[[#This Row],[Hours Other Social Work Staff]]</f>
        <v>5.62450549450549</v>
      </c>
      <c r="Q2340" s="3">
        <f>Table1[[#This Row],[Total Hours Social Work Staff Per Resident Per Day]]/Table1[[#This Row],[MDS Census]]</f>
        <v>6.044998228416202E-2</v>
      </c>
      <c r="R2340" s="3"/>
      <c r="S2340"/>
    </row>
    <row r="2341" spans="1:19" x14ac:dyDescent="0.2">
      <c r="A2341" t="s">
        <v>3150</v>
      </c>
      <c r="B2341" t="s">
        <v>270</v>
      </c>
      <c r="C2341" t="s">
        <v>3161</v>
      </c>
      <c r="D2341" t="s">
        <v>3449</v>
      </c>
      <c r="E2341" s="3">
        <v>156.16483516483501</v>
      </c>
      <c r="F2341" s="3">
        <v>67.5906593406593</v>
      </c>
      <c r="G2341" s="3">
        <v>0</v>
      </c>
      <c r="H2341" s="3">
        <v>0</v>
      </c>
      <c r="I2341" s="3">
        <v>4.9093406593406499</v>
      </c>
      <c r="J2341" s="3">
        <v>5.4505494505494498</v>
      </c>
      <c r="K2341" s="3">
        <v>0</v>
      </c>
      <c r="L2341" s="3">
        <f>Table1[[#This Row],[Hours Qualified Activities Professional]]+Table1[[#This Row],[Hours Other Activity Staff]]</f>
        <v>5.4505494505494498</v>
      </c>
      <c r="M2341" s="3">
        <f>Table1[[#This Row],[Total Hours Activity Staff]]/Table1[[#This Row],[MDS Census]]</f>
        <v>3.4902540285694207E-2</v>
      </c>
      <c r="N2341" s="3">
        <v>0</v>
      </c>
      <c r="O2341" s="3">
        <v>0</v>
      </c>
      <c r="P2341" s="3">
        <f>Table1[[#This Row],[Hours Qualified Social Worker]]+Table1[[#This Row],[Hours Other Social Work Staff]]</f>
        <v>0</v>
      </c>
      <c r="Q2341" s="3">
        <f>Table1[[#This Row],[Total Hours Social Work Staff Per Resident Per Day]]/Table1[[#This Row],[MDS Census]]</f>
        <v>0</v>
      </c>
      <c r="R2341" s="3"/>
      <c r="S2341"/>
    </row>
    <row r="2342" spans="1:19" x14ac:dyDescent="0.2">
      <c r="A2342" t="s">
        <v>3150</v>
      </c>
      <c r="B2342" t="s">
        <v>270</v>
      </c>
      <c r="C2342" t="s">
        <v>3161</v>
      </c>
      <c r="D2342" t="s">
        <v>3450</v>
      </c>
      <c r="E2342" s="3">
        <v>118.131868131868</v>
      </c>
      <c r="F2342" s="3">
        <v>59.565934065934002</v>
      </c>
      <c r="G2342" s="3">
        <v>0.46153846153846101</v>
      </c>
      <c r="H2342" s="3">
        <v>0</v>
      </c>
      <c r="I2342" s="3">
        <v>5.6198901098901004</v>
      </c>
      <c r="J2342" s="3">
        <v>4.7472527472527402</v>
      </c>
      <c r="K2342" s="3">
        <v>10.3543956043956</v>
      </c>
      <c r="L2342" s="3">
        <f>Table1[[#This Row],[Hours Qualified Activities Professional]]+Table1[[#This Row],[Hours Other Activity Staff]]</f>
        <v>15.10164835164834</v>
      </c>
      <c r="M2342" s="3">
        <f>Table1[[#This Row],[Total Hours Activity Staff]]/Table1[[#This Row],[MDS Census]]</f>
        <v>0.12783720930232562</v>
      </c>
      <c r="N2342" s="3">
        <v>5.12</v>
      </c>
      <c r="O2342" s="3">
        <v>0</v>
      </c>
      <c r="P2342" s="3">
        <f>Table1[[#This Row],[Hours Qualified Social Worker]]+Table1[[#This Row],[Hours Other Social Work Staff]]</f>
        <v>5.12</v>
      </c>
      <c r="Q2342" s="3">
        <f>Table1[[#This Row],[Total Hours Social Work Staff Per Resident Per Day]]/Table1[[#This Row],[MDS Census]]</f>
        <v>4.3341395348837256E-2</v>
      </c>
      <c r="R2342" s="3"/>
      <c r="S2342"/>
    </row>
    <row r="2343" spans="1:19" x14ac:dyDescent="0.2">
      <c r="A2343" t="s">
        <v>3150</v>
      </c>
      <c r="B2343" t="s">
        <v>270</v>
      </c>
      <c r="C2343" t="s">
        <v>3161</v>
      </c>
      <c r="D2343" t="s">
        <v>3451</v>
      </c>
      <c r="E2343" s="3">
        <v>121.10989010989</v>
      </c>
      <c r="F2343" s="3">
        <v>5.71428571428571</v>
      </c>
      <c r="G2343" s="3">
        <v>6.5934065934065894E-2</v>
      </c>
      <c r="H2343" s="3">
        <v>0.45054945054945</v>
      </c>
      <c r="I2343" s="3">
        <v>1.1428571428571399</v>
      </c>
      <c r="J2343" s="3">
        <v>4.2637362637362601</v>
      </c>
      <c r="K2343" s="3">
        <v>0</v>
      </c>
      <c r="L2343" s="3">
        <f>Table1[[#This Row],[Hours Qualified Activities Professional]]+Table1[[#This Row],[Hours Other Activity Staff]]</f>
        <v>4.2637362637362601</v>
      </c>
      <c r="M2343" s="3">
        <f>Table1[[#This Row],[Total Hours Activity Staff]]/Table1[[#This Row],[MDS Census]]</f>
        <v>3.5205516740767627E-2</v>
      </c>
      <c r="N2343" s="3">
        <v>5.5384615384615303</v>
      </c>
      <c r="O2343" s="3">
        <v>0</v>
      </c>
      <c r="P2343" s="3">
        <f>Table1[[#This Row],[Hours Qualified Social Worker]]+Table1[[#This Row],[Hours Other Social Work Staff]]</f>
        <v>5.5384615384615303</v>
      </c>
      <c r="Q2343" s="3">
        <f>Table1[[#This Row],[Total Hours Social Work Staff Per Resident Per Day]]/Table1[[#This Row],[MDS Census]]</f>
        <v>4.5730877415842454E-2</v>
      </c>
      <c r="R2343" s="3"/>
      <c r="S2343"/>
    </row>
    <row r="2344" spans="1:19" x14ac:dyDescent="0.2">
      <c r="A2344" t="s">
        <v>3150</v>
      </c>
      <c r="B2344" t="s">
        <v>270</v>
      </c>
      <c r="C2344" t="s">
        <v>3161</v>
      </c>
      <c r="D2344" t="s">
        <v>3452</v>
      </c>
      <c r="E2344" s="3">
        <v>95.384615384615302</v>
      </c>
      <c r="F2344" s="3">
        <v>69.919230769230694</v>
      </c>
      <c r="G2344" s="3">
        <v>0.329670329670329</v>
      </c>
      <c r="H2344" s="3">
        <v>0.37</v>
      </c>
      <c r="I2344" s="3">
        <v>5.8131868131868103</v>
      </c>
      <c r="J2344" s="3">
        <v>0</v>
      </c>
      <c r="K2344" s="3">
        <v>17.957582417582401</v>
      </c>
      <c r="L2344" s="3">
        <f>Table1[[#This Row],[Hours Qualified Activities Professional]]+Table1[[#This Row],[Hours Other Activity Staff]]</f>
        <v>17.957582417582401</v>
      </c>
      <c r="M2344" s="3">
        <f>Table1[[#This Row],[Total Hours Activity Staff]]/Table1[[#This Row],[MDS Census]]</f>
        <v>0.18826497695852534</v>
      </c>
      <c r="N2344" s="3">
        <v>5.7317582417582402</v>
      </c>
      <c r="O2344" s="3">
        <v>5.5449450549450496</v>
      </c>
      <c r="P2344" s="3">
        <f>Table1[[#This Row],[Hours Qualified Social Worker]]+Table1[[#This Row],[Hours Other Social Work Staff]]</f>
        <v>11.276703296703289</v>
      </c>
      <c r="Q2344" s="3">
        <f>Table1[[#This Row],[Total Hours Social Work Staff Per Resident Per Day]]/Table1[[#This Row],[MDS Census]]</f>
        <v>0.11822350230414749</v>
      </c>
      <c r="R2344" s="3"/>
      <c r="S2344"/>
    </row>
    <row r="2345" spans="1:19" x14ac:dyDescent="0.2">
      <c r="A2345" t="s">
        <v>3150</v>
      </c>
      <c r="B2345" t="s">
        <v>270</v>
      </c>
      <c r="C2345" t="s">
        <v>3161</v>
      </c>
      <c r="D2345" t="s">
        <v>3453</v>
      </c>
      <c r="E2345" s="3">
        <v>108.85714285714199</v>
      </c>
      <c r="F2345" s="3">
        <v>0</v>
      </c>
      <c r="G2345" s="3">
        <v>0.41758241758241699</v>
      </c>
      <c r="H2345" s="3">
        <v>0.61538461538461497</v>
      </c>
      <c r="I2345" s="3">
        <v>2.4505494505494498</v>
      </c>
      <c r="J2345" s="3">
        <v>5.0989010989010897</v>
      </c>
      <c r="K2345" s="3">
        <v>14.717802197802101</v>
      </c>
      <c r="L2345" s="3">
        <f>Table1[[#This Row],[Hours Qualified Activities Professional]]+Table1[[#This Row],[Hours Other Activity Staff]]</f>
        <v>19.816703296703189</v>
      </c>
      <c r="M2345" s="3">
        <f>Table1[[#This Row],[Total Hours Activity Staff]]/Table1[[#This Row],[MDS Census]]</f>
        <v>0.18204320613769479</v>
      </c>
      <c r="N2345" s="3">
        <v>11.130549450549401</v>
      </c>
      <c r="O2345" s="3">
        <v>0</v>
      </c>
      <c r="P2345" s="3">
        <f>Table1[[#This Row],[Hours Qualified Social Worker]]+Table1[[#This Row],[Hours Other Social Work Staff]]</f>
        <v>11.130549450549401</v>
      </c>
      <c r="Q2345" s="3">
        <f>Table1[[#This Row],[Total Hours Social Work Staff Per Resident Per Day]]/Table1[[#This Row],[MDS Census]]</f>
        <v>0.10224914193418165</v>
      </c>
      <c r="R2345" s="3"/>
      <c r="S2345"/>
    </row>
    <row r="2346" spans="1:19" x14ac:dyDescent="0.2">
      <c r="A2346" t="s">
        <v>3150</v>
      </c>
      <c r="B2346" t="s">
        <v>270</v>
      </c>
      <c r="C2346" t="s">
        <v>3161</v>
      </c>
      <c r="D2346" t="s">
        <v>3454</v>
      </c>
      <c r="E2346" s="3">
        <v>89.527472527472497</v>
      </c>
      <c r="F2346" s="3">
        <v>42.784285714285701</v>
      </c>
      <c r="G2346" s="3">
        <v>0.329670329670329</v>
      </c>
      <c r="H2346" s="3">
        <v>0</v>
      </c>
      <c r="I2346" s="3">
        <v>5.7386813186813104</v>
      </c>
      <c r="J2346" s="3">
        <v>5.4010989010988997</v>
      </c>
      <c r="K2346" s="3">
        <v>5.1970329670329596</v>
      </c>
      <c r="L2346" s="3">
        <f>Table1[[#This Row],[Hours Qualified Activities Professional]]+Table1[[#This Row],[Hours Other Activity Staff]]</f>
        <v>10.598131868131858</v>
      </c>
      <c r="M2346" s="3">
        <f>Table1[[#This Row],[Total Hours Activity Staff]]/Table1[[#This Row],[MDS Census]]</f>
        <v>0.11837854424941689</v>
      </c>
      <c r="N2346" s="3">
        <v>5.7774725274725203</v>
      </c>
      <c r="O2346" s="3">
        <v>0</v>
      </c>
      <c r="P2346" s="3">
        <f>Table1[[#This Row],[Hours Qualified Social Worker]]+Table1[[#This Row],[Hours Other Social Work Staff]]</f>
        <v>5.7774725274725203</v>
      </c>
      <c r="Q2346" s="3">
        <f>Table1[[#This Row],[Total Hours Social Work Staff Per Resident Per Day]]/Table1[[#This Row],[MDS Census]]</f>
        <v>6.4532956916656378E-2</v>
      </c>
      <c r="R2346" s="3"/>
      <c r="S2346"/>
    </row>
    <row r="2347" spans="1:19" x14ac:dyDescent="0.2">
      <c r="A2347" t="s">
        <v>3150</v>
      </c>
      <c r="B2347" t="s">
        <v>270</v>
      </c>
      <c r="C2347" t="s">
        <v>3161</v>
      </c>
      <c r="D2347" t="s">
        <v>3455</v>
      </c>
      <c r="E2347" s="3">
        <v>115.362637362637</v>
      </c>
      <c r="F2347" s="3">
        <v>5.6263736263736197</v>
      </c>
      <c r="G2347" s="3">
        <v>6.5934065934065894E-2</v>
      </c>
      <c r="H2347" s="3">
        <v>0.59615384615384603</v>
      </c>
      <c r="I2347" s="3">
        <v>1.16208791208791</v>
      </c>
      <c r="J2347" s="3">
        <v>5.6164835164835099</v>
      </c>
      <c r="K2347" s="3">
        <v>3.2450549450549402</v>
      </c>
      <c r="L2347" s="3">
        <f>Table1[[#This Row],[Hours Qualified Activities Professional]]+Table1[[#This Row],[Hours Other Activity Staff]]</f>
        <v>8.8615384615384496</v>
      </c>
      <c r="M2347" s="3">
        <f>Table1[[#This Row],[Total Hours Activity Staff]]/Table1[[#This Row],[MDS Census]]</f>
        <v>7.6814631358354105E-2</v>
      </c>
      <c r="N2347" s="3">
        <v>5.1868131868131799</v>
      </c>
      <c r="O2347" s="3">
        <v>0</v>
      </c>
      <c r="P2347" s="3">
        <f>Table1[[#This Row],[Hours Qualified Social Worker]]+Table1[[#This Row],[Hours Other Social Work Staff]]</f>
        <v>5.1868131868131799</v>
      </c>
      <c r="Q2347" s="3">
        <f>Table1[[#This Row],[Total Hours Social Work Staff Per Resident Per Day]]/Table1[[#This Row],[MDS Census]]</f>
        <v>4.4960944941893774E-2</v>
      </c>
      <c r="R2347" s="3"/>
      <c r="S2347"/>
    </row>
    <row r="2348" spans="1:19" x14ac:dyDescent="0.2">
      <c r="A2348" t="s">
        <v>3150</v>
      </c>
      <c r="B2348" t="s">
        <v>270</v>
      </c>
      <c r="C2348" t="s">
        <v>3161</v>
      </c>
      <c r="D2348" t="s">
        <v>3456</v>
      </c>
      <c r="E2348" s="3">
        <v>165.923076923076</v>
      </c>
      <c r="F2348" s="3">
        <v>5.2747252747252702</v>
      </c>
      <c r="G2348" s="3">
        <v>0.54945054945054905</v>
      </c>
      <c r="H2348" s="3">
        <v>13.8214285714285</v>
      </c>
      <c r="I2348" s="3">
        <v>10.695054945054901</v>
      </c>
      <c r="J2348" s="3">
        <v>9.6730769230769198</v>
      </c>
      <c r="K2348" s="3">
        <v>16.601648351648301</v>
      </c>
      <c r="L2348" s="3">
        <f>Table1[[#This Row],[Hours Qualified Activities Professional]]+Table1[[#This Row],[Hours Other Activity Staff]]</f>
        <v>26.27472527472522</v>
      </c>
      <c r="M2348" s="3">
        <f>Table1[[#This Row],[Total Hours Activity Staff]]/Table1[[#This Row],[MDS Census]]</f>
        <v>0.15835485793761231</v>
      </c>
      <c r="N2348" s="3">
        <v>10.373626373626299</v>
      </c>
      <c r="O2348" s="3">
        <v>0</v>
      </c>
      <c r="P2348" s="3">
        <f>Table1[[#This Row],[Hours Qualified Social Worker]]+Table1[[#This Row],[Hours Other Social Work Staff]]</f>
        <v>10.373626373626299</v>
      </c>
      <c r="Q2348" s="3">
        <f>Table1[[#This Row],[Total Hours Social Work Staff Per Resident Per Day]]/Table1[[#This Row],[MDS Census]]</f>
        <v>6.2520696734883002E-2</v>
      </c>
      <c r="R2348" s="3"/>
      <c r="S2348"/>
    </row>
    <row r="2349" spans="1:19" x14ac:dyDescent="0.2">
      <c r="A2349" t="s">
        <v>3150</v>
      </c>
      <c r="B2349" t="s">
        <v>270</v>
      </c>
      <c r="C2349" t="s">
        <v>3161</v>
      </c>
      <c r="D2349" t="s">
        <v>3457</v>
      </c>
      <c r="E2349" s="3">
        <v>219.274725274725</v>
      </c>
      <c r="F2349" s="3">
        <v>10.9010989010989</v>
      </c>
      <c r="G2349" s="3">
        <v>0.42857142857142799</v>
      </c>
      <c r="H2349" s="3">
        <v>0.77472527472527397</v>
      </c>
      <c r="I2349" s="3">
        <v>4.8351648351648304</v>
      </c>
      <c r="J2349" s="3">
        <v>10.8348351648351</v>
      </c>
      <c r="K2349" s="3">
        <v>24.588021978021899</v>
      </c>
      <c r="L2349" s="3">
        <f>Table1[[#This Row],[Hours Qualified Activities Professional]]+Table1[[#This Row],[Hours Other Activity Staff]]</f>
        <v>35.422857142856998</v>
      </c>
      <c r="M2349" s="3">
        <f>Table1[[#This Row],[Total Hours Activity Staff]]/Table1[[#This Row],[MDS Census]]</f>
        <v>0.16154555477598431</v>
      </c>
      <c r="N2349" s="3">
        <v>21.538461538461501</v>
      </c>
      <c r="O2349" s="3">
        <v>0</v>
      </c>
      <c r="P2349" s="3">
        <f>Table1[[#This Row],[Hours Qualified Social Worker]]+Table1[[#This Row],[Hours Other Social Work Staff]]</f>
        <v>21.538461538461501</v>
      </c>
      <c r="Q2349" s="3">
        <f>Table1[[#This Row],[Total Hours Social Work Staff Per Resident Per Day]]/Table1[[#This Row],[MDS Census]]</f>
        <v>9.8225919615114718E-2</v>
      </c>
      <c r="R2349" s="3"/>
      <c r="S2349"/>
    </row>
    <row r="2350" spans="1:19" x14ac:dyDescent="0.2">
      <c r="A2350" t="s">
        <v>3150</v>
      </c>
      <c r="B2350" t="s">
        <v>270</v>
      </c>
      <c r="C2350" t="s">
        <v>3161</v>
      </c>
      <c r="D2350" t="s">
        <v>3458</v>
      </c>
      <c r="E2350" s="3">
        <v>93.703296703296701</v>
      </c>
      <c r="F2350" s="3">
        <v>5.5384615384615303</v>
      </c>
      <c r="G2350" s="3">
        <v>0</v>
      </c>
      <c r="H2350" s="3">
        <v>0.45791208791208698</v>
      </c>
      <c r="I2350" s="3">
        <v>0</v>
      </c>
      <c r="J2350" s="3">
        <v>6.4728571428571398</v>
      </c>
      <c r="K2350" s="3">
        <v>9.4832967032967002</v>
      </c>
      <c r="L2350" s="3">
        <f>Table1[[#This Row],[Hours Qualified Activities Professional]]+Table1[[#This Row],[Hours Other Activity Staff]]</f>
        <v>15.956153846153839</v>
      </c>
      <c r="M2350" s="3">
        <f>Table1[[#This Row],[Total Hours Activity Staff]]/Table1[[#This Row],[MDS Census]]</f>
        <v>0.17028380438606772</v>
      </c>
      <c r="N2350" s="3">
        <v>3.7304395604395602</v>
      </c>
      <c r="O2350" s="3">
        <v>0</v>
      </c>
      <c r="P2350" s="3">
        <f>Table1[[#This Row],[Hours Qualified Social Worker]]+Table1[[#This Row],[Hours Other Social Work Staff]]</f>
        <v>3.7304395604395602</v>
      </c>
      <c r="Q2350" s="3">
        <f>Table1[[#This Row],[Total Hours Social Work Staff Per Resident Per Day]]/Table1[[#This Row],[MDS Census]]</f>
        <v>3.9811187991087134E-2</v>
      </c>
      <c r="R2350" s="3"/>
      <c r="S2350"/>
    </row>
    <row r="2351" spans="1:19" x14ac:dyDescent="0.2">
      <c r="A2351" t="s">
        <v>3150</v>
      </c>
      <c r="B2351" t="s">
        <v>270</v>
      </c>
      <c r="C2351" t="s">
        <v>3161</v>
      </c>
      <c r="D2351" t="s">
        <v>3459</v>
      </c>
      <c r="E2351" s="3">
        <v>145.043956043956</v>
      </c>
      <c r="F2351" s="3">
        <v>5.71428571428571</v>
      </c>
      <c r="G2351" s="3">
        <v>0.219780219780219</v>
      </c>
      <c r="H2351" s="3">
        <v>0.70329670329670302</v>
      </c>
      <c r="I2351" s="3">
        <v>1.36263736263736</v>
      </c>
      <c r="J2351" s="3">
        <v>10.5127472527472</v>
      </c>
      <c r="K2351" s="3">
        <v>4.9003296703296702</v>
      </c>
      <c r="L2351" s="3">
        <f>Table1[[#This Row],[Hours Qualified Activities Professional]]+Table1[[#This Row],[Hours Other Activity Staff]]</f>
        <v>15.41307692307687</v>
      </c>
      <c r="M2351" s="3">
        <f>Table1[[#This Row],[Total Hours Activity Staff]]/Table1[[#This Row],[MDS Census]]</f>
        <v>0.10626486855064744</v>
      </c>
      <c r="N2351" s="3">
        <v>5.18</v>
      </c>
      <c r="O2351" s="3">
        <v>5.7828571428571403</v>
      </c>
      <c r="P2351" s="3">
        <f>Table1[[#This Row],[Hours Qualified Social Worker]]+Table1[[#This Row],[Hours Other Social Work Staff]]</f>
        <v>10.962857142857139</v>
      </c>
      <c r="Q2351" s="3">
        <f>Table1[[#This Row],[Total Hours Social Work Staff Per Resident Per Day]]/Table1[[#This Row],[MDS Census]]</f>
        <v>7.5582998712023633E-2</v>
      </c>
      <c r="R2351" s="3"/>
      <c r="S2351"/>
    </row>
    <row r="2352" spans="1:19" x14ac:dyDescent="0.2">
      <c r="A2352" t="s">
        <v>3150</v>
      </c>
      <c r="B2352" t="s">
        <v>270</v>
      </c>
      <c r="C2352" t="s">
        <v>3161</v>
      </c>
      <c r="D2352" t="s">
        <v>3460</v>
      </c>
      <c r="E2352" s="3">
        <v>177.02197802197799</v>
      </c>
      <c r="F2352" s="3">
        <v>5.5384615384615303</v>
      </c>
      <c r="G2352" s="3">
        <v>0.75274725274725196</v>
      </c>
      <c r="H2352" s="3">
        <v>0.648241758241758</v>
      </c>
      <c r="I2352" s="3">
        <v>10.021978021978001</v>
      </c>
      <c r="J2352" s="3">
        <v>1.8695604395604299</v>
      </c>
      <c r="K2352" s="3">
        <v>19.7341758241758</v>
      </c>
      <c r="L2352" s="3">
        <f>Table1[[#This Row],[Hours Qualified Activities Professional]]+Table1[[#This Row],[Hours Other Activity Staff]]</f>
        <v>21.603736263736231</v>
      </c>
      <c r="M2352" s="3">
        <f>Table1[[#This Row],[Total Hours Activity Staff]]/Table1[[#This Row],[MDS Census]]</f>
        <v>0.12203985349804441</v>
      </c>
      <c r="N2352" s="3">
        <v>3.8681318681318602</v>
      </c>
      <c r="O2352" s="3">
        <v>0.78989010989010899</v>
      </c>
      <c r="P2352" s="3">
        <f>Table1[[#This Row],[Hours Qualified Social Worker]]+Table1[[#This Row],[Hours Other Social Work Staff]]</f>
        <v>4.6580219780219689</v>
      </c>
      <c r="Q2352" s="3">
        <f>Table1[[#This Row],[Total Hours Social Work Staff Per Resident Per Day]]/Table1[[#This Row],[MDS Census]]</f>
        <v>2.6313241045378313E-2</v>
      </c>
      <c r="R2352" s="3"/>
      <c r="S2352"/>
    </row>
    <row r="2353" spans="1:19" x14ac:dyDescent="0.2">
      <c r="A2353" t="s">
        <v>3150</v>
      </c>
      <c r="B2353" t="s">
        <v>270</v>
      </c>
      <c r="C2353" t="s">
        <v>3161</v>
      </c>
      <c r="D2353" t="s">
        <v>3461</v>
      </c>
      <c r="E2353" s="3">
        <v>30.010989010989</v>
      </c>
      <c r="F2353" s="3">
        <v>27.876373626373599</v>
      </c>
      <c r="G2353" s="3">
        <v>0.14285714285714199</v>
      </c>
      <c r="H2353" s="3">
        <v>0</v>
      </c>
      <c r="I2353" s="3">
        <v>1.7175824175824099</v>
      </c>
      <c r="J2353" s="3">
        <v>0.89010989010988995</v>
      </c>
      <c r="K2353" s="3">
        <v>1.8598901098901</v>
      </c>
      <c r="L2353" s="3">
        <f>Table1[[#This Row],[Hours Qualified Activities Professional]]+Table1[[#This Row],[Hours Other Activity Staff]]</f>
        <v>2.7499999999999898</v>
      </c>
      <c r="M2353" s="3">
        <f>Table1[[#This Row],[Total Hours Activity Staff]]/Table1[[#This Row],[MDS Census]]</f>
        <v>9.1633101428048022E-2</v>
      </c>
      <c r="N2353" s="3">
        <v>8.3461538461538396</v>
      </c>
      <c r="O2353" s="3">
        <v>0</v>
      </c>
      <c r="P2353" s="3">
        <f>Table1[[#This Row],[Hours Qualified Social Worker]]+Table1[[#This Row],[Hours Other Social Work Staff]]</f>
        <v>8.3461538461538396</v>
      </c>
      <c r="Q2353" s="3">
        <f>Table1[[#This Row],[Total Hours Social Work Staff Per Resident Per Day]]/Table1[[#This Row],[MDS Census]]</f>
        <v>0.27810325887953119</v>
      </c>
      <c r="R2353" s="3"/>
      <c r="S2353"/>
    </row>
    <row r="2354" spans="1:19" x14ac:dyDescent="0.2">
      <c r="A2354" t="s">
        <v>3150</v>
      </c>
      <c r="B2354" t="s">
        <v>270</v>
      </c>
      <c r="C2354" t="s">
        <v>3161</v>
      </c>
      <c r="D2354" t="s">
        <v>3462</v>
      </c>
      <c r="E2354" s="3">
        <v>106.24175824175801</v>
      </c>
      <c r="F2354" s="3">
        <v>5.6263736263736197</v>
      </c>
      <c r="G2354" s="3">
        <v>0</v>
      </c>
      <c r="H2354" s="3">
        <v>0</v>
      </c>
      <c r="I2354" s="3">
        <v>1.0943956043956</v>
      </c>
      <c r="J2354" s="3">
        <v>0</v>
      </c>
      <c r="K2354" s="3">
        <v>10.285714285714199</v>
      </c>
      <c r="L2354" s="3">
        <f>Table1[[#This Row],[Hours Qualified Activities Professional]]+Table1[[#This Row],[Hours Other Activity Staff]]</f>
        <v>10.285714285714199</v>
      </c>
      <c r="M2354" s="3">
        <f>Table1[[#This Row],[Total Hours Activity Staff]]/Table1[[#This Row],[MDS Census]]</f>
        <v>9.6814232519651863E-2</v>
      </c>
      <c r="N2354" s="3">
        <v>5.6263736263736197</v>
      </c>
      <c r="O2354" s="3">
        <v>12.5467032967032</v>
      </c>
      <c r="P2354" s="3">
        <f>Table1[[#This Row],[Hours Qualified Social Worker]]+Table1[[#This Row],[Hours Other Social Work Staff]]</f>
        <v>18.17307692307682</v>
      </c>
      <c r="Q2354" s="3">
        <f>Table1[[#This Row],[Total Hours Social Work Staff Per Resident Per Day]]/Table1[[#This Row],[MDS Census]]</f>
        <v>0.17105399255275075</v>
      </c>
      <c r="R2354" s="3"/>
      <c r="S2354"/>
    </row>
    <row r="2355" spans="1:19" x14ac:dyDescent="0.2">
      <c r="A2355" t="s">
        <v>3150</v>
      </c>
      <c r="B2355" t="s">
        <v>270</v>
      </c>
      <c r="C2355" t="s">
        <v>3161</v>
      </c>
      <c r="D2355" t="s">
        <v>3463</v>
      </c>
      <c r="E2355" s="3">
        <v>100.98901098901</v>
      </c>
      <c r="F2355" s="3">
        <v>6.20318681318681</v>
      </c>
      <c r="G2355" s="3">
        <v>5.2417582417582403E-2</v>
      </c>
      <c r="H2355" s="3">
        <v>0</v>
      </c>
      <c r="I2355" s="3">
        <v>1.18956043956043</v>
      </c>
      <c r="J2355" s="3">
        <v>5.5345054945054901</v>
      </c>
      <c r="K2355" s="3">
        <v>20.491208791208699</v>
      </c>
      <c r="L2355" s="3">
        <f>Table1[[#This Row],[Hours Qualified Activities Professional]]+Table1[[#This Row],[Hours Other Activity Staff]]</f>
        <v>26.025714285714187</v>
      </c>
      <c r="M2355" s="3">
        <f>Table1[[#This Row],[Total Hours Activity Staff]]/Table1[[#This Row],[MDS Census]]</f>
        <v>0.25770837867247165</v>
      </c>
      <c r="N2355" s="3">
        <v>3.8927472527472502</v>
      </c>
      <c r="O2355" s="3">
        <v>0</v>
      </c>
      <c r="P2355" s="3">
        <f>Table1[[#This Row],[Hours Qualified Social Worker]]+Table1[[#This Row],[Hours Other Social Work Staff]]</f>
        <v>3.8927472527472502</v>
      </c>
      <c r="Q2355" s="3">
        <f>Table1[[#This Row],[Total Hours Social Work Staff Per Resident Per Day]]/Table1[[#This Row],[MDS Census]]</f>
        <v>3.8546245919478049E-2</v>
      </c>
      <c r="R2355" s="3"/>
      <c r="S2355"/>
    </row>
    <row r="2356" spans="1:19" x14ac:dyDescent="0.2">
      <c r="A2356" t="s">
        <v>3150</v>
      </c>
      <c r="B2356" t="s">
        <v>270</v>
      </c>
      <c r="C2356" t="s">
        <v>3161</v>
      </c>
      <c r="D2356" t="s">
        <v>3464</v>
      </c>
      <c r="E2356" s="3">
        <v>176.505494505494</v>
      </c>
      <c r="F2356" s="3">
        <v>5.71428571428571</v>
      </c>
      <c r="G2356" s="3">
        <v>0.26373626373626302</v>
      </c>
      <c r="H2356" s="3">
        <v>0.92307692307692302</v>
      </c>
      <c r="I2356" s="3">
        <v>2.2857142857142798</v>
      </c>
      <c r="J2356" s="3">
        <v>5.2747252747252702</v>
      </c>
      <c r="K2356" s="3">
        <v>0</v>
      </c>
      <c r="L2356" s="3">
        <f>Table1[[#This Row],[Hours Qualified Activities Professional]]+Table1[[#This Row],[Hours Other Activity Staff]]</f>
        <v>5.2747252747252702</v>
      </c>
      <c r="M2356" s="3">
        <f>Table1[[#This Row],[Total Hours Activity Staff]]/Table1[[#This Row],[MDS Census]]</f>
        <v>2.9884198729921613E-2</v>
      </c>
      <c r="N2356" s="3">
        <v>10.7390109890109</v>
      </c>
      <c r="O2356" s="3">
        <v>5.6016483516483504</v>
      </c>
      <c r="P2356" s="3">
        <f>Table1[[#This Row],[Hours Qualified Social Worker]]+Table1[[#This Row],[Hours Other Social Work Staff]]</f>
        <v>16.340659340659251</v>
      </c>
      <c r="Q2356" s="3">
        <f>Table1[[#This Row],[Total Hours Social Work Staff Per Resident Per Day]]/Table1[[#This Row],[MDS Census]]</f>
        <v>9.2578757315402563E-2</v>
      </c>
      <c r="R2356" s="3"/>
      <c r="S2356"/>
    </row>
    <row r="2357" spans="1:19" x14ac:dyDescent="0.2">
      <c r="A2357" t="s">
        <v>3150</v>
      </c>
      <c r="B2357" t="s">
        <v>270</v>
      </c>
      <c r="C2357" t="s">
        <v>3161</v>
      </c>
      <c r="D2357" t="s">
        <v>3465</v>
      </c>
      <c r="E2357" s="3">
        <v>102.164835164835</v>
      </c>
      <c r="F2357" s="3">
        <v>73.791208791208703</v>
      </c>
      <c r="G2357" s="3">
        <v>0.329670329670329</v>
      </c>
      <c r="H2357" s="3">
        <v>0</v>
      </c>
      <c r="I2357" s="3">
        <v>9.2857142857142794</v>
      </c>
      <c r="J2357" s="3">
        <v>0</v>
      </c>
      <c r="K2357" s="3">
        <v>0</v>
      </c>
      <c r="L2357" s="3">
        <f>Table1[[#This Row],[Hours Qualified Activities Professional]]+Table1[[#This Row],[Hours Other Activity Staff]]</f>
        <v>0</v>
      </c>
      <c r="M2357" s="3">
        <f>Table1[[#This Row],[Total Hours Activity Staff]]/Table1[[#This Row],[MDS Census]]</f>
        <v>0</v>
      </c>
      <c r="N2357" s="3">
        <v>12.5714285714285</v>
      </c>
      <c r="O2357" s="3">
        <v>0</v>
      </c>
      <c r="P2357" s="3">
        <f>Table1[[#This Row],[Hours Qualified Social Worker]]+Table1[[#This Row],[Hours Other Social Work Staff]]</f>
        <v>12.5714285714285</v>
      </c>
      <c r="Q2357" s="3">
        <f>Table1[[#This Row],[Total Hours Social Work Staff Per Resident Per Day]]/Table1[[#This Row],[MDS Census]]</f>
        <v>0.12305044638055238</v>
      </c>
      <c r="R2357" s="3"/>
      <c r="S2357"/>
    </row>
    <row r="2358" spans="1:19" x14ac:dyDescent="0.2">
      <c r="A2358" t="s">
        <v>3150</v>
      </c>
      <c r="B2358" t="s">
        <v>270</v>
      </c>
      <c r="C2358" t="s">
        <v>3161</v>
      </c>
      <c r="D2358" t="s">
        <v>3466</v>
      </c>
      <c r="E2358" s="3">
        <v>108.571428571428</v>
      </c>
      <c r="F2358" s="3">
        <v>5.6263736263736197</v>
      </c>
      <c r="G2358" s="3">
        <v>0.40648351648351599</v>
      </c>
      <c r="H2358" s="3">
        <v>0</v>
      </c>
      <c r="I2358" s="3">
        <v>0</v>
      </c>
      <c r="J2358" s="3">
        <v>5.4505494505494498</v>
      </c>
      <c r="K2358" s="3">
        <v>3.8928571428571401</v>
      </c>
      <c r="L2358" s="3">
        <f>Table1[[#This Row],[Hours Qualified Activities Professional]]+Table1[[#This Row],[Hours Other Activity Staff]]</f>
        <v>9.3434065934065895</v>
      </c>
      <c r="M2358" s="3">
        <f>Table1[[#This Row],[Total Hours Activity Staff]]/Table1[[#This Row],[MDS Census]]</f>
        <v>8.6057692307692724E-2</v>
      </c>
      <c r="N2358" s="3">
        <v>5.6263736263736197</v>
      </c>
      <c r="O2358" s="3">
        <v>2.8021978021977998</v>
      </c>
      <c r="P2358" s="3">
        <f>Table1[[#This Row],[Hours Qualified Social Worker]]+Table1[[#This Row],[Hours Other Social Work Staff]]</f>
        <v>8.4285714285714199</v>
      </c>
      <c r="Q2358" s="3">
        <f>Table1[[#This Row],[Total Hours Social Work Staff Per Resident Per Day]]/Table1[[#This Row],[MDS Census]]</f>
        <v>7.7631578947368746E-2</v>
      </c>
      <c r="R2358" s="3"/>
      <c r="S2358"/>
    </row>
    <row r="2359" spans="1:19" x14ac:dyDescent="0.2">
      <c r="A2359" t="s">
        <v>3150</v>
      </c>
      <c r="B2359" t="s">
        <v>270</v>
      </c>
      <c r="C2359" t="s">
        <v>3468</v>
      </c>
      <c r="D2359" t="s">
        <v>3467</v>
      </c>
      <c r="E2359" s="3">
        <v>57.461538461538403</v>
      </c>
      <c r="F2359" s="3">
        <v>0</v>
      </c>
      <c r="G2359" s="3">
        <v>0.40659340659340598</v>
      </c>
      <c r="H2359" s="3">
        <v>0.164835164835164</v>
      </c>
      <c r="I2359" s="3">
        <v>20.5054945054945</v>
      </c>
      <c r="J2359" s="3">
        <v>0</v>
      </c>
      <c r="K2359" s="3">
        <v>0</v>
      </c>
      <c r="L2359" s="3">
        <f>Table1[[#This Row],[Hours Qualified Activities Professional]]+Table1[[#This Row],[Hours Other Activity Staff]]</f>
        <v>0</v>
      </c>
      <c r="M2359" s="3">
        <f>Table1[[#This Row],[Total Hours Activity Staff]]/Table1[[#This Row],[MDS Census]]</f>
        <v>0</v>
      </c>
      <c r="N2359" s="3">
        <v>5.71428571428571</v>
      </c>
      <c r="O2359" s="3">
        <v>0</v>
      </c>
      <c r="P2359" s="3">
        <f>Table1[[#This Row],[Hours Qualified Social Worker]]+Table1[[#This Row],[Hours Other Social Work Staff]]</f>
        <v>5.71428571428571</v>
      </c>
      <c r="Q2359" s="3">
        <f>Table1[[#This Row],[Total Hours Social Work Staff Per Resident Per Day]]/Table1[[#This Row],[MDS Census]]</f>
        <v>9.9445400650219951E-2</v>
      </c>
      <c r="R2359" s="3"/>
      <c r="S2359"/>
    </row>
    <row r="2360" spans="1:19" x14ac:dyDescent="0.2">
      <c r="A2360" t="s">
        <v>3150</v>
      </c>
      <c r="B2360" t="s">
        <v>3470</v>
      </c>
      <c r="C2360" t="s">
        <v>3161</v>
      </c>
      <c r="D2360" t="s">
        <v>3469</v>
      </c>
      <c r="E2360" s="3">
        <v>122.318681318681</v>
      </c>
      <c r="F2360" s="3">
        <v>0.79120879120879095</v>
      </c>
      <c r="G2360" s="3">
        <v>0</v>
      </c>
      <c r="H2360" s="3">
        <v>0</v>
      </c>
      <c r="I2360" s="3">
        <v>1.96703296703296</v>
      </c>
      <c r="J2360" s="3">
        <v>0</v>
      </c>
      <c r="K2360" s="3">
        <v>0</v>
      </c>
      <c r="L2360" s="3">
        <f>Table1[[#This Row],[Hours Qualified Activities Professional]]+Table1[[#This Row],[Hours Other Activity Staff]]</f>
        <v>0</v>
      </c>
      <c r="M2360" s="3">
        <f>Table1[[#This Row],[Total Hours Activity Staff]]/Table1[[#This Row],[MDS Census]]</f>
        <v>0</v>
      </c>
      <c r="N2360" s="3">
        <v>0</v>
      </c>
      <c r="O2360" s="3">
        <v>5.2390109890109802</v>
      </c>
      <c r="P2360" s="3">
        <f>Table1[[#This Row],[Hours Qualified Social Worker]]+Table1[[#This Row],[Hours Other Social Work Staff]]</f>
        <v>5.2390109890109802</v>
      </c>
      <c r="Q2360" s="3">
        <f>Table1[[#This Row],[Total Hours Social Work Staff Per Resident Per Day]]/Table1[[#This Row],[MDS Census]]</f>
        <v>4.2830832809271441E-2</v>
      </c>
      <c r="R2360" s="3"/>
      <c r="S2360"/>
    </row>
    <row r="2361" spans="1:19" x14ac:dyDescent="0.2">
      <c r="A2361" t="s">
        <v>3150</v>
      </c>
      <c r="B2361" t="s">
        <v>616</v>
      </c>
      <c r="C2361" t="s">
        <v>3472</v>
      </c>
      <c r="D2361" t="s">
        <v>3471</v>
      </c>
      <c r="E2361" s="3">
        <v>58.461538461538403</v>
      </c>
      <c r="F2361" s="3">
        <v>4.2994505494505404</v>
      </c>
      <c r="G2361" s="3">
        <v>3.2967032967032898E-2</v>
      </c>
      <c r="H2361" s="3">
        <v>0.52747252747252704</v>
      </c>
      <c r="I2361" s="3">
        <v>0.46703296703296698</v>
      </c>
      <c r="J2361" s="3">
        <v>3.7802197802197801</v>
      </c>
      <c r="K2361" s="3">
        <v>11.763736263736201</v>
      </c>
      <c r="L2361" s="3">
        <f>Table1[[#This Row],[Hours Qualified Activities Professional]]+Table1[[#This Row],[Hours Other Activity Staff]]</f>
        <v>15.54395604395598</v>
      </c>
      <c r="M2361" s="3">
        <f>Table1[[#This Row],[Total Hours Activity Staff]]/Table1[[#This Row],[MDS Census]]</f>
        <v>0.26588345864661572</v>
      </c>
      <c r="N2361" s="3">
        <v>0</v>
      </c>
      <c r="O2361" s="3">
        <v>5.0631868131868103</v>
      </c>
      <c r="P2361" s="3">
        <f>Table1[[#This Row],[Hours Qualified Social Worker]]+Table1[[#This Row],[Hours Other Social Work Staff]]</f>
        <v>5.0631868131868103</v>
      </c>
      <c r="Q2361" s="3">
        <f>Table1[[#This Row],[Total Hours Social Work Staff Per Resident Per Day]]/Table1[[#This Row],[MDS Census]]</f>
        <v>8.6607142857142896E-2</v>
      </c>
      <c r="R2361" s="3"/>
      <c r="S2361"/>
    </row>
    <row r="2362" spans="1:19" x14ac:dyDescent="0.2">
      <c r="A2362" t="s">
        <v>3150</v>
      </c>
      <c r="B2362" t="s">
        <v>3474</v>
      </c>
      <c r="C2362" t="s">
        <v>3183</v>
      </c>
      <c r="D2362" t="s">
        <v>3473</v>
      </c>
      <c r="E2362" s="3">
        <v>57.747252747252702</v>
      </c>
      <c r="F2362" s="3">
        <v>5.1868131868131799</v>
      </c>
      <c r="G2362" s="3">
        <v>0.39560439560439498</v>
      </c>
      <c r="H2362" s="3">
        <v>0.164835164835164</v>
      </c>
      <c r="I2362" s="3">
        <v>1.3296703296703201</v>
      </c>
      <c r="J2362" s="3">
        <v>7.4740659340659299</v>
      </c>
      <c r="K2362" s="3">
        <v>0</v>
      </c>
      <c r="L2362" s="3">
        <f>Table1[[#This Row],[Hours Qualified Activities Professional]]+Table1[[#This Row],[Hours Other Activity Staff]]</f>
        <v>7.4740659340659299</v>
      </c>
      <c r="M2362" s="3">
        <f>Table1[[#This Row],[Total Hours Activity Staff]]/Table1[[#This Row],[MDS Census]]</f>
        <v>0.12942721217887729</v>
      </c>
      <c r="N2362" s="3">
        <v>5.0989010989010897</v>
      </c>
      <c r="O2362" s="3">
        <v>0</v>
      </c>
      <c r="P2362" s="3">
        <f>Table1[[#This Row],[Hours Qualified Social Worker]]+Table1[[#This Row],[Hours Other Social Work Staff]]</f>
        <v>5.0989010989010897</v>
      </c>
      <c r="Q2362" s="3">
        <f>Table1[[#This Row],[Total Hours Social Work Staff Per Resident Per Day]]/Table1[[#This Row],[MDS Census]]</f>
        <v>8.8296860133206381E-2</v>
      </c>
      <c r="R2362" s="3"/>
      <c r="S2362"/>
    </row>
    <row r="2363" spans="1:19" x14ac:dyDescent="0.2">
      <c r="A2363" t="s">
        <v>3150</v>
      </c>
      <c r="B2363" t="s">
        <v>3476</v>
      </c>
      <c r="C2363" t="s">
        <v>3183</v>
      </c>
      <c r="D2363" t="s">
        <v>3475</v>
      </c>
      <c r="E2363" s="3">
        <v>22.230769230769202</v>
      </c>
      <c r="F2363" s="3">
        <v>0</v>
      </c>
      <c r="G2363" s="3">
        <v>0</v>
      </c>
      <c r="H2363" s="3">
        <v>0.14285714285714199</v>
      </c>
      <c r="I2363" s="3">
        <v>0</v>
      </c>
      <c r="J2363" s="3">
        <v>5.0989010989010897</v>
      </c>
      <c r="K2363" s="3">
        <v>0</v>
      </c>
      <c r="L2363" s="3">
        <f>Table1[[#This Row],[Hours Qualified Activities Professional]]+Table1[[#This Row],[Hours Other Activity Staff]]</f>
        <v>5.0989010989010897</v>
      </c>
      <c r="M2363" s="3">
        <f>Table1[[#This Row],[Total Hours Activity Staff]]/Table1[[#This Row],[MDS Census]]</f>
        <v>0.22936233316856142</v>
      </c>
      <c r="N2363" s="3">
        <v>0</v>
      </c>
      <c r="O2363" s="3">
        <v>5.0989010989010897</v>
      </c>
      <c r="P2363" s="3">
        <f>Table1[[#This Row],[Hours Qualified Social Worker]]+Table1[[#This Row],[Hours Other Social Work Staff]]</f>
        <v>5.0989010989010897</v>
      </c>
      <c r="Q2363" s="3">
        <f>Table1[[#This Row],[Total Hours Social Work Staff Per Resident Per Day]]/Table1[[#This Row],[MDS Census]]</f>
        <v>0.22936233316856142</v>
      </c>
      <c r="R2363" s="3"/>
      <c r="S2363"/>
    </row>
    <row r="2364" spans="1:19" x14ac:dyDescent="0.2">
      <c r="A2364" t="s">
        <v>3150</v>
      </c>
      <c r="B2364" t="s">
        <v>3476</v>
      </c>
      <c r="C2364" t="s">
        <v>3183</v>
      </c>
      <c r="D2364" t="s">
        <v>3477</v>
      </c>
      <c r="E2364" s="3">
        <v>109.19780219780201</v>
      </c>
      <c r="F2364" s="3">
        <v>5.2747252747252702</v>
      </c>
      <c r="G2364" s="3">
        <v>0</v>
      </c>
      <c r="H2364" s="3">
        <v>0</v>
      </c>
      <c r="I2364" s="3">
        <v>5.9532967032966999</v>
      </c>
      <c r="J2364" s="3">
        <v>0</v>
      </c>
      <c r="K2364" s="3">
        <v>8.4587912087911992</v>
      </c>
      <c r="L2364" s="3">
        <f>Table1[[#This Row],[Hours Qualified Activities Professional]]+Table1[[#This Row],[Hours Other Activity Staff]]</f>
        <v>8.4587912087911992</v>
      </c>
      <c r="M2364" s="3">
        <f>Table1[[#This Row],[Total Hours Activity Staff]]/Table1[[#This Row],[MDS Census]]</f>
        <v>7.7463017007145057E-2</v>
      </c>
      <c r="N2364" s="3">
        <v>4.9450549450549399</v>
      </c>
      <c r="O2364" s="3">
        <v>8.0906593406593394</v>
      </c>
      <c r="P2364" s="3">
        <f>Table1[[#This Row],[Hours Qualified Social Worker]]+Table1[[#This Row],[Hours Other Social Work Staff]]</f>
        <v>13.035714285714279</v>
      </c>
      <c r="Q2364" s="3">
        <f>Table1[[#This Row],[Total Hours Social Work Staff Per Resident Per Day]]/Table1[[#This Row],[MDS Census]]</f>
        <v>0.11937707557612977</v>
      </c>
      <c r="R2364" s="3"/>
      <c r="S2364"/>
    </row>
    <row r="2365" spans="1:19" x14ac:dyDescent="0.2">
      <c r="A2365" t="s">
        <v>3150</v>
      </c>
      <c r="B2365" t="s">
        <v>3479</v>
      </c>
      <c r="C2365" t="s">
        <v>3166</v>
      </c>
      <c r="D2365" t="s">
        <v>3478</v>
      </c>
      <c r="E2365" s="3">
        <v>112.758241758241</v>
      </c>
      <c r="F2365" s="3">
        <v>5.8021978021978002</v>
      </c>
      <c r="G2365" s="3">
        <v>0.23076923076923</v>
      </c>
      <c r="H2365" s="3">
        <v>0.68131868131868101</v>
      </c>
      <c r="I2365" s="3">
        <v>5.5384615384615303</v>
      </c>
      <c r="J2365" s="3">
        <v>4.9649450549450496</v>
      </c>
      <c r="K2365" s="3">
        <v>9.9286813186813099</v>
      </c>
      <c r="L2365" s="3">
        <f>Table1[[#This Row],[Hours Qualified Activities Professional]]+Table1[[#This Row],[Hours Other Activity Staff]]</f>
        <v>14.893626373626359</v>
      </c>
      <c r="M2365" s="3">
        <f>Table1[[#This Row],[Total Hours Activity Staff]]/Table1[[#This Row],[MDS Census]]</f>
        <v>0.13208459214501586</v>
      </c>
      <c r="N2365" s="3">
        <v>1.02747252747252</v>
      </c>
      <c r="O2365" s="3">
        <v>14.177032967032901</v>
      </c>
      <c r="P2365" s="3">
        <f>Table1[[#This Row],[Hours Qualified Social Worker]]+Table1[[#This Row],[Hours Other Social Work Staff]]</f>
        <v>15.204505494505421</v>
      </c>
      <c r="Q2365" s="3">
        <f>Table1[[#This Row],[Total Hours Social Work Staff Per Resident Per Day]]/Table1[[#This Row],[MDS Census]]</f>
        <v>0.1348416333690676</v>
      </c>
      <c r="R2365" s="3"/>
      <c r="S2365"/>
    </row>
    <row r="2366" spans="1:19" x14ac:dyDescent="0.2">
      <c r="A2366" t="s">
        <v>3150</v>
      </c>
      <c r="B2366" t="s">
        <v>3481</v>
      </c>
      <c r="C2366" t="s">
        <v>310</v>
      </c>
      <c r="D2366" t="s">
        <v>3480</v>
      </c>
      <c r="E2366" s="3">
        <v>90.692307692307594</v>
      </c>
      <c r="F2366" s="3">
        <v>4.8351648351648304</v>
      </c>
      <c r="G2366" s="3">
        <v>9.8901098901098897E-2</v>
      </c>
      <c r="H2366" s="3">
        <v>0.12087912087912001</v>
      </c>
      <c r="I2366" s="3">
        <v>0.50087912087912001</v>
      </c>
      <c r="J2366" s="3">
        <v>0</v>
      </c>
      <c r="K2366" s="3">
        <v>10.2818681318681</v>
      </c>
      <c r="L2366" s="3">
        <f>Table1[[#This Row],[Hours Qualified Activities Professional]]+Table1[[#This Row],[Hours Other Activity Staff]]</f>
        <v>10.2818681318681</v>
      </c>
      <c r="M2366" s="3">
        <f>Table1[[#This Row],[Total Hours Activity Staff]]/Table1[[#This Row],[MDS Census]]</f>
        <v>0.11337089543196391</v>
      </c>
      <c r="N2366" s="3">
        <v>5.2747252747252702</v>
      </c>
      <c r="O2366" s="3">
        <v>1.77153846153846</v>
      </c>
      <c r="P2366" s="3">
        <f>Table1[[#This Row],[Hours Qualified Social Worker]]+Table1[[#This Row],[Hours Other Social Work Staff]]</f>
        <v>7.0462637362637306</v>
      </c>
      <c r="Q2366" s="3">
        <f>Table1[[#This Row],[Total Hours Social Work Staff Per Resident Per Day]]/Table1[[#This Row],[MDS Census]]</f>
        <v>7.7694171816309249E-2</v>
      </c>
      <c r="R2366" s="3"/>
      <c r="S2366"/>
    </row>
    <row r="2367" spans="1:19" x14ac:dyDescent="0.2">
      <c r="A2367" t="s">
        <v>3150</v>
      </c>
      <c r="B2367" t="s">
        <v>3483</v>
      </c>
      <c r="C2367" t="s">
        <v>3484</v>
      </c>
      <c r="D2367" t="s">
        <v>3482</v>
      </c>
      <c r="E2367" s="3">
        <v>115.736263736263</v>
      </c>
      <c r="F2367" s="3">
        <v>5.0989010989010897</v>
      </c>
      <c r="G2367" s="3">
        <v>0.42857142857142799</v>
      </c>
      <c r="H2367" s="3">
        <v>0.39560439560439498</v>
      </c>
      <c r="I2367" s="3">
        <v>3.2637362637362601</v>
      </c>
      <c r="J2367" s="3">
        <v>6.0643956043956004</v>
      </c>
      <c r="K2367" s="3">
        <v>4.3120879120879101</v>
      </c>
      <c r="L2367" s="3">
        <f>Table1[[#This Row],[Hours Qualified Activities Professional]]+Table1[[#This Row],[Hours Other Activity Staff]]</f>
        <v>10.376483516483511</v>
      </c>
      <c r="M2367" s="3">
        <f>Table1[[#This Row],[Total Hours Activity Staff]]/Table1[[#This Row],[MDS Census]]</f>
        <v>8.9656285605773406E-2</v>
      </c>
      <c r="N2367" s="3">
        <v>0</v>
      </c>
      <c r="O2367" s="3">
        <v>10.995934065934</v>
      </c>
      <c r="P2367" s="3">
        <f>Table1[[#This Row],[Hours Qualified Social Worker]]+Table1[[#This Row],[Hours Other Social Work Staff]]</f>
        <v>10.995934065934</v>
      </c>
      <c r="Q2367" s="3">
        <f>Table1[[#This Row],[Total Hours Social Work Staff Per Resident Per Day]]/Table1[[#This Row],[MDS Census]]</f>
        <v>9.5008545385491874E-2</v>
      </c>
      <c r="R2367" s="3"/>
      <c r="S2367"/>
    </row>
    <row r="2368" spans="1:19" x14ac:dyDescent="0.2">
      <c r="A2368" t="s">
        <v>3150</v>
      </c>
      <c r="B2368" t="s">
        <v>3483</v>
      </c>
      <c r="C2368" t="s">
        <v>3484</v>
      </c>
      <c r="D2368" t="s">
        <v>3485</v>
      </c>
      <c r="E2368" s="3">
        <v>153.131868131868</v>
      </c>
      <c r="F2368" s="3">
        <v>8.2778021978021901</v>
      </c>
      <c r="G2368" s="3">
        <v>0.48351648351648302</v>
      </c>
      <c r="H2368" s="3">
        <v>0.63736263736263699</v>
      </c>
      <c r="I2368" s="3">
        <v>0</v>
      </c>
      <c r="J2368" s="3">
        <v>4.5659340659340604</v>
      </c>
      <c r="K2368" s="3">
        <v>15.763736263736201</v>
      </c>
      <c r="L2368" s="3">
        <f>Table1[[#This Row],[Hours Qualified Activities Professional]]+Table1[[#This Row],[Hours Other Activity Staff]]</f>
        <v>20.329670329670261</v>
      </c>
      <c r="M2368" s="3">
        <f>Table1[[#This Row],[Total Hours Activity Staff]]/Table1[[#This Row],[MDS Census]]</f>
        <v>0.1327592393254392</v>
      </c>
      <c r="N2368" s="3">
        <v>16.027472527472501</v>
      </c>
      <c r="O2368" s="3">
        <v>0</v>
      </c>
      <c r="P2368" s="3">
        <f>Table1[[#This Row],[Hours Qualified Social Worker]]+Table1[[#This Row],[Hours Other Social Work Staff]]</f>
        <v>16.027472527472501</v>
      </c>
      <c r="Q2368" s="3">
        <f>Table1[[#This Row],[Total Hours Social Work Staff Per Resident Per Day]]/Table1[[#This Row],[MDS Census]]</f>
        <v>0.10466451381413698</v>
      </c>
      <c r="R2368" s="3"/>
      <c r="S2368"/>
    </row>
    <row r="2369" spans="1:19" x14ac:dyDescent="0.2">
      <c r="A2369" t="s">
        <v>3150</v>
      </c>
      <c r="B2369" t="s">
        <v>3483</v>
      </c>
      <c r="C2369" t="s">
        <v>3484</v>
      </c>
      <c r="D2369" t="s">
        <v>3486</v>
      </c>
      <c r="E2369" s="3">
        <v>107.505494505494</v>
      </c>
      <c r="F2369" s="3">
        <v>6.1538461538461497</v>
      </c>
      <c r="G2369" s="3">
        <v>0.42857142857142799</v>
      </c>
      <c r="H2369" s="3">
        <v>0.46340659340659301</v>
      </c>
      <c r="I2369" s="3">
        <v>0</v>
      </c>
      <c r="J2369" s="3">
        <v>4.24901098901098</v>
      </c>
      <c r="K2369" s="3">
        <v>5.0610989010988998</v>
      </c>
      <c r="L2369" s="3">
        <f>Table1[[#This Row],[Hours Qualified Activities Professional]]+Table1[[#This Row],[Hours Other Activity Staff]]</f>
        <v>9.3101098901098798</v>
      </c>
      <c r="M2369" s="3">
        <f>Table1[[#This Row],[Total Hours Activity Staff]]/Table1[[#This Row],[MDS Census]]</f>
        <v>8.6601247061228973E-2</v>
      </c>
      <c r="N2369" s="3">
        <v>4.3076923076923004</v>
      </c>
      <c r="O2369" s="3">
        <v>0</v>
      </c>
      <c r="P2369" s="3">
        <f>Table1[[#This Row],[Hours Qualified Social Worker]]+Table1[[#This Row],[Hours Other Social Work Staff]]</f>
        <v>4.3076923076923004</v>
      </c>
      <c r="Q2369" s="3">
        <f>Table1[[#This Row],[Total Hours Social Work Staff Per Resident Per Day]]/Table1[[#This Row],[MDS Census]]</f>
        <v>4.0069508330777999E-2</v>
      </c>
      <c r="R2369" s="3"/>
      <c r="S2369"/>
    </row>
    <row r="2370" spans="1:19" x14ac:dyDescent="0.2">
      <c r="A2370" t="s">
        <v>3150</v>
      </c>
      <c r="B2370" t="s">
        <v>3483</v>
      </c>
      <c r="C2370" t="s">
        <v>3484</v>
      </c>
      <c r="D2370" t="s">
        <v>3487</v>
      </c>
      <c r="E2370" s="3">
        <v>55.6593406593406</v>
      </c>
      <c r="F2370" s="3">
        <v>5.6263736263736197</v>
      </c>
      <c r="G2370" s="3">
        <v>5.2197802197802103E-2</v>
      </c>
      <c r="H2370" s="3">
        <v>0.15384615384615299</v>
      </c>
      <c r="I2370" s="3">
        <v>0</v>
      </c>
      <c r="J2370" s="3">
        <v>5.1401098901098896</v>
      </c>
      <c r="K2370" s="3">
        <v>8.0109890109890092</v>
      </c>
      <c r="L2370" s="3">
        <f>Table1[[#This Row],[Hours Qualified Activities Professional]]+Table1[[#This Row],[Hours Other Activity Staff]]</f>
        <v>13.151098901098898</v>
      </c>
      <c r="M2370" s="3">
        <f>Table1[[#This Row],[Total Hours Activity Staff]]/Table1[[#This Row],[MDS Census]]</f>
        <v>0.23627838104639703</v>
      </c>
      <c r="N2370" s="3">
        <v>5.3159340659340604</v>
      </c>
      <c r="O2370" s="3">
        <v>0</v>
      </c>
      <c r="P2370" s="3">
        <f>Table1[[#This Row],[Hours Qualified Social Worker]]+Table1[[#This Row],[Hours Other Social Work Staff]]</f>
        <v>5.3159340659340604</v>
      </c>
      <c r="Q2370" s="3">
        <f>Table1[[#This Row],[Total Hours Social Work Staff Per Resident Per Day]]/Table1[[#This Row],[MDS Census]]</f>
        <v>9.550839091806515E-2</v>
      </c>
      <c r="R2370" s="3"/>
      <c r="S2370"/>
    </row>
    <row r="2371" spans="1:19" x14ac:dyDescent="0.2">
      <c r="A2371" t="s">
        <v>3150</v>
      </c>
      <c r="B2371" t="s">
        <v>3483</v>
      </c>
      <c r="C2371" t="s">
        <v>3484</v>
      </c>
      <c r="D2371" t="s">
        <v>3488</v>
      </c>
      <c r="E2371" s="3">
        <v>114.79120879120801</v>
      </c>
      <c r="F2371" s="3">
        <v>5.5384615384615303</v>
      </c>
      <c r="G2371" s="3">
        <v>0.63736263736263699</v>
      </c>
      <c r="H2371" s="3">
        <v>0.42857142857142799</v>
      </c>
      <c r="I2371" s="3">
        <v>1.6703296703296699</v>
      </c>
      <c r="J2371" s="3">
        <v>5.3626373626373596</v>
      </c>
      <c r="K2371" s="3">
        <v>0</v>
      </c>
      <c r="L2371" s="3">
        <f>Table1[[#This Row],[Hours Qualified Activities Professional]]+Table1[[#This Row],[Hours Other Activity Staff]]</f>
        <v>5.3626373626373596</v>
      </c>
      <c r="M2371" s="3">
        <f>Table1[[#This Row],[Total Hours Activity Staff]]/Table1[[#This Row],[MDS Census]]</f>
        <v>4.6716446486693763E-2</v>
      </c>
      <c r="N2371" s="3">
        <v>5.2747252747252702</v>
      </c>
      <c r="O2371" s="3">
        <v>5.5989010989010897</v>
      </c>
      <c r="P2371" s="3">
        <f>Table1[[#This Row],[Hours Qualified Social Worker]]+Table1[[#This Row],[Hours Other Social Work Staff]]</f>
        <v>10.87362637362636</v>
      </c>
      <c r="Q2371" s="3">
        <f>Table1[[#This Row],[Total Hours Social Work Staff Per Resident Per Day]]/Table1[[#This Row],[MDS Census]]</f>
        <v>9.4725253685621819E-2</v>
      </c>
      <c r="R2371" s="3"/>
      <c r="S2371"/>
    </row>
    <row r="2372" spans="1:19" x14ac:dyDescent="0.2">
      <c r="A2372" t="s">
        <v>3150</v>
      </c>
      <c r="B2372" t="s">
        <v>3490</v>
      </c>
      <c r="C2372" t="s">
        <v>3269</v>
      </c>
      <c r="D2372" t="s">
        <v>3489</v>
      </c>
      <c r="E2372" s="3">
        <v>87.923076923076906</v>
      </c>
      <c r="F2372" s="3">
        <v>11.1648351648351</v>
      </c>
      <c r="G2372" s="3">
        <v>0.12087912087912001</v>
      </c>
      <c r="H2372" s="3">
        <v>0.49021978021978002</v>
      </c>
      <c r="I2372" s="3">
        <v>0.75274725274725196</v>
      </c>
      <c r="J2372" s="3">
        <v>4.72527472527472</v>
      </c>
      <c r="K2372" s="3">
        <v>10.2912087912087</v>
      </c>
      <c r="L2372" s="3">
        <f>Table1[[#This Row],[Hours Qualified Activities Professional]]+Table1[[#This Row],[Hours Other Activity Staff]]</f>
        <v>15.016483516483419</v>
      </c>
      <c r="M2372" s="3">
        <f>Table1[[#This Row],[Total Hours Activity Staff]]/Table1[[#This Row],[MDS Census]]</f>
        <v>0.17079115110611065</v>
      </c>
      <c r="N2372" s="3">
        <v>5.3626373626373596</v>
      </c>
      <c r="O2372" s="3">
        <v>0</v>
      </c>
      <c r="P2372" s="3">
        <f>Table1[[#This Row],[Hours Qualified Social Worker]]+Table1[[#This Row],[Hours Other Social Work Staff]]</f>
        <v>5.3626373626373596</v>
      </c>
      <c r="Q2372" s="3">
        <f>Table1[[#This Row],[Total Hours Social Work Staff Per Resident Per Day]]/Table1[[#This Row],[MDS Census]]</f>
        <v>6.0992375953005849E-2</v>
      </c>
      <c r="R2372" s="3"/>
      <c r="S2372"/>
    </row>
    <row r="2373" spans="1:19" x14ac:dyDescent="0.2">
      <c r="A2373" t="s">
        <v>3150</v>
      </c>
      <c r="B2373" t="s">
        <v>3492</v>
      </c>
      <c r="C2373" t="s">
        <v>1206</v>
      </c>
      <c r="D2373" t="s">
        <v>3491</v>
      </c>
      <c r="E2373" s="3">
        <v>132.16483516483501</v>
      </c>
      <c r="F2373" s="3">
        <v>8.7912087912087902</v>
      </c>
      <c r="G2373" s="3">
        <v>0.87923076923076904</v>
      </c>
      <c r="H2373" s="3">
        <v>0</v>
      </c>
      <c r="I2373" s="3">
        <v>10.8214285714285</v>
      </c>
      <c r="J2373" s="3">
        <v>5.71428571428571</v>
      </c>
      <c r="K2373" s="3">
        <v>11.697802197802099</v>
      </c>
      <c r="L2373" s="3">
        <f>Table1[[#This Row],[Hours Qualified Activities Professional]]+Table1[[#This Row],[Hours Other Activity Staff]]</f>
        <v>17.412087912087809</v>
      </c>
      <c r="M2373" s="3">
        <f>Table1[[#This Row],[Total Hours Activity Staff]]/Table1[[#This Row],[MDS Census]]</f>
        <v>0.13174523987694292</v>
      </c>
      <c r="N2373" s="3">
        <v>1.1428571428571399</v>
      </c>
      <c r="O2373" s="3">
        <v>6.0952747252747201</v>
      </c>
      <c r="P2373" s="3">
        <f>Table1[[#This Row],[Hours Qualified Social Worker]]+Table1[[#This Row],[Hours Other Social Work Staff]]</f>
        <v>7.2381318681318598</v>
      </c>
      <c r="Q2373" s="3">
        <f>Table1[[#This Row],[Total Hours Social Work Staff Per Resident Per Day]]/Table1[[#This Row],[MDS Census]]</f>
        <v>5.4765943294254597E-2</v>
      </c>
      <c r="R2373" s="3"/>
      <c r="S2373"/>
    </row>
    <row r="2374" spans="1:19" x14ac:dyDescent="0.2">
      <c r="A2374" t="s">
        <v>3150</v>
      </c>
      <c r="B2374" t="s">
        <v>3492</v>
      </c>
      <c r="C2374" t="s">
        <v>1206</v>
      </c>
      <c r="D2374" t="s">
        <v>3493</v>
      </c>
      <c r="E2374" s="3">
        <v>108.505494505494</v>
      </c>
      <c r="F2374" s="3">
        <v>0</v>
      </c>
      <c r="G2374" s="3">
        <v>0.19780219780219699</v>
      </c>
      <c r="H2374" s="3">
        <v>0.42857142857142799</v>
      </c>
      <c r="I2374" s="3">
        <v>5.8280219780219698</v>
      </c>
      <c r="J2374" s="3">
        <v>6.0701098901098902</v>
      </c>
      <c r="K2374" s="3">
        <v>0.219780219780219</v>
      </c>
      <c r="L2374" s="3">
        <f>Table1[[#This Row],[Hours Qualified Activities Professional]]+Table1[[#This Row],[Hours Other Activity Staff]]</f>
        <v>6.2898901098901092</v>
      </c>
      <c r="M2374" s="3">
        <f>Table1[[#This Row],[Total Hours Activity Staff]]/Table1[[#This Row],[MDS Census]]</f>
        <v>5.796840186348011E-2</v>
      </c>
      <c r="N2374" s="3">
        <v>0</v>
      </c>
      <c r="O2374" s="3">
        <v>12.2667032967032</v>
      </c>
      <c r="P2374" s="3">
        <f>Table1[[#This Row],[Hours Qualified Social Worker]]+Table1[[#This Row],[Hours Other Social Work Staff]]</f>
        <v>12.2667032967032</v>
      </c>
      <c r="Q2374" s="3">
        <f>Table1[[#This Row],[Total Hours Social Work Staff Per Resident Per Day]]/Table1[[#This Row],[MDS Census]]</f>
        <v>0.11305144824792349</v>
      </c>
      <c r="R2374" s="3"/>
      <c r="S2374"/>
    </row>
    <row r="2375" spans="1:19" x14ac:dyDescent="0.2">
      <c r="A2375" t="s">
        <v>3150</v>
      </c>
      <c r="B2375" t="s">
        <v>628</v>
      </c>
      <c r="C2375" t="s">
        <v>648</v>
      </c>
      <c r="D2375" t="s">
        <v>3494</v>
      </c>
      <c r="E2375" s="3">
        <v>90.494505494505404</v>
      </c>
      <c r="F2375" s="3">
        <v>5.5384615384615303</v>
      </c>
      <c r="G2375" s="3">
        <v>1.09890109890109E-2</v>
      </c>
      <c r="H2375" s="3">
        <v>0</v>
      </c>
      <c r="I2375" s="3">
        <v>0.79120879120879095</v>
      </c>
      <c r="J2375" s="3">
        <v>0</v>
      </c>
      <c r="K2375" s="3">
        <v>10.5851648351648</v>
      </c>
      <c r="L2375" s="3">
        <f>Table1[[#This Row],[Hours Qualified Activities Professional]]+Table1[[#This Row],[Hours Other Activity Staff]]</f>
        <v>10.5851648351648</v>
      </c>
      <c r="M2375" s="3">
        <f>Table1[[#This Row],[Total Hours Activity Staff]]/Table1[[#This Row],[MDS Census]]</f>
        <v>0.11697024893746179</v>
      </c>
      <c r="N2375" s="3">
        <v>0</v>
      </c>
      <c r="O2375" s="3">
        <v>15.1785714285714</v>
      </c>
      <c r="P2375" s="3">
        <f>Table1[[#This Row],[Hours Qualified Social Worker]]+Table1[[#This Row],[Hours Other Social Work Staff]]</f>
        <v>15.1785714285714</v>
      </c>
      <c r="Q2375" s="3">
        <f>Table1[[#This Row],[Total Hours Social Work Staff Per Resident Per Day]]/Table1[[#This Row],[MDS Census]]</f>
        <v>0.16772920461445037</v>
      </c>
      <c r="R2375" s="3"/>
      <c r="S2375"/>
    </row>
    <row r="2376" spans="1:19" x14ac:dyDescent="0.2">
      <c r="A2376" t="s">
        <v>3150</v>
      </c>
      <c r="B2376" t="s">
        <v>628</v>
      </c>
      <c r="C2376" t="s">
        <v>648</v>
      </c>
      <c r="D2376" t="s">
        <v>3495</v>
      </c>
      <c r="E2376" s="3">
        <v>84.032967032966994</v>
      </c>
      <c r="F2376" s="3">
        <v>5.71428571428571</v>
      </c>
      <c r="G2376" s="3">
        <v>0.28571428571428498</v>
      </c>
      <c r="H2376" s="3">
        <v>0.27472527472527403</v>
      </c>
      <c r="I2376" s="3">
        <v>0.81593406593406503</v>
      </c>
      <c r="J2376" s="3">
        <v>5.73791208791208</v>
      </c>
      <c r="K2376" s="3">
        <v>1.9654945054945001</v>
      </c>
      <c r="L2376" s="3">
        <f>Table1[[#This Row],[Hours Qualified Activities Professional]]+Table1[[#This Row],[Hours Other Activity Staff]]</f>
        <v>7.7034065934065801</v>
      </c>
      <c r="M2376" s="3">
        <f>Table1[[#This Row],[Total Hours Activity Staff]]/Table1[[#This Row],[MDS Census]]</f>
        <v>9.1671243624950841E-2</v>
      </c>
      <c r="N2376" s="3">
        <v>0</v>
      </c>
      <c r="O2376" s="3">
        <v>6.72384615384615</v>
      </c>
      <c r="P2376" s="3">
        <f>Table1[[#This Row],[Hours Qualified Social Worker]]+Table1[[#This Row],[Hours Other Social Work Staff]]</f>
        <v>6.72384615384615</v>
      </c>
      <c r="Q2376" s="3">
        <f>Table1[[#This Row],[Total Hours Social Work Staff Per Resident Per Day]]/Table1[[#This Row],[MDS Census]]</f>
        <v>8.001438472603635E-2</v>
      </c>
      <c r="R2376" s="3"/>
      <c r="S2376"/>
    </row>
    <row r="2377" spans="1:19" x14ac:dyDescent="0.2">
      <c r="A2377" t="s">
        <v>3150</v>
      </c>
      <c r="B2377" t="s">
        <v>628</v>
      </c>
      <c r="C2377" t="s">
        <v>648</v>
      </c>
      <c r="D2377" t="s">
        <v>3496</v>
      </c>
      <c r="E2377" s="3">
        <v>116.07692307692299</v>
      </c>
      <c r="F2377" s="3">
        <v>4.8351648351648304</v>
      </c>
      <c r="G2377" s="3">
        <v>0.17582417582417501</v>
      </c>
      <c r="H2377" s="3">
        <v>0.52747252747252704</v>
      </c>
      <c r="I2377" s="3">
        <v>4.96703296703296</v>
      </c>
      <c r="J2377" s="3">
        <v>7.0082417582417502</v>
      </c>
      <c r="K2377" s="3">
        <v>0</v>
      </c>
      <c r="L2377" s="3">
        <f>Table1[[#This Row],[Hours Qualified Activities Professional]]+Table1[[#This Row],[Hours Other Activity Staff]]</f>
        <v>7.0082417582417502</v>
      </c>
      <c r="M2377" s="3">
        <f>Table1[[#This Row],[Total Hours Activity Staff]]/Table1[[#This Row],[MDS Census]]</f>
        <v>6.0375840196913728E-2</v>
      </c>
      <c r="N2377" s="3">
        <v>5.3324175824175803</v>
      </c>
      <c r="O2377" s="3">
        <v>19.258241758241699</v>
      </c>
      <c r="P2377" s="3">
        <f>Table1[[#This Row],[Hours Qualified Social Worker]]+Table1[[#This Row],[Hours Other Social Work Staff]]</f>
        <v>24.590659340659279</v>
      </c>
      <c r="Q2377" s="3">
        <f>Table1[[#This Row],[Total Hours Social Work Staff Per Resident Per Day]]/Table1[[#This Row],[MDS Census]]</f>
        <v>0.21184795985988791</v>
      </c>
      <c r="R2377" s="3"/>
      <c r="S2377"/>
    </row>
    <row r="2378" spans="1:19" x14ac:dyDescent="0.2">
      <c r="A2378" t="s">
        <v>3150</v>
      </c>
      <c r="B2378" t="s">
        <v>3498</v>
      </c>
      <c r="C2378" t="s">
        <v>675</v>
      </c>
      <c r="D2378" t="s">
        <v>3497</v>
      </c>
      <c r="E2378" s="3">
        <v>105.74725274725201</v>
      </c>
      <c r="F2378" s="3">
        <v>5.71428571428571</v>
      </c>
      <c r="G2378" s="3">
        <v>0.32527472527472501</v>
      </c>
      <c r="H2378" s="3">
        <v>0.42307692307692302</v>
      </c>
      <c r="I2378" s="3">
        <v>2.48351648351648</v>
      </c>
      <c r="J2378" s="3">
        <v>5.9518681318681299</v>
      </c>
      <c r="K2378" s="3">
        <v>35.603296703296699</v>
      </c>
      <c r="L2378" s="3">
        <f>Table1[[#This Row],[Hours Qualified Activities Professional]]+Table1[[#This Row],[Hours Other Activity Staff]]</f>
        <v>41.555164835164831</v>
      </c>
      <c r="M2378" s="3">
        <f>Table1[[#This Row],[Total Hours Activity Staff]]/Table1[[#This Row],[MDS Census]]</f>
        <v>0.3929668502546011</v>
      </c>
      <c r="N2378" s="3">
        <v>0</v>
      </c>
      <c r="O2378" s="3">
        <v>7.9183516483516403</v>
      </c>
      <c r="P2378" s="3">
        <f>Table1[[#This Row],[Hours Qualified Social Worker]]+Table1[[#This Row],[Hours Other Social Work Staff]]</f>
        <v>7.9183516483516403</v>
      </c>
      <c r="Q2378" s="3">
        <f>Table1[[#This Row],[Total Hours Social Work Staff Per Resident Per Day]]/Table1[[#This Row],[MDS Census]]</f>
        <v>7.4879975059753121E-2</v>
      </c>
      <c r="R2378" s="3"/>
      <c r="S2378"/>
    </row>
    <row r="2379" spans="1:19" x14ac:dyDescent="0.2">
      <c r="A2379" t="s">
        <v>3150</v>
      </c>
      <c r="B2379" t="s">
        <v>3498</v>
      </c>
      <c r="C2379" t="s">
        <v>675</v>
      </c>
      <c r="D2379" t="s">
        <v>3499</v>
      </c>
      <c r="E2379" s="3">
        <v>105.648351648351</v>
      </c>
      <c r="F2379" s="3">
        <v>5.2747252747252702</v>
      </c>
      <c r="G2379" s="3">
        <v>0.42857142857142799</v>
      </c>
      <c r="H2379" s="3">
        <v>0.51098901098900995</v>
      </c>
      <c r="I2379" s="3">
        <v>2.0989010989010901</v>
      </c>
      <c r="J2379" s="3">
        <v>6.0372527472527402</v>
      </c>
      <c r="K2379" s="3">
        <v>4.8819780219780204</v>
      </c>
      <c r="L2379" s="3">
        <f>Table1[[#This Row],[Hours Qualified Activities Professional]]+Table1[[#This Row],[Hours Other Activity Staff]]</f>
        <v>10.919230769230762</v>
      </c>
      <c r="M2379" s="3">
        <f>Table1[[#This Row],[Total Hours Activity Staff]]/Table1[[#This Row],[MDS Census]]</f>
        <v>0.10335448304555912</v>
      </c>
      <c r="N2379" s="3">
        <v>6.1084615384615297</v>
      </c>
      <c r="O2379" s="3">
        <v>5.3213186813186804</v>
      </c>
      <c r="P2379" s="3">
        <f>Table1[[#This Row],[Hours Qualified Social Worker]]+Table1[[#This Row],[Hours Other Social Work Staff]]</f>
        <v>11.429780219780209</v>
      </c>
      <c r="Q2379" s="3">
        <f>Table1[[#This Row],[Total Hours Social Work Staff Per Resident Per Day]]/Table1[[#This Row],[MDS Census]]</f>
        <v>0.10818701893072659</v>
      </c>
      <c r="R2379" s="3"/>
      <c r="S2379"/>
    </row>
    <row r="2380" spans="1:19" x14ac:dyDescent="0.2">
      <c r="A2380" t="s">
        <v>3150</v>
      </c>
      <c r="B2380" t="s">
        <v>3498</v>
      </c>
      <c r="C2380" t="s">
        <v>675</v>
      </c>
      <c r="D2380" t="s">
        <v>3500</v>
      </c>
      <c r="E2380" s="3">
        <v>58.956043956043899</v>
      </c>
      <c r="F2380" s="3">
        <v>0</v>
      </c>
      <c r="G2380" s="3">
        <v>0.46153846153846101</v>
      </c>
      <c r="H2380" s="3">
        <v>0</v>
      </c>
      <c r="I2380" s="3">
        <v>0</v>
      </c>
      <c r="J2380" s="3">
        <v>0</v>
      </c>
      <c r="K2380" s="3">
        <v>4.5851648351648304</v>
      </c>
      <c r="L2380" s="3">
        <f>Table1[[#This Row],[Hours Qualified Activities Professional]]+Table1[[#This Row],[Hours Other Activity Staff]]</f>
        <v>4.5851648351648304</v>
      </c>
      <c r="M2380" s="3">
        <f>Table1[[#This Row],[Total Hours Activity Staff]]/Table1[[#This Row],[MDS Census]]</f>
        <v>7.7772600186393287E-2</v>
      </c>
      <c r="N2380" s="3">
        <v>0</v>
      </c>
      <c r="O2380" s="3">
        <v>0</v>
      </c>
      <c r="P2380" s="3">
        <f>Table1[[#This Row],[Hours Qualified Social Worker]]+Table1[[#This Row],[Hours Other Social Work Staff]]</f>
        <v>0</v>
      </c>
      <c r="Q2380" s="3">
        <f>Table1[[#This Row],[Total Hours Social Work Staff Per Resident Per Day]]/Table1[[#This Row],[MDS Census]]</f>
        <v>0</v>
      </c>
      <c r="R2380" s="3"/>
      <c r="S2380"/>
    </row>
    <row r="2381" spans="1:19" x14ac:dyDescent="0.2">
      <c r="A2381" t="s">
        <v>3150</v>
      </c>
      <c r="B2381" t="s">
        <v>3498</v>
      </c>
      <c r="C2381" t="s">
        <v>675</v>
      </c>
      <c r="D2381" t="s">
        <v>3501</v>
      </c>
      <c r="E2381" s="3">
        <v>172.098901098901</v>
      </c>
      <c r="F2381" s="3">
        <v>10.9010989010989</v>
      </c>
      <c r="G2381" s="3">
        <v>0.52857142857142803</v>
      </c>
      <c r="H2381" s="3">
        <v>0.52747252747252704</v>
      </c>
      <c r="I2381" s="3">
        <v>5.3626373626373596</v>
      </c>
      <c r="J2381" s="3">
        <v>11.0640659340659</v>
      </c>
      <c r="K2381" s="3">
        <v>17.622527472527398</v>
      </c>
      <c r="L2381" s="3">
        <f>Table1[[#This Row],[Hours Qualified Activities Professional]]+Table1[[#This Row],[Hours Other Activity Staff]]</f>
        <v>28.686593406593296</v>
      </c>
      <c r="M2381" s="3">
        <f>Table1[[#This Row],[Total Hours Activity Staff]]/Table1[[#This Row],[MDS Census]]</f>
        <v>0.1666866739033262</v>
      </c>
      <c r="N2381" s="3">
        <v>21.4670329670329</v>
      </c>
      <c r="O2381" s="3">
        <v>0</v>
      </c>
      <c r="P2381" s="3">
        <f>Table1[[#This Row],[Hours Qualified Social Worker]]+Table1[[#This Row],[Hours Other Social Work Staff]]</f>
        <v>21.4670329670329</v>
      </c>
      <c r="Q2381" s="3">
        <f>Table1[[#This Row],[Total Hours Social Work Staff Per Resident Per Day]]/Table1[[#This Row],[MDS Census]]</f>
        <v>0.12473660685779932</v>
      </c>
      <c r="R2381" s="3"/>
      <c r="S2381"/>
    </row>
    <row r="2382" spans="1:19" x14ac:dyDescent="0.2">
      <c r="A2382" t="s">
        <v>3150</v>
      </c>
      <c r="B2382" t="s">
        <v>3498</v>
      </c>
      <c r="C2382" t="s">
        <v>675</v>
      </c>
      <c r="D2382" t="s">
        <v>3502</v>
      </c>
      <c r="E2382" s="3">
        <v>116.505494505494</v>
      </c>
      <c r="F2382" s="3">
        <v>4.0439560439560402</v>
      </c>
      <c r="G2382" s="3">
        <v>4.3956043956043897E-2</v>
      </c>
      <c r="H2382" s="3">
        <v>0.53296703296703196</v>
      </c>
      <c r="I2382" s="3">
        <v>6.1675824175824099</v>
      </c>
      <c r="J2382" s="3">
        <v>5.3890109890109796</v>
      </c>
      <c r="K2382" s="3">
        <v>3.0054945054945001</v>
      </c>
      <c r="L2382" s="3">
        <f>Table1[[#This Row],[Hours Qualified Activities Professional]]+Table1[[#This Row],[Hours Other Activity Staff]]</f>
        <v>8.3945054945054807</v>
      </c>
      <c r="M2382" s="3">
        <f>Table1[[#This Row],[Total Hours Activity Staff]]/Table1[[#This Row],[MDS Census]]</f>
        <v>7.2052442935295419E-2</v>
      </c>
      <c r="N2382" s="3">
        <v>5.6263736263736197</v>
      </c>
      <c r="O2382" s="3">
        <v>0</v>
      </c>
      <c r="P2382" s="3">
        <f>Table1[[#This Row],[Hours Qualified Social Worker]]+Table1[[#This Row],[Hours Other Social Work Staff]]</f>
        <v>5.6263736263736197</v>
      </c>
      <c r="Q2382" s="3">
        <f>Table1[[#This Row],[Total Hours Social Work Staff Per Resident Per Day]]/Table1[[#This Row],[MDS Census]]</f>
        <v>4.8292774948123146E-2</v>
      </c>
      <c r="R2382" s="3"/>
      <c r="S2382"/>
    </row>
    <row r="2383" spans="1:19" x14ac:dyDescent="0.2">
      <c r="A2383" t="s">
        <v>3150</v>
      </c>
      <c r="B2383" t="s">
        <v>3498</v>
      </c>
      <c r="C2383" t="s">
        <v>675</v>
      </c>
      <c r="D2383" t="s">
        <v>3503</v>
      </c>
      <c r="E2383" s="3">
        <v>172.362637362637</v>
      </c>
      <c r="F2383" s="3">
        <v>5.71428571428571</v>
      </c>
      <c r="G2383" s="3">
        <v>2.9120879120879102</v>
      </c>
      <c r="H2383" s="3">
        <v>0.34065934065934</v>
      </c>
      <c r="I2383" s="3">
        <v>0</v>
      </c>
      <c r="J2383" s="3">
        <v>5.5384615384615303</v>
      </c>
      <c r="K2383" s="3">
        <v>6.9653846153846102</v>
      </c>
      <c r="L2383" s="3">
        <f>Table1[[#This Row],[Hours Qualified Activities Professional]]+Table1[[#This Row],[Hours Other Activity Staff]]</f>
        <v>12.503846153846141</v>
      </c>
      <c r="M2383" s="3">
        <f>Table1[[#This Row],[Total Hours Activity Staff]]/Table1[[#This Row],[MDS Census]]</f>
        <v>7.2543831686324584E-2</v>
      </c>
      <c r="N2383" s="3">
        <v>4.6593406593406499</v>
      </c>
      <c r="O2383" s="3">
        <v>5.68813186813186</v>
      </c>
      <c r="P2383" s="3">
        <f>Table1[[#This Row],[Hours Qualified Social Worker]]+Table1[[#This Row],[Hours Other Social Work Staff]]</f>
        <v>10.34747252747251</v>
      </c>
      <c r="Q2383" s="3">
        <f>Table1[[#This Row],[Total Hours Social Work Staff Per Resident Per Day]]/Table1[[#This Row],[MDS Census]]</f>
        <v>6.0033152693656382E-2</v>
      </c>
      <c r="R2383" s="3"/>
      <c r="S2383"/>
    </row>
    <row r="2384" spans="1:19" x14ac:dyDescent="0.2">
      <c r="A2384" t="s">
        <v>3150</v>
      </c>
      <c r="B2384" t="s">
        <v>3498</v>
      </c>
      <c r="C2384" t="s">
        <v>675</v>
      </c>
      <c r="D2384" t="s">
        <v>3504</v>
      </c>
      <c r="E2384" s="3">
        <v>62.120879120879103</v>
      </c>
      <c r="F2384" s="3">
        <v>0</v>
      </c>
      <c r="G2384" s="3">
        <v>0.13186813186813101</v>
      </c>
      <c r="H2384" s="3">
        <v>0</v>
      </c>
      <c r="I2384" s="3">
        <v>5.8901098901098896</v>
      </c>
      <c r="J2384" s="3">
        <v>3.3406593406593399</v>
      </c>
      <c r="K2384" s="3">
        <v>10.348901098901001</v>
      </c>
      <c r="L2384" s="3">
        <f>Table1[[#This Row],[Hours Qualified Activities Professional]]+Table1[[#This Row],[Hours Other Activity Staff]]</f>
        <v>13.68956043956034</v>
      </c>
      <c r="M2384" s="3">
        <f>Table1[[#This Row],[Total Hours Activity Staff]]/Table1[[#This Row],[MDS Census]]</f>
        <v>0.22036971519546988</v>
      </c>
      <c r="N2384" s="3">
        <v>0</v>
      </c>
      <c r="O2384" s="3">
        <v>9.2087912087911992</v>
      </c>
      <c r="P2384" s="3">
        <f>Table1[[#This Row],[Hours Qualified Social Worker]]+Table1[[#This Row],[Hours Other Social Work Staff]]</f>
        <v>9.2087912087911992</v>
      </c>
      <c r="Q2384" s="3">
        <f>Table1[[#This Row],[Total Hours Social Work Staff Per Resident Per Day]]/Table1[[#This Row],[MDS Census]]</f>
        <v>0.14823987263399954</v>
      </c>
      <c r="R2384" s="3"/>
      <c r="S2384"/>
    </row>
    <row r="2385" spans="1:19" x14ac:dyDescent="0.2">
      <c r="A2385" t="s">
        <v>3150</v>
      </c>
      <c r="B2385" t="s">
        <v>3498</v>
      </c>
      <c r="C2385" t="s">
        <v>675</v>
      </c>
      <c r="D2385" t="s">
        <v>3505</v>
      </c>
      <c r="E2385" s="3">
        <v>222.142857142857</v>
      </c>
      <c r="F2385" s="3">
        <v>11.1648351648351</v>
      </c>
      <c r="G2385" s="3">
        <v>0.52747252747252704</v>
      </c>
      <c r="H2385" s="3">
        <v>0.92307692307692302</v>
      </c>
      <c r="I2385" s="3">
        <v>0</v>
      </c>
      <c r="J2385" s="3">
        <v>23.1373626373626</v>
      </c>
      <c r="K2385" s="3">
        <v>21.274725274725199</v>
      </c>
      <c r="L2385" s="3">
        <f>Table1[[#This Row],[Hours Qualified Activities Professional]]+Table1[[#This Row],[Hours Other Activity Staff]]</f>
        <v>44.412087912087799</v>
      </c>
      <c r="M2385" s="3">
        <f>Table1[[#This Row],[Total Hours Activity Staff]]/Table1[[#This Row],[MDS Census]]</f>
        <v>0.19992579767499344</v>
      </c>
      <c r="N2385" s="3">
        <v>5.6263736263736197</v>
      </c>
      <c r="O2385" s="3">
        <v>10.2225274725274</v>
      </c>
      <c r="P2385" s="3">
        <f>Table1[[#This Row],[Hours Qualified Social Worker]]+Table1[[#This Row],[Hours Other Social Work Staff]]</f>
        <v>15.84890109890102</v>
      </c>
      <c r="Q2385" s="3">
        <f>Table1[[#This Row],[Total Hours Social Work Staff Per Resident Per Day]]/Table1[[#This Row],[MDS Census]]</f>
        <v>7.1345535493445161E-2</v>
      </c>
      <c r="R2385" s="3"/>
      <c r="S2385"/>
    </row>
    <row r="2386" spans="1:19" x14ac:dyDescent="0.2">
      <c r="A2386" t="s">
        <v>3150</v>
      </c>
      <c r="B2386" t="s">
        <v>3498</v>
      </c>
      <c r="C2386" t="s">
        <v>675</v>
      </c>
      <c r="D2386" t="s">
        <v>3506</v>
      </c>
      <c r="E2386" s="3">
        <v>113.131868131868</v>
      </c>
      <c r="F2386" s="3">
        <v>5.71428571428571</v>
      </c>
      <c r="G2386" s="3">
        <v>0.54505494505494501</v>
      </c>
      <c r="H2386" s="3">
        <v>0.61263736263736202</v>
      </c>
      <c r="I2386" s="3">
        <v>0</v>
      </c>
      <c r="J2386" s="3">
        <v>1.4368131868131799</v>
      </c>
      <c r="K2386" s="3">
        <v>8.6923076923076895E-2</v>
      </c>
      <c r="L2386" s="3">
        <f>Table1[[#This Row],[Hours Qualified Activities Professional]]+Table1[[#This Row],[Hours Other Activity Staff]]</f>
        <v>1.5237362637362568</v>
      </c>
      <c r="M2386" s="3">
        <f>Table1[[#This Row],[Total Hours Activity Staff]]/Table1[[#This Row],[MDS Census]]</f>
        <v>1.3468674113647355E-2</v>
      </c>
      <c r="N2386" s="3">
        <v>0</v>
      </c>
      <c r="O2386" s="3">
        <v>10.618131868131799</v>
      </c>
      <c r="P2386" s="3">
        <f>Table1[[#This Row],[Hours Qualified Social Worker]]+Table1[[#This Row],[Hours Other Social Work Staff]]</f>
        <v>10.618131868131799</v>
      </c>
      <c r="Q2386" s="3">
        <f>Table1[[#This Row],[Total Hours Social Work Staff Per Resident Per Day]]/Table1[[#This Row],[MDS Census]]</f>
        <v>9.3856240893637186E-2</v>
      </c>
      <c r="R2386" s="3"/>
      <c r="S2386"/>
    </row>
    <row r="2387" spans="1:19" x14ac:dyDescent="0.2">
      <c r="A2387" t="s">
        <v>3150</v>
      </c>
      <c r="B2387" t="s">
        <v>3508</v>
      </c>
      <c r="C2387" t="s">
        <v>3151</v>
      </c>
      <c r="D2387" t="s">
        <v>3507</v>
      </c>
      <c r="E2387" s="3">
        <v>112.252747252747</v>
      </c>
      <c r="F2387" s="3">
        <v>5.71428571428571</v>
      </c>
      <c r="G2387" s="3">
        <v>1.5714285714285701</v>
      </c>
      <c r="H2387" s="3">
        <v>0.54395604395604302</v>
      </c>
      <c r="I2387" s="3">
        <v>0</v>
      </c>
      <c r="J2387" s="3">
        <v>5.0764835164835098</v>
      </c>
      <c r="K2387" s="3">
        <v>12.0452747252747</v>
      </c>
      <c r="L2387" s="3">
        <f>Table1[[#This Row],[Hours Qualified Activities Professional]]+Table1[[#This Row],[Hours Other Activity Staff]]</f>
        <v>17.121758241758208</v>
      </c>
      <c r="M2387" s="3">
        <f>Table1[[#This Row],[Total Hours Activity Staff]]/Table1[[#This Row],[MDS Census]]</f>
        <v>0.15252863436123351</v>
      </c>
      <c r="N2387" s="3">
        <v>5.71428571428571</v>
      </c>
      <c r="O2387" s="3">
        <v>4.96142857142857</v>
      </c>
      <c r="P2387" s="3">
        <f>Table1[[#This Row],[Hours Qualified Social Worker]]+Table1[[#This Row],[Hours Other Social Work Staff]]</f>
        <v>10.67571428571428</v>
      </c>
      <c r="Q2387" s="3">
        <f>Table1[[#This Row],[Total Hours Social Work Staff Per Resident Per Day]]/Table1[[#This Row],[MDS Census]]</f>
        <v>9.510425844346565E-2</v>
      </c>
      <c r="R2387" s="3"/>
      <c r="S2387"/>
    </row>
    <row r="2388" spans="1:19" x14ac:dyDescent="0.2">
      <c r="A2388" t="s">
        <v>3150</v>
      </c>
      <c r="B2388" t="s">
        <v>3510</v>
      </c>
      <c r="C2388" t="s">
        <v>3183</v>
      </c>
      <c r="D2388" t="s">
        <v>3509</v>
      </c>
      <c r="E2388" s="3">
        <v>75.857142857142804</v>
      </c>
      <c r="F2388" s="3">
        <v>5.5384615384615303</v>
      </c>
      <c r="G2388" s="3">
        <v>2.8571428571428501</v>
      </c>
      <c r="H2388" s="3">
        <v>0.50549450549450503</v>
      </c>
      <c r="I2388" s="3">
        <v>0.26373626373626302</v>
      </c>
      <c r="J2388" s="3">
        <v>5.0109890109890101</v>
      </c>
      <c r="K2388" s="3">
        <v>0.109890109890109</v>
      </c>
      <c r="L2388" s="3">
        <f>Table1[[#This Row],[Hours Qualified Activities Professional]]+Table1[[#This Row],[Hours Other Activity Staff]]</f>
        <v>5.1208791208791187</v>
      </c>
      <c r="M2388" s="3">
        <f>Table1[[#This Row],[Total Hours Activity Staff]]/Table1[[#This Row],[MDS Census]]</f>
        <v>6.7506881066203117E-2</v>
      </c>
      <c r="N2388" s="3">
        <v>5.4505494505494498</v>
      </c>
      <c r="O2388" s="3">
        <v>0</v>
      </c>
      <c r="P2388" s="3">
        <f>Table1[[#This Row],[Hours Qualified Social Worker]]+Table1[[#This Row],[Hours Other Social Work Staff]]</f>
        <v>5.4505494505494498</v>
      </c>
      <c r="Q2388" s="3">
        <f>Table1[[#This Row],[Total Hours Social Work Staff Per Resident Per Day]]/Table1[[#This Row],[MDS Census]]</f>
        <v>7.1852817615529516E-2</v>
      </c>
      <c r="R2388" s="3"/>
      <c r="S2388"/>
    </row>
    <row r="2389" spans="1:19" x14ac:dyDescent="0.2">
      <c r="A2389" t="s">
        <v>3150</v>
      </c>
      <c r="B2389" t="s">
        <v>3512</v>
      </c>
      <c r="C2389" t="s">
        <v>3170</v>
      </c>
      <c r="D2389" t="s">
        <v>3511</v>
      </c>
      <c r="E2389" s="3">
        <v>159.02197802197799</v>
      </c>
      <c r="F2389" s="3">
        <v>5.1868131868131799</v>
      </c>
      <c r="G2389" s="3">
        <v>4.94505494505494E-2</v>
      </c>
      <c r="H2389" s="3">
        <v>0.37362637362637302</v>
      </c>
      <c r="I2389" s="3">
        <v>0</v>
      </c>
      <c r="J2389" s="3">
        <v>4.0192307692307603</v>
      </c>
      <c r="K2389" s="3">
        <v>43.315934065934002</v>
      </c>
      <c r="L2389" s="3">
        <f>Table1[[#This Row],[Hours Qualified Activities Professional]]+Table1[[#This Row],[Hours Other Activity Staff]]</f>
        <v>47.335164835164761</v>
      </c>
      <c r="M2389" s="3">
        <f>Table1[[#This Row],[Total Hours Activity Staff]]/Table1[[#This Row],[MDS Census]]</f>
        <v>0.29766429410545187</v>
      </c>
      <c r="N2389" s="3">
        <v>4.8351648351648304</v>
      </c>
      <c r="O2389" s="3">
        <v>11.2994505494505</v>
      </c>
      <c r="P2389" s="3">
        <f>Table1[[#This Row],[Hours Qualified Social Worker]]+Table1[[#This Row],[Hours Other Social Work Staff]]</f>
        <v>16.13461538461533</v>
      </c>
      <c r="Q2389" s="3">
        <f>Table1[[#This Row],[Total Hours Social Work Staff Per Resident Per Day]]/Table1[[#This Row],[MDS Census]]</f>
        <v>0.10146154377720927</v>
      </c>
      <c r="R2389" s="3"/>
      <c r="S2389"/>
    </row>
    <row r="2390" spans="1:19" x14ac:dyDescent="0.2">
      <c r="A2390" t="s">
        <v>3150</v>
      </c>
      <c r="B2390" t="s">
        <v>3514</v>
      </c>
      <c r="C2390" t="s">
        <v>675</v>
      </c>
      <c r="D2390" t="s">
        <v>3513</v>
      </c>
      <c r="E2390" s="3">
        <v>78.384615384615302</v>
      </c>
      <c r="F2390" s="3">
        <v>11.3406593406593</v>
      </c>
      <c r="G2390" s="3">
        <v>0.42857142857142799</v>
      </c>
      <c r="H2390" s="3">
        <v>0.35714285714285698</v>
      </c>
      <c r="I2390" s="3">
        <v>0.17582417582417501</v>
      </c>
      <c r="J2390" s="3">
        <v>4.7472527472527402</v>
      </c>
      <c r="K2390" s="3">
        <v>0</v>
      </c>
      <c r="L2390" s="3">
        <f>Table1[[#This Row],[Hours Qualified Activities Professional]]+Table1[[#This Row],[Hours Other Activity Staff]]</f>
        <v>4.7472527472527402</v>
      </c>
      <c r="M2390" s="3">
        <f>Table1[[#This Row],[Total Hours Activity Staff]]/Table1[[#This Row],[MDS Census]]</f>
        <v>6.0563577737277413E-2</v>
      </c>
      <c r="N2390" s="3">
        <v>0</v>
      </c>
      <c r="O2390" s="3">
        <v>12.3791208791208</v>
      </c>
      <c r="P2390" s="3">
        <f>Table1[[#This Row],[Hours Qualified Social Worker]]+Table1[[#This Row],[Hours Other Social Work Staff]]</f>
        <v>12.3791208791208</v>
      </c>
      <c r="Q2390" s="3">
        <f>Table1[[#This Row],[Total Hours Social Work Staff Per Resident Per Day]]/Table1[[#This Row],[MDS Census]]</f>
        <v>0.15792794055796916</v>
      </c>
      <c r="R2390" s="3"/>
      <c r="S2390"/>
    </row>
    <row r="2391" spans="1:19" x14ac:dyDescent="0.2">
      <c r="A2391" t="s">
        <v>3150</v>
      </c>
      <c r="B2391" t="s">
        <v>3514</v>
      </c>
      <c r="C2391" t="s">
        <v>675</v>
      </c>
      <c r="D2391" t="s">
        <v>3515</v>
      </c>
      <c r="E2391" s="3">
        <v>110.571428571428</v>
      </c>
      <c r="F2391" s="3">
        <v>5.3626373626373596</v>
      </c>
      <c r="G2391" s="3">
        <v>6.5934065934065894E-2</v>
      </c>
      <c r="H2391" s="3">
        <v>0.53021978021978</v>
      </c>
      <c r="I2391" s="3">
        <v>4.3516483516483504</v>
      </c>
      <c r="J2391" s="3">
        <v>4.7208791208791201</v>
      </c>
      <c r="K2391" s="3">
        <v>5.5032967032966997</v>
      </c>
      <c r="L2391" s="3">
        <f>Table1[[#This Row],[Hours Qualified Activities Professional]]+Table1[[#This Row],[Hours Other Activity Staff]]</f>
        <v>10.22417582417582</v>
      </c>
      <c r="M2391" s="3">
        <f>Table1[[#This Row],[Total Hours Activity Staff]]/Table1[[#This Row],[MDS Census]]</f>
        <v>9.2466706420195235E-2</v>
      </c>
      <c r="N2391" s="3">
        <v>5.6274725274725199</v>
      </c>
      <c r="O2391" s="3">
        <v>0</v>
      </c>
      <c r="P2391" s="3">
        <f>Table1[[#This Row],[Hours Qualified Social Worker]]+Table1[[#This Row],[Hours Other Social Work Staff]]</f>
        <v>5.6274725274725199</v>
      </c>
      <c r="Q2391" s="3">
        <f>Table1[[#This Row],[Total Hours Social Work Staff Per Resident Per Day]]/Table1[[#This Row],[MDS Census]]</f>
        <v>5.0894454382826672E-2</v>
      </c>
      <c r="R2391" s="3"/>
      <c r="S2391"/>
    </row>
    <row r="2392" spans="1:19" x14ac:dyDescent="0.2">
      <c r="A2392" t="s">
        <v>3150</v>
      </c>
      <c r="B2392" t="s">
        <v>3517</v>
      </c>
      <c r="C2392" t="s">
        <v>3183</v>
      </c>
      <c r="D2392" t="s">
        <v>3516</v>
      </c>
      <c r="E2392" s="3">
        <v>93.109890109890102</v>
      </c>
      <c r="F2392" s="3">
        <v>5.6263736263736197</v>
      </c>
      <c r="G2392" s="3">
        <v>0.39560439560439498</v>
      </c>
      <c r="H2392" s="3">
        <v>0</v>
      </c>
      <c r="I2392" s="3">
        <v>3.2609890109890101</v>
      </c>
      <c r="J2392" s="3">
        <v>0</v>
      </c>
      <c r="K2392" s="3">
        <v>8.5961538461538396</v>
      </c>
      <c r="L2392" s="3">
        <f>Table1[[#This Row],[Hours Qualified Activities Professional]]+Table1[[#This Row],[Hours Other Activity Staff]]</f>
        <v>8.5961538461538396</v>
      </c>
      <c r="M2392" s="3">
        <f>Table1[[#This Row],[Total Hours Activity Staff]]/Table1[[#This Row],[MDS Census]]</f>
        <v>9.2322672016995094E-2</v>
      </c>
      <c r="N2392" s="3">
        <v>0</v>
      </c>
      <c r="O2392" s="3">
        <v>2.4890109890109802</v>
      </c>
      <c r="P2392" s="3">
        <f>Table1[[#This Row],[Hours Qualified Social Worker]]+Table1[[#This Row],[Hours Other Social Work Staff]]</f>
        <v>2.4890109890109802</v>
      </c>
      <c r="Q2392" s="3">
        <f>Table1[[#This Row],[Total Hours Social Work Staff Per Resident Per Day]]/Table1[[#This Row],[MDS Census]]</f>
        <v>2.6731972146819216E-2</v>
      </c>
      <c r="R2392" s="3"/>
      <c r="S2392"/>
    </row>
    <row r="2393" spans="1:19" x14ac:dyDescent="0.2">
      <c r="A2393" t="s">
        <v>3150</v>
      </c>
      <c r="B2393" t="s">
        <v>3517</v>
      </c>
      <c r="C2393" t="s">
        <v>3183</v>
      </c>
      <c r="D2393" t="s">
        <v>3518</v>
      </c>
      <c r="E2393" s="3">
        <v>49.681318681318601</v>
      </c>
      <c r="F2393" s="3">
        <v>5.2747252747252702</v>
      </c>
      <c r="G2393" s="3">
        <v>0.26373626373626302</v>
      </c>
      <c r="H2393" s="3">
        <v>0</v>
      </c>
      <c r="I2393" s="3">
        <v>0.80494505494505397</v>
      </c>
      <c r="J2393" s="3">
        <v>0</v>
      </c>
      <c r="K2393" s="3">
        <v>0</v>
      </c>
      <c r="L2393" s="3">
        <f>Table1[[#This Row],[Hours Qualified Activities Professional]]+Table1[[#This Row],[Hours Other Activity Staff]]</f>
        <v>0</v>
      </c>
      <c r="M2393" s="3">
        <f>Table1[[#This Row],[Total Hours Activity Staff]]/Table1[[#This Row],[MDS Census]]</f>
        <v>0</v>
      </c>
      <c r="N2393" s="3">
        <v>5.71428571428571</v>
      </c>
      <c r="O2393" s="3">
        <v>0</v>
      </c>
      <c r="P2393" s="3">
        <f>Table1[[#This Row],[Hours Qualified Social Worker]]+Table1[[#This Row],[Hours Other Social Work Staff]]</f>
        <v>5.71428571428571</v>
      </c>
      <c r="Q2393" s="3">
        <f>Table1[[#This Row],[Total Hours Social Work Staff Per Resident Per Day]]/Table1[[#This Row],[MDS Census]]</f>
        <v>0.11501880115018812</v>
      </c>
      <c r="R2393" s="3"/>
      <c r="S2393"/>
    </row>
    <row r="2394" spans="1:19" x14ac:dyDescent="0.2">
      <c r="A2394" t="s">
        <v>3150</v>
      </c>
      <c r="B2394" t="s">
        <v>3517</v>
      </c>
      <c r="C2394" t="s">
        <v>3183</v>
      </c>
      <c r="D2394" t="s">
        <v>3519</v>
      </c>
      <c r="E2394" s="3">
        <v>41.560439560439498</v>
      </c>
      <c r="F2394" s="3">
        <v>5.6263736263736197</v>
      </c>
      <c r="G2394" s="3">
        <v>0.57142857142857095</v>
      </c>
      <c r="H2394" s="3">
        <v>0.26373626373626302</v>
      </c>
      <c r="I2394" s="3">
        <v>0.75824175824175799</v>
      </c>
      <c r="J2394" s="3">
        <v>15.931318681318601</v>
      </c>
      <c r="K2394" s="3">
        <v>0</v>
      </c>
      <c r="L2394" s="3">
        <f>Table1[[#This Row],[Hours Qualified Activities Professional]]+Table1[[#This Row],[Hours Other Activity Staff]]</f>
        <v>15.931318681318601</v>
      </c>
      <c r="M2394" s="3">
        <f>Table1[[#This Row],[Total Hours Activity Staff]]/Table1[[#This Row],[MDS Census]]</f>
        <v>0.3833289264939172</v>
      </c>
      <c r="N2394" s="3">
        <v>0</v>
      </c>
      <c r="O2394" s="3">
        <v>0</v>
      </c>
      <c r="P2394" s="3">
        <f>Table1[[#This Row],[Hours Qualified Social Worker]]+Table1[[#This Row],[Hours Other Social Work Staff]]</f>
        <v>0</v>
      </c>
      <c r="Q2394" s="3">
        <f>Table1[[#This Row],[Total Hours Social Work Staff Per Resident Per Day]]/Table1[[#This Row],[MDS Census]]</f>
        <v>0</v>
      </c>
      <c r="R2394" s="3"/>
      <c r="S2394"/>
    </row>
    <row r="2395" spans="1:19" x14ac:dyDescent="0.2">
      <c r="A2395" t="s">
        <v>3150</v>
      </c>
      <c r="B2395" t="s">
        <v>3517</v>
      </c>
      <c r="C2395" t="s">
        <v>3183</v>
      </c>
      <c r="D2395" t="s">
        <v>3520</v>
      </c>
      <c r="E2395" s="3">
        <v>92.197802197802105</v>
      </c>
      <c r="F2395" s="3">
        <v>58.140109890109798</v>
      </c>
      <c r="G2395" s="3">
        <v>0</v>
      </c>
      <c r="H2395" s="3">
        <v>0</v>
      </c>
      <c r="I2395" s="3">
        <v>7.3214285714285703</v>
      </c>
      <c r="J2395" s="3">
        <v>5.1868131868131799</v>
      </c>
      <c r="K2395" s="3">
        <v>0</v>
      </c>
      <c r="L2395" s="3">
        <f>Table1[[#This Row],[Hours Qualified Activities Professional]]+Table1[[#This Row],[Hours Other Activity Staff]]</f>
        <v>5.1868131868131799</v>
      </c>
      <c r="M2395" s="3">
        <f>Table1[[#This Row],[Total Hours Activity Staff]]/Table1[[#This Row],[MDS Census]]</f>
        <v>5.6257449344457672E-2</v>
      </c>
      <c r="N2395" s="3">
        <v>0</v>
      </c>
      <c r="O2395" s="3">
        <v>0</v>
      </c>
      <c r="P2395" s="3">
        <f>Table1[[#This Row],[Hours Qualified Social Worker]]+Table1[[#This Row],[Hours Other Social Work Staff]]</f>
        <v>0</v>
      </c>
      <c r="Q2395" s="3">
        <f>Table1[[#This Row],[Total Hours Social Work Staff Per Resident Per Day]]/Table1[[#This Row],[MDS Census]]</f>
        <v>0</v>
      </c>
      <c r="R2395" s="3"/>
      <c r="S2395"/>
    </row>
    <row r="2396" spans="1:19" x14ac:dyDescent="0.2">
      <c r="A2396" t="s">
        <v>3150</v>
      </c>
      <c r="B2396" t="s">
        <v>3517</v>
      </c>
      <c r="C2396" t="s">
        <v>3183</v>
      </c>
      <c r="D2396" t="s">
        <v>3521</v>
      </c>
      <c r="E2396" s="3">
        <v>104.296703296703</v>
      </c>
      <c r="F2396" s="3">
        <v>40.271978021978001</v>
      </c>
      <c r="G2396" s="3">
        <v>0</v>
      </c>
      <c r="H2396" s="3">
        <v>0</v>
      </c>
      <c r="I2396" s="3">
        <v>0.17582417582417501</v>
      </c>
      <c r="J2396" s="3">
        <v>5.0989010989010897</v>
      </c>
      <c r="K2396" s="3">
        <v>22.181318681318601</v>
      </c>
      <c r="L2396" s="3">
        <f>Table1[[#This Row],[Hours Qualified Activities Professional]]+Table1[[#This Row],[Hours Other Activity Staff]]</f>
        <v>27.280219780219689</v>
      </c>
      <c r="M2396" s="3">
        <f>Table1[[#This Row],[Total Hours Activity Staff]]/Table1[[#This Row],[MDS Census]]</f>
        <v>0.26156358655568418</v>
      </c>
      <c r="N2396" s="3">
        <v>5.1868131868131799</v>
      </c>
      <c r="O2396" s="3">
        <v>6.7774725274725203</v>
      </c>
      <c r="P2396" s="3">
        <f>Table1[[#This Row],[Hours Qualified Social Worker]]+Table1[[#This Row],[Hours Other Social Work Staff]]</f>
        <v>11.964285714285701</v>
      </c>
      <c r="Q2396" s="3">
        <f>Table1[[#This Row],[Total Hours Social Work Staff Per Resident Per Day]]/Table1[[#This Row],[MDS Census]]</f>
        <v>0.11471393952165229</v>
      </c>
      <c r="R2396" s="3"/>
      <c r="S2396"/>
    </row>
    <row r="2397" spans="1:19" x14ac:dyDescent="0.2">
      <c r="A2397" t="s">
        <v>3150</v>
      </c>
      <c r="B2397" t="s">
        <v>3517</v>
      </c>
      <c r="C2397" t="s">
        <v>3183</v>
      </c>
      <c r="D2397" t="s">
        <v>3522</v>
      </c>
      <c r="E2397" s="3">
        <v>102.28571428571399</v>
      </c>
      <c r="F2397" s="3">
        <v>5.71428571428571</v>
      </c>
      <c r="G2397" s="3">
        <v>0.26373626373626302</v>
      </c>
      <c r="H2397" s="3">
        <v>0.42582417582417498</v>
      </c>
      <c r="I2397" s="3">
        <v>1.9450549450549399</v>
      </c>
      <c r="J2397" s="3">
        <v>5.4506593406593398</v>
      </c>
      <c r="K2397" s="3">
        <v>10.2414285714285</v>
      </c>
      <c r="L2397" s="3">
        <f>Table1[[#This Row],[Hours Qualified Activities Professional]]+Table1[[#This Row],[Hours Other Activity Staff]]</f>
        <v>15.692087912087839</v>
      </c>
      <c r="M2397" s="3">
        <f>Table1[[#This Row],[Total Hours Activity Staff]]/Table1[[#This Row],[MDS Census]]</f>
        <v>0.1534142672969486</v>
      </c>
      <c r="N2397" s="3">
        <v>4.7665934065934001</v>
      </c>
      <c r="O2397" s="3">
        <v>5.0936263736263703</v>
      </c>
      <c r="P2397" s="3">
        <f>Table1[[#This Row],[Hours Qualified Social Worker]]+Table1[[#This Row],[Hours Other Social Work Staff]]</f>
        <v>9.8602197802197704</v>
      </c>
      <c r="Q2397" s="3">
        <f>Table1[[#This Row],[Total Hours Social Work Staff Per Resident Per Day]]/Table1[[#This Row],[MDS Census]]</f>
        <v>9.6398796733992445E-2</v>
      </c>
      <c r="R2397" s="3"/>
      <c r="S2397"/>
    </row>
    <row r="2398" spans="1:19" x14ac:dyDescent="0.2">
      <c r="A2398" t="s">
        <v>3150</v>
      </c>
      <c r="B2398" t="s">
        <v>3517</v>
      </c>
      <c r="C2398" t="s">
        <v>3183</v>
      </c>
      <c r="D2398" t="s">
        <v>3523</v>
      </c>
      <c r="E2398" s="3">
        <v>87.098901098900996</v>
      </c>
      <c r="F2398" s="3">
        <v>3.8681318681318602</v>
      </c>
      <c r="G2398" s="3">
        <v>0.35164835164835101</v>
      </c>
      <c r="H2398" s="3">
        <v>0.41758241758241699</v>
      </c>
      <c r="I2398" s="3">
        <v>0.44505494505494497</v>
      </c>
      <c r="J2398" s="3">
        <v>5.2747252747252702</v>
      </c>
      <c r="K2398" s="3">
        <v>0.214285714285714</v>
      </c>
      <c r="L2398" s="3">
        <f>Table1[[#This Row],[Hours Qualified Activities Professional]]+Table1[[#This Row],[Hours Other Activity Staff]]</f>
        <v>5.4890109890109846</v>
      </c>
      <c r="M2398" s="3">
        <f>Table1[[#This Row],[Total Hours Activity Staff]]/Table1[[#This Row],[MDS Census]]</f>
        <v>6.3020439061317213E-2</v>
      </c>
      <c r="N2398" s="3">
        <v>5.4505494505494498</v>
      </c>
      <c r="O2398" s="3">
        <v>0</v>
      </c>
      <c r="P2398" s="3">
        <f>Table1[[#This Row],[Hours Qualified Social Worker]]+Table1[[#This Row],[Hours Other Social Work Staff]]</f>
        <v>5.4505494505494498</v>
      </c>
      <c r="Q2398" s="3">
        <f>Table1[[#This Row],[Total Hours Social Work Staff Per Resident Per Day]]/Table1[[#This Row],[MDS Census]]</f>
        <v>6.2578854403229939E-2</v>
      </c>
      <c r="R2398" s="3"/>
      <c r="S2398"/>
    </row>
    <row r="2399" spans="1:19" x14ac:dyDescent="0.2">
      <c r="A2399" t="s">
        <v>3150</v>
      </c>
      <c r="B2399" t="s">
        <v>3525</v>
      </c>
      <c r="C2399" t="s">
        <v>3298</v>
      </c>
      <c r="D2399" t="s">
        <v>3524</v>
      </c>
      <c r="E2399" s="3">
        <v>116.868131868131</v>
      </c>
      <c r="F2399" s="3">
        <v>5.5384615384615303</v>
      </c>
      <c r="G2399" s="3">
        <v>0.25274725274725202</v>
      </c>
      <c r="H2399" s="3">
        <v>7.4890109890109802</v>
      </c>
      <c r="I2399" s="3">
        <v>1.1428571428571399</v>
      </c>
      <c r="J2399" s="3">
        <v>5.0412087912087902</v>
      </c>
      <c r="K2399" s="3">
        <v>2.4368131868131799</v>
      </c>
      <c r="L2399" s="3">
        <f>Table1[[#This Row],[Hours Qualified Activities Professional]]+Table1[[#This Row],[Hours Other Activity Staff]]</f>
        <v>7.4780219780219701</v>
      </c>
      <c r="M2399" s="3">
        <f>Table1[[#This Row],[Total Hours Activity Staff]]/Table1[[#This Row],[MDS Census]]</f>
        <v>6.3986835919135343E-2</v>
      </c>
      <c r="N2399" s="3">
        <v>5.0989010989010897</v>
      </c>
      <c r="O2399" s="3">
        <v>6.97527472527472</v>
      </c>
      <c r="P2399" s="3">
        <f>Table1[[#This Row],[Hours Qualified Social Worker]]+Table1[[#This Row],[Hours Other Social Work Staff]]</f>
        <v>12.074175824175811</v>
      </c>
      <c r="Q2399" s="3">
        <f>Table1[[#This Row],[Total Hours Social Work Staff Per Resident Per Day]]/Table1[[#This Row],[MDS Census]]</f>
        <v>0.10331452750352674</v>
      </c>
      <c r="R2399" s="3"/>
      <c r="S2399"/>
    </row>
    <row r="2400" spans="1:19" x14ac:dyDescent="0.2">
      <c r="A2400" t="s">
        <v>3150</v>
      </c>
      <c r="B2400" t="s">
        <v>3527</v>
      </c>
      <c r="C2400" t="s">
        <v>3183</v>
      </c>
      <c r="D2400" t="s">
        <v>3526</v>
      </c>
      <c r="E2400" s="3">
        <v>50.857142857142797</v>
      </c>
      <c r="F2400" s="3">
        <v>4.8351648351648304</v>
      </c>
      <c r="G2400" s="3">
        <v>5.4945054945054903E-2</v>
      </c>
      <c r="H2400" s="3">
        <v>0.32417582417582402</v>
      </c>
      <c r="I2400" s="3">
        <v>6.4851648351648299</v>
      </c>
      <c r="J2400" s="3">
        <v>5.0549450549450503</v>
      </c>
      <c r="K2400" s="3">
        <v>19.256483516483499</v>
      </c>
      <c r="L2400" s="3">
        <f>Table1[[#This Row],[Hours Qualified Activities Professional]]+Table1[[#This Row],[Hours Other Activity Staff]]</f>
        <v>24.31142857142855</v>
      </c>
      <c r="M2400" s="3">
        <f>Table1[[#This Row],[Total Hours Activity Staff]]/Table1[[#This Row],[MDS Census]]</f>
        <v>0.47803370786516869</v>
      </c>
      <c r="N2400" s="3">
        <v>5.6263736263736197</v>
      </c>
      <c r="O2400" s="3">
        <v>0</v>
      </c>
      <c r="P2400" s="3">
        <f>Table1[[#This Row],[Hours Qualified Social Worker]]+Table1[[#This Row],[Hours Other Social Work Staff]]</f>
        <v>5.6263736263736197</v>
      </c>
      <c r="Q2400" s="3">
        <f>Table1[[#This Row],[Total Hours Social Work Staff Per Resident Per Day]]/Table1[[#This Row],[MDS Census]]</f>
        <v>0.11063094209161625</v>
      </c>
      <c r="R2400" s="3"/>
      <c r="S2400"/>
    </row>
    <row r="2401" spans="1:19" x14ac:dyDescent="0.2">
      <c r="A2401" t="s">
        <v>3150</v>
      </c>
      <c r="B2401" t="s">
        <v>3529</v>
      </c>
      <c r="C2401" t="s">
        <v>3177</v>
      </c>
      <c r="D2401" t="s">
        <v>3528</v>
      </c>
      <c r="E2401" s="3">
        <v>39.406593406593402</v>
      </c>
      <c r="F2401" s="3">
        <v>5.6263736263736197</v>
      </c>
      <c r="G2401" s="3">
        <v>0</v>
      </c>
      <c r="H2401" s="3">
        <v>0.17582417582417501</v>
      </c>
      <c r="I2401" s="3">
        <v>0</v>
      </c>
      <c r="J2401" s="3">
        <v>5.5082417582417502</v>
      </c>
      <c r="K2401" s="3">
        <v>0</v>
      </c>
      <c r="L2401" s="3">
        <f>Table1[[#This Row],[Hours Qualified Activities Professional]]+Table1[[#This Row],[Hours Other Activity Staff]]</f>
        <v>5.5082417582417502</v>
      </c>
      <c r="M2401" s="3">
        <f>Table1[[#This Row],[Total Hours Activity Staff]]/Table1[[#This Row],[MDS Census]]</f>
        <v>0.13977969882877839</v>
      </c>
      <c r="N2401" s="3">
        <v>0</v>
      </c>
      <c r="O2401" s="3">
        <v>6.0487912087911999</v>
      </c>
      <c r="P2401" s="3">
        <f>Table1[[#This Row],[Hours Qualified Social Worker]]+Table1[[#This Row],[Hours Other Social Work Staff]]</f>
        <v>6.0487912087911999</v>
      </c>
      <c r="Q2401" s="3">
        <f>Table1[[#This Row],[Total Hours Social Work Staff Per Resident Per Day]]/Table1[[#This Row],[MDS Census]]</f>
        <v>0.15349693251533722</v>
      </c>
      <c r="R2401" s="3"/>
      <c r="S2401"/>
    </row>
    <row r="2402" spans="1:19" x14ac:dyDescent="0.2">
      <c r="A2402" t="s">
        <v>3150</v>
      </c>
      <c r="B2402" t="s">
        <v>3529</v>
      </c>
      <c r="C2402" t="s">
        <v>3177</v>
      </c>
      <c r="D2402" t="s">
        <v>3530</v>
      </c>
      <c r="E2402" s="3">
        <v>150.38461538461499</v>
      </c>
      <c r="F2402" s="3">
        <v>10.021978021978001</v>
      </c>
      <c r="G2402" s="3">
        <v>8.7912087912087905E-2</v>
      </c>
      <c r="H2402" s="3">
        <v>1.1785714285714199</v>
      </c>
      <c r="I2402" s="3">
        <v>4.6923076923076898</v>
      </c>
      <c r="J2402" s="3">
        <v>0</v>
      </c>
      <c r="K2402" s="3">
        <v>0</v>
      </c>
      <c r="L2402" s="3">
        <f>Table1[[#This Row],[Hours Qualified Activities Professional]]+Table1[[#This Row],[Hours Other Activity Staff]]</f>
        <v>0</v>
      </c>
      <c r="M2402" s="3">
        <f>Table1[[#This Row],[Total Hours Activity Staff]]/Table1[[#This Row],[MDS Census]]</f>
        <v>0</v>
      </c>
      <c r="N2402" s="3">
        <v>5.6263736263736197</v>
      </c>
      <c r="O2402" s="3">
        <v>5.6263736263736197</v>
      </c>
      <c r="P2402" s="3">
        <f>Table1[[#This Row],[Hours Qualified Social Worker]]+Table1[[#This Row],[Hours Other Social Work Staff]]</f>
        <v>11.252747252747239</v>
      </c>
      <c r="Q2402" s="3">
        <f>Table1[[#This Row],[Total Hours Social Work Staff Per Resident Per Day]]/Table1[[#This Row],[MDS Census]]</f>
        <v>7.4826452320058565E-2</v>
      </c>
      <c r="R2402" s="3"/>
      <c r="S2402"/>
    </row>
    <row r="2403" spans="1:19" x14ac:dyDescent="0.2">
      <c r="A2403" t="s">
        <v>3150</v>
      </c>
      <c r="B2403" t="s">
        <v>3529</v>
      </c>
      <c r="C2403" t="s">
        <v>3177</v>
      </c>
      <c r="D2403" t="s">
        <v>3531</v>
      </c>
      <c r="E2403" s="3">
        <v>132.29670329670299</v>
      </c>
      <c r="F2403" s="3">
        <v>0</v>
      </c>
      <c r="G2403" s="3">
        <v>0</v>
      </c>
      <c r="H2403" s="3">
        <v>0.94230769230769196</v>
      </c>
      <c r="I2403" s="3">
        <v>5.5384615384615303</v>
      </c>
      <c r="J2403" s="3">
        <v>5.4505494505494498</v>
      </c>
      <c r="K2403" s="3">
        <v>10.801538461538399</v>
      </c>
      <c r="L2403" s="3">
        <f>Table1[[#This Row],[Hours Qualified Activities Professional]]+Table1[[#This Row],[Hours Other Activity Staff]]</f>
        <v>16.252087912087848</v>
      </c>
      <c r="M2403" s="3">
        <f>Table1[[#This Row],[Total Hours Activity Staff]]/Table1[[#This Row],[MDS Census]]</f>
        <v>0.122845751308248</v>
      </c>
      <c r="N2403" s="3">
        <v>7.9120879120879097</v>
      </c>
      <c r="O2403" s="3">
        <v>0</v>
      </c>
      <c r="P2403" s="3">
        <f>Table1[[#This Row],[Hours Qualified Social Worker]]+Table1[[#This Row],[Hours Other Social Work Staff]]</f>
        <v>7.9120879120879097</v>
      </c>
      <c r="Q2403" s="3">
        <f>Table1[[#This Row],[Total Hours Social Work Staff Per Resident Per Day]]/Table1[[#This Row],[MDS Census]]</f>
        <v>5.9805631696984919E-2</v>
      </c>
      <c r="R2403" s="3"/>
      <c r="S2403"/>
    </row>
    <row r="2404" spans="1:19" x14ac:dyDescent="0.2">
      <c r="A2404" t="s">
        <v>3150</v>
      </c>
      <c r="B2404" t="s">
        <v>3529</v>
      </c>
      <c r="C2404" t="s">
        <v>3177</v>
      </c>
      <c r="D2404" t="s">
        <v>3532</v>
      </c>
      <c r="E2404" s="3">
        <v>114.10989010989</v>
      </c>
      <c r="F2404" s="3">
        <v>0</v>
      </c>
      <c r="G2404" s="3">
        <v>0</v>
      </c>
      <c r="H2404" s="3">
        <v>0.54120879120879095</v>
      </c>
      <c r="I2404" s="3">
        <v>0</v>
      </c>
      <c r="J2404" s="3">
        <v>5.6263736263736197</v>
      </c>
      <c r="K2404" s="3">
        <v>10.947582417582399</v>
      </c>
      <c r="L2404" s="3">
        <f>Table1[[#This Row],[Hours Qualified Activities Professional]]+Table1[[#This Row],[Hours Other Activity Staff]]</f>
        <v>16.57395604395602</v>
      </c>
      <c r="M2404" s="3">
        <f>Table1[[#This Row],[Total Hours Activity Staff]]/Table1[[#This Row],[MDS Census]]</f>
        <v>0.14524557010785816</v>
      </c>
      <c r="N2404" s="3">
        <v>10.6373626373626</v>
      </c>
      <c r="O2404" s="3">
        <v>0</v>
      </c>
      <c r="P2404" s="3">
        <f>Table1[[#This Row],[Hours Qualified Social Worker]]+Table1[[#This Row],[Hours Other Social Work Staff]]</f>
        <v>10.6373626373626</v>
      </c>
      <c r="Q2404" s="3">
        <f>Table1[[#This Row],[Total Hours Social Work Staff Per Resident Per Day]]/Table1[[#This Row],[MDS Census]]</f>
        <v>9.3220338983050599E-2</v>
      </c>
      <c r="R2404" s="3"/>
      <c r="S2404"/>
    </row>
    <row r="2405" spans="1:19" x14ac:dyDescent="0.2">
      <c r="A2405" t="s">
        <v>3150</v>
      </c>
      <c r="B2405" t="s">
        <v>3529</v>
      </c>
      <c r="C2405" t="s">
        <v>3177</v>
      </c>
      <c r="D2405" t="s">
        <v>3533</v>
      </c>
      <c r="E2405" s="3">
        <v>228.923076923076</v>
      </c>
      <c r="F2405" s="3">
        <v>5.71428571428571</v>
      </c>
      <c r="G2405" s="3">
        <v>0.19780219780219699</v>
      </c>
      <c r="H2405" s="3">
        <v>0.58241758241758201</v>
      </c>
      <c r="I2405" s="3">
        <v>13.4945054945054</v>
      </c>
      <c r="J2405" s="3">
        <v>10.1346153846153</v>
      </c>
      <c r="K2405" s="3">
        <v>35.074175824175803</v>
      </c>
      <c r="L2405" s="3">
        <f>Table1[[#This Row],[Hours Qualified Activities Professional]]+Table1[[#This Row],[Hours Other Activity Staff]]</f>
        <v>45.208791208791105</v>
      </c>
      <c r="M2405" s="3">
        <f>Table1[[#This Row],[Total Hours Activity Staff]]/Table1[[#This Row],[MDS Census]]</f>
        <v>0.19748463901689742</v>
      </c>
      <c r="N2405" s="3">
        <v>0</v>
      </c>
      <c r="O2405" s="3">
        <v>11.4285714285714</v>
      </c>
      <c r="P2405" s="3">
        <f>Table1[[#This Row],[Hours Qualified Social Worker]]+Table1[[#This Row],[Hours Other Social Work Staff]]</f>
        <v>11.4285714285714</v>
      </c>
      <c r="Q2405" s="3">
        <f>Table1[[#This Row],[Total Hours Social Work Staff Per Resident Per Day]]/Table1[[#This Row],[MDS Census]]</f>
        <v>4.9923195084485485E-2</v>
      </c>
      <c r="R2405" s="3"/>
      <c r="S2405"/>
    </row>
    <row r="2406" spans="1:19" x14ac:dyDescent="0.2">
      <c r="A2406" t="s">
        <v>3150</v>
      </c>
      <c r="B2406" t="s">
        <v>3529</v>
      </c>
      <c r="C2406" t="s">
        <v>3177</v>
      </c>
      <c r="D2406" t="s">
        <v>3534</v>
      </c>
      <c r="E2406" s="3">
        <v>116.802197802197</v>
      </c>
      <c r="F2406" s="3">
        <v>5.2747252747252702</v>
      </c>
      <c r="G2406" s="3">
        <v>0.42857142857142799</v>
      </c>
      <c r="H2406" s="3">
        <v>0.29670329670329598</v>
      </c>
      <c r="I2406" s="3">
        <v>2.2857142857142798</v>
      </c>
      <c r="J2406" s="3">
        <v>10.713956043955999</v>
      </c>
      <c r="K2406" s="3">
        <v>7.5818681318681298</v>
      </c>
      <c r="L2406" s="3">
        <f>Table1[[#This Row],[Hours Qualified Activities Professional]]+Table1[[#This Row],[Hours Other Activity Staff]]</f>
        <v>18.29582417582413</v>
      </c>
      <c r="M2406" s="3">
        <f>Table1[[#This Row],[Total Hours Activity Staff]]/Table1[[#This Row],[MDS Census]]</f>
        <v>0.15663938282058587</v>
      </c>
      <c r="N2406" s="3">
        <v>7.7362637362637301</v>
      </c>
      <c r="O2406" s="3">
        <v>0</v>
      </c>
      <c r="P2406" s="3">
        <f>Table1[[#This Row],[Hours Qualified Social Worker]]+Table1[[#This Row],[Hours Other Social Work Staff]]</f>
        <v>7.7362637362637301</v>
      </c>
      <c r="Q2406" s="3">
        <f>Table1[[#This Row],[Total Hours Social Work Staff Per Resident Per Day]]/Table1[[#This Row],[MDS Census]]</f>
        <v>6.6233888418478146E-2</v>
      </c>
      <c r="R2406" s="3"/>
      <c r="S2406"/>
    </row>
    <row r="2407" spans="1:19" x14ac:dyDescent="0.2">
      <c r="A2407" t="s">
        <v>3150</v>
      </c>
      <c r="B2407" t="s">
        <v>3536</v>
      </c>
      <c r="C2407" t="s">
        <v>3272</v>
      </c>
      <c r="D2407" t="s">
        <v>3535</v>
      </c>
      <c r="E2407" s="3">
        <v>110.03296703296699</v>
      </c>
      <c r="F2407" s="3">
        <v>5.5384615384615303</v>
      </c>
      <c r="G2407" s="3">
        <v>0.335384615384615</v>
      </c>
      <c r="H2407" s="3">
        <v>1.1098901098901</v>
      </c>
      <c r="I2407" s="3">
        <v>2.5494505494505399</v>
      </c>
      <c r="J2407" s="3">
        <v>6.1261538461538398</v>
      </c>
      <c r="K2407" s="3">
        <v>0</v>
      </c>
      <c r="L2407" s="3">
        <f>Table1[[#This Row],[Hours Qualified Activities Professional]]+Table1[[#This Row],[Hours Other Activity Staff]]</f>
        <v>6.1261538461538398</v>
      </c>
      <c r="M2407" s="3">
        <f>Table1[[#This Row],[Total Hours Activity Staff]]/Table1[[#This Row],[MDS Census]]</f>
        <v>5.5675621691800618E-2</v>
      </c>
      <c r="N2407" s="3">
        <v>5.5384615384615303</v>
      </c>
      <c r="O2407" s="3">
        <v>5.4505494505494498</v>
      </c>
      <c r="P2407" s="3">
        <f>Table1[[#This Row],[Hours Qualified Social Worker]]+Table1[[#This Row],[Hours Other Social Work Staff]]</f>
        <v>10.98901098901098</v>
      </c>
      <c r="Q2407" s="3">
        <f>Table1[[#This Row],[Total Hours Social Work Staff Per Resident Per Day]]/Table1[[#This Row],[MDS Census]]</f>
        <v>9.9870168780585189E-2</v>
      </c>
      <c r="R2407" s="3"/>
      <c r="S2407"/>
    </row>
    <row r="2408" spans="1:19" x14ac:dyDescent="0.2">
      <c r="A2408" t="s">
        <v>3150</v>
      </c>
      <c r="B2408" t="s">
        <v>3536</v>
      </c>
      <c r="C2408" t="s">
        <v>3272</v>
      </c>
      <c r="D2408" t="s">
        <v>3537</v>
      </c>
      <c r="E2408" s="3">
        <v>172.15384615384599</v>
      </c>
      <c r="F2408" s="3">
        <v>4.9230769230769198</v>
      </c>
      <c r="G2408" s="3">
        <v>0.41758241758241699</v>
      </c>
      <c r="H2408" s="3">
        <v>1.24175824175824</v>
      </c>
      <c r="I2408" s="3">
        <v>20.571428571428498</v>
      </c>
      <c r="J2408" s="3">
        <v>8.7609890109890092</v>
      </c>
      <c r="K2408" s="3">
        <v>10.7445054945054</v>
      </c>
      <c r="L2408" s="3">
        <f>Table1[[#This Row],[Hours Qualified Activities Professional]]+Table1[[#This Row],[Hours Other Activity Staff]]</f>
        <v>19.505494505494411</v>
      </c>
      <c r="M2408" s="3">
        <f>Table1[[#This Row],[Total Hours Activity Staff]]/Table1[[#This Row],[MDS Census]]</f>
        <v>0.11330269373164771</v>
      </c>
      <c r="N2408" s="3">
        <v>20.942307692307601</v>
      </c>
      <c r="O2408" s="3">
        <v>3.4285714285714199</v>
      </c>
      <c r="P2408" s="3">
        <f>Table1[[#This Row],[Hours Qualified Social Worker]]+Table1[[#This Row],[Hours Other Social Work Staff]]</f>
        <v>24.370879120879021</v>
      </c>
      <c r="Q2408" s="3">
        <f>Table1[[#This Row],[Total Hours Social Work Staff Per Resident Per Day]]/Table1[[#This Row],[MDS Census]]</f>
        <v>0.14156453466104896</v>
      </c>
      <c r="R2408" s="3"/>
      <c r="S2408"/>
    </row>
    <row r="2409" spans="1:19" x14ac:dyDescent="0.2">
      <c r="A2409" t="s">
        <v>3150</v>
      </c>
      <c r="B2409" t="s">
        <v>3539</v>
      </c>
      <c r="C2409" t="s">
        <v>3272</v>
      </c>
      <c r="D2409" t="s">
        <v>3538</v>
      </c>
      <c r="E2409" s="3">
        <v>102.505494505494</v>
      </c>
      <c r="F2409" s="3">
        <v>6.9450549450549399</v>
      </c>
      <c r="G2409" s="3">
        <v>0.28571428571428498</v>
      </c>
      <c r="H2409" s="3">
        <v>0.68131868131868101</v>
      </c>
      <c r="I2409" s="3">
        <v>0</v>
      </c>
      <c r="J2409" s="3">
        <v>0</v>
      </c>
      <c r="K2409" s="3">
        <v>25.978791208791201</v>
      </c>
      <c r="L2409" s="3">
        <f>Table1[[#This Row],[Hours Qualified Activities Professional]]+Table1[[#This Row],[Hours Other Activity Staff]]</f>
        <v>25.978791208791201</v>
      </c>
      <c r="M2409" s="3">
        <f>Table1[[#This Row],[Total Hours Activity Staff]]/Table1[[#This Row],[MDS Census]]</f>
        <v>0.25343803602058435</v>
      </c>
      <c r="N2409" s="3">
        <v>5.6263736263736197</v>
      </c>
      <c r="O2409" s="3">
        <v>0</v>
      </c>
      <c r="P2409" s="3">
        <f>Table1[[#This Row],[Hours Qualified Social Worker]]+Table1[[#This Row],[Hours Other Social Work Staff]]</f>
        <v>5.6263736263736197</v>
      </c>
      <c r="Q2409" s="3">
        <f>Table1[[#This Row],[Total Hours Social Work Staff Per Resident Per Day]]/Table1[[#This Row],[MDS Census]]</f>
        <v>5.4888507718696605E-2</v>
      </c>
      <c r="R2409" s="3"/>
      <c r="S2409"/>
    </row>
    <row r="2410" spans="1:19" x14ac:dyDescent="0.2">
      <c r="A2410" t="s">
        <v>3150</v>
      </c>
      <c r="B2410" t="s">
        <v>3539</v>
      </c>
      <c r="C2410" t="s">
        <v>3272</v>
      </c>
      <c r="D2410" t="s">
        <v>3540</v>
      </c>
      <c r="E2410" s="3">
        <v>107.450549450549</v>
      </c>
      <c r="F2410" s="3">
        <v>47.322527472527398</v>
      </c>
      <c r="G2410" s="3">
        <v>0.329670329670329</v>
      </c>
      <c r="H2410" s="3">
        <v>0.33516483516483497</v>
      </c>
      <c r="I2410" s="3">
        <v>7.6323076923076902</v>
      </c>
      <c r="J2410" s="3">
        <v>5.8334065934065897</v>
      </c>
      <c r="K2410" s="3">
        <v>13.997032967032901</v>
      </c>
      <c r="L2410" s="3">
        <f>Table1[[#This Row],[Hours Qualified Activities Professional]]+Table1[[#This Row],[Hours Other Activity Staff]]</f>
        <v>19.830439560439491</v>
      </c>
      <c r="M2410" s="3">
        <f>Table1[[#This Row],[Total Hours Activity Staff]]/Table1[[#This Row],[MDS Census]]</f>
        <v>0.18455410104315823</v>
      </c>
      <c r="N2410" s="3">
        <v>5.5819780219780197</v>
      </c>
      <c r="O2410" s="3">
        <v>0</v>
      </c>
      <c r="P2410" s="3">
        <f>Table1[[#This Row],[Hours Qualified Social Worker]]+Table1[[#This Row],[Hours Other Social Work Staff]]</f>
        <v>5.5819780219780197</v>
      </c>
      <c r="Q2410" s="3">
        <f>Table1[[#This Row],[Total Hours Social Work Staff Per Resident Per Day]]/Table1[[#This Row],[MDS Census]]</f>
        <v>5.1949273880139285E-2</v>
      </c>
      <c r="R2410" s="3"/>
      <c r="S2410"/>
    </row>
    <row r="2411" spans="1:19" x14ac:dyDescent="0.2">
      <c r="A2411" t="s">
        <v>3150</v>
      </c>
      <c r="B2411" t="s">
        <v>3542</v>
      </c>
      <c r="C2411" t="s">
        <v>3292</v>
      </c>
      <c r="D2411" t="s">
        <v>3541</v>
      </c>
      <c r="E2411" s="3">
        <v>110.890109890109</v>
      </c>
      <c r="F2411" s="3">
        <v>5.3626373626373596</v>
      </c>
      <c r="G2411" s="3">
        <v>0.20329670329670299</v>
      </c>
      <c r="H2411" s="3">
        <v>0.969780219780219</v>
      </c>
      <c r="I2411" s="3">
        <v>0.82967032967032905</v>
      </c>
      <c r="J2411" s="3">
        <v>5.1153846153846096</v>
      </c>
      <c r="K2411" s="3">
        <v>19.557692307692299</v>
      </c>
      <c r="L2411" s="3">
        <f>Table1[[#This Row],[Hours Qualified Activities Professional]]+Table1[[#This Row],[Hours Other Activity Staff]]</f>
        <v>24.673076923076909</v>
      </c>
      <c r="M2411" s="3">
        <f>Table1[[#This Row],[Total Hours Activity Staff]]/Table1[[#This Row],[MDS Census]]</f>
        <v>0.22250024774551747</v>
      </c>
      <c r="N2411" s="3">
        <v>5.6263736263736197</v>
      </c>
      <c r="O2411" s="3">
        <v>11.0494505494505</v>
      </c>
      <c r="P2411" s="3">
        <f>Table1[[#This Row],[Hours Qualified Social Worker]]+Table1[[#This Row],[Hours Other Social Work Staff]]</f>
        <v>16.675824175824118</v>
      </c>
      <c r="Q2411" s="3">
        <f>Table1[[#This Row],[Total Hours Social Work Staff Per Resident Per Day]]/Table1[[#This Row],[MDS Census]]</f>
        <v>0.15038152809434219</v>
      </c>
      <c r="R2411" s="3"/>
      <c r="S2411"/>
    </row>
    <row r="2412" spans="1:19" x14ac:dyDescent="0.2">
      <c r="A2412" t="s">
        <v>3150</v>
      </c>
      <c r="B2412" t="s">
        <v>3542</v>
      </c>
      <c r="C2412" t="s">
        <v>3292</v>
      </c>
      <c r="D2412" t="s">
        <v>3543</v>
      </c>
      <c r="E2412" s="3">
        <v>108.164835164835</v>
      </c>
      <c r="F2412" s="3">
        <v>5.3626373626373596</v>
      </c>
      <c r="G2412" s="3">
        <v>0.71428571428571397</v>
      </c>
      <c r="H2412" s="3">
        <v>0.27472527472527403</v>
      </c>
      <c r="I2412" s="3">
        <v>0</v>
      </c>
      <c r="J2412" s="3">
        <v>5.7530769230769199</v>
      </c>
      <c r="K2412" s="3">
        <v>22.208131868131801</v>
      </c>
      <c r="L2412" s="3">
        <f>Table1[[#This Row],[Hours Qualified Activities Professional]]+Table1[[#This Row],[Hours Other Activity Staff]]</f>
        <v>27.961208791208719</v>
      </c>
      <c r="M2412" s="3">
        <f>Table1[[#This Row],[Total Hours Activity Staff]]/Table1[[#This Row],[MDS Census]]</f>
        <v>0.25850553692979755</v>
      </c>
      <c r="N2412" s="3">
        <v>0</v>
      </c>
      <c r="O2412" s="3">
        <v>6.1694505494505396</v>
      </c>
      <c r="P2412" s="3">
        <f>Table1[[#This Row],[Hours Qualified Social Worker]]+Table1[[#This Row],[Hours Other Social Work Staff]]</f>
        <v>6.1694505494505396</v>
      </c>
      <c r="Q2412" s="3">
        <f>Table1[[#This Row],[Total Hours Social Work Staff Per Resident Per Day]]/Table1[[#This Row],[MDS Census]]</f>
        <v>5.7037488570557751E-2</v>
      </c>
      <c r="R2412" s="3"/>
      <c r="S2412"/>
    </row>
    <row r="2413" spans="1:19" x14ac:dyDescent="0.2">
      <c r="A2413" t="s">
        <v>3150</v>
      </c>
      <c r="B2413" t="s">
        <v>3542</v>
      </c>
      <c r="C2413" t="s">
        <v>3292</v>
      </c>
      <c r="D2413" t="s">
        <v>3544</v>
      </c>
      <c r="E2413" s="3">
        <v>89.439560439560395</v>
      </c>
      <c r="F2413" s="3">
        <v>57.5126373626373</v>
      </c>
      <c r="G2413" s="3">
        <v>0.329670329670329</v>
      </c>
      <c r="H2413" s="3">
        <v>0.23626373626373601</v>
      </c>
      <c r="I2413" s="3">
        <v>2.19780219780219</v>
      </c>
      <c r="J2413" s="3">
        <v>5.9032967032967001</v>
      </c>
      <c r="K2413" s="3">
        <v>16.016593406593401</v>
      </c>
      <c r="L2413" s="3">
        <f>Table1[[#This Row],[Hours Qualified Activities Professional]]+Table1[[#This Row],[Hours Other Activity Staff]]</f>
        <v>21.919890109890101</v>
      </c>
      <c r="M2413" s="3">
        <f>Table1[[#This Row],[Total Hours Activity Staff]]/Table1[[#This Row],[MDS Census]]</f>
        <v>0.24508047671704142</v>
      </c>
      <c r="N2413" s="3">
        <v>5.6263736263736197</v>
      </c>
      <c r="O2413" s="3">
        <v>4.8787912087912</v>
      </c>
      <c r="P2413" s="3">
        <f>Table1[[#This Row],[Hours Qualified Social Worker]]+Table1[[#This Row],[Hours Other Social Work Staff]]</f>
        <v>10.50516483516482</v>
      </c>
      <c r="Q2413" s="3">
        <f>Table1[[#This Row],[Total Hours Social Work Staff Per Resident Per Day]]/Table1[[#This Row],[MDS Census]]</f>
        <v>0.11745546135888918</v>
      </c>
      <c r="R2413" s="3"/>
      <c r="S2413"/>
    </row>
    <row r="2414" spans="1:19" x14ac:dyDescent="0.2">
      <c r="A2414" t="s">
        <v>3150</v>
      </c>
      <c r="B2414" t="s">
        <v>3546</v>
      </c>
      <c r="C2414" t="s">
        <v>1206</v>
      </c>
      <c r="D2414" t="s">
        <v>3545</v>
      </c>
      <c r="E2414" s="3">
        <v>82.274725274725199</v>
      </c>
      <c r="F2414" s="3">
        <v>5.2197802197802101</v>
      </c>
      <c r="G2414" s="3">
        <v>4.3956043956043897E-2</v>
      </c>
      <c r="H2414" s="3">
        <v>0.29120879120879101</v>
      </c>
      <c r="I2414" s="3">
        <v>2.2857142857142798</v>
      </c>
      <c r="J2414" s="3">
        <v>0</v>
      </c>
      <c r="K2414" s="3">
        <v>11.098901098901001</v>
      </c>
      <c r="L2414" s="3">
        <f>Table1[[#This Row],[Hours Qualified Activities Professional]]+Table1[[#This Row],[Hours Other Activity Staff]]</f>
        <v>11.098901098901001</v>
      </c>
      <c r="M2414" s="3">
        <f>Table1[[#This Row],[Total Hours Activity Staff]]/Table1[[#This Row],[MDS Census]]</f>
        <v>0.13490049418992814</v>
      </c>
      <c r="N2414" s="3">
        <v>0</v>
      </c>
      <c r="O2414" s="3">
        <v>0</v>
      </c>
      <c r="P2414" s="3">
        <f>Table1[[#This Row],[Hours Qualified Social Worker]]+Table1[[#This Row],[Hours Other Social Work Staff]]</f>
        <v>0</v>
      </c>
      <c r="Q2414" s="3">
        <f>Table1[[#This Row],[Total Hours Social Work Staff Per Resident Per Day]]/Table1[[#This Row],[MDS Census]]</f>
        <v>0</v>
      </c>
      <c r="R2414" s="3"/>
      <c r="S2414"/>
    </row>
    <row r="2415" spans="1:19" x14ac:dyDescent="0.2">
      <c r="A2415" t="s">
        <v>3150</v>
      </c>
      <c r="B2415" t="s">
        <v>3546</v>
      </c>
      <c r="C2415" t="s">
        <v>1206</v>
      </c>
      <c r="D2415" t="s">
        <v>3547</v>
      </c>
      <c r="E2415" s="3">
        <v>102.703296703296</v>
      </c>
      <c r="F2415" s="3">
        <v>25.638351648351598</v>
      </c>
      <c r="G2415" s="3">
        <v>0.49450549450549403</v>
      </c>
      <c r="H2415" s="3">
        <v>0.80494505494505397</v>
      </c>
      <c r="I2415" s="3">
        <v>5.2715384615384604</v>
      </c>
      <c r="J2415" s="3">
        <v>10.8983516483516</v>
      </c>
      <c r="K2415" s="3">
        <v>8.8049450549450494</v>
      </c>
      <c r="L2415" s="3">
        <f>Table1[[#This Row],[Hours Qualified Activities Professional]]+Table1[[#This Row],[Hours Other Activity Staff]]</f>
        <v>19.703296703296651</v>
      </c>
      <c r="M2415" s="3">
        <f>Table1[[#This Row],[Total Hours Activity Staff]]/Table1[[#This Row],[MDS Census]]</f>
        <v>0.19184677937085465</v>
      </c>
      <c r="N2415" s="3">
        <v>5.72252747252747</v>
      </c>
      <c r="O2415" s="3">
        <v>4.3873626373626298</v>
      </c>
      <c r="P2415" s="3">
        <f>Table1[[#This Row],[Hours Qualified Social Worker]]+Table1[[#This Row],[Hours Other Social Work Staff]]</f>
        <v>10.109890109890099</v>
      </c>
      <c r="Q2415" s="3">
        <f>Table1[[#This Row],[Total Hours Social Work Staff Per Resident Per Day]]/Table1[[#This Row],[MDS Census]]</f>
        <v>9.8437834367644472E-2</v>
      </c>
      <c r="R2415" s="3"/>
      <c r="S2415"/>
    </row>
    <row r="2416" spans="1:19" x14ac:dyDescent="0.2">
      <c r="A2416" t="s">
        <v>3150</v>
      </c>
      <c r="B2416" t="s">
        <v>3546</v>
      </c>
      <c r="C2416" t="s">
        <v>1206</v>
      </c>
      <c r="D2416" t="s">
        <v>3548</v>
      </c>
      <c r="E2416" s="3">
        <v>79.9780219780219</v>
      </c>
      <c r="F2416" s="3">
        <v>5.5384615384615303</v>
      </c>
      <c r="G2416" s="3">
        <v>0</v>
      </c>
      <c r="H2416" s="3">
        <v>0.39560439560439498</v>
      </c>
      <c r="I2416" s="3">
        <v>0</v>
      </c>
      <c r="J2416" s="3">
        <v>5.2747252747252702</v>
      </c>
      <c r="K2416" s="3">
        <v>0</v>
      </c>
      <c r="L2416" s="3">
        <f>Table1[[#This Row],[Hours Qualified Activities Professional]]+Table1[[#This Row],[Hours Other Activity Staff]]</f>
        <v>5.2747252747252702</v>
      </c>
      <c r="M2416" s="3">
        <f>Table1[[#This Row],[Total Hours Activity Staff]]/Table1[[#This Row],[MDS Census]]</f>
        <v>6.5952184666117075E-2</v>
      </c>
      <c r="N2416" s="3">
        <v>4.5714285714285703</v>
      </c>
      <c r="O2416" s="3">
        <v>9.5007692307692295</v>
      </c>
      <c r="P2416" s="3">
        <f>Table1[[#This Row],[Hours Qualified Social Worker]]+Table1[[#This Row],[Hours Other Social Work Staff]]</f>
        <v>14.072197802197799</v>
      </c>
      <c r="Q2416" s="3">
        <f>Table1[[#This Row],[Total Hours Social Work Staff Per Resident Per Day]]/Table1[[#This Row],[MDS Census]]</f>
        <v>0.17595081066226997</v>
      </c>
      <c r="R2416" s="3"/>
      <c r="S2416"/>
    </row>
    <row r="2417" spans="1:19" x14ac:dyDescent="0.2">
      <c r="A2417" t="s">
        <v>3150</v>
      </c>
      <c r="B2417" t="s">
        <v>3546</v>
      </c>
      <c r="C2417" t="s">
        <v>1206</v>
      </c>
      <c r="D2417" t="s">
        <v>3549</v>
      </c>
      <c r="E2417" s="3">
        <v>102.956043956043</v>
      </c>
      <c r="F2417" s="3">
        <v>5.5384615384615303</v>
      </c>
      <c r="G2417" s="3">
        <v>0</v>
      </c>
      <c r="H2417" s="3">
        <v>0.41758241758241699</v>
      </c>
      <c r="I2417" s="3">
        <v>0</v>
      </c>
      <c r="J2417" s="3">
        <v>6.43098901098901</v>
      </c>
      <c r="K2417" s="3">
        <v>0</v>
      </c>
      <c r="L2417" s="3">
        <f>Table1[[#This Row],[Hours Qualified Activities Professional]]+Table1[[#This Row],[Hours Other Activity Staff]]</f>
        <v>6.43098901098901</v>
      </c>
      <c r="M2417" s="3">
        <f>Table1[[#This Row],[Total Hours Activity Staff]]/Table1[[#This Row],[MDS Census]]</f>
        <v>6.2463443270360262E-2</v>
      </c>
      <c r="N2417" s="3">
        <v>4.2351648351648299</v>
      </c>
      <c r="O2417" s="3">
        <v>5.89670329670329</v>
      </c>
      <c r="P2417" s="3">
        <f>Table1[[#This Row],[Hours Qualified Social Worker]]+Table1[[#This Row],[Hours Other Social Work Staff]]</f>
        <v>10.131868131868121</v>
      </c>
      <c r="Q2417" s="3">
        <f>Table1[[#This Row],[Total Hours Social Work Staff Per Resident Per Day]]/Table1[[#This Row],[MDS Census]]</f>
        <v>9.8409648841926295E-2</v>
      </c>
      <c r="R2417" s="3"/>
      <c r="S2417"/>
    </row>
    <row r="2418" spans="1:19" x14ac:dyDescent="0.2">
      <c r="A2418" t="s">
        <v>3150</v>
      </c>
      <c r="B2418" t="s">
        <v>3551</v>
      </c>
      <c r="C2418" t="s">
        <v>71</v>
      </c>
      <c r="D2418" t="s">
        <v>3550</v>
      </c>
      <c r="E2418" s="3">
        <v>118.417582417582</v>
      </c>
      <c r="F2418" s="3">
        <v>5.3626373626373596</v>
      </c>
      <c r="G2418" s="3">
        <v>0.95043956043956002</v>
      </c>
      <c r="H2418" s="3">
        <v>0.50549450549450503</v>
      </c>
      <c r="I2418" s="3">
        <v>0.219780219780219</v>
      </c>
      <c r="J2418" s="3">
        <v>4.8351648351648304</v>
      </c>
      <c r="K2418" s="3">
        <v>9.0148351648351603</v>
      </c>
      <c r="L2418" s="3">
        <f>Table1[[#This Row],[Hours Qualified Activities Professional]]+Table1[[#This Row],[Hours Other Activity Staff]]</f>
        <v>13.849999999999991</v>
      </c>
      <c r="M2418" s="3">
        <f>Table1[[#This Row],[Total Hours Activity Staff]]/Table1[[#This Row],[MDS Census]]</f>
        <v>0.1169589829250189</v>
      </c>
      <c r="N2418" s="3">
        <v>5.3626373626373596</v>
      </c>
      <c r="O2418" s="3">
        <v>1.96428571428571</v>
      </c>
      <c r="P2418" s="3">
        <f>Table1[[#This Row],[Hours Qualified Social Worker]]+Table1[[#This Row],[Hours Other Social Work Staff]]</f>
        <v>7.3269230769230695</v>
      </c>
      <c r="Q2418" s="3">
        <f>Table1[[#This Row],[Total Hours Social Work Staff Per Resident Per Day]]/Table1[[#This Row],[MDS Census]]</f>
        <v>6.1873608017817529E-2</v>
      </c>
      <c r="R2418" s="3"/>
      <c r="S2418"/>
    </row>
    <row r="2419" spans="1:19" x14ac:dyDescent="0.2">
      <c r="A2419" t="s">
        <v>3150</v>
      </c>
      <c r="B2419" t="s">
        <v>1556</v>
      </c>
      <c r="C2419" t="s">
        <v>3553</v>
      </c>
      <c r="D2419" t="s">
        <v>3552</v>
      </c>
      <c r="E2419" s="3">
        <v>147.450549450549</v>
      </c>
      <c r="F2419" s="3">
        <v>10.109890109890101</v>
      </c>
      <c r="G2419" s="3">
        <v>0.46153846153846101</v>
      </c>
      <c r="H2419" s="3">
        <v>0.51648351648351598</v>
      </c>
      <c r="I2419" s="3">
        <v>5.3626373626373596</v>
      </c>
      <c r="J2419" s="3">
        <v>4.8351648351648304</v>
      </c>
      <c r="K2419" s="3">
        <v>13.843406593406501</v>
      </c>
      <c r="L2419" s="3">
        <f>Table1[[#This Row],[Hours Qualified Activities Professional]]+Table1[[#This Row],[Hours Other Activity Staff]]</f>
        <v>18.678571428571331</v>
      </c>
      <c r="M2419" s="3">
        <f>Table1[[#This Row],[Total Hours Activity Staff]]/Table1[[#This Row],[MDS Census]]</f>
        <v>0.12667685198986409</v>
      </c>
      <c r="N2419" s="3">
        <v>15.208791208791199</v>
      </c>
      <c r="O2419" s="3">
        <v>0</v>
      </c>
      <c r="P2419" s="3">
        <f>Table1[[#This Row],[Hours Qualified Social Worker]]+Table1[[#This Row],[Hours Other Social Work Staff]]</f>
        <v>15.208791208791199</v>
      </c>
      <c r="Q2419" s="3">
        <f>Table1[[#This Row],[Total Hours Social Work Staff Per Resident Per Day]]/Table1[[#This Row],[MDS Census]]</f>
        <v>0.10314502906543474</v>
      </c>
      <c r="R2419" s="3"/>
      <c r="S2419"/>
    </row>
    <row r="2420" spans="1:19" x14ac:dyDescent="0.2">
      <c r="A2420" t="s">
        <v>3150</v>
      </c>
      <c r="B2420" t="s">
        <v>1556</v>
      </c>
      <c r="C2420" t="s">
        <v>3553</v>
      </c>
      <c r="D2420" t="s">
        <v>3554</v>
      </c>
      <c r="E2420" s="3">
        <v>53.857142857142797</v>
      </c>
      <c r="F2420" s="3">
        <v>6.0659340659340604</v>
      </c>
      <c r="G2420" s="3">
        <v>0.33516483516483497</v>
      </c>
      <c r="H2420" s="3">
        <v>0.28846153846153799</v>
      </c>
      <c r="I2420" s="3">
        <v>0.96703296703296704</v>
      </c>
      <c r="J2420" s="3">
        <v>4.29725274725274</v>
      </c>
      <c r="K2420" s="3">
        <v>6.0327472527472503</v>
      </c>
      <c r="L2420" s="3">
        <f>Table1[[#This Row],[Hours Qualified Activities Professional]]+Table1[[#This Row],[Hours Other Activity Staff]]</f>
        <v>10.329999999999991</v>
      </c>
      <c r="M2420" s="3">
        <f>Table1[[#This Row],[Total Hours Activity Staff]]/Table1[[#This Row],[MDS Census]]</f>
        <v>0.1918037135278515</v>
      </c>
      <c r="N2420" s="3">
        <v>5.6565934065933998</v>
      </c>
      <c r="O2420" s="3">
        <v>0</v>
      </c>
      <c r="P2420" s="3">
        <f>Table1[[#This Row],[Hours Qualified Social Worker]]+Table1[[#This Row],[Hours Other Social Work Staff]]</f>
        <v>5.6565934065933998</v>
      </c>
      <c r="Q2420" s="3">
        <f>Table1[[#This Row],[Total Hours Social Work Staff Per Resident Per Day]]/Table1[[#This Row],[MDS Census]]</f>
        <v>0.10502958579881656</v>
      </c>
      <c r="R2420" s="3"/>
      <c r="S2420"/>
    </row>
    <row r="2421" spans="1:19" x14ac:dyDescent="0.2">
      <c r="A2421" t="s">
        <v>3150</v>
      </c>
      <c r="B2421" t="s">
        <v>1556</v>
      </c>
      <c r="C2421" t="s">
        <v>3553</v>
      </c>
      <c r="D2421" t="s">
        <v>3555</v>
      </c>
      <c r="E2421" s="3">
        <v>166.81318681318601</v>
      </c>
      <c r="F2421" s="3">
        <v>9.9340659340659307</v>
      </c>
      <c r="G2421" s="3">
        <v>0</v>
      </c>
      <c r="H2421" s="3">
        <v>0.41758241758241699</v>
      </c>
      <c r="I2421" s="3">
        <v>2.2692307692307598</v>
      </c>
      <c r="J2421" s="3">
        <v>4.1181318681318597</v>
      </c>
      <c r="K2421" s="3">
        <v>19.571428571428498</v>
      </c>
      <c r="L2421" s="3">
        <f>Table1[[#This Row],[Hours Qualified Activities Professional]]+Table1[[#This Row],[Hours Other Activity Staff]]</f>
        <v>23.68956043956036</v>
      </c>
      <c r="M2421" s="3">
        <f>Table1[[#This Row],[Total Hours Activity Staff]]/Table1[[#This Row],[MDS Census]]</f>
        <v>0.14201251646903842</v>
      </c>
      <c r="N2421" s="3">
        <v>5.3626373626373596</v>
      </c>
      <c r="O2421" s="3">
        <v>9.2472527472527393</v>
      </c>
      <c r="P2421" s="3">
        <f>Table1[[#This Row],[Hours Qualified Social Worker]]+Table1[[#This Row],[Hours Other Social Work Staff]]</f>
        <v>14.609890109890099</v>
      </c>
      <c r="Q2421" s="3">
        <f>Table1[[#This Row],[Total Hours Social Work Staff Per Resident Per Day]]/Table1[[#This Row],[MDS Census]]</f>
        <v>8.7582345191041203E-2</v>
      </c>
      <c r="R2421" s="3"/>
      <c r="S2421"/>
    </row>
    <row r="2422" spans="1:19" x14ac:dyDescent="0.2">
      <c r="A2422" t="s">
        <v>3150</v>
      </c>
      <c r="B2422" t="s">
        <v>3557</v>
      </c>
      <c r="C2422" t="s">
        <v>3151</v>
      </c>
      <c r="D2422" t="s">
        <v>3556</v>
      </c>
      <c r="E2422" s="3">
        <v>116.087912087912</v>
      </c>
      <c r="F2422" s="3">
        <v>5.3626373626373596</v>
      </c>
      <c r="G2422" s="3">
        <v>0.33285714285714202</v>
      </c>
      <c r="H2422" s="3">
        <v>0.42857142857142799</v>
      </c>
      <c r="I2422" s="3">
        <v>2.2857142857142798</v>
      </c>
      <c r="J2422" s="3">
        <v>9.0339560439560405</v>
      </c>
      <c r="K2422" s="3">
        <v>11.0775824175824</v>
      </c>
      <c r="L2422" s="3">
        <f>Table1[[#This Row],[Hours Qualified Activities Professional]]+Table1[[#This Row],[Hours Other Activity Staff]]</f>
        <v>20.111538461538441</v>
      </c>
      <c r="M2422" s="3">
        <f>Table1[[#This Row],[Total Hours Activity Staff]]/Table1[[#This Row],[MDS Census]]</f>
        <v>0.17324403634986743</v>
      </c>
      <c r="N2422" s="3">
        <v>9.4065934065933998</v>
      </c>
      <c r="O2422" s="3">
        <v>0</v>
      </c>
      <c r="P2422" s="3">
        <f>Table1[[#This Row],[Hours Qualified Social Worker]]+Table1[[#This Row],[Hours Other Social Work Staff]]</f>
        <v>9.4065934065933998</v>
      </c>
      <c r="Q2422" s="3">
        <f>Table1[[#This Row],[Total Hours Social Work Staff Per Resident Per Day]]/Table1[[#This Row],[MDS Census]]</f>
        <v>8.1029912911775845E-2</v>
      </c>
      <c r="R2422" s="3"/>
      <c r="S2422"/>
    </row>
    <row r="2423" spans="1:19" x14ac:dyDescent="0.2">
      <c r="A2423" t="s">
        <v>3150</v>
      </c>
      <c r="B2423" t="s">
        <v>3557</v>
      </c>
      <c r="C2423" t="s">
        <v>3151</v>
      </c>
      <c r="D2423" t="s">
        <v>3558</v>
      </c>
      <c r="E2423" s="3">
        <v>112.43956043956</v>
      </c>
      <c r="F2423" s="3">
        <v>5.6263736263736197</v>
      </c>
      <c r="G2423" s="3">
        <v>0.50549450549450503</v>
      </c>
      <c r="H2423" s="3">
        <v>0.56164835164835103</v>
      </c>
      <c r="I2423" s="3">
        <v>1.98351648351648</v>
      </c>
      <c r="J2423" s="3">
        <v>4.8021978021978002</v>
      </c>
      <c r="K2423" s="3">
        <v>6.5549450549450503</v>
      </c>
      <c r="L2423" s="3">
        <f>Table1[[#This Row],[Hours Qualified Activities Professional]]+Table1[[#This Row],[Hours Other Activity Staff]]</f>
        <v>11.357142857142851</v>
      </c>
      <c r="M2423" s="3">
        <f>Table1[[#This Row],[Total Hours Activity Staff]]/Table1[[#This Row],[MDS Census]]</f>
        <v>0.10100664581704491</v>
      </c>
      <c r="N2423" s="3">
        <v>5.4505494505494498</v>
      </c>
      <c r="O2423" s="3">
        <v>3.4697802197802101</v>
      </c>
      <c r="P2423" s="3">
        <f>Table1[[#This Row],[Hours Qualified Social Worker]]+Table1[[#This Row],[Hours Other Social Work Staff]]</f>
        <v>8.9203296703296608</v>
      </c>
      <c r="Q2423" s="3">
        <f>Table1[[#This Row],[Total Hours Social Work Staff Per Resident Per Day]]/Table1[[#This Row],[MDS Census]]</f>
        <v>7.9334440969507661E-2</v>
      </c>
      <c r="R2423" s="3"/>
      <c r="S2423"/>
    </row>
    <row r="2424" spans="1:19" x14ac:dyDescent="0.2">
      <c r="A2424" t="s">
        <v>3150</v>
      </c>
      <c r="B2424" t="s">
        <v>3557</v>
      </c>
      <c r="C2424" t="s">
        <v>3151</v>
      </c>
      <c r="D2424" t="s">
        <v>3559</v>
      </c>
      <c r="E2424" s="3">
        <v>26.868131868131801</v>
      </c>
      <c r="F2424" s="3">
        <v>5.5384615384615303</v>
      </c>
      <c r="G2424" s="3">
        <v>3.2967032967032898E-2</v>
      </c>
      <c r="H2424" s="3">
        <v>0.19780219780219699</v>
      </c>
      <c r="I2424" s="3">
        <v>4.2197802197802101</v>
      </c>
      <c r="J2424" s="3">
        <v>11.5972527472527</v>
      </c>
      <c r="K2424" s="3">
        <v>0</v>
      </c>
      <c r="L2424" s="3">
        <f>Table1[[#This Row],[Hours Qualified Activities Professional]]+Table1[[#This Row],[Hours Other Activity Staff]]</f>
        <v>11.5972527472527</v>
      </c>
      <c r="M2424" s="3">
        <f>Table1[[#This Row],[Total Hours Activity Staff]]/Table1[[#This Row],[MDS Census]]</f>
        <v>0.4316359918200402</v>
      </c>
      <c r="N2424" s="3">
        <v>5.3186813186813104</v>
      </c>
      <c r="O2424" s="3">
        <v>0</v>
      </c>
      <c r="P2424" s="3">
        <f>Table1[[#This Row],[Hours Qualified Social Worker]]+Table1[[#This Row],[Hours Other Social Work Staff]]</f>
        <v>5.3186813186813104</v>
      </c>
      <c r="Q2424" s="3">
        <f>Table1[[#This Row],[Total Hours Social Work Staff Per Resident Per Day]]/Table1[[#This Row],[MDS Census]]</f>
        <v>0.19795501022494907</v>
      </c>
      <c r="R2424" s="3"/>
      <c r="S2424"/>
    </row>
    <row r="2425" spans="1:19" x14ac:dyDescent="0.2">
      <c r="A2425" t="s">
        <v>3150</v>
      </c>
      <c r="B2425" t="s">
        <v>3561</v>
      </c>
      <c r="C2425" t="s">
        <v>3221</v>
      </c>
      <c r="D2425" t="s">
        <v>3560</v>
      </c>
      <c r="E2425" s="3">
        <v>80.3406593406593</v>
      </c>
      <c r="F2425" s="3">
        <v>5.71428571428571</v>
      </c>
      <c r="G2425" s="3">
        <v>0.49450549450549403</v>
      </c>
      <c r="H2425" s="3">
        <v>0.25274725274725202</v>
      </c>
      <c r="I2425" s="3">
        <v>2.2692307692307598</v>
      </c>
      <c r="J2425" s="3">
        <v>2.9615384615384599</v>
      </c>
      <c r="K2425" s="3">
        <v>10.3463736263736</v>
      </c>
      <c r="L2425" s="3">
        <f>Table1[[#This Row],[Hours Qualified Activities Professional]]+Table1[[#This Row],[Hours Other Activity Staff]]</f>
        <v>13.30791208791206</v>
      </c>
      <c r="M2425" s="3">
        <f>Table1[[#This Row],[Total Hours Activity Staff]]/Table1[[#This Row],[MDS Census]]</f>
        <v>0.16564355081384188</v>
      </c>
      <c r="N2425" s="3">
        <v>5.5384615384615303</v>
      </c>
      <c r="O2425" s="3">
        <v>10.9285714285714</v>
      </c>
      <c r="P2425" s="3">
        <f>Table1[[#This Row],[Hours Qualified Social Worker]]+Table1[[#This Row],[Hours Other Social Work Staff]]</f>
        <v>16.467032967032932</v>
      </c>
      <c r="Q2425" s="3">
        <f>Table1[[#This Row],[Total Hours Social Work Staff Per Resident Per Day]]/Table1[[#This Row],[MDS Census]]</f>
        <v>0.20496512105047154</v>
      </c>
      <c r="R2425" s="3"/>
      <c r="S2425"/>
    </row>
    <row r="2426" spans="1:19" x14ac:dyDescent="0.2">
      <c r="A2426" t="s">
        <v>3150</v>
      </c>
      <c r="B2426" t="s">
        <v>3563</v>
      </c>
      <c r="C2426" t="s">
        <v>3564</v>
      </c>
      <c r="D2426" t="s">
        <v>3562</v>
      </c>
      <c r="E2426" s="3">
        <v>114.49450549450501</v>
      </c>
      <c r="F2426" s="3">
        <v>57.497252747252702</v>
      </c>
      <c r="G2426" s="3">
        <v>0</v>
      </c>
      <c r="H2426" s="3">
        <v>0</v>
      </c>
      <c r="I2426" s="3">
        <v>6.6318681318681296</v>
      </c>
      <c r="J2426" s="3">
        <v>5.0989010989010897</v>
      </c>
      <c r="K2426" s="3">
        <v>0</v>
      </c>
      <c r="L2426" s="3">
        <f>Table1[[#This Row],[Hours Qualified Activities Professional]]+Table1[[#This Row],[Hours Other Activity Staff]]</f>
        <v>5.0989010989010897</v>
      </c>
      <c r="M2426" s="3">
        <f>Table1[[#This Row],[Total Hours Activity Staff]]/Table1[[#This Row],[MDS Census]]</f>
        <v>4.4534024378539316E-2</v>
      </c>
      <c r="N2426" s="3">
        <v>0</v>
      </c>
      <c r="O2426" s="3">
        <v>0</v>
      </c>
      <c r="P2426" s="3">
        <f>Table1[[#This Row],[Hours Qualified Social Worker]]+Table1[[#This Row],[Hours Other Social Work Staff]]</f>
        <v>0</v>
      </c>
      <c r="Q2426" s="3">
        <f>Table1[[#This Row],[Total Hours Social Work Staff Per Resident Per Day]]/Table1[[#This Row],[MDS Census]]</f>
        <v>0</v>
      </c>
      <c r="R2426" s="3"/>
      <c r="S2426"/>
    </row>
    <row r="2427" spans="1:19" x14ac:dyDescent="0.2">
      <c r="A2427" t="s">
        <v>3150</v>
      </c>
      <c r="B2427" t="s">
        <v>3563</v>
      </c>
      <c r="C2427" t="s">
        <v>3564</v>
      </c>
      <c r="D2427" t="s">
        <v>3565</v>
      </c>
      <c r="E2427" s="3">
        <v>50.109890109890102</v>
      </c>
      <c r="F2427" s="3">
        <v>5.0989010989010897</v>
      </c>
      <c r="G2427" s="3">
        <v>0</v>
      </c>
      <c r="H2427" s="3">
        <v>0</v>
      </c>
      <c r="I2427" s="3">
        <v>5.4780219780219701</v>
      </c>
      <c r="J2427" s="3">
        <v>5.1761538461538397</v>
      </c>
      <c r="K2427" s="3">
        <v>5.71</v>
      </c>
      <c r="L2427" s="3">
        <f>Table1[[#This Row],[Hours Qualified Activities Professional]]+Table1[[#This Row],[Hours Other Activity Staff]]</f>
        <v>10.886153846153839</v>
      </c>
      <c r="M2427" s="3">
        <f>Table1[[#This Row],[Total Hours Activity Staff]]/Table1[[#This Row],[MDS Census]]</f>
        <v>0.2172456140350876</v>
      </c>
      <c r="N2427" s="3">
        <v>3.9972527472527402</v>
      </c>
      <c r="O2427" s="3">
        <v>12.783296703296701</v>
      </c>
      <c r="P2427" s="3">
        <f>Table1[[#This Row],[Hours Qualified Social Worker]]+Table1[[#This Row],[Hours Other Social Work Staff]]</f>
        <v>16.78054945054944</v>
      </c>
      <c r="Q2427" s="3">
        <f>Table1[[#This Row],[Total Hours Social Work Staff Per Resident Per Day]]/Table1[[#This Row],[MDS Census]]</f>
        <v>0.33487499999999987</v>
      </c>
      <c r="R2427" s="3"/>
      <c r="S2427"/>
    </row>
    <row r="2428" spans="1:19" x14ac:dyDescent="0.2">
      <c r="A2428" t="s">
        <v>3150</v>
      </c>
      <c r="B2428" t="s">
        <v>285</v>
      </c>
      <c r="C2428" t="s">
        <v>257</v>
      </c>
      <c r="D2428" t="s">
        <v>3566</v>
      </c>
      <c r="E2428" s="3">
        <v>99.549450549450498</v>
      </c>
      <c r="F2428" s="3">
        <v>7.2307692307692299</v>
      </c>
      <c r="G2428" s="3">
        <v>7.1428571428571397E-2</v>
      </c>
      <c r="H2428" s="3">
        <v>0.35714285714285698</v>
      </c>
      <c r="I2428" s="3">
        <v>0.879120879120879</v>
      </c>
      <c r="J2428" s="3">
        <v>5.19780219780219</v>
      </c>
      <c r="K2428" s="3">
        <v>7.3434065934065904</v>
      </c>
      <c r="L2428" s="3">
        <f>Table1[[#This Row],[Hours Qualified Activities Professional]]+Table1[[#This Row],[Hours Other Activity Staff]]</f>
        <v>12.541208791208781</v>
      </c>
      <c r="M2428" s="3">
        <f>Table1[[#This Row],[Total Hours Activity Staff]]/Table1[[#This Row],[MDS Census]]</f>
        <v>0.12597968870736281</v>
      </c>
      <c r="N2428" s="3">
        <v>0</v>
      </c>
      <c r="O2428" s="3">
        <v>17.280219780219699</v>
      </c>
      <c r="P2428" s="3">
        <f>Table1[[#This Row],[Hours Qualified Social Worker]]+Table1[[#This Row],[Hours Other Social Work Staff]]</f>
        <v>17.280219780219699</v>
      </c>
      <c r="Q2428" s="3">
        <f>Table1[[#This Row],[Total Hours Social Work Staff Per Resident Per Day]]/Table1[[#This Row],[MDS Census]]</f>
        <v>0.17358428082569749</v>
      </c>
      <c r="R2428" s="3"/>
      <c r="S2428"/>
    </row>
    <row r="2429" spans="1:19" x14ac:dyDescent="0.2">
      <c r="A2429" t="s">
        <v>3150</v>
      </c>
      <c r="B2429" t="s">
        <v>285</v>
      </c>
      <c r="C2429" t="s">
        <v>257</v>
      </c>
      <c r="D2429" t="s">
        <v>3567</v>
      </c>
      <c r="E2429" s="3">
        <v>57</v>
      </c>
      <c r="F2429" s="3">
        <v>5.5384615384615303</v>
      </c>
      <c r="G2429" s="3">
        <v>0.13186813186813101</v>
      </c>
      <c r="H2429" s="3">
        <v>0.25274725274725202</v>
      </c>
      <c r="I2429" s="3">
        <v>0.94505494505494503</v>
      </c>
      <c r="J2429" s="3">
        <v>5.9065934065933998</v>
      </c>
      <c r="K2429" s="3">
        <v>5.2774725274725203</v>
      </c>
      <c r="L2429" s="3">
        <f>Table1[[#This Row],[Hours Qualified Activities Professional]]+Table1[[#This Row],[Hours Other Activity Staff]]</f>
        <v>11.18406593406592</v>
      </c>
      <c r="M2429" s="3">
        <f>Table1[[#This Row],[Total Hours Activity Staff]]/Table1[[#This Row],[MDS Census]]</f>
        <v>0.19621168305378808</v>
      </c>
      <c r="N2429" s="3">
        <v>5.2197802197802101</v>
      </c>
      <c r="O2429" s="3">
        <v>0</v>
      </c>
      <c r="P2429" s="3">
        <f>Table1[[#This Row],[Hours Qualified Social Worker]]+Table1[[#This Row],[Hours Other Social Work Staff]]</f>
        <v>5.2197802197802101</v>
      </c>
      <c r="Q2429" s="3">
        <f>Table1[[#This Row],[Total Hours Social Work Staff Per Resident Per Day]]/Table1[[#This Row],[MDS Census]]</f>
        <v>9.1575091575091402E-2</v>
      </c>
      <c r="R2429" s="3"/>
      <c r="S2429"/>
    </row>
    <row r="2430" spans="1:19" x14ac:dyDescent="0.2">
      <c r="A2430" t="s">
        <v>3150</v>
      </c>
      <c r="B2430" t="s">
        <v>3569</v>
      </c>
      <c r="C2430" t="s">
        <v>1020</v>
      </c>
      <c r="D2430" t="s">
        <v>3568</v>
      </c>
      <c r="E2430" s="3">
        <v>137.61538461538399</v>
      </c>
      <c r="F2430" s="3">
        <v>7.3846153846153797</v>
      </c>
      <c r="G2430" s="3">
        <v>6.5934065934065894E-2</v>
      </c>
      <c r="H2430" s="3">
        <v>0.47912087912087897</v>
      </c>
      <c r="I2430" s="3">
        <v>5.6263736263736197</v>
      </c>
      <c r="J2430" s="3">
        <v>6</v>
      </c>
      <c r="K2430" s="3">
        <v>34.870879120879103</v>
      </c>
      <c r="L2430" s="3">
        <f>Table1[[#This Row],[Hours Qualified Activities Professional]]+Table1[[#This Row],[Hours Other Activity Staff]]</f>
        <v>40.870879120879103</v>
      </c>
      <c r="M2430" s="3">
        <f>Table1[[#This Row],[Total Hours Activity Staff]]/Table1[[#This Row],[MDS Census]]</f>
        <v>0.29699353190130284</v>
      </c>
      <c r="N2430" s="3">
        <v>3.07692307692307</v>
      </c>
      <c r="O2430" s="3">
        <v>5.5714285714285703</v>
      </c>
      <c r="P2430" s="3">
        <f>Table1[[#This Row],[Hours Qualified Social Worker]]+Table1[[#This Row],[Hours Other Social Work Staff]]</f>
        <v>8.6483516483516407</v>
      </c>
      <c r="Q2430" s="3">
        <f>Table1[[#This Row],[Total Hours Social Work Staff Per Resident Per Day]]/Table1[[#This Row],[MDS Census]]</f>
        <v>6.2844366365887E-2</v>
      </c>
      <c r="R2430" s="3"/>
      <c r="S2430"/>
    </row>
    <row r="2431" spans="1:19" x14ac:dyDescent="0.2">
      <c r="A2431" t="s">
        <v>3150</v>
      </c>
      <c r="B2431" t="s">
        <v>3569</v>
      </c>
      <c r="C2431" t="s">
        <v>1020</v>
      </c>
      <c r="D2431" t="s">
        <v>3570</v>
      </c>
      <c r="E2431" s="3">
        <v>35.3406593406593</v>
      </c>
      <c r="F2431" s="3">
        <v>5.71428571428571</v>
      </c>
      <c r="G2431" s="3">
        <v>0</v>
      </c>
      <c r="H2431" s="3">
        <v>0</v>
      </c>
      <c r="I2431" s="3">
        <v>1.02747252747252</v>
      </c>
      <c r="J2431" s="3">
        <v>0</v>
      </c>
      <c r="K2431" s="3">
        <v>0</v>
      </c>
      <c r="L2431" s="3">
        <f>Table1[[#This Row],[Hours Qualified Activities Professional]]+Table1[[#This Row],[Hours Other Activity Staff]]</f>
        <v>0</v>
      </c>
      <c r="M2431" s="3">
        <f>Table1[[#This Row],[Total Hours Activity Staff]]/Table1[[#This Row],[MDS Census]]</f>
        <v>0</v>
      </c>
      <c r="N2431" s="3">
        <v>0</v>
      </c>
      <c r="O2431" s="3">
        <v>4.0824175824175803</v>
      </c>
      <c r="P2431" s="3">
        <f>Table1[[#This Row],[Hours Qualified Social Worker]]+Table1[[#This Row],[Hours Other Social Work Staff]]</f>
        <v>4.0824175824175803</v>
      </c>
      <c r="Q2431" s="3">
        <f>Table1[[#This Row],[Total Hours Social Work Staff Per Resident Per Day]]/Table1[[#This Row],[MDS Census]]</f>
        <v>0.11551616915422892</v>
      </c>
      <c r="R2431" s="3"/>
      <c r="S2431"/>
    </row>
    <row r="2432" spans="1:19" x14ac:dyDescent="0.2">
      <c r="A2432" t="s">
        <v>3150</v>
      </c>
      <c r="B2432" t="s">
        <v>3572</v>
      </c>
      <c r="C2432" t="s">
        <v>3272</v>
      </c>
      <c r="D2432" t="s">
        <v>3571</v>
      </c>
      <c r="E2432" s="3">
        <v>158.76923076923001</v>
      </c>
      <c r="F2432" s="3">
        <v>10.9010989010989</v>
      </c>
      <c r="G2432" s="3">
        <v>0.83516483516483497</v>
      </c>
      <c r="H2432" s="3">
        <v>0.71703296703296704</v>
      </c>
      <c r="I2432" s="3">
        <v>6.1098901098900997</v>
      </c>
      <c r="J2432" s="3">
        <v>5.8763736263736197</v>
      </c>
      <c r="K2432" s="3">
        <v>18.002747252747199</v>
      </c>
      <c r="L2432" s="3">
        <f>Table1[[#This Row],[Hours Qualified Activities Professional]]+Table1[[#This Row],[Hours Other Activity Staff]]</f>
        <v>23.879120879120819</v>
      </c>
      <c r="M2432" s="3">
        <f>Table1[[#This Row],[Total Hours Activity Staff]]/Table1[[#This Row],[MDS Census]]</f>
        <v>0.15040143964562605</v>
      </c>
      <c r="N2432" s="3">
        <v>10.9120879120879</v>
      </c>
      <c r="O2432" s="3">
        <v>0</v>
      </c>
      <c r="P2432" s="3">
        <f>Table1[[#This Row],[Hours Qualified Social Worker]]+Table1[[#This Row],[Hours Other Social Work Staff]]</f>
        <v>10.9120879120879</v>
      </c>
      <c r="Q2432" s="3">
        <f>Table1[[#This Row],[Total Hours Social Work Staff Per Resident Per Day]]/Table1[[#This Row],[MDS Census]]</f>
        <v>6.872923588039892E-2</v>
      </c>
      <c r="R2432" s="3"/>
      <c r="S2432"/>
    </row>
    <row r="2433" spans="1:19" x14ac:dyDescent="0.2">
      <c r="A2433" t="s">
        <v>3150</v>
      </c>
      <c r="B2433" t="s">
        <v>3574</v>
      </c>
      <c r="C2433" t="s">
        <v>110</v>
      </c>
      <c r="D2433" t="s">
        <v>3573</v>
      </c>
      <c r="E2433" s="3">
        <v>53.3186813186813</v>
      </c>
      <c r="F2433" s="3">
        <v>5.3626373626373596</v>
      </c>
      <c r="G2433" s="3">
        <v>2.7472527472527399E-2</v>
      </c>
      <c r="H2433" s="3">
        <v>0.214285714285714</v>
      </c>
      <c r="I2433" s="3">
        <v>0.58241758241758201</v>
      </c>
      <c r="J2433" s="3">
        <v>5.3489010989010897</v>
      </c>
      <c r="K2433" s="3">
        <v>5.5329670329670302</v>
      </c>
      <c r="L2433" s="3">
        <f>Table1[[#This Row],[Hours Qualified Activities Professional]]+Table1[[#This Row],[Hours Other Activity Staff]]</f>
        <v>10.881868131868121</v>
      </c>
      <c r="M2433" s="3">
        <f>Table1[[#This Row],[Total Hours Activity Staff]]/Table1[[#This Row],[MDS Census]]</f>
        <v>0.20409109645506993</v>
      </c>
      <c r="N2433" s="3">
        <v>4.48351648351648</v>
      </c>
      <c r="O2433" s="3">
        <v>0</v>
      </c>
      <c r="P2433" s="3">
        <f>Table1[[#This Row],[Hours Qualified Social Worker]]+Table1[[#This Row],[Hours Other Social Work Staff]]</f>
        <v>4.48351648351648</v>
      </c>
      <c r="Q2433" s="3">
        <f>Table1[[#This Row],[Total Hours Social Work Staff Per Resident Per Day]]/Table1[[#This Row],[MDS Census]]</f>
        <v>8.4089035449299215E-2</v>
      </c>
      <c r="R2433" s="3"/>
      <c r="S2433"/>
    </row>
    <row r="2434" spans="1:19" x14ac:dyDescent="0.2">
      <c r="A2434" t="s">
        <v>3150</v>
      </c>
      <c r="B2434" t="s">
        <v>3574</v>
      </c>
      <c r="C2434" t="s">
        <v>110</v>
      </c>
      <c r="D2434" t="s">
        <v>3575</v>
      </c>
      <c r="E2434" s="3">
        <v>161.93406593406499</v>
      </c>
      <c r="F2434" s="3">
        <v>9.2692307692307594</v>
      </c>
      <c r="G2434" s="3">
        <v>0.164835164835164</v>
      </c>
      <c r="H2434" s="3">
        <v>0.68131868131868101</v>
      </c>
      <c r="I2434" s="3">
        <v>1.31868131868131</v>
      </c>
      <c r="J2434" s="3">
        <v>4.8571428571428497</v>
      </c>
      <c r="K2434" s="3">
        <v>20.8296703296703</v>
      </c>
      <c r="L2434" s="3">
        <f>Table1[[#This Row],[Hours Qualified Activities Professional]]+Table1[[#This Row],[Hours Other Activity Staff]]</f>
        <v>25.686813186813151</v>
      </c>
      <c r="M2434" s="3">
        <f>Table1[[#This Row],[Total Hours Activity Staff]]/Table1[[#This Row],[MDS Census]]</f>
        <v>0.15862513572204195</v>
      </c>
      <c r="N2434" s="3">
        <v>5.6868131868131799</v>
      </c>
      <c r="O2434" s="3">
        <v>10.953296703296701</v>
      </c>
      <c r="P2434" s="3">
        <f>Table1[[#This Row],[Hours Qualified Social Worker]]+Table1[[#This Row],[Hours Other Social Work Staff]]</f>
        <v>16.64010989010988</v>
      </c>
      <c r="Q2434" s="3">
        <f>Table1[[#This Row],[Total Hours Social Work Staff Per Resident Per Day]]/Table1[[#This Row],[MDS Census]]</f>
        <v>0.10275855048859989</v>
      </c>
      <c r="R2434" s="3"/>
      <c r="S2434"/>
    </row>
    <row r="2435" spans="1:19" x14ac:dyDescent="0.2">
      <c r="A2435" t="s">
        <v>3150</v>
      </c>
      <c r="B2435" t="s">
        <v>3574</v>
      </c>
      <c r="C2435" t="s">
        <v>110</v>
      </c>
      <c r="D2435" t="s">
        <v>3576</v>
      </c>
      <c r="E2435" s="3">
        <v>110.56043956043899</v>
      </c>
      <c r="F2435" s="3">
        <v>11.4285714285714</v>
      </c>
      <c r="G2435" s="3">
        <v>0.32417582417582402</v>
      </c>
      <c r="H2435" s="3">
        <v>0.52197802197802101</v>
      </c>
      <c r="I2435" s="3">
        <v>6.5934065934065894E-2</v>
      </c>
      <c r="J2435" s="3">
        <v>5.8493406593406503</v>
      </c>
      <c r="K2435" s="3">
        <v>9.0293406593406509</v>
      </c>
      <c r="L2435" s="3">
        <f>Table1[[#This Row],[Hours Qualified Activities Professional]]+Table1[[#This Row],[Hours Other Activity Staff]]</f>
        <v>14.878681318681302</v>
      </c>
      <c r="M2435" s="3">
        <f>Table1[[#This Row],[Total Hours Activity Staff]]/Table1[[#This Row],[MDS Census]]</f>
        <v>0.13457509193917161</v>
      </c>
      <c r="N2435" s="3">
        <v>5.6263736263736197</v>
      </c>
      <c r="O2435" s="3">
        <v>5.6207692307692296</v>
      </c>
      <c r="P2435" s="3">
        <f>Table1[[#This Row],[Hours Qualified Social Worker]]+Table1[[#This Row],[Hours Other Social Work Staff]]</f>
        <v>11.247142857142849</v>
      </c>
      <c r="Q2435" s="3">
        <f>Table1[[#This Row],[Total Hours Social Work Staff Per Resident Per Day]]/Table1[[#This Row],[MDS Census]]</f>
        <v>0.10172845641586369</v>
      </c>
      <c r="R2435" s="3"/>
      <c r="S2435"/>
    </row>
    <row r="2436" spans="1:19" x14ac:dyDescent="0.2">
      <c r="A2436" t="s">
        <v>3150</v>
      </c>
      <c r="B2436" t="s">
        <v>3578</v>
      </c>
      <c r="C2436" t="s">
        <v>768</v>
      </c>
      <c r="D2436" t="s">
        <v>3577</v>
      </c>
      <c r="E2436" s="3">
        <v>56.923076923076898</v>
      </c>
      <c r="F2436" s="3">
        <v>5.5714285714285703</v>
      </c>
      <c r="G2436" s="3">
        <v>0.17582417582417501</v>
      </c>
      <c r="H2436" s="3">
        <v>0.26373626373626302</v>
      </c>
      <c r="I2436" s="3">
        <v>0.35164835164835101</v>
      </c>
      <c r="J2436" s="3">
        <v>5.1153846153846096</v>
      </c>
      <c r="K2436" s="3">
        <v>0</v>
      </c>
      <c r="L2436" s="3">
        <f>Table1[[#This Row],[Hours Qualified Activities Professional]]+Table1[[#This Row],[Hours Other Activity Staff]]</f>
        <v>5.1153846153846096</v>
      </c>
      <c r="M2436" s="3">
        <f>Table1[[#This Row],[Total Hours Activity Staff]]/Table1[[#This Row],[MDS Census]]</f>
        <v>8.9864864864864807E-2</v>
      </c>
      <c r="N2436" s="3">
        <v>0</v>
      </c>
      <c r="O2436" s="3">
        <v>10.8956043956043</v>
      </c>
      <c r="P2436" s="3">
        <f>Table1[[#This Row],[Hours Qualified Social Worker]]+Table1[[#This Row],[Hours Other Social Work Staff]]</f>
        <v>10.8956043956043</v>
      </c>
      <c r="Q2436" s="3">
        <f>Table1[[#This Row],[Total Hours Social Work Staff Per Resident Per Day]]/Table1[[#This Row],[MDS Census]]</f>
        <v>0.19140926640926481</v>
      </c>
      <c r="R2436" s="3"/>
      <c r="S2436"/>
    </row>
    <row r="2437" spans="1:19" x14ac:dyDescent="0.2">
      <c r="A2437" t="s">
        <v>3150</v>
      </c>
      <c r="B2437" t="s">
        <v>672</v>
      </c>
      <c r="C2437" t="s">
        <v>3580</v>
      </c>
      <c r="D2437" t="s">
        <v>3579</v>
      </c>
      <c r="E2437" s="3">
        <v>105.923076923076</v>
      </c>
      <c r="F2437" s="3">
        <v>61.826923076923002</v>
      </c>
      <c r="G2437" s="3">
        <v>0</v>
      </c>
      <c r="H2437" s="3">
        <v>0</v>
      </c>
      <c r="I2437" s="3">
        <v>5.4505494505494498</v>
      </c>
      <c r="J2437" s="3">
        <v>5.6263736263736197</v>
      </c>
      <c r="K2437" s="3">
        <v>0</v>
      </c>
      <c r="L2437" s="3">
        <f>Table1[[#This Row],[Hours Qualified Activities Professional]]+Table1[[#This Row],[Hours Other Activity Staff]]</f>
        <v>5.6263736263736197</v>
      </c>
      <c r="M2437" s="3">
        <f>Table1[[#This Row],[Total Hours Activity Staff]]/Table1[[#This Row],[MDS Census]]</f>
        <v>5.3117543313622145E-2</v>
      </c>
      <c r="N2437" s="3">
        <v>0</v>
      </c>
      <c r="O2437" s="3">
        <v>0</v>
      </c>
      <c r="P2437" s="3">
        <f>Table1[[#This Row],[Hours Qualified Social Worker]]+Table1[[#This Row],[Hours Other Social Work Staff]]</f>
        <v>0</v>
      </c>
      <c r="Q2437" s="3">
        <f>Table1[[#This Row],[Total Hours Social Work Staff Per Resident Per Day]]/Table1[[#This Row],[MDS Census]]</f>
        <v>0</v>
      </c>
      <c r="R2437" s="3"/>
      <c r="S2437"/>
    </row>
    <row r="2438" spans="1:19" x14ac:dyDescent="0.2">
      <c r="A2438" t="s">
        <v>3150</v>
      </c>
      <c r="B2438" t="s">
        <v>672</v>
      </c>
      <c r="C2438" t="s">
        <v>3580</v>
      </c>
      <c r="D2438" t="s">
        <v>3581</v>
      </c>
      <c r="E2438" s="3">
        <v>84.362637362637301</v>
      </c>
      <c r="F2438" s="3">
        <v>1.84615384615384</v>
      </c>
      <c r="G2438" s="3">
        <v>1.09890109890109E-2</v>
      </c>
      <c r="H2438" s="3">
        <v>1.09890109890109E-2</v>
      </c>
      <c r="I2438" s="3">
        <v>0</v>
      </c>
      <c r="J2438" s="3">
        <v>0</v>
      </c>
      <c r="K2438" s="3">
        <v>0</v>
      </c>
      <c r="L2438" s="3">
        <f>Table1[[#This Row],[Hours Qualified Activities Professional]]+Table1[[#This Row],[Hours Other Activity Staff]]</f>
        <v>0</v>
      </c>
      <c r="M2438" s="3">
        <f>Table1[[#This Row],[Total Hours Activity Staff]]/Table1[[#This Row],[MDS Census]]</f>
        <v>0</v>
      </c>
      <c r="N2438" s="3">
        <v>0</v>
      </c>
      <c r="O2438" s="3">
        <v>0</v>
      </c>
      <c r="P2438" s="3">
        <f>Table1[[#This Row],[Hours Qualified Social Worker]]+Table1[[#This Row],[Hours Other Social Work Staff]]</f>
        <v>0</v>
      </c>
      <c r="Q2438" s="3">
        <f>Table1[[#This Row],[Total Hours Social Work Staff Per Resident Per Day]]/Table1[[#This Row],[MDS Census]]</f>
        <v>0</v>
      </c>
      <c r="R2438" s="3"/>
      <c r="S2438"/>
    </row>
    <row r="2439" spans="1:19" x14ac:dyDescent="0.2">
      <c r="A2439" t="s">
        <v>3150</v>
      </c>
      <c r="B2439" t="s">
        <v>672</v>
      </c>
      <c r="C2439" t="s">
        <v>3580</v>
      </c>
      <c r="D2439" t="s">
        <v>3582</v>
      </c>
      <c r="E2439" s="3">
        <v>143.24175824175799</v>
      </c>
      <c r="F2439" s="3">
        <v>5.4505494505494498</v>
      </c>
      <c r="G2439" s="3">
        <v>0.42857142857142799</v>
      </c>
      <c r="H2439" s="3">
        <v>0.46153846153846101</v>
      </c>
      <c r="I2439" s="3">
        <v>2.3076923076922999</v>
      </c>
      <c r="J2439" s="3">
        <v>5.5017582417582398</v>
      </c>
      <c r="K2439" s="3">
        <v>6.9895604395604298</v>
      </c>
      <c r="L2439" s="3">
        <f>Table1[[#This Row],[Hours Qualified Activities Professional]]+Table1[[#This Row],[Hours Other Activity Staff]]</f>
        <v>12.491318681318671</v>
      </c>
      <c r="M2439" s="3">
        <f>Table1[[#This Row],[Total Hours Activity Staff]]/Table1[[#This Row],[MDS Census]]</f>
        <v>8.7204449558880015E-2</v>
      </c>
      <c r="N2439" s="3">
        <v>5.9278021978021904</v>
      </c>
      <c r="O2439" s="3">
        <v>3.9497802197802101</v>
      </c>
      <c r="P2439" s="3">
        <f>Table1[[#This Row],[Hours Qualified Social Worker]]+Table1[[#This Row],[Hours Other Social Work Staff]]</f>
        <v>9.877582417582401</v>
      </c>
      <c r="Q2439" s="3">
        <f>Table1[[#This Row],[Total Hours Social Work Staff Per Resident Per Day]]/Table1[[#This Row],[MDS Census]]</f>
        <v>6.8957422324510936E-2</v>
      </c>
      <c r="R2439" s="3"/>
      <c r="S2439"/>
    </row>
    <row r="2440" spans="1:19" x14ac:dyDescent="0.2">
      <c r="A2440" t="s">
        <v>3150</v>
      </c>
      <c r="B2440" t="s">
        <v>672</v>
      </c>
      <c r="C2440" t="s">
        <v>3580</v>
      </c>
      <c r="D2440" t="s">
        <v>3583</v>
      </c>
      <c r="E2440" s="3">
        <v>111.692307692307</v>
      </c>
      <c r="F2440" s="3">
        <v>75.614175824175803</v>
      </c>
      <c r="G2440" s="3">
        <v>0.39560439560439498</v>
      </c>
      <c r="H2440" s="3">
        <v>0.35164835164835101</v>
      </c>
      <c r="I2440" s="3">
        <v>2.81868131868131</v>
      </c>
      <c r="J2440" s="3">
        <v>4.7032967032966999</v>
      </c>
      <c r="K2440" s="3">
        <v>14.2496703296703</v>
      </c>
      <c r="L2440" s="3">
        <f>Table1[[#This Row],[Hours Qualified Activities Professional]]+Table1[[#This Row],[Hours Other Activity Staff]]</f>
        <v>18.952967032966999</v>
      </c>
      <c r="M2440" s="3">
        <f>Table1[[#This Row],[Total Hours Activity Staff]]/Table1[[#This Row],[MDS Census]]</f>
        <v>0.16968909878000862</v>
      </c>
      <c r="N2440" s="3">
        <v>5.9690109890109797</v>
      </c>
      <c r="O2440" s="3">
        <v>3.77285714285714</v>
      </c>
      <c r="P2440" s="3">
        <f>Table1[[#This Row],[Hours Qualified Social Worker]]+Table1[[#This Row],[Hours Other Social Work Staff]]</f>
        <v>9.7418681318681202</v>
      </c>
      <c r="Q2440" s="3">
        <f>Table1[[#This Row],[Total Hours Social Work Staff Per Resident Per Day]]/Table1[[#This Row],[MDS Census]]</f>
        <v>8.7220582447855619E-2</v>
      </c>
      <c r="R2440" s="3"/>
      <c r="S2440"/>
    </row>
    <row r="2441" spans="1:19" x14ac:dyDescent="0.2">
      <c r="A2441" t="s">
        <v>3150</v>
      </c>
      <c r="B2441" t="s">
        <v>672</v>
      </c>
      <c r="C2441" t="s">
        <v>3580</v>
      </c>
      <c r="D2441" t="s">
        <v>3584</v>
      </c>
      <c r="E2441" s="3">
        <v>122.274725274725</v>
      </c>
      <c r="F2441" s="3">
        <v>11.2527472527472</v>
      </c>
      <c r="G2441" s="3">
        <v>0.48351648351648302</v>
      </c>
      <c r="H2441" s="3">
        <v>0</v>
      </c>
      <c r="I2441" s="3">
        <v>2.9010989010989001</v>
      </c>
      <c r="J2441" s="3">
        <v>0</v>
      </c>
      <c r="K2441" s="3">
        <v>10.1401098901098</v>
      </c>
      <c r="L2441" s="3">
        <f>Table1[[#This Row],[Hours Qualified Activities Professional]]+Table1[[#This Row],[Hours Other Activity Staff]]</f>
        <v>10.1401098901098</v>
      </c>
      <c r="M2441" s="3">
        <f>Table1[[#This Row],[Total Hours Activity Staff]]/Table1[[#This Row],[MDS Census]]</f>
        <v>8.29289116563309E-2</v>
      </c>
      <c r="N2441" s="3">
        <v>5.4505494505494498</v>
      </c>
      <c r="O2441" s="3">
        <v>0</v>
      </c>
      <c r="P2441" s="3">
        <f>Table1[[#This Row],[Hours Qualified Social Worker]]+Table1[[#This Row],[Hours Other Social Work Staff]]</f>
        <v>5.4505494505494498</v>
      </c>
      <c r="Q2441" s="3">
        <f>Table1[[#This Row],[Total Hours Social Work Staff Per Resident Per Day]]/Table1[[#This Row],[MDS Census]]</f>
        <v>4.4576255953985892E-2</v>
      </c>
      <c r="R2441" s="3"/>
      <c r="S2441"/>
    </row>
    <row r="2442" spans="1:19" x14ac:dyDescent="0.2">
      <c r="A2442" t="s">
        <v>3150</v>
      </c>
      <c r="B2442" t="s">
        <v>672</v>
      </c>
      <c r="C2442" t="s">
        <v>3580</v>
      </c>
      <c r="D2442" t="s">
        <v>3585</v>
      </c>
      <c r="E2442" s="3">
        <v>104.461538461538</v>
      </c>
      <c r="F2442" s="3">
        <v>5.5384615384615303</v>
      </c>
      <c r="G2442" s="3">
        <v>3.2967032967032898E-2</v>
      </c>
      <c r="H2442" s="3">
        <v>0.12637362637362601</v>
      </c>
      <c r="I2442" s="3">
        <v>5.5384615384615303</v>
      </c>
      <c r="J2442" s="3">
        <v>5.1346153846153797</v>
      </c>
      <c r="K2442" s="3">
        <v>9.9230769230769198</v>
      </c>
      <c r="L2442" s="3">
        <f>Table1[[#This Row],[Hours Qualified Activities Professional]]+Table1[[#This Row],[Hours Other Activity Staff]]</f>
        <v>15.057692307692299</v>
      </c>
      <c r="M2442" s="3">
        <f>Table1[[#This Row],[Total Hours Activity Staff]]/Table1[[#This Row],[MDS Census]]</f>
        <v>0.14414580265095786</v>
      </c>
      <c r="N2442" s="3">
        <v>5.7390109890109802</v>
      </c>
      <c r="O2442" s="3">
        <v>0</v>
      </c>
      <c r="P2442" s="3">
        <f>Table1[[#This Row],[Hours Qualified Social Worker]]+Table1[[#This Row],[Hours Other Social Work Staff]]</f>
        <v>5.7390109890109802</v>
      </c>
      <c r="Q2442" s="3">
        <f>Table1[[#This Row],[Total Hours Social Work Staff Per Resident Per Day]]/Table1[[#This Row],[MDS Census]]</f>
        <v>5.4938985903639964E-2</v>
      </c>
      <c r="R2442" s="3"/>
      <c r="S2442"/>
    </row>
    <row r="2443" spans="1:19" x14ac:dyDescent="0.2">
      <c r="A2443" t="s">
        <v>3150</v>
      </c>
      <c r="B2443" t="s">
        <v>3587</v>
      </c>
      <c r="C2443" t="s">
        <v>3580</v>
      </c>
      <c r="D2443" t="s">
        <v>3586</v>
      </c>
      <c r="E2443" s="3">
        <v>76.120879120879096</v>
      </c>
      <c r="F2443" s="3">
        <v>0</v>
      </c>
      <c r="G2443" s="3">
        <v>0.26373626373626302</v>
      </c>
      <c r="H2443" s="3">
        <v>0.44230769230769201</v>
      </c>
      <c r="I2443" s="3">
        <v>0</v>
      </c>
      <c r="J2443" s="3">
        <v>0</v>
      </c>
      <c r="K2443" s="3">
        <v>2.45604395604395</v>
      </c>
      <c r="L2443" s="3">
        <f>Table1[[#This Row],[Hours Qualified Activities Professional]]+Table1[[#This Row],[Hours Other Activity Staff]]</f>
        <v>2.45604395604395</v>
      </c>
      <c r="M2443" s="3">
        <f>Table1[[#This Row],[Total Hours Activity Staff]]/Table1[[#This Row],[MDS Census]]</f>
        <v>3.2265049805110371E-2</v>
      </c>
      <c r="N2443" s="3">
        <v>0</v>
      </c>
      <c r="O2443" s="3">
        <v>0</v>
      </c>
      <c r="P2443" s="3">
        <f>Table1[[#This Row],[Hours Qualified Social Worker]]+Table1[[#This Row],[Hours Other Social Work Staff]]</f>
        <v>0</v>
      </c>
      <c r="Q2443" s="3">
        <f>Table1[[#This Row],[Total Hours Social Work Staff Per Resident Per Day]]/Table1[[#This Row],[MDS Census]]</f>
        <v>0</v>
      </c>
      <c r="R2443" s="3"/>
      <c r="S2443"/>
    </row>
    <row r="2444" spans="1:19" x14ac:dyDescent="0.2">
      <c r="A2444" t="s">
        <v>3150</v>
      </c>
      <c r="B2444" t="s">
        <v>3587</v>
      </c>
      <c r="C2444" t="s">
        <v>3580</v>
      </c>
      <c r="D2444" t="s">
        <v>3588</v>
      </c>
      <c r="E2444" s="3">
        <v>106.81318681318599</v>
      </c>
      <c r="F2444" s="3">
        <v>5.4505494505494498</v>
      </c>
      <c r="G2444" s="3">
        <v>0.57142857142857095</v>
      </c>
      <c r="H2444" s="3">
        <v>0.35164835164835101</v>
      </c>
      <c r="I2444" s="3">
        <v>0</v>
      </c>
      <c r="J2444" s="3">
        <v>4.3173626373626304</v>
      </c>
      <c r="K2444" s="3">
        <v>5.8815384615384598</v>
      </c>
      <c r="L2444" s="3">
        <f>Table1[[#This Row],[Hours Qualified Activities Professional]]+Table1[[#This Row],[Hours Other Activity Staff]]</f>
        <v>10.198901098901089</v>
      </c>
      <c r="M2444" s="3">
        <f>Table1[[#This Row],[Total Hours Activity Staff]]/Table1[[#This Row],[MDS Census]]</f>
        <v>9.5483539094650849E-2</v>
      </c>
      <c r="N2444" s="3">
        <v>0</v>
      </c>
      <c r="O2444" s="3">
        <v>7.3270329670329604</v>
      </c>
      <c r="P2444" s="3">
        <f>Table1[[#This Row],[Hours Qualified Social Worker]]+Table1[[#This Row],[Hours Other Social Work Staff]]</f>
        <v>7.3270329670329604</v>
      </c>
      <c r="Q2444" s="3">
        <f>Table1[[#This Row],[Total Hours Social Work Staff Per Resident Per Day]]/Table1[[#This Row],[MDS Census]]</f>
        <v>6.85967078189305E-2</v>
      </c>
      <c r="R2444" s="3"/>
      <c r="S2444"/>
    </row>
    <row r="2445" spans="1:19" x14ac:dyDescent="0.2">
      <c r="A2445" t="s">
        <v>3150</v>
      </c>
      <c r="B2445" t="s">
        <v>3587</v>
      </c>
      <c r="C2445" t="s">
        <v>3580</v>
      </c>
      <c r="D2445" t="s">
        <v>3589</v>
      </c>
      <c r="E2445" s="3">
        <v>173.29670329670299</v>
      </c>
      <c r="F2445" s="3">
        <v>5.2747252747252702</v>
      </c>
      <c r="G2445" s="3">
        <v>0.27472527472527403</v>
      </c>
      <c r="H2445" s="3">
        <v>0.57142857142857095</v>
      </c>
      <c r="I2445" s="3">
        <v>7.0082417582417502</v>
      </c>
      <c r="J2445" s="3">
        <v>5.0604395604395602</v>
      </c>
      <c r="K2445" s="3">
        <v>9.6153846153846104E-2</v>
      </c>
      <c r="L2445" s="3">
        <f>Table1[[#This Row],[Hours Qualified Activities Professional]]+Table1[[#This Row],[Hours Other Activity Staff]]</f>
        <v>5.156593406593406</v>
      </c>
      <c r="M2445" s="3">
        <f>Table1[[#This Row],[Total Hours Activity Staff]]/Table1[[#This Row],[MDS Census]]</f>
        <v>2.9755865567533343E-2</v>
      </c>
      <c r="N2445" s="3">
        <v>6.8159340659340604</v>
      </c>
      <c r="O2445" s="3">
        <v>28.678571428571399</v>
      </c>
      <c r="P2445" s="3">
        <f>Table1[[#This Row],[Hours Qualified Social Worker]]+Table1[[#This Row],[Hours Other Social Work Staff]]</f>
        <v>35.494505494505461</v>
      </c>
      <c r="Q2445" s="3">
        <f>Table1[[#This Row],[Total Hours Social Work Staff Per Resident Per Day]]/Table1[[#This Row],[MDS Census]]</f>
        <v>0.20481927710843389</v>
      </c>
      <c r="R2445" s="3"/>
      <c r="S2445"/>
    </row>
    <row r="2446" spans="1:19" x14ac:dyDescent="0.2">
      <c r="A2446" t="s">
        <v>3150</v>
      </c>
      <c r="B2446" t="s">
        <v>3591</v>
      </c>
      <c r="C2446" t="s">
        <v>3166</v>
      </c>
      <c r="D2446" t="s">
        <v>3590</v>
      </c>
      <c r="E2446" s="3">
        <v>79.758241758241695</v>
      </c>
      <c r="F2446" s="3">
        <v>35.950549450549403</v>
      </c>
      <c r="G2446" s="3">
        <v>0.76923076923076905</v>
      </c>
      <c r="H2446" s="3">
        <v>0.70329670329670302</v>
      </c>
      <c r="I2446" s="3">
        <v>0.82417582417582402</v>
      </c>
      <c r="J2446" s="3">
        <v>5.2747252747252702</v>
      </c>
      <c r="K2446" s="3">
        <v>10.6538461538461</v>
      </c>
      <c r="L2446" s="3">
        <f>Table1[[#This Row],[Hours Qualified Activities Professional]]+Table1[[#This Row],[Hours Other Activity Staff]]</f>
        <v>15.92857142857137</v>
      </c>
      <c r="M2446" s="3">
        <f>Table1[[#This Row],[Total Hours Activity Staff]]/Table1[[#This Row],[MDS Census]]</f>
        <v>0.19971066409479138</v>
      </c>
      <c r="N2446" s="3">
        <v>5.4093406593406499</v>
      </c>
      <c r="O2446" s="3">
        <v>1.62087912087912</v>
      </c>
      <c r="P2446" s="3">
        <f>Table1[[#This Row],[Hours Qualified Social Worker]]+Table1[[#This Row],[Hours Other Social Work Staff]]</f>
        <v>7.0302197802197703</v>
      </c>
      <c r="Q2446" s="3">
        <f>Table1[[#This Row],[Total Hours Social Work Staff Per Resident Per Day]]/Table1[[#This Row],[MDS Census]]</f>
        <v>8.8144116836594052E-2</v>
      </c>
      <c r="R2446" s="3"/>
      <c r="S2446"/>
    </row>
    <row r="2447" spans="1:19" x14ac:dyDescent="0.2">
      <c r="A2447" t="s">
        <v>3150</v>
      </c>
      <c r="B2447" t="s">
        <v>3591</v>
      </c>
      <c r="C2447" t="s">
        <v>3166</v>
      </c>
      <c r="D2447" t="s">
        <v>3592</v>
      </c>
      <c r="E2447" s="3">
        <v>97.813186813186803</v>
      </c>
      <c r="F2447" s="3">
        <v>5.1868131868131799</v>
      </c>
      <c r="G2447" s="3">
        <v>0.164835164835164</v>
      </c>
      <c r="H2447" s="3">
        <v>0</v>
      </c>
      <c r="I2447" s="3">
        <v>2.3241758241758199</v>
      </c>
      <c r="J2447" s="3">
        <v>0</v>
      </c>
      <c r="K2447" s="3">
        <v>0</v>
      </c>
      <c r="L2447" s="3">
        <f>Table1[[#This Row],[Hours Qualified Activities Professional]]+Table1[[#This Row],[Hours Other Activity Staff]]</f>
        <v>0</v>
      </c>
      <c r="M2447" s="3">
        <f>Table1[[#This Row],[Total Hours Activity Staff]]/Table1[[#This Row],[MDS Census]]</f>
        <v>0</v>
      </c>
      <c r="N2447" s="3">
        <v>5.5384615384615303</v>
      </c>
      <c r="O2447" s="3">
        <v>0</v>
      </c>
      <c r="P2447" s="3">
        <f>Table1[[#This Row],[Hours Qualified Social Worker]]+Table1[[#This Row],[Hours Other Social Work Staff]]</f>
        <v>5.5384615384615303</v>
      </c>
      <c r="Q2447" s="3">
        <f>Table1[[#This Row],[Total Hours Social Work Staff Per Resident Per Day]]/Table1[[#This Row],[MDS Census]]</f>
        <v>5.6622851365015089E-2</v>
      </c>
      <c r="R2447" s="3"/>
      <c r="S2447"/>
    </row>
    <row r="2448" spans="1:19" x14ac:dyDescent="0.2">
      <c r="A2448" t="s">
        <v>3150</v>
      </c>
      <c r="B2448" t="s">
        <v>3591</v>
      </c>
      <c r="C2448" t="s">
        <v>3166</v>
      </c>
      <c r="D2448" t="s">
        <v>3593</v>
      </c>
      <c r="E2448" s="3">
        <v>82.208791208791197</v>
      </c>
      <c r="F2448" s="3">
        <v>5.71428571428571</v>
      </c>
      <c r="G2448" s="3">
        <v>1.71428571428571</v>
      </c>
      <c r="H2448" s="3">
        <v>0</v>
      </c>
      <c r="I2448" s="3">
        <v>0</v>
      </c>
      <c r="J2448" s="3">
        <v>6.0297802197802097</v>
      </c>
      <c r="K2448" s="3">
        <v>3.44714285714285</v>
      </c>
      <c r="L2448" s="3">
        <f>Table1[[#This Row],[Hours Qualified Activities Professional]]+Table1[[#This Row],[Hours Other Activity Staff]]</f>
        <v>9.4769230769230592</v>
      </c>
      <c r="M2448" s="3">
        <f>Table1[[#This Row],[Total Hours Activity Staff]]/Table1[[#This Row],[MDS Census]]</f>
        <v>0.11527870605533999</v>
      </c>
      <c r="N2448" s="3">
        <v>3.6729670329670299</v>
      </c>
      <c r="O2448" s="3">
        <v>3.4819780219780201</v>
      </c>
      <c r="P2448" s="3">
        <f>Table1[[#This Row],[Hours Qualified Social Worker]]+Table1[[#This Row],[Hours Other Social Work Staff]]</f>
        <v>7.15494505494505</v>
      </c>
      <c r="Q2448" s="3">
        <f>Table1[[#This Row],[Total Hours Social Work Staff Per Resident Per Day]]/Table1[[#This Row],[MDS Census]]</f>
        <v>8.7033819008153948E-2</v>
      </c>
      <c r="R2448" s="3"/>
      <c r="S2448"/>
    </row>
    <row r="2449" spans="1:19" x14ac:dyDescent="0.2">
      <c r="A2449" t="s">
        <v>3150</v>
      </c>
      <c r="B2449" t="s">
        <v>3591</v>
      </c>
      <c r="C2449" t="s">
        <v>3166</v>
      </c>
      <c r="D2449" t="s">
        <v>3594</v>
      </c>
      <c r="E2449" s="3">
        <v>110.681318681318</v>
      </c>
      <c r="F2449" s="3">
        <v>4.9230769230769198</v>
      </c>
      <c r="G2449" s="3">
        <v>0.85714285714285698</v>
      </c>
      <c r="H2449" s="3">
        <v>0.30769230769230699</v>
      </c>
      <c r="I2449" s="3">
        <v>5.0714285714285703</v>
      </c>
      <c r="J2449" s="3">
        <v>3.8430769230769202</v>
      </c>
      <c r="K2449" s="3">
        <v>8.7115384615384599</v>
      </c>
      <c r="L2449" s="3">
        <f>Table1[[#This Row],[Hours Qualified Activities Professional]]+Table1[[#This Row],[Hours Other Activity Staff]]</f>
        <v>12.55461538461538</v>
      </c>
      <c r="M2449" s="3">
        <f>Table1[[#This Row],[Total Hours Activity Staff]]/Table1[[#This Row],[MDS Census]]</f>
        <v>0.11343030182684735</v>
      </c>
      <c r="N2449" s="3">
        <v>0</v>
      </c>
      <c r="O2449" s="3">
        <v>5.1965934065933999</v>
      </c>
      <c r="P2449" s="3">
        <f>Table1[[#This Row],[Hours Qualified Social Worker]]+Table1[[#This Row],[Hours Other Social Work Staff]]</f>
        <v>5.1965934065933999</v>
      </c>
      <c r="Q2449" s="3">
        <f>Table1[[#This Row],[Total Hours Social Work Staff Per Resident Per Day]]/Table1[[#This Row],[MDS Census]]</f>
        <v>4.6950953137410871E-2</v>
      </c>
      <c r="R2449" s="3"/>
      <c r="S2449"/>
    </row>
    <row r="2450" spans="1:19" x14ac:dyDescent="0.2">
      <c r="A2450" t="s">
        <v>3150</v>
      </c>
      <c r="B2450" t="s">
        <v>3591</v>
      </c>
      <c r="C2450" t="s">
        <v>3166</v>
      </c>
      <c r="D2450" t="s">
        <v>3595</v>
      </c>
      <c r="E2450" s="3">
        <v>180.80219780219701</v>
      </c>
      <c r="F2450" s="3">
        <v>0</v>
      </c>
      <c r="G2450" s="3">
        <v>0.96703296703296704</v>
      </c>
      <c r="H2450" s="3">
        <v>0.48351648351648302</v>
      </c>
      <c r="I2450" s="3">
        <v>0</v>
      </c>
      <c r="J2450" s="3">
        <v>0</v>
      </c>
      <c r="K2450" s="3">
        <v>11.964285714285699</v>
      </c>
      <c r="L2450" s="3">
        <f>Table1[[#This Row],[Hours Qualified Activities Professional]]+Table1[[#This Row],[Hours Other Activity Staff]]</f>
        <v>11.964285714285699</v>
      </c>
      <c r="M2450" s="3">
        <f>Table1[[#This Row],[Total Hours Activity Staff]]/Table1[[#This Row],[MDS Census]]</f>
        <v>6.6173342247614619E-2</v>
      </c>
      <c r="N2450" s="3">
        <v>0</v>
      </c>
      <c r="O2450" s="3">
        <v>13.0412087912087</v>
      </c>
      <c r="P2450" s="3">
        <f>Table1[[#This Row],[Hours Qualified Social Worker]]+Table1[[#This Row],[Hours Other Social Work Staff]]</f>
        <v>13.0412087912087</v>
      </c>
      <c r="Q2450" s="3">
        <f>Table1[[#This Row],[Total Hours Social Work Staff Per Resident Per Day]]/Table1[[#This Row],[MDS Census]]</f>
        <v>7.2129702789764591E-2</v>
      </c>
      <c r="R2450" s="3"/>
      <c r="S2450"/>
    </row>
    <row r="2451" spans="1:19" x14ac:dyDescent="0.2">
      <c r="A2451" t="s">
        <v>3150</v>
      </c>
      <c r="B2451" t="s">
        <v>3591</v>
      </c>
      <c r="C2451" t="s">
        <v>3166</v>
      </c>
      <c r="D2451" t="s">
        <v>3596</v>
      </c>
      <c r="E2451" s="3">
        <v>197.505494505494</v>
      </c>
      <c r="F2451" s="3">
        <v>5.71428571428571</v>
      </c>
      <c r="G2451" s="3">
        <v>1.15384615384615</v>
      </c>
      <c r="H2451" s="3">
        <v>0.54945054945054905</v>
      </c>
      <c r="I2451" s="3">
        <v>0.51098901098900995</v>
      </c>
      <c r="J2451" s="3">
        <v>5.2747252747252702</v>
      </c>
      <c r="K2451" s="3">
        <v>19.197802197802101</v>
      </c>
      <c r="L2451" s="3">
        <f>Table1[[#This Row],[Hours Qualified Activities Professional]]+Table1[[#This Row],[Hours Other Activity Staff]]</f>
        <v>24.472527472527371</v>
      </c>
      <c r="M2451" s="3">
        <f>Table1[[#This Row],[Total Hours Activity Staff]]/Table1[[#This Row],[MDS Census]]</f>
        <v>0.12390808434874515</v>
      </c>
      <c r="N2451" s="3">
        <v>5.6263736263736197</v>
      </c>
      <c r="O2451" s="3">
        <v>16.7967032967032</v>
      </c>
      <c r="P2451" s="3">
        <f>Table1[[#This Row],[Hours Qualified Social Worker]]+Table1[[#This Row],[Hours Other Social Work Staff]]</f>
        <v>22.42307692307682</v>
      </c>
      <c r="Q2451" s="3">
        <f>Table1[[#This Row],[Total Hours Social Work Staff Per Resident Per Day]]/Table1[[#This Row],[MDS Census]]</f>
        <v>0.11353140822344605</v>
      </c>
      <c r="R2451" s="3"/>
      <c r="S2451"/>
    </row>
    <row r="2452" spans="1:19" x14ac:dyDescent="0.2">
      <c r="A2452" t="s">
        <v>3150</v>
      </c>
      <c r="B2452" t="s">
        <v>3591</v>
      </c>
      <c r="C2452" t="s">
        <v>3166</v>
      </c>
      <c r="D2452" t="s">
        <v>3597</v>
      </c>
      <c r="E2452" s="3">
        <v>101.626373626373</v>
      </c>
      <c r="F2452" s="3">
        <v>5.3626373626373596</v>
      </c>
      <c r="G2452" s="3">
        <v>0.49450549450549403</v>
      </c>
      <c r="H2452" s="3">
        <v>0.61538461538461497</v>
      </c>
      <c r="I2452" s="3">
        <v>0.53846153846153799</v>
      </c>
      <c r="J2452" s="3">
        <v>5.3626373626373596</v>
      </c>
      <c r="K2452" s="3">
        <v>11.7390109890109</v>
      </c>
      <c r="L2452" s="3">
        <f>Table1[[#This Row],[Hours Qualified Activities Professional]]+Table1[[#This Row],[Hours Other Activity Staff]]</f>
        <v>17.101648351648258</v>
      </c>
      <c r="M2452" s="3">
        <f>Table1[[#This Row],[Total Hours Activity Staff]]/Table1[[#This Row],[MDS Census]]</f>
        <v>0.16827962802768179</v>
      </c>
      <c r="N2452" s="3">
        <v>15.7362637362637</v>
      </c>
      <c r="O2452" s="3">
        <v>11.8901098901098</v>
      </c>
      <c r="P2452" s="3">
        <f>Table1[[#This Row],[Hours Qualified Social Worker]]+Table1[[#This Row],[Hours Other Social Work Staff]]</f>
        <v>27.6263736263735</v>
      </c>
      <c r="Q2452" s="3">
        <f>Table1[[#This Row],[Total Hours Social Work Staff Per Resident Per Day]]/Table1[[#This Row],[MDS Census]]</f>
        <v>0.27184256055363365</v>
      </c>
      <c r="R2452" s="3"/>
      <c r="S2452"/>
    </row>
    <row r="2453" spans="1:19" x14ac:dyDescent="0.2">
      <c r="A2453" t="s">
        <v>3150</v>
      </c>
      <c r="B2453" t="s">
        <v>3591</v>
      </c>
      <c r="C2453" t="s">
        <v>3166</v>
      </c>
      <c r="D2453" t="s">
        <v>3598</v>
      </c>
      <c r="E2453" s="3">
        <v>174.70329670329599</v>
      </c>
      <c r="F2453" s="3">
        <v>65.447802197802105</v>
      </c>
      <c r="G2453" s="3">
        <v>5.3626373626373596</v>
      </c>
      <c r="H2453" s="3">
        <v>0</v>
      </c>
      <c r="I2453" s="3">
        <v>9.4945054945054892</v>
      </c>
      <c r="J2453" s="3">
        <v>4.48351648351648</v>
      </c>
      <c r="K2453" s="3">
        <v>65.049450549450498</v>
      </c>
      <c r="L2453" s="3">
        <f>Table1[[#This Row],[Hours Qualified Activities Professional]]+Table1[[#This Row],[Hours Other Activity Staff]]</f>
        <v>69.53296703296698</v>
      </c>
      <c r="M2453" s="3">
        <f>Table1[[#This Row],[Total Hours Activity Staff]]/Table1[[#This Row],[MDS Census]]</f>
        <v>0.39800603849540955</v>
      </c>
      <c r="N2453" s="3">
        <v>5.1868131868131799</v>
      </c>
      <c r="O2453" s="3">
        <v>5.5384615384615303</v>
      </c>
      <c r="P2453" s="3">
        <f>Table1[[#This Row],[Hours Qualified Social Worker]]+Table1[[#This Row],[Hours Other Social Work Staff]]</f>
        <v>10.72527472527471</v>
      </c>
      <c r="Q2453" s="3">
        <f>Table1[[#This Row],[Total Hours Social Work Staff Per Resident Per Day]]/Table1[[#This Row],[MDS Census]]</f>
        <v>6.1391369983645909E-2</v>
      </c>
      <c r="R2453" s="3"/>
      <c r="S2453"/>
    </row>
    <row r="2454" spans="1:19" x14ac:dyDescent="0.2">
      <c r="A2454" t="s">
        <v>3150</v>
      </c>
      <c r="B2454" t="s">
        <v>3591</v>
      </c>
      <c r="C2454" t="s">
        <v>3166</v>
      </c>
      <c r="D2454" t="s">
        <v>3599</v>
      </c>
      <c r="E2454" s="3">
        <v>111.692307692307</v>
      </c>
      <c r="F2454" s="3">
        <v>4.5714285714285703</v>
      </c>
      <c r="G2454" s="3">
        <v>0.28571428571428498</v>
      </c>
      <c r="H2454" s="3">
        <v>0.26373626373626302</v>
      </c>
      <c r="I2454" s="3">
        <v>7.4450549450549399</v>
      </c>
      <c r="J2454" s="3">
        <v>5.5384615384615303</v>
      </c>
      <c r="K2454" s="3">
        <v>11.3104395604395</v>
      </c>
      <c r="L2454" s="3">
        <f>Table1[[#This Row],[Hours Qualified Activities Professional]]+Table1[[#This Row],[Hours Other Activity Staff]]</f>
        <v>16.848901098901031</v>
      </c>
      <c r="M2454" s="3">
        <f>Table1[[#This Row],[Total Hours Activity Staff]]/Table1[[#This Row],[MDS Census]]</f>
        <v>0.15085104289649778</v>
      </c>
      <c r="N2454" s="3">
        <v>6.0659340659340604</v>
      </c>
      <c r="O2454" s="3">
        <v>4.9945054945054901</v>
      </c>
      <c r="P2454" s="3">
        <f>Table1[[#This Row],[Hours Qualified Social Worker]]+Table1[[#This Row],[Hours Other Social Work Staff]]</f>
        <v>11.060439560439551</v>
      </c>
      <c r="Q2454" s="3">
        <f>Table1[[#This Row],[Total Hours Social Work Staff Per Resident Per Day]]/Table1[[#This Row],[MDS Census]]</f>
        <v>9.9025974025974559E-2</v>
      </c>
      <c r="R2454" s="3"/>
      <c r="S2454"/>
    </row>
    <row r="2455" spans="1:19" x14ac:dyDescent="0.2">
      <c r="A2455" t="s">
        <v>3150</v>
      </c>
      <c r="B2455" t="s">
        <v>3591</v>
      </c>
      <c r="C2455" t="s">
        <v>3166</v>
      </c>
      <c r="D2455" t="s">
        <v>3600</v>
      </c>
      <c r="E2455" s="3">
        <v>387.42857142857099</v>
      </c>
      <c r="F2455" s="3">
        <v>5.71428571428571</v>
      </c>
      <c r="G2455" s="3">
        <v>2.8571428571428501</v>
      </c>
      <c r="H2455" s="3">
        <v>2.3736263736263701</v>
      </c>
      <c r="I2455" s="3">
        <v>29.8460439560439</v>
      </c>
      <c r="J2455" s="3">
        <v>10.808241758241699</v>
      </c>
      <c r="K2455" s="3">
        <v>57.999780219780199</v>
      </c>
      <c r="L2455" s="3">
        <f>Table1[[#This Row],[Hours Qualified Activities Professional]]+Table1[[#This Row],[Hours Other Activity Staff]]</f>
        <v>68.808021978021898</v>
      </c>
      <c r="M2455" s="3">
        <f>Table1[[#This Row],[Total Hours Activity Staff]]/Table1[[#This Row],[MDS Census]]</f>
        <v>0.17760182663943724</v>
      </c>
      <c r="N2455" s="3">
        <v>36.571538461538402</v>
      </c>
      <c r="O2455" s="3">
        <v>8.4119780219780207</v>
      </c>
      <c r="P2455" s="3">
        <f>Table1[[#This Row],[Hours Qualified Social Worker]]+Table1[[#This Row],[Hours Other Social Work Staff]]</f>
        <v>44.983516483516425</v>
      </c>
      <c r="Q2455" s="3">
        <f>Table1[[#This Row],[Total Hours Social Work Staff Per Resident Per Day]]/Table1[[#This Row],[MDS Census]]</f>
        <v>0.11610789652825049</v>
      </c>
      <c r="R2455" s="3"/>
      <c r="S2455"/>
    </row>
    <row r="2456" spans="1:19" x14ac:dyDescent="0.2">
      <c r="A2456" t="s">
        <v>3150</v>
      </c>
      <c r="B2456" t="s">
        <v>3591</v>
      </c>
      <c r="C2456" t="s">
        <v>3166</v>
      </c>
      <c r="D2456" t="s">
        <v>3601</v>
      </c>
      <c r="E2456" s="3">
        <v>94.857142857142804</v>
      </c>
      <c r="F2456" s="3">
        <v>5.6263736263736197</v>
      </c>
      <c r="G2456" s="3">
        <v>0.19780219780219699</v>
      </c>
      <c r="H2456" s="3">
        <v>0</v>
      </c>
      <c r="I2456" s="3">
        <v>0</v>
      </c>
      <c r="J2456" s="3">
        <v>5.6263736263736197</v>
      </c>
      <c r="K2456" s="3">
        <v>3.73351648351648</v>
      </c>
      <c r="L2456" s="3">
        <f>Table1[[#This Row],[Hours Qualified Activities Professional]]+Table1[[#This Row],[Hours Other Activity Staff]]</f>
        <v>9.3598901098900988</v>
      </c>
      <c r="M2456" s="3">
        <f>Table1[[#This Row],[Total Hours Activity Staff]]/Table1[[#This Row],[MDS Census]]</f>
        <v>9.8673540315106514E-2</v>
      </c>
      <c r="N2456" s="3">
        <v>20.747252747252698</v>
      </c>
      <c r="O2456" s="3">
        <v>11.181318681318601</v>
      </c>
      <c r="P2456" s="3">
        <f>Table1[[#This Row],[Hours Qualified Social Worker]]+Table1[[#This Row],[Hours Other Social Work Staff]]</f>
        <v>31.928571428571299</v>
      </c>
      <c r="Q2456" s="3">
        <f>Table1[[#This Row],[Total Hours Social Work Staff Per Resident Per Day]]/Table1[[#This Row],[MDS Census]]</f>
        <v>0.33659638554216748</v>
      </c>
      <c r="R2456" s="3"/>
      <c r="S2456"/>
    </row>
    <row r="2457" spans="1:19" x14ac:dyDescent="0.2">
      <c r="A2457" t="s">
        <v>3150</v>
      </c>
      <c r="B2457" t="s">
        <v>3591</v>
      </c>
      <c r="C2457" t="s">
        <v>3166</v>
      </c>
      <c r="D2457" t="s">
        <v>3602</v>
      </c>
      <c r="E2457" s="3">
        <v>112.923076923076</v>
      </c>
      <c r="F2457" s="3">
        <v>5.71428571428571</v>
      </c>
      <c r="G2457" s="3">
        <v>0.34065934065934</v>
      </c>
      <c r="H2457" s="3">
        <v>0.42857142857142799</v>
      </c>
      <c r="I2457" s="3">
        <v>2.9065934065933998</v>
      </c>
      <c r="J2457" s="3">
        <v>3.2527472527472501</v>
      </c>
      <c r="K2457" s="3">
        <v>17.173076923076898</v>
      </c>
      <c r="L2457" s="3">
        <f>Table1[[#This Row],[Hours Qualified Activities Professional]]+Table1[[#This Row],[Hours Other Activity Staff]]</f>
        <v>20.425824175824147</v>
      </c>
      <c r="M2457" s="3">
        <f>Table1[[#This Row],[Total Hours Activity Staff]]/Table1[[#This Row],[MDS Census]]</f>
        <v>0.18088263915920713</v>
      </c>
      <c r="N2457" s="3">
        <v>0</v>
      </c>
      <c r="O2457" s="3">
        <v>11.25</v>
      </c>
      <c r="P2457" s="3">
        <f>Table1[[#This Row],[Hours Qualified Social Worker]]+Table1[[#This Row],[Hours Other Social Work Staff]]</f>
        <v>11.25</v>
      </c>
      <c r="Q2457" s="3">
        <f>Table1[[#This Row],[Total Hours Social Work Staff Per Resident Per Day]]/Table1[[#This Row],[MDS Census]]</f>
        <v>9.9625340599455853E-2</v>
      </c>
      <c r="R2457" s="3"/>
      <c r="S2457"/>
    </row>
    <row r="2458" spans="1:19" x14ac:dyDescent="0.2">
      <c r="A2458" t="s">
        <v>3150</v>
      </c>
      <c r="B2458" t="s">
        <v>3591</v>
      </c>
      <c r="C2458" t="s">
        <v>3166</v>
      </c>
      <c r="D2458" t="s">
        <v>3603</v>
      </c>
      <c r="E2458" s="3">
        <v>174.824175824175</v>
      </c>
      <c r="F2458" s="3">
        <v>109.090659340659</v>
      </c>
      <c r="G2458" s="3">
        <v>0.53846153846153799</v>
      </c>
      <c r="H2458" s="3">
        <v>1.18131868131868</v>
      </c>
      <c r="I2458" s="3">
        <v>13.096153846153801</v>
      </c>
      <c r="J2458" s="3">
        <v>5.3626373626373596</v>
      </c>
      <c r="K2458" s="3">
        <v>13.3901098901098</v>
      </c>
      <c r="L2458" s="3">
        <f>Table1[[#This Row],[Hours Qualified Activities Professional]]+Table1[[#This Row],[Hours Other Activity Staff]]</f>
        <v>18.752747252747159</v>
      </c>
      <c r="M2458" s="3">
        <f>Table1[[#This Row],[Total Hours Activity Staff]]/Table1[[#This Row],[MDS Census]]</f>
        <v>0.1072663272361556</v>
      </c>
      <c r="N2458" s="3">
        <v>2.3736263736263701</v>
      </c>
      <c r="O2458" s="3">
        <v>13.538461538461499</v>
      </c>
      <c r="P2458" s="3">
        <f>Table1[[#This Row],[Hours Qualified Social Worker]]+Table1[[#This Row],[Hours Other Social Work Staff]]</f>
        <v>15.91208791208787</v>
      </c>
      <c r="Q2458" s="3">
        <f>Table1[[#This Row],[Total Hours Social Work Staff Per Resident Per Day]]/Table1[[#This Row],[MDS Census]]</f>
        <v>9.101766295807423E-2</v>
      </c>
      <c r="R2458" s="3"/>
      <c r="S2458"/>
    </row>
    <row r="2459" spans="1:19" x14ac:dyDescent="0.2">
      <c r="A2459" t="s">
        <v>3150</v>
      </c>
      <c r="B2459" t="s">
        <v>3591</v>
      </c>
      <c r="C2459" t="s">
        <v>3166</v>
      </c>
      <c r="D2459" t="s">
        <v>3604</v>
      </c>
      <c r="E2459" s="3">
        <v>89.560439560439505</v>
      </c>
      <c r="F2459" s="3">
        <v>5.4505494505494498</v>
      </c>
      <c r="G2459" s="3">
        <v>0.46153846153846101</v>
      </c>
      <c r="H2459" s="3">
        <v>0</v>
      </c>
      <c r="I2459" s="3">
        <v>1.79120879120879</v>
      </c>
      <c r="J2459" s="3">
        <v>0</v>
      </c>
      <c r="K2459" s="3">
        <v>12.5628571428571</v>
      </c>
      <c r="L2459" s="3">
        <f>Table1[[#This Row],[Hours Qualified Activities Professional]]+Table1[[#This Row],[Hours Other Activity Staff]]</f>
        <v>12.5628571428571</v>
      </c>
      <c r="M2459" s="3">
        <f>Table1[[#This Row],[Total Hours Activity Staff]]/Table1[[#This Row],[MDS Census]]</f>
        <v>0.14027239263803642</v>
      </c>
      <c r="N2459" s="3">
        <v>5.3626373626373596</v>
      </c>
      <c r="O2459" s="3">
        <v>7.5467032967032903</v>
      </c>
      <c r="P2459" s="3">
        <f>Table1[[#This Row],[Hours Qualified Social Worker]]+Table1[[#This Row],[Hours Other Social Work Staff]]</f>
        <v>12.90934065934065</v>
      </c>
      <c r="Q2459" s="3">
        <f>Table1[[#This Row],[Total Hours Social Work Staff Per Resident Per Day]]/Table1[[#This Row],[MDS Census]]</f>
        <v>0.14414110429447852</v>
      </c>
      <c r="R2459" s="3"/>
      <c r="S2459"/>
    </row>
    <row r="2460" spans="1:19" x14ac:dyDescent="0.2">
      <c r="A2460" t="s">
        <v>3150</v>
      </c>
      <c r="B2460" t="s">
        <v>3591</v>
      </c>
      <c r="C2460" t="s">
        <v>3166</v>
      </c>
      <c r="D2460" t="s">
        <v>3605</v>
      </c>
      <c r="E2460" s="3">
        <v>44.373626373626301</v>
      </c>
      <c r="F2460" s="3">
        <v>8.7912087912087905E-2</v>
      </c>
      <c r="G2460" s="3">
        <v>3.2967032967032898E-2</v>
      </c>
      <c r="H2460" s="3">
        <v>0.13186813186813101</v>
      </c>
      <c r="I2460" s="3">
        <v>0.42857142857142799</v>
      </c>
      <c r="J2460" s="3">
        <v>0.79120879120879095</v>
      </c>
      <c r="K2460" s="3">
        <v>7.7307692307692299</v>
      </c>
      <c r="L2460" s="3">
        <f>Table1[[#This Row],[Hours Qualified Activities Professional]]+Table1[[#This Row],[Hours Other Activity Staff]]</f>
        <v>8.5219780219780201</v>
      </c>
      <c r="M2460" s="3">
        <f>Table1[[#This Row],[Total Hours Activity Staff]]/Table1[[#This Row],[MDS Census]]</f>
        <v>0.19205052005943563</v>
      </c>
      <c r="N2460" s="3">
        <v>0</v>
      </c>
      <c r="O2460" s="3">
        <v>0</v>
      </c>
      <c r="P2460" s="3">
        <f>Table1[[#This Row],[Hours Qualified Social Worker]]+Table1[[#This Row],[Hours Other Social Work Staff]]</f>
        <v>0</v>
      </c>
      <c r="Q2460" s="3">
        <f>Table1[[#This Row],[Total Hours Social Work Staff Per Resident Per Day]]/Table1[[#This Row],[MDS Census]]</f>
        <v>0</v>
      </c>
      <c r="R2460" s="3"/>
      <c r="S2460"/>
    </row>
    <row r="2461" spans="1:19" x14ac:dyDescent="0.2">
      <c r="A2461" t="s">
        <v>3150</v>
      </c>
      <c r="B2461" t="s">
        <v>3591</v>
      </c>
      <c r="C2461" t="s">
        <v>3166</v>
      </c>
      <c r="D2461" t="s">
        <v>3606</v>
      </c>
      <c r="E2461" s="3">
        <v>138.043956043956</v>
      </c>
      <c r="F2461" s="3">
        <v>5.9780219780219701</v>
      </c>
      <c r="G2461" s="3">
        <v>0.27032967032966998</v>
      </c>
      <c r="H2461" s="3">
        <v>0</v>
      </c>
      <c r="I2461" s="3">
        <v>7.4587912087912001</v>
      </c>
      <c r="J2461" s="3">
        <v>5.2747252747252702</v>
      </c>
      <c r="K2461" s="3">
        <v>24.851648351648301</v>
      </c>
      <c r="L2461" s="3">
        <f>Table1[[#This Row],[Hours Qualified Activities Professional]]+Table1[[#This Row],[Hours Other Activity Staff]]</f>
        <v>30.126373626373571</v>
      </c>
      <c r="M2461" s="3">
        <f>Table1[[#This Row],[Total Hours Activity Staff]]/Table1[[#This Row],[MDS Census]]</f>
        <v>0.21823754179270782</v>
      </c>
      <c r="N2461" s="3">
        <v>6.4285714285714199</v>
      </c>
      <c r="O2461" s="3">
        <v>7.3928571428571397</v>
      </c>
      <c r="P2461" s="3">
        <f>Table1[[#This Row],[Hours Qualified Social Worker]]+Table1[[#This Row],[Hours Other Social Work Staff]]</f>
        <v>13.821428571428559</v>
      </c>
      <c r="Q2461" s="3">
        <f>Table1[[#This Row],[Total Hours Social Work Staff Per Resident Per Day]]/Table1[[#This Row],[MDS Census]]</f>
        <v>0.10012338799554205</v>
      </c>
      <c r="R2461" s="3"/>
      <c r="S2461"/>
    </row>
    <row r="2462" spans="1:19" x14ac:dyDescent="0.2">
      <c r="A2462" t="s">
        <v>3150</v>
      </c>
      <c r="B2462" t="s">
        <v>3591</v>
      </c>
      <c r="C2462" t="s">
        <v>3166</v>
      </c>
      <c r="D2462" t="s">
        <v>3607</v>
      </c>
      <c r="E2462" s="3">
        <v>115.846153846153</v>
      </c>
      <c r="F2462" s="3">
        <v>5.71428571428571</v>
      </c>
      <c r="G2462" s="3">
        <v>0.85714285714285698</v>
      </c>
      <c r="H2462" s="3">
        <v>0.40659340659340598</v>
      </c>
      <c r="I2462" s="3">
        <v>7.9230769230769198</v>
      </c>
      <c r="J2462" s="3">
        <v>5.9780219780219701</v>
      </c>
      <c r="K2462" s="3">
        <v>41.480769230769198</v>
      </c>
      <c r="L2462" s="3">
        <f>Table1[[#This Row],[Hours Qualified Activities Professional]]+Table1[[#This Row],[Hours Other Activity Staff]]</f>
        <v>47.458791208791169</v>
      </c>
      <c r="M2462" s="3">
        <f>Table1[[#This Row],[Total Hours Activity Staff]]/Table1[[#This Row],[MDS Census]]</f>
        <v>0.4096708404477355</v>
      </c>
      <c r="N2462" s="3">
        <v>5.6538461538461497</v>
      </c>
      <c r="O2462" s="3">
        <v>10.0467032967032</v>
      </c>
      <c r="P2462" s="3">
        <f>Table1[[#This Row],[Hours Qualified Social Worker]]+Table1[[#This Row],[Hours Other Social Work Staff]]</f>
        <v>15.700549450549349</v>
      </c>
      <c r="Q2462" s="3">
        <f>Table1[[#This Row],[Total Hours Social Work Staff Per Resident Per Day]]/Table1[[#This Row],[MDS Census]]</f>
        <v>0.1355293113261242</v>
      </c>
      <c r="R2462" s="3"/>
      <c r="S2462"/>
    </row>
    <row r="2463" spans="1:19" x14ac:dyDescent="0.2">
      <c r="A2463" t="s">
        <v>3150</v>
      </c>
      <c r="B2463" t="s">
        <v>3591</v>
      </c>
      <c r="C2463" t="s">
        <v>3166</v>
      </c>
      <c r="D2463" t="s">
        <v>3608</v>
      </c>
      <c r="E2463" s="3">
        <v>142.230769230769</v>
      </c>
      <c r="F2463" s="3">
        <v>5.6263736263736197</v>
      </c>
      <c r="G2463" s="3">
        <v>0.659340659340659</v>
      </c>
      <c r="H2463" s="3">
        <v>0.26373626373626302</v>
      </c>
      <c r="I2463" s="3">
        <v>8.2912087912087902</v>
      </c>
      <c r="J2463" s="3">
        <v>5.2747252747252702</v>
      </c>
      <c r="K2463" s="3">
        <v>10</v>
      </c>
      <c r="L2463" s="3">
        <f>Table1[[#This Row],[Hours Qualified Activities Professional]]+Table1[[#This Row],[Hours Other Activity Staff]]</f>
        <v>15.27472527472527</v>
      </c>
      <c r="M2463" s="3">
        <f>Table1[[#This Row],[Total Hours Activity Staff]]/Table1[[#This Row],[MDS Census]]</f>
        <v>0.10739395812408266</v>
      </c>
      <c r="N2463" s="3">
        <v>10.285714285714199</v>
      </c>
      <c r="O2463" s="3">
        <v>0</v>
      </c>
      <c r="P2463" s="3">
        <f>Table1[[#This Row],[Hours Qualified Social Worker]]+Table1[[#This Row],[Hours Other Social Work Staff]]</f>
        <v>10.285714285714199</v>
      </c>
      <c r="Q2463" s="3">
        <f>Table1[[#This Row],[Total Hours Social Work Staff Per Resident Per Day]]/Table1[[#This Row],[MDS Census]]</f>
        <v>7.2317082592906881E-2</v>
      </c>
      <c r="R2463" s="3"/>
      <c r="S2463"/>
    </row>
    <row r="2464" spans="1:19" x14ac:dyDescent="0.2">
      <c r="A2464" t="s">
        <v>3150</v>
      </c>
      <c r="B2464" t="s">
        <v>3591</v>
      </c>
      <c r="C2464" t="s">
        <v>3166</v>
      </c>
      <c r="D2464" t="s">
        <v>3609</v>
      </c>
      <c r="E2464" s="3">
        <v>175.94505494505401</v>
      </c>
      <c r="F2464" s="3">
        <v>5.5384615384615303</v>
      </c>
      <c r="G2464" s="3">
        <v>2.2857142857142798</v>
      </c>
      <c r="H2464" s="3">
        <v>0.58241758241758201</v>
      </c>
      <c r="I2464" s="3">
        <v>1.1428571428571399</v>
      </c>
      <c r="J2464" s="3">
        <v>5.6263736263736197</v>
      </c>
      <c r="K2464" s="3">
        <v>13.469780219780199</v>
      </c>
      <c r="L2464" s="3">
        <f>Table1[[#This Row],[Hours Qualified Activities Professional]]+Table1[[#This Row],[Hours Other Activity Staff]]</f>
        <v>19.096153846153818</v>
      </c>
      <c r="M2464" s="3">
        <f>Table1[[#This Row],[Total Hours Activity Staff]]/Table1[[#This Row],[MDS Census]]</f>
        <v>0.10853475735431932</v>
      </c>
      <c r="N2464" s="3">
        <v>5.6263736263736197</v>
      </c>
      <c r="O2464" s="3">
        <v>5.0329670329670302</v>
      </c>
      <c r="P2464" s="3">
        <f>Table1[[#This Row],[Hours Qualified Social Worker]]+Table1[[#This Row],[Hours Other Social Work Staff]]</f>
        <v>10.65934065934065</v>
      </c>
      <c r="Q2464" s="3">
        <f>Table1[[#This Row],[Total Hours Social Work Staff Per Resident Per Day]]/Table1[[#This Row],[MDS Census]]</f>
        <v>6.0583348947598793E-2</v>
      </c>
      <c r="R2464" s="3"/>
      <c r="S2464"/>
    </row>
    <row r="2465" spans="1:19" x14ac:dyDescent="0.2">
      <c r="A2465" t="s">
        <v>3150</v>
      </c>
      <c r="B2465" t="s">
        <v>3591</v>
      </c>
      <c r="C2465" t="s">
        <v>3166</v>
      </c>
      <c r="D2465" t="s">
        <v>3610</v>
      </c>
      <c r="E2465" s="3">
        <v>190.02197802197799</v>
      </c>
      <c r="F2465" s="3">
        <v>5.4505494505494498</v>
      </c>
      <c r="G2465" s="3">
        <v>1.02747252747252</v>
      </c>
      <c r="H2465" s="3">
        <v>1.1318681318681301</v>
      </c>
      <c r="I2465" s="3">
        <v>15.8241758241758</v>
      </c>
      <c r="J2465" s="3">
        <v>2.9010989010989001</v>
      </c>
      <c r="K2465" s="3">
        <v>25.032967032967001</v>
      </c>
      <c r="L2465" s="3">
        <f>Table1[[#This Row],[Hours Qualified Activities Professional]]+Table1[[#This Row],[Hours Other Activity Staff]]</f>
        <v>27.934065934065902</v>
      </c>
      <c r="M2465" s="3">
        <f>Table1[[#This Row],[Total Hours Activity Staff]]/Table1[[#This Row],[MDS Census]]</f>
        <v>0.147004395095998</v>
      </c>
      <c r="N2465" s="3">
        <v>23.0164835164835</v>
      </c>
      <c r="O2465" s="3">
        <v>3.7032967032966999</v>
      </c>
      <c r="P2465" s="3">
        <f>Table1[[#This Row],[Hours Qualified Social Worker]]+Table1[[#This Row],[Hours Other Social Work Staff]]</f>
        <v>26.719780219780201</v>
      </c>
      <c r="Q2465" s="3">
        <f>Table1[[#This Row],[Total Hours Social Work Staff Per Resident Per Day]]/Table1[[#This Row],[MDS Census]]</f>
        <v>0.1406141568355308</v>
      </c>
      <c r="R2465" s="3"/>
      <c r="S2465"/>
    </row>
    <row r="2466" spans="1:19" x14ac:dyDescent="0.2">
      <c r="A2466" t="s">
        <v>3150</v>
      </c>
      <c r="B2466" t="s">
        <v>3591</v>
      </c>
      <c r="C2466" t="s">
        <v>3166</v>
      </c>
      <c r="D2466" t="s">
        <v>3611</v>
      </c>
      <c r="E2466" s="3">
        <v>270.30769230769198</v>
      </c>
      <c r="F2466" s="3">
        <v>13.098901098901001</v>
      </c>
      <c r="G2466" s="3">
        <v>2.3548351648351602</v>
      </c>
      <c r="H2466" s="3">
        <v>1.1207692307692301</v>
      </c>
      <c r="I2466" s="3">
        <v>5.68956043956043</v>
      </c>
      <c r="J2466" s="3">
        <v>5.4505494505494498</v>
      </c>
      <c r="K2466" s="3">
        <v>15.845274725274701</v>
      </c>
      <c r="L2466" s="3">
        <f>Table1[[#This Row],[Hours Qualified Activities Professional]]+Table1[[#This Row],[Hours Other Activity Staff]]</f>
        <v>21.295824175824151</v>
      </c>
      <c r="M2466" s="3">
        <f>Table1[[#This Row],[Total Hours Activity Staff]]/Table1[[#This Row],[MDS Census]]</f>
        <v>7.8783640946418418E-2</v>
      </c>
      <c r="N2466" s="3">
        <v>10.6373626373626</v>
      </c>
      <c r="O2466" s="3">
        <v>5.1043956043955996</v>
      </c>
      <c r="P2466" s="3">
        <f>Table1[[#This Row],[Hours Qualified Social Worker]]+Table1[[#This Row],[Hours Other Social Work Staff]]</f>
        <v>15.741758241758198</v>
      </c>
      <c r="Q2466" s="3">
        <f>Table1[[#This Row],[Total Hours Social Work Staff Per Resident Per Day]]/Table1[[#This Row],[MDS Census]]</f>
        <v>5.8236441987153338E-2</v>
      </c>
      <c r="R2466" s="3"/>
      <c r="S2466"/>
    </row>
    <row r="2467" spans="1:19" x14ac:dyDescent="0.2">
      <c r="A2467" t="s">
        <v>3150</v>
      </c>
      <c r="B2467" t="s">
        <v>3591</v>
      </c>
      <c r="C2467" t="s">
        <v>3166</v>
      </c>
      <c r="D2467" t="s">
        <v>3612</v>
      </c>
      <c r="E2467" s="3">
        <v>140.318681318681</v>
      </c>
      <c r="F2467" s="3">
        <v>5.6263736263736197</v>
      </c>
      <c r="G2467" s="3">
        <v>1.0109890109890101</v>
      </c>
      <c r="H2467" s="3">
        <v>0.26373626373626302</v>
      </c>
      <c r="I2467" s="3">
        <v>5.8598901098900997</v>
      </c>
      <c r="J2467" s="3">
        <v>5.4505494505494498</v>
      </c>
      <c r="K2467" s="3">
        <v>24.607142857142801</v>
      </c>
      <c r="L2467" s="3">
        <f>Table1[[#This Row],[Hours Qualified Activities Professional]]+Table1[[#This Row],[Hours Other Activity Staff]]</f>
        <v>30.05769230769225</v>
      </c>
      <c r="M2467" s="3">
        <f>Table1[[#This Row],[Total Hours Activity Staff]]/Table1[[#This Row],[MDS Census]]</f>
        <v>0.2142101965698176</v>
      </c>
      <c r="N2467" s="3">
        <v>10.2912087912087</v>
      </c>
      <c r="O2467" s="3">
        <v>1.83516483516483</v>
      </c>
      <c r="P2467" s="3">
        <f>Table1[[#This Row],[Hours Qualified Social Worker]]+Table1[[#This Row],[Hours Other Social Work Staff]]</f>
        <v>12.12637362637353</v>
      </c>
      <c r="Q2467" s="3">
        <f>Table1[[#This Row],[Total Hours Social Work Staff Per Resident Per Day]]/Table1[[#This Row],[MDS Census]]</f>
        <v>8.6420236510297885E-2</v>
      </c>
      <c r="R2467" s="3"/>
      <c r="S2467"/>
    </row>
    <row r="2468" spans="1:19" x14ac:dyDescent="0.2">
      <c r="A2468" t="s">
        <v>3150</v>
      </c>
      <c r="B2468" t="s">
        <v>3591</v>
      </c>
      <c r="C2468" t="s">
        <v>3166</v>
      </c>
      <c r="D2468" t="s">
        <v>3613</v>
      </c>
      <c r="E2468" s="3">
        <v>257.34065934065899</v>
      </c>
      <c r="F2468" s="3">
        <v>5.6263736263736197</v>
      </c>
      <c r="G2468" s="3">
        <v>0.659340659340659</v>
      </c>
      <c r="H2468" s="3">
        <v>0.91208791208791196</v>
      </c>
      <c r="I2468" s="3">
        <v>2.5384615384615299</v>
      </c>
      <c r="J2468" s="3">
        <v>5.5412087912087902</v>
      </c>
      <c r="K2468" s="3">
        <v>48.835164835164797</v>
      </c>
      <c r="L2468" s="3">
        <f>Table1[[#This Row],[Hours Qualified Activities Professional]]+Table1[[#This Row],[Hours Other Activity Staff]]</f>
        <v>54.376373626373585</v>
      </c>
      <c r="M2468" s="3">
        <f>Table1[[#This Row],[Total Hours Activity Staff]]/Table1[[#This Row],[MDS Census]]</f>
        <v>0.21130113587838428</v>
      </c>
      <c r="N2468" s="3">
        <v>27.6593406593406</v>
      </c>
      <c r="O2468" s="3">
        <v>0</v>
      </c>
      <c r="P2468" s="3">
        <f>Table1[[#This Row],[Hours Qualified Social Worker]]+Table1[[#This Row],[Hours Other Social Work Staff]]</f>
        <v>27.6593406593406</v>
      </c>
      <c r="Q2468" s="3">
        <f>Table1[[#This Row],[Total Hours Social Work Staff Per Resident Per Day]]/Table1[[#This Row],[MDS Census]]</f>
        <v>0.10748142454522154</v>
      </c>
      <c r="R2468" s="3"/>
      <c r="S2468"/>
    </row>
    <row r="2469" spans="1:19" x14ac:dyDescent="0.2">
      <c r="A2469" t="s">
        <v>3150</v>
      </c>
      <c r="B2469" t="s">
        <v>3591</v>
      </c>
      <c r="C2469" t="s">
        <v>3166</v>
      </c>
      <c r="D2469" t="s">
        <v>3614</v>
      </c>
      <c r="E2469" s="3">
        <v>116.79120879120801</v>
      </c>
      <c r="F2469" s="3">
        <v>6.5934065934065904</v>
      </c>
      <c r="G2469" s="3">
        <v>0</v>
      </c>
      <c r="H2469" s="3">
        <v>1.1428571428571399</v>
      </c>
      <c r="I2469" s="3">
        <v>0.76923076923076905</v>
      </c>
      <c r="J2469" s="3">
        <v>5.5384615384615303</v>
      </c>
      <c r="K2469" s="3">
        <v>30.9780219780219</v>
      </c>
      <c r="L2469" s="3">
        <f>Table1[[#This Row],[Hours Qualified Activities Professional]]+Table1[[#This Row],[Hours Other Activity Staff]]</f>
        <v>36.516483516483433</v>
      </c>
      <c r="M2469" s="3">
        <f>Table1[[#This Row],[Total Hours Activity Staff]]/Table1[[#This Row],[MDS Census]]</f>
        <v>0.3126646593902912</v>
      </c>
      <c r="N2469" s="3">
        <v>0</v>
      </c>
      <c r="O2469" s="3">
        <v>22.530219780219699</v>
      </c>
      <c r="P2469" s="3">
        <f>Table1[[#This Row],[Hours Qualified Social Worker]]+Table1[[#This Row],[Hours Other Social Work Staff]]</f>
        <v>22.530219780219699</v>
      </c>
      <c r="Q2469" s="3">
        <f>Table1[[#This Row],[Total Hours Social Work Staff Per Resident Per Day]]/Table1[[#This Row],[MDS Census]]</f>
        <v>0.19291023710952263</v>
      </c>
      <c r="R2469" s="3"/>
      <c r="S2469"/>
    </row>
    <row r="2470" spans="1:19" x14ac:dyDescent="0.2">
      <c r="A2470" t="s">
        <v>3150</v>
      </c>
      <c r="B2470" t="s">
        <v>3616</v>
      </c>
      <c r="C2470" t="s">
        <v>3166</v>
      </c>
      <c r="D2470" t="s">
        <v>3615</v>
      </c>
      <c r="E2470" s="3">
        <v>182.85714285714201</v>
      </c>
      <c r="F2470" s="3">
        <v>5.1868131868131799</v>
      </c>
      <c r="G2470" s="3">
        <v>0.17032967032967</v>
      </c>
      <c r="H2470" s="3">
        <v>0.52747252747252704</v>
      </c>
      <c r="I2470" s="3">
        <v>11.037142857142801</v>
      </c>
      <c r="J2470" s="3">
        <v>0.879120879120879</v>
      </c>
      <c r="K2470" s="3">
        <v>18.629120879120801</v>
      </c>
      <c r="L2470" s="3">
        <f>Table1[[#This Row],[Hours Qualified Activities Professional]]+Table1[[#This Row],[Hours Other Activity Staff]]</f>
        <v>19.508241758241681</v>
      </c>
      <c r="M2470" s="3">
        <f>Table1[[#This Row],[Total Hours Activity Staff]]/Table1[[#This Row],[MDS Census]]</f>
        <v>0.10668569711538468</v>
      </c>
      <c r="N2470" s="3">
        <v>11.076923076923</v>
      </c>
      <c r="O2470" s="3">
        <v>0</v>
      </c>
      <c r="P2470" s="3">
        <f>Table1[[#This Row],[Hours Qualified Social Worker]]+Table1[[#This Row],[Hours Other Social Work Staff]]</f>
        <v>11.076923076923</v>
      </c>
      <c r="Q2470" s="3">
        <f>Table1[[#This Row],[Total Hours Social Work Staff Per Resident Per Day]]/Table1[[#This Row],[MDS Census]]</f>
        <v>6.0576923076922938E-2</v>
      </c>
      <c r="R2470" s="3"/>
      <c r="S2470"/>
    </row>
    <row r="2471" spans="1:19" x14ac:dyDescent="0.2">
      <c r="A2471" t="s">
        <v>3150</v>
      </c>
      <c r="B2471" t="s">
        <v>3618</v>
      </c>
      <c r="C2471" t="s">
        <v>3166</v>
      </c>
      <c r="D2471" t="s">
        <v>3617</v>
      </c>
      <c r="E2471" s="3">
        <v>267.76923076922998</v>
      </c>
      <c r="F2471" s="3">
        <v>5.6263736263736197</v>
      </c>
      <c r="G2471" s="3">
        <v>0.659340659340659</v>
      </c>
      <c r="H2471" s="3">
        <v>0.52747252747252704</v>
      </c>
      <c r="I2471" s="3">
        <v>0.52747252747252704</v>
      </c>
      <c r="J2471" s="3">
        <v>5.6263736263736197</v>
      </c>
      <c r="K2471" s="3">
        <v>34.876373626373599</v>
      </c>
      <c r="L2471" s="3">
        <f>Table1[[#This Row],[Hours Qualified Activities Professional]]+Table1[[#This Row],[Hours Other Activity Staff]]</f>
        <v>40.50274725274722</v>
      </c>
      <c r="M2471" s="3">
        <f>Table1[[#This Row],[Total Hours Activity Staff]]/Table1[[#This Row],[MDS Census]]</f>
        <v>0.15125990068535347</v>
      </c>
      <c r="N2471" s="3">
        <v>5.6263736263736197</v>
      </c>
      <c r="O2471" s="3">
        <v>17.554945054945001</v>
      </c>
      <c r="P2471" s="3">
        <f>Table1[[#This Row],[Hours Qualified Social Worker]]+Table1[[#This Row],[Hours Other Social Work Staff]]</f>
        <v>23.181318681318622</v>
      </c>
      <c r="Q2471" s="3">
        <f>Table1[[#This Row],[Total Hours Social Work Staff Per Resident Per Day]]/Table1[[#This Row],[MDS Census]]</f>
        <v>8.657200311897241E-2</v>
      </c>
      <c r="R2471" s="3"/>
      <c r="S2471"/>
    </row>
    <row r="2472" spans="1:19" x14ac:dyDescent="0.2">
      <c r="A2472" t="s">
        <v>3150</v>
      </c>
      <c r="B2472" t="s">
        <v>3620</v>
      </c>
      <c r="C2472" t="s">
        <v>3399</v>
      </c>
      <c r="D2472" t="s">
        <v>3619</v>
      </c>
      <c r="E2472" s="3">
        <v>111.417582417582</v>
      </c>
      <c r="F2472" s="3">
        <v>5.2747252747252702</v>
      </c>
      <c r="G2472" s="3">
        <v>0</v>
      </c>
      <c r="H2472" s="3">
        <v>0</v>
      </c>
      <c r="I2472" s="3">
        <v>7.1401098901098896</v>
      </c>
      <c r="J2472" s="3">
        <v>4.9195604395604304</v>
      </c>
      <c r="K2472" s="3">
        <v>0</v>
      </c>
      <c r="L2472" s="3">
        <f>Table1[[#This Row],[Hours Qualified Activities Professional]]+Table1[[#This Row],[Hours Other Activity Staff]]</f>
        <v>4.9195604395604304</v>
      </c>
      <c r="M2472" s="3">
        <f>Table1[[#This Row],[Total Hours Activity Staff]]/Table1[[#This Row],[MDS Census]]</f>
        <v>4.415425584377166E-2</v>
      </c>
      <c r="N2472" s="3">
        <v>6.3296703296703196</v>
      </c>
      <c r="O2472" s="3">
        <v>0</v>
      </c>
      <c r="P2472" s="3">
        <f>Table1[[#This Row],[Hours Qualified Social Worker]]+Table1[[#This Row],[Hours Other Social Work Staff]]</f>
        <v>6.3296703296703196</v>
      </c>
      <c r="Q2472" s="3">
        <f>Table1[[#This Row],[Total Hours Social Work Staff Per Resident Per Day]]/Table1[[#This Row],[MDS Census]]</f>
        <v>5.6810336325081492E-2</v>
      </c>
      <c r="R2472" s="3"/>
      <c r="S2472"/>
    </row>
    <row r="2473" spans="1:19" x14ac:dyDescent="0.2">
      <c r="A2473" t="s">
        <v>3150</v>
      </c>
      <c r="B2473" t="s">
        <v>3620</v>
      </c>
      <c r="C2473" t="s">
        <v>3399</v>
      </c>
      <c r="D2473" t="s">
        <v>3621</v>
      </c>
      <c r="E2473" s="3">
        <v>56.428571428571402</v>
      </c>
      <c r="F2473" s="3">
        <v>5.5384615384615303</v>
      </c>
      <c r="G2473" s="3">
        <v>0.164835164835164</v>
      </c>
      <c r="H2473" s="3">
        <v>0.34340659340659302</v>
      </c>
      <c r="I2473" s="3">
        <v>0.81318681318681296</v>
      </c>
      <c r="J2473" s="3">
        <v>10.837912087912001</v>
      </c>
      <c r="K2473" s="3">
        <v>2.7994505494505399</v>
      </c>
      <c r="L2473" s="3">
        <f>Table1[[#This Row],[Hours Qualified Activities Professional]]+Table1[[#This Row],[Hours Other Activity Staff]]</f>
        <v>13.637362637362541</v>
      </c>
      <c r="M2473" s="3">
        <f>Table1[[#This Row],[Total Hours Activity Staff]]/Table1[[#This Row],[MDS Census]]</f>
        <v>0.24167478091528566</v>
      </c>
      <c r="N2473" s="3">
        <v>5.4862637362637301</v>
      </c>
      <c r="O2473" s="3">
        <v>0</v>
      </c>
      <c r="P2473" s="3">
        <f>Table1[[#This Row],[Hours Qualified Social Worker]]+Table1[[#This Row],[Hours Other Social Work Staff]]</f>
        <v>5.4862637362637301</v>
      </c>
      <c r="Q2473" s="3">
        <f>Table1[[#This Row],[Total Hours Social Work Staff Per Resident Per Day]]/Table1[[#This Row],[MDS Census]]</f>
        <v>9.7224926971762354E-2</v>
      </c>
      <c r="R2473" s="3"/>
      <c r="S2473"/>
    </row>
    <row r="2474" spans="1:19" x14ac:dyDescent="0.2">
      <c r="A2474" t="s">
        <v>3150</v>
      </c>
      <c r="B2474" t="s">
        <v>3620</v>
      </c>
      <c r="C2474" t="s">
        <v>3399</v>
      </c>
      <c r="D2474" t="s">
        <v>3622</v>
      </c>
      <c r="E2474" s="3">
        <v>96.208791208791197</v>
      </c>
      <c r="F2474" s="3">
        <v>5.71428571428571</v>
      </c>
      <c r="G2474" s="3">
        <v>0.26373626373626302</v>
      </c>
      <c r="H2474" s="3">
        <v>0.439560439560439</v>
      </c>
      <c r="I2474" s="3">
        <v>0.95604395604395598</v>
      </c>
      <c r="J2474" s="3">
        <v>16.0412087912087</v>
      </c>
      <c r="K2474" s="3">
        <v>3.5274725274725198</v>
      </c>
      <c r="L2474" s="3">
        <f>Table1[[#This Row],[Hours Qualified Activities Professional]]+Table1[[#This Row],[Hours Other Activity Staff]]</f>
        <v>19.568681318681218</v>
      </c>
      <c r="M2474" s="3">
        <f>Table1[[#This Row],[Total Hours Activity Staff]]/Table1[[#This Row],[MDS Census]]</f>
        <v>0.20339805825242616</v>
      </c>
      <c r="N2474" s="3">
        <v>5.0109890109890101</v>
      </c>
      <c r="O2474" s="3">
        <v>5.5989010989010897</v>
      </c>
      <c r="P2474" s="3">
        <f>Table1[[#This Row],[Hours Qualified Social Worker]]+Table1[[#This Row],[Hours Other Social Work Staff]]</f>
        <v>10.609890109890099</v>
      </c>
      <c r="Q2474" s="3">
        <f>Table1[[#This Row],[Total Hours Social Work Staff Per Resident Per Day]]/Table1[[#This Row],[MDS Census]]</f>
        <v>0.11027984009137626</v>
      </c>
      <c r="R2474" s="3"/>
      <c r="S2474"/>
    </row>
    <row r="2475" spans="1:19" x14ac:dyDescent="0.2">
      <c r="A2475" t="s">
        <v>3150</v>
      </c>
      <c r="B2475" t="s">
        <v>3624</v>
      </c>
      <c r="C2475" t="s">
        <v>3323</v>
      </c>
      <c r="D2475" t="s">
        <v>3623</v>
      </c>
      <c r="E2475" s="3">
        <v>72.769230769230703</v>
      </c>
      <c r="F2475" s="3">
        <v>5.5384615384615303</v>
      </c>
      <c r="G2475" s="3">
        <v>2.19780219780219E-2</v>
      </c>
      <c r="H2475" s="3">
        <v>0.23076923076923</v>
      </c>
      <c r="I2475" s="3">
        <v>6.5934065934065894E-2</v>
      </c>
      <c r="J2475" s="3">
        <v>4.9780219780219701</v>
      </c>
      <c r="K2475" s="3">
        <v>3.7005494505494498</v>
      </c>
      <c r="L2475" s="3">
        <f>Table1[[#This Row],[Hours Qualified Activities Professional]]+Table1[[#This Row],[Hours Other Activity Staff]]</f>
        <v>8.6785714285714199</v>
      </c>
      <c r="M2475" s="3">
        <f>Table1[[#This Row],[Total Hours Activity Staff]]/Table1[[#This Row],[MDS Census]]</f>
        <v>0.11926155240108728</v>
      </c>
      <c r="N2475" s="3">
        <v>5.6263736263736197</v>
      </c>
      <c r="O2475" s="3">
        <v>0</v>
      </c>
      <c r="P2475" s="3">
        <f>Table1[[#This Row],[Hours Qualified Social Worker]]+Table1[[#This Row],[Hours Other Social Work Staff]]</f>
        <v>5.6263736263736197</v>
      </c>
      <c r="Q2475" s="3">
        <f>Table1[[#This Row],[Total Hours Social Work Staff Per Resident Per Day]]/Table1[[#This Row],[MDS Census]]</f>
        <v>7.7318030806402885E-2</v>
      </c>
      <c r="R2475" s="3"/>
      <c r="S2475"/>
    </row>
    <row r="2476" spans="1:19" x14ac:dyDescent="0.2">
      <c r="A2476" t="s">
        <v>3150</v>
      </c>
      <c r="B2476" t="s">
        <v>680</v>
      </c>
      <c r="C2476" t="s">
        <v>77</v>
      </c>
      <c r="D2476" t="s">
        <v>3625</v>
      </c>
      <c r="E2476" s="3">
        <v>89.021978021978001</v>
      </c>
      <c r="F2476" s="3">
        <v>5.5384615384615303</v>
      </c>
      <c r="G2476" s="3">
        <v>6.5934065934065894E-2</v>
      </c>
      <c r="H2476" s="3">
        <v>0.28571428571428498</v>
      </c>
      <c r="I2476" s="3">
        <v>5.1868131868131799</v>
      </c>
      <c r="J2476" s="3">
        <v>5.8076923076923004</v>
      </c>
      <c r="K2476" s="3">
        <v>6.1565934065933998</v>
      </c>
      <c r="L2476" s="3">
        <f>Table1[[#This Row],[Hours Qualified Activities Professional]]+Table1[[#This Row],[Hours Other Activity Staff]]</f>
        <v>11.964285714285701</v>
      </c>
      <c r="M2476" s="3">
        <f>Table1[[#This Row],[Total Hours Activity Staff]]/Table1[[#This Row],[MDS Census]]</f>
        <v>0.13439698802616951</v>
      </c>
      <c r="N2476" s="3">
        <v>5.3626373626373596</v>
      </c>
      <c r="O2476" s="3">
        <v>0</v>
      </c>
      <c r="P2476" s="3">
        <f>Table1[[#This Row],[Hours Qualified Social Worker]]+Table1[[#This Row],[Hours Other Social Work Staff]]</f>
        <v>5.3626373626373596</v>
      </c>
      <c r="Q2476" s="3">
        <f>Table1[[#This Row],[Total Hours Social Work Staff Per Resident Per Day]]/Table1[[#This Row],[MDS Census]]</f>
        <v>6.0239476607826171E-2</v>
      </c>
      <c r="R2476" s="3"/>
      <c r="S2476"/>
    </row>
    <row r="2477" spans="1:19" x14ac:dyDescent="0.2">
      <c r="A2477" t="s">
        <v>3150</v>
      </c>
      <c r="B2477" t="s">
        <v>680</v>
      </c>
      <c r="C2477" t="s">
        <v>77</v>
      </c>
      <c r="D2477" t="s">
        <v>3626</v>
      </c>
      <c r="E2477" s="3">
        <v>49.098901098901003</v>
      </c>
      <c r="F2477" s="3">
        <v>0.35164835164835101</v>
      </c>
      <c r="G2477" s="3">
        <v>0.28021978021978</v>
      </c>
      <c r="H2477" s="3">
        <v>0</v>
      </c>
      <c r="I2477" s="3">
        <v>0.48351648351648302</v>
      </c>
      <c r="J2477" s="3">
        <v>10.7080219780219</v>
      </c>
      <c r="K2477" s="3">
        <v>0</v>
      </c>
      <c r="L2477" s="3">
        <f>Table1[[#This Row],[Hours Qualified Activities Professional]]+Table1[[#This Row],[Hours Other Activity Staff]]</f>
        <v>10.7080219780219</v>
      </c>
      <c r="M2477" s="3">
        <f>Table1[[#This Row],[Total Hours Activity Staff]]/Table1[[#This Row],[MDS Census]]</f>
        <v>0.21809086839749214</v>
      </c>
      <c r="N2477" s="3">
        <v>3.6043956043956</v>
      </c>
      <c r="O2477" s="3">
        <v>0</v>
      </c>
      <c r="P2477" s="3">
        <f>Table1[[#This Row],[Hours Qualified Social Worker]]+Table1[[#This Row],[Hours Other Social Work Staff]]</f>
        <v>3.6043956043956</v>
      </c>
      <c r="Q2477" s="3">
        <f>Table1[[#This Row],[Total Hours Social Work Staff Per Resident Per Day]]/Table1[[#This Row],[MDS Census]]</f>
        <v>7.3410922112802202E-2</v>
      </c>
      <c r="R2477" s="3"/>
      <c r="S2477"/>
    </row>
    <row r="2478" spans="1:19" x14ac:dyDescent="0.2">
      <c r="A2478" t="s">
        <v>3150</v>
      </c>
      <c r="B2478" t="s">
        <v>3628</v>
      </c>
      <c r="C2478" t="s">
        <v>1206</v>
      </c>
      <c r="D2478" t="s">
        <v>3627</v>
      </c>
      <c r="E2478" s="3">
        <v>103.802197802197</v>
      </c>
      <c r="F2478" s="3">
        <v>4.7472527472527402</v>
      </c>
      <c r="G2478" s="3">
        <v>6.5934065934065894E-2</v>
      </c>
      <c r="H2478" s="3">
        <v>3.2967032967032898E-2</v>
      </c>
      <c r="I2478" s="3">
        <v>2.0714285714285698</v>
      </c>
      <c r="J2478" s="3">
        <v>0</v>
      </c>
      <c r="K2478" s="3">
        <v>0</v>
      </c>
      <c r="L2478" s="3">
        <f>Table1[[#This Row],[Hours Qualified Activities Professional]]+Table1[[#This Row],[Hours Other Activity Staff]]</f>
        <v>0</v>
      </c>
      <c r="M2478" s="3">
        <f>Table1[[#This Row],[Total Hours Activity Staff]]/Table1[[#This Row],[MDS Census]]</f>
        <v>0</v>
      </c>
      <c r="N2478" s="3">
        <v>0</v>
      </c>
      <c r="O2478" s="3">
        <v>5.3571428571428497</v>
      </c>
      <c r="P2478" s="3">
        <f>Table1[[#This Row],[Hours Qualified Social Worker]]+Table1[[#This Row],[Hours Other Social Work Staff]]</f>
        <v>5.3571428571428497</v>
      </c>
      <c r="Q2478" s="3">
        <f>Table1[[#This Row],[Total Hours Social Work Staff Per Resident Per Day]]/Table1[[#This Row],[MDS Census]]</f>
        <v>5.160914672877441E-2</v>
      </c>
      <c r="R2478" s="3"/>
      <c r="S2478"/>
    </row>
    <row r="2479" spans="1:19" x14ac:dyDescent="0.2">
      <c r="A2479" t="s">
        <v>3150</v>
      </c>
      <c r="B2479" t="s">
        <v>3628</v>
      </c>
      <c r="C2479" t="s">
        <v>1206</v>
      </c>
      <c r="D2479" t="s">
        <v>3629</v>
      </c>
      <c r="E2479" s="3">
        <v>109.351648351648</v>
      </c>
      <c r="F2479" s="3">
        <v>5.3626373626373596</v>
      </c>
      <c r="G2479" s="3">
        <v>0.64285714285714202</v>
      </c>
      <c r="H2479" s="3">
        <v>0.36263736263736202</v>
      </c>
      <c r="I2479" s="3">
        <v>5</v>
      </c>
      <c r="J2479" s="3">
        <v>5.0549450549450503</v>
      </c>
      <c r="K2479" s="3">
        <v>19.5650549450549</v>
      </c>
      <c r="L2479" s="3">
        <f>Table1[[#This Row],[Hours Qualified Activities Professional]]+Table1[[#This Row],[Hours Other Activity Staff]]</f>
        <v>24.619999999999951</v>
      </c>
      <c r="M2479" s="3">
        <f>Table1[[#This Row],[Total Hours Activity Staff]]/Table1[[#This Row],[MDS Census]]</f>
        <v>0.22514521153652928</v>
      </c>
      <c r="N2479" s="3">
        <v>0</v>
      </c>
      <c r="O2479" s="3">
        <v>0</v>
      </c>
      <c r="P2479" s="3">
        <f>Table1[[#This Row],[Hours Qualified Social Worker]]+Table1[[#This Row],[Hours Other Social Work Staff]]</f>
        <v>0</v>
      </c>
      <c r="Q2479" s="3">
        <f>Table1[[#This Row],[Total Hours Social Work Staff Per Resident Per Day]]/Table1[[#This Row],[MDS Census]]</f>
        <v>0</v>
      </c>
      <c r="R2479" s="3"/>
      <c r="S2479"/>
    </row>
    <row r="2480" spans="1:19" x14ac:dyDescent="0.2">
      <c r="A2480" t="s">
        <v>3150</v>
      </c>
      <c r="B2480" t="s">
        <v>3631</v>
      </c>
      <c r="C2480" t="s">
        <v>3632</v>
      </c>
      <c r="D2480" t="s">
        <v>3630</v>
      </c>
      <c r="E2480" s="3">
        <v>59.505494505494497</v>
      </c>
      <c r="F2480" s="3">
        <v>5.0329670329670302</v>
      </c>
      <c r="G2480" s="3">
        <v>2.19780219780219E-2</v>
      </c>
      <c r="H2480" s="3">
        <v>0.24175824175824101</v>
      </c>
      <c r="I2480" s="3">
        <v>0.98285714285714199</v>
      </c>
      <c r="J2480" s="3">
        <v>5.6263736263736197</v>
      </c>
      <c r="K2480" s="3">
        <v>10.264175824175799</v>
      </c>
      <c r="L2480" s="3">
        <f>Table1[[#This Row],[Hours Qualified Activities Professional]]+Table1[[#This Row],[Hours Other Activity Staff]]</f>
        <v>15.890549450549418</v>
      </c>
      <c r="M2480" s="3">
        <f>Table1[[#This Row],[Total Hours Activity Staff]]/Table1[[#This Row],[MDS Census]]</f>
        <v>0.26704339796860521</v>
      </c>
      <c r="N2480" s="3">
        <v>8.7506593406593396</v>
      </c>
      <c r="O2480" s="3">
        <v>0</v>
      </c>
      <c r="P2480" s="3">
        <f>Table1[[#This Row],[Hours Qualified Social Worker]]+Table1[[#This Row],[Hours Other Social Work Staff]]</f>
        <v>8.7506593406593396</v>
      </c>
      <c r="Q2480" s="3">
        <f>Table1[[#This Row],[Total Hours Social Work Staff Per Resident Per Day]]/Table1[[#This Row],[MDS Census]]</f>
        <v>0.14705632502308402</v>
      </c>
      <c r="R2480" s="3"/>
      <c r="S2480"/>
    </row>
    <row r="2481" spans="1:19" x14ac:dyDescent="0.2">
      <c r="A2481" t="s">
        <v>3150</v>
      </c>
      <c r="B2481" t="s">
        <v>3631</v>
      </c>
      <c r="C2481" t="s">
        <v>3632</v>
      </c>
      <c r="D2481" t="s">
        <v>3633</v>
      </c>
      <c r="E2481" s="3">
        <v>97.3186813186813</v>
      </c>
      <c r="F2481" s="3">
        <v>4.9230769230769198</v>
      </c>
      <c r="G2481" s="3">
        <v>0.57142857142857095</v>
      </c>
      <c r="H2481" s="3">
        <v>0.42857142857142799</v>
      </c>
      <c r="I2481" s="3">
        <v>5.6263736263736197</v>
      </c>
      <c r="J2481" s="3">
        <v>5.1868131868131799</v>
      </c>
      <c r="K2481" s="3">
        <v>16.300769230769198</v>
      </c>
      <c r="L2481" s="3">
        <f>Table1[[#This Row],[Hours Qualified Activities Professional]]+Table1[[#This Row],[Hours Other Activity Staff]]</f>
        <v>21.487582417582377</v>
      </c>
      <c r="M2481" s="3">
        <f>Table1[[#This Row],[Total Hours Activity Staff]]/Table1[[#This Row],[MDS Census]]</f>
        <v>0.22079607046070424</v>
      </c>
      <c r="N2481" s="3">
        <v>5.5384615384615303</v>
      </c>
      <c r="O2481" s="3">
        <v>5.2140659340659301</v>
      </c>
      <c r="P2481" s="3">
        <f>Table1[[#This Row],[Hours Qualified Social Worker]]+Table1[[#This Row],[Hours Other Social Work Staff]]</f>
        <v>10.752527472527461</v>
      </c>
      <c r="Q2481" s="3">
        <f>Table1[[#This Row],[Total Hours Social Work Staff Per Resident Per Day]]/Table1[[#This Row],[MDS Census]]</f>
        <v>0.11048780487804868</v>
      </c>
      <c r="R2481" s="3"/>
      <c r="S2481"/>
    </row>
    <row r="2482" spans="1:19" x14ac:dyDescent="0.2">
      <c r="A2482" t="s">
        <v>3150</v>
      </c>
      <c r="B2482" t="s">
        <v>3631</v>
      </c>
      <c r="C2482" t="s">
        <v>3632</v>
      </c>
      <c r="D2482" t="s">
        <v>3634</v>
      </c>
      <c r="E2482" s="3">
        <v>36.549450549450498</v>
      </c>
      <c r="F2482" s="3">
        <v>5.71428571428571</v>
      </c>
      <c r="G2482" s="3">
        <v>0</v>
      </c>
      <c r="H2482" s="3">
        <v>0</v>
      </c>
      <c r="I2482" s="3">
        <v>1.28571428571428</v>
      </c>
      <c r="J2482" s="3">
        <v>2.9120879120879102</v>
      </c>
      <c r="K2482" s="3">
        <v>7.3640659340659296</v>
      </c>
      <c r="L2482" s="3">
        <f>Table1[[#This Row],[Hours Qualified Activities Professional]]+Table1[[#This Row],[Hours Other Activity Staff]]</f>
        <v>10.276153846153839</v>
      </c>
      <c r="M2482" s="3">
        <f>Table1[[#This Row],[Total Hours Activity Staff]]/Table1[[#This Row],[MDS Census]]</f>
        <v>0.28115754660252579</v>
      </c>
      <c r="N2482" s="3">
        <v>5.5384615384615303</v>
      </c>
      <c r="O2482" s="3">
        <v>0</v>
      </c>
      <c r="P2482" s="3">
        <f>Table1[[#This Row],[Hours Qualified Social Worker]]+Table1[[#This Row],[Hours Other Social Work Staff]]</f>
        <v>5.5384615384615303</v>
      </c>
      <c r="Q2482" s="3">
        <f>Table1[[#This Row],[Total Hours Social Work Staff Per Resident Per Day]]/Table1[[#This Row],[MDS Census]]</f>
        <v>0.15153337342152734</v>
      </c>
      <c r="R2482" s="3"/>
      <c r="S2482"/>
    </row>
    <row r="2483" spans="1:19" x14ac:dyDescent="0.2">
      <c r="A2483" t="s">
        <v>3150</v>
      </c>
      <c r="B2483" t="s">
        <v>3631</v>
      </c>
      <c r="C2483" t="s">
        <v>3632</v>
      </c>
      <c r="D2483" t="s">
        <v>3635</v>
      </c>
      <c r="E2483" s="3">
        <v>88.197802197802105</v>
      </c>
      <c r="F2483" s="3">
        <v>1.31868131868131</v>
      </c>
      <c r="G2483" s="3">
        <v>0.57142857142857095</v>
      </c>
      <c r="H2483" s="3">
        <v>0.271098901098901</v>
      </c>
      <c r="I2483" s="3">
        <v>0</v>
      </c>
      <c r="J2483" s="3">
        <v>5.7552747252747203</v>
      </c>
      <c r="K2483" s="3">
        <v>0</v>
      </c>
      <c r="L2483" s="3">
        <f>Table1[[#This Row],[Hours Qualified Activities Professional]]+Table1[[#This Row],[Hours Other Activity Staff]]</f>
        <v>5.7552747252747203</v>
      </c>
      <c r="M2483" s="3">
        <f>Table1[[#This Row],[Total Hours Activity Staff]]/Table1[[#This Row],[MDS Census]]</f>
        <v>6.5254173934712195E-2</v>
      </c>
      <c r="N2483" s="3">
        <v>0</v>
      </c>
      <c r="O2483" s="3">
        <v>5.5384615384615303</v>
      </c>
      <c r="P2483" s="3">
        <f>Table1[[#This Row],[Hours Qualified Social Worker]]+Table1[[#This Row],[Hours Other Social Work Staff]]</f>
        <v>5.5384615384615303</v>
      </c>
      <c r="Q2483" s="3">
        <f>Table1[[#This Row],[Total Hours Social Work Staff Per Resident Per Day]]/Table1[[#This Row],[MDS Census]]</f>
        <v>6.2795913281834009E-2</v>
      </c>
      <c r="R2483" s="3"/>
      <c r="S2483"/>
    </row>
    <row r="2484" spans="1:19" x14ac:dyDescent="0.2">
      <c r="A2484" t="s">
        <v>3150</v>
      </c>
      <c r="B2484" t="s">
        <v>3631</v>
      </c>
      <c r="C2484" t="s">
        <v>3632</v>
      </c>
      <c r="D2484" t="s">
        <v>3636</v>
      </c>
      <c r="E2484" s="3">
        <v>108.30769230769199</v>
      </c>
      <c r="F2484" s="3">
        <v>5.4505494505494498</v>
      </c>
      <c r="G2484" s="3">
        <v>0.75384615384615306</v>
      </c>
      <c r="H2484" s="3">
        <v>0.43318681318681301</v>
      </c>
      <c r="I2484" s="3">
        <v>2.2747252747252702</v>
      </c>
      <c r="J2484" s="3">
        <v>0</v>
      </c>
      <c r="K2484" s="3">
        <v>3.4347252747252699</v>
      </c>
      <c r="L2484" s="3">
        <f>Table1[[#This Row],[Hours Qualified Activities Professional]]+Table1[[#This Row],[Hours Other Activity Staff]]</f>
        <v>3.4347252747252699</v>
      </c>
      <c r="M2484" s="3">
        <f>Table1[[#This Row],[Total Hours Activity Staff]]/Table1[[#This Row],[MDS Census]]</f>
        <v>3.1712662337662387E-2</v>
      </c>
      <c r="N2484" s="3">
        <v>5.64956043956043</v>
      </c>
      <c r="O2484" s="3">
        <v>0</v>
      </c>
      <c r="P2484" s="3">
        <f>Table1[[#This Row],[Hours Qualified Social Worker]]+Table1[[#This Row],[Hours Other Social Work Staff]]</f>
        <v>5.64956043956043</v>
      </c>
      <c r="Q2484" s="3">
        <f>Table1[[#This Row],[Total Hours Social Work Staff Per Resident Per Day]]/Table1[[#This Row],[MDS Census]]</f>
        <v>5.2162134740259804E-2</v>
      </c>
      <c r="R2484" s="3"/>
      <c r="S2484"/>
    </row>
    <row r="2485" spans="1:19" x14ac:dyDescent="0.2">
      <c r="A2485" t="s">
        <v>3150</v>
      </c>
      <c r="B2485" t="s">
        <v>3631</v>
      </c>
      <c r="C2485" t="s">
        <v>3632</v>
      </c>
      <c r="D2485" t="s">
        <v>3637</v>
      </c>
      <c r="E2485" s="3">
        <v>111.54945054945</v>
      </c>
      <c r="F2485" s="3">
        <v>5.9780219780219701</v>
      </c>
      <c r="G2485" s="3">
        <v>0.81318681318681296</v>
      </c>
      <c r="H2485" s="3">
        <v>0.53406593406593394</v>
      </c>
      <c r="I2485" s="3">
        <v>2.6606593406593402</v>
      </c>
      <c r="J2485" s="3">
        <v>0</v>
      </c>
      <c r="K2485" s="3">
        <v>17.8491208791208</v>
      </c>
      <c r="L2485" s="3">
        <f>Table1[[#This Row],[Hours Qualified Activities Professional]]+Table1[[#This Row],[Hours Other Activity Staff]]</f>
        <v>17.8491208791208</v>
      </c>
      <c r="M2485" s="3">
        <f>Table1[[#This Row],[Total Hours Activity Staff]]/Table1[[#This Row],[MDS Census]]</f>
        <v>0.16001083637080099</v>
      </c>
      <c r="N2485" s="3">
        <v>0</v>
      </c>
      <c r="O2485" s="3">
        <v>6.07483516483516</v>
      </c>
      <c r="P2485" s="3">
        <f>Table1[[#This Row],[Hours Qualified Social Worker]]+Table1[[#This Row],[Hours Other Social Work Staff]]</f>
        <v>6.07483516483516</v>
      </c>
      <c r="Q2485" s="3">
        <f>Table1[[#This Row],[Total Hours Social Work Staff Per Resident Per Day]]/Table1[[#This Row],[MDS Census]]</f>
        <v>5.4458674022264043E-2</v>
      </c>
      <c r="R2485" s="3"/>
      <c r="S2485"/>
    </row>
    <row r="2486" spans="1:19" x14ac:dyDescent="0.2">
      <c r="A2486" t="s">
        <v>3150</v>
      </c>
      <c r="B2486" t="s">
        <v>3631</v>
      </c>
      <c r="C2486" t="s">
        <v>3632</v>
      </c>
      <c r="D2486" t="s">
        <v>3638</v>
      </c>
      <c r="E2486" s="3">
        <v>102.934065934065</v>
      </c>
      <c r="F2486" s="3">
        <v>5.8021978021978002</v>
      </c>
      <c r="G2486" s="3">
        <v>0.30142857142857099</v>
      </c>
      <c r="H2486" s="3">
        <v>0.53406593406593394</v>
      </c>
      <c r="I2486" s="3">
        <v>4.5714285714285703</v>
      </c>
      <c r="J2486" s="3">
        <v>0</v>
      </c>
      <c r="K2486" s="3">
        <v>12.2271428571428</v>
      </c>
      <c r="L2486" s="3">
        <f>Table1[[#This Row],[Hours Qualified Activities Professional]]+Table1[[#This Row],[Hours Other Activity Staff]]</f>
        <v>12.2271428571428</v>
      </c>
      <c r="M2486" s="3">
        <f>Table1[[#This Row],[Total Hours Activity Staff]]/Table1[[#This Row],[MDS Census]]</f>
        <v>0.11878616419344559</v>
      </c>
      <c r="N2486" s="3">
        <v>0</v>
      </c>
      <c r="O2486" s="3">
        <v>10.087142857142799</v>
      </c>
      <c r="P2486" s="3">
        <f>Table1[[#This Row],[Hours Qualified Social Worker]]+Table1[[#This Row],[Hours Other Social Work Staff]]</f>
        <v>10.087142857142799</v>
      </c>
      <c r="Q2486" s="3">
        <f>Table1[[#This Row],[Total Hours Social Work Staff Per Resident Per Day]]/Table1[[#This Row],[MDS Census]]</f>
        <v>9.7996156720401739E-2</v>
      </c>
      <c r="R2486" s="3"/>
      <c r="S2486"/>
    </row>
    <row r="2487" spans="1:19" x14ac:dyDescent="0.2">
      <c r="A2487" t="s">
        <v>3150</v>
      </c>
      <c r="B2487" t="s">
        <v>3631</v>
      </c>
      <c r="C2487" t="s">
        <v>3632</v>
      </c>
      <c r="D2487" t="s">
        <v>3639</v>
      </c>
      <c r="E2487" s="3">
        <v>34.505494505494497</v>
      </c>
      <c r="F2487" s="3">
        <v>4.43956043956043</v>
      </c>
      <c r="G2487" s="3">
        <v>6.5934065934065894E-2</v>
      </c>
      <c r="H2487" s="3">
        <v>0.19780219780219699</v>
      </c>
      <c r="I2487" s="3">
        <v>1.29395604395604</v>
      </c>
      <c r="J2487" s="3">
        <v>0</v>
      </c>
      <c r="K2487" s="3">
        <v>5.7692307692307603</v>
      </c>
      <c r="L2487" s="3">
        <f>Table1[[#This Row],[Hours Qualified Activities Professional]]+Table1[[#This Row],[Hours Other Activity Staff]]</f>
        <v>5.7692307692307603</v>
      </c>
      <c r="M2487" s="3">
        <f>Table1[[#This Row],[Total Hours Activity Staff]]/Table1[[#This Row],[MDS Census]]</f>
        <v>0.16719745222929916</v>
      </c>
      <c r="N2487" s="3">
        <v>0</v>
      </c>
      <c r="O2487" s="3">
        <v>5.6263736263736197</v>
      </c>
      <c r="P2487" s="3">
        <f>Table1[[#This Row],[Hours Qualified Social Worker]]+Table1[[#This Row],[Hours Other Social Work Staff]]</f>
        <v>5.6263736263736197</v>
      </c>
      <c r="Q2487" s="3">
        <f>Table1[[#This Row],[Total Hours Social Work Staff Per Resident Per Day]]/Table1[[#This Row],[MDS Census]]</f>
        <v>0.16305732484076418</v>
      </c>
      <c r="R2487" s="3"/>
      <c r="S2487"/>
    </row>
    <row r="2488" spans="1:19" x14ac:dyDescent="0.2">
      <c r="A2488" t="s">
        <v>3150</v>
      </c>
      <c r="B2488" t="s">
        <v>3631</v>
      </c>
      <c r="C2488" t="s">
        <v>3632</v>
      </c>
      <c r="D2488" t="s">
        <v>3640</v>
      </c>
      <c r="E2488" s="3">
        <v>100.461538461538</v>
      </c>
      <c r="F2488" s="3">
        <v>5.3626373626373596</v>
      </c>
      <c r="G2488" s="3">
        <v>0.20879120879120799</v>
      </c>
      <c r="H2488" s="3">
        <v>0.164835164835164</v>
      </c>
      <c r="I2488" s="3">
        <v>5.0989010989010897</v>
      </c>
      <c r="J2488" s="3">
        <v>5.9945054945054901</v>
      </c>
      <c r="K2488" s="3">
        <v>0</v>
      </c>
      <c r="L2488" s="3">
        <f>Table1[[#This Row],[Hours Qualified Activities Professional]]+Table1[[#This Row],[Hours Other Activity Staff]]</f>
        <v>5.9945054945054901</v>
      </c>
      <c r="M2488" s="3">
        <f>Table1[[#This Row],[Total Hours Activity Staff]]/Table1[[#This Row],[MDS Census]]</f>
        <v>5.9669656530299944E-2</v>
      </c>
      <c r="N2488" s="3">
        <v>11.9725274725274</v>
      </c>
      <c r="O2488" s="3">
        <v>11.557692307692299</v>
      </c>
      <c r="P2488" s="3">
        <f>Table1[[#This Row],[Hours Qualified Social Worker]]+Table1[[#This Row],[Hours Other Social Work Staff]]</f>
        <v>23.530219780219699</v>
      </c>
      <c r="Q2488" s="3">
        <f>Table1[[#This Row],[Total Hours Social Work Staff Per Resident Per Day]]/Table1[[#This Row],[MDS Census]]</f>
        <v>0.23422117698534264</v>
      </c>
      <c r="R2488" s="3"/>
      <c r="S2488"/>
    </row>
    <row r="2489" spans="1:19" x14ac:dyDescent="0.2">
      <c r="A2489" t="s">
        <v>3150</v>
      </c>
      <c r="B2489" t="s">
        <v>3631</v>
      </c>
      <c r="C2489" t="s">
        <v>3632</v>
      </c>
      <c r="D2489" t="s">
        <v>3641</v>
      </c>
      <c r="E2489" s="3">
        <v>57.197802197802098</v>
      </c>
      <c r="F2489" s="3">
        <v>5.5384615384615303</v>
      </c>
      <c r="G2489" s="3">
        <v>0.329670329670329</v>
      </c>
      <c r="H2489" s="3">
        <v>0.25109890109890098</v>
      </c>
      <c r="I2489" s="3">
        <v>2.46703296703296</v>
      </c>
      <c r="J2489" s="3">
        <v>5.8021978021978002</v>
      </c>
      <c r="K2489" s="3">
        <v>0</v>
      </c>
      <c r="L2489" s="3">
        <f>Table1[[#This Row],[Hours Qualified Activities Professional]]+Table1[[#This Row],[Hours Other Activity Staff]]</f>
        <v>5.8021978021978002</v>
      </c>
      <c r="M2489" s="3">
        <f>Table1[[#This Row],[Total Hours Activity Staff]]/Table1[[#This Row],[MDS Census]]</f>
        <v>0.10144092219020187</v>
      </c>
      <c r="N2489" s="3">
        <v>0</v>
      </c>
      <c r="O2489" s="3">
        <v>10.846153846153801</v>
      </c>
      <c r="P2489" s="3">
        <f>Table1[[#This Row],[Hours Qualified Social Worker]]+Table1[[#This Row],[Hours Other Social Work Staff]]</f>
        <v>10.846153846153801</v>
      </c>
      <c r="Q2489" s="3">
        <f>Table1[[#This Row],[Total Hours Social Work Staff Per Resident Per Day]]/Table1[[#This Row],[MDS Census]]</f>
        <v>0.18962536023054707</v>
      </c>
      <c r="R2489" s="3"/>
      <c r="S2489"/>
    </row>
    <row r="2490" spans="1:19" x14ac:dyDescent="0.2">
      <c r="A2490" t="s">
        <v>3150</v>
      </c>
      <c r="B2490" t="s">
        <v>3643</v>
      </c>
      <c r="C2490" t="s">
        <v>3298</v>
      </c>
      <c r="D2490" t="s">
        <v>3642</v>
      </c>
      <c r="E2490" s="3">
        <v>114.274725274725</v>
      </c>
      <c r="F2490" s="3">
        <v>6.5054945054945001</v>
      </c>
      <c r="G2490" s="3">
        <v>0.114285714285714</v>
      </c>
      <c r="H2490" s="3">
        <v>0.31868131868131799</v>
      </c>
      <c r="I2490" s="3">
        <v>2.2554945054945001</v>
      </c>
      <c r="J2490" s="3">
        <v>5.7962637362637297</v>
      </c>
      <c r="K2490" s="3">
        <v>0</v>
      </c>
      <c r="L2490" s="3">
        <f>Table1[[#This Row],[Hours Qualified Activities Professional]]+Table1[[#This Row],[Hours Other Activity Staff]]</f>
        <v>5.7962637362637297</v>
      </c>
      <c r="M2490" s="3">
        <f>Table1[[#This Row],[Total Hours Activity Staff]]/Table1[[#This Row],[MDS Census]]</f>
        <v>5.0722184825464055E-2</v>
      </c>
      <c r="N2490" s="3">
        <v>0</v>
      </c>
      <c r="O2490" s="3">
        <v>11.1751648351648</v>
      </c>
      <c r="P2490" s="3">
        <f>Table1[[#This Row],[Hours Qualified Social Worker]]+Table1[[#This Row],[Hours Other Social Work Staff]]</f>
        <v>11.1751648351648</v>
      </c>
      <c r="Q2490" s="3">
        <f>Table1[[#This Row],[Total Hours Social Work Staff Per Resident Per Day]]/Table1[[#This Row],[MDS Census]]</f>
        <v>9.779209539378779E-2</v>
      </c>
      <c r="R2490" s="3"/>
      <c r="S2490"/>
    </row>
    <row r="2491" spans="1:19" x14ac:dyDescent="0.2">
      <c r="A2491" t="s">
        <v>3150</v>
      </c>
      <c r="B2491" t="s">
        <v>3643</v>
      </c>
      <c r="C2491" t="s">
        <v>3298</v>
      </c>
      <c r="D2491" t="s">
        <v>3644</v>
      </c>
      <c r="E2491" s="3">
        <v>93.3406593406593</v>
      </c>
      <c r="F2491" s="3">
        <v>5.5384615384615303</v>
      </c>
      <c r="G2491" s="3">
        <v>0.19780219780219699</v>
      </c>
      <c r="H2491" s="3">
        <v>0.39560439560439498</v>
      </c>
      <c r="I2491" s="3">
        <v>1.97252747252747</v>
      </c>
      <c r="J2491" s="3">
        <v>5.9862637362637301</v>
      </c>
      <c r="K2491" s="3">
        <v>2.5357142857142798</v>
      </c>
      <c r="L2491" s="3">
        <f>Table1[[#This Row],[Hours Qualified Activities Professional]]+Table1[[#This Row],[Hours Other Activity Staff]]</f>
        <v>8.5219780219780095</v>
      </c>
      <c r="M2491" s="3">
        <f>Table1[[#This Row],[Total Hours Activity Staff]]/Table1[[#This Row],[MDS Census]]</f>
        <v>9.1299740993642478E-2</v>
      </c>
      <c r="N2491" s="3">
        <v>5.2527472527472501</v>
      </c>
      <c r="O2491" s="3">
        <v>0</v>
      </c>
      <c r="P2491" s="3">
        <f>Table1[[#This Row],[Hours Qualified Social Worker]]+Table1[[#This Row],[Hours Other Social Work Staff]]</f>
        <v>5.2527472527472501</v>
      </c>
      <c r="Q2491" s="3">
        <f>Table1[[#This Row],[Total Hours Social Work Staff Per Resident Per Day]]/Table1[[#This Row],[MDS Census]]</f>
        <v>5.6275017659524369E-2</v>
      </c>
      <c r="R2491" s="3"/>
      <c r="S2491"/>
    </row>
    <row r="2492" spans="1:19" x14ac:dyDescent="0.2">
      <c r="A2492" t="s">
        <v>3150</v>
      </c>
      <c r="B2492" t="s">
        <v>3643</v>
      </c>
      <c r="C2492" t="s">
        <v>3298</v>
      </c>
      <c r="D2492" t="s">
        <v>3645</v>
      </c>
      <c r="E2492" s="3">
        <v>101.01098901098899</v>
      </c>
      <c r="F2492" s="3">
        <v>58.263186813186799</v>
      </c>
      <c r="G2492" s="3">
        <v>0.39560439560439498</v>
      </c>
      <c r="H2492" s="3">
        <v>0.30769230769230699</v>
      </c>
      <c r="I2492" s="3">
        <v>5.6043956043955996</v>
      </c>
      <c r="J2492" s="3">
        <v>5.2202197802197796</v>
      </c>
      <c r="K2492" s="3">
        <v>14.2204395604395</v>
      </c>
      <c r="L2492" s="3">
        <f>Table1[[#This Row],[Hours Qualified Activities Professional]]+Table1[[#This Row],[Hours Other Activity Staff]]</f>
        <v>19.44065934065928</v>
      </c>
      <c r="M2492" s="3">
        <f>Table1[[#This Row],[Total Hours Activity Staff]]/Table1[[#This Row],[MDS Census]]</f>
        <v>0.19246083550913781</v>
      </c>
      <c r="N2492" s="3">
        <v>5.6263736263736197</v>
      </c>
      <c r="O2492" s="3">
        <v>3.6769230769230701</v>
      </c>
      <c r="P2492" s="3">
        <f>Table1[[#This Row],[Hours Qualified Social Worker]]+Table1[[#This Row],[Hours Other Social Work Staff]]</f>
        <v>9.3032967032966898</v>
      </c>
      <c r="Q2492" s="3">
        <f>Table1[[#This Row],[Total Hours Social Work Staff Per Resident Per Day]]/Table1[[#This Row],[MDS Census]]</f>
        <v>9.2101827676240089E-2</v>
      </c>
      <c r="R2492" s="3"/>
      <c r="S2492"/>
    </row>
    <row r="2493" spans="1:19" x14ac:dyDescent="0.2">
      <c r="A2493" t="s">
        <v>3150</v>
      </c>
      <c r="B2493" t="s">
        <v>3643</v>
      </c>
      <c r="C2493" t="s">
        <v>3298</v>
      </c>
      <c r="D2493" t="s">
        <v>3646</v>
      </c>
      <c r="E2493" s="3">
        <v>111.626373626373</v>
      </c>
      <c r="F2493" s="3">
        <v>5.5384615384615303</v>
      </c>
      <c r="G2493" s="3">
        <v>0.68406593406593397</v>
      </c>
      <c r="H2493" s="3">
        <v>0.47252747252747201</v>
      </c>
      <c r="I2493" s="3">
        <v>1</v>
      </c>
      <c r="J2493" s="3">
        <v>4.9230769230769198</v>
      </c>
      <c r="K2493" s="3">
        <v>0.50549450549450503</v>
      </c>
      <c r="L2493" s="3">
        <f>Table1[[#This Row],[Hours Qualified Activities Professional]]+Table1[[#This Row],[Hours Other Activity Staff]]</f>
        <v>5.4285714285714253</v>
      </c>
      <c r="M2493" s="3">
        <f>Table1[[#This Row],[Total Hours Activity Staff]]/Table1[[#This Row],[MDS Census]]</f>
        <v>4.8631620397716332E-2</v>
      </c>
      <c r="N2493" s="3">
        <v>5.2747252747252702</v>
      </c>
      <c r="O2493" s="3">
        <v>6.2945054945054899</v>
      </c>
      <c r="P2493" s="3">
        <f>Table1[[#This Row],[Hours Qualified Social Worker]]+Table1[[#This Row],[Hours Other Social Work Staff]]</f>
        <v>11.56923076923076</v>
      </c>
      <c r="Q2493" s="3">
        <f>Table1[[#This Row],[Total Hours Social Work Staff Per Resident Per Day]]/Table1[[#This Row],[MDS Census]]</f>
        <v>0.10364244930104402</v>
      </c>
      <c r="R2493" s="3"/>
      <c r="S2493"/>
    </row>
    <row r="2494" spans="1:19" x14ac:dyDescent="0.2">
      <c r="A2494" t="s">
        <v>3150</v>
      </c>
      <c r="B2494" t="s">
        <v>3643</v>
      </c>
      <c r="C2494" t="s">
        <v>3298</v>
      </c>
      <c r="D2494" t="s">
        <v>3647</v>
      </c>
      <c r="E2494" s="3">
        <v>117.24175824175801</v>
      </c>
      <c r="F2494" s="3">
        <v>5.2747252747252702</v>
      </c>
      <c r="G2494" s="3">
        <v>0.48351648351648302</v>
      </c>
      <c r="H2494" s="3">
        <v>0.40659340659340598</v>
      </c>
      <c r="I2494" s="3">
        <v>5.8653846153846096</v>
      </c>
      <c r="J2494" s="3">
        <v>0</v>
      </c>
      <c r="K2494" s="3">
        <v>4.4926373626373604</v>
      </c>
      <c r="L2494" s="3">
        <f>Table1[[#This Row],[Hours Qualified Activities Professional]]+Table1[[#This Row],[Hours Other Activity Staff]]</f>
        <v>4.4926373626373604</v>
      </c>
      <c r="M2494" s="3">
        <f>Table1[[#This Row],[Total Hours Activity Staff]]/Table1[[#This Row],[MDS Census]]</f>
        <v>3.8319430124660291E-2</v>
      </c>
      <c r="N2494" s="3">
        <v>8.9297802197802092</v>
      </c>
      <c r="O2494" s="3">
        <v>0</v>
      </c>
      <c r="P2494" s="3">
        <f>Table1[[#This Row],[Hours Qualified Social Worker]]+Table1[[#This Row],[Hours Other Social Work Staff]]</f>
        <v>8.9297802197802092</v>
      </c>
      <c r="Q2494" s="3">
        <f>Table1[[#This Row],[Total Hours Social Work Staff Per Resident Per Day]]/Table1[[#This Row],[MDS Census]]</f>
        <v>7.6165526291123886E-2</v>
      </c>
      <c r="R2494" s="3"/>
      <c r="S2494"/>
    </row>
    <row r="2495" spans="1:19" x14ac:dyDescent="0.2">
      <c r="A2495" t="s">
        <v>3150</v>
      </c>
      <c r="B2495" t="s">
        <v>3643</v>
      </c>
      <c r="C2495" t="s">
        <v>3298</v>
      </c>
      <c r="D2495" t="s">
        <v>3648</v>
      </c>
      <c r="E2495" s="3">
        <v>92</v>
      </c>
      <c r="F2495" s="3">
        <v>5.6263736263736197</v>
      </c>
      <c r="G2495" s="3">
        <v>0.36263736263736202</v>
      </c>
      <c r="H2495" s="3">
        <v>0.52747252747252704</v>
      </c>
      <c r="I2495" s="3">
        <v>1.1675824175824101</v>
      </c>
      <c r="J2495" s="3">
        <v>5.4998901098901003</v>
      </c>
      <c r="K2495" s="3">
        <v>6.0007692307692304</v>
      </c>
      <c r="L2495" s="3">
        <f>Table1[[#This Row],[Hours Qualified Activities Professional]]+Table1[[#This Row],[Hours Other Activity Staff]]</f>
        <v>11.500659340659331</v>
      </c>
      <c r="M2495" s="3">
        <f>Table1[[#This Row],[Total Hours Activity Staff]]/Table1[[#This Row],[MDS Census]]</f>
        <v>0.12500716674629708</v>
      </c>
      <c r="N2495" s="3">
        <v>5.5384615384615303</v>
      </c>
      <c r="O2495" s="3">
        <v>0</v>
      </c>
      <c r="P2495" s="3">
        <f>Table1[[#This Row],[Hours Qualified Social Worker]]+Table1[[#This Row],[Hours Other Social Work Staff]]</f>
        <v>5.5384615384615303</v>
      </c>
      <c r="Q2495" s="3">
        <f>Table1[[#This Row],[Total Hours Social Work Staff Per Resident Per Day]]/Table1[[#This Row],[MDS Census]]</f>
        <v>6.0200668896320982E-2</v>
      </c>
      <c r="R2495" s="3"/>
      <c r="S2495"/>
    </row>
    <row r="2496" spans="1:19" x14ac:dyDescent="0.2">
      <c r="A2496" t="s">
        <v>3150</v>
      </c>
      <c r="B2496" t="s">
        <v>3650</v>
      </c>
      <c r="C2496" t="s">
        <v>3306</v>
      </c>
      <c r="D2496" t="s">
        <v>3649</v>
      </c>
      <c r="E2496" s="3">
        <v>154.450549450549</v>
      </c>
      <c r="F2496" s="3">
        <v>0</v>
      </c>
      <c r="G2496" s="3">
        <v>0.659340659340659</v>
      </c>
      <c r="H2496" s="3">
        <v>0</v>
      </c>
      <c r="I2496" s="3">
        <v>0</v>
      </c>
      <c r="J2496" s="3">
        <v>0</v>
      </c>
      <c r="K2496" s="3">
        <v>0</v>
      </c>
      <c r="L2496" s="3">
        <f>Table1[[#This Row],[Hours Qualified Activities Professional]]+Table1[[#This Row],[Hours Other Activity Staff]]</f>
        <v>0</v>
      </c>
      <c r="M2496" s="3">
        <f>Table1[[#This Row],[Total Hours Activity Staff]]/Table1[[#This Row],[MDS Census]]</f>
        <v>0</v>
      </c>
      <c r="N2496" s="3">
        <v>0</v>
      </c>
      <c r="O2496" s="3">
        <v>0</v>
      </c>
      <c r="P2496" s="3">
        <f>Table1[[#This Row],[Hours Qualified Social Worker]]+Table1[[#This Row],[Hours Other Social Work Staff]]</f>
        <v>0</v>
      </c>
      <c r="Q2496" s="3">
        <f>Table1[[#This Row],[Total Hours Social Work Staff Per Resident Per Day]]/Table1[[#This Row],[MDS Census]]</f>
        <v>0</v>
      </c>
      <c r="R2496" s="3"/>
      <c r="S2496"/>
    </row>
    <row r="2497" spans="1:19" x14ac:dyDescent="0.2">
      <c r="A2497" t="s">
        <v>3150</v>
      </c>
      <c r="B2497" t="s">
        <v>3652</v>
      </c>
      <c r="C2497" t="s">
        <v>3284</v>
      </c>
      <c r="D2497" t="s">
        <v>3651</v>
      </c>
      <c r="E2497" s="3">
        <v>113.978021978021</v>
      </c>
      <c r="F2497" s="3">
        <v>5.6153846153846096</v>
      </c>
      <c r="G2497" s="3">
        <v>5.4945054945054903E-2</v>
      </c>
      <c r="H2497" s="3">
        <v>0.59340659340659296</v>
      </c>
      <c r="I2497" s="3">
        <v>6.7115384615384599</v>
      </c>
      <c r="J2497" s="3">
        <v>4.2280219780219701</v>
      </c>
      <c r="K2497" s="3">
        <v>0</v>
      </c>
      <c r="L2497" s="3">
        <f>Table1[[#This Row],[Hours Qualified Activities Professional]]+Table1[[#This Row],[Hours Other Activity Staff]]</f>
        <v>4.2280219780219701</v>
      </c>
      <c r="M2497" s="3">
        <f>Table1[[#This Row],[Total Hours Activity Staff]]/Table1[[#This Row],[MDS Census]]</f>
        <v>3.7095063632857944E-2</v>
      </c>
      <c r="N2497" s="3">
        <v>16.510989010989</v>
      </c>
      <c r="O2497" s="3">
        <v>0</v>
      </c>
      <c r="P2497" s="3">
        <f>Table1[[#This Row],[Hours Qualified Social Worker]]+Table1[[#This Row],[Hours Other Social Work Staff]]</f>
        <v>16.510989010989</v>
      </c>
      <c r="Q2497" s="3">
        <f>Table1[[#This Row],[Total Hours Social Work Staff Per Resident Per Day]]/Table1[[#This Row],[MDS Census]]</f>
        <v>0.14486116467412377</v>
      </c>
      <c r="R2497" s="3"/>
      <c r="S2497"/>
    </row>
    <row r="2498" spans="1:19" x14ac:dyDescent="0.2">
      <c r="A2498" t="s">
        <v>3150</v>
      </c>
      <c r="B2498" t="s">
        <v>3654</v>
      </c>
      <c r="C2498" t="s">
        <v>3166</v>
      </c>
      <c r="D2498" t="s">
        <v>3653</v>
      </c>
      <c r="E2498" s="3">
        <v>164.373626373626</v>
      </c>
      <c r="F2498" s="3">
        <v>6.5054945054945001</v>
      </c>
      <c r="G2498" s="3">
        <v>1.2197802197802099</v>
      </c>
      <c r="H2498" s="3">
        <v>0.50824175824175799</v>
      </c>
      <c r="I2498" s="3">
        <v>0.71153846153846101</v>
      </c>
      <c r="J2498" s="3">
        <v>4.7472527472527402</v>
      </c>
      <c r="K2498" s="3">
        <v>8.1549450549450508</v>
      </c>
      <c r="L2498" s="3">
        <f>Table1[[#This Row],[Hours Qualified Activities Professional]]+Table1[[#This Row],[Hours Other Activity Staff]]</f>
        <v>12.90219780219779</v>
      </c>
      <c r="M2498" s="3">
        <f>Table1[[#This Row],[Total Hours Activity Staff]]/Table1[[#This Row],[MDS Census]]</f>
        <v>7.8493114052680946E-2</v>
      </c>
      <c r="N2498" s="3">
        <v>5.71428571428571</v>
      </c>
      <c r="O2498" s="3">
        <v>1.21428571428571</v>
      </c>
      <c r="P2498" s="3">
        <f>Table1[[#This Row],[Hours Qualified Social Worker]]+Table1[[#This Row],[Hours Other Social Work Staff]]</f>
        <v>6.9285714285714199</v>
      </c>
      <c r="Q2498" s="3">
        <f>Table1[[#This Row],[Total Hours Social Work Staff Per Resident Per Day]]/Table1[[#This Row],[MDS Census]]</f>
        <v>4.2151357133306637E-2</v>
      </c>
      <c r="R2498" s="3"/>
      <c r="S2498"/>
    </row>
    <row r="2499" spans="1:19" x14ac:dyDescent="0.2">
      <c r="A2499" t="s">
        <v>3150</v>
      </c>
      <c r="B2499" t="s">
        <v>3656</v>
      </c>
      <c r="C2499" t="s">
        <v>3166</v>
      </c>
      <c r="D2499" t="s">
        <v>3655</v>
      </c>
      <c r="E2499" s="3">
        <v>90.021978021978001</v>
      </c>
      <c r="F2499" s="3">
        <v>5.3626373626373596</v>
      </c>
      <c r="G2499" s="3">
        <v>1.28571428571428</v>
      </c>
      <c r="H2499" s="3">
        <v>8.7912087912087905E-2</v>
      </c>
      <c r="I2499" s="3">
        <v>7.0659340659340604</v>
      </c>
      <c r="J2499" s="3">
        <v>5.0109890109890101</v>
      </c>
      <c r="K2499" s="3">
        <v>15.615384615384601</v>
      </c>
      <c r="L2499" s="3">
        <f>Table1[[#This Row],[Hours Qualified Activities Professional]]+Table1[[#This Row],[Hours Other Activity Staff]]</f>
        <v>20.62637362637361</v>
      </c>
      <c r="M2499" s="3">
        <f>Table1[[#This Row],[Total Hours Activity Staff]]/Table1[[#This Row],[MDS Census]]</f>
        <v>0.22912597656249986</v>
      </c>
      <c r="N2499" s="3">
        <v>6.0082417582417502</v>
      </c>
      <c r="O2499" s="3">
        <v>4.3928571428571397</v>
      </c>
      <c r="P2499" s="3">
        <f>Table1[[#This Row],[Hours Qualified Social Worker]]+Table1[[#This Row],[Hours Other Social Work Staff]]</f>
        <v>10.401098901098891</v>
      </c>
      <c r="Q2499" s="3">
        <f>Table1[[#This Row],[Total Hours Social Work Staff Per Resident Per Day]]/Table1[[#This Row],[MDS Census]]</f>
        <v>0.11553955078124992</v>
      </c>
      <c r="R2499" s="3"/>
      <c r="S2499"/>
    </row>
    <row r="2500" spans="1:19" x14ac:dyDescent="0.2">
      <c r="A2500" t="s">
        <v>3150</v>
      </c>
      <c r="B2500" t="s">
        <v>3656</v>
      </c>
      <c r="C2500" t="s">
        <v>3166</v>
      </c>
      <c r="D2500" t="s">
        <v>3657</v>
      </c>
      <c r="E2500" s="3">
        <v>232.681318681318</v>
      </c>
      <c r="F2500" s="3">
        <v>10.383296703296701</v>
      </c>
      <c r="G2500" s="3">
        <v>0</v>
      </c>
      <c r="H2500" s="3">
        <v>1.0824175824175799</v>
      </c>
      <c r="I2500" s="3">
        <v>7.5280219780219699</v>
      </c>
      <c r="J2500" s="3">
        <v>0</v>
      </c>
      <c r="K2500" s="3">
        <v>32.8508791208791</v>
      </c>
      <c r="L2500" s="3">
        <f>Table1[[#This Row],[Hours Qualified Activities Professional]]+Table1[[#This Row],[Hours Other Activity Staff]]</f>
        <v>32.8508791208791</v>
      </c>
      <c r="M2500" s="3">
        <f>Table1[[#This Row],[Total Hours Activity Staff]]/Table1[[#This Row],[MDS Census]]</f>
        <v>0.14118399924435659</v>
      </c>
      <c r="N2500" s="3">
        <v>5.4512087912087903</v>
      </c>
      <c r="O2500" s="3">
        <v>5.3403296703296697</v>
      </c>
      <c r="P2500" s="3">
        <f>Table1[[#This Row],[Hours Qualified Social Worker]]+Table1[[#This Row],[Hours Other Social Work Staff]]</f>
        <v>10.79153846153846</v>
      </c>
      <c r="Q2500" s="3">
        <f>Table1[[#This Row],[Total Hours Social Work Staff Per Resident Per Day]]/Table1[[#This Row],[MDS Census]]</f>
        <v>4.6379049778029785E-2</v>
      </c>
      <c r="R2500" s="3"/>
      <c r="S2500"/>
    </row>
    <row r="2501" spans="1:19" x14ac:dyDescent="0.2">
      <c r="A2501" t="s">
        <v>3150</v>
      </c>
      <c r="B2501" t="s">
        <v>3656</v>
      </c>
      <c r="C2501" t="s">
        <v>3166</v>
      </c>
      <c r="D2501" t="s">
        <v>3658</v>
      </c>
      <c r="E2501" s="3">
        <v>135.42857142857099</v>
      </c>
      <c r="F2501" s="3">
        <v>5.71428571428571</v>
      </c>
      <c r="G2501" s="3">
        <v>0.41758241758241699</v>
      </c>
      <c r="H2501" s="3">
        <v>0.57142857142857095</v>
      </c>
      <c r="I2501" s="3">
        <v>4.2280219780219701</v>
      </c>
      <c r="J2501" s="3">
        <v>5.71428571428571</v>
      </c>
      <c r="K2501" s="3">
        <v>0</v>
      </c>
      <c r="L2501" s="3">
        <f>Table1[[#This Row],[Hours Qualified Activities Professional]]+Table1[[#This Row],[Hours Other Activity Staff]]</f>
        <v>5.71428571428571</v>
      </c>
      <c r="M2501" s="3">
        <f>Table1[[#This Row],[Total Hours Activity Staff]]/Table1[[#This Row],[MDS Census]]</f>
        <v>4.2194092827004322E-2</v>
      </c>
      <c r="N2501" s="3">
        <v>5.71428571428571</v>
      </c>
      <c r="O2501" s="3">
        <v>5.4697802197802101</v>
      </c>
      <c r="P2501" s="3">
        <f>Table1[[#This Row],[Hours Qualified Social Worker]]+Table1[[#This Row],[Hours Other Social Work Staff]]</f>
        <v>11.18406593406592</v>
      </c>
      <c r="Q2501" s="3">
        <f>Table1[[#This Row],[Total Hours Social Work Staff Per Resident Per Day]]/Table1[[#This Row],[MDS Census]]</f>
        <v>8.2582765335930064E-2</v>
      </c>
      <c r="R2501" s="3"/>
      <c r="S2501"/>
    </row>
    <row r="2502" spans="1:19" x14ac:dyDescent="0.2">
      <c r="A2502" t="s">
        <v>3150</v>
      </c>
      <c r="B2502" t="s">
        <v>3656</v>
      </c>
      <c r="C2502" t="s">
        <v>3166</v>
      </c>
      <c r="D2502" t="s">
        <v>3659</v>
      </c>
      <c r="E2502" s="3">
        <v>216.01098901098899</v>
      </c>
      <c r="F2502" s="3">
        <v>54.700549450549403</v>
      </c>
      <c r="G2502" s="3">
        <v>1.1428571428571399</v>
      </c>
      <c r="H2502" s="3">
        <v>0.83516483516483497</v>
      </c>
      <c r="I2502" s="3">
        <v>8.7554945054945001</v>
      </c>
      <c r="J2502" s="3">
        <v>5.4505494505494498</v>
      </c>
      <c r="K2502" s="3">
        <v>0</v>
      </c>
      <c r="L2502" s="3">
        <f>Table1[[#This Row],[Hours Qualified Activities Professional]]+Table1[[#This Row],[Hours Other Activity Staff]]</f>
        <v>5.4505494505494498</v>
      </c>
      <c r="M2502" s="3">
        <f>Table1[[#This Row],[Total Hours Activity Staff]]/Table1[[#This Row],[MDS Census]]</f>
        <v>2.5232741517016839E-2</v>
      </c>
      <c r="N2502" s="3">
        <v>0</v>
      </c>
      <c r="O2502" s="3">
        <v>11.101648351648301</v>
      </c>
      <c r="P2502" s="3">
        <f>Table1[[#This Row],[Hours Qualified Social Worker]]+Table1[[#This Row],[Hours Other Social Work Staff]]</f>
        <v>11.101648351648301</v>
      </c>
      <c r="Q2502" s="3">
        <f>Table1[[#This Row],[Total Hours Social Work Staff Per Resident Per Day]]/Table1[[#This Row],[MDS Census]]</f>
        <v>5.1393905478964004E-2</v>
      </c>
      <c r="R2502" s="3"/>
      <c r="S2502"/>
    </row>
    <row r="2503" spans="1:19" x14ac:dyDescent="0.2">
      <c r="A2503" t="s">
        <v>3150</v>
      </c>
      <c r="B2503" t="s">
        <v>3656</v>
      </c>
      <c r="C2503" t="s">
        <v>3166</v>
      </c>
      <c r="D2503" t="s">
        <v>3660</v>
      </c>
      <c r="E2503" s="3">
        <v>87.373626373626294</v>
      </c>
      <c r="F2503" s="3">
        <v>5.0989010989010897</v>
      </c>
      <c r="G2503" s="3">
        <v>1.1428571428571399</v>
      </c>
      <c r="H2503" s="3">
        <v>0.28571428571428498</v>
      </c>
      <c r="I2503" s="3">
        <v>2.3543956043956</v>
      </c>
      <c r="J2503" s="3">
        <v>4.48351648351648</v>
      </c>
      <c r="K2503" s="3">
        <v>10.093406593406501</v>
      </c>
      <c r="L2503" s="3">
        <f>Table1[[#This Row],[Hours Qualified Activities Professional]]+Table1[[#This Row],[Hours Other Activity Staff]]</f>
        <v>14.576923076922981</v>
      </c>
      <c r="M2503" s="3">
        <f>Table1[[#This Row],[Total Hours Activity Staff]]/Table1[[#This Row],[MDS Census]]</f>
        <v>0.16683436045780309</v>
      </c>
      <c r="N2503" s="3">
        <v>0</v>
      </c>
      <c r="O2503" s="3">
        <v>9.73351648351648</v>
      </c>
      <c r="P2503" s="3">
        <f>Table1[[#This Row],[Hours Qualified Social Worker]]+Table1[[#This Row],[Hours Other Social Work Staff]]</f>
        <v>9.73351648351648</v>
      </c>
      <c r="Q2503" s="3">
        <f>Table1[[#This Row],[Total Hours Social Work Staff Per Resident Per Day]]/Table1[[#This Row],[MDS Census]]</f>
        <v>0.11140108162495289</v>
      </c>
      <c r="R2503" s="3"/>
      <c r="S2503"/>
    </row>
    <row r="2504" spans="1:19" x14ac:dyDescent="0.2">
      <c r="A2504" t="s">
        <v>3150</v>
      </c>
      <c r="B2504" t="s">
        <v>3656</v>
      </c>
      <c r="C2504" t="s">
        <v>3166</v>
      </c>
      <c r="D2504" t="s">
        <v>3661</v>
      </c>
      <c r="E2504" s="3">
        <v>191.89010989010899</v>
      </c>
      <c r="F2504" s="3">
        <v>4.8351648351648304</v>
      </c>
      <c r="G2504" s="3">
        <v>0.60439560439560402</v>
      </c>
      <c r="H2504" s="3">
        <v>1.2527472527472501</v>
      </c>
      <c r="I2504" s="3">
        <v>15.120879120879099</v>
      </c>
      <c r="J2504" s="3">
        <v>7.2664835164835102</v>
      </c>
      <c r="K2504" s="3">
        <v>14.6730769230769</v>
      </c>
      <c r="L2504" s="3">
        <f>Table1[[#This Row],[Hours Qualified Activities Professional]]+Table1[[#This Row],[Hours Other Activity Staff]]</f>
        <v>21.93956043956041</v>
      </c>
      <c r="M2504" s="3">
        <f>Table1[[#This Row],[Total Hours Activity Staff]]/Table1[[#This Row],[MDS Census]]</f>
        <v>0.11433398236170007</v>
      </c>
      <c r="N2504" s="3">
        <v>24.552197802197799</v>
      </c>
      <c r="O2504" s="3">
        <v>3.4285714285714199</v>
      </c>
      <c r="P2504" s="3">
        <f>Table1[[#This Row],[Hours Qualified Social Worker]]+Table1[[#This Row],[Hours Other Social Work Staff]]</f>
        <v>27.980769230769219</v>
      </c>
      <c r="Q2504" s="3">
        <f>Table1[[#This Row],[Total Hours Social Work Staff Per Resident Per Day]]/Table1[[#This Row],[MDS Census]]</f>
        <v>0.14581663039743506</v>
      </c>
      <c r="R2504" s="3"/>
      <c r="S2504"/>
    </row>
    <row r="2505" spans="1:19" x14ac:dyDescent="0.2">
      <c r="A2505" t="s">
        <v>3150</v>
      </c>
      <c r="B2505" t="s">
        <v>3663</v>
      </c>
      <c r="C2505" t="s">
        <v>3166</v>
      </c>
      <c r="D2505" t="s">
        <v>3662</v>
      </c>
      <c r="E2505" s="3">
        <v>83.395604395604295</v>
      </c>
      <c r="F2505" s="3">
        <v>5.3626373626373596</v>
      </c>
      <c r="G2505" s="3">
        <v>0.83516483516483497</v>
      </c>
      <c r="H2505" s="3">
        <v>0.26373626373626302</v>
      </c>
      <c r="I2505" s="3">
        <v>6.3763736263736197</v>
      </c>
      <c r="J2505" s="3">
        <v>5.4230769230769198</v>
      </c>
      <c r="K2505" s="3">
        <v>16.549450549450501</v>
      </c>
      <c r="L2505" s="3">
        <f>Table1[[#This Row],[Hours Qualified Activities Professional]]+Table1[[#This Row],[Hours Other Activity Staff]]</f>
        <v>21.972527472527421</v>
      </c>
      <c r="M2505" s="3">
        <f>Table1[[#This Row],[Total Hours Activity Staff]]/Table1[[#This Row],[MDS Census]]</f>
        <v>0.26347344841217524</v>
      </c>
      <c r="N2505" s="3">
        <v>4.7472527472527402</v>
      </c>
      <c r="O2505" s="3">
        <v>1.65384615384615</v>
      </c>
      <c r="P2505" s="3">
        <f>Table1[[#This Row],[Hours Qualified Social Worker]]+Table1[[#This Row],[Hours Other Social Work Staff]]</f>
        <v>6.4010989010988899</v>
      </c>
      <c r="Q2505" s="3">
        <f>Table1[[#This Row],[Total Hours Social Work Staff Per Resident Per Day]]/Table1[[#This Row],[MDS Census]]</f>
        <v>7.6755830807748018E-2</v>
      </c>
      <c r="R2505" s="3"/>
      <c r="S2505"/>
    </row>
    <row r="2506" spans="1:19" x14ac:dyDescent="0.2">
      <c r="A2506" t="s">
        <v>3150</v>
      </c>
      <c r="B2506" t="s">
        <v>3663</v>
      </c>
      <c r="C2506" t="s">
        <v>3166</v>
      </c>
      <c r="D2506" t="s">
        <v>3664</v>
      </c>
      <c r="E2506" s="3">
        <v>116.120879120879</v>
      </c>
      <c r="F2506" s="3">
        <v>5.71428571428571</v>
      </c>
      <c r="G2506" s="3">
        <v>0.54395604395604302</v>
      </c>
      <c r="H2506" s="3">
        <v>0.25274725274725202</v>
      </c>
      <c r="I2506" s="3">
        <v>6.0384615384615303</v>
      </c>
      <c r="J2506" s="3">
        <v>5.0109890109890101</v>
      </c>
      <c r="K2506" s="3">
        <v>5.5</v>
      </c>
      <c r="L2506" s="3">
        <f>Table1[[#This Row],[Hours Qualified Activities Professional]]+Table1[[#This Row],[Hours Other Activity Staff]]</f>
        <v>10.510989010989011</v>
      </c>
      <c r="M2506" s="3">
        <f>Table1[[#This Row],[Total Hours Activity Staff]]/Table1[[#This Row],[MDS Census]]</f>
        <v>9.0517649285511592E-2</v>
      </c>
      <c r="N2506" s="3">
        <v>10.021978021978001</v>
      </c>
      <c r="O2506" s="3">
        <v>5.4505494505494498</v>
      </c>
      <c r="P2506" s="3">
        <f>Table1[[#This Row],[Hours Qualified Social Worker]]+Table1[[#This Row],[Hours Other Social Work Staff]]</f>
        <v>15.47252747252745</v>
      </c>
      <c r="Q2506" s="3">
        <f>Table1[[#This Row],[Total Hours Social Work Staff Per Resident Per Day]]/Table1[[#This Row],[MDS Census]]</f>
        <v>0.13324500804391023</v>
      </c>
      <c r="R2506" s="3"/>
      <c r="S2506"/>
    </row>
    <row r="2507" spans="1:19" x14ac:dyDescent="0.2">
      <c r="A2507" t="s">
        <v>3150</v>
      </c>
      <c r="B2507" t="s">
        <v>3663</v>
      </c>
      <c r="C2507" t="s">
        <v>3166</v>
      </c>
      <c r="D2507" t="s">
        <v>3665</v>
      </c>
      <c r="E2507" s="3">
        <v>99.989010989010893</v>
      </c>
      <c r="F2507" s="3">
        <v>0</v>
      </c>
      <c r="G2507" s="3">
        <v>0.659340659340659</v>
      </c>
      <c r="H2507" s="3">
        <v>0.329670329670329</v>
      </c>
      <c r="I2507" s="3">
        <v>0</v>
      </c>
      <c r="J2507" s="3">
        <v>0</v>
      </c>
      <c r="K2507" s="3">
        <v>29.4725274725274</v>
      </c>
      <c r="L2507" s="3">
        <f>Table1[[#This Row],[Hours Qualified Activities Professional]]+Table1[[#This Row],[Hours Other Activity Staff]]</f>
        <v>29.4725274725274</v>
      </c>
      <c r="M2507" s="3">
        <f>Table1[[#This Row],[Total Hours Activity Staff]]/Table1[[#This Row],[MDS Census]]</f>
        <v>0.29475766567754652</v>
      </c>
      <c r="N2507" s="3">
        <v>0</v>
      </c>
      <c r="O2507" s="3">
        <v>0</v>
      </c>
      <c r="P2507" s="3">
        <f>Table1[[#This Row],[Hours Qualified Social Worker]]+Table1[[#This Row],[Hours Other Social Work Staff]]</f>
        <v>0</v>
      </c>
      <c r="Q2507" s="3">
        <f>Table1[[#This Row],[Total Hours Social Work Staff Per Resident Per Day]]/Table1[[#This Row],[MDS Census]]</f>
        <v>0</v>
      </c>
      <c r="R2507" s="3"/>
      <c r="S2507"/>
    </row>
    <row r="2508" spans="1:19" x14ac:dyDescent="0.2">
      <c r="A2508" t="s">
        <v>3150</v>
      </c>
      <c r="B2508" t="s">
        <v>3663</v>
      </c>
      <c r="C2508" t="s">
        <v>3166</v>
      </c>
      <c r="D2508" t="s">
        <v>3666</v>
      </c>
      <c r="E2508" s="3">
        <v>94.329670329670293</v>
      </c>
      <c r="F2508" s="3">
        <v>5.0989010989010897</v>
      </c>
      <c r="G2508" s="3">
        <v>5.7967032967032903</v>
      </c>
      <c r="H2508" s="3">
        <v>0.39560439560439498</v>
      </c>
      <c r="I2508" s="3">
        <v>9.8049450549450494</v>
      </c>
      <c r="J2508" s="3">
        <v>2.9890109890109802</v>
      </c>
      <c r="K2508" s="3">
        <v>4.5082417582417502</v>
      </c>
      <c r="L2508" s="3">
        <f>Table1[[#This Row],[Hours Qualified Activities Professional]]+Table1[[#This Row],[Hours Other Activity Staff]]</f>
        <v>7.4972527472527304</v>
      </c>
      <c r="M2508" s="3">
        <f>Table1[[#This Row],[Total Hours Activity Staff]]/Table1[[#This Row],[MDS Census]]</f>
        <v>7.9479263746504977E-2</v>
      </c>
      <c r="N2508" s="3">
        <v>5.2747252747252702</v>
      </c>
      <c r="O2508" s="3">
        <v>0</v>
      </c>
      <c r="P2508" s="3">
        <f>Table1[[#This Row],[Hours Qualified Social Worker]]+Table1[[#This Row],[Hours Other Social Work Staff]]</f>
        <v>5.2747252747252702</v>
      </c>
      <c r="Q2508" s="3">
        <f>Table1[[#This Row],[Total Hours Social Work Staff Per Resident Per Day]]/Table1[[#This Row],[MDS Census]]</f>
        <v>5.5917986952469682E-2</v>
      </c>
      <c r="R2508" s="3"/>
      <c r="S2508"/>
    </row>
    <row r="2509" spans="1:19" x14ac:dyDescent="0.2">
      <c r="A2509" t="s">
        <v>3150</v>
      </c>
      <c r="B2509" t="s">
        <v>3663</v>
      </c>
      <c r="C2509" t="s">
        <v>3166</v>
      </c>
      <c r="D2509" t="s">
        <v>3667</v>
      </c>
      <c r="E2509" s="3">
        <v>113.868131868131</v>
      </c>
      <c r="F2509" s="3">
        <v>0</v>
      </c>
      <c r="G2509" s="3">
        <v>0.33516483516483497</v>
      </c>
      <c r="H2509" s="3">
        <v>0.67582417582417498</v>
      </c>
      <c r="I2509" s="3">
        <v>5.5384615384615303</v>
      </c>
      <c r="J2509" s="3">
        <v>5.5384615384615303</v>
      </c>
      <c r="K2509" s="3">
        <v>11.6335164835164</v>
      </c>
      <c r="L2509" s="3">
        <f>Table1[[#This Row],[Hours Qualified Activities Professional]]+Table1[[#This Row],[Hours Other Activity Staff]]</f>
        <v>17.171978021977932</v>
      </c>
      <c r="M2509" s="3">
        <f>Table1[[#This Row],[Total Hours Activity Staff]]/Table1[[#This Row],[MDS Census]]</f>
        <v>0.15080582899054273</v>
      </c>
      <c r="N2509" s="3">
        <v>10.5273626373626</v>
      </c>
      <c r="O2509" s="3">
        <v>0</v>
      </c>
      <c r="P2509" s="3">
        <f>Table1[[#This Row],[Hours Qualified Social Worker]]+Table1[[#This Row],[Hours Other Social Work Staff]]</f>
        <v>10.5273626373626</v>
      </c>
      <c r="Q2509" s="3">
        <f>Table1[[#This Row],[Total Hours Social Work Staff Per Resident Per Day]]/Table1[[#This Row],[MDS Census]]</f>
        <v>9.2452229299363434E-2</v>
      </c>
      <c r="R2509" s="3"/>
      <c r="S2509"/>
    </row>
    <row r="2510" spans="1:19" x14ac:dyDescent="0.2">
      <c r="A2510" t="s">
        <v>3150</v>
      </c>
      <c r="B2510" t="s">
        <v>3669</v>
      </c>
      <c r="C2510" t="s">
        <v>3344</v>
      </c>
      <c r="D2510" t="s">
        <v>3668</v>
      </c>
      <c r="E2510" s="3">
        <v>94.857142857142804</v>
      </c>
      <c r="F2510" s="3">
        <v>4.8351648351648304</v>
      </c>
      <c r="G2510" s="3">
        <v>0.18681318681318601</v>
      </c>
      <c r="H2510" s="3">
        <v>0.59340659340659296</v>
      </c>
      <c r="I2510" s="3">
        <v>1.75824175824175</v>
      </c>
      <c r="J2510" s="3">
        <v>0</v>
      </c>
      <c r="K2510" s="3">
        <v>4.5</v>
      </c>
      <c r="L2510" s="3">
        <f>Table1[[#This Row],[Hours Qualified Activities Professional]]+Table1[[#This Row],[Hours Other Activity Staff]]</f>
        <v>4.5</v>
      </c>
      <c r="M2510" s="3">
        <f>Table1[[#This Row],[Total Hours Activity Staff]]/Table1[[#This Row],[MDS Census]]</f>
        <v>4.7439759036144606E-2</v>
      </c>
      <c r="N2510" s="3">
        <v>5.3379120879120796</v>
      </c>
      <c r="O2510" s="3">
        <v>0</v>
      </c>
      <c r="P2510" s="3">
        <f>Table1[[#This Row],[Hours Qualified Social Worker]]+Table1[[#This Row],[Hours Other Social Work Staff]]</f>
        <v>5.3379120879120796</v>
      </c>
      <c r="Q2510" s="3">
        <f>Table1[[#This Row],[Total Hours Social Work Staff Per Resident Per Day]]/Table1[[#This Row],[MDS Census]]</f>
        <v>5.6273169601482799E-2</v>
      </c>
      <c r="R2510" s="3"/>
      <c r="S2510"/>
    </row>
    <row r="2511" spans="1:19" x14ac:dyDescent="0.2">
      <c r="A2511" t="s">
        <v>3150</v>
      </c>
      <c r="B2511" t="s">
        <v>3671</v>
      </c>
      <c r="C2511" t="s">
        <v>3382</v>
      </c>
      <c r="D2511" t="s">
        <v>3670</v>
      </c>
      <c r="E2511" s="3">
        <v>114.01098901098899</v>
      </c>
      <c r="F2511" s="3">
        <v>5.4505494505494498</v>
      </c>
      <c r="G2511" s="3">
        <v>0.26373626373626302</v>
      </c>
      <c r="H2511" s="3">
        <v>0</v>
      </c>
      <c r="I2511" s="3">
        <v>3.7967032967032899</v>
      </c>
      <c r="J2511" s="3">
        <v>0</v>
      </c>
      <c r="K2511" s="3">
        <v>5.5254945054944997</v>
      </c>
      <c r="L2511" s="3">
        <f>Table1[[#This Row],[Hours Qualified Activities Professional]]+Table1[[#This Row],[Hours Other Activity Staff]]</f>
        <v>5.5254945054944997</v>
      </c>
      <c r="M2511" s="3">
        <f>Table1[[#This Row],[Total Hours Activity Staff]]/Table1[[#This Row],[MDS Census]]</f>
        <v>4.8464578313252966E-2</v>
      </c>
      <c r="N2511" s="3">
        <v>0.17582417582417501</v>
      </c>
      <c r="O2511" s="3">
        <v>5.5412087912087902</v>
      </c>
      <c r="P2511" s="3">
        <f>Table1[[#This Row],[Hours Qualified Social Worker]]+Table1[[#This Row],[Hours Other Social Work Staff]]</f>
        <v>5.7170329670329654</v>
      </c>
      <c r="Q2511" s="3">
        <f>Table1[[#This Row],[Total Hours Social Work Staff Per Resident Per Day]]/Table1[[#This Row],[MDS Census]]</f>
        <v>5.0144578313253002E-2</v>
      </c>
      <c r="R2511" s="3"/>
      <c r="S2511"/>
    </row>
    <row r="2512" spans="1:19" x14ac:dyDescent="0.2">
      <c r="A2512" t="s">
        <v>3150</v>
      </c>
      <c r="B2512" t="s">
        <v>3671</v>
      </c>
      <c r="C2512" t="s">
        <v>239</v>
      </c>
      <c r="D2512" t="s">
        <v>3672</v>
      </c>
      <c r="E2512" s="3">
        <v>70.604395604395606</v>
      </c>
      <c r="F2512" s="3">
        <v>5.2747252747252702</v>
      </c>
      <c r="G2512" s="3">
        <v>0</v>
      </c>
      <c r="H2512" s="3">
        <v>0</v>
      </c>
      <c r="I2512" s="3">
        <v>0</v>
      </c>
      <c r="J2512" s="3">
        <v>5.5164835164835102</v>
      </c>
      <c r="K2512" s="3">
        <v>12.293956043955999</v>
      </c>
      <c r="L2512" s="3">
        <f>Table1[[#This Row],[Hours Qualified Activities Professional]]+Table1[[#This Row],[Hours Other Activity Staff]]</f>
        <v>17.810439560439509</v>
      </c>
      <c r="M2512" s="3">
        <f>Table1[[#This Row],[Total Hours Activity Staff]]/Table1[[#This Row],[MDS Census]]</f>
        <v>0.25225680933852068</v>
      </c>
      <c r="N2512" s="3">
        <v>17.1428571428571</v>
      </c>
      <c r="O2512" s="3">
        <v>0</v>
      </c>
      <c r="P2512" s="3">
        <f>Table1[[#This Row],[Hours Qualified Social Worker]]+Table1[[#This Row],[Hours Other Social Work Staff]]</f>
        <v>17.1428571428571</v>
      </c>
      <c r="Q2512" s="3">
        <f>Table1[[#This Row],[Total Hours Social Work Staff Per Resident Per Day]]/Table1[[#This Row],[MDS Census]]</f>
        <v>0.24280155642023285</v>
      </c>
      <c r="R2512" s="3"/>
      <c r="S2512"/>
    </row>
    <row r="2513" spans="1:19" x14ac:dyDescent="0.2">
      <c r="A2513" t="s">
        <v>3150</v>
      </c>
      <c r="B2513" t="s">
        <v>3671</v>
      </c>
      <c r="C2513" t="s">
        <v>239</v>
      </c>
      <c r="D2513" t="s">
        <v>3673</v>
      </c>
      <c r="E2513" s="3">
        <v>100.60439560439499</v>
      </c>
      <c r="F2513" s="3">
        <v>5.71428571428571</v>
      </c>
      <c r="G2513" s="3">
        <v>0.31868131868131799</v>
      </c>
      <c r="H2513" s="3">
        <v>0.39010989010989</v>
      </c>
      <c r="I2513" s="3">
        <v>1.75824175824175</v>
      </c>
      <c r="J2513" s="3">
        <v>5.4505494505494498</v>
      </c>
      <c r="K2513" s="3">
        <v>14.554945054945</v>
      </c>
      <c r="L2513" s="3">
        <f>Table1[[#This Row],[Hours Qualified Activities Professional]]+Table1[[#This Row],[Hours Other Activity Staff]]</f>
        <v>20.00549450549445</v>
      </c>
      <c r="M2513" s="3">
        <f>Table1[[#This Row],[Total Hours Activity Staff]]/Table1[[#This Row],[MDS Census]]</f>
        <v>0.19885308574549493</v>
      </c>
      <c r="N2513" s="3">
        <v>0</v>
      </c>
      <c r="O2513" s="3">
        <v>20.491758241758198</v>
      </c>
      <c r="P2513" s="3">
        <f>Table1[[#This Row],[Hours Qualified Social Worker]]+Table1[[#This Row],[Hours Other Social Work Staff]]</f>
        <v>20.491758241758198</v>
      </c>
      <c r="Q2513" s="3">
        <f>Table1[[#This Row],[Total Hours Social Work Staff Per Resident Per Day]]/Table1[[#This Row],[MDS Census]]</f>
        <v>0.20368651010376923</v>
      </c>
      <c r="R2513" s="3"/>
      <c r="S2513"/>
    </row>
    <row r="2514" spans="1:19" x14ac:dyDescent="0.2">
      <c r="A2514" t="s">
        <v>3150</v>
      </c>
      <c r="B2514" t="s">
        <v>3671</v>
      </c>
      <c r="C2514" t="s">
        <v>239</v>
      </c>
      <c r="D2514" t="s">
        <v>3674</v>
      </c>
      <c r="E2514" s="3">
        <v>109.890109890109</v>
      </c>
      <c r="F2514" s="3">
        <v>69.301648351648296</v>
      </c>
      <c r="G2514" s="3">
        <v>0.49450549450549403</v>
      </c>
      <c r="H2514" s="3">
        <v>0.34615384615384598</v>
      </c>
      <c r="I2514" s="3">
        <v>3.24175824175824</v>
      </c>
      <c r="J2514" s="3">
        <v>5.4330769230769196</v>
      </c>
      <c r="K2514" s="3">
        <v>14.3475824175824</v>
      </c>
      <c r="L2514" s="3">
        <f>Table1[[#This Row],[Hours Qualified Activities Professional]]+Table1[[#This Row],[Hours Other Activity Staff]]</f>
        <v>19.780659340659319</v>
      </c>
      <c r="M2514" s="3">
        <f>Table1[[#This Row],[Total Hours Activity Staff]]/Table1[[#This Row],[MDS Census]]</f>
        <v>0.18000400000000127</v>
      </c>
      <c r="N2514" s="3">
        <v>5.3076923076923004</v>
      </c>
      <c r="O2514" s="3">
        <v>5.7549450549450496</v>
      </c>
      <c r="P2514" s="3">
        <f>Table1[[#This Row],[Hours Qualified Social Worker]]+Table1[[#This Row],[Hours Other Social Work Staff]]</f>
        <v>11.06263736263735</v>
      </c>
      <c r="Q2514" s="3">
        <f>Table1[[#This Row],[Total Hours Social Work Staff Per Resident Per Day]]/Table1[[#This Row],[MDS Census]]</f>
        <v>0.1006700000000007</v>
      </c>
      <c r="R2514" s="3"/>
      <c r="S2514"/>
    </row>
    <row r="2515" spans="1:19" x14ac:dyDescent="0.2">
      <c r="A2515" t="s">
        <v>3150</v>
      </c>
      <c r="B2515" t="s">
        <v>3671</v>
      </c>
      <c r="C2515" t="s">
        <v>239</v>
      </c>
      <c r="D2515" t="s">
        <v>3675</v>
      </c>
      <c r="E2515" s="3">
        <v>167.868131868131</v>
      </c>
      <c r="F2515" s="3">
        <v>5.4505494505494498</v>
      </c>
      <c r="G2515" s="3">
        <v>0.39285714285714202</v>
      </c>
      <c r="H2515" s="3">
        <v>0.51648351648351598</v>
      </c>
      <c r="I2515" s="3">
        <v>5.1510989010988997</v>
      </c>
      <c r="J2515" s="3">
        <v>0</v>
      </c>
      <c r="K2515" s="3">
        <v>10.5771428571428</v>
      </c>
      <c r="L2515" s="3">
        <f>Table1[[#This Row],[Hours Qualified Activities Professional]]+Table1[[#This Row],[Hours Other Activity Staff]]</f>
        <v>10.5771428571428</v>
      </c>
      <c r="M2515" s="3">
        <f>Table1[[#This Row],[Total Hours Activity Staff]]/Table1[[#This Row],[MDS Census]]</f>
        <v>6.30086410054988E-2</v>
      </c>
      <c r="N2515" s="3">
        <v>10.1887912087912</v>
      </c>
      <c r="O2515" s="3">
        <v>0</v>
      </c>
      <c r="P2515" s="3">
        <f>Table1[[#This Row],[Hours Qualified Social Worker]]+Table1[[#This Row],[Hours Other Social Work Staff]]</f>
        <v>10.1887912087912</v>
      </c>
      <c r="Q2515" s="3">
        <f>Table1[[#This Row],[Total Hours Social Work Staff Per Resident Per Day]]/Table1[[#This Row],[MDS Census]]</f>
        <v>6.0695208169678182E-2</v>
      </c>
      <c r="R2515" s="3"/>
      <c r="S2515"/>
    </row>
    <row r="2516" spans="1:19" x14ac:dyDescent="0.2">
      <c r="A2516" t="s">
        <v>3150</v>
      </c>
      <c r="B2516" t="s">
        <v>3671</v>
      </c>
      <c r="C2516" t="s">
        <v>239</v>
      </c>
      <c r="D2516" t="s">
        <v>3676</v>
      </c>
      <c r="E2516" s="3">
        <v>165.35164835164801</v>
      </c>
      <c r="F2516" s="3">
        <v>40.522967032967003</v>
      </c>
      <c r="G2516" s="3">
        <v>0</v>
      </c>
      <c r="H2516" s="3">
        <v>0</v>
      </c>
      <c r="I2516" s="3">
        <v>0</v>
      </c>
      <c r="J2516" s="3">
        <v>5.5091208791208697</v>
      </c>
      <c r="K2516" s="3">
        <v>8.3731868131868108</v>
      </c>
      <c r="L2516" s="3">
        <f>Table1[[#This Row],[Hours Qualified Activities Professional]]+Table1[[#This Row],[Hours Other Activity Staff]]</f>
        <v>13.88230769230768</v>
      </c>
      <c r="M2516" s="3">
        <f>Table1[[#This Row],[Total Hours Activity Staff]]/Table1[[#This Row],[MDS Census]]</f>
        <v>8.3956270352894366E-2</v>
      </c>
      <c r="N2516" s="3">
        <v>5.71428571428571</v>
      </c>
      <c r="O2516" s="3">
        <v>5.5384615384615303</v>
      </c>
      <c r="P2516" s="3">
        <f>Table1[[#This Row],[Hours Qualified Social Worker]]+Table1[[#This Row],[Hours Other Social Work Staff]]</f>
        <v>11.252747252747241</v>
      </c>
      <c r="Q2516" s="3">
        <f>Table1[[#This Row],[Total Hours Social Work Staff Per Resident Per Day]]/Table1[[#This Row],[MDS Census]]</f>
        <v>6.8053432577922582E-2</v>
      </c>
      <c r="R2516" s="3"/>
      <c r="S2516"/>
    </row>
    <row r="2517" spans="1:19" x14ac:dyDescent="0.2">
      <c r="A2517" t="s">
        <v>3150</v>
      </c>
      <c r="B2517" t="s">
        <v>3671</v>
      </c>
      <c r="C2517" t="s">
        <v>239</v>
      </c>
      <c r="D2517" t="s">
        <v>3677</v>
      </c>
      <c r="E2517" s="3">
        <v>108.85714285714199</v>
      </c>
      <c r="F2517" s="3">
        <v>59.730769230769198</v>
      </c>
      <c r="G2517" s="3">
        <v>0</v>
      </c>
      <c r="H2517" s="3">
        <v>0</v>
      </c>
      <c r="I2517" s="3">
        <v>6.8241758241758204</v>
      </c>
      <c r="J2517" s="3">
        <v>5.1868131868131799</v>
      </c>
      <c r="K2517" s="3">
        <v>0</v>
      </c>
      <c r="L2517" s="3">
        <f>Table1[[#This Row],[Hours Qualified Activities Professional]]+Table1[[#This Row],[Hours Other Activity Staff]]</f>
        <v>5.1868131868131799</v>
      </c>
      <c r="M2517" s="3">
        <f>Table1[[#This Row],[Total Hours Activity Staff]]/Table1[[#This Row],[MDS Census]]</f>
        <v>4.7647890167575521E-2</v>
      </c>
      <c r="N2517" s="3">
        <v>0</v>
      </c>
      <c r="O2517" s="3">
        <v>0</v>
      </c>
      <c r="P2517" s="3">
        <f>Table1[[#This Row],[Hours Qualified Social Worker]]+Table1[[#This Row],[Hours Other Social Work Staff]]</f>
        <v>0</v>
      </c>
      <c r="Q2517" s="3">
        <f>Table1[[#This Row],[Total Hours Social Work Staff Per Resident Per Day]]/Table1[[#This Row],[MDS Census]]</f>
        <v>0</v>
      </c>
      <c r="R2517" s="3"/>
      <c r="S2517"/>
    </row>
    <row r="2518" spans="1:19" x14ac:dyDescent="0.2">
      <c r="A2518" t="s">
        <v>3150</v>
      </c>
      <c r="B2518" t="s">
        <v>3671</v>
      </c>
      <c r="C2518" t="s">
        <v>239</v>
      </c>
      <c r="D2518" t="s">
        <v>3678</v>
      </c>
      <c r="E2518" s="3">
        <v>174.67032967032901</v>
      </c>
      <c r="F2518" s="3">
        <v>0</v>
      </c>
      <c r="G2518" s="3">
        <v>0.269230769230769</v>
      </c>
      <c r="H2518" s="3">
        <v>0.95329670329670302</v>
      </c>
      <c r="I2518" s="3">
        <v>5.4505494505494498</v>
      </c>
      <c r="J2518" s="3">
        <v>5.3626373626373596</v>
      </c>
      <c r="K2518" s="3">
        <v>19.858461538461501</v>
      </c>
      <c r="L2518" s="3">
        <f>Table1[[#This Row],[Hours Qualified Activities Professional]]+Table1[[#This Row],[Hours Other Activity Staff]]</f>
        <v>25.221098901098863</v>
      </c>
      <c r="M2518" s="3">
        <f>Table1[[#This Row],[Total Hours Activity Staff]]/Table1[[#This Row],[MDS Census]]</f>
        <v>0.14439257628184995</v>
      </c>
      <c r="N2518" s="3">
        <v>16.164945054945001</v>
      </c>
      <c r="O2518" s="3">
        <v>0</v>
      </c>
      <c r="P2518" s="3">
        <f>Table1[[#This Row],[Hours Qualified Social Worker]]+Table1[[#This Row],[Hours Other Social Work Staff]]</f>
        <v>16.164945054945001</v>
      </c>
      <c r="Q2518" s="3">
        <f>Table1[[#This Row],[Total Hours Social Work Staff Per Resident Per Day]]/Table1[[#This Row],[MDS Census]]</f>
        <v>9.2545454545454583E-2</v>
      </c>
      <c r="R2518" s="3"/>
      <c r="S2518"/>
    </row>
    <row r="2519" spans="1:19" x14ac:dyDescent="0.2">
      <c r="A2519" t="s">
        <v>3150</v>
      </c>
      <c r="B2519" t="s">
        <v>3671</v>
      </c>
      <c r="C2519" t="s">
        <v>239</v>
      </c>
      <c r="D2519" t="s">
        <v>3679</v>
      </c>
      <c r="E2519" s="3">
        <v>92.912087912087898</v>
      </c>
      <c r="F2519" s="3">
        <v>5.1868131868131799</v>
      </c>
      <c r="G2519" s="3">
        <v>0.84626373626373597</v>
      </c>
      <c r="H2519" s="3">
        <v>0</v>
      </c>
      <c r="I2519" s="3">
        <v>2.3571428571428501</v>
      </c>
      <c r="J2519" s="3">
        <v>5.3626373626373596</v>
      </c>
      <c r="K2519" s="3">
        <v>2.7445054945054901</v>
      </c>
      <c r="L2519" s="3">
        <f>Table1[[#This Row],[Hours Qualified Activities Professional]]+Table1[[#This Row],[Hours Other Activity Staff]]</f>
        <v>8.1071428571428505</v>
      </c>
      <c r="M2519" s="3">
        <f>Table1[[#This Row],[Total Hours Activity Staff]]/Table1[[#This Row],[MDS Census]]</f>
        <v>8.7256061502069729E-2</v>
      </c>
      <c r="N2519" s="3">
        <v>5.2747252747252702</v>
      </c>
      <c r="O2519" s="3">
        <v>4.6994505494505399</v>
      </c>
      <c r="P2519" s="3">
        <f>Table1[[#This Row],[Hours Qualified Social Worker]]+Table1[[#This Row],[Hours Other Social Work Staff]]</f>
        <v>9.9741758241758092</v>
      </c>
      <c r="Q2519" s="3">
        <f>Table1[[#This Row],[Total Hours Social Work Staff Per Resident Per Day]]/Table1[[#This Row],[MDS Census]]</f>
        <v>0.10735068007096378</v>
      </c>
      <c r="R2519" s="3"/>
      <c r="S2519"/>
    </row>
    <row r="2520" spans="1:19" x14ac:dyDescent="0.2">
      <c r="A2520" t="s">
        <v>3150</v>
      </c>
      <c r="B2520" t="s">
        <v>3671</v>
      </c>
      <c r="C2520" t="s">
        <v>239</v>
      </c>
      <c r="D2520" t="s">
        <v>3680</v>
      </c>
      <c r="E2520" s="3">
        <v>143.57142857142799</v>
      </c>
      <c r="F2520" s="3">
        <v>5.5384615384615303</v>
      </c>
      <c r="G2520" s="3">
        <v>0.71428571428571397</v>
      </c>
      <c r="H2520" s="3">
        <v>0</v>
      </c>
      <c r="I2520" s="3">
        <v>4.5759340659340602</v>
      </c>
      <c r="J2520" s="3">
        <v>3.66098901098901</v>
      </c>
      <c r="K2520" s="3">
        <v>0</v>
      </c>
      <c r="L2520" s="3">
        <f>Table1[[#This Row],[Hours Qualified Activities Professional]]+Table1[[#This Row],[Hours Other Activity Staff]]</f>
        <v>3.66098901098901</v>
      </c>
      <c r="M2520" s="3">
        <f>Table1[[#This Row],[Total Hours Activity Staff]]/Table1[[#This Row],[MDS Census]]</f>
        <v>2.5499425947187238E-2</v>
      </c>
      <c r="N2520" s="3">
        <v>13.315164835164801</v>
      </c>
      <c r="O2520" s="3">
        <v>1.42626373626373</v>
      </c>
      <c r="P2520" s="3">
        <f>Table1[[#This Row],[Hours Qualified Social Worker]]+Table1[[#This Row],[Hours Other Social Work Staff]]</f>
        <v>14.74142857142853</v>
      </c>
      <c r="Q2520" s="3">
        <f>Table1[[#This Row],[Total Hours Social Work Staff Per Resident Per Day]]/Table1[[#This Row],[MDS Census]]</f>
        <v>0.10267661691542301</v>
      </c>
      <c r="R2520" s="3"/>
      <c r="S2520"/>
    </row>
    <row r="2521" spans="1:19" x14ac:dyDescent="0.2">
      <c r="A2521" t="s">
        <v>3150</v>
      </c>
      <c r="B2521" t="s">
        <v>3682</v>
      </c>
      <c r="C2521" t="s">
        <v>1020</v>
      </c>
      <c r="D2521" t="s">
        <v>3681</v>
      </c>
      <c r="E2521" s="3">
        <v>114.32967032966999</v>
      </c>
      <c r="F2521" s="3">
        <v>5.5384615384615303</v>
      </c>
      <c r="G2521" s="3">
        <v>6.3186813186813101E-2</v>
      </c>
      <c r="H2521" s="3">
        <v>0.39560439560439498</v>
      </c>
      <c r="I2521" s="3">
        <v>5.7005494505494498</v>
      </c>
      <c r="J2521" s="3">
        <v>5.98351648351648</v>
      </c>
      <c r="K2521" s="3">
        <v>0</v>
      </c>
      <c r="L2521" s="3">
        <f>Table1[[#This Row],[Hours Qualified Activities Professional]]+Table1[[#This Row],[Hours Other Activity Staff]]</f>
        <v>5.98351648351648</v>
      </c>
      <c r="M2521" s="3">
        <f>Table1[[#This Row],[Total Hours Activity Staff]]/Table1[[#This Row],[MDS Census]]</f>
        <v>5.2335640138408426E-2</v>
      </c>
      <c r="N2521" s="3">
        <v>5.8241758241758204</v>
      </c>
      <c r="O2521" s="3">
        <v>19.436813186813101</v>
      </c>
      <c r="P2521" s="3">
        <f>Table1[[#This Row],[Hours Qualified Social Worker]]+Table1[[#This Row],[Hours Other Social Work Staff]]</f>
        <v>25.260989010988922</v>
      </c>
      <c r="Q2521" s="3">
        <f>Table1[[#This Row],[Total Hours Social Work Staff Per Resident Per Day]]/Table1[[#This Row],[MDS Census]]</f>
        <v>0.22094867358708176</v>
      </c>
      <c r="R2521" s="3"/>
      <c r="S2521"/>
    </row>
    <row r="2522" spans="1:19" x14ac:dyDescent="0.2">
      <c r="A2522" t="s">
        <v>3150</v>
      </c>
      <c r="B2522" t="s">
        <v>3682</v>
      </c>
      <c r="C2522" t="s">
        <v>1020</v>
      </c>
      <c r="D2522" t="s">
        <v>3683</v>
      </c>
      <c r="E2522" s="3">
        <v>104.72527472527401</v>
      </c>
      <c r="F2522" s="3">
        <v>5.71428571428571</v>
      </c>
      <c r="G2522" s="3">
        <v>0.19780219780219699</v>
      </c>
      <c r="H2522" s="3">
        <v>0.81318681318681296</v>
      </c>
      <c r="I2522" s="3">
        <v>2.6153846153846101</v>
      </c>
      <c r="J2522" s="3">
        <v>4.74175824175824</v>
      </c>
      <c r="K2522" s="3">
        <v>7.21428571428571</v>
      </c>
      <c r="L2522" s="3">
        <f>Table1[[#This Row],[Hours Qualified Activities Professional]]+Table1[[#This Row],[Hours Other Activity Staff]]</f>
        <v>11.956043956043949</v>
      </c>
      <c r="M2522" s="3">
        <f>Table1[[#This Row],[Total Hours Activity Staff]]/Table1[[#This Row],[MDS Census]]</f>
        <v>0.11416579223504794</v>
      </c>
      <c r="N2522" s="3">
        <v>5.4368131868131799</v>
      </c>
      <c r="O2522" s="3">
        <v>5.22252747252747</v>
      </c>
      <c r="P2522" s="3">
        <f>Table1[[#This Row],[Hours Qualified Social Worker]]+Table1[[#This Row],[Hours Other Social Work Staff]]</f>
        <v>10.65934065934065</v>
      </c>
      <c r="Q2522" s="3">
        <f>Table1[[#This Row],[Total Hours Social Work Staff Per Resident Per Day]]/Table1[[#This Row],[MDS Census]]</f>
        <v>0.10178384050367323</v>
      </c>
      <c r="R2522" s="3"/>
      <c r="S2522"/>
    </row>
    <row r="2523" spans="1:19" x14ac:dyDescent="0.2">
      <c r="A2523" t="s">
        <v>3150</v>
      </c>
      <c r="B2523" t="s">
        <v>3685</v>
      </c>
      <c r="C2523" t="s">
        <v>3686</v>
      </c>
      <c r="D2523" t="s">
        <v>3684</v>
      </c>
      <c r="E2523" s="3">
        <v>173.76923076923001</v>
      </c>
      <c r="F2523" s="3">
        <v>11.2527472527472</v>
      </c>
      <c r="G2523" s="3">
        <v>1.48351648351648</v>
      </c>
      <c r="H2523" s="3">
        <v>0</v>
      </c>
      <c r="I2523" s="3">
        <v>3.9340659340659299</v>
      </c>
      <c r="J2523" s="3">
        <v>0</v>
      </c>
      <c r="K2523" s="3">
        <v>42.618131868131798</v>
      </c>
      <c r="L2523" s="3">
        <f>Table1[[#This Row],[Hours Qualified Activities Professional]]+Table1[[#This Row],[Hours Other Activity Staff]]</f>
        <v>42.618131868131798</v>
      </c>
      <c r="M2523" s="3">
        <f>Table1[[#This Row],[Total Hours Activity Staff]]/Table1[[#This Row],[MDS Census]]</f>
        <v>0.24525706697021504</v>
      </c>
      <c r="N2523" s="3">
        <v>0</v>
      </c>
      <c r="O2523" s="3">
        <v>25.9890109890109</v>
      </c>
      <c r="P2523" s="3">
        <f>Table1[[#This Row],[Hours Qualified Social Worker]]+Table1[[#This Row],[Hours Other Social Work Staff]]</f>
        <v>25.9890109890109</v>
      </c>
      <c r="Q2523" s="3">
        <f>Table1[[#This Row],[Total Hours Social Work Staff Per Resident Per Day]]/Table1[[#This Row],[MDS Census]]</f>
        <v>0.14956048820590667</v>
      </c>
      <c r="R2523" s="3"/>
      <c r="S2523"/>
    </row>
    <row r="2524" spans="1:19" x14ac:dyDescent="0.2">
      <c r="A2524" t="s">
        <v>3150</v>
      </c>
      <c r="B2524" t="s">
        <v>3688</v>
      </c>
      <c r="C2524" t="s">
        <v>3177</v>
      </c>
      <c r="D2524" t="s">
        <v>3687</v>
      </c>
      <c r="E2524" s="3">
        <v>119.175824175824</v>
      </c>
      <c r="F2524" s="3">
        <v>5.1868131868131799</v>
      </c>
      <c r="G2524" s="3">
        <v>0.32857142857142801</v>
      </c>
      <c r="H2524" s="3">
        <v>0.30769230769230699</v>
      </c>
      <c r="I2524" s="3">
        <v>2.2280219780219701</v>
      </c>
      <c r="J2524" s="3">
        <v>0</v>
      </c>
      <c r="K2524" s="3">
        <v>3.0774725274725201</v>
      </c>
      <c r="L2524" s="3">
        <f>Table1[[#This Row],[Hours Qualified Activities Professional]]+Table1[[#This Row],[Hours Other Activity Staff]]</f>
        <v>3.0774725274725201</v>
      </c>
      <c r="M2524" s="3">
        <f>Table1[[#This Row],[Total Hours Activity Staff]]/Table1[[#This Row],[MDS Census]]</f>
        <v>2.5822959889349906E-2</v>
      </c>
      <c r="N2524" s="3">
        <v>5.1421978021978001</v>
      </c>
      <c r="O2524" s="3">
        <v>0</v>
      </c>
      <c r="P2524" s="3">
        <f>Table1[[#This Row],[Hours Qualified Social Worker]]+Table1[[#This Row],[Hours Other Social Work Staff]]</f>
        <v>5.1421978021978001</v>
      </c>
      <c r="Q2524" s="3">
        <f>Table1[[#This Row],[Total Hours Social Work Staff Per Resident Per Day]]/Table1[[#This Row],[MDS Census]]</f>
        <v>4.3147994467496585E-2</v>
      </c>
      <c r="R2524" s="3"/>
      <c r="S2524"/>
    </row>
    <row r="2525" spans="1:19" x14ac:dyDescent="0.2">
      <c r="A2525" t="s">
        <v>3150</v>
      </c>
      <c r="B2525" t="s">
        <v>3690</v>
      </c>
      <c r="C2525" t="s">
        <v>3306</v>
      </c>
      <c r="D2525" t="s">
        <v>3689</v>
      </c>
      <c r="E2525" s="3">
        <v>141.06593406593399</v>
      </c>
      <c r="F2525" s="3">
        <v>5.4505494505494498</v>
      </c>
      <c r="G2525" s="3">
        <v>0.52747252747252704</v>
      </c>
      <c r="H2525" s="3">
        <v>1.3892307692307599</v>
      </c>
      <c r="I2525" s="3">
        <v>5.82472527472527</v>
      </c>
      <c r="J2525" s="3">
        <v>5.2747252747252702</v>
      </c>
      <c r="K2525" s="3">
        <v>26.808681318681302</v>
      </c>
      <c r="L2525" s="3">
        <f>Table1[[#This Row],[Hours Qualified Activities Professional]]+Table1[[#This Row],[Hours Other Activity Staff]]</f>
        <v>32.083406593406572</v>
      </c>
      <c r="M2525" s="3">
        <f>Table1[[#This Row],[Total Hours Activity Staff]]/Table1[[#This Row],[MDS Census]]</f>
        <v>0.22743553789826282</v>
      </c>
      <c r="N2525" s="3">
        <v>9.9875824175824093</v>
      </c>
      <c r="O2525" s="3">
        <v>0</v>
      </c>
      <c r="P2525" s="3">
        <f>Table1[[#This Row],[Hours Qualified Social Worker]]+Table1[[#This Row],[Hours Other Social Work Staff]]</f>
        <v>9.9875824175824093</v>
      </c>
      <c r="Q2525" s="3">
        <f>Table1[[#This Row],[Total Hours Social Work Staff Per Resident Per Day]]/Table1[[#This Row],[MDS Census]]</f>
        <v>7.0800810158136621E-2</v>
      </c>
      <c r="R2525" s="3"/>
      <c r="S2525"/>
    </row>
    <row r="2526" spans="1:19" x14ac:dyDescent="0.2">
      <c r="A2526" t="s">
        <v>3150</v>
      </c>
      <c r="B2526" t="s">
        <v>3692</v>
      </c>
      <c r="C2526" t="s">
        <v>56</v>
      </c>
      <c r="D2526" t="s">
        <v>3691</v>
      </c>
      <c r="E2526" s="3">
        <v>102.120879120879</v>
      </c>
      <c r="F2526" s="3">
        <v>5.71428571428571</v>
      </c>
      <c r="G2526" s="3">
        <v>0.151648351648351</v>
      </c>
      <c r="H2526" s="3">
        <v>0.54428571428571404</v>
      </c>
      <c r="I2526" s="3">
        <v>3.9862637362637301</v>
      </c>
      <c r="J2526" s="3">
        <v>4.8351648351648304</v>
      </c>
      <c r="K2526" s="3">
        <v>2.9749450549450498</v>
      </c>
      <c r="L2526" s="3">
        <f>Table1[[#This Row],[Hours Qualified Activities Professional]]+Table1[[#This Row],[Hours Other Activity Staff]]</f>
        <v>7.8101098901098798</v>
      </c>
      <c r="M2526" s="3">
        <f>Table1[[#This Row],[Total Hours Activity Staff]]/Table1[[#This Row],[MDS Census]]</f>
        <v>7.6479070267943608E-2</v>
      </c>
      <c r="N2526" s="3">
        <v>5.3626373626373596</v>
      </c>
      <c r="O2526" s="3">
        <v>0</v>
      </c>
      <c r="P2526" s="3">
        <f>Table1[[#This Row],[Hours Qualified Social Worker]]+Table1[[#This Row],[Hours Other Social Work Staff]]</f>
        <v>5.3626373626373596</v>
      </c>
      <c r="Q2526" s="3">
        <f>Table1[[#This Row],[Total Hours Social Work Staff Per Resident Per Day]]/Table1[[#This Row],[MDS Census]]</f>
        <v>5.2512643925535382E-2</v>
      </c>
      <c r="R2526" s="3"/>
      <c r="S2526"/>
    </row>
    <row r="2527" spans="1:19" x14ac:dyDescent="0.2">
      <c r="A2527" t="s">
        <v>3150</v>
      </c>
      <c r="B2527" t="s">
        <v>3692</v>
      </c>
      <c r="C2527" t="s">
        <v>56</v>
      </c>
      <c r="D2527" t="s">
        <v>3693</v>
      </c>
      <c r="E2527" s="3">
        <v>111.417582417582</v>
      </c>
      <c r="F2527" s="3">
        <v>5.4065934065933998</v>
      </c>
      <c r="G2527" s="3">
        <v>0.35164835164835101</v>
      </c>
      <c r="H2527" s="3">
        <v>0.622857142857142</v>
      </c>
      <c r="I2527" s="3">
        <v>5.6263736263736197</v>
      </c>
      <c r="J2527" s="3">
        <v>0</v>
      </c>
      <c r="K2527" s="3">
        <v>10.6574725274725</v>
      </c>
      <c r="L2527" s="3">
        <f>Table1[[#This Row],[Hours Qualified Activities Professional]]+Table1[[#This Row],[Hours Other Activity Staff]]</f>
        <v>10.6574725274725</v>
      </c>
      <c r="M2527" s="3">
        <f>Table1[[#This Row],[Total Hours Activity Staff]]/Table1[[#This Row],[MDS Census]]</f>
        <v>9.5653417496794665E-2</v>
      </c>
      <c r="N2527" s="3">
        <v>0</v>
      </c>
      <c r="O2527" s="3">
        <v>10.6763736263736</v>
      </c>
      <c r="P2527" s="3">
        <f>Table1[[#This Row],[Hours Qualified Social Worker]]+Table1[[#This Row],[Hours Other Social Work Staff]]</f>
        <v>10.6763736263736</v>
      </c>
      <c r="Q2527" s="3">
        <f>Table1[[#This Row],[Total Hours Social Work Staff Per Resident Per Day]]/Table1[[#This Row],[MDS Census]]</f>
        <v>9.5823059473320968E-2</v>
      </c>
      <c r="R2527" s="3"/>
      <c r="S2527"/>
    </row>
    <row r="2528" spans="1:19" x14ac:dyDescent="0.2">
      <c r="A2528" t="s">
        <v>3150</v>
      </c>
      <c r="B2528" t="s">
        <v>3692</v>
      </c>
      <c r="C2528" t="s">
        <v>56</v>
      </c>
      <c r="D2528" t="s">
        <v>3694</v>
      </c>
      <c r="E2528" s="3">
        <v>99.406593406593402</v>
      </c>
      <c r="F2528" s="3">
        <v>5.3626373626373596</v>
      </c>
      <c r="G2528" s="3">
        <v>0.329670329670329</v>
      </c>
      <c r="H2528" s="3">
        <v>0</v>
      </c>
      <c r="I2528" s="3">
        <v>5.5384615384615303</v>
      </c>
      <c r="J2528" s="3">
        <v>4.8351648351648304</v>
      </c>
      <c r="K2528" s="3">
        <v>11.1052747252747</v>
      </c>
      <c r="L2528" s="3">
        <f>Table1[[#This Row],[Hours Qualified Activities Professional]]+Table1[[#This Row],[Hours Other Activity Staff]]</f>
        <v>15.940439560439531</v>
      </c>
      <c r="M2528" s="3">
        <f>Table1[[#This Row],[Total Hours Activity Staff]]/Table1[[#This Row],[MDS Census]]</f>
        <v>0.16035595843466696</v>
      </c>
      <c r="N2528" s="3">
        <v>5.5384615384615303</v>
      </c>
      <c r="O2528" s="3">
        <v>5.5604395604395602</v>
      </c>
      <c r="P2528" s="3">
        <f>Table1[[#This Row],[Hours Qualified Social Worker]]+Table1[[#This Row],[Hours Other Social Work Staff]]</f>
        <v>11.098901098901091</v>
      </c>
      <c r="Q2528" s="3">
        <f>Table1[[#This Row],[Total Hours Social Work Staff Per Resident Per Day]]/Table1[[#This Row],[MDS Census]]</f>
        <v>0.11165155869997782</v>
      </c>
      <c r="R2528" s="3"/>
      <c r="S2528"/>
    </row>
    <row r="2529" spans="1:19" x14ac:dyDescent="0.2">
      <c r="A2529" t="s">
        <v>3150</v>
      </c>
      <c r="B2529" t="s">
        <v>3692</v>
      </c>
      <c r="C2529" t="s">
        <v>56</v>
      </c>
      <c r="D2529" t="s">
        <v>3695</v>
      </c>
      <c r="E2529" s="3">
        <v>103.615384615384</v>
      </c>
      <c r="F2529" s="3">
        <v>63.125714285714203</v>
      </c>
      <c r="G2529" s="3">
        <v>0.329670329670329</v>
      </c>
      <c r="H2529" s="3">
        <v>0.43923076923076898</v>
      </c>
      <c r="I2529" s="3">
        <v>3.36263736263736</v>
      </c>
      <c r="J2529" s="3">
        <v>5.6996703296703197</v>
      </c>
      <c r="K2529" s="3">
        <v>15.7137362637362</v>
      </c>
      <c r="L2529" s="3">
        <f>Table1[[#This Row],[Hours Qualified Activities Professional]]+Table1[[#This Row],[Hours Other Activity Staff]]</f>
        <v>21.413406593406521</v>
      </c>
      <c r="M2529" s="3">
        <f>Table1[[#This Row],[Total Hours Activity Staff]]/Table1[[#This Row],[MDS Census]]</f>
        <v>0.20666242443525346</v>
      </c>
      <c r="N2529" s="3">
        <v>5.6263736263736197</v>
      </c>
      <c r="O2529" s="3">
        <v>5.1294505494505396</v>
      </c>
      <c r="P2529" s="3">
        <f>Table1[[#This Row],[Hours Qualified Social Worker]]+Table1[[#This Row],[Hours Other Social Work Staff]]</f>
        <v>10.755824175824159</v>
      </c>
      <c r="Q2529" s="3">
        <f>Table1[[#This Row],[Total Hours Social Work Staff Per Resident Per Day]]/Table1[[#This Row],[MDS Census]]</f>
        <v>0.10380528157811054</v>
      </c>
      <c r="R2529" s="3"/>
      <c r="S2529"/>
    </row>
    <row r="2530" spans="1:19" x14ac:dyDescent="0.2">
      <c r="A2530" t="s">
        <v>3150</v>
      </c>
      <c r="B2530" t="s">
        <v>3692</v>
      </c>
      <c r="C2530" t="s">
        <v>56</v>
      </c>
      <c r="D2530" t="s">
        <v>3696</v>
      </c>
      <c r="E2530" s="3">
        <v>159.70329670329599</v>
      </c>
      <c r="F2530" s="3">
        <v>96.476043956043895</v>
      </c>
      <c r="G2530" s="3">
        <v>0.39560439560439498</v>
      </c>
      <c r="H2530" s="3">
        <v>0.60076923076922994</v>
      </c>
      <c r="I2530" s="3">
        <v>4.5714285714285703</v>
      </c>
      <c r="J2530" s="3">
        <v>5.9716483516483496</v>
      </c>
      <c r="K2530" s="3">
        <v>20.477362637362599</v>
      </c>
      <c r="L2530" s="3">
        <f>Table1[[#This Row],[Hours Qualified Activities Professional]]+Table1[[#This Row],[Hours Other Activity Staff]]</f>
        <v>26.449010989010951</v>
      </c>
      <c r="M2530" s="3">
        <f>Table1[[#This Row],[Total Hours Activity Staff]]/Table1[[#This Row],[MDS Census]]</f>
        <v>0.165613431500723</v>
      </c>
      <c r="N2530" s="3">
        <v>6.0025274725274702</v>
      </c>
      <c r="O2530" s="3">
        <v>4.3231868131868101</v>
      </c>
      <c r="P2530" s="3">
        <f>Table1[[#This Row],[Hours Qualified Social Worker]]+Table1[[#This Row],[Hours Other Social Work Staff]]</f>
        <v>10.32571428571428</v>
      </c>
      <c r="Q2530" s="3">
        <f>Table1[[#This Row],[Total Hours Social Work Staff Per Resident Per Day]]/Table1[[#This Row],[MDS Census]]</f>
        <v>6.4655611367233454E-2</v>
      </c>
      <c r="R2530" s="3"/>
      <c r="S2530"/>
    </row>
    <row r="2531" spans="1:19" x14ac:dyDescent="0.2">
      <c r="A2531" t="s">
        <v>3150</v>
      </c>
      <c r="B2531" t="s">
        <v>3692</v>
      </c>
      <c r="C2531" t="s">
        <v>56</v>
      </c>
      <c r="D2531" t="s">
        <v>3697</v>
      </c>
      <c r="E2531" s="3">
        <v>30.912087912087902</v>
      </c>
      <c r="F2531" s="3">
        <v>4.55824175824175</v>
      </c>
      <c r="G2531" s="3">
        <v>0.39560439560439498</v>
      </c>
      <c r="H2531" s="3">
        <v>0</v>
      </c>
      <c r="I2531" s="3">
        <v>0</v>
      </c>
      <c r="J2531" s="3">
        <v>0</v>
      </c>
      <c r="K2531" s="3">
        <v>9.2186813186813108</v>
      </c>
      <c r="L2531" s="3">
        <f>Table1[[#This Row],[Hours Qualified Activities Professional]]+Table1[[#This Row],[Hours Other Activity Staff]]</f>
        <v>9.2186813186813108</v>
      </c>
      <c r="M2531" s="3">
        <f>Table1[[#This Row],[Total Hours Activity Staff]]/Table1[[#This Row],[MDS Census]]</f>
        <v>0.29822253821542821</v>
      </c>
      <c r="N2531" s="3">
        <v>4.4527472527472503</v>
      </c>
      <c r="O2531" s="3">
        <v>0</v>
      </c>
      <c r="P2531" s="3">
        <f>Table1[[#This Row],[Hours Qualified Social Worker]]+Table1[[#This Row],[Hours Other Social Work Staff]]</f>
        <v>4.4527472527472503</v>
      </c>
      <c r="Q2531" s="3">
        <f>Table1[[#This Row],[Total Hours Social Work Staff Per Resident Per Day]]/Table1[[#This Row],[MDS Census]]</f>
        <v>0.14404550302168501</v>
      </c>
      <c r="R2531" s="3"/>
      <c r="S2531"/>
    </row>
    <row r="2532" spans="1:19" x14ac:dyDescent="0.2">
      <c r="A2532" t="s">
        <v>3150</v>
      </c>
      <c r="B2532" t="s">
        <v>3692</v>
      </c>
      <c r="C2532" t="s">
        <v>56</v>
      </c>
      <c r="D2532" t="s">
        <v>3698</v>
      </c>
      <c r="E2532" s="3">
        <v>109.49450549450501</v>
      </c>
      <c r="F2532" s="3">
        <v>5.1868131868131799</v>
      </c>
      <c r="G2532" s="3">
        <v>0</v>
      </c>
      <c r="H2532" s="3">
        <v>0</v>
      </c>
      <c r="I2532" s="3">
        <v>0.96703296703296704</v>
      </c>
      <c r="J2532" s="3">
        <v>0.439560439560439</v>
      </c>
      <c r="K2532" s="3">
        <v>19.651648351648301</v>
      </c>
      <c r="L2532" s="3">
        <f>Table1[[#This Row],[Hours Qualified Activities Professional]]+Table1[[#This Row],[Hours Other Activity Staff]]</f>
        <v>20.091208791208739</v>
      </c>
      <c r="M2532" s="3">
        <f>Table1[[#This Row],[Total Hours Activity Staff]]/Table1[[#This Row],[MDS Census]]</f>
        <v>0.1834905660377362</v>
      </c>
      <c r="N2532" s="3">
        <v>0.61538461538461497</v>
      </c>
      <c r="O2532" s="3">
        <v>15.0741758241758</v>
      </c>
      <c r="P2532" s="3">
        <f>Table1[[#This Row],[Hours Qualified Social Worker]]+Table1[[#This Row],[Hours Other Social Work Staff]]</f>
        <v>15.689560439560415</v>
      </c>
      <c r="Q2532" s="3">
        <f>Table1[[#This Row],[Total Hours Social Work Staff Per Resident Per Day]]/Table1[[#This Row],[MDS Census]]</f>
        <v>0.14329084704937817</v>
      </c>
      <c r="R2532" s="3"/>
      <c r="S2532"/>
    </row>
    <row r="2533" spans="1:19" x14ac:dyDescent="0.2">
      <c r="A2533" t="s">
        <v>3150</v>
      </c>
      <c r="B2533" t="s">
        <v>3692</v>
      </c>
      <c r="C2533" t="s">
        <v>56</v>
      </c>
      <c r="D2533" t="s">
        <v>3699</v>
      </c>
      <c r="E2533" s="3">
        <v>89.824175824175796</v>
      </c>
      <c r="F2533" s="3">
        <v>5.46428571428571</v>
      </c>
      <c r="G2533" s="3">
        <v>0.54945054945054905</v>
      </c>
      <c r="H2533" s="3">
        <v>0.44505494505494497</v>
      </c>
      <c r="I2533" s="3">
        <v>1.3406593406593399</v>
      </c>
      <c r="J2533" s="3">
        <v>5.7147252747252697</v>
      </c>
      <c r="K2533" s="3">
        <v>5.3684615384615304</v>
      </c>
      <c r="L2533" s="3">
        <f>Table1[[#This Row],[Hours Qualified Activities Professional]]+Table1[[#This Row],[Hours Other Activity Staff]]</f>
        <v>11.083186813186799</v>
      </c>
      <c r="M2533" s="3">
        <f>Table1[[#This Row],[Total Hours Activity Staff]]/Table1[[#This Row],[MDS Census]]</f>
        <v>0.12338757034499621</v>
      </c>
      <c r="N2533" s="3">
        <v>5.4505494505494498</v>
      </c>
      <c r="O2533" s="3">
        <v>0</v>
      </c>
      <c r="P2533" s="3">
        <f>Table1[[#This Row],[Hours Qualified Social Worker]]+Table1[[#This Row],[Hours Other Social Work Staff]]</f>
        <v>5.4505494505494498</v>
      </c>
      <c r="Q2533" s="3">
        <f>Table1[[#This Row],[Total Hours Social Work Staff Per Resident Per Day]]/Table1[[#This Row],[MDS Census]]</f>
        <v>6.0680205529728415E-2</v>
      </c>
      <c r="R2533" s="3"/>
      <c r="S2533"/>
    </row>
    <row r="2534" spans="1:19" x14ac:dyDescent="0.2">
      <c r="A2534" t="s">
        <v>3150</v>
      </c>
      <c r="B2534" t="s">
        <v>3701</v>
      </c>
      <c r="C2534" t="s">
        <v>1020</v>
      </c>
      <c r="D2534" t="s">
        <v>3700</v>
      </c>
      <c r="E2534" s="3">
        <v>95.780219780219696</v>
      </c>
      <c r="F2534" s="3">
        <v>5.1868131868131799</v>
      </c>
      <c r="G2534" s="3">
        <v>0.659340659340659</v>
      </c>
      <c r="H2534" s="3">
        <v>0.453956043956043</v>
      </c>
      <c r="I2534" s="3">
        <v>4.4972527472527402</v>
      </c>
      <c r="J2534" s="3">
        <v>5.6263736263736197</v>
      </c>
      <c r="K2534" s="3">
        <v>0</v>
      </c>
      <c r="L2534" s="3">
        <f>Table1[[#This Row],[Hours Qualified Activities Professional]]+Table1[[#This Row],[Hours Other Activity Staff]]</f>
        <v>5.6263736263736197</v>
      </c>
      <c r="M2534" s="3">
        <f>Table1[[#This Row],[Total Hours Activity Staff]]/Table1[[#This Row],[MDS Census]]</f>
        <v>5.8742542450665423E-2</v>
      </c>
      <c r="N2534" s="3">
        <v>2.0984615384615299</v>
      </c>
      <c r="O2534" s="3">
        <v>2.3913186813186802</v>
      </c>
      <c r="P2534" s="3">
        <f>Table1[[#This Row],[Hours Qualified Social Worker]]+Table1[[#This Row],[Hours Other Social Work Staff]]</f>
        <v>4.4897802197802097</v>
      </c>
      <c r="Q2534" s="3">
        <f>Table1[[#This Row],[Total Hours Social Work Staff Per Resident Per Day]]/Table1[[#This Row],[MDS Census]]</f>
        <v>4.6875860486461612E-2</v>
      </c>
      <c r="R2534" s="3"/>
      <c r="S2534"/>
    </row>
    <row r="2535" spans="1:19" x14ac:dyDescent="0.2">
      <c r="A2535" t="s">
        <v>3150</v>
      </c>
      <c r="B2535" t="s">
        <v>3701</v>
      </c>
      <c r="C2535" t="s">
        <v>1020</v>
      </c>
      <c r="D2535" t="s">
        <v>3702</v>
      </c>
      <c r="E2535" s="3">
        <v>98.329670329670293</v>
      </c>
      <c r="F2535" s="3">
        <v>5.5384615384615303</v>
      </c>
      <c r="G2535" s="3">
        <v>1.0989010989010899</v>
      </c>
      <c r="H2535" s="3">
        <v>0</v>
      </c>
      <c r="I2535" s="3">
        <v>2.2527472527472501</v>
      </c>
      <c r="J2535" s="3">
        <v>0</v>
      </c>
      <c r="K2535" s="3">
        <v>0</v>
      </c>
      <c r="L2535" s="3">
        <f>Table1[[#This Row],[Hours Qualified Activities Professional]]+Table1[[#This Row],[Hours Other Activity Staff]]</f>
        <v>0</v>
      </c>
      <c r="M2535" s="3">
        <f>Table1[[#This Row],[Total Hours Activity Staff]]/Table1[[#This Row],[MDS Census]]</f>
        <v>0</v>
      </c>
      <c r="N2535" s="3">
        <v>0</v>
      </c>
      <c r="O2535" s="3">
        <v>5.0796703296703196</v>
      </c>
      <c r="P2535" s="3">
        <f>Table1[[#This Row],[Hours Qualified Social Worker]]+Table1[[#This Row],[Hours Other Social Work Staff]]</f>
        <v>5.0796703296703196</v>
      </c>
      <c r="Q2535" s="3">
        <f>Table1[[#This Row],[Total Hours Social Work Staff Per Resident Per Day]]/Table1[[#This Row],[MDS Census]]</f>
        <v>5.1659588734912748E-2</v>
      </c>
      <c r="R2535" s="3"/>
      <c r="S2535"/>
    </row>
    <row r="2536" spans="1:19" x14ac:dyDescent="0.2">
      <c r="A2536" t="s">
        <v>3150</v>
      </c>
      <c r="B2536" t="s">
        <v>3701</v>
      </c>
      <c r="C2536" t="s">
        <v>1020</v>
      </c>
      <c r="D2536" t="s">
        <v>3703</v>
      </c>
      <c r="E2536" s="3">
        <v>145.42857142857099</v>
      </c>
      <c r="F2536" s="3">
        <v>15.868131868131799</v>
      </c>
      <c r="G2536" s="3">
        <v>1.1428571428571399</v>
      </c>
      <c r="H2536" s="3">
        <v>0</v>
      </c>
      <c r="I2536" s="3">
        <v>3.7582417582417502</v>
      </c>
      <c r="J2536" s="3">
        <v>0</v>
      </c>
      <c r="K2536" s="3">
        <v>34.747252747252702</v>
      </c>
      <c r="L2536" s="3">
        <f>Table1[[#This Row],[Hours Qualified Activities Professional]]+Table1[[#This Row],[Hours Other Activity Staff]]</f>
        <v>34.747252747252702</v>
      </c>
      <c r="M2536" s="3">
        <f>Table1[[#This Row],[Total Hours Activity Staff]]/Table1[[#This Row],[MDS Census]]</f>
        <v>0.23893002871391911</v>
      </c>
      <c r="N2536" s="3">
        <v>0</v>
      </c>
      <c r="O2536" s="3">
        <v>22.458791208791201</v>
      </c>
      <c r="P2536" s="3">
        <f>Table1[[#This Row],[Hours Qualified Social Worker]]+Table1[[#This Row],[Hours Other Social Work Staff]]</f>
        <v>22.458791208791201</v>
      </c>
      <c r="Q2536" s="3">
        <f>Table1[[#This Row],[Total Hours Social Work Staff Per Resident Per Day]]/Table1[[#This Row],[MDS Census]]</f>
        <v>0.15443176666162955</v>
      </c>
      <c r="R2536" s="3"/>
      <c r="S2536"/>
    </row>
    <row r="2537" spans="1:19" x14ac:dyDescent="0.2">
      <c r="A2537" t="s">
        <v>3150</v>
      </c>
      <c r="B2537" t="s">
        <v>3701</v>
      </c>
      <c r="C2537" t="s">
        <v>1020</v>
      </c>
      <c r="D2537" t="s">
        <v>3704</v>
      </c>
      <c r="E2537" s="3">
        <v>112.615384615384</v>
      </c>
      <c r="F2537" s="3">
        <v>5.6263736263736197</v>
      </c>
      <c r="G2537" s="3">
        <v>8.7912087912087905E-2</v>
      </c>
      <c r="H2537" s="3">
        <v>0</v>
      </c>
      <c r="I2537" s="3">
        <v>5.4258241758241699</v>
      </c>
      <c r="J2537" s="3">
        <v>0</v>
      </c>
      <c r="K2537" s="3">
        <v>4.21703296703296</v>
      </c>
      <c r="L2537" s="3">
        <f>Table1[[#This Row],[Hours Qualified Activities Professional]]+Table1[[#This Row],[Hours Other Activity Staff]]</f>
        <v>4.21703296703296</v>
      </c>
      <c r="M2537" s="3">
        <f>Table1[[#This Row],[Total Hours Activity Staff]]/Table1[[#This Row],[MDS Census]]</f>
        <v>3.7446330991413097E-2</v>
      </c>
      <c r="N2537" s="3">
        <v>10.9890109890109</v>
      </c>
      <c r="O2537" s="3">
        <v>0</v>
      </c>
      <c r="P2537" s="3">
        <f>Table1[[#This Row],[Hours Qualified Social Worker]]+Table1[[#This Row],[Hours Other Social Work Staff]]</f>
        <v>10.9890109890109</v>
      </c>
      <c r="Q2537" s="3">
        <f>Table1[[#This Row],[Total Hours Social Work Staff Per Resident Per Day]]/Table1[[#This Row],[MDS Census]]</f>
        <v>9.7580015612802246E-2</v>
      </c>
      <c r="R2537" s="3"/>
      <c r="S2537"/>
    </row>
    <row r="2538" spans="1:19" x14ac:dyDescent="0.2">
      <c r="A2538" t="s">
        <v>3150</v>
      </c>
      <c r="B2538" t="s">
        <v>3701</v>
      </c>
      <c r="C2538" t="s">
        <v>1020</v>
      </c>
      <c r="D2538" t="s">
        <v>3705</v>
      </c>
      <c r="E2538" s="3">
        <v>107</v>
      </c>
      <c r="F2538" s="3">
        <v>5.5384615384615303</v>
      </c>
      <c r="G2538" s="3">
        <v>2.7472527472527399E-2</v>
      </c>
      <c r="H2538" s="3">
        <v>0</v>
      </c>
      <c r="I2538" s="3">
        <v>0.816703296703296</v>
      </c>
      <c r="J2538" s="3">
        <v>5.0989010989010897</v>
      </c>
      <c r="K2538" s="3">
        <v>0.25274725274725202</v>
      </c>
      <c r="L2538" s="3">
        <f>Table1[[#This Row],[Hours Qualified Activities Professional]]+Table1[[#This Row],[Hours Other Activity Staff]]</f>
        <v>5.3516483516483415</v>
      </c>
      <c r="M2538" s="3">
        <f>Table1[[#This Row],[Total Hours Activity Staff]]/Table1[[#This Row],[MDS Census]]</f>
        <v>5.0015405155591976E-2</v>
      </c>
      <c r="N2538" s="3">
        <v>9.8461538461538396</v>
      </c>
      <c r="O2538" s="3">
        <v>0</v>
      </c>
      <c r="P2538" s="3">
        <f>Table1[[#This Row],[Hours Qualified Social Worker]]+Table1[[#This Row],[Hours Other Social Work Staff]]</f>
        <v>9.8461538461538396</v>
      </c>
      <c r="Q2538" s="3">
        <f>Table1[[#This Row],[Total Hours Social Work Staff Per Resident Per Day]]/Table1[[#This Row],[MDS Census]]</f>
        <v>9.2020129403306908E-2</v>
      </c>
      <c r="R2538" s="3"/>
      <c r="S2538"/>
    </row>
    <row r="2539" spans="1:19" x14ac:dyDescent="0.2">
      <c r="A2539" t="s">
        <v>3150</v>
      </c>
      <c r="B2539" t="s">
        <v>3701</v>
      </c>
      <c r="C2539" t="s">
        <v>1020</v>
      </c>
      <c r="D2539" t="s">
        <v>3706</v>
      </c>
      <c r="E2539" s="3">
        <v>52.934065934065899</v>
      </c>
      <c r="F2539" s="3">
        <v>5.3626373626373596</v>
      </c>
      <c r="G2539" s="3">
        <v>3.2967032967032898E-2</v>
      </c>
      <c r="H2539" s="3">
        <v>0.27197802197802101</v>
      </c>
      <c r="I2539" s="3">
        <v>1.1868131868131799</v>
      </c>
      <c r="J2539" s="3">
        <v>4.4087912087912002</v>
      </c>
      <c r="K2539" s="3">
        <v>0</v>
      </c>
      <c r="L2539" s="3">
        <f>Table1[[#This Row],[Hours Qualified Activities Professional]]+Table1[[#This Row],[Hours Other Activity Staff]]</f>
        <v>4.4087912087912002</v>
      </c>
      <c r="M2539" s="3">
        <f>Table1[[#This Row],[Total Hours Activity Staff]]/Table1[[#This Row],[MDS Census]]</f>
        <v>8.3288353747145424E-2</v>
      </c>
      <c r="N2539" s="3">
        <v>6.0065934065934004</v>
      </c>
      <c r="O2539" s="3">
        <v>0</v>
      </c>
      <c r="P2539" s="3">
        <f>Table1[[#This Row],[Hours Qualified Social Worker]]+Table1[[#This Row],[Hours Other Social Work Staff]]</f>
        <v>6.0065934065934004</v>
      </c>
      <c r="Q2539" s="3">
        <f>Table1[[#This Row],[Total Hours Social Work Staff Per Resident Per Day]]/Table1[[#This Row],[MDS Census]]</f>
        <v>0.11347311604733232</v>
      </c>
      <c r="R2539" s="3"/>
      <c r="S2539"/>
    </row>
    <row r="2540" spans="1:19" x14ac:dyDescent="0.2">
      <c r="A2540" t="s">
        <v>3150</v>
      </c>
      <c r="B2540" t="s">
        <v>3701</v>
      </c>
      <c r="C2540" t="s">
        <v>1020</v>
      </c>
      <c r="D2540" t="s">
        <v>3707</v>
      </c>
      <c r="E2540" s="3">
        <v>104.87912087911999</v>
      </c>
      <c r="F2540" s="3">
        <v>5.71428571428571</v>
      </c>
      <c r="G2540" s="3">
        <v>0.39560439560439498</v>
      </c>
      <c r="H2540" s="3">
        <v>0.46483516483516402</v>
      </c>
      <c r="I2540" s="3">
        <v>3.7719780219780201</v>
      </c>
      <c r="J2540" s="3">
        <v>5.71428571428571</v>
      </c>
      <c r="K2540" s="3">
        <v>4.6502197802197802</v>
      </c>
      <c r="L2540" s="3">
        <f>Table1[[#This Row],[Hours Qualified Activities Professional]]+Table1[[#This Row],[Hours Other Activity Staff]]</f>
        <v>10.36450549450549</v>
      </c>
      <c r="M2540" s="3">
        <f>Table1[[#This Row],[Total Hours Activity Staff]]/Table1[[#This Row],[MDS Census]]</f>
        <v>9.8823344509640351E-2</v>
      </c>
      <c r="N2540" s="3">
        <v>5.71428571428571</v>
      </c>
      <c r="O2540" s="3">
        <v>1.22813186813186</v>
      </c>
      <c r="P2540" s="3">
        <f>Table1[[#This Row],[Hours Qualified Social Worker]]+Table1[[#This Row],[Hours Other Social Work Staff]]</f>
        <v>6.94241758241757</v>
      </c>
      <c r="Q2540" s="3">
        <f>Table1[[#This Row],[Total Hours Social Work Staff Per Resident Per Day]]/Table1[[#This Row],[MDS Census]]</f>
        <v>6.6194467728416195E-2</v>
      </c>
      <c r="R2540" s="3"/>
      <c r="S2540"/>
    </row>
    <row r="2541" spans="1:19" x14ac:dyDescent="0.2">
      <c r="A2541" t="s">
        <v>3150</v>
      </c>
      <c r="B2541" t="s">
        <v>3701</v>
      </c>
      <c r="C2541" t="s">
        <v>1020</v>
      </c>
      <c r="D2541" t="s">
        <v>3708</v>
      </c>
      <c r="E2541" s="3">
        <v>114.26373626373601</v>
      </c>
      <c r="F2541" s="3">
        <v>5.6263736263736197</v>
      </c>
      <c r="G2541" s="3">
        <v>0</v>
      </c>
      <c r="H2541" s="3">
        <v>0</v>
      </c>
      <c r="I2541" s="3">
        <v>1.81868131868131</v>
      </c>
      <c r="J2541" s="3">
        <v>0</v>
      </c>
      <c r="K2541" s="3">
        <v>22.134615384615302</v>
      </c>
      <c r="L2541" s="3">
        <f>Table1[[#This Row],[Hours Qualified Activities Professional]]+Table1[[#This Row],[Hours Other Activity Staff]]</f>
        <v>22.134615384615302</v>
      </c>
      <c r="M2541" s="3">
        <f>Table1[[#This Row],[Total Hours Activity Staff]]/Table1[[#This Row],[MDS Census]]</f>
        <v>0.19371513752644709</v>
      </c>
      <c r="N2541" s="3">
        <v>0</v>
      </c>
      <c r="O2541" s="3">
        <v>10.953296703296701</v>
      </c>
      <c r="P2541" s="3">
        <f>Table1[[#This Row],[Hours Qualified Social Worker]]+Table1[[#This Row],[Hours Other Social Work Staff]]</f>
        <v>10.953296703296701</v>
      </c>
      <c r="Q2541" s="3">
        <f>Table1[[#This Row],[Total Hours Social Work Staff Per Resident Per Day]]/Table1[[#This Row],[MDS Census]]</f>
        <v>9.5859780727063096E-2</v>
      </c>
      <c r="R2541" s="3"/>
      <c r="S2541"/>
    </row>
    <row r="2542" spans="1:19" x14ac:dyDescent="0.2">
      <c r="A2542" t="s">
        <v>3150</v>
      </c>
      <c r="B2542" t="s">
        <v>3701</v>
      </c>
      <c r="C2542" t="s">
        <v>1020</v>
      </c>
      <c r="D2542" t="s">
        <v>3709</v>
      </c>
      <c r="E2542" s="3">
        <v>108.912087912087</v>
      </c>
      <c r="F2542" s="3">
        <v>48.771978021978001</v>
      </c>
      <c r="G2542" s="3">
        <v>0</v>
      </c>
      <c r="H2542" s="3">
        <v>0</v>
      </c>
      <c r="I2542" s="3">
        <v>6.4890109890109802</v>
      </c>
      <c r="J2542" s="3">
        <v>4.96703296703296</v>
      </c>
      <c r="K2542" s="3">
        <v>0</v>
      </c>
      <c r="L2542" s="3">
        <f>Table1[[#This Row],[Hours Qualified Activities Professional]]+Table1[[#This Row],[Hours Other Activity Staff]]</f>
        <v>4.96703296703296</v>
      </c>
      <c r="M2542" s="3">
        <f>Table1[[#This Row],[Total Hours Activity Staff]]/Table1[[#This Row],[MDS Census]]</f>
        <v>4.5605892442740707E-2</v>
      </c>
      <c r="N2542" s="3">
        <v>0</v>
      </c>
      <c r="O2542" s="3">
        <v>0</v>
      </c>
      <c r="P2542" s="3">
        <f>Table1[[#This Row],[Hours Qualified Social Worker]]+Table1[[#This Row],[Hours Other Social Work Staff]]</f>
        <v>0</v>
      </c>
      <c r="Q2542" s="3">
        <f>Table1[[#This Row],[Total Hours Social Work Staff Per Resident Per Day]]/Table1[[#This Row],[MDS Census]]</f>
        <v>0</v>
      </c>
      <c r="R2542" s="3"/>
      <c r="S2542"/>
    </row>
    <row r="2543" spans="1:19" x14ac:dyDescent="0.2">
      <c r="A2543" t="s">
        <v>3150</v>
      </c>
      <c r="B2543" t="s">
        <v>3701</v>
      </c>
      <c r="C2543" t="s">
        <v>1020</v>
      </c>
      <c r="D2543" t="s">
        <v>3710</v>
      </c>
      <c r="E2543" s="3">
        <v>101.043956043956</v>
      </c>
      <c r="F2543" s="3">
        <v>72.153296703296704</v>
      </c>
      <c r="G2543" s="3">
        <v>0.329670329670329</v>
      </c>
      <c r="H2543" s="3">
        <v>0.30769230769230699</v>
      </c>
      <c r="I2543" s="3">
        <v>3.9423076923076898</v>
      </c>
      <c r="J2543" s="3">
        <v>5.2685714285714198</v>
      </c>
      <c r="K2543" s="3">
        <v>12.233626373626301</v>
      </c>
      <c r="L2543" s="3">
        <f>Table1[[#This Row],[Hours Qualified Activities Professional]]+Table1[[#This Row],[Hours Other Activity Staff]]</f>
        <v>17.50219780219772</v>
      </c>
      <c r="M2543" s="3">
        <f>Table1[[#This Row],[Total Hours Activity Staff]]/Table1[[#This Row],[MDS Census]]</f>
        <v>0.17321370309950987</v>
      </c>
      <c r="N2543" s="3">
        <v>5.5082417582417502</v>
      </c>
      <c r="O2543" s="3">
        <v>3.62945054945054</v>
      </c>
      <c r="P2543" s="3">
        <f>Table1[[#This Row],[Hours Qualified Social Worker]]+Table1[[#This Row],[Hours Other Social Work Staff]]</f>
        <v>9.1376923076922907</v>
      </c>
      <c r="Q2543" s="3">
        <f>Table1[[#This Row],[Total Hours Social Work Staff Per Resident Per Day]]/Table1[[#This Row],[MDS Census]]</f>
        <v>9.0432843936922108E-2</v>
      </c>
      <c r="R2543" s="3"/>
      <c r="S2543"/>
    </row>
    <row r="2544" spans="1:19" x14ac:dyDescent="0.2">
      <c r="A2544" t="s">
        <v>3150</v>
      </c>
      <c r="B2544" t="s">
        <v>3701</v>
      </c>
      <c r="C2544" t="s">
        <v>1020</v>
      </c>
      <c r="D2544" t="s">
        <v>3711</v>
      </c>
      <c r="E2544" s="3">
        <v>109.373626373626</v>
      </c>
      <c r="F2544" s="3">
        <v>59.2967032967032</v>
      </c>
      <c r="G2544" s="3">
        <v>0</v>
      </c>
      <c r="H2544" s="3">
        <v>0</v>
      </c>
      <c r="I2544" s="3">
        <v>6.8846153846153797</v>
      </c>
      <c r="J2544" s="3">
        <v>0</v>
      </c>
      <c r="K2544" s="3">
        <v>0</v>
      </c>
      <c r="L2544" s="3">
        <f>Table1[[#This Row],[Hours Qualified Activities Professional]]+Table1[[#This Row],[Hours Other Activity Staff]]</f>
        <v>0</v>
      </c>
      <c r="M2544" s="3">
        <f>Table1[[#This Row],[Total Hours Activity Staff]]/Table1[[#This Row],[MDS Census]]</f>
        <v>0</v>
      </c>
      <c r="N2544" s="3">
        <v>0</v>
      </c>
      <c r="O2544" s="3">
        <v>0</v>
      </c>
      <c r="P2544" s="3">
        <f>Table1[[#This Row],[Hours Qualified Social Worker]]+Table1[[#This Row],[Hours Other Social Work Staff]]</f>
        <v>0</v>
      </c>
      <c r="Q2544" s="3">
        <f>Table1[[#This Row],[Total Hours Social Work Staff Per Resident Per Day]]/Table1[[#This Row],[MDS Census]]</f>
        <v>0</v>
      </c>
      <c r="R2544" s="3"/>
      <c r="S2544"/>
    </row>
    <row r="2545" spans="1:19" x14ac:dyDescent="0.2">
      <c r="A2545" t="s">
        <v>3150</v>
      </c>
      <c r="B2545" t="s">
        <v>3701</v>
      </c>
      <c r="C2545" t="s">
        <v>1020</v>
      </c>
      <c r="D2545" t="s">
        <v>3712</v>
      </c>
      <c r="E2545" s="3">
        <v>335.27472527472497</v>
      </c>
      <c r="F2545" s="3">
        <v>9.9340659340659307</v>
      </c>
      <c r="G2545" s="3">
        <v>0</v>
      </c>
      <c r="H2545" s="3">
        <v>1.68131868131868</v>
      </c>
      <c r="I2545" s="3">
        <v>8.8928571428571406</v>
      </c>
      <c r="J2545" s="3">
        <v>5.5692307692307601</v>
      </c>
      <c r="K2545" s="3">
        <v>32.912087912087898</v>
      </c>
      <c r="L2545" s="3">
        <f>Table1[[#This Row],[Hours Qualified Activities Professional]]+Table1[[#This Row],[Hours Other Activity Staff]]</f>
        <v>38.481318681318655</v>
      </c>
      <c r="M2545" s="3">
        <f>Table1[[#This Row],[Total Hours Activity Staff]]/Table1[[#This Row],[MDS Census]]</f>
        <v>0.11477548344804984</v>
      </c>
      <c r="N2545" s="3">
        <v>5.2747252747252702</v>
      </c>
      <c r="O2545" s="3">
        <v>20.3978021978021</v>
      </c>
      <c r="P2545" s="3">
        <f>Table1[[#This Row],[Hours Qualified Social Worker]]+Table1[[#This Row],[Hours Other Social Work Staff]]</f>
        <v>25.672527472527371</v>
      </c>
      <c r="Q2545" s="3">
        <f>Table1[[#This Row],[Total Hours Social Work Staff Per Resident Per Day]]/Table1[[#This Row],[MDS Census]]</f>
        <v>7.6571615863651021E-2</v>
      </c>
      <c r="R2545" s="3"/>
      <c r="S2545"/>
    </row>
    <row r="2546" spans="1:19" x14ac:dyDescent="0.2">
      <c r="A2546" t="s">
        <v>3150</v>
      </c>
      <c r="B2546" t="s">
        <v>3701</v>
      </c>
      <c r="C2546" t="s">
        <v>1020</v>
      </c>
      <c r="D2546" t="s">
        <v>3713</v>
      </c>
      <c r="E2546" s="3">
        <v>108.72527472527401</v>
      </c>
      <c r="F2546" s="3">
        <v>0</v>
      </c>
      <c r="G2546" s="3">
        <v>0.24175824175824101</v>
      </c>
      <c r="H2546" s="3">
        <v>0.52197802197802101</v>
      </c>
      <c r="I2546" s="3">
        <v>10.9010989010989</v>
      </c>
      <c r="J2546" s="3">
        <v>5.5384615384615303</v>
      </c>
      <c r="K2546" s="3">
        <v>6.6618681318681299</v>
      </c>
      <c r="L2546" s="3">
        <f>Table1[[#This Row],[Hours Qualified Activities Professional]]+Table1[[#This Row],[Hours Other Activity Staff]]</f>
        <v>12.20032967032966</v>
      </c>
      <c r="M2546" s="3">
        <f>Table1[[#This Row],[Total Hours Activity Staff]]/Table1[[#This Row],[MDS Census]]</f>
        <v>0.11221245199110637</v>
      </c>
      <c r="N2546" s="3">
        <v>10.5191208791208</v>
      </c>
      <c r="O2546" s="3">
        <v>0</v>
      </c>
      <c r="P2546" s="3">
        <f>Table1[[#This Row],[Hours Qualified Social Worker]]+Table1[[#This Row],[Hours Other Social Work Staff]]</f>
        <v>10.5191208791208</v>
      </c>
      <c r="Q2546" s="3">
        <f>Table1[[#This Row],[Total Hours Social Work Staff Per Resident Per Day]]/Table1[[#This Row],[MDS Census]]</f>
        <v>9.674954517889621E-2</v>
      </c>
      <c r="R2546" s="3"/>
      <c r="S2546"/>
    </row>
    <row r="2547" spans="1:19" x14ac:dyDescent="0.2">
      <c r="A2547" t="s">
        <v>3150</v>
      </c>
      <c r="B2547" t="s">
        <v>3701</v>
      </c>
      <c r="C2547" t="s">
        <v>1020</v>
      </c>
      <c r="D2547" t="s">
        <v>3714</v>
      </c>
      <c r="E2547" s="3">
        <v>112.340659340659</v>
      </c>
      <c r="F2547" s="3">
        <v>2.9890109890109802</v>
      </c>
      <c r="G2547" s="3">
        <v>0</v>
      </c>
      <c r="H2547" s="3">
        <v>0.41758241758241699</v>
      </c>
      <c r="I2547" s="3">
        <v>0</v>
      </c>
      <c r="J2547" s="3">
        <v>5.1239560439560403</v>
      </c>
      <c r="K2547" s="3">
        <v>7.5470329670329601</v>
      </c>
      <c r="L2547" s="3">
        <f>Table1[[#This Row],[Hours Qualified Activities Professional]]+Table1[[#This Row],[Hours Other Activity Staff]]</f>
        <v>12.670989010989</v>
      </c>
      <c r="M2547" s="3">
        <f>Table1[[#This Row],[Total Hours Activity Staff]]/Table1[[#This Row],[MDS Census]]</f>
        <v>0.11279076591998459</v>
      </c>
      <c r="N2547" s="3">
        <v>0</v>
      </c>
      <c r="O2547" s="3">
        <v>11.167912087912001</v>
      </c>
      <c r="P2547" s="3">
        <f>Table1[[#This Row],[Hours Qualified Social Worker]]+Table1[[#This Row],[Hours Other Social Work Staff]]</f>
        <v>11.167912087912001</v>
      </c>
      <c r="Q2547" s="3">
        <f>Table1[[#This Row],[Total Hours Social Work Staff Per Resident Per Day]]/Table1[[#This Row],[MDS Census]]</f>
        <v>9.9411131761713303E-2</v>
      </c>
      <c r="R2547" s="3"/>
      <c r="S2547"/>
    </row>
    <row r="2548" spans="1:19" x14ac:dyDescent="0.2">
      <c r="A2548" t="s">
        <v>3150</v>
      </c>
      <c r="B2548" t="s">
        <v>3701</v>
      </c>
      <c r="C2548" t="s">
        <v>1020</v>
      </c>
      <c r="D2548" t="s">
        <v>3715</v>
      </c>
      <c r="E2548" s="3">
        <v>174.79120879120799</v>
      </c>
      <c r="F2548" s="3">
        <v>11.2527472527472</v>
      </c>
      <c r="G2548" s="3">
        <v>0.14285714285714199</v>
      </c>
      <c r="H2548" s="3">
        <v>0.27472527472527403</v>
      </c>
      <c r="I2548" s="3">
        <v>0</v>
      </c>
      <c r="J2548" s="3">
        <v>5.6263736263736197</v>
      </c>
      <c r="K2548" s="3">
        <v>6.0876923076922997</v>
      </c>
      <c r="L2548" s="3">
        <f>Table1[[#This Row],[Hours Qualified Activities Professional]]+Table1[[#This Row],[Hours Other Activity Staff]]</f>
        <v>11.714065934065919</v>
      </c>
      <c r="M2548" s="3">
        <f>Table1[[#This Row],[Total Hours Activity Staff]]/Table1[[#This Row],[MDS Census]]</f>
        <v>6.7017477681378321E-2</v>
      </c>
      <c r="N2548" s="3">
        <v>5.4380219780219701</v>
      </c>
      <c r="O2548" s="3">
        <v>5.0965934065934002</v>
      </c>
      <c r="P2548" s="3">
        <f>Table1[[#This Row],[Hours Qualified Social Worker]]+Table1[[#This Row],[Hours Other Social Work Staff]]</f>
        <v>10.534615384615371</v>
      </c>
      <c r="Q2548" s="3">
        <f>Table1[[#This Row],[Total Hours Social Work Staff Per Resident Per Day]]/Table1[[#This Row],[MDS Census]]</f>
        <v>6.026970954356866E-2</v>
      </c>
      <c r="R2548" s="3"/>
      <c r="S2548"/>
    </row>
    <row r="2549" spans="1:19" x14ac:dyDescent="0.2">
      <c r="A2549" t="s">
        <v>3150</v>
      </c>
      <c r="B2549" t="s">
        <v>3701</v>
      </c>
      <c r="C2549" t="s">
        <v>1020</v>
      </c>
      <c r="D2549" t="s">
        <v>3716</v>
      </c>
      <c r="E2549" s="3">
        <v>106.978021978021</v>
      </c>
      <c r="F2549" s="3">
        <v>5.2747252747252702</v>
      </c>
      <c r="G2549" s="3">
        <v>0.14285714285714199</v>
      </c>
      <c r="H2549" s="3">
        <v>0.43076923076923002</v>
      </c>
      <c r="I2549" s="3">
        <v>0</v>
      </c>
      <c r="J2549" s="3">
        <v>4.8875824175824096</v>
      </c>
      <c r="K2549" s="3">
        <v>5.7161538461538397</v>
      </c>
      <c r="L2549" s="3">
        <f>Table1[[#This Row],[Hours Qualified Activities Professional]]+Table1[[#This Row],[Hours Other Activity Staff]]</f>
        <v>10.603736263736248</v>
      </c>
      <c r="M2549" s="3">
        <f>Table1[[#This Row],[Total Hours Activity Staff]]/Table1[[#This Row],[MDS Census]]</f>
        <v>9.9120698510529778E-2</v>
      </c>
      <c r="N2549" s="3">
        <v>0</v>
      </c>
      <c r="O2549" s="3">
        <v>11.3621978021978</v>
      </c>
      <c r="P2549" s="3">
        <f>Table1[[#This Row],[Hours Qualified Social Worker]]+Table1[[#This Row],[Hours Other Social Work Staff]]</f>
        <v>11.3621978021978</v>
      </c>
      <c r="Q2549" s="3">
        <f>Table1[[#This Row],[Total Hours Social Work Staff Per Resident Per Day]]/Table1[[#This Row],[MDS Census]]</f>
        <v>0.10621058038007285</v>
      </c>
      <c r="R2549" s="3"/>
      <c r="S2549"/>
    </row>
    <row r="2550" spans="1:19" x14ac:dyDescent="0.2">
      <c r="A2550" t="s">
        <v>3150</v>
      </c>
      <c r="B2550" t="s">
        <v>3701</v>
      </c>
      <c r="C2550" t="s">
        <v>1020</v>
      </c>
      <c r="D2550" t="s">
        <v>3717</v>
      </c>
      <c r="E2550" s="3">
        <v>116.967032967032</v>
      </c>
      <c r="F2550" s="3">
        <v>5.2747252747252702</v>
      </c>
      <c r="G2550" s="3">
        <v>7.69230769230769E-2</v>
      </c>
      <c r="H2550" s="3">
        <v>0.33516483516483497</v>
      </c>
      <c r="I2550" s="3">
        <v>6.3021978021978002</v>
      </c>
      <c r="J2550" s="3">
        <v>5.6208791208791196</v>
      </c>
      <c r="K2550" s="3">
        <v>1.4093406593406499</v>
      </c>
      <c r="L2550" s="3">
        <f>Table1[[#This Row],[Hours Qualified Activities Professional]]+Table1[[#This Row],[Hours Other Activity Staff]]</f>
        <v>7.0302197802197695</v>
      </c>
      <c r="M2550" s="3">
        <f>Table1[[#This Row],[Total Hours Activity Staff]]/Table1[[#This Row],[MDS Census]]</f>
        <v>6.0104284103720811E-2</v>
      </c>
      <c r="N2550" s="3">
        <v>16.373626373626301</v>
      </c>
      <c r="O2550" s="3">
        <v>11.1730769230769</v>
      </c>
      <c r="P2550" s="3">
        <f>Table1[[#This Row],[Hours Qualified Social Worker]]+Table1[[#This Row],[Hours Other Social Work Staff]]</f>
        <v>27.5467032967032</v>
      </c>
      <c r="Q2550" s="3">
        <f>Table1[[#This Row],[Total Hours Social Work Staff Per Resident Per Day]]/Table1[[#This Row],[MDS Census]]</f>
        <v>0.23550826756858437</v>
      </c>
      <c r="R2550" s="3"/>
      <c r="S2550"/>
    </row>
    <row r="2551" spans="1:19" x14ac:dyDescent="0.2">
      <c r="A2551" t="s">
        <v>3150</v>
      </c>
      <c r="B2551" t="s">
        <v>3701</v>
      </c>
      <c r="C2551" t="s">
        <v>1020</v>
      </c>
      <c r="D2551" t="s">
        <v>3718</v>
      </c>
      <c r="E2551" s="3">
        <v>104.175824175824</v>
      </c>
      <c r="F2551" s="3">
        <v>5.0989010989010897</v>
      </c>
      <c r="G2551" s="3">
        <v>0</v>
      </c>
      <c r="H2551" s="3">
        <v>0</v>
      </c>
      <c r="I2551" s="3">
        <v>0</v>
      </c>
      <c r="J2551" s="3">
        <v>0</v>
      </c>
      <c r="K2551" s="3">
        <v>10.2170329670329</v>
      </c>
      <c r="L2551" s="3">
        <f>Table1[[#This Row],[Hours Qualified Activities Professional]]+Table1[[#This Row],[Hours Other Activity Staff]]</f>
        <v>10.2170329670329</v>
      </c>
      <c r="M2551" s="3">
        <f>Table1[[#This Row],[Total Hours Activity Staff]]/Table1[[#This Row],[MDS Census]]</f>
        <v>9.8074894514767447E-2</v>
      </c>
      <c r="N2551" s="3">
        <v>5.2307692307692299</v>
      </c>
      <c r="O2551" s="3">
        <v>16.269230769230699</v>
      </c>
      <c r="P2551" s="3">
        <f>Table1[[#This Row],[Hours Qualified Social Worker]]+Table1[[#This Row],[Hours Other Social Work Staff]]</f>
        <v>21.499999999999929</v>
      </c>
      <c r="Q2551" s="3">
        <f>Table1[[#This Row],[Total Hours Social Work Staff Per Resident Per Day]]/Table1[[#This Row],[MDS Census]]</f>
        <v>0.20638185654008404</v>
      </c>
      <c r="R2551" s="3"/>
      <c r="S2551"/>
    </row>
    <row r="2552" spans="1:19" x14ac:dyDescent="0.2">
      <c r="A2552" t="s">
        <v>3150</v>
      </c>
      <c r="B2552" t="s">
        <v>3701</v>
      </c>
      <c r="C2552" t="s">
        <v>1020</v>
      </c>
      <c r="D2552" t="s">
        <v>3719</v>
      </c>
      <c r="E2552" s="3">
        <v>103.065934065934</v>
      </c>
      <c r="F2552" s="3">
        <v>0</v>
      </c>
      <c r="G2552" s="3">
        <v>4.3956043956043897E-2</v>
      </c>
      <c r="H2552" s="3">
        <v>0</v>
      </c>
      <c r="I2552" s="3">
        <v>24.459340659340601</v>
      </c>
      <c r="J2552" s="3">
        <v>0</v>
      </c>
      <c r="K2552" s="3">
        <v>0</v>
      </c>
      <c r="L2552" s="3">
        <f>Table1[[#This Row],[Hours Qualified Activities Professional]]+Table1[[#This Row],[Hours Other Activity Staff]]</f>
        <v>0</v>
      </c>
      <c r="M2552" s="3">
        <f>Table1[[#This Row],[Total Hours Activity Staff]]/Table1[[#This Row],[MDS Census]]</f>
        <v>0</v>
      </c>
      <c r="N2552" s="3">
        <v>5.5384615384615303</v>
      </c>
      <c r="O2552" s="3">
        <v>5.4972527472527402</v>
      </c>
      <c r="P2552" s="3">
        <f>Table1[[#This Row],[Hours Qualified Social Worker]]+Table1[[#This Row],[Hours Other Social Work Staff]]</f>
        <v>11.03571428571427</v>
      </c>
      <c r="Q2552" s="3">
        <f>Table1[[#This Row],[Total Hours Social Work Staff Per Resident Per Day]]/Table1[[#This Row],[MDS Census]]</f>
        <v>0.10707431495895077</v>
      </c>
      <c r="R2552" s="3"/>
      <c r="S2552"/>
    </row>
    <row r="2553" spans="1:19" x14ac:dyDescent="0.2">
      <c r="A2553" t="s">
        <v>3150</v>
      </c>
      <c r="B2553" t="s">
        <v>3721</v>
      </c>
      <c r="C2553" t="s">
        <v>3306</v>
      </c>
      <c r="D2553" t="s">
        <v>3720</v>
      </c>
      <c r="E2553" s="3">
        <v>82.406593406593402</v>
      </c>
      <c r="F2553" s="3">
        <v>5.6263736263736197</v>
      </c>
      <c r="G2553" s="3">
        <v>0.214285714285714</v>
      </c>
      <c r="H2553" s="3">
        <v>0.33516483516483497</v>
      </c>
      <c r="I2553" s="3">
        <v>1.9175824175824101</v>
      </c>
      <c r="J2553" s="3">
        <v>0</v>
      </c>
      <c r="K2553" s="3">
        <v>9.2967032967032903</v>
      </c>
      <c r="L2553" s="3">
        <f>Table1[[#This Row],[Hours Qualified Activities Professional]]+Table1[[#This Row],[Hours Other Activity Staff]]</f>
        <v>9.2967032967032903</v>
      </c>
      <c r="M2553" s="3">
        <f>Table1[[#This Row],[Total Hours Activity Staff]]/Table1[[#This Row],[MDS Census]]</f>
        <v>0.11281504200560068</v>
      </c>
      <c r="N2553" s="3">
        <v>0</v>
      </c>
      <c r="O2553" s="3">
        <v>4.8763736263736197</v>
      </c>
      <c r="P2553" s="3">
        <f>Table1[[#This Row],[Hours Qualified Social Worker]]+Table1[[#This Row],[Hours Other Social Work Staff]]</f>
        <v>4.8763736263736197</v>
      </c>
      <c r="Q2553" s="3">
        <f>Table1[[#This Row],[Total Hours Social Work Staff Per Resident Per Day]]/Table1[[#This Row],[MDS Census]]</f>
        <v>5.9174556607547599E-2</v>
      </c>
      <c r="R2553" s="3"/>
      <c r="S2553"/>
    </row>
    <row r="2554" spans="1:19" x14ac:dyDescent="0.2">
      <c r="A2554" t="s">
        <v>3150</v>
      </c>
      <c r="B2554" t="s">
        <v>3721</v>
      </c>
      <c r="C2554" t="s">
        <v>3306</v>
      </c>
      <c r="D2554" t="s">
        <v>3722</v>
      </c>
      <c r="E2554" s="3">
        <v>116.593406593406</v>
      </c>
      <c r="F2554" s="3">
        <v>5.3626373626373596</v>
      </c>
      <c r="G2554" s="3">
        <v>0.33285714285714202</v>
      </c>
      <c r="H2554" s="3">
        <v>0.439560439560439</v>
      </c>
      <c r="I2554" s="3">
        <v>2.0219780219780201</v>
      </c>
      <c r="J2554" s="3">
        <v>10.0771428571428</v>
      </c>
      <c r="K2554" s="3">
        <v>12.104725274725199</v>
      </c>
      <c r="L2554" s="3">
        <f>Table1[[#This Row],[Hours Qualified Activities Professional]]+Table1[[#This Row],[Hours Other Activity Staff]]</f>
        <v>22.181868131868001</v>
      </c>
      <c r="M2554" s="3">
        <f>Table1[[#This Row],[Total Hours Activity Staff]]/Table1[[#This Row],[MDS Census]]</f>
        <v>0.19024976437323263</v>
      </c>
      <c r="N2554" s="3">
        <v>10.373626373626299</v>
      </c>
      <c r="O2554" s="3">
        <v>0</v>
      </c>
      <c r="P2554" s="3">
        <f>Table1[[#This Row],[Hours Qualified Social Worker]]+Table1[[#This Row],[Hours Other Social Work Staff]]</f>
        <v>10.373626373626299</v>
      </c>
      <c r="Q2554" s="3">
        <f>Table1[[#This Row],[Total Hours Social Work Staff Per Resident Per Day]]/Table1[[#This Row],[MDS Census]]</f>
        <v>8.8972667295004526E-2</v>
      </c>
      <c r="R2554" s="3"/>
      <c r="S2554"/>
    </row>
    <row r="2555" spans="1:19" x14ac:dyDescent="0.2">
      <c r="A2555" t="s">
        <v>3150</v>
      </c>
      <c r="B2555" t="s">
        <v>3721</v>
      </c>
      <c r="C2555" t="s">
        <v>3306</v>
      </c>
      <c r="D2555" t="s">
        <v>3723</v>
      </c>
      <c r="E2555" s="3">
        <v>109.461538461538</v>
      </c>
      <c r="F2555" s="3">
        <v>5.1868131868131799</v>
      </c>
      <c r="G2555" s="3">
        <v>0.33285714285714202</v>
      </c>
      <c r="H2555" s="3">
        <v>0.42857142857142799</v>
      </c>
      <c r="I2555" s="3">
        <v>2.9890109890109802</v>
      </c>
      <c r="J2555" s="3">
        <v>7.6468131868131799</v>
      </c>
      <c r="K2555" s="3">
        <v>10.160329670329601</v>
      </c>
      <c r="L2555" s="3">
        <f>Table1[[#This Row],[Hours Qualified Activities Professional]]+Table1[[#This Row],[Hours Other Activity Staff]]</f>
        <v>17.807142857142779</v>
      </c>
      <c r="M2555" s="3">
        <f>Table1[[#This Row],[Total Hours Activity Staff]]/Table1[[#This Row],[MDS Census]]</f>
        <v>0.16267944985443225</v>
      </c>
      <c r="N2555" s="3">
        <v>10.8131868131868</v>
      </c>
      <c r="O2555" s="3">
        <v>0</v>
      </c>
      <c r="P2555" s="3">
        <f>Table1[[#This Row],[Hours Qualified Social Worker]]+Table1[[#This Row],[Hours Other Social Work Staff]]</f>
        <v>10.8131868131868</v>
      </c>
      <c r="Q2555" s="3">
        <f>Table1[[#This Row],[Total Hours Social Work Staff Per Resident Per Day]]/Table1[[#This Row],[MDS Census]]</f>
        <v>9.8785262523843287E-2</v>
      </c>
      <c r="R2555" s="3"/>
      <c r="S2555"/>
    </row>
    <row r="2556" spans="1:19" x14ac:dyDescent="0.2">
      <c r="A2556" t="s">
        <v>3150</v>
      </c>
      <c r="B2556" t="s">
        <v>3721</v>
      </c>
      <c r="C2556" t="s">
        <v>3306</v>
      </c>
      <c r="D2556" t="s">
        <v>3724</v>
      </c>
      <c r="E2556" s="3">
        <v>50</v>
      </c>
      <c r="F2556" s="3">
        <v>11.3406593406593</v>
      </c>
      <c r="G2556" s="3">
        <v>0.40659340659340598</v>
      </c>
      <c r="H2556" s="3">
        <v>0.39560439560439498</v>
      </c>
      <c r="I2556" s="3">
        <v>1.12087912087912</v>
      </c>
      <c r="J2556" s="3">
        <v>4.8874725274725197</v>
      </c>
      <c r="K2556" s="3">
        <v>1.4550549450549399</v>
      </c>
      <c r="L2556" s="3">
        <f>Table1[[#This Row],[Hours Qualified Activities Professional]]+Table1[[#This Row],[Hours Other Activity Staff]]</f>
        <v>6.3425274725274594</v>
      </c>
      <c r="M2556" s="3">
        <f>Table1[[#This Row],[Total Hours Activity Staff]]/Table1[[#This Row],[MDS Census]]</f>
        <v>0.12685054945054919</v>
      </c>
      <c r="N2556" s="3">
        <v>4.5281318681318599</v>
      </c>
      <c r="O2556" s="3">
        <v>0</v>
      </c>
      <c r="P2556" s="3">
        <f>Table1[[#This Row],[Hours Qualified Social Worker]]+Table1[[#This Row],[Hours Other Social Work Staff]]</f>
        <v>4.5281318681318599</v>
      </c>
      <c r="Q2556" s="3">
        <f>Table1[[#This Row],[Total Hours Social Work Staff Per Resident Per Day]]/Table1[[#This Row],[MDS Census]]</f>
        <v>9.0562637362637199E-2</v>
      </c>
      <c r="R2556" s="3"/>
      <c r="S2556"/>
    </row>
    <row r="2557" spans="1:19" x14ac:dyDescent="0.2">
      <c r="A2557" t="s">
        <v>3150</v>
      </c>
      <c r="B2557" t="s">
        <v>3726</v>
      </c>
      <c r="C2557" t="s">
        <v>3151</v>
      </c>
      <c r="D2557" t="s">
        <v>3725</v>
      </c>
      <c r="E2557" s="3">
        <v>47.791208791208703</v>
      </c>
      <c r="F2557" s="3">
        <v>4.8791208791208698</v>
      </c>
      <c r="G2557" s="3">
        <v>5.7142857142857099E-2</v>
      </c>
      <c r="H2557" s="3">
        <v>0.26373626373626302</v>
      </c>
      <c r="I2557" s="3">
        <v>0.48351648351648302</v>
      </c>
      <c r="J2557" s="3">
        <v>5.2994505494505404</v>
      </c>
      <c r="K2557" s="3">
        <v>11.2967032967032</v>
      </c>
      <c r="L2557" s="3">
        <f>Table1[[#This Row],[Hours Qualified Activities Professional]]+Table1[[#This Row],[Hours Other Activity Staff]]</f>
        <v>16.59615384615374</v>
      </c>
      <c r="M2557" s="3">
        <f>Table1[[#This Row],[Total Hours Activity Staff]]/Table1[[#This Row],[MDS Census]]</f>
        <v>0.34726373879052497</v>
      </c>
      <c r="N2557" s="3">
        <v>5.6593406593406499</v>
      </c>
      <c r="O2557" s="3">
        <v>0</v>
      </c>
      <c r="P2557" s="3">
        <f>Table1[[#This Row],[Hours Qualified Social Worker]]+Table1[[#This Row],[Hours Other Social Work Staff]]</f>
        <v>5.6593406593406499</v>
      </c>
      <c r="Q2557" s="3">
        <f>Table1[[#This Row],[Total Hours Social Work Staff Per Resident Per Day]]/Table1[[#This Row],[MDS Census]]</f>
        <v>0.1184180271326742</v>
      </c>
      <c r="R2557" s="3"/>
      <c r="S2557"/>
    </row>
    <row r="2558" spans="1:19" x14ac:dyDescent="0.2">
      <c r="A2558" t="s">
        <v>3150</v>
      </c>
      <c r="B2558" t="s">
        <v>3728</v>
      </c>
      <c r="C2558" t="s">
        <v>3183</v>
      </c>
      <c r="D2558" t="s">
        <v>3727</v>
      </c>
      <c r="E2558" s="3">
        <v>83.747252747252702</v>
      </c>
      <c r="F2558" s="3">
        <v>5.0109890109890101</v>
      </c>
      <c r="G2558" s="3">
        <v>0.42857142857142799</v>
      </c>
      <c r="H2558" s="3">
        <v>0</v>
      </c>
      <c r="I2558" s="3">
        <v>7.1428571428571397E-2</v>
      </c>
      <c r="J2558" s="3">
        <v>4.8351648351648304</v>
      </c>
      <c r="K2558" s="3">
        <v>14.184065934065901</v>
      </c>
      <c r="L2558" s="3">
        <f>Table1[[#This Row],[Hours Qualified Activities Professional]]+Table1[[#This Row],[Hours Other Activity Staff]]</f>
        <v>19.019230769230731</v>
      </c>
      <c r="M2558" s="3">
        <f>Table1[[#This Row],[Total Hours Activity Staff]]/Table1[[#This Row],[MDS Census]]</f>
        <v>0.22710274242225395</v>
      </c>
      <c r="N2558" s="3">
        <v>0</v>
      </c>
      <c r="O2558" s="3">
        <v>0</v>
      </c>
      <c r="P2558" s="3">
        <f>Table1[[#This Row],[Hours Qualified Social Worker]]+Table1[[#This Row],[Hours Other Social Work Staff]]</f>
        <v>0</v>
      </c>
      <c r="Q2558" s="3">
        <f>Table1[[#This Row],[Total Hours Social Work Staff Per Resident Per Day]]/Table1[[#This Row],[MDS Census]]</f>
        <v>0</v>
      </c>
      <c r="R2558" s="3"/>
      <c r="S2558"/>
    </row>
    <row r="2559" spans="1:19" x14ac:dyDescent="0.2">
      <c r="A2559" t="s">
        <v>3150</v>
      </c>
      <c r="B2559" t="s">
        <v>3730</v>
      </c>
      <c r="C2559" t="s">
        <v>3281</v>
      </c>
      <c r="D2559" t="s">
        <v>3729</v>
      </c>
      <c r="E2559" s="3">
        <v>52.076923076923002</v>
      </c>
      <c r="F2559" s="3">
        <v>5.71428571428571</v>
      </c>
      <c r="G2559" s="3">
        <v>0</v>
      </c>
      <c r="H2559" s="3">
        <v>0</v>
      </c>
      <c r="I2559" s="3">
        <v>0</v>
      </c>
      <c r="J2559" s="3">
        <v>0</v>
      </c>
      <c r="K2559" s="3">
        <v>13.3983516483516</v>
      </c>
      <c r="L2559" s="3">
        <f>Table1[[#This Row],[Hours Qualified Activities Professional]]+Table1[[#This Row],[Hours Other Activity Staff]]</f>
        <v>13.3983516483516</v>
      </c>
      <c r="M2559" s="3">
        <f>Table1[[#This Row],[Total Hours Activity Staff]]/Table1[[#This Row],[MDS Census]]</f>
        <v>0.257280016881198</v>
      </c>
      <c r="N2559" s="3">
        <v>0</v>
      </c>
      <c r="O2559" s="3">
        <v>5.4148351648351598</v>
      </c>
      <c r="P2559" s="3">
        <f>Table1[[#This Row],[Hours Qualified Social Worker]]+Table1[[#This Row],[Hours Other Social Work Staff]]</f>
        <v>5.4148351648351598</v>
      </c>
      <c r="Q2559" s="3">
        <f>Table1[[#This Row],[Total Hours Social Work Staff Per Resident Per Day]]/Table1[[#This Row],[MDS Census]]</f>
        <v>0.10397763241190129</v>
      </c>
      <c r="R2559" s="3"/>
      <c r="S2559"/>
    </row>
    <row r="2560" spans="1:19" x14ac:dyDescent="0.2">
      <c r="A2560" t="s">
        <v>3150</v>
      </c>
      <c r="B2560" t="s">
        <v>3730</v>
      </c>
      <c r="C2560" t="s">
        <v>3281</v>
      </c>
      <c r="D2560" t="s">
        <v>3731</v>
      </c>
      <c r="E2560" s="3">
        <v>163.70329670329599</v>
      </c>
      <c r="F2560" s="3">
        <v>5.6153846153846096</v>
      </c>
      <c r="G2560" s="3">
        <v>0.27472527472527403</v>
      </c>
      <c r="H2560" s="3">
        <v>0.82967032967032905</v>
      </c>
      <c r="I2560" s="3">
        <v>5.4505494505494498</v>
      </c>
      <c r="J2560" s="3">
        <v>5.3763736263736197</v>
      </c>
      <c r="K2560" s="3">
        <v>18.1483516483516</v>
      </c>
      <c r="L2560" s="3">
        <f>Table1[[#This Row],[Hours Qualified Activities Professional]]+Table1[[#This Row],[Hours Other Activity Staff]]</f>
        <v>23.52472527472522</v>
      </c>
      <c r="M2560" s="3">
        <f>Table1[[#This Row],[Total Hours Activity Staff]]/Table1[[#This Row],[MDS Census]]</f>
        <v>0.14370343022085014</v>
      </c>
      <c r="N2560" s="3">
        <v>21.510989010989</v>
      </c>
      <c r="O2560" s="3">
        <v>8.1813186813186807</v>
      </c>
      <c r="P2560" s="3">
        <f>Table1[[#This Row],[Hours Qualified Social Worker]]+Table1[[#This Row],[Hours Other Social Work Staff]]</f>
        <v>29.692307692307679</v>
      </c>
      <c r="Q2560" s="3">
        <f>Table1[[#This Row],[Total Hours Social Work Staff Per Resident Per Day]]/Table1[[#This Row],[MDS Census]]</f>
        <v>0.18137880110089349</v>
      </c>
      <c r="R2560" s="3"/>
      <c r="S2560"/>
    </row>
    <row r="2561" spans="1:19" x14ac:dyDescent="0.2">
      <c r="A2561" t="s">
        <v>3150</v>
      </c>
      <c r="B2561" t="s">
        <v>3733</v>
      </c>
      <c r="C2561" t="s">
        <v>3580</v>
      </c>
      <c r="D2561" t="s">
        <v>3732</v>
      </c>
      <c r="E2561" s="3">
        <v>100.483516483516</v>
      </c>
      <c r="F2561" s="3">
        <v>5.71428571428571</v>
      </c>
      <c r="G2561" s="3">
        <v>0.15384615384615299</v>
      </c>
      <c r="H2561" s="3">
        <v>0.469780219780219</v>
      </c>
      <c r="I2561" s="3">
        <v>1.2967032967032901</v>
      </c>
      <c r="J2561" s="3">
        <v>5.1293406593406496</v>
      </c>
      <c r="K2561" s="3">
        <v>3.6436263736263701</v>
      </c>
      <c r="L2561" s="3">
        <f>Table1[[#This Row],[Hours Qualified Activities Professional]]+Table1[[#This Row],[Hours Other Activity Staff]]</f>
        <v>8.7729670329670206</v>
      </c>
      <c r="M2561" s="3">
        <f>Table1[[#This Row],[Total Hours Activity Staff]]/Table1[[#This Row],[MDS Census]]</f>
        <v>8.7307524059492866E-2</v>
      </c>
      <c r="N2561" s="3">
        <v>5.16</v>
      </c>
      <c r="O2561" s="3">
        <v>0</v>
      </c>
      <c r="P2561" s="3">
        <f>Table1[[#This Row],[Hours Qualified Social Worker]]+Table1[[#This Row],[Hours Other Social Work Staff]]</f>
        <v>5.16</v>
      </c>
      <c r="Q2561" s="3">
        <f>Table1[[#This Row],[Total Hours Social Work Staff Per Resident Per Day]]/Table1[[#This Row],[MDS Census]]</f>
        <v>5.1351706036745659E-2</v>
      </c>
      <c r="R2561" s="3"/>
      <c r="S2561"/>
    </row>
    <row r="2562" spans="1:19" x14ac:dyDescent="0.2">
      <c r="A2562" t="s">
        <v>3150</v>
      </c>
      <c r="B2562" t="s">
        <v>3733</v>
      </c>
      <c r="C2562" t="s">
        <v>3580</v>
      </c>
      <c r="D2562" t="s">
        <v>3734</v>
      </c>
      <c r="E2562" s="3">
        <v>129.692307692307</v>
      </c>
      <c r="F2562" s="3">
        <v>70.607142857142804</v>
      </c>
      <c r="G2562" s="3">
        <v>0.49450549450549403</v>
      </c>
      <c r="H2562" s="3">
        <v>0.42857142857142799</v>
      </c>
      <c r="I2562" s="3">
        <v>3.56868131868131</v>
      </c>
      <c r="J2562" s="3">
        <v>5.0367032967032896</v>
      </c>
      <c r="K2562" s="3">
        <v>18.691208791208702</v>
      </c>
      <c r="L2562" s="3">
        <f>Table1[[#This Row],[Hours Qualified Activities Professional]]+Table1[[#This Row],[Hours Other Activity Staff]]</f>
        <v>23.727912087911992</v>
      </c>
      <c r="M2562" s="3">
        <f>Table1[[#This Row],[Total Hours Activity Staff]]/Table1[[#This Row],[MDS Census]]</f>
        <v>0.18295543128283367</v>
      </c>
      <c r="N2562" s="3">
        <v>5.9026373626373596</v>
      </c>
      <c r="O2562" s="3">
        <v>4.7965934065934004</v>
      </c>
      <c r="P2562" s="3">
        <f>Table1[[#This Row],[Hours Qualified Social Worker]]+Table1[[#This Row],[Hours Other Social Work Staff]]</f>
        <v>10.699230769230759</v>
      </c>
      <c r="Q2562" s="3">
        <f>Table1[[#This Row],[Total Hours Social Work Staff Per Resident Per Day]]/Table1[[#This Row],[MDS Census]]</f>
        <v>8.2497034400949354E-2</v>
      </c>
      <c r="R2562" s="3"/>
      <c r="S2562"/>
    </row>
    <row r="2563" spans="1:19" x14ac:dyDescent="0.2">
      <c r="A2563" t="s">
        <v>3150</v>
      </c>
      <c r="B2563" t="s">
        <v>3733</v>
      </c>
      <c r="C2563" t="s">
        <v>3580</v>
      </c>
      <c r="D2563" t="s">
        <v>3735</v>
      </c>
      <c r="E2563" s="3">
        <v>116.384615384615</v>
      </c>
      <c r="F2563" s="3">
        <v>4.0439560439560402</v>
      </c>
      <c r="G2563" s="3">
        <v>0.57142857142857095</v>
      </c>
      <c r="H2563" s="3">
        <v>0.42857142857142799</v>
      </c>
      <c r="I2563" s="3">
        <v>0</v>
      </c>
      <c r="J2563" s="3">
        <v>4.97395604395604</v>
      </c>
      <c r="K2563" s="3">
        <v>8.3298901098900995</v>
      </c>
      <c r="L2563" s="3">
        <f>Table1[[#This Row],[Hours Qualified Activities Professional]]+Table1[[#This Row],[Hours Other Activity Staff]]</f>
        <v>13.303846153846139</v>
      </c>
      <c r="M2563" s="3">
        <f>Table1[[#This Row],[Total Hours Activity Staff]]/Table1[[#This Row],[MDS Census]]</f>
        <v>0.11430931923331156</v>
      </c>
      <c r="N2563" s="3">
        <v>0</v>
      </c>
      <c r="O2563" s="3">
        <v>9.4006593406593399</v>
      </c>
      <c r="P2563" s="3">
        <f>Table1[[#This Row],[Hours Qualified Social Worker]]+Table1[[#This Row],[Hours Other Social Work Staff]]</f>
        <v>9.4006593406593399</v>
      </c>
      <c r="Q2563" s="3">
        <f>Table1[[#This Row],[Total Hours Social Work Staff Per Resident Per Day]]/Table1[[#This Row],[MDS Census]]</f>
        <v>8.077235388537464E-2</v>
      </c>
      <c r="R2563" s="3"/>
      <c r="S2563"/>
    </row>
    <row r="2564" spans="1:19" x14ac:dyDescent="0.2">
      <c r="A2564" t="s">
        <v>3150</v>
      </c>
      <c r="B2564" t="s">
        <v>3737</v>
      </c>
      <c r="C2564" t="s">
        <v>3183</v>
      </c>
      <c r="D2564" t="s">
        <v>3736</v>
      </c>
      <c r="E2564" s="3">
        <v>61.043956043956001</v>
      </c>
      <c r="F2564" s="3">
        <v>4.2197802197802101</v>
      </c>
      <c r="G2564" s="3">
        <v>0.13186813186813101</v>
      </c>
      <c r="H2564" s="3">
        <v>0.235384615384615</v>
      </c>
      <c r="I2564" s="3">
        <v>5.0989010989010897</v>
      </c>
      <c r="J2564" s="3">
        <v>5.4505494505494498</v>
      </c>
      <c r="K2564" s="3">
        <v>10.1428571428571</v>
      </c>
      <c r="L2564" s="3">
        <f>Table1[[#This Row],[Hours Qualified Activities Professional]]+Table1[[#This Row],[Hours Other Activity Staff]]</f>
        <v>15.593406593406549</v>
      </c>
      <c r="M2564" s="3">
        <f>Table1[[#This Row],[Total Hours Activity Staff]]/Table1[[#This Row],[MDS Census]]</f>
        <v>0.2554455445544549</v>
      </c>
      <c r="N2564" s="3">
        <v>6.5439560439560402</v>
      </c>
      <c r="O2564" s="3">
        <v>0</v>
      </c>
      <c r="P2564" s="3">
        <f>Table1[[#This Row],[Hours Qualified Social Worker]]+Table1[[#This Row],[Hours Other Social Work Staff]]</f>
        <v>6.5439560439560402</v>
      </c>
      <c r="Q2564" s="3">
        <f>Table1[[#This Row],[Total Hours Social Work Staff Per Resident Per Day]]/Table1[[#This Row],[MDS Census]]</f>
        <v>0.10720072007200722</v>
      </c>
      <c r="R2564" s="3"/>
      <c r="S2564"/>
    </row>
    <row r="2565" spans="1:19" x14ac:dyDescent="0.2">
      <c r="A2565" t="s">
        <v>3150</v>
      </c>
      <c r="B2565" t="s">
        <v>3737</v>
      </c>
      <c r="C2565" t="s">
        <v>3183</v>
      </c>
      <c r="D2565" t="s">
        <v>3738</v>
      </c>
      <c r="E2565" s="3">
        <v>100.186813186813</v>
      </c>
      <c r="F2565" s="3">
        <v>52.661978021978001</v>
      </c>
      <c r="G2565" s="3">
        <v>0.53571428571428503</v>
      </c>
      <c r="H2565" s="3">
        <v>0.26373626373626302</v>
      </c>
      <c r="I2565" s="3">
        <v>5.7164835164835104</v>
      </c>
      <c r="J2565" s="3">
        <v>5.6263736263736197</v>
      </c>
      <c r="K2565" s="3">
        <v>14.1712087912087</v>
      </c>
      <c r="L2565" s="3">
        <f>Table1[[#This Row],[Hours Qualified Activities Professional]]+Table1[[#This Row],[Hours Other Activity Staff]]</f>
        <v>19.797582417582319</v>
      </c>
      <c r="M2565" s="3">
        <f>Table1[[#This Row],[Total Hours Activity Staff]]/Table1[[#This Row],[MDS Census]]</f>
        <v>0.19760666886037012</v>
      </c>
      <c r="N2565" s="3">
        <v>5.3626373626373596</v>
      </c>
      <c r="O2565" s="3">
        <v>0</v>
      </c>
      <c r="P2565" s="3">
        <f>Table1[[#This Row],[Hours Qualified Social Worker]]+Table1[[#This Row],[Hours Other Social Work Staff]]</f>
        <v>5.3626373626373596</v>
      </c>
      <c r="Q2565" s="3">
        <f>Table1[[#This Row],[Total Hours Social Work Staff Per Resident Per Day]]/Table1[[#This Row],[MDS Census]]</f>
        <v>5.3526379291433654E-2</v>
      </c>
      <c r="R2565" s="3"/>
      <c r="S2565"/>
    </row>
    <row r="2566" spans="1:19" x14ac:dyDescent="0.2">
      <c r="A2566" t="s">
        <v>3150</v>
      </c>
      <c r="B2566" t="s">
        <v>3737</v>
      </c>
      <c r="C2566" t="s">
        <v>3183</v>
      </c>
      <c r="D2566" t="s">
        <v>3739</v>
      </c>
      <c r="E2566" s="3">
        <v>109.846153846153</v>
      </c>
      <c r="F2566" s="3">
        <v>5.3626373626373596</v>
      </c>
      <c r="G2566" s="3">
        <v>0.30769230769230699</v>
      </c>
      <c r="H2566" s="3">
        <v>0.53406593406593394</v>
      </c>
      <c r="I2566" s="3">
        <v>5.5384615384615303</v>
      </c>
      <c r="J2566" s="3">
        <v>0</v>
      </c>
      <c r="K2566" s="3">
        <v>11.4643956043956</v>
      </c>
      <c r="L2566" s="3">
        <f>Table1[[#This Row],[Hours Qualified Activities Professional]]+Table1[[#This Row],[Hours Other Activity Staff]]</f>
        <v>11.4643956043956</v>
      </c>
      <c r="M2566" s="3">
        <f>Table1[[#This Row],[Total Hours Activity Staff]]/Table1[[#This Row],[MDS Census]]</f>
        <v>0.10436774709884029</v>
      </c>
      <c r="N2566" s="3">
        <v>4.7472527472527402</v>
      </c>
      <c r="O2566" s="3">
        <v>0</v>
      </c>
      <c r="P2566" s="3">
        <f>Table1[[#This Row],[Hours Qualified Social Worker]]+Table1[[#This Row],[Hours Other Social Work Staff]]</f>
        <v>4.7472527472527402</v>
      </c>
      <c r="Q2566" s="3">
        <f>Table1[[#This Row],[Total Hours Social Work Staff Per Resident Per Day]]/Table1[[#This Row],[MDS Census]]</f>
        <v>4.3217286914766173E-2</v>
      </c>
      <c r="R2566" s="3"/>
      <c r="S2566"/>
    </row>
    <row r="2567" spans="1:19" x14ac:dyDescent="0.2">
      <c r="A2567" t="s">
        <v>3150</v>
      </c>
      <c r="B2567" t="s">
        <v>3737</v>
      </c>
      <c r="C2567" t="s">
        <v>3183</v>
      </c>
      <c r="D2567" t="s">
        <v>3740</v>
      </c>
      <c r="E2567" s="3">
        <v>38.263736263736199</v>
      </c>
      <c r="F2567" s="3">
        <v>5.8901098901098896</v>
      </c>
      <c r="G2567" s="3">
        <v>0</v>
      </c>
      <c r="H2567" s="3">
        <v>0</v>
      </c>
      <c r="I2567" s="3">
        <v>6.7857142857142803</v>
      </c>
      <c r="J2567" s="3">
        <v>0</v>
      </c>
      <c r="K2567" s="3">
        <v>0</v>
      </c>
      <c r="L2567" s="3">
        <f>Table1[[#This Row],[Hours Qualified Activities Professional]]+Table1[[#This Row],[Hours Other Activity Staff]]</f>
        <v>0</v>
      </c>
      <c r="M2567" s="3">
        <f>Table1[[#This Row],[Total Hours Activity Staff]]/Table1[[#This Row],[MDS Census]]</f>
        <v>0</v>
      </c>
      <c r="N2567" s="3">
        <v>4.9120879120879097</v>
      </c>
      <c r="O2567" s="3">
        <v>0</v>
      </c>
      <c r="P2567" s="3">
        <f>Table1[[#This Row],[Hours Qualified Social Worker]]+Table1[[#This Row],[Hours Other Social Work Staff]]</f>
        <v>4.9120879120879097</v>
      </c>
      <c r="Q2567" s="3">
        <f>Table1[[#This Row],[Total Hours Social Work Staff Per Resident Per Day]]/Table1[[#This Row],[MDS Census]]</f>
        <v>0.12837449741527873</v>
      </c>
      <c r="R2567" s="3"/>
      <c r="S2567"/>
    </row>
    <row r="2568" spans="1:19" x14ac:dyDescent="0.2">
      <c r="A2568" t="s">
        <v>3150</v>
      </c>
      <c r="B2568" t="s">
        <v>3742</v>
      </c>
      <c r="C2568" t="s">
        <v>3418</v>
      </c>
      <c r="D2568" t="s">
        <v>3741</v>
      </c>
      <c r="E2568" s="3">
        <v>108.846153846153</v>
      </c>
      <c r="F2568" s="3">
        <v>59.939560439560402</v>
      </c>
      <c r="G2568" s="3">
        <v>0</v>
      </c>
      <c r="H2568" s="3">
        <v>0</v>
      </c>
      <c r="I2568" s="3">
        <v>5.1318681318681296</v>
      </c>
      <c r="J2568" s="3">
        <v>4.9230769230769198</v>
      </c>
      <c r="K2568" s="3">
        <v>0</v>
      </c>
      <c r="L2568" s="3">
        <f>Table1[[#This Row],[Hours Qualified Activities Professional]]+Table1[[#This Row],[Hours Other Activity Staff]]</f>
        <v>4.9230769230769198</v>
      </c>
      <c r="M2568" s="3">
        <f>Table1[[#This Row],[Total Hours Activity Staff]]/Table1[[#This Row],[MDS Census]]</f>
        <v>4.5229681978798911E-2</v>
      </c>
      <c r="N2568" s="3">
        <v>0</v>
      </c>
      <c r="O2568" s="3">
        <v>0</v>
      </c>
      <c r="P2568" s="3">
        <f>Table1[[#This Row],[Hours Qualified Social Worker]]+Table1[[#This Row],[Hours Other Social Work Staff]]</f>
        <v>0</v>
      </c>
      <c r="Q2568" s="3">
        <f>Table1[[#This Row],[Total Hours Social Work Staff Per Resident Per Day]]/Table1[[#This Row],[MDS Census]]</f>
        <v>0</v>
      </c>
      <c r="R2568" s="3"/>
      <c r="S2568"/>
    </row>
    <row r="2569" spans="1:19" x14ac:dyDescent="0.2">
      <c r="A2569" t="s">
        <v>3150</v>
      </c>
      <c r="B2569" t="s">
        <v>3742</v>
      </c>
      <c r="C2569" t="s">
        <v>3418</v>
      </c>
      <c r="D2569" t="s">
        <v>3743</v>
      </c>
      <c r="E2569" s="3">
        <v>34.208791208791197</v>
      </c>
      <c r="F2569" s="3">
        <v>5.1648351648351598</v>
      </c>
      <c r="G2569" s="3">
        <v>4.94505494505494E-2</v>
      </c>
      <c r="H2569" s="3">
        <v>0.10802197802197799</v>
      </c>
      <c r="I2569" s="3">
        <v>4.1538461538461497</v>
      </c>
      <c r="J2569" s="3">
        <v>3.3296703296703201</v>
      </c>
      <c r="K2569" s="3">
        <v>9.0302197802197792</v>
      </c>
      <c r="L2569" s="3">
        <f>Table1[[#This Row],[Hours Qualified Activities Professional]]+Table1[[#This Row],[Hours Other Activity Staff]]</f>
        <v>12.359890109890099</v>
      </c>
      <c r="M2569" s="3">
        <f>Table1[[#This Row],[Total Hours Activity Staff]]/Table1[[#This Row],[MDS Census]]</f>
        <v>0.36130742049469944</v>
      </c>
      <c r="N2569" s="3">
        <v>0</v>
      </c>
      <c r="O2569" s="3">
        <v>4.1208791208791196</v>
      </c>
      <c r="P2569" s="3">
        <f>Table1[[#This Row],[Hours Qualified Social Worker]]+Table1[[#This Row],[Hours Other Social Work Staff]]</f>
        <v>4.1208791208791196</v>
      </c>
      <c r="Q2569" s="3">
        <f>Table1[[#This Row],[Total Hours Social Work Staff Per Resident Per Day]]/Table1[[#This Row],[MDS Census]]</f>
        <v>0.12046257629296499</v>
      </c>
      <c r="R2569" s="3"/>
      <c r="S2569"/>
    </row>
    <row r="2570" spans="1:19" x14ac:dyDescent="0.2">
      <c r="A2570" t="s">
        <v>3150</v>
      </c>
      <c r="B2570" t="s">
        <v>3745</v>
      </c>
      <c r="C2570" t="s">
        <v>3233</v>
      </c>
      <c r="D2570" t="s">
        <v>3744</v>
      </c>
      <c r="E2570" s="3">
        <v>109.296703296703</v>
      </c>
      <c r="F2570" s="3">
        <v>8.6153846153846096</v>
      </c>
      <c r="G2570" s="3">
        <v>0.14285714285714199</v>
      </c>
      <c r="H2570" s="3">
        <v>0.46153846153846101</v>
      </c>
      <c r="I2570" s="3">
        <v>0</v>
      </c>
      <c r="J2570" s="3">
        <v>5.7107692307692304</v>
      </c>
      <c r="K2570" s="3">
        <v>2.9754945054944999</v>
      </c>
      <c r="L2570" s="3">
        <f>Table1[[#This Row],[Hours Qualified Activities Professional]]+Table1[[#This Row],[Hours Other Activity Staff]]</f>
        <v>8.6862637362637294</v>
      </c>
      <c r="M2570" s="3">
        <f>Table1[[#This Row],[Total Hours Activity Staff]]/Table1[[#This Row],[MDS Census]]</f>
        <v>7.9474160466519353E-2</v>
      </c>
      <c r="N2570" s="3">
        <v>0</v>
      </c>
      <c r="O2570" s="3">
        <v>10.7383516483516</v>
      </c>
      <c r="P2570" s="3">
        <f>Table1[[#This Row],[Hours Qualified Social Worker]]+Table1[[#This Row],[Hours Other Social Work Staff]]</f>
        <v>10.7383516483516</v>
      </c>
      <c r="Q2570" s="3">
        <f>Table1[[#This Row],[Total Hours Social Work Staff Per Resident Per Day]]/Table1[[#This Row],[MDS Census]]</f>
        <v>9.824954755680658E-2</v>
      </c>
      <c r="R2570" s="3"/>
      <c r="S2570"/>
    </row>
    <row r="2571" spans="1:19" x14ac:dyDescent="0.2">
      <c r="A2571" t="s">
        <v>3150</v>
      </c>
      <c r="B2571" t="s">
        <v>3747</v>
      </c>
      <c r="C2571" t="s">
        <v>3208</v>
      </c>
      <c r="D2571" t="s">
        <v>3746</v>
      </c>
      <c r="E2571" s="3">
        <v>100.505494505494</v>
      </c>
      <c r="F2571" s="3">
        <v>56.083296703296703</v>
      </c>
      <c r="G2571" s="3">
        <v>0</v>
      </c>
      <c r="H2571" s="3">
        <v>0</v>
      </c>
      <c r="I2571" s="3">
        <v>7.2368131868131798</v>
      </c>
      <c r="J2571" s="3">
        <v>5.1868131868131799</v>
      </c>
      <c r="K2571" s="3">
        <v>0</v>
      </c>
      <c r="L2571" s="3">
        <f>Table1[[#This Row],[Hours Qualified Activities Professional]]+Table1[[#This Row],[Hours Other Activity Staff]]</f>
        <v>5.1868131868131799</v>
      </c>
      <c r="M2571" s="3">
        <f>Table1[[#This Row],[Total Hours Activity Staff]]/Table1[[#This Row],[MDS Census]]</f>
        <v>5.1607260004373691E-2</v>
      </c>
      <c r="N2571" s="3">
        <v>0</v>
      </c>
      <c r="O2571" s="3">
        <v>0</v>
      </c>
      <c r="P2571" s="3">
        <f>Table1[[#This Row],[Hours Qualified Social Worker]]+Table1[[#This Row],[Hours Other Social Work Staff]]</f>
        <v>0</v>
      </c>
      <c r="Q2571" s="3">
        <f>Table1[[#This Row],[Total Hours Social Work Staff Per Resident Per Day]]/Table1[[#This Row],[MDS Census]]</f>
        <v>0</v>
      </c>
      <c r="R2571" s="3"/>
      <c r="S2571"/>
    </row>
    <row r="2572" spans="1:19" x14ac:dyDescent="0.2">
      <c r="A2572" t="s">
        <v>3150</v>
      </c>
      <c r="B2572" t="s">
        <v>3749</v>
      </c>
      <c r="C2572" t="s">
        <v>3177</v>
      </c>
      <c r="D2572" t="s">
        <v>3748</v>
      </c>
      <c r="E2572" s="3">
        <v>94.197802197802105</v>
      </c>
      <c r="F2572" s="3">
        <v>5.1868131868131799</v>
      </c>
      <c r="G2572" s="3">
        <v>0.57142857142857095</v>
      </c>
      <c r="H2572" s="3">
        <v>0.34615384615384598</v>
      </c>
      <c r="I2572" s="3">
        <v>2.2719780219780201</v>
      </c>
      <c r="J2572" s="3">
        <v>0</v>
      </c>
      <c r="K2572" s="3">
        <v>5.4313186813186798</v>
      </c>
      <c r="L2572" s="3">
        <f>Table1[[#This Row],[Hours Qualified Activities Professional]]+Table1[[#This Row],[Hours Other Activity Staff]]</f>
        <v>5.4313186813186798</v>
      </c>
      <c r="M2572" s="3">
        <f>Table1[[#This Row],[Total Hours Activity Staff]]/Table1[[#This Row],[MDS Census]]</f>
        <v>5.7658656089594071E-2</v>
      </c>
      <c r="N2572" s="3">
        <v>5.4746153846153804</v>
      </c>
      <c r="O2572" s="3">
        <v>0</v>
      </c>
      <c r="P2572" s="3">
        <f>Table1[[#This Row],[Hours Qualified Social Worker]]+Table1[[#This Row],[Hours Other Social Work Staff]]</f>
        <v>5.4746153846153804</v>
      </c>
      <c r="Q2572" s="3">
        <f>Table1[[#This Row],[Total Hours Social Work Staff Per Resident Per Day]]/Table1[[#This Row],[MDS Census]]</f>
        <v>5.8118292113859091E-2</v>
      </c>
      <c r="R2572" s="3"/>
      <c r="S2572"/>
    </row>
    <row r="2573" spans="1:19" x14ac:dyDescent="0.2">
      <c r="A2573" t="s">
        <v>3150</v>
      </c>
      <c r="B2573" t="s">
        <v>3749</v>
      </c>
      <c r="C2573" t="s">
        <v>3177</v>
      </c>
      <c r="D2573" t="s">
        <v>3750</v>
      </c>
      <c r="E2573" s="3">
        <v>108.340659340659</v>
      </c>
      <c r="F2573" s="3">
        <v>9.4029670329670303</v>
      </c>
      <c r="G2573" s="3">
        <v>0.28571428571428498</v>
      </c>
      <c r="H2573" s="3">
        <v>0.41208791208791201</v>
      </c>
      <c r="I2573" s="3">
        <v>0</v>
      </c>
      <c r="J2573" s="3">
        <v>5.5772527472527402</v>
      </c>
      <c r="K2573" s="3">
        <v>7.4816483516483503</v>
      </c>
      <c r="L2573" s="3">
        <f>Table1[[#This Row],[Hours Qualified Activities Professional]]+Table1[[#This Row],[Hours Other Activity Staff]]</f>
        <v>13.058901098901091</v>
      </c>
      <c r="M2573" s="3">
        <f>Table1[[#This Row],[Total Hours Activity Staff]]/Table1[[#This Row],[MDS Census]]</f>
        <v>0.12053555127294888</v>
      </c>
      <c r="N2573" s="3">
        <v>0</v>
      </c>
      <c r="O2573" s="3">
        <v>5.4505494505494498</v>
      </c>
      <c r="P2573" s="3">
        <f>Table1[[#This Row],[Hours Qualified Social Worker]]+Table1[[#This Row],[Hours Other Social Work Staff]]</f>
        <v>5.4505494505494498</v>
      </c>
      <c r="Q2573" s="3">
        <f>Table1[[#This Row],[Total Hours Social Work Staff Per Resident Per Day]]/Table1[[#This Row],[MDS Census]]</f>
        <v>5.030936200426022E-2</v>
      </c>
      <c r="R2573" s="3"/>
      <c r="S2573"/>
    </row>
    <row r="2574" spans="1:19" x14ac:dyDescent="0.2">
      <c r="A2574" t="s">
        <v>3150</v>
      </c>
      <c r="B2574" t="s">
        <v>3749</v>
      </c>
      <c r="C2574" t="s">
        <v>3177</v>
      </c>
      <c r="D2574" t="s">
        <v>3751</v>
      </c>
      <c r="E2574" s="3">
        <v>162.98901098901001</v>
      </c>
      <c r="F2574" s="3">
        <v>4.9230769230769198</v>
      </c>
      <c r="G2574" s="3">
        <v>0.46428571428571402</v>
      </c>
      <c r="H2574" s="3">
        <v>1.0197802197802099</v>
      </c>
      <c r="I2574" s="3">
        <v>2.6851648351648301</v>
      </c>
      <c r="J2574" s="3">
        <v>0</v>
      </c>
      <c r="K2574" s="3">
        <v>8.8054945054945009</v>
      </c>
      <c r="L2574" s="3">
        <f>Table1[[#This Row],[Hours Qualified Activities Professional]]+Table1[[#This Row],[Hours Other Activity Staff]]</f>
        <v>8.8054945054945009</v>
      </c>
      <c r="M2574" s="3">
        <f>Table1[[#This Row],[Total Hours Activity Staff]]/Table1[[#This Row],[MDS Census]]</f>
        <v>5.4025080906149166E-2</v>
      </c>
      <c r="N2574" s="3">
        <v>11.1648351648351</v>
      </c>
      <c r="O2574" s="3">
        <v>0</v>
      </c>
      <c r="P2574" s="3">
        <f>Table1[[#This Row],[Hours Qualified Social Worker]]+Table1[[#This Row],[Hours Other Social Work Staff]]</f>
        <v>11.1648351648351</v>
      </c>
      <c r="Q2574" s="3">
        <f>Table1[[#This Row],[Total Hours Social Work Staff Per Resident Per Day]]/Table1[[#This Row],[MDS Census]]</f>
        <v>6.8500539374325792E-2</v>
      </c>
      <c r="R2574" s="3"/>
      <c r="S2574"/>
    </row>
    <row r="2575" spans="1:19" x14ac:dyDescent="0.2">
      <c r="A2575" t="s">
        <v>3150</v>
      </c>
      <c r="B2575" t="s">
        <v>3749</v>
      </c>
      <c r="C2575" t="s">
        <v>3177</v>
      </c>
      <c r="D2575" t="s">
        <v>3752</v>
      </c>
      <c r="E2575" s="3">
        <v>64.604395604395606</v>
      </c>
      <c r="F2575" s="3">
        <v>5.5384615384615303</v>
      </c>
      <c r="G2575" s="3">
        <v>0.35714285714285698</v>
      </c>
      <c r="H2575" s="3">
        <v>0.37362637362637302</v>
      </c>
      <c r="I2575" s="3">
        <v>1.48351648351648</v>
      </c>
      <c r="J2575" s="3">
        <v>0</v>
      </c>
      <c r="K2575" s="3">
        <v>0</v>
      </c>
      <c r="L2575" s="3">
        <f>Table1[[#This Row],[Hours Qualified Activities Professional]]+Table1[[#This Row],[Hours Other Activity Staff]]</f>
        <v>0</v>
      </c>
      <c r="M2575" s="3">
        <f>Table1[[#This Row],[Total Hours Activity Staff]]/Table1[[#This Row],[MDS Census]]</f>
        <v>0</v>
      </c>
      <c r="N2575" s="3">
        <v>0</v>
      </c>
      <c r="O2575" s="3">
        <v>0</v>
      </c>
      <c r="P2575" s="3">
        <f>Table1[[#This Row],[Hours Qualified Social Worker]]+Table1[[#This Row],[Hours Other Social Work Staff]]</f>
        <v>0</v>
      </c>
      <c r="Q2575" s="3">
        <f>Table1[[#This Row],[Total Hours Social Work Staff Per Resident Per Day]]/Table1[[#This Row],[MDS Census]]</f>
        <v>0</v>
      </c>
      <c r="R2575" s="3"/>
      <c r="S2575"/>
    </row>
    <row r="2576" spans="1:19" x14ac:dyDescent="0.2">
      <c r="A2576" t="s">
        <v>3150</v>
      </c>
      <c r="B2576" t="s">
        <v>3749</v>
      </c>
      <c r="C2576" t="s">
        <v>3177</v>
      </c>
      <c r="D2576" t="s">
        <v>3753</v>
      </c>
      <c r="E2576" s="3">
        <v>50.846153846153797</v>
      </c>
      <c r="F2576" s="3">
        <v>11.4285714285714</v>
      </c>
      <c r="G2576" s="3">
        <v>0.51648351648351598</v>
      </c>
      <c r="H2576" s="3">
        <v>0</v>
      </c>
      <c r="I2576" s="3">
        <v>7.3324175824175803</v>
      </c>
      <c r="J2576" s="3">
        <v>0</v>
      </c>
      <c r="K2576" s="3">
        <v>0</v>
      </c>
      <c r="L2576" s="3">
        <f>Table1[[#This Row],[Hours Qualified Activities Professional]]+Table1[[#This Row],[Hours Other Activity Staff]]</f>
        <v>0</v>
      </c>
      <c r="M2576" s="3">
        <f>Table1[[#This Row],[Total Hours Activity Staff]]/Table1[[#This Row],[MDS Census]]</f>
        <v>0</v>
      </c>
      <c r="N2576" s="3">
        <v>3.45604395604395</v>
      </c>
      <c r="O2576" s="3">
        <v>0</v>
      </c>
      <c r="P2576" s="3">
        <f>Table1[[#This Row],[Hours Qualified Social Worker]]+Table1[[#This Row],[Hours Other Social Work Staff]]</f>
        <v>3.45604395604395</v>
      </c>
      <c r="Q2576" s="3">
        <f>Table1[[#This Row],[Total Hours Social Work Staff Per Resident Per Day]]/Table1[[#This Row],[MDS Census]]</f>
        <v>6.7970607304949152E-2</v>
      </c>
      <c r="R2576" s="3"/>
      <c r="S2576"/>
    </row>
    <row r="2577" spans="1:19" x14ac:dyDescent="0.2">
      <c r="A2577" t="s">
        <v>3150</v>
      </c>
      <c r="B2577" t="s">
        <v>3755</v>
      </c>
      <c r="C2577" t="s">
        <v>3238</v>
      </c>
      <c r="D2577" t="s">
        <v>3754</v>
      </c>
      <c r="E2577" s="3">
        <v>126.153846153846</v>
      </c>
      <c r="F2577" s="3">
        <v>5.4505494505494498</v>
      </c>
      <c r="G2577" s="3">
        <v>0</v>
      </c>
      <c r="H2577" s="3">
        <v>0.68681318681318604</v>
      </c>
      <c r="I2577" s="3">
        <v>1.0714285714285701</v>
      </c>
      <c r="J2577" s="3">
        <v>5.2978021978021896</v>
      </c>
      <c r="K2577" s="3">
        <v>5.3065934065934002</v>
      </c>
      <c r="L2577" s="3">
        <f>Table1[[#This Row],[Hours Qualified Activities Professional]]+Table1[[#This Row],[Hours Other Activity Staff]]</f>
        <v>10.60439560439559</v>
      </c>
      <c r="M2577" s="3">
        <f>Table1[[#This Row],[Total Hours Activity Staff]]/Table1[[#This Row],[MDS Census]]</f>
        <v>8.4059233449477341E-2</v>
      </c>
      <c r="N2577" s="3">
        <v>4.8351648351648304</v>
      </c>
      <c r="O2577" s="3">
        <v>0</v>
      </c>
      <c r="P2577" s="3">
        <f>Table1[[#This Row],[Hours Qualified Social Worker]]+Table1[[#This Row],[Hours Other Social Work Staff]]</f>
        <v>4.8351648351648304</v>
      </c>
      <c r="Q2577" s="3">
        <f>Table1[[#This Row],[Total Hours Social Work Staff Per Resident Per Day]]/Table1[[#This Row],[MDS Census]]</f>
        <v>3.8327526132404192E-2</v>
      </c>
      <c r="R2577" s="3"/>
      <c r="S2577"/>
    </row>
    <row r="2578" spans="1:19" x14ac:dyDescent="0.2">
      <c r="A2578" t="s">
        <v>3150</v>
      </c>
      <c r="B2578" t="s">
        <v>3755</v>
      </c>
      <c r="C2578" t="s">
        <v>3238</v>
      </c>
      <c r="D2578" t="s">
        <v>3756</v>
      </c>
      <c r="E2578" s="3">
        <v>116.758241758241</v>
      </c>
      <c r="F2578" s="3">
        <v>4.9230769230769198</v>
      </c>
      <c r="G2578" s="3">
        <v>1.4285714285714199</v>
      </c>
      <c r="H2578" s="3">
        <v>5.71428571428571</v>
      </c>
      <c r="I2578" s="3">
        <v>1.4175824175824101</v>
      </c>
      <c r="J2578" s="3">
        <v>4.6675824175824099</v>
      </c>
      <c r="K2578" s="3">
        <v>4.97252747252747</v>
      </c>
      <c r="L2578" s="3">
        <f>Table1[[#This Row],[Hours Qualified Activities Professional]]+Table1[[#This Row],[Hours Other Activity Staff]]</f>
        <v>9.6401098901098798</v>
      </c>
      <c r="M2578" s="3">
        <f>Table1[[#This Row],[Total Hours Activity Staff]]/Table1[[#This Row],[MDS Census]]</f>
        <v>8.2564705882353387E-2</v>
      </c>
      <c r="N2578" s="3">
        <v>4.9230769230769198</v>
      </c>
      <c r="O2578" s="3">
        <v>4.6538461538461497</v>
      </c>
      <c r="P2578" s="3">
        <f>Table1[[#This Row],[Hours Qualified Social Worker]]+Table1[[#This Row],[Hours Other Social Work Staff]]</f>
        <v>9.5769230769230695</v>
      </c>
      <c r="Q2578" s="3">
        <f>Table1[[#This Row],[Total Hours Social Work Staff Per Resident Per Day]]/Table1[[#This Row],[MDS Census]]</f>
        <v>8.2023529411765175E-2</v>
      </c>
      <c r="R2578" s="3"/>
      <c r="S2578"/>
    </row>
    <row r="2579" spans="1:19" x14ac:dyDescent="0.2">
      <c r="A2579" t="s">
        <v>3150</v>
      </c>
      <c r="B2579" t="s">
        <v>3755</v>
      </c>
      <c r="C2579" t="s">
        <v>3238</v>
      </c>
      <c r="D2579" t="s">
        <v>3757</v>
      </c>
      <c r="E2579" s="3">
        <v>111.373626373626</v>
      </c>
      <c r="F2579" s="3">
        <v>6.5703296703296701</v>
      </c>
      <c r="G2579" s="3">
        <v>0.46153846153846101</v>
      </c>
      <c r="H2579" s="3">
        <v>0.41758241758241699</v>
      </c>
      <c r="I2579" s="3">
        <v>2.4615384615384599</v>
      </c>
      <c r="J2579" s="3">
        <v>5.5839560439560403</v>
      </c>
      <c r="K2579" s="3">
        <v>0</v>
      </c>
      <c r="L2579" s="3">
        <f>Table1[[#This Row],[Hours Qualified Activities Professional]]+Table1[[#This Row],[Hours Other Activity Staff]]</f>
        <v>5.5839560439560403</v>
      </c>
      <c r="M2579" s="3">
        <f>Table1[[#This Row],[Total Hours Activity Staff]]/Table1[[#This Row],[MDS Census]]</f>
        <v>5.0137148495313408E-2</v>
      </c>
      <c r="N2579" s="3">
        <v>5.4945054945054901</v>
      </c>
      <c r="O2579" s="3">
        <v>11.345384615384599</v>
      </c>
      <c r="P2579" s="3">
        <f>Table1[[#This Row],[Hours Qualified Social Worker]]+Table1[[#This Row],[Hours Other Social Work Staff]]</f>
        <v>16.839890109890089</v>
      </c>
      <c r="Q2579" s="3">
        <f>Table1[[#This Row],[Total Hours Social Work Staff Per Resident Per Day]]/Table1[[#This Row],[MDS Census]]</f>
        <v>0.15120177602368065</v>
      </c>
      <c r="R2579" s="3"/>
      <c r="S2579"/>
    </row>
    <row r="2580" spans="1:19" x14ac:dyDescent="0.2">
      <c r="A2580" t="s">
        <v>3150</v>
      </c>
      <c r="B2580" t="s">
        <v>3755</v>
      </c>
      <c r="C2580" t="s">
        <v>3238</v>
      </c>
      <c r="D2580" t="s">
        <v>3758</v>
      </c>
      <c r="E2580" s="3">
        <v>110.593406593406</v>
      </c>
      <c r="F2580" s="3">
        <v>5.6263736263736197</v>
      </c>
      <c r="G2580" s="3">
        <v>5.4945054945054903E-2</v>
      </c>
      <c r="H2580" s="3">
        <v>0.39560439560439498</v>
      </c>
      <c r="I2580" s="3">
        <v>0</v>
      </c>
      <c r="J2580" s="3">
        <v>5.5494505494505404</v>
      </c>
      <c r="K2580" s="3">
        <v>14.120879120879099</v>
      </c>
      <c r="L2580" s="3">
        <f>Table1[[#This Row],[Hours Qualified Activities Professional]]+Table1[[#This Row],[Hours Other Activity Staff]]</f>
        <v>19.67032967032964</v>
      </c>
      <c r="M2580" s="3">
        <f>Table1[[#This Row],[Total Hours Activity Staff]]/Table1[[#This Row],[MDS Census]]</f>
        <v>0.17786168521462706</v>
      </c>
      <c r="N2580" s="3">
        <v>5.0989010989010897</v>
      </c>
      <c r="O2580" s="3">
        <v>0</v>
      </c>
      <c r="P2580" s="3">
        <f>Table1[[#This Row],[Hours Qualified Social Worker]]+Table1[[#This Row],[Hours Other Social Work Staff]]</f>
        <v>5.0989010989010897</v>
      </c>
      <c r="Q2580" s="3">
        <f>Table1[[#This Row],[Total Hours Social Work Staff Per Resident Per Day]]/Table1[[#This Row],[MDS Census]]</f>
        <v>4.6104928457869801E-2</v>
      </c>
      <c r="R2580" s="3"/>
      <c r="S2580"/>
    </row>
    <row r="2581" spans="1:19" x14ac:dyDescent="0.2">
      <c r="A2581" t="s">
        <v>3150</v>
      </c>
      <c r="B2581" t="s">
        <v>3755</v>
      </c>
      <c r="C2581" t="s">
        <v>3238</v>
      </c>
      <c r="D2581" t="s">
        <v>3759</v>
      </c>
      <c r="E2581" s="3">
        <v>21.868131868131801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3.4010989010989001</v>
      </c>
      <c r="L2581" s="3">
        <f>Table1[[#This Row],[Hours Qualified Activities Professional]]+Table1[[#This Row],[Hours Other Activity Staff]]</f>
        <v>3.4010989010989001</v>
      </c>
      <c r="M2581" s="3">
        <f>Table1[[#This Row],[Total Hours Activity Staff]]/Table1[[#This Row],[MDS Census]]</f>
        <v>0.15552763819095519</v>
      </c>
      <c r="N2581" s="3">
        <v>0</v>
      </c>
      <c r="O2581" s="3">
        <v>0</v>
      </c>
      <c r="P2581" s="3">
        <f>Table1[[#This Row],[Hours Qualified Social Worker]]+Table1[[#This Row],[Hours Other Social Work Staff]]</f>
        <v>0</v>
      </c>
      <c r="Q2581" s="3">
        <f>Table1[[#This Row],[Total Hours Social Work Staff Per Resident Per Day]]/Table1[[#This Row],[MDS Census]]</f>
        <v>0</v>
      </c>
      <c r="R2581" s="3"/>
      <c r="S2581"/>
    </row>
    <row r="2582" spans="1:19" x14ac:dyDescent="0.2">
      <c r="A2582" t="s">
        <v>3150</v>
      </c>
      <c r="B2582" t="s">
        <v>3755</v>
      </c>
      <c r="C2582" t="s">
        <v>3238</v>
      </c>
      <c r="D2582" t="s">
        <v>3760</v>
      </c>
      <c r="E2582" s="3">
        <v>116.934065934065</v>
      </c>
      <c r="F2582" s="3">
        <v>4.6593406593406499</v>
      </c>
      <c r="G2582" s="3">
        <v>3.5714285714285698E-2</v>
      </c>
      <c r="H2582" s="3">
        <v>0.38461538461538403</v>
      </c>
      <c r="I2582" s="3">
        <v>0</v>
      </c>
      <c r="J2582" s="3">
        <v>4.5659340659340604</v>
      </c>
      <c r="K2582" s="3">
        <v>13.3791208791208</v>
      </c>
      <c r="L2582" s="3">
        <f>Table1[[#This Row],[Hours Qualified Activities Professional]]+Table1[[#This Row],[Hours Other Activity Staff]]</f>
        <v>17.94505494505486</v>
      </c>
      <c r="M2582" s="3">
        <f>Table1[[#This Row],[Total Hours Activity Staff]]/Table1[[#This Row],[MDS Census]]</f>
        <v>0.15346302039282073</v>
      </c>
      <c r="N2582" s="3">
        <v>5.4505494505494498</v>
      </c>
      <c r="O2582" s="3">
        <v>0</v>
      </c>
      <c r="P2582" s="3">
        <f>Table1[[#This Row],[Hours Qualified Social Worker]]+Table1[[#This Row],[Hours Other Social Work Staff]]</f>
        <v>5.4505494505494498</v>
      </c>
      <c r="Q2582" s="3">
        <f>Table1[[#This Row],[Total Hours Social Work Staff Per Resident Per Day]]/Table1[[#This Row],[MDS Census]]</f>
        <v>4.6612160511230509E-2</v>
      </c>
      <c r="R2582" s="3"/>
      <c r="S2582"/>
    </row>
    <row r="2583" spans="1:19" x14ac:dyDescent="0.2">
      <c r="A2583" t="s">
        <v>3150</v>
      </c>
      <c r="B2583" t="s">
        <v>3755</v>
      </c>
      <c r="C2583" t="s">
        <v>3238</v>
      </c>
      <c r="D2583" t="s">
        <v>3761</v>
      </c>
      <c r="E2583" s="3">
        <v>107.07692307692299</v>
      </c>
      <c r="F2583" s="3">
        <v>5.71428571428571</v>
      </c>
      <c r="G2583" s="3">
        <v>0.28571428571428498</v>
      </c>
      <c r="H2583" s="3">
        <v>0.35439560439560402</v>
      </c>
      <c r="I2583" s="3">
        <v>0</v>
      </c>
      <c r="J2583" s="3">
        <v>7.4520879120879098</v>
      </c>
      <c r="K2583" s="3">
        <v>12.256593406593399</v>
      </c>
      <c r="L2583" s="3">
        <f>Table1[[#This Row],[Hours Qualified Activities Professional]]+Table1[[#This Row],[Hours Other Activity Staff]]</f>
        <v>19.708681318681307</v>
      </c>
      <c r="M2583" s="3">
        <f>Table1[[#This Row],[Total Hours Activity Staff]]/Table1[[#This Row],[MDS Census]]</f>
        <v>0.18406096059113305</v>
      </c>
      <c r="N2583" s="3">
        <v>5.1868131868131799</v>
      </c>
      <c r="O2583" s="3">
        <v>0</v>
      </c>
      <c r="P2583" s="3">
        <f>Table1[[#This Row],[Hours Qualified Social Worker]]+Table1[[#This Row],[Hours Other Social Work Staff]]</f>
        <v>5.1868131868131799</v>
      </c>
      <c r="Q2583" s="3">
        <f>Table1[[#This Row],[Total Hours Social Work Staff Per Resident Per Day]]/Table1[[#This Row],[MDS Census]]</f>
        <v>4.8440065681444967E-2</v>
      </c>
      <c r="R2583" s="3"/>
      <c r="S2583"/>
    </row>
    <row r="2584" spans="1:19" x14ac:dyDescent="0.2">
      <c r="A2584" t="s">
        <v>3150</v>
      </c>
      <c r="B2584" t="s">
        <v>3755</v>
      </c>
      <c r="C2584" t="s">
        <v>3238</v>
      </c>
      <c r="D2584" t="s">
        <v>3762</v>
      </c>
      <c r="E2584" s="3">
        <v>111.714285714285</v>
      </c>
      <c r="F2584" s="3">
        <v>5.71428571428571</v>
      </c>
      <c r="G2584" s="3">
        <v>0</v>
      </c>
      <c r="H2584" s="3">
        <v>0.78571428571428503</v>
      </c>
      <c r="I2584" s="3">
        <v>0</v>
      </c>
      <c r="J2584" s="3">
        <v>5.8543956043955996</v>
      </c>
      <c r="K2584" s="3">
        <v>12.0412087912087</v>
      </c>
      <c r="L2584" s="3">
        <f>Table1[[#This Row],[Hours Qualified Activities Professional]]+Table1[[#This Row],[Hours Other Activity Staff]]</f>
        <v>17.895604395604298</v>
      </c>
      <c r="M2584" s="3">
        <f>Table1[[#This Row],[Total Hours Activity Staff]]/Table1[[#This Row],[MDS Census]]</f>
        <v>0.16019083218571725</v>
      </c>
      <c r="N2584" s="3">
        <v>5.0961538461538396</v>
      </c>
      <c r="O2584" s="3">
        <v>5.0384615384615303</v>
      </c>
      <c r="P2584" s="3">
        <f>Table1[[#This Row],[Hours Qualified Social Worker]]+Table1[[#This Row],[Hours Other Social Work Staff]]</f>
        <v>10.134615384615369</v>
      </c>
      <c r="Q2584" s="3">
        <f>Table1[[#This Row],[Total Hours Social Work Staff Per Resident Per Day]]/Table1[[#This Row],[MDS Census]]</f>
        <v>9.0719063545150941E-2</v>
      </c>
      <c r="R2584" s="3"/>
      <c r="S2584"/>
    </row>
    <row r="2585" spans="1:19" x14ac:dyDescent="0.2">
      <c r="A2585" t="s">
        <v>3150</v>
      </c>
      <c r="B2585" t="s">
        <v>1903</v>
      </c>
      <c r="C2585" t="s">
        <v>3177</v>
      </c>
      <c r="D2585" t="s">
        <v>3763</v>
      </c>
      <c r="E2585" s="3">
        <v>56.351648351648301</v>
      </c>
      <c r="F2585" s="3">
        <v>6.1538461538461497</v>
      </c>
      <c r="G2585" s="3">
        <v>0</v>
      </c>
      <c r="H2585" s="3">
        <v>0.26373626373626302</v>
      </c>
      <c r="I2585" s="3">
        <v>0.18681318681318601</v>
      </c>
      <c r="J2585" s="3">
        <v>1.4841758241758201</v>
      </c>
      <c r="K2585" s="3">
        <v>5.6442857142857097</v>
      </c>
      <c r="L2585" s="3">
        <f>Table1[[#This Row],[Hours Qualified Activities Professional]]+Table1[[#This Row],[Hours Other Activity Staff]]</f>
        <v>7.1284615384615293</v>
      </c>
      <c r="M2585" s="3">
        <f>Table1[[#This Row],[Total Hours Activity Staff]]/Table1[[#This Row],[MDS Census]]</f>
        <v>0.12649960998439932</v>
      </c>
      <c r="N2585" s="3">
        <v>5.5384615384615303</v>
      </c>
      <c r="O2585" s="3">
        <v>0</v>
      </c>
      <c r="P2585" s="3">
        <f>Table1[[#This Row],[Hours Qualified Social Worker]]+Table1[[#This Row],[Hours Other Social Work Staff]]</f>
        <v>5.5384615384615303</v>
      </c>
      <c r="Q2585" s="3">
        <f>Table1[[#This Row],[Total Hours Social Work Staff Per Resident Per Day]]/Table1[[#This Row],[MDS Census]]</f>
        <v>9.8283931357254231E-2</v>
      </c>
      <c r="R2585" s="3"/>
      <c r="S2585"/>
    </row>
    <row r="2586" spans="1:19" x14ac:dyDescent="0.2">
      <c r="A2586" t="s">
        <v>3150</v>
      </c>
      <c r="B2586" t="s">
        <v>3765</v>
      </c>
      <c r="C2586" t="s">
        <v>3272</v>
      </c>
      <c r="D2586" t="s">
        <v>3764</v>
      </c>
      <c r="E2586" s="3">
        <v>114.956043956043</v>
      </c>
      <c r="F2586" s="3">
        <v>5.5384615384615303</v>
      </c>
      <c r="G2586" s="3">
        <v>0.33791208791208699</v>
      </c>
      <c r="H2586" s="3">
        <v>5.6263736263736197</v>
      </c>
      <c r="I2586" s="3">
        <v>1.6593406593406499</v>
      </c>
      <c r="J2586" s="3">
        <v>5.2747252747252702</v>
      </c>
      <c r="K2586" s="3">
        <v>4.7582417582417502</v>
      </c>
      <c r="L2586" s="3">
        <f>Table1[[#This Row],[Hours Qualified Activities Professional]]+Table1[[#This Row],[Hours Other Activity Staff]]</f>
        <v>10.03296703296702</v>
      </c>
      <c r="M2586" s="3">
        <f>Table1[[#This Row],[Total Hours Activity Staff]]/Table1[[#This Row],[MDS Census]]</f>
        <v>8.7276550998949085E-2</v>
      </c>
      <c r="N2586" s="3">
        <v>5.1016483516483504</v>
      </c>
      <c r="O2586" s="3">
        <v>5.6016483516483504</v>
      </c>
      <c r="P2586" s="3">
        <f>Table1[[#This Row],[Hours Qualified Social Worker]]+Table1[[#This Row],[Hours Other Social Work Staff]]</f>
        <v>10.703296703296701</v>
      </c>
      <c r="Q2586" s="3">
        <f>Table1[[#This Row],[Total Hours Social Work Staff Per Resident Per Day]]/Table1[[#This Row],[MDS Census]]</f>
        <v>9.3107733486283137E-2</v>
      </c>
      <c r="R2586" s="3"/>
      <c r="S2586"/>
    </row>
    <row r="2587" spans="1:19" x14ac:dyDescent="0.2">
      <c r="A2587" t="s">
        <v>3150</v>
      </c>
      <c r="B2587" t="s">
        <v>3765</v>
      </c>
      <c r="C2587" t="s">
        <v>3272</v>
      </c>
      <c r="D2587" t="s">
        <v>3766</v>
      </c>
      <c r="E2587" s="3">
        <v>105.252747252747</v>
      </c>
      <c r="F2587" s="3">
        <v>5.5384615384615303</v>
      </c>
      <c r="G2587" s="3">
        <v>2.3284615384615299</v>
      </c>
      <c r="H2587" s="3">
        <v>1.5824175824175799</v>
      </c>
      <c r="I2587" s="3">
        <v>0</v>
      </c>
      <c r="J2587" s="3">
        <v>5.2747252747252702</v>
      </c>
      <c r="K2587" s="3">
        <v>2.19780219780219E-2</v>
      </c>
      <c r="L2587" s="3">
        <f>Table1[[#This Row],[Hours Qualified Activities Professional]]+Table1[[#This Row],[Hours Other Activity Staff]]</f>
        <v>5.2967032967032921</v>
      </c>
      <c r="M2587" s="3">
        <f>Table1[[#This Row],[Total Hours Activity Staff]]/Table1[[#This Row],[MDS Census]]</f>
        <v>5.032365838379628E-2</v>
      </c>
      <c r="N2587" s="3">
        <v>5.1868131868131799</v>
      </c>
      <c r="O2587" s="3">
        <v>11.0495604395604</v>
      </c>
      <c r="P2587" s="3">
        <f>Table1[[#This Row],[Hours Qualified Social Worker]]+Table1[[#This Row],[Hours Other Social Work Staff]]</f>
        <v>16.236373626373581</v>
      </c>
      <c r="Q2587" s="3">
        <f>Table1[[#This Row],[Total Hours Social Work Staff Per Resident Per Day]]/Table1[[#This Row],[MDS Census]]</f>
        <v>0.15426080601378153</v>
      </c>
      <c r="R2587" s="3"/>
      <c r="S2587"/>
    </row>
    <row r="2588" spans="1:19" x14ac:dyDescent="0.2">
      <c r="A2588" t="s">
        <v>3150</v>
      </c>
      <c r="B2588" t="s">
        <v>3765</v>
      </c>
      <c r="C2588" t="s">
        <v>3272</v>
      </c>
      <c r="D2588" t="s">
        <v>3767</v>
      </c>
      <c r="E2588" s="3">
        <v>109.945054945054</v>
      </c>
      <c r="F2588" s="3">
        <v>5.8901098901098896</v>
      </c>
      <c r="G2588" s="3">
        <v>0.52747252747252704</v>
      </c>
      <c r="H2588" s="3">
        <v>0.61538461538461497</v>
      </c>
      <c r="I2588" s="3">
        <v>7.9532967032966999</v>
      </c>
      <c r="J2588" s="3">
        <v>5.3626373626373596</v>
      </c>
      <c r="K2588" s="3">
        <v>13.8324175824175</v>
      </c>
      <c r="L2588" s="3">
        <f>Table1[[#This Row],[Hours Qualified Activities Professional]]+Table1[[#This Row],[Hours Other Activity Staff]]</f>
        <v>19.19505494505486</v>
      </c>
      <c r="M2588" s="3">
        <f>Table1[[#This Row],[Total Hours Activity Staff]]/Table1[[#This Row],[MDS Census]]</f>
        <v>0.17458770614692726</v>
      </c>
      <c r="N2588" s="3">
        <v>10.304945054945</v>
      </c>
      <c r="O2588" s="3">
        <v>0</v>
      </c>
      <c r="P2588" s="3">
        <f>Table1[[#This Row],[Hours Qualified Social Worker]]+Table1[[#This Row],[Hours Other Social Work Staff]]</f>
        <v>10.304945054945</v>
      </c>
      <c r="Q2588" s="3">
        <f>Table1[[#This Row],[Total Hours Social Work Staff Per Resident Per Day]]/Table1[[#This Row],[MDS Census]]</f>
        <v>9.3728135932034287E-2</v>
      </c>
      <c r="R2588" s="3"/>
      <c r="S2588"/>
    </row>
    <row r="2589" spans="1:19" x14ac:dyDescent="0.2">
      <c r="A2589" t="s">
        <v>3150</v>
      </c>
      <c r="B2589" t="s">
        <v>3769</v>
      </c>
      <c r="C2589" t="s">
        <v>56</v>
      </c>
      <c r="D2589" t="s">
        <v>3768</v>
      </c>
      <c r="E2589" s="3">
        <v>33.6593406593406</v>
      </c>
      <c r="F2589" s="3">
        <v>5.71428571428571</v>
      </c>
      <c r="G2589" s="3">
        <v>4.94505494505494E-2</v>
      </c>
      <c r="H2589" s="3">
        <v>0.13186813186813101</v>
      </c>
      <c r="I2589" s="3">
        <v>0.26373626373626302</v>
      </c>
      <c r="J2589" s="3">
        <v>5.7830769230769201</v>
      </c>
      <c r="K2589" s="3">
        <v>0</v>
      </c>
      <c r="L2589" s="3">
        <f>Table1[[#This Row],[Hours Qualified Activities Professional]]+Table1[[#This Row],[Hours Other Activity Staff]]</f>
        <v>5.7830769230769201</v>
      </c>
      <c r="M2589" s="3">
        <f>Table1[[#This Row],[Total Hours Activity Staff]]/Table1[[#This Row],[MDS Census]]</f>
        <v>0.17181194906953989</v>
      </c>
      <c r="N2589" s="3">
        <v>5.7507692307692304</v>
      </c>
      <c r="O2589" s="3">
        <v>0</v>
      </c>
      <c r="P2589" s="3">
        <f>Table1[[#This Row],[Hours Qualified Social Worker]]+Table1[[#This Row],[Hours Other Social Work Staff]]</f>
        <v>5.7507692307692304</v>
      </c>
      <c r="Q2589" s="3">
        <f>Table1[[#This Row],[Total Hours Social Work Staff Per Resident Per Day]]/Table1[[#This Row],[MDS Census]]</f>
        <v>0.17085210577864868</v>
      </c>
      <c r="R2589" s="3"/>
      <c r="S2589"/>
    </row>
    <row r="2590" spans="1:19" x14ac:dyDescent="0.2">
      <c r="A2590" t="s">
        <v>3150</v>
      </c>
      <c r="B2590" t="s">
        <v>3771</v>
      </c>
      <c r="C2590" t="s">
        <v>66</v>
      </c>
      <c r="D2590" t="s">
        <v>3770</v>
      </c>
      <c r="E2590" s="3">
        <v>140.28571428571399</v>
      </c>
      <c r="F2590" s="3">
        <v>5.4505494505494498</v>
      </c>
      <c r="G2590" s="3">
        <v>1.15384615384615</v>
      </c>
      <c r="H2590" s="3">
        <v>0.551318681318681</v>
      </c>
      <c r="I2590" s="3">
        <v>0.78021978021978</v>
      </c>
      <c r="J2590" s="3">
        <v>5.3626373626373596</v>
      </c>
      <c r="K2590" s="3">
        <v>8.5247252747252702</v>
      </c>
      <c r="L2590" s="3">
        <f>Table1[[#This Row],[Hours Qualified Activities Professional]]+Table1[[#This Row],[Hours Other Activity Staff]]</f>
        <v>13.88736263736263</v>
      </c>
      <c r="M2590" s="3">
        <f>Table1[[#This Row],[Total Hours Activity Staff]]/Table1[[#This Row],[MDS Census]]</f>
        <v>9.8993420021933412E-2</v>
      </c>
      <c r="N2590" s="3">
        <v>5.5384615384615303</v>
      </c>
      <c r="O2590" s="3">
        <v>11.5054945054945</v>
      </c>
      <c r="P2590" s="3">
        <f>Table1[[#This Row],[Hours Qualified Social Worker]]+Table1[[#This Row],[Hours Other Social Work Staff]]</f>
        <v>17.04395604395603</v>
      </c>
      <c r="Q2590" s="3">
        <f>Table1[[#This Row],[Total Hours Social Work Staff Per Resident Per Day]]/Table1[[#This Row],[MDS Census]]</f>
        <v>0.12149459501801675</v>
      </c>
      <c r="R2590" s="3"/>
      <c r="S2590"/>
    </row>
    <row r="2591" spans="1:19" x14ac:dyDescent="0.2">
      <c r="A2591" t="s">
        <v>3150</v>
      </c>
      <c r="B2591" t="s">
        <v>3771</v>
      </c>
      <c r="C2591" t="s">
        <v>66</v>
      </c>
      <c r="D2591" t="s">
        <v>3772</v>
      </c>
      <c r="E2591" s="3">
        <v>112.83516483516399</v>
      </c>
      <c r="F2591" s="3">
        <v>5.6263736263736197</v>
      </c>
      <c r="G2591" s="3">
        <v>4.3956043956043897E-2</v>
      </c>
      <c r="H2591" s="3">
        <v>0.56043956043956</v>
      </c>
      <c r="I2591" s="3">
        <v>1.2307692307692299</v>
      </c>
      <c r="J2591" s="3">
        <v>5.5192307692307603</v>
      </c>
      <c r="K2591" s="3">
        <v>12.7664835164835</v>
      </c>
      <c r="L2591" s="3">
        <f>Table1[[#This Row],[Hours Qualified Activities Professional]]+Table1[[#This Row],[Hours Other Activity Staff]]</f>
        <v>18.28571428571426</v>
      </c>
      <c r="M2591" s="3">
        <f>Table1[[#This Row],[Total Hours Activity Staff]]/Table1[[#This Row],[MDS Census]]</f>
        <v>0.1620568757304256</v>
      </c>
      <c r="N2591" s="3">
        <v>5.6263736263736197</v>
      </c>
      <c r="O2591" s="3">
        <v>0</v>
      </c>
      <c r="P2591" s="3">
        <f>Table1[[#This Row],[Hours Qualified Social Worker]]+Table1[[#This Row],[Hours Other Social Work Staff]]</f>
        <v>5.6263736263736197</v>
      </c>
      <c r="Q2591" s="3">
        <f>Table1[[#This Row],[Total Hours Social Work Staff Per Resident Per Day]]/Table1[[#This Row],[MDS Census]]</f>
        <v>4.9863654070900196E-2</v>
      </c>
      <c r="R2591" s="3"/>
      <c r="S2591"/>
    </row>
    <row r="2592" spans="1:19" x14ac:dyDescent="0.2">
      <c r="A2592" t="s">
        <v>3150</v>
      </c>
      <c r="B2592" t="s">
        <v>3771</v>
      </c>
      <c r="C2592" t="s">
        <v>66</v>
      </c>
      <c r="D2592" t="s">
        <v>3773</v>
      </c>
      <c r="E2592" s="3">
        <v>113.065934065934</v>
      </c>
      <c r="F2592" s="3">
        <v>5.71428571428571</v>
      </c>
      <c r="G2592" s="3">
        <v>0</v>
      </c>
      <c r="H2592" s="3">
        <v>0.41208791208791201</v>
      </c>
      <c r="I2592" s="3">
        <v>1.49175824175824</v>
      </c>
      <c r="J2592" s="3">
        <v>5.2357142857142804</v>
      </c>
      <c r="K2592" s="3">
        <v>3.7497802197802099</v>
      </c>
      <c r="L2592" s="3">
        <f>Table1[[#This Row],[Hours Qualified Activities Professional]]+Table1[[#This Row],[Hours Other Activity Staff]]</f>
        <v>8.9854945054944899</v>
      </c>
      <c r="M2592" s="3">
        <f>Table1[[#This Row],[Total Hours Activity Staff]]/Table1[[#This Row],[MDS Census]]</f>
        <v>7.9471280007775202E-2</v>
      </c>
      <c r="N2592" s="3">
        <v>5.71428571428571</v>
      </c>
      <c r="O2592" s="3">
        <v>5.3939560439560399</v>
      </c>
      <c r="P2592" s="3">
        <f>Table1[[#This Row],[Hours Qualified Social Worker]]+Table1[[#This Row],[Hours Other Social Work Staff]]</f>
        <v>11.10824175824175</v>
      </c>
      <c r="Q2592" s="3">
        <f>Table1[[#This Row],[Total Hours Social Work Staff Per Resident Per Day]]/Table1[[#This Row],[MDS Census]]</f>
        <v>9.8245699290504404E-2</v>
      </c>
      <c r="R2592" s="3"/>
      <c r="S2592"/>
    </row>
    <row r="2593" spans="1:19" x14ac:dyDescent="0.2">
      <c r="A2593" t="s">
        <v>3150</v>
      </c>
      <c r="B2593" t="s">
        <v>3771</v>
      </c>
      <c r="C2593" t="s">
        <v>66</v>
      </c>
      <c r="D2593" t="s">
        <v>3774</v>
      </c>
      <c r="E2593" s="3">
        <v>114.417582417582</v>
      </c>
      <c r="F2593" s="3">
        <v>5.0989010989010897</v>
      </c>
      <c r="G2593" s="3">
        <v>0.42857142857142799</v>
      </c>
      <c r="H2593" s="3">
        <v>0.53967032967032902</v>
      </c>
      <c r="I2593" s="3">
        <v>1.10164835164835</v>
      </c>
      <c r="J2593" s="3">
        <v>2.10021978021978</v>
      </c>
      <c r="K2593" s="3">
        <v>13.054835164835101</v>
      </c>
      <c r="L2593" s="3">
        <f>Table1[[#This Row],[Hours Qualified Activities Professional]]+Table1[[#This Row],[Hours Other Activity Staff]]</f>
        <v>15.15505494505488</v>
      </c>
      <c r="M2593" s="3">
        <f>Table1[[#This Row],[Total Hours Activity Staff]]/Table1[[#This Row],[MDS Census]]</f>
        <v>0.13245389934690735</v>
      </c>
      <c r="N2593" s="3">
        <v>4.2145054945054898</v>
      </c>
      <c r="O2593" s="3">
        <v>2.19780219780219</v>
      </c>
      <c r="P2593" s="3">
        <f>Table1[[#This Row],[Hours Qualified Social Worker]]+Table1[[#This Row],[Hours Other Social Work Staff]]</f>
        <v>6.4123076923076798</v>
      </c>
      <c r="Q2593" s="3">
        <f>Table1[[#This Row],[Total Hours Social Work Staff Per Resident Per Day]]/Table1[[#This Row],[MDS Census]]</f>
        <v>5.6043027276219841E-2</v>
      </c>
      <c r="R2593" s="3"/>
      <c r="S2593"/>
    </row>
    <row r="2594" spans="1:19" x14ac:dyDescent="0.2">
      <c r="A2594" t="s">
        <v>3150</v>
      </c>
      <c r="B2594" t="s">
        <v>3771</v>
      </c>
      <c r="C2594" t="s">
        <v>66</v>
      </c>
      <c r="D2594" t="s">
        <v>3775</v>
      </c>
      <c r="E2594" s="3">
        <v>109.351648351648</v>
      </c>
      <c r="F2594" s="3">
        <v>67.763626373626295</v>
      </c>
      <c r="G2594" s="3">
        <v>0.659340659340659</v>
      </c>
      <c r="H2594" s="3">
        <v>0.31868131868131799</v>
      </c>
      <c r="I2594" s="3">
        <v>5.6263736263736197</v>
      </c>
      <c r="J2594" s="3">
        <v>5.1278021978021897</v>
      </c>
      <c r="K2594" s="3">
        <v>16.287582417582399</v>
      </c>
      <c r="L2594" s="3">
        <f>Table1[[#This Row],[Hours Qualified Activities Professional]]+Table1[[#This Row],[Hours Other Activity Staff]]</f>
        <v>21.415384615384589</v>
      </c>
      <c r="M2594" s="3">
        <f>Table1[[#This Row],[Total Hours Activity Staff]]/Table1[[#This Row],[MDS Census]]</f>
        <v>0.19583961410913517</v>
      </c>
      <c r="N2594" s="3">
        <v>2.2641758241758199</v>
      </c>
      <c r="O2594" s="3">
        <v>6.0482417582417503</v>
      </c>
      <c r="P2594" s="3">
        <f>Table1[[#This Row],[Hours Qualified Social Worker]]+Table1[[#This Row],[Hours Other Social Work Staff]]</f>
        <v>8.3124175824175701</v>
      </c>
      <c r="Q2594" s="3">
        <f>Table1[[#This Row],[Total Hours Social Work Staff Per Resident Per Day]]/Table1[[#This Row],[MDS Census]]</f>
        <v>7.601547583157485E-2</v>
      </c>
      <c r="R2594" s="3"/>
      <c r="S2594"/>
    </row>
    <row r="2595" spans="1:19" x14ac:dyDescent="0.2">
      <c r="A2595" t="s">
        <v>3150</v>
      </c>
      <c r="B2595" t="s">
        <v>3771</v>
      </c>
      <c r="C2595" t="s">
        <v>66</v>
      </c>
      <c r="D2595" t="s">
        <v>3776</v>
      </c>
      <c r="E2595" s="3">
        <v>30.604395604395599</v>
      </c>
      <c r="F2595" s="3">
        <v>7.0274725274725203</v>
      </c>
      <c r="G2595" s="3">
        <v>3.8461538461538401E-2</v>
      </c>
      <c r="H2595" s="3">
        <v>0.30769230769230699</v>
      </c>
      <c r="I2595" s="3">
        <v>0</v>
      </c>
      <c r="J2595" s="3">
        <v>5.6263736263736197</v>
      </c>
      <c r="K2595" s="3">
        <v>0</v>
      </c>
      <c r="L2595" s="3">
        <f>Table1[[#This Row],[Hours Qualified Activities Professional]]+Table1[[#This Row],[Hours Other Activity Staff]]</f>
        <v>5.6263736263736197</v>
      </c>
      <c r="M2595" s="3">
        <f>Table1[[#This Row],[Total Hours Activity Staff]]/Table1[[#This Row],[MDS Census]]</f>
        <v>0.18384201077199264</v>
      </c>
      <c r="N2595" s="3">
        <v>5.3626373626373596</v>
      </c>
      <c r="O2595" s="3">
        <v>0</v>
      </c>
      <c r="P2595" s="3">
        <f>Table1[[#This Row],[Hours Qualified Social Worker]]+Table1[[#This Row],[Hours Other Social Work Staff]]</f>
        <v>5.3626373626373596</v>
      </c>
      <c r="Q2595" s="3">
        <f>Table1[[#This Row],[Total Hours Social Work Staff Per Resident Per Day]]/Table1[[#This Row],[MDS Census]]</f>
        <v>0.17522441651705559</v>
      </c>
      <c r="R2595" s="3"/>
      <c r="S2595"/>
    </row>
    <row r="2596" spans="1:19" x14ac:dyDescent="0.2">
      <c r="A2596" t="s">
        <v>3150</v>
      </c>
      <c r="B2596" t="s">
        <v>3771</v>
      </c>
      <c r="C2596" t="s">
        <v>66</v>
      </c>
      <c r="D2596" t="s">
        <v>3777</v>
      </c>
      <c r="E2596" s="3">
        <v>106.351648351648</v>
      </c>
      <c r="F2596" s="3">
        <v>6.1538461538461497</v>
      </c>
      <c r="G2596" s="3">
        <v>0.55494505494505397</v>
      </c>
      <c r="H2596" s="3">
        <v>4.3956043956043897E-2</v>
      </c>
      <c r="I2596" s="3">
        <v>0.54945054945054905</v>
      </c>
      <c r="J2596" s="3">
        <v>6.3898901098901</v>
      </c>
      <c r="K2596" s="3">
        <v>5.1976923076923001</v>
      </c>
      <c r="L2596" s="3">
        <f>Table1[[#This Row],[Hours Qualified Activities Professional]]+Table1[[#This Row],[Hours Other Activity Staff]]</f>
        <v>11.5875824175824</v>
      </c>
      <c r="M2596" s="3">
        <f>Table1[[#This Row],[Total Hours Activity Staff]]/Table1[[#This Row],[MDS Census]]</f>
        <v>0.10895536267823951</v>
      </c>
      <c r="N2596" s="3">
        <v>5.5384615384615303</v>
      </c>
      <c r="O2596" s="3">
        <v>0</v>
      </c>
      <c r="P2596" s="3">
        <f>Table1[[#This Row],[Hours Qualified Social Worker]]+Table1[[#This Row],[Hours Other Social Work Staff]]</f>
        <v>5.5384615384615303</v>
      </c>
      <c r="Q2596" s="3">
        <f>Table1[[#This Row],[Total Hours Social Work Staff Per Resident Per Day]]/Table1[[#This Row],[MDS Census]]</f>
        <v>5.2076875387476851E-2</v>
      </c>
      <c r="R2596" s="3"/>
      <c r="S2596"/>
    </row>
    <row r="2597" spans="1:19" x14ac:dyDescent="0.2">
      <c r="A2597" t="s">
        <v>3150</v>
      </c>
      <c r="B2597" t="s">
        <v>3771</v>
      </c>
      <c r="C2597" t="s">
        <v>66</v>
      </c>
      <c r="D2597" t="s">
        <v>3778</v>
      </c>
      <c r="E2597" s="3">
        <v>136.29670329670299</v>
      </c>
      <c r="F2597" s="3">
        <v>5.6263736263736197</v>
      </c>
      <c r="G2597" s="3">
        <v>0.20879120879120799</v>
      </c>
      <c r="H2597" s="3">
        <v>0.52747252747252704</v>
      </c>
      <c r="I2597" s="3">
        <v>1.24175824175824</v>
      </c>
      <c r="J2597" s="3">
        <v>5.4258241758241699</v>
      </c>
      <c r="K2597" s="3">
        <v>9.2994505494505404</v>
      </c>
      <c r="L2597" s="3">
        <f>Table1[[#This Row],[Hours Qualified Activities Professional]]+Table1[[#This Row],[Hours Other Activity Staff]]</f>
        <v>14.72527472527471</v>
      </c>
      <c r="M2597" s="3">
        <f>Table1[[#This Row],[Total Hours Activity Staff]]/Table1[[#This Row],[MDS Census]]</f>
        <v>0.10803837781181985</v>
      </c>
      <c r="N2597" s="3">
        <v>5.2747252747252702</v>
      </c>
      <c r="O2597" s="3">
        <v>5.2747252747252702</v>
      </c>
      <c r="P2597" s="3">
        <f>Table1[[#This Row],[Hours Qualified Social Worker]]+Table1[[#This Row],[Hours Other Social Work Staff]]</f>
        <v>10.54945054945054</v>
      </c>
      <c r="Q2597" s="3">
        <f>Table1[[#This Row],[Total Hours Social Work Staff Per Resident Per Day]]/Table1[[#This Row],[MDS Census]]</f>
        <v>7.7400628880109762E-2</v>
      </c>
      <c r="R2597" s="3"/>
      <c r="S2597"/>
    </row>
    <row r="2598" spans="1:19" x14ac:dyDescent="0.2">
      <c r="A2598" t="s">
        <v>3150</v>
      </c>
      <c r="B2598" t="s">
        <v>3771</v>
      </c>
      <c r="C2598" t="s">
        <v>66</v>
      </c>
      <c r="D2598" t="s">
        <v>3779</v>
      </c>
      <c r="E2598" s="3">
        <v>169.79120879120799</v>
      </c>
      <c r="F2598" s="3">
        <v>5.6263736263736197</v>
      </c>
      <c r="G2598" s="3">
        <v>0.85714285714285698</v>
      </c>
      <c r="H2598" s="3">
        <v>0.35164835164835101</v>
      </c>
      <c r="I2598" s="3">
        <v>1.0906593406593399</v>
      </c>
      <c r="J2598" s="3">
        <v>5.0109890109890101</v>
      </c>
      <c r="K2598" s="3">
        <v>0</v>
      </c>
      <c r="L2598" s="3">
        <f>Table1[[#This Row],[Hours Qualified Activities Professional]]+Table1[[#This Row],[Hours Other Activity Staff]]</f>
        <v>5.0109890109890101</v>
      </c>
      <c r="M2598" s="3">
        <f>Table1[[#This Row],[Total Hours Activity Staff]]/Table1[[#This Row],[MDS Census]]</f>
        <v>2.9512652902724878E-2</v>
      </c>
      <c r="N2598" s="3">
        <v>11.192307692307599</v>
      </c>
      <c r="O2598" s="3">
        <v>12.881868131868099</v>
      </c>
      <c r="P2598" s="3">
        <f>Table1[[#This Row],[Hours Qualified Social Worker]]+Table1[[#This Row],[Hours Other Social Work Staff]]</f>
        <v>24.074175824175697</v>
      </c>
      <c r="Q2598" s="3">
        <f>Table1[[#This Row],[Total Hours Social Work Staff Per Resident Per Day]]/Table1[[#This Row],[MDS Census]]</f>
        <v>0.14178693935667586</v>
      </c>
      <c r="R2598" s="3"/>
      <c r="S2598"/>
    </row>
    <row r="2599" spans="1:19" x14ac:dyDescent="0.2">
      <c r="A2599" t="s">
        <v>3150</v>
      </c>
      <c r="B2599" t="s">
        <v>3771</v>
      </c>
      <c r="C2599" t="s">
        <v>66</v>
      </c>
      <c r="D2599" t="s">
        <v>3780</v>
      </c>
      <c r="E2599" s="3">
        <v>180.362637362637</v>
      </c>
      <c r="F2599" s="3">
        <v>5.5384615384615303</v>
      </c>
      <c r="G2599" s="3">
        <v>0.79120879120879095</v>
      </c>
      <c r="H2599" s="3">
        <v>0.52747252747252704</v>
      </c>
      <c r="I2599" s="3">
        <v>1.03296703296703</v>
      </c>
      <c r="J2599" s="3">
        <v>4.8686813186813103</v>
      </c>
      <c r="K2599" s="3">
        <v>0.12087912087912001</v>
      </c>
      <c r="L2599" s="3">
        <f>Table1[[#This Row],[Hours Qualified Activities Professional]]+Table1[[#This Row],[Hours Other Activity Staff]]</f>
        <v>4.9895604395604298</v>
      </c>
      <c r="M2599" s="3">
        <f>Table1[[#This Row],[Total Hours Activity Staff]]/Table1[[#This Row],[MDS Census]]</f>
        <v>2.7664046792176933E-2</v>
      </c>
      <c r="N2599" s="3">
        <v>10.6373626373626</v>
      </c>
      <c r="O2599" s="3">
        <v>5.4363736263736202</v>
      </c>
      <c r="P2599" s="3">
        <f>Table1[[#This Row],[Hours Qualified Social Worker]]+Table1[[#This Row],[Hours Other Social Work Staff]]</f>
        <v>16.073736263736219</v>
      </c>
      <c r="Q2599" s="3">
        <f>Table1[[#This Row],[Total Hours Social Work Staff Per Resident Per Day]]/Table1[[#This Row],[MDS Census]]</f>
        <v>8.9118991043684814E-2</v>
      </c>
      <c r="R2599" s="3"/>
      <c r="S2599"/>
    </row>
    <row r="2600" spans="1:19" x14ac:dyDescent="0.2">
      <c r="A2600" t="s">
        <v>3150</v>
      </c>
      <c r="B2600" t="s">
        <v>3771</v>
      </c>
      <c r="C2600" t="s">
        <v>66</v>
      </c>
      <c r="D2600" t="s">
        <v>3781</v>
      </c>
      <c r="E2600" s="3">
        <v>111.74725274725201</v>
      </c>
      <c r="F2600" s="3">
        <v>5.0989010989010897</v>
      </c>
      <c r="G2600" s="3">
        <v>6.5934065934065894E-2</v>
      </c>
      <c r="H2600" s="3">
        <v>0.53021978021978</v>
      </c>
      <c r="I2600" s="3">
        <v>5.5384615384615303</v>
      </c>
      <c r="J2600" s="3">
        <v>5.1923076923076898</v>
      </c>
      <c r="K2600" s="3">
        <v>9.6098901098901006</v>
      </c>
      <c r="L2600" s="3">
        <f>Table1[[#This Row],[Hours Qualified Activities Professional]]+Table1[[#This Row],[Hours Other Activity Staff]]</f>
        <v>14.80219780219779</v>
      </c>
      <c r="M2600" s="3">
        <f>Table1[[#This Row],[Total Hours Activity Staff]]/Table1[[#This Row],[MDS Census]]</f>
        <v>0.132461402301112</v>
      </c>
      <c r="N2600" s="3">
        <v>5.2747252747252702</v>
      </c>
      <c r="O2600" s="3">
        <v>0</v>
      </c>
      <c r="P2600" s="3">
        <f>Table1[[#This Row],[Hours Qualified Social Worker]]+Table1[[#This Row],[Hours Other Social Work Staff]]</f>
        <v>5.2747252747252702</v>
      </c>
      <c r="Q2600" s="3">
        <f>Table1[[#This Row],[Total Hours Social Work Staff Per Resident Per Day]]/Table1[[#This Row],[MDS Census]]</f>
        <v>4.7202281443603382E-2</v>
      </c>
      <c r="R2600" s="3"/>
      <c r="S2600"/>
    </row>
    <row r="2601" spans="1:19" x14ac:dyDescent="0.2">
      <c r="A2601" t="s">
        <v>3150</v>
      </c>
      <c r="B2601" t="s">
        <v>3771</v>
      </c>
      <c r="C2601" t="s">
        <v>66</v>
      </c>
      <c r="D2601" t="s">
        <v>3782</v>
      </c>
      <c r="E2601" s="3">
        <v>111.087912087912</v>
      </c>
      <c r="F2601" s="3">
        <v>5.71428571428571</v>
      </c>
      <c r="G2601" s="3">
        <v>0.217582417582417</v>
      </c>
      <c r="H2601" s="3">
        <v>0.39010989010989</v>
      </c>
      <c r="I2601" s="3">
        <v>0</v>
      </c>
      <c r="J2601" s="3">
        <v>0</v>
      </c>
      <c r="K2601" s="3">
        <v>0</v>
      </c>
      <c r="L2601" s="3">
        <f>Table1[[#This Row],[Hours Qualified Activities Professional]]+Table1[[#This Row],[Hours Other Activity Staff]]</f>
        <v>0</v>
      </c>
      <c r="M2601" s="3">
        <f>Table1[[#This Row],[Total Hours Activity Staff]]/Table1[[#This Row],[MDS Census]]</f>
        <v>0</v>
      </c>
      <c r="N2601" s="3">
        <v>10.986483516483499</v>
      </c>
      <c r="O2601" s="3">
        <v>0</v>
      </c>
      <c r="P2601" s="3">
        <f>Table1[[#This Row],[Hours Qualified Social Worker]]+Table1[[#This Row],[Hours Other Social Work Staff]]</f>
        <v>10.986483516483499</v>
      </c>
      <c r="Q2601" s="3">
        <f>Table1[[#This Row],[Total Hours Social Work Staff Per Resident Per Day]]/Table1[[#This Row],[MDS Census]]</f>
        <v>9.8899000890295699E-2</v>
      </c>
      <c r="R2601" s="3"/>
      <c r="S2601"/>
    </row>
    <row r="2602" spans="1:19" x14ac:dyDescent="0.2">
      <c r="A2602" t="s">
        <v>3150</v>
      </c>
      <c r="B2602" t="s">
        <v>3771</v>
      </c>
      <c r="C2602" t="s">
        <v>66</v>
      </c>
      <c r="D2602" t="s">
        <v>3783</v>
      </c>
      <c r="E2602" s="3">
        <v>68.593406593406499</v>
      </c>
      <c r="F2602" s="3">
        <v>5.47252747252747</v>
      </c>
      <c r="G2602" s="3">
        <v>0.329670329670329</v>
      </c>
      <c r="H2602" s="3">
        <v>0.29395604395604302</v>
      </c>
      <c r="I2602" s="3">
        <v>3.3956043956043902</v>
      </c>
      <c r="J2602" s="3">
        <v>5.0659340659340604</v>
      </c>
      <c r="K2602" s="3">
        <v>4.7939560439560402</v>
      </c>
      <c r="L2602" s="3">
        <f>Table1[[#This Row],[Hours Qualified Activities Professional]]+Table1[[#This Row],[Hours Other Activity Staff]]</f>
        <v>9.8598901098901006</v>
      </c>
      <c r="M2602" s="3">
        <f>Table1[[#This Row],[Total Hours Activity Staff]]/Table1[[#This Row],[MDS Census]]</f>
        <v>0.14374399231015705</v>
      </c>
      <c r="N2602" s="3">
        <v>5.4175824175824099</v>
      </c>
      <c r="O2602" s="3">
        <v>0</v>
      </c>
      <c r="P2602" s="3">
        <f>Table1[[#This Row],[Hours Qualified Social Worker]]+Table1[[#This Row],[Hours Other Social Work Staff]]</f>
        <v>5.4175824175824099</v>
      </c>
      <c r="Q2602" s="3">
        <f>Table1[[#This Row],[Total Hours Social Work Staff Per Resident Per Day]]/Table1[[#This Row],[MDS Census]]</f>
        <v>7.8981095802627355E-2</v>
      </c>
      <c r="R2602" s="3"/>
      <c r="S2602"/>
    </row>
    <row r="2603" spans="1:19" x14ac:dyDescent="0.2">
      <c r="A2603" t="s">
        <v>3150</v>
      </c>
      <c r="B2603" t="s">
        <v>3785</v>
      </c>
      <c r="C2603" t="s">
        <v>3786</v>
      </c>
      <c r="D2603" t="s">
        <v>3784</v>
      </c>
      <c r="E2603" s="3">
        <v>105.208791208791</v>
      </c>
      <c r="F2603" s="3">
        <v>5.8901098901098896</v>
      </c>
      <c r="G2603" s="3">
        <v>0</v>
      </c>
      <c r="H2603" s="3">
        <v>0.42857142857142799</v>
      </c>
      <c r="I2603" s="3">
        <v>0</v>
      </c>
      <c r="J2603" s="3">
        <v>0</v>
      </c>
      <c r="K2603" s="3">
        <v>7.1150549450549399</v>
      </c>
      <c r="L2603" s="3">
        <f>Table1[[#This Row],[Hours Qualified Activities Professional]]+Table1[[#This Row],[Hours Other Activity Staff]]</f>
        <v>7.1150549450549399</v>
      </c>
      <c r="M2603" s="3">
        <f>Table1[[#This Row],[Total Hours Activity Staff]]/Table1[[#This Row],[MDS Census]]</f>
        <v>6.7627950699812076E-2</v>
      </c>
      <c r="N2603" s="3">
        <v>0</v>
      </c>
      <c r="O2603" s="3">
        <v>5.71428571428571</v>
      </c>
      <c r="P2603" s="3">
        <f>Table1[[#This Row],[Hours Qualified Social Worker]]+Table1[[#This Row],[Hours Other Social Work Staff]]</f>
        <v>5.71428571428571</v>
      </c>
      <c r="Q2603" s="3">
        <f>Table1[[#This Row],[Total Hours Social Work Staff Per Resident Per Day]]/Table1[[#This Row],[MDS Census]]</f>
        <v>5.4313766450804331E-2</v>
      </c>
      <c r="R2603" s="3"/>
      <c r="S2603"/>
    </row>
    <row r="2604" spans="1:19" x14ac:dyDescent="0.2">
      <c r="A2604" t="s">
        <v>3150</v>
      </c>
      <c r="B2604" t="s">
        <v>3788</v>
      </c>
      <c r="C2604" t="s">
        <v>3177</v>
      </c>
      <c r="D2604" t="s">
        <v>3787</v>
      </c>
      <c r="E2604" s="3">
        <v>94.769230769230703</v>
      </c>
      <c r="F2604" s="3">
        <v>5.1868131868131799</v>
      </c>
      <c r="G2604" s="3">
        <v>0</v>
      </c>
      <c r="H2604" s="3">
        <v>0.39560439560439498</v>
      </c>
      <c r="I2604" s="3">
        <v>0</v>
      </c>
      <c r="J2604" s="3">
        <v>5.5384615384615303</v>
      </c>
      <c r="K2604" s="3">
        <v>3.6472527472527401</v>
      </c>
      <c r="L2604" s="3">
        <f>Table1[[#This Row],[Hours Qualified Activities Professional]]+Table1[[#This Row],[Hours Other Activity Staff]]</f>
        <v>9.1857142857142708</v>
      </c>
      <c r="M2604" s="3">
        <f>Table1[[#This Row],[Total Hours Activity Staff]]/Table1[[#This Row],[MDS Census]]</f>
        <v>9.6927179962894155E-2</v>
      </c>
      <c r="N2604" s="3">
        <v>2.5494505494505399</v>
      </c>
      <c r="O2604" s="3">
        <v>9.3406593406593394E-2</v>
      </c>
      <c r="P2604" s="3">
        <f>Table1[[#This Row],[Hours Qualified Social Worker]]+Table1[[#This Row],[Hours Other Social Work Staff]]</f>
        <v>2.6428571428571335</v>
      </c>
      <c r="Q2604" s="3">
        <f>Table1[[#This Row],[Total Hours Social Work Staff Per Resident Per Day]]/Table1[[#This Row],[MDS Census]]</f>
        <v>2.7887291280148344E-2</v>
      </c>
      <c r="R2604" s="3"/>
      <c r="S2604"/>
    </row>
    <row r="2605" spans="1:19" x14ac:dyDescent="0.2">
      <c r="A2605" t="s">
        <v>3150</v>
      </c>
      <c r="B2605" t="s">
        <v>3788</v>
      </c>
      <c r="C2605" t="s">
        <v>3177</v>
      </c>
      <c r="D2605" t="s">
        <v>3789</v>
      </c>
      <c r="E2605" s="3">
        <v>98.307692307692307</v>
      </c>
      <c r="F2605" s="3">
        <v>5.5384615384615303</v>
      </c>
      <c r="G2605" s="3">
        <v>9.8901098901098897E-2</v>
      </c>
      <c r="H2605" s="3">
        <v>0</v>
      </c>
      <c r="I2605" s="3">
        <v>0.64835164835164805</v>
      </c>
      <c r="J2605" s="3">
        <v>5.72956043956043</v>
      </c>
      <c r="K2605" s="3">
        <v>0.84153846153846101</v>
      </c>
      <c r="L2605" s="3">
        <f>Table1[[#This Row],[Hours Qualified Activities Professional]]+Table1[[#This Row],[Hours Other Activity Staff]]</f>
        <v>6.5710989010988907</v>
      </c>
      <c r="M2605" s="3">
        <f>Table1[[#This Row],[Total Hours Activity Staff]]/Table1[[#This Row],[MDS Census]]</f>
        <v>6.6842164095685122E-2</v>
      </c>
      <c r="N2605" s="3">
        <v>5.5384615384615303</v>
      </c>
      <c r="O2605" s="3">
        <v>5.6830769230769196</v>
      </c>
      <c r="P2605" s="3">
        <f>Table1[[#This Row],[Hours Qualified Social Worker]]+Table1[[#This Row],[Hours Other Social Work Staff]]</f>
        <v>11.221538461538451</v>
      </c>
      <c r="Q2605" s="3">
        <f>Table1[[#This Row],[Total Hours Social Work Staff Per Resident Per Day]]/Table1[[#This Row],[MDS Census]]</f>
        <v>0.11414710485133009</v>
      </c>
      <c r="R2605" s="3"/>
      <c r="S2605"/>
    </row>
    <row r="2606" spans="1:19" x14ac:dyDescent="0.2">
      <c r="A2606" t="s">
        <v>3150</v>
      </c>
      <c r="B2606" t="s">
        <v>3788</v>
      </c>
      <c r="C2606" t="s">
        <v>3177</v>
      </c>
      <c r="D2606" t="s">
        <v>3790</v>
      </c>
      <c r="E2606" s="3">
        <v>108.153846153846</v>
      </c>
      <c r="F2606" s="3">
        <v>4.9230769230769198</v>
      </c>
      <c r="G2606" s="3">
        <v>0.46153846153846101</v>
      </c>
      <c r="H2606" s="3">
        <v>1.0219780219780199</v>
      </c>
      <c r="I2606" s="3">
        <v>1.6263736263736199</v>
      </c>
      <c r="J2606" s="3">
        <v>5.5384615384615303</v>
      </c>
      <c r="K2606" s="3">
        <v>0.47802197802197799</v>
      </c>
      <c r="L2606" s="3">
        <f>Table1[[#This Row],[Hours Qualified Activities Professional]]+Table1[[#This Row],[Hours Other Activity Staff]]</f>
        <v>6.0164835164835084</v>
      </c>
      <c r="M2606" s="3">
        <f>Table1[[#This Row],[Total Hours Activity Staff]]/Table1[[#This Row],[MDS Census]]</f>
        <v>5.5628937207884581E-2</v>
      </c>
      <c r="N2606" s="3">
        <v>5.2747252747252702</v>
      </c>
      <c r="O2606" s="3">
        <v>6.16021978021978</v>
      </c>
      <c r="P2606" s="3">
        <f>Table1[[#This Row],[Hours Qualified Social Worker]]+Table1[[#This Row],[Hours Other Social Work Staff]]</f>
        <v>11.43494505494505</v>
      </c>
      <c r="Q2606" s="3">
        <f>Table1[[#This Row],[Total Hours Social Work Staff Per Resident Per Day]]/Table1[[#This Row],[MDS Census]]</f>
        <v>0.10572851046535267</v>
      </c>
      <c r="R2606" s="3"/>
      <c r="S2606"/>
    </row>
    <row r="2607" spans="1:19" x14ac:dyDescent="0.2">
      <c r="A2607" t="s">
        <v>3150</v>
      </c>
      <c r="B2607" t="s">
        <v>3791</v>
      </c>
      <c r="C2607" t="s">
        <v>3272</v>
      </c>
      <c r="D2607" t="s">
        <v>2366</v>
      </c>
      <c r="E2607" s="3">
        <v>52.494505494505397</v>
      </c>
      <c r="F2607" s="3">
        <v>5.0109890109890101</v>
      </c>
      <c r="G2607" s="3">
        <v>4.17582417582417E-2</v>
      </c>
      <c r="H2607" s="3">
        <v>0.109890109890109</v>
      </c>
      <c r="I2607" s="3">
        <v>4.6593406593406499</v>
      </c>
      <c r="J2607" s="3">
        <v>0</v>
      </c>
      <c r="K2607" s="3">
        <v>5.8703296703296699</v>
      </c>
      <c r="L2607" s="3">
        <f>Table1[[#This Row],[Hours Qualified Activities Professional]]+Table1[[#This Row],[Hours Other Activity Staff]]</f>
        <v>5.8703296703296699</v>
      </c>
      <c r="M2607" s="3">
        <f>Table1[[#This Row],[Total Hours Activity Staff]]/Table1[[#This Row],[MDS Census]]</f>
        <v>0.11182750680343331</v>
      </c>
      <c r="N2607" s="3">
        <v>5.4505494505494498</v>
      </c>
      <c r="O2607" s="3">
        <v>0</v>
      </c>
      <c r="P2607" s="3">
        <f>Table1[[#This Row],[Hours Qualified Social Worker]]+Table1[[#This Row],[Hours Other Social Work Staff]]</f>
        <v>5.4505494505494498</v>
      </c>
      <c r="Q2607" s="3">
        <f>Table1[[#This Row],[Total Hours Social Work Staff Per Resident Per Day]]/Table1[[#This Row],[MDS Census]]</f>
        <v>0.10383085618589091</v>
      </c>
      <c r="R2607" s="3"/>
      <c r="S2607"/>
    </row>
    <row r="2608" spans="1:19" x14ac:dyDescent="0.2">
      <c r="A2608" t="s">
        <v>3150</v>
      </c>
      <c r="B2608" t="s">
        <v>3791</v>
      </c>
      <c r="C2608" t="s">
        <v>3272</v>
      </c>
      <c r="D2608" t="s">
        <v>3188</v>
      </c>
      <c r="E2608" s="3">
        <v>109.01098901098899</v>
      </c>
      <c r="F2608" s="3">
        <v>5.2747252747252702</v>
      </c>
      <c r="G2608" s="3">
        <v>0.39571428571428502</v>
      </c>
      <c r="H2608" s="3">
        <v>0.59340659340659296</v>
      </c>
      <c r="I2608" s="3">
        <v>5.7151648351648303</v>
      </c>
      <c r="J2608" s="3">
        <v>0</v>
      </c>
      <c r="K2608" s="3">
        <v>10.019560439560401</v>
      </c>
      <c r="L2608" s="3">
        <f>Table1[[#This Row],[Hours Qualified Activities Professional]]+Table1[[#This Row],[Hours Other Activity Staff]]</f>
        <v>10.019560439560401</v>
      </c>
      <c r="M2608" s="3">
        <f>Table1[[#This Row],[Total Hours Activity Staff]]/Table1[[#This Row],[MDS Census]]</f>
        <v>9.1913306451612567E-2</v>
      </c>
      <c r="N2608" s="3">
        <v>5.5384615384615303</v>
      </c>
      <c r="O2608" s="3">
        <v>3.48791208791208</v>
      </c>
      <c r="P2608" s="3">
        <f>Table1[[#This Row],[Hours Qualified Social Worker]]+Table1[[#This Row],[Hours Other Social Work Staff]]</f>
        <v>9.0263736263736103</v>
      </c>
      <c r="Q2608" s="3">
        <f>Table1[[#This Row],[Total Hours Social Work Staff Per Resident Per Day]]/Table1[[#This Row],[MDS Census]]</f>
        <v>8.2802419354838577E-2</v>
      </c>
      <c r="R2608" s="3"/>
      <c r="S2608"/>
    </row>
    <row r="2609" spans="1:19" x14ac:dyDescent="0.2">
      <c r="A2609" t="s">
        <v>3150</v>
      </c>
      <c r="B2609" t="s">
        <v>3791</v>
      </c>
      <c r="C2609" t="s">
        <v>3272</v>
      </c>
      <c r="D2609" t="s">
        <v>3792</v>
      </c>
      <c r="E2609" s="3">
        <v>111.340659340659</v>
      </c>
      <c r="F2609" s="3">
        <v>4.9230769230769198</v>
      </c>
      <c r="G2609" s="3">
        <v>1.56043956043956</v>
      </c>
      <c r="H2609" s="3">
        <v>0</v>
      </c>
      <c r="I2609" s="3">
        <v>5.5384615384615303</v>
      </c>
      <c r="J2609" s="3">
        <v>5.1593406593406499</v>
      </c>
      <c r="K2609" s="3">
        <v>33.700549450549403</v>
      </c>
      <c r="L2609" s="3">
        <f>Table1[[#This Row],[Hours Qualified Activities Professional]]+Table1[[#This Row],[Hours Other Activity Staff]]</f>
        <v>38.859890109890053</v>
      </c>
      <c r="M2609" s="3">
        <f>Table1[[#This Row],[Total Hours Activity Staff]]/Table1[[#This Row],[MDS Census]]</f>
        <v>0.34901796288985448</v>
      </c>
      <c r="N2609" s="3">
        <v>10.197802197802099</v>
      </c>
      <c r="O2609" s="3">
        <v>3.3324175824175799</v>
      </c>
      <c r="P2609" s="3">
        <f>Table1[[#This Row],[Hours Qualified Social Worker]]+Table1[[#This Row],[Hours Other Social Work Staff]]</f>
        <v>13.53021978021968</v>
      </c>
      <c r="Q2609" s="3">
        <f>Table1[[#This Row],[Total Hours Social Work Staff Per Resident Per Day]]/Table1[[#This Row],[MDS Census]]</f>
        <v>0.12152092380576339</v>
      </c>
      <c r="R2609" s="3"/>
      <c r="S2609"/>
    </row>
    <row r="2610" spans="1:19" x14ac:dyDescent="0.2">
      <c r="A2610" t="s">
        <v>3150</v>
      </c>
      <c r="B2610" t="s">
        <v>3791</v>
      </c>
      <c r="C2610" t="s">
        <v>3272</v>
      </c>
      <c r="D2610" t="s">
        <v>3793</v>
      </c>
      <c r="E2610" s="3">
        <v>111.065934065934</v>
      </c>
      <c r="F2610" s="3">
        <v>0</v>
      </c>
      <c r="G2610" s="3">
        <v>0.15384615384615299</v>
      </c>
      <c r="H2610" s="3">
        <v>0.61538461538461497</v>
      </c>
      <c r="I2610" s="3">
        <v>0</v>
      </c>
      <c r="J2610" s="3">
        <v>1.58516483516483</v>
      </c>
      <c r="K2610" s="3">
        <v>16.282967032967001</v>
      </c>
      <c r="L2610" s="3">
        <f>Table1[[#This Row],[Hours Qualified Activities Professional]]+Table1[[#This Row],[Hours Other Activity Staff]]</f>
        <v>17.86813186813183</v>
      </c>
      <c r="M2610" s="3">
        <f>Table1[[#This Row],[Total Hours Activity Staff]]/Table1[[#This Row],[MDS Census]]</f>
        <v>0.16087859899079821</v>
      </c>
      <c r="N2610" s="3">
        <v>0</v>
      </c>
      <c r="O2610" s="3">
        <v>0</v>
      </c>
      <c r="P2610" s="3">
        <f>Table1[[#This Row],[Hours Qualified Social Worker]]+Table1[[#This Row],[Hours Other Social Work Staff]]</f>
        <v>0</v>
      </c>
      <c r="Q2610" s="3">
        <f>Table1[[#This Row],[Total Hours Social Work Staff Per Resident Per Day]]/Table1[[#This Row],[MDS Census]]</f>
        <v>0</v>
      </c>
      <c r="R2610" s="3"/>
      <c r="S2610"/>
    </row>
    <row r="2611" spans="1:19" x14ac:dyDescent="0.2">
      <c r="A2611" t="s">
        <v>3150</v>
      </c>
      <c r="B2611" t="s">
        <v>3795</v>
      </c>
      <c r="C2611" t="s">
        <v>3221</v>
      </c>
      <c r="D2611" t="s">
        <v>3794</v>
      </c>
      <c r="E2611" s="3">
        <v>117.85714285714199</v>
      </c>
      <c r="F2611" s="3">
        <v>2.6373626373626302</v>
      </c>
      <c r="G2611" s="3">
        <v>0.49450549450549403</v>
      </c>
      <c r="H2611" s="3">
        <v>0.63461538461538403</v>
      </c>
      <c r="I2611" s="3">
        <v>5.1510989010988997</v>
      </c>
      <c r="J2611" s="3">
        <v>5.3538461538461499</v>
      </c>
      <c r="K2611" s="3">
        <v>5.4401098901098903</v>
      </c>
      <c r="L2611" s="3">
        <f>Table1[[#This Row],[Hours Qualified Activities Professional]]+Table1[[#This Row],[Hours Other Activity Staff]]</f>
        <v>10.79395604395604</v>
      </c>
      <c r="M2611" s="3">
        <f>Table1[[#This Row],[Total Hours Activity Staff]]/Table1[[#This Row],[MDS Census]]</f>
        <v>9.1585081585082218E-2</v>
      </c>
      <c r="N2611" s="3">
        <v>5.0989010989010897</v>
      </c>
      <c r="O2611" s="3">
        <v>0</v>
      </c>
      <c r="P2611" s="3">
        <f>Table1[[#This Row],[Hours Qualified Social Worker]]+Table1[[#This Row],[Hours Other Social Work Staff]]</f>
        <v>5.0989010989010897</v>
      </c>
      <c r="Q2611" s="3">
        <f>Table1[[#This Row],[Total Hours Social Work Staff Per Resident Per Day]]/Table1[[#This Row],[MDS Census]]</f>
        <v>4.3263403263403499E-2</v>
      </c>
      <c r="R2611" s="3"/>
      <c r="S2611"/>
    </row>
    <row r="2612" spans="1:19" x14ac:dyDescent="0.2">
      <c r="A2612" t="s">
        <v>3150</v>
      </c>
      <c r="B2612" t="s">
        <v>3795</v>
      </c>
      <c r="C2612" t="s">
        <v>3221</v>
      </c>
      <c r="D2612" t="s">
        <v>3796</v>
      </c>
      <c r="E2612" s="3">
        <v>172.593406593406</v>
      </c>
      <c r="F2612" s="3">
        <v>4.3681318681318597</v>
      </c>
      <c r="G2612" s="3">
        <v>1.8241758241758199</v>
      </c>
      <c r="H2612" s="3">
        <v>0.66021978021978001</v>
      </c>
      <c r="I2612" s="3">
        <v>5.5824175824175803</v>
      </c>
      <c r="J2612" s="3">
        <v>5.2719780219780201</v>
      </c>
      <c r="K2612" s="3">
        <v>7.9230769230769198</v>
      </c>
      <c r="L2612" s="3">
        <f>Table1[[#This Row],[Hours Qualified Activities Professional]]+Table1[[#This Row],[Hours Other Activity Staff]]</f>
        <v>13.19505494505494</v>
      </c>
      <c r="M2612" s="3">
        <f>Table1[[#This Row],[Total Hours Activity Staff]]/Table1[[#This Row],[MDS Census]]</f>
        <v>7.6451674519292218E-2</v>
      </c>
      <c r="N2612" s="3">
        <v>12.524725274725199</v>
      </c>
      <c r="O2612" s="3">
        <v>15.208791208791199</v>
      </c>
      <c r="P2612" s="3">
        <f>Table1[[#This Row],[Hours Qualified Social Worker]]+Table1[[#This Row],[Hours Other Social Work Staff]]</f>
        <v>27.733516483516397</v>
      </c>
      <c r="Q2612" s="3">
        <f>Table1[[#This Row],[Total Hours Social Work Staff Per Resident Per Day]]/Table1[[#This Row],[MDS Census]]</f>
        <v>0.16068699859926147</v>
      </c>
      <c r="R2612" s="3"/>
      <c r="S2612"/>
    </row>
    <row r="2613" spans="1:19" x14ac:dyDescent="0.2">
      <c r="A2613" t="s">
        <v>3150</v>
      </c>
      <c r="B2613" t="s">
        <v>3798</v>
      </c>
      <c r="C2613" t="s">
        <v>3272</v>
      </c>
      <c r="D2613" t="s">
        <v>3797</v>
      </c>
      <c r="E2613" s="3">
        <v>52.527472527472497</v>
      </c>
      <c r="F2613" s="3">
        <v>11.4285714285714</v>
      </c>
      <c r="G2613" s="3">
        <v>0.60439560439560402</v>
      </c>
      <c r="H2613" s="3">
        <v>0</v>
      </c>
      <c r="I2613" s="3">
        <v>5.71428571428571</v>
      </c>
      <c r="J2613" s="3">
        <v>0</v>
      </c>
      <c r="K2613" s="3">
        <v>0</v>
      </c>
      <c r="L2613" s="3">
        <f>Table1[[#This Row],[Hours Qualified Activities Professional]]+Table1[[#This Row],[Hours Other Activity Staff]]</f>
        <v>0</v>
      </c>
      <c r="M2613" s="3">
        <f>Table1[[#This Row],[Total Hours Activity Staff]]/Table1[[#This Row],[MDS Census]]</f>
        <v>0</v>
      </c>
      <c r="N2613" s="3">
        <v>8.7243956043955997</v>
      </c>
      <c r="O2613" s="3">
        <v>0</v>
      </c>
      <c r="P2613" s="3">
        <f>Table1[[#This Row],[Hours Qualified Social Worker]]+Table1[[#This Row],[Hours Other Social Work Staff]]</f>
        <v>8.7243956043955997</v>
      </c>
      <c r="Q2613" s="3">
        <f>Table1[[#This Row],[Total Hours Social Work Staff Per Resident Per Day]]/Table1[[#This Row],[MDS Census]]</f>
        <v>0.16609205020920503</v>
      </c>
      <c r="R2613" s="3"/>
      <c r="S2613"/>
    </row>
    <row r="2614" spans="1:19" x14ac:dyDescent="0.2">
      <c r="A2614" t="s">
        <v>3150</v>
      </c>
      <c r="B2614" t="s">
        <v>3798</v>
      </c>
      <c r="C2614" t="s">
        <v>3272</v>
      </c>
      <c r="D2614" t="s">
        <v>3799</v>
      </c>
      <c r="E2614" s="3">
        <v>184.967032967032</v>
      </c>
      <c r="F2614" s="3">
        <v>5.0109890109890101</v>
      </c>
      <c r="G2614" s="3">
        <v>1.1428571428571399</v>
      </c>
      <c r="H2614" s="3">
        <v>0.52197802197802101</v>
      </c>
      <c r="I2614" s="3">
        <v>6.0659340659340604</v>
      </c>
      <c r="J2614" s="3">
        <v>5.4571428571428502</v>
      </c>
      <c r="K2614" s="3">
        <v>6.78901098901098</v>
      </c>
      <c r="L2614" s="3">
        <f>Table1[[#This Row],[Hours Qualified Activities Professional]]+Table1[[#This Row],[Hours Other Activity Staff]]</f>
        <v>12.246153846153831</v>
      </c>
      <c r="M2614" s="3">
        <f>Table1[[#This Row],[Total Hours Activity Staff]]/Table1[[#This Row],[MDS Census]]</f>
        <v>6.6207224334601023E-2</v>
      </c>
      <c r="N2614" s="3">
        <v>11.1648351648351</v>
      </c>
      <c r="O2614" s="3">
        <v>0</v>
      </c>
      <c r="P2614" s="3">
        <f>Table1[[#This Row],[Hours Qualified Social Worker]]+Table1[[#This Row],[Hours Other Social Work Staff]]</f>
        <v>11.1648351648351</v>
      </c>
      <c r="Q2614" s="3">
        <f>Table1[[#This Row],[Total Hours Social Work Staff Per Resident Per Day]]/Table1[[#This Row],[MDS Census]]</f>
        <v>6.0361216730037991E-2</v>
      </c>
      <c r="R2614" s="3"/>
      <c r="S2614"/>
    </row>
    <row r="2615" spans="1:19" x14ac:dyDescent="0.2">
      <c r="A2615" t="s">
        <v>3150</v>
      </c>
      <c r="B2615" t="s">
        <v>3798</v>
      </c>
      <c r="C2615" t="s">
        <v>3272</v>
      </c>
      <c r="D2615" t="s">
        <v>3800</v>
      </c>
      <c r="E2615" s="3">
        <v>175.20879120879101</v>
      </c>
      <c r="F2615" s="3">
        <v>10.109890109890101</v>
      </c>
      <c r="G2615" s="3">
        <v>0.17307692307692299</v>
      </c>
      <c r="H2615" s="3">
        <v>0</v>
      </c>
      <c r="I2615" s="3">
        <v>4.8351648351648304</v>
      </c>
      <c r="J2615" s="3">
        <v>0</v>
      </c>
      <c r="K2615" s="3">
        <v>16.518681318681299</v>
      </c>
      <c r="L2615" s="3">
        <f>Table1[[#This Row],[Hours Qualified Activities Professional]]+Table1[[#This Row],[Hours Other Activity Staff]]</f>
        <v>16.518681318681299</v>
      </c>
      <c r="M2615" s="3">
        <f>Table1[[#This Row],[Total Hours Activity Staff]]/Table1[[#This Row],[MDS Census]]</f>
        <v>9.4279979929754135E-2</v>
      </c>
      <c r="N2615" s="3">
        <v>14.9956043956043</v>
      </c>
      <c r="O2615" s="3">
        <v>0</v>
      </c>
      <c r="P2615" s="3">
        <f>Table1[[#This Row],[Hours Qualified Social Worker]]+Table1[[#This Row],[Hours Other Social Work Staff]]</f>
        <v>14.9956043956043</v>
      </c>
      <c r="Q2615" s="3">
        <f>Table1[[#This Row],[Total Hours Social Work Staff Per Resident Per Day]]/Table1[[#This Row],[MDS Census]]</f>
        <v>8.5587054691419515E-2</v>
      </c>
      <c r="R2615" s="3"/>
      <c r="S2615"/>
    </row>
    <row r="2616" spans="1:19" x14ac:dyDescent="0.2">
      <c r="A2616" t="s">
        <v>3150</v>
      </c>
      <c r="B2616" t="s">
        <v>3798</v>
      </c>
      <c r="C2616" t="s">
        <v>3272</v>
      </c>
      <c r="D2616" t="s">
        <v>3801</v>
      </c>
      <c r="E2616" s="3">
        <v>120.274725274725</v>
      </c>
      <c r="F2616" s="3">
        <v>5.2747252747252702</v>
      </c>
      <c r="G2616" s="3">
        <v>0.26373626373626302</v>
      </c>
      <c r="H2616" s="3">
        <v>0.35714285714285698</v>
      </c>
      <c r="I2616" s="3">
        <v>4.48351648351648</v>
      </c>
      <c r="J2616" s="3">
        <v>3.0648351648351602</v>
      </c>
      <c r="K2616" s="3">
        <v>5.7054945054945003</v>
      </c>
      <c r="L2616" s="3">
        <f>Table1[[#This Row],[Hours Qualified Activities Professional]]+Table1[[#This Row],[Hours Other Activity Staff]]</f>
        <v>8.7703296703296605</v>
      </c>
      <c r="M2616" s="3">
        <f>Table1[[#This Row],[Total Hours Activity Staff]]/Table1[[#This Row],[MDS Census]]</f>
        <v>7.291914116034727E-2</v>
      </c>
      <c r="N2616" s="3">
        <v>5.6263736263736197</v>
      </c>
      <c r="O2616" s="3">
        <v>0</v>
      </c>
      <c r="P2616" s="3">
        <f>Table1[[#This Row],[Hours Qualified Social Worker]]+Table1[[#This Row],[Hours Other Social Work Staff]]</f>
        <v>5.6263736263736197</v>
      </c>
      <c r="Q2616" s="3">
        <f>Table1[[#This Row],[Total Hours Social Work Staff Per Resident Per Day]]/Table1[[#This Row],[MDS Census]]</f>
        <v>4.6779351301964416E-2</v>
      </c>
      <c r="R2616" s="3"/>
      <c r="S2616"/>
    </row>
    <row r="2617" spans="1:19" x14ac:dyDescent="0.2">
      <c r="A2617" t="s">
        <v>3150</v>
      </c>
      <c r="B2617" t="s">
        <v>3798</v>
      </c>
      <c r="C2617" t="s">
        <v>3272</v>
      </c>
      <c r="D2617" t="s">
        <v>3802</v>
      </c>
      <c r="E2617" s="3">
        <v>76.967032967032907</v>
      </c>
      <c r="F2617" s="3">
        <v>5.6263736263736197</v>
      </c>
      <c r="G2617" s="3">
        <v>0.65274725274725198</v>
      </c>
      <c r="H2617" s="3">
        <v>0.31868131868131799</v>
      </c>
      <c r="I2617" s="3">
        <v>0</v>
      </c>
      <c r="J2617" s="3">
        <v>5.4229670329670299</v>
      </c>
      <c r="K2617" s="3">
        <v>4.9234065934065896</v>
      </c>
      <c r="L2617" s="3">
        <f>Table1[[#This Row],[Hours Qualified Activities Professional]]+Table1[[#This Row],[Hours Other Activity Staff]]</f>
        <v>10.346373626373619</v>
      </c>
      <c r="M2617" s="3">
        <f>Table1[[#This Row],[Total Hours Activity Staff]]/Table1[[#This Row],[MDS Census]]</f>
        <v>0.13442604226156485</v>
      </c>
      <c r="N2617" s="3">
        <v>0</v>
      </c>
      <c r="O2617" s="3">
        <v>5.4148351648351598</v>
      </c>
      <c r="P2617" s="3">
        <f>Table1[[#This Row],[Hours Qualified Social Worker]]+Table1[[#This Row],[Hours Other Social Work Staff]]</f>
        <v>5.4148351648351598</v>
      </c>
      <c r="Q2617" s="3">
        <f>Table1[[#This Row],[Total Hours Social Work Staff Per Resident Per Day]]/Table1[[#This Row],[MDS Census]]</f>
        <v>7.0352655625356933E-2</v>
      </c>
      <c r="R2617" s="3"/>
      <c r="S2617"/>
    </row>
    <row r="2618" spans="1:19" x14ac:dyDescent="0.2">
      <c r="A2618" t="s">
        <v>3150</v>
      </c>
      <c r="B2618" t="s">
        <v>3804</v>
      </c>
      <c r="C2618" t="s">
        <v>3468</v>
      </c>
      <c r="D2618" t="s">
        <v>3803</v>
      </c>
      <c r="E2618" s="3">
        <v>21.714285714285701</v>
      </c>
      <c r="F2618" s="3">
        <v>5.71428571428571</v>
      </c>
      <c r="G2618" s="3">
        <v>3.8461538461538401E-2</v>
      </c>
      <c r="H2618" s="3">
        <v>0.164835164835164</v>
      </c>
      <c r="I2618" s="3">
        <v>0.58241758241758201</v>
      </c>
      <c r="J2618" s="3">
        <v>5.2747252747252702</v>
      </c>
      <c r="K2618" s="3">
        <v>15.2472527472527</v>
      </c>
      <c r="L2618" s="3">
        <f>Table1[[#This Row],[Hours Qualified Activities Professional]]+Table1[[#This Row],[Hours Other Activity Staff]]</f>
        <v>20.521978021977972</v>
      </c>
      <c r="M2618" s="3">
        <f>Table1[[#This Row],[Total Hours Activity Staff]]/Table1[[#This Row],[MDS Census]]</f>
        <v>0.94509109311740713</v>
      </c>
      <c r="N2618" s="3">
        <v>5.4505494505494498</v>
      </c>
      <c r="O2618" s="3">
        <v>0</v>
      </c>
      <c r="P2618" s="3">
        <f>Table1[[#This Row],[Hours Qualified Social Worker]]+Table1[[#This Row],[Hours Other Social Work Staff]]</f>
        <v>5.4505494505494498</v>
      </c>
      <c r="Q2618" s="3">
        <f>Table1[[#This Row],[Total Hours Social Work Staff Per Resident Per Day]]/Table1[[#This Row],[MDS Census]]</f>
        <v>0.25101214574898795</v>
      </c>
      <c r="R2618" s="3"/>
      <c r="S2618"/>
    </row>
    <row r="2619" spans="1:19" x14ac:dyDescent="0.2">
      <c r="A2619" t="s">
        <v>3150</v>
      </c>
      <c r="B2619" t="s">
        <v>3806</v>
      </c>
      <c r="C2619" t="s">
        <v>3807</v>
      </c>
      <c r="D2619" t="s">
        <v>3805</v>
      </c>
      <c r="E2619" s="3">
        <v>111.208791208791</v>
      </c>
      <c r="F2619" s="3">
        <v>5.71428571428571</v>
      </c>
      <c r="G2619" s="3">
        <v>0.42857142857142799</v>
      </c>
      <c r="H2619" s="3">
        <v>0.39560439560439498</v>
      </c>
      <c r="I2619" s="3">
        <v>0.84615384615384603</v>
      </c>
      <c r="J2619" s="3">
        <v>4.9523076923076896</v>
      </c>
      <c r="K2619" s="3">
        <v>3.1580219780219698</v>
      </c>
      <c r="L2619" s="3">
        <f>Table1[[#This Row],[Hours Qualified Activities Professional]]+Table1[[#This Row],[Hours Other Activity Staff]]</f>
        <v>8.1103296703296586</v>
      </c>
      <c r="M2619" s="3">
        <f>Table1[[#This Row],[Total Hours Activity Staff]]/Table1[[#This Row],[MDS Census]]</f>
        <v>7.2928853754940737E-2</v>
      </c>
      <c r="N2619" s="3">
        <v>5.3626373626373596</v>
      </c>
      <c r="O2619" s="3">
        <v>0</v>
      </c>
      <c r="P2619" s="3">
        <f>Table1[[#This Row],[Hours Qualified Social Worker]]+Table1[[#This Row],[Hours Other Social Work Staff]]</f>
        <v>5.3626373626373596</v>
      </c>
      <c r="Q2619" s="3">
        <f>Table1[[#This Row],[Total Hours Social Work Staff Per Resident Per Day]]/Table1[[#This Row],[MDS Census]]</f>
        <v>4.8221343873517848E-2</v>
      </c>
      <c r="R2619" s="3"/>
      <c r="S2619"/>
    </row>
    <row r="2620" spans="1:19" x14ac:dyDescent="0.2">
      <c r="A2620" t="s">
        <v>3150</v>
      </c>
      <c r="B2620" t="s">
        <v>3806</v>
      </c>
      <c r="C2620" t="s">
        <v>3807</v>
      </c>
      <c r="D2620" t="s">
        <v>3808</v>
      </c>
      <c r="E2620" s="3">
        <v>114.49450549450501</v>
      </c>
      <c r="F2620" s="3">
        <v>4.6593406593406499</v>
      </c>
      <c r="G2620" s="3">
        <v>0.47252747252747201</v>
      </c>
      <c r="H2620" s="3">
        <v>5.6263736263736197</v>
      </c>
      <c r="I2620" s="3">
        <v>1.1153846153846101</v>
      </c>
      <c r="J2620" s="3">
        <v>5.1868131868131799</v>
      </c>
      <c r="K2620" s="3">
        <v>10.263736263736201</v>
      </c>
      <c r="L2620" s="3">
        <f>Table1[[#This Row],[Hours Qualified Activities Professional]]+Table1[[#This Row],[Hours Other Activity Staff]]</f>
        <v>15.450549450549381</v>
      </c>
      <c r="M2620" s="3">
        <f>Table1[[#This Row],[Total Hours Activity Staff]]/Table1[[#This Row],[MDS Census]]</f>
        <v>0.13494577214703904</v>
      </c>
      <c r="N2620" s="3">
        <v>5.0109890109890101</v>
      </c>
      <c r="O2620" s="3">
        <v>5.5714285714285703</v>
      </c>
      <c r="P2620" s="3">
        <f>Table1[[#This Row],[Hours Qualified Social Worker]]+Table1[[#This Row],[Hours Other Social Work Staff]]</f>
        <v>10.58241758241758</v>
      </c>
      <c r="Q2620" s="3">
        <f>Table1[[#This Row],[Total Hours Social Work Staff Per Resident Per Day]]/Table1[[#This Row],[MDS Census]]</f>
        <v>9.2427296285632399E-2</v>
      </c>
      <c r="R2620" s="3"/>
      <c r="S2620"/>
    </row>
    <row r="2621" spans="1:19" x14ac:dyDescent="0.2">
      <c r="A2621" t="s">
        <v>3150</v>
      </c>
      <c r="B2621" t="s">
        <v>3806</v>
      </c>
      <c r="C2621" t="s">
        <v>3807</v>
      </c>
      <c r="D2621" t="s">
        <v>3809</v>
      </c>
      <c r="E2621" s="3">
        <v>108.406593406593</v>
      </c>
      <c r="F2621" s="3">
        <v>24.0120879120879</v>
      </c>
      <c r="G2621" s="3">
        <v>0</v>
      </c>
      <c r="H2621" s="3">
        <v>0.52747252747252704</v>
      </c>
      <c r="I2621" s="3">
        <v>4.9192307692307597</v>
      </c>
      <c r="J2621" s="3">
        <v>10.719780219780199</v>
      </c>
      <c r="K2621" s="3">
        <v>6.7197802197802101</v>
      </c>
      <c r="L2621" s="3">
        <f>Table1[[#This Row],[Hours Qualified Activities Professional]]+Table1[[#This Row],[Hours Other Activity Staff]]</f>
        <v>17.43956043956041</v>
      </c>
      <c r="M2621" s="3">
        <f>Table1[[#This Row],[Total Hours Activity Staff]]/Table1[[#This Row],[MDS Census]]</f>
        <v>0.16087176887987867</v>
      </c>
      <c r="N2621" s="3">
        <v>4.94780219780219</v>
      </c>
      <c r="O2621" s="3">
        <v>5.5302197802197801</v>
      </c>
      <c r="P2621" s="3">
        <f>Table1[[#This Row],[Hours Qualified Social Worker]]+Table1[[#This Row],[Hours Other Social Work Staff]]</f>
        <v>10.478021978021971</v>
      </c>
      <c r="Q2621" s="3">
        <f>Table1[[#This Row],[Total Hours Social Work Staff Per Resident Per Day]]/Table1[[#This Row],[MDS Census]]</f>
        <v>9.6654840344653103E-2</v>
      </c>
      <c r="R2621" s="3"/>
      <c r="S2621"/>
    </row>
    <row r="2622" spans="1:19" x14ac:dyDescent="0.2">
      <c r="A2622" t="s">
        <v>3150</v>
      </c>
      <c r="B2622" t="s">
        <v>3806</v>
      </c>
      <c r="C2622" t="s">
        <v>3807</v>
      </c>
      <c r="D2622" t="s">
        <v>3810</v>
      </c>
      <c r="E2622" s="3">
        <v>119.142857142857</v>
      </c>
      <c r="F2622" s="3">
        <v>9.6565934065933998</v>
      </c>
      <c r="G2622" s="3">
        <v>0.28571428571428498</v>
      </c>
      <c r="H2622" s="3">
        <v>0</v>
      </c>
      <c r="I2622" s="3">
        <v>2.7362637362637301</v>
      </c>
      <c r="J2622" s="3">
        <v>0</v>
      </c>
      <c r="K2622" s="3">
        <v>3.8791208791208698</v>
      </c>
      <c r="L2622" s="3">
        <f>Table1[[#This Row],[Hours Qualified Activities Professional]]+Table1[[#This Row],[Hours Other Activity Staff]]</f>
        <v>3.8791208791208698</v>
      </c>
      <c r="M2622" s="3">
        <f>Table1[[#This Row],[Total Hours Activity Staff]]/Table1[[#This Row],[MDS Census]]</f>
        <v>3.2558568529791512E-2</v>
      </c>
      <c r="N2622" s="3">
        <v>5.4505494505494498</v>
      </c>
      <c r="O2622" s="3">
        <v>0</v>
      </c>
      <c r="P2622" s="3">
        <f>Table1[[#This Row],[Hours Qualified Social Worker]]+Table1[[#This Row],[Hours Other Social Work Staff]]</f>
        <v>5.4505494505494498</v>
      </c>
      <c r="Q2622" s="3">
        <f>Table1[[#This Row],[Total Hours Social Work Staff Per Resident Per Day]]/Table1[[#This Row],[MDS Census]]</f>
        <v>4.5748016971038606E-2</v>
      </c>
      <c r="R2622" s="3"/>
      <c r="S2622"/>
    </row>
    <row r="2623" spans="1:19" x14ac:dyDescent="0.2">
      <c r="A2623" t="s">
        <v>3150</v>
      </c>
      <c r="B2623" t="s">
        <v>3806</v>
      </c>
      <c r="C2623" t="s">
        <v>3807</v>
      </c>
      <c r="D2623" t="s">
        <v>3811</v>
      </c>
      <c r="E2623" s="3">
        <v>129.52747252747201</v>
      </c>
      <c r="F2623" s="3">
        <v>5.6263736263736197</v>
      </c>
      <c r="G2623" s="3">
        <v>0.48351648351648302</v>
      </c>
      <c r="H2623" s="3">
        <v>0.79120879120879095</v>
      </c>
      <c r="I2623" s="3">
        <v>2.0879120879120801</v>
      </c>
      <c r="J2623" s="3">
        <v>5.7356043956043896</v>
      </c>
      <c r="K2623" s="3">
        <v>8.9528571428571393</v>
      </c>
      <c r="L2623" s="3">
        <f>Table1[[#This Row],[Hours Qualified Activities Professional]]+Table1[[#This Row],[Hours Other Activity Staff]]</f>
        <v>14.688461538461528</v>
      </c>
      <c r="M2623" s="3">
        <f>Table1[[#This Row],[Total Hours Activity Staff]]/Table1[[#This Row],[MDS Census]]</f>
        <v>0.11340035632476494</v>
      </c>
      <c r="N2623" s="3">
        <v>5.71428571428571</v>
      </c>
      <c r="O2623" s="3">
        <v>5.18813186813186</v>
      </c>
      <c r="P2623" s="3">
        <f>Table1[[#This Row],[Hours Qualified Social Worker]]+Table1[[#This Row],[Hours Other Social Work Staff]]</f>
        <v>10.90241758241757</v>
      </c>
      <c r="Q2623" s="3">
        <f>Table1[[#This Row],[Total Hours Social Work Staff Per Resident Per Day]]/Table1[[#This Row],[MDS Census]]</f>
        <v>8.417069653007575E-2</v>
      </c>
      <c r="R2623" s="3"/>
      <c r="S2623"/>
    </row>
    <row r="2624" spans="1:19" x14ac:dyDescent="0.2">
      <c r="A2624" t="s">
        <v>3150</v>
      </c>
      <c r="B2624" t="s">
        <v>3806</v>
      </c>
      <c r="C2624" t="s">
        <v>3807</v>
      </c>
      <c r="D2624" t="s">
        <v>3812</v>
      </c>
      <c r="E2624" s="3">
        <v>172.087912087912</v>
      </c>
      <c r="F2624" s="3">
        <v>5.0824175824175803</v>
      </c>
      <c r="G2624" s="3">
        <v>0.329670329670329</v>
      </c>
      <c r="H2624" s="3">
        <v>0.64835164835164805</v>
      </c>
      <c r="I2624" s="3">
        <v>5.5109890109890101</v>
      </c>
      <c r="J2624" s="3">
        <v>4.4615384615384599</v>
      </c>
      <c r="K2624" s="3">
        <v>0</v>
      </c>
      <c r="L2624" s="3">
        <f>Table1[[#This Row],[Hours Qualified Activities Professional]]+Table1[[#This Row],[Hours Other Activity Staff]]</f>
        <v>4.4615384615384599</v>
      </c>
      <c r="M2624" s="3">
        <f>Table1[[#This Row],[Total Hours Activity Staff]]/Table1[[#This Row],[MDS Census]]</f>
        <v>2.5925925925925929E-2</v>
      </c>
      <c r="N2624" s="3">
        <v>17.3241758241758</v>
      </c>
      <c r="O2624" s="3">
        <v>12.348901098901001</v>
      </c>
      <c r="P2624" s="3">
        <f>Table1[[#This Row],[Hours Qualified Social Worker]]+Table1[[#This Row],[Hours Other Social Work Staff]]</f>
        <v>29.673076923076799</v>
      </c>
      <c r="Q2624" s="3">
        <f>Table1[[#This Row],[Total Hours Social Work Staff Per Resident Per Day]]/Table1[[#This Row],[MDS Census]]</f>
        <v>0.17242975734354982</v>
      </c>
      <c r="R2624" s="3"/>
      <c r="S2624"/>
    </row>
    <row r="2625" spans="1:19" x14ac:dyDescent="0.2">
      <c r="A2625" t="s">
        <v>3150</v>
      </c>
      <c r="B2625" t="s">
        <v>3806</v>
      </c>
      <c r="C2625" t="s">
        <v>3807</v>
      </c>
      <c r="D2625" t="s">
        <v>3813</v>
      </c>
      <c r="E2625" s="3">
        <v>90.186813186813097</v>
      </c>
      <c r="F2625" s="3">
        <v>5.5384615384615303</v>
      </c>
      <c r="G2625" s="3">
        <v>0.85769230769230698</v>
      </c>
      <c r="H2625" s="3">
        <v>0.37362637362637302</v>
      </c>
      <c r="I2625" s="3">
        <v>0</v>
      </c>
      <c r="J2625" s="3">
        <v>4.9230769230769198</v>
      </c>
      <c r="K2625" s="3">
        <v>4.8653846153846096</v>
      </c>
      <c r="L2625" s="3">
        <f>Table1[[#This Row],[Hours Qualified Activities Professional]]+Table1[[#This Row],[Hours Other Activity Staff]]</f>
        <v>9.7884615384615294</v>
      </c>
      <c r="M2625" s="3">
        <f>Table1[[#This Row],[Total Hours Activity Staff]]/Table1[[#This Row],[MDS Census]]</f>
        <v>0.10853539661264774</v>
      </c>
      <c r="N2625" s="3">
        <v>5.1868131868131799</v>
      </c>
      <c r="O2625" s="3">
        <v>5.4203296703296697</v>
      </c>
      <c r="P2625" s="3">
        <f>Table1[[#This Row],[Hours Qualified Social Worker]]+Table1[[#This Row],[Hours Other Social Work Staff]]</f>
        <v>10.607142857142851</v>
      </c>
      <c r="Q2625" s="3">
        <f>Table1[[#This Row],[Total Hours Social Work Staff Per Resident Per Day]]/Table1[[#This Row],[MDS Census]]</f>
        <v>0.11761301328134524</v>
      </c>
      <c r="R2625" s="3"/>
      <c r="S2625"/>
    </row>
    <row r="2626" spans="1:19" x14ac:dyDescent="0.2">
      <c r="A2626" t="s">
        <v>3150</v>
      </c>
      <c r="B2626" t="s">
        <v>3815</v>
      </c>
      <c r="C2626" t="s">
        <v>3306</v>
      </c>
      <c r="D2626" t="s">
        <v>3814</v>
      </c>
      <c r="E2626" s="3">
        <v>111.318681318681</v>
      </c>
      <c r="F2626" s="3">
        <v>57.107142857142797</v>
      </c>
      <c r="G2626" s="3">
        <v>0</v>
      </c>
      <c r="H2626" s="3">
        <v>0</v>
      </c>
      <c r="I2626" s="3">
        <v>7.99175824175824</v>
      </c>
      <c r="J2626" s="3">
        <v>5.3626373626373596</v>
      </c>
      <c r="K2626" s="3">
        <v>0</v>
      </c>
      <c r="L2626" s="3">
        <f>Table1[[#This Row],[Hours Qualified Activities Professional]]+Table1[[#This Row],[Hours Other Activity Staff]]</f>
        <v>5.3626373626373596</v>
      </c>
      <c r="M2626" s="3">
        <f>Table1[[#This Row],[Total Hours Activity Staff]]/Table1[[#This Row],[MDS Census]]</f>
        <v>4.8173741362290336E-2</v>
      </c>
      <c r="N2626" s="3">
        <v>0</v>
      </c>
      <c r="O2626" s="3">
        <v>0</v>
      </c>
      <c r="P2626" s="3">
        <f>Table1[[#This Row],[Hours Qualified Social Worker]]+Table1[[#This Row],[Hours Other Social Work Staff]]</f>
        <v>0</v>
      </c>
      <c r="Q2626" s="3">
        <f>Table1[[#This Row],[Total Hours Social Work Staff Per Resident Per Day]]/Table1[[#This Row],[MDS Census]]</f>
        <v>0</v>
      </c>
      <c r="R2626" s="3"/>
      <c r="S2626"/>
    </row>
    <row r="2627" spans="1:19" x14ac:dyDescent="0.2">
      <c r="A2627" t="s">
        <v>3150</v>
      </c>
      <c r="B2627" t="s">
        <v>3817</v>
      </c>
      <c r="C2627" t="s">
        <v>3818</v>
      </c>
      <c r="D2627" t="s">
        <v>3816</v>
      </c>
      <c r="E2627" s="3">
        <v>90.054945054944994</v>
      </c>
      <c r="F2627" s="3">
        <v>5.71428571428571</v>
      </c>
      <c r="G2627" s="3">
        <v>0.53846153846153799</v>
      </c>
      <c r="H2627" s="3">
        <v>0</v>
      </c>
      <c r="I2627" s="3">
        <v>0.879120879120879</v>
      </c>
      <c r="J2627" s="3">
        <v>0</v>
      </c>
      <c r="K2627" s="3">
        <v>1.4679120879120799</v>
      </c>
      <c r="L2627" s="3">
        <f>Table1[[#This Row],[Hours Qualified Activities Professional]]+Table1[[#This Row],[Hours Other Activity Staff]]</f>
        <v>1.4679120879120799</v>
      </c>
      <c r="M2627" s="3">
        <f>Table1[[#This Row],[Total Hours Activity Staff]]/Table1[[#This Row],[MDS Census]]</f>
        <v>1.6300183038437995E-2</v>
      </c>
      <c r="N2627" s="3">
        <v>5.71428571428571</v>
      </c>
      <c r="O2627" s="3">
        <v>0</v>
      </c>
      <c r="P2627" s="3">
        <f>Table1[[#This Row],[Hours Qualified Social Worker]]+Table1[[#This Row],[Hours Other Social Work Staff]]</f>
        <v>5.71428571428571</v>
      </c>
      <c r="Q2627" s="3">
        <f>Table1[[#This Row],[Total Hours Social Work Staff Per Resident Per Day]]/Table1[[#This Row],[MDS Census]]</f>
        <v>6.3453325198291638E-2</v>
      </c>
      <c r="R2627" s="3"/>
      <c r="S2627"/>
    </row>
    <row r="2628" spans="1:19" x14ac:dyDescent="0.2">
      <c r="A2628" t="s">
        <v>3150</v>
      </c>
      <c r="B2628" t="s">
        <v>3820</v>
      </c>
      <c r="C2628" t="s">
        <v>3373</v>
      </c>
      <c r="D2628" t="s">
        <v>3819</v>
      </c>
      <c r="E2628" s="3">
        <v>112.956043956043</v>
      </c>
      <c r="F2628" s="3">
        <v>5.5384615384615303</v>
      </c>
      <c r="G2628" s="3">
        <v>0</v>
      </c>
      <c r="H2628" s="3">
        <v>0.14285714285714199</v>
      </c>
      <c r="I2628" s="3">
        <v>3.7582417582417502</v>
      </c>
      <c r="J2628" s="3">
        <v>5.4175824175824099</v>
      </c>
      <c r="K2628" s="3">
        <v>12.8104395604395</v>
      </c>
      <c r="L2628" s="3">
        <f>Table1[[#This Row],[Hours Qualified Activities Professional]]+Table1[[#This Row],[Hours Other Activity Staff]]</f>
        <v>18.228021978021911</v>
      </c>
      <c r="M2628" s="3">
        <f>Table1[[#This Row],[Total Hours Activity Staff]]/Table1[[#This Row],[MDS Census]]</f>
        <v>0.16137270162467243</v>
      </c>
      <c r="N2628" s="3">
        <v>5.4505494505494498</v>
      </c>
      <c r="O2628" s="3">
        <v>15.6483516483516</v>
      </c>
      <c r="P2628" s="3">
        <f>Table1[[#This Row],[Hours Qualified Social Worker]]+Table1[[#This Row],[Hours Other Social Work Staff]]</f>
        <v>21.098901098901049</v>
      </c>
      <c r="Q2628" s="3">
        <f>Table1[[#This Row],[Total Hours Social Work Staff Per Resident Per Day]]/Table1[[#This Row],[MDS Census]]</f>
        <v>0.18678859811265799</v>
      </c>
      <c r="R2628" s="3"/>
      <c r="S2628"/>
    </row>
    <row r="2629" spans="1:19" x14ac:dyDescent="0.2">
      <c r="A2629" t="s">
        <v>3150</v>
      </c>
      <c r="B2629" t="s">
        <v>3820</v>
      </c>
      <c r="C2629" t="s">
        <v>3373</v>
      </c>
      <c r="D2629" t="s">
        <v>3821</v>
      </c>
      <c r="E2629" s="3">
        <v>23.769230769230699</v>
      </c>
      <c r="F2629" s="3">
        <v>5.71428571428571</v>
      </c>
      <c r="G2629" s="3">
        <v>0.24725274725274701</v>
      </c>
      <c r="H2629" s="3">
        <v>0</v>
      </c>
      <c r="I2629" s="3">
        <v>1.2610989010989</v>
      </c>
      <c r="J2629" s="3">
        <v>0</v>
      </c>
      <c r="K2629" s="3">
        <v>0</v>
      </c>
      <c r="L2629" s="3">
        <f>Table1[[#This Row],[Hours Qualified Activities Professional]]+Table1[[#This Row],[Hours Other Activity Staff]]</f>
        <v>0</v>
      </c>
      <c r="M2629" s="3">
        <f>Table1[[#This Row],[Total Hours Activity Staff]]/Table1[[#This Row],[MDS Census]]</f>
        <v>0</v>
      </c>
      <c r="N2629" s="3">
        <v>5.2738461538461499</v>
      </c>
      <c r="O2629" s="3">
        <v>0</v>
      </c>
      <c r="P2629" s="3">
        <f>Table1[[#This Row],[Hours Qualified Social Worker]]+Table1[[#This Row],[Hours Other Social Work Staff]]</f>
        <v>5.2738461538461499</v>
      </c>
      <c r="Q2629" s="3">
        <f>Table1[[#This Row],[Total Hours Social Work Staff Per Resident Per Day]]/Table1[[#This Row],[MDS Census]]</f>
        <v>0.22187702265372217</v>
      </c>
      <c r="R2629" s="3"/>
      <c r="S2629"/>
    </row>
    <row r="2630" spans="1:19" x14ac:dyDescent="0.2">
      <c r="A2630" t="s">
        <v>3150</v>
      </c>
      <c r="B2630" t="s">
        <v>3820</v>
      </c>
      <c r="C2630" t="s">
        <v>3373</v>
      </c>
      <c r="D2630" t="s">
        <v>3822</v>
      </c>
      <c r="E2630" s="3">
        <v>103.373626373626</v>
      </c>
      <c r="F2630" s="3">
        <v>54.879890109890098</v>
      </c>
      <c r="G2630" s="3">
        <v>0</v>
      </c>
      <c r="H2630" s="3">
        <v>0.19780219780219699</v>
      </c>
      <c r="I2630" s="3">
        <v>4.6483516483516398</v>
      </c>
      <c r="J2630" s="3">
        <v>5.22384615384615</v>
      </c>
      <c r="K2630" s="3">
        <v>15.250439560439499</v>
      </c>
      <c r="L2630" s="3">
        <f>Table1[[#This Row],[Hours Qualified Activities Professional]]+Table1[[#This Row],[Hours Other Activity Staff]]</f>
        <v>20.474285714285649</v>
      </c>
      <c r="M2630" s="3">
        <f>Table1[[#This Row],[Total Hours Activity Staff]]/Table1[[#This Row],[MDS Census]]</f>
        <v>0.19806101839056031</v>
      </c>
      <c r="N2630" s="3">
        <v>5.0109890109890101</v>
      </c>
      <c r="O2630" s="3">
        <v>6.14527472527472</v>
      </c>
      <c r="P2630" s="3">
        <f>Table1[[#This Row],[Hours Qualified Social Worker]]+Table1[[#This Row],[Hours Other Social Work Staff]]</f>
        <v>11.15626373626373</v>
      </c>
      <c r="Q2630" s="3">
        <f>Table1[[#This Row],[Total Hours Social Work Staff Per Resident Per Day]]/Table1[[#This Row],[MDS Census]]</f>
        <v>0.10792176039119838</v>
      </c>
      <c r="R2630" s="3"/>
      <c r="S2630"/>
    </row>
    <row r="2631" spans="1:19" x14ac:dyDescent="0.2">
      <c r="A2631" t="s">
        <v>3150</v>
      </c>
      <c r="B2631" t="s">
        <v>3820</v>
      </c>
      <c r="C2631" t="s">
        <v>3373</v>
      </c>
      <c r="D2631" t="s">
        <v>3823</v>
      </c>
      <c r="E2631" s="3">
        <v>115.07692307692299</v>
      </c>
      <c r="F2631" s="3">
        <v>0</v>
      </c>
      <c r="G2631" s="3">
        <v>3.2967032967032898E-2</v>
      </c>
      <c r="H2631" s="3">
        <v>0.59065934065934</v>
      </c>
      <c r="I2631" s="3">
        <v>4.8351648351648304</v>
      </c>
      <c r="J2631" s="3">
        <v>5.2646153846153796</v>
      </c>
      <c r="K2631" s="3">
        <v>9.71131868131868</v>
      </c>
      <c r="L2631" s="3">
        <f>Table1[[#This Row],[Hours Qualified Activities Professional]]+Table1[[#This Row],[Hours Other Activity Staff]]</f>
        <v>14.975934065934059</v>
      </c>
      <c r="M2631" s="3">
        <f>Table1[[#This Row],[Total Hours Activity Staff]]/Table1[[#This Row],[MDS Census]]</f>
        <v>0.1301384644766998</v>
      </c>
      <c r="N2631" s="3">
        <v>10.89</v>
      </c>
      <c r="O2631" s="3">
        <v>0</v>
      </c>
      <c r="P2631" s="3">
        <f>Table1[[#This Row],[Hours Qualified Social Worker]]+Table1[[#This Row],[Hours Other Social Work Staff]]</f>
        <v>10.89</v>
      </c>
      <c r="Q2631" s="3">
        <f>Table1[[#This Row],[Total Hours Social Work Staff Per Resident Per Day]]/Table1[[#This Row],[MDS Census]]</f>
        <v>9.4632352941176542E-2</v>
      </c>
      <c r="R2631" s="3"/>
      <c r="S2631"/>
    </row>
    <row r="2632" spans="1:19" x14ac:dyDescent="0.2">
      <c r="A2632" t="s">
        <v>3150</v>
      </c>
      <c r="B2632" t="s">
        <v>3820</v>
      </c>
      <c r="C2632" t="s">
        <v>3373</v>
      </c>
      <c r="D2632" t="s">
        <v>3824</v>
      </c>
      <c r="E2632" s="3">
        <v>103.72527472527401</v>
      </c>
      <c r="F2632" s="3">
        <v>0</v>
      </c>
      <c r="G2632" s="3">
        <v>0.17032967032967</v>
      </c>
      <c r="H2632" s="3">
        <v>0</v>
      </c>
      <c r="I2632" s="3">
        <v>7.4010989010988997</v>
      </c>
      <c r="J2632" s="3">
        <v>5.3626373626373596</v>
      </c>
      <c r="K2632" s="3">
        <v>0</v>
      </c>
      <c r="L2632" s="3">
        <f>Table1[[#This Row],[Hours Qualified Activities Professional]]+Table1[[#This Row],[Hours Other Activity Staff]]</f>
        <v>5.3626373626373596</v>
      </c>
      <c r="M2632" s="3">
        <f>Table1[[#This Row],[Total Hours Activity Staff]]/Table1[[#This Row],[MDS Census]]</f>
        <v>5.1700391990677309E-2</v>
      </c>
      <c r="N2632" s="3">
        <v>5.20604395604395</v>
      </c>
      <c r="O2632" s="3">
        <v>5.1538461538461497</v>
      </c>
      <c r="P2632" s="3">
        <f>Table1[[#This Row],[Hours Qualified Social Worker]]+Table1[[#This Row],[Hours Other Social Work Staff]]</f>
        <v>10.359890109890099</v>
      </c>
      <c r="Q2632" s="3">
        <f>Table1[[#This Row],[Total Hours Social Work Staff Per Resident Per Day]]/Table1[[#This Row],[MDS Census]]</f>
        <v>9.9878165059858623E-2</v>
      </c>
      <c r="R2632" s="3"/>
      <c r="S2632"/>
    </row>
    <row r="2633" spans="1:19" x14ac:dyDescent="0.2">
      <c r="A2633" t="s">
        <v>3150</v>
      </c>
      <c r="B2633" t="s">
        <v>3820</v>
      </c>
      <c r="C2633" t="s">
        <v>3373</v>
      </c>
      <c r="D2633" t="s">
        <v>3825</v>
      </c>
      <c r="E2633" s="3">
        <v>113.395604395604</v>
      </c>
      <c r="F2633" s="3">
        <v>60.0906593406593</v>
      </c>
      <c r="G2633" s="3">
        <v>0</v>
      </c>
      <c r="H2633" s="3">
        <v>0</v>
      </c>
      <c r="I2633" s="3">
        <v>8.2692307692307594</v>
      </c>
      <c r="J2633" s="3">
        <v>5.1868131868131799</v>
      </c>
      <c r="K2633" s="3">
        <v>0</v>
      </c>
      <c r="L2633" s="3">
        <f>Table1[[#This Row],[Hours Qualified Activities Professional]]+Table1[[#This Row],[Hours Other Activity Staff]]</f>
        <v>5.1868131868131799</v>
      </c>
      <c r="M2633" s="3">
        <f>Table1[[#This Row],[Total Hours Activity Staff]]/Table1[[#This Row],[MDS Census]]</f>
        <v>4.5740866363019772E-2</v>
      </c>
      <c r="N2633" s="3">
        <v>0</v>
      </c>
      <c r="O2633" s="3">
        <v>0</v>
      </c>
      <c r="P2633" s="3">
        <f>Table1[[#This Row],[Hours Qualified Social Worker]]+Table1[[#This Row],[Hours Other Social Work Staff]]</f>
        <v>0</v>
      </c>
      <c r="Q2633" s="3">
        <f>Table1[[#This Row],[Total Hours Social Work Staff Per Resident Per Day]]/Table1[[#This Row],[MDS Census]]</f>
        <v>0</v>
      </c>
      <c r="R2633" s="3"/>
      <c r="S2633"/>
    </row>
    <row r="2634" spans="1:19" x14ac:dyDescent="0.2">
      <c r="A2634" t="s">
        <v>3150</v>
      </c>
      <c r="B2634" t="s">
        <v>3827</v>
      </c>
      <c r="C2634" t="s">
        <v>3807</v>
      </c>
      <c r="D2634" t="s">
        <v>3826</v>
      </c>
      <c r="E2634" s="3">
        <v>141.362637362637</v>
      </c>
      <c r="F2634" s="3">
        <v>68.820989010988995</v>
      </c>
      <c r="G2634" s="3">
        <v>0.41208791208791201</v>
      </c>
      <c r="H2634" s="3">
        <v>0.37362637362637302</v>
      </c>
      <c r="I2634" s="3">
        <v>3.5494505494505399</v>
      </c>
      <c r="J2634" s="3">
        <v>5.2217582417582404</v>
      </c>
      <c r="K2634" s="3">
        <v>17.871978021977998</v>
      </c>
      <c r="L2634" s="3">
        <f>Table1[[#This Row],[Hours Qualified Activities Professional]]+Table1[[#This Row],[Hours Other Activity Staff]]</f>
        <v>23.09373626373624</v>
      </c>
      <c r="M2634" s="3">
        <f>Table1[[#This Row],[Total Hours Activity Staff]]/Table1[[#This Row],[MDS Census]]</f>
        <v>0.16336520522388084</v>
      </c>
      <c r="N2634" s="3">
        <v>5.6708791208791203</v>
      </c>
      <c r="O2634" s="3">
        <v>5.4967032967032896</v>
      </c>
      <c r="P2634" s="3">
        <f>Table1[[#This Row],[Hours Qualified Social Worker]]+Table1[[#This Row],[Hours Other Social Work Staff]]</f>
        <v>11.167582417582409</v>
      </c>
      <c r="Q2634" s="3">
        <f>Table1[[#This Row],[Total Hours Social Work Staff Per Resident Per Day]]/Table1[[#This Row],[MDS Census]]</f>
        <v>7.8999533582089693E-2</v>
      </c>
      <c r="R2634" s="3"/>
      <c r="S2634"/>
    </row>
    <row r="2635" spans="1:19" x14ac:dyDescent="0.2">
      <c r="A2635" t="s">
        <v>3150</v>
      </c>
      <c r="B2635" t="s">
        <v>3829</v>
      </c>
      <c r="C2635" t="s">
        <v>3830</v>
      </c>
      <c r="D2635" t="s">
        <v>3828</v>
      </c>
      <c r="E2635" s="3">
        <v>112.83516483516399</v>
      </c>
      <c r="F2635" s="3">
        <v>5.2747252747252702</v>
      </c>
      <c r="G2635" s="3">
        <v>0.13186813186813101</v>
      </c>
      <c r="H2635" s="3">
        <v>0.52747252747252704</v>
      </c>
      <c r="I2635" s="3">
        <v>0</v>
      </c>
      <c r="J2635" s="3">
        <v>5.3791208791208698</v>
      </c>
      <c r="K2635" s="3">
        <v>4.2637362637362601</v>
      </c>
      <c r="L2635" s="3">
        <f>Table1[[#This Row],[Hours Qualified Activities Professional]]+Table1[[#This Row],[Hours Other Activity Staff]]</f>
        <v>9.6428571428571299</v>
      </c>
      <c r="M2635" s="3">
        <f>Table1[[#This Row],[Total Hours Activity Staff]]/Table1[[#This Row],[MDS Census]]</f>
        <v>8.545968056096663E-2</v>
      </c>
      <c r="N2635" s="3">
        <v>5.4505494505494498</v>
      </c>
      <c r="O2635" s="3">
        <v>0</v>
      </c>
      <c r="P2635" s="3">
        <f>Table1[[#This Row],[Hours Qualified Social Worker]]+Table1[[#This Row],[Hours Other Social Work Staff]]</f>
        <v>5.4505494505494498</v>
      </c>
      <c r="Q2635" s="3">
        <f>Table1[[#This Row],[Total Hours Social Work Staff Per Resident Per Day]]/Table1[[#This Row],[MDS Census]]</f>
        <v>4.8305414881184616E-2</v>
      </c>
      <c r="R2635" s="3"/>
      <c r="S2635"/>
    </row>
    <row r="2636" spans="1:19" x14ac:dyDescent="0.2">
      <c r="A2636" t="s">
        <v>3150</v>
      </c>
      <c r="B2636" t="s">
        <v>3832</v>
      </c>
      <c r="C2636" t="s">
        <v>3580</v>
      </c>
      <c r="D2636" t="s">
        <v>3831</v>
      </c>
      <c r="E2636" s="3">
        <v>90.879120879120805</v>
      </c>
      <c r="F2636" s="3">
        <v>4.6593406593406499</v>
      </c>
      <c r="G2636" s="3">
        <v>0.52142857142857102</v>
      </c>
      <c r="H2636" s="3">
        <v>0.27472527472527403</v>
      </c>
      <c r="I2636" s="3">
        <v>2.2390109890109802</v>
      </c>
      <c r="J2636" s="3">
        <v>0</v>
      </c>
      <c r="K2636" s="3">
        <v>4.3382417582417503</v>
      </c>
      <c r="L2636" s="3">
        <f>Table1[[#This Row],[Hours Qualified Activities Professional]]+Table1[[#This Row],[Hours Other Activity Staff]]</f>
        <v>4.3382417582417503</v>
      </c>
      <c r="M2636" s="3">
        <f>Table1[[#This Row],[Total Hours Activity Staff]]/Table1[[#This Row],[MDS Census]]</f>
        <v>4.7736396614268393E-2</v>
      </c>
      <c r="N2636" s="3">
        <v>4.1074725274725203</v>
      </c>
      <c r="O2636" s="3">
        <v>0</v>
      </c>
      <c r="P2636" s="3">
        <f>Table1[[#This Row],[Hours Qualified Social Worker]]+Table1[[#This Row],[Hours Other Social Work Staff]]</f>
        <v>4.1074725274725203</v>
      </c>
      <c r="Q2636" s="3">
        <f>Table1[[#This Row],[Total Hours Social Work Staff Per Resident Per Day]]/Table1[[#This Row],[MDS Census]]</f>
        <v>4.5197097944377228E-2</v>
      </c>
      <c r="R2636" s="3"/>
      <c r="S2636"/>
    </row>
    <row r="2637" spans="1:19" x14ac:dyDescent="0.2">
      <c r="A2637" t="s">
        <v>3150</v>
      </c>
      <c r="B2637" t="s">
        <v>3832</v>
      </c>
      <c r="C2637" t="s">
        <v>3580</v>
      </c>
      <c r="D2637" t="s">
        <v>3833</v>
      </c>
      <c r="E2637" s="3">
        <v>95.560439560439505</v>
      </c>
      <c r="F2637" s="3">
        <v>5.3626373626373596</v>
      </c>
      <c r="G2637" s="3">
        <v>0.54296703296703197</v>
      </c>
      <c r="H2637" s="3">
        <v>0</v>
      </c>
      <c r="I2637" s="3">
        <v>3.6373626373626302</v>
      </c>
      <c r="J2637" s="3">
        <v>5.6263736263736197</v>
      </c>
      <c r="K2637" s="3">
        <v>6.4606593406593404</v>
      </c>
      <c r="L2637" s="3">
        <f>Table1[[#This Row],[Hours Qualified Activities Professional]]+Table1[[#This Row],[Hours Other Activity Staff]]</f>
        <v>12.087032967032961</v>
      </c>
      <c r="M2637" s="3">
        <f>Table1[[#This Row],[Total Hours Activity Staff]]/Table1[[#This Row],[MDS Census]]</f>
        <v>0.1264857405703772</v>
      </c>
      <c r="N2637" s="3">
        <v>5.4505494505494498</v>
      </c>
      <c r="O2637" s="3">
        <v>5.4996703296703204</v>
      </c>
      <c r="P2637" s="3">
        <f>Table1[[#This Row],[Hours Qualified Social Worker]]+Table1[[#This Row],[Hours Other Social Work Staff]]</f>
        <v>10.95021978021977</v>
      </c>
      <c r="Q2637" s="3">
        <f>Table1[[#This Row],[Total Hours Social Work Staff Per Resident Per Day]]/Table1[[#This Row],[MDS Census]]</f>
        <v>0.11458946642134311</v>
      </c>
      <c r="R2637" s="3"/>
      <c r="S2637"/>
    </row>
    <row r="2638" spans="1:19" x14ac:dyDescent="0.2">
      <c r="A2638" t="s">
        <v>3150</v>
      </c>
      <c r="B2638" t="s">
        <v>3835</v>
      </c>
      <c r="C2638" t="s">
        <v>3183</v>
      </c>
      <c r="D2638" t="s">
        <v>3834</v>
      </c>
      <c r="E2638" s="3">
        <v>114.527472527472</v>
      </c>
      <c r="F2638" s="3">
        <v>4.7472527472527402</v>
      </c>
      <c r="G2638" s="3">
        <v>0</v>
      </c>
      <c r="H2638" s="3">
        <v>0.37362637362637302</v>
      </c>
      <c r="I2638" s="3">
        <v>0.64285714285714202</v>
      </c>
      <c r="J2638" s="3">
        <v>4.8434065934065904</v>
      </c>
      <c r="K2638" s="3">
        <v>16.3241758241758</v>
      </c>
      <c r="L2638" s="3">
        <f>Table1[[#This Row],[Hours Qualified Activities Professional]]+Table1[[#This Row],[Hours Other Activity Staff]]</f>
        <v>21.167582417582391</v>
      </c>
      <c r="M2638" s="3">
        <f>Table1[[#This Row],[Total Hours Activity Staff]]/Table1[[#This Row],[MDS Census]]</f>
        <v>0.18482536941086225</v>
      </c>
      <c r="N2638" s="3">
        <v>5.4505494505494498</v>
      </c>
      <c r="O2638" s="3">
        <v>1.4972527472527399</v>
      </c>
      <c r="P2638" s="3">
        <f>Table1[[#This Row],[Hours Qualified Social Worker]]+Table1[[#This Row],[Hours Other Social Work Staff]]</f>
        <v>6.94780219780219</v>
      </c>
      <c r="Q2638" s="3">
        <f>Table1[[#This Row],[Total Hours Social Work Staff Per Resident Per Day]]/Table1[[#This Row],[MDS Census]]</f>
        <v>6.0664939550950127E-2</v>
      </c>
      <c r="R2638" s="3"/>
      <c r="S2638"/>
    </row>
    <row r="2639" spans="1:19" x14ac:dyDescent="0.2">
      <c r="A2639" t="s">
        <v>3150</v>
      </c>
      <c r="B2639" t="s">
        <v>3837</v>
      </c>
      <c r="C2639" t="s">
        <v>3177</v>
      </c>
      <c r="D2639" t="s">
        <v>3836</v>
      </c>
      <c r="E2639" s="3">
        <v>112.186813186813</v>
      </c>
      <c r="F2639" s="3">
        <v>5.4505494505494498</v>
      </c>
      <c r="G2639" s="3">
        <v>0.42857142857142799</v>
      </c>
      <c r="H2639" s="3">
        <v>0.45329670329670302</v>
      </c>
      <c r="I2639" s="3">
        <v>1.59340659340659</v>
      </c>
      <c r="J2639" s="3">
        <v>7.9867032967032898</v>
      </c>
      <c r="K2639" s="3">
        <v>0</v>
      </c>
      <c r="L2639" s="3">
        <f>Table1[[#This Row],[Hours Qualified Activities Professional]]+Table1[[#This Row],[Hours Other Activity Staff]]</f>
        <v>7.9867032967032898</v>
      </c>
      <c r="M2639" s="3">
        <f>Table1[[#This Row],[Total Hours Activity Staff]]/Table1[[#This Row],[MDS Census]]</f>
        <v>7.1191105886962536E-2</v>
      </c>
      <c r="N2639" s="3">
        <v>0</v>
      </c>
      <c r="O2639" s="3">
        <v>4.3115384615384604</v>
      </c>
      <c r="P2639" s="3">
        <f>Table1[[#This Row],[Hours Qualified Social Worker]]+Table1[[#This Row],[Hours Other Social Work Staff]]</f>
        <v>4.3115384615384604</v>
      </c>
      <c r="Q2639" s="3">
        <f>Table1[[#This Row],[Total Hours Social Work Staff Per Resident Per Day]]/Table1[[#This Row],[MDS Census]]</f>
        <v>3.8431775884023953E-2</v>
      </c>
      <c r="R2639" s="3"/>
      <c r="S2639"/>
    </row>
    <row r="2640" spans="1:19" x14ac:dyDescent="0.2">
      <c r="A2640" t="s">
        <v>3150</v>
      </c>
      <c r="B2640" t="s">
        <v>3839</v>
      </c>
      <c r="C2640" t="s">
        <v>3468</v>
      </c>
      <c r="D2640" t="s">
        <v>3838</v>
      </c>
      <c r="E2640" s="3">
        <v>119.10989010989</v>
      </c>
      <c r="F2640" s="3">
        <v>5.6291208791208698</v>
      </c>
      <c r="G2640" s="3">
        <v>0.19230769230769201</v>
      </c>
      <c r="H2640" s="3">
        <v>6.2967032967032903</v>
      </c>
      <c r="I2640" s="3">
        <v>1.2087912087912001</v>
      </c>
      <c r="J2640" s="3">
        <v>5.8131868131868103</v>
      </c>
      <c r="K2640" s="3">
        <v>5.4368131868131799</v>
      </c>
      <c r="L2640" s="3">
        <f>Table1[[#This Row],[Hours Qualified Activities Professional]]+Table1[[#This Row],[Hours Other Activity Staff]]</f>
        <v>11.249999999999989</v>
      </c>
      <c r="M2640" s="3">
        <f>Table1[[#This Row],[Total Hours Activity Staff]]/Table1[[#This Row],[MDS Census]]</f>
        <v>9.4450595073346244E-2</v>
      </c>
      <c r="N2640" s="3">
        <v>8.7252747252747191</v>
      </c>
      <c r="O2640" s="3">
        <v>5.6950549450549399</v>
      </c>
      <c r="P2640" s="3">
        <f>Table1[[#This Row],[Hours Qualified Social Worker]]+Table1[[#This Row],[Hours Other Social Work Staff]]</f>
        <v>14.420329670329659</v>
      </c>
      <c r="Q2640" s="3">
        <f>Table1[[#This Row],[Total Hours Social Work Staff Per Resident Per Day]]/Table1[[#This Row],[MDS Census]]</f>
        <v>0.12106744164590831</v>
      </c>
      <c r="R2640" s="3"/>
      <c r="S2640"/>
    </row>
    <row r="2641" spans="1:19" x14ac:dyDescent="0.2">
      <c r="A2641" t="s">
        <v>3150</v>
      </c>
      <c r="B2641" t="s">
        <v>3839</v>
      </c>
      <c r="C2641" t="s">
        <v>3468</v>
      </c>
      <c r="D2641" t="s">
        <v>3840</v>
      </c>
      <c r="E2641" s="3">
        <v>111.406593406593</v>
      </c>
      <c r="F2641" s="3">
        <v>60.1483516483516</v>
      </c>
      <c r="G2641" s="3">
        <v>0</v>
      </c>
      <c r="H2641" s="3">
        <v>0</v>
      </c>
      <c r="I2641" s="3">
        <v>6.5324175824175796</v>
      </c>
      <c r="J2641" s="3">
        <v>4.8351648351648304</v>
      </c>
      <c r="K2641" s="3">
        <v>0</v>
      </c>
      <c r="L2641" s="3">
        <f>Table1[[#This Row],[Hours Qualified Activities Professional]]+Table1[[#This Row],[Hours Other Activity Staff]]</f>
        <v>4.8351648351648304</v>
      </c>
      <c r="M2641" s="3">
        <f>Table1[[#This Row],[Total Hours Activity Staff]]/Table1[[#This Row],[MDS Census]]</f>
        <v>4.3401065298875635E-2</v>
      </c>
      <c r="N2641" s="3">
        <v>0</v>
      </c>
      <c r="O2641" s="3">
        <v>0</v>
      </c>
      <c r="P2641" s="3">
        <f>Table1[[#This Row],[Hours Qualified Social Worker]]+Table1[[#This Row],[Hours Other Social Work Staff]]</f>
        <v>0</v>
      </c>
      <c r="Q2641" s="3">
        <f>Table1[[#This Row],[Total Hours Social Work Staff Per Resident Per Day]]/Table1[[#This Row],[MDS Census]]</f>
        <v>0</v>
      </c>
      <c r="R2641" s="3"/>
      <c r="S2641"/>
    </row>
    <row r="2642" spans="1:19" x14ac:dyDescent="0.2">
      <c r="A2642" t="s">
        <v>3150</v>
      </c>
      <c r="B2642" t="s">
        <v>3839</v>
      </c>
      <c r="C2642" t="s">
        <v>3468</v>
      </c>
      <c r="D2642" t="s">
        <v>3841</v>
      </c>
      <c r="E2642" s="3">
        <v>70.417582417582395</v>
      </c>
      <c r="F2642" s="3">
        <v>5.71428571428571</v>
      </c>
      <c r="G2642" s="3">
        <v>6.5934065934065894E-2</v>
      </c>
      <c r="H2642" s="3">
        <v>0.31681318681318599</v>
      </c>
      <c r="I2642" s="3">
        <v>1.62087912087912</v>
      </c>
      <c r="J2642" s="3">
        <v>6.5934065934065904</v>
      </c>
      <c r="K2642" s="3">
        <v>4.31087912087912</v>
      </c>
      <c r="L2642" s="3">
        <f>Table1[[#This Row],[Hours Qualified Activities Professional]]+Table1[[#This Row],[Hours Other Activity Staff]]</f>
        <v>10.904285714285709</v>
      </c>
      <c r="M2642" s="3">
        <f>Table1[[#This Row],[Total Hours Activity Staff]]/Table1[[#This Row],[MDS Census]]</f>
        <v>0.15485174781523095</v>
      </c>
      <c r="N2642" s="3">
        <v>3.5164835164835102</v>
      </c>
      <c r="O2642" s="3">
        <v>0</v>
      </c>
      <c r="P2642" s="3">
        <f>Table1[[#This Row],[Hours Qualified Social Worker]]+Table1[[#This Row],[Hours Other Social Work Staff]]</f>
        <v>3.5164835164835102</v>
      </c>
      <c r="Q2642" s="3">
        <f>Table1[[#This Row],[Total Hours Social Work Staff Per Resident Per Day]]/Table1[[#This Row],[MDS Census]]</f>
        <v>4.9937578027465596E-2</v>
      </c>
      <c r="R2642" s="3"/>
      <c r="S2642"/>
    </row>
    <row r="2643" spans="1:19" x14ac:dyDescent="0.2">
      <c r="A2643" t="s">
        <v>3150</v>
      </c>
      <c r="B2643" t="s">
        <v>3839</v>
      </c>
      <c r="C2643" t="s">
        <v>3468</v>
      </c>
      <c r="D2643" t="s">
        <v>3842</v>
      </c>
      <c r="E2643" s="3">
        <v>102.648351648351</v>
      </c>
      <c r="F2643" s="3">
        <v>5.6263736263736197</v>
      </c>
      <c r="G2643" s="3">
        <v>0</v>
      </c>
      <c r="H2643" s="3">
        <v>0</v>
      </c>
      <c r="I2643" s="3">
        <v>0</v>
      </c>
      <c r="J2643" s="3">
        <v>0</v>
      </c>
      <c r="K2643" s="3">
        <v>0.12087912087912001</v>
      </c>
      <c r="L2643" s="3">
        <f>Table1[[#This Row],[Hours Qualified Activities Professional]]+Table1[[#This Row],[Hours Other Activity Staff]]</f>
        <v>0.12087912087912001</v>
      </c>
      <c r="M2643" s="3">
        <f>Table1[[#This Row],[Total Hours Activity Staff]]/Table1[[#This Row],[MDS Census]]</f>
        <v>1.1776041109088952E-3</v>
      </c>
      <c r="N2643" s="3">
        <v>0</v>
      </c>
      <c r="O2643" s="3">
        <v>0</v>
      </c>
      <c r="P2643" s="3">
        <f>Table1[[#This Row],[Hours Qualified Social Worker]]+Table1[[#This Row],[Hours Other Social Work Staff]]</f>
        <v>0</v>
      </c>
      <c r="Q2643" s="3">
        <f>Table1[[#This Row],[Total Hours Social Work Staff Per Resident Per Day]]/Table1[[#This Row],[MDS Census]]</f>
        <v>0</v>
      </c>
      <c r="R2643" s="3"/>
      <c r="S2643"/>
    </row>
    <row r="2644" spans="1:19" x14ac:dyDescent="0.2">
      <c r="A2644" t="s">
        <v>3150</v>
      </c>
      <c r="B2644" t="s">
        <v>3839</v>
      </c>
      <c r="C2644" t="s">
        <v>3468</v>
      </c>
      <c r="D2644" t="s">
        <v>3843</v>
      </c>
      <c r="E2644" s="3">
        <v>105.945054945054</v>
      </c>
      <c r="F2644" s="3">
        <v>34.033626373626298</v>
      </c>
      <c r="G2644" s="3">
        <v>0</v>
      </c>
      <c r="H2644" s="3">
        <v>0</v>
      </c>
      <c r="I2644" s="3">
        <v>0</v>
      </c>
      <c r="J2644" s="3">
        <v>5.2152747252747202</v>
      </c>
      <c r="K2644" s="3">
        <v>4.6667032967032904</v>
      </c>
      <c r="L2644" s="3">
        <f>Table1[[#This Row],[Hours Qualified Activities Professional]]+Table1[[#This Row],[Hours Other Activity Staff]]</f>
        <v>9.8819780219780107</v>
      </c>
      <c r="M2644" s="3">
        <f>Table1[[#This Row],[Total Hours Activity Staff]]/Table1[[#This Row],[MDS Census]]</f>
        <v>9.3274556581268236E-2</v>
      </c>
      <c r="N2644" s="3">
        <v>4.48351648351648</v>
      </c>
      <c r="O2644" s="3">
        <v>2.2760439560439498</v>
      </c>
      <c r="P2644" s="3">
        <f>Table1[[#This Row],[Hours Qualified Social Worker]]+Table1[[#This Row],[Hours Other Social Work Staff]]</f>
        <v>6.7595604395604294</v>
      </c>
      <c r="Q2644" s="3">
        <f>Table1[[#This Row],[Total Hours Social Work Staff Per Resident Per Day]]/Table1[[#This Row],[MDS Census]]</f>
        <v>6.3802510113059291E-2</v>
      </c>
      <c r="R2644" s="3"/>
      <c r="S2644"/>
    </row>
    <row r="2645" spans="1:19" x14ac:dyDescent="0.2">
      <c r="A2645" t="s">
        <v>3150</v>
      </c>
      <c r="B2645" t="s">
        <v>3839</v>
      </c>
      <c r="C2645" t="s">
        <v>3468</v>
      </c>
      <c r="D2645" t="s">
        <v>3844</v>
      </c>
      <c r="E2645" s="3">
        <v>15.615384615384601</v>
      </c>
      <c r="F2645" s="3">
        <v>0</v>
      </c>
      <c r="G2645" s="3">
        <v>4.94505494505494E-2</v>
      </c>
      <c r="H2645" s="3">
        <v>0.26373626373626302</v>
      </c>
      <c r="I2645" s="3">
        <v>19.315934065934002</v>
      </c>
      <c r="J2645" s="3">
        <v>0</v>
      </c>
      <c r="K2645" s="3">
        <v>0</v>
      </c>
      <c r="L2645" s="3">
        <f>Table1[[#This Row],[Hours Qualified Activities Professional]]+Table1[[#This Row],[Hours Other Activity Staff]]</f>
        <v>0</v>
      </c>
      <c r="M2645" s="3">
        <f>Table1[[#This Row],[Total Hours Activity Staff]]/Table1[[#This Row],[MDS Census]]</f>
        <v>0</v>
      </c>
      <c r="N2645" s="3">
        <v>5.71428571428571</v>
      </c>
      <c r="O2645" s="3">
        <v>0</v>
      </c>
      <c r="P2645" s="3">
        <f>Table1[[#This Row],[Hours Qualified Social Worker]]+Table1[[#This Row],[Hours Other Social Work Staff]]</f>
        <v>5.71428571428571</v>
      </c>
      <c r="Q2645" s="3">
        <f>Table1[[#This Row],[Total Hours Social Work Staff Per Resident Per Day]]/Table1[[#This Row],[MDS Census]]</f>
        <v>0.36593947923997194</v>
      </c>
      <c r="R2645" s="3"/>
      <c r="S2645"/>
    </row>
    <row r="2646" spans="1:19" x14ac:dyDescent="0.2">
      <c r="A2646" t="s">
        <v>3150</v>
      </c>
      <c r="B2646" t="s">
        <v>3846</v>
      </c>
      <c r="C2646" t="s">
        <v>3484</v>
      </c>
      <c r="D2646" t="s">
        <v>3845</v>
      </c>
      <c r="E2646" s="3">
        <v>106.28571428571399</v>
      </c>
      <c r="F2646" s="3">
        <v>3.95604395604395</v>
      </c>
      <c r="G2646" s="3">
        <v>0.26373626373626302</v>
      </c>
      <c r="H2646" s="3">
        <v>0.26373626373626302</v>
      </c>
      <c r="I2646" s="3">
        <v>2.2857142857142798</v>
      </c>
      <c r="J2646" s="3">
        <v>0</v>
      </c>
      <c r="K2646" s="3">
        <v>0</v>
      </c>
      <c r="L2646" s="3">
        <f>Table1[[#This Row],[Hours Qualified Activities Professional]]+Table1[[#This Row],[Hours Other Activity Staff]]</f>
        <v>0</v>
      </c>
      <c r="M2646" s="3">
        <f>Table1[[#This Row],[Total Hours Activity Staff]]/Table1[[#This Row],[MDS Census]]</f>
        <v>0</v>
      </c>
      <c r="N2646" s="3">
        <v>0.5</v>
      </c>
      <c r="O2646" s="3">
        <v>5.70604395604395</v>
      </c>
      <c r="P2646" s="3">
        <f>Table1[[#This Row],[Hours Qualified Social Worker]]+Table1[[#This Row],[Hours Other Social Work Staff]]</f>
        <v>6.20604395604395</v>
      </c>
      <c r="Q2646" s="3">
        <f>Table1[[#This Row],[Total Hours Social Work Staff Per Resident Per Day]]/Table1[[#This Row],[MDS Census]]</f>
        <v>5.8390198511166357E-2</v>
      </c>
      <c r="R2646" s="3"/>
      <c r="S2646"/>
    </row>
    <row r="2647" spans="1:19" x14ac:dyDescent="0.2">
      <c r="A2647" t="s">
        <v>3150</v>
      </c>
      <c r="B2647" t="s">
        <v>3846</v>
      </c>
      <c r="C2647" t="s">
        <v>3484</v>
      </c>
      <c r="D2647" t="s">
        <v>3847</v>
      </c>
      <c r="E2647" s="3">
        <v>114.54945054945</v>
      </c>
      <c r="F2647" s="3">
        <v>5.71428571428571</v>
      </c>
      <c r="G2647" s="3">
        <v>0.57142857142857095</v>
      </c>
      <c r="H2647" s="3">
        <v>0.39560439560439498</v>
      </c>
      <c r="I2647" s="3">
        <v>0</v>
      </c>
      <c r="J2647" s="3">
        <v>3.8446153846153801</v>
      </c>
      <c r="K2647" s="3">
        <v>7.0419780219780197</v>
      </c>
      <c r="L2647" s="3">
        <f>Table1[[#This Row],[Hours Qualified Activities Professional]]+Table1[[#This Row],[Hours Other Activity Staff]]</f>
        <v>10.8865934065934</v>
      </c>
      <c r="M2647" s="3">
        <f>Table1[[#This Row],[Total Hours Activity Staff]]/Table1[[#This Row],[MDS Census]]</f>
        <v>9.5038372985418659E-2</v>
      </c>
      <c r="N2647" s="3">
        <v>0</v>
      </c>
      <c r="O2647" s="3">
        <v>5.3673626373626302</v>
      </c>
      <c r="P2647" s="3">
        <f>Table1[[#This Row],[Hours Qualified Social Worker]]+Table1[[#This Row],[Hours Other Social Work Staff]]</f>
        <v>5.3673626373626302</v>
      </c>
      <c r="Q2647" s="3">
        <f>Table1[[#This Row],[Total Hours Social Work Staff Per Resident Per Day]]/Table1[[#This Row],[MDS Census]]</f>
        <v>4.6856293169608758E-2</v>
      </c>
      <c r="R2647" s="3"/>
      <c r="S2647"/>
    </row>
    <row r="2648" spans="1:19" x14ac:dyDescent="0.2">
      <c r="A2648" t="s">
        <v>3150</v>
      </c>
      <c r="B2648" t="s">
        <v>3846</v>
      </c>
      <c r="C2648" t="s">
        <v>3484</v>
      </c>
      <c r="D2648" t="s">
        <v>3848</v>
      </c>
      <c r="E2648" s="3">
        <v>116.362637362637</v>
      </c>
      <c r="F2648" s="3">
        <v>5.0302197802197801</v>
      </c>
      <c r="G2648" s="3">
        <v>0.37362637362637302</v>
      </c>
      <c r="H2648" s="3">
        <v>0.44505494505494497</v>
      </c>
      <c r="I2648" s="3">
        <v>3.6043956043956</v>
      </c>
      <c r="J2648" s="3">
        <v>5.0631868131868103</v>
      </c>
      <c r="K2648" s="3">
        <v>13.9807692307692</v>
      </c>
      <c r="L2648" s="3">
        <f>Table1[[#This Row],[Hours Qualified Activities Professional]]+Table1[[#This Row],[Hours Other Activity Staff]]</f>
        <v>19.043956043956008</v>
      </c>
      <c r="M2648" s="3">
        <f>Table1[[#This Row],[Total Hours Activity Staff]]/Table1[[#This Row],[MDS Census]]</f>
        <v>0.16366040230427822</v>
      </c>
      <c r="N2648" s="3">
        <v>5.2857142857142803</v>
      </c>
      <c r="O2648" s="3">
        <v>21.321428571428498</v>
      </c>
      <c r="P2648" s="3">
        <f>Table1[[#This Row],[Hours Qualified Social Worker]]+Table1[[#This Row],[Hours Other Social Work Staff]]</f>
        <v>26.607142857142779</v>
      </c>
      <c r="Q2648" s="3">
        <f>Table1[[#This Row],[Total Hours Social Work Staff Per Resident Per Day]]/Table1[[#This Row],[MDS Census]]</f>
        <v>0.22865709698743983</v>
      </c>
      <c r="R2648" s="3"/>
      <c r="S2648"/>
    </row>
    <row r="2649" spans="1:19" x14ac:dyDescent="0.2">
      <c r="A2649" t="s">
        <v>3150</v>
      </c>
      <c r="B2649" t="s">
        <v>3846</v>
      </c>
      <c r="C2649" t="s">
        <v>3484</v>
      </c>
      <c r="D2649" t="s">
        <v>3849</v>
      </c>
      <c r="E2649" s="3">
        <v>121.406593406593</v>
      </c>
      <c r="F2649" s="3">
        <v>6.5054945054945001</v>
      </c>
      <c r="G2649" s="3">
        <v>0.12637362637362601</v>
      </c>
      <c r="H2649" s="3">
        <v>0.29670329670329598</v>
      </c>
      <c r="I2649" s="3">
        <v>1.0549450549450501</v>
      </c>
      <c r="J2649" s="3">
        <v>5.71428571428571</v>
      </c>
      <c r="K2649" s="3">
        <v>0</v>
      </c>
      <c r="L2649" s="3">
        <f>Table1[[#This Row],[Hours Qualified Activities Professional]]+Table1[[#This Row],[Hours Other Activity Staff]]</f>
        <v>5.71428571428571</v>
      </c>
      <c r="M2649" s="3">
        <f>Table1[[#This Row],[Total Hours Activity Staff]]/Table1[[#This Row],[MDS Census]]</f>
        <v>4.7067342505430966E-2</v>
      </c>
      <c r="N2649" s="3">
        <v>5.71428571428571</v>
      </c>
      <c r="O2649" s="3">
        <v>0.26373626373626302</v>
      </c>
      <c r="P2649" s="3">
        <f>Table1[[#This Row],[Hours Qualified Social Worker]]+Table1[[#This Row],[Hours Other Social Work Staff]]</f>
        <v>5.9780219780219728</v>
      </c>
      <c r="Q2649" s="3">
        <f>Table1[[#This Row],[Total Hours Social Work Staff Per Resident Per Day]]/Table1[[#This Row],[MDS Census]]</f>
        <v>4.9239681390297003E-2</v>
      </c>
      <c r="R2649" s="3"/>
      <c r="S2649"/>
    </row>
    <row r="2650" spans="1:19" x14ac:dyDescent="0.2">
      <c r="A2650" t="s">
        <v>3150</v>
      </c>
      <c r="B2650" t="s">
        <v>3851</v>
      </c>
      <c r="C2650" t="s">
        <v>3177</v>
      </c>
      <c r="D2650" t="s">
        <v>3850</v>
      </c>
      <c r="E2650" s="3">
        <v>121.901098901098</v>
      </c>
      <c r="F2650" s="3">
        <v>5.1868131868131799</v>
      </c>
      <c r="G2650" s="3">
        <v>0</v>
      </c>
      <c r="H2650" s="3">
        <v>0.58791208791208704</v>
      </c>
      <c r="I2650" s="3">
        <v>3.3543956043956</v>
      </c>
      <c r="J2650" s="3">
        <v>5.5274725274725203</v>
      </c>
      <c r="K2650" s="3">
        <v>7.3681318681318597</v>
      </c>
      <c r="L2650" s="3">
        <f>Table1[[#This Row],[Hours Qualified Activities Professional]]+Table1[[#This Row],[Hours Other Activity Staff]]</f>
        <v>12.89560439560438</v>
      </c>
      <c r="M2650" s="3">
        <f>Table1[[#This Row],[Total Hours Activity Staff]]/Table1[[#This Row],[MDS Census]]</f>
        <v>0.10578743351663276</v>
      </c>
      <c r="N2650" s="3">
        <v>5.3626373626373596</v>
      </c>
      <c r="O2650" s="3">
        <v>0</v>
      </c>
      <c r="P2650" s="3">
        <f>Table1[[#This Row],[Hours Qualified Social Worker]]+Table1[[#This Row],[Hours Other Social Work Staff]]</f>
        <v>5.3626373626373596</v>
      </c>
      <c r="Q2650" s="3">
        <f>Table1[[#This Row],[Total Hours Social Work Staff Per Resident Per Day]]/Table1[[#This Row],[MDS Census]]</f>
        <v>4.3991706481565251E-2</v>
      </c>
      <c r="R2650" s="3"/>
      <c r="S2650"/>
    </row>
    <row r="2651" spans="1:19" x14ac:dyDescent="0.2">
      <c r="A2651" t="s">
        <v>3150</v>
      </c>
      <c r="B2651" t="s">
        <v>3851</v>
      </c>
      <c r="C2651" t="s">
        <v>3177</v>
      </c>
      <c r="D2651" t="s">
        <v>3852</v>
      </c>
      <c r="E2651" s="3">
        <v>54.307692307692299</v>
      </c>
      <c r="F2651" s="3">
        <v>5.2747252747252702</v>
      </c>
      <c r="G2651" s="3">
        <v>0.56417582417582401</v>
      </c>
      <c r="H2651" s="3">
        <v>0.23076923076923</v>
      </c>
      <c r="I2651" s="3">
        <v>0</v>
      </c>
      <c r="J2651" s="3">
        <v>0</v>
      </c>
      <c r="K2651" s="3">
        <v>1.01648351648351</v>
      </c>
      <c r="L2651" s="3">
        <f>Table1[[#This Row],[Hours Qualified Activities Professional]]+Table1[[#This Row],[Hours Other Activity Staff]]</f>
        <v>1.01648351648351</v>
      </c>
      <c r="M2651" s="3">
        <f>Table1[[#This Row],[Total Hours Activity Staff]]/Table1[[#This Row],[MDS Census]]</f>
        <v>1.8717118575475398E-2</v>
      </c>
      <c r="N2651" s="3">
        <v>5.3626373626373596</v>
      </c>
      <c r="O2651" s="3">
        <v>0.91758241758241699</v>
      </c>
      <c r="P2651" s="3">
        <f>Table1[[#This Row],[Hours Qualified Social Worker]]+Table1[[#This Row],[Hours Other Social Work Staff]]</f>
        <v>6.2802197802197766</v>
      </c>
      <c r="Q2651" s="3">
        <f>Table1[[#This Row],[Total Hours Social Work Staff Per Resident Per Day]]/Table1[[#This Row],[MDS Census]]</f>
        <v>0.11564144071226219</v>
      </c>
      <c r="R2651" s="3"/>
      <c r="S2651"/>
    </row>
    <row r="2652" spans="1:19" x14ac:dyDescent="0.2">
      <c r="A2652" t="s">
        <v>3150</v>
      </c>
      <c r="B2652" t="s">
        <v>3851</v>
      </c>
      <c r="C2652" t="s">
        <v>3177</v>
      </c>
      <c r="D2652" t="s">
        <v>3853</v>
      </c>
      <c r="E2652" s="3">
        <v>54.274725274725199</v>
      </c>
      <c r="F2652" s="3">
        <v>5.3626373626373596</v>
      </c>
      <c r="G2652" s="3">
        <v>3.2967032967032898E-2</v>
      </c>
      <c r="H2652" s="3">
        <v>0.28571428571428498</v>
      </c>
      <c r="I2652" s="3">
        <v>0.99725274725274704</v>
      </c>
      <c r="J2652" s="3">
        <v>7.6043956043955996</v>
      </c>
      <c r="K2652" s="3">
        <v>0</v>
      </c>
      <c r="L2652" s="3">
        <f>Table1[[#This Row],[Hours Qualified Activities Professional]]+Table1[[#This Row],[Hours Other Activity Staff]]</f>
        <v>7.6043956043955996</v>
      </c>
      <c r="M2652" s="3">
        <f>Table1[[#This Row],[Total Hours Activity Staff]]/Table1[[#This Row],[MDS Census]]</f>
        <v>0.14010933387325381</v>
      </c>
      <c r="N2652" s="3">
        <v>5.6263736263736197</v>
      </c>
      <c r="O2652" s="3">
        <v>0</v>
      </c>
      <c r="P2652" s="3">
        <f>Table1[[#This Row],[Hours Qualified Social Worker]]+Table1[[#This Row],[Hours Other Social Work Staff]]</f>
        <v>5.6263736263736197</v>
      </c>
      <c r="Q2652" s="3">
        <f>Table1[[#This Row],[Total Hours Social Work Staff Per Resident Per Day]]/Table1[[#This Row],[MDS Census]]</f>
        <v>0.10366470945535536</v>
      </c>
      <c r="R2652" s="3"/>
      <c r="S2652"/>
    </row>
    <row r="2653" spans="1:19" x14ac:dyDescent="0.2">
      <c r="A2653" t="s">
        <v>3150</v>
      </c>
      <c r="B2653" t="s">
        <v>3851</v>
      </c>
      <c r="C2653" t="s">
        <v>3177</v>
      </c>
      <c r="D2653" t="s">
        <v>3854</v>
      </c>
      <c r="E2653" s="3">
        <v>91.670329670329593</v>
      </c>
      <c r="F2653" s="3">
        <v>5.6263736263736197</v>
      </c>
      <c r="G2653" s="3">
        <v>0.95604395604395598</v>
      </c>
      <c r="H2653" s="3">
        <v>0.38461538461538403</v>
      </c>
      <c r="I2653" s="3">
        <v>5.6263736263736197</v>
      </c>
      <c r="J2653" s="3">
        <v>5.1868131868131799</v>
      </c>
      <c r="K2653" s="3">
        <v>10.017472527472499</v>
      </c>
      <c r="L2653" s="3">
        <f>Table1[[#This Row],[Hours Qualified Activities Professional]]+Table1[[#This Row],[Hours Other Activity Staff]]</f>
        <v>15.204285714285678</v>
      </c>
      <c r="M2653" s="3">
        <f>Table1[[#This Row],[Total Hours Activity Staff]]/Table1[[#This Row],[MDS Census]]</f>
        <v>0.16585830736034499</v>
      </c>
      <c r="N2653" s="3">
        <v>5.3626373626373596</v>
      </c>
      <c r="O2653" s="3">
        <v>8.5164835164835098E-2</v>
      </c>
      <c r="P2653" s="3">
        <f>Table1[[#This Row],[Hours Qualified Social Worker]]+Table1[[#This Row],[Hours Other Social Work Staff]]</f>
        <v>5.4478021978021944</v>
      </c>
      <c r="Q2653" s="3">
        <f>Table1[[#This Row],[Total Hours Social Work Staff Per Resident Per Day]]/Table1[[#This Row],[MDS Census]]</f>
        <v>5.9428194677535379E-2</v>
      </c>
      <c r="R2653" s="3"/>
      <c r="S2653"/>
    </row>
    <row r="2654" spans="1:19" x14ac:dyDescent="0.2">
      <c r="A2654" t="s">
        <v>3150</v>
      </c>
      <c r="B2654" t="s">
        <v>3851</v>
      </c>
      <c r="C2654" t="s">
        <v>3177</v>
      </c>
      <c r="D2654" t="s">
        <v>3855</v>
      </c>
      <c r="E2654" s="3">
        <v>114.758241758241</v>
      </c>
      <c r="F2654" s="3">
        <v>5.6263736263736197</v>
      </c>
      <c r="G2654" s="3">
        <v>6.5934065934065894E-2</v>
      </c>
      <c r="H2654" s="3">
        <v>0.69230769230769196</v>
      </c>
      <c r="I2654" s="3">
        <v>2.9450549450549399</v>
      </c>
      <c r="J2654" s="3">
        <v>5.2747252747252702</v>
      </c>
      <c r="K2654" s="3">
        <v>0</v>
      </c>
      <c r="L2654" s="3">
        <f>Table1[[#This Row],[Hours Qualified Activities Professional]]+Table1[[#This Row],[Hours Other Activity Staff]]</f>
        <v>5.2747252747252702</v>
      </c>
      <c r="M2654" s="3">
        <f>Table1[[#This Row],[Total Hours Activity Staff]]/Table1[[#This Row],[MDS Census]]</f>
        <v>4.5963803504740282E-2</v>
      </c>
      <c r="N2654" s="3">
        <v>5.6263736263736197</v>
      </c>
      <c r="O2654" s="3">
        <v>5.95604395604395</v>
      </c>
      <c r="P2654" s="3">
        <f>Table1[[#This Row],[Hours Qualified Social Worker]]+Table1[[#This Row],[Hours Other Social Work Staff]]</f>
        <v>11.58241758241757</v>
      </c>
      <c r="Q2654" s="3">
        <f>Table1[[#This Row],[Total Hours Social Work Staff Per Resident Per Day]]/Table1[[#This Row],[MDS Census]]</f>
        <v>0.10092885186249217</v>
      </c>
      <c r="R2654" s="3"/>
      <c r="S2654"/>
    </row>
    <row r="2655" spans="1:19" x14ac:dyDescent="0.2">
      <c r="A2655" t="s">
        <v>3150</v>
      </c>
      <c r="B2655" t="s">
        <v>3851</v>
      </c>
      <c r="C2655" t="s">
        <v>3177</v>
      </c>
      <c r="D2655" t="s">
        <v>1769</v>
      </c>
      <c r="E2655" s="3">
        <v>84.791208791208703</v>
      </c>
      <c r="F2655" s="3">
        <v>5.4065934065933998</v>
      </c>
      <c r="G2655" s="3">
        <v>0.26373626373626302</v>
      </c>
      <c r="H2655" s="3">
        <v>0.53846153846153799</v>
      </c>
      <c r="I2655" s="3">
        <v>0.86813186813186805</v>
      </c>
      <c r="J2655" s="3">
        <v>5.1925274725274697</v>
      </c>
      <c r="K2655" s="3">
        <v>0.19780219780219699</v>
      </c>
      <c r="L2655" s="3">
        <f>Table1[[#This Row],[Hours Qualified Activities Professional]]+Table1[[#This Row],[Hours Other Activity Staff]]</f>
        <v>5.3903296703296668</v>
      </c>
      <c r="M2655" s="3">
        <f>Table1[[#This Row],[Total Hours Activity Staff]]/Table1[[#This Row],[MDS Census]]</f>
        <v>6.3571798859512724E-2</v>
      </c>
      <c r="N2655" s="3">
        <v>5.0989010989010897</v>
      </c>
      <c r="O2655" s="3">
        <v>0</v>
      </c>
      <c r="P2655" s="3">
        <f>Table1[[#This Row],[Hours Qualified Social Worker]]+Table1[[#This Row],[Hours Other Social Work Staff]]</f>
        <v>5.0989010989010897</v>
      </c>
      <c r="Q2655" s="3">
        <f>Table1[[#This Row],[Total Hours Social Work Staff Per Resident Per Day]]/Table1[[#This Row],[MDS Census]]</f>
        <v>6.0134784862623074E-2</v>
      </c>
      <c r="R2655" s="3"/>
      <c r="S2655"/>
    </row>
    <row r="2656" spans="1:19" x14ac:dyDescent="0.2">
      <c r="A2656" t="s">
        <v>3150</v>
      </c>
      <c r="B2656" t="s">
        <v>3851</v>
      </c>
      <c r="C2656" t="s">
        <v>3177</v>
      </c>
      <c r="D2656" t="s">
        <v>3856</v>
      </c>
      <c r="E2656" s="3">
        <v>48.098901098901003</v>
      </c>
      <c r="F2656" s="3">
        <v>5.1868131868131799</v>
      </c>
      <c r="G2656" s="3">
        <v>3.2967032967032898E-2</v>
      </c>
      <c r="H2656" s="3">
        <v>0.39560439560439498</v>
      </c>
      <c r="I2656" s="3">
        <v>0.439560439560439</v>
      </c>
      <c r="J2656" s="3">
        <v>4.3171428571428496</v>
      </c>
      <c r="K2656" s="3">
        <v>4.3960439560439504</v>
      </c>
      <c r="L2656" s="3">
        <f>Table1[[#This Row],[Hours Qualified Activities Professional]]+Table1[[#This Row],[Hours Other Activity Staff]]</f>
        <v>8.7131868131868</v>
      </c>
      <c r="M2656" s="3">
        <f>Table1[[#This Row],[Total Hours Activity Staff]]/Table1[[#This Row],[MDS Census]]</f>
        <v>0.18115147361206316</v>
      </c>
      <c r="N2656" s="3">
        <v>5.0549450549450503</v>
      </c>
      <c r="O2656" s="3">
        <v>0</v>
      </c>
      <c r="P2656" s="3">
        <f>Table1[[#This Row],[Hours Qualified Social Worker]]+Table1[[#This Row],[Hours Other Social Work Staff]]</f>
        <v>5.0549450549450503</v>
      </c>
      <c r="Q2656" s="3">
        <f>Table1[[#This Row],[Total Hours Social Work Staff Per Resident Per Day]]/Table1[[#This Row],[MDS Census]]</f>
        <v>0.10509481379940611</v>
      </c>
      <c r="R2656" s="3"/>
      <c r="S2656"/>
    </row>
    <row r="2657" spans="1:19" x14ac:dyDescent="0.2">
      <c r="A2657" t="s">
        <v>3150</v>
      </c>
      <c r="B2657" t="s">
        <v>3851</v>
      </c>
      <c r="C2657" t="s">
        <v>3177</v>
      </c>
      <c r="D2657" t="s">
        <v>3857</v>
      </c>
      <c r="E2657" s="3">
        <v>265.91208791208697</v>
      </c>
      <c r="F2657" s="3">
        <v>4.7912087912087902</v>
      </c>
      <c r="G2657" s="3">
        <v>0.439560439560439</v>
      </c>
      <c r="H2657" s="3">
        <v>0.96703296703296704</v>
      </c>
      <c r="I2657" s="3">
        <v>2.0082417582417502</v>
      </c>
      <c r="J2657" s="3">
        <v>0</v>
      </c>
      <c r="K2657" s="3">
        <v>17.736263736263702</v>
      </c>
      <c r="L2657" s="3">
        <f>Table1[[#This Row],[Hours Qualified Activities Professional]]+Table1[[#This Row],[Hours Other Activity Staff]]</f>
        <v>17.736263736263702</v>
      </c>
      <c r="M2657" s="3">
        <f>Table1[[#This Row],[Total Hours Activity Staff]]/Table1[[#This Row],[MDS Census]]</f>
        <v>6.6699727250186067E-2</v>
      </c>
      <c r="N2657" s="3">
        <v>20.868131868131801</v>
      </c>
      <c r="O2657" s="3">
        <v>0</v>
      </c>
      <c r="P2657" s="3">
        <f>Table1[[#This Row],[Hours Qualified Social Worker]]+Table1[[#This Row],[Hours Other Social Work Staff]]</f>
        <v>20.868131868131801</v>
      </c>
      <c r="Q2657" s="3">
        <f>Table1[[#This Row],[Total Hours Social Work Staff Per Resident Per Day]]/Table1[[#This Row],[MDS Census]]</f>
        <v>7.8477560128936294E-2</v>
      </c>
      <c r="R2657" s="3"/>
      <c r="S2657"/>
    </row>
    <row r="2658" spans="1:19" x14ac:dyDescent="0.2">
      <c r="A2658" t="s">
        <v>3150</v>
      </c>
      <c r="B2658" t="s">
        <v>3851</v>
      </c>
      <c r="C2658" t="s">
        <v>3177</v>
      </c>
      <c r="D2658" t="s">
        <v>3858</v>
      </c>
      <c r="E2658" s="3">
        <v>111.10989010989</v>
      </c>
      <c r="F2658" s="3">
        <v>5.6016483516483504</v>
      </c>
      <c r="G2658" s="3">
        <v>1.56043956043956</v>
      </c>
      <c r="H2658" s="3">
        <v>0</v>
      </c>
      <c r="I2658" s="3">
        <v>2.2609890109890101</v>
      </c>
      <c r="J2658" s="3">
        <v>5.0989010989010897</v>
      </c>
      <c r="K2658" s="3">
        <v>5.7912087912087902</v>
      </c>
      <c r="L2658" s="3">
        <f>Table1[[#This Row],[Hours Qualified Activities Professional]]+Table1[[#This Row],[Hours Other Activity Staff]]</f>
        <v>10.89010989010988</v>
      </c>
      <c r="M2658" s="3">
        <f>Table1[[#This Row],[Total Hours Activity Staff]]/Table1[[#This Row],[MDS Census]]</f>
        <v>9.8012066066660075E-2</v>
      </c>
      <c r="N2658" s="3">
        <v>5.6263736263736197</v>
      </c>
      <c r="O2658" s="3">
        <v>4.3159340659340604</v>
      </c>
      <c r="P2658" s="3">
        <f>Table1[[#This Row],[Hours Qualified Social Worker]]+Table1[[#This Row],[Hours Other Social Work Staff]]</f>
        <v>9.9423076923076792</v>
      </c>
      <c r="Q2658" s="3">
        <f>Table1[[#This Row],[Total Hours Social Work Staff Per Resident Per Day]]/Table1[[#This Row],[MDS Census]]</f>
        <v>8.9481752546731255E-2</v>
      </c>
      <c r="R2658" s="3"/>
      <c r="S2658"/>
    </row>
    <row r="2659" spans="1:19" x14ac:dyDescent="0.2">
      <c r="A2659" t="s">
        <v>3150</v>
      </c>
      <c r="B2659" t="s">
        <v>3851</v>
      </c>
      <c r="C2659" t="s">
        <v>3177</v>
      </c>
      <c r="D2659" t="s">
        <v>3859</v>
      </c>
      <c r="E2659" s="3">
        <v>35.263736263736199</v>
      </c>
      <c r="F2659" s="3">
        <v>5.4505494505494498</v>
      </c>
      <c r="G2659" s="3">
        <v>7.69230769230769E-2</v>
      </c>
      <c r="H2659" s="3">
        <v>0.28571428571428498</v>
      </c>
      <c r="I2659" s="3">
        <v>0.57967032967032905</v>
      </c>
      <c r="J2659" s="3">
        <v>4.6692307692307597</v>
      </c>
      <c r="K2659" s="3">
        <v>0.19450549450549401</v>
      </c>
      <c r="L2659" s="3">
        <f>Table1[[#This Row],[Hours Qualified Activities Professional]]+Table1[[#This Row],[Hours Other Activity Staff]]</f>
        <v>4.8637362637362536</v>
      </c>
      <c r="M2659" s="3">
        <f>Table1[[#This Row],[Total Hours Activity Staff]]/Table1[[#This Row],[MDS Census]]</f>
        <v>0.13792458709878463</v>
      </c>
      <c r="N2659" s="3">
        <v>0</v>
      </c>
      <c r="O2659" s="3">
        <v>0</v>
      </c>
      <c r="P2659" s="3">
        <f>Table1[[#This Row],[Hours Qualified Social Worker]]+Table1[[#This Row],[Hours Other Social Work Staff]]</f>
        <v>0</v>
      </c>
      <c r="Q2659" s="3">
        <f>Table1[[#This Row],[Total Hours Social Work Staff Per Resident Per Day]]/Table1[[#This Row],[MDS Census]]</f>
        <v>0</v>
      </c>
      <c r="R2659" s="3"/>
      <c r="S2659"/>
    </row>
    <row r="2660" spans="1:19" x14ac:dyDescent="0.2">
      <c r="A2660" t="s">
        <v>3150</v>
      </c>
      <c r="B2660" t="s">
        <v>3851</v>
      </c>
      <c r="C2660" t="s">
        <v>3177</v>
      </c>
      <c r="D2660" t="s">
        <v>3860</v>
      </c>
      <c r="E2660" s="3">
        <v>50.3296703296703</v>
      </c>
      <c r="F2660" s="3">
        <v>33.082417582417499</v>
      </c>
      <c r="G2660" s="3">
        <v>0.61538461538461497</v>
      </c>
      <c r="H2660" s="3">
        <v>0</v>
      </c>
      <c r="I2660" s="3">
        <v>0.57142857142857095</v>
      </c>
      <c r="J2660" s="3">
        <v>5.0604395604395602</v>
      </c>
      <c r="K2660" s="3">
        <v>5.23351648351648</v>
      </c>
      <c r="L2660" s="3">
        <f>Table1[[#This Row],[Hours Qualified Activities Professional]]+Table1[[#This Row],[Hours Other Activity Staff]]</f>
        <v>10.29395604395604</v>
      </c>
      <c r="M2660" s="3">
        <f>Table1[[#This Row],[Total Hours Activity Staff]]/Table1[[#This Row],[MDS Census]]</f>
        <v>0.20453056768558955</v>
      </c>
      <c r="N2660" s="3">
        <v>0</v>
      </c>
      <c r="O2660" s="3">
        <v>5.1868131868131799</v>
      </c>
      <c r="P2660" s="3">
        <f>Table1[[#This Row],[Hours Qualified Social Worker]]+Table1[[#This Row],[Hours Other Social Work Staff]]</f>
        <v>5.1868131868131799</v>
      </c>
      <c r="Q2660" s="3">
        <f>Table1[[#This Row],[Total Hours Social Work Staff Per Resident Per Day]]/Table1[[#This Row],[MDS Census]]</f>
        <v>0.10305676855895189</v>
      </c>
      <c r="R2660" s="3"/>
      <c r="S2660"/>
    </row>
    <row r="2661" spans="1:19" x14ac:dyDescent="0.2">
      <c r="A2661" t="s">
        <v>3150</v>
      </c>
      <c r="B2661" t="s">
        <v>3851</v>
      </c>
      <c r="C2661" t="s">
        <v>3177</v>
      </c>
      <c r="D2661" t="s">
        <v>3861</v>
      </c>
      <c r="E2661" s="3">
        <v>115.26373626373601</v>
      </c>
      <c r="F2661" s="3">
        <v>5.3186813186813104</v>
      </c>
      <c r="G2661" s="3">
        <v>6.5934065934065894E-2</v>
      </c>
      <c r="H2661" s="3">
        <v>0.57417582417582402</v>
      </c>
      <c r="I2661" s="3">
        <v>1.9423076923076901</v>
      </c>
      <c r="J2661" s="3">
        <v>5.0934065934065904</v>
      </c>
      <c r="K2661" s="3">
        <v>6.2373626373626303</v>
      </c>
      <c r="L2661" s="3">
        <f>Table1[[#This Row],[Hours Qualified Activities Professional]]+Table1[[#This Row],[Hours Other Activity Staff]]</f>
        <v>11.330769230769221</v>
      </c>
      <c r="M2661" s="3">
        <f>Table1[[#This Row],[Total Hours Activity Staff]]/Table1[[#This Row],[MDS Census]]</f>
        <v>9.8302984078558628E-2</v>
      </c>
      <c r="N2661" s="3">
        <v>5.0989010989010897</v>
      </c>
      <c r="O2661" s="3">
        <v>0</v>
      </c>
      <c r="P2661" s="3">
        <f>Table1[[#This Row],[Hours Qualified Social Worker]]+Table1[[#This Row],[Hours Other Social Work Staff]]</f>
        <v>5.0989010989010897</v>
      </c>
      <c r="Q2661" s="3">
        <f>Table1[[#This Row],[Total Hours Social Work Staff Per Resident Per Day]]/Table1[[#This Row],[MDS Census]]</f>
        <v>4.4236819525216915E-2</v>
      </c>
      <c r="R2661" s="3"/>
      <c r="S2661"/>
    </row>
    <row r="2662" spans="1:19" x14ac:dyDescent="0.2">
      <c r="A2662" t="s">
        <v>3150</v>
      </c>
      <c r="B2662" t="s">
        <v>3851</v>
      </c>
      <c r="C2662" t="s">
        <v>3177</v>
      </c>
      <c r="D2662" t="s">
        <v>3862</v>
      </c>
      <c r="E2662" s="3">
        <v>44.3406593406593</v>
      </c>
      <c r="F2662" s="3">
        <v>6.0659340659340604</v>
      </c>
      <c r="G2662" s="3">
        <v>0.64835164835164805</v>
      </c>
      <c r="H2662" s="3">
        <v>0.27197802197802101</v>
      </c>
      <c r="I2662" s="3">
        <v>0.71428571428571397</v>
      </c>
      <c r="J2662" s="3">
        <v>5.3110989010988998</v>
      </c>
      <c r="K2662" s="3">
        <v>0</v>
      </c>
      <c r="L2662" s="3">
        <f>Table1[[#This Row],[Hours Qualified Activities Professional]]+Table1[[#This Row],[Hours Other Activity Staff]]</f>
        <v>5.3110989010988998</v>
      </c>
      <c r="M2662" s="3">
        <f>Table1[[#This Row],[Total Hours Activity Staff]]/Table1[[#This Row],[MDS Census]]</f>
        <v>0.1197794299876085</v>
      </c>
      <c r="N2662" s="3">
        <v>3.5119780219780199</v>
      </c>
      <c r="O2662" s="3">
        <v>0</v>
      </c>
      <c r="P2662" s="3">
        <f>Table1[[#This Row],[Hours Qualified Social Worker]]+Table1[[#This Row],[Hours Other Social Work Staff]]</f>
        <v>3.5119780219780199</v>
      </c>
      <c r="Q2662" s="3">
        <f>Table1[[#This Row],[Total Hours Social Work Staff Per Resident Per Day]]/Table1[[#This Row],[MDS Census]]</f>
        <v>7.9204460966542781E-2</v>
      </c>
      <c r="R2662" s="3"/>
      <c r="S2662"/>
    </row>
    <row r="2663" spans="1:19" x14ac:dyDescent="0.2">
      <c r="A2663" t="s">
        <v>3150</v>
      </c>
      <c r="B2663" t="s">
        <v>3851</v>
      </c>
      <c r="C2663" t="s">
        <v>3177</v>
      </c>
      <c r="D2663" t="s">
        <v>3863</v>
      </c>
      <c r="E2663" s="3">
        <v>276.80219780219699</v>
      </c>
      <c r="F2663" s="3">
        <v>4.9230769230769198</v>
      </c>
      <c r="G2663" s="3">
        <v>0</v>
      </c>
      <c r="H2663" s="3">
        <v>0</v>
      </c>
      <c r="I2663" s="3">
        <v>8.7912087912087905E-2</v>
      </c>
      <c r="J2663" s="3">
        <v>5.2747252747252702</v>
      </c>
      <c r="K2663" s="3">
        <v>20.387252747252699</v>
      </c>
      <c r="L2663" s="3">
        <f>Table1[[#This Row],[Hours Qualified Activities Professional]]+Table1[[#This Row],[Hours Other Activity Staff]]</f>
        <v>25.661978021977969</v>
      </c>
      <c r="M2663" s="3">
        <f>Table1[[#This Row],[Total Hours Activity Staff]]/Table1[[#This Row],[MDS Census]]</f>
        <v>9.2708722061217275E-2</v>
      </c>
      <c r="N2663" s="3">
        <v>4.8351648351648304</v>
      </c>
      <c r="O2663" s="3">
        <v>16.253846153846101</v>
      </c>
      <c r="P2663" s="3">
        <f>Table1[[#This Row],[Hours Qualified Social Worker]]+Table1[[#This Row],[Hours Other Social Work Staff]]</f>
        <v>21.08901098901093</v>
      </c>
      <c r="Q2663" s="3">
        <f>Table1[[#This Row],[Total Hours Social Work Staff Per Resident Per Day]]/Table1[[#This Row],[MDS Census]]</f>
        <v>7.6188018579538705E-2</v>
      </c>
      <c r="R2663" s="3"/>
      <c r="S2663"/>
    </row>
    <row r="2664" spans="1:19" x14ac:dyDescent="0.2">
      <c r="A2664" t="s">
        <v>3150</v>
      </c>
      <c r="B2664" t="s">
        <v>3851</v>
      </c>
      <c r="C2664" t="s">
        <v>3177</v>
      </c>
      <c r="D2664" t="s">
        <v>3864</v>
      </c>
      <c r="E2664" s="3">
        <v>42.571428571428498</v>
      </c>
      <c r="F2664" s="3">
        <v>0</v>
      </c>
      <c r="G2664" s="3">
        <v>0.58241758241758201</v>
      </c>
      <c r="H2664" s="3">
        <v>0.329670329670329</v>
      </c>
      <c r="I2664" s="3">
        <v>0.49450549450549403</v>
      </c>
      <c r="J2664" s="3">
        <v>0</v>
      </c>
      <c r="K2664" s="3">
        <v>0</v>
      </c>
      <c r="L2664" s="3">
        <f>Table1[[#This Row],[Hours Qualified Activities Professional]]+Table1[[#This Row],[Hours Other Activity Staff]]</f>
        <v>0</v>
      </c>
      <c r="M2664" s="3">
        <f>Table1[[#This Row],[Total Hours Activity Staff]]/Table1[[#This Row],[MDS Census]]</f>
        <v>0</v>
      </c>
      <c r="N2664" s="3">
        <v>0</v>
      </c>
      <c r="O2664" s="3">
        <v>0</v>
      </c>
      <c r="P2664" s="3">
        <f>Table1[[#This Row],[Hours Qualified Social Worker]]+Table1[[#This Row],[Hours Other Social Work Staff]]</f>
        <v>0</v>
      </c>
      <c r="Q2664" s="3">
        <f>Table1[[#This Row],[Total Hours Social Work Staff Per Resident Per Day]]/Table1[[#This Row],[MDS Census]]</f>
        <v>0</v>
      </c>
      <c r="R2664" s="3"/>
      <c r="S2664"/>
    </row>
    <row r="2665" spans="1:19" x14ac:dyDescent="0.2">
      <c r="A2665" t="s">
        <v>3150</v>
      </c>
      <c r="B2665" t="s">
        <v>3851</v>
      </c>
      <c r="C2665" t="s">
        <v>3177</v>
      </c>
      <c r="D2665" t="s">
        <v>3865</v>
      </c>
      <c r="E2665" s="3">
        <v>41.703296703296701</v>
      </c>
      <c r="F2665" s="3">
        <v>5.0989010989010897</v>
      </c>
      <c r="G2665" s="3">
        <v>6.5934065934065894E-2</v>
      </c>
      <c r="H2665" s="3">
        <v>0.13186813186813101</v>
      </c>
      <c r="I2665" s="3">
        <v>1</v>
      </c>
      <c r="J2665" s="3">
        <v>2.9976923076922999</v>
      </c>
      <c r="K2665" s="3">
        <v>6.7140659340659301</v>
      </c>
      <c r="L2665" s="3">
        <f>Table1[[#This Row],[Hours Qualified Activities Professional]]+Table1[[#This Row],[Hours Other Activity Staff]]</f>
        <v>9.7117582417582291</v>
      </c>
      <c r="M2665" s="3">
        <f>Table1[[#This Row],[Total Hours Activity Staff]]/Table1[[#This Row],[MDS Census]]</f>
        <v>0.23287747035573095</v>
      </c>
      <c r="N2665" s="3">
        <v>3.2465934065934001</v>
      </c>
      <c r="O2665" s="3">
        <v>0</v>
      </c>
      <c r="P2665" s="3">
        <f>Table1[[#This Row],[Hours Qualified Social Worker]]+Table1[[#This Row],[Hours Other Social Work Staff]]</f>
        <v>3.2465934065934001</v>
      </c>
      <c r="Q2665" s="3">
        <f>Table1[[#This Row],[Total Hours Social Work Staff Per Resident Per Day]]/Table1[[#This Row],[MDS Census]]</f>
        <v>7.7849802371541349E-2</v>
      </c>
      <c r="R2665" s="3"/>
      <c r="S2665"/>
    </row>
    <row r="2666" spans="1:19" x14ac:dyDescent="0.2">
      <c r="A2666" t="s">
        <v>3150</v>
      </c>
      <c r="B2666" t="s">
        <v>3851</v>
      </c>
      <c r="C2666" t="s">
        <v>3177</v>
      </c>
      <c r="D2666" t="s">
        <v>3866</v>
      </c>
      <c r="E2666" s="3">
        <v>147.72527472527401</v>
      </c>
      <c r="F2666" s="3">
        <v>12.307692307692299</v>
      </c>
      <c r="G2666" s="3">
        <v>2.0620879120879101</v>
      </c>
      <c r="H2666" s="3">
        <v>0.60428571428571398</v>
      </c>
      <c r="I2666" s="3">
        <v>10.9890109890109</v>
      </c>
      <c r="J2666" s="3">
        <v>0</v>
      </c>
      <c r="K2666" s="3">
        <v>15.973076923076899</v>
      </c>
      <c r="L2666" s="3">
        <f>Table1[[#This Row],[Hours Qualified Activities Professional]]+Table1[[#This Row],[Hours Other Activity Staff]]</f>
        <v>15.973076923076899</v>
      </c>
      <c r="M2666" s="3">
        <f>Table1[[#This Row],[Total Hours Activity Staff]]/Table1[[#This Row],[MDS Census]]</f>
        <v>0.10812690619653388</v>
      </c>
      <c r="N2666" s="3">
        <v>7.0329670329670302</v>
      </c>
      <c r="O2666" s="3">
        <v>8.0494505494505404</v>
      </c>
      <c r="P2666" s="3">
        <f>Table1[[#This Row],[Hours Qualified Social Worker]]+Table1[[#This Row],[Hours Other Social Work Staff]]</f>
        <v>15.08241758241757</v>
      </c>
      <c r="Q2666" s="3">
        <f>Table1[[#This Row],[Total Hours Social Work Staff Per Resident Per Day]]/Table1[[#This Row],[MDS Census]]</f>
        <v>0.10209774603883102</v>
      </c>
      <c r="R2666" s="3"/>
      <c r="S2666"/>
    </row>
    <row r="2667" spans="1:19" x14ac:dyDescent="0.2">
      <c r="A2667" t="s">
        <v>3150</v>
      </c>
      <c r="B2667" t="s">
        <v>3851</v>
      </c>
      <c r="C2667" t="s">
        <v>3177</v>
      </c>
      <c r="D2667" t="s">
        <v>3867</v>
      </c>
      <c r="E2667" s="3">
        <v>155.60439560439499</v>
      </c>
      <c r="F2667" s="3">
        <v>5.1428571428571397</v>
      </c>
      <c r="G2667" s="3">
        <v>0.82087912087911996</v>
      </c>
      <c r="H2667" s="3">
        <v>0.59340659340659296</v>
      </c>
      <c r="I2667" s="3">
        <v>9.7582417582417502</v>
      </c>
      <c r="J2667" s="3">
        <v>4.99175824175824</v>
      </c>
      <c r="K2667" s="3">
        <v>0.98076923076922995</v>
      </c>
      <c r="L2667" s="3">
        <f>Table1[[#This Row],[Hours Qualified Activities Professional]]+Table1[[#This Row],[Hours Other Activity Staff]]</f>
        <v>5.97252747252747</v>
      </c>
      <c r="M2667" s="3">
        <f>Table1[[#This Row],[Total Hours Activity Staff]]/Table1[[#This Row],[MDS Census]]</f>
        <v>3.8382768361582054E-2</v>
      </c>
      <c r="N2667" s="3">
        <v>17.923076923076898</v>
      </c>
      <c r="O2667" s="3">
        <v>0</v>
      </c>
      <c r="P2667" s="3">
        <f>Table1[[#This Row],[Hours Qualified Social Worker]]+Table1[[#This Row],[Hours Other Social Work Staff]]</f>
        <v>17.923076923076898</v>
      </c>
      <c r="Q2667" s="3">
        <f>Table1[[#This Row],[Total Hours Social Work Staff Per Resident Per Day]]/Table1[[#This Row],[MDS Census]]</f>
        <v>0.11518361581920933</v>
      </c>
      <c r="R2667" s="3"/>
      <c r="S2667"/>
    </row>
    <row r="2668" spans="1:19" x14ac:dyDescent="0.2">
      <c r="A2668" t="s">
        <v>3150</v>
      </c>
      <c r="B2668" t="s">
        <v>3851</v>
      </c>
      <c r="C2668" t="s">
        <v>3177</v>
      </c>
      <c r="D2668" t="s">
        <v>3868</v>
      </c>
      <c r="E2668" s="3">
        <v>40.230769230769198</v>
      </c>
      <c r="F2668" s="3">
        <v>5.9780219780219701</v>
      </c>
      <c r="G2668" s="3">
        <v>0.36263736263736202</v>
      </c>
      <c r="H2668" s="3">
        <v>0.164835164835164</v>
      </c>
      <c r="I2668" s="3">
        <v>0</v>
      </c>
      <c r="J2668" s="3">
        <v>0</v>
      </c>
      <c r="K2668" s="3">
        <v>9.6758241758241699</v>
      </c>
      <c r="L2668" s="3">
        <f>Table1[[#This Row],[Hours Qualified Activities Professional]]+Table1[[#This Row],[Hours Other Activity Staff]]</f>
        <v>9.6758241758241699</v>
      </c>
      <c r="M2668" s="3">
        <f>Table1[[#This Row],[Total Hours Activity Staff]]/Table1[[#This Row],[MDS Census]]</f>
        <v>0.24050805790767554</v>
      </c>
      <c r="N2668" s="3">
        <v>0</v>
      </c>
      <c r="O2668" s="3">
        <v>2.9258241758241699</v>
      </c>
      <c r="P2668" s="3">
        <f>Table1[[#This Row],[Hours Qualified Social Worker]]+Table1[[#This Row],[Hours Other Social Work Staff]]</f>
        <v>2.9258241758241699</v>
      </c>
      <c r="Q2668" s="3">
        <f>Table1[[#This Row],[Total Hours Social Work Staff Per Resident Per Day]]/Table1[[#This Row],[MDS Census]]</f>
        <v>7.2726031139032962E-2</v>
      </c>
      <c r="R2668" s="3"/>
      <c r="S2668"/>
    </row>
    <row r="2669" spans="1:19" x14ac:dyDescent="0.2">
      <c r="A2669" t="s">
        <v>3150</v>
      </c>
      <c r="B2669" t="s">
        <v>3851</v>
      </c>
      <c r="C2669" t="s">
        <v>3177</v>
      </c>
      <c r="D2669" t="s">
        <v>3869</v>
      </c>
      <c r="E2669" s="3">
        <v>56.912087912087898</v>
      </c>
      <c r="F2669" s="3">
        <v>37.140109890109798</v>
      </c>
      <c r="G2669" s="3">
        <v>0</v>
      </c>
      <c r="H2669" s="3">
        <v>0</v>
      </c>
      <c r="I2669" s="3">
        <v>2.2857142857142798</v>
      </c>
      <c r="J2669" s="3">
        <v>5.5384615384615303</v>
      </c>
      <c r="K2669" s="3">
        <v>0</v>
      </c>
      <c r="L2669" s="3">
        <f>Table1[[#This Row],[Hours Qualified Activities Professional]]+Table1[[#This Row],[Hours Other Activity Staff]]</f>
        <v>5.5384615384615303</v>
      </c>
      <c r="M2669" s="3">
        <f>Table1[[#This Row],[Total Hours Activity Staff]]/Table1[[#This Row],[MDS Census]]</f>
        <v>9.7316084186136201E-2</v>
      </c>
      <c r="N2669" s="3">
        <v>0</v>
      </c>
      <c r="O2669" s="3">
        <v>0</v>
      </c>
      <c r="P2669" s="3">
        <f>Table1[[#This Row],[Hours Qualified Social Worker]]+Table1[[#This Row],[Hours Other Social Work Staff]]</f>
        <v>0</v>
      </c>
      <c r="Q2669" s="3">
        <f>Table1[[#This Row],[Total Hours Social Work Staff Per Resident Per Day]]/Table1[[#This Row],[MDS Census]]</f>
        <v>0</v>
      </c>
      <c r="R2669" s="3"/>
      <c r="S2669"/>
    </row>
    <row r="2670" spans="1:19" x14ac:dyDescent="0.2">
      <c r="A2670" t="s">
        <v>3150</v>
      </c>
      <c r="B2670" t="s">
        <v>3851</v>
      </c>
      <c r="C2670" t="s">
        <v>3177</v>
      </c>
      <c r="D2670" t="s">
        <v>3870</v>
      </c>
      <c r="E2670" s="3">
        <v>95.010989010988993</v>
      </c>
      <c r="F2670" s="3">
        <v>5.5384615384615303</v>
      </c>
      <c r="G2670" s="3">
        <v>0</v>
      </c>
      <c r="H2670" s="3">
        <v>0.45604395604395598</v>
      </c>
      <c r="I2670" s="3">
        <v>0</v>
      </c>
      <c r="J2670" s="3">
        <v>5.0989010989010897</v>
      </c>
      <c r="K2670" s="3">
        <v>0</v>
      </c>
      <c r="L2670" s="3">
        <f>Table1[[#This Row],[Hours Qualified Activities Professional]]+Table1[[#This Row],[Hours Other Activity Staff]]</f>
        <v>5.0989010989010897</v>
      </c>
      <c r="M2670" s="3">
        <f>Table1[[#This Row],[Total Hours Activity Staff]]/Table1[[#This Row],[MDS Census]]</f>
        <v>5.3666435345824569E-2</v>
      </c>
      <c r="N2670" s="3">
        <v>5.5384615384615303</v>
      </c>
      <c r="O2670" s="3">
        <v>5.9347252747252703</v>
      </c>
      <c r="P2670" s="3">
        <f>Table1[[#This Row],[Hours Qualified Social Worker]]+Table1[[#This Row],[Hours Other Social Work Staff]]</f>
        <v>11.4731868131868</v>
      </c>
      <c r="Q2670" s="3">
        <f>Table1[[#This Row],[Total Hours Social Work Staff Per Resident Per Day]]/Table1[[#This Row],[MDS Census]]</f>
        <v>0.1207564191533656</v>
      </c>
      <c r="R2670" s="3"/>
      <c r="S2670"/>
    </row>
    <row r="2671" spans="1:19" x14ac:dyDescent="0.2">
      <c r="A2671" t="s">
        <v>3150</v>
      </c>
      <c r="B2671" t="s">
        <v>3851</v>
      </c>
      <c r="C2671" t="s">
        <v>3177</v>
      </c>
      <c r="D2671" t="s">
        <v>3871</v>
      </c>
      <c r="E2671" s="3">
        <v>56.6593406593406</v>
      </c>
      <c r="F2671" s="3">
        <v>5.1868131868131799</v>
      </c>
      <c r="G2671" s="3">
        <v>4.94505494505494E-2</v>
      </c>
      <c r="H2671" s="3">
        <v>0.26373626373626302</v>
      </c>
      <c r="I2671" s="3">
        <v>2.0274725274725198</v>
      </c>
      <c r="J2671" s="3">
        <v>3.8912087912087898</v>
      </c>
      <c r="K2671" s="3">
        <v>0.13186813186813101</v>
      </c>
      <c r="L2671" s="3">
        <f>Table1[[#This Row],[Hours Qualified Activities Professional]]+Table1[[#This Row],[Hours Other Activity Staff]]</f>
        <v>4.0230769230769212</v>
      </c>
      <c r="M2671" s="3">
        <f>Table1[[#This Row],[Total Hours Activity Staff]]/Table1[[#This Row],[MDS Census]]</f>
        <v>7.1004654771140457E-2</v>
      </c>
      <c r="N2671" s="3">
        <v>5.2747252747252702</v>
      </c>
      <c r="O2671" s="3">
        <v>0</v>
      </c>
      <c r="P2671" s="3">
        <f>Table1[[#This Row],[Hours Qualified Social Worker]]+Table1[[#This Row],[Hours Other Social Work Staff]]</f>
        <v>5.2747252747252702</v>
      </c>
      <c r="Q2671" s="3">
        <f>Table1[[#This Row],[Total Hours Social Work Staff Per Resident Per Day]]/Table1[[#This Row],[MDS Census]]</f>
        <v>9.3095422808378611E-2</v>
      </c>
      <c r="R2671" s="3"/>
      <c r="S2671"/>
    </row>
    <row r="2672" spans="1:19" x14ac:dyDescent="0.2">
      <c r="A2672" t="s">
        <v>3150</v>
      </c>
      <c r="B2672" t="s">
        <v>3851</v>
      </c>
      <c r="C2672" t="s">
        <v>3177</v>
      </c>
      <c r="D2672" t="s">
        <v>3872</v>
      </c>
      <c r="E2672" s="3">
        <v>89.648351648351607</v>
      </c>
      <c r="F2672" s="3">
        <v>5.5384615384615303</v>
      </c>
      <c r="G2672" s="3">
        <v>0</v>
      </c>
      <c r="H2672" s="3">
        <v>0.39560439560439498</v>
      </c>
      <c r="I2672" s="3">
        <v>0</v>
      </c>
      <c r="J2672" s="3">
        <v>6.3125274725274698</v>
      </c>
      <c r="K2672" s="3">
        <v>0</v>
      </c>
      <c r="L2672" s="3">
        <f>Table1[[#This Row],[Hours Qualified Activities Professional]]+Table1[[#This Row],[Hours Other Activity Staff]]</f>
        <v>6.3125274725274698</v>
      </c>
      <c r="M2672" s="3">
        <f>Table1[[#This Row],[Total Hours Activity Staff]]/Table1[[#This Row],[MDS Census]]</f>
        <v>7.041431723461633E-2</v>
      </c>
      <c r="N2672" s="3">
        <v>5.0989010989010897</v>
      </c>
      <c r="O2672" s="3">
        <v>0</v>
      </c>
      <c r="P2672" s="3">
        <f>Table1[[#This Row],[Hours Qualified Social Worker]]+Table1[[#This Row],[Hours Other Social Work Staff]]</f>
        <v>5.0989010989010897</v>
      </c>
      <c r="Q2672" s="3">
        <f>Table1[[#This Row],[Total Hours Social Work Staff Per Resident Per Day]]/Table1[[#This Row],[MDS Census]]</f>
        <v>5.6876685462122996E-2</v>
      </c>
      <c r="R2672" s="3"/>
      <c r="S2672"/>
    </row>
    <row r="2673" spans="1:19" x14ac:dyDescent="0.2">
      <c r="A2673" t="s">
        <v>3150</v>
      </c>
      <c r="B2673" t="s">
        <v>3851</v>
      </c>
      <c r="C2673" t="s">
        <v>3177</v>
      </c>
      <c r="D2673" t="s">
        <v>3873</v>
      </c>
      <c r="E2673" s="3">
        <v>113.87912087911999</v>
      </c>
      <c r="F2673" s="3">
        <v>0</v>
      </c>
      <c r="G2673" s="3">
        <v>1.1428571428571399</v>
      </c>
      <c r="H2673" s="3">
        <v>0.37362637362637302</v>
      </c>
      <c r="I2673" s="3">
        <v>20.848901098900999</v>
      </c>
      <c r="J2673" s="3">
        <v>0</v>
      </c>
      <c r="K2673" s="3">
        <v>0</v>
      </c>
      <c r="L2673" s="3">
        <f>Table1[[#This Row],[Hours Qualified Activities Professional]]+Table1[[#This Row],[Hours Other Activity Staff]]</f>
        <v>0</v>
      </c>
      <c r="M2673" s="3">
        <f>Table1[[#This Row],[Total Hours Activity Staff]]/Table1[[#This Row],[MDS Census]]</f>
        <v>0</v>
      </c>
      <c r="N2673" s="3">
        <v>4.7472527472527402</v>
      </c>
      <c r="O2673" s="3">
        <v>5.7664835164835102</v>
      </c>
      <c r="P2673" s="3">
        <f>Table1[[#This Row],[Hours Qualified Social Worker]]+Table1[[#This Row],[Hours Other Social Work Staff]]</f>
        <v>10.51373626373625</v>
      </c>
      <c r="Q2673" s="3">
        <f>Table1[[#This Row],[Total Hours Social Work Staff Per Resident Per Day]]/Table1[[#This Row],[MDS Census]]</f>
        <v>9.2323651452282759E-2</v>
      </c>
      <c r="R2673" s="3"/>
      <c r="S2673"/>
    </row>
    <row r="2674" spans="1:19" x14ac:dyDescent="0.2">
      <c r="A2674" t="s">
        <v>3150</v>
      </c>
      <c r="B2674" t="s">
        <v>3875</v>
      </c>
      <c r="C2674" t="s">
        <v>3151</v>
      </c>
      <c r="D2674" t="s">
        <v>3874</v>
      </c>
      <c r="E2674" s="3">
        <v>102.373626373626</v>
      </c>
      <c r="F2674" s="3">
        <v>5.2747252747252702</v>
      </c>
      <c r="G2674" s="3">
        <v>1.1428571428571399</v>
      </c>
      <c r="H2674" s="3">
        <v>0.56043956043956</v>
      </c>
      <c r="I2674" s="3">
        <v>4.5109890109890101</v>
      </c>
      <c r="J2674" s="3">
        <v>4.7714285714285696</v>
      </c>
      <c r="K2674" s="3">
        <v>6.4274725274725197</v>
      </c>
      <c r="L2674" s="3">
        <f>Table1[[#This Row],[Hours Qualified Activities Professional]]+Table1[[#This Row],[Hours Other Activity Staff]]</f>
        <v>11.198901098901089</v>
      </c>
      <c r="M2674" s="3">
        <f>Table1[[#This Row],[Total Hours Activity Staff]]/Table1[[#This Row],[MDS Census]]</f>
        <v>0.10939244310863062</v>
      </c>
      <c r="N2674" s="3">
        <v>5.1208791208791196</v>
      </c>
      <c r="O2674" s="3">
        <v>0</v>
      </c>
      <c r="P2674" s="3">
        <f>Table1[[#This Row],[Hours Qualified Social Worker]]+Table1[[#This Row],[Hours Other Social Work Staff]]</f>
        <v>5.1208791208791196</v>
      </c>
      <c r="Q2674" s="3">
        <f>Table1[[#This Row],[Total Hours Social Work Staff Per Resident Per Day]]/Table1[[#This Row],[MDS Census]]</f>
        <v>5.0021468441391326E-2</v>
      </c>
      <c r="R2674" s="3"/>
      <c r="S2674"/>
    </row>
    <row r="2675" spans="1:19" x14ac:dyDescent="0.2">
      <c r="A2675" t="s">
        <v>3150</v>
      </c>
      <c r="B2675" t="s">
        <v>3877</v>
      </c>
      <c r="C2675" t="s">
        <v>3208</v>
      </c>
      <c r="D2675" t="s">
        <v>3876</v>
      </c>
      <c r="E2675" s="3">
        <v>100.274725274725</v>
      </c>
      <c r="F2675" s="3">
        <v>56.5681318681318</v>
      </c>
      <c r="G2675" s="3">
        <v>0.82417582417582402</v>
      </c>
      <c r="H2675" s="3">
        <v>0.35164835164835101</v>
      </c>
      <c r="I2675" s="3">
        <v>1.84340659340659</v>
      </c>
      <c r="J2675" s="3">
        <v>5.3880219780219702</v>
      </c>
      <c r="K2675" s="3">
        <v>13.0458241758241</v>
      </c>
      <c r="L2675" s="3">
        <f>Table1[[#This Row],[Hours Qualified Activities Professional]]+Table1[[#This Row],[Hours Other Activity Staff]]</f>
        <v>18.433846153846069</v>
      </c>
      <c r="M2675" s="3">
        <f>Table1[[#This Row],[Total Hours Activity Staff]]/Table1[[#This Row],[MDS Census]]</f>
        <v>0.18383342465753391</v>
      </c>
      <c r="N2675" s="3">
        <v>5.6214285714285701</v>
      </c>
      <c r="O2675" s="3">
        <v>5.4263736263736204</v>
      </c>
      <c r="P2675" s="3">
        <f>Table1[[#This Row],[Hours Qualified Social Worker]]+Table1[[#This Row],[Hours Other Social Work Staff]]</f>
        <v>11.047802197802191</v>
      </c>
      <c r="Q2675" s="3">
        <f>Table1[[#This Row],[Total Hours Social Work Staff Per Resident Per Day]]/Table1[[#This Row],[MDS Census]]</f>
        <v>0.11017534246575367</v>
      </c>
      <c r="R2675" s="3"/>
      <c r="S2675"/>
    </row>
    <row r="2676" spans="1:19" x14ac:dyDescent="0.2">
      <c r="A2676" t="s">
        <v>3150</v>
      </c>
      <c r="B2676" t="s">
        <v>3877</v>
      </c>
      <c r="C2676" t="s">
        <v>3344</v>
      </c>
      <c r="D2676" t="s">
        <v>3878</v>
      </c>
      <c r="E2676" s="3">
        <v>71.186813186813097</v>
      </c>
      <c r="F2676" s="3">
        <v>0</v>
      </c>
      <c r="G2676" s="3">
        <v>0</v>
      </c>
      <c r="H2676" s="3">
        <v>0</v>
      </c>
      <c r="I2676" s="3">
        <v>0</v>
      </c>
      <c r="J2676" s="3">
        <v>5.4645054945054898</v>
      </c>
      <c r="K2676" s="3">
        <v>6.4992307692307598</v>
      </c>
      <c r="L2676" s="3">
        <f>Table1[[#This Row],[Hours Qualified Activities Professional]]+Table1[[#This Row],[Hours Other Activity Staff]]</f>
        <v>11.96373626373625</v>
      </c>
      <c r="M2676" s="3">
        <f>Table1[[#This Row],[Total Hours Activity Staff]]/Table1[[#This Row],[MDS Census]]</f>
        <v>0.1680611299783884</v>
      </c>
      <c r="N2676" s="3">
        <v>5.7623076923076901</v>
      </c>
      <c r="O2676" s="3">
        <v>0</v>
      </c>
      <c r="P2676" s="3">
        <f>Table1[[#This Row],[Hours Qualified Social Worker]]+Table1[[#This Row],[Hours Other Social Work Staff]]</f>
        <v>5.7623076923076901</v>
      </c>
      <c r="Q2676" s="3">
        <f>Table1[[#This Row],[Total Hours Social Work Staff Per Resident Per Day]]/Table1[[#This Row],[MDS Census]]</f>
        <v>8.0946279715961786E-2</v>
      </c>
      <c r="R2676" s="3"/>
      <c r="S2676"/>
    </row>
    <row r="2677" spans="1:19" x14ac:dyDescent="0.2">
      <c r="A2677" t="s">
        <v>3150</v>
      </c>
      <c r="B2677" t="s">
        <v>3877</v>
      </c>
      <c r="C2677" t="s">
        <v>3344</v>
      </c>
      <c r="D2677" t="s">
        <v>3879</v>
      </c>
      <c r="E2677" s="3">
        <v>40.010989010989</v>
      </c>
      <c r="F2677" s="3">
        <v>4.1934065934065901</v>
      </c>
      <c r="G2677" s="3">
        <v>0.28571428571428498</v>
      </c>
      <c r="H2677" s="3">
        <v>0.19780219780219699</v>
      </c>
      <c r="I2677" s="3">
        <v>6.11197802197802</v>
      </c>
      <c r="J2677" s="3">
        <v>2.6813186813186798</v>
      </c>
      <c r="K2677" s="3">
        <v>2.9119780219780198</v>
      </c>
      <c r="L2677" s="3">
        <f>Table1[[#This Row],[Hours Qualified Activities Professional]]+Table1[[#This Row],[Hours Other Activity Staff]]</f>
        <v>5.5932967032966996</v>
      </c>
      <c r="M2677" s="3">
        <f>Table1[[#This Row],[Total Hours Activity Staff]]/Table1[[#This Row],[MDS Census]]</f>
        <v>0.13979401263389174</v>
      </c>
      <c r="N2677" s="3">
        <v>5.3626373626373596</v>
      </c>
      <c r="O2677" s="3">
        <v>0</v>
      </c>
      <c r="P2677" s="3">
        <f>Table1[[#This Row],[Hours Qualified Social Worker]]+Table1[[#This Row],[Hours Other Social Work Staff]]</f>
        <v>5.3626373626373596</v>
      </c>
      <c r="Q2677" s="3">
        <f>Table1[[#This Row],[Total Hours Social Work Staff Per Resident Per Day]]/Table1[[#This Row],[MDS Census]]</f>
        <v>0.13402911288107658</v>
      </c>
      <c r="R2677" s="3"/>
      <c r="S2677"/>
    </row>
    <row r="2678" spans="1:19" x14ac:dyDescent="0.2">
      <c r="A2678" t="s">
        <v>3150</v>
      </c>
      <c r="B2678" t="s">
        <v>3877</v>
      </c>
      <c r="C2678" t="s">
        <v>3344</v>
      </c>
      <c r="D2678" t="s">
        <v>3880</v>
      </c>
      <c r="E2678" s="3">
        <v>111.593406593406</v>
      </c>
      <c r="F2678" s="3">
        <v>5.5384615384615303</v>
      </c>
      <c r="G2678" s="3">
        <v>0</v>
      </c>
      <c r="H2678" s="3">
        <v>0.33516483516483497</v>
      </c>
      <c r="I2678" s="3">
        <v>0</v>
      </c>
      <c r="J2678" s="3">
        <v>6.1694505494505396</v>
      </c>
      <c r="K2678" s="3">
        <v>3.9798901098900998</v>
      </c>
      <c r="L2678" s="3">
        <f>Table1[[#This Row],[Hours Qualified Activities Professional]]+Table1[[#This Row],[Hours Other Activity Staff]]</f>
        <v>10.149340659340639</v>
      </c>
      <c r="M2678" s="3">
        <f>Table1[[#This Row],[Total Hours Activity Staff]]/Table1[[#This Row],[MDS Census]]</f>
        <v>9.0949286065977658E-2</v>
      </c>
      <c r="N2678" s="3">
        <v>0</v>
      </c>
      <c r="O2678" s="3">
        <v>4.3292307692307599</v>
      </c>
      <c r="P2678" s="3">
        <f>Table1[[#This Row],[Hours Qualified Social Worker]]+Table1[[#This Row],[Hours Other Social Work Staff]]</f>
        <v>4.3292307692307599</v>
      </c>
      <c r="Q2678" s="3">
        <f>Table1[[#This Row],[Total Hours Social Work Staff Per Resident Per Day]]/Table1[[#This Row],[MDS Census]]</f>
        <v>3.8794682422452119E-2</v>
      </c>
      <c r="R2678" s="3"/>
      <c r="S2678"/>
    </row>
    <row r="2679" spans="1:19" x14ac:dyDescent="0.2">
      <c r="A2679" t="s">
        <v>3150</v>
      </c>
      <c r="B2679" t="s">
        <v>3877</v>
      </c>
      <c r="C2679" t="s">
        <v>3344</v>
      </c>
      <c r="D2679" t="s">
        <v>3881</v>
      </c>
      <c r="E2679" s="3">
        <v>51.417582417582402</v>
      </c>
      <c r="F2679" s="3">
        <v>23.9208791208791</v>
      </c>
      <c r="G2679" s="3">
        <v>0</v>
      </c>
      <c r="H2679" s="3">
        <v>0.29384615384615298</v>
      </c>
      <c r="I2679" s="3">
        <v>0</v>
      </c>
      <c r="J2679" s="3">
        <v>5.6675824175824099</v>
      </c>
      <c r="K2679" s="3">
        <v>0</v>
      </c>
      <c r="L2679" s="3">
        <f>Table1[[#This Row],[Hours Qualified Activities Professional]]+Table1[[#This Row],[Hours Other Activity Staff]]</f>
        <v>5.6675824175824099</v>
      </c>
      <c r="M2679" s="3">
        <f>Table1[[#This Row],[Total Hours Activity Staff]]/Table1[[#This Row],[MDS Census]]</f>
        <v>0.11022654413336172</v>
      </c>
      <c r="N2679" s="3">
        <v>6.2307692307692299</v>
      </c>
      <c r="O2679" s="3">
        <v>0</v>
      </c>
      <c r="P2679" s="3">
        <f>Table1[[#This Row],[Hours Qualified Social Worker]]+Table1[[#This Row],[Hours Other Social Work Staff]]</f>
        <v>6.2307692307692299</v>
      </c>
      <c r="Q2679" s="3">
        <f>Table1[[#This Row],[Total Hours Social Work Staff Per Resident Per Day]]/Table1[[#This Row],[MDS Census]]</f>
        <v>0.12117973926052578</v>
      </c>
      <c r="R2679" s="3"/>
      <c r="S2679"/>
    </row>
    <row r="2680" spans="1:19" x14ac:dyDescent="0.2">
      <c r="A2680" t="s">
        <v>3150</v>
      </c>
      <c r="B2680" t="s">
        <v>3877</v>
      </c>
      <c r="C2680" t="s">
        <v>3344</v>
      </c>
      <c r="D2680" t="s">
        <v>3882</v>
      </c>
      <c r="E2680" s="3">
        <v>60.747252747252702</v>
      </c>
      <c r="F2680" s="3">
        <v>5.71428571428571</v>
      </c>
      <c r="G2680" s="3">
        <v>0.57142857142857095</v>
      </c>
      <c r="H2680" s="3">
        <v>0.20329670329670299</v>
      </c>
      <c r="I2680" s="3">
        <v>2.22527472527472</v>
      </c>
      <c r="J2680" s="3">
        <v>5.6070329670329597</v>
      </c>
      <c r="K2680" s="3">
        <v>0</v>
      </c>
      <c r="L2680" s="3">
        <f>Table1[[#This Row],[Hours Qualified Activities Professional]]+Table1[[#This Row],[Hours Other Activity Staff]]</f>
        <v>5.6070329670329597</v>
      </c>
      <c r="M2680" s="3">
        <f>Table1[[#This Row],[Total Hours Activity Staff]]/Table1[[#This Row],[MDS Census]]</f>
        <v>9.2301013024601974E-2</v>
      </c>
      <c r="N2680" s="3">
        <v>0</v>
      </c>
      <c r="O2680" s="3">
        <v>5.0809890109890103</v>
      </c>
      <c r="P2680" s="3">
        <f>Table1[[#This Row],[Hours Qualified Social Worker]]+Table1[[#This Row],[Hours Other Social Work Staff]]</f>
        <v>5.0809890109890103</v>
      </c>
      <c r="Q2680" s="3">
        <f>Table1[[#This Row],[Total Hours Social Work Staff Per Resident Per Day]]/Table1[[#This Row],[MDS Census]]</f>
        <v>8.3641461649782978E-2</v>
      </c>
      <c r="R2680" s="3"/>
      <c r="S2680"/>
    </row>
    <row r="2681" spans="1:19" x14ac:dyDescent="0.2">
      <c r="A2681" t="s">
        <v>3150</v>
      </c>
      <c r="B2681" t="s">
        <v>3877</v>
      </c>
      <c r="C2681" t="s">
        <v>3344</v>
      </c>
      <c r="D2681" t="s">
        <v>3883</v>
      </c>
      <c r="E2681" s="3">
        <v>97.945054945054906</v>
      </c>
      <c r="F2681" s="3">
        <v>5.5384615384615303</v>
      </c>
      <c r="G2681" s="3">
        <v>0.13186813186813101</v>
      </c>
      <c r="H2681" s="3">
        <v>0</v>
      </c>
      <c r="I2681" s="3">
        <v>0.93681318681318604</v>
      </c>
      <c r="J2681" s="3">
        <v>0</v>
      </c>
      <c r="K2681" s="3">
        <v>0</v>
      </c>
      <c r="L2681" s="3">
        <f>Table1[[#This Row],[Hours Qualified Activities Professional]]+Table1[[#This Row],[Hours Other Activity Staff]]</f>
        <v>0</v>
      </c>
      <c r="M2681" s="3">
        <f>Table1[[#This Row],[Total Hours Activity Staff]]/Table1[[#This Row],[MDS Census]]</f>
        <v>0</v>
      </c>
      <c r="N2681" s="3">
        <v>5.6263736263736197</v>
      </c>
      <c r="O2681" s="3">
        <v>0</v>
      </c>
      <c r="P2681" s="3">
        <f>Table1[[#This Row],[Hours Qualified Social Worker]]+Table1[[#This Row],[Hours Other Social Work Staff]]</f>
        <v>5.6263736263736197</v>
      </c>
      <c r="Q2681" s="3">
        <f>Table1[[#This Row],[Total Hours Social Work Staff Per Resident Per Day]]/Table1[[#This Row],[MDS Census]]</f>
        <v>5.7444182654549487E-2</v>
      </c>
      <c r="R2681" s="3"/>
      <c r="S2681"/>
    </row>
    <row r="2682" spans="1:19" x14ac:dyDescent="0.2">
      <c r="A2682" t="s">
        <v>3150</v>
      </c>
      <c r="B2682" t="s">
        <v>3877</v>
      </c>
      <c r="C2682" t="s">
        <v>3344</v>
      </c>
      <c r="D2682" t="s">
        <v>3884</v>
      </c>
      <c r="E2682" s="3">
        <v>51.769230769230703</v>
      </c>
      <c r="F2682" s="3">
        <v>5.71428571428571</v>
      </c>
      <c r="G2682" s="3">
        <v>0.82417582417582402</v>
      </c>
      <c r="H2682" s="3">
        <v>0.46153846153846101</v>
      </c>
      <c r="I2682" s="3">
        <v>0.57142857142857095</v>
      </c>
      <c r="J2682" s="3">
        <v>5.3461538461538396</v>
      </c>
      <c r="K2682" s="3">
        <v>16.868131868131801</v>
      </c>
      <c r="L2682" s="3">
        <f>Table1[[#This Row],[Hours Qualified Activities Professional]]+Table1[[#This Row],[Hours Other Activity Staff]]</f>
        <v>22.214285714285641</v>
      </c>
      <c r="M2682" s="3">
        <f>Table1[[#This Row],[Total Hours Activity Staff]]/Table1[[#This Row],[MDS Census]]</f>
        <v>0.42910210146465633</v>
      </c>
      <c r="N2682" s="3">
        <v>5.6291208791208698</v>
      </c>
      <c r="O2682" s="3">
        <v>0</v>
      </c>
      <c r="P2682" s="3">
        <f>Table1[[#This Row],[Hours Qualified Social Worker]]+Table1[[#This Row],[Hours Other Social Work Staff]]</f>
        <v>5.6291208791208698</v>
      </c>
      <c r="Q2682" s="3">
        <f>Table1[[#This Row],[Total Hours Social Work Staff Per Resident Per Day]]/Table1[[#This Row],[MDS Census]]</f>
        <v>0.10873487582254295</v>
      </c>
      <c r="R2682" s="3"/>
      <c r="S2682"/>
    </row>
    <row r="2683" spans="1:19" x14ac:dyDescent="0.2">
      <c r="A2683" t="s">
        <v>3150</v>
      </c>
      <c r="B2683" t="s">
        <v>3877</v>
      </c>
      <c r="C2683" t="s">
        <v>3344</v>
      </c>
      <c r="D2683" t="s">
        <v>3885</v>
      </c>
      <c r="E2683" s="3">
        <v>95.428571428571402</v>
      </c>
      <c r="F2683" s="3">
        <v>6.9890109890109802</v>
      </c>
      <c r="G2683" s="3">
        <v>0.39560439560439498</v>
      </c>
      <c r="H2683" s="3">
        <v>0.27582417582417501</v>
      </c>
      <c r="I2683" s="3">
        <v>2.59340659340659</v>
      </c>
      <c r="J2683" s="3">
        <v>5.71428571428571</v>
      </c>
      <c r="K2683" s="3">
        <v>15.1291208791208</v>
      </c>
      <c r="L2683" s="3">
        <f>Table1[[#This Row],[Hours Qualified Activities Professional]]+Table1[[#This Row],[Hours Other Activity Staff]]</f>
        <v>20.84340659340651</v>
      </c>
      <c r="M2683" s="3">
        <f>Table1[[#This Row],[Total Hours Activity Staff]]/Table1[[#This Row],[MDS Census]]</f>
        <v>0.21841893136803234</v>
      </c>
      <c r="N2683" s="3">
        <v>0</v>
      </c>
      <c r="O2683" s="3">
        <v>20.436813186813101</v>
      </c>
      <c r="P2683" s="3">
        <f>Table1[[#This Row],[Hours Qualified Social Worker]]+Table1[[#This Row],[Hours Other Social Work Staff]]</f>
        <v>20.436813186813101</v>
      </c>
      <c r="Q2683" s="3">
        <f>Table1[[#This Row],[Total Hours Social Work Staff Per Resident Per Day]]/Table1[[#This Row],[MDS Census]]</f>
        <v>0.21415822201750262</v>
      </c>
      <c r="R2683" s="3"/>
      <c r="S2683"/>
    </row>
    <row r="2684" spans="1:19" x14ac:dyDescent="0.2">
      <c r="A2684" t="s">
        <v>3150</v>
      </c>
      <c r="B2684" t="s">
        <v>3877</v>
      </c>
      <c r="C2684" t="s">
        <v>3344</v>
      </c>
      <c r="D2684" t="s">
        <v>3886</v>
      </c>
      <c r="E2684" s="3">
        <v>68.109890109890102</v>
      </c>
      <c r="F2684" s="3">
        <v>5.1868131868131799</v>
      </c>
      <c r="G2684" s="3">
        <v>1</v>
      </c>
      <c r="H2684" s="3">
        <v>0.382417582417582</v>
      </c>
      <c r="I2684" s="3">
        <v>2.4972527472527402</v>
      </c>
      <c r="J2684" s="3">
        <v>5.3413186813186799</v>
      </c>
      <c r="K2684" s="3">
        <v>4.4237362637362603</v>
      </c>
      <c r="L2684" s="3">
        <f>Table1[[#This Row],[Hours Qualified Activities Professional]]+Table1[[#This Row],[Hours Other Activity Staff]]</f>
        <v>9.7650549450549402</v>
      </c>
      <c r="M2684" s="3">
        <f>Table1[[#This Row],[Total Hours Activity Staff]]/Table1[[#This Row],[MDS Census]]</f>
        <v>0.1433720555017747</v>
      </c>
      <c r="N2684" s="3">
        <v>0.17582417582417501</v>
      </c>
      <c r="O2684" s="3">
        <v>5.5451648351648304</v>
      </c>
      <c r="P2684" s="3">
        <f>Table1[[#This Row],[Hours Qualified Social Worker]]+Table1[[#This Row],[Hours Other Social Work Staff]]</f>
        <v>5.7209890109890056</v>
      </c>
      <c r="Q2684" s="3">
        <f>Table1[[#This Row],[Total Hours Social Work Staff Per Resident Per Day]]/Table1[[#This Row],[MDS Census]]</f>
        <v>8.3996450467892794E-2</v>
      </c>
      <c r="R2684" s="3"/>
      <c r="S2684"/>
    </row>
    <row r="2685" spans="1:19" x14ac:dyDescent="0.2">
      <c r="A2685" t="s">
        <v>3150</v>
      </c>
      <c r="B2685" t="s">
        <v>3877</v>
      </c>
      <c r="C2685" t="s">
        <v>3344</v>
      </c>
      <c r="D2685" t="s">
        <v>3887</v>
      </c>
      <c r="E2685" s="3">
        <v>92.373626373626294</v>
      </c>
      <c r="F2685" s="3">
        <v>5.2747252747252702</v>
      </c>
      <c r="G2685" s="3">
        <v>0.98879120879120797</v>
      </c>
      <c r="H2685" s="3">
        <v>0.57362637362637303</v>
      </c>
      <c r="I2685" s="3">
        <v>5.1868131868131799</v>
      </c>
      <c r="J2685" s="3">
        <v>0</v>
      </c>
      <c r="K2685" s="3">
        <v>13.5340659340659</v>
      </c>
      <c r="L2685" s="3">
        <f>Table1[[#This Row],[Hours Qualified Activities Professional]]+Table1[[#This Row],[Hours Other Activity Staff]]</f>
        <v>13.5340659340659</v>
      </c>
      <c r="M2685" s="3">
        <f>Table1[[#This Row],[Total Hours Activity Staff]]/Table1[[#This Row],[MDS Census]]</f>
        <v>0.14651439448013301</v>
      </c>
      <c r="N2685" s="3">
        <v>0</v>
      </c>
      <c r="O2685" s="3">
        <v>12.2095604395604</v>
      </c>
      <c r="P2685" s="3">
        <f>Table1[[#This Row],[Hours Qualified Social Worker]]+Table1[[#This Row],[Hours Other Social Work Staff]]</f>
        <v>12.2095604395604</v>
      </c>
      <c r="Q2685" s="3">
        <f>Table1[[#This Row],[Total Hours Social Work Staff Per Resident Per Day]]/Table1[[#This Row],[MDS Census]]</f>
        <v>0.1321758267903875</v>
      </c>
      <c r="R2685" s="3"/>
      <c r="S2685"/>
    </row>
    <row r="2686" spans="1:19" x14ac:dyDescent="0.2">
      <c r="A2686" t="s">
        <v>3150</v>
      </c>
      <c r="B2686" t="s">
        <v>3877</v>
      </c>
      <c r="C2686" t="s">
        <v>3344</v>
      </c>
      <c r="D2686" t="s">
        <v>3888</v>
      </c>
      <c r="E2686" s="3">
        <v>40.945054945054899</v>
      </c>
      <c r="F2686" s="3">
        <v>0</v>
      </c>
      <c r="G2686" s="3">
        <v>0</v>
      </c>
      <c r="H2686" s="3">
        <v>0</v>
      </c>
      <c r="I2686" s="3">
        <v>0</v>
      </c>
      <c r="J2686" s="3">
        <v>5.7980219780219704</v>
      </c>
      <c r="K2686" s="3">
        <v>6.5798901098901004</v>
      </c>
      <c r="L2686" s="3">
        <f>Table1[[#This Row],[Hours Qualified Activities Professional]]+Table1[[#This Row],[Hours Other Activity Staff]]</f>
        <v>12.377912087912071</v>
      </c>
      <c r="M2686" s="3">
        <f>Table1[[#This Row],[Total Hours Activity Staff]]/Table1[[#This Row],[MDS Census]]</f>
        <v>0.30230542136339228</v>
      </c>
      <c r="N2686" s="3">
        <v>1.1929670329670301</v>
      </c>
      <c r="O2686" s="3">
        <v>0</v>
      </c>
      <c r="P2686" s="3">
        <f>Table1[[#This Row],[Hours Qualified Social Worker]]+Table1[[#This Row],[Hours Other Social Work Staff]]</f>
        <v>1.1929670329670301</v>
      </c>
      <c r="Q2686" s="3">
        <f>Table1[[#This Row],[Total Hours Social Work Staff Per Resident Per Day]]/Table1[[#This Row],[MDS Census]]</f>
        <v>2.9135802469135764E-2</v>
      </c>
      <c r="R2686" s="3"/>
      <c r="S2686"/>
    </row>
    <row r="2687" spans="1:19" x14ac:dyDescent="0.2">
      <c r="A2687" t="s">
        <v>3150</v>
      </c>
      <c r="B2687" t="s">
        <v>3877</v>
      </c>
      <c r="C2687" t="s">
        <v>3344</v>
      </c>
      <c r="D2687" t="s">
        <v>3889</v>
      </c>
      <c r="E2687" s="3">
        <v>112.340659340659</v>
      </c>
      <c r="F2687" s="3">
        <v>11.122087912087901</v>
      </c>
      <c r="G2687" s="3">
        <v>0.14285714285714199</v>
      </c>
      <c r="H2687" s="3">
        <v>0.39560439560439498</v>
      </c>
      <c r="I2687" s="3">
        <v>0</v>
      </c>
      <c r="J2687" s="3">
        <v>5.0109890109890101</v>
      </c>
      <c r="K2687" s="3">
        <v>6.9965934065933997</v>
      </c>
      <c r="L2687" s="3">
        <f>Table1[[#This Row],[Hours Qualified Activities Professional]]+Table1[[#This Row],[Hours Other Activity Staff]]</f>
        <v>12.007582417582409</v>
      </c>
      <c r="M2687" s="3">
        <f>Table1[[#This Row],[Total Hours Activity Staff]]/Table1[[#This Row],[MDS Census]]</f>
        <v>0.1068854543676027</v>
      </c>
      <c r="N2687" s="3">
        <v>5.4505494505494498</v>
      </c>
      <c r="O2687" s="3">
        <v>0.63395604395604299</v>
      </c>
      <c r="P2687" s="3">
        <f>Table1[[#This Row],[Hours Qualified Social Worker]]+Table1[[#This Row],[Hours Other Social Work Staff]]</f>
        <v>6.0845054945054926</v>
      </c>
      <c r="Q2687" s="3">
        <f>Table1[[#This Row],[Total Hours Social Work Staff Per Resident Per Day]]/Table1[[#This Row],[MDS Census]]</f>
        <v>5.4161205125697102E-2</v>
      </c>
      <c r="R2687" s="3"/>
      <c r="S2687"/>
    </row>
    <row r="2688" spans="1:19" x14ac:dyDescent="0.2">
      <c r="A2688" t="s">
        <v>3150</v>
      </c>
      <c r="B2688" t="s">
        <v>3877</v>
      </c>
      <c r="C2688" t="s">
        <v>3344</v>
      </c>
      <c r="D2688" t="s">
        <v>3890</v>
      </c>
      <c r="E2688" s="3">
        <v>151.26373626373601</v>
      </c>
      <c r="F2688" s="3">
        <v>5.1868131868131799</v>
      </c>
      <c r="G2688" s="3">
        <v>0.60626373626373598</v>
      </c>
      <c r="H2688" s="3">
        <v>0.82857142857142796</v>
      </c>
      <c r="I2688" s="3">
        <v>5.4065934065933998</v>
      </c>
      <c r="J2688" s="3">
        <v>3.58362637362637</v>
      </c>
      <c r="K2688" s="3">
        <v>16.493736263736199</v>
      </c>
      <c r="L2688" s="3">
        <f>Table1[[#This Row],[Hours Qualified Activities Professional]]+Table1[[#This Row],[Hours Other Activity Staff]]</f>
        <v>20.077362637362569</v>
      </c>
      <c r="M2688" s="3">
        <f>Table1[[#This Row],[Total Hours Activity Staff]]/Table1[[#This Row],[MDS Census]]</f>
        <v>0.13273083908463471</v>
      </c>
      <c r="N2688" s="3">
        <v>0.76494505494505405</v>
      </c>
      <c r="O2688" s="3">
        <v>11.3110989010989</v>
      </c>
      <c r="P2688" s="3">
        <f>Table1[[#This Row],[Hours Qualified Social Worker]]+Table1[[#This Row],[Hours Other Social Work Staff]]</f>
        <v>12.076043956043954</v>
      </c>
      <c r="Q2688" s="3">
        <f>Table1[[#This Row],[Total Hours Social Work Staff Per Resident Per Day]]/Table1[[#This Row],[MDS Census]]</f>
        <v>7.9834362513621623E-2</v>
      </c>
      <c r="R2688" s="3"/>
      <c r="S2688"/>
    </row>
    <row r="2689" spans="1:19" x14ac:dyDescent="0.2">
      <c r="A2689" t="s">
        <v>3150</v>
      </c>
      <c r="B2689" t="s">
        <v>3877</v>
      </c>
      <c r="C2689" t="s">
        <v>3344</v>
      </c>
      <c r="D2689" t="s">
        <v>3891</v>
      </c>
      <c r="E2689" s="3">
        <v>194.20879120879101</v>
      </c>
      <c r="F2689" s="3">
        <v>10.197802197802099</v>
      </c>
      <c r="G2689" s="3">
        <v>0</v>
      </c>
      <c r="H2689" s="3">
        <v>0</v>
      </c>
      <c r="I2689" s="3">
        <v>0</v>
      </c>
      <c r="J2689" s="3">
        <v>0</v>
      </c>
      <c r="K2689" s="3">
        <v>43.876373626373599</v>
      </c>
      <c r="L2689" s="3">
        <f>Table1[[#This Row],[Hours Qualified Activities Professional]]+Table1[[#This Row],[Hours Other Activity Staff]]</f>
        <v>43.876373626373599</v>
      </c>
      <c r="M2689" s="3">
        <f>Table1[[#This Row],[Total Hours Activity Staff]]/Table1[[#This Row],[MDS Census]]</f>
        <v>0.22592372545691175</v>
      </c>
      <c r="N2689" s="3">
        <v>5.6263736263736197</v>
      </c>
      <c r="O2689" s="3">
        <v>12.1510989010989</v>
      </c>
      <c r="P2689" s="3">
        <f>Table1[[#This Row],[Hours Qualified Social Worker]]+Table1[[#This Row],[Hours Other Social Work Staff]]</f>
        <v>17.777472527472518</v>
      </c>
      <c r="Q2689" s="3">
        <f>Table1[[#This Row],[Total Hours Social Work Staff Per Resident Per Day]]/Table1[[#This Row],[MDS Census]]</f>
        <v>9.1537939229332926E-2</v>
      </c>
      <c r="R2689" s="3"/>
      <c r="S2689"/>
    </row>
    <row r="2690" spans="1:19" x14ac:dyDescent="0.2">
      <c r="A2690" t="s">
        <v>3150</v>
      </c>
      <c r="B2690" t="s">
        <v>3877</v>
      </c>
      <c r="C2690" t="s">
        <v>3344</v>
      </c>
      <c r="D2690" t="s">
        <v>3892</v>
      </c>
      <c r="E2690" s="3">
        <v>39.813186813186803</v>
      </c>
      <c r="F2690" s="3">
        <v>5.2747252747252702</v>
      </c>
      <c r="G2690" s="3">
        <v>0.14285714285714199</v>
      </c>
      <c r="H2690" s="3">
        <v>0.47252747252747201</v>
      </c>
      <c r="I2690" s="3">
        <v>0.719780219780219</v>
      </c>
      <c r="J2690" s="3">
        <v>7.6629670329670301</v>
      </c>
      <c r="K2690" s="3">
        <v>6.4497802197802097</v>
      </c>
      <c r="L2690" s="3">
        <f>Table1[[#This Row],[Hours Qualified Activities Professional]]+Table1[[#This Row],[Hours Other Activity Staff]]</f>
        <v>14.112747252747241</v>
      </c>
      <c r="M2690" s="3">
        <f>Table1[[#This Row],[Total Hours Activity Staff]]/Table1[[#This Row],[MDS Census]]</f>
        <v>0.35447419265801799</v>
      </c>
      <c r="N2690" s="3">
        <v>4.1358241758241698</v>
      </c>
      <c r="O2690" s="3">
        <v>5.2747252747252702</v>
      </c>
      <c r="P2690" s="3">
        <f>Table1[[#This Row],[Hours Qualified Social Worker]]+Table1[[#This Row],[Hours Other Social Work Staff]]</f>
        <v>9.4105494505494391</v>
      </c>
      <c r="Q2690" s="3">
        <f>Table1[[#This Row],[Total Hours Social Work Staff Per Resident Per Day]]/Table1[[#This Row],[MDS Census]]</f>
        <v>0.2363676511178579</v>
      </c>
      <c r="R2690" s="3"/>
      <c r="S2690"/>
    </row>
    <row r="2691" spans="1:19" x14ac:dyDescent="0.2">
      <c r="A2691" t="s">
        <v>3150</v>
      </c>
      <c r="B2691" t="s">
        <v>3877</v>
      </c>
      <c r="C2691" t="s">
        <v>3344</v>
      </c>
      <c r="D2691" t="s">
        <v>3893</v>
      </c>
      <c r="E2691" s="3">
        <v>114.76923076923001</v>
      </c>
      <c r="F2691" s="3">
        <v>5.2747252747252702</v>
      </c>
      <c r="G2691" s="3">
        <v>0.39560439560439498</v>
      </c>
      <c r="H2691" s="3">
        <v>0.61538461538461497</v>
      </c>
      <c r="I2691" s="3">
        <v>1.70604395604395</v>
      </c>
      <c r="J2691" s="3">
        <v>5.3626373626373596</v>
      </c>
      <c r="K2691" s="3">
        <v>10.3846153846153</v>
      </c>
      <c r="L2691" s="3">
        <f>Table1[[#This Row],[Hours Qualified Activities Professional]]+Table1[[#This Row],[Hours Other Activity Staff]]</f>
        <v>15.747252747252659</v>
      </c>
      <c r="M2691" s="3">
        <f>Table1[[#This Row],[Total Hours Activity Staff]]/Table1[[#This Row],[MDS Census]]</f>
        <v>0.13720796629643831</v>
      </c>
      <c r="N2691" s="3">
        <v>6.0659340659340604</v>
      </c>
      <c r="O2691" s="3">
        <v>0</v>
      </c>
      <c r="P2691" s="3">
        <f>Table1[[#This Row],[Hours Qualified Social Worker]]+Table1[[#This Row],[Hours Other Social Work Staff]]</f>
        <v>6.0659340659340604</v>
      </c>
      <c r="Q2691" s="3">
        <f>Table1[[#This Row],[Total Hours Social Work Staff Per Resident Per Day]]/Table1[[#This Row],[MDS Census]]</f>
        <v>5.2853312906932515E-2</v>
      </c>
      <c r="R2691" s="3"/>
      <c r="S2691"/>
    </row>
    <row r="2692" spans="1:19" x14ac:dyDescent="0.2">
      <c r="A2692" t="s">
        <v>3150</v>
      </c>
      <c r="B2692" t="s">
        <v>3877</v>
      </c>
      <c r="C2692" t="s">
        <v>3344</v>
      </c>
      <c r="D2692" t="s">
        <v>3894</v>
      </c>
      <c r="E2692" s="3">
        <v>105.79120879120801</v>
      </c>
      <c r="F2692" s="3">
        <v>10.9890109890109</v>
      </c>
      <c r="G2692" s="3">
        <v>0.91208791208791196</v>
      </c>
      <c r="H2692" s="3">
        <v>0</v>
      </c>
      <c r="I2692" s="3">
        <v>2.9038461538461502</v>
      </c>
      <c r="J2692" s="3">
        <v>5.5934065934065904</v>
      </c>
      <c r="K2692" s="3">
        <v>0</v>
      </c>
      <c r="L2692" s="3">
        <f>Table1[[#This Row],[Hours Qualified Activities Professional]]+Table1[[#This Row],[Hours Other Activity Staff]]</f>
        <v>5.5934065934065904</v>
      </c>
      <c r="M2692" s="3">
        <f>Table1[[#This Row],[Total Hours Activity Staff]]/Table1[[#This Row],[MDS Census]]</f>
        <v>5.2872130466396959E-2</v>
      </c>
      <c r="N2692" s="3">
        <v>10.431318681318601</v>
      </c>
      <c r="O2692" s="3">
        <v>0</v>
      </c>
      <c r="P2692" s="3">
        <f>Table1[[#This Row],[Hours Qualified Social Worker]]+Table1[[#This Row],[Hours Other Social Work Staff]]</f>
        <v>10.431318681318601</v>
      </c>
      <c r="Q2692" s="3">
        <f>Table1[[#This Row],[Total Hours Social Work Staff Per Resident Per Day]]/Table1[[#This Row],[MDS Census]]</f>
        <v>9.8602887711644299E-2</v>
      </c>
      <c r="R2692" s="3"/>
      <c r="S2692"/>
    </row>
    <row r="2693" spans="1:19" x14ac:dyDescent="0.2">
      <c r="A2693" t="s">
        <v>3150</v>
      </c>
      <c r="B2693" t="s">
        <v>3877</v>
      </c>
      <c r="C2693" t="s">
        <v>3344</v>
      </c>
      <c r="D2693" t="s">
        <v>3895</v>
      </c>
      <c r="E2693" s="3">
        <v>105.714285714285</v>
      </c>
      <c r="F2693" s="3">
        <v>55.184065934065899</v>
      </c>
      <c r="G2693" s="3">
        <v>0</v>
      </c>
      <c r="H2693" s="3">
        <v>0</v>
      </c>
      <c r="I2693" s="3">
        <v>4.6593406593406499</v>
      </c>
      <c r="J2693" s="3">
        <v>5.0989010989010897</v>
      </c>
      <c r="K2693" s="3">
        <v>0</v>
      </c>
      <c r="L2693" s="3">
        <f>Table1[[#This Row],[Hours Qualified Activities Professional]]+Table1[[#This Row],[Hours Other Activity Staff]]</f>
        <v>5.0989010989010897</v>
      </c>
      <c r="M2693" s="3">
        <f>Table1[[#This Row],[Total Hours Activity Staff]]/Table1[[#This Row],[MDS Census]]</f>
        <v>4.8232848232848471E-2</v>
      </c>
      <c r="N2693" s="3">
        <v>0</v>
      </c>
      <c r="O2693" s="3">
        <v>0</v>
      </c>
      <c r="P2693" s="3">
        <f>Table1[[#This Row],[Hours Qualified Social Worker]]+Table1[[#This Row],[Hours Other Social Work Staff]]</f>
        <v>0</v>
      </c>
      <c r="Q2693" s="3">
        <f>Table1[[#This Row],[Total Hours Social Work Staff Per Resident Per Day]]/Table1[[#This Row],[MDS Census]]</f>
        <v>0</v>
      </c>
      <c r="R2693" s="3"/>
      <c r="S2693"/>
    </row>
    <row r="2694" spans="1:19" x14ac:dyDescent="0.2">
      <c r="A2694" t="s">
        <v>3150</v>
      </c>
      <c r="B2694" t="s">
        <v>3877</v>
      </c>
      <c r="C2694" t="s">
        <v>3344</v>
      </c>
      <c r="D2694" t="s">
        <v>3896</v>
      </c>
      <c r="E2694" s="3">
        <v>103.87912087911999</v>
      </c>
      <c r="F2694" s="3">
        <v>5.5824175824175803</v>
      </c>
      <c r="G2694" s="3">
        <v>0.31868131868131799</v>
      </c>
      <c r="H2694" s="3">
        <v>0.56043956043956</v>
      </c>
      <c r="I2694" s="3">
        <v>2.2857142857142798</v>
      </c>
      <c r="J2694" s="3">
        <v>15.1730769230769</v>
      </c>
      <c r="K2694" s="3">
        <v>0</v>
      </c>
      <c r="L2694" s="3">
        <f>Table1[[#This Row],[Hours Qualified Activities Professional]]+Table1[[#This Row],[Hours Other Activity Staff]]</f>
        <v>15.1730769230769</v>
      </c>
      <c r="M2694" s="3">
        <f>Table1[[#This Row],[Total Hours Activity Staff]]/Table1[[#This Row],[MDS Census]]</f>
        <v>0.1460647413519528</v>
      </c>
      <c r="N2694" s="3">
        <v>9.7609890109890092</v>
      </c>
      <c r="O2694" s="3">
        <v>0</v>
      </c>
      <c r="P2694" s="3">
        <f>Table1[[#This Row],[Hours Qualified Social Worker]]+Table1[[#This Row],[Hours Other Social Work Staff]]</f>
        <v>9.7609890109890092</v>
      </c>
      <c r="Q2694" s="3">
        <f>Table1[[#This Row],[Total Hours Social Work Staff Per Resident Per Day]]/Table1[[#This Row],[MDS Census]]</f>
        <v>9.3964878874432181E-2</v>
      </c>
      <c r="R2694" s="3"/>
      <c r="S2694"/>
    </row>
    <row r="2695" spans="1:19" x14ac:dyDescent="0.2">
      <c r="A2695" t="s">
        <v>3150</v>
      </c>
      <c r="B2695" t="s">
        <v>3877</v>
      </c>
      <c r="C2695" t="s">
        <v>3344</v>
      </c>
      <c r="D2695" t="s">
        <v>3897</v>
      </c>
      <c r="E2695" s="3">
        <v>110.74725274725201</v>
      </c>
      <c r="F2695" s="3">
        <v>5.0989010989010897</v>
      </c>
      <c r="G2695" s="3">
        <v>0.52142857142857102</v>
      </c>
      <c r="H2695" s="3">
        <v>0.47252747252747201</v>
      </c>
      <c r="I2695" s="3">
        <v>2.20604395604395</v>
      </c>
      <c r="J2695" s="3">
        <v>0</v>
      </c>
      <c r="K2695" s="3">
        <v>15.5021978021978</v>
      </c>
      <c r="L2695" s="3">
        <f>Table1[[#This Row],[Hours Qualified Activities Professional]]+Table1[[#This Row],[Hours Other Activity Staff]]</f>
        <v>15.5021978021978</v>
      </c>
      <c r="M2695" s="3">
        <f>Table1[[#This Row],[Total Hours Activity Staff]]/Table1[[#This Row],[MDS Census]]</f>
        <v>0.13997817027188025</v>
      </c>
      <c r="N2695" s="3">
        <v>10.7463736263736</v>
      </c>
      <c r="O2695" s="3">
        <v>0</v>
      </c>
      <c r="P2695" s="3">
        <f>Table1[[#This Row],[Hours Qualified Social Worker]]+Table1[[#This Row],[Hours Other Social Work Staff]]</f>
        <v>10.7463736263736</v>
      </c>
      <c r="Q2695" s="3">
        <f>Table1[[#This Row],[Total Hours Social Work Staff Per Resident Per Day]]/Table1[[#This Row],[MDS Census]]</f>
        <v>9.7035126017067291E-2</v>
      </c>
      <c r="R2695" s="3"/>
      <c r="S2695"/>
    </row>
    <row r="2696" spans="1:19" x14ac:dyDescent="0.2">
      <c r="A2696" t="s">
        <v>3150</v>
      </c>
      <c r="B2696" t="s">
        <v>3877</v>
      </c>
      <c r="C2696" t="s">
        <v>3344</v>
      </c>
      <c r="D2696" t="s">
        <v>3898</v>
      </c>
      <c r="E2696" s="3">
        <v>56.285714285714199</v>
      </c>
      <c r="F2696" s="3">
        <v>5.5384615384615303</v>
      </c>
      <c r="G2696" s="3">
        <v>0.23626373626373601</v>
      </c>
      <c r="H2696" s="3">
        <v>0</v>
      </c>
      <c r="I2696" s="3">
        <v>1.59901098901098</v>
      </c>
      <c r="J2696" s="3">
        <v>19.131868131868099</v>
      </c>
      <c r="K2696" s="3">
        <v>0</v>
      </c>
      <c r="L2696" s="3">
        <f>Table1[[#This Row],[Hours Qualified Activities Professional]]+Table1[[#This Row],[Hours Other Activity Staff]]</f>
        <v>19.131868131868099</v>
      </c>
      <c r="M2696" s="3">
        <f>Table1[[#This Row],[Total Hours Activity Staff]]/Table1[[#This Row],[MDS Census]]</f>
        <v>0.33990628660679417</v>
      </c>
      <c r="N2696" s="3">
        <v>5.5384615384615303</v>
      </c>
      <c r="O2696" s="3">
        <v>0</v>
      </c>
      <c r="P2696" s="3">
        <f>Table1[[#This Row],[Hours Qualified Social Worker]]+Table1[[#This Row],[Hours Other Social Work Staff]]</f>
        <v>5.5384615384615303</v>
      </c>
      <c r="Q2696" s="3">
        <f>Table1[[#This Row],[Total Hours Social Work Staff Per Resident Per Day]]/Table1[[#This Row],[MDS Census]]</f>
        <v>9.8399062866067949E-2</v>
      </c>
      <c r="R2696" s="3"/>
      <c r="S2696"/>
    </row>
    <row r="2697" spans="1:19" x14ac:dyDescent="0.2">
      <c r="A2697" t="s">
        <v>3150</v>
      </c>
      <c r="B2697" t="s">
        <v>3877</v>
      </c>
      <c r="C2697" t="s">
        <v>3344</v>
      </c>
      <c r="D2697" t="s">
        <v>3899</v>
      </c>
      <c r="E2697" s="3">
        <v>111.736263736263</v>
      </c>
      <c r="F2697" s="3">
        <v>5.5384615384615303</v>
      </c>
      <c r="G2697" s="3">
        <v>0</v>
      </c>
      <c r="H2697" s="3">
        <v>0.52747252747252704</v>
      </c>
      <c r="I2697" s="3">
        <v>0</v>
      </c>
      <c r="J2697" s="3">
        <v>10.9890109890109</v>
      </c>
      <c r="K2697" s="3">
        <v>14.774725274725199</v>
      </c>
      <c r="L2697" s="3">
        <f>Table1[[#This Row],[Hours Qualified Activities Professional]]+Table1[[#This Row],[Hours Other Activity Staff]]</f>
        <v>25.763736263736099</v>
      </c>
      <c r="M2697" s="3">
        <f>Table1[[#This Row],[Total Hours Activity Staff]]/Table1[[#This Row],[MDS Census]]</f>
        <v>0.23057631785995283</v>
      </c>
      <c r="N2697" s="3">
        <v>5.5384615384615303</v>
      </c>
      <c r="O2697" s="3">
        <v>0.32692307692307598</v>
      </c>
      <c r="P2697" s="3">
        <f>Table1[[#This Row],[Hours Qualified Social Worker]]+Table1[[#This Row],[Hours Other Social Work Staff]]</f>
        <v>5.8653846153846061</v>
      </c>
      <c r="Q2697" s="3">
        <f>Table1[[#This Row],[Total Hours Social Work Staff Per Resident Per Day]]/Table1[[#This Row],[MDS Census]]</f>
        <v>5.2493115656963282E-2</v>
      </c>
      <c r="R2697" s="3"/>
      <c r="S2697"/>
    </row>
    <row r="2698" spans="1:19" x14ac:dyDescent="0.2">
      <c r="A2698" t="s">
        <v>3150</v>
      </c>
      <c r="B2698" t="s">
        <v>3901</v>
      </c>
      <c r="C2698" t="s">
        <v>3902</v>
      </c>
      <c r="D2698" t="s">
        <v>3900</v>
      </c>
      <c r="E2698" s="3">
        <v>16</v>
      </c>
      <c r="F2698" s="3">
        <v>5.3626373626373596</v>
      </c>
      <c r="G2698" s="3">
        <v>0.83516483516483497</v>
      </c>
      <c r="H2698" s="3">
        <v>0.36263736263736202</v>
      </c>
      <c r="I2698" s="3">
        <v>3.1785714285714199</v>
      </c>
      <c r="J2698" s="3">
        <v>0</v>
      </c>
      <c r="K2698" s="3">
        <v>0</v>
      </c>
      <c r="L2698" s="3">
        <f>Table1[[#This Row],[Hours Qualified Activities Professional]]+Table1[[#This Row],[Hours Other Activity Staff]]</f>
        <v>0</v>
      </c>
      <c r="M2698" s="3">
        <f>Table1[[#This Row],[Total Hours Activity Staff]]/Table1[[#This Row],[MDS Census]]</f>
        <v>0</v>
      </c>
      <c r="N2698" s="3">
        <v>0</v>
      </c>
      <c r="O2698" s="3">
        <v>0</v>
      </c>
      <c r="P2698" s="3">
        <f>Table1[[#This Row],[Hours Qualified Social Worker]]+Table1[[#This Row],[Hours Other Social Work Staff]]</f>
        <v>0</v>
      </c>
      <c r="Q2698" s="3">
        <f>Table1[[#This Row],[Total Hours Social Work Staff Per Resident Per Day]]/Table1[[#This Row],[MDS Census]]</f>
        <v>0</v>
      </c>
      <c r="R2698" s="3"/>
      <c r="S2698"/>
    </row>
    <row r="2699" spans="1:19" x14ac:dyDescent="0.2">
      <c r="A2699" t="s">
        <v>3150</v>
      </c>
      <c r="B2699" t="s">
        <v>3904</v>
      </c>
      <c r="C2699" t="s">
        <v>3170</v>
      </c>
      <c r="D2699" t="s">
        <v>3903</v>
      </c>
      <c r="E2699" s="3">
        <v>78.219780219780205</v>
      </c>
      <c r="F2699" s="3">
        <v>5.0989010989010897</v>
      </c>
      <c r="G2699" s="3">
        <v>0.32417582417582402</v>
      </c>
      <c r="H2699" s="3">
        <v>0.44505494505494497</v>
      </c>
      <c r="I2699" s="3">
        <v>1.0879120879120801</v>
      </c>
      <c r="J2699" s="3">
        <v>5.3135164835164801</v>
      </c>
      <c r="K2699" s="3">
        <v>2.19065934065934</v>
      </c>
      <c r="L2699" s="3">
        <f>Table1[[#This Row],[Hours Qualified Activities Professional]]+Table1[[#This Row],[Hours Other Activity Staff]]</f>
        <v>7.5041758241758201</v>
      </c>
      <c r="M2699" s="3">
        <f>Table1[[#This Row],[Total Hours Activity Staff]]/Table1[[#This Row],[MDS Census]]</f>
        <v>9.5937060972183158E-2</v>
      </c>
      <c r="N2699" s="3">
        <v>5.4401098901098903</v>
      </c>
      <c r="O2699" s="3">
        <v>0</v>
      </c>
      <c r="P2699" s="3">
        <f>Table1[[#This Row],[Hours Qualified Social Worker]]+Table1[[#This Row],[Hours Other Social Work Staff]]</f>
        <v>5.4401098901098903</v>
      </c>
      <c r="Q2699" s="3">
        <f>Table1[[#This Row],[Total Hours Social Work Staff Per Resident Per Day]]/Table1[[#This Row],[MDS Census]]</f>
        <v>6.9549030626580521E-2</v>
      </c>
      <c r="R2699" s="3"/>
      <c r="S2699"/>
    </row>
    <row r="2700" spans="1:19" x14ac:dyDescent="0.2">
      <c r="A2700" t="s">
        <v>3150</v>
      </c>
      <c r="B2700" t="s">
        <v>3904</v>
      </c>
      <c r="C2700" t="s">
        <v>3170</v>
      </c>
      <c r="D2700" t="s">
        <v>3905</v>
      </c>
      <c r="E2700" s="3">
        <v>90.593406593406499</v>
      </c>
      <c r="F2700" s="3">
        <v>5.5054945054945001</v>
      </c>
      <c r="G2700" s="3">
        <v>0.31868131868131799</v>
      </c>
      <c r="H2700" s="3">
        <v>0.24175824175824101</v>
      </c>
      <c r="I2700" s="3">
        <v>1.1098901098901</v>
      </c>
      <c r="J2700" s="3">
        <v>0</v>
      </c>
      <c r="K2700" s="3">
        <v>10.7335164835164</v>
      </c>
      <c r="L2700" s="3">
        <f>Table1[[#This Row],[Hours Qualified Activities Professional]]+Table1[[#This Row],[Hours Other Activity Staff]]</f>
        <v>10.7335164835164</v>
      </c>
      <c r="M2700" s="3">
        <f>Table1[[#This Row],[Total Hours Activity Staff]]/Table1[[#This Row],[MDS Census]]</f>
        <v>0.11848010674429808</v>
      </c>
      <c r="N2700" s="3">
        <v>5.0714285714285703</v>
      </c>
      <c r="O2700" s="3">
        <v>5.3214285714285703</v>
      </c>
      <c r="P2700" s="3">
        <f>Table1[[#This Row],[Hours Qualified Social Worker]]+Table1[[#This Row],[Hours Other Social Work Staff]]</f>
        <v>10.392857142857141</v>
      </c>
      <c r="Q2700" s="3">
        <f>Table1[[#This Row],[Total Hours Social Work Staff Per Resident Per Day]]/Table1[[#This Row],[MDS Census]]</f>
        <v>0.11471979621542949</v>
      </c>
      <c r="R2700" s="3"/>
      <c r="S2700"/>
    </row>
    <row r="2701" spans="1:19" x14ac:dyDescent="0.2">
      <c r="A2701" t="s">
        <v>3150</v>
      </c>
      <c r="B2701" t="s">
        <v>3907</v>
      </c>
      <c r="C2701" t="s">
        <v>3177</v>
      </c>
      <c r="D2701" t="s">
        <v>3906</v>
      </c>
      <c r="E2701" s="3">
        <v>110.164835164835</v>
      </c>
      <c r="F2701" s="3">
        <v>5.2747252747252702</v>
      </c>
      <c r="G2701" s="3">
        <v>0</v>
      </c>
      <c r="H2701" s="3">
        <v>0.363736263736263</v>
      </c>
      <c r="I2701" s="3">
        <v>2.3296703296703201</v>
      </c>
      <c r="J2701" s="3">
        <v>4.5001098901098899</v>
      </c>
      <c r="K2701" s="3">
        <v>3.8942857142857101</v>
      </c>
      <c r="L2701" s="3">
        <f>Table1[[#This Row],[Hours Qualified Activities Professional]]+Table1[[#This Row],[Hours Other Activity Staff]]</f>
        <v>8.3943956043955996</v>
      </c>
      <c r="M2701" s="3">
        <f>Table1[[#This Row],[Total Hours Activity Staff]]/Table1[[#This Row],[MDS Census]]</f>
        <v>7.6198503740648446E-2</v>
      </c>
      <c r="N2701" s="3">
        <v>0</v>
      </c>
      <c r="O2701" s="3">
        <v>5.7938461538461503</v>
      </c>
      <c r="P2701" s="3">
        <f>Table1[[#This Row],[Hours Qualified Social Worker]]+Table1[[#This Row],[Hours Other Social Work Staff]]</f>
        <v>5.7938461538461503</v>
      </c>
      <c r="Q2701" s="3">
        <f>Table1[[#This Row],[Total Hours Social Work Staff Per Resident Per Day]]/Table1[[#This Row],[MDS Census]]</f>
        <v>5.2592518703241942E-2</v>
      </c>
      <c r="R2701" s="3"/>
      <c r="S2701"/>
    </row>
    <row r="2702" spans="1:19" x14ac:dyDescent="0.2">
      <c r="A2702" t="s">
        <v>3150</v>
      </c>
      <c r="B2702" t="s">
        <v>3907</v>
      </c>
      <c r="C2702" t="s">
        <v>3177</v>
      </c>
      <c r="D2702" t="s">
        <v>3908</v>
      </c>
      <c r="E2702" s="3">
        <v>102.527472527472</v>
      </c>
      <c r="F2702" s="3">
        <v>21.7153846153846</v>
      </c>
      <c r="G2702" s="3">
        <v>0</v>
      </c>
      <c r="H2702" s="3">
        <v>0.469780219780219</v>
      </c>
      <c r="I2702" s="3">
        <v>5.6223076923076896</v>
      </c>
      <c r="J2702" s="3">
        <v>10.691428571428499</v>
      </c>
      <c r="K2702" s="3">
        <v>27.901098901098901</v>
      </c>
      <c r="L2702" s="3">
        <f>Table1[[#This Row],[Hours Qualified Activities Professional]]+Table1[[#This Row],[Hours Other Activity Staff]]</f>
        <v>38.592527472527401</v>
      </c>
      <c r="M2702" s="3">
        <f>Table1[[#This Row],[Total Hours Activity Staff]]/Table1[[#This Row],[MDS Census]]</f>
        <v>0.37641157556270222</v>
      </c>
      <c r="N2702" s="3">
        <v>0</v>
      </c>
      <c r="O2702" s="3">
        <v>7.3461538461538396</v>
      </c>
      <c r="P2702" s="3">
        <f>Table1[[#This Row],[Hours Qualified Social Worker]]+Table1[[#This Row],[Hours Other Social Work Staff]]</f>
        <v>7.3461538461538396</v>
      </c>
      <c r="Q2702" s="3">
        <f>Table1[[#This Row],[Total Hours Social Work Staff Per Resident Per Day]]/Table1[[#This Row],[MDS Census]]</f>
        <v>7.1650589496248959E-2</v>
      </c>
      <c r="R2702" s="3"/>
      <c r="S2702"/>
    </row>
    <row r="2703" spans="1:19" x14ac:dyDescent="0.2">
      <c r="A2703" t="s">
        <v>3150</v>
      </c>
      <c r="B2703" t="s">
        <v>3907</v>
      </c>
      <c r="C2703" t="s">
        <v>3177</v>
      </c>
      <c r="D2703" t="s">
        <v>3909</v>
      </c>
      <c r="E2703" s="3">
        <v>106</v>
      </c>
      <c r="F2703" s="3">
        <v>25.345384615384599</v>
      </c>
      <c r="G2703" s="3">
        <v>0</v>
      </c>
      <c r="H2703" s="3">
        <v>0.53021978021978</v>
      </c>
      <c r="I2703" s="3">
        <v>0</v>
      </c>
      <c r="J2703" s="3">
        <v>5.1675824175824099</v>
      </c>
      <c r="K2703" s="3">
        <v>5.1868131868131799</v>
      </c>
      <c r="L2703" s="3">
        <f>Table1[[#This Row],[Hours Qualified Activities Professional]]+Table1[[#This Row],[Hours Other Activity Staff]]</f>
        <v>10.35439560439559</v>
      </c>
      <c r="M2703" s="3">
        <f>Table1[[#This Row],[Total Hours Activity Staff]]/Table1[[#This Row],[MDS Census]]</f>
        <v>9.768297739995839E-2</v>
      </c>
      <c r="N2703" s="3">
        <v>8.2664835164835093</v>
      </c>
      <c r="O2703" s="3">
        <v>5.4175824175824099</v>
      </c>
      <c r="P2703" s="3">
        <f>Table1[[#This Row],[Hours Qualified Social Worker]]+Table1[[#This Row],[Hours Other Social Work Staff]]</f>
        <v>13.68406593406592</v>
      </c>
      <c r="Q2703" s="3">
        <f>Table1[[#This Row],[Total Hours Social Work Staff Per Resident Per Day]]/Table1[[#This Row],[MDS Census]]</f>
        <v>0.12909496164213133</v>
      </c>
      <c r="R2703" s="3"/>
      <c r="S2703"/>
    </row>
    <row r="2704" spans="1:19" x14ac:dyDescent="0.2">
      <c r="A2704" t="s">
        <v>3150</v>
      </c>
      <c r="B2704" t="s">
        <v>3907</v>
      </c>
      <c r="C2704" t="s">
        <v>3177</v>
      </c>
      <c r="D2704" t="s">
        <v>3910</v>
      </c>
      <c r="E2704" s="3">
        <v>51.802197802197803</v>
      </c>
      <c r="F2704" s="3">
        <v>5.6263736263736197</v>
      </c>
      <c r="G2704" s="3">
        <v>6.5934065934065894E-2</v>
      </c>
      <c r="H2704" s="3">
        <v>0.38461538461538403</v>
      </c>
      <c r="I2704" s="3">
        <v>0.64835164835164805</v>
      </c>
      <c r="J2704" s="3">
        <v>0</v>
      </c>
      <c r="K2704" s="3">
        <v>0</v>
      </c>
      <c r="L2704" s="3">
        <f>Table1[[#This Row],[Hours Qualified Activities Professional]]+Table1[[#This Row],[Hours Other Activity Staff]]</f>
        <v>0</v>
      </c>
      <c r="M2704" s="3">
        <f>Table1[[#This Row],[Total Hours Activity Staff]]/Table1[[#This Row],[MDS Census]]</f>
        <v>0</v>
      </c>
      <c r="N2704" s="3">
        <v>0</v>
      </c>
      <c r="O2704" s="3">
        <v>0</v>
      </c>
      <c r="P2704" s="3">
        <f>Table1[[#This Row],[Hours Qualified Social Worker]]+Table1[[#This Row],[Hours Other Social Work Staff]]</f>
        <v>0</v>
      </c>
      <c r="Q2704" s="3">
        <f>Table1[[#This Row],[Total Hours Social Work Staff Per Resident Per Day]]/Table1[[#This Row],[MDS Census]]</f>
        <v>0</v>
      </c>
      <c r="R2704" s="3"/>
      <c r="S2704"/>
    </row>
    <row r="2705" spans="1:19" x14ac:dyDescent="0.2">
      <c r="A2705" t="s">
        <v>3150</v>
      </c>
      <c r="B2705" t="s">
        <v>3912</v>
      </c>
      <c r="C2705" t="s">
        <v>3306</v>
      </c>
      <c r="D2705" t="s">
        <v>3911</v>
      </c>
      <c r="E2705" s="3">
        <v>54.879120879120798</v>
      </c>
      <c r="F2705" s="3">
        <v>5.71428571428571</v>
      </c>
      <c r="G2705" s="3">
        <v>0</v>
      </c>
      <c r="H2705" s="3">
        <v>0.19230769230769201</v>
      </c>
      <c r="I2705" s="3">
        <v>0</v>
      </c>
      <c r="J2705" s="3">
        <v>5.1837362637362601</v>
      </c>
      <c r="K2705" s="3">
        <v>0</v>
      </c>
      <c r="L2705" s="3">
        <f>Table1[[#This Row],[Hours Qualified Activities Professional]]+Table1[[#This Row],[Hours Other Activity Staff]]</f>
        <v>5.1837362637362601</v>
      </c>
      <c r="M2705" s="3">
        <f>Table1[[#This Row],[Total Hours Activity Staff]]/Table1[[#This Row],[MDS Census]]</f>
        <v>9.4457348818582365E-2</v>
      </c>
      <c r="N2705" s="3">
        <v>0</v>
      </c>
      <c r="O2705" s="3">
        <v>4.9252747252747202</v>
      </c>
      <c r="P2705" s="3">
        <f>Table1[[#This Row],[Hours Qualified Social Worker]]+Table1[[#This Row],[Hours Other Social Work Staff]]</f>
        <v>4.9252747252747202</v>
      </c>
      <c r="Q2705" s="3">
        <f>Table1[[#This Row],[Total Hours Social Work Staff Per Resident Per Day]]/Table1[[#This Row],[MDS Census]]</f>
        <v>8.9747697236684063E-2</v>
      </c>
      <c r="R2705" s="3"/>
      <c r="S2705"/>
    </row>
    <row r="2706" spans="1:19" x14ac:dyDescent="0.2">
      <c r="A2706" t="s">
        <v>3150</v>
      </c>
      <c r="B2706" t="s">
        <v>3914</v>
      </c>
      <c r="C2706" t="s">
        <v>3177</v>
      </c>
      <c r="D2706" t="s">
        <v>3913</v>
      </c>
      <c r="E2706" s="3">
        <v>50.351648351648301</v>
      </c>
      <c r="F2706" s="3">
        <v>5.5384615384615303</v>
      </c>
      <c r="G2706" s="3">
        <v>0.27692307692307599</v>
      </c>
      <c r="H2706" s="3">
        <v>0.19780219780219699</v>
      </c>
      <c r="I2706" s="3">
        <v>0</v>
      </c>
      <c r="J2706" s="3">
        <v>2.92494505494505</v>
      </c>
      <c r="K2706" s="3">
        <v>1.00571428571428</v>
      </c>
      <c r="L2706" s="3">
        <f>Table1[[#This Row],[Hours Qualified Activities Professional]]+Table1[[#This Row],[Hours Other Activity Staff]]</f>
        <v>3.93065934065933</v>
      </c>
      <c r="M2706" s="3">
        <f>Table1[[#This Row],[Total Hours Activity Staff]]/Table1[[#This Row],[MDS Census]]</f>
        <v>7.8064164120471277E-2</v>
      </c>
      <c r="N2706" s="3">
        <v>6.2212087912087899</v>
      </c>
      <c r="O2706" s="3">
        <v>0</v>
      </c>
      <c r="P2706" s="3">
        <f>Table1[[#This Row],[Hours Qualified Social Worker]]+Table1[[#This Row],[Hours Other Social Work Staff]]</f>
        <v>6.2212087912087899</v>
      </c>
      <c r="Q2706" s="3">
        <f>Table1[[#This Row],[Total Hours Social Work Staff Per Resident Per Day]]/Table1[[#This Row],[MDS Census]]</f>
        <v>0.12355521606285474</v>
      </c>
      <c r="R2706" s="3"/>
      <c r="S2706"/>
    </row>
    <row r="2707" spans="1:19" x14ac:dyDescent="0.2">
      <c r="A2707" t="s">
        <v>3150</v>
      </c>
      <c r="B2707" t="s">
        <v>3914</v>
      </c>
      <c r="C2707" t="s">
        <v>3177</v>
      </c>
      <c r="D2707" t="s">
        <v>3915</v>
      </c>
      <c r="E2707" s="3">
        <v>104.274725274725</v>
      </c>
      <c r="F2707" s="3">
        <v>3.6923076923076898</v>
      </c>
      <c r="G2707" s="3">
        <v>0.52747252747252704</v>
      </c>
      <c r="H2707" s="3">
        <v>0.33516483516483497</v>
      </c>
      <c r="I2707" s="3">
        <v>0</v>
      </c>
      <c r="J2707" s="3">
        <v>10.8901098901098</v>
      </c>
      <c r="K2707" s="3">
        <v>0.61813186813186805</v>
      </c>
      <c r="L2707" s="3">
        <f>Table1[[#This Row],[Hours Qualified Activities Professional]]+Table1[[#This Row],[Hours Other Activity Staff]]</f>
        <v>11.508241758241669</v>
      </c>
      <c r="M2707" s="3">
        <f>Table1[[#This Row],[Total Hours Activity Staff]]/Table1[[#This Row],[MDS Census]]</f>
        <v>0.11036463273263722</v>
      </c>
      <c r="N2707" s="3">
        <v>15.681318681318601</v>
      </c>
      <c r="O2707" s="3">
        <v>0.61263736263736202</v>
      </c>
      <c r="P2707" s="3">
        <f>Table1[[#This Row],[Hours Qualified Social Worker]]+Table1[[#This Row],[Hours Other Social Work Staff]]</f>
        <v>16.293956043955962</v>
      </c>
      <c r="Q2707" s="3">
        <f>Table1[[#This Row],[Total Hours Social Work Staff Per Resident Per Day]]/Table1[[#This Row],[MDS Census]]</f>
        <v>0.15625987986089118</v>
      </c>
      <c r="R2707" s="3"/>
      <c r="S2707"/>
    </row>
    <row r="2708" spans="1:19" x14ac:dyDescent="0.2">
      <c r="A2708" t="s">
        <v>3150</v>
      </c>
      <c r="B2708" t="s">
        <v>3916</v>
      </c>
      <c r="C2708" t="s">
        <v>3227</v>
      </c>
      <c r="D2708" t="s">
        <v>2949</v>
      </c>
      <c r="E2708" s="3">
        <v>114.912087912087</v>
      </c>
      <c r="F2708" s="3">
        <v>5.6373626373626298</v>
      </c>
      <c r="G2708" s="3">
        <v>0.26373626373626302</v>
      </c>
      <c r="H2708" s="3">
        <v>1.0467032967032901</v>
      </c>
      <c r="I2708" s="3">
        <v>5.2664835164835102</v>
      </c>
      <c r="J2708" s="3">
        <v>5.4505494505494498</v>
      </c>
      <c r="K2708" s="3">
        <v>3.7692307692307598</v>
      </c>
      <c r="L2708" s="3">
        <f>Table1[[#This Row],[Hours Qualified Activities Professional]]+Table1[[#This Row],[Hours Other Activity Staff]]</f>
        <v>9.2197802197802101</v>
      </c>
      <c r="M2708" s="3">
        <f>Table1[[#This Row],[Total Hours Activity Staff]]/Table1[[#This Row],[MDS Census]]</f>
        <v>8.023333652099128E-2</v>
      </c>
      <c r="N2708" s="3">
        <v>5.0989010989010897</v>
      </c>
      <c r="O2708" s="3">
        <v>5.9098901098901004</v>
      </c>
      <c r="P2708" s="3">
        <f>Table1[[#This Row],[Hours Qualified Social Worker]]+Table1[[#This Row],[Hours Other Social Work Staff]]</f>
        <v>11.008791208791191</v>
      </c>
      <c r="Q2708" s="3">
        <f>Table1[[#This Row],[Total Hours Social Work Staff Per Resident Per Day]]/Table1[[#This Row],[MDS Census]]</f>
        <v>9.5801855216601922E-2</v>
      </c>
      <c r="R2708" s="3"/>
      <c r="S2708"/>
    </row>
    <row r="2709" spans="1:19" x14ac:dyDescent="0.2">
      <c r="A2709" t="s">
        <v>3150</v>
      </c>
      <c r="B2709" t="s">
        <v>3918</v>
      </c>
      <c r="C2709" t="s">
        <v>3919</v>
      </c>
      <c r="D2709" t="s">
        <v>3917</v>
      </c>
      <c r="E2709" s="3">
        <v>110.824175824175</v>
      </c>
      <c r="F2709" s="3">
        <v>5.0989010989010897</v>
      </c>
      <c r="G2709" s="3">
        <v>0.27461538461538398</v>
      </c>
      <c r="H2709" s="3">
        <v>0</v>
      </c>
      <c r="I2709" s="3">
        <v>4.6813186813186798</v>
      </c>
      <c r="J2709" s="3">
        <v>5.0989010989010897</v>
      </c>
      <c r="K2709" s="3">
        <v>7.6776923076922996</v>
      </c>
      <c r="L2709" s="3">
        <f>Table1[[#This Row],[Hours Qualified Activities Professional]]+Table1[[#This Row],[Hours Other Activity Staff]]</f>
        <v>12.776593406593388</v>
      </c>
      <c r="M2709" s="3">
        <f>Table1[[#This Row],[Total Hours Activity Staff]]/Table1[[#This Row],[MDS Census]]</f>
        <v>0.11528705999008497</v>
      </c>
      <c r="N2709" s="3">
        <v>5.5384615384615303</v>
      </c>
      <c r="O2709" s="3">
        <v>0</v>
      </c>
      <c r="P2709" s="3">
        <f>Table1[[#This Row],[Hours Qualified Social Worker]]+Table1[[#This Row],[Hours Other Social Work Staff]]</f>
        <v>5.5384615384615303</v>
      </c>
      <c r="Q2709" s="3">
        <f>Table1[[#This Row],[Total Hours Social Work Staff Per Resident Per Day]]/Table1[[#This Row],[MDS Census]]</f>
        <v>4.9975210708974024E-2</v>
      </c>
      <c r="R2709" s="3"/>
      <c r="S2709"/>
    </row>
    <row r="2710" spans="1:19" x14ac:dyDescent="0.2">
      <c r="A2710" t="s">
        <v>3150</v>
      </c>
      <c r="B2710" t="s">
        <v>3918</v>
      </c>
      <c r="C2710" t="s">
        <v>3919</v>
      </c>
      <c r="D2710" t="s">
        <v>3920</v>
      </c>
      <c r="E2710" s="3">
        <v>109.65934065934</v>
      </c>
      <c r="F2710" s="3">
        <v>5.6263736263736197</v>
      </c>
      <c r="G2710" s="3">
        <v>0.13186813186813101</v>
      </c>
      <c r="H2710" s="3">
        <v>0.48483516483516398</v>
      </c>
      <c r="I2710" s="3">
        <v>1.22527472527472</v>
      </c>
      <c r="J2710" s="3">
        <v>5.9368131868131799</v>
      </c>
      <c r="K2710" s="3">
        <v>10.123626373626299</v>
      </c>
      <c r="L2710" s="3">
        <f>Table1[[#This Row],[Hours Qualified Activities Professional]]+Table1[[#This Row],[Hours Other Activity Staff]]</f>
        <v>16.06043956043948</v>
      </c>
      <c r="M2710" s="3">
        <f>Table1[[#This Row],[Total Hours Activity Staff]]/Table1[[#This Row],[MDS Census]]</f>
        <v>0.14645756087784362</v>
      </c>
      <c r="N2710" s="3">
        <v>4.8434065934065904</v>
      </c>
      <c r="O2710" s="3">
        <v>0</v>
      </c>
      <c r="P2710" s="3">
        <f>Table1[[#This Row],[Hours Qualified Social Worker]]+Table1[[#This Row],[Hours Other Social Work Staff]]</f>
        <v>4.8434065934065904</v>
      </c>
      <c r="Q2710" s="3">
        <f>Table1[[#This Row],[Total Hours Social Work Staff Per Resident Per Day]]/Table1[[#This Row],[MDS Census]]</f>
        <v>4.4167752279787788E-2</v>
      </c>
      <c r="R2710" s="3"/>
      <c r="S2710"/>
    </row>
    <row r="2711" spans="1:19" x14ac:dyDescent="0.2">
      <c r="A2711" t="s">
        <v>3150</v>
      </c>
      <c r="B2711" t="s">
        <v>3922</v>
      </c>
      <c r="C2711" t="s">
        <v>3418</v>
      </c>
      <c r="D2711" t="s">
        <v>3921</v>
      </c>
      <c r="E2711" s="3">
        <v>98.560439560439505</v>
      </c>
      <c r="F2711" s="3">
        <v>5.6923076923076898</v>
      </c>
      <c r="G2711" s="3">
        <v>9.8901098901098897E-2</v>
      </c>
      <c r="H2711" s="3">
        <v>0.69230769230769196</v>
      </c>
      <c r="I2711" s="3">
        <v>5.3406593406593403</v>
      </c>
      <c r="J2711" s="3">
        <v>5.2747252747252702</v>
      </c>
      <c r="K2711" s="3">
        <v>3.0164835164835102</v>
      </c>
      <c r="L2711" s="3">
        <f>Table1[[#This Row],[Hours Qualified Activities Professional]]+Table1[[#This Row],[Hours Other Activity Staff]]</f>
        <v>8.2912087912087813</v>
      </c>
      <c r="M2711" s="3">
        <f>Table1[[#This Row],[Total Hours Activity Staff]]/Table1[[#This Row],[MDS Census]]</f>
        <v>8.4123090645556869E-2</v>
      </c>
      <c r="N2711" s="3">
        <v>10.612637362637299</v>
      </c>
      <c r="O2711" s="3">
        <v>0</v>
      </c>
      <c r="P2711" s="3">
        <f>Table1[[#This Row],[Hours Qualified Social Worker]]+Table1[[#This Row],[Hours Other Social Work Staff]]</f>
        <v>10.612637362637299</v>
      </c>
      <c r="Q2711" s="3">
        <f>Table1[[#This Row],[Total Hours Social Work Staff Per Resident Per Day]]/Table1[[#This Row],[MDS Census]]</f>
        <v>0.10767644107481267</v>
      </c>
      <c r="R2711" s="3"/>
      <c r="S2711"/>
    </row>
    <row r="2712" spans="1:19" x14ac:dyDescent="0.2">
      <c r="A2712" t="s">
        <v>3150</v>
      </c>
      <c r="B2712" t="s">
        <v>3922</v>
      </c>
      <c r="C2712" t="s">
        <v>3418</v>
      </c>
      <c r="D2712" t="s">
        <v>3923</v>
      </c>
      <c r="E2712" s="3">
        <v>116.362637362637</v>
      </c>
      <c r="F2712" s="3">
        <v>5.6263736263736197</v>
      </c>
      <c r="G2712" s="3">
        <v>0.659340659340659</v>
      </c>
      <c r="H2712" s="3">
        <v>0.33516483516483497</v>
      </c>
      <c r="I2712" s="3">
        <v>5.6813186813186798</v>
      </c>
      <c r="J2712" s="3">
        <v>5.6208791208791196</v>
      </c>
      <c r="K2712" s="3">
        <v>13.359890109890101</v>
      </c>
      <c r="L2712" s="3">
        <f>Table1[[#This Row],[Hours Qualified Activities Professional]]+Table1[[#This Row],[Hours Other Activity Staff]]</f>
        <v>18.980769230769219</v>
      </c>
      <c r="M2712" s="3">
        <f>Table1[[#This Row],[Total Hours Activity Staff]]/Table1[[#This Row],[MDS Census]]</f>
        <v>0.16311738596656949</v>
      </c>
      <c r="N2712" s="3">
        <v>5.1868131868131799</v>
      </c>
      <c r="O2712" s="3">
        <v>3.1236263736263701</v>
      </c>
      <c r="P2712" s="3">
        <f>Table1[[#This Row],[Hours Qualified Social Worker]]+Table1[[#This Row],[Hours Other Social Work Staff]]</f>
        <v>8.3104395604395496</v>
      </c>
      <c r="Q2712" s="3">
        <f>Table1[[#This Row],[Total Hours Social Work Staff Per Resident Per Day]]/Table1[[#This Row],[MDS Census]]</f>
        <v>7.1418453111719835E-2</v>
      </c>
      <c r="R2712" s="3"/>
      <c r="S2712"/>
    </row>
    <row r="2713" spans="1:19" x14ac:dyDescent="0.2">
      <c r="A2713" t="s">
        <v>3150</v>
      </c>
      <c r="B2713" t="s">
        <v>3922</v>
      </c>
      <c r="C2713" t="s">
        <v>3418</v>
      </c>
      <c r="D2713" t="s">
        <v>3924</v>
      </c>
      <c r="E2713" s="3">
        <v>171.450549450549</v>
      </c>
      <c r="F2713" s="3">
        <v>4.9065934065933998</v>
      </c>
      <c r="G2713" s="3">
        <v>0.27472527472527403</v>
      </c>
      <c r="H2713" s="3">
        <v>0.59428571428571397</v>
      </c>
      <c r="I2713" s="3">
        <v>1.28571428571428</v>
      </c>
      <c r="J2713" s="3">
        <v>5.3406593406593403</v>
      </c>
      <c r="K2713" s="3">
        <v>0</v>
      </c>
      <c r="L2713" s="3">
        <f>Table1[[#This Row],[Hours Qualified Activities Professional]]+Table1[[#This Row],[Hours Other Activity Staff]]</f>
        <v>5.3406593406593403</v>
      </c>
      <c r="M2713" s="3">
        <f>Table1[[#This Row],[Total Hours Activity Staff]]/Table1[[#This Row],[MDS Census]]</f>
        <v>3.114985258300226E-2</v>
      </c>
      <c r="N2713" s="3">
        <v>9.7747252747252702</v>
      </c>
      <c r="O2713" s="3">
        <v>23.434065934065899</v>
      </c>
      <c r="P2713" s="3">
        <f>Table1[[#This Row],[Hours Qualified Social Worker]]+Table1[[#This Row],[Hours Other Social Work Staff]]</f>
        <v>33.208791208791169</v>
      </c>
      <c r="Q2713" s="3">
        <f>Table1[[#This Row],[Total Hours Social Work Staff Per Resident Per Day]]/Table1[[#This Row],[MDS Census]]</f>
        <v>0.1936931162671455</v>
      </c>
      <c r="R2713" s="3"/>
      <c r="S2713"/>
    </row>
    <row r="2714" spans="1:19" x14ac:dyDescent="0.2">
      <c r="A2714" t="s">
        <v>3150</v>
      </c>
      <c r="B2714" t="s">
        <v>3922</v>
      </c>
      <c r="C2714" t="s">
        <v>3418</v>
      </c>
      <c r="D2714" t="s">
        <v>3925</v>
      </c>
      <c r="E2714" s="3">
        <v>78.098901098900996</v>
      </c>
      <c r="F2714" s="3">
        <v>5.5384615384615303</v>
      </c>
      <c r="G2714" s="3">
        <v>0</v>
      </c>
      <c r="H2714" s="3">
        <v>0.17857142857142799</v>
      </c>
      <c r="I2714" s="3">
        <v>0.91483516483516403</v>
      </c>
      <c r="J2714" s="3">
        <v>0</v>
      </c>
      <c r="K2714" s="3">
        <v>16.9148351648351</v>
      </c>
      <c r="L2714" s="3">
        <f>Table1[[#This Row],[Hours Qualified Activities Professional]]+Table1[[#This Row],[Hours Other Activity Staff]]</f>
        <v>16.9148351648351</v>
      </c>
      <c r="M2714" s="3">
        <f>Table1[[#This Row],[Total Hours Activity Staff]]/Table1[[#This Row],[MDS Census]]</f>
        <v>0.2165822428591524</v>
      </c>
      <c r="N2714" s="3">
        <v>0</v>
      </c>
      <c r="O2714" s="3">
        <v>5.6263736263736197</v>
      </c>
      <c r="P2714" s="3">
        <f>Table1[[#This Row],[Hours Qualified Social Worker]]+Table1[[#This Row],[Hours Other Social Work Staff]]</f>
        <v>5.6263736263736197</v>
      </c>
      <c r="Q2714" s="3">
        <f>Table1[[#This Row],[Total Hours Social Work Staff Per Resident Per Day]]/Table1[[#This Row],[MDS Census]]</f>
        <v>7.2041649078373446E-2</v>
      </c>
      <c r="R2714" s="3"/>
      <c r="S2714"/>
    </row>
    <row r="2715" spans="1:19" x14ac:dyDescent="0.2">
      <c r="A2715" t="s">
        <v>3150</v>
      </c>
      <c r="B2715" t="s">
        <v>3927</v>
      </c>
      <c r="C2715" t="s">
        <v>3221</v>
      </c>
      <c r="D2715" t="s">
        <v>3926</v>
      </c>
      <c r="E2715" s="3">
        <v>114.51648351648301</v>
      </c>
      <c r="F2715" s="3">
        <v>0</v>
      </c>
      <c r="G2715" s="3">
        <v>0.52747252747252704</v>
      </c>
      <c r="H2715" s="3">
        <v>0.56043956043956</v>
      </c>
      <c r="I2715" s="3">
        <v>5.5384615384615303</v>
      </c>
      <c r="J2715" s="3">
        <v>5.5659340659340604</v>
      </c>
      <c r="K2715" s="3">
        <v>11.958461538461499</v>
      </c>
      <c r="L2715" s="3">
        <f>Table1[[#This Row],[Hours Qualified Activities Professional]]+Table1[[#This Row],[Hours Other Activity Staff]]</f>
        <v>17.524395604395558</v>
      </c>
      <c r="M2715" s="3">
        <f>Table1[[#This Row],[Total Hours Activity Staff]]/Table1[[#This Row],[MDS Census]]</f>
        <v>0.15302945974474647</v>
      </c>
      <c r="N2715" s="3">
        <v>11.042307692307601</v>
      </c>
      <c r="O2715" s="3">
        <v>0</v>
      </c>
      <c r="P2715" s="3">
        <f>Table1[[#This Row],[Hours Qualified Social Worker]]+Table1[[#This Row],[Hours Other Social Work Staff]]</f>
        <v>11.042307692307601</v>
      </c>
      <c r="Q2715" s="3">
        <f>Table1[[#This Row],[Total Hours Social Work Staff Per Resident Per Day]]/Table1[[#This Row],[MDS Census]]</f>
        <v>9.6425486997408702E-2</v>
      </c>
      <c r="R2715" s="3"/>
      <c r="S2715"/>
    </row>
    <row r="2716" spans="1:19" x14ac:dyDescent="0.2">
      <c r="A2716" t="s">
        <v>3150</v>
      </c>
      <c r="B2716" t="s">
        <v>3927</v>
      </c>
      <c r="C2716" t="s">
        <v>3221</v>
      </c>
      <c r="D2716" t="s">
        <v>3928</v>
      </c>
      <c r="E2716" s="3">
        <v>104.85714285714199</v>
      </c>
      <c r="F2716" s="3">
        <v>30.422417582417498</v>
      </c>
      <c r="G2716" s="3">
        <v>0</v>
      </c>
      <c r="H2716" s="3">
        <v>0.54120879120879095</v>
      </c>
      <c r="I2716" s="3">
        <v>1.52747252747252</v>
      </c>
      <c r="J2716" s="3">
        <v>5.1098901098900997</v>
      </c>
      <c r="K2716" s="3">
        <v>11.024725274725199</v>
      </c>
      <c r="L2716" s="3">
        <f>Table1[[#This Row],[Hours Qualified Activities Professional]]+Table1[[#This Row],[Hours Other Activity Staff]]</f>
        <v>16.134615384615298</v>
      </c>
      <c r="M2716" s="3">
        <f>Table1[[#This Row],[Total Hours Activity Staff]]/Table1[[#This Row],[MDS Census]]</f>
        <v>0.15387235380423436</v>
      </c>
      <c r="N2716" s="3">
        <v>5.0521978021978002</v>
      </c>
      <c r="O2716" s="3">
        <v>8.2719780219780201</v>
      </c>
      <c r="P2716" s="3">
        <f>Table1[[#This Row],[Hours Qualified Social Worker]]+Table1[[#This Row],[Hours Other Social Work Staff]]</f>
        <v>13.324175824175821</v>
      </c>
      <c r="Q2716" s="3">
        <f>Table1[[#This Row],[Total Hours Social Work Staff Per Resident Per Day]]/Table1[[#This Row],[MDS Census]]</f>
        <v>0.12706979668832633</v>
      </c>
      <c r="R2716" s="3"/>
      <c r="S2716"/>
    </row>
    <row r="2717" spans="1:19" x14ac:dyDescent="0.2">
      <c r="A2717" t="s">
        <v>3150</v>
      </c>
      <c r="B2717" t="s">
        <v>3927</v>
      </c>
      <c r="C2717" t="s">
        <v>3221</v>
      </c>
      <c r="D2717" t="s">
        <v>3929</v>
      </c>
      <c r="E2717" s="3">
        <v>104.670329670329</v>
      </c>
      <c r="F2717" s="3">
        <v>14.945054945054901</v>
      </c>
      <c r="G2717" s="3">
        <v>0.17582417582417501</v>
      </c>
      <c r="H2717" s="3">
        <v>0</v>
      </c>
      <c r="I2717" s="3">
        <v>4.4120879120879097</v>
      </c>
      <c r="J2717" s="3">
        <v>0</v>
      </c>
      <c r="K2717" s="3">
        <v>4.8818681318681296</v>
      </c>
      <c r="L2717" s="3">
        <f>Table1[[#This Row],[Hours Qualified Activities Professional]]+Table1[[#This Row],[Hours Other Activity Staff]]</f>
        <v>4.8818681318681296</v>
      </c>
      <c r="M2717" s="3">
        <f>Table1[[#This Row],[Total Hours Activity Staff]]/Table1[[#This Row],[MDS Census]]</f>
        <v>4.6640419947506839E-2</v>
      </c>
      <c r="N2717" s="3">
        <v>5.6263736263736197</v>
      </c>
      <c r="O2717" s="3">
        <v>0</v>
      </c>
      <c r="P2717" s="3">
        <f>Table1[[#This Row],[Hours Qualified Social Worker]]+Table1[[#This Row],[Hours Other Social Work Staff]]</f>
        <v>5.6263736263736197</v>
      </c>
      <c r="Q2717" s="3">
        <f>Table1[[#This Row],[Total Hours Social Work Staff Per Resident Per Day]]/Table1[[#This Row],[MDS Census]]</f>
        <v>5.3753280839895293E-2</v>
      </c>
      <c r="R2717" s="3"/>
      <c r="S2717"/>
    </row>
    <row r="2718" spans="1:19" x14ac:dyDescent="0.2">
      <c r="A2718" t="s">
        <v>3150</v>
      </c>
      <c r="B2718" t="s">
        <v>3931</v>
      </c>
      <c r="C2718" t="s">
        <v>3272</v>
      </c>
      <c r="D2718" t="s">
        <v>3930</v>
      </c>
      <c r="E2718" s="3">
        <v>115.32967032966999</v>
      </c>
      <c r="F2718" s="3">
        <v>9.4945054945054892</v>
      </c>
      <c r="G2718" s="3">
        <v>8.7912087912087905E-2</v>
      </c>
      <c r="H2718" s="3">
        <v>0.35164835164835101</v>
      </c>
      <c r="I2718" s="3">
        <v>2.8763736263736202</v>
      </c>
      <c r="J2718" s="3">
        <v>11.1087912087912</v>
      </c>
      <c r="K2718" s="3">
        <v>5.8461538461538396</v>
      </c>
      <c r="L2718" s="3">
        <f>Table1[[#This Row],[Hours Qualified Activities Professional]]+Table1[[#This Row],[Hours Other Activity Staff]]</f>
        <v>16.954945054945039</v>
      </c>
      <c r="M2718" s="3">
        <f>Table1[[#This Row],[Total Hours Activity Staff]]/Table1[[#This Row],[MDS Census]]</f>
        <v>0.14701286326822324</v>
      </c>
      <c r="N2718" s="3">
        <v>5.4505494505494498</v>
      </c>
      <c r="O2718" s="3">
        <v>0</v>
      </c>
      <c r="P2718" s="3">
        <f>Table1[[#This Row],[Hours Qualified Social Worker]]+Table1[[#This Row],[Hours Other Social Work Staff]]</f>
        <v>5.4505494505494498</v>
      </c>
      <c r="Q2718" s="3">
        <f>Table1[[#This Row],[Total Hours Social Work Staff Per Resident Per Day]]/Table1[[#This Row],[MDS Census]]</f>
        <v>4.7260600285850538E-2</v>
      </c>
      <c r="R2718" s="3"/>
      <c r="S2718"/>
    </row>
    <row r="2719" spans="1:19" x14ac:dyDescent="0.2">
      <c r="A2719" t="s">
        <v>3150</v>
      </c>
      <c r="B2719" t="s">
        <v>3931</v>
      </c>
      <c r="C2719" t="s">
        <v>3272</v>
      </c>
      <c r="D2719" t="s">
        <v>3932</v>
      </c>
      <c r="E2719" s="3">
        <v>101.395604395604</v>
      </c>
      <c r="F2719" s="3">
        <v>4.7472527472527402</v>
      </c>
      <c r="G2719" s="3">
        <v>0.14285714285714199</v>
      </c>
      <c r="H2719" s="3">
        <v>0</v>
      </c>
      <c r="I2719" s="3">
        <v>6.2637362637362601</v>
      </c>
      <c r="J2719" s="3">
        <v>5.0164835164835102</v>
      </c>
      <c r="K2719" s="3">
        <v>10.873626373626299</v>
      </c>
      <c r="L2719" s="3">
        <f>Table1[[#This Row],[Hours Qualified Activities Professional]]+Table1[[#This Row],[Hours Other Activity Staff]]</f>
        <v>15.890109890109809</v>
      </c>
      <c r="M2719" s="3">
        <f>Table1[[#This Row],[Total Hours Activity Staff]]/Table1[[#This Row],[MDS Census]]</f>
        <v>0.156713991546548</v>
      </c>
      <c r="N2719" s="3">
        <v>3.7802197802197801</v>
      </c>
      <c r="O2719" s="3">
        <v>8.8791208791208707</v>
      </c>
      <c r="P2719" s="3">
        <f>Table1[[#This Row],[Hours Qualified Social Worker]]+Table1[[#This Row],[Hours Other Social Work Staff]]</f>
        <v>12.65934065934065</v>
      </c>
      <c r="Q2719" s="3">
        <f>Table1[[#This Row],[Total Hours Social Work Staff Per Resident Per Day]]/Table1[[#This Row],[MDS Census]]</f>
        <v>0.1248509808171674</v>
      </c>
      <c r="R2719" s="3"/>
      <c r="S2719"/>
    </row>
    <row r="2720" spans="1:19" x14ac:dyDescent="0.2">
      <c r="A2720" t="s">
        <v>3150</v>
      </c>
      <c r="B2720" t="s">
        <v>3931</v>
      </c>
      <c r="C2720" t="s">
        <v>3272</v>
      </c>
      <c r="D2720" t="s">
        <v>3933</v>
      </c>
      <c r="E2720" s="3">
        <v>181.70329670329599</v>
      </c>
      <c r="F2720" s="3">
        <v>0.89010989010988995</v>
      </c>
      <c r="G2720" s="3">
        <v>0.62087912087912001</v>
      </c>
      <c r="H2720" s="3">
        <v>0</v>
      </c>
      <c r="I2720" s="3">
        <v>2.0384615384615299</v>
      </c>
      <c r="J2720" s="3">
        <v>0</v>
      </c>
      <c r="K2720" s="3">
        <v>25.464285714285701</v>
      </c>
      <c r="L2720" s="3">
        <f>Table1[[#This Row],[Hours Qualified Activities Professional]]+Table1[[#This Row],[Hours Other Activity Staff]]</f>
        <v>25.464285714285701</v>
      </c>
      <c r="M2720" s="3">
        <f>Table1[[#This Row],[Total Hours Activity Staff]]/Table1[[#This Row],[MDS Census]]</f>
        <v>0.14014212276988255</v>
      </c>
      <c r="N2720" s="3">
        <v>2</v>
      </c>
      <c r="O2720" s="3">
        <v>5.3901098901098896</v>
      </c>
      <c r="P2720" s="3">
        <f>Table1[[#This Row],[Hours Qualified Social Worker]]+Table1[[#This Row],[Hours Other Social Work Staff]]</f>
        <v>7.3901098901098896</v>
      </c>
      <c r="Q2720" s="3">
        <f>Table1[[#This Row],[Total Hours Social Work Staff Per Resident Per Day]]/Table1[[#This Row],[MDS Census]]</f>
        <v>4.0671303296038866E-2</v>
      </c>
      <c r="R2720" s="3"/>
      <c r="S2720"/>
    </row>
    <row r="2721" spans="1:19" x14ac:dyDescent="0.2">
      <c r="A2721" t="s">
        <v>3150</v>
      </c>
      <c r="B2721" t="s">
        <v>3935</v>
      </c>
      <c r="C2721" t="s">
        <v>3936</v>
      </c>
      <c r="D2721" t="s">
        <v>3934</v>
      </c>
      <c r="E2721" s="3">
        <v>115.021978021978</v>
      </c>
      <c r="F2721" s="3">
        <v>5.5384615384615303</v>
      </c>
      <c r="G2721" s="3">
        <v>0.20879120879120799</v>
      </c>
      <c r="H2721" s="3">
        <v>0</v>
      </c>
      <c r="I2721" s="3">
        <v>5.3296703296703196</v>
      </c>
      <c r="J2721" s="3">
        <v>0</v>
      </c>
      <c r="K2721" s="3">
        <v>1.7637362637362599</v>
      </c>
      <c r="L2721" s="3">
        <f>Table1[[#This Row],[Hours Qualified Activities Professional]]+Table1[[#This Row],[Hours Other Activity Staff]]</f>
        <v>1.7637362637362599</v>
      </c>
      <c r="M2721" s="3">
        <f>Table1[[#This Row],[Total Hours Activity Staff]]/Table1[[#This Row],[MDS Census]]</f>
        <v>1.5333906563485209E-2</v>
      </c>
      <c r="N2721" s="3">
        <v>4.4230769230769198</v>
      </c>
      <c r="O2721" s="3">
        <v>0</v>
      </c>
      <c r="P2721" s="3">
        <f>Table1[[#This Row],[Hours Qualified Social Worker]]+Table1[[#This Row],[Hours Other Social Work Staff]]</f>
        <v>4.4230769230769198</v>
      </c>
      <c r="Q2721" s="3">
        <f>Table1[[#This Row],[Total Hours Social Work Staff Per Resident Per Day]]/Table1[[#This Row],[MDS Census]]</f>
        <v>3.8454189357026825E-2</v>
      </c>
      <c r="R2721" s="3"/>
      <c r="S2721"/>
    </row>
    <row r="2722" spans="1:19" x14ac:dyDescent="0.2">
      <c r="A2722" t="s">
        <v>3150</v>
      </c>
      <c r="B2722" t="s">
        <v>3935</v>
      </c>
      <c r="C2722" t="s">
        <v>3936</v>
      </c>
      <c r="D2722" t="s">
        <v>3937</v>
      </c>
      <c r="E2722" s="3">
        <v>111.351648351648</v>
      </c>
      <c r="F2722" s="3">
        <v>7.1208791208791196</v>
      </c>
      <c r="G2722" s="3">
        <v>0.87032967032967001</v>
      </c>
      <c r="H2722" s="3">
        <v>0.42857142857142799</v>
      </c>
      <c r="I2722" s="3">
        <v>2.1538461538461502</v>
      </c>
      <c r="J2722" s="3">
        <v>5.5367032967032896</v>
      </c>
      <c r="K2722" s="3">
        <v>1.6178021978021899</v>
      </c>
      <c r="L2722" s="3">
        <f>Table1[[#This Row],[Hours Qualified Activities Professional]]+Table1[[#This Row],[Hours Other Activity Staff]]</f>
        <v>7.1545054945054796</v>
      </c>
      <c r="M2722" s="3">
        <f>Table1[[#This Row],[Total Hours Activity Staff]]/Table1[[#This Row],[MDS Census]]</f>
        <v>6.4251455639988228E-2</v>
      </c>
      <c r="N2722" s="3">
        <v>3.2527472527472501</v>
      </c>
      <c r="O2722" s="3">
        <v>7.0191208791208703</v>
      </c>
      <c r="P2722" s="3">
        <f>Table1[[#This Row],[Hours Qualified Social Worker]]+Table1[[#This Row],[Hours Other Social Work Staff]]</f>
        <v>10.271868131868121</v>
      </c>
      <c r="Q2722" s="3">
        <f>Table1[[#This Row],[Total Hours Social Work Staff Per Resident Per Day]]/Table1[[#This Row],[MDS Census]]</f>
        <v>9.2247113391888097E-2</v>
      </c>
      <c r="R2722" s="3"/>
      <c r="S2722"/>
    </row>
    <row r="2723" spans="1:19" x14ac:dyDescent="0.2">
      <c r="A2723" t="s">
        <v>3150</v>
      </c>
      <c r="B2723" t="s">
        <v>3935</v>
      </c>
      <c r="C2723" t="s">
        <v>3936</v>
      </c>
      <c r="D2723" t="s">
        <v>3938</v>
      </c>
      <c r="E2723" s="3">
        <v>152.98901098901001</v>
      </c>
      <c r="F2723" s="3">
        <v>5.6263736263736197</v>
      </c>
      <c r="G2723" s="3">
        <v>3.2857142857142798</v>
      </c>
      <c r="H2723" s="3">
        <v>0.60296703296703202</v>
      </c>
      <c r="I2723" s="3">
        <v>0</v>
      </c>
      <c r="J2723" s="3">
        <v>4.89384615384615</v>
      </c>
      <c r="K2723" s="3">
        <v>6.0632967032967002</v>
      </c>
      <c r="L2723" s="3">
        <f>Table1[[#This Row],[Hours Qualified Activities Professional]]+Table1[[#This Row],[Hours Other Activity Staff]]</f>
        <v>10.95714285714285</v>
      </c>
      <c r="M2723" s="3">
        <f>Table1[[#This Row],[Total Hours Activity Staff]]/Table1[[#This Row],[MDS Census]]</f>
        <v>7.1620456830915516E-2</v>
      </c>
      <c r="N2723" s="3">
        <v>5.3626373626373596</v>
      </c>
      <c r="O2723" s="3">
        <v>4.7893406593406498</v>
      </c>
      <c r="P2723" s="3">
        <f>Table1[[#This Row],[Hours Qualified Social Worker]]+Table1[[#This Row],[Hours Other Social Work Staff]]</f>
        <v>10.15197802197801</v>
      </c>
      <c r="Q2723" s="3">
        <f>Table1[[#This Row],[Total Hours Social Work Staff Per Resident Per Day]]/Table1[[#This Row],[MDS Census]]</f>
        <v>6.6357563568453154E-2</v>
      </c>
      <c r="R2723" s="3"/>
      <c r="S2723"/>
    </row>
    <row r="2724" spans="1:19" x14ac:dyDescent="0.2">
      <c r="A2724" t="s">
        <v>3150</v>
      </c>
      <c r="B2724" t="s">
        <v>3935</v>
      </c>
      <c r="C2724" t="s">
        <v>3936</v>
      </c>
      <c r="D2724" t="s">
        <v>3939</v>
      </c>
      <c r="E2724" s="3">
        <v>110.637362637362</v>
      </c>
      <c r="F2724" s="3">
        <v>4.6615384615384601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f>Table1[[#This Row],[Hours Qualified Activities Professional]]+Table1[[#This Row],[Hours Other Activity Staff]]</f>
        <v>0</v>
      </c>
      <c r="M2724" s="3">
        <f>Table1[[#This Row],[Total Hours Activity Staff]]/Table1[[#This Row],[MDS Census]]</f>
        <v>0</v>
      </c>
      <c r="N2724" s="3">
        <v>6.4263736263736204</v>
      </c>
      <c r="O2724" s="3">
        <v>0</v>
      </c>
      <c r="P2724" s="3">
        <f>Table1[[#This Row],[Hours Qualified Social Worker]]+Table1[[#This Row],[Hours Other Social Work Staff]]</f>
        <v>6.4263736263736204</v>
      </c>
      <c r="Q2724" s="3">
        <f>Table1[[#This Row],[Total Hours Social Work Staff Per Resident Per Day]]/Table1[[#This Row],[MDS Census]]</f>
        <v>5.8085021851410686E-2</v>
      </c>
      <c r="R2724" s="3"/>
      <c r="S2724"/>
    </row>
    <row r="2725" spans="1:19" x14ac:dyDescent="0.2">
      <c r="A2725" t="s">
        <v>3150</v>
      </c>
      <c r="B2725" t="s">
        <v>3935</v>
      </c>
      <c r="C2725" t="s">
        <v>3936</v>
      </c>
      <c r="D2725" t="s">
        <v>3940</v>
      </c>
      <c r="E2725" s="3">
        <v>149.97802197802099</v>
      </c>
      <c r="F2725" s="3">
        <v>4.9230769230769198</v>
      </c>
      <c r="G2725" s="3">
        <v>0.25</v>
      </c>
      <c r="H2725" s="3">
        <v>0.80219780219780201</v>
      </c>
      <c r="I2725" s="3">
        <v>0</v>
      </c>
      <c r="J2725" s="3">
        <v>14.7307692307692</v>
      </c>
      <c r="K2725" s="3">
        <v>0.43131868131868101</v>
      </c>
      <c r="L2725" s="3">
        <f>Table1[[#This Row],[Hours Qualified Activities Professional]]+Table1[[#This Row],[Hours Other Activity Staff]]</f>
        <v>15.16208791208788</v>
      </c>
      <c r="M2725" s="3">
        <f>Table1[[#This Row],[Total Hours Activity Staff]]/Table1[[#This Row],[MDS Census]]</f>
        <v>0.10109539859320092</v>
      </c>
      <c r="N2725" s="3">
        <v>5.7280219780219701</v>
      </c>
      <c r="O2725" s="3">
        <v>5.1923076923076898</v>
      </c>
      <c r="P2725" s="3">
        <f>Table1[[#This Row],[Hours Qualified Social Worker]]+Table1[[#This Row],[Hours Other Social Work Staff]]</f>
        <v>10.920329670329661</v>
      </c>
      <c r="Q2725" s="3">
        <f>Table1[[#This Row],[Total Hours Social Work Staff Per Resident Per Day]]/Table1[[#This Row],[MDS Census]]</f>
        <v>7.2812866354044964E-2</v>
      </c>
      <c r="R2725" s="3"/>
      <c r="S2725"/>
    </row>
    <row r="2726" spans="1:19" x14ac:dyDescent="0.2">
      <c r="A2726" t="s">
        <v>3150</v>
      </c>
      <c r="B2726" t="s">
        <v>3935</v>
      </c>
      <c r="C2726" t="s">
        <v>3936</v>
      </c>
      <c r="D2726" t="s">
        <v>3941</v>
      </c>
      <c r="E2726" s="3">
        <v>41.593406593406499</v>
      </c>
      <c r="F2726" s="3">
        <v>0</v>
      </c>
      <c r="G2726" s="3">
        <v>0</v>
      </c>
      <c r="H2726" s="3">
        <v>0</v>
      </c>
      <c r="I2726" s="3">
        <v>0</v>
      </c>
      <c r="J2726" s="3">
        <v>4.8901098901098896</v>
      </c>
      <c r="K2726" s="3">
        <v>0</v>
      </c>
      <c r="L2726" s="3">
        <f>Table1[[#This Row],[Hours Qualified Activities Professional]]+Table1[[#This Row],[Hours Other Activity Staff]]</f>
        <v>4.8901098901098896</v>
      </c>
      <c r="M2726" s="3">
        <f>Table1[[#This Row],[Total Hours Activity Staff]]/Table1[[#This Row],[MDS Census]]</f>
        <v>0.11756935270805838</v>
      </c>
      <c r="N2726" s="3">
        <v>9.5285714285714196</v>
      </c>
      <c r="O2726" s="3">
        <v>0</v>
      </c>
      <c r="P2726" s="3">
        <f>Table1[[#This Row],[Hours Qualified Social Worker]]+Table1[[#This Row],[Hours Other Social Work Staff]]</f>
        <v>9.5285714285714196</v>
      </c>
      <c r="Q2726" s="3">
        <f>Table1[[#This Row],[Total Hours Social Work Staff Per Resident Per Day]]/Table1[[#This Row],[MDS Census]]</f>
        <v>0.2290885072655221</v>
      </c>
      <c r="R2726" s="3"/>
      <c r="S2726"/>
    </row>
    <row r="2727" spans="1:19" x14ac:dyDescent="0.2">
      <c r="A2727" t="s">
        <v>3150</v>
      </c>
      <c r="B2727" t="s">
        <v>3935</v>
      </c>
      <c r="C2727" t="s">
        <v>3936</v>
      </c>
      <c r="D2727" t="s">
        <v>3942</v>
      </c>
      <c r="E2727" s="3">
        <v>115.72527472527401</v>
      </c>
      <c r="F2727" s="3">
        <v>0</v>
      </c>
      <c r="G2727" s="3">
        <v>0.28571428571428498</v>
      </c>
      <c r="H2727" s="3">
        <v>0.329670329670329</v>
      </c>
      <c r="I2727" s="3">
        <v>30.054945054945001</v>
      </c>
      <c r="J2727" s="3">
        <v>0</v>
      </c>
      <c r="K2727" s="3">
        <v>0</v>
      </c>
      <c r="L2727" s="3">
        <f>Table1[[#This Row],[Hours Qualified Activities Professional]]+Table1[[#This Row],[Hours Other Activity Staff]]</f>
        <v>0</v>
      </c>
      <c r="M2727" s="3">
        <f>Table1[[#This Row],[Total Hours Activity Staff]]/Table1[[#This Row],[MDS Census]]</f>
        <v>0</v>
      </c>
      <c r="N2727" s="3">
        <v>5.71428571428571</v>
      </c>
      <c r="O2727" s="3">
        <v>5.5384615384615303</v>
      </c>
      <c r="P2727" s="3">
        <f>Table1[[#This Row],[Hours Qualified Social Worker]]+Table1[[#This Row],[Hours Other Social Work Staff]]</f>
        <v>11.252747252747241</v>
      </c>
      <c r="Q2727" s="3">
        <f>Table1[[#This Row],[Total Hours Social Work Staff Per Resident Per Day]]/Table1[[#This Row],[MDS Census]]</f>
        <v>9.7236729655303888E-2</v>
      </c>
      <c r="R2727" s="3"/>
      <c r="S2727"/>
    </row>
    <row r="2728" spans="1:19" x14ac:dyDescent="0.2">
      <c r="A2728" t="s">
        <v>3150</v>
      </c>
      <c r="B2728" t="s">
        <v>3944</v>
      </c>
      <c r="C2728" t="s">
        <v>3272</v>
      </c>
      <c r="D2728" t="s">
        <v>3943</v>
      </c>
      <c r="E2728" s="3">
        <v>123.30769230769199</v>
      </c>
      <c r="F2728" s="3">
        <v>6.4120879120879097</v>
      </c>
      <c r="G2728" s="3">
        <v>0.55494505494505397</v>
      </c>
      <c r="H2728" s="3">
        <v>0.74945054945054901</v>
      </c>
      <c r="I2728" s="3">
        <v>5.6263736263736197</v>
      </c>
      <c r="J2728" s="3">
        <v>0</v>
      </c>
      <c r="K2728" s="3">
        <v>11.0114285714285</v>
      </c>
      <c r="L2728" s="3">
        <f>Table1[[#This Row],[Hours Qualified Activities Professional]]+Table1[[#This Row],[Hours Other Activity Staff]]</f>
        <v>11.0114285714285</v>
      </c>
      <c r="M2728" s="3">
        <f>Table1[[#This Row],[Total Hours Activity Staff]]/Table1[[#This Row],[MDS Census]]</f>
        <v>8.9300418857498981E-2</v>
      </c>
      <c r="N2728" s="3">
        <v>8.0879120879120805</v>
      </c>
      <c r="O2728" s="3">
        <v>1.0705494505494499</v>
      </c>
      <c r="P2728" s="3">
        <f>Table1[[#This Row],[Hours Qualified Social Worker]]+Table1[[#This Row],[Hours Other Social Work Staff]]</f>
        <v>9.1584615384615304</v>
      </c>
      <c r="Q2728" s="3">
        <f>Table1[[#This Row],[Total Hours Social Work Staff Per Resident Per Day]]/Table1[[#This Row],[MDS Census]]</f>
        <v>7.4273237679351345E-2</v>
      </c>
      <c r="R2728" s="3"/>
      <c r="S2728"/>
    </row>
    <row r="2729" spans="1:19" x14ac:dyDescent="0.2">
      <c r="A2729" t="s">
        <v>3150</v>
      </c>
      <c r="B2729" t="s">
        <v>3944</v>
      </c>
      <c r="C2729" t="s">
        <v>3272</v>
      </c>
      <c r="D2729" t="s">
        <v>3945</v>
      </c>
      <c r="E2729" s="3">
        <v>93.780219780219696</v>
      </c>
      <c r="F2729" s="3">
        <v>5.4505494505494498</v>
      </c>
      <c r="G2729" s="3">
        <v>0</v>
      </c>
      <c r="H2729" s="3">
        <v>0</v>
      </c>
      <c r="I2729" s="3">
        <v>5.4972527472527402</v>
      </c>
      <c r="J2729" s="3">
        <v>0</v>
      </c>
      <c r="K2729" s="3">
        <v>9.0659340659340604</v>
      </c>
      <c r="L2729" s="3">
        <f>Table1[[#This Row],[Hours Qualified Activities Professional]]+Table1[[#This Row],[Hours Other Activity Staff]]</f>
        <v>9.0659340659340604</v>
      </c>
      <c r="M2729" s="3">
        <f>Table1[[#This Row],[Total Hours Activity Staff]]/Table1[[#This Row],[MDS Census]]</f>
        <v>9.667213498945397E-2</v>
      </c>
      <c r="N2729" s="3">
        <v>10.203296703296701</v>
      </c>
      <c r="O2729" s="3">
        <v>0</v>
      </c>
      <c r="P2729" s="3">
        <f>Table1[[#This Row],[Hours Qualified Social Worker]]+Table1[[#This Row],[Hours Other Social Work Staff]]</f>
        <v>10.203296703296701</v>
      </c>
      <c r="Q2729" s="3">
        <f>Table1[[#This Row],[Total Hours Social Work Staff Per Resident Per Day]]/Table1[[#This Row],[MDS Census]]</f>
        <v>0.10880009374267642</v>
      </c>
      <c r="R2729" s="3"/>
      <c r="S2729"/>
    </row>
    <row r="2730" spans="1:19" x14ac:dyDescent="0.2">
      <c r="A2730" t="s">
        <v>3150</v>
      </c>
      <c r="B2730" t="s">
        <v>3947</v>
      </c>
      <c r="C2730" t="s">
        <v>3221</v>
      </c>
      <c r="D2730" t="s">
        <v>3946</v>
      </c>
      <c r="E2730" s="3">
        <v>109.74725274725201</v>
      </c>
      <c r="F2730" s="3">
        <v>59.991758241758198</v>
      </c>
      <c r="G2730" s="3">
        <v>0.39560439560439498</v>
      </c>
      <c r="H2730" s="3">
        <v>0</v>
      </c>
      <c r="I2730" s="3">
        <v>7.4120879120879097</v>
      </c>
      <c r="J2730" s="3">
        <v>5.1538461538461497</v>
      </c>
      <c r="K2730" s="3">
        <v>0</v>
      </c>
      <c r="L2730" s="3">
        <f>Table1[[#This Row],[Hours Qualified Activities Professional]]+Table1[[#This Row],[Hours Other Activity Staff]]</f>
        <v>5.1538461538461497</v>
      </c>
      <c r="M2730" s="3">
        <f>Table1[[#This Row],[Total Hours Activity Staff]]/Table1[[#This Row],[MDS Census]]</f>
        <v>4.6961049364173703E-2</v>
      </c>
      <c r="N2730" s="3">
        <v>0</v>
      </c>
      <c r="O2730" s="3">
        <v>0</v>
      </c>
      <c r="P2730" s="3">
        <f>Table1[[#This Row],[Hours Qualified Social Worker]]+Table1[[#This Row],[Hours Other Social Work Staff]]</f>
        <v>0</v>
      </c>
      <c r="Q2730" s="3">
        <f>Table1[[#This Row],[Total Hours Social Work Staff Per Resident Per Day]]/Table1[[#This Row],[MDS Census]]</f>
        <v>0</v>
      </c>
      <c r="R2730" s="3"/>
      <c r="S2730"/>
    </row>
    <row r="2731" spans="1:19" x14ac:dyDescent="0.2">
      <c r="A2731" t="s">
        <v>3150</v>
      </c>
      <c r="B2731" t="s">
        <v>3947</v>
      </c>
      <c r="C2731" t="s">
        <v>3221</v>
      </c>
      <c r="D2731" t="s">
        <v>3948</v>
      </c>
      <c r="E2731" s="3">
        <v>37.032967032967001</v>
      </c>
      <c r="F2731" s="3">
        <v>5.3626373626373596</v>
      </c>
      <c r="G2731" s="3">
        <v>0.30769230769230699</v>
      </c>
      <c r="H2731" s="3">
        <v>0</v>
      </c>
      <c r="I2731" s="3">
        <v>0.73626373626373598</v>
      </c>
      <c r="J2731" s="3">
        <v>5.6428571428571397</v>
      </c>
      <c r="K2731" s="3">
        <v>0</v>
      </c>
      <c r="L2731" s="3">
        <f>Table1[[#This Row],[Hours Qualified Activities Professional]]+Table1[[#This Row],[Hours Other Activity Staff]]</f>
        <v>5.6428571428571397</v>
      </c>
      <c r="M2731" s="3">
        <f>Table1[[#This Row],[Total Hours Activity Staff]]/Table1[[#This Row],[MDS Census]]</f>
        <v>0.15237388724035614</v>
      </c>
      <c r="N2731" s="3">
        <v>6.2280219780219701</v>
      </c>
      <c r="O2731" s="3">
        <v>0</v>
      </c>
      <c r="P2731" s="3">
        <f>Table1[[#This Row],[Hours Qualified Social Worker]]+Table1[[#This Row],[Hours Other Social Work Staff]]</f>
        <v>6.2280219780219701</v>
      </c>
      <c r="Q2731" s="3">
        <f>Table1[[#This Row],[Total Hours Social Work Staff Per Resident Per Day]]/Table1[[#This Row],[MDS Census]]</f>
        <v>0.1681750741839762</v>
      </c>
      <c r="R2731" s="3"/>
      <c r="S2731"/>
    </row>
    <row r="2732" spans="1:19" x14ac:dyDescent="0.2">
      <c r="A2732" t="s">
        <v>3150</v>
      </c>
      <c r="B2732" t="s">
        <v>3947</v>
      </c>
      <c r="C2732" t="s">
        <v>3221</v>
      </c>
      <c r="D2732" t="s">
        <v>3949</v>
      </c>
      <c r="E2732" s="3">
        <v>254.02197802197799</v>
      </c>
      <c r="F2732" s="3">
        <v>11.1648351648351</v>
      </c>
      <c r="G2732" s="3">
        <v>0</v>
      </c>
      <c r="H2732" s="3">
        <v>0</v>
      </c>
      <c r="I2732" s="3">
        <v>21.011758241758201</v>
      </c>
      <c r="J2732" s="3">
        <v>0</v>
      </c>
      <c r="K2732" s="3">
        <v>2.3021978021977998</v>
      </c>
      <c r="L2732" s="3">
        <f>Table1[[#This Row],[Hours Qualified Activities Professional]]+Table1[[#This Row],[Hours Other Activity Staff]]</f>
        <v>2.3021978021977998</v>
      </c>
      <c r="M2732" s="3">
        <f>Table1[[#This Row],[Total Hours Activity Staff]]/Table1[[#This Row],[MDS Census]]</f>
        <v>9.0629866758954753E-3</v>
      </c>
      <c r="N2732" s="3">
        <v>16.565934065934002</v>
      </c>
      <c r="O2732" s="3">
        <v>5.5521978021978002</v>
      </c>
      <c r="P2732" s="3">
        <f>Table1[[#This Row],[Hours Qualified Social Worker]]+Table1[[#This Row],[Hours Other Social Work Staff]]</f>
        <v>22.118131868131801</v>
      </c>
      <c r="Q2732" s="3">
        <f>Table1[[#This Row],[Total Hours Social Work Staff Per Resident Per Day]]/Table1[[#This Row],[MDS Census]]</f>
        <v>8.7071725211974135E-2</v>
      </c>
      <c r="R2732" s="3"/>
      <c r="S2732"/>
    </row>
    <row r="2733" spans="1:19" x14ac:dyDescent="0.2">
      <c r="A2733" t="s">
        <v>3150</v>
      </c>
      <c r="B2733" t="s">
        <v>3947</v>
      </c>
      <c r="C2733" t="s">
        <v>3221</v>
      </c>
      <c r="D2733" t="s">
        <v>3950</v>
      </c>
      <c r="E2733" s="3">
        <v>37.373626373626301</v>
      </c>
      <c r="F2733" s="3">
        <v>8.5714285714285694</v>
      </c>
      <c r="G2733" s="3">
        <v>4.3956043956043897E-2</v>
      </c>
      <c r="H2733" s="3">
        <v>0.26461538461538398</v>
      </c>
      <c r="I2733" s="3">
        <v>0.56868131868131799</v>
      </c>
      <c r="J2733" s="3">
        <v>0</v>
      </c>
      <c r="K2733" s="3">
        <v>14.870879120879099</v>
      </c>
      <c r="L2733" s="3">
        <f>Table1[[#This Row],[Hours Qualified Activities Professional]]+Table1[[#This Row],[Hours Other Activity Staff]]</f>
        <v>14.870879120879099</v>
      </c>
      <c r="M2733" s="3">
        <f>Table1[[#This Row],[Total Hours Activity Staff]]/Table1[[#This Row],[MDS Census]]</f>
        <v>0.3978976771537785</v>
      </c>
      <c r="N2733" s="3">
        <v>0</v>
      </c>
      <c r="O2733" s="3">
        <v>5.71428571428571</v>
      </c>
      <c r="P2733" s="3">
        <f>Table1[[#This Row],[Hours Qualified Social Worker]]+Table1[[#This Row],[Hours Other Social Work Staff]]</f>
        <v>5.71428571428571</v>
      </c>
      <c r="Q2733" s="3">
        <f>Table1[[#This Row],[Total Hours Social Work Staff Per Resident Per Day]]/Table1[[#This Row],[MDS Census]]</f>
        <v>0.15289620699794196</v>
      </c>
      <c r="R2733" s="3"/>
      <c r="S2733"/>
    </row>
    <row r="2734" spans="1:19" x14ac:dyDescent="0.2">
      <c r="A2734" t="s">
        <v>3150</v>
      </c>
      <c r="B2734" t="s">
        <v>3947</v>
      </c>
      <c r="C2734" t="s">
        <v>3221</v>
      </c>
      <c r="D2734" t="s">
        <v>3951</v>
      </c>
      <c r="E2734" s="3">
        <v>114.19780219780201</v>
      </c>
      <c r="F2734" s="3">
        <v>5.4505494505494498</v>
      </c>
      <c r="G2734" s="3">
        <v>2.19780219780219E-2</v>
      </c>
      <c r="H2734" s="3">
        <v>0.54395604395604302</v>
      </c>
      <c r="I2734" s="3">
        <v>4.74175824175824</v>
      </c>
      <c r="J2734" s="3">
        <v>5.0538461538461501</v>
      </c>
      <c r="K2734" s="3">
        <v>6.1901098901098903</v>
      </c>
      <c r="L2734" s="3">
        <f>Table1[[#This Row],[Hours Qualified Activities Professional]]+Table1[[#This Row],[Hours Other Activity Staff]]</f>
        <v>11.24395604395604</v>
      </c>
      <c r="M2734" s="3">
        <f>Table1[[#This Row],[Total Hours Activity Staff]]/Table1[[#This Row],[MDS Census]]</f>
        <v>9.8460354118552862E-2</v>
      </c>
      <c r="N2734" s="3">
        <v>4.7472527472527402</v>
      </c>
      <c r="O2734" s="3">
        <v>0</v>
      </c>
      <c r="P2734" s="3">
        <f>Table1[[#This Row],[Hours Qualified Social Worker]]+Table1[[#This Row],[Hours Other Social Work Staff]]</f>
        <v>4.7472527472527402</v>
      </c>
      <c r="Q2734" s="3">
        <f>Table1[[#This Row],[Total Hours Social Work Staff Per Resident Per Day]]/Table1[[#This Row],[MDS Census]]</f>
        <v>4.1570438799076223E-2</v>
      </c>
      <c r="R2734" s="3"/>
      <c r="S2734"/>
    </row>
    <row r="2735" spans="1:19" x14ac:dyDescent="0.2">
      <c r="A2735" t="s">
        <v>3150</v>
      </c>
      <c r="B2735" t="s">
        <v>3947</v>
      </c>
      <c r="C2735" t="s">
        <v>3221</v>
      </c>
      <c r="D2735" t="s">
        <v>3952</v>
      </c>
      <c r="E2735" s="3">
        <v>117.923076923076</v>
      </c>
      <c r="F2735" s="3">
        <v>5.5384615384615303</v>
      </c>
      <c r="G2735" s="3">
        <v>0</v>
      </c>
      <c r="H2735" s="3">
        <v>0.39560439560439498</v>
      </c>
      <c r="I2735" s="3">
        <v>0</v>
      </c>
      <c r="J2735" s="3">
        <v>5.8173626373626304</v>
      </c>
      <c r="K2735" s="3">
        <v>0</v>
      </c>
      <c r="L2735" s="3">
        <f>Table1[[#This Row],[Hours Qualified Activities Professional]]+Table1[[#This Row],[Hours Other Activity Staff]]</f>
        <v>5.8173626373626304</v>
      </c>
      <c r="M2735" s="3">
        <f>Table1[[#This Row],[Total Hours Activity Staff]]/Table1[[#This Row],[MDS Census]]</f>
        <v>4.9331842325971813E-2</v>
      </c>
      <c r="N2735" s="3">
        <v>5.0109890109890101</v>
      </c>
      <c r="O2735" s="3">
        <v>5.0760439560439501</v>
      </c>
      <c r="P2735" s="3">
        <f>Table1[[#This Row],[Hours Qualified Social Worker]]+Table1[[#This Row],[Hours Other Social Work Staff]]</f>
        <v>10.087032967032961</v>
      </c>
      <c r="Q2735" s="3">
        <f>Table1[[#This Row],[Total Hours Social Work Staff Per Resident Per Day]]/Table1[[#This Row],[MDS Census]]</f>
        <v>8.5539092349269097E-2</v>
      </c>
      <c r="R2735" s="3"/>
      <c r="S2735"/>
    </row>
    <row r="2736" spans="1:19" x14ac:dyDescent="0.2">
      <c r="A2736" t="s">
        <v>3150</v>
      </c>
      <c r="B2736" t="s">
        <v>3947</v>
      </c>
      <c r="C2736" t="s">
        <v>3221</v>
      </c>
      <c r="D2736" t="s">
        <v>3953</v>
      </c>
      <c r="E2736" s="3">
        <v>111.428571428571</v>
      </c>
      <c r="F2736" s="3">
        <v>5.4505494505494498</v>
      </c>
      <c r="G2736" s="3">
        <v>0.42857142857142799</v>
      </c>
      <c r="H2736" s="3">
        <v>0.40659340659340598</v>
      </c>
      <c r="I2736" s="3">
        <v>2.2857142857142798</v>
      </c>
      <c r="J2736" s="3">
        <v>9.9521978021977997</v>
      </c>
      <c r="K2736" s="3">
        <v>9.7058241758241692</v>
      </c>
      <c r="L2736" s="3">
        <f>Table1[[#This Row],[Hours Qualified Activities Professional]]+Table1[[#This Row],[Hours Other Activity Staff]]</f>
        <v>19.658021978021971</v>
      </c>
      <c r="M2736" s="3">
        <f>Table1[[#This Row],[Total Hours Activity Staff]]/Table1[[#This Row],[MDS Census]]</f>
        <v>0.1764181459566081</v>
      </c>
      <c r="N2736" s="3">
        <v>10.285714285714199</v>
      </c>
      <c r="O2736" s="3">
        <v>0</v>
      </c>
      <c r="P2736" s="3">
        <f>Table1[[#This Row],[Hours Qualified Social Worker]]+Table1[[#This Row],[Hours Other Social Work Staff]]</f>
        <v>10.285714285714199</v>
      </c>
      <c r="Q2736" s="3">
        <f>Table1[[#This Row],[Total Hours Social Work Staff Per Resident Per Day]]/Table1[[#This Row],[MDS Census]]</f>
        <v>9.2307692307691883E-2</v>
      </c>
      <c r="R2736" s="3"/>
      <c r="S2736"/>
    </row>
    <row r="2737" spans="1:19" x14ac:dyDescent="0.2">
      <c r="A2737" t="s">
        <v>3150</v>
      </c>
      <c r="B2737" t="s">
        <v>3947</v>
      </c>
      <c r="C2737" t="s">
        <v>3221</v>
      </c>
      <c r="D2737" t="s">
        <v>3954</v>
      </c>
      <c r="E2737" s="3">
        <v>114.153846153846</v>
      </c>
      <c r="F2737" s="3">
        <v>5.1868131868131799</v>
      </c>
      <c r="G2737" s="3">
        <v>0.57142857142857095</v>
      </c>
      <c r="H2737" s="3">
        <v>0.38571428571428501</v>
      </c>
      <c r="I2737" s="3">
        <v>0</v>
      </c>
      <c r="J2737" s="3">
        <v>4.7249450549450502</v>
      </c>
      <c r="K2737" s="3">
        <v>11.3974725274725</v>
      </c>
      <c r="L2737" s="3">
        <f>Table1[[#This Row],[Hours Qualified Activities Professional]]+Table1[[#This Row],[Hours Other Activity Staff]]</f>
        <v>16.122417582417551</v>
      </c>
      <c r="M2737" s="3">
        <f>Table1[[#This Row],[Total Hours Activity Staff]]/Table1[[#This Row],[MDS Census]]</f>
        <v>0.14123411628802454</v>
      </c>
      <c r="N2737" s="3">
        <v>4.3956043956043898</v>
      </c>
      <c r="O2737" s="3">
        <v>9.0676923076922993</v>
      </c>
      <c r="P2737" s="3">
        <f>Table1[[#This Row],[Hours Qualified Social Worker]]+Table1[[#This Row],[Hours Other Social Work Staff]]</f>
        <v>13.463296703296688</v>
      </c>
      <c r="Q2737" s="3">
        <f>Table1[[#This Row],[Total Hours Social Work Staff Per Resident Per Day]]/Table1[[#This Row],[MDS Census]]</f>
        <v>0.11793993068925686</v>
      </c>
      <c r="R2737" s="3"/>
      <c r="S2737"/>
    </row>
    <row r="2738" spans="1:19" x14ac:dyDescent="0.2">
      <c r="A2738" t="s">
        <v>3150</v>
      </c>
      <c r="B2738" t="s">
        <v>3947</v>
      </c>
      <c r="C2738" t="s">
        <v>3221</v>
      </c>
      <c r="D2738" t="s">
        <v>3955</v>
      </c>
      <c r="E2738" s="3">
        <v>152.84615384615299</v>
      </c>
      <c r="F2738" s="3">
        <v>5.71428571428571</v>
      </c>
      <c r="G2738" s="3">
        <v>0.219780219780219</v>
      </c>
      <c r="H2738" s="3">
        <v>0.56043956043956</v>
      </c>
      <c r="I2738" s="3">
        <v>1.4505494505494501</v>
      </c>
      <c r="J2738" s="3">
        <v>1.3384615384615299</v>
      </c>
      <c r="K2738" s="3">
        <v>15.5787912087912</v>
      </c>
      <c r="L2738" s="3">
        <f>Table1[[#This Row],[Hours Qualified Activities Professional]]+Table1[[#This Row],[Hours Other Activity Staff]]</f>
        <v>16.917252747252729</v>
      </c>
      <c r="M2738" s="3">
        <f>Table1[[#This Row],[Total Hours Activity Staff]]/Table1[[#This Row],[MDS Census]]</f>
        <v>0.11068157308217751</v>
      </c>
      <c r="N2738" s="3">
        <v>5.3516483516483504</v>
      </c>
      <c r="O2738" s="3">
        <v>13.292637362637301</v>
      </c>
      <c r="P2738" s="3">
        <f>Table1[[#This Row],[Hours Qualified Social Worker]]+Table1[[#This Row],[Hours Other Social Work Staff]]</f>
        <v>18.644285714285651</v>
      </c>
      <c r="Q2738" s="3">
        <f>Table1[[#This Row],[Total Hours Social Work Staff Per Resident Per Day]]/Table1[[#This Row],[MDS Census]]</f>
        <v>0.12198073190020876</v>
      </c>
      <c r="R2738" s="3"/>
      <c r="S2738"/>
    </row>
    <row r="2739" spans="1:19" x14ac:dyDescent="0.2">
      <c r="A2739" t="s">
        <v>3150</v>
      </c>
      <c r="B2739" t="s">
        <v>3947</v>
      </c>
      <c r="C2739" t="s">
        <v>3221</v>
      </c>
      <c r="D2739" t="s">
        <v>3956</v>
      </c>
      <c r="E2739" s="3">
        <v>142.505494505494</v>
      </c>
      <c r="F2739" s="3">
        <v>11.4285714285714</v>
      </c>
      <c r="G2739" s="3">
        <v>0</v>
      </c>
      <c r="H2739" s="3">
        <v>0.34065934065934</v>
      </c>
      <c r="I2739" s="3">
        <v>0</v>
      </c>
      <c r="J2739" s="3">
        <v>5.71428571428571</v>
      </c>
      <c r="K2739" s="3">
        <v>4.9673626373626298</v>
      </c>
      <c r="L2739" s="3">
        <f>Table1[[#This Row],[Hours Qualified Activities Professional]]+Table1[[#This Row],[Hours Other Activity Staff]]</f>
        <v>10.68164835164834</v>
      </c>
      <c r="M2739" s="3">
        <f>Table1[[#This Row],[Total Hours Activity Staff]]/Table1[[#This Row],[MDS Census]]</f>
        <v>7.4956045650832998E-2</v>
      </c>
      <c r="N2739" s="3">
        <v>5.71428571428571</v>
      </c>
      <c r="O2739" s="3">
        <v>5.4779120879120802</v>
      </c>
      <c r="P2739" s="3">
        <f>Table1[[#This Row],[Hours Qualified Social Worker]]+Table1[[#This Row],[Hours Other Social Work Staff]]</f>
        <v>11.192197802197789</v>
      </c>
      <c r="Q2739" s="3">
        <f>Table1[[#This Row],[Total Hours Social Work Staff Per Resident Per Day]]/Table1[[#This Row],[MDS Census]]</f>
        <v>7.8538710672424614E-2</v>
      </c>
      <c r="R2739" s="3"/>
      <c r="S2739"/>
    </row>
    <row r="2740" spans="1:19" x14ac:dyDescent="0.2">
      <c r="A2740" t="s">
        <v>3150</v>
      </c>
      <c r="B2740" t="s">
        <v>3947</v>
      </c>
      <c r="C2740" t="s">
        <v>3221</v>
      </c>
      <c r="D2740" t="s">
        <v>3957</v>
      </c>
      <c r="E2740" s="3">
        <v>85.274725274725199</v>
      </c>
      <c r="F2740" s="3">
        <v>5.5384615384615303</v>
      </c>
      <c r="G2740" s="3">
        <v>3.2967032967032898E-2</v>
      </c>
      <c r="H2740" s="3">
        <v>0.18681318681318601</v>
      </c>
      <c r="I2740" s="3">
        <v>0.98901098901098905</v>
      </c>
      <c r="J2740" s="3">
        <v>5.0989010989010897</v>
      </c>
      <c r="K2740" s="3">
        <v>5.1123076923076898</v>
      </c>
      <c r="L2740" s="3">
        <f>Table1[[#This Row],[Hours Qualified Activities Professional]]+Table1[[#This Row],[Hours Other Activity Staff]]</f>
        <v>10.211208791208779</v>
      </c>
      <c r="M2740" s="3">
        <f>Table1[[#This Row],[Total Hours Activity Staff]]/Table1[[#This Row],[MDS Census]]</f>
        <v>0.11974484536082471</v>
      </c>
      <c r="N2740" s="3">
        <v>5.0989010989010897</v>
      </c>
      <c r="O2740" s="3">
        <v>4.4458241758241703</v>
      </c>
      <c r="P2740" s="3">
        <f>Table1[[#This Row],[Hours Qualified Social Worker]]+Table1[[#This Row],[Hours Other Social Work Staff]]</f>
        <v>9.5447252747252591</v>
      </c>
      <c r="Q2740" s="3">
        <f>Table1[[#This Row],[Total Hours Social Work Staff Per Resident Per Day]]/Table1[[#This Row],[MDS Census]]</f>
        <v>0.11192912371134012</v>
      </c>
      <c r="R2740" s="3"/>
      <c r="S2740"/>
    </row>
    <row r="2741" spans="1:19" x14ac:dyDescent="0.2">
      <c r="A2741" t="s">
        <v>3150</v>
      </c>
      <c r="B2741" t="s">
        <v>3947</v>
      </c>
      <c r="C2741" t="s">
        <v>3221</v>
      </c>
      <c r="D2741" t="s">
        <v>3958</v>
      </c>
      <c r="E2741" s="3">
        <v>98.747252747252702</v>
      </c>
      <c r="F2741" s="3">
        <v>5.2747252747252702</v>
      </c>
      <c r="G2741" s="3">
        <v>0.52197802197802101</v>
      </c>
      <c r="H2741" s="3">
        <v>0.628571428571428</v>
      </c>
      <c r="I2741" s="3">
        <v>5.23494505494505</v>
      </c>
      <c r="J2741" s="3">
        <v>0</v>
      </c>
      <c r="K2741" s="3">
        <v>12.015934065933999</v>
      </c>
      <c r="L2741" s="3">
        <f>Table1[[#This Row],[Hours Qualified Activities Professional]]+Table1[[#This Row],[Hours Other Activity Staff]]</f>
        <v>12.015934065933999</v>
      </c>
      <c r="M2741" s="3">
        <f>Table1[[#This Row],[Total Hours Activity Staff]]/Table1[[#This Row],[MDS Census]]</f>
        <v>0.12168373024705034</v>
      </c>
      <c r="N2741" s="3">
        <v>0</v>
      </c>
      <c r="O2741" s="3">
        <v>12.059780219780199</v>
      </c>
      <c r="P2741" s="3">
        <f>Table1[[#This Row],[Hours Qualified Social Worker]]+Table1[[#This Row],[Hours Other Social Work Staff]]</f>
        <v>12.059780219780199</v>
      </c>
      <c r="Q2741" s="3">
        <f>Table1[[#This Row],[Total Hours Social Work Staff Per Resident Per Day]]/Table1[[#This Row],[MDS Census]]</f>
        <v>0.12212775428444231</v>
      </c>
      <c r="R2741" s="3"/>
      <c r="S2741"/>
    </row>
    <row r="2742" spans="1:19" x14ac:dyDescent="0.2">
      <c r="A2742" t="s">
        <v>3150</v>
      </c>
      <c r="B2742" t="s">
        <v>3947</v>
      </c>
      <c r="C2742" t="s">
        <v>3221</v>
      </c>
      <c r="D2742" t="s">
        <v>3959</v>
      </c>
      <c r="E2742" s="3">
        <v>87.989010989010893</v>
      </c>
      <c r="F2742" s="3">
        <v>0</v>
      </c>
      <c r="G2742" s="3">
        <v>0.27472527472527403</v>
      </c>
      <c r="H2742" s="3">
        <v>0</v>
      </c>
      <c r="I2742" s="3">
        <v>1.5027472527472501</v>
      </c>
      <c r="J2742" s="3">
        <v>0</v>
      </c>
      <c r="K2742" s="3">
        <v>0</v>
      </c>
      <c r="L2742" s="3">
        <f>Table1[[#This Row],[Hours Qualified Activities Professional]]+Table1[[#This Row],[Hours Other Activity Staff]]</f>
        <v>0</v>
      </c>
      <c r="M2742" s="3">
        <f>Table1[[#This Row],[Total Hours Activity Staff]]/Table1[[#This Row],[MDS Census]]</f>
        <v>0</v>
      </c>
      <c r="N2742" s="3">
        <v>0</v>
      </c>
      <c r="O2742" s="3">
        <v>0</v>
      </c>
      <c r="P2742" s="3">
        <f>Table1[[#This Row],[Hours Qualified Social Worker]]+Table1[[#This Row],[Hours Other Social Work Staff]]</f>
        <v>0</v>
      </c>
      <c r="Q2742" s="3">
        <f>Table1[[#This Row],[Total Hours Social Work Staff Per Resident Per Day]]/Table1[[#This Row],[MDS Census]]</f>
        <v>0</v>
      </c>
      <c r="R2742" s="3"/>
      <c r="S2742"/>
    </row>
    <row r="2743" spans="1:19" x14ac:dyDescent="0.2">
      <c r="A2743" t="s">
        <v>3150</v>
      </c>
      <c r="B2743" t="s">
        <v>3947</v>
      </c>
      <c r="C2743" t="s">
        <v>3221</v>
      </c>
      <c r="D2743" t="s">
        <v>3960</v>
      </c>
      <c r="E2743" s="3">
        <v>113</v>
      </c>
      <c r="F2743" s="3">
        <v>0</v>
      </c>
      <c r="G2743" s="3">
        <v>9.3406593406593394E-2</v>
      </c>
      <c r="H2743" s="3">
        <v>0.74725274725274704</v>
      </c>
      <c r="I2743" s="3">
        <v>0</v>
      </c>
      <c r="J2743" s="3">
        <v>5.0989010989010897</v>
      </c>
      <c r="K2743" s="3">
        <v>11.428681318681299</v>
      </c>
      <c r="L2743" s="3">
        <f>Table1[[#This Row],[Hours Qualified Activities Professional]]+Table1[[#This Row],[Hours Other Activity Staff]]</f>
        <v>16.527582417582387</v>
      </c>
      <c r="M2743" s="3">
        <f>Table1[[#This Row],[Total Hours Activity Staff]]/Table1[[#This Row],[MDS Census]]</f>
        <v>0.14626179130603884</v>
      </c>
      <c r="N2743" s="3">
        <v>10.543956043955999</v>
      </c>
      <c r="O2743" s="3">
        <v>0</v>
      </c>
      <c r="P2743" s="3">
        <f>Table1[[#This Row],[Hours Qualified Social Worker]]+Table1[[#This Row],[Hours Other Social Work Staff]]</f>
        <v>10.543956043955999</v>
      </c>
      <c r="Q2743" s="3">
        <f>Table1[[#This Row],[Total Hours Social Work Staff Per Resident Per Day]]/Table1[[#This Row],[MDS Census]]</f>
        <v>9.3309345521734505E-2</v>
      </c>
      <c r="R2743" s="3"/>
      <c r="S2743"/>
    </row>
    <row r="2744" spans="1:19" x14ac:dyDescent="0.2">
      <c r="A2744" t="s">
        <v>3150</v>
      </c>
      <c r="B2744" t="s">
        <v>3947</v>
      </c>
      <c r="C2744" t="s">
        <v>3221</v>
      </c>
      <c r="D2744" t="s">
        <v>3961</v>
      </c>
      <c r="E2744" s="3">
        <v>164</v>
      </c>
      <c r="F2744" s="3">
        <v>11.3406593406593</v>
      </c>
      <c r="G2744" s="3">
        <v>0</v>
      </c>
      <c r="H2744" s="3">
        <v>0.93131868131868101</v>
      </c>
      <c r="I2744" s="3">
        <v>4.3791208791208698</v>
      </c>
      <c r="J2744" s="3">
        <v>5.7989010989010898</v>
      </c>
      <c r="K2744" s="3">
        <v>10.6054945054945</v>
      </c>
      <c r="L2744" s="3">
        <f>Table1[[#This Row],[Hours Qualified Activities Professional]]+Table1[[#This Row],[Hours Other Activity Staff]]</f>
        <v>16.404395604395589</v>
      </c>
      <c r="M2744" s="3">
        <f>Table1[[#This Row],[Total Hours Activity Staff]]/Table1[[#This Row],[MDS Census]]</f>
        <v>0.10002680246582676</v>
      </c>
      <c r="N2744" s="3">
        <v>5.6263736263736197</v>
      </c>
      <c r="O2744" s="3">
        <v>5.53186813186813</v>
      </c>
      <c r="P2744" s="3">
        <f>Table1[[#This Row],[Hours Qualified Social Worker]]+Table1[[#This Row],[Hours Other Social Work Staff]]</f>
        <v>11.158241758241751</v>
      </c>
      <c r="Q2744" s="3">
        <f>Table1[[#This Row],[Total Hours Social Work Staff Per Resident Per Day]]/Table1[[#This Row],[MDS Census]]</f>
        <v>6.8038059501474082E-2</v>
      </c>
      <c r="R2744" s="3"/>
      <c r="S2744"/>
    </row>
    <row r="2745" spans="1:19" x14ac:dyDescent="0.2">
      <c r="A2745" t="s">
        <v>3150</v>
      </c>
      <c r="B2745" t="s">
        <v>3947</v>
      </c>
      <c r="C2745" t="s">
        <v>3221</v>
      </c>
      <c r="D2745" t="s">
        <v>3962</v>
      </c>
      <c r="E2745" s="3">
        <v>230.35164835164801</v>
      </c>
      <c r="F2745" s="3">
        <v>5.0109890109890101</v>
      </c>
      <c r="G2745" s="3">
        <v>0.28571428571428498</v>
      </c>
      <c r="H2745" s="3">
        <v>1.1236263736263701</v>
      </c>
      <c r="I2745" s="3">
        <v>0.79120879120879095</v>
      </c>
      <c r="J2745" s="3">
        <v>4.5431868131868098</v>
      </c>
      <c r="K2745" s="3">
        <v>12.9461538461538</v>
      </c>
      <c r="L2745" s="3">
        <f>Table1[[#This Row],[Hours Qualified Activities Professional]]+Table1[[#This Row],[Hours Other Activity Staff]]</f>
        <v>17.489340659340609</v>
      </c>
      <c r="M2745" s="3">
        <f>Table1[[#This Row],[Total Hours Activity Staff]]/Table1[[#This Row],[MDS Census]]</f>
        <v>7.5924530102089396E-2</v>
      </c>
      <c r="N2745" s="3">
        <v>10.8131868131868</v>
      </c>
      <c r="O2745" s="3">
        <v>0</v>
      </c>
      <c r="P2745" s="3">
        <f>Table1[[#This Row],[Hours Qualified Social Worker]]+Table1[[#This Row],[Hours Other Social Work Staff]]</f>
        <v>10.8131868131868</v>
      </c>
      <c r="Q2745" s="3">
        <f>Table1[[#This Row],[Total Hours Social Work Staff Per Resident Per Day]]/Table1[[#This Row],[MDS Census]]</f>
        <v>4.6942085678847452E-2</v>
      </c>
      <c r="R2745" s="3"/>
      <c r="S2745"/>
    </row>
    <row r="2746" spans="1:19" x14ac:dyDescent="0.2">
      <c r="A2746" t="s">
        <v>3150</v>
      </c>
      <c r="B2746" t="s">
        <v>3947</v>
      </c>
      <c r="C2746" t="s">
        <v>3221</v>
      </c>
      <c r="D2746" t="s">
        <v>3963</v>
      </c>
      <c r="E2746" s="3">
        <v>112.846153846153</v>
      </c>
      <c r="F2746" s="3">
        <v>5.5384615384615303</v>
      </c>
      <c r="G2746" s="3">
        <v>0</v>
      </c>
      <c r="H2746" s="3">
        <v>0.42857142857142799</v>
      </c>
      <c r="I2746" s="3">
        <v>0</v>
      </c>
      <c r="J2746" s="3">
        <v>5.1737362637362603</v>
      </c>
      <c r="K2746" s="3">
        <v>0</v>
      </c>
      <c r="L2746" s="3">
        <f>Table1[[#This Row],[Hours Qualified Activities Professional]]+Table1[[#This Row],[Hours Other Activity Staff]]</f>
        <v>5.1737362637362603</v>
      </c>
      <c r="M2746" s="3">
        <f>Table1[[#This Row],[Total Hours Activity Staff]]/Table1[[#This Row],[MDS Census]]</f>
        <v>4.5847696951991743E-2</v>
      </c>
      <c r="N2746" s="3">
        <v>5.9780219780219701</v>
      </c>
      <c r="O2746" s="3">
        <v>10.6605494505494</v>
      </c>
      <c r="P2746" s="3">
        <f>Table1[[#This Row],[Hours Qualified Social Worker]]+Table1[[#This Row],[Hours Other Social Work Staff]]</f>
        <v>16.638571428571371</v>
      </c>
      <c r="Q2746" s="3">
        <f>Table1[[#This Row],[Total Hours Social Work Staff Per Resident Per Day]]/Table1[[#This Row],[MDS Census]]</f>
        <v>0.14744473658584148</v>
      </c>
      <c r="R2746" s="3"/>
      <c r="S2746"/>
    </row>
    <row r="2747" spans="1:19" x14ac:dyDescent="0.2">
      <c r="A2747" t="s">
        <v>3150</v>
      </c>
      <c r="B2747" t="s">
        <v>3947</v>
      </c>
      <c r="C2747" t="s">
        <v>3221</v>
      </c>
      <c r="D2747" t="s">
        <v>3964</v>
      </c>
      <c r="E2747" s="3">
        <v>72.626373626373606</v>
      </c>
      <c r="F2747" s="3">
        <v>5.6263736263736197</v>
      </c>
      <c r="G2747" s="3">
        <v>0.39560439560439498</v>
      </c>
      <c r="H2747" s="3">
        <v>0.48351648351648302</v>
      </c>
      <c r="I2747" s="3">
        <v>0.71428571428571397</v>
      </c>
      <c r="J2747" s="3">
        <v>10.294175824175801</v>
      </c>
      <c r="K2747" s="3">
        <v>0</v>
      </c>
      <c r="L2747" s="3">
        <f>Table1[[#This Row],[Hours Qualified Activities Professional]]+Table1[[#This Row],[Hours Other Activity Staff]]</f>
        <v>10.294175824175801</v>
      </c>
      <c r="M2747" s="3">
        <f>Table1[[#This Row],[Total Hours Activity Staff]]/Table1[[#This Row],[MDS Census]]</f>
        <v>0.14174156453321199</v>
      </c>
      <c r="N2747" s="3">
        <v>0</v>
      </c>
      <c r="O2747" s="3">
        <v>5.47252747252747</v>
      </c>
      <c r="P2747" s="3">
        <f>Table1[[#This Row],[Hours Qualified Social Worker]]+Table1[[#This Row],[Hours Other Social Work Staff]]</f>
        <v>5.47252747252747</v>
      </c>
      <c r="Q2747" s="3">
        <f>Table1[[#This Row],[Total Hours Social Work Staff Per Resident Per Day]]/Table1[[#This Row],[MDS Census]]</f>
        <v>7.5351793009532445E-2</v>
      </c>
      <c r="R2747" s="3"/>
      <c r="S2747"/>
    </row>
    <row r="2748" spans="1:19" x14ac:dyDescent="0.2">
      <c r="A2748" t="s">
        <v>3150</v>
      </c>
      <c r="B2748" t="s">
        <v>3966</v>
      </c>
      <c r="C2748" t="s">
        <v>3177</v>
      </c>
      <c r="D2748" t="s">
        <v>3965</v>
      </c>
      <c r="E2748" s="3">
        <v>24.802197802197799</v>
      </c>
      <c r="F2748" s="3">
        <v>0</v>
      </c>
      <c r="G2748" s="3">
        <v>0.67032967032966995</v>
      </c>
      <c r="H2748" s="3">
        <v>0</v>
      </c>
      <c r="I2748" s="3">
        <v>0</v>
      </c>
      <c r="J2748" s="3">
        <v>3.3571428571428501</v>
      </c>
      <c r="K2748" s="3">
        <v>4.9506593406593398</v>
      </c>
      <c r="L2748" s="3">
        <f>Table1[[#This Row],[Hours Qualified Activities Professional]]+Table1[[#This Row],[Hours Other Activity Staff]]</f>
        <v>8.3078021978021894</v>
      </c>
      <c r="M2748" s="3">
        <f>Table1[[#This Row],[Total Hours Activity Staff]]/Table1[[#This Row],[MDS Census]]</f>
        <v>0.33496233938856862</v>
      </c>
      <c r="N2748" s="3">
        <v>5.2747252747252702</v>
      </c>
      <c r="O2748" s="3">
        <v>0</v>
      </c>
      <c r="P2748" s="3">
        <f>Table1[[#This Row],[Hours Qualified Social Worker]]+Table1[[#This Row],[Hours Other Social Work Staff]]</f>
        <v>5.2747252747252702</v>
      </c>
      <c r="Q2748" s="3">
        <f>Table1[[#This Row],[Total Hours Social Work Staff Per Resident Per Day]]/Table1[[#This Row],[MDS Census]]</f>
        <v>0.21267168808152398</v>
      </c>
      <c r="R2748" s="3"/>
      <c r="S2748"/>
    </row>
    <row r="2749" spans="1:19" x14ac:dyDescent="0.2">
      <c r="A2749" t="s">
        <v>3150</v>
      </c>
      <c r="B2749" t="s">
        <v>3966</v>
      </c>
      <c r="C2749" t="s">
        <v>3177</v>
      </c>
      <c r="D2749" t="s">
        <v>3967</v>
      </c>
      <c r="E2749" s="3">
        <v>112.186813186813</v>
      </c>
      <c r="F2749" s="3">
        <v>5.71428571428571</v>
      </c>
      <c r="G2749" s="3">
        <v>0.23076923076923</v>
      </c>
      <c r="H2749" s="3">
        <v>0.53296703296703196</v>
      </c>
      <c r="I2749" s="3">
        <v>2.07692307692307</v>
      </c>
      <c r="J2749" s="3">
        <v>0</v>
      </c>
      <c r="K2749" s="3">
        <v>15.3587912087912</v>
      </c>
      <c r="L2749" s="3">
        <f>Table1[[#This Row],[Hours Qualified Activities Professional]]+Table1[[#This Row],[Hours Other Activity Staff]]</f>
        <v>15.3587912087912</v>
      </c>
      <c r="M2749" s="3">
        <f>Table1[[#This Row],[Total Hours Activity Staff]]/Table1[[#This Row],[MDS Census]]</f>
        <v>0.13690371241061822</v>
      </c>
      <c r="N2749" s="3">
        <v>4.9313186813186798</v>
      </c>
      <c r="O2749" s="3">
        <v>0</v>
      </c>
      <c r="P2749" s="3">
        <f>Table1[[#This Row],[Hours Qualified Social Worker]]+Table1[[#This Row],[Hours Other Social Work Staff]]</f>
        <v>4.9313186813186798</v>
      </c>
      <c r="Q2749" s="3">
        <f>Table1[[#This Row],[Total Hours Social Work Staff Per Resident Per Day]]/Table1[[#This Row],[MDS Census]]</f>
        <v>4.3956313057106532E-2</v>
      </c>
      <c r="R2749" s="3"/>
      <c r="S2749"/>
    </row>
    <row r="2750" spans="1:19" x14ac:dyDescent="0.2">
      <c r="A2750" t="s">
        <v>3150</v>
      </c>
      <c r="B2750" t="s">
        <v>3966</v>
      </c>
      <c r="C2750" t="s">
        <v>3177</v>
      </c>
      <c r="D2750" t="s">
        <v>3968</v>
      </c>
      <c r="E2750" s="3">
        <v>101.703296703296</v>
      </c>
      <c r="F2750" s="3">
        <v>5.2747252747252702</v>
      </c>
      <c r="G2750" s="3">
        <v>0.63186813186813096</v>
      </c>
      <c r="H2750" s="3">
        <v>0.52747252747252704</v>
      </c>
      <c r="I2750" s="3">
        <v>1.93131868131868</v>
      </c>
      <c r="J2750" s="3">
        <v>4.7043956043956001</v>
      </c>
      <c r="K2750" s="3">
        <v>4.1098901098900997</v>
      </c>
      <c r="L2750" s="3">
        <f>Table1[[#This Row],[Hours Qualified Activities Professional]]+Table1[[#This Row],[Hours Other Activity Staff]]</f>
        <v>8.814285714285699</v>
      </c>
      <c r="M2750" s="3">
        <f>Table1[[#This Row],[Total Hours Activity Staff]]/Table1[[#This Row],[MDS Census]]</f>
        <v>8.6666666666667114E-2</v>
      </c>
      <c r="N2750" s="3">
        <v>5.2747252747252702</v>
      </c>
      <c r="O2750" s="3">
        <v>0</v>
      </c>
      <c r="P2750" s="3">
        <f>Table1[[#This Row],[Hours Qualified Social Worker]]+Table1[[#This Row],[Hours Other Social Work Staff]]</f>
        <v>5.2747252747252702</v>
      </c>
      <c r="Q2750" s="3">
        <f>Table1[[#This Row],[Total Hours Social Work Staff Per Resident Per Day]]/Table1[[#This Row],[MDS Census]]</f>
        <v>5.186385737439253E-2</v>
      </c>
      <c r="R2750" s="3"/>
      <c r="S2750"/>
    </row>
    <row r="2751" spans="1:19" x14ac:dyDescent="0.2">
      <c r="A2751" t="s">
        <v>3150</v>
      </c>
      <c r="B2751" t="s">
        <v>3970</v>
      </c>
      <c r="C2751" t="s">
        <v>3382</v>
      </c>
      <c r="D2751" t="s">
        <v>3969</v>
      </c>
      <c r="E2751" s="3">
        <v>68.758241758241695</v>
      </c>
      <c r="F2751" s="3">
        <v>5.1868131868131799</v>
      </c>
      <c r="G2751" s="3">
        <v>0.19780219780219699</v>
      </c>
      <c r="H2751" s="3">
        <v>0.26373626373626302</v>
      </c>
      <c r="I2751" s="3">
        <v>1.1428571428571399</v>
      </c>
      <c r="J2751" s="3">
        <v>5.5384615384615303</v>
      </c>
      <c r="K2751" s="3">
        <v>4.9168131868131804</v>
      </c>
      <c r="L2751" s="3">
        <f>Table1[[#This Row],[Hours Qualified Activities Professional]]+Table1[[#This Row],[Hours Other Activity Staff]]</f>
        <v>10.455274725274711</v>
      </c>
      <c r="M2751" s="3">
        <f>Table1[[#This Row],[Total Hours Activity Staff]]/Table1[[#This Row],[MDS Census]]</f>
        <v>0.15205849448617542</v>
      </c>
      <c r="N2751" s="3">
        <v>5.71428571428571</v>
      </c>
      <c r="O2751" s="3">
        <v>5.71428571428571</v>
      </c>
      <c r="P2751" s="3">
        <f>Table1[[#This Row],[Hours Qualified Social Worker]]+Table1[[#This Row],[Hours Other Social Work Staff]]</f>
        <v>11.42857142857142</v>
      </c>
      <c r="Q2751" s="3">
        <f>Table1[[#This Row],[Total Hours Social Work Staff Per Resident Per Day]]/Table1[[#This Row],[MDS Census]]</f>
        <v>0.16621384049864155</v>
      </c>
      <c r="R2751" s="3"/>
      <c r="S2751"/>
    </row>
    <row r="2752" spans="1:19" x14ac:dyDescent="0.2">
      <c r="A2752" t="s">
        <v>3150</v>
      </c>
      <c r="B2752" t="s">
        <v>3970</v>
      </c>
      <c r="C2752" t="s">
        <v>3382</v>
      </c>
      <c r="D2752" t="s">
        <v>3971</v>
      </c>
      <c r="E2752" s="3">
        <v>52.450549450549403</v>
      </c>
      <c r="F2752" s="3">
        <v>5.0109890109890101</v>
      </c>
      <c r="G2752" s="3">
        <v>1.17307692307692</v>
      </c>
      <c r="H2752" s="3">
        <v>0</v>
      </c>
      <c r="I2752" s="3">
        <v>10.373626373626299</v>
      </c>
      <c r="J2752" s="3">
        <v>5.1868131868131799</v>
      </c>
      <c r="K2752" s="3">
        <v>0</v>
      </c>
      <c r="L2752" s="3">
        <f>Table1[[#This Row],[Hours Qualified Activities Professional]]+Table1[[#This Row],[Hours Other Activity Staff]]</f>
        <v>5.1868131868131799</v>
      </c>
      <c r="M2752" s="3">
        <f>Table1[[#This Row],[Total Hours Activity Staff]]/Table1[[#This Row],[MDS Census]]</f>
        <v>9.8889587261680248E-2</v>
      </c>
      <c r="N2752" s="3">
        <v>5.2747252747252702</v>
      </c>
      <c r="O2752" s="3">
        <v>8.9697802197802101</v>
      </c>
      <c r="P2752" s="3">
        <f>Table1[[#This Row],[Hours Qualified Social Worker]]+Table1[[#This Row],[Hours Other Social Work Staff]]</f>
        <v>14.24450549450548</v>
      </c>
      <c r="Q2752" s="3">
        <f>Table1[[#This Row],[Total Hours Social Work Staff Per Resident Per Day]]/Table1[[#This Row],[MDS Census]]</f>
        <v>0.27157971925413782</v>
      </c>
      <c r="R2752" s="3"/>
      <c r="S2752"/>
    </row>
    <row r="2753" spans="1:19" x14ac:dyDescent="0.2">
      <c r="A2753" t="s">
        <v>3150</v>
      </c>
      <c r="B2753" t="s">
        <v>3970</v>
      </c>
      <c r="C2753" t="s">
        <v>1206</v>
      </c>
      <c r="D2753" t="s">
        <v>3972</v>
      </c>
      <c r="E2753" s="3">
        <v>69.263736263736206</v>
      </c>
      <c r="F2753" s="3">
        <v>32.130329670329601</v>
      </c>
      <c r="G2753" s="3">
        <v>0</v>
      </c>
      <c r="H2753" s="3">
        <v>0.39285714285714202</v>
      </c>
      <c r="I2753" s="3">
        <v>4.8323076923076904</v>
      </c>
      <c r="J2753" s="3">
        <v>9.9725274725274708</v>
      </c>
      <c r="K2753" s="3">
        <v>3.0247252747252702</v>
      </c>
      <c r="L2753" s="3">
        <f>Table1[[#This Row],[Hours Qualified Activities Professional]]+Table1[[#This Row],[Hours Other Activity Staff]]</f>
        <v>12.997252747252741</v>
      </c>
      <c r="M2753" s="3">
        <f>Table1[[#This Row],[Total Hours Activity Staff]]/Table1[[#This Row],[MDS Census]]</f>
        <v>0.18764873869585919</v>
      </c>
      <c r="N2753" s="3">
        <v>0</v>
      </c>
      <c r="O2753" s="3">
        <v>6.7994505494505404</v>
      </c>
      <c r="P2753" s="3">
        <f>Table1[[#This Row],[Hours Qualified Social Worker]]+Table1[[#This Row],[Hours Other Social Work Staff]]</f>
        <v>6.7994505494505404</v>
      </c>
      <c r="Q2753" s="3">
        <f>Table1[[#This Row],[Total Hours Social Work Staff Per Resident Per Day]]/Table1[[#This Row],[MDS Census]]</f>
        <v>9.8167539267015658E-2</v>
      </c>
      <c r="R2753" s="3"/>
      <c r="S2753"/>
    </row>
    <row r="2754" spans="1:19" x14ac:dyDescent="0.2">
      <c r="A2754" t="s">
        <v>3150</v>
      </c>
      <c r="B2754" t="s">
        <v>3974</v>
      </c>
      <c r="C2754" t="s">
        <v>3580</v>
      </c>
      <c r="D2754" t="s">
        <v>3973</v>
      </c>
      <c r="E2754" s="3">
        <v>111.758241758241</v>
      </c>
      <c r="F2754" s="3">
        <v>58.914835164835097</v>
      </c>
      <c r="G2754" s="3">
        <v>0</v>
      </c>
      <c r="H2754" s="3">
        <v>0</v>
      </c>
      <c r="I2754" s="3">
        <v>6.7472527472527402</v>
      </c>
      <c r="J2754" s="3">
        <v>5.2747252747252702</v>
      </c>
      <c r="K2754" s="3">
        <v>0</v>
      </c>
      <c r="L2754" s="3">
        <f>Table1[[#This Row],[Hours Qualified Activities Professional]]+Table1[[#This Row],[Hours Other Activity Staff]]</f>
        <v>5.2747252747252702</v>
      </c>
      <c r="M2754" s="3">
        <f>Table1[[#This Row],[Total Hours Activity Staff]]/Table1[[#This Row],[MDS Census]]</f>
        <v>4.7197640117994377E-2</v>
      </c>
      <c r="N2754" s="3">
        <v>0</v>
      </c>
      <c r="O2754" s="3">
        <v>0</v>
      </c>
      <c r="P2754" s="3">
        <f>Table1[[#This Row],[Hours Qualified Social Worker]]+Table1[[#This Row],[Hours Other Social Work Staff]]</f>
        <v>0</v>
      </c>
      <c r="Q2754" s="3">
        <f>Table1[[#This Row],[Total Hours Social Work Staff Per Resident Per Day]]/Table1[[#This Row],[MDS Census]]</f>
        <v>0</v>
      </c>
      <c r="R2754" s="3"/>
      <c r="S2754"/>
    </row>
    <row r="2755" spans="1:19" x14ac:dyDescent="0.2">
      <c r="A2755" t="s">
        <v>3150</v>
      </c>
      <c r="B2755" t="s">
        <v>3974</v>
      </c>
      <c r="C2755" t="s">
        <v>3580</v>
      </c>
      <c r="D2755" t="s">
        <v>3975</v>
      </c>
      <c r="E2755" s="3">
        <v>110.07692307692299</v>
      </c>
      <c r="F2755" s="3">
        <v>5.8021978021978002</v>
      </c>
      <c r="G2755" s="3">
        <v>4.3956043956043897E-2</v>
      </c>
      <c r="H2755" s="3">
        <v>0.45604395604395598</v>
      </c>
      <c r="I2755" s="3">
        <v>5.2280219780219701</v>
      </c>
      <c r="J2755" s="3">
        <v>5.4450549450549399</v>
      </c>
      <c r="K2755" s="3">
        <v>5.3934065934065902</v>
      </c>
      <c r="L2755" s="3">
        <f>Table1[[#This Row],[Hours Qualified Activities Professional]]+Table1[[#This Row],[Hours Other Activity Staff]]</f>
        <v>10.83846153846153</v>
      </c>
      <c r="M2755" s="3">
        <f>Table1[[#This Row],[Total Hours Activity Staff]]/Table1[[#This Row],[MDS Census]]</f>
        <v>9.8462613556953182E-2</v>
      </c>
      <c r="N2755" s="3">
        <v>5.5384615384615303</v>
      </c>
      <c r="O2755" s="3">
        <v>0</v>
      </c>
      <c r="P2755" s="3">
        <f>Table1[[#This Row],[Hours Qualified Social Worker]]+Table1[[#This Row],[Hours Other Social Work Staff]]</f>
        <v>5.5384615384615303</v>
      </c>
      <c r="Q2755" s="3">
        <f>Table1[[#This Row],[Total Hours Social Work Staff Per Resident Per Day]]/Table1[[#This Row],[MDS Census]]</f>
        <v>5.0314465408804993E-2</v>
      </c>
      <c r="R2755" s="3"/>
      <c r="S2755"/>
    </row>
    <row r="2756" spans="1:19" x14ac:dyDescent="0.2">
      <c r="A2756" t="s">
        <v>3150</v>
      </c>
      <c r="B2756" t="s">
        <v>3974</v>
      </c>
      <c r="C2756" t="s">
        <v>3580</v>
      </c>
      <c r="D2756" t="s">
        <v>3976</v>
      </c>
      <c r="E2756" s="3">
        <v>109.51648351648301</v>
      </c>
      <c r="F2756" s="3">
        <v>5.2747252747252702</v>
      </c>
      <c r="G2756" s="3">
        <v>0.71428571428571397</v>
      </c>
      <c r="H2756" s="3">
        <v>0.40329670329670297</v>
      </c>
      <c r="I2756" s="3">
        <v>0</v>
      </c>
      <c r="J2756" s="3">
        <v>6.57472527472527</v>
      </c>
      <c r="K2756" s="3">
        <v>0.15032967032967001</v>
      </c>
      <c r="L2756" s="3">
        <f>Table1[[#This Row],[Hours Qualified Activities Professional]]+Table1[[#This Row],[Hours Other Activity Staff]]</f>
        <v>6.7250549450549402</v>
      </c>
      <c r="M2756" s="3">
        <f>Table1[[#This Row],[Total Hours Activity Staff]]/Table1[[#This Row],[MDS Census]]</f>
        <v>6.1406783062412443E-2</v>
      </c>
      <c r="N2756" s="3">
        <v>5.4505494505494498</v>
      </c>
      <c r="O2756" s="3">
        <v>6.0325274725274696</v>
      </c>
      <c r="P2756" s="3">
        <f>Table1[[#This Row],[Hours Qualified Social Worker]]+Table1[[#This Row],[Hours Other Social Work Staff]]</f>
        <v>11.483076923076919</v>
      </c>
      <c r="Q2756" s="3">
        <f>Table1[[#This Row],[Total Hours Social Work Staff Per Resident Per Day]]/Table1[[#This Row],[MDS Census]]</f>
        <v>0.10485249849488305</v>
      </c>
      <c r="R2756" s="3"/>
      <c r="S2756"/>
    </row>
    <row r="2757" spans="1:19" x14ac:dyDescent="0.2">
      <c r="A2757" t="s">
        <v>3150</v>
      </c>
      <c r="B2757" t="s">
        <v>3978</v>
      </c>
      <c r="C2757" t="s">
        <v>3979</v>
      </c>
      <c r="D2757" t="s">
        <v>3977</v>
      </c>
      <c r="E2757" s="3">
        <v>112.318681318681</v>
      </c>
      <c r="F2757" s="3">
        <v>4.9780219780219701</v>
      </c>
      <c r="G2757" s="3">
        <v>0.49450549450549403</v>
      </c>
      <c r="H2757" s="3">
        <v>0.26373626373626302</v>
      </c>
      <c r="I2757" s="3">
        <v>1.07692307692307</v>
      </c>
      <c r="J2757" s="3">
        <v>5.1401098901098896</v>
      </c>
      <c r="K2757" s="3">
        <v>4.5027472527472501</v>
      </c>
      <c r="L2757" s="3">
        <f>Table1[[#This Row],[Hours Qualified Activities Professional]]+Table1[[#This Row],[Hours Other Activity Staff]]</f>
        <v>9.6428571428571388</v>
      </c>
      <c r="M2757" s="3">
        <f>Table1[[#This Row],[Total Hours Activity Staff]]/Table1[[#This Row],[MDS Census]]</f>
        <v>8.5852656295861668E-2</v>
      </c>
      <c r="N2757" s="3">
        <v>0</v>
      </c>
      <c r="O2757" s="3">
        <v>9.6016483516483504</v>
      </c>
      <c r="P2757" s="3">
        <f>Table1[[#This Row],[Hours Qualified Social Worker]]+Table1[[#This Row],[Hours Other Social Work Staff]]</f>
        <v>9.6016483516483504</v>
      </c>
      <c r="Q2757" s="3">
        <f>Table1[[#This Row],[Total Hours Social Work Staff Per Resident Per Day]]/Table1[[#This Row],[MDS Census]]</f>
        <v>8.5485764602289641E-2</v>
      </c>
      <c r="R2757" s="3"/>
      <c r="S2757"/>
    </row>
    <row r="2758" spans="1:19" x14ac:dyDescent="0.2">
      <c r="A2758" t="s">
        <v>3150</v>
      </c>
      <c r="B2758" t="s">
        <v>3978</v>
      </c>
      <c r="C2758" t="s">
        <v>3979</v>
      </c>
      <c r="D2758" t="s">
        <v>3980</v>
      </c>
      <c r="E2758" s="3">
        <v>75.571428571428498</v>
      </c>
      <c r="F2758" s="3">
        <v>9.8461538461538396</v>
      </c>
      <c r="G2758" s="3">
        <v>0.219780219780219</v>
      </c>
      <c r="H2758" s="3">
        <v>0.26373626373626302</v>
      </c>
      <c r="I2758" s="3">
        <v>0.329670329670329</v>
      </c>
      <c r="J2758" s="3">
        <v>0</v>
      </c>
      <c r="K2758" s="3">
        <v>9.7709890109890107</v>
      </c>
      <c r="L2758" s="3">
        <f>Table1[[#This Row],[Hours Qualified Activities Professional]]+Table1[[#This Row],[Hours Other Activity Staff]]</f>
        <v>9.7709890109890107</v>
      </c>
      <c r="M2758" s="3">
        <f>Table1[[#This Row],[Total Hours Activity Staff]]/Table1[[#This Row],[MDS Census]]</f>
        <v>0.12929475061800216</v>
      </c>
      <c r="N2758" s="3">
        <v>0</v>
      </c>
      <c r="O2758" s="3">
        <v>10.6575824175824</v>
      </c>
      <c r="P2758" s="3">
        <f>Table1[[#This Row],[Hours Qualified Social Worker]]+Table1[[#This Row],[Hours Other Social Work Staff]]</f>
        <v>10.6575824175824</v>
      </c>
      <c r="Q2758" s="3">
        <f>Table1[[#This Row],[Total Hours Social Work Staff Per Resident Per Day]]/Table1[[#This Row],[MDS Census]]</f>
        <v>0.141026610440599</v>
      </c>
      <c r="R2758" s="3"/>
      <c r="S2758"/>
    </row>
    <row r="2759" spans="1:19" x14ac:dyDescent="0.2">
      <c r="A2759" t="s">
        <v>3150</v>
      </c>
      <c r="B2759" t="s">
        <v>3982</v>
      </c>
      <c r="C2759" t="s">
        <v>3298</v>
      </c>
      <c r="D2759" t="s">
        <v>3981</v>
      </c>
      <c r="E2759" s="3">
        <v>113.72527472527401</v>
      </c>
      <c r="F2759" s="3">
        <v>11.8983516483516</v>
      </c>
      <c r="G2759" s="3">
        <v>1.6263736263736199</v>
      </c>
      <c r="H2759" s="3">
        <v>0.30769230769230699</v>
      </c>
      <c r="I2759" s="3">
        <v>1.0467032967032901</v>
      </c>
      <c r="J2759" s="3">
        <v>7.4423076923076898</v>
      </c>
      <c r="K2759" s="3">
        <v>0.89560439560439498</v>
      </c>
      <c r="L2759" s="3">
        <f>Table1[[#This Row],[Hours Qualified Activities Professional]]+Table1[[#This Row],[Hours Other Activity Staff]]</f>
        <v>8.337912087912084</v>
      </c>
      <c r="M2759" s="3">
        <f>Table1[[#This Row],[Total Hours Activity Staff]]/Table1[[#This Row],[MDS Census]]</f>
        <v>7.3316262440815974E-2</v>
      </c>
      <c r="N2759" s="3">
        <v>0</v>
      </c>
      <c r="O2759" s="3">
        <v>9.8983516483516407</v>
      </c>
      <c r="P2759" s="3">
        <f>Table1[[#This Row],[Hours Qualified Social Worker]]+Table1[[#This Row],[Hours Other Social Work Staff]]</f>
        <v>9.8983516483516407</v>
      </c>
      <c r="Q2759" s="3">
        <f>Table1[[#This Row],[Total Hours Social Work Staff Per Resident Per Day]]/Table1[[#This Row],[MDS Census]]</f>
        <v>8.7037394917383812E-2</v>
      </c>
      <c r="R2759" s="3"/>
      <c r="S2759"/>
    </row>
    <row r="2760" spans="1:19" x14ac:dyDescent="0.2">
      <c r="A2760" t="s">
        <v>3150</v>
      </c>
      <c r="B2760" t="s">
        <v>3984</v>
      </c>
      <c r="C2760" t="s">
        <v>3344</v>
      </c>
      <c r="D2760" t="s">
        <v>3983</v>
      </c>
      <c r="E2760" s="3">
        <v>103.296703296703</v>
      </c>
      <c r="F2760" s="3">
        <v>5.71428571428571</v>
      </c>
      <c r="G2760" s="3">
        <v>0.28571428571428498</v>
      </c>
      <c r="H2760" s="3">
        <v>0.35164835164835101</v>
      </c>
      <c r="I2760" s="3">
        <v>0</v>
      </c>
      <c r="J2760" s="3">
        <v>5.2079120879120797</v>
      </c>
      <c r="K2760" s="3">
        <v>4.0707692307692298</v>
      </c>
      <c r="L2760" s="3">
        <f>Table1[[#This Row],[Hours Qualified Activities Professional]]+Table1[[#This Row],[Hours Other Activity Staff]]</f>
        <v>9.2786813186813095</v>
      </c>
      <c r="M2760" s="3">
        <f>Table1[[#This Row],[Total Hours Activity Staff]]/Table1[[#This Row],[MDS Census]]</f>
        <v>8.9825531914893786E-2</v>
      </c>
      <c r="N2760" s="3">
        <v>0</v>
      </c>
      <c r="O2760" s="3">
        <v>8.2968131868131803</v>
      </c>
      <c r="P2760" s="3">
        <f>Table1[[#This Row],[Hours Qualified Social Worker]]+Table1[[#This Row],[Hours Other Social Work Staff]]</f>
        <v>8.2968131868131803</v>
      </c>
      <c r="Q2760" s="3">
        <f>Table1[[#This Row],[Total Hours Social Work Staff Per Resident Per Day]]/Table1[[#This Row],[MDS Census]]</f>
        <v>8.0320212765957619E-2</v>
      </c>
      <c r="R2760" s="3"/>
      <c r="S2760"/>
    </row>
    <row r="2761" spans="1:19" x14ac:dyDescent="0.2">
      <c r="A2761" t="s">
        <v>3150</v>
      </c>
      <c r="B2761" t="s">
        <v>3984</v>
      </c>
      <c r="C2761" t="s">
        <v>3344</v>
      </c>
      <c r="D2761" t="s">
        <v>3985</v>
      </c>
      <c r="E2761" s="3">
        <v>39.472527472527403</v>
      </c>
      <c r="F2761" s="3">
        <v>5.71428571428571</v>
      </c>
      <c r="G2761" s="3">
        <v>0</v>
      </c>
      <c r="H2761" s="3">
        <v>0</v>
      </c>
      <c r="I2761" s="3">
        <v>2.19780219780219</v>
      </c>
      <c r="J2761" s="3">
        <v>0</v>
      </c>
      <c r="K2761" s="3">
        <v>0</v>
      </c>
      <c r="L2761" s="3">
        <f>Table1[[#This Row],[Hours Qualified Activities Professional]]+Table1[[#This Row],[Hours Other Activity Staff]]</f>
        <v>0</v>
      </c>
      <c r="M2761" s="3">
        <f>Table1[[#This Row],[Total Hours Activity Staff]]/Table1[[#This Row],[MDS Census]]</f>
        <v>0</v>
      </c>
      <c r="N2761" s="3">
        <v>5.71428571428571</v>
      </c>
      <c r="O2761" s="3">
        <v>0</v>
      </c>
      <c r="P2761" s="3">
        <f>Table1[[#This Row],[Hours Qualified Social Worker]]+Table1[[#This Row],[Hours Other Social Work Staff]]</f>
        <v>5.71428571428571</v>
      </c>
      <c r="Q2761" s="3">
        <f>Table1[[#This Row],[Total Hours Social Work Staff Per Resident Per Day]]/Table1[[#This Row],[MDS Census]]</f>
        <v>0.14476614699331863</v>
      </c>
      <c r="R2761" s="3"/>
      <c r="S2761"/>
    </row>
    <row r="2762" spans="1:19" x14ac:dyDescent="0.2">
      <c r="A2762" t="s">
        <v>3150</v>
      </c>
      <c r="B2762" t="s">
        <v>3984</v>
      </c>
      <c r="C2762" t="s">
        <v>3344</v>
      </c>
      <c r="D2762" t="s">
        <v>3188</v>
      </c>
      <c r="E2762" s="3">
        <v>100.58241758241699</v>
      </c>
      <c r="F2762" s="3">
        <v>5.6263736263736197</v>
      </c>
      <c r="G2762" s="3">
        <v>0.29670329670329598</v>
      </c>
      <c r="H2762" s="3">
        <v>0.70109890109890105</v>
      </c>
      <c r="I2762" s="3">
        <v>5.3186813186813104</v>
      </c>
      <c r="J2762" s="3">
        <v>0</v>
      </c>
      <c r="K2762" s="3">
        <v>8.6738461538461493</v>
      </c>
      <c r="L2762" s="3">
        <f>Table1[[#This Row],[Hours Qualified Activities Professional]]+Table1[[#This Row],[Hours Other Activity Staff]]</f>
        <v>8.6738461538461493</v>
      </c>
      <c r="M2762" s="3">
        <f>Table1[[#This Row],[Total Hours Activity Staff]]/Table1[[#This Row],[MDS Census]]</f>
        <v>8.6236206708183563E-2</v>
      </c>
      <c r="N2762" s="3">
        <v>4.9780219780219701</v>
      </c>
      <c r="O2762" s="3">
        <v>5.6682417582417504</v>
      </c>
      <c r="P2762" s="3">
        <f>Table1[[#This Row],[Hours Qualified Social Worker]]+Table1[[#This Row],[Hours Other Social Work Staff]]</f>
        <v>10.64626373626372</v>
      </c>
      <c r="Q2762" s="3">
        <f>Table1[[#This Row],[Total Hours Social Work Staff Per Resident Per Day]]/Table1[[#This Row],[MDS Census]]</f>
        <v>0.10584617065443069</v>
      </c>
      <c r="R2762" s="3"/>
      <c r="S2762"/>
    </row>
    <row r="2763" spans="1:19" x14ac:dyDescent="0.2">
      <c r="A2763" t="s">
        <v>3150</v>
      </c>
      <c r="B2763" t="s">
        <v>3984</v>
      </c>
      <c r="C2763" t="s">
        <v>3344</v>
      </c>
      <c r="D2763" t="s">
        <v>3986</v>
      </c>
      <c r="E2763" s="3">
        <v>108.74725274725201</v>
      </c>
      <c r="F2763" s="3">
        <v>5.1868131868131799</v>
      </c>
      <c r="G2763" s="3">
        <v>0.39560439560439498</v>
      </c>
      <c r="H2763" s="3">
        <v>0.41208791208791201</v>
      </c>
      <c r="I2763" s="3">
        <v>4.9368131868131799</v>
      </c>
      <c r="J2763" s="3">
        <v>0</v>
      </c>
      <c r="K2763" s="3">
        <v>7.3446153846153797</v>
      </c>
      <c r="L2763" s="3">
        <f>Table1[[#This Row],[Hours Qualified Activities Professional]]+Table1[[#This Row],[Hours Other Activity Staff]]</f>
        <v>7.3446153846153797</v>
      </c>
      <c r="M2763" s="3">
        <f>Table1[[#This Row],[Total Hours Activity Staff]]/Table1[[#This Row],[MDS Census]]</f>
        <v>6.7538399353274464E-2</v>
      </c>
      <c r="N2763" s="3">
        <v>8.0175824175824104</v>
      </c>
      <c r="O2763" s="3">
        <v>0</v>
      </c>
      <c r="P2763" s="3">
        <f>Table1[[#This Row],[Hours Qualified Social Worker]]+Table1[[#This Row],[Hours Other Social Work Staff]]</f>
        <v>8.0175824175824104</v>
      </c>
      <c r="Q2763" s="3">
        <f>Table1[[#This Row],[Total Hours Social Work Staff Per Resident Per Day]]/Table1[[#This Row],[MDS Census]]</f>
        <v>7.3726758286176669E-2</v>
      </c>
      <c r="R2763" s="3"/>
      <c r="S2763"/>
    </row>
    <row r="2764" spans="1:19" x14ac:dyDescent="0.2">
      <c r="A2764" t="s">
        <v>3150</v>
      </c>
      <c r="B2764" t="s">
        <v>3984</v>
      </c>
      <c r="C2764" t="s">
        <v>3344</v>
      </c>
      <c r="D2764" t="s">
        <v>3987</v>
      </c>
      <c r="E2764" s="3">
        <v>96.208791208791197</v>
      </c>
      <c r="F2764" s="3">
        <v>7.5604395604395602</v>
      </c>
      <c r="G2764" s="3">
        <v>1.7197802197802099</v>
      </c>
      <c r="H2764" s="3">
        <v>0.329670329670329</v>
      </c>
      <c r="I2764" s="3">
        <v>4.8791208791208698</v>
      </c>
      <c r="J2764" s="3">
        <v>5.4148351648351598</v>
      </c>
      <c r="K2764" s="3">
        <v>8.8736263736263705</v>
      </c>
      <c r="L2764" s="3">
        <f>Table1[[#This Row],[Hours Qualified Activities Professional]]+Table1[[#This Row],[Hours Other Activity Staff]]</f>
        <v>14.288461538461529</v>
      </c>
      <c r="M2764" s="3">
        <f>Table1[[#This Row],[Total Hours Activity Staff]]/Table1[[#This Row],[MDS Census]]</f>
        <v>0.14851513420902335</v>
      </c>
      <c r="N2764" s="3">
        <v>5.3461538461538396</v>
      </c>
      <c r="O2764" s="3">
        <v>7.8653846153846096</v>
      </c>
      <c r="P2764" s="3">
        <f>Table1[[#This Row],[Hours Qualified Social Worker]]+Table1[[#This Row],[Hours Other Social Work Staff]]</f>
        <v>13.211538461538449</v>
      </c>
      <c r="Q2764" s="3">
        <f>Table1[[#This Row],[Total Hours Social Work Staff Per Resident Per Day]]/Table1[[#This Row],[MDS Census]]</f>
        <v>0.13732153055396906</v>
      </c>
      <c r="R2764" s="3"/>
      <c r="S2764"/>
    </row>
    <row r="2765" spans="1:19" x14ac:dyDescent="0.2">
      <c r="A2765" t="s">
        <v>3150</v>
      </c>
      <c r="B2765" t="s">
        <v>3984</v>
      </c>
      <c r="C2765" t="s">
        <v>3344</v>
      </c>
      <c r="D2765" t="s">
        <v>3988</v>
      </c>
      <c r="E2765" s="3">
        <v>56.010989010989</v>
      </c>
      <c r="F2765" s="3">
        <v>4.7472527472527402</v>
      </c>
      <c r="G2765" s="3">
        <v>0.13186813186813101</v>
      </c>
      <c r="H2765" s="3">
        <v>0.19780219780219699</v>
      </c>
      <c r="I2765" s="3">
        <v>0.70329670329670302</v>
      </c>
      <c r="J2765" s="3">
        <v>5.53175824175824</v>
      </c>
      <c r="K2765" s="3">
        <v>4.1150549450549399</v>
      </c>
      <c r="L2765" s="3">
        <f>Table1[[#This Row],[Hours Qualified Activities Professional]]+Table1[[#This Row],[Hours Other Activity Staff]]</f>
        <v>9.6468131868131799</v>
      </c>
      <c r="M2765" s="3">
        <f>Table1[[#This Row],[Total Hours Activity Staff]]/Table1[[#This Row],[MDS Census]]</f>
        <v>0.1722307239552677</v>
      </c>
      <c r="N2765" s="3">
        <v>6.1108791208791198</v>
      </c>
      <c r="O2765" s="3">
        <v>0</v>
      </c>
      <c r="P2765" s="3">
        <f>Table1[[#This Row],[Hours Qualified Social Worker]]+Table1[[#This Row],[Hours Other Social Work Staff]]</f>
        <v>6.1108791208791198</v>
      </c>
      <c r="Q2765" s="3">
        <f>Table1[[#This Row],[Total Hours Social Work Staff Per Resident Per Day]]/Table1[[#This Row],[MDS Census]]</f>
        <v>0.10910143221502845</v>
      </c>
      <c r="R2765" s="3"/>
      <c r="S2765"/>
    </row>
    <row r="2766" spans="1:19" x14ac:dyDescent="0.2">
      <c r="A2766" t="s">
        <v>3150</v>
      </c>
      <c r="B2766" t="s">
        <v>3990</v>
      </c>
      <c r="C2766" t="s">
        <v>3902</v>
      </c>
      <c r="D2766" t="s">
        <v>3989</v>
      </c>
      <c r="E2766" s="3">
        <v>142.21978021978001</v>
      </c>
      <c r="F2766" s="3">
        <v>6.4175824175824099</v>
      </c>
      <c r="G2766" s="3">
        <v>6.2857142857142803</v>
      </c>
      <c r="H2766" s="3">
        <v>0.24175824175824101</v>
      </c>
      <c r="I2766" s="3">
        <v>1.6043956043956</v>
      </c>
      <c r="J2766" s="3">
        <v>4.5452747252747203</v>
      </c>
      <c r="K2766" s="3">
        <v>16.270109890109801</v>
      </c>
      <c r="L2766" s="3">
        <f>Table1[[#This Row],[Hours Qualified Activities Professional]]+Table1[[#This Row],[Hours Other Activity Staff]]</f>
        <v>20.81538461538452</v>
      </c>
      <c r="M2766" s="3">
        <f>Table1[[#This Row],[Total Hours Activity Staff]]/Table1[[#This Row],[MDS Census]]</f>
        <v>0.14636068613815439</v>
      </c>
      <c r="N2766" s="3">
        <v>5.1780219780219703</v>
      </c>
      <c r="O2766" s="3">
        <v>5.3939560439560399</v>
      </c>
      <c r="P2766" s="3">
        <f>Table1[[#This Row],[Hours Qualified Social Worker]]+Table1[[#This Row],[Hours Other Social Work Staff]]</f>
        <v>10.57197802197801</v>
      </c>
      <c r="Q2766" s="3">
        <f>Table1[[#This Row],[Total Hours Social Work Staff Per Resident Per Day]]/Table1[[#This Row],[MDS Census]]</f>
        <v>7.4335496832019815E-2</v>
      </c>
      <c r="R2766" s="3"/>
      <c r="S2766"/>
    </row>
    <row r="2767" spans="1:19" x14ac:dyDescent="0.2">
      <c r="A2767" t="s">
        <v>3150</v>
      </c>
      <c r="B2767" t="s">
        <v>3990</v>
      </c>
      <c r="C2767" t="s">
        <v>3902</v>
      </c>
      <c r="D2767" t="s">
        <v>3991</v>
      </c>
      <c r="E2767" s="3">
        <v>22.912087912087902</v>
      </c>
      <c r="F2767" s="3">
        <v>4.7472527472527402</v>
      </c>
      <c r="G2767" s="3">
        <v>0</v>
      </c>
      <c r="H2767" s="3">
        <v>0</v>
      </c>
      <c r="I2767" s="3">
        <v>0</v>
      </c>
      <c r="J2767" s="3">
        <v>4.8890109890109796</v>
      </c>
      <c r="K2767" s="3">
        <v>9.1598901098900996</v>
      </c>
      <c r="L2767" s="3">
        <f>Table1[[#This Row],[Hours Qualified Activities Professional]]+Table1[[#This Row],[Hours Other Activity Staff]]</f>
        <v>14.04890109890108</v>
      </c>
      <c r="M2767" s="3">
        <f>Table1[[#This Row],[Total Hours Activity Staff]]/Table1[[#This Row],[MDS Census]]</f>
        <v>0.61316546762589874</v>
      </c>
      <c r="N2767" s="3">
        <v>3.6723076923076898</v>
      </c>
      <c r="O2767" s="3">
        <v>0</v>
      </c>
      <c r="P2767" s="3">
        <f>Table1[[#This Row],[Hours Qualified Social Worker]]+Table1[[#This Row],[Hours Other Social Work Staff]]</f>
        <v>3.6723076923076898</v>
      </c>
      <c r="Q2767" s="3">
        <f>Table1[[#This Row],[Total Hours Social Work Staff Per Resident Per Day]]/Table1[[#This Row],[MDS Census]]</f>
        <v>0.16027817745803355</v>
      </c>
      <c r="R2767" s="3"/>
      <c r="S2767"/>
    </row>
    <row r="2768" spans="1:19" x14ac:dyDescent="0.2">
      <c r="A2768" t="s">
        <v>3150</v>
      </c>
      <c r="B2768" t="s">
        <v>3990</v>
      </c>
      <c r="C2768" t="s">
        <v>3902</v>
      </c>
      <c r="D2768" t="s">
        <v>3992</v>
      </c>
      <c r="E2768" s="3">
        <v>66.406593406593402</v>
      </c>
      <c r="F2768" s="3">
        <v>5.0109890109890101</v>
      </c>
      <c r="G2768" s="3">
        <v>2.3406593406593399</v>
      </c>
      <c r="H2768" s="3">
        <v>0.14285714285714199</v>
      </c>
      <c r="I2768" s="3">
        <v>1.0549450549450501</v>
      </c>
      <c r="J2768" s="3">
        <v>0.439560439560439</v>
      </c>
      <c r="K2768" s="3">
        <v>6.1446153846153804</v>
      </c>
      <c r="L2768" s="3">
        <f>Table1[[#This Row],[Hours Qualified Activities Professional]]+Table1[[#This Row],[Hours Other Activity Staff]]</f>
        <v>6.5841758241758193</v>
      </c>
      <c r="M2768" s="3">
        <f>Table1[[#This Row],[Total Hours Activity Staff]]/Table1[[#This Row],[MDS Census]]</f>
        <v>9.9149429091510768E-2</v>
      </c>
      <c r="N2768" s="3">
        <v>5.1868131868131799</v>
      </c>
      <c r="O2768" s="3">
        <v>5.2438461538461496</v>
      </c>
      <c r="P2768" s="3">
        <f>Table1[[#This Row],[Hours Qualified Social Worker]]+Table1[[#This Row],[Hours Other Social Work Staff]]</f>
        <v>10.430659340659329</v>
      </c>
      <c r="Q2768" s="3">
        <f>Table1[[#This Row],[Total Hours Social Work Staff Per Resident Per Day]]/Table1[[#This Row],[MDS Census]]</f>
        <v>0.15707264603673654</v>
      </c>
      <c r="R2768" s="3"/>
      <c r="S2768"/>
    </row>
    <row r="2769" spans="1:19" x14ac:dyDescent="0.2">
      <c r="A2769" t="s">
        <v>3150</v>
      </c>
      <c r="B2769" t="s">
        <v>3990</v>
      </c>
      <c r="C2769" t="s">
        <v>3902</v>
      </c>
      <c r="D2769" t="s">
        <v>3993</v>
      </c>
      <c r="E2769" s="3">
        <v>153.318681318681</v>
      </c>
      <c r="F2769" s="3">
        <v>0</v>
      </c>
      <c r="G2769" s="3">
        <v>0.115384615384615</v>
      </c>
      <c r="H2769" s="3">
        <v>0.77472527472527397</v>
      </c>
      <c r="I2769" s="3">
        <v>0</v>
      </c>
      <c r="J2769" s="3">
        <v>5.6263736263736197</v>
      </c>
      <c r="K2769" s="3">
        <v>21.2360439560439</v>
      </c>
      <c r="L2769" s="3">
        <f>Table1[[#This Row],[Hours Qualified Activities Professional]]+Table1[[#This Row],[Hours Other Activity Staff]]</f>
        <v>26.862417582417521</v>
      </c>
      <c r="M2769" s="3">
        <f>Table1[[#This Row],[Total Hours Activity Staff]]/Table1[[#This Row],[MDS Census]]</f>
        <v>0.17520642201834857</v>
      </c>
      <c r="N2769" s="3">
        <v>11.397912087911999</v>
      </c>
      <c r="O2769" s="3">
        <v>0</v>
      </c>
      <c r="P2769" s="3">
        <f>Table1[[#This Row],[Hours Qualified Social Worker]]+Table1[[#This Row],[Hours Other Social Work Staff]]</f>
        <v>11.397912087911999</v>
      </c>
      <c r="Q2769" s="3">
        <f>Table1[[#This Row],[Total Hours Social Work Staff Per Resident Per Day]]/Table1[[#This Row],[MDS Census]]</f>
        <v>7.4341313073394075E-2</v>
      </c>
      <c r="R2769" s="3"/>
      <c r="S2769"/>
    </row>
    <row r="2770" spans="1:19" x14ac:dyDescent="0.2">
      <c r="A2770" t="s">
        <v>3150</v>
      </c>
      <c r="B2770" t="s">
        <v>3990</v>
      </c>
      <c r="C2770" t="s">
        <v>3902</v>
      </c>
      <c r="D2770" t="s">
        <v>3994</v>
      </c>
      <c r="E2770" s="3">
        <v>95.846153846153797</v>
      </c>
      <c r="F2770" s="3">
        <v>5.6758241758241699</v>
      </c>
      <c r="G2770" s="3">
        <v>0</v>
      </c>
      <c r="H2770" s="3">
        <v>0</v>
      </c>
      <c r="I2770" s="3">
        <v>5.8021978021978002</v>
      </c>
      <c r="J2770" s="3">
        <v>5.1565934065933998</v>
      </c>
      <c r="K2770" s="3">
        <v>11.788461538461499</v>
      </c>
      <c r="L2770" s="3">
        <f>Table1[[#This Row],[Hours Qualified Activities Professional]]+Table1[[#This Row],[Hours Other Activity Staff]]</f>
        <v>16.945054945054899</v>
      </c>
      <c r="M2770" s="3">
        <f>Table1[[#This Row],[Total Hours Activity Staff]]/Table1[[#This Row],[MDS Census]]</f>
        <v>0.17679431323090997</v>
      </c>
      <c r="N2770" s="3">
        <v>4.9065934065933998</v>
      </c>
      <c r="O2770" s="3">
        <v>0</v>
      </c>
      <c r="P2770" s="3">
        <f>Table1[[#This Row],[Hours Qualified Social Worker]]+Table1[[#This Row],[Hours Other Social Work Staff]]</f>
        <v>4.9065934065933998</v>
      </c>
      <c r="Q2770" s="3">
        <f>Table1[[#This Row],[Total Hours Social Work Staff Per Resident Per Day]]/Table1[[#This Row],[MDS Census]]</f>
        <v>5.119238706718638E-2</v>
      </c>
      <c r="R2770" s="3"/>
      <c r="S2770"/>
    </row>
    <row r="2771" spans="1:19" x14ac:dyDescent="0.2">
      <c r="A2771" t="s">
        <v>3150</v>
      </c>
      <c r="B2771" t="s">
        <v>3990</v>
      </c>
      <c r="C2771" t="s">
        <v>3902</v>
      </c>
      <c r="D2771" t="s">
        <v>3995</v>
      </c>
      <c r="E2771" s="3">
        <v>105.72527472527401</v>
      </c>
      <c r="F2771" s="3">
        <v>5.2307692307692299</v>
      </c>
      <c r="G2771" s="3">
        <v>0.214285714285714</v>
      </c>
      <c r="H2771" s="3">
        <v>0.41758241758241699</v>
      </c>
      <c r="I2771" s="3">
        <v>2.0879120879120801</v>
      </c>
      <c r="J2771" s="3">
        <v>5.6620879120879097</v>
      </c>
      <c r="K2771" s="3">
        <v>8.5467032967032903</v>
      </c>
      <c r="L2771" s="3">
        <f>Table1[[#This Row],[Hours Qualified Activities Professional]]+Table1[[#This Row],[Hours Other Activity Staff]]</f>
        <v>14.208791208791201</v>
      </c>
      <c r="M2771" s="3">
        <f>Table1[[#This Row],[Total Hours Activity Staff]]/Table1[[#This Row],[MDS Census]]</f>
        <v>0.13439351418771522</v>
      </c>
      <c r="N2771" s="3">
        <v>7.8901098901098896</v>
      </c>
      <c r="O2771" s="3">
        <v>0</v>
      </c>
      <c r="P2771" s="3">
        <f>Table1[[#This Row],[Hours Qualified Social Worker]]+Table1[[#This Row],[Hours Other Social Work Staff]]</f>
        <v>7.8901098901098896</v>
      </c>
      <c r="Q2771" s="3">
        <f>Table1[[#This Row],[Total Hours Social Work Staff Per Resident Per Day]]/Table1[[#This Row],[MDS Census]]</f>
        <v>7.4628417004469899E-2</v>
      </c>
      <c r="R2771" s="3"/>
      <c r="S2771"/>
    </row>
    <row r="2772" spans="1:19" x14ac:dyDescent="0.2">
      <c r="A2772" t="s">
        <v>3150</v>
      </c>
      <c r="B2772" t="s">
        <v>3997</v>
      </c>
      <c r="C2772" t="s">
        <v>3580</v>
      </c>
      <c r="D2772" t="s">
        <v>3996</v>
      </c>
      <c r="E2772" s="3">
        <v>86.472527472527403</v>
      </c>
      <c r="F2772" s="3">
        <v>5.6263736263736197</v>
      </c>
      <c r="G2772" s="3">
        <v>0.32307692307692298</v>
      </c>
      <c r="H2772" s="3">
        <v>0</v>
      </c>
      <c r="I2772" s="3">
        <v>10.5054945054945</v>
      </c>
      <c r="J2772" s="3">
        <v>5.0109890109890101</v>
      </c>
      <c r="K2772" s="3">
        <v>9.4307692307692292</v>
      </c>
      <c r="L2772" s="3">
        <f>Table1[[#This Row],[Hours Qualified Activities Professional]]+Table1[[#This Row],[Hours Other Activity Staff]]</f>
        <v>14.44175824175824</v>
      </c>
      <c r="M2772" s="3">
        <f>Table1[[#This Row],[Total Hours Activity Staff]]/Table1[[#This Row],[MDS Census]]</f>
        <v>0.16700978523319365</v>
      </c>
      <c r="N2772" s="3">
        <v>2.2857142857142798</v>
      </c>
      <c r="O2772" s="3">
        <v>6.7554945054945001</v>
      </c>
      <c r="P2772" s="3">
        <f>Table1[[#This Row],[Hours Qualified Social Worker]]+Table1[[#This Row],[Hours Other Social Work Staff]]</f>
        <v>9.0412087912087795</v>
      </c>
      <c r="Q2772" s="3">
        <f>Table1[[#This Row],[Total Hours Social Work Staff Per Resident Per Day]]/Table1[[#This Row],[MDS Census]]</f>
        <v>0.10455585207777349</v>
      </c>
      <c r="R2772" s="3"/>
      <c r="S2772"/>
    </row>
    <row r="2773" spans="1:19" x14ac:dyDescent="0.2">
      <c r="A2773" t="s">
        <v>3150</v>
      </c>
      <c r="B2773" t="s">
        <v>3999</v>
      </c>
      <c r="C2773" t="s">
        <v>4000</v>
      </c>
      <c r="D2773" t="s">
        <v>3998</v>
      </c>
      <c r="E2773" s="3">
        <v>5.4945054945054901</v>
      </c>
      <c r="F2773" s="3">
        <v>4.6428571428571397</v>
      </c>
      <c r="G2773" s="3">
        <v>0.107692307692307</v>
      </c>
      <c r="H2773" s="3">
        <v>0</v>
      </c>
      <c r="I2773" s="3">
        <v>5.7142857142857099E-2</v>
      </c>
      <c r="J2773" s="3">
        <v>0</v>
      </c>
      <c r="K2773" s="3">
        <v>0</v>
      </c>
      <c r="L2773" s="3">
        <f>Table1[[#This Row],[Hours Qualified Activities Professional]]+Table1[[#This Row],[Hours Other Activity Staff]]</f>
        <v>0</v>
      </c>
      <c r="M2773" s="3">
        <f>Table1[[#This Row],[Total Hours Activity Staff]]/Table1[[#This Row],[MDS Census]]</f>
        <v>0</v>
      </c>
      <c r="N2773" s="3">
        <v>2.9010989010989001</v>
      </c>
      <c r="O2773" s="3">
        <v>0</v>
      </c>
      <c r="P2773" s="3">
        <f>Table1[[#This Row],[Hours Qualified Social Worker]]+Table1[[#This Row],[Hours Other Social Work Staff]]</f>
        <v>2.9010989010989001</v>
      </c>
      <c r="Q2773" s="3">
        <f>Table1[[#This Row],[Total Hours Social Work Staff Per Resident Per Day]]/Table1[[#This Row],[MDS Census]]</f>
        <v>0.52800000000000025</v>
      </c>
      <c r="R2773" s="3"/>
      <c r="S2773"/>
    </row>
    <row r="2774" spans="1:19" x14ac:dyDescent="0.2">
      <c r="A2774" t="s">
        <v>3150</v>
      </c>
      <c r="B2774" t="s">
        <v>3999</v>
      </c>
      <c r="C2774" t="s">
        <v>4000</v>
      </c>
      <c r="D2774" t="s">
        <v>4001</v>
      </c>
      <c r="E2774" s="3">
        <v>62.109890109890102</v>
      </c>
      <c r="F2774" s="3">
        <v>4.9230769230769198</v>
      </c>
      <c r="G2774" s="3">
        <v>0.329670329670329</v>
      </c>
      <c r="H2774" s="3">
        <v>0.31868131868131799</v>
      </c>
      <c r="I2774" s="3">
        <v>0.57967032967032905</v>
      </c>
      <c r="J2774" s="3">
        <v>3.66384615384615</v>
      </c>
      <c r="K2774" s="3">
        <v>0</v>
      </c>
      <c r="L2774" s="3">
        <f>Table1[[#This Row],[Hours Qualified Activities Professional]]+Table1[[#This Row],[Hours Other Activity Staff]]</f>
        <v>3.66384615384615</v>
      </c>
      <c r="M2774" s="3">
        <f>Table1[[#This Row],[Total Hours Activity Staff]]/Table1[[#This Row],[MDS Census]]</f>
        <v>5.8989738145789047E-2</v>
      </c>
      <c r="N2774" s="3">
        <v>5.0871428571428501</v>
      </c>
      <c r="O2774" s="3">
        <v>0</v>
      </c>
      <c r="P2774" s="3">
        <f>Table1[[#This Row],[Hours Qualified Social Worker]]+Table1[[#This Row],[Hours Other Social Work Staff]]</f>
        <v>5.0871428571428501</v>
      </c>
      <c r="Q2774" s="3">
        <f>Table1[[#This Row],[Total Hours Social Work Staff Per Resident Per Day]]/Table1[[#This Row],[MDS Census]]</f>
        <v>8.1905520169851281E-2</v>
      </c>
      <c r="R2774" s="3"/>
      <c r="S2774"/>
    </row>
    <row r="2775" spans="1:19" x14ac:dyDescent="0.2">
      <c r="A2775" t="s">
        <v>3150</v>
      </c>
      <c r="B2775" t="s">
        <v>4003</v>
      </c>
      <c r="C2775" t="s">
        <v>3183</v>
      </c>
      <c r="D2775" t="s">
        <v>4002</v>
      </c>
      <c r="E2775" s="3">
        <v>109.175824175824</v>
      </c>
      <c r="F2775" s="3">
        <v>8.2637362637362592</v>
      </c>
      <c r="G2775" s="3">
        <v>0</v>
      </c>
      <c r="H2775" s="3">
        <v>0</v>
      </c>
      <c r="I2775" s="3">
        <v>2.2857142857142798</v>
      </c>
      <c r="J2775" s="3">
        <v>4.3076923076923004</v>
      </c>
      <c r="K2775" s="3">
        <v>9.9267032967032893</v>
      </c>
      <c r="L2775" s="3">
        <f>Table1[[#This Row],[Hours Qualified Activities Professional]]+Table1[[#This Row],[Hours Other Activity Staff]]</f>
        <v>14.234395604395591</v>
      </c>
      <c r="M2775" s="3">
        <f>Table1[[#This Row],[Total Hours Activity Staff]]/Table1[[#This Row],[MDS Census]]</f>
        <v>0.13038047307498749</v>
      </c>
      <c r="N2775" s="3">
        <v>8.7912087912087905E-2</v>
      </c>
      <c r="O2775" s="3">
        <v>5.4505494505494498</v>
      </c>
      <c r="P2775" s="3">
        <f>Table1[[#This Row],[Hours Qualified Social Worker]]+Table1[[#This Row],[Hours Other Social Work Staff]]</f>
        <v>5.5384615384615374</v>
      </c>
      <c r="Q2775" s="3">
        <f>Table1[[#This Row],[Total Hours Social Work Staff Per Resident Per Day]]/Table1[[#This Row],[MDS Census]]</f>
        <v>5.0729743331655835E-2</v>
      </c>
      <c r="R2775" s="3"/>
      <c r="S2775"/>
    </row>
    <row r="2776" spans="1:19" x14ac:dyDescent="0.2">
      <c r="A2776" t="s">
        <v>3150</v>
      </c>
      <c r="B2776" t="s">
        <v>4005</v>
      </c>
      <c r="C2776" t="s">
        <v>3580</v>
      </c>
      <c r="D2776" t="s">
        <v>4004</v>
      </c>
      <c r="E2776" s="3">
        <v>169.824175824175</v>
      </c>
      <c r="F2776" s="3">
        <v>7.3846153846153797</v>
      </c>
      <c r="G2776" s="3">
        <v>0.42857142857142799</v>
      </c>
      <c r="H2776" s="3">
        <v>0.73626373626373598</v>
      </c>
      <c r="I2776" s="3">
        <v>2.0219780219780201</v>
      </c>
      <c r="J2776" s="3">
        <v>9.9689010989010907</v>
      </c>
      <c r="K2776" s="3">
        <v>19.840329670329599</v>
      </c>
      <c r="L2776" s="3">
        <f>Table1[[#This Row],[Hours Qualified Activities Professional]]+Table1[[#This Row],[Hours Other Activity Staff]]</f>
        <v>29.809230769230687</v>
      </c>
      <c r="M2776" s="3">
        <f>Table1[[#This Row],[Total Hours Activity Staff]]/Table1[[#This Row],[MDS Census]]</f>
        <v>0.17552995988093734</v>
      </c>
      <c r="N2776" s="3">
        <v>16.263736263736199</v>
      </c>
      <c r="O2776" s="3">
        <v>0</v>
      </c>
      <c r="P2776" s="3">
        <f>Table1[[#This Row],[Hours Qualified Social Worker]]+Table1[[#This Row],[Hours Other Social Work Staff]]</f>
        <v>16.263736263736199</v>
      </c>
      <c r="Q2776" s="3">
        <f>Table1[[#This Row],[Total Hours Social Work Staff Per Resident Per Day]]/Table1[[#This Row],[MDS Census]]</f>
        <v>9.5768085932444763E-2</v>
      </c>
      <c r="R2776" s="3"/>
      <c r="S2776"/>
    </row>
    <row r="2777" spans="1:19" x14ac:dyDescent="0.2">
      <c r="A2777" t="s">
        <v>3150</v>
      </c>
      <c r="B2777" t="s">
        <v>4005</v>
      </c>
      <c r="C2777" t="s">
        <v>3580</v>
      </c>
      <c r="D2777" t="s">
        <v>4006</v>
      </c>
      <c r="E2777" s="3">
        <v>150.736263736263</v>
      </c>
      <c r="F2777" s="3">
        <v>38.631868131868103</v>
      </c>
      <c r="G2777" s="3">
        <v>0</v>
      </c>
      <c r="H2777" s="3">
        <v>0</v>
      </c>
      <c r="I2777" s="3">
        <v>0</v>
      </c>
      <c r="J2777" s="3">
        <v>4.8351648351648304</v>
      </c>
      <c r="K2777" s="3">
        <v>2.6150549450549399</v>
      </c>
      <c r="L2777" s="3">
        <f>Table1[[#This Row],[Hours Qualified Activities Professional]]+Table1[[#This Row],[Hours Other Activity Staff]]</f>
        <v>7.4502197802197703</v>
      </c>
      <c r="M2777" s="3">
        <f>Table1[[#This Row],[Total Hours Activity Staff]]/Table1[[#This Row],[MDS Census]]</f>
        <v>4.9425530363782347E-2</v>
      </c>
      <c r="N2777" s="3">
        <v>0</v>
      </c>
      <c r="O2777" s="3">
        <v>6.1593406593406499</v>
      </c>
      <c r="P2777" s="3">
        <f>Table1[[#This Row],[Hours Qualified Social Worker]]+Table1[[#This Row],[Hours Other Social Work Staff]]</f>
        <v>6.1593406593406499</v>
      </c>
      <c r="Q2777" s="3">
        <f>Table1[[#This Row],[Total Hours Social Work Staff Per Resident Per Day]]/Table1[[#This Row],[MDS Census]]</f>
        <v>4.0861704454326887E-2</v>
      </c>
      <c r="R2777" s="3"/>
      <c r="S2777"/>
    </row>
    <row r="2778" spans="1:19" x14ac:dyDescent="0.2">
      <c r="A2778" t="s">
        <v>3150</v>
      </c>
      <c r="B2778" t="s">
        <v>4008</v>
      </c>
      <c r="C2778" t="s">
        <v>3183</v>
      </c>
      <c r="D2778" t="s">
        <v>4007</v>
      </c>
      <c r="E2778" s="3">
        <v>110.802197802197</v>
      </c>
      <c r="F2778" s="3">
        <v>3.7802197802197801</v>
      </c>
      <c r="G2778" s="3">
        <v>0.42857142857142799</v>
      </c>
      <c r="H2778" s="3">
        <v>0.29120879120879101</v>
      </c>
      <c r="I2778" s="3">
        <v>2.9010989010989001</v>
      </c>
      <c r="J2778" s="3">
        <v>5.0109890109890101</v>
      </c>
      <c r="K2778" s="3">
        <v>7.9172527472527401</v>
      </c>
      <c r="L2778" s="3">
        <f>Table1[[#This Row],[Hours Qualified Activities Professional]]+Table1[[#This Row],[Hours Other Activity Staff]]</f>
        <v>12.92824175824175</v>
      </c>
      <c r="M2778" s="3">
        <f>Table1[[#This Row],[Total Hours Activity Staff]]/Table1[[#This Row],[MDS Census]]</f>
        <v>0.11667856788654248</v>
      </c>
      <c r="N2778" s="3">
        <v>5.6263736263736197</v>
      </c>
      <c r="O2778" s="3">
        <v>0</v>
      </c>
      <c r="P2778" s="3">
        <f>Table1[[#This Row],[Hours Qualified Social Worker]]+Table1[[#This Row],[Hours Other Social Work Staff]]</f>
        <v>5.6263736263736197</v>
      </c>
      <c r="Q2778" s="3">
        <f>Table1[[#This Row],[Total Hours Social Work Staff Per Resident Per Day]]/Table1[[#This Row],[MDS Census]]</f>
        <v>5.0778538133492326E-2</v>
      </c>
      <c r="R2778" s="3"/>
      <c r="S2778"/>
    </row>
    <row r="2779" spans="1:19" x14ac:dyDescent="0.2">
      <c r="A2779" t="s">
        <v>3150</v>
      </c>
      <c r="B2779" t="s">
        <v>4008</v>
      </c>
      <c r="C2779" t="s">
        <v>3183</v>
      </c>
      <c r="D2779" t="s">
        <v>4009</v>
      </c>
      <c r="E2779" s="3">
        <v>113.153846153846</v>
      </c>
      <c r="F2779" s="3">
        <v>5.71428571428571</v>
      </c>
      <c r="G2779" s="3">
        <v>0.14285714285714199</v>
      </c>
      <c r="H2779" s="3">
        <v>0.35714285714285698</v>
      </c>
      <c r="I2779" s="3">
        <v>0</v>
      </c>
      <c r="J2779" s="3">
        <v>5.5384615384615303</v>
      </c>
      <c r="K2779" s="3">
        <v>10.868791208791199</v>
      </c>
      <c r="L2779" s="3">
        <f>Table1[[#This Row],[Hours Qualified Activities Professional]]+Table1[[#This Row],[Hours Other Activity Staff]]</f>
        <v>16.407252747252731</v>
      </c>
      <c r="M2779" s="3">
        <f>Table1[[#This Row],[Total Hours Activity Staff]]/Table1[[#This Row],[MDS Census]]</f>
        <v>0.14499951442167627</v>
      </c>
      <c r="N2779" s="3">
        <v>5.25857142857142</v>
      </c>
      <c r="O2779" s="3">
        <v>0.63945054945054902</v>
      </c>
      <c r="P2779" s="3">
        <f>Table1[[#This Row],[Hours Qualified Social Worker]]+Table1[[#This Row],[Hours Other Social Work Staff]]</f>
        <v>5.8980219780219691</v>
      </c>
      <c r="Q2779" s="3">
        <f>Table1[[#This Row],[Total Hours Social Work Staff Per Resident Per Day]]/Table1[[#This Row],[MDS Census]]</f>
        <v>5.2123919588229574E-2</v>
      </c>
      <c r="R2779" s="3"/>
      <c r="S2779"/>
    </row>
    <row r="2780" spans="1:19" x14ac:dyDescent="0.2">
      <c r="A2780" t="s">
        <v>3150</v>
      </c>
      <c r="B2780" t="s">
        <v>4008</v>
      </c>
      <c r="C2780" t="s">
        <v>3183</v>
      </c>
      <c r="D2780" t="s">
        <v>4010</v>
      </c>
      <c r="E2780" s="3">
        <v>162.75824175824101</v>
      </c>
      <c r="F2780" s="3">
        <v>52.8272527472527</v>
      </c>
      <c r="G2780" s="3">
        <v>0</v>
      </c>
      <c r="H2780" s="3">
        <v>0.65769230769230702</v>
      </c>
      <c r="I2780" s="3">
        <v>7.8076923076923004</v>
      </c>
      <c r="J2780" s="3">
        <v>5.2848351648351599</v>
      </c>
      <c r="K2780" s="3">
        <v>15.2103296703296</v>
      </c>
      <c r="L2780" s="3">
        <f>Table1[[#This Row],[Hours Qualified Activities Professional]]+Table1[[#This Row],[Hours Other Activity Staff]]</f>
        <v>20.495164835164758</v>
      </c>
      <c r="M2780" s="3">
        <f>Table1[[#This Row],[Total Hours Activity Staff]]/Table1[[#This Row],[MDS Census]]</f>
        <v>0.1259239754236717</v>
      </c>
      <c r="N2780" s="3">
        <v>5.1061538461538403</v>
      </c>
      <c r="O2780" s="3">
        <v>0</v>
      </c>
      <c r="P2780" s="3">
        <f>Table1[[#This Row],[Hours Qualified Social Worker]]+Table1[[#This Row],[Hours Other Social Work Staff]]</f>
        <v>5.1061538461538403</v>
      </c>
      <c r="Q2780" s="3">
        <f>Table1[[#This Row],[Total Hours Social Work Staff Per Resident Per Day]]/Table1[[#This Row],[MDS Census]]</f>
        <v>3.1372628451826451E-2</v>
      </c>
      <c r="R2780" s="3"/>
      <c r="S2780"/>
    </row>
    <row r="2781" spans="1:19" x14ac:dyDescent="0.2">
      <c r="A2781" t="s">
        <v>3150</v>
      </c>
      <c r="B2781" t="s">
        <v>4008</v>
      </c>
      <c r="C2781" t="s">
        <v>3183</v>
      </c>
      <c r="D2781" t="s">
        <v>4011</v>
      </c>
      <c r="E2781" s="3">
        <v>300.02197802197799</v>
      </c>
      <c r="F2781" s="3">
        <v>31.048351648351598</v>
      </c>
      <c r="G2781" s="3">
        <v>5.1868131868131799</v>
      </c>
      <c r="H2781" s="3">
        <v>0</v>
      </c>
      <c r="I2781" s="3">
        <v>11.528901098901001</v>
      </c>
      <c r="J2781" s="3">
        <v>0</v>
      </c>
      <c r="K2781" s="3">
        <v>36.529010989010899</v>
      </c>
      <c r="L2781" s="3">
        <f>Table1[[#This Row],[Hours Qualified Activities Professional]]+Table1[[#This Row],[Hours Other Activity Staff]]</f>
        <v>36.529010989010899</v>
      </c>
      <c r="M2781" s="3">
        <f>Table1[[#This Row],[Total Hours Activity Staff]]/Table1[[#This Row],[MDS Census]]</f>
        <v>0.12175445022342657</v>
      </c>
      <c r="N2781" s="3">
        <v>28.307692307692299</v>
      </c>
      <c r="O2781" s="3">
        <v>5.3626373626373596</v>
      </c>
      <c r="P2781" s="3">
        <f>Table1[[#This Row],[Hours Qualified Social Worker]]+Table1[[#This Row],[Hours Other Social Work Staff]]</f>
        <v>33.670329670329657</v>
      </c>
      <c r="Q2781" s="3">
        <f>Table1[[#This Row],[Total Hours Social Work Staff Per Resident Per Day]]/Table1[[#This Row],[MDS Census]]</f>
        <v>0.11222621053402679</v>
      </c>
      <c r="R2781" s="3"/>
      <c r="S2781"/>
    </row>
    <row r="2782" spans="1:19" x14ac:dyDescent="0.2">
      <c r="A2782" t="s">
        <v>3150</v>
      </c>
      <c r="B2782" t="s">
        <v>4008</v>
      </c>
      <c r="C2782" t="s">
        <v>3183</v>
      </c>
      <c r="D2782" t="s">
        <v>4012</v>
      </c>
      <c r="E2782" s="3">
        <v>99.857142857142804</v>
      </c>
      <c r="F2782" s="3">
        <v>42.741318681318603</v>
      </c>
      <c r="G2782" s="3">
        <v>0.329670329670329</v>
      </c>
      <c r="H2782" s="3">
        <v>0.24175824175824101</v>
      </c>
      <c r="I2782" s="3">
        <v>2.8571428571428501</v>
      </c>
      <c r="J2782" s="3">
        <v>5.2904395604395598</v>
      </c>
      <c r="K2782" s="3">
        <v>11.8685714285714</v>
      </c>
      <c r="L2782" s="3">
        <f>Table1[[#This Row],[Hours Qualified Activities Professional]]+Table1[[#This Row],[Hours Other Activity Staff]]</f>
        <v>17.159010989010959</v>
      </c>
      <c r="M2782" s="3">
        <f>Table1[[#This Row],[Total Hours Activity Staff]]/Table1[[#This Row],[MDS Census]]</f>
        <v>0.17183558930340026</v>
      </c>
      <c r="N2782" s="3">
        <v>4.5730769230769202</v>
      </c>
      <c r="O2782" s="3">
        <v>0</v>
      </c>
      <c r="P2782" s="3">
        <f>Table1[[#This Row],[Hours Qualified Social Worker]]+Table1[[#This Row],[Hours Other Social Work Staff]]</f>
        <v>4.5730769230769202</v>
      </c>
      <c r="Q2782" s="3">
        <f>Table1[[#This Row],[Total Hours Social Work Staff Per Resident Per Day]]/Table1[[#This Row],[MDS Census]]</f>
        <v>4.5796192362715961E-2</v>
      </c>
      <c r="R2782" s="3"/>
      <c r="S2782"/>
    </row>
    <row r="2783" spans="1:19" x14ac:dyDescent="0.2">
      <c r="A2783" t="s">
        <v>3150</v>
      </c>
      <c r="B2783" t="s">
        <v>4008</v>
      </c>
      <c r="C2783" t="s">
        <v>3183</v>
      </c>
      <c r="D2783" t="s">
        <v>4013</v>
      </c>
      <c r="E2783" s="3">
        <v>127.593406593406</v>
      </c>
      <c r="F2783" s="3">
        <v>5.6593406593406499</v>
      </c>
      <c r="G2783" s="3">
        <v>0.35714285714285698</v>
      </c>
      <c r="H2783" s="3">
        <v>0</v>
      </c>
      <c r="I2783" s="3">
        <v>5.3571428571428497</v>
      </c>
      <c r="J2783" s="3">
        <v>4.9450549450549399</v>
      </c>
      <c r="K2783" s="3">
        <v>17.3406593406593</v>
      </c>
      <c r="L2783" s="3">
        <f>Table1[[#This Row],[Hours Qualified Activities Professional]]+Table1[[#This Row],[Hours Other Activity Staff]]</f>
        <v>22.285714285714242</v>
      </c>
      <c r="M2783" s="3">
        <f>Table1[[#This Row],[Total Hours Activity Staff]]/Table1[[#This Row],[MDS Census]]</f>
        <v>0.17466195848764149</v>
      </c>
      <c r="N2783" s="3">
        <v>13.9670329670329</v>
      </c>
      <c r="O2783" s="3">
        <v>3.2005494505494498</v>
      </c>
      <c r="P2783" s="3">
        <f>Table1[[#This Row],[Hours Qualified Social Worker]]+Table1[[#This Row],[Hours Other Social Work Staff]]</f>
        <v>17.167582417582349</v>
      </c>
      <c r="Q2783" s="3">
        <f>Table1[[#This Row],[Total Hours Social Work Staff Per Resident Per Day]]/Table1[[#This Row],[MDS Census]]</f>
        <v>0.13454913444147798</v>
      </c>
      <c r="R2783" s="3"/>
      <c r="S2783"/>
    </row>
    <row r="2784" spans="1:19" x14ac:dyDescent="0.2">
      <c r="A2784" t="s">
        <v>3150</v>
      </c>
      <c r="B2784" t="s">
        <v>4008</v>
      </c>
      <c r="C2784" t="s">
        <v>3183</v>
      </c>
      <c r="D2784" t="s">
        <v>4014</v>
      </c>
      <c r="E2784" s="3">
        <v>106.208791208791</v>
      </c>
      <c r="F2784" s="3">
        <v>5.2747252747252702</v>
      </c>
      <c r="G2784" s="3">
        <v>0.35164835164835101</v>
      </c>
      <c r="H2784" s="3">
        <v>0.53406593406593394</v>
      </c>
      <c r="I2784" s="3">
        <v>5.6263736263736197</v>
      </c>
      <c r="J2784" s="3">
        <v>0</v>
      </c>
      <c r="K2784" s="3">
        <v>12.0234065934065</v>
      </c>
      <c r="L2784" s="3">
        <f>Table1[[#This Row],[Hours Qualified Activities Professional]]+Table1[[#This Row],[Hours Other Activity Staff]]</f>
        <v>12.0234065934065</v>
      </c>
      <c r="M2784" s="3">
        <f>Table1[[#This Row],[Total Hours Activity Staff]]/Table1[[#This Row],[MDS Census]]</f>
        <v>0.11320538023797141</v>
      </c>
      <c r="N2784" s="3">
        <v>3.07692307692307</v>
      </c>
      <c r="O2784" s="3">
        <v>5.36912087912087</v>
      </c>
      <c r="P2784" s="3">
        <f>Table1[[#This Row],[Hours Qualified Social Worker]]+Table1[[#This Row],[Hours Other Social Work Staff]]</f>
        <v>8.4460439560439404</v>
      </c>
      <c r="Q2784" s="3">
        <f>Table1[[#This Row],[Total Hours Social Work Staff Per Resident Per Day]]/Table1[[#This Row],[MDS Census]]</f>
        <v>7.952302121055356E-2</v>
      </c>
      <c r="R2784" s="3"/>
      <c r="S2784"/>
    </row>
    <row r="2785" spans="1:19" x14ac:dyDescent="0.2">
      <c r="A2785" t="s">
        <v>3150</v>
      </c>
      <c r="B2785" t="s">
        <v>4008</v>
      </c>
      <c r="C2785" t="s">
        <v>3183</v>
      </c>
      <c r="D2785" t="s">
        <v>4015</v>
      </c>
      <c r="E2785" s="3">
        <v>161.505494505494</v>
      </c>
      <c r="F2785" s="3">
        <v>0</v>
      </c>
      <c r="G2785" s="3">
        <v>0.21648351648351599</v>
      </c>
      <c r="H2785" s="3">
        <v>0.90659340659340604</v>
      </c>
      <c r="I2785" s="3">
        <v>5.8997802197802098</v>
      </c>
      <c r="J2785" s="3">
        <v>5.3626373626373596</v>
      </c>
      <c r="K2785" s="3">
        <v>10.3040659340659</v>
      </c>
      <c r="L2785" s="3">
        <f>Table1[[#This Row],[Hours Qualified Activities Professional]]+Table1[[#This Row],[Hours Other Activity Staff]]</f>
        <v>15.666703296703259</v>
      </c>
      <c r="M2785" s="3">
        <f>Table1[[#This Row],[Total Hours Activity Staff]]/Table1[[#This Row],[MDS Census]]</f>
        <v>9.700415050690625E-2</v>
      </c>
      <c r="N2785" s="3">
        <v>15.7892307692307</v>
      </c>
      <c r="O2785" s="3">
        <v>0</v>
      </c>
      <c r="P2785" s="3">
        <f>Table1[[#This Row],[Hours Qualified Social Worker]]+Table1[[#This Row],[Hours Other Social Work Staff]]</f>
        <v>15.7892307692307</v>
      </c>
      <c r="Q2785" s="3">
        <f>Table1[[#This Row],[Total Hours Social Work Staff Per Resident Per Day]]/Table1[[#This Row],[MDS Census]]</f>
        <v>9.7762808736476706E-2</v>
      </c>
      <c r="R2785" s="3"/>
      <c r="S2785"/>
    </row>
    <row r="2786" spans="1:19" x14ac:dyDescent="0.2">
      <c r="A2786" t="s">
        <v>3150</v>
      </c>
      <c r="B2786" t="s">
        <v>4008</v>
      </c>
      <c r="C2786" t="s">
        <v>3183</v>
      </c>
      <c r="D2786" t="s">
        <v>4016</v>
      </c>
      <c r="E2786" s="3">
        <v>92.549450549450498</v>
      </c>
      <c r="F2786" s="3">
        <v>5.4505494505494498</v>
      </c>
      <c r="G2786" s="3">
        <v>6.5934065934065894E-2</v>
      </c>
      <c r="H2786" s="3">
        <v>0.49725274725274698</v>
      </c>
      <c r="I2786" s="3">
        <v>2.2582417582417502</v>
      </c>
      <c r="J2786" s="3">
        <v>5.5384615384615303</v>
      </c>
      <c r="K2786" s="3">
        <v>0</v>
      </c>
      <c r="L2786" s="3">
        <f>Table1[[#This Row],[Hours Qualified Activities Professional]]+Table1[[#This Row],[Hours Other Activity Staff]]</f>
        <v>5.5384615384615303</v>
      </c>
      <c r="M2786" s="3">
        <f>Table1[[#This Row],[Total Hours Activity Staff]]/Table1[[#This Row],[MDS Census]]</f>
        <v>5.9843267632391305E-2</v>
      </c>
      <c r="N2786" s="3">
        <v>5.3626373626373596</v>
      </c>
      <c r="O2786" s="3">
        <v>0</v>
      </c>
      <c r="P2786" s="3">
        <f>Table1[[#This Row],[Hours Qualified Social Worker]]+Table1[[#This Row],[Hours Other Social Work Staff]]</f>
        <v>5.3626373626373596</v>
      </c>
      <c r="Q2786" s="3">
        <f>Table1[[#This Row],[Total Hours Social Work Staff Per Resident Per Day]]/Table1[[#This Row],[MDS Census]]</f>
        <v>5.7943481358347183E-2</v>
      </c>
      <c r="R2786" s="3"/>
      <c r="S2786"/>
    </row>
    <row r="2787" spans="1:19" x14ac:dyDescent="0.2">
      <c r="A2787" t="s">
        <v>3150</v>
      </c>
      <c r="B2787" t="s">
        <v>4008</v>
      </c>
      <c r="C2787" t="s">
        <v>3183</v>
      </c>
      <c r="D2787" t="s">
        <v>4017</v>
      </c>
      <c r="E2787" s="3">
        <v>105.296703296703</v>
      </c>
      <c r="F2787" s="3">
        <v>5.3626373626373596</v>
      </c>
      <c r="G2787" s="3">
        <v>0.25494505494505398</v>
      </c>
      <c r="H2787" s="3">
        <v>0.41582417582417502</v>
      </c>
      <c r="I2787" s="3">
        <v>0</v>
      </c>
      <c r="J2787" s="3">
        <v>5.2747252747252702</v>
      </c>
      <c r="K2787" s="3">
        <v>6.34120879120879</v>
      </c>
      <c r="L2787" s="3">
        <f>Table1[[#This Row],[Hours Qualified Activities Professional]]+Table1[[#This Row],[Hours Other Activity Staff]]</f>
        <v>11.615934065934059</v>
      </c>
      <c r="M2787" s="3">
        <f>Table1[[#This Row],[Total Hours Activity Staff]]/Table1[[#This Row],[MDS Census]]</f>
        <v>0.11031621790857883</v>
      </c>
      <c r="N2787" s="3">
        <v>4.9008791208791198</v>
      </c>
      <c r="O2787" s="3">
        <v>0</v>
      </c>
      <c r="P2787" s="3">
        <f>Table1[[#This Row],[Hours Qualified Social Worker]]+Table1[[#This Row],[Hours Other Social Work Staff]]</f>
        <v>4.9008791208791198</v>
      </c>
      <c r="Q2787" s="3">
        <f>Table1[[#This Row],[Total Hours Social Work Staff Per Resident Per Day]]/Table1[[#This Row],[MDS Census]]</f>
        <v>4.6543519098309449E-2</v>
      </c>
      <c r="R2787" s="3"/>
      <c r="S2787"/>
    </row>
    <row r="2788" spans="1:19" x14ac:dyDescent="0.2">
      <c r="A2788" t="s">
        <v>3150</v>
      </c>
      <c r="B2788" t="s">
        <v>4008</v>
      </c>
      <c r="C2788" t="s">
        <v>3183</v>
      </c>
      <c r="D2788" t="s">
        <v>4018</v>
      </c>
      <c r="E2788" s="3">
        <v>25.5054945054945</v>
      </c>
      <c r="F2788" s="3">
        <v>0</v>
      </c>
      <c r="G2788" s="3">
        <v>0</v>
      </c>
      <c r="H2788" s="3">
        <v>0</v>
      </c>
      <c r="I2788" s="3">
        <v>0.879120879120879</v>
      </c>
      <c r="J2788" s="3">
        <v>0</v>
      </c>
      <c r="K2788" s="3">
        <v>0.206593406593406</v>
      </c>
      <c r="L2788" s="3">
        <f>Table1[[#This Row],[Hours Qualified Activities Professional]]+Table1[[#This Row],[Hours Other Activity Staff]]</f>
        <v>0.206593406593406</v>
      </c>
      <c r="M2788" s="3">
        <f>Table1[[#This Row],[Total Hours Activity Staff]]/Table1[[#This Row],[MDS Census]]</f>
        <v>8.0999569151227694E-3</v>
      </c>
      <c r="N2788" s="3">
        <v>0</v>
      </c>
      <c r="O2788" s="3">
        <v>6.4483516483516397</v>
      </c>
      <c r="P2788" s="3">
        <f>Table1[[#This Row],[Hours Qualified Social Worker]]+Table1[[#This Row],[Hours Other Social Work Staff]]</f>
        <v>6.4483516483516397</v>
      </c>
      <c r="Q2788" s="3">
        <f>Table1[[#This Row],[Total Hours Social Work Staff Per Resident Per Day]]/Table1[[#This Row],[MDS Census]]</f>
        <v>0.25282205945713027</v>
      </c>
      <c r="R2788" s="3"/>
      <c r="S2788"/>
    </row>
    <row r="2789" spans="1:19" x14ac:dyDescent="0.2">
      <c r="A2789" t="s">
        <v>3150</v>
      </c>
      <c r="B2789" t="s">
        <v>4020</v>
      </c>
      <c r="C2789" t="s">
        <v>431</v>
      </c>
      <c r="D2789" t="s">
        <v>4019</v>
      </c>
      <c r="E2789" s="3">
        <v>161.10989010988999</v>
      </c>
      <c r="F2789" s="3">
        <v>5.5384615384615303</v>
      </c>
      <c r="G2789" s="3">
        <v>0</v>
      </c>
      <c r="H2789" s="3">
        <v>0.48351648351648302</v>
      </c>
      <c r="I2789" s="3">
        <v>0</v>
      </c>
      <c r="J2789" s="3">
        <v>4.9230769230769198</v>
      </c>
      <c r="K2789" s="3">
        <v>0.46153846153846101</v>
      </c>
      <c r="L2789" s="3">
        <f>Table1[[#This Row],[Hours Qualified Activities Professional]]+Table1[[#This Row],[Hours Other Activity Staff]]</f>
        <v>5.3846153846153806</v>
      </c>
      <c r="M2789" s="3">
        <f>Table1[[#This Row],[Total Hours Activity Staff]]/Table1[[#This Row],[MDS Census]]</f>
        <v>3.3422003956073941E-2</v>
      </c>
      <c r="N2789" s="3">
        <v>2.7472527472527402</v>
      </c>
      <c r="O2789" s="3">
        <v>16.162967032967</v>
      </c>
      <c r="P2789" s="3">
        <f>Table1[[#This Row],[Hours Qualified Social Worker]]+Table1[[#This Row],[Hours Other Social Work Staff]]</f>
        <v>18.910219780219741</v>
      </c>
      <c r="Q2789" s="3">
        <f>Table1[[#This Row],[Total Hours Social Work Staff Per Resident Per Day]]/Table1[[#This Row],[MDS Census]]</f>
        <v>0.11737466748516456</v>
      </c>
      <c r="R2789" s="3"/>
      <c r="S2789"/>
    </row>
    <row r="2790" spans="1:19" x14ac:dyDescent="0.2">
      <c r="A2790" t="s">
        <v>3150</v>
      </c>
      <c r="B2790" t="s">
        <v>4022</v>
      </c>
      <c r="C2790" t="s">
        <v>4023</v>
      </c>
      <c r="D2790" t="s">
        <v>4021</v>
      </c>
      <c r="E2790" s="3">
        <v>111.021978021978</v>
      </c>
      <c r="F2790" s="3">
        <v>5.5384615384615303</v>
      </c>
      <c r="G2790" s="3">
        <v>1.19780219780219</v>
      </c>
      <c r="H2790" s="3">
        <v>0.35164835164835101</v>
      </c>
      <c r="I2790" s="3">
        <v>0</v>
      </c>
      <c r="J2790" s="3">
        <v>5.6634065934065898</v>
      </c>
      <c r="K2790" s="3">
        <v>12.418571428571401</v>
      </c>
      <c r="L2790" s="3">
        <f>Table1[[#This Row],[Hours Qualified Activities Professional]]+Table1[[#This Row],[Hours Other Activity Staff]]</f>
        <v>18.081978021977989</v>
      </c>
      <c r="M2790" s="3">
        <f>Table1[[#This Row],[Total Hours Activity Staff]]/Table1[[#This Row],[MDS Census]]</f>
        <v>0.16286845491438159</v>
      </c>
      <c r="N2790" s="3">
        <v>6.7716483516483503</v>
      </c>
      <c r="O2790" s="3">
        <v>6.3207692307692298</v>
      </c>
      <c r="P2790" s="3">
        <f>Table1[[#This Row],[Hours Qualified Social Worker]]+Table1[[#This Row],[Hours Other Social Work Staff]]</f>
        <v>13.09241758241758</v>
      </c>
      <c r="Q2790" s="3">
        <f>Table1[[#This Row],[Total Hours Social Work Staff Per Resident Per Day]]/Table1[[#This Row],[MDS Census]]</f>
        <v>0.11792635850737405</v>
      </c>
      <c r="R2790" s="3"/>
      <c r="S2790"/>
    </row>
    <row r="2791" spans="1:19" x14ac:dyDescent="0.2">
      <c r="A2791" t="s">
        <v>3150</v>
      </c>
      <c r="B2791" t="s">
        <v>4025</v>
      </c>
      <c r="C2791" t="s">
        <v>3272</v>
      </c>
      <c r="D2791" t="s">
        <v>4024</v>
      </c>
      <c r="E2791" s="3">
        <v>137.19780219780199</v>
      </c>
      <c r="F2791" s="3">
        <v>6.9450549450549399</v>
      </c>
      <c r="G2791" s="3">
        <v>0.68131868131868101</v>
      </c>
      <c r="H2791" s="3">
        <v>0.57142857142857095</v>
      </c>
      <c r="I2791" s="3">
        <v>5.1868131868131799</v>
      </c>
      <c r="J2791" s="3">
        <v>5.2747252747252702</v>
      </c>
      <c r="K2791" s="3">
        <v>10.802197802197799</v>
      </c>
      <c r="L2791" s="3">
        <f>Table1[[#This Row],[Hours Qualified Activities Professional]]+Table1[[#This Row],[Hours Other Activity Staff]]</f>
        <v>16.07692307692307</v>
      </c>
      <c r="M2791" s="3">
        <f>Table1[[#This Row],[Total Hours Activity Staff]]/Table1[[#This Row],[MDS Census]]</f>
        <v>0.11718061674008823</v>
      </c>
      <c r="N2791" s="3">
        <v>5.0989010989010897</v>
      </c>
      <c r="O2791" s="3">
        <v>5.0521978021978002</v>
      </c>
      <c r="P2791" s="3">
        <f>Table1[[#This Row],[Hours Qualified Social Worker]]+Table1[[#This Row],[Hours Other Social Work Staff]]</f>
        <v>10.151098901098891</v>
      </c>
      <c r="Q2791" s="3">
        <f>Table1[[#This Row],[Total Hours Social Work Staff Per Resident Per Day]]/Table1[[#This Row],[MDS Census]]</f>
        <v>7.3988786543852658E-2</v>
      </c>
      <c r="R2791" s="3"/>
      <c r="S2791"/>
    </row>
    <row r="2792" spans="1:19" x14ac:dyDescent="0.2">
      <c r="A2792" t="s">
        <v>3150</v>
      </c>
      <c r="B2792" t="s">
        <v>4027</v>
      </c>
      <c r="C2792" t="s">
        <v>1020</v>
      </c>
      <c r="D2792" t="s">
        <v>4026</v>
      </c>
      <c r="E2792" s="3">
        <v>166.76923076923001</v>
      </c>
      <c r="F2792" s="3">
        <v>6.7692307692307603</v>
      </c>
      <c r="G2792" s="3">
        <v>1.1428571428571399</v>
      </c>
      <c r="H2792" s="3">
        <v>0.56043956043956</v>
      </c>
      <c r="I2792" s="3">
        <v>0</v>
      </c>
      <c r="J2792" s="3">
        <v>4.8374725274725199</v>
      </c>
      <c r="K2792" s="3">
        <v>5.2049450549450498</v>
      </c>
      <c r="L2792" s="3">
        <f>Table1[[#This Row],[Hours Qualified Activities Professional]]+Table1[[#This Row],[Hours Other Activity Staff]]</f>
        <v>10.042417582417571</v>
      </c>
      <c r="M2792" s="3">
        <f>Table1[[#This Row],[Total Hours Activity Staff]]/Table1[[#This Row],[MDS Census]]</f>
        <v>6.0217448603057666E-2</v>
      </c>
      <c r="N2792" s="3">
        <v>0</v>
      </c>
      <c r="O2792" s="3">
        <v>10.816043956043901</v>
      </c>
      <c r="P2792" s="3">
        <f>Table1[[#This Row],[Hours Qualified Social Worker]]+Table1[[#This Row],[Hours Other Social Work Staff]]</f>
        <v>10.816043956043901</v>
      </c>
      <c r="Q2792" s="3">
        <f>Table1[[#This Row],[Total Hours Social Work Staff Per Resident Per Day]]/Table1[[#This Row],[MDS Census]]</f>
        <v>6.4856352134949891E-2</v>
      </c>
      <c r="R2792" s="3"/>
      <c r="S2792"/>
    </row>
    <row r="2793" spans="1:19" x14ac:dyDescent="0.2">
      <c r="A2793" t="s">
        <v>3150</v>
      </c>
      <c r="B2793" t="s">
        <v>4027</v>
      </c>
      <c r="C2793" t="s">
        <v>1020</v>
      </c>
      <c r="D2793" t="s">
        <v>4028</v>
      </c>
      <c r="E2793" s="3">
        <v>218.461538461538</v>
      </c>
      <c r="F2793" s="3">
        <v>10.109890109890101</v>
      </c>
      <c r="G2793" s="3">
        <v>0.34615384615384598</v>
      </c>
      <c r="H2793" s="3">
        <v>1.0549450549450501</v>
      </c>
      <c r="I2793" s="3">
        <v>16.1884615384615</v>
      </c>
      <c r="J2793" s="3">
        <v>4.9735164835164802</v>
      </c>
      <c r="K2793" s="3">
        <v>21.635934065933998</v>
      </c>
      <c r="L2793" s="3">
        <f>Table1[[#This Row],[Hours Qualified Activities Professional]]+Table1[[#This Row],[Hours Other Activity Staff]]</f>
        <v>26.609450549450479</v>
      </c>
      <c r="M2793" s="3">
        <f>Table1[[#This Row],[Total Hours Activity Staff]]/Table1[[#This Row],[MDS Census]]</f>
        <v>0.12180382293762569</v>
      </c>
      <c r="N2793" s="3">
        <v>0</v>
      </c>
      <c r="O2793" s="3">
        <v>14.693296703296699</v>
      </c>
      <c r="P2793" s="3">
        <f>Table1[[#This Row],[Hours Qualified Social Worker]]+Table1[[#This Row],[Hours Other Social Work Staff]]</f>
        <v>14.693296703296699</v>
      </c>
      <c r="Q2793" s="3">
        <f>Table1[[#This Row],[Total Hours Social Work Staff Per Resident Per Day]]/Table1[[#This Row],[MDS Census]]</f>
        <v>6.7258048289738553E-2</v>
      </c>
      <c r="R2793" s="3"/>
      <c r="S2793"/>
    </row>
    <row r="2794" spans="1:19" x14ac:dyDescent="0.2">
      <c r="A2794" t="s">
        <v>3150</v>
      </c>
      <c r="B2794" t="s">
        <v>4027</v>
      </c>
      <c r="C2794" t="s">
        <v>1020</v>
      </c>
      <c r="D2794" t="s">
        <v>4029</v>
      </c>
      <c r="E2794" s="3">
        <v>90.989010989010893</v>
      </c>
      <c r="F2794" s="3">
        <v>5.5384615384615303</v>
      </c>
      <c r="G2794" s="3">
        <v>0.244505494505494</v>
      </c>
      <c r="H2794" s="3">
        <v>0.659340659340659</v>
      </c>
      <c r="I2794" s="3">
        <v>1.19780219780219</v>
      </c>
      <c r="J2794" s="3">
        <v>5.6263736263736197</v>
      </c>
      <c r="K2794" s="3">
        <v>5.7197802197802101</v>
      </c>
      <c r="L2794" s="3">
        <f>Table1[[#This Row],[Hours Qualified Activities Professional]]+Table1[[#This Row],[Hours Other Activity Staff]]</f>
        <v>11.346153846153829</v>
      </c>
      <c r="M2794" s="3">
        <f>Table1[[#This Row],[Total Hours Activity Staff]]/Table1[[#This Row],[MDS Census]]</f>
        <v>0.12469806763285018</v>
      </c>
      <c r="N2794" s="3">
        <v>5.2307692307692299</v>
      </c>
      <c r="O2794" s="3">
        <v>3.87087912087912</v>
      </c>
      <c r="P2794" s="3">
        <f>Table1[[#This Row],[Hours Qualified Social Worker]]+Table1[[#This Row],[Hours Other Social Work Staff]]</f>
        <v>9.1016483516483504</v>
      </c>
      <c r="Q2794" s="3">
        <f>Table1[[#This Row],[Total Hours Social Work Staff Per Resident Per Day]]/Table1[[#This Row],[MDS Census]]</f>
        <v>0.10003019323671507</v>
      </c>
      <c r="R2794" s="3"/>
      <c r="S2794"/>
    </row>
    <row r="2795" spans="1:19" x14ac:dyDescent="0.2">
      <c r="A2795" t="s">
        <v>3150</v>
      </c>
      <c r="B2795" t="s">
        <v>4031</v>
      </c>
      <c r="C2795" t="s">
        <v>675</v>
      </c>
      <c r="D2795" t="s">
        <v>4030</v>
      </c>
      <c r="E2795" s="3">
        <v>108.53846153846099</v>
      </c>
      <c r="F2795" s="3">
        <v>10.9890109890109</v>
      </c>
      <c r="G2795" s="3">
        <v>0</v>
      </c>
      <c r="H2795" s="3">
        <v>0</v>
      </c>
      <c r="I2795" s="3">
        <v>0</v>
      </c>
      <c r="J2795" s="3">
        <v>2.3736263736263701</v>
      </c>
      <c r="K2795" s="3">
        <v>1.78296703296703</v>
      </c>
      <c r="L2795" s="3">
        <f>Table1[[#This Row],[Hours Qualified Activities Professional]]+Table1[[#This Row],[Hours Other Activity Staff]]</f>
        <v>4.1565934065933998</v>
      </c>
      <c r="M2795" s="3">
        <f>Table1[[#This Row],[Total Hours Activity Staff]]/Table1[[#This Row],[MDS Census]]</f>
        <v>3.8296041308089633E-2</v>
      </c>
      <c r="N2795" s="3">
        <v>5.1868131868131799</v>
      </c>
      <c r="O2795" s="3">
        <v>5.0741758241758204</v>
      </c>
      <c r="P2795" s="3">
        <f>Table1[[#This Row],[Hours Qualified Social Worker]]+Table1[[#This Row],[Hours Other Social Work Staff]]</f>
        <v>10.260989010989</v>
      </c>
      <c r="Q2795" s="3">
        <f>Table1[[#This Row],[Total Hours Social Work Staff Per Resident Per Day]]/Table1[[#This Row],[MDS Census]]</f>
        <v>9.4537815126050792E-2</v>
      </c>
      <c r="R2795" s="3"/>
      <c r="S2795"/>
    </row>
    <row r="2796" spans="1:19" x14ac:dyDescent="0.2">
      <c r="A2796" t="s">
        <v>3150</v>
      </c>
      <c r="B2796" t="s">
        <v>4031</v>
      </c>
      <c r="C2796" t="s">
        <v>675</v>
      </c>
      <c r="D2796" t="s">
        <v>4032</v>
      </c>
      <c r="E2796" s="3">
        <v>109.505494505494</v>
      </c>
      <c r="F2796" s="3">
        <v>1.31868131868131</v>
      </c>
      <c r="G2796" s="3">
        <v>0.31868131868131799</v>
      </c>
      <c r="H2796" s="3">
        <v>0</v>
      </c>
      <c r="I2796" s="3">
        <v>1.12087912087912</v>
      </c>
      <c r="J2796" s="3">
        <v>0</v>
      </c>
      <c r="K2796" s="3">
        <v>9.7527472527472501</v>
      </c>
      <c r="L2796" s="3">
        <f>Table1[[#This Row],[Hours Qualified Activities Professional]]+Table1[[#This Row],[Hours Other Activity Staff]]</f>
        <v>9.7527472527472501</v>
      </c>
      <c r="M2796" s="3">
        <f>Table1[[#This Row],[Total Hours Activity Staff]]/Table1[[#This Row],[MDS Census]]</f>
        <v>8.906171600602146E-2</v>
      </c>
      <c r="N2796" s="3">
        <v>0</v>
      </c>
      <c r="O2796" s="3">
        <v>12.25</v>
      </c>
      <c r="P2796" s="3">
        <f>Table1[[#This Row],[Hours Qualified Social Worker]]+Table1[[#This Row],[Hours Other Social Work Staff]]</f>
        <v>12.25</v>
      </c>
      <c r="Q2796" s="3">
        <f>Table1[[#This Row],[Total Hours Social Work Staff Per Resident Per Day]]/Table1[[#This Row],[MDS Census]]</f>
        <v>0.11186653286502811</v>
      </c>
      <c r="R2796" s="3"/>
      <c r="S2796"/>
    </row>
    <row r="2797" spans="1:19" x14ac:dyDescent="0.2">
      <c r="A2797" t="s">
        <v>3150</v>
      </c>
      <c r="B2797" t="s">
        <v>4031</v>
      </c>
      <c r="C2797" t="s">
        <v>675</v>
      </c>
      <c r="D2797" t="s">
        <v>4033</v>
      </c>
      <c r="E2797" s="3">
        <v>111.406593406593</v>
      </c>
      <c r="F2797" s="3">
        <v>5.5384615384615303</v>
      </c>
      <c r="G2797" s="3">
        <v>0.28571428571428498</v>
      </c>
      <c r="H2797" s="3">
        <v>0.48351648351648302</v>
      </c>
      <c r="I2797" s="3">
        <v>1.9340659340659301</v>
      </c>
      <c r="J2797" s="3">
        <v>5.2341758241758196</v>
      </c>
      <c r="K2797" s="3">
        <v>13.3862637362637</v>
      </c>
      <c r="L2797" s="3">
        <f>Table1[[#This Row],[Hours Qualified Activities Professional]]+Table1[[#This Row],[Hours Other Activity Staff]]</f>
        <v>18.620439560439522</v>
      </c>
      <c r="M2797" s="3">
        <f>Table1[[#This Row],[Total Hours Activity Staff]]/Table1[[#This Row],[MDS Census]]</f>
        <v>0.16713947524166528</v>
      </c>
      <c r="N2797" s="3">
        <v>5.5384615384615303</v>
      </c>
      <c r="O2797" s="3">
        <v>0</v>
      </c>
      <c r="P2797" s="3">
        <f>Table1[[#This Row],[Hours Qualified Social Worker]]+Table1[[#This Row],[Hours Other Social Work Staff]]</f>
        <v>5.5384615384615303</v>
      </c>
      <c r="Q2797" s="3">
        <f>Table1[[#This Row],[Total Hours Social Work Staff Per Resident Per Day]]/Table1[[#This Row],[MDS Census]]</f>
        <v>4.9713947524166607E-2</v>
      </c>
      <c r="R2797" s="3"/>
      <c r="S2797"/>
    </row>
    <row r="2798" spans="1:19" x14ac:dyDescent="0.2">
      <c r="A2798" t="s">
        <v>3150</v>
      </c>
      <c r="B2798" t="s">
        <v>4031</v>
      </c>
      <c r="C2798" t="s">
        <v>675</v>
      </c>
      <c r="D2798" t="s">
        <v>4034</v>
      </c>
      <c r="E2798" s="3">
        <v>157.505494505494</v>
      </c>
      <c r="F2798" s="3">
        <v>74.429780219780199</v>
      </c>
      <c r="G2798" s="3">
        <v>0.659340659340659</v>
      </c>
      <c r="H2798" s="3">
        <v>0.52197802197802101</v>
      </c>
      <c r="I2798" s="3">
        <v>3.8113186813186801</v>
      </c>
      <c r="J2798" s="3">
        <v>4.4407692307692299</v>
      </c>
      <c r="K2798" s="3">
        <v>17.379670329670301</v>
      </c>
      <c r="L2798" s="3">
        <f>Table1[[#This Row],[Hours Qualified Activities Professional]]+Table1[[#This Row],[Hours Other Activity Staff]]</f>
        <v>21.820439560439532</v>
      </c>
      <c r="M2798" s="3">
        <f>Table1[[#This Row],[Total Hours Activity Staff]]/Table1[[#This Row],[MDS Census]]</f>
        <v>0.13853764041024236</v>
      </c>
      <c r="N2798" s="3">
        <v>5.4528571428571402</v>
      </c>
      <c r="O2798" s="3">
        <v>5.7680219780219701</v>
      </c>
      <c r="P2798" s="3">
        <f>Table1[[#This Row],[Hours Qualified Social Worker]]+Table1[[#This Row],[Hours Other Social Work Staff]]</f>
        <v>11.220879120879111</v>
      </c>
      <c r="Q2798" s="3">
        <f>Table1[[#This Row],[Total Hours Social Work Staff Per Resident Per Day]]/Table1[[#This Row],[MDS Census]]</f>
        <v>7.1241191655620068E-2</v>
      </c>
      <c r="R2798" s="3"/>
      <c r="S2798"/>
    </row>
    <row r="2799" spans="1:19" x14ac:dyDescent="0.2">
      <c r="A2799" t="s">
        <v>3150</v>
      </c>
      <c r="B2799" t="s">
        <v>4031</v>
      </c>
      <c r="C2799" t="s">
        <v>675</v>
      </c>
      <c r="D2799" t="s">
        <v>4035</v>
      </c>
      <c r="E2799" s="3">
        <v>110.65934065934</v>
      </c>
      <c r="F2799" s="3">
        <v>0</v>
      </c>
      <c r="G2799" s="3">
        <v>2.19780219780219E-2</v>
      </c>
      <c r="H2799" s="3">
        <v>0.91758241758241699</v>
      </c>
      <c r="I2799" s="3">
        <v>0</v>
      </c>
      <c r="J2799" s="3">
        <v>5.4505494505494498</v>
      </c>
      <c r="K2799" s="3">
        <v>4.9607692307692304</v>
      </c>
      <c r="L2799" s="3">
        <f>Table1[[#This Row],[Hours Qualified Activities Professional]]+Table1[[#This Row],[Hours Other Activity Staff]]</f>
        <v>10.411318681318679</v>
      </c>
      <c r="M2799" s="3">
        <f>Table1[[#This Row],[Total Hours Activity Staff]]/Table1[[#This Row],[MDS Census]]</f>
        <v>9.4084409136048208E-2</v>
      </c>
      <c r="N2799" s="3">
        <v>10.2551648351648</v>
      </c>
      <c r="O2799" s="3">
        <v>0</v>
      </c>
      <c r="P2799" s="3">
        <f>Table1[[#This Row],[Hours Qualified Social Worker]]+Table1[[#This Row],[Hours Other Social Work Staff]]</f>
        <v>10.2551648351648</v>
      </c>
      <c r="Q2799" s="3">
        <f>Table1[[#This Row],[Total Hours Social Work Staff Per Resident Per Day]]/Table1[[#This Row],[MDS Census]]</f>
        <v>9.2673286991062795E-2</v>
      </c>
      <c r="R2799" s="3"/>
      <c r="S2799"/>
    </row>
    <row r="2800" spans="1:19" x14ac:dyDescent="0.2">
      <c r="A2800" t="s">
        <v>3150</v>
      </c>
      <c r="B2800" t="s">
        <v>4031</v>
      </c>
      <c r="C2800" t="s">
        <v>675</v>
      </c>
      <c r="D2800" t="s">
        <v>4036</v>
      </c>
      <c r="E2800" s="3">
        <v>119.85714285714199</v>
      </c>
      <c r="F2800" s="3">
        <v>10.9010989010989</v>
      </c>
      <c r="G2800" s="3">
        <v>0.13186813186813101</v>
      </c>
      <c r="H2800" s="3">
        <v>0</v>
      </c>
      <c r="I2800" s="3">
        <v>5.5384615384615303</v>
      </c>
      <c r="J2800" s="3">
        <v>0</v>
      </c>
      <c r="K2800" s="3">
        <v>6.4065934065933998</v>
      </c>
      <c r="L2800" s="3">
        <f>Table1[[#This Row],[Hours Qualified Activities Professional]]+Table1[[#This Row],[Hours Other Activity Staff]]</f>
        <v>6.4065934065933998</v>
      </c>
      <c r="M2800" s="3">
        <f>Table1[[#This Row],[Total Hours Activity Staff]]/Table1[[#This Row],[MDS Census]]</f>
        <v>5.3451911616393469E-2</v>
      </c>
      <c r="N2800" s="3">
        <v>5.71428571428571</v>
      </c>
      <c r="O2800" s="3">
        <v>0</v>
      </c>
      <c r="P2800" s="3">
        <f>Table1[[#This Row],[Hours Qualified Social Worker]]+Table1[[#This Row],[Hours Other Social Work Staff]]</f>
        <v>5.71428571428571</v>
      </c>
      <c r="Q2800" s="3">
        <f>Table1[[#This Row],[Total Hours Social Work Staff Per Resident Per Day]]/Table1[[#This Row],[MDS Census]]</f>
        <v>4.767580452920174E-2</v>
      </c>
      <c r="R2800" s="3"/>
      <c r="S2800"/>
    </row>
    <row r="2801" spans="1:19" x14ac:dyDescent="0.2">
      <c r="A2801" t="s">
        <v>3150</v>
      </c>
      <c r="B2801" t="s">
        <v>4031</v>
      </c>
      <c r="C2801" t="s">
        <v>675</v>
      </c>
      <c r="D2801" t="s">
        <v>4037</v>
      </c>
      <c r="E2801" s="3">
        <v>131.84615384615299</v>
      </c>
      <c r="F2801" s="3">
        <v>5.5384615384615303</v>
      </c>
      <c r="G2801" s="3">
        <v>6.5934065934065894E-2</v>
      </c>
      <c r="H2801" s="3">
        <v>0.79395604395604302</v>
      </c>
      <c r="I2801" s="3">
        <v>5.0521978021978002</v>
      </c>
      <c r="J2801" s="3">
        <v>5.2485714285714202</v>
      </c>
      <c r="K2801" s="3">
        <v>6.22681318681318</v>
      </c>
      <c r="L2801" s="3">
        <f>Table1[[#This Row],[Hours Qualified Activities Professional]]+Table1[[#This Row],[Hours Other Activity Staff]]</f>
        <v>11.4753846153846</v>
      </c>
      <c r="M2801" s="3">
        <f>Table1[[#This Row],[Total Hours Activity Staff]]/Table1[[#This Row],[MDS Census]]</f>
        <v>8.7036172695449693E-2</v>
      </c>
      <c r="N2801" s="3">
        <v>5.4505494505494498</v>
      </c>
      <c r="O2801" s="3">
        <v>5.3479120879120803</v>
      </c>
      <c r="P2801" s="3">
        <f>Table1[[#This Row],[Hours Qualified Social Worker]]+Table1[[#This Row],[Hours Other Social Work Staff]]</f>
        <v>10.798461538461531</v>
      </c>
      <c r="Q2801" s="3">
        <f>Table1[[#This Row],[Total Hours Social Work Staff Per Resident Per Day]]/Table1[[#This Row],[MDS Census]]</f>
        <v>8.1901983663944466E-2</v>
      </c>
      <c r="R2801" s="3"/>
      <c r="S2801"/>
    </row>
    <row r="2802" spans="1:19" x14ac:dyDescent="0.2">
      <c r="A2802" t="s">
        <v>3150</v>
      </c>
      <c r="B2802" t="s">
        <v>4039</v>
      </c>
      <c r="C2802" t="s">
        <v>1020</v>
      </c>
      <c r="D2802" t="s">
        <v>4038</v>
      </c>
      <c r="E2802" s="3">
        <v>97</v>
      </c>
      <c r="F2802" s="3">
        <v>5.0109890109890101</v>
      </c>
      <c r="G2802" s="3">
        <v>0.55219780219780201</v>
      </c>
      <c r="H2802" s="3">
        <v>0.58857142857142797</v>
      </c>
      <c r="I2802" s="3">
        <v>2.83868131868131</v>
      </c>
      <c r="J2802" s="3">
        <v>0</v>
      </c>
      <c r="K2802" s="3">
        <v>9.7506593406593396</v>
      </c>
      <c r="L2802" s="3">
        <f>Table1[[#This Row],[Hours Qualified Activities Professional]]+Table1[[#This Row],[Hours Other Activity Staff]]</f>
        <v>9.7506593406593396</v>
      </c>
      <c r="M2802" s="3">
        <f>Table1[[#This Row],[Total Hours Activity Staff]]/Table1[[#This Row],[MDS Census]]</f>
        <v>0.10052226124391071</v>
      </c>
      <c r="N2802" s="3">
        <v>0</v>
      </c>
      <c r="O2802" s="3">
        <v>5.21703296703296</v>
      </c>
      <c r="P2802" s="3">
        <f>Table1[[#This Row],[Hours Qualified Social Worker]]+Table1[[#This Row],[Hours Other Social Work Staff]]</f>
        <v>5.21703296703296</v>
      </c>
      <c r="Q2802" s="3">
        <f>Table1[[#This Row],[Total Hours Social Work Staff Per Resident Per Day]]/Table1[[#This Row],[MDS Census]]</f>
        <v>5.378384502095835E-2</v>
      </c>
      <c r="R2802" s="3"/>
      <c r="S2802"/>
    </row>
    <row r="2803" spans="1:19" x14ac:dyDescent="0.2">
      <c r="A2803" t="s">
        <v>3150</v>
      </c>
      <c r="B2803" t="s">
        <v>4039</v>
      </c>
      <c r="C2803" t="s">
        <v>1020</v>
      </c>
      <c r="D2803" t="s">
        <v>4040</v>
      </c>
      <c r="E2803" s="3">
        <v>52.186813186813097</v>
      </c>
      <c r="F2803" s="3">
        <v>0</v>
      </c>
      <c r="G2803" s="3">
        <v>0.164835164835164</v>
      </c>
      <c r="H2803" s="3">
        <v>0.66483516483516403</v>
      </c>
      <c r="I2803" s="3">
        <v>1.20604395604395</v>
      </c>
      <c r="J2803" s="3">
        <v>2.8285714285714199</v>
      </c>
      <c r="K2803" s="3">
        <v>7.1843956043955997</v>
      </c>
      <c r="L2803" s="3">
        <f>Table1[[#This Row],[Hours Qualified Activities Professional]]+Table1[[#This Row],[Hours Other Activity Staff]]</f>
        <v>10.012967032967019</v>
      </c>
      <c r="M2803" s="3">
        <f>Table1[[#This Row],[Total Hours Activity Staff]]/Table1[[#This Row],[MDS Census]]</f>
        <v>0.19186776163402827</v>
      </c>
      <c r="N2803" s="3">
        <v>1.2273626373626301</v>
      </c>
      <c r="O2803" s="3">
        <v>10.1630769230769</v>
      </c>
      <c r="P2803" s="3">
        <f>Table1[[#This Row],[Hours Qualified Social Worker]]+Table1[[#This Row],[Hours Other Social Work Staff]]</f>
        <v>11.39043956043953</v>
      </c>
      <c r="Q2803" s="3">
        <f>Table1[[#This Row],[Total Hours Social Work Staff Per Resident Per Day]]/Table1[[#This Row],[MDS Census]]</f>
        <v>0.21826279216677175</v>
      </c>
      <c r="R2803" s="3"/>
      <c r="S2803"/>
    </row>
    <row r="2804" spans="1:19" x14ac:dyDescent="0.2">
      <c r="A2804" t="s">
        <v>3150</v>
      </c>
      <c r="B2804" t="s">
        <v>4039</v>
      </c>
      <c r="C2804" t="s">
        <v>1020</v>
      </c>
      <c r="D2804" t="s">
        <v>4041</v>
      </c>
      <c r="E2804" s="3">
        <v>113.461538461538</v>
      </c>
      <c r="F2804" s="3">
        <v>11.1648351648351</v>
      </c>
      <c r="G2804" s="3">
        <v>0.879120879120879</v>
      </c>
      <c r="H2804" s="3">
        <v>0.59065934065934</v>
      </c>
      <c r="I2804" s="3">
        <v>3.4532967032966999</v>
      </c>
      <c r="J2804" s="3">
        <v>11.260439560439499</v>
      </c>
      <c r="K2804" s="3">
        <v>0</v>
      </c>
      <c r="L2804" s="3">
        <f>Table1[[#This Row],[Hours Qualified Activities Professional]]+Table1[[#This Row],[Hours Other Activity Staff]]</f>
        <v>11.260439560439499</v>
      </c>
      <c r="M2804" s="3">
        <f>Table1[[#This Row],[Total Hours Activity Staff]]/Table1[[#This Row],[MDS Census]]</f>
        <v>9.9244552058111252E-2</v>
      </c>
      <c r="N2804" s="3">
        <v>4.5714285714285703</v>
      </c>
      <c r="O2804" s="3">
        <v>0</v>
      </c>
      <c r="P2804" s="3">
        <f>Table1[[#This Row],[Hours Qualified Social Worker]]+Table1[[#This Row],[Hours Other Social Work Staff]]</f>
        <v>4.5714285714285703</v>
      </c>
      <c r="Q2804" s="3">
        <f>Table1[[#This Row],[Total Hours Social Work Staff Per Resident Per Day]]/Table1[[#This Row],[MDS Census]]</f>
        <v>4.0290556900726547E-2</v>
      </c>
      <c r="R2804" s="3"/>
      <c r="S2804"/>
    </row>
    <row r="2805" spans="1:19" x14ac:dyDescent="0.2">
      <c r="A2805" t="s">
        <v>3150</v>
      </c>
      <c r="B2805" t="s">
        <v>4039</v>
      </c>
      <c r="C2805" t="s">
        <v>1020</v>
      </c>
      <c r="D2805" t="s">
        <v>4042</v>
      </c>
      <c r="E2805" s="3">
        <v>35.681318681318601</v>
      </c>
      <c r="F2805" s="3">
        <v>5.2747252747252702</v>
      </c>
      <c r="G2805" s="3">
        <v>0.23076923076923</v>
      </c>
      <c r="H2805" s="3">
        <v>0.57142857142857095</v>
      </c>
      <c r="I2805" s="3">
        <v>0.58241758241758201</v>
      </c>
      <c r="J2805" s="3">
        <v>5.0521978021978002</v>
      </c>
      <c r="K2805" s="3">
        <v>5.7087912087912001</v>
      </c>
      <c r="L2805" s="3">
        <f>Table1[[#This Row],[Hours Qualified Activities Professional]]+Table1[[#This Row],[Hours Other Activity Staff]]</f>
        <v>10.760989010989</v>
      </c>
      <c r="M2805" s="3">
        <f>Table1[[#This Row],[Total Hours Activity Staff]]/Table1[[#This Row],[MDS Census]]</f>
        <v>0.30158607945796156</v>
      </c>
      <c r="N2805" s="3">
        <v>4.8351648351648304</v>
      </c>
      <c r="O2805" s="3">
        <v>0</v>
      </c>
      <c r="P2805" s="3">
        <f>Table1[[#This Row],[Hours Qualified Social Worker]]+Table1[[#This Row],[Hours Other Social Work Staff]]</f>
        <v>4.8351648351648304</v>
      </c>
      <c r="Q2805" s="3">
        <f>Table1[[#This Row],[Total Hours Social Work Staff Per Resident Per Day]]/Table1[[#This Row],[MDS Census]]</f>
        <v>0.1355097012627042</v>
      </c>
      <c r="R2805" s="3"/>
      <c r="S2805"/>
    </row>
    <row r="2806" spans="1:19" x14ac:dyDescent="0.2">
      <c r="A2806" t="s">
        <v>3150</v>
      </c>
      <c r="B2806" t="s">
        <v>4039</v>
      </c>
      <c r="C2806" t="s">
        <v>1020</v>
      </c>
      <c r="D2806" t="s">
        <v>4043</v>
      </c>
      <c r="E2806" s="3">
        <v>74.560439560439505</v>
      </c>
      <c r="F2806" s="3">
        <v>0</v>
      </c>
      <c r="G2806" s="3">
        <v>3.2967032967032898E-2</v>
      </c>
      <c r="H2806" s="3">
        <v>0.34065934065934</v>
      </c>
      <c r="I2806" s="3">
        <v>22.093406593406499</v>
      </c>
      <c r="J2806" s="3">
        <v>0</v>
      </c>
      <c r="K2806" s="3">
        <v>0</v>
      </c>
      <c r="L2806" s="3">
        <f>Table1[[#This Row],[Hours Qualified Activities Professional]]+Table1[[#This Row],[Hours Other Activity Staff]]</f>
        <v>0</v>
      </c>
      <c r="M2806" s="3">
        <f>Table1[[#This Row],[Total Hours Activity Staff]]/Table1[[#This Row],[MDS Census]]</f>
        <v>0</v>
      </c>
      <c r="N2806" s="3">
        <v>5.3626373626373596</v>
      </c>
      <c r="O2806" s="3">
        <v>0</v>
      </c>
      <c r="P2806" s="3">
        <f>Table1[[#This Row],[Hours Qualified Social Worker]]+Table1[[#This Row],[Hours Other Social Work Staff]]</f>
        <v>5.3626373626373596</v>
      </c>
      <c r="Q2806" s="3">
        <f>Table1[[#This Row],[Total Hours Social Work Staff Per Resident Per Day]]/Table1[[#This Row],[MDS Census]]</f>
        <v>7.1923360353721461E-2</v>
      </c>
      <c r="R2806" s="3"/>
      <c r="S2806"/>
    </row>
    <row r="2807" spans="1:19" x14ac:dyDescent="0.2">
      <c r="A2807" t="s">
        <v>3150</v>
      </c>
      <c r="B2807" t="s">
        <v>4039</v>
      </c>
      <c r="C2807" t="s">
        <v>1020</v>
      </c>
      <c r="D2807" t="s">
        <v>4044</v>
      </c>
      <c r="E2807" s="3">
        <v>85.516483516483504</v>
      </c>
      <c r="F2807" s="3">
        <v>5.71428571428571</v>
      </c>
      <c r="G2807" s="3">
        <v>0.40384615384615302</v>
      </c>
      <c r="H2807" s="3">
        <v>0.51098901098900995</v>
      </c>
      <c r="I2807" s="3">
        <v>1.1428571428571399</v>
      </c>
      <c r="J2807" s="3">
        <v>5.5716483516483502</v>
      </c>
      <c r="K2807" s="3">
        <v>3.6680219780219701</v>
      </c>
      <c r="L2807" s="3">
        <f>Table1[[#This Row],[Hours Qualified Activities Professional]]+Table1[[#This Row],[Hours Other Activity Staff]]</f>
        <v>9.2396703296703198</v>
      </c>
      <c r="M2807" s="3">
        <f>Table1[[#This Row],[Total Hours Activity Staff]]/Table1[[#This Row],[MDS Census]]</f>
        <v>0.10804548959136459</v>
      </c>
      <c r="N2807" s="3">
        <v>5.4505494505494498</v>
      </c>
      <c r="O2807" s="3">
        <v>0</v>
      </c>
      <c r="P2807" s="3">
        <f>Table1[[#This Row],[Hours Qualified Social Worker]]+Table1[[#This Row],[Hours Other Social Work Staff]]</f>
        <v>5.4505494505494498</v>
      </c>
      <c r="Q2807" s="3">
        <f>Table1[[#This Row],[Total Hours Social Work Staff Per Resident Per Day]]/Table1[[#This Row],[MDS Census]]</f>
        <v>6.3736828578771526E-2</v>
      </c>
      <c r="R2807" s="3"/>
      <c r="S2807"/>
    </row>
    <row r="2808" spans="1:19" x14ac:dyDescent="0.2">
      <c r="A2808" t="s">
        <v>3150</v>
      </c>
      <c r="B2808" t="s">
        <v>4046</v>
      </c>
      <c r="C2808" t="s">
        <v>3151</v>
      </c>
      <c r="D2808" t="s">
        <v>4045</v>
      </c>
      <c r="E2808" s="3">
        <v>90.417582417582395</v>
      </c>
      <c r="F2808" s="3">
        <v>59.049450549450498</v>
      </c>
      <c r="G2808" s="3">
        <v>0</v>
      </c>
      <c r="H2808" s="3">
        <v>0</v>
      </c>
      <c r="I2808" s="3">
        <v>7.1923076923076898</v>
      </c>
      <c r="J2808" s="3">
        <v>5.5274725274725203</v>
      </c>
      <c r="K2808" s="3">
        <v>0</v>
      </c>
      <c r="L2808" s="3">
        <f>Table1[[#This Row],[Hours Qualified Activities Professional]]+Table1[[#This Row],[Hours Other Activity Staff]]</f>
        <v>5.5274725274725203</v>
      </c>
      <c r="M2808" s="3">
        <f>Table1[[#This Row],[Total Hours Activity Staff]]/Table1[[#This Row],[MDS Census]]</f>
        <v>6.1132717549829782E-2</v>
      </c>
      <c r="N2808" s="3">
        <v>0</v>
      </c>
      <c r="O2808" s="3">
        <v>0</v>
      </c>
      <c r="P2808" s="3">
        <f>Table1[[#This Row],[Hours Qualified Social Worker]]+Table1[[#This Row],[Hours Other Social Work Staff]]</f>
        <v>0</v>
      </c>
      <c r="Q2808" s="3">
        <f>Table1[[#This Row],[Total Hours Social Work Staff Per Resident Per Day]]/Table1[[#This Row],[MDS Census]]</f>
        <v>0</v>
      </c>
      <c r="R2808" s="3"/>
      <c r="S2808"/>
    </row>
    <row r="2809" spans="1:19" x14ac:dyDescent="0.2">
      <c r="A2809" t="s">
        <v>3150</v>
      </c>
      <c r="B2809" t="s">
        <v>4048</v>
      </c>
      <c r="C2809" t="s">
        <v>3298</v>
      </c>
      <c r="D2809" t="s">
        <v>4047</v>
      </c>
      <c r="E2809" s="3">
        <v>104.47252747252701</v>
      </c>
      <c r="F2809" s="3">
        <v>4.5714285714285703</v>
      </c>
      <c r="G2809" s="3">
        <v>0.49450549450549403</v>
      </c>
      <c r="H2809" s="3">
        <v>0.63736263736263699</v>
      </c>
      <c r="I2809" s="3">
        <v>1.42813186813186</v>
      </c>
      <c r="J2809" s="3">
        <v>0</v>
      </c>
      <c r="K2809" s="3">
        <v>8.8592307692307593</v>
      </c>
      <c r="L2809" s="3">
        <f>Table1[[#This Row],[Hours Qualified Activities Professional]]+Table1[[#This Row],[Hours Other Activity Staff]]</f>
        <v>8.8592307692307593</v>
      </c>
      <c r="M2809" s="3">
        <f>Table1[[#This Row],[Total Hours Activity Staff]]/Table1[[#This Row],[MDS Census]]</f>
        <v>8.4799621331650643E-2</v>
      </c>
      <c r="N2809" s="3">
        <v>0</v>
      </c>
      <c r="O2809" s="3">
        <v>10.293516483516401</v>
      </c>
      <c r="P2809" s="3">
        <f>Table1[[#This Row],[Hours Qualified Social Worker]]+Table1[[#This Row],[Hours Other Social Work Staff]]</f>
        <v>10.293516483516401</v>
      </c>
      <c r="Q2809" s="3">
        <f>Table1[[#This Row],[Total Hours Social Work Staff Per Resident Per Day]]/Table1[[#This Row],[MDS Census]]</f>
        <v>9.8528452719048767E-2</v>
      </c>
      <c r="R2809" s="3"/>
      <c r="S2809"/>
    </row>
    <row r="2810" spans="1:19" x14ac:dyDescent="0.2">
      <c r="A2810" t="s">
        <v>3150</v>
      </c>
      <c r="B2810" t="s">
        <v>4048</v>
      </c>
      <c r="C2810" t="s">
        <v>3298</v>
      </c>
      <c r="D2810" t="s">
        <v>4049</v>
      </c>
      <c r="E2810" s="3">
        <v>113.098901098901</v>
      </c>
      <c r="F2810" s="3">
        <v>5.5384615384615303</v>
      </c>
      <c r="G2810" s="3">
        <v>0.329670329670329</v>
      </c>
      <c r="H2810" s="3">
        <v>0.55362637362637301</v>
      </c>
      <c r="I2810" s="3">
        <v>2.24175824175824</v>
      </c>
      <c r="J2810" s="3">
        <v>5.2747252747252702</v>
      </c>
      <c r="K2810" s="3">
        <v>2.0865934065934</v>
      </c>
      <c r="L2810" s="3">
        <f>Table1[[#This Row],[Hours Qualified Activities Professional]]+Table1[[#This Row],[Hours Other Activity Staff]]</f>
        <v>7.3613186813186697</v>
      </c>
      <c r="M2810" s="3">
        <f>Table1[[#This Row],[Total Hours Activity Staff]]/Table1[[#This Row],[MDS Census]]</f>
        <v>6.5087446560435247E-2</v>
      </c>
      <c r="N2810" s="3">
        <v>5.6263736263736197</v>
      </c>
      <c r="O2810" s="3">
        <v>5.47824175824175</v>
      </c>
      <c r="P2810" s="3">
        <f>Table1[[#This Row],[Hours Qualified Social Worker]]+Table1[[#This Row],[Hours Other Social Work Staff]]</f>
        <v>11.10461538461537</v>
      </c>
      <c r="Q2810" s="3">
        <f>Table1[[#This Row],[Total Hours Social Work Staff Per Resident Per Day]]/Table1[[#This Row],[MDS Census]]</f>
        <v>9.8184998056743064E-2</v>
      </c>
      <c r="R2810" s="3"/>
      <c r="S2810"/>
    </row>
    <row r="2811" spans="1:19" x14ac:dyDescent="0.2">
      <c r="A2811" t="s">
        <v>3150</v>
      </c>
      <c r="B2811" t="s">
        <v>4048</v>
      </c>
      <c r="C2811" t="s">
        <v>3298</v>
      </c>
      <c r="D2811" t="s">
        <v>4050</v>
      </c>
      <c r="E2811" s="3">
        <v>95.791208791208703</v>
      </c>
      <c r="F2811" s="3">
        <v>5.4505494505494498</v>
      </c>
      <c r="G2811" s="3">
        <v>0.49450549450549403</v>
      </c>
      <c r="H2811" s="3">
        <v>0.59252747252747195</v>
      </c>
      <c r="I2811" s="3">
        <v>2.5302197802197801</v>
      </c>
      <c r="J2811" s="3">
        <v>5.6263736263736197</v>
      </c>
      <c r="K2811" s="3">
        <v>1.5367032967032901</v>
      </c>
      <c r="L2811" s="3">
        <f>Table1[[#This Row],[Hours Qualified Activities Professional]]+Table1[[#This Row],[Hours Other Activity Staff]]</f>
        <v>7.1630769230769094</v>
      </c>
      <c r="M2811" s="3">
        <f>Table1[[#This Row],[Total Hours Activity Staff]]/Table1[[#This Row],[MDS Census]]</f>
        <v>7.4778019960995687E-2</v>
      </c>
      <c r="N2811" s="3">
        <v>5.4505494505494498</v>
      </c>
      <c r="O2811" s="3">
        <v>5.2430769230769201</v>
      </c>
      <c r="P2811" s="3">
        <f>Table1[[#This Row],[Hours Qualified Social Worker]]+Table1[[#This Row],[Hours Other Social Work Staff]]</f>
        <v>10.693626373626369</v>
      </c>
      <c r="Q2811" s="3">
        <f>Table1[[#This Row],[Total Hours Social Work Staff Per Resident Per Day]]/Table1[[#This Row],[MDS Census]]</f>
        <v>0.11163473672134915</v>
      </c>
      <c r="R2811" s="3"/>
      <c r="S2811"/>
    </row>
    <row r="2812" spans="1:19" x14ac:dyDescent="0.2">
      <c r="A2812" t="s">
        <v>4053</v>
      </c>
      <c r="B2812" t="s">
        <v>4052</v>
      </c>
      <c r="C2812" t="s">
        <v>4054</v>
      </c>
      <c r="D2812" t="s">
        <v>4051</v>
      </c>
      <c r="E2812" s="3">
        <v>86.758241758241695</v>
      </c>
      <c r="F2812" s="3">
        <v>2.6373626373626302</v>
      </c>
      <c r="G2812" s="3">
        <v>5.71428571428571</v>
      </c>
      <c r="H2812" s="3">
        <v>0</v>
      </c>
      <c r="I2812" s="3">
        <v>0</v>
      </c>
      <c r="J2812" s="3">
        <v>7.7032967032966999</v>
      </c>
      <c r="K2812" s="3">
        <v>5.71703296703296</v>
      </c>
      <c r="L2812" s="3">
        <f>Table1[[#This Row],[Hours Qualified Activities Professional]]+Table1[[#This Row],[Hours Other Activity Staff]]</f>
        <v>13.420329670329661</v>
      </c>
      <c r="M2812" s="3">
        <f>Table1[[#This Row],[Total Hours Activity Staff]]/Table1[[#This Row],[MDS Census]]</f>
        <v>0.15468651044965168</v>
      </c>
      <c r="N2812" s="3">
        <v>4.7994505494505404</v>
      </c>
      <c r="O2812" s="3">
        <v>0</v>
      </c>
      <c r="P2812" s="3">
        <f>Table1[[#This Row],[Hours Qualified Social Worker]]+Table1[[#This Row],[Hours Other Social Work Staff]]</f>
        <v>4.7994505494505404</v>
      </c>
      <c r="Q2812" s="3">
        <f>Table1[[#This Row],[Total Hours Social Work Staff Per Resident Per Day]]/Table1[[#This Row],[MDS Census]]</f>
        <v>5.5319822672577519E-2</v>
      </c>
      <c r="R2812" s="3"/>
      <c r="S2812"/>
    </row>
    <row r="2813" spans="1:19" x14ac:dyDescent="0.2">
      <c r="A2813" t="s">
        <v>4053</v>
      </c>
      <c r="B2813" t="s">
        <v>4056</v>
      </c>
      <c r="C2813" t="s">
        <v>507</v>
      </c>
      <c r="D2813" t="s">
        <v>4055</v>
      </c>
      <c r="E2813" s="3">
        <v>51.417582417582402</v>
      </c>
      <c r="F2813" s="3">
        <v>5.4505494505494498</v>
      </c>
      <c r="G2813" s="3">
        <v>0.329670329670329</v>
      </c>
      <c r="H2813" s="3">
        <v>0.33516483516483497</v>
      </c>
      <c r="I2813" s="3">
        <v>0.33791208791208699</v>
      </c>
      <c r="J2813" s="3">
        <v>4.0054945054945001</v>
      </c>
      <c r="K2813" s="3">
        <v>0</v>
      </c>
      <c r="L2813" s="3">
        <f>Table1[[#This Row],[Hours Qualified Activities Professional]]+Table1[[#This Row],[Hours Other Activity Staff]]</f>
        <v>4.0054945054945001</v>
      </c>
      <c r="M2813" s="3">
        <f>Table1[[#This Row],[Total Hours Activity Staff]]/Table1[[#This Row],[MDS Census]]</f>
        <v>7.7901260953195051E-2</v>
      </c>
      <c r="N2813" s="3">
        <v>0</v>
      </c>
      <c r="O2813" s="3">
        <v>5.5</v>
      </c>
      <c r="P2813" s="3">
        <f>Table1[[#This Row],[Hours Qualified Social Worker]]+Table1[[#This Row],[Hours Other Social Work Staff]]</f>
        <v>5.5</v>
      </c>
      <c r="Q2813" s="3">
        <f>Table1[[#This Row],[Total Hours Social Work Staff Per Resident Per Day]]/Table1[[#This Row],[MDS Census]]</f>
        <v>0.10696730070527893</v>
      </c>
      <c r="R2813" s="3"/>
      <c r="S2813"/>
    </row>
    <row r="2814" spans="1:19" x14ac:dyDescent="0.2">
      <c r="A2814" t="s">
        <v>4053</v>
      </c>
      <c r="B2814" t="s">
        <v>4058</v>
      </c>
      <c r="C2814" t="s">
        <v>4059</v>
      </c>
      <c r="D2814" t="s">
        <v>4057</v>
      </c>
      <c r="E2814" s="3">
        <v>215.736263736263</v>
      </c>
      <c r="F2814" s="3">
        <v>5.5384615384615303</v>
      </c>
      <c r="G2814" s="3">
        <v>4.3956043956043897E-2</v>
      </c>
      <c r="H2814" s="3">
        <v>1.3607692307692301</v>
      </c>
      <c r="I2814" s="3">
        <v>6.2087912087912001</v>
      </c>
      <c r="J2814" s="3">
        <v>4.86043956043956</v>
      </c>
      <c r="K2814" s="3">
        <v>15.662527472527399</v>
      </c>
      <c r="L2814" s="3">
        <f>Table1[[#This Row],[Hours Qualified Activities Professional]]+Table1[[#This Row],[Hours Other Activity Staff]]</f>
        <v>20.52296703296696</v>
      </c>
      <c r="M2814" s="3">
        <f>Table1[[#This Row],[Total Hours Activity Staff]]/Table1[[#This Row],[MDS Census]]</f>
        <v>9.5129889975550108E-2</v>
      </c>
      <c r="N2814" s="3">
        <v>10.285714285714199</v>
      </c>
      <c r="O2814" s="3">
        <v>0</v>
      </c>
      <c r="P2814" s="3">
        <f>Table1[[#This Row],[Hours Qualified Social Worker]]+Table1[[#This Row],[Hours Other Social Work Staff]]</f>
        <v>10.285714285714199</v>
      </c>
      <c r="Q2814" s="3">
        <f>Table1[[#This Row],[Total Hours Social Work Staff Per Resident Per Day]]/Table1[[#This Row],[MDS Census]]</f>
        <v>4.7677261613691693E-2</v>
      </c>
      <c r="R2814" s="3"/>
      <c r="S2814"/>
    </row>
    <row r="2815" spans="1:19" x14ac:dyDescent="0.2">
      <c r="A2815" t="s">
        <v>4053</v>
      </c>
      <c r="B2815" t="s">
        <v>4058</v>
      </c>
      <c r="C2815" t="s">
        <v>4059</v>
      </c>
      <c r="D2815" t="s">
        <v>4060</v>
      </c>
      <c r="E2815" s="3">
        <v>168.967032967032</v>
      </c>
      <c r="F2815" s="3">
        <v>11.4285714285714</v>
      </c>
      <c r="G2815" s="3">
        <v>0.159340659340659</v>
      </c>
      <c r="H2815" s="3">
        <v>1.23351648351648</v>
      </c>
      <c r="I2815" s="3">
        <v>0</v>
      </c>
      <c r="J2815" s="3">
        <v>20.925824175824101</v>
      </c>
      <c r="K2815" s="3">
        <v>0</v>
      </c>
      <c r="L2815" s="3">
        <f>Table1[[#This Row],[Hours Qualified Activities Professional]]+Table1[[#This Row],[Hours Other Activity Staff]]</f>
        <v>20.925824175824101</v>
      </c>
      <c r="M2815" s="3">
        <f>Table1[[#This Row],[Total Hours Activity Staff]]/Table1[[#This Row],[MDS Census]]</f>
        <v>0.12384560353798153</v>
      </c>
      <c r="N2815" s="3">
        <v>1.1428571428571399</v>
      </c>
      <c r="O2815" s="3">
        <v>13.760989010989</v>
      </c>
      <c r="P2815" s="3">
        <f>Table1[[#This Row],[Hours Qualified Social Worker]]+Table1[[#This Row],[Hours Other Social Work Staff]]</f>
        <v>14.903846153846141</v>
      </c>
      <c r="Q2815" s="3">
        <f>Table1[[#This Row],[Total Hours Social Work Staff Per Resident Per Day]]/Table1[[#This Row],[MDS Census]]</f>
        <v>8.8205645161290758E-2</v>
      </c>
      <c r="R2815" s="3"/>
      <c r="S2815"/>
    </row>
    <row r="2816" spans="1:19" x14ac:dyDescent="0.2">
      <c r="A2816" t="s">
        <v>4053</v>
      </c>
      <c r="B2816" t="s">
        <v>4062</v>
      </c>
      <c r="C2816" t="s">
        <v>4063</v>
      </c>
      <c r="D2816" t="s">
        <v>4061</v>
      </c>
      <c r="E2816" s="3">
        <v>83.956043956043899</v>
      </c>
      <c r="F2816" s="3">
        <v>5.3626373626373596</v>
      </c>
      <c r="G2816" s="3">
        <v>0</v>
      </c>
      <c r="H2816" s="3">
        <v>1.0989010989010899</v>
      </c>
      <c r="I2816" s="3">
        <v>1.0192307692307601</v>
      </c>
      <c r="J2816" s="3">
        <v>0</v>
      </c>
      <c r="K2816" s="3">
        <v>0</v>
      </c>
      <c r="L2816" s="3">
        <f>Table1[[#This Row],[Hours Qualified Activities Professional]]+Table1[[#This Row],[Hours Other Activity Staff]]</f>
        <v>0</v>
      </c>
      <c r="M2816" s="3">
        <f>Table1[[#This Row],[Total Hours Activity Staff]]/Table1[[#This Row],[MDS Census]]</f>
        <v>0</v>
      </c>
      <c r="N2816" s="3">
        <v>0</v>
      </c>
      <c r="O2816" s="3">
        <v>5.9098901098901004</v>
      </c>
      <c r="P2816" s="3">
        <f>Table1[[#This Row],[Hours Qualified Social Worker]]+Table1[[#This Row],[Hours Other Social Work Staff]]</f>
        <v>5.9098901098901004</v>
      </c>
      <c r="Q2816" s="3">
        <f>Table1[[#This Row],[Total Hours Social Work Staff Per Resident Per Day]]/Table1[[#This Row],[MDS Census]]</f>
        <v>7.0392670157068002E-2</v>
      </c>
      <c r="R2816" s="3"/>
      <c r="S2816"/>
    </row>
    <row r="2817" spans="1:19" x14ac:dyDescent="0.2">
      <c r="A2817" t="s">
        <v>4053</v>
      </c>
      <c r="B2817" t="s">
        <v>4065</v>
      </c>
      <c r="C2817" t="s">
        <v>431</v>
      </c>
      <c r="D2817" t="s">
        <v>4064</v>
      </c>
      <c r="E2817" s="3">
        <v>165.02197802197799</v>
      </c>
      <c r="F2817" s="3">
        <v>6.0659340659340604</v>
      </c>
      <c r="G2817" s="3">
        <v>0</v>
      </c>
      <c r="H2817" s="3">
        <v>1.0021978021978</v>
      </c>
      <c r="I2817" s="3">
        <v>0.52747252747252704</v>
      </c>
      <c r="J2817" s="3">
        <v>5.3665934065933998</v>
      </c>
      <c r="K2817" s="3">
        <v>19.7183516483516</v>
      </c>
      <c r="L2817" s="3">
        <f>Table1[[#This Row],[Hours Qualified Activities Professional]]+Table1[[#This Row],[Hours Other Activity Staff]]</f>
        <v>25.084945054944999</v>
      </c>
      <c r="M2817" s="3">
        <f>Table1[[#This Row],[Total Hours Activity Staff]]/Table1[[#This Row],[MDS Census]]</f>
        <v>0.15200972231470969</v>
      </c>
      <c r="N2817" s="3">
        <v>5.4457142857142804</v>
      </c>
      <c r="O2817" s="3">
        <v>0</v>
      </c>
      <c r="P2817" s="3">
        <f>Table1[[#This Row],[Hours Qualified Social Worker]]+Table1[[#This Row],[Hours Other Social Work Staff]]</f>
        <v>5.4457142857142804</v>
      </c>
      <c r="Q2817" s="3">
        <f>Table1[[#This Row],[Total Hours Social Work Staff Per Resident Per Day]]/Table1[[#This Row],[MDS Census]]</f>
        <v>3.2999933408803334E-2</v>
      </c>
      <c r="R2817" s="3"/>
      <c r="S2817"/>
    </row>
    <row r="2818" spans="1:19" x14ac:dyDescent="0.2">
      <c r="A2818" t="s">
        <v>4053</v>
      </c>
      <c r="B2818" t="s">
        <v>4067</v>
      </c>
      <c r="C2818" t="s">
        <v>648</v>
      </c>
      <c r="D2818" t="s">
        <v>4066</v>
      </c>
      <c r="E2818" s="3">
        <v>91.714285714285694</v>
      </c>
      <c r="F2818" s="3">
        <v>0</v>
      </c>
      <c r="G2818" s="3">
        <v>0.40659340659340598</v>
      </c>
      <c r="H2818" s="3">
        <v>0.26373626373626302</v>
      </c>
      <c r="I2818" s="3">
        <v>0.26373626373626302</v>
      </c>
      <c r="J2818" s="3">
        <v>5.4780219780219701</v>
      </c>
      <c r="K2818" s="3">
        <v>0</v>
      </c>
      <c r="L2818" s="3">
        <f>Table1[[#This Row],[Hours Qualified Activities Professional]]+Table1[[#This Row],[Hours Other Activity Staff]]</f>
        <v>5.4780219780219701</v>
      </c>
      <c r="M2818" s="3">
        <f>Table1[[#This Row],[Total Hours Activity Staff]]/Table1[[#This Row],[MDS Census]]</f>
        <v>5.9729211598370406E-2</v>
      </c>
      <c r="N2818" s="3">
        <v>0</v>
      </c>
      <c r="O2818" s="3">
        <v>0</v>
      </c>
      <c r="P2818" s="3">
        <f>Table1[[#This Row],[Hours Qualified Social Worker]]+Table1[[#This Row],[Hours Other Social Work Staff]]</f>
        <v>0</v>
      </c>
      <c r="Q2818" s="3">
        <f>Table1[[#This Row],[Total Hours Social Work Staff Per Resident Per Day]]/Table1[[#This Row],[MDS Census]]</f>
        <v>0</v>
      </c>
      <c r="R2818" s="3"/>
      <c r="S2818"/>
    </row>
    <row r="2819" spans="1:19" x14ac:dyDescent="0.2">
      <c r="A2819" t="s">
        <v>4053</v>
      </c>
      <c r="B2819" t="s">
        <v>4069</v>
      </c>
      <c r="C2819" t="s">
        <v>4070</v>
      </c>
      <c r="D2819" t="s">
        <v>4068</v>
      </c>
      <c r="E2819" s="3">
        <v>63.351648351648301</v>
      </c>
      <c r="F2819" s="3">
        <v>5.6263736263736197</v>
      </c>
      <c r="G2819" s="3">
        <v>0</v>
      </c>
      <c r="H2819" s="3">
        <v>0.52472527472527397</v>
      </c>
      <c r="I2819" s="3">
        <v>5.3626373626373596</v>
      </c>
      <c r="J2819" s="3">
        <v>5.7626373626373599</v>
      </c>
      <c r="K2819" s="3">
        <v>0</v>
      </c>
      <c r="L2819" s="3">
        <f>Table1[[#This Row],[Hours Qualified Activities Professional]]+Table1[[#This Row],[Hours Other Activity Staff]]</f>
        <v>5.7626373626373599</v>
      </c>
      <c r="M2819" s="3">
        <f>Table1[[#This Row],[Total Hours Activity Staff]]/Table1[[#This Row],[MDS Census]]</f>
        <v>9.0962705984388575E-2</v>
      </c>
      <c r="N2819" s="3">
        <v>0</v>
      </c>
      <c r="O2819" s="3">
        <v>5.36912087912087</v>
      </c>
      <c r="P2819" s="3">
        <f>Table1[[#This Row],[Hours Qualified Social Worker]]+Table1[[#This Row],[Hours Other Social Work Staff]]</f>
        <v>5.36912087912087</v>
      </c>
      <c r="Q2819" s="3">
        <f>Table1[[#This Row],[Total Hours Social Work Staff Per Resident Per Day]]/Table1[[#This Row],[MDS Census]]</f>
        <v>8.4751084128360715E-2</v>
      </c>
      <c r="R2819" s="3"/>
      <c r="S2819"/>
    </row>
    <row r="2820" spans="1:19" x14ac:dyDescent="0.2">
      <c r="A2820" t="s">
        <v>4053</v>
      </c>
      <c r="B2820" t="s">
        <v>61</v>
      </c>
      <c r="C2820" t="s">
        <v>268</v>
      </c>
      <c r="D2820" t="s">
        <v>4071</v>
      </c>
      <c r="E2820" s="3">
        <v>134.56043956043899</v>
      </c>
      <c r="F2820" s="3">
        <v>7.47252747252747</v>
      </c>
      <c r="G2820" s="3">
        <v>0</v>
      </c>
      <c r="H2820" s="3">
        <v>1.4368131868131799</v>
      </c>
      <c r="I2820" s="3">
        <v>6.2860439560439501</v>
      </c>
      <c r="J2820" s="3">
        <v>4.5294505494505399</v>
      </c>
      <c r="K2820" s="3">
        <v>0</v>
      </c>
      <c r="L2820" s="3">
        <f>Table1[[#This Row],[Hours Qualified Activities Professional]]+Table1[[#This Row],[Hours Other Activity Staff]]</f>
        <v>4.5294505494505399</v>
      </c>
      <c r="M2820" s="3">
        <f>Table1[[#This Row],[Total Hours Activity Staff]]/Table1[[#This Row],[MDS Census]]</f>
        <v>3.3661086157615427E-2</v>
      </c>
      <c r="N2820" s="3">
        <v>10.5494505494505</v>
      </c>
      <c r="O2820" s="3">
        <v>0</v>
      </c>
      <c r="P2820" s="3">
        <f>Table1[[#This Row],[Hours Qualified Social Worker]]+Table1[[#This Row],[Hours Other Social Work Staff]]</f>
        <v>10.5494505494505</v>
      </c>
      <c r="Q2820" s="3">
        <f>Table1[[#This Row],[Total Hours Social Work Staff Per Resident Per Day]]/Table1[[#This Row],[MDS Census]]</f>
        <v>7.8399346672111028E-2</v>
      </c>
      <c r="R2820" s="3"/>
      <c r="S2820"/>
    </row>
    <row r="2821" spans="1:19" x14ac:dyDescent="0.2">
      <c r="A2821" t="s">
        <v>4053</v>
      </c>
      <c r="B2821" t="s">
        <v>61</v>
      </c>
      <c r="C2821" t="s">
        <v>268</v>
      </c>
      <c r="D2821" t="s">
        <v>4072</v>
      </c>
      <c r="E2821" s="3">
        <v>91.461538461538396</v>
      </c>
      <c r="F2821" s="3">
        <v>6.0659340659340604</v>
      </c>
      <c r="G2821" s="3">
        <v>0</v>
      </c>
      <c r="H2821" s="3">
        <v>0.87362637362637297</v>
      </c>
      <c r="I2821" s="3">
        <v>6.1098901098900997</v>
      </c>
      <c r="J2821" s="3">
        <v>5.2984615384615301</v>
      </c>
      <c r="K2821" s="3">
        <v>0</v>
      </c>
      <c r="L2821" s="3">
        <f>Table1[[#This Row],[Hours Qualified Activities Professional]]+Table1[[#This Row],[Hours Other Activity Staff]]</f>
        <v>5.2984615384615301</v>
      </c>
      <c r="M2821" s="3">
        <f>Table1[[#This Row],[Total Hours Activity Staff]]/Table1[[#This Row],[MDS Census]]</f>
        <v>5.7931034482758569E-2</v>
      </c>
      <c r="N2821" s="3">
        <v>5.7447252747252699</v>
      </c>
      <c r="O2821" s="3">
        <v>0</v>
      </c>
      <c r="P2821" s="3">
        <f>Table1[[#This Row],[Hours Qualified Social Worker]]+Table1[[#This Row],[Hours Other Social Work Staff]]</f>
        <v>5.7447252747252699</v>
      </c>
      <c r="Q2821" s="3">
        <f>Table1[[#This Row],[Total Hours Social Work Staff Per Resident Per Day]]/Table1[[#This Row],[MDS Census]]</f>
        <v>6.2810284753093831E-2</v>
      </c>
      <c r="R2821" s="3"/>
      <c r="S2821"/>
    </row>
    <row r="2822" spans="1:19" x14ac:dyDescent="0.2">
      <c r="A2822" t="s">
        <v>4053</v>
      </c>
      <c r="B2822" t="s">
        <v>61</v>
      </c>
      <c r="C2822" t="s">
        <v>268</v>
      </c>
      <c r="D2822" t="s">
        <v>4073</v>
      </c>
      <c r="E2822" s="3">
        <v>67.472527472527403</v>
      </c>
      <c r="F2822" s="3">
        <v>7.8241758241758204</v>
      </c>
      <c r="G2822" s="3">
        <v>0</v>
      </c>
      <c r="H2822" s="3">
        <v>0.56318681318681296</v>
      </c>
      <c r="I2822" s="3">
        <v>5.9467032967032898</v>
      </c>
      <c r="J2822" s="3">
        <v>5.3305494505494497</v>
      </c>
      <c r="K2822" s="3">
        <v>0</v>
      </c>
      <c r="L2822" s="3">
        <f>Table1[[#This Row],[Hours Qualified Activities Professional]]+Table1[[#This Row],[Hours Other Activity Staff]]</f>
        <v>5.3305494505494497</v>
      </c>
      <c r="M2822" s="3">
        <f>Table1[[#This Row],[Total Hours Activity Staff]]/Table1[[#This Row],[MDS Census]]</f>
        <v>7.9003257328990301E-2</v>
      </c>
      <c r="N2822" s="3">
        <v>5.3864835164835103</v>
      </c>
      <c r="O2822" s="3">
        <v>0</v>
      </c>
      <c r="P2822" s="3">
        <f>Table1[[#This Row],[Hours Qualified Social Worker]]+Table1[[#This Row],[Hours Other Social Work Staff]]</f>
        <v>5.3864835164835103</v>
      </c>
      <c r="Q2822" s="3">
        <f>Table1[[#This Row],[Total Hours Social Work Staff Per Resident Per Day]]/Table1[[#This Row],[MDS Census]]</f>
        <v>7.9832247557003244E-2</v>
      </c>
      <c r="R2822" s="3"/>
      <c r="S2822"/>
    </row>
    <row r="2823" spans="1:19" x14ac:dyDescent="0.2">
      <c r="A2823" t="s">
        <v>4053</v>
      </c>
      <c r="B2823" t="s">
        <v>61</v>
      </c>
      <c r="C2823" t="s">
        <v>268</v>
      </c>
      <c r="D2823" t="s">
        <v>4074</v>
      </c>
      <c r="E2823" s="3">
        <v>94.769230769230703</v>
      </c>
      <c r="F2823" s="3">
        <v>5.5384615384615303</v>
      </c>
      <c r="G2823" s="3">
        <v>0</v>
      </c>
      <c r="H2823" s="3">
        <v>0.34890109890109799</v>
      </c>
      <c r="I2823" s="3">
        <v>0.29120879120879101</v>
      </c>
      <c r="J2823" s="3">
        <v>4.1758241758241699</v>
      </c>
      <c r="K2823" s="3">
        <v>0.38186813186813101</v>
      </c>
      <c r="L2823" s="3">
        <f>Table1[[#This Row],[Hours Qualified Activities Professional]]+Table1[[#This Row],[Hours Other Activity Staff]]</f>
        <v>4.5576923076923013</v>
      </c>
      <c r="M2823" s="3">
        <f>Table1[[#This Row],[Total Hours Activity Staff]]/Table1[[#This Row],[MDS Census]]</f>
        <v>4.8092532467532437E-2</v>
      </c>
      <c r="N2823" s="3">
        <v>5.6043956043955996</v>
      </c>
      <c r="O2823" s="3">
        <v>0</v>
      </c>
      <c r="P2823" s="3">
        <f>Table1[[#This Row],[Hours Qualified Social Worker]]+Table1[[#This Row],[Hours Other Social Work Staff]]</f>
        <v>5.6043956043955996</v>
      </c>
      <c r="Q2823" s="3">
        <f>Table1[[#This Row],[Total Hours Social Work Staff Per Resident Per Day]]/Table1[[#This Row],[MDS Census]]</f>
        <v>5.9137291280148413E-2</v>
      </c>
      <c r="R2823" s="3"/>
      <c r="S2823"/>
    </row>
    <row r="2824" spans="1:19" x14ac:dyDescent="0.2">
      <c r="A2824" t="s">
        <v>4053</v>
      </c>
      <c r="B2824" t="s">
        <v>4076</v>
      </c>
      <c r="C2824" t="s">
        <v>134</v>
      </c>
      <c r="D2824" t="s">
        <v>4075</v>
      </c>
      <c r="E2824" s="3">
        <v>130.736263736263</v>
      </c>
      <c r="F2824" s="3">
        <v>64.370879120879096</v>
      </c>
      <c r="G2824" s="3">
        <v>0</v>
      </c>
      <c r="H2824" s="3">
        <v>0</v>
      </c>
      <c r="I2824" s="3">
        <v>0</v>
      </c>
      <c r="J2824" s="3">
        <v>5.2197802197802101</v>
      </c>
      <c r="K2824" s="3">
        <v>15.7307692307692</v>
      </c>
      <c r="L2824" s="3">
        <f>Table1[[#This Row],[Hours Qualified Activities Professional]]+Table1[[#This Row],[Hours Other Activity Staff]]</f>
        <v>20.95054945054941</v>
      </c>
      <c r="M2824" s="3">
        <f>Table1[[#This Row],[Total Hours Activity Staff]]/Table1[[#This Row],[MDS Census]]</f>
        <v>0.16025048331512207</v>
      </c>
      <c r="N2824" s="3">
        <v>9.2994505494505404</v>
      </c>
      <c r="O2824" s="3">
        <v>0</v>
      </c>
      <c r="P2824" s="3">
        <f>Table1[[#This Row],[Hours Qualified Social Worker]]+Table1[[#This Row],[Hours Other Social Work Staff]]</f>
        <v>9.2994505494505404</v>
      </c>
      <c r="Q2824" s="3">
        <f>Table1[[#This Row],[Total Hours Social Work Staff Per Resident Per Day]]/Table1[[#This Row],[MDS Census]]</f>
        <v>7.1131377658233505E-2</v>
      </c>
      <c r="R2824" s="3"/>
      <c r="S2824"/>
    </row>
    <row r="2825" spans="1:19" x14ac:dyDescent="0.2">
      <c r="A2825" t="s">
        <v>4053</v>
      </c>
      <c r="B2825" t="s">
        <v>4076</v>
      </c>
      <c r="C2825" t="s">
        <v>134</v>
      </c>
      <c r="D2825" t="s">
        <v>4077</v>
      </c>
      <c r="E2825" s="3">
        <v>182.637362637362</v>
      </c>
      <c r="F2825" s="3">
        <v>0</v>
      </c>
      <c r="G2825" s="3">
        <v>0</v>
      </c>
      <c r="H2825" s="3">
        <v>0</v>
      </c>
      <c r="I2825" s="3">
        <v>16.703296703296701</v>
      </c>
      <c r="J2825" s="3">
        <v>0</v>
      </c>
      <c r="K2825" s="3">
        <v>0</v>
      </c>
      <c r="L2825" s="3">
        <f>Table1[[#This Row],[Hours Qualified Activities Professional]]+Table1[[#This Row],[Hours Other Activity Staff]]</f>
        <v>0</v>
      </c>
      <c r="M2825" s="3">
        <f>Table1[[#This Row],[Total Hours Activity Staff]]/Table1[[#This Row],[MDS Census]]</f>
        <v>0</v>
      </c>
      <c r="N2825" s="3">
        <v>0</v>
      </c>
      <c r="O2825" s="3">
        <v>0</v>
      </c>
      <c r="P2825" s="3">
        <f>Table1[[#This Row],[Hours Qualified Social Worker]]+Table1[[#This Row],[Hours Other Social Work Staff]]</f>
        <v>0</v>
      </c>
      <c r="Q2825" s="3">
        <f>Table1[[#This Row],[Total Hours Social Work Staff Per Resident Per Day]]/Table1[[#This Row],[MDS Census]]</f>
        <v>0</v>
      </c>
      <c r="R2825" s="3"/>
      <c r="S2825"/>
    </row>
    <row r="2826" spans="1:19" x14ac:dyDescent="0.2">
      <c r="A2826" t="s">
        <v>4053</v>
      </c>
      <c r="B2826" t="s">
        <v>4076</v>
      </c>
      <c r="C2826" t="s">
        <v>134</v>
      </c>
      <c r="D2826" t="s">
        <v>4078</v>
      </c>
      <c r="E2826" s="3">
        <v>115.47252747252701</v>
      </c>
      <c r="F2826" s="3">
        <v>5.4505494505494498</v>
      </c>
      <c r="G2826" s="3">
        <v>1.63736263736263</v>
      </c>
      <c r="H2826" s="3">
        <v>0.48351648351648302</v>
      </c>
      <c r="I2826" s="3">
        <v>5.71428571428571</v>
      </c>
      <c r="J2826" s="3">
        <v>0</v>
      </c>
      <c r="K2826" s="3">
        <v>0</v>
      </c>
      <c r="L2826" s="3">
        <f>Table1[[#This Row],[Hours Qualified Activities Professional]]+Table1[[#This Row],[Hours Other Activity Staff]]</f>
        <v>0</v>
      </c>
      <c r="M2826" s="3">
        <f>Table1[[#This Row],[Total Hours Activity Staff]]/Table1[[#This Row],[MDS Census]]</f>
        <v>0</v>
      </c>
      <c r="N2826" s="3">
        <v>6.1538461538461497</v>
      </c>
      <c r="O2826" s="3">
        <v>0</v>
      </c>
      <c r="P2826" s="3">
        <f>Table1[[#This Row],[Hours Qualified Social Worker]]+Table1[[#This Row],[Hours Other Social Work Staff]]</f>
        <v>6.1538461538461497</v>
      </c>
      <c r="Q2826" s="3">
        <f>Table1[[#This Row],[Total Hours Social Work Staff Per Resident Per Day]]/Table1[[#This Row],[MDS Census]]</f>
        <v>5.3292729349067557E-2</v>
      </c>
      <c r="R2826" s="3"/>
      <c r="S2826"/>
    </row>
    <row r="2827" spans="1:19" x14ac:dyDescent="0.2">
      <c r="A2827" t="s">
        <v>4053</v>
      </c>
      <c r="B2827" t="s">
        <v>4076</v>
      </c>
      <c r="C2827" t="s">
        <v>134</v>
      </c>
      <c r="D2827" t="s">
        <v>4079</v>
      </c>
      <c r="E2827" s="3">
        <v>48.9890109890109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f>Table1[[#This Row],[Hours Qualified Activities Professional]]+Table1[[#This Row],[Hours Other Activity Staff]]</f>
        <v>0</v>
      </c>
      <c r="M2827" s="3">
        <f>Table1[[#This Row],[Total Hours Activity Staff]]/Table1[[#This Row],[MDS Census]]</f>
        <v>0</v>
      </c>
      <c r="N2827" s="3">
        <v>0</v>
      </c>
      <c r="O2827" s="3">
        <v>0</v>
      </c>
      <c r="P2827" s="3">
        <f>Table1[[#This Row],[Hours Qualified Social Worker]]+Table1[[#This Row],[Hours Other Social Work Staff]]</f>
        <v>0</v>
      </c>
      <c r="Q2827" s="3">
        <f>Table1[[#This Row],[Total Hours Social Work Staff Per Resident Per Day]]/Table1[[#This Row],[MDS Census]]</f>
        <v>0</v>
      </c>
      <c r="R2827" s="3"/>
      <c r="S2827"/>
    </row>
    <row r="2828" spans="1:19" x14ac:dyDescent="0.2">
      <c r="A2828" t="s">
        <v>4053</v>
      </c>
      <c r="B2828" t="s">
        <v>4076</v>
      </c>
      <c r="C2828" t="s">
        <v>134</v>
      </c>
      <c r="D2828" t="s">
        <v>4080</v>
      </c>
      <c r="E2828" s="3">
        <v>124.373626373626</v>
      </c>
      <c r="F2828" s="3">
        <v>7.0329670329670302</v>
      </c>
      <c r="G2828" s="3">
        <v>0.39560439560439498</v>
      </c>
      <c r="H2828" s="3">
        <v>0.65296703296703196</v>
      </c>
      <c r="I2828" s="3">
        <v>3.18956043956043</v>
      </c>
      <c r="J2828" s="3">
        <v>0</v>
      </c>
      <c r="K2828" s="3">
        <v>0</v>
      </c>
      <c r="L2828" s="3">
        <f>Table1[[#This Row],[Hours Qualified Activities Professional]]+Table1[[#This Row],[Hours Other Activity Staff]]</f>
        <v>0</v>
      </c>
      <c r="M2828" s="3">
        <f>Table1[[#This Row],[Total Hours Activity Staff]]/Table1[[#This Row],[MDS Census]]</f>
        <v>0</v>
      </c>
      <c r="N2828" s="3">
        <v>7.3076923076923004</v>
      </c>
      <c r="O2828" s="3">
        <v>0</v>
      </c>
      <c r="P2828" s="3">
        <f>Table1[[#This Row],[Hours Qualified Social Worker]]+Table1[[#This Row],[Hours Other Social Work Staff]]</f>
        <v>7.3076923076923004</v>
      </c>
      <c r="Q2828" s="3">
        <f>Table1[[#This Row],[Total Hours Social Work Staff Per Resident Per Day]]/Table1[[#This Row],[MDS Census]]</f>
        <v>5.875596395122825E-2</v>
      </c>
      <c r="R2828" s="3"/>
      <c r="S2828"/>
    </row>
    <row r="2829" spans="1:19" x14ac:dyDescent="0.2">
      <c r="A2829" t="s">
        <v>4053</v>
      </c>
      <c r="B2829" t="s">
        <v>4076</v>
      </c>
      <c r="C2829" t="s">
        <v>134</v>
      </c>
      <c r="D2829" t="s">
        <v>4081</v>
      </c>
      <c r="E2829" s="3">
        <v>142.681318681318</v>
      </c>
      <c r="F2829" s="3">
        <v>10.7252747252747</v>
      </c>
      <c r="G2829" s="3">
        <v>0</v>
      </c>
      <c r="H2829" s="3">
        <v>1.0384615384615301</v>
      </c>
      <c r="I2829" s="3">
        <v>0</v>
      </c>
      <c r="J2829" s="3">
        <v>5.2687912087911997</v>
      </c>
      <c r="K2829" s="3">
        <v>1.32978021978021</v>
      </c>
      <c r="L2829" s="3">
        <f>Table1[[#This Row],[Hours Qualified Activities Professional]]+Table1[[#This Row],[Hours Other Activity Staff]]</f>
        <v>6.5985714285714092</v>
      </c>
      <c r="M2829" s="3">
        <f>Table1[[#This Row],[Total Hours Activity Staff]]/Table1[[#This Row],[MDS Census]]</f>
        <v>4.6246919285274267E-2</v>
      </c>
      <c r="N2829" s="3">
        <v>0</v>
      </c>
      <c r="O2829" s="3">
        <v>5.8383516483516402</v>
      </c>
      <c r="P2829" s="3">
        <f>Table1[[#This Row],[Hours Qualified Social Worker]]+Table1[[#This Row],[Hours Other Social Work Staff]]</f>
        <v>5.8383516483516402</v>
      </c>
      <c r="Q2829" s="3">
        <f>Table1[[#This Row],[Total Hours Social Work Staff Per Resident Per Day]]/Table1[[#This Row],[MDS Census]]</f>
        <v>4.0918823166974878E-2</v>
      </c>
      <c r="R2829" s="3"/>
      <c r="S2829"/>
    </row>
    <row r="2830" spans="1:19" x14ac:dyDescent="0.2">
      <c r="A2830" t="s">
        <v>4053</v>
      </c>
      <c r="B2830" t="s">
        <v>4076</v>
      </c>
      <c r="C2830" t="s">
        <v>134</v>
      </c>
      <c r="D2830" t="s">
        <v>4082</v>
      </c>
      <c r="E2830" s="3">
        <v>111.351648351648</v>
      </c>
      <c r="F2830" s="3">
        <v>5.2747252747252702</v>
      </c>
      <c r="G2830" s="3">
        <v>0</v>
      </c>
      <c r="H2830" s="3">
        <v>1.0256043956043901</v>
      </c>
      <c r="I2830" s="3">
        <v>2.1098901098901002</v>
      </c>
      <c r="J2830" s="3">
        <v>5.7783516483516397</v>
      </c>
      <c r="K2830" s="3">
        <v>0</v>
      </c>
      <c r="L2830" s="3">
        <f>Table1[[#This Row],[Hours Qualified Activities Professional]]+Table1[[#This Row],[Hours Other Activity Staff]]</f>
        <v>5.7783516483516397</v>
      </c>
      <c r="M2830" s="3">
        <f>Table1[[#This Row],[Total Hours Activity Staff]]/Table1[[#This Row],[MDS Census]]</f>
        <v>5.1892825421888965E-2</v>
      </c>
      <c r="N2830" s="3">
        <v>7.0934065934065904</v>
      </c>
      <c r="O2830" s="3">
        <v>0</v>
      </c>
      <c r="P2830" s="3">
        <f>Table1[[#This Row],[Hours Qualified Social Worker]]+Table1[[#This Row],[Hours Other Social Work Staff]]</f>
        <v>7.0934065934065904</v>
      </c>
      <c r="Q2830" s="3">
        <f>Table1[[#This Row],[Total Hours Social Work Staff Per Resident Per Day]]/Table1[[#This Row],[MDS Census]]</f>
        <v>6.3702753380045579E-2</v>
      </c>
      <c r="R2830" s="3"/>
      <c r="S2830"/>
    </row>
    <row r="2831" spans="1:19" x14ac:dyDescent="0.2">
      <c r="A2831" t="s">
        <v>4053</v>
      </c>
      <c r="B2831" t="s">
        <v>4076</v>
      </c>
      <c r="C2831" t="s">
        <v>748</v>
      </c>
      <c r="D2831" t="s">
        <v>4083</v>
      </c>
      <c r="E2831" s="3">
        <v>128.43956043956001</v>
      </c>
      <c r="F2831" s="3">
        <v>10.464285714285699</v>
      </c>
      <c r="G2831" s="3">
        <v>0</v>
      </c>
      <c r="H2831" s="3">
        <v>0.79120879120879095</v>
      </c>
      <c r="I2831" s="3">
        <v>5.6263736263736197</v>
      </c>
      <c r="J2831" s="3">
        <v>5.3104395604395602</v>
      </c>
      <c r="K2831" s="3">
        <v>13.846153846153801</v>
      </c>
      <c r="L2831" s="3">
        <f>Table1[[#This Row],[Hours Qualified Activities Professional]]+Table1[[#This Row],[Hours Other Activity Staff]]</f>
        <v>19.156593406593359</v>
      </c>
      <c r="M2831" s="3">
        <f>Table1[[#This Row],[Total Hours Activity Staff]]/Table1[[#This Row],[MDS Census]]</f>
        <v>0.14914869952087623</v>
      </c>
      <c r="N2831" s="3">
        <v>5.93956043956043</v>
      </c>
      <c r="O2831" s="3">
        <v>0</v>
      </c>
      <c r="P2831" s="3">
        <f>Table1[[#This Row],[Hours Qualified Social Worker]]+Table1[[#This Row],[Hours Other Social Work Staff]]</f>
        <v>5.93956043956043</v>
      </c>
      <c r="Q2831" s="3">
        <f>Table1[[#This Row],[Total Hours Social Work Staff Per Resident Per Day]]/Table1[[#This Row],[MDS Census]]</f>
        <v>4.6244010951403229E-2</v>
      </c>
      <c r="R2831" s="3"/>
      <c r="S2831"/>
    </row>
    <row r="2832" spans="1:19" x14ac:dyDescent="0.2">
      <c r="A2832" t="s">
        <v>4053</v>
      </c>
      <c r="B2832" t="s">
        <v>4076</v>
      </c>
      <c r="C2832" t="s">
        <v>748</v>
      </c>
      <c r="D2832" t="s">
        <v>4084</v>
      </c>
      <c r="E2832" s="3">
        <v>194.967032967032</v>
      </c>
      <c r="F2832" s="3">
        <v>10.9890109890109</v>
      </c>
      <c r="G2832" s="3">
        <v>0.49450549450549403</v>
      </c>
      <c r="H2832" s="3">
        <v>0.69230769230769196</v>
      </c>
      <c r="I2832" s="3">
        <v>11.700549450549399</v>
      </c>
      <c r="J2832" s="3">
        <v>0</v>
      </c>
      <c r="K2832" s="3">
        <v>0</v>
      </c>
      <c r="L2832" s="3">
        <f>Table1[[#This Row],[Hours Qualified Activities Professional]]+Table1[[#This Row],[Hours Other Activity Staff]]</f>
        <v>0</v>
      </c>
      <c r="M2832" s="3">
        <f>Table1[[#This Row],[Total Hours Activity Staff]]/Table1[[#This Row],[MDS Census]]</f>
        <v>0</v>
      </c>
      <c r="N2832" s="3">
        <v>16.615384615384599</v>
      </c>
      <c r="O2832" s="3">
        <v>2.7829670329670302</v>
      </c>
      <c r="P2832" s="3">
        <f>Table1[[#This Row],[Hours Qualified Social Worker]]+Table1[[#This Row],[Hours Other Social Work Staff]]</f>
        <v>19.398351648351628</v>
      </c>
      <c r="Q2832" s="3">
        <f>Table1[[#This Row],[Total Hours Social Work Staff Per Resident Per Day]]/Table1[[#This Row],[MDS Census]]</f>
        <v>9.9495547288919337E-2</v>
      </c>
      <c r="R2832" s="3"/>
      <c r="S2832"/>
    </row>
    <row r="2833" spans="1:19" x14ac:dyDescent="0.2">
      <c r="A2833" t="s">
        <v>4053</v>
      </c>
      <c r="B2833" t="s">
        <v>4076</v>
      </c>
      <c r="C2833" t="s">
        <v>748</v>
      </c>
      <c r="D2833" t="s">
        <v>4085</v>
      </c>
      <c r="E2833" s="3">
        <v>96.956043956043899</v>
      </c>
      <c r="F2833" s="3">
        <v>4.9230769230769198</v>
      </c>
      <c r="G2833" s="3">
        <v>0.39285714285714202</v>
      </c>
      <c r="H2833" s="3">
        <v>0.33648351648351599</v>
      </c>
      <c r="I2833" s="3">
        <v>1.9203296703296699</v>
      </c>
      <c r="J2833" s="3">
        <v>0</v>
      </c>
      <c r="K2833" s="3">
        <v>5.3889010989010897</v>
      </c>
      <c r="L2833" s="3">
        <f>Table1[[#This Row],[Hours Qualified Activities Professional]]+Table1[[#This Row],[Hours Other Activity Staff]]</f>
        <v>5.3889010989010897</v>
      </c>
      <c r="M2833" s="3">
        <f>Table1[[#This Row],[Total Hours Activity Staff]]/Table1[[#This Row],[MDS Census]]</f>
        <v>5.5580868185424397E-2</v>
      </c>
      <c r="N2833" s="3">
        <v>3.9662637362637301</v>
      </c>
      <c r="O2833" s="3">
        <v>0</v>
      </c>
      <c r="P2833" s="3">
        <f>Table1[[#This Row],[Hours Qualified Social Worker]]+Table1[[#This Row],[Hours Other Social Work Staff]]</f>
        <v>3.9662637362637301</v>
      </c>
      <c r="Q2833" s="3">
        <f>Table1[[#This Row],[Total Hours Social Work Staff Per Resident Per Day]]/Table1[[#This Row],[MDS Census]]</f>
        <v>4.0907854471268233E-2</v>
      </c>
      <c r="R2833" s="3"/>
      <c r="S2833"/>
    </row>
    <row r="2834" spans="1:19" x14ac:dyDescent="0.2">
      <c r="A2834" t="s">
        <v>4053</v>
      </c>
      <c r="B2834" t="s">
        <v>4076</v>
      </c>
      <c r="C2834" t="s">
        <v>748</v>
      </c>
      <c r="D2834" t="s">
        <v>4086</v>
      </c>
      <c r="E2834" s="3">
        <v>174.186813186813</v>
      </c>
      <c r="F2834" s="3">
        <v>6.7692307692307603</v>
      </c>
      <c r="G2834" s="3">
        <v>0.39560439560439498</v>
      </c>
      <c r="H2834" s="3">
        <v>0</v>
      </c>
      <c r="I2834" s="3">
        <v>1.5054945054944999</v>
      </c>
      <c r="J2834" s="3">
        <v>4.5714285714285703</v>
      </c>
      <c r="K2834" s="3">
        <v>8.7912087912087902</v>
      </c>
      <c r="L2834" s="3">
        <f>Table1[[#This Row],[Hours Qualified Activities Professional]]+Table1[[#This Row],[Hours Other Activity Staff]]</f>
        <v>13.362637362637361</v>
      </c>
      <c r="M2834" s="3">
        <f>Table1[[#This Row],[Total Hours Activity Staff]]/Table1[[#This Row],[MDS Census]]</f>
        <v>7.6714402876790183E-2</v>
      </c>
      <c r="N2834" s="3">
        <v>2.8131868131868099</v>
      </c>
      <c r="O2834" s="3">
        <v>4.5714285714285703</v>
      </c>
      <c r="P2834" s="3">
        <f>Table1[[#This Row],[Hours Qualified Social Worker]]+Table1[[#This Row],[Hours Other Social Work Staff]]</f>
        <v>7.3846153846153797</v>
      </c>
      <c r="Q2834" s="3">
        <f>Table1[[#This Row],[Total Hours Social Work Staff Per Resident Per Day]]/Table1[[#This Row],[MDS Census]]</f>
        <v>4.2394801589805076E-2</v>
      </c>
      <c r="R2834" s="3"/>
      <c r="S2834"/>
    </row>
    <row r="2835" spans="1:19" x14ac:dyDescent="0.2">
      <c r="A2835" t="s">
        <v>4053</v>
      </c>
      <c r="B2835" t="s">
        <v>4076</v>
      </c>
      <c r="C2835" t="s">
        <v>748</v>
      </c>
      <c r="D2835" t="s">
        <v>4087</v>
      </c>
      <c r="E2835" s="3">
        <v>204.89010989010899</v>
      </c>
      <c r="F2835" s="3">
        <v>10.373626373626299</v>
      </c>
      <c r="G2835" s="3">
        <v>0.16758241758241699</v>
      </c>
      <c r="H2835" s="3">
        <v>0</v>
      </c>
      <c r="I2835" s="3">
        <v>4.3076923076923004</v>
      </c>
      <c r="J2835" s="3">
        <v>17.895934065934</v>
      </c>
      <c r="K2835" s="3">
        <v>5.20604395604395</v>
      </c>
      <c r="L2835" s="3">
        <f>Table1[[#This Row],[Hours Qualified Activities Professional]]+Table1[[#This Row],[Hours Other Activity Staff]]</f>
        <v>23.101978021977949</v>
      </c>
      <c r="M2835" s="3">
        <f>Table1[[#This Row],[Total Hours Activity Staff]]/Table1[[#This Row],[MDS Census]]</f>
        <v>0.11275301689460995</v>
      </c>
      <c r="N2835" s="3">
        <v>5.8598901098900997</v>
      </c>
      <c r="O2835" s="3">
        <v>5.5137362637362601</v>
      </c>
      <c r="P2835" s="3">
        <f>Table1[[#This Row],[Hours Qualified Social Worker]]+Table1[[#This Row],[Hours Other Social Work Staff]]</f>
        <v>11.37362637362636</v>
      </c>
      <c r="Q2835" s="3">
        <f>Table1[[#This Row],[Total Hours Social Work Staff Per Resident Per Day]]/Table1[[#This Row],[MDS Census]]</f>
        <v>5.551086082059551E-2</v>
      </c>
      <c r="R2835" s="3"/>
      <c r="S2835"/>
    </row>
    <row r="2836" spans="1:19" x14ac:dyDescent="0.2">
      <c r="A2836" t="s">
        <v>4053</v>
      </c>
      <c r="B2836" t="s">
        <v>4076</v>
      </c>
      <c r="C2836" t="s">
        <v>748</v>
      </c>
      <c r="D2836" t="s">
        <v>4088</v>
      </c>
      <c r="E2836" s="3">
        <v>91.846153846153797</v>
      </c>
      <c r="F2836" s="3">
        <v>5.2747252747252702</v>
      </c>
      <c r="G2836" s="3">
        <v>0</v>
      </c>
      <c r="H2836" s="3">
        <v>0.77021978021977999</v>
      </c>
      <c r="I2836" s="3">
        <v>0.74813186813186805</v>
      </c>
      <c r="J2836" s="3">
        <v>6.7962637362637297</v>
      </c>
      <c r="K2836" s="3">
        <v>0</v>
      </c>
      <c r="L2836" s="3">
        <f>Table1[[#This Row],[Hours Qualified Activities Professional]]+Table1[[#This Row],[Hours Other Activity Staff]]</f>
        <v>6.7962637362637297</v>
      </c>
      <c r="M2836" s="3">
        <f>Table1[[#This Row],[Total Hours Activity Staff]]/Table1[[#This Row],[MDS Census]]</f>
        <v>7.3996171332854715E-2</v>
      </c>
      <c r="N2836" s="3">
        <v>5.4505494505494498</v>
      </c>
      <c r="O2836" s="3">
        <v>0</v>
      </c>
      <c r="P2836" s="3">
        <f>Table1[[#This Row],[Hours Qualified Social Worker]]+Table1[[#This Row],[Hours Other Social Work Staff]]</f>
        <v>5.4505494505494498</v>
      </c>
      <c r="Q2836" s="3">
        <f>Table1[[#This Row],[Total Hours Social Work Staff Per Resident Per Day]]/Table1[[#This Row],[MDS Census]]</f>
        <v>5.934434075137595E-2</v>
      </c>
      <c r="R2836" s="3"/>
      <c r="S2836"/>
    </row>
    <row r="2837" spans="1:19" x14ac:dyDescent="0.2">
      <c r="A2837" t="s">
        <v>4053</v>
      </c>
      <c r="B2837" t="s">
        <v>4076</v>
      </c>
      <c r="C2837" t="s">
        <v>748</v>
      </c>
      <c r="D2837" t="s">
        <v>4089</v>
      </c>
      <c r="E2837" s="3">
        <v>81.2967032967032</v>
      </c>
      <c r="F2837" s="3">
        <v>5.4505494505494498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f>Table1[[#This Row],[Hours Qualified Activities Professional]]+Table1[[#This Row],[Hours Other Activity Staff]]</f>
        <v>0</v>
      </c>
      <c r="M2837" s="3">
        <f>Table1[[#This Row],[Total Hours Activity Staff]]/Table1[[#This Row],[MDS Census]]</f>
        <v>0</v>
      </c>
      <c r="N2837" s="3">
        <v>0</v>
      </c>
      <c r="O2837" s="3">
        <v>0</v>
      </c>
      <c r="P2837" s="3">
        <f>Table1[[#This Row],[Hours Qualified Social Worker]]+Table1[[#This Row],[Hours Other Social Work Staff]]</f>
        <v>0</v>
      </c>
      <c r="Q2837" s="3">
        <f>Table1[[#This Row],[Total Hours Social Work Staff Per Resident Per Day]]/Table1[[#This Row],[MDS Census]]</f>
        <v>0</v>
      </c>
      <c r="R2837" s="3"/>
      <c r="S2837"/>
    </row>
    <row r="2838" spans="1:19" x14ac:dyDescent="0.2">
      <c r="A2838" t="s">
        <v>4053</v>
      </c>
      <c r="B2838" t="s">
        <v>4076</v>
      </c>
      <c r="C2838" t="s">
        <v>748</v>
      </c>
      <c r="D2838" t="s">
        <v>4090</v>
      </c>
      <c r="E2838" s="3">
        <v>180.02197802197799</v>
      </c>
      <c r="F2838" s="3">
        <v>0</v>
      </c>
      <c r="G2838" s="3">
        <v>0</v>
      </c>
      <c r="H2838" s="3">
        <v>0.79120879120879095</v>
      </c>
      <c r="I2838" s="3">
        <v>0</v>
      </c>
      <c r="J2838" s="3">
        <v>0</v>
      </c>
      <c r="K2838" s="3">
        <v>0</v>
      </c>
      <c r="L2838" s="3">
        <f>Table1[[#This Row],[Hours Qualified Activities Professional]]+Table1[[#This Row],[Hours Other Activity Staff]]</f>
        <v>0</v>
      </c>
      <c r="M2838" s="3">
        <f>Table1[[#This Row],[Total Hours Activity Staff]]/Table1[[#This Row],[MDS Census]]</f>
        <v>0</v>
      </c>
      <c r="N2838" s="3">
        <v>0</v>
      </c>
      <c r="O2838" s="3">
        <v>0</v>
      </c>
      <c r="P2838" s="3">
        <f>Table1[[#This Row],[Hours Qualified Social Worker]]+Table1[[#This Row],[Hours Other Social Work Staff]]</f>
        <v>0</v>
      </c>
      <c r="Q2838" s="3">
        <f>Table1[[#This Row],[Total Hours Social Work Staff Per Resident Per Day]]/Table1[[#This Row],[MDS Census]]</f>
        <v>0</v>
      </c>
      <c r="R2838" s="3"/>
      <c r="S2838"/>
    </row>
    <row r="2839" spans="1:19" x14ac:dyDescent="0.2">
      <c r="A2839" t="s">
        <v>4053</v>
      </c>
      <c r="B2839" t="s">
        <v>4076</v>
      </c>
      <c r="C2839" t="s">
        <v>748</v>
      </c>
      <c r="D2839" t="s">
        <v>4091</v>
      </c>
      <c r="E2839" s="3">
        <v>127.362637362637</v>
      </c>
      <c r="F2839" s="3">
        <v>6.9450549450549399</v>
      </c>
      <c r="G2839" s="3">
        <v>0.439560439560439</v>
      </c>
      <c r="H2839" s="3">
        <v>0.299450549450549</v>
      </c>
      <c r="I2839" s="3">
        <v>2.46703296703296</v>
      </c>
      <c r="J2839" s="3">
        <v>5.5275824175824102</v>
      </c>
      <c r="K2839" s="3">
        <v>5.2101098901098899</v>
      </c>
      <c r="L2839" s="3">
        <f>Table1[[#This Row],[Hours Qualified Activities Professional]]+Table1[[#This Row],[Hours Other Activity Staff]]</f>
        <v>10.737692307692299</v>
      </c>
      <c r="M2839" s="3">
        <f>Table1[[#This Row],[Total Hours Activity Staff]]/Table1[[#This Row],[MDS Census]]</f>
        <v>8.4308024158757724E-2</v>
      </c>
      <c r="N2839" s="3">
        <v>5.0989010989010897</v>
      </c>
      <c r="O2839" s="3">
        <v>6.3572527472527396</v>
      </c>
      <c r="P2839" s="3">
        <f>Table1[[#This Row],[Hours Qualified Social Worker]]+Table1[[#This Row],[Hours Other Social Work Staff]]</f>
        <v>11.456153846153828</v>
      </c>
      <c r="Q2839" s="3">
        <f>Table1[[#This Row],[Total Hours Social Work Staff Per Resident Per Day]]/Table1[[#This Row],[MDS Census]]</f>
        <v>8.9949094046592001E-2</v>
      </c>
      <c r="R2839" s="3"/>
      <c r="S2839"/>
    </row>
    <row r="2840" spans="1:19" x14ac:dyDescent="0.2">
      <c r="A2840" t="s">
        <v>4053</v>
      </c>
      <c r="B2840" t="s">
        <v>4076</v>
      </c>
      <c r="C2840" t="s">
        <v>748</v>
      </c>
      <c r="D2840" t="s">
        <v>4092</v>
      </c>
      <c r="E2840" s="3">
        <v>72.813186813186803</v>
      </c>
      <c r="F2840" s="3">
        <v>5.71428571428571</v>
      </c>
      <c r="G2840" s="3">
        <v>0.28571428571428498</v>
      </c>
      <c r="H2840" s="3">
        <v>0</v>
      </c>
      <c r="I2840" s="3">
        <v>0.25</v>
      </c>
      <c r="J2840" s="3">
        <v>7.6510989010988997</v>
      </c>
      <c r="K2840" s="3">
        <v>0</v>
      </c>
      <c r="L2840" s="3">
        <f>Table1[[#This Row],[Hours Qualified Activities Professional]]+Table1[[#This Row],[Hours Other Activity Staff]]</f>
        <v>7.6510989010988997</v>
      </c>
      <c r="M2840" s="3">
        <f>Table1[[#This Row],[Total Hours Activity Staff]]/Table1[[#This Row],[MDS Census]]</f>
        <v>0.10507847872019317</v>
      </c>
      <c r="N2840" s="3">
        <v>5.19780219780219</v>
      </c>
      <c r="O2840" s="3">
        <v>0</v>
      </c>
      <c r="P2840" s="3">
        <f>Table1[[#This Row],[Hours Qualified Social Worker]]+Table1[[#This Row],[Hours Other Social Work Staff]]</f>
        <v>5.19780219780219</v>
      </c>
      <c r="Q2840" s="3">
        <f>Table1[[#This Row],[Total Hours Social Work Staff Per Resident Per Day]]/Table1[[#This Row],[MDS Census]]</f>
        <v>7.1385451252641008E-2</v>
      </c>
      <c r="R2840" s="3"/>
      <c r="S2840"/>
    </row>
    <row r="2841" spans="1:19" x14ac:dyDescent="0.2">
      <c r="A2841" t="s">
        <v>4053</v>
      </c>
      <c r="B2841" t="s">
        <v>4076</v>
      </c>
      <c r="C2841" t="s">
        <v>748</v>
      </c>
      <c r="D2841" t="s">
        <v>4093</v>
      </c>
      <c r="E2841" s="3">
        <v>91.2967032967032</v>
      </c>
      <c r="F2841" s="3">
        <v>5.5384615384615303</v>
      </c>
      <c r="G2841" s="3">
        <v>1.1428571428571399</v>
      </c>
      <c r="H2841" s="3">
        <v>0.329670329670329</v>
      </c>
      <c r="I2841" s="3">
        <v>2.1868131868131799</v>
      </c>
      <c r="J2841" s="3">
        <v>16.440439560439501</v>
      </c>
      <c r="K2841" s="3">
        <v>0</v>
      </c>
      <c r="L2841" s="3">
        <f>Table1[[#This Row],[Hours Qualified Activities Professional]]+Table1[[#This Row],[Hours Other Activity Staff]]</f>
        <v>16.440439560439501</v>
      </c>
      <c r="M2841" s="3">
        <f>Table1[[#This Row],[Total Hours Activity Staff]]/Table1[[#This Row],[MDS Census]]</f>
        <v>0.18007703418391866</v>
      </c>
      <c r="N2841" s="3">
        <v>15.3186813186813</v>
      </c>
      <c r="O2841" s="3">
        <v>0</v>
      </c>
      <c r="P2841" s="3">
        <f>Table1[[#This Row],[Hours Qualified Social Worker]]+Table1[[#This Row],[Hours Other Social Work Staff]]</f>
        <v>15.3186813186813</v>
      </c>
      <c r="Q2841" s="3">
        <f>Table1[[#This Row],[Total Hours Social Work Staff Per Resident Per Day]]/Table1[[#This Row],[MDS Census]]</f>
        <v>0.16779008184882038</v>
      </c>
      <c r="R2841" s="3"/>
      <c r="S2841"/>
    </row>
    <row r="2842" spans="1:19" x14ac:dyDescent="0.2">
      <c r="A2842" t="s">
        <v>4053</v>
      </c>
      <c r="B2842" t="s">
        <v>4095</v>
      </c>
      <c r="C2842" t="s">
        <v>4096</v>
      </c>
      <c r="D2842" t="s">
        <v>4094</v>
      </c>
      <c r="E2842" s="3">
        <v>95.241758241758205</v>
      </c>
      <c r="F2842" s="3">
        <v>17.167582417582398</v>
      </c>
      <c r="G2842" s="3">
        <v>0.45054945054945</v>
      </c>
      <c r="H2842" s="3">
        <v>0.439560439560439</v>
      </c>
      <c r="I2842" s="3">
        <v>1.0494505494505399</v>
      </c>
      <c r="J2842" s="3">
        <v>5.5576923076923004</v>
      </c>
      <c r="K2842" s="3">
        <v>12.6648351648351</v>
      </c>
      <c r="L2842" s="3">
        <f>Table1[[#This Row],[Hours Qualified Activities Professional]]+Table1[[#This Row],[Hours Other Activity Staff]]</f>
        <v>18.2225274725274</v>
      </c>
      <c r="M2842" s="3">
        <f>Table1[[#This Row],[Total Hours Activity Staff]]/Table1[[#This Row],[MDS Census]]</f>
        <v>0.19132917964693597</v>
      </c>
      <c r="N2842" s="3">
        <v>5.4945054945054901</v>
      </c>
      <c r="O2842" s="3">
        <v>5.6263736263736197</v>
      </c>
      <c r="P2842" s="3">
        <f>Table1[[#This Row],[Hours Qualified Social Worker]]+Table1[[#This Row],[Hours Other Social Work Staff]]</f>
        <v>11.12087912087911</v>
      </c>
      <c r="Q2842" s="3">
        <f>Table1[[#This Row],[Total Hours Social Work Staff Per Resident Per Day]]/Table1[[#This Row],[MDS Census]]</f>
        <v>0.11676473981769925</v>
      </c>
      <c r="R2842" s="3"/>
      <c r="S2842"/>
    </row>
    <row r="2843" spans="1:19" x14ac:dyDescent="0.2">
      <c r="A2843" t="s">
        <v>4053</v>
      </c>
      <c r="B2843" t="s">
        <v>4095</v>
      </c>
      <c r="C2843" t="s">
        <v>4096</v>
      </c>
      <c r="D2843" t="s">
        <v>4097</v>
      </c>
      <c r="E2843" s="3">
        <v>76.923076923076906</v>
      </c>
      <c r="F2843" s="3">
        <v>6.6813186813186798</v>
      </c>
      <c r="G2843" s="3">
        <v>0.164835164835164</v>
      </c>
      <c r="H2843" s="3">
        <v>0</v>
      </c>
      <c r="I2843" s="3">
        <v>1.0741758241758199</v>
      </c>
      <c r="J2843" s="3">
        <v>0</v>
      </c>
      <c r="K2843" s="3">
        <v>0</v>
      </c>
      <c r="L2843" s="3">
        <f>Table1[[#This Row],[Hours Qualified Activities Professional]]+Table1[[#This Row],[Hours Other Activity Staff]]</f>
        <v>0</v>
      </c>
      <c r="M2843" s="3">
        <f>Table1[[#This Row],[Total Hours Activity Staff]]/Table1[[#This Row],[MDS Census]]</f>
        <v>0</v>
      </c>
      <c r="N2843" s="3">
        <v>2.3736263736263701</v>
      </c>
      <c r="O2843" s="3">
        <v>2.1098901098901002</v>
      </c>
      <c r="P2843" s="3">
        <f>Table1[[#This Row],[Hours Qualified Social Worker]]+Table1[[#This Row],[Hours Other Social Work Staff]]</f>
        <v>4.4835164835164703</v>
      </c>
      <c r="Q2843" s="3">
        <f>Table1[[#This Row],[Total Hours Social Work Staff Per Resident Per Day]]/Table1[[#This Row],[MDS Census]]</f>
        <v>5.8285714285714128E-2</v>
      </c>
      <c r="R2843" s="3"/>
      <c r="S2843"/>
    </row>
    <row r="2844" spans="1:19" x14ac:dyDescent="0.2">
      <c r="A2844" t="s">
        <v>4053</v>
      </c>
      <c r="B2844" t="s">
        <v>4095</v>
      </c>
      <c r="C2844" t="s">
        <v>4096</v>
      </c>
      <c r="D2844" t="s">
        <v>4098</v>
      </c>
      <c r="E2844" s="3">
        <v>47.912087912087898</v>
      </c>
      <c r="F2844" s="3">
        <v>5.71428571428571</v>
      </c>
      <c r="G2844" s="3">
        <v>0.329670329670329</v>
      </c>
      <c r="H2844" s="3">
        <v>0.45879120879120799</v>
      </c>
      <c r="I2844" s="3">
        <v>0.115384615384615</v>
      </c>
      <c r="J2844" s="3">
        <v>0</v>
      </c>
      <c r="K2844" s="3">
        <v>6.5989010989010897</v>
      </c>
      <c r="L2844" s="3">
        <f>Table1[[#This Row],[Hours Qualified Activities Professional]]+Table1[[#This Row],[Hours Other Activity Staff]]</f>
        <v>6.5989010989010897</v>
      </c>
      <c r="M2844" s="3">
        <f>Table1[[#This Row],[Total Hours Activity Staff]]/Table1[[#This Row],[MDS Census]]</f>
        <v>0.13772935779816498</v>
      </c>
      <c r="N2844" s="3">
        <v>0</v>
      </c>
      <c r="O2844" s="3">
        <v>5.1456043956043898</v>
      </c>
      <c r="P2844" s="3">
        <f>Table1[[#This Row],[Hours Qualified Social Worker]]+Table1[[#This Row],[Hours Other Social Work Staff]]</f>
        <v>5.1456043956043898</v>
      </c>
      <c r="Q2844" s="3">
        <f>Table1[[#This Row],[Total Hours Social Work Staff Per Resident Per Day]]/Table1[[#This Row],[MDS Census]]</f>
        <v>0.1073967889908256</v>
      </c>
      <c r="R2844" s="3"/>
      <c r="S2844"/>
    </row>
    <row r="2845" spans="1:19" x14ac:dyDescent="0.2">
      <c r="A2845" t="s">
        <v>4053</v>
      </c>
      <c r="B2845" t="s">
        <v>4095</v>
      </c>
      <c r="C2845" t="s">
        <v>4096</v>
      </c>
      <c r="D2845" t="s">
        <v>4099</v>
      </c>
      <c r="E2845" s="3">
        <v>91.538461538461505</v>
      </c>
      <c r="F2845" s="3">
        <v>15.7280219780219</v>
      </c>
      <c r="G2845" s="3">
        <v>0.28571428571428498</v>
      </c>
      <c r="H2845" s="3">
        <v>0.26373626373626302</v>
      </c>
      <c r="I2845" s="3">
        <v>1.4285714285714199</v>
      </c>
      <c r="J2845" s="3">
        <v>0</v>
      </c>
      <c r="K2845" s="3">
        <v>0.909340659340659</v>
      </c>
      <c r="L2845" s="3">
        <f>Table1[[#This Row],[Hours Qualified Activities Professional]]+Table1[[#This Row],[Hours Other Activity Staff]]</f>
        <v>0.909340659340659</v>
      </c>
      <c r="M2845" s="3">
        <f>Table1[[#This Row],[Total Hours Activity Staff]]/Table1[[#This Row],[MDS Census]]</f>
        <v>9.933973589435775E-3</v>
      </c>
      <c r="N2845" s="3">
        <v>5.6263736263736197</v>
      </c>
      <c r="O2845" s="3">
        <v>4.8351648351648304</v>
      </c>
      <c r="P2845" s="3">
        <f>Table1[[#This Row],[Hours Qualified Social Worker]]+Table1[[#This Row],[Hours Other Social Work Staff]]</f>
        <v>10.461538461538449</v>
      </c>
      <c r="Q2845" s="3">
        <f>Table1[[#This Row],[Total Hours Social Work Staff Per Resident Per Day]]/Table1[[#This Row],[MDS Census]]</f>
        <v>0.1142857142857142</v>
      </c>
      <c r="R2845" s="3"/>
      <c r="S2845"/>
    </row>
    <row r="2846" spans="1:19" x14ac:dyDescent="0.2">
      <c r="A2846" t="s">
        <v>4053</v>
      </c>
      <c r="B2846" t="s">
        <v>4095</v>
      </c>
      <c r="C2846" t="s">
        <v>4096</v>
      </c>
      <c r="D2846" t="s">
        <v>4100</v>
      </c>
      <c r="E2846" s="3">
        <v>83.527472527472497</v>
      </c>
      <c r="F2846" s="3">
        <v>5.71428571428571</v>
      </c>
      <c r="G2846" s="3">
        <v>4.3956043956043897E-2</v>
      </c>
      <c r="H2846" s="3">
        <v>0.82142857142857095</v>
      </c>
      <c r="I2846" s="3">
        <v>0.539340659340659</v>
      </c>
      <c r="J2846" s="3">
        <v>6.2243956043955997</v>
      </c>
      <c r="K2846" s="3">
        <v>0</v>
      </c>
      <c r="L2846" s="3">
        <f>Table1[[#This Row],[Hours Qualified Activities Professional]]+Table1[[#This Row],[Hours Other Activity Staff]]</f>
        <v>6.2243956043955997</v>
      </c>
      <c r="M2846" s="3">
        <f>Table1[[#This Row],[Total Hours Activity Staff]]/Table1[[#This Row],[MDS Census]]</f>
        <v>7.4519142218129164E-2</v>
      </c>
      <c r="N2846" s="3">
        <v>5.71428571428571</v>
      </c>
      <c r="O2846" s="3">
        <v>0</v>
      </c>
      <c r="P2846" s="3">
        <f>Table1[[#This Row],[Hours Qualified Social Worker]]+Table1[[#This Row],[Hours Other Social Work Staff]]</f>
        <v>5.71428571428571</v>
      </c>
      <c r="Q2846" s="3">
        <f>Table1[[#This Row],[Total Hours Social Work Staff Per Resident Per Day]]/Table1[[#This Row],[MDS Census]]</f>
        <v>6.8412051045914982E-2</v>
      </c>
      <c r="R2846" s="3"/>
      <c r="S2846"/>
    </row>
    <row r="2847" spans="1:19" x14ac:dyDescent="0.2">
      <c r="A2847" t="s">
        <v>4053</v>
      </c>
      <c r="B2847" t="s">
        <v>4095</v>
      </c>
      <c r="C2847" t="s">
        <v>4096</v>
      </c>
      <c r="D2847" t="s">
        <v>4101</v>
      </c>
      <c r="E2847" s="3">
        <v>83.472527472527403</v>
      </c>
      <c r="F2847" s="3">
        <v>5.71428571428571</v>
      </c>
      <c r="G2847" s="3">
        <v>0</v>
      </c>
      <c r="H2847" s="3">
        <v>0.68681318681318604</v>
      </c>
      <c r="I2847" s="3">
        <v>10.478131868131801</v>
      </c>
      <c r="J2847" s="3">
        <v>5.23208791208791</v>
      </c>
      <c r="K2847" s="3">
        <v>0</v>
      </c>
      <c r="L2847" s="3">
        <f>Table1[[#This Row],[Hours Qualified Activities Professional]]+Table1[[#This Row],[Hours Other Activity Staff]]</f>
        <v>5.23208791208791</v>
      </c>
      <c r="M2847" s="3">
        <f>Table1[[#This Row],[Total Hours Activity Staff]]/Table1[[#This Row],[MDS Census]]</f>
        <v>6.2680358083201715E-2</v>
      </c>
      <c r="N2847" s="3">
        <v>5.8635164835164799</v>
      </c>
      <c r="O2847" s="3">
        <v>0</v>
      </c>
      <c r="P2847" s="3">
        <f>Table1[[#This Row],[Hours Qualified Social Worker]]+Table1[[#This Row],[Hours Other Social Work Staff]]</f>
        <v>5.8635164835164799</v>
      </c>
      <c r="Q2847" s="3">
        <f>Table1[[#This Row],[Total Hours Social Work Staff Per Resident Per Day]]/Table1[[#This Row],[MDS Census]]</f>
        <v>7.0244865718799385E-2</v>
      </c>
      <c r="R2847" s="3"/>
      <c r="S2847"/>
    </row>
    <row r="2848" spans="1:19" x14ac:dyDescent="0.2">
      <c r="A2848" t="s">
        <v>4053</v>
      </c>
      <c r="B2848" t="s">
        <v>4095</v>
      </c>
      <c r="C2848" t="s">
        <v>4096</v>
      </c>
      <c r="D2848" t="s">
        <v>4102</v>
      </c>
      <c r="E2848" s="3">
        <v>41.241758241758198</v>
      </c>
      <c r="F2848" s="3">
        <v>5.71428571428571</v>
      </c>
      <c r="G2848" s="3">
        <v>0.329670329670329</v>
      </c>
      <c r="H2848" s="3">
        <v>0.15384615384615299</v>
      </c>
      <c r="I2848" s="3">
        <v>6.3186813186813101E-2</v>
      </c>
      <c r="J2848" s="3">
        <v>4.8434065934065904</v>
      </c>
      <c r="K2848" s="3">
        <v>0</v>
      </c>
      <c r="L2848" s="3">
        <f>Table1[[#This Row],[Hours Qualified Activities Professional]]+Table1[[#This Row],[Hours Other Activity Staff]]</f>
        <v>4.8434065934065904</v>
      </c>
      <c r="M2848" s="3">
        <f>Table1[[#This Row],[Total Hours Activity Staff]]/Table1[[#This Row],[MDS Census]]</f>
        <v>0.11743938182787109</v>
      </c>
      <c r="N2848" s="3">
        <v>0</v>
      </c>
      <c r="O2848" s="3">
        <v>5.2692307692307603</v>
      </c>
      <c r="P2848" s="3">
        <f>Table1[[#This Row],[Hours Qualified Social Worker]]+Table1[[#This Row],[Hours Other Social Work Staff]]</f>
        <v>5.2692307692307603</v>
      </c>
      <c r="Q2848" s="3">
        <f>Table1[[#This Row],[Total Hours Social Work Staff Per Resident Per Day]]/Table1[[#This Row],[MDS Census]]</f>
        <v>0.12776445510258452</v>
      </c>
      <c r="R2848" s="3"/>
      <c r="S2848"/>
    </row>
    <row r="2849" spans="1:19" x14ac:dyDescent="0.2">
      <c r="A2849" t="s">
        <v>4053</v>
      </c>
      <c r="B2849" t="s">
        <v>4095</v>
      </c>
      <c r="C2849" t="s">
        <v>4096</v>
      </c>
      <c r="D2849" t="s">
        <v>4103</v>
      </c>
      <c r="E2849" s="3">
        <v>102.274725274725</v>
      </c>
      <c r="F2849" s="3">
        <v>4.8351648351648304</v>
      </c>
      <c r="G2849" s="3">
        <v>0.53736263736263701</v>
      </c>
      <c r="H2849" s="3">
        <v>0</v>
      </c>
      <c r="I2849" s="3">
        <v>3.2005494505494498</v>
      </c>
      <c r="J2849" s="3">
        <v>0</v>
      </c>
      <c r="K2849" s="3">
        <v>0</v>
      </c>
      <c r="L2849" s="3">
        <f>Table1[[#This Row],[Hours Qualified Activities Professional]]+Table1[[#This Row],[Hours Other Activity Staff]]</f>
        <v>0</v>
      </c>
      <c r="M2849" s="3">
        <f>Table1[[#This Row],[Total Hours Activity Staff]]/Table1[[#This Row],[MDS Census]]</f>
        <v>0</v>
      </c>
      <c r="N2849" s="3">
        <v>0</v>
      </c>
      <c r="O2849" s="3">
        <v>10.689560439560401</v>
      </c>
      <c r="P2849" s="3">
        <f>Table1[[#This Row],[Hours Qualified Social Worker]]+Table1[[#This Row],[Hours Other Social Work Staff]]</f>
        <v>10.689560439560401</v>
      </c>
      <c r="Q2849" s="3">
        <f>Table1[[#This Row],[Total Hours Social Work Staff Per Resident Per Day]]/Table1[[#This Row],[MDS Census]]</f>
        <v>0.10451810465241207</v>
      </c>
      <c r="R2849" s="3"/>
      <c r="S2849"/>
    </row>
    <row r="2850" spans="1:19" x14ac:dyDescent="0.2">
      <c r="A2850" t="s">
        <v>4053</v>
      </c>
      <c r="B2850" t="s">
        <v>4105</v>
      </c>
      <c r="C2850" t="s">
        <v>4106</v>
      </c>
      <c r="D2850" t="s">
        <v>4104</v>
      </c>
      <c r="E2850" s="3">
        <v>129.098901098901</v>
      </c>
      <c r="F2850" s="3">
        <v>5.1868131868131799</v>
      </c>
      <c r="G2850" s="3">
        <v>0.32142857142857101</v>
      </c>
      <c r="H2850" s="3">
        <v>0.63461538461538403</v>
      </c>
      <c r="I2850" s="3">
        <v>5.0027472527472501</v>
      </c>
      <c r="J2850" s="3">
        <v>0</v>
      </c>
      <c r="K2850" s="3">
        <v>0</v>
      </c>
      <c r="L2850" s="3">
        <f>Table1[[#This Row],[Hours Qualified Activities Professional]]+Table1[[#This Row],[Hours Other Activity Staff]]</f>
        <v>0</v>
      </c>
      <c r="M2850" s="3">
        <f>Table1[[#This Row],[Total Hours Activity Staff]]/Table1[[#This Row],[MDS Census]]</f>
        <v>0</v>
      </c>
      <c r="N2850" s="3">
        <v>11.1648351648351</v>
      </c>
      <c r="O2850" s="3">
        <v>0</v>
      </c>
      <c r="P2850" s="3">
        <f>Table1[[#This Row],[Hours Qualified Social Worker]]+Table1[[#This Row],[Hours Other Social Work Staff]]</f>
        <v>11.1648351648351</v>
      </c>
      <c r="Q2850" s="3">
        <f>Table1[[#This Row],[Total Hours Social Work Staff Per Resident Per Day]]/Table1[[#This Row],[MDS Census]]</f>
        <v>8.6482805583928749E-2</v>
      </c>
      <c r="R2850" s="3"/>
      <c r="S2850"/>
    </row>
    <row r="2851" spans="1:19" x14ac:dyDescent="0.2">
      <c r="A2851" t="s">
        <v>4053</v>
      </c>
      <c r="B2851" t="s">
        <v>4105</v>
      </c>
      <c r="C2851" t="s">
        <v>4106</v>
      </c>
      <c r="D2851" t="s">
        <v>4107</v>
      </c>
      <c r="E2851" s="3">
        <v>99</v>
      </c>
      <c r="F2851" s="3">
        <v>7.9945054945054901</v>
      </c>
      <c r="G2851" s="3">
        <v>1.28571428571428</v>
      </c>
      <c r="H2851" s="3">
        <v>5.9230769230769198</v>
      </c>
      <c r="I2851" s="3">
        <v>5.2280219780219701</v>
      </c>
      <c r="J2851" s="3">
        <v>6.8708791208791196</v>
      </c>
      <c r="K2851" s="3">
        <v>7.5247252747252702</v>
      </c>
      <c r="L2851" s="3">
        <f>Table1[[#This Row],[Hours Qualified Activities Professional]]+Table1[[#This Row],[Hours Other Activity Staff]]</f>
        <v>14.395604395604391</v>
      </c>
      <c r="M2851" s="3">
        <f>Table1[[#This Row],[Total Hours Activity Staff]]/Table1[[#This Row],[MDS Census]]</f>
        <v>0.14541014541014535</v>
      </c>
      <c r="N2851" s="3">
        <v>4.96428571428571</v>
      </c>
      <c r="O2851" s="3">
        <v>6.4038461538461497</v>
      </c>
      <c r="P2851" s="3">
        <f>Table1[[#This Row],[Hours Qualified Social Worker]]+Table1[[#This Row],[Hours Other Social Work Staff]]</f>
        <v>11.36813186813186</v>
      </c>
      <c r="Q2851" s="3">
        <f>Table1[[#This Row],[Total Hours Social Work Staff Per Resident Per Day]]/Table1[[#This Row],[MDS Census]]</f>
        <v>0.11482961482961475</v>
      </c>
      <c r="R2851" s="3"/>
      <c r="S2851"/>
    </row>
    <row r="2852" spans="1:19" x14ac:dyDescent="0.2">
      <c r="A2852" t="s">
        <v>4053</v>
      </c>
      <c r="B2852" t="s">
        <v>4105</v>
      </c>
      <c r="C2852" t="s">
        <v>4106</v>
      </c>
      <c r="D2852" t="s">
        <v>4108</v>
      </c>
      <c r="E2852" s="3">
        <v>113.670329670329</v>
      </c>
      <c r="F2852" s="3">
        <v>5.71428571428571</v>
      </c>
      <c r="G2852" s="3">
        <v>0</v>
      </c>
      <c r="H2852" s="3">
        <v>0.31868131868131799</v>
      </c>
      <c r="I2852" s="3">
        <v>6.6869230769230699</v>
      </c>
      <c r="J2852" s="3">
        <v>5.7482417582417504</v>
      </c>
      <c r="K2852" s="3">
        <v>0</v>
      </c>
      <c r="L2852" s="3">
        <f>Table1[[#This Row],[Hours Qualified Activities Professional]]+Table1[[#This Row],[Hours Other Activity Staff]]</f>
        <v>5.7482417582417504</v>
      </c>
      <c r="M2852" s="3">
        <f>Table1[[#This Row],[Total Hours Activity Staff]]/Table1[[#This Row],[MDS Census]]</f>
        <v>5.056941221964447E-2</v>
      </c>
      <c r="N2852" s="3">
        <v>5.3626373626373596</v>
      </c>
      <c r="O2852" s="3">
        <v>0</v>
      </c>
      <c r="P2852" s="3">
        <f>Table1[[#This Row],[Hours Qualified Social Worker]]+Table1[[#This Row],[Hours Other Social Work Staff]]</f>
        <v>5.3626373626373596</v>
      </c>
      <c r="Q2852" s="3">
        <f>Table1[[#This Row],[Total Hours Social Work Staff Per Resident Per Day]]/Table1[[#This Row],[MDS Census]]</f>
        <v>4.717710750193374E-2</v>
      </c>
      <c r="R2852" s="3"/>
      <c r="S2852"/>
    </row>
    <row r="2853" spans="1:19" x14ac:dyDescent="0.2">
      <c r="A2853" t="s">
        <v>4053</v>
      </c>
      <c r="B2853" t="s">
        <v>4110</v>
      </c>
      <c r="C2853" t="s">
        <v>4111</v>
      </c>
      <c r="D2853" t="s">
        <v>4109</v>
      </c>
      <c r="E2853" s="3">
        <v>72.373626373626294</v>
      </c>
      <c r="F2853" s="3">
        <v>5.6263736263736197</v>
      </c>
      <c r="G2853" s="3">
        <v>0.13186813186813101</v>
      </c>
      <c r="H2853" s="3">
        <v>0.32142857142857101</v>
      </c>
      <c r="I2853" s="3">
        <v>0</v>
      </c>
      <c r="J2853" s="3">
        <v>4.9952747252747196</v>
      </c>
      <c r="K2853" s="3">
        <v>0</v>
      </c>
      <c r="L2853" s="3">
        <f>Table1[[#This Row],[Hours Qualified Activities Professional]]+Table1[[#This Row],[Hours Other Activity Staff]]</f>
        <v>4.9952747252747196</v>
      </c>
      <c r="M2853" s="3">
        <f>Table1[[#This Row],[Total Hours Activity Staff]]/Table1[[#This Row],[MDS Census]]</f>
        <v>6.9020649863346495E-2</v>
      </c>
      <c r="N2853" s="3">
        <v>0</v>
      </c>
      <c r="O2853" s="3">
        <v>5.73923076923076</v>
      </c>
      <c r="P2853" s="3">
        <f>Table1[[#This Row],[Hours Qualified Social Worker]]+Table1[[#This Row],[Hours Other Social Work Staff]]</f>
        <v>5.73923076923076</v>
      </c>
      <c r="Q2853" s="3">
        <f>Table1[[#This Row],[Total Hours Social Work Staff Per Resident Per Day]]/Table1[[#This Row],[MDS Census]]</f>
        <v>7.9300030367446053E-2</v>
      </c>
      <c r="R2853" s="3"/>
      <c r="S2853"/>
    </row>
    <row r="2854" spans="1:19" x14ac:dyDescent="0.2">
      <c r="A2854" t="s">
        <v>4053</v>
      </c>
      <c r="B2854" t="s">
        <v>4110</v>
      </c>
      <c r="C2854" t="s">
        <v>4111</v>
      </c>
      <c r="D2854" t="s">
        <v>4112</v>
      </c>
      <c r="E2854" s="3">
        <v>93.021978021978001</v>
      </c>
      <c r="F2854" s="3">
        <v>5.7032967032966999</v>
      </c>
      <c r="G2854" s="3">
        <v>0</v>
      </c>
      <c r="H2854" s="3">
        <v>0.42857142857142799</v>
      </c>
      <c r="I2854" s="3">
        <v>0</v>
      </c>
      <c r="J2854" s="3">
        <v>0</v>
      </c>
      <c r="K2854" s="3">
        <v>12.1043956043956</v>
      </c>
      <c r="L2854" s="3">
        <f>Table1[[#This Row],[Hours Qualified Activities Professional]]+Table1[[#This Row],[Hours Other Activity Staff]]</f>
        <v>12.1043956043956</v>
      </c>
      <c r="M2854" s="3">
        <f>Table1[[#This Row],[Total Hours Activity Staff]]/Table1[[#This Row],[MDS Census]]</f>
        <v>0.13012404016538687</v>
      </c>
      <c r="N2854" s="3">
        <v>0</v>
      </c>
      <c r="O2854" s="3">
        <v>0</v>
      </c>
      <c r="P2854" s="3">
        <f>Table1[[#This Row],[Hours Qualified Social Worker]]+Table1[[#This Row],[Hours Other Social Work Staff]]</f>
        <v>0</v>
      </c>
      <c r="Q2854" s="3">
        <f>Table1[[#This Row],[Total Hours Social Work Staff Per Resident Per Day]]/Table1[[#This Row],[MDS Census]]</f>
        <v>0</v>
      </c>
      <c r="R2854" s="3"/>
      <c r="S2854"/>
    </row>
    <row r="2855" spans="1:19" x14ac:dyDescent="0.2">
      <c r="A2855" t="s">
        <v>4053</v>
      </c>
      <c r="B2855" t="s">
        <v>4114</v>
      </c>
      <c r="C2855" t="s">
        <v>4115</v>
      </c>
      <c r="D2855" t="s">
        <v>4113</v>
      </c>
      <c r="E2855" s="3">
        <v>128.53846153846101</v>
      </c>
      <c r="F2855" s="3">
        <v>4.8351648351648304</v>
      </c>
      <c r="G2855" s="3">
        <v>0</v>
      </c>
      <c r="H2855" s="3">
        <v>0.97252747252747196</v>
      </c>
      <c r="I2855" s="3">
        <v>0.68780219780219698</v>
      </c>
      <c r="J2855" s="3">
        <v>5.6687912087912</v>
      </c>
      <c r="K2855" s="3">
        <v>0</v>
      </c>
      <c r="L2855" s="3">
        <f>Table1[[#This Row],[Hours Qualified Activities Professional]]+Table1[[#This Row],[Hours Other Activity Staff]]</f>
        <v>5.6687912087912</v>
      </c>
      <c r="M2855" s="3">
        <f>Table1[[#This Row],[Total Hours Activity Staff]]/Table1[[#This Row],[MDS Census]]</f>
        <v>4.4101906471745007E-2</v>
      </c>
      <c r="N2855" s="3">
        <v>5.5384615384615303</v>
      </c>
      <c r="O2855" s="3">
        <v>0</v>
      </c>
      <c r="P2855" s="3">
        <f>Table1[[#This Row],[Hours Qualified Social Worker]]+Table1[[#This Row],[Hours Other Social Work Staff]]</f>
        <v>5.5384615384615303</v>
      </c>
      <c r="Q2855" s="3">
        <f>Table1[[#This Row],[Total Hours Social Work Staff Per Resident Per Day]]/Table1[[#This Row],[MDS Census]]</f>
        <v>4.3087971274685929E-2</v>
      </c>
      <c r="R2855" s="3"/>
      <c r="S2855"/>
    </row>
    <row r="2856" spans="1:19" x14ac:dyDescent="0.2">
      <c r="A2856" t="s">
        <v>4053</v>
      </c>
      <c r="B2856" t="s">
        <v>4117</v>
      </c>
      <c r="C2856" t="s">
        <v>424</v>
      </c>
      <c r="D2856" t="s">
        <v>4116</v>
      </c>
      <c r="E2856" s="3">
        <v>109.670329670329</v>
      </c>
      <c r="F2856" s="3">
        <v>5.71428571428571</v>
      </c>
      <c r="G2856" s="3">
        <v>0.329670329670329</v>
      </c>
      <c r="H2856" s="3">
        <v>0.59890109890109799</v>
      </c>
      <c r="I2856" s="3">
        <v>0.47252747252747201</v>
      </c>
      <c r="J2856" s="3">
        <v>10.087912087912001</v>
      </c>
      <c r="K2856" s="3">
        <v>0</v>
      </c>
      <c r="L2856" s="3">
        <f>Table1[[#This Row],[Hours Qualified Activities Professional]]+Table1[[#This Row],[Hours Other Activity Staff]]</f>
        <v>10.087912087912001</v>
      </c>
      <c r="M2856" s="3">
        <f>Table1[[#This Row],[Total Hours Activity Staff]]/Table1[[#This Row],[MDS Census]]</f>
        <v>9.1983967935871519E-2</v>
      </c>
      <c r="N2856" s="3">
        <v>0</v>
      </c>
      <c r="O2856" s="3">
        <v>5.3269230769230704</v>
      </c>
      <c r="P2856" s="3">
        <f>Table1[[#This Row],[Hours Qualified Social Worker]]+Table1[[#This Row],[Hours Other Social Work Staff]]</f>
        <v>5.3269230769230704</v>
      </c>
      <c r="Q2856" s="3">
        <f>Table1[[#This Row],[Total Hours Social Work Staff Per Resident Per Day]]/Table1[[#This Row],[MDS Census]]</f>
        <v>4.8572144288577396E-2</v>
      </c>
      <c r="R2856" s="3"/>
      <c r="S2856"/>
    </row>
    <row r="2857" spans="1:19" x14ac:dyDescent="0.2">
      <c r="A2857" t="s">
        <v>4053</v>
      </c>
      <c r="B2857" t="s">
        <v>1117</v>
      </c>
      <c r="C2857" t="s">
        <v>4119</v>
      </c>
      <c r="D2857" t="s">
        <v>4118</v>
      </c>
      <c r="E2857" s="3">
        <v>90.516483516483504</v>
      </c>
      <c r="F2857" s="3">
        <v>5.71428571428571</v>
      </c>
      <c r="G2857" s="3">
        <v>0.439560439560439</v>
      </c>
      <c r="H2857" s="3">
        <v>0.46153846153846101</v>
      </c>
      <c r="I2857" s="3">
        <v>0.164835164835164</v>
      </c>
      <c r="J2857" s="3">
        <v>9.8763736263736206</v>
      </c>
      <c r="K2857" s="3">
        <v>0</v>
      </c>
      <c r="L2857" s="3">
        <f>Table1[[#This Row],[Hours Qualified Activities Professional]]+Table1[[#This Row],[Hours Other Activity Staff]]</f>
        <v>9.8763736263736206</v>
      </c>
      <c r="M2857" s="3">
        <f>Table1[[#This Row],[Total Hours Activity Staff]]/Table1[[#This Row],[MDS Census]]</f>
        <v>0.10911132693941965</v>
      </c>
      <c r="N2857" s="3">
        <v>0</v>
      </c>
      <c r="O2857" s="3">
        <v>6.8461538461538396</v>
      </c>
      <c r="P2857" s="3">
        <f>Table1[[#This Row],[Hours Qualified Social Worker]]+Table1[[#This Row],[Hours Other Social Work Staff]]</f>
        <v>6.8461538461538396</v>
      </c>
      <c r="Q2857" s="3">
        <f>Table1[[#This Row],[Total Hours Social Work Staff Per Resident Per Day]]/Table1[[#This Row],[MDS Census]]</f>
        <v>7.5634332888187383E-2</v>
      </c>
      <c r="R2857" s="3"/>
      <c r="S2857"/>
    </row>
    <row r="2858" spans="1:19" x14ac:dyDescent="0.2">
      <c r="A2858" t="s">
        <v>4053</v>
      </c>
      <c r="B2858" t="s">
        <v>4121</v>
      </c>
      <c r="C2858" t="s">
        <v>545</v>
      </c>
      <c r="D2858" t="s">
        <v>4120</v>
      </c>
      <c r="E2858" s="3">
        <v>145.94505494505401</v>
      </c>
      <c r="F2858" s="3">
        <v>10.7252747252747</v>
      </c>
      <c r="G2858" s="3">
        <v>3.2967032967032898E-2</v>
      </c>
      <c r="H2858" s="3">
        <v>0.61538461538461497</v>
      </c>
      <c r="I2858" s="3">
        <v>2.4274725274725202</v>
      </c>
      <c r="J2858" s="3">
        <v>3.5890109890109798</v>
      </c>
      <c r="K2858" s="3">
        <v>15.894505494505401</v>
      </c>
      <c r="L2858" s="3">
        <f>Table1[[#This Row],[Hours Qualified Activities Professional]]+Table1[[#This Row],[Hours Other Activity Staff]]</f>
        <v>19.483516483516382</v>
      </c>
      <c r="M2858" s="3">
        <f>Table1[[#This Row],[Total Hours Activity Staff]]/Table1[[#This Row],[MDS Census]]</f>
        <v>0.133498983510278</v>
      </c>
      <c r="N2858" s="3">
        <v>5.4747252747252704</v>
      </c>
      <c r="O2858" s="3">
        <v>5.5593406593406502</v>
      </c>
      <c r="P2858" s="3">
        <f>Table1[[#This Row],[Hours Qualified Social Worker]]+Table1[[#This Row],[Hours Other Social Work Staff]]</f>
        <v>11.034065934065922</v>
      </c>
      <c r="Q2858" s="3">
        <f>Table1[[#This Row],[Total Hours Social Work Staff Per Resident Per Day]]/Table1[[#This Row],[MDS Census]]</f>
        <v>7.5604246668172975E-2</v>
      </c>
      <c r="R2858" s="3"/>
      <c r="S2858"/>
    </row>
    <row r="2859" spans="1:19" x14ac:dyDescent="0.2">
      <c r="A2859" t="s">
        <v>4053</v>
      </c>
      <c r="B2859" t="s">
        <v>4123</v>
      </c>
      <c r="C2859" t="s">
        <v>4124</v>
      </c>
      <c r="D2859" t="s">
        <v>4122</v>
      </c>
      <c r="E2859" s="3">
        <v>98.373626373626294</v>
      </c>
      <c r="F2859" s="3">
        <v>5.3626373626373596</v>
      </c>
      <c r="G2859" s="3">
        <v>0.42857142857142799</v>
      </c>
      <c r="H2859" s="3">
        <v>0.31043956043956</v>
      </c>
      <c r="I2859" s="3">
        <v>1.1483516483516401</v>
      </c>
      <c r="J2859" s="3">
        <v>5.20604395604395</v>
      </c>
      <c r="K2859" s="3">
        <v>4.5412087912087902</v>
      </c>
      <c r="L2859" s="3">
        <f>Table1[[#This Row],[Hours Qualified Activities Professional]]+Table1[[#This Row],[Hours Other Activity Staff]]</f>
        <v>9.747252747252741</v>
      </c>
      <c r="M2859" s="3">
        <f>Table1[[#This Row],[Total Hours Activity Staff]]/Table1[[#This Row],[MDS Census]]</f>
        <v>9.9084003574620216E-2</v>
      </c>
      <c r="N2859" s="3">
        <v>3.0494505494505399</v>
      </c>
      <c r="O2859" s="3">
        <v>0</v>
      </c>
      <c r="P2859" s="3">
        <f>Table1[[#This Row],[Hours Qualified Social Worker]]+Table1[[#This Row],[Hours Other Social Work Staff]]</f>
        <v>3.0494505494505399</v>
      </c>
      <c r="Q2859" s="3">
        <f>Table1[[#This Row],[Total Hours Social Work Staff Per Resident Per Day]]/Table1[[#This Row],[MDS Census]]</f>
        <v>3.09986595174262E-2</v>
      </c>
      <c r="R2859" s="3"/>
      <c r="S2859"/>
    </row>
    <row r="2860" spans="1:19" x14ac:dyDescent="0.2">
      <c r="A2860" t="s">
        <v>4053</v>
      </c>
      <c r="B2860" t="s">
        <v>4126</v>
      </c>
      <c r="C2860" t="s">
        <v>4127</v>
      </c>
      <c r="D2860" t="s">
        <v>4125</v>
      </c>
      <c r="E2860" s="3">
        <v>95.021978021978001</v>
      </c>
      <c r="F2860" s="3">
        <v>5.0989010989010897</v>
      </c>
      <c r="G2860" s="3">
        <v>0</v>
      </c>
      <c r="H2860" s="3">
        <v>0.57142857142857095</v>
      </c>
      <c r="I2860" s="3">
        <v>6.4285714285714199</v>
      </c>
      <c r="J2860" s="3">
        <v>5.0145054945054897</v>
      </c>
      <c r="K2860" s="3">
        <v>0</v>
      </c>
      <c r="L2860" s="3">
        <f>Table1[[#This Row],[Hours Qualified Activities Professional]]+Table1[[#This Row],[Hours Other Activity Staff]]</f>
        <v>5.0145054945054897</v>
      </c>
      <c r="M2860" s="3">
        <f>Table1[[#This Row],[Total Hours Activity Staff]]/Table1[[#This Row],[MDS Census]]</f>
        <v>5.2772059673875292E-2</v>
      </c>
      <c r="N2860" s="3">
        <v>0</v>
      </c>
      <c r="O2860" s="3">
        <v>5.8902197802197804</v>
      </c>
      <c r="P2860" s="3">
        <f>Table1[[#This Row],[Hours Qualified Social Worker]]+Table1[[#This Row],[Hours Other Social Work Staff]]</f>
        <v>5.8902197802197804</v>
      </c>
      <c r="Q2860" s="3">
        <f>Table1[[#This Row],[Total Hours Social Work Staff Per Resident Per Day]]/Table1[[#This Row],[MDS Census]]</f>
        <v>6.1987972707297348E-2</v>
      </c>
      <c r="R2860" s="3"/>
      <c r="S2860"/>
    </row>
    <row r="2861" spans="1:19" x14ac:dyDescent="0.2">
      <c r="A2861" t="s">
        <v>4053</v>
      </c>
      <c r="B2861" t="s">
        <v>4129</v>
      </c>
      <c r="C2861" t="s">
        <v>4130</v>
      </c>
      <c r="D2861" t="s">
        <v>4128</v>
      </c>
      <c r="E2861" s="3">
        <v>102.780219780219</v>
      </c>
      <c r="F2861" s="3">
        <v>5.6263736263736197</v>
      </c>
      <c r="G2861" s="3">
        <v>0</v>
      </c>
      <c r="H2861" s="3">
        <v>0</v>
      </c>
      <c r="I2861" s="3">
        <v>0</v>
      </c>
      <c r="J2861" s="3">
        <v>4.7967032967032903</v>
      </c>
      <c r="K2861" s="3">
        <v>5.22252747252747</v>
      </c>
      <c r="L2861" s="3">
        <f>Table1[[#This Row],[Hours Qualified Activities Professional]]+Table1[[#This Row],[Hours Other Activity Staff]]</f>
        <v>10.019230769230759</v>
      </c>
      <c r="M2861" s="3">
        <f>Table1[[#This Row],[Total Hours Activity Staff]]/Table1[[#This Row],[MDS Census]]</f>
        <v>9.7482091307602478E-2</v>
      </c>
      <c r="N2861" s="3">
        <v>5.4258241758241699</v>
      </c>
      <c r="O2861" s="3">
        <v>0</v>
      </c>
      <c r="P2861" s="3">
        <f>Table1[[#This Row],[Hours Qualified Social Worker]]+Table1[[#This Row],[Hours Other Social Work Staff]]</f>
        <v>5.4258241758241699</v>
      </c>
      <c r="Q2861" s="3">
        <f>Table1[[#This Row],[Total Hours Social Work Staff Per Resident Per Day]]/Table1[[#This Row],[MDS Census]]</f>
        <v>5.2790548487116777E-2</v>
      </c>
      <c r="R2861" s="3"/>
      <c r="S2861"/>
    </row>
    <row r="2862" spans="1:19" x14ac:dyDescent="0.2">
      <c r="A2862" t="s">
        <v>4053</v>
      </c>
      <c r="B2862" t="s">
        <v>4132</v>
      </c>
      <c r="C2862" t="s">
        <v>4133</v>
      </c>
      <c r="D2862" t="s">
        <v>4131</v>
      </c>
      <c r="E2862" s="3">
        <v>41.208791208791197</v>
      </c>
      <c r="F2862" s="3">
        <v>5.2012087912087903</v>
      </c>
      <c r="G2862" s="3">
        <v>0</v>
      </c>
      <c r="H2862" s="3">
        <v>0.164835164835164</v>
      </c>
      <c r="I2862" s="3">
        <v>9.8901098901098897E-2</v>
      </c>
      <c r="J2862" s="3">
        <v>4.94505494505494E-2</v>
      </c>
      <c r="K2862" s="3">
        <v>0</v>
      </c>
      <c r="L2862" s="3">
        <f>Table1[[#This Row],[Hours Qualified Activities Professional]]+Table1[[#This Row],[Hours Other Activity Staff]]</f>
        <v>4.94505494505494E-2</v>
      </c>
      <c r="M2862" s="3">
        <f>Table1[[#This Row],[Total Hours Activity Staff]]/Table1[[#This Row],[MDS Census]]</f>
        <v>1.199999999999999E-3</v>
      </c>
      <c r="N2862" s="3">
        <v>4.94505494505494E-2</v>
      </c>
      <c r="O2862" s="3">
        <v>4.6520879120879099</v>
      </c>
      <c r="P2862" s="3">
        <f>Table1[[#This Row],[Hours Qualified Social Worker]]+Table1[[#This Row],[Hours Other Social Work Staff]]</f>
        <v>4.7015384615384592</v>
      </c>
      <c r="Q2862" s="3">
        <f>Table1[[#This Row],[Total Hours Social Work Staff Per Resident Per Day]]/Table1[[#This Row],[MDS Census]]</f>
        <v>0.11409066666666665</v>
      </c>
      <c r="R2862" s="3"/>
      <c r="S2862"/>
    </row>
    <row r="2863" spans="1:19" x14ac:dyDescent="0.2">
      <c r="A2863" t="s">
        <v>4053</v>
      </c>
      <c r="B2863" t="s">
        <v>4132</v>
      </c>
      <c r="C2863" t="s">
        <v>4133</v>
      </c>
      <c r="D2863" t="s">
        <v>4134</v>
      </c>
      <c r="E2863" s="3">
        <v>71.384615384615302</v>
      </c>
      <c r="F2863" s="3">
        <v>4.6840659340659299</v>
      </c>
      <c r="G2863" s="3">
        <v>0</v>
      </c>
      <c r="H2863" s="3">
        <v>0.29120879120879101</v>
      </c>
      <c r="I2863" s="3">
        <v>0.48263736263736201</v>
      </c>
      <c r="J2863" s="3">
        <v>10.425934065933999</v>
      </c>
      <c r="K2863" s="3">
        <v>0</v>
      </c>
      <c r="L2863" s="3">
        <f>Table1[[#This Row],[Hours Qualified Activities Professional]]+Table1[[#This Row],[Hours Other Activity Staff]]</f>
        <v>10.425934065933999</v>
      </c>
      <c r="M2863" s="3">
        <f>Table1[[#This Row],[Total Hours Activity Staff]]/Table1[[#This Row],[MDS Census]]</f>
        <v>0.14605295566502388</v>
      </c>
      <c r="N2863" s="3">
        <v>4.3956043956043897E-2</v>
      </c>
      <c r="O2863" s="3">
        <v>5.1829670329670297</v>
      </c>
      <c r="P2863" s="3">
        <f>Table1[[#This Row],[Hours Qualified Social Worker]]+Table1[[#This Row],[Hours Other Social Work Staff]]</f>
        <v>5.2269230769230735</v>
      </c>
      <c r="Q2863" s="3">
        <f>Table1[[#This Row],[Total Hours Social Work Staff Per Resident Per Day]]/Table1[[#This Row],[MDS Census]]</f>
        <v>7.3221982758620727E-2</v>
      </c>
      <c r="R2863" s="3"/>
      <c r="S2863"/>
    </row>
    <row r="2864" spans="1:19" x14ac:dyDescent="0.2">
      <c r="A2864" t="s">
        <v>4053</v>
      </c>
      <c r="B2864" t="s">
        <v>4132</v>
      </c>
      <c r="C2864" t="s">
        <v>4133</v>
      </c>
      <c r="D2864" t="s">
        <v>4135</v>
      </c>
      <c r="E2864" s="3">
        <v>178.72527472527401</v>
      </c>
      <c r="F2864" s="3">
        <v>0</v>
      </c>
      <c r="G2864" s="3">
        <v>0</v>
      </c>
      <c r="H2864" s="3">
        <v>0</v>
      </c>
      <c r="I2864" s="3">
        <v>0</v>
      </c>
      <c r="J2864" s="3">
        <v>5.12593406593406</v>
      </c>
      <c r="K2864" s="3">
        <v>16.621318681318598</v>
      </c>
      <c r="L2864" s="3">
        <f>Table1[[#This Row],[Hours Qualified Activities Professional]]+Table1[[#This Row],[Hours Other Activity Staff]]</f>
        <v>21.747252747252659</v>
      </c>
      <c r="M2864" s="3">
        <f>Table1[[#This Row],[Total Hours Activity Staff]]/Table1[[#This Row],[MDS Census]]</f>
        <v>0.12167978357107723</v>
      </c>
      <c r="N2864" s="3">
        <v>14.0494505494505</v>
      </c>
      <c r="O2864" s="3">
        <v>0</v>
      </c>
      <c r="P2864" s="3">
        <f>Table1[[#This Row],[Hours Qualified Social Worker]]+Table1[[#This Row],[Hours Other Social Work Staff]]</f>
        <v>14.0494505494505</v>
      </c>
      <c r="Q2864" s="3">
        <f>Table1[[#This Row],[Total Hours Social Work Staff Per Resident Per Day]]/Table1[[#This Row],[MDS Census]]</f>
        <v>7.8609198229217941E-2</v>
      </c>
      <c r="R2864" s="3"/>
      <c r="S2864"/>
    </row>
    <row r="2865" spans="1:19" x14ac:dyDescent="0.2">
      <c r="A2865" t="s">
        <v>4053</v>
      </c>
      <c r="B2865" t="s">
        <v>4137</v>
      </c>
      <c r="C2865" t="s">
        <v>4130</v>
      </c>
      <c r="D2865" t="s">
        <v>4136</v>
      </c>
      <c r="E2865" s="3">
        <v>52.615384615384599</v>
      </c>
      <c r="F2865" s="3">
        <v>33.076923076923002</v>
      </c>
      <c r="G2865" s="3">
        <v>0.28571428571428498</v>
      </c>
      <c r="H2865" s="3">
        <v>0</v>
      </c>
      <c r="I2865" s="3">
        <v>0.26373626373626302</v>
      </c>
      <c r="J2865" s="3">
        <v>5.0989010989010897</v>
      </c>
      <c r="K2865" s="3">
        <v>0</v>
      </c>
      <c r="L2865" s="3">
        <f>Table1[[#This Row],[Hours Qualified Activities Professional]]+Table1[[#This Row],[Hours Other Activity Staff]]</f>
        <v>5.0989010989010897</v>
      </c>
      <c r="M2865" s="3">
        <f>Table1[[#This Row],[Total Hours Activity Staff]]/Table1[[#This Row],[MDS Census]]</f>
        <v>9.6908939014202028E-2</v>
      </c>
      <c r="N2865" s="3">
        <v>0</v>
      </c>
      <c r="O2865" s="3">
        <v>5.0989010989010897</v>
      </c>
      <c r="P2865" s="3">
        <f>Table1[[#This Row],[Hours Qualified Social Worker]]+Table1[[#This Row],[Hours Other Social Work Staff]]</f>
        <v>5.0989010989010897</v>
      </c>
      <c r="Q2865" s="3">
        <f>Table1[[#This Row],[Total Hours Social Work Staff Per Resident Per Day]]/Table1[[#This Row],[MDS Census]]</f>
        <v>9.6908939014202028E-2</v>
      </c>
      <c r="R2865" s="3"/>
      <c r="S2865"/>
    </row>
    <row r="2866" spans="1:19" x14ac:dyDescent="0.2">
      <c r="A2866" t="s">
        <v>4053</v>
      </c>
      <c r="B2866" t="s">
        <v>4137</v>
      </c>
      <c r="C2866" t="s">
        <v>4130</v>
      </c>
      <c r="D2866" t="s">
        <v>4138</v>
      </c>
      <c r="E2866" s="3">
        <v>54.769230769230703</v>
      </c>
      <c r="F2866" s="3">
        <v>5.8021978021978002</v>
      </c>
      <c r="G2866" s="3">
        <v>0</v>
      </c>
      <c r="H2866" s="3">
        <v>0.232967032967032</v>
      </c>
      <c r="I2866" s="3">
        <v>0</v>
      </c>
      <c r="J2866" s="3">
        <v>0</v>
      </c>
      <c r="K2866" s="3">
        <v>7.5329670329670302</v>
      </c>
      <c r="L2866" s="3">
        <f>Table1[[#This Row],[Hours Qualified Activities Professional]]+Table1[[#This Row],[Hours Other Activity Staff]]</f>
        <v>7.5329670329670302</v>
      </c>
      <c r="M2866" s="3">
        <f>Table1[[#This Row],[Total Hours Activity Staff]]/Table1[[#This Row],[MDS Census]]</f>
        <v>0.13754012841091504</v>
      </c>
      <c r="N2866" s="3">
        <v>0</v>
      </c>
      <c r="O2866" s="3">
        <v>0</v>
      </c>
      <c r="P2866" s="3">
        <f>Table1[[#This Row],[Hours Qualified Social Worker]]+Table1[[#This Row],[Hours Other Social Work Staff]]</f>
        <v>0</v>
      </c>
      <c r="Q2866" s="3">
        <f>Table1[[#This Row],[Total Hours Social Work Staff Per Resident Per Day]]/Table1[[#This Row],[MDS Census]]</f>
        <v>0</v>
      </c>
      <c r="R2866" s="3"/>
      <c r="S2866"/>
    </row>
    <row r="2867" spans="1:19" x14ac:dyDescent="0.2">
      <c r="A2867" t="s">
        <v>4053</v>
      </c>
      <c r="B2867" t="s">
        <v>4140</v>
      </c>
      <c r="C2867" t="s">
        <v>239</v>
      </c>
      <c r="D2867" t="s">
        <v>4139</v>
      </c>
      <c r="E2867" s="3">
        <v>55.6703296703296</v>
      </c>
      <c r="F2867" s="3">
        <v>5.1868131868131799</v>
      </c>
      <c r="G2867" s="3">
        <v>1.6483516483516401E-2</v>
      </c>
      <c r="H2867" s="3">
        <v>0.24010989010989001</v>
      </c>
      <c r="I2867" s="3">
        <v>0.26373626373626302</v>
      </c>
      <c r="J2867" s="3">
        <v>5.2024175824175796</v>
      </c>
      <c r="K2867" s="3">
        <v>4.3049450549450503</v>
      </c>
      <c r="L2867" s="3">
        <f>Table1[[#This Row],[Hours Qualified Activities Professional]]+Table1[[#This Row],[Hours Other Activity Staff]]</f>
        <v>9.507362637362629</v>
      </c>
      <c r="M2867" s="3">
        <f>Table1[[#This Row],[Total Hours Activity Staff]]/Table1[[#This Row],[MDS Census]]</f>
        <v>0.17077970785629695</v>
      </c>
      <c r="N2867" s="3">
        <v>5.6354945054945</v>
      </c>
      <c r="O2867" s="3">
        <v>0</v>
      </c>
      <c r="P2867" s="3">
        <f>Table1[[#This Row],[Hours Qualified Social Worker]]+Table1[[#This Row],[Hours Other Social Work Staff]]</f>
        <v>5.6354945054945</v>
      </c>
      <c r="Q2867" s="3">
        <f>Table1[[#This Row],[Total Hours Social Work Staff Per Resident Per Day]]/Table1[[#This Row],[MDS Census]]</f>
        <v>0.1012297670746151</v>
      </c>
      <c r="R2867" s="3"/>
      <c r="S2867"/>
    </row>
    <row r="2868" spans="1:19" x14ac:dyDescent="0.2">
      <c r="A2868" t="s">
        <v>4053</v>
      </c>
      <c r="B2868" t="s">
        <v>4142</v>
      </c>
      <c r="C2868" t="s">
        <v>4143</v>
      </c>
      <c r="D2868" t="s">
        <v>4141</v>
      </c>
      <c r="E2868" s="3">
        <v>89.395604395604295</v>
      </c>
      <c r="F2868" s="3">
        <v>5.4505494505494498</v>
      </c>
      <c r="G2868" s="3">
        <v>0</v>
      </c>
      <c r="H2868" s="3">
        <v>0.60439560439560402</v>
      </c>
      <c r="I2868" s="3">
        <v>6.2843956043956002</v>
      </c>
      <c r="J2868" s="3">
        <v>5.1012087912087898</v>
      </c>
      <c r="K2868" s="3">
        <v>0</v>
      </c>
      <c r="L2868" s="3">
        <f>Table1[[#This Row],[Hours Qualified Activities Professional]]+Table1[[#This Row],[Hours Other Activity Staff]]</f>
        <v>5.1012087912087898</v>
      </c>
      <c r="M2868" s="3">
        <f>Table1[[#This Row],[Total Hours Activity Staff]]/Table1[[#This Row],[MDS Census]]</f>
        <v>5.7063306699446883E-2</v>
      </c>
      <c r="N2868" s="3">
        <v>5.0737362637362597</v>
      </c>
      <c r="O2868" s="3">
        <v>0</v>
      </c>
      <c r="P2868" s="3">
        <f>Table1[[#This Row],[Hours Qualified Social Worker]]+Table1[[#This Row],[Hours Other Social Work Staff]]</f>
        <v>5.0737362637362597</v>
      </c>
      <c r="Q2868" s="3">
        <f>Table1[[#This Row],[Total Hours Social Work Staff Per Resident Per Day]]/Table1[[#This Row],[MDS Census]]</f>
        <v>5.6755992624462223E-2</v>
      </c>
      <c r="R2868" s="3"/>
      <c r="S2868"/>
    </row>
    <row r="2869" spans="1:19" x14ac:dyDescent="0.2">
      <c r="A2869" t="s">
        <v>4053</v>
      </c>
      <c r="B2869" t="s">
        <v>112</v>
      </c>
      <c r="C2869" t="s">
        <v>3786</v>
      </c>
      <c r="D2869" t="s">
        <v>4144</v>
      </c>
      <c r="E2869" s="3">
        <v>73.461538461538396</v>
      </c>
      <c r="F2869" s="3">
        <v>5.4505494505494498</v>
      </c>
      <c r="G2869" s="3">
        <v>0.329670329670329</v>
      </c>
      <c r="H2869" s="3">
        <v>0.32417582417582402</v>
      </c>
      <c r="I2869" s="3">
        <v>0.17032967032967</v>
      </c>
      <c r="J2869" s="3">
        <v>8.7692307692307594</v>
      </c>
      <c r="K2869" s="3">
        <v>0</v>
      </c>
      <c r="L2869" s="3">
        <f>Table1[[#This Row],[Hours Qualified Activities Professional]]+Table1[[#This Row],[Hours Other Activity Staff]]</f>
        <v>8.7692307692307594</v>
      </c>
      <c r="M2869" s="3">
        <f>Table1[[#This Row],[Total Hours Activity Staff]]/Table1[[#This Row],[MDS Census]]</f>
        <v>0.11937172774869108</v>
      </c>
      <c r="N2869" s="3">
        <v>0</v>
      </c>
      <c r="O2869" s="3">
        <v>4.7087912087912001</v>
      </c>
      <c r="P2869" s="3">
        <f>Table1[[#This Row],[Hours Qualified Social Worker]]+Table1[[#This Row],[Hours Other Social Work Staff]]</f>
        <v>4.7087912087912001</v>
      </c>
      <c r="Q2869" s="3">
        <f>Table1[[#This Row],[Total Hours Social Work Staff Per Resident Per Day]]/Table1[[#This Row],[MDS Census]]</f>
        <v>6.40987284966342E-2</v>
      </c>
      <c r="R2869" s="3"/>
      <c r="S2869"/>
    </row>
    <row r="2870" spans="1:19" x14ac:dyDescent="0.2">
      <c r="A2870" t="s">
        <v>4053</v>
      </c>
      <c r="B2870" t="s">
        <v>4146</v>
      </c>
      <c r="C2870" t="s">
        <v>4147</v>
      </c>
      <c r="D2870" t="s">
        <v>4145</v>
      </c>
      <c r="E2870" s="3">
        <v>73.208791208791197</v>
      </c>
      <c r="F2870" s="3">
        <v>5.71428571428571</v>
      </c>
      <c r="G2870" s="3">
        <v>0</v>
      </c>
      <c r="H2870" s="3">
        <v>0.42032967032967</v>
      </c>
      <c r="I2870" s="3">
        <v>0</v>
      </c>
      <c r="J2870" s="3">
        <v>0</v>
      </c>
      <c r="K2870" s="3">
        <v>5.0329670329670302</v>
      </c>
      <c r="L2870" s="3">
        <f>Table1[[#This Row],[Hours Qualified Activities Professional]]+Table1[[#This Row],[Hours Other Activity Staff]]</f>
        <v>5.0329670329670302</v>
      </c>
      <c r="M2870" s="3">
        <f>Table1[[#This Row],[Total Hours Activity Staff]]/Table1[[#This Row],[MDS Census]]</f>
        <v>6.8748123686580578E-2</v>
      </c>
      <c r="N2870" s="3">
        <v>0</v>
      </c>
      <c r="O2870" s="3">
        <v>0</v>
      </c>
      <c r="P2870" s="3">
        <f>Table1[[#This Row],[Hours Qualified Social Worker]]+Table1[[#This Row],[Hours Other Social Work Staff]]</f>
        <v>0</v>
      </c>
      <c r="Q2870" s="3">
        <f>Table1[[#This Row],[Total Hours Social Work Staff Per Resident Per Day]]/Table1[[#This Row],[MDS Census]]</f>
        <v>0</v>
      </c>
      <c r="R2870" s="3"/>
      <c r="S2870"/>
    </row>
    <row r="2871" spans="1:19" x14ac:dyDescent="0.2">
      <c r="A2871" t="s">
        <v>4053</v>
      </c>
      <c r="B2871" t="s">
        <v>4149</v>
      </c>
      <c r="C2871" t="s">
        <v>4150</v>
      </c>
      <c r="D2871" t="s">
        <v>4148</v>
      </c>
      <c r="E2871" s="3">
        <v>80.835164835164804</v>
      </c>
      <c r="F2871" s="3">
        <v>5.0247252747252702</v>
      </c>
      <c r="G2871" s="3">
        <v>0.51373626373626302</v>
      </c>
      <c r="H2871" s="3">
        <v>0.329670329670329</v>
      </c>
      <c r="I2871" s="3">
        <v>9.6153846153846104E-2</v>
      </c>
      <c r="J2871" s="3">
        <v>5.5741758241758204</v>
      </c>
      <c r="K2871" s="3">
        <v>2.19780219780219E-2</v>
      </c>
      <c r="L2871" s="3">
        <f>Table1[[#This Row],[Hours Qualified Activities Professional]]+Table1[[#This Row],[Hours Other Activity Staff]]</f>
        <v>5.5961538461538423</v>
      </c>
      <c r="M2871" s="3">
        <f>Table1[[#This Row],[Total Hours Activity Staff]]/Table1[[#This Row],[MDS Census]]</f>
        <v>6.9229200652528522E-2</v>
      </c>
      <c r="N2871" s="3">
        <v>0</v>
      </c>
      <c r="O2871" s="3">
        <v>6.5</v>
      </c>
      <c r="P2871" s="3">
        <f>Table1[[#This Row],[Hours Qualified Social Worker]]+Table1[[#This Row],[Hours Other Social Work Staff]]</f>
        <v>6.5</v>
      </c>
      <c r="Q2871" s="3">
        <f>Table1[[#This Row],[Total Hours Social Work Staff Per Resident Per Day]]/Table1[[#This Row],[MDS Census]]</f>
        <v>8.0410549211528029E-2</v>
      </c>
      <c r="R2871" s="3"/>
      <c r="S2871"/>
    </row>
    <row r="2872" spans="1:19" x14ac:dyDescent="0.2">
      <c r="A2872" t="s">
        <v>4053</v>
      </c>
      <c r="B2872" t="s">
        <v>4149</v>
      </c>
      <c r="C2872" t="s">
        <v>4150</v>
      </c>
      <c r="D2872" t="s">
        <v>4151</v>
      </c>
      <c r="E2872" s="3">
        <v>105.912087912087</v>
      </c>
      <c r="F2872" s="3">
        <v>5.71428571428571</v>
      </c>
      <c r="G2872" s="3">
        <v>0.329670329670329</v>
      </c>
      <c r="H2872" s="3">
        <v>0.60714285714285698</v>
      </c>
      <c r="I2872" s="3">
        <v>0.53296703296703196</v>
      </c>
      <c r="J2872" s="3">
        <v>10.0714285714285</v>
      </c>
      <c r="K2872" s="3">
        <v>0</v>
      </c>
      <c r="L2872" s="3">
        <f>Table1[[#This Row],[Hours Qualified Activities Professional]]+Table1[[#This Row],[Hours Other Activity Staff]]</f>
        <v>10.0714285714285</v>
      </c>
      <c r="M2872" s="3">
        <f>Table1[[#This Row],[Total Hours Activity Staff]]/Table1[[#This Row],[MDS Census]]</f>
        <v>9.5092342809711697E-2</v>
      </c>
      <c r="N2872" s="3">
        <v>0</v>
      </c>
      <c r="O2872" s="3">
        <v>5.1593406593406499</v>
      </c>
      <c r="P2872" s="3">
        <f>Table1[[#This Row],[Hours Qualified Social Worker]]+Table1[[#This Row],[Hours Other Social Work Staff]]</f>
        <v>5.1593406593406499</v>
      </c>
      <c r="Q2872" s="3">
        <f>Table1[[#This Row],[Total Hours Social Work Staff Per Resident Per Day]]/Table1[[#This Row],[MDS Census]]</f>
        <v>4.8713426021996596E-2</v>
      </c>
      <c r="R2872" s="3"/>
      <c r="S2872"/>
    </row>
    <row r="2873" spans="1:19" x14ac:dyDescent="0.2">
      <c r="A2873" t="s">
        <v>4053</v>
      </c>
      <c r="B2873" t="s">
        <v>4153</v>
      </c>
      <c r="C2873" t="s">
        <v>4154</v>
      </c>
      <c r="D2873" t="s">
        <v>4152</v>
      </c>
      <c r="E2873" s="3">
        <v>148.42857142857099</v>
      </c>
      <c r="F2873" s="3">
        <v>5.0604395604395602</v>
      </c>
      <c r="G2873" s="3">
        <v>0</v>
      </c>
      <c r="H2873" s="3">
        <v>0</v>
      </c>
      <c r="I2873" s="3">
        <v>6.71428571428571</v>
      </c>
      <c r="J2873" s="3">
        <v>10.013736263736201</v>
      </c>
      <c r="K2873" s="3">
        <v>5.45604395604395</v>
      </c>
      <c r="L2873" s="3">
        <f>Table1[[#This Row],[Hours Qualified Activities Professional]]+Table1[[#This Row],[Hours Other Activity Staff]]</f>
        <v>15.469780219780151</v>
      </c>
      <c r="M2873" s="3">
        <f>Table1[[#This Row],[Total Hours Activity Staff]]/Table1[[#This Row],[MDS Census]]</f>
        <v>0.10422373584067506</v>
      </c>
      <c r="N2873" s="3">
        <v>11.0631868131868</v>
      </c>
      <c r="O2873" s="3">
        <v>0</v>
      </c>
      <c r="P2873" s="3">
        <f>Table1[[#This Row],[Hours Qualified Social Worker]]+Table1[[#This Row],[Hours Other Social Work Staff]]</f>
        <v>11.0631868131868</v>
      </c>
      <c r="Q2873" s="3">
        <f>Table1[[#This Row],[Total Hours Social Work Staff Per Resident Per Day]]/Table1[[#This Row],[MDS Census]]</f>
        <v>7.4535426075368463E-2</v>
      </c>
      <c r="R2873" s="3"/>
      <c r="S2873"/>
    </row>
    <row r="2874" spans="1:19" x14ac:dyDescent="0.2">
      <c r="A2874" t="s">
        <v>4053</v>
      </c>
      <c r="B2874" t="s">
        <v>4156</v>
      </c>
      <c r="C2874" t="s">
        <v>119</v>
      </c>
      <c r="D2874" t="s">
        <v>4155</v>
      </c>
      <c r="E2874" s="3">
        <v>92.571428571428498</v>
      </c>
      <c r="F2874" s="3">
        <v>5.1868131868131799</v>
      </c>
      <c r="G2874" s="3">
        <v>0.29670329670329598</v>
      </c>
      <c r="H2874" s="3">
        <v>0.50098901098901005</v>
      </c>
      <c r="I2874" s="3">
        <v>1.85164835164835</v>
      </c>
      <c r="J2874" s="3">
        <v>0</v>
      </c>
      <c r="K2874" s="3">
        <v>0</v>
      </c>
      <c r="L2874" s="3">
        <f>Table1[[#This Row],[Hours Qualified Activities Professional]]+Table1[[#This Row],[Hours Other Activity Staff]]</f>
        <v>0</v>
      </c>
      <c r="M2874" s="3">
        <f>Table1[[#This Row],[Total Hours Activity Staff]]/Table1[[#This Row],[MDS Census]]</f>
        <v>0</v>
      </c>
      <c r="N2874" s="3">
        <v>5.5384615384615303</v>
      </c>
      <c r="O2874" s="3">
        <v>0</v>
      </c>
      <c r="P2874" s="3">
        <f>Table1[[#This Row],[Hours Qualified Social Worker]]+Table1[[#This Row],[Hours Other Social Work Staff]]</f>
        <v>5.5384615384615303</v>
      </c>
      <c r="Q2874" s="3">
        <f>Table1[[#This Row],[Total Hours Social Work Staff Per Resident Per Day]]/Table1[[#This Row],[MDS Census]]</f>
        <v>5.982905982905979E-2</v>
      </c>
      <c r="R2874" s="3"/>
      <c r="S2874"/>
    </row>
    <row r="2875" spans="1:19" x14ac:dyDescent="0.2">
      <c r="A2875" t="s">
        <v>4053</v>
      </c>
      <c r="B2875" t="s">
        <v>4158</v>
      </c>
      <c r="C2875" t="s">
        <v>473</v>
      </c>
      <c r="D2875" t="s">
        <v>4157</v>
      </c>
      <c r="E2875" s="3">
        <v>91.3406593406593</v>
      </c>
      <c r="F2875" s="3">
        <v>0</v>
      </c>
      <c r="G2875" s="3">
        <v>0</v>
      </c>
      <c r="H2875" s="3">
        <v>0</v>
      </c>
      <c r="I2875" s="3">
        <v>0.46428571428571402</v>
      </c>
      <c r="J2875" s="3">
        <v>0</v>
      </c>
      <c r="K2875" s="3">
        <v>17.3362637362637</v>
      </c>
      <c r="L2875" s="3">
        <f>Table1[[#This Row],[Hours Qualified Activities Professional]]+Table1[[#This Row],[Hours Other Activity Staff]]</f>
        <v>17.3362637362637</v>
      </c>
      <c r="M2875" s="3">
        <f>Table1[[#This Row],[Total Hours Activity Staff]]/Table1[[#This Row],[MDS Census]]</f>
        <v>0.18979788257940294</v>
      </c>
      <c r="N2875" s="3">
        <v>0</v>
      </c>
      <c r="O2875" s="3">
        <v>10.7162637362637</v>
      </c>
      <c r="P2875" s="3">
        <f>Table1[[#This Row],[Hours Qualified Social Worker]]+Table1[[#This Row],[Hours Other Social Work Staff]]</f>
        <v>10.7162637362637</v>
      </c>
      <c r="Q2875" s="3">
        <f>Table1[[#This Row],[Total Hours Social Work Staff Per Resident Per Day]]/Table1[[#This Row],[MDS Census]]</f>
        <v>0.11732194417709302</v>
      </c>
      <c r="R2875" s="3"/>
      <c r="S2875"/>
    </row>
    <row r="2876" spans="1:19" x14ac:dyDescent="0.2">
      <c r="A2876" t="s">
        <v>4053</v>
      </c>
      <c r="B2876" t="s">
        <v>4158</v>
      </c>
      <c r="C2876" t="s">
        <v>473</v>
      </c>
      <c r="D2876" t="s">
        <v>4159</v>
      </c>
      <c r="E2876" s="3">
        <v>112.51648351648301</v>
      </c>
      <c r="F2876" s="3">
        <v>5.5384615384615303</v>
      </c>
      <c r="G2876" s="3">
        <v>0</v>
      </c>
      <c r="H2876" s="3">
        <v>0</v>
      </c>
      <c r="I2876" s="3">
        <v>0</v>
      </c>
      <c r="J2876" s="3">
        <v>5.1538461538461497</v>
      </c>
      <c r="K2876" s="3">
        <v>10.793956043955999</v>
      </c>
      <c r="L2876" s="3">
        <f>Table1[[#This Row],[Hours Qualified Activities Professional]]+Table1[[#This Row],[Hours Other Activity Staff]]</f>
        <v>15.947802197802149</v>
      </c>
      <c r="M2876" s="3">
        <f>Table1[[#This Row],[Total Hours Activity Staff]]/Table1[[#This Row],[MDS Census]]</f>
        <v>0.14173747436273096</v>
      </c>
      <c r="N2876" s="3">
        <v>4.8653846153846096</v>
      </c>
      <c r="O2876" s="3">
        <v>0</v>
      </c>
      <c r="P2876" s="3">
        <f>Table1[[#This Row],[Hours Qualified Social Worker]]+Table1[[#This Row],[Hours Other Social Work Staff]]</f>
        <v>4.8653846153846096</v>
      </c>
      <c r="Q2876" s="3">
        <f>Table1[[#This Row],[Total Hours Social Work Staff Per Resident Per Day]]/Table1[[#This Row],[MDS Census]]</f>
        <v>4.3241527492919374E-2</v>
      </c>
      <c r="R2876" s="3"/>
      <c r="S2876"/>
    </row>
    <row r="2877" spans="1:19" x14ac:dyDescent="0.2">
      <c r="A2877" t="s">
        <v>4053</v>
      </c>
      <c r="B2877" t="s">
        <v>4158</v>
      </c>
      <c r="C2877" t="s">
        <v>473</v>
      </c>
      <c r="D2877" t="s">
        <v>4160</v>
      </c>
      <c r="E2877" s="3">
        <v>40.065934065934002</v>
      </c>
      <c r="F2877" s="3">
        <v>5.4505494505494498</v>
      </c>
      <c r="G2877" s="3">
        <v>0</v>
      </c>
      <c r="H2877" s="3">
        <v>0.60076923076922994</v>
      </c>
      <c r="I2877" s="3">
        <v>5.8159340659340604</v>
      </c>
      <c r="J2877" s="3">
        <v>5.1931868131868102</v>
      </c>
      <c r="K2877" s="3">
        <v>0</v>
      </c>
      <c r="L2877" s="3">
        <f>Table1[[#This Row],[Hours Qualified Activities Professional]]+Table1[[#This Row],[Hours Other Activity Staff]]</f>
        <v>5.1931868131868102</v>
      </c>
      <c r="M2877" s="3">
        <f>Table1[[#This Row],[Total Hours Activity Staff]]/Table1[[#This Row],[MDS Census]]</f>
        <v>0.1296160175534834</v>
      </c>
      <c r="N2877" s="3">
        <v>0</v>
      </c>
      <c r="O2877" s="3">
        <v>5.7636263736263702</v>
      </c>
      <c r="P2877" s="3">
        <f>Table1[[#This Row],[Hours Qualified Social Worker]]+Table1[[#This Row],[Hours Other Social Work Staff]]</f>
        <v>5.7636263736263702</v>
      </c>
      <c r="Q2877" s="3">
        <f>Table1[[#This Row],[Total Hours Social Work Staff Per Resident Per Day]]/Table1[[#This Row],[MDS Census]]</f>
        <v>0.14385353812397161</v>
      </c>
      <c r="R2877" s="3"/>
      <c r="S2877"/>
    </row>
    <row r="2878" spans="1:19" x14ac:dyDescent="0.2">
      <c r="A2878" t="s">
        <v>4053</v>
      </c>
      <c r="B2878" t="s">
        <v>4158</v>
      </c>
      <c r="C2878" t="s">
        <v>473</v>
      </c>
      <c r="D2878" t="s">
        <v>4161</v>
      </c>
      <c r="E2878" s="3">
        <v>108.384615384615</v>
      </c>
      <c r="F2878" s="3">
        <v>5.71428571428571</v>
      </c>
      <c r="G2878" s="3">
        <v>0.19230769230769201</v>
      </c>
      <c r="H2878" s="3">
        <v>0.36813186813186799</v>
      </c>
      <c r="I2878" s="3">
        <v>1.5714285714285701</v>
      </c>
      <c r="J2878" s="3">
        <v>4.3983516483516398</v>
      </c>
      <c r="K2878" s="3">
        <v>8.1950549450549399</v>
      </c>
      <c r="L2878" s="3">
        <f>Table1[[#This Row],[Hours Qualified Activities Professional]]+Table1[[#This Row],[Hours Other Activity Staff]]</f>
        <v>12.593406593406581</v>
      </c>
      <c r="M2878" s="3">
        <f>Table1[[#This Row],[Total Hours Activity Staff]]/Table1[[#This Row],[MDS Census]]</f>
        <v>0.11619182804420591</v>
      </c>
      <c r="N2878" s="3">
        <v>4.72252747252747</v>
      </c>
      <c r="O2878" s="3">
        <v>0</v>
      </c>
      <c r="P2878" s="3">
        <f>Table1[[#This Row],[Hours Qualified Social Worker]]+Table1[[#This Row],[Hours Other Social Work Staff]]</f>
        <v>4.72252747252747</v>
      </c>
      <c r="Q2878" s="3">
        <f>Table1[[#This Row],[Total Hours Social Work Staff Per Resident Per Day]]/Table1[[#This Row],[MDS Census]]</f>
        <v>4.3571935516577238E-2</v>
      </c>
      <c r="R2878" s="3"/>
      <c r="S2878"/>
    </row>
    <row r="2879" spans="1:19" x14ac:dyDescent="0.2">
      <c r="A2879" t="s">
        <v>4053</v>
      </c>
      <c r="B2879" t="s">
        <v>4163</v>
      </c>
      <c r="C2879" t="s">
        <v>4164</v>
      </c>
      <c r="D2879" t="s">
        <v>4162</v>
      </c>
      <c r="E2879" s="3">
        <v>113.043956043956</v>
      </c>
      <c r="F2879" s="3">
        <v>5.4505494505494498</v>
      </c>
      <c r="G2879" s="3">
        <v>0.39285714285714202</v>
      </c>
      <c r="H2879" s="3">
        <v>0.40659340659340598</v>
      </c>
      <c r="I2879" s="3">
        <v>2.9423076923076898</v>
      </c>
      <c r="J2879" s="3">
        <v>0</v>
      </c>
      <c r="K2879" s="3">
        <v>0.78626373626373602</v>
      </c>
      <c r="L2879" s="3">
        <f>Table1[[#This Row],[Hours Qualified Activities Professional]]+Table1[[#This Row],[Hours Other Activity Staff]]</f>
        <v>0.78626373626373602</v>
      </c>
      <c r="M2879" s="3">
        <f>Table1[[#This Row],[Total Hours Activity Staff]]/Table1[[#This Row],[MDS Census]]</f>
        <v>6.9553805774278223E-3</v>
      </c>
      <c r="N2879" s="3">
        <v>8.9874725274725193</v>
      </c>
      <c r="O2879" s="3">
        <v>0</v>
      </c>
      <c r="P2879" s="3">
        <f>Table1[[#This Row],[Hours Qualified Social Worker]]+Table1[[#This Row],[Hours Other Social Work Staff]]</f>
        <v>8.9874725274725193</v>
      </c>
      <c r="Q2879" s="3">
        <f>Table1[[#This Row],[Total Hours Social Work Staff Per Resident Per Day]]/Table1[[#This Row],[MDS Census]]</f>
        <v>7.9504228638086857E-2</v>
      </c>
      <c r="R2879" s="3"/>
      <c r="S2879"/>
    </row>
    <row r="2880" spans="1:19" x14ac:dyDescent="0.2">
      <c r="A2880" t="s">
        <v>4053</v>
      </c>
      <c r="B2880" t="s">
        <v>4163</v>
      </c>
      <c r="C2880" t="s">
        <v>4164</v>
      </c>
      <c r="D2880" t="s">
        <v>4165</v>
      </c>
      <c r="E2880" s="3">
        <v>69.857142857142804</v>
      </c>
      <c r="F2880" s="3">
        <v>5.2884615384615303</v>
      </c>
      <c r="G2880" s="3">
        <v>0.42307692307692302</v>
      </c>
      <c r="H2880" s="3">
        <v>0.29670329670329598</v>
      </c>
      <c r="I2880" s="3">
        <v>0</v>
      </c>
      <c r="J2880" s="3">
        <v>5.1208791208791196</v>
      </c>
      <c r="K2880" s="3">
        <v>5.0631868131868103</v>
      </c>
      <c r="L2880" s="3">
        <f>Table1[[#This Row],[Hours Qualified Activities Professional]]+Table1[[#This Row],[Hours Other Activity Staff]]</f>
        <v>10.184065934065931</v>
      </c>
      <c r="M2880" s="3">
        <f>Table1[[#This Row],[Total Hours Activity Staff]]/Table1[[#This Row],[MDS Census]]</f>
        <v>0.14578417492527929</v>
      </c>
      <c r="N2880" s="3">
        <v>0</v>
      </c>
      <c r="O2880" s="3">
        <v>6.0138461538461501</v>
      </c>
      <c r="P2880" s="3">
        <f>Table1[[#This Row],[Hours Qualified Social Worker]]+Table1[[#This Row],[Hours Other Social Work Staff]]</f>
        <v>6.0138461538461501</v>
      </c>
      <c r="Q2880" s="3">
        <f>Table1[[#This Row],[Total Hours Social Work Staff Per Resident Per Day]]/Table1[[#This Row],[MDS Census]]</f>
        <v>8.6087777253421441E-2</v>
      </c>
      <c r="R2880" s="3"/>
      <c r="S2880"/>
    </row>
    <row r="2881" spans="1:19" x14ac:dyDescent="0.2">
      <c r="A2881" t="s">
        <v>4053</v>
      </c>
      <c r="B2881" t="s">
        <v>4163</v>
      </c>
      <c r="C2881" t="s">
        <v>4164</v>
      </c>
      <c r="D2881" t="s">
        <v>4166</v>
      </c>
      <c r="E2881" s="3">
        <v>112.021978021978</v>
      </c>
      <c r="F2881" s="3">
        <v>5.71428571428571</v>
      </c>
      <c r="G2881" s="3">
        <v>0.329670329670329</v>
      </c>
      <c r="H2881" s="3">
        <v>0.79120879120879095</v>
      </c>
      <c r="I2881" s="3">
        <v>0.40659340659340598</v>
      </c>
      <c r="J2881" s="3">
        <v>5.1813186813186798</v>
      </c>
      <c r="K2881" s="3">
        <v>10.098901098901001</v>
      </c>
      <c r="L2881" s="3">
        <f>Table1[[#This Row],[Hours Qualified Activities Professional]]+Table1[[#This Row],[Hours Other Activity Staff]]</f>
        <v>15.280219780219682</v>
      </c>
      <c r="M2881" s="3">
        <f>Table1[[#This Row],[Total Hours Activity Staff]]/Table1[[#This Row],[MDS Census]]</f>
        <v>0.1364037669217178</v>
      </c>
      <c r="N2881" s="3">
        <v>5.4945054945054901</v>
      </c>
      <c r="O2881" s="3">
        <v>4.2994505494505404</v>
      </c>
      <c r="P2881" s="3">
        <f>Table1[[#This Row],[Hours Qualified Social Worker]]+Table1[[#This Row],[Hours Other Social Work Staff]]</f>
        <v>9.7939560439560296</v>
      </c>
      <c r="Q2881" s="3">
        <f>Table1[[#This Row],[Total Hours Social Work Staff Per Resident Per Day]]/Table1[[#This Row],[MDS Census]]</f>
        <v>8.7428879733176271E-2</v>
      </c>
      <c r="R2881" s="3"/>
      <c r="S2881"/>
    </row>
    <row r="2882" spans="1:19" x14ac:dyDescent="0.2">
      <c r="A2882" t="s">
        <v>4053</v>
      </c>
      <c r="B2882" t="s">
        <v>4168</v>
      </c>
      <c r="C2882" t="s">
        <v>675</v>
      </c>
      <c r="D2882" t="s">
        <v>4167</v>
      </c>
      <c r="E2882" s="3">
        <v>66.791208791208703</v>
      </c>
      <c r="F2882" s="3">
        <v>5.6263736263736197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f>Table1[[#This Row],[Hours Qualified Activities Professional]]+Table1[[#This Row],[Hours Other Activity Staff]]</f>
        <v>0</v>
      </c>
      <c r="M2882" s="3">
        <f>Table1[[#This Row],[Total Hours Activity Staff]]/Table1[[#This Row],[MDS Census]]</f>
        <v>0</v>
      </c>
      <c r="N2882" s="3">
        <v>0</v>
      </c>
      <c r="O2882" s="3">
        <v>0</v>
      </c>
      <c r="P2882" s="3">
        <f>Table1[[#This Row],[Hours Qualified Social Worker]]+Table1[[#This Row],[Hours Other Social Work Staff]]</f>
        <v>0</v>
      </c>
      <c r="Q2882" s="3">
        <f>Table1[[#This Row],[Total Hours Social Work Staff Per Resident Per Day]]/Table1[[#This Row],[MDS Census]]</f>
        <v>0</v>
      </c>
      <c r="R2882" s="3"/>
      <c r="S2882"/>
    </row>
    <row r="2883" spans="1:19" x14ac:dyDescent="0.2">
      <c r="A2883" t="s">
        <v>4053</v>
      </c>
      <c r="B2883" t="s">
        <v>4168</v>
      </c>
      <c r="C2883" t="s">
        <v>675</v>
      </c>
      <c r="D2883" t="s">
        <v>4169</v>
      </c>
      <c r="E2883" s="3">
        <v>78.307692307692307</v>
      </c>
      <c r="F2883" s="3">
        <v>5.6263736263736197</v>
      </c>
      <c r="G2883" s="3">
        <v>1.1263736263736199</v>
      </c>
      <c r="H2883" s="3">
        <v>1.0714285714285701</v>
      </c>
      <c r="I2883" s="3">
        <v>0</v>
      </c>
      <c r="J2883" s="3">
        <v>10.343406593406501</v>
      </c>
      <c r="K2883" s="3">
        <v>0</v>
      </c>
      <c r="L2883" s="3">
        <f>Table1[[#This Row],[Hours Qualified Activities Professional]]+Table1[[#This Row],[Hours Other Activity Staff]]</f>
        <v>10.343406593406501</v>
      </c>
      <c r="M2883" s="3">
        <f>Table1[[#This Row],[Total Hours Activity Staff]]/Table1[[#This Row],[MDS Census]]</f>
        <v>0.13208672467022053</v>
      </c>
      <c r="N2883" s="3">
        <v>4.5576923076923004</v>
      </c>
      <c r="O2883" s="3">
        <v>0</v>
      </c>
      <c r="P2883" s="3">
        <f>Table1[[#This Row],[Hours Qualified Social Worker]]+Table1[[#This Row],[Hours Other Social Work Staff]]</f>
        <v>4.5576923076923004</v>
      </c>
      <c r="Q2883" s="3">
        <f>Table1[[#This Row],[Total Hours Social Work Staff Per Resident Per Day]]/Table1[[#This Row],[MDS Census]]</f>
        <v>5.8202357563850594E-2</v>
      </c>
      <c r="R2883" s="3"/>
      <c r="S2883"/>
    </row>
    <row r="2884" spans="1:19" x14ac:dyDescent="0.2">
      <c r="A2884" t="s">
        <v>4053</v>
      </c>
      <c r="B2884" t="s">
        <v>1175</v>
      </c>
      <c r="C2884" t="s">
        <v>4171</v>
      </c>
      <c r="D2884" t="s">
        <v>4170</v>
      </c>
      <c r="E2884" s="3">
        <v>105.802197802197</v>
      </c>
      <c r="F2884" s="3">
        <v>6.8653846153846096</v>
      </c>
      <c r="G2884" s="3">
        <v>0.79670329670329598</v>
      </c>
      <c r="H2884" s="3">
        <v>0.50549450549450503</v>
      </c>
      <c r="I2884" s="3">
        <v>0.134615384615384</v>
      </c>
      <c r="J2884" s="3">
        <v>5.93956043956043</v>
      </c>
      <c r="K2884" s="3">
        <v>5.8269230769230704</v>
      </c>
      <c r="L2884" s="3">
        <f>Table1[[#This Row],[Hours Qualified Activities Professional]]+Table1[[#This Row],[Hours Other Activity Staff]]</f>
        <v>11.7664835164835</v>
      </c>
      <c r="M2884" s="3">
        <f>Table1[[#This Row],[Total Hours Activity Staff]]/Table1[[#This Row],[MDS Census]]</f>
        <v>0.11121208973826409</v>
      </c>
      <c r="N2884" s="3">
        <v>0</v>
      </c>
      <c r="O2884" s="3">
        <v>5.3341758241758201</v>
      </c>
      <c r="P2884" s="3">
        <f>Table1[[#This Row],[Hours Qualified Social Worker]]+Table1[[#This Row],[Hours Other Social Work Staff]]</f>
        <v>5.3341758241758201</v>
      </c>
      <c r="Q2884" s="3">
        <f>Table1[[#This Row],[Total Hours Social Work Staff Per Resident Per Day]]/Table1[[#This Row],[MDS Census]]</f>
        <v>5.0416493560449034E-2</v>
      </c>
      <c r="R2884" s="3"/>
      <c r="S2884"/>
    </row>
    <row r="2885" spans="1:19" x14ac:dyDescent="0.2">
      <c r="A2885" t="s">
        <v>4053</v>
      </c>
      <c r="B2885" t="s">
        <v>4173</v>
      </c>
      <c r="C2885" t="s">
        <v>4174</v>
      </c>
      <c r="D2885" t="s">
        <v>4172</v>
      </c>
      <c r="E2885" s="3">
        <v>61.230769230769198</v>
      </c>
      <c r="F2885" s="3">
        <v>5.1868131868131799</v>
      </c>
      <c r="G2885" s="3">
        <v>0.329670329670329</v>
      </c>
      <c r="H2885" s="3">
        <v>0.48901098901098899</v>
      </c>
      <c r="I2885" s="3">
        <v>0.48076923076923</v>
      </c>
      <c r="J2885" s="3">
        <v>4.8379120879120796</v>
      </c>
      <c r="K2885" s="3">
        <v>0</v>
      </c>
      <c r="L2885" s="3">
        <f>Table1[[#This Row],[Hours Qualified Activities Professional]]+Table1[[#This Row],[Hours Other Activity Staff]]</f>
        <v>4.8379120879120796</v>
      </c>
      <c r="M2885" s="3">
        <f>Table1[[#This Row],[Total Hours Activity Staff]]/Table1[[#This Row],[MDS Census]]</f>
        <v>7.9011127063890796E-2</v>
      </c>
      <c r="N2885" s="3">
        <v>0</v>
      </c>
      <c r="O2885" s="3">
        <v>5.18956043956043</v>
      </c>
      <c r="P2885" s="3">
        <f>Table1[[#This Row],[Hours Qualified Social Worker]]+Table1[[#This Row],[Hours Other Social Work Staff]]</f>
        <v>5.18956043956043</v>
      </c>
      <c r="Q2885" s="3">
        <f>Table1[[#This Row],[Total Hours Social Work Staff Per Resident Per Day]]/Table1[[#This Row],[MDS Census]]</f>
        <v>8.4754127781765859E-2</v>
      </c>
      <c r="R2885" s="3"/>
      <c r="S2885"/>
    </row>
    <row r="2886" spans="1:19" x14ac:dyDescent="0.2">
      <c r="A2886" t="s">
        <v>4053</v>
      </c>
      <c r="B2886" t="s">
        <v>4176</v>
      </c>
      <c r="C2886" t="s">
        <v>4177</v>
      </c>
      <c r="D2886" t="s">
        <v>4175</v>
      </c>
      <c r="E2886" s="3">
        <v>90.175824175824104</v>
      </c>
      <c r="F2886" s="3">
        <v>5.3628571428571403</v>
      </c>
      <c r="G2886" s="3">
        <v>0.329670329670329</v>
      </c>
      <c r="H2886" s="3">
        <v>0.47252747252747201</v>
      </c>
      <c r="I2886" s="3">
        <v>0.24175824175824101</v>
      </c>
      <c r="J2886" s="3">
        <v>4.1965934065933999</v>
      </c>
      <c r="K2886" s="3">
        <v>3.0930769230769202</v>
      </c>
      <c r="L2886" s="3">
        <f>Table1[[#This Row],[Hours Qualified Activities Professional]]+Table1[[#This Row],[Hours Other Activity Staff]]</f>
        <v>7.2896703296703205</v>
      </c>
      <c r="M2886" s="3">
        <f>Table1[[#This Row],[Total Hours Activity Staff]]/Table1[[#This Row],[MDS Census]]</f>
        <v>8.0838410918839837E-2</v>
      </c>
      <c r="N2886" s="3">
        <v>0</v>
      </c>
      <c r="O2886" s="3">
        <v>0</v>
      </c>
      <c r="P2886" s="3">
        <f>Table1[[#This Row],[Hours Qualified Social Worker]]+Table1[[#This Row],[Hours Other Social Work Staff]]</f>
        <v>0</v>
      </c>
      <c r="Q2886" s="3">
        <f>Table1[[#This Row],[Total Hours Social Work Staff Per Resident Per Day]]/Table1[[#This Row],[MDS Census]]</f>
        <v>0</v>
      </c>
      <c r="R2886" s="3"/>
      <c r="S2886"/>
    </row>
    <row r="2887" spans="1:19" x14ac:dyDescent="0.2">
      <c r="A2887" t="s">
        <v>4053</v>
      </c>
      <c r="B2887" t="s">
        <v>4179</v>
      </c>
      <c r="C2887" t="s">
        <v>458</v>
      </c>
      <c r="D2887" t="s">
        <v>4178</v>
      </c>
      <c r="E2887" s="3">
        <v>78.934065934065899</v>
      </c>
      <c r="F2887" s="3">
        <v>5.1868131868131799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f>Table1[[#This Row],[Hours Qualified Activities Professional]]+Table1[[#This Row],[Hours Other Activity Staff]]</f>
        <v>0</v>
      </c>
      <c r="M2887" s="3">
        <f>Table1[[#This Row],[Total Hours Activity Staff]]/Table1[[#This Row],[MDS Census]]</f>
        <v>0</v>
      </c>
      <c r="N2887" s="3">
        <v>0</v>
      </c>
      <c r="O2887" s="3">
        <v>0</v>
      </c>
      <c r="P2887" s="3">
        <f>Table1[[#This Row],[Hours Qualified Social Worker]]+Table1[[#This Row],[Hours Other Social Work Staff]]</f>
        <v>0</v>
      </c>
      <c r="Q2887" s="3">
        <f>Table1[[#This Row],[Total Hours Social Work Staff Per Resident Per Day]]/Table1[[#This Row],[MDS Census]]</f>
        <v>0</v>
      </c>
      <c r="R2887" s="3"/>
      <c r="S2887"/>
    </row>
    <row r="2888" spans="1:19" x14ac:dyDescent="0.2">
      <c r="A2888" t="s">
        <v>4053</v>
      </c>
      <c r="B2888" t="s">
        <v>4179</v>
      </c>
      <c r="C2888" t="s">
        <v>458</v>
      </c>
      <c r="D2888" t="s">
        <v>4180</v>
      </c>
      <c r="E2888" s="3">
        <v>54.285714285714199</v>
      </c>
      <c r="F2888" s="3">
        <v>5.5384615384615303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f>Table1[[#This Row],[Hours Qualified Activities Professional]]+Table1[[#This Row],[Hours Other Activity Staff]]</f>
        <v>0</v>
      </c>
      <c r="M2888" s="3">
        <f>Table1[[#This Row],[Total Hours Activity Staff]]/Table1[[#This Row],[MDS Census]]</f>
        <v>0</v>
      </c>
      <c r="N2888" s="3">
        <v>0</v>
      </c>
      <c r="O2888" s="3">
        <v>0</v>
      </c>
      <c r="P2888" s="3">
        <f>Table1[[#This Row],[Hours Qualified Social Worker]]+Table1[[#This Row],[Hours Other Social Work Staff]]</f>
        <v>0</v>
      </c>
      <c r="Q2888" s="3">
        <f>Table1[[#This Row],[Total Hours Social Work Staff Per Resident Per Day]]/Table1[[#This Row],[MDS Census]]</f>
        <v>0</v>
      </c>
      <c r="R2888" s="3"/>
      <c r="S2888"/>
    </row>
    <row r="2889" spans="1:19" x14ac:dyDescent="0.2">
      <c r="A2889" t="s">
        <v>4053</v>
      </c>
      <c r="B2889" t="s">
        <v>4182</v>
      </c>
      <c r="C2889" t="s">
        <v>4183</v>
      </c>
      <c r="D2889" t="s">
        <v>4181</v>
      </c>
      <c r="E2889" s="3">
        <v>70.593406593406499</v>
      </c>
      <c r="F2889" s="3">
        <v>5.2527472527472501</v>
      </c>
      <c r="G2889" s="3">
        <v>0.225274725274725</v>
      </c>
      <c r="H2889" s="3">
        <v>0</v>
      </c>
      <c r="I2889" s="3">
        <v>0.17582417582417501</v>
      </c>
      <c r="J2889" s="3">
        <v>0</v>
      </c>
      <c r="K2889" s="3">
        <v>5.1456043956043898</v>
      </c>
      <c r="L2889" s="3">
        <f>Table1[[#This Row],[Hours Qualified Activities Professional]]+Table1[[#This Row],[Hours Other Activity Staff]]</f>
        <v>5.1456043956043898</v>
      </c>
      <c r="M2889" s="3">
        <f>Table1[[#This Row],[Total Hours Activity Staff]]/Table1[[#This Row],[MDS Census]]</f>
        <v>7.2890722291407237E-2</v>
      </c>
      <c r="N2889" s="3">
        <v>0</v>
      </c>
      <c r="O2889" s="3">
        <v>0</v>
      </c>
      <c r="P2889" s="3">
        <f>Table1[[#This Row],[Hours Qualified Social Worker]]+Table1[[#This Row],[Hours Other Social Work Staff]]</f>
        <v>0</v>
      </c>
      <c r="Q2889" s="3">
        <f>Table1[[#This Row],[Total Hours Social Work Staff Per Resident Per Day]]/Table1[[#This Row],[MDS Census]]</f>
        <v>0</v>
      </c>
      <c r="R2889" s="3"/>
      <c r="S2889"/>
    </row>
    <row r="2890" spans="1:19" x14ac:dyDescent="0.2">
      <c r="A2890" t="s">
        <v>4053</v>
      </c>
      <c r="B2890" t="s">
        <v>4185</v>
      </c>
      <c r="C2890" t="s">
        <v>748</v>
      </c>
      <c r="D2890" t="s">
        <v>4184</v>
      </c>
      <c r="E2890" s="3">
        <v>82.098901098900996</v>
      </c>
      <c r="F2890" s="3">
        <v>3.9121978021978001</v>
      </c>
      <c r="G2890" s="3">
        <v>0.26373626373626302</v>
      </c>
      <c r="H2890" s="3">
        <v>0.55032967032966995</v>
      </c>
      <c r="I2890" s="3">
        <v>0.439560439560439</v>
      </c>
      <c r="J2890" s="3">
        <v>0</v>
      </c>
      <c r="K2890" s="3">
        <v>10.509230769230699</v>
      </c>
      <c r="L2890" s="3">
        <f>Table1[[#This Row],[Hours Qualified Activities Professional]]+Table1[[#This Row],[Hours Other Activity Staff]]</f>
        <v>10.509230769230699</v>
      </c>
      <c r="M2890" s="3">
        <f>Table1[[#This Row],[Total Hours Activity Staff]]/Table1[[#This Row],[MDS Census]]</f>
        <v>0.12800696024628494</v>
      </c>
      <c r="N2890" s="3">
        <v>0</v>
      </c>
      <c r="O2890" s="3">
        <v>5.6758241758241699</v>
      </c>
      <c r="P2890" s="3">
        <f>Table1[[#This Row],[Hours Qualified Social Worker]]+Table1[[#This Row],[Hours Other Social Work Staff]]</f>
        <v>5.6758241758241699</v>
      </c>
      <c r="Q2890" s="3">
        <f>Table1[[#This Row],[Total Hours Social Work Staff Per Resident Per Day]]/Table1[[#This Row],[MDS Census]]</f>
        <v>6.9133984740998536E-2</v>
      </c>
      <c r="R2890" s="3"/>
      <c r="S2890"/>
    </row>
    <row r="2891" spans="1:19" x14ac:dyDescent="0.2">
      <c r="A2891" t="s">
        <v>4053</v>
      </c>
      <c r="B2891" t="s">
        <v>4187</v>
      </c>
      <c r="C2891" t="s">
        <v>779</v>
      </c>
      <c r="D2891" t="s">
        <v>4186</v>
      </c>
      <c r="E2891" s="3">
        <v>101.692307692307</v>
      </c>
      <c r="F2891" s="3">
        <v>5.2747252747252702</v>
      </c>
      <c r="G2891" s="3">
        <v>1.0549450549450501</v>
      </c>
      <c r="H2891" s="3">
        <v>8.5087912087911999</v>
      </c>
      <c r="I2891" s="3">
        <v>3.2043956043956001</v>
      </c>
      <c r="J2891" s="3">
        <v>5.6420879120879102</v>
      </c>
      <c r="K2891" s="3">
        <v>0</v>
      </c>
      <c r="L2891" s="3">
        <f>Table1[[#This Row],[Hours Qualified Activities Professional]]+Table1[[#This Row],[Hours Other Activity Staff]]</f>
        <v>5.6420879120879102</v>
      </c>
      <c r="M2891" s="3">
        <f>Table1[[#This Row],[Total Hours Activity Staff]]/Table1[[#This Row],[MDS Census]]</f>
        <v>5.5481953749730209E-2</v>
      </c>
      <c r="N2891" s="3">
        <v>5.3930769230769204</v>
      </c>
      <c r="O2891" s="3">
        <v>0</v>
      </c>
      <c r="P2891" s="3">
        <f>Table1[[#This Row],[Hours Qualified Social Worker]]+Table1[[#This Row],[Hours Other Social Work Staff]]</f>
        <v>5.3930769230769204</v>
      </c>
      <c r="Q2891" s="3">
        <f>Table1[[#This Row],[Total Hours Social Work Staff Per Resident Per Day]]/Table1[[#This Row],[MDS Census]]</f>
        <v>5.3033282904690199E-2</v>
      </c>
      <c r="R2891" s="3"/>
      <c r="S2891"/>
    </row>
    <row r="2892" spans="1:19" x14ac:dyDescent="0.2">
      <c r="A2892" t="s">
        <v>4053</v>
      </c>
      <c r="B2892" t="s">
        <v>4189</v>
      </c>
      <c r="C2892" t="s">
        <v>4190</v>
      </c>
      <c r="D2892" t="s">
        <v>4188</v>
      </c>
      <c r="E2892" s="3">
        <v>99.879120879120805</v>
      </c>
      <c r="F2892" s="3">
        <v>3.9285714285714199</v>
      </c>
      <c r="G2892" s="3">
        <v>0.22802197802197799</v>
      </c>
      <c r="H2892" s="3">
        <v>0.73626373626373598</v>
      </c>
      <c r="I2892" s="3">
        <v>0.299450549450549</v>
      </c>
      <c r="J2892" s="3">
        <v>0</v>
      </c>
      <c r="K2892" s="3">
        <v>9.5025274725274702</v>
      </c>
      <c r="L2892" s="3">
        <f>Table1[[#This Row],[Hours Qualified Activities Professional]]+Table1[[#This Row],[Hours Other Activity Staff]]</f>
        <v>9.5025274725274702</v>
      </c>
      <c r="M2892" s="3">
        <f>Table1[[#This Row],[Total Hours Activity Staff]]/Table1[[#This Row],[MDS Census]]</f>
        <v>9.5140279458686375E-2</v>
      </c>
      <c r="N2892" s="3">
        <v>0</v>
      </c>
      <c r="O2892" s="3">
        <v>8.7527472527472501</v>
      </c>
      <c r="P2892" s="3">
        <f>Table1[[#This Row],[Hours Qualified Social Worker]]+Table1[[#This Row],[Hours Other Social Work Staff]]</f>
        <v>8.7527472527472501</v>
      </c>
      <c r="Q2892" s="3">
        <f>Table1[[#This Row],[Total Hours Social Work Staff Per Resident Per Day]]/Table1[[#This Row],[MDS Census]]</f>
        <v>8.7633403014633113E-2</v>
      </c>
      <c r="R2892" s="3"/>
      <c r="S2892"/>
    </row>
    <row r="2893" spans="1:19" x14ac:dyDescent="0.2">
      <c r="A2893" t="s">
        <v>4053</v>
      </c>
      <c r="B2893" t="s">
        <v>4189</v>
      </c>
      <c r="C2893" t="s">
        <v>4190</v>
      </c>
      <c r="D2893" t="s">
        <v>4191</v>
      </c>
      <c r="E2893" s="3">
        <v>132.60439560439499</v>
      </c>
      <c r="F2893" s="3">
        <v>5.5714285714285703</v>
      </c>
      <c r="G2893" s="3">
        <v>0</v>
      </c>
      <c r="H2893" s="3">
        <v>0.92857142857142805</v>
      </c>
      <c r="I2893" s="3">
        <v>3.6923076923076898</v>
      </c>
      <c r="J2893" s="3">
        <v>5.5879120879120796</v>
      </c>
      <c r="K2893" s="3">
        <v>0</v>
      </c>
      <c r="L2893" s="3">
        <f>Table1[[#This Row],[Hours Qualified Activities Professional]]+Table1[[#This Row],[Hours Other Activity Staff]]</f>
        <v>5.5879120879120796</v>
      </c>
      <c r="M2893" s="3">
        <f>Table1[[#This Row],[Total Hours Activity Staff]]/Table1[[#This Row],[MDS Census]]</f>
        <v>4.2139719897240538E-2</v>
      </c>
      <c r="N2893" s="3">
        <v>6.1115384615384603</v>
      </c>
      <c r="O2893" s="3">
        <v>11.206263736263701</v>
      </c>
      <c r="P2893" s="3">
        <f>Table1[[#This Row],[Hours Qualified Social Worker]]+Table1[[#This Row],[Hours Other Social Work Staff]]</f>
        <v>17.317802197802159</v>
      </c>
      <c r="Q2893" s="3">
        <f>Table1[[#This Row],[Total Hours Social Work Staff Per Resident Per Day]]/Table1[[#This Row],[MDS Census]]</f>
        <v>0.13059749730670453</v>
      </c>
      <c r="R2893" s="3"/>
      <c r="S2893"/>
    </row>
    <row r="2894" spans="1:19" x14ac:dyDescent="0.2">
      <c r="A2894" t="s">
        <v>4053</v>
      </c>
      <c r="B2894" t="s">
        <v>4189</v>
      </c>
      <c r="C2894" t="s">
        <v>4190</v>
      </c>
      <c r="D2894" t="s">
        <v>4192</v>
      </c>
      <c r="E2894" s="3">
        <v>119.043956043956</v>
      </c>
      <c r="F2894" s="3">
        <v>5.3626373626373596</v>
      </c>
      <c r="G2894" s="3">
        <v>0</v>
      </c>
      <c r="H2894" s="3">
        <v>0.56593406593406503</v>
      </c>
      <c r="I2894" s="3">
        <v>3.8681318681318602</v>
      </c>
      <c r="J2894" s="3">
        <v>6.3842857142857099</v>
      </c>
      <c r="K2894" s="3">
        <v>5.3106593406593401</v>
      </c>
      <c r="L2894" s="3">
        <f>Table1[[#This Row],[Hours Qualified Activities Professional]]+Table1[[#This Row],[Hours Other Activity Staff]]</f>
        <v>11.69494505494505</v>
      </c>
      <c r="M2894" s="3">
        <f>Table1[[#This Row],[Total Hours Activity Staff]]/Table1[[#This Row],[MDS Census]]</f>
        <v>9.8240561248038399E-2</v>
      </c>
      <c r="N2894" s="3">
        <v>4.6731868131868097</v>
      </c>
      <c r="O2894" s="3">
        <v>5.3495604395604301</v>
      </c>
      <c r="P2894" s="3">
        <f>Table1[[#This Row],[Hours Qualified Social Worker]]+Table1[[#This Row],[Hours Other Social Work Staff]]</f>
        <v>10.022747252747241</v>
      </c>
      <c r="Q2894" s="3">
        <f>Table1[[#This Row],[Total Hours Social Work Staff Per Resident Per Day]]/Table1[[#This Row],[MDS Census]]</f>
        <v>8.4193667497461391E-2</v>
      </c>
      <c r="R2894" s="3"/>
      <c r="S2894"/>
    </row>
    <row r="2895" spans="1:19" x14ac:dyDescent="0.2">
      <c r="A2895" t="s">
        <v>4053</v>
      </c>
      <c r="B2895" t="s">
        <v>4189</v>
      </c>
      <c r="C2895" t="s">
        <v>4190</v>
      </c>
      <c r="D2895" t="s">
        <v>4193</v>
      </c>
      <c r="E2895" s="3">
        <v>129.175824175824</v>
      </c>
      <c r="F2895" s="3">
        <v>5.0109890109890101</v>
      </c>
      <c r="G2895" s="3">
        <v>0.35714285714285698</v>
      </c>
      <c r="H2895" s="3">
        <v>1.0714285714285701</v>
      </c>
      <c r="I2895" s="3">
        <v>0.91758241758241699</v>
      </c>
      <c r="J2895" s="3">
        <v>0</v>
      </c>
      <c r="K2895" s="3">
        <v>21.0547252747252</v>
      </c>
      <c r="L2895" s="3">
        <f>Table1[[#This Row],[Hours Qualified Activities Professional]]+Table1[[#This Row],[Hours Other Activity Staff]]</f>
        <v>21.0547252747252</v>
      </c>
      <c r="M2895" s="3">
        <f>Table1[[#This Row],[Total Hours Activity Staff]]/Table1[[#This Row],[MDS Census]]</f>
        <v>0.16299276903445306</v>
      </c>
      <c r="N2895" s="3">
        <v>4.9957142857142802</v>
      </c>
      <c r="O2895" s="3">
        <v>0</v>
      </c>
      <c r="P2895" s="3">
        <f>Table1[[#This Row],[Hours Qualified Social Worker]]+Table1[[#This Row],[Hours Other Social Work Staff]]</f>
        <v>4.9957142857142802</v>
      </c>
      <c r="Q2895" s="3">
        <f>Table1[[#This Row],[Total Hours Social Work Staff Per Resident Per Day]]/Table1[[#This Row],[MDS Census]]</f>
        <v>3.8673755848575082E-2</v>
      </c>
      <c r="R2895" s="3"/>
      <c r="S2895"/>
    </row>
    <row r="2896" spans="1:19" x14ac:dyDescent="0.2">
      <c r="A2896" t="s">
        <v>4053</v>
      </c>
      <c r="B2896" t="s">
        <v>4189</v>
      </c>
      <c r="C2896" t="s">
        <v>4190</v>
      </c>
      <c r="D2896" t="s">
        <v>4194</v>
      </c>
      <c r="E2896" s="3">
        <v>174.93406593406499</v>
      </c>
      <c r="F2896" s="3">
        <v>16.241758241758198</v>
      </c>
      <c r="G2896" s="3">
        <v>0.359890109890109</v>
      </c>
      <c r="H2896" s="3">
        <v>1.26648351648351</v>
      </c>
      <c r="I2896" s="3">
        <v>0.61813186813186805</v>
      </c>
      <c r="J2896" s="3">
        <v>5.2637362637362601</v>
      </c>
      <c r="K2896" s="3">
        <v>28.189340659340601</v>
      </c>
      <c r="L2896" s="3">
        <f>Table1[[#This Row],[Hours Qualified Activities Professional]]+Table1[[#This Row],[Hours Other Activity Staff]]</f>
        <v>33.453076923076864</v>
      </c>
      <c r="M2896" s="3">
        <f>Table1[[#This Row],[Total Hours Activity Staff]]/Table1[[#This Row],[MDS Census]]</f>
        <v>0.19123248947798299</v>
      </c>
      <c r="N2896" s="3">
        <v>5.1868131868131799</v>
      </c>
      <c r="O2896" s="3">
        <v>15.881208791208699</v>
      </c>
      <c r="P2896" s="3">
        <f>Table1[[#This Row],[Hours Qualified Social Worker]]+Table1[[#This Row],[Hours Other Social Work Staff]]</f>
        <v>21.068021978021878</v>
      </c>
      <c r="Q2896" s="3">
        <f>Table1[[#This Row],[Total Hours Social Work Staff Per Resident Per Day]]/Table1[[#This Row],[MDS Census]]</f>
        <v>0.12043407249199078</v>
      </c>
      <c r="R2896" s="3"/>
      <c r="S2896"/>
    </row>
    <row r="2897" spans="1:19" x14ac:dyDescent="0.2">
      <c r="A2897" t="s">
        <v>4053</v>
      </c>
      <c r="B2897" t="s">
        <v>4189</v>
      </c>
      <c r="C2897" t="s">
        <v>4190</v>
      </c>
      <c r="D2897" t="s">
        <v>4195</v>
      </c>
      <c r="E2897" s="3">
        <v>125.56043956043899</v>
      </c>
      <c r="F2897" s="3">
        <v>5.71428571428571</v>
      </c>
      <c r="G2897" s="3">
        <v>0.52747252747252704</v>
      </c>
      <c r="H2897" s="3">
        <v>0</v>
      </c>
      <c r="I2897" s="3">
        <v>2.1483516483516398</v>
      </c>
      <c r="J2897" s="3">
        <v>5.4580219780219696</v>
      </c>
      <c r="K2897" s="3">
        <v>5.1460439560439504</v>
      </c>
      <c r="L2897" s="3">
        <f>Table1[[#This Row],[Hours Qualified Activities Professional]]+Table1[[#This Row],[Hours Other Activity Staff]]</f>
        <v>10.60406593406592</v>
      </c>
      <c r="M2897" s="3">
        <f>Table1[[#This Row],[Total Hours Activity Staff]]/Table1[[#This Row],[MDS Census]]</f>
        <v>8.4453877122352805E-2</v>
      </c>
      <c r="N2897" s="3">
        <v>5.4505494505494498</v>
      </c>
      <c r="O2897" s="3">
        <v>5.5384615384615303</v>
      </c>
      <c r="P2897" s="3">
        <f>Table1[[#This Row],[Hours Qualified Social Worker]]+Table1[[#This Row],[Hours Other Social Work Staff]]</f>
        <v>10.98901098901098</v>
      </c>
      <c r="Q2897" s="3">
        <f>Table1[[#This Row],[Total Hours Social Work Staff Per Resident Per Day]]/Table1[[#This Row],[MDS Census]]</f>
        <v>8.7519691930684734E-2</v>
      </c>
      <c r="R2897" s="3"/>
      <c r="S2897"/>
    </row>
    <row r="2898" spans="1:19" x14ac:dyDescent="0.2">
      <c r="A2898" t="s">
        <v>4053</v>
      </c>
      <c r="B2898" t="s">
        <v>4189</v>
      </c>
      <c r="C2898" t="s">
        <v>4190</v>
      </c>
      <c r="D2898" t="s">
        <v>4196</v>
      </c>
      <c r="E2898" s="3">
        <v>30</v>
      </c>
      <c r="F2898" s="3">
        <v>5.1868131868131799</v>
      </c>
      <c r="G2898" s="3">
        <v>0</v>
      </c>
      <c r="H2898" s="3">
        <v>0</v>
      </c>
      <c r="I2898" s="3">
        <v>0</v>
      </c>
      <c r="J2898" s="3">
        <v>0</v>
      </c>
      <c r="K2898" s="3">
        <v>6.4036263736263699</v>
      </c>
      <c r="L2898" s="3">
        <f>Table1[[#This Row],[Hours Qualified Activities Professional]]+Table1[[#This Row],[Hours Other Activity Staff]]</f>
        <v>6.4036263736263699</v>
      </c>
      <c r="M2898" s="3">
        <f>Table1[[#This Row],[Total Hours Activity Staff]]/Table1[[#This Row],[MDS Census]]</f>
        <v>0.21345421245421234</v>
      </c>
      <c r="N2898" s="3">
        <v>0</v>
      </c>
      <c r="O2898" s="3">
        <v>5.5384615384615303</v>
      </c>
      <c r="P2898" s="3">
        <f>Table1[[#This Row],[Hours Qualified Social Worker]]+Table1[[#This Row],[Hours Other Social Work Staff]]</f>
        <v>5.5384615384615303</v>
      </c>
      <c r="Q2898" s="3">
        <f>Table1[[#This Row],[Total Hours Social Work Staff Per Resident Per Day]]/Table1[[#This Row],[MDS Census]]</f>
        <v>0.18461538461538435</v>
      </c>
      <c r="R2898" s="3"/>
      <c r="S2898"/>
    </row>
    <row r="2899" spans="1:19" x14ac:dyDescent="0.2">
      <c r="A2899" t="s">
        <v>4053</v>
      </c>
      <c r="B2899" t="s">
        <v>4198</v>
      </c>
      <c r="C2899" t="s">
        <v>257</v>
      </c>
      <c r="D2899" t="s">
        <v>4197</v>
      </c>
      <c r="E2899" s="3">
        <v>104.087912087912</v>
      </c>
      <c r="F2899" s="3">
        <v>5.71428571428571</v>
      </c>
      <c r="G2899" s="3">
        <v>0.329670329670329</v>
      </c>
      <c r="H2899" s="3">
        <v>0.45054945054945</v>
      </c>
      <c r="I2899" s="3">
        <v>0.38186813186813101</v>
      </c>
      <c r="J2899" s="3">
        <v>9.9917582417582391</v>
      </c>
      <c r="K2899" s="3">
        <v>0</v>
      </c>
      <c r="L2899" s="3">
        <f>Table1[[#This Row],[Hours Qualified Activities Professional]]+Table1[[#This Row],[Hours Other Activity Staff]]</f>
        <v>9.9917582417582391</v>
      </c>
      <c r="M2899" s="3">
        <f>Table1[[#This Row],[Total Hours Activity Staff]]/Table1[[#This Row],[MDS Census]]</f>
        <v>9.5993454391891941E-2</v>
      </c>
      <c r="N2899" s="3">
        <v>0</v>
      </c>
      <c r="O2899" s="3">
        <v>5.0631868131868103</v>
      </c>
      <c r="P2899" s="3">
        <f>Table1[[#This Row],[Hours Qualified Social Worker]]+Table1[[#This Row],[Hours Other Social Work Staff]]</f>
        <v>5.0631868131868103</v>
      </c>
      <c r="Q2899" s="3">
        <f>Table1[[#This Row],[Total Hours Social Work Staff Per Resident Per Day]]/Table1[[#This Row],[MDS Census]]</f>
        <v>4.8643369932432443E-2</v>
      </c>
      <c r="R2899" s="3"/>
      <c r="S2899"/>
    </row>
    <row r="2900" spans="1:19" x14ac:dyDescent="0.2">
      <c r="A2900" t="s">
        <v>4053</v>
      </c>
      <c r="B2900" t="s">
        <v>4200</v>
      </c>
      <c r="C2900" t="s">
        <v>110</v>
      </c>
      <c r="D2900" t="s">
        <v>4199</v>
      </c>
      <c r="E2900" s="3">
        <v>63.307692307692299</v>
      </c>
      <c r="F2900" s="3">
        <v>5.0109890109890101</v>
      </c>
      <c r="G2900" s="3">
        <v>0.24175824175824101</v>
      </c>
      <c r="H2900" s="3">
        <v>0.26373626373626302</v>
      </c>
      <c r="I2900" s="3">
        <v>0.26373626373626302</v>
      </c>
      <c r="J2900" s="3">
        <v>0</v>
      </c>
      <c r="K2900" s="3">
        <v>4.9093406593406499</v>
      </c>
      <c r="L2900" s="3">
        <f>Table1[[#This Row],[Hours Qualified Activities Professional]]+Table1[[#This Row],[Hours Other Activity Staff]]</f>
        <v>4.9093406593406499</v>
      </c>
      <c r="M2900" s="3">
        <f>Table1[[#This Row],[Total Hours Activity Staff]]/Table1[[#This Row],[MDS Census]]</f>
        <v>7.7547300815830444E-2</v>
      </c>
      <c r="N2900" s="3">
        <v>8.7912087912087905E-2</v>
      </c>
      <c r="O2900" s="3">
        <v>5.7609890109890101</v>
      </c>
      <c r="P2900" s="3">
        <f>Table1[[#This Row],[Hours Qualified Social Worker]]+Table1[[#This Row],[Hours Other Social Work Staff]]</f>
        <v>5.8489010989010977</v>
      </c>
      <c r="Q2900" s="3">
        <f>Table1[[#This Row],[Total Hours Social Work Staff Per Resident Per Day]]/Table1[[#This Row],[MDS Census]]</f>
        <v>9.2388474223225131E-2</v>
      </c>
      <c r="R2900" s="3"/>
      <c r="S2900"/>
    </row>
    <row r="2901" spans="1:19" x14ac:dyDescent="0.2">
      <c r="A2901" t="s">
        <v>4053</v>
      </c>
      <c r="B2901" t="s">
        <v>4200</v>
      </c>
      <c r="C2901" t="s">
        <v>110</v>
      </c>
      <c r="D2901" t="s">
        <v>4201</v>
      </c>
      <c r="E2901" s="3">
        <v>158.12087912087901</v>
      </c>
      <c r="F2901" s="3">
        <v>5.1868131868131799</v>
      </c>
      <c r="G2901" s="3">
        <v>0.26373626373626302</v>
      </c>
      <c r="H2901" s="3">
        <v>0.71703296703296704</v>
      </c>
      <c r="I2901" s="3">
        <v>6.1071428571428497</v>
      </c>
      <c r="J2901" s="3">
        <v>8.7664835164835093</v>
      </c>
      <c r="K2901" s="3">
        <v>10.527472527472501</v>
      </c>
      <c r="L2901" s="3">
        <f>Table1[[#This Row],[Hours Qualified Activities Professional]]+Table1[[#This Row],[Hours Other Activity Staff]]</f>
        <v>19.293956043956008</v>
      </c>
      <c r="M2901" s="3">
        <f>Table1[[#This Row],[Total Hours Activity Staff]]/Table1[[#This Row],[MDS Census]]</f>
        <v>0.12202029327958844</v>
      </c>
      <c r="N2901" s="3">
        <v>11.5082417582417</v>
      </c>
      <c r="O2901" s="3">
        <v>0</v>
      </c>
      <c r="P2901" s="3">
        <f>Table1[[#This Row],[Hours Qualified Social Worker]]+Table1[[#This Row],[Hours Other Social Work Staff]]</f>
        <v>11.5082417582417</v>
      </c>
      <c r="Q2901" s="3">
        <f>Table1[[#This Row],[Total Hours Social Work Staff Per Resident Per Day]]/Table1[[#This Row],[MDS Census]]</f>
        <v>7.2781291264159803E-2</v>
      </c>
      <c r="R2901" s="3"/>
      <c r="S2901"/>
    </row>
    <row r="2902" spans="1:19" x14ac:dyDescent="0.2">
      <c r="A2902" t="s">
        <v>4053</v>
      </c>
      <c r="B2902" t="s">
        <v>4203</v>
      </c>
      <c r="C2902" t="s">
        <v>4204</v>
      </c>
      <c r="D2902" t="s">
        <v>4202</v>
      </c>
      <c r="E2902" s="3">
        <v>86.846153846153797</v>
      </c>
      <c r="F2902" s="3">
        <v>5.71428571428571</v>
      </c>
      <c r="G2902" s="3">
        <v>0.20879120879120799</v>
      </c>
      <c r="H2902" s="3">
        <v>0.24175824175824101</v>
      </c>
      <c r="I2902" s="3">
        <v>4.8351648351648304</v>
      </c>
      <c r="J2902" s="3">
        <v>0</v>
      </c>
      <c r="K2902" s="3">
        <v>0</v>
      </c>
      <c r="L2902" s="3">
        <f>Table1[[#This Row],[Hours Qualified Activities Professional]]+Table1[[#This Row],[Hours Other Activity Staff]]</f>
        <v>0</v>
      </c>
      <c r="M2902" s="3">
        <f>Table1[[#This Row],[Total Hours Activity Staff]]/Table1[[#This Row],[MDS Census]]</f>
        <v>0</v>
      </c>
      <c r="N2902" s="3">
        <v>4.8846153846153797</v>
      </c>
      <c r="O2902" s="3">
        <v>4.6538461538461497</v>
      </c>
      <c r="P2902" s="3">
        <f>Table1[[#This Row],[Hours Qualified Social Worker]]+Table1[[#This Row],[Hours Other Social Work Staff]]</f>
        <v>9.5384615384615294</v>
      </c>
      <c r="Q2902" s="3">
        <f>Table1[[#This Row],[Total Hours Social Work Staff Per Resident Per Day]]/Table1[[#This Row],[MDS Census]]</f>
        <v>0.10983170947741359</v>
      </c>
      <c r="R2902" s="3"/>
      <c r="S2902"/>
    </row>
    <row r="2903" spans="1:19" x14ac:dyDescent="0.2">
      <c r="A2903" t="s">
        <v>4053</v>
      </c>
      <c r="B2903" t="s">
        <v>4203</v>
      </c>
      <c r="C2903" t="s">
        <v>4204</v>
      </c>
      <c r="D2903" t="s">
        <v>4205</v>
      </c>
      <c r="E2903" s="3">
        <v>154.648351648351</v>
      </c>
      <c r="F2903" s="3">
        <v>5.71428571428571</v>
      </c>
      <c r="G2903" s="3">
        <v>3.2967032967032898E-2</v>
      </c>
      <c r="H2903" s="3">
        <v>0.56043956043956</v>
      </c>
      <c r="I2903" s="3">
        <v>2.4010989010989001</v>
      </c>
      <c r="J2903" s="3">
        <v>5.98351648351648</v>
      </c>
      <c r="K2903" s="3">
        <v>14.2417582417582</v>
      </c>
      <c r="L2903" s="3">
        <f>Table1[[#This Row],[Hours Qualified Activities Professional]]+Table1[[#This Row],[Hours Other Activity Staff]]</f>
        <v>20.22527472527468</v>
      </c>
      <c r="M2903" s="3">
        <f>Table1[[#This Row],[Total Hours Activity Staff]]/Table1[[#This Row],[MDS Census]]</f>
        <v>0.13078234917927972</v>
      </c>
      <c r="N2903" s="3">
        <v>11.609890109890101</v>
      </c>
      <c r="O2903" s="3">
        <v>0</v>
      </c>
      <c r="P2903" s="3">
        <f>Table1[[#This Row],[Hours Qualified Social Worker]]+Table1[[#This Row],[Hours Other Social Work Staff]]</f>
        <v>11.609890109890101</v>
      </c>
      <c r="Q2903" s="3">
        <f>Table1[[#This Row],[Total Hours Social Work Staff Per Resident Per Day]]/Table1[[#This Row],[MDS Census]]</f>
        <v>7.5072834505791483E-2</v>
      </c>
      <c r="R2903" s="3"/>
      <c r="S2903"/>
    </row>
    <row r="2904" spans="1:19" x14ac:dyDescent="0.2">
      <c r="A2904" t="s">
        <v>4053</v>
      </c>
      <c r="B2904" t="s">
        <v>4207</v>
      </c>
      <c r="C2904" t="s">
        <v>4208</v>
      </c>
      <c r="D2904" t="s">
        <v>4206</v>
      </c>
      <c r="E2904" s="3">
        <v>62.703296703296701</v>
      </c>
      <c r="F2904" s="3">
        <v>5.19780219780219</v>
      </c>
      <c r="G2904" s="3">
        <v>3.2967032967032898E-2</v>
      </c>
      <c r="H2904" s="3">
        <v>4.3956043956043897E-2</v>
      </c>
      <c r="I2904" s="3">
        <v>0.53659340659340604</v>
      </c>
      <c r="J2904" s="3">
        <v>5.5308791208791197</v>
      </c>
      <c r="K2904" s="3">
        <v>0</v>
      </c>
      <c r="L2904" s="3">
        <f>Table1[[#This Row],[Hours Qualified Activities Professional]]+Table1[[#This Row],[Hours Other Activity Staff]]</f>
        <v>5.5308791208791197</v>
      </c>
      <c r="M2904" s="3">
        <f>Table1[[#This Row],[Total Hours Activity Staff]]/Table1[[#This Row],[MDS Census]]</f>
        <v>8.8207150368033629E-2</v>
      </c>
      <c r="N2904" s="3">
        <v>4.8071428571428498</v>
      </c>
      <c r="O2904" s="3">
        <v>0</v>
      </c>
      <c r="P2904" s="3">
        <f>Table1[[#This Row],[Hours Qualified Social Worker]]+Table1[[#This Row],[Hours Other Social Work Staff]]</f>
        <v>4.8071428571428498</v>
      </c>
      <c r="Q2904" s="3">
        <f>Table1[[#This Row],[Total Hours Social Work Staff Per Resident Per Day]]/Table1[[#This Row],[MDS Census]]</f>
        <v>7.6664914125481834E-2</v>
      </c>
      <c r="R2904" s="3"/>
      <c r="S2904"/>
    </row>
    <row r="2905" spans="1:19" x14ac:dyDescent="0.2">
      <c r="A2905" t="s">
        <v>4053</v>
      </c>
      <c r="B2905" t="s">
        <v>4207</v>
      </c>
      <c r="C2905" t="s">
        <v>4208</v>
      </c>
      <c r="D2905" t="s">
        <v>4209</v>
      </c>
      <c r="E2905" s="3">
        <v>71.285714285714207</v>
      </c>
      <c r="F2905" s="3">
        <v>5.4065934065933998</v>
      </c>
      <c r="G2905" s="3">
        <v>8.4065934065934003E-2</v>
      </c>
      <c r="H2905" s="3">
        <v>0.23076923076923</v>
      </c>
      <c r="I2905" s="3">
        <v>0.40890109890109799</v>
      </c>
      <c r="J2905" s="3">
        <v>6.0561538461538396</v>
      </c>
      <c r="K2905" s="3">
        <v>0</v>
      </c>
      <c r="L2905" s="3">
        <f>Table1[[#This Row],[Hours Qualified Activities Professional]]+Table1[[#This Row],[Hours Other Activity Staff]]</f>
        <v>6.0561538461538396</v>
      </c>
      <c r="M2905" s="3">
        <f>Table1[[#This Row],[Total Hours Activity Staff]]/Table1[[#This Row],[MDS Census]]</f>
        <v>8.4956065978110062E-2</v>
      </c>
      <c r="N2905" s="3">
        <v>5.2310989010988997</v>
      </c>
      <c r="O2905" s="3">
        <v>0</v>
      </c>
      <c r="P2905" s="3">
        <f>Table1[[#This Row],[Hours Qualified Social Worker]]+Table1[[#This Row],[Hours Other Social Work Staff]]</f>
        <v>5.2310989010988997</v>
      </c>
      <c r="Q2905" s="3">
        <f>Table1[[#This Row],[Total Hours Social Work Staff Per Resident Per Day]]/Table1[[#This Row],[MDS Census]]</f>
        <v>7.3382148913211098E-2</v>
      </c>
      <c r="R2905" s="3"/>
      <c r="S2905"/>
    </row>
    <row r="2906" spans="1:19" x14ac:dyDescent="0.2">
      <c r="A2906" t="s">
        <v>4053</v>
      </c>
      <c r="B2906" t="s">
        <v>4211</v>
      </c>
      <c r="C2906" t="s">
        <v>617</v>
      </c>
      <c r="D2906" t="s">
        <v>4210</v>
      </c>
      <c r="E2906" s="3">
        <v>65.692307692307594</v>
      </c>
      <c r="F2906" s="3">
        <v>5.5384615384615303</v>
      </c>
      <c r="G2906" s="3">
        <v>3.2967032967032898E-2</v>
      </c>
      <c r="H2906" s="3">
        <v>0.45604395604395598</v>
      </c>
      <c r="I2906" s="3">
        <v>5.79582417582417</v>
      </c>
      <c r="J2906" s="3">
        <v>5.6060439560439503</v>
      </c>
      <c r="K2906" s="3">
        <v>0</v>
      </c>
      <c r="L2906" s="3">
        <f>Table1[[#This Row],[Hours Qualified Activities Professional]]+Table1[[#This Row],[Hours Other Activity Staff]]</f>
        <v>5.6060439560439503</v>
      </c>
      <c r="M2906" s="3">
        <f>Table1[[#This Row],[Total Hours Activity Staff]]/Table1[[#This Row],[MDS Census]]</f>
        <v>8.5337905654064947E-2</v>
      </c>
      <c r="N2906" s="3">
        <v>5.48494505494505</v>
      </c>
      <c r="O2906" s="3">
        <v>0</v>
      </c>
      <c r="P2906" s="3">
        <f>Table1[[#This Row],[Hours Qualified Social Worker]]+Table1[[#This Row],[Hours Other Social Work Staff]]</f>
        <v>5.48494505494505</v>
      </c>
      <c r="Q2906" s="3">
        <f>Table1[[#This Row],[Total Hours Social Work Staff Per Resident Per Day]]/Table1[[#This Row],[MDS Census]]</f>
        <v>8.3494479759116808E-2</v>
      </c>
      <c r="R2906" s="3"/>
      <c r="S2906"/>
    </row>
    <row r="2907" spans="1:19" x14ac:dyDescent="0.2">
      <c r="A2907" t="s">
        <v>4053</v>
      </c>
      <c r="B2907" t="s">
        <v>4211</v>
      </c>
      <c r="C2907" t="s">
        <v>617</v>
      </c>
      <c r="D2907" t="s">
        <v>4212</v>
      </c>
      <c r="E2907" s="3">
        <v>140.87912087911999</v>
      </c>
      <c r="F2907" s="3">
        <v>0</v>
      </c>
      <c r="G2907" s="3">
        <v>0.28571428571428498</v>
      </c>
      <c r="H2907" s="3">
        <v>0.86813186813186805</v>
      </c>
      <c r="I2907" s="3">
        <v>0.62637362637362604</v>
      </c>
      <c r="J2907" s="3">
        <v>0</v>
      </c>
      <c r="K2907" s="3">
        <v>0</v>
      </c>
      <c r="L2907" s="3">
        <f>Table1[[#This Row],[Hours Qualified Activities Professional]]+Table1[[#This Row],[Hours Other Activity Staff]]</f>
        <v>0</v>
      </c>
      <c r="M2907" s="3">
        <f>Table1[[#This Row],[Total Hours Activity Staff]]/Table1[[#This Row],[MDS Census]]</f>
        <v>0</v>
      </c>
      <c r="N2907" s="3">
        <v>0</v>
      </c>
      <c r="O2907" s="3">
        <v>9.5989010989010897</v>
      </c>
      <c r="P2907" s="3">
        <f>Table1[[#This Row],[Hours Qualified Social Worker]]+Table1[[#This Row],[Hours Other Social Work Staff]]</f>
        <v>9.5989010989010897</v>
      </c>
      <c r="Q2907" s="3">
        <f>Table1[[#This Row],[Total Hours Social Work Staff Per Resident Per Day]]/Table1[[#This Row],[MDS Census]]</f>
        <v>6.8135725429017524E-2</v>
      </c>
      <c r="R2907" s="3"/>
      <c r="S2907"/>
    </row>
    <row r="2908" spans="1:19" x14ac:dyDescent="0.2">
      <c r="A2908" t="s">
        <v>4053</v>
      </c>
      <c r="B2908" t="s">
        <v>4214</v>
      </c>
      <c r="C2908" t="s">
        <v>4215</v>
      </c>
      <c r="D2908" t="s">
        <v>4213</v>
      </c>
      <c r="E2908" s="3">
        <v>60.6703296703296</v>
      </c>
      <c r="F2908" s="3">
        <v>5.71428571428571</v>
      </c>
      <c r="G2908" s="3">
        <v>1.09890109890109E-2</v>
      </c>
      <c r="H2908" s="3">
        <v>0.17582417582417501</v>
      </c>
      <c r="I2908" s="3">
        <v>8.7912087912087905E-2</v>
      </c>
      <c r="J2908" s="3">
        <v>4.7719780219780201</v>
      </c>
      <c r="K2908" s="3">
        <v>0</v>
      </c>
      <c r="L2908" s="3">
        <f>Table1[[#This Row],[Hours Qualified Activities Professional]]+Table1[[#This Row],[Hours Other Activity Staff]]</f>
        <v>4.7719780219780201</v>
      </c>
      <c r="M2908" s="3">
        <f>Table1[[#This Row],[Total Hours Activity Staff]]/Table1[[#This Row],[MDS Census]]</f>
        <v>7.8654229306285156E-2</v>
      </c>
      <c r="N2908" s="3">
        <v>5.6510989010988997</v>
      </c>
      <c r="O2908" s="3">
        <v>0</v>
      </c>
      <c r="P2908" s="3">
        <f>Table1[[#This Row],[Hours Qualified Social Worker]]+Table1[[#This Row],[Hours Other Social Work Staff]]</f>
        <v>5.6510989010988997</v>
      </c>
      <c r="Q2908" s="3">
        <f>Table1[[#This Row],[Total Hours Social Work Staff Per Resident Per Day]]/Table1[[#This Row],[MDS Census]]</f>
        <v>9.3144357906176506E-2</v>
      </c>
      <c r="R2908" s="3"/>
      <c r="S2908"/>
    </row>
    <row r="2909" spans="1:19" x14ac:dyDescent="0.2">
      <c r="A2909" t="s">
        <v>4053</v>
      </c>
      <c r="B2909" t="s">
        <v>4217</v>
      </c>
      <c r="C2909" t="s">
        <v>4218</v>
      </c>
      <c r="D2909" t="s">
        <v>4216</v>
      </c>
      <c r="E2909" s="3">
        <v>116.648351648351</v>
      </c>
      <c r="F2909" s="3">
        <v>5.1868131868131799</v>
      </c>
      <c r="G2909" s="3">
        <v>0</v>
      </c>
      <c r="H2909" s="3">
        <v>0.29670329670329598</v>
      </c>
      <c r="I2909" s="3">
        <v>0</v>
      </c>
      <c r="J2909" s="3">
        <v>0</v>
      </c>
      <c r="K2909" s="3">
        <v>6.0384615384615303</v>
      </c>
      <c r="L2909" s="3">
        <f>Table1[[#This Row],[Hours Qualified Activities Professional]]+Table1[[#This Row],[Hours Other Activity Staff]]</f>
        <v>6.0384615384615303</v>
      </c>
      <c r="M2909" s="3">
        <f>Table1[[#This Row],[Total Hours Activity Staff]]/Table1[[#This Row],[MDS Census]]</f>
        <v>5.1766368346679449E-2</v>
      </c>
      <c r="N2909" s="3">
        <v>4.5576923076923004</v>
      </c>
      <c r="O2909" s="3">
        <v>0</v>
      </c>
      <c r="P2909" s="3">
        <f>Table1[[#This Row],[Hours Qualified Social Worker]]+Table1[[#This Row],[Hours Other Social Work Staff]]</f>
        <v>4.5576923076923004</v>
      </c>
      <c r="Q2909" s="3">
        <f>Table1[[#This Row],[Total Hours Social Work Staff Per Resident Per Day]]/Table1[[#This Row],[MDS Census]]</f>
        <v>3.9072067828544665E-2</v>
      </c>
      <c r="R2909" s="3"/>
      <c r="S2909"/>
    </row>
    <row r="2910" spans="1:19" x14ac:dyDescent="0.2">
      <c r="A2910" t="s">
        <v>4053</v>
      </c>
      <c r="B2910" t="s">
        <v>4217</v>
      </c>
      <c r="C2910" t="s">
        <v>4218</v>
      </c>
      <c r="D2910" t="s">
        <v>4219</v>
      </c>
      <c r="E2910" s="3">
        <v>80.901098901098905</v>
      </c>
      <c r="F2910" s="3">
        <v>11.4670329670329</v>
      </c>
      <c r="G2910" s="3">
        <v>3.2967032967032898E-2</v>
      </c>
      <c r="H2910" s="3">
        <v>0.26373626373626302</v>
      </c>
      <c r="I2910" s="3">
        <v>0.26373626373626302</v>
      </c>
      <c r="J2910" s="3">
        <v>0</v>
      </c>
      <c r="K2910" s="3">
        <v>11.0604395604395</v>
      </c>
      <c r="L2910" s="3">
        <f>Table1[[#This Row],[Hours Qualified Activities Professional]]+Table1[[#This Row],[Hours Other Activity Staff]]</f>
        <v>11.0604395604395</v>
      </c>
      <c r="M2910" s="3">
        <f>Table1[[#This Row],[Total Hours Activity Staff]]/Table1[[#This Row],[MDS Census]]</f>
        <v>0.13671556642216715</v>
      </c>
      <c r="N2910" s="3">
        <v>0</v>
      </c>
      <c r="O2910" s="3">
        <v>5.6318681318681296</v>
      </c>
      <c r="P2910" s="3">
        <f>Table1[[#This Row],[Hours Qualified Social Worker]]+Table1[[#This Row],[Hours Other Social Work Staff]]</f>
        <v>5.6318681318681296</v>
      </c>
      <c r="Q2910" s="3">
        <f>Table1[[#This Row],[Total Hours Social Work Staff Per Resident Per Day]]/Table1[[#This Row],[MDS Census]]</f>
        <v>6.9614235262156987E-2</v>
      </c>
      <c r="R2910" s="3"/>
      <c r="S2910"/>
    </row>
    <row r="2911" spans="1:19" x14ac:dyDescent="0.2">
      <c r="A2911" t="s">
        <v>4053</v>
      </c>
      <c r="B2911" t="s">
        <v>4221</v>
      </c>
      <c r="C2911" t="s">
        <v>377</v>
      </c>
      <c r="D2911" t="s">
        <v>4220</v>
      </c>
      <c r="E2911" s="3">
        <v>67.406593406593402</v>
      </c>
      <c r="F2911" s="3">
        <v>5.71428571428571</v>
      </c>
      <c r="G2911" s="3">
        <v>0</v>
      </c>
      <c r="H2911" s="3">
        <v>0.71428571428571397</v>
      </c>
      <c r="I2911" s="3">
        <v>4</v>
      </c>
      <c r="J2911" s="3">
        <v>4.9496703296703197</v>
      </c>
      <c r="K2911" s="3">
        <v>7.4824175824175798</v>
      </c>
      <c r="L2911" s="3">
        <f>Table1[[#This Row],[Hours Qualified Activities Professional]]+Table1[[#This Row],[Hours Other Activity Staff]]</f>
        <v>12.4320879120879</v>
      </c>
      <c r="M2911" s="3">
        <f>Table1[[#This Row],[Total Hours Activity Staff]]/Table1[[#This Row],[MDS Census]]</f>
        <v>0.1844343006194977</v>
      </c>
      <c r="N2911" s="3">
        <v>0</v>
      </c>
      <c r="O2911" s="3">
        <v>0</v>
      </c>
      <c r="P2911" s="3">
        <f>Table1[[#This Row],[Hours Qualified Social Worker]]+Table1[[#This Row],[Hours Other Social Work Staff]]</f>
        <v>0</v>
      </c>
      <c r="Q2911" s="3">
        <f>Table1[[#This Row],[Total Hours Social Work Staff Per Resident Per Day]]/Table1[[#This Row],[MDS Census]]</f>
        <v>0</v>
      </c>
      <c r="R2911" s="3"/>
      <c r="S2911"/>
    </row>
    <row r="2912" spans="1:19" x14ac:dyDescent="0.2">
      <c r="A2912" t="s">
        <v>4053</v>
      </c>
      <c r="B2912" t="s">
        <v>4223</v>
      </c>
      <c r="C2912" t="s">
        <v>4224</v>
      </c>
      <c r="D2912" t="s">
        <v>4222</v>
      </c>
      <c r="E2912" s="3">
        <v>54.2967032967032</v>
      </c>
      <c r="F2912" s="3">
        <v>5.6263736263736197</v>
      </c>
      <c r="G2912" s="3">
        <v>0.329670329670329</v>
      </c>
      <c r="H2912" s="3">
        <v>0.21153846153846101</v>
      </c>
      <c r="I2912" s="3">
        <v>0</v>
      </c>
      <c r="J2912" s="3">
        <v>5.8351648351648304</v>
      </c>
      <c r="K2912" s="3">
        <v>0</v>
      </c>
      <c r="L2912" s="3">
        <f>Table1[[#This Row],[Hours Qualified Activities Professional]]+Table1[[#This Row],[Hours Other Activity Staff]]</f>
        <v>5.8351648351648304</v>
      </c>
      <c r="M2912" s="3">
        <f>Table1[[#This Row],[Total Hours Activity Staff]]/Table1[[#This Row],[MDS Census]]</f>
        <v>0.10746812386156659</v>
      </c>
      <c r="N2912" s="3">
        <v>0</v>
      </c>
      <c r="O2912" s="3">
        <v>5.95604395604395</v>
      </c>
      <c r="P2912" s="3">
        <f>Table1[[#This Row],[Hours Qualified Social Worker]]+Table1[[#This Row],[Hours Other Social Work Staff]]</f>
        <v>5.95604395604395</v>
      </c>
      <c r="Q2912" s="3">
        <f>Table1[[#This Row],[Total Hours Social Work Staff Per Resident Per Day]]/Table1[[#This Row],[MDS Census]]</f>
        <v>0.1096943938473994</v>
      </c>
      <c r="R2912" s="3"/>
      <c r="S2912"/>
    </row>
    <row r="2913" spans="1:19" x14ac:dyDescent="0.2">
      <c r="A2913" t="s">
        <v>4053</v>
      </c>
      <c r="B2913" t="s">
        <v>4223</v>
      </c>
      <c r="C2913" t="s">
        <v>4224</v>
      </c>
      <c r="D2913" t="s">
        <v>4225</v>
      </c>
      <c r="E2913" s="3">
        <v>91.109890109890102</v>
      </c>
      <c r="F2913" s="3">
        <v>5.5386813186813102</v>
      </c>
      <c r="G2913" s="3">
        <v>1.5714285714285701</v>
      </c>
      <c r="H2913" s="3">
        <v>0.52747252747252704</v>
      </c>
      <c r="I2913" s="3">
        <v>0.26373626373626302</v>
      </c>
      <c r="J2913" s="3">
        <v>4.65626373626373</v>
      </c>
      <c r="K2913" s="3">
        <v>4.1014285714285696</v>
      </c>
      <c r="L2913" s="3">
        <f>Table1[[#This Row],[Hours Qualified Activities Professional]]+Table1[[#This Row],[Hours Other Activity Staff]]</f>
        <v>8.7576923076922988</v>
      </c>
      <c r="M2913" s="3">
        <f>Table1[[#This Row],[Total Hours Activity Staff]]/Table1[[#This Row],[MDS Census]]</f>
        <v>9.6122301290555934E-2</v>
      </c>
      <c r="N2913" s="3">
        <v>0</v>
      </c>
      <c r="O2913" s="3">
        <v>5.5386813186813102</v>
      </c>
      <c r="P2913" s="3">
        <f>Table1[[#This Row],[Hours Qualified Social Worker]]+Table1[[#This Row],[Hours Other Social Work Staff]]</f>
        <v>5.5386813186813102</v>
      </c>
      <c r="Q2913" s="3">
        <f>Table1[[#This Row],[Total Hours Social Work Staff Per Resident Per Day]]/Table1[[#This Row],[MDS Census]]</f>
        <v>6.0791219394524094E-2</v>
      </c>
      <c r="R2913" s="3"/>
      <c r="S2913"/>
    </row>
    <row r="2914" spans="1:19" x14ac:dyDescent="0.2">
      <c r="A2914" t="s">
        <v>4053</v>
      </c>
      <c r="B2914" t="s">
        <v>4227</v>
      </c>
      <c r="C2914" t="s">
        <v>4228</v>
      </c>
      <c r="D2914" t="s">
        <v>4226</v>
      </c>
      <c r="E2914" s="3">
        <v>166.912087912087</v>
      </c>
      <c r="F2914" s="3">
        <v>5.0989010989010897</v>
      </c>
      <c r="G2914" s="3">
        <v>0.164835164835164</v>
      </c>
      <c r="H2914" s="3">
        <v>3.5483516483516402</v>
      </c>
      <c r="I2914" s="3">
        <v>0</v>
      </c>
      <c r="J2914" s="3">
        <v>5.13846153846153</v>
      </c>
      <c r="K2914" s="3">
        <v>21.032967032967001</v>
      </c>
      <c r="L2914" s="3">
        <f>Table1[[#This Row],[Hours Qualified Activities Professional]]+Table1[[#This Row],[Hours Other Activity Staff]]</f>
        <v>26.171428571428532</v>
      </c>
      <c r="M2914" s="3">
        <f>Table1[[#This Row],[Total Hours Activity Staff]]/Table1[[#This Row],[MDS Census]]</f>
        <v>0.15679768253341295</v>
      </c>
      <c r="N2914" s="3">
        <v>5.4164835164835097</v>
      </c>
      <c r="O2914" s="3">
        <v>0</v>
      </c>
      <c r="P2914" s="3">
        <f>Table1[[#This Row],[Hours Qualified Social Worker]]+Table1[[#This Row],[Hours Other Social Work Staff]]</f>
        <v>5.4164835164835097</v>
      </c>
      <c r="Q2914" s="3">
        <f>Table1[[#This Row],[Total Hours Social Work Staff Per Resident Per Day]]/Table1[[#This Row],[MDS Census]]</f>
        <v>3.2451115939166636E-2</v>
      </c>
      <c r="R2914" s="3"/>
      <c r="S2914"/>
    </row>
    <row r="2915" spans="1:19" x14ac:dyDescent="0.2">
      <c r="A2915" t="s">
        <v>4053</v>
      </c>
      <c r="B2915" t="s">
        <v>4230</v>
      </c>
      <c r="C2915" t="s">
        <v>4231</v>
      </c>
      <c r="D2915" t="s">
        <v>4229</v>
      </c>
      <c r="E2915" s="3">
        <v>112.428571428571</v>
      </c>
      <c r="F2915" s="3">
        <v>5.71428571428571</v>
      </c>
      <c r="G2915" s="3">
        <v>0.329670329670329</v>
      </c>
      <c r="H2915" s="3">
        <v>0</v>
      </c>
      <c r="I2915" s="3">
        <v>0.91208791208791196</v>
      </c>
      <c r="J2915" s="3">
        <v>10.0054945054945</v>
      </c>
      <c r="K2915" s="3">
        <v>0</v>
      </c>
      <c r="L2915" s="3">
        <f>Table1[[#This Row],[Hours Qualified Activities Professional]]+Table1[[#This Row],[Hours Other Activity Staff]]</f>
        <v>10.0054945054945</v>
      </c>
      <c r="M2915" s="3">
        <f>Table1[[#This Row],[Total Hours Activity Staff]]/Table1[[#This Row],[MDS Census]]</f>
        <v>8.8994233212784962E-2</v>
      </c>
      <c r="N2915" s="3">
        <v>0</v>
      </c>
      <c r="O2915" s="3">
        <v>9.5302197802197792</v>
      </c>
      <c r="P2915" s="3">
        <f>Table1[[#This Row],[Hours Qualified Social Worker]]+Table1[[#This Row],[Hours Other Social Work Staff]]</f>
        <v>9.5302197802197792</v>
      </c>
      <c r="Q2915" s="3">
        <f>Table1[[#This Row],[Total Hours Social Work Staff Per Resident Per Day]]/Table1[[#This Row],[MDS Census]]</f>
        <v>8.4766884957482469E-2</v>
      </c>
      <c r="R2915" s="3"/>
      <c r="S2915"/>
    </row>
    <row r="2916" spans="1:19" x14ac:dyDescent="0.2">
      <c r="A2916" t="s">
        <v>4053</v>
      </c>
      <c r="B2916" t="s">
        <v>4230</v>
      </c>
      <c r="C2916" t="s">
        <v>4231</v>
      </c>
      <c r="D2916" t="s">
        <v>4232</v>
      </c>
      <c r="E2916" s="3">
        <v>90.406593406593402</v>
      </c>
      <c r="F2916" s="3">
        <v>5.71428571428571</v>
      </c>
      <c r="G2916" s="3">
        <v>0.329670329670329</v>
      </c>
      <c r="H2916" s="3">
        <v>0</v>
      </c>
      <c r="I2916" s="3">
        <v>0.76098901098900995</v>
      </c>
      <c r="J2916" s="3">
        <v>5.4148351648351598</v>
      </c>
      <c r="K2916" s="3">
        <v>4.6620879120879097</v>
      </c>
      <c r="L2916" s="3">
        <f>Table1[[#This Row],[Hours Qualified Activities Professional]]+Table1[[#This Row],[Hours Other Activity Staff]]</f>
        <v>10.07692307692307</v>
      </c>
      <c r="M2916" s="3">
        <f>Table1[[#This Row],[Total Hours Activity Staff]]/Table1[[#This Row],[MDS Census]]</f>
        <v>0.11146225841740602</v>
      </c>
      <c r="N2916" s="3">
        <v>0</v>
      </c>
      <c r="O2916" s="3">
        <v>14.8104395604395</v>
      </c>
      <c r="P2916" s="3">
        <f>Table1[[#This Row],[Hours Qualified Social Worker]]+Table1[[#This Row],[Hours Other Social Work Staff]]</f>
        <v>14.8104395604395</v>
      </c>
      <c r="Q2916" s="3">
        <f>Table1[[#This Row],[Total Hours Social Work Staff Per Resident Per Day]]/Table1[[#This Row],[MDS Census]]</f>
        <v>0.16382034763583256</v>
      </c>
      <c r="R2916" s="3"/>
      <c r="S2916"/>
    </row>
    <row r="2917" spans="1:19" x14ac:dyDescent="0.2">
      <c r="A2917" t="s">
        <v>4053</v>
      </c>
      <c r="B2917" t="s">
        <v>4230</v>
      </c>
      <c r="C2917" t="s">
        <v>4231</v>
      </c>
      <c r="D2917" t="s">
        <v>4233</v>
      </c>
      <c r="E2917" s="3">
        <v>99.549450549450498</v>
      </c>
      <c r="F2917" s="3">
        <v>5.8021978021978002</v>
      </c>
      <c r="G2917" s="3">
        <v>0.329670329670329</v>
      </c>
      <c r="H2917" s="3">
        <v>0</v>
      </c>
      <c r="I2917" s="3">
        <v>0.41758241758241699</v>
      </c>
      <c r="J2917" s="3">
        <v>9.9313186813186807</v>
      </c>
      <c r="K2917" s="3">
        <v>0</v>
      </c>
      <c r="L2917" s="3">
        <f>Table1[[#This Row],[Hours Qualified Activities Professional]]+Table1[[#This Row],[Hours Other Activity Staff]]</f>
        <v>9.9313186813186807</v>
      </c>
      <c r="M2917" s="3">
        <f>Table1[[#This Row],[Total Hours Activity Staff]]/Table1[[#This Row],[MDS Census]]</f>
        <v>9.9762666961033267E-2</v>
      </c>
      <c r="N2917" s="3">
        <v>10.7472527472527</v>
      </c>
      <c r="O2917" s="3">
        <v>0</v>
      </c>
      <c r="P2917" s="3">
        <f>Table1[[#This Row],[Hours Qualified Social Worker]]+Table1[[#This Row],[Hours Other Social Work Staff]]</f>
        <v>10.7472527472527</v>
      </c>
      <c r="Q2917" s="3">
        <f>Table1[[#This Row],[Total Hours Social Work Staff Per Resident Per Day]]/Table1[[#This Row],[MDS Census]]</f>
        <v>0.10795893586488534</v>
      </c>
      <c r="R2917" s="3"/>
      <c r="S2917"/>
    </row>
    <row r="2918" spans="1:19" x14ac:dyDescent="0.2">
      <c r="A2918" t="s">
        <v>4053</v>
      </c>
      <c r="B2918" t="s">
        <v>4230</v>
      </c>
      <c r="C2918" t="s">
        <v>4231</v>
      </c>
      <c r="D2918" t="s">
        <v>4234</v>
      </c>
      <c r="E2918" s="3">
        <v>80.3186813186813</v>
      </c>
      <c r="F2918" s="3">
        <v>5.5384615384615303</v>
      </c>
      <c r="G2918" s="3">
        <v>0.329670329670329</v>
      </c>
      <c r="H2918" s="3">
        <v>0</v>
      </c>
      <c r="I2918" s="3">
        <v>6.0439560439560398E-2</v>
      </c>
      <c r="J2918" s="3">
        <v>5.2307692307692299</v>
      </c>
      <c r="K2918" s="3">
        <v>4.8269230769230704</v>
      </c>
      <c r="L2918" s="3">
        <f>Table1[[#This Row],[Hours Qualified Activities Professional]]+Table1[[#This Row],[Hours Other Activity Staff]]</f>
        <v>10.057692307692299</v>
      </c>
      <c r="M2918" s="3">
        <f>Table1[[#This Row],[Total Hours Activity Staff]]/Table1[[#This Row],[MDS Census]]</f>
        <v>0.12522232863592825</v>
      </c>
      <c r="N2918" s="3">
        <v>0</v>
      </c>
      <c r="O2918" s="3">
        <v>3.9972527472527402</v>
      </c>
      <c r="P2918" s="3">
        <f>Table1[[#This Row],[Hours Qualified Social Worker]]+Table1[[#This Row],[Hours Other Social Work Staff]]</f>
        <v>3.9972527472527402</v>
      </c>
      <c r="Q2918" s="3">
        <f>Table1[[#This Row],[Total Hours Social Work Staff Per Resident Per Day]]/Table1[[#This Row],[MDS Census]]</f>
        <v>4.9767410042413383E-2</v>
      </c>
      <c r="R2918" s="3"/>
      <c r="S2918"/>
    </row>
    <row r="2919" spans="1:19" x14ac:dyDescent="0.2">
      <c r="A2919" t="s">
        <v>4053</v>
      </c>
      <c r="B2919" t="s">
        <v>4236</v>
      </c>
      <c r="C2919" t="s">
        <v>4237</v>
      </c>
      <c r="D2919" t="s">
        <v>4235</v>
      </c>
      <c r="E2919" s="3">
        <v>63.461538461538403</v>
      </c>
      <c r="F2919" s="3">
        <v>5.71428571428571</v>
      </c>
      <c r="G2919" s="3">
        <v>0.23076923076923</v>
      </c>
      <c r="H2919" s="3">
        <v>0.38186813186813101</v>
      </c>
      <c r="I2919" s="3">
        <v>0.20879120879120799</v>
      </c>
      <c r="J2919" s="3">
        <v>5.1593406593406499</v>
      </c>
      <c r="K2919" s="3">
        <v>0</v>
      </c>
      <c r="L2919" s="3">
        <f>Table1[[#This Row],[Hours Qualified Activities Professional]]+Table1[[#This Row],[Hours Other Activity Staff]]</f>
        <v>5.1593406593406499</v>
      </c>
      <c r="M2919" s="3">
        <f>Table1[[#This Row],[Total Hours Activity Staff]]/Table1[[#This Row],[MDS Census]]</f>
        <v>8.1298701298701231E-2</v>
      </c>
      <c r="N2919" s="3">
        <v>0</v>
      </c>
      <c r="O2919" s="3">
        <v>5.8901098901098896</v>
      </c>
      <c r="P2919" s="3">
        <f>Table1[[#This Row],[Hours Qualified Social Worker]]+Table1[[#This Row],[Hours Other Social Work Staff]]</f>
        <v>5.8901098901098896</v>
      </c>
      <c r="Q2919" s="3">
        <f>Table1[[#This Row],[Total Hours Social Work Staff Per Resident Per Day]]/Table1[[#This Row],[MDS Census]]</f>
        <v>9.281385281385289E-2</v>
      </c>
      <c r="R2919" s="3"/>
      <c r="S2919"/>
    </row>
    <row r="2920" spans="1:19" x14ac:dyDescent="0.2">
      <c r="A2920" t="s">
        <v>4053</v>
      </c>
      <c r="B2920" t="s">
        <v>155</v>
      </c>
      <c r="C2920" t="s">
        <v>134</v>
      </c>
      <c r="D2920" t="s">
        <v>4238</v>
      </c>
      <c r="E2920" s="3">
        <v>85.6373626373626</v>
      </c>
      <c r="F2920" s="3">
        <v>4.4634065934065896</v>
      </c>
      <c r="G2920" s="3">
        <v>0.26373626373626302</v>
      </c>
      <c r="H2920" s="3">
        <v>0.31318681318681302</v>
      </c>
      <c r="I2920" s="3">
        <v>0.21153846153846101</v>
      </c>
      <c r="J2920" s="3">
        <v>5.8241758241758204</v>
      </c>
      <c r="K2920" s="3">
        <v>2.7692307692307598</v>
      </c>
      <c r="L2920" s="3">
        <f>Table1[[#This Row],[Hours Qualified Activities Professional]]+Table1[[#This Row],[Hours Other Activity Staff]]</f>
        <v>8.5934065934065806</v>
      </c>
      <c r="M2920" s="3">
        <f>Table1[[#This Row],[Total Hours Activity Staff]]/Table1[[#This Row],[MDS Census]]</f>
        <v>0.10034646477608099</v>
      </c>
      <c r="N2920" s="3">
        <v>0</v>
      </c>
      <c r="O2920" s="3">
        <v>4.9945054945054901</v>
      </c>
      <c r="P2920" s="3">
        <f>Table1[[#This Row],[Hours Qualified Social Worker]]+Table1[[#This Row],[Hours Other Social Work Staff]]</f>
        <v>4.9945054945054901</v>
      </c>
      <c r="Q2920" s="3">
        <f>Table1[[#This Row],[Total Hours Social Work Staff Per Resident Per Day]]/Table1[[#This Row],[MDS Census]]</f>
        <v>5.8321570640318211E-2</v>
      </c>
      <c r="R2920" s="3"/>
      <c r="S2920"/>
    </row>
    <row r="2921" spans="1:19" x14ac:dyDescent="0.2">
      <c r="A2921" t="s">
        <v>4053</v>
      </c>
      <c r="B2921" t="s">
        <v>155</v>
      </c>
      <c r="C2921" t="s">
        <v>134</v>
      </c>
      <c r="D2921" t="s">
        <v>4239</v>
      </c>
      <c r="E2921" s="3">
        <v>213.362637362637</v>
      </c>
      <c r="F2921" s="3">
        <v>10.285714285714199</v>
      </c>
      <c r="G2921" s="3">
        <v>0.164835164835164</v>
      </c>
      <c r="H2921" s="3">
        <v>0</v>
      </c>
      <c r="I2921" s="3">
        <v>4.44780219780219</v>
      </c>
      <c r="J2921" s="3">
        <v>0</v>
      </c>
      <c r="K2921" s="3">
        <v>0</v>
      </c>
      <c r="L2921" s="3">
        <f>Table1[[#This Row],[Hours Qualified Activities Professional]]+Table1[[#This Row],[Hours Other Activity Staff]]</f>
        <v>0</v>
      </c>
      <c r="M2921" s="3">
        <f>Table1[[#This Row],[Total Hours Activity Staff]]/Table1[[#This Row],[MDS Census]]</f>
        <v>0</v>
      </c>
      <c r="N2921" s="3">
        <v>16.527472527472501</v>
      </c>
      <c r="O2921" s="3">
        <v>0</v>
      </c>
      <c r="P2921" s="3">
        <f>Table1[[#This Row],[Hours Qualified Social Worker]]+Table1[[#This Row],[Hours Other Social Work Staff]]</f>
        <v>16.527472527472501</v>
      </c>
      <c r="Q2921" s="3">
        <f>Table1[[#This Row],[Total Hours Social Work Staff Per Resident Per Day]]/Table1[[#This Row],[MDS Census]]</f>
        <v>7.7461887103419863E-2</v>
      </c>
      <c r="R2921" s="3"/>
      <c r="S2921"/>
    </row>
    <row r="2922" spans="1:19" x14ac:dyDescent="0.2">
      <c r="A2922" t="s">
        <v>4053</v>
      </c>
      <c r="B2922" t="s">
        <v>155</v>
      </c>
      <c r="C2922" t="s">
        <v>134</v>
      </c>
      <c r="D2922" t="s">
        <v>4240</v>
      </c>
      <c r="E2922" s="3">
        <v>113.714285714285</v>
      </c>
      <c r="F2922" s="3">
        <v>5.4505494505494498</v>
      </c>
      <c r="G2922" s="3">
        <v>0.19230769230769201</v>
      </c>
      <c r="H2922" s="3">
        <v>0.46065934065934</v>
      </c>
      <c r="I2922" s="3">
        <v>5.3152747252747199</v>
      </c>
      <c r="J2922" s="3">
        <v>0</v>
      </c>
      <c r="K2922" s="3">
        <v>14.058131868131801</v>
      </c>
      <c r="L2922" s="3">
        <f>Table1[[#This Row],[Hours Qualified Activities Professional]]+Table1[[#This Row],[Hours Other Activity Staff]]</f>
        <v>14.058131868131801</v>
      </c>
      <c r="M2922" s="3">
        <f>Table1[[#This Row],[Total Hours Activity Staff]]/Table1[[#This Row],[MDS Census]]</f>
        <v>0.12362678778507943</v>
      </c>
      <c r="N2922" s="3">
        <v>5.6263736263736197</v>
      </c>
      <c r="O2922" s="3">
        <v>5.2898901098901003</v>
      </c>
      <c r="P2922" s="3">
        <f>Table1[[#This Row],[Hours Qualified Social Worker]]+Table1[[#This Row],[Hours Other Social Work Staff]]</f>
        <v>10.916263736263719</v>
      </c>
      <c r="Q2922" s="3">
        <f>Table1[[#This Row],[Total Hours Social Work Staff Per Resident Per Day]]/Table1[[#This Row],[MDS Census]]</f>
        <v>9.5997294163123761E-2</v>
      </c>
      <c r="R2922" s="3"/>
      <c r="S2922"/>
    </row>
    <row r="2923" spans="1:19" x14ac:dyDescent="0.2">
      <c r="A2923" t="s">
        <v>4053</v>
      </c>
      <c r="B2923" t="s">
        <v>155</v>
      </c>
      <c r="C2923" t="s">
        <v>134</v>
      </c>
      <c r="D2923" t="s">
        <v>4241</v>
      </c>
      <c r="E2923" s="3">
        <v>65.802197802197796</v>
      </c>
      <c r="F2923" s="3">
        <v>5.1868131868131799</v>
      </c>
      <c r="G2923" s="3">
        <v>0.164835164835164</v>
      </c>
      <c r="H2923" s="3">
        <v>0</v>
      </c>
      <c r="I2923" s="3">
        <v>1.1043956043956</v>
      </c>
      <c r="J2923" s="3">
        <v>0</v>
      </c>
      <c r="K2923" s="3">
        <v>0</v>
      </c>
      <c r="L2923" s="3">
        <f>Table1[[#This Row],[Hours Qualified Activities Professional]]+Table1[[#This Row],[Hours Other Activity Staff]]</f>
        <v>0</v>
      </c>
      <c r="M2923" s="3">
        <f>Table1[[#This Row],[Total Hours Activity Staff]]/Table1[[#This Row],[MDS Census]]</f>
        <v>0</v>
      </c>
      <c r="N2923" s="3">
        <v>0</v>
      </c>
      <c r="O2923" s="3">
        <v>5.4505494505494498</v>
      </c>
      <c r="P2923" s="3">
        <f>Table1[[#This Row],[Hours Qualified Social Worker]]+Table1[[#This Row],[Hours Other Social Work Staff]]</f>
        <v>5.4505494505494498</v>
      </c>
      <c r="Q2923" s="3">
        <f>Table1[[#This Row],[Total Hours Social Work Staff Per Resident Per Day]]/Table1[[#This Row],[MDS Census]]</f>
        <v>8.2832331329325312E-2</v>
      </c>
      <c r="R2923" s="3"/>
      <c r="S2923"/>
    </row>
    <row r="2924" spans="1:19" x14ac:dyDescent="0.2">
      <c r="A2924" t="s">
        <v>4053</v>
      </c>
      <c r="B2924" t="s">
        <v>155</v>
      </c>
      <c r="C2924" t="s">
        <v>134</v>
      </c>
      <c r="D2924" t="s">
        <v>4242</v>
      </c>
      <c r="E2924" s="3">
        <v>133.19780219780199</v>
      </c>
      <c r="F2924" s="3">
        <v>5.71428571428571</v>
      </c>
      <c r="G2924" s="3">
        <v>2.19780219780219E-2</v>
      </c>
      <c r="H2924" s="3">
        <v>0.46153846153846101</v>
      </c>
      <c r="I2924" s="3">
        <v>11.8767032967032</v>
      </c>
      <c r="J2924" s="3">
        <v>5.2163736263736196</v>
      </c>
      <c r="K2924" s="3">
        <v>2.4750549450549402</v>
      </c>
      <c r="L2924" s="3">
        <f>Table1[[#This Row],[Hours Qualified Activities Professional]]+Table1[[#This Row],[Hours Other Activity Staff]]</f>
        <v>7.6914285714285597</v>
      </c>
      <c r="M2924" s="3">
        <f>Table1[[#This Row],[Total Hours Activity Staff]]/Table1[[#This Row],[MDS Census]]</f>
        <v>5.774441052718423E-2</v>
      </c>
      <c r="N2924" s="3">
        <v>5.8410989010989001</v>
      </c>
      <c r="O2924" s="3">
        <v>0</v>
      </c>
      <c r="P2924" s="3">
        <f>Table1[[#This Row],[Hours Qualified Social Worker]]+Table1[[#This Row],[Hours Other Social Work Staff]]</f>
        <v>5.8410989010989001</v>
      </c>
      <c r="Q2924" s="3">
        <f>Table1[[#This Row],[Total Hours Social Work Staff Per Resident Per Day]]/Table1[[#This Row],[MDS Census]]</f>
        <v>4.3852817424304982E-2</v>
      </c>
      <c r="R2924" s="3"/>
      <c r="S2924"/>
    </row>
    <row r="2925" spans="1:19" x14ac:dyDescent="0.2">
      <c r="A2925" t="s">
        <v>4053</v>
      </c>
      <c r="B2925" t="s">
        <v>4244</v>
      </c>
      <c r="C2925" t="s">
        <v>3151</v>
      </c>
      <c r="D2925" t="s">
        <v>4243</v>
      </c>
      <c r="E2925" s="3">
        <v>59.483516483516397</v>
      </c>
      <c r="F2925" s="3">
        <v>2.8571428571428501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f>Table1[[#This Row],[Hours Qualified Activities Professional]]+Table1[[#This Row],[Hours Other Activity Staff]]</f>
        <v>0</v>
      </c>
      <c r="M2925" s="3">
        <f>Table1[[#This Row],[Total Hours Activity Staff]]/Table1[[#This Row],[MDS Census]]</f>
        <v>0</v>
      </c>
      <c r="N2925" s="3">
        <v>0</v>
      </c>
      <c r="O2925" s="3">
        <v>0</v>
      </c>
      <c r="P2925" s="3">
        <f>Table1[[#This Row],[Hours Qualified Social Worker]]+Table1[[#This Row],[Hours Other Social Work Staff]]</f>
        <v>0</v>
      </c>
      <c r="Q2925" s="3">
        <f>Table1[[#This Row],[Total Hours Social Work Staff Per Resident Per Day]]/Table1[[#This Row],[MDS Census]]</f>
        <v>0</v>
      </c>
      <c r="R2925" s="3"/>
      <c r="S2925"/>
    </row>
    <row r="2926" spans="1:19" x14ac:dyDescent="0.2">
      <c r="A2926" t="s">
        <v>4053</v>
      </c>
      <c r="B2926" t="s">
        <v>836</v>
      </c>
      <c r="C2926" t="s">
        <v>173</v>
      </c>
      <c r="D2926" t="s">
        <v>4245</v>
      </c>
      <c r="E2926" s="3">
        <v>124.83516483516399</v>
      </c>
      <c r="F2926" s="3">
        <v>5.0989010989010897</v>
      </c>
      <c r="G2926" s="3">
        <v>0.329670329670329</v>
      </c>
      <c r="H2926" s="3">
        <v>0.90659340659340604</v>
      </c>
      <c r="I2926" s="3">
        <v>1.59340659340659</v>
      </c>
      <c r="J2926" s="3">
        <v>5.8296703296703196</v>
      </c>
      <c r="K2926" s="3">
        <v>3.6785714285714199</v>
      </c>
      <c r="L2926" s="3">
        <f>Table1[[#This Row],[Hours Qualified Activities Professional]]+Table1[[#This Row],[Hours Other Activity Staff]]</f>
        <v>9.5082417582417396</v>
      </c>
      <c r="M2926" s="3">
        <f>Table1[[#This Row],[Total Hours Activity Staff]]/Table1[[#This Row],[MDS Census]]</f>
        <v>7.616637323943698E-2</v>
      </c>
      <c r="N2926" s="3">
        <v>4.9532967032966999</v>
      </c>
      <c r="O2926" s="3">
        <v>4.3049450549450503</v>
      </c>
      <c r="P2926" s="3">
        <f>Table1[[#This Row],[Hours Qualified Social Worker]]+Table1[[#This Row],[Hours Other Social Work Staff]]</f>
        <v>9.2582417582417502</v>
      </c>
      <c r="Q2926" s="3">
        <f>Table1[[#This Row],[Total Hours Social Work Staff Per Resident Per Day]]/Table1[[#This Row],[MDS Census]]</f>
        <v>7.4163732394366633E-2</v>
      </c>
      <c r="R2926" s="3"/>
      <c r="S2926"/>
    </row>
    <row r="2927" spans="1:19" x14ac:dyDescent="0.2">
      <c r="A2927" t="s">
        <v>4053</v>
      </c>
      <c r="B2927" t="s">
        <v>4247</v>
      </c>
      <c r="C2927" t="s">
        <v>2525</v>
      </c>
      <c r="D2927" t="s">
        <v>4246</v>
      </c>
      <c r="E2927" s="3">
        <v>230.35164835164801</v>
      </c>
      <c r="F2927" s="3">
        <v>16.703296703296701</v>
      </c>
      <c r="G2927" s="3">
        <v>0.225274725274725</v>
      </c>
      <c r="H2927" s="3">
        <v>0.92032967032966995</v>
      </c>
      <c r="I2927" s="3">
        <v>10.9010989010989</v>
      </c>
      <c r="J2927" s="3">
        <v>5.0109890109890101</v>
      </c>
      <c r="K2927" s="3">
        <v>15.595824175824101</v>
      </c>
      <c r="L2927" s="3">
        <f>Table1[[#This Row],[Hours Qualified Activities Professional]]+Table1[[#This Row],[Hours Other Activity Staff]]</f>
        <v>20.60681318681311</v>
      </c>
      <c r="M2927" s="3">
        <f>Table1[[#This Row],[Total Hours Activity Staff]]/Table1[[#This Row],[MDS Census]]</f>
        <v>8.9458066978341563E-2</v>
      </c>
      <c r="N2927" s="3">
        <v>5.2747252747252702</v>
      </c>
      <c r="O2927" s="3">
        <v>21.380439560439498</v>
      </c>
      <c r="P2927" s="3">
        <f>Table1[[#This Row],[Hours Qualified Social Worker]]+Table1[[#This Row],[Hours Other Social Work Staff]]</f>
        <v>26.655164835164769</v>
      </c>
      <c r="Q2927" s="3">
        <f>Table1[[#This Row],[Total Hours Social Work Staff Per Resident Per Day]]/Table1[[#This Row],[MDS Census]]</f>
        <v>0.11571510352065631</v>
      </c>
      <c r="R2927" s="3"/>
      <c r="S2927"/>
    </row>
    <row r="2928" spans="1:19" x14ac:dyDescent="0.2">
      <c r="A2928" t="s">
        <v>4053</v>
      </c>
      <c r="B2928" t="s">
        <v>4249</v>
      </c>
      <c r="C2928" t="s">
        <v>4250</v>
      </c>
      <c r="D2928" t="s">
        <v>4248</v>
      </c>
      <c r="E2928" s="3">
        <v>95.857142857142804</v>
      </c>
      <c r="F2928" s="3">
        <v>5.71428571428571</v>
      </c>
      <c r="G2928" s="3">
        <v>2.19780219780219E-2</v>
      </c>
      <c r="H2928" s="3">
        <v>8.7912087912087905E-2</v>
      </c>
      <c r="I2928" s="3">
        <v>0.19780219780219699</v>
      </c>
      <c r="J2928" s="3">
        <v>5.7068131868131804</v>
      </c>
      <c r="K2928" s="3">
        <v>1.8910989010989001</v>
      </c>
      <c r="L2928" s="3">
        <f>Table1[[#This Row],[Hours Qualified Activities Professional]]+Table1[[#This Row],[Hours Other Activity Staff]]</f>
        <v>7.5979120879120803</v>
      </c>
      <c r="M2928" s="3">
        <f>Table1[[#This Row],[Total Hours Activity Staff]]/Table1[[#This Row],[MDS Census]]</f>
        <v>7.9262868279261683E-2</v>
      </c>
      <c r="N2928" s="3">
        <v>5.2063736263736198</v>
      </c>
      <c r="O2928" s="3">
        <v>0</v>
      </c>
      <c r="P2928" s="3">
        <f>Table1[[#This Row],[Hours Qualified Social Worker]]+Table1[[#This Row],[Hours Other Social Work Staff]]</f>
        <v>5.2063736263736198</v>
      </c>
      <c r="Q2928" s="3">
        <f>Table1[[#This Row],[Total Hours Social Work Staff Per Resident Per Day]]/Table1[[#This Row],[MDS Census]]</f>
        <v>5.4313882838472965E-2</v>
      </c>
      <c r="R2928" s="3"/>
      <c r="S2928"/>
    </row>
    <row r="2929" spans="1:19" x14ac:dyDescent="0.2">
      <c r="A2929" t="s">
        <v>4053</v>
      </c>
      <c r="B2929" t="s">
        <v>4249</v>
      </c>
      <c r="C2929" t="s">
        <v>4250</v>
      </c>
      <c r="D2929" t="s">
        <v>4251</v>
      </c>
      <c r="E2929" s="3">
        <v>87.3186813186813</v>
      </c>
      <c r="F2929" s="3">
        <v>9.1428571428571406</v>
      </c>
      <c r="G2929" s="3">
        <v>0</v>
      </c>
      <c r="H2929" s="3">
        <v>0.41483516483516403</v>
      </c>
      <c r="I2929" s="3">
        <v>0</v>
      </c>
      <c r="J2929" s="3">
        <v>0</v>
      </c>
      <c r="K2929" s="3">
        <v>3.1098901098901002</v>
      </c>
      <c r="L2929" s="3">
        <f>Table1[[#This Row],[Hours Qualified Activities Professional]]+Table1[[#This Row],[Hours Other Activity Staff]]</f>
        <v>3.1098901098901002</v>
      </c>
      <c r="M2929" s="3">
        <f>Table1[[#This Row],[Total Hours Activity Staff]]/Table1[[#This Row],[MDS Census]]</f>
        <v>3.5615403976843589E-2</v>
      </c>
      <c r="N2929" s="3">
        <v>0</v>
      </c>
      <c r="O2929" s="3">
        <v>0</v>
      </c>
      <c r="P2929" s="3">
        <f>Table1[[#This Row],[Hours Qualified Social Worker]]+Table1[[#This Row],[Hours Other Social Work Staff]]</f>
        <v>0</v>
      </c>
      <c r="Q2929" s="3">
        <f>Table1[[#This Row],[Total Hours Social Work Staff Per Resident Per Day]]/Table1[[#This Row],[MDS Census]]</f>
        <v>0</v>
      </c>
      <c r="R2929" s="3"/>
      <c r="S2929"/>
    </row>
    <row r="2930" spans="1:19" x14ac:dyDescent="0.2">
      <c r="A2930" t="s">
        <v>4053</v>
      </c>
      <c r="B2930" t="s">
        <v>4253</v>
      </c>
      <c r="C2930" t="s">
        <v>4254</v>
      </c>
      <c r="D2930" t="s">
        <v>4252</v>
      </c>
      <c r="E2930" s="3">
        <v>85.549450549450498</v>
      </c>
      <c r="F2930" s="3">
        <v>9.9505494505494507</v>
      </c>
      <c r="G2930" s="3">
        <v>1.4285714285714199</v>
      </c>
      <c r="H2930" s="3">
        <v>0</v>
      </c>
      <c r="I2930" s="3">
        <v>1.1510989010988999</v>
      </c>
      <c r="J2930" s="3">
        <v>10.2745054945054</v>
      </c>
      <c r="K2930" s="3">
        <v>0</v>
      </c>
      <c r="L2930" s="3">
        <f>Table1[[#This Row],[Hours Qualified Activities Professional]]+Table1[[#This Row],[Hours Other Activity Staff]]</f>
        <v>10.2745054945054</v>
      </c>
      <c r="M2930" s="3">
        <f>Table1[[#This Row],[Total Hours Activity Staff]]/Table1[[#This Row],[MDS Census]]</f>
        <v>0.12010019267822633</v>
      </c>
      <c r="N2930" s="3">
        <v>5.0989010989010897</v>
      </c>
      <c r="O2930" s="3">
        <v>0</v>
      </c>
      <c r="P2930" s="3">
        <f>Table1[[#This Row],[Hours Qualified Social Worker]]+Table1[[#This Row],[Hours Other Social Work Staff]]</f>
        <v>5.0989010989010897</v>
      </c>
      <c r="Q2930" s="3">
        <f>Table1[[#This Row],[Total Hours Social Work Staff Per Resident Per Day]]/Table1[[#This Row],[MDS Census]]</f>
        <v>5.9601798330121955E-2</v>
      </c>
      <c r="R2930" s="3"/>
      <c r="S2930"/>
    </row>
    <row r="2931" spans="1:19" x14ac:dyDescent="0.2">
      <c r="A2931" t="s">
        <v>4053</v>
      </c>
      <c r="B2931" t="s">
        <v>4253</v>
      </c>
      <c r="C2931" t="s">
        <v>4254</v>
      </c>
      <c r="D2931" t="s">
        <v>4255</v>
      </c>
      <c r="E2931" s="3">
        <v>92.725274725274701</v>
      </c>
      <c r="F2931" s="3">
        <v>10.8131868131868</v>
      </c>
      <c r="G2931" s="3">
        <v>0.13186813186813101</v>
      </c>
      <c r="H2931" s="3">
        <v>8.7912087912087905E-2</v>
      </c>
      <c r="I2931" s="3">
        <v>0.67032967032966995</v>
      </c>
      <c r="J2931" s="3">
        <v>5.4368131868131799</v>
      </c>
      <c r="K2931" s="3">
        <v>7.4459340659340603</v>
      </c>
      <c r="L2931" s="3">
        <f>Table1[[#This Row],[Hours Qualified Activities Professional]]+Table1[[#This Row],[Hours Other Activity Staff]]</f>
        <v>12.88274725274724</v>
      </c>
      <c r="M2931" s="3">
        <f>Table1[[#This Row],[Total Hours Activity Staff]]/Table1[[#This Row],[MDS Census]]</f>
        <v>0.13893458165442038</v>
      </c>
      <c r="N2931" s="3">
        <v>10.1796703296703</v>
      </c>
      <c r="O2931" s="3">
        <v>0</v>
      </c>
      <c r="P2931" s="3">
        <f>Table1[[#This Row],[Hours Qualified Social Worker]]+Table1[[#This Row],[Hours Other Social Work Staff]]</f>
        <v>10.1796703296703</v>
      </c>
      <c r="Q2931" s="3">
        <f>Table1[[#This Row],[Total Hours Social Work Staff Per Resident Per Day]]/Table1[[#This Row],[MDS Census]]</f>
        <v>0.10978312396302412</v>
      </c>
      <c r="R2931" s="3"/>
      <c r="S2931"/>
    </row>
    <row r="2932" spans="1:19" x14ac:dyDescent="0.2">
      <c r="A2932" t="s">
        <v>4053</v>
      </c>
      <c r="B2932" t="s">
        <v>4257</v>
      </c>
      <c r="C2932" t="s">
        <v>3281</v>
      </c>
      <c r="D2932" t="s">
        <v>4256</v>
      </c>
      <c r="E2932" s="3">
        <v>74.681318681318601</v>
      </c>
      <c r="F2932" s="3">
        <v>5.71428571428571</v>
      </c>
      <c r="G2932" s="3">
        <v>0.879120879120879</v>
      </c>
      <c r="H2932" s="3">
        <v>0.47252747252747201</v>
      </c>
      <c r="I2932" s="3">
        <v>0.32142857142857101</v>
      </c>
      <c r="J2932" s="3">
        <v>5.21428571428571</v>
      </c>
      <c r="K2932" s="3">
        <v>0</v>
      </c>
      <c r="L2932" s="3">
        <f>Table1[[#This Row],[Hours Qualified Activities Professional]]+Table1[[#This Row],[Hours Other Activity Staff]]</f>
        <v>5.21428571428571</v>
      </c>
      <c r="M2932" s="3">
        <f>Table1[[#This Row],[Total Hours Activity Staff]]/Table1[[#This Row],[MDS Census]]</f>
        <v>6.9820482636845219E-2</v>
      </c>
      <c r="N2932" s="3">
        <v>0</v>
      </c>
      <c r="O2932" s="3">
        <v>5.2527472527472501</v>
      </c>
      <c r="P2932" s="3">
        <f>Table1[[#This Row],[Hours Qualified Social Worker]]+Table1[[#This Row],[Hours Other Social Work Staff]]</f>
        <v>5.2527472527472501</v>
      </c>
      <c r="Q2932" s="3">
        <f>Table1[[#This Row],[Total Hours Social Work Staff Per Resident Per Day]]/Table1[[#This Row],[MDS Census]]</f>
        <v>7.0335491465568015E-2</v>
      </c>
      <c r="R2932" s="3"/>
      <c r="S2932"/>
    </row>
    <row r="2933" spans="1:19" x14ac:dyDescent="0.2">
      <c r="A2933" t="s">
        <v>4053</v>
      </c>
      <c r="B2933" t="s">
        <v>4259</v>
      </c>
      <c r="C2933" t="s">
        <v>50</v>
      </c>
      <c r="D2933" t="s">
        <v>4258</v>
      </c>
      <c r="E2933" s="3">
        <v>56.813186813186803</v>
      </c>
      <c r="F2933" s="3">
        <v>5.1246153846153799</v>
      </c>
      <c r="G2933" s="3">
        <v>0.96703296703296704</v>
      </c>
      <c r="H2933" s="3">
        <v>0.85714285714285698</v>
      </c>
      <c r="I2933" s="3">
        <v>0.85714285714285698</v>
      </c>
      <c r="J2933" s="3">
        <v>2.7718681318681302</v>
      </c>
      <c r="K2933" s="3">
        <v>0</v>
      </c>
      <c r="L2933" s="3">
        <f>Table1[[#This Row],[Hours Qualified Activities Professional]]+Table1[[#This Row],[Hours Other Activity Staff]]</f>
        <v>2.7718681318681302</v>
      </c>
      <c r="M2933" s="3">
        <f>Table1[[#This Row],[Total Hours Activity Staff]]/Table1[[#This Row],[MDS Census]]</f>
        <v>4.8789168278529957E-2</v>
      </c>
      <c r="N2933" s="3">
        <v>5.4421978021977999</v>
      </c>
      <c r="O2933" s="3">
        <v>0</v>
      </c>
      <c r="P2933" s="3">
        <f>Table1[[#This Row],[Hours Qualified Social Worker]]+Table1[[#This Row],[Hours Other Social Work Staff]]</f>
        <v>5.4421978021977999</v>
      </c>
      <c r="Q2933" s="3">
        <f>Table1[[#This Row],[Total Hours Social Work Staff Per Resident Per Day]]/Table1[[#This Row],[MDS Census]]</f>
        <v>9.5791102514506746E-2</v>
      </c>
      <c r="R2933" s="3"/>
      <c r="S2933"/>
    </row>
    <row r="2934" spans="1:19" x14ac:dyDescent="0.2">
      <c r="A2934" t="s">
        <v>4053</v>
      </c>
      <c r="B2934" t="s">
        <v>4261</v>
      </c>
      <c r="C2934" t="s">
        <v>2760</v>
      </c>
      <c r="D2934" t="s">
        <v>4260</v>
      </c>
      <c r="E2934" s="3">
        <v>38.307692307692299</v>
      </c>
      <c r="F2934" s="3">
        <v>5.4505494505494498</v>
      </c>
      <c r="G2934" s="3">
        <v>1.5</v>
      </c>
      <c r="H2934" s="3">
        <v>0.26373626373626302</v>
      </c>
      <c r="I2934" s="3">
        <v>0.26373626373626302</v>
      </c>
      <c r="J2934" s="3">
        <v>5.4807692307692299</v>
      </c>
      <c r="K2934" s="3">
        <v>0</v>
      </c>
      <c r="L2934" s="3">
        <f>Table1[[#This Row],[Hours Qualified Activities Professional]]+Table1[[#This Row],[Hours Other Activity Staff]]</f>
        <v>5.4807692307692299</v>
      </c>
      <c r="M2934" s="3">
        <f>Table1[[#This Row],[Total Hours Activity Staff]]/Table1[[#This Row],[MDS Census]]</f>
        <v>0.14307228915662651</v>
      </c>
      <c r="N2934" s="3">
        <v>0</v>
      </c>
      <c r="O2934" s="3">
        <v>0</v>
      </c>
      <c r="P2934" s="3">
        <f>Table1[[#This Row],[Hours Qualified Social Worker]]+Table1[[#This Row],[Hours Other Social Work Staff]]</f>
        <v>0</v>
      </c>
      <c r="Q2934" s="3">
        <f>Table1[[#This Row],[Total Hours Social Work Staff Per Resident Per Day]]/Table1[[#This Row],[MDS Census]]</f>
        <v>0</v>
      </c>
      <c r="R2934" s="3"/>
      <c r="S2934"/>
    </row>
    <row r="2935" spans="1:19" x14ac:dyDescent="0.2">
      <c r="A2935" t="s">
        <v>4053</v>
      </c>
      <c r="B2935" t="s">
        <v>4261</v>
      </c>
      <c r="C2935" t="s">
        <v>2760</v>
      </c>
      <c r="D2935" t="s">
        <v>4262</v>
      </c>
      <c r="E2935" s="3">
        <v>48.747252747252702</v>
      </c>
      <c r="F2935" s="3">
        <v>5.6263736263736197</v>
      </c>
      <c r="G2935" s="3">
        <v>1.0879120879120801</v>
      </c>
      <c r="H2935" s="3">
        <v>0.26373626373626302</v>
      </c>
      <c r="I2935" s="3">
        <v>0.26373626373626302</v>
      </c>
      <c r="J2935" s="3">
        <v>0</v>
      </c>
      <c r="K2935" s="3">
        <v>5.73351648351648</v>
      </c>
      <c r="L2935" s="3">
        <f>Table1[[#This Row],[Hours Qualified Activities Professional]]+Table1[[#This Row],[Hours Other Activity Staff]]</f>
        <v>5.73351648351648</v>
      </c>
      <c r="M2935" s="3">
        <f>Table1[[#This Row],[Total Hours Activity Staff]]/Table1[[#This Row],[MDS Census]]</f>
        <v>0.11761722272317407</v>
      </c>
      <c r="N2935" s="3">
        <v>8.7912087912087905E-2</v>
      </c>
      <c r="O2935" s="3">
        <v>7.3186813186813104</v>
      </c>
      <c r="P2935" s="3">
        <f>Table1[[#This Row],[Hours Qualified Social Worker]]+Table1[[#This Row],[Hours Other Social Work Staff]]</f>
        <v>7.406593406593398</v>
      </c>
      <c r="Q2935" s="3">
        <f>Table1[[#This Row],[Total Hours Social Work Staff Per Resident Per Day]]/Table1[[#This Row],[MDS Census]]</f>
        <v>0.15193868349864739</v>
      </c>
      <c r="R2935" s="3"/>
      <c r="S2935"/>
    </row>
    <row r="2936" spans="1:19" x14ac:dyDescent="0.2">
      <c r="A2936" t="s">
        <v>4053</v>
      </c>
      <c r="B2936" t="s">
        <v>4261</v>
      </c>
      <c r="C2936" t="s">
        <v>2760</v>
      </c>
      <c r="D2936" t="s">
        <v>4263</v>
      </c>
      <c r="E2936" s="3">
        <v>45.626373626373599</v>
      </c>
      <c r="F2936" s="3">
        <v>5.71428571428571</v>
      </c>
      <c r="G2936" s="3">
        <v>0</v>
      </c>
      <c r="H2936" s="3">
        <v>0.54120879120879095</v>
      </c>
      <c r="I2936" s="3">
        <v>6.0528571428571398</v>
      </c>
      <c r="J2936" s="3">
        <v>5.0065934065934004</v>
      </c>
      <c r="K2936" s="3">
        <v>0</v>
      </c>
      <c r="L2936" s="3">
        <f>Table1[[#This Row],[Hours Qualified Activities Professional]]+Table1[[#This Row],[Hours Other Activity Staff]]</f>
        <v>5.0065934065934004</v>
      </c>
      <c r="M2936" s="3">
        <f>Table1[[#This Row],[Total Hours Activity Staff]]/Table1[[#This Row],[MDS Census]]</f>
        <v>0.10973025048169549</v>
      </c>
      <c r="N2936" s="3">
        <v>0</v>
      </c>
      <c r="O2936" s="3">
        <v>5.5087912087911999</v>
      </c>
      <c r="P2936" s="3">
        <f>Table1[[#This Row],[Hours Qualified Social Worker]]+Table1[[#This Row],[Hours Other Social Work Staff]]</f>
        <v>5.5087912087911999</v>
      </c>
      <c r="Q2936" s="3">
        <f>Table1[[#This Row],[Total Hours Social Work Staff Per Resident Per Day]]/Table1[[#This Row],[MDS Census]]</f>
        <v>0.12073699421965306</v>
      </c>
      <c r="R2936" s="3"/>
      <c r="S2936"/>
    </row>
    <row r="2937" spans="1:19" x14ac:dyDescent="0.2">
      <c r="A2937" t="s">
        <v>4053</v>
      </c>
      <c r="B2937" t="s">
        <v>4265</v>
      </c>
      <c r="C2937" t="s">
        <v>4266</v>
      </c>
      <c r="D2937" t="s">
        <v>4264</v>
      </c>
      <c r="E2937" s="3">
        <v>94.461538461538396</v>
      </c>
      <c r="F2937" s="3">
        <v>5.2747252747252702</v>
      </c>
      <c r="G2937" s="3">
        <v>0.28021978021978</v>
      </c>
      <c r="H2937" s="3">
        <v>0.51648351648351598</v>
      </c>
      <c r="I2937" s="3">
        <v>0.35164835164835101</v>
      </c>
      <c r="J2937" s="3">
        <v>0</v>
      </c>
      <c r="K2937" s="3">
        <v>2.7994505494505399</v>
      </c>
      <c r="L2937" s="3">
        <f>Table1[[#This Row],[Hours Qualified Activities Professional]]+Table1[[#This Row],[Hours Other Activity Staff]]</f>
        <v>2.7994505494505399</v>
      </c>
      <c r="M2937" s="3">
        <f>Table1[[#This Row],[Total Hours Activity Staff]]/Table1[[#This Row],[MDS Census]]</f>
        <v>2.9635877152163717E-2</v>
      </c>
      <c r="N2937" s="3">
        <v>0</v>
      </c>
      <c r="O2937" s="3">
        <v>5.7362637362637301</v>
      </c>
      <c r="P2937" s="3">
        <f>Table1[[#This Row],[Hours Qualified Social Worker]]+Table1[[#This Row],[Hours Other Social Work Staff]]</f>
        <v>5.7362637362637301</v>
      </c>
      <c r="Q2937" s="3">
        <f>Table1[[#This Row],[Total Hours Social Work Staff Per Resident Per Day]]/Table1[[#This Row],[MDS Census]]</f>
        <v>6.0725919032107931E-2</v>
      </c>
      <c r="R2937" s="3"/>
      <c r="S2937"/>
    </row>
    <row r="2938" spans="1:19" x14ac:dyDescent="0.2">
      <c r="A2938" t="s">
        <v>4053</v>
      </c>
      <c r="B2938" t="s">
        <v>4268</v>
      </c>
      <c r="C2938" t="s">
        <v>648</v>
      </c>
      <c r="D2938" t="s">
        <v>4267</v>
      </c>
      <c r="E2938" s="3">
        <v>58.505494505494497</v>
      </c>
      <c r="F2938" s="3">
        <v>18.321428571428498</v>
      </c>
      <c r="G2938" s="3">
        <v>0.134615384615384</v>
      </c>
      <c r="H2938" s="3">
        <v>0.67252747252747203</v>
      </c>
      <c r="I2938" s="3">
        <v>5.8241758241758204</v>
      </c>
      <c r="J2938" s="3">
        <v>2.9972527472527402</v>
      </c>
      <c r="K2938" s="3">
        <v>3.6675824175824099</v>
      </c>
      <c r="L2938" s="3">
        <f>Table1[[#This Row],[Hours Qualified Activities Professional]]+Table1[[#This Row],[Hours Other Activity Staff]]</f>
        <v>6.66483516483515</v>
      </c>
      <c r="M2938" s="3">
        <f>Table1[[#This Row],[Total Hours Activity Staff]]/Table1[[#This Row],[MDS Census]]</f>
        <v>0.11391810668670149</v>
      </c>
      <c r="N2938" s="3">
        <v>0</v>
      </c>
      <c r="O2938" s="3">
        <v>0</v>
      </c>
      <c r="P2938" s="3">
        <f>Table1[[#This Row],[Hours Qualified Social Worker]]+Table1[[#This Row],[Hours Other Social Work Staff]]</f>
        <v>0</v>
      </c>
      <c r="Q2938" s="3">
        <f>Table1[[#This Row],[Total Hours Social Work Staff Per Resident Per Day]]/Table1[[#This Row],[MDS Census]]</f>
        <v>0</v>
      </c>
      <c r="R2938" s="3"/>
      <c r="S2938"/>
    </row>
    <row r="2939" spans="1:19" x14ac:dyDescent="0.2">
      <c r="A2939" t="s">
        <v>4053</v>
      </c>
      <c r="B2939" t="s">
        <v>4268</v>
      </c>
      <c r="C2939" t="s">
        <v>648</v>
      </c>
      <c r="D2939" t="s">
        <v>4269</v>
      </c>
      <c r="E2939" s="3">
        <v>140</v>
      </c>
      <c r="F2939" s="3">
        <v>26.035714285714199</v>
      </c>
      <c r="G2939" s="3">
        <v>0.37362637362637302</v>
      </c>
      <c r="H2939" s="3">
        <v>0.53846153846153799</v>
      </c>
      <c r="I2939" s="3">
        <v>3.4285714285714199</v>
      </c>
      <c r="J2939" s="3">
        <v>4.5604395604395602</v>
      </c>
      <c r="K2939" s="3">
        <v>12.695054945054901</v>
      </c>
      <c r="L2939" s="3">
        <f>Table1[[#This Row],[Hours Qualified Activities Professional]]+Table1[[#This Row],[Hours Other Activity Staff]]</f>
        <v>17.255494505494461</v>
      </c>
      <c r="M2939" s="3">
        <f>Table1[[#This Row],[Total Hours Activity Staff]]/Table1[[#This Row],[MDS Census]]</f>
        <v>0.12325353218210329</v>
      </c>
      <c r="N2939" s="3">
        <v>4.2197802197802101</v>
      </c>
      <c r="O2939" s="3">
        <v>16.609890109890099</v>
      </c>
      <c r="P2939" s="3">
        <f>Table1[[#This Row],[Hours Qualified Social Worker]]+Table1[[#This Row],[Hours Other Social Work Staff]]</f>
        <v>20.829670329670307</v>
      </c>
      <c r="Q2939" s="3">
        <f>Table1[[#This Row],[Total Hours Social Work Staff Per Resident Per Day]]/Table1[[#This Row],[MDS Census]]</f>
        <v>0.14878335949764504</v>
      </c>
      <c r="R2939" s="3"/>
      <c r="S2939"/>
    </row>
    <row r="2940" spans="1:19" x14ac:dyDescent="0.2">
      <c r="A2940" t="s">
        <v>4053</v>
      </c>
      <c r="B2940" t="s">
        <v>4271</v>
      </c>
      <c r="C2940" t="s">
        <v>748</v>
      </c>
      <c r="D2940" t="s">
        <v>4270</v>
      </c>
      <c r="E2940" s="3">
        <v>96.186813186813097</v>
      </c>
      <c r="F2940" s="3">
        <v>6.2189010989010898</v>
      </c>
      <c r="G2940" s="3">
        <v>0.109890109890109</v>
      </c>
      <c r="H2940" s="3">
        <v>0.43406593406593402</v>
      </c>
      <c r="I2940" s="3">
        <v>0</v>
      </c>
      <c r="J2940" s="3">
        <v>5.3681318681318597</v>
      </c>
      <c r="K2940" s="3">
        <v>5.7554945054945001</v>
      </c>
      <c r="L2940" s="3">
        <f>Table1[[#This Row],[Hours Qualified Activities Professional]]+Table1[[#This Row],[Hours Other Activity Staff]]</f>
        <v>11.12362637362636</v>
      </c>
      <c r="M2940" s="3">
        <f>Table1[[#This Row],[Total Hours Activity Staff]]/Table1[[#This Row],[MDS Census]]</f>
        <v>0.11564606420655772</v>
      </c>
      <c r="N2940" s="3">
        <v>0</v>
      </c>
      <c r="O2940" s="3">
        <v>5.3324175824175803</v>
      </c>
      <c r="P2940" s="3">
        <f>Table1[[#This Row],[Hours Qualified Social Worker]]+Table1[[#This Row],[Hours Other Social Work Staff]]</f>
        <v>5.3324175824175803</v>
      </c>
      <c r="Q2940" s="3">
        <f>Table1[[#This Row],[Total Hours Social Work Staff Per Resident Per Day]]/Table1[[#This Row],[MDS Census]]</f>
        <v>5.5438135496401267E-2</v>
      </c>
      <c r="R2940" s="3"/>
      <c r="S2940"/>
    </row>
    <row r="2941" spans="1:19" x14ac:dyDescent="0.2">
      <c r="A2941" t="s">
        <v>4053</v>
      </c>
      <c r="B2941" t="s">
        <v>4271</v>
      </c>
      <c r="C2941" t="s">
        <v>748</v>
      </c>
      <c r="D2941" t="s">
        <v>4272</v>
      </c>
      <c r="E2941" s="3">
        <v>76.967032967032907</v>
      </c>
      <c r="F2941" s="3">
        <v>5.6263736263736197</v>
      </c>
      <c r="G2941" s="3">
        <v>0</v>
      </c>
      <c r="H2941" s="3">
        <v>0.75824175824175799</v>
      </c>
      <c r="I2941" s="3">
        <v>6.2650549450549402</v>
      </c>
      <c r="J2941" s="3">
        <v>5.6096703296703199</v>
      </c>
      <c r="K2941" s="3">
        <v>0</v>
      </c>
      <c r="L2941" s="3">
        <f>Table1[[#This Row],[Hours Qualified Activities Professional]]+Table1[[#This Row],[Hours Other Activity Staff]]</f>
        <v>5.6096703296703199</v>
      </c>
      <c r="M2941" s="3">
        <f>Table1[[#This Row],[Total Hours Activity Staff]]/Table1[[#This Row],[MDS Census]]</f>
        <v>7.2884066247858301E-2</v>
      </c>
      <c r="N2941" s="3">
        <v>5.4117582417582399</v>
      </c>
      <c r="O2941" s="3">
        <v>0</v>
      </c>
      <c r="P2941" s="3">
        <f>Table1[[#This Row],[Hours Qualified Social Worker]]+Table1[[#This Row],[Hours Other Social Work Staff]]</f>
        <v>5.4117582417582399</v>
      </c>
      <c r="Q2941" s="3">
        <f>Table1[[#This Row],[Total Hours Social Work Staff Per Resident Per Day]]/Table1[[#This Row],[MDS Census]]</f>
        <v>7.0312678469446069E-2</v>
      </c>
      <c r="R2941" s="3"/>
      <c r="S2941"/>
    </row>
    <row r="2942" spans="1:19" x14ac:dyDescent="0.2">
      <c r="A2942" t="s">
        <v>4053</v>
      </c>
      <c r="B2942" t="s">
        <v>557</v>
      </c>
      <c r="C2942" t="s">
        <v>195</v>
      </c>
      <c r="D2942" t="s">
        <v>4273</v>
      </c>
      <c r="E2942" s="3">
        <v>151.16483516483501</v>
      </c>
      <c r="F2942" s="3">
        <v>5.1868131868131799</v>
      </c>
      <c r="G2942" s="3">
        <v>0.659340659340659</v>
      </c>
      <c r="H2942" s="3">
        <v>0.73351648351648302</v>
      </c>
      <c r="I2942" s="3">
        <v>5.5863736263736197</v>
      </c>
      <c r="J2942" s="3">
        <v>5.5384615384615303</v>
      </c>
      <c r="K2942" s="3">
        <v>10.5912087912087</v>
      </c>
      <c r="L2942" s="3">
        <f>Table1[[#This Row],[Hours Qualified Activities Professional]]+Table1[[#This Row],[Hours Other Activity Staff]]</f>
        <v>16.12967032967023</v>
      </c>
      <c r="M2942" s="3">
        <f>Table1[[#This Row],[Total Hours Activity Staff]]/Table1[[#This Row],[MDS Census]]</f>
        <v>0.10670252980517538</v>
      </c>
      <c r="N2942" s="3">
        <v>0</v>
      </c>
      <c r="O2942" s="3">
        <v>10.9010989010989</v>
      </c>
      <c r="P2942" s="3">
        <f>Table1[[#This Row],[Hours Qualified Social Worker]]+Table1[[#This Row],[Hours Other Social Work Staff]]</f>
        <v>10.9010989010989</v>
      </c>
      <c r="Q2942" s="3">
        <f>Table1[[#This Row],[Total Hours Social Work Staff Per Resident Per Day]]/Table1[[#This Row],[MDS Census]]</f>
        <v>7.2113986624018675E-2</v>
      </c>
      <c r="R2942" s="3"/>
      <c r="S2942"/>
    </row>
    <row r="2943" spans="1:19" x14ac:dyDescent="0.2">
      <c r="A2943" t="s">
        <v>4053</v>
      </c>
      <c r="B2943" t="s">
        <v>4275</v>
      </c>
      <c r="C2943" t="s">
        <v>4276</v>
      </c>
      <c r="D2943" t="s">
        <v>4274</v>
      </c>
      <c r="E2943" s="3">
        <v>117.945054945054</v>
      </c>
      <c r="F2943" s="3">
        <v>5.71428571428571</v>
      </c>
      <c r="G2943" s="3">
        <v>0</v>
      </c>
      <c r="H2943" s="3">
        <v>0.55494505494505397</v>
      </c>
      <c r="I2943" s="3">
        <v>0</v>
      </c>
      <c r="J2943" s="3">
        <v>0</v>
      </c>
      <c r="K2943" s="3">
        <v>13.777472527472501</v>
      </c>
      <c r="L2943" s="3">
        <f>Table1[[#This Row],[Hours Qualified Activities Professional]]+Table1[[#This Row],[Hours Other Activity Staff]]</f>
        <v>13.777472527472501</v>
      </c>
      <c r="M2943" s="3">
        <f>Table1[[#This Row],[Total Hours Activity Staff]]/Table1[[#This Row],[MDS Census]]</f>
        <v>0.11681263393273154</v>
      </c>
      <c r="N2943" s="3">
        <v>0</v>
      </c>
      <c r="O2943" s="3">
        <v>0</v>
      </c>
      <c r="P2943" s="3">
        <f>Table1[[#This Row],[Hours Qualified Social Worker]]+Table1[[#This Row],[Hours Other Social Work Staff]]</f>
        <v>0</v>
      </c>
      <c r="Q2943" s="3">
        <f>Table1[[#This Row],[Total Hours Social Work Staff Per Resident Per Day]]/Table1[[#This Row],[MDS Census]]</f>
        <v>0</v>
      </c>
      <c r="R2943" s="3"/>
      <c r="S2943"/>
    </row>
    <row r="2944" spans="1:19" x14ac:dyDescent="0.2">
      <c r="A2944" t="s">
        <v>4053</v>
      </c>
      <c r="B2944" t="s">
        <v>4275</v>
      </c>
      <c r="C2944" t="s">
        <v>4276</v>
      </c>
      <c r="D2944" t="s">
        <v>4277</v>
      </c>
      <c r="E2944" s="3">
        <v>59.6703296703296</v>
      </c>
      <c r="F2944" s="3">
        <v>5.71428571428571</v>
      </c>
      <c r="G2944" s="3">
        <v>0</v>
      </c>
      <c r="H2944" s="3">
        <v>0.34890109890109799</v>
      </c>
      <c r="I2944" s="3">
        <v>0</v>
      </c>
      <c r="J2944" s="3">
        <v>4.7291208791208703</v>
      </c>
      <c r="K2944" s="3">
        <v>0</v>
      </c>
      <c r="L2944" s="3">
        <f>Table1[[#This Row],[Hours Qualified Activities Professional]]+Table1[[#This Row],[Hours Other Activity Staff]]</f>
        <v>4.7291208791208703</v>
      </c>
      <c r="M2944" s="3">
        <f>Table1[[#This Row],[Total Hours Activity Staff]]/Table1[[#This Row],[MDS Census]]</f>
        <v>7.9254143646408787E-2</v>
      </c>
      <c r="N2944" s="3">
        <v>0</v>
      </c>
      <c r="O2944" s="3">
        <v>0</v>
      </c>
      <c r="P2944" s="3">
        <f>Table1[[#This Row],[Hours Qualified Social Worker]]+Table1[[#This Row],[Hours Other Social Work Staff]]</f>
        <v>0</v>
      </c>
      <c r="Q2944" s="3">
        <f>Table1[[#This Row],[Total Hours Social Work Staff Per Resident Per Day]]/Table1[[#This Row],[MDS Census]]</f>
        <v>0</v>
      </c>
      <c r="R2944" s="3"/>
      <c r="S2944"/>
    </row>
    <row r="2945" spans="1:19" x14ac:dyDescent="0.2">
      <c r="A2945" t="s">
        <v>4053</v>
      </c>
      <c r="B2945" t="s">
        <v>4279</v>
      </c>
      <c r="C2945" t="s">
        <v>4280</v>
      </c>
      <c r="D2945" t="s">
        <v>4278</v>
      </c>
      <c r="E2945" s="3">
        <v>86.483516483516397</v>
      </c>
      <c r="F2945" s="3">
        <v>6.5054945054945001</v>
      </c>
      <c r="G2945" s="3">
        <v>0</v>
      </c>
      <c r="H2945" s="3">
        <v>0</v>
      </c>
      <c r="I2945" s="3">
        <v>0.70329670329670302</v>
      </c>
      <c r="J2945" s="3">
        <v>0</v>
      </c>
      <c r="K2945" s="3">
        <v>5.1418681318681303</v>
      </c>
      <c r="L2945" s="3">
        <f>Table1[[#This Row],[Hours Qualified Activities Professional]]+Table1[[#This Row],[Hours Other Activity Staff]]</f>
        <v>5.1418681318681303</v>
      </c>
      <c r="M2945" s="3">
        <f>Table1[[#This Row],[Total Hours Activity Staff]]/Table1[[#This Row],[MDS Census]]</f>
        <v>5.945489199491745E-2</v>
      </c>
      <c r="N2945" s="3">
        <v>3.1538461538461502</v>
      </c>
      <c r="O2945" s="3">
        <v>0</v>
      </c>
      <c r="P2945" s="3">
        <f>Table1[[#This Row],[Hours Qualified Social Worker]]+Table1[[#This Row],[Hours Other Social Work Staff]]</f>
        <v>3.1538461538461502</v>
      </c>
      <c r="Q2945" s="3">
        <f>Table1[[#This Row],[Total Hours Social Work Staff Per Resident Per Day]]/Table1[[#This Row],[MDS Census]]</f>
        <v>3.6467598475222358E-2</v>
      </c>
      <c r="R2945" s="3"/>
      <c r="S2945"/>
    </row>
    <row r="2946" spans="1:19" x14ac:dyDescent="0.2">
      <c r="A2946" t="s">
        <v>4053</v>
      </c>
      <c r="B2946" t="s">
        <v>4282</v>
      </c>
      <c r="C2946" t="s">
        <v>310</v>
      </c>
      <c r="D2946" t="s">
        <v>4281</v>
      </c>
      <c r="E2946" s="3">
        <v>66.450549450549403</v>
      </c>
      <c r="F2946" s="3">
        <v>5.71428571428571</v>
      </c>
      <c r="G2946" s="3">
        <v>0</v>
      </c>
      <c r="H2946" s="3">
        <v>0.59527472527472503</v>
      </c>
      <c r="I2946" s="3">
        <v>5.9450549450549399</v>
      </c>
      <c r="J2946" s="3">
        <v>5.0040659340659301</v>
      </c>
      <c r="K2946" s="3">
        <v>0</v>
      </c>
      <c r="L2946" s="3">
        <f>Table1[[#This Row],[Hours Qualified Activities Professional]]+Table1[[#This Row],[Hours Other Activity Staff]]</f>
        <v>5.0040659340659301</v>
      </c>
      <c r="M2946" s="3">
        <f>Table1[[#This Row],[Total Hours Activity Staff]]/Table1[[#This Row],[MDS Census]]</f>
        <v>7.5305109971886885E-2</v>
      </c>
      <c r="N2946" s="3">
        <v>5.71428571428571</v>
      </c>
      <c r="O2946" s="3">
        <v>0</v>
      </c>
      <c r="P2946" s="3">
        <f>Table1[[#This Row],[Hours Qualified Social Worker]]+Table1[[#This Row],[Hours Other Social Work Staff]]</f>
        <v>5.71428571428571</v>
      </c>
      <c r="Q2946" s="3">
        <f>Table1[[#This Row],[Total Hours Social Work Staff Per Resident Per Day]]/Table1[[#This Row],[MDS Census]]</f>
        <v>8.599305440714404E-2</v>
      </c>
      <c r="R2946" s="3"/>
      <c r="S2946"/>
    </row>
    <row r="2947" spans="1:19" x14ac:dyDescent="0.2">
      <c r="A2947" t="s">
        <v>4053</v>
      </c>
      <c r="B2947" t="s">
        <v>4282</v>
      </c>
      <c r="C2947" t="s">
        <v>310</v>
      </c>
      <c r="D2947" t="s">
        <v>4283</v>
      </c>
      <c r="E2947" s="3">
        <v>71.703296703296701</v>
      </c>
      <c r="F2947" s="3">
        <v>5.71428571428571</v>
      </c>
      <c r="G2947" s="3">
        <v>0</v>
      </c>
      <c r="H2947" s="3">
        <v>0.56131868131868101</v>
      </c>
      <c r="I2947" s="3">
        <v>0.49813186813186799</v>
      </c>
      <c r="J2947" s="3">
        <v>5.4812087912087897</v>
      </c>
      <c r="K2947" s="3">
        <v>0</v>
      </c>
      <c r="L2947" s="3">
        <f>Table1[[#This Row],[Hours Qualified Activities Professional]]+Table1[[#This Row],[Hours Other Activity Staff]]</f>
        <v>5.4812087912087897</v>
      </c>
      <c r="M2947" s="3">
        <f>Table1[[#This Row],[Total Hours Activity Staff]]/Table1[[#This Row],[MDS Census]]</f>
        <v>7.6442911877394618E-2</v>
      </c>
      <c r="N2947" s="3">
        <v>5.4692307692307596</v>
      </c>
      <c r="O2947" s="3">
        <v>0</v>
      </c>
      <c r="P2947" s="3">
        <f>Table1[[#This Row],[Hours Qualified Social Worker]]+Table1[[#This Row],[Hours Other Social Work Staff]]</f>
        <v>5.4692307692307596</v>
      </c>
      <c r="Q2947" s="3">
        <f>Table1[[#This Row],[Total Hours Social Work Staff Per Resident Per Day]]/Table1[[#This Row],[MDS Census]]</f>
        <v>7.6275862068965389E-2</v>
      </c>
      <c r="R2947" s="3"/>
      <c r="S2947"/>
    </row>
    <row r="2948" spans="1:19" x14ac:dyDescent="0.2">
      <c r="A2948" t="s">
        <v>4053</v>
      </c>
      <c r="B2948" t="s">
        <v>4285</v>
      </c>
      <c r="C2948" t="s">
        <v>56</v>
      </c>
      <c r="D2948" t="s">
        <v>4284</v>
      </c>
      <c r="E2948" s="3">
        <v>50.9890109890109</v>
      </c>
      <c r="F2948" s="3">
        <v>4.9230769230769198</v>
      </c>
      <c r="G2948" s="3">
        <v>0.50549450549450503</v>
      </c>
      <c r="H2948" s="3">
        <v>0.589230769230769</v>
      </c>
      <c r="I2948" s="3">
        <v>0</v>
      </c>
      <c r="J2948" s="3">
        <v>5.4824175824175798</v>
      </c>
      <c r="K2948" s="3">
        <v>0</v>
      </c>
      <c r="L2948" s="3">
        <f>Table1[[#This Row],[Hours Qualified Activities Professional]]+Table1[[#This Row],[Hours Other Activity Staff]]</f>
        <v>5.4824175824175798</v>
      </c>
      <c r="M2948" s="3">
        <f>Table1[[#This Row],[Total Hours Activity Staff]]/Table1[[#This Row],[MDS Census]]</f>
        <v>0.10752155172413806</v>
      </c>
      <c r="N2948" s="3">
        <v>0</v>
      </c>
      <c r="O2948" s="3">
        <v>5.4570329670329603</v>
      </c>
      <c r="P2948" s="3">
        <f>Table1[[#This Row],[Hours Qualified Social Worker]]+Table1[[#This Row],[Hours Other Social Work Staff]]</f>
        <v>5.4570329670329603</v>
      </c>
      <c r="Q2948" s="3">
        <f>Table1[[#This Row],[Total Hours Social Work Staff Per Resident Per Day]]/Table1[[#This Row],[MDS Census]]</f>
        <v>0.10702370689655177</v>
      </c>
      <c r="R2948" s="3"/>
      <c r="S2948"/>
    </row>
    <row r="2949" spans="1:19" x14ac:dyDescent="0.2">
      <c r="A2949" t="s">
        <v>4053</v>
      </c>
      <c r="B2949" t="s">
        <v>4287</v>
      </c>
      <c r="C2949" t="s">
        <v>4288</v>
      </c>
      <c r="D2949" t="s">
        <v>4286</v>
      </c>
      <c r="E2949" s="3">
        <v>124.85714285714199</v>
      </c>
      <c r="F2949" s="3">
        <v>5.5384615384615303</v>
      </c>
      <c r="G2949" s="3">
        <v>0.23076923076923</v>
      </c>
      <c r="H2949" s="3">
        <v>0.47527472527472497</v>
      </c>
      <c r="I2949" s="3">
        <v>3.5604395604395598</v>
      </c>
      <c r="J2949" s="3">
        <v>6.6758241758241699</v>
      </c>
      <c r="K2949" s="3">
        <v>4.6098901098900997</v>
      </c>
      <c r="L2949" s="3">
        <f>Table1[[#This Row],[Hours Qualified Activities Professional]]+Table1[[#This Row],[Hours Other Activity Staff]]</f>
        <v>11.28571428571427</v>
      </c>
      <c r="M2949" s="3">
        <f>Table1[[#This Row],[Total Hours Activity Staff]]/Table1[[#This Row],[MDS Census]]</f>
        <v>9.0389016018307136E-2</v>
      </c>
      <c r="N2949" s="3">
        <v>5.3736263736263696</v>
      </c>
      <c r="O2949" s="3">
        <v>15.1401098901098</v>
      </c>
      <c r="P2949" s="3">
        <f>Table1[[#This Row],[Hours Qualified Social Worker]]+Table1[[#This Row],[Hours Other Social Work Staff]]</f>
        <v>20.51373626373617</v>
      </c>
      <c r="Q2949" s="3">
        <f>Table1[[#This Row],[Total Hours Social Work Staff Per Resident Per Day]]/Table1[[#This Row],[MDS Census]]</f>
        <v>0.16429765886287664</v>
      </c>
      <c r="R2949" s="3"/>
      <c r="S2949"/>
    </row>
    <row r="2950" spans="1:19" x14ac:dyDescent="0.2">
      <c r="A2950" t="s">
        <v>4053</v>
      </c>
      <c r="B2950" t="s">
        <v>4287</v>
      </c>
      <c r="C2950" t="s">
        <v>4288</v>
      </c>
      <c r="D2950" t="s">
        <v>4289</v>
      </c>
      <c r="E2950" s="3">
        <v>111.65934065934</v>
      </c>
      <c r="F2950" s="3">
        <v>5.71428571428571</v>
      </c>
      <c r="G2950" s="3">
        <v>0</v>
      </c>
      <c r="H2950" s="3">
        <v>0.81593406593406503</v>
      </c>
      <c r="I2950" s="3">
        <v>6.2032967032966999</v>
      </c>
      <c r="J2950" s="3">
        <v>6.8370329670329602</v>
      </c>
      <c r="K2950" s="3">
        <v>0</v>
      </c>
      <c r="L2950" s="3">
        <f>Table1[[#This Row],[Hours Qualified Activities Professional]]+Table1[[#This Row],[Hours Other Activity Staff]]</f>
        <v>6.8370329670329602</v>
      </c>
      <c r="M2950" s="3">
        <f>Table1[[#This Row],[Total Hours Activity Staff]]/Table1[[#This Row],[MDS Census]]</f>
        <v>6.12311780336584E-2</v>
      </c>
      <c r="N2950" s="3">
        <v>5.4505494505494498</v>
      </c>
      <c r="O2950" s="3">
        <v>0</v>
      </c>
      <c r="P2950" s="3">
        <f>Table1[[#This Row],[Hours Qualified Social Worker]]+Table1[[#This Row],[Hours Other Social Work Staff]]</f>
        <v>5.4505494505494498</v>
      </c>
      <c r="Q2950" s="3">
        <f>Table1[[#This Row],[Total Hours Social Work Staff Per Resident Per Day]]/Table1[[#This Row],[MDS Census]]</f>
        <v>4.8814093101073007E-2</v>
      </c>
      <c r="R2950" s="3"/>
      <c r="S2950"/>
    </row>
    <row r="2951" spans="1:19" x14ac:dyDescent="0.2">
      <c r="A2951" t="s">
        <v>4053</v>
      </c>
      <c r="B2951" t="s">
        <v>4291</v>
      </c>
      <c r="C2951" t="s">
        <v>163</v>
      </c>
      <c r="D2951" t="s">
        <v>4290</v>
      </c>
      <c r="E2951" s="3">
        <v>70.934065934065899</v>
      </c>
      <c r="F2951" s="3">
        <v>5.0989010989010897</v>
      </c>
      <c r="G2951" s="3">
        <v>0.37362637362637302</v>
      </c>
      <c r="H2951" s="3">
        <v>0.31868131868131799</v>
      </c>
      <c r="I2951" s="3">
        <v>0.23626373626373601</v>
      </c>
      <c r="J2951" s="3">
        <v>4.5082417582417502</v>
      </c>
      <c r="K2951" s="3">
        <v>0</v>
      </c>
      <c r="L2951" s="3">
        <f>Table1[[#This Row],[Hours Qualified Activities Professional]]+Table1[[#This Row],[Hours Other Activity Staff]]</f>
        <v>4.5082417582417502</v>
      </c>
      <c r="M2951" s="3">
        <f>Table1[[#This Row],[Total Hours Activity Staff]]/Table1[[#This Row],[MDS Census]]</f>
        <v>6.3555383423702469E-2</v>
      </c>
      <c r="N2951" s="3">
        <v>0</v>
      </c>
      <c r="O2951" s="3">
        <v>5.5054945054945001</v>
      </c>
      <c r="P2951" s="3">
        <f>Table1[[#This Row],[Hours Qualified Social Worker]]+Table1[[#This Row],[Hours Other Social Work Staff]]</f>
        <v>5.5054945054945001</v>
      </c>
      <c r="Q2951" s="3">
        <f>Table1[[#This Row],[Total Hours Social Work Staff Per Resident Per Day]]/Table1[[#This Row],[MDS Census]]</f>
        <v>7.7614252517428317E-2</v>
      </c>
      <c r="R2951" s="3"/>
      <c r="S2951"/>
    </row>
    <row r="2952" spans="1:19" x14ac:dyDescent="0.2">
      <c r="A2952" t="s">
        <v>4053</v>
      </c>
      <c r="B2952" t="s">
        <v>4291</v>
      </c>
      <c r="C2952" t="s">
        <v>4293</v>
      </c>
      <c r="D2952" t="s">
        <v>4292</v>
      </c>
      <c r="E2952" s="3">
        <v>61.857142857142797</v>
      </c>
      <c r="F2952" s="3">
        <v>4.1318681318681296</v>
      </c>
      <c r="G2952" s="3">
        <v>0</v>
      </c>
      <c r="H2952" s="3">
        <v>0</v>
      </c>
      <c r="I2952" s="3">
        <v>0.52747252747252704</v>
      </c>
      <c r="J2952" s="3">
        <v>5.73648351648351</v>
      </c>
      <c r="K2952" s="3">
        <v>0</v>
      </c>
      <c r="L2952" s="3">
        <f>Table1[[#This Row],[Hours Qualified Activities Professional]]+Table1[[#This Row],[Hours Other Activity Staff]]</f>
        <v>5.73648351648351</v>
      </c>
      <c r="M2952" s="3">
        <f>Table1[[#This Row],[Total Hours Activity Staff]]/Table1[[#This Row],[MDS Census]]</f>
        <v>9.2737608811511801E-2</v>
      </c>
      <c r="N2952" s="3">
        <v>0.105824175824175</v>
      </c>
      <c r="O2952" s="3">
        <v>6.1524175824175797</v>
      </c>
      <c r="P2952" s="3">
        <f>Table1[[#This Row],[Hours Qualified Social Worker]]+Table1[[#This Row],[Hours Other Social Work Staff]]</f>
        <v>6.2582417582417547</v>
      </c>
      <c r="Q2952" s="3">
        <f>Table1[[#This Row],[Total Hours Social Work Staff Per Resident Per Day]]/Table1[[#This Row],[MDS Census]]</f>
        <v>0.10117249955587142</v>
      </c>
      <c r="R2952" s="3"/>
      <c r="S2952"/>
    </row>
    <row r="2953" spans="1:19" x14ac:dyDescent="0.2">
      <c r="A2953" t="s">
        <v>4053</v>
      </c>
      <c r="B2953" t="s">
        <v>4295</v>
      </c>
      <c r="C2953" t="s">
        <v>4296</v>
      </c>
      <c r="D2953" t="s">
        <v>4294</v>
      </c>
      <c r="E2953" s="3">
        <v>63.890109890109798</v>
      </c>
      <c r="F2953" s="3">
        <v>5.2747252747252702</v>
      </c>
      <c r="G2953" s="3">
        <v>0</v>
      </c>
      <c r="H2953" s="3">
        <v>0.62615384615384595</v>
      </c>
      <c r="I2953" s="3">
        <v>5.1529670329670303</v>
      </c>
      <c r="J2953" s="3">
        <v>2.91087912087912</v>
      </c>
      <c r="K2953" s="3">
        <v>0</v>
      </c>
      <c r="L2953" s="3">
        <f>Table1[[#This Row],[Hours Qualified Activities Professional]]+Table1[[#This Row],[Hours Other Activity Staff]]</f>
        <v>2.91087912087912</v>
      </c>
      <c r="M2953" s="3">
        <f>Table1[[#This Row],[Total Hours Activity Staff]]/Table1[[#This Row],[MDS Census]]</f>
        <v>4.5560715514275936E-2</v>
      </c>
      <c r="N2953" s="3">
        <v>0</v>
      </c>
      <c r="O2953" s="3">
        <v>2.9064835164835099</v>
      </c>
      <c r="P2953" s="3">
        <f>Table1[[#This Row],[Hours Qualified Social Worker]]+Table1[[#This Row],[Hours Other Social Work Staff]]</f>
        <v>2.9064835164835099</v>
      </c>
      <c r="Q2953" s="3">
        <f>Table1[[#This Row],[Total Hours Social Work Staff Per Resident Per Day]]/Table1[[#This Row],[MDS Census]]</f>
        <v>4.5491916064671442E-2</v>
      </c>
      <c r="R2953" s="3"/>
      <c r="S2953"/>
    </row>
    <row r="2954" spans="1:19" x14ac:dyDescent="0.2">
      <c r="A2954" t="s">
        <v>4053</v>
      </c>
      <c r="B2954" t="s">
        <v>3381</v>
      </c>
      <c r="C2954" t="s">
        <v>4280</v>
      </c>
      <c r="D2954" t="s">
        <v>4297</v>
      </c>
      <c r="E2954" s="3">
        <v>94.329670329670293</v>
      </c>
      <c r="F2954" s="3">
        <v>5.71428571428571</v>
      </c>
      <c r="G2954" s="3">
        <v>0.85714285714285698</v>
      </c>
      <c r="H2954" s="3">
        <v>0.39010989010989</v>
      </c>
      <c r="I2954" s="3">
        <v>1.03296703296703</v>
      </c>
      <c r="J2954" s="3">
        <v>9.96428571428571</v>
      </c>
      <c r="K2954" s="3">
        <v>0</v>
      </c>
      <c r="L2954" s="3">
        <f>Table1[[#This Row],[Hours Qualified Activities Professional]]+Table1[[#This Row],[Hours Other Activity Staff]]</f>
        <v>9.96428571428571</v>
      </c>
      <c r="M2954" s="3">
        <f>Table1[[#This Row],[Total Hours Activity Staff]]/Table1[[#This Row],[MDS Census]]</f>
        <v>0.10563257222739982</v>
      </c>
      <c r="N2954" s="3">
        <v>5.3873626373626298</v>
      </c>
      <c r="O2954" s="3">
        <v>0</v>
      </c>
      <c r="P2954" s="3">
        <f>Table1[[#This Row],[Hours Qualified Social Worker]]+Table1[[#This Row],[Hours Other Social Work Staff]]</f>
        <v>5.3873626373626298</v>
      </c>
      <c r="Q2954" s="3">
        <f>Table1[[#This Row],[Total Hours Social Work Staff Per Resident Per Day]]/Table1[[#This Row],[MDS Census]]</f>
        <v>5.7112068965517182E-2</v>
      </c>
      <c r="R2954" s="3"/>
      <c r="S2954"/>
    </row>
    <row r="2955" spans="1:19" x14ac:dyDescent="0.2">
      <c r="A2955" t="s">
        <v>4053</v>
      </c>
      <c r="B2955" t="s">
        <v>3381</v>
      </c>
      <c r="C2955" t="s">
        <v>4280</v>
      </c>
      <c r="D2955" t="s">
        <v>4298</v>
      </c>
      <c r="E2955" s="3">
        <v>219.16483516483501</v>
      </c>
      <c r="F2955" s="3">
        <v>10.373626373626299</v>
      </c>
      <c r="G2955" s="3">
        <v>0.78571428571428503</v>
      </c>
      <c r="H2955" s="3">
        <v>0</v>
      </c>
      <c r="I2955" s="3">
        <v>0</v>
      </c>
      <c r="J2955" s="3">
        <v>13.689560439560401</v>
      </c>
      <c r="K2955" s="3">
        <v>11.0631868131868</v>
      </c>
      <c r="L2955" s="3">
        <f>Table1[[#This Row],[Hours Qualified Activities Professional]]+Table1[[#This Row],[Hours Other Activity Staff]]</f>
        <v>24.752747252747199</v>
      </c>
      <c r="M2955" s="3">
        <f>Table1[[#This Row],[Total Hours Activity Staff]]/Table1[[#This Row],[MDS Census]]</f>
        <v>0.11294123545928583</v>
      </c>
      <c r="N2955" s="3">
        <v>10.9010989010989</v>
      </c>
      <c r="O2955" s="3">
        <v>0</v>
      </c>
      <c r="P2955" s="3">
        <f>Table1[[#This Row],[Hours Qualified Social Worker]]+Table1[[#This Row],[Hours Other Social Work Staff]]</f>
        <v>10.9010989010989</v>
      </c>
      <c r="Q2955" s="3">
        <f>Table1[[#This Row],[Total Hours Social Work Staff Per Resident Per Day]]/Table1[[#This Row],[MDS Census]]</f>
        <v>4.9739269955876485E-2</v>
      </c>
      <c r="R2955" s="3"/>
      <c r="S2955"/>
    </row>
    <row r="2956" spans="1:19" x14ac:dyDescent="0.2">
      <c r="A2956" t="s">
        <v>4053</v>
      </c>
      <c r="B2956" t="s">
        <v>3381</v>
      </c>
      <c r="C2956" t="s">
        <v>4280</v>
      </c>
      <c r="D2956" t="s">
        <v>4299</v>
      </c>
      <c r="E2956" s="3">
        <v>97.010989010988993</v>
      </c>
      <c r="F2956" s="3">
        <v>5.2747252747252702</v>
      </c>
      <c r="G2956" s="3">
        <v>0</v>
      </c>
      <c r="H2956" s="3">
        <v>0.87362637362637297</v>
      </c>
      <c r="I2956" s="3">
        <v>0.392967032967032</v>
      </c>
      <c r="J2956" s="3">
        <v>5.5368131868131796</v>
      </c>
      <c r="K2956" s="3">
        <v>0</v>
      </c>
      <c r="L2956" s="3">
        <f>Table1[[#This Row],[Hours Qualified Activities Professional]]+Table1[[#This Row],[Hours Other Activity Staff]]</f>
        <v>5.5368131868131796</v>
      </c>
      <c r="M2956" s="3">
        <f>Table1[[#This Row],[Total Hours Activity Staff]]/Table1[[#This Row],[MDS Census]]</f>
        <v>5.7074082464884393E-2</v>
      </c>
      <c r="N2956" s="3">
        <v>5.71428571428571</v>
      </c>
      <c r="O2956" s="3">
        <v>0</v>
      </c>
      <c r="P2956" s="3">
        <f>Table1[[#This Row],[Hours Qualified Social Worker]]+Table1[[#This Row],[Hours Other Social Work Staff]]</f>
        <v>5.71428571428571</v>
      </c>
      <c r="Q2956" s="3">
        <f>Table1[[#This Row],[Total Hours Social Work Staff Per Resident Per Day]]/Table1[[#This Row],[MDS Census]]</f>
        <v>5.8903488898957829E-2</v>
      </c>
      <c r="R2956" s="3"/>
      <c r="S2956"/>
    </row>
    <row r="2957" spans="1:19" x14ac:dyDescent="0.2">
      <c r="A2957" t="s">
        <v>4053</v>
      </c>
      <c r="B2957" t="s">
        <v>3381</v>
      </c>
      <c r="C2957" t="s">
        <v>4280</v>
      </c>
      <c r="D2957" t="s">
        <v>4300</v>
      </c>
      <c r="E2957" s="3">
        <v>59.901098901098898</v>
      </c>
      <c r="F2957" s="3">
        <v>5.1868131868131799</v>
      </c>
      <c r="G2957" s="3">
        <v>0.39560439560439498</v>
      </c>
      <c r="H2957" s="3">
        <v>0.329670329670329</v>
      </c>
      <c r="I2957" s="3">
        <v>1.2802197802197799</v>
      </c>
      <c r="J2957" s="3">
        <v>5.4615384615384599</v>
      </c>
      <c r="K2957" s="3">
        <v>6.1428571428571397</v>
      </c>
      <c r="L2957" s="3">
        <f>Table1[[#This Row],[Hours Qualified Activities Professional]]+Table1[[#This Row],[Hours Other Activity Staff]]</f>
        <v>11.604395604395599</v>
      </c>
      <c r="M2957" s="3">
        <f>Table1[[#This Row],[Total Hours Activity Staff]]/Table1[[#This Row],[MDS Census]]</f>
        <v>0.1937259218492019</v>
      </c>
      <c r="N2957" s="3">
        <v>5.5082417582417502</v>
      </c>
      <c r="O2957" s="3">
        <v>0</v>
      </c>
      <c r="P2957" s="3">
        <f>Table1[[#This Row],[Hours Qualified Social Worker]]+Table1[[#This Row],[Hours Other Social Work Staff]]</f>
        <v>5.5082417582417502</v>
      </c>
      <c r="Q2957" s="3">
        <f>Table1[[#This Row],[Total Hours Social Work Staff Per Resident Per Day]]/Table1[[#This Row],[MDS Census]]</f>
        <v>9.1955604476242764E-2</v>
      </c>
      <c r="R2957" s="3"/>
      <c r="S2957"/>
    </row>
    <row r="2958" spans="1:19" x14ac:dyDescent="0.2">
      <c r="A2958" t="s">
        <v>4053</v>
      </c>
      <c r="B2958" t="s">
        <v>4302</v>
      </c>
      <c r="C2958" t="s">
        <v>4303</v>
      </c>
      <c r="D2958" t="s">
        <v>4301</v>
      </c>
      <c r="E2958" s="3">
        <v>80.527472527472497</v>
      </c>
      <c r="F2958" s="3">
        <v>5.6263736263736197</v>
      </c>
      <c r="G2958" s="3">
        <v>0.329670329670329</v>
      </c>
      <c r="H2958" s="3">
        <v>0.409340659340659</v>
      </c>
      <c r="I2958" s="3">
        <v>0.16208791208791201</v>
      </c>
      <c r="J2958" s="3">
        <v>0</v>
      </c>
      <c r="K2958" s="3">
        <v>5.2445054945054901</v>
      </c>
      <c r="L2958" s="3">
        <f>Table1[[#This Row],[Hours Qualified Activities Professional]]+Table1[[#This Row],[Hours Other Activity Staff]]</f>
        <v>5.2445054945054901</v>
      </c>
      <c r="M2958" s="3">
        <f>Table1[[#This Row],[Total Hours Activity Staff]]/Table1[[#This Row],[MDS Census]]</f>
        <v>6.5126910480349312E-2</v>
      </c>
      <c r="N2958" s="3">
        <v>0</v>
      </c>
      <c r="O2958" s="3">
        <v>4.7472527472527402</v>
      </c>
      <c r="P2958" s="3">
        <f>Table1[[#This Row],[Hours Qualified Social Worker]]+Table1[[#This Row],[Hours Other Social Work Staff]]</f>
        <v>4.7472527472527402</v>
      </c>
      <c r="Q2958" s="3">
        <f>Table1[[#This Row],[Total Hours Social Work Staff Per Resident Per Day]]/Table1[[#This Row],[MDS Census]]</f>
        <v>5.895196506550212E-2</v>
      </c>
      <c r="R2958" s="3"/>
      <c r="S2958"/>
    </row>
    <row r="2959" spans="1:19" x14ac:dyDescent="0.2">
      <c r="A2959" t="s">
        <v>4053</v>
      </c>
      <c r="B2959" t="s">
        <v>4305</v>
      </c>
      <c r="C2959" t="s">
        <v>4306</v>
      </c>
      <c r="D2959" t="s">
        <v>4304</v>
      </c>
      <c r="E2959" s="3">
        <v>113.043956043956</v>
      </c>
      <c r="F2959" s="3">
        <v>4.8353846153846103</v>
      </c>
      <c r="G2959" s="3">
        <v>0.71428571428571397</v>
      </c>
      <c r="H2959" s="3">
        <v>0.65384615384615297</v>
      </c>
      <c r="I2959" s="3">
        <v>0.72527472527472503</v>
      </c>
      <c r="J2959" s="3">
        <v>5.0302197802197801</v>
      </c>
      <c r="K2959" s="3">
        <v>5.41890109890109</v>
      </c>
      <c r="L2959" s="3">
        <f>Table1[[#This Row],[Hours Qualified Activities Professional]]+Table1[[#This Row],[Hours Other Activity Staff]]</f>
        <v>10.449120879120869</v>
      </c>
      <c r="M2959" s="3">
        <f>Table1[[#This Row],[Total Hours Activity Staff]]/Table1[[#This Row],[MDS Census]]</f>
        <v>9.243414017692228E-2</v>
      </c>
      <c r="N2959" s="3">
        <v>5.7940659340659302</v>
      </c>
      <c r="O2959" s="3">
        <v>0</v>
      </c>
      <c r="P2959" s="3">
        <f>Table1[[#This Row],[Hours Qualified Social Worker]]+Table1[[#This Row],[Hours Other Social Work Staff]]</f>
        <v>5.7940659340659302</v>
      </c>
      <c r="Q2959" s="3">
        <f>Table1[[#This Row],[Total Hours Social Work Staff Per Resident Per Day]]/Table1[[#This Row],[MDS Census]]</f>
        <v>5.125498201613686E-2</v>
      </c>
      <c r="R2959" s="3"/>
      <c r="S2959"/>
    </row>
    <row r="2960" spans="1:19" x14ac:dyDescent="0.2">
      <c r="A2960" t="s">
        <v>4053</v>
      </c>
      <c r="B2960" t="s">
        <v>577</v>
      </c>
      <c r="C2960" t="s">
        <v>4308</v>
      </c>
      <c r="D2960" t="s">
        <v>4307</v>
      </c>
      <c r="E2960" s="3">
        <v>44.879120879120798</v>
      </c>
      <c r="F2960" s="3">
        <v>0</v>
      </c>
      <c r="G2960" s="3">
        <v>0.269230769230769</v>
      </c>
      <c r="H2960" s="3">
        <v>0.17582417582417501</v>
      </c>
      <c r="I2960" s="3">
        <v>0</v>
      </c>
      <c r="J2960" s="3">
        <v>0</v>
      </c>
      <c r="K2960" s="3">
        <v>4.5769230769230704</v>
      </c>
      <c r="L2960" s="3">
        <f>Table1[[#This Row],[Hours Qualified Activities Professional]]+Table1[[#This Row],[Hours Other Activity Staff]]</f>
        <v>4.5769230769230704</v>
      </c>
      <c r="M2960" s="3">
        <f>Table1[[#This Row],[Total Hours Activity Staff]]/Table1[[#This Row],[MDS Census]]</f>
        <v>0.10198334965719887</v>
      </c>
      <c r="N2960" s="3">
        <v>0</v>
      </c>
      <c r="O2960" s="3">
        <v>0</v>
      </c>
      <c r="P2960" s="3">
        <f>Table1[[#This Row],[Hours Qualified Social Worker]]+Table1[[#This Row],[Hours Other Social Work Staff]]</f>
        <v>0</v>
      </c>
      <c r="Q2960" s="3">
        <f>Table1[[#This Row],[Total Hours Social Work Staff Per Resident Per Day]]/Table1[[#This Row],[MDS Census]]</f>
        <v>0</v>
      </c>
      <c r="R2960" s="3"/>
      <c r="S2960"/>
    </row>
    <row r="2961" spans="1:19" x14ac:dyDescent="0.2">
      <c r="A2961" t="s">
        <v>4053</v>
      </c>
      <c r="B2961" t="s">
        <v>4310</v>
      </c>
      <c r="C2961" t="s">
        <v>4311</v>
      </c>
      <c r="D2961" t="s">
        <v>4309</v>
      </c>
      <c r="E2961" s="3">
        <v>53.571428571428498</v>
      </c>
      <c r="F2961" s="3">
        <v>5.3626373626373596</v>
      </c>
      <c r="G2961" s="3">
        <v>0.31868131868131799</v>
      </c>
      <c r="H2961" s="3">
        <v>0.38461538461538403</v>
      </c>
      <c r="I2961" s="3">
        <v>0.39010989010989</v>
      </c>
      <c r="J2961" s="3">
        <v>5.2912087912087902</v>
      </c>
      <c r="K2961" s="3">
        <v>0</v>
      </c>
      <c r="L2961" s="3">
        <f>Table1[[#This Row],[Hours Qualified Activities Professional]]+Table1[[#This Row],[Hours Other Activity Staff]]</f>
        <v>5.2912087912087902</v>
      </c>
      <c r="M2961" s="3">
        <f>Table1[[#This Row],[Total Hours Activity Staff]]/Table1[[#This Row],[MDS Census]]</f>
        <v>9.8769230769230887E-2</v>
      </c>
      <c r="N2961" s="3">
        <v>5.2554945054945001</v>
      </c>
      <c r="O2961" s="3">
        <v>0</v>
      </c>
      <c r="P2961" s="3">
        <f>Table1[[#This Row],[Hours Qualified Social Worker]]+Table1[[#This Row],[Hours Other Social Work Staff]]</f>
        <v>5.2554945054945001</v>
      </c>
      <c r="Q2961" s="3">
        <f>Table1[[#This Row],[Total Hours Social Work Staff Per Resident Per Day]]/Table1[[#This Row],[MDS Census]]</f>
        <v>9.8102564102564141E-2</v>
      </c>
      <c r="R2961" s="3"/>
      <c r="S2961"/>
    </row>
    <row r="2962" spans="1:19" x14ac:dyDescent="0.2">
      <c r="A2962" t="s">
        <v>4053</v>
      </c>
      <c r="B2962" t="s">
        <v>4310</v>
      </c>
      <c r="C2962" t="s">
        <v>4311</v>
      </c>
      <c r="D2962" t="s">
        <v>4312</v>
      </c>
      <c r="E2962" s="3">
        <v>75.857142857142804</v>
      </c>
      <c r="F2962" s="3">
        <v>5.4505494505494498</v>
      </c>
      <c r="G2962" s="3">
        <v>0.46153846153846101</v>
      </c>
      <c r="H2962" s="3">
        <v>0.68681318681318604</v>
      </c>
      <c r="I2962" s="3">
        <v>0.23076923076923</v>
      </c>
      <c r="J2962" s="3">
        <v>5.5769230769230704</v>
      </c>
      <c r="K2962" s="3">
        <v>3.1510989010989001</v>
      </c>
      <c r="L2962" s="3">
        <f>Table1[[#This Row],[Hours Qualified Activities Professional]]+Table1[[#This Row],[Hours Other Activity Staff]]</f>
        <v>8.728021978021971</v>
      </c>
      <c r="M2962" s="3">
        <f>Table1[[#This Row],[Total Hours Activity Staff]]/Table1[[#This Row],[MDS Census]]</f>
        <v>0.11505867014341589</v>
      </c>
      <c r="N2962" s="3">
        <v>0</v>
      </c>
      <c r="O2962" s="3">
        <v>5.2445054945054901</v>
      </c>
      <c r="P2962" s="3">
        <f>Table1[[#This Row],[Hours Qualified Social Worker]]+Table1[[#This Row],[Hours Other Social Work Staff]]</f>
        <v>5.2445054945054901</v>
      </c>
      <c r="Q2962" s="3">
        <f>Table1[[#This Row],[Total Hours Social Work Staff Per Resident Per Day]]/Table1[[#This Row],[MDS Census]]</f>
        <v>6.9136607272200487E-2</v>
      </c>
      <c r="R2962" s="3"/>
      <c r="S2962"/>
    </row>
    <row r="2963" spans="1:19" x14ac:dyDescent="0.2">
      <c r="A2963" t="s">
        <v>4053</v>
      </c>
      <c r="B2963" t="s">
        <v>228</v>
      </c>
      <c r="C2963" t="s">
        <v>183</v>
      </c>
      <c r="D2963" t="s">
        <v>4313</v>
      </c>
      <c r="E2963" s="3">
        <v>23.417582417582398</v>
      </c>
      <c r="F2963" s="3">
        <v>5.71428571428571</v>
      </c>
      <c r="G2963" s="3">
        <v>0.329670329670329</v>
      </c>
      <c r="H2963" s="3">
        <v>0.164835164835164</v>
      </c>
      <c r="I2963" s="3">
        <v>0</v>
      </c>
      <c r="J2963" s="3">
        <v>0.29395604395604302</v>
      </c>
      <c r="K2963" s="3">
        <v>5.0879120879120796</v>
      </c>
      <c r="L2963" s="3">
        <f>Table1[[#This Row],[Hours Qualified Activities Professional]]+Table1[[#This Row],[Hours Other Activity Staff]]</f>
        <v>5.3818681318681225</v>
      </c>
      <c r="M2963" s="3">
        <f>Table1[[#This Row],[Total Hours Activity Staff]]/Table1[[#This Row],[MDS Census]]</f>
        <v>0.22982167996245872</v>
      </c>
      <c r="N2963" s="3">
        <v>3.5054945054945001</v>
      </c>
      <c r="O2963" s="3">
        <v>1.03296703296703</v>
      </c>
      <c r="P2963" s="3">
        <f>Table1[[#This Row],[Hours Qualified Social Worker]]+Table1[[#This Row],[Hours Other Social Work Staff]]</f>
        <v>4.5384615384615303</v>
      </c>
      <c r="Q2963" s="3">
        <f>Table1[[#This Row],[Total Hours Social Work Staff Per Resident Per Day]]/Table1[[#This Row],[MDS Census]]</f>
        <v>0.19380572501173141</v>
      </c>
      <c r="R2963" s="3"/>
      <c r="S2963"/>
    </row>
    <row r="2964" spans="1:19" x14ac:dyDescent="0.2">
      <c r="A2964" t="s">
        <v>4053</v>
      </c>
      <c r="B2964" t="s">
        <v>231</v>
      </c>
      <c r="C2964" t="s">
        <v>4315</v>
      </c>
      <c r="D2964" t="s">
        <v>4314</v>
      </c>
      <c r="E2964" s="3">
        <v>95.6593406593406</v>
      </c>
      <c r="F2964" s="3">
        <v>5.71428571428571</v>
      </c>
      <c r="G2964" s="3">
        <v>0</v>
      </c>
      <c r="H2964" s="3">
        <v>0.78021978021978</v>
      </c>
      <c r="I2964" s="3">
        <v>0.249010989010989</v>
      </c>
      <c r="J2964" s="3">
        <v>5.9648351648351596</v>
      </c>
      <c r="K2964" s="3">
        <v>0</v>
      </c>
      <c r="L2964" s="3">
        <f>Table1[[#This Row],[Hours Qualified Activities Professional]]+Table1[[#This Row],[Hours Other Activity Staff]]</f>
        <v>5.9648351648351596</v>
      </c>
      <c r="M2964" s="3">
        <f>Table1[[#This Row],[Total Hours Activity Staff]]/Table1[[#This Row],[MDS Census]]</f>
        <v>6.2354968408960348E-2</v>
      </c>
      <c r="N2964" s="3">
        <v>2.7302197802197798</v>
      </c>
      <c r="O2964" s="3">
        <v>0</v>
      </c>
      <c r="P2964" s="3">
        <f>Table1[[#This Row],[Hours Qualified Social Worker]]+Table1[[#This Row],[Hours Other Social Work Staff]]</f>
        <v>2.7302197802197798</v>
      </c>
      <c r="Q2964" s="3">
        <f>Table1[[#This Row],[Total Hours Social Work Staff Per Resident Per Day]]/Table1[[#This Row],[MDS Census]]</f>
        <v>2.8541068351522127E-2</v>
      </c>
      <c r="R2964" s="3"/>
      <c r="S2964"/>
    </row>
    <row r="2965" spans="1:19" x14ac:dyDescent="0.2">
      <c r="A2965" t="s">
        <v>4053</v>
      </c>
      <c r="B2965" t="s">
        <v>4317</v>
      </c>
      <c r="C2965" t="s">
        <v>4318</v>
      </c>
      <c r="D2965" t="s">
        <v>4316</v>
      </c>
      <c r="E2965" s="3">
        <v>127</v>
      </c>
      <c r="F2965" s="3">
        <v>35.024725274725199</v>
      </c>
      <c r="G2965" s="3">
        <v>1.09890109890109E-2</v>
      </c>
      <c r="H2965" s="3">
        <v>0.53296703296703196</v>
      </c>
      <c r="I2965" s="3">
        <v>1.2197802197802099</v>
      </c>
      <c r="J2965" s="3">
        <v>10.8131868131868</v>
      </c>
      <c r="K2965" s="3">
        <v>12.123626373626299</v>
      </c>
      <c r="L2965" s="3">
        <f>Table1[[#This Row],[Hours Qualified Activities Professional]]+Table1[[#This Row],[Hours Other Activity Staff]]</f>
        <v>22.936813186813097</v>
      </c>
      <c r="M2965" s="3">
        <f>Table1[[#This Row],[Total Hours Activity Staff]]/Table1[[#This Row],[MDS Census]]</f>
        <v>0.18060482824262281</v>
      </c>
      <c r="N2965" s="3">
        <v>10.714285714285699</v>
      </c>
      <c r="O2965" s="3">
        <v>0</v>
      </c>
      <c r="P2965" s="3">
        <f>Table1[[#This Row],[Hours Qualified Social Worker]]+Table1[[#This Row],[Hours Other Social Work Staff]]</f>
        <v>10.714285714285699</v>
      </c>
      <c r="Q2965" s="3">
        <f>Table1[[#This Row],[Total Hours Social Work Staff Per Resident Per Day]]/Table1[[#This Row],[MDS Census]]</f>
        <v>8.4364454443194486E-2</v>
      </c>
      <c r="R2965" s="3"/>
      <c r="S2965"/>
    </row>
    <row r="2966" spans="1:19" x14ac:dyDescent="0.2">
      <c r="A2966" t="s">
        <v>4053</v>
      </c>
      <c r="B2966" t="s">
        <v>4317</v>
      </c>
      <c r="C2966" t="s">
        <v>4318</v>
      </c>
      <c r="D2966" t="s">
        <v>4319</v>
      </c>
      <c r="E2966" s="3">
        <v>58.538461538461497</v>
      </c>
      <c r="F2966" s="3">
        <v>5.71428571428571</v>
      </c>
      <c r="G2966" s="3">
        <v>0</v>
      </c>
      <c r="H2966" s="3">
        <v>0.52747252747252704</v>
      </c>
      <c r="I2966" s="3">
        <v>5.5835164835164797</v>
      </c>
      <c r="J2966" s="3">
        <v>5.1951648351648299</v>
      </c>
      <c r="K2966" s="3">
        <v>0</v>
      </c>
      <c r="L2966" s="3">
        <f>Table1[[#This Row],[Hours Qualified Activities Professional]]+Table1[[#This Row],[Hours Other Activity Staff]]</f>
        <v>5.1951648351648299</v>
      </c>
      <c r="M2966" s="3">
        <f>Table1[[#This Row],[Total Hours Activity Staff]]/Table1[[#This Row],[MDS Census]]</f>
        <v>8.8747888117139073E-2</v>
      </c>
      <c r="N2966" s="3">
        <v>7.1750549450549403</v>
      </c>
      <c r="O2966" s="3">
        <v>0</v>
      </c>
      <c r="P2966" s="3">
        <f>Table1[[#This Row],[Hours Qualified Social Worker]]+Table1[[#This Row],[Hours Other Social Work Staff]]</f>
        <v>7.1750549450549403</v>
      </c>
      <c r="Q2966" s="3">
        <f>Table1[[#This Row],[Total Hours Social Work Staff Per Resident Per Day]]/Table1[[#This Row],[MDS Census]]</f>
        <v>0.12256992678806083</v>
      </c>
      <c r="R2966" s="3"/>
      <c r="S2966"/>
    </row>
    <row r="2967" spans="1:19" x14ac:dyDescent="0.2">
      <c r="A2967" t="s">
        <v>4053</v>
      </c>
      <c r="B2967" t="s">
        <v>4317</v>
      </c>
      <c r="C2967" t="s">
        <v>4318</v>
      </c>
      <c r="D2967" t="s">
        <v>4320</v>
      </c>
      <c r="E2967" s="3">
        <v>113.175824175824</v>
      </c>
      <c r="F2967" s="3">
        <v>4.7472527472527402</v>
      </c>
      <c r="G2967" s="3">
        <v>0.52142857142857102</v>
      </c>
      <c r="H2967" s="3">
        <v>0.51923076923076905</v>
      </c>
      <c r="I2967" s="3">
        <v>1.9340659340659301</v>
      </c>
      <c r="J2967" s="3">
        <v>0</v>
      </c>
      <c r="K2967" s="3">
        <v>4.4414285714285704</v>
      </c>
      <c r="L2967" s="3">
        <f>Table1[[#This Row],[Hours Qualified Activities Professional]]+Table1[[#This Row],[Hours Other Activity Staff]]</f>
        <v>4.4414285714285704</v>
      </c>
      <c r="M2967" s="3">
        <f>Table1[[#This Row],[Total Hours Activity Staff]]/Table1[[#This Row],[MDS Census]]</f>
        <v>3.9243615885037435E-2</v>
      </c>
      <c r="N2967" s="3">
        <v>7.1878021978021902</v>
      </c>
      <c r="O2967" s="3">
        <v>0</v>
      </c>
      <c r="P2967" s="3">
        <f>Table1[[#This Row],[Hours Qualified Social Worker]]+Table1[[#This Row],[Hours Other Social Work Staff]]</f>
        <v>7.1878021978021902</v>
      </c>
      <c r="Q2967" s="3">
        <f>Table1[[#This Row],[Total Hours Social Work Staff Per Resident Per Day]]/Table1[[#This Row],[MDS Census]]</f>
        <v>6.3510049519370837E-2</v>
      </c>
      <c r="R2967" s="3"/>
      <c r="S2967"/>
    </row>
    <row r="2968" spans="1:19" x14ac:dyDescent="0.2">
      <c r="A2968" t="s">
        <v>4053</v>
      </c>
      <c r="B2968" t="s">
        <v>4322</v>
      </c>
      <c r="C2968" t="s">
        <v>4323</v>
      </c>
      <c r="D2968" t="s">
        <v>4321</v>
      </c>
      <c r="E2968" s="3">
        <v>100.021978021978</v>
      </c>
      <c r="F2968" s="3">
        <v>5.71428571428571</v>
      </c>
      <c r="G2968" s="3">
        <v>0.75824175824175799</v>
      </c>
      <c r="H2968" s="3">
        <v>0</v>
      </c>
      <c r="I2968" s="3">
        <v>0.439560439560439</v>
      </c>
      <c r="J2968" s="3">
        <v>0</v>
      </c>
      <c r="K2968" s="3">
        <v>30.662087912087902</v>
      </c>
      <c r="L2968" s="3">
        <f>Table1[[#This Row],[Hours Qualified Activities Professional]]+Table1[[#This Row],[Hours Other Activity Staff]]</f>
        <v>30.662087912087902</v>
      </c>
      <c r="M2968" s="3">
        <f>Table1[[#This Row],[Total Hours Activity Staff]]/Table1[[#This Row],[MDS Census]]</f>
        <v>0.30655350472423637</v>
      </c>
      <c r="N2968" s="3">
        <v>0</v>
      </c>
      <c r="O2968" s="3">
        <v>1.1428571428571399</v>
      </c>
      <c r="P2968" s="3">
        <f>Table1[[#This Row],[Hours Qualified Social Worker]]+Table1[[#This Row],[Hours Other Social Work Staff]]</f>
        <v>1.1428571428571399</v>
      </c>
      <c r="Q2968" s="3">
        <f>Table1[[#This Row],[Total Hours Social Work Staff Per Resident Per Day]]/Table1[[#This Row],[MDS Census]]</f>
        <v>1.1426060206547984E-2</v>
      </c>
      <c r="R2968" s="3"/>
      <c r="S2968"/>
    </row>
    <row r="2969" spans="1:19" x14ac:dyDescent="0.2">
      <c r="A2969" t="s">
        <v>4053</v>
      </c>
      <c r="B2969" t="s">
        <v>4322</v>
      </c>
      <c r="C2969" t="s">
        <v>4323</v>
      </c>
      <c r="D2969" t="s">
        <v>4324</v>
      </c>
      <c r="E2969" s="3">
        <v>82.3186813186813</v>
      </c>
      <c r="F2969" s="3">
        <v>5.4945054945054901</v>
      </c>
      <c r="G2969" s="3">
        <v>0.14285714285714199</v>
      </c>
      <c r="H2969" s="3">
        <v>0.409340659340659</v>
      </c>
      <c r="I2969" s="3">
        <v>0.50549450549450503</v>
      </c>
      <c r="J2969" s="3">
        <v>7.2362637362637301</v>
      </c>
      <c r="K2969" s="3">
        <v>0</v>
      </c>
      <c r="L2969" s="3">
        <f>Table1[[#This Row],[Hours Qualified Activities Professional]]+Table1[[#This Row],[Hours Other Activity Staff]]</f>
        <v>7.2362637362637301</v>
      </c>
      <c r="M2969" s="3">
        <f>Table1[[#This Row],[Total Hours Activity Staff]]/Table1[[#This Row],[MDS Census]]</f>
        <v>8.7905486583900627E-2</v>
      </c>
      <c r="N2969" s="3">
        <v>0</v>
      </c>
      <c r="O2969" s="3">
        <v>4.7032967032966999</v>
      </c>
      <c r="P2969" s="3">
        <f>Table1[[#This Row],[Hours Qualified Social Worker]]+Table1[[#This Row],[Hours Other Social Work Staff]]</f>
        <v>4.7032967032966999</v>
      </c>
      <c r="Q2969" s="3">
        <f>Table1[[#This Row],[Total Hours Social Work Staff Per Resident Per Day]]/Table1[[#This Row],[MDS Census]]</f>
        <v>5.7135228941396311E-2</v>
      </c>
      <c r="R2969" s="3"/>
      <c r="S2969"/>
    </row>
    <row r="2970" spans="1:19" x14ac:dyDescent="0.2">
      <c r="A2970" t="s">
        <v>4053</v>
      </c>
      <c r="B2970" t="s">
        <v>4326</v>
      </c>
      <c r="C2970" t="s">
        <v>633</v>
      </c>
      <c r="D2970" t="s">
        <v>4325</v>
      </c>
      <c r="E2970" s="3">
        <v>86.252747252747199</v>
      </c>
      <c r="F2970" s="3">
        <v>5.4505494505494498</v>
      </c>
      <c r="G2970" s="3">
        <v>1.3285714285714201</v>
      </c>
      <c r="H2970" s="3">
        <v>0.52857142857142803</v>
      </c>
      <c r="I2970" s="3">
        <v>0.28461538461538399</v>
      </c>
      <c r="J2970" s="3">
        <v>0</v>
      </c>
      <c r="K2970" s="3">
        <v>0</v>
      </c>
      <c r="L2970" s="3">
        <f>Table1[[#This Row],[Hours Qualified Activities Professional]]+Table1[[#This Row],[Hours Other Activity Staff]]</f>
        <v>0</v>
      </c>
      <c r="M2970" s="3">
        <f>Table1[[#This Row],[Total Hours Activity Staff]]/Table1[[#This Row],[MDS Census]]</f>
        <v>0</v>
      </c>
      <c r="N2970" s="3">
        <v>5.7120879120879096</v>
      </c>
      <c r="O2970" s="3">
        <v>0</v>
      </c>
      <c r="P2970" s="3">
        <f>Table1[[#This Row],[Hours Qualified Social Worker]]+Table1[[#This Row],[Hours Other Social Work Staff]]</f>
        <v>5.7120879120879096</v>
      </c>
      <c r="Q2970" s="3">
        <f>Table1[[#This Row],[Total Hours Social Work Staff Per Resident Per Day]]/Table1[[#This Row],[MDS Census]]</f>
        <v>6.6224996814880893E-2</v>
      </c>
      <c r="R2970" s="3"/>
      <c r="S2970"/>
    </row>
    <row r="2971" spans="1:19" x14ac:dyDescent="0.2">
      <c r="A2971" t="s">
        <v>4053</v>
      </c>
      <c r="B2971" t="s">
        <v>4328</v>
      </c>
      <c r="C2971" t="s">
        <v>4329</v>
      </c>
      <c r="D2971" t="s">
        <v>4327</v>
      </c>
      <c r="E2971" s="3">
        <v>105.780219780219</v>
      </c>
      <c r="F2971" s="3">
        <v>5.2747252747252702</v>
      </c>
      <c r="G2971" s="3">
        <v>1.9230769230769201E-2</v>
      </c>
      <c r="H2971" s="3">
        <v>0.50549450549450503</v>
      </c>
      <c r="I2971" s="3">
        <v>3.0076923076923001</v>
      </c>
      <c r="J2971" s="3">
        <v>5.4252747252747202</v>
      </c>
      <c r="K2971" s="3">
        <v>0</v>
      </c>
      <c r="L2971" s="3">
        <f>Table1[[#This Row],[Hours Qualified Activities Professional]]+Table1[[#This Row],[Hours Other Activity Staff]]</f>
        <v>5.4252747252747202</v>
      </c>
      <c r="M2971" s="3">
        <f>Table1[[#This Row],[Total Hours Activity Staff]]/Table1[[#This Row],[MDS Census]]</f>
        <v>5.1288177851652107E-2</v>
      </c>
      <c r="N2971" s="3">
        <v>6.1153846153846096</v>
      </c>
      <c r="O2971" s="3">
        <v>0</v>
      </c>
      <c r="P2971" s="3">
        <f>Table1[[#This Row],[Hours Qualified Social Worker]]+Table1[[#This Row],[Hours Other Social Work Staff]]</f>
        <v>6.1153846153846096</v>
      </c>
      <c r="Q2971" s="3">
        <f>Table1[[#This Row],[Total Hours Social Work Staff Per Resident Per Day]]/Table1[[#This Row],[MDS Census]]</f>
        <v>5.7812175358404695E-2</v>
      </c>
      <c r="R2971" s="3"/>
      <c r="S2971"/>
    </row>
    <row r="2972" spans="1:19" x14ac:dyDescent="0.2">
      <c r="A2972" t="s">
        <v>4053</v>
      </c>
      <c r="B2972" t="s">
        <v>4331</v>
      </c>
      <c r="C2972" t="s">
        <v>4332</v>
      </c>
      <c r="D2972" t="s">
        <v>4330</v>
      </c>
      <c r="E2972" s="3">
        <v>63.043956043956001</v>
      </c>
      <c r="F2972" s="3">
        <v>5.3626373626373596</v>
      </c>
      <c r="G2972" s="3">
        <v>0.13186813186813101</v>
      </c>
      <c r="H2972" s="3">
        <v>0.28021978021978</v>
      </c>
      <c r="I2972" s="3">
        <v>5.4945054945054903E-2</v>
      </c>
      <c r="J2972" s="3">
        <v>0</v>
      </c>
      <c r="K2972" s="3">
        <v>7.9148351648351598</v>
      </c>
      <c r="L2972" s="3">
        <f>Table1[[#This Row],[Hours Qualified Activities Professional]]+Table1[[#This Row],[Hours Other Activity Staff]]</f>
        <v>7.9148351648351598</v>
      </c>
      <c r="M2972" s="3">
        <f>Table1[[#This Row],[Total Hours Activity Staff]]/Table1[[#This Row],[MDS Census]]</f>
        <v>0.12554470977862994</v>
      </c>
      <c r="N2972" s="3">
        <v>0</v>
      </c>
      <c r="O2972" s="3">
        <v>0</v>
      </c>
      <c r="P2972" s="3">
        <f>Table1[[#This Row],[Hours Qualified Social Worker]]+Table1[[#This Row],[Hours Other Social Work Staff]]</f>
        <v>0</v>
      </c>
      <c r="Q2972" s="3">
        <f>Table1[[#This Row],[Total Hours Social Work Staff Per Resident Per Day]]/Table1[[#This Row],[MDS Census]]</f>
        <v>0</v>
      </c>
      <c r="R2972" s="3"/>
      <c r="S2972"/>
    </row>
    <row r="2973" spans="1:19" x14ac:dyDescent="0.2">
      <c r="A2973" t="s">
        <v>4053</v>
      </c>
      <c r="B2973" t="s">
        <v>4334</v>
      </c>
      <c r="C2973" t="s">
        <v>416</v>
      </c>
      <c r="D2973" t="s">
        <v>4333</v>
      </c>
      <c r="E2973" s="3">
        <v>80.252747252747199</v>
      </c>
      <c r="F2973" s="3">
        <v>5.71428571428571</v>
      </c>
      <c r="G2973" s="3">
        <v>0.145604395604395</v>
      </c>
      <c r="H2973" s="3">
        <v>0.12637362637362601</v>
      </c>
      <c r="I2973" s="3">
        <v>0.15659340659340601</v>
      </c>
      <c r="J2973" s="3">
        <v>6.1126373626373596</v>
      </c>
      <c r="K2973" s="3">
        <v>0</v>
      </c>
      <c r="L2973" s="3">
        <f>Table1[[#This Row],[Hours Qualified Activities Professional]]+Table1[[#This Row],[Hours Other Activity Staff]]</f>
        <v>6.1126373626373596</v>
      </c>
      <c r="M2973" s="3">
        <f>Table1[[#This Row],[Total Hours Activity Staff]]/Table1[[#This Row],[MDS Census]]</f>
        <v>7.6167328495138992E-2</v>
      </c>
      <c r="N2973" s="3">
        <v>6.6950549450549399</v>
      </c>
      <c r="O2973" s="3">
        <v>0</v>
      </c>
      <c r="P2973" s="3">
        <f>Table1[[#This Row],[Hours Qualified Social Worker]]+Table1[[#This Row],[Hours Other Social Work Staff]]</f>
        <v>6.6950549450549399</v>
      </c>
      <c r="Q2973" s="3">
        <f>Table1[[#This Row],[Total Hours Social Work Staff Per Resident Per Day]]/Table1[[#This Row],[MDS Census]]</f>
        <v>8.3424620019170198E-2</v>
      </c>
      <c r="R2973" s="3"/>
      <c r="S2973"/>
    </row>
    <row r="2974" spans="1:19" x14ac:dyDescent="0.2">
      <c r="A2974" t="s">
        <v>4053</v>
      </c>
      <c r="B2974" t="s">
        <v>267</v>
      </c>
      <c r="C2974" t="s">
        <v>4336</v>
      </c>
      <c r="D2974" t="s">
        <v>4335</v>
      </c>
      <c r="E2974" s="3">
        <v>190.043956043956</v>
      </c>
      <c r="F2974" s="3">
        <v>10.5494505494505</v>
      </c>
      <c r="G2974" s="3">
        <v>3.2967032967032898E-2</v>
      </c>
      <c r="H2974" s="3">
        <v>0</v>
      </c>
      <c r="I2974" s="3">
        <v>5.1730769230769198</v>
      </c>
      <c r="J2974" s="3">
        <v>5.7087912087912001</v>
      </c>
      <c r="K2974" s="3">
        <v>20.436813186813101</v>
      </c>
      <c r="L2974" s="3">
        <f>Table1[[#This Row],[Hours Qualified Activities Professional]]+Table1[[#This Row],[Hours Other Activity Staff]]</f>
        <v>26.145604395604302</v>
      </c>
      <c r="M2974" s="3">
        <f>Table1[[#This Row],[Total Hours Activity Staff]]/Table1[[#This Row],[MDS Census]]</f>
        <v>0.13757661616745645</v>
      </c>
      <c r="N2974" s="3">
        <v>10.7445054945054</v>
      </c>
      <c r="O2974" s="3">
        <v>8</v>
      </c>
      <c r="P2974" s="3">
        <f>Table1[[#This Row],[Hours Qualified Social Worker]]+Table1[[#This Row],[Hours Other Social Work Staff]]</f>
        <v>18.7445054945054</v>
      </c>
      <c r="Q2974" s="3">
        <f>Table1[[#This Row],[Total Hours Social Work Staff Per Resident Per Day]]/Table1[[#This Row],[MDS Census]]</f>
        <v>9.8632473690296735E-2</v>
      </c>
      <c r="R2974" s="3"/>
      <c r="S2974"/>
    </row>
    <row r="2975" spans="1:19" x14ac:dyDescent="0.2">
      <c r="A2975" t="s">
        <v>4053</v>
      </c>
      <c r="B2975" t="s">
        <v>616</v>
      </c>
      <c r="C2975" t="s">
        <v>41</v>
      </c>
      <c r="D2975" t="s">
        <v>4337</v>
      </c>
      <c r="E2975" s="3">
        <v>55.945054945054899</v>
      </c>
      <c r="F2975" s="3">
        <v>5.5128571428571398</v>
      </c>
      <c r="G2975" s="3">
        <v>0.329670329670329</v>
      </c>
      <c r="H2975" s="3">
        <v>0.26373626373626302</v>
      </c>
      <c r="I2975" s="3">
        <v>6.5934065934065894E-2</v>
      </c>
      <c r="J2975" s="3">
        <v>4.8076923076923004</v>
      </c>
      <c r="K2975" s="3">
        <v>0</v>
      </c>
      <c r="L2975" s="3">
        <f>Table1[[#This Row],[Hours Qualified Activities Professional]]+Table1[[#This Row],[Hours Other Activity Staff]]</f>
        <v>4.8076923076923004</v>
      </c>
      <c r="M2975" s="3">
        <f>Table1[[#This Row],[Total Hours Activity Staff]]/Table1[[#This Row],[MDS Census]]</f>
        <v>8.5935965429188702E-2</v>
      </c>
      <c r="N2975" s="3">
        <v>0</v>
      </c>
      <c r="O2975" s="3">
        <v>5.5521978021978002</v>
      </c>
      <c r="P2975" s="3">
        <f>Table1[[#This Row],[Hours Qualified Social Worker]]+Table1[[#This Row],[Hours Other Social Work Staff]]</f>
        <v>5.5521978021978002</v>
      </c>
      <c r="Q2975" s="3">
        <f>Table1[[#This Row],[Total Hours Social Work Staff Per Resident Per Day]]/Table1[[#This Row],[MDS Census]]</f>
        <v>9.924376350422319E-2</v>
      </c>
      <c r="R2975" s="3"/>
      <c r="S2975"/>
    </row>
    <row r="2976" spans="1:19" x14ac:dyDescent="0.2">
      <c r="A2976" t="s">
        <v>4053</v>
      </c>
      <c r="B2976" t="s">
        <v>616</v>
      </c>
      <c r="C2976" t="s">
        <v>41</v>
      </c>
      <c r="D2976" t="s">
        <v>4338</v>
      </c>
      <c r="E2976" s="3">
        <v>51.692307692307601</v>
      </c>
      <c r="F2976" s="3">
        <v>5.2747252747252702</v>
      </c>
      <c r="G2976" s="3">
        <v>0</v>
      </c>
      <c r="H2976" s="3">
        <v>0.38461538461538403</v>
      </c>
      <c r="I2976" s="3">
        <v>6.2536263736263704</v>
      </c>
      <c r="J2976" s="3">
        <v>5.2150549450549404</v>
      </c>
      <c r="K2976" s="3">
        <v>0</v>
      </c>
      <c r="L2976" s="3">
        <f>Table1[[#This Row],[Hours Qualified Activities Professional]]+Table1[[#This Row],[Hours Other Activity Staff]]</f>
        <v>5.2150549450549404</v>
      </c>
      <c r="M2976" s="3">
        <f>Table1[[#This Row],[Total Hours Activity Staff]]/Table1[[#This Row],[MDS Census]]</f>
        <v>0.10088647959183682</v>
      </c>
      <c r="N2976" s="3">
        <v>0</v>
      </c>
      <c r="O2976" s="3">
        <v>0</v>
      </c>
      <c r="P2976" s="3">
        <f>Table1[[#This Row],[Hours Qualified Social Worker]]+Table1[[#This Row],[Hours Other Social Work Staff]]</f>
        <v>0</v>
      </c>
      <c r="Q2976" s="3">
        <f>Table1[[#This Row],[Total Hours Social Work Staff Per Resident Per Day]]/Table1[[#This Row],[MDS Census]]</f>
        <v>0</v>
      </c>
      <c r="R2976" s="3"/>
      <c r="S2976"/>
    </row>
    <row r="2977" spans="1:19" x14ac:dyDescent="0.2">
      <c r="A2977" t="s">
        <v>4053</v>
      </c>
      <c r="B2977" t="s">
        <v>4340</v>
      </c>
      <c r="C2977" t="s">
        <v>4341</v>
      </c>
      <c r="D2977" t="s">
        <v>4339</v>
      </c>
      <c r="E2977" s="3">
        <v>91.241758241758205</v>
      </c>
      <c r="F2977" s="3">
        <v>0</v>
      </c>
      <c r="G2977" s="3">
        <v>0</v>
      </c>
      <c r="H2977" s="3">
        <v>0</v>
      </c>
      <c r="I2977" s="3">
        <v>5.7097802197802103</v>
      </c>
      <c r="J2977" s="3">
        <v>5.3178021978021901</v>
      </c>
      <c r="K2977" s="3">
        <v>0</v>
      </c>
      <c r="L2977" s="3">
        <f>Table1[[#This Row],[Hours Qualified Activities Professional]]+Table1[[#This Row],[Hours Other Activity Staff]]</f>
        <v>5.3178021978021901</v>
      </c>
      <c r="M2977" s="3">
        <f>Table1[[#This Row],[Total Hours Activity Staff]]/Table1[[#This Row],[MDS Census]]</f>
        <v>5.8282548476454234E-2</v>
      </c>
      <c r="N2977" s="3">
        <v>10.3141758241758</v>
      </c>
      <c r="O2977" s="3">
        <v>14.0106593406593</v>
      </c>
      <c r="P2977" s="3">
        <f>Table1[[#This Row],[Hours Qualified Social Worker]]+Table1[[#This Row],[Hours Other Social Work Staff]]</f>
        <v>24.3248351648351</v>
      </c>
      <c r="Q2977" s="3">
        <f>Table1[[#This Row],[Total Hours Social Work Staff Per Resident Per Day]]/Table1[[#This Row],[MDS Census]]</f>
        <v>0.26659761531976334</v>
      </c>
      <c r="R2977" s="3"/>
      <c r="S2977"/>
    </row>
    <row r="2978" spans="1:19" x14ac:dyDescent="0.2">
      <c r="A2978" t="s">
        <v>4053</v>
      </c>
      <c r="B2978" t="s">
        <v>4343</v>
      </c>
      <c r="C2978" t="s">
        <v>4344</v>
      </c>
      <c r="D2978" t="s">
        <v>4342</v>
      </c>
      <c r="E2978" s="3">
        <v>55.494505494505397</v>
      </c>
      <c r="F2978" s="3">
        <v>5.6263736263736197</v>
      </c>
      <c r="G2978" s="3">
        <v>0</v>
      </c>
      <c r="H2978" s="3">
        <v>0.22252747252747199</v>
      </c>
      <c r="I2978" s="3">
        <v>0</v>
      </c>
      <c r="J2978" s="3">
        <v>0</v>
      </c>
      <c r="K2978" s="3">
        <v>5.3598901098900997</v>
      </c>
      <c r="L2978" s="3">
        <f>Table1[[#This Row],[Hours Qualified Activities Professional]]+Table1[[#This Row],[Hours Other Activity Staff]]</f>
        <v>5.3598901098900997</v>
      </c>
      <c r="M2978" s="3">
        <f>Table1[[#This Row],[Total Hours Activity Staff]]/Table1[[#This Row],[MDS Census]]</f>
        <v>9.6584158415841573E-2</v>
      </c>
      <c r="N2978" s="3">
        <v>0</v>
      </c>
      <c r="O2978" s="3">
        <v>0</v>
      </c>
      <c r="P2978" s="3">
        <f>Table1[[#This Row],[Hours Qualified Social Worker]]+Table1[[#This Row],[Hours Other Social Work Staff]]</f>
        <v>0</v>
      </c>
      <c r="Q2978" s="3">
        <f>Table1[[#This Row],[Total Hours Social Work Staff Per Resident Per Day]]/Table1[[#This Row],[MDS Census]]</f>
        <v>0</v>
      </c>
      <c r="R2978" s="3"/>
      <c r="S2978"/>
    </row>
    <row r="2979" spans="1:19" x14ac:dyDescent="0.2">
      <c r="A2979" t="s">
        <v>4053</v>
      </c>
      <c r="B2979" t="s">
        <v>4343</v>
      </c>
      <c r="C2979" t="s">
        <v>4344</v>
      </c>
      <c r="D2979" t="s">
        <v>4345</v>
      </c>
      <c r="E2979" s="3">
        <v>82.868131868131798</v>
      </c>
      <c r="F2979" s="3">
        <v>5.6263736263736197</v>
      </c>
      <c r="G2979" s="3">
        <v>0</v>
      </c>
      <c r="H2979" s="3">
        <v>0</v>
      </c>
      <c r="I2979" s="3">
        <v>1.06043956043956</v>
      </c>
      <c r="J2979" s="3">
        <v>5.5989010989010897</v>
      </c>
      <c r="K2979" s="3">
        <v>0</v>
      </c>
      <c r="L2979" s="3">
        <f>Table1[[#This Row],[Hours Qualified Activities Professional]]+Table1[[#This Row],[Hours Other Activity Staff]]</f>
        <v>5.5989010989010897</v>
      </c>
      <c r="M2979" s="3">
        <f>Table1[[#This Row],[Total Hours Activity Staff]]/Table1[[#This Row],[MDS Census]]</f>
        <v>6.7563983556557433E-2</v>
      </c>
      <c r="N2979" s="3">
        <v>5.6263736263736197</v>
      </c>
      <c r="O2979" s="3">
        <v>0</v>
      </c>
      <c r="P2979" s="3">
        <f>Table1[[#This Row],[Hours Qualified Social Worker]]+Table1[[#This Row],[Hours Other Social Work Staff]]</f>
        <v>5.6263736263736197</v>
      </c>
      <c r="Q2979" s="3">
        <f>Table1[[#This Row],[Total Hours Social Work Staff Per Resident Per Day]]/Table1[[#This Row],[MDS Census]]</f>
        <v>6.7895504574990037E-2</v>
      </c>
      <c r="R2979" s="3"/>
      <c r="S2979"/>
    </row>
    <row r="2980" spans="1:19" x14ac:dyDescent="0.2">
      <c r="A2980" t="s">
        <v>4053</v>
      </c>
      <c r="B2980" t="s">
        <v>4343</v>
      </c>
      <c r="C2980" t="s">
        <v>4344</v>
      </c>
      <c r="D2980" t="s">
        <v>4346</v>
      </c>
      <c r="E2980" s="3">
        <v>60.604395604395599</v>
      </c>
      <c r="F2980" s="3">
        <v>5.6263736263736197</v>
      </c>
      <c r="G2980" s="3">
        <v>0</v>
      </c>
      <c r="H2980" s="3">
        <v>0.332527472527472</v>
      </c>
      <c r="I2980" s="3">
        <v>0</v>
      </c>
      <c r="J2980" s="3">
        <v>5.35373626373626</v>
      </c>
      <c r="K2980" s="3">
        <v>0</v>
      </c>
      <c r="L2980" s="3">
        <f>Table1[[#This Row],[Hours Qualified Activities Professional]]+Table1[[#This Row],[Hours Other Activity Staff]]</f>
        <v>5.35373626373626</v>
      </c>
      <c r="M2980" s="3">
        <f>Table1[[#This Row],[Total Hours Activity Staff]]/Table1[[#This Row],[MDS Census]]</f>
        <v>8.8339075249319984E-2</v>
      </c>
      <c r="N2980" s="3">
        <v>0</v>
      </c>
      <c r="O2980" s="3">
        <v>5.6759340659340598</v>
      </c>
      <c r="P2980" s="3">
        <f>Table1[[#This Row],[Hours Qualified Social Worker]]+Table1[[#This Row],[Hours Other Social Work Staff]]</f>
        <v>5.6759340659340598</v>
      </c>
      <c r="Q2980" s="3">
        <f>Table1[[#This Row],[Total Hours Social Work Staff Per Resident Per Day]]/Table1[[#This Row],[MDS Census]]</f>
        <v>9.3655485040797737E-2</v>
      </c>
      <c r="R2980" s="3"/>
      <c r="S2980"/>
    </row>
    <row r="2981" spans="1:19" x14ac:dyDescent="0.2">
      <c r="A2981" t="s">
        <v>4053</v>
      </c>
      <c r="B2981" t="s">
        <v>619</v>
      </c>
      <c r="C2981" t="s">
        <v>4348</v>
      </c>
      <c r="D2981" t="s">
        <v>4347</v>
      </c>
      <c r="E2981" s="3">
        <v>106.681318681318</v>
      </c>
      <c r="F2981" s="3">
        <v>0</v>
      </c>
      <c r="G2981" s="3">
        <v>0</v>
      </c>
      <c r="H2981" s="3">
        <v>0.44593406593406498</v>
      </c>
      <c r="I2981" s="3">
        <v>0</v>
      </c>
      <c r="J2981" s="3">
        <v>5.9126373626373603</v>
      </c>
      <c r="K2981" s="3">
        <v>5.4247252747252697</v>
      </c>
      <c r="L2981" s="3">
        <f>Table1[[#This Row],[Hours Qualified Activities Professional]]+Table1[[#This Row],[Hours Other Activity Staff]]</f>
        <v>11.337362637362631</v>
      </c>
      <c r="M2981" s="3">
        <f>Table1[[#This Row],[Total Hours Activity Staff]]/Table1[[#This Row],[MDS Census]]</f>
        <v>0.10627317676143448</v>
      </c>
      <c r="N2981" s="3">
        <v>0</v>
      </c>
      <c r="O2981" s="3">
        <v>5.2759340659340603</v>
      </c>
      <c r="P2981" s="3">
        <f>Table1[[#This Row],[Hours Qualified Social Worker]]+Table1[[#This Row],[Hours Other Social Work Staff]]</f>
        <v>5.2759340659340603</v>
      </c>
      <c r="Q2981" s="3">
        <f>Table1[[#This Row],[Total Hours Social Work Staff Per Resident Per Day]]/Table1[[#This Row],[MDS Census]]</f>
        <v>4.9455088586732851E-2</v>
      </c>
      <c r="R2981" s="3"/>
      <c r="S2981"/>
    </row>
    <row r="2982" spans="1:19" x14ac:dyDescent="0.2">
      <c r="A2982" t="s">
        <v>4053</v>
      </c>
      <c r="B2982" t="s">
        <v>619</v>
      </c>
      <c r="C2982" t="s">
        <v>4348</v>
      </c>
      <c r="D2982" t="s">
        <v>4349</v>
      </c>
      <c r="E2982" s="3">
        <v>121.065934065934</v>
      </c>
      <c r="F2982" s="3">
        <v>5.3626373626373596</v>
      </c>
      <c r="G2982" s="3">
        <v>0.329670329670329</v>
      </c>
      <c r="H2982" s="3">
        <v>0.42582417582417498</v>
      </c>
      <c r="I2982" s="3">
        <v>5.4505494505494498</v>
      </c>
      <c r="J2982" s="3">
        <v>5.0735164835164799</v>
      </c>
      <c r="K2982" s="3">
        <v>9.5117582417582405</v>
      </c>
      <c r="L2982" s="3">
        <f>Table1[[#This Row],[Hours Qualified Activities Professional]]+Table1[[#This Row],[Hours Other Activity Staff]]</f>
        <v>14.58527472527472</v>
      </c>
      <c r="M2982" s="3">
        <f>Table1[[#This Row],[Total Hours Activity Staff]]/Table1[[#This Row],[MDS Census]]</f>
        <v>0.12047381319778526</v>
      </c>
      <c r="N2982" s="3">
        <v>5.6263736263736197</v>
      </c>
      <c r="O2982" s="3">
        <v>6.1635164835164797</v>
      </c>
      <c r="P2982" s="3">
        <f>Table1[[#This Row],[Hours Qualified Social Worker]]+Table1[[#This Row],[Hours Other Social Work Staff]]</f>
        <v>11.789890109890099</v>
      </c>
      <c r="Q2982" s="3">
        <f>Table1[[#This Row],[Total Hours Social Work Staff Per Resident Per Day]]/Table1[[#This Row],[MDS Census]]</f>
        <v>9.7384042842879145E-2</v>
      </c>
      <c r="R2982" s="3"/>
      <c r="S2982"/>
    </row>
    <row r="2983" spans="1:19" x14ac:dyDescent="0.2">
      <c r="A2983" t="s">
        <v>4053</v>
      </c>
      <c r="B2983" t="s">
        <v>4351</v>
      </c>
      <c r="C2983" t="s">
        <v>4106</v>
      </c>
      <c r="D2983" t="s">
        <v>4350</v>
      </c>
      <c r="E2983" s="3">
        <v>74.164835164835097</v>
      </c>
      <c r="F2983" s="3">
        <v>10.6593406593406</v>
      </c>
      <c r="G2983" s="3">
        <v>0.28571428571428498</v>
      </c>
      <c r="H2983" s="3">
        <v>0</v>
      </c>
      <c r="I2983" s="3">
        <v>0.329670329670329</v>
      </c>
      <c r="J2983" s="3">
        <v>6.3956043956043898</v>
      </c>
      <c r="K2983" s="3">
        <v>9.2362637362637301</v>
      </c>
      <c r="L2983" s="3">
        <f>Table1[[#This Row],[Hours Qualified Activities Professional]]+Table1[[#This Row],[Hours Other Activity Staff]]</f>
        <v>15.631868131868121</v>
      </c>
      <c r="M2983" s="3">
        <f>Table1[[#This Row],[Total Hours Activity Staff]]/Table1[[#This Row],[MDS Census]]</f>
        <v>0.21077196621721742</v>
      </c>
      <c r="N2983" s="3">
        <v>4.8104395604395602</v>
      </c>
      <c r="O2983" s="3">
        <v>5.2307692307692299</v>
      </c>
      <c r="P2983" s="3">
        <f>Table1[[#This Row],[Hours Qualified Social Worker]]+Table1[[#This Row],[Hours Other Social Work Staff]]</f>
        <v>10.04120879120879</v>
      </c>
      <c r="Q2983" s="3">
        <f>Table1[[#This Row],[Total Hours Social Work Staff Per Resident Per Day]]/Table1[[#This Row],[MDS Census]]</f>
        <v>0.13539042821158701</v>
      </c>
      <c r="R2983" s="3"/>
      <c r="S2983"/>
    </row>
    <row r="2984" spans="1:19" x14ac:dyDescent="0.2">
      <c r="A2984" t="s">
        <v>4053</v>
      </c>
      <c r="B2984" t="s">
        <v>4353</v>
      </c>
      <c r="C2984" t="s">
        <v>4354</v>
      </c>
      <c r="D2984" t="s">
        <v>4352</v>
      </c>
      <c r="E2984" s="3">
        <v>59.483516483516397</v>
      </c>
      <c r="F2984" s="3">
        <v>5.71428571428571</v>
      </c>
      <c r="G2984" s="3">
        <v>0.26373626373626302</v>
      </c>
      <c r="H2984" s="3">
        <v>0.13186813186813101</v>
      </c>
      <c r="I2984" s="3">
        <v>0.159340659340659</v>
      </c>
      <c r="J2984" s="3">
        <v>0</v>
      </c>
      <c r="K2984" s="3">
        <v>4.63274725274725</v>
      </c>
      <c r="L2984" s="3">
        <f>Table1[[#This Row],[Hours Qualified Activities Professional]]+Table1[[#This Row],[Hours Other Activity Staff]]</f>
        <v>4.63274725274725</v>
      </c>
      <c r="M2984" s="3">
        <f>Table1[[#This Row],[Total Hours Activity Staff]]/Table1[[#This Row],[MDS Census]]</f>
        <v>7.7882874561241516E-2</v>
      </c>
      <c r="N2984" s="3">
        <v>0</v>
      </c>
      <c r="O2984" s="3">
        <v>5.7525274725274702</v>
      </c>
      <c r="P2984" s="3">
        <f>Table1[[#This Row],[Hours Qualified Social Worker]]+Table1[[#This Row],[Hours Other Social Work Staff]]</f>
        <v>5.7525274725274702</v>
      </c>
      <c r="Q2984" s="3">
        <f>Table1[[#This Row],[Total Hours Social Work Staff Per Resident Per Day]]/Table1[[#This Row],[MDS Census]]</f>
        <v>9.6707925364862474E-2</v>
      </c>
      <c r="R2984" s="3"/>
      <c r="S2984"/>
    </row>
    <row r="2985" spans="1:19" x14ac:dyDescent="0.2">
      <c r="A2985" t="s">
        <v>4053</v>
      </c>
      <c r="B2985" t="s">
        <v>274</v>
      </c>
      <c r="C2985" t="s">
        <v>139</v>
      </c>
      <c r="D2985" t="s">
        <v>4355</v>
      </c>
      <c r="E2985" s="3">
        <v>75.417582417582395</v>
      </c>
      <c r="F2985" s="3">
        <v>5.71428571428571</v>
      </c>
      <c r="G2985" s="3">
        <v>0</v>
      </c>
      <c r="H2985" s="3">
        <v>0.214285714285714</v>
      </c>
      <c r="I2985" s="3">
        <v>5.6950549450549399</v>
      </c>
      <c r="J2985" s="3">
        <v>5.5231868131868103</v>
      </c>
      <c r="K2985" s="3">
        <v>0</v>
      </c>
      <c r="L2985" s="3">
        <f>Table1[[#This Row],[Hours Qualified Activities Professional]]+Table1[[#This Row],[Hours Other Activity Staff]]</f>
        <v>5.5231868131868103</v>
      </c>
      <c r="M2985" s="3">
        <f>Table1[[#This Row],[Total Hours Activity Staff]]/Table1[[#This Row],[MDS Census]]</f>
        <v>7.323473699548301E-2</v>
      </c>
      <c r="N2985" s="3">
        <v>4.9230769230769198</v>
      </c>
      <c r="O2985" s="3">
        <v>0</v>
      </c>
      <c r="P2985" s="3">
        <f>Table1[[#This Row],[Hours Qualified Social Worker]]+Table1[[#This Row],[Hours Other Social Work Staff]]</f>
        <v>4.9230769230769198</v>
      </c>
      <c r="Q2985" s="3">
        <f>Table1[[#This Row],[Total Hours Social Work Staff Per Resident Per Day]]/Table1[[#This Row],[MDS Census]]</f>
        <v>6.5277575404342106E-2</v>
      </c>
      <c r="R2985" s="3"/>
      <c r="S2985"/>
    </row>
    <row r="2986" spans="1:19" x14ac:dyDescent="0.2">
      <c r="A2986" t="s">
        <v>4053</v>
      </c>
      <c r="B2986" t="s">
        <v>4357</v>
      </c>
      <c r="C2986" t="s">
        <v>139</v>
      </c>
      <c r="D2986" t="s">
        <v>4356</v>
      </c>
      <c r="E2986" s="3">
        <v>99.945054945054906</v>
      </c>
      <c r="F2986" s="3">
        <v>5.1868131868131799</v>
      </c>
      <c r="G2986" s="3">
        <v>0</v>
      </c>
      <c r="H2986" s="3">
        <v>0.81318681318681296</v>
      </c>
      <c r="I2986" s="3">
        <v>5.5549450549450503</v>
      </c>
      <c r="J2986" s="3">
        <v>6.0340659340659304</v>
      </c>
      <c r="K2986" s="3">
        <v>0</v>
      </c>
      <c r="L2986" s="3">
        <f>Table1[[#This Row],[Hours Qualified Activities Professional]]+Table1[[#This Row],[Hours Other Activity Staff]]</f>
        <v>6.0340659340659304</v>
      </c>
      <c r="M2986" s="3">
        <f>Table1[[#This Row],[Total Hours Activity Staff]]/Table1[[#This Row],[MDS Census]]</f>
        <v>6.0373831775700923E-2</v>
      </c>
      <c r="N2986" s="3">
        <v>6.7463736263736198</v>
      </c>
      <c r="O2986" s="3">
        <v>0</v>
      </c>
      <c r="P2986" s="3">
        <f>Table1[[#This Row],[Hours Qualified Social Worker]]+Table1[[#This Row],[Hours Other Social Work Staff]]</f>
        <v>6.7463736263736198</v>
      </c>
      <c r="Q2986" s="3">
        <f>Table1[[#This Row],[Total Hours Social Work Staff Per Resident Per Day]]/Table1[[#This Row],[MDS Census]]</f>
        <v>6.7500824628916947E-2</v>
      </c>
      <c r="R2986" s="3"/>
      <c r="S2986"/>
    </row>
    <row r="2987" spans="1:19" x14ac:dyDescent="0.2">
      <c r="A2987" t="s">
        <v>4053</v>
      </c>
      <c r="B2987" t="s">
        <v>4359</v>
      </c>
      <c r="C2987" t="s">
        <v>4360</v>
      </c>
      <c r="D2987" t="s">
        <v>4358</v>
      </c>
      <c r="E2987" s="3">
        <v>141.97802197802099</v>
      </c>
      <c r="F2987" s="3">
        <v>5.71428571428571</v>
      </c>
      <c r="G2987" s="3">
        <v>0.329670329670329</v>
      </c>
      <c r="H2987" s="3">
        <v>0.69230769230769196</v>
      </c>
      <c r="I2987" s="3">
        <v>1.49285714285714</v>
      </c>
      <c r="J2987" s="3">
        <v>0</v>
      </c>
      <c r="K2987" s="3">
        <v>10.1538461538461</v>
      </c>
      <c r="L2987" s="3">
        <f>Table1[[#This Row],[Hours Qualified Activities Professional]]+Table1[[#This Row],[Hours Other Activity Staff]]</f>
        <v>10.1538461538461</v>
      </c>
      <c r="M2987" s="3">
        <f>Table1[[#This Row],[Total Hours Activity Staff]]/Table1[[#This Row],[MDS Census]]</f>
        <v>7.1517027863777213E-2</v>
      </c>
      <c r="N2987" s="3">
        <v>5.6923076923076898</v>
      </c>
      <c r="O2987" s="3">
        <v>4.9450549450549399</v>
      </c>
      <c r="P2987" s="3">
        <f>Table1[[#This Row],[Hours Qualified Social Worker]]+Table1[[#This Row],[Hours Other Social Work Staff]]</f>
        <v>10.63736263736263</v>
      </c>
      <c r="Q2987" s="3">
        <f>Table1[[#This Row],[Total Hours Social Work Staff Per Resident Per Day]]/Table1[[#This Row],[MDS Census]]</f>
        <v>7.492260061919552E-2</v>
      </c>
      <c r="R2987" s="3"/>
      <c r="S2987"/>
    </row>
    <row r="2988" spans="1:19" x14ac:dyDescent="0.2">
      <c r="A2988" t="s">
        <v>4053</v>
      </c>
      <c r="B2988" t="s">
        <v>4359</v>
      </c>
      <c r="C2988" t="s">
        <v>4360</v>
      </c>
      <c r="D2988" t="s">
        <v>4361</v>
      </c>
      <c r="E2988" s="3">
        <v>87.692307692307594</v>
      </c>
      <c r="F2988" s="3">
        <v>5.6412087912087898</v>
      </c>
      <c r="G2988" s="3">
        <v>2.3076923076922999</v>
      </c>
      <c r="H2988" s="3">
        <v>0.439560439560439</v>
      </c>
      <c r="I2988" s="3">
        <v>0.54670329670329598</v>
      </c>
      <c r="J2988" s="3">
        <v>5.3783516483516403</v>
      </c>
      <c r="K2988" s="3">
        <v>0.15362637362637299</v>
      </c>
      <c r="L2988" s="3">
        <f>Table1[[#This Row],[Hours Qualified Activities Professional]]+Table1[[#This Row],[Hours Other Activity Staff]]</f>
        <v>5.5319780219780128</v>
      </c>
      <c r="M2988" s="3">
        <f>Table1[[#This Row],[Total Hours Activity Staff]]/Table1[[#This Row],[MDS Census]]</f>
        <v>6.3083959899749339E-2</v>
      </c>
      <c r="N2988" s="3">
        <v>0.79120879120879095</v>
      </c>
      <c r="O2988" s="3">
        <v>3.0638461538461499</v>
      </c>
      <c r="P2988" s="3">
        <f>Table1[[#This Row],[Hours Qualified Social Worker]]+Table1[[#This Row],[Hours Other Social Work Staff]]</f>
        <v>3.855054945054941</v>
      </c>
      <c r="Q2988" s="3">
        <f>Table1[[#This Row],[Total Hours Social Work Staff Per Resident Per Day]]/Table1[[#This Row],[MDS Census]]</f>
        <v>4.3961152882205513E-2</v>
      </c>
      <c r="R2988" s="3"/>
      <c r="S2988"/>
    </row>
    <row r="2989" spans="1:19" x14ac:dyDescent="0.2">
      <c r="A2989" t="s">
        <v>4053</v>
      </c>
      <c r="B2989" t="s">
        <v>4359</v>
      </c>
      <c r="C2989" t="s">
        <v>4360</v>
      </c>
      <c r="D2989" t="s">
        <v>4362</v>
      </c>
      <c r="E2989" s="3">
        <v>99.923076923076906</v>
      </c>
      <c r="F2989" s="3">
        <v>5.71428571428571</v>
      </c>
      <c r="G2989" s="3">
        <v>0.329670329670329</v>
      </c>
      <c r="H2989" s="3">
        <v>0.53846153846153799</v>
      </c>
      <c r="I2989" s="3">
        <v>0.54285714285714204</v>
      </c>
      <c r="J2989" s="3">
        <v>5.5934065934065904</v>
      </c>
      <c r="K2989" s="3">
        <v>4.8901098901098896</v>
      </c>
      <c r="L2989" s="3">
        <f>Table1[[#This Row],[Hours Qualified Activities Professional]]+Table1[[#This Row],[Hours Other Activity Staff]]</f>
        <v>10.48351648351648</v>
      </c>
      <c r="M2989" s="3">
        <f>Table1[[#This Row],[Total Hours Activity Staff]]/Table1[[#This Row],[MDS Census]]</f>
        <v>0.10491586935004947</v>
      </c>
      <c r="N2989" s="3">
        <v>4.9890109890109802</v>
      </c>
      <c r="O2989" s="3">
        <v>0</v>
      </c>
      <c r="P2989" s="3">
        <f>Table1[[#This Row],[Hours Qualified Social Worker]]+Table1[[#This Row],[Hours Other Social Work Staff]]</f>
        <v>4.9890109890109802</v>
      </c>
      <c r="Q2989" s="3">
        <f>Table1[[#This Row],[Total Hours Social Work Staff Per Resident Per Day]]/Table1[[#This Row],[MDS Census]]</f>
        <v>4.9928516441218443E-2</v>
      </c>
      <c r="R2989" s="3"/>
      <c r="S2989"/>
    </row>
    <row r="2990" spans="1:19" x14ac:dyDescent="0.2">
      <c r="A2990" t="s">
        <v>4053</v>
      </c>
      <c r="B2990" t="s">
        <v>628</v>
      </c>
      <c r="C2990" t="s">
        <v>4348</v>
      </c>
      <c r="D2990" t="s">
        <v>4363</v>
      </c>
      <c r="E2990" s="3">
        <v>223.736263736263</v>
      </c>
      <c r="F2990" s="3">
        <v>6.9450549450549399</v>
      </c>
      <c r="G2990" s="3">
        <v>0.219780219780219</v>
      </c>
      <c r="H2990" s="3">
        <v>1.9285714285714199</v>
      </c>
      <c r="I2990" s="3">
        <v>10.285714285714199</v>
      </c>
      <c r="J2990" s="3">
        <v>5.1868131868131799</v>
      </c>
      <c r="K2990" s="3">
        <v>20.059340659340599</v>
      </c>
      <c r="L2990" s="3">
        <f>Table1[[#This Row],[Hours Qualified Activities Professional]]+Table1[[#This Row],[Hours Other Activity Staff]]</f>
        <v>25.246153846153778</v>
      </c>
      <c r="M2990" s="3">
        <f>Table1[[#This Row],[Total Hours Activity Staff]]/Table1[[#This Row],[MDS Census]]</f>
        <v>0.11283889980353641</v>
      </c>
      <c r="N2990" s="3">
        <v>5.4505494505494498</v>
      </c>
      <c r="O2990" s="3">
        <v>10.088241758241701</v>
      </c>
      <c r="P2990" s="3">
        <f>Table1[[#This Row],[Hours Qualified Social Worker]]+Table1[[#This Row],[Hours Other Social Work Staff]]</f>
        <v>15.53879120879115</v>
      </c>
      <c r="Q2990" s="3">
        <f>Table1[[#This Row],[Total Hours Social Work Staff Per Resident Per Day]]/Table1[[#This Row],[MDS Census]]</f>
        <v>6.9451375245579539E-2</v>
      </c>
      <c r="R2990" s="3"/>
      <c r="S2990"/>
    </row>
    <row r="2991" spans="1:19" x14ac:dyDescent="0.2">
      <c r="A2991" t="s">
        <v>4053</v>
      </c>
      <c r="B2991" t="s">
        <v>3498</v>
      </c>
      <c r="C2991" t="s">
        <v>4365</v>
      </c>
      <c r="D2991" t="s">
        <v>4364</v>
      </c>
      <c r="E2991" s="3">
        <v>61.087912087912002</v>
      </c>
      <c r="F2991" s="3">
        <v>4.9230769230769198</v>
      </c>
      <c r="G2991" s="3">
        <v>1.0494505494505399</v>
      </c>
      <c r="H2991" s="3">
        <v>0</v>
      </c>
      <c r="I2991" s="3">
        <v>1.9780219780219701</v>
      </c>
      <c r="J2991" s="3">
        <v>5.9147252747252699</v>
      </c>
      <c r="K2991" s="3">
        <v>0</v>
      </c>
      <c r="L2991" s="3">
        <f>Table1[[#This Row],[Hours Qualified Activities Professional]]+Table1[[#This Row],[Hours Other Activity Staff]]</f>
        <v>5.9147252747252699</v>
      </c>
      <c r="M2991" s="3">
        <f>Table1[[#This Row],[Total Hours Activity Staff]]/Table1[[#This Row],[MDS Census]]</f>
        <v>9.682316963482647E-2</v>
      </c>
      <c r="N2991" s="3">
        <v>5.1086813186813096</v>
      </c>
      <c r="O2991" s="3">
        <v>0</v>
      </c>
      <c r="P2991" s="3">
        <f>Table1[[#This Row],[Hours Qualified Social Worker]]+Table1[[#This Row],[Hours Other Social Work Staff]]</f>
        <v>5.1086813186813096</v>
      </c>
      <c r="Q2991" s="3">
        <f>Table1[[#This Row],[Total Hours Social Work Staff Per Resident Per Day]]/Table1[[#This Row],[MDS Census]]</f>
        <v>8.3628350422737877E-2</v>
      </c>
      <c r="R2991" s="3"/>
      <c r="S2991"/>
    </row>
    <row r="2992" spans="1:19" x14ac:dyDescent="0.2">
      <c r="A2992" t="s">
        <v>4053</v>
      </c>
      <c r="B2992" t="s">
        <v>4367</v>
      </c>
      <c r="C2992" t="s">
        <v>4143</v>
      </c>
      <c r="D2992" t="s">
        <v>4366</v>
      </c>
      <c r="E2992" s="3">
        <v>59.219780219780198</v>
      </c>
      <c r="F2992" s="3">
        <v>34.181538461538402</v>
      </c>
      <c r="G2992" s="3">
        <v>0.57692307692307598</v>
      </c>
      <c r="H2992" s="3">
        <v>0.38186813186813101</v>
      </c>
      <c r="I2992" s="3">
        <v>1.11263736263736</v>
      </c>
      <c r="J2992" s="3">
        <v>6.99175824175824</v>
      </c>
      <c r="K2992" s="3">
        <v>11.9513186813186</v>
      </c>
      <c r="L2992" s="3">
        <f>Table1[[#This Row],[Hours Qualified Activities Professional]]+Table1[[#This Row],[Hours Other Activity Staff]]</f>
        <v>18.943076923076841</v>
      </c>
      <c r="M2992" s="3">
        <f>Table1[[#This Row],[Total Hours Activity Staff]]/Table1[[#This Row],[MDS Census]]</f>
        <v>0.31987752829838434</v>
      </c>
      <c r="N2992" s="3">
        <v>11.4835164835164</v>
      </c>
      <c r="O2992" s="3">
        <v>0</v>
      </c>
      <c r="P2992" s="3">
        <f>Table1[[#This Row],[Hours Qualified Social Worker]]+Table1[[#This Row],[Hours Other Social Work Staff]]</f>
        <v>11.4835164835164</v>
      </c>
      <c r="Q2992" s="3">
        <f>Table1[[#This Row],[Total Hours Social Work Staff Per Resident Per Day]]/Table1[[#This Row],[MDS Census]]</f>
        <v>0.19391352755613153</v>
      </c>
      <c r="R2992" s="3"/>
      <c r="S2992"/>
    </row>
    <row r="2993" spans="1:19" x14ac:dyDescent="0.2">
      <c r="A2993" t="s">
        <v>4053</v>
      </c>
      <c r="B2993" t="s">
        <v>4367</v>
      </c>
      <c r="C2993" t="s">
        <v>4143</v>
      </c>
      <c r="D2993" t="s">
        <v>4368</v>
      </c>
      <c r="E2993" s="3">
        <v>82.131868131868103</v>
      </c>
      <c r="F2993" s="3">
        <v>0.61538461538461497</v>
      </c>
      <c r="G2993" s="3">
        <v>0</v>
      </c>
      <c r="H2993" s="3">
        <v>6.4067032967032898</v>
      </c>
      <c r="I2993" s="3">
        <v>4.5283516483516397</v>
      </c>
      <c r="J2993" s="3">
        <v>17.0376923076923</v>
      </c>
      <c r="K2993" s="3">
        <v>5.0552747252747201</v>
      </c>
      <c r="L2993" s="3">
        <f>Table1[[#This Row],[Hours Qualified Activities Professional]]+Table1[[#This Row],[Hours Other Activity Staff]]</f>
        <v>22.092967032967021</v>
      </c>
      <c r="M2993" s="3">
        <f>Table1[[#This Row],[Total Hours Activity Staff]]/Table1[[#This Row],[MDS Census]]</f>
        <v>0.26899384533047893</v>
      </c>
      <c r="N2993" s="3">
        <v>5.2747252747252702</v>
      </c>
      <c r="O2993" s="3">
        <v>0</v>
      </c>
      <c r="P2993" s="3">
        <f>Table1[[#This Row],[Hours Qualified Social Worker]]+Table1[[#This Row],[Hours Other Social Work Staff]]</f>
        <v>5.2747252747252702</v>
      </c>
      <c r="Q2993" s="3">
        <f>Table1[[#This Row],[Total Hours Social Work Staff Per Resident Per Day]]/Table1[[#This Row],[MDS Census]]</f>
        <v>6.4222638480064195E-2</v>
      </c>
      <c r="R2993" s="3"/>
      <c r="S2993"/>
    </row>
    <row r="2994" spans="1:19" x14ac:dyDescent="0.2">
      <c r="A2994" t="s">
        <v>4053</v>
      </c>
      <c r="B2994" t="s">
        <v>4367</v>
      </c>
      <c r="C2994" t="s">
        <v>4143</v>
      </c>
      <c r="D2994" t="s">
        <v>4369</v>
      </c>
      <c r="E2994" s="3">
        <v>121.10989010989</v>
      </c>
      <c r="F2994" s="3">
        <v>58.254395604395597</v>
      </c>
      <c r="G2994" s="3">
        <v>0.329670329670329</v>
      </c>
      <c r="H2994" s="3">
        <v>0.51648351648351598</v>
      </c>
      <c r="I2994" s="3">
        <v>2.1098901098901002</v>
      </c>
      <c r="J2994" s="3">
        <v>4.1506593406593399</v>
      </c>
      <c r="K2994" s="3">
        <v>4.2602197802197797</v>
      </c>
      <c r="L2994" s="3">
        <f>Table1[[#This Row],[Hours Qualified Activities Professional]]+Table1[[#This Row],[Hours Other Activity Staff]]</f>
        <v>8.4108791208791196</v>
      </c>
      <c r="M2994" s="3">
        <f>Table1[[#This Row],[Total Hours Activity Staff]]/Table1[[#This Row],[MDS Census]]</f>
        <v>6.9448325923237506E-2</v>
      </c>
      <c r="N2994" s="3">
        <v>1.0259340659340599</v>
      </c>
      <c r="O2994" s="3">
        <v>10.690549450549399</v>
      </c>
      <c r="P2994" s="3">
        <f>Table1[[#This Row],[Hours Qualified Social Worker]]+Table1[[#This Row],[Hours Other Social Work Staff]]</f>
        <v>11.716483516483459</v>
      </c>
      <c r="Q2994" s="3">
        <f>Table1[[#This Row],[Total Hours Social Work Staff Per Resident Per Day]]/Table1[[#This Row],[MDS Census]]</f>
        <v>9.6742582342799713E-2</v>
      </c>
      <c r="R2994" s="3"/>
      <c r="S2994"/>
    </row>
    <row r="2995" spans="1:19" x14ac:dyDescent="0.2">
      <c r="A2995" t="s">
        <v>4053</v>
      </c>
      <c r="B2995" t="s">
        <v>4367</v>
      </c>
      <c r="C2995" t="s">
        <v>4143</v>
      </c>
      <c r="D2995" t="s">
        <v>4370</v>
      </c>
      <c r="E2995" s="3">
        <v>91.648351648351607</v>
      </c>
      <c r="F2995" s="3">
        <v>60.310219780219697</v>
      </c>
      <c r="G2995" s="3">
        <v>0.329670329670329</v>
      </c>
      <c r="H2995" s="3">
        <v>0.49450549450549403</v>
      </c>
      <c r="I2995" s="3">
        <v>5.3626373626373596</v>
      </c>
      <c r="J2995" s="3">
        <v>0</v>
      </c>
      <c r="K2995" s="3">
        <v>6.3765934065933996</v>
      </c>
      <c r="L2995" s="3">
        <f>Table1[[#This Row],[Hours Qualified Activities Professional]]+Table1[[#This Row],[Hours Other Activity Staff]]</f>
        <v>6.3765934065933996</v>
      </c>
      <c r="M2995" s="3">
        <f>Table1[[#This Row],[Total Hours Activity Staff]]/Table1[[#This Row],[MDS Census]]</f>
        <v>6.9576738609112662E-2</v>
      </c>
      <c r="N2995" s="3">
        <v>5.9201098901098899</v>
      </c>
      <c r="O2995" s="3">
        <v>4.9761538461538404</v>
      </c>
      <c r="P2995" s="3">
        <f>Table1[[#This Row],[Hours Qualified Social Worker]]+Table1[[#This Row],[Hours Other Social Work Staff]]</f>
        <v>10.89626373626373</v>
      </c>
      <c r="Q2995" s="3">
        <f>Table1[[#This Row],[Total Hours Social Work Staff Per Resident Per Day]]/Table1[[#This Row],[MDS Census]]</f>
        <v>0.11889208633093525</v>
      </c>
      <c r="R2995" s="3"/>
      <c r="S2995"/>
    </row>
    <row r="2996" spans="1:19" x14ac:dyDescent="0.2">
      <c r="A2996" t="s">
        <v>4053</v>
      </c>
      <c r="B2996" t="s">
        <v>3546</v>
      </c>
      <c r="C2996" t="s">
        <v>71</v>
      </c>
      <c r="D2996" t="s">
        <v>4371</v>
      </c>
      <c r="E2996" s="3">
        <v>57.483516483516397</v>
      </c>
      <c r="F2996" s="3">
        <v>5.1868131868131799</v>
      </c>
      <c r="G2996" s="3">
        <v>0.329670329670329</v>
      </c>
      <c r="H2996" s="3">
        <v>0.49175824175824101</v>
      </c>
      <c r="I2996" s="3">
        <v>0.45054945054945</v>
      </c>
      <c r="J2996" s="3">
        <v>0</v>
      </c>
      <c r="K2996" s="3">
        <v>6.8543956043955996</v>
      </c>
      <c r="L2996" s="3">
        <f>Table1[[#This Row],[Hours Qualified Activities Professional]]+Table1[[#This Row],[Hours Other Activity Staff]]</f>
        <v>6.8543956043955996</v>
      </c>
      <c r="M2996" s="3">
        <f>Table1[[#This Row],[Total Hours Activity Staff]]/Table1[[#This Row],[MDS Census]]</f>
        <v>0.11924106289428417</v>
      </c>
      <c r="N2996" s="3">
        <v>5.3489010989010897</v>
      </c>
      <c r="O2996" s="3">
        <v>0</v>
      </c>
      <c r="P2996" s="3">
        <f>Table1[[#This Row],[Hours Qualified Social Worker]]+Table1[[#This Row],[Hours Other Social Work Staff]]</f>
        <v>5.3489010989010897</v>
      </c>
      <c r="Q2996" s="3">
        <f>Table1[[#This Row],[Total Hours Social Work Staff Per Resident Per Day]]/Table1[[#This Row],[MDS Census]]</f>
        <v>9.3051041865800016E-2</v>
      </c>
      <c r="R2996" s="3"/>
      <c r="S2996"/>
    </row>
    <row r="2997" spans="1:19" x14ac:dyDescent="0.2">
      <c r="A2997" t="s">
        <v>4053</v>
      </c>
      <c r="B2997" t="s">
        <v>4373</v>
      </c>
      <c r="C2997" t="s">
        <v>4143</v>
      </c>
      <c r="D2997" t="s">
        <v>4372</v>
      </c>
      <c r="E2997" s="3">
        <v>132.868131868131</v>
      </c>
      <c r="F2997" s="3">
        <v>5.71428571428571</v>
      </c>
      <c r="G2997" s="3">
        <v>0</v>
      </c>
      <c r="H2997" s="3">
        <v>0.96703296703296704</v>
      </c>
      <c r="I2997" s="3">
        <v>6.2471428571428502</v>
      </c>
      <c r="J2997" s="3">
        <v>5.77362637362637</v>
      </c>
      <c r="K2997" s="3">
        <v>5.0357142857142803</v>
      </c>
      <c r="L2997" s="3">
        <f>Table1[[#This Row],[Hours Qualified Activities Professional]]+Table1[[#This Row],[Hours Other Activity Staff]]</f>
        <v>10.80934065934065</v>
      </c>
      <c r="M2997" s="3">
        <f>Table1[[#This Row],[Total Hours Activity Staff]]/Table1[[#This Row],[MDS Census]]</f>
        <v>8.1353899594740348E-2</v>
      </c>
      <c r="N2997" s="3">
        <v>5.0109890109890101</v>
      </c>
      <c r="O2997" s="3">
        <v>0</v>
      </c>
      <c r="P2997" s="3">
        <f>Table1[[#This Row],[Hours Qualified Social Worker]]+Table1[[#This Row],[Hours Other Social Work Staff]]</f>
        <v>5.0109890109890101</v>
      </c>
      <c r="Q2997" s="3">
        <f>Table1[[#This Row],[Total Hours Social Work Staff Per Resident Per Day]]/Table1[[#This Row],[MDS Census]]</f>
        <v>3.7714002150360013E-2</v>
      </c>
      <c r="R2997" s="3"/>
      <c r="S2997"/>
    </row>
    <row r="2998" spans="1:19" x14ac:dyDescent="0.2">
      <c r="A2998" t="s">
        <v>4053</v>
      </c>
      <c r="B2998" t="s">
        <v>4375</v>
      </c>
      <c r="C2998" t="s">
        <v>134</v>
      </c>
      <c r="D2998" t="s">
        <v>4374</v>
      </c>
      <c r="E2998" s="3">
        <v>167</v>
      </c>
      <c r="F2998" s="3">
        <v>5.71428571428571</v>
      </c>
      <c r="G2998" s="3">
        <v>0.329670329670329</v>
      </c>
      <c r="H2998" s="3">
        <v>1.0989010989010899</v>
      </c>
      <c r="I2998" s="3">
        <v>5.1401098901098896</v>
      </c>
      <c r="J2998" s="3">
        <v>10.532967032967001</v>
      </c>
      <c r="K2998" s="3">
        <v>0</v>
      </c>
      <c r="L2998" s="3">
        <f>Table1[[#This Row],[Hours Qualified Activities Professional]]+Table1[[#This Row],[Hours Other Activity Staff]]</f>
        <v>10.532967032967001</v>
      </c>
      <c r="M2998" s="3">
        <f>Table1[[#This Row],[Total Hours Activity Staff]]/Table1[[#This Row],[MDS Census]]</f>
        <v>6.3071658880041917E-2</v>
      </c>
      <c r="N2998" s="3">
        <v>5.4175824175824099</v>
      </c>
      <c r="O2998" s="3">
        <v>5.3489010989010897</v>
      </c>
      <c r="P2998" s="3">
        <f>Table1[[#This Row],[Hours Qualified Social Worker]]+Table1[[#This Row],[Hours Other Social Work Staff]]</f>
        <v>10.7664835164835</v>
      </c>
      <c r="Q2998" s="3">
        <f>Table1[[#This Row],[Total Hours Social Work Staff Per Resident Per Day]]/Table1[[#This Row],[MDS Census]]</f>
        <v>6.4469961176547907E-2</v>
      </c>
      <c r="R2998" s="3"/>
      <c r="S2998"/>
    </row>
    <row r="2999" spans="1:19" x14ac:dyDescent="0.2">
      <c r="A2999" t="s">
        <v>4053</v>
      </c>
      <c r="B2999" t="s">
        <v>2702</v>
      </c>
      <c r="C2999" t="s">
        <v>77</v>
      </c>
      <c r="D2999" t="s">
        <v>4376</v>
      </c>
      <c r="E2999" s="3">
        <v>118.505494505494</v>
      </c>
      <c r="F2999" s="3">
        <v>5.4505494505494498</v>
      </c>
      <c r="G2999" s="3">
        <v>0</v>
      </c>
      <c r="H2999" s="3">
        <v>0.70329670329670302</v>
      </c>
      <c r="I2999" s="3">
        <v>0.38186813186813101</v>
      </c>
      <c r="J2999" s="3">
        <v>5.4887912087912003</v>
      </c>
      <c r="K2999" s="3">
        <v>0</v>
      </c>
      <c r="L2999" s="3">
        <f>Table1[[#This Row],[Hours Qualified Activities Professional]]+Table1[[#This Row],[Hours Other Activity Staff]]</f>
        <v>5.4887912087912003</v>
      </c>
      <c r="M2999" s="3">
        <f>Table1[[#This Row],[Total Hours Activity Staff]]/Table1[[#This Row],[MDS Census]]</f>
        <v>4.6316765578635143E-2</v>
      </c>
      <c r="N2999" s="3">
        <v>5.9327472527472498</v>
      </c>
      <c r="O2999" s="3">
        <v>0</v>
      </c>
      <c r="P2999" s="3">
        <f>Table1[[#This Row],[Hours Qualified Social Worker]]+Table1[[#This Row],[Hours Other Social Work Staff]]</f>
        <v>5.9327472527472498</v>
      </c>
      <c r="Q2999" s="3">
        <f>Table1[[#This Row],[Total Hours Social Work Staff Per Resident Per Day]]/Table1[[#This Row],[MDS Census]]</f>
        <v>5.0063056379822148E-2</v>
      </c>
      <c r="R2999" s="3"/>
      <c r="S2999"/>
    </row>
    <row r="3000" spans="1:19" x14ac:dyDescent="0.2">
      <c r="A3000" t="s">
        <v>4053</v>
      </c>
      <c r="B3000" t="s">
        <v>4378</v>
      </c>
      <c r="C3000" t="s">
        <v>4379</v>
      </c>
      <c r="D3000" t="s">
        <v>4377</v>
      </c>
      <c r="E3000" s="3">
        <v>103.758241758241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16.9725274725274</v>
      </c>
      <c r="L3000" s="3">
        <f>Table1[[#This Row],[Hours Qualified Activities Professional]]+Table1[[#This Row],[Hours Other Activity Staff]]</f>
        <v>16.9725274725274</v>
      </c>
      <c r="M3000" s="3">
        <f>Table1[[#This Row],[Total Hours Activity Staff]]/Table1[[#This Row],[MDS Census]]</f>
        <v>0.16357763185765778</v>
      </c>
      <c r="N3000" s="3">
        <v>2.59615384615384</v>
      </c>
      <c r="O3000" s="3">
        <v>0</v>
      </c>
      <c r="P3000" s="3">
        <f>Table1[[#This Row],[Hours Qualified Social Worker]]+Table1[[#This Row],[Hours Other Social Work Staff]]</f>
        <v>2.59615384615384</v>
      </c>
      <c r="Q3000" s="3">
        <f>Table1[[#This Row],[Total Hours Social Work Staff Per Resident Per Day]]/Table1[[#This Row],[MDS Census]]</f>
        <v>2.5021181952976188E-2</v>
      </c>
      <c r="R3000" s="3"/>
      <c r="S3000"/>
    </row>
    <row r="3001" spans="1:19" x14ac:dyDescent="0.2">
      <c r="A3001" t="s">
        <v>4053</v>
      </c>
      <c r="B3001" t="s">
        <v>4381</v>
      </c>
      <c r="C3001" t="s">
        <v>4382</v>
      </c>
      <c r="D3001" t="s">
        <v>4380</v>
      </c>
      <c r="E3001" s="3">
        <v>69.252747252747199</v>
      </c>
      <c r="F3001" s="3">
        <v>5.2582417582417502</v>
      </c>
      <c r="G3001" s="3">
        <v>0.13736263736263701</v>
      </c>
      <c r="H3001" s="3">
        <v>0.34065934065934</v>
      </c>
      <c r="I3001" s="3">
        <v>0.59340659340659296</v>
      </c>
      <c r="J3001" s="3">
        <v>0</v>
      </c>
      <c r="K3001" s="3">
        <v>5.3873626373626298</v>
      </c>
      <c r="L3001" s="3">
        <f>Table1[[#This Row],[Hours Qualified Activities Professional]]+Table1[[#This Row],[Hours Other Activity Staff]]</f>
        <v>5.3873626373626298</v>
      </c>
      <c r="M3001" s="3">
        <f>Table1[[#This Row],[Total Hours Activity Staff]]/Table1[[#This Row],[MDS Census]]</f>
        <v>7.7792764201840642E-2</v>
      </c>
      <c r="N3001" s="3">
        <v>0</v>
      </c>
      <c r="O3001" s="3">
        <v>0</v>
      </c>
      <c r="P3001" s="3">
        <f>Table1[[#This Row],[Hours Qualified Social Worker]]+Table1[[#This Row],[Hours Other Social Work Staff]]</f>
        <v>0</v>
      </c>
      <c r="Q3001" s="3">
        <f>Table1[[#This Row],[Total Hours Social Work Staff Per Resident Per Day]]/Table1[[#This Row],[MDS Census]]</f>
        <v>0</v>
      </c>
      <c r="R3001" s="3"/>
      <c r="S3001"/>
    </row>
    <row r="3002" spans="1:19" x14ac:dyDescent="0.2">
      <c r="A3002" t="s">
        <v>4053</v>
      </c>
      <c r="B3002" t="s">
        <v>4384</v>
      </c>
      <c r="C3002" t="s">
        <v>4385</v>
      </c>
      <c r="D3002" t="s">
        <v>4383</v>
      </c>
      <c r="E3002" s="3">
        <v>96.582417582417506</v>
      </c>
      <c r="F3002" s="3">
        <v>5.3626373626373596</v>
      </c>
      <c r="G3002" s="3">
        <v>0.439560439560439</v>
      </c>
      <c r="H3002" s="3">
        <v>0.65659340659340604</v>
      </c>
      <c r="I3002" s="3">
        <v>0.43406593406593402</v>
      </c>
      <c r="J3002" s="3">
        <v>5.8131868131868103</v>
      </c>
      <c r="K3002" s="3">
        <v>5.2280219780219701</v>
      </c>
      <c r="L3002" s="3">
        <f>Table1[[#This Row],[Hours Qualified Activities Professional]]+Table1[[#This Row],[Hours Other Activity Staff]]</f>
        <v>11.041208791208781</v>
      </c>
      <c r="M3002" s="3">
        <f>Table1[[#This Row],[Total Hours Activity Staff]]/Table1[[#This Row],[MDS Census]]</f>
        <v>0.11431903515758333</v>
      </c>
      <c r="N3002" s="3">
        <v>4.4697802197802101</v>
      </c>
      <c r="O3002" s="3">
        <v>0</v>
      </c>
      <c r="P3002" s="3">
        <f>Table1[[#This Row],[Hours Qualified Social Worker]]+Table1[[#This Row],[Hours Other Social Work Staff]]</f>
        <v>4.4697802197802101</v>
      </c>
      <c r="Q3002" s="3">
        <f>Table1[[#This Row],[Total Hours Social Work Staff Per Resident Per Day]]/Table1[[#This Row],[MDS Census]]</f>
        <v>4.6279440209352533E-2</v>
      </c>
      <c r="R3002" s="3"/>
      <c r="S3002"/>
    </row>
    <row r="3003" spans="1:19" x14ac:dyDescent="0.2">
      <c r="A3003" t="s">
        <v>4053</v>
      </c>
      <c r="B3003" t="s">
        <v>4387</v>
      </c>
      <c r="C3003" t="s">
        <v>122</v>
      </c>
      <c r="D3003" t="s">
        <v>4386</v>
      </c>
      <c r="E3003" s="3">
        <v>72.648351648351607</v>
      </c>
      <c r="F3003" s="3">
        <v>7.47252747252747</v>
      </c>
      <c r="G3003" s="3">
        <v>0.54945054945054905</v>
      </c>
      <c r="H3003" s="3">
        <v>0.49450549450549403</v>
      </c>
      <c r="I3003" s="3">
        <v>0.48901098901098899</v>
      </c>
      <c r="J3003" s="3">
        <v>0</v>
      </c>
      <c r="K3003" s="3">
        <v>15.552197802197799</v>
      </c>
      <c r="L3003" s="3">
        <f>Table1[[#This Row],[Hours Qualified Activities Professional]]+Table1[[#This Row],[Hours Other Activity Staff]]</f>
        <v>15.552197802197799</v>
      </c>
      <c r="M3003" s="3">
        <f>Table1[[#This Row],[Total Hours Activity Staff]]/Table1[[#This Row],[MDS Census]]</f>
        <v>0.21407502647103321</v>
      </c>
      <c r="N3003" s="3">
        <v>0</v>
      </c>
      <c r="O3003" s="3">
        <v>4.94780219780219</v>
      </c>
      <c r="P3003" s="3">
        <f>Table1[[#This Row],[Hours Qualified Social Worker]]+Table1[[#This Row],[Hours Other Social Work Staff]]</f>
        <v>4.94780219780219</v>
      </c>
      <c r="Q3003" s="3">
        <f>Table1[[#This Row],[Total Hours Social Work Staff Per Resident Per Day]]/Table1[[#This Row],[MDS Census]]</f>
        <v>6.810618665859923E-2</v>
      </c>
      <c r="R3003" s="3"/>
      <c r="S3003"/>
    </row>
    <row r="3004" spans="1:19" x14ac:dyDescent="0.2">
      <c r="A3004" t="s">
        <v>4053</v>
      </c>
      <c r="B3004" t="s">
        <v>4387</v>
      </c>
      <c r="C3004" t="s">
        <v>122</v>
      </c>
      <c r="D3004" t="s">
        <v>4388</v>
      </c>
      <c r="E3004" s="3">
        <v>33.3296703296703</v>
      </c>
      <c r="F3004" s="3">
        <v>5.2747252747252702</v>
      </c>
      <c r="G3004" s="3">
        <v>1.14560439560439</v>
      </c>
      <c r="H3004" s="3">
        <v>0.18681318681318601</v>
      </c>
      <c r="I3004" s="3">
        <v>0.13186813186813101</v>
      </c>
      <c r="J3004" s="3">
        <v>0</v>
      </c>
      <c r="K3004" s="3">
        <v>0</v>
      </c>
      <c r="L3004" s="3">
        <f>Table1[[#This Row],[Hours Qualified Activities Professional]]+Table1[[#This Row],[Hours Other Activity Staff]]</f>
        <v>0</v>
      </c>
      <c r="M3004" s="3">
        <f>Table1[[#This Row],[Total Hours Activity Staff]]/Table1[[#This Row],[MDS Census]]</f>
        <v>0</v>
      </c>
      <c r="N3004" s="3">
        <v>4.8351648351648304</v>
      </c>
      <c r="O3004" s="3">
        <v>0</v>
      </c>
      <c r="P3004" s="3">
        <f>Table1[[#This Row],[Hours Qualified Social Worker]]+Table1[[#This Row],[Hours Other Social Work Staff]]</f>
        <v>4.8351648351648304</v>
      </c>
      <c r="Q3004" s="3">
        <f>Table1[[#This Row],[Total Hours Social Work Staff Per Resident Per Day]]/Table1[[#This Row],[MDS Census]]</f>
        <v>0.14507088691064951</v>
      </c>
      <c r="R3004" s="3"/>
      <c r="S3004"/>
    </row>
    <row r="3005" spans="1:19" x14ac:dyDescent="0.2">
      <c r="A3005" t="s">
        <v>4053</v>
      </c>
      <c r="B3005" t="s">
        <v>4387</v>
      </c>
      <c r="C3005" t="s">
        <v>122</v>
      </c>
      <c r="D3005" t="s">
        <v>4389</v>
      </c>
      <c r="E3005" s="3">
        <v>72.450549450549403</v>
      </c>
      <c r="F3005" s="3">
        <v>5.2197802197802101</v>
      </c>
      <c r="G3005" s="3">
        <v>0.329670329670329</v>
      </c>
      <c r="H3005" s="3">
        <v>0.50824175824175799</v>
      </c>
      <c r="I3005" s="3">
        <v>0.36813186813186799</v>
      </c>
      <c r="J3005" s="3">
        <v>0</v>
      </c>
      <c r="K3005" s="3">
        <v>5.1868131868131799</v>
      </c>
      <c r="L3005" s="3">
        <f>Table1[[#This Row],[Hours Qualified Activities Professional]]+Table1[[#This Row],[Hours Other Activity Staff]]</f>
        <v>5.1868131868131799</v>
      </c>
      <c r="M3005" s="3">
        <f>Table1[[#This Row],[Total Hours Activity Staff]]/Table1[[#This Row],[MDS Census]]</f>
        <v>7.1591081450022701E-2</v>
      </c>
      <c r="N3005" s="3">
        <v>5.48351648351648</v>
      </c>
      <c r="O3005" s="3">
        <v>0</v>
      </c>
      <c r="P3005" s="3">
        <f>Table1[[#This Row],[Hours Qualified Social Worker]]+Table1[[#This Row],[Hours Other Social Work Staff]]</f>
        <v>5.48351648351648</v>
      </c>
      <c r="Q3005" s="3">
        <f>Table1[[#This Row],[Total Hours Social Work Staff Per Resident Per Day]]/Table1[[#This Row],[MDS Census]]</f>
        <v>7.5686333990596086E-2</v>
      </c>
      <c r="R3005" s="3"/>
      <c r="S3005"/>
    </row>
    <row r="3006" spans="1:19" x14ac:dyDescent="0.2">
      <c r="A3006" t="s">
        <v>4053</v>
      </c>
      <c r="B3006" t="s">
        <v>4387</v>
      </c>
      <c r="C3006" t="s">
        <v>122</v>
      </c>
      <c r="D3006" t="s">
        <v>4390</v>
      </c>
      <c r="E3006" s="3">
        <v>70.857142857142804</v>
      </c>
      <c r="F3006" s="3">
        <v>5.71428571428571</v>
      </c>
      <c r="G3006" s="3">
        <v>0.30604395604395601</v>
      </c>
      <c r="H3006" s="3">
        <v>0.52747252747252704</v>
      </c>
      <c r="I3006" s="3">
        <v>0.40769230769230702</v>
      </c>
      <c r="J3006" s="3">
        <v>5.6316483516483498</v>
      </c>
      <c r="K3006" s="3">
        <v>0</v>
      </c>
      <c r="L3006" s="3">
        <f>Table1[[#This Row],[Hours Qualified Activities Professional]]+Table1[[#This Row],[Hours Other Activity Staff]]</f>
        <v>5.6316483516483498</v>
      </c>
      <c r="M3006" s="3">
        <f>Table1[[#This Row],[Total Hours Activity Staff]]/Table1[[#This Row],[MDS Census]]</f>
        <v>7.9478908188585634E-2</v>
      </c>
      <c r="N3006" s="3">
        <v>0</v>
      </c>
      <c r="O3006" s="3">
        <v>4.2509890109890103</v>
      </c>
      <c r="P3006" s="3">
        <f>Table1[[#This Row],[Hours Qualified Social Worker]]+Table1[[#This Row],[Hours Other Social Work Staff]]</f>
        <v>4.2509890109890103</v>
      </c>
      <c r="Q3006" s="3">
        <f>Table1[[#This Row],[Total Hours Social Work Staff Per Resident Per Day]]/Table1[[#This Row],[MDS Census]]</f>
        <v>5.9993796526054625E-2</v>
      </c>
      <c r="R3006" s="3"/>
      <c r="S3006"/>
    </row>
    <row r="3007" spans="1:19" x14ac:dyDescent="0.2">
      <c r="A3007" t="s">
        <v>4053</v>
      </c>
      <c r="B3007" t="s">
        <v>4387</v>
      </c>
      <c r="C3007" t="s">
        <v>122</v>
      </c>
      <c r="D3007" t="s">
        <v>4391</v>
      </c>
      <c r="E3007" s="3">
        <v>86.164835164835097</v>
      </c>
      <c r="F3007" s="3">
        <v>6.9582417582417504</v>
      </c>
      <c r="G3007" s="3">
        <v>9.3406593406593394E-2</v>
      </c>
      <c r="H3007" s="3">
        <v>0.25824175824175799</v>
      </c>
      <c r="I3007" s="3">
        <v>0.28571428571428498</v>
      </c>
      <c r="J3007" s="3">
        <v>5.3367032967032904</v>
      </c>
      <c r="K3007" s="3">
        <v>0</v>
      </c>
      <c r="L3007" s="3">
        <f>Table1[[#This Row],[Hours Qualified Activities Professional]]+Table1[[#This Row],[Hours Other Activity Staff]]</f>
        <v>5.3367032967032904</v>
      </c>
      <c r="M3007" s="3">
        <f>Table1[[#This Row],[Total Hours Activity Staff]]/Table1[[#This Row],[MDS Census]]</f>
        <v>6.1935977553883408E-2</v>
      </c>
      <c r="N3007" s="3">
        <v>5.9364835164835101</v>
      </c>
      <c r="O3007" s="3">
        <v>0</v>
      </c>
      <c r="P3007" s="3">
        <f>Table1[[#This Row],[Hours Qualified Social Worker]]+Table1[[#This Row],[Hours Other Social Work Staff]]</f>
        <v>5.9364835164835101</v>
      </c>
      <c r="Q3007" s="3">
        <f>Table1[[#This Row],[Total Hours Social Work Staff Per Resident Per Day]]/Table1[[#This Row],[MDS Census]]</f>
        <v>6.8896824384644798E-2</v>
      </c>
      <c r="R3007" s="3"/>
      <c r="S3007"/>
    </row>
    <row r="3008" spans="1:19" x14ac:dyDescent="0.2">
      <c r="A3008" t="s">
        <v>4053</v>
      </c>
      <c r="B3008" t="s">
        <v>4387</v>
      </c>
      <c r="C3008" t="s">
        <v>122</v>
      </c>
      <c r="D3008" t="s">
        <v>4392</v>
      </c>
      <c r="E3008" s="3">
        <v>78.472527472527403</v>
      </c>
      <c r="F3008" s="3">
        <v>5.4505494505494498</v>
      </c>
      <c r="G3008" s="3">
        <v>0.307142857142857</v>
      </c>
      <c r="H3008" s="3">
        <v>0.18725274725274699</v>
      </c>
      <c r="I3008" s="3">
        <v>1.1758241758241701</v>
      </c>
      <c r="J3008" s="3">
        <v>0</v>
      </c>
      <c r="K3008" s="3">
        <v>9.4226373626373601</v>
      </c>
      <c r="L3008" s="3">
        <f>Table1[[#This Row],[Hours Qualified Activities Professional]]+Table1[[#This Row],[Hours Other Activity Staff]]</f>
        <v>9.4226373626373601</v>
      </c>
      <c r="M3008" s="3">
        <f>Table1[[#This Row],[Total Hours Activity Staff]]/Table1[[#This Row],[MDS Census]]</f>
        <v>0.12007561966111197</v>
      </c>
      <c r="N3008" s="3">
        <v>5.0928571428571399</v>
      </c>
      <c r="O3008" s="3">
        <v>0</v>
      </c>
      <c r="P3008" s="3">
        <f>Table1[[#This Row],[Hours Qualified Social Worker]]+Table1[[#This Row],[Hours Other Social Work Staff]]</f>
        <v>5.0928571428571399</v>
      </c>
      <c r="Q3008" s="3">
        <f>Table1[[#This Row],[Total Hours Social Work Staff Per Resident Per Day]]/Table1[[#This Row],[MDS Census]]</f>
        <v>6.48998739672315E-2</v>
      </c>
      <c r="R3008" s="3"/>
      <c r="S3008"/>
    </row>
    <row r="3009" spans="1:19" x14ac:dyDescent="0.2">
      <c r="A3009" t="s">
        <v>4053</v>
      </c>
      <c r="B3009" t="s">
        <v>4387</v>
      </c>
      <c r="C3009" t="s">
        <v>122</v>
      </c>
      <c r="D3009" t="s">
        <v>4393</v>
      </c>
      <c r="E3009" s="3">
        <v>83.582417582417506</v>
      </c>
      <c r="F3009" s="3">
        <v>5.3628571428571403</v>
      </c>
      <c r="G3009" s="3">
        <v>1.3076923076922999</v>
      </c>
      <c r="H3009" s="3">
        <v>0.37637362637362598</v>
      </c>
      <c r="I3009" s="3">
        <v>0.34065934065934</v>
      </c>
      <c r="J3009" s="3">
        <v>5.8003296703296696</v>
      </c>
      <c r="K3009" s="3">
        <v>0</v>
      </c>
      <c r="L3009" s="3">
        <f>Table1[[#This Row],[Hours Qualified Activities Professional]]+Table1[[#This Row],[Hours Other Activity Staff]]</f>
        <v>5.8003296703296696</v>
      </c>
      <c r="M3009" s="3">
        <f>Table1[[#This Row],[Total Hours Activity Staff]]/Table1[[#This Row],[MDS Census]]</f>
        <v>6.9396529056008474E-2</v>
      </c>
      <c r="N3009" s="3">
        <v>5.2159340659340598</v>
      </c>
      <c r="O3009" s="3">
        <v>0</v>
      </c>
      <c r="P3009" s="3">
        <f>Table1[[#This Row],[Hours Qualified Social Worker]]+Table1[[#This Row],[Hours Other Social Work Staff]]</f>
        <v>5.2159340659340598</v>
      </c>
      <c r="Q3009" s="3">
        <f>Table1[[#This Row],[Total Hours Social Work Staff Per Resident Per Day]]/Table1[[#This Row],[MDS Census]]</f>
        <v>6.2404680515382574E-2</v>
      </c>
      <c r="R3009" s="3"/>
      <c r="S3009"/>
    </row>
    <row r="3010" spans="1:19" x14ac:dyDescent="0.2">
      <c r="A3010" t="s">
        <v>4053</v>
      </c>
      <c r="B3010" t="s">
        <v>4387</v>
      </c>
      <c r="C3010" t="s">
        <v>122</v>
      </c>
      <c r="D3010" t="s">
        <v>4394</v>
      </c>
      <c r="E3010" s="3">
        <v>68.780219780219696</v>
      </c>
      <c r="F3010" s="3">
        <v>4.9230769230769198</v>
      </c>
      <c r="G3010" s="3">
        <v>0</v>
      </c>
      <c r="H3010" s="3">
        <v>0.56318681318681296</v>
      </c>
      <c r="I3010" s="3">
        <v>0.35450549450549401</v>
      </c>
      <c r="J3010" s="3">
        <v>4.4431868131868102</v>
      </c>
      <c r="K3010" s="3">
        <v>0</v>
      </c>
      <c r="L3010" s="3">
        <f>Table1[[#This Row],[Hours Qualified Activities Professional]]+Table1[[#This Row],[Hours Other Activity Staff]]</f>
        <v>4.4431868131868102</v>
      </c>
      <c r="M3010" s="3">
        <f>Table1[[#This Row],[Total Hours Activity Staff]]/Table1[[#This Row],[MDS Census]]</f>
        <v>6.4599776322096222E-2</v>
      </c>
      <c r="N3010" s="3">
        <v>5.3318681318681298</v>
      </c>
      <c r="O3010" s="3">
        <v>0</v>
      </c>
      <c r="P3010" s="3">
        <f>Table1[[#This Row],[Hours Qualified Social Worker]]+Table1[[#This Row],[Hours Other Social Work Staff]]</f>
        <v>5.3318681318681298</v>
      </c>
      <c r="Q3010" s="3">
        <f>Table1[[#This Row],[Total Hours Social Work Staff Per Resident Per Day]]/Table1[[#This Row],[MDS Census]]</f>
        <v>7.7520370666240679E-2</v>
      </c>
      <c r="R3010" s="3"/>
      <c r="S3010"/>
    </row>
    <row r="3011" spans="1:19" x14ac:dyDescent="0.2">
      <c r="A3011" t="s">
        <v>4053</v>
      </c>
      <c r="B3011" t="s">
        <v>4387</v>
      </c>
      <c r="C3011" t="s">
        <v>122</v>
      </c>
      <c r="D3011" t="s">
        <v>4395</v>
      </c>
      <c r="E3011" s="3">
        <v>197.06593406593399</v>
      </c>
      <c r="F3011" s="3">
        <v>10.5494505494505</v>
      </c>
      <c r="G3011" s="3">
        <v>0</v>
      </c>
      <c r="H3011" s="3">
        <v>1.5219780219780199</v>
      </c>
      <c r="I3011" s="3">
        <v>0</v>
      </c>
      <c r="J3011" s="3">
        <v>13.5428571428571</v>
      </c>
      <c r="K3011" s="3">
        <v>4.3642857142857103</v>
      </c>
      <c r="L3011" s="3">
        <f>Table1[[#This Row],[Hours Qualified Activities Professional]]+Table1[[#This Row],[Hours Other Activity Staff]]</f>
        <v>17.907142857142809</v>
      </c>
      <c r="M3011" s="3">
        <f>Table1[[#This Row],[Total Hours Activity Staff]]/Table1[[#This Row],[MDS Census]]</f>
        <v>9.086878938270207E-2</v>
      </c>
      <c r="N3011" s="3">
        <v>4.9230769230769198</v>
      </c>
      <c r="O3011" s="3">
        <v>5.4659340659340598</v>
      </c>
      <c r="P3011" s="3">
        <f>Table1[[#This Row],[Hours Qualified Social Worker]]+Table1[[#This Row],[Hours Other Social Work Staff]]</f>
        <v>10.389010989010981</v>
      </c>
      <c r="Q3011" s="3">
        <f>Table1[[#This Row],[Total Hours Social Work Staff Per Resident Per Day]]/Table1[[#This Row],[MDS Census]]</f>
        <v>5.2718452015836706E-2</v>
      </c>
      <c r="R3011" s="3"/>
      <c r="S3011"/>
    </row>
    <row r="3012" spans="1:19" x14ac:dyDescent="0.2">
      <c r="A3012" t="s">
        <v>4053</v>
      </c>
      <c r="B3012" t="s">
        <v>4387</v>
      </c>
      <c r="C3012" t="s">
        <v>122</v>
      </c>
      <c r="D3012" t="s">
        <v>4396</v>
      </c>
      <c r="E3012" s="3">
        <v>115.252747252747</v>
      </c>
      <c r="F3012" s="3">
        <v>5.1868131868131799</v>
      </c>
      <c r="G3012" s="3">
        <v>0</v>
      </c>
      <c r="H3012" s="3">
        <v>1.1950549450549399</v>
      </c>
      <c r="I3012" s="3">
        <v>6.6112087912087896</v>
      </c>
      <c r="J3012" s="3">
        <v>6.5918681318681296</v>
      </c>
      <c r="K3012" s="3">
        <v>0</v>
      </c>
      <c r="L3012" s="3">
        <f>Table1[[#This Row],[Hours Qualified Activities Professional]]+Table1[[#This Row],[Hours Other Activity Staff]]</f>
        <v>6.5918681318681296</v>
      </c>
      <c r="M3012" s="3">
        <f>Table1[[#This Row],[Total Hours Activity Staff]]/Table1[[#This Row],[MDS Census]]</f>
        <v>5.7194889397406669E-2</v>
      </c>
      <c r="N3012" s="3">
        <v>5.71428571428571</v>
      </c>
      <c r="O3012" s="3">
        <v>0</v>
      </c>
      <c r="P3012" s="3">
        <f>Table1[[#This Row],[Hours Qualified Social Worker]]+Table1[[#This Row],[Hours Other Social Work Staff]]</f>
        <v>5.71428571428571</v>
      </c>
      <c r="Q3012" s="3">
        <f>Table1[[#This Row],[Total Hours Social Work Staff Per Resident Per Day]]/Table1[[#This Row],[MDS Census]]</f>
        <v>4.9580472921434089E-2</v>
      </c>
      <c r="R3012" s="3"/>
      <c r="S3012"/>
    </row>
    <row r="3013" spans="1:19" x14ac:dyDescent="0.2">
      <c r="A3013" t="s">
        <v>4053</v>
      </c>
      <c r="B3013" t="s">
        <v>4387</v>
      </c>
      <c r="C3013" t="s">
        <v>122</v>
      </c>
      <c r="D3013" t="s">
        <v>4397</v>
      </c>
      <c r="E3013" s="3">
        <v>59.032967032967001</v>
      </c>
      <c r="F3013" s="3">
        <v>5.71428571428571</v>
      </c>
      <c r="G3013" s="3">
        <v>0.329670329670329</v>
      </c>
      <c r="H3013" s="3">
        <v>0.18681318681318601</v>
      </c>
      <c r="I3013" s="3">
        <v>0.17307692307692299</v>
      </c>
      <c r="J3013" s="3">
        <v>0</v>
      </c>
      <c r="K3013" s="3">
        <v>5.1703296703296697</v>
      </c>
      <c r="L3013" s="3">
        <f>Table1[[#This Row],[Hours Qualified Activities Professional]]+Table1[[#This Row],[Hours Other Activity Staff]]</f>
        <v>5.1703296703296697</v>
      </c>
      <c r="M3013" s="3">
        <f>Table1[[#This Row],[Total Hours Activity Staff]]/Table1[[#This Row],[MDS Census]]</f>
        <v>8.7583767684288938E-2</v>
      </c>
      <c r="N3013" s="3">
        <v>4.8324175824175803</v>
      </c>
      <c r="O3013" s="3">
        <v>6.5934065934065894E-2</v>
      </c>
      <c r="P3013" s="3">
        <f>Table1[[#This Row],[Hours Qualified Social Worker]]+Table1[[#This Row],[Hours Other Social Work Staff]]</f>
        <v>4.898351648351646</v>
      </c>
      <c r="Q3013" s="3">
        <f>Table1[[#This Row],[Total Hours Social Work Staff Per Resident Per Day]]/Table1[[#This Row],[MDS Census]]</f>
        <v>8.2976545048399117E-2</v>
      </c>
      <c r="R3013" s="3"/>
      <c r="S3013"/>
    </row>
    <row r="3014" spans="1:19" x14ac:dyDescent="0.2">
      <c r="A3014" t="s">
        <v>4053</v>
      </c>
      <c r="B3014" t="s">
        <v>4387</v>
      </c>
      <c r="C3014" t="s">
        <v>310</v>
      </c>
      <c r="D3014" t="s">
        <v>4398</v>
      </c>
      <c r="E3014" s="3">
        <v>133.94505494505401</v>
      </c>
      <c r="F3014" s="3">
        <v>5.5384615384615303</v>
      </c>
      <c r="G3014" s="3">
        <v>0.329670329670329</v>
      </c>
      <c r="H3014" s="3">
        <v>0.359890109890109</v>
      </c>
      <c r="I3014" s="3">
        <v>0.57692307692307598</v>
      </c>
      <c r="J3014" s="3">
        <v>5.5082417582417502</v>
      </c>
      <c r="K3014" s="3">
        <v>5.3076923076923004</v>
      </c>
      <c r="L3014" s="3">
        <f>Table1[[#This Row],[Hours Qualified Activities Professional]]+Table1[[#This Row],[Hours Other Activity Staff]]</f>
        <v>10.815934065934051</v>
      </c>
      <c r="M3014" s="3">
        <f>Table1[[#This Row],[Total Hours Activity Staff]]/Table1[[#This Row],[MDS Census]]</f>
        <v>8.0749036016080522E-2</v>
      </c>
      <c r="N3014" s="3">
        <v>4.9945054945054901</v>
      </c>
      <c r="O3014" s="3">
        <v>4.1346153846153797</v>
      </c>
      <c r="P3014" s="3">
        <f>Table1[[#This Row],[Hours Qualified Social Worker]]+Table1[[#This Row],[Hours Other Social Work Staff]]</f>
        <v>9.1291208791208689</v>
      </c>
      <c r="Q3014" s="3">
        <f>Table1[[#This Row],[Total Hours Social Work Staff Per Resident Per Day]]/Table1[[#This Row],[MDS Census]]</f>
        <v>6.8155714168512987E-2</v>
      </c>
      <c r="R3014" s="3"/>
      <c r="S3014"/>
    </row>
    <row r="3015" spans="1:19" x14ac:dyDescent="0.2">
      <c r="A3015" t="s">
        <v>4053</v>
      </c>
      <c r="B3015" t="s">
        <v>285</v>
      </c>
      <c r="C3015" t="s">
        <v>156</v>
      </c>
      <c r="D3015" t="s">
        <v>4399</v>
      </c>
      <c r="E3015" s="3">
        <v>69.076923076922995</v>
      </c>
      <c r="F3015" s="3">
        <v>5.71428571428571</v>
      </c>
      <c r="G3015" s="3">
        <v>1.09890109890109E-2</v>
      </c>
      <c r="H3015" s="3">
        <v>0.329670329670329</v>
      </c>
      <c r="I3015" s="3">
        <v>0.26373626373626302</v>
      </c>
      <c r="J3015" s="3">
        <v>5.4423076923076898</v>
      </c>
      <c r="K3015" s="3">
        <v>0</v>
      </c>
      <c r="L3015" s="3">
        <f>Table1[[#This Row],[Hours Qualified Activities Professional]]+Table1[[#This Row],[Hours Other Activity Staff]]</f>
        <v>5.4423076923076898</v>
      </c>
      <c r="M3015" s="3">
        <f>Table1[[#This Row],[Total Hours Activity Staff]]/Table1[[#This Row],[MDS Census]]</f>
        <v>7.8786191536748387E-2</v>
      </c>
      <c r="N3015" s="3">
        <v>5.3571428571428497</v>
      </c>
      <c r="O3015" s="3">
        <v>0</v>
      </c>
      <c r="P3015" s="3">
        <f>Table1[[#This Row],[Hours Qualified Social Worker]]+Table1[[#This Row],[Hours Other Social Work Staff]]</f>
        <v>5.3571428571428497</v>
      </c>
      <c r="Q3015" s="3">
        <f>Table1[[#This Row],[Total Hours Social Work Staff Per Resident Per Day]]/Table1[[#This Row],[MDS Census]]</f>
        <v>7.7553293032134887E-2</v>
      </c>
      <c r="R3015" s="3"/>
      <c r="S3015"/>
    </row>
    <row r="3016" spans="1:19" x14ac:dyDescent="0.2">
      <c r="A3016" t="s">
        <v>4053</v>
      </c>
      <c r="B3016" t="s">
        <v>4401</v>
      </c>
      <c r="C3016" t="s">
        <v>4106</v>
      </c>
      <c r="D3016" t="s">
        <v>4400</v>
      </c>
      <c r="E3016" s="3">
        <v>113.47252747252701</v>
      </c>
      <c r="F3016" s="3">
        <v>40.125934065933997</v>
      </c>
      <c r="G3016" s="3">
        <v>0</v>
      </c>
      <c r="H3016" s="3">
        <v>0</v>
      </c>
      <c r="I3016" s="3">
        <v>0</v>
      </c>
      <c r="J3016" s="3">
        <v>0.39560439560439498</v>
      </c>
      <c r="K3016" s="3">
        <v>15.7560439560439</v>
      </c>
      <c r="L3016" s="3">
        <f>Table1[[#This Row],[Hours Qualified Activities Professional]]+Table1[[#This Row],[Hours Other Activity Staff]]</f>
        <v>16.151648351648294</v>
      </c>
      <c r="M3016" s="3">
        <f>Table1[[#This Row],[Total Hours Activity Staff]]/Table1[[#This Row],[MDS Census]]</f>
        <v>0.14233972496610506</v>
      </c>
      <c r="N3016" s="3">
        <v>14.833736263736199</v>
      </c>
      <c r="O3016" s="3">
        <v>0</v>
      </c>
      <c r="P3016" s="3">
        <f>Table1[[#This Row],[Hours Qualified Social Worker]]+Table1[[#This Row],[Hours Other Social Work Staff]]</f>
        <v>14.833736263736199</v>
      </c>
      <c r="Q3016" s="3">
        <f>Table1[[#This Row],[Total Hours Social Work Staff Per Resident Per Day]]/Table1[[#This Row],[MDS Census]]</f>
        <v>0.13072535347666084</v>
      </c>
      <c r="R3016" s="3"/>
      <c r="S3016"/>
    </row>
    <row r="3017" spans="1:19" x14ac:dyDescent="0.2">
      <c r="A3017" t="s">
        <v>4053</v>
      </c>
      <c r="B3017" t="s">
        <v>4401</v>
      </c>
      <c r="C3017" t="s">
        <v>4106</v>
      </c>
      <c r="D3017" t="s">
        <v>4402</v>
      </c>
      <c r="E3017" s="3">
        <v>88.021978021978001</v>
      </c>
      <c r="F3017" s="3">
        <v>5.5386813186813102</v>
      </c>
      <c r="G3017" s="3">
        <v>0.14285714285714199</v>
      </c>
      <c r="H3017" s="3">
        <v>0.379120879120879</v>
      </c>
      <c r="I3017" s="3">
        <v>0.439560439560439</v>
      </c>
      <c r="J3017" s="3">
        <v>5.5386813186813102</v>
      </c>
      <c r="K3017" s="3">
        <v>4.4409890109890098</v>
      </c>
      <c r="L3017" s="3">
        <f>Table1[[#This Row],[Hours Qualified Activities Professional]]+Table1[[#This Row],[Hours Other Activity Staff]]</f>
        <v>9.97967032967032</v>
      </c>
      <c r="M3017" s="3">
        <f>Table1[[#This Row],[Total Hours Activity Staff]]/Table1[[#This Row],[MDS Census]]</f>
        <v>0.11337702871410728</v>
      </c>
      <c r="N3017" s="3">
        <v>5.6359340659340598</v>
      </c>
      <c r="O3017" s="3">
        <v>0</v>
      </c>
      <c r="P3017" s="3">
        <f>Table1[[#This Row],[Hours Qualified Social Worker]]+Table1[[#This Row],[Hours Other Social Work Staff]]</f>
        <v>5.6359340659340598</v>
      </c>
      <c r="Q3017" s="3">
        <f>Table1[[#This Row],[Total Hours Social Work Staff Per Resident Per Day]]/Table1[[#This Row],[MDS Census]]</f>
        <v>6.4028714107365742E-2</v>
      </c>
      <c r="R3017" s="3"/>
      <c r="S3017"/>
    </row>
    <row r="3018" spans="1:19" x14ac:dyDescent="0.2">
      <c r="A3018" t="s">
        <v>4053</v>
      </c>
      <c r="B3018" t="s">
        <v>4401</v>
      </c>
      <c r="C3018" t="s">
        <v>4106</v>
      </c>
      <c r="D3018" t="s">
        <v>4403</v>
      </c>
      <c r="E3018" s="3">
        <v>111.186813186813</v>
      </c>
      <c r="F3018" s="3">
        <v>5.1868131868131799</v>
      </c>
      <c r="G3018" s="3">
        <v>0.42857142857142799</v>
      </c>
      <c r="H3018" s="3">
        <v>0</v>
      </c>
      <c r="I3018" s="3">
        <v>7.6720879120879104</v>
      </c>
      <c r="J3018" s="3">
        <v>2.9403296703296702</v>
      </c>
      <c r="K3018" s="3">
        <v>5.2353846153846098</v>
      </c>
      <c r="L3018" s="3">
        <f>Table1[[#This Row],[Hours Qualified Activities Professional]]+Table1[[#This Row],[Hours Other Activity Staff]]</f>
        <v>8.1757142857142799</v>
      </c>
      <c r="M3018" s="3">
        <f>Table1[[#This Row],[Total Hours Activity Staff]]/Table1[[#This Row],[MDS Census]]</f>
        <v>7.3531330302431377E-2</v>
      </c>
      <c r="N3018" s="3">
        <v>0</v>
      </c>
      <c r="O3018" s="3">
        <v>16.369670329670299</v>
      </c>
      <c r="P3018" s="3">
        <f>Table1[[#This Row],[Hours Qualified Social Worker]]+Table1[[#This Row],[Hours Other Social Work Staff]]</f>
        <v>16.369670329670299</v>
      </c>
      <c r="Q3018" s="3">
        <f>Table1[[#This Row],[Total Hours Social Work Staff Per Resident Per Day]]/Table1[[#This Row],[MDS Census]]</f>
        <v>0.14722672464914013</v>
      </c>
      <c r="R3018" s="3"/>
      <c r="S3018"/>
    </row>
    <row r="3019" spans="1:19" x14ac:dyDescent="0.2">
      <c r="A3019" t="s">
        <v>4053</v>
      </c>
      <c r="B3019" t="s">
        <v>4401</v>
      </c>
      <c r="C3019" t="s">
        <v>4106</v>
      </c>
      <c r="D3019" t="s">
        <v>4404</v>
      </c>
      <c r="E3019" s="3">
        <v>108.384615384615</v>
      </c>
      <c r="F3019" s="3">
        <v>4.2197802197802101</v>
      </c>
      <c r="G3019" s="3">
        <v>0</v>
      </c>
      <c r="H3019" s="3">
        <v>0.23076923076923</v>
      </c>
      <c r="I3019" s="3">
        <v>0.62736263736263698</v>
      </c>
      <c r="J3019" s="3">
        <v>1.63010989010989</v>
      </c>
      <c r="K3019" s="3">
        <v>3.43593406593406</v>
      </c>
      <c r="L3019" s="3">
        <f>Table1[[#This Row],[Hours Qualified Activities Professional]]+Table1[[#This Row],[Hours Other Activity Staff]]</f>
        <v>5.0660439560439503</v>
      </c>
      <c r="M3019" s="3">
        <f>Table1[[#This Row],[Total Hours Activity Staff]]/Table1[[#This Row],[MDS Census]]</f>
        <v>4.6741356585217594E-2</v>
      </c>
      <c r="N3019" s="3">
        <v>5.3296703296703196</v>
      </c>
      <c r="O3019" s="3">
        <v>0</v>
      </c>
      <c r="P3019" s="3">
        <f>Table1[[#This Row],[Hours Qualified Social Worker]]+Table1[[#This Row],[Hours Other Social Work Staff]]</f>
        <v>5.3296703296703196</v>
      </c>
      <c r="Q3019" s="3">
        <f>Table1[[#This Row],[Total Hours Social Work Staff Per Resident Per Day]]/Table1[[#This Row],[MDS Census]]</f>
        <v>4.9173679407888145E-2</v>
      </c>
      <c r="R3019" s="3"/>
      <c r="S3019"/>
    </row>
    <row r="3020" spans="1:19" x14ac:dyDescent="0.2">
      <c r="A3020" t="s">
        <v>4053</v>
      </c>
      <c r="B3020" t="s">
        <v>4401</v>
      </c>
      <c r="C3020" t="s">
        <v>4106</v>
      </c>
      <c r="D3020" t="s">
        <v>4405</v>
      </c>
      <c r="E3020" s="3">
        <v>122.065934065934</v>
      </c>
      <c r="F3020" s="3">
        <v>5.0989010989010897</v>
      </c>
      <c r="G3020" s="3">
        <v>0.19780219780219699</v>
      </c>
      <c r="H3020" s="3">
        <v>0</v>
      </c>
      <c r="I3020" s="3">
        <v>6.5906593406593403</v>
      </c>
      <c r="J3020" s="3">
        <v>0</v>
      </c>
      <c r="K3020" s="3">
        <v>0</v>
      </c>
      <c r="L3020" s="3">
        <f>Table1[[#This Row],[Hours Qualified Activities Professional]]+Table1[[#This Row],[Hours Other Activity Staff]]</f>
        <v>0</v>
      </c>
      <c r="M3020" s="3">
        <f>Table1[[#This Row],[Total Hours Activity Staff]]/Table1[[#This Row],[MDS Census]]</f>
        <v>0</v>
      </c>
      <c r="N3020" s="3">
        <v>5.6263736263736197</v>
      </c>
      <c r="O3020" s="3">
        <v>11.436813186813101</v>
      </c>
      <c r="P3020" s="3">
        <f>Table1[[#This Row],[Hours Qualified Social Worker]]+Table1[[#This Row],[Hours Other Social Work Staff]]</f>
        <v>17.063186813186721</v>
      </c>
      <c r="Q3020" s="3">
        <f>Table1[[#This Row],[Total Hours Social Work Staff Per Resident Per Day]]/Table1[[#This Row],[MDS Census]]</f>
        <v>0.13978664025927193</v>
      </c>
      <c r="R3020" s="3"/>
      <c r="S3020"/>
    </row>
    <row r="3021" spans="1:19" x14ac:dyDescent="0.2">
      <c r="A3021" t="s">
        <v>4053</v>
      </c>
      <c r="B3021" t="s">
        <v>4401</v>
      </c>
      <c r="C3021" t="s">
        <v>4106</v>
      </c>
      <c r="D3021" t="s">
        <v>4406</v>
      </c>
      <c r="E3021" s="3">
        <v>112.230769230769</v>
      </c>
      <c r="F3021" s="3">
        <v>5.71428571428571</v>
      </c>
      <c r="G3021" s="3">
        <v>0.33516483516483497</v>
      </c>
      <c r="H3021" s="3">
        <v>0.48626373626373598</v>
      </c>
      <c r="I3021" s="3">
        <v>4.3956043956043897E-2</v>
      </c>
      <c r="J3021" s="3">
        <v>5.30252747252747</v>
      </c>
      <c r="K3021" s="3">
        <v>1.0854945054945</v>
      </c>
      <c r="L3021" s="3">
        <f>Table1[[#This Row],[Hours Qualified Activities Professional]]+Table1[[#This Row],[Hours Other Activity Staff]]</f>
        <v>6.3880219780219702</v>
      </c>
      <c r="M3021" s="3">
        <f>Table1[[#This Row],[Total Hours Activity Staff]]/Table1[[#This Row],[MDS Census]]</f>
        <v>5.6918633114657835E-2</v>
      </c>
      <c r="N3021" s="3">
        <v>9.9310989010989008</v>
      </c>
      <c r="O3021" s="3">
        <v>0</v>
      </c>
      <c r="P3021" s="3">
        <f>Table1[[#This Row],[Hours Qualified Social Worker]]+Table1[[#This Row],[Hours Other Social Work Staff]]</f>
        <v>9.9310989010989008</v>
      </c>
      <c r="Q3021" s="3">
        <f>Table1[[#This Row],[Total Hours Social Work Staff Per Resident Per Day]]/Table1[[#This Row],[MDS Census]]</f>
        <v>8.8488201312053441E-2</v>
      </c>
      <c r="R3021" s="3"/>
      <c r="S3021"/>
    </row>
    <row r="3022" spans="1:19" x14ac:dyDescent="0.2">
      <c r="A3022" t="s">
        <v>4053</v>
      </c>
      <c r="B3022" t="s">
        <v>4401</v>
      </c>
      <c r="C3022" t="s">
        <v>4106</v>
      </c>
      <c r="D3022" t="s">
        <v>4407</v>
      </c>
      <c r="E3022" s="3">
        <v>126.318681318681</v>
      </c>
      <c r="F3022" s="3">
        <v>5.71428571428571</v>
      </c>
      <c r="G3022" s="3">
        <v>0.40109890109890101</v>
      </c>
      <c r="H3022" s="3">
        <v>0.48351648351648302</v>
      </c>
      <c r="I3022" s="3">
        <v>4.94505494505494E-2</v>
      </c>
      <c r="J3022" s="3">
        <v>5.2520879120879096</v>
      </c>
      <c r="K3022" s="3">
        <v>9.0985714285714199</v>
      </c>
      <c r="L3022" s="3">
        <f>Table1[[#This Row],[Hours Qualified Activities Professional]]+Table1[[#This Row],[Hours Other Activity Staff]]</f>
        <v>14.35065934065933</v>
      </c>
      <c r="M3022" s="3">
        <f>Table1[[#This Row],[Total Hours Activity Staff]]/Table1[[#This Row],[MDS Census]]</f>
        <v>0.11360678555893887</v>
      </c>
      <c r="N3022" s="3">
        <v>5.2747252747252702</v>
      </c>
      <c r="O3022" s="3">
        <v>9.8402197802197797</v>
      </c>
      <c r="P3022" s="3">
        <f>Table1[[#This Row],[Hours Qualified Social Worker]]+Table1[[#This Row],[Hours Other Social Work Staff]]</f>
        <v>15.11494505494505</v>
      </c>
      <c r="Q3022" s="3">
        <f>Table1[[#This Row],[Total Hours Social Work Staff Per Resident Per Day]]/Table1[[#This Row],[MDS Census]]</f>
        <v>0.1196572422792521</v>
      </c>
      <c r="R3022" s="3"/>
      <c r="S3022"/>
    </row>
    <row r="3023" spans="1:19" x14ac:dyDescent="0.2">
      <c r="A3023" t="s">
        <v>4053</v>
      </c>
      <c r="B3023" t="s">
        <v>4409</v>
      </c>
      <c r="C3023" t="s">
        <v>416</v>
      </c>
      <c r="D3023" t="s">
        <v>4408</v>
      </c>
      <c r="E3023" s="3">
        <v>58.384615384615302</v>
      </c>
      <c r="F3023" s="3">
        <v>5.71428571428571</v>
      </c>
      <c r="G3023" s="3">
        <v>1.0549450549450501</v>
      </c>
      <c r="H3023" s="3">
        <v>4.3956043956043897E-2</v>
      </c>
      <c r="I3023" s="3">
        <v>0.225274725274725</v>
      </c>
      <c r="J3023" s="3">
        <v>3.8159340659340599</v>
      </c>
      <c r="K3023" s="3">
        <v>5.4230769230769198</v>
      </c>
      <c r="L3023" s="3">
        <f>Table1[[#This Row],[Hours Qualified Activities Professional]]+Table1[[#This Row],[Hours Other Activity Staff]]</f>
        <v>9.2390109890109802</v>
      </c>
      <c r="M3023" s="3">
        <f>Table1[[#This Row],[Total Hours Activity Staff]]/Table1[[#This Row],[MDS Census]]</f>
        <v>0.1582439299830605</v>
      </c>
      <c r="N3023" s="3">
        <v>2.3571428571428501</v>
      </c>
      <c r="O3023" s="3">
        <v>0</v>
      </c>
      <c r="P3023" s="3">
        <f>Table1[[#This Row],[Hours Qualified Social Worker]]+Table1[[#This Row],[Hours Other Social Work Staff]]</f>
        <v>2.3571428571428501</v>
      </c>
      <c r="Q3023" s="3">
        <f>Table1[[#This Row],[Total Hours Social Work Staff Per Resident Per Day]]/Table1[[#This Row],[MDS Census]]</f>
        <v>4.0372670807453354E-2</v>
      </c>
      <c r="R3023" s="3"/>
      <c r="S3023"/>
    </row>
    <row r="3024" spans="1:19" x14ac:dyDescent="0.2">
      <c r="A3024" t="s">
        <v>4053</v>
      </c>
      <c r="B3024" t="s">
        <v>4411</v>
      </c>
      <c r="C3024" t="s">
        <v>4412</v>
      </c>
      <c r="D3024" t="s">
        <v>4410</v>
      </c>
      <c r="E3024" s="3">
        <v>145.32967032966999</v>
      </c>
      <c r="F3024" s="3">
        <v>5.71428571428571</v>
      </c>
      <c r="G3024" s="3">
        <v>3.2967032967032898E-2</v>
      </c>
      <c r="H3024" s="3">
        <v>0.74175824175824101</v>
      </c>
      <c r="I3024" s="3">
        <v>2.31868131868131</v>
      </c>
      <c r="J3024" s="3">
        <v>5.3379120879120796</v>
      </c>
      <c r="K3024" s="3">
        <v>17.258241758241699</v>
      </c>
      <c r="L3024" s="3">
        <f>Table1[[#This Row],[Hours Qualified Activities Professional]]+Table1[[#This Row],[Hours Other Activity Staff]]</f>
        <v>22.596153846153779</v>
      </c>
      <c r="M3024" s="3">
        <f>Table1[[#This Row],[Total Hours Activity Staff]]/Table1[[#This Row],[MDS Census]]</f>
        <v>0.1554820415879016</v>
      </c>
      <c r="N3024" s="3">
        <v>3.96703296703296</v>
      </c>
      <c r="O3024" s="3">
        <v>10.6565934065934</v>
      </c>
      <c r="P3024" s="3">
        <f>Table1[[#This Row],[Hours Qualified Social Worker]]+Table1[[#This Row],[Hours Other Social Work Staff]]</f>
        <v>14.62362637362636</v>
      </c>
      <c r="Q3024" s="3">
        <f>Table1[[#This Row],[Total Hours Social Work Staff Per Resident Per Day]]/Table1[[#This Row],[MDS Census]]</f>
        <v>0.10062381852551999</v>
      </c>
      <c r="R3024" s="3"/>
      <c r="S3024"/>
    </row>
    <row r="3025" spans="1:19" x14ac:dyDescent="0.2">
      <c r="A3025" t="s">
        <v>4053</v>
      </c>
      <c r="B3025" t="s">
        <v>4414</v>
      </c>
      <c r="C3025" t="s">
        <v>4382</v>
      </c>
      <c r="D3025" t="s">
        <v>4413</v>
      </c>
      <c r="E3025" s="3">
        <v>103.74725274725201</v>
      </c>
      <c r="F3025" s="3">
        <v>5.5384615384615303</v>
      </c>
      <c r="G3025" s="3">
        <v>3.2967032967032898E-2</v>
      </c>
      <c r="H3025" s="3">
        <v>0.26373626373626302</v>
      </c>
      <c r="I3025" s="3">
        <v>0.52747252747252704</v>
      </c>
      <c r="J3025" s="3">
        <v>2.3983516483516398</v>
      </c>
      <c r="K3025" s="3">
        <v>5.5521978021978002</v>
      </c>
      <c r="L3025" s="3">
        <f>Table1[[#This Row],[Hours Qualified Activities Professional]]+Table1[[#This Row],[Hours Other Activity Staff]]</f>
        <v>7.9505494505494401</v>
      </c>
      <c r="M3025" s="3">
        <f>Table1[[#This Row],[Total Hours Activity Staff]]/Table1[[#This Row],[MDS Census]]</f>
        <v>7.6633831161953631E-2</v>
      </c>
      <c r="N3025" s="3">
        <v>4.0714285714285703</v>
      </c>
      <c r="O3025" s="3">
        <v>0</v>
      </c>
      <c r="P3025" s="3">
        <f>Table1[[#This Row],[Hours Qualified Social Worker]]+Table1[[#This Row],[Hours Other Social Work Staff]]</f>
        <v>4.0714285714285703</v>
      </c>
      <c r="Q3025" s="3">
        <f>Table1[[#This Row],[Total Hours Social Work Staff Per Resident Per Day]]/Table1[[#This Row],[MDS Census]]</f>
        <v>3.9243724181760677E-2</v>
      </c>
      <c r="R3025" s="3"/>
      <c r="S3025"/>
    </row>
    <row r="3026" spans="1:19" x14ac:dyDescent="0.2">
      <c r="A3026" t="s">
        <v>4053</v>
      </c>
      <c r="B3026" t="s">
        <v>4416</v>
      </c>
      <c r="C3026" t="s">
        <v>4417</v>
      </c>
      <c r="D3026" t="s">
        <v>4415</v>
      </c>
      <c r="E3026" s="3">
        <v>77.769230769230703</v>
      </c>
      <c r="F3026" s="3">
        <v>4.3076923076923004</v>
      </c>
      <c r="G3026" s="3">
        <v>0.329670329670329</v>
      </c>
      <c r="H3026" s="3">
        <v>0.17032967032967</v>
      </c>
      <c r="I3026" s="3">
        <v>0</v>
      </c>
      <c r="J3026" s="3">
        <v>4.6291208791208698</v>
      </c>
      <c r="K3026" s="3">
        <v>0</v>
      </c>
      <c r="L3026" s="3">
        <f>Table1[[#This Row],[Hours Qualified Activities Professional]]+Table1[[#This Row],[Hours Other Activity Staff]]</f>
        <v>4.6291208791208698</v>
      </c>
      <c r="M3026" s="3">
        <f>Table1[[#This Row],[Total Hours Activity Staff]]/Table1[[#This Row],[MDS Census]]</f>
        <v>5.9523809523809458E-2</v>
      </c>
      <c r="N3026" s="3">
        <v>6.3214285714285703</v>
      </c>
      <c r="O3026" s="3">
        <v>0</v>
      </c>
      <c r="P3026" s="3">
        <f>Table1[[#This Row],[Hours Qualified Social Worker]]+Table1[[#This Row],[Hours Other Social Work Staff]]</f>
        <v>6.3214285714285703</v>
      </c>
      <c r="Q3026" s="3">
        <f>Table1[[#This Row],[Total Hours Social Work Staff Per Resident Per Day]]/Table1[[#This Row],[MDS Census]]</f>
        <v>8.1284442560407011E-2</v>
      </c>
      <c r="R3026" s="3"/>
      <c r="S3026"/>
    </row>
    <row r="3027" spans="1:19" x14ac:dyDescent="0.2">
      <c r="A3027" t="s">
        <v>4053</v>
      </c>
      <c r="B3027" t="s">
        <v>4416</v>
      </c>
      <c r="C3027" t="s">
        <v>4417</v>
      </c>
      <c r="D3027" t="s">
        <v>4418</v>
      </c>
      <c r="E3027" s="3">
        <v>105.967032967032</v>
      </c>
      <c r="F3027" s="3">
        <v>0</v>
      </c>
      <c r="G3027" s="3">
        <v>0</v>
      </c>
      <c r="H3027" s="3">
        <v>0.59703296703296704</v>
      </c>
      <c r="I3027" s="3">
        <v>0</v>
      </c>
      <c r="J3027" s="3">
        <v>0</v>
      </c>
      <c r="K3027" s="3">
        <v>16.225274725274701</v>
      </c>
      <c r="L3027" s="3">
        <f>Table1[[#This Row],[Hours Qualified Activities Professional]]+Table1[[#This Row],[Hours Other Activity Staff]]</f>
        <v>16.225274725274701</v>
      </c>
      <c r="M3027" s="3">
        <f>Table1[[#This Row],[Total Hours Activity Staff]]/Table1[[#This Row],[MDS Census]]</f>
        <v>0.15311625012962887</v>
      </c>
      <c r="N3027" s="3">
        <v>0</v>
      </c>
      <c r="O3027" s="3">
        <v>0</v>
      </c>
      <c r="P3027" s="3">
        <f>Table1[[#This Row],[Hours Qualified Social Worker]]+Table1[[#This Row],[Hours Other Social Work Staff]]</f>
        <v>0</v>
      </c>
      <c r="Q3027" s="3">
        <f>Table1[[#This Row],[Total Hours Social Work Staff Per Resident Per Day]]/Table1[[#This Row],[MDS Census]]</f>
        <v>0</v>
      </c>
      <c r="R3027" s="3"/>
      <c r="S3027"/>
    </row>
    <row r="3028" spans="1:19" x14ac:dyDescent="0.2">
      <c r="A3028" t="s">
        <v>4053</v>
      </c>
      <c r="B3028" t="s">
        <v>4420</v>
      </c>
      <c r="C3028" t="s">
        <v>4421</v>
      </c>
      <c r="D3028" t="s">
        <v>4419</v>
      </c>
      <c r="E3028" s="3">
        <v>113.802197802197</v>
      </c>
      <c r="F3028" s="3">
        <v>8.9285714285714199</v>
      </c>
      <c r="G3028" s="3">
        <v>1.4285714285714199</v>
      </c>
      <c r="H3028" s="3">
        <v>0</v>
      </c>
      <c r="I3028" s="3">
        <v>0.14835164835164799</v>
      </c>
      <c r="J3028" s="3">
        <v>10.0354945054945</v>
      </c>
      <c r="K3028" s="3">
        <v>0</v>
      </c>
      <c r="L3028" s="3">
        <f>Table1[[#This Row],[Hours Qualified Activities Professional]]+Table1[[#This Row],[Hours Other Activity Staff]]</f>
        <v>10.0354945054945</v>
      </c>
      <c r="M3028" s="3">
        <f>Table1[[#This Row],[Total Hours Activity Staff]]/Table1[[#This Row],[MDS Census]]</f>
        <v>8.8183661645423517E-2</v>
      </c>
      <c r="N3028" s="3">
        <v>4.0439560439560402</v>
      </c>
      <c r="O3028" s="3">
        <v>0</v>
      </c>
      <c r="P3028" s="3">
        <f>Table1[[#This Row],[Hours Qualified Social Worker]]+Table1[[#This Row],[Hours Other Social Work Staff]]</f>
        <v>4.0439560439560402</v>
      </c>
      <c r="Q3028" s="3">
        <f>Table1[[#This Row],[Total Hours Social Work Staff Per Resident Per Day]]/Table1[[#This Row],[MDS Census]]</f>
        <v>3.553495558130574E-2</v>
      </c>
      <c r="R3028" s="3"/>
      <c r="S3028"/>
    </row>
    <row r="3029" spans="1:19" x14ac:dyDescent="0.2">
      <c r="A3029" t="s">
        <v>4053</v>
      </c>
      <c r="B3029" t="s">
        <v>4423</v>
      </c>
      <c r="C3029" t="s">
        <v>74</v>
      </c>
      <c r="D3029" t="s">
        <v>4422</v>
      </c>
      <c r="E3029" s="3">
        <v>55.241758241758198</v>
      </c>
      <c r="F3029" s="3">
        <v>7.3794505494505396</v>
      </c>
      <c r="G3029" s="3">
        <v>8.2417582417582402E-2</v>
      </c>
      <c r="H3029" s="3">
        <v>0.36263736263736202</v>
      </c>
      <c r="I3029" s="3">
        <v>0.38461538461538403</v>
      </c>
      <c r="J3029" s="3">
        <v>0</v>
      </c>
      <c r="K3029" s="3">
        <v>0</v>
      </c>
      <c r="L3029" s="3">
        <f>Table1[[#This Row],[Hours Qualified Activities Professional]]+Table1[[#This Row],[Hours Other Activity Staff]]</f>
        <v>0</v>
      </c>
      <c r="M3029" s="3">
        <f>Table1[[#This Row],[Total Hours Activity Staff]]/Table1[[#This Row],[MDS Census]]</f>
        <v>0</v>
      </c>
      <c r="N3029" s="3">
        <v>5.9481318681318598</v>
      </c>
      <c r="O3029" s="3">
        <v>0</v>
      </c>
      <c r="P3029" s="3">
        <f>Table1[[#This Row],[Hours Qualified Social Worker]]+Table1[[#This Row],[Hours Other Social Work Staff]]</f>
        <v>5.9481318681318598</v>
      </c>
      <c r="Q3029" s="3">
        <f>Table1[[#This Row],[Total Hours Social Work Staff Per Resident Per Day]]/Table1[[#This Row],[MDS Census]]</f>
        <v>0.10767455739009343</v>
      </c>
      <c r="R3029" s="3"/>
      <c r="S3029"/>
    </row>
    <row r="3030" spans="1:19" x14ac:dyDescent="0.2">
      <c r="A3030" t="s">
        <v>4053</v>
      </c>
      <c r="B3030" t="s">
        <v>4423</v>
      </c>
      <c r="C3030" t="s">
        <v>74</v>
      </c>
      <c r="D3030" t="s">
        <v>4424</v>
      </c>
      <c r="E3030" s="3">
        <v>91.076923076922995</v>
      </c>
      <c r="F3030" s="3">
        <v>5.6263736263736197</v>
      </c>
      <c r="G3030" s="3">
        <v>0.58241758241758201</v>
      </c>
      <c r="H3030" s="3">
        <v>0</v>
      </c>
      <c r="I3030" s="3">
        <v>8.7912087912087905E-2</v>
      </c>
      <c r="J3030" s="3">
        <v>5.46428571428571</v>
      </c>
      <c r="K3030" s="3">
        <v>3.95604395604395</v>
      </c>
      <c r="L3030" s="3">
        <f>Table1[[#This Row],[Hours Qualified Activities Professional]]+Table1[[#This Row],[Hours Other Activity Staff]]</f>
        <v>9.4203296703296608</v>
      </c>
      <c r="M3030" s="3">
        <f>Table1[[#This Row],[Total Hours Activity Staff]]/Table1[[#This Row],[MDS Census]]</f>
        <v>0.10343267374517373</v>
      </c>
      <c r="N3030" s="3">
        <v>0</v>
      </c>
      <c r="O3030" s="3">
        <v>5.3379120879120796</v>
      </c>
      <c r="P3030" s="3">
        <f>Table1[[#This Row],[Hours Qualified Social Worker]]+Table1[[#This Row],[Hours Other Social Work Staff]]</f>
        <v>5.3379120879120796</v>
      </c>
      <c r="Q3030" s="3">
        <f>Table1[[#This Row],[Total Hours Social Work Staff Per Resident Per Day]]/Table1[[#This Row],[MDS Census]]</f>
        <v>5.8608832046332007E-2</v>
      </c>
      <c r="R3030" s="3"/>
      <c r="S3030"/>
    </row>
    <row r="3031" spans="1:19" x14ac:dyDescent="0.2">
      <c r="A3031" t="s">
        <v>4053</v>
      </c>
      <c r="B3031" t="s">
        <v>4423</v>
      </c>
      <c r="C3031" t="s">
        <v>74</v>
      </c>
      <c r="D3031" t="s">
        <v>4425</v>
      </c>
      <c r="E3031" s="3">
        <v>92.769230769230703</v>
      </c>
      <c r="F3031" s="3">
        <v>5.71428571428571</v>
      </c>
      <c r="G3031" s="3">
        <v>0.52747252747252704</v>
      </c>
      <c r="H3031" s="3">
        <v>0.109890109890109</v>
      </c>
      <c r="I3031" s="3">
        <v>0</v>
      </c>
      <c r="J3031" s="3">
        <v>4.6565934065933998</v>
      </c>
      <c r="K3031" s="3">
        <v>0</v>
      </c>
      <c r="L3031" s="3">
        <f>Table1[[#This Row],[Hours Qualified Activities Professional]]+Table1[[#This Row],[Hours Other Activity Staff]]</f>
        <v>4.6565934065933998</v>
      </c>
      <c r="M3031" s="3">
        <f>Table1[[#This Row],[Total Hours Activity Staff]]/Table1[[#This Row],[MDS Census]]</f>
        <v>5.0195451314854263E-2</v>
      </c>
      <c r="N3031" s="3">
        <v>0</v>
      </c>
      <c r="O3031" s="3">
        <v>5.3626373626373596</v>
      </c>
      <c r="P3031" s="3">
        <f>Table1[[#This Row],[Hours Qualified Social Worker]]+Table1[[#This Row],[Hours Other Social Work Staff]]</f>
        <v>5.3626373626373596</v>
      </c>
      <c r="Q3031" s="3">
        <f>Table1[[#This Row],[Total Hours Social Work Staff Per Resident Per Day]]/Table1[[#This Row],[MDS Census]]</f>
        <v>5.7806207059938414E-2</v>
      </c>
      <c r="R3031" s="3"/>
      <c r="S3031"/>
    </row>
    <row r="3032" spans="1:19" x14ac:dyDescent="0.2">
      <c r="A3032" t="s">
        <v>4053</v>
      </c>
      <c r="B3032" t="s">
        <v>4423</v>
      </c>
      <c r="C3032" t="s">
        <v>74</v>
      </c>
      <c r="D3032" t="s">
        <v>4426</v>
      </c>
      <c r="E3032" s="3">
        <v>10.186813186813101</v>
      </c>
      <c r="F3032" s="3">
        <v>0</v>
      </c>
      <c r="G3032" s="3">
        <v>1.2769230769230699</v>
      </c>
      <c r="H3032" s="3">
        <v>0</v>
      </c>
      <c r="I3032" s="3">
        <v>0</v>
      </c>
      <c r="J3032" s="3">
        <v>0</v>
      </c>
      <c r="K3032" s="3">
        <v>0</v>
      </c>
      <c r="L3032" s="3">
        <f>Table1[[#This Row],[Hours Qualified Activities Professional]]+Table1[[#This Row],[Hours Other Activity Staff]]</f>
        <v>0</v>
      </c>
      <c r="M3032" s="3">
        <f>Table1[[#This Row],[Total Hours Activity Staff]]/Table1[[#This Row],[MDS Census]]</f>
        <v>0</v>
      </c>
      <c r="N3032" s="3">
        <v>0</v>
      </c>
      <c r="O3032" s="3">
        <v>0</v>
      </c>
      <c r="P3032" s="3">
        <f>Table1[[#This Row],[Hours Qualified Social Worker]]+Table1[[#This Row],[Hours Other Social Work Staff]]</f>
        <v>0</v>
      </c>
      <c r="Q3032" s="3">
        <f>Table1[[#This Row],[Total Hours Social Work Staff Per Resident Per Day]]/Table1[[#This Row],[MDS Census]]</f>
        <v>0</v>
      </c>
      <c r="R3032" s="3"/>
      <c r="S3032"/>
    </row>
    <row r="3033" spans="1:19" x14ac:dyDescent="0.2">
      <c r="A3033" t="s">
        <v>4053</v>
      </c>
      <c r="B3033" t="s">
        <v>4428</v>
      </c>
      <c r="C3033" t="s">
        <v>4429</v>
      </c>
      <c r="D3033" t="s">
        <v>4427</v>
      </c>
      <c r="E3033" s="3">
        <v>78.516483516483504</v>
      </c>
      <c r="F3033" s="3">
        <v>5.5384615384615303</v>
      </c>
      <c r="G3033" s="3">
        <v>0</v>
      </c>
      <c r="H3033" s="3">
        <v>0.52747252747252704</v>
      </c>
      <c r="I3033" s="3">
        <v>0.14835164835164799</v>
      </c>
      <c r="J3033" s="3">
        <v>4.5232967032967002</v>
      </c>
      <c r="K3033" s="3">
        <v>0</v>
      </c>
      <c r="L3033" s="3">
        <f>Table1[[#This Row],[Hours Qualified Activities Professional]]+Table1[[#This Row],[Hours Other Activity Staff]]</f>
        <v>4.5232967032967002</v>
      </c>
      <c r="M3033" s="3">
        <f>Table1[[#This Row],[Total Hours Activity Staff]]/Table1[[#This Row],[MDS Census]]</f>
        <v>5.7609517144856515E-2</v>
      </c>
      <c r="N3033" s="3">
        <v>5.6394505494505403</v>
      </c>
      <c r="O3033" s="3">
        <v>0</v>
      </c>
      <c r="P3033" s="3">
        <f>Table1[[#This Row],[Hours Qualified Social Worker]]+Table1[[#This Row],[Hours Other Social Work Staff]]</f>
        <v>5.6394505494505403</v>
      </c>
      <c r="Q3033" s="3">
        <f>Table1[[#This Row],[Total Hours Social Work Staff Per Resident Per Day]]/Table1[[#This Row],[MDS Census]]</f>
        <v>7.1825052484254623E-2</v>
      </c>
      <c r="R3033" s="3"/>
      <c r="S3033"/>
    </row>
    <row r="3034" spans="1:19" x14ac:dyDescent="0.2">
      <c r="A3034" t="s">
        <v>4053</v>
      </c>
      <c r="B3034" t="s">
        <v>4431</v>
      </c>
      <c r="C3034" t="s">
        <v>406</v>
      </c>
      <c r="D3034" t="s">
        <v>4430</v>
      </c>
      <c r="E3034" s="3">
        <v>50.747252747252702</v>
      </c>
      <c r="F3034" s="3">
        <v>4.6887912087911996</v>
      </c>
      <c r="G3034" s="3">
        <v>0.439560439560439</v>
      </c>
      <c r="H3034" s="3">
        <v>0.23626373626373601</v>
      </c>
      <c r="I3034" s="3">
        <v>0.26373626373626302</v>
      </c>
      <c r="J3034" s="3">
        <v>5.4790109890109804</v>
      </c>
      <c r="K3034" s="3">
        <v>0</v>
      </c>
      <c r="L3034" s="3">
        <f>Table1[[#This Row],[Hours Qualified Activities Professional]]+Table1[[#This Row],[Hours Other Activity Staff]]</f>
        <v>5.4790109890109804</v>
      </c>
      <c r="M3034" s="3">
        <f>Table1[[#This Row],[Total Hours Activity Staff]]/Table1[[#This Row],[MDS Census]]</f>
        <v>0.10796665223040269</v>
      </c>
      <c r="N3034" s="3">
        <v>0</v>
      </c>
      <c r="O3034" s="3">
        <v>1.5696703296703201</v>
      </c>
      <c r="P3034" s="3">
        <f>Table1[[#This Row],[Hours Qualified Social Worker]]+Table1[[#This Row],[Hours Other Social Work Staff]]</f>
        <v>1.5696703296703201</v>
      </c>
      <c r="Q3034" s="3">
        <f>Table1[[#This Row],[Total Hours Social Work Staff Per Resident Per Day]]/Table1[[#This Row],[MDS Census]]</f>
        <v>3.0931139021221146E-2</v>
      </c>
      <c r="R3034" s="3"/>
      <c r="S3034"/>
    </row>
    <row r="3035" spans="1:19" x14ac:dyDescent="0.2">
      <c r="A3035" t="s">
        <v>4053</v>
      </c>
      <c r="B3035" t="s">
        <v>4433</v>
      </c>
      <c r="C3035" t="s">
        <v>3323</v>
      </c>
      <c r="D3035" t="s">
        <v>4432</v>
      </c>
      <c r="E3035" s="3">
        <v>160.76923076923001</v>
      </c>
      <c r="F3035" s="3">
        <v>5.7175824175824097</v>
      </c>
      <c r="G3035" s="3">
        <v>0.39560439560439498</v>
      </c>
      <c r="H3035" s="3">
        <v>5.1637362637362596</v>
      </c>
      <c r="I3035" s="3">
        <v>0.52747252747252704</v>
      </c>
      <c r="J3035" s="3">
        <v>11.565934065934</v>
      </c>
      <c r="K3035" s="3">
        <v>0</v>
      </c>
      <c r="L3035" s="3">
        <f>Table1[[#This Row],[Hours Qualified Activities Professional]]+Table1[[#This Row],[Hours Other Activity Staff]]</f>
        <v>11.565934065934</v>
      </c>
      <c r="M3035" s="3">
        <f>Table1[[#This Row],[Total Hours Activity Staff]]/Table1[[#This Row],[MDS Census]]</f>
        <v>7.1941216678058709E-2</v>
      </c>
      <c r="N3035" s="3">
        <v>5.0521978021978002</v>
      </c>
      <c r="O3035" s="3">
        <v>0</v>
      </c>
      <c r="P3035" s="3">
        <f>Table1[[#This Row],[Hours Qualified Social Worker]]+Table1[[#This Row],[Hours Other Social Work Staff]]</f>
        <v>5.0521978021978002</v>
      </c>
      <c r="Q3035" s="3">
        <f>Table1[[#This Row],[Total Hours Social Work Staff Per Resident Per Day]]/Table1[[#This Row],[MDS Census]]</f>
        <v>3.1425153793574981E-2</v>
      </c>
      <c r="R3035" s="3"/>
      <c r="S3035"/>
    </row>
    <row r="3036" spans="1:19" x14ac:dyDescent="0.2">
      <c r="A3036" t="s">
        <v>4053</v>
      </c>
      <c r="B3036" t="s">
        <v>4435</v>
      </c>
      <c r="C3036" t="s">
        <v>416</v>
      </c>
      <c r="D3036" t="s">
        <v>4434</v>
      </c>
      <c r="E3036" s="3">
        <v>74.461538461538396</v>
      </c>
      <c r="F3036" s="3">
        <v>5.5384615384615303</v>
      </c>
      <c r="G3036" s="3">
        <v>0.329670329670329</v>
      </c>
      <c r="H3036" s="3">
        <v>0.38461538461538403</v>
      </c>
      <c r="I3036" s="3">
        <v>0.31593406593406498</v>
      </c>
      <c r="J3036" s="3">
        <v>4.99175824175824</v>
      </c>
      <c r="K3036" s="3">
        <v>5.9890109890109802</v>
      </c>
      <c r="L3036" s="3">
        <f>Table1[[#This Row],[Hours Qualified Activities Professional]]+Table1[[#This Row],[Hours Other Activity Staff]]</f>
        <v>10.980769230769219</v>
      </c>
      <c r="M3036" s="3">
        <f>Table1[[#This Row],[Total Hours Activity Staff]]/Table1[[#This Row],[MDS Census]]</f>
        <v>0.1474690082644628</v>
      </c>
      <c r="N3036" s="3">
        <v>0</v>
      </c>
      <c r="O3036" s="3">
        <v>5.4780219780219701</v>
      </c>
      <c r="P3036" s="3">
        <f>Table1[[#This Row],[Hours Qualified Social Worker]]+Table1[[#This Row],[Hours Other Social Work Staff]]</f>
        <v>5.4780219780219701</v>
      </c>
      <c r="Q3036" s="3">
        <f>Table1[[#This Row],[Total Hours Social Work Staff Per Resident Per Day]]/Table1[[#This Row],[MDS Census]]</f>
        <v>7.356847697756784E-2</v>
      </c>
      <c r="R3036" s="3"/>
      <c r="S3036"/>
    </row>
    <row r="3037" spans="1:19" x14ac:dyDescent="0.2">
      <c r="A3037" t="s">
        <v>4053</v>
      </c>
      <c r="B3037" t="s">
        <v>680</v>
      </c>
      <c r="C3037" t="s">
        <v>4437</v>
      </c>
      <c r="D3037" t="s">
        <v>4436</v>
      </c>
      <c r="E3037" s="3">
        <v>52.9670329670329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f>Table1[[#This Row],[Hours Qualified Activities Professional]]+Table1[[#This Row],[Hours Other Activity Staff]]</f>
        <v>0</v>
      </c>
      <c r="M3037" s="3">
        <f>Table1[[#This Row],[Total Hours Activity Staff]]/Table1[[#This Row],[MDS Census]]</f>
        <v>0</v>
      </c>
      <c r="N3037" s="3">
        <v>0</v>
      </c>
      <c r="O3037" s="3">
        <v>0</v>
      </c>
      <c r="P3037" s="3">
        <f>Table1[[#This Row],[Hours Qualified Social Worker]]+Table1[[#This Row],[Hours Other Social Work Staff]]</f>
        <v>0</v>
      </c>
      <c r="Q3037" s="3">
        <f>Table1[[#This Row],[Total Hours Social Work Staff Per Resident Per Day]]/Table1[[#This Row],[MDS Census]]</f>
        <v>0</v>
      </c>
      <c r="R3037" s="3"/>
      <c r="S3037"/>
    </row>
    <row r="3038" spans="1:19" x14ac:dyDescent="0.2">
      <c r="A3038" t="s">
        <v>4053</v>
      </c>
      <c r="B3038" t="s">
        <v>4439</v>
      </c>
      <c r="C3038" t="s">
        <v>4440</v>
      </c>
      <c r="D3038" t="s">
        <v>4438</v>
      </c>
      <c r="E3038" s="3">
        <v>52.505494505494497</v>
      </c>
      <c r="F3038" s="3">
        <v>5.5384615384615303</v>
      </c>
      <c r="G3038" s="3">
        <v>0.27472527472527403</v>
      </c>
      <c r="H3038" s="3">
        <v>0.38736263736263699</v>
      </c>
      <c r="I3038" s="3">
        <v>0</v>
      </c>
      <c r="J3038" s="3">
        <v>0</v>
      </c>
      <c r="K3038" s="3">
        <v>5.3486813186813098</v>
      </c>
      <c r="L3038" s="3">
        <f>Table1[[#This Row],[Hours Qualified Activities Professional]]+Table1[[#This Row],[Hours Other Activity Staff]]</f>
        <v>5.3486813186813098</v>
      </c>
      <c r="M3038" s="3">
        <f>Table1[[#This Row],[Total Hours Activity Staff]]/Table1[[#This Row],[MDS Census]]</f>
        <v>0.10186898283800738</v>
      </c>
      <c r="N3038" s="3">
        <v>5.4563736263736198</v>
      </c>
      <c r="O3038" s="3">
        <v>0</v>
      </c>
      <c r="P3038" s="3">
        <f>Table1[[#This Row],[Hours Qualified Social Worker]]+Table1[[#This Row],[Hours Other Social Work Staff]]</f>
        <v>5.4563736263736198</v>
      </c>
      <c r="Q3038" s="3">
        <f>Table1[[#This Row],[Total Hours Social Work Staff Per Resident Per Day]]/Table1[[#This Row],[MDS Census]]</f>
        <v>0.10392005023022174</v>
      </c>
      <c r="R3038" s="3"/>
      <c r="S3038"/>
    </row>
    <row r="3039" spans="1:19" x14ac:dyDescent="0.2">
      <c r="A3039" t="s">
        <v>4053</v>
      </c>
      <c r="B3039" t="s">
        <v>4439</v>
      </c>
      <c r="C3039" t="s">
        <v>4440</v>
      </c>
      <c r="D3039" t="s">
        <v>4441</v>
      </c>
      <c r="E3039" s="3">
        <v>91.3406593406593</v>
      </c>
      <c r="F3039" s="3">
        <v>5.2747252747252702</v>
      </c>
      <c r="G3039" s="3">
        <v>0</v>
      </c>
      <c r="H3039" s="3">
        <v>0.52747252747252704</v>
      </c>
      <c r="I3039" s="3">
        <v>7.0015384615384599</v>
      </c>
      <c r="J3039" s="3">
        <v>4.7969230769230702</v>
      </c>
      <c r="K3039" s="3">
        <v>0</v>
      </c>
      <c r="L3039" s="3">
        <f>Table1[[#This Row],[Hours Qualified Activities Professional]]+Table1[[#This Row],[Hours Other Activity Staff]]</f>
        <v>4.7969230769230702</v>
      </c>
      <c r="M3039" s="3">
        <f>Table1[[#This Row],[Total Hours Activity Staff]]/Table1[[#This Row],[MDS Census]]</f>
        <v>5.2516843118383012E-2</v>
      </c>
      <c r="N3039" s="3">
        <v>10.147252747252701</v>
      </c>
      <c r="O3039" s="3">
        <v>0</v>
      </c>
      <c r="P3039" s="3">
        <f>Table1[[#This Row],[Hours Qualified Social Worker]]+Table1[[#This Row],[Hours Other Social Work Staff]]</f>
        <v>10.147252747252701</v>
      </c>
      <c r="Q3039" s="3">
        <f>Table1[[#This Row],[Total Hours Social Work Staff Per Resident Per Day]]/Table1[[#This Row],[MDS Census]]</f>
        <v>0.11109239653512946</v>
      </c>
      <c r="R3039" s="3"/>
      <c r="S3039"/>
    </row>
    <row r="3040" spans="1:19" x14ac:dyDescent="0.2">
      <c r="A3040" t="s">
        <v>4053</v>
      </c>
      <c r="B3040" t="s">
        <v>4439</v>
      </c>
      <c r="C3040" t="s">
        <v>4440</v>
      </c>
      <c r="D3040" t="s">
        <v>4442</v>
      </c>
      <c r="E3040" s="3">
        <v>65.549450549450498</v>
      </c>
      <c r="F3040" s="3">
        <v>5.4505494505494498</v>
      </c>
      <c r="G3040" s="3">
        <v>0</v>
      </c>
      <c r="H3040" s="3">
        <v>0.26373626373626302</v>
      </c>
      <c r="I3040" s="3">
        <v>9.1208791208791194E-3</v>
      </c>
      <c r="J3040" s="3">
        <v>5.4925274725274704</v>
      </c>
      <c r="K3040" s="3">
        <v>0</v>
      </c>
      <c r="L3040" s="3">
        <f>Table1[[#This Row],[Hours Qualified Activities Professional]]+Table1[[#This Row],[Hours Other Activity Staff]]</f>
        <v>5.4925274725274704</v>
      </c>
      <c r="M3040" s="3">
        <f>Table1[[#This Row],[Total Hours Activity Staff]]/Table1[[#This Row],[MDS Census]]</f>
        <v>8.3792120704107326E-2</v>
      </c>
      <c r="N3040" s="3">
        <v>5.4945054945054901</v>
      </c>
      <c r="O3040" s="3">
        <v>0</v>
      </c>
      <c r="P3040" s="3">
        <f>Table1[[#This Row],[Hours Qualified Social Worker]]+Table1[[#This Row],[Hours Other Social Work Staff]]</f>
        <v>5.4945054945054901</v>
      </c>
      <c r="Q3040" s="3">
        <f>Table1[[#This Row],[Total Hours Social Work Staff Per Resident Per Day]]/Table1[[#This Row],[MDS Census]]</f>
        <v>8.3822296730930432E-2</v>
      </c>
      <c r="R3040" s="3"/>
      <c r="S3040"/>
    </row>
    <row r="3041" spans="1:19" x14ac:dyDescent="0.2">
      <c r="A3041" t="s">
        <v>4053</v>
      </c>
      <c r="B3041" t="s">
        <v>4439</v>
      </c>
      <c r="C3041" t="s">
        <v>4440</v>
      </c>
      <c r="D3041" t="s">
        <v>4443</v>
      </c>
      <c r="E3041" s="3">
        <v>55.505494505494497</v>
      </c>
      <c r="F3041" s="3">
        <v>4.8351648351648304</v>
      </c>
      <c r="G3041" s="3">
        <v>0</v>
      </c>
      <c r="H3041" s="3">
        <v>0.17582417582417501</v>
      </c>
      <c r="I3041" s="3">
        <v>6.1629670329670301</v>
      </c>
      <c r="J3041" s="3">
        <v>5.3152747252747199</v>
      </c>
      <c r="K3041" s="3">
        <v>0</v>
      </c>
      <c r="L3041" s="3">
        <f>Table1[[#This Row],[Hours Qualified Activities Professional]]+Table1[[#This Row],[Hours Other Activity Staff]]</f>
        <v>5.3152747252747199</v>
      </c>
      <c r="M3041" s="3">
        <f>Table1[[#This Row],[Total Hours Activity Staff]]/Table1[[#This Row],[MDS Census]]</f>
        <v>9.5761235398930819E-2</v>
      </c>
      <c r="N3041" s="3">
        <v>5.5384615384615303</v>
      </c>
      <c r="O3041" s="3">
        <v>0</v>
      </c>
      <c r="P3041" s="3">
        <f>Table1[[#This Row],[Hours Qualified Social Worker]]+Table1[[#This Row],[Hours Other Social Work Staff]]</f>
        <v>5.5384615384615303</v>
      </c>
      <c r="Q3041" s="3">
        <f>Table1[[#This Row],[Total Hours Social Work Staff Per Resident Per Day]]/Table1[[#This Row],[MDS Census]]</f>
        <v>9.9782221342308325E-2</v>
      </c>
      <c r="R3041" s="3"/>
      <c r="S3041"/>
    </row>
    <row r="3042" spans="1:19" x14ac:dyDescent="0.2">
      <c r="A3042" t="s">
        <v>4053</v>
      </c>
      <c r="B3042" t="s">
        <v>4445</v>
      </c>
      <c r="C3042" t="s">
        <v>4446</v>
      </c>
      <c r="D3042" t="s">
        <v>4444</v>
      </c>
      <c r="E3042" s="3">
        <v>61.505494505494497</v>
      </c>
      <c r="F3042" s="3">
        <v>5.3057142857142798</v>
      </c>
      <c r="G3042" s="3">
        <v>0</v>
      </c>
      <c r="H3042" s="3">
        <v>0.27472527472527403</v>
      </c>
      <c r="I3042" s="3">
        <v>0.19230769230769201</v>
      </c>
      <c r="J3042" s="3">
        <v>3.8318681318681298</v>
      </c>
      <c r="K3042" s="3">
        <v>1.68417582417582</v>
      </c>
      <c r="L3042" s="3">
        <f>Table1[[#This Row],[Hours Qualified Activities Professional]]+Table1[[#This Row],[Hours Other Activity Staff]]</f>
        <v>5.5160439560439496</v>
      </c>
      <c r="M3042" s="3">
        <f>Table1[[#This Row],[Total Hours Activity Staff]]/Table1[[#This Row],[MDS Census]]</f>
        <v>8.9683759156690995E-2</v>
      </c>
      <c r="N3042" s="3">
        <v>0</v>
      </c>
      <c r="O3042" s="3">
        <v>5.8803296703296697</v>
      </c>
      <c r="P3042" s="3">
        <f>Table1[[#This Row],[Hours Qualified Social Worker]]+Table1[[#This Row],[Hours Other Social Work Staff]]</f>
        <v>5.8803296703296697</v>
      </c>
      <c r="Q3042" s="3">
        <f>Table1[[#This Row],[Total Hours Social Work Staff Per Resident Per Day]]/Table1[[#This Row],[MDS Census]]</f>
        <v>9.5606574950866538E-2</v>
      </c>
      <c r="R3042" s="3"/>
      <c r="S3042"/>
    </row>
    <row r="3043" spans="1:19" x14ac:dyDescent="0.2">
      <c r="A3043" t="s">
        <v>4053</v>
      </c>
      <c r="B3043" t="s">
        <v>697</v>
      </c>
      <c r="C3043" t="s">
        <v>4448</v>
      </c>
      <c r="D3043" t="s">
        <v>4447</v>
      </c>
      <c r="E3043" s="3">
        <v>94.395604395604295</v>
      </c>
      <c r="F3043" s="3">
        <v>4.7472527472527402</v>
      </c>
      <c r="G3043" s="3">
        <v>0.39560439560439498</v>
      </c>
      <c r="H3043" s="3">
        <v>0</v>
      </c>
      <c r="I3043" s="3">
        <v>0.80219780219780201</v>
      </c>
      <c r="J3043" s="3">
        <v>6.02648351648351</v>
      </c>
      <c r="K3043" s="3">
        <v>5.1745054945054898</v>
      </c>
      <c r="L3043" s="3">
        <f>Table1[[#This Row],[Hours Qualified Activities Professional]]+Table1[[#This Row],[Hours Other Activity Staff]]</f>
        <v>11.200989010989</v>
      </c>
      <c r="M3043" s="3">
        <f>Table1[[#This Row],[Total Hours Activity Staff]]/Table1[[#This Row],[MDS Census]]</f>
        <v>0.11866006984866125</v>
      </c>
      <c r="N3043" s="3">
        <v>11.546043956043899</v>
      </c>
      <c r="O3043" s="3">
        <v>0</v>
      </c>
      <c r="P3043" s="3">
        <f>Table1[[#This Row],[Hours Qualified Social Worker]]+Table1[[#This Row],[Hours Other Social Work Staff]]</f>
        <v>11.546043956043899</v>
      </c>
      <c r="Q3043" s="3">
        <f>Table1[[#This Row],[Total Hours Social Work Staff Per Resident Per Day]]/Table1[[#This Row],[MDS Census]]</f>
        <v>0.12231548311990639</v>
      </c>
      <c r="R3043" s="3"/>
      <c r="S3043"/>
    </row>
    <row r="3044" spans="1:19" x14ac:dyDescent="0.2">
      <c r="A3044" t="s">
        <v>4053</v>
      </c>
      <c r="B3044" t="s">
        <v>4450</v>
      </c>
      <c r="C3044" t="s">
        <v>4451</v>
      </c>
      <c r="D3044" t="s">
        <v>4449</v>
      </c>
      <c r="E3044" s="3">
        <v>55.450549450549403</v>
      </c>
      <c r="F3044" s="3">
        <v>5.5384615384615303</v>
      </c>
      <c r="G3044" s="3">
        <v>0.329670329670329</v>
      </c>
      <c r="H3044" s="3">
        <v>0.409340659340659</v>
      </c>
      <c r="I3044" s="3">
        <v>0.101648351648351</v>
      </c>
      <c r="J3044" s="3">
        <v>4.5851648351648304</v>
      </c>
      <c r="K3044" s="3">
        <v>0</v>
      </c>
      <c r="L3044" s="3">
        <f>Table1[[#This Row],[Hours Qualified Activities Professional]]+Table1[[#This Row],[Hours Other Activity Staff]]</f>
        <v>4.5851648351648304</v>
      </c>
      <c r="M3044" s="3">
        <f>Table1[[#This Row],[Total Hours Activity Staff]]/Table1[[#This Row],[MDS Census]]</f>
        <v>8.2689258818866421E-2</v>
      </c>
      <c r="N3044" s="3">
        <v>4.98351648351648</v>
      </c>
      <c r="O3044" s="3">
        <v>0</v>
      </c>
      <c r="P3044" s="3">
        <f>Table1[[#This Row],[Hours Qualified Social Worker]]+Table1[[#This Row],[Hours Other Social Work Staff]]</f>
        <v>4.98351648351648</v>
      </c>
      <c r="Q3044" s="3">
        <f>Table1[[#This Row],[Total Hours Social Work Staff Per Resident Per Day]]/Table1[[#This Row],[MDS Census]]</f>
        <v>8.9873166864843451E-2</v>
      </c>
      <c r="R3044" s="3"/>
      <c r="S3044"/>
    </row>
    <row r="3045" spans="1:19" x14ac:dyDescent="0.2">
      <c r="A3045" t="s">
        <v>4053</v>
      </c>
      <c r="B3045" t="s">
        <v>4450</v>
      </c>
      <c r="C3045" t="s">
        <v>4451</v>
      </c>
      <c r="D3045" t="s">
        <v>4452</v>
      </c>
      <c r="E3045" s="3">
        <v>78.758241758241695</v>
      </c>
      <c r="F3045" s="3">
        <v>5.71428571428571</v>
      </c>
      <c r="G3045" s="3">
        <v>0.329670329670329</v>
      </c>
      <c r="H3045" s="3">
        <v>0.44780219780219699</v>
      </c>
      <c r="I3045" s="3">
        <v>0.39835164835164799</v>
      </c>
      <c r="J3045" s="3">
        <v>5.3159340659340604</v>
      </c>
      <c r="K3045" s="3">
        <v>0</v>
      </c>
      <c r="L3045" s="3">
        <f>Table1[[#This Row],[Hours Qualified Activities Professional]]+Table1[[#This Row],[Hours Other Activity Staff]]</f>
        <v>5.3159340659340604</v>
      </c>
      <c r="M3045" s="3">
        <f>Table1[[#This Row],[Total Hours Activity Staff]]/Table1[[#This Row],[MDS Census]]</f>
        <v>6.7496860611134343E-2</v>
      </c>
      <c r="N3045" s="3">
        <v>0</v>
      </c>
      <c r="O3045" s="3">
        <v>5.4368131868131799</v>
      </c>
      <c r="P3045" s="3">
        <f>Table1[[#This Row],[Hours Qualified Social Worker]]+Table1[[#This Row],[Hours Other Social Work Staff]]</f>
        <v>5.4368131868131799</v>
      </c>
      <c r="Q3045" s="3">
        <f>Table1[[#This Row],[Total Hours Social Work Staff Per Resident Per Day]]/Table1[[#This Row],[MDS Census]]</f>
        <v>6.9031672945444364E-2</v>
      </c>
      <c r="R3045" s="3"/>
      <c r="S3045"/>
    </row>
    <row r="3046" spans="1:19" x14ac:dyDescent="0.2">
      <c r="A3046" t="s">
        <v>4053</v>
      </c>
      <c r="B3046" t="s">
        <v>4450</v>
      </c>
      <c r="C3046" t="s">
        <v>4451</v>
      </c>
      <c r="D3046" t="s">
        <v>4453</v>
      </c>
      <c r="E3046" s="3">
        <v>80.791208791208703</v>
      </c>
      <c r="F3046" s="3">
        <v>5.0989010989010897</v>
      </c>
      <c r="G3046" s="3">
        <v>0.329670329670329</v>
      </c>
      <c r="H3046" s="3">
        <v>0.44780219780219699</v>
      </c>
      <c r="I3046" s="3">
        <v>0.31318681318681302</v>
      </c>
      <c r="J3046" s="3">
        <v>5.3763736263736197</v>
      </c>
      <c r="K3046" s="3">
        <v>0</v>
      </c>
      <c r="L3046" s="3">
        <f>Table1[[#This Row],[Hours Qualified Activities Professional]]+Table1[[#This Row],[Hours Other Activity Staff]]</f>
        <v>5.3763736263736197</v>
      </c>
      <c r="M3046" s="3">
        <f>Table1[[#This Row],[Total Hours Activity Staff]]/Table1[[#This Row],[MDS Census]]</f>
        <v>6.654651795429814E-2</v>
      </c>
      <c r="N3046" s="3">
        <v>0</v>
      </c>
      <c r="O3046" s="3">
        <v>6.1648351648351598</v>
      </c>
      <c r="P3046" s="3">
        <f>Table1[[#This Row],[Hours Qualified Social Worker]]+Table1[[#This Row],[Hours Other Social Work Staff]]</f>
        <v>6.1648351648351598</v>
      </c>
      <c r="Q3046" s="3">
        <f>Table1[[#This Row],[Total Hours Social Work Staff Per Resident Per Day]]/Table1[[#This Row],[MDS Census]]</f>
        <v>7.6305767138193703E-2</v>
      </c>
      <c r="R3046" s="3"/>
      <c r="S3046"/>
    </row>
    <row r="3047" spans="1:19" x14ac:dyDescent="0.2">
      <c r="A3047" t="s">
        <v>4053</v>
      </c>
      <c r="B3047" t="s">
        <v>4455</v>
      </c>
      <c r="C3047" t="s">
        <v>4456</v>
      </c>
      <c r="D3047" t="s">
        <v>4454</v>
      </c>
      <c r="E3047" s="3">
        <v>26.1428571428571</v>
      </c>
      <c r="F3047" s="3">
        <v>5.71428571428571</v>
      </c>
      <c r="G3047" s="3">
        <v>0.14285714285714199</v>
      </c>
      <c r="H3047" s="3">
        <v>0</v>
      </c>
      <c r="I3047" s="3">
        <v>0</v>
      </c>
      <c r="J3047" s="3">
        <v>0</v>
      </c>
      <c r="K3047" s="3">
        <v>5.0831868131868099</v>
      </c>
      <c r="L3047" s="3">
        <f>Table1[[#This Row],[Hours Qualified Activities Professional]]+Table1[[#This Row],[Hours Other Activity Staff]]</f>
        <v>5.0831868131868099</v>
      </c>
      <c r="M3047" s="3">
        <f>Table1[[#This Row],[Total Hours Activity Staff]]/Table1[[#This Row],[MDS Census]]</f>
        <v>0.1944388398486761</v>
      </c>
      <c r="N3047" s="3">
        <v>0</v>
      </c>
      <c r="O3047" s="3">
        <v>0</v>
      </c>
      <c r="P3047" s="3">
        <f>Table1[[#This Row],[Hours Qualified Social Worker]]+Table1[[#This Row],[Hours Other Social Work Staff]]</f>
        <v>0</v>
      </c>
      <c r="Q3047" s="3">
        <f>Table1[[#This Row],[Total Hours Social Work Staff Per Resident Per Day]]/Table1[[#This Row],[MDS Census]]</f>
        <v>0</v>
      </c>
      <c r="R3047" s="3"/>
      <c r="S3047"/>
    </row>
    <row r="3048" spans="1:19" x14ac:dyDescent="0.2">
      <c r="A3048" t="s">
        <v>4053</v>
      </c>
      <c r="B3048" t="s">
        <v>4455</v>
      </c>
      <c r="C3048" t="s">
        <v>4456</v>
      </c>
      <c r="D3048" t="s">
        <v>4457</v>
      </c>
      <c r="E3048" s="3">
        <v>61.714285714285701</v>
      </c>
      <c r="F3048" s="3">
        <v>3.95604395604395</v>
      </c>
      <c r="G3048" s="3">
        <v>4.94505494505494E-2</v>
      </c>
      <c r="H3048" s="3">
        <v>0.329670329670329</v>
      </c>
      <c r="I3048" s="3">
        <v>0</v>
      </c>
      <c r="J3048" s="3">
        <v>4.9057142857142804</v>
      </c>
      <c r="K3048" s="3">
        <v>0</v>
      </c>
      <c r="L3048" s="3">
        <f>Table1[[#This Row],[Hours Qualified Activities Professional]]+Table1[[#This Row],[Hours Other Activity Staff]]</f>
        <v>4.9057142857142804</v>
      </c>
      <c r="M3048" s="3">
        <f>Table1[[#This Row],[Total Hours Activity Staff]]/Table1[[#This Row],[MDS Census]]</f>
        <v>7.9490740740740667E-2</v>
      </c>
      <c r="N3048" s="3">
        <v>0.61538461538461497</v>
      </c>
      <c r="O3048" s="3">
        <v>3.0082417582417502</v>
      </c>
      <c r="P3048" s="3">
        <f>Table1[[#This Row],[Hours Qualified Social Worker]]+Table1[[#This Row],[Hours Other Social Work Staff]]</f>
        <v>3.6236263736263652</v>
      </c>
      <c r="Q3048" s="3">
        <f>Table1[[#This Row],[Total Hours Social Work Staff Per Resident Per Day]]/Table1[[#This Row],[MDS Census]]</f>
        <v>5.8716168091167968E-2</v>
      </c>
      <c r="R3048" s="3"/>
      <c r="S3048"/>
    </row>
    <row r="3049" spans="1:19" x14ac:dyDescent="0.2">
      <c r="A3049" t="s">
        <v>4053</v>
      </c>
      <c r="B3049" t="s">
        <v>4459</v>
      </c>
      <c r="C3049" t="s">
        <v>125</v>
      </c>
      <c r="D3049" t="s">
        <v>4458</v>
      </c>
      <c r="E3049" s="3">
        <v>46.791208791208703</v>
      </c>
      <c r="F3049" s="3">
        <v>6.0659340659340604</v>
      </c>
      <c r="G3049" s="3">
        <v>0.439560439560439</v>
      </c>
      <c r="H3049" s="3">
        <v>0.36813186813186799</v>
      </c>
      <c r="I3049" s="3">
        <v>7.1428571428571397E-2</v>
      </c>
      <c r="J3049" s="3">
        <v>3.5302197802197801</v>
      </c>
      <c r="K3049" s="3">
        <v>0.82692307692307598</v>
      </c>
      <c r="L3049" s="3">
        <f>Table1[[#This Row],[Hours Qualified Activities Professional]]+Table1[[#This Row],[Hours Other Activity Staff]]</f>
        <v>4.3571428571428559</v>
      </c>
      <c r="M3049" s="3">
        <f>Table1[[#This Row],[Total Hours Activity Staff]]/Table1[[#This Row],[MDS Census]]</f>
        <v>9.3118835133865818E-2</v>
      </c>
      <c r="N3049" s="3">
        <v>0</v>
      </c>
      <c r="O3049" s="3">
        <v>5.2857142857142803</v>
      </c>
      <c r="P3049" s="3">
        <f>Table1[[#This Row],[Hours Qualified Social Worker]]+Table1[[#This Row],[Hours Other Social Work Staff]]</f>
        <v>5.2857142857142803</v>
      </c>
      <c r="Q3049" s="3">
        <f>Table1[[#This Row],[Total Hours Social Work Staff Per Resident Per Day]]/Table1[[#This Row],[MDS Census]]</f>
        <v>0.11296383278534533</v>
      </c>
      <c r="R3049" s="3"/>
      <c r="S3049"/>
    </row>
    <row r="3050" spans="1:19" x14ac:dyDescent="0.2">
      <c r="A3050" t="s">
        <v>4053</v>
      </c>
      <c r="B3050" t="s">
        <v>4461</v>
      </c>
      <c r="C3050" t="s">
        <v>195</v>
      </c>
      <c r="D3050" t="s">
        <v>4460</v>
      </c>
      <c r="E3050" s="3">
        <v>135.593406593406</v>
      </c>
      <c r="F3050" s="3">
        <v>10.373626373626299</v>
      </c>
      <c r="G3050" s="3">
        <v>0.42857142857142799</v>
      </c>
      <c r="H3050" s="3">
        <v>0.86813186813186805</v>
      </c>
      <c r="I3050" s="3">
        <v>3.7719780219780201</v>
      </c>
      <c r="J3050" s="3">
        <v>10.1456043956043</v>
      </c>
      <c r="K3050" s="3">
        <v>3.8489010989010901</v>
      </c>
      <c r="L3050" s="3">
        <f>Table1[[#This Row],[Hours Qualified Activities Professional]]+Table1[[#This Row],[Hours Other Activity Staff]]</f>
        <v>13.99450549450539</v>
      </c>
      <c r="M3050" s="3">
        <f>Table1[[#This Row],[Total Hours Activity Staff]]/Table1[[#This Row],[MDS Census]]</f>
        <v>0.10320933625091142</v>
      </c>
      <c r="N3050" s="3">
        <v>5.0961538461538396</v>
      </c>
      <c r="O3050" s="3">
        <v>9.0659340659340604</v>
      </c>
      <c r="P3050" s="3">
        <f>Table1[[#This Row],[Hours Qualified Social Worker]]+Table1[[#This Row],[Hours Other Social Work Staff]]</f>
        <v>14.1620879120879</v>
      </c>
      <c r="Q3050" s="3">
        <f>Table1[[#This Row],[Total Hours Social Work Staff Per Resident Per Day]]/Table1[[#This Row],[MDS Census]]</f>
        <v>0.10444525488289201</v>
      </c>
      <c r="R3050" s="3"/>
      <c r="S3050"/>
    </row>
    <row r="3051" spans="1:19" x14ac:dyDescent="0.2">
      <c r="A3051" t="s">
        <v>4053</v>
      </c>
      <c r="B3051" t="s">
        <v>3785</v>
      </c>
      <c r="C3051" t="s">
        <v>163</v>
      </c>
      <c r="D3051" t="s">
        <v>4462</v>
      </c>
      <c r="E3051" s="3">
        <v>154.318681318681</v>
      </c>
      <c r="F3051" s="3">
        <v>3.4587912087912001</v>
      </c>
      <c r="G3051" s="3">
        <v>0</v>
      </c>
      <c r="H3051" s="3">
        <v>0.60439560439560402</v>
      </c>
      <c r="I3051" s="3">
        <v>1.1428571428571399</v>
      </c>
      <c r="J3051" s="3">
        <v>5.5824175824175803</v>
      </c>
      <c r="K3051" s="3">
        <v>22.064615384615301</v>
      </c>
      <c r="L3051" s="3">
        <f>Table1[[#This Row],[Hours Qualified Activities Professional]]+Table1[[#This Row],[Hours Other Activity Staff]]</f>
        <v>27.647032967032882</v>
      </c>
      <c r="M3051" s="3">
        <f>Table1[[#This Row],[Total Hours Activity Staff]]/Table1[[#This Row],[MDS Census]]</f>
        <v>0.17915545111443404</v>
      </c>
      <c r="N3051" s="3">
        <v>6.6984615384615296</v>
      </c>
      <c r="O3051" s="3">
        <v>26.300989010988999</v>
      </c>
      <c r="P3051" s="3">
        <f>Table1[[#This Row],[Hours Qualified Social Worker]]+Table1[[#This Row],[Hours Other Social Work Staff]]</f>
        <v>32.999450549450529</v>
      </c>
      <c r="Q3051" s="3">
        <f>Table1[[#This Row],[Total Hours Social Work Staff Per Resident Per Day]]/Table1[[#This Row],[MDS Census]]</f>
        <v>0.21383963540554043</v>
      </c>
      <c r="R3051" s="3"/>
      <c r="S3051"/>
    </row>
    <row r="3052" spans="1:19" x14ac:dyDescent="0.2">
      <c r="A3052" t="s">
        <v>4053</v>
      </c>
      <c r="B3052" t="s">
        <v>4464</v>
      </c>
      <c r="C3052" t="s">
        <v>116</v>
      </c>
      <c r="D3052" t="s">
        <v>4463</v>
      </c>
      <c r="E3052" s="3">
        <v>68.153846153846104</v>
      </c>
      <c r="F3052" s="3">
        <v>5.4065934065933998</v>
      </c>
      <c r="G3052" s="3">
        <v>0.164835164835164</v>
      </c>
      <c r="H3052" s="3">
        <v>0</v>
      </c>
      <c r="I3052" s="3">
        <v>0.17032967032967</v>
      </c>
      <c r="J3052" s="3">
        <v>0</v>
      </c>
      <c r="K3052" s="3">
        <v>4.1620879120879097</v>
      </c>
      <c r="L3052" s="3">
        <f>Table1[[#This Row],[Hours Qualified Activities Professional]]+Table1[[#This Row],[Hours Other Activity Staff]]</f>
        <v>4.1620879120879097</v>
      </c>
      <c r="M3052" s="3">
        <f>Table1[[#This Row],[Total Hours Activity Staff]]/Table1[[#This Row],[MDS Census]]</f>
        <v>6.1069009996775246E-2</v>
      </c>
      <c r="N3052" s="3">
        <v>0</v>
      </c>
      <c r="O3052" s="3">
        <v>0</v>
      </c>
      <c r="P3052" s="3">
        <f>Table1[[#This Row],[Hours Qualified Social Worker]]+Table1[[#This Row],[Hours Other Social Work Staff]]</f>
        <v>0</v>
      </c>
      <c r="Q3052" s="3">
        <f>Table1[[#This Row],[Total Hours Social Work Staff Per Resident Per Day]]/Table1[[#This Row],[MDS Census]]</f>
        <v>0</v>
      </c>
      <c r="R3052" s="3"/>
      <c r="S3052"/>
    </row>
    <row r="3053" spans="1:19" x14ac:dyDescent="0.2">
      <c r="A3053" t="s">
        <v>4053</v>
      </c>
      <c r="B3053" t="s">
        <v>4466</v>
      </c>
      <c r="C3053" t="s">
        <v>431</v>
      </c>
      <c r="D3053" t="s">
        <v>4465</v>
      </c>
      <c r="E3053" s="3">
        <v>89.285714285714207</v>
      </c>
      <c r="F3053" s="3">
        <v>5.6263736263736197</v>
      </c>
      <c r="G3053" s="3">
        <v>0.38461538461538403</v>
      </c>
      <c r="H3053" s="3">
        <v>0.66758241758241699</v>
      </c>
      <c r="I3053" s="3">
        <v>0.46428571428571402</v>
      </c>
      <c r="J3053" s="3">
        <v>10.527472527472501</v>
      </c>
      <c r="K3053" s="3">
        <v>0</v>
      </c>
      <c r="L3053" s="3">
        <f>Table1[[#This Row],[Hours Qualified Activities Professional]]+Table1[[#This Row],[Hours Other Activity Staff]]</f>
        <v>10.527472527472501</v>
      </c>
      <c r="M3053" s="3">
        <f>Table1[[#This Row],[Total Hours Activity Staff]]/Table1[[#This Row],[MDS Census]]</f>
        <v>0.11790769230769212</v>
      </c>
      <c r="N3053" s="3">
        <v>0</v>
      </c>
      <c r="O3053" s="3">
        <v>5.0082417582417502</v>
      </c>
      <c r="P3053" s="3">
        <f>Table1[[#This Row],[Hours Qualified Social Worker]]+Table1[[#This Row],[Hours Other Social Work Staff]]</f>
        <v>5.0082417582417502</v>
      </c>
      <c r="Q3053" s="3">
        <f>Table1[[#This Row],[Total Hours Social Work Staff Per Resident Per Day]]/Table1[[#This Row],[MDS Census]]</f>
        <v>5.609230769230765E-2</v>
      </c>
      <c r="R3053" s="3"/>
      <c r="S3053"/>
    </row>
    <row r="3054" spans="1:19" x14ac:dyDescent="0.2">
      <c r="A3054" t="s">
        <v>4053</v>
      </c>
      <c r="B3054" t="s">
        <v>4468</v>
      </c>
      <c r="C3054" t="s">
        <v>4469</v>
      </c>
      <c r="D3054" t="s">
        <v>4467</v>
      </c>
      <c r="E3054" s="3">
        <v>68.593406593406499</v>
      </c>
      <c r="F3054" s="3">
        <v>5.71428571428571</v>
      </c>
      <c r="G3054" s="3">
        <v>0.26373626373626302</v>
      </c>
      <c r="H3054" s="3">
        <v>0.52747252747252704</v>
      </c>
      <c r="I3054" s="3">
        <v>0.20054945054945</v>
      </c>
      <c r="J3054" s="3">
        <v>4.4329670329670297</v>
      </c>
      <c r="K3054" s="3">
        <v>0</v>
      </c>
      <c r="L3054" s="3">
        <f>Table1[[#This Row],[Hours Qualified Activities Professional]]+Table1[[#This Row],[Hours Other Activity Staff]]</f>
        <v>4.4329670329670297</v>
      </c>
      <c r="M3054" s="3">
        <f>Table1[[#This Row],[Total Hours Activity Staff]]/Table1[[#This Row],[MDS Census]]</f>
        <v>6.4626722204421699E-2</v>
      </c>
      <c r="N3054" s="3">
        <v>5.7307692307692299</v>
      </c>
      <c r="O3054" s="3">
        <v>0</v>
      </c>
      <c r="P3054" s="3">
        <f>Table1[[#This Row],[Hours Qualified Social Worker]]+Table1[[#This Row],[Hours Other Social Work Staff]]</f>
        <v>5.7307692307692299</v>
      </c>
      <c r="Q3054" s="3">
        <f>Table1[[#This Row],[Total Hours Social Work Staff Per Resident Per Day]]/Table1[[#This Row],[MDS Census]]</f>
        <v>8.3546940083306737E-2</v>
      </c>
      <c r="R3054" s="3"/>
      <c r="S3054"/>
    </row>
    <row r="3055" spans="1:19" x14ac:dyDescent="0.2">
      <c r="A3055" t="s">
        <v>4053</v>
      </c>
      <c r="B3055" t="s">
        <v>4471</v>
      </c>
      <c r="C3055" t="s">
        <v>4106</v>
      </c>
      <c r="D3055" t="s">
        <v>4470</v>
      </c>
      <c r="E3055" s="3">
        <v>174.39560439560401</v>
      </c>
      <c r="F3055" s="3">
        <v>4.8351648351648304</v>
      </c>
      <c r="G3055" s="3">
        <v>0.34065934065934</v>
      </c>
      <c r="H3055" s="3">
        <v>0</v>
      </c>
      <c r="I3055" s="3">
        <v>2.5498901098901001</v>
      </c>
      <c r="J3055" s="3">
        <v>4.7472527472527402</v>
      </c>
      <c r="K3055" s="3">
        <v>6.0137362637362601</v>
      </c>
      <c r="L3055" s="3">
        <f>Table1[[#This Row],[Hours Qualified Activities Professional]]+Table1[[#This Row],[Hours Other Activity Staff]]</f>
        <v>10.760989010989</v>
      </c>
      <c r="M3055" s="3">
        <f>Table1[[#This Row],[Total Hours Activity Staff]]/Table1[[#This Row],[MDS Census]]</f>
        <v>6.1704473850031583E-2</v>
      </c>
      <c r="N3055" s="3">
        <v>7.3214285714285703</v>
      </c>
      <c r="O3055" s="3">
        <v>8.0851648351648304</v>
      </c>
      <c r="P3055" s="3">
        <f>Table1[[#This Row],[Hours Qualified Social Worker]]+Table1[[#This Row],[Hours Other Social Work Staff]]</f>
        <v>15.406593406593402</v>
      </c>
      <c r="Q3055" s="3">
        <f>Table1[[#This Row],[Total Hours Social Work Staff Per Resident Per Day]]/Table1[[#This Row],[MDS Census]]</f>
        <v>8.8342785129174706E-2</v>
      </c>
      <c r="R3055" s="3"/>
      <c r="S3055"/>
    </row>
    <row r="3056" spans="1:19" x14ac:dyDescent="0.2">
      <c r="A3056" t="s">
        <v>4053</v>
      </c>
      <c r="B3056" t="s">
        <v>4473</v>
      </c>
      <c r="C3056" t="s">
        <v>4417</v>
      </c>
      <c r="D3056" t="s">
        <v>4472</v>
      </c>
      <c r="E3056" s="3">
        <v>82</v>
      </c>
      <c r="F3056" s="3">
        <v>5.5384615384615303</v>
      </c>
      <c r="G3056" s="3">
        <v>0.329670329670329</v>
      </c>
      <c r="H3056" s="3">
        <v>0.49010989010988998</v>
      </c>
      <c r="I3056" s="3">
        <v>0.40384615384615302</v>
      </c>
      <c r="J3056" s="3">
        <v>8.0082417582417502</v>
      </c>
      <c r="K3056" s="3">
        <v>4.71703296703296</v>
      </c>
      <c r="L3056" s="3">
        <f>Table1[[#This Row],[Hours Qualified Activities Professional]]+Table1[[#This Row],[Hours Other Activity Staff]]</f>
        <v>12.72527472527471</v>
      </c>
      <c r="M3056" s="3">
        <f>Table1[[#This Row],[Total Hours Activity Staff]]/Table1[[#This Row],[MDS Census]]</f>
        <v>0.15518627713749647</v>
      </c>
      <c r="N3056" s="3">
        <v>0</v>
      </c>
      <c r="O3056" s="3">
        <v>4.5631868131868103</v>
      </c>
      <c r="P3056" s="3">
        <f>Table1[[#This Row],[Hours Qualified Social Worker]]+Table1[[#This Row],[Hours Other Social Work Staff]]</f>
        <v>4.5631868131868103</v>
      </c>
      <c r="Q3056" s="3">
        <f>Table1[[#This Row],[Total Hours Social Work Staff Per Resident Per Day]]/Table1[[#This Row],[MDS Census]]</f>
        <v>5.564861967300988E-2</v>
      </c>
      <c r="R3056" s="3"/>
      <c r="S3056"/>
    </row>
    <row r="3057" spans="1:19" x14ac:dyDescent="0.2">
      <c r="A3057" t="s">
        <v>4053</v>
      </c>
      <c r="B3057" t="s">
        <v>4475</v>
      </c>
      <c r="C3057" t="s">
        <v>4476</v>
      </c>
      <c r="D3057" t="s">
        <v>4474</v>
      </c>
      <c r="E3057" s="3">
        <v>175.25274725274701</v>
      </c>
      <c r="F3057" s="3">
        <v>5.71428571428571</v>
      </c>
      <c r="G3057" s="3">
        <v>0.14285714285714199</v>
      </c>
      <c r="H3057" s="3">
        <v>6.6785714285714199</v>
      </c>
      <c r="I3057" s="3">
        <v>6.3598901098900997</v>
      </c>
      <c r="J3057" s="3">
        <v>4.3956043956043898</v>
      </c>
      <c r="K3057" s="3">
        <v>25.4148351648351</v>
      </c>
      <c r="L3057" s="3">
        <f>Table1[[#This Row],[Hours Qualified Activities Professional]]+Table1[[#This Row],[Hours Other Activity Staff]]</f>
        <v>29.810439560439491</v>
      </c>
      <c r="M3057" s="3">
        <f>Table1[[#This Row],[Total Hours Activity Staff]]/Table1[[#This Row],[MDS Census]]</f>
        <v>0.17009969902182076</v>
      </c>
      <c r="N3057" s="3">
        <v>5.4175824175824099</v>
      </c>
      <c r="O3057" s="3">
        <v>5.5192307692307603</v>
      </c>
      <c r="P3057" s="3">
        <f>Table1[[#This Row],[Hours Qualified Social Worker]]+Table1[[#This Row],[Hours Other Social Work Staff]]</f>
        <v>10.93681318681317</v>
      </c>
      <c r="Q3057" s="3">
        <f>Table1[[#This Row],[Total Hours Social Work Staff Per Resident Per Day]]/Table1[[#This Row],[MDS Census]]</f>
        <v>6.2405944319036857E-2</v>
      </c>
      <c r="R3057" s="3"/>
      <c r="S3057"/>
    </row>
    <row r="3058" spans="1:19" x14ac:dyDescent="0.2">
      <c r="A3058" t="s">
        <v>4053</v>
      </c>
      <c r="B3058" t="s">
        <v>4478</v>
      </c>
      <c r="C3058" t="s">
        <v>4306</v>
      </c>
      <c r="D3058" t="s">
        <v>4477</v>
      </c>
      <c r="E3058" s="3">
        <v>70.604395604395606</v>
      </c>
      <c r="F3058" s="3">
        <v>5.6263736263736197</v>
      </c>
      <c r="G3058" s="3">
        <v>0</v>
      </c>
      <c r="H3058" s="3">
        <v>0.29857142857142799</v>
      </c>
      <c r="I3058" s="3">
        <v>0</v>
      </c>
      <c r="J3058" s="3">
        <v>0</v>
      </c>
      <c r="K3058" s="3">
        <v>5.2005494505494498</v>
      </c>
      <c r="L3058" s="3">
        <f>Table1[[#This Row],[Hours Qualified Activities Professional]]+Table1[[#This Row],[Hours Other Activity Staff]]</f>
        <v>5.2005494505494498</v>
      </c>
      <c r="M3058" s="3">
        <f>Table1[[#This Row],[Total Hours Activity Staff]]/Table1[[#This Row],[MDS Census]]</f>
        <v>7.3657587548638118E-2</v>
      </c>
      <c r="N3058" s="3">
        <v>0</v>
      </c>
      <c r="O3058" s="3">
        <v>0</v>
      </c>
      <c r="P3058" s="3">
        <f>Table1[[#This Row],[Hours Qualified Social Worker]]+Table1[[#This Row],[Hours Other Social Work Staff]]</f>
        <v>0</v>
      </c>
      <c r="Q3058" s="3">
        <f>Table1[[#This Row],[Total Hours Social Work Staff Per Resident Per Day]]/Table1[[#This Row],[MDS Census]]</f>
        <v>0</v>
      </c>
      <c r="R3058" s="3"/>
      <c r="S3058"/>
    </row>
    <row r="3059" spans="1:19" x14ac:dyDescent="0.2">
      <c r="A3059" t="s">
        <v>4053</v>
      </c>
      <c r="B3059" t="s">
        <v>4480</v>
      </c>
      <c r="C3059" t="s">
        <v>4481</v>
      </c>
      <c r="D3059" t="s">
        <v>4479</v>
      </c>
      <c r="E3059" s="3">
        <v>76.868131868131798</v>
      </c>
      <c r="F3059" s="3">
        <v>5.71428571428571</v>
      </c>
      <c r="G3059" s="3">
        <v>0.329670329670329</v>
      </c>
      <c r="H3059" s="3">
        <v>0.38461538461538403</v>
      </c>
      <c r="I3059" s="3">
        <v>0.41208791208791201</v>
      </c>
      <c r="J3059" s="3">
        <v>5.19780219780219</v>
      </c>
      <c r="K3059" s="3">
        <v>0</v>
      </c>
      <c r="L3059" s="3">
        <f>Table1[[#This Row],[Hours Qualified Activities Professional]]+Table1[[#This Row],[Hours Other Activity Staff]]</f>
        <v>5.19780219780219</v>
      </c>
      <c r="M3059" s="3">
        <f>Table1[[#This Row],[Total Hours Activity Staff]]/Table1[[#This Row],[MDS Census]]</f>
        <v>6.7619728377412397E-2</v>
      </c>
      <c r="N3059" s="3">
        <v>0</v>
      </c>
      <c r="O3059" s="3">
        <v>4.7637362637362601</v>
      </c>
      <c r="P3059" s="3">
        <f>Table1[[#This Row],[Hours Qualified Social Worker]]+Table1[[#This Row],[Hours Other Social Work Staff]]</f>
        <v>4.7637362637362601</v>
      </c>
      <c r="Q3059" s="3">
        <f>Table1[[#This Row],[Total Hours Social Work Staff Per Resident Per Day]]/Table1[[#This Row],[MDS Census]]</f>
        <v>6.1972837741243757E-2</v>
      </c>
      <c r="R3059" s="3"/>
      <c r="S3059"/>
    </row>
    <row r="3060" spans="1:19" x14ac:dyDescent="0.2">
      <c r="A3060" t="s">
        <v>4053</v>
      </c>
      <c r="B3060" t="s">
        <v>4483</v>
      </c>
      <c r="C3060" t="s">
        <v>4484</v>
      </c>
      <c r="D3060" t="s">
        <v>4482</v>
      </c>
      <c r="E3060" s="3">
        <v>91.450549450549403</v>
      </c>
      <c r="F3060" s="3">
        <v>5.71428571428571</v>
      </c>
      <c r="G3060" s="3">
        <v>3.2967032967032898E-2</v>
      </c>
      <c r="H3060" s="3">
        <v>0.49450549450549403</v>
      </c>
      <c r="I3060" s="3">
        <v>0.57142857142857095</v>
      </c>
      <c r="J3060" s="3">
        <v>2.23351648351648</v>
      </c>
      <c r="K3060" s="3">
        <v>5.4780219780219701</v>
      </c>
      <c r="L3060" s="3">
        <f>Table1[[#This Row],[Hours Qualified Activities Professional]]+Table1[[#This Row],[Hours Other Activity Staff]]</f>
        <v>7.7115384615384501</v>
      </c>
      <c r="M3060" s="3">
        <f>Table1[[#This Row],[Total Hours Activity Staff]]/Table1[[#This Row],[MDS Census]]</f>
        <v>8.4324681566930945E-2</v>
      </c>
      <c r="N3060" s="3">
        <v>5.71428571428571</v>
      </c>
      <c r="O3060" s="3">
        <v>0</v>
      </c>
      <c r="P3060" s="3">
        <f>Table1[[#This Row],[Hours Qualified Social Worker]]+Table1[[#This Row],[Hours Other Social Work Staff]]</f>
        <v>5.71428571428571</v>
      </c>
      <c r="Q3060" s="3">
        <f>Table1[[#This Row],[Total Hours Social Work Staff Per Resident Per Day]]/Table1[[#This Row],[MDS Census]]</f>
        <v>6.2484979572218199E-2</v>
      </c>
      <c r="R3060" s="3"/>
      <c r="S3060"/>
    </row>
    <row r="3061" spans="1:19" x14ac:dyDescent="0.2">
      <c r="A3061" t="s">
        <v>4053</v>
      </c>
      <c r="B3061" t="s">
        <v>4486</v>
      </c>
      <c r="C3061" t="s">
        <v>4348</v>
      </c>
      <c r="D3061" t="s">
        <v>4485</v>
      </c>
      <c r="E3061" s="3">
        <v>138.80219780219701</v>
      </c>
      <c r="F3061" s="3">
        <v>5.4505494505494498</v>
      </c>
      <c r="G3061" s="3">
        <v>0.38461538461538403</v>
      </c>
      <c r="H3061" s="3">
        <v>0.56593406593406503</v>
      </c>
      <c r="I3061" s="3">
        <v>4.5467032967032903</v>
      </c>
      <c r="J3061" s="3">
        <v>0</v>
      </c>
      <c r="K3061" s="3">
        <v>4.8280219780219698</v>
      </c>
      <c r="L3061" s="3">
        <f>Table1[[#This Row],[Hours Qualified Activities Professional]]+Table1[[#This Row],[Hours Other Activity Staff]]</f>
        <v>4.8280219780219698</v>
      </c>
      <c r="M3061" s="3">
        <f>Table1[[#This Row],[Total Hours Activity Staff]]/Table1[[#This Row],[MDS Census]]</f>
        <v>3.4783469242340409E-2</v>
      </c>
      <c r="N3061" s="3">
        <v>10.307802197802101</v>
      </c>
      <c r="O3061" s="3">
        <v>0</v>
      </c>
      <c r="P3061" s="3">
        <f>Table1[[#This Row],[Hours Qualified Social Worker]]+Table1[[#This Row],[Hours Other Social Work Staff]]</f>
        <v>10.307802197802101</v>
      </c>
      <c r="Q3061" s="3">
        <f>Table1[[#This Row],[Total Hours Social Work Staff Per Resident Per Day]]/Table1[[#This Row],[MDS Census]]</f>
        <v>7.4262528699231764E-2</v>
      </c>
      <c r="R3061" s="3"/>
      <c r="S3061"/>
    </row>
    <row r="3062" spans="1:19" x14ac:dyDescent="0.2">
      <c r="A3062" t="s">
        <v>4053</v>
      </c>
      <c r="B3062" t="s">
        <v>4488</v>
      </c>
      <c r="C3062" t="s">
        <v>786</v>
      </c>
      <c r="D3062" t="s">
        <v>4487</v>
      </c>
      <c r="E3062" s="3">
        <v>80.956043956043899</v>
      </c>
      <c r="F3062" s="3">
        <v>5.6923076923076898</v>
      </c>
      <c r="G3062" s="3">
        <v>1.1428571428571399</v>
      </c>
      <c r="H3062" s="3">
        <v>0.25406593406593397</v>
      </c>
      <c r="I3062" s="3">
        <v>0</v>
      </c>
      <c r="J3062" s="3">
        <v>0</v>
      </c>
      <c r="K3062" s="3">
        <v>8.5986813186813098</v>
      </c>
      <c r="L3062" s="3">
        <f>Table1[[#This Row],[Hours Qualified Activities Professional]]+Table1[[#This Row],[Hours Other Activity Staff]]</f>
        <v>8.5986813186813098</v>
      </c>
      <c r="M3062" s="3">
        <f>Table1[[#This Row],[Total Hours Activity Staff]]/Table1[[#This Row],[MDS Census]]</f>
        <v>0.10621419845255867</v>
      </c>
      <c r="N3062" s="3">
        <v>0</v>
      </c>
      <c r="O3062" s="3">
        <v>5.3871428571428499</v>
      </c>
      <c r="P3062" s="3">
        <f>Table1[[#This Row],[Hours Qualified Social Worker]]+Table1[[#This Row],[Hours Other Social Work Staff]]</f>
        <v>5.3871428571428499</v>
      </c>
      <c r="Q3062" s="3">
        <f>Table1[[#This Row],[Total Hours Social Work Staff Per Resident Per Day]]/Table1[[#This Row],[MDS Census]]</f>
        <v>6.6544047780643364E-2</v>
      </c>
      <c r="R3062" s="3"/>
      <c r="S3062"/>
    </row>
    <row r="3063" spans="1:19" x14ac:dyDescent="0.2">
      <c r="A3063" t="s">
        <v>4053</v>
      </c>
      <c r="B3063" t="s">
        <v>4490</v>
      </c>
      <c r="C3063" t="s">
        <v>675</v>
      </c>
      <c r="D3063" t="s">
        <v>4489</v>
      </c>
      <c r="E3063" s="3">
        <v>40.021978021978001</v>
      </c>
      <c r="F3063" s="3">
        <v>4.4285714285714199</v>
      </c>
      <c r="G3063" s="3">
        <v>0</v>
      </c>
      <c r="H3063" s="3">
        <v>0.164835164835164</v>
      </c>
      <c r="I3063" s="3">
        <v>0.26373626373626302</v>
      </c>
      <c r="J3063" s="3">
        <v>4.3956043956043897E-2</v>
      </c>
      <c r="K3063" s="3">
        <v>6.2082417582417504</v>
      </c>
      <c r="L3063" s="3">
        <f>Table1[[#This Row],[Hours Qualified Activities Professional]]+Table1[[#This Row],[Hours Other Activity Staff]]</f>
        <v>6.2521978021977942</v>
      </c>
      <c r="M3063" s="3">
        <f>Table1[[#This Row],[Total Hours Activity Staff]]/Table1[[#This Row],[MDS Census]]</f>
        <v>0.15621911037891256</v>
      </c>
      <c r="N3063" s="3">
        <v>5.1903296703296702</v>
      </c>
      <c r="O3063" s="3">
        <v>0</v>
      </c>
      <c r="P3063" s="3">
        <f>Table1[[#This Row],[Hours Qualified Social Worker]]+Table1[[#This Row],[Hours Other Social Work Staff]]</f>
        <v>5.1903296703296702</v>
      </c>
      <c r="Q3063" s="3">
        <f>Table1[[#This Row],[Total Hours Social Work Staff Per Resident Per Day]]/Table1[[#This Row],[MDS Census]]</f>
        <v>0.12968698517298194</v>
      </c>
      <c r="R3063" s="3"/>
      <c r="S3063"/>
    </row>
    <row r="3064" spans="1:19" x14ac:dyDescent="0.2">
      <c r="A3064" t="s">
        <v>4053</v>
      </c>
      <c r="B3064" t="s">
        <v>4492</v>
      </c>
      <c r="C3064" t="s">
        <v>4493</v>
      </c>
      <c r="D3064" t="s">
        <v>4491</v>
      </c>
      <c r="E3064" s="3">
        <v>91.945054945054906</v>
      </c>
      <c r="F3064" s="3">
        <v>5.4505494505494498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f>Table1[[#This Row],[Hours Qualified Activities Professional]]+Table1[[#This Row],[Hours Other Activity Staff]]</f>
        <v>0</v>
      </c>
      <c r="M3064" s="3">
        <f>Table1[[#This Row],[Total Hours Activity Staff]]/Table1[[#This Row],[MDS Census]]</f>
        <v>0</v>
      </c>
      <c r="N3064" s="3">
        <v>0</v>
      </c>
      <c r="O3064" s="3">
        <v>0</v>
      </c>
      <c r="P3064" s="3">
        <f>Table1[[#This Row],[Hours Qualified Social Worker]]+Table1[[#This Row],[Hours Other Social Work Staff]]</f>
        <v>0</v>
      </c>
      <c r="Q3064" s="3">
        <f>Table1[[#This Row],[Total Hours Social Work Staff Per Resident Per Day]]/Table1[[#This Row],[MDS Census]]</f>
        <v>0</v>
      </c>
      <c r="R3064" s="3"/>
      <c r="S3064"/>
    </row>
    <row r="3065" spans="1:19" x14ac:dyDescent="0.2">
      <c r="A3065" t="s">
        <v>4053</v>
      </c>
      <c r="B3065" t="s">
        <v>4492</v>
      </c>
      <c r="C3065" t="s">
        <v>4493</v>
      </c>
      <c r="D3065" t="s">
        <v>4494</v>
      </c>
      <c r="E3065" s="3">
        <v>93.758241758241695</v>
      </c>
      <c r="F3065" s="3">
        <v>19.655494505494499</v>
      </c>
      <c r="G3065" s="3">
        <v>0.79120879120879095</v>
      </c>
      <c r="H3065" s="3">
        <v>0</v>
      </c>
      <c r="I3065" s="3">
        <v>1.9972527472527399</v>
      </c>
      <c r="J3065" s="3">
        <v>5.5062637362637297</v>
      </c>
      <c r="K3065" s="3">
        <v>5.1835164835164802</v>
      </c>
      <c r="L3065" s="3">
        <f>Table1[[#This Row],[Hours Qualified Activities Professional]]+Table1[[#This Row],[Hours Other Activity Staff]]</f>
        <v>10.689780219780211</v>
      </c>
      <c r="M3065" s="3">
        <f>Table1[[#This Row],[Total Hours Activity Staff]]/Table1[[#This Row],[MDS Census]]</f>
        <v>0.1140142991092358</v>
      </c>
      <c r="N3065" s="3">
        <v>0</v>
      </c>
      <c r="O3065" s="3">
        <v>0</v>
      </c>
      <c r="P3065" s="3">
        <f>Table1[[#This Row],[Hours Qualified Social Worker]]+Table1[[#This Row],[Hours Other Social Work Staff]]</f>
        <v>0</v>
      </c>
      <c r="Q3065" s="3">
        <f>Table1[[#This Row],[Total Hours Social Work Staff Per Resident Per Day]]/Table1[[#This Row],[MDS Census]]</f>
        <v>0</v>
      </c>
      <c r="R3065" s="3"/>
      <c r="S3065"/>
    </row>
    <row r="3066" spans="1:19" x14ac:dyDescent="0.2">
      <c r="A3066" t="s">
        <v>4053</v>
      </c>
      <c r="B3066" t="s">
        <v>4492</v>
      </c>
      <c r="C3066" t="s">
        <v>4493</v>
      </c>
      <c r="D3066" t="s">
        <v>4495</v>
      </c>
      <c r="E3066" s="3">
        <v>89.483516483516397</v>
      </c>
      <c r="F3066" s="3">
        <v>5.3269230769230704</v>
      </c>
      <c r="G3066" s="3">
        <v>0.26373626373626302</v>
      </c>
      <c r="H3066" s="3">
        <v>0</v>
      </c>
      <c r="I3066" s="3">
        <v>0</v>
      </c>
      <c r="J3066" s="3">
        <v>4.4120879120879097</v>
      </c>
      <c r="K3066" s="3">
        <v>4.98351648351648</v>
      </c>
      <c r="L3066" s="3">
        <f>Table1[[#This Row],[Hours Qualified Activities Professional]]+Table1[[#This Row],[Hours Other Activity Staff]]</f>
        <v>9.3956043956043906</v>
      </c>
      <c r="M3066" s="3">
        <f>Table1[[#This Row],[Total Hours Activity Staff]]/Table1[[#This Row],[MDS Census]]</f>
        <v>0.10499815792705396</v>
      </c>
      <c r="N3066" s="3">
        <v>4.7939560439560402</v>
      </c>
      <c r="O3066" s="3">
        <v>0</v>
      </c>
      <c r="P3066" s="3">
        <f>Table1[[#This Row],[Hours Qualified Social Worker]]+Table1[[#This Row],[Hours Other Social Work Staff]]</f>
        <v>4.7939560439560402</v>
      </c>
      <c r="Q3066" s="3">
        <f>Table1[[#This Row],[Total Hours Social Work Staff Per Resident Per Day]]/Table1[[#This Row],[MDS Census]]</f>
        <v>5.357362151541202E-2</v>
      </c>
      <c r="R3066" s="3"/>
      <c r="S3066"/>
    </row>
    <row r="3067" spans="1:19" x14ac:dyDescent="0.2">
      <c r="A3067" t="s">
        <v>4053</v>
      </c>
      <c r="B3067" t="s">
        <v>4492</v>
      </c>
      <c r="C3067" t="s">
        <v>4493</v>
      </c>
      <c r="D3067" t="s">
        <v>4496</v>
      </c>
      <c r="E3067" s="3">
        <v>86.791208791208703</v>
      </c>
      <c r="F3067" s="3">
        <v>4.96703296703296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f>Table1[[#This Row],[Hours Qualified Activities Professional]]+Table1[[#This Row],[Hours Other Activity Staff]]</f>
        <v>0</v>
      </c>
      <c r="M3067" s="3">
        <f>Table1[[#This Row],[Total Hours Activity Staff]]/Table1[[#This Row],[MDS Census]]</f>
        <v>0</v>
      </c>
      <c r="N3067" s="3">
        <v>0</v>
      </c>
      <c r="O3067" s="3">
        <v>0</v>
      </c>
      <c r="P3067" s="3">
        <f>Table1[[#This Row],[Hours Qualified Social Worker]]+Table1[[#This Row],[Hours Other Social Work Staff]]</f>
        <v>0</v>
      </c>
      <c r="Q3067" s="3">
        <f>Table1[[#This Row],[Total Hours Social Work Staff Per Resident Per Day]]/Table1[[#This Row],[MDS Census]]</f>
        <v>0</v>
      </c>
      <c r="R3067" s="3"/>
      <c r="S3067"/>
    </row>
    <row r="3068" spans="1:19" x14ac:dyDescent="0.2">
      <c r="A3068" t="s">
        <v>4053</v>
      </c>
      <c r="B3068" t="s">
        <v>4492</v>
      </c>
      <c r="C3068" t="s">
        <v>4493</v>
      </c>
      <c r="D3068" t="s">
        <v>4497</v>
      </c>
      <c r="E3068" s="3">
        <v>91.3406593406593</v>
      </c>
      <c r="F3068" s="3">
        <v>5.5384615384615303</v>
      </c>
      <c r="G3068" s="3">
        <v>6.7802197802197803E-2</v>
      </c>
      <c r="H3068" s="3">
        <v>0.23076923076923</v>
      </c>
      <c r="I3068" s="3">
        <v>0.76648351648351598</v>
      </c>
      <c r="J3068" s="3">
        <v>4.2150549450549404</v>
      </c>
      <c r="K3068" s="3">
        <v>0</v>
      </c>
      <c r="L3068" s="3">
        <f>Table1[[#This Row],[Hours Qualified Activities Professional]]+Table1[[#This Row],[Hours Other Activity Staff]]</f>
        <v>4.2150549450549404</v>
      </c>
      <c r="M3068" s="3">
        <f>Table1[[#This Row],[Total Hours Activity Staff]]/Table1[[#This Row],[MDS Census]]</f>
        <v>4.6146535129932595E-2</v>
      </c>
      <c r="N3068" s="3">
        <v>2.07692307692307</v>
      </c>
      <c r="O3068" s="3">
        <v>1.71274725274725</v>
      </c>
      <c r="P3068" s="3">
        <f>Table1[[#This Row],[Hours Qualified Social Worker]]+Table1[[#This Row],[Hours Other Social Work Staff]]</f>
        <v>3.78967032967032</v>
      </c>
      <c r="Q3068" s="3">
        <f>Table1[[#This Row],[Total Hours Social Work Staff Per Resident Per Day]]/Table1[[#This Row],[MDS Census]]</f>
        <v>4.1489412897016277E-2</v>
      </c>
      <c r="R3068" s="3"/>
      <c r="S3068"/>
    </row>
    <row r="3069" spans="1:19" x14ac:dyDescent="0.2">
      <c r="A3069" t="s">
        <v>4053</v>
      </c>
      <c r="B3069" t="s">
        <v>4492</v>
      </c>
      <c r="C3069" t="s">
        <v>4493</v>
      </c>
      <c r="D3069" t="s">
        <v>4498</v>
      </c>
      <c r="E3069" s="3">
        <v>88.571428571428498</v>
      </c>
      <c r="F3069" s="3">
        <v>5.1868131868131799</v>
      </c>
      <c r="G3069" s="3">
        <v>0.23736263736263699</v>
      </c>
      <c r="H3069" s="3">
        <v>0</v>
      </c>
      <c r="I3069" s="3">
        <v>1.5576923076922999</v>
      </c>
      <c r="J3069" s="3">
        <v>0</v>
      </c>
      <c r="K3069" s="3">
        <v>0</v>
      </c>
      <c r="L3069" s="3">
        <f>Table1[[#This Row],[Hours Qualified Activities Professional]]+Table1[[#This Row],[Hours Other Activity Staff]]</f>
        <v>0</v>
      </c>
      <c r="M3069" s="3">
        <f>Table1[[#This Row],[Total Hours Activity Staff]]/Table1[[#This Row],[MDS Census]]</f>
        <v>0</v>
      </c>
      <c r="N3069" s="3">
        <v>0</v>
      </c>
      <c r="O3069" s="3">
        <v>12.184065934065901</v>
      </c>
      <c r="P3069" s="3">
        <f>Table1[[#This Row],[Hours Qualified Social Worker]]+Table1[[#This Row],[Hours Other Social Work Staff]]</f>
        <v>12.184065934065901</v>
      </c>
      <c r="Q3069" s="3">
        <f>Table1[[#This Row],[Total Hours Social Work Staff Per Resident Per Day]]/Table1[[#This Row],[MDS Census]]</f>
        <v>0.13756203473945383</v>
      </c>
      <c r="R3069" s="3"/>
      <c r="S3069"/>
    </row>
    <row r="3070" spans="1:19" x14ac:dyDescent="0.2">
      <c r="A3070" t="s">
        <v>4053</v>
      </c>
      <c r="B3070" t="s">
        <v>4492</v>
      </c>
      <c r="C3070" t="s">
        <v>4493</v>
      </c>
      <c r="D3070" t="s">
        <v>4499</v>
      </c>
      <c r="E3070" s="3">
        <v>86.593406593406499</v>
      </c>
      <c r="F3070" s="3">
        <v>5.3626373626373596</v>
      </c>
      <c r="G3070" s="3">
        <v>0.329670329670329</v>
      </c>
      <c r="H3070" s="3">
        <v>0.61813186813186805</v>
      </c>
      <c r="I3070" s="3">
        <v>0.42032967032967</v>
      </c>
      <c r="J3070" s="3">
        <v>4.7967032967032903</v>
      </c>
      <c r="K3070" s="3">
        <v>4.9230769230769198</v>
      </c>
      <c r="L3070" s="3">
        <f>Table1[[#This Row],[Hours Qualified Activities Professional]]+Table1[[#This Row],[Hours Other Activity Staff]]</f>
        <v>9.7197802197802101</v>
      </c>
      <c r="M3070" s="3">
        <f>Table1[[#This Row],[Total Hours Activity Staff]]/Table1[[#This Row],[MDS Census]]</f>
        <v>0.11224619289340103</v>
      </c>
      <c r="N3070" s="3">
        <v>0</v>
      </c>
      <c r="O3070" s="3">
        <v>4.7197802197802101</v>
      </c>
      <c r="P3070" s="3">
        <f>Table1[[#This Row],[Hours Qualified Social Worker]]+Table1[[#This Row],[Hours Other Social Work Staff]]</f>
        <v>4.7197802197802101</v>
      </c>
      <c r="Q3070" s="3">
        <f>Table1[[#This Row],[Total Hours Social Work Staff Per Resident Per Day]]/Table1[[#This Row],[MDS Census]]</f>
        <v>5.4505076142131931E-2</v>
      </c>
      <c r="R3070" s="3"/>
      <c r="S3070"/>
    </row>
    <row r="3071" spans="1:19" x14ac:dyDescent="0.2">
      <c r="A3071" t="s">
        <v>4053</v>
      </c>
      <c r="B3071" t="s">
        <v>4501</v>
      </c>
      <c r="C3071" t="s">
        <v>4288</v>
      </c>
      <c r="D3071" t="s">
        <v>4500</v>
      </c>
      <c r="E3071" s="3">
        <v>116.802197802197</v>
      </c>
      <c r="F3071" s="3">
        <v>6.4285714285714199</v>
      </c>
      <c r="G3071" s="3">
        <v>1.8681318681318599</v>
      </c>
      <c r="H3071" s="3">
        <v>0.27010989010989001</v>
      </c>
      <c r="I3071" s="3">
        <v>5.6263736263736197</v>
      </c>
      <c r="J3071" s="3">
        <v>5.71428571428571</v>
      </c>
      <c r="K3071" s="3">
        <v>8.7226373626373608</v>
      </c>
      <c r="L3071" s="3">
        <f>Table1[[#This Row],[Hours Qualified Activities Professional]]+Table1[[#This Row],[Hours Other Activity Staff]]</f>
        <v>14.436923076923071</v>
      </c>
      <c r="M3071" s="3">
        <f>Table1[[#This Row],[Total Hours Activity Staff]]/Table1[[#This Row],[MDS Census]]</f>
        <v>0.12360146768275553</v>
      </c>
      <c r="N3071" s="3">
        <v>4.7651648351648301</v>
      </c>
      <c r="O3071" s="3">
        <v>0</v>
      </c>
      <c r="P3071" s="3">
        <f>Table1[[#This Row],[Hours Qualified Social Worker]]+Table1[[#This Row],[Hours Other Social Work Staff]]</f>
        <v>4.7651648351648301</v>
      </c>
      <c r="Q3071" s="3">
        <f>Table1[[#This Row],[Total Hours Social Work Staff Per Resident Per Day]]/Table1[[#This Row],[MDS Census]]</f>
        <v>4.0796876470035048E-2</v>
      </c>
      <c r="R3071" s="3"/>
      <c r="S3071"/>
    </row>
    <row r="3072" spans="1:19" x14ac:dyDescent="0.2">
      <c r="A3072" t="s">
        <v>4053</v>
      </c>
      <c r="B3072" t="s">
        <v>4501</v>
      </c>
      <c r="C3072" t="s">
        <v>139</v>
      </c>
      <c r="D3072" t="s">
        <v>4502</v>
      </c>
      <c r="E3072" s="3">
        <v>91.945054945054906</v>
      </c>
      <c r="F3072" s="3">
        <v>5.3626373626373596</v>
      </c>
      <c r="G3072" s="3">
        <v>0.93406593406593397</v>
      </c>
      <c r="H3072" s="3">
        <v>0.31868131868131799</v>
      </c>
      <c r="I3072" s="3">
        <v>1.7692307692307601</v>
      </c>
      <c r="J3072" s="3">
        <v>0</v>
      </c>
      <c r="K3072" s="3">
        <v>5.5796703296703196</v>
      </c>
      <c r="L3072" s="3">
        <f>Table1[[#This Row],[Hours Qualified Activities Professional]]+Table1[[#This Row],[Hours Other Activity Staff]]</f>
        <v>5.5796703296703196</v>
      </c>
      <c r="M3072" s="3">
        <f>Table1[[#This Row],[Total Hours Activity Staff]]/Table1[[#This Row],[MDS Census]]</f>
        <v>6.0684833273574677E-2</v>
      </c>
      <c r="N3072" s="3">
        <v>6.44780219780219</v>
      </c>
      <c r="O3072" s="3">
        <v>0</v>
      </c>
      <c r="P3072" s="3">
        <f>Table1[[#This Row],[Hours Qualified Social Worker]]+Table1[[#This Row],[Hours Other Social Work Staff]]</f>
        <v>6.44780219780219</v>
      </c>
      <c r="Q3072" s="3">
        <f>Table1[[#This Row],[Total Hours Social Work Staff Per Resident Per Day]]/Table1[[#This Row],[MDS Census]]</f>
        <v>7.0126688179753746E-2</v>
      </c>
      <c r="R3072" s="3"/>
      <c r="S3072"/>
    </row>
    <row r="3073" spans="1:19" x14ac:dyDescent="0.2">
      <c r="A3073" t="s">
        <v>4053</v>
      </c>
      <c r="B3073" t="s">
        <v>4504</v>
      </c>
      <c r="C3073" t="s">
        <v>4106</v>
      </c>
      <c r="D3073" t="s">
        <v>4503</v>
      </c>
      <c r="E3073" s="3">
        <v>211.85714285714201</v>
      </c>
      <c r="F3073" s="3">
        <v>4.8351648351648304</v>
      </c>
      <c r="G3073" s="3">
        <v>1.03571428571428</v>
      </c>
      <c r="H3073" s="3">
        <v>0.85714285714285698</v>
      </c>
      <c r="I3073" s="3">
        <v>4.8351648351648304</v>
      </c>
      <c r="J3073" s="3">
        <v>10.6346153846153</v>
      </c>
      <c r="K3073" s="3">
        <v>17</v>
      </c>
      <c r="L3073" s="3">
        <f>Table1[[#This Row],[Hours Qualified Activities Professional]]+Table1[[#This Row],[Hours Other Activity Staff]]</f>
        <v>27.634615384615302</v>
      </c>
      <c r="M3073" s="3">
        <f>Table1[[#This Row],[Total Hours Activity Staff]]/Table1[[#This Row],[MDS Census]]</f>
        <v>0.1304398568390478</v>
      </c>
      <c r="N3073" s="3">
        <v>15.5</v>
      </c>
      <c r="O3073" s="3">
        <v>0</v>
      </c>
      <c r="P3073" s="3">
        <f>Table1[[#This Row],[Hours Qualified Social Worker]]+Table1[[#This Row],[Hours Other Social Work Staff]]</f>
        <v>15.5</v>
      </c>
      <c r="Q3073" s="3">
        <f>Table1[[#This Row],[Total Hours Social Work Staff Per Resident Per Day]]/Table1[[#This Row],[MDS Census]]</f>
        <v>7.3162508428860712E-2</v>
      </c>
      <c r="R3073" s="3"/>
      <c r="S3073"/>
    </row>
    <row r="3074" spans="1:19" x14ac:dyDescent="0.2">
      <c r="A3074" t="s">
        <v>4053</v>
      </c>
      <c r="B3074" t="s">
        <v>4506</v>
      </c>
      <c r="C3074" t="s">
        <v>372</v>
      </c>
      <c r="D3074" t="s">
        <v>4505</v>
      </c>
      <c r="E3074" s="3">
        <v>92.945054945054906</v>
      </c>
      <c r="F3074" s="3">
        <v>5.2747252747252702</v>
      </c>
      <c r="G3074" s="3">
        <v>0.12087912087912001</v>
      </c>
      <c r="H3074" s="3">
        <v>0.48901098901098899</v>
      </c>
      <c r="I3074" s="3">
        <v>0.35164835164835101</v>
      </c>
      <c r="J3074" s="3">
        <v>9.1813186813186807</v>
      </c>
      <c r="K3074" s="3">
        <v>0</v>
      </c>
      <c r="L3074" s="3">
        <f>Table1[[#This Row],[Hours Qualified Activities Professional]]+Table1[[#This Row],[Hours Other Activity Staff]]</f>
        <v>9.1813186813186807</v>
      </c>
      <c r="M3074" s="3">
        <f>Table1[[#This Row],[Total Hours Activity Staff]]/Table1[[#This Row],[MDS Census]]</f>
        <v>9.8782218018444112E-2</v>
      </c>
      <c r="N3074" s="3">
        <v>4.9807692307692299</v>
      </c>
      <c r="O3074" s="3">
        <v>0</v>
      </c>
      <c r="P3074" s="3">
        <f>Table1[[#This Row],[Hours Qualified Social Worker]]+Table1[[#This Row],[Hours Other Social Work Staff]]</f>
        <v>4.9807692307692299</v>
      </c>
      <c r="Q3074" s="3">
        <f>Table1[[#This Row],[Total Hours Social Work Staff Per Resident Per Day]]/Table1[[#This Row],[MDS Census]]</f>
        <v>5.3588318751477904E-2</v>
      </c>
      <c r="R3074" s="3"/>
      <c r="S3074"/>
    </row>
    <row r="3075" spans="1:19" x14ac:dyDescent="0.2">
      <c r="A3075" t="s">
        <v>4053</v>
      </c>
      <c r="B3075" t="s">
        <v>4508</v>
      </c>
      <c r="C3075" t="s">
        <v>4509</v>
      </c>
      <c r="D3075" t="s">
        <v>4507</v>
      </c>
      <c r="E3075" s="3">
        <v>68.3186813186813</v>
      </c>
      <c r="F3075" s="3">
        <v>5.3626373626373596</v>
      </c>
      <c r="G3075" s="3">
        <v>0</v>
      </c>
      <c r="H3075" s="3">
        <v>0</v>
      </c>
      <c r="I3075" s="3">
        <v>0</v>
      </c>
      <c r="J3075" s="3">
        <v>5.1385714285714199</v>
      </c>
      <c r="K3075" s="3">
        <v>9.45175824175824</v>
      </c>
      <c r="L3075" s="3">
        <f>Table1[[#This Row],[Hours Qualified Activities Professional]]+Table1[[#This Row],[Hours Other Activity Staff]]</f>
        <v>14.590329670329659</v>
      </c>
      <c r="M3075" s="3">
        <f>Table1[[#This Row],[Total Hours Activity Staff]]/Table1[[#This Row],[MDS Census]]</f>
        <v>0.21356281164548807</v>
      </c>
      <c r="N3075" s="3">
        <v>0</v>
      </c>
      <c r="O3075" s="3">
        <v>4.7579120879120804</v>
      </c>
      <c r="P3075" s="3">
        <f>Table1[[#This Row],[Hours Qualified Social Worker]]+Table1[[#This Row],[Hours Other Social Work Staff]]</f>
        <v>4.7579120879120804</v>
      </c>
      <c r="Q3075" s="3">
        <f>Table1[[#This Row],[Total Hours Social Work Staff Per Resident Per Day]]/Table1[[#This Row],[MDS Census]]</f>
        <v>6.9642914589029992E-2</v>
      </c>
      <c r="R3075" s="3"/>
      <c r="S3075"/>
    </row>
    <row r="3076" spans="1:19" x14ac:dyDescent="0.2">
      <c r="A3076" t="s">
        <v>4053</v>
      </c>
      <c r="B3076" t="s">
        <v>4511</v>
      </c>
      <c r="C3076" t="s">
        <v>4133</v>
      </c>
      <c r="D3076" t="s">
        <v>4510</v>
      </c>
      <c r="E3076" s="3">
        <v>96.186813186813097</v>
      </c>
      <c r="F3076" s="3">
        <v>5.4505494505494498</v>
      </c>
      <c r="G3076" s="3">
        <v>8.7912087912087905E-2</v>
      </c>
      <c r="H3076" s="3">
        <v>0.61538461538461497</v>
      </c>
      <c r="I3076" s="3">
        <v>0.48351648351648302</v>
      </c>
      <c r="J3076" s="3">
        <v>5.3292307692307599</v>
      </c>
      <c r="K3076" s="3">
        <v>4.3048351648351604</v>
      </c>
      <c r="L3076" s="3">
        <f>Table1[[#This Row],[Hours Qualified Activities Professional]]+Table1[[#This Row],[Hours Other Activity Staff]]</f>
        <v>9.6340659340659194</v>
      </c>
      <c r="M3076" s="3">
        <f>Table1[[#This Row],[Total Hours Activity Staff]]/Table1[[#This Row],[MDS Census]]</f>
        <v>0.1001599451616588</v>
      </c>
      <c r="N3076" s="3">
        <v>0</v>
      </c>
      <c r="O3076" s="3">
        <v>0</v>
      </c>
      <c r="P3076" s="3">
        <f>Table1[[#This Row],[Hours Qualified Social Worker]]+Table1[[#This Row],[Hours Other Social Work Staff]]</f>
        <v>0</v>
      </c>
      <c r="Q3076" s="3">
        <f>Table1[[#This Row],[Total Hours Social Work Staff Per Resident Per Day]]/Table1[[#This Row],[MDS Census]]</f>
        <v>0</v>
      </c>
      <c r="R3076" s="3"/>
      <c r="S3076"/>
    </row>
    <row r="3077" spans="1:19" x14ac:dyDescent="0.2">
      <c r="A3077" t="s">
        <v>4053</v>
      </c>
      <c r="B3077" t="s">
        <v>4511</v>
      </c>
      <c r="C3077" t="s">
        <v>4133</v>
      </c>
      <c r="D3077" t="s">
        <v>4512</v>
      </c>
      <c r="E3077" s="3">
        <v>11.7582417582417</v>
      </c>
      <c r="F3077" s="3">
        <v>5.71428571428571</v>
      </c>
      <c r="G3077" s="3">
        <v>0</v>
      </c>
      <c r="H3077" s="3">
        <v>0</v>
      </c>
      <c r="I3077" s="3">
        <v>1.1428571428571399</v>
      </c>
      <c r="J3077" s="3">
        <v>0</v>
      </c>
      <c r="K3077" s="3">
        <v>8.21703296703296</v>
      </c>
      <c r="L3077" s="3">
        <f>Table1[[#This Row],[Hours Qualified Activities Professional]]+Table1[[#This Row],[Hours Other Activity Staff]]</f>
        <v>8.21703296703296</v>
      </c>
      <c r="M3077" s="3">
        <f>Table1[[#This Row],[Total Hours Activity Staff]]/Table1[[#This Row],[MDS Census]]</f>
        <v>0.69883177570093746</v>
      </c>
      <c r="N3077" s="3">
        <v>0</v>
      </c>
      <c r="O3077" s="3">
        <v>0</v>
      </c>
      <c r="P3077" s="3">
        <f>Table1[[#This Row],[Hours Qualified Social Worker]]+Table1[[#This Row],[Hours Other Social Work Staff]]</f>
        <v>0</v>
      </c>
      <c r="Q3077" s="3">
        <f>Table1[[#This Row],[Total Hours Social Work Staff Per Resident Per Day]]/Table1[[#This Row],[MDS Census]]</f>
        <v>0</v>
      </c>
      <c r="R3077" s="3"/>
      <c r="S3077"/>
    </row>
    <row r="3078" spans="1:19" x14ac:dyDescent="0.2">
      <c r="A3078" t="s">
        <v>4053</v>
      </c>
      <c r="B3078" t="s">
        <v>4514</v>
      </c>
      <c r="C3078" t="s">
        <v>125</v>
      </c>
      <c r="D3078" t="s">
        <v>4513</v>
      </c>
      <c r="E3078" s="3">
        <v>59.197802197802098</v>
      </c>
      <c r="F3078" s="3">
        <v>4.9230769230769198</v>
      </c>
      <c r="G3078" s="3">
        <v>0.40659340659340598</v>
      </c>
      <c r="H3078" s="3">
        <v>0.39010989010989</v>
      </c>
      <c r="I3078" s="3">
        <v>8.2417582417582402E-2</v>
      </c>
      <c r="J3078" s="3">
        <v>4.3461538461538396</v>
      </c>
      <c r="K3078" s="3">
        <v>0</v>
      </c>
      <c r="L3078" s="3">
        <f>Table1[[#This Row],[Hours Qualified Activities Professional]]+Table1[[#This Row],[Hours Other Activity Staff]]</f>
        <v>4.3461538461538396</v>
      </c>
      <c r="M3078" s="3">
        <f>Table1[[#This Row],[Total Hours Activity Staff]]/Table1[[#This Row],[MDS Census]]</f>
        <v>7.3417486541674418E-2</v>
      </c>
      <c r="N3078" s="3">
        <v>0</v>
      </c>
      <c r="O3078" s="3">
        <v>4.6538461538461497</v>
      </c>
      <c r="P3078" s="3">
        <f>Table1[[#This Row],[Hours Qualified Social Worker]]+Table1[[#This Row],[Hours Other Social Work Staff]]</f>
        <v>4.6538461538461497</v>
      </c>
      <c r="Q3078" s="3">
        <f>Table1[[#This Row],[Total Hours Social Work Staff Per Resident Per Day]]/Table1[[#This Row],[MDS Census]]</f>
        <v>7.8615184703916902E-2</v>
      </c>
      <c r="R3078" s="3"/>
      <c r="S3078"/>
    </row>
    <row r="3079" spans="1:19" x14ac:dyDescent="0.2">
      <c r="A3079" t="s">
        <v>4053</v>
      </c>
      <c r="B3079" t="s">
        <v>4514</v>
      </c>
      <c r="C3079" t="s">
        <v>125</v>
      </c>
      <c r="D3079" t="s">
        <v>4515</v>
      </c>
      <c r="E3079" s="3">
        <v>57.956043956043899</v>
      </c>
      <c r="F3079" s="3">
        <v>4.9340659340659299</v>
      </c>
      <c r="G3079" s="3">
        <v>0.29670329670329598</v>
      </c>
      <c r="H3079" s="3">
        <v>0.19780219780219699</v>
      </c>
      <c r="I3079" s="3">
        <v>1.4175824175824101</v>
      </c>
      <c r="J3079" s="3">
        <v>5.22967032967032</v>
      </c>
      <c r="K3079" s="3">
        <v>0</v>
      </c>
      <c r="L3079" s="3">
        <f>Table1[[#This Row],[Hours Qualified Activities Professional]]+Table1[[#This Row],[Hours Other Activity Staff]]</f>
        <v>5.22967032967032</v>
      </c>
      <c r="M3079" s="3">
        <f>Table1[[#This Row],[Total Hours Activity Staff]]/Table1[[#This Row],[MDS Census]]</f>
        <v>9.0235115661736739E-2</v>
      </c>
      <c r="N3079" s="3">
        <v>0</v>
      </c>
      <c r="O3079" s="3">
        <v>5.2912087912087902</v>
      </c>
      <c r="P3079" s="3">
        <f>Table1[[#This Row],[Hours Qualified Social Worker]]+Table1[[#This Row],[Hours Other Social Work Staff]]</f>
        <v>5.2912087912087902</v>
      </c>
      <c r="Q3079" s="3">
        <f>Table1[[#This Row],[Total Hours Social Work Staff Per Resident Per Day]]/Table1[[#This Row],[MDS Census]]</f>
        <v>9.1296928327645119E-2</v>
      </c>
      <c r="R3079" s="3"/>
      <c r="S3079"/>
    </row>
    <row r="3080" spans="1:19" x14ac:dyDescent="0.2">
      <c r="A3080" t="s">
        <v>4053</v>
      </c>
      <c r="B3080" t="s">
        <v>4517</v>
      </c>
      <c r="C3080" t="s">
        <v>4469</v>
      </c>
      <c r="D3080" t="s">
        <v>4516</v>
      </c>
      <c r="E3080" s="3">
        <v>79.956043956043899</v>
      </c>
      <c r="F3080" s="3">
        <v>53.6373626373626</v>
      </c>
      <c r="G3080" s="3">
        <v>0</v>
      </c>
      <c r="H3080" s="3">
        <v>0</v>
      </c>
      <c r="I3080" s="3">
        <v>6.1813186813186798</v>
      </c>
      <c r="J3080" s="3">
        <v>5.1483516483516398</v>
      </c>
      <c r="K3080" s="3">
        <v>0</v>
      </c>
      <c r="L3080" s="3">
        <f>Table1[[#This Row],[Hours Qualified Activities Professional]]+Table1[[#This Row],[Hours Other Activity Staff]]</f>
        <v>5.1483516483516398</v>
      </c>
      <c r="M3080" s="3">
        <f>Table1[[#This Row],[Total Hours Activity Staff]]/Table1[[#This Row],[MDS Census]]</f>
        <v>6.4389774601429292E-2</v>
      </c>
      <c r="N3080" s="3">
        <v>0</v>
      </c>
      <c r="O3080" s="3">
        <v>0</v>
      </c>
      <c r="P3080" s="3">
        <f>Table1[[#This Row],[Hours Qualified Social Worker]]+Table1[[#This Row],[Hours Other Social Work Staff]]</f>
        <v>0</v>
      </c>
      <c r="Q3080" s="3">
        <f>Table1[[#This Row],[Total Hours Social Work Staff Per Resident Per Day]]/Table1[[#This Row],[MDS Census]]</f>
        <v>0</v>
      </c>
      <c r="R3080" s="3"/>
      <c r="S3080"/>
    </row>
    <row r="3081" spans="1:19" x14ac:dyDescent="0.2">
      <c r="A3081" t="s">
        <v>4053</v>
      </c>
      <c r="B3081" t="s">
        <v>4517</v>
      </c>
      <c r="C3081" t="s">
        <v>4469</v>
      </c>
      <c r="D3081" t="s">
        <v>4518</v>
      </c>
      <c r="E3081" s="3">
        <v>65.615384615384599</v>
      </c>
      <c r="F3081" s="3">
        <v>0</v>
      </c>
      <c r="G3081" s="3">
        <v>6.2637362637362595E-2</v>
      </c>
      <c r="H3081" s="3">
        <v>0</v>
      </c>
      <c r="I3081" s="3">
        <v>0</v>
      </c>
      <c r="J3081" s="3">
        <v>0</v>
      </c>
      <c r="K3081" s="3">
        <v>0</v>
      </c>
      <c r="L3081" s="3">
        <f>Table1[[#This Row],[Hours Qualified Activities Professional]]+Table1[[#This Row],[Hours Other Activity Staff]]</f>
        <v>0</v>
      </c>
      <c r="M3081" s="3">
        <f>Table1[[#This Row],[Total Hours Activity Staff]]/Table1[[#This Row],[MDS Census]]</f>
        <v>0</v>
      </c>
      <c r="N3081" s="3">
        <v>0</v>
      </c>
      <c r="O3081" s="3">
        <v>0</v>
      </c>
      <c r="P3081" s="3">
        <f>Table1[[#This Row],[Hours Qualified Social Worker]]+Table1[[#This Row],[Hours Other Social Work Staff]]</f>
        <v>0</v>
      </c>
      <c r="Q3081" s="3">
        <f>Table1[[#This Row],[Total Hours Social Work Staff Per Resident Per Day]]/Table1[[#This Row],[MDS Census]]</f>
        <v>0</v>
      </c>
      <c r="R3081" s="3"/>
      <c r="S3081"/>
    </row>
    <row r="3082" spans="1:19" x14ac:dyDescent="0.2">
      <c r="A3082" t="s">
        <v>4053</v>
      </c>
      <c r="B3082" t="s">
        <v>4517</v>
      </c>
      <c r="C3082" t="s">
        <v>4469</v>
      </c>
      <c r="D3082" t="s">
        <v>4519</v>
      </c>
      <c r="E3082" s="3">
        <v>11.274725274725199</v>
      </c>
      <c r="F3082" s="3">
        <v>6.2637362637362601</v>
      </c>
      <c r="G3082" s="3">
        <v>0</v>
      </c>
      <c r="H3082" s="3">
        <v>0</v>
      </c>
      <c r="I3082" s="3">
        <v>0</v>
      </c>
      <c r="J3082" s="3">
        <v>0</v>
      </c>
      <c r="K3082" s="3">
        <v>0.439560439560439</v>
      </c>
      <c r="L3082" s="3">
        <f>Table1[[#This Row],[Hours Qualified Activities Professional]]+Table1[[#This Row],[Hours Other Activity Staff]]</f>
        <v>0.439560439560439</v>
      </c>
      <c r="M3082" s="3">
        <f>Table1[[#This Row],[Total Hours Activity Staff]]/Table1[[#This Row],[MDS Census]]</f>
        <v>3.8986354775828673E-2</v>
      </c>
      <c r="N3082" s="3">
        <v>5.3021978021978002</v>
      </c>
      <c r="O3082" s="3">
        <v>0</v>
      </c>
      <c r="P3082" s="3">
        <f>Table1[[#This Row],[Hours Qualified Social Worker]]+Table1[[#This Row],[Hours Other Social Work Staff]]</f>
        <v>5.3021978021978002</v>
      </c>
      <c r="Q3082" s="3">
        <f>Table1[[#This Row],[Total Hours Social Work Staff Per Resident Per Day]]/Table1[[#This Row],[MDS Census]]</f>
        <v>0.47027290448343378</v>
      </c>
      <c r="R3082" s="3"/>
      <c r="S3082"/>
    </row>
    <row r="3083" spans="1:19" x14ac:dyDescent="0.2">
      <c r="A3083" t="s">
        <v>4053</v>
      </c>
      <c r="B3083" t="s">
        <v>4517</v>
      </c>
      <c r="C3083" t="s">
        <v>4469</v>
      </c>
      <c r="D3083" t="s">
        <v>4520</v>
      </c>
      <c r="E3083" s="3">
        <v>20.362637362637301</v>
      </c>
      <c r="F3083" s="3">
        <v>4.8626373626373596</v>
      </c>
      <c r="G3083" s="3">
        <v>0.85043956043956004</v>
      </c>
      <c r="H3083" s="3">
        <v>2.8571428571428501</v>
      </c>
      <c r="I3083" s="3">
        <v>0.49450549450549403</v>
      </c>
      <c r="J3083" s="3">
        <v>1.1543956043956001</v>
      </c>
      <c r="K3083" s="3">
        <v>0</v>
      </c>
      <c r="L3083" s="3">
        <f>Table1[[#This Row],[Hours Qualified Activities Professional]]+Table1[[#This Row],[Hours Other Activity Staff]]</f>
        <v>1.1543956043956001</v>
      </c>
      <c r="M3083" s="3">
        <f>Table1[[#This Row],[Total Hours Activity Staff]]/Table1[[#This Row],[MDS Census]]</f>
        <v>5.6691851052347503E-2</v>
      </c>
      <c r="N3083" s="3">
        <v>4.8102197802197804</v>
      </c>
      <c r="O3083" s="3">
        <v>0</v>
      </c>
      <c r="P3083" s="3">
        <f>Table1[[#This Row],[Hours Qualified Social Worker]]+Table1[[#This Row],[Hours Other Social Work Staff]]</f>
        <v>4.8102197802197804</v>
      </c>
      <c r="Q3083" s="3">
        <f>Table1[[#This Row],[Total Hours Social Work Staff Per Resident Per Day]]/Table1[[#This Row],[MDS Census]]</f>
        <v>0.2362277388019435</v>
      </c>
      <c r="R3083" s="3"/>
      <c r="S3083"/>
    </row>
    <row r="3084" spans="1:19" x14ac:dyDescent="0.2">
      <c r="A3084" t="s">
        <v>4053</v>
      </c>
      <c r="B3084" t="s">
        <v>4517</v>
      </c>
      <c r="C3084" t="s">
        <v>4469</v>
      </c>
      <c r="D3084" t="s">
        <v>4521</v>
      </c>
      <c r="E3084" s="3">
        <v>18.4615384615384</v>
      </c>
      <c r="F3084" s="3">
        <v>8.6617582417582408</v>
      </c>
      <c r="G3084" s="3">
        <v>0.35439560439560402</v>
      </c>
      <c r="H3084" s="3">
        <v>0.13186813186813101</v>
      </c>
      <c r="I3084" s="3">
        <v>0.19780219780219699</v>
      </c>
      <c r="J3084" s="3">
        <v>4.6904395604395601</v>
      </c>
      <c r="K3084" s="3">
        <v>0</v>
      </c>
      <c r="L3084" s="3">
        <f>Table1[[#This Row],[Hours Qualified Activities Professional]]+Table1[[#This Row],[Hours Other Activity Staff]]</f>
        <v>4.6904395604395601</v>
      </c>
      <c r="M3084" s="3">
        <f>Table1[[#This Row],[Total Hours Activity Staff]]/Table1[[#This Row],[MDS Census]]</f>
        <v>0.25406547619047704</v>
      </c>
      <c r="N3084" s="3">
        <v>5.71428571428571</v>
      </c>
      <c r="O3084" s="3">
        <v>0</v>
      </c>
      <c r="P3084" s="3">
        <f>Table1[[#This Row],[Hours Qualified Social Worker]]+Table1[[#This Row],[Hours Other Social Work Staff]]</f>
        <v>5.71428571428571</v>
      </c>
      <c r="Q3084" s="3">
        <f>Table1[[#This Row],[Total Hours Social Work Staff Per Resident Per Day]]/Table1[[#This Row],[MDS Census]]</f>
        <v>0.30952380952381031</v>
      </c>
      <c r="R3084" s="3"/>
      <c r="S3084"/>
    </row>
    <row r="3085" spans="1:19" x14ac:dyDescent="0.2">
      <c r="A3085" t="s">
        <v>4053</v>
      </c>
      <c r="B3085" t="s">
        <v>4517</v>
      </c>
      <c r="C3085" t="s">
        <v>4469</v>
      </c>
      <c r="D3085" t="s">
        <v>4522</v>
      </c>
      <c r="E3085" s="3">
        <v>111.28571428571399</v>
      </c>
      <c r="F3085" s="3">
        <v>5.71428571428571</v>
      </c>
      <c r="G3085" s="3">
        <v>0</v>
      </c>
      <c r="H3085" s="3">
        <v>0.52747252747252704</v>
      </c>
      <c r="I3085" s="3">
        <v>0.63736263736263699</v>
      </c>
      <c r="J3085" s="3">
        <v>5.6286813186813101</v>
      </c>
      <c r="K3085" s="3">
        <v>0</v>
      </c>
      <c r="L3085" s="3">
        <f>Table1[[#This Row],[Hours Qualified Activities Professional]]+Table1[[#This Row],[Hours Other Activity Staff]]</f>
        <v>5.6286813186813101</v>
      </c>
      <c r="M3085" s="3">
        <f>Table1[[#This Row],[Total Hours Activity Staff]]/Table1[[#This Row],[MDS Census]]</f>
        <v>5.0578651130640917E-2</v>
      </c>
      <c r="N3085" s="3">
        <v>10.197802197802099</v>
      </c>
      <c r="O3085" s="3">
        <v>0</v>
      </c>
      <c r="P3085" s="3">
        <f>Table1[[#This Row],[Hours Qualified Social Worker]]+Table1[[#This Row],[Hours Other Social Work Staff]]</f>
        <v>10.197802197802099</v>
      </c>
      <c r="Q3085" s="3">
        <f>Table1[[#This Row],[Total Hours Social Work Staff Per Resident Per Day]]/Table1[[#This Row],[MDS Census]]</f>
        <v>9.1636220005924113E-2</v>
      </c>
      <c r="R3085" s="3"/>
      <c r="S3085"/>
    </row>
    <row r="3086" spans="1:19" x14ac:dyDescent="0.2">
      <c r="A3086" t="s">
        <v>4053</v>
      </c>
      <c r="B3086" t="s">
        <v>4517</v>
      </c>
      <c r="C3086" t="s">
        <v>4469</v>
      </c>
      <c r="D3086" t="s">
        <v>4523</v>
      </c>
      <c r="E3086" s="3">
        <v>138.406593406593</v>
      </c>
      <c r="F3086" s="3">
        <v>5.71428571428571</v>
      </c>
      <c r="G3086" s="3">
        <v>0.86813186813186805</v>
      </c>
      <c r="H3086" s="3">
        <v>0.99175824175824101</v>
      </c>
      <c r="I3086" s="3">
        <v>1.0879120879120801</v>
      </c>
      <c r="J3086" s="3">
        <v>10.826923076923</v>
      </c>
      <c r="K3086" s="3">
        <v>8.2445054945054892</v>
      </c>
      <c r="L3086" s="3">
        <f>Table1[[#This Row],[Hours Qualified Activities Professional]]+Table1[[#This Row],[Hours Other Activity Staff]]</f>
        <v>19.071428571428491</v>
      </c>
      <c r="M3086" s="3">
        <f>Table1[[#This Row],[Total Hours Activity Staff]]/Table1[[#This Row],[MDS Census]]</f>
        <v>0.13779277491067865</v>
      </c>
      <c r="N3086" s="3">
        <v>0</v>
      </c>
      <c r="O3086" s="3">
        <v>5.71428571428571</v>
      </c>
      <c r="P3086" s="3">
        <f>Table1[[#This Row],[Hours Qualified Social Worker]]+Table1[[#This Row],[Hours Other Social Work Staff]]</f>
        <v>5.71428571428571</v>
      </c>
      <c r="Q3086" s="3">
        <f>Table1[[#This Row],[Total Hours Social Work Staff Per Resident Per Day]]/Table1[[#This Row],[MDS Census]]</f>
        <v>4.1286224692338322E-2</v>
      </c>
      <c r="R3086" s="3"/>
      <c r="S3086"/>
    </row>
    <row r="3087" spans="1:19" x14ac:dyDescent="0.2">
      <c r="A3087" t="s">
        <v>4053</v>
      </c>
      <c r="B3087" t="s">
        <v>4517</v>
      </c>
      <c r="C3087" t="s">
        <v>4469</v>
      </c>
      <c r="D3087" t="s">
        <v>4524</v>
      </c>
      <c r="E3087" s="3">
        <v>26.043956043956001</v>
      </c>
      <c r="F3087" s="3">
        <v>11.4285714285714</v>
      </c>
      <c r="G3087" s="3">
        <v>0</v>
      </c>
      <c r="H3087" s="3">
        <v>0</v>
      </c>
      <c r="I3087" s="3">
        <v>0.45604395604395598</v>
      </c>
      <c r="J3087" s="3">
        <v>0</v>
      </c>
      <c r="K3087" s="3">
        <v>0</v>
      </c>
      <c r="L3087" s="3">
        <f>Table1[[#This Row],[Hours Qualified Activities Professional]]+Table1[[#This Row],[Hours Other Activity Staff]]</f>
        <v>0</v>
      </c>
      <c r="M3087" s="3">
        <f>Table1[[#This Row],[Total Hours Activity Staff]]/Table1[[#This Row],[MDS Census]]</f>
        <v>0</v>
      </c>
      <c r="N3087" s="3">
        <v>5.0109890109890101</v>
      </c>
      <c r="O3087" s="3">
        <v>0</v>
      </c>
      <c r="P3087" s="3">
        <f>Table1[[#This Row],[Hours Qualified Social Worker]]+Table1[[#This Row],[Hours Other Social Work Staff]]</f>
        <v>5.0109890109890101</v>
      </c>
      <c r="Q3087" s="3">
        <f>Table1[[#This Row],[Total Hours Social Work Staff Per Resident Per Day]]/Table1[[#This Row],[MDS Census]]</f>
        <v>0.19240506329113952</v>
      </c>
      <c r="R3087" s="3"/>
      <c r="S3087"/>
    </row>
    <row r="3088" spans="1:19" x14ac:dyDescent="0.2">
      <c r="A3088" t="s">
        <v>4053</v>
      </c>
      <c r="B3088" t="s">
        <v>4517</v>
      </c>
      <c r="C3088" t="s">
        <v>4469</v>
      </c>
      <c r="D3088" t="s">
        <v>4525</v>
      </c>
      <c r="E3088" s="3">
        <v>104.87912087911999</v>
      </c>
      <c r="F3088" s="3">
        <v>5.71428571428571</v>
      </c>
      <c r="G3088" s="3">
        <v>0.33241758241758201</v>
      </c>
      <c r="H3088" s="3">
        <v>0.49175824175824101</v>
      </c>
      <c r="I3088" s="3">
        <v>1.6428571428571399</v>
      </c>
      <c r="J3088" s="3">
        <v>5.4436263736263699</v>
      </c>
      <c r="K3088" s="3">
        <v>4.0384615384615303</v>
      </c>
      <c r="L3088" s="3">
        <f>Table1[[#This Row],[Hours Qualified Activities Professional]]+Table1[[#This Row],[Hours Other Activity Staff]]</f>
        <v>9.4820879120879002</v>
      </c>
      <c r="M3088" s="3">
        <f>Table1[[#This Row],[Total Hours Activity Staff]]/Table1[[#This Row],[MDS Census]]</f>
        <v>9.0409681475273077E-2</v>
      </c>
      <c r="N3088" s="3">
        <v>5.3626373626373596</v>
      </c>
      <c r="O3088" s="3">
        <v>0</v>
      </c>
      <c r="P3088" s="3">
        <f>Table1[[#This Row],[Hours Qualified Social Worker]]+Table1[[#This Row],[Hours Other Social Work Staff]]</f>
        <v>5.3626373626373596</v>
      </c>
      <c r="Q3088" s="3">
        <f>Table1[[#This Row],[Total Hours Social Work Staff Per Resident Per Day]]/Table1[[#This Row],[MDS Census]]</f>
        <v>5.1131601005867965E-2</v>
      </c>
      <c r="R3088" s="3"/>
      <c r="S3088"/>
    </row>
    <row r="3089" spans="1:19" x14ac:dyDescent="0.2">
      <c r="A3089" t="s">
        <v>4053</v>
      </c>
      <c r="B3089" t="s">
        <v>4517</v>
      </c>
      <c r="C3089" t="s">
        <v>4469</v>
      </c>
      <c r="D3089" t="s">
        <v>4526</v>
      </c>
      <c r="E3089" s="3">
        <v>11.3956043956043</v>
      </c>
      <c r="F3089" s="3">
        <v>4.0109890109890101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f>Table1[[#This Row],[Hours Qualified Activities Professional]]+Table1[[#This Row],[Hours Other Activity Staff]]</f>
        <v>0</v>
      </c>
      <c r="M3089" s="3">
        <f>Table1[[#This Row],[Total Hours Activity Staff]]/Table1[[#This Row],[MDS Census]]</f>
        <v>0</v>
      </c>
      <c r="N3089" s="3">
        <v>0</v>
      </c>
      <c r="O3089" s="3">
        <v>5.7857142857142803</v>
      </c>
      <c r="P3089" s="3">
        <f>Table1[[#This Row],[Hours Qualified Social Worker]]+Table1[[#This Row],[Hours Other Social Work Staff]]</f>
        <v>5.7857142857142803</v>
      </c>
      <c r="Q3089" s="3">
        <f>Table1[[#This Row],[Total Hours Social Work Staff Per Resident Per Day]]/Table1[[#This Row],[MDS Census]]</f>
        <v>0.50771456123433356</v>
      </c>
      <c r="R3089" s="3"/>
      <c r="S3089"/>
    </row>
    <row r="3090" spans="1:19" x14ac:dyDescent="0.2">
      <c r="A3090" t="s">
        <v>4053</v>
      </c>
      <c r="B3090" t="s">
        <v>3129</v>
      </c>
      <c r="C3090" t="s">
        <v>4106</v>
      </c>
      <c r="D3090" t="s">
        <v>4527</v>
      </c>
      <c r="E3090" s="3">
        <v>106.142857142857</v>
      </c>
      <c r="F3090" s="3">
        <v>60.362307692307603</v>
      </c>
      <c r="G3090" s="3">
        <v>0.17582417582417501</v>
      </c>
      <c r="H3090" s="3">
        <v>0.47802197802197799</v>
      </c>
      <c r="I3090" s="3">
        <v>0.88736263736263699</v>
      </c>
      <c r="J3090" s="3">
        <v>6.1813186813186798</v>
      </c>
      <c r="K3090" s="3">
        <v>10.5824175824175</v>
      </c>
      <c r="L3090" s="3">
        <f>Table1[[#This Row],[Hours Qualified Activities Professional]]+Table1[[#This Row],[Hours Other Activity Staff]]</f>
        <v>16.763736263736181</v>
      </c>
      <c r="M3090" s="3">
        <f>Table1[[#This Row],[Total Hours Activity Staff]]/Table1[[#This Row],[MDS Census]]</f>
        <v>0.15793560409980273</v>
      </c>
      <c r="N3090" s="3">
        <v>5.8076923076923004</v>
      </c>
      <c r="O3090" s="3">
        <v>0</v>
      </c>
      <c r="P3090" s="3">
        <f>Table1[[#This Row],[Hours Qualified Social Worker]]+Table1[[#This Row],[Hours Other Social Work Staff]]</f>
        <v>5.8076923076923004</v>
      </c>
      <c r="Q3090" s="3">
        <f>Table1[[#This Row],[Total Hours Social Work Staff Per Resident Per Day]]/Table1[[#This Row],[MDS Census]]</f>
        <v>5.4715809089967912E-2</v>
      </c>
      <c r="R3090" s="3"/>
      <c r="S3090"/>
    </row>
    <row r="3091" spans="1:19" x14ac:dyDescent="0.2">
      <c r="A3091" t="s">
        <v>4053</v>
      </c>
      <c r="B3091" t="s">
        <v>4529</v>
      </c>
      <c r="C3091" t="s">
        <v>4143</v>
      </c>
      <c r="D3091" t="s">
        <v>4528</v>
      </c>
      <c r="E3091" s="3">
        <v>146.780219780219</v>
      </c>
      <c r="F3091" s="3">
        <v>9.3186813186813104</v>
      </c>
      <c r="G3091" s="3">
        <v>0.96703296703296704</v>
      </c>
      <c r="H3091" s="3">
        <v>0.39560439560439498</v>
      </c>
      <c r="I3091" s="3">
        <v>8.4725274725274708</v>
      </c>
      <c r="J3091" s="3">
        <v>0</v>
      </c>
      <c r="K3091" s="3">
        <v>18.868021978021901</v>
      </c>
      <c r="L3091" s="3">
        <f>Table1[[#This Row],[Hours Qualified Activities Professional]]+Table1[[#This Row],[Hours Other Activity Staff]]</f>
        <v>18.868021978021901</v>
      </c>
      <c r="M3091" s="3">
        <f>Table1[[#This Row],[Total Hours Activity Staff]]/Table1[[#This Row],[MDS Census]]</f>
        <v>0.12854608070674567</v>
      </c>
      <c r="N3091" s="3">
        <v>5.6526373626373596</v>
      </c>
      <c r="O3091" s="3">
        <v>5.6425274725274699</v>
      </c>
      <c r="P3091" s="3">
        <f>Table1[[#This Row],[Hours Qualified Social Worker]]+Table1[[#This Row],[Hours Other Social Work Staff]]</f>
        <v>11.295164835164829</v>
      </c>
      <c r="Q3091" s="3">
        <f>Table1[[#This Row],[Total Hours Social Work Staff Per Resident Per Day]]/Table1[[#This Row],[MDS Census]]</f>
        <v>7.6952908587257993E-2</v>
      </c>
      <c r="R3091" s="3"/>
      <c r="S3091"/>
    </row>
    <row r="3092" spans="1:19" x14ac:dyDescent="0.2">
      <c r="A3092" t="s">
        <v>4053</v>
      </c>
      <c r="B3092" t="s">
        <v>4531</v>
      </c>
      <c r="C3092" t="s">
        <v>3323</v>
      </c>
      <c r="D3092" t="s">
        <v>4530</v>
      </c>
      <c r="E3092" s="3">
        <v>57.956043956043899</v>
      </c>
      <c r="F3092" s="3">
        <v>5.71428571428571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f>Table1[[#This Row],[Hours Qualified Activities Professional]]+Table1[[#This Row],[Hours Other Activity Staff]]</f>
        <v>0</v>
      </c>
      <c r="M3092" s="3">
        <f>Table1[[#This Row],[Total Hours Activity Staff]]/Table1[[#This Row],[MDS Census]]</f>
        <v>0</v>
      </c>
      <c r="N3092" s="3">
        <v>5.0906593406593403</v>
      </c>
      <c r="O3092" s="3">
        <v>0</v>
      </c>
      <c r="P3092" s="3">
        <f>Table1[[#This Row],[Hours Qualified Social Worker]]+Table1[[#This Row],[Hours Other Social Work Staff]]</f>
        <v>5.0906593406593403</v>
      </c>
      <c r="Q3092" s="3">
        <f>Table1[[#This Row],[Total Hours Social Work Staff Per Resident Per Day]]/Table1[[#This Row],[MDS Census]]</f>
        <v>8.7836556693212067E-2</v>
      </c>
      <c r="R3092" s="3"/>
      <c r="S3092"/>
    </row>
    <row r="3093" spans="1:19" x14ac:dyDescent="0.2">
      <c r="A3093" t="s">
        <v>4053</v>
      </c>
      <c r="B3093" t="s">
        <v>4533</v>
      </c>
      <c r="C3093" t="s">
        <v>4534</v>
      </c>
      <c r="D3093" t="s">
        <v>4532</v>
      </c>
      <c r="E3093" s="3">
        <v>47.934065934065899</v>
      </c>
      <c r="F3093" s="3">
        <v>5.6263736263736197</v>
      </c>
      <c r="G3093" s="3">
        <v>0.439560439560439</v>
      </c>
      <c r="H3093" s="3">
        <v>0.33791208791208699</v>
      </c>
      <c r="I3093" s="3">
        <v>0.27197802197802101</v>
      </c>
      <c r="J3093" s="3">
        <v>3.6153846153846101</v>
      </c>
      <c r="K3093" s="3">
        <v>0</v>
      </c>
      <c r="L3093" s="3">
        <f>Table1[[#This Row],[Hours Qualified Activities Professional]]+Table1[[#This Row],[Hours Other Activity Staff]]</f>
        <v>3.6153846153846101</v>
      </c>
      <c r="M3093" s="3">
        <f>Table1[[#This Row],[Total Hours Activity Staff]]/Table1[[#This Row],[MDS Census]]</f>
        <v>7.5424117377349789E-2</v>
      </c>
      <c r="N3093" s="3">
        <v>0</v>
      </c>
      <c r="O3093" s="3">
        <v>0</v>
      </c>
      <c r="P3093" s="3">
        <f>Table1[[#This Row],[Hours Qualified Social Worker]]+Table1[[#This Row],[Hours Other Social Work Staff]]</f>
        <v>0</v>
      </c>
      <c r="Q3093" s="3">
        <f>Table1[[#This Row],[Total Hours Social Work Staff Per Resident Per Day]]/Table1[[#This Row],[MDS Census]]</f>
        <v>0</v>
      </c>
      <c r="R3093" s="3"/>
      <c r="S3093"/>
    </row>
    <row r="3094" spans="1:19" x14ac:dyDescent="0.2">
      <c r="A3094" t="s">
        <v>4053</v>
      </c>
      <c r="B3094" t="s">
        <v>4536</v>
      </c>
      <c r="C3094" t="s">
        <v>4537</v>
      </c>
      <c r="D3094" t="s">
        <v>4535</v>
      </c>
      <c r="E3094" s="3">
        <v>52.791208791208703</v>
      </c>
      <c r="F3094" s="3">
        <v>1.90483516483516</v>
      </c>
      <c r="G3094" s="3">
        <v>0.51648351648351598</v>
      </c>
      <c r="H3094" s="3">
        <v>0.331538461538461</v>
      </c>
      <c r="I3094" s="3">
        <v>0.26373626373626302</v>
      </c>
      <c r="J3094" s="3">
        <v>0</v>
      </c>
      <c r="K3094" s="3">
        <v>4.8457142857142799</v>
      </c>
      <c r="L3094" s="3">
        <f>Table1[[#This Row],[Hours Qualified Activities Professional]]+Table1[[#This Row],[Hours Other Activity Staff]]</f>
        <v>4.8457142857142799</v>
      </c>
      <c r="M3094" s="3">
        <f>Table1[[#This Row],[Total Hours Activity Staff]]/Table1[[#This Row],[MDS Census]]</f>
        <v>9.1790174854288142E-2</v>
      </c>
      <c r="N3094" s="3">
        <v>0</v>
      </c>
      <c r="O3094" s="3">
        <v>12.9235164835164</v>
      </c>
      <c r="P3094" s="3">
        <f>Table1[[#This Row],[Hours Qualified Social Worker]]+Table1[[#This Row],[Hours Other Social Work Staff]]</f>
        <v>12.9235164835164</v>
      </c>
      <c r="Q3094" s="3">
        <f>Table1[[#This Row],[Total Hours Social Work Staff Per Resident Per Day]]/Table1[[#This Row],[MDS Census]]</f>
        <v>0.24480432972522778</v>
      </c>
      <c r="R3094" s="3"/>
      <c r="S3094"/>
    </row>
    <row r="3095" spans="1:19" x14ac:dyDescent="0.2">
      <c r="A3095" t="s">
        <v>4053</v>
      </c>
      <c r="B3095" t="s">
        <v>4536</v>
      </c>
      <c r="C3095" t="s">
        <v>4537</v>
      </c>
      <c r="D3095" t="s">
        <v>4538</v>
      </c>
      <c r="E3095" s="3">
        <v>66.670329670329593</v>
      </c>
      <c r="F3095" s="3">
        <v>5.71428571428571</v>
      </c>
      <c r="G3095" s="3">
        <v>0.659340659340659</v>
      </c>
      <c r="H3095" s="3">
        <v>0.379120879120879</v>
      </c>
      <c r="I3095" s="3">
        <v>0.20329670329670299</v>
      </c>
      <c r="J3095" s="3">
        <v>3.72252747252747</v>
      </c>
      <c r="K3095" s="3">
        <v>0</v>
      </c>
      <c r="L3095" s="3">
        <f>Table1[[#This Row],[Hours Qualified Activities Professional]]+Table1[[#This Row],[Hours Other Activity Staff]]</f>
        <v>3.72252747252747</v>
      </c>
      <c r="M3095" s="3">
        <f>Table1[[#This Row],[Total Hours Activity Staff]]/Table1[[#This Row],[MDS Census]]</f>
        <v>5.5834844239327538E-2</v>
      </c>
      <c r="N3095" s="3">
        <v>0</v>
      </c>
      <c r="O3095" s="3">
        <v>0</v>
      </c>
      <c r="P3095" s="3">
        <f>Table1[[#This Row],[Hours Qualified Social Worker]]+Table1[[#This Row],[Hours Other Social Work Staff]]</f>
        <v>0</v>
      </c>
      <c r="Q3095" s="3">
        <f>Table1[[#This Row],[Total Hours Social Work Staff Per Resident Per Day]]/Table1[[#This Row],[MDS Census]]</f>
        <v>0</v>
      </c>
      <c r="R3095" s="3"/>
      <c r="S3095"/>
    </row>
    <row r="3096" spans="1:19" x14ac:dyDescent="0.2">
      <c r="A3096" t="s">
        <v>4053</v>
      </c>
      <c r="B3096" t="s">
        <v>2762</v>
      </c>
      <c r="C3096" t="s">
        <v>4540</v>
      </c>
      <c r="D3096" t="s">
        <v>4539</v>
      </c>
      <c r="E3096" s="3">
        <v>96.6373626373626</v>
      </c>
      <c r="F3096" s="3">
        <v>5.0109890109890101</v>
      </c>
      <c r="G3096" s="3">
        <v>0.95604395604395598</v>
      </c>
      <c r="H3096" s="3">
        <v>0.48351648351648302</v>
      </c>
      <c r="I3096" s="3">
        <v>6.1538461538461497</v>
      </c>
      <c r="J3096" s="3">
        <v>5.3043956043955998</v>
      </c>
      <c r="K3096" s="3">
        <v>11.1450549450549</v>
      </c>
      <c r="L3096" s="3">
        <f>Table1[[#This Row],[Hours Qualified Activities Professional]]+Table1[[#This Row],[Hours Other Activity Staff]]</f>
        <v>16.4494505494505</v>
      </c>
      <c r="M3096" s="3">
        <f>Table1[[#This Row],[Total Hours Activity Staff]]/Table1[[#This Row],[MDS Census]]</f>
        <v>0.17021833068000866</v>
      </c>
      <c r="N3096" s="3">
        <v>8.7912087912087905E-2</v>
      </c>
      <c r="O3096" s="3">
        <v>3.68241758241758</v>
      </c>
      <c r="P3096" s="3">
        <f>Table1[[#This Row],[Hours Qualified Social Worker]]+Table1[[#This Row],[Hours Other Social Work Staff]]</f>
        <v>3.770329670329668</v>
      </c>
      <c r="Q3096" s="3">
        <f>Table1[[#This Row],[Total Hours Social Work Staff Per Resident Per Day]]/Table1[[#This Row],[MDS Census]]</f>
        <v>3.901523766204229E-2</v>
      </c>
      <c r="R3096" s="3"/>
      <c r="S3096"/>
    </row>
    <row r="3097" spans="1:19" x14ac:dyDescent="0.2">
      <c r="A3097" t="s">
        <v>4053</v>
      </c>
      <c r="B3097" t="s">
        <v>4542</v>
      </c>
      <c r="C3097" t="s">
        <v>4543</v>
      </c>
      <c r="D3097" t="s">
        <v>4541</v>
      </c>
      <c r="E3097" s="3">
        <v>57.846153846153797</v>
      </c>
      <c r="F3097" s="3">
        <v>5.71428571428571</v>
      </c>
      <c r="G3097" s="3">
        <v>4.3956043956043897E-2</v>
      </c>
      <c r="H3097" s="3">
        <v>0.61538461538461497</v>
      </c>
      <c r="I3097" s="3">
        <v>0.12087912087912001</v>
      </c>
      <c r="J3097" s="3">
        <v>0</v>
      </c>
      <c r="K3097" s="3">
        <v>4.8131868131868103</v>
      </c>
      <c r="L3097" s="3">
        <f>Table1[[#This Row],[Hours Qualified Activities Professional]]+Table1[[#This Row],[Hours Other Activity Staff]]</f>
        <v>4.8131868131868103</v>
      </c>
      <c r="M3097" s="3">
        <f>Table1[[#This Row],[Total Hours Activity Staff]]/Table1[[#This Row],[MDS Census]]</f>
        <v>8.32066869300912E-2</v>
      </c>
      <c r="N3097" s="3">
        <v>0</v>
      </c>
      <c r="O3097" s="3">
        <v>0</v>
      </c>
      <c r="P3097" s="3">
        <f>Table1[[#This Row],[Hours Qualified Social Worker]]+Table1[[#This Row],[Hours Other Social Work Staff]]</f>
        <v>0</v>
      </c>
      <c r="Q3097" s="3">
        <f>Table1[[#This Row],[Total Hours Social Work Staff Per Resident Per Day]]/Table1[[#This Row],[MDS Census]]</f>
        <v>0</v>
      </c>
      <c r="R3097" s="3"/>
      <c r="S3097"/>
    </row>
    <row r="3098" spans="1:19" x14ac:dyDescent="0.2">
      <c r="A3098" t="s">
        <v>4053</v>
      </c>
      <c r="B3098" t="s">
        <v>4542</v>
      </c>
      <c r="C3098" t="s">
        <v>4543</v>
      </c>
      <c r="D3098" t="s">
        <v>4544</v>
      </c>
      <c r="E3098" s="3">
        <v>72.285714285714207</v>
      </c>
      <c r="F3098" s="3">
        <v>4.7472527472527402</v>
      </c>
      <c r="G3098" s="3">
        <v>1.0549450549450501</v>
      </c>
      <c r="H3098" s="3">
        <v>0.112637362637362</v>
      </c>
      <c r="I3098" s="3">
        <v>0.25549450549450498</v>
      </c>
      <c r="J3098" s="3">
        <v>0</v>
      </c>
      <c r="K3098" s="3">
        <v>4.3956043956043898</v>
      </c>
      <c r="L3098" s="3">
        <f>Table1[[#This Row],[Hours Qualified Activities Professional]]+Table1[[#This Row],[Hours Other Activity Staff]]</f>
        <v>4.3956043956043898</v>
      </c>
      <c r="M3098" s="3">
        <f>Table1[[#This Row],[Total Hours Activity Staff]]/Table1[[#This Row],[MDS Census]]</f>
        <v>6.0808756460930362E-2</v>
      </c>
      <c r="N3098" s="3">
        <v>0</v>
      </c>
      <c r="O3098" s="3">
        <v>4.9203296703296697</v>
      </c>
      <c r="P3098" s="3">
        <f>Table1[[#This Row],[Hours Qualified Social Worker]]+Table1[[#This Row],[Hours Other Social Work Staff]]</f>
        <v>4.9203296703296697</v>
      </c>
      <c r="Q3098" s="3">
        <f>Table1[[#This Row],[Total Hours Social Work Staff Per Resident Per Day]]/Table1[[#This Row],[MDS Census]]</f>
        <v>6.8067801763454006E-2</v>
      </c>
      <c r="R3098" s="3"/>
      <c r="S3098"/>
    </row>
    <row r="3099" spans="1:19" x14ac:dyDescent="0.2">
      <c r="A3099" t="s">
        <v>4053</v>
      </c>
      <c r="B3099" t="s">
        <v>4542</v>
      </c>
      <c r="C3099" t="s">
        <v>4543</v>
      </c>
      <c r="D3099" t="s">
        <v>4545</v>
      </c>
      <c r="E3099" s="3">
        <v>74.197802197802105</v>
      </c>
      <c r="F3099" s="3">
        <v>6.5934065934065904</v>
      </c>
      <c r="G3099" s="3">
        <v>0.329670329670329</v>
      </c>
      <c r="H3099" s="3">
        <v>0.469780219780219</v>
      </c>
      <c r="I3099" s="3">
        <v>0.379120879120879</v>
      </c>
      <c r="J3099" s="3">
        <v>5.1043956043955996</v>
      </c>
      <c r="K3099" s="3">
        <v>0</v>
      </c>
      <c r="L3099" s="3">
        <f>Table1[[#This Row],[Hours Qualified Activities Professional]]+Table1[[#This Row],[Hours Other Activity Staff]]</f>
        <v>5.1043956043955996</v>
      </c>
      <c r="M3099" s="3">
        <f>Table1[[#This Row],[Total Hours Activity Staff]]/Table1[[#This Row],[MDS Census]]</f>
        <v>6.8794431279620871E-2</v>
      </c>
      <c r="N3099" s="3">
        <v>0</v>
      </c>
      <c r="O3099" s="3">
        <v>4.8791208791208698</v>
      </c>
      <c r="P3099" s="3">
        <f>Table1[[#This Row],[Hours Qualified Social Worker]]+Table1[[#This Row],[Hours Other Social Work Staff]]</f>
        <v>4.8791208791208698</v>
      </c>
      <c r="Q3099" s="3">
        <f>Table1[[#This Row],[Total Hours Social Work Staff Per Resident Per Day]]/Table1[[#This Row],[MDS Census]]</f>
        <v>6.5758293838862517E-2</v>
      </c>
      <c r="R3099" s="3"/>
      <c r="S3099"/>
    </row>
    <row r="3100" spans="1:19" x14ac:dyDescent="0.2">
      <c r="A3100" t="s">
        <v>4053</v>
      </c>
      <c r="B3100" t="s">
        <v>4542</v>
      </c>
      <c r="C3100" t="s">
        <v>4543</v>
      </c>
      <c r="D3100" t="s">
        <v>4546</v>
      </c>
      <c r="E3100" s="3">
        <v>35.065934065934002</v>
      </c>
      <c r="F3100" s="3">
        <v>4.2390109890109802</v>
      </c>
      <c r="G3100" s="3">
        <v>0.439560439560439</v>
      </c>
      <c r="H3100" s="3">
        <v>0.17582417582417501</v>
      </c>
      <c r="I3100" s="3">
        <v>0.26373626373626302</v>
      </c>
      <c r="J3100" s="3">
        <v>0</v>
      </c>
      <c r="K3100" s="3">
        <v>5.0164835164835102</v>
      </c>
      <c r="L3100" s="3">
        <f>Table1[[#This Row],[Hours Qualified Activities Professional]]+Table1[[#This Row],[Hours Other Activity Staff]]</f>
        <v>5.0164835164835102</v>
      </c>
      <c r="M3100" s="3">
        <f>Table1[[#This Row],[Total Hours Activity Staff]]/Table1[[#This Row],[MDS Census]]</f>
        <v>0.14305860231902234</v>
      </c>
      <c r="N3100" s="3">
        <v>4.2554945054945001</v>
      </c>
      <c r="O3100" s="3">
        <v>5.7115384615384599</v>
      </c>
      <c r="P3100" s="3">
        <f>Table1[[#This Row],[Hours Qualified Social Worker]]+Table1[[#This Row],[Hours Other Social Work Staff]]</f>
        <v>9.96703296703296</v>
      </c>
      <c r="Q3100" s="3">
        <f>Table1[[#This Row],[Total Hours Social Work Staff Per Resident Per Day]]/Table1[[#This Row],[MDS Census]]</f>
        <v>0.28423691632717046</v>
      </c>
      <c r="R3100" s="3"/>
      <c r="S3100"/>
    </row>
    <row r="3101" spans="1:19" x14ac:dyDescent="0.2">
      <c r="A3101" t="s">
        <v>4053</v>
      </c>
      <c r="B3101" t="s">
        <v>4548</v>
      </c>
      <c r="C3101" t="s">
        <v>4412</v>
      </c>
      <c r="D3101" t="s">
        <v>4547</v>
      </c>
      <c r="E3101" s="3">
        <v>86.329670329670293</v>
      </c>
      <c r="F3101" s="3">
        <v>6.0659340659340604</v>
      </c>
      <c r="G3101" s="3">
        <v>0</v>
      </c>
      <c r="H3101" s="3">
        <v>0.79120879120879095</v>
      </c>
      <c r="I3101" s="3">
        <v>0</v>
      </c>
      <c r="J3101" s="3">
        <v>5.6572527472527403</v>
      </c>
      <c r="K3101" s="3">
        <v>0</v>
      </c>
      <c r="L3101" s="3">
        <f>Table1[[#This Row],[Hours Qualified Activities Professional]]+Table1[[#This Row],[Hours Other Activity Staff]]</f>
        <v>5.6572527472527403</v>
      </c>
      <c r="M3101" s="3">
        <f>Table1[[#This Row],[Total Hours Activity Staff]]/Table1[[#This Row],[MDS Census]]</f>
        <v>6.5530804480651683E-2</v>
      </c>
      <c r="N3101" s="3">
        <v>5.4505494505494498</v>
      </c>
      <c r="O3101" s="3">
        <v>2.9058241758241699</v>
      </c>
      <c r="P3101" s="3">
        <f>Table1[[#This Row],[Hours Qualified Social Worker]]+Table1[[#This Row],[Hours Other Social Work Staff]]</f>
        <v>8.3563736263736192</v>
      </c>
      <c r="Q3101" s="3">
        <f>Table1[[#This Row],[Total Hours Social Work Staff Per Resident Per Day]]/Table1[[#This Row],[MDS Census]]</f>
        <v>9.6796079429735199E-2</v>
      </c>
      <c r="R3101" s="3"/>
      <c r="S3101"/>
    </row>
    <row r="3102" spans="1:19" x14ac:dyDescent="0.2">
      <c r="A3102" t="s">
        <v>4053</v>
      </c>
      <c r="B3102" t="s">
        <v>4550</v>
      </c>
      <c r="C3102" t="s">
        <v>134</v>
      </c>
      <c r="D3102" t="s">
        <v>4549</v>
      </c>
      <c r="E3102" s="3">
        <v>141.51648351648299</v>
      </c>
      <c r="F3102" s="3">
        <v>6.2587912087911999</v>
      </c>
      <c r="G3102" s="3">
        <v>0.329670329670329</v>
      </c>
      <c r="H3102" s="3">
        <v>0.54945054945054905</v>
      </c>
      <c r="I3102" s="3">
        <v>0.66483516483516403</v>
      </c>
      <c r="J3102" s="3">
        <v>5.8021978021978002</v>
      </c>
      <c r="K3102" s="3">
        <v>7.6291208791208698</v>
      </c>
      <c r="L3102" s="3">
        <f>Table1[[#This Row],[Hours Qualified Activities Professional]]+Table1[[#This Row],[Hours Other Activity Staff]]</f>
        <v>13.43131868131867</v>
      </c>
      <c r="M3102" s="3">
        <f>Table1[[#This Row],[Total Hours Activity Staff]]/Table1[[#This Row],[MDS Census]]</f>
        <v>9.4909923901227169E-2</v>
      </c>
      <c r="N3102" s="3">
        <v>0</v>
      </c>
      <c r="O3102" s="3">
        <v>9.9427472527472496</v>
      </c>
      <c r="P3102" s="3">
        <f>Table1[[#This Row],[Hours Qualified Social Worker]]+Table1[[#This Row],[Hours Other Social Work Staff]]</f>
        <v>9.9427472527472496</v>
      </c>
      <c r="Q3102" s="3">
        <f>Table1[[#This Row],[Total Hours Social Work Staff Per Resident Per Day]]/Table1[[#This Row],[MDS Census]]</f>
        <v>7.0258580524926464E-2</v>
      </c>
      <c r="R3102" s="3"/>
      <c r="S3102"/>
    </row>
    <row r="3103" spans="1:19" x14ac:dyDescent="0.2">
      <c r="A3103" t="s">
        <v>4053</v>
      </c>
      <c r="B3103" t="s">
        <v>4550</v>
      </c>
      <c r="C3103" t="s">
        <v>4143</v>
      </c>
      <c r="D3103" t="s">
        <v>4551</v>
      </c>
      <c r="E3103" s="3">
        <v>46.098901098901003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5.9534065934065898</v>
      </c>
      <c r="L3103" s="3">
        <f>Table1[[#This Row],[Hours Qualified Activities Professional]]+Table1[[#This Row],[Hours Other Activity Staff]]</f>
        <v>5.9534065934065898</v>
      </c>
      <c r="M3103" s="3">
        <f>Table1[[#This Row],[Total Hours Activity Staff]]/Table1[[#This Row],[MDS Census]]</f>
        <v>0.12914421930870101</v>
      </c>
      <c r="N3103" s="3">
        <v>0</v>
      </c>
      <c r="O3103" s="3">
        <v>0</v>
      </c>
      <c r="P3103" s="3">
        <f>Table1[[#This Row],[Hours Qualified Social Worker]]+Table1[[#This Row],[Hours Other Social Work Staff]]</f>
        <v>0</v>
      </c>
      <c r="Q3103" s="3">
        <f>Table1[[#This Row],[Total Hours Social Work Staff Per Resident Per Day]]/Table1[[#This Row],[MDS Census]]</f>
        <v>0</v>
      </c>
      <c r="R3103" s="3"/>
      <c r="S3103"/>
    </row>
    <row r="3104" spans="1:19" x14ac:dyDescent="0.2">
      <c r="A3104" t="s">
        <v>4053</v>
      </c>
      <c r="B3104" t="s">
        <v>4553</v>
      </c>
      <c r="C3104" t="s">
        <v>4554</v>
      </c>
      <c r="D3104" t="s">
        <v>4552</v>
      </c>
      <c r="E3104" s="3">
        <v>141.29670329670299</v>
      </c>
      <c r="F3104" s="3">
        <v>5.71428571428571</v>
      </c>
      <c r="G3104" s="3">
        <v>0.329670329670329</v>
      </c>
      <c r="H3104" s="3">
        <v>0.909340659340659</v>
      </c>
      <c r="I3104" s="3">
        <v>0.61813186813186805</v>
      </c>
      <c r="J3104" s="3">
        <v>13.346153846153801</v>
      </c>
      <c r="K3104" s="3">
        <v>0</v>
      </c>
      <c r="L3104" s="3">
        <f>Table1[[#This Row],[Hours Qualified Activities Professional]]+Table1[[#This Row],[Hours Other Activity Staff]]</f>
        <v>13.346153846153801</v>
      </c>
      <c r="M3104" s="3">
        <f>Table1[[#This Row],[Total Hours Activity Staff]]/Table1[[#This Row],[MDS Census]]</f>
        <v>9.4454814123502762E-2</v>
      </c>
      <c r="N3104" s="3">
        <v>5.2197802197802101</v>
      </c>
      <c r="O3104" s="3">
        <v>0</v>
      </c>
      <c r="P3104" s="3">
        <f>Table1[[#This Row],[Hours Qualified Social Worker]]+Table1[[#This Row],[Hours Other Social Work Staff]]</f>
        <v>5.2197802197802101</v>
      </c>
      <c r="Q3104" s="3">
        <f>Table1[[#This Row],[Total Hours Social Work Staff Per Resident Per Day]]/Table1[[#This Row],[MDS Census]]</f>
        <v>3.694198164566808E-2</v>
      </c>
      <c r="R3104" s="3"/>
      <c r="S3104"/>
    </row>
    <row r="3105" spans="1:19" x14ac:dyDescent="0.2">
      <c r="A3105" t="s">
        <v>4053</v>
      </c>
      <c r="B3105" t="s">
        <v>4556</v>
      </c>
      <c r="C3105" t="s">
        <v>4143</v>
      </c>
      <c r="D3105" t="s">
        <v>4555</v>
      </c>
      <c r="E3105" s="3">
        <v>30.406593406593402</v>
      </c>
      <c r="F3105" s="3">
        <v>5.0989010989010897</v>
      </c>
      <c r="G3105" s="3">
        <v>1.6483516483516401E-2</v>
      </c>
      <c r="H3105" s="3">
        <v>0.159340659340659</v>
      </c>
      <c r="I3105" s="3">
        <v>0.30769230769230699</v>
      </c>
      <c r="J3105" s="3">
        <v>0</v>
      </c>
      <c r="K3105" s="3">
        <v>0</v>
      </c>
      <c r="L3105" s="3">
        <f>Table1[[#This Row],[Hours Qualified Activities Professional]]+Table1[[#This Row],[Hours Other Activity Staff]]</f>
        <v>0</v>
      </c>
      <c r="M3105" s="3">
        <f>Table1[[#This Row],[Total Hours Activity Staff]]/Table1[[#This Row],[MDS Census]]</f>
        <v>0</v>
      </c>
      <c r="N3105" s="3">
        <v>5.0989010989010897</v>
      </c>
      <c r="O3105" s="3">
        <v>0</v>
      </c>
      <c r="P3105" s="3">
        <f>Table1[[#This Row],[Hours Qualified Social Worker]]+Table1[[#This Row],[Hours Other Social Work Staff]]</f>
        <v>5.0989010989010897</v>
      </c>
      <c r="Q3105" s="3">
        <f>Table1[[#This Row],[Total Hours Social Work Staff Per Resident Per Day]]/Table1[[#This Row],[MDS Census]]</f>
        <v>0.16769063968196576</v>
      </c>
      <c r="R3105" s="3"/>
      <c r="S3105"/>
    </row>
    <row r="3106" spans="1:19" x14ac:dyDescent="0.2">
      <c r="A3106" t="s">
        <v>4053</v>
      </c>
      <c r="B3106" t="s">
        <v>4556</v>
      </c>
      <c r="C3106" t="s">
        <v>4143</v>
      </c>
      <c r="D3106" t="s">
        <v>4557</v>
      </c>
      <c r="E3106" s="3">
        <v>61.714285714285701</v>
      </c>
      <c r="F3106" s="3">
        <v>9.4945054945054892</v>
      </c>
      <c r="G3106" s="3">
        <v>0</v>
      </c>
      <c r="H3106" s="3">
        <v>0</v>
      </c>
      <c r="I3106" s="3">
        <v>5.6373626373626298</v>
      </c>
      <c r="J3106" s="3">
        <v>5.63417582417582</v>
      </c>
      <c r="K3106" s="3">
        <v>0</v>
      </c>
      <c r="L3106" s="3">
        <f>Table1[[#This Row],[Hours Qualified Activities Professional]]+Table1[[#This Row],[Hours Other Activity Staff]]</f>
        <v>5.63417582417582</v>
      </c>
      <c r="M3106" s="3">
        <f>Table1[[#This Row],[Total Hours Activity Staff]]/Table1[[#This Row],[MDS Census]]</f>
        <v>9.1294515669515616E-2</v>
      </c>
      <c r="N3106" s="3">
        <v>12.4665934065934</v>
      </c>
      <c r="O3106" s="3">
        <v>1.4086813186813101</v>
      </c>
      <c r="P3106" s="3">
        <f>Table1[[#This Row],[Hours Qualified Social Worker]]+Table1[[#This Row],[Hours Other Social Work Staff]]</f>
        <v>13.875274725274711</v>
      </c>
      <c r="Q3106" s="3">
        <f>Table1[[#This Row],[Total Hours Social Work Staff Per Resident Per Day]]/Table1[[#This Row],[MDS Census]]</f>
        <v>0.22483084045584026</v>
      </c>
      <c r="R3106" s="3"/>
      <c r="S3106"/>
    </row>
    <row r="3107" spans="1:19" x14ac:dyDescent="0.2">
      <c r="A3107" t="s">
        <v>4053</v>
      </c>
      <c r="B3107" t="s">
        <v>4559</v>
      </c>
      <c r="C3107" t="s">
        <v>4560</v>
      </c>
      <c r="D3107" t="s">
        <v>4558</v>
      </c>
      <c r="E3107" s="3">
        <v>48.043956043956001</v>
      </c>
      <c r="F3107" s="3">
        <v>5.1868131868131799</v>
      </c>
      <c r="G3107" s="3">
        <v>0.39560439560439498</v>
      </c>
      <c r="H3107" s="3">
        <v>0.15109890109890101</v>
      </c>
      <c r="I3107" s="3">
        <v>0.39560439560439498</v>
      </c>
      <c r="J3107" s="3">
        <v>0</v>
      </c>
      <c r="K3107" s="3">
        <v>4.5989010989010897</v>
      </c>
      <c r="L3107" s="3">
        <f>Table1[[#This Row],[Hours Qualified Activities Professional]]+Table1[[#This Row],[Hours Other Activity Staff]]</f>
        <v>4.5989010989010897</v>
      </c>
      <c r="M3107" s="3">
        <f>Table1[[#This Row],[Total Hours Activity Staff]]/Table1[[#This Row],[MDS Census]]</f>
        <v>9.5722781335773E-2</v>
      </c>
      <c r="N3107" s="3">
        <v>0</v>
      </c>
      <c r="O3107" s="3">
        <v>0</v>
      </c>
      <c r="P3107" s="3">
        <f>Table1[[#This Row],[Hours Qualified Social Worker]]+Table1[[#This Row],[Hours Other Social Work Staff]]</f>
        <v>0</v>
      </c>
      <c r="Q3107" s="3">
        <f>Table1[[#This Row],[Total Hours Social Work Staff Per Resident Per Day]]/Table1[[#This Row],[MDS Census]]</f>
        <v>0</v>
      </c>
      <c r="R3107" s="3"/>
      <c r="S3107"/>
    </row>
    <row r="3108" spans="1:19" x14ac:dyDescent="0.2">
      <c r="A3108" t="s">
        <v>4053</v>
      </c>
      <c r="B3108" t="s">
        <v>4559</v>
      </c>
      <c r="C3108" t="s">
        <v>4560</v>
      </c>
      <c r="D3108" t="s">
        <v>4561</v>
      </c>
      <c r="E3108" s="3">
        <v>76.076923076922995</v>
      </c>
      <c r="F3108" s="3">
        <v>5.4505494505494498</v>
      </c>
      <c r="G3108" s="3">
        <v>0</v>
      </c>
      <c r="H3108" s="3">
        <v>0.52747252747252704</v>
      </c>
      <c r="I3108" s="3">
        <v>6.1456043956043898</v>
      </c>
      <c r="J3108" s="3">
        <v>4.5126373626373599</v>
      </c>
      <c r="K3108" s="3">
        <v>4.8679120879120799</v>
      </c>
      <c r="L3108" s="3">
        <f>Table1[[#This Row],[Hours Qualified Activities Professional]]+Table1[[#This Row],[Hours Other Activity Staff]]</f>
        <v>9.3805494505494398</v>
      </c>
      <c r="M3108" s="3">
        <f>Table1[[#This Row],[Total Hours Activity Staff]]/Table1[[#This Row],[MDS Census]]</f>
        <v>0.12330348114979055</v>
      </c>
      <c r="N3108" s="3">
        <v>0</v>
      </c>
      <c r="O3108" s="3">
        <v>5.1421978021978001</v>
      </c>
      <c r="P3108" s="3">
        <f>Table1[[#This Row],[Hours Qualified Social Worker]]+Table1[[#This Row],[Hours Other Social Work Staff]]</f>
        <v>5.1421978021978001</v>
      </c>
      <c r="Q3108" s="3">
        <f>Table1[[#This Row],[Total Hours Social Work Staff Per Resident Per Day]]/Table1[[#This Row],[MDS Census]]</f>
        <v>6.7592084356492901E-2</v>
      </c>
      <c r="R3108" s="3"/>
      <c r="S3108"/>
    </row>
    <row r="3109" spans="1:19" x14ac:dyDescent="0.2">
      <c r="A3109" t="s">
        <v>4053</v>
      </c>
      <c r="B3109" t="s">
        <v>4563</v>
      </c>
      <c r="C3109" t="s">
        <v>4564</v>
      </c>
      <c r="D3109" t="s">
        <v>4562</v>
      </c>
      <c r="E3109" s="3">
        <v>72.560439560439505</v>
      </c>
      <c r="F3109" s="3">
        <v>5.0060439560439498</v>
      </c>
      <c r="G3109" s="3">
        <v>9.8901098901098897E-2</v>
      </c>
      <c r="H3109" s="3">
        <v>0.25274725274725202</v>
      </c>
      <c r="I3109" s="3">
        <v>0.26373626373626302</v>
      </c>
      <c r="J3109" s="3">
        <v>4.3062637362637304</v>
      </c>
      <c r="K3109" s="3">
        <v>6.22395604395604</v>
      </c>
      <c r="L3109" s="3">
        <f>Table1[[#This Row],[Hours Qualified Activities Professional]]+Table1[[#This Row],[Hours Other Activity Staff]]</f>
        <v>10.53021978021977</v>
      </c>
      <c r="M3109" s="3">
        <f>Table1[[#This Row],[Total Hours Activity Staff]]/Table1[[#This Row],[MDS Census]]</f>
        <v>0.14512342874451004</v>
      </c>
      <c r="N3109" s="3">
        <v>5.13703296703296</v>
      </c>
      <c r="O3109" s="3">
        <v>0</v>
      </c>
      <c r="P3109" s="3">
        <f>Table1[[#This Row],[Hours Qualified Social Worker]]+Table1[[#This Row],[Hours Other Social Work Staff]]</f>
        <v>5.13703296703296</v>
      </c>
      <c r="Q3109" s="3">
        <f>Table1[[#This Row],[Total Hours Social Work Staff Per Resident Per Day]]/Table1[[#This Row],[MDS Census]]</f>
        <v>7.0796607602604839E-2</v>
      </c>
      <c r="R3109" s="3"/>
      <c r="S3109"/>
    </row>
    <row r="3110" spans="1:19" x14ac:dyDescent="0.2">
      <c r="A3110" t="s">
        <v>4053</v>
      </c>
      <c r="B3110" t="s">
        <v>4566</v>
      </c>
      <c r="C3110" t="s">
        <v>4567</v>
      </c>
      <c r="D3110" t="s">
        <v>4565</v>
      </c>
      <c r="E3110" s="3">
        <v>105.53846153846099</v>
      </c>
      <c r="F3110" s="3">
        <v>5.71428571428571</v>
      </c>
      <c r="G3110" s="3">
        <v>0</v>
      </c>
      <c r="H3110" s="3">
        <v>0.65197802197802102</v>
      </c>
      <c r="I3110" s="3">
        <v>0.53208791208791195</v>
      </c>
      <c r="J3110" s="3">
        <v>4.2520879120879096</v>
      </c>
      <c r="K3110" s="3">
        <v>0</v>
      </c>
      <c r="L3110" s="3">
        <f>Table1[[#This Row],[Hours Qualified Activities Professional]]+Table1[[#This Row],[Hours Other Activity Staff]]</f>
        <v>4.2520879120879096</v>
      </c>
      <c r="M3110" s="3">
        <f>Table1[[#This Row],[Total Hours Activity Staff]]/Table1[[#This Row],[MDS Census]]</f>
        <v>4.0289462723865244E-2</v>
      </c>
      <c r="N3110" s="3">
        <v>0</v>
      </c>
      <c r="O3110" s="3">
        <v>5.35945054945054</v>
      </c>
      <c r="P3110" s="3">
        <f>Table1[[#This Row],[Hours Qualified Social Worker]]+Table1[[#This Row],[Hours Other Social Work Staff]]</f>
        <v>5.35945054945054</v>
      </c>
      <c r="Q3110" s="3">
        <f>Table1[[#This Row],[Total Hours Social Work Staff Per Resident Per Day]]/Table1[[#This Row],[MDS Census]]</f>
        <v>5.0781965847563691E-2</v>
      </c>
      <c r="R3110" s="3"/>
      <c r="S3110"/>
    </row>
    <row r="3111" spans="1:19" x14ac:dyDescent="0.2">
      <c r="A3111" t="s">
        <v>4053</v>
      </c>
      <c r="B3111" t="s">
        <v>4569</v>
      </c>
      <c r="C3111" t="s">
        <v>41</v>
      </c>
      <c r="D3111" t="s">
        <v>4568</v>
      </c>
      <c r="E3111" s="3">
        <v>40.714285714285701</v>
      </c>
      <c r="F3111" s="3">
        <v>0</v>
      </c>
      <c r="G3111" s="3">
        <v>0.71428571428571397</v>
      </c>
      <c r="H3111" s="3">
        <v>0.18681318681318601</v>
      </c>
      <c r="I3111" s="3">
        <v>0.24725274725274701</v>
      </c>
      <c r="J3111" s="3">
        <v>3.2406593406593398</v>
      </c>
      <c r="K3111" s="3">
        <v>4.9550549450549397</v>
      </c>
      <c r="L3111" s="3">
        <f>Table1[[#This Row],[Hours Qualified Activities Professional]]+Table1[[#This Row],[Hours Other Activity Staff]]</f>
        <v>8.1957142857142795</v>
      </c>
      <c r="M3111" s="3">
        <f>Table1[[#This Row],[Total Hours Activity Staff]]/Table1[[#This Row],[MDS Census]]</f>
        <v>0.201298245614035</v>
      </c>
      <c r="N3111" s="3">
        <v>0</v>
      </c>
      <c r="O3111" s="3">
        <v>7.8237362637362597</v>
      </c>
      <c r="P3111" s="3">
        <f>Table1[[#This Row],[Hours Qualified Social Worker]]+Table1[[#This Row],[Hours Other Social Work Staff]]</f>
        <v>7.8237362637362597</v>
      </c>
      <c r="Q3111" s="3">
        <f>Table1[[#This Row],[Total Hours Social Work Staff Per Resident Per Day]]/Table1[[#This Row],[MDS Census]]</f>
        <v>0.19216194331983802</v>
      </c>
      <c r="R3111" s="3"/>
      <c r="S3111"/>
    </row>
    <row r="3112" spans="1:19" x14ac:dyDescent="0.2">
      <c r="A3112" t="s">
        <v>4053</v>
      </c>
      <c r="B3112" t="s">
        <v>4571</v>
      </c>
      <c r="C3112" t="s">
        <v>4572</v>
      </c>
      <c r="D3112" t="s">
        <v>4570</v>
      </c>
      <c r="E3112" s="3">
        <v>109.824175824175</v>
      </c>
      <c r="F3112" s="3">
        <v>5.6263736263736197</v>
      </c>
      <c r="G3112" s="3">
        <v>0.15494505494505401</v>
      </c>
      <c r="H3112" s="3">
        <v>0.34065934065934</v>
      </c>
      <c r="I3112" s="3">
        <v>0</v>
      </c>
      <c r="J3112" s="3">
        <v>5.6620879120879097</v>
      </c>
      <c r="K3112" s="3">
        <v>3.0796703296703201</v>
      </c>
      <c r="L3112" s="3">
        <f>Table1[[#This Row],[Hours Qualified Activities Professional]]+Table1[[#This Row],[Hours Other Activity Staff]]</f>
        <v>8.7417582417582302</v>
      </c>
      <c r="M3112" s="3">
        <f>Table1[[#This Row],[Total Hours Activity Staff]]/Table1[[#This Row],[MDS Census]]</f>
        <v>7.9597758655193612E-2</v>
      </c>
      <c r="N3112" s="3">
        <v>5.6263736263736197</v>
      </c>
      <c r="O3112" s="3">
        <v>0</v>
      </c>
      <c r="P3112" s="3">
        <f>Table1[[#This Row],[Hours Qualified Social Worker]]+Table1[[#This Row],[Hours Other Social Work Staff]]</f>
        <v>5.6263736263736197</v>
      </c>
      <c r="Q3112" s="3">
        <f>Table1[[#This Row],[Total Hours Social Work Staff Per Resident Per Day]]/Table1[[#This Row],[MDS Census]]</f>
        <v>5.1230738443066165E-2</v>
      </c>
      <c r="R3112" s="3"/>
      <c r="S3112"/>
    </row>
    <row r="3113" spans="1:19" x14ac:dyDescent="0.2">
      <c r="A3113" t="s">
        <v>4053</v>
      </c>
      <c r="B3113" t="s">
        <v>4571</v>
      </c>
      <c r="C3113" t="s">
        <v>4572</v>
      </c>
      <c r="D3113" t="s">
        <v>4573</v>
      </c>
      <c r="E3113" s="3">
        <v>88.131868131868103</v>
      </c>
      <c r="F3113" s="3">
        <v>4.3956043956043898</v>
      </c>
      <c r="G3113" s="3">
        <v>0</v>
      </c>
      <c r="H3113" s="3">
        <v>0.42582417582417498</v>
      </c>
      <c r="I3113" s="3">
        <v>0</v>
      </c>
      <c r="J3113" s="3">
        <v>0</v>
      </c>
      <c r="K3113" s="3">
        <v>4.2664835164835102</v>
      </c>
      <c r="L3113" s="3">
        <f>Table1[[#This Row],[Hours Qualified Activities Professional]]+Table1[[#This Row],[Hours Other Activity Staff]]</f>
        <v>4.2664835164835102</v>
      </c>
      <c r="M3113" s="3">
        <f>Table1[[#This Row],[Total Hours Activity Staff]]/Table1[[#This Row],[MDS Census]]</f>
        <v>4.8410224438902687E-2</v>
      </c>
      <c r="N3113" s="3">
        <v>0</v>
      </c>
      <c r="O3113" s="3">
        <v>0</v>
      </c>
      <c r="P3113" s="3">
        <f>Table1[[#This Row],[Hours Qualified Social Worker]]+Table1[[#This Row],[Hours Other Social Work Staff]]</f>
        <v>0</v>
      </c>
      <c r="Q3113" s="3">
        <f>Table1[[#This Row],[Total Hours Social Work Staff Per Resident Per Day]]/Table1[[#This Row],[MDS Census]]</f>
        <v>0</v>
      </c>
      <c r="R3113" s="3"/>
      <c r="S3113"/>
    </row>
    <row r="3114" spans="1:19" x14ac:dyDescent="0.2">
      <c r="A3114" t="s">
        <v>4053</v>
      </c>
      <c r="B3114" t="s">
        <v>4571</v>
      </c>
      <c r="C3114" t="s">
        <v>4572</v>
      </c>
      <c r="D3114" t="s">
        <v>4574</v>
      </c>
      <c r="E3114" s="3">
        <v>67.428571428571402</v>
      </c>
      <c r="F3114" s="3">
        <v>5.2747252747252702</v>
      </c>
      <c r="G3114" s="3">
        <v>0.329670329670329</v>
      </c>
      <c r="H3114" s="3">
        <v>0.46428571428571402</v>
      </c>
      <c r="I3114" s="3">
        <v>0.41208791208791201</v>
      </c>
      <c r="J3114" s="3">
        <v>5.5631868131868103</v>
      </c>
      <c r="K3114" s="3">
        <v>0</v>
      </c>
      <c r="L3114" s="3">
        <f>Table1[[#This Row],[Hours Qualified Activities Professional]]+Table1[[#This Row],[Hours Other Activity Staff]]</f>
        <v>5.5631868131868103</v>
      </c>
      <c r="M3114" s="3">
        <f>Table1[[#This Row],[Total Hours Activity Staff]]/Table1[[#This Row],[MDS Census]]</f>
        <v>8.2504889178617979E-2</v>
      </c>
      <c r="N3114" s="3">
        <v>0</v>
      </c>
      <c r="O3114" s="3">
        <v>4.7307692307692299</v>
      </c>
      <c r="P3114" s="3">
        <f>Table1[[#This Row],[Hours Qualified Social Worker]]+Table1[[#This Row],[Hours Other Social Work Staff]]</f>
        <v>4.7307692307692299</v>
      </c>
      <c r="Q3114" s="3">
        <f>Table1[[#This Row],[Total Hours Social Work Staff Per Resident Per Day]]/Table1[[#This Row],[MDS Census]]</f>
        <v>7.0159713168187754E-2</v>
      </c>
      <c r="R3114" s="3"/>
      <c r="S3114"/>
    </row>
    <row r="3115" spans="1:19" x14ac:dyDescent="0.2">
      <c r="A3115" t="s">
        <v>4053</v>
      </c>
      <c r="B3115" t="s">
        <v>403</v>
      </c>
      <c r="C3115" t="s">
        <v>4576</v>
      </c>
      <c r="D3115" t="s">
        <v>4575</v>
      </c>
      <c r="E3115" s="3">
        <v>74.9780219780219</v>
      </c>
      <c r="F3115" s="3">
        <v>27.606703296703198</v>
      </c>
      <c r="G3115" s="3">
        <v>0.329670329670329</v>
      </c>
      <c r="H3115" s="3">
        <v>0.40384615384615302</v>
      </c>
      <c r="I3115" s="3">
        <v>0.85989010989010894</v>
      </c>
      <c r="J3115" s="3">
        <v>5.1150549450549399</v>
      </c>
      <c r="K3115" s="3">
        <v>5.6930769230769203</v>
      </c>
      <c r="L3115" s="3">
        <f>Table1[[#This Row],[Hours Qualified Activities Professional]]+Table1[[#This Row],[Hours Other Activity Staff]]</f>
        <v>10.808131868131859</v>
      </c>
      <c r="M3115" s="3">
        <f>Table1[[#This Row],[Total Hours Activity Staff]]/Table1[[#This Row],[MDS Census]]</f>
        <v>0.14415066686208416</v>
      </c>
      <c r="N3115" s="3">
        <v>0.52219780219780199</v>
      </c>
      <c r="O3115" s="3">
        <v>5.0383516483516404</v>
      </c>
      <c r="P3115" s="3">
        <f>Table1[[#This Row],[Hours Qualified Social Worker]]+Table1[[#This Row],[Hours Other Social Work Staff]]</f>
        <v>5.5605494505494422</v>
      </c>
      <c r="Q3115" s="3">
        <f>Table1[[#This Row],[Total Hours Social Work Staff Per Resident Per Day]]/Table1[[#This Row],[MDS Census]]</f>
        <v>7.4162391909717101E-2</v>
      </c>
      <c r="R3115" s="3"/>
      <c r="S3115"/>
    </row>
    <row r="3116" spans="1:19" x14ac:dyDescent="0.2">
      <c r="A3116" t="s">
        <v>4053</v>
      </c>
      <c r="B3116" t="s">
        <v>403</v>
      </c>
      <c r="C3116" t="s">
        <v>4576</v>
      </c>
      <c r="D3116" t="s">
        <v>4577</v>
      </c>
      <c r="E3116" s="3">
        <v>58.604395604395599</v>
      </c>
      <c r="F3116" s="3">
        <v>4.5824175824175803</v>
      </c>
      <c r="G3116" s="3">
        <v>0</v>
      </c>
      <c r="H3116" s="3">
        <v>0</v>
      </c>
      <c r="I3116" s="3">
        <v>1.3571428571428501</v>
      </c>
      <c r="J3116" s="3">
        <v>5.4010989010988997</v>
      </c>
      <c r="K3116" s="3">
        <v>0</v>
      </c>
      <c r="L3116" s="3">
        <f>Table1[[#This Row],[Hours Qualified Activities Professional]]+Table1[[#This Row],[Hours Other Activity Staff]]</f>
        <v>5.4010989010988997</v>
      </c>
      <c r="M3116" s="3">
        <f>Table1[[#This Row],[Total Hours Activity Staff]]/Table1[[#This Row],[MDS Census]]</f>
        <v>9.216201012563284E-2</v>
      </c>
      <c r="N3116" s="3">
        <v>5.2884615384615303</v>
      </c>
      <c r="O3116" s="3">
        <v>0</v>
      </c>
      <c r="P3116" s="3">
        <f>Table1[[#This Row],[Hours Qualified Social Worker]]+Table1[[#This Row],[Hours Other Social Work Staff]]</f>
        <v>5.2884615384615303</v>
      </c>
      <c r="Q3116" s="3">
        <f>Table1[[#This Row],[Total Hours Social Work Staff Per Resident Per Day]]/Table1[[#This Row],[MDS Census]]</f>
        <v>9.0240015000937424E-2</v>
      </c>
      <c r="R3116" s="3"/>
      <c r="S3116"/>
    </row>
    <row r="3117" spans="1:19" x14ac:dyDescent="0.2">
      <c r="A3117" t="s">
        <v>4053</v>
      </c>
      <c r="B3117" t="s">
        <v>403</v>
      </c>
      <c r="C3117" t="s">
        <v>4576</v>
      </c>
      <c r="D3117" t="s">
        <v>4578</v>
      </c>
      <c r="E3117" s="3">
        <v>60.813186813186803</v>
      </c>
      <c r="F3117" s="3">
        <v>5.6263736263736197</v>
      </c>
      <c r="G3117" s="3">
        <v>0.25714285714285701</v>
      </c>
      <c r="H3117" s="3">
        <v>0</v>
      </c>
      <c r="I3117" s="3">
        <v>0.98351648351648302</v>
      </c>
      <c r="J3117" s="3">
        <v>0</v>
      </c>
      <c r="K3117" s="3">
        <v>0</v>
      </c>
      <c r="L3117" s="3">
        <f>Table1[[#This Row],[Hours Qualified Activities Professional]]+Table1[[#This Row],[Hours Other Activity Staff]]</f>
        <v>0</v>
      </c>
      <c r="M3117" s="3">
        <f>Table1[[#This Row],[Total Hours Activity Staff]]/Table1[[#This Row],[MDS Census]]</f>
        <v>0</v>
      </c>
      <c r="N3117" s="3">
        <v>5.6263736263736197</v>
      </c>
      <c r="O3117" s="3">
        <v>0</v>
      </c>
      <c r="P3117" s="3">
        <f>Table1[[#This Row],[Hours Qualified Social Worker]]+Table1[[#This Row],[Hours Other Social Work Staff]]</f>
        <v>5.6263736263736197</v>
      </c>
      <c r="Q3117" s="3">
        <f>Table1[[#This Row],[Total Hours Social Work Staff Per Resident Per Day]]/Table1[[#This Row],[MDS Census]]</f>
        <v>9.2518973617636335E-2</v>
      </c>
      <c r="R3117" s="3"/>
      <c r="S3117"/>
    </row>
    <row r="3118" spans="1:19" x14ac:dyDescent="0.2">
      <c r="A3118" t="s">
        <v>4053</v>
      </c>
      <c r="B3118" t="s">
        <v>403</v>
      </c>
      <c r="C3118" t="s">
        <v>4576</v>
      </c>
      <c r="D3118" t="s">
        <v>4579</v>
      </c>
      <c r="E3118" s="3">
        <v>47.769230769230703</v>
      </c>
      <c r="F3118" s="3">
        <v>5.3628571428571403</v>
      </c>
      <c r="G3118" s="3">
        <v>0.15384615384615299</v>
      </c>
      <c r="H3118" s="3">
        <v>0.28571428571428498</v>
      </c>
      <c r="I3118" s="3">
        <v>0.23076923076923</v>
      </c>
      <c r="J3118" s="3">
        <v>4.7889010989010901</v>
      </c>
      <c r="K3118" s="3">
        <v>0</v>
      </c>
      <c r="L3118" s="3">
        <f>Table1[[#This Row],[Hours Qualified Activities Professional]]+Table1[[#This Row],[Hours Other Activity Staff]]</f>
        <v>4.7889010989010901</v>
      </c>
      <c r="M3118" s="3">
        <f>Table1[[#This Row],[Total Hours Activity Staff]]/Table1[[#This Row],[MDS Census]]</f>
        <v>0.10025074764205194</v>
      </c>
      <c r="N3118" s="3">
        <v>2.9451648351648299</v>
      </c>
      <c r="O3118" s="3">
        <v>0</v>
      </c>
      <c r="P3118" s="3">
        <f>Table1[[#This Row],[Hours Qualified Social Worker]]+Table1[[#This Row],[Hours Other Social Work Staff]]</f>
        <v>2.9451648351648299</v>
      </c>
      <c r="Q3118" s="3">
        <f>Table1[[#This Row],[Total Hours Social Work Staff Per Resident Per Day]]/Table1[[#This Row],[MDS Census]]</f>
        <v>6.1654014262709889E-2</v>
      </c>
      <c r="R3118" s="3"/>
      <c r="S3118"/>
    </row>
    <row r="3119" spans="1:19" x14ac:dyDescent="0.2">
      <c r="A3119" t="s">
        <v>4053</v>
      </c>
      <c r="B3119" t="s">
        <v>4581</v>
      </c>
      <c r="C3119" t="s">
        <v>4582</v>
      </c>
      <c r="D3119" t="s">
        <v>4580</v>
      </c>
      <c r="E3119" s="3">
        <v>117.934065934065</v>
      </c>
      <c r="F3119" s="3">
        <v>5.6262637362637298</v>
      </c>
      <c r="G3119" s="3">
        <v>0</v>
      </c>
      <c r="H3119" s="3">
        <v>0.58241758241758201</v>
      </c>
      <c r="I3119" s="3">
        <v>0.439560439560439</v>
      </c>
      <c r="J3119" s="3">
        <v>11.342967032967</v>
      </c>
      <c r="K3119" s="3">
        <v>0</v>
      </c>
      <c r="L3119" s="3">
        <f>Table1[[#This Row],[Hours Qualified Activities Professional]]+Table1[[#This Row],[Hours Other Activity Staff]]</f>
        <v>11.342967032967</v>
      </c>
      <c r="M3119" s="3">
        <f>Table1[[#This Row],[Total Hours Activity Staff]]/Table1[[#This Row],[MDS Census]]</f>
        <v>9.6180581438688517E-2</v>
      </c>
      <c r="N3119" s="3">
        <v>11.839560439560399</v>
      </c>
      <c r="O3119" s="3">
        <v>0.12637362637362601</v>
      </c>
      <c r="P3119" s="3">
        <f>Table1[[#This Row],[Hours Qualified Social Worker]]+Table1[[#This Row],[Hours Other Social Work Staff]]</f>
        <v>11.965934065934025</v>
      </c>
      <c r="Q3119" s="3">
        <f>Table1[[#This Row],[Total Hours Social Work Staff Per Resident Per Day]]/Table1[[#This Row],[MDS Census]]</f>
        <v>0.10146291464778279</v>
      </c>
      <c r="R3119" s="3"/>
      <c r="S3119"/>
    </row>
    <row r="3120" spans="1:19" x14ac:dyDescent="0.2">
      <c r="A3120" t="s">
        <v>4053</v>
      </c>
      <c r="B3120" t="s">
        <v>4584</v>
      </c>
      <c r="C3120" t="s">
        <v>4469</v>
      </c>
      <c r="D3120" t="s">
        <v>4583</v>
      </c>
      <c r="E3120" s="3">
        <v>123.43956043956</v>
      </c>
      <c r="F3120" s="3">
        <v>5.6263736263736197</v>
      </c>
      <c r="G3120" s="3">
        <v>0.97252747252747196</v>
      </c>
      <c r="H3120" s="3">
        <v>0.73626373626373598</v>
      </c>
      <c r="I3120" s="3">
        <v>0.69560439560439502</v>
      </c>
      <c r="J3120" s="3">
        <v>5.4697802197802101</v>
      </c>
      <c r="K3120" s="3">
        <v>5.2884615384615303</v>
      </c>
      <c r="L3120" s="3">
        <f>Table1[[#This Row],[Hours Qualified Activities Professional]]+Table1[[#This Row],[Hours Other Activity Staff]]</f>
        <v>10.758241758241741</v>
      </c>
      <c r="M3120" s="3">
        <f>Table1[[#This Row],[Total Hours Activity Staff]]/Table1[[#This Row],[MDS Census]]</f>
        <v>8.7153921481349775E-2</v>
      </c>
      <c r="N3120" s="3">
        <v>3.6923076923076898</v>
      </c>
      <c r="O3120" s="3">
        <v>1.6153846153846101</v>
      </c>
      <c r="P3120" s="3">
        <f>Table1[[#This Row],[Hours Qualified Social Worker]]+Table1[[#This Row],[Hours Other Social Work Staff]]</f>
        <v>5.3076923076922995</v>
      </c>
      <c r="Q3120" s="3">
        <f>Table1[[#This Row],[Total Hours Social Work Staff Per Resident Per Day]]/Table1[[#This Row],[MDS Census]]</f>
        <v>4.2998308555150092E-2</v>
      </c>
      <c r="R3120" s="3"/>
      <c r="S3120"/>
    </row>
    <row r="3121" spans="1:19" x14ac:dyDescent="0.2">
      <c r="A3121" t="s">
        <v>4053</v>
      </c>
      <c r="B3121" t="s">
        <v>4586</v>
      </c>
      <c r="C3121" t="s">
        <v>4587</v>
      </c>
      <c r="D3121" t="s">
        <v>4585</v>
      </c>
      <c r="E3121" s="3">
        <v>143.274725274725</v>
      </c>
      <c r="F3121" s="3">
        <v>4.98351648351648</v>
      </c>
      <c r="G3121" s="3">
        <v>0</v>
      </c>
      <c r="H3121" s="3">
        <v>0.62087912087912001</v>
      </c>
      <c r="I3121" s="3">
        <v>0.52747252747252704</v>
      </c>
      <c r="J3121" s="3">
        <v>6.3610989010988996</v>
      </c>
      <c r="K3121" s="3">
        <v>5.5560439560439496</v>
      </c>
      <c r="L3121" s="3">
        <f>Table1[[#This Row],[Hours Qualified Activities Professional]]+Table1[[#This Row],[Hours Other Activity Staff]]</f>
        <v>11.917142857142849</v>
      </c>
      <c r="M3121" s="3">
        <f>Table1[[#This Row],[Total Hours Activity Staff]]/Table1[[#This Row],[MDS Census]]</f>
        <v>8.317686761773288E-2</v>
      </c>
      <c r="N3121" s="3">
        <v>5.0010989010989002</v>
      </c>
      <c r="O3121" s="3">
        <v>11.066703296703199</v>
      </c>
      <c r="P3121" s="3">
        <f>Table1[[#This Row],[Hours Qualified Social Worker]]+Table1[[#This Row],[Hours Other Social Work Staff]]</f>
        <v>16.067802197802099</v>
      </c>
      <c r="Q3121" s="3">
        <f>Table1[[#This Row],[Total Hours Social Work Staff Per Resident Per Day]]/Table1[[#This Row],[MDS Census]]</f>
        <v>0.11214680165669534</v>
      </c>
      <c r="R3121" s="3"/>
      <c r="S3121"/>
    </row>
    <row r="3122" spans="1:19" x14ac:dyDescent="0.2">
      <c r="A3122" t="s">
        <v>4053</v>
      </c>
      <c r="B3122" t="s">
        <v>4586</v>
      </c>
      <c r="C3122" t="s">
        <v>4587</v>
      </c>
      <c r="D3122" t="s">
        <v>4588</v>
      </c>
      <c r="E3122" s="3">
        <v>91.714285714285694</v>
      </c>
      <c r="F3122" s="3">
        <v>5.4505494505494498</v>
      </c>
      <c r="G3122" s="3">
        <v>0.164835164835164</v>
      </c>
      <c r="H3122" s="3">
        <v>0</v>
      </c>
      <c r="I3122" s="3">
        <v>1.3049450549450501</v>
      </c>
      <c r="J3122" s="3">
        <v>0</v>
      </c>
      <c r="K3122" s="3">
        <v>0</v>
      </c>
      <c r="L3122" s="3">
        <f>Table1[[#This Row],[Hours Qualified Activities Professional]]+Table1[[#This Row],[Hours Other Activity Staff]]</f>
        <v>0</v>
      </c>
      <c r="M3122" s="3">
        <f>Table1[[#This Row],[Total Hours Activity Staff]]/Table1[[#This Row],[MDS Census]]</f>
        <v>0</v>
      </c>
      <c r="N3122" s="3">
        <v>1.2307692307692299</v>
      </c>
      <c r="O3122" s="3">
        <v>2.1785714285714199</v>
      </c>
      <c r="P3122" s="3">
        <f>Table1[[#This Row],[Hours Qualified Social Worker]]+Table1[[#This Row],[Hours Other Social Work Staff]]</f>
        <v>3.4093406593406499</v>
      </c>
      <c r="Q3122" s="3">
        <f>Table1[[#This Row],[Total Hours Social Work Staff Per Resident Per Day]]/Table1[[#This Row],[MDS Census]]</f>
        <v>3.7173496285645723E-2</v>
      </c>
      <c r="R3122" s="3"/>
      <c r="S3122"/>
    </row>
    <row r="3123" spans="1:19" x14ac:dyDescent="0.2">
      <c r="A3123" t="s">
        <v>4053</v>
      </c>
      <c r="B3123" t="s">
        <v>4590</v>
      </c>
      <c r="C3123" t="s">
        <v>4591</v>
      </c>
      <c r="D3123" t="s">
        <v>4589</v>
      </c>
      <c r="E3123" s="3">
        <v>154.72527472527401</v>
      </c>
      <c r="F3123" s="3">
        <v>5.5384615384615303</v>
      </c>
      <c r="G3123" s="3">
        <v>0</v>
      </c>
      <c r="H3123" s="3">
        <v>1</v>
      </c>
      <c r="I3123" s="3">
        <v>6.4126373626373603</v>
      </c>
      <c r="J3123" s="3">
        <v>5.9457142857142804</v>
      </c>
      <c r="K3123" s="3">
        <v>0</v>
      </c>
      <c r="L3123" s="3">
        <f>Table1[[#This Row],[Hours Qualified Activities Professional]]+Table1[[#This Row],[Hours Other Activity Staff]]</f>
        <v>5.9457142857142804</v>
      </c>
      <c r="M3123" s="3">
        <f>Table1[[#This Row],[Total Hours Activity Staff]]/Table1[[#This Row],[MDS Census]]</f>
        <v>3.8427556818181961E-2</v>
      </c>
      <c r="N3123" s="3">
        <v>6.5478021978021896</v>
      </c>
      <c r="O3123" s="3">
        <v>0</v>
      </c>
      <c r="P3123" s="3">
        <f>Table1[[#This Row],[Hours Qualified Social Worker]]+Table1[[#This Row],[Hours Other Social Work Staff]]</f>
        <v>6.5478021978021896</v>
      </c>
      <c r="Q3123" s="3">
        <f>Table1[[#This Row],[Total Hours Social Work Staff Per Resident Per Day]]/Table1[[#This Row],[MDS Census]]</f>
        <v>4.2318892045454692E-2</v>
      </c>
      <c r="R3123" s="3"/>
      <c r="S3123"/>
    </row>
    <row r="3124" spans="1:19" x14ac:dyDescent="0.2">
      <c r="A3124" t="s">
        <v>4053</v>
      </c>
      <c r="B3124" t="s">
        <v>4593</v>
      </c>
      <c r="C3124" t="s">
        <v>4594</v>
      </c>
      <c r="D3124" t="s">
        <v>4592</v>
      </c>
      <c r="E3124" s="3">
        <v>52.758241758241702</v>
      </c>
      <c r="F3124" s="3">
        <v>5.0989010989010897</v>
      </c>
      <c r="G3124" s="3">
        <v>0</v>
      </c>
      <c r="H3124" s="3">
        <v>0.51648351648351598</v>
      </c>
      <c r="I3124" s="3">
        <v>4.4697802197802101</v>
      </c>
      <c r="J3124" s="3">
        <v>5.2262637362637303</v>
      </c>
      <c r="K3124" s="3">
        <v>0</v>
      </c>
      <c r="L3124" s="3">
        <f>Table1[[#This Row],[Hours Qualified Activities Professional]]+Table1[[#This Row],[Hours Other Activity Staff]]</f>
        <v>5.2262637362637303</v>
      </c>
      <c r="M3124" s="3">
        <f>Table1[[#This Row],[Total Hours Activity Staff]]/Table1[[#This Row],[MDS Census]]</f>
        <v>9.9060612372422405E-2</v>
      </c>
      <c r="N3124" s="3">
        <v>6.0074725274725198</v>
      </c>
      <c r="O3124" s="3">
        <v>0</v>
      </c>
      <c r="P3124" s="3">
        <f>Table1[[#This Row],[Hours Qualified Social Worker]]+Table1[[#This Row],[Hours Other Social Work Staff]]</f>
        <v>6.0074725274725198</v>
      </c>
      <c r="Q3124" s="3">
        <f>Table1[[#This Row],[Total Hours Social Work Staff Per Resident Per Day]]/Table1[[#This Row],[MDS Census]]</f>
        <v>0.11386794417829617</v>
      </c>
      <c r="R3124" s="3"/>
      <c r="S3124"/>
    </row>
    <row r="3125" spans="1:19" x14ac:dyDescent="0.2">
      <c r="A3125" t="s">
        <v>4053</v>
      </c>
      <c r="B3125" t="s">
        <v>3978</v>
      </c>
      <c r="C3125" t="s">
        <v>4596</v>
      </c>
      <c r="D3125" t="s">
        <v>4595</v>
      </c>
      <c r="E3125" s="3">
        <v>54.494505494505397</v>
      </c>
      <c r="F3125" s="3">
        <v>4.8351648351648304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f>Table1[[#This Row],[Hours Qualified Activities Professional]]+Table1[[#This Row],[Hours Other Activity Staff]]</f>
        <v>0</v>
      </c>
      <c r="M3125" s="3">
        <f>Table1[[#This Row],[Total Hours Activity Staff]]/Table1[[#This Row],[MDS Census]]</f>
        <v>0</v>
      </c>
      <c r="N3125" s="3">
        <v>0</v>
      </c>
      <c r="O3125" s="3">
        <v>0</v>
      </c>
      <c r="P3125" s="3">
        <f>Table1[[#This Row],[Hours Qualified Social Worker]]+Table1[[#This Row],[Hours Other Social Work Staff]]</f>
        <v>0</v>
      </c>
      <c r="Q3125" s="3">
        <f>Table1[[#This Row],[Total Hours Social Work Staff Per Resident Per Day]]/Table1[[#This Row],[MDS Census]]</f>
        <v>0</v>
      </c>
      <c r="R3125" s="3"/>
      <c r="S3125"/>
    </row>
    <row r="3126" spans="1:19" x14ac:dyDescent="0.2">
      <c r="A3126" t="s">
        <v>4053</v>
      </c>
      <c r="B3126" t="s">
        <v>4598</v>
      </c>
      <c r="C3126" t="s">
        <v>134</v>
      </c>
      <c r="D3126" t="s">
        <v>4597</v>
      </c>
      <c r="E3126" s="3">
        <v>93.758241758241695</v>
      </c>
      <c r="F3126" s="3">
        <v>5.2747252747252702</v>
      </c>
      <c r="G3126" s="3">
        <v>0.164835164835164</v>
      </c>
      <c r="H3126" s="3">
        <v>0</v>
      </c>
      <c r="I3126" s="3">
        <v>1.51648351648351</v>
      </c>
      <c r="J3126" s="3">
        <v>0</v>
      </c>
      <c r="K3126" s="3">
        <v>0</v>
      </c>
      <c r="L3126" s="3">
        <f>Table1[[#This Row],[Hours Qualified Activities Professional]]+Table1[[#This Row],[Hours Other Activity Staff]]</f>
        <v>0</v>
      </c>
      <c r="M3126" s="3">
        <f>Table1[[#This Row],[Total Hours Activity Staff]]/Table1[[#This Row],[MDS Census]]</f>
        <v>0</v>
      </c>
      <c r="N3126" s="3">
        <v>0</v>
      </c>
      <c r="O3126" s="3">
        <v>9.6346153846153797</v>
      </c>
      <c r="P3126" s="3">
        <f>Table1[[#This Row],[Hours Qualified Social Worker]]+Table1[[#This Row],[Hours Other Social Work Staff]]</f>
        <v>9.6346153846153797</v>
      </c>
      <c r="Q3126" s="3">
        <f>Table1[[#This Row],[Total Hours Social Work Staff Per Resident Per Day]]/Table1[[#This Row],[MDS Census]]</f>
        <v>0.10276019690576654</v>
      </c>
      <c r="R3126" s="3"/>
      <c r="S3126"/>
    </row>
    <row r="3127" spans="1:19" x14ac:dyDescent="0.2">
      <c r="A3127" t="s">
        <v>4053</v>
      </c>
      <c r="B3127" t="s">
        <v>4598</v>
      </c>
      <c r="C3127" t="s">
        <v>134</v>
      </c>
      <c r="D3127" t="s">
        <v>4599</v>
      </c>
      <c r="E3127" s="3">
        <v>107.47252747252701</v>
      </c>
      <c r="F3127" s="3">
        <v>5.6263736263736197</v>
      </c>
      <c r="G3127" s="3">
        <v>0</v>
      </c>
      <c r="H3127" s="3">
        <v>0.48351648351648302</v>
      </c>
      <c r="I3127" s="3">
        <v>1.3818681318681301</v>
      </c>
      <c r="J3127" s="3">
        <v>5.2747252747252702</v>
      </c>
      <c r="K3127" s="3">
        <v>14.815934065934</v>
      </c>
      <c r="L3127" s="3">
        <f>Table1[[#This Row],[Hours Qualified Activities Professional]]+Table1[[#This Row],[Hours Other Activity Staff]]</f>
        <v>20.090659340659272</v>
      </c>
      <c r="M3127" s="3">
        <f>Table1[[#This Row],[Total Hours Activity Staff]]/Table1[[#This Row],[MDS Census]]</f>
        <v>0.1869376278118611</v>
      </c>
      <c r="N3127" s="3">
        <v>5.1868131868131799</v>
      </c>
      <c r="O3127" s="3">
        <v>3.1428571428571401</v>
      </c>
      <c r="P3127" s="3">
        <f>Table1[[#This Row],[Hours Qualified Social Worker]]+Table1[[#This Row],[Hours Other Social Work Staff]]</f>
        <v>8.3296703296703196</v>
      </c>
      <c r="Q3127" s="3">
        <f>Table1[[#This Row],[Total Hours Social Work Staff Per Resident Per Day]]/Table1[[#This Row],[MDS Census]]</f>
        <v>7.7505112474437865E-2</v>
      </c>
      <c r="R3127" s="3"/>
      <c r="S3127"/>
    </row>
    <row r="3128" spans="1:19" x14ac:dyDescent="0.2">
      <c r="A3128" t="s">
        <v>4053</v>
      </c>
      <c r="B3128" t="s">
        <v>4598</v>
      </c>
      <c r="C3128" t="s">
        <v>134</v>
      </c>
      <c r="D3128" t="s">
        <v>4600</v>
      </c>
      <c r="E3128" s="3">
        <v>122.318681318681</v>
      </c>
      <c r="F3128" s="3">
        <v>5.6263736263736197</v>
      </c>
      <c r="G3128" s="3">
        <v>0</v>
      </c>
      <c r="H3128" s="3">
        <v>0.52384615384615296</v>
      </c>
      <c r="I3128" s="3">
        <v>1.0549450549450501</v>
      </c>
      <c r="J3128" s="3">
        <v>5.7643956043955997</v>
      </c>
      <c r="K3128" s="3">
        <v>4.2962637362637297</v>
      </c>
      <c r="L3128" s="3">
        <f>Table1[[#This Row],[Hours Qualified Activities Professional]]+Table1[[#This Row],[Hours Other Activity Staff]]</f>
        <v>10.060659340659329</v>
      </c>
      <c r="M3128" s="3">
        <f>Table1[[#This Row],[Total Hours Activity Staff]]/Table1[[#This Row],[MDS Census]]</f>
        <v>8.2249573263857817E-2</v>
      </c>
      <c r="N3128" s="3">
        <v>0</v>
      </c>
      <c r="O3128" s="3">
        <v>9.63417582417582</v>
      </c>
      <c r="P3128" s="3">
        <f>Table1[[#This Row],[Hours Qualified Social Worker]]+Table1[[#This Row],[Hours Other Social Work Staff]]</f>
        <v>9.63417582417582</v>
      </c>
      <c r="Q3128" s="3">
        <f>Table1[[#This Row],[Total Hours Social Work Staff Per Resident Per Day]]/Table1[[#This Row],[MDS Census]]</f>
        <v>7.876291438325414E-2</v>
      </c>
      <c r="R3128" s="3"/>
      <c r="S3128"/>
    </row>
    <row r="3129" spans="1:19" x14ac:dyDescent="0.2">
      <c r="A3129" t="s">
        <v>4053</v>
      </c>
      <c r="B3129" t="s">
        <v>4602</v>
      </c>
      <c r="C3129" t="s">
        <v>4560</v>
      </c>
      <c r="D3129" t="s">
        <v>4601</v>
      </c>
      <c r="E3129" s="3">
        <v>97.252747252747199</v>
      </c>
      <c r="F3129" s="3">
        <v>5.9230769230769198</v>
      </c>
      <c r="G3129" s="3">
        <v>0</v>
      </c>
      <c r="H3129" s="3">
        <v>0.46439560439560401</v>
      </c>
      <c r="I3129" s="3">
        <v>0</v>
      </c>
      <c r="J3129" s="3">
        <v>5.6440659340659298</v>
      </c>
      <c r="K3129" s="3">
        <v>9.73065934065934</v>
      </c>
      <c r="L3129" s="3">
        <f>Table1[[#This Row],[Hours Qualified Activities Professional]]+Table1[[#This Row],[Hours Other Activity Staff]]</f>
        <v>15.37472527472527</v>
      </c>
      <c r="M3129" s="3">
        <f>Table1[[#This Row],[Total Hours Activity Staff]]/Table1[[#This Row],[MDS Census]]</f>
        <v>0.15809039548022602</v>
      </c>
      <c r="N3129" s="3">
        <v>0</v>
      </c>
      <c r="O3129" s="3">
        <v>5.5851648351648304</v>
      </c>
      <c r="P3129" s="3">
        <f>Table1[[#This Row],[Hours Qualified Social Worker]]+Table1[[#This Row],[Hours Other Social Work Staff]]</f>
        <v>5.5851648351648304</v>
      </c>
      <c r="Q3129" s="3">
        <f>Table1[[#This Row],[Total Hours Social Work Staff Per Resident Per Day]]/Table1[[#This Row],[MDS Census]]</f>
        <v>5.7429378531073431E-2</v>
      </c>
      <c r="R3129" s="3"/>
      <c r="S3129"/>
    </row>
    <row r="3130" spans="1:19" x14ac:dyDescent="0.2">
      <c r="A3130" t="s">
        <v>4053</v>
      </c>
      <c r="B3130" t="s">
        <v>4604</v>
      </c>
      <c r="C3130" t="s">
        <v>4469</v>
      </c>
      <c r="D3130" t="s">
        <v>4603</v>
      </c>
      <c r="E3130" s="3">
        <v>69.307692307692307</v>
      </c>
      <c r="F3130" s="3">
        <v>5.1868131868131799</v>
      </c>
      <c r="G3130" s="3">
        <v>0</v>
      </c>
      <c r="H3130" s="3">
        <v>0</v>
      </c>
      <c r="I3130" s="3">
        <v>0.55604395604395596</v>
      </c>
      <c r="J3130" s="3">
        <v>4.6932967032967001</v>
      </c>
      <c r="K3130" s="3">
        <v>5.8847252747252696</v>
      </c>
      <c r="L3130" s="3">
        <f>Table1[[#This Row],[Hours Qualified Activities Professional]]+Table1[[#This Row],[Hours Other Activity Staff]]</f>
        <v>10.578021978021969</v>
      </c>
      <c r="M3130" s="3">
        <f>Table1[[#This Row],[Total Hours Activity Staff]]/Table1[[#This Row],[MDS Census]]</f>
        <v>0.15262406849532253</v>
      </c>
      <c r="N3130" s="3">
        <v>5.0989010989010897</v>
      </c>
      <c r="O3130" s="3">
        <v>0</v>
      </c>
      <c r="P3130" s="3">
        <f>Table1[[#This Row],[Hours Qualified Social Worker]]+Table1[[#This Row],[Hours Other Social Work Staff]]</f>
        <v>5.0989010989010897</v>
      </c>
      <c r="Q3130" s="3">
        <f>Table1[[#This Row],[Total Hours Social Work Staff Per Resident Per Day]]/Table1[[#This Row],[MDS Census]]</f>
        <v>7.356905026161395E-2</v>
      </c>
      <c r="R3130" s="3"/>
      <c r="S3130"/>
    </row>
    <row r="3131" spans="1:19" x14ac:dyDescent="0.2">
      <c r="A3131" t="s">
        <v>4053</v>
      </c>
      <c r="B3131" t="s">
        <v>4604</v>
      </c>
      <c r="C3131" t="s">
        <v>4469</v>
      </c>
      <c r="D3131" t="s">
        <v>4605</v>
      </c>
      <c r="E3131" s="3">
        <v>40.6483516483516</v>
      </c>
      <c r="F3131" s="3">
        <v>5.71428571428571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f>Table1[[#This Row],[Hours Qualified Activities Professional]]+Table1[[#This Row],[Hours Other Activity Staff]]</f>
        <v>0</v>
      </c>
      <c r="M3131" s="3">
        <f>Table1[[#This Row],[Total Hours Activity Staff]]/Table1[[#This Row],[MDS Census]]</f>
        <v>0</v>
      </c>
      <c r="N3131" s="3">
        <v>5.71428571428571</v>
      </c>
      <c r="O3131" s="3">
        <v>0</v>
      </c>
      <c r="P3131" s="3">
        <f>Table1[[#This Row],[Hours Qualified Social Worker]]+Table1[[#This Row],[Hours Other Social Work Staff]]</f>
        <v>5.71428571428571</v>
      </c>
      <c r="Q3131" s="3">
        <f>Table1[[#This Row],[Total Hours Social Work Staff Per Resident Per Day]]/Table1[[#This Row],[MDS Census]]</f>
        <v>0.14057853473911874</v>
      </c>
      <c r="R3131" s="3"/>
      <c r="S3131"/>
    </row>
    <row r="3132" spans="1:19" x14ac:dyDescent="0.2">
      <c r="A3132" t="s">
        <v>4053</v>
      </c>
      <c r="B3132" t="s">
        <v>2374</v>
      </c>
      <c r="C3132" t="s">
        <v>748</v>
      </c>
      <c r="D3132" t="s">
        <v>4606</v>
      </c>
      <c r="E3132" s="3">
        <v>188.26373626373601</v>
      </c>
      <c r="F3132" s="3">
        <v>6.1538461538461497</v>
      </c>
      <c r="G3132" s="3">
        <v>0</v>
      </c>
      <c r="H3132" s="3">
        <v>1.60615384615384</v>
      </c>
      <c r="I3132" s="3">
        <v>20.219010989010901</v>
      </c>
      <c r="J3132" s="3">
        <v>5.6537362637362598</v>
      </c>
      <c r="K3132" s="3">
        <v>18.956263736263701</v>
      </c>
      <c r="L3132" s="3">
        <f>Table1[[#This Row],[Hours Qualified Activities Professional]]+Table1[[#This Row],[Hours Other Activity Staff]]</f>
        <v>24.60999999999996</v>
      </c>
      <c r="M3132" s="3">
        <f>Table1[[#This Row],[Total Hours Activity Staff]]/Table1[[#This Row],[MDS Census]]</f>
        <v>0.13072087321970577</v>
      </c>
      <c r="N3132" s="3">
        <v>0</v>
      </c>
      <c r="O3132" s="3">
        <v>11.852637362637299</v>
      </c>
      <c r="P3132" s="3">
        <f>Table1[[#This Row],[Hours Qualified Social Worker]]+Table1[[#This Row],[Hours Other Social Work Staff]]</f>
        <v>11.852637362637299</v>
      </c>
      <c r="Q3132" s="3">
        <f>Table1[[#This Row],[Total Hours Social Work Staff Per Resident Per Day]]/Table1[[#This Row],[MDS Census]]</f>
        <v>6.2957623161335269E-2</v>
      </c>
      <c r="R3132" s="3"/>
      <c r="S3132"/>
    </row>
    <row r="3133" spans="1:19" x14ac:dyDescent="0.2">
      <c r="A3133" t="s">
        <v>4053</v>
      </c>
      <c r="B3133" t="s">
        <v>4608</v>
      </c>
      <c r="C3133" t="s">
        <v>183</v>
      </c>
      <c r="D3133" t="s">
        <v>4607</v>
      </c>
      <c r="E3133" s="3">
        <v>47.758241758241702</v>
      </c>
      <c r="F3133" s="3">
        <v>5.71428571428571</v>
      </c>
      <c r="G3133" s="3">
        <v>0.329670329670329</v>
      </c>
      <c r="H3133" s="3">
        <v>0.32417582417582402</v>
      </c>
      <c r="I3133" s="3">
        <v>0</v>
      </c>
      <c r="J3133" s="3">
        <v>5.2802197802197801</v>
      </c>
      <c r="K3133" s="3">
        <v>0</v>
      </c>
      <c r="L3133" s="3">
        <f>Table1[[#This Row],[Hours Qualified Activities Professional]]+Table1[[#This Row],[Hours Other Activity Staff]]</f>
        <v>5.2802197802197801</v>
      </c>
      <c r="M3133" s="3">
        <f>Table1[[#This Row],[Total Hours Activity Staff]]/Table1[[#This Row],[MDS Census]]</f>
        <v>0.1105614358030374</v>
      </c>
      <c r="N3133" s="3">
        <v>0</v>
      </c>
      <c r="O3133" s="3">
        <v>5.4313186813186798</v>
      </c>
      <c r="P3133" s="3">
        <f>Table1[[#This Row],[Hours Qualified Social Worker]]+Table1[[#This Row],[Hours Other Social Work Staff]]</f>
        <v>5.4313186813186798</v>
      </c>
      <c r="Q3133" s="3">
        <f>Table1[[#This Row],[Total Hours Social Work Staff Per Resident Per Day]]/Table1[[#This Row],[MDS Census]]</f>
        <v>0.11372526461113677</v>
      </c>
      <c r="R3133" s="3"/>
      <c r="S3133"/>
    </row>
    <row r="3134" spans="1:19" x14ac:dyDescent="0.2">
      <c r="A3134" t="s">
        <v>4053</v>
      </c>
      <c r="B3134" t="s">
        <v>4610</v>
      </c>
      <c r="C3134" t="s">
        <v>246</v>
      </c>
      <c r="D3134" t="s">
        <v>4609</v>
      </c>
      <c r="E3134" s="3">
        <v>72.252747252747199</v>
      </c>
      <c r="F3134" s="3">
        <v>5.5384615384615303</v>
      </c>
      <c r="G3134" s="3">
        <v>0</v>
      </c>
      <c r="H3134" s="3">
        <v>0.35164835164835101</v>
      </c>
      <c r="I3134" s="3">
        <v>0.42032967032967</v>
      </c>
      <c r="J3134" s="3">
        <v>5.9042857142857104</v>
      </c>
      <c r="K3134" s="3">
        <v>0</v>
      </c>
      <c r="L3134" s="3">
        <f>Table1[[#This Row],[Hours Qualified Activities Professional]]+Table1[[#This Row],[Hours Other Activity Staff]]</f>
        <v>5.9042857142857104</v>
      </c>
      <c r="M3134" s="3">
        <f>Table1[[#This Row],[Total Hours Activity Staff]]/Table1[[#This Row],[MDS Census]]</f>
        <v>8.1717110266159701E-2</v>
      </c>
      <c r="N3134" s="3">
        <v>5.2037362637362596</v>
      </c>
      <c r="O3134" s="3">
        <v>0</v>
      </c>
      <c r="P3134" s="3">
        <f>Table1[[#This Row],[Hours Qualified Social Worker]]+Table1[[#This Row],[Hours Other Social Work Staff]]</f>
        <v>5.2037362637362596</v>
      </c>
      <c r="Q3134" s="3">
        <f>Table1[[#This Row],[Total Hours Social Work Staff Per Resident Per Day]]/Table1[[#This Row],[MDS Census]]</f>
        <v>7.2021292775665394E-2</v>
      </c>
      <c r="R3134" s="3"/>
      <c r="S3134"/>
    </row>
    <row r="3135" spans="1:19" x14ac:dyDescent="0.2">
      <c r="A3135" t="s">
        <v>4053</v>
      </c>
      <c r="B3135" t="s">
        <v>4610</v>
      </c>
      <c r="C3135" t="s">
        <v>246</v>
      </c>
      <c r="D3135" t="s">
        <v>4611</v>
      </c>
      <c r="E3135" s="3">
        <v>80.120879120879096</v>
      </c>
      <c r="F3135" s="3">
        <v>5.71428571428571</v>
      </c>
      <c r="G3135" s="3">
        <v>0</v>
      </c>
      <c r="H3135" s="3">
        <v>0.52747252747252704</v>
      </c>
      <c r="I3135" s="3">
        <v>0.54307692307692301</v>
      </c>
      <c r="J3135" s="3">
        <v>4.7305494505494501</v>
      </c>
      <c r="K3135" s="3">
        <v>5.0530769230769197</v>
      </c>
      <c r="L3135" s="3">
        <f>Table1[[#This Row],[Hours Qualified Activities Professional]]+Table1[[#This Row],[Hours Other Activity Staff]]</f>
        <v>9.7836263736263689</v>
      </c>
      <c r="M3135" s="3">
        <f>Table1[[#This Row],[Total Hours Activity Staff]]/Table1[[#This Row],[MDS Census]]</f>
        <v>0.12211082156082839</v>
      </c>
      <c r="N3135" s="3">
        <v>0</v>
      </c>
      <c r="O3135" s="3">
        <v>5.6463736263736202</v>
      </c>
      <c r="P3135" s="3">
        <f>Table1[[#This Row],[Hours Qualified Social Worker]]+Table1[[#This Row],[Hours Other Social Work Staff]]</f>
        <v>5.6463736263736202</v>
      </c>
      <c r="Q3135" s="3">
        <f>Table1[[#This Row],[Total Hours Social Work Staff Per Resident Per Day]]/Table1[[#This Row],[MDS Census]]</f>
        <v>7.0473186119873757E-2</v>
      </c>
      <c r="R3135" s="3"/>
      <c r="S3135"/>
    </row>
    <row r="3136" spans="1:19" x14ac:dyDescent="0.2">
      <c r="A3136" t="s">
        <v>4053</v>
      </c>
      <c r="B3136" t="s">
        <v>4610</v>
      </c>
      <c r="C3136" t="s">
        <v>246</v>
      </c>
      <c r="D3136" t="s">
        <v>4612</v>
      </c>
      <c r="E3136" s="3">
        <v>82.571428571428498</v>
      </c>
      <c r="F3136" s="3">
        <v>4.7472527472527402</v>
      </c>
      <c r="G3136" s="3">
        <v>0</v>
      </c>
      <c r="H3136" s="3">
        <v>0.26373626373626302</v>
      </c>
      <c r="I3136" s="3">
        <v>5.3791208791208698</v>
      </c>
      <c r="J3136" s="3">
        <v>6.5885714285714201</v>
      </c>
      <c r="K3136" s="3">
        <v>0</v>
      </c>
      <c r="L3136" s="3">
        <f>Table1[[#This Row],[Hours Qualified Activities Professional]]+Table1[[#This Row],[Hours Other Activity Staff]]</f>
        <v>6.5885714285714201</v>
      </c>
      <c r="M3136" s="3">
        <f>Table1[[#This Row],[Total Hours Activity Staff]]/Table1[[#This Row],[MDS Census]]</f>
        <v>7.979238754325256E-2</v>
      </c>
      <c r="N3136" s="3">
        <v>5.22538461538461</v>
      </c>
      <c r="O3136" s="3">
        <v>0</v>
      </c>
      <c r="P3136" s="3">
        <f>Table1[[#This Row],[Hours Qualified Social Worker]]+Table1[[#This Row],[Hours Other Social Work Staff]]</f>
        <v>5.22538461538461</v>
      </c>
      <c r="Q3136" s="3">
        <f>Table1[[#This Row],[Total Hours Social Work Staff Per Resident Per Day]]/Table1[[#This Row],[MDS Census]]</f>
        <v>6.3283204684588756E-2</v>
      </c>
      <c r="R3136" s="3"/>
      <c r="S3136"/>
    </row>
    <row r="3137" spans="1:19" x14ac:dyDescent="0.2">
      <c r="A3137" t="s">
        <v>4053</v>
      </c>
      <c r="B3137" t="s">
        <v>4610</v>
      </c>
      <c r="C3137" t="s">
        <v>246</v>
      </c>
      <c r="D3137" t="s">
        <v>4613</v>
      </c>
      <c r="E3137" s="3">
        <v>89.813186813186803</v>
      </c>
      <c r="F3137" s="3">
        <v>5.71428571428571</v>
      </c>
      <c r="G3137" s="3">
        <v>0</v>
      </c>
      <c r="H3137" s="3">
        <v>0.26373626373626302</v>
      </c>
      <c r="I3137" s="3">
        <v>0.74175824175824101</v>
      </c>
      <c r="J3137" s="3">
        <v>5.3982417582417499</v>
      </c>
      <c r="K3137" s="3">
        <v>0</v>
      </c>
      <c r="L3137" s="3">
        <f>Table1[[#This Row],[Hours Qualified Activities Professional]]+Table1[[#This Row],[Hours Other Activity Staff]]</f>
        <v>5.3982417582417499</v>
      </c>
      <c r="M3137" s="3">
        <f>Table1[[#This Row],[Total Hours Activity Staff]]/Table1[[#This Row],[MDS Census]]</f>
        <v>6.0105224519760102E-2</v>
      </c>
      <c r="N3137" s="3">
        <v>5.71428571428571</v>
      </c>
      <c r="O3137" s="3">
        <v>0</v>
      </c>
      <c r="P3137" s="3">
        <f>Table1[[#This Row],[Hours Qualified Social Worker]]+Table1[[#This Row],[Hours Other Social Work Staff]]</f>
        <v>5.71428571428571</v>
      </c>
      <c r="Q3137" s="3">
        <f>Table1[[#This Row],[Total Hours Social Work Staff Per Resident Per Day]]/Table1[[#This Row],[MDS Census]]</f>
        <v>6.3624128227089155E-2</v>
      </c>
      <c r="R3137" s="3"/>
      <c r="S3137"/>
    </row>
    <row r="3138" spans="1:19" x14ac:dyDescent="0.2">
      <c r="A3138" t="s">
        <v>4053</v>
      </c>
      <c r="B3138" t="s">
        <v>4615</v>
      </c>
      <c r="C3138" t="s">
        <v>4385</v>
      </c>
      <c r="D3138" t="s">
        <v>4614</v>
      </c>
      <c r="E3138" s="3">
        <v>70.769230769230703</v>
      </c>
      <c r="F3138" s="3">
        <v>11.3406593406593</v>
      </c>
      <c r="G3138" s="3">
        <v>0.329670329670329</v>
      </c>
      <c r="H3138" s="3">
        <v>0.45989010989010898</v>
      </c>
      <c r="I3138" s="3">
        <v>0.24725274725274701</v>
      </c>
      <c r="J3138" s="3">
        <v>5.1758241758241699</v>
      </c>
      <c r="K3138" s="3">
        <v>0</v>
      </c>
      <c r="L3138" s="3">
        <f>Table1[[#This Row],[Hours Qualified Activities Professional]]+Table1[[#This Row],[Hours Other Activity Staff]]</f>
        <v>5.1758241758241699</v>
      </c>
      <c r="M3138" s="3">
        <f>Table1[[#This Row],[Total Hours Activity Staff]]/Table1[[#This Row],[MDS Census]]</f>
        <v>7.3136645962732907E-2</v>
      </c>
      <c r="N3138" s="3">
        <v>0</v>
      </c>
      <c r="O3138" s="3">
        <v>5.49175824175824</v>
      </c>
      <c r="P3138" s="3">
        <f>Table1[[#This Row],[Hours Qualified Social Worker]]+Table1[[#This Row],[Hours Other Social Work Staff]]</f>
        <v>5.49175824175824</v>
      </c>
      <c r="Q3138" s="3">
        <f>Table1[[#This Row],[Total Hours Social Work Staff Per Resident Per Day]]/Table1[[#This Row],[MDS Census]]</f>
        <v>7.7600931677018675E-2</v>
      </c>
      <c r="R3138" s="3"/>
      <c r="S3138"/>
    </row>
    <row r="3139" spans="1:19" x14ac:dyDescent="0.2">
      <c r="A3139" t="s">
        <v>4053</v>
      </c>
      <c r="B3139" t="s">
        <v>4615</v>
      </c>
      <c r="C3139" t="s">
        <v>4385</v>
      </c>
      <c r="D3139" t="s">
        <v>4616</v>
      </c>
      <c r="E3139" s="3">
        <v>154.692307692307</v>
      </c>
      <c r="F3139" s="3">
        <v>11.3406593406593</v>
      </c>
      <c r="G3139" s="3">
        <v>0</v>
      </c>
      <c r="H3139" s="3">
        <v>0.879120879120879</v>
      </c>
      <c r="I3139" s="3">
        <v>5.71428571428571</v>
      </c>
      <c r="J3139" s="3">
        <v>4.3460439560439497</v>
      </c>
      <c r="K3139" s="3">
        <v>5.8307692307692296</v>
      </c>
      <c r="L3139" s="3">
        <f>Table1[[#This Row],[Hours Qualified Activities Professional]]+Table1[[#This Row],[Hours Other Activity Staff]]</f>
        <v>10.176813186813179</v>
      </c>
      <c r="M3139" s="3">
        <f>Table1[[#This Row],[Total Hours Activity Staff]]/Table1[[#This Row],[MDS Census]]</f>
        <v>6.5787454713362475E-2</v>
      </c>
      <c r="N3139" s="3">
        <v>4.48351648351648</v>
      </c>
      <c r="O3139" s="3">
        <v>0</v>
      </c>
      <c r="P3139" s="3">
        <f>Table1[[#This Row],[Hours Qualified Social Worker]]+Table1[[#This Row],[Hours Other Social Work Staff]]</f>
        <v>4.48351648351648</v>
      </c>
      <c r="Q3139" s="3">
        <f>Table1[[#This Row],[Total Hours Social Work Staff Per Resident Per Day]]/Table1[[#This Row],[MDS Census]]</f>
        <v>2.8983448177878918E-2</v>
      </c>
      <c r="R3139" s="3"/>
      <c r="S3139"/>
    </row>
    <row r="3140" spans="1:19" x14ac:dyDescent="0.2">
      <c r="A3140" t="s">
        <v>4053</v>
      </c>
      <c r="B3140" t="s">
        <v>4618</v>
      </c>
      <c r="C3140" t="s">
        <v>77</v>
      </c>
      <c r="D3140" t="s">
        <v>4617</v>
      </c>
      <c r="E3140" s="3">
        <v>89.945054945054906</v>
      </c>
      <c r="F3140" s="3">
        <v>10.865384615384601</v>
      </c>
      <c r="G3140" s="3">
        <v>0.16758241758241699</v>
      </c>
      <c r="H3140" s="3">
        <v>0.45879120879120799</v>
      </c>
      <c r="I3140" s="3">
        <v>0.299450549450549</v>
      </c>
      <c r="J3140" s="3">
        <v>0</v>
      </c>
      <c r="K3140" s="3">
        <v>10.964285714285699</v>
      </c>
      <c r="L3140" s="3">
        <f>Table1[[#This Row],[Hours Qualified Activities Professional]]+Table1[[#This Row],[Hours Other Activity Staff]]</f>
        <v>10.964285714285699</v>
      </c>
      <c r="M3140" s="3">
        <f>Table1[[#This Row],[Total Hours Activity Staff]]/Table1[[#This Row],[MDS Census]]</f>
        <v>0.12189981673793514</v>
      </c>
      <c r="N3140" s="3">
        <v>5.6380219780219702</v>
      </c>
      <c r="O3140" s="3">
        <v>0</v>
      </c>
      <c r="P3140" s="3">
        <f>Table1[[#This Row],[Hours Qualified Social Worker]]+Table1[[#This Row],[Hours Other Social Work Staff]]</f>
        <v>5.6380219780219702</v>
      </c>
      <c r="Q3140" s="3">
        <f>Table1[[#This Row],[Total Hours Social Work Staff Per Resident Per Day]]/Table1[[#This Row],[MDS Census]]</f>
        <v>6.2682956627977945E-2</v>
      </c>
      <c r="R3140" s="3"/>
      <c r="S3140"/>
    </row>
    <row r="3141" spans="1:19" x14ac:dyDescent="0.2">
      <c r="A3141" t="s">
        <v>4053</v>
      </c>
      <c r="B3141" t="s">
        <v>4620</v>
      </c>
      <c r="C3141" t="s">
        <v>4315</v>
      </c>
      <c r="D3141" t="s">
        <v>4619</v>
      </c>
      <c r="E3141" s="3">
        <v>69.208791208791197</v>
      </c>
      <c r="F3141" s="3">
        <v>5.71428571428571</v>
      </c>
      <c r="G3141" s="3">
        <v>0.329670329670329</v>
      </c>
      <c r="H3141" s="3">
        <v>0.39560439560439498</v>
      </c>
      <c r="I3141" s="3">
        <v>0.52747252747252704</v>
      </c>
      <c r="J3141" s="3">
        <v>5.1373626373626298</v>
      </c>
      <c r="K3141" s="3">
        <v>0</v>
      </c>
      <c r="L3141" s="3">
        <f>Table1[[#This Row],[Hours Qualified Activities Professional]]+Table1[[#This Row],[Hours Other Activity Staff]]</f>
        <v>5.1373626373626298</v>
      </c>
      <c r="M3141" s="3">
        <f>Table1[[#This Row],[Total Hours Activity Staff]]/Table1[[#This Row],[MDS Census]]</f>
        <v>7.4229914258494664E-2</v>
      </c>
      <c r="N3141" s="3">
        <v>0.104395604395604</v>
      </c>
      <c r="O3141" s="3">
        <v>0.70329670329670302</v>
      </c>
      <c r="P3141" s="3">
        <f>Table1[[#This Row],[Hours Qualified Social Worker]]+Table1[[#This Row],[Hours Other Social Work Staff]]</f>
        <v>0.80769230769230704</v>
      </c>
      <c r="Q3141" s="3">
        <f>Table1[[#This Row],[Total Hours Social Work Staff Per Resident Per Day]]/Table1[[#This Row],[MDS Census]]</f>
        <v>1.1670371546522697E-2</v>
      </c>
      <c r="R3141" s="3"/>
      <c r="S3141"/>
    </row>
    <row r="3142" spans="1:19" x14ac:dyDescent="0.2">
      <c r="A3142" t="s">
        <v>4053</v>
      </c>
      <c r="B3142" t="s">
        <v>4622</v>
      </c>
      <c r="C3142" t="s">
        <v>163</v>
      </c>
      <c r="D3142" t="s">
        <v>4621</v>
      </c>
      <c r="E3142" s="3">
        <v>52.263736263736199</v>
      </c>
      <c r="F3142" s="3">
        <v>5.0989010989010897</v>
      </c>
      <c r="G3142" s="3">
        <v>0.15384615384615299</v>
      </c>
      <c r="H3142" s="3">
        <v>0.52747252747252704</v>
      </c>
      <c r="I3142" s="3">
        <v>0</v>
      </c>
      <c r="J3142" s="3">
        <v>5.46560439560439</v>
      </c>
      <c r="K3142" s="3">
        <v>0</v>
      </c>
      <c r="L3142" s="3">
        <f>Table1[[#This Row],[Hours Qualified Activities Professional]]+Table1[[#This Row],[Hours Other Activity Staff]]</f>
        <v>5.46560439560439</v>
      </c>
      <c r="M3142" s="3">
        <f>Table1[[#This Row],[Total Hours Activity Staff]]/Table1[[#This Row],[MDS Census]]</f>
        <v>0.10457737594617328</v>
      </c>
      <c r="N3142" s="3">
        <v>5.0937362637362602</v>
      </c>
      <c r="O3142" s="3">
        <v>0</v>
      </c>
      <c r="P3142" s="3">
        <f>Table1[[#This Row],[Hours Qualified Social Worker]]+Table1[[#This Row],[Hours Other Social Work Staff]]</f>
        <v>5.0937362637362602</v>
      </c>
      <c r="Q3142" s="3">
        <f>Table1[[#This Row],[Total Hours Social Work Staff Per Resident Per Day]]/Table1[[#This Row],[MDS Census]]</f>
        <v>9.7462153069806615E-2</v>
      </c>
      <c r="R3142" s="3"/>
      <c r="S3142"/>
    </row>
    <row r="3143" spans="1:19" x14ac:dyDescent="0.2">
      <c r="A3143" t="s">
        <v>4053</v>
      </c>
      <c r="B3143" t="s">
        <v>4622</v>
      </c>
      <c r="C3143" t="s">
        <v>163</v>
      </c>
      <c r="D3143" t="s">
        <v>4623</v>
      </c>
      <c r="E3143" s="3">
        <v>79.164835164835097</v>
      </c>
      <c r="F3143" s="3">
        <v>5.71428571428571</v>
      </c>
      <c r="G3143" s="3">
        <v>0.109890109890109</v>
      </c>
      <c r="H3143" s="3">
        <v>0</v>
      </c>
      <c r="I3143" s="3">
        <v>0.15054945054944999</v>
      </c>
      <c r="J3143" s="3">
        <v>5.2568131868131802</v>
      </c>
      <c r="K3143" s="3">
        <v>5.95032967032967</v>
      </c>
      <c r="L3143" s="3">
        <f>Table1[[#This Row],[Hours Qualified Activities Professional]]+Table1[[#This Row],[Hours Other Activity Staff]]</f>
        <v>11.20714285714285</v>
      </c>
      <c r="M3143" s="3">
        <f>Table1[[#This Row],[Total Hours Activity Staff]]/Table1[[#This Row],[MDS Census]]</f>
        <v>0.14156718489727932</v>
      </c>
      <c r="N3143" s="3">
        <v>0</v>
      </c>
      <c r="O3143" s="3">
        <v>5.5669230769230698</v>
      </c>
      <c r="P3143" s="3">
        <f>Table1[[#This Row],[Hours Qualified Social Worker]]+Table1[[#This Row],[Hours Other Social Work Staff]]</f>
        <v>5.5669230769230698</v>
      </c>
      <c r="Q3143" s="3">
        <f>Table1[[#This Row],[Total Hours Social Work Staff Per Resident Per Day]]/Table1[[#This Row],[MDS Census]]</f>
        <v>7.0320655191560208E-2</v>
      </c>
      <c r="R3143" s="3"/>
      <c r="S3143"/>
    </row>
    <row r="3144" spans="1:19" x14ac:dyDescent="0.2">
      <c r="A3144" t="s">
        <v>4053</v>
      </c>
      <c r="B3144" t="s">
        <v>4622</v>
      </c>
      <c r="C3144" t="s">
        <v>163</v>
      </c>
      <c r="D3144" t="s">
        <v>4624</v>
      </c>
      <c r="E3144" s="3">
        <v>99.076923076922995</v>
      </c>
      <c r="F3144" s="3">
        <v>55.901098901098898</v>
      </c>
      <c r="G3144" s="3">
        <v>0</v>
      </c>
      <c r="H3144" s="3">
        <v>0</v>
      </c>
      <c r="I3144" s="3">
        <v>6.24175824175824</v>
      </c>
      <c r="J3144" s="3">
        <v>5.0109890109890101</v>
      </c>
      <c r="K3144" s="3">
        <v>0</v>
      </c>
      <c r="L3144" s="3">
        <f>Table1[[#This Row],[Hours Qualified Activities Professional]]+Table1[[#This Row],[Hours Other Activity Staff]]</f>
        <v>5.0109890109890101</v>
      </c>
      <c r="M3144" s="3">
        <f>Table1[[#This Row],[Total Hours Activity Staff]]/Table1[[#This Row],[MDS Census]]</f>
        <v>5.0576752440106509E-2</v>
      </c>
      <c r="N3144" s="3">
        <v>0</v>
      </c>
      <c r="O3144" s="3">
        <v>0</v>
      </c>
      <c r="P3144" s="3">
        <f>Table1[[#This Row],[Hours Qualified Social Worker]]+Table1[[#This Row],[Hours Other Social Work Staff]]</f>
        <v>0</v>
      </c>
      <c r="Q3144" s="3">
        <f>Table1[[#This Row],[Total Hours Social Work Staff Per Resident Per Day]]/Table1[[#This Row],[MDS Census]]</f>
        <v>0</v>
      </c>
      <c r="R3144" s="3"/>
      <c r="S3144"/>
    </row>
    <row r="3145" spans="1:19" x14ac:dyDescent="0.2">
      <c r="A3145" t="s">
        <v>4053</v>
      </c>
      <c r="B3145" t="s">
        <v>4626</v>
      </c>
      <c r="C3145" t="s">
        <v>4627</v>
      </c>
      <c r="D3145" t="s">
        <v>4625</v>
      </c>
      <c r="E3145" s="3">
        <v>74.2967032967032</v>
      </c>
      <c r="F3145" s="3">
        <v>5.7291208791208703</v>
      </c>
      <c r="G3145" s="3">
        <v>1.6923076923076901</v>
      </c>
      <c r="H3145" s="3">
        <v>0.36087912087912</v>
      </c>
      <c r="I3145" s="3">
        <v>0.73626373626373598</v>
      </c>
      <c r="J3145" s="3">
        <v>0</v>
      </c>
      <c r="K3145" s="3">
        <v>0</v>
      </c>
      <c r="L3145" s="3">
        <f>Table1[[#This Row],[Hours Qualified Activities Professional]]+Table1[[#This Row],[Hours Other Activity Staff]]</f>
        <v>0</v>
      </c>
      <c r="M3145" s="3">
        <f>Table1[[#This Row],[Total Hours Activity Staff]]/Table1[[#This Row],[MDS Census]]</f>
        <v>0</v>
      </c>
      <c r="N3145" s="3">
        <v>5.1415384615384596</v>
      </c>
      <c r="O3145" s="3">
        <v>0</v>
      </c>
      <c r="P3145" s="3">
        <f>Table1[[#This Row],[Hours Qualified Social Worker]]+Table1[[#This Row],[Hours Other Social Work Staff]]</f>
        <v>5.1415384615384596</v>
      </c>
      <c r="Q3145" s="3">
        <f>Table1[[#This Row],[Total Hours Social Work Staff Per Resident Per Day]]/Table1[[#This Row],[MDS Census]]</f>
        <v>6.9202780653749504E-2</v>
      </c>
      <c r="R3145" s="3"/>
      <c r="S3145"/>
    </row>
    <row r="3146" spans="1:19" x14ac:dyDescent="0.2">
      <c r="A3146" t="s">
        <v>4053</v>
      </c>
      <c r="B3146" t="s">
        <v>3074</v>
      </c>
      <c r="C3146" t="s">
        <v>4629</v>
      </c>
      <c r="D3146" t="s">
        <v>4628</v>
      </c>
      <c r="E3146" s="3">
        <v>41.208791208791197</v>
      </c>
      <c r="F3146" s="3">
        <v>5.6263736263736197</v>
      </c>
      <c r="G3146" s="3">
        <v>0</v>
      </c>
      <c r="H3146" s="3">
        <v>0.43406593406593402</v>
      </c>
      <c r="I3146" s="3">
        <v>0.17813186813186799</v>
      </c>
      <c r="J3146" s="3">
        <v>7.2951648351648304</v>
      </c>
      <c r="K3146" s="3">
        <v>0</v>
      </c>
      <c r="L3146" s="3">
        <f>Table1[[#This Row],[Hours Qualified Activities Professional]]+Table1[[#This Row],[Hours Other Activity Staff]]</f>
        <v>7.2951648351648304</v>
      </c>
      <c r="M3146" s="3">
        <f>Table1[[#This Row],[Total Hours Activity Staff]]/Table1[[#This Row],[MDS Census]]</f>
        <v>0.17702933333333326</v>
      </c>
      <c r="N3146" s="3">
        <v>5.2071428571428502</v>
      </c>
      <c r="O3146" s="3">
        <v>0</v>
      </c>
      <c r="P3146" s="3">
        <f>Table1[[#This Row],[Hours Qualified Social Worker]]+Table1[[#This Row],[Hours Other Social Work Staff]]</f>
        <v>5.2071428571428502</v>
      </c>
      <c r="Q3146" s="3">
        <f>Table1[[#This Row],[Total Hours Social Work Staff Per Resident Per Day]]/Table1[[#This Row],[MDS Census]]</f>
        <v>0.12635999999999986</v>
      </c>
      <c r="R3146" s="3"/>
      <c r="S3146"/>
    </row>
    <row r="3147" spans="1:19" x14ac:dyDescent="0.2">
      <c r="A3147" t="s">
        <v>4053</v>
      </c>
      <c r="B3147" t="s">
        <v>4631</v>
      </c>
      <c r="C3147" t="s">
        <v>4632</v>
      </c>
      <c r="D3147" t="s">
        <v>4630</v>
      </c>
      <c r="E3147" s="3">
        <v>97.516483516483504</v>
      </c>
      <c r="F3147" s="3">
        <v>5.71428571428571</v>
      </c>
      <c r="G3147" s="3">
        <v>0.329670329670329</v>
      </c>
      <c r="H3147" s="3">
        <v>0.60439560439560402</v>
      </c>
      <c r="I3147" s="3">
        <v>0.16758241758241699</v>
      </c>
      <c r="J3147" s="3">
        <v>11.293956043955999</v>
      </c>
      <c r="K3147" s="3">
        <v>5.1620879120879097</v>
      </c>
      <c r="L3147" s="3">
        <f>Table1[[#This Row],[Hours Qualified Activities Professional]]+Table1[[#This Row],[Hours Other Activity Staff]]</f>
        <v>16.45604395604391</v>
      </c>
      <c r="M3147" s="3">
        <f>Table1[[#This Row],[Total Hours Activity Staff]]/Table1[[#This Row],[MDS Census]]</f>
        <v>0.16875140860942034</v>
      </c>
      <c r="N3147" s="3">
        <v>0</v>
      </c>
      <c r="O3147" s="3">
        <v>10.4148351648351</v>
      </c>
      <c r="P3147" s="3">
        <f>Table1[[#This Row],[Hours Qualified Social Worker]]+Table1[[#This Row],[Hours Other Social Work Staff]]</f>
        <v>10.4148351648351</v>
      </c>
      <c r="Q3147" s="3">
        <f>Table1[[#This Row],[Total Hours Social Work Staff Per Resident Per Day]]/Table1[[#This Row],[MDS Census]]</f>
        <v>0.10680076628352425</v>
      </c>
      <c r="R3147" s="3"/>
      <c r="S3147"/>
    </row>
    <row r="3148" spans="1:19" x14ac:dyDescent="0.2">
      <c r="A3148" t="s">
        <v>4053</v>
      </c>
      <c r="B3148" t="s">
        <v>4634</v>
      </c>
      <c r="C3148" t="s">
        <v>4635</v>
      </c>
      <c r="D3148" t="s">
        <v>4633</v>
      </c>
      <c r="E3148" s="3">
        <v>209.593406593406</v>
      </c>
      <c r="F3148" s="3">
        <v>8.5274725274725203</v>
      </c>
      <c r="G3148" s="3">
        <v>0.26373626373626302</v>
      </c>
      <c r="H3148" s="3">
        <v>1.39560439560439</v>
      </c>
      <c r="I3148" s="3">
        <v>5.6456043956043898</v>
      </c>
      <c r="J3148" s="3">
        <v>5.71428571428571</v>
      </c>
      <c r="K3148" s="3">
        <v>36.054945054945001</v>
      </c>
      <c r="L3148" s="3">
        <f>Table1[[#This Row],[Hours Qualified Activities Professional]]+Table1[[#This Row],[Hours Other Activity Staff]]</f>
        <v>41.76923076923071</v>
      </c>
      <c r="M3148" s="3">
        <f>Table1[[#This Row],[Total Hours Activity Staff]]/Table1[[#This Row],[MDS Census]]</f>
        <v>0.19928695013894013</v>
      </c>
      <c r="N3148" s="3">
        <v>5.0109890109890101</v>
      </c>
      <c r="O3148" s="3">
        <v>22.241758241758198</v>
      </c>
      <c r="P3148" s="3">
        <f>Table1[[#This Row],[Hours Qualified Social Worker]]+Table1[[#This Row],[Hours Other Social Work Staff]]</f>
        <v>27.252747252747209</v>
      </c>
      <c r="Q3148" s="3">
        <f>Table1[[#This Row],[Total Hours Social Work Staff Per Resident Per Day]]/Table1[[#This Row],[MDS Census]]</f>
        <v>0.13002673936978992</v>
      </c>
      <c r="R3148" s="3"/>
      <c r="S3148"/>
    </row>
    <row r="3149" spans="1:19" x14ac:dyDescent="0.2">
      <c r="A3149" t="s">
        <v>4053</v>
      </c>
      <c r="B3149" t="s">
        <v>4634</v>
      </c>
      <c r="C3149" t="s">
        <v>4635</v>
      </c>
      <c r="D3149" t="s">
        <v>4636</v>
      </c>
      <c r="E3149" s="3">
        <v>159.824175824175</v>
      </c>
      <c r="F3149" s="3">
        <v>11.2527472527472</v>
      </c>
      <c r="G3149" s="3">
        <v>0.14285714285714199</v>
      </c>
      <c r="H3149" s="3">
        <v>0.81868131868131799</v>
      </c>
      <c r="I3149" s="3">
        <v>1.93956043956043</v>
      </c>
      <c r="J3149" s="3">
        <v>10.8543956043956</v>
      </c>
      <c r="K3149" s="3">
        <v>5.23351648351648</v>
      </c>
      <c r="L3149" s="3">
        <f>Table1[[#This Row],[Hours Qualified Activities Professional]]+Table1[[#This Row],[Hours Other Activity Staff]]</f>
        <v>16.08791208791208</v>
      </c>
      <c r="M3149" s="3">
        <f>Table1[[#This Row],[Total Hours Activity Staff]]/Table1[[#This Row],[MDS Census]]</f>
        <v>0.10066006600660113</v>
      </c>
      <c r="N3149" s="3">
        <v>11.5164835164835</v>
      </c>
      <c r="O3149" s="3">
        <v>0</v>
      </c>
      <c r="P3149" s="3">
        <f>Table1[[#This Row],[Hours Qualified Social Worker]]+Table1[[#This Row],[Hours Other Social Work Staff]]</f>
        <v>11.5164835164835</v>
      </c>
      <c r="Q3149" s="3">
        <f>Table1[[#This Row],[Total Hours Social Work Staff Per Resident Per Day]]/Table1[[#This Row],[MDS Census]]</f>
        <v>7.2057205720572323E-2</v>
      </c>
      <c r="R3149" s="3"/>
      <c r="S3149"/>
    </row>
    <row r="3150" spans="1:19" x14ac:dyDescent="0.2">
      <c r="A3150" t="s">
        <v>4053</v>
      </c>
      <c r="B3150" t="s">
        <v>4634</v>
      </c>
      <c r="C3150" t="s">
        <v>4635</v>
      </c>
      <c r="D3150" t="s">
        <v>4637</v>
      </c>
      <c r="E3150" s="3">
        <v>66.835164835164804</v>
      </c>
      <c r="F3150" s="3">
        <v>5.71428571428571</v>
      </c>
      <c r="G3150" s="3">
        <v>0.104395604395604</v>
      </c>
      <c r="H3150" s="3">
        <v>0.36813186813186799</v>
      </c>
      <c r="I3150" s="3">
        <v>0.19230769230769201</v>
      </c>
      <c r="J3150" s="3">
        <v>5.1126373626373596</v>
      </c>
      <c r="K3150" s="3">
        <v>0</v>
      </c>
      <c r="L3150" s="3">
        <f>Table1[[#This Row],[Hours Qualified Activities Professional]]+Table1[[#This Row],[Hours Other Activity Staff]]</f>
        <v>5.1126373626373596</v>
      </c>
      <c r="M3150" s="3">
        <f>Table1[[#This Row],[Total Hours Activity Staff]]/Table1[[#This Row],[MDS Census]]</f>
        <v>7.6496218349227221E-2</v>
      </c>
      <c r="N3150" s="3">
        <v>0</v>
      </c>
      <c r="O3150" s="3">
        <v>5.3489010989010897</v>
      </c>
      <c r="P3150" s="3">
        <f>Table1[[#This Row],[Hours Qualified Social Worker]]+Table1[[#This Row],[Hours Other Social Work Staff]]</f>
        <v>5.3489010989010897</v>
      </c>
      <c r="Q3150" s="3">
        <f>Table1[[#This Row],[Total Hours Social Work Staff Per Resident Per Day]]/Table1[[#This Row],[MDS Census]]</f>
        <v>8.0031239723774975E-2</v>
      </c>
      <c r="R3150" s="3"/>
      <c r="S3150"/>
    </row>
    <row r="3151" spans="1:19" x14ac:dyDescent="0.2">
      <c r="A3151" t="s">
        <v>4053</v>
      </c>
      <c r="B3151" t="s">
        <v>4639</v>
      </c>
      <c r="C3151" t="s">
        <v>4354</v>
      </c>
      <c r="D3151" t="s">
        <v>4638</v>
      </c>
      <c r="E3151" s="3">
        <v>94.923076923076906</v>
      </c>
      <c r="F3151" s="3">
        <v>5.71428571428571</v>
      </c>
      <c r="G3151" s="3">
        <v>0.329670329670329</v>
      </c>
      <c r="H3151" s="3">
        <v>0.31868131868131799</v>
      </c>
      <c r="I3151" s="3">
        <v>0.49450549450549403</v>
      </c>
      <c r="J3151" s="3">
        <v>4.5879120879120796</v>
      </c>
      <c r="K3151" s="3">
        <v>4.5521978021978002</v>
      </c>
      <c r="L3151" s="3">
        <f>Table1[[#This Row],[Hours Qualified Activities Professional]]+Table1[[#This Row],[Hours Other Activity Staff]]</f>
        <v>9.1401098901098798</v>
      </c>
      <c r="M3151" s="3">
        <f>Table1[[#This Row],[Total Hours Activity Staff]]/Table1[[#This Row],[MDS Census]]</f>
        <v>9.6289650382032785E-2</v>
      </c>
      <c r="N3151" s="3">
        <v>0</v>
      </c>
      <c r="O3151" s="3">
        <v>6.9368131868131799</v>
      </c>
      <c r="P3151" s="3">
        <f>Table1[[#This Row],[Hours Qualified Social Worker]]+Table1[[#This Row],[Hours Other Social Work Staff]]</f>
        <v>6.9368131868131799</v>
      </c>
      <c r="Q3151" s="3">
        <f>Table1[[#This Row],[Total Hours Social Work Staff Per Resident Per Day]]/Table1[[#This Row],[MDS Census]]</f>
        <v>7.307825885621666E-2</v>
      </c>
      <c r="R3151" s="3"/>
      <c r="S3151"/>
    </row>
    <row r="3152" spans="1:19" x14ac:dyDescent="0.2">
      <c r="A3152" t="s">
        <v>4053</v>
      </c>
      <c r="B3152" t="s">
        <v>4641</v>
      </c>
      <c r="C3152" t="s">
        <v>4642</v>
      </c>
      <c r="D3152" t="s">
        <v>4640</v>
      </c>
      <c r="E3152" s="3">
        <v>68.395604395604295</v>
      </c>
      <c r="F3152" s="3">
        <v>11.0707692307692</v>
      </c>
      <c r="G3152" s="3">
        <v>1.4285714285714199</v>
      </c>
      <c r="H3152" s="3">
        <v>0</v>
      </c>
      <c r="I3152" s="3">
        <v>0</v>
      </c>
      <c r="J3152" s="3">
        <v>5.0989010989010897</v>
      </c>
      <c r="K3152" s="3">
        <v>0</v>
      </c>
      <c r="L3152" s="3">
        <f>Table1[[#This Row],[Hours Qualified Activities Professional]]+Table1[[#This Row],[Hours Other Activity Staff]]</f>
        <v>5.0989010989010897</v>
      </c>
      <c r="M3152" s="3">
        <f>Table1[[#This Row],[Total Hours Activity Staff]]/Table1[[#This Row],[MDS Census]]</f>
        <v>7.4550128534704344E-2</v>
      </c>
      <c r="N3152" s="3">
        <v>5.0989010989010897</v>
      </c>
      <c r="O3152" s="3">
        <v>0</v>
      </c>
      <c r="P3152" s="3">
        <f>Table1[[#This Row],[Hours Qualified Social Worker]]+Table1[[#This Row],[Hours Other Social Work Staff]]</f>
        <v>5.0989010989010897</v>
      </c>
      <c r="Q3152" s="3">
        <f>Table1[[#This Row],[Total Hours Social Work Staff Per Resident Per Day]]/Table1[[#This Row],[MDS Census]]</f>
        <v>7.4550128534704344E-2</v>
      </c>
      <c r="R3152" s="3"/>
      <c r="S3152"/>
    </row>
    <row r="3153" spans="1:19" x14ac:dyDescent="0.2">
      <c r="A3153" t="s">
        <v>4053</v>
      </c>
      <c r="B3153" t="s">
        <v>4644</v>
      </c>
      <c r="C3153" t="s">
        <v>4645</v>
      </c>
      <c r="D3153" t="s">
        <v>4643</v>
      </c>
      <c r="E3153" s="3">
        <v>127.142857142857</v>
      </c>
      <c r="F3153" s="3">
        <v>5.71428571428571</v>
      </c>
      <c r="G3153" s="3">
        <v>0</v>
      </c>
      <c r="H3153" s="3">
        <v>0</v>
      </c>
      <c r="I3153" s="3">
        <v>0</v>
      </c>
      <c r="J3153" s="3">
        <v>5.5164835164835102</v>
      </c>
      <c r="K3153" s="3">
        <v>3.1730769230769198</v>
      </c>
      <c r="L3153" s="3">
        <f>Table1[[#This Row],[Hours Qualified Activities Professional]]+Table1[[#This Row],[Hours Other Activity Staff]]</f>
        <v>8.6895604395604309</v>
      </c>
      <c r="M3153" s="3">
        <f>Table1[[#This Row],[Total Hours Activity Staff]]/Table1[[#This Row],[MDS Census]]</f>
        <v>6.8344857389801214E-2</v>
      </c>
      <c r="N3153" s="3">
        <v>5.71428571428571</v>
      </c>
      <c r="O3153" s="3">
        <v>3.5796703296703201</v>
      </c>
      <c r="P3153" s="3">
        <f>Table1[[#This Row],[Hours Qualified Social Worker]]+Table1[[#This Row],[Hours Other Social Work Staff]]</f>
        <v>9.2939560439560296</v>
      </c>
      <c r="Q3153" s="3">
        <f>Table1[[#This Row],[Total Hours Social Work Staff Per Resident Per Day]]/Table1[[#This Row],[MDS Census]]</f>
        <v>7.3098530682800311E-2</v>
      </c>
      <c r="R3153" s="3"/>
      <c r="S3153"/>
    </row>
    <row r="3154" spans="1:19" x14ac:dyDescent="0.2">
      <c r="A3154" t="s">
        <v>4053</v>
      </c>
      <c r="B3154" t="s">
        <v>4647</v>
      </c>
      <c r="C3154" t="s">
        <v>119</v>
      </c>
      <c r="D3154" t="s">
        <v>4646</v>
      </c>
      <c r="E3154" s="3">
        <v>121.956043956043</v>
      </c>
      <c r="F3154" s="3">
        <v>5.4505494505494498</v>
      </c>
      <c r="G3154" s="3">
        <v>0.92032967032966995</v>
      </c>
      <c r="H3154" s="3">
        <v>0.89835164835164805</v>
      </c>
      <c r="I3154" s="3">
        <v>0</v>
      </c>
      <c r="J3154" s="3">
        <v>5.3159340659340604</v>
      </c>
      <c r="K3154" s="3">
        <v>9.3708791208791204</v>
      </c>
      <c r="L3154" s="3">
        <f>Table1[[#This Row],[Hours Qualified Activities Professional]]+Table1[[#This Row],[Hours Other Activity Staff]]</f>
        <v>14.686813186813181</v>
      </c>
      <c r="M3154" s="3">
        <f>Table1[[#This Row],[Total Hours Activity Staff]]/Table1[[#This Row],[MDS Census]]</f>
        <v>0.12042710398270047</v>
      </c>
      <c r="N3154" s="3">
        <v>4.7445054945054901</v>
      </c>
      <c r="O3154" s="3">
        <v>0</v>
      </c>
      <c r="P3154" s="3">
        <f>Table1[[#This Row],[Hours Qualified Social Worker]]+Table1[[#This Row],[Hours Other Social Work Staff]]</f>
        <v>4.7445054945054901</v>
      </c>
      <c r="Q3154" s="3">
        <f>Table1[[#This Row],[Total Hours Social Work Staff Per Resident Per Day]]/Table1[[#This Row],[MDS Census]]</f>
        <v>3.8903406019102811E-2</v>
      </c>
      <c r="R3154" s="3"/>
      <c r="S3154"/>
    </row>
    <row r="3155" spans="1:19" x14ac:dyDescent="0.2">
      <c r="A3155" t="s">
        <v>4053</v>
      </c>
      <c r="B3155" t="s">
        <v>4649</v>
      </c>
      <c r="C3155" t="s">
        <v>507</v>
      </c>
      <c r="D3155" t="s">
        <v>4648</v>
      </c>
      <c r="E3155" s="3">
        <v>87.615384615384599</v>
      </c>
      <c r="F3155" s="3">
        <v>0</v>
      </c>
      <c r="G3155" s="3">
        <v>1.6483516483516401E-2</v>
      </c>
      <c r="H3155" s="3">
        <v>0.52747252747252704</v>
      </c>
      <c r="I3155" s="3">
        <v>0.269230769230769</v>
      </c>
      <c r="J3155" s="3">
        <v>8.9340659340659307</v>
      </c>
      <c r="K3155" s="3">
        <v>5.4505494505494498</v>
      </c>
      <c r="L3155" s="3">
        <f>Table1[[#This Row],[Hours Qualified Activities Professional]]+Table1[[#This Row],[Hours Other Activity Staff]]</f>
        <v>14.38461538461538</v>
      </c>
      <c r="M3155" s="3">
        <f>Table1[[#This Row],[Total Hours Activity Staff]]/Table1[[#This Row],[MDS Census]]</f>
        <v>0.16417910447761191</v>
      </c>
      <c r="N3155" s="3">
        <v>3.6840659340659299</v>
      </c>
      <c r="O3155" s="3">
        <v>0</v>
      </c>
      <c r="P3155" s="3">
        <f>Table1[[#This Row],[Hours Qualified Social Worker]]+Table1[[#This Row],[Hours Other Social Work Staff]]</f>
        <v>3.6840659340659299</v>
      </c>
      <c r="Q3155" s="3">
        <f>Table1[[#This Row],[Total Hours Social Work Staff Per Resident Per Day]]/Table1[[#This Row],[MDS Census]]</f>
        <v>4.2048162548601491E-2</v>
      </c>
      <c r="R3155" s="3"/>
      <c r="S3155"/>
    </row>
    <row r="3156" spans="1:19" x14ac:dyDescent="0.2">
      <c r="A3156" t="s">
        <v>4652</v>
      </c>
      <c r="B3156" t="s">
        <v>4651</v>
      </c>
      <c r="C3156" t="s">
        <v>4653</v>
      </c>
      <c r="D3156" t="s">
        <v>4650</v>
      </c>
      <c r="E3156" s="3">
        <v>18.593406593406499</v>
      </c>
      <c r="F3156" s="3">
        <v>4.8120879120879101</v>
      </c>
      <c r="G3156" s="3">
        <v>5.6263736263736197</v>
      </c>
      <c r="H3156" s="3">
        <v>0.96813186813186802</v>
      </c>
      <c r="I3156" s="3">
        <v>2.1010989010988999</v>
      </c>
      <c r="J3156" s="3">
        <v>0</v>
      </c>
      <c r="K3156" s="3">
        <v>1.69175824175824</v>
      </c>
      <c r="L3156" s="3">
        <f>Table1[[#This Row],[Hours Qualified Activities Professional]]+Table1[[#This Row],[Hours Other Activity Staff]]</f>
        <v>1.69175824175824</v>
      </c>
      <c r="M3156" s="3">
        <f>Table1[[#This Row],[Total Hours Activity Staff]]/Table1[[#This Row],[MDS Census]]</f>
        <v>9.0986997635934166E-2</v>
      </c>
      <c r="N3156" s="3">
        <v>10.6027472527472</v>
      </c>
      <c r="O3156" s="3">
        <v>0</v>
      </c>
      <c r="P3156" s="3">
        <f>Table1[[#This Row],[Hours Qualified Social Worker]]+Table1[[#This Row],[Hours Other Social Work Staff]]</f>
        <v>10.6027472527472</v>
      </c>
      <c r="Q3156" s="3">
        <f>Table1[[#This Row],[Total Hours Social Work Staff Per Resident Per Day]]/Table1[[#This Row],[MDS Census]]</f>
        <v>0.57024231678487003</v>
      </c>
      <c r="R3156" s="3"/>
      <c r="S3156"/>
    </row>
    <row r="3157" spans="1:19" x14ac:dyDescent="0.2">
      <c r="A3157" t="s">
        <v>4652</v>
      </c>
      <c r="B3157" t="s">
        <v>4655</v>
      </c>
      <c r="C3157" t="s">
        <v>4656</v>
      </c>
      <c r="D3157" t="s">
        <v>4654</v>
      </c>
      <c r="E3157" s="3">
        <v>22.6483516483516</v>
      </c>
      <c r="F3157" s="3">
        <v>0.439560439560439</v>
      </c>
      <c r="G3157" s="3">
        <v>5.2637362637362601</v>
      </c>
      <c r="H3157" s="3">
        <v>0.19230769230769201</v>
      </c>
      <c r="I3157" s="3">
        <v>0.48076923076923</v>
      </c>
      <c r="J3157" s="3">
        <v>6.4093406593406499</v>
      </c>
      <c r="K3157" s="3">
        <v>20.261868131868098</v>
      </c>
      <c r="L3157" s="3">
        <f>Table1[[#This Row],[Hours Qualified Activities Professional]]+Table1[[#This Row],[Hours Other Activity Staff]]</f>
        <v>26.671208791208748</v>
      </c>
      <c r="M3157" s="3">
        <f>Table1[[#This Row],[Total Hours Activity Staff]]/Table1[[#This Row],[MDS Census]]</f>
        <v>1.177622513343038</v>
      </c>
      <c r="N3157" s="3">
        <v>5.4505494505494498</v>
      </c>
      <c r="O3157" s="3">
        <v>0</v>
      </c>
      <c r="P3157" s="3">
        <f>Table1[[#This Row],[Hours Qualified Social Worker]]+Table1[[#This Row],[Hours Other Social Work Staff]]</f>
        <v>5.4505494505494498</v>
      </c>
      <c r="Q3157" s="3">
        <f>Table1[[#This Row],[Total Hours Social Work Staff Per Resident Per Day]]/Table1[[#This Row],[MDS Census]]</f>
        <v>0.24065987384764725</v>
      </c>
      <c r="R3157" s="3"/>
      <c r="S3157"/>
    </row>
    <row r="3158" spans="1:19" x14ac:dyDescent="0.2">
      <c r="A3158" t="s">
        <v>4652</v>
      </c>
      <c r="B3158" t="s">
        <v>4658</v>
      </c>
      <c r="C3158" t="s">
        <v>4659</v>
      </c>
      <c r="D3158" t="s">
        <v>4657</v>
      </c>
      <c r="E3158" s="3">
        <v>102.593406593406</v>
      </c>
      <c r="F3158" s="3">
        <v>65.4050549450549</v>
      </c>
      <c r="G3158" s="3">
        <v>0.329670329670329</v>
      </c>
      <c r="H3158" s="3">
        <v>0.79120879120879095</v>
      </c>
      <c r="I3158" s="3">
        <v>5.7087912087912001</v>
      </c>
      <c r="J3158" s="3">
        <v>4.9339560439560399</v>
      </c>
      <c r="K3158" s="3">
        <v>20.809450549450499</v>
      </c>
      <c r="L3158" s="3">
        <f>Table1[[#This Row],[Hours Qualified Activities Professional]]+Table1[[#This Row],[Hours Other Activity Staff]]</f>
        <v>25.74340659340654</v>
      </c>
      <c r="M3158" s="3">
        <f>Table1[[#This Row],[Total Hours Activity Staff]]/Table1[[#This Row],[MDS Census]]</f>
        <v>0.25092652099400264</v>
      </c>
      <c r="N3158" s="3">
        <v>5.9797802197802099</v>
      </c>
      <c r="O3158" s="3">
        <v>5.0995604395604301</v>
      </c>
      <c r="P3158" s="3">
        <f>Table1[[#This Row],[Hours Qualified Social Worker]]+Table1[[#This Row],[Hours Other Social Work Staff]]</f>
        <v>11.079340659340641</v>
      </c>
      <c r="Q3158" s="3">
        <f>Table1[[#This Row],[Total Hours Social Work Staff Per Resident Per Day]]/Table1[[#This Row],[MDS Census]]</f>
        <v>0.1079927163667528</v>
      </c>
      <c r="R3158" s="3"/>
      <c r="S3158"/>
    </row>
    <row r="3159" spans="1:19" x14ac:dyDescent="0.2">
      <c r="A3159" t="s">
        <v>4652</v>
      </c>
      <c r="B3159" t="s">
        <v>4658</v>
      </c>
      <c r="C3159" t="s">
        <v>4659</v>
      </c>
      <c r="D3159" t="s">
        <v>4660</v>
      </c>
      <c r="E3159" s="3">
        <v>35.076923076923002</v>
      </c>
      <c r="F3159" s="3">
        <v>0</v>
      </c>
      <c r="G3159" s="3">
        <v>0</v>
      </c>
      <c r="H3159" s="3">
        <v>0</v>
      </c>
      <c r="I3159" s="3">
        <v>0</v>
      </c>
      <c r="J3159" s="3">
        <v>1.9175824175824101</v>
      </c>
      <c r="K3159" s="3">
        <v>10.3186813186813</v>
      </c>
      <c r="L3159" s="3">
        <f>Table1[[#This Row],[Hours Qualified Activities Professional]]+Table1[[#This Row],[Hours Other Activity Staff]]</f>
        <v>12.236263736263711</v>
      </c>
      <c r="M3159" s="3">
        <f>Table1[[#This Row],[Total Hours Activity Staff]]/Table1[[#This Row],[MDS Census]]</f>
        <v>0.34884085213032584</v>
      </c>
      <c r="N3159" s="3">
        <v>0</v>
      </c>
      <c r="O3159" s="3">
        <v>0</v>
      </c>
      <c r="P3159" s="3">
        <f>Table1[[#This Row],[Hours Qualified Social Worker]]+Table1[[#This Row],[Hours Other Social Work Staff]]</f>
        <v>0</v>
      </c>
      <c r="Q3159" s="3">
        <f>Table1[[#This Row],[Total Hours Social Work Staff Per Resident Per Day]]/Table1[[#This Row],[MDS Census]]</f>
        <v>0</v>
      </c>
      <c r="R3159" s="3"/>
      <c r="S3159"/>
    </row>
    <row r="3160" spans="1:19" x14ac:dyDescent="0.2">
      <c r="A3160" t="s">
        <v>4652</v>
      </c>
      <c r="B3160" t="s">
        <v>4658</v>
      </c>
      <c r="C3160" t="s">
        <v>4659</v>
      </c>
      <c r="D3160" t="s">
        <v>4661</v>
      </c>
      <c r="E3160" s="3">
        <v>224.10989010988999</v>
      </c>
      <c r="F3160" s="3">
        <v>85.173956043955997</v>
      </c>
      <c r="G3160" s="3">
        <v>0.329670329670329</v>
      </c>
      <c r="H3160" s="3">
        <v>1.6565934065934</v>
      </c>
      <c r="I3160" s="3">
        <v>5.0109890109890101</v>
      </c>
      <c r="J3160" s="3">
        <v>5.58010989010989</v>
      </c>
      <c r="K3160" s="3">
        <v>36.125384615384597</v>
      </c>
      <c r="L3160" s="3">
        <f>Table1[[#This Row],[Hours Qualified Activities Professional]]+Table1[[#This Row],[Hours Other Activity Staff]]</f>
        <v>41.705494505494485</v>
      </c>
      <c r="M3160" s="3">
        <f>Table1[[#This Row],[Total Hours Activity Staff]]/Table1[[#This Row],[MDS Census]]</f>
        <v>0.18609394920074532</v>
      </c>
      <c r="N3160" s="3">
        <v>4.48351648351648</v>
      </c>
      <c r="O3160" s="3">
        <v>17.2748351648351</v>
      </c>
      <c r="P3160" s="3">
        <f>Table1[[#This Row],[Hours Qualified Social Worker]]+Table1[[#This Row],[Hours Other Social Work Staff]]</f>
        <v>21.758351648351578</v>
      </c>
      <c r="Q3160" s="3">
        <f>Table1[[#This Row],[Total Hours Social Work Staff Per Resident Per Day]]/Table1[[#This Row],[MDS Census]]</f>
        <v>9.7087868981072606E-2</v>
      </c>
      <c r="R3160" s="3"/>
      <c r="S3160"/>
    </row>
    <row r="3161" spans="1:19" x14ac:dyDescent="0.2">
      <c r="A3161" t="s">
        <v>4652</v>
      </c>
      <c r="B3161" t="s">
        <v>4658</v>
      </c>
      <c r="C3161" t="s">
        <v>4659</v>
      </c>
      <c r="D3161" t="s">
        <v>4662</v>
      </c>
      <c r="E3161" s="3">
        <v>87.428571428571402</v>
      </c>
      <c r="F3161" s="3">
        <v>46.2591208791208</v>
      </c>
      <c r="G3161" s="3">
        <v>0.93406593406593397</v>
      </c>
      <c r="H3161" s="3">
        <v>0.51648351648351598</v>
      </c>
      <c r="I3161" s="3">
        <v>0</v>
      </c>
      <c r="J3161" s="3">
        <v>0</v>
      </c>
      <c r="K3161" s="3">
        <v>19.4415384615384</v>
      </c>
      <c r="L3161" s="3">
        <f>Table1[[#This Row],[Hours Qualified Activities Professional]]+Table1[[#This Row],[Hours Other Activity Staff]]</f>
        <v>19.4415384615384</v>
      </c>
      <c r="M3161" s="3">
        <f>Table1[[#This Row],[Total Hours Activity Staff]]/Table1[[#This Row],[MDS Census]]</f>
        <v>0.22237053795877262</v>
      </c>
      <c r="N3161" s="3">
        <v>4.7836263736263698</v>
      </c>
      <c r="O3161" s="3">
        <v>0</v>
      </c>
      <c r="P3161" s="3">
        <f>Table1[[#This Row],[Hours Qualified Social Worker]]+Table1[[#This Row],[Hours Other Social Work Staff]]</f>
        <v>4.7836263736263698</v>
      </c>
      <c r="Q3161" s="3">
        <f>Table1[[#This Row],[Total Hours Social Work Staff Per Resident Per Day]]/Table1[[#This Row],[MDS Census]]</f>
        <v>5.4714680744092484E-2</v>
      </c>
      <c r="R3161" s="3"/>
      <c r="S3161"/>
    </row>
    <row r="3162" spans="1:19" x14ac:dyDescent="0.2">
      <c r="A3162" t="s">
        <v>4652</v>
      </c>
      <c r="B3162" t="s">
        <v>4664</v>
      </c>
      <c r="C3162" t="s">
        <v>4656</v>
      </c>
      <c r="D3162" t="s">
        <v>4663</v>
      </c>
      <c r="E3162" s="3">
        <v>91.021978021978001</v>
      </c>
      <c r="F3162" s="3">
        <v>0</v>
      </c>
      <c r="G3162" s="3">
        <v>0</v>
      </c>
      <c r="H3162" s="3">
        <v>0</v>
      </c>
      <c r="I3162" s="3">
        <v>1.0989010989010899</v>
      </c>
      <c r="J3162" s="3">
        <v>6.8571428571428497</v>
      </c>
      <c r="K3162" s="3">
        <v>12.376373626373599</v>
      </c>
      <c r="L3162" s="3">
        <f>Table1[[#This Row],[Hours Qualified Activities Professional]]+Table1[[#This Row],[Hours Other Activity Staff]]</f>
        <v>19.23351648351645</v>
      </c>
      <c r="M3162" s="3">
        <f>Table1[[#This Row],[Total Hours Activity Staff]]/Table1[[#This Row],[MDS Census]]</f>
        <v>0.21130628999154863</v>
      </c>
      <c r="N3162" s="3">
        <v>21.521978021978001</v>
      </c>
      <c r="O3162" s="3">
        <v>8.6538461538461497</v>
      </c>
      <c r="P3162" s="3">
        <f>Table1[[#This Row],[Hours Qualified Social Worker]]+Table1[[#This Row],[Hours Other Social Work Staff]]</f>
        <v>30.17582417582415</v>
      </c>
      <c r="Q3162" s="3">
        <f>Table1[[#This Row],[Total Hours Social Work Staff Per Resident Per Day]]/Table1[[#This Row],[MDS Census]]</f>
        <v>0.331522395267415</v>
      </c>
      <c r="R3162" s="3"/>
      <c r="S3162"/>
    </row>
    <row r="3163" spans="1:19" x14ac:dyDescent="0.2">
      <c r="A3163" t="s">
        <v>4652</v>
      </c>
      <c r="B3163" t="s">
        <v>4666</v>
      </c>
      <c r="C3163" t="s">
        <v>4659</v>
      </c>
      <c r="D3163" t="s">
        <v>4665</v>
      </c>
      <c r="E3163" s="3">
        <v>62.274725274725199</v>
      </c>
      <c r="F3163" s="3">
        <v>0</v>
      </c>
      <c r="G3163" s="3">
        <v>0</v>
      </c>
      <c r="H3163" s="3">
        <v>0</v>
      </c>
      <c r="I3163" s="3">
        <v>0</v>
      </c>
      <c r="J3163" s="3">
        <v>5.0384615384615303</v>
      </c>
      <c r="K3163" s="3">
        <v>9.0137362637362592</v>
      </c>
      <c r="L3163" s="3">
        <f>Table1[[#This Row],[Hours Qualified Activities Professional]]+Table1[[#This Row],[Hours Other Activity Staff]]</f>
        <v>14.052197802197789</v>
      </c>
      <c r="M3163" s="3">
        <f>Table1[[#This Row],[Total Hours Activity Staff]]/Table1[[#This Row],[MDS Census]]</f>
        <v>0.22564849126521974</v>
      </c>
      <c r="N3163" s="3">
        <v>0</v>
      </c>
      <c r="O3163" s="3">
        <v>0</v>
      </c>
      <c r="P3163" s="3">
        <f>Table1[[#This Row],[Hours Qualified Social Worker]]+Table1[[#This Row],[Hours Other Social Work Staff]]</f>
        <v>0</v>
      </c>
      <c r="Q3163" s="3">
        <f>Table1[[#This Row],[Total Hours Social Work Staff Per Resident Per Day]]/Table1[[#This Row],[MDS Census]]</f>
        <v>0</v>
      </c>
      <c r="R3163" s="3"/>
      <c r="S3163"/>
    </row>
    <row r="3164" spans="1:19" x14ac:dyDescent="0.2">
      <c r="A3164" t="s">
        <v>4652</v>
      </c>
      <c r="B3164" t="s">
        <v>4668</v>
      </c>
      <c r="C3164" t="s">
        <v>4656</v>
      </c>
      <c r="D3164" t="s">
        <v>4667</v>
      </c>
      <c r="E3164" s="3">
        <v>39.472527472527403</v>
      </c>
      <c r="F3164" s="3">
        <v>5.5384615384615303</v>
      </c>
      <c r="G3164" s="3">
        <v>0.13186813186813101</v>
      </c>
      <c r="H3164" s="3">
        <v>0.68131868131868101</v>
      </c>
      <c r="I3164" s="3">
        <v>5.4505494505494498</v>
      </c>
      <c r="J3164" s="3">
        <v>5.0989010989010897</v>
      </c>
      <c r="K3164" s="3">
        <v>17.97</v>
      </c>
      <c r="L3164" s="3">
        <f>Table1[[#This Row],[Hours Qualified Activities Professional]]+Table1[[#This Row],[Hours Other Activity Staff]]</f>
        <v>23.068901098901087</v>
      </c>
      <c r="M3164" s="3">
        <f>Table1[[#This Row],[Total Hours Activity Staff]]/Table1[[#This Row],[MDS Census]]</f>
        <v>0.58442928730512322</v>
      </c>
      <c r="N3164" s="3">
        <v>11.076923076923</v>
      </c>
      <c r="O3164" s="3">
        <v>0</v>
      </c>
      <c r="P3164" s="3">
        <f>Table1[[#This Row],[Hours Qualified Social Worker]]+Table1[[#This Row],[Hours Other Social Work Staff]]</f>
        <v>11.076923076923</v>
      </c>
      <c r="Q3164" s="3">
        <f>Table1[[#This Row],[Total Hours Social Work Staff Per Resident Per Day]]/Table1[[#This Row],[MDS Census]]</f>
        <v>0.28062360801781594</v>
      </c>
      <c r="R3164" s="3"/>
      <c r="S3164"/>
    </row>
    <row r="3165" spans="1:19" x14ac:dyDescent="0.2">
      <c r="A3165" t="s">
        <v>4652</v>
      </c>
      <c r="B3165" t="s">
        <v>4668</v>
      </c>
      <c r="C3165" t="s">
        <v>4656</v>
      </c>
      <c r="D3165" t="s">
        <v>4669</v>
      </c>
      <c r="E3165" s="3">
        <v>75.802197802197796</v>
      </c>
      <c r="F3165" s="3">
        <v>10.9890109890109</v>
      </c>
      <c r="G3165" s="3">
        <v>4.94505494505494E-2</v>
      </c>
      <c r="H3165" s="3">
        <v>1.24175824175824</v>
      </c>
      <c r="I3165" s="3">
        <v>5.0989010989010897</v>
      </c>
      <c r="J3165" s="3">
        <v>0</v>
      </c>
      <c r="K3165" s="3">
        <v>27.098901098900999</v>
      </c>
      <c r="L3165" s="3">
        <f>Table1[[#This Row],[Hours Qualified Activities Professional]]+Table1[[#This Row],[Hours Other Activity Staff]]</f>
        <v>27.098901098900999</v>
      </c>
      <c r="M3165" s="3">
        <f>Table1[[#This Row],[Total Hours Activity Staff]]/Table1[[#This Row],[MDS Census]]</f>
        <v>0.35749492606552496</v>
      </c>
      <c r="N3165" s="3">
        <v>5.0989010989010897</v>
      </c>
      <c r="O3165" s="3">
        <v>0</v>
      </c>
      <c r="P3165" s="3">
        <f>Table1[[#This Row],[Hours Qualified Social Worker]]+Table1[[#This Row],[Hours Other Social Work Staff]]</f>
        <v>5.0989010989010897</v>
      </c>
      <c r="Q3165" s="3">
        <f>Table1[[#This Row],[Total Hours Social Work Staff Per Resident Per Day]]/Table1[[#This Row],[MDS Census]]</f>
        <v>6.7265874166424933E-2</v>
      </c>
      <c r="R3165" s="3"/>
      <c r="S3165"/>
    </row>
    <row r="3166" spans="1:19" x14ac:dyDescent="0.2">
      <c r="A3166" t="s">
        <v>4652</v>
      </c>
      <c r="B3166" t="s">
        <v>4668</v>
      </c>
      <c r="C3166" t="s">
        <v>4656</v>
      </c>
      <c r="D3166" t="s">
        <v>4670</v>
      </c>
      <c r="E3166" s="3">
        <v>93.725274725274701</v>
      </c>
      <c r="F3166" s="3">
        <v>55.76</v>
      </c>
      <c r="G3166" s="3">
        <v>0.65384615384615297</v>
      </c>
      <c r="H3166" s="3">
        <v>0.30494505494505397</v>
      </c>
      <c r="I3166" s="3">
        <v>0</v>
      </c>
      <c r="J3166" s="3">
        <v>0</v>
      </c>
      <c r="K3166" s="3">
        <v>12.2052747252747</v>
      </c>
      <c r="L3166" s="3">
        <f>Table1[[#This Row],[Hours Qualified Activities Professional]]+Table1[[#This Row],[Hours Other Activity Staff]]</f>
        <v>12.2052747252747</v>
      </c>
      <c r="M3166" s="3">
        <f>Table1[[#This Row],[Total Hours Activity Staff]]/Table1[[#This Row],[MDS Census]]</f>
        <v>0.13022394184546818</v>
      </c>
      <c r="N3166" s="3">
        <v>0</v>
      </c>
      <c r="O3166" s="3">
        <v>10.6230769230769</v>
      </c>
      <c r="P3166" s="3">
        <f>Table1[[#This Row],[Hours Qualified Social Worker]]+Table1[[#This Row],[Hours Other Social Work Staff]]</f>
        <v>10.6230769230769</v>
      </c>
      <c r="Q3166" s="3">
        <f>Table1[[#This Row],[Total Hours Social Work Staff Per Resident Per Day]]/Table1[[#This Row],[MDS Census]]</f>
        <v>0.11334271309649409</v>
      </c>
      <c r="R3166" s="3"/>
      <c r="S3166"/>
    </row>
    <row r="3167" spans="1:19" x14ac:dyDescent="0.2">
      <c r="A3167" t="s">
        <v>4652</v>
      </c>
      <c r="B3167" t="s">
        <v>4668</v>
      </c>
      <c r="C3167" t="s">
        <v>4656</v>
      </c>
      <c r="D3167" t="s">
        <v>4671</v>
      </c>
      <c r="E3167" s="3">
        <v>39.3296703296703</v>
      </c>
      <c r="F3167" s="3">
        <v>17.1428571428571</v>
      </c>
      <c r="G3167" s="3">
        <v>0.28571428571428498</v>
      </c>
      <c r="H3167" s="3">
        <v>0.13186813186813101</v>
      </c>
      <c r="I3167" s="3">
        <v>0.269230769230769</v>
      </c>
      <c r="J3167" s="3">
        <v>5.6291208791208698</v>
      </c>
      <c r="K3167" s="3">
        <v>3.7554945054945001</v>
      </c>
      <c r="L3167" s="3">
        <f>Table1[[#This Row],[Hours Qualified Activities Professional]]+Table1[[#This Row],[Hours Other Activity Staff]]</f>
        <v>9.384615384615369</v>
      </c>
      <c r="M3167" s="3">
        <f>Table1[[#This Row],[Total Hours Activity Staff]]/Table1[[#This Row],[MDS Census]]</f>
        <v>0.23861413802738174</v>
      </c>
      <c r="N3167" s="3">
        <v>0.159340659340659</v>
      </c>
      <c r="O3167" s="3">
        <v>5.5741758241758204</v>
      </c>
      <c r="P3167" s="3">
        <f>Table1[[#This Row],[Hours Qualified Social Worker]]+Table1[[#This Row],[Hours Other Social Work Staff]]</f>
        <v>5.7335164835164791</v>
      </c>
      <c r="Q3167" s="3">
        <f>Table1[[#This Row],[Total Hours Social Work Staff Per Resident Per Day]]/Table1[[#This Row],[MDS Census]]</f>
        <v>0.14578094439787651</v>
      </c>
      <c r="R3167" s="3"/>
      <c r="S3167"/>
    </row>
    <row r="3168" spans="1:19" x14ac:dyDescent="0.2">
      <c r="A3168" t="s">
        <v>4652</v>
      </c>
      <c r="B3168" t="s">
        <v>4668</v>
      </c>
      <c r="C3168" t="s">
        <v>4656</v>
      </c>
      <c r="D3168" t="s">
        <v>4672</v>
      </c>
      <c r="E3168" s="3">
        <v>261.24175824175802</v>
      </c>
      <c r="F3168" s="3">
        <v>135.741538461538</v>
      </c>
      <c r="G3168" s="3">
        <v>1.6483516483516401</v>
      </c>
      <c r="H3168" s="3">
        <v>0.91483516483516403</v>
      </c>
      <c r="I3168" s="3">
        <v>0</v>
      </c>
      <c r="J3168" s="3">
        <v>0</v>
      </c>
      <c r="K3168" s="3">
        <v>55.989670329670297</v>
      </c>
      <c r="L3168" s="3">
        <f>Table1[[#This Row],[Hours Qualified Activities Professional]]+Table1[[#This Row],[Hours Other Activity Staff]]</f>
        <v>55.989670329670297</v>
      </c>
      <c r="M3168" s="3">
        <f>Table1[[#This Row],[Total Hours Activity Staff]]/Table1[[#This Row],[MDS Census]]</f>
        <v>0.21432128885710686</v>
      </c>
      <c r="N3168" s="3">
        <v>23.376373626373599</v>
      </c>
      <c r="O3168" s="3">
        <v>0</v>
      </c>
      <c r="P3168" s="3">
        <f>Table1[[#This Row],[Hours Qualified Social Worker]]+Table1[[#This Row],[Hours Other Social Work Staff]]</f>
        <v>23.376373626373599</v>
      </c>
      <c r="Q3168" s="3">
        <f>Table1[[#This Row],[Total Hours Social Work Staff Per Resident Per Day]]/Table1[[#This Row],[MDS Census]]</f>
        <v>8.9481765027552243E-2</v>
      </c>
      <c r="R3168" s="3"/>
      <c r="S3168"/>
    </row>
    <row r="3169" spans="1:19" x14ac:dyDescent="0.2">
      <c r="A3169" t="s">
        <v>4652</v>
      </c>
      <c r="B3169" t="s">
        <v>4668</v>
      </c>
      <c r="C3169" t="s">
        <v>4656</v>
      </c>
      <c r="D3169" t="s">
        <v>4673</v>
      </c>
      <c r="E3169" s="3">
        <v>30.032967032967001</v>
      </c>
      <c r="F3169" s="3">
        <v>4.6593406593406499</v>
      </c>
      <c r="G3169" s="3">
        <v>0</v>
      </c>
      <c r="H3169" s="3">
        <v>1.2637362637362599E-2</v>
      </c>
      <c r="I3169" s="3">
        <v>2.0682417582417498</v>
      </c>
      <c r="J3169" s="3">
        <v>0</v>
      </c>
      <c r="K3169" s="3">
        <v>10.945054945054901</v>
      </c>
      <c r="L3169" s="3">
        <f>Table1[[#This Row],[Hours Qualified Activities Professional]]+Table1[[#This Row],[Hours Other Activity Staff]]</f>
        <v>10.945054945054901</v>
      </c>
      <c r="M3169" s="3">
        <f>Table1[[#This Row],[Total Hours Activity Staff]]/Table1[[#This Row],[MDS Census]]</f>
        <v>0.36443468715696931</v>
      </c>
      <c r="N3169" s="3">
        <v>3.0989010989010898E-2</v>
      </c>
      <c r="O3169" s="3">
        <v>5.6456043956043898</v>
      </c>
      <c r="P3169" s="3">
        <f>Table1[[#This Row],[Hours Qualified Social Worker]]+Table1[[#This Row],[Hours Other Social Work Staff]]</f>
        <v>5.6765934065934003</v>
      </c>
      <c r="Q3169" s="3">
        <f>Table1[[#This Row],[Total Hours Social Work Staff Per Resident Per Day]]/Table1[[#This Row],[MDS Census]]</f>
        <v>0.18901207464324918</v>
      </c>
      <c r="R3169" s="3"/>
      <c r="S3169"/>
    </row>
    <row r="3170" spans="1:19" x14ac:dyDescent="0.2">
      <c r="A3170" t="s">
        <v>4652</v>
      </c>
      <c r="B3170" t="s">
        <v>4668</v>
      </c>
      <c r="C3170" t="s">
        <v>4656</v>
      </c>
      <c r="D3170" t="s">
        <v>4674</v>
      </c>
      <c r="E3170" s="3">
        <v>15.2527472527472</v>
      </c>
      <c r="F3170" s="3">
        <v>0.84043956043956003</v>
      </c>
      <c r="G3170" s="3">
        <v>0.1</v>
      </c>
      <c r="H3170" s="3">
        <v>0.1</v>
      </c>
      <c r="I3170" s="3">
        <v>1.1780219780219701</v>
      </c>
      <c r="J3170" s="3">
        <v>3.5217582417582398</v>
      </c>
      <c r="K3170" s="3">
        <v>1.0867032967032899</v>
      </c>
      <c r="L3170" s="3">
        <f>Table1[[#This Row],[Hours Qualified Activities Professional]]+Table1[[#This Row],[Hours Other Activity Staff]]</f>
        <v>4.6084615384615297</v>
      </c>
      <c r="M3170" s="3">
        <f>Table1[[#This Row],[Total Hours Activity Staff]]/Table1[[#This Row],[MDS Census]]</f>
        <v>0.30213976945245002</v>
      </c>
      <c r="N3170" s="3">
        <v>1.9065934065934</v>
      </c>
      <c r="O3170" s="3">
        <v>0.89560439560439498</v>
      </c>
      <c r="P3170" s="3">
        <f>Table1[[#This Row],[Hours Qualified Social Worker]]+Table1[[#This Row],[Hours Other Social Work Staff]]</f>
        <v>2.8021978021977949</v>
      </c>
      <c r="Q3170" s="3">
        <f>Table1[[#This Row],[Total Hours Social Work Staff Per Resident Per Day]]/Table1[[#This Row],[MDS Census]]</f>
        <v>0.1837175792507206</v>
      </c>
      <c r="R3170" s="3"/>
      <c r="S3170"/>
    </row>
    <row r="3171" spans="1:19" x14ac:dyDescent="0.2">
      <c r="A3171" t="s">
        <v>4652</v>
      </c>
      <c r="B3171" t="s">
        <v>4668</v>
      </c>
      <c r="C3171" t="s">
        <v>4656</v>
      </c>
      <c r="D3171" t="s">
        <v>4675</v>
      </c>
      <c r="E3171" s="3">
        <v>22.571428571428498</v>
      </c>
      <c r="F3171" s="3">
        <v>19.079120879120801</v>
      </c>
      <c r="G3171" s="3">
        <v>5.4945054945054903E-2</v>
      </c>
      <c r="H3171" s="3">
        <v>7.9670329670329595E-2</v>
      </c>
      <c r="I3171" s="3">
        <v>0</v>
      </c>
      <c r="J3171" s="3">
        <v>0</v>
      </c>
      <c r="K3171" s="3">
        <v>0</v>
      </c>
      <c r="L3171" s="3">
        <f>Table1[[#This Row],[Hours Qualified Activities Professional]]+Table1[[#This Row],[Hours Other Activity Staff]]</f>
        <v>0</v>
      </c>
      <c r="M3171" s="3">
        <f>Table1[[#This Row],[Total Hours Activity Staff]]/Table1[[#This Row],[MDS Census]]</f>
        <v>0</v>
      </c>
      <c r="N3171" s="3">
        <v>0</v>
      </c>
      <c r="O3171" s="3">
        <v>1.0302197802197799</v>
      </c>
      <c r="P3171" s="3">
        <f>Table1[[#This Row],[Hours Qualified Social Worker]]+Table1[[#This Row],[Hours Other Social Work Staff]]</f>
        <v>1.0302197802197799</v>
      </c>
      <c r="Q3171" s="3">
        <f>Table1[[#This Row],[Total Hours Social Work Staff Per Resident Per Day]]/Table1[[#This Row],[MDS Census]]</f>
        <v>4.5642648490749893E-2</v>
      </c>
      <c r="R3171" s="3"/>
      <c r="S3171"/>
    </row>
    <row r="3172" spans="1:19" x14ac:dyDescent="0.2">
      <c r="A3172" t="s">
        <v>4652</v>
      </c>
      <c r="B3172" t="s">
        <v>4668</v>
      </c>
      <c r="C3172" t="s">
        <v>4656</v>
      </c>
      <c r="D3172" t="s">
        <v>4676</v>
      </c>
      <c r="E3172" s="3">
        <v>175.142857142857</v>
      </c>
      <c r="F3172" s="3">
        <v>5.2087912087912001</v>
      </c>
      <c r="G3172" s="3">
        <v>0.28571428571428498</v>
      </c>
      <c r="H3172" s="3">
        <v>1.25</v>
      </c>
      <c r="I3172" s="3">
        <v>5.0989010989010897</v>
      </c>
      <c r="J3172" s="3">
        <v>25.830769230769199</v>
      </c>
      <c r="K3172" s="3">
        <v>0</v>
      </c>
      <c r="L3172" s="3">
        <f>Table1[[#This Row],[Hours Qualified Activities Professional]]+Table1[[#This Row],[Hours Other Activity Staff]]</f>
        <v>25.830769230769199</v>
      </c>
      <c r="M3172" s="3">
        <f>Table1[[#This Row],[Total Hours Activity Staff]]/Table1[[#This Row],[MDS Census]]</f>
        <v>0.14748400050194499</v>
      </c>
      <c r="N3172" s="3">
        <v>8.5329670329670293</v>
      </c>
      <c r="O3172" s="3">
        <v>2.7719780219780201</v>
      </c>
      <c r="P3172" s="3">
        <f>Table1[[#This Row],[Hours Qualified Social Worker]]+Table1[[#This Row],[Hours Other Social Work Staff]]</f>
        <v>11.304945054945049</v>
      </c>
      <c r="Q3172" s="3">
        <f>Table1[[#This Row],[Total Hours Social Work Staff Per Resident Per Day]]/Table1[[#This Row],[MDS Census]]</f>
        <v>6.4546994604090871E-2</v>
      </c>
      <c r="R3172" s="3"/>
      <c r="S3172"/>
    </row>
    <row r="3173" spans="1:19" x14ac:dyDescent="0.2">
      <c r="A3173" t="s">
        <v>4652</v>
      </c>
      <c r="B3173" t="s">
        <v>4668</v>
      </c>
      <c r="C3173" t="s">
        <v>4656</v>
      </c>
      <c r="D3173" t="s">
        <v>4677</v>
      </c>
      <c r="E3173" s="3">
        <v>107.49450549450501</v>
      </c>
      <c r="F3173" s="3">
        <v>5.4505494505494498</v>
      </c>
      <c r="G3173" s="3">
        <v>2.36263736263736</v>
      </c>
      <c r="H3173" s="3">
        <v>0.37637362637362598</v>
      </c>
      <c r="I3173" s="3">
        <v>6.4945054945054901</v>
      </c>
      <c r="J3173" s="3">
        <v>4.6153846153846096</v>
      </c>
      <c r="K3173" s="3">
        <v>44.316483516483501</v>
      </c>
      <c r="L3173" s="3">
        <f>Table1[[#This Row],[Hours Qualified Activities Professional]]+Table1[[#This Row],[Hours Other Activity Staff]]</f>
        <v>48.931868131868114</v>
      </c>
      <c r="M3173" s="3">
        <f>Table1[[#This Row],[Total Hours Activity Staff]]/Table1[[#This Row],[MDS Census]]</f>
        <v>0.45520343488039444</v>
      </c>
      <c r="N3173" s="3">
        <v>12.487912087911999</v>
      </c>
      <c r="O3173" s="3">
        <v>0</v>
      </c>
      <c r="P3173" s="3">
        <f>Table1[[#This Row],[Hours Qualified Social Worker]]+Table1[[#This Row],[Hours Other Social Work Staff]]</f>
        <v>12.487912087911999</v>
      </c>
      <c r="Q3173" s="3">
        <f>Table1[[#This Row],[Total Hours Social Work Staff Per Resident Per Day]]/Table1[[#This Row],[MDS Census]]</f>
        <v>0.11617256184829249</v>
      </c>
      <c r="R3173" s="3"/>
      <c r="S3173"/>
    </row>
    <row r="3174" spans="1:19" x14ac:dyDescent="0.2">
      <c r="A3174" t="s">
        <v>4652</v>
      </c>
      <c r="B3174" t="s">
        <v>4668</v>
      </c>
      <c r="C3174" t="s">
        <v>4656</v>
      </c>
      <c r="D3174" t="s">
        <v>4678</v>
      </c>
      <c r="E3174" s="3">
        <v>84.912087912087898</v>
      </c>
      <c r="F3174" s="3">
        <v>5.1318681318681296</v>
      </c>
      <c r="G3174" s="3">
        <v>0.28571428571428498</v>
      </c>
      <c r="H3174" s="3">
        <v>0.51923076923076905</v>
      </c>
      <c r="I3174" s="3">
        <v>0.46197802197802101</v>
      </c>
      <c r="J3174" s="3">
        <v>5</v>
      </c>
      <c r="K3174" s="3">
        <v>14.0494505494505</v>
      </c>
      <c r="L3174" s="3">
        <f>Table1[[#This Row],[Hours Qualified Activities Professional]]+Table1[[#This Row],[Hours Other Activity Staff]]</f>
        <v>19.049450549450498</v>
      </c>
      <c r="M3174" s="3">
        <f>Table1[[#This Row],[Total Hours Activity Staff]]/Table1[[#This Row],[MDS Census]]</f>
        <v>0.22434321211336813</v>
      </c>
      <c r="N3174" s="3">
        <v>3.2747252747252702</v>
      </c>
      <c r="O3174" s="3">
        <v>2.9093406593406499</v>
      </c>
      <c r="P3174" s="3">
        <f>Table1[[#This Row],[Hours Qualified Social Worker]]+Table1[[#This Row],[Hours Other Social Work Staff]]</f>
        <v>6.1840659340659201</v>
      </c>
      <c r="Q3174" s="3">
        <f>Table1[[#This Row],[Total Hours Social Work Staff Per Resident Per Day]]/Table1[[#This Row],[MDS Census]]</f>
        <v>7.2829041024977198E-2</v>
      </c>
      <c r="R3174" s="3"/>
      <c r="S3174"/>
    </row>
    <row r="3175" spans="1:19" x14ac:dyDescent="0.2">
      <c r="A3175" t="s">
        <v>4652</v>
      </c>
      <c r="B3175" t="s">
        <v>4668</v>
      </c>
      <c r="C3175" t="s">
        <v>4656</v>
      </c>
      <c r="D3175" t="s">
        <v>4679</v>
      </c>
      <c r="E3175" s="3">
        <v>109.571428571428</v>
      </c>
      <c r="F3175" s="3">
        <v>10.373626373626299</v>
      </c>
      <c r="G3175" s="3">
        <v>0.83516483516483497</v>
      </c>
      <c r="H3175" s="3">
        <v>0.56318681318681296</v>
      </c>
      <c r="I3175" s="3">
        <v>6.9417582417582402</v>
      </c>
      <c r="J3175" s="3">
        <v>14.1538461538461</v>
      </c>
      <c r="K3175" s="3">
        <v>43.956043956043899</v>
      </c>
      <c r="L3175" s="3">
        <f>Table1[[#This Row],[Hours Qualified Activities Professional]]+Table1[[#This Row],[Hours Other Activity Staff]]</f>
        <v>58.109890109890003</v>
      </c>
      <c r="M3175" s="3">
        <f>Table1[[#This Row],[Total Hours Activity Staff]]/Table1[[#This Row],[MDS Census]]</f>
        <v>0.53033798014241473</v>
      </c>
      <c r="N3175" s="3">
        <v>15.7274725274725</v>
      </c>
      <c r="O3175" s="3">
        <v>0</v>
      </c>
      <c r="P3175" s="3">
        <f>Table1[[#This Row],[Hours Qualified Social Worker]]+Table1[[#This Row],[Hours Other Social Work Staff]]</f>
        <v>15.7274725274725</v>
      </c>
      <c r="Q3175" s="3">
        <f>Table1[[#This Row],[Total Hours Social Work Staff Per Resident Per Day]]/Table1[[#This Row],[MDS Census]]</f>
        <v>0.14353625513990623</v>
      </c>
      <c r="R3175" s="3"/>
      <c r="S3175"/>
    </row>
    <row r="3176" spans="1:19" x14ac:dyDescent="0.2">
      <c r="A3176" t="s">
        <v>4652</v>
      </c>
      <c r="B3176" t="s">
        <v>4668</v>
      </c>
      <c r="C3176" t="s">
        <v>4656</v>
      </c>
      <c r="D3176" t="s">
        <v>4680</v>
      </c>
      <c r="E3176" s="3">
        <v>94.461538461538396</v>
      </c>
      <c r="F3176" s="3">
        <v>5.3626373626373596</v>
      </c>
      <c r="G3176" s="3">
        <v>0</v>
      </c>
      <c r="H3176" s="3">
        <v>0</v>
      </c>
      <c r="I3176" s="3">
        <v>0</v>
      </c>
      <c r="J3176" s="3">
        <v>4.3956043956043898</v>
      </c>
      <c r="K3176" s="3">
        <v>18.0164835164835</v>
      </c>
      <c r="L3176" s="3">
        <f>Table1[[#This Row],[Hours Qualified Activities Professional]]+Table1[[#This Row],[Hours Other Activity Staff]]</f>
        <v>22.412087912087891</v>
      </c>
      <c r="M3176" s="3">
        <f>Table1[[#This Row],[Total Hours Activity Staff]]/Table1[[#This Row],[MDS Census]]</f>
        <v>0.23726151698464396</v>
      </c>
      <c r="N3176" s="3">
        <v>5.1868131868131799</v>
      </c>
      <c r="O3176" s="3">
        <v>13.6538461538461</v>
      </c>
      <c r="P3176" s="3">
        <f>Table1[[#This Row],[Hours Qualified Social Worker]]+Table1[[#This Row],[Hours Other Social Work Staff]]</f>
        <v>18.840659340659279</v>
      </c>
      <c r="Q3176" s="3">
        <f>Table1[[#This Row],[Total Hours Social Work Staff Per Resident Per Day]]/Table1[[#This Row],[MDS Census]]</f>
        <v>0.19945323406235407</v>
      </c>
      <c r="R3176" s="3"/>
      <c r="S3176"/>
    </row>
    <row r="3177" spans="1:19" x14ac:dyDescent="0.2">
      <c r="A3177" t="s">
        <v>4652</v>
      </c>
      <c r="B3177" t="s">
        <v>4668</v>
      </c>
      <c r="C3177" t="s">
        <v>4656</v>
      </c>
      <c r="D3177" t="s">
        <v>4681</v>
      </c>
      <c r="E3177" s="3">
        <v>69.395604395604295</v>
      </c>
      <c r="F3177" s="3">
        <v>0</v>
      </c>
      <c r="G3177" s="3">
        <v>0</v>
      </c>
      <c r="H3177" s="3">
        <v>0.50186813186813095</v>
      </c>
      <c r="I3177" s="3">
        <v>0.33978021978021899</v>
      </c>
      <c r="J3177" s="3">
        <v>0</v>
      </c>
      <c r="K3177" s="3">
        <v>5.6318681318681296</v>
      </c>
      <c r="L3177" s="3">
        <f>Table1[[#This Row],[Hours Qualified Activities Professional]]+Table1[[#This Row],[Hours Other Activity Staff]]</f>
        <v>5.6318681318681296</v>
      </c>
      <c r="M3177" s="3">
        <f>Table1[[#This Row],[Total Hours Activity Staff]]/Table1[[#This Row],[MDS Census]]</f>
        <v>8.1155977830562234E-2</v>
      </c>
      <c r="N3177" s="3">
        <v>5.4505494505494498</v>
      </c>
      <c r="O3177" s="3">
        <v>0</v>
      </c>
      <c r="P3177" s="3">
        <f>Table1[[#This Row],[Hours Qualified Social Worker]]+Table1[[#This Row],[Hours Other Social Work Staff]]</f>
        <v>5.4505494505494498</v>
      </c>
      <c r="Q3177" s="3">
        <f>Table1[[#This Row],[Total Hours Social Work Staff Per Resident Per Day]]/Table1[[#This Row],[MDS Census]]</f>
        <v>7.8543151227236846E-2</v>
      </c>
      <c r="R3177" s="3"/>
      <c r="S3177"/>
    </row>
    <row r="3178" spans="1:19" x14ac:dyDescent="0.2">
      <c r="A3178" t="s">
        <v>4652</v>
      </c>
      <c r="B3178" t="s">
        <v>4668</v>
      </c>
      <c r="C3178" t="s">
        <v>4656</v>
      </c>
      <c r="D3178" t="s">
        <v>4682</v>
      </c>
      <c r="E3178" s="3">
        <v>74.142857142857096</v>
      </c>
      <c r="F3178" s="3">
        <v>6.8571428571428497</v>
      </c>
      <c r="G3178" s="3">
        <v>0.41758241758241699</v>
      </c>
      <c r="H3178" s="3">
        <v>0.66318681318681305</v>
      </c>
      <c r="I3178" s="3">
        <v>1.6076923076923</v>
      </c>
      <c r="J3178" s="3">
        <v>4.8351648351648304</v>
      </c>
      <c r="K3178" s="3">
        <v>22.082417582417499</v>
      </c>
      <c r="L3178" s="3">
        <f>Table1[[#This Row],[Hours Qualified Activities Professional]]+Table1[[#This Row],[Hours Other Activity Staff]]</f>
        <v>26.917582417582331</v>
      </c>
      <c r="M3178" s="3">
        <f>Table1[[#This Row],[Total Hours Activity Staff]]/Table1[[#This Row],[MDS Census]]</f>
        <v>0.36305024455313378</v>
      </c>
      <c r="N3178" s="3">
        <v>5.0549450549450503</v>
      </c>
      <c r="O3178" s="3">
        <v>1.1961538461538399</v>
      </c>
      <c r="P3178" s="3">
        <f>Table1[[#This Row],[Hours Qualified Social Worker]]+Table1[[#This Row],[Hours Other Social Work Staff]]</f>
        <v>6.2510989010988904</v>
      </c>
      <c r="Q3178" s="3">
        <f>Table1[[#This Row],[Total Hours Social Work Staff Per Resident Per Day]]/Table1[[#This Row],[MDS Census]]</f>
        <v>8.4311545872239421E-2</v>
      </c>
      <c r="R3178" s="3"/>
      <c r="S3178"/>
    </row>
    <row r="3179" spans="1:19" x14ac:dyDescent="0.2">
      <c r="A3179" t="s">
        <v>4652</v>
      </c>
      <c r="B3179" t="s">
        <v>4668</v>
      </c>
      <c r="C3179" t="s">
        <v>4656</v>
      </c>
      <c r="D3179" t="s">
        <v>4683</v>
      </c>
      <c r="E3179" s="3">
        <v>87.010989010988993</v>
      </c>
      <c r="F3179" s="3">
        <v>10.109890109890101</v>
      </c>
      <c r="G3179" s="3">
        <v>8.7912087912087905E-2</v>
      </c>
      <c r="H3179" s="3">
        <v>3.2967032967032898E-2</v>
      </c>
      <c r="I3179" s="3">
        <v>5.4368131868131799</v>
      </c>
      <c r="J3179" s="3">
        <v>8.2802197802197792</v>
      </c>
      <c r="K3179" s="3">
        <v>19.708791208791201</v>
      </c>
      <c r="L3179" s="3">
        <f>Table1[[#This Row],[Hours Qualified Activities Professional]]+Table1[[#This Row],[Hours Other Activity Staff]]</f>
        <v>27.989010989010978</v>
      </c>
      <c r="M3179" s="3">
        <f>Table1[[#This Row],[Total Hours Activity Staff]]/Table1[[#This Row],[MDS Census]]</f>
        <v>0.32167213942914874</v>
      </c>
      <c r="N3179" s="3">
        <v>1.53296703296703</v>
      </c>
      <c r="O3179" s="3">
        <v>10.192307692307599</v>
      </c>
      <c r="P3179" s="3">
        <f>Table1[[#This Row],[Hours Qualified Social Worker]]+Table1[[#This Row],[Hours Other Social Work Staff]]</f>
        <v>11.725274725274629</v>
      </c>
      <c r="Q3179" s="3">
        <f>Table1[[#This Row],[Total Hours Social Work Staff Per Resident Per Day]]/Table1[[#This Row],[MDS Census]]</f>
        <v>0.1347562515786804</v>
      </c>
      <c r="R3179" s="3"/>
      <c r="S3179"/>
    </row>
    <row r="3180" spans="1:19" x14ac:dyDescent="0.2">
      <c r="A3180" t="s">
        <v>4652</v>
      </c>
      <c r="B3180" t="s">
        <v>4668</v>
      </c>
      <c r="C3180" t="s">
        <v>4656</v>
      </c>
      <c r="D3180" t="s">
        <v>4684</v>
      </c>
      <c r="E3180" s="3">
        <v>168.362637362637</v>
      </c>
      <c r="F3180" s="3">
        <v>37.4093406593406</v>
      </c>
      <c r="G3180" s="3">
        <v>0.439560439560439</v>
      </c>
      <c r="H3180" s="3">
        <v>0</v>
      </c>
      <c r="I3180" s="3">
        <v>89.696703296703205</v>
      </c>
      <c r="J3180" s="3">
        <v>5.3626373626373596</v>
      </c>
      <c r="K3180" s="3">
        <v>23.5796703296703</v>
      </c>
      <c r="L3180" s="3">
        <f>Table1[[#This Row],[Hours Qualified Activities Professional]]+Table1[[#This Row],[Hours Other Activity Staff]]</f>
        <v>28.942307692307658</v>
      </c>
      <c r="M3180" s="3">
        <f>Table1[[#This Row],[Total Hours Activity Staff]]/Table1[[#This Row],[MDS Census]]</f>
        <v>0.17190457541935922</v>
      </c>
      <c r="N3180" s="3">
        <v>8.5274725274725203</v>
      </c>
      <c r="O3180" s="3">
        <v>11.1675824175824</v>
      </c>
      <c r="P3180" s="3">
        <f>Table1[[#This Row],[Hours Qualified Social Worker]]+Table1[[#This Row],[Hours Other Social Work Staff]]</f>
        <v>19.69505494505492</v>
      </c>
      <c r="Q3180" s="3">
        <f>Table1[[#This Row],[Total Hours Social Work Staff Per Resident Per Day]]/Table1[[#This Row],[MDS Census]]</f>
        <v>0.11697996214346332</v>
      </c>
      <c r="R3180" s="3"/>
      <c r="S3180"/>
    </row>
    <row r="3181" spans="1:19" x14ac:dyDescent="0.2">
      <c r="A3181" t="s">
        <v>4652</v>
      </c>
      <c r="B3181" t="s">
        <v>4686</v>
      </c>
      <c r="C3181" t="s">
        <v>4687</v>
      </c>
      <c r="D3181" t="s">
        <v>4685</v>
      </c>
      <c r="E3181" s="3">
        <v>227.51648351648299</v>
      </c>
      <c r="F3181" s="3">
        <v>5.1868131868131799</v>
      </c>
      <c r="G3181" s="3">
        <v>0.5</v>
      </c>
      <c r="H3181" s="3">
        <v>1.3763736263736199</v>
      </c>
      <c r="I3181" s="3">
        <v>11.530219780219699</v>
      </c>
      <c r="J3181" s="3">
        <v>14.4945054945054</v>
      </c>
      <c r="K3181" s="3">
        <v>29.8983516483516</v>
      </c>
      <c r="L3181" s="3">
        <f>Table1[[#This Row],[Hours Qualified Activities Professional]]+Table1[[#This Row],[Hours Other Activity Staff]]</f>
        <v>44.392857142856997</v>
      </c>
      <c r="M3181" s="3">
        <f>Table1[[#This Row],[Total Hours Activity Staff]]/Table1[[#This Row],[MDS Census]]</f>
        <v>0.19511930061823782</v>
      </c>
      <c r="N3181" s="3">
        <v>9.3186813186813104</v>
      </c>
      <c r="O3181" s="3">
        <v>14.4175824175824</v>
      </c>
      <c r="P3181" s="3">
        <f>Table1[[#This Row],[Hours Qualified Social Worker]]+Table1[[#This Row],[Hours Other Social Work Staff]]</f>
        <v>23.736263736263709</v>
      </c>
      <c r="Q3181" s="3">
        <f>Table1[[#This Row],[Total Hours Social Work Staff Per Resident Per Day]]/Table1[[#This Row],[MDS Census]]</f>
        <v>0.10432766615146843</v>
      </c>
      <c r="R3181" s="3"/>
      <c r="S3181"/>
    </row>
    <row r="3182" spans="1:19" x14ac:dyDescent="0.2">
      <c r="A3182" t="s">
        <v>4652</v>
      </c>
      <c r="B3182" t="s">
        <v>4689</v>
      </c>
      <c r="C3182" t="s">
        <v>4659</v>
      </c>
      <c r="D3182" t="s">
        <v>4688</v>
      </c>
      <c r="E3182" s="3">
        <v>79.989010989010893</v>
      </c>
      <c r="F3182" s="3">
        <v>48.300329670329603</v>
      </c>
      <c r="G3182" s="3">
        <v>0.329670329670329</v>
      </c>
      <c r="H3182" s="3">
        <v>0.42857142857142799</v>
      </c>
      <c r="I3182" s="3">
        <v>5.5873626373626299</v>
      </c>
      <c r="J3182" s="3">
        <v>5.4963736263736198</v>
      </c>
      <c r="K3182" s="3">
        <v>17.393736263736201</v>
      </c>
      <c r="L3182" s="3">
        <f>Table1[[#This Row],[Hours Qualified Activities Professional]]+Table1[[#This Row],[Hours Other Activity Staff]]</f>
        <v>22.890109890109819</v>
      </c>
      <c r="M3182" s="3">
        <f>Table1[[#This Row],[Total Hours Activity Staff]]/Table1[[#This Row],[MDS Census]]</f>
        <v>0.28616568209918891</v>
      </c>
      <c r="N3182" s="3">
        <v>5.1515384615384603</v>
      </c>
      <c r="O3182" s="3">
        <v>0</v>
      </c>
      <c r="P3182" s="3">
        <f>Table1[[#This Row],[Hours Qualified Social Worker]]+Table1[[#This Row],[Hours Other Social Work Staff]]</f>
        <v>5.1515384615384603</v>
      </c>
      <c r="Q3182" s="3">
        <f>Table1[[#This Row],[Total Hours Social Work Staff Per Resident Per Day]]/Table1[[#This Row],[MDS Census]]</f>
        <v>6.4403077345789317E-2</v>
      </c>
      <c r="R3182" s="3"/>
      <c r="S3182"/>
    </row>
    <row r="3183" spans="1:19" x14ac:dyDescent="0.2">
      <c r="A3183" t="s">
        <v>4652</v>
      </c>
      <c r="B3183" t="s">
        <v>4691</v>
      </c>
      <c r="C3183" t="s">
        <v>4656</v>
      </c>
      <c r="D3183" t="s">
        <v>4690</v>
      </c>
      <c r="E3183" s="3">
        <v>116.945054945054</v>
      </c>
      <c r="F3183" s="3">
        <v>141.855384615384</v>
      </c>
      <c r="G3183" s="3">
        <v>0.41175824175824099</v>
      </c>
      <c r="H3183" s="3">
        <v>1.2132967032966999</v>
      </c>
      <c r="I3183" s="3">
        <v>2.55406593406593</v>
      </c>
      <c r="J3183" s="3">
        <v>2.0054945054945001</v>
      </c>
      <c r="K3183" s="3">
        <v>21.8831868131868</v>
      </c>
      <c r="L3183" s="3">
        <f>Table1[[#This Row],[Hours Qualified Activities Professional]]+Table1[[#This Row],[Hours Other Activity Staff]]</f>
        <v>23.8886813186813</v>
      </c>
      <c r="M3183" s="3">
        <f>Table1[[#This Row],[Total Hours Activity Staff]]/Table1[[#This Row],[MDS Census]]</f>
        <v>0.20427269310280172</v>
      </c>
      <c r="N3183" s="3">
        <v>15.7362637362637</v>
      </c>
      <c r="O3183" s="3">
        <v>0</v>
      </c>
      <c r="P3183" s="3">
        <f>Table1[[#This Row],[Hours Qualified Social Worker]]+Table1[[#This Row],[Hours Other Social Work Staff]]</f>
        <v>15.7362637362637</v>
      </c>
      <c r="Q3183" s="3">
        <f>Table1[[#This Row],[Total Hours Social Work Staff Per Resident Per Day]]/Table1[[#This Row],[MDS Census]]</f>
        <v>0.13456117271189705</v>
      </c>
      <c r="R3183" s="3"/>
      <c r="S3183"/>
    </row>
    <row r="3184" spans="1:19" x14ac:dyDescent="0.2">
      <c r="A3184" t="s">
        <v>4652</v>
      </c>
      <c r="B3184" t="s">
        <v>4691</v>
      </c>
      <c r="C3184" t="s">
        <v>4656</v>
      </c>
      <c r="D3184" t="s">
        <v>4692</v>
      </c>
      <c r="E3184" s="3">
        <v>68.967032967032907</v>
      </c>
      <c r="F3184" s="3">
        <v>4.7472527472527402</v>
      </c>
      <c r="G3184" s="3">
        <v>0</v>
      </c>
      <c r="H3184" s="3">
        <v>0</v>
      </c>
      <c r="I3184" s="3">
        <v>4.94505494505494E-2</v>
      </c>
      <c r="J3184" s="3">
        <v>4.9862637362637301</v>
      </c>
      <c r="K3184" s="3">
        <v>14.186813186813101</v>
      </c>
      <c r="L3184" s="3">
        <f>Table1[[#This Row],[Hours Qualified Activities Professional]]+Table1[[#This Row],[Hours Other Activity Staff]]</f>
        <v>19.173076923076831</v>
      </c>
      <c r="M3184" s="3">
        <f>Table1[[#This Row],[Total Hours Activity Staff]]/Table1[[#This Row],[MDS Census]]</f>
        <v>0.27800350541746227</v>
      </c>
      <c r="N3184" s="3">
        <v>4.95604395604395</v>
      </c>
      <c r="O3184" s="3">
        <v>3.7939560439560398</v>
      </c>
      <c r="P3184" s="3">
        <f>Table1[[#This Row],[Hours Qualified Social Worker]]+Table1[[#This Row],[Hours Other Social Work Staff]]</f>
        <v>8.7499999999999893</v>
      </c>
      <c r="Q3184" s="3">
        <f>Table1[[#This Row],[Total Hours Social Work Staff Per Resident Per Day]]/Table1[[#This Row],[MDS Census]]</f>
        <v>0.12687221159974502</v>
      </c>
      <c r="R3184" s="3"/>
      <c r="S3184"/>
    </row>
    <row r="3185" spans="1:19" x14ac:dyDescent="0.2">
      <c r="A3185" t="s">
        <v>4652</v>
      </c>
      <c r="B3185" t="s">
        <v>4691</v>
      </c>
      <c r="C3185" t="s">
        <v>4656</v>
      </c>
      <c r="D3185" t="s">
        <v>4693</v>
      </c>
      <c r="E3185" s="3">
        <v>39.6483516483516</v>
      </c>
      <c r="F3185" s="3">
        <v>6.3956043956043898</v>
      </c>
      <c r="G3185" s="3">
        <v>5.4945054945054903E-2</v>
      </c>
      <c r="H3185" s="3">
        <v>0.30769230769230699</v>
      </c>
      <c r="I3185" s="3">
        <v>3.09340659340659</v>
      </c>
      <c r="J3185" s="3">
        <v>5.4505494505494498</v>
      </c>
      <c r="K3185" s="3">
        <v>3.2005494505494498</v>
      </c>
      <c r="L3185" s="3">
        <f>Table1[[#This Row],[Hours Qualified Activities Professional]]+Table1[[#This Row],[Hours Other Activity Staff]]</f>
        <v>8.6510989010988997</v>
      </c>
      <c r="M3185" s="3">
        <f>Table1[[#This Row],[Total Hours Activity Staff]]/Table1[[#This Row],[MDS Census]]</f>
        <v>0.21819567627494479</v>
      </c>
      <c r="N3185" s="3">
        <v>3.7802197802197801</v>
      </c>
      <c r="O3185" s="3">
        <v>5.8062637362637304</v>
      </c>
      <c r="P3185" s="3">
        <f>Table1[[#This Row],[Hours Qualified Social Worker]]+Table1[[#This Row],[Hours Other Social Work Staff]]</f>
        <v>9.5864835164835114</v>
      </c>
      <c r="Q3185" s="3">
        <f>Table1[[#This Row],[Total Hours Social Work Staff Per Resident Per Day]]/Table1[[#This Row],[MDS Census]]</f>
        <v>0.24178769401330394</v>
      </c>
      <c r="R3185" s="3"/>
      <c r="S3185"/>
    </row>
    <row r="3186" spans="1:19" x14ac:dyDescent="0.2">
      <c r="A3186" t="s">
        <v>4652</v>
      </c>
      <c r="B3186" t="s">
        <v>4695</v>
      </c>
      <c r="C3186" t="s">
        <v>4696</v>
      </c>
      <c r="D3186" t="s">
        <v>4694</v>
      </c>
      <c r="E3186" s="3">
        <v>46.725274725274701</v>
      </c>
      <c r="F3186" s="3">
        <v>0</v>
      </c>
      <c r="G3186" s="3">
        <v>0</v>
      </c>
      <c r="H3186" s="3">
        <v>0.17582417582417501</v>
      </c>
      <c r="I3186" s="3">
        <v>1</v>
      </c>
      <c r="J3186" s="3">
        <v>0</v>
      </c>
      <c r="K3186" s="3">
        <v>11.098901098901001</v>
      </c>
      <c r="L3186" s="3">
        <f>Table1[[#This Row],[Hours Qualified Activities Professional]]+Table1[[#This Row],[Hours Other Activity Staff]]</f>
        <v>11.098901098901001</v>
      </c>
      <c r="M3186" s="3">
        <f>Table1[[#This Row],[Total Hours Activity Staff]]/Table1[[#This Row],[MDS Census]]</f>
        <v>0.23753527751646086</v>
      </c>
      <c r="N3186" s="3">
        <v>0</v>
      </c>
      <c r="O3186" s="3">
        <v>0</v>
      </c>
      <c r="P3186" s="3">
        <f>Table1[[#This Row],[Hours Qualified Social Worker]]+Table1[[#This Row],[Hours Other Social Work Staff]]</f>
        <v>0</v>
      </c>
      <c r="Q3186" s="3">
        <f>Table1[[#This Row],[Total Hours Social Work Staff Per Resident Per Day]]/Table1[[#This Row],[MDS Census]]</f>
        <v>0</v>
      </c>
      <c r="R3186" s="3"/>
      <c r="S3186"/>
    </row>
    <row r="3187" spans="1:19" x14ac:dyDescent="0.2">
      <c r="A3187" t="s">
        <v>4652</v>
      </c>
      <c r="B3187" t="s">
        <v>4698</v>
      </c>
      <c r="C3187" t="s">
        <v>4659</v>
      </c>
      <c r="D3187" t="s">
        <v>4697</v>
      </c>
      <c r="E3187" s="3">
        <v>18.846153846153801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f>Table1[[#This Row],[Hours Qualified Activities Professional]]+Table1[[#This Row],[Hours Other Activity Staff]]</f>
        <v>0</v>
      </c>
      <c r="M3187" s="3">
        <f>Table1[[#This Row],[Total Hours Activity Staff]]/Table1[[#This Row],[MDS Census]]</f>
        <v>0</v>
      </c>
      <c r="N3187" s="3">
        <v>0</v>
      </c>
      <c r="O3187" s="3">
        <v>0</v>
      </c>
      <c r="P3187" s="3">
        <f>Table1[[#This Row],[Hours Qualified Social Worker]]+Table1[[#This Row],[Hours Other Social Work Staff]]</f>
        <v>0</v>
      </c>
      <c r="Q3187" s="3">
        <f>Table1[[#This Row],[Total Hours Social Work Staff Per Resident Per Day]]/Table1[[#This Row],[MDS Census]]</f>
        <v>0</v>
      </c>
      <c r="R3187" s="3"/>
      <c r="S3187"/>
    </row>
    <row r="3188" spans="1:19" x14ac:dyDescent="0.2">
      <c r="A3188" t="s">
        <v>4652</v>
      </c>
      <c r="B3188" t="s">
        <v>4700</v>
      </c>
      <c r="C3188" t="s">
        <v>4656</v>
      </c>
      <c r="D3188" t="s">
        <v>4699</v>
      </c>
      <c r="E3188" s="3">
        <v>96.054945054944994</v>
      </c>
      <c r="F3188" s="3">
        <v>59.000989010989002</v>
      </c>
      <c r="G3188" s="3">
        <v>0.659340659340659</v>
      </c>
      <c r="H3188" s="3">
        <v>0.41758241758241699</v>
      </c>
      <c r="I3188" s="3">
        <v>4.7472527472527402</v>
      </c>
      <c r="J3188" s="3">
        <v>5.0989010989010897</v>
      </c>
      <c r="K3188" s="3">
        <v>18.069120879120799</v>
      </c>
      <c r="L3188" s="3">
        <f>Table1[[#This Row],[Hours Qualified Activities Professional]]+Table1[[#This Row],[Hours Other Activity Staff]]</f>
        <v>23.168021978021891</v>
      </c>
      <c r="M3188" s="3">
        <f>Table1[[#This Row],[Total Hours Activity Staff]]/Table1[[#This Row],[MDS Census]]</f>
        <v>0.2411955153872547</v>
      </c>
      <c r="N3188" s="3">
        <v>3.0284615384615301</v>
      </c>
      <c r="O3188" s="3">
        <v>7.45461538461538</v>
      </c>
      <c r="P3188" s="3">
        <f>Table1[[#This Row],[Hours Qualified Social Worker]]+Table1[[#This Row],[Hours Other Social Work Staff]]</f>
        <v>10.48307692307691</v>
      </c>
      <c r="Q3188" s="3">
        <f>Table1[[#This Row],[Total Hours Social Work Staff Per Resident Per Day]]/Table1[[#This Row],[MDS Census]]</f>
        <v>0.10913625443313114</v>
      </c>
      <c r="R3188" s="3"/>
      <c r="S3188"/>
    </row>
    <row r="3189" spans="1:19" x14ac:dyDescent="0.2">
      <c r="A3189" t="s">
        <v>4652</v>
      </c>
      <c r="B3189" t="s">
        <v>4702</v>
      </c>
      <c r="C3189" t="s">
        <v>4696</v>
      </c>
      <c r="D3189" t="s">
        <v>4701</v>
      </c>
      <c r="E3189" s="3">
        <v>71.681318681318601</v>
      </c>
      <c r="F3189" s="3">
        <v>0</v>
      </c>
      <c r="G3189" s="3">
        <v>0</v>
      </c>
      <c r="H3189" s="3">
        <v>0</v>
      </c>
      <c r="I3189" s="3">
        <v>0</v>
      </c>
      <c r="J3189" s="3">
        <v>5.4505494505494498</v>
      </c>
      <c r="K3189" s="3">
        <v>12.4065934065934</v>
      </c>
      <c r="L3189" s="3">
        <f>Table1[[#This Row],[Hours Qualified Activities Professional]]+Table1[[#This Row],[Hours Other Activity Staff]]</f>
        <v>17.857142857142851</v>
      </c>
      <c r="M3189" s="3">
        <f>Table1[[#This Row],[Total Hours Activity Staff]]/Table1[[#This Row],[MDS Census]]</f>
        <v>0.24911850375594072</v>
      </c>
      <c r="N3189" s="3">
        <v>5.2747252747252702</v>
      </c>
      <c r="O3189" s="3">
        <v>0</v>
      </c>
      <c r="P3189" s="3">
        <f>Table1[[#This Row],[Hours Qualified Social Worker]]+Table1[[#This Row],[Hours Other Social Work Staff]]</f>
        <v>5.2747252747252702</v>
      </c>
      <c r="Q3189" s="3">
        <f>Table1[[#This Row],[Total Hours Social Work Staff Per Resident Per Day]]/Table1[[#This Row],[MDS Census]]</f>
        <v>7.3585773417139372E-2</v>
      </c>
      <c r="R3189" s="3"/>
      <c r="S3189"/>
    </row>
    <row r="3190" spans="1:19" x14ac:dyDescent="0.2">
      <c r="A3190" t="s">
        <v>4652</v>
      </c>
      <c r="B3190" t="s">
        <v>4704</v>
      </c>
      <c r="C3190" t="s">
        <v>4687</v>
      </c>
      <c r="D3190" t="s">
        <v>4703</v>
      </c>
      <c r="E3190" s="3">
        <v>78.142857142857096</v>
      </c>
      <c r="F3190" s="3">
        <v>0</v>
      </c>
      <c r="G3190" s="3">
        <v>2.1428571428571401</v>
      </c>
      <c r="H3190" s="3">
        <v>0.59890109890109799</v>
      </c>
      <c r="I3190" s="3">
        <v>2.5274725274725198</v>
      </c>
      <c r="J3190" s="3">
        <v>5.5274725274725203</v>
      </c>
      <c r="K3190" s="3">
        <v>34.884615384615302</v>
      </c>
      <c r="L3190" s="3">
        <f>Table1[[#This Row],[Hours Qualified Activities Professional]]+Table1[[#This Row],[Hours Other Activity Staff]]</f>
        <v>40.41208791208782</v>
      </c>
      <c r="M3190" s="3">
        <f>Table1[[#This Row],[Total Hours Activity Staff]]/Table1[[#This Row],[MDS Census]]</f>
        <v>0.51715651807059393</v>
      </c>
      <c r="N3190" s="3">
        <v>3.7967032967032899</v>
      </c>
      <c r="O3190" s="3">
        <v>1.70604395604395</v>
      </c>
      <c r="P3190" s="3">
        <f>Table1[[#This Row],[Hours Qualified Social Worker]]+Table1[[#This Row],[Hours Other Social Work Staff]]</f>
        <v>5.5027472527472394</v>
      </c>
      <c r="Q3190" s="3">
        <f>Table1[[#This Row],[Total Hours Social Work Staff Per Resident Per Day]]/Table1[[#This Row],[MDS Census]]</f>
        <v>7.0419069047953739E-2</v>
      </c>
      <c r="R3190" s="3"/>
      <c r="S3190"/>
    </row>
    <row r="3191" spans="1:19" x14ac:dyDescent="0.2">
      <c r="A3191" t="s">
        <v>4652</v>
      </c>
      <c r="B3191" t="s">
        <v>4706</v>
      </c>
      <c r="C3191" t="s">
        <v>4696</v>
      </c>
      <c r="D3191" t="s">
        <v>4705</v>
      </c>
      <c r="E3191" s="3">
        <v>90.021978021978001</v>
      </c>
      <c r="F3191" s="3">
        <v>0</v>
      </c>
      <c r="G3191" s="3">
        <v>0</v>
      </c>
      <c r="H3191" s="3">
        <v>0</v>
      </c>
      <c r="I3191" s="3">
        <v>0</v>
      </c>
      <c r="J3191" s="3">
        <v>5.1428571428571397</v>
      </c>
      <c r="K3191" s="3">
        <v>12.782967032967001</v>
      </c>
      <c r="L3191" s="3">
        <f>Table1[[#This Row],[Hours Qualified Activities Professional]]+Table1[[#This Row],[Hours Other Activity Staff]]</f>
        <v>17.92582417582414</v>
      </c>
      <c r="M3191" s="3">
        <f>Table1[[#This Row],[Total Hours Activity Staff]]/Table1[[#This Row],[MDS Census]]</f>
        <v>0.19912719726562464</v>
      </c>
      <c r="N3191" s="3">
        <v>4.5714285714285703</v>
      </c>
      <c r="O3191" s="3">
        <v>9.7032967032967008</v>
      </c>
      <c r="P3191" s="3">
        <f>Table1[[#This Row],[Hours Qualified Social Worker]]+Table1[[#This Row],[Hours Other Social Work Staff]]</f>
        <v>14.27472527472527</v>
      </c>
      <c r="Q3191" s="3">
        <f>Table1[[#This Row],[Total Hours Social Work Staff Per Resident Per Day]]/Table1[[#This Row],[MDS Census]]</f>
        <v>0.1585693359375</v>
      </c>
      <c r="R3191" s="3"/>
      <c r="S3191"/>
    </row>
    <row r="3192" spans="1:19" x14ac:dyDescent="0.2">
      <c r="A3192" t="s">
        <v>4652</v>
      </c>
      <c r="B3192" t="s">
        <v>4708</v>
      </c>
      <c r="C3192" t="s">
        <v>4659</v>
      </c>
      <c r="D3192" t="s">
        <v>4707</v>
      </c>
      <c r="E3192" s="3">
        <v>15.3296703296703</v>
      </c>
      <c r="F3192" s="3">
        <v>0</v>
      </c>
      <c r="G3192" s="3">
        <v>3.2967032967032898E-2</v>
      </c>
      <c r="H3192" s="3">
        <v>0</v>
      </c>
      <c r="I3192" s="3">
        <v>0</v>
      </c>
      <c r="J3192" s="3">
        <v>5.22252747252747</v>
      </c>
      <c r="K3192" s="3">
        <v>4.8818681318681296</v>
      </c>
      <c r="L3192" s="3">
        <f>Table1[[#This Row],[Hours Qualified Activities Professional]]+Table1[[#This Row],[Hours Other Activity Staff]]</f>
        <v>10.104395604395599</v>
      </c>
      <c r="M3192" s="3">
        <f>Table1[[#This Row],[Total Hours Activity Staff]]/Table1[[#This Row],[MDS Census]]</f>
        <v>0.65913978494623748</v>
      </c>
      <c r="N3192" s="3">
        <v>0</v>
      </c>
      <c r="O3192" s="3">
        <v>0</v>
      </c>
      <c r="P3192" s="3">
        <f>Table1[[#This Row],[Hours Qualified Social Worker]]+Table1[[#This Row],[Hours Other Social Work Staff]]</f>
        <v>0</v>
      </c>
      <c r="Q3192" s="3">
        <f>Table1[[#This Row],[Total Hours Social Work Staff Per Resident Per Day]]/Table1[[#This Row],[MDS Census]]</f>
        <v>0</v>
      </c>
      <c r="R3192" s="3"/>
      <c r="S3192"/>
    </row>
    <row r="3193" spans="1:19" x14ac:dyDescent="0.2">
      <c r="A3193" t="s">
        <v>4652</v>
      </c>
      <c r="B3193" t="s">
        <v>4710</v>
      </c>
      <c r="C3193" t="s">
        <v>4656</v>
      </c>
      <c r="D3193" t="s">
        <v>4709</v>
      </c>
      <c r="E3193" s="3">
        <v>111.53846153846099</v>
      </c>
      <c r="F3193" s="3">
        <v>5.4505494505494498</v>
      </c>
      <c r="G3193" s="3">
        <v>0.36263736263736202</v>
      </c>
      <c r="H3193" s="3">
        <v>0.58230769230769197</v>
      </c>
      <c r="I3193" s="3">
        <v>2.9175824175824099</v>
      </c>
      <c r="J3193" s="3">
        <v>4.7912087912087902</v>
      </c>
      <c r="K3193" s="3">
        <v>34.914835164835097</v>
      </c>
      <c r="L3193" s="3">
        <f>Table1[[#This Row],[Hours Qualified Activities Professional]]+Table1[[#This Row],[Hours Other Activity Staff]]</f>
        <v>39.706043956043885</v>
      </c>
      <c r="M3193" s="3">
        <f>Table1[[#This Row],[Total Hours Activity Staff]]/Table1[[#This Row],[MDS Census]]</f>
        <v>0.35598522167487795</v>
      </c>
      <c r="N3193" s="3">
        <v>10.5494505494505</v>
      </c>
      <c r="O3193" s="3">
        <v>0</v>
      </c>
      <c r="P3193" s="3">
        <f>Table1[[#This Row],[Hours Qualified Social Worker]]+Table1[[#This Row],[Hours Other Social Work Staff]]</f>
        <v>10.5494505494505</v>
      </c>
      <c r="Q3193" s="3">
        <f>Table1[[#This Row],[Total Hours Social Work Staff Per Resident Per Day]]/Table1[[#This Row],[MDS Census]]</f>
        <v>9.458128078817736E-2</v>
      </c>
      <c r="R3193" s="3"/>
      <c r="S3193"/>
    </row>
    <row r="3194" spans="1:19" x14ac:dyDescent="0.2">
      <c r="A3194" t="s">
        <v>4652</v>
      </c>
      <c r="B3194" t="s">
        <v>4712</v>
      </c>
      <c r="C3194" t="s">
        <v>4656</v>
      </c>
      <c r="D3194" t="s">
        <v>4711</v>
      </c>
      <c r="E3194" s="3">
        <v>92.956043956043899</v>
      </c>
      <c r="F3194" s="3">
        <v>3.2527472527472501</v>
      </c>
      <c r="G3194" s="3">
        <v>0</v>
      </c>
      <c r="H3194" s="3">
        <v>2.8901098901098901</v>
      </c>
      <c r="I3194" s="3">
        <v>1.6923076923076901</v>
      </c>
      <c r="J3194" s="3">
        <v>3.3406593406593399</v>
      </c>
      <c r="K3194" s="3">
        <v>20.8131868131868</v>
      </c>
      <c r="L3194" s="3">
        <f>Table1[[#This Row],[Hours Qualified Activities Professional]]+Table1[[#This Row],[Hours Other Activity Staff]]</f>
        <v>24.153846153846139</v>
      </c>
      <c r="M3194" s="3">
        <f>Table1[[#This Row],[Total Hours Activity Staff]]/Table1[[#This Row],[MDS Census]]</f>
        <v>0.25984158884028846</v>
      </c>
      <c r="N3194" s="3">
        <v>8.1758241758241699</v>
      </c>
      <c r="O3194" s="3">
        <v>0.31593406593406498</v>
      </c>
      <c r="P3194" s="3">
        <f>Table1[[#This Row],[Hours Qualified Social Worker]]+Table1[[#This Row],[Hours Other Social Work Staff]]</f>
        <v>8.4917582417582356</v>
      </c>
      <c r="Q3194" s="3">
        <f>Table1[[#This Row],[Total Hours Social Work Staff Per Resident Per Day]]/Table1[[#This Row],[MDS Census]]</f>
        <v>9.1352405721716504E-2</v>
      </c>
      <c r="R3194" s="3"/>
      <c r="S3194"/>
    </row>
    <row r="3195" spans="1:19" x14ac:dyDescent="0.2">
      <c r="A3195" t="s">
        <v>4652</v>
      </c>
      <c r="B3195" t="s">
        <v>4714</v>
      </c>
      <c r="C3195" t="s">
        <v>4656</v>
      </c>
      <c r="D3195" t="s">
        <v>4713</v>
      </c>
      <c r="E3195" s="3">
        <v>75.384615384615302</v>
      </c>
      <c r="F3195" s="3">
        <v>0</v>
      </c>
      <c r="G3195" s="3">
        <v>0</v>
      </c>
      <c r="H3195" s="3">
        <v>0</v>
      </c>
      <c r="I3195" s="3">
        <v>0</v>
      </c>
      <c r="J3195" s="3">
        <v>5.0989010989010897</v>
      </c>
      <c r="K3195" s="3">
        <v>13.934065934065901</v>
      </c>
      <c r="L3195" s="3">
        <f>Table1[[#This Row],[Hours Qualified Activities Professional]]+Table1[[#This Row],[Hours Other Activity Staff]]</f>
        <v>19.03296703296699</v>
      </c>
      <c r="M3195" s="3">
        <f>Table1[[#This Row],[Total Hours Activity Staff]]/Table1[[#This Row],[MDS Census]]</f>
        <v>0.2524781341107869</v>
      </c>
      <c r="N3195" s="3">
        <v>4.7472527472527402</v>
      </c>
      <c r="O3195" s="3">
        <v>3.5109890109890101</v>
      </c>
      <c r="P3195" s="3">
        <f>Table1[[#This Row],[Hours Qualified Social Worker]]+Table1[[#This Row],[Hours Other Social Work Staff]]</f>
        <v>8.2582417582417502</v>
      </c>
      <c r="Q3195" s="3">
        <f>Table1[[#This Row],[Total Hours Social Work Staff Per Resident Per Day]]/Table1[[#This Row],[MDS Census]]</f>
        <v>0.10954810495626824</v>
      </c>
      <c r="R3195" s="3"/>
      <c r="S3195"/>
    </row>
    <row r="3196" spans="1:19" x14ac:dyDescent="0.2">
      <c r="A3196" t="s">
        <v>4652</v>
      </c>
      <c r="B3196" t="s">
        <v>4716</v>
      </c>
      <c r="C3196" t="s">
        <v>4687</v>
      </c>
      <c r="D3196" t="s">
        <v>4715</v>
      </c>
      <c r="E3196" s="3">
        <v>75.3186813186813</v>
      </c>
      <c r="F3196" s="3">
        <v>4.6593406593406499</v>
      </c>
      <c r="G3196" s="3">
        <v>0.214285714285714</v>
      </c>
      <c r="H3196" s="3">
        <v>0.40109890109890101</v>
      </c>
      <c r="I3196" s="3">
        <v>0</v>
      </c>
      <c r="J3196" s="3">
        <v>4.1318681318681296</v>
      </c>
      <c r="K3196" s="3">
        <v>13.6456043956043</v>
      </c>
      <c r="L3196" s="3">
        <f>Table1[[#This Row],[Hours Qualified Activities Professional]]+Table1[[#This Row],[Hours Other Activity Staff]]</f>
        <v>17.77747252747243</v>
      </c>
      <c r="M3196" s="3">
        <f>Table1[[#This Row],[Total Hours Activity Staff]]/Table1[[#This Row],[MDS Census]]</f>
        <v>0.23603005544207639</v>
      </c>
      <c r="N3196" s="3">
        <v>0</v>
      </c>
      <c r="O3196" s="3">
        <v>5.0219780219780201</v>
      </c>
      <c r="P3196" s="3">
        <f>Table1[[#This Row],[Hours Qualified Social Worker]]+Table1[[#This Row],[Hours Other Social Work Staff]]</f>
        <v>5.0219780219780201</v>
      </c>
      <c r="Q3196" s="3">
        <f>Table1[[#This Row],[Total Hours Social Work Staff Per Resident Per Day]]/Table1[[#This Row],[MDS Census]]</f>
        <v>6.6676393346950677E-2</v>
      </c>
      <c r="R3196" s="3"/>
      <c r="S3196"/>
    </row>
    <row r="3197" spans="1:19" x14ac:dyDescent="0.2">
      <c r="A3197" t="s">
        <v>4652</v>
      </c>
      <c r="B3197" t="s">
        <v>4718</v>
      </c>
      <c r="C3197" t="s">
        <v>4696</v>
      </c>
      <c r="D3197" t="s">
        <v>4717</v>
      </c>
      <c r="E3197" s="3">
        <v>48.417582417582402</v>
      </c>
      <c r="F3197" s="3">
        <v>5.22384615384615</v>
      </c>
      <c r="G3197" s="3">
        <v>0.40659340659340598</v>
      </c>
      <c r="H3197" s="3">
        <v>0.29670329670329598</v>
      </c>
      <c r="I3197" s="3">
        <v>0.20879120879120799</v>
      </c>
      <c r="J3197" s="3">
        <v>5.38703296703296</v>
      </c>
      <c r="K3197" s="3">
        <v>7.8915384615384596</v>
      </c>
      <c r="L3197" s="3">
        <f>Table1[[#This Row],[Hours Qualified Activities Professional]]+Table1[[#This Row],[Hours Other Activity Staff]]</f>
        <v>13.27857142857142</v>
      </c>
      <c r="M3197" s="3">
        <f>Table1[[#This Row],[Total Hours Activity Staff]]/Table1[[#This Row],[MDS Census]]</f>
        <v>0.27425102133454371</v>
      </c>
      <c r="N3197" s="3">
        <v>5.2930769230769199</v>
      </c>
      <c r="O3197" s="3">
        <v>0</v>
      </c>
      <c r="P3197" s="3">
        <f>Table1[[#This Row],[Hours Qualified Social Worker]]+Table1[[#This Row],[Hours Other Social Work Staff]]</f>
        <v>5.2930769230769199</v>
      </c>
      <c r="Q3197" s="3">
        <f>Table1[[#This Row],[Total Hours Social Work Staff Per Resident Per Day]]/Table1[[#This Row],[MDS Census]]</f>
        <v>0.10932137993645026</v>
      </c>
      <c r="R3197" s="3"/>
      <c r="S3197"/>
    </row>
    <row r="3198" spans="1:19" x14ac:dyDescent="0.2">
      <c r="A3198" t="s">
        <v>4721</v>
      </c>
      <c r="B3198" t="s">
        <v>4720</v>
      </c>
      <c r="C3198" t="s">
        <v>4722</v>
      </c>
      <c r="D3198" t="s">
        <v>4719</v>
      </c>
      <c r="E3198" s="3">
        <v>46.681318681318601</v>
      </c>
      <c r="F3198" s="3">
        <v>5.0109890109890101</v>
      </c>
      <c r="G3198" s="3">
        <v>4.3956043956043897E-2</v>
      </c>
      <c r="H3198" s="3">
        <v>0.29120879120879101</v>
      </c>
      <c r="I3198" s="3">
        <v>1.2445054945054901</v>
      </c>
      <c r="J3198" s="3">
        <v>5.9340659340659299</v>
      </c>
      <c r="K3198" s="3">
        <v>6.7994505494505404</v>
      </c>
      <c r="L3198" s="3">
        <f>Table1[[#This Row],[Hours Qualified Activities Professional]]+Table1[[#This Row],[Hours Other Activity Staff]]</f>
        <v>12.733516483516471</v>
      </c>
      <c r="M3198" s="3">
        <f>Table1[[#This Row],[Total Hours Activity Staff]]/Table1[[#This Row],[MDS Census]]</f>
        <v>0.27277542372881375</v>
      </c>
      <c r="N3198" s="3">
        <v>0</v>
      </c>
      <c r="O3198" s="3">
        <v>4.8131868131868103</v>
      </c>
      <c r="P3198" s="3">
        <f>Table1[[#This Row],[Hours Qualified Social Worker]]+Table1[[#This Row],[Hours Other Social Work Staff]]</f>
        <v>4.8131868131868103</v>
      </c>
      <c r="Q3198" s="3">
        <f>Table1[[#This Row],[Total Hours Social Work Staff Per Resident Per Day]]/Table1[[#This Row],[MDS Census]]</f>
        <v>0.10310734463276848</v>
      </c>
      <c r="R3198" s="3"/>
      <c r="S3198"/>
    </row>
    <row r="3199" spans="1:19" x14ac:dyDescent="0.2">
      <c r="A3199" t="s">
        <v>4721</v>
      </c>
      <c r="B3199" t="s">
        <v>4052</v>
      </c>
      <c r="C3199" t="s">
        <v>390</v>
      </c>
      <c r="D3199" t="s">
        <v>4723</v>
      </c>
      <c r="E3199" s="3">
        <v>31.626373626373599</v>
      </c>
      <c r="F3199" s="3">
        <v>5.3626373626373596</v>
      </c>
      <c r="G3199" s="3">
        <v>9.3406593406593394E-2</v>
      </c>
      <c r="H3199" s="3">
        <v>1.6483516483516401E-2</v>
      </c>
      <c r="I3199" s="3">
        <v>0</v>
      </c>
      <c r="J3199" s="3">
        <v>4.6135164835164799</v>
      </c>
      <c r="K3199" s="3">
        <v>1.0659340659340599E-2</v>
      </c>
      <c r="L3199" s="3">
        <f>Table1[[#This Row],[Hours Qualified Activities Professional]]+Table1[[#This Row],[Hours Other Activity Staff]]</f>
        <v>4.6241758241758202</v>
      </c>
      <c r="M3199" s="3">
        <f>Table1[[#This Row],[Total Hours Activity Staff]]/Table1[[#This Row],[MDS Census]]</f>
        <v>0.14621264767199443</v>
      </c>
      <c r="N3199" s="3">
        <v>0</v>
      </c>
      <c r="O3199" s="3">
        <v>5.3635164835164799</v>
      </c>
      <c r="P3199" s="3">
        <f>Table1[[#This Row],[Hours Qualified Social Worker]]+Table1[[#This Row],[Hours Other Social Work Staff]]</f>
        <v>5.3635164835164799</v>
      </c>
      <c r="Q3199" s="3">
        <f>Table1[[#This Row],[Total Hours Social Work Staff Per Resident Per Day]]/Table1[[#This Row],[MDS Census]]</f>
        <v>0.16958999305072969</v>
      </c>
      <c r="R3199" s="3"/>
      <c r="S3199"/>
    </row>
    <row r="3200" spans="1:19" x14ac:dyDescent="0.2">
      <c r="A3200" t="s">
        <v>4721</v>
      </c>
      <c r="B3200" t="s">
        <v>4725</v>
      </c>
      <c r="C3200" t="s">
        <v>545</v>
      </c>
      <c r="D3200" t="s">
        <v>4724</v>
      </c>
      <c r="E3200" s="3">
        <v>30.043956043956001</v>
      </c>
      <c r="F3200" s="3">
        <v>5.0109890109890101</v>
      </c>
      <c r="G3200" s="3">
        <v>7.69230769230769E-2</v>
      </c>
      <c r="H3200" s="3">
        <v>0.33516483516483497</v>
      </c>
      <c r="I3200" s="3">
        <v>0.435714285714285</v>
      </c>
      <c r="J3200" s="3">
        <v>0</v>
      </c>
      <c r="K3200" s="3">
        <v>6.3029670329670298</v>
      </c>
      <c r="L3200" s="3">
        <f>Table1[[#This Row],[Hours Qualified Activities Professional]]+Table1[[#This Row],[Hours Other Activity Staff]]</f>
        <v>6.3029670329670298</v>
      </c>
      <c r="M3200" s="3">
        <f>Table1[[#This Row],[Total Hours Activity Staff]]/Table1[[#This Row],[MDS Census]]</f>
        <v>0.20979151426481366</v>
      </c>
      <c r="N3200" s="3">
        <v>0</v>
      </c>
      <c r="O3200" s="3">
        <v>0</v>
      </c>
      <c r="P3200" s="3">
        <f>Table1[[#This Row],[Hours Qualified Social Worker]]+Table1[[#This Row],[Hours Other Social Work Staff]]</f>
        <v>0</v>
      </c>
      <c r="Q3200" s="3">
        <f>Table1[[#This Row],[Total Hours Social Work Staff Per Resident Per Day]]/Table1[[#This Row],[MDS Census]]</f>
        <v>0</v>
      </c>
      <c r="R3200" s="3"/>
      <c r="S3200"/>
    </row>
    <row r="3201" spans="1:19" x14ac:dyDescent="0.2">
      <c r="A3201" t="s">
        <v>4721</v>
      </c>
      <c r="B3201" t="s">
        <v>2472</v>
      </c>
      <c r="C3201" t="s">
        <v>4727</v>
      </c>
      <c r="D3201" t="s">
        <v>4726</v>
      </c>
      <c r="E3201" s="3">
        <v>42.3406593406593</v>
      </c>
      <c r="F3201" s="3">
        <v>5.34978021978021</v>
      </c>
      <c r="G3201" s="3">
        <v>1.09890109890109E-2</v>
      </c>
      <c r="H3201" s="3">
        <v>0.14835164835164799</v>
      </c>
      <c r="I3201" s="3">
        <v>0.45879120879120799</v>
      </c>
      <c r="J3201" s="3">
        <v>4.2983516483516402</v>
      </c>
      <c r="K3201" s="3">
        <v>1.9943956043955999</v>
      </c>
      <c r="L3201" s="3">
        <f>Table1[[#This Row],[Hours Qualified Activities Professional]]+Table1[[#This Row],[Hours Other Activity Staff]]</f>
        <v>6.2927472527472403</v>
      </c>
      <c r="M3201" s="3">
        <f>Table1[[#This Row],[Total Hours Activity Staff]]/Table1[[#This Row],[MDS Census]]</f>
        <v>0.14862185310147921</v>
      </c>
      <c r="N3201" s="3">
        <v>5.1358241758241698</v>
      </c>
      <c r="O3201" s="3">
        <v>0</v>
      </c>
      <c r="P3201" s="3">
        <f>Table1[[#This Row],[Hours Qualified Social Worker]]+Table1[[#This Row],[Hours Other Social Work Staff]]</f>
        <v>5.1358241758241698</v>
      </c>
      <c r="Q3201" s="3">
        <f>Table1[[#This Row],[Total Hours Social Work Staff Per Resident Per Day]]/Table1[[#This Row],[MDS Census]]</f>
        <v>0.12129769011160133</v>
      </c>
      <c r="R3201" s="3"/>
      <c r="S3201"/>
    </row>
    <row r="3202" spans="1:19" x14ac:dyDescent="0.2">
      <c r="A3202" t="s">
        <v>4721</v>
      </c>
      <c r="B3202" t="s">
        <v>4729</v>
      </c>
      <c r="C3202" t="s">
        <v>4730</v>
      </c>
      <c r="D3202" t="s">
        <v>4728</v>
      </c>
      <c r="E3202" s="3">
        <v>33.714285714285701</v>
      </c>
      <c r="F3202" s="3">
        <v>5.9230769230769198</v>
      </c>
      <c r="G3202" s="3">
        <v>0</v>
      </c>
      <c r="H3202" s="3">
        <v>0.104395604395604</v>
      </c>
      <c r="I3202" s="3">
        <v>0.629120879120879</v>
      </c>
      <c r="J3202" s="3">
        <v>3.53</v>
      </c>
      <c r="K3202" s="3">
        <v>4.6286813186813101</v>
      </c>
      <c r="L3202" s="3">
        <f>Table1[[#This Row],[Hours Qualified Activities Professional]]+Table1[[#This Row],[Hours Other Activity Staff]]</f>
        <v>8.1586813186813103</v>
      </c>
      <c r="M3202" s="3">
        <f>Table1[[#This Row],[Total Hours Activity Staff]]/Table1[[#This Row],[MDS Census]]</f>
        <v>0.24199478487614065</v>
      </c>
      <c r="N3202" s="3">
        <v>0</v>
      </c>
      <c r="O3202" s="3">
        <v>1.4114285714285699</v>
      </c>
      <c r="P3202" s="3">
        <f>Table1[[#This Row],[Hours Qualified Social Worker]]+Table1[[#This Row],[Hours Other Social Work Staff]]</f>
        <v>1.4114285714285699</v>
      </c>
      <c r="Q3202" s="3">
        <f>Table1[[#This Row],[Total Hours Social Work Staff Per Resident Per Day]]/Table1[[#This Row],[MDS Census]]</f>
        <v>4.1864406779660988E-2</v>
      </c>
      <c r="R3202" s="3"/>
      <c r="S3202"/>
    </row>
    <row r="3203" spans="1:19" x14ac:dyDescent="0.2">
      <c r="A3203" t="s">
        <v>4721</v>
      </c>
      <c r="B3203" t="s">
        <v>4732</v>
      </c>
      <c r="C3203" t="s">
        <v>310</v>
      </c>
      <c r="D3203" t="s">
        <v>4731</v>
      </c>
      <c r="E3203" s="3">
        <v>51.461538461538403</v>
      </c>
      <c r="F3203" s="3">
        <v>5.6263736263736197</v>
      </c>
      <c r="G3203" s="3">
        <v>0.17032967032967</v>
      </c>
      <c r="H3203" s="3">
        <v>0.16208791208791201</v>
      </c>
      <c r="I3203" s="3">
        <v>0.49450549450549403</v>
      </c>
      <c r="J3203" s="3">
        <v>4.8021978021978002</v>
      </c>
      <c r="K3203" s="3">
        <v>0</v>
      </c>
      <c r="L3203" s="3">
        <f>Table1[[#This Row],[Hours Qualified Activities Professional]]+Table1[[#This Row],[Hours Other Activity Staff]]</f>
        <v>4.8021978021978002</v>
      </c>
      <c r="M3203" s="3">
        <f>Table1[[#This Row],[Total Hours Activity Staff]]/Table1[[#This Row],[MDS Census]]</f>
        <v>9.3316250266922987E-2</v>
      </c>
      <c r="N3203" s="3">
        <v>0</v>
      </c>
      <c r="O3203" s="3">
        <v>0</v>
      </c>
      <c r="P3203" s="3">
        <f>Table1[[#This Row],[Hours Qualified Social Worker]]+Table1[[#This Row],[Hours Other Social Work Staff]]</f>
        <v>0</v>
      </c>
      <c r="Q3203" s="3">
        <f>Table1[[#This Row],[Total Hours Social Work Staff Per Resident Per Day]]/Table1[[#This Row],[MDS Census]]</f>
        <v>0</v>
      </c>
      <c r="R3203" s="3"/>
      <c r="S3203"/>
    </row>
    <row r="3204" spans="1:19" x14ac:dyDescent="0.2">
      <c r="A3204" t="s">
        <v>4721</v>
      </c>
      <c r="B3204" t="s">
        <v>4732</v>
      </c>
      <c r="C3204" t="s">
        <v>310</v>
      </c>
      <c r="D3204" t="s">
        <v>4733</v>
      </c>
      <c r="E3204" s="3">
        <v>38.494505494505397</v>
      </c>
      <c r="F3204" s="3">
        <v>5.0879120879120796</v>
      </c>
      <c r="G3204" s="3">
        <v>3.6263736263736201E-3</v>
      </c>
      <c r="H3204" s="3">
        <v>0</v>
      </c>
      <c r="I3204" s="3">
        <v>0.92857142857142805</v>
      </c>
      <c r="J3204" s="3">
        <v>0</v>
      </c>
      <c r="K3204" s="3">
        <v>1.2416483516483501</v>
      </c>
      <c r="L3204" s="3">
        <f>Table1[[#This Row],[Hours Qualified Activities Professional]]+Table1[[#This Row],[Hours Other Activity Staff]]</f>
        <v>1.2416483516483501</v>
      </c>
      <c r="M3204" s="3">
        <f>Table1[[#This Row],[Total Hours Activity Staff]]/Table1[[#This Row],[MDS Census]]</f>
        <v>3.2255209820154195E-2</v>
      </c>
      <c r="N3204" s="3">
        <v>4.4824175824175798</v>
      </c>
      <c r="O3204" s="3">
        <v>0</v>
      </c>
      <c r="P3204" s="3">
        <f>Table1[[#This Row],[Hours Qualified Social Worker]]+Table1[[#This Row],[Hours Other Social Work Staff]]</f>
        <v>4.4824175824175798</v>
      </c>
      <c r="Q3204" s="3">
        <f>Table1[[#This Row],[Total Hours Social Work Staff Per Resident Per Day]]/Table1[[#This Row],[MDS Census]]</f>
        <v>0.1164430488153014</v>
      </c>
      <c r="R3204" s="3"/>
      <c r="S3204"/>
    </row>
    <row r="3205" spans="1:19" x14ac:dyDescent="0.2">
      <c r="A3205" t="s">
        <v>4721</v>
      </c>
      <c r="B3205" t="s">
        <v>4735</v>
      </c>
      <c r="C3205" t="s">
        <v>4736</v>
      </c>
      <c r="D3205" t="s">
        <v>4734</v>
      </c>
      <c r="E3205" s="3">
        <v>42.901098901098898</v>
      </c>
      <c r="F3205" s="3">
        <v>5.2747252747252702</v>
      </c>
      <c r="G3205" s="3">
        <v>3.2967032967032898E-2</v>
      </c>
      <c r="H3205" s="3">
        <v>0.17032967032967</v>
      </c>
      <c r="I3205" s="3">
        <v>1.0494505494505399</v>
      </c>
      <c r="J3205" s="3">
        <v>5.3818681318681296</v>
      </c>
      <c r="K3205" s="3">
        <v>5.75</v>
      </c>
      <c r="L3205" s="3">
        <f>Table1[[#This Row],[Hours Qualified Activities Professional]]+Table1[[#This Row],[Hours Other Activity Staff]]</f>
        <v>11.13186813186813</v>
      </c>
      <c r="M3205" s="3">
        <f>Table1[[#This Row],[Total Hours Activity Staff]]/Table1[[#This Row],[MDS Census]]</f>
        <v>0.25947745901639341</v>
      </c>
      <c r="N3205" s="3">
        <v>5.43956043956043</v>
      </c>
      <c r="O3205" s="3">
        <v>0</v>
      </c>
      <c r="P3205" s="3">
        <f>Table1[[#This Row],[Hours Qualified Social Worker]]+Table1[[#This Row],[Hours Other Social Work Staff]]</f>
        <v>5.43956043956043</v>
      </c>
      <c r="Q3205" s="3">
        <f>Table1[[#This Row],[Total Hours Social Work Staff Per Resident Per Day]]/Table1[[#This Row],[MDS Census]]</f>
        <v>0.12679303278688503</v>
      </c>
      <c r="R3205" s="3"/>
      <c r="S3205"/>
    </row>
    <row r="3206" spans="1:19" x14ac:dyDescent="0.2">
      <c r="A3206" t="s">
        <v>4721</v>
      </c>
      <c r="B3206" t="s">
        <v>4735</v>
      </c>
      <c r="C3206" t="s">
        <v>4736</v>
      </c>
      <c r="D3206" t="s">
        <v>4737</v>
      </c>
      <c r="E3206" s="3">
        <v>79.582417582417506</v>
      </c>
      <c r="F3206" s="3">
        <v>5.3868131868131801</v>
      </c>
      <c r="G3206" s="3">
        <v>0.20879120879120799</v>
      </c>
      <c r="H3206" s="3">
        <v>0.45604395604395598</v>
      </c>
      <c r="I3206" s="3">
        <v>1.22527472527472</v>
      </c>
      <c r="J3206" s="3">
        <v>5.2197802197802101</v>
      </c>
      <c r="K3206" s="3">
        <v>12.851648351648301</v>
      </c>
      <c r="L3206" s="3">
        <f>Table1[[#This Row],[Hours Qualified Activities Professional]]+Table1[[#This Row],[Hours Other Activity Staff]]</f>
        <v>18.071428571428513</v>
      </c>
      <c r="M3206" s="3">
        <f>Table1[[#This Row],[Total Hours Activity Staff]]/Table1[[#This Row],[MDS Census]]</f>
        <v>0.22707815520574376</v>
      </c>
      <c r="N3206" s="3">
        <v>4.4972527472527402</v>
      </c>
      <c r="O3206" s="3">
        <v>0</v>
      </c>
      <c r="P3206" s="3">
        <f>Table1[[#This Row],[Hours Qualified Social Worker]]+Table1[[#This Row],[Hours Other Social Work Staff]]</f>
        <v>4.4972527472527402</v>
      </c>
      <c r="Q3206" s="3">
        <f>Table1[[#This Row],[Total Hours Social Work Staff Per Resident Per Day]]/Table1[[#This Row],[MDS Census]]</f>
        <v>5.6510632421982843E-2</v>
      </c>
      <c r="R3206" s="3"/>
      <c r="S3206"/>
    </row>
    <row r="3207" spans="1:19" x14ac:dyDescent="0.2">
      <c r="A3207" t="s">
        <v>4721</v>
      </c>
      <c r="B3207" t="s">
        <v>4739</v>
      </c>
      <c r="C3207" t="s">
        <v>219</v>
      </c>
      <c r="D3207" t="s">
        <v>4738</v>
      </c>
      <c r="E3207" s="3">
        <v>30.307692307692299</v>
      </c>
      <c r="F3207" s="3">
        <v>12.6565934065934</v>
      </c>
      <c r="G3207" s="3">
        <v>1.37362637362637E-2</v>
      </c>
      <c r="H3207" s="3">
        <v>0.12087912087912001</v>
      </c>
      <c r="I3207" s="3">
        <v>0.50274725274725196</v>
      </c>
      <c r="J3207" s="3">
        <v>4.1098901098900997</v>
      </c>
      <c r="K3207" s="3">
        <v>2.4258241758241699</v>
      </c>
      <c r="L3207" s="3">
        <f>Table1[[#This Row],[Hours Qualified Activities Professional]]+Table1[[#This Row],[Hours Other Activity Staff]]</f>
        <v>6.5357142857142696</v>
      </c>
      <c r="M3207" s="3">
        <f>Table1[[#This Row],[Total Hours Activity Staff]]/Table1[[#This Row],[MDS Census]]</f>
        <v>0.21564539521392265</v>
      </c>
      <c r="N3207" s="3">
        <v>0</v>
      </c>
      <c r="O3207" s="3">
        <v>2.8296703296703201</v>
      </c>
      <c r="P3207" s="3">
        <f>Table1[[#This Row],[Hours Qualified Social Worker]]+Table1[[#This Row],[Hours Other Social Work Staff]]</f>
        <v>2.8296703296703201</v>
      </c>
      <c r="Q3207" s="3">
        <f>Table1[[#This Row],[Total Hours Social Work Staff Per Resident Per Day]]/Table1[[#This Row],[MDS Census]]</f>
        <v>9.3364757070340532E-2</v>
      </c>
      <c r="R3207" s="3"/>
      <c r="S3207"/>
    </row>
    <row r="3208" spans="1:19" x14ac:dyDescent="0.2">
      <c r="A3208" t="s">
        <v>4721</v>
      </c>
      <c r="B3208" t="s">
        <v>43</v>
      </c>
      <c r="C3208" t="s">
        <v>675</v>
      </c>
      <c r="D3208" t="s">
        <v>4740</v>
      </c>
      <c r="E3208" s="3">
        <v>85.703296703296701</v>
      </c>
      <c r="F3208" s="3">
        <v>2.3736263736263701</v>
      </c>
      <c r="G3208" s="3">
        <v>6.5934065934065894E-2</v>
      </c>
      <c r="H3208" s="3">
        <v>1.1428571428571399</v>
      </c>
      <c r="I3208" s="3">
        <v>2.2005494505494498</v>
      </c>
      <c r="J3208" s="3">
        <v>5.6263736263736197</v>
      </c>
      <c r="K3208" s="3">
        <v>11.0082417582417</v>
      </c>
      <c r="L3208" s="3">
        <f>Table1[[#This Row],[Hours Qualified Activities Professional]]+Table1[[#This Row],[Hours Other Activity Staff]]</f>
        <v>16.634615384615319</v>
      </c>
      <c r="M3208" s="3">
        <f>Table1[[#This Row],[Total Hours Activity Staff]]/Table1[[#This Row],[MDS Census]]</f>
        <v>0.1940953968457487</v>
      </c>
      <c r="N3208" s="3">
        <v>0</v>
      </c>
      <c r="O3208" s="3">
        <v>0</v>
      </c>
      <c r="P3208" s="3">
        <f>Table1[[#This Row],[Hours Qualified Social Worker]]+Table1[[#This Row],[Hours Other Social Work Staff]]</f>
        <v>0</v>
      </c>
      <c r="Q3208" s="3">
        <f>Table1[[#This Row],[Total Hours Social Work Staff Per Resident Per Day]]/Table1[[#This Row],[MDS Census]]</f>
        <v>0</v>
      </c>
      <c r="R3208" s="3"/>
      <c r="S3208"/>
    </row>
    <row r="3209" spans="1:19" x14ac:dyDescent="0.2">
      <c r="A3209" t="s">
        <v>4721</v>
      </c>
      <c r="B3209" t="s">
        <v>43</v>
      </c>
      <c r="C3209" t="s">
        <v>675</v>
      </c>
      <c r="D3209" t="s">
        <v>4741</v>
      </c>
      <c r="E3209" s="3">
        <v>34.758241758241702</v>
      </c>
      <c r="F3209" s="3">
        <v>10.7252747252747</v>
      </c>
      <c r="G3209" s="3">
        <v>0.329670329670329</v>
      </c>
      <c r="H3209" s="3">
        <v>0.13186813186813101</v>
      </c>
      <c r="I3209" s="3">
        <v>0.80769230769230704</v>
      </c>
      <c r="J3209" s="3">
        <v>4.6546153846153802</v>
      </c>
      <c r="K3209" s="3">
        <v>0</v>
      </c>
      <c r="L3209" s="3">
        <f>Table1[[#This Row],[Hours Qualified Activities Professional]]+Table1[[#This Row],[Hours Other Activity Staff]]</f>
        <v>4.6546153846153802</v>
      </c>
      <c r="M3209" s="3">
        <f>Table1[[#This Row],[Total Hours Activity Staff]]/Table1[[#This Row],[MDS Census]]</f>
        <v>0.13391400569079995</v>
      </c>
      <c r="N3209" s="3">
        <v>0</v>
      </c>
      <c r="O3209" s="3">
        <v>0</v>
      </c>
      <c r="P3209" s="3">
        <f>Table1[[#This Row],[Hours Qualified Social Worker]]+Table1[[#This Row],[Hours Other Social Work Staff]]</f>
        <v>0</v>
      </c>
      <c r="Q3209" s="3">
        <f>Table1[[#This Row],[Total Hours Social Work Staff Per Resident Per Day]]/Table1[[#This Row],[MDS Census]]</f>
        <v>0</v>
      </c>
      <c r="R3209" s="3"/>
      <c r="S3209"/>
    </row>
    <row r="3210" spans="1:19" x14ac:dyDescent="0.2">
      <c r="A3210" t="s">
        <v>4721</v>
      </c>
      <c r="B3210" t="s">
        <v>4743</v>
      </c>
      <c r="C3210" t="s">
        <v>4744</v>
      </c>
      <c r="D3210" t="s">
        <v>4742</v>
      </c>
      <c r="E3210" s="3">
        <v>50.076923076923002</v>
      </c>
      <c r="F3210" s="3">
        <v>10.7252747252747</v>
      </c>
      <c r="G3210" s="3">
        <v>3.2967032967032898E-2</v>
      </c>
      <c r="H3210" s="3">
        <v>0.13186813186813101</v>
      </c>
      <c r="I3210" s="3">
        <v>1.2719780219780199</v>
      </c>
      <c r="J3210" s="3">
        <v>6.4587912087912001</v>
      </c>
      <c r="K3210" s="3">
        <v>2.2609890109890101</v>
      </c>
      <c r="L3210" s="3">
        <f>Table1[[#This Row],[Hours Qualified Activities Professional]]+Table1[[#This Row],[Hours Other Activity Staff]]</f>
        <v>8.7197802197802101</v>
      </c>
      <c r="M3210" s="3">
        <f>Table1[[#This Row],[Total Hours Activity Staff]]/Table1[[#This Row],[MDS Census]]</f>
        <v>0.17412771560237006</v>
      </c>
      <c r="N3210" s="3">
        <v>0</v>
      </c>
      <c r="O3210" s="3">
        <v>0</v>
      </c>
      <c r="P3210" s="3">
        <f>Table1[[#This Row],[Hours Qualified Social Worker]]+Table1[[#This Row],[Hours Other Social Work Staff]]</f>
        <v>0</v>
      </c>
      <c r="Q3210" s="3">
        <f>Table1[[#This Row],[Total Hours Social Work Staff Per Resident Per Day]]/Table1[[#This Row],[MDS Census]]</f>
        <v>0</v>
      </c>
      <c r="R3210" s="3"/>
      <c r="S3210"/>
    </row>
    <row r="3211" spans="1:19" x14ac:dyDescent="0.2">
      <c r="A3211" t="s">
        <v>4721</v>
      </c>
      <c r="B3211" t="s">
        <v>4746</v>
      </c>
      <c r="C3211" t="s">
        <v>4747</v>
      </c>
      <c r="D3211" t="s">
        <v>4745</v>
      </c>
      <c r="E3211" s="3">
        <v>46.505494505494497</v>
      </c>
      <c r="F3211" s="3">
        <v>8.2637362637362592</v>
      </c>
      <c r="G3211" s="3">
        <v>0</v>
      </c>
      <c r="H3211" s="3">
        <v>0</v>
      </c>
      <c r="I3211" s="3">
        <v>0</v>
      </c>
      <c r="J3211" s="3">
        <v>1.78</v>
      </c>
      <c r="K3211" s="3">
        <v>0</v>
      </c>
      <c r="L3211" s="3">
        <f>Table1[[#This Row],[Hours Qualified Activities Professional]]+Table1[[#This Row],[Hours Other Activity Staff]]</f>
        <v>1.78</v>
      </c>
      <c r="M3211" s="3">
        <f>Table1[[#This Row],[Total Hours Activity Staff]]/Table1[[#This Row],[MDS Census]]</f>
        <v>3.8275047258979213E-2</v>
      </c>
      <c r="N3211" s="3">
        <v>0</v>
      </c>
      <c r="O3211" s="3">
        <v>0</v>
      </c>
      <c r="P3211" s="3">
        <f>Table1[[#This Row],[Hours Qualified Social Worker]]+Table1[[#This Row],[Hours Other Social Work Staff]]</f>
        <v>0</v>
      </c>
      <c r="Q3211" s="3">
        <f>Table1[[#This Row],[Total Hours Social Work Staff Per Resident Per Day]]/Table1[[#This Row],[MDS Census]]</f>
        <v>0</v>
      </c>
      <c r="R3211" s="3"/>
      <c r="S3211"/>
    </row>
    <row r="3212" spans="1:19" x14ac:dyDescent="0.2">
      <c r="A3212" t="s">
        <v>4721</v>
      </c>
      <c r="B3212" t="s">
        <v>4746</v>
      </c>
      <c r="C3212" t="s">
        <v>4747</v>
      </c>
      <c r="D3212" t="s">
        <v>4748</v>
      </c>
      <c r="E3212" s="3">
        <v>42.241758241758198</v>
      </c>
      <c r="F3212" s="3">
        <v>4</v>
      </c>
      <c r="G3212" s="3">
        <v>3.2967032967032898E-2</v>
      </c>
      <c r="H3212" s="3">
        <v>0.159340659340659</v>
      </c>
      <c r="I3212" s="3">
        <v>1.6167032967032899</v>
      </c>
      <c r="J3212" s="3">
        <v>0</v>
      </c>
      <c r="K3212" s="3">
        <v>0</v>
      </c>
      <c r="L3212" s="3">
        <f>Table1[[#This Row],[Hours Qualified Activities Professional]]+Table1[[#This Row],[Hours Other Activity Staff]]</f>
        <v>0</v>
      </c>
      <c r="M3212" s="3">
        <f>Table1[[#This Row],[Total Hours Activity Staff]]/Table1[[#This Row],[MDS Census]]</f>
        <v>0</v>
      </c>
      <c r="N3212" s="3">
        <v>0</v>
      </c>
      <c r="O3212" s="3">
        <v>4.88835164835164</v>
      </c>
      <c r="P3212" s="3">
        <f>Table1[[#This Row],[Hours Qualified Social Worker]]+Table1[[#This Row],[Hours Other Social Work Staff]]</f>
        <v>4.88835164835164</v>
      </c>
      <c r="Q3212" s="3">
        <f>Table1[[#This Row],[Total Hours Social Work Staff Per Resident Per Day]]/Table1[[#This Row],[MDS Census]]</f>
        <v>0.115723204994797</v>
      </c>
      <c r="R3212" s="3"/>
      <c r="S3212"/>
    </row>
    <row r="3213" spans="1:19" x14ac:dyDescent="0.2">
      <c r="A3213" t="s">
        <v>4721</v>
      </c>
      <c r="B3213" t="s">
        <v>4746</v>
      </c>
      <c r="C3213" t="s">
        <v>4747</v>
      </c>
      <c r="D3213" t="s">
        <v>4749</v>
      </c>
      <c r="E3213" s="3">
        <v>32.9890109890109</v>
      </c>
      <c r="F3213" s="3">
        <v>4.7472527472527402</v>
      </c>
      <c r="G3213" s="3">
        <v>1.6483516483516401E-2</v>
      </c>
      <c r="H3213" s="3">
        <v>8.2417582417582402E-3</v>
      </c>
      <c r="I3213" s="3">
        <v>0.83241758241758201</v>
      </c>
      <c r="J3213" s="3">
        <v>5.3553846153846099</v>
      </c>
      <c r="K3213" s="3">
        <v>0</v>
      </c>
      <c r="L3213" s="3">
        <f>Table1[[#This Row],[Hours Qualified Activities Professional]]+Table1[[#This Row],[Hours Other Activity Staff]]</f>
        <v>5.3553846153846099</v>
      </c>
      <c r="M3213" s="3">
        <f>Table1[[#This Row],[Total Hours Activity Staff]]/Table1[[#This Row],[MDS Census]]</f>
        <v>0.16233844103930739</v>
      </c>
      <c r="N3213" s="3">
        <v>0</v>
      </c>
      <c r="O3213" s="3">
        <v>5.7345054945054903</v>
      </c>
      <c r="P3213" s="3">
        <f>Table1[[#This Row],[Hours Qualified Social Worker]]+Table1[[#This Row],[Hours Other Social Work Staff]]</f>
        <v>5.7345054945054903</v>
      </c>
      <c r="Q3213" s="3">
        <f>Table1[[#This Row],[Total Hours Social Work Staff Per Resident Per Day]]/Table1[[#This Row],[MDS Census]]</f>
        <v>0.17383077948034678</v>
      </c>
      <c r="R3213" s="3"/>
      <c r="S3213"/>
    </row>
    <row r="3214" spans="1:19" x14ac:dyDescent="0.2">
      <c r="A3214" t="s">
        <v>4721</v>
      </c>
      <c r="B3214" t="s">
        <v>4751</v>
      </c>
      <c r="C3214" t="s">
        <v>4311</v>
      </c>
      <c r="D3214" t="s">
        <v>4750</v>
      </c>
      <c r="E3214" s="3">
        <v>59.538461538461497</v>
      </c>
      <c r="F3214" s="3">
        <v>5.0109890109890101</v>
      </c>
      <c r="G3214" s="3">
        <v>5.4945054945054897E-3</v>
      </c>
      <c r="H3214" s="3">
        <v>0.31868131868131799</v>
      </c>
      <c r="I3214" s="3">
        <v>0.77197802197802101</v>
      </c>
      <c r="J3214" s="3">
        <v>0.25274725274725202</v>
      </c>
      <c r="K3214" s="3">
        <v>4.9945054945054901</v>
      </c>
      <c r="L3214" s="3">
        <f>Table1[[#This Row],[Hours Qualified Activities Professional]]+Table1[[#This Row],[Hours Other Activity Staff]]</f>
        <v>5.2472527472527419</v>
      </c>
      <c r="M3214" s="3">
        <f>Table1[[#This Row],[Total Hours Activity Staff]]/Table1[[#This Row],[MDS Census]]</f>
        <v>8.8132152085640431E-2</v>
      </c>
      <c r="N3214" s="3">
        <v>1.0549450549450501</v>
      </c>
      <c r="O3214" s="3">
        <v>0</v>
      </c>
      <c r="P3214" s="3">
        <f>Table1[[#This Row],[Hours Qualified Social Worker]]+Table1[[#This Row],[Hours Other Social Work Staff]]</f>
        <v>1.0549450549450501</v>
      </c>
      <c r="Q3214" s="3">
        <f>Table1[[#This Row],[Total Hours Social Work Staff Per Resident Per Day]]/Table1[[#This Row],[MDS Census]]</f>
        <v>1.7718715393133928E-2</v>
      </c>
      <c r="R3214" s="3"/>
      <c r="S3214"/>
    </row>
    <row r="3215" spans="1:19" x14ac:dyDescent="0.2">
      <c r="A3215" t="s">
        <v>4721</v>
      </c>
      <c r="B3215" t="s">
        <v>4753</v>
      </c>
      <c r="C3215" t="s">
        <v>4754</v>
      </c>
      <c r="D3215" t="s">
        <v>4752</v>
      </c>
      <c r="E3215" s="3">
        <v>27.604395604395599</v>
      </c>
      <c r="F3215" s="3">
        <v>5.6263736263736197</v>
      </c>
      <c r="G3215" s="3">
        <v>6.4835164835164799E-2</v>
      </c>
      <c r="H3215" s="3">
        <v>9.8351648351648294E-2</v>
      </c>
      <c r="I3215" s="3">
        <v>0.34615384615384598</v>
      </c>
      <c r="J3215" s="3">
        <v>4.9505494505494498</v>
      </c>
      <c r="K3215" s="3">
        <v>0</v>
      </c>
      <c r="L3215" s="3">
        <f>Table1[[#This Row],[Hours Qualified Activities Professional]]+Table1[[#This Row],[Hours Other Activity Staff]]</f>
        <v>4.9505494505494498</v>
      </c>
      <c r="M3215" s="3">
        <f>Table1[[#This Row],[Total Hours Activity Staff]]/Table1[[#This Row],[MDS Census]]</f>
        <v>0.17933917197452232</v>
      </c>
      <c r="N3215" s="3">
        <v>3.0362637362637299</v>
      </c>
      <c r="O3215" s="3">
        <v>0</v>
      </c>
      <c r="P3215" s="3">
        <f>Table1[[#This Row],[Hours Qualified Social Worker]]+Table1[[#This Row],[Hours Other Social Work Staff]]</f>
        <v>3.0362637362637299</v>
      </c>
      <c r="Q3215" s="3">
        <f>Table1[[#This Row],[Total Hours Social Work Staff Per Resident Per Day]]/Table1[[#This Row],[MDS Census]]</f>
        <v>0.1099920382165603</v>
      </c>
      <c r="R3215" s="3"/>
      <c r="S3215"/>
    </row>
    <row r="3216" spans="1:19" x14ac:dyDescent="0.2">
      <c r="A3216" t="s">
        <v>4721</v>
      </c>
      <c r="B3216" t="s">
        <v>4756</v>
      </c>
      <c r="C3216" t="s">
        <v>4757</v>
      </c>
      <c r="D3216" t="s">
        <v>4755</v>
      </c>
      <c r="E3216" s="3">
        <v>43.824175824175803</v>
      </c>
      <c r="F3216" s="3">
        <v>4.9230769230769198</v>
      </c>
      <c r="G3216" s="3">
        <v>1.28571428571428</v>
      </c>
      <c r="H3216" s="3">
        <v>0</v>
      </c>
      <c r="I3216" s="3">
        <v>2.2857142857142798</v>
      </c>
      <c r="J3216" s="3">
        <v>4.4610989010989002</v>
      </c>
      <c r="K3216" s="3">
        <v>8.8464835164835094</v>
      </c>
      <c r="L3216" s="3">
        <f>Table1[[#This Row],[Hours Qualified Activities Professional]]+Table1[[#This Row],[Hours Other Activity Staff]]</f>
        <v>13.30758241758241</v>
      </c>
      <c r="M3216" s="3">
        <f>Table1[[#This Row],[Total Hours Activity Staff]]/Table1[[#This Row],[MDS Census]]</f>
        <v>0.30365847542627877</v>
      </c>
      <c r="N3216" s="3">
        <v>11.9871428571428</v>
      </c>
      <c r="O3216" s="3">
        <v>0</v>
      </c>
      <c r="P3216" s="3">
        <f>Table1[[#This Row],[Hours Qualified Social Worker]]+Table1[[#This Row],[Hours Other Social Work Staff]]</f>
        <v>11.9871428571428</v>
      </c>
      <c r="Q3216" s="3">
        <f>Table1[[#This Row],[Total Hours Social Work Staff Per Resident Per Day]]/Table1[[#This Row],[MDS Census]]</f>
        <v>0.2735280842527571</v>
      </c>
      <c r="R3216" s="3"/>
      <c r="S3216"/>
    </row>
    <row r="3217" spans="1:19" x14ac:dyDescent="0.2">
      <c r="A3217" t="s">
        <v>4721</v>
      </c>
      <c r="B3217" t="s">
        <v>4756</v>
      </c>
      <c r="C3217" t="s">
        <v>675</v>
      </c>
      <c r="D3217" t="s">
        <v>4758</v>
      </c>
      <c r="E3217" s="3">
        <v>53.791208791208703</v>
      </c>
      <c r="F3217" s="3">
        <v>5.6263736263736197</v>
      </c>
      <c r="G3217" s="3">
        <v>0.212857142857142</v>
      </c>
      <c r="H3217" s="3">
        <v>0.14285714285714199</v>
      </c>
      <c r="I3217" s="3">
        <v>0.73351648351648302</v>
      </c>
      <c r="J3217" s="3">
        <v>5.1620879120879097</v>
      </c>
      <c r="K3217" s="3">
        <v>8.0659340659340604</v>
      </c>
      <c r="L3217" s="3">
        <f>Table1[[#This Row],[Hours Qualified Activities Professional]]+Table1[[#This Row],[Hours Other Activity Staff]]</f>
        <v>13.228021978021971</v>
      </c>
      <c r="M3217" s="3">
        <f>Table1[[#This Row],[Total Hours Activity Staff]]/Table1[[#This Row],[MDS Census]]</f>
        <v>0.24591419816138946</v>
      </c>
      <c r="N3217" s="3">
        <v>0</v>
      </c>
      <c r="O3217" s="3">
        <v>4.7032967032966999</v>
      </c>
      <c r="P3217" s="3">
        <f>Table1[[#This Row],[Hours Qualified Social Worker]]+Table1[[#This Row],[Hours Other Social Work Staff]]</f>
        <v>4.7032967032966999</v>
      </c>
      <c r="Q3217" s="3">
        <f>Table1[[#This Row],[Total Hours Social Work Staff Per Resident Per Day]]/Table1[[#This Row],[MDS Census]]</f>
        <v>8.7436159346271788E-2</v>
      </c>
      <c r="R3217" s="3"/>
      <c r="S3217"/>
    </row>
    <row r="3218" spans="1:19" x14ac:dyDescent="0.2">
      <c r="A3218" t="s">
        <v>4721</v>
      </c>
      <c r="B3218" t="s">
        <v>4756</v>
      </c>
      <c r="C3218" t="s">
        <v>675</v>
      </c>
      <c r="D3218" t="s">
        <v>1017</v>
      </c>
      <c r="E3218" s="3">
        <v>80.065934065934002</v>
      </c>
      <c r="F3218" s="3">
        <v>5.71428571428571</v>
      </c>
      <c r="G3218" s="3">
        <v>0</v>
      </c>
      <c r="H3218" s="3">
        <v>0</v>
      </c>
      <c r="I3218" s="3">
        <v>0</v>
      </c>
      <c r="J3218" s="3">
        <v>5.6960439560439502</v>
      </c>
      <c r="K3218" s="3">
        <v>14.0528571428571</v>
      </c>
      <c r="L3218" s="3">
        <f>Table1[[#This Row],[Hours Qualified Activities Professional]]+Table1[[#This Row],[Hours Other Activity Staff]]</f>
        <v>19.748901098901051</v>
      </c>
      <c r="M3218" s="3">
        <f>Table1[[#This Row],[Total Hours Activity Staff]]/Table1[[#This Row],[MDS Census]]</f>
        <v>0.2466579741970899</v>
      </c>
      <c r="N3218" s="3">
        <v>0</v>
      </c>
      <c r="O3218" s="3">
        <v>0</v>
      </c>
      <c r="P3218" s="3">
        <f>Table1[[#This Row],[Hours Qualified Social Worker]]+Table1[[#This Row],[Hours Other Social Work Staff]]</f>
        <v>0</v>
      </c>
      <c r="Q3218" s="3">
        <f>Table1[[#This Row],[Total Hours Social Work Staff Per Resident Per Day]]/Table1[[#This Row],[MDS Census]]</f>
        <v>0</v>
      </c>
      <c r="R3218" s="3"/>
      <c r="S3218"/>
    </row>
    <row r="3219" spans="1:19" x14ac:dyDescent="0.2">
      <c r="A3219" t="s">
        <v>4721</v>
      </c>
      <c r="B3219" t="s">
        <v>4760</v>
      </c>
      <c r="C3219" t="s">
        <v>219</v>
      </c>
      <c r="D3219" t="s">
        <v>4759</v>
      </c>
      <c r="E3219" s="3">
        <v>29.758241758241699</v>
      </c>
      <c r="F3219" s="3">
        <v>15.120879120879099</v>
      </c>
      <c r="G3219" s="3">
        <v>3.2967032967032898E-2</v>
      </c>
      <c r="H3219" s="3">
        <v>0.14835164835164799</v>
      </c>
      <c r="I3219" s="3">
        <v>0.40109890109890101</v>
      </c>
      <c r="J3219" s="3">
        <v>4.2087912087912001</v>
      </c>
      <c r="K3219" s="3">
        <v>7.0879120879120796</v>
      </c>
      <c r="L3219" s="3">
        <f>Table1[[#This Row],[Hours Qualified Activities Professional]]+Table1[[#This Row],[Hours Other Activity Staff]]</f>
        <v>11.29670329670328</v>
      </c>
      <c r="M3219" s="3">
        <f>Table1[[#This Row],[Total Hours Activity Staff]]/Table1[[#This Row],[MDS Census]]</f>
        <v>0.3796159527326442</v>
      </c>
      <c r="N3219" s="3">
        <v>2.7472527472527402</v>
      </c>
      <c r="O3219" s="3">
        <v>0.81318681318681296</v>
      </c>
      <c r="P3219" s="3">
        <f>Table1[[#This Row],[Hours Qualified Social Worker]]+Table1[[#This Row],[Hours Other Social Work Staff]]</f>
        <v>3.5604395604395531</v>
      </c>
      <c r="Q3219" s="3">
        <f>Table1[[#This Row],[Total Hours Social Work Staff Per Resident Per Day]]/Table1[[#This Row],[MDS Census]]</f>
        <v>0.11964549483013294</v>
      </c>
      <c r="R3219" s="3"/>
      <c r="S3219"/>
    </row>
    <row r="3220" spans="1:19" x14ac:dyDescent="0.2">
      <c r="A3220" t="s">
        <v>4721</v>
      </c>
      <c r="B3220" t="s">
        <v>4762</v>
      </c>
      <c r="C3220" t="s">
        <v>4763</v>
      </c>
      <c r="D3220" t="s">
        <v>4761</v>
      </c>
      <c r="E3220" s="3">
        <v>25.384615384615302</v>
      </c>
      <c r="F3220" s="3">
        <v>15.3324175824175</v>
      </c>
      <c r="G3220" s="3">
        <v>6.5934065934065894E-2</v>
      </c>
      <c r="H3220" s="3">
        <v>8.5164835164835098E-2</v>
      </c>
      <c r="I3220" s="3">
        <v>0.20604395604395601</v>
      </c>
      <c r="J3220" s="3">
        <v>2.9120879120879102</v>
      </c>
      <c r="K3220" s="3">
        <v>5.4450549450549399</v>
      </c>
      <c r="L3220" s="3">
        <f>Table1[[#This Row],[Hours Qualified Activities Professional]]+Table1[[#This Row],[Hours Other Activity Staff]]</f>
        <v>8.3571428571428505</v>
      </c>
      <c r="M3220" s="3">
        <f>Table1[[#This Row],[Total Hours Activity Staff]]/Table1[[#This Row],[MDS Census]]</f>
        <v>0.32922077922078002</v>
      </c>
      <c r="N3220" s="3">
        <v>0</v>
      </c>
      <c r="O3220" s="3">
        <v>2.1813186813186798</v>
      </c>
      <c r="P3220" s="3">
        <f>Table1[[#This Row],[Hours Qualified Social Worker]]+Table1[[#This Row],[Hours Other Social Work Staff]]</f>
        <v>2.1813186813186798</v>
      </c>
      <c r="Q3220" s="3">
        <f>Table1[[#This Row],[Total Hours Social Work Staff Per Resident Per Day]]/Table1[[#This Row],[MDS Census]]</f>
        <v>8.5930735930736149E-2</v>
      </c>
      <c r="R3220" s="3"/>
      <c r="S3220"/>
    </row>
    <row r="3221" spans="1:19" x14ac:dyDescent="0.2">
      <c r="A3221" t="s">
        <v>4721</v>
      </c>
      <c r="B3221" t="s">
        <v>4765</v>
      </c>
      <c r="C3221" t="s">
        <v>4754</v>
      </c>
      <c r="D3221" t="s">
        <v>4764</v>
      </c>
      <c r="E3221" s="3">
        <v>77.890109890109798</v>
      </c>
      <c r="F3221" s="3">
        <v>5.5384615384615303</v>
      </c>
      <c r="G3221" s="3">
        <v>0</v>
      </c>
      <c r="H3221" s="3">
        <v>0</v>
      </c>
      <c r="I3221" s="3">
        <v>1.10164835164835</v>
      </c>
      <c r="J3221" s="3">
        <v>5.6459340659340604</v>
      </c>
      <c r="K3221" s="3">
        <v>2.2057142857142802</v>
      </c>
      <c r="L3221" s="3">
        <f>Table1[[#This Row],[Hours Qualified Activities Professional]]+Table1[[#This Row],[Hours Other Activity Staff]]</f>
        <v>7.8516483516483406</v>
      </c>
      <c r="M3221" s="3">
        <f>Table1[[#This Row],[Total Hours Activity Staff]]/Table1[[#This Row],[MDS Census]]</f>
        <v>0.10080417607223474</v>
      </c>
      <c r="N3221" s="3">
        <v>4.7487912087912001</v>
      </c>
      <c r="O3221" s="3">
        <v>0</v>
      </c>
      <c r="P3221" s="3">
        <f>Table1[[#This Row],[Hours Qualified Social Worker]]+Table1[[#This Row],[Hours Other Social Work Staff]]</f>
        <v>4.7487912087912001</v>
      </c>
      <c r="Q3221" s="3">
        <f>Table1[[#This Row],[Total Hours Social Work Staff Per Resident Per Day]]/Table1[[#This Row],[MDS Census]]</f>
        <v>6.0967832957110571E-2</v>
      </c>
      <c r="R3221" s="3"/>
      <c r="S3221"/>
    </row>
    <row r="3222" spans="1:19" x14ac:dyDescent="0.2">
      <c r="A3222" t="s">
        <v>4721</v>
      </c>
      <c r="B3222" t="s">
        <v>4765</v>
      </c>
      <c r="C3222" t="s">
        <v>4754</v>
      </c>
      <c r="D3222" t="s">
        <v>4766</v>
      </c>
      <c r="E3222" s="3">
        <v>57.428571428571402</v>
      </c>
      <c r="F3222" s="3">
        <v>5.4945054945054901</v>
      </c>
      <c r="G3222" s="3">
        <v>1.6483516483516401E-2</v>
      </c>
      <c r="H3222" s="3">
        <v>0.16758241758241699</v>
      </c>
      <c r="I3222" s="3">
        <v>0.73626373626373598</v>
      </c>
      <c r="J3222" s="3">
        <v>0</v>
      </c>
      <c r="K3222" s="3">
        <v>10.9752747252747</v>
      </c>
      <c r="L3222" s="3">
        <f>Table1[[#This Row],[Hours Qualified Activities Professional]]+Table1[[#This Row],[Hours Other Activity Staff]]</f>
        <v>10.9752747252747</v>
      </c>
      <c r="M3222" s="3">
        <f>Table1[[#This Row],[Total Hours Activity Staff]]/Table1[[#This Row],[MDS Census]]</f>
        <v>0.19111174894756949</v>
      </c>
      <c r="N3222" s="3">
        <v>0</v>
      </c>
      <c r="O3222" s="3">
        <v>5</v>
      </c>
      <c r="P3222" s="3">
        <f>Table1[[#This Row],[Hours Qualified Social Worker]]+Table1[[#This Row],[Hours Other Social Work Staff]]</f>
        <v>5</v>
      </c>
      <c r="Q3222" s="3">
        <f>Table1[[#This Row],[Total Hours Social Work Staff Per Resident Per Day]]/Table1[[#This Row],[MDS Census]]</f>
        <v>8.7064676616915457E-2</v>
      </c>
      <c r="R3222" s="3"/>
      <c r="S3222"/>
    </row>
    <row r="3223" spans="1:19" x14ac:dyDescent="0.2">
      <c r="A3223" t="s">
        <v>4721</v>
      </c>
      <c r="B3223" t="s">
        <v>4768</v>
      </c>
      <c r="C3223" t="s">
        <v>4769</v>
      </c>
      <c r="D3223" t="s">
        <v>4767</v>
      </c>
      <c r="E3223" s="3">
        <v>44.472527472527403</v>
      </c>
      <c r="F3223" s="3">
        <v>4.48351648351648</v>
      </c>
      <c r="G3223" s="3">
        <v>1.09890109890109E-2</v>
      </c>
      <c r="H3223" s="3">
        <v>0.17857142857142799</v>
      </c>
      <c r="I3223" s="3">
        <v>0.77197802197802101</v>
      </c>
      <c r="J3223" s="3">
        <v>6.6648351648351598</v>
      </c>
      <c r="K3223" s="3">
        <v>0</v>
      </c>
      <c r="L3223" s="3">
        <f>Table1[[#This Row],[Hours Qualified Activities Professional]]+Table1[[#This Row],[Hours Other Activity Staff]]</f>
        <v>6.6648351648351598</v>
      </c>
      <c r="M3223" s="3">
        <f>Table1[[#This Row],[Total Hours Activity Staff]]/Table1[[#This Row],[MDS Census]]</f>
        <v>0.1498640968618731</v>
      </c>
      <c r="N3223" s="3">
        <v>0</v>
      </c>
      <c r="O3223" s="3">
        <v>3.6098901098901002</v>
      </c>
      <c r="P3223" s="3">
        <f>Table1[[#This Row],[Hours Qualified Social Worker]]+Table1[[#This Row],[Hours Other Social Work Staff]]</f>
        <v>3.6098901098901002</v>
      </c>
      <c r="Q3223" s="3">
        <f>Table1[[#This Row],[Total Hours Social Work Staff Per Resident Per Day]]/Table1[[#This Row],[MDS Census]]</f>
        <v>8.1171237954039938E-2</v>
      </c>
      <c r="R3223" s="3"/>
      <c r="S3223"/>
    </row>
    <row r="3224" spans="1:19" x14ac:dyDescent="0.2">
      <c r="A3224" t="s">
        <v>4721</v>
      </c>
      <c r="B3224" t="s">
        <v>4771</v>
      </c>
      <c r="C3224" t="s">
        <v>119</v>
      </c>
      <c r="D3224" t="s">
        <v>4770</v>
      </c>
      <c r="E3224" s="3">
        <v>23.857142857142801</v>
      </c>
      <c r="F3224" s="3">
        <v>0</v>
      </c>
      <c r="G3224" s="3">
        <v>0</v>
      </c>
      <c r="H3224" s="3">
        <v>0.112637362637362</v>
      </c>
      <c r="I3224" s="3">
        <v>0.329670329670329</v>
      </c>
      <c r="J3224" s="3">
        <v>0</v>
      </c>
      <c r="K3224" s="3">
        <v>0</v>
      </c>
      <c r="L3224" s="3">
        <f>Table1[[#This Row],[Hours Qualified Activities Professional]]+Table1[[#This Row],[Hours Other Activity Staff]]</f>
        <v>0</v>
      </c>
      <c r="M3224" s="3">
        <f>Table1[[#This Row],[Total Hours Activity Staff]]/Table1[[#This Row],[MDS Census]]</f>
        <v>0</v>
      </c>
      <c r="N3224" s="3">
        <v>0.39560439560439498</v>
      </c>
      <c r="O3224" s="3">
        <v>0</v>
      </c>
      <c r="P3224" s="3">
        <f>Table1[[#This Row],[Hours Qualified Social Worker]]+Table1[[#This Row],[Hours Other Social Work Staff]]</f>
        <v>0.39560439560439498</v>
      </c>
      <c r="Q3224" s="3">
        <f>Table1[[#This Row],[Total Hours Social Work Staff Per Resident Per Day]]/Table1[[#This Row],[MDS Census]]</f>
        <v>1.6582220175034558E-2</v>
      </c>
      <c r="R3224" s="3"/>
      <c r="S3224"/>
    </row>
    <row r="3225" spans="1:19" x14ac:dyDescent="0.2">
      <c r="A3225" t="s">
        <v>4721</v>
      </c>
      <c r="B3225" t="s">
        <v>4773</v>
      </c>
      <c r="C3225" t="s">
        <v>4774</v>
      </c>
      <c r="D3225" t="s">
        <v>4772</v>
      </c>
      <c r="E3225" s="3">
        <v>36.274725274725199</v>
      </c>
      <c r="F3225" s="3">
        <v>5.5384615384615303</v>
      </c>
      <c r="G3225" s="3">
        <v>0</v>
      </c>
      <c r="H3225" s="3">
        <v>5.2197802197802103E-2</v>
      </c>
      <c r="I3225" s="3">
        <v>0.90384615384615297</v>
      </c>
      <c r="J3225" s="3">
        <v>3.0101098901098902</v>
      </c>
      <c r="K3225" s="3">
        <v>2.6614285714285701</v>
      </c>
      <c r="L3225" s="3">
        <f>Table1[[#This Row],[Hours Qualified Activities Professional]]+Table1[[#This Row],[Hours Other Activity Staff]]</f>
        <v>5.6715384615384608</v>
      </c>
      <c r="M3225" s="3">
        <f>Table1[[#This Row],[Total Hours Activity Staff]]/Table1[[#This Row],[MDS Census]]</f>
        <v>0.1563495910330206</v>
      </c>
      <c r="N3225" s="3">
        <v>2.3190109890109798</v>
      </c>
      <c r="O3225" s="3">
        <v>0</v>
      </c>
      <c r="P3225" s="3">
        <f>Table1[[#This Row],[Hours Qualified Social Worker]]+Table1[[#This Row],[Hours Other Social Work Staff]]</f>
        <v>2.3190109890109798</v>
      </c>
      <c r="Q3225" s="3">
        <f>Table1[[#This Row],[Total Hours Social Work Staff Per Resident Per Day]]/Table1[[#This Row],[MDS Census]]</f>
        <v>6.3929112390184673E-2</v>
      </c>
      <c r="R3225" s="3"/>
      <c r="S3225"/>
    </row>
    <row r="3226" spans="1:19" x14ac:dyDescent="0.2">
      <c r="A3226" t="s">
        <v>4721</v>
      </c>
      <c r="B3226" t="s">
        <v>4776</v>
      </c>
      <c r="C3226" t="s">
        <v>4736</v>
      </c>
      <c r="D3226" t="s">
        <v>4775</v>
      </c>
      <c r="E3226" s="3">
        <v>21.4835164835164</v>
      </c>
      <c r="F3226" s="3">
        <v>5.6263736263736197</v>
      </c>
      <c r="G3226" s="3">
        <v>0</v>
      </c>
      <c r="H3226" s="3">
        <v>8.2417582417582402E-2</v>
      </c>
      <c r="I3226" s="3">
        <v>0.66208791208791196</v>
      </c>
      <c r="J3226" s="3">
        <v>6.6289010989010899</v>
      </c>
      <c r="K3226" s="3">
        <v>0</v>
      </c>
      <c r="L3226" s="3">
        <f>Table1[[#This Row],[Hours Qualified Activities Professional]]+Table1[[#This Row],[Hours Other Activity Staff]]</f>
        <v>6.6289010989010899</v>
      </c>
      <c r="M3226" s="3">
        <f>Table1[[#This Row],[Total Hours Activity Staff]]/Table1[[#This Row],[MDS Census]]</f>
        <v>0.30855754475703401</v>
      </c>
      <c r="N3226" s="3">
        <v>0</v>
      </c>
      <c r="O3226" s="3">
        <v>0</v>
      </c>
      <c r="P3226" s="3">
        <f>Table1[[#This Row],[Hours Qualified Social Worker]]+Table1[[#This Row],[Hours Other Social Work Staff]]</f>
        <v>0</v>
      </c>
      <c r="Q3226" s="3">
        <f>Table1[[#This Row],[Total Hours Social Work Staff Per Resident Per Day]]/Table1[[#This Row],[MDS Census]]</f>
        <v>0</v>
      </c>
      <c r="R3226" s="3"/>
      <c r="S3226"/>
    </row>
    <row r="3227" spans="1:19" x14ac:dyDescent="0.2">
      <c r="A3227" t="s">
        <v>4721</v>
      </c>
      <c r="B3227" t="s">
        <v>4778</v>
      </c>
      <c r="C3227" t="s">
        <v>4779</v>
      </c>
      <c r="D3227" t="s">
        <v>4777</v>
      </c>
      <c r="E3227" s="3">
        <v>34.219780219780198</v>
      </c>
      <c r="F3227" s="3">
        <v>16.417582417582398</v>
      </c>
      <c r="G3227" s="3">
        <v>3.2967032967032898E-2</v>
      </c>
      <c r="H3227" s="3">
        <v>0.12362637362637301</v>
      </c>
      <c r="I3227" s="3">
        <v>0.50274725274725196</v>
      </c>
      <c r="J3227" s="3">
        <v>3.0796703296703201</v>
      </c>
      <c r="K3227" s="3">
        <v>3.0906593406593399</v>
      </c>
      <c r="L3227" s="3">
        <f>Table1[[#This Row],[Hours Qualified Activities Professional]]+Table1[[#This Row],[Hours Other Activity Staff]]</f>
        <v>6.17032967032966</v>
      </c>
      <c r="M3227" s="3">
        <f>Table1[[#This Row],[Total Hours Activity Staff]]/Table1[[#This Row],[MDS Census]]</f>
        <v>0.18031470777135497</v>
      </c>
      <c r="N3227" s="3">
        <v>0</v>
      </c>
      <c r="O3227" s="3">
        <v>2.0521978021977998</v>
      </c>
      <c r="P3227" s="3">
        <f>Table1[[#This Row],[Hours Qualified Social Worker]]+Table1[[#This Row],[Hours Other Social Work Staff]]</f>
        <v>2.0521978021977998</v>
      </c>
      <c r="Q3227" s="3">
        <f>Table1[[#This Row],[Total Hours Social Work Staff Per Resident Per Day]]/Table1[[#This Row],[MDS Census]]</f>
        <v>5.9971098265895924E-2</v>
      </c>
      <c r="R3227" s="3"/>
      <c r="S3227"/>
    </row>
    <row r="3228" spans="1:19" x14ac:dyDescent="0.2">
      <c r="A3228" t="s">
        <v>4721</v>
      </c>
      <c r="B3228" t="s">
        <v>4781</v>
      </c>
      <c r="C3228" t="s">
        <v>4437</v>
      </c>
      <c r="D3228" t="s">
        <v>4780</v>
      </c>
      <c r="E3228" s="3">
        <v>30.2967032967032</v>
      </c>
      <c r="F3228" s="3">
        <v>8.7032967032967008</v>
      </c>
      <c r="G3228" s="3">
        <v>0</v>
      </c>
      <c r="H3228" s="3">
        <v>0</v>
      </c>
      <c r="I3228" s="3">
        <v>0</v>
      </c>
      <c r="J3228" s="3">
        <v>4.3927472527472498</v>
      </c>
      <c r="K3228" s="3">
        <v>0</v>
      </c>
      <c r="L3228" s="3">
        <f>Table1[[#This Row],[Hours Qualified Activities Professional]]+Table1[[#This Row],[Hours Other Activity Staff]]</f>
        <v>4.3927472527472498</v>
      </c>
      <c r="M3228" s="3">
        <f>Table1[[#This Row],[Total Hours Activity Staff]]/Table1[[#This Row],[MDS Census]]</f>
        <v>0.1449909321726518</v>
      </c>
      <c r="N3228" s="3">
        <v>0</v>
      </c>
      <c r="O3228" s="3">
        <v>0</v>
      </c>
      <c r="P3228" s="3">
        <f>Table1[[#This Row],[Hours Qualified Social Worker]]+Table1[[#This Row],[Hours Other Social Work Staff]]</f>
        <v>0</v>
      </c>
      <c r="Q3228" s="3">
        <f>Table1[[#This Row],[Total Hours Social Work Staff Per Resident Per Day]]/Table1[[#This Row],[MDS Census]]</f>
        <v>0</v>
      </c>
      <c r="R3228" s="3"/>
      <c r="S3228"/>
    </row>
    <row r="3229" spans="1:19" x14ac:dyDescent="0.2">
      <c r="A3229" t="s">
        <v>4721</v>
      </c>
      <c r="B3229" t="s">
        <v>4783</v>
      </c>
      <c r="C3229" t="s">
        <v>3786</v>
      </c>
      <c r="D3229" t="s">
        <v>4782</v>
      </c>
      <c r="E3229" s="3">
        <v>28.945054945054899</v>
      </c>
      <c r="F3229" s="3">
        <v>2.6813186813186798</v>
      </c>
      <c r="G3229" s="3">
        <v>0.13186813186813101</v>
      </c>
      <c r="H3229" s="3">
        <v>0.24725274725274701</v>
      </c>
      <c r="I3229" s="3">
        <v>0.469780219780219</v>
      </c>
      <c r="J3229" s="3">
        <v>4.4843956043956004</v>
      </c>
      <c r="K3229" s="3">
        <v>0.29307692307692301</v>
      </c>
      <c r="L3229" s="3">
        <f>Table1[[#This Row],[Hours Qualified Activities Professional]]+Table1[[#This Row],[Hours Other Activity Staff]]</f>
        <v>4.7774725274725238</v>
      </c>
      <c r="M3229" s="3">
        <f>Table1[[#This Row],[Total Hours Activity Staff]]/Table1[[#This Row],[MDS Census]]</f>
        <v>0.16505315110098723</v>
      </c>
      <c r="N3229" s="3">
        <v>4.4908791208791197</v>
      </c>
      <c r="O3229" s="3">
        <v>4.6703296703296697E-2</v>
      </c>
      <c r="P3229" s="3">
        <f>Table1[[#This Row],[Hours Qualified Social Worker]]+Table1[[#This Row],[Hours Other Social Work Staff]]</f>
        <v>4.5375824175824162</v>
      </c>
      <c r="Q3229" s="3">
        <f>Table1[[#This Row],[Total Hours Social Work Staff Per Resident Per Day]]/Table1[[#This Row],[MDS Census]]</f>
        <v>0.15676537585421432</v>
      </c>
      <c r="R3229" s="3"/>
      <c r="S3229"/>
    </row>
    <row r="3230" spans="1:19" x14ac:dyDescent="0.2">
      <c r="A3230" t="s">
        <v>4721</v>
      </c>
      <c r="B3230" t="s">
        <v>4785</v>
      </c>
      <c r="C3230" t="s">
        <v>461</v>
      </c>
      <c r="D3230" t="s">
        <v>4784</v>
      </c>
      <c r="E3230" s="3">
        <v>43.747252747252702</v>
      </c>
      <c r="F3230" s="3">
        <v>5.5384615384615303</v>
      </c>
      <c r="G3230" s="3">
        <v>0</v>
      </c>
      <c r="H3230" s="3">
        <v>0.118131868131868</v>
      </c>
      <c r="I3230" s="3">
        <v>1.0494505494505399</v>
      </c>
      <c r="J3230" s="3">
        <v>4.7982417582417503</v>
      </c>
      <c r="K3230" s="3">
        <v>0</v>
      </c>
      <c r="L3230" s="3">
        <f>Table1[[#This Row],[Hours Qualified Activities Professional]]+Table1[[#This Row],[Hours Other Activity Staff]]</f>
        <v>4.7982417582417503</v>
      </c>
      <c r="M3230" s="3">
        <f>Table1[[#This Row],[Total Hours Activity Staff]]/Table1[[#This Row],[MDS Census]]</f>
        <v>0.10968098467721671</v>
      </c>
      <c r="N3230" s="3">
        <v>4.3872527472527398</v>
      </c>
      <c r="O3230" s="3">
        <v>0</v>
      </c>
      <c r="P3230" s="3">
        <f>Table1[[#This Row],[Hours Qualified Social Worker]]+Table1[[#This Row],[Hours Other Social Work Staff]]</f>
        <v>4.3872527472527398</v>
      </c>
      <c r="Q3230" s="3">
        <f>Table1[[#This Row],[Total Hours Social Work Staff Per Resident Per Day]]/Table1[[#This Row],[MDS Census]]</f>
        <v>0.10028636021100219</v>
      </c>
      <c r="R3230" s="3"/>
      <c r="S3230"/>
    </row>
    <row r="3231" spans="1:19" x14ac:dyDescent="0.2">
      <c r="A3231" t="s">
        <v>4721</v>
      </c>
      <c r="B3231" t="s">
        <v>4787</v>
      </c>
      <c r="C3231" t="s">
        <v>110</v>
      </c>
      <c r="D3231" t="s">
        <v>4786</v>
      </c>
      <c r="E3231" s="3">
        <v>47.802197802197803</v>
      </c>
      <c r="F3231" s="3">
        <v>4.2637362637362601</v>
      </c>
      <c r="G3231" s="3">
        <v>2.19780219780219E-2</v>
      </c>
      <c r="H3231" s="3">
        <v>0.24175824175824101</v>
      </c>
      <c r="I3231" s="3">
        <v>0.78296703296703196</v>
      </c>
      <c r="J3231" s="3">
        <v>0.12087912087912001</v>
      </c>
      <c r="K3231" s="3">
        <v>7.1428571428571397</v>
      </c>
      <c r="L3231" s="3">
        <f>Table1[[#This Row],[Hours Qualified Activities Professional]]+Table1[[#This Row],[Hours Other Activity Staff]]</f>
        <v>7.2637362637362592</v>
      </c>
      <c r="M3231" s="3">
        <f>Table1[[#This Row],[Total Hours Activity Staff]]/Table1[[#This Row],[MDS Census]]</f>
        <v>0.15195402298850566</v>
      </c>
      <c r="N3231" s="3">
        <v>0.62362637362637297</v>
      </c>
      <c r="O3231" s="3">
        <v>0</v>
      </c>
      <c r="P3231" s="3">
        <f>Table1[[#This Row],[Hours Qualified Social Worker]]+Table1[[#This Row],[Hours Other Social Work Staff]]</f>
        <v>0.62362637362637297</v>
      </c>
      <c r="Q3231" s="3">
        <f>Table1[[#This Row],[Total Hours Social Work Staff Per Resident Per Day]]/Table1[[#This Row],[MDS Census]]</f>
        <v>1.3045977011494238E-2</v>
      </c>
      <c r="R3231" s="3"/>
      <c r="S3231"/>
    </row>
    <row r="3232" spans="1:19" x14ac:dyDescent="0.2">
      <c r="A3232" t="s">
        <v>4721</v>
      </c>
      <c r="B3232" t="s">
        <v>4789</v>
      </c>
      <c r="C3232" t="s">
        <v>4790</v>
      </c>
      <c r="D3232" t="s">
        <v>4788</v>
      </c>
      <c r="E3232" s="3">
        <v>51.703296703296701</v>
      </c>
      <c r="F3232" s="3">
        <v>18.3296703296703</v>
      </c>
      <c r="G3232" s="3">
        <v>3.2967032967032898E-2</v>
      </c>
      <c r="H3232" s="3">
        <v>0.214285714285714</v>
      </c>
      <c r="I3232" s="3">
        <v>0.39010989010989</v>
      </c>
      <c r="J3232" s="3">
        <v>3.94780219780219</v>
      </c>
      <c r="K3232" s="3">
        <v>6.4038461538461497</v>
      </c>
      <c r="L3232" s="3">
        <f>Table1[[#This Row],[Hours Qualified Activities Professional]]+Table1[[#This Row],[Hours Other Activity Staff]]</f>
        <v>10.35164835164834</v>
      </c>
      <c r="M3232" s="3">
        <f>Table1[[#This Row],[Total Hours Activity Staff]]/Table1[[#This Row],[MDS Census]]</f>
        <v>0.20021253985122189</v>
      </c>
      <c r="N3232" s="3">
        <v>0</v>
      </c>
      <c r="O3232" s="3">
        <v>1.8021978021978</v>
      </c>
      <c r="P3232" s="3">
        <f>Table1[[#This Row],[Hours Qualified Social Worker]]+Table1[[#This Row],[Hours Other Social Work Staff]]</f>
        <v>1.8021978021978</v>
      </c>
      <c r="Q3232" s="3">
        <f>Table1[[#This Row],[Total Hours Social Work Staff Per Resident Per Day]]/Table1[[#This Row],[MDS Census]]</f>
        <v>3.4856535600425037E-2</v>
      </c>
      <c r="R3232" s="3"/>
      <c r="S3232"/>
    </row>
    <row r="3233" spans="1:19" x14ac:dyDescent="0.2">
      <c r="A3233" t="s">
        <v>4721</v>
      </c>
      <c r="B3233" t="s">
        <v>4792</v>
      </c>
      <c r="C3233" t="s">
        <v>791</v>
      </c>
      <c r="D3233" t="s">
        <v>4791</v>
      </c>
      <c r="E3233" s="3">
        <v>56.395604395604302</v>
      </c>
      <c r="F3233" s="3">
        <v>3.7362637362637301</v>
      </c>
      <c r="G3233" s="3">
        <v>0.18681318681318601</v>
      </c>
      <c r="H3233" s="3">
        <v>0</v>
      </c>
      <c r="I3233" s="3">
        <v>0</v>
      </c>
      <c r="J3233" s="3">
        <v>5.2634065934065903</v>
      </c>
      <c r="K3233" s="3">
        <v>5.0032967032966997</v>
      </c>
      <c r="L3233" s="3">
        <f>Table1[[#This Row],[Hours Qualified Activities Professional]]+Table1[[#This Row],[Hours Other Activity Staff]]</f>
        <v>10.266703296703291</v>
      </c>
      <c r="M3233" s="3">
        <f>Table1[[#This Row],[Total Hours Activity Staff]]/Table1[[#This Row],[MDS Census]]</f>
        <v>0.18204793452844914</v>
      </c>
      <c r="N3233" s="3">
        <v>6.3608791208791198</v>
      </c>
      <c r="O3233" s="3">
        <v>0</v>
      </c>
      <c r="P3233" s="3">
        <f>Table1[[#This Row],[Hours Qualified Social Worker]]+Table1[[#This Row],[Hours Other Social Work Staff]]</f>
        <v>6.3608791208791198</v>
      </c>
      <c r="Q3233" s="3">
        <f>Table1[[#This Row],[Total Hours Social Work Staff Per Resident Per Day]]/Table1[[#This Row],[MDS Census]]</f>
        <v>0.11279033515198769</v>
      </c>
      <c r="R3233" s="3"/>
      <c r="S3233"/>
    </row>
    <row r="3234" spans="1:19" x14ac:dyDescent="0.2">
      <c r="A3234" t="s">
        <v>4721</v>
      </c>
      <c r="B3234" t="s">
        <v>4792</v>
      </c>
      <c r="C3234" t="s">
        <v>791</v>
      </c>
      <c r="D3234" t="s">
        <v>4793</v>
      </c>
      <c r="E3234" s="3">
        <v>68.824175824175796</v>
      </c>
      <c r="F3234" s="3">
        <v>3.3956043956043902</v>
      </c>
      <c r="G3234" s="3">
        <v>0.5</v>
      </c>
      <c r="H3234" s="3">
        <v>0.35714285714285698</v>
      </c>
      <c r="I3234" s="3">
        <v>1.4615384615384599</v>
      </c>
      <c r="J3234" s="3">
        <v>5.3186813186813104</v>
      </c>
      <c r="K3234" s="3">
        <v>9.9945054945054892</v>
      </c>
      <c r="L3234" s="3">
        <f>Table1[[#This Row],[Hours Qualified Activities Professional]]+Table1[[#This Row],[Hours Other Activity Staff]]</f>
        <v>15.3131868131868</v>
      </c>
      <c r="M3234" s="3">
        <f>Table1[[#This Row],[Total Hours Activity Staff]]/Table1[[#This Row],[MDS Census]]</f>
        <v>0.22249720581191113</v>
      </c>
      <c r="N3234" s="3">
        <v>10.4670329670329</v>
      </c>
      <c r="O3234" s="3">
        <v>0</v>
      </c>
      <c r="P3234" s="3">
        <f>Table1[[#This Row],[Hours Qualified Social Worker]]+Table1[[#This Row],[Hours Other Social Work Staff]]</f>
        <v>10.4670329670329</v>
      </c>
      <c r="Q3234" s="3">
        <f>Table1[[#This Row],[Total Hours Social Work Staff Per Resident Per Day]]/Table1[[#This Row],[MDS Census]]</f>
        <v>0.15208366597477155</v>
      </c>
      <c r="R3234" s="3"/>
      <c r="S3234"/>
    </row>
    <row r="3235" spans="1:19" x14ac:dyDescent="0.2">
      <c r="A3235" t="s">
        <v>4721</v>
      </c>
      <c r="B3235" t="s">
        <v>2808</v>
      </c>
      <c r="C3235" t="s">
        <v>4795</v>
      </c>
      <c r="D3235" t="s">
        <v>4794</v>
      </c>
      <c r="E3235" s="3">
        <v>62.417582417582402</v>
      </c>
      <c r="F3235" s="3">
        <v>24.810439560439502</v>
      </c>
      <c r="G3235" s="3">
        <v>1.09890109890109E-2</v>
      </c>
      <c r="H3235" s="3">
        <v>0.18131868131868101</v>
      </c>
      <c r="I3235" s="3">
        <v>1.04120879120879</v>
      </c>
      <c r="J3235" s="3">
        <v>2.8598901098901002</v>
      </c>
      <c r="K3235" s="3">
        <v>8.8763736263736206</v>
      </c>
      <c r="L3235" s="3">
        <f>Table1[[#This Row],[Hours Qualified Activities Professional]]+Table1[[#This Row],[Hours Other Activity Staff]]</f>
        <v>11.736263736263721</v>
      </c>
      <c r="M3235" s="3">
        <f>Table1[[#This Row],[Total Hours Activity Staff]]/Table1[[#This Row],[MDS Census]]</f>
        <v>0.18802816901408431</v>
      </c>
      <c r="N3235" s="3">
        <v>0.13186813186813101</v>
      </c>
      <c r="O3235" s="3">
        <v>4.5521978021978002</v>
      </c>
      <c r="P3235" s="3">
        <f>Table1[[#This Row],[Hours Qualified Social Worker]]+Table1[[#This Row],[Hours Other Social Work Staff]]</f>
        <v>4.6840659340659316</v>
      </c>
      <c r="Q3235" s="3">
        <f>Table1[[#This Row],[Total Hours Social Work Staff Per Resident Per Day]]/Table1[[#This Row],[MDS Census]]</f>
        <v>7.5044014084507019E-2</v>
      </c>
      <c r="R3235" s="3"/>
      <c r="S3235"/>
    </row>
    <row r="3236" spans="1:19" x14ac:dyDescent="0.2">
      <c r="A3236" t="s">
        <v>4721</v>
      </c>
      <c r="B3236" t="s">
        <v>2808</v>
      </c>
      <c r="C3236" t="s">
        <v>4795</v>
      </c>
      <c r="D3236" t="s">
        <v>4796</v>
      </c>
      <c r="E3236" s="3">
        <v>29.802197802197799</v>
      </c>
      <c r="F3236" s="3">
        <v>4.9313186813186798</v>
      </c>
      <c r="G3236" s="3">
        <v>0</v>
      </c>
      <c r="H3236" s="3">
        <v>0.24175824175824101</v>
      </c>
      <c r="I3236" s="3">
        <v>0.219780219780219</v>
      </c>
      <c r="J3236" s="3">
        <v>4.9359340659340596</v>
      </c>
      <c r="K3236" s="3">
        <v>11.4437362637362</v>
      </c>
      <c r="L3236" s="3">
        <f>Table1[[#This Row],[Hours Qualified Activities Professional]]+Table1[[#This Row],[Hours Other Activity Staff]]</f>
        <v>16.379670329670262</v>
      </c>
      <c r="M3236" s="3">
        <f>Table1[[#This Row],[Total Hours Activity Staff]]/Table1[[#This Row],[MDS Census]]</f>
        <v>0.54961283185840482</v>
      </c>
      <c r="N3236" s="3">
        <v>4.6483516483516398</v>
      </c>
      <c r="O3236" s="3">
        <v>0</v>
      </c>
      <c r="P3236" s="3">
        <f>Table1[[#This Row],[Hours Qualified Social Worker]]+Table1[[#This Row],[Hours Other Social Work Staff]]</f>
        <v>4.6483516483516398</v>
      </c>
      <c r="Q3236" s="3">
        <f>Table1[[#This Row],[Total Hours Social Work Staff Per Resident Per Day]]/Table1[[#This Row],[MDS Census]]</f>
        <v>0.15597345132743337</v>
      </c>
      <c r="R3236" s="3"/>
      <c r="S3236"/>
    </row>
    <row r="3237" spans="1:19" x14ac:dyDescent="0.2">
      <c r="A3237" t="s">
        <v>4721</v>
      </c>
      <c r="B3237" t="s">
        <v>4798</v>
      </c>
      <c r="C3237" t="s">
        <v>589</v>
      </c>
      <c r="D3237" t="s">
        <v>4797</v>
      </c>
      <c r="E3237" s="3">
        <v>72.747252747252702</v>
      </c>
      <c r="F3237" s="3">
        <v>3.0441758241758201</v>
      </c>
      <c r="G3237" s="3">
        <v>0</v>
      </c>
      <c r="H3237" s="3">
        <v>0.47252747252747201</v>
      </c>
      <c r="I3237" s="3">
        <v>1.8324175824175799</v>
      </c>
      <c r="J3237" s="3">
        <v>2.30472527472527</v>
      </c>
      <c r="K3237" s="3">
        <v>11.6282417582417</v>
      </c>
      <c r="L3237" s="3">
        <f>Table1[[#This Row],[Hours Qualified Activities Professional]]+Table1[[#This Row],[Hours Other Activity Staff]]</f>
        <v>13.932967032966969</v>
      </c>
      <c r="M3237" s="3">
        <f>Table1[[#This Row],[Total Hours Activity Staff]]/Table1[[#This Row],[MDS Census]]</f>
        <v>0.19152567975830739</v>
      </c>
      <c r="N3237" s="3">
        <v>0</v>
      </c>
      <c r="O3237" s="3">
        <v>2.5970329670329599</v>
      </c>
      <c r="P3237" s="3">
        <f>Table1[[#This Row],[Hours Qualified Social Worker]]+Table1[[#This Row],[Hours Other Social Work Staff]]</f>
        <v>2.5970329670329599</v>
      </c>
      <c r="Q3237" s="3">
        <f>Table1[[#This Row],[Total Hours Social Work Staff Per Resident Per Day]]/Table1[[#This Row],[MDS Census]]</f>
        <v>3.5699395770392675E-2</v>
      </c>
      <c r="R3237" s="3"/>
      <c r="S3237"/>
    </row>
    <row r="3238" spans="1:19" x14ac:dyDescent="0.2">
      <c r="A3238" t="s">
        <v>4721</v>
      </c>
      <c r="B3238" t="s">
        <v>4798</v>
      </c>
      <c r="C3238" t="s">
        <v>589</v>
      </c>
      <c r="D3238" t="s">
        <v>4799</v>
      </c>
      <c r="E3238" s="3">
        <v>89.054945054944994</v>
      </c>
      <c r="F3238" s="3">
        <v>5.3626373626373596</v>
      </c>
      <c r="G3238" s="3">
        <v>0</v>
      </c>
      <c r="H3238" s="3">
        <v>0.225274725274725</v>
      </c>
      <c r="I3238" s="3">
        <v>3.6098901098901002</v>
      </c>
      <c r="J3238" s="3">
        <v>4.8516483516483504</v>
      </c>
      <c r="K3238" s="3">
        <v>17.807692307692299</v>
      </c>
      <c r="L3238" s="3">
        <f>Table1[[#This Row],[Hours Qualified Activities Professional]]+Table1[[#This Row],[Hours Other Activity Staff]]</f>
        <v>22.65934065934065</v>
      </c>
      <c r="M3238" s="3">
        <f>Table1[[#This Row],[Total Hours Activity Staff]]/Table1[[#This Row],[MDS Census]]</f>
        <v>0.25444225074037519</v>
      </c>
      <c r="N3238" s="3">
        <v>5.6483516483516398</v>
      </c>
      <c r="O3238" s="3">
        <v>2.7967032967032899</v>
      </c>
      <c r="P3238" s="3">
        <f>Table1[[#This Row],[Hours Qualified Social Worker]]+Table1[[#This Row],[Hours Other Social Work Staff]]</f>
        <v>8.4450549450549293</v>
      </c>
      <c r="Q3238" s="3">
        <f>Table1[[#This Row],[Total Hours Social Work Staff Per Resident Per Day]]/Table1[[#This Row],[MDS Census]]</f>
        <v>9.4829713721618844E-2</v>
      </c>
      <c r="R3238" s="3"/>
      <c r="S3238"/>
    </row>
    <row r="3239" spans="1:19" x14ac:dyDescent="0.2">
      <c r="A3239" t="s">
        <v>4721</v>
      </c>
      <c r="B3239" t="s">
        <v>4801</v>
      </c>
      <c r="C3239" t="s">
        <v>4537</v>
      </c>
      <c r="D3239" t="s">
        <v>4800</v>
      </c>
      <c r="E3239" s="3">
        <v>48.010989010989</v>
      </c>
      <c r="F3239" s="3">
        <v>18.618131868131801</v>
      </c>
      <c r="G3239" s="3">
        <v>9.8901098901098897E-2</v>
      </c>
      <c r="H3239" s="3">
        <v>0.164835164835164</v>
      </c>
      <c r="I3239" s="3">
        <v>0.60714285714285698</v>
      </c>
      <c r="J3239" s="3">
        <v>5.3846153846153797</v>
      </c>
      <c r="K3239" s="3">
        <v>6.9945054945054901</v>
      </c>
      <c r="L3239" s="3">
        <f>Table1[[#This Row],[Hours Qualified Activities Professional]]+Table1[[#This Row],[Hours Other Activity Staff]]</f>
        <v>12.379120879120869</v>
      </c>
      <c r="M3239" s="3">
        <f>Table1[[#This Row],[Total Hours Activity Staff]]/Table1[[#This Row],[MDS Census]]</f>
        <v>0.25783932249942765</v>
      </c>
      <c r="N3239" s="3">
        <v>4.5873626373626299</v>
      </c>
      <c r="O3239" s="3">
        <v>0</v>
      </c>
      <c r="P3239" s="3">
        <f>Table1[[#This Row],[Hours Qualified Social Worker]]+Table1[[#This Row],[Hours Other Social Work Staff]]</f>
        <v>4.5873626373626299</v>
      </c>
      <c r="Q3239" s="3">
        <f>Table1[[#This Row],[Total Hours Social Work Staff Per Resident Per Day]]/Table1[[#This Row],[MDS Census]]</f>
        <v>9.5548180361638688E-2</v>
      </c>
      <c r="R3239" s="3"/>
      <c r="S3239"/>
    </row>
    <row r="3240" spans="1:19" x14ac:dyDescent="0.2">
      <c r="A3240" t="s">
        <v>4721</v>
      </c>
      <c r="B3240" t="s">
        <v>2823</v>
      </c>
      <c r="C3240" t="s">
        <v>4803</v>
      </c>
      <c r="D3240" t="s">
        <v>4802</v>
      </c>
      <c r="E3240" s="3">
        <v>39.373626373626301</v>
      </c>
      <c r="F3240" s="3">
        <v>5.71428571428571</v>
      </c>
      <c r="G3240" s="3">
        <v>1.09890109890109E-2</v>
      </c>
      <c r="H3240" s="3">
        <v>0.164835164835164</v>
      </c>
      <c r="I3240" s="3">
        <v>0.54120879120879095</v>
      </c>
      <c r="J3240" s="3">
        <v>2.8896703296703201</v>
      </c>
      <c r="K3240" s="3">
        <v>2.9218681318681301</v>
      </c>
      <c r="L3240" s="3">
        <f>Table1[[#This Row],[Hours Qualified Activities Professional]]+Table1[[#This Row],[Hours Other Activity Staff]]</f>
        <v>5.8115384615384507</v>
      </c>
      <c r="M3240" s="3">
        <f>Table1[[#This Row],[Total Hours Activity Staff]]/Table1[[#This Row],[MDS Census]]</f>
        <v>0.14759977672341612</v>
      </c>
      <c r="N3240" s="3">
        <v>0</v>
      </c>
      <c r="O3240" s="3">
        <v>0</v>
      </c>
      <c r="P3240" s="3">
        <f>Table1[[#This Row],[Hours Qualified Social Worker]]+Table1[[#This Row],[Hours Other Social Work Staff]]</f>
        <v>0</v>
      </c>
      <c r="Q3240" s="3">
        <f>Table1[[#This Row],[Total Hours Social Work Staff Per Resident Per Day]]/Table1[[#This Row],[MDS Census]]</f>
        <v>0</v>
      </c>
      <c r="R3240" s="3"/>
      <c r="S3240"/>
    </row>
    <row r="3241" spans="1:19" x14ac:dyDescent="0.2">
      <c r="A3241" t="s">
        <v>4721</v>
      </c>
      <c r="B3241" t="s">
        <v>4805</v>
      </c>
      <c r="C3241" t="s">
        <v>4806</v>
      </c>
      <c r="D3241" t="s">
        <v>4804</v>
      </c>
      <c r="E3241" s="3">
        <v>34.274725274725199</v>
      </c>
      <c r="F3241" s="3">
        <v>5.0769230769230704</v>
      </c>
      <c r="G3241" s="3">
        <v>2.7472527472527401E-3</v>
      </c>
      <c r="H3241" s="3">
        <v>0.13186813186813101</v>
      </c>
      <c r="I3241" s="3">
        <v>0.71428571428571397</v>
      </c>
      <c r="J3241" s="3">
        <v>6.6291208791208698</v>
      </c>
      <c r="K3241" s="3">
        <v>0</v>
      </c>
      <c r="L3241" s="3">
        <f>Table1[[#This Row],[Hours Qualified Activities Professional]]+Table1[[#This Row],[Hours Other Activity Staff]]</f>
        <v>6.6291208791208698</v>
      </c>
      <c r="M3241" s="3">
        <f>Table1[[#This Row],[Total Hours Activity Staff]]/Table1[[#This Row],[MDS Census]]</f>
        <v>0.19341134979160002</v>
      </c>
      <c r="N3241" s="3">
        <v>7.0027472527472501</v>
      </c>
      <c r="O3241" s="3">
        <v>0</v>
      </c>
      <c r="P3241" s="3">
        <f>Table1[[#This Row],[Hours Qualified Social Worker]]+Table1[[#This Row],[Hours Other Social Work Staff]]</f>
        <v>7.0027472527472501</v>
      </c>
      <c r="Q3241" s="3">
        <f>Table1[[#This Row],[Total Hours Social Work Staff Per Resident Per Day]]/Table1[[#This Row],[MDS Census]]</f>
        <v>0.2043122795767878</v>
      </c>
      <c r="R3241" s="3"/>
      <c r="S3241"/>
    </row>
    <row r="3242" spans="1:19" x14ac:dyDescent="0.2">
      <c r="A3242" t="s">
        <v>4721</v>
      </c>
      <c r="B3242" t="s">
        <v>2511</v>
      </c>
      <c r="C3242" t="s">
        <v>4808</v>
      </c>
      <c r="D3242" t="s">
        <v>4807</v>
      </c>
      <c r="E3242" s="3">
        <v>41.725274725274701</v>
      </c>
      <c r="F3242" s="3">
        <v>5.1868131868131799</v>
      </c>
      <c r="G3242" s="3">
        <v>0</v>
      </c>
      <c r="H3242" s="3">
        <v>0.40109890109890101</v>
      </c>
      <c r="I3242" s="3">
        <v>0.79670329670329598</v>
      </c>
      <c r="J3242" s="3">
        <v>4.9450549450549399</v>
      </c>
      <c r="K3242" s="3">
        <v>3.67483516483516</v>
      </c>
      <c r="L3242" s="3">
        <f>Table1[[#This Row],[Hours Qualified Activities Professional]]+Table1[[#This Row],[Hours Other Activity Staff]]</f>
        <v>8.6198901098901004</v>
      </c>
      <c r="M3242" s="3">
        <f>Table1[[#This Row],[Total Hours Activity Staff]]/Table1[[#This Row],[MDS Census]]</f>
        <v>0.206586779036081</v>
      </c>
      <c r="N3242" s="3">
        <v>0</v>
      </c>
      <c r="O3242" s="3">
        <v>5.3298901098901004</v>
      </c>
      <c r="P3242" s="3">
        <f>Table1[[#This Row],[Hours Qualified Social Worker]]+Table1[[#This Row],[Hours Other Social Work Staff]]</f>
        <v>5.3298901098901004</v>
      </c>
      <c r="Q3242" s="3">
        <f>Table1[[#This Row],[Total Hours Social Work Staff Per Resident Per Day]]/Table1[[#This Row],[MDS Census]]</f>
        <v>0.12773768764814311</v>
      </c>
      <c r="R3242" s="3"/>
      <c r="S3242"/>
    </row>
    <row r="3243" spans="1:19" x14ac:dyDescent="0.2">
      <c r="A3243" t="s">
        <v>4721</v>
      </c>
      <c r="B3243" t="s">
        <v>2511</v>
      </c>
      <c r="C3243" t="s">
        <v>4808</v>
      </c>
      <c r="D3243" t="s">
        <v>4809</v>
      </c>
      <c r="E3243" s="3">
        <v>51.747252747252702</v>
      </c>
      <c r="F3243" s="3">
        <v>7.3406593406593403</v>
      </c>
      <c r="G3243" s="3">
        <v>0</v>
      </c>
      <c r="H3243" s="3">
        <v>0.28846153846153799</v>
      </c>
      <c r="I3243" s="3">
        <v>1.3489010989010899</v>
      </c>
      <c r="J3243" s="3">
        <v>0.23626373626373601</v>
      </c>
      <c r="K3243" s="3">
        <v>5.0467032967032903</v>
      </c>
      <c r="L3243" s="3">
        <f>Table1[[#This Row],[Hours Qualified Activities Professional]]+Table1[[#This Row],[Hours Other Activity Staff]]</f>
        <v>5.2829670329670266</v>
      </c>
      <c r="M3243" s="3">
        <f>Table1[[#This Row],[Total Hours Activity Staff]]/Table1[[#This Row],[MDS Census]]</f>
        <v>0.10209173922276489</v>
      </c>
      <c r="N3243" s="3">
        <v>1.00824175824175</v>
      </c>
      <c r="O3243" s="3">
        <v>0</v>
      </c>
      <c r="P3243" s="3">
        <f>Table1[[#This Row],[Hours Qualified Social Worker]]+Table1[[#This Row],[Hours Other Social Work Staff]]</f>
        <v>1.00824175824175</v>
      </c>
      <c r="Q3243" s="3">
        <f>Table1[[#This Row],[Total Hours Social Work Staff Per Resident Per Day]]/Table1[[#This Row],[MDS Census]]</f>
        <v>1.9483966871947193E-2</v>
      </c>
      <c r="R3243" s="3"/>
      <c r="S3243"/>
    </row>
    <row r="3244" spans="1:19" x14ac:dyDescent="0.2">
      <c r="A3244" t="s">
        <v>4721</v>
      </c>
      <c r="B3244" t="s">
        <v>498</v>
      </c>
      <c r="C3244" t="s">
        <v>4627</v>
      </c>
      <c r="D3244" t="s">
        <v>4810</v>
      </c>
      <c r="E3244" s="3">
        <v>66.450549450549403</v>
      </c>
      <c r="F3244" s="3">
        <v>5.1868131868131799</v>
      </c>
      <c r="G3244" s="3">
        <v>3.2967032967032898E-2</v>
      </c>
      <c r="H3244" s="3">
        <v>0.28846153846153799</v>
      </c>
      <c r="I3244" s="3">
        <v>0.94780219780219699</v>
      </c>
      <c r="J3244" s="3">
        <v>3.4490109890109801</v>
      </c>
      <c r="K3244" s="3">
        <v>8.1934065934065892</v>
      </c>
      <c r="L3244" s="3">
        <f>Table1[[#This Row],[Hours Qualified Activities Professional]]+Table1[[#This Row],[Hours Other Activity Staff]]</f>
        <v>11.642417582417568</v>
      </c>
      <c r="M3244" s="3">
        <f>Table1[[#This Row],[Total Hours Activity Staff]]/Table1[[#This Row],[MDS Census]]</f>
        <v>0.17520423350421688</v>
      </c>
      <c r="N3244" s="3">
        <v>0</v>
      </c>
      <c r="O3244" s="3">
        <v>5.5006593406593396</v>
      </c>
      <c r="P3244" s="3">
        <f>Table1[[#This Row],[Hours Qualified Social Worker]]+Table1[[#This Row],[Hours Other Social Work Staff]]</f>
        <v>5.5006593406593396</v>
      </c>
      <c r="Q3244" s="3">
        <f>Table1[[#This Row],[Total Hours Social Work Staff Per Resident Per Day]]/Table1[[#This Row],[MDS Census]]</f>
        <v>8.2778237142384692E-2</v>
      </c>
      <c r="R3244" s="3"/>
      <c r="S3244"/>
    </row>
    <row r="3245" spans="1:19" x14ac:dyDescent="0.2">
      <c r="A3245" t="s">
        <v>4721</v>
      </c>
      <c r="B3245" t="s">
        <v>4812</v>
      </c>
      <c r="C3245" t="s">
        <v>473</v>
      </c>
      <c r="D3245" t="s">
        <v>4811</v>
      </c>
      <c r="E3245" s="3">
        <v>58.846153846153797</v>
      </c>
      <c r="F3245" s="3">
        <v>5.0989010989010897</v>
      </c>
      <c r="G3245" s="3">
        <v>0</v>
      </c>
      <c r="H3245" s="3">
        <v>0</v>
      </c>
      <c r="I3245" s="3">
        <v>0</v>
      </c>
      <c r="J3245" s="3">
        <v>7.1429670329670296</v>
      </c>
      <c r="K3245" s="3">
        <v>12.461428571428501</v>
      </c>
      <c r="L3245" s="3">
        <f>Table1[[#This Row],[Hours Qualified Activities Professional]]+Table1[[#This Row],[Hours Other Activity Staff]]</f>
        <v>19.604395604395531</v>
      </c>
      <c r="M3245" s="3">
        <f>Table1[[#This Row],[Total Hours Activity Staff]]/Table1[[#This Row],[MDS Census]]</f>
        <v>0.33314659197012042</v>
      </c>
      <c r="N3245" s="3">
        <v>5.8863736263736204</v>
      </c>
      <c r="O3245" s="3">
        <v>0</v>
      </c>
      <c r="P3245" s="3">
        <f>Table1[[#This Row],[Hours Qualified Social Worker]]+Table1[[#This Row],[Hours Other Social Work Staff]]</f>
        <v>5.8863736263736204</v>
      </c>
      <c r="Q3245" s="3">
        <f>Table1[[#This Row],[Total Hours Social Work Staff Per Resident Per Day]]/Table1[[#This Row],[MDS Census]]</f>
        <v>0.1000298786181139</v>
      </c>
      <c r="R3245" s="3"/>
      <c r="S3245"/>
    </row>
    <row r="3246" spans="1:19" x14ac:dyDescent="0.2">
      <c r="A3246" t="s">
        <v>4721</v>
      </c>
      <c r="B3246" t="s">
        <v>4812</v>
      </c>
      <c r="C3246" t="s">
        <v>473</v>
      </c>
      <c r="D3246" t="s">
        <v>4813</v>
      </c>
      <c r="E3246" s="3">
        <v>33.153846153846096</v>
      </c>
      <c r="F3246" s="3">
        <v>0</v>
      </c>
      <c r="G3246" s="3">
        <v>3.2967032967032898E-2</v>
      </c>
      <c r="H3246" s="3">
        <v>0.11714285714285699</v>
      </c>
      <c r="I3246" s="3">
        <v>1.07692307692307</v>
      </c>
      <c r="J3246" s="3">
        <v>5.6428571428571397</v>
      </c>
      <c r="K3246" s="3">
        <v>0</v>
      </c>
      <c r="L3246" s="3">
        <f>Table1[[#This Row],[Hours Qualified Activities Professional]]+Table1[[#This Row],[Hours Other Activity Staff]]</f>
        <v>5.6428571428571397</v>
      </c>
      <c r="M3246" s="3">
        <f>Table1[[#This Row],[Total Hours Activity Staff]]/Table1[[#This Row],[MDS Census]]</f>
        <v>0.17020218760357991</v>
      </c>
      <c r="N3246" s="3">
        <v>6.2472527472527402</v>
      </c>
      <c r="O3246" s="3">
        <v>0</v>
      </c>
      <c r="P3246" s="3">
        <f>Table1[[#This Row],[Hours Qualified Social Worker]]+Table1[[#This Row],[Hours Other Social Work Staff]]</f>
        <v>6.2472527472527402</v>
      </c>
      <c r="Q3246" s="3">
        <f>Table1[[#This Row],[Total Hours Social Work Staff Per Resident Per Day]]/Table1[[#This Row],[MDS Census]]</f>
        <v>0.18843221743453772</v>
      </c>
      <c r="R3246" s="3"/>
      <c r="S3246"/>
    </row>
    <row r="3247" spans="1:19" x14ac:dyDescent="0.2">
      <c r="A3247" t="s">
        <v>4721</v>
      </c>
      <c r="B3247" t="s">
        <v>4812</v>
      </c>
      <c r="C3247" t="s">
        <v>473</v>
      </c>
      <c r="D3247" t="s">
        <v>4814</v>
      </c>
      <c r="E3247" s="3">
        <v>77.252747252747199</v>
      </c>
      <c r="F3247" s="3">
        <v>5.6263736263736197</v>
      </c>
      <c r="G3247" s="3">
        <v>0</v>
      </c>
      <c r="H3247" s="3">
        <v>0.214285714285714</v>
      </c>
      <c r="I3247" s="3">
        <v>3.36263736263736</v>
      </c>
      <c r="J3247" s="3">
        <v>5.20461538461538</v>
      </c>
      <c r="K3247" s="3">
        <v>11.2316483516483</v>
      </c>
      <c r="L3247" s="3">
        <f>Table1[[#This Row],[Hours Qualified Activities Professional]]+Table1[[#This Row],[Hours Other Activity Staff]]</f>
        <v>16.43626373626368</v>
      </c>
      <c r="M3247" s="3">
        <f>Table1[[#This Row],[Total Hours Activity Staff]]/Table1[[#This Row],[MDS Census]]</f>
        <v>0.21275960170696953</v>
      </c>
      <c r="N3247" s="3">
        <v>5.25857142857142</v>
      </c>
      <c r="O3247" s="3">
        <v>0</v>
      </c>
      <c r="P3247" s="3">
        <f>Table1[[#This Row],[Hours Qualified Social Worker]]+Table1[[#This Row],[Hours Other Social Work Staff]]</f>
        <v>5.25857142857142</v>
      </c>
      <c r="Q3247" s="3">
        <f>Table1[[#This Row],[Total Hours Social Work Staff Per Resident Per Day]]/Table1[[#This Row],[MDS Census]]</f>
        <v>6.8069701280227532E-2</v>
      </c>
      <c r="R3247" s="3"/>
      <c r="S3247"/>
    </row>
    <row r="3248" spans="1:19" x14ac:dyDescent="0.2">
      <c r="A3248" t="s">
        <v>4721</v>
      </c>
      <c r="B3248" t="s">
        <v>4816</v>
      </c>
      <c r="C3248" t="s">
        <v>4817</v>
      </c>
      <c r="D3248" t="s">
        <v>4815</v>
      </c>
      <c r="E3248" s="3">
        <v>49.6593406593406</v>
      </c>
      <c r="F3248" s="3">
        <v>5.3461538461538396</v>
      </c>
      <c r="G3248" s="3">
        <v>1.09890109890109E-2</v>
      </c>
      <c r="H3248" s="3">
        <v>0.359890109890109</v>
      </c>
      <c r="I3248" s="3">
        <v>0.62637362637362604</v>
      </c>
      <c r="J3248" s="3">
        <v>5.0567032967032901</v>
      </c>
      <c r="K3248" s="3">
        <v>5.2802197802197801</v>
      </c>
      <c r="L3248" s="3">
        <f>Table1[[#This Row],[Hours Qualified Activities Professional]]+Table1[[#This Row],[Hours Other Activity Staff]]</f>
        <v>10.336923076923071</v>
      </c>
      <c r="M3248" s="3">
        <f>Table1[[#This Row],[Total Hours Activity Staff]]/Table1[[#This Row],[MDS Census]]</f>
        <v>0.20815667183005102</v>
      </c>
      <c r="N3248" s="3">
        <v>0</v>
      </c>
      <c r="O3248" s="3">
        <v>3.74175824175824</v>
      </c>
      <c r="P3248" s="3">
        <f>Table1[[#This Row],[Hours Qualified Social Worker]]+Table1[[#This Row],[Hours Other Social Work Staff]]</f>
        <v>3.74175824175824</v>
      </c>
      <c r="Q3248" s="3">
        <f>Table1[[#This Row],[Total Hours Social Work Staff Per Resident Per Day]]/Table1[[#This Row],[MDS Census]]</f>
        <v>7.5348528435494638E-2</v>
      </c>
      <c r="R3248" s="3"/>
      <c r="S3248"/>
    </row>
    <row r="3249" spans="1:19" x14ac:dyDescent="0.2">
      <c r="A3249" t="s">
        <v>4721</v>
      </c>
      <c r="B3249" t="s">
        <v>4819</v>
      </c>
      <c r="C3249" t="s">
        <v>4820</v>
      </c>
      <c r="D3249" t="s">
        <v>4818</v>
      </c>
      <c r="E3249" s="3">
        <v>67.153846153846104</v>
      </c>
      <c r="F3249" s="3">
        <v>5.5384615384615303</v>
      </c>
      <c r="G3249" s="3">
        <v>0</v>
      </c>
      <c r="H3249" s="3">
        <v>0.18681318681318601</v>
      </c>
      <c r="I3249" s="3">
        <v>0.40109890109890101</v>
      </c>
      <c r="J3249" s="3">
        <v>5.5842857142857101</v>
      </c>
      <c r="K3249" s="3">
        <v>2.6195604395604302</v>
      </c>
      <c r="L3249" s="3">
        <f>Table1[[#This Row],[Hours Qualified Activities Professional]]+Table1[[#This Row],[Hours Other Activity Staff]]</f>
        <v>8.2038461538461398</v>
      </c>
      <c r="M3249" s="3">
        <f>Table1[[#This Row],[Total Hours Activity Staff]]/Table1[[#This Row],[MDS Census]]</f>
        <v>0.12216494845360813</v>
      </c>
      <c r="N3249" s="3">
        <v>2.1484615384615302</v>
      </c>
      <c r="O3249" s="3">
        <v>0</v>
      </c>
      <c r="P3249" s="3">
        <f>Table1[[#This Row],[Hours Qualified Social Worker]]+Table1[[#This Row],[Hours Other Social Work Staff]]</f>
        <v>2.1484615384615302</v>
      </c>
      <c r="Q3249" s="3">
        <f>Table1[[#This Row],[Total Hours Social Work Staff Per Resident Per Day]]/Table1[[#This Row],[MDS Census]]</f>
        <v>3.1993127147766226E-2</v>
      </c>
      <c r="R3249" s="3"/>
      <c r="S3249"/>
    </row>
    <row r="3250" spans="1:19" x14ac:dyDescent="0.2">
      <c r="A3250" t="s">
        <v>4721</v>
      </c>
      <c r="B3250" t="s">
        <v>4819</v>
      </c>
      <c r="C3250" t="s">
        <v>4820</v>
      </c>
      <c r="D3250" t="s">
        <v>4821</v>
      </c>
      <c r="E3250" s="3">
        <v>126.32967032966999</v>
      </c>
      <c r="F3250" s="3">
        <v>10.285714285714199</v>
      </c>
      <c r="G3250" s="3">
        <v>6.8681318681318604E-2</v>
      </c>
      <c r="H3250" s="3">
        <v>0.40109890109890101</v>
      </c>
      <c r="I3250" s="3">
        <v>3.6813186813186798</v>
      </c>
      <c r="J3250" s="3">
        <v>0</v>
      </c>
      <c r="K3250" s="3">
        <v>8.2445054945054892</v>
      </c>
      <c r="L3250" s="3">
        <f>Table1[[#This Row],[Hours Qualified Activities Professional]]+Table1[[#This Row],[Hours Other Activity Staff]]</f>
        <v>8.2445054945054892</v>
      </c>
      <c r="M3250" s="3">
        <f>Table1[[#This Row],[Total Hours Activity Staff]]/Table1[[#This Row],[MDS Census]]</f>
        <v>6.5261830201809451E-2</v>
      </c>
      <c r="N3250" s="3">
        <v>11.076923076923</v>
      </c>
      <c r="O3250" s="3">
        <v>0</v>
      </c>
      <c r="P3250" s="3">
        <f>Table1[[#This Row],[Hours Qualified Social Worker]]+Table1[[#This Row],[Hours Other Social Work Staff]]</f>
        <v>11.076923076923</v>
      </c>
      <c r="Q3250" s="3">
        <f>Table1[[#This Row],[Total Hours Social Work Staff Per Resident Per Day]]/Table1[[#This Row],[MDS Census]]</f>
        <v>8.7682672233820091E-2</v>
      </c>
      <c r="R3250" s="3"/>
      <c r="S3250"/>
    </row>
    <row r="3251" spans="1:19" x14ac:dyDescent="0.2">
      <c r="A3251" t="s">
        <v>4721</v>
      </c>
      <c r="B3251" t="s">
        <v>4819</v>
      </c>
      <c r="C3251" t="s">
        <v>4820</v>
      </c>
      <c r="D3251" t="s">
        <v>4822</v>
      </c>
      <c r="E3251" s="3">
        <v>88.692307692307594</v>
      </c>
      <c r="F3251" s="3">
        <v>7.1768131868131801</v>
      </c>
      <c r="G3251" s="3">
        <v>1.6483516483516401E-2</v>
      </c>
      <c r="H3251" s="3">
        <v>0.219780219780219</v>
      </c>
      <c r="I3251" s="3">
        <v>0.76593406593406499</v>
      </c>
      <c r="J3251" s="3">
        <v>4.4332967032967003</v>
      </c>
      <c r="K3251" s="3">
        <v>3.61186813186813</v>
      </c>
      <c r="L3251" s="3">
        <f>Table1[[#This Row],[Hours Qualified Activities Professional]]+Table1[[#This Row],[Hours Other Activity Staff]]</f>
        <v>8.0451648351648295</v>
      </c>
      <c r="M3251" s="3">
        <f>Table1[[#This Row],[Total Hours Activity Staff]]/Table1[[#This Row],[MDS Census]]</f>
        <v>9.0708710197001649E-2</v>
      </c>
      <c r="N3251" s="3">
        <v>13.1802197802197</v>
      </c>
      <c r="O3251" s="3">
        <v>0</v>
      </c>
      <c r="P3251" s="3">
        <f>Table1[[#This Row],[Hours Qualified Social Worker]]+Table1[[#This Row],[Hours Other Social Work Staff]]</f>
        <v>13.1802197802197</v>
      </c>
      <c r="Q3251" s="3">
        <f>Table1[[#This Row],[Total Hours Social Work Staff Per Resident Per Day]]/Table1[[#This Row],[MDS Census]]</f>
        <v>0.14860612067897336</v>
      </c>
      <c r="R3251" s="3"/>
      <c r="S3251"/>
    </row>
    <row r="3252" spans="1:19" x14ac:dyDescent="0.2">
      <c r="A3252" t="s">
        <v>4721</v>
      </c>
      <c r="B3252" t="s">
        <v>4824</v>
      </c>
      <c r="C3252" t="s">
        <v>4825</v>
      </c>
      <c r="D3252" t="s">
        <v>4823</v>
      </c>
      <c r="E3252" s="3">
        <v>44.406593406593402</v>
      </c>
      <c r="F3252" s="3">
        <v>4.2197802197802101</v>
      </c>
      <c r="G3252" s="3">
        <v>0.269230769230769</v>
      </c>
      <c r="H3252" s="3">
        <v>0.195054945054945</v>
      </c>
      <c r="I3252" s="3">
        <v>5.0109890109890101</v>
      </c>
      <c r="J3252" s="3">
        <v>0</v>
      </c>
      <c r="K3252" s="3">
        <v>10.6401098901098</v>
      </c>
      <c r="L3252" s="3">
        <f>Table1[[#This Row],[Hours Qualified Activities Professional]]+Table1[[#This Row],[Hours Other Activity Staff]]</f>
        <v>10.6401098901098</v>
      </c>
      <c r="M3252" s="3">
        <f>Table1[[#This Row],[Total Hours Activity Staff]]/Table1[[#This Row],[MDS Census]]</f>
        <v>0.23960653303637514</v>
      </c>
      <c r="N3252" s="3">
        <v>0</v>
      </c>
      <c r="O3252" s="3">
        <v>5.6923076923076898</v>
      </c>
      <c r="P3252" s="3">
        <f>Table1[[#This Row],[Hours Qualified Social Worker]]+Table1[[#This Row],[Hours Other Social Work Staff]]</f>
        <v>5.6923076923076898</v>
      </c>
      <c r="Q3252" s="3">
        <f>Table1[[#This Row],[Total Hours Social Work Staff Per Resident Per Day]]/Table1[[#This Row],[MDS Census]]</f>
        <v>0.12818609255134863</v>
      </c>
      <c r="R3252" s="3"/>
      <c r="S3252"/>
    </row>
    <row r="3253" spans="1:19" x14ac:dyDescent="0.2">
      <c r="A3253" t="s">
        <v>4721</v>
      </c>
      <c r="B3253" t="s">
        <v>4824</v>
      </c>
      <c r="C3253" t="s">
        <v>4825</v>
      </c>
      <c r="D3253" t="s">
        <v>4826</v>
      </c>
      <c r="E3253" s="3">
        <v>120.186813186813</v>
      </c>
      <c r="F3253" s="3">
        <v>4.9230769230769198</v>
      </c>
      <c r="G3253" s="3">
        <v>0.71428571428571397</v>
      </c>
      <c r="H3253" s="3">
        <v>0.41208791208791201</v>
      </c>
      <c r="I3253" s="3">
        <v>4.3686813186813103</v>
      </c>
      <c r="J3253" s="3">
        <v>5.2949450549450496</v>
      </c>
      <c r="K3253" s="3">
        <v>10.643956043956001</v>
      </c>
      <c r="L3253" s="3">
        <f>Table1[[#This Row],[Hours Qualified Activities Professional]]+Table1[[#This Row],[Hours Other Activity Staff]]</f>
        <v>15.93890109890105</v>
      </c>
      <c r="M3253" s="3">
        <f>Table1[[#This Row],[Total Hours Activity Staff]]/Table1[[#This Row],[MDS Census]]</f>
        <v>0.13261771966718458</v>
      </c>
      <c r="N3253" s="3">
        <v>10.1113186813186</v>
      </c>
      <c r="O3253" s="3">
        <v>0</v>
      </c>
      <c r="P3253" s="3">
        <f>Table1[[#This Row],[Hours Qualified Social Worker]]+Table1[[#This Row],[Hours Other Social Work Staff]]</f>
        <v>10.1113186813186</v>
      </c>
      <c r="Q3253" s="3">
        <f>Table1[[#This Row],[Total Hours Social Work Staff Per Resident Per Day]]/Table1[[#This Row],[MDS Census]]</f>
        <v>8.4130017372222185E-2</v>
      </c>
      <c r="R3253" s="3"/>
      <c r="S3253"/>
    </row>
    <row r="3254" spans="1:19" x14ac:dyDescent="0.2">
      <c r="A3254" t="s">
        <v>4721</v>
      </c>
      <c r="B3254" t="s">
        <v>4824</v>
      </c>
      <c r="C3254" t="s">
        <v>4825</v>
      </c>
      <c r="D3254" t="s">
        <v>4827</v>
      </c>
      <c r="E3254" s="3">
        <v>44.274725274725199</v>
      </c>
      <c r="F3254" s="3">
        <v>1.52747252747252</v>
      </c>
      <c r="G3254" s="3">
        <v>0.28571428571428498</v>
      </c>
      <c r="H3254" s="3">
        <v>0.269230769230769</v>
      </c>
      <c r="I3254" s="3">
        <v>0.84615384615384603</v>
      </c>
      <c r="J3254" s="3">
        <v>0</v>
      </c>
      <c r="K3254" s="3">
        <v>4.8653846153846096</v>
      </c>
      <c r="L3254" s="3">
        <f>Table1[[#This Row],[Hours Qualified Activities Professional]]+Table1[[#This Row],[Hours Other Activity Staff]]</f>
        <v>4.8653846153846096</v>
      </c>
      <c r="M3254" s="3">
        <f>Table1[[#This Row],[Total Hours Activity Staff]]/Table1[[#This Row],[MDS Census]]</f>
        <v>0.10989079175974192</v>
      </c>
      <c r="N3254" s="3">
        <v>3.5906593406593399</v>
      </c>
      <c r="O3254" s="3">
        <v>0</v>
      </c>
      <c r="P3254" s="3">
        <f>Table1[[#This Row],[Hours Qualified Social Worker]]+Table1[[#This Row],[Hours Other Social Work Staff]]</f>
        <v>3.5906593406593399</v>
      </c>
      <c r="Q3254" s="3">
        <f>Table1[[#This Row],[Total Hours Social Work Staff Per Resident Per Day]]/Table1[[#This Row],[MDS Census]]</f>
        <v>8.1099528418962646E-2</v>
      </c>
      <c r="R3254" s="3"/>
      <c r="S3254"/>
    </row>
    <row r="3255" spans="1:19" x14ac:dyDescent="0.2">
      <c r="A3255" t="s">
        <v>4721</v>
      </c>
      <c r="B3255" t="s">
        <v>4824</v>
      </c>
      <c r="C3255" t="s">
        <v>4825</v>
      </c>
      <c r="D3255" t="s">
        <v>4828</v>
      </c>
      <c r="E3255" s="3">
        <v>72.615384615384599</v>
      </c>
      <c r="F3255" s="3">
        <v>5.1868131868131799</v>
      </c>
      <c r="G3255" s="3">
        <v>0.29670329670329598</v>
      </c>
      <c r="H3255" s="3">
        <v>0.33791208791208699</v>
      </c>
      <c r="I3255" s="3">
        <v>1.2527472527472501</v>
      </c>
      <c r="J3255" s="3">
        <v>4.3956043956043897E-2</v>
      </c>
      <c r="K3255" s="3">
        <v>8.0879120879120805</v>
      </c>
      <c r="L3255" s="3">
        <f>Table1[[#This Row],[Hours Qualified Activities Professional]]+Table1[[#This Row],[Hours Other Activity Staff]]</f>
        <v>8.1318681318681243</v>
      </c>
      <c r="M3255" s="3">
        <f>Table1[[#This Row],[Total Hours Activity Staff]]/Table1[[#This Row],[MDS Census]]</f>
        <v>0.1119854721549636</v>
      </c>
      <c r="N3255" s="3">
        <v>5.2307692307692299</v>
      </c>
      <c r="O3255" s="3">
        <v>0</v>
      </c>
      <c r="P3255" s="3">
        <f>Table1[[#This Row],[Hours Qualified Social Worker]]+Table1[[#This Row],[Hours Other Social Work Staff]]</f>
        <v>5.2307692307692299</v>
      </c>
      <c r="Q3255" s="3">
        <f>Table1[[#This Row],[Total Hours Social Work Staff Per Resident Per Day]]/Table1[[#This Row],[MDS Census]]</f>
        <v>7.2033898305084748E-2</v>
      </c>
      <c r="R3255" s="3"/>
      <c r="S3255"/>
    </row>
    <row r="3256" spans="1:19" x14ac:dyDescent="0.2">
      <c r="A3256" t="s">
        <v>4721</v>
      </c>
      <c r="B3256" t="s">
        <v>4824</v>
      </c>
      <c r="C3256" t="s">
        <v>4825</v>
      </c>
      <c r="D3256" t="s">
        <v>3188</v>
      </c>
      <c r="E3256" s="3">
        <v>78.527472527472497</v>
      </c>
      <c r="F3256" s="3">
        <v>5.3626373626373596</v>
      </c>
      <c r="G3256" s="3">
        <v>9.3406593406593394E-2</v>
      </c>
      <c r="H3256" s="3">
        <v>0.46153846153846101</v>
      </c>
      <c r="I3256" s="3">
        <v>2.6442857142857101</v>
      </c>
      <c r="J3256" s="3">
        <v>5.2504395604395597</v>
      </c>
      <c r="K3256" s="3">
        <v>5.3931868131868104</v>
      </c>
      <c r="L3256" s="3">
        <f>Table1[[#This Row],[Hours Qualified Activities Professional]]+Table1[[#This Row],[Hours Other Activity Staff]]</f>
        <v>10.64362637362637</v>
      </c>
      <c r="M3256" s="3">
        <f>Table1[[#This Row],[Total Hours Activity Staff]]/Table1[[#This Row],[MDS Census]]</f>
        <v>0.13554016232857544</v>
      </c>
      <c r="N3256" s="3">
        <v>8.6802197802197796</v>
      </c>
      <c r="O3256" s="3">
        <v>0</v>
      </c>
      <c r="P3256" s="3">
        <f>Table1[[#This Row],[Hours Qualified Social Worker]]+Table1[[#This Row],[Hours Other Social Work Staff]]</f>
        <v>8.6802197802197796</v>
      </c>
      <c r="Q3256" s="3">
        <f>Table1[[#This Row],[Total Hours Social Work Staff Per Resident Per Day]]/Table1[[#This Row],[MDS Census]]</f>
        <v>0.11053736356003362</v>
      </c>
      <c r="R3256" s="3"/>
      <c r="S3256"/>
    </row>
    <row r="3257" spans="1:19" x14ac:dyDescent="0.2">
      <c r="A3257" t="s">
        <v>4721</v>
      </c>
      <c r="B3257" t="s">
        <v>4824</v>
      </c>
      <c r="C3257" t="s">
        <v>4825</v>
      </c>
      <c r="D3257" t="s">
        <v>4829</v>
      </c>
      <c r="E3257" s="3">
        <v>8.0989010989010897</v>
      </c>
      <c r="F3257" s="3">
        <v>0</v>
      </c>
      <c r="G3257" s="3">
        <v>0</v>
      </c>
      <c r="H3257" s="3">
        <v>0</v>
      </c>
      <c r="I3257" s="3">
        <v>0.38461538461538403</v>
      </c>
      <c r="J3257" s="3">
        <v>0</v>
      </c>
      <c r="K3257" s="3">
        <v>0</v>
      </c>
      <c r="L3257" s="3">
        <f>Table1[[#This Row],[Hours Qualified Activities Professional]]+Table1[[#This Row],[Hours Other Activity Staff]]</f>
        <v>0</v>
      </c>
      <c r="M3257" s="3">
        <f>Table1[[#This Row],[Total Hours Activity Staff]]/Table1[[#This Row],[MDS Census]]</f>
        <v>0</v>
      </c>
      <c r="N3257" s="3">
        <v>1.5857142857142801</v>
      </c>
      <c r="O3257" s="3">
        <v>0.86483516483516398</v>
      </c>
      <c r="P3257" s="3">
        <f>Table1[[#This Row],[Hours Qualified Social Worker]]+Table1[[#This Row],[Hours Other Social Work Staff]]</f>
        <v>2.4505494505494441</v>
      </c>
      <c r="Q3257" s="3">
        <f>Table1[[#This Row],[Total Hours Social Work Staff Per Resident Per Day]]/Table1[[#This Row],[MDS Census]]</f>
        <v>0.30257801899592901</v>
      </c>
      <c r="R3257" s="3"/>
      <c r="S3257"/>
    </row>
    <row r="3258" spans="1:19" x14ac:dyDescent="0.2">
      <c r="A3258" t="s">
        <v>4721</v>
      </c>
      <c r="B3258" t="s">
        <v>4824</v>
      </c>
      <c r="C3258" t="s">
        <v>4825</v>
      </c>
      <c r="D3258" t="s">
        <v>4830</v>
      </c>
      <c r="E3258" s="3">
        <v>66.142857142857096</v>
      </c>
      <c r="F3258" s="3">
        <v>5.0549450549450503</v>
      </c>
      <c r="G3258" s="3">
        <v>0.28571428571428498</v>
      </c>
      <c r="H3258" s="3">
        <v>0.329670329670329</v>
      </c>
      <c r="I3258" s="3">
        <v>4.0439560439560402</v>
      </c>
      <c r="J3258" s="3">
        <v>7.4093406593406499</v>
      </c>
      <c r="K3258" s="3">
        <v>3.6758241758241699</v>
      </c>
      <c r="L3258" s="3">
        <f>Table1[[#This Row],[Hours Qualified Activities Professional]]+Table1[[#This Row],[Hours Other Activity Staff]]</f>
        <v>11.08516483516482</v>
      </c>
      <c r="M3258" s="3">
        <f>Table1[[#This Row],[Total Hours Activity Staff]]/Table1[[#This Row],[MDS Census]]</f>
        <v>0.16759428476491101</v>
      </c>
      <c r="N3258" s="3">
        <v>4.88131868131868</v>
      </c>
      <c r="O3258" s="3">
        <v>0</v>
      </c>
      <c r="P3258" s="3">
        <f>Table1[[#This Row],[Hours Qualified Social Worker]]+Table1[[#This Row],[Hours Other Social Work Staff]]</f>
        <v>4.88131868131868</v>
      </c>
      <c r="Q3258" s="3">
        <f>Table1[[#This Row],[Total Hours Social Work Staff Per Resident Per Day]]/Table1[[#This Row],[MDS Census]]</f>
        <v>7.3799634490779226E-2</v>
      </c>
      <c r="R3258" s="3"/>
      <c r="S3258"/>
    </row>
    <row r="3259" spans="1:19" x14ac:dyDescent="0.2">
      <c r="A3259" t="s">
        <v>4721</v>
      </c>
      <c r="B3259" t="s">
        <v>4824</v>
      </c>
      <c r="C3259" t="s">
        <v>4825</v>
      </c>
      <c r="D3259" t="s">
        <v>4831</v>
      </c>
      <c r="E3259" s="3">
        <v>72.142857142857096</v>
      </c>
      <c r="F3259" s="3">
        <v>11.561538461538399</v>
      </c>
      <c r="G3259" s="3">
        <v>5.4945054945054897E-3</v>
      </c>
      <c r="H3259" s="3">
        <v>0.19230769230769201</v>
      </c>
      <c r="I3259" s="3">
        <v>0.95461538461538398</v>
      </c>
      <c r="J3259" s="3">
        <v>4.9959340659340601</v>
      </c>
      <c r="K3259" s="3">
        <v>5.3679120879120799</v>
      </c>
      <c r="L3259" s="3">
        <f>Table1[[#This Row],[Hours Qualified Activities Professional]]+Table1[[#This Row],[Hours Other Activity Staff]]</f>
        <v>10.36384615384614</v>
      </c>
      <c r="M3259" s="3">
        <f>Table1[[#This Row],[Total Hours Activity Staff]]/Table1[[#This Row],[MDS Census]]</f>
        <v>0.14365727341964957</v>
      </c>
      <c r="N3259" s="3">
        <v>5.2820879120879098</v>
      </c>
      <c r="O3259" s="3">
        <v>0</v>
      </c>
      <c r="P3259" s="3">
        <f>Table1[[#This Row],[Hours Qualified Social Worker]]+Table1[[#This Row],[Hours Other Social Work Staff]]</f>
        <v>5.2820879120879098</v>
      </c>
      <c r="Q3259" s="3">
        <f>Table1[[#This Row],[Total Hours Social Work Staff Per Resident Per Day]]/Table1[[#This Row],[MDS Census]]</f>
        <v>7.3217060167555234E-2</v>
      </c>
      <c r="R3259" s="3"/>
      <c r="S3259"/>
    </row>
    <row r="3260" spans="1:19" x14ac:dyDescent="0.2">
      <c r="A3260" t="s">
        <v>4721</v>
      </c>
      <c r="B3260" t="s">
        <v>4824</v>
      </c>
      <c r="C3260" t="s">
        <v>4825</v>
      </c>
      <c r="D3260" t="s">
        <v>4832</v>
      </c>
      <c r="E3260" s="3">
        <v>19.9670329670329</v>
      </c>
      <c r="F3260" s="3">
        <v>5.9780219780219701</v>
      </c>
      <c r="G3260" s="3">
        <v>0</v>
      </c>
      <c r="H3260" s="3">
        <v>0</v>
      </c>
      <c r="I3260" s="3">
        <v>1.01648351648351</v>
      </c>
      <c r="J3260" s="3">
        <v>0.439560439560439</v>
      </c>
      <c r="K3260" s="3">
        <v>5.7005494505494498</v>
      </c>
      <c r="L3260" s="3">
        <f>Table1[[#This Row],[Hours Qualified Activities Professional]]+Table1[[#This Row],[Hours Other Activity Staff]]</f>
        <v>6.1401098901098887</v>
      </c>
      <c r="M3260" s="3">
        <f>Table1[[#This Row],[Total Hours Activity Staff]]/Table1[[#This Row],[MDS Census]]</f>
        <v>0.30751238304898282</v>
      </c>
      <c r="N3260" s="3">
        <v>0.16758241758241699</v>
      </c>
      <c r="O3260" s="3">
        <v>0</v>
      </c>
      <c r="P3260" s="3">
        <f>Table1[[#This Row],[Hours Qualified Social Worker]]+Table1[[#This Row],[Hours Other Social Work Staff]]</f>
        <v>0.16758241758241699</v>
      </c>
      <c r="Q3260" s="3">
        <f>Table1[[#This Row],[Total Hours Social Work Staff Per Resident Per Day]]/Table1[[#This Row],[MDS Census]]</f>
        <v>8.3929554210236644E-3</v>
      </c>
      <c r="R3260" s="3"/>
      <c r="S3260"/>
    </row>
    <row r="3261" spans="1:19" x14ac:dyDescent="0.2">
      <c r="A3261" t="s">
        <v>4721</v>
      </c>
      <c r="B3261" t="s">
        <v>4824</v>
      </c>
      <c r="C3261" t="s">
        <v>4825</v>
      </c>
      <c r="D3261" t="s">
        <v>4833</v>
      </c>
      <c r="E3261" s="3">
        <v>50.274725274725199</v>
      </c>
      <c r="F3261" s="3">
        <v>5.6263736263736197</v>
      </c>
      <c r="G3261" s="3">
        <v>1.09890109890109E-2</v>
      </c>
      <c r="H3261" s="3">
        <v>8.5164835164835098E-2</v>
      </c>
      <c r="I3261" s="3">
        <v>2.4258241758241699</v>
      </c>
      <c r="J3261" s="3">
        <v>5.6263736263736197</v>
      </c>
      <c r="K3261" s="3">
        <v>9.6071428571428505</v>
      </c>
      <c r="L3261" s="3">
        <f>Table1[[#This Row],[Hours Qualified Activities Professional]]+Table1[[#This Row],[Hours Other Activity Staff]]</f>
        <v>15.233516483516471</v>
      </c>
      <c r="M3261" s="3">
        <f>Table1[[#This Row],[Total Hours Activity Staff]]/Table1[[#This Row],[MDS Census]]</f>
        <v>0.30300546448087451</v>
      </c>
      <c r="N3261" s="3">
        <v>5.6263736263736197</v>
      </c>
      <c r="O3261" s="3">
        <v>0</v>
      </c>
      <c r="P3261" s="3">
        <f>Table1[[#This Row],[Hours Qualified Social Worker]]+Table1[[#This Row],[Hours Other Social Work Staff]]</f>
        <v>5.6263736263736197</v>
      </c>
      <c r="Q3261" s="3">
        <f>Table1[[#This Row],[Total Hours Social Work Staff Per Resident Per Day]]/Table1[[#This Row],[MDS Census]]</f>
        <v>0.11191256830601097</v>
      </c>
      <c r="R3261" s="3"/>
      <c r="S3261"/>
    </row>
    <row r="3262" spans="1:19" x14ac:dyDescent="0.2">
      <c r="A3262" t="s">
        <v>4721</v>
      </c>
      <c r="B3262" t="s">
        <v>4835</v>
      </c>
      <c r="C3262" t="s">
        <v>4836</v>
      </c>
      <c r="D3262" t="s">
        <v>4834</v>
      </c>
      <c r="E3262" s="3">
        <v>52.186813186813097</v>
      </c>
      <c r="F3262" s="3">
        <v>5.3626373626373596</v>
      </c>
      <c r="G3262" s="3">
        <v>0</v>
      </c>
      <c r="H3262" s="3">
        <v>0.16208791208791201</v>
      </c>
      <c r="I3262" s="3">
        <v>0.88186813186813096</v>
      </c>
      <c r="J3262" s="3">
        <v>5.4675824175824097</v>
      </c>
      <c r="K3262" s="3">
        <v>0</v>
      </c>
      <c r="L3262" s="3">
        <f>Table1[[#This Row],[Hours Qualified Activities Professional]]+Table1[[#This Row],[Hours Other Activity Staff]]</f>
        <v>5.4675824175824097</v>
      </c>
      <c r="M3262" s="3">
        <f>Table1[[#This Row],[Total Hours Activity Staff]]/Table1[[#This Row],[MDS Census]]</f>
        <v>0.10476942514213522</v>
      </c>
      <c r="N3262" s="3">
        <v>4.5824175824175803</v>
      </c>
      <c r="O3262" s="3">
        <v>0</v>
      </c>
      <c r="P3262" s="3">
        <f>Table1[[#This Row],[Hours Qualified Social Worker]]+Table1[[#This Row],[Hours Other Social Work Staff]]</f>
        <v>4.5824175824175803</v>
      </c>
      <c r="Q3262" s="3">
        <f>Table1[[#This Row],[Total Hours Social Work Staff Per Resident Per Day]]/Table1[[#This Row],[MDS Census]]</f>
        <v>8.7807959570435995E-2</v>
      </c>
      <c r="R3262" s="3"/>
      <c r="S3262"/>
    </row>
    <row r="3263" spans="1:19" x14ac:dyDescent="0.2">
      <c r="A3263" t="s">
        <v>4721</v>
      </c>
      <c r="B3263" t="s">
        <v>4835</v>
      </c>
      <c r="C3263" t="s">
        <v>4836</v>
      </c>
      <c r="D3263" t="s">
        <v>4837</v>
      </c>
      <c r="E3263" s="3">
        <v>52.692307692307601</v>
      </c>
      <c r="F3263" s="3">
        <v>5.6263736263736197</v>
      </c>
      <c r="G3263" s="3">
        <v>1.56043956043956E-2</v>
      </c>
      <c r="H3263" s="3">
        <v>0.20879120879120799</v>
      </c>
      <c r="I3263" s="3">
        <v>0.30219780219780201</v>
      </c>
      <c r="J3263" s="3">
        <v>5.3692307692307599</v>
      </c>
      <c r="K3263" s="3">
        <v>0</v>
      </c>
      <c r="L3263" s="3">
        <f>Table1[[#This Row],[Hours Qualified Activities Professional]]+Table1[[#This Row],[Hours Other Activity Staff]]</f>
        <v>5.3692307692307599</v>
      </c>
      <c r="M3263" s="3">
        <f>Table1[[#This Row],[Total Hours Activity Staff]]/Table1[[#This Row],[MDS Census]]</f>
        <v>0.1018978102189781</v>
      </c>
      <c r="N3263" s="3">
        <v>4.6328571428571399</v>
      </c>
      <c r="O3263" s="3">
        <v>0</v>
      </c>
      <c r="P3263" s="3">
        <f>Table1[[#This Row],[Hours Qualified Social Worker]]+Table1[[#This Row],[Hours Other Social Work Staff]]</f>
        <v>4.6328571428571399</v>
      </c>
      <c r="Q3263" s="3">
        <f>Table1[[#This Row],[Total Hours Social Work Staff Per Resident Per Day]]/Table1[[#This Row],[MDS Census]]</f>
        <v>8.7922836287799885E-2</v>
      </c>
      <c r="R3263" s="3"/>
      <c r="S3263"/>
    </row>
    <row r="3264" spans="1:19" x14ac:dyDescent="0.2">
      <c r="A3264" t="s">
        <v>4721</v>
      </c>
      <c r="B3264" t="s">
        <v>4835</v>
      </c>
      <c r="C3264" t="s">
        <v>4836</v>
      </c>
      <c r="D3264" t="s">
        <v>4838</v>
      </c>
      <c r="E3264" s="3">
        <v>17.6483516483516</v>
      </c>
      <c r="F3264" s="3">
        <v>5.5384615384615303</v>
      </c>
      <c r="G3264" s="3">
        <v>0</v>
      </c>
      <c r="H3264" s="3">
        <v>0</v>
      </c>
      <c r="I3264" s="3">
        <v>0</v>
      </c>
      <c r="J3264" s="3">
        <v>4.2609890109890101</v>
      </c>
      <c r="K3264" s="3">
        <v>0</v>
      </c>
      <c r="L3264" s="3">
        <f>Table1[[#This Row],[Hours Qualified Activities Professional]]+Table1[[#This Row],[Hours Other Activity Staff]]</f>
        <v>4.2609890109890101</v>
      </c>
      <c r="M3264" s="3">
        <f>Table1[[#This Row],[Total Hours Activity Staff]]/Table1[[#This Row],[MDS Census]]</f>
        <v>0.24143835616438417</v>
      </c>
      <c r="N3264" s="3">
        <v>0</v>
      </c>
      <c r="O3264" s="3">
        <v>0</v>
      </c>
      <c r="P3264" s="3">
        <f>Table1[[#This Row],[Hours Qualified Social Worker]]+Table1[[#This Row],[Hours Other Social Work Staff]]</f>
        <v>0</v>
      </c>
      <c r="Q3264" s="3">
        <f>Table1[[#This Row],[Total Hours Social Work Staff Per Resident Per Day]]/Table1[[#This Row],[MDS Census]]</f>
        <v>0</v>
      </c>
      <c r="R3264" s="3"/>
      <c r="S3264"/>
    </row>
    <row r="3265" spans="1:19" x14ac:dyDescent="0.2">
      <c r="A3265" t="s">
        <v>4721</v>
      </c>
      <c r="B3265" t="s">
        <v>4840</v>
      </c>
      <c r="C3265" t="s">
        <v>4841</v>
      </c>
      <c r="D3265" t="s">
        <v>4839</v>
      </c>
      <c r="E3265" s="3">
        <v>51.604395604395599</v>
      </c>
      <c r="F3265" s="3">
        <v>4.9230769230769198</v>
      </c>
      <c r="G3265" s="3">
        <v>2.7472527472527399E-2</v>
      </c>
      <c r="H3265" s="3">
        <v>0.15659340659340601</v>
      </c>
      <c r="I3265" s="3">
        <v>1.52747252747252</v>
      </c>
      <c r="J3265" s="3">
        <v>4.20307692307692</v>
      </c>
      <c r="K3265" s="3">
        <v>2.00362637362637</v>
      </c>
      <c r="L3265" s="3">
        <f>Table1[[#This Row],[Hours Qualified Activities Professional]]+Table1[[#This Row],[Hours Other Activity Staff]]</f>
        <v>6.2067032967032905</v>
      </c>
      <c r="M3265" s="3">
        <f>Table1[[#This Row],[Total Hours Activity Staff]]/Table1[[#This Row],[MDS Census]]</f>
        <v>0.12027470187393516</v>
      </c>
      <c r="N3265" s="3">
        <v>4.8021978021978002</v>
      </c>
      <c r="O3265" s="3">
        <v>0</v>
      </c>
      <c r="P3265" s="3">
        <f>Table1[[#This Row],[Hours Qualified Social Worker]]+Table1[[#This Row],[Hours Other Social Work Staff]]</f>
        <v>4.8021978021978002</v>
      </c>
      <c r="Q3265" s="3">
        <f>Table1[[#This Row],[Total Hours Social Work Staff Per Resident Per Day]]/Table1[[#This Row],[MDS Census]]</f>
        <v>9.3057921635434387E-2</v>
      </c>
      <c r="R3265" s="3"/>
      <c r="S3265"/>
    </row>
    <row r="3266" spans="1:19" x14ac:dyDescent="0.2">
      <c r="A3266" t="s">
        <v>4721</v>
      </c>
      <c r="B3266" t="s">
        <v>4843</v>
      </c>
      <c r="C3266" t="s">
        <v>4493</v>
      </c>
      <c r="D3266" t="s">
        <v>4842</v>
      </c>
      <c r="E3266" s="3">
        <v>49.032967032967001</v>
      </c>
      <c r="F3266" s="3">
        <v>13.186813186813101</v>
      </c>
      <c r="G3266" s="3">
        <v>3.2967032967032898E-2</v>
      </c>
      <c r="H3266" s="3">
        <v>0.16758241758241699</v>
      </c>
      <c r="I3266" s="3">
        <v>0.54395604395604302</v>
      </c>
      <c r="J3266" s="3">
        <v>5.6153846153846096</v>
      </c>
      <c r="K3266" s="3">
        <v>0</v>
      </c>
      <c r="L3266" s="3">
        <f>Table1[[#This Row],[Hours Qualified Activities Professional]]+Table1[[#This Row],[Hours Other Activity Staff]]</f>
        <v>5.6153846153846096</v>
      </c>
      <c r="M3266" s="3">
        <f>Table1[[#This Row],[Total Hours Activity Staff]]/Table1[[#This Row],[MDS Census]]</f>
        <v>0.11452263558942175</v>
      </c>
      <c r="N3266" s="3">
        <v>2.8571428571428501</v>
      </c>
      <c r="O3266" s="3">
        <v>0</v>
      </c>
      <c r="P3266" s="3">
        <f>Table1[[#This Row],[Hours Qualified Social Worker]]+Table1[[#This Row],[Hours Other Social Work Staff]]</f>
        <v>2.8571428571428501</v>
      </c>
      <c r="Q3266" s="3">
        <f>Table1[[#This Row],[Total Hours Social Work Staff Per Resident Per Day]]/Table1[[#This Row],[MDS Census]]</f>
        <v>5.8269834155087297E-2</v>
      </c>
      <c r="R3266" s="3"/>
      <c r="S3266"/>
    </row>
    <row r="3267" spans="1:19" x14ac:dyDescent="0.2">
      <c r="A3267" t="s">
        <v>4721</v>
      </c>
      <c r="B3267" t="s">
        <v>4843</v>
      </c>
      <c r="C3267" t="s">
        <v>4493</v>
      </c>
      <c r="D3267" t="s">
        <v>4844</v>
      </c>
      <c r="E3267" s="3">
        <v>53.450549450549403</v>
      </c>
      <c r="F3267" s="3">
        <v>11.1538461538461</v>
      </c>
      <c r="G3267" s="3">
        <v>3.2967032967032898E-2</v>
      </c>
      <c r="H3267" s="3">
        <v>0.20054945054945</v>
      </c>
      <c r="I3267" s="3">
        <v>0.95329670329670302</v>
      </c>
      <c r="J3267" s="3">
        <v>5.7032967032966999</v>
      </c>
      <c r="K3267" s="3">
        <v>0.83241758241758201</v>
      </c>
      <c r="L3267" s="3">
        <f>Table1[[#This Row],[Hours Qualified Activities Professional]]+Table1[[#This Row],[Hours Other Activity Staff]]</f>
        <v>6.535714285714282</v>
      </c>
      <c r="M3267" s="3">
        <f>Table1[[#This Row],[Total Hours Activity Staff]]/Table1[[#This Row],[MDS Census]]</f>
        <v>0.12227590460526319</v>
      </c>
      <c r="N3267" s="3">
        <v>2.8571428571428501</v>
      </c>
      <c r="O3267" s="3">
        <v>0</v>
      </c>
      <c r="P3267" s="3">
        <f>Table1[[#This Row],[Hours Qualified Social Worker]]+Table1[[#This Row],[Hours Other Social Work Staff]]</f>
        <v>2.8571428571428501</v>
      </c>
      <c r="Q3267" s="3">
        <f>Table1[[#This Row],[Total Hours Social Work Staff Per Resident Per Day]]/Table1[[#This Row],[MDS Census]]</f>
        <v>5.3453947368420969E-2</v>
      </c>
      <c r="R3267" s="3"/>
      <c r="S3267"/>
    </row>
    <row r="3268" spans="1:19" x14ac:dyDescent="0.2">
      <c r="A3268" t="s">
        <v>4721</v>
      </c>
      <c r="B3268" t="s">
        <v>4846</v>
      </c>
      <c r="C3268" t="s">
        <v>119</v>
      </c>
      <c r="D3268" t="s">
        <v>4845</v>
      </c>
      <c r="E3268" s="3">
        <v>41.2967032967032</v>
      </c>
      <c r="F3268" s="3">
        <v>8.2760439560439494</v>
      </c>
      <c r="G3268" s="3">
        <v>0</v>
      </c>
      <c r="H3268" s="3">
        <v>0</v>
      </c>
      <c r="I3268" s="3">
        <v>0</v>
      </c>
      <c r="J3268" s="3">
        <v>3.89307692307692</v>
      </c>
      <c r="K3268" s="3">
        <v>1.7989010989010901</v>
      </c>
      <c r="L3268" s="3">
        <f>Table1[[#This Row],[Hours Qualified Activities Professional]]+Table1[[#This Row],[Hours Other Activity Staff]]</f>
        <v>5.6919780219780103</v>
      </c>
      <c r="M3268" s="3">
        <f>Table1[[#This Row],[Total Hours Activity Staff]]/Table1[[#This Row],[MDS Census]]</f>
        <v>0.13783129324108573</v>
      </c>
      <c r="N3268" s="3">
        <v>0.88351648351648304</v>
      </c>
      <c r="O3268" s="3">
        <v>0.92109890109890102</v>
      </c>
      <c r="P3268" s="3">
        <f>Table1[[#This Row],[Hours Qualified Social Worker]]+Table1[[#This Row],[Hours Other Social Work Staff]]</f>
        <v>1.8046153846153841</v>
      </c>
      <c r="Q3268" s="3">
        <f>Table1[[#This Row],[Total Hours Social Work Staff Per Resident Per Day]]/Table1[[#This Row],[MDS Census]]</f>
        <v>4.3698775944651498E-2</v>
      </c>
      <c r="R3268" s="3"/>
      <c r="S3268"/>
    </row>
    <row r="3269" spans="1:19" x14ac:dyDescent="0.2">
      <c r="A3269" t="s">
        <v>4721</v>
      </c>
      <c r="B3269" t="s">
        <v>4846</v>
      </c>
      <c r="C3269" t="s">
        <v>119</v>
      </c>
      <c r="D3269" t="s">
        <v>4847</v>
      </c>
      <c r="E3269" s="3">
        <v>37.142857142857103</v>
      </c>
      <c r="F3269" s="3">
        <v>6.0659340659340604</v>
      </c>
      <c r="G3269" s="3">
        <v>0</v>
      </c>
      <c r="H3269" s="3">
        <v>0.12637362637362601</v>
      </c>
      <c r="I3269" s="3">
        <v>0.30494505494505397</v>
      </c>
      <c r="J3269" s="3">
        <v>5.71428571428571</v>
      </c>
      <c r="K3269" s="3">
        <v>5.46153846153846E-2</v>
      </c>
      <c r="L3269" s="3">
        <f>Table1[[#This Row],[Hours Qualified Activities Professional]]+Table1[[#This Row],[Hours Other Activity Staff]]</f>
        <v>5.7689010989010949</v>
      </c>
      <c r="M3269" s="3">
        <f>Table1[[#This Row],[Total Hours Activity Staff]]/Table1[[#This Row],[MDS Census]]</f>
        <v>0.15531656804733734</v>
      </c>
      <c r="N3269" s="3">
        <v>0</v>
      </c>
      <c r="O3269" s="3">
        <v>0</v>
      </c>
      <c r="P3269" s="3">
        <f>Table1[[#This Row],[Hours Qualified Social Worker]]+Table1[[#This Row],[Hours Other Social Work Staff]]</f>
        <v>0</v>
      </c>
      <c r="Q3269" s="3">
        <f>Table1[[#This Row],[Total Hours Social Work Staff Per Resident Per Day]]/Table1[[#This Row],[MDS Census]]</f>
        <v>0</v>
      </c>
      <c r="R3269" s="3"/>
      <c r="S3269"/>
    </row>
    <row r="3270" spans="1:19" x14ac:dyDescent="0.2">
      <c r="A3270" t="s">
        <v>4721</v>
      </c>
      <c r="B3270" t="s">
        <v>4846</v>
      </c>
      <c r="C3270" t="s">
        <v>119</v>
      </c>
      <c r="D3270" t="s">
        <v>4848</v>
      </c>
      <c r="E3270" s="3">
        <v>45.142857142857103</v>
      </c>
      <c r="F3270" s="3">
        <v>5.0109890109890101</v>
      </c>
      <c r="G3270" s="3">
        <v>1.56043956043956E-2</v>
      </c>
      <c r="H3270" s="3">
        <v>0.20329670329670299</v>
      </c>
      <c r="I3270" s="3">
        <v>0.60714285714285698</v>
      </c>
      <c r="J3270" s="3">
        <v>3.62010989010989</v>
      </c>
      <c r="K3270" s="3">
        <v>0.63142857142857101</v>
      </c>
      <c r="L3270" s="3">
        <f>Table1[[#This Row],[Hours Qualified Activities Professional]]+Table1[[#This Row],[Hours Other Activity Staff]]</f>
        <v>4.2515384615384608</v>
      </c>
      <c r="M3270" s="3">
        <f>Table1[[#This Row],[Total Hours Activity Staff]]/Table1[[#This Row],[MDS Census]]</f>
        <v>9.4179649464459655E-2</v>
      </c>
      <c r="N3270" s="3">
        <v>0</v>
      </c>
      <c r="O3270" s="3">
        <v>2.1869230769230699</v>
      </c>
      <c r="P3270" s="3">
        <f>Table1[[#This Row],[Hours Qualified Social Worker]]+Table1[[#This Row],[Hours Other Social Work Staff]]</f>
        <v>2.1869230769230699</v>
      </c>
      <c r="Q3270" s="3">
        <f>Table1[[#This Row],[Total Hours Social Work Staff Per Resident Per Day]]/Table1[[#This Row],[MDS Census]]</f>
        <v>4.8444498539435131E-2</v>
      </c>
      <c r="R3270" s="3"/>
      <c r="S3270"/>
    </row>
    <row r="3271" spans="1:19" x14ac:dyDescent="0.2">
      <c r="A3271" t="s">
        <v>4721</v>
      </c>
      <c r="B3271" t="s">
        <v>4850</v>
      </c>
      <c r="C3271" t="s">
        <v>4851</v>
      </c>
      <c r="D3271" t="s">
        <v>4849</v>
      </c>
      <c r="E3271" s="3">
        <v>45.373626373626301</v>
      </c>
      <c r="F3271" s="3">
        <v>9.1098901098901006</v>
      </c>
      <c r="G3271" s="3">
        <v>3.2967032967032898E-2</v>
      </c>
      <c r="H3271" s="3">
        <v>0.112637362637362</v>
      </c>
      <c r="I3271" s="3">
        <v>0.49450549450549403</v>
      </c>
      <c r="J3271" s="3">
        <v>4.9890109890109802</v>
      </c>
      <c r="K3271" s="3">
        <v>4.4285714285714199</v>
      </c>
      <c r="L3271" s="3">
        <f>Table1[[#This Row],[Hours Qualified Activities Professional]]+Table1[[#This Row],[Hours Other Activity Staff]]</f>
        <v>9.4175824175824001</v>
      </c>
      <c r="M3271" s="3">
        <f>Table1[[#This Row],[Total Hours Activity Staff]]/Table1[[#This Row],[MDS Census]]</f>
        <v>0.20755630903366426</v>
      </c>
      <c r="N3271" s="3">
        <v>5.4175824175824099</v>
      </c>
      <c r="O3271" s="3">
        <v>0</v>
      </c>
      <c r="P3271" s="3">
        <f>Table1[[#This Row],[Hours Qualified Social Worker]]+Table1[[#This Row],[Hours Other Social Work Staff]]</f>
        <v>5.4175824175824099</v>
      </c>
      <c r="Q3271" s="3">
        <f>Table1[[#This Row],[Total Hours Social Work Staff Per Resident Per Day]]/Table1[[#This Row],[MDS Census]]</f>
        <v>0.11939937030758055</v>
      </c>
      <c r="R3271" s="3"/>
      <c r="S3271"/>
    </row>
    <row r="3272" spans="1:19" x14ac:dyDescent="0.2">
      <c r="A3272" t="s">
        <v>4721</v>
      </c>
      <c r="B3272" t="s">
        <v>4853</v>
      </c>
      <c r="C3272" t="s">
        <v>4854</v>
      </c>
      <c r="D3272" t="s">
        <v>4852</v>
      </c>
      <c r="E3272" s="3">
        <v>33.285714285714199</v>
      </c>
      <c r="F3272" s="3">
        <v>5.4065934065933998</v>
      </c>
      <c r="G3272" s="3">
        <v>4.94505494505494E-2</v>
      </c>
      <c r="H3272" s="3">
        <v>0</v>
      </c>
      <c r="I3272" s="3">
        <v>0.45054945054945</v>
      </c>
      <c r="J3272" s="3">
        <v>1.4743956043955999</v>
      </c>
      <c r="K3272" s="3">
        <v>3.8919780219780198</v>
      </c>
      <c r="L3272" s="3">
        <f>Table1[[#This Row],[Hours Qualified Activities Professional]]+Table1[[#This Row],[Hours Other Activity Staff]]</f>
        <v>5.3663736263736199</v>
      </c>
      <c r="M3272" s="3">
        <f>Table1[[#This Row],[Total Hours Activity Staff]]/Table1[[#This Row],[MDS Census]]</f>
        <v>0.16122152525586025</v>
      </c>
      <c r="N3272" s="3">
        <v>5.41890109890109</v>
      </c>
      <c r="O3272" s="3">
        <v>0</v>
      </c>
      <c r="P3272" s="3">
        <f>Table1[[#This Row],[Hours Qualified Social Worker]]+Table1[[#This Row],[Hours Other Social Work Staff]]</f>
        <v>5.41890109890109</v>
      </c>
      <c r="Q3272" s="3">
        <f>Table1[[#This Row],[Total Hours Social Work Staff Per Resident Per Day]]/Table1[[#This Row],[MDS Census]]</f>
        <v>0.16279960382964689</v>
      </c>
      <c r="R3272" s="3"/>
      <c r="S3272"/>
    </row>
    <row r="3273" spans="1:19" x14ac:dyDescent="0.2">
      <c r="A3273" t="s">
        <v>4721</v>
      </c>
      <c r="B3273" t="s">
        <v>4853</v>
      </c>
      <c r="C3273" t="s">
        <v>4854</v>
      </c>
      <c r="D3273" t="s">
        <v>4855</v>
      </c>
      <c r="E3273" s="3">
        <v>57.417582417582402</v>
      </c>
      <c r="F3273" s="3">
        <v>5.1538461538461497</v>
      </c>
      <c r="G3273" s="3">
        <v>0</v>
      </c>
      <c r="H3273" s="3">
        <v>0</v>
      </c>
      <c r="I3273" s="3">
        <v>1.1153846153846101</v>
      </c>
      <c r="J3273" s="3">
        <v>6.1187912087912002</v>
      </c>
      <c r="K3273" s="3">
        <v>7.3646153846153801</v>
      </c>
      <c r="L3273" s="3">
        <f>Table1[[#This Row],[Hours Qualified Activities Professional]]+Table1[[#This Row],[Hours Other Activity Staff]]</f>
        <v>13.483406593406581</v>
      </c>
      <c r="M3273" s="3">
        <f>Table1[[#This Row],[Total Hours Activity Staff]]/Table1[[#This Row],[MDS Census]]</f>
        <v>0.23483062200956922</v>
      </c>
      <c r="N3273" s="3">
        <v>5.4390109890109803</v>
      </c>
      <c r="O3273" s="3">
        <v>0</v>
      </c>
      <c r="P3273" s="3">
        <f>Table1[[#This Row],[Hours Qualified Social Worker]]+Table1[[#This Row],[Hours Other Social Work Staff]]</f>
        <v>5.4390109890109803</v>
      </c>
      <c r="Q3273" s="3">
        <f>Table1[[#This Row],[Total Hours Social Work Staff Per Resident Per Day]]/Table1[[#This Row],[MDS Census]]</f>
        <v>9.4727272727272605E-2</v>
      </c>
      <c r="R3273" s="3"/>
      <c r="S3273"/>
    </row>
    <row r="3274" spans="1:19" x14ac:dyDescent="0.2">
      <c r="A3274" t="s">
        <v>4721</v>
      </c>
      <c r="B3274" t="s">
        <v>4857</v>
      </c>
      <c r="C3274" t="s">
        <v>4790</v>
      </c>
      <c r="D3274" t="s">
        <v>4856</v>
      </c>
      <c r="E3274" s="3">
        <v>52.560439560439498</v>
      </c>
      <c r="F3274" s="3">
        <v>5.71428571428571</v>
      </c>
      <c r="G3274" s="3">
        <v>0</v>
      </c>
      <c r="H3274" s="3">
        <v>0</v>
      </c>
      <c r="I3274" s="3">
        <v>0</v>
      </c>
      <c r="J3274" s="3">
        <v>0</v>
      </c>
      <c r="K3274" s="3">
        <v>4.7667032967032901</v>
      </c>
      <c r="L3274" s="3">
        <f>Table1[[#This Row],[Hours Qualified Activities Professional]]+Table1[[#This Row],[Hours Other Activity Staff]]</f>
        <v>4.7667032967032901</v>
      </c>
      <c r="M3274" s="3">
        <f>Table1[[#This Row],[Total Hours Activity Staff]]/Table1[[#This Row],[MDS Census]]</f>
        <v>9.0689943550073163E-2</v>
      </c>
      <c r="N3274" s="3">
        <v>0</v>
      </c>
      <c r="O3274" s="3">
        <v>0.30087912087912</v>
      </c>
      <c r="P3274" s="3">
        <f>Table1[[#This Row],[Hours Qualified Social Worker]]+Table1[[#This Row],[Hours Other Social Work Staff]]</f>
        <v>0.30087912087912</v>
      </c>
      <c r="Q3274" s="3">
        <f>Table1[[#This Row],[Total Hours Social Work Staff Per Resident Per Day]]/Table1[[#This Row],[MDS Census]]</f>
        <v>5.7244407275768251E-3</v>
      </c>
      <c r="R3274" s="3"/>
      <c r="S3274"/>
    </row>
    <row r="3275" spans="1:19" x14ac:dyDescent="0.2">
      <c r="A3275" t="s">
        <v>4721</v>
      </c>
      <c r="B3275" t="s">
        <v>506</v>
      </c>
      <c r="C3275" t="s">
        <v>219</v>
      </c>
      <c r="D3275" t="s">
        <v>4858</v>
      </c>
      <c r="E3275" s="3">
        <v>31.274725274725199</v>
      </c>
      <c r="F3275" s="3">
        <v>5.71428571428571</v>
      </c>
      <c r="G3275" s="3">
        <v>4.3956043956043897E-2</v>
      </c>
      <c r="H3275" s="3">
        <v>0.15384615384615299</v>
      </c>
      <c r="I3275" s="3">
        <v>0.78241758241758197</v>
      </c>
      <c r="J3275" s="3">
        <v>4.2719780219780201</v>
      </c>
      <c r="K3275" s="3">
        <v>5.6318681318681296</v>
      </c>
      <c r="L3275" s="3">
        <f>Table1[[#This Row],[Hours Qualified Activities Professional]]+Table1[[#This Row],[Hours Other Activity Staff]]</f>
        <v>9.9038461538461497</v>
      </c>
      <c r="M3275" s="3">
        <f>Table1[[#This Row],[Total Hours Activity Staff]]/Table1[[#This Row],[MDS Census]]</f>
        <v>0.31667252283907299</v>
      </c>
      <c r="N3275" s="3">
        <v>1.58516483516483</v>
      </c>
      <c r="O3275" s="3">
        <v>0</v>
      </c>
      <c r="P3275" s="3">
        <f>Table1[[#This Row],[Hours Qualified Social Worker]]+Table1[[#This Row],[Hours Other Social Work Staff]]</f>
        <v>1.58516483516483</v>
      </c>
      <c r="Q3275" s="3">
        <f>Table1[[#This Row],[Total Hours Social Work Staff Per Resident Per Day]]/Table1[[#This Row],[MDS Census]]</f>
        <v>5.0685172171468687E-2</v>
      </c>
      <c r="R3275" s="3"/>
      <c r="S3275"/>
    </row>
    <row r="3276" spans="1:19" x14ac:dyDescent="0.2">
      <c r="A3276" t="s">
        <v>4721</v>
      </c>
      <c r="B3276" t="s">
        <v>4860</v>
      </c>
      <c r="C3276" t="s">
        <v>4861</v>
      </c>
      <c r="D3276" t="s">
        <v>4859</v>
      </c>
      <c r="E3276" s="3">
        <v>57.857142857142797</v>
      </c>
      <c r="F3276" s="3">
        <v>16.0851648351648</v>
      </c>
      <c r="G3276" s="3">
        <v>4.3956043956043897E-2</v>
      </c>
      <c r="H3276" s="3">
        <v>0.21153846153846101</v>
      </c>
      <c r="I3276" s="3">
        <v>1.0796703296703201</v>
      </c>
      <c r="J3276" s="3">
        <v>4.9780219780219701</v>
      </c>
      <c r="K3276" s="3">
        <v>5.46703296703296</v>
      </c>
      <c r="L3276" s="3">
        <f>Table1[[#This Row],[Hours Qualified Activities Professional]]+Table1[[#This Row],[Hours Other Activity Staff]]</f>
        <v>10.445054945054931</v>
      </c>
      <c r="M3276" s="3">
        <f>Table1[[#This Row],[Total Hours Activity Staff]]/Table1[[#This Row],[MDS Census]]</f>
        <v>0.18053181386514713</v>
      </c>
      <c r="N3276" s="3">
        <v>5.2390109890109802</v>
      </c>
      <c r="O3276" s="3">
        <v>0</v>
      </c>
      <c r="P3276" s="3">
        <f>Table1[[#This Row],[Hours Qualified Social Worker]]+Table1[[#This Row],[Hours Other Social Work Staff]]</f>
        <v>5.2390109890109802</v>
      </c>
      <c r="Q3276" s="3">
        <f>Table1[[#This Row],[Total Hours Social Work Staff Per Resident Per Day]]/Table1[[#This Row],[MDS Census]]</f>
        <v>9.0550807217473828E-2</v>
      </c>
      <c r="R3276" s="3"/>
      <c r="S3276"/>
    </row>
    <row r="3277" spans="1:19" x14ac:dyDescent="0.2">
      <c r="A3277" t="s">
        <v>4721</v>
      </c>
      <c r="B3277" t="s">
        <v>509</v>
      </c>
      <c r="C3277" t="s">
        <v>4863</v>
      </c>
      <c r="D3277" t="s">
        <v>4862</v>
      </c>
      <c r="E3277" s="3">
        <v>71.901098901098905</v>
      </c>
      <c r="F3277" s="3">
        <v>5.6263736263736197</v>
      </c>
      <c r="G3277" s="3">
        <v>0</v>
      </c>
      <c r="H3277" s="3">
        <v>0</v>
      </c>
      <c r="I3277" s="3">
        <v>0</v>
      </c>
      <c r="J3277" s="3">
        <v>8.5686813186813104</v>
      </c>
      <c r="K3277" s="3">
        <v>2.4532967032966999</v>
      </c>
      <c r="L3277" s="3">
        <f>Table1[[#This Row],[Hours Qualified Activities Professional]]+Table1[[#This Row],[Hours Other Activity Staff]]</f>
        <v>11.021978021978011</v>
      </c>
      <c r="M3277" s="3">
        <f>Table1[[#This Row],[Total Hours Activity Staff]]/Table1[[#This Row],[MDS Census]]</f>
        <v>0.15329359620968958</v>
      </c>
      <c r="N3277" s="3">
        <v>5.6263736263736197</v>
      </c>
      <c r="O3277" s="3">
        <v>2.6593406593406499</v>
      </c>
      <c r="P3277" s="3">
        <f>Table1[[#This Row],[Hours Qualified Social Worker]]+Table1[[#This Row],[Hours Other Social Work Staff]]</f>
        <v>8.2857142857142705</v>
      </c>
      <c r="Q3277" s="3">
        <f>Table1[[#This Row],[Total Hours Social Work Staff Per Resident Per Day]]/Table1[[#This Row],[MDS Census]]</f>
        <v>0.11523765856640662</v>
      </c>
      <c r="R3277" s="3"/>
      <c r="S3277"/>
    </row>
    <row r="3278" spans="1:19" x14ac:dyDescent="0.2">
      <c r="A3278" t="s">
        <v>4721</v>
      </c>
      <c r="B3278" t="s">
        <v>509</v>
      </c>
      <c r="C3278" t="s">
        <v>4863</v>
      </c>
      <c r="D3278" t="s">
        <v>4864</v>
      </c>
      <c r="E3278" s="3">
        <v>64.956043956043899</v>
      </c>
      <c r="F3278" s="3">
        <v>5.6263736263736197</v>
      </c>
      <c r="G3278" s="3">
        <v>0.439560439560439</v>
      </c>
      <c r="H3278" s="3">
        <v>0.45604395604395598</v>
      </c>
      <c r="I3278" s="3">
        <v>3.5302197802197801</v>
      </c>
      <c r="J3278" s="3">
        <v>0</v>
      </c>
      <c r="K3278" s="3">
        <v>10.7307692307692</v>
      </c>
      <c r="L3278" s="3">
        <f>Table1[[#This Row],[Hours Qualified Activities Professional]]+Table1[[#This Row],[Hours Other Activity Staff]]</f>
        <v>10.7307692307692</v>
      </c>
      <c r="M3278" s="3">
        <f>Table1[[#This Row],[Total Hours Activity Staff]]/Table1[[#This Row],[MDS Census]]</f>
        <v>0.16520047369311419</v>
      </c>
      <c r="N3278" s="3">
        <v>6.9313186813186798</v>
      </c>
      <c r="O3278" s="3">
        <v>0</v>
      </c>
      <c r="P3278" s="3">
        <f>Table1[[#This Row],[Hours Qualified Social Worker]]+Table1[[#This Row],[Hours Other Social Work Staff]]</f>
        <v>6.9313186813186798</v>
      </c>
      <c r="Q3278" s="3">
        <f>Table1[[#This Row],[Total Hours Social Work Staff Per Resident Per Day]]/Table1[[#This Row],[MDS Census]]</f>
        <v>0.10670783285400108</v>
      </c>
      <c r="R3278" s="3"/>
      <c r="S3278"/>
    </row>
    <row r="3279" spans="1:19" x14ac:dyDescent="0.2">
      <c r="A3279" t="s">
        <v>4721</v>
      </c>
      <c r="B3279" t="s">
        <v>509</v>
      </c>
      <c r="C3279" t="s">
        <v>4863</v>
      </c>
      <c r="D3279" t="s">
        <v>4865</v>
      </c>
      <c r="E3279" s="3">
        <v>107.527472527472</v>
      </c>
      <c r="F3279" s="3">
        <v>5.2747252747252702</v>
      </c>
      <c r="G3279" s="3">
        <v>8.5164835164835098E-2</v>
      </c>
      <c r="H3279" s="3">
        <v>0.63263736263736203</v>
      </c>
      <c r="I3279" s="3">
        <v>5.1868131868131799</v>
      </c>
      <c r="J3279" s="3">
        <v>4.3791208791208698</v>
      </c>
      <c r="K3279" s="3">
        <v>20.807692307692299</v>
      </c>
      <c r="L3279" s="3">
        <f>Table1[[#This Row],[Hours Qualified Activities Professional]]+Table1[[#This Row],[Hours Other Activity Staff]]</f>
        <v>25.186813186813168</v>
      </c>
      <c r="M3279" s="3">
        <f>Table1[[#This Row],[Total Hours Activity Staff]]/Table1[[#This Row],[MDS Census]]</f>
        <v>0.23423607562595908</v>
      </c>
      <c r="N3279" s="3">
        <v>4.8351648351648304</v>
      </c>
      <c r="O3279" s="3">
        <v>5.0989010989010897</v>
      </c>
      <c r="P3279" s="3">
        <f>Table1[[#This Row],[Hours Qualified Social Worker]]+Table1[[#This Row],[Hours Other Social Work Staff]]</f>
        <v>9.9340659340659201</v>
      </c>
      <c r="Q3279" s="3">
        <f>Table1[[#This Row],[Total Hours Social Work Staff Per Resident Per Day]]/Table1[[#This Row],[MDS Census]]</f>
        <v>9.2386305569749944E-2</v>
      </c>
      <c r="R3279" s="3"/>
      <c r="S3279"/>
    </row>
    <row r="3280" spans="1:19" x14ac:dyDescent="0.2">
      <c r="A3280" t="s">
        <v>4721</v>
      </c>
      <c r="B3280" t="s">
        <v>4867</v>
      </c>
      <c r="C3280" t="s">
        <v>4868</v>
      </c>
      <c r="D3280" t="s">
        <v>4866</v>
      </c>
      <c r="E3280" s="3">
        <v>38.879120879120798</v>
      </c>
      <c r="F3280" s="3">
        <v>5.4505494505494498</v>
      </c>
      <c r="G3280" s="3">
        <v>1.09890109890109E-2</v>
      </c>
      <c r="H3280" s="3">
        <v>8.5164835164835098E-2</v>
      </c>
      <c r="I3280" s="3">
        <v>0.86813186813186805</v>
      </c>
      <c r="J3280" s="3">
        <v>5.2747252747252702</v>
      </c>
      <c r="K3280" s="3">
        <v>1.04395604395604</v>
      </c>
      <c r="L3280" s="3">
        <f>Table1[[#This Row],[Hours Qualified Activities Professional]]+Table1[[#This Row],[Hours Other Activity Staff]]</f>
        <v>6.3186813186813104</v>
      </c>
      <c r="M3280" s="3">
        <f>Table1[[#This Row],[Total Hours Activity Staff]]/Table1[[#This Row],[MDS Census]]</f>
        <v>0.16252119841718499</v>
      </c>
      <c r="N3280" s="3">
        <v>4.5247252747252702</v>
      </c>
      <c r="O3280" s="3">
        <v>0</v>
      </c>
      <c r="P3280" s="3">
        <f>Table1[[#This Row],[Hours Qualified Social Worker]]+Table1[[#This Row],[Hours Other Social Work Staff]]</f>
        <v>4.5247252747252702</v>
      </c>
      <c r="Q3280" s="3">
        <f>Table1[[#This Row],[Total Hours Social Work Staff Per Resident Per Day]]/Table1[[#This Row],[MDS Census]]</f>
        <v>0.11637931034482771</v>
      </c>
      <c r="R3280" s="3"/>
      <c r="S3280"/>
    </row>
    <row r="3281" spans="1:19" x14ac:dyDescent="0.2">
      <c r="A3281" t="s">
        <v>4721</v>
      </c>
      <c r="B3281" t="s">
        <v>4870</v>
      </c>
      <c r="C3281" t="s">
        <v>4871</v>
      </c>
      <c r="D3281" t="s">
        <v>4869</v>
      </c>
      <c r="E3281" s="3">
        <v>42.725274725274701</v>
      </c>
      <c r="F3281" s="3">
        <v>5.7472527472527402E-2</v>
      </c>
      <c r="G3281" s="3">
        <v>0</v>
      </c>
      <c r="H3281" s="3">
        <v>0</v>
      </c>
      <c r="I3281" s="3">
        <v>0</v>
      </c>
      <c r="J3281" s="3">
        <v>0</v>
      </c>
      <c r="K3281" s="3">
        <v>7.4402197802197803</v>
      </c>
      <c r="L3281" s="3">
        <f>Table1[[#This Row],[Hours Qualified Activities Professional]]+Table1[[#This Row],[Hours Other Activity Staff]]</f>
        <v>7.4402197802197803</v>
      </c>
      <c r="M3281" s="3">
        <f>Table1[[#This Row],[Total Hours Activity Staff]]/Table1[[#This Row],[MDS Census]]</f>
        <v>0.17414094650205772</v>
      </c>
      <c r="N3281" s="3">
        <v>0</v>
      </c>
      <c r="O3281" s="3">
        <v>0</v>
      </c>
      <c r="P3281" s="3">
        <f>Table1[[#This Row],[Hours Qualified Social Worker]]+Table1[[#This Row],[Hours Other Social Work Staff]]</f>
        <v>0</v>
      </c>
      <c r="Q3281" s="3">
        <f>Table1[[#This Row],[Total Hours Social Work Staff Per Resident Per Day]]/Table1[[#This Row],[MDS Census]]</f>
        <v>0</v>
      </c>
      <c r="R3281" s="3"/>
      <c r="S3281"/>
    </row>
    <row r="3282" spans="1:19" x14ac:dyDescent="0.2">
      <c r="A3282" t="s">
        <v>4721</v>
      </c>
      <c r="B3282" t="s">
        <v>4873</v>
      </c>
      <c r="C3282" t="s">
        <v>473</v>
      </c>
      <c r="D3282" t="s">
        <v>4872</v>
      </c>
      <c r="E3282" s="3">
        <v>35.2967032967032</v>
      </c>
      <c r="F3282" s="3">
        <v>5.1456043956043898</v>
      </c>
      <c r="G3282" s="3">
        <v>0</v>
      </c>
      <c r="H3282" s="3">
        <v>0</v>
      </c>
      <c r="I3282" s="3">
        <v>0</v>
      </c>
      <c r="J3282" s="3">
        <v>5.2032967032966999</v>
      </c>
      <c r="K3282" s="3">
        <v>0</v>
      </c>
      <c r="L3282" s="3">
        <f>Table1[[#This Row],[Hours Qualified Activities Professional]]+Table1[[#This Row],[Hours Other Activity Staff]]</f>
        <v>5.2032967032966999</v>
      </c>
      <c r="M3282" s="3">
        <f>Table1[[#This Row],[Total Hours Activity Staff]]/Table1[[#This Row],[MDS Census]]</f>
        <v>0.14741594022415971</v>
      </c>
      <c r="N3282" s="3">
        <v>0</v>
      </c>
      <c r="O3282" s="3">
        <v>4</v>
      </c>
      <c r="P3282" s="3">
        <f>Table1[[#This Row],[Hours Qualified Social Worker]]+Table1[[#This Row],[Hours Other Social Work Staff]]</f>
        <v>4</v>
      </c>
      <c r="Q3282" s="3">
        <f>Table1[[#This Row],[Total Hours Social Work Staff Per Resident Per Day]]/Table1[[#This Row],[MDS Census]]</f>
        <v>0.11332503113325063</v>
      </c>
      <c r="R3282" s="3"/>
      <c r="S3282"/>
    </row>
    <row r="3283" spans="1:19" x14ac:dyDescent="0.2">
      <c r="A3283" t="s">
        <v>4721</v>
      </c>
      <c r="B3283" t="s">
        <v>4875</v>
      </c>
      <c r="C3283" t="s">
        <v>507</v>
      </c>
      <c r="D3283" t="s">
        <v>4874</v>
      </c>
      <c r="E3283" s="3">
        <v>84.681318681318601</v>
      </c>
      <c r="F3283" s="3">
        <v>5.0989010989010897</v>
      </c>
      <c r="G3283" s="3">
        <v>0</v>
      </c>
      <c r="H3283" s="3">
        <v>0.109890109890109</v>
      </c>
      <c r="I3283" s="3">
        <v>0.629120879120879</v>
      </c>
      <c r="J3283" s="3">
        <v>4.3035164835164803</v>
      </c>
      <c r="K3283" s="3">
        <v>4.4718681318681304</v>
      </c>
      <c r="L3283" s="3">
        <f>Table1[[#This Row],[Hours Qualified Activities Professional]]+Table1[[#This Row],[Hours Other Activity Staff]]</f>
        <v>8.7753846153846098</v>
      </c>
      <c r="M3283" s="3">
        <f>Table1[[#This Row],[Total Hours Activity Staff]]/Table1[[#This Row],[MDS Census]]</f>
        <v>0.1036283415520374</v>
      </c>
      <c r="N3283" s="3">
        <v>6.0287912087912003</v>
      </c>
      <c r="O3283" s="3">
        <v>3.8390109890109798</v>
      </c>
      <c r="P3283" s="3">
        <f>Table1[[#This Row],[Hours Qualified Social Worker]]+Table1[[#This Row],[Hours Other Social Work Staff]]</f>
        <v>9.867802197802181</v>
      </c>
      <c r="Q3283" s="3">
        <f>Table1[[#This Row],[Total Hours Social Work Staff Per Resident Per Day]]/Table1[[#This Row],[MDS Census]]</f>
        <v>0.11652867895146631</v>
      </c>
      <c r="R3283" s="3"/>
      <c r="S3283"/>
    </row>
    <row r="3284" spans="1:19" x14ac:dyDescent="0.2">
      <c r="A3284" t="s">
        <v>4721</v>
      </c>
      <c r="B3284" t="s">
        <v>4875</v>
      </c>
      <c r="C3284" t="s">
        <v>507</v>
      </c>
      <c r="D3284" t="s">
        <v>4876</v>
      </c>
      <c r="E3284" s="3">
        <v>95.989010989010893</v>
      </c>
      <c r="F3284" s="3">
        <v>5.2747252747252702</v>
      </c>
      <c r="G3284" s="3">
        <v>0.71428571428571397</v>
      </c>
      <c r="H3284" s="3">
        <v>0.62637362637362604</v>
      </c>
      <c r="I3284" s="3">
        <v>0.50274725274725196</v>
      </c>
      <c r="J3284" s="3">
        <v>5.4065934065933998</v>
      </c>
      <c r="K3284" s="3">
        <v>19.065934065934002</v>
      </c>
      <c r="L3284" s="3">
        <f>Table1[[#This Row],[Hours Qualified Activities Professional]]+Table1[[#This Row],[Hours Other Activity Staff]]</f>
        <v>24.472527472527403</v>
      </c>
      <c r="M3284" s="3">
        <f>Table1[[#This Row],[Total Hours Activity Staff]]/Table1[[#This Row],[MDS Census]]</f>
        <v>0.25495134516313633</v>
      </c>
      <c r="N3284" s="3">
        <v>0</v>
      </c>
      <c r="O3284" s="3">
        <v>0.51373626373626302</v>
      </c>
      <c r="P3284" s="3">
        <f>Table1[[#This Row],[Hours Qualified Social Worker]]+Table1[[#This Row],[Hours Other Social Work Staff]]</f>
        <v>0.51373626373626302</v>
      </c>
      <c r="Q3284" s="3">
        <f>Table1[[#This Row],[Total Hours Social Work Staff Per Resident Per Day]]/Table1[[#This Row],[MDS Census]]</f>
        <v>5.3520320549513434E-3</v>
      </c>
      <c r="R3284" s="3"/>
      <c r="S3284"/>
    </row>
    <row r="3285" spans="1:19" x14ac:dyDescent="0.2">
      <c r="A3285" t="s">
        <v>4721</v>
      </c>
      <c r="B3285" t="s">
        <v>518</v>
      </c>
      <c r="C3285" t="s">
        <v>2482</v>
      </c>
      <c r="D3285" t="s">
        <v>4877</v>
      </c>
      <c r="E3285" s="3">
        <v>28.615384615384599</v>
      </c>
      <c r="F3285" s="3">
        <v>2.6813186813186798</v>
      </c>
      <c r="G3285" s="3">
        <v>0</v>
      </c>
      <c r="H3285" s="3">
        <v>9.0659340659340601E-2</v>
      </c>
      <c r="I3285" s="3">
        <v>0.35164835164835101</v>
      </c>
      <c r="J3285" s="3">
        <v>2.5760439560439501</v>
      </c>
      <c r="K3285" s="3">
        <v>0</v>
      </c>
      <c r="L3285" s="3">
        <f>Table1[[#This Row],[Hours Qualified Activities Professional]]+Table1[[#This Row],[Hours Other Activity Staff]]</f>
        <v>2.5760439560439501</v>
      </c>
      <c r="M3285" s="3">
        <f>Table1[[#This Row],[Total Hours Activity Staff]]/Table1[[#This Row],[MDS Census]]</f>
        <v>9.0023041474654217E-2</v>
      </c>
      <c r="N3285" s="3">
        <v>2.3227472527472499</v>
      </c>
      <c r="O3285" s="3">
        <v>6.0659340659340602E-2</v>
      </c>
      <c r="P3285" s="3">
        <f>Table1[[#This Row],[Hours Qualified Social Worker]]+Table1[[#This Row],[Hours Other Social Work Staff]]</f>
        <v>2.3834065934065904</v>
      </c>
      <c r="Q3285" s="3">
        <f>Table1[[#This Row],[Total Hours Social Work Staff Per Resident Per Day]]/Table1[[#This Row],[MDS Census]]</f>
        <v>8.3291090629800252E-2</v>
      </c>
      <c r="R3285" s="3"/>
      <c r="S3285"/>
    </row>
    <row r="3286" spans="1:19" x14ac:dyDescent="0.2">
      <c r="A3286" t="s">
        <v>4721</v>
      </c>
      <c r="B3286" t="s">
        <v>4879</v>
      </c>
      <c r="C3286" t="s">
        <v>4880</v>
      </c>
      <c r="D3286" t="s">
        <v>4878</v>
      </c>
      <c r="E3286" s="3">
        <v>34.230769230769198</v>
      </c>
      <c r="F3286" s="3">
        <v>5.0989010989010897</v>
      </c>
      <c r="G3286" s="3">
        <v>1.09890109890109E-2</v>
      </c>
      <c r="H3286" s="3">
        <v>0.12362637362637301</v>
      </c>
      <c r="I3286" s="3">
        <v>0.36538461538461497</v>
      </c>
      <c r="J3286" s="3">
        <v>3.6805494505494498</v>
      </c>
      <c r="K3286" s="3">
        <v>4.3076923076922999E-2</v>
      </c>
      <c r="L3286" s="3">
        <f>Table1[[#This Row],[Hours Qualified Activities Professional]]+Table1[[#This Row],[Hours Other Activity Staff]]</f>
        <v>3.7236263736263728</v>
      </c>
      <c r="M3286" s="3">
        <f>Table1[[#This Row],[Total Hours Activity Staff]]/Table1[[#This Row],[MDS Census]]</f>
        <v>0.10878009630818627</v>
      </c>
      <c r="N3286" s="3">
        <v>1.1442857142857099</v>
      </c>
      <c r="O3286" s="3">
        <v>0</v>
      </c>
      <c r="P3286" s="3">
        <f>Table1[[#This Row],[Hours Qualified Social Worker]]+Table1[[#This Row],[Hours Other Social Work Staff]]</f>
        <v>1.1442857142857099</v>
      </c>
      <c r="Q3286" s="3">
        <f>Table1[[#This Row],[Total Hours Social Work Staff Per Resident Per Day]]/Table1[[#This Row],[MDS Census]]</f>
        <v>3.3428571428571335E-2</v>
      </c>
      <c r="R3286" s="3"/>
      <c r="S3286"/>
    </row>
    <row r="3287" spans="1:19" x14ac:dyDescent="0.2">
      <c r="A3287" t="s">
        <v>4721</v>
      </c>
      <c r="B3287" t="s">
        <v>4882</v>
      </c>
      <c r="C3287" t="s">
        <v>4344</v>
      </c>
      <c r="D3287" t="s">
        <v>4881</v>
      </c>
      <c r="E3287" s="3">
        <v>65.098901098900996</v>
      </c>
      <c r="F3287" s="3">
        <v>5.5384615384615303</v>
      </c>
      <c r="G3287" s="3">
        <v>5.4945054945054897E-3</v>
      </c>
      <c r="H3287" s="3">
        <v>0</v>
      </c>
      <c r="I3287" s="3">
        <v>1.1560439560439499</v>
      </c>
      <c r="J3287" s="3">
        <v>4.9658241758241699</v>
      </c>
      <c r="K3287" s="3">
        <v>3.6924175824175798</v>
      </c>
      <c r="L3287" s="3">
        <f>Table1[[#This Row],[Hours Qualified Activities Professional]]+Table1[[#This Row],[Hours Other Activity Staff]]</f>
        <v>8.6582417582417506</v>
      </c>
      <c r="M3287" s="3">
        <f>Table1[[#This Row],[Total Hours Activity Staff]]/Table1[[#This Row],[MDS Census]]</f>
        <v>0.13300135043889275</v>
      </c>
      <c r="N3287" s="3">
        <v>3.8892307692307599</v>
      </c>
      <c r="O3287" s="3">
        <v>9.8901098901098897E-2</v>
      </c>
      <c r="P3287" s="3">
        <f>Table1[[#This Row],[Hours Qualified Social Worker]]+Table1[[#This Row],[Hours Other Social Work Staff]]</f>
        <v>3.9881318681318589</v>
      </c>
      <c r="Q3287" s="3">
        <f>Table1[[#This Row],[Total Hours Social Work Staff Per Resident Per Day]]/Table1[[#This Row],[MDS Census]]</f>
        <v>6.1262660364618457E-2</v>
      </c>
      <c r="R3287" s="3"/>
      <c r="S3287"/>
    </row>
    <row r="3288" spans="1:19" x14ac:dyDescent="0.2">
      <c r="A3288" t="s">
        <v>4721</v>
      </c>
      <c r="B3288" t="s">
        <v>4884</v>
      </c>
      <c r="C3288" t="s">
        <v>4774</v>
      </c>
      <c r="D3288" t="s">
        <v>4883</v>
      </c>
      <c r="E3288" s="3">
        <v>113.175824175824</v>
      </c>
      <c r="F3288" s="3">
        <v>5.4065934065933998</v>
      </c>
      <c r="G3288" s="3">
        <v>0.42857142857142799</v>
      </c>
      <c r="H3288" s="3">
        <v>1.1703296703296699</v>
      </c>
      <c r="I3288" s="3">
        <v>0.90659340659340604</v>
      </c>
      <c r="J3288" s="3">
        <v>5.3626373626373596</v>
      </c>
      <c r="K3288" s="3">
        <v>15.0686813186813</v>
      </c>
      <c r="L3288" s="3">
        <f>Table1[[#This Row],[Hours Qualified Activities Professional]]+Table1[[#This Row],[Hours Other Activity Staff]]</f>
        <v>20.431318681318658</v>
      </c>
      <c r="M3288" s="3">
        <f>Table1[[#This Row],[Total Hours Activity Staff]]/Table1[[#This Row],[MDS Census]]</f>
        <v>0.18052723565394704</v>
      </c>
      <c r="N3288" s="3">
        <v>4.8736263736263696</v>
      </c>
      <c r="O3288" s="3">
        <v>10.3791208791208</v>
      </c>
      <c r="P3288" s="3">
        <f>Table1[[#This Row],[Hours Qualified Social Worker]]+Table1[[#This Row],[Hours Other Social Work Staff]]</f>
        <v>15.25274725274717</v>
      </c>
      <c r="Q3288" s="3">
        <f>Table1[[#This Row],[Total Hours Social Work Staff Per Resident Per Day]]/Table1[[#This Row],[MDS Census]]</f>
        <v>0.13477036605495626</v>
      </c>
      <c r="R3288" s="3"/>
      <c r="S3288"/>
    </row>
    <row r="3289" spans="1:19" x14ac:dyDescent="0.2">
      <c r="A3289" t="s">
        <v>4721</v>
      </c>
      <c r="B3289" t="s">
        <v>4884</v>
      </c>
      <c r="C3289" t="s">
        <v>4774</v>
      </c>
      <c r="D3289" t="s">
        <v>4885</v>
      </c>
      <c r="E3289" s="3">
        <v>81.384615384615302</v>
      </c>
      <c r="F3289" s="3">
        <v>40.381868131868103</v>
      </c>
      <c r="G3289" s="3">
        <v>0</v>
      </c>
      <c r="H3289" s="3">
        <v>0.44780219780219699</v>
      </c>
      <c r="I3289" s="3">
        <v>1.1593406593406499</v>
      </c>
      <c r="J3289" s="3">
        <v>15.2417582417582</v>
      </c>
      <c r="K3289" s="3">
        <v>0</v>
      </c>
      <c r="L3289" s="3">
        <f>Table1[[#This Row],[Hours Qualified Activities Professional]]+Table1[[#This Row],[Hours Other Activity Staff]]</f>
        <v>15.2417582417582</v>
      </c>
      <c r="M3289" s="3">
        <f>Table1[[#This Row],[Total Hours Activity Staff]]/Table1[[#This Row],[MDS Census]]</f>
        <v>0.18728058331082872</v>
      </c>
      <c r="N3289" s="3">
        <v>0</v>
      </c>
      <c r="O3289" s="3">
        <v>5.4862637362637301</v>
      </c>
      <c r="P3289" s="3">
        <f>Table1[[#This Row],[Hours Qualified Social Worker]]+Table1[[#This Row],[Hours Other Social Work Staff]]</f>
        <v>5.4862637362637301</v>
      </c>
      <c r="Q3289" s="3">
        <f>Table1[[#This Row],[Total Hours Social Work Staff Per Resident Per Day]]/Table1[[#This Row],[MDS Census]]</f>
        <v>6.741155819605725E-2</v>
      </c>
      <c r="R3289" s="3"/>
      <c r="S3289"/>
    </row>
    <row r="3290" spans="1:19" x14ac:dyDescent="0.2">
      <c r="A3290" t="s">
        <v>4721</v>
      </c>
      <c r="B3290" t="s">
        <v>4884</v>
      </c>
      <c r="C3290" t="s">
        <v>4774</v>
      </c>
      <c r="D3290" t="s">
        <v>4886</v>
      </c>
      <c r="E3290" s="3">
        <v>57.714285714285701</v>
      </c>
      <c r="F3290" s="3">
        <v>0</v>
      </c>
      <c r="G3290" s="3">
        <v>1.4285714285714199</v>
      </c>
      <c r="H3290" s="3">
        <v>0.18131868131868101</v>
      </c>
      <c r="I3290" s="3">
        <v>1.19780219780219</v>
      </c>
      <c r="J3290" s="3">
        <v>5.3846153846153797</v>
      </c>
      <c r="K3290" s="3">
        <v>2.0054945054945001</v>
      </c>
      <c r="L3290" s="3">
        <f>Table1[[#This Row],[Hours Qualified Activities Professional]]+Table1[[#This Row],[Hours Other Activity Staff]]</f>
        <v>7.3901098901098798</v>
      </c>
      <c r="M3290" s="3">
        <f>Table1[[#This Row],[Total Hours Activity Staff]]/Table1[[#This Row],[MDS Census]]</f>
        <v>0.12804645849200288</v>
      </c>
      <c r="N3290" s="3">
        <v>0</v>
      </c>
      <c r="O3290" s="3">
        <v>5.0406593406593396</v>
      </c>
      <c r="P3290" s="3">
        <f>Table1[[#This Row],[Hours Qualified Social Worker]]+Table1[[#This Row],[Hours Other Social Work Staff]]</f>
        <v>5.0406593406593396</v>
      </c>
      <c r="Q3290" s="3">
        <f>Table1[[#This Row],[Total Hours Social Work Staff Per Resident Per Day]]/Table1[[#This Row],[MDS Census]]</f>
        <v>8.7338156892612345E-2</v>
      </c>
      <c r="R3290" s="3"/>
      <c r="S3290"/>
    </row>
    <row r="3291" spans="1:19" x14ac:dyDescent="0.2">
      <c r="A3291" t="s">
        <v>4721</v>
      </c>
      <c r="B3291" t="s">
        <v>4884</v>
      </c>
      <c r="C3291" t="s">
        <v>4774</v>
      </c>
      <c r="D3291" t="s">
        <v>4887</v>
      </c>
      <c r="E3291" s="3">
        <v>84.472527472527403</v>
      </c>
      <c r="F3291" s="3">
        <v>5.7582417582417502</v>
      </c>
      <c r="G3291" s="3">
        <v>5.4945054945054903E-2</v>
      </c>
      <c r="H3291" s="3">
        <v>0</v>
      </c>
      <c r="I3291" s="3">
        <v>0</v>
      </c>
      <c r="J3291" s="3">
        <v>0</v>
      </c>
      <c r="K3291" s="3">
        <v>19.321428571428498</v>
      </c>
      <c r="L3291" s="3">
        <f>Table1[[#This Row],[Hours Qualified Activities Professional]]+Table1[[#This Row],[Hours Other Activity Staff]]</f>
        <v>19.321428571428498</v>
      </c>
      <c r="M3291" s="3">
        <f>Table1[[#This Row],[Total Hours Activity Staff]]/Table1[[#This Row],[MDS Census]]</f>
        <v>0.22873032392350653</v>
      </c>
      <c r="N3291" s="3">
        <v>11.024725274725199</v>
      </c>
      <c r="O3291" s="3">
        <v>9.1758241758241699</v>
      </c>
      <c r="P3291" s="3">
        <f>Table1[[#This Row],[Hours Qualified Social Worker]]+Table1[[#This Row],[Hours Other Social Work Staff]]</f>
        <v>20.200549450549367</v>
      </c>
      <c r="Q3291" s="3">
        <f>Table1[[#This Row],[Total Hours Social Work Staff Per Resident Per Day]]/Table1[[#This Row],[MDS Census]]</f>
        <v>0.23913750487836527</v>
      </c>
      <c r="R3291" s="3"/>
      <c r="S3291"/>
    </row>
    <row r="3292" spans="1:19" x14ac:dyDescent="0.2">
      <c r="A3292" t="s">
        <v>4721</v>
      </c>
      <c r="B3292" t="s">
        <v>4889</v>
      </c>
      <c r="C3292" t="s">
        <v>542</v>
      </c>
      <c r="D3292" t="s">
        <v>4888</v>
      </c>
      <c r="E3292" s="3">
        <v>44.901098901098898</v>
      </c>
      <c r="F3292" s="3">
        <v>5.6263736263736197</v>
      </c>
      <c r="G3292" s="3">
        <v>0.13186813186813101</v>
      </c>
      <c r="H3292" s="3">
        <v>0.15989010989010899</v>
      </c>
      <c r="I3292" s="3">
        <v>0.57967032967032905</v>
      </c>
      <c r="J3292" s="3">
        <v>6.8591208791208702</v>
      </c>
      <c r="K3292" s="3">
        <v>12.6836263736263</v>
      </c>
      <c r="L3292" s="3">
        <f>Table1[[#This Row],[Hours Qualified Activities Professional]]+Table1[[#This Row],[Hours Other Activity Staff]]</f>
        <v>19.542747252747169</v>
      </c>
      <c r="M3292" s="3">
        <f>Table1[[#This Row],[Total Hours Activity Staff]]/Table1[[#This Row],[MDS Census]]</f>
        <v>0.43523984336759486</v>
      </c>
      <c r="N3292" s="3">
        <v>4.6147252747252701</v>
      </c>
      <c r="O3292" s="3">
        <v>2.55043956043956</v>
      </c>
      <c r="P3292" s="3">
        <f>Table1[[#This Row],[Hours Qualified Social Worker]]+Table1[[#This Row],[Hours Other Social Work Staff]]</f>
        <v>7.1651648351648305</v>
      </c>
      <c r="Q3292" s="3">
        <f>Table1[[#This Row],[Total Hours Social Work Staff Per Resident Per Day]]/Table1[[#This Row],[MDS Census]]</f>
        <v>0.15957660303475271</v>
      </c>
      <c r="R3292" s="3"/>
      <c r="S3292"/>
    </row>
    <row r="3293" spans="1:19" x14ac:dyDescent="0.2">
      <c r="A3293" t="s">
        <v>4721</v>
      </c>
      <c r="B3293" t="s">
        <v>4889</v>
      </c>
      <c r="C3293" t="s">
        <v>542</v>
      </c>
      <c r="D3293" t="s">
        <v>4890</v>
      </c>
      <c r="E3293" s="3">
        <v>42.450549450549403</v>
      </c>
      <c r="F3293" s="3">
        <v>4.2197802197802101</v>
      </c>
      <c r="G3293" s="3">
        <v>1.09890109890109E-2</v>
      </c>
      <c r="H3293" s="3">
        <v>0.35164835164835101</v>
      </c>
      <c r="I3293" s="3">
        <v>0.57417582417582402</v>
      </c>
      <c r="J3293" s="3">
        <v>0</v>
      </c>
      <c r="K3293" s="3">
        <v>5.7637362637362601</v>
      </c>
      <c r="L3293" s="3">
        <f>Table1[[#This Row],[Hours Qualified Activities Professional]]+Table1[[#This Row],[Hours Other Activity Staff]]</f>
        <v>5.7637362637362601</v>
      </c>
      <c r="M3293" s="3">
        <f>Table1[[#This Row],[Total Hours Activity Staff]]/Table1[[#This Row],[MDS Census]]</f>
        <v>0.13577530416774533</v>
      </c>
      <c r="N3293" s="3">
        <v>0.43131868131868101</v>
      </c>
      <c r="O3293" s="3">
        <v>0</v>
      </c>
      <c r="P3293" s="3">
        <f>Table1[[#This Row],[Hours Qualified Social Worker]]+Table1[[#This Row],[Hours Other Social Work Staff]]</f>
        <v>0.43131868131868101</v>
      </c>
      <c r="Q3293" s="3">
        <f>Table1[[#This Row],[Total Hours Social Work Staff Per Resident Per Day]]/Table1[[#This Row],[MDS Census]]</f>
        <v>1.0160497023039092E-2</v>
      </c>
      <c r="R3293" s="3"/>
      <c r="S3293"/>
    </row>
    <row r="3294" spans="1:19" x14ac:dyDescent="0.2">
      <c r="A3294" t="s">
        <v>4721</v>
      </c>
      <c r="B3294" t="s">
        <v>4889</v>
      </c>
      <c r="C3294" t="s">
        <v>542</v>
      </c>
      <c r="D3294" t="s">
        <v>4891</v>
      </c>
      <c r="E3294" s="3">
        <v>22.901098901098901</v>
      </c>
      <c r="F3294" s="3">
        <v>5.5</v>
      </c>
      <c r="G3294" s="3">
        <v>8.7912087912087905E-2</v>
      </c>
      <c r="H3294" s="3">
        <v>0.14065934065933999</v>
      </c>
      <c r="I3294" s="3">
        <v>0.21868131868131799</v>
      </c>
      <c r="J3294" s="3">
        <v>0</v>
      </c>
      <c r="K3294" s="3">
        <v>6.3553846153846099</v>
      </c>
      <c r="L3294" s="3">
        <f>Table1[[#This Row],[Hours Qualified Activities Professional]]+Table1[[#This Row],[Hours Other Activity Staff]]</f>
        <v>6.3553846153846099</v>
      </c>
      <c r="M3294" s="3">
        <f>Table1[[#This Row],[Total Hours Activity Staff]]/Table1[[#This Row],[MDS Census]]</f>
        <v>0.27751439539347383</v>
      </c>
      <c r="N3294" s="3">
        <v>3.0270329670329601</v>
      </c>
      <c r="O3294" s="3">
        <v>0</v>
      </c>
      <c r="P3294" s="3">
        <f>Table1[[#This Row],[Hours Qualified Social Worker]]+Table1[[#This Row],[Hours Other Social Work Staff]]</f>
        <v>3.0270329670329601</v>
      </c>
      <c r="Q3294" s="3">
        <f>Table1[[#This Row],[Total Hours Social Work Staff Per Resident Per Day]]/Table1[[#This Row],[MDS Census]]</f>
        <v>0.1321785028790784</v>
      </c>
      <c r="R3294" s="3"/>
      <c r="S3294"/>
    </row>
    <row r="3295" spans="1:19" x14ac:dyDescent="0.2">
      <c r="A3295" t="s">
        <v>4721</v>
      </c>
      <c r="B3295" t="s">
        <v>4893</v>
      </c>
      <c r="C3295" t="s">
        <v>545</v>
      </c>
      <c r="D3295" t="s">
        <v>4892</v>
      </c>
      <c r="E3295" s="3">
        <v>27.9780219780219</v>
      </c>
      <c r="F3295" s="3">
        <v>5.0989010989010897</v>
      </c>
      <c r="G3295" s="3">
        <v>0</v>
      </c>
      <c r="H3295" s="3">
        <v>4.3956043956043897E-2</v>
      </c>
      <c r="I3295" s="3">
        <v>0.261538461538461</v>
      </c>
      <c r="J3295" s="3">
        <v>4.73791208791208</v>
      </c>
      <c r="K3295" s="3">
        <v>0</v>
      </c>
      <c r="L3295" s="3">
        <f>Table1[[#This Row],[Hours Qualified Activities Professional]]+Table1[[#This Row],[Hours Other Activity Staff]]</f>
        <v>4.73791208791208</v>
      </c>
      <c r="M3295" s="3">
        <f>Table1[[#This Row],[Total Hours Activity Staff]]/Table1[[#This Row],[MDS Census]]</f>
        <v>0.16934406912804417</v>
      </c>
      <c r="N3295" s="3">
        <v>0</v>
      </c>
      <c r="O3295" s="3">
        <v>1.58505494505494</v>
      </c>
      <c r="P3295" s="3">
        <f>Table1[[#This Row],[Hours Qualified Social Worker]]+Table1[[#This Row],[Hours Other Social Work Staff]]</f>
        <v>1.58505494505494</v>
      </c>
      <c r="Q3295" s="3">
        <f>Table1[[#This Row],[Total Hours Social Work Staff Per Resident Per Day]]/Table1[[#This Row],[MDS Census]]</f>
        <v>5.6653574234092674E-2</v>
      </c>
      <c r="R3295" s="3"/>
      <c r="S3295"/>
    </row>
    <row r="3296" spans="1:19" x14ac:dyDescent="0.2">
      <c r="A3296" t="s">
        <v>4721</v>
      </c>
      <c r="B3296" t="s">
        <v>4893</v>
      </c>
      <c r="C3296" t="s">
        <v>545</v>
      </c>
      <c r="D3296" t="s">
        <v>4894</v>
      </c>
      <c r="E3296" s="3">
        <v>48.857142857142797</v>
      </c>
      <c r="F3296" s="3">
        <v>4.6593406593406499</v>
      </c>
      <c r="G3296" s="3">
        <v>4.3956043956043897E-2</v>
      </c>
      <c r="H3296" s="3">
        <v>0.14285714285714199</v>
      </c>
      <c r="I3296" s="3">
        <v>1.33516483516483</v>
      </c>
      <c r="J3296" s="3">
        <v>5.2952747252747203</v>
      </c>
      <c r="K3296" s="3">
        <v>0</v>
      </c>
      <c r="L3296" s="3">
        <f>Table1[[#This Row],[Hours Qualified Activities Professional]]+Table1[[#This Row],[Hours Other Activity Staff]]</f>
        <v>5.2952747252747203</v>
      </c>
      <c r="M3296" s="3">
        <f>Table1[[#This Row],[Total Hours Activity Staff]]/Table1[[#This Row],[MDS Census]]</f>
        <v>0.10838281601439499</v>
      </c>
      <c r="N3296" s="3">
        <v>5.1509890109890097</v>
      </c>
      <c r="O3296" s="3">
        <v>0</v>
      </c>
      <c r="P3296" s="3">
        <f>Table1[[#This Row],[Hours Qualified Social Worker]]+Table1[[#This Row],[Hours Other Social Work Staff]]</f>
        <v>5.1509890109890097</v>
      </c>
      <c r="Q3296" s="3">
        <f>Table1[[#This Row],[Total Hours Social Work Staff Per Resident Per Day]]/Table1[[#This Row],[MDS Census]]</f>
        <v>0.10542959964012606</v>
      </c>
      <c r="R3296" s="3"/>
      <c r="S3296"/>
    </row>
    <row r="3297" spans="1:19" x14ac:dyDescent="0.2">
      <c r="A3297" t="s">
        <v>4721</v>
      </c>
      <c r="B3297" t="s">
        <v>4896</v>
      </c>
      <c r="C3297" t="s">
        <v>390</v>
      </c>
      <c r="D3297" t="s">
        <v>4895</v>
      </c>
      <c r="E3297" s="3">
        <v>51.263736263736199</v>
      </c>
      <c r="F3297" s="3">
        <v>4.2582417582417502</v>
      </c>
      <c r="G3297" s="3">
        <v>1.09890109890109E-2</v>
      </c>
      <c r="H3297" s="3">
        <v>0.337362637362637</v>
      </c>
      <c r="I3297" s="3">
        <v>1.39560439560439</v>
      </c>
      <c r="J3297" s="3">
        <v>4.6443956043955996</v>
      </c>
      <c r="K3297" s="3">
        <v>0</v>
      </c>
      <c r="L3297" s="3">
        <f>Table1[[#This Row],[Hours Qualified Activities Professional]]+Table1[[#This Row],[Hours Other Activity Staff]]</f>
        <v>4.6443956043955996</v>
      </c>
      <c r="M3297" s="3">
        <f>Table1[[#This Row],[Total Hours Activity Staff]]/Table1[[#This Row],[MDS Census]]</f>
        <v>9.0598070739549855E-2</v>
      </c>
      <c r="N3297" s="3">
        <v>4.9608791208791203</v>
      </c>
      <c r="O3297" s="3">
        <v>0</v>
      </c>
      <c r="P3297" s="3">
        <f>Table1[[#This Row],[Hours Qualified Social Worker]]+Table1[[#This Row],[Hours Other Social Work Staff]]</f>
        <v>4.9608791208791203</v>
      </c>
      <c r="Q3297" s="3">
        <f>Table1[[#This Row],[Total Hours Social Work Staff Per Resident Per Day]]/Table1[[#This Row],[MDS Census]]</f>
        <v>9.6771704180064422E-2</v>
      </c>
      <c r="R3297" s="3"/>
      <c r="S3297"/>
    </row>
    <row r="3298" spans="1:19" x14ac:dyDescent="0.2">
      <c r="A3298" t="s">
        <v>4721</v>
      </c>
      <c r="B3298" t="s">
        <v>3303</v>
      </c>
      <c r="C3298" t="s">
        <v>791</v>
      </c>
      <c r="D3298" t="s">
        <v>4897</v>
      </c>
      <c r="E3298" s="3">
        <v>56.571428571428498</v>
      </c>
      <c r="F3298" s="3">
        <v>5.2747252747252702</v>
      </c>
      <c r="G3298" s="3">
        <v>0.28571428571428498</v>
      </c>
      <c r="H3298" s="3">
        <v>0</v>
      </c>
      <c r="I3298" s="3">
        <v>1.0219780219780199</v>
      </c>
      <c r="J3298" s="3">
        <v>0</v>
      </c>
      <c r="K3298" s="3">
        <v>9.3982417582417508</v>
      </c>
      <c r="L3298" s="3">
        <f>Table1[[#This Row],[Hours Qualified Activities Professional]]+Table1[[#This Row],[Hours Other Activity Staff]]</f>
        <v>9.3982417582417508</v>
      </c>
      <c r="M3298" s="3">
        <f>Table1[[#This Row],[Total Hours Activity Staff]]/Table1[[#This Row],[MDS Census]]</f>
        <v>0.16613053613053622</v>
      </c>
      <c r="N3298" s="3">
        <v>0</v>
      </c>
      <c r="O3298" s="3">
        <v>5.1973626373626303</v>
      </c>
      <c r="P3298" s="3">
        <f>Table1[[#This Row],[Hours Qualified Social Worker]]+Table1[[#This Row],[Hours Other Social Work Staff]]</f>
        <v>5.1973626373626303</v>
      </c>
      <c r="Q3298" s="3">
        <f>Table1[[#This Row],[Total Hours Social Work Staff Per Resident Per Day]]/Table1[[#This Row],[MDS Census]]</f>
        <v>9.1872571872571862E-2</v>
      </c>
      <c r="R3298" s="3"/>
      <c r="S3298"/>
    </row>
    <row r="3299" spans="1:19" x14ac:dyDescent="0.2">
      <c r="A3299" t="s">
        <v>4721</v>
      </c>
      <c r="B3299" t="s">
        <v>3303</v>
      </c>
      <c r="C3299" t="s">
        <v>791</v>
      </c>
      <c r="D3299" t="s">
        <v>4898</v>
      </c>
      <c r="E3299" s="3">
        <v>82.428571428571402</v>
      </c>
      <c r="F3299" s="3">
        <v>5.71428571428571</v>
      </c>
      <c r="G3299" s="3">
        <v>0.34065934065934</v>
      </c>
      <c r="H3299" s="3">
        <v>0.42582417582417498</v>
      </c>
      <c r="I3299" s="3">
        <v>2.5631868131868099</v>
      </c>
      <c r="J3299" s="3">
        <v>9.2307692307692299</v>
      </c>
      <c r="K3299" s="3">
        <v>5.4697802197802101</v>
      </c>
      <c r="L3299" s="3">
        <f>Table1[[#This Row],[Hours Qualified Activities Professional]]+Table1[[#This Row],[Hours Other Activity Staff]]</f>
        <v>14.70054945054944</v>
      </c>
      <c r="M3299" s="3">
        <f>Table1[[#This Row],[Total Hours Activity Staff]]/Table1[[#This Row],[MDS Census]]</f>
        <v>0.1783428876149846</v>
      </c>
      <c r="N3299" s="3">
        <v>0</v>
      </c>
      <c r="O3299" s="3">
        <v>0</v>
      </c>
      <c r="P3299" s="3">
        <f>Table1[[#This Row],[Hours Qualified Social Worker]]+Table1[[#This Row],[Hours Other Social Work Staff]]</f>
        <v>0</v>
      </c>
      <c r="Q3299" s="3">
        <f>Table1[[#This Row],[Total Hours Social Work Staff Per Resident Per Day]]/Table1[[#This Row],[MDS Census]]</f>
        <v>0</v>
      </c>
      <c r="R3299" s="3"/>
      <c r="S3299"/>
    </row>
    <row r="3300" spans="1:19" x14ac:dyDescent="0.2">
      <c r="A3300" t="s">
        <v>4721</v>
      </c>
      <c r="B3300" t="s">
        <v>3303</v>
      </c>
      <c r="C3300" t="s">
        <v>791</v>
      </c>
      <c r="D3300" t="s">
        <v>4899</v>
      </c>
      <c r="E3300" s="3">
        <v>112.21978021978001</v>
      </c>
      <c r="F3300" s="3">
        <v>4.5961538461538396</v>
      </c>
      <c r="G3300" s="3">
        <v>0.28571428571428498</v>
      </c>
      <c r="H3300" s="3">
        <v>0.66208791208791196</v>
      </c>
      <c r="I3300" s="3">
        <v>4.9285714285714199</v>
      </c>
      <c r="J3300" s="3">
        <v>5.2939560439560402</v>
      </c>
      <c r="K3300" s="3">
        <v>8.1373626373626298</v>
      </c>
      <c r="L3300" s="3">
        <f>Table1[[#This Row],[Hours Qualified Activities Professional]]+Table1[[#This Row],[Hours Other Activity Staff]]</f>
        <v>13.43131868131867</v>
      </c>
      <c r="M3300" s="3">
        <f>Table1[[#This Row],[Total Hours Activity Staff]]/Table1[[#This Row],[MDS Census]]</f>
        <v>0.11968762240501384</v>
      </c>
      <c r="N3300" s="3">
        <v>16.351648351648301</v>
      </c>
      <c r="O3300" s="3">
        <v>0</v>
      </c>
      <c r="P3300" s="3">
        <f>Table1[[#This Row],[Hours Qualified Social Worker]]+Table1[[#This Row],[Hours Other Social Work Staff]]</f>
        <v>16.351648351648301</v>
      </c>
      <c r="Q3300" s="3">
        <f>Table1[[#This Row],[Total Hours Social Work Staff Per Resident Per Day]]/Table1[[#This Row],[MDS Census]]</f>
        <v>0.14571092831962379</v>
      </c>
      <c r="R3300" s="3"/>
      <c r="S3300"/>
    </row>
    <row r="3301" spans="1:19" x14ac:dyDescent="0.2">
      <c r="A3301" t="s">
        <v>4721</v>
      </c>
      <c r="B3301" t="s">
        <v>3303</v>
      </c>
      <c r="C3301" t="s">
        <v>791</v>
      </c>
      <c r="D3301" t="s">
        <v>4900</v>
      </c>
      <c r="E3301" s="3">
        <v>103.07692307692299</v>
      </c>
      <c r="F3301" s="3">
        <v>5.71428571428571</v>
      </c>
      <c r="G3301" s="3">
        <v>0.57142857142857095</v>
      </c>
      <c r="H3301" s="3">
        <v>0.41758241758241699</v>
      </c>
      <c r="I3301" s="3">
        <v>5.8324175824175803</v>
      </c>
      <c r="J3301" s="3">
        <v>4.9148351648351598</v>
      </c>
      <c r="K3301" s="3">
        <v>16.931318681318601</v>
      </c>
      <c r="L3301" s="3">
        <f>Table1[[#This Row],[Hours Qualified Activities Professional]]+Table1[[#This Row],[Hours Other Activity Staff]]</f>
        <v>21.846153846153761</v>
      </c>
      <c r="M3301" s="3">
        <f>Table1[[#This Row],[Total Hours Activity Staff]]/Table1[[#This Row],[MDS Census]]</f>
        <v>0.21194029850746204</v>
      </c>
      <c r="N3301" s="3">
        <v>5.2747252747252702</v>
      </c>
      <c r="O3301" s="3">
        <v>5.3901098901098896</v>
      </c>
      <c r="P3301" s="3">
        <f>Table1[[#This Row],[Hours Qualified Social Worker]]+Table1[[#This Row],[Hours Other Social Work Staff]]</f>
        <v>10.664835164835161</v>
      </c>
      <c r="Q3301" s="3">
        <f>Table1[[#This Row],[Total Hours Social Work Staff Per Resident Per Day]]/Table1[[#This Row],[MDS Census]]</f>
        <v>0.10346481876332626</v>
      </c>
      <c r="R3301" s="3"/>
      <c r="S3301"/>
    </row>
    <row r="3302" spans="1:19" x14ac:dyDescent="0.2">
      <c r="A3302" t="s">
        <v>4721</v>
      </c>
      <c r="B3302" t="s">
        <v>3303</v>
      </c>
      <c r="C3302" t="s">
        <v>791</v>
      </c>
      <c r="D3302" t="s">
        <v>3188</v>
      </c>
      <c r="E3302" s="3">
        <v>77.615384615384599</v>
      </c>
      <c r="F3302" s="3">
        <v>5.1868131868131799</v>
      </c>
      <c r="G3302" s="3">
        <v>3.2967032967032898E-2</v>
      </c>
      <c r="H3302" s="3">
        <v>0.39560439560439498</v>
      </c>
      <c r="I3302" s="3">
        <v>4.8351648351648304</v>
      </c>
      <c r="J3302" s="3">
        <v>4.9438461538461498</v>
      </c>
      <c r="K3302" s="3">
        <v>5.8906593406593402</v>
      </c>
      <c r="L3302" s="3">
        <f>Table1[[#This Row],[Hours Qualified Activities Professional]]+Table1[[#This Row],[Hours Other Activity Staff]]</f>
        <v>10.834505494505489</v>
      </c>
      <c r="M3302" s="3">
        <f>Table1[[#This Row],[Total Hours Activity Staff]]/Table1[[#This Row],[MDS Census]]</f>
        <v>0.13959224125725608</v>
      </c>
      <c r="N3302" s="3">
        <v>0</v>
      </c>
      <c r="O3302" s="3">
        <v>4.6638461538461504</v>
      </c>
      <c r="P3302" s="3">
        <f>Table1[[#This Row],[Hours Qualified Social Worker]]+Table1[[#This Row],[Hours Other Social Work Staff]]</f>
        <v>4.6638461538461504</v>
      </c>
      <c r="Q3302" s="3">
        <f>Table1[[#This Row],[Total Hours Social Work Staff Per Resident Per Day]]/Table1[[#This Row],[MDS Census]]</f>
        <v>6.0089197224975188E-2</v>
      </c>
      <c r="R3302" s="3"/>
      <c r="S3302"/>
    </row>
    <row r="3303" spans="1:19" x14ac:dyDescent="0.2">
      <c r="A3303" t="s">
        <v>4721</v>
      </c>
      <c r="B3303" t="s">
        <v>3303</v>
      </c>
      <c r="C3303" t="s">
        <v>791</v>
      </c>
      <c r="D3303" t="s">
        <v>4901</v>
      </c>
      <c r="E3303" s="3">
        <v>103.681318681318</v>
      </c>
      <c r="F3303" s="3">
        <v>5.1428571428571397</v>
      </c>
      <c r="G3303" s="3">
        <v>0.34527472527472503</v>
      </c>
      <c r="H3303" s="3">
        <v>0.59340659340659296</v>
      </c>
      <c r="I3303" s="3">
        <v>5.8848351648351596</v>
      </c>
      <c r="J3303" s="3">
        <v>0</v>
      </c>
      <c r="K3303" s="3">
        <v>9.1306593406593404</v>
      </c>
      <c r="L3303" s="3">
        <f>Table1[[#This Row],[Hours Qualified Activities Professional]]+Table1[[#This Row],[Hours Other Activity Staff]]</f>
        <v>9.1306593406593404</v>
      </c>
      <c r="M3303" s="3">
        <f>Table1[[#This Row],[Total Hours Activity Staff]]/Table1[[#This Row],[MDS Census]]</f>
        <v>8.8064652888182868E-2</v>
      </c>
      <c r="N3303" s="3">
        <v>0</v>
      </c>
      <c r="O3303" s="3">
        <v>11.8873626373626</v>
      </c>
      <c r="P3303" s="3">
        <f>Table1[[#This Row],[Hours Qualified Social Worker]]+Table1[[#This Row],[Hours Other Social Work Staff]]</f>
        <v>11.8873626373626</v>
      </c>
      <c r="Q3303" s="3">
        <f>Table1[[#This Row],[Total Hours Social Work Staff Per Resident Per Day]]/Table1[[#This Row],[MDS Census]]</f>
        <v>0.11465288818230034</v>
      </c>
      <c r="R3303" s="3"/>
      <c r="S3303"/>
    </row>
    <row r="3304" spans="1:19" x14ac:dyDescent="0.2">
      <c r="A3304" t="s">
        <v>4721</v>
      </c>
      <c r="B3304" t="s">
        <v>3303</v>
      </c>
      <c r="C3304" t="s">
        <v>791</v>
      </c>
      <c r="D3304" t="s">
        <v>4902</v>
      </c>
      <c r="E3304" s="3">
        <v>76.879120879120805</v>
      </c>
      <c r="F3304" s="3">
        <v>5.5384615384615303</v>
      </c>
      <c r="G3304" s="3">
        <v>0.57142857142857095</v>
      </c>
      <c r="H3304" s="3">
        <v>0</v>
      </c>
      <c r="I3304" s="3">
        <v>0.93406593406593397</v>
      </c>
      <c r="J3304" s="3">
        <v>0</v>
      </c>
      <c r="K3304" s="3">
        <v>10.3156043956043</v>
      </c>
      <c r="L3304" s="3">
        <f>Table1[[#This Row],[Hours Qualified Activities Professional]]+Table1[[#This Row],[Hours Other Activity Staff]]</f>
        <v>10.3156043956043</v>
      </c>
      <c r="M3304" s="3">
        <f>Table1[[#This Row],[Total Hours Activity Staff]]/Table1[[#This Row],[MDS Census]]</f>
        <v>0.13417953116066211</v>
      </c>
      <c r="N3304" s="3">
        <v>0</v>
      </c>
      <c r="O3304" s="3">
        <v>5.8876923076922996</v>
      </c>
      <c r="P3304" s="3">
        <f>Table1[[#This Row],[Hours Qualified Social Worker]]+Table1[[#This Row],[Hours Other Social Work Staff]]</f>
        <v>5.8876923076922996</v>
      </c>
      <c r="Q3304" s="3">
        <f>Table1[[#This Row],[Total Hours Social Work Staff Per Resident Per Day]]/Table1[[#This Row],[MDS Census]]</f>
        <v>7.6583762149799853E-2</v>
      </c>
      <c r="R3304" s="3"/>
      <c r="S3304"/>
    </row>
    <row r="3305" spans="1:19" x14ac:dyDescent="0.2">
      <c r="A3305" t="s">
        <v>4721</v>
      </c>
      <c r="B3305" t="s">
        <v>4903</v>
      </c>
      <c r="C3305" t="s">
        <v>4904</v>
      </c>
      <c r="D3305" t="s">
        <v>4337</v>
      </c>
      <c r="E3305" s="3">
        <v>26.131868131868099</v>
      </c>
      <c r="F3305" s="3">
        <v>5.0109890109890101</v>
      </c>
      <c r="G3305" s="3">
        <v>5.0439560439560403E-2</v>
      </c>
      <c r="H3305" s="3">
        <v>7.9670329670329595E-2</v>
      </c>
      <c r="I3305" s="3">
        <v>0.145604395604395</v>
      </c>
      <c r="J3305" s="3">
        <v>5.3354945054945002</v>
      </c>
      <c r="K3305" s="3">
        <v>0</v>
      </c>
      <c r="L3305" s="3">
        <f>Table1[[#This Row],[Hours Qualified Activities Professional]]+Table1[[#This Row],[Hours Other Activity Staff]]</f>
        <v>5.3354945054945002</v>
      </c>
      <c r="M3305" s="3">
        <f>Table1[[#This Row],[Total Hours Activity Staff]]/Table1[[#This Row],[MDS Census]]</f>
        <v>0.20417577796467626</v>
      </c>
      <c r="N3305" s="3">
        <v>3.9647252747252701</v>
      </c>
      <c r="O3305" s="3">
        <v>0</v>
      </c>
      <c r="P3305" s="3">
        <f>Table1[[#This Row],[Hours Qualified Social Worker]]+Table1[[#This Row],[Hours Other Social Work Staff]]</f>
        <v>3.9647252747252701</v>
      </c>
      <c r="Q3305" s="3">
        <f>Table1[[#This Row],[Total Hours Social Work Staff Per Resident Per Day]]/Table1[[#This Row],[MDS Census]]</f>
        <v>0.15171993271656856</v>
      </c>
      <c r="R3305" s="3"/>
      <c r="S3305"/>
    </row>
    <row r="3306" spans="1:19" x14ac:dyDescent="0.2">
      <c r="A3306" t="s">
        <v>4721</v>
      </c>
      <c r="B3306" t="s">
        <v>4906</v>
      </c>
      <c r="C3306" t="s">
        <v>4907</v>
      </c>
      <c r="D3306" t="s">
        <v>4905</v>
      </c>
      <c r="E3306" s="3">
        <v>82.582417582417506</v>
      </c>
      <c r="F3306" s="3">
        <v>5.2197802197802101</v>
      </c>
      <c r="G3306" s="3">
        <v>3.2967032967032898E-2</v>
      </c>
      <c r="H3306" s="3">
        <v>0</v>
      </c>
      <c r="I3306" s="3">
        <v>0.28296703296703202</v>
      </c>
      <c r="J3306" s="3">
        <v>5.3186813186813104</v>
      </c>
      <c r="K3306" s="3">
        <v>14.1513186813186</v>
      </c>
      <c r="L3306" s="3">
        <f>Table1[[#This Row],[Hours Qualified Activities Professional]]+Table1[[#This Row],[Hours Other Activity Staff]]</f>
        <v>19.46999999999991</v>
      </c>
      <c r="M3306" s="3">
        <f>Table1[[#This Row],[Total Hours Activity Staff]]/Table1[[#This Row],[MDS Census]]</f>
        <v>0.23576447105788337</v>
      </c>
      <c r="N3306" s="3">
        <v>5.1868131868131799</v>
      </c>
      <c r="O3306" s="3">
        <v>8.6352747252747193</v>
      </c>
      <c r="P3306" s="3">
        <f>Table1[[#This Row],[Hours Qualified Social Worker]]+Table1[[#This Row],[Hours Other Social Work Staff]]</f>
        <v>13.822087912087898</v>
      </c>
      <c r="Q3306" s="3">
        <f>Table1[[#This Row],[Total Hours Social Work Staff Per Resident Per Day]]/Table1[[#This Row],[MDS Census]]</f>
        <v>0.16737325349301396</v>
      </c>
      <c r="R3306" s="3"/>
      <c r="S3306"/>
    </row>
    <row r="3307" spans="1:19" x14ac:dyDescent="0.2">
      <c r="A3307" t="s">
        <v>4721</v>
      </c>
      <c r="B3307" t="s">
        <v>4906</v>
      </c>
      <c r="C3307" t="s">
        <v>4907</v>
      </c>
      <c r="D3307" t="s">
        <v>4908</v>
      </c>
      <c r="E3307" s="3">
        <v>47.769230769230703</v>
      </c>
      <c r="F3307" s="3">
        <v>4.7032967032966999</v>
      </c>
      <c r="G3307" s="3">
        <v>8.7912087912087905E-2</v>
      </c>
      <c r="H3307" s="3">
        <v>0.22802197802197799</v>
      </c>
      <c r="I3307" s="3">
        <v>0.88461538461538403</v>
      </c>
      <c r="J3307" s="3">
        <v>5.4945054945054903E-2</v>
      </c>
      <c r="K3307" s="3">
        <v>9.1181318681318597</v>
      </c>
      <c r="L3307" s="3">
        <f>Table1[[#This Row],[Hours Qualified Activities Professional]]+Table1[[#This Row],[Hours Other Activity Staff]]</f>
        <v>9.1730769230769145</v>
      </c>
      <c r="M3307" s="3">
        <f>Table1[[#This Row],[Total Hours Activity Staff]]/Table1[[#This Row],[MDS Census]]</f>
        <v>0.19202898550724645</v>
      </c>
      <c r="N3307" s="3">
        <v>3.34615384615384</v>
      </c>
      <c r="O3307" s="3">
        <v>0</v>
      </c>
      <c r="P3307" s="3">
        <f>Table1[[#This Row],[Hours Qualified Social Worker]]+Table1[[#This Row],[Hours Other Social Work Staff]]</f>
        <v>3.34615384615384</v>
      </c>
      <c r="Q3307" s="3">
        <f>Table1[[#This Row],[Total Hours Social Work Staff Per Resident Per Day]]/Table1[[#This Row],[MDS Census]]</f>
        <v>7.0048309178743925E-2</v>
      </c>
      <c r="R3307" s="3"/>
      <c r="S3307"/>
    </row>
    <row r="3308" spans="1:19" x14ac:dyDescent="0.2">
      <c r="A3308" t="s">
        <v>4721</v>
      </c>
      <c r="B3308" t="s">
        <v>4910</v>
      </c>
      <c r="C3308" t="s">
        <v>786</v>
      </c>
      <c r="D3308" t="s">
        <v>4909</v>
      </c>
      <c r="E3308" s="3">
        <v>40.714285714285701</v>
      </c>
      <c r="F3308" s="3">
        <v>5.1868131868131799</v>
      </c>
      <c r="G3308" s="3">
        <v>0</v>
      </c>
      <c r="H3308" s="3">
        <v>4.7582417582417498E-2</v>
      </c>
      <c r="I3308" s="3">
        <v>0.49725274725274698</v>
      </c>
      <c r="J3308" s="3">
        <v>5.4135164835164797</v>
      </c>
      <c r="K3308" s="3">
        <v>8.0219780219780192E-3</v>
      </c>
      <c r="L3308" s="3">
        <f>Table1[[#This Row],[Hours Qualified Activities Professional]]+Table1[[#This Row],[Hours Other Activity Staff]]</f>
        <v>5.4215384615384581</v>
      </c>
      <c r="M3308" s="3">
        <f>Table1[[#This Row],[Total Hours Activity Staff]]/Table1[[#This Row],[MDS Census]]</f>
        <v>0.13316059379217271</v>
      </c>
      <c r="N3308" s="3">
        <v>5.7263736263736202</v>
      </c>
      <c r="O3308" s="3">
        <v>0</v>
      </c>
      <c r="P3308" s="3">
        <f>Table1[[#This Row],[Hours Qualified Social Worker]]+Table1[[#This Row],[Hours Other Social Work Staff]]</f>
        <v>5.7263736263736202</v>
      </c>
      <c r="Q3308" s="3">
        <f>Table1[[#This Row],[Total Hours Social Work Staff Per Resident Per Day]]/Table1[[#This Row],[MDS Census]]</f>
        <v>0.14064777327935213</v>
      </c>
      <c r="R3308" s="3"/>
      <c r="S3308"/>
    </row>
    <row r="3309" spans="1:19" x14ac:dyDescent="0.2">
      <c r="A3309" t="s">
        <v>4721</v>
      </c>
      <c r="B3309" t="s">
        <v>4910</v>
      </c>
      <c r="C3309" t="s">
        <v>786</v>
      </c>
      <c r="D3309" t="s">
        <v>4911</v>
      </c>
      <c r="E3309" s="3">
        <v>78.923076923076906</v>
      </c>
      <c r="F3309" s="3">
        <v>10.9780219780219</v>
      </c>
      <c r="G3309" s="3">
        <v>0</v>
      </c>
      <c r="H3309" s="3">
        <v>0</v>
      </c>
      <c r="I3309" s="3">
        <v>2.2362637362637301</v>
      </c>
      <c r="J3309" s="3">
        <v>15.552197802197799</v>
      </c>
      <c r="K3309" s="3">
        <v>0</v>
      </c>
      <c r="L3309" s="3">
        <f>Table1[[#This Row],[Hours Qualified Activities Professional]]+Table1[[#This Row],[Hours Other Activity Staff]]</f>
        <v>15.552197802197799</v>
      </c>
      <c r="M3309" s="3">
        <f>Table1[[#This Row],[Total Hours Activity Staff]]/Table1[[#This Row],[MDS Census]]</f>
        <v>0.19705513784461154</v>
      </c>
      <c r="N3309" s="3">
        <v>2.72252747252747</v>
      </c>
      <c r="O3309" s="3">
        <v>5.4945054945054901</v>
      </c>
      <c r="P3309" s="3">
        <f>Table1[[#This Row],[Hours Qualified Social Worker]]+Table1[[#This Row],[Hours Other Social Work Staff]]</f>
        <v>8.21703296703296</v>
      </c>
      <c r="Q3309" s="3">
        <f>Table1[[#This Row],[Total Hours Social Work Staff Per Resident Per Day]]/Table1[[#This Row],[MDS Census]]</f>
        <v>0.10411445279866326</v>
      </c>
      <c r="R3309" s="3"/>
      <c r="S3309"/>
    </row>
    <row r="3310" spans="1:19" x14ac:dyDescent="0.2">
      <c r="A3310" t="s">
        <v>4721</v>
      </c>
      <c r="B3310" t="s">
        <v>2574</v>
      </c>
      <c r="C3310" t="s">
        <v>4913</v>
      </c>
      <c r="D3310" t="s">
        <v>4912</v>
      </c>
      <c r="E3310" s="3">
        <v>29.2967032967032</v>
      </c>
      <c r="F3310" s="3">
        <v>4.3543956043955996</v>
      </c>
      <c r="G3310" s="3">
        <v>0</v>
      </c>
      <c r="H3310" s="3">
        <v>0.13186813186813101</v>
      </c>
      <c r="I3310" s="3">
        <v>0.30769230769230699</v>
      </c>
      <c r="J3310" s="3">
        <v>5.0247252747252702</v>
      </c>
      <c r="K3310" s="3">
        <v>1.75</v>
      </c>
      <c r="L3310" s="3">
        <f>Table1[[#This Row],[Hours Qualified Activities Professional]]+Table1[[#This Row],[Hours Other Activity Staff]]</f>
        <v>6.7747252747252702</v>
      </c>
      <c r="M3310" s="3">
        <f>Table1[[#This Row],[Total Hours Activity Staff]]/Table1[[#This Row],[MDS Census]]</f>
        <v>0.23124531132783258</v>
      </c>
      <c r="N3310" s="3">
        <v>0.379120879120879</v>
      </c>
      <c r="O3310" s="3">
        <v>0</v>
      </c>
      <c r="P3310" s="3">
        <f>Table1[[#This Row],[Hours Qualified Social Worker]]+Table1[[#This Row],[Hours Other Social Work Staff]]</f>
        <v>0.379120879120879</v>
      </c>
      <c r="Q3310" s="3">
        <f>Table1[[#This Row],[Total Hours Social Work Staff Per Resident Per Day]]/Table1[[#This Row],[MDS Census]]</f>
        <v>1.2940735183795987E-2</v>
      </c>
      <c r="R3310" s="3"/>
      <c r="S3310"/>
    </row>
    <row r="3311" spans="1:19" x14ac:dyDescent="0.2">
      <c r="A3311" t="s">
        <v>4721</v>
      </c>
      <c r="B3311" t="s">
        <v>4915</v>
      </c>
      <c r="C3311" t="s">
        <v>675</v>
      </c>
      <c r="D3311" t="s">
        <v>4914</v>
      </c>
      <c r="E3311" s="3">
        <v>51.406593406593402</v>
      </c>
      <c r="F3311" s="3">
        <v>5.0989010989010897</v>
      </c>
      <c r="G3311" s="3">
        <v>0.55494505494505397</v>
      </c>
      <c r="H3311" s="3">
        <v>0.25274725274725202</v>
      </c>
      <c r="I3311" s="3">
        <v>2.2884615384615299</v>
      </c>
      <c r="J3311" s="3">
        <v>5.4505494505494498</v>
      </c>
      <c r="K3311" s="3">
        <v>11.4615384615384</v>
      </c>
      <c r="L3311" s="3">
        <f>Table1[[#This Row],[Hours Qualified Activities Professional]]+Table1[[#This Row],[Hours Other Activity Staff]]</f>
        <v>16.912087912087848</v>
      </c>
      <c r="M3311" s="3">
        <f>Table1[[#This Row],[Total Hours Activity Staff]]/Table1[[#This Row],[MDS Census]]</f>
        <v>0.32898674647285042</v>
      </c>
      <c r="N3311" s="3">
        <v>5.3516483516483504</v>
      </c>
      <c r="O3311" s="3">
        <v>0</v>
      </c>
      <c r="P3311" s="3">
        <f>Table1[[#This Row],[Hours Qualified Social Worker]]+Table1[[#This Row],[Hours Other Social Work Staff]]</f>
        <v>5.3516483516483504</v>
      </c>
      <c r="Q3311" s="3">
        <f>Table1[[#This Row],[Total Hours Social Work Staff Per Resident Per Day]]/Table1[[#This Row],[MDS Census]]</f>
        <v>0.10410431808465155</v>
      </c>
      <c r="R3311" s="3"/>
      <c r="S3311"/>
    </row>
    <row r="3312" spans="1:19" x14ac:dyDescent="0.2">
      <c r="A3312" t="s">
        <v>4721</v>
      </c>
      <c r="B3312" t="s">
        <v>4915</v>
      </c>
      <c r="C3312" t="s">
        <v>675</v>
      </c>
      <c r="D3312" t="s">
        <v>4916</v>
      </c>
      <c r="E3312" s="3">
        <v>87.758241758241695</v>
      </c>
      <c r="F3312" s="3">
        <v>5.2747252747252702</v>
      </c>
      <c r="G3312" s="3">
        <v>3.2967032967032898E-2</v>
      </c>
      <c r="H3312" s="3">
        <v>3.2967032967032898E-2</v>
      </c>
      <c r="I3312" s="3">
        <v>1.3598901098901</v>
      </c>
      <c r="J3312" s="3">
        <v>6.30835164835164</v>
      </c>
      <c r="K3312" s="3">
        <v>8.7262637362637303</v>
      </c>
      <c r="L3312" s="3">
        <f>Table1[[#This Row],[Hours Qualified Activities Professional]]+Table1[[#This Row],[Hours Other Activity Staff]]</f>
        <v>15.034615384615371</v>
      </c>
      <c r="M3312" s="3">
        <f>Table1[[#This Row],[Total Hours Activity Staff]]/Table1[[#This Row],[MDS Census]]</f>
        <v>0.17131855747558225</v>
      </c>
      <c r="N3312" s="3">
        <v>5.6445054945054904</v>
      </c>
      <c r="O3312" s="3">
        <v>5.2418681318681299</v>
      </c>
      <c r="P3312" s="3">
        <f>Table1[[#This Row],[Hours Qualified Social Worker]]+Table1[[#This Row],[Hours Other Social Work Staff]]</f>
        <v>10.88637362637362</v>
      </c>
      <c r="Q3312" s="3">
        <f>Table1[[#This Row],[Total Hours Social Work Staff Per Resident Per Day]]/Table1[[#This Row],[MDS Census]]</f>
        <v>0.12404958677685952</v>
      </c>
      <c r="R3312" s="3"/>
      <c r="S3312"/>
    </row>
    <row r="3313" spans="1:19" x14ac:dyDescent="0.2">
      <c r="A3313" t="s">
        <v>4721</v>
      </c>
      <c r="B3313" t="s">
        <v>4915</v>
      </c>
      <c r="C3313" t="s">
        <v>675</v>
      </c>
      <c r="D3313" t="s">
        <v>4917</v>
      </c>
      <c r="E3313" s="3">
        <v>65.373626373626294</v>
      </c>
      <c r="F3313" s="3">
        <v>5.6263736263736197</v>
      </c>
      <c r="G3313" s="3">
        <v>5.4945054945054897E-3</v>
      </c>
      <c r="H3313" s="3">
        <v>0</v>
      </c>
      <c r="I3313" s="3">
        <v>0.225274725274725</v>
      </c>
      <c r="J3313" s="3">
        <v>5.2852747252747196</v>
      </c>
      <c r="K3313" s="3">
        <v>1.85483516483516</v>
      </c>
      <c r="L3313" s="3">
        <f>Table1[[#This Row],[Hours Qualified Activities Professional]]+Table1[[#This Row],[Hours Other Activity Staff]]</f>
        <v>7.1401098901098798</v>
      </c>
      <c r="M3313" s="3">
        <f>Table1[[#This Row],[Total Hours Activity Staff]]/Table1[[#This Row],[MDS Census]]</f>
        <v>0.10922003698100519</v>
      </c>
      <c r="N3313" s="3">
        <v>4.46703296703296</v>
      </c>
      <c r="O3313" s="3">
        <v>0</v>
      </c>
      <c r="P3313" s="3">
        <f>Table1[[#This Row],[Hours Qualified Social Worker]]+Table1[[#This Row],[Hours Other Social Work Staff]]</f>
        <v>4.46703296703296</v>
      </c>
      <c r="Q3313" s="3">
        <f>Table1[[#This Row],[Total Hours Social Work Staff Per Resident Per Day]]/Table1[[#This Row],[MDS Census]]</f>
        <v>6.8330811901159832E-2</v>
      </c>
      <c r="R3313" s="3"/>
      <c r="S3313"/>
    </row>
    <row r="3314" spans="1:19" x14ac:dyDescent="0.2">
      <c r="A3314" t="s">
        <v>4721</v>
      </c>
      <c r="B3314" t="s">
        <v>4915</v>
      </c>
      <c r="C3314" t="s">
        <v>675</v>
      </c>
      <c r="D3314" t="s">
        <v>4918</v>
      </c>
      <c r="E3314" s="3">
        <v>52.494505494505397</v>
      </c>
      <c r="F3314" s="3">
        <v>4.8489010989010897</v>
      </c>
      <c r="G3314" s="3">
        <v>0</v>
      </c>
      <c r="H3314" s="3">
        <v>0.20879120879120799</v>
      </c>
      <c r="I3314" s="3">
        <v>1.73351648351648</v>
      </c>
      <c r="J3314" s="3">
        <v>5.3818681318681296</v>
      </c>
      <c r="K3314" s="3">
        <v>3.3379120879120801</v>
      </c>
      <c r="L3314" s="3">
        <f>Table1[[#This Row],[Hours Qualified Activities Professional]]+Table1[[#This Row],[Hours Other Activity Staff]]</f>
        <v>8.7197802197802101</v>
      </c>
      <c r="M3314" s="3">
        <f>Table1[[#This Row],[Total Hours Activity Staff]]/Table1[[#This Row],[MDS Census]]</f>
        <v>0.16610843625706523</v>
      </c>
      <c r="N3314" s="3">
        <v>4.9587912087912001</v>
      </c>
      <c r="O3314" s="3">
        <v>0</v>
      </c>
      <c r="P3314" s="3">
        <f>Table1[[#This Row],[Hours Qualified Social Worker]]+Table1[[#This Row],[Hours Other Social Work Staff]]</f>
        <v>4.9587912087912001</v>
      </c>
      <c r="Q3314" s="3">
        <f>Table1[[#This Row],[Total Hours Social Work Staff Per Resident Per Day]]/Table1[[#This Row],[MDS Census]]</f>
        <v>9.446305212476451E-2</v>
      </c>
      <c r="R3314" s="3"/>
      <c r="S3314"/>
    </row>
    <row r="3315" spans="1:19" x14ac:dyDescent="0.2">
      <c r="A3315" t="s">
        <v>4721</v>
      </c>
      <c r="B3315" t="s">
        <v>4915</v>
      </c>
      <c r="C3315" t="s">
        <v>675</v>
      </c>
      <c r="D3315" t="s">
        <v>4919</v>
      </c>
      <c r="E3315" s="3">
        <v>12.769230769230701</v>
      </c>
      <c r="F3315" s="3">
        <v>2.19780219780219E-2</v>
      </c>
      <c r="G3315" s="3">
        <v>0.17582417582417501</v>
      </c>
      <c r="H3315" s="3">
        <v>0</v>
      </c>
      <c r="I3315" s="3">
        <v>1.8406593406593399</v>
      </c>
      <c r="J3315" s="3">
        <v>3.75</v>
      </c>
      <c r="K3315" s="3">
        <v>0</v>
      </c>
      <c r="L3315" s="3">
        <f>Table1[[#This Row],[Hours Qualified Activities Professional]]+Table1[[#This Row],[Hours Other Activity Staff]]</f>
        <v>3.75</v>
      </c>
      <c r="M3315" s="3">
        <f>Table1[[#This Row],[Total Hours Activity Staff]]/Table1[[#This Row],[MDS Census]]</f>
        <v>0.29367469879518232</v>
      </c>
      <c r="N3315" s="3">
        <v>0</v>
      </c>
      <c r="O3315" s="3">
        <v>0</v>
      </c>
      <c r="P3315" s="3">
        <f>Table1[[#This Row],[Hours Qualified Social Worker]]+Table1[[#This Row],[Hours Other Social Work Staff]]</f>
        <v>0</v>
      </c>
      <c r="Q3315" s="3">
        <f>Table1[[#This Row],[Total Hours Social Work Staff Per Resident Per Day]]/Table1[[#This Row],[MDS Census]]</f>
        <v>0</v>
      </c>
      <c r="R3315" s="3"/>
      <c r="S3315"/>
    </row>
    <row r="3316" spans="1:19" x14ac:dyDescent="0.2">
      <c r="A3316" t="s">
        <v>4721</v>
      </c>
      <c r="B3316" t="s">
        <v>4915</v>
      </c>
      <c r="C3316" t="s">
        <v>675</v>
      </c>
      <c r="D3316" t="s">
        <v>4920</v>
      </c>
      <c r="E3316" s="3">
        <v>63.593406593406499</v>
      </c>
      <c r="F3316" s="3">
        <v>4.96703296703296</v>
      </c>
      <c r="G3316" s="3">
        <v>0.57142857142857095</v>
      </c>
      <c r="H3316" s="3">
        <v>0</v>
      </c>
      <c r="I3316" s="3">
        <v>1.1428571428571399</v>
      </c>
      <c r="J3316" s="3">
        <v>0</v>
      </c>
      <c r="K3316" s="3">
        <v>0</v>
      </c>
      <c r="L3316" s="3">
        <f>Table1[[#This Row],[Hours Qualified Activities Professional]]+Table1[[#This Row],[Hours Other Activity Staff]]</f>
        <v>0</v>
      </c>
      <c r="M3316" s="3">
        <f>Table1[[#This Row],[Total Hours Activity Staff]]/Table1[[#This Row],[MDS Census]]</f>
        <v>0</v>
      </c>
      <c r="N3316" s="3">
        <v>5.6263736263736197</v>
      </c>
      <c r="O3316" s="3">
        <v>0</v>
      </c>
      <c r="P3316" s="3">
        <f>Table1[[#This Row],[Hours Qualified Social Worker]]+Table1[[#This Row],[Hours Other Social Work Staff]]</f>
        <v>5.6263736263736197</v>
      </c>
      <c r="Q3316" s="3">
        <f>Table1[[#This Row],[Total Hours Social Work Staff Per Resident Per Day]]/Table1[[#This Row],[MDS Census]]</f>
        <v>8.8474166234663934E-2</v>
      </c>
      <c r="R3316" s="3"/>
      <c r="S3316"/>
    </row>
    <row r="3317" spans="1:19" x14ac:dyDescent="0.2">
      <c r="A3317" t="s">
        <v>4721</v>
      </c>
      <c r="B3317" t="s">
        <v>4915</v>
      </c>
      <c r="C3317" t="s">
        <v>675</v>
      </c>
      <c r="D3317" t="s">
        <v>4921</v>
      </c>
      <c r="E3317" s="3">
        <v>62.560439560439498</v>
      </c>
      <c r="F3317" s="3">
        <v>5.71428571428571</v>
      </c>
      <c r="G3317" s="3">
        <v>3.5274725274725198</v>
      </c>
      <c r="H3317" s="3">
        <v>0.214285714285714</v>
      </c>
      <c r="I3317" s="3">
        <v>1.4175824175824101</v>
      </c>
      <c r="J3317" s="3">
        <v>5.71428571428571</v>
      </c>
      <c r="K3317" s="3">
        <v>0</v>
      </c>
      <c r="L3317" s="3">
        <f>Table1[[#This Row],[Hours Qualified Activities Professional]]+Table1[[#This Row],[Hours Other Activity Staff]]</f>
        <v>5.71428571428571</v>
      </c>
      <c r="M3317" s="3">
        <f>Table1[[#This Row],[Total Hours Activity Staff]]/Table1[[#This Row],[MDS Census]]</f>
        <v>9.1340242402951008E-2</v>
      </c>
      <c r="N3317" s="3">
        <v>0</v>
      </c>
      <c r="O3317" s="3">
        <v>12.9196703296703</v>
      </c>
      <c r="P3317" s="3">
        <f>Table1[[#This Row],[Hours Qualified Social Worker]]+Table1[[#This Row],[Hours Other Social Work Staff]]</f>
        <v>12.9196703296703</v>
      </c>
      <c r="Q3317" s="3">
        <f>Table1[[#This Row],[Total Hours Social Work Staff Per Resident Per Day]]/Table1[[#This Row],[MDS Census]]</f>
        <v>0.20651501844370251</v>
      </c>
      <c r="R3317" s="3"/>
      <c r="S3317"/>
    </row>
    <row r="3318" spans="1:19" x14ac:dyDescent="0.2">
      <c r="A3318" t="s">
        <v>4721</v>
      </c>
      <c r="B3318" t="s">
        <v>4915</v>
      </c>
      <c r="C3318" t="s">
        <v>675</v>
      </c>
      <c r="D3318" t="s">
        <v>4922</v>
      </c>
      <c r="E3318" s="3">
        <v>28.197802197802101</v>
      </c>
      <c r="F3318" s="3">
        <v>0</v>
      </c>
      <c r="G3318" s="3">
        <v>2.19780219780219E-2</v>
      </c>
      <c r="H3318" s="3">
        <v>8.2417582417582402E-2</v>
      </c>
      <c r="I3318" s="3">
        <v>0.66208791208791196</v>
      </c>
      <c r="J3318" s="3">
        <v>5.3186813186813104</v>
      </c>
      <c r="K3318" s="3">
        <v>6.0439560439560402</v>
      </c>
      <c r="L3318" s="3">
        <f>Table1[[#This Row],[Hours Qualified Activities Professional]]+Table1[[#This Row],[Hours Other Activity Staff]]</f>
        <v>11.362637362637351</v>
      </c>
      <c r="M3318" s="3">
        <f>Table1[[#This Row],[Total Hours Activity Staff]]/Table1[[#This Row],[MDS Census]]</f>
        <v>0.40296180826188716</v>
      </c>
      <c r="N3318" s="3">
        <v>0</v>
      </c>
      <c r="O3318" s="3">
        <v>5.2197802197802101</v>
      </c>
      <c r="P3318" s="3">
        <f>Table1[[#This Row],[Hours Qualified Social Worker]]+Table1[[#This Row],[Hours Other Social Work Staff]]</f>
        <v>5.2197802197802101</v>
      </c>
      <c r="Q3318" s="3">
        <f>Table1[[#This Row],[Total Hours Social Work Staff Per Resident Per Day]]/Table1[[#This Row],[MDS Census]]</f>
        <v>0.18511301636788804</v>
      </c>
      <c r="R3318" s="3"/>
      <c r="S3318"/>
    </row>
    <row r="3319" spans="1:19" x14ac:dyDescent="0.2">
      <c r="A3319" t="s">
        <v>4721</v>
      </c>
      <c r="B3319" t="s">
        <v>4915</v>
      </c>
      <c r="C3319" t="s">
        <v>675</v>
      </c>
      <c r="D3319" t="s">
        <v>4923</v>
      </c>
      <c r="E3319" s="3">
        <v>116.395604395604</v>
      </c>
      <c r="F3319" s="3">
        <v>18.955604395604301</v>
      </c>
      <c r="G3319" s="3">
        <v>0.329670329670329</v>
      </c>
      <c r="H3319" s="3">
        <v>0.38461538461538403</v>
      </c>
      <c r="I3319" s="3">
        <v>1.71428571428571</v>
      </c>
      <c r="J3319" s="3">
        <v>0</v>
      </c>
      <c r="K3319" s="3">
        <v>22.378021978021899</v>
      </c>
      <c r="L3319" s="3">
        <f>Table1[[#This Row],[Hours Qualified Activities Professional]]+Table1[[#This Row],[Hours Other Activity Staff]]</f>
        <v>22.378021978021899</v>
      </c>
      <c r="M3319" s="3">
        <f>Table1[[#This Row],[Total Hours Activity Staff]]/Table1[[#This Row],[MDS Census]]</f>
        <v>0.19225830815709968</v>
      </c>
      <c r="N3319" s="3">
        <v>0</v>
      </c>
      <c r="O3319" s="3">
        <v>4.3076923076923004</v>
      </c>
      <c r="P3319" s="3">
        <f>Table1[[#This Row],[Hours Qualified Social Worker]]+Table1[[#This Row],[Hours Other Social Work Staff]]</f>
        <v>4.3076923076923004</v>
      </c>
      <c r="Q3319" s="3">
        <f>Table1[[#This Row],[Total Hours Social Work Staff Per Resident Per Day]]/Table1[[#This Row],[MDS Census]]</f>
        <v>3.7009063444108828E-2</v>
      </c>
      <c r="R3319" s="3"/>
      <c r="S3319"/>
    </row>
    <row r="3320" spans="1:19" x14ac:dyDescent="0.2">
      <c r="A3320" t="s">
        <v>4721</v>
      </c>
      <c r="B3320" t="s">
        <v>4915</v>
      </c>
      <c r="C3320" t="s">
        <v>675</v>
      </c>
      <c r="D3320" t="s">
        <v>4924</v>
      </c>
      <c r="E3320" s="3">
        <v>49.736263736263702</v>
      </c>
      <c r="F3320" s="3">
        <v>5.6923076923076898</v>
      </c>
      <c r="G3320" s="3">
        <v>0</v>
      </c>
      <c r="H3320" s="3">
        <v>0</v>
      </c>
      <c r="I3320" s="3">
        <v>0</v>
      </c>
      <c r="J3320" s="3">
        <v>5.1079120879120801</v>
      </c>
      <c r="K3320" s="3">
        <v>2.9825274725274702</v>
      </c>
      <c r="L3320" s="3">
        <f>Table1[[#This Row],[Hours Qualified Activities Professional]]+Table1[[#This Row],[Hours Other Activity Staff]]</f>
        <v>8.0904395604395507</v>
      </c>
      <c r="M3320" s="3">
        <f>Table1[[#This Row],[Total Hours Activity Staff]]/Table1[[#This Row],[MDS Census]]</f>
        <v>0.16266681396376484</v>
      </c>
      <c r="N3320" s="3">
        <v>4.7334065934065901</v>
      </c>
      <c r="O3320" s="3">
        <v>0</v>
      </c>
      <c r="P3320" s="3">
        <f>Table1[[#This Row],[Hours Qualified Social Worker]]+Table1[[#This Row],[Hours Other Social Work Staff]]</f>
        <v>4.7334065934065901</v>
      </c>
      <c r="Q3320" s="3">
        <f>Table1[[#This Row],[Total Hours Social Work Staff Per Resident Per Day]]/Table1[[#This Row],[MDS Census]]</f>
        <v>9.5170128148475475E-2</v>
      </c>
      <c r="R3320" s="3"/>
      <c r="S3320"/>
    </row>
    <row r="3321" spans="1:19" x14ac:dyDescent="0.2">
      <c r="A3321" t="s">
        <v>4721</v>
      </c>
      <c r="B3321" t="s">
        <v>4915</v>
      </c>
      <c r="C3321" t="s">
        <v>675</v>
      </c>
      <c r="D3321" t="s">
        <v>4925</v>
      </c>
      <c r="E3321" s="3">
        <v>99.824175824175796</v>
      </c>
      <c r="F3321" s="3">
        <v>5.71428571428571</v>
      </c>
      <c r="G3321" s="3">
        <v>0</v>
      </c>
      <c r="H3321" s="3">
        <v>0.70054945054944995</v>
      </c>
      <c r="I3321" s="3">
        <v>1.03791208791208</v>
      </c>
      <c r="J3321" s="3">
        <v>5.71428571428571</v>
      </c>
      <c r="K3321" s="3">
        <v>7.8296703296703196</v>
      </c>
      <c r="L3321" s="3">
        <f>Table1[[#This Row],[Hours Qualified Activities Professional]]+Table1[[#This Row],[Hours Other Activity Staff]]</f>
        <v>13.54395604395603</v>
      </c>
      <c r="M3321" s="3">
        <f>Table1[[#This Row],[Total Hours Activity Staff]]/Table1[[#This Row],[MDS Census]]</f>
        <v>0.13567811536767932</v>
      </c>
      <c r="N3321" s="3">
        <v>5.6346153846153797</v>
      </c>
      <c r="O3321" s="3">
        <v>0</v>
      </c>
      <c r="P3321" s="3">
        <f>Table1[[#This Row],[Hours Qualified Social Worker]]+Table1[[#This Row],[Hours Other Social Work Staff]]</f>
        <v>5.6346153846153797</v>
      </c>
      <c r="Q3321" s="3">
        <f>Table1[[#This Row],[Total Hours Social Work Staff Per Resident Per Day]]/Table1[[#This Row],[MDS Census]]</f>
        <v>5.6445398502862142E-2</v>
      </c>
      <c r="R3321" s="3"/>
      <c r="S3321"/>
    </row>
    <row r="3322" spans="1:19" x14ac:dyDescent="0.2">
      <c r="A3322" t="s">
        <v>4721</v>
      </c>
      <c r="B3322" t="s">
        <v>4915</v>
      </c>
      <c r="C3322" t="s">
        <v>675</v>
      </c>
      <c r="D3322" t="s">
        <v>4926</v>
      </c>
      <c r="E3322" s="3">
        <v>72.912087912087898</v>
      </c>
      <c r="F3322" s="3">
        <v>4.9175824175824099</v>
      </c>
      <c r="G3322" s="3">
        <v>0.39560439560439498</v>
      </c>
      <c r="H3322" s="3">
        <v>0.33791208791208699</v>
      </c>
      <c r="I3322" s="3">
        <v>0.56593406593406503</v>
      </c>
      <c r="J3322" s="3">
        <v>0</v>
      </c>
      <c r="K3322" s="3">
        <v>24.612637362637301</v>
      </c>
      <c r="L3322" s="3">
        <f>Table1[[#This Row],[Hours Qualified Activities Professional]]+Table1[[#This Row],[Hours Other Activity Staff]]</f>
        <v>24.612637362637301</v>
      </c>
      <c r="M3322" s="3">
        <f>Table1[[#This Row],[Total Hours Activity Staff]]/Table1[[#This Row],[MDS Census]]</f>
        <v>0.33756593820648001</v>
      </c>
      <c r="N3322" s="3">
        <v>10.197802197802099</v>
      </c>
      <c r="O3322" s="3">
        <v>0</v>
      </c>
      <c r="P3322" s="3">
        <f>Table1[[#This Row],[Hours Qualified Social Worker]]+Table1[[#This Row],[Hours Other Social Work Staff]]</f>
        <v>10.197802197802099</v>
      </c>
      <c r="Q3322" s="3">
        <f>Table1[[#This Row],[Total Hours Social Work Staff Per Resident Per Day]]/Table1[[#This Row],[MDS Census]]</f>
        <v>0.13986435568952393</v>
      </c>
      <c r="R3322" s="3"/>
      <c r="S3322"/>
    </row>
    <row r="3323" spans="1:19" x14ac:dyDescent="0.2">
      <c r="A3323" t="s">
        <v>4721</v>
      </c>
      <c r="B3323" t="s">
        <v>4915</v>
      </c>
      <c r="C3323" t="s">
        <v>675</v>
      </c>
      <c r="D3323" t="s">
        <v>4927</v>
      </c>
      <c r="E3323" s="3">
        <v>67.076923076922995</v>
      </c>
      <c r="F3323" s="3">
        <v>5.6263736263736197</v>
      </c>
      <c r="G3323" s="3">
        <v>0.95604395604395598</v>
      </c>
      <c r="H3323" s="3">
        <v>0.24725274725274701</v>
      </c>
      <c r="I3323" s="3">
        <v>1.2637362637362599</v>
      </c>
      <c r="J3323" s="3">
        <v>0</v>
      </c>
      <c r="K3323" s="3">
        <v>10.7417582417582</v>
      </c>
      <c r="L3323" s="3">
        <f>Table1[[#This Row],[Hours Qualified Activities Professional]]+Table1[[#This Row],[Hours Other Activity Staff]]</f>
        <v>10.7417582417582</v>
      </c>
      <c r="M3323" s="3">
        <f>Table1[[#This Row],[Total Hours Activity Staff]]/Table1[[#This Row],[MDS Census]]</f>
        <v>0.16014089121887246</v>
      </c>
      <c r="N3323" s="3">
        <v>0</v>
      </c>
      <c r="O3323" s="3">
        <v>11.206043956043899</v>
      </c>
      <c r="P3323" s="3">
        <f>Table1[[#This Row],[Hours Qualified Social Worker]]+Table1[[#This Row],[Hours Other Social Work Staff]]</f>
        <v>11.206043956043899</v>
      </c>
      <c r="Q3323" s="3">
        <f>Table1[[#This Row],[Total Hours Social Work Staff Per Resident Per Day]]/Table1[[#This Row],[MDS Census]]</f>
        <v>0.16706258191349871</v>
      </c>
      <c r="R3323" s="3"/>
      <c r="S3323"/>
    </row>
    <row r="3324" spans="1:19" x14ac:dyDescent="0.2">
      <c r="A3324" t="s">
        <v>4721</v>
      </c>
      <c r="B3324" t="s">
        <v>538</v>
      </c>
      <c r="C3324" t="s">
        <v>4863</v>
      </c>
      <c r="D3324" t="s">
        <v>4928</v>
      </c>
      <c r="E3324" s="3">
        <v>65.703296703296701</v>
      </c>
      <c r="F3324" s="3">
        <v>5.4505494505494498</v>
      </c>
      <c r="G3324" s="3">
        <v>4.3956043956043897E-2</v>
      </c>
      <c r="H3324" s="3">
        <v>0.29120879120879101</v>
      </c>
      <c r="I3324" s="3">
        <v>2.2857142857142798</v>
      </c>
      <c r="J3324" s="3">
        <v>0</v>
      </c>
      <c r="K3324" s="3">
        <v>8.5879120879120805</v>
      </c>
      <c r="L3324" s="3">
        <f>Table1[[#This Row],[Hours Qualified Activities Professional]]+Table1[[#This Row],[Hours Other Activity Staff]]</f>
        <v>8.5879120879120805</v>
      </c>
      <c r="M3324" s="3">
        <f>Table1[[#This Row],[Total Hours Activity Staff]]/Table1[[#This Row],[MDS Census]]</f>
        <v>0.13070747616658293</v>
      </c>
      <c r="N3324" s="3">
        <v>5.0989010989010897</v>
      </c>
      <c r="O3324" s="3">
        <v>0</v>
      </c>
      <c r="P3324" s="3">
        <f>Table1[[#This Row],[Hours Qualified Social Worker]]+Table1[[#This Row],[Hours Other Social Work Staff]]</f>
        <v>5.0989010989010897</v>
      </c>
      <c r="Q3324" s="3">
        <f>Table1[[#This Row],[Total Hours Social Work Staff Per Resident Per Day]]/Table1[[#This Row],[MDS Census]]</f>
        <v>7.7604950660645461E-2</v>
      </c>
      <c r="R3324" s="3"/>
      <c r="S3324"/>
    </row>
    <row r="3325" spans="1:19" x14ac:dyDescent="0.2">
      <c r="A3325" t="s">
        <v>4721</v>
      </c>
      <c r="B3325" t="s">
        <v>4930</v>
      </c>
      <c r="C3325" t="s">
        <v>71</v>
      </c>
      <c r="D3325" t="s">
        <v>4929</v>
      </c>
      <c r="E3325" s="3">
        <v>49.626373626373599</v>
      </c>
      <c r="F3325" s="3">
        <v>5.71428571428571</v>
      </c>
      <c r="G3325" s="3">
        <v>0.26373626373626302</v>
      </c>
      <c r="H3325" s="3">
        <v>0.12824175824175801</v>
      </c>
      <c r="I3325" s="3">
        <v>1.0879120879120801</v>
      </c>
      <c r="J3325" s="3">
        <v>5.5247252747252702</v>
      </c>
      <c r="K3325" s="3">
        <v>11.438681318681301</v>
      </c>
      <c r="L3325" s="3">
        <f>Table1[[#This Row],[Hours Qualified Activities Professional]]+Table1[[#This Row],[Hours Other Activity Staff]]</f>
        <v>16.963406593406571</v>
      </c>
      <c r="M3325" s="3">
        <f>Table1[[#This Row],[Total Hours Activity Staff]]/Table1[[#This Row],[MDS Census]]</f>
        <v>0.34182240921169149</v>
      </c>
      <c r="N3325" s="3">
        <v>0</v>
      </c>
      <c r="O3325" s="3">
        <v>4.3571428571428497</v>
      </c>
      <c r="P3325" s="3">
        <f>Table1[[#This Row],[Hours Qualified Social Worker]]+Table1[[#This Row],[Hours Other Social Work Staff]]</f>
        <v>4.3571428571428497</v>
      </c>
      <c r="Q3325" s="3">
        <f>Table1[[#This Row],[Total Hours Social Work Staff Per Resident Per Day]]/Table1[[#This Row],[MDS Census]]</f>
        <v>8.7798937112488831E-2</v>
      </c>
      <c r="R3325" s="3"/>
      <c r="S3325"/>
    </row>
    <row r="3326" spans="1:19" x14ac:dyDescent="0.2">
      <c r="A3326" t="s">
        <v>4721</v>
      </c>
      <c r="B3326" t="s">
        <v>4932</v>
      </c>
      <c r="C3326" t="s">
        <v>4817</v>
      </c>
      <c r="D3326" t="s">
        <v>4931</v>
      </c>
      <c r="E3326" s="3">
        <v>64.769230769230703</v>
      </c>
      <c r="F3326" s="3">
        <v>4.8818681318681296</v>
      </c>
      <c r="G3326" s="3">
        <v>0</v>
      </c>
      <c r="H3326" s="3">
        <v>0.5</v>
      </c>
      <c r="I3326" s="3">
        <v>6.7087912087912001</v>
      </c>
      <c r="J3326" s="3">
        <v>0</v>
      </c>
      <c r="K3326" s="3">
        <v>0</v>
      </c>
      <c r="L3326" s="3">
        <f>Table1[[#This Row],[Hours Qualified Activities Professional]]+Table1[[#This Row],[Hours Other Activity Staff]]</f>
        <v>0</v>
      </c>
      <c r="M3326" s="3">
        <f>Table1[[#This Row],[Total Hours Activity Staff]]/Table1[[#This Row],[MDS Census]]</f>
        <v>0</v>
      </c>
      <c r="N3326" s="3">
        <v>0</v>
      </c>
      <c r="O3326" s="3">
        <v>0</v>
      </c>
      <c r="P3326" s="3">
        <f>Table1[[#This Row],[Hours Qualified Social Worker]]+Table1[[#This Row],[Hours Other Social Work Staff]]</f>
        <v>0</v>
      </c>
      <c r="Q3326" s="3">
        <f>Table1[[#This Row],[Total Hours Social Work Staff Per Resident Per Day]]/Table1[[#This Row],[MDS Census]]</f>
        <v>0</v>
      </c>
      <c r="R3326" s="3"/>
      <c r="S3326"/>
    </row>
    <row r="3327" spans="1:19" x14ac:dyDescent="0.2">
      <c r="A3327" t="s">
        <v>4721</v>
      </c>
      <c r="B3327" t="s">
        <v>4932</v>
      </c>
      <c r="C3327" t="s">
        <v>4817</v>
      </c>
      <c r="D3327" t="s">
        <v>4933</v>
      </c>
      <c r="E3327" s="3">
        <v>61.516483516483497</v>
      </c>
      <c r="F3327" s="3">
        <v>4.8351648351648304</v>
      </c>
      <c r="G3327" s="3">
        <v>2.19780219780219E-2</v>
      </c>
      <c r="H3327" s="3">
        <v>0.20879120879120799</v>
      </c>
      <c r="I3327" s="3">
        <v>0.57417582417582402</v>
      </c>
      <c r="J3327" s="3">
        <v>4.8376923076922997</v>
      </c>
      <c r="K3327" s="3">
        <v>2.5945054945054902</v>
      </c>
      <c r="L3327" s="3">
        <f>Table1[[#This Row],[Hours Qualified Activities Professional]]+Table1[[#This Row],[Hours Other Activity Staff]]</f>
        <v>7.4321978021977895</v>
      </c>
      <c r="M3327" s="3">
        <f>Table1[[#This Row],[Total Hours Activity Staff]]/Table1[[#This Row],[MDS Census]]</f>
        <v>0.12081636298678082</v>
      </c>
      <c r="N3327" s="3">
        <v>9.0675824175824093</v>
      </c>
      <c r="O3327" s="3">
        <v>0</v>
      </c>
      <c r="P3327" s="3">
        <f>Table1[[#This Row],[Hours Qualified Social Worker]]+Table1[[#This Row],[Hours Other Social Work Staff]]</f>
        <v>9.0675824175824093</v>
      </c>
      <c r="Q3327" s="3">
        <f>Table1[[#This Row],[Total Hours Social Work Staff Per Resident Per Day]]/Table1[[#This Row],[MDS Census]]</f>
        <v>0.14740085744908887</v>
      </c>
      <c r="R3327" s="3"/>
      <c r="S3327"/>
    </row>
    <row r="3328" spans="1:19" x14ac:dyDescent="0.2">
      <c r="A3328" t="s">
        <v>4721</v>
      </c>
      <c r="B3328" t="s">
        <v>4932</v>
      </c>
      <c r="C3328" t="s">
        <v>4817</v>
      </c>
      <c r="D3328" t="s">
        <v>4934</v>
      </c>
      <c r="E3328" s="3">
        <v>59.373626373626301</v>
      </c>
      <c r="F3328" s="3">
        <v>5.3626373626373596</v>
      </c>
      <c r="G3328" s="3">
        <v>1.09890109890109E-2</v>
      </c>
      <c r="H3328" s="3">
        <v>0.219780219780219</v>
      </c>
      <c r="I3328" s="3">
        <v>0.54945054945054905</v>
      </c>
      <c r="J3328" s="3">
        <v>5.0716483516483502</v>
      </c>
      <c r="K3328" s="3">
        <v>1.9816483516483501</v>
      </c>
      <c r="L3328" s="3">
        <f>Table1[[#This Row],[Hours Qualified Activities Professional]]+Table1[[#This Row],[Hours Other Activity Staff]]</f>
        <v>7.0532967032967004</v>
      </c>
      <c r="M3328" s="3">
        <f>Table1[[#This Row],[Total Hours Activity Staff]]/Table1[[#This Row],[MDS Census]]</f>
        <v>0.11879511382565251</v>
      </c>
      <c r="N3328" s="3">
        <v>5.1868131868131799</v>
      </c>
      <c r="O3328" s="3">
        <v>2.1672527472527401</v>
      </c>
      <c r="P3328" s="3">
        <f>Table1[[#This Row],[Hours Qualified Social Worker]]+Table1[[#This Row],[Hours Other Social Work Staff]]</f>
        <v>7.35406593406592</v>
      </c>
      <c r="Q3328" s="3">
        <f>Table1[[#This Row],[Total Hours Social Work Staff Per Resident Per Day]]/Table1[[#This Row],[MDS Census]]</f>
        <v>0.12386081806403841</v>
      </c>
      <c r="R3328" s="3"/>
      <c r="S3328"/>
    </row>
    <row r="3329" spans="1:19" x14ac:dyDescent="0.2">
      <c r="A3329" t="s">
        <v>4721</v>
      </c>
      <c r="B3329" t="s">
        <v>4932</v>
      </c>
      <c r="C3329" t="s">
        <v>4817</v>
      </c>
      <c r="D3329" t="s">
        <v>4935</v>
      </c>
      <c r="E3329" s="3">
        <v>60.692307692307601</v>
      </c>
      <c r="F3329" s="3">
        <v>4.5824175824175803</v>
      </c>
      <c r="G3329" s="3">
        <v>1.09890109890109E-2</v>
      </c>
      <c r="H3329" s="3">
        <v>0.50549450549450503</v>
      </c>
      <c r="I3329" s="3">
        <v>1.9285714285714199</v>
      </c>
      <c r="J3329" s="3">
        <v>5.72252747252747</v>
      </c>
      <c r="K3329" s="3">
        <v>14.1982417582417</v>
      </c>
      <c r="L3329" s="3">
        <f>Table1[[#This Row],[Hours Qualified Activities Professional]]+Table1[[#This Row],[Hours Other Activity Staff]]</f>
        <v>19.920769230769171</v>
      </c>
      <c r="M3329" s="3">
        <f>Table1[[#This Row],[Total Hours Activity Staff]]/Table1[[#This Row],[MDS Census]]</f>
        <v>0.32822560202788292</v>
      </c>
      <c r="N3329" s="3">
        <v>4.2478021978021898</v>
      </c>
      <c r="O3329" s="3">
        <v>4.80406593406593</v>
      </c>
      <c r="P3329" s="3">
        <f>Table1[[#This Row],[Hours Qualified Social Worker]]+Table1[[#This Row],[Hours Other Social Work Staff]]</f>
        <v>9.0518681318681189</v>
      </c>
      <c r="Q3329" s="3">
        <f>Table1[[#This Row],[Total Hours Social Work Staff Per Resident Per Day]]/Table1[[#This Row],[MDS Census]]</f>
        <v>0.1491435813869274</v>
      </c>
      <c r="R3329" s="3"/>
      <c r="S3329"/>
    </row>
    <row r="3330" spans="1:19" x14ac:dyDescent="0.2">
      <c r="A3330" t="s">
        <v>4721</v>
      </c>
      <c r="B3330" t="s">
        <v>4932</v>
      </c>
      <c r="C3330" t="s">
        <v>4817</v>
      </c>
      <c r="D3330" t="s">
        <v>4936</v>
      </c>
      <c r="E3330" s="3">
        <v>97.472527472527403</v>
      </c>
      <c r="F3330" s="3">
        <v>5.4505494505494498</v>
      </c>
      <c r="G3330" s="3">
        <v>0</v>
      </c>
      <c r="H3330" s="3">
        <v>9.8901098901098897E-2</v>
      </c>
      <c r="I3330" s="3">
        <v>0.61538461538461497</v>
      </c>
      <c r="J3330" s="3">
        <v>5.0109890109890101</v>
      </c>
      <c r="K3330" s="3">
        <v>10.1620879120879</v>
      </c>
      <c r="L3330" s="3">
        <f>Table1[[#This Row],[Hours Qualified Activities Professional]]+Table1[[#This Row],[Hours Other Activity Staff]]</f>
        <v>15.173076923076909</v>
      </c>
      <c r="M3330" s="3">
        <f>Table1[[#This Row],[Total Hours Activity Staff]]/Table1[[#This Row],[MDS Census]]</f>
        <v>0.15566516347237877</v>
      </c>
      <c r="N3330" s="3">
        <v>5.5384615384615303</v>
      </c>
      <c r="O3330" s="3">
        <v>5.1483516483516398</v>
      </c>
      <c r="P3330" s="3">
        <f>Table1[[#This Row],[Hours Qualified Social Worker]]+Table1[[#This Row],[Hours Other Social Work Staff]]</f>
        <v>10.68681318681317</v>
      </c>
      <c r="Q3330" s="3">
        <f>Table1[[#This Row],[Total Hours Social Work Staff Per Resident Per Day]]/Table1[[#This Row],[MDS Census]]</f>
        <v>0.10963923337091309</v>
      </c>
      <c r="R3330" s="3"/>
      <c r="S3330"/>
    </row>
    <row r="3331" spans="1:19" x14ac:dyDescent="0.2">
      <c r="A3331" t="s">
        <v>4721</v>
      </c>
      <c r="B3331" t="s">
        <v>4932</v>
      </c>
      <c r="C3331" t="s">
        <v>4817</v>
      </c>
      <c r="D3331" t="s">
        <v>3188</v>
      </c>
      <c r="E3331" s="3">
        <v>57.527472527472497</v>
      </c>
      <c r="F3331" s="3">
        <v>5.51538461538461</v>
      </c>
      <c r="G3331" s="3">
        <v>3.8461538461538401E-2</v>
      </c>
      <c r="H3331" s="3">
        <v>0.492307692307692</v>
      </c>
      <c r="I3331" s="3">
        <v>0.39560439560439498</v>
      </c>
      <c r="J3331" s="3">
        <v>0</v>
      </c>
      <c r="K3331" s="3">
        <v>9.8387912087911999</v>
      </c>
      <c r="L3331" s="3">
        <f>Table1[[#This Row],[Hours Qualified Activities Professional]]+Table1[[#This Row],[Hours Other Activity Staff]]</f>
        <v>9.8387912087911999</v>
      </c>
      <c r="M3331" s="3">
        <f>Table1[[#This Row],[Total Hours Activity Staff]]/Table1[[#This Row],[MDS Census]]</f>
        <v>0.17102769818529123</v>
      </c>
      <c r="N3331" s="3">
        <v>0</v>
      </c>
      <c r="O3331" s="3">
        <v>5.7902197802197799</v>
      </c>
      <c r="P3331" s="3">
        <f>Table1[[#This Row],[Hours Qualified Social Worker]]+Table1[[#This Row],[Hours Other Social Work Staff]]</f>
        <v>5.7902197802197799</v>
      </c>
      <c r="Q3331" s="3">
        <f>Table1[[#This Row],[Total Hours Social Work Staff Per Resident Per Day]]/Table1[[#This Row],[MDS Census]]</f>
        <v>0.10065138490926462</v>
      </c>
      <c r="R3331" s="3"/>
      <c r="S3331"/>
    </row>
    <row r="3332" spans="1:19" x14ac:dyDescent="0.2">
      <c r="A3332" t="s">
        <v>4721</v>
      </c>
      <c r="B3332" t="s">
        <v>4932</v>
      </c>
      <c r="C3332" t="s">
        <v>4817</v>
      </c>
      <c r="D3332" t="s">
        <v>4937</v>
      </c>
      <c r="E3332" s="3">
        <v>10.6373626373626</v>
      </c>
      <c r="F3332" s="3">
        <v>0.14285714285714199</v>
      </c>
      <c r="G3332" s="3">
        <v>0.14285714285714199</v>
      </c>
      <c r="H3332" s="3">
        <v>0.57142857142857095</v>
      </c>
      <c r="I3332" s="3">
        <v>0.66923076923076896</v>
      </c>
      <c r="J3332" s="3">
        <v>0</v>
      </c>
      <c r="K3332" s="3">
        <v>0</v>
      </c>
      <c r="L3332" s="3">
        <f>Table1[[#This Row],[Hours Qualified Activities Professional]]+Table1[[#This Row],[Hours Other Activity Staff]]</f>
        <v>0</v>
      </c>
      <c r="M3332" s="3">
        <f>Table1[[#This Row],[Total Hours Activity Staff]]/Table1[[#This Row],[MDS Census]]</f>
        <v>0</v>
      </c>
      <c r="N3332" s="3">
        <v>3.48351648351648</v>
      </c>
      <c r="O3332" s="3">
        <v>0</v>
      </c>
      <c r="P3332" s="3">
        <f>Table1[[#This Row],[Hours Qualified Social Worker]]+Table1[[#This Row],[Hours Other Social Work Staff]]</f>
        <v>3.48351648351648</v>
      </c>
      <c r="Q3332" s="3">
        <f>Table1[[#This Row],[Total Hours Social Work Staff Per Resident Per Day]]/Table1[[#This Row],[MDS Census]]</f>
        <v>0.32747933884297603</v>
      </c>
      <c r="R3332" s="3"/>
      <c r="S3332"/>
    </row>
    <row r="3333" spans="1:19" x14ac:dyDescent="0.2">
      <c r="A3333" t="s">
        <v>4721</v>
      </c>
      <c r="B3333" t="s">
        <v>4932</v>
      </c>
      <c r="C3333" t="s">
        <v>4817</v>
      </c>
      <c r="D3333" t="s">
        <v>4938</v>
      </c>
      <c r="E3333" s="3">
        <v>194.58241758241701</v>
      </c>
      <c r="F3333" s="3">
        <v>27.7961538461538</v>
      </c>
      <c r="G3333" s="3">
        <v>0</v>
      </c>
      <c r="H3333" s="3">
        <v>1.2527472527472501</v>
      </c>
      <c r="I3333" s="3">
        <v>54.126813186813102</v>
      </c>
      <c r="J3333" s="3">
        <v>0</v>
      </c>
      <c r="K3333" s="3">
        <v>34.585714285714197</v>
      </c>
      <c r="L3333" s="3">
        <f>Table1[[#This Row],[Hours Qualified Activities Professional]]+Table1[[#This Row],[Hours Other Activity Staff]]</f>
        <v>34.585714285714197</v>
      </c>
      <c r="M3333" s="3">
        <f>Table1[[#This Row],[Total Hours Activity Staff]]/Table1[[#This Row],[MDS Census]]</f>
        <v>0.17774326537527538</v>
      </c>
      <c r="N3333" s="3">
        <v>31.262857142857101</v>
      </c>
      <c r="O3333" s="3">
        <v>0</v>
      </c>
      <c r="P3333" s="3">
        <f>Table1[[#This Row],[Hours Qualified Social Worker]]+Table1[[#This Row],[Hours Other Social Work Staff]]</f>
        <v>31.262857142857101</v>
      </c>
      <c r="Q3333" s="3">
        <f>Table1[[#This Row],[Total Hours Social Work Staff Per Resident Per Day]]/Table1[[#This Row],[MDS Census]]</f>
        <v>0.16066640311741145</v>
      </c>
      <c r="R3333" s="3"/>
      <c r="S3333"/>
    </row>
    <row r="3334" spans="1:19" x14ac:dyDescent="0.2">
      <c r="A3334" t="s">
        <v>4721</v>
      </c>
      <c r="B3334" t="s">
        <v>4932</v>
      </c>
      <c r="C3334" t="s">
        <v>4817</v>
      </c>
      <c r="D3334" t="s">
        <v>4939</v>
      </c>
      <c r="E3334" s="3">
        <v>73.857142857142804</v>
      </c>
      <c r="F3334" s="3">
        <v>0</v>
      </c>
      <c r="G3334" s="3">
        <v>0</v>
      </c>
      <c r="H3334" s="3">
        <v>0</v>
      </c>
      <c r="I3334" s="3">
        <v>0</v>
      </c>
      <c r="J3334" s="3">
        <v>5.4615384615384599</v>
      </c>
      <c r="K3334" s="3">
        <v>4.95604395604395</v>
      </c>
      <c r="L3334" s="3">
        <f>Table1[[#This Row],[Hours Qualified Activities Professional]]+Table1[[#This Row],[Hours Other Activity Staff]]</f>
        <v>10.417582417582409</v>
      </c>
      <c r="M3334" s="3">
        <f>Table1[[#This Row],[Total Hours Activity Staff]]/Table1[[#This Row],[MDS Census]]</f>
        <v>0.14105043892277933</v>
      </c>
      <c r="N3334" s="3">
        <v>19.2456043956043</v>
      </c>
      <c r="O3334" s="3">
        <v>0</v>
      </c>
      <c r="P3334" s="3">
        <f>Table1[[#This Row],[Hours Qualified Social Worker]]+Table1[[#This Row],[Hours Other Social Work Staff]]</f>
        <v>19.2456043956043</v>
      </c>
      <c r="Q3334" s="3">
        <f>Table1[[#This Row],[Total Hours Social Work Staff Per Resident Per Day]]/Table1[[#This Row],[MDS Census]]</f>
        <v>0.26057878291920733</v>
      </c>
      <c r="R3334" s="3"/>
      <c r="S3334"/>
    </row>
    <row r="3335" spans="1:19" x14ac:dyDescent="0.2">
      <c r="A3335" t="s">
        <v>4721</v>
      </c>
      <c r="B3335" t="s">
        <v>4941</v>
      </c>
      <c r="C3335" t="s">
        <v>219</v>
      </c>
      <c r="D3335" t="s">
        <v>4940</v>
      </c>
      <c r="E3335" s="3">
        <v>29.9780219780219</v>
      </c>
      <c r="F3335" s="3">
        <v>10.934065934065901</v>
      </c>
      <c r="G3335" s="3">
        <v>5.4945054945054903E-2</v>
      </c>
      <c r="H3335" s="3">
        <v>6.8681318681318604E-2</v>
      </c>
      <c r="I3335" s="3">
        <v>0.25824175824175799</v>
      </c>
      <c r="J3335" s="3">
        <v>3.94780219780219</v>
      </c>
      <c r="K3335" s="3">
        <v>3.8653846153846101</v>
      </c>
      <c r="L3335" s="3">
        <f>Table1[[#This Row],[Hours Qualified Activities Professional]]+Table1[[#This Row],[Hours Other Activity Staff]]</f>
        <v>7.8131868131867996</v>
      </c>
      <c r="M3335" s="3">
        <f>Table1[[#This Row],[Total Hours Activity Staff]]/Table1[[#This Row],[MDS Census]]</f>
        <v>0.26063049853372455</v>
      </c>
      <c r="N3335" s="3">
        <v>0</v>
      </c>
      <c r="O3335" s="3">
        <v>1.3818681318681301</v>
      </c>
      <c r="P3335" s="3">
        <f>Table1[[#This Row],[Hours Qualified Social Worker]]+Table1[[#This Row],[Hours Other Social Work Staff]]</f>
        <v>1.3818681318681301</v>
      </c>
      <c r="Q3335" s="3">
        <f>Table1[[#This Row],[Total Hours Social Work Staff Per Resident Per Day]]/Table1[[#This Row],[MDS Census]]</f>
        <v>4.6096041055718538E-2</v>
      </c>
      <c r="R3335" s="3"/>
      <c r="S3335"/>
    </row>
    <row r="3336" spans="1:19" x14ac:dyDescent="0.2">
      <c r="A3336" t="s">
        <v>4721</v>
      </c>
      <c r="B3336" t="s">
        <v>4943</v>
      </c>
      <c r="C3336" t="s">
        <v>4944</v>
      </c>
      <c r="D3336" t="s">
        <v>4942</v>
      </c>
      <c r="E3336" s="3">
        <v>38.692307692307601</v>
      </c>
      <c r="F3336" s="3">
        <v>5.0989010989010897</v>
      </c>
      <c r="G3336" s="3">
        <v>1.09890109890109E-2</v>
      </c>
      <c r="H3336" s="3">
        <v>0.17857142857142799</v>
      </c>
      <c r="I3336" s="3">
        <v>1.0027472527472501</v>
      </c>
      <c r="J3336" s="3">
        <v>3.3385714285714201</v>
      </c>
      <c r="K3336" s="3">
        <v>1.3339560439560401</v>
      </c>
      <c r="L3336" s="3">
        <f>Table1[[#This Row],[Hours Qualified Activities Professional]]+Table1[[#This Row],[Hours Other Activity Staff]]</f>
        <v>4.6725274725274604</v>
      </c>
      <c r="M3336" s="3">
        <f>Table1[[#This Row],[Total Hours Activity Staff]]/Table1[[#This Row],[MDS Census]]</f>
        <v>0.12076114740130642</v>
      </c>
      <c r="N3336" s="3">
        <v>2.1071428571428501</v>
      </c>
      <c r="O3336" s="3">
        <v>0</v>
      </c>
      <c r="P3336" s="3">
        <f>Table1[[#This Row],[Hours Qualified Social Worker]]+Table1[[#This Row],[Hours Other Social Work Staff]]</f>
        <v>2.1071428571428501</v>
      </c>
      <c r="Q3336" s="3">
        <f>Table1[[#This Row],[Total Hours Social Work Staff Per Resident Per Day]]/Table1[[#This Row],[MDS Census]]</f>
        <v>5.4458960522578759E-2</v>
      </c>
      <c r="R3336" s="3"/>
      <c r="S3336"/>
    </row>
    <row r="3337" spans="1:19" x14ac:dyDescent="0.2">
      <c r="A3337" t="s">
        <v>4721</v>
      </c>
      <c r="B3337" t="s">
        <v>4945</v>
      </c>
      <c r="C3337" t="s">
        <v>4817</v>
      </c>
      <c r="D3337" t="s">
        <v>4937</v>
      </c>
      <c r="E3337" s="3">
        <v>37.615384615384599</v>
      </c>
      <c r="F3337" s="3">
        <v>0</v>
      </c>
      <c r="G3337" s="3">
        <v>0</v>
      </c>
      <c r="H3337" s="3">
        <v>0</v>
      </c>
      <c r="I3337" s="3">
        <v>1.1071428571428501</v>
      </c>
      <c r="J3337" s="3">
        <v>6.2990109890109798</v>
      </c>
      <c r="K3337" s="3">
        <v>0</v>
      </c>
      <c r="L3337" s="3">
        <f>Table1[[#This Row],[Hours Qualified Activities Professional]]+Table1[[#This Row],[Hours Other Activity Staff]]</f>
        <v>6.2990109890109798</v>
      </c>
      <c r="M3337" s="3">
        <f>Table1[[#This Row],[Total Hours Activity Staff]]/Table1[[#This Row],[MDS Census]]</f>
        <v>0.1674583698510077</v>
      </c>
      <c r="N3337" s="3">
        <v>1.89373626373626</v>
      </c>
      <c r="O3337" s="3">
        <v>0</v>
      </c>
      <c r="P3337" s="3">
        <f>Table1[[#This Row],[Hours Qualified Social Worker]]+Table1[[#This Row],[Hours Other Social Work Staff]]</f>
        <v>1.89373626373626</v>
      </c>
      <c r="Q3337" s="3">
        <f>Table1[[#This Row],[Total Hours Social Work Staff Per Resident Per Day]]/Table1[[#This Row],[MDS Census]]</f>
        <v>5.0344726847794258E-2</v>
      </c>
      <c r="R3337" s="3"/>
      <c r="S3337"/>
    </row>
    <row r="3338" spans="1:19" x14ac:dyDescent="0.2">
      <c r="A3338" t="s">
        <v>4721</v>
      </c>
      <c r="B3338" t="s">
        <v>4947</v>
      </c>
      <c r="C3338" t="s">
        <v>4948</v>
      </c>
      <c r="D3338" t="s">
        <v>4946</v>
      </c>
      <c r="E3338" s="3">
        <v>36.142857142857103</v>
      </c>
      <c r="F3338" s="3">
        <v>0</v>
      </c>
      <c r="G3338" s="3">
        <v>8.2417582417582402E-3</v>
      </c>
      <c r="H3338" s="3">
        <v>0</v>
      </c>
      <c r="I3338" s="3">
        <v>3.3049450549450499</v>
      </c>
      <c r="J3338" s="3">
        <v>4.7774725274725203</v>
      </c>
      <c r="K3338" s="3">
        <v>7.4175824175824107E-2</v>
      </c>
      <c r="L3338" s="3">
        <f>Table1[[#This Row],[Hours Qualified Activities Professional]]+Table1[[#This Row],[Hours Other Activity Staff]]</f>
        <v>4.8516483516483442</v>
      </c>
      <c r="M3338" s="3">
        <f>Table1[[#This Row],[Total Hours Activity Staff]]/Table1[[#This Row],[MDS Census]]</f>
        <v>0.13423532988750375</v>
      </c>
      <c r="N3338" s="3">
        <v>0</v>
      </c>
      <c r="O3338" s="3">
        <v>4.8296703296703196</v>
      </c>
      <c r="P3338" s="3">
        <f>Table1[[#This Row],[Hours Qualified Social Worker]]+Table1[[#This Row],[Hours Other Social Work Staff]]</f>
        <v>4.8296703296703196</v>
      </c>
      <c r="Q3338" s="3">
        <f>Table1[[#This Row],[Total Hours Social Work Staff Per Resident Per Day]]/Table1[[#This Row],[MDS Census]]</f>
        <v>0.13362724232289436</v>
      </c>
      <c r="R3338" s="3"/>
      <c r="S3338"/>
    </row>
    <row r="3339" spans="1:19" x14ac:dyDescent="0.2">
      <c r="A3339" t="s">
        <v>4721</v>
      </c>
      <c r="B3339" t="s">
        <v>4950</v>
      </c>
      <c r="C3339" t="s">
        <v>4790</v>
      </c>
      <c r="D3339" t="s">
        <v>4949</v>
      </c>
      <c r="E3339" s="3">
        <v>36.703296703296701</v>
      </c>
      <c r="F3339" s="3">
        <v>4.8047252747252696</v>
      </c>
      <c r="G3339" s="3">
        <v>0.28571428571428498</v>
      </c>
      <c r="H3339" s="3">
        <v>0.15384615384615299</v>
      </c>
      <c r="I3339" s="3">
        <v>0.45054945054945</v>
      </c>
      <c r="J3339" s="3">
        <v>0</v>
      </c>
      <c r="K3339" s="3">
        <v>9.4428571428571395</v>
      </c>
      <c r="L3339" s="3">
        <f>Table1[[#This Row],[Hours Qualified Activities Professional]]+Table1[[#This Row],[Hours Other Activity Staff]]</f>
        <v>9.4428571428571395</v>
      </c>
      <c r="M3339" s="3">
        <f>Table1[[#This Row],[Total Hours Activity Staff]]/Table1[[#This Row],[MDS Census]]</f>
        <v>0.25727544910179634</v>
      </c>
      <c r="N3339" s="3">
        <v>0</v>
      </c>
      <c r="O3339" s="3">
        <v>5.5956043956043899</v>
      </c>
      <c r="P3339" s="3">
        <f>Table1[[#This Row],[Hours Qualified Social Worker]]+Table1[[#This Row],[Hours Other Social Work Staff]]</f>
        <v>5.5956043956043899</v>
      </c>
      <c r="Q3339" s="3">
        <f>Table1[[#This Row],[Total Hours Social Work Staff Per Resident Per Day]]/Table1[[#This Row],[MDS Census]]</f>
        <v>0.15245508982035913</v>
      </c>
      <c r="R3339" s="3"/>
      <c r="S3339"/>
    </row>
    <row r="3340" spans="1:19" x14ac:dyDescent="0.2">
      <c r="A3340" t="s">
        <v>4721</v>
      </c>
      <c r="B3340" t="s">
        <v>4952</v>
      </c>
      <c r="C3340" t="s">
        <v>30</v>
      </c>
      <c r="D3340" t="s">
        <v>4951</v>
      </c>
      <c r="E3340" s="3">
        <v>31.560439560439502</v>
      </c>
      <c r="F3340" s="3">
        <v>5.71428571428571</v>
      </c>
      <c r="G3340" s="3">
        <v>0</v>
      </c>
      <c r="H3340" s="3">
        <v>0</v>
      </c>
      <c r="I3340" s="3">
        <v>0.63461538461538403</v>
      </c>
      <c r="J3340" s="3">
        <v>0</v>
      </c>
      <c r="K3340" s="3">
        <v>0</v>
      </c>
      <c r="L3340" s="3">
        <f>Table1[[#This Row],[Hours Qualified Activities Professional]]+Table1[[#This Row],[Hours Other Activity Staff]]</f>
        <v>0</v>
      </c>
      <c r="M3340" s="3">
        <f>Table1[[#This Row],[Total Hours Activity Staff]]/Table1[[#This Row],[MDS Census]]</f>
        <v>0</v>
      </c>
      <c r="N3340" s="3">
        <v>0</v>
      </c>
      <c r="O3340" s="3">
        <v>0</v>
      </c>
      <c r="P3340" s="3">
        <f>Table1[[#This Row],[Hours Qualified Social Worker]]+Table1[[#This Row],[Hours Other Social Work Staff]]</f>
        <v>0</v>
      </c>
      <c r="Q3340" s="3">
        <f>Table1[[#This Row],[Total Hours Social Work Staff Per Resident Per Day]]/Table1[[#This Row],[MDS Census]]</f>
        <v>0</v>
      </c>
      <c r="R3340" s="3"/>
      <c r="S3340"/>
    </row>
    <row r="3341" spans="1:19" x14ac:dyDescent="0.2">
      <c r="A3341" t="s">
        <v>4721</v>
      </c>
      <c r="B3341" t="s">
        <v>4954</v>
      </c>
      <c r="C3341" t="s">
        <v>4348</v>
      </c>
      <c r="D3341" t="s">
        <v>4953</v>
      </c>
      <c r="E3341" s="3">
        <v>50</v>
      </c>
      <c r="F3341" s="3">
        <v>4.2637362637362601</v>
      </c>
      <c r="G3341" s="3">
        <v>9.3406593406593394E-2</v>
      </c>
      <c r="H3341" s="3">
        <v>0.14835164835164799</v>
      </c>
      <c r="I3341" s="3">
        <v>0.82417582417582402</v>
      </c>
      <c r="J3341" s="3">
        <v>0.13186813186813101</v>
      </c>
      <c r="K3341" s="3">
        <v>5.2554945054945001</v>
      </c>
      <c r="L3341" s="3">
        <f>Table1[[#This Row],[Hours Qualified Activities Professional]]+Table1[[#This Row],[Hours Other Activity Staff]]</f>
        <v>5.3873626373626315</v>
      </c>
      <c r="M3341" s="3">
        <f>Table1[[#This Row],[Total Hours Activity Staff]]/Table1[[#This Row],[MDS Census]]</f>
        <v>0.10774725274725264</v>
      </c>
      <c r="N3341" s="3">
        <v>0.87362637362637297</v>
      </c>
      <c r="O3341" s="3">
        <v>0</v>
      </c>
      <c r="P3341" s="3">
        <f>Table1[[#This Row],[Hours Qualified Social Worker]]+Table1[[#This Row],[Hours Other Social Work Staff]]</f>
        <v>0.87362637362637297</v>
      </c>
      <c r="Q3341" s="3">
        <f>Table1[[#This Row],[Total Hours Social Work Staff Per Resident Per Day]]/Table1[[#This Row],[MDS Census]]</f>
        <v>1.747252747252746E-2</v>
      </c>
      <c r="R3341" s="3"/>
      <c r="S3341"/>
    </row>
    <row r="3342" spans="1:19" x14ac:dyDescent="0.2">
      <c r="A3342" t="s">
        <v>4721</v>
      </c>
      <c r="B3342" t="s">
        <v>4956</v>
      </c>
      <c r="C3342" t="s">
        <v>4722</v>
      </c>
      <c r="D3342" t="s">
        <v>4955</v>
      </c>
      <c r="E3342" s="3">
        <v>29.4835164835164</v>
      </c>
      <c r="F3342" s="3">
        <v>2.5494505494505399</v>
      </c>
      <c r="G3342" s="3">
        <v>1.09890109890109E-2</v>
      </c>
      <c r="H3342" s="3">
        <v>0.181868131868131</v>
      </c>
      <c r="I3342" s="3">
        <v>0.71791208791208705</v>
      </c>
      <c r="J3342" s="3">
        <v>0</v>
      </c>
      <c r="K3342" s="3">
        <v>3.2584615384615301</v>
      </c>
      <c r="L3342" s="3">
        <f>Table1[[#This Row],[Hours Qualified Activities Professional]]+Table1[[#This Row],[Hours Other Activity Staff]]</f>
        <v>3.2584615384615301</v>
      </c>
      <c r="M3342" s="3">
        <f>Table1[[#This Row],[Total Hours Activity Staff]]/Table1[[#This Row],[MDS Census]]</f>
        <v>0.11051807677972422</v>
      </c>
      <c r="N3342" s="3">
        <v>2.8514285714285701</v>
      </c>
      <c r="O3342" s="3">
        <v>0</v>
      </c>
      <c r="P3342" s="3">
        <f>Table1[[#This Row],[Hours Qualified Social Worker]]+Table1[[#This Row],[Hours Other Social Work Staff]]</f>
        <v>2.8514285714285701</v>
      </c>
      <c r="Q3342" s="3">
        <f>Table1[[#This Row],[Total Hours Social Work Staff Per Resident Per Day]]/Table1[[#This Row],[MDS Census]]</f>
        <v>9.6712635109951775E-2</v>
      </c>
      <c r="R3342" s="3"/>
      <c r="S3342"/>
    </row>
    <row r="3343" spans="1:19" x14ac:dyDescent="0.2">
      <c r="A3343" t="s">
        <v>4721</v>
      </c>
      <c r="B3343" t="s">
        <v>4956</v>
      </c>
      <c r="C3343" t="s">
        <v>4722</v>
      </c>
      <c r="D3343" t="s">
        <v>4957</v>
      </c>
      <c r="E3343" s="3">
        <v>27.186813186813101</v>
      </c>
      <c r="F3343" s="3">
        <v>2.5494505494505399</v>
      </c>
      <c r="G3343" s="3">
        <v>0</v>
      </c>
      <c r="H3343" s="3">
        <v>0.12637362637362601</v>
      </c>
      <c r="I3343" s="3">
        <v>0.33241758241758201</v>
      </c>
      <c r="J3343" s="3">
        <v>2.3519780219780202</v>
      </c>
      <c r="K3343" s="3">
        <v>5.4945054945054897E-3</v>
      </c>
      <c r="L3343" s="3">
        <f>Table1[[#This Row],[Hours Qualified Activities Professional]]+Table1[[#This Row],[Hours Other Activity Staff]]</f>
        <v>2.3574725274725257</v>
      </c>
      <c r="M3343" s="3">
        <f>Table1[[#This Row],[Total Hours Activity Staff]]/Table1[[#This Row],[MDS Census]]</f>
        <v>8.6713823767178871E-2</v>
      </c>
      <c r="N3343" s="3">
        <v>2.2442857142857102</v>
      </c>
      <c r="O3343" s="3">
        <v>0</v>
      </c>
      <c r="P3343" s="3">
        <f>Table1[[#This Row],[Hours Qualified Social Worker]]+Table1[[#This Row],[Hours Other Social Work Staff]]</f>
        <v>2.2442857142857102</v>
      </c>
      <c r="Q3343" s="3">
        <f>Table1[[#This Row],[Total Hours Social Work Staff Per Resident Per Day]]/Table1[[#This Row],[MDS Census]]</f>
        <v>8.2550525464834393E-2</v>
      </c>
      <c r="R3343" s="3"/>
      <c r="S3343"/>
    </row>
    <row r="3344" spans="1:19" x14ac:dyDescent="0.2">
      <c r="A3344" t="s">
        <v>4721</v>
      </c>
      <c r="B3344" t="s">
        <v>4959</v>
      </c>
      <c r="C3344" t="s">
        <v>4348</v>
      </c>
      <c r="D3344" t="s">
        <v>4958</v>
      </c>
      <c r="E3344" s="3">
        <v>24.252747252747199</v>
      </c>
      <c r="F3344" s="3">
        <v>0.879120879120879</v>
      </c>
      <c r="G3344" s="3">
        <v>1.09890109890109E-2</v>
      </c>
      <c r="H3344" s="3">
        <v>9.3406593406593394E-2</v>
      </c>
      <c r="I3344" s="3">
        <v>0.629120879120879</v>
      </c>
      <c r="J3344" s="3">
        <v>0.19780219780219699</v>
      </c>
      <c r="K3344" s="3">
        <v>4.2609890109890101</v>
      </c>
      <c r="L3344" s="3">
        <f>Table1[[#This Row],[Hours Qualified Activities Professional]]+Table1[[#This Row],[Hours Other Activity Staff]]</f>
        <v>4.4587912087912072</v>
      </c>
      <c r="M3344" s="3">
        <f>Table1[[#This Row],[Total Hours Activity Staff]]/Table1[[#This Row],[MDS Census]]</f>
        <v>0.18384685092886305</v>
      </c>
      <c r="N3344" s="3">
        <v>0.18131868131868101</v>
      </c>
      <c r="O3344" s="3">
        <v>0</v>
      </c>
      <c r="P3344" s="3">
        <f>Table1[[#This Row],[Hours Qualified Social Worker]]+Table1[[#This Row],[Hours Other Social Work Staff]]</f>
        <v>0.18131868131868101</v>
      </c>
      <c r="Q3344" s="3">
        <f>Table1[[#This Row],[Total Hours Social Work Staff Per Resident Per Day]]/Table1[[#This Row],[MDS Census]]</f>
        <v>7.47621205256004E-3</v>
      </c>
      <c r="R3344" s="3"/>
      <c r="S3344"/>
    </row>
    <row r="3345" spans="1:19" x14ac:dyDescent="0.2">
      <c r="A3345" t="s">
        <v>4721</v>
      </c>
      <c r="B3345" t="s">
        <v>4961</v>
      </c>
      <c r="C3345" t="s">
        <v>30</v>
      </c>
      <c r="D3345" t="s">
        <v>4960</v>
      </c>
      <c r="E3345" s="3">
        <v>55.9890109890109</v>
      </c>
      <c r="F3345" s="3">
        <v>0</v>
      </c>
      <c r="G3345" s="3">
        <v>7.69230769230769E-2</v>
      </c>
      <c r="H3345" s="3">
        <v>0</v>
      </c>
      <c r="I3345" s="3">
        <v>0</v>
      </c>
      <c r="J3345" s="3">
        <v>5.1593406593406499</v>
      </c>
      <c r="K3345" s="3">
        <v>3.5521978021977998</v>
      </c>
      <c r="L3345" s="3">
        <f>Table1[[#This Row],[Hours Qualified Activities Professional]]+Table1[[#This Row],[Hours Other Activity Staff]]</f>
        <v>8.7115384615384492</v>
      </c>
      <c r="M3345" s="3">
        <f>Table1[[#This Row],[Total Hours Activity Staff]]/Table1[[#This Row],[MDS Census]]</f>
        <v>0.15559371933267913</v>
      </c>
      <c r="N3345" s="3">
        <v>4.4120879120879097</v>
      </c>
      <c r="O3345" s="3">
        <v>0</v>
      </c>
      <c r="P3345" s="3">
        <f>Table1[[#This Row],[Hours Qualified Social Worker]]+Table1[[#This Row],[Hours Other Social Work Staff]]</f>
        <v>4.4120879120879097</v>
      </c>
      <c r="Q3345" s="3">
        <f>Table1[[#This Row],[Total Hours Social Work Staff Per Resident Per Day]]/Table1[[#This Row],[MDS Census]]</f>
        <v>7.8802747791952982E-2</v>
      </c>
      <c r="R3345" s="3"/>
      <c r="S3345"/>
    </row>
    <row r="3346" spans="1:19" x14ac:dyDescent="0.2">
      <c r="A3346" t="s">
        <v>4721</v>
      </c>
      <c r="B3346" t="s">
        <v>4963</v>
      </c>
      <c r="C3346" t="s">
        <v>542</v>
      </c>
      <c r="D3346" t="s">
        <v>4962</v>
      </c>
      <c r="E3346" s="3">
        <v>37.2967032967032</v>
      </c>
      <c r="F3346" s="3">
        <v>22.763736263736199</v>
      </c>
      <c r="G3346" s="3">
        <v>7.3626373626373602E-3</v>
      </c>
      <c r="H3346" s="3">
        <v>0.19780219780219699</v>
      </c>
      <c r="I3346" s="3">
        <v>0.76648351648351598</v>
      </c>
      <c r="J3346" s="3">
        <v>4.6098901098900997</v>
      </c>
      <c r="K3346" s="3">
        <v>4.5329670329670302</v>
      </c>
      <c r="L3346" s="3">
        <f>Table1[[#This Row],[Hours Qualified Activities Professional]]+Table1[[#This Row],[Hours Other Activity Staff]]</f>
        <v>9.1428571428571299</v>
      </c>
      <c r="M3346" s="3">
        <f>Table1[[#This Row],[Total Hours Activity Staff]]/Table1[[#This Row],[MDS Census]]</f>
        <v>0.24513847967000618</v>
      </c>
      <c r="N3346" s="3">
        <v>0.12087912087912001</v>
      </c>
      <c r="O3346" s="3">
        <v>3.9230769230769198</v>
      </c>
      <c r="P3346" s="3">
        <f>Table1[[#This Row],[Hours Qualified Social Worker]]+Table1[[#This Row],[Hours Other Social Work Staff]]</f>
        <v>4.0439560439560402</v>
      </c>
      <c r="Q3346" s="3">
        <f>Table1[[#This Row],[Total Hours Social Work Staff Per Resident Per Day]]/Table1[[#This Row],[MDS Census]]</f>
        <v>0.10842663523865663</v>
      </c>
      <c r="R3346" s="3"/>
      <c r="S3346"/>
    </row>
    <row r="3347" spans="1:19" x14ac:dyDescent="0.2">
      <c r="A3347" t="s">
        <v>4721</v>
      </c>
      <c r="B3347" t="s">
        <v>4965</v>
      </c>
      <c r="C3347" t="s">
        <v>4966</v>
      </c>
      <c r="D3347" t="s">
        <v>4964</v>
      </c>
      <c r="E3347" s="3">
        <v>39.538461538461497</v>
      </c>
      <c r="F3347" s="3">
        <v>18.9780219780219</v>
      </c>
      <c r="G3347" s="3">
        <v>3.2967032967032898E-2</v>
      </c>
      <c r="H3347" s="3">
        <v>0.16208791208791201</v>
      </c>
      <c r="I3347" s="3">
        <v>0.34340659340659302</v>
      </c>
      <c r="J3347" s="3">
        <v>4.2390109890109802</v>
      </c>
      <c r="K3347" s="3">
        <v>1.38736263736263</v>
      </c>
      <c r="L3347" s="3">
        <f>Table1[[#This Row],[Hours Qualified Activities Professional]]+Table1[[#This Row],[Hours Other Activity Staff]]</f>
        <v>5.6263736263736099</v>
      </c>
      <c r="M3347" s="3">
        <f>Table1[[#This Row],[Total Hours Activity Staff]]/Table1[[#This Row],[MDS Census]]</f>
        <v>0.14230127848804866</v>
      </c>
      <c r="N3347" s="3">
        <v>1.0906593406593399</v>
      </c>
      <c r="O3347" s="3">
        <v>0</v>
      </c>
      <c r="P3347" s="3">
        <f>Table1[[#This Row],[Hours Qualified Social Worker]]+Table1[[#This Row],[Hours Other Social Work Staff]]</f>
        <v>1.0906593406593399</v>
      </c>
      <c r="Q3347" s="3">
        <f>Table1[[#This Row],[Total Hours Social Work Staff Per Resident Per Day]]/Table1[[#This Row],[MDS Census]]</f>
        <v>2.7584769316286836E-2</v>
      </c>
      <c r="R3347" s="3"/>
      <c r="S3347"/>
    </row>
    <row r="3348" spans="1:19" x14ac:dyDescent="0.2">
      <c r="A3348" t="s">
        <v>4721</v>
      </c>
      <c r="B3348" t="s">
        <v>4965</v>
      </c>
      <c r="C3348" t="s">
        <v>4966</v>
      </c>
      <c r="D3348" t="s">
        <v>4967</v>
      </c>
      <c r="E3348" s="3">
        <v>43.813186813186803</v>
      </c>
      <c r="F3348" s="3">
        <v>4.8351648351648304</v>
      </c>
      <c r="G3348" s="3">
        <v>5.4945054945054897E-3</v>
      </c>
      <c r="H3348" s="3">
        <v>0.17032967032967</v>
      </c>
      <c r="I3348" s="3">
        <v>0.39010989010989</v>
      </c>
      <c r="J3348" s="3">
        <v>4.4038461538461497</v>
      </c>
      <c r="K3348" s="3">
        <v>2.1346153846153801</v>
      </c>
      <c r="L3348" s="3">
        <f>Table1[[#This Row],[Hours Qualified Activities Professional]]+Table1[[#This Row],[Hours Other Activity Staff]]</f>
        <v>6.5384615384615294</v>
      </c>
      <c r="M3348" s="3">
        <f>Table1[[#This Row],[Total Hours Activity Staff]]/Table1[[#This Row],[MDS Census]]</f>
        <v>0.14923501379483303</v>
      </c>
      <c r="N3348" s="3">
        <v>2.2692307692307598</v>
      </c>
      <c r="O3348" s="3">
        <v>0</v>
      </c>
      <c r="P3348" s="3">
        <f>Table1[[#This Row],[Hours Qualified Social Worker]]+Table1[[#This Row],[Hours Other Social Work Staff]]</f>
        <v>2.2692307692307598</v>
      </c>
      <c r="Q3348" s="3">
        <f>Table1[[#This Row],[Total Hours Social Work Staff Per Resident Per Day]]/Table1[[#This Row],[MDS Census]]</f>
        <v>5.1793328317030145E-2</v>
      </c>
      <c r="R3348" s="3"/>
      <c r="S3348"/>
    </row>
    <row r="3349" spans="1:19" x14ac:dyDescent="0.2">
      <c r="A3349" t="s">
        <v>4721</v>
      </c>
      <c r="B3349" t="s">
        <v>4965</v>
      </c>
      <c r="C3349" t="s">
        <v>4966</v>
      </c>
      <c r="D3349" t="s">
        <v>4968</v>
      </c>
      <c r="E3349" s="3">
        <v>21.747252747252698</v>
      </c>
      <c r="F3349" s="3">
        <v>0</v>
      </c>
      <c r="G3349" s="3">
        <v>0</v>
      </c>
      <c r="H3349" s="3">
        <v>0</v>
      </c>
      <c r="I3349" s="3">
        <v>0</v>
      </c>
      <c r="J3349" s="3">
        <v>5.7554945054945001</v>
      </c>
      <c r="K3349" s="3">
        <v>0</v>
      </c>
      <c r="L3349" s="3">
        <f>Table1[[#This Row],[Hours Qualified Activities Professional]]+Table1[[#This Row],[Hours Other Activity Staff]]</f>
        <v>5.7554945054945001</v>
      </c>
      <c r="M3349" s="3">
        <f>Table1[[#This Row],[Total Hours Activity Staff]]/Table1[[#This Row],[MDS Census]]</f>
        <v>0.26465386558868148</v>
      </c>
      <c r="N3349" s="3">
        <v>0</v>
      </c>
      <c r="O3349" s="3">
        <v>0</v>
      </c>
      <c r="P3349" s="3">
        <f>Table1[[#This Row],[Hours Qualified Social Worker]]+Table1[[#This Row],[Hours Other Social Work Staff]]</f>
        <v>0</v>
      </c>
      <c r="Q3349" s="3">
        <f>Table1[[#This Row],[Total Hours Social Work Staff Per Resident Per Day]]/Table1[[#This Row],[MDS Census]]</f>
        <v>0</v>
      </c>
      <c r="R3349" s="3"/>
      <c r="S3349"/>
    </row>
    <row r="3350" spans="1:19" x14ac:dyDescent="0.2">
      <c r="A3350" t="s">
        <v>4721</v>
      </c>
      <c r="B3350" t="s">
        <v>4970</v>
      </c>
      <c r="C3350" t="s">
        <v>4763</v>
      </c>
      <c r="D3350" t="s">
        <v>4969</v>
      </c>
      <c r="E3350" s="3">
        <v>72.813186813186803</v>
      </c>
      <c r="F3350" s="3">
        <v>4.8879120879120803</v>
      </c>
      <c r="G3350" s="3">
        <v>1.6483516483516401E-2</v>
      </c>
      <c r="H3350" s="3">
        <v>0</v>
      </c>
      <c r="I3350" s="3">
        <v>0.91758241758241699</v>
      </c>
      <c r="J3350" s="3">
        <v>4.1208791208791196</v>
      </c>
      <c r="K3350" s="3">
        <v>7.6483516483516398</v>
      </c>
      <c r="L3350" s="3">
        <f>Table1[[#This Row],[Hours Qualified Activities Professional]]+Table1[[#This Row],[Hours Other Activity Staff]]</f>
        <v>11.769230769230759</v>
      </c>
      <c r="M3350" s="3">
        <f>Table1[[#This Row],[Total Hours Activity Staff]]/Table1[[#This Row],[MDS Census]]</f>
        <v>0.16163597947479613</v>
      </c>
      <c r="N3350" s="3">
        <v>6.4120879120879097</v>
      </c>
      <c r="O3350" s="3">
        <v>0</v>
      </c>
      <c r="P3350" s="3">
        <f>Table1[[#This Row],[Hours Qualified Social Worker]]+Table1[[#This Row],[Hours Other Social Work Staff]]</f>
        <v>6.4120879120879097</v>
      </c>
      <c r="Q3350" s="3">
        <f>Table1[[#This Row],[Total Hours Social Work Staff Per Resident Per Day]]/Table1[[#This Row],[MDS Census]]</f>
        <v>8.8062179293691492E-2</v>
      </c>
      <c r="R3350" s="3"/>
      <c r="S3350"/>
    </row>
    <row r="3351" spans="1:19" x14ac:dyDescent="0.2">
      <c r="A3351" t="s">
        <v>4721</v>
      </c>
      <c r="B3351" t="s">
        <v>4970</v>
      </c>
      <c r="C3351" t="s">
        <v>4763</v>
      </c>
      <c r="D3351" t="s">
        <v>4971</v>
      </c>
      <c r="E3351" s="3">
        <v>30.5054945054945</v>
      </c>
      <c r="F3351" s="3">
        <v>3.5164835164835102</v>
      </c>
      <c r="G3351" s="3">
        <v>8.2417582417582402E-3</v>
      </c>
      <c r="H3351" s="3">
        <v>0.109890109890109</v>
      </c>
      <c r="I3351" s="3">
        <v>0.26098901098901001</v>
      </c>
      <c r="J3351" s="3">
        <v>0</v>
      </c>
      <c r="K3351" s="3">
        <v>3.8379120879120801</v>
      </c>
      <c r="L3351" s="3">
        <f>Table1[[#This Row],[Hours Qualified Activities Professional]]+Table1[[#This Row],[Hours Other Activity Staff]]</f>
        <v>3.8379120879120801</v>
      </c>
      <c r="M3351" s="3">
        <f>Table1[[#This Row],[Total Hours Activity Staff]]/Table1[[#This Row],[MDS Census]]</f>
        <v>0.12581051873198823</v>
      </c>
      <c r="N3351" s="3">
        <v>0</v>
      </c>
      <c r="O3351" s="3">
        <v>0</v>
      </c>
      <c r="P3351" s="3">
        <f>Table1[[#This Row],[Hours Qualified Social Worker]]+Table1[[#This Row],[Hours Other Social Work Staff]]</f>
        <v>0</v>
      </c>
      <c r="Q3351" s="3">
        <f>Table1[[#This Row],[Total Hours Social Work Staff Per Resident Per Day]]/Table1[[#This Row],[MDS Census]]</f>
        <v>0</v>
      </c>
      <c r="R3351" s="3"/>
      <c r="S3351"/>
    </row>
    <row r="3352" spans="1:19" x14ac:dyDescent="0.2">
      <c r="A3352" t="s">
        <v>4721</v>
      </c>
      <c r="B3352" t="s">
        <v>4973</v>
      </c>
      <c r="C3352" t="s">
        <v>4769</v>
      </c>
      <c r="D3352" t="s">
        <v>4972</v>
      </c>
      <c r="E3352" s="3">
        <v>52.527472527472497</v>
      </c>
      <c r="F3352" s="3">
        <v>5.3626373626373596</v>
      </c>
      <c r="G3352" s="3">
        <v>0</v>
      </c>
      <c r="H3352" s="3">
        <v>0.29395604395604302</v>
      </c>
      <c r="I3352" s="3">
        <v>1.1181318681318599</v>
      </c>
      <c r="J3352" s="3">
        <v>5.6318681318681296</v>
      </c>
      <c r="K3352" s="3">
        <v>7.7637362637362601</v>
      </c>
      <c r="L3352" s="3">
        <f>Table1[[#This Row],[Hours Qualified Activities Professional]]+Table1[[#This Row],[Hours Other Activity Staff]]</f>
        <v>13.395604395604391</v>
      </c>
      <c r="M3352" s="3">
        <f>Table1[[#This Row],[Total Hours Activity Staff]]/Table1[[#This Row],[MDS Census]]</f>
        <v>0.25502092050209213</v>
      </c>
      <c r="N3352" s="3">
        <v>4.2884615384615303</v>
      </c>
      <c r="O3352" s="3">
        <v>0.75549450549450503</v>
      </c>
      <c r="P3352" s="3">
        <f>Table1[[#This Row],[Hours Qualified Social Worker]]+Table1[[#This Row],[Hours Other Social Work Staff]]</f>
        <v>5.0439560439560349</v>
      </c>
      <c r="Q3352" s="3">
        <f>Table1[[#This Row],[Total Hours Social Work Staff Per Resident Per Day]]/Table1[[#This Row],[MDS Census]]</f>
        <v>9.6025104602510347E-2</v>
      </c>
      <c r="R3352" s="3"/>
      <c r="S3352"/>
    </row>
    <row r="3353" spans="1:19" x14ac:dyDescent="0.2">
      <c r="A3353" t="s">
        <v>4721</v>
      </c>
      <c r="B3353" t="s">
        <v>1332</v>
      </c>
      <c r="C3353" t="s">
        <v>77</v>
      </c>
      <c r="D3353" t="s">
        <v>2595</v>
      </c>
      <c r="E3353" s="3">
        <v>60.384615384615302</v>
      </c>
      <c r="F3353" s="3">
        <v>0</v>
      </c>
      <c r="G3353" s="3">
        <v>0</v>
      </c>
      <c r="H3353" s="3">
        <v>0</v>
      </c>
      <c r="I3353" s="3">
        <v>0</v>
      </c>
      <c r="J3353" s="3">
        <v>5.4285714285714199</v>
      </c>
      <c r="K3353" s="3">
        <v>4.22527472527472</v>
      </c>
      <c r="L3353" s="3">
        <f>Table1[[#This Row],[Hours Qualified Activities Professional]]+Table1[[#This Row],[Hours Other Activity Staff]]</f>
        <v>9.6538461538461391</v>
      </c>
      <c r="M3353" s="3">
        <f>Table1[[#This Row],[Total Hours Activity Staff]]/Table1[[#This Row],[MDS Census]]</f>
        <v>0.15987261146496812</v>
      </c>
      <c r="N3353" s="3">
        <v>0</v>
      </c>
      <c r="O3353" s="3">
        <v>10.3901098901098</v>
      </c>
      <c r="P3353" s="3">
        <f>Table1[[#This Row],[Hours Qualified Social Worker]]+Table1[[#This Row],[Hours Other Social Work Staff]]</f>
        <v>10.3901098901098</v>
      </c>
      <c r="Q3353" s="3">
        <f>Table1[[#This Row],[Total Hours Social Work Staff Per Resident Per Day]]/Table1[[#This Row],[MDS Census]]</f>
        <v>0.17206551410372942</v>
      </c>
      <c r="R3353" s="3"/>
      <c r="S3353"/>
    </row>
    <row r="3354" spans="1:19" x14ac:dyDescent="0.2">
      <c r="A3354" t="s">
        <v>4721</v>
      </c>
      <c r="B3354" t="s">
        <v>1332</v>
      </c>
      <c r="C3354" t="s">
        <v>77</v>
      </c>
      <c r="D3354" t="s">
        <v>4974</v>
      </c>
      <c r="E3354" s="3">
        <v>56.769230769230703</v>
      </c>
      <c r="F3354" s="3">
        <v>5.5384615384615303</v>
      </c>
      <c r="G3354" s="3">
        <v>0.26373626373626302</v>
      </c>
      <c r="H3354" s="3">
        <v>0.24725274725274701</v>
      </c>
      <c r="I3354" s="3">
        <v>0.67307692307692302</v>
      </c>
      <c r="J3354" s="3">
        <v>0</v>
      </c>
      <c r="K3354" s="3">
        <v>7.2747252747252702</v>
      </c>
      <c r="L3354" s="3">
        <f>Table1[[#This Row],[Hours Qualified Activities Professional]]+Table1[[#This Row],[Hours Other Activity Staff]]</f>
        <v>7.2747252747252702</v>
      </c>
      <c r="M3354" s="3">
        <f>Table1[[#This Row],[Total Hours Activity Staff]]/Table1[[#This Row],[MDS Census]]</f>
        <v>0.12814556716995748</v>
      </c>
      <c r="N3354" s="3">
        <v>5.4505494505494498</v>
      </c>
      <c r="O3354" s="3">
        <v>0</v>
      </c>
      <c r="P3354" s="3">
        <f>Table1[[#This Row],[Hours Qualified Social Worker]]+Table1[[#This Row],[Hours Other Social Work Staff]]</f>
        <v>5.4505494505494498</v>
      </c>
      <c r="Q3354" s="3">
        <f>Table1[[#This Row],[Total Hours Social Work Staff Per Resident Per Day]]/Table1[[#This Row],[MDS Census]]</f>
        <v>9.6012388695315629E-2</v>
      </c>
      <c r="R3354" s="3"/>
      <c r="S3354"/>
    </row>
    <row r="3355" spans="1:19" x14ac:dyDescent="0.2">
      <c r="A3355" t="s">
        <v>4721</v>
      </c>
      <c r="B3355" t="s">
        <v>194</v>
      </c>
      <c r="C3355" t="s">
        <v>195</v>
      </c>
      <c r="D3355" t="s">
        <v>4975</v>
      </c>
      <c r="E3355" s="3">
        <v>44.868131868131798</v>
      </c>
      <c r="F3355" s="3">
        <v>7.7362637362637301</v>
      </c>
      <c r="G3355" s="3">
        <v>8.2417582417582402E-3</v>
      </c>
      <c r="H3355" s="3">
        <v>0.20329670329670299</v>
      </c>
      <c r="I3355" s="3">
        <v>0.59065934065934</v>
      </c>
      <c r="J3355" s="3">
        <v>5.2445054945054901</v>
      </c>
      <c r="K3355" s="3">
        <v>4.5357142857142803</v>
      </c>
      <c r="L3355" s="3">
        <f>Table1[[#This Row],[Hours Qualified Activities Professional]]+Table1[[#This Row],[Hours Other Activity Staff]]</f>
        <v>9.7802197802197703</v>
      </c>
      <c r="M3355" s="3">
        <f>Table1[[#This Row],[Total Hours Activity Staff]]/Table1[[#This Row],[MDS Census]]</f>
        <v>0.21797697771246644</v>
      </c>
      <c r="N3355" s="3">
        <v>1.82692307692307</v>
      </c>
      <c r="O3355" s="3">
        <v>0</v>
      </c>
      <c r="P3355" s="3">
        <f>Table1[[#This Row],[Hours Qualified Social Worker]]+Table1[[#This Row],[Hours Other Social Work Staff]]</f>
        <v>1.82692307692307</v>
      </c>
      <c r="Q3355" s="3">
        <f>Table1[[#This Row],[Total Hours Social Work Staff Per Resident Per Day]]/Table1[[#This Row],[MDS Census]]</f>
        <v>4.0717609600783647E-2</v>
      </c>
      <c r="R3355" s="3"/>
      <c r="S3355"/>
    </row>
    <row r="3356" spans="1:19" x14ac:dyDescent="0.2">
      <c r="A3356" t="s">
        <v>4721</v>
      </c>
      <c r="B3356" t="s">
        <v>4977</v>
      </c>
      <c r="C3356" t="s">
        <v>4978</v>
      </c>
      <c r="D3356" t="s">
        <v>4976</v>
      </c>
      <c r="E3356" s="3">
        <v>36.395604395604302</v>
      </c>
      <c r="F3356" s="3">
        <v>10.299670329670301</v>
      </c>
      <c r="G3356" s="3">
        <v>0.214285714285714</v>
      </c>
      <c r="H3356" s="3">
        <v>4.3956043956043897E-2</v>
      </c>
      <c r="I3356" s="3">
        <v>0.96153846153846101</v>
      </c>
      <c r="J3356" s="3">
        <v>5.27791208791208</v>
      </c>
      <c r="K3356" s="3">
        <v>9.2307692307692299E-2</v>
      </c>
      <c r="L3356" s="3">
        <f>Table1[[#This Row],[Hours Qualified Activities Professional]]+Table1[[#This Row],[Hours Other Activity Staff]]</f>
        <v>5.370219780219772</v>
      </c>
      <c r="M3356" s="3">
        <f>Table1[[#This Row],[Total Hours Activity Staff]]/Table1[[#This Row],[MDS Census]]</f>
        <v>0.14755132850241562</v>
      </c>
      <c r="N3356" s="3">
        <v>1.42</v>
      </c>
      <c r="O3356" s="3">
        <v>0</v>
      </c>
      <c r="P3356" s="3">
        <f>Table1[[#This Row],[Hours Qualified Social Worker]]+Table1[[#This Row],[Hours Other Social Work Staff]]</f>
        <v>1.42</v>
      </c>
      <c r="Q3356" s="3">
        <f>Table1[[#This Row],[Total Hours Social Work Staff Per Resident Per Day]]/Table1[[#This Row],[MDS Census]]</f>
        <v>3.9015700483091886E-2</v>
      </c>
      <c r="R3356" s="3"/>
      <c r="S3356"/>
    </row>
    <row r="3357" spans="1:19" x14ac:dyDescent="0.2">
      <c r="A3357" t="s">
        <v>4721</v>
      </c>
      <c r="B3357" t="s">
        <v>4980</v>
      </c>
      <c r="C3357" t="s">
        <v>4757</v>
      </c>
      <c r="D3357" t="s">
        <v>4979</v>
      </c>
      <c r="E3357" s="3">
        <v>34.857142857142797</v>
      </c>
      <c r="F3357" s="3">
        <v>8.7032967032967008</v>
      </c>
      <c r="G3357" s="3">
        <v>2.7472527472527399E-2</v>
      </c>
      <c r="H3357" s="3">
        <v>0.195054945054945</v>
      </c>
      <c r="I3357" s="3">
        <v>1.07692307692307</v>
      </c>
      <c r="J3357" s="3">
        <v>5.3489010989010897</v>
      </c>
      <c r="K3357" s="3">
        <v>1.09890109890109E-2</v>
      </c>
      <c r="L3357" s="3">
        <f>Table1[[#This Row],[Hours Qualified Activities Professional]]+Table1[[#This Row],[Hours Other Activity Staff]]</f>
        <v>5.3598901098901006</v>
      </c>
      <c r="M3357" s="3">
        <f>Table1[[#This Row],[Total Hours Activity Staff]]/Table1[[#This Row],[MDS Census]]</f>
        <v>0.15376733921815888</v>
      </c>
      <c r="N3357" s="3">
        <v>2.2445054945054901</v>
      </c>
      <c r="O3357" s="3">
        <v>0</v>
      </c>
      <c r="P3357" s="3">
        <f>Table1[[#This Row],[Hours Qualified Social Worker]]+Table1[[#This Row],[Hours Other Social Work Staff]]</f>
        <v>2.2445054945054901</v>
      </c>
      <c r="Q3357" s="3">
        <f>Table1[[#This Row],[Total Hours Social Work Staff Per Resident Per Day]]/Table1[[#This Row],[MDS Census]]</f>
        <v>6.4391551071878925E-2</v>
      </c>
      <c r="R3357" s="3"/>
      <c r="S3357"/>
    </row>
    <row r="3358" spans="1:19" x14ac:dyDescent="0.2">
      <c r="A3358" t="s">
        <v>4721</v>
      </c>
      <c r="B3358" t="s">
        <v>4982</v>
      </c>
      <c r="C3358" t="s">
        <v>4806</v>
      </c>
      <c r="D3358" t="s">
        <v>4981</v>
      </c>
      <c r="E3358" s="3">
        <v>53.780219780219703</v>
      </c>
      <c r="F3358" s="3">
        <v>5.3186813186813104</v>
      </c>
      <c r="G3358" s="3">
        <v>0.164835164835164</v>
      </c>
      <c r="H3358" s="3">
        <v>0</v>
      </c>
      <c r="I3358" s="3">
        <v>0</v>
      </c>
      <c r="J3358" s="3">
        <v>4.9313186813186798</v>
      </c>
      <c r="K3358" s="3">
        <v>4.3104395604395602</v>
      </c>
      <c r="L3358" s="3">
        <f>Table1[[#This Row],[Hours Qualified Activities Professional]]+Table1[[#This Row],[Hours Other Activity Staff]]</f>
        <v>9.2417582417582409</v>
      </c>
      <c r="M3358" s="3">
        <f>Table1[[#This Row],[Total Hours Activity Staff]]/Table1[[#This Row],[MDS Census]]</f>
        <v>0.17184307315079714</v>
      </c>
      <c r="N3358" s="3">
        <v>4.6730769230769198</v>
      </c>
      <c r="O3358" s="3">
        <v>0</v>
      </c>
      <c r="P3358" s="3">
        <f>Table1[[#This Row],[Hours Qualified Social Worker]]+Table1[[#This Row],[Hours Other Social Work Staff]]</f>
        <v>4.6730769230769198</v>
      </c>
      <c r="Q3358" s="3">
        <f>Table1[[#This Row],[Total Hours Social Work Staff Per Resident Per Day]]/Table1[[#This Row],[MDS Census]]</f>
        <v>8.6892112791172926E-2</v>
      </c>
      <c r="R3358" s="3"/>
      <c r="S3358"/>
    </row>
    <row r="3359" spans="1:19" x14ac:dyDescent="0.2">
      <c r="A3359" t="s">
        <v>4721</v>
      </c>
      <c r="B3359" t="s">
        <v>4984</v>
      </c>
      <c r="C3359" t="s">
        <v>4904</v>
      </c>
      <c r="D3359" t="s">
        <v>4983</v>
      </c>
      <c r="E3359" s="3">
        <v>52.065934065934002</v>
      </c>
      <c r="F3359" s="3">
        <v>5.71428571428571</v>
      </c>
      <c r="G3359" s="3">
        <v>8.2417582417582402E-2</v>
      </c>
      <c r="H3359" s="3">
        <v>0.164835164835164</v>
      </c>
      <c r="I3359" s="3">
        <v>0.96153846153846101</v>
      </c>
      <c r="J3359" s="3">
        <v>4.5930769230769197</v>
      </c>
      <c r="K3359" s="3">
        <v>0</v>
      </c>
      <c r="L3359" s="3">
        <f>Table1[[#This Row],[Hours Qualified Activities Professional]]+Table1[[#This Row],[Hours Other Activity Staff]]</f>
        <v>4.5930769230769197</v>
      </c>
      <c r="M3359" s="3">
        <f>Table1[[#This Row],[Total Hours Activity Staff]]/Table1[[#This Row],[MDS Census]]</f>
        <v>8.821654706627273E-2</v>
      </c>
      <c r="N3359" s="3">
        <v>0</v>
      </c>
      <c r="O3359" s="3">
        <v>10.8792307692307</v>
      </c>
      <c r="P3359" s="3">
        <f>Table1[[#This Row],[Hours Qualified Social Worker]]+Table1[[#This Row],[Hours Other Social Work Staff]]</f>
        <v>10.8792307692307</v>
      </c>
      <c r="Q3359" s="3">
        <f>Table1[[#This Row],[Total Hours Social Work Staff Per Resident Per Day]]/Table1[[#This Row],[MDS Census]]</f>
        <v>0.20895103419164099</v>
      </c>
      <c r="R3359" s="3"/>
      <c r="S3359"/>
    </row>
    <row r="3360" spans="1:19" x14ac:dyDescent="0.2">
      <c r="A3360" t="s">
        <v>4721</v>
      </c>
      <c r="B3360" t="s">
        <v>4984</v>
      </c>
      <c r="C3360" t="s">
        <v>4904</v>
      </c>
      <c r="D3360" t="s">
        <v>4985</v>
      </c>
      <c r="E3360" s="3">
        <v>111.670329670329</v>
      </c>
      <c r="F3360" s="3">
        <v>4.6153846153846096</v>
      </c>
      <c r="G3360" s="3">
        <v>0</v>
      </c>
      <c r="H3360" s="3">
        <v>10.2931868131868</v>
      </c>
      <c r="I3360" s="3">
        <v>5.1428571428571397</v>
      </c>
      <c r="J3360" s="3">
        <v>5.5171428571428498</v>
      </c>
      <c r="K3360" s="3">
        <v>33.778021978021897</v>
      </c>
      <c r="L3360" s="3">
        <f>Table1[[#This Row],[Hours Qualified Activities Professional]]+Table1[[#This Row],[Hours Other Activity Staff]]</f>
        <v>39.295164835164748</v>
      </c>
      <c r="M3360" s="3">
        <f>Table1[[#This Row],[Total Hours Activity Staff]]/Table1[[#This Row],[MDS Census]]</f>
        <v>0.351885455618974</v>
      </c>
      <c r="N3360" s="3">
        <v>5.3186813186813104</v>
      </c>
      <c r="O3360" s="3">
        <v>15.7115384615384</v>
      </c>
      <c r="P3360" s="3">
        <f>Table1[[#This Row],[Hours Qualified Social Worker]]+Table1[[#This Row],[Hours Other Social Work Staff]]</f>
        <v>21.03021978021971</v>
      </c>
      <c r="Q3360" s="3">
        <f>Table1[[#This Row],[Total Hours Social Work Staff Per Resident Per Day]]/Table1[[#This Row],[MDS Census]]</f>
        <v>0.18832414878960885</v>
      </c>
      <c r="R3360" s="3"/>
      <c r="S3360"/>
    </row>
    <row r="3361" spans="1:19" x14ac:dyDescent="0.2">
      <c r="A3361" t="s">
        <v>4721</v>
      </c>
      <c r="B3361" t="s">
        <v>4984</v>
      </c>
      <c r="C3361" t="s">
        <v>4904</v>
      </c>
      <c r="D3361" t="s">
        <v>4986</v>
      </c>
      <c r="E3361" s="3">
        <v>78.9780219780219</v>
      </c>
      <c r="F3361" s="3">
        <v>5.0989010989010897</v>
      </c>
      <c r="G3361" s="3">
        <v>0.13186813186813101</v>
      </c>
      <c r="H3361" s="3">
        <v>0.27472527472527403</v>
      </c>
      <c r="I3361" s="3">
        <v>1.2637362637362599</v>
      </c>
      <c r="J3361" s="3">
        <v>4.4950549450549397</v>
      </c>
      <c r="K3361" s="3">
        <v>10.6593406593406</v>
      </c>
      <c r="L3361" s="3">
        <f>Table1[[#This Row],[Hours Qualified Activities Professional]]+Table1[[#This Row],[Hours Other Activity Staff]]</f>
        <v>15.154395604395539</v>
      </c>
      <c r="M3361" s="3">
        <f>Table1[[#This Row],[Total Hours Activity Staff]]/Table1[[#This Row],[MDS Census]]</f>
        <v>0.19188117434256233</v>
      </c>
      <c r="N3361" s="3">
        <v>5.3598901098900997</v>
      </c>
      <c r="O3361" s="3">
        <v>0</v>
      </c>
      <c r="P3361" s="3">
        <f>Table1[[#This Row],[Hours Qualified Social Worker]]+Table1[[#This Row],[Hours Other Social Work Staff]]</f>
        <v>5.3598901098900997</v>
      </c>
      <c r="Q3361" s="3">
        <f>Table1[[#This Row],[Total Hours Social Work Staff Per Resident Per Day]]/Table1[[#This Row],[MDS Census]]</f>
        <v>6.7865590649784271E-2</v>
      </c>
      <c r="R3361" s="3"/>
      <c r="S3361"/>
    </row>
    <row r="3362" spans="1:19" x14ac:dyDescent="0.2">
      <c r="A3362" t="s">
        <v>4721</v>
      </c>
      <c r="B3362" t="s">
        <v>4984</v>
      </c>
      <c r="C3362" t="s">
        <v>4904</v>
      </c>
      <c r="D3362" t="s">
        <v>4987</v>
      </c>
      <c r="E3362" s="3">
        <v>78.439560439560395</v>
      </c>
      <c r="F3362" s="3">
        <v>0</v>
      </c>
      <c r="G3362" s="3">
        <v>0</v>
      </c>
      <c r="H3362" s="3">
        <v>0</v>
      </c>
      <c r="I3362" s="3">
        <v>6.4945054945054901</v>
      </c>
      <c r="J3362" s="3">
        <v>0</v>
      </c>
      <c r="K3362" s="3">
        <v>5.7637362637362601</v>
      </c>
      <c r="L3362" s="3">
        <f>Table1[[#This Row],[Hours Qualified Activities Professional]]+Table1[[#This Row],[Hours Other Activity Staff]]</f>
        <v>5.7637362637362601</v>
      </c>
      <c r="M3362" s="3">
        <f>Table1[[#This Row],[Total Hours Activity Staff]]/Table1[[#This Row],[MDS Census]]</f>
        <v>7.3479966377136455E-2</v>
      </c>
      <c r="N3362" s="3">
        <v>0</v>
      </c>
      <c r="O3362" s="3">
        <v>3.2747252747252702</v>
      </c>
      <c r="P3362" s="3">
        <f>Table1[[#This Row],[Hours Qualified Social Worker]]+Table1[[#This Row],[Hours Other Social Work Staff]]</f>
        <v>3.2747252747252702</v>
      </c>
      <c r="Q3362" s="3">
        <f>Table1[[#This Row],[Total Hours Social Work Staff Per Resident Per Day]]/Table1[[#This Row],[MDS Census]]</f>
        <v>4.1748388904454994E-2</v>
      </c>
      <c r="R3362" s="3"/>
      <c r="S3362"/>
    </row>
    <row r="3363" spans="1:19" x14ac:dyDescent="0.2">
      <c r="A3363" t="s">
        <v>4721</v>
      </c>
      <c r="B3363" t="s">
        <v>4989</v>
      </c>
      <c r="C3363" t="s">
        <v>71</v>
      </c>
      <c r="D3363" t="s">
        <v>4988</v>
      </c>
      <c r="E3363" s="3">
        <v>66.604395604395606</v>
      </c>
      <c r="F3363" s="3">
        <v>5.71428571428571</v>
      </c>
      <c r="G3363" s="3">
        <v>1.09890109890109E-2</v>
      </c>
      <c r="H3363" s="3">
        <v>0.13285714285714201</v>
      </c>
      <c r="I3363" s="3">
        <v>0.79120879120879095</v>
      </c>
      <c r="J3363" s="3">
        <v>5.6758241758241699</v>
      </c>
      <c r="K3363" s="3">
        <v>8.94780219780219</v>
      </c>
      <c r="L3363" s="3">
        <f>Table1[[#This Row],[Hours Qualified Activities Professional]]+Table1[[#This Row],[Hours Other Activity Staff]]</f>
        <v>14.62362637362636</v>
      </c>
      <c r="M3363" s="3">
        <f>Table1[[#This Row],[Total Hours Activity Staff]]/Table1[[#This Row],[MDS Census]]</f>
        <v>0.21955947863388858</v>
      </c>
      <c r="N3363" s="3">
        <v>0</v>
      </c>
      <c r="O3363" s="3">
        <v>4.9532967032966999</v>
      </c>
      <c r="P3363" s="3">
        <f>Table1[[#This Row],[Hours Qualified Social Worker]]+Table1[[#This Row],[Hours Other Social Work Staff]]</f>
        <v>4.9532967032966999</v>
      </c>
      <c r="Q3363" s="3">
        <f>Table1[[#This Row],[Total Hours Social Work Staff Per Resident Per Day]]/Table1[[#This Row],[MDS Census]]</f>
        <v>7.4368916020458614E-2</v>
      </c>
      <c r="R3363" s="3"/>
      <c r="S3363"/>
    </row>
    <row r="3364" spans="1:19" x14ac:dyDescent="0.2">
      <c r="A3364" t="s">
        <v>4721</v>
      </c>
      <c r="B3364" t="s">
        <v>4991</v>
      </c>
      <c r="C3364" t="s">
        <v>4537</v>
      </c>
      <c r="D3364" t="s">
        <v>4990</v>
      </c>
      <c r="E3364" s="3">
        <v>47.593406593406499</v>
      </c>
      <c r="F3364" s="3">
        <v>20.1373626373626</v>
      </c>
      <c r="G3364" s="3">
        <v>0.118681318681318</v>
      </c>
      <c r="H3364" s="3">
        <v>0.14835164835164799</v>
      </c>
      <c r="I3364" s="3">
        <v>0.74450549450549397</v>
      </c>
      <c r="J3364" s="3">
        <v>5.7802197802197801</v>
      </c>
      <c r="K3364" s="3">
        <v>8.8021978021977993</v>
      </c>
      <c r="L3364" s="3">
        <f>Table1[[#This Row],[Hours Qualified Activities Professional]]+Table1[[#This Row],[Hours Other Activity Staff]]</f>
        <v>14.58241758241758</v>
      </c>
      <c r="M3364" s="3">
        <f>Table1[[#This Row],[Total Hours Activity Staff]]/Table1[[#This Row],[MDS Census]]</f>
        <v>0.3063957515585321</v>
      </c>
      <c r="N3364" s="3">
        <v>4.94505494505494E-2</v>
      </c>
      <c r="O3364" s="3">
        <v>2.4148351648351598</v>
      </c>
      <c r="P3364" s="3">
        <f>Table1[[#This Row],[Hours Qualified Social Worker]]+Table1[[#This Row],[Hours Other Social Work Staff]]</f>
        <v>2.4642857142857091</v>
      </c>
      <c r="Q3364" s="3">
        <f>Table1[[#This Row],[Total Hours Social Work Staff Per Resident Per Day]]/Table1[[#This Row],[MDS Census]]</f>
        <v>5.1777880397136912E-2</v>
      </c>
      <c r="R3364" s="3"/>
      <c r="S3364"/>
    </row>
    <row r="3365" spans="1:19" x14ac:dyDescent="0.2">
      <c r="A3365" t="s">
        <v>4721</v>
      </c>
      <c r="B3365" t="s">
        <v>4993</v>
      </c>
      <c r="C3365" t="s">
        <v>4994</v>
      </c>
      <c r="D3365" t="s">
        <v>4992</v>
      </c>
      <c r="E3365" s="3">
        <v>30.043956043956001</v>
      </c>
      <c r="F3365" s="3">
        <v>5.5824175824175803</v>
      </c>
      <c r="G3365" s="3">
        <v>1.09890109890109E-2</v>
      </c>
      <c r="H3365" s="3">
        <v>6.5934065934065894E-2</v>
      </c>
      <c r="I3365" s="3">
        <v>0</v>
      </c>
      <c r="J3365" s="3">
        <v>5.2197802197802101</v>
      </c>
      <c r="K3365" s="3">
        <v>0.18406593406593399</v>
      </c>
      <c r="L3365" s="3">
        <f>Table1[[#This Row],[Hours Qualified Activities Professional]]+Table1[[#This Row],[Hours Other Activity Staff]]</f>
        <v>5.4038461538461444</v>
      </c>
      <c r="M3365" s="3">
        <f>Table1[[#This Row],[Total Hours Activity Staff]]/Table1[[#This Row],[MDS Census]]</f>
        <v>0.17986466715435254</v>
      </c>
      <c r="N3365" s="3">
        <v>4.4175824175824099</v>
      </c>
      <c r="O3365" s="3">
        <v>0</v>
      </c>
      <c r="P3365" s="3">
        <f>Table1[[#This Row],[Hours Qualified Social Worker]]+Table1[[#This Row],[Hours Other Social Work Staff]]</f>
        <v>4.4175824175824099</v>
      </c>
      <c r="Q3365" s="3">
        <f>Table1[[#This Row],[Total Hours Social Work Staff Per Resident Per Day]]/Table1[[#This Row],[MDS Census]]</f>
        <v>0.1470373079736649</v>
      </c>
      <c r="R3365" s="3"/>
      <c r="S3365"/>
    </row>
    <row r="3366" spans="1:19" x14ac:dyDescent="0.2">
      <c r="A3366" t="s">
        <v>4721</v>
      </c>
      <c r="B3366" t="s">
        <v>4996</v>
      </c>
      <c r="C3366" t="s">
        <v>4948</v>
      </c>
      <c r="D3366" t="s">
        <v>4995</v>
      </c>
      <c r="E3366" s="3">
        <v>51.472527472527403</v>
      </c>
      <c r="F3366" s="3">
        <v>5.4940659340659304</v>
      </c>
      <c r="G3366" s="3">
        <v>3.2967032967032898E-2</v>
      </c>
      <c r="H3366" s="3">
        <v>0.18131868131868101</v>
      </c>
      <c r="I3366" s="3">
        <v>1.0219780219780199</v>
      </c>
      <c r="J3366" s="3">
        <v>0</v>
      </c>
      <c r="K3366" s="3">
        <v>10.1286813186813</v>
      </c>
      <c r="L3366" s="3">
        <f>Table1[[#This Row],[Hours Qualified Activities Professional]]+Table1[[#This Row],[Hours Other Activity Staff]]</f>
        <v>10.1286813186813</v>
      </c>
      <c r="M3366" s="3">
        <f>Table1[[#This Row],[Total Hours Activity Staff]]/Table1[[#This Row],[MDS Census]]</f>
        <v>0.19677839453458573</v>
      </c>
      <c r="N3366" s="3">
        <v>0</v>
      </c>
      <c r="O3366" s="3">
        <v>0</v>
      </c>
      <c r="P3366" s="3">
        <f>Table1[[#This Row],[Hours Qualified Social Worker]]+Table1[[#This Row],[Hours Other Social Work Staff]]</f>
        <v>0</v>
      </c>
      <c r="Q3366" s="3">
        <f>Table1[[#This Row],[Total Hours Social Work Staff Per Resident Per Day]]/Table1[[#This Row],[MDS Census]]</f>
        <v>0</v>
      </c>
      <c r="R3366" s="3"/>
      <c r="S3366"/>
    </row>
    <row r="3367" spans="1:19" x14ac:dyDescent="0.2">
      <c r="A3367" t="s">
        <v>4721</v>
      </c>
      <c r="B3367" t="s">
        <v>577</v>
      </c>
      <c r="C3367" t="s">
        <v>4998</v>
      </c>
      <c r="D3367" t="s">
        <v>4997</v>
      </c>
      <c r="E3367" s="3">
        <v>58.6373626373626</v>
      </c>
      <c r="F3367" s="3">
        <v>5.0989010989010897</v>
      </c>
      <c r="G3367" s="3">
        <v>2.19780219780219E-2</v>
      </c>
      <c r="H3367" s="3">
        <v>0.56703296703296702</v>
      </c>
      <c r="I3367" s="3">
        <v>5.6857142857142797</v>
      </c>
      <c r="J3367" s="3">
        <v>0</v>
      </c>
      <c r="K3367" s="3">
        <v>11.8406593406593</v>
      </c>
      <c r="L3367" s="3">
        <f>Table1[[#This Row],[Hours Qualified Activities Professional]]+Table1[[#This Row],[Hours Other Activity Staff]]</f>
        <v>11.8406593406593</v>
      </c>
      <c r="M3367" s="3">
        <f>Table1[[#This Row],[Total Hours Activity Staff]]/Table1[[#This Row],[MDS Census]]</f>
        <v>0.20193028485757067</v>
      </c>
      <c r="N3367" s="3">
        <v>0</v>
      </c>
      <c r="O3367" s="3">
        <v>8.3054945054945009</v>
      </c>
      <c r="P3367" s="3">
        <f>Table1[[#This Row],[Hours Qualified Social Worker]]+Table1[[#This Row],[Hours Other Social Work Staff]]</f>
        <v>8.3054945054945009</v>
      </c>
      <c r="Q3367" s="3">
        <f>Table1[[#This Row],[Total Hours Social Work Staff Per Resident Per Day]]/Table1[[#This Row],[MDS Census]]</f>
        <v>0.14164167916041981</v>
      </c>
      <c r="R3367" s="3"/>
      <c r="S3367"/>
    </row>
    <row r="3368" spans="1:19" x14ac:dyDescent="0.2">
      <c r="A3368" t="s">
        <v>4721</v>
      </c>
      <c r="B3368" t="s">
        <v>5000</v>
      </c>
      <c r="C3368" t="s">
        <v>4904</v>
      </c>
      <c r="D3368" t="s">
        <v>4999</v>
      </c>
      <c r="E3368" s="3">
        <v>32.560439560439498</v>
      </c>
      <c r="F3368" s="3">
        <v>5.3708791208791196</v>
      </c>
      <c r="G3368" s="3">
        <v>0</v>
      </c>
      <c r="H3368" s="3">
        <v>0</v>
      </c>
      <c r="I3368" s="3">
        <v>0</v>
      </c>
      <c r="J3368" s="3">
        <v>3.8791208791208698</v>
      </c>
      <c r="K3368" s="3">
        <v>0</v>
      </c>
      <c r="L3368" s="3">
        <f>Table1[[#This Row],[Hours Qualified Activities Professional]]+Table1[[#This Row],[Hours Other Activity Staff]]</f>
        <v>3.8791208791208698</v>
      </c>
      <c r="M3368" s="3">
        <f>Table1[[#This Row],[Total Hours Activity Staff]]/Table1[[#This Row],[MDS Census]]</f>
        <v>0.11913601079986494</v>
      </c>
      <c r="N3368" s="3">
        <v>0</v>
      </c>
      <c r="O3368" s="3">
        <v>0</v>
      </c>
      <c r="P3368" s="3">
        <f>Table1[[#This Row],[Hours Qualified Social Worker]]+Table1[[#This Row],[Hours Other Social Work Staff]]</f>
        <v>0</v>
      </c>
      <c r="Q3368" s="3">
        <f>Table1[[#This Row],[Total Hours Social Work Staff Per Resident Per Day]]/Table1[[#This Row],[MDS Census]]</f>
        <v>0</v>
      </c>
      <c r="R3368" s="3"/>
      <c r="S3368"/>
    </row>
    <row r="3369" spans="1:19" x14ac:dyDescent="0.2">
      <c r="A3369" t="s">
        <v>4721</v>
      </c>
      <c r="B3369" t="s">
        <v>5002</v>
      </c>
      <c r="C3369" t="s">
        <v>390</v>
      </c>
      <c r="D3369" t="s">
        <v>5001</v>
      </c>
      <c r="E3369" s="3">
        <v>59</v>
      </c>
      <c r="F3369" s="3">
        <v>5.71428571428571</v>
      </c>
      <c r="G3369" s="3">
        <v>0.19780219780219699</v>
      </c>
      <c r="H3369" s="3">
        <v>0.33516483516483497</v>
      </c>
      <c r="I3369" s="3">
        <v>1.56868131868131</v>
      </c>
      <c r="J3369" s="3">
        <v>5.3434065934065904</v>
      </c>
      <c r="K3369" s="3">
        <v>8.3516483516483504</v>
      </c>
      <c r="L3369" s="3">
        <f>Table1[[#This Row],[Hours Qualified Activities Professional]]+Table1[[#This Row],[Hours Other Activity Staff]]</f>
        <v>13.695054945054942</v>
      </c>
      <c r="M3369" s="3">
        <f>Table1[[#This Row],[Total Hours Activity Staff]]/Table1[[#This Row],[MDS Census]]</f>
        <v>0.23211957533991426</v>
      </c>
      <c r="N3369" s="3">
        <v>4.8214285714285703</v>
      </c>
      <c r="O3369" s="3">
        <v>0</v>
      </c>
      <c r="P3369" s="3">
        <f>Table1[[#This Row],[Hours Qualified Social Worker]]+Table1[[#This Row],[Hours Other Social Work Staff]]</f>
        <v>4.8214285714285703</v>
      </c>
      <c r="Q3369" s="3">
        <f>Table1[[#This Row],[Total Hours Social Work Staff Per Resident Per Day]]/Table1[[#This Row],[MDS Census]]</f>
        <v>8.1719128329297799E-2</v>
      </c>
      <c r="R3369" s="3"/>
      <c r="S3369"/>
    </row>
    <row r="3370" spans="1:19" x14ac:dyDescent="0.2">
      <c r="A3370" t="s">
        <v>4721</v>
      </c>
      <c r="B3370" t="s">
        <v>5004</v>
      </c>
      <c r="C3370" t="s">
        <v>219</v>
      </c>
      <c r="D3370" t="s">
        <v>5003</v>
      </c>
      <c r="E3370" s="3">
        <v>22</v>
      </c>
      <c r="F3370" s="3">
        <v>5.6263736263736197</v>
      </c>
      <c r="G3370" s="3">
        <v>0.101648351648351</v>
      </c>
      <c r="H3370" s="3">
        <v>0.16208791208791201</v>
      </c>
      <c r="I3370" s="3">
        <v>0.39340659340659301</v>
      </c>
      <c r="J3370" s="3">
        <v>3.0631868131868099</v>
      </c>
      <c r="K3370" s="3">
        <v>0.42032967032967</v>
      </c>
      <c r="L3370" s="3">
        <f>Table1[[#This Row],[Hours Qualified Activities Professional]]+Table1[[#This Row],[Hours Other Activity Staff]]</f>
        <v>3.48351648351648</v>
      </c>
      <c r="M3370" s="3">
        <f>Table1[[#This Row],[Total Hours Activity Staff]]/Table1[[#This Row],[MDS Census]]</f>
        <v>0.15834165834165817</v>
      </c>
      <c r="N3370" s="3">
        <v>0</v>
      </c>
      <c r="O3370" s="3">
        <v>0</v>
      </c>
      <c r="P3370" s="3">
        <f>Table1[[#This Row],[Hours Qualified Social Worker]]+Table1[[#This Row],[Hours Other Social Work Staff]]</f>
        <v>0</v>
      </c>
      <c r="Q3370" s="3">
        <f>Table1[[#This Row],[Total Hours Social Work Staff Per Resident Per Day]]/Table1[[#This Row],[MDS Census]]</f>
        <v>0</v>
      </c>
      <c r="R3370" s="3"/>
      <c r="S3370"/>
    </row>
    <row r="3371" spans="1:19" x14ac:dyDescent="0.2">
      <c r="A3371" t="s">
        <v>4721</v>
      </c>
      <c r="B3371" t="s">
        <v>5006</v>
      </c>
      <c r="C3371" t="s">
        <v>4757</v>
      </c>
      <c r="D3371" t="s">
        <v>5005</v>
      </c>
      <c r="E3371" s="3">
        <v>42.582417582417499</v>
      </c>
      <c r="F3371" s="3">
        <v>32.914835164835097</v>
      </c>
      <c r="G3371" s="3">
        <v>0</v>
      </c>
      <c r="H3371" s="3">
        <v>0</v>
      </c>
      <c r="I3371" s="3">
        <v>1.6483516483516401E-2</v>
      </c>
      <c r="J3371" s="3">
        <v>3.3324175824175799</v>
      </c>
      <c r="K3371" s="3">
        <v>3.0439560439560398</v>
      </c>
      <c r="L3371" s="3">
        <f>Table1[[#This Row],[Hours Qualified Activities Professional]]+Table1[[#This Row],[Hours Other Activity Staff]]</f>
        <v>6.3763736263736197</v>
      </c>
      <c r="M3371" s="3">
        <f>Table1[[#This Row],[Total Hours Activity Staff]]/Table1[[#This Row],[MDS Census]]</f>
        <v>0.1497419354838711</v>
      </c>
      <c r="N3371" s="3">
        <v>0</v>
      </c>
      <c r="O3371" s="3">
        <v>4.9945054945054901</v>
      </c>
      <c r="P3371" s="3">
        <f>Table1[[#This Row],[Hours Qualified Social Worker]]+Table1[[#This Row],[Hours Other Social Work Staff]]</f>
        <v>4.9945054945054901</v>
      </c>
      <c r="Q3371" s="3">
        <f>Table1[[#This Row],[Total Hours Social Work Staff Per Resident Per Day]]/Table1[[#This Row],[MDS Census]]</f>
        <v>0.11729032258064528</v>
      </c>
      <c r="R3371" s="3"/>
      <c r="S3371"/>
    </row>
    <row r="3372" spans="1:19" x14ac:dyDescent="0.2">
      <c r="A3372" t="s">
        <v>4721</v>
      </c>
      <c r="B3372" t="s">
        <v>5008</v>
      </c>
      <c r="C3372" t="s">
        <v>675</v>
      </c>
      <c r="D3372" t="s">
        <v>5007</v>
      </c>
      <c r="E3372" s="3">
        <v>37.747252747252702</v>
      </c>
      <c r="F3372" s="3">
        <v>5.6263736263736197</v>
      </c>
      <c r="G3372" s="3">
        <v>0.27472527472527403</v>
      </c>
      <c r="H3372" s="3">
        <v>0.134615384615384</v>
      </c>
      <c r="I3372" s="3">
        <v>1.0384615384615301</v>
      </c>
      <c r="J3372" s="3">
        <v>3.3736263736263701</v>
      </c>
      <c r="K3372" s="3">
        <v>1.78681318681318</v>
      </c>
      <c r="L3372" s="3">
        <f>Table1[[#This Row],[Hours Qualified Activities Professional]]+Table1[[#This Row],[Hours Other Activity Staff]]</f>
        <v>5.1604395604395501</v>
      </c>
      <c r="M3372" s="3">
        <f>Table1[[#This Row],[Total Hours Activity Staff]]/Table1[[#This Row],[MDS Census]]</f>
        <v>0.13671033478893729</v>
      </c>
      <c r="N3372" s="3">
        <v>0</v>
      </c>
      <c r="O3372" s="3">
        <v>0</v>
      </c>
      <c r="P3372" s="3">
        <f>Table1[[#This Row],[Hours Qualified Social Worker]]+Table1[[#This Row],[Hours Other Social Work Staff]]</f>
        <v>0</v>
      </c>
      <c r="Q3372" s="3">
        <f>Table1[[#This Row],[Total Hours Social Work Staff Per Resident Per Day]]/Table1[[#This Row],[MDS Census]]</f>
        <v>0</v>
      </c>
      <c r="R3372" s="3"/>
      <c r="S3372"/>
    </row>
    <row r="3373" spans="1:19" x14ac:dyDescent="0.2">
      <c r="A3373" t="s">
        <v>4721</v>
      </c>
      <c r="B3373" t="s">
        <v>5010</v>
      </c>
      <c r="C3373" t="s">
        <v>4803</v>
      </c>
      <c r="D3373" t="s">
        <v>5009</v>
      </c>
      <c r="E3373" s="3">
        <v>42.131868131868103</v>
      </c>
      <c r="F3373" s="3">
        <v>5.4065934065933998</v>
      </c>
      <c r="G3373" s="3">
        <v>2.19780219780219E-2</v>
      </c>
      <c r="H3373" s="3">
        <v>0.17032967032967</v>
      </c>
      <c r="I3373" s="3">
        <v>1.4587912087912001</v>
      </c>
      <c r="J3373" s="3">
        <v>5.1868131868131799</v>
      </c>
      <c r="K3373" s="3">
        <v>8.5232967032966993</v>
      </c>
      <c r="L3373" s="3">
        <f>Table1[[#This Row],[Hours Qualified Activities Professional]]+Table1[[#This Row],[Hours Other Activity Staff]]</f>
        <v>13.71010989010988</v>
      </c>
      <c r="M3373" s="3">
        <f>Table1[[#This Row],[Total Hours Activity Staff]]/Table1[[#This Row],[MDS Census]]</f>
        <v>0.3254094940010433</v>
      </c>
      <c r="N3373" s="3">
        <v>0</v>
      </c>
      <c r="O3373" s="3">
        <v>0</v>
      </c>
      <c r="P3373" s="3">
        <f>Table1[[#This Row],[Hours Qualified Social Worker]]+Table1[[#This Row],[Hours Other Social Work Staff]]</f>
        <v>0</v>
      </c>
      <c r="Q3373" s="3">
        <f>Table1[[#This Row],[Total Hours Social Work Staff Per Resident Per Day]]/Table1[[#This Row],[MDS Census]]</f>
        <v>0</v>
      </c>
      <c r="R3373" s="3"/>
      <c r="S3373"/>
    </row>
    <row r="3374" spans="1:19" x14ac:dyDescent="0.2">
      <c r="A3374" t="s">
        <v>4721</v>
      </c>
      <c r="B3374" t="s">
        <v>5010</v>
      </c>
      <c r="C3374" t="s">
        <v>4803</v>
      </c>
      <c r="D3374" t="s">
        <v>5011</v>
      </c>
      <c r="E3374" s="3">
        <v>58.846153846153797</v>
      </c>
      <c r="F3374" s="3">
        <v>10.425934065933999</v>
      </c>
      <c r="G3374" s="3">
        <v>1.09890109890109E-2</v>
      </c>
      <c r="H3374" s="3">
        <v>0.214285714285714</v>
      </c>
      <c r="I3374" s="3">
        <v>1.02285714285714</v>
      </c>
      <c r="J3374" s="3">
        <v>4.2042857142857102</v>
      </c>
      <c r="K3374" s="3">
        <v>6.2191208791208696</v>
      </c>
      <c r="L3374" s="3">
        <f>Table1[[#This Row],[Hours Qualified Activities Professional]]+Table1[[#This Row],[Hours Other Activity Staff]]</f>
        <v>10.423406593406579</v>
      </c>
      <c r="M3374" s="3">
        <f>Table1[[#This Row],[Total Hours Activity Staff]]/Table1[[#This Row],[MDS Census]]</f>
        <v>0.1771297852474322</v>
      </c>
      <c r="N3374" s="3">
        <v>2.2582417582417502</v>
      </c>
      <c r="O3374" s="3">
        <v>0</v>
      </c>
      <c r="P3374" s="3">
        <f>Table1[[#This Row],[Hours Qualified Social Worker]]+Table1[[#This Row],[Hours Other Social Work Staff]]</f>
        <v>2.2582417582417502</v>
      </c>
      <c r="Q3374" s="3">
        <f>Table1[[#This Row],[Total Hours Social Work Staff Per Resident Per Day]]/Table1[[#This Row],[MDS Census]]</f>
        <v>3.8375350140055921E-2</v>
      </c>
      <c r="R3374" s="3"/>
      <c r="S3374"/>
    </row>
    <row r="3375" spans="1:19" x14ac:dyDescent="0.2">
      <c r="A3375" t="s">
        <v>4721</v>
      </c>
      <c r="B3375" t="s">
        <v>5010</v>
      </c>
      <c r="C3375" t="s">
        <v>4803</v>
      </c>
      <c r="D3375" t="s">
        <v>5012</v>
      </c>
      <c r="E3375" s="3">
        <v>27.4615384615384</v>
      </c>
      <c r="F3375" s="3">
        <v>5.5384615384615303</v>
      </c>
      <c r="G3375" s="3">
        <v>0.19780219780219699</v>
      </c>
      <c r="H3375" s="3">
        <v>0.164835164835164</v>
      </c>
      <c r="I3375" s="3">
        <v>0.70604395604395598</v>
      </c>
      <c r="J3375" s="3">
        <v>5.5352747252747196</v>
      </c>
      <c r="K3375" s="3">
        <v>0</v>
      </c>
      <c r="L3375" s="3">
        <f>Table1[[#This Row],[Hours Qualified Activities Professional]]+Table1[[#This Row],[Hours Other Activity Staff]]</f>
        <v>5.5352747252747196</v>
      </c>
      <c r="M3375" s="3">
        <f>Table1[[#This Row],[Total Hours Activity Staff]]/Table1[[#This Row],[MDS Census]]</f>
        <v>0.20156462585034038</v>
      </c>
      <c r="N3375" s="3">
        <v>0</v>
      </c>
      <c r="O3375" s="3">
        <v>4.58296703296703</v>
      </c>
      <c r="P3375" s="3">
        <f>Table1[[#This Row],[Hours Qualified Social Worker]]+Table1[[#This Row],[Hours Other Social Work Staff]]</f>
        <v>4.58296703296703</v>
      </c>
      <c r="Q3375" s="3">
        <f>Table1[[#This Row],[Total Hours Social Work Staff Per Resident Per Day]]/Table1[[#This Row],[MDS Census]]</f>
        <v>0.16688675470188102</v>
      </c>
      <c r="R3375" s="3"/>
      <c r="S3375"/>
    </row>
    <row r="3376" spans="1:19" x14ac:dyDescent="0.2">
      <c r="A3376" t="s">
        <v>4721</v>
      </c>
      <c r="B3376" t="s">
        <v>5014</v>
      </c>
      <c r="C3376" t="s">
        <v>4754</v>
      </c>
      <c r="D3376" t="s">
        <v>5013</v>
      </c>
      <c r="E3376" s="3">
        <v>31.208791208791201</v>
      </c>
      <c r="F3376" s="3">
        <v>28.576923076922998</v>
      </c>
      <c r="G3376" s="3">
        <v>0</v>
      </c>
      <c r="H3376" s="3">
        <v>0</v>
      </c>
      <c r="I3376" s="3">
        <v>0.49450549450549403</v>
      </c>
      <c r="J3376" s="3">
        <v>5.3626373626373596</v>
      </c>
      <c r="K3376" s="3">
        <v>0</v>
      </c>
      <c r="L3376" s="3">
        <f>Table1[[#This Row],[Hours Qualified Activities Professional]]+Table1[[#This Row],[Hours Other Activity Staff]]</f>
        <v>5.3626373626373596</v>
      </c>
      <c r="M3376" s="3">
        <f>Table1[[#This Row],[Total Hours Activity Staff]]/Table1[[#This Row],[MDS Census]]</f>
        <v>0.1718309859154929</v>
      </c>
      <c r="N3376" s="3">
        <v>0</v>
      </c>
      <c r="O3376" s="3">
        <v>4.5494505494505404</v>
      </c>
      <c r="P3376" s="3">
        <f>Table1[[#This Row],[Hours Qualified Social Worker]]+Table1[[#This Row],[Hours Other Social Work Staff]]</f>
        <v>4.5494505494505404</v>
      </c>
      <c r="Q3376" s="3">
        <f>Table1[[#This Row],[Total Hours Social Work Staff Per Resident Per Day]]/Table1[[#This Row],[MDS Census]]</f>
        <v>0.14577464788732369</v>
      </c>
      <c r="R3376" s="3"/>
      <c r="S3376"/>
    </row>
    <row r="3377" spans="1:19" x14ac:dyDescent="0.2">
      <c r="A3377" t="s">
        <v>4721</v>
      </c>
      <c r="B3377" t="s">
        <v>5016</v>
      </c>
      <c r="C3377" t="s">
        <v>4871</v>
      </c>
      <c r="D3377" t="s">
        <v>5015</v>
      </c>
      <c r="E3377" s="3">
        <v>45.054945054945001</v>
      </c>
      <c r="F3377" s="3">
        <v>5.71428571428571</v>
      </c>
      <c r="G3377" s="3">
        <v>0.57142857142857095</v>
      </c>
      <c r="H3377" s="3">
        <v>0.26373626373626302</v>
      </c>
      <c r="I3377" s="3">
        <v>2.09340659340659</v>
      </c>
      <c r="J3377" s="3">
        <v>14.857142857142801</v>
      </c>
      <c r="K3377" s="3">
        <v>0</v>
      </c>
      <c r="L3377" s="3">
        <f>Table1[[#This Row],[Hours Qualified Activities Professional]]+Table1[[#This Row],[Hours Other Activity Staff]]</f>
        <v>14.857142857142801</v>
      </c>
      <c r="M3377" s="3">
        <f>Table1[[#This Row],[Total Hours Activity Staff]]/Table1[[#This Row],[MDS Census]]</f>
        <v>0.32975609756097474</v>
      </c>
      <c r="N3377" s="3">
        <v>3.7318681318681302</v>
      </c>
      <c r="O3377" s="3">
        <v>0</v>
      </c>
      <c r="P3377" s="3">
        <f>Table1[[#This Row],[Hours Qualified Social Worker]]+Table1[[#This Row],[Hours Other Social Work Staff]]</f>
        <v>3.7318681318681302</v>
      </c>
      <c r="Q3377" s="3">
        <f>Table1[[#This Row],[Total Hours Social Work Staff Per Resident Per Day]]/Table1[[#This Row],[MDS Census]]</f>
        <v>8.2829268292682987E-2</v>
      </c>
      <c r="R3377" s="3"/>
      <c r="S3377"/>
    </row>
    <row r="3378" spans="1:19" x14ac:dyDescent="0.2">
      <c r="A3378" t="s">
        <v>4721</v>
      </c>
      <c r="B3378" t="s">
        <v>5016</v>
      </c>
      <c r="C3378" t="s">
        <v>4871</v>
      </c>
      <c r="D3378" t="s">
        <v>5017</v>
      </c>
      <c r="E3378" s="3">
        <v>32.373626373626301</v>
      </c>
      <c r="F3378" s="3">
        <v>4.8351648351648304</v>
      </c>
      <c r="G3378" s="3">
        <v>6.0439560439560398E-2</v>
      </c>
      <c r="H3378" s="3">
        <v>0.104395604395604</v>
      </c>
      <c r="I3378" s="3">
        <v>0.14285714285714199</v>
      </c>
      <c r="J3378" s="3">
        <v>4.9741758241758198</v>
      </c>
      <c r="K3378" s="3">
        <v>1.27252747252747</v>
      </c>
      <c r="L3378" s="3">
        <f>Table1[[#This Row],[Hours Qualified Activities Professional]]+Table1[[#This Row],[Hours Other Activity Staff]]</f>
        <v>6.2467032967032896</v>
      </c>
      <c r="M3378" s="3">
        <f>Table1[[#This Row],[Total Hours Activity Staff]]/Table1[[#This Row],[MDS Census]]</f>
        <v>0.19295655125594047</v>
      </c>
      <c r="N3378" s="3">
        <v>4.74032967032967</v>
      </c>
      <c r="O3378" s="3">
        <v>0</v>
      </c>
      <c r="P3378" s="3">
        <f>Table1[[#This Row],[Hours Qualified Social Worker]]+Table1[[#This Row],[Hours Other Social Work Staff]]</f>
        <v>4.74032967032967</v>
      </c>
      <c r="Q3378" s="3">
        <f>Table1[[#This Row],[Total Hours Social Work Staff Per Resident Per Day]]/Table1[[#This Row],[MDS Census]]</f>
        <v>0.1464256619144606</v>
      </c>
      <c r="R3378" s="3"/>
      <c r="S3378"/>
    </row>
    <row r="3379" spans="1:19" x14ac:dyDescent="0.2">
      <c r="A3379" t="s">
        <v>4721</v>
      </c>
      <c r="B3379" t="s">
        <v>5019</v>
      </c>
      <c r="C3379" t="s">
        <v>5020</v>
      </c>
      <c r="D3379" t="s">
        <v>5018</v>
      </c>
      <c r="E3379" s="3">
        <v>55.098901098901003</v>
      </c>
      <c r="F3379" s="3">
        <v>5.0549450549450503</v>
      </c>
      <c r="G3379" s="3">
        <v>2.7472527472527399E-2</v>
      </c>
      <c r="H3379" s="3">
        <v>0.25274725274725202</v>
      </c>
      <c r="I3379" s="3">
        <v>1.0549450549450501</v>
      </c>
      <c r="J3379" s="3">
        <v>0.164835164835164</v>
      </c>
      <c r="K3379" s="3">
        <v>9.6510989010988997</v>
      </c>
      <c r="L3379" s="3">
        <f>Table1[[#This Row],[Hours Qualified Activities Professional]]+Table1[[#This Row],[Hours Other Activity Staff]]</f>
        <v>9.8159340659340639</v>
      </c>
      <c r="M3379" s="3">
        <f>Table1[[#This Row],[Total Hours Activity Staff]]/Table1[[#This Row],[MDS Census]]</f>
        <v>0.17815117670522565</v>
      </c>
      <c r="N3379" s="3">
        <v>2.3956043956043902</v>
      </c>
      <c r="O3379" s="3">
        <v>0</v>
      </c>
      <c r="P3379" s="3">
        <f>Table1[[#This Row],[Hours Qualified Social Worker]]+Table1[[#This Row],[Hours Other Social Work Staff]]</f>
        <v>2.3956043956043902</v>
      </c>
      <c r="Q3379" s="3">
        <f>Table1[[#This Row],[Total Hours Social Work Staff Per Resident Per Day]]/Table1[[#This Row],[MDS Census]]</f>
        <v>4.3478260869565195E-2</v>
      </c>
      <c r="R3379" s="3"/>
      <c r="S3379"/>
    </row>
    <row r="3380" spans="1:19" x14ac:dyDescent="0.2">
      <c r="A3380" t="s">
        <v>4721</v>
      </c>
      <c r="B3380" t="s">
        <v>5022</v>
      </c>
      <c r="C3380" t="s">
        <v>4348</v>
      </c>
      <c r="D3380" t="s">
        <v>5021</v>
      </c>
      <c r="E3380" s="3">
        <v>56.142857142857103</v>
      </c>
      <c r="F3380" s="3">
        <v>19.060439560439502</v>
      </c>
      <c r="G3380" s="3">
        <v>2.19780219780219E-2</v>
      </c>
      <c r="H3380" s="3">
        <v>0.164835164835164</v>
      </c>
      <c r="I3380" s="3">
        <v>1.0302197802197799</v>
      </c>
      <c r="J3380" s="3">
        <v>4.3956043956043898</v>
      </c>
      <c r="K3380" s="3">
        <v>0.53296703296703196</v>
      </c>
      <c r="L3380" s="3">
        <f>Table1[[#This Row],[Hours Qualified Activities Professional]]+Table1[[#This Row],[Hours Other Activity Staff]]</f>
        <v>4.9285714285714217</v>
      </c>
      <c r="M3380" s="3">
        <f>Table1[[#This Row],[Total Hours Activity Staff]]/Table1[[#This Row],[MDS Census]]</f>
        <v>8.7786259541984671E-2</v>
      </c>
      <c r="N3380" s="3">
        <v>2.71703296703296</v>
      </c>
      <c r="O3380" s="3">
        <v>1.7994505494505399</v>
      </c>
      <c r="P3380" s="3">
        <f>Table1[[#This Row],[Hours Qualified Social Worker]]+Table1[[#This Row],[Hours Other Social Work Staff]]</f>
        <v>4.5164835164835004</v>
      </c>
      <c r="Q3380" s="3">
        <f>Table1[[#This Row],[Total Hours Social Work Staff Per Resident Per Day]]/Table1[[#This Row],[MDS Census]]</f>
        <v>8.0446271285965709E-2</v>
      </c>
      <c r="R3380" s="3"/>
      <c r="S3380"/>
    </row>
    <row r="3381" spans="1:19" x14ac:dyDescent="0.2">
      <c r="A3381" t="s">
        <v>4721</v>
      </c>
      <c r="B3381" t="s">
        <v>5024</v>
      </c>
      <c r="C3381" t="s">
        <v>372</v>
      </c>
      <c r="D3381" t="s">
        <v>5023</v>
      </c>
      <c r="E3381" s="3">
        <v>48.153846153846096</v>
      </c>
      <c r="F3381" s="3">
        <v>5.4258241758241699</v>
      </c>
      <c r="G3381" s="3">
        <v>1.09890109890109E-2</v>
      </c>
      <c r="H3381" s="3">
        <v>0</v>
      </c>
      <c r="I3381" s="3">
        <v>2.2994505494505399</v>
      </c>
      <c r="J3381" s="3">
        <v>3.19780219780219</v>
      </c>
      <c r="K3381" s="3">
        <v>0</v>
      </c>
      <c r="L3381" s="3">
        <f>Table1[[#This Row],[Hours Qualified Activities Professional]]+Table1[[#This Row],[Hours Other Activity Staff]]</f>
        <v>3.19780219780219</v>
      </c>
      <c r="M3381" s="3">
        <f>Table1[[#This Row],[Total Hours Activity Staff]]/Table1[[#This Row],[MDS Census]]</f>
        <v>6.6408032861706906E-2</v>
      </c>
      <c r="N3381" s="3">
        <v>4.0302197802197801</v>
      </c>
      <c r="O3381" s="3">
        <v>0</v>
      </c>
      <c r="P3381" s="3">
        <f>Table1[[#This Row],[Hours Qualified Social Worker]]+Table1[[#This Row],[Hours Other Social Work Staff]]</f>
        <v>4.0302197802197801</v>
      </c>
      <c r="Q3381" s="3">
        <f>Table1[[#This Row],[Total Hours Social Work Staff Per Resident Per Day]]/Table1[[#This Row],[MDS Census]]</f>
        <v>8.369465997261534E-2</v>
      </c>
      <c r="R3381" s="3"/>
      <c r="S3381"/>
    </row>
    <row r="3382" spans="1:19" x14ac:dyDescent="0.2">
      <c r="A3382" t="s">
        <v>4721</v>
      </c>
      <c r="B3382" t="s">
        <v>5024</v>
      </c>
      <c r="C3382" t="s">
        <v>372</v>
      </c>
      <c r="D3382" t="s">
        <v>5025</v>
      </c>
      <c r="E3382" s="3">
        <v>64.824175824175796</v>
      </c>
      <c r="F3382" s="3">
        <v>17.1483516483516</v>
      </c>
      <c r="G3382" s="3">
        <v>2.19780219780219E-2</v>
      </c>
      <c r="H3382" s="3">
        <v>0.145604395604395</v>
      </c>
      <c r="I3382" s="3">
        <v>0.91208791208791196</v>
      </c>
      <c r="J3382" s="3">
        <v>5.0796703296703196</v>
      </c>
      <c r="K3382" s="3">
        <v>11.2362637362637</v>
      </c>
      <c r="L3382" s="3">
        <f>Table1[[#This Row],[Hours Qualified Activities Professional]]+Table1[[#This Row],[Hours Other Activity Staff]]</f>
        <v>16.31593406593402</v>
      </c>
      <c r="M3382" s="3">
        <f>Table1[[#This Row],[Total Hours Activity Staff]]/Table1[[#This Row],[MDS Census]]</f>
        <v>0.2516952025767073</v>
      </c>
      <c r="N3382" s="3">
        <v>2.19780219780219E-2</v>
      </c>
      <c r="O3382" s="3">
        <v>4.5796703296703196</v>
      </c>
      <c r="P3382" s="3">
        <f>Table1[[#This Row],[Hours Qualified Social Worker]]+Table1[[#This Row],[Hours Other Social Work Staff]]</f>
        <v>4.6016483516483415</v>
      </c>
      <c r="Q3382" s="3">
        <f>Table1[[#This Row],[Total Hours Social Work Staff Per Resident Per Day]]/Table1[[#This Row],[MDS Census]]</f>
        <v>7.098660789964388E-2</v>
      </c>
      <c r="R3382" s="3"/>
      <c r="S3382"/>
    </row>
    <row r="3383" spans="1:19" x14ac:dyDescent="0.2">
      <c r="A3383" t="s">
        <v>4721</v>
      </c>
      <c r="B3383" t="s">
        <v>5027</v>
      </c>
      <c r="C3383" t="s">
        <v>30</v>
      </c>
      <c r="D3383" t="s">
        <v>5026</v>
      </c>
      <c r="E3383" s="3">
        <v>60.120879120879103</v>
      </c>
      <c r="F3383" s="3">
        <v>5.2747252747252702</v>
      </c>
      <c r="G3383" s="3">
        <v>8.7912087912087905E-2</v>
      </c>
      <c r="H3383" s="3">
        <v>0.37362637362637302</v>
      </c>
      <c r="I3383" s="3">
        <v>1.9340659340659301</v>
      </c>
      <c r="J3383" s="3">
        <v>5.2307692307692299</v>
      </c>
      <c r="K3383" s="3">
        <v>13.3873626373626</v>
      </c>
      <c r="L3383" s="3">
        <f>Table1[[#This Row],[Hours Qualified Activities Professional]]+Table1[[#This Row],[Hours Other Activity Staff]]</f>
        <v>18.61813186813183</v>
      </c>
      <c r="M3383" s="3">
        <f>Table1[[#This Row],[Total Hours Activity Staff]]/Table1[[#This Row],[MDS Census]]</f>
        <v>0.30967830378358563</v>
      </c>
      <c r="N3383" s="3">
        <v>3.6153846153846101</v>
      </c>
      <c r="O3383" s="3">
        <v>3.7637362637362601</v>
      </c>
      <c r="P3383" s="3">
        <f>Table1[[#This Row],[Hours Qualified Social Worker]]+Table1[[#This Row],[Hours Other Social Work Staff]]</f>
        <v>7.3791208791208707</v>
      </c>
      <c r="Q3383" s="3">
        <f>Table1[[#This Row],[Total Hours Social Work Staff Per Resident Per Day]]/Table1[[#This Row],[MDS Census]]</f>
        <v>0.12273807347834023</v>
      </c>
      <c r="R3383" s="3"/>
      <c r="S3383"/>
    </row>
    <row r="3384" spans="1:19" x14ac:dyDescent="0.2">
      <c r="A3384" t="s">
        <v>4721</v>
      </c>
      <c r="B3384" t="s">
        <v>5029</v>
      </c>
      <c r="C3384" t="s">
        <v>5030</v>
      </c>
      <c r="D3384" t="s">
        <v>5028</v>
      </c>
      <c r="E3384" s="3">
        <v>64.560439560439505</v>
      </c>
      <c r="F3384" s="3">
        <v>5.0989010989010897</v>
      </c>
      <c r="G3384" s="3">
        <v>2.3076923076922998E-2</v>
      </c>
      <c r="H3384" s="3">
        <v>0.28021978021978</v>
      </c>
      <c r="I3384" s="3">
        <v>0.34065934065934</v>
      </c>
      <c r="J3384" s="3">
        <v>0</v>
      </c>
      <c r="K3384" s="3">
        <v>10.1703296703296</v>
      </c>
      <c r="L3384" s="3">
        <f>Table1[[#This Row],[Hours Qualified Activities Professional]]+Table1[[#This Row],[Hours Other Activity Staff]]</f>
        <v>10.1703296703296</v>
      </c>
      <c r="M3384" s="3">
        <f>Table1[[#This Row],[Total Hours Activity Staff]]/Table1[[#This Row],[MDS Census]]</f>
        <v>0.15753191489361607</v>
      </c>
      <c r="N3384" s="3">
        <v>4.3241758241758204</v>
      </c>
      <c r="O3384" s="3">
        <v>0</v>
      </c>
      <c r="P3384" s="3">
        <f>Table1[[#This Row],[Hours Qualified Social Worker]]+Table1[[#This Row],[Hours Other Social Work Staff]]</f>
        <v>4.3241758241758204</v>
      </c>
      <c r="Q3384" s="3">
        <f>Table1[[#This Row],[Total Hours Social Work Staff Per Resident Per Day]]/Table1[[#This Row],[MDS Census]]</f>
        <v>6.6978723404255314E-2</v>
      </c>
      <c r="R3384" s="3"/>
      <c r="S3384"/>
    </row>
    <row r="3385" spans="1:19" x14ac:dyDescent="0.2">
      <c r="A3385" t="s">
        <v>4721</v>
      </c>
      <c r="B3385" t="s">
        <v>5032</v>
      </c>
      <c r="C3385" t="s">
        <v>5033</v>
      </c>
      <c r="D3385" t="s">
        <v>5031</v>
      </c>
      <c r="E3385" s="3">
        <v>45.373626373626301</v>
      </c>
      <c r="F3385" s="3">
        <v>5.71428571428571</v>
      </c>
      <c r="G3385" s="3">
        <v>0</v>
      </c>
      <c r="H3385" s="3">
        <v>0</v>
      </c>
      <c r="I3385" s="3">
        <v>0</v>
      </c>
      <c r="J3385" s="3">
        <v>4.4218681318681297</v>
      </c>
      <c r="K3385" s="3">
        <v>0</v>
      </c>
      <c r="L3385" s="3">
        <f>Table1[[#This Row],[Hours Qualified Activities Professional]]+Table1[[#This Row],[Hours Other Activity Staff]]</f>
        <v>4.4218681318681297</v>
      </c>
      <c r="M3385" s="3">
        <f>Table1[[#This Row],[Total Hours Activity Staff]]/Table1[[#This Row],[MDS Census]]</f>
        <v>9.7454589488980489E-2</v>
      </c>
      <c r="N3385" s="3">
        <v>0</v>
      </c>
      <c r="O3385" s="3">
        <v>5.2375824175824102</v>
      </c>
      <c r="P3385" s="3">
        <f>Table1[[#This Row],[Hours Qualified Social Worker]]+Table1[[#This Row],[Hours Other Social Work Staff]]</f>
        <v>5.2375824175824102</v>
      </c>
      <c r="Q3385" s="3">
        <f>Table1[[#This Row],[Total Hours Social Work Staff Per Resident Per Day]]/Table1[[#This Row],[MDS Census]]</f>
        <v>0.11543230806490677</v>
      </c>
      <c r="R3385" s="3"/>
      <c r="S3385"/>
    </row>
    <row r="3386" spans="1:19" x14ac:dyDescent="0.2">
      <c r="A3386" t="s">
        <v>4721</v>
      </c>
      <c r="B3386" t="s">
        <v>5035</v>
      </c>
      <c r="C3386" t="s">
        <v>4825</v>
      </c>
      <c r="D3386" t="s">
        <v>5034</v>
      </c>
      <c r="E3386" s="3">
        <v>101.28571428571399</v>
      </c>
      <c r="F3386" s="3">
        <v>5.71428571428571</v>
      </c>
      <c r="G3386" s="3">
        <v>1.0989010989010899</v>
      </c>
      <c r="H3386" s="3">
        <v>0.34065934065934</v>
      </c>
      <c r="I3386" s="3">
        <v>3.2637362637362601</v>
      </c>
      <c r="J3386" s="3">
        <v>11.123626373626299</v>
      </c>
      <c r="K3386" s="3">
        <v>0</v>
      </c>
      <c r="L3386" s="3">
        <f>Table1[[#This Row],[Hours Qualified Activities Professional]]+Table1[[#This Row],[Hours Other Activity Staff]]</f>
        <v>11.123626373626299</v>
      </c>
      <c r="M3386" s="3">
        <f>Table1[[#This Row],[Total Hours Activity Staff]]/Table1[[#This Row],[MDS Census]]</f>
        <v>0.10982423782141654</v>
      </c>
      <c r="N3386" s="3">
        <v>5.8516483516483504</v>
      </c>
      <c r="O3386" s="3">
        <v>0</v>
      </c>
      <c r="P3386" s="3">
        <f>Table1[[#This Row],[Hours Qualified Social Worker]]+Table1[[#This Row],[Hours Other Social Work Staff]]</f>
        <v>5.8516483516483504</v>
      </c>
      <c r="Q3386" s="3">
        <f>Table1[[#This Row],[Total Hours Social Work Staff Per Resident Per Day]]/Table1[[#This Row],[MDS Census]]</f>
        <v>5.7773679071281482E-2</v>
      </c>
      <c r="R3386" s="3"/>
      <c r="S3386"/>
    </row>
    <row r="3387" spans="1:19" x14ac:dyDescent="0.2">
      <c r="A3387" t="s">
        <v>4721</v>
      </c>
      <c r="B3387" t="s">
        <v>5037</v>
      </c>
      <c r="C3387" t="s">
        <v>4779</v>
      </c>
      <c r="D3387" t="s">
        <v>5036</v>
      </c>
      <c r="E3387" s="3">
        <v>49.472527472527403</v>
      </c>
      <c r="F3387" s="3">
        <v>5.1648351648351598</v>
      </c>
      <c r="G3387" s="3">
        <v>0.14285714285714199</v>
      </c>
      <c r="H3387" s="3">
        <v>0.56043956043956</v>
      </c>
      <c r="I3387" s="3">
        <v>1</v>
      </c>
      <c r="J3387" s="3">
        <v>2.4697802197802101</v>
      </c>
      <c r="K3387" s="3">
        <v>4.7829670329670302</v>
      </c>
      <c r="L3387" s="3">
        <f>Table1[[#This Row],[Hours Qualified Activities Professional]]+Table1[[#This Row],[Hours Other Activity Staff]]</f>
        <v>7.2527472527472403</v>
      </c>
      <c r="M3387" s="3">
        <f>Table1[[#This Row],[Total Hours Activity Staff]]/Table1[[#This Row],[MDS Census]]</f>
        <v>0.14660151043980449</v>
      </c>
      <c r="N3387" s="3">
        <v>5.34835164835164</v>
      </c>
      <c r="O3387" s="3">
        <v>0</v>
      </c>
      <c r="P3387" s="3">
        <f>Table1[[#This Row],[Hours Qualified Social Worker]]+Table1[[#This Row],[Hours Other Social Work Staff]]</f>
        <v>5.34835164835164</v>
      </c>
      <c r="Q3387" s="3">
        <f>Table1[[#This Row],[Total Hours Social Work Staff Per Resident Per Day]]/Table1[[#This Row],[MDS Census]]</f>
        <v>0.1081075077743225</v>
      </c>
      <c r="R3387" s="3"/>
      <c r="S3387"/>
    </row>
    <row r="3388" spans="1:19" x14ac:dyDescent="0.2">
      <c r="A3388" t="s">
        <v>4721</v>
      </c>
      <c r="B3388" t="s">
        <v>5039</v>
      </c>
      <c r="C3388" t="s">
        <v>4722</v>
      </c>
      <c r="D3388" t="s">
        <v>5038</v>
      </c>
      <c r="E3388" s="3">
        <v>45.758241758241702</v>
      </c>
      <c r="F3388" s="3">
        <v>5.0989010989010897</v>
      </c>
      <c r="G3388" s="3">
        <v>0</v>
      </c>
      <c r="H3388" s="3">
        <v>0.12087912087912001</v>
      </c>
      <c r="I3388" s="3">
        <v>1.0054945054944999</v>
      </c>
      <c r="J3388" s="3">
        <v>5.9506593406593398</v>
      </c>
      <c r="K3388" s="3">
        <v>17.9603296703296</v>
      </c>
      <c r="L3388" s="3">
        <f>Table1[[#This Row],[Hours Qualified Activities Professional]]+Table1[[#This Row],[Hours Other Activity Staff]]</f>
        <v>23.910989010988938</v>
      </c>
      <c r="M3388" s="3">
        <f>Table1[[#This Row],[Total Hours Activity Staff]]/Table1[[#This Row],[MDS Census]]</f>
        <v>0.5225504322766561</v>
      </c>
      <c r="N3388" s="3">
        <v>4.5137362637362601</v>
      </c>
      <c r="O3388" s="3">
        <v>0</v>
      </c>
      <c r="P3388" s="3">
        <f>Table1[[#This Row],[Hours Qualified Social Worker]]+Table1[[#This Row],[Hours Other Social Work Staff]]</f>
        <v>4.5137362637362601</v>
      </c>
      <c r="Q3388" s="3">
        <f>Table1[[#This Row],[Total Hours Social Work Staff Per Resident Per Day]]/Table1[[#This Row],[MDS Census]]</f>
        <v>9.8643131604226747E-2</v>
      </c>
      <c r="R3388" s="3"/>
      <c r="S3388"/>
    </row>
    <row r="3389" spans="1:19" x14ac:dyDescent="0.2">
      <c r="A3389" t="s">
        <v>4721</v>
      </c>
      <c r="B3389" t="s">
        <v>5041</v>
      </c>
      <c r="C3389" t="s">
        <v>5033</v>
      </c>
      <c r="D3389" t="s">
        <v>5040</v>
      </c>
      <c r="E3389" s="3">
        <v>47.164835164835097</v>
      </c>
      <c r="F3389" s="3">
        <v>4.7472527472527402</v>
      </c>
      <c r="G3389" s="3">
        <v>0</v>
      </c>
      <c r="H3389" s="3">
        <v>0</v>
      </c>
      <c r="I3389" s="3">
        <v>0</v>
      </c>
      <c r="J3389" s="3">
        <v>5.4548351648351598</v>
      </c>
      <c r="K3389" s="3">
        <v>0</v>
      </c>
      <c r="L3389" s="3">
        <f>Table1[[#This Row],[Hours Qualified Activities Professional]]+Table1[[#This Row],[Hours Other Activity Staff]]</f>
        <v>5.4548351648351598</v>
      </c>
      <c r="M3389" s="3">
        <f>Table1[[#This Row],[Total Hours Activity Staff]]/Table1[[#This Row],[MDS Census]]</f>
        <v>0.11565470643056856</v>
      </c>
      <c r="N3389" s="3">
        <v>1.52747252747252</v>
      </c>
      <c r="O3389" s="3">
        <v>0</v>
      </c>
      <c r="P3389" s="3">
        <f>Table1[[#This Row],[Hours Qualified Social Worker]]+Table1[[#This Row],[Hours Other Social Work Staff]]</f>
        <v>1.52747252747252</v>
      </c>
      <c r="Q3389" s="3">
        <f>Table1[[#This Row],[Total Hours Social Work Staff Per Resident Per Day]]/Table1[[#This Row],[MDS Census]]</f>
        <v>3.238583410997193E-2</v>
      </c>
      <c r="R3389" s="3"/>
      <c r="S3389"/>
    </row>
    <row r="3390" spans="1:19" x14ac:dyDescent="0.2">
      <c r="A3390" t="s">
        <v>4721</v>
      </c>
      <c r="B3390" t="s">
        <v>5043</v>
      </c>
      <c r="C3390" t="s">
        <v>1328</v>
      </c>
      <c r="D3390" t="s">
        <v>5042</v>
      </c>
      <c r="E3390" s="3">
        <v>26.8241758241758</v>
      </c>
      <c r="F3390" s="3">
        <v>0.71428571428571397</v>
      </c>
      <c r="G3390" s="3">
        <v>0</v>
      </c>
      <c r="H3390" s="3">
        <v>0.60274725274725205</v>
      </c>
      <c r="I3390" s="3">
        <v>0.93076923076923002</v>
      </c>
      <c r="J3390" s="3">
        <v>4.1428571428571397</v>
      </c>
      <c r="K3390" s="3">
        <v>4.2445054945054901</v>
      </c>
      <c r="L3390" s="3">
        <f>Table1[[#This Row],[Hours Qualified Activities Professional]]+Table1[[#This Row],[Hours Other Activity Staff]]</f>
        <v>8.3873626373626298</v>
      </c>
      <c r="M3390" s="3">
        <f>Table1[[#This Row],[Total Hours Activity Staff]]/Table1[[#This Row],[MDS Census]]</f>
        <v>0.31267922982384266</v>
      </c>
      <c r="N3390" s="3">
        <v>0</v>
      </c>
      <c r="O3390" s="3">
        <v>0</v>
      </c>
      <c r="P3390" s="3">
        <f>Table1[[#This Row],[Hours Qualified Social Worker]]+Table1[[#This Row],[Hours Other Social Work Staff]]</f>
        <v>0</v>
      </c>
      <c r="Q3390" s="3">
        <f>Table1[[#This Row],[Total Hours Social Work Staff Per Resident Per Day]]/Table1[[#This Row],[MDS Census]]</f>
        <v>0</v>
      </c>
      <c r="R3390" s="3"/>
      <c r="S3390"/>
    </row>
    <row r="3391" spans="1:19" x14ac:dyDescent="0.2">
      <c r="A3391" t="s">
        <v>4721</v>
      </c>
      <c r="B3391" t="s">
        <v>5043</v>
      </c>
      <c r="C3391" t="s">
        <v>1328</v>
      </c>
      <c r="D3391" t="s">
        <v>5044</v>
      </c>
      <c r="E3391" s="3">
        <v>58.549450549450498</v>
      </c>
      <c r="F3391" s="3">
        <v>0</v>
      </c>
      <c r="G3391" s="3">
        <v>1.27472527472527E-2</v>
      </c>
      <c r="H3391" s="3">
        <v>0</v>
      </c>
      <c r="I3391" s="3">
        <v>6.3681318681318597</v>
      </c>
      <c r="J3391" s="3">
        <v>5.6401098901098896</v>
      </c>
      <c r="K3391" s="3">
        <v>0</v>
      </c>
      <c r="L3391" s="3">
        <f>Table1[[#This Row],[Hours Qualified Activities Professional]]+Table1[[#This Row],[Hours Other Activity Staff]]</f>
        <v>5.6401098901098896</v>
      </c>
      <c r="M3391" s="3">
        <f>Table1[[#This Row],[Total Hours Activity Staff]]/Table1[[#This Row],[MDS Census]]</f>
        <v>9.6330705705705788E-2</v>
      </c>
      <c r="N3391" s="3">
        <v>0</v>
      </c>
      <c r="O3391" s="3">
        <v>0</v>
      </c>
      <c r="P3391" s="3">
        <f>Table1[[#This Row],[Hours Qualified Social Worker]]+Table1[[#This Row],[Hours Other Social Work Staff]]</f>
        <v>0</v>
      </c>
      <c r="Q3391" s="3">
        <f>Table1[[#This Row],[Total Hours Social Work Staff Per Resident Per Day]]/Table1[[#This Row],[MDS Census]]</f>
        <v>0</v>
      </c>
      <c r="R3391" s="3"/>
      <c r="S3391"/>
    </row>
    <row r="3392" spans="1:19" x14ac:dyDescent="0.2">
      <c r="A3392" t="s">
        <v>4721</v>
      </c>
      <c r="B3392" t="s">
        <v>5043</v>
      </c>
      <c r="C3392" t="s">
        <v>1328</v>
      </c>
      <c r="D3392" t="s">
        <v>5045</v>
      </c>
      <c r="E3392" s="3">
        <v>30.010989010989</v>
      </c>
      <c r="F3392" s="3">
        <v>0</v>
      </c>
      <c r="G3392" s="3">
        <v>1.2637362637362599E-2</v>
      </c>
      <c r="H3392" s="3">
        <v>0</v>
      </c>
      <c r="I3392" s="3">
        <v>5.6840659340659299</v>
      </c>
      <c r="J3392" s="3">
        <v>4.6510989010988997</v>
      </c>
      <c r="K3392" s="3">
        <v>1.67307692307692</v>
      </c>
      <c r="L3392" s="3">
        <f>Table1[[#This Row],[Hours Qualified Activities Professional]]+Table1[[#This Row],[Hours Other Activity Staff]]</f>
        <v>6.3241758241758195</v>
      </c>
      <c r="M3392" s="3">
        <f>Table1[[#This Row],[Total Hours Activity Staff]]/Table1[[#This Row],[MDS Census]]</f>
        <v>0.21072867081655064</v>
      </c>
      <c r="N3392" s="3">
        <v>0</v>
      </c>
      <c r="O3392" s="3">
        <v>0.25274725274725202</v>
      </c>
      <c r="P3392" s="3">
        <f>Table1[[#This Row],[Hours Qualified Social Worker]]+Table1[[#This Row],[Hours Other Social Work Staff]]</f>
        <v>0.25274725274725202</v>
      </c>
      <c r="Q3392" s="3">
        <f>Table1[[#This Row],[Total Hours Social Work Staff Per Resident Per Day]]/Table1[[#This Row],[MDS Census]]</f>
        <v>8.4218235078725532E-3</v>
      </c>
      <c r="R3392" s="3"/>
      <c r="S3392"/>
    </row>
    <row r="3393" spans="1:19" x14ac:dyDescent="0.2">
      <c r="A3393" t="s">
        <v>4721</v>
      </c>
      <c r="B3393" t="s">
        <v>5047</v>
      </c>
      <c r="C3393" t="s">
        <v>4779</v>
      </c>
      <c r="D3393" t="s">
        <v>5046</v>
      </c>
      <c r="E3393" s="3">
        <v>34.6483516483516</v>
      </c>
      <c r="F3393" s="3">
        <v>5.3626373626373596</v>
      </c>
      <c r="G3393" s="3">
        <v>0</v>
      </c>
      <c r="H3393" s="3">
        <v>8.7912087912087905E-2</v>
      </c>
      <c r="I3393" s="3">
        <v>0.54120879120879095</v>
      </c>
      <c r="J3393" s="3">
        <v>5.2873626373626301</v>
      </c>
      <c r="K3393" s="3">
        <v>0</v>
      </c>
      <c r="L3393" s="3">
        <f>Table1[[#This Row],[Hours Qualified Activities Professional]]+Table1[[#This Row],[Hours Other Activity Staff]]</f>
        <v>5.2873626373626301</v>
      </c>
      <c r="M3393" s="3">
        <f>Table1[[#This Row],[Total Hours Activity Staff]]/Table1[[#This Row],[MDS Census]]</f>
        <v>0.15260069774817633</v>
      </c>
      <c r="N3393" s="3">
        <v>4.7931868131868098</v>
      </c>
      <c r="O3393" s="3">
        <v>0</v>
      </c>
      <c r="P3393" s="3">
        <f>Table1[[#This Row],[Hours Qualified Social Worker]]+Table1[[#This Row],[Hours Other Social Work Staff]]</f>
        <v>4.7931868131868098</v>
      </c>
      <c r="Q3393" s="3">
        <f>Table1[[#This Row],[Total Hours Social Work Staff Per Resident Per Day]]/Table1[[#This Row],[MDS Census]]</f>
        <v>0.13833809070726302</v>
      </c>
      <c r="R3393" s="3"/>
      <c r="S3393"/>
    </row>
    <row r="3394" spans="1:19" x14ac:dyDescent="0.2">
      <c r="A3394" t="s">
        <v>4721</v>
      </c>
      <c r="B3394" t="s">
        <v>5049</v>
      </c>
      <c r="C3394" t="s">
        <v>5050</v>
      </c>
      <c r="D3394" t="s">
        <v>5048</v>
      </c>
      <c r="E3394" s="3">
        <v>32.164835164835097</v>
      </c>
      <c r="F3394" s="3">
        <v>7.1703296703296697</v>
      </c>
      <c r="G3394" s="3">
        <v>0</v>
      </c>
      <c r="H3394" s="3">
        <v>9.8901098901098897E-2</v>
      </c>
      <c r="I3394" s="3">
        <v>0.45879120879120799</v>
      </c>
      <c r="J3394" s="3">
        <v>2.73351648351648</v>
      </c>
      <c r="K3394" s="3">
        <v>6.3791208791208698</v>
      </c>
      <c r="L3394" s="3">
        <f>Table1[[#This Row],[Hours Qualified Activities Professional]]+Table1[[#This Row],[Hours Other Activity Staff]]</f>
        <v>9.1126373626373507</v>
      </c>
      <c r="M3394" s="3">
        <f>Table1[[#This Row],[Total Hours Activity Staff]]/Table1[[#This Row],[MDS Census]]</f>
        <v>0.283310556884182</v>
      </c>
      <c r="N3394" s="3">
        <v>8.7912087912087905E-2</v>
      </c>
      <c r="O3394" s="3">
        <v>2.83516483516483</v>
      </c>
      <c r="P3394" s="3">
        <f>Table1[[#This Row],[Hours Qualified Social Worker]]+Table1[[#This Row],[Hours Other Social Work Staff]]</f>
        <v>2.923076923076918</v>
      </c>
      <c r="Q3394" s="3">
        <f>Table1[[#This Row],[Total Hours Social Work Staff Per Resident Per Day]]/Table1[[#This Row],[MDS Census]]</f>
        <v>9.0878032114793339E-2</v>
      </c>
      <c r="R3394" s="3"/>
      <c r="S3394"/>
    </row>
    <row r="3395" spans="1:19" x14ac:dyDescent="0.2">
      <c r="A3395" t="s">
        <v>4721</v>
      </c>
      <c r="B3395" t="s">
        <v>5049</v>
      </c>
      <c r="C3395" t="s">
        <v>5050</v>
      </c>
      <c r="D3395" t="s">
        <v>5051</v>
      </c>
      <c r="E3395" s="3">
        <v>35.703296703296701</v>
      </c>
      <c r="F3395" s="3">
        <v>16.873626373626301</v>
      </c>
      <c r="G3395" s="3">
        <v>0</v>
      </c>
      <c r="H3395" s="3">
        <v>0.13186813186813101</v>
      </c>
      <c r="I3395" s="3">
        <v>0.74175824175824101</v>
      </c>
      <c r="J3395" s="3">
        <v>2.7445054945054901</v>
      </c>
      <c r="K3395" s="3">
        <v>10.846153846153801</v>
      </c>
      <c r="L3395" s="3">
        <f>Table1[[#This Row],[Hours Qualified Activities Professional]]+Table1[[#This Row],[Hours Other Activity Staff]]</f>
        <v>13.59065934065929</v>
      </c>
      <c r="M3395" s="3">
        <f>Table1[[#This Row],[Total Hours Activity Staff]]/Table1[[#This Row],[MDS Census]]</f>
        <v>0.38065558633425528</v>
      </c>
      <c r="N3395" s="3">
        <v>0.62362637362637297</v>
      </c>
      <c r="O3395" s="3">
        <v>2.7390109890109802</v>
      </c>
      <c r="P3395" s="3">
        <f>Table1[[#This Row],[Hours Qualified Social Worker]]+Table1[[#This Row],[Hours Other Social Work Staff]]</f>
        <v>3.3626373626373534</v>
      </c>
      <c r="Q3395" s="3">
        <f>Table1[[#This Row],[Total Hours Social Work Staff Per Resident Per Day]]/Table1[[#This Row],[MDS Census]]</f>
        <v>9.4182825484764296E-2</v>
      </c>
      <c r="R3395" s="3"/>
      <c r="S3395"/>
    </row>
    <row r="3396" spans="1:19" x14ac:dyDescent="0.2">
      <c r="A3396" t="s">
        <v>4721</v>
      </c>
      <c r="B3396" t="s">
        <v>5049</v>
      </c>
      <c r="C3396" t="s">
        <v>5050</v>
      </c>
      <c r="D3396" t="s">
        <v>5052</v>
      </c>
      <c r="E3396" s="3">
        <v>35.890109890109798</v>
      </c>
      <c r="F3396" s="3">
        <v>5.3186813186813104</v>
      </c>
      <c r="G3396" s="3">
        <v>0</v>
      </c>
      <c r="H3396" s="3">
        <v>0</v>
      </c>
      <c r="I3396" s="3">
        <v>0.98901098901098905</v>
      </c>
      <c r="J3396" s="3">
        <v>0</v>
      </c>
      <c r="K3396" s="3">
        <v>9.30120879120879</v>
      </c>
      <c r="L3396" s="3">
        <f>Table1[[#This Row],[Hours Qualified Activities Professional]]+Table1[[#This Row],[Hours Other Activity Staff]]</f>
        <v>9.30120879120879</v>
      </c>
      <c r="M3396" s="3">
        <f>Table1[[#This Row],[Total Hours Activity Staff]]/Table1[[#This Row],[MDS Census]]</f>
        <v>0.25915799142682244</v>
      </c>
      <c r="N3396" s="3">
        <v>0.134615384615384</v>
      </c>
      <c r="O3396" s="3">
        <v>4.94505494505494E-2</v>
      </c>
      <c r="P3396" s="3">
        <f>Table1[[#This Row],[Hours Qualified Social Worker]]+Table1[[#This Row],[Hours Other Social Work Staff]]</f>
        <v>0.18406593406593341</v>
      </c>
      <c r="Q3396" s="3">
        <f>Table1[[#This Row],[Total Hours Social Work Staff Per Resident Per Day]]/Table1[[#This Row],[MDS Census]]</f>
        <v>5.1285976729944834E-3</v>
      </c>
      <c r="R3396" s="3"/>
      <c r="S3396"/>
    </row>
    <row r="3397" spans="1:19" x14ac:dyDescent="0.2">
      <c r="A3397" t="s">
        <v>4721</v>
      </c>
      <c r="B3397" t="s">
        <v>5054</v>
      </c>
      <c r="C3397" t="s">
        <v>4627</v>
      </c>
      <c r="D3397" t="s">
        <v>5053</v>
      </c>
      <c r="E3397" s="3">
        <v>83.593406593406499</v>
      </c>
      <c r="F3397" s="3">
        <v>5.0989010989010897</v>
      </c>
      <c r="G3397" s="3">
        <v>0.45054945054945</v>
      </c>
      <c r="H3397" s="3">
        <v>0.27472527472527403</v>
      </c>
      <c r="I3397" s="3">
        <v>1.37912087912087</v>
      </c>
      <c r="J3397" s="3">
        <v>4.9368131868131799</v>
      </c>
      <c r="K3397" s="3">
        <v>9.5989010989010897</v>
      </c>
      <c r="L3397" s="3">
        <f>Table1[[#This Row],[Hours Qualified Activities Professional]]+Table1[[#This Row],[Hours Other Activity Staff]]</f>
        <v>14.53571428571427</v>
      </c>
      <c r="M3397" s="3">
        <f>Table1[[#This Row],[Total Hours Activity Staff]]/Table1[[#This Row],[MDS Census]]</f>
        <v>0.17388589457079007</v>
      </c>
      <c r="N3397" s="3">
        <v>5.2747252747252702</v>
      </c>
      <c r="O3397" s="3">
        <v>5.0549450549450503</v>
      </c>
      <c r="P3397" s="3">
        <f>Table1[[#This Row],[Hours Qualified Social Worker]]+Table1[[#This Row],[Hours Other Social Work Staff]]</f>
        <v>10.329670329670321</v>
      </c>
      <c r="Q3397" s="3">
        <f>Table1[[#This Row],[Total Hours Social Work Staff Per Resident Per Day]]/Table1[[#This Row],[MDS Census]]</f>
        <v>0.12357039568818198</v>
      </c>
      <c r="R3397" s="3"/>
      <c r="S3397"/>
    </row>
    <row r="3398" spans="1:19" x14ac:dyDescent="0.2">
      <c r="A3398" t="s">
        <v>4721</v>
      </c>
      <c r="B3398" t="s">
        <v>5054</v>
      </c>
      <c r="C3398" t="s">
        <v>4627</v>
      </c>
      <c r="D3398" t="s">
        <v>5055</v>
      </c>
      <c r="E3398" s="3">
        <v>51.010989010989</v>
      </c>
      <c r="F3398" s="3">
        <v>5.6263736263736197</v>
      </c>
      <c r="G3398" s="3">
        <v>1.09890109890109E-2</v>
      </c>
      <c r="H3398" s="3">
        <v>0.214285714285714</v>
      </c>
      <c r="I3398" s="3">
        <v>1.0054945054944999</v>
      </c>
      <c r="J3398" s="3">
        <v>0</v>
      </c>
      <c r="K3398" s="3">
        <v>10.4917582417582</v>
      </c>
      <c r="L3398" s="3">
        <f>Table1[[#This Row],[Hours Qualified Activities Professional]]+Table1[[#This Row],[Hours Other Activity Staff]]</f>
        <v>10.4917582417582</v>
      </c>
      <c r="M3398" s="3">
        <f>Table1[[#This Row],[Total Hours Activity Staff]]/Table1[[#This Row],[MDS Census]]</f>
        <v>0.20567643257216639</v>
      </c>
      <c r="N3398" s="3">
        <v>5.2307692307692299</v>
      </c>
      <c r="O3398" s="3">
        <v>0</v>
      </c>
      <c r="P3398" s="3">
        <f>Table1[[#This Row],[Hours Qualified Social Worker]]+Table1[[#This Row],[Hours Other Social Work Staff]]</f>
        <v>5.2307692307692299</v>
      </c>
      <c r="Q3398" s="3">
        <f>Table1[[#This Row],[Total Hours Social Work Staff Per Resident Per Day]]/Table1[[#This Row],[MDS Census]]</f>
        <v>0.1025420077552779</v>
      </c>
      <c r="R3398" s="3"/>
      <c r="S3398"/>
    </row>
    <row r="3399" spans="1:19" x14ac:dyDescent="0.2">
      <c r="A3399" t="s">
        <v>4721</v>
      </c>
      <c r="B3399" t="s">
        <v>5054</v>
      </c>
      <c r="C3399" t="s">
        <v>4627</v>
      </c>
      <c r="D3399" t="s">
        <v>5056</v>
      </c>
      <c r="E3399" s="3">
        <v>63.582417582417499</v>
      </c>
      <c r="F3399" s="3">
        <v>19.532967032967001</v>
      </c>
      <c r="G3399" s="3">
        <v>3.2967032967032898E-2</v>
      </c>
      <c r="H3399" s="3">
        <v>8.7912087912087905E-2</v>
      </c>
      <c r="I3399" s="3">
        <v>0.92582417582417498</v>
      </c>
      <c r="J3399" s="3">
        <v>3.8791208791208698</v>
      </c>
      <c r="K3399" s="3">
        <v>3.9697802197802101</v>
      </c>
      <c r="L3399" s="3">
        <f>Table1[[#This Row],[Hours Qualified Activities Professional]]+Table1[[#This Row],[Hours Other Activity Staff]]</f>
        <v>7.8489010989010799</v>
      </c>
      <c r="M3399" s="3">
        <f>Table1[[#This Row],[Total Hours Activity Staff]]/Table1[[#This Row],[MDS Census]]</f>
        <v>0.12344452125820933</v>
      </c>
      <c r="N3399" s="3">
        <v>1.8507692307692301</v>
      </c>
      <c r="O3399" s="3">
        <v>4.1208791208791196</v>
      </c>
      <c r="P3399" s="3">
        <f>Table1[[#This Row],[Hours Qualified Social Worker]]+Table1[[#This Row],[Hours Other Social Work Staff]]</f>
        <v>5.9716483516483496</v>
      </c>
      <c r="Q3399" s="3">
        <f>Table1[[#This Row],[Total Hours Social Work Staff Per Resident Per Day]]/Table1[[#This Row],[MDS Census]]</f>
        <v>9.3919806429312219E-2</v>
      </c>
      <c r="R3399" s="3"/>
      <c r="S3399"/>
    </row>
    <row r="3400" spans="1:19" x14ac:dyDescent="0.2">
      <c r="A3400" t="s">
        <v>4721</v>
      </c>
      <c r="B3400" t="s">
        <v>5058</v>
      </c>
      <c r="C3400" t="s">
        <v>4994</v>
      </c>
      <c r="D3400" t="s">
        <v>5057</v>
      </c>
      <c r="E3400" s="3">
        <v>39</v>
      </c>
      <c r="F3400" s="3">
        <v>5.2747252747252702</v>
      </c>
      <c r="G3400" s="3">
        <v>1.09890109890109E-2</v>
      </c>
      <c r="H3400" s="3">
        <v>0.26373626373626302</v>
      </c>
      <c r="I3400" s="3">
        <v>0.27747252747252699</v>
      </c>
      <c r="J3400" s="3">
        <v>2.5890109890109798</v>
      </c>
      <c r="K3400" s="3">
        <v>5.0756043956043904</v>
      </c>
      <c r="L3400" s="3">
        <f>Table1[[#This Row],[Hours Qualified Activities Professional]]+Table1[[#This Row],[Hours Other Activity Staff]]</f>
        <v>7.6646153846153702</v>
      </c>
      <c r="M3400" s="3">
        <f>Table1[[#This Row],[Total Hours Activity Staff]]/Table1[[#This Row],[MDS Census]]</f>
        <v>0.19652859960552232</v>
      </c>
      <c r="N3400" s="3">
        <v>0</v>
      </c>
      <c r="O3400" s="3">
        <v>0</v>
      </c>
      <c r="P3400" s="3">
        <f>Table1[[#This Row],[Hours Qualified Social Worker]]+Table1[[#This Row],[Hours Other Social Work Staff]]</f>
        <v>0</v>
      </c>
      <c r="Q3400" s="3">
        <f>Table1[[#This Row],[Total Hours Social Work Staff Per Resident Per Day]]/Table1[[#This Row],[MDS Census]]</f>
        <v>0</v>
      </c>
      <c r="R3400" s="3"/>
      <c r="S3400"/>
    </row>
    <row r="3401" spans="1:19" x14ac:dyDescent="0.2">
      <c r="A3401" t="s">
        <v>4721</v>
      </c>
      <c r="B3401" t="s">
        <v>5060</v>
      </c>
      <c r="C3401" t="s">
        <v>507</v>
      </c>
      <c r="D3401" t="s">
        <v>5059</v>
      </c>
      <c r="E3401" s="3">
        <v>50.406593406593402</v>
      </c>
      <c r="F3401" s="3">
        <v>11.2527472527472</v>
      </c>
      <c r="G3401" s="3">
        <v>0.35439560439560402</v>
      </c>
      <c r="H3401" s="3">
        <v>0.41208791208791201</v>
      </c>
      <c r="I3401" s="3">
        <v>0.97527472527472503</v>
      </c>
      <c r="J3401" s="3">
        <v>4.6208791208791196</v>
      </c>
      <c r="K3401" s="3">
        <v>3.5879120879120801</v>
      </c>
      <c r="L3401" s="3">
        <f>Table1[[#This Row],[Hours Qualified Activities Professional]]+Table1[[#This Row],[Hours Other Activity Staff]]</f>
        <v>8.2087912087911992</v>
      </c>
      <c r="M3401" s="3">
        <f>Table1[[#This Row],[Total Hours Activity Staff]]/Table1[[#This Row],[MDS Census]]</f>
        <v>0.16285153695225621</v>
      </c>
      <c r="N3401" s="3">
        <v>5.7362637362637301</v>
      </c>
      <c r="O3401" s="3">
        <v>0</v>
      </c>
      <c r="P3401" s="3">
        <f>Table1[[#This Row],[Hours Qualified Social Worker]]+Table1[[#This Row],[Hours Other Social Work Staff]]</f>
        <v>5.7362637362637301</v>
      </c>
      <c r="Q3401" s="3">
        <f>Table1[[#This Row],[Total Hours Social Work Staff Per Resident Per Day]]/Table1[[#This Row],[MDS Census]]</f>
        <v>0.11379986919555254</v>
      </c>
      <c r="R3401" s="3"/>
      <c r="S3401"/>
    </row>
    <row r="3402" spans="1:19" x14ac:dyDescent="0.2">
      <c r="A3402" t="s">
        <v>4721</v>
      </c>
      <c r="B3402" t="s">
        <v>5060</v>
      </c>
      <c r="C3402" t="s">
        <v>507</v>
      </c>
      <c r="D3402" t="s">
        <v>5061</v>
      </c>
      <c r="E3402" s="3">
        <v>68.593406593406499</v>
      </c>
      <c r="F3402" s="3">
        <v>5.3626373626373596</v>
      </c>
      <c r="G3402" s="3">
        <v>0</v>
      </c>
      <c r="H3402" s="3">
        <v>0</v>
      </c>
      <c r="I3402" s="3">
        <v>0.57967032967032905</v>
      </c>
      <c r="J3402" s="3">
        <v>3.2324175824175798</v>
      </c>
      <c r="K3402" s="3">
        <v>3.8665934065933998</v>
      </c>
      <c r="L3402" s="3">
        <f>Table1[[#This Row],[Hours Qualified Activities Professional]]+Table1[[#This Row],[Hours Other Activity Staff]]</f>
        <v>7.0990109890109796</v>
      </c>
      <c r="M3402" s="3">
        <f>Table1[[#This Row],[Total Hours Activity Staff]]/Table1[[#This Row],[MDS Census]]</f>
        <v>0.10349407241268825</v>
      </c>
      <c r="N3402" s="3">
        <v>5.0735164835164799</v>
      </c>
      <c r="O3402" s="3">
        <v>0</v>
      </c>
      <c r="P3402" s="3">
        <f>Table1[[#This Row],[Hours Qualified Social Worker]]+Table1[[#This Row],[Hours Other Social Work Staff]]</f>
        <v>5.0735164835164799</v>
      </c>
      <c r="Q3402" s="3">
        <f>Table1[[#This Row],[Total Hours Social Work Staff Per Resident Per Day]]/Table1[[#This Row],[MDS Census]]</f>
        <v>7.3965075296379412E-2</v>
      </c>
      <c r="R3402" s="3"/>
      <c r="S3402"/>
    </row>
    <row r="3403" spans="1:19" x14ac:dyDescent="0.2">
      <c r="A3403" t="s">
        <v>4721</v>
      </c>
      <c r="B3403" t="s">
        <v>5060</v>
      </c>
      <c r="C3403" t="s">
        <v>507</v>
      </c>
      <c r="D3403" t="s">
        <v>5062</v>
      </c>
      <c r="E3403" s="3">
        <v>45.3406593406593</v>
      </c>
      <c r="F3403" s="3">
        <v>5.71428571428571</v>
      </c>
      <c r="G3403" s="3">
        <v>0.164835164835164</v>
      </c>
      <c r="H3403" s="3">
        <v>0.31538461538461499</v>
      </c>
      <c r="I3403" s="3">
        <v>2.09340659340659</v>
      </c>
      <c r="J3403" s="3">
        <v>0</v>
      </c>
      <c r="K3403" s="3">
        <v>20.0565934065934</v>
      </c>
      <c r="L3403" s="3">
        <f>Table1[[#This Row],[Hours Qualified Activities Professional]]+Table1[[#This Row],[Hours Other Activity Staff]]</f>
        <v>20.0565934065934</v>
      </c>
      <c r="M3403" s="3">
        <f>Table1[[#This Row],[Total Hours Activity Staff]]/Table1[[#This Row],[MDS Census]]</f>
        <v>0.44235336888027171</v>
      </c>
      <c r="N3403" s="3">
        <v>4.2801098901098902</v>
      </c>
      <c r="O3403" s="3">
        <v>0</v>
      </c>
      <c r="P3403" s="3">
        <f>Table1[[#This Row],[Hours Qualified Social Worker]]+Table1[[#This Row],[Hours Other Social Work Staff]]</f>
        <v>4.2801098901098902</v>
      </c>
      <c r="Q3403" s="3">
        <f>Table1[[#This Row],[Total Hours Social Work Staff Per Resident Per Day]]/Table1[[#This Row],[MDS Census]]</f>
        <v>9.439893359185661E-2</v>
      </c>
      <c r="R3403" s="3"/>
      <c r="S3403"/>
    </row>
    <row r="3404" spans="1:19" x14ac:dyDescent="0.2">
      <c r="A3404" t="s">
        <v>4721</v>
      </c>
      <c r="B3404" t="s">
        <v>5064</v>
      </c>
      <c r="C3404" t="s">
        <v>4722</v>
      </c>
      <c r="D3404" t="s">
        <v>5063</v>
      </c>
      <c r="E3404" s="3">
        <v>47.549450549450498</v>
      </c>
      <c r="F3404" s="3">
        <v>5.71428571428571</v>
      </c>
      <c r="G3404" s="3">
        <v>3.2967032967032898E-2</v>
      </c>
      <c r="H3404" s="3">
        <v>2.19780219780219E-2</v>
      </c>
      <c r="I3404" s="3">
        <v>0.43131868131868101</v>
      </c>
      <c r="J3404" s="3">
        <v>0</v>
      </c>
      <c r="K3404" s="3">
        <v>5.7654945054944999</v>
      </c>
      <c r="L3404" s="3">
        <f>Table1[[#This Row],[Hours Qualified Activities Professional]]+Table1[[#This Row],[Hours Other Activity Staff]]</f>
        <v>5.7654945054944999</v>
      </c>
      <c r="M3404" s="3">
        <f>Table1[[#This Row],[Total Hours Activity Staff]]/Table1[[#This Row],[MDS Census]]</f>
        <v>0.12125259995377861</v>
      </c>
      <c r="N3404" s="3">
        <v>0</v>
      </c>
      <c r="O3404" s="3">
        <v>5.8141758241758197</v>
      </c>
      <c r="P3404" s="3">
        <f>Table1[[#This Row],[Hours Qualified Social Worker]]+Table1[[#This Row],[Hours Other Social Work Staff]]</f>
        <v>5.8141758241758197</v>
      </c>
      <c r="Q3404" s="3">
        <f>Table1[[#This Row],[Total Hours Social Work Staff Per Resident Per Day]]/Table1[[#This Row],[MDS Census]]</f>
        <v>0.12227640397504048</v>
      </c>
      <c r="R3404" s="3"/>
      <c r="S3404"/>
    </row>
    <row r="3405" spans="1:19" x14ac:dyDescent="0.2">
      <c r="A3405" t="s">
        <v>4721</v>
      </c>
      <c r="B3405" t="s">
        <v>5064</v>
      </c>
      <c r="C3405" t="s">
        <v>4722</v>
      </c>
      <c r="D3405" t="s">
        <v>5065</v>
      </c>
      <c r="E3405" s="3">
        <v>60.373626373626301</v>
      </c>
      <c r="F3405" s="3">
        <v>4.72527472527472</v>
      </c>
      <c r="G3405" s="3">
        <v>1.09890109890109E-2</v>
      </c>
      <c r="H3405" s="3">
        <v>0.214285714285714</v>
      </c>
      <c r="I3405" s="3">
        <v>1.1263736263736199</v>
      </c>
      <c r="J3405" s="3">
        <v>5.5082417582417502</v>
      </c>
      <c r="K3405" s="3">
        <v>4.3379120879120796</v>
      </c>
      <c r="L3405" s="3">
        <f>Table1[[#This Row],[Hours Qualified Activities Professional]]+Table1[[#This Row],[Hours Other Activity Staff]]</f>
        <v>9.8461538461538289</v>
      </c>
      <c r="M3405" s="3">
        <f>Table1[[#This Row],[Total Hours Activity Staff]]/Table1[[#This Row],[MDS Census]]</f>
        <v>0.16308700400436832</v>
      </c>
      <c r="N3405" s="3">
        <v>5.1730769230769198</v>
      </c>
      <c r="O3405" s="3">
        <v>0</v>
      </c>
      <c r="P3405" s="3">
        <f>Table1[[#This Row],[Hours Qualified Social Worker]]+Table1[[#This Row],[Hours Other Social Work Staff]]</f>
        <v>5.1730769230769198</v>
      </c>
      <c r="Q3405" s="3">
        <f>Table1[[#This Row],[Total Hours Social Work Staff Per Resident Per Day]]/Table1[[#This Row],[MDS Census]]</f>
        <v>8.5684382963232664E-2</v>
      </c>
      <c r="R3405" s="3"/>
      <c r="S3405"/>
    </row>
    <row r="3406" spans="1:19" x14ac:dyDescent="0.2">
      <c r="A3406" t="s">
        <v>4721</v>
      </c>
      <c r="B3406" t="s">
        <v>5067</v>
      </c>
      <c r="C3406" t="s">
        <v>183</v>
      </c>
      <c r="D3406" t="s">
        <v>5066</v>
      </c>
      <c r="E3406" s="3">
        <v>38.9780219780219</v>
      </c>
      <c r="F3406" s="3">
        <v>0</v>
      </c>
      <c r="G3406" s="3">
        <v>1.37362637362637E-2</v>
      </c>
      <c r="H3406" s="3">
        <v>0.29670329670329598</v>
      </c>
      <c r="I3406" s="3">
        <v>1.7967032967032901</v>
      </c>
      <c r="J3406" s="3">
        <v>5.73351648351648</v>
      </c>
      <c r="K3406" s="3">
        <v>0</v>
      </c>
      <c r="L3406" s="3">
        <f>Table1[[#This Row],[Hours Qualified Activities Professional]]+Table1[[#This Row],[Hours Other Activity Staff]]</f>
        <v>5.73351648351648</v>
      </c>
      <c r="M3406" s="3">
        <f>Table1[[#This Row],[Total Hours Activity Staff]]/Table1[[#This Row],[MDS Census]]</f>
        <v>0.14709613758105461</v>
      </c>
      <c r="N3406" s="3">
        <v>0</v>
      </c>
      <c r="O3406" s="3">
        <v>5.2829670329670302</v>
      </c>
      <c r="P3406" s="3">
        <f>Table1[[#This Row],[Hours Qualified Social Worker]]+Table1[[#This Row],[Hours Other Social Work Staff]]</f>
        <v>5.2829670329670302</v>
      </c>
      <c r="Q3406" s="3">
        <f>Table1[[#This Row],[Total Hours Social Work Staff Per Resident Per Day]]/Table1[[#This Row],[MDS Census]]</f>
        <v>0.13553707358331005</v>
      </c>
      <c r="R3406" s="3"/>
      <c r="S3406"/>
    </row>
    <row r="3407" spans="1:19" x14ac:dyDescent="0.2">
      <c r="A3407" t="s">
        <v>4721</v>
      </c>
      <c r="B3407" t="s">
        <v>5067</v>
      </c>
      <c r="C3407" t="s">
        <v>183</v>
      </c>
      <c r="D3407" t="s">
        <v>5068</v>
      </c>
      <c r="E3407" s="3">
        <v>49.703296703296701</v>
      </c>
      <c r="F3407" s="3">
        <v>5.71428571428571</v>
      </c>
      <c r="G3407" s="3">
        <v>0.26373626373626302</v>
      </c>
      <c r="H3407" s="3">
        <v>0.29120879120879101</v>
      </c>
      <c r="I3407" s="3">
        <v>0</v>
      </c>
      <c r="J3407" s="3">
        <v>5.0412087912087902</v>
      </c>
      <c r="K3407" s="3">
        <v>0</v>
      </c>
      <c r="L3407" s="3">
        <f>Table1[[#This Row],[Hours Qualified Activities Professional]]+Table1[[#This Row],[Hours Other Activity Staff]]</f>
        <v>5.0412087912087902</v>
      </c>
      <c r="M3407" s="3">
        <f>Table1[[#This Row],[Total Hours Activity Staff]]/Table1[[#This Row],[MDS Census]]</f>
        <v>0.10142604466062347</v>
      </c>
      <c r="N3407" s="3">
        <v>0</v>
      </c>
      <c r="O3407" s="3">
        <v>5.5164835164835102</v>
      </c>
      <c r="P3407" s="3">
        <f>Table1[[#This Row],[Hours Qualified Social Worker]]+Table1[[#This Row],[Hours Other Social Work Staff]]</f>
        <v>5.5164835164835102</v>
      </c>
      <c r="Q3407" s="3">
        <f>Table1[[#This Row],[Total Hours Social Work Staff Per Resident Per Day]]/Table1[[#This Row],[MDS Census]]</f>
        <v>0.11098828211364127</v>
      </c>
      <c r="R3407" s="3"/>
      <c r="S3407"/>
    </row>
    <row r="3408" spans="1:19" x14ac:dyDescent="0.2">
      <c r="A3408" t="s">
        <v>4721</v>
      </c>
      <c r="B3408" t="s">
        <v>5070</v>
      </c>
      <c r="C3408" t="s">
        <v>675</v>
      </c>
      <c r="D3408" t="s">
        <v>5069</v>
      </c>
      <c r="E3408" s="3">
        <v>127.340659340659</v>
      </c>
      <c r="F3408" s="3">
        <v>8.3516483516483504</v>
      </c>
      <c r="G3408" s="3">
        <v>0.83516483516483497</v>
      </c>
      <c r="H3408" s="3">
        <v>0.46153846153846101</v>
      </c>
      <c r="I3408" s="3">
        <v>2.4807692307692299</v>
      </c>
      <c r="J3408" s="3">
        <v>5.1318681318681296</v>
      </c>
      <c r="K3408" s="3">
        <v>11.6346153846153</v>
      </c>
      <c r="L3408" s="3">
        <f>Table1[[#This Row],[Hours Qualified Activities Professional]]+Table1[[#This Row],[Hours Other Activity Staff]]</f>
        <v>16.766483516483429</v>
      </c>
      <c r="M3408" s="3">
        <f>Table1[[#This Row],[Total Hours Activity Staff]]/Table1[[#This Row],[MDS Census]]</f>
        <v>0.13166637901277151</v>
      </c>
      <c r="N3408" s="3">
        <v>9.4917582417582391</v>
      </c>
      <c r="O3408" s="3">
        <v>0</v>
      </c>
      <c r="P3408" s="3">
        <f>Table1[[#This Row],[Hours Qualified Social Worker]]+Table1[[#This Row],[Hours Other Social Work Staff]]</f>
        <v>9.4917582417582391</v>
      </c>
      <c r="Q3408" s="3">
        <f>Table1[[#This Row],[Total Hours Social Work Staff Per Resident Per Day]]/Table1[[#This Row],[MDS Census]]</f>
        <v>7.4538315498792029E-2</v>
      </c>
      <c r="R3408" s="3"/>
      <c r="S3408"/>
    </row>
    <row r="3409" spans="1:19" x14ac:dyDescent="0.2">
      <c r="A3409" t="s">
        <v>4721</v>
      </c>
      <c r="B3409" t="s">
        <v>5070</v>
      </c>
      <c r="C3409" t="s">
        <v>675</v>
      </c>
      <c r="D3409" t="s">
        <v>5071</v>
      </c>
      <c r="E3409" s="3">
        <v>53.208791208791197</v>
      </c>
      <c r="F3409" s="3">
        <v>64.197802197802105</v>
      </c>
      <c r="G3409" s="3">
        <v>0.39340659340659301</v>
      </c>
      <c r="H3409" s="3">
        <v>0.18241758241758199</v>
      </c>
      <c r="I3409" s="3">
        <v>5.6604395604395599</v>
      </c>
      <c r="J3409" s="3">
        <v>0.348351648351648</v>
      </c>
      <c r="K3409" s="3">
        <v>0</v>
      </c>
      <c r="L3409" s="3">
        <f>Table1[[#This Row],[Hours Qualified Activities Professional]]+Table1[[#This Row],[Hours Other Activity Staff]]</f>
        <v>0.348351648351648</v>
      </c>
      <c r="M3409" s="3">
        <f>Table1[[#This Row],[Total Hours Activity Staff]]/Table1[[#This Row],[MDS Census]]</f>
        <v>6.5468814539446458E-3</v>
      </c>
      <c r="N3409" s="3">
        <v>14.769230769230701</v>
      </c>
      <c r="O3409" s="3">
        <v>0</v>
      </c>
      <c r="P3409" s="3">
        <f>Table1[[#This Row],[Hours Qualified Social Worker]]+Table1[[#This Row],[Hours Other Social Work Staff]]</f>
        <v>14.769230769230701</v>
      </c>
      <c r="Q3409" s="3">
        <f>Table1[[#This Row],[Total Hours Social Work Staff Per Resident Per Day]]/Table1[[#This Row],[MDS Census]]</f>
        <v>0.27757125154894546</v>
      </c>
      <c r="R3409" s="3"/>
      <c r="S3409"/>
    </row>
    <row r="3410" spans="1:19" x14ac:dyDescent="0.2">
      <c r="A3410" t="s">
        <v>4721</v>
      </c>
      <c r="B3410" t="s">
        <v>5073</v>
      </c>
      <c r="C3410" t="s">
        <v>125</v>
      </c>
      <c r="D3410" t="s">
        <v>5072</v>
      </c>
      <c r="E3410" s="3">
        <v>69.725274725274701</v>
      </c>
      <c r="F3410" s="3">
        <v>5.6263736263736197</v>
      </c>
      <c r="G3410" s="3">
        <v>9.8901098901098897E-2</v>
      </c>
      <c r="H3410" s="3">
        <v>0.20879120879120799</v>
      </c>
      <c r="I3410" s="3">
        <v>1.7889010989010901</v>
      </c>
      <c r="J3410" s="3">
        <v>5.4320879120879102</v>
      </c>
      <c r="K3410" s="3">
        <v>9.0239560439560407</v>
      </c>
      <c r="L3410" s="3">
        <f>Table1[[#This Row],[Hours Qualified Activities Professional]]+Table1[[#This Row],[Hours Other Activity Staff]]</f>
        <v>14.456043956043951</v>
      </c>
      <c r="M3410" s="3">
        <f>Table1[[#This Row],[Total Hours Activity Staff]]/Table1[[#This Row],[MDS Census]]</f>
        <v>0.20732860520094562</v>
      </c>
      <c r="N3410" s="3">
        <v>4.8791208791208698</v>
      </c>
      <c r="O3410" s="3">
        <v>8.9675824175824097</v>
      </c>
      <c r="P3410" s="3">
        <f>Table1[[#This Row],[Hours Qualified Social Worker]]+Table1[[#This Row],[Hours Other Social Work Staff]]</f>
        <v>13.846703296703279</v>
      </c>
      <c r="Q3410" s="3">
        <f>Table1[[#This Row],[Total Hours Social Work Staff Per Resident Per Day]]/Table1[[#This Row],[MDS Census]]</f>
        <v>0.19858944050433394</v>
      </c>
      <c r="R3410" s="3"/>
      <c r="S3410"/>
    </row>
    <row r="3411" spans="1:19" x14ac:dyDescent="0.2">
      <c r="A3411" t="s">
        <v>4721</v>
      </c>
      <c r="B3411" t="s">
        <v>5075</v>
      </c>
      <c r="C3411" t="s">
        <v>4537</v>
      </c>
      <c r="D3411" t="s">
        <v>5074</v>
      </c>
      <c r="E3411" s="3">
        <v>22.703296703296701</v>
      </c>
      <c r="F3411" s="3">
        <v>3.45604395604395</v>
      </c>
      <c r="G3411" s="3">
        <v>0</v>
      </c>
      <c r="H3411" s="3">
        <v>0</v>
      </c>
      <c r="I3411" s="3">
        <v>0.36813186813186799</v>
      </c>
      <c r="J3411" s="3">
        <v>3.42483516483516</v>
      </c>
      <c r="K3411" s="3">
        <v>2.0204395604395602</v>
      </c>
      <c r="L3411" s="3">
        <f>Table1[[#This Row],[Hours Qualified Activities Professional]]+Table1[[#This Row],[Hours Other Activity Staff]]</f>
        <v>5.4452747252747198</v>
      </c>
      <c r="M3411" s="3">
        <f>Table1[[#This Row],[Total Hours Activity Staff]]/Table1[[#This Row],[MDS Census]]</f>
        <v>0.23984511132623407</v>
      </c>
      <c r="N3411" s="3">
        <v>1.0549450549450501</v>
      </c>
      <c r="O3411" s="3">
        <v>0</v>
      </c>
      <c r="P3411" s="3">
        <f>Table1[[#This Row],[Hours Qualified Social Worker]]+Table1[[#This Row],[Hours Other Social Work Staff]]</f>
        <v>1.0549450549450501</v>
      </c>
      <c r="Q3411" s="3">
        <f>Table1[[#This Row],[Total Hours Social Work Staff Per Resident Per Day]]/Table1[[#This Row],[MDS Census]]</f>
        <v>4.6466602129719058E-2</v>
      </c>
      <c r="R3411" s="3"/>
      <c r="S3411"/>
    </row>
    <row r="3412" spans="1:19" x14ac:dyDescent="0.2">
      <c r="A3412" t="s">
        <v>4721</v>
      </c>
      <c r="B3412" t="s">
        <v>5077</v>
      </c>
      <c r="C3412" t="s">
        <v>71</v>
      </c>
      <c r="D3412" t="s">
        <v>5076</v>
      </c>
      <c r="E3412" s="3">
        <v>49.6703296703296</v>
      </c>
      <c r="F3412" s="3">
        <v>5.0109890109890101</v>
      </c>
      <c r="G3412" s="3">
        <v>1.09890109890109E-2</v>
      </c>
      <c r="H3412" s="3">
        <v>0.133846153846153</v>
      </c>
      <c r="I3412" s="3">
        <v>0.26659340659340602</v>
      </c>
      <c r="J3412" s="3">
        <v>5.0549450549450503</v>
      </c>
      <c r="K3412" s="3">
        <v>33.9828571428571</v>
      </c>
      <c r="L3412" s="3">
        <f>Table1[[#This Row],[Hours Qualified Activities Professional]]+Table1[[#This Row],[Hours Other Activity Staff]]</f>
        <v>39.037802197802151</v>
      </c>
      <c r="M3412" s="3">
        <f>Table1[[#This Row],[Total Hours Activity Staff]]/Table1[[#This Row],[MDS Census]]</f>
        <v>0.78593805309734532</v>
      </c>
      <c r="N3412" s="3">
        <v>5.4012087912087896</v>
      </c>
      <c r="O3412" s="3">
        <v>0.63439560439560405</v>
      </c>
      <c r="P3412" s="3">
        <f>Table1[[#This Row],[Hours Qualified Social Worker]]+Table1[[#This Row],[Hours Other Social Work Staff]]</f>
        <v>6.0356043956043939</v>
      </c>
      <c r="Q3412" s="3">
        <f>Table1[[#This Row],[Total Hours Social Work Staff Per Resident Per Day]]/Table1[[#This Row],[MDS Census]]</f>
        <v>0.12151327433628333</v>
      </c>
      <c r="R3412" s="3"/>
      <c r="S3412"/>
    </row>
    <row r="3413" spans="1:19" x14ac:dyDescent="0.2">
      <c r="A3413" t="s">
        <v>4721</v>
      </c>
      <c r="B3413" t="s">
        <v>5077</v>
      </c>
      <c r="C3413" t="s">
        <v>71</v>
      </c>
      <c r="D3413" t="s">
        <v>5078</v>
      </c>
      <c r="E3413" s="3">
        <v>86.824175824175796</v>
      </c>
      <c r="F3413" s="3">
        <v>5.3524175824175799</v>
      </c>
      <c r="G3413" s="3">
        <v>4.3956043956043897E-2</v>
      </c>
      <c r="H3413" s="3">
        <v>0.27912087912087902</v>
      </c>
      <c r="I3413" s="3">
        <v>0.98241758241758204</v>
      </c>
      <c r="J3413" s="3">
        <v>0</v>
      </c>
      <c r="K3413" s="3">
        <v>32.222747252747197</v>
      </c>
      <c r="L3413" s="3">
        <f>Table1[[#This Row],[Hours Qualified Activities Professional]]+Table1[[#This Row],[Hours Other Activity Staff]]</f>
        <v>32.222747252747197</v>
      </c>
      <c r="M3413" s="3">
        <f>Table1[[#This Row],[Total Hours Activity Staff]]/Table1[[#This Row],[MDS Census]]</f>
        <v>0.37112643969117781</v>
      </c>
      <c r="N3413" s="3">
        <v>0</v>
      </c>
      <c r="O3413" s="3">
        <v>9.16890109890109</v>
      </c>
      <c r="P3413" s="3">
        <f>Table1[[#This Row],[Hours Qualified Social Worker]]+Table1[[#This Row],[Hours Other Social Work Staff]]</f>
        <v>9.16890109890109</v>
      </c>
      <c r="Q3413" s="3">
        <f>Table1[[#This Row],[Total Hours Social Work Staff Per Resident Per Day]]/Table1[[#This Row],[MDS Census]]</f>
        <v>0.10560308821668137</v>
      </c>
      <c r="R3413" s="3"/>
      <c r="S3413"/>
    </row>
    <row r="3414" spans="1:19" x14ac:dyDescent="0.2">
      <c r="A3414" t="s">
        <v>4721</v>
      </c>
      <c r="B3414" t="s">
        <v>5077</v>
      </c>
      <c r="C3414" t="s">
        <v>71</v>
      </c>
      <c r="D3414" t="s">
        <v>5079</v>
      </c>
      <c r="E3414" s="3">
        <v>69.857142857142804</v>
      </c>
      <c r="F3414" s="3">
        <v>5.0549450549450503</v>
      </c>
      <c r="G3414" s="3">
        <v>4.3956043956043897E-2</v>
      </c>
      <c r="H3414" s="3">
        <v>0.34802197802197798</v>
      </c>
      <c r="I3414" s="3">
        <v>0.45604395604395598</v>
      </c>
      <c r="J3414" s="3">
        <v>5.46703296703296</v>
      </c>
      <c r="K3414" s="3">
        <v>14.431318681318601</v>
      </c>
      <c r="L3414" s="3">
        <f>Table1[[#This Row],[Hours Qualified Activities Professional]]+Table1[[#This Row],[Hours Other Activity Staff]]</f>
        <v>19.898351648351561</v>
      </c>
      <c r="M3414" s="3">
        <f>Table1[[#This Row],[Total Hours Activity Staff]]/Table1[[#This Row],[MDS Census]]</f>
        <v>0.28484347962875467</v>
      </c>
      <c r="N3414" s="3">
        <v>0</v>
      </c>
      <c r="O3414" s="3">
        <v>5.4945054945054901</v>
      </c>
      <c r="P3414" s="3">
        <f>Table1[[#This Row],[Hours Qualified Social Worker]]+Table1[[#This Row],[Hours Other Social Work Staff]]</f>
        <v>5.4945054945054901</v>
      </c>
      <c r="Q3414" s="3">
        <f>Table1[[#This Row],[Total Hours Social Work Staff Per Resident Per Day]]/Table1[[#This Row],[MDS Census]]</f>
        <v>7.8653452886581723E-2</v>
      </c>
      <c r="R3414" s="3"/>
      <c r="S3414"/>
    </row>
    <row r="3415" spans="1:19" x14ac:dyDescent="0.2">
      <c r="A3415" t="s">
        <v>4721</v>
      </c>
      <c r="B3415" t="s">
        <v>5081</v>
      </c>
      <c r="C3415" t="s">
        <v>510</v>
      </c>
      <c r="D3415" t="s">
        <v>5080</v>
      </c>
      <c r="E3415" s="3">
        <v>54.692307692307601</v>
      </c>
      <c r="F3415" s="3">
        <v>5.2747252747252702</v>
      </c>
      <c r="G3415" s="3">
        <v>0</v>
      </c>
      <c r="H3415" s="3">
        <v>0</v>
      </c>
      <c r="I3415" s="3">
        <v>4.4313186813186798</v>
      </c>
      <c r="J3415" s="3">
        <v>0</v>
      </c>
      <c r="K3415" s="3">
        <v>5.8613186813186804</v>
      </c>
      <c r="L3415" s="3">
        <f>Table1[[#This Row],[Hours Qualified Activities Professional]]+Table1[[#This Row],[Hours Other Activity Staff]]</f>
        <v>5.8613186813186804</v>
      </c>
      <c r="M3415" s="3">
        <f>Table1[[#This Row],[Total Hours Activity Staff]]/Table1[[#This Row],[MDS Census]]</f>
        <v>0.10716897729555974</v>
      </c>
      <c r="N3415" s="3">
        <v>0</v>
      </c>
      <c r="O3415" s="3">
        <v>0</v>
      </c>
      <c r="P3415" s="3">
        <f>Table1[[#This Row],[Hours Qualified Social Worker]]+Table1[[#This Row],[Hours Other Social Work Staff]]</f>
        <v>0</v>
      </c>
      <c r="Q3415" s="3">
        <f>Table1[[#This Row],[Total Hours Social Work Staff Per Resident Per Day]]/Table1[[#This Row],[MDS Census]]</f>
        <v>0</v>
      </c>
      <c r="R3415" s="3"/>
      <c r="S3415"/>
    </row>
    <row r="3416" spans="1:19" x14ac:dyDescent="0.2">
      <c r="A3416" t="s">
        <v>4721</v>
      </c>
      <c r="B3416" t="s">
        <v>5083</v>
      </c>
      <c r="C3416" t="s">
        <v>461</v>
      </c>
      <c r="D3416" t="s">
        <v>5082</v>
      </c>
      <c r="E3416" s="3">
        <v>43.428571428571402</v>
      </c>
      <c r="F3416" s="3">
        <v>9.8681318681318597</v>
      </c>
      <c r="G3416" s="3">
        <v>0</v>
      </c>
      <c r="H3416" s="3">
        <v>0.14010989010989</v>
      </c>
      <c r="I3416" s="3">
        <v>0.75274725274725196</v>
      </c>
      <c r="J3416" s="3">
        <v>5.0576923076923004</v>
      </c>
      <c r="K3416" s="3">
        <v>2.8681318681318602</v>
      </c>
      <c r="L3416" s="3">
        <f>Table1[[#This Row],[Hours Qualified Activities Professional]]+Table1[[#This Row],[Hours Other Activity Staff]]</f>
        <v>7.925824175824161</v>
      </c>
      <c r="M3416" s="3">
        <f>Table1[[#This Row],[Total Hours Activity Staff]]/Table1[[#This Row],[MDS Census]]</f>
        <v>0.18250253036437225</v>
      </c>
      <c r="N3416" s="3">
        <v>5.3186813186813104</v>
      </c>
      <c r="O3416" s="3">
        <v>0</v>
      </c>
      <c r="P3416" s="3">
        <f>Table1[[#This Row],[Hours Qualified Social Worker]]+Table1[[#This Row],[Hours Other Social Work Staff]]</f>
        <v>5.3186813186813104</v>
      </c>
      <c r="Q3416" s="3">
        <f>Table1[[#This Row],[Total Hours Social Work Staff Per Resident Per Day]]/Table1[[#This Row],[MDS Census]]</f>
        <v>0.12246963562753024</v>
      </c>
      <c r="R3416" s="3"/>
      <c r="S3416"/>
    </row>
    <row r="3417" spans="1:19" x14ac:dyDescent="0.2">
      <c r="A3417" t="s">
        <v>4721</v>
      </c>
      <c r="B3417" t="s">
        <v>5085</v>
      </c>
      <c r="C3417" t="s">
        <v>4727</v>
      </c>
      <c r="D3417" t="s">
        <v>5084</v>
      </c>
      <c r="E3417" s="3">
        <v>31.747252747252698</v>
      </c>
      <c r="F3417" s="3">
        <v>5.1868131868131799</v>
      </c>
      <c r="G3417" s="3">
        <v>0</v>
      </c>
      <c r="H3417" s="3">
        <v>0</v>
      </c>
      <c r="I3417" s="3">
        <v>0.43131868131868101</v>
      </c>
      <c r="J3417" s="3">
        <v>3.6284615384615302</v>
      </c>
      <c r="K3417" s="3">
        <v>4.5576923076923004</v>
      </c>
      <c r="L3417" s="3">
        <f>Table1[[#This Row],[Hours Qualified Activities Professional]]+Table1[[#This Row],[Hours Other Activity Staff]]</f>
        <v>8.1861538461538306</v>
      </c>
      <c r="M3417" s="3">
        <f>Table1[[#This Row],[Total Hours Activity Staff]]/Table1[[#This Row],[MDS Census]]</f>
        <v>0.25785392869505008</v>
      </c>
      <c r="N3417" s="3">
        <v>0</v>
      </c>
      <c r="O3417" s="3">
        <v>1.7558241758241699</v>
      </c>
      <c r="P3417" s="3">
        <f>Table1[[#This Row],[Hours Qualified Social Worker]]+Table1[[#This Row],[Hours Other Social Work Staff]]</f>
        <v>1.7558241758241699</v>
      </c>
      <c r="Q3417" s="3">
        <f>Table1[[#This Row],[Total Hours Social Work Staff Per Resident Per Day]]/Table1[[#This Row],[MDS Census]]</f>
        <v>5.5306334371754834E-2</v>
      </c>
      <c r="R3417" s="3"/>
      <c r="S3417"/>
    </row>
    <row r="3418" spans="1:19" x14ac:dyDescent="0.2">
      <c r="A3418" t="s">
        <v>4721</v>
      </c>
      <c r="B3418" t="s">
        <v>5087</v>
      </c>
      <c r="C3418" t="s">
        <v>239</v>
      </c>
      <c r="D3418" t="s">
        <v>5086</v>
      </c>
      <c r="E3418" s="3">
        <v>73.483516483516397</v>
      </c>
      <c r="F3418" s="3">
        <v>5.6263736263736197</v>
      </c>
      <c r="G3418" s="3">
        <v>2.19780219780219E-2</v>
      </c>
      <c r="H3418" s="3">
        <v>0.159340659340659</v>
      </c>
      <c r="I3418" s="3">
        <v>0.18131868131868101</v>
      </c>
      <c r="J3418" s="3">
        <v>5.5078021978021896</v>
      </c>
      <c r="K3418" s="3">
        <v>2.0389010989010901</v>
      </c>
      <c r="L3418" s="3">
        <f>Table1[[#This Row],[Hours Qualified Activities Professional]]+Table1[[#This Row],[Hours Other Activity Staff]]</f>
        <v>7.5467032967032797</v>
      </c>
      <c r="M3418" s="3">
        <f>Table1[[#This Row],[Total Hours Activity Staff]]/Table1[[#This Row],[MDS Census]]</f>
        <v>0.10269926723493335</v>
      </c>
      <c r="N3418" s="3">
        <v>5.5203296703296703</v>
      </c>
      <c r="O3418" s="3">
        <v>0</v>
      </c>
      <c r="P3418" s="3">
        <f>Table1[[#This Row],[Hours Qualified Social Worker]]+Table1[[#This Row],[Hours Other Social Work Staff]]</f>
        <v>5.5203296703296703</v>
      </c>
      <c r="Q3418" s="3">
        <f>Table1[[#This Row],[Total Hours Social Work Staff Per Resident Per Day]]/Table1[[#This Row],[MDS Census]]</f>
        <v>7.512337371018403E-2</v>
      </c>
      <c r="R3418" s="3"/>
      <c r="S3418"/>
    </row>
    <row r="3419" spans="1:19" x14ac:dyDescent="0.2">
      <c r="A3419" t="s">
        <v>4721</v>
      </c>
      <c r="B3419" t="s">
        <v>628</v>
      </c>
      <c r="C3419" t="s">
        <v>50</v>
      </c>
      <c r="D3419" t="s">
        <v>5088</v>
      </c>
      <c r="E3419" s="3">
        <v>64.197802197802105</v>
      </c>
      <c r="F3419" s="3">
        <v>5.71428571428571</v>
      </c>
      <c r="G3419" s="3">
        <v>2.19780219780219E-2</v>
      </c>
      <c r="H3419" s="3">
        <v>0.38186813186813101</v>
      </c>
      <c r="I3419" s="3">
        <v>0.57142857142857095</v>
      </c>
      <c r="J3419" s="3">
        <v>0</v>
      </c>
      <c r="K3419" s="3">
        <v>9.8578021978021901</v>
      </c>
      <c r="L3419" s="3">
        <f>Table1[[#This Row],[Hours Qualified Activities Professional]]+Table1[[#This Row],[Hours Other Activity Staff]]</f>
        <v>9.8578021978021901</v>
      </c>
      <c r="M3419" s="3">
        <f>Table1[[#This Row],[Total Hours Activity Staff]]/Table1[[#This Row],[MDS Census]]</f>
        <v>0.1535535775419378</v>
      </c>
      <c r="N3419" s="3">
        <v>5.4250549450549403</v>
      </c>
      <c r="O3419" s="3">
        <v>2.8</v>
      </c>
      <c r="P3419" s="3">
        <f>Table1[[#This Row],[Hours Qualified Social Worker]]+Table1[[#This Row],[Hours Other Social Work Staff]]</f>
        <v>8.2250549450549393</v>
      </c>
      <c r="Q3419" s="3">
        <f>Table1[[#This Row],[Total Hours Social Work Staff Per Resident Per Day]]/Table1[[#This Row],[MDS Census]]</f>
        <v>0.12812050667579605</v>
      </c>
      <c r="R3419" s="3"/>
      <c r="S3419"/>
    </row>
    <row r="3420" spans="1:19" x14ac:dyDescent="0.2">
      <c r="A3420" t="s">
        <v>4721</v>
      </c>
      <c r="B3420" t="s">
        <v>5090</v>
      </c>
      <c r="C3420" t="s">
        <v>4806</v>
      </c>
      <c r="D3420" t="s">
        <v>5089</v>
      </c>
      <c r="E3420" s="3">
        <v>47.021978021978001</v>
      </c>
      <c r="F3420" s="3">
        <v>10.175824175824101</v>
      </c>
      <c r="G3420" s="3">
        <v>2.19780219780219E-2</v>
      </c>
      <c r="H3420" s="3">
        <v>0.27747252747252699</v>
      </c>
      <c r="I3420" s="3">
        <v>1.0302197802197799</v>
      </c>
      <c r="J3420" s="3">
        <v>3.0219780219780199E-2</v>
      </c>
      <c r="K3420" s="3">
        <v>9.0576923076922995</v>
      </c>
      <c r="L3420" s="3">
        <f>Table1[[#This Row],[Hours Qualified Activities Professional]]+Table1[[#This Row],[Hours Other Activity Staff]]</f>
        <v>9.0879120879120805</v>
      </c>
      <c r="M3420" s="3">
        <f>Table1[[#This Row],[Total Hours Activity Staff]]/Table1[[#This Row],[MDS Census]]</f>
        <v>0.19326945548025232</v>
      </c>
      <c r="N3420" s="3">
        <v>0</v>
      </c>
      <c r="O3420" s="3">
        <v>4.3406593406593403</v>
      </c>
      <c r="P3420" s="3">
        <f>Table1[[#This Row],[Hours Qualified Social Worker]]+Table1[[#This Row],[Hours Other Social Work Staff]]</f>
        <v>4.3406593406593403</v>
      </c>
      <c r="Q3420" s="3">
        <f>Table1[[#This Row],[Total Hours Social Work Staff Per Resident Per Day]]/Table1[[#This Row],[MDS Census]]</f>
        <v>9.2311287684038359E-2</v>
      </c>
      <c r="R3420" s="3"/>
      <c r="S3420"/>
    </row>
    <row r="3421" spans="1:19" x14ac:dyDescent="0.2">
      <c r="A3421" t="s">
        <v>4721</v>
      </c>
      <c r="B3421" t="s">
        <v>3510</v>
      </c>
      <c r="C3421" t="s">
        <v>5092</v>
      </c>
      <c r="D3421" t="s">
        <v>5091</v>
      </c>
      <c r="E3421" s="3">
        <v>29.714285714285701</v>
      </c>
      <c r="F3421" s="3">
        <v>3.2362637362637301</v>
      </c>
      <c r="G3421" s="3">
        <v>5.4945054945054903E-2</v>
      </c>
      <c r="H3421" s="3">
        <v>0.26373626373626302</v>
      </c>
      <c r="I3421" s="3">
        <v>0.20604395604395601</v>
      </c>
      <c r="J3421" s="3">
        <v>4.0384615384615303</v>
      </c>
      <c r="K3421" s="3">
        <v>0</v>
      </c>
      <c r="L3421" s="3">
        <f>Table1[[#This Row],[Hours Qualified Activities Professional]]+Table1[[#This Row],[Hours Other Activity Staff]]</f>
        <v>4.0384615384615303</v>
      </c>
      <c r="M3421" s="3">
        <f>Table1[[#This Row],[Total Hours Activity Staff]]/Table1[[#This Row],[MDS Census]]</f>
        <v>0.13590976331360927</v>
      </c>
      <c r="N3421" s="3">
        <v>0.81868131868131799</v>
      </c>
      <c r="O3421" s="3">
        <v>0</v>
      </c>
      <c r="P3421" s="3">
        <f>Table1[[#This Row],[Hours Qualified Social Worker]]+Table1[[#This Row],[Hours Other Social Work Staff]]</f>
        <v>0.81868131868131799</v>
      </c>
      <c r="Q3421" s="3">
        <f>Table1[[#This Row],[Total Hours Social Work Staff Per Resident Per Day]]/Table1[[#This Row],[MDS Census]]</f>
        <v>2.7551775147928982E-2</v>
      </c>
      <c r="R3421" s="3"/>
      <c r="S3421"/>
    </row>
    <row r="3422" spans="1:19" x14ac:dyDescent="0.2">
      <c r="A3422" t="s">
        <v>4721</v>
      </c>
      <c r="B3422" t="s">
        <v>5094</v>
      </c>
      <c r="C3422" t="s">
        <v>5095</v>
      </c>
      <c r="D3422" t="s">
        <v>5093</v>
      </c>
      <c r="E3422" s="3">
        <v>25.692307692307601</v>
      </c>
      <c r="F3422" s="3">
        <v>5.6263736263736197</v>
      </c>
      <c r="G3422" s="3">
        <v>1.09890109890109E-2</v>
      </c>
      <c r="H3422" s="3">
        <v>0.101648351648351</v>
      </c>
      <c r="I3422" s="3">
        <v>0.56681318681318604</v>
      </c>
      <c r="J3422" s="3">
        <v>4.3461538461538396</v>
      </c>
      <c r="K3422" s="3">
        <v>0</v>
      </c>
      <c r="L3422" s="3">
        <f>Table1[[#This Row],[Hours Qualified Activities Professional]]+Table1[[#This Row],[Hours Other Activity Staff]]</f>
        <v>4.3461538461538396</v>
      </c>
      <c r="M3422" s="3">
        <f>Table1[[#This Row],[Total Hours Activity Staff]]/Table1[[#This Row],[MDS Census]]</f>
        <v>0.16916167664670692</v>
      </c>
      <c r="N3422" s="3">
        <v>0</v>
      </c>
      <c r="O3422" s="3">
        <v>2.2032967032966999</v>
      </c>
      <c r="P3422" s="3">
        <f>Table1[[#This Row],[Hours Qualified Social Worker]]+Table1[[#This Row],[Hours Other Social Work Staff]]</f>
        <v>2.2032967032966999</v>
      </c>
      <c r="Q3422" s="3">
        <f>Table1[[#This Row],[Total Hours Social Work Staff Per Resident Per Day]]/Table1[[#This Row],[MDS Census]]</f>
        <v>8.5757057313943716E-2</v>
      </c>
      <c r="R3422" s="3"/>
      <c r="S3422"/>
    </row>
    <row r="3423" spans="1:19" x14ac:dyDescent="0.2">
      <c r="A3423" t="s">
        <v>4721</v>
      </c>
      <c r="B3423" t="s">
        <v>5097</v>
      </c>
      <c r="C3423" t="s">
        <v>4111</v>
      </c>
      <c r="D3423" t="s">
        <v>5096</v>
      </c>
      <c r="E3423" s="3">
        <v>29.197802197802101</v>
      </c>
      <c r="F3423" s="3">
        <v>5.4505494505494498</v>
      </c>
      <c r="G3423" s="3">
        <v>0.33241758241758201</v>
      </c>
      <c r="H3423" s="3">
        <v>7.1428571428571397E-2</v>
      </c>
      <c r="I3423" s="3">
        <v>0.75186813186813095</v>
      </c>
      <c r="J3423" s="3">
        <v>3.9740659340659299</v>
      </c>
      <c r="K3423" s="3">
        <v>0.10670329670329599</v>
      </c>
      <c r="L3423" s="3">
        <f>Table1[[#This Row],[Hours Qualified Activities Professional]]+Table1[[#This Row],[Hours Other Activity Staff]]</f>
        <v>4.080769230769226</v>
      </c>
      <c r="M3423" s="3">
        <f>Table1[[#This Row],[Total Hours Activity Staff]]/Table1[[#This Row],[MDS Census]]</f>
        <v>0.13976289047798299</v>
      </c>
      <c r="N3423" s="3">
        <v>5.4945054945054903E-2</v>
      </c>
      <c r="O3423" s="3">
        <v>1.8527472527472499</v>
      </c>
      <c r="P3423" s="3">
        <f>Table1[[#This Row],[Hours Qualified Social Worker]]+Table1[[#This Row],[Hours Other Social Work Staff]]</f>
        <v>1.9076923076923049</v>
      </c>
      <c r="Q3423" s="3">
        <f>Table1[[#This Row],[Total Hours Social Work Staff Per Resident Per Day]]/Table1[[#This Row],[MDS Census]]</f>
        <v>6.5336846066992971E-2</v>
      </c>
      <c r="R3423" s="3"/>
      <c r="S3423"/>
    </row>
    <row r="3424" spans="1:19" x14ac:dyDescent="0.2">
      <c r="A3424" t="s">
        <v>4721</v>
      </c>
      <c r="B3424" t="s">
        <v>5099</v>
      </c>
      <c r="C3424" t="s">
        <v>5100</v>
      </c>
      <c r="D3424" t="s">
        <v>5098</v>
      </c>
      <c r="E3424" s="3">
        <v>40.9670329670329</v>
      </c>
      <c r="F3424" s="3">
        <v>5.6263736263736197</v>
      </c>
      <c r="G3424" s="3">
        <v>3.2967032967032898E-2</v>
      </c>
      <c r="H3424" s="3">
        <v>0.13736263736263701</v>
      </c>
      <c r="I3424" s="3">
        <v>0.53846153846153799</v>
      </c>
      <c r="J3424" s="3">
        <v>0</v>
      </c>
      <c r="K3424" s="3">
        <v>8.8626373626373596</v>
      </c>
      <c r="L3424" s="3">
        <f>Table1[[#This Row],[Hours Qualified Activities Professional]]+Table1[[#This Row],[Hours Other Activity Staff]]</f>
        <v>8.8626373626373596</v>
      </c>
      <c r="M3424" s="3">
        <f>Table1[[#This Row],[Total Hours Activity Staff]]/Table1[[#This Row],[MDS Census]]</f>
        <v>0.21633583690987152</v>
      </c>
      <c r="N3424" s="3">
        <v>0</v>
      </c>
      <c r="O3424" s="3">
        <v>0</v>
      </c>
      <c r="P3424" s="3">
        <f>Table1[[#This Row],[Hours Qualified Social Worker]]+Table1[[#This Row],[Hours Other Social Work Staff]]</f>
        <v>0</v>
      </c>
      <c r="Q3424" s="3">
        <f>Table1[[#This Row],[Total Hours Social Work Staff Per Resident Per Day]]/Table1[[#This Row],[MDS Census]]</f>
        <v>0</v>
      </c>
      <c r="R3424" s="3"/>
      <c r="S3424"/>
    </row>
    <row r="3425" spans="1:19" x14ac:dyDescent="0.2">
      <c r="A3425" t="s">
        <v>4721</v>
      </c>
      <c r="B3425" t="s">
        <v>5102</v>
      </c>
      <c r="C3425" t="s">
        <v>4820</v>
      </c>
      <c r="D3425" t="s">
        <v>5101</v>
      </c>
      <c r="E3425" s="3">
        <v>44.120879120879103</v>
      </c>
      <c r="F3425" s="3">
        <v>5.0989010989010897</v>
      </c>
      <c r="G3425" s="3">
        <v>1.09890109890109E-2</v>
      </c>
      <c r="H3425" s="3">
        <v>0.13736263736263701</v>
      </c>
      <c r="I3425" s="3">
        <v>0.84065934065934</v>
      </c>
      <c r="J3425" s="3">
        <v>1.7148351648351601</v>
      </c>
      <c r="K3425" s="3">
        <v>5.8394505494505404</v>
      </c>
      <c r="L3425" s="3">
        <f>Table1[[#This Row],[Hours Qualified Activities Professional]]+Table1[[#This Row],[Hours Other Activity Staff]]</f>
        <v>7.5542857142857009</v>
      </c>
      <c r="M3425" s="3">
        <f>Table1[[#This Row],[Total Hours Activity Staff]]/Table1[[#This Row],[MDS Census]]</f>
        <v>0.17121793275217909</v>
      </c>
      <c r="N3425" s="3">
        <v>2.8950549450549401</v>
      </c>
      <c r="O3425" s="3">
        <v>0</v>
      </c>
      <c r="P3425" s="3">
        <f>Table1[[#This Row],[Hours Qualified Social Worker]]+Table1[[#This Row],[Hours Other Social Work Staff]]</f>
        <v>2.8950549450549401</v>
      </c>
      <c r="Q3425" s="3">
        <f>Table1[[#This Row],[Total Hours Social Work Staff Per Resident Per Day]]/Table1[[#This Row],[MDS Census]]</f>
        <v>6.5616438356164292E-2</v>
      </c>
      <c r="R3425" s="3"/>
      <c r="S3425"/>
    </row>
    <row r="3426" spans="1:19" x14ac:dyDescent="0.2">
      <c r="A3426" t="s">
        <v>4721</v>
      </c>
      <c r="B3426" t="s">
        <v>5104</v>
      </c>
      <c r="C3426" t="s">
        <v>4978</v>
      </c>
      <c r="D3426" t="s">
        <v>5103</v>
      </c>
      <c r="E3426" s="3">
        <v>36.835164835164797</v>
      </c>
      <c r="F3426" s="3">
        <v>4.9230769230769198</v>
      </c>
      <c r="G3426" s="3">
        <v>4.1208791208791201E-2</v>
      </c>
      <c r="H3426" s="3">
        <v>0.13186813186813101</v>
      </c>
      <c r="I3426" s="3">
        <v>0.59065934065934</v>
      </c>
      <c r="J3426" s="3">
        <v>1.7802197802197799</v>
      </c>
      <c r="K3426" s="3">
        <v>5.2390109890109802</v>
      </c>
      <c r="L3426" s="3">
        <f>Table1[[#This Row],[Hours Qualified Activities Professional]]+Table1[[#This Row],[Hours Other Activity Staff]]</f>
        <v>7.0192307692307603</v>
      </c>
      <c r="M3426" s="3">
        <f>Table1[[#This Row],[Total Hours Activity Staff]]/Table1[[#This Row],[MDS Census]]</f>
        <v>0.19055787589498802</v>
      </c>
      <c r="N3426" s="3">
        <v>2.3791208791208698</v>
      </c>
      <c r="O3426" s="3">
        <v>0</v>
      </c>
      <c r="P3426" s="3">
        <f>Table1[[#This Row],[Hours Qualified Social Worker]]+Table1[[#This Row],[Hours Other Social Work Staff]]</f>
        <v>2.3791208791208698</v>
      </c>
      <c r="Q3426" s="3">
        <f>Table1[[#This Row],[Total Hours Social Work Staff Per Resident Per Day]]/Table1[[#This Row],[MDS Census]]</f>
        <v>6.4588305489259951E-2</v>
      </c>
      <c r="R3426" s="3"/>
      <c r="S3426"/>
    </row>
    <row r="3427" spans="1:19" x14ac:dyDescent="0.2">
      <c r="A3427" t="s">
        <v>4721</v>
      </c>
      <c r="B3427" t="s">
        <v>5106</v>
      </c>
      <c r="C3427" t="s">
        <v>4727</v>
      </c>
      <c r="D3427" t="s">
        <v>5105</v>
      </c>
      <c r="E3427" s="3">
        <v>59.3186813186813</v>
      </c>
      <c r="F3427" s="3">
        <v>5.0989010989010897</v>
      </c>
      <c r="G3427" s="3">
        <v>3.2967032967032898E-2</v>
      </c>
      <c r="H3427" s="3">
        <v>0.13186813186813101</v>
      </c>
      <c r="I3427" s="3">
        <v>0.30219780219780201</v>
      </c>
      <c r="J3427" s="3">
        <v>2.1840659340659299</v>
      </c>
      <c r="K3427" s="3">
        <v>5.0247252747252702</v>
      </c>
      <c r="L3427" s="3">
        <f>Table1[[#This Row],[Hours Qualified Activities Professional]]+Table1[[#This Row],[Hours Other Activity Staff]]</f>
        <v>7.2087912087912001</v>
      </c>
      <c r="M3427" s="3">
        <f>Table1[[#This Row],[Total Hours Activity Staff]]/Table1[[#This Row],[MDS Census]]</f>
        <v>0.1215264912930714</v>
      </c>
      <c r="N3427" s="3">
        <v>4.8626373626373596</v>
      </c>
      <c r="O3427" s="3">
        <v>0</v>
      </c>
      <c r="P3427" s="3">
        <f>Table1[[#This Row],[Hours Qualified Social Worker]]+Table1[[#This Row],[Hours Other Social Work Staff]]</f>
        <v>4.8626373626373596</v>
      </c>
      <c r="Q3427" s="3">
        <f>Table1[[#This Row],[Total Hours Social Work Staff Per Resident Per Day]]/Table1[[#This Row],[MDS Census]]</f>
        <v>8.1974805483512381E-2</v>
      </c>
      <c r="R3427" s="3"/>
      <c r="S3427"/>
    </row>
    <row r="3428" spans="1:19" x14ac:dyDescent="0.2">
      <c r="A3428" t="s">
        <v>4721</v>
      </c>
      <c r="B3428" t="s">
        <v>5106</v>
      </c>
      <c r="C3428" t="s">
        <v>4727</v>
      </c>
      <c r="D3428" t="s">
        <v>5107</v>
      </c>
      <c r="E3428" s="3">
        <v>39.230769230769198</v>
      </c>
      <c r="F3428" s="3">
        <v>4.7472527472527402</v>
      </c>
      <c r="G3428" s="3">
        <v>1.09890109890109E-2</v>
      </c>
      <c r="H3428" s="3">
        <v>0.16208791208791201</v>
      </c>
      <c r="I3428" s="3">
        <v>0.37362637362637302</v>
      </c>
      <c r="J3428" s="3">
        <v>3.44846153846153</v>
      </c>
      <c r="K3428" s="3">
        <v>2.28978021978021</v>
      </c>
      <c r="L3428" s="3">
        <f>Table1[[#This Row],[Hours Qualified Activities Professional]]+Table1[[#This Row],[Hours Other Activity Staff]]</f>
        <v>5.73824175824174</v>
      </c>
      <c r="M3428" s="3">
        <f>Table1[[#This Row],[Total Hours Activity Staff]]/Table1[[#This Row],[MDS Census]]</f>
        <v>0.14626890756302488</v>
      </c>
      <c r="N3428" s="3">
        <v>4.2801098901098902</v>
      </c>
      <c r="O3428" s="3">
        <v>0</v>
      </c>
      <c r="P3428" s="3">
        <f>Table1[[#This Row],[Hours Qualified Social Worker]]+Table1[[#This Row],[Hours Other Social Work Staff]]</f>
        <v>4.2801098901098902</v>
      </c>
      <c r="Q3428" s="3">
        <f>Table1[[#This Row],[Total Hours Social Work Staff Per Resident Per Day]]/Table1[[#This Row],[MDS Census]]</f>
        <v>0.10910084033613454</v>
      </c>
      <c r="R3428" s="3"/>
      <c r="S3428"/>
    </row>
    <row r="3429" spans="1:19" x14ac:dyDescent="0.2">
      <c r="A3429" t="s">
        <v>4721</v>
      </c>
      <c r="B3429" t="s">
        <v>5109</v>
      </c>
      <c r="C3429" t="s">
        <v>3786</v>
      </c>
      <c r="D3429" t="s">
        <v>5108</v>
      </c>
      <c r="E3429" s="3">
        <v>35.032967032967001</v>
      </c>
      <c r="F3429" s="3">
        <v>5.3626373626373596</v>
      </c>
      <c r="G3429" s="3">
        <v>7.69230769230769E-2</v>
      </c>
      <c r="H3429" s="3">
        <v>0.125494505494505</v>
      </c>
      <c r="I3429" s="3">
        <v>0.18681318681318601</v>
      </c>
      <c r="J3429" s="3">
        <v>2.6964835164835099</v>
      </c>
      <c r="K3429" s="3">
        <v>0</v>
      </c>
      <c r="L3429" s="3">
        <f>Table1[[#This Row],[Hours Qualified Activities Professional]]+Table1[[#This Row],[Hours Other Activity Staff]]</f>
        <v>2.6964835164835099</v>
      </c>
      <c r="M3429" s="3">
        <f>Table1[[#This Row],[Total Hours Activity Staff]]/Table1[[#This Row],[MDS Census]]</f>
        <v>7.6969887076536903E-2</v>
      </c>
      <c r="N3429" s="3">
        <v>1.51428571428571</v>
      </c>
      <c r="O3429" s="3">
        <v>0.41571428571428498</v>
      </c>
      <c r="P3429" s="3">
        <f>Table1[[#This Row],[Hours Qualified Social Worker]]+Table1[[#This Row],[Hours Other Social Work Staff]]</f>
        <v>1.9299999999999951</v>
      </c>
      <c r="Q3429" s="3">
        <f>Table1[[#This Row],[Total Hours Social Work Staff Per Resident Per Day]]/Table1[[#This Row],[MDS Census]]</f>
        <v>5.5090966122961015E-2</v>
      </c>
      <c r="R3429" s="3"/>
      <c r="S3429"/>
    </row>
    <row r="3430" spans="1:19" x14ac:dyDescent="0.2">
      <c r="A3430" t="s">
        <v>4721</v>
      </c>
      <c r="B3430" t="s">
        <v>5111</v>
      </c>
      <c r="C3430" t="s">
        <v>4111</v>
      </c>
      <c r="D3430" t="s">
        <v>5110</v>
      </c>
      <c r="E3430" s="3">
        <v>42.9670329670329</v>
      </c>
      <c r="F3430" s="3">
        <v>5.4505494505494498</v>
      </c>
      <c r="G3430" s="3">
        <v>3.0219780219780199E-2</v>
      </c>
      <c r="H3430" s="3">
        <v>0.16208791208791201</v>
      </c>
      <c r="I3430" s="3">
        <v>0.57417582417582402</v>
      </c>
      <c r="J3430" s="3">
        <v>5.2004395604395599</v>
      </c>
      <c r="K3430" s="3">
        <v>0.98351648351648302</v>
      </c>
      <c r="L3430" s="3">
        <f>Table1[[#This Row],[Hours Qualified Activities Professional]]+Table1[[#This Row],[Hours Other Activity Staff]]</f>
        <v>6.1839560439560426</v>
      </c>
      <c r="M3430" s="3">
        <f>Table1[[#This Row],[Total Hours Activity Staff]]/Table1[[#This Row],[MDS Census]]</f>
        <v>0.14392327365728919</v>
      </c>
      <c r="N3430" s="3">
        <v>5.5802197802197799</v>
      </c>
      <c r="O3430" s="3">
        <v>0</v>
      </c>
      <c r="P3430" s="3">
        <f>Table1[[#This Row],[Hours Qualified Social Worker]]+Table1[[#This Row],[Hours Other Social Work Staff]]</f>
        <v>5.5802197802197799</v>
      </c>
      <c r="Q3430" s="3">
        <f>Table1[[#This Row],[Total Hours Social Work Staff Per Resident Per Day]]/Table1[[#This Row],[MDS Census]]</f>
        <v>0.12987212276214855</v>
      </c>
      <c r="R3430" s="3"/>
      <c r="S3430"/>
    </row>
    <row r="3431" spans="1:19" x14ac:dyDescent="0.2">
      <c r="A3431" t="s">
        <v>4721</v>
      </c>
      <c r="B3431" t="s">
        <v>5113</v>
      </c>
      <c r="C3431" t="s">
        <v>4825</v>
      </c>
      <c r="D3431" t="s">
        <v>5112</v>
      </c>
      <c r="E3431" s="3">
        <v>37.186813186813097</v>
      </c>
      <c r="F3431" s="3">
        <v>10.4725274725274</v>
      </c>
      <c r="G3431" s="3">
        <v>0</v>
      </c>
      <c r="H3431" s="3">
        <v>0.25274725274725202</v>
      </c>
      <c r="I3431" s="3">
        <v>0.85439560439560402</v>
      </c>
      <c r="J3431" s="3">
        <v>0</v>
      </c>
      <c r="K3431" s="3">
        <v>11.714285714285699</v>
      </c>
      <c r="L3431" s="3">
        <f>Table1[[#This Row],[Hours Qualified Activities Professional]]+Table1[[#This Row],[Hours Other Activity Staff]]</f>
        <v>11.714285714285699</v>
      </c>
      <c r="M3431" s="3">
        <f>Table1[[#This Row],[Total Hours Activity Staff]]/Table1[[#This Row],[MDS Census]]</f>
        <v>0.31501182033096964</v>
      </c>
      <c r="N3431" s="3">
        <v>1.8154945054945</v>
      </c>
      <c r="O3431" s="3">
        <v>5.6813186813186798</v>
      </c>
      <c r="P3431" s="3">
        <f>Table1[[#This Row],[Hours Qualified Social Worker]]+Table1[[#This Row],[Hours Other Social Work Staff]]</f>
        <v>7.4968131868131795</v>
      </c>
      <c r="Q3431" s="3">
        <f>Table1[[#This Row],[Total Hours Social Work Staff Per Resident Per Day]]/Table1[[#This Row],[MDS Census]]</f>
        <v>0.20159869976359368</v>
      </c>
      <c r="R3431" s="3"/>
      <c r="S3431"/>
    </row>
    <row r="3432" spans="1:19" x14ac:dyDescent="0.2">
      <c r="A3432" t="s">
        <v>4721</v>
      </c>
      <c r="B3432" t="s">
        <v>5115</v>
      </c>
      <c r="C3432" t="s">
        <v>4944</v>
      </c>
      <c r="D3432" t="s">
        <v>5114</v>
      </c>
      <c r="E3432" s="3">
        <v>28.901098901098901</v>
      </c>
      <c r="F3432" s="3">
        <v>5.2747252747252702</v>
      </c>
      <c r="G3432" s="3">
        <v>0</v>
      </c>
      <c r="H3432" s="3">
        <v>0</v>
      </c>
      <c r="I3432" s="3">
        <v>0.28571428571428498</v>
      </c>
      <c r="J3432" s="3">
        <v>3.9306593406593402</v>
      </c>
      <c r="K3432" s="3">
        <v>0</v>
      </c>
      <c r="L3432" s="3">
        <f>Table1[[#This Row],[Hours Qualified Activities Professional]]+Table1[[#This Row],[Hours Other Activity Staff]]</f>
        <v>3.9306593406593402</v>
      </c>
      <c r="M3432" s="3">
        <f>Table1[[#This Row],[Total Hours Activity Staff]]/Table1[[#This Row],[MDS Census]]</f>
        <v>0.1360038022813688</v>
      </c>
      <c r="N3432" s="3">
        <v>1.92307692307692</v>
      </c>
      <c r="O3432" s="3">
        <v>0</v>
      </c>
      <c r="P3432" s="3">
        <f>Table1[[#This Row],[Hours Qualified Social Worker]]+Table1[[#This Row],[Hours Other Social Work Staff]]</f>
        <v>1.92307692307692</v>
      </c>
      <c r="Q3432" s="3">
        <f>Table1[[#This Row],[Total Hours Social Work Staff Per Resident Per Day]]/Table1[[#This Row],[MDS Census]]</f>
        <v>6.6539923954372512E-2</v>
      </c>
      <c r="R3432" s="3"/>
      <c r="S3432"/>
    </row>
    <row r="3433" spans="1:19" x14ac:dyDescent="0.2">
      <c r="A3433" t="s">
        <v>4721</v>
      </c>
      <c r="B3433" t="s">
        <v>5117</v>
      </c>
      <c r="C3433" t="s">
        <v>507</v>
      </c>
      <c r="D3433" t="s">
        <v>5116</v>
      </c>
      <c r="E3433" s="3">
        <v>24.703296703296701</v>
      </c>
      <c r="F3433" s="3">
        <v>6.3186813186813104</v>
      </c>
      <c r="G3433" s="3">
        <v>0.23076923076923</v>
      </c>
      <c r="H3433" s="3">
        <v>0.13736263736263701</v>
      </c>
      <c r="I3433" s="3">
        <v>0.329670329670329</v>
      </c>
      <c r="J3433" s="3">
        <v>5.4340659340659299</v>
      </c>
      <c r="K3433" s="3">
        <v>0</v>
      </c>
      <c r="L3433" s="3">
        <f>Table1[[#This Row],[Hours Qualified Activities Professional]]+Table1[[#This Row],[Hours Other Activity Staff]]</f>
        <v>5.4340659340659299</v>
      </c>
      <c r="M3433" s="3">
        <f>Table1[[#This Row],[Total Hours Activity Staff]]/Table1[[#This Row],[MDS Census]]</f>
        <v>0.21997330960854078</v>
      </c>
      <c r="N3433" s="3">
        <v>5.2197802197802101</v>
      </c>
      <c r="O3433" s="3">
        <v>0</v>
      </c>
      <c r="P3433" s="3">
        <f>Table1[[#This Row],[Hours Qualified Social Worker]]+Table1[[#This Row],[Hours Other Social Work Staff]]</f>
        <v>5.2197802197802101</v>
      </c>
      <c r="Q3433" s="3">
        <f>Table1[[#This Row],[Total Hours Social Work Staff Per Resident Per Day]]/Table1[[#This Row],[MDS Census]]</f>
        <v>0.21129893238434128</v>
      </c>
      <c r="R3433" s="3"/>
      <c r="S3433"/>
    </row>
    <row r="3434" spans="1:19" x14ac:dyDescent="0.2">
      <c r="A3434" t="s">
        <v>4721</v>
      </c>
      <c r="B3434" t="s">
        <v>5119</v>
      </c>
      <c r="C3434" t="s">
        <v>589</v>
      </c>
      <c r="D3434" t="s">
        <v>5118</v>
      </c>
      <c r="E3434" s="3">
        <v>82.582417582417506</v>
      </c>
      <c r="F3434" s="3">
        <v>4.6593406593406499</v>
      </c>
      <c r="G3434" s="3">
        <v>0.29670329670329598</v>
      </c>
      <c r="H3434" s="3">
        <v>0</v>
      </c>
      <c r="I3434" s="3">
        <v>1.74175824175824</v>
      </c>
      <c r="J3434" s="3">
        <v>5.3846153846153797</v>
      </c>
      <c r="K3434" s="3">
        <v>7.21703296703296</v>
      </c>
      <c r="L3434" s="3">
        <f>Table1[[#This Row],[Hours Qualified Activities Professional]]+Table1[[#This Row],[Hours Other Activity Staff]]</f>
        <v>12.60164835164834</v>
      </c>
      <c r="M3434" s="3">
        <f>Table1[[#This Row],[Total Hours Activity Staff]]/Table1[[#This Row],[MDS Census]]</f>
        <v>0.15259481037924152</v>
      </c>
      <c r="N3434" s="3">
        <v>10.3324175824175</v>
      </c>
      <c r="O3434" s="3">
        <v>0</v>
      </c>
      <c r="P3434" s="3">
        <f>Table1[[#This Row],[Hours Qualified Social Worker]]+Table1[[#This Row],[Hours Other Social Work Staff]]</f>
        <v>10.3324175824175</v>
      </c>
      <c r="Q3434" s="3">
        <f>Table1[[#This Row],[Total Hours Social Work Staff Per Resident Per Day]]/Table1[[#This Row],[MDS Census]]</f>
        <v>0.12511643379906764</v>
      </c>
      <c r="R3434" s="3"/>
      <c r="S3434"/>
    </row>
    <row r="3435" spans="1:19" x14ac:dyDescent="0.2">
      <c r="A3435" t="s">
        <v>4721</v>
      </c>
      <c r="B3435" t="s">
        <v>2894</v>
      </c>
      <c r="C3435" t="s">
        <v>5121</v>
      </c>
      <c r="D3435" t="s">
        <v>5120</v>
      </c>
      <c r="E3435" s="3">
        <v>109.692307692307</v>
      </c>
      <c r="F3435" s="3">
        <v>5.3626373626373596</v>
      </c>
      <c r="G3435" s="3">
        <v>0</v>
      </c>
      <c r="H3435" s="3">
        <v>0.31868131868131799</v>
      </c>
      <c r="I3435" s="3">
        <v>2.3104395604395598</v>
      </c>
      <c r="J3435" s="3">
        <v>5.4505494505494498</v>
      </c>
      <c r="K3435" s="3">
        <v>18.362637362637301</v>
      </c>
      <c r="L3435" s="3">
        <f>Table1[[#This Row],[Hours Qualified Activities Professional]]+Table1[[#This Row],[Hours Other Activity Staff]]</f>
        <v>23.81318681318675</v>
      </c>
      <c r="M3435" s="3">
        <f>Table1[[#This Row],[Total Hours Activity Staff]]/Table1[[#This Row],[MDS Census]]</f>
        <v>0.21709076337407412</v>
      </c>
      <c r="N3435" s="3">
        <v>4.96703296703296</v>
      </c>
      <c r="O3435" s="3">
        <v>0</v>
      </c>
      <c r="P3435" s="3">
        <f>Table1[[#This Row],[Hours Qualified Social Worker]]+Table1[[#This Row],[Hours Other Social Work Staff]]</f>
        <v>4.96703296703296</v>
      </c>
      <c r="Q3435" s="3">
        <f>Table1[[#This Row],[Total Hours Social Work Staff Per Resident Per Day]]/Table1[[#This Row],[MDS Census]]</f>
        <v>4.5281506712081969E-2</v>
      </c>
      <c r="R3435" s="3"/>
      <c r="S3435"/>
    </row>
    <row r="3436" spans="1:19" x14ac:dyDescent="0.2">
      <c r="A3436" t="s">
        <v>4721</v>
      </c>
      <c r="B3436" t="s">
        <v>5123</v>
      </c>
      <c r="C3436" t="s">
        <v>786</v>
      </c>
      <c r="D3436" t="s">
        <v>5122</v>
      </c>
      <c r="E3436" s="3">
        <v>36.263736263736199</v>
      </c>
      <c r="F3436" s="3">
        <v>5.9340659340659299</v>
      </c>
      <c r="G3436" s="3">
        <v>3.2967032967032898E-2</v>
      </c>
      <c r="H3436" s="3">
        <v>0.12087912087912001</v>
      </c>
      <c r="I3436" s="3">
        <v>0.69780219780219699</v>
      </c>
      <c r="J3436" s="3">
        <v>4.2829670329670302</v>
      </c>
      <c r="K3436" s="3">
        <v>3.5357142857142798</v>
      </c>
      <c r="L3436" s="3">
        <f>Table1[[#This Row],[Hours Qualified Activities Professional]]+Table1[[#This Row],[Hours Other Activity Staff]]</f>
        <v>7.8186813186813104</v>
      </c>
      <c r="M3436" s="3">
        <f>Table1[[#This Row],[Total Hours Activity Staff]]/Table1[[#This Row],[MDS Census]]</f>
        <v>0.21560606060606077</v>
      </c>
      <c r="N3436" s="3">
        <v>0</v>
      </c>
      <c r="O3436" s="3">
        <v>1.95604395604395</v>
      </c>
      <c r="P3436" s="3">
        <f>Table1[[#This Row],[Hours Qualified Social Worker]]+Table1[[#This Row],[Hours Other Social Work Staff]]</f>
        <v>1.95604395604395</v>
      </c>
      <c r="Q3436" s="3">
        <f>Table1[[#This Row],[Total Hours Social Work Staff Per Resident Per Day]]/Table1[[#This Row],[MDS Census]]</f>
        <v>5.393939393939387E-2</v>
      </c>
      <c r="R3436" s="3"/>
      <c r="S3436"/>
    </row>
    <row r="3437" spans="1:19" x14ac:dyDescent="0.2">
      <c r="A3437" t="s">
        <v>4721</v>
      </c>
      <c r="B3437" t="s">
        <v>5125</v>
      </c>
      <c r="C3437" t="s">
        <v>4567</v>
      </c>
      <c r="D3437" t="s">
        <v>5124</v>
      </c>
      <c r="E3437" s="3">
        <v>28.4835164835164</v>
      </c>
      <c r="F3437" s="3">
        <v>5.4065934065933998</v>
      </c>
      <c r="G3437" s="3">
        <v>7.4175824175824107E-2</v>
      </c>
      <c r="H3437" s="3">
        <v>0.21703296703296701</v>
      </c>
      <c r="I3437" s="3">
        <v>0.42032967032967</v>
      </c>
      <c r="J3437" s="3">
        <v>4.5346153846153801</v>
      </c>
      <c r="K3437" s="3">
        <v>0</v>
      </c>
      <c r="L3437" s="3">
        <f>Table1[[#This Row],[Hours Qualified Activities Professional]]+Table1[[#This Row],[Hours Other Activity Staff]]</f>
        <v>4.5346153846153801</v>
      </c>
      <c r="M3437" s="3">
        <f>Table1[[#This Row],[Total Hours Activity Staff]]/Table1[[#This Row],[MDS Census]]</f>
        <v>0.15920138888888918</v>
      </c>
      <c r="N3437" s="3">
        <v>2.9590109890109799</v>
      </c>
      <c r="O3437" s="3">
        <v>0</v>
      </c>
      <c r="P3437" s="3">
        <f>Table1[[#This Row],[Hours Qualified Social Worker]]+Table1[[#This Row],[Hours Other Social Work Staff]]</f>
        <v>2.9590109890109799</v>
      </c>
      <c r="Q3437" s="3">
        <f>Table1[[#This Row],[Total Hours Social Work Staff Per Resident Per Day]]/Table1[[#This Row],[MDS Census]]</f>
        <v>0.10388503086419752</v>
      </c>
      <c r="R3437" s="3"/>
      <c r="S3437"/>
    </row>
    <row r="3438" spans="1:19" x14ac:dyDescent="0.2">
      <c r="A3438" t="s">
        <v>4721</v>
      </c>
      <c r="B3438" t="s">
        <v>5127</v>
      </c>
      <c r="C3438" t="s">
        <v>473</v>
      </c>
      <c r="D3438" t="s">
        <v>5126</v>
      </c>
      <c r="E3438" s="3">
        <v>31.120879120879099</v>
      </c>
      <c r="F3438" s="3">
        <v>5.2747252747252702</v>
      </c>
      <c r="G3438" s="3">
        <v>0</v>
      </c>
      <c r="H3438" s="3">
        <v>0.17032967032967</v>
      </c>
      <c r="I3438" s="3">
        <v>0.65109890109890101</v>
      </c>
      <c r="J3438" s="3">
        <v>5.7115384615384599</v>
      </c>
      <c r="K3438" s="3">
        <v>0.84890109890109799</v>
      </c>
      <c r="L3438" s="3">
        <f>Table1[[#This Row],[Hours Qualified Activities Professional]]+Table1[[#This Row],[Hours Other Activity Staff]]</f>
        <v>6.5604395604395576</v>
      </c>
      <c r="M3438" s="3">
        <f>Table1[[#This Row],[Total Hours Activity Staff]]/Table1[[#This Row],[MDS Census]]</f>
        <v>0.21080508474576276</v>
      </c>
      <c r="N3438" s="3">
        <v>4.3593406593406501</v>
      </c>
      <c r="O3438" s="3">
        <v>0</v>
      </c>
      <c r="P3438" s="3">
        <f>Table1[[#This Row],[Hours Qualified Social Worker]]+Table1[[#This Row],[Hours Other Social Work Staff]]</f>
        <v>4.3593406593406501</v>
      </c>
      <c r="Q3438" s="3">
        <f>Table1[[#This Row],[Total Hours Social Work Staff Per Resident Per Day]]/Table1[[#This Row],[MDS Census]]</f>
        <v>0.14007768361581902</v>
      </c>
      <c r="R3438" s="3"/>
      <c r="S3438"/>
    </row>
    <row r="3439" spans="1:19" x14ac:dyDescent="0.2">
      <c r="A3439" t="s">
        <v>4721</v>
      </c>
      <c r="B3439" t="s">
        <v>5129</v>
      </c>
      <c r="C3439" t="s">
        <v>50</v>
      </c>
      <c r="D3439" t="s">
        <v>5128</v>
      </c>
      <c r="E3439" s="3">
        <v>29.725274725274701</v>
      </c>
      <c r="F3439" s="3">
        <v>2.8131868131868099</v>
      </c>
      <c r="G3439" s="3">
        <v>6.5934065934065894E-2</v>
      </c>
      <c r="H3439" s="3">
        <v>0.159340659340659</v>
      </c>
      <c r="I3439" s="3">
        <v>0.44230769230769201</v>
      </c>
      <c r="J3439" s="3">
        <v>2.6456043956043902</v>
      </c>
      <c r="K3439" s="3">
        <v>1.53296703296703</v>
      </c>
      <c r="L3439" s="3">
        <f>Table1[[#This Row],[Hours Qualified Activities Professional]]+Table1[[#This Row],[Hours Other Activity Staff]]</f>
        <v>4.1785714285714199</v>
      </c>
      <c r="M3439" s="3">
        <f>Table1[[#This Row],[Total Hours Activity Staff]]/Table1[[#This Row],[MDS Census]]</f>
        <v>0.14057301293900168</v>
      </c>
      <c r="N3439" s="3">
        <v>2.4696703296703202</v>
      </c>
      <c r="O3439" s="3">
        <v>0</v>
      </c>
      <c r="P3439" s="3">
        <f>Table1[[#This Row],[Hours Qualified Social Worker]]+Table1[[#This Row],[Hours Other Social Work Staff]]</f>
        <v>2.4696703296703202</v>
      </c>
      <c r="Q3439" s="3">
        <f>Table1[[#This Row],[Total Hours Social Work Staff Per Resident Per Day]]/Table1[[#This Row],[MDS Census]]</f>
        <v>8.3083179297596788E-2</v>
      </c>
      <c r="R3439" s="3"/>
      <c r="S3439"/>
    </row>
    <row r="3440" spans="1:19" x14ac:dyDescent="0.2">
      <c r="A3440" t="s">
        <v>4721</v>
      </c>
      <c r="B3440" t="s">
        <v>5131</v>
      </c>
      <c r="C3440" t="s">
        <v>5132</v>
      </c>
      <c r="D3440" t="s">
        <v>5130</v>
      </c>
      <c r="E3440" s="3">
        <v>54.6483516483516</v>
      </c>
      <c r="F3440" s="3">
        <v>11.3406593406593</v>
      </c>
      <c r="G3440" s="3">
        <v>5.4945054945054903E-2</v>
      </c>
      <c r="H3440" s="3">
        <v>0.17032967032967</v>
      </c>
      <c r="I3440" s="3">
        <v>0.99725274725274704</v>
      </c>
      <c r="J3440" s="3">
        <v>5.46428571428571</v>
      </c>
      <c r="K3440" s="3">
        <v>14.0741758241758</v>
      </c>
      <c r="L3440" s="3">
        <f>Table1[[#This Row],[Hours Qualified Activities Professional]]+Table1[[#This Row],[Hours Other Activity Staff]]</f>
        <v>19.538461538461512</v>
      </c>
      <c r="M3440" s="3">
        <f>Table1[[#This Row],[Total Hours Activity Staff]]/Table1[[#This Row],[MDS Census]]</f>
        <v>0.35753066559420854</v>
      </c>
      <c r="N3440" s="3">
        <v>5.4505494505494498</v>
      </c>
      <c r="O3440" s="3">
        <v>0</v>
      </c>
      <c r="P3440" s="3">
        <f>Table1[[#This Row],[Hours Qualified Social Worker]]+Table1[[#This Row],[Hours Other Social Work Staff]]</f>
        <v>5.4505494505494498</v>
      </c>
      <c r="Q3440" s="3">
        <f>Table1[[#This Row],[Total Hours Social Work Staff Per Resident Per Day]]/Table1[[#This Row],[MDS Census]]</f>
        <v>9.9738588377237161E-2</v>
      </c>
      <c r="R3440" s="3"/>
      <c r="S3440"/>
    </row>
    <row r="3441" spans="1:19" x14ac:dyDescent="0.2">
      <c r="A3441" t="s">
        <v>4721</v>
      </c>
      <c r="B3441" t="s">
        <v>5134</v>
      </c>
      <c r="C3441" t="s">
        <v>110</v>
      </c>
      <c r="D3441" t="s">
        <v>5133</v>
      </c>
      <c r="E3441" s="3">
        <v>68.406593406593402</v>
      </c>
      <c r="F3441" s="3">
        <v>0</v>
      </c>
      <c r="G3441" s="3">
        <v>1.6483516483516401E-2</v>
      </c>
      <c r="H3441" s="3">
        <v>0</v>
      </c>
      <c r="I3441" s="3">
        <v>6.5571428571428498</v>
      </c>
      <c r="J3441" s="3">
        <v>4.5527472527472499</v>
      </c>
      <c r="K3441" s="3">
        <v>2.5901098901098898</v>
      </c>
      <c r="L3441" s="3">
        <f>Table1[[#This Row],[Hours Qualified Activities Professional]]+Table1[[#This Row],[Hours Other Activity Staff]]</f>
        <v>7.1428571428571397</v>
      </c>
      <c r="M3441" s="3">
        <f>Table1[[#This Row],[Total Hours Activity Staff]]/Table1[[#This Row],[MDS Census]]</f>
        <v>0.10441767068273089</v>
      </c>
      <c r="N3441" s="3">
        <v>0</v>
      </c>
      <c r="O3441" s="3">
        <v>4.1791208791208696</v>
      </c>
      <c r="P3441" s="3">
        <f>Table1[[#This Row],[Hours Qualified Social Worker]]+Table1[[#This Row],[Hours Other Social Work Staff]]</f>
        <v>4.1791208791208696</v>
      </c>
      <c r="Q3441" s="3">
        <f>Table1[[#This Row],[Total Hours Social Work Staff Per Resident Per Day]]/Table1[[#This Row],[MDS Census]]</f>
        <v>6.109236947791151E-2</v>
      </c>
      <c r="R3441" s="3"/>
      <c r="S3441"/>
    </row>
    <row r="3442" spans="1:19" x14ac:dyDescent="0.2">
      <c r="A3442" t="s">
        <v>4721</v>
      </c>
      <c r="B3442" t="s">
        <v>5134</v>
      </c>
      <c r="C3442" t="s">
        <v>110</v>
      </c>
      <c r="D3442" t="s">
        <v>5135</v>
      </c>
      <c r="E3442" s="3">
        <v>42.164835164835097</v>
      </c>
      <c r="F3442" s="3">
        <v>5.71428571428571</v>
      </c>
      <c r="G3442" s="3">
        <v>1.09890109890109E-2</v>
      </c>
      <c r="H3442" s="3">
        <v>0.24175824175824101</v>
      </c>
      <c r="I3442" s="3">
        <v>1.1318681318681301</v>
      </c>
      <c r="J3442" s="3">
        <v>5.3626373626373596</v>
      </c>
      <c r="K3442" s="3">
        <v>5.8076923076923004</v>
      </c>
      <c r="L3442" s="3">
        <f>Table1[[#This Row],[Hours Qualified Activities Professional]]+Table1[[#This Row],[Hours Other Activity Staff]]</f>
        <v>11.170329670329661</v>
      </c>
      <c r="M3442" s="3">
        <f>Table1[[#This Row],[Total Hours Activity Staff]]/Table1[[#This Row],[MDS Census]]</f>
        <v>0.26492051081574169</v>
      </c>
      <c r="N3442" s="3">
        <v>0</v>
      </c>
      <c r="O3442" s="3">
        <v>0</v>
      </c>
      <c r="P3442" s="3">
        <f>Table1[[#This Row],[Hours Qualified Social Worker]]+Table1[[#This Row],[Hours Other Social Work Staff]]</f>
        <v>0</v>
      </c>
      <c r="Q3442" s="3">
        <f>Table1[[#This Row],[Total Hours Social Work Staff Per Resident Per Day]]/Table1[[#This Row],[MDS Census]]</f>
        <v>0</v>
      </c>
      <c r="R3442" s="3"/>
      <c r="S3442"/>
    </row>
    <row r="3443" spans="1:19" x14ac:dyDescent="0.2">
      <c r="A3443" t="s">
        <v>4721</v>
      </c>
      <c r="B3443" t="s">
        <v>5137</v>
      </c>
      <c r="C3443" t="s">
        <v>119</v>
      </c>
      <c r="D3443" t="s">
        <v>5136</v>
      </c>
      <c r="E3443" s="3">
        <v>28.8131868131868</v>
      </c>
      <c r="F3443" s="3">
        <v>5.71428571428571</v>
      </c>
      <c r="G3443" s="3">
        <v>1.09890109890109E-2</v>
      </c>
      <c r="H3443" s="3">
        <v>0.164835164835164</v>
      </c>
      <c r="I3443" s="3">
        <v>0.39835164835164799</v>
      </c>
      <c r="J3443" s="3">
        <v>0</v>
      </c>
      <c r="K3443" s="3">
        <v>3.1785714285714199</v>
      </c>
      <c r="L3443" s="3">
        <f>Table1[[#This Row],[Hours Qualified Activities Professional]]+Table1[[#This Row],[Hours Other Activity Staff]]</f>
        <v>3.1785714285714199</v>
      </c>
      <c r="M3443" s="3">
        <f>Table1[[#This Row],[Total Hours Activity Staff]]/Table1[[#This Row],[MDS Census]]</f>
        <v>0.11031655225019045</v>
      </c>
      <c r="N3443" s="3">
        <v>0</v>
      </c>
      <c r="O3443" s="3">
        <v>0</v>
      </c>
      <c r="P3443" s="3">
        <f>Table1[[#This Row],[Hours Qualified Social Worker]]+Table1[[#This Row],[Hours Other Social Work Staff]]</f>
        <v>0</v>
      </c>
      <c r="Q3443" s="3">
        <f>Table1[[#This Row],[Total Hours Social Work Staff Per Resident Per Day]]/Table1[[#This Row],[MDS Census]]</f>
        <v>0</v>
      </c>
      <c r="R3443" s="3"/>
      <c r="S3443"/>
    </row>
    <row r="3444" spans="1:19" x14ac:dyDescent="0.2">
      <c r="A3444" t="s">
        <v>4721</v>
      </c>
      <c r="B3444" t="s">
        <v>5139</v>
      </c>
      <c r="C3444" t="s">
        <v>4744</v>
      </c>
      <c r="D3444" t="s">
        <v>5138</v>
      </c>
      <c r="E3444" s="3">
        <v>43.120879120879103</v>
      </c>
      <c r="F3444" s="3">
        <v>5.3626373626373596</v>
      </c>
      <c r="G3444" s="3">
        <v>4.3956043956043897E-2</v>
      </c>
      <c r="H3444" s="3">
        <v>0.25824175824175799</v>
      </c>
      <c r="I3444" s="3">
        <v>0.57142857142857095</v>
      </c>
      <c r="J3444" s="3">
        <v>5.2257142857142798</v>
      </c>
      <c r="K3444" s="3">
        <v>3.9461538461538401</v>
      </c>
      <c r="L3444" s="3">
        <f>Table1[[#This Row],[Hours Qualified Activities Professional]]+Table1[[#This Row],[Hours Other Activity Staff]]</f>
        <v>9.1718681318681199</v>
      </c>
      <c r="M3444" s="3">
        <f>Table1[[#This Row],[Total Hours Activity Staff]]/Table1[[#This Row],[MDS Census]]</f>
        <v>0.21270132517838922</v>
      </c>
      <c r="N3444" s="3">
        <v>0</v>
      </c>
      <c r="O3444" s="3">
        <v>5.2487912087912001</v>
      </c>
      <c r="P3444" s="3">
        <f>Table1[[#This Row],[Hours Qualified Social Worker]]+Table1[[#This Row],[Hours Other Social Work Staff]]</f>
        <v>5.2487912087912001</v>
      </c>
      <c r="Q3444" s="3">
        <f>Table1[[#This Row],[Total Hours Social Work Staff Per Resident Per Day]]/Table1[[#This Row],[MDS Census]]</f>
        <v>0.12172273190621799</v>
      </c>
      <c r="R3444" s="3"/>
      <c r="S3444"/>
    </row>
    <row r="3445" spans="1:19" x14ac:dyDescent="0.2">
      <c r="A3445" t="s">
        <v>4721</v>
      </c>
      <c r="B3445" t="s">
        <v>288</v>
      </c>
      <c r="C3445" t="s">
        <v>4825</v>
      </c>
      <c r="D3445" t="s">
        <v>5140</v>
      </c>
      <c r="E3445" s="3">
        <v>86.527472527472497</v>
      </c>
      <c r="F3445" s="3">
        <v>0</v>
      </c>
      <c r="G3445" s="3">
        <v>1.09890109890109E-2</v>
      </c>
      <c r="H3445" s="3">
        <v>0</v>
      </c>
      <c r="I3445" s="3">
        <v>9.4697802197802101</v>
      </c>
      <c r="J3445" s="3">
        <v>5.1043956043955996</v>
      </c>
      <c r="K3445" s="3">
        <v>3.57692307692307</v>
      </c>
      <c r="L3445" s="3">
        <f>Table1[[#This Row],[Hours Qualified Activities Professional]]+Table1[[#This Row],[Hours Other Activity Staff]]</f>
        <v>8.68131868131867</v>
      </c>
      <c r="M3445" s="3">
        <f>Table1[[#This Row],[Total Hours Activity Staff]]/Table1[[#This Row],[MDS Census]]</f>
        <v>0.10033020066040123</v>
      </c>
      <c r="N3445" s="3">
        <v>0</v>
      </c>
      <c r="O3445" s="3">
        <v>4.8104395604395602</v>
      </c>
      <c r="P3445" s="3">
        <f>Table1[[#This Row],[Hours Qualified Social Worker]]+Table1[[#This Row],[Hours Other Social Work Staff]]</f>
        <v>4.8104395604395602</v>
      </c>
      <c r="Q3445" s="3">
        <f>Table1[[#This Row],[Total Hours Social Work Staff Per Resident Per Day]]/Table1[[#This Row],[MDS Census]]</f>
        <v>5.5594361188722394E-2</v>
      </c>
      <c r="R3445" s="3"/>
      <c r="S3445"/>
    </row>
    <row r="3446" spans="1:19" x14ac:dyDescent="0.2">
      <c r="A3446" t="s">
        <v>4721</v>
      </c>
      <c r="B3446" t="s">
        <v>288</v>
      </c>
      <c r="C3446" t="s">
        <v>4825</v>
      </c>
      <c r="D3446" t="s">
        <v>5141</v>
      </c>
      <c r="E3446" s="3">
        <v>28.846153846153801</v>
      </c>
      <c r="F3446" s="3">
        <v>6.0796703296703196</v>
      </c>
      <c r="G3446" s="3">
        <v>0.20329670329670299</v>
      </c>
      <c r="H3446" s="3">
        <v>9.8901098901098897E-2</v>
      </c>
      <c r="I3446" s="3">
        <v>0.56043956043956</v>
      </c>
      <c r="J3446" s="3">
        <v>0</v>
      </c>
      <c r="K3446" s="3">
        <v>4.8595604395604299</v>
      </c>
      <c r="L3446" s="3">
        <f>Table1[[#This Row],[Hours Qualified Activities Professional]]+Table1[[#This Row],[Hours Other Activity Staff]]</f>
        <v>4.8595604395604299</v>
      </c>
      <c r="M3446" s="3">
        <f>Table1[[#This Row],[Total Hours Activity Staff]]/Table1[[#This Row],[MDS Census]]</f>
        <v>0.16846476190476184</v>
      </c>
      <c r="N3446" s="3">
        <v>3.3140659340659302</v>
      </c>
      <c r="O3446" s="3">
        <v>0</v>
      </c>
      <c r="P3446" s="3">
        <f>Table1[[#This Row],[Hours Qualified Social Worker]]+Table1[[#This Row],[Hours Other Social Work Staff]]</f>
        <v>3.3140659340659302</v>
      </c>
      <c r="Q3446" s="3">
        <f>Table1[[#This Row],[Total Hours Social Work Staff Per Resident Per Day]]/Table1[[#This Row],[MDS Census]]</f>
        <v>0.1148876190476191</v>
      </c>
      <c r="R3446" s="3"/>
      <c r="S3446"/>
    </row>
    <row r="3447" spans="1:19" x14ac:dyDescent="0.2">
      <c r="A3447" t="s">
        <v>4721</v>
      </c>
      <c r="B3447" t="s">
        <v>288</v>
      </c>
      <c r="C3447" t="s">
        <v>4825</v>
      </c>
      <c r="D3447" t="s">
        <v>5142</v>
      </c>
      <c r="E3447" s="3">
        <v>69.582417582417506</v>
      </c>
      <c r="F3447" s="3">
        <v>0.115384615384615</v>
      </c>
      <c r="G3447" s="3">
        <v>0.329670329670329</v>
      </c>
      <c r="H3447" s="3">
        <v>0.23076923076923</v>
      </c>
      <c r="I3447" s="3">
        <v>0.60164835164835095</v>
      </c>
      <c r="J3447" s="3">
        <v>5.3983516483516398</v>
      </c>
      <c r="K3447" s="3">
        <v>7.9423076923076898</v>
      </c>
      <c r="L3447" s="3">
        <f>Table1[[#This Row],[Hours Qualified Activities Professional]]+Table1[[#This Row],[Hours Other Activity Staff]]</f>
        <v>13.340659340659329</v>
      </c>
      <c r="M3447" s="3">
        <f>Table1[[#This Row],[Total Hours Activity Staff]]/Table1[[#This Row],[MDS Census]]</f>
        <v>0.19172457359444098</v>
      </c>
      <c r="N3447" s="3">
        <v>4.7390109890109802</v>
      </c>
      <c r="O3447" s="3">
        <v>0</v>
      </c>
      <c r="P3447" s="3">
        <f>Table1[[#This Row],[Hours Qualified Social Worker]]+Table1[[#This Row],[Hours Other Social Work Staff]]</f>
        <v>4.7390109890109802</v>
      </c>
      <c r="Q3447" s="3">
        <f>Table1[[#This Row],[Total Hours Social Work Staff Per Resident Per Day]]/Table1[[#This Row],[MDS Census]]</f>
        <v>6.810644346178138E-2</v>
      </c>
      <c r="R3447" s="3"/>
      <c r="S3447"/>
    </row>
    <row r="3448" spans="1:19" x14ac:dyDescent="0.2">
      <c r="A3448" t="s">
        <v>4721</v>
      </c>
      <c r="B3448" t="s">
        <v>288</v>
      </c>
      <c r="C3448" t="s">
        <v>4825</v>
      </c>
      <c r="D3448" t="s">
        <v>5143</v>
      </c>
      <c r="E3448" s="3">
        <v>47.912087912087898</v>
      </c>
      <c r="F3448" s="3">
        <v>5.2307692307692299</v>
      </c>
      <c r="G3448" s="3">
        <v>0.115384615384615</v>
      </c>
      <c r="H3448" s="3">
        <v>0.25</v>
      </c>
      <c r="I3448" s="3">
        <v>0.69780219780219699</v>
      </c>
      <c r="J3448" s="3">
        <v>3.2967032967032898E-2</v>
      </c>
      <c r="K3448" s="3">
        <v>5.0851648351648304</v>
      </c>
      <c r="L3448" s="3">
        <f>Table1[[#This Row],[Hours Qualified Activities Professional]]+Table1[[#This Row],[Hours Other Activity Staff]]</f>
        <v>5.1181318681318633</v>
      </c>
      <c r="M3448" s="3">
        <f>Table1[[#This Row],[Total Hours Activity Staff]]/Table1[[#This Row],[MDS Census]]</f>
        <v>0.10682339449541277</v>
      </c>
      <c r="N3448" s="3">
        <v>0.719780219780219</v>
      </c>
      <c r="O3448" s="3">
        <v>0</v>
      </c>
      <c r="P3448" s="3">
        <f>Table1[[#This Row],[Hours Qualified Social Worker]]+Table1[[#This Row],[Hours Other Social Work Staff]]</f>
        <v>0.719780219780219</v>
      </c>
      <c r="Q3448" s="3">
        <f>Table1[[#This Row],[Total Hours Social Work Staff Per Resident Per Day]]/Table1[[#This Row],[MDS Census]]</f>
        <v>1.5022935779816502E-2</v>
      </c>
      <c r="R3448" s="3"/>
      <c r="S3448"/>
    </row>
    <row r="3449" spans="1:19" x14ac:dyDescent="0.2">
      <c r="A3449" t="s">
        <v>4721</v>
      </c>
      <c r="B3449" t="s">
        <v>5145</v>
      </c>
      <c r="C3449" t="s">
        <v>33</v>
      </c>
      <c r="D3449" t="s">
        <v>5144</v>
      </c>
      <c r="E3449" s="3">
        <v>69.2967032967032</v>
      </c>
      <c r="F3449" s="3">
        <v>2.9890109890109802</v>
      </c>
      <c r="G3449" s="3">
        <v>0</v>
      </c>
      <c r="H3449" s="3">
        <v>8.5164835164835098E-2</v>
      </c>
      <c r="I3449" s="3">
        <v>1.2362637362637301</v>
      </c>
      <c r="J3449" s="3">
        <v>5.4414285714285704</v>
      </c>
      <c r="K3449" s="3">
        <v>4.7643956043955997</v>
      </c>
      <c r="L3449" s="3">
        <f>Table1[[#This Row],[Hours Qualified Activities Professional]]+Table1[[#This Row],[Hours Other Activity Staff]]</f>
        <v>10.205824175824169</v>
      </c>
      <c r="M3449" s="3">
        <f>Table1[[#This Row],[Total Hours Activity Staff]]/Table1[[#This Row],[MDS Census]]</f>
        <v>0.14727719632096428</v>
      </c>
      <c r="N3449" s="3">
        <v>4.7372527472527404</v>
      </c>
      <c r="O3449" s="3">
        <v>0</v>
      </c>
      <c r="P3449" s="3">
        <f>Table1[[#This Row],[Hours Qualified Social Worker]]+Table1[[#This Row],[Hours Other Social Work Staff]]</f>
        <v>4.7372527472527404</v>
      </c>
      <c r="Q3449" s="3">
        <f>Table1[[#This Row],[Total Hours Social Work Staff Per Resident Per Day]]/Table1[[#This Row],[MDS Census]]</f>
        <v>6.8361877576910882E-2</v>
      </c>
      <c r="R3449" s="3"/>
      <c r="S3449"/>
    </row>
    <row r="3450" spans="1:19" x14ac:dyDescent="0.2">
      <c r="A3450" t="s">
        <v>4721</v>
      </c>
      <c r="B3450" t="s">
        <v>5145</v>
      </c>
      <c r="C3450" t="s">
        <v>33</v>
      </c>
      <c r="D3450" t="s">
        <v>5146</v>
      </c>
      <c r="E3450" s="3">
        <v>432.24175824175802</v>
      </c>
      <c r="F3450" s="3">
        <v>13.343406593406501</v>
      </c>
      <c r="G3450" s="3">
        <v>5.0109890109890101</v>
      </c>
      <c r="H3450" s="3">
        <v>34.764725274725201</v>
      </c>
      <c r="I3450" s="3">
        <v>28.2097802197802</v>
      </c>
      <c r="J3450" s="3">
        <v>63.605494505494498</v>
      </c>
      <c r="K3450" s="3">
        <v>60.407032967032897</v>
      </c>
      <c r="L3450" s="3">
        <f>Table1[[#This Row],[Hours Qualified Activities Professional]]+Table1[[#This Row],[Hours Other Activity Staff]]</f>
        <v>124.0125274725274</v>
      </c>
      <c r="M3450" s="3">
        <f>Table1[[#This Row],[Total Hours Activity Staff]]/Table1[[#This Row],[MDS Census]]</f>
        <v>0.28690547617836981</v>
      </c>
      <c r="N3450" s="3">
        <v>59.129230769230702</v>
      </c>
      <c r="O3450" s="3">
        <v>0</v>
      </c>
      <c r="P3450" s="3">
        <f>Table1[[#This Row],[Hours Qualified Social Worker]]+Table1[[#This Row],[Hours Other Social Work Staff]]</f>
        <v>59.129230769230702</v>
      </c>
      <c r="Q3450" s="3">
        <f>Table1[[#This Row],[Total Hours Social Work Staff Per Resident Per Day]]/Table1[[#This Row],[MDS Census]]</f>
        <v>0.13679666446331409</v>
      </c>
      <c r="R3450" s="3"/>
      <c r="S3450"/>
    </row>
    <row r="3451" spans="1:19" x14ac:dyDescent="0.2">
      <c r="A3451" t="s">
        <v>4721</v>
      </c>
      <c r="B3451" t="s">
        <v>5145</v>
      </c>
      <c r="C3451" t="s">
        <v>33</v>
      </c>
      <c r="D3451" t="s">
        <v>5147</v>
      </c>
      <c r="E3451" s="3">
        <v>68.2967032967032</v>
      </c>
      <c r="F3451" s="3">
        <v>5.3626373626373596</v>
      </c>
      <c r="G3451" s="3">
        <v>0</v>
      </c>
      <c r="H3451" s="3">
        <v>0</v>
      </c>
      <c r="I3451" s="3">
        <v>0.36813186813186799</v>
      </c>
      <c r="J3451" s="3">
        <v>5.5106593406593403</v>
      </c>
      <c r="K3451" s="3">
        <v>2.8596703296703199</v>
      </c>
      <c r="L3451" s="3">
        <f>Table1[[#This Row],[Hours Qualified Activities Professional]]+Table1[[#This Row],[Hours Other Activity Staff]]</f>
        <v>8.3703296703296601</v>
      </c>
      <c r="M3451" s="3">
        <f>Table1[[#This Row],[Total Hours Activity Staff]]/Table1[[#This Row],[MDS Census]]</f>
        <v>0.12255832662912311</v>
      </c>
      <c r="N3451" s="3">
        <v>5.5509890109890101</v>
      </c>
      <c r="O3451" s="3">
        <v>0</v>
      </c>
      <c r="P3451" s="3">
        <f>Table1[[#This Row],[Hours Qualified Social Worker]]+Table1[[#This Row],[Hours Other Social Work Staff]]</f>
        <v>5.5509890109890101</v>
      </c>
      <c r="Q3451" s="3">
        <f>Table1[[#This Row],[Total Hours Social Work Staff Per Resident Per Day]]/Table1[[#This Row],[MDS Census]]</f>
        <v>8.1277554304103078E-2</v>
      </c>
      <c r="R3451" s="3"/>
      <c r="S3451"/>
    </row>
    <row r="3452" spans="1:19" x14ac:dyDescent="0.2">
      <c r="A3452" t="s">
        <v>4721</v>
      </c>
      <c r="B3452" t="s">
        <v>5149</v>
      </c>
      <c r="C3452" t="s">
        <v>4861</v>
      </c>
      <c r="D3452" t="s">
        <v>5148</v>
      </c>
      <c r="E3452" s="3">
        <v>183</v>
      </c>
      <c r="F3452" s="3">
        <v>9.8461538461538396</v>
      </c>
      <c r="G3452" s="3">
        <v>0.269230769230769</v>
      </c>
      <c r="H3452" s="3">
        <v>1.6329670329670301</v>
      </c>
      <c r="I3452" s="3">
        <v>4.1483516483516398</v>
      </c>
      <c r="J3452" s="3">
        <v>29.879120879120801</v>
      </c>
      <c r="K3452" s="3">
        <v>3.4285714285714199</v>
      </c>
      <c r="L3452" s="3">
        <f>Table1[[#This Row],[Hours Qualified Activities Professional]]+Table1[[#This Row],[Hours Other Activity Staff]]</f>
        <v>33.307692307692221</v>
      </c>
      <c r="M3452" s="3">
        <f>Table1[[#This Row],[Total Hours Activity Staff]]/Table1[[#This Row],[MDS Census]]</f>
        <v>0.18200924758301759</v>
      </c>
      <c r="N3452" s="3">
        <v>11.1043956043956</v>
      </c>
      <c r="O3452" s="3">
        <v>0</v>
      </c>
      <c r="P3452" s="3">
        <f>Table1[[#This Row],[Hours Qualified Social Worker]]+Table1[[#This Row],[Hours Other Social Work Staff]]</f>
        <v>11.1043956043956</v>
      </c>
      <c r="Q3452" s="3">
        <f>Table1[[#This Row],[Total Hours Social Work Staff Per Resident Per Day]]/Table1[[#This Row],[MDS Census]]</f>
        <v>6.0679757401068853E-2</v>
      </c>
      <c r="R3452" s="3"/>
      <c r="S3452"/>
    </row>
    <row r="3453" spans="1:19" x14ac:dyDescent="0.2">
      <c r="A3453" t="s">
        <v>4721</v>
      </c>
      <c r="B3453" t="s">
        <v>5149</v>
      </c>
      <c r="C3453" t="s">
        <v>4861</v>
      </c>
      <c r="D3453" t="s">
        <v>5150</v>
      </c>
      <c r="E3453" s="3">
        <v>62.6483516483516</v>
      </c>
      <c r="F3453" s="3">
        <v>21.445054945054899</v>
      </c>
      <c r="G3453" s="3">
        <v>1.09890109890109E-2</v>
      </c>
      <c r="H3453" s="3">
        <v>0.19010989010988999</v>
      </c>
      <c r="I3453" s="3">
        <v>0.60989010989010894</v>
      </c>
      <c r="J3453" s="3">
        <v>5.3104395604395602</v>
      </c>
      <c r="K3453" s="3">
        <v>5.7390109890109802</v>
      </c>
      <c r="L3453" s="3">
        <f>Table1[[#This Row],[Hours Qualified Activities Professional]]+Table1[[#This Row],[Hours Other Activity Staff]]</f>
        <v>11.04945054945054</v>
      </c>
      <c r="M3453" s="3">
        <f>Table1[[#This Row],[Total Hours Activity Staff]]/Table1[[#This Row],[MDS Census]]</f>
        <v>0.17637256621645325</v>
      </c>
      <c r="N3453" s="3">
        <v>0.20054945054945</v>
      </c>
      <c r="O3453" s="3">
        <v>5.4148351648351598</v>
      </c>
      <c r="P3453" s="3">
        <f>Table1[[#This Row],[Hours Qualified Social Worker]]+Table1[[#This Row],[Hours Other Social Work Staff]]</f>
        <v>5.6153846153846096</v>
      </c>
      <c r="Q3453" s="3">
        <f>Table1[[#This Row],[Total Hours Social Work Staff Per Resident Per Day]]/Table1[[#This Row],[MDS Census]]</f>
        <v>8.9633397649535151E-2</v>
      </c>
      <c r="R3453" s="3"/>
      <c r="S3453"/>
    </row>
    <row r="3454" spans="1:19" x14ac:dyDescent="0.2">
      <c r="A3454" t="s">
        <v>4721</v>
      </c>
      <c r="B3454" t="s">
        <v>5149</v>
      </c>
      <c r="C3454" t="s">
        <v>4861</v>
      </c>
      <c r="D3454" t="s">
        <v>5151</v>
      </c>
      <c r="E3454" s="3">
        <v>76.263736263736206</v>
      </c>
      <c r="F3454" s="3">
        <v>9.0769230769230695</v>
      </c>
      <c r="G3454" s="3">
        <v>3.2967032967032898E-2</v>
      </c>
      <c r="H3454" s="3">
        <v>0</v>
      </c>
      <c r="I3454" s="3">
        <v>1.09615384615384</v>
      </c>
      <c r="J3454" s="3">
        <v>4.9120879120879097</v>
      </c>
      <c r="K3454" s="3">
        <v>14.4203296703296</v>
      </c>
      <c r="L3454" s="3">
        <f>Table1[[#This Row],[Hours Qualified Activities Professional]]+Table1[[#This Row],[Hours Other Activity Staff]]</f>
        <v>19.332417582417509</v>
      </c>
      <c r="M3454" s="3">
        <f>Table1[[#This Row],[Total Hours Activity Staff]]/Table1[[#This Row],[MDS Census]]</f>
        <v>0.25349423631123841</v>
      </c>
      <c r="N3454" s="3">
        <v>0</v>
      </c>
      <c r="O3454" s="3">
        <v>5.4038461538461497</v>
      </c>
      <c r="P3454" s="3">
        <f>Table1[[#This Row],[Hours Qualified Social Worker]]+Table1[[#This Row],[Hours Other Social Work Staff]]</f>
        <v>5.4038461538461497</v>
      </c>
      <c r="Q3454" s="3">
        <f>Table1[[#This Row],[Total Hours Social Work Staff Per Resident Per Day]]/Table1[[#This Row],[MDS Census]]</f>
        <v>7.0857348703170023E-2</v>
      </c>
      <c r="R3454" s="3"/>
      <c r="S3454"/>
    </row>
    <row r="3455" spans="1:19" x14ac:dyDescent="0.2">
      <c r="A3455" t="s">
        <v>4721</v>
      </c>
      <c r="B3455" t="s">
        <v>5149</v>
      </c>
      <c r="C3455" t="s">
        <v>4861</v>
      </c>
      <c r="D3455" t="s">
        <v>5152</v>
      </c>
      <c r="E3455" s="3">
        <v>16.549450549450501</v>
      </c>
      <c r="F3455" s="3">
        <v>0</v>
      </c>
      <c r="G3455" s="3">
        <v>0.57142857142857095</v>
      </c>
      <c r="H3455" s="3">
        <v>0</v>
      </c>
      <c r="I3455" s="3">
        <v>0</v>
      </c>
      <c r="J3455" s="3">
        <v>0.40659340659340598</v>
      </c>
      <c r="K3455" s="3">
        <v>0</v>
      </c>
      <c r="L3455" s="3">
        <f>Table1[[#This Row],[Hours Qualified Activities Professional]]+Table1[[#This Row],[Hours Other Activity Staff]]</f>
        <v>0.40659340659340598</v>
      </c>
      <c r="M3455" s="3">
        <f>Table1[[#This Row],[Total Hours Activity Staff]]/Table1[[#This Row],[MDS Census]]</f>
        <v>2.4568393094289542E-2</v>
      </c>
      <c r="N3455" s="3">
        <v>6.4956043956043903</v>
      </c>
      <c r="O3455" s="3">
        <v>0</v>
      </c>
      <c r="P3455" s="3">
        <f>Table1[[#This Row],[Hours Qualified Social Worker]]+Table1[[#This Row],[Hours Other Social Work Staff]]</f>
        <v>6.4956043956043903</v>
      </c>
      <c r="Q3455" s="3">
        <f>Table1[[#This Row],[Total Hours Social Work Staff Per Resident Per Day]]/Table1[[#This Row],[MDS Census]]</f>
        <v>0.39249667994687998</v>
      </c>
      <c r="R3455" s="3"/>
      <c r="S3455"/>
    </row>
    <row r="3456" spans="1:19" x14ac:dyDescent="0.2">
      <c r="A3456" t="s">
        <v>4721</v>
      </c>
      <c r="B3456" t="s">
        <v>5154</v>
      </c>
      <c r="C3456" t="s">
        <v>4348</v>
      </c>
      <c r="D3456" t="s">
        <v>5153</v>
      </c>
      <c r="E3456" s="3">
        <v>24.032967032967001</v>
      </c>
      <c r="F3456" s="3">
        <v>4.8131868131868103</v>
      </c>
      <c r="G3456" s="3">
        <v>7.69230769230769E-2</v>
      </c>
      <c r="H3456" s="3">
        <v>0.109890109890109</v>
      </c>
      <c r="I3456" s="3">
        <v>0.78571428571428503</v>
      </c>
      <c r="J3456" s="3">
        <v>5.4945054945054903E-2</v>
      </c>
      <c r="K3456" s="3">
        <v>4.0879120879120796</v>
      </c>
      <c r="L3456" s="3">
        <f>Table1[[#This Row],[Hours Qualified Activities Professional]]+Table1[[#This Row],[Hours Other Activity Staff]]</f>
        <v>4.1428571428571344</v>
      </c>
      <c r="M3456" s="3">
        <f>Table1[[#This Row],[Total Hours Activity Staff]]/Table1[[#This Row],[MDS Census]]</f>
        <v>0.17238225880201177</v>
      </c>
      <c r="N3456" s="3">
        <v>0.35714285714285698</v>
      </c>
      <c r="O3456" s="3">
        <v>0</v>
      </c>
      <c r="P3456" s="3">
        <f>Table1[[#This Row],[Hours Qualified Social Worker]]+Table1[[#This Row],[Hours Other Social Work Staff]]</f>
        <v>0.35714285714285698</v>
      </c>
      <c r="Q3456" s="3">
        <f>Table1[[#This Row],[Total Hours Social Work Staff Per Resident Per Day]]/Table1[[#This Row],[MDS Census]]</f>
        <v>1.4860539551897589E-2</v>
      </c>
      <c r="R3456" s="3"/>
      <c r="S3456"/>
    </row>
    <row r="3457" spans="1:19" x14ac:dyDescent="0.2">
      <c r="A3457" t="s">
        <v>4721</v>
      </c>
      <c r="B3457" t="s">
        <v>5156</v>
      </c>
      <c r="C3457" t="s">
        <v>4851</v>
      </c>
      <c r="D3457" t="s">
        <v>5155</v>
      </c>
      <c r="E3457" s="3">
        <v>34.681318681318601</v>
      </c>
      <c r="F3457" s="3">
        <v>5.1868131868131799</v>
      </c>
      <c r="G3457" s="3">
        <v>0</v>
      </c>
      <c r="H3457" s="3">
        <v>0.12087912087912001</v>
      </c>
      <c r="I3457" s="3">
        <v>0.40109890109890101</v>
      </c>
      <c r="J3457" s="3">
        <v>4.0590109890109796</v>
      </c>
      <c r="K3457" s="3">
        <v>6.5934065934065894E-2</v>
      </c>
      <c r="L3457" s="3">
        <f>Table1[[#This Row],[Hours Qualified Activities Professional]]+Table1[[#This Row],[Hours Other Activity Staff]]</f>
        <v>4.1249450549450453</v>
      </c>
      <c r="M3457" s="3">
        <f>Table1[[#This Row],[Total Hours Activity Staff]]/Table1[[#This Row],[MDS Census]]</f>
        <v>0.11893852978453738</v>
      </c>
      <c r="N3457" s="3">
        <v>4.7579120879120804</v>
      </c>
      <c r="O3457" s="3">
        <v>0</v>
      </c>
      <c r="P3457" s="3">
        <f>Table1[[#This Row],[Hours Qualified Social Worker]]+Table1[[#This Row],[Hours Other Social Work Staff]]</f>
        <v>4.7579120879120804</v>
      </c>
      <c r="Q3457" s="3">
        <f>Table1[[#This Row],[Total Hours Social Work Staff Per Resident Per Day]]/Table1[[#This Row],[MDS Census]]</f>
        <v>0.13718948035487968</v>
      </c>
      <c r="R3457" s="3"/>
      <c r="S3457"/>
    </row>
    <row r="3458" spans="1:19" x14ac:dyDescent="0.2">
      <c r="A3458" t="s">
        <v>4721</v>
      </c>
      <c r="B3458" t="s">
        <v>5158</v>
      </c>
      <c r="C3458" t="s">
        <v>4808</v>
      </c>
      <c r="D3458" t="s">
        <v>5157</v>
      </c>
      <c r="E3458" s="3">
        <v>47.6593406593406</v>
      </c>
      <c r="F3458" s="3">
        <v>5.71428571428571</v>
      </c>
      <c r="G3458" s="3">
        <v>0.13186813186813101</v>
      </c>
      <c r="H3458" s="3">
        <v>0</v>
      </c>
      <c r="I3458" s="3">
        <v>1.0137362637362599</v>
      </c>
      <c r="J3458" s="3">
        <v>5.4528571428571402</v>
      </c>
      <c r="K3458" s="3">
        <v>6.5934065934065894E-2</v>
      </c>
      <c r="L3458" s="3">
        <f>Table1[[#This Row],[Hours Qualified Activities Professional]]+Table1[[#This Row],[Hours Other Activity Staff]]</f>
        <v>5.5187912087912059</v>
      </c>
      <c r="M3458" s="3">
        <f>Table1[[#This Row],[Total Hours Activity Staff]]/Table1[[#This Row],[MDS Census]]</f>
        <v>0.11579663361770817</v>
      </c>
      <c r="N3458" s="3">
        <v>4.8752747252747204</v>
      </c>
      <c r="O3458" s="3">
        <v>0</v>
      </c>
      <c r="P3458" s="3">
        <f>Table1[[#This Row],[Hours Qualified Social Worker]]+Table1[[#This Row],[Hours Other Social Work Staff]]</f>
        <v>4.8752747252747204</v>
      </c>
      <c r="Q3458" s="3">
        <f>Table1[[#This Row],[Total Hours Social Work Staff Per Resident Per Day]]/Table1[[#This Row],[MDS Census]]</f>
        <v>0.1022942125893475</v>
      </c>
      <c r="R3458" s="3"/>
      <c r="S3458"/>
    </row>
    <row r="3459" spans="1:19" x14ac:dyDescent="0.2">
      <c r="A3459" t="s">
        <v>4721</v>
      </c>
      <c r="B3459" t="s">
        <v>2914</v>
      </c>
      <c r="C3459" t="s">
        <v>5092</v>
      </c>
      <c r="D3459" t="s">
        <v>5159</v>
      </c>
      <c r="E3459" s="3">
        <v>45.120879120879103</v>
      </c>
      <c r="F3459" s="3">
        <v>5.6263736263736197</v>
      </c>
      <c r="G3459" s="3">
        <v>0</v>
      </c>
      <c r="H3459" s="3">
        <v>0.159340659340659</v>
      </c>
      <c r="I3459" s="3">
        <v>0.37362637362637302</v>
      </c>
      <c r="J3459" s="3">
        <v>7.3396703296703203</v>
      </c>
      <c r="K3459" s="3">
        <v>1.81681318681318</v>
      </c>
      <c r="L3459" s="3">
        <f>Table1[[#This Row],[Hours Qualified Activities Professional]]+Table1[[#This Row],[Hours Other Activity Staff]]</f>
        <v>9.156483516483501</v>
      </c>
      <c r="M3459" s="3">
        <f>Table1[[#This Row],[Total Hours Activity Staff]]/Table1[[#This Row],[MDS Census]]</f>
        <v>0.20293229420360423</v>
      </c>
      <c r="N3459" s="3">
        <v>2.1178021978021899</v>
      </c>
      <c r="O3459" s="3">
        <v>0</v>
      </c>
      <c r="P3459" s="3">
        <f>Table1[[#This Row],[Hours Qualified Social Worker]]+Table1[[#This Row],[Hours Other Social Work Staff]]</f>
        <v>2.1178021978021899</v>
      </c>
      <c r="Q3459" s="3">
        <f>Table1[[#This Row],[Total Hours Social Work Staff Per Resident Per Day]]/Table1[[#This Row],[MDS Census]]</f>
        <v>4.6936190940087517E-2</v>
      </c>
      <c r="R3459" s="3"/>
      <c r="S3459"/>
    </row>
    <row r="3460" spans="1:19" x14ac:dyDescent="0.2">
      <c r="A3460" t="s">
        <v>4721</v>
      </c>
      <c r="B3460" t="s">
        <v>5161</v>
      </c>
      <c r="C3460" t="s">
        <v>4944</v>
      </c>
      <c r="D3460" t="s">
        <v>5160</v>
      </c>
      <c r="E3460" s="3">
        <v>100.648351648351</v>
      </c>
      <c r="F3460" s="3">
        <v>8.5714285714285694</v>
      </c>
      <c r="G3460" s="3">
        <v>0</v>
      </c>
      <c r="H3460" s="3">
        <v>0.39010989010989</v>
      </c>
      <c r="I3460" s="3">
        <v>0.51098901098900995</v>
      </c>
      <c r="J3460" s="3">
        <v>10.7472527472527</v>
      </c>
      <c r="K3460" s="3">
        <v>1.3598901098901</v>
      </c>
      <c r="L3460" s="3">
        <f>Table1[[#This Row],[Hours Qualified Activities Professional]]+Table1[[#This Row],[Hours Other Activity Staff]]</f>
        <v>12.107142857142801</v>
      </c>
      <c r="M3460" s="3">
        <f>Table1[[#This Row],[Total Hours Activity Staff]]/Table1[[#This Row],[MDS Census]]</f>
        <v>0.12029151654110733</v>
      </c>
      <c r="N3460" s="3">
        <v>7.6785714285714199</v>
      </c>
      <c r="O3460" s="3">
        <v>0</v>
      </c>
      <c r="P3460" s="3">
        <f>Table1[[#This Row],[Hours Qualified Social Worker]]+Table1[[#This Row],[Hours Other Social Work Staff]]</f>
        <v>7.6785714285714199</v>
      </c>
      <c r="Q3460" s="3">
        <f>Table1[[#This Row],[Total Hours Social Work Staff Per Resident Per Day]]/Table1[[#This Row],[MDS Census]]</f>
        <v>7.629107981220698E-2</v>
      </c>
      <c r="R3460" s="3"/>
      <c r="S3460"/>
    </row>
    <row r="3461" spans="1:19" x14ac:dyDescent="0.2">
      <c r="A3461" t="s">
        <v>4721</v>
      </c>
      <c r="B3461" t="s">
        <v>5163</v>
      </c>
      <c r="C3461" t="s">
        <v>675</v>
      </c>
      <c r="D3461" t="s">
        <v>5162</v>
      </c>
      <c r="E3461" s="3">
        <v>38.010989010989</v>
      </c>
      <c r="F3461" s="3">
        <v>0</v>
      </c>
      <c r="G3461" s="3">
        <v>2.19780219780219E-2</v>
      </c>
      <c r="H3461" s="3">
        <v>0</v>
      </c>
      <c r="I3461" s="3">
        <v>1.5338461538461501</v>
      </c>
      <c r="J3461" s="3">
        <v>3.81868131868131</v>
      </c>
      <c r="K3461" s="3">
        <v>0</v>
      </c>
      <c r="L3461" s="3">
        <f>Table1[[#This Row],[Hours Qualified Activities Professional]]+Table1[[#This Row],[Hours Other Activity Staff]]</f>
        <v>3.81868131868131</v>
      </c>
      <c r="M3461" s="3">
        <f>Table1[[#This Row],[Total Hours Activity Staff]]/Table1[[#This Row],[MDS Census]]</f>
        <v>0.10046256143394025</v>
      </c>
      <c r="N3461" s="3">
        <v>0</v>
      </c>
      <c r="O3461" s="3">
        <v>0</v>
      </c>
      <c r="P3461" s="3">
        <f>Table1[[#This Row],[Hours Qualified Social Worker]]+Table1[[#This Row],[Hours Other Social Work Staff]]</f>
        <v>0</v>
      </c>
      <c r="Q3461" s="3">
        <f>Table1[[#This Row],[Total Hours Social Work Staff Per Resident Per Day]]/Table1[[#This Row],[MDS Census]]</f>
        <v>0</v>
      </c>
      <c r="R3461" s="3"/>
      <c r="S3461"/>
    </row>
    <row r="3462" spans="1:19" x14ac:dyDescent="0.2">
      <c r="A3462" t="s">
        <v>4721</v>
      </c>
      <c r="B3462" t="s">
        <v>4435</v>
      </c>
      <c r="C3462" t="s">
        <v>4803</v>
      </c>
      <c r="D3462" t="s">
        <v>5164</v>
      </c>
      <c r="E3462" s="3">
        <v>30.450549450549399</v>
      </c>
      <c r="F3462" s="3">
        <v>5.4505494505494498</v>
      </c>
      <c r="G3462" s="3">
        <v>2.19780219780219E-2</v>
      </c>
      <c r="H3462" s="3">
        <v>0</v>
      </c>
      <c r="I3462" s="3">
        <v>0.65109890109890101</v>
      </c>
      <c r="J3462" s="3">
        <v>2.6236263736263701</v>
      </c>
      <c r="K3462" s="3">
        <v>1.2417582417582399E-2</v>
      </c>
      <c r="L3462" s="3">
        <f>Table1[[#This Row],[Hours Qualified Activities Professional]]+Table1[[#This Row],[Hours Other Activity Staff]]</f>
        <v>2.6360439560439524</v>
      </c>
      <c r="M3462" s="3">
        <f>Table1[[#This Row],[Total Hours Activity Staff]]/Table1[[#This Row],[MDS Census]]</f>
        <v>8.6568025983399521E-2</v>
      </c>
      <c r="N3462" s="3">
        <v>5.4945054945054897E-3</v>
      </c>
      <c r="O3462" s="3">
        <v>2.4452747252747198</v>
      </c>
      <c r="P3462" s="3">
        <f>Table1[[#This Row],[Hours Qualified Social Worker]]+Table1[[#This Row],[Hours Other Social Work Staff]]</f>
        <v>2.4507692307692253</v>
      </c>
      <c r="Q3462" s="3">
        <f>Table1[[#This Row],[Total Hours Social Work Staff Per Resident Per Day]]/Table1[[#This Row],[MDS Census]]</f>
        <v>8.048357993504146E-2</v>
      </c>
      <c r="R3462" s="3"/>
      <c r="S3462"/>
    </row>
    <row r="3463" spans="1:19" x14ac:dyDescent="0.2">
      <c r="A3463" t="s">
        <v>4721</v>
      </c>
      <c r="B3463" t="s">
        <v>680</v>
      </c>
      <c r="C3463" t="s">
        <v>4311</v>
      </c>
      <c r="D3463" t="s">
        <v>5165</v>
      </c>
      <c r="E3463" s="3">
        <v>65.9780219780219</v>
      </c>
      <c r="F3463" s="3">
        <v>4.48351648351648</v>
      </c>
      <c r="G3463" s="3">
        <v>2.19780219780219E-2</v>
      </c>
      <c r="H3463" s="3">
        <v>0.29120879120879101</v>
      </c>
      <c r="I3463" s="3">
        <v>2.32692307692307</v>
      </c>
      <c r="J3463" s="3">
        <v>0.15384615384615299</v>
      </c>
      <c r="K3463" s="3">
        <v>11.9835164835164</v>
      </c>
      <c r="L3463" s="3">
        <f>Table1[[#This Row],[Hours Qualified Activities Professional]]+Table1[[#This Row],[Hours Other Activity Staff]]</f>
        <v>12.137362637362553</v>
      </c>
      <c r="M3463" s="3">
        <f>Table1[[#This Row],[Total Hours Activity Staff]]/Table1[[#This Row],[MDS Census]]</f>
        <v>0.183960692871418</v>
      </c>
      <c r="N3463" s="3">
        <v>1.37912087912087</v>
      </c>
      <c r="O3463" s="3">
        <v>0</v>
      </c>
      <c r="P3463" s="3">
        <f>Table1[[#This Row],[Hours Qualified Social Worker]]+Table1[[#This Row],[Hours Other Social Work Staff]]</f>
        <v>1.37912087912087</v>
      </c>
      <c r="Q3463" s="3">
        <f>Table1[[#This Row],[Total Hours Social Work Staff Per Resident Per Day]]/Table1[[#This Row],[MDS Census]]</f>
        <v>2.0902731512325003E-2</v>
      </c>
      <c r="R3463" s="3"/>
      <c r="S3463"/>
    </row>
    <row r="3464" spans="1:19" x14ac:dyDescent="0.2">
      <c r="A3464" t="s">
        <v>4721</v>
      </c>
      <c r="B3464" t="s">
        <v>1762</v>
      </c>
      <c r="C3464" t="s">
        <v>71</v>
      </c>
      <c r="D3464" t="s">
        <v>5166</v>
      </c>
      <c r="E3464" s="3">
        <v>35.703296703296701</v>
      </c>
      <c r="F3464" s="3">
        <v>5.2747252747252702</v>
      </c>
      <c r="G3464" s="3">
        <v>4.3956043956043904E-3</v>
      </c>
      <c r="H3464" s="3">
        <v>0.104395604395604</v>
      </c>
      <c r="I3464" s="3">
        <v>0.55604395604395596</v>
      </c>
      <c r="J3464" s="3">
        <v>5.6538461538461497</v>
      </c>
      <c r="K3464" s="3">
        <v>3.6565934065933998</v>
      </c>
      <c r="L3464" s="3">
        <f>Table1[[#This Row],[Hours Qualified Activities Professional]]+Table1[[#This Row],[Hours Other Activity Staff]]</f>
        <v>9.3104395604395496</v>
      </c>
      <c r="M3464" s="3">
        <f>Table1[[#This Row],[Total Hours Activity Staff]]/Table1[[#This Row],[MDS Census]]</f>
        <v>0.26077254539858391</v>
      </c>
      <c r="N3464" s="3">
        <v>0</v>
      </c>
      <c r="O3464" s="3">
        <v>0</v>
      </c>
      <c r="P3464" s="3">
        <f>Table1[[#This Row],[Hours Qualified Social Worker]]+Table1[[#This Row],[Hours Other Social Work Staff]]</f>
        <v>0</v>
      </c>
      <c r="Q3464" s="3">
        <f>Table1[[#This Row],[Total Hours Social Work Staff Per Resident Per Day]]/Table1[[#This Row],[MDS Census]]</f>
        <v>0</v>
      </c>
      <c r="R3464" s="3"/>
      <c r="S3464"/>
    </row>
    <row r="3465" spans="1:19" x14ac:dyDescent="0.2">
      <c r="A3465" t="s">
        <v>4721</v>
      </c>
      <c r="B3465" t="s">
        <v>5168</v>
      </c>
      <c r="C3465" t="s">
        <v>4868</v>
      </c>
      <c r="D3465" t="s">
        <v>5167</v>
      </c>
      <c r="E3465" s="3">
        <v>37.813186813186803</v>
      </c>
      <c r="F3465" s="3">
        <v>17.576923076922998</v>
      </c>
      <c r="G3465" s="3">
        <v>1.09890109890109E-2</v>
      </c>
      <c r="H3465" s="3">
        <v>0.13736263736263701</v>
      </c>
      <c r="I3465" s="3">
        <v>0.68131868131868101</v>
      </c>
      <c r="J3465" s="3">
        <v>3.9313186813186798</v>
      </c>
      <c r="K3465" s="3">
        <v>6.4890109890109802</v>
      </c>
      <c r="L3465" s="3">
        <f>Table1[[#This Row],[Hours Qualified Activities Professional]]+Table1[[#This Row],[Hours Other Activity Staff]]</f>
        <v>10.420329670329661</v>
      </c>
      <c r="M3465" s="3">
        <f>Table1[[#This Row],[Total Hours Activity Staff]]/Table1[[#This Row],[MDS Census]]</f>
        <v>0.27557396105783183</v>
      </c>
      <c r="N3465" s="3">
        <v>4.3956043956043897E-2</v>
      </c>
      <c r="O3465" s="3">
        <v>4.7774725274725203</v>
      </c>
      <c r="P3465" s="3">
        <f>Table1[[#This Row],[Hours Qualified Social Worker]]+Table1[[#This Row],[Hours Other Social Work Staff]]</f>
        <v>4.8214285714285641</v>
      </c>
      <c r="Q3465" s="3">
        <f>Table1[[#This Row],[Total Hours Social Work Staff Per Resident Per Day]]/Table1[[#This Row],[MDS Census]]</f>
        <v>0.12750653879686122</v>
      </c>
      <c r="R3465" s="3"/>
      <c r="S3465"/>
    </row>
    <row r="3466" spans="1:19" x14ac:dyDescent="0.2">
      <c r="A3466" t="s">
        <v>4721</v>
      </c>
      <c r="B3466" t="s">
        <v>5170</v>
      </c>
      <c r="C3466" t="s">
        <v>5171</v>
      </c>
      <c r="D3466" t="s">
        <v>5169</v>
      </c>
      <c r="E3466" s="3">
        <v>72.571428571428498</v>
      </c>
      <c r="F3466" s="3">
        <v>10.373626373626299</v>
      </c>
      <c r="G3466" s="3">
        <v>1.09890109890109E-2</v>
      </c>
      <c r="H3466" s="3">
        <v>0.20879120879120799</v>
      </c>
      <c r="I3466" s="3">
        <v>4.7912087912087902</v>
      </c>
      <c r="J3466" s="3">
        <v>5.1153846153846096</v>
      </c>
      <c r="K3466" s="3">
        <v>5.8104395604395602</v>
      </c>
      <c r="L3466" s="3">
        <f>Table1[[#This Row],[Hours Qualified Activities Professional]]+Table1[[#This Row],[Hours Other Activity Staff]]</f>
        <v>10.92582417582417</v>
      </c>
      <c r="M3466" s="3">
        <f>Table1[[#This Row],[Total Hours Activity Staff]]/Table1[[#This Row],[MDS Census]]</f>
        <v>0.15055269533615998</v>
      </c>
      <c r="N3466" s="3">
        <v>5.6565934065933998</v>
      </c>
      <c r="O3466" s="3">
        <v>0</v>
      </c>
      <c r="P3466" s="3">
        <f>Table1[[#This Row],[Hours Qualified Social Worker]]+Table1[[#This Row],[Hours Other Social Work Staff]]</f>
        <v>5.6565934065933998</v>
      </c>
      <c r="Q3466" s="3">
        <f>Table1[[#This Row],[Total Hours Social Work Staff Per Resident Per Day]]/Table1[[#This Row],[MDS Census]]</f>
        <v>7.7945184736523301E-2</v>
      </c>
      <c r="R3466" s="3"/>
      <c r="S3466"/>
    </row>
    <row r="3467" spans="1:19" x14ac:dyDescent="0.2">
      <c r="A3467" t="s">
        <v>4721</v>
      </c>
      <c r="B3467" t="s">
        <v>5170</v>
      </c>
      <c r="C3467" t="s">
        <v>5171</v>
      </c>
      <c r="D3467" t="s">
        <v>5172</v>
      </c>
      <c r="E3467" s="3">
        <v>37.164835164835097</v>
      </c>
      <c r="F3467" s="3">
        <v>11.4285714285714</v>
      </c>
      <c r="G3467" s="3">
        <v>0</v>
      </c>
      <c r="H3467" s="3">
        <v>0</v>
      </c>
      <c r="I3467" s="3">
        <v>0</v>
      </c>
      <c r="J3467" s="3">
        <v>3.9587912087912001</v>
      </c>
      <c r="K3467" s="3">
        <v>9.0549450549450494</v>
      </c>
      <c r="L3467" s="3">
        <f>Table1[[#This Row],[Hours Qualified Activities Professional]]+Table1[[#This Row],[Hours Other Activity Staff]]</f>
        <v>13.013736263736249</v>
      </c>
      <c r="M3467" s="3">
        <f>Table1[[#This Row],[Total Hours Activity Staff]]/Table1[[#This Row],[MDS Census]]</f>
        <v>0.35016262566528705</v>
      </c>
      <c r="N3467" s="3">
        <v>0</v>
      </c>
      <c r="O3467" s="3">
        <v>0.68406593406593397</v>
      </c>
      <c r="P3467" s="3">
        <f>Table1[[#This Row],[Hours Qualified Social Worker]]+Table1[[#This Row],[Hours Other Social Work Staff]]</f>
        <v>0.68406593406593397</v>
      </c>
      <c r="Q3467" s="3">
        <f>Table1[[#This Row],[Total Hours Social Work Staff Per Resident Per Day]]/Table1[[#This Row],[MDS Census]]</f>
        <v>1.8406268480189267E-2</v>
      </c>
      <c r="R3467" s="3"/>
      <c r="S3467"/>
    </row>
    <row r="3468" spans="1:19" x14ac:dyDescent="0.2">
      <c r="A3468" t="s">
        <v>4721</v>
      </c>
      <c r="B3468" t="s">
        <v>5174</v>
      </c>
      <c r="C3468" t="s">
        <v>4412</v>
      </c>
      <c r="D3468" t="s">
        <v>5173</v>
      </c>
      <c r="E3468" s="3">
        <v>49.373626373626301</v>
      </c>
      <c r="F3468" s="3">
        <v>5.6263736263736197</v>
      </c>
      <c r="G3468" s="3">
        <v>1.09890109890109E-2</v>
      </c>
      <c r="H3468" s="3">
        <v>0.10087912087912</v>
      </c>
      <c r="I3468" s="3">
        <v>0.76098901098900995</v>
      </c>
      <c r="J3468" s="3">
        <v>5.3626373626373596</v>
      </c>
      <c r="K3468" s="3">
        <v>5.3403296703296697</v>
      </c>
      <c r="L3468" s="3">
        <f>Table1[[#This Row],[Hours Qualified Activities Professional]]+Table1[[#This Row],[Hours Other Activity Staff]]</f>
        <v>10.702967032967029</v>
      </c>
      <c r="M3468" s="3">
        <f>Table1[[#This Row],[Total Hours Activity Staff]]/Table1[[#This Row],[MDS Census]]</f>
        <v>0.21677498330736725</v>
      </c>
      <c r="N3468" s="3">
        <v>0</v>
      </c>
      <c r="O3468" s="3">
        <v>0</v>
      </c>
      <c r="P3468" s="3">
        <f>Table1[[#This Row],[Hours Qualified Social Worker]]+Table1[[#This Row],[Hours Other Social Work Staff]]</f>
        <v>0</v>
      </c>
      <c r="Q3468" s="3">
        <f>Table1[[#This Row],[Total Hours Social Work Staff Per Resident Per Day]]/Table1[[#This Row],[MDS Census]]</f>
        <v>0</v>
      </c>
      <c r="R3468" s="3"/>
      <c r="S3468"/>
    </row>
    <row r="3469" spans="1:19" x14ac:dyDescent="0.2">
      <c r="A3469" t="s">
        <v>4721</v>
      </c>
      <c r="B3469" t="s">
        <v>5174</v>
      </c>
      <c r="C3469" t="s">
        <v>4412</v>
      </c>
      <c r="D3469" t="s">
        <v>5175</v>
      </c>
      <c r="E3469" s="3">
        <v>31.4835164835164</v>
      </c>
      <c r="F3469" s="3">
        <v>4.7472527472527402</v>
      </c>
      <c r="G3469" s="3">
        <v>1.09890109890109E-2</v>
      </c>
      <c r="H3469" s="3">
        <v>0.145604395604395</v>
      </c>
      <c r="I3469" s="3">
        <v>0.5</v>
      </c>
      <c r="J3469" s="3">
        <v>5.3076923076923004</v>
      </c>
      <c r="K3469" s="3">
        <v>0</v>
      </c>
      <c r="L3469" s="3">
        <f>Table1[[#This Row],[Hours Qualified Activities Professional]]+Table1[[#This Row],[Hours Other Activity Staff]]</f>
        <v>5.3076923076923004</v>
      </c>
      <c r="M3469" s="3">
        <f>Table1[[#This Row],[Total Hours Activity Staff]]/Table1[[#This Row],[MDS Census]]</f>
        <v>0.1685863874345552</v>
      </c>
      <c r="N3469" s="3">
        <v>0</v>
      </c>
      <c r="O3469" s="3">
        <v>0</v>
      </c>
      <c r="P3469" s="3">
        <f>Table1[[#This Row],[Hours Qualified Social Worker]]+Table1[[#This Row],[Hours Other Social Work Staff]]</f>
        <v>0</v>
      </c>
      <c r="Q3469" s="3">
        <f>Table1[[#This Row],[Total Hours Social Work Staff Per Resident Per Day]]/Table1[[#This Row],[MDS Census]]</f>
        <v>0</v>
      </c>
      <c r="R3469" s="3"/>
      <c r="S3469"/>
    </row>
    <row r="3470" spans="1:19" x14ac:dyDescent="0.2">
      <c r="A3470" t="s">
        <v>4721</v>
      </c>
      <c r="B3470" t="s">
        <v>5177</v>
      </c>
      <c r="C3470" t="s">
        <v>4825</v>
      </c>
      <c r="D3470" t="s">
        <v>5176</v>
      </c>
      <c r="E3470" s="3">
        <v>37.934065934065899</v>
      </c>
      <c r="F3470" s="3">
        <v>17.736263736263702</v>
      </c>
      <c r="G3470" s="3">
        <v>9.8901098901098897E-2</v>
      </c>
      <c r="H3470" s="3">
        <v>0.118131868131868</v>
      </c>
      <c r="I3470" s="3">
        <v>0.67582417582417498</v>
      </c>
      <c r="J3470" s="3">
        <v>2.1318681318681301</v>
      </c>
      <c r="K3470" s="3">
        <v>8.9230769230769198</v>
      </c>
      <c r="L3470" s="3">
        <f>Table1[[#This Row],[Hours Qualified Activities Professional]]+Table1[[#This Row],[Hours Other Activity Staff]]</f>
        <v>11.054945054945049</v>
      </c>
      <c r="M3470" s="3">
        <f>Table1[[#This Row],[Total Hours Activity Staff]]/Table1[[#This Row],[MDS Census]]</f>
        <v>0.29142526071842423</v>
      </c>
      <c r="N3470" s="3">
        <v>1.65131868131868</v>
      </c>
      <c r="O3470" s="3">
        <v>3.5879120879120801</v>
      </c>
      <c r="P3470" s="3">
        <f>Table1[[#This Row],[Hours Qualified Social Worker]]+Table1[[#This Row],[Hours Other Social Work Staff]]</f>
        <v>5.23923076923076</v>
      </c>
      <c r="Q3470" s="3">
        <f>Table1[[#This Row],[Total Hours Social Work Staff Per Resident Per Day]]/Table1[[#This Row],[MDS Census]]</f>
        <v>0.13811413673232897</v>
      </c>
      <c r="R3470" s="3"/>
      <c r="S3470"/>
    </row>
    <row r="3471" spans="1:19" x14ac:dyDescent="0.2">
      <c r="A3471" t="s">
        <v>4721</v>
      </c>
      <c r="B3471" t="s">
        <v>5179</v>
      </c>
      <c r="C3471" t="s">
        <v>5180</v>
      </c>
      <c r="D3471" t="s">
        <v>5178</v>
      </c>
      <c r="E3471" s="3">
        <v>135.24175824175799</v>
      </c>
      <c r="F3471" s="3">
        <v>8.6153846153846096</v>
      </c>
      <c r="G3471" s="3">
        <v>0</v>
      </c>
      <c r="H3471" s="3">
        <v>0</v>
      </c>
      <c r="I3471" s="3">
        <v>0</v>
      </c>
      <c r="J3471" s="3">
        <v>5.2747252747252702</v>
      </c>
      <c r="K3471" s="3">
        <v>14.612637362637299</v>
      </c>
      <c r="L3471" s="3">
        <f>Table1[[#This Row],[Hours Qualified Activities Professional]]+Table1[[#This Row],[Hours Other Activity Staff]]</f>
        <v>19.887362637362571</v>
      </c>
      <c r="M3471" s="3">
        <f>Table1[[#This Row],[Total Hours Activity Staff]]/Table1[[#This Row],[MDS Census]]</f>
        <v>0.14705045908832351</v>
      </c>
      <c r="N3471" s="3">
        <v>4.9230769230769198</v>
      </c>
      <c r="O3471" s="3">
        <v>4.9230769230769198</v>
      </c>
      <c r="P3471" s="3">
        <f>Table1[[#This Row],[Hours Qualified Social Worker]]+Table1[[#This Row],[Hours Other Social Work Staff]]</f>
        <v>9.8461538461538396</v>
      </c>
      <c r="Q3471" s="3">
        <f>Table1[[#This Row],[Total Hours Social Work Staff Per Resident Per Day]]/Table1[[#This Row],[MDS Census]]</f>
        <v>7.2804095230356788E-2</v>
      </c>
      <c r="R3471" s="3"/>
      <c r="S3471"/>
    </row>
    <row r="3472" spans="1:19" x14ac:dyDescent="0.2">
      <c r="A3472" t="s">
        <v>4721</v>
      </c>
      <c r="B3472" t="s">
        <v>5179</v>
      </c>
      <c r="C3472" t="s">
        <v>5180</v>
      </c>
      <c r="D3472" t="s">
        <v>5181</v>
      </c>
      <c r="E3472" s="3">
        <v>52.6593406593406</v>
      </c>
      <c r="F3472" s="3">
        <v>5.6263736263736197</v>
      </c>
      <c r="G3472" s="3">
        <v>0.19780219780219699</v>
      </c>
      <c r="H3472" s="3">
        <v>0.197252747252747</v>
      </c>
      <c r="I3472" s="3">
        <v>1.2994505494505399</v>
      </c>
      <c r="J3472" s="3">
        <v>5.4780219780219701</v>
      </c>
      <c r="K3472" s="3">
        <v>4.2912087912087902</v>
      </c>
      <c r="L3472" s="3">
        <f>Table1[[#This Row],[Hours Qualified Activities Professional]]+Table1[[#This Row],[Hours Other Activity Staff]]</f>
        <v>9.7692307692307594</v>
      </c>
      <c r="M3472" s="3">
        <f>Table1[[#This Row],[Total Hours Activity Staff]]/Table1[[#This Row],[MDS Census]]</f>
        <v>0.18551752921535894</v>
      </c>
      <c r="N3472" s="3">
        <v>3.2692307692307598</v>
      </c>
      <c r="O3472" s="3">
        <v>0.94230769230769196</v>
      </c>
      <c r="P3472" s="3">
        <f>Table1[[#This Row],[Hours Qualified Social Worker]]+Table1[[#This Row],[Hours Other Social Work Staff]]</f>
        <v>4.2115384615384519</v>
      </c>
      <c r="Q3472" s="3">
        <f>Table1[[#This Row],[Total Hours Social Work Staff Per Resident Per Day]]/Table1[[#This Row],[MDS Census]]</f>
        <v>7.9977045075125111E-2</v>
      </c>
      <c r="R3472" s="3"/>
      <c r="S3472"/>
    </row>
    <row r="3473" spans="1:19" x14ac:dyDescent="0.2">
      <c r="A3473" t="s">
        <v>4721</v>
      </c>
      <c r="B3473" t="s">
        <v>5179</v>
      </c>
      <c r="C3473" t="s">
        <v>5180</v>
      </c>
      <c r="D3473" t="s">
        <v>5182</v>
      </c>
      <c r="E3473" s="3">
        <v>73.131868131868103</v>
      </c>
      <c r="F3473" s="3">
        <v>5.3626373626373596</v>
      </c>
      <c r="G3473" s="3">
        <v>8.7912087912087895E-3</v>
      </c>
      <c r="H3473" s="3">
        <v>0.18131868131868101</v>
      </c>
      <c r="I3473" s="3">
        <v>0.70329670329670302</v>
      </c>
      <c r="J3473" s="3">
        <v>5.4908791208791197</v>
      </c>
      <c r="K3473" s="3">
        <v>0</v>
      </c>
      <c r="L3473" s="3">
        <f>Table1[[#This Row],[Hours Qualified Activities Professional]]+Table1[[#This Row],[Hours Other Activity Staff]]</f>
        <v>5.4908791208791197</v>
      </c>
      <c r="M3473" s="3">
        <f>Table1[[#This Row],[Total Hours Activity Staff]]/Table1[[#This Row],[MDS Census]]</f>
        <v>7.5081893313298287E-2</v>
      </c>
      <c r="N3473" s="3">
        <v>2.97</v>
      </c>
      <c r="O3473" s="3">
        <v>0</v>
      </c>
      <c r="P3473" s="3">
        <f>Table1[[#This Row],[Hours Qualified Social Worker]]+Table1[[#This Row],[Hours Other Social Work Staff]]</f>
        <v>2.97</v>
      </c>
      <c r="Q3473" s="3">
        <f>Table1[[#This Row],[Total Hours Social Work Staff Per Resident Per Day]]/Table1[[#This Row],[MDS Census]]</f>
        <v>4.0611570247933902E-2</v>
      </c>
      <c r="R3473" s="3"/>
      <c r="S3473"/>
    </row>
    <row r="3474" spans="1:19" x14ac:dyDescent="0.2">
      <c r="A3474" t="s">
        <v>4721</v>
      </c>
      <c r="B3474" t="s">
        <v>5184</v>
      </c>
      <c r="C3474" t="s">
        <v>4747</v>
      </c>
      <c r="D3474" t="s">
        <v>5183</v>
      </c>
      <c r="E3474" s="3">
        <v>52.252747252747199</v>
      </c>
      <c r="F3474" s="3">
        <v>20.6483516483516</v>
      </c>
      <c r="G3474" s="3">
        <v>4.3956043956043897E-2</v>
      </c>
      <c r="H3474" s="3">
        <v>0.17582417582417501</v>
      </c>
      <c r="I3474" s="3">
        <v>0.91208791208791196</v>
      </c>
      <c r="J3474" s="3">
        <v>3.7994505494505399</v>
      </c>
      <c r="K3474" s="3">
        <v>8.4395604395604291</v>
      </c>
      <c r="L3474" s="3">
        <f>Table1[[#This Row],[Hours Qualified Activities Professional]]+Table1[[#This Row],[Hours Other Activity Staff]]</f>
        <v>12.23901098901097</v>
      </c>
      <c r="M3474" s="3">
        <f>Table1[[#This Row],[Total Hours Activity Staff]]/Table1[[#This Row],[MDS Census]]</f>
        <v>0.23422712933753931</v>
      </c>
      <c r="N3474" s="3">
        <v>0</v>
      </c>
      <c r="O3474" s="3">
        <v>5.6169230769230696</v>
      </c>
      <c r="P3474" s="3">
        <f>Table1[[#This Row],[Hours Qualified Social Worker]]+Table1[[#This Row],[Hours Other Social Work Staff]]</f>
        <v>5.6169230769230696</v>
      </c>
      <c r="Q3474" s="3">
        <f>Table1[[#This Row],[Total Hours Social Work Staff Per Resident Per Day]]/Table1[[#This Row],[MDS Census]]</f>
        <v>0.10749526813880124</v>
      </c>
      <c r="R3474" s="3"/>
      <c r="S3474"/>
    </row>
    <row r="3475" spans="1:19" x14ac:dyDescent="0.2">
      <c r="A3475" t="s">
        <v>4721</v>
      </c>
      <c r="B3475" t="s">
        <v>5184</v>
      </c>
      <c r="C3475" t="s">
        <v>4747</v>
      </c>
      <c r="D3475" t="s">
        <v>5185</v>
      </c>
      <c r="E3475" s="3">
        <v>61.538461538461497</v>
      </c>
      <c r="F3475" s="3">
        <v>0</v>
      </c>
      <c r="G3475" s="3">
        <v>0.15659340659340601</v>
      </c>
      <c r="H3475" s="3">
        <v>0.19780219780219699</v>
      </c>
      <c r="I3475" s="3">
        <v>3.6263736263736202</v>
      </c>
      <c r="J3475" s="3">
        <v>5.6902197802197803</v>
      </c>
      <c r="K3475" s="3">
        <v>0</v>
      </c>
      <c r="L3475" s="3">
        <f>Table1[[#This Row],[Hours Qualified Activities Professional]]+Table1[[#This Row],[Hours Other Activity Staff]]</f>
        <v>5.6902197802197803</v>
      </c>
      <c r="M3475" s="3">
        <f>Table1[[#This Row],[Total Hours Activity Staff]]/Table1[[#This Row],[MDS Census]]</f>
        <v>9.2466071428571495E-2</v>
      </c>
      <c r="N3475" s="3">
        <v>0</v>
      </c>
      <c r="O3475" s="3">
        <v>0</v>
      </c>
      <c r="P3475" s="3">
        <f>Table1[[#This Row],[Hours Qualified Social Worker]]+Table1[[#This Row],[Hours Other Social Work Staff]]</f>
        <v>0</v>
      </c>
      <c r="Q3475" s="3">
        <f>Table1[[#This Row],[Total Hours Social Work Staff Per Resident Per Day]]/Table1[[#This Row],[MDS Census]]</f>
        <v>0</v>
      </c>
      <c r="R3475" s="3"/>
      <c r="S3475"/>
    </row>
    <row r="3476" spans="1:19" x14ac:dyDescent="0.2">
      <c r="A3476" t="s">
        <v>4721</v>
      </c>
      <c r="B3476" t="s">
        <v>5187</v>
      </c>
      <c r="C3476" t="s">
        <v>4730</v>
      </c>
      <c r="D3476" t="s">
        <v>5186</v>
      </c>
      <c r="E3476" s="3">
        <v>32.560439560439498</v>
      </c>
      <c r="F3476" s="3">
        <v>2.8131868131868099</v>
      </c>
      <c r="G3476" s="3">
        <v>5.4945054945054903E-2</v>
      </c>
      <c r="H3476" s="3">
        <v>0</v>
      </c>
      <c r="I3476" s="3">
        <v>0.70054945054944995</v>
      </c>
      <c r="J3476" s="3">
        <v>2.4423076923076898</v>
      </c>
      <c r="K3476" s="3">
        <v>2.46428571428571</v>
      </c>
      <c r="L3476" s="3">
        <f>Table1[[#This Row],[Hours Qualified Activities Professional]]+Table1[[#This Row],[Hours Other Activity Staff]]</f>
        <v>4.9065934065933998</v>
      </c>
      <c r="M3476" s="3">
        <f>Table1[[#This Row],[Total Hours Activity Staff]]/Table1[[#This Row],[MDS Census]]</f>
        <v>0.15069186635167067</v>
      </c>
      <c r="N3476" s="3">
        <v>0</v>
      </c>
      <c r="O3476" s="3">
        <v>3.2867032967032901</v>
      </c>
      <c r="P3476" s="3">
        <f>Table1[[#This Row],[Hours Qualified Social Worker]]+Table1[[#This Row],[Hours Other Social Work Staff]]</f>
        <v>3.2867032967032901</v>
      </c>
      <c r="Q3476" s="3">
        <f>Table1[[#This Row],[Total Hours Social Work Staff Per Resident Per Day]]/Table1[[#This Row],[MDS Census]]</f>
        <v>0.10094161322983462</v>
      </c>
      <c r="R3476" s="3"/>
      <c r="S3476"/>
    </row>
    <row r="3477" spans="1:19" x14ac:dyDescent="0.2">
      <c r="A3477" t="s">
        <v>4721</v>
      </c>
      <c r="B3477" t="s">
        <v>5189</v>
      </c>
      <c r="C3477" t="s">
        <v>5190</v>
      </c>
      <c r="D3477" t="s">
        <v>5188</v>
      </c>
      <c r="E3477" s="3">
        <v>59.923076923076898</v>
      </c>
      <c r="F3477" s="3">
        <v>5.2747252747252702</v>
      </c>
      <c r="G3477" s="3">
        <v>8.7912087912087905E-2</v>
      </c>
      <c r="H3477" s="3">
        <v>0.24725274725274701</v>
      </c>
      <c r="I3477" s="3">
        <v>0.62087912087912001</v>
      </c>
      <c r="J3477" s="3">
        <v>0</v>
      </c>
      <c r="K3477" s="3">
        <v>3.80692307692307</v>
      </c>
      <c r="L3477" s="3">
        <f>Table1[[#This Row],[Hours Qualified Activities Professional]]+Table1[[#This Row],[Hours Other Activity Staff]]</f>
        <v>3.80692307692307</v>
      </c>
      <c r="M3477" s="3">
        <f>Table1[[#This Row],[Total Hours Activity Staff]]/Table1[[#This Row],[MDS Census]]</f>
        <v>6.3530166880616079E-2</v>
      </c>
      <c r="N3477" s="3">
        <v>5.5501098901098898</v>
      </c>
      <c r="O3477" s="3">
        <v>0</v>
      </c>
      <c r="P3477" s="3">
        <f>Table1[[#This Row],[Hours Qualified Social Worker]]+Table1[[#This Row],[Hours Other Social Work Staff]]</f>
        <v>5.5501098901098898</v>
      </c>
      <c r="Q3477" s="3">
        <f>Table1[[#This Row],[Total Hours Social Work Staff Per Resident Per Day]]/Table1[[#This Row],[MDS Census]]</f>
        <v>9.2620575829818474E-2</v>
      </c>
      <c r="R3477" s="3"/>
      <c r="S3477"/>
    </row>
    <row r="3478" spans="1:19" x14ac:dyDescent="0.2">
      <c r="A3478" t="s">
        <v>4721</v>
      </c>
      <c r="B3478" t="s">
        <v>5189</v>
      </c>
      <c r="C3478" t="s">
        <v>5190</v>
      </c>
      <c r="D3478" t="s">
        <v>5191</v>
      </c>
      <c r="E3478" s="3">
        <v>51.516483516483497</v>
      </c>
      <c r="F3478" s="3">
        <v>5.4505494505494498</v>
      </c>
      <c r="G3478" s="3">
        <v>4.6703296703296697E-2</v>
      </c>
      <c r="H3478" s="3">
        <v>0.20879120879120799</v>
      </c>
      <c r="I3478" s="3">
        <v>0.99175824175824101</v>
      </c>
      <c r="J3478" s="3">
        <v>5.4945054945054903E-2</v>
      </c>
      <c r="K3478" s="3">
        <v>5.0659340659340604</v>
      </c>
      <c r="L3478" s="3">
        <f>Table1[[#This Row],[Hours Qualified Activities Professional]]+Table1[[#This Row],[Hours Other Activity Staff]]</f>
        <v>5.1208791208791151</v>
      </c>
      <c r="M3478" s="3">
        <f>Table1[[#This Row],[Total Hours Activity Staff]]/Table1[[#This Row],[MDS Census]]</f>
        <v>9.9402730375426546E-2</v>
      </c>
      <c r="N3478" s="3">
        <v>0.65659340659340604</v>
      </c>
      <c r="O3478" s="3">
        <v>0</v>
      </c>
      <c r="P3478" s="3">
        <f>Table1[[#This Row],[Hours Qualified Social Worker]]+Table1[[#This Row],[Hours Other Social Work Staff]]</f>
        <v>0.65659340659340604</v>
      </c>
      <c r="Q3478" s="3">
        <f>Table1[[#This Row],[Total Hours Social Work Staff Per Resident Per Day]]/Table1[[#This Row],[MDS Census]]</f>
        <v>1.2745307167235488E-2</v>
      </c>
      <c r="R3478" s="3"/>
      <c r="S3478"/>
    </row>
    <row r="3479" spans="1:19" x14ac:dyDescent="0.2">
      <c r="A3479" t="s">
        <v>4721</v>
      </c>
      <c r="B3479" t="s">
        <v>2942</v>
      </c>
      <c r="C3479" t="s">
        <v>4412</v>
      </c>
      <c r="D3479" t="s">
        <v>5192</v>
      </c>
      <c r="E3479" s="3">
        <v>35.824175824175803</v>
      </c>
      <c r="F3479" s="3">
        <v>5.3626373626373596</v>
      </c>
      <c r="G3479" s="3">
        <v>0</v>
      </c>
      <c r="H3479" s="3">
        <v>0.107142857142857</v>
      </c>
      <c r="I3479" s="3">
        <v>0.76373626373626302</v>
      </c>
      <c r="J3479" s="3">
        <v>4.1531868131868102</v>
      </c>
      <c r="K3479" s="3">
        <v>0.20263736263736201</v>
      </c>
      <c r="L3479" s="3">
        <f>Table1[[#This Row],[Hours Qualified Activities Professional]]+Table1[[#This Row],[Hours Other Activity Staff]]</f>
        <v>4.3558241758241723</v>
      </c>
      <c r="M3479" s="3">
        <f>Table1[[#This Row],[Total Hours Activity Staff]]/Table1[[#This Row],[MDS Census]]</f>
        <v>0.12158895705521469</v>
      </c>
      <c r="N3479" s="3">
        <v>0</v>
      </c>
      <c r="O3479" s="3">
        <v>1.10087912087912</v>
      </c>
      <c r="P3479" s="3">
        <f>Table1[[#This Row],[Hours Qualified Social Worker]]+Table1[[#This Row],[Hours Other Social Work Staff]]</f>
        <v>1.10087912087912</v>
      </c>
      <c r="Q3479" s="3">
        <f>Table1[[#This Row],[Total Hours Social Work Staff Per Resident Per Day]]/Table1[[#This Row],[MDS Census]]</f>
        <v>3.0730061349693246E-2</v>
      </c>
      <c r="R3479" s="3"/>
      <c r="S3479"/>
    </row>
    <row r="3480" spans="1:19" x14ac:dyDescent="0.2">
      <c r="A3480" t="s">
        <v>4721</v>
      </c>
      <c r="B3480" t="s">
        <v>5194</v>
      </c>
      <c r="C3480" t="s">
        <v>4437</v>
      </c>
      <c r="D3480" t="s">
        <v>5193</v>
      </c>
      <c r="E3480" s="3">
        <v>44.703296703296701</v>
      </c>
      <c r="F3480" s="3">
        <v>8.7032967032967008</v>
      </c>
      <c r="G3480" s="3">
        <v>0</v>
      </c>
      <c r="H3480" s="3">
        <v>0</v>
      </c>
      <c r="I3480" s="3">
        <v>0</v>
      </c>
      <c r="J3480" s="3">
        <v>4.6306593406593404</v>
      </c>
      <c r="K3480" s="3">
        <v>0</v>
      </c>
      <c r="L3480" s="3">
        <f>Table1[[#This Row],[Hours Qualified Activities Professional]]+Table1[[#This Row],[Hours Other Activity Staff]]</f>
        <v>4.6306593406593404</v>
      </c>
      <c r="M3480" s="3">
        <f>Table1[[#This Row],[Total Hours Activity Staff]]/Table1[[#This Row],[MDS Census]]</f>
        <v>0.10358652900688299</v>
      </c>
      <c r="N3480" s="3">
        <v>0</v>
      </c>
      <c r="O3480" s="3">
        <v>0</v>
      </c>
      <c r="P3480" s="3">
        <f>Table1[[#This Row],[Hours Qualified Social Worker]]+Table1[[#This Row],[Hours Other Social Work Staff]]</f>
        <v>0</v>
      </c>
      <c r="Q3480" s="3">
        <f>Table1[[#This Row],[Total Hours Social Work Staff Per Resident Per Day]]/Table1[[#This Row],[MDS Census]]</f>
        <v>0</v>
      </c>
      <c r="R3480" s="3"/>
      <c r="S3480"/>
    </row>
    <row r="3481" spans="1:19" x14ac:dyDescent="0.2">
      <c r="A3481" t="s">
        <v>4721</v>
      </c>
      <c r="B3481" t="s">
        <v>5194</v>
      </c>
      <c r="C3481" t="s">
        <v>4437</v>
      </c>
      <c r="D3481" t="s">
        <v>5195</v>
      </c>
      <c r="E3481" s="3">
        <v>43.538461538461497</v>
      </c>
      <c r="F3481" s="3">
        <v>8.7032967032967008</v>
      </c>
      <c r="G3481" s="3">
        <v>0</v>
      </c>
      <c r="H3481" s="3">
        <v>0</v>
      </c>
      <c r="I3481" s="3">
        <v>0</v>
      </c>
      <c r="J3481" s="3">
        <v>6.71285714285714</v>
      </c>
      <c r="K3481" s="3">
        <v>0</v>
      </c>
      <c r="L3481" s="3">
        <f>Table1[[#This Row],[Hours Qualified Activities Professional]]+Table1[[#This Row],[Hours Other Activity Staff]]</f>
        <v>6.71285714285714</v>
      </c>
      <c r="M3481" s="3">
        <f>Table1[[#This Row],[Total Hours Activity Staff]]/Table1[[#This Row],[MDS Census]]</f>
        <v>0.15418223119636554</v>
      </c>
      <c r="N3481" s="3">
        <v>0</v>
      </c>
      <c r="O3481" s="3">
        <v>0</v>
      </c>
      <c r="P3481" s="3">
        <f>Table1[[#This Row],[Hours Qualified Social Worker]]+Table1[[#This Row],[Hours Other Social Work Staff]]</f>
        <v>0</v>
      </c>
      <c r="Q3481" s="3">
        <f>Table1[[#This Row],[Total Hours Social Work Staff Per Resident Per Day]]/Table1[[#This Row],[MDS Census]]</f>
        <v>0</v>
      </c>
      <c r="R3481" s="3"/>
      <c r="S3481"/>
    </row>
    <row r="3482" spans="1:19" x14ac:dyDescent="0.2">
      <c r="A3482" t="s">
        <v>4721</v>
      </c>
      <c r="B3482" t="s">
        <v>5194</v>
      </c>
      <c r="C3482" t="s">
        <v>4437</v>
      </c>
      <c r="D3482" t="s">
        <v>5196</v>
      </c>
      <c r="E3482" s="3">
        <v>29.395604395604298</v>
      </c>
      <c r="F3482" s="3">
        <v>5.71428571428571</v>
      </c>
      <c r="G3482" s="3">
        <v>3.2967032967032898E-2</v>
      </c>
      <c r="H3482" s="3">
        <v>0.107142857142857</v>
      </c>
      <c r="I3482" s="3">
        <v>1.19780219780219</v>
      </c>
      <c r="J3482" s="3">
        <v>0</v>
      </c>
      <c r="K3482" s="3">
        <v>5.8131868131868103</v>
      </c>
      <c r="L3482" s="3">
        <f>Table1[[#This Row],[Hours Qualified Activities Professional]]+Table1[[#This Row],[Hours Other Activity Staff]]</f>
        <v>5.8131868131868103</v>
      </c>
      <c r="M3482" s="3">
        <f>Table1[[#This Row],[Total Hours Activity Staff]]/Table1[[#This Row],[MDS Census]]</f>
        <v>0.19775700934579496</v>
      </c>
      <c r="N3482" s="3">
        <v>0</v>
      </c>
      <c r="O3482" s="3">
        <v>0</v>
      </c>
      <c r="P3482" s="3">
        <f>Table1[[#This Row],[Hours Qualified Social Worker]]+Table1[[#This Row],[Hours Other Social Work Staff]]</f>
        <v>0</v>
      </c>
      <c r="Q3482" s="3">
        <f>Table1[[#This Row],[Total Hours Social Work Staff Per Resident Per Day]]/Table1[[#This Row],[MDS Census]]</f>
        <v>0</v>
      </c>
      <c r="R3482" s="3"/>
      <c r="S3482"/>
    </row>
    <row r="3483" spans="1:19" x14ac:dyDescent="0.2">
      <c r="A3483" t="s">
        <v>4721</v>
      </c>
      <c r="B3483" t="s">
        <v>5194</v>
      </c>
      <c r="C3483" t="s">
        <v>4437</v>
      </c>
      <c r="D3483" t="s">
        <v>5197</v>
      </c>
      <c r="E3483" s="3">
        <v>53.9780219780219</v>
      </c>
      <c r="F3483" s="3">
        <v>5.71428571428571</v>
      </c>
      <c r="G3483" s="3">
        <v>1.09890109890109E-2</v>
      </c>
      <c r="H3483" s="3">
        <v>0.24725274725274701</v>
      </c>
      <c r="I3483" s="3">
        <v>0</v>
      </c>
      <c r="J3483" s="3">
        <v>0</v>
      </c>
      <c r="K3483" s="3">
        <v>8.1565934065933998</v>
      </c>
      <c r="L3483" s="3">
        <f>Table1[[#This Row],[Hours Qualified Activities Professional]]+Table1[[#This Row],[Hours Other Activity Staff]]</f>
        <v>8.1565934065933998</v>
      </c>
      <c r="M3483" s="3">
        <f>Table1[[#This Row],[Total Hours Activity Staff]]/Table1[[#This Row],[MDS Census]]</f>
        <v>0.15110952768729652</v>
      </c>
      <c r="N3483" s="3">
        <v>0</v>
      </c>
      <c r="O3483" s="3">
        <v>0</v>
      </c>
      <c r="P3483" s="3">
        <f>Table1[[#This Row],[Hours Qualified Social Worker]]+Table1[[#This Row],[Hours Other Social Work Staff]]</f>
        <v>0</v>
      </c>
      <c r="Q3483" s="3">
        <f>Table1[[#This Row],[Total Hours Social Work Staff Per Resident Per Day]]/Table1[[#This Row],[MDS Census]]</f>
        <v>0</v>
      </c>
      <c r="R3483" s="3"/>
      <c r="S3483"/>
    </row>
    <row r="3484" spans="1:19" x14ac:dyDescent="0.2">
      <c r="A3484" t="s">
        <v>4721</v>
      </c>
      <c r="B3484" t="s">
        <v>5194</v>
      </c>
      <c r="C3484" t="s">
        <v>4437</v>
      </c>
      <c r="D3484" t="s">
        <v>5198</v>
      </c>
      <c r="E3484" s="3">
        <v>22.9780219780219</v>
      </c>
      <c r="F3484" s="3">
        <v>4.9230769230769198</v>
      </c>
      <c r="G3484" s="3">
        <v>0.329670329670329</v>
      </c>
      <c r="H3484" s="3">
        <v>0.145604395604395</v>
      </c>
      <c r="I3484" s="3">
        <v>0.57692307692307598</v>
      </c>
      <c r="J3484" s="3">
        <v>0</v>
      </c>
      <c r="K3484" s="3">
        <v>9.1525274725274706</v>
      </c>
      <c r="L3484" s="3">
        <f>Table1[[#This Row],[Hours Qualified Activities Professional]]+Table1[[#This Row],[Hours Other Activity Staff]]</f>
        <v>9.1525274725274706</v>
      </c>
      <c r="M3484" s="3">
        <f>Table1[[#This Row],[Total Hours Activity Staff]]/Table1[[#This Row],[MDS Census]]</f>
        <v>0.39831659493065646</v>
      </c>
      <c r="N3484" s="3">
        <v>5.8223076923076897</v>
      </c>
      <c r="O3484" s="3">
        <v>0</v>
      </c>
      <c r="P3484" s="3">
        <f>Table1[[#This Row],[Hours Qualified Social Worker]]+Table1[[#This Row],[Hours Other Social Work Staff]]</f>
        <v>5.8223076923076897</v>
      </c>
      <c r="Q3484" s="3">
        <f>Table1[[#This Row],[Total Hours Social Work Staff Per Resident Per Day]]/Table1[[#This Row],[MDS Census]]</f>
        <v>0.25338593974175111</v>
      </c>
      <c r="R3484" s="3"/>
      <c r="S3484"/>
    </row>
    <row r="3485" spans="1:19" x14ac:dyDescent="0.2">
      <c r="A3485" t="s">
        <v>4721</v>
      </c>
      <c r="B3485" t="s">
        <v>5194</v>
      </c>
      <c r="C3485" t="s">
        <v>4437</v>
      </c>
      <c r="D3485" t="s">
        <v>5199</v>
      </c>
      <c r="E3485" s="3">
        <v>61.3406593406593</v>
      </c>
      <c r="F3485" s="3">
        <v>4.8351648351648304</v>
      </c>
      <c r="G3485" s="3">
        <v>0.20879120879120799</v>
      </c>
      <c r="H3485" s="3">
        <v>0.26373626373626302</v>
      </c>
      <c r="I3485" s="3">
        <v>1.3571428571428501</v>
      </c>
      <c r="J3485" s="3">
        <v>0</v>
      </c>
      <c r="K3485" s="3">
        <v>16.065934065934002</v>
      </c>
      <c r="L3485" s="3">
        <f>Table1[[#This Row],[Hours Qualified Activities Professional]]+Table1[[#This Row],[Hours Other Activity Staff]]</f>
        <v>16.065934065934002</v>
      </c>
      <c r="M3485" s="3">
        <f>Table1[[#This Row],[Total Hours Activity Staff]]/Table1[[#This Row],[MDS Census]]</f>
        <v>0.26191329272662039</v>
      </c>
      <c r="N3485" s="3">
        <v>0</v>
      </c>
      <c r="O3485" s="3">
        <v>5.24175824175824</v>
      </c>
      <c r="P3485" s="3">
        <f>Table1[[#This Row],[Hours Qualified Social Worker]]+Table1[[#This Row],[Hours Other Social Work Staff]]</f>
        <v>5.24175824175824</v>
      </c>
      <c r="Q3485" s="3">
        <f>Table1[[#This Row],[Total Hours Social Work Staff Per Resident Per Day]]/Table1[[#This Row],[MDS Census]]</f>
        <v>8.5453242565388776E-2</v>
      </c>
      <c r="R3485" s="3"/>
      <c r="S3485"/>
    </row>
    <row r="3486" spans="1:19" x14ac:dyDescent="0.2">
      <c r="A3486" t="s">
        <v>4721</v>
      </c>
      <c r="B3486" t="s">
        <v>5201</v>
      </c>
      <c r="C3486" t="s">
        <v>4493</v>
      </c>
      <c r="D3486" t="s">
        <v>5200</v>
      </c>
      <c r="E3486" s="3">
        <v>43.9890109890109</v>
      </c>
      <c r="F3486" s="3">
        <v>14.269230769230701</v>
      </c>
      <c r="G3486" s="3">
        <v>3.2967032967032898E-2</v>
      </c>
      <c r="H3486" s="3">
        <v>0.23076923076923</v>
      </c>
      <c r="I3486" s="3">
        <v>0.86263736263736202</v>
      </c>
      <c r="J3486" s="3">
        <v>4.24175824175824</v>
      </c>
      <c r="K3486" s="3">
        <v>4.1703296703296697</v>
      </c>
      <c r="L3486" s="3">
        <f>Table1[[#This Row],[Hours Qualified Activities Professional]]+Table1[[#This Row],[Hours Other Activity Staff]]</f>
        <v>8.4120879120879088</v>
      </c>
      <c r="M3486" s="3">
        <f>Table1[[#This Row],[Total Hours Activity Staff]]/Table1[[#This Row],[MDS Census]]</f>
        <v>0.191231576317762</v>
      </c>
      <c r="N3486" s="3">
        <v>4.94505494505494E-2</v>
      </c>
      <c r="O3486" s="3">
        <v>2.2554945054945001</v>
      </c>
      <c r="P3486" s="3">
        <f>Table1[[#This Row],[Hours Qualified Social Worker]]+Table1[[#This Row],[Hours Other Social Work Staff]]</f>
        <v>2.3049450549450494</v>
      </c>
      <c r="Q3486" s="3">
        <f>Table1[[#This Row],[Total Hours Social Work Staff Per Resident Per Day]]/Table1[[#This Row],[MDS Census]]</f>
        <v>5.239820134898824E-2</v>
      </c>
      <c r="R3486" s="3"/>
      <c r="S3486"/>
    </row>
    <row r="3487" spans="1:19" x14ac:dyDescent="0.2">
      <c r="A3487" t="s">
        <v>4721</v>
      </c>
      <c r="B3487" t="s">
        <v>5203</v>
      </c>
      <c r="C3487" t="s">
        <v>4744</v>
      </c>
      <c r="D3487" t="s">
        <v>5202</v>
      </c>
      <c r="E3487" s="3">
        <v>44.131868131868103</v>
      </c>
      <c r="F3487" s="3">
        <v>5.6263736263736197</v>
      </c>
      <c r="G3487" s="3">
        <v>3.8461538461538401E-2</v>
      </c>
      <c r="H3487" s="3">
        <v>2.19780219780219E-2</v>
      </c>
      <c r="I3487" s="3">
        <v>0.82142857142857095</v>
      </c>
      <c r="J3487" s="3">
        <v>5.4065934065933998</v>
      </c>
      <c r="K3487" s="3">
        <v>0</v>
      </c>
      <c r="L3487" s="3">
        <f>Table1[[#This Row],[Hours Qualified Activities Professional]]+Table1[[#This Row],[Hours Other Activity Staff]]</f>
        <v>5.4065934065933998</v>
      </c>
      <c r="M3487" s="3">
        <f>Table1[[#This Row],[Total Hours Activity Staff]]/Table1[[#This Row],[MDS Census]]</f>
        <v>0.12250996015936248</v>
      </c>
      <c r="N3487" s="3">
        <v>4.0521978021978002</v>
      </c>
      <c r="O3487" s="3">
        <v>0</v>
      </c>
      <c r="P3487" s="3">
        <f>Table1[[#This Row],[Hours Qualified Social Worker]]+Table1[[#This Row],[Hours Other Social Work Staff]]</f>
        <v>4.0521978021978002</v>
      </c>
      <c r="Q3487" s="3">
        <f>Table1[[#This Row],[Total Hours Social Work Staff Per Resident Per Day]]/Table1[[#This Row],[MDS Census]]</f>
        <v>9.1820219123505992E-2</v>
      </c>
      <c r="R3487" s="3"/>
      <c r="S3487"/>
    </row>
    <row r="3488" spans="1:19" x14ac:dyDescent="0.2">
      <c r="A3488" t="s">
        <v>4721</v>
      </c>
      <c r="B3488" t="s">
        <v>5205</v>
      </c>
      <c r="C3488" t="s">
        <v>4567</v>
      </c>
      <c r="D3488" t="s">
        <v>5204</v>
      </c>
      <c r="E3488" s="3">
        <v>39.2967032967032</v>
      </c>
      <c r="F3488" s="3">
        <v>5.3626373626373596</v>
      </c>
      <c r="G3488" s="3">
        <v>5.4945054945054897E-3</v>
      </c>
      <c r="H3488" s="3">
        <v>0.18131868131868101</v>
      </c>
      <c r="I3488" s="3">
        <v>0.39285714285714202</v>
      </c>
      <c r="J3488" s="3">
        <v>8.3591208791208693</v>
      </c>
      <c r="K3488" s="3">
        <v>4.0639560439560398</v>
      </c>
      <c r="L3488" s="3">
        <f>Table1[[#This Row],[Hours Qualified Activities Professional]]+Table1[[#This Row],[Hours Other Activity Staff]]</f>
        <v>12.423076923076909</v>
      </c>
      <c r="M3488" s="3">
        <f>Table1[[#This Row],[Total Hours Activity Staff]]/Table1[[#This Row],[MDS Census]]</f>
        <v>0.31613534675615257</v>
      </c>
      <c r="N3488" s="3">
        <v>0</v>
      </c>
      <c r="O3488" s="3">
        <v>4.4936263736263697</v>
      </c>
      <c r="P3488" s="3">
        <f>Table1[[#This Row],[Hours Qualified Social Worker]]+Table1[[#This Row],[Hours Other Social Work Staff]]</f>
        <v>4.4936263736263697</v>
      </c>
      <c r="Q3488" s="3">
        <f>Table1[[#This Row],[Total Hours Social Work Staff Per Resident Per Day]]/Table1[[#This Row],[MDS Census]]</f>
        <v>0.11435123042505611</v>
      </c>
      <c r="R3488" s="3"/>
      <c r="S3488"/>
    </row>
    <row r="3489" spans="1:19" x14ac:dyDescent="0.2">
      <c r="A3489" t="s">
        <v>4721</v>
      </c>
      <c r="B3489" t="s">
        <v>1813</v>
      </c>
      <c r="C3489" t="s">
        <v>4627</v>
      </c>
      <c r="D3489" t="s">
        <v>5206</v>
      </c>
      <c r="E3489" s="3">
        <v>36.285714285714199</v>
      </c>
      <c r="F3489" s="3">
        <v>5.71428571428571</v>
      </c>
      <c r="G3489" s="3">
        <v>0.30769230769230699</v>
      </c>
      <c r="H3489" s="3">
        <v>0.24175824175824101</v>
      </c>
      <c r="I3489" s="3">
        <v>0.77527472527472496</v>
      </c>
      <c r="J3489" s="3">
        <v>4.7747252747252702</v>
      </c>
      <c r="K3489" s="3">
        <v>0</v>
      </c>
      <c r="L3489" s="3">
        <f>Table1[[#This Row],[Hours Qualified Activities Professional]]+Table1[[#This Row],[Hours Other Activity Staff]]</f>
        <v>4.7747252747252702</v>
      </c>
      <c r="M3489" s="3">
        <f>Table1[[#This Row],[Total Hours Activity Staff]]/Table1[[#This Row],[MDS Census]]</f>
        <v>0.13158691701998806</v>
      </c>
      <c r="N3489" s="3">
        <v>5.6620879120879097</v>
      </c>
      <c r="O3489" s="3">
        <v>0</v>
      </c>
      <c r="P3489" s="3">
        <f>Table1[[#This Row],[Hours Qualified Social Worker]]+Table1[[#This Row],[Hours Other Social Work Staff]]</f>
        <v>5.6620879120879097</v>
      </c>
      <c r="Q3489" s="3">
        <f>Table1[[#This Row],[Total Hours Social Work Staff Per Resident Per Day]]/Table1[[#This Row],[MDS Census]]</f>
        <v>0.15604179285281677</v>
      </c>
      <c r="R3489" s="3"/>
      <c r="S3489"/>
    </row>
    <row r="3490" spans="1:19" x14ac:dyDescent="0.2">
      <c r="A3490" t="s">
        <v>4721</v>
      </c>
      <c r="B3490" t="s">
        <v>1813</v>
      </c>
      <c r="C3490" t="s">
        <v>4627</v>
      </c>
      <c r="D3490" t="s">
        <v>5207</v>
      </c>
      <c r="E3490" s="3">
        <v>74.945054945054906</v>
      </c>
      <c r="F3490" s="3">
        <v>5.3186813186813104</v>
      </c>
      <c r="G3490" s="3">
        <v>0.28571428571428498</v>
      </c>
      <c r="H3490" s="3">
        <v>0.25549450549450498</v>
      </c>
      <c r="I3490" s="3">
        <v>0.43406593406593402</v>
      </c>
      <c r="J3490" s="3">
        <v>0</v>
      </c>
      <c r="K3490" s="3">
        <v>5.4434065934065901</v>
      </c>
      <c r="L3490" s="3">
        <f>Table1[[#This Row],[Hours Qualified Activities Professional]]+Table1[[#This Row],[Hours Other Activity Staff]]</f>
        <v>5.4434065934065901</v>
      </c>
      <c r="M3490" s="3">
        <f>Table1[[#This Row],[Total Hours Activity Staff]]/Table1[[#This Row],[MDS Census]]</f>
        <v>7.2631964809384164E-2</v>
      </c>
      <c r="N3490" s="3">
        <v>5.4505494505494498</v>
      </c>
      <c r="O3490" s="3">
        <v>0</v>
      </c>
      <c r="P3490" s="3">
        <f>Table1[[#This Row],[Hours Qualified Social Worker]]+Table1[[#This Row],[Hours Other Social Work Staff]]</f>
        <v>5.4505494505494498</v>
      </c>
      <c r="Q3490" s="3">
        <f>Table1[[#This Row],[Total Hours Social Work Staff Per Resident Per Day]]/Table1[[#This Row],[MDS Census]]</f>
        <v>7.2727272727272751E-2</v>
      </c>
      <c r="R3490" s="3"/>
      <c r="S3490"/>
    </row>
    <row r="3491" spans="1:19" x14ac:dyDescent="0.2">
      <c r="A3491" t="s">
        <v>4721</v>
      </c>
      <c r="B3491" t="s">
        <v>1827</v>
      </c>
      <c r="C3491" t="s">
        <v>4774</v>
      </c>
      <c r="D3491" t="s">
        <v>5208</v>
      </c>
      <c r="E3491" s="3">
        <v>42.747252747252702</v>
      </c>
      <c r="F3491" s="3">
        <v>5.6263736263736197</v>
      </c>
      <c r="G3491" s="3">
        <v>0.134615384615384</v>
      </c>
      <c r="H3491" s="3">
        <v>0.14835164835164799</v>
      </c>
      <c r="I3491" s="3">
        <v>0.34890109890109799</v>
      </c>
      <c r="J3491" s="3">
        <v>1.9719780219780201</v>
      </c>
      <c r="K3491" s="3">
        <v>5.7726373626373597</v>
      </c>
      <c r="L3491" s="3">
        <f>Table1[[#This Row],[Hours Qualified Activities Professional]]+Table1[[#This Row],[Hours Other Activity Staff]]</f>
        <v>7.74461538461538</v>
      </c>
      <c r="M3491" s="3">
        <f>Table1[[#This Row],[Total Hours Activity Staff]]/Table1[[#This Row],[MDS Census]]</f>
        <v>0.18117223650385614</v>
      </c>
      <c r="N3491" s="3">
        <v>4.0134065934065903</v>
      </c>
      <c r="O3491" s="3">
        <v>4.5268131868131798</v>
      </c>
      <c r="P3491" s="3">
        <f>Table1[[#This Row],[Hours Qualified Social Worker]]+Table1[[#This Row],[Hours Other Social Work Staff]]</f>
        <v>8.5402197802197701</v>
      </c>
      <c r="Q3491" s="3">
        <f>Table1[[#This Row],[Total Hours Social Work Staff Per Resident Per Day]]/Table1[[#This Row],[MDS Census]]</f>
        <v>0.19978406169665808</v>
      </c>
      <c r="R3491" s="3"/>
      <c r="S3491"/>
    </row>
    <row r="3492" spans="1:19" x14ac:dyDescent="0.2">
      <c r="A3492" t="s">
        <v>4721</v>
      </c>
      <c r="B3492" t="s">
        <v>5210</v>
      </c>
      <c r="C3492" t="s">
        <v>5095</v>
      </c>
      <c r="D3492" t="s">
        <v>5209</v>
      </c>
      <c r="E3492" s="3">
        <v>22.417582417582398</v>
      </c>
      <c r="F3492" s="3">
        <v>5.2747252747252702</v>
      </c>
      <c r="G3492" s="3">
        <v>0</v>
      </c>
      <c r="H3492" s="3">
        <v>0.107142857142857</v>
      </c>
      <c r="I3492" s="3">
        <v>0.93131868131868101</v>
      </c>
      <c r="J3492" s="3">
        <v>2.9261538461538401</v>
      </c>
      <c r="K3492" s="3">
        <v>0.34945054945054899</v>
      </c>
      <c r="L3492" s="3">
        <f>Table1[[#This Row],[Hours Qualified Activities Professional]]+Table1[[#This Row],[Hours Other Activity Staff]]</f>
        <v>3.2756043956043892</v>
      </c>
      <c r="M3492" s="3">
        <f>Table1[[#This Row],[Total Hours Activity Staff]]/Table1[[#This Row],[MDS Census]]</f>
        <v>0.14611764705882338</v>
      </c>
      <c r="N3492" s="3">
        <v>0</v>
      </c>
      <c r="O3492" s="3">
        <v>2.1447252747252699</v>
      </c>
      <c r="P3492" s="3">
        <f>Table1[[#This Row],[Hours Qualified Social Worker]]+Table1[[#This Row],[Hours Other Social Work Staff]]</f>
        <v>2.1447252747252699</v>
      </c>
      <c r="Q3492" s="3">
        <f>Table1[[#This Row],[Total Hours Social Work Staff Per Resident Per Day]]/Table1[[#This Row],[MDS Census]]</f>
        <v>9.567156862745084E-2</v>
      </c>
      <c r="R3492" s="3"/>
      <c r="S3492"/>
    </row>
    <row r="3493" spans="1:19" x14ac:dyDescent="0.2">
      <c r="A3493" t="s">
        <v>4721</v>
      </c>
      <c r="B3493" t="s">
        <v>5212</v>
      </c>
      <c r="C3493" t="s">
        <v>195</v>
      </c>
      <c r="D3493" t="s">
        <v>5211</v>
      </c>
      <c r="E3493" s="3">
        <v>52.824175824175803</v>
      </c>
      <c r="F3493" s="3">
        <v>21.049450549450501</v>
      </c>
      <c r="G3493" s="3">
        <v>4.3956043956043897E-2</v>
      </c>
      <c r="H3493" s="3">
        <v>0.109890109890109</v>
      </c>
      <c r="I3493" s="3">
        <v>0.95604395604395598</v>
      </c>
      <c r="J3493" s="3">
        <v>4.8104395604395602</v>
      </c>
      <c r="K3493" s="3">
        <v>6.6510989010988997</v>
      </c>
      <c r="L3493" s="3">
        <f>Table1[[#This Row],[Hours Qualified Activities Professional]]+Table1[[#This Row],[Hours Other Activity Staff]]</f>
        <v>11.46153846153846</v>
      </c>
      <c r="M3493" s="3">
        <f>Table1[[#This Row],[Total Hours Activity Staff]]/Table1[[#This Row],[MDS Census]]</f>
        <v>0.21697524443519872</v>
      </c>
      <c r="N3493" s="3">
        <v>1.52747252747252</v>
      </c>
      <c r="O3493" s="3">
        <v>0.75824175824175799</v>
      </c>
      <c r="P3493" s="3">
        <f>Table1[[#This Row],[Hours Qualified Social Worker]]+Table1[[#This Row],[Hours Other Social Work Staff]]</f>
        <v>2.285714285714278</v>
      </c>
      <c r="Q3493" s="3">
        <f>Table1[[#This Row],[Total Hours Social Work Staff Per Resident Per Day]]/Table1[[#This Row],[MDS Census]]</f>
        <v>4.3270230913251377E-2</v>
      </c>
      <c r="R3493" s="3"/>
      <c r="S3493"/>
    </row>
    <row r="3494" spans="1:19" x14ac:dyDescent="0.2">
      <c r="A3494" t="s">
        <v>4721</v>
      </c>
      <c r="B3494" t="s">
        <v>5212</v>
      </c>
      <c r="C3494" t="s">
        <v>195</v>
      </c>
      <c r="D3494" t="s">
        <v>5213</v>
      </c>
      <c r="E3494" s="3">
        <v>32.087912087912002</v>
      </c>
      <c r="F3494" s="3">
        <v>5.1868131868131799</v>
      </c>
      <c r="G3494" s="3">
        <v>0</v>
      </c>
      <c r="H3494" s="3">
        <v>0</v>
      </c>
      <c r="I3494" s="3">
        <v>0</v>
      </c>
      <c r="J3494" s="3">
        <v>0</v>
      </c>
      <c r="K3494" s="3">
        <v>8.2445054945054892</v>
      </c>
      <c r="L3494" s="3">
        <f>Table1[[#This Row],[Hours Qualified Activities Professional]]+Table1[[#This Row],[Hours Other Activity Staff]]</f>
        <v>8.2445054945054892</v>
      </c>
      <c r="M3494" s="3">
        <f>Table1[[#This Row],[Total Hours Activity Staff]]/Table1[[#This Row],[MDS Census]]</f>
        <v>0.25693493150684982</v>
      </c>
      <c r="N3494" s="3">
        <v>0</v>
      </c>
      <c r="O3494" s="3">
        <v>0</v>
      </c>
      <c r="P3494" s="3">
        <f>Table1[[#This Row],[Hours Qualified Social Worker]]+Table1[[#This Row],[Hours Other Social Work Staff]]</f>
        <v>0</v>
      </c>
      <c r="Q3494" s="3">
        <f>Table1[[#This Row],[Total Hours Social Work Staff Per Resident Per Day]]/Table1[[#This Row],[MDS Census]]</f>
        <v>0</v>
      </c>
      <c r="R3494" s="3"/>
      <c r="S3494"/>
    </row>
    <row r="3495" spans="1:19" x14ac:dyDescent="0.2">
      <c r="A3495" t="s">
        <v>4721</v>
      </c>
      <c r="B3495" t="s">
        <v>5212</v>
      </c>
      <c r="C3495" t="s">
        <v>195</v>
      </c>
      <c r="D3495" t="s">
        <v>5214</v>
      </c>
      <c r="E3495" s="3">
        <v>51.065934065934002</v>
      </c>
      <c r="F3495" s="3">
        <v>17.0467032967032</v>
      </c>
      <c r="G3495" s="3">
        <v>3.2967032967032898E-2</v>
      </c>
      <c r="H3495" s="3">
        <v>0.145604395604395</v>
      </c>
      <c r="I3495" s="3">
        <v>0.63736263736263699</v>
      </c>
      <c r="J3495" s="3">
        <v>5.1318681318681296</v>
      </c>
      <c r="K3495" s="3">
        <v>6.6868131868131799</v>
      </c>
      <c r="L3495" s="3">
        <f>Table1[[#This Row],[Hours Qualified Activities Professional]]+Table1[[#This Row],[Hours Other Activity Staff]]</f>
        <v>11.81868131868131</v>
      </c>
      <c r="M3495" s="3">
        <f>Table1[[#This Row],[Total Hours Activity Staff]]/Table1[[#This Row],[MDS Census]]</f>
        <v>0.23143963847643653</v>
      </c>
      <c r="N3495" s="3">
        <v>0.38461538461538403</v>
      </c>
      <c r="O3495" s="3">
        <v>3.4532967032966999</v>
      </c>
      <c r="P3495" s="3">
        <f>Table1[[#This Row],[Hours Qualified Social Worker]]+Table1[[#This Row],[Hours Other Social Work Staff]]</f>
        <v>3.837912087912084</v>
      </c>
      <c r="Q3495" s="3">
        <f>Table1[[#This Row],[Total Hours Social Work Staff Per Resident Per Day]]/Table1[[#This Row],[MDS Census]]</f>
        <v>7.5156014633096638E-2</v>
      </c>
      <c r="R3495" s="3"/>
      <c r="S3495"/>
    </row>
    <row r="3496" spans="1:19" x14ac:dyDescent="0.2">
      <c r="A3496" t="s">
        <v>4721</v>
      </c>
      <c r="B3496" t="s">
        <v>5216</v>
      </c>
      <c r="C3496" t="s">
        <v>589</v>
      </c>
      <c r="D3496" t="s">
        <v>5215</v>
      </c>
      <c r="E3496" s="3">
        <v>38.307692307692299</v>
      </c>
      <c r="F3496" s="3">
        <v>7.3846153846153797</v>
      </c>
      <c r="G3496" s="3">
        <v>0</v>
      </c>
      <c r="H3496" s="3">
        <v>0</v>
      </c>
      <c r="I3496" s="3">
        <v>0</v>
      </c>
      <c r="J3496" s="3">
        <v>5.3816483516483498</v>
      </c>
      <c r="K3496" s="3">
        <v>0</v>
      </c>
      <c r="L3496" s="3">
        <f>Table1[[#This Row],[Hours Qualified Activities Professional]]+Table1[[#This Row],[Hours Other Activity Staff]]</f>
        <v>5.3816483516483498</v>
      </c>
      <c r="M3496" s="3">
        <f>Table1[[#This Row],[Total Hours Activity Staff]]/Table1[[#This Row],[MDS Census]]</f>
        <v>0.14048479632816979</v>
      </c>
      <c r="N3496" s="3">
        <v>0</v>
      </c>
      <c r="O3496" s="3">
        <v>0</v>
      </c>
      <c r="P3496" s="3">
        <f>Table1[[#This Row],[Hours Qualified Social Worker]]+Table1[[#This Row],[Hours Other Social Work Staff]]</f>
        <v>0</v>
      </c>
      <c r="Q3496" s="3">
        <f>Table1[[#This Row],[Total Hours Social Work Staff Per Resident Per Day]]/Table1[[#This Row],[MDS Census]]</f>
        <v>0</v>
      </c>
      <c r="R3496" s="3"/>
      <c r="S3496"/>
    </row>
    <row r="3497" spans="1:19" x14ac:dyDescent="0.2">
      <c r="A3497" t="s">
        <v>4721</v>
      </c>
      <c r="B3497" t="s">
        <v>5218</v>
      </c>
      <c r="C3497" t="s">
        <v>5132</v>
      </c>
      <c r="D3497" t="s">
        <v>5217</v>
      </c>
      <c r="E3497" s="3">
        <v>48.021978021978001</v>
      </c>
      <c r="F3497" s="3">
        <v>5.5384615384615303</v>
      </c>
      <c r="G3497" s="3">
        <v>0</v>
      </c>
      <c r="H3497" s="3">
        <v>5.6813186813186797E-2</v>
      </c>
      <c r="I3497" s="3">
        <v>0.164835164835164</v>
      </c>
      <c r="J3497" s="3">
        <v>5.5781318681318597</v>
      </c>
      <c r="K3497" s="3">
        <v>0</v>
      </c>
      <c r="L3497" s="3">
        <f>Table1[[#This Row],[Hours Qualified Activities Professional]]+Table1[[#This Row],[Hours Other Activity Staff]]</f>
        <v>5.5781318681318597</v>
      </c>
      <c r="M3497" s="3">
        <f>Table1[[#This Row],[Total Hours Activity Staff]]/Table1[[#This Row],[MDS Census]]</f>
        <v>0.11615789473684199</v>
      </c>
      <c r="N3497" s="3">
        <v>2.3058241758241702</v>
      </c>
      <c r="O3497" s="3">
        <v>0</v>
      </c>
      <c r="P3497" s="3">
        <f>Table1[[#This Row],[Hours Qualified Social Worker]]+Table1[[#This Row],[Hours Other Social Work Staff]]</f>
        <v>2.3058241758241702</v>
      </c>
      <c r="Q3497" s="3">
        <f>Table1[[#This Row],[Total Hours Social Work Staff Per Resident Per Day]]/Table1[[#This Row],[MDS Census]]</f>
        <v>4.8016018306636057E-2</v>
      </c>
      <c r="R3497" s="3"/>
      <c r="S3497"/>
    </row>
    <row r="3498" spans="1:19" x14ac:dyDescent="0.2">
      <c r="A3498" t="s">
        <v>4721</v>
      </c>
      <c r="B3498" t="s">
        <v>3690</v>
      </c>
      <c r="C3498" t="s">
        <v>5033</v>
      </c>
      <c r="D3498" t="s">
        <v>5219</v>
      </c>
      <c r="E3498" s="3">
        <v>82.087912087912002</v>
      </c>
      <c r="F3498" s="3">
        <v>4.7472527472527402</v>
      </c>
      <c r="G3498" s="3">
        <v>0.35714285714285698</v>
      </c>
      <c r="H3498" s="3">
        <v>1.3717582417582399</v>
      </c>
      <c r="I3498" s="3">
        <v>0.58516483516483497</v>
      </c>
      <c r="J3498" s="3">
        <v>8.9153846153846104</v>
      </c>
      <c r="K3498" s="3">
        <v>65.829120879120794</v>
      </c>
      <c r="L3498" s="3">
        <f>Table1[[#This Row],[Hours Qualified Activities Professional]]+Table1[[#This Row],[Hours Other Activity Staff]]</f>
        <v>74.744505494505404</v>
      </c>
      <c r="M3498" s="3">
        <f>Table1[[#This Row],[Total Hours Activity Staff]]/Table1[[#This Row],[MDS Census]]</f>
        <v>0.91054216867469862</v>
      </c>
      <c r="N3498" s="3">
        <v>0</v>
      </c>
      <c r="O3498" s="3">
        <v>0</v>
      </c>
      <c r="P3498" s="3">
        <f>Table1[[#This Row],[Hours Qualified Social Worker]]+Table1[[#This Row],[Hours Other Social Work Staff]]</f>
        <v>0</v>
      </c>
      <c r="Q3498" s="3">
        <f>Table1[[#This Row],[Total Hours Social Work Staff Per Resident Per Day]]/Table1[[#This Row],[MDS Census]]</f>
        <v>0</v>
      </c>
      <c r="R3498" s="3"/>
      <c r="S3498"/>
    </row>
    <row r="3499" spans="1:19" x14ac:dyDescent="0.2">
      <c r="A3499" t="s">
        <v>4721</v>
      </c>
      <c r="B3499" t="s">
        <v>5221</v>
      </c>
      <c r="C3499" t="s">
        <v>4154</v>
      </c>
      <c r="D3499" t="s">
        <v>5220</v>
      </c>
      <c r="E3499" s="3">
        <v>48.362637362637301</v>
      </c>
      <c r="F3499" s="3">
        <v>5.6263736263736197</v>
      </c>
      <c r="G3499" s="3">
        <v>0.14285714285714199</v>
      </c>
      <c r="H3499" s="3">
        <v>0.17307692307692299</v>
      </c>
      <c r="I3499" s="3">
        <v>0.57527472527472501</v>
      </c>
      <c r="J3499" s="3">
        <v>6.0219780219780201</v>
      </c>
      <c r="K3499" s="3">
        <v>4.0670329670329597</v>
      </c>
      <c r="L3499" s="3">
        <f>Table1[[#This Row],[Hours Qualified Activities Professional]]+Table1[[#This Row],[Hours Other Activity Staff]]</f>
        <v>10.08901098901098</v>
      </c>
      <c r="M3499" s="3">
        <f>Table1[[#This Row],[Total Hours Activity Staff]]/Table1[[#This Row],[MDS Census]]</f>
        <v>0.20861167916382647</v>
      </c>
      <c r="N3499" s="3">
        <v>5.3857142857142799</v>
      </c>
      <c r="O3499" s="3">
        <v>0</v>
      </c>
      <c r="P3499" s="3">
        <f>Table1[[#This Row],[Hours Qualified Social Worker]]+Table1[[#This Row],[Hours Other Social Work Staff]]</f>
        <v>5.3857142857142799</v>
      </c>
      <c r="Q3499" s="3">
        <f>Table1[[#This Row],[Total Hours Social Work Staff Per Resident Per Day]]/Table1[[#This Row],[MDS Census]]</f>
        <v>0.1113610543058396</v>
      </c>
      <c r="R3499" s="3"/>
      <c r="S3499"/>
    </row>
    <row r="3500" spans="1:19" x14ac:dyDescent="0.2">
      <c r="A3500" t="s">
        <v>4721</v>
      </c>
      <c r="B3500" t="s">
        <v>5221</v>
      </c>
      <c r="C3500" t="s">
        <v>4154</v>
      </c>
      <c r="D3500" t="s">
        <v>5222</v>
      </c>
      <c r="E3500" s="3">
        <v>37.692307692307601</v>
      </c>
      <c r="F3500" s="3">
        <v>5.4505494505494498</v>
      </c>
      <c r="G3500" s="3">
        <v>3.2967032967032898E-2</v>
      </c>
      <c r="H3500" s="3">
        <v>8.2417582417582402E-2</v>
      </c>
      <c r="I3500" s="3">
        <v>0.5</v>
      </c>
      <c r="J3500" s="3">
        <v>5.30692307692307</v>
      </c>
      <c r="K3500" s="3">
        <v>0</v>
      </c>
      <c r="L3500" s="3">
        <f>Table1[[#This Row],[Hours Qualified Activities Professional]]+Table1[[#This Row],[Hours Other Activity Staff]]</f>
        <v>5.30692307692307</v>
      </c>
      <c r="M3500" s="3">
        <f>Table1[[#This Row],[Total Hours Activity Staff]]/Table1[[#This Row],[MDS Census]]</f>
        <v>0.14079591836734709</v>
      </c>
      <c r="N3500" s="3">
        <v>5.3607692307692298</v>
      </c>
      <c r="O3500" s="3">
        <v>0</v>
      </c>
      <c r="P3500" s="3">
        <f>Table1[[#This Row],[Hours Qualified Social Worker]]+Table1[[#This Row],[Hours Other Social Work Staff]]</f>
        <v>5.3607692307692298</v>
      </c>
      <c r="Q3500" s="3">
        <f>Table1[[#This Row],[Total Hours Social Work Staff Per Resident Per Day]]/Table1[[#This Row],[MDS Census]]</f>
        <v>0.14222448979591867</v>
      </c>
      <c r="R3500" s="3"/>
      <c r="S3500"/>
    </row>
    <row r="3501" spans="1:19" x14ac:dyDescent="0.2">
      <c r="A3501" t="s">
        <v>4721</v>
      </c>
      <c r="B3501" t="s">
        <v>709</v>
      </c>
      <c r="C3501" t="s">
        <v>268</v>
      </c>
      <c r="D3501" t="s">
        <v>5223</v>
      </c>
      <c r="E3501" s="3">
        <v>82.604395604395606</v>
      </c>
      <c r="F3501" s="3">
        <v>5.3626373626373596</v>
      </c>
      <c r="G3501" s="3">
        <v>2.19780219780219E-2</v>
      </c>
      <c r="H3501" s="3">
        <v>0.104395604395604</v>
      </c>
      <c r="I3501" s="3">
        <v>1.3049450549450501</v>
      </c>
      <c r="J3501" s="3">
        <v>5.9292307692307604</v>
      </c>
      <c r="K3501" s="3">
        <v>0.14692307692307599</v>
      </c>
      <c r="L3501" s="3">
        <f>Table1[[#This Row],[Hours Qualified Activities Professional]]+Table1[[#This Row],[Hours Other Activity Staff]]</f>
        <v>6.0761538461538365</v>
      </c>
      <c r="M3501" s="3">
        <f>Table1[[#This Row],[Total Hours Activity Staff]]/Table1[[#This Row],[MDS Census]]</f>
        <v>7.3557270187574714E-2</v>
      </c>
      <c r="N3501" s="3">
        <v>5.2907692307692296</v>
      </c>
      <c r="O3501" s="3">
        <v>0</v>
      </c>
      <c r="P3501" s="3">
        <f>Table1[[#This Row],[Hours Qualified Social Worker]]+Table1[[#This Row],[Hours Other Social Work Staff]]</f>
        <v>5.2907692307692296</v>
      </c>
      <c r="Q3501" s="3">
        <f>Table1[[#This Row],[Total Hours Social Work Staff Per Resident Per Day]]/Table1[[#This Row],[MDS Census]]</f>
        <v>6.4049487827590776E-2</v>
      </c>
      <c r="R3501" s="3"/>
      <c r="S3501"/>
    </row>
    <row r="3502" spans="1:19" x14ac:dyDescent="0.2">
      <c r="A3502" t="s">
        <v>4721</v>
      </c>
      <c r="B3502" t="s">
        <v>5225</v>
      </c>
      <c r="C3502" t="s">
        <v>5226</v>
      </c>
      <c r="D3502" t="s">
        <v>5224</v>
      </c>
      <c r="E3502" s="3">
        <v>74.901098901098905</v>
      </c>
      <c r="F3502" s="3">
        <v>5.6153846153846096</v>
      </c>
      <c r="G3502" s="3">
        <v>0.219780219780219</v>
      </c>
      <c r="H3502" s="3">
        <v>9.3406593406593394E-2</v>
      </c>
      <c r="I3502" s="3">
        <v>0.83516483516483497</v>
      </c>
      <c r="J3502" s="3">
        <v>0</v>
      </c>
      <c r="K3502" s="3">
        <v>11.7204395604395</v>
      </c>
      <c r="L3502" s="3">
        <f>Table1[[#This Row],[Hours Qualified Activities Professional]]+Table1[[#This Row],[Hours Other Activity Staff]]</f>
        <v>11.7204395604395</v>
      </c>
      <c r="M3502" s="3">
        <f>Table1[[#This Row],[Total Hours Activity Staff]]/Table1[[#This Row],[MDS Census]]</f>
        <v>0.1564788732394358</v>
      </c>
      <c r="N3502" s="3">
        <v>3.7802197802197801</v>
      </c>
      <c r="O3502" s="3">
        <v>11.1878021978021</v>
      </c>
      <c r="P3502" s="3">
        <f>Table1[[#This Row],[Hours Qualified Social Worker]]+Table1[[#This Row],[Hours Other Social Work Staff]]</f>
        <v>14.968021978021881</v>
      </c>
      <c r="Q3502" s="3">
        <f>Table1[[#This Row],[Total Hours Social Work Staff Per Resident Per Day]]/Table1[[#This Row],[MDS Census]]</f>
        <v>0.19983714788732262</v>
      </c>
      <c r="R3502" s="3"/>
      <c r="S3502"/>
    </row>
    <row r="3503" spans="1:19" x14ac:dyDescent="0.2">
      <c r="A3503" t="s">
        <v>4721</v>
      </c>
      <c r="B3503" t="s">
        <v>5225</v>
      </c>
      <c r="C3503" t="s">
        <v>5226</v>
      </c>
      <c r="D3503" t="s">
        <v>5227</v>
      </c>
      <c r="E3503" s="3">
        <v>66.604395604395606</v>
      </c>
      <c r="F3503" s="3">
        <v>5.7204395604395604</v>
      </c>
      <c r="G3503" s="3">
        <v>1.09890109890109E-2</v>
      </c>
      <c r="H3503" s="3">
        <v>0.14285714285714199</v>
      </c>
      <c r="I3503" s="3">
        <v>1.5073626373626301</v>
      </c>
      <c r="J3503" s="3">
        <v>4.9360439560439504</v>
      </c>
      <c r="K3503" s="3">
        <v>0.94318681318681297</v>
      </c>
      <c r="L3503" s="3">
        <f>Table1[[#This Row],[Hours Qualified Activities Professional]]+Table1[[#This Row],[Hours Other Activity Staff]]</f>
        <v>5.8792307692307633</v>
      </c>
      <c r="M3503" s="3">
        <f>Table1[[#This Row],[Total Hours Activity Staff]]/Table1[[#This Row],[MDS Census]]</f>
        <v>8.8270912390694511E-2</v>
      </c>
      <c r="N3503" s="3">
        <v>4.9674725274725198</v>
      </c>
      <c r="O3503" s="3">
        <v>9.6043956043956005E-2</v>
      </c>
      <c r="P3503" s="3">
        <f>Table1[[#This Row],[Hours Qualified Social Worker]]+Table1[[#This Row],[Hours Other Social Work Staff]]</f>
        <v>5.0635164835164757</v>
      </c>
      <c r="Q3503" s="3">
        <f>Table1[[#This Row],[Total Hours Social Work Staff Per Resident Per Day]]/Table1[[#This Row],[MDS Census]]</f>
        <v>7.6023758455700266E-2</v>
      </c>
      <c r="R3503" s="3"/>
      <c r="S3503"/>
    </row>
    <row r="3504" spans="1:19" x14ac:dyDescent="0.2">
      <c r="A3504" t="s">
        <v>4721</v>
      </c>
      <c r="B3504" t="s">
        <v>5229</v>
      </c>
      <c r="C3504" t="s">
        <v>4907</v>
      </c>
      <c r="D3504" t="s">
        <v>5228</v>
      </c>
      <c r="E3504" s="3">
        <v>45.010989010989</v>
      </c>
      <c r="F3504" s="3">
        <v>5.6263736263736197</v>
      </c>
      <c r="G3504" s="3">
        <v>0</v>
      </c>
      <c r="H3504" s="3">
        <v>0.20054945054945</v>
      </c>
      <c r="I3504" s="3">
        <v>0.56593406593406503</v>
      </c>
      <c r="J3504" s="3">
        <v>5.21428571428571</v>
      </c>
      <c r="K3504" s="3">
        <v>3.4093406593406499</v>
      </c>
      <c r="L3504" s="3">
        <f>Table1[[#This Row],[Hours Qualified Activities Professional]]+Table1[[#This Row],[Hours Other Activity Staff]]</f>
        <v>8.6236263736263599</v>
      </c>
      <c r="M3504" s="3">
        <f>Table1[[#This Row],[Total Hours Activity Staff]]/Table1[[#This Row],[MDS Census]]</f>
        <v>0.19158935546874975</v>
      </c>
      <c r="N3504" s="3">
        <v>0.73626373626373598</v>
      </c>
      <c r="O3504" s="3">
        <v>0</v>
      </c>
      <c r="P3504" s="3">
        <f>Table1[[#This Row],[Hours Qualified Social Worker]]+Table1[[#This Row],[Hours Other Social Work Staff]]</f>
        <v>0.73626373626373598</v>
      </c>
      <c r="Q3504" s="3">
        <f>Table1[[#This Row],[Total Hours Social Work Staff Per Resident Per Day]]/Table1[[#This Row],[MDS Census]]</f>
        <v>1.6357421874999997E-2</v>
      </c>
      <c r="R3504" s="3"/>
      <c r="S3504"/>
    </row>
    <row r="3505" spans="1:19" x14ac:dyDescent="0.2">
      <c r="A3505" t="s">
        <v>4721</v>
      </c>
      <c r="B3505" t="s">
        <v>5231</v>
      </c>
      <c r="C3505" t="s">
        <v>5232</v>
      </c>
      <c r="D3505" t="s">
        <v>5230</v>
      </c>
      <c r="E3505" s="3">
        <v>138.824175824175</v>
      </c>
      <c r="F3505" s="3">
        <v>5.1758241758241699</v>
      </c>
      <c r="G3505" s="3">
        <v>0.329670329670329</v>
      </c>
      <c r="H3505" s="3">
        <v>0</v>
      </c>
      <c r="I3505" s="3">
        <v>1.6153846153846101</v>
      </c>
      <c r="J3505" s="3">
        <v>5.7774725274725203</v>
      </c>
      <c r="K3505" s="3">
        <v>14.557692307692299</v>
      </c>
      <c r="L3505" s="3">
        <f>Table1[[#This Row],[Hours Qualified Activities Professional]]+Table1[[#This Row],[Hours Other Activity Staff]]</f>
        <v>20.335164835164818</v>
      </c>
      <c r="M3505" s="3">
        <f>Table1[[#This Row],[Total Hours Activity Staff]]/Table1[[#This Row],[MDS Census]]</f>
        <v>0.1464814375049481</v>
      </c>
      <c r="N3505" s="3">
        <v>15.065934065934</v>
      </c>
      <c r="O3505" s="3">
        <v>0</v>
      </c>
      <c r="P3505" s="3">
        <f>Table1[[#This Row],[Hours Qualified Social Worker]]+Table1[[#This Row],[Hours Other Social Work Staff]]</f>
        <v>15.065934065934</v>
      </c>
      <c r="Q3505" s="3">
        <f>Table1[[#This Row],[Total Hours Social Work Staff Per Resident Per Day]]/Table1[[#This Row],[MDS Census]]</f>
        <v>0.10852529090477338</v>
      </c>
      <c r="R3505" s="3"/>
      <c r="S3505"/>
    </row>
    <row r="3506" spans="1:19" x14ac:dyDescent="0.2">
      <c r="A3506" t="s">
        <v>4721</v>
      </c>
      <c r="B3506" t="s">
        <v>5231</v>
      </c>
      <c r="C3506" t="s">
        <v>5232</v>
      </c>
      <c r="D3506" t="s">
        <v>5233</v>
      </c>
      <c r="E3506" s="3">
        <v>46.736263736263702</v>
      </c>
      <c r="F3506" s="3">
        <v>5.0989010989010897</v>
      </c>
      <c r="G3506" s="3">
        <v>0.69230769230769196</v>
      </c>
      <c r="H3506" s="3">
        <v>0.14835164835164799</v>
      </c>
      <c r="I3506" s="3">
        <v>0.68131868131868101</v>
      </c>
      <c r="J3506" s="3">
        <v>4.4042857142857104</v>
      </c>
      <c r="K3506" s="3">
        <v>0</v>
      </c>
      <c r="L3506" s="3">
        <f>Table1[[#This Row],[Hours Qualified Activities Professional]]+Table1[[#This Row],[Hours Other Activity Staff]]</f>
        <v>4.4042857142857104</v>
      </c>
      <c r="M3506" s="3">
        <f>Table1[[#This Row],[Total Hours Activity Staff]]/Table1[[#This Row],[MDS Census]]</f>
        <v>9.4237009169997638E-2</v>
      </c>
      <c r="N3506" s="3">
        <v>3.6861538461538399</v>
      </c>
      <c r="O3506" s="3">
        <v>0</v>
      </c>
      <c r="P3506" s="3">
        <f>Table1[[#This Row],[Hours Qualified Social Worker]]+Table1[[#This Row],[Hours Other Social Work Staff]]</f>
        <v>3.6861538461538399</v>
      </c>
      <c r="Q3506" s="3">
        <f>Table1[[#This Row],[Total Hours Social Work Staff Per Resident Per Day]]/Table1[[#This Row],[MDS Census]]</f>
        <v>7.8871384904773023E-2</v>
      </c>
      <c r="R3506" s="3"/>
      <c r="S3506"/>
    </row>
    <row r="3507" spans="1:19" x14ac:dyDescent="0.2">
      <c r="A3507" t="s">
        <v>4721</v>
      </c>
      <c r="B3507" t="s">
        <v>5231</v>
      </c>
      <c r="C3507" t="s">
        <v>5232</v>
      </c>
      <c r="D3507" t="s">
        <v>5234</v>
      </c>
      <c r="E3507" s="3">
        <v>48.241758241758198</v>
      </c>
      <c r="F3507" s="3">
        <v>5.71428571428571</v>
      </c>
      <c r="G3507" s="3">
        <v>0.85714285714285698</v>
      </c>
      <c r="H3507" s="3">
        <v>0.78571428571428503</v>
      </c>
      <c r="I3507" s="3">
        <v>0.59890109890109799</v>
      </c>
      <c r="J3507" s="3">
        <v>6.3251648351648297</v>
      </c>
      <c r="K3507" s="3">
        <v>0</v>
      </c>
      <c r="L3507" s="3">
        <f>Table1[[#This Row],[Hours Qualified Activities Professional]]+Table1[[#This Row],[Hours Other Activity Staff]]</f>
        <v>6.3251648351648297</v>
      </c>
      <c r="M3507" s="3">
        <f>Table1[[#This Row],[Total Hours Activity Staff]]/Table1[[#This Row],[MDS Census]]</f>
        <v>0.13111389521640091</v>
      </c>
      <c r="N3507" s="3">
        <v>5.0313186813186803</v>
      </c>
      <c r="O3507" s="3">
        <v>0</v>
      </c>
      <c r="P3507" s="3">
        <f>Table1[[#This Row],[Hours Qualified Social Worker]]+Table1[[#This Row],[Hours Other Social Work Staff]]</f>
        <v>5.0313186813186803</v>
      </c>
      <c r="Q3507" s="3">
        <f>Table1[[#This Row],[Total Hours Social Work Staff Per Resident Per Day]]/Table1[[#This Row],[MDS Census]]</f>
        <v>0.10429384965831442</v>
      </c>
      <c r="R3507" s="3"/>
      <c r="S3507"/>
    </row>
    <row r="3508" spans="1:19" x14ac:dyDescent="0.2">
      <c r="A3508" t="s">
        <v>4721</v>
      </c>
      <c r="B3508" t="s">
        <v>5236</v>
      </c>
      <c r="C3508" t="s">
        <v>5020</v>
      </c>
      <c r="D3508" t="s">
        <v>5235</v>
      </c>
      <c r="E3508" s="3">
        <v>42.219780219780198</v>
      </c>
      <c r="F3508" s="3">
        <v>5.1868131868131799</v>
      </c>
      <c r="G3508" s="3">
        <v>0</v>
      </c>
      <c r="H3508" s="3">
        <v>0</v>
      </c>
      <c r="I3508" s="3">
        <v>0.78131868131868099</v>
      </c>
      <c r="J3508" s="3">
        <v>0</v>
      </c>
      <c r="K3508" s="3">
        <v>1.68527472527472</v>
      </c>
      <c r="L3508" s="3">
        <f>Table1[[#This Row],[Hours Qualified Activities Professional]]+Table1[[#This Row],[Hours Other Activity Staff]]</f>
        <v>1.68527472527472</v>
      </c>
      <c r="M3508" s="3">
        <f>Table1[[#This Row],[Total Hours Activity Staff]]/Table1[[#This Row],[MDS Census]]</f>
        <v>3.9916710046850497E-2</v>
      </c>
      <c r="N3508" s="3">
        <v>2.6808791208791201</v>
      </c>
      <c r="O3508" s="3">
        <v>0</v>
      </c>
      <c r="P3508" s="3">
        <f>Table1[[#This Row],[Hours Qualified Social Worker]]+Table1[[#This Row],[Hours Other Social Work Staff]]</f>
        <v>2.6808791208791201</v>
      </c>
      <c r="Q3508" s="3">
        <f>Table1[[#This Row],[Total Hours Social Work Staff Per Resident Per Day]]/Table1[[#This Row],[MDS Census]]</f>
        <v>6.3498178032274866E-2</v>
      </c>
      <c r="R3508" s="3"/>
      <c r="S3508"/>
    </row>
    <row r="3509" spans="1:19" x14ac:dyDescent="0.2">
      <c r="A3509" t="s">
        <v>4721</v>
      </c>
      <c r="B3509" t="s">
        <v>5238</v>
      </c>
      <c r="C3509" t="s">
        <v>239</v>
      </c>
      <c r="D3509" t="s">
        <v>5237</v>
      </c>
      <c r="E3509" s="3">
        <v>30.747252747252698</v>
      </c>
      <c r="F3509" s="3">
        <v>4.3824175824175802</v>
      </c>
      <c r="G3509" s="3">
        <v>9.8241758241758195E-2</v>
      </c>
      <c r="H3509" s="3">
        <v>6.5934065934065894E-2</v>
      </c>
      <c r="I3509" s="3">
        <v>0.57692307692307598</v>
      </c>
      <c r="J3509" s="3">
        <v>0</v>
      </c>
      <c r="K3509" s="3">
        <v>4.7280219780219701</v>
      </c>
      <c r="L3509" s="3">
        <f>Table1[[#This Row],[Hours Qualified Activities Professional]]+Table1[[#This Row],[Hours Other Activity Staff]]</f>
        <v>4.7280219780219701</v>
      </c>
      <c r="M3509" s="3">
        <f>Table1[[#This Row],[Total Hours Activity Staff]]/Table1[[#This Row],[MDS Census]]</f>
        <v>0.15377055039313794</v>
      </c>
      <c r="N3509" s="3">
        <v>0</v>
      </c>
      <c r="O3509" s="3">
        <v>1.51648351648351</v>
      </c>
      <c r="P3509" s="3">
        <f>Table1[[#This Row],[Hours Qualified Social Worker]]+Table1[[#This Row],[Hours Other Social Work Staff]]</f>
        <v>1.51648351648351</v>
      </c>
      <c r="Q3509" s="3">
        <f>Table1[[#This Row],[Total Hours Social Work Staff Per Resident Per Day]]/Table1[[#This Row],[MDS Census]]</f>
        <v>4.9320943531093508E-2</v>
      </c>
      <c r="R3509" s="3"/>
      <c r="S3509"/>
    </row>
    <row r="3510" spans="1:19" x14ac:dyDescent="0.2">
      <c r="A3510" t="s">
        <v>4721</v>
      </c>
      <c r="B3510" t="s">
        <v>5238</v>
      </c>
      <c r="C3510" t="s">
        <v>239</v>
      </c>
      <c r="D3510" t="s">
        <v>5239</v>
      </c>
      <c r="E3510" s="3">
        <v>60.043956043956001</v>
      </c>
      <c r="F3510" s="3">
        <v>4.5362637362637299</v>
      </c>
      <c r="G3510" s="3">
        <v>8.9780219780219703E-2</v>
      </c>
      <c r="H3510" s="3">
        <v>0.195054945054945</v>
      </c>
      <c r="I3510" s="3">
        <v>0.58791208791208704</v>
      </c>
      <c r="J3510" s="3">
        <v>0</v>
      </c>
      <c r="K3510" s="3">
        <v>14.307692307692299</v>
      </c>
      <c r="L3510" s="3">
        <f>Table1[[#This Row],[Hours Qualified Activities Professional]]+Table1[[#This Row],[Hours Other Activity Staff]]</f>
        <v>14.307692307692299</v>
      </c>
      <c r="M3510" s="3">
        <f>Table1[[#This Row],[Total Hours Activity Staff]]/Table1[[#This Row],[MDS Census]]</f>
        <v>0.23828696925329432</v>
      </c>
      <c r="N3510" s="3">
        <v>0</v>
      </c>
      <c r="O3510" s="3">
        <v>4.9093406593406499</v>
      </c>
      <c r="P3510" s="3">
        <f>Table1[[#This Row],[Hours Qualified Social Worker]]+Table1[[#This Row],[Hours Other Social Work Staff]]</f>
        <v>4.9093406593406499</v>
      </c>
      <c r="Q3510" s="3">
        <f>Table1[[#This Row],[Total Hours Social Work Staff Per Resident Per Day]]/Table1[[#This Row],[MDS Census]]</f>
        <v>8.1762445095168279E-2</v>
      </c>
      <c r="R3510" s="3"/>
      <c r="S3510"/>
    </row>
    <row r="3511" spans="1:19" x14ac:dyDescent="0.2">
      <c r="A3511" t="s">
        <v>4721</v>
      </c>
      <c r="B3511" t="s">
        <v>3785</v>
      </c>
      <c r="C3511" t="s">
        <v>390</v>
      </c>
      <c r="D3511" t="s">
        <v>5240</v>
      </c>
      <c r="E3511" s="3">
        <v>21.6703296703296</v>
      </c>
      <c r="F3511" s="3">
        <v>4.8791208791208698</v>
      </c>
      <c r="G3511" s="3">
        <v>4.3956043956043897E-2</v>
      </c>
      <c r="H3511" s="3">
        <v>0.12637362637362601</v>
      </c>
      <c r="I3511" s="3">
        <v>0.30219780219780201</v>
      </c>
      <c r="J3511" s="3">
        <v>0</v>
      </c>
      <c r="K3511" s="3">
        <v>0</v>
      </c>
      <c r="L3511" s="3">
        <f>Table1[[#This Row],[Hours Qualified Activities Professional]]+Table1[[#This Row],[Hours Other Activity Staff]]</f>
        <v>0</v>
      </c>
      <c r="M3511" s="3">
        <f>Table1[[#This Row],[Total Hours Activity Staff]]/Table1[[#This Row],[MDS Census]]</f>
        <v>0</v>
      </c>
      <c r="N3511" s="3">
        <v>5.6043956043955996</v>
      </c>
      <c r="O3511" s="3">
        <v>0</v>
      </c>
      <c r="P3511" s="3">
        <f>Table1[[#This Row],[Hours Qualified Social Worker]]+Table1[[#This Row],[Hours Other Social Work Staff]]</f>
        <v>5.6043956043955996</v>
      </c>
      <c r="Q3511" s="3">
        <f>Table1[[#This Row],[Total Hours Social Work Staff Per Resident Per Day]]/Table1[[#This Row],[MDS Census]]</f>
        <v>0.25862068965517304</v>
      </c>
      <c r="R3511" s="3"/>
      <c r="S3511"/>
    </row>
    <row r="3512" spans="1:19" x14ac:dyDescent="0.2">
      <c r="A3512" t="s">
        <v>4721</v>
      </c>
      <c r="B3512" t="s">
        <v>3785</v>
      </c>
      <c r="C3512" t="s">
        <v>390</v>
      </c>
      <c r="D3512" t="s">
        <v>5241</v>
      </c>
      <c r="E3512" s="3">
        <v>61.846153846153797</v>
      </c>
      <c r="F3512" s="3">
        <v>0</v>
      </c>
      <c r="G3512" s="3">
        <v>6.5934065934065894E-2</v>
      </c>
      <c r="H3512" s="3">
        <v>0.14285714285714199</v>
      </c>
      <c r="I3512" s="3">
        <v>0</v>
      </c>
      <c r="J3512" s="3">
        <v>1.75824175824175</v>
      </c>
      <c r="K3512" s="3">
        <v>0</v>
      </c>
      <c r="L3512" s="3">
        <f>Table1[[#This Row],[Hours Qualified Activities Professional]]+Table1[[#This Row],[Hours Other Activity Staff]]</f>
        <v>1.75824175824175</v>
      </c>
      <c r="M3512" s="3">
        <f>Table1[[#This Row],[Total Hours Activity Staff]]/Table1[[#This Row],[MDS Census]]</f>
        <v>2.8429282160625333E-2</v>
      </c>
      <c r="N3512" s="3">
        <v>0</v>
      </c>
      <c r="O3512" s="3">
        <v>0</v>
      </c>
      <c r="P3512" s="3">
        <f>Table1[[#This Row],[Hours Qualified Social Worker]]+Table1[[#This Row],[Hours Other Social Work Staff]]</f>
        <v>0</v>
      </c>
      <c r="Q3512" s="3">
        <f>Table1[[#This Row],[Total Hours Social Work Staff Per Resident Per Day]]/Table1[[#This Row],[MDS Census]]</f>
        <v>0</v>
      </c>
      <c r="R3512" s="3"/>
      <c r="S3512"/>
    </row>
    <row r="3513" spans="1:19" x14ac:dyDescent="0.2">
      <c r="A3513" t="s">
        <v>4721</v>
      </c>
      <c r="B3513" t="s">
        <v>3785</v>
      </c>
      <c r="C3513" t="s">
        <v>390</v>
      </c>
      <c r="D3513" t="s">
        <v>5242</v>
      </c>
      <c r="E3513" s="3">
        <v>44.439560439560402</v>
      </c>
      <c r="F3513" s="3">
        <v>7.6483516483516398</v>
      </c>
      <c r="G3513" s="3">
        <v>0</v>
      </c>
      <c r="H3513" s="3">
        <v>0.30219780219780201</v>
      </c>
      <c r="I3513" s="3">
        <v>0.82692307692307598</v>
      </c>
      <c r="J3513" s="3">
        <v>0</v>
      </c>
      <c r="K3513" s="3">
        <v>0</v>
      </c>
      <c r="L3513" s="3">
        <f>Table1[[#This Row],[Hours Qualified Activities Professional]]+Table1[[#This Row],[Hours Other Activity Staff]]</f>
        <v>0</v>
      </c>
      <c r="M3513" s="3">
        <f>Table1[[#This Row],[Total Hours Activity Staff]]/Table1[[#This Row],[MDS Census]]</f>
        <v>0</v>
      </c>
      <c r="N3513" s="3">
        <v>0</v>
      </c>
      <c r="O3513" s="3">
        <v>0</v>
      </c>
      <c r="P3513" s="3">
        <f>Table1[[#This Row],[Hours Qualified Social Worker]]+Table1[[#This Row],[Hours Other Social Work Staff]]</f>
        <v>0</v>
      </c>
      <c r="Q3513" s="3">
        <f>Table1[[#This Row],[Total Hours Social Work Staff Per Resident Per Day]]/Table1[[#This Row],[MDS Census]]</f>
        <v>0</v>
      </c>
      <c r="R3513" s="3"/>
      <c r="S3513"/>
    </row>
    <row r="3514" spans="1:19" x14ac:dyDescent="0.2">
      <c r="A3514" t="s">
        <v>4721</v>
      </c>
      <c r="B3514" t="s">
        <v>1942</v>
      </c>
      <c r="C3514" t="s">
        <v>675</v>
      </c>
      <c r="D3514" t="s">
        <v>5243</v>
      </c>
      <c r="E3514" s="3">
        <v>82.373626373626294</v>
      </c>
      <c r="F3514" s="3">
        <v>5.5219780219780201</v>
      </c>
      <c r="G3514" s="3">
        <v>1.09890109890109E-2</v>
      </c>
      <c r="H3514" s="3">
        <v>0.16758241758241699</v>
      </c>
      <c r="I3514" s="3">
        <v>1.35164835164835</v>
      </c>
      <c r="J3514" s="3">
        <v>5.44780219780219</v>
      </c>
      <c r="K3514" s="3">
        <v>4.6284615384615302</v>
      </c>
      <c r="L3514" s="3">
        <f>Table1[[#This Row],[Hours Qualified Activities Professional]]+Table1[[#This Row],[Hours Other Activity Staff]]</f>
        <v>10.076263736263719</v>
      </c>
      <c r="M3514" s="3">
        <f>Table1[[#This Row],[Total Hours Activity Staff]]/Table1[[#This Row],[MDS Census]]</f>
        <v>0.12232390608324431</v>
      </c>
      <c r="N3514" s="3">
        <v>6.0935164835164803</v>
      </c>
      <c r="O3514" s="3">
        <v>5.7451648351648297</v>
      </c>
      <c r="P3514" s="3">
        <f>Table1[[#This Row],[Hours Qualified Social Worker]]+Table1[[#This Row],[Hours Other Social Work Staff]]</f>
        <v>11.83868131868131</v>
      </c>
      <c r="Q3514" s="3">
        <f>Table1[[#This Row],[Total Hours Social Work Staff Per Resident Per Day]]/Table1[[#This Row],[MDS Census]]</f>
        <v>0.14371931696905019</v>
      </c>
      <c r="R3514" s="3"/>
      <c r="S3514"/>
    </row>
    <row r="3515" spans="1:19" x14ac:dyDescent="0.2">
      <c r="A3515" t="s">
        <v>4721</v>
      </c>
      <c r="B3515" t="s">
        <v>5245</v>
      </c>
      <c r="C3515" t="s">
        <v>791</v>
      </c>
      <c r="D3515" t="s">
        <v>5244</v>
      </c>
      <c r="E3515" s="3">
        <v>39.901098901098898</v>
      </c>
      <c r="F3515" s="3">
        <v>5.6456043956043898</v>
      </c>
      <c r="G3515" s="3">
        <v>5.4945054945054897E-3</v>
      </c>
      <c r="H3515" s="3">
        <v>0.13736263736263701</v>
      </c>
      <c r="I3515" s="3">
        <v>1.0521978021978</v>
      </c>
      <c r="J3515" s="3">
        <v>4.3324175824175803</v>
      </c>
      <c r="K3515" s="3">
        <v>0.79120879120879095</v>
      </c>
      <c r="L3515" s="3">
        <f>Table1[[#This Row],[Hours Qualified Activities Professional]]+Table1[[#This Row],[Hours Other Activity Staff]]</f>
        <v>5.1236263736263714</v>
      </c>
      <c r="M3515" s="3">
        <f>Table1[[#This Row],[Total Hours Activity Staff]]/Table1[[#This Row],[MDS Census]]</f>
        <v>0.12840815202423569</v>
      </c>
      <c r="N3515" s="3">
        <v>4.72252747252747</v>
      </c>
      <c r="O3515" s="3">
        <v>0</v>
      </c>
      <c r="P3515" s="3">
        <f>Table1[[#This Row],[Hours Qualified Social Worker]]+Table1[[#This Row],[Hours Other Social Work Staff]]</f>
        <v>4.72252747252747</v>
      </c>
      <c r="Q3515" s="3">
        <f>Table1[[#This Row],[Total Hours Social Work Staff Per Resident Per Day]]/Table1[[#This Row],[MDS Census]]</f>
        <v>0.11835582484164137</v>
      </c>
      <c r="R3515" s="3"/>
      <c r="S3515"/>
    </row>
    <row r="3516" spans="1:19" x14ac:dyDescent="0.2">
      <c r="A3516" t="s">
        <v>4721</v>
      </c>
      <c r="B3516" t="s">
        <v>5247</v>
      </c>
      <c r="C3516" t="s">
        <v>239</v>
      </c>
      <c r="D3516" t="s">
        <v>5246</v>
      </c>
      <c r="E3516" s="3">
        <v>47.868131868131798</v>
      </c>
      <c r="F3516" s="3">
        <v>8.7032967032967008</v>
      </c>
      <c r="G3516" s="3">
        <v>0</v>
      </c>
      <c r="H3516" s="3">
        <v>0</v>
      </c>
      <c r="I3516" s="3">
        <v>0</v>
      </c>
      <c r="J3516" s="3">
        <v>4.6057142857142797</v>
      </c>
      <c r="K3516" s="3">
        <v>0</v>
      </c>
      <c r="L3516" s="3">
        <f>Table1[[#This Row],[Hours Qualified Activities Professional]]+Table1[[#This Row],[Hours Other Activity Staff]]</f>
        <v>4.6057142857142797</v>
      </c>
      <c r="M3516" s="3">
        <f>Table1[[#This Row],[Total Hours Activity Staff]]/Table1[[#This Row],[MDS Census]]</f>
        <v>9.6216712580348959E-2</v>
      </c>
      <c r="N3516" s="3">
        <v>0</v>
      </c>
      <c r="O3516" s="3">
        <v>0</v>
      </c>
      <c r="P3516" s="3">
        <f>Table1[[#This Row],[Hours Qualified Social Worker]]+Table1[[#This Row],[Hours Other Social Work Staff]]</f>
        <v>0</v>
      </c>
      <c r="Q3516" s="3">
        <f>Table1[[#This Row],[Total Hours Social Work Staff Per Resident Per Day]]/Table1[[#This Row],[MDS Census]]</f>
        <v>0</v>
      </c>
      <c r="R3516" s="3"/>
      <c r="S3516"/>
    </row>
    <row r="3517" spans="1:19" x14ac:dyDescent="0.2">
      <c r="A3517" t="s">
        <v>4721</v>
      </c>
      <c r="B3517" t="s">
        <v>725</v>
      </c>
      <c r="C3517" t="s">
        <v>4978</v>
      </c>
      <c r="D3517" t="s">
        <v>5248</v>
      </c>
      <c r="E3517" s="3">
        <v>34.681318681318601</v>
      </c>
      <c r="F3517" s="3">
        <v>4.9780219780219701</v>
      </c>
      <c r="G3517" s="3">
        <v>2.19780219780219E-2</v>
      </c>
      <c r="H3517" s="3">
        <v>0</v>
      </c>
      <c r="I3517" s="3">
        <v>0.87362637362637297</v>
      </c>
      <c r="J3517" s="3">
        <v>4.8673626373626302</v>
      </c>
      <c r="K3517" s="3">
        <v>0</v>
      </c>
      <c r="L3517" s="3">
        <f>Table1[[#This Row],[Hours Qualified Activities Professional]]+Table1[[#This Row],[Hours Other Activity Staff]]</f>
        <v>4.8673626373626302</v>
      </c>
      <c r="M3517" s="3">
        <f>Table1[[#This Row],[Total Hours Activity Staff]]/Table1[[#This Row],[MDS Census]]</f>
        <v>0.14034537389100138</v>
      </c>
      <c r="N3517" s="3">
        <v>0</v>
      </c>
      <c r="O3517" s="3">
        <v>0</v>
      </c>
      <c r="P3517" s="3">
        <f>Table1[[#This Row],[Hours Qualified Social Worker]]+Table1[[#This Row],[Hours Other Social Work Staff]]</f>
        <v>0</v>
      </c>
      <c r="Q3517" s="3">
        <f>Table1[[#This Row],[Total Hours Social Work Staff Per Resident Per Day]]/Table1[[#This Row],[MDS Census]]</f>
        <v>0</v>
      </c>
      <c r="R3517" s="3"/>
      <c r="S3517"/>
    </row>
    <row r="3518" spans="1:19" x14ac:dyDescent="0.2">
      <c r="A3518" t="s">
        <v>4721</v>
      </c>
      <c r="B3518" t="s">
        <v>5250</v>
      </c>
      <c r="C3518" t="s">
        <v>675</v>
      </c>
      <c r="D3518" t="s">
        <v>5249</v>
      </c>
      <c r="E3518" s="3">
        <v>47.142857142857103</v>
      </c>
      <c r="F3518" s="3">
        <v>2.2857142857142798</v>
      </c>
      <c r="G3518" s="3">
        <v>2.7472527472527399E-2</v>
      </c>
      <c r="H3518" s="3">
        <v>0.269230769230769</v>
      </c>
      <c r="I3518" s="3">
        <v>0.37637362637362598</v>
      </c>
      <c r="J3518" s="3">
        <v>6.2719780219780201</v>
      </c>
      <c r="K3518" s="3">
        <v>0</v>
      </c>
      <c r="L3518" s="3">
        <f>Table1[[#This Row],[Hours Qualified Activities Professional]]+Table1[[#This Row],[Hours Other Activity Staff]]</f>
        <v>6.2719780219780201</v>
      </c>
      <c r="M3518" s="3">
        <f>Table1[[#This Row],[Total Hours Activity Staff]]/Table1[[#This Row],[MDS Census]]</f>
        <v>0.13304195804195812</v>
      </c>
      <c r="N3518" s="3">
        <v>5.6456043956043898</v>
      </c>
      <c r="O3518" s="3">
        <v>0</v>
      </c>
      <c r="P3518" s="3">
        <f>Table1[[#This Row],[Hours Qualified Social Worker]]+Table1[[#This Row],[Hours Other Social Work Staff]]</f>
        <v>5.6456043956043898</v>
      </c>
      <c r="Q3518" s="3">
        <f>Table1[[#This Row],[Total Hours Social Work Staff Per Resident Per Day]]/Table1[[#This Row],[MDS Census]]</f>
        <v>0.11975524475524474</v>
      </c>
      <c r="R3518" s="3"/>
      <c r="S3518"/>
    </row>
    <row r="3519" spans="1:19" x14ac:dyDescent="0.2">
      <c r="A3519" t="s">
        <v>4721</v>
      </c>
      <c r="B3519" t="s">
        <v>5252</v>
      </c>
      <c r="C3519" t="s">
        <v>50</v>
      </c>
      <c r="D3519" t="s">
        <v>5251</v>
      </c>
      <c r="E3519" s="3">
        <v>24.428571428571399</v>
      </c>
      <c r="F3519" s="3">
        <v>8.2637362637362592</v>
      </c>
      <c r="G3519" s="3">
        <v>0</v>
      </c>
      <c r="H3519" s="3">
        <v>0</v>
      </c>
      <c r="I3519" s="3">
        <v>0</v>
      </c>
      <c r="J3519" s="3">
        <v>4.2631868131868096</v>
      </c>
      <c r="K3519" s="3">
        <v>5.2197802197802103E-2</v>
      </c>
      <c r="L3519" s="3">
        <f>Table1[[#This Row],[Hours Qualified Activities Professional]]+Table1[[#This Row],[Hours Other Activity Staff]]</f>
        <v>4.3153846153846116</v>
      </c>
      <c r="M3519" s="3">
        <f>Table1[[#This Row],[Total Hours Activity Staff]]/Table1[[#This Row],[MDS Census]]</f>
        <v>0.17665317139001355</v>
      </c>
      <c r="N3519" s="3">
        <v>0.439560439560439</v>
      </c>
      <c r="O3519" s="3">
        <v>0</v>
      </c>
      <c r="P3519" s="3">
        <f>Table1[[#This Row],[Hours Qualified Social Worker]]+Table1[[#This Row],[Hours Other Social Work Staff]]</f>
        <v>0.439560439560439</v>
      </c>
      <c r="Q3519" s="3">
        <f>Table1[[#This Row],[Total Hours Social Work Staff Per Resident Per Day]]/Table1[[#This Row],[MDS Census]]</f>
        <v>1.799370220422852E-2</v>
      </c>
      <c r="R3519" s="3"/>
      <c r="S3519"/>
    </row>
    <row r="3520" spans="1:19" x14ac:dyDescent="0.2">
      <c r="A3520" t="s">
        <v>4721</v>
      </c>
      <c r="B3520" t="s">
        <v>5254</v>
      </c>
      <c r="C3520" t="s">
        <v>5100</v>
      </c>
      <c r="D3520" t="s">
        <v>5253</v>
      </c>
      <c r="E3520" s="3">
        <v>53.417582417582402</v>
      </c>
      <c r="F3520" s="3">
        <v>5.0109890109890101</v>
      </c>
      <c r="G3520" s="3">
        <v>8.2417582417582402E-2</v>
      </c>
      <c r="H3520" s="3">
        <v>0.18131868131868101</v>
      </c>
      <c r="I3520" s="3">
        <v>0</v>
      </c>
      <c r="J3520" s="3">
        <v>5.2747252747252702</v>
      </c>
      <c r="K3520" s="3">
        <v>5.2472527472527402</v>
      </c>
      <c r="L3520" s="3">
        <f>Table1[[#This Row],[Hours Qualified Activities Professional]]+Table1[[#This Row],[Hours Other Activity Staff]]</f>
        <v>10.521978021978011</v>
      </c>
      <c r="M3520" s="3">
        <f>Table1[[#This Row],[Total Hours Activity Staff]]/Table1[[#This Row],[MDS Census]]</f>
        <v>0.19697593087841994</v>
      </c>
      <c r="N3520" s="3">
        <v>5.0247252747252702</v>
      </c>
      <c r="O3520" s="3">
        <v>0</v>
      </c>
      <c r="P3520" s="3">
        <f>Table1[[#This Row],[Hours Qualified Social Worker]]+Table1[[#This Row],[Hours Other Social Work Staff]]</f>
        <v>5.0247252747252702</v>
      </c>
      <c r="Q3520" s="3">
        <f>Table1[[#This Row],[Total Hours Social Work Staff Per Resident Per Day]]/Table1[[#This Row],[MDS Census]]</f>
        <v>9.4065007200164516E-2</v>
      </c>
      <c r="R3520" s="3"/>
      <c r="S3520"/>
    </row>
    <row r="3521" spans="1:19" x14ac:dyDescent="0.2">
      <c r="A3521" t="s">
        <v>4721</v>
      </c>
      <c r="B3521" t="s">
        <v>5256</v>
      </c>
      <c r="C3521" t="s">
        <v>5030</v>
      </c>
      <c r="D3521" t="s">
        <v>5255</v>
      </c>
      <c r="E3521" s="3">
        <v>25.593406593406499</v>
      </c>
      <c r="F3521" s="3">
        <v>2.3818681318681301</v>
      </c>
      <c r="G3521" s="3">
        <v>3.2967032967032898E-2</v>
      </c>
      <c r="H3521" s="3">
        <v>0.18681318681318601</v>
      </c>
      <c r="I3521" s="3">
        <v>0.21153846153846101</v>
      </c>
      <c r="J3521" s="3">
        <v>3.4010989010989001</v>
      </c>
      <c r="K3521" s="3">
        <v>0</v>
      </c>
      <c r="L3521" s="3">
        <f>Table1[[#This Row],[Hours Qualified Activities Professional]]+Table1[[#This Row],[Hours Other Activity Staff]]</f>
        <v>3.4010989010989001</v>
      </c>
      <c r="M3521" s="3">
        <f>Table1[[#This Row],[Total Hours Activity Staff]]/Table1[[#This Row],[MDS Census]]</f>
        <v>0.1328896522112499</v>
      </c>
      <c r="N3521" s="3">
        <v>1.9532967032966999</v>
      </c>
      <c r="O3521" s="3">
        <v>0</v>
      </c>
      <c r="P3521" s="3">
        <f>Table1[[#This Row],[Hours Qualified Social Worker]]+Table1[[#This Row],[Hours Other Social Work Staff]]</f>
        <v>1.9532967032966999</v>
      </c>
      <c r="Q3521" s="3">
        <f>Table1[[#This Row],[Total Hours Social Work Staff Per Resident Per Day]]/Table1[[#This Row],[MDS Census]]</f>
        <v>7.6320309145556181E-2</v>
      </c>
      <c r="R3521" s="3"/>
      <c r="S3521"/>
    </row>
    <row r="3522" spans="1:19" x14ac:dyDescent="0.2">
      <c r="A3522" t="s">
        <v>4721</v>
      </c>
      <c r="B3522" t="s">
        <v>5258</v>
      </c>
      <c r="C3522" t="s">
        <v>314</v>
      </c>
      <c r="D3522" t="s">
        <v>5257</v>
      </c>
      <c r="E3522" s="3">
        <v>55.560439560439498</v>
      </c>
      <c r="F3522" s="3">
        <v>5.3626373626373596</v>
      </c>
      <c r="G3522" s="3">
        <v>6.5934065934065894E-2</v>
      </c>
      <c r="H3522" s="3">
        <v>0.24175824175824101</v>
      </c>
      <c r="I3522" s="3">
        <v>0</v>
      </c>
      <c r="J3522" s="3">
        <v>5.1153846153846096</v>
      </c>
      <c r="K3522" s="3">
        <v>3.34615384615384</v>
      </c>
      <c r="L3522" s="3">
        <f>Table1[[#This Row],[Hours Qualified Activities Professional]]+Table1[[#This Row],[Hours Other Activity Staff]]</f>
        <v>8.4615384615384492</v>
      </c>
      <c r="M3522" s="3">
        <f>Table1[[#This Row],[Total Hours Activity Staff]]/Table1[[#This Row],[MDS Census]]</f>
        <v>0.15229430379746831</v>
      </c>
      <c r="N3522" s="3">
        <v>4.3406593406593403</v>
      </c>
      <c r="O3522" s="3">
        <v>0</v>
      </c>
      <c r="P3522" s="3">
        <f>Table1[[#This Row],[Hours Qualified Social Worker]]+Table1[[#This Row],[Hours Other Social Work Staff]]</f>
        <v>4.3406593406593403</v>
      </c>
      <c r="Q3522" s="3">
        <f>Table1[[#This Row],[Total Hours Social Work Staff Per Resident Per Day]]/Table1[[#This Row],[MDS Census]]</f>
        <v>7.8125000000000083E-2</v>
      </c>
      <c r="R3522" s="3"/>
      <c r="S3522"/>
    </row>
    <row r="3523" spans="1:19" x14ac:dyDescent="0.2">
      <c r="A3523" t="s">
        <v>4721</v>
      </c>
      <c r="B3523" t="s">
        <v>5258</v>
      </c>
      <c r="C3523" t="s">
        <v>314</v>
      </c>
      <c r="D3523" t="s">
        <v>5259</v>
      </c>
      <c r="E3523" s="3">
        <v>29.6483516483516</v>
      </c>
      <c r="F3523" s="3">
        <v>5.5384615384615303</v>
      </c>
      <c r="G3523" s="3">
        <v>0</v>
      </c>
      <c r="H3523" s="3">
        <v>0.17956043956043899</v>
      </c>
      <c r="I3523" s="3">
        <v>0.28571428571428498</v>
      </c>
      <c r="J3523" s="3">
        <v>4.7768131868131798</v>
      </c>
      <c r="K3523" s="3">
        <v>0.86835164835164802</v>
      </c>
      <c r="L3523" s="3">
        <f>Table1[[#This Row],[Hours Qualified Activities Professional]]+Table1[[#This Row],[Hours Other Activity Staff]]</f>
        <v>5.6451648351648274</v>
      </c>
      <c r="M3523" s="3">
        <f>Table1[[#This Row],[Total Hours Activity Staff]]/Table1[[#This Row],[MDS Census]]</f>
        <v>0.19040400296515941</v>
      </c>
      <c r="N3523" s="3">
        <v>5.3572527472527396</v>
      </c>
      <c r="O3523" s="3">
        <v>0</v>
      </c>
      <c r="P3523" s="3">
        <f>Table1[[#This Row],[Hours Qualified Social Worker]]+Table1[[#This Row],[Hours Other Social Work Staff]]</f>
        <v>5.3572527472527396</v>
      </c>
      <c r="Q3523" s="3">
        <f>Table1[[#This Row],[Total Hours Social Work Staff Per Resident Per Day]]/Table1[[#This Row],[MDS Census]]</f>
        <v>0.18069310600444777</v>
      </c>
      <c r="R3523" s="3"/>
      <c r="S3523"/>
    </row>
    <row r="3524" spans="1:19" x14ac:dyDescent="0.2">
      <c r="A3524" t="s">
        <v>4721</v>
      </c>
      <c r="B3524" t="s">
        <v>5261</v>
      </c>
      <c r="C3524" t="s">
        <v>4871</v>
      </c>
      <c r="D3524" t="s">
        <v>5260</v>
      </c>
      <c r="E3524" s="3">
        <v>38.263736263736199</v>
      </c>
      <c r="F3524" s="3">
        <v>5.1868131868131799</v>
      </c>
      <c r="G3524" s="3">
        <v>1.09890109890109E-2</v>
      </c>
      <c r="H3524" s="3">
        <v>0.17307692307692299</v>
      </c>
      <c r="I3524" s="3">
        <v>0.81593406593406503</v>
      </c>
      <c r="J3524" s="3">
        <v>0</v>
      </c>
      <c r="K3524" s="3">
        <v>5.4804395604395602</v>
      </c>
      <c r="L3524" s="3">
        <f>Table1[[#This Row],[Hours Qualified Activities Professional]]+Table1[[#This Row],[Hours Other Activity Staff]]</f>
        <v>5.4804395604395602</v>
      </c>
      <c r="M3524" s="3">
        <f>Table1[[#This Row],[Total Hours Activity Staff]]/Table1[[#This Row],[MDS Census]]</f>
        <v>0.14322802986789226</v>
      </c>
      <c r="N3524" s="3">
        <v>0</v>
      </c>
      <c r="O3524" s="3">
        <v>0</v>
      </c>
      <c r="P3524" s="3">
        <f>Table1[[#This Row],[Hours Qualified Social Worker]]+Table1[[#This Row],[Hours Other Social Work Staff]]</f>
        <v>0</v>
      </c>
      <c r="Q3524" s="3">
        <f>Table1[[#This Row],[Total Hours Social Work Staff Per Resident Per Day]]/Table1[[#This Row],[MDS Census]]</f>
        <v>0</v>
      </c>
      <c r="R3524" s="3"/>
      <c r="S3524"/>
    </row>
    <row r="3525" spans="1:19" x14ac:dyDescent="0.2">
      <c r="A3525" t="s">
        <v>4721</v>
      </c>
      <c r="B3525" t="s">
        <v>5263</v>
      </c>
      <c r="C3525" t="s">
        <v>4727</v>
      </c>
      <c r="D3525" t="s">
        <v>5262</v>
      </c>
      <c r="E3525" s="3">
        <v>47.087912087912002</v>
      </c>
      <c r="F3525" s="3">
        <v>5.6263736263736197</v>
      </c>
      <c r="G3525" s="3">
        <v>4.3956043956043897E-2</v>
      </c>
      <c r="H3525" s="3">
        <v>0.20879120879120799</v>
      </c>
      <c r="I3525" s="3">
        <v>0.50274725274725196</v>
      </c>
      <c r="J3525" s="3">
        <v>8.4593406593406506</v>
      </c>
      <c r="K3525" s="3">
        <v>0.76373626373626302</v>
      </c>
      <c r="L3525" s="3">
        <f>Table1[[#This Row],[Hours Qualified Activities Professional]]+Table1[[#This Row],[Hours Other Activity Staff]]</f>
        <v>9.2230769230769134</v>
      </c>
      <c r="M3525" s="3">
        <f>Table1[[#This Row],[Total Hours Activity Staff]]/Table1[[#This Row],[MDS Census]]</f>
        <v>0.19586931155192547</v>
      </c>
      <c r="N3525" s="3">
        <v>0</v>
      </c>
      <c r="O3525" s="3">
        <v>4.2747252747252702</v>
      </c>
      <c r="P3525" s="3">
        <f>Table1[[#This Row],[Hours Qualified Social Worker]]+Table1[[#This Row],[Hours Other Social Work Staff]]</f>
        <v>4.2747252747252702</v>
      </c>
      <c r="Q3525" s="3">
        <f>Table1[[#This Row],[Total Hours Social Work Staff Per Resident Per Day]]/Table1[[#This Row],[MDS Census]]</f>
        <v>9.0781796966161094E-2</v>
      </c>
      <c r="R3525" s="3"/>
      <c r="S3525"/>
    </row>
    <row r="3526" spans="1:19" x14ac:dyDescent="0.2">
      <c r="A3526" t="s">
        <v>4721</v>
      </c>
      <c r="B3526" t="s">
        <v>5265</v>
      </c>
      <c r="C3526" t="s">
        <v>4154</v>
      </c>
      <c r="D3526" t="s">
        <v>5264</v>
      </c>
      <c r="E3526" s="3">
        <v>27.593406593406499</v>
      </c>
      <c r="F3526" s="3">
        <v>5.7719780219780201</v>
      </c>
      <c r="G3526" s="3">
        <v>0</v>
      </c>
      <c r="H3526" s="3">
        <v>0</v>
      </c>
      <c r="I3526" s="3">
        <v>7.9670329670329595E-2</v>
      </c>
      <c r="J3526" s="3">
        <v>4.8104395604395602</v>
      </c>
      <c r="K3526" s="3">
        <v>0</v>
      </c>
      <c r="L3526" s="3">
        <f>Table1[[#This Row],[Hours Qualified Activities Professional]]+Table1[[#This Row],[Hours Other Activity Staff]]</f>
        <v>4.8104395604395602</v>
      </c>
      <c r="M3526" s="3">
        <f>Table1[[#This Row],[Total Hours Activity Staff]]/Table1[[#This Row],[MDS Census]]</f>
        <v>0.17433293508562384</v>
      </c>
      <c r="N3526" s="3">
        <v>0.29120879120879101</v>
      </c>
      <c r="O3526" s="3">
        <v>0</v>
      </c>
      <c r="P3526" s="3">
        <f>Table1[[#This Row],[Hours Qualified Social Worker]]+Table1[[#This Row],[Hours Other Social Work Staff]]</f>
        <v>0.29120879120879101</v>
      </c>
      <c r="Q3526" s="3">
        <f>Table1[[#This Row],[Total Hours Social Work Staff Per Resident Per Day]]/Table1[[#This Row],[MDS Census]]</f>
        <v>1.0553564317005206E-2</v>
      </c>
      <c r="R3526" s="3"/>
      <c r="S3526"/>
    </row>
    <row r="3527" spans="1:19" x14ac:dyDescent="0.2">
      <c r="A3527" t="s">
        <v>4721</v>
      </c>
      <c r="B3527" t="s">
        <v>5267</v>
      </c>
      <c r="C3527" t="s">
        <v>4994</v>
      </c>
      <c r="D3527" t="s">
        <v>5266</v>
      </c>
      <c r="E3527" s="3">
        <v>36.747252747252702</v>
      </c>
      <c r="F3527" s="3">
        <v>5.1868131868131799</v>
      </c>
      <c r="G3527" s="3">
        <v>3.4395604395604303E-2</v>
      </c>
      <c r="H3527" s="3">
        <v>0.14835164835164799</v>
      </c>
      <c r="I3527" s="3">
        <v>0.32692307692307598</v>
      </c>
      <c r="J3527" s="3">
        <v>3.7162637362637301</v>
      </c>
      <c r="K3527" s="3">
        <v>1.6189010989010899</v>
      </c>
      <c r="L3527" s="3">
        <f>Table1[[#This Row],[Hours Qualified Activities Professional]]+Table1[[#This Row],[Hours Other Activity Staff]]</f>
        <v>5.3351648351648198</v>
      </c>
      <c r="M3527" s="3">
        <f>Table1[[#This Row],[Total Hours Activity Staff]]/Table1[[#This Row],[MDS Census]]</f>
        <v>0.14518540669856436</v>
      </c>
      <c r="N3527" s="3">
        <v>1.4480219780219701</v>
      </c>
      <c r="O3527" s="3">
        <v>0</v>
      </c>
      <c r="P3527" s="3">
        <f>Table1[[#This Row],[Hours Qualified Social Worker]]+Table1[[#This Row],[Hours Other Social Work Staff]]</f>
        <v>1.4480219780219701</v>
      </c>
      <c r="Q3527" s="3">
        <f>Table1[[#This Row],[Total Hours Social Work Staff Per Resident Per Day]]/Table1[[#This Row],[MDS Census]]</f>
        <v>3.9404904306219929E-2</v>
      </c>
      <c r="R3527" s="3"/>
      <c r="S3527"/>
    </row>
    <row r="3528" spans="1:19" x14ac:dyDescent="0.2">
      <c r="A3528" t="s">
        <v>4721</v>
      </c>
      <c r="B3528" t="s">
        <v>5267</v>
      </c>
      <c r="C3528" t="s">
        <v>4994</v>
      </c>
      <c r="D3528" t="s">
        <v>5268</v>
      </c>
      <c r="E3528" s="3">
        <v>42.846153846153797</v>
      </c>
      <c r="F3528" s="3">
        <v>5.2747252747252702</v>
      </c>
      <c r="G3528" s="3">
        <v>1.0549450549450501</v>
      </c>
      <c r="H3528" s="3">
        <v>1.0549450549450501</v>
      </c>
      <c r="I3528" s="3">
        <v>0.42857142857142799</v>
      </c>
      <c r="J3528" s="3">
        <v>5.2529670329670299</v>
      </c>
      <c r="K3528" s="3">
        <v>0</v>
      </c>
      <c r="L3528" s="3">
        <f>Table1[[#This Row],[Hours Qualified Activities Professional]]+Table1[[#This Row],[Hours Other Activity Staff]]</f>
        <v>5.2529670329670299</v>
      </c>
      <c r="M3528" s="3">
        <f>Table1[[#This Row],[Total Hours Activity Staff]]/Table1[[#This Row],[MDS Census]]</f>
        <v>0.12260066683765075</v>
      </c>
      <c r="N3528" s="3">
        <v>5.2869230769230704</v>
      </c>
      <c r="O3528" s="3">
        <v>0</v>
      </c>
      <c r="P3528" s="3">
        <f>Table1[[#This Row],[Hours Qualified Social Worker]]+Table1[[#This Row],[Hours Other Social Work Staff]]</f>
        <v>5.2869230769230704</v>
      </c>
      <c r="Q3528" s="3">
        <f>Table1[[#This Row],[Total Hours Social Work Staff Per Resident Per Day]]/Table1[[#This Row],[MDS Census]]</f>
        <v>0.1233931777378815</v>
      </c>
      <c r="R3528" s="3"/>
      <c r="S3528"/>
    </row>
    <row r="3529" spans="1:19" x14ac:dyDescent="0.2">
      <c r="A3529" t="s">
        <v>4721</v>
      </c>
      <c r="B3529" t="s">
        <v>5270</v>
      </c>
      <c r="C3529" t="s">
        <v>5033</v>
      </c>
      <c r="D3529" t="s">
        <v>5269</v>
      </c>
      <c r="E3529" s="3">
        <v>58.362637362637301</v>
      </c>
      <c r="F3529" s="3">
        <v>18.043956043956001</v>
      </c>
      <c r="G3529" s="3">
        <v>2.19780219780219E-2</v>
      </c>
      <c r="H3529" s="3">
        <v>0.29692307692307601</v>
      </c>
      <c r="I3529" s="3">
        <v>1.2470329670329601</v>
      </c>
      <c r="J3529" s="3">
        <v>4.77362637362637</v>
      </c>
      <c r="K3529" s="3">
        <v>0.37252747252747198</v>
      </c>
      <c r="L3529" s="3">
        <f>Table1[[#This Row],[Hours Qualified Activities Professional]]+Table1[[#This Row],[Hours Other Activity Staff]]</f>
        <v>5.1461538461538421</v>
      </c>
      <c r="M3529" s="3">
        <f>Table1[[#This Row],[Total Hours Activity Staff]]/Table1[[#This Row],[MDS Census]]</f>
        <v>8.8175484842779164E-2</v>
      </c>
      <c r="N3529" s="3">
        <v>4.3901098901098896</v>
      </c>
      <c r="O3529" s="3">
        <v>0</v>
      </c>
      <c r="P3529" s="3">
        <f>Table1[[#This Row],[Hours Qualified Social Worker]]+Table1[[#This Row],[Hours Other Social Work Staff]]</f>
        <v>4.3901098901098896</v>
      </c>
      <c r="Q3529" s="3">
        <f>Table1[[#This Row],[Total Hours Social Work Staff Per Resident Per Day]]/Table1[[#This Row],[MDS Census]]</f>
        <v>7.5221238938053173E-2</v>
      </c>
      <c r="R3529" s="3"/>
      <c r="S3529"/>
    </row>
    <row r="3530" spans="1:19" x14ac:dyDescent="0.2">
      <c r="A3530" t="s">
        <v>4721</v>
      </c>
      <c r="B3530" t="s">
        <v>5272</v>
      </c>
      <c r="C3530" t="s">
        <v>50</v>
      </c>
      <c r="D3530" t="s">
        <v>5271</v>
      </c>
      <c r="E3530" s="3">
        <v>19.538461538461501</v>
      </c>
      <c r="F3530" s="3">
        <v>5.6263736263736197</v>
      </c>
      <c r="G3530" s="3">
        <v>0.164835164835164</v>
      </c>
      <c r="H3530" s="3">
        <v>0.16758241758241699</v>
      </c>
      <c r="I3530" s="3">
        <v>0.51373626373626302</v>
      </c>
      <c r="J3530" s="3">
        <v>3.32615384615384</v>
      </c>
      <c r="K3530" s="3">
        <v>0</v>
      </c>
      <c r="L3530" s="3">
        <f>Table1[[#This Row],[Hours Qualified Activities Professional]]+Table1[[#This Row],[Hours Other Activity Staff]]</f>
        <v>3.32615384615384</v>
      </c>
      <c r="M3530" s="3">
        <f>Table1[[#This Row],[Total Hours Activity Staff]]/Table1[[#This Row],[MDS Census]]</f>
        <v>0.17023622047244097</v>
      </c>
      <c r="N3530" s="3">
        <v>0</v>
      </c>
      <c r="O3530" s="3">
        <v>0</v>
      </c>
      <c r="P3530" s="3">
        <f>Table1[[#This Row],[Hours Qualified Social Worker]]+Table1[[#This Row],[Hours Other Social Work Staff]]</f>
        <v>0</v>
      </c>
      <c r="Q3530" s="3">
        <f>Table1[[#This Row],[Total Hours Social Work Staff Per Resident Per Day]]/Table1[[#This Row],[MDS Census]]</f>
        <v>0</v>
      </c>
      <c r="R3530" s="3"/>
      <c r="S3530"/>
    </row>
    <row r="3531" spans="1:19" x14ac:dyDescent="0.2">
      <c r="A3531" t="s">
        <v>4721</v>
      </c>
      <c r="B3531" t="s">
        <v>5274</v>
      </c>
      <c r="C3531" t="s">
        <v>4966</v>
      </c>
      <c r="D3531" t="s">
        <v>5273</v>
      </c>
      <c r="E3531" s="3">
        <v>31.4945054945054</v>
      </c>
      <c r="F3531" s="3">
        <v>3.7197802197802101</v>
      </c>
      <c r="G3531" s="3">
        <v>1.09890109890109E-2</v>
      </c>
      <c r="H3531" s="3">
        <v>0.159340659340659</v>
      </c>
      <c r="I3531" s="3">
        <v>0.25549450549450498</v>
      </c>
      <c r="J3531" s="3">
        <v>0</v>
      </c>
      <c r="K3531" s="3">
        <v>2.9038461538461502</v>
      </c>
      <c r="L3531" s="3">
        <f>Table1[[#This Row],[Hours Qualified Activities Professional]]+Table1[[#This Row],[Hours Other Activity Staff]]</f>
        <v>2.9038461538461502</v>
      </c>
      <c r="M3531" s="3">
        <f>Table1[[#This Row],[Total Hours Activity Staff]]/Table1[[#This Row],[MDS Census]]</f>
        <v>9.220167480809506E-2</v>
      </c>
      <c r="N3531" s="3">
        <v>1.7527472527472501</v>
      </c>
      <c r="O3531" s="3">
        <v>0</v>
      </c>
      <c r="P3531" s="3">
        <f>Table1[[#This Row],[Hours Qualified Social Worker]]+Table1[[#This Row],[Hours Other Social Work Staff]]</f>
        <v>1.7527472527472501</v>
      </c>
      <c r="Q3531" s="3">
        <f>Table1[[#This Row],[Total Hours Social Work Staff Per Resident Per Day]]/Table1[[#This Row],[MDS Census]]</f>
        <v>5.5652477320307127E-2</v>
      </c>
      <c r="R3531" s="3"/>
      <c r="S3531"/>
    </row>
    <row r="3532" spans="1:19" x14ac:dyDescent="0.2">
      <c r="A3532" t="s">
        <v>4721</v>
      </c>
      <c r="B3532" t="s">
        <v>5276</v>
      </c>
      <c r="C3532" t="s">
        <v>5095</v>
      </c>
      <c r="D3532" t="s">
        <v>5275</v>
      </c>
      <c r="E3532" s="3">
        <v>47.879120879120798</v>
      </c>
      <c r="F3532" s="3">
        <v>14.368131868131799</v>
      </c>
      <c r="G3532" s="3">
        <v>9.8901098901098897E-2</v>
      </c>
      <c r="H3532" s="3">
        <v>0.23076923076923</v>
      </c>
      <c r="I3532" s="3">
        <v>1.2087912087912001</v>
      </c>
      <c r="J3532" s="3">
        <v>4.99175824175824</v>
      </c>
      <c r="K3532" s="3">
        <v>5.7912087912087902</v>
      </c>
      <c r="L3532" s="3">
        <f>Table1[[#This Row],[Hours Qualified Activities Professional]]+Table1[[#This Row],[Hours Other Activity Staff]]</f>
        <v>10.782967032967029</v>
      </c>
      <c r="M3532" s="3">
        <f>Table1[[#This Row],[Total Hours Activity Staff]]/Table1[[#This Row],[MDS Census]]</f>
        <v>0.22521230204269024</v>
      </c>
      <c r="N3532" s="3">
        <v>5.4945054945054897E-3</v>
      </c>
      <c r="O3532" s="3">
        <v>2.3846153846153801</v>
      </c>
      <c r="P3532" s="3">
        <f>Table1[[#This Row],[Hours Qualified Social Worker]]+Table1[[#This Row],[Hours Other Social Work Staff]]</f>
        <v>2.3901098901098856</v>
      </c>
      <c r="Q3532" s="3">
        <f>Table1[[#This Row],[Total Hours Social Work Staff Per Resident Per Day]]/Table1[[#This Row],[MDS Census]]</f>
        <v>4.9919669497360562E-2</v>
      </c>
      <c r="R3532" s="3"/>
      <c r="S3532"/>
    </row>
    <row r="3533" spans="1:19" x14ac:dyDescent="0.2">
      <c r="A3533" t="s">
        <v>4721</v>
      </c>
      <c r="B3533" t="s">
        <v>5278</v>
      </c>
      <c r="C3533" t="s">
        <v>4154</v>
      </c>
      <c r="D3533" t="s">
        <v>5277</v>
      </c>
      <c r="E3533" s="3">
        <v>38.087912087912002</v>
      </c>
      <c r="F3533" s="3">
        <v>5.2747252747252702</v>
      </c>
      <c r="G3533" s="3">
        <v>2.19780219780219E-2</v>
      </c>
      <c r="H3533" s="3">
        <v>8.2417582417582402E-2</v>
      </c>
      <c r="I3533" s="3">
        <v>0.40109890109890101</v>
      </c>
      <c r="J3533" s="3">
        <v>3.6840659340659299</v>
      </c>
      <c r="K3533" s="3">
        <v>1.8543956043956</v>
      </c>
      <c r="L3533" s="3">
        <f>Table1[[#This Row],[Hours Qualified Activities Professional]]+Table1[[#This Row],[Hours Other Activity Staff]]</f>
        <v>5.5384615384615294</v>
      </c>
      <c r="M3533" s="3">
        <f>Table1[[#This Row],[Total Hours Activity Staff]]/Table1[[#This Row],[MDS Census]]</f>
        <v>0.14541257934218127</v>
      </c>
      <c r="N3533" s="3">
        <v>4.3791208791208698</v>
      </c>
      <c r="O3533" s="3">
        <v>0</v>
      </c>
      <c r="P3533" s="3">
        <f>Table1[[#This Row],[Hours Qualified Social Worker]]+Table1[[#This Row],[Hours Other Social Work Staff]]</f>
        <v>4.3791208791208698</v>
      </c>
      <c r="Q3533" s="3">
        <f>Table1[[#This Row],[Total Hours Social Work Staff Per Resident Per Day]]/Table1[[#This Row],[MDS Census]]</f>
        <v>0.11497403346797462</v>
      </c>
      <c r="R3533" s="3"/>
      <c r="S3533"/>
    </row>
    <row r="3534" spans="1:19" x14ac:dyDescent="0.2">
      <c r="A3534" t="s">
        <v>4721</v>
      </c>
      <c r="B3534" t="s">
        <v>5280</v>
      </c>
      <c r="C3534" t="s">
        <v>5030</v>
      </c>
      <c r="D3534" t="s">
        <v>5279</v>
      </c>
      <c r="E3534" s="3">
        <v>65.593406593406499</v>
      </c>
      <c r="F3534" s="3">
        <v>4.8021978021978002</v>
      </c>
      <c r="G3534" s="3">
        <v>0</v>
      </c>
      <c r="H3534" s="3">
        <v>0.26648351648351598</v>
      </c>
      <c r="I3534" s="3">
        <v>0.57120879120879098</v>
      </c>
      <c r="J3534" s="3">
        <v>5.2932967032966998</v>
      </c>
      <c r="K3534" s="3">
        <v>7.6321978021978003</v>
      </c>
      <c r="L3534" s="3">
        <f>Table1[[#This Row],[Hours Qualified Activities Professional]]+Table1[[#This Row],[Hours Other Activity Staff]]</f>
        <v>12.9254945054945</v>
      </c>
      <c r="M3534" s="3">
        <f>Table1[[#This Row],[Total Hours Activity Staff]]/Table1[[#This Row],[MDS Census]]</f>
        <v>0.19705478304573651</v>
      </c>
      <c r="N3534" s="3">
        <v>4.6113186813186804</v>
      </c>
      <c r="O3534" s="3">
        <v>3.6236263736263701</v>
      </c>
      <c r="P3534" s="3">
        <f>Table1[[#This Row],[Hours Qualified Social Worker]]+Table1[[#This Row],[Hours Other Social Work Staff]]</f>
        <v>8.2349450549450509</v>
      </c>
      <c r="Q3534" s="3">
        <f>Table1[[#This Row],[Total Hours Social Work Staff Per Resident Per Day]]/Table1[[#This Row],[MDS Census]]</f>
        <v>0.12554531747361378</v>
      </c>
      <c r="R3534" s="3"/>
      <c r="S3534"/>
    </row>
    <row r="3535" spans="1:19" x14ac:dyDescent="0.2">
      <c r="A3535" t="s">
        <v>4721</v>
      </c>
      <c r="B3535" t="s">
        <v>5282</v>
      </c>
      <c r="C3535" t="s">
        <v>4880</v>
      </c>
      <c r="D3535" t="s">
        <v>5281</v>
      </c>
      <c r="E3535" s="3">
        <v>43.6483516483516</v>
      </c>
      <c r="F3535" s="3">
        <v>5.4065934065933998</v>
      </c>
      <c r="G3535" s="3">
        <v>3.2967032967032898E-2</v>
      </c>
      <c r="H3535" s="3">
        <v>0</v>
      </c>
      <c r="I3535" s="3">
        <v>0.225274725274725</v>
      </c>
      <c r="J3535" s="3">
        <v>5.8250549450549398</v>
      </c>
      <c r="K3535" s="3">
        <v>0</v>
      </c>
      <c r="L3535" s="3">
        <f>Table1[[#This Row],[Hours Qualified Activities Professional]]+Table1[[#This Row],[Hours Other Activity Staff]]</f>
        <v>5.8250549450549398</v>
      </c>
      <c r="M3535" s="3">
        <f>Table1[[#This Row],[Total Hours Activity Staff]]/Table1[[#This Row],[MDS Census]]</f>
        <v>0.13345417925478351</v>
      </c>
      <c r="N3535" s="3">
        <v>5.26681318681318</v>
      </c>
      <c r="O3535" s="3">
        <v>0</v>
      </c>
      <c r="P3535" s="3">
        <f>Table1[[#This Row],[Hours Qualified Social Worker]]+Table1[[#This Row],[Hours Other Social Work Staff]]</f>
        <v>5.26681318681318</v>
      </c>
      <c r="Q3535" s="3">
        <f>Table1[[#This Row],[Total Hours Social Work Staff Per Resident Per Day]]/Table1[[#This Row],[MDS Census]]</f>
        <v>0.1206646525679758</v>
      </c>
      <c r="R3535" s="3"/>
      <c r="S3535"/>
    </row>
    <row r="3536" spans="1:19" x14ac:dyDescent="0.2">
      <c r="A3536" t="s">
        <v>4721</v>
      </c>
      <c r="B3536" t="s">
        <v>5282</v>
      </c>
      <c r="C3536" t="s">
        <v>4880</v>
      </c>
      <c r="D3536" t="s">
        <v>5283</v>
      </c>
      <c r="E3536" s="3">
        <v>48.043956043956001</v>
      </c>
      <c r="F3536" s="3">
        <v>5.6263736263736197</v>
      </c>
      <c r="G3536" s="3">
        <v>1.09890109890109E-2</v>
      </c>
      <c r="H3536" s="3">
        <v>0</v>
      </c>
      <c r="I3536" s="3">
        <v>0.78021978021978</v>
      </c>
      <c r="J3536" s="3">
        <v>5.8195604395604299</v>
      </c>
      <c r="K3536" s="3">
        <v>0</v>
      </c>
      <c r="L3536" s="3">
        <f>Table1[[#This Row],[Hours Qualified Activities Professional]]+Table1[[#This Row],[Hours Other Activity Staff]]</f>
        <v>5.8195604395604299</v>
      </c>
      <c r="M3536" s="3">
        <f>Table1[[#This Row],[Total Hours Activity Staff]]/Table1[[#This Row],[MDS Census]]</f>
        <v>0.12112991765782241</v>
      </c>
      <c r="N3536" s="3">
        <v>5.6263736263736197</v>
      </c>
      <c r="O3536" s="3">
        <v>0</v>
      </c>
      <c r="P3536" s="3">
        <f>Table1[[#This Row],[Hours Qualified Social Worker]]+Table1[[#This Row],[Hours Other Social Work Staff]]</f>
        <v>5.6263736263736197</v>
      </c>
      <c r="Q3536" s="3">
        <f>Table1[[#This Row],[Total Hours Social Work Staff Per Resident Per Day]]/Table1[[#This Row],[MDS Census]]</f>
        <v>0.11710887465690756</v>
      </c>
      <c r="R3536" s="3"/>
      <c r="S3536"/>
    </row>
    <row r="3537" spans="1:19" x14ac:dyDescent="0.2">
      <c r="A3537" t="s">
        <v>4721</v>
      </c>
      <c r="B3537" t="s">
        <v>5285</v>
      </c>
      <c r="C3537" t="s">
        <v>372</v>
      </c>
      <c r="D3537" t="s">
        <v>5284</v>
      </c>
      <c r="E3537" s="3">
        <v>25.3186813186813</v>
      </c>
      <c r="F3537" s="3">
        <v>5.71428571428571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f>Table1[[#This Row],[Hours Qualified Activities Professional]]+Table1[[#This Row],[Hours Other Activity Staff]]</f>
        <v>0</v>
      </c>
      <c r="M3537" s="3">
        <f>Table1[[#This Row],[Total Hours Activity Staff]]/Table1[[#This Row],[MDS Census]]</f>
        <v>0</v>
      </c>
      <c r="N3537" s="3">
        <v>0</v>
      </c>
      <c r="O3537" s="3">
        <v>5.0439560439560402</v>
      </c>
      <c r="P3537" s="3">
        <f>Table1[[#This Row],[Hours Qualified Social Worker]]+Table1[[#This Row],[Hours Other Social Work Staff]]</f>
        <v>5.0439560439560402</v>
      </c>
      <c r="Q3537" s="3">
        <f>Table1[[#This Row],[Total Hours Social Work Staff Per Resident Per Day]]/Table1[[#This Row],[MDS Census]]</f>
        <v>0.19921875</v>
      </c>
      <c r="R3537" s="3"/>
      <c r="S3537"/>
    </row>
    <row r="3538" spans="1:19" x14ac:dyDescent="0.2">
      <c r="A3538" t="s">
        <v>4721</v>
      </c>
      <c r="B3538" t="s">
        <v>5287</v>
      </c>
      <c r="C3538" t="s">
        <v>5030</v>
      </c>
      <c r="D3538" t="s">
        <v>5286</v>
      </c>
      <c r="E3538" s="3">
        <v>55.604395604395599</v>
      </c>
      <c r="F3538" s="3">
        <v>5.6263736263736197</v>
      </c>
      <c r="G3538" s="3">
        <v>0</v>
      </c>
      <c r="H3538" s="3">
        <v>0</v>
      </c>
      <c r="I3538" s="3">
        <v>2.7589010989010898</v>
      </c>
      <c r="J3538" s="3">
        <v>0</v>
      </c>
      <c r="K3538" s="3">
        <v>10.3284615384615</v>
      </c>
      <c r="L3538" s="3">
        <f>Table1[[#This Row],[Hours Qualified Activities Professional]]+Table1[[#This Row],[Hours Other Activity Staff]]</f>
        <v>10.3284615384615</v>
      </c>
      <c r="M3538" s="3">
        <f>Table1[[#This Row],[Total Hours Activity Staff]]/Table1[[#This Row],[MDS Census]]</f>
        <v>0.18574901185770684</v>
      </c>
      <c r="N3538" s="3">
        <v>4.2689010989010896</v>
      </c>
      <c r="O3538" s="3">
        <v>0</v>
      </c>
      <c r="P3538" s="3">
        <f>Table1[[#This Row],[Hours Qualified Social Worker]]+Table1[[#This Row],[Hours Other Social Work Staff]]</f>
        <v>4.2689010989010896</v>
      </c>
      <c r="Q3538" s="3">
        <f>Table1[[#This Row],[Total Hours Social Work Staff Per Resident Per Day]]/Table1[[#This Row],[MDS Census]]</f>
        <v>7.6772727272727118E-2</v>
      </c>
      <c r="R3538" s="3"/>
      <c r="S3538"/>
    </row>
    <row r="3539" spans="1:19" x14ac:dyDescent="0.2">
      <c r="A3539" t="s">
        <v>4721</v>
      </c>
      <c r="B3539" t="s">
        <v>5289</v>
      </c>
      <c r="C3539" t="s">
        <v>219</v>
      </c>
      <c r="D3539" t="s">
        <v>5288</v>
      </c>
      <c r="E3539" s="3">
        <v>32.604395604395599</v>
      </c>
      <c r="F3539" s="3">
        <v>0</v>
      </c>
      <c r="G3539" s="3">
        <v>0</v>
      </c>
      <c r="H3539" s="3">
        <v>0.12637362637362601</v>
      </c>
      <c r="I3539" s="3">
        <v>0.41637362637362602</v>
      </c>
      <c r="J3539" s="3">
        <v>0</v>
      </c>
      <c r="K3539" s="3">
        <v>3.5592307692307599</v>
      </c>
      <c r="L3539" s="3">
        <f>Table1[[#This Row],[Hours Qualified Activities Professional]]+Table1[[#This Row],[Hours Other Activity Staff]]</f>
        <v>3.5592307692307599</v>
      </c>
      <c r="M3539" s="3">
        <f>Table1[[#This Row],[Total Hours Activity Staff]]/Table1[[#This Row],[MDS Census]]</f>
        <v>0.1091641388608019</v>
      </c>
      <c r="N3539" s="3">
        <v>0</v>
      </c>
      <c r="O3539" s="3">
        <v>0</v>
      </c>
      <c r="P3539" s="3">
        <f>Table1[[#This Row],[Hours Qualified Social Worker]]+Table1[[#This Row],[Hours Other Social Work Staff]]</f>
        <v>0</v>
      </c>
      <c r="Q3539" s="3">
        <f>Table1[[#This Row],[Total Hours Social Work Staff Per Resident Per Day]]/Table1[[#This Row],[MDS Census]]</f>
        <v>0</v>
      </c>
      <c r="R3539" s="3"/>
      <c r="S3539"/>
    </row>
    <row r="3540" spans="1:19" x14ac:dyDescent="0.2">
      <c r="A3540" t="s">
        <v>4721</v>
      </c>
      <c r="B3540" t="s">
        <v>5291</v>
      </c>
      <c r="C3540" t="s">
        <v>4854</v>
      </c>
      <c r="D3540" t="s">
        <v>5290</v>
      </c>
      <c r="E3540" s="3">
        <v>40.021978021978001</v>
      </c>
      <c r="F3540" s="3">
        <v>6.5934065934065904</v>
      </c>
      <c r="G3540" s="3">
        <v>1.9230769230769201E-2</v>
      </c>
      <c r="H3540" s="3">
        <v>0.23351648351648299</v>
      </c>
      <c r="I3540" s="3">
        <v>0.90659340659340604</v>
      </c>
      <c r="J3540" s="3">
        <v>5.6817582417582404</v>
      </c>
      <c r="K3540" s="3">
        <v>0</v>
      </c>
      <c r="L3540" s="3">
        <f>Table1[[#This Row],[Hours Qualified Activities Professional]]+Table1[[#This Row],[Hours Other Activity Staff]]</f>
        <v>5.6817582417582404</v>
      </c>
      <c r="M3540" s="3">
        <f>Table1[[#This Row],[Total Hours Activity Staff]]/Table1[[#This Row],[MDS Census]]</f>
        <v>0.14196595277320159</v>
      </c>
      <c r="N3540" s="3">
        <v>3.6315384615384598</v>
      </c>
      <c r="O3540" s="3">
        <v>0</v>
      </c>
      <c r="P3540" s="3">
        <f>Table1[[#This Row],[Hours Qualified Social Worker]]+Table1[[#This Row],[Hours Other Social Work Staff]]</f>
        <v>3.6315384615384598</v>
      </c>
      <c r="Q3540" s="3">
        <f>Table1[[#This Row],[Total Hours Social Work Staff Per Resident Per Day]]/Table1[[#This Row],[MDS Census]]</f>
        <v>9.0738605161998914E-2</v>
      </c>
      <c r="R3540" s="3"/>
      <c r="S3540"/>
    </row>
    <row r="3541" spans="1:19" x14ac:dyDescent="0.2">
      <c r="A3541" t="s">
        <v>4721</v>
      </c>
      <c r="B3541" t="s">
        <v>5291</v>
      </c>
      <c r="C3541" t="s">
        <v>4854</v>
      </c>
      <c r="D3541" t="s">
        <v>5292</v>
      </c>
      <c r="E3541" s="3">
        <v>58.494505494505397</v>
      </c>
      <c r="F3541" s="3">
        <v>5.0109890109890101</v>
      </c>
      <c r="G3541" s="3">
        <v>4.3956043956043897E-2</v>
      </c>
      <c r="H3541" s="3">
        <v>0.115384615384615</v>
      </c>
      <c r="I3541" s="3">
        <v>0.25274725274725202</v>
      </c>
      <c r="J3541" s="3">
        <v>4.9083516483516396</v>
      </c>
      <c r="K3541" s="3">
        <v>0</v>
      </c>
      <c r="L3541" s="3">
        <f>Table1[[#This Row],[Hours Qualified Activities Professional]]+Table1[[#This Row],[Hours Other Activity Staff]]</f>
        <v>4.9083516483516396</v>
      </c>
      <c r="M3541" s="3">
        <f>Table1[[#This Row],[Total Hours Activity Staff]]/Table1[[#This Row],[MDS Census]]</f>
        <v>8.3911328198384358E-2</v>
      </c>
      <c r="N3541" s="3">
        <v>1.45890109890109</v>
      </c>
      <c r="O3541" s="3">
        <v>1.4934065934065901</v>
      </c>
      <c r="P3541" s="3">
        <f>Table1[[#This Row],[Hours Qualified Social Worker]]+Table1[[#This Row],[Hours Other Social Work Staff]]</f>
        <v>2.9523076923076799</v>
      </c>
      <c r="Q3541" s="3">
        <f>Table1[[#This Row],[Total Hours Social Work Staff Per Resident Per Day]]/Table1[[#This Row],[MDS Census]]</f>
        <v>5.0471538606049089E-2</v>
      </c>
      <c r="R3541" s="3"/>
      <c r="S3541"/>
    </row>
    <row r="3542" spans="1:19" x14ac:dyDescent="0.2">
      <c r="A3542" t="s">
        <v>4721</v>
      </c>
      <c r="B3542" t="s">
        <v>5294</v>
      </c>
      <c r="C3542" t="s">
        <v>3484</v>
      </c>
      <c r="D3542" t="s">
        <v>5293</v>
      </c>
      <c r="E3542" s="3">
        <v>39.736263736263702</v>
      </c>
      <c r="F3542" s="3">
        <v>5.1868131868131799</v>
      </c>
      <c r="G3542" s="3">
        <v>0</v>
      </c>
      <c r="H3542" s="3">
        <v>0.225274725274725</v>
      </c>
      <c r="I3542" s="3">
        <v>0.129120879120879</v>
      </c>
      <c r="J3542" s="3">
        <v>4.8600000000000003</v>
      </c>
      <c r="K3542" s="3">
        <v>3.2042857142857102</v>
      </c>
      <c r="L3542" s="3">
        <f>Table1[[#This Row],[Hours Qualified Activities Professional]]+Table1[[#This Row],[Hours Other Activity Staff]]</f>
        <v>8.0642857142857096</v>
      </c>
      <c r="M3542" s="3">
        <f>Table1[[#This Row],[Total Hours Activity Staff]]/Table1[[#This Row],[MDS Census]]</f>
        <v>0.20294524336283193</v>
      </c>
      <c r="N3542" s="3">
        <v>0</v>
      </c>
      <c r="O3542" s="3">
        <v>0.39417582417582397</v>
      </c>
      <c r="P3542" s="3">
        <f>Table1[[#This Row],[Hours Qualified Social Worker]]+Table1[[#This Row],[Hours Other Social Work Staff]]</f>
        <v>0.39417582417582397</v>
      </c>
      <c r="Q3542" s="3">
        <f>Table1[[#This Row],[Total Hours Social Work Staff Per Resident Per Day]]/Table1[[#This Row],[MDS Census]]</f>
        <v>9.9198008849557557E-3</v>
      </c>
      <c r="R3542" s="3"/>
      <c r="S3542"/>
    </row>
    <row r="3543" spans="1:19" x14ac:dyDescent="0.2">
      <c r="A3543" t="s">
        <v>4721</v>
      </c>
      <c r="B3543" t="s">
        <v>5294</v>
      </c>
      <c r="C3543" t="s">
        <v>3484</v>
      </c>
      <c r="D3543" t="s">
        <v>5295</v>
      </c>
      <c r="E3543" s="3">
        <v>36.9780219780219</v>
      </c>
      <c r="F3543" s="3">
        <v>5.5384615384615303</v>
      </c>
      <c r="G3543" s="3">
        <v>1.09890109890109E-2</v>
      </c>
      <c r="H3543" s="3">
        <v>9.6153846153846104E-2</v>
      </c>
      <c r="I3543" s="3">
        <v>0.17032967032967</v>
      </c>
      <c r="J3543" s="3">
        <v>2.6684615384615298</v>
      </c>
      <c r="K3543" s="3">
        <v>1.82406593406593</v>
      </c>
      <c r="L3543" s="3">
        <f>Table1[[#This Row],[Hours Qualified Activities Professional]]+Table1[[#This Row],[Hours Other Activity Staff]]</f>
        <v>4.4925274725274598</v>
      </c>
      <c r="M3543" s="3">
        <f>Table1[[#This Row],[Total Hours Activity Staff]]/Table1[[#This Row],[MDS Census]]</f>
        <v>0.12149182763744419</v>
      </c>
      <c r="N3543" s="3">
        <v>1.8284615384615299</v>
      </c>
      <c r="O3543" s="3">
        <v>0</v>
      </c>
      <c r="P3543" s="3">
        <f>Table1[[#This Row],[Hours Qualified Social Worker]]+Table1[[#This Row],[Hours Other Social Work Staff]]</f>
        <v>1.8284615384615299</v>
      </c>
      <c r="Q3543" s="3">
        <f>Table1[[#This Row],[Total Hours Social Work Staff Per Resident Per Day]]/Table1[[#This Row],[MDS Census]]</f>
        <v>4.9447251114412949E-2</v>
      </c>
      <c r="R3543" s="3"/>
      <c r="S3543"/>
    </row>
    <row r="3544" spans="1:19" x14ac:dyDescent="0.2">
      <c r="A3544" t="s">
        <v>4721</v>
      </c>
      <c r="B3544" t="s">
        <v>5297</v>
      </c>
      <c r="C3544" t="s">
        <v>2515</v>
      </c>
      <c r="D3544" t="s">
        <v>5296</v>
      </c>
      <c r="E3544" s="3">
        <v>39.6373626373626</v>
      </c>
      <c r="F3544" s="3">
        <v>0</v>
      </c>
      <c r="G3544" s="3">
        <v>0</v>
      </c>
      <c r="H3544" s="3">
        <v>0</v>
      </c>
      <c r="I3544" s="3">
        <v>0</v>
      </c>
      <c r="J3544" s="3">
        <v>4.9438461538461498</v>
      </c>
      <c r="K3544" s="3">
        <v>5.1471428571428497</v>
      </c>
      <c r="L3544" s="3">
        <f>Table1[[#This Row],[Hours Qualified Activities Professional]]+Table1[[#This Row],[Hours Other Activity Staff]]</f>
        <v>10.090989010988999</v>
      </c>
      <c r="M3544" s="3">
        <f>Table1[[#This Row],[Total Hours Activity Staff]]/Table1[[#This Row],[MDS Census]]</f>
        <v>0.254582755752703</v>
      </c>
      <c r="N3544" s="3">
        <v>0</v>
      </c>
      <c r="O3544" s="3">
        <v>0</v>
      </c>
      <c r="P3544" s="3">
        <f>Table1[[#This Row],[Hours Qualified Social Worker]]+Table1[[#This Row],[Hours Other Social Work Staff]]</f>
        <v>0</v>
      </c>
      <c r="Q3544" s="3">
        <f>Table1[[#This Row],[Total Hours Social Work Staff Per Resident Per Day]]/Table1[[#This Row],[MDS Census]]</f>
        <v>0</v>
      </c>
      <c r="R3544" s="3"/>
      <c r="S3544"/>
    </row>
    <row r="3545" spans="1:19" x14ac:dyDescent="0.2">
      <c r="A3545" t="s">
        <v>4721</v>
      </c>
      <c r="B3545" t="s">
        <v>5299</v>
      </c>
      <c r="C3545" t="s">
        <v>5300</v>
      </c>
      <c r="D3545" t="s">
        <v>5298</v>
      </c>
      <c r="E3545" s="3">
        <v>53.439560439560402</v>
      </c>
      <c r="F3545" s="3">
        <v>13.269230769230701</v>
      </c>
      <c r="G3545" s="3">
        <v>6.5934065934065894E-2</v>
      </c>
      <c r="H3545" s="3">
        <v>9.8901098901098897E-2</v>
      </c>
      <c r="I3545" s="3">
        <v>0.43406593406593402</v>
      </c>
      <c r="J3545" s="3">
        <v>5.1456043956043898</v>
      </c>
      <c r="K3545" s="3">
        <v>7.3653846153846096</v>
      </c>
      <c r="L3545" s="3">
        <f>Table1[[#This Row],[Hours Qualified Activities Professional]]+Table1[[#This Row],[Hours Other Activity Staff]]</f>
        <v>12.510989010989</v>
      </c>
      <c r="M3545" s="3">
        <f>Table1[[#This Row],[Total Hours Activity Staff]]/Table1[[#This Row],[MDS Census]]</f>
        <v>0.23411474398519427</v>
      </c>
      <c r="N3545" s="3">
        <v>0</v>
      </c>
      <c r="O3545" s="3">
        <v>4.4807692307692299</v>
      </c>
      <c r="P3545" s="3">
        <f>Table1[[#This Row],[Hours Qualified Social Worker]]+Table1[[#This Row],[Hours Other Social Work Staff]]</f>
        <v>4.4807692307692299</v>
      </c>
      <c r="Q3545" s="3">
        <f>Table1[[#This Row],[Total Hours Social Work Staff Per Resident Per Day]]/Table1[[#This Row],[MDS Census]]</f>
        <v>8.3847419288505087E-2</v>
      </c>
      <c r="R3545" s="3"/>
      <c r="S3545"/>
    </row>
    <row r="3546" spans="1:19" x14ac:dyDescent="0.2">
      <c r="A3546" t="s">
        <v>4721</v>
      </c>
      <c r="B3546" t="s">
        <v>5299</v>
      </c>
      <c r="C3546" t="s">
        <v>5300</v>
      </c>
      <c r="D3546" t="s">
        <v>5301</v>
      </c>
      <c r="E3546" s="3">
        <v>26.285714285714199</v>
      </c>
      <c r="F3546" s="3">
        <v>5.6263736263736197</v>
      </c>
      <c r="G3546" s="3">
        <v>2.19780219780219E-2</v>
      </c>
      <c r="H3546" s="3">
        <v>3.2967032967032898E-2</v>
      </c>
      <c r="I3546" s="3">
        <v>0</v>
      </c>
      <c r="J3546" s="3">
        <v>0</v>
      </c>
      <c r="K3546" s="3">
        <v>4.3956043956043897E-2</v>
      </c>
      <c r="L3546" s="3">
        <f>Table1[[#This Row],[Hours Qualified Activities Professional]]+Table1[[#This Row],[Hours Other Activity Staff]]</f>
        <v>4.3956043956043897E-2</v>
      </c>
      <c r="M3546" s="3">
        <f>Table1[[#This Row],[Total Hours Activity Staff]]/Table1[[#This Row],[MDS Census]]</f>
        <v>1.6722408026755885E-3</v>
      </c>
      <c r="N3546" s="3">
        <v>0</v>
      </c>
      <c r="O3546" s="3">
        <v>0</v>
      </c>
      <c r="P3546" s="3">
        <f>Table1[[#This Row],[Hours Qualified Social Worker]]+Table1[[#This Row],[Hours Other Social Work Staff]]</f>
        <v>0</v>
      </c>
      <c r="Q3546" s="3">
        <f>Table1[[#This Row],[Total Hours Social Work Staff Per Resident Per Day]]/Table1[[#This Row],[MDS Census]]</f>
        <v>0</v>
      </c>
      <c r="R3546" s="3"/>
      <c r="S3546"/>
    </row>
    <row r="3547" spans="1:19" x14ac:dyDescent="0.2">
      <c r="A3547" t="s">
        <v>4721</v>
      </c>
      <c r="B3547" t="s">
        <v>5303</v>
      </c>
      <c r="C3547" t="s">
        <v>5033</v>
      </c>
      <c r="D3547" t="s">
        <v>5302</v>
      </c>
      <c r="E3547" s="3">
        <v>67.285714285714207</v>
      </c>
      <c r="F3547" s="3">
        <v>10.4813186813186</v>
      </c>
      <c r="G3547" s="3">
        <v>0</v>
      </c>
      <c r="H3547" s="3">
        <v>0</v>
      </c>
      <c r="I3547" s="3">
        <v>6.4835164835164799E-2</v>
      </c>
      <c r="J3547" s="3">
        <v>0</v>
      </c>
      <c r="K3547" s="3">
        <v>21.867582417582401</v>
      </c>
      <c r="L3547" s="3">
        <f>Table1[[#This Row],[Hours Qualified Activities Professional]]+Table1[[#This Row],[Hours Other Activity Staff]]</f>
        <v>21.867582417582401</v>
      </c>
      <c r="M3547" s="3">
        <f>Table1[[#This Row],[Total Hours Activity Staff]]/Table1[[#This Row],[MDS Census]]</f>
        <v>0.32499591703413372</v>
      </c>
      <c r="N3547" s="3">
        <v>0</v>
      </c>
      <c r="O3547" s="3">
        <v>0</v>
      </c>
      <c r="P3547" s="3">
        <f>Table1[[#This Row],[Hours Qualified Social Worker]]+Table1[[#This Row],[Hours Other Social Work Staff]]</f>
        <v>0</v>
      </c>
      <c r="Q3547" s="3">
        <f>Table1[[#This Row],[Total Hours Social Work Staff Per Resident Per Day]]/Table1[[#This Row],[MDS Census]]</f>
        <v>0</v>
      </c>
      <c r="R3547" s="3"/>
      <c r="S3547"/>
    </row>
    <row r="3548" spans="1:19" x14ac:dyDescent="0.2">
      <c r="A3548" t="s">
        <v>4721</v>
      </c>
      <c r="B3548" t="s">
        <v>5305</v>
      </c>
      <c r="C3548" t="s">
        <v>4880</v>
      </c>
      <c r="D3548" t="s">
        <v>5304</v>
      </c>
      <c r="E3548" s="3">
        <v>38.747252747252702</v>
      </c>
      <c r="F3548" s="3">
        <v>8.2637362637362592</v>
      </c>
      <c r="G3548" s="3">
        <v>0</v>
      </c>
      <c r="H3548" s="3">
        <v>0</v>
      </c>
      <c r="I3548" s="3">
        <v>0</v>
      </c>
      <c r="J3548" s="3">
        <v>5.2935164835164796</v>
      </c>
      <c r="K3548" s="3">
        <v>0</v>
      </c>
      <c r="L3548" s="3">
        <f>Table1[[#This Row],[Hours Qualified Activities Professional]]+Table1[[#This Row],[Hours Other Activity Staff]]</f>
        <v>5.2935164835164796</v>
      </c>
      <c r="M3548" s="3">
        <f>Table1[[#This Row],[Total Hours Activity Staff]]/Table1[[#This Row],[MDS Census]]</f>
        <v>0.13661656267725475</v>
      </c>
      <c r="N3548" s="3">
        <v>0</v>
      </c>
      <c r="O3548" s="3">
        <v>0</v>
      </c>
      <c r="P3548" s="3">
        <f>Table1[[#This Row],[Hours Qualified Social Worker]]+Table1[[#This Row],[Hours Other Social Work Staff]]</f>
        <v>0</v>
      </c>
      <c r="Q3548" s="3">
        <f>Table1[[#This Row],[Total Hours Social Work Staff Per Resident Per Day]]/Table1[[#This Row],[MDS Census]]</f>
        <v>0</v>
      </c>
      <c r="R3548" s="3"/>
      <c r="S3548"/>
    </row>
    <row r="3549" spans="1:19" x14ac:dyDescent="0.2">
      <c r="A3549" t="s">
        <v>4721</v>
      </c>
      <c r="B3549" t="s">
        <v>5305</v>
      </c>
      <c r="C3549" t="s">
        <v>4880</v>
      </c>
      <c r="D3549" t="s">
        <v>5306</v>
      </c>
      <c r="E3549" s="3">
        <v>53.032967032967001</v>
      </c>
      <c r="F3549" s="3">
        <v>5.6263736263736197</v>
      </c>
      <c r="G3549" s="3">
        <v>0</v>
      </c>
      <c r="H3549" s="3">
        <v>0.103516483516483</v>
      </c>
      <c r="I3549" s="3">
        <v>0.85164835164835095</v>
      </c>
      <c r="J3549" s="3">
        <v>6.2160439560439498</v>
      </c>
      <c r="K3549" s="3">
        <v>0.59890109890109799</v>
      </c>
      <c r="L3549" s="3">
        <f>Table1[[#This Row],[Hours Qualified Activities Professional]]+Table1[[#This Row],[Hours Other Activity Staff]]</f>
        <v>6.8149450549450474</v>
      </c>
      <c r="M3549" s="3">
        <f>Table1[[#This Row],[Total Hours Activity Staff]]/Table1[[#This Row],[MDS Census]]</f>
        <v>0.12850393700787396</v>
      </c>
      <c r="N3549" s="3">
        <v>5.2994505494505404</v>
      </c>
      <c r="O3549" s="3">
        <v>0</v>
      </c>
      <c r="P3549" s="3">
        <f>Table1[[#This Row],[Hours Qualified Social Worker]]+Table1[[#This Row],[Hours Other Social Work Staff]]</f>
        <v>5.2994505494505404</v>
      </c>
      <c r="Q3549" s="3">
        <f>Table1[[#This Row],[Total Hours Social Work Staff Per Resident Per Day]]/Table1[[#This Row],[MDS Census]]</f>
        <v>9.99274761707417E-2</v>
      </c>
      <c r="R3549" s="3"/>
      <c r="S3549"/>
    </row>
    <row r="3550" spans="1:19" x14ac:dyDescent="0.2">
      <c r="A3550" t="s">
        <v>4721</v>
      </c>
      <c r="B3550" t="s">
        <v>5305</v>
      </c>
      <c r="C3550" t="s">
        <v>4880</v>
      </c>
      <c r="D3550" t="s">
        <v>5307</v>
      </c>
      <c r="E3550" s="3">
        <v>30.021978021978001</v>
      </c>
      <c r="F3550" s="3">
        <v>5.6263736263736197</v>
      </c>
      <c r="G3550" s="3">
        <v>5.4945054945054897E-3</v>
      </c>
      <c r="H3550" s="3">
        <v>0</v>
      </c>
      <c r="I3550" s="3">
        <v>0</v>
      </c>
      <c r="J3550" s="3">
        <v>0</v>
      </c>
      <c r="K3550" s="3">
        <v>8.0934065934065895</v>
      </c>
      <c r="L3550" s="3">
        <f>Table1[[#This Row],[Hours Qualified Activities Professional]]+Table1[[#This Row],[Hours Other Activity Staff]]</f>
        <v>8.0934065934065895</v>
      </c>
      <c r="M3550" s="3">
        <f>Table1[[#This Row],[Total Hours Activity Staff]]/Table1[[#This Row],[MDS Census]]</f>
        <v>0.26958272327964866</v>
      </c>
      <c r="N3550" s="3">
        <v>1.91483516483516</v>
      </c>
      <c r="O3550" s="3">
        <v>0</v>
      </c>
      <c r="P3550" s="3">
        <f>Table1[[#This Row],[Hours Qualified Social Worker]]+Table1[[#This Row],[Hours Other Social Work Staff]]</f>
        <v>1.91483516483516</v>
      </c>
      <c r="Q3550" s="3">
        <f>Table1[[#This Row],[Total Hours Social Work Staff Per Resident Per Day]]/Table1[[#This Row],[MDS Census]]</f>
        <v>6.3781112737920823E-2</v>
      </c>
      <c r="R3550" s="3"/>
      <c r="S3550"/>
    </row>
    <row r="3551" spans="1:19" x14ac:dyDescent="0.2">
      <c r="A3551" t="s">
        <v>4721</v>
      </c>
      <c r="B3551" t="s">
        <v>5305</v>
      </c>
      <c r="C3551" t="s">
        <v>4880</v>
      </c>
      <c r="D3551" t="s">
        <v>5308</v>
      </c>
      <c r="E3551" s="3">
        <v>90.351648351648294</v>
      </c>
      <c r="F3551" s="3">
        <v>0</v>
      </c>
      <c r="G3551" s="3">
        <v>6.5934065934065894E-2</v>
      </c>
      <c r="H3551" s="3">
        <v>0.31868131868131799</v>
      </c>
      <c r="I3551" s="3">
        <v>1.07692307692307</v>
      </c>
      <c r="J3551" s="3">
        <v>9.6813186813186807</v>
      </c>
      <c r="K3551" s="3">
        <v>0</v>
      </c>
      <c r="L3551" s="3">
        <f>Table1[[#This Row],[Hours Qualified Activities Professional]]+Table1[[#This Row],[Hours Other Activity Staff]]</f>
        <v>9.6813186813186807</v>
      </c>
      <c r="M3551" s="3">
        <f>Table1[[#This Row],[Total Hours Activity Staff]]/Table1[[#This Row],[MDS Census]]</f>
        <v>0.10715154463634158</v>
      </c>
      <c r="N3551" s="3">
        <v>22.5054945054945</v>
      </c>
      <c r="O3551" s="3">
        <v>0</v>
      </c>
      <c r="P3551" s="3">
        <f>Table1[[#This Row],[Hours Qualified Social Worker]]+Table1[[#This Row],[Hours Other Social Work Staff]]</f>
        <v>22.5054945054945</v>
      </c>
      <c r="Q3551" s="3">
        <f>Table1[[#This Row],[Total Hours Social Work Staff Per Resident Per Day]]/Table1[[#This Row],[MDS Census]]</f>
        <v>0.24908781318414022</v>
      </c>
      <c r="R3551" s="3"/>
      <c r="S3551"/>
    </row>
    <row r="3552" spans="1:19" x14ac:dyDescent="0.2">
      <c r="A3552" t="s">
        <v>4721</v>
      </c>
      <c r="B3552" t="s">
        <v>5305</v>
      </c>
      <c r="C3552" t="s">
        <v>4880</v>
      </c>
      <c r="D3552" t="s">
        <v>5309</v>
      </c>
      <c r="E3552" s="3">
        <v>11.7912087912087</v>
      </c>
      <c r="F3552" s="3">
        <v>0</v>
      </c>
      <c r="G3552" s="3">
        <v>0.26373626373626302</v>
      </c>
      <c r="H3552" s="3">
        <v>0.14010989010989</v>
      </c>
      <c r="I3552" s="3">
        <v>2</v>
      </c>
      <c r="J3552" s="3">
        <v>0</v>
      </c>
      <c r="K3552" s="3">
        <v>0.51868131868131795</v>
      </c>
      <c r="L3552" s="3">
        <f>Table1[[#This Row],[Hours Qualified Activities Professional]]+Table1[[#This Row],[Hours Other Activity Staff]]</f>
        <v>0.51868131868131795</v>
      </c>
      <c r="M3552" s="3">
        <f>Table1[[#This Row],[Total Hours Activity Staff]]/Table1[[#This Row],[MDS Census]]</f>
        <v>4.3988816402609786E-2</v>
      </c>
      <c r="N3552" s="3">
        <v>5.4505494505494498</v>
      </c>
      <c r="O3552" s="3">
        <v>0</v>
      </c>
      <c r="P3552" s="3">
        <f>Table1[[#This Row],[Hours Qualified Social Worker]]+Table1[[#This Row],[Hours Other Social Work Staff]]</f>
        <v>5.4505494505494498</v>
      </c>
      <c r="Q3552" s="3">
        <f>Table1[[#This Row],[Total Hours Social Work Staff Per Resident Per Day]]/Table1[[#This Row],[MDS Census]]</f>
        <v>0.46225535880708646</v>
      </c>
      <c r="R3552" s="3"/>
      <c r="S3552"/>
    </row>
    <row r="3553" spans="1:19" x14ac:dyDescent="0.2">
      <c r="A3553" t="s">
        <v>4721</v>
      </c>
      <c r="B3553" t="s">
        <v>5305</v>
      </c>
      <c r="C3553" t="s">
        <v>4880</v>
      </c>
      <c r="D3553" t="s">
        <v>5310</v>
      </c>
      <c r="E3553" s="3">
        <v>67.923076923076906</v>
      </c>
      <c r="F3553" s="3">
        <v>3.4945054945054901</v>
      </c>
      <c r="G3553" s="3">
        <v>1.09890109890109E-2</v>
      </c>
      <c r="H3553" s="3">
        <v>3.2967032967032898E-2</v>
      </c>
      <c r="I3553" s="3">
        <v>0.53296703296703196</v>
      </c>
      <c r="J3553" s="3">
        <v>8.98351648351648</v>
      </c>
      <c r="K3553" s="3">
        <v>14.6641758241758</v>
      </c>
      <c r="L3553" s="3">
        <f>Table1[[#This Row],[Hours Qualified Activities Professional]]+Table1[[#This Row],[Hours Other Activity Staff]]</f>
        <v>23.647692307692282</v>
      </c>
      <c r="M3553" s="3">
        <f>Table1[[#This Row],[Total Hours Activity Staff]]/Table1[[#This Row],[MDS Census]]</f>
        <v>0.34815402038505067</v>
      </c>
      <c r="N3553" s="3">
        <v>2.5549450549450499</v>
      </c>
      <c r="O3553" s="3">
        <v>3.1751648351648298</v>
      </c>
      <c r="P3553" s="3">
        <f>Table1[[#This Row],[Hours Qualified Social Worker]]+Table1[[#This Row],[Hours Other Social Work Staff]]</f>
        <v>5.7301098901098797</v>
      </c>
      <c r="Q3553" s="3">
        <f>Table1[[#This Row],[Total Hours Social Work Staff Per Resident Per Day]]/Table1[[#This Row],[MDS Census]]</f>
        <v>8.4361753761527131E-2</v>
      </c>
      <c r="R3553" s="3"/>
      <c r="S3553"/>
    </row>
    <row r="3554" spans="1:19" x14ac:dyDescent="0.2">
      <c r="A3554" t="s">
        <v>4721</v>
      </c>
      <c r="B3554" t="s">
        <v>5305</v>
      </c>
      <c r="C3554" t="s">
        <v>4880</v>
      </c>
      <c r="D3554" t="s">
        <v>5311</v>
      </c>
      <c r="E3554" s="3">
        <v>71.747252747252702</v>
      </c>
      <c r="F3554" s="3">
        <v>5.4945054945054901</v>
      </c>
      <c r="G3554" s="3">
        <v>0</v>
      </c>
      <c r="H3554" s="3">
        <v>0</v>
      </c>
      <c r="I3554" s="3">
        <v>0</v>
      </c>
      <c r="J3554" s="3">
        <v>5.7285714285714198</v>
      </c>
      <c r="K3554" s="3">
        <v>8.8762637362637307</v>
      </c>
      <c r="L3554" s="3">
        <f>Table1[[#This Row],[Hours Qualified Activities Professional]]+Table1[[#This Row],[Hours Other Activity Staff]]</f>
        <v>14.604835164835151</v>
      </c>
      <c r="M3554" s="3">
        <f>Table1[[#This Row],[Total Hours Activity Staff]]/Table1[[#This Row],[MDS Census]]</f>
        <v>0.20355950375248882</v>
      </c>
      <c r="N3554" s="3">
        <v>6.2530769230769199</v>
      </c>
      <c r="O3554" s="3">
        <v>0</v>
      </c>
      <c r="P3554" s="3">
        <f>Table1[[#This Row],[Hours Qualified Social Worker]]+Table1[[#This Row],[Hours Other Social Work Staff]]</f>
        <v>6.2530769230769199</v>
      </c>
      <c r="Q3554" s="3">
        <f>Table1[[#This Row],[Total Hours Social Work Staff Per Resident Per Day]]/Table1[[#This Row],[MDS Census]]</f>
        <v>8.7154234951753728E-2</v>
      </c>
      <c r="R3554" s="3"/>
      <c r="S3554"/>
    </row>
    <row r="3555" spans="1:19" x14ac:dyDescent="0.2">
      <c r="A3555" t="s">
        <v>4721</v>
      </c>
      <c r="B3555" t="s">
        <v>5305</v>
      </c>
      <c r="C3555" t="s">
        <v>4880</v>
      </c>
      <c r="D3555" t="s">
        <v>5312</v>
      </c>
      <c r="E3555" s="3">
        <v>71.681318681318601</v>
      </c>
      <c r="F3555" s="3">
        <v>5.0109890109890101</v>
      </c>
      <c r="G3555" s="3">
        <v>9.0109890109890105E-3</v>
      </c>
      <c r="H3555" s="3">
        <v>0.30769230769230699</v>
      </c>
      <c r="I3555" s="3">
        <v>1.0879120879120801</v>
      </c>
      <c r="J3555" s="3">
        <v>4.5612087912087897</v>
      </c>
      <c r="K3555" s="3">
        <v>1.2538461538461501</v>
      </c>
      <c r="L3555" s="3">
        <f>Table1[[#This Row],[Hours Qualified Activities Professional]]+Table1[[#This Row],[Hours Other Activity Staff]]</f>
        <v>5.81505494505494</v>
      </c>
      <c r="M3555" s="3">
        <f>Table1[[#This Row],[Total Hours Activity Staff]]/Table1[[#This Row],[MDS Census]]</f>
        <v>8.1123716081557593E-2</v>
      </c>
      <c r="N3555" s="3">
        <v>7.7731868131868103</v>
      </c>
      <c r="O3555" s="3">
        <v>0</v>
      </c>
      <c r="P3555" s="3">
        <f>Table1[[#This Row],[Hours Qualified Social Worker]]+Table1[[#This Row],[Hours Other Social Work Staff]]</f>
        <v>7.7731868131868103</v>
      </c>
      <c r="Q3555" s="3">
        <f>Table1[[#This Row],[Total Hours Social Work Staff Per Resident Per Day]]/Table1[[#This Row],[MDS Census]]</f>
        <v>0.10844090142572443</v>
      </c>
      <c r="R3555" s="3"/>
      <c r="S3555"/>
    </row>
    <row r="3556" spans="1:19" x14ac:dyDescent="0.2">
      <c r="A3556" t="s">
        <v>4721</v>
      </c>
      <c r="B3556" t="s">
        <v>5314</v>
      </c>
      <c r="C3556" t="s">
        <v>507</v>
      </c>
      <c r="D3556" t="s">
        <v>5313</v>
      </c>
      <c r="E3556" s="3">
        <v>86.153846153846104</v>
      </c>
      <c r="F3556" s="3">
        <v>5.3186813186813104</v>
      </c>
      <c r="G3556" s="3">
        <v>7.1428571428571397E-2</v>
      </c>
      <c r="H3556" s="3">
        <v>0.60439560439560402</v>
      </c>
      <c r="I3556" s="3">
        <v>1.1483516483516401</v>
      </c>
      <c r="J3556" s="3">
        <v>2.7032967032966999</v>
      </c>
      <c r="K3556" s="3">
        <v>15.9010989010989</v>
      </c>
      <c r="L3556" s="3">
        <f>Table1[[#This Row],[Hours Qualified Activities Professional]]+Table1[[#This Row],[Hours Other Activity Staff]]</f>
        <v>18.604395604395599</v>
      </c>
      <c r="M3556" s="3">
        <f>Table1[[#This Row],[Total Hours Activity Staff]]/Table1[[#This Row],[MDS Census]]</f>
        <v>0.21594387755102046</v>
      </c>
      <c r="N3556" s="3">
        <v>5.0796703296703196</v>
      </c>
      <c r="O3556" s="3">
        <v>0</v>
      </c>
      <c r="P3556" s="3">
        <f>Table1[[#This Row],[Hours Qualified Social Worker]]+Table1[[#This Row],[Hours Other Social Work Staff]]</f>
        <v>5.0796703296703196</v>
      </c>
      <c r="Q3556" s="3">
        <f>Table1[[#This Row],[Total Hours Social Work Staff Per Resident Per Day]]/Table1[[#This Row],[MDS Census]]</f>
        <v>5.8960459183673389E-2</v>
      </c>
      <c r="R3556" s="3"/>
      <c r="S3556"/>
    </row>
    <row r="3557" spans="1:19" x14ac:dyDescent="0.2">
      <c r="A3557" t="s">
        <v>4721</v>
      </c>
      <c r="B3557" t="s">
        <v>5316</v>
      </c>
      <c r="C3557" t="s">
        <v>56</v>
      </c>
      <c r="D3557" t="s">
        <v>5315</v>
      </c>
      <c r="E3557" s="3">
        <v>80.307692307692307</v>
      </c>
      <c r="F3557" s="3">
        <v>5.1868131868131799</v>
      </c>
      <c r="G3557" s="3">
        <v>2.19780219780219E-2</v>
      </c>
      <c r="H3557" s="3">
        <v>0.34615384615384598</v>
      </c>
      <c r="I3557" s="3">
        <v>1.0741758241758199</v>
      </c>
      <c r="J3557" s="3">
        <v>4.9093406593406499</v>
      </c>
      <c r="K3557" s="3">
        <v>12.0082417582417</v>
      </c>
      <c r="L3557" s="3">
        <f>Table1[[#This Row],[Hours Qualified Activities Professional]]+Table1[[#This Row],[Hours Other Activity Staff]]</f>
        <v>16.917582417582352</v>
      </c>
      <c r="M3557" s="3">
        <f>Table1[[#This Row],[Total Hours Activity Staff]]/Table1[[#This Row],[MDS Census]]</f>
        <v>0.21065955117679175</v>
      </c>
      <c r="N3557" s="3">
        <v>5.3626373626373596</v>
      </c>
      <c r="O3557" s="3">
        <v>0.57417582417582402</v>
      </c>
      <c r="P3557" s="3">
        <f>Table1[[#This Row],[Hours Qualified Social Worker]]+Table1[[#This Row],[Hours Other Social Work Staff]]</f>
        <v>5.9368131868131835</v>
      </c>
      <c r="Q3557" s="3">
        <f>Table1[[#This Row],[Total Hours Social Work Staff Per Resident Per Day]]/Table1[[#This Row],[MDS Census]]</f>
        <v>7.3925834701696724E-2</v>
      </c>
      <c r="R3557" s="3"/>
      <c r="S3557"/>
    </row>
    <row r="3558" spans="1:19" x14ac:dyDescent="0.2">
      <c r="A3558" t="s">
        <v>4721</v>
      </c>
      <c r="B3558" t="s">
        <v>5316</v>
      </c>
      <c r="C3558" t="s">
        <v>56</v>
      </c>
      <c r="D3558" t="s">
        <v>5317</v>
      </c>
      <c r="E3558" s="3">
        <v>80.3186813186813</v>
      </c>
      <c r="F3558" s="3">
        <v>4.2747252747252702</v>
      </c>
      <c r="G3558" s="3">
        <v>0.14285714285714199</v>
      </c>
      <c r="H3558" s="3">
        <v>0.36263736263736202</v>
      </c>
      <c r="I3558" s="3">
        <v>1.2005494505494501</v>
      </c>
      <c r="J3558" s="3">
        <v>5.2747252747252702</v>
      </c>
      <c r="K3558" s="3">
        <v>20.851648351648301</v>
      </c>
      <c r="L3558" s="3">
        <f>Table1[[#This Row],[Hours Qualified Activities Professional]]+Table1[[#This Row],[Hours Other Activity Staff]]</f>
        <v>26.126373626373571</v>
      </c>
      <c r="M3558" s="3">
        <f>Table1[[#This Row],[Total Hours Activity Staff]]/Table1[[#This Row],[MDS Census]]</f>
        <v>0.32528389656587708</v>
      </c>
      <c r="N3558" s="3">
        <v>5.3626373626373596</v>
      </c>
      <c r="O3558" s="3">
        <v>3.4450549450549399</v>
      </c>
      <c r="P3558" s="3">
        <f>Table1[[#This Row],[Hours Qualified Social Worker]]+Table1[[#This Row],[Hours Other Social Work Staff]]</f>
        <v>8.8076923076922995</v>
      </c>
      <c r="Q3558" s="3">
        <f>Table1[[#This Row],[Total Hours Social Work Staff Per Resident Per Day]]/Table1[[#This Row],[MDS Census]]</f>
        <v>0.1096593241209467</v>
      </c>
      <c r="R3558" s="3"/>
      <c r="S3558"/>
    </row>
    <row r="3559" spans="1:19" x14ac:dyDescent="0.2">
      <c r="A3559" t="s">
        <v>4721</v>
      </c>
      <c r="B3559" t="s">
        <v>5319</v>
      </c>
      <c r="C3559" t="s">
        <v>5092</v>
      </c>
      <c r="D3559" t="s">
        <v>5318</v>
      </c>
      <c r="E3559" s="3">
        <v>67.065934065934002</v>
      </c>
      <c r="F3559" s="3">
        <v>5.6263736263736197</v>
      </c>
      <c r="G3559" s="3">
        <v>8.0549450549450494E-2</v>
      </c>
      <c r="H3559" s="3">
        <v>0</v>
      </c>
      <c r="I3559" s="3">
        <v>0.99659340659340601</v>
      </c>
      <c r="J3559" s="3">
        <v>7.4329670329670297</v>
      </c>
      <c r="K3559" s="3">
        <v>5.6796703296703202</v>
      </c>
      <c r="L3559" s="3">
        <f>Table1[[#This Row],[Hours Qualified Activities Professional]]+Table1[[#This Row],[Hours Other Activity Staff]]</f>
        <v>13.112637362637351</v>
      </c>
      <c r="M3559" s="3">
        <f>Table1[[#This Row],[Total Hours Activity Staff]]/Table1[[#This Row],[MDS Census]]</f>
        <v>0.1955185974111093</v>
      </c>
      <c r="N3559" s="3">
        <v>7.9549450549450498</v>
      </c>
      <c r="O3559" s="3">
        <v>0.86483516483516398</v>
      </c>
      <c r="P3559" s="3">
        <f>Table1[[#This Row],[Hours Qualified Social Worker]]+Table1[[#This Row],[Hours Other Social Work Staff]]</f>
        <v>8.8197802197802133</v>
      </c>
      <c r="Q3559" s="3">
        <f>Table1[[#This Row],[Total Hours Social Work Staff Per Resident Per Day]]/Table1[[#This Row],[MDS Census]]</f>
        <v>0.13150909388825172</v>
      </c>
      <c r="R3559" s="3"/>
      <c r="S3559"/>
    </row>
    <row r="3560" spans="1:19" x14ac:dyDescent="0.2">
      <c r="A3560" t="s">
        <v>4721</v>
      </c>
      <c r="B3560" t="s">
        <v>5321</v>
      </c>
      <c r="C3560" t="s">
        <v>4154</v>
      </c>
      <c r="D3560" t="s">
        <v>5320</v>
      </c>
      <c r="E3560" s="3">
        <v>17.9670329670329</v>
      </c>
      <c r="F3560" s="3">
        <v>4.7472527472527402</v>
      </c>
      <c r="G3560" s="3">
        <v>6.5934065934065894E-2</v>
      </c>
      <c r="H3560" s="3">
        <v>0.107142857142857</v>
      </c>
      <c r="I3560" s="3">
        <v>5.7692307692307598E-2</v>
      </c>
      <c r="J3560" s="3">
        <v>3.9423076923076898</v>
      </c>
      <c r="K3560" s="3">
        <v>1.4450549450549399</v>
      </c>
      <c r="L3560" s="3">
        <f>Table1[[#This Row],[Hours Qualified Activities Professional]]+Table1[[#This Row],[Hours Other Activity Staff]]</f>
        <v>5.3873626373626298</v>
      </c>
      <c r="M3560" s="3">
        <f>Table1[[#This Row],[Total Hours Activity Staff]]/Table1[[#This Row],[MDS Census]]</f>
        <v>0.29984709480122396</v>
      </c>
      <c r="N3560" s="3">
        <v>0</v>
      </c>
      <c r="O3560" s="3">
        <v>4.3681318681318597</v>
      </c>
      <c r="P3560" s="3">
        <f>Table1[[#This Row],[Hours Qualified Social Worker]]+Table1[[#This Row],[Hours Other Social Work Staff]]</f>
        <v>4.3681318681318597</v>
      </c>
      <c r="Q3560" s="3">
        <f>Table1[[#This Row],[Total Hours Social Work Staff Per Resident Per Day]]/Table1[[#This Row],[MDS Census]]</f>
        <v>0.2431192660550463</v>
      </c>
      <c r="R3560" s="3"/>
      <c r="S3560"/>
    </row>
    <row r="3561" spans="1:19" x14ac:dyDescent="0.2">
      <c r="A3561" t="s">
        <v>4721</v>
      </c>
      <c r="B3561" t="s">
        <v>2285</v>
      </c>
      <c r="C3561" t="s">
        <v>314</v>
      </c>
      <c r="D3561" t="s">
        <v>5322</v>
      </c>
      <c r="E3561" s="3">
        <v>38.879120879120798</v>
      </c>
      <c r="F3561" s="3">
        <v>8.2637362637362592</v>
      </c>
      <c r="G3561" s="3">
        <v>0</v>
      </c>
      <c r="H3561" s="3">
        <v>0</v>
      </c>
      <c r="I3561" s="3">
        <v>0</v>
      </c>
      <c r="J3561" s="3">
        <v>2.8972527472527401</v>
      </c>
      <c r="K3561" s="3">
        <v>0</v>
      </c>
      <c r="L3561" s="3">
        <f>Table1[[#This Row],[Hours Qualified Activities Professional]]+Table1[[#This Row],[Hours Other Activity Staff]]</f>
        <v>2.8972527472527401</v>
      </c>
      <c r="M3561" s="3">
        <f>Table1[[#This Row],[Total Hours Activity Staff]]/Table1[[#This Row],[MDS Census]]</f>
        <v>7.451950254381004E-2</v>
      </c>
      <c r="N3561" s="3">
        <v>2.72824175824175</v>
      </c>
      <c r="O3561" s="3">
        <v>0</v>
      </c>
      <c r="P3561" s="3">
        <f>Table1[[#This Row],[Hours Qualified Social Worker]]+Table1[[#This Row],[Hours Other Social Work Staff]]</f>
        <v>2.72824175824175</v>
      </c>
      <c r="Q3561" s="3">
        <f>Table1[[#This Row],[Total Hours Social Work Staff Per Resident Per Day]]/Table1[[#This Row],[MDS Census]]</f>
        <v>7.0172413793103378E-2</v>
      </c>
      <c r="R3561" s="3"/>
      <c r="S3561"/>
    </row>
    <row r="3562" spans="1:19" x14ac:dyDescent="0.2">
      <c r="A3562" t="s">
        <v>4721</v>
      </c>
      <c r="B3562" t="s">
        <v>5324</v>
      </c>
      <c r="C3562" t="s">
        <v>33</v>
      </c>
      <c r="D3562" t="s">
        <v>5323</v>
      </c>
      <c r="E3562" s="3">
        <v>31.087912087911999</v>
      </c>
      <c r="F3562" s="3">
        <v>5.0989010989010897</v>
      </c>
      <c r="G3562" s="3">
        <v>2.7472527472527401E-3</v>
      </c>
      <c r="H3562" s="3">
        <v>0.11450549450549399</v>
      </c>
      <c r="I3562" s="3">
        <v>0.42307692307692302</v>
      </c>
      <c r="J3562" s="3">
        <v>4.21131868131868</v>
      </c>
      <c r="K3562" s="3">
        <v>2.9426373626373601</v>
      </c>
      <c r="L3562" s="3">
        <f>Table1[[#This Row],[Hours Qualified Activities Professional]]+Table1[[#This Row],[Hours Other Activity Staff]]</f>
        <v>7.1539560439560397</v>
      </c>
      <c r="M3562" s="3">
        <f>Table1[[#This Row],[Total Hours Activity Staff]]/Table1[[#This Row],[MDS Census]]</f>
        <v>0.23012018381053428</v>
      </c>
      <c r="N3562" s="3">
        <v>0.28901098901098898</v>
      </c>
      <c r="O3562" s="3">
        <v>0</v>
      </c>
      <c r="P3562" s="3">
        <f>Table1[[#This Row],[Hours Qualified Social Worker]]+Table1[[#This Row],[Hours Other Social Work Staff]]</f>
        <v>0.28901098901098898</v>
      </c>
      <c r="Q3562" s="3">
        <f>Table1[[#This Row],[Total Hours Social Work Staff Per Resident Per Day]]/Table1[[#This Row],[MDS Census]]</f>
        <v>9.2965712265818574E-3</v>
      </c>
      <c r="R3562" s="3"/>
      <c r="S3562"/>
    </row>
    <row r="3563" spans="1:19" x14ac:dyDescent="0.2">
      <c r="A3563" t="s">
        <v>4721</v>
      </c>
      <c r="B3563" t="s">
        <v>5326</v>
      </c>
      <c r="C3563" t="s">
        <v>4730</v>
      </c>
      <c r="D3563" t="s">
        <v>5325</v>
      </c>
      <c r="E3563" s="3">
        <v>73.241758241758205</v>
      </c>
      <c r="F3563" s="3">
        <v>9.9615384615384599</v>
      </c>
      <c r="G3563" s="3">
        <v>0</v>
      </c>
      <c r="H3563" s="3">
        <v>0.47802197802197799</v>
      </c>
      <c r="I3563" s="3">
        <v>1.04395604395604</v>
      </c>
      <c r="J3563" s="3">
        <v>6.1923076923076898</v>
      </c>
      <c r="K3563" s="3">
        <v>10.260989010989</v>
      </c>
      <c r="L3563" s="3">
        <f>Table1[[#This Row],[Hours Qualified Activities Professional]]+Table1[[#This Row],[Hours Other Activity Staff]]</f>
        <v>16.45329670329669</v>
      </c>
      <c r="M3563" s="3">
        <f>Table1[[#This Row],[Total Hours Activity Staff]]/Table1[[#This Row],[MDS Census]]</f>
        <v>0.22464366091522875</v>
      </c>
      <c r="N3563" s="3">
        <v>5.2307692307692299</v>
      </c>
      <c r="O3563" s="3">
        <v>0</v>
      </c>
      <c r="P3563" s="3">
        <f>Table1[[#This Row],[Hours Qualified Social Worker]]+Table1[[#This Row],[Hours Other Social Work Staff]]</f>
        <v>5.2307692307692299</v>
      </c>
      <c r="Q3563" s="3">
        <f>Table1[[#This Row],[Total Hours Social Work Staff Per Resident Per Day]]/Table1[[#This Row],[MDS Census]]</f>
        <v>7.1417854463615926E-2</v>
      </c>
      <c r="R3563" s="3"/>
      <c r="S3563"/>
    </row>
    <row r="3564" spans="1:19" x14ac:dyDescent="0.2">
      <c r="A3564" t="s">
        <v>4721</v>
      </c>
      <c r="B3564" t="s">
        <v>3011</v>
      </c>
      <c r="C3564" t="s">
        <v>3472</v>
      </c>
      <c r="D3564" t="s">
        <v>5327</v>
      </c>
      <c r="E3564" s="3">
        <v>44.164835164835097</v>
      </c>
      <c r="F3564" s="3">
        <v>5.1868131868131799</v>
      </c>
      <c r="G3564" s="3">
        <v>0.14285714285714199</v>
      </c>
      <c r="H3564" s="3">
        <v>0.15384615384615299</v>
      </c>
      <c r="I3564" s="3">
        <v>0.37087912087912001</v>
      </c>
      <c r="J3564" s="3">
        <v>2.26967032967032</v>
      </c>
      <c r="K3564" s="3">
        <v>4.5809890109890103</v>
      </c>
      <c r="L3564" s="3">
        <f>Table1[[#This Row],[Hours Qualified Activities Professional]]+Table1[[#This Row],[Hours Other Activity Staff]]</f>
        <v>6.8506593406593304</v>
      </c>
      <c r="M3564" s="3">
        <f>Table1[[#This Row],[Total Hours Activity Staff]]/Table1[[#This Row],[MDS Census]]</f>
        <v>0.1551157004229908</v>
      </c>
      <c r="N3564" s="3">
        <v>0</v>
      </c>
      <c r="O3564" s="3">
        <v>0</v>
      </c>
      <c r="P3564" s="3">
        <f>Table1[[#This Row],[Hours Qualified Social Worker]]+Table1[[#This Row],[Hours Other Social Work Staff]]</f>
        <v>0</v>
      </c>
      <c r="Q3564" s="3">
        <f>Table1[[#This Row],[Total Hours Social Work Staff Per Resident Per Day]]/Table1[[#This Row],[MDS Census]]</f>
        <v>0</v>
      </c>
      <c r="R3564" s="3"/>
      <c r="S3564"/>
    </row>
    <row r="3565" spans="1:19" x14ac:dyDescent="0.2">
      <c r="A3565" t="s">
        <v>4721</v>
      </c>
      <c r="B3565" t="s">
        <v>5329</v>
      </c>
      <c r="C3565" t="s">
        <v>4348</v>
      </c>
      <c r="D3565" t="s">
        <v>5328</v>
      </c>
      <c r="E3565" s="3">
        <v>45.934065934065899</v>
      </c>
      <c r="F3565" s="3">
        <v>11.2527472527472</v>
      </c>
      <c r="G3565" s="3">
        <v>3.2967032967032898E-2</v>
      </c>
      <c r="H3565" s="3">
        <v>0.299450549450549</v>
      </c>
      <c r="I3565" s="3">
        <v>1.1923076923076901</v>
      </c>
      <c r="J3565" s="3">
        <v>3.0879120879120801</v>
      </c>
      <c r="K3565" s="3">
        <v>4.4450549450549399</v>
      </c>
      <c r="L3565" s="3">
        <f>Table1[[#This Row],[Hours Qualified Activities Professional]]+Table1[[#This Row],[Hours Other Activity Staff]]</f>
        <v>7.5329670329670204</v>
      </c>
      <c r="M3565" s="3">
        <f>Table1[[#This Row],[Total Hours Activity Staff]]/Table1[[#This Row],[MDS Census]]</f>
        <v>0.16399521531100464</v>
      </c>
      <c r="N3565" s="3">
        <v>0.52472527472527397</v>
      </c>
      <c r="O3565" s="3">
        <v>0</v>
      </c>
      <c r="P3565" s="3">
        <f>Table1[[#This Row],[Hours Qualified Social Worker]]+Table1[[#This Row],[Hours Other Social Work Staff]]</f>
        <v>0.52472527472527397</v>
      </c>
      <c r="Q3565" s="3">
        <f>Table1[[#This Row],[Total Hours Social Work Staff Per Resident Per Day]]/Table1[[#This Row],[MDS Census]]</f>
        <v>1.1423444976076547E-2</v>
      </c>
      <c r="R3565" s="3"/>
      <c r="S3565"/>
    </row>
    <row r="3566" spans="1:19" x14ac:dyDescent="0.2">
      <c r="A3566" t="s">
        <v>4721</v>
      </c>
      <c r="B3566" t="s">
        <v>3922</v>
      </c>
      <c r="C3566" t="s">
        <v>4757</v>
      </c>
      <c r="D3566" t="s">
        <v>1274</v>
      </c>
      <c r="E3566" s="3">
        <v>56.428571428571402</v>
      </c>
      <c r="F3566" s="3">
        <v>6.1098901098900997</v>
      </c>
      <c r="G3566" s="3">
        <v>0.30219780219780201</v>
      </c>
      <c r="H3566" s="3">
        <v>0.35714285714285698</v>
      </c>
      <c r="I3566" s="3">
        <v>0.93406593406593397</v>
      </c>
      <c r="J3566" s="3">
        <v>5.6236263736263696</v>
      </c>
      <c r="K3566" s="3">
        <v>5.6071428571428497</v>
      </c>
      <c r="L3566" s="3">
        <f>Table1[[#This Row],[Hours Qualified Activities Professional]]+Table1[[#This Row],[Hours Other Activity Staff]]</f>
        <v>11.230769230769219</v>
      </c>
      <c r="M3566" s="3">
        <f>Table1[[#This Row],[Total Hours Activity Staff]]/Table1[[#This Row],[MDS Census]]</f>
        <v>0.19902629016553056</v>
      </c>
      <c r="N3566" s="3">
        <v>4.8296703296703196</v>
      </c>
      <c r="O3566" s="3">
        <v>0</v>
      </c>
      <c r="P3566" s="3">
        <f>Table1[[#This Row],[Hours Qualified Social Worker]]+Table1[[#This Row],[Hours Other Social Work Staff]]</f>
        <v>4.8296703296703196</v>
      </c>
      <c r="Q3566" s="3">
        <f>Table1[[#This Row],[Total Hours Social Work Staff Per Resident Per Day]]/Table1[[#This Row],[MDS Census]]</f>
        <v>8.5589094449853811E-2</v>
      </c>
      <c r="R3566" s="3"/>
      <c r="S3566"/>
    </row>
    <row r="3567" spans="1:19" x14ac:dyDescent="0.2">
      <c r="A3567" t="s">
        <v>4721</v>
      </c>
      <c r="B3567" t="s">
        <v>5330</v>
      </c>
      <c r="C3567" t="s">
        <v>4913</v>
      </c>
      <c r="D3567" t="s">
        <v>590</v>
      </c>
      <c r="E3567" s="3">
        <v>41.065934065934002</v>
      </c>
      <c r="F3567" s="3">
        <v>5.1868131868131799</v>
      </c>
      <c r="G3567" s="3">
        <v>1.6483516483516401E-2</v>
      </c>
      <c r="H3567" s="3">
        <v>0.159340659340659</v>
      </c>
      <c r="I3567" s="3">
        <v>0.77197802197802101</v>
      </c>
      <c r="J3567" s="3">
        <v>10.681318681318601</v>
      </c>
      <c r="K3567" s="3">
        <v>0</v>
      </c>
      <c r="L3567" s="3">
        <f>Table1[[#This Row],[Hours Qualified Activities Professional]]+Table1[[#This Row],[Hours Other Activity Staff]]</f>
        <v>10.681318681318601</v>
      </c>
      <c r="M3567" s="3">
        <f>Table1[[#This Row],[Total Hours Activity Staff]]/Table1[[#This Row],[MDS Census]]</f>
        <v>0.26010168584425852</v>
      </c>
      <c r="N3567" s="3">
        <v>0.95054945054944995</v>
      </c>
      <c r="O3567" s="3">
        <v>0</v>
      </c>
      <c r="P3567" s="3">
        <f>Table1[[#This Row],[Hours Qualified Social Worker]]+Table1[[#This Row],[Hours Other Social Work Staff]]</f>
        <v>0.95054945054944995</v>
      </c>
      <c r="Q3567" s="3">
        <f>Table1[[#This Row],[Total Hours Social Work Staff Per Resident Per Day]]/Table1[[#This Row],[MDS Census]]</f>
        <v>2.3146909285523168E-2</v>
      </c>
      <c r="R3567" s="3"/>
      <c r="S3567"/>
    </row>
    <row r="3568" spans="1:19" x14ac:dyDescent="0.2">
      <c r="A3568" t="s">
        <v>4721</v>
      </c>
      <c r="B3568" t="s">
        <v>5332</v>
      </c>
      <c r="C3568" t="s">
        <v>5030</v>
      </c>
      <c r="D3568" t="s">
        <v>5331</v>
      </c>
      <c r="E3568" s="3">
        <v>20.956043956043899</v>
      </c>
      <c r="F3568" s="3">
        <v>5.0989010989010897</v>
      </c>
      <c r="G3568" s="3">
        <v>1.09890109890109E-2</v>
      </c>
      <c r="H3568" s="3">
        <v>9.0659340659340601E-2</v>
      </c>
      <c r="I3568" s="3">
        <v>0.17307692307692299</v>
      </c>
      <c r="J3568" s="3">
        <v>2.62087912087912</v>
      </c>
      <c r="K3568" s="3">
        <v>2.18956043956043</v>
      </c>
      <c r="L3568" s="3">
        <f>Table1[[#This Row],[Hours Qualified Activities Professional]]+Table1[[#This Row],[Hours Other Activity Staff]]</f>
        <v>4.8104395604395496</v>
      </c>
      <c r="M3568" s="3">
        <f>Table1[[#This Row],[Total Hours Activity Staff]]/Table1[[#This Row],[MDS Census]]</f>
        <v>0.22954902988987949</v>
      </c>
      <c r="N3568" s="3">
        <v>0</v>
      </c>
      <c r="O3568" s="3">
        <v>0.118131868131868</v>
      </c>
      <c r="P3568" s="3">
        <f>Table1[[#This Row],[Hours Qualified Social Worker]]+Table1[[#This Row],[Hours Other Social Work Staff]]</f>
        <v>0.118131868131868</v>
      </c>
      <c r="Q3568" s="3">
        <f>Table1[[#This Row],[Total Hours Social Work Staff Per Resident Per Day]]/Table1[[#This Row],[MDS Census]]</f>
        <v>5.6371263765076125E-3</v>
      </c>
      <c r="R3568" s="3"/>
      <c r="S3568"/>
    </row>
    <row r="3569" spans="1:19" x14ac:dyDescent="0.2">
      <c r="A3569" t="s">
        <v>4721</v>
      </c>
      <c r="B3569" t="s">
        <v>5334</v>
      </c>
      <c r="C3569" t="s">
        <v>2515</v>
      </c>
      <c r="D3569" t="s">
        <v>5333</v>
      </c>
      <c r="E3569" s="3">
        <v>56.472527472527403</v>
      </c>
      <c r="F3569" s="3">
        <v>5.71428571428571</v>
      </c>
      <c r="G3569" s="3">
        <v>0.439560439560439</v>
      </c>
      <c r="H3569" s="3">
        <v>0.25274725274725202</v>
      </c>
      <c r="I3569" s="3">
        <v>0.35164835164835101</v>
      </c>
      <c r="J3569" s="3">
        <v>5.6149450549450499</v>
      </c>
      <c r="K3569" s="3">
        <v>0</v>
      </c>
      <c r="L3569" s="3">
        <f>Table1[[#This Row],[Hours Qualified Activities Professional]]+Table1[[#This Row],[Hours Other Activity Staff]]</f>
        <v>5.6149450549450499</v>
      </c>
      <c r="M3569" s="3">
        <f>Table1[[#This Row],[Total Hours Activity Staff]]/Table1[[#This Row],[MDS Census]]</f>
        <v>9.9427904261529518E-2</v>
      </c>
      <c r="N3569" s="3">
        <v>6.3234065934065899</v>
      </c>
      <c r="O3569" s="3">
        <v>0</v>
      </c>
      <c r="P3569" s="3">
        <f>Table1[[#This Row],[Hours Qualified Social Worker]]+Table1[[#This Row],[Hours Other Social Work Staff]]</f>
        <v>6.3234065934065899</v>
      </c>
      <c r="Q3569" s="3">
        <f>Table1[[#This Row],[Total Hours Social Work Staff Per Resident Per Day]]/Table1[[#This Row],[MDS Census]]</f>
        <v>0.11197314652656166</v>
      </c>
      <c r="R3569" s="3"/>
      <c r="S3569"/>
    </row>
    <row r="3570" spans="1:19" x14ac:dyDescent="0.2">
      <c r="A3570" t="s">
        <v>4721</v>
      </c>
      <c r="B3570" t="s">
        <v>5336</v>
      </c>
      <c r="C3570" t="s">
        <v>4948</v>
      </c>
      <c r="D3570" t="s">
        <v>5335</v>
      </c>
      <c r="E3570" s="3">
        <v>49.021978021978001</v>
      </c>
      <c r="F3570" s="3">
        <v>3.0219780219780201</v>
      </c>
      <c r="G3570" s="3">
        <v>0</v>
      </c>
      <c r="H3570" s="3">
        <v>0</v>
      </c>
      <c r="I3570" s="3">
        <v>0</v>
      </c>
      <c r="J3570" s="3">
        <v>5.1348351648351596</v>
      </c>
      <c r="K3570" s="3">
        <v>1.9608791208791201</v>
      </c>
      <c r="L3570" s="3">
        <f>Table1[[#This Row],[Hours Qualified Activities Professional]]+Table1[[#This Row],[Hours Other Activity Staff]]</f>
        <v>7.0957142857142799</v>
      </c>
      <c r="M3570" s="3">
        <f>Table1[[#This Row],[Total Hours Activity Staff]]/Table1[[#This Row],[MDS Census]]</f>
        <v>0.14474557274153771</v>
      </c>
      <c r="N3570" s="3">
        <v>0</v>
      </c>
      <c r="O3570" s="3">
        <v>0</v>
      </c>
      <c r="P3570" s="3">
        <f>Table1[[#This Row],[Hours Qualified Social Worker]]+Table1[[#This Row],[Hours Other Social Work Staff]]</f>
        <v>0</v>
      </c>
      <c r="Q3570" s="3">
        <f>Table1[[#This Row],[Total Hours Social Work Staff Per Resident Per Day]]/Table1[[#This Row],[MDS Census]]</f>
        <v>0</v>
      </c>
      <c r="R3570" s="3"/>
      <c r="S3570"/>
    </row>
    <row r="3571" spans="1:19" x14ac:dyDescent="0.2">
      <c r="A3571" t="s">
        <v>4721</v>
      </c>
      <c r="B3571" t="s">
        <v>5338</v>
      </c>
      <c r="C3571" t="s">
        <v>4851</v>
      </c>
      <c r="D3571" t="s">
        <v>5337</v>
      </c>
      <c r="E3571" s="3">
        <v>55.428571428571402</v>
      </c>
      <c r="F3571" s="3">
        <v>4.5686813186813104</v>
      </c>
      <c r="G3571" s="3">
        <v>0</v>
      </c>
      <c r="H3571" s="3">
        <v>0.15384615384615299</v>
      </c>
      <c r="I3571" s="3">
        <v>0.71428571428571397</v>
      </c>
      <c r="J3571" s="3">
        <v>0</v>
      </c>
      <c r="K3571" s="3">
        <v>11.288461538461499</v>
      </c>
      <c r="L3571" s="3">
        <f>Table1[[#This Row],[Hours Qualified Activities Professional]]+Table1[[#This Row],[Hours Other Activity Staff]]</f>
        <v>11.288461538461499</v>
      </c>
      <c r="M3571" s="3">
        <f>Table1[[#This Row],[Total Hours Activity Staff]]/Table1[[#This Row],[MDS Census]]</f>
        <v>0.20365781126090343</v>
      </c>
      <c r="N3571" s="3">
        <v>0</v>
      </c>
      <c r="O3571" s="3">
        <v>0</v>
      </c>
      <c r="P3571" s="3">
        <f>Table1[[#This Row],[Hours Qualified Social Worker]]+Table1[[#This Row],[Hours Other Social Work Staff]]</f>
        <v>0</v>
      </c>
      <c r="Q3571" s="3">
        <f>Table1[[#This Row],[Total Hours Social Work Staff Per Resident Per Day]]/Table1[[#This Row],[MDS Census]]</f>
        <v>0</v>
      </c>
      <c r="R3571" s="3"/>
      <c r="S3571"/>
    </row>
    <row r="3572" spans="1:19" x14ac:dyDescent="0.2">
      <c r="A3572" t="s">
        <v>4721</v>
      </c>
      <c r="B3572" t="s">
        <v>5340</v>
      </c>
      <c r="C3572" t="s">
        <v>4736</v>
      </c>
      <c r="D3572" t="s">
        <v>5339</v>
      </c>
      <c r="E3572" s="3">
        <v>31.1428571428571</v>
      </c>
      <c r="F3572" s="3">
        <v>3.3846153846153801</v>
      </c>
      <c r="G3572" s="3">
        <v>0.13186813186813101</v>
      </c>
      <c r="H3572" s="3">
        <v>0</v>
      </c>
      <c r="I3572" s="3">
        <v>0.28571428571428498</v>
      </c>
      <c r="J3572" s="3">
        <v>4.9290109890109797</v>
      </c>
      <c r="K3572" s="3">
        <v>3.1435164835164802</v>
      </c>
      <c r="L3572" s="3">
        <f>Table1[[#This Row],[Hours Qualified Activities Professional]]+Table1[[#This Row],[Hours Other Activity Staff]]</f>
        <v>8.0725274725274598</v>
      </c>
      <c r="M3572" s="3">
        <f>Table1[[#This Row],[Total Hours Activity Staff]]/Table1[[#This Row],[MDS Census]]</f>
        <v>0.25920959774170776</v>
      </c>
      <c r="N3572" s="3">
        <v>2.2472527472527402</v>
      </c>
      <c r="O3572" s="3">
        <v>0</v>
      </c>
      <c r="P3572" s="3">
        <f>Table1[[#This Row],[Hours Qualified Social Worker]]+Table1[[#This Row],[Hours Other Social Work Staff]]</f>
        <v>2.2472527472527402</v>
      </c>
      <c r="Q3572" s="3">
        <f>Table1[[#This Row],[Total Hours Social Work Staff Per Resident Per Day]]/Table1[[#This Row],[MDS Census]]</f>
        <v>7.2159491884262392E-2</v>
      </c>
      <c r="R3572" s="3"/>
      <c r="S3572"/>
    </row>
    <row r="3573" spans="1:19" x14ac:dyDescent="0.2">
      <c r="A3573" t="s">
        <v>4721</v>
      </c>
      <c r="B3573" t="s">
        <v>5342</v>
      </c>
      <c r="C3573" t="s">
        <v>4948</v>
      </c>
      <c r="D3573" t="s">
        <v>5341</v>
      </c>
      <c r="E3573" s="3">
        <v>60.307692307692299</v>
      </c>
      <c r="F3573" s="3">
        <v>5.6263736263736197</v>
      </c>
      <c r="G3573" s="3">
        <v>1.09890109890109E-2</v>
      </c>
      <c r="H3573" s="3">
        <v>0.23076923076923</v>
      </c>
      <c r="I3573" s="3">
        <v>0.20054945054945</v>
      </c>
      <c r="J3573" s="3">
        <v>5.1074725274725203</v>
      </c>
      <c r="K3573" s="3">
        <v>2.9505494505494498</v>
      </c>
      <c r="L3573" s="3">
        <f>Table1[[#This Row],[Hours Qualified Activities Professional]]+Table1[[#This Row],[Hours Other Activity Staff]]</f>
        <v>8.0580219780219693</v>
      </c>
      <c r="M3573" s="3">
        <f>Table1[[#This Row],[Total Hours Activity Staff]]/Table1[[#This Row],[MDS Census]]</f>
        <v>0.1336151603498541</v>
      </c>
      <c r="N3573" s="3">
        <v>5.2881318681318596</v>
      </c>
      <c r="O3573" s="3">
        <v>0</v>
      </c>
      <c r="P3573" s="3">
        <f>Table1[[#This Row],[Hours Qualified Social Worker]]+Table1[[#This Row],[Hours Other Social Work Staff]]</f>
        <v>5.2881318681318596</v>
      </c>
      <c r="Q3573" s="3">
        <f>Table1[[#This Row],[Total Hours Social Work Staff Per Resident Per Day]]/Table1[[#This Row],[MDS Census]]</f>
        <v>8.7685860058308904E-2</v>
      </c>
      <c r="R3573" s="3"/>
      <c r="S3573"/>
    </row>
    <row r="3574" spans="1:19" x14ac:dyDescent="0.2">
      <c r="A3574" t="s">
        <v>4721</v>
      </c>
      <c r="B3574" t="s">
        <v>5344</v>
      </c>
      <c r="C3574" t="s">
        <v>4948</v>
      </c>
      <c r="D3574" t="s">
        <v>5343</v>
      </c>
      <c r="E3574" s="3">
        <v>63.890109890109798</v>
      </c>
      <c r="F3574" s="3">
        <v>5.71428571428571</v>
      </c>
      <c r="G3574" s="3">
        <v>8.2417582417582402E-3</v>
      </c>
      <c r="H3574" s="3">
        <v>0.164835164835164</v>
      </c>
      <c r="I3574" s="3">
        <v>1.1675824175824101</v>
      </c>
      <c r="J3574" s="3">
        <v>5.22527472527472</v>
      </c>
      <c r="K3574" s="3">
        <v>11.947802197802099</v>
      </c>
      <c r="L3574" s="3">
        <f>Table1[[#This Row],[Hours Qualified Activities Professional]]+Table1[[#This Row],[Hours Other Activity Staff]]</f>
        <v>17.17307692307682</v>
      </c>
      <c r="M3574" s="3">
        <f>Table1[[#This Row],[Total Hours Activity Staff]]/Table1[[#This Row],[MDS Census]]</f>
        <v>0.26879084967320138</v>
      </c>
      <c r="N3574" s="3">
        <v>6.3983516483516398</v>
      </c>
      <c r="O3574" s="3">
        <v>0</v>
      </c>
      <c r="P3574" s="3">
        <f>Table1[[#This Row],[Hours Qualified Social Worker]]+Table1[[#This Row],[Hours Other Social Work Staff]]</f>
        <v>6.3983516483516398</v>
      </c>
      <c r="Q3574" s="3">
        <f>Table1[[#This Row],[Total Hours Social Work Staff Per Resident Per Day]]/Table1[[#This Row],[MDS Census]]</f>
        <v>0.10014619883040937</v>
      </c>
      <c r="R3574" s="3"/>
      <c r="S3574"/>
    </row>
    <row r="3575" spans="1:19" x14ac:dyDescent="0.2">
      <c r="A3575" t="s">
        <v>4721</v>
      </c>
      <c r="B3575" t="s">
        <v>5346</v>
      </c>
      <c r="C3575" t="s">
        <v>4913</v>
      </c>
      <c r="D3575" t="s">
        <v>5345</v>
      </c>
      <c r="E3575" s="3">
        <v>23.120879120879099</v>
      </c>
      <c r="F3575" s="3">
        <v>10.692307692307599</v>
      </c>
      <c r="G3575" s="3">
        <v>0</v>
      </c>
      <c r="H3575" s="3">
        <v>0</v>
      </c>
      <c r="I3575" s="3">
        <v>0</v>
      </c>
      <c r="J3575" s="3">
        <v>0</v>
      </c>
      <c r="K3575" s="3">
        <v>7.0192307692307603</v>
      </c>
      <c r="L3575" s="3">
        <f>Table1[[#This Row],[Hours Qualified Activities Professional]]+Table1[[#This Row],[Hours Other Activity Staff]]</f>
        <v>7.0192307692307603</v>
      </c>
      <c r="M3575" s="3">
        <f>Table1[[#This Row],[Total Hours Activity Staff]]/Table1[[#This Row],[MDS Census]]</f>
        <v>0.30358840304182499</v>
      </c>
      <c r="N3575" s="3">
        <v>0</v>
      </c>
      <c r="O3575" s="3">
        <v>0</v>
      </c>
      <c r="P3575" s="3">
        <f>Table1[[#This Row],[Hours Qualified Social Worker]]+Table1[[#This Row],[Hours Other Social Work Staff]]</f>
        <v>0</v>
      </c>
      <c r="Q3575" s="3">
        <f>Table1[[#This Row],[Total Hours Social Work Staff Per Resident Per Day]]/Table1[[#This Row],[MDS Census]]</f>
        <v>0</v>
      </c>
      <c r="R3575" s="3"/>
      <c r="S3575"/>
    </row>
    <row r="3576" spans="1:19" x14ac:dyDescent="0.2">
      <c r="A3576" t="s">
        <v>4721</v>
      </c>
      <c r="B3576" t="s">
        <v>5348</v>
      </c>
      <c r="C3576" t="s">
        <v>675</v>
      </c>
      <c r="D3576" t="s">
        <v>5347</v>
      </c>
      <c r="E3576" s="3">
        <v>27.549450549450501</v>
      </c>
      <c r="F3576" s="3">
        <v>5.5384615384615303</v>
      </c>
      <c r="G3576" s="3">
        <v>0.19780219780219699</v>
      </c>
      <c r="H3576" s="3">
        <v>0.13186813186813101</v>
      </c>
      <c r="I3576" s="3">
        <v>1.1428571428571399</v>
      </c>
      <c r="J3576" s="3">
        <v>0</v>
      </c>
      <c r="K3576" s="3">
        <v>0</v>
      </c>
      <c r="L3576" s="3">
        <f>Table1[[#This Row],[Hours Qualified Activities Professional]]+Table1[[#This Row],[Hours Other Activity Staff]]</f>
        <v>0</v>
      </c>
      <c r="M3576" s="3">
        <f>Table1[[#This Row],[Total Hours Activity Staff]]/Table1[[#This Row],[MDS Census]]</f>
        <v>0</v>
      </c>
      <c r="N3576" s="3">
        <v>2.9890109890109802</v>
      </c>
      <c r="O3576" s="3">
        <v>0</v>
      </c>
      <c r="P3576" s="3">
        <f>Table1[[#This Row],[Hours Qualified Social Worker]]+Table1[[#This Row],[Hours Other Social Work Staff]]</f>
        <v>2.9890109890109802</v>
      </c>
      <c r="Q3576" s="3">
        <f>Table1[[#This Row],[Total Hours Social Work Staff Per Resident Per Day]]/Table1[[#This Row],[MDS Census]]</f>
        <v>0.10849621061029105</v>
      </c>
      <c r="R3576" s="3"/>
      <c r="S3576"/>
    </row>
    <row r="3577" spans="1:19" x14ac:dyDescent="0.2">
      <c r="A3577" t="s">
        <v>4721</v>
      </c>
      <c r="B3577" t="s">
        <v>5348</v>
      </c>
      <c r="C3577" t="s">
        <v>675</v>
      </c>
      <c r="D3577" t="s">
        <v>5349</v>
      </c>
      <c r="E3577" s="3">
        <v>33.6703296703296</v>
      </c>
      <c r="F3577" s="3">
        <v>5.71428571428571</v>
      </c>
      <c r="G3577" s="3">
        <v>7.1428571428571397E-2</v>
      </c>
      <c r="H3577" s="3">
        <v>0.12087912087912001</v>
      </c>
      <c r="I3577" s="3">
        <v>0</v>
      </c>
      <c r="J3577" s="3">
        <v>0</v>
      </c>
      <c r="K3577" s="3">
        <v>0</v>
      </c>
      <c r="L3577" s="3">
        <f>Table1[[#This Row],[Hours Qualified Activities Professional]]+Table1[[#This Row],[Hours Other Activity Staff]]</f>
        <v>0</v>
      </c>
      <c r="M3577" s="3">
        <f>Table1[[#This Row],[Total Hours Activity Staff]]/Table1[[#This Row],[MDS Census]]</f>
        <v>0</v>
      </c>
      <c r="N3577" s="3">
        <v>0</v>
      </c>
      <c r="O3577" s="3">
        <v>0</v>
      </c>
      <c r="P3577" s="3">
        <f>Table1[[#This Row],[Hours Qualified Social Worker]]+Table1[[#This Row],[Hours Other Social Work Staff]]</f>
        <v>0</v>
      </c>
      <c r="Q3577" s="3">
        <f>Table1[[#This Row],[Total Hours Social Work Staff Per Resident Per Day]]/Table1[[#This Row],[MDS Census]]</f>
        <v>0</v>
      </c>
      <c r="R3577" s="3"/>
      <c r="S3577"/>
    </row>
    <row r="3578" spans="1:19" x14ac:dyDescent="0.2">
      <c r="A3578" t="s">
        <v>4721</v>
      </c>
      <c r="B3578" t="s">
        <v>5348</v>
      </c>
      <c r="C3578" t="s">
        <v>675</v>
      </c>
      <c r="D3578" t="s">
        <v>5350</v>
      </c>
      <c r="E3578" s="3">
        <v>92.901098901098905</v>
      </c>
      <c r="F3578" s="3">
        <v>5.8901098901098896</v>
      </c>
      <c r="G3578" s="3">
        <v>0</v>
      </c>
      <c r="H3578" s="3">
        <v>0</v>
      </c>
      <c r="I3578" s="3">
        <v>0</v>
      </c>
      <c r="J3578" s="3">
        <v>0</v>
      </c>
      <c r="K3578" s="3">
        <v>0.14285714285714199</v>
      </c>
      <c r="L3578" s="3">
        <f>Table1[[#This Row],[Hours Qualified Activities Professional]]+Table1[[#This Row],[Hours Other Activity Staff]]</f>
        <v>0.14285714285714199</v>
      </c>
      <c r="M3578" s="3">
        <f>Table1[[#This Row],[Total Hours Activity Staff]]/Table1[[#This Row],[MDS Census]]</f>
        <v>1.5377336172226071E-3</v>
      </c>
      <c r="N3578" s="3">
        <v>0</v>
      </c>
      <c r="O3578" s="3">
        <v>10.8131868131868</v>
      </c>
      <c r="P3578" s="3">
        <f>Table1[[#This Row],[Hours Qualified Social Worker]]+Table1[[#This Row],[Hours Other Social Work Staff]]</f>
        <v>10.8131868131868</v>
      </c>
      <c r="Q3578" s="3">
        <f>Table1[[#This Row],[Total Hours Social Work Staff Per Resident Per Day]]/Table1[[#This Row],[MDS Census]]</f>
        <v>0.11639460610361944</v>
      </c>
      <c r="R3578" s="3"/>
      <c r="S3578"/>
    </row>
    <row r="3579" spans="1:19" x14ac:dyDescent="0.2">
      <c r="A3579" t="s">
        <v>4721</v>
      </c>
      <c r="B3579" t="s">
        <v>5352</v>
      </c>
      <c r="C3579" t="s">
        <v>314</v>
      </c>
      <c r="D3579" t="s">
        <v>5351</v>
      </c>
      <c r="E3579" s="3">
        <v>37.516483516483497</v>
      </c>
      <c r="F3579" s="3">
        <v>4.9010989010988997</v>
      </c>
      <c r="G3579" s="3">
        <v>7.69230769230769E-2</v>
      </c>
      <c r="H3579" s="3">
        <v>0</v>
      </c>
      <c r="I3579" s="3">
        <v>0</v>
      </c>
      <c r="J3579" s="3">
        <v>4.8104395604395602</v>
      </c>
      <c r="K3579" s="3">
        <v>1.37087912087912</v>
      </c>
      <c r="L3579" s="3">
        <f>Table1[[#This Row],[Hours Qualified Activities Professional]]+Table1[[#This Row],[Hours Other Activity Staff]]</f>
        <v>6.1813186813186807</v>
      </c>
      <c r="M3579" s="3">
        <f>Table1[[#This Row],[Total Hours Activity Staff]]/Table1[[#This Row],[MDS Census]]</f>
        <v>0.16476274165202115</v>
      </c>
      <c r="N3579" s="3">
        <v>4.7884615384615303</v>
      </c>
      <c r="O3579" s="3">
        <v>0</v>
      </c>
      <c r="P3579" s="3">
        <f>Table1[[#This Row],[Hours Qualified Social Worker]]+Table1[[#This Row],[Hours Other Social Work Staff]]</f>
        <v>4.7884615384615303</v>
      </c>
      <c r="Q3579" s="3">
        <f>Table1[[#This Row],[Total Hours Social Work Staff Per Resident Per Day]]/Table1[[#This Row],[MDS Census]]</f>
        <v>0.12763620386643218</v>
      </c>
      <c r="R3579" s="3"/>
      <c r="S3579"/>
    </row>
    <row r="3580" spans="1:19" x14ac:dyDescent="0.2">
      <c r="A3580" t="s">
        <v>4721</v>
      </c>
      <c r="B3580" t="s">
        <v>5354</v>
      </c>
      <c r="C3580" t="s">
        <v>461</v>
      </c>
      <c r="D3580" t="s">
        <v>5353</v>
      </c>
      <c r="E3580" s="3">
        <v>58.186813186813097</v>
      </c>
      <c r="F3580" s="3">
        <v>5.2857142857142803</v>
      </c>
      <c r="G3580" s="3">
        <v>8.2417582417582402E-3</v>
      </c>
      <c r="H3580" s="3">
        <v>0.28571428571428498</v>
      </c>
      <c r="I3580" s="3">
        <v>1.4175824175824101</v>
      </c>
      <c r="J3580" s="3">
        <v>11.25</v>
      </c>
      <c r="K3580" s="3">
        <v>0</v>
      </c>
      <c r="L3580" s="3">
        <f>Table1[[#This Row],[Hours Qualified Activities Professional]]+Table1[[#This Row],[Hours Other Activity Staff]]</f>
        <v>11.25</v>
      </c>
      <c r="M3580" s="3">
        <f>Table1[[#This Row],[Total Hours Activity Staff]]/Table1[[#This Row],[MDS Census]]</f>
        <v>0.19334277620396631</v>
      </c>
      <c r="N3580" s="3">
        <v>5.46703296703296</v>
      </c>
      <c r="O3580" s="3">
        <v>0</v>
      </c>
      <c r="P3580" s="3">
        <f>Table1[[#This Row],[Hours Qualified Social Worker]]+Table1[[#This Row],[Hours Other Social Work Staff]]</f>
        <v>5.46703296703296</v>
      </c>
      <c r="Q3580" s="3">
        <f>Table1[[#This Row],[Total Hours Social Work Staff Per Resident Per Day]]/Table1[[#This Row],[MDS Census]]</f>
        <v>9.3956562795089738E-2</v>
      </c>
      <c r="R3580" s="3"/>
      <c r="S3580"/>
    </row>
    <row r="3581" spans="1:19" x14ac:dyDescent="0.2">
      <c r="A3581" t="s">
        <v>4721</v>
      </c>
      <c r="B3581" t="s">
        <v>5354</v>
      </c>
      <c r="C3581" t="s">
        <v>461</v>
      </c>
      <c r="D3581" t="s">
        <v>5355</v>
      </c>
      <c r="E3581" s="3">
        <v>39.230769230769198</v>
      </c>
      <c r="F3581" s="3">
        <v>0.19780219780219699</v>
      </c>
      <c r="G3581" s="3">
        <v>1.09890109890109E-2</v>
      </c>
      <c r="H3581" s="3">
        <v>0.23406593406593401</v>
      </c>
      <c r="I3581" s="3">
        <v>3.5274725274725198</v>
      </c>
      <c r="J3581" s="3">
        <v>5.9274725274725197</v>
      </c>
      <c r="K3581" s="3">
        <v>1.25714285714285</v>
      </c>
      <c r="L3581" s="3">
        <f>Table1[[#This Row],[Hours Qualified Activities Professional]]+Table1[[#This Row],[Hours Other Activity Staff]]</f>
        <v>7.1846153846153697</v>
      </c>
      <c r="M3581" s="3">
        <f>Table1[[#This Row],[Total Hours Activity Staff]]/Table1[[#This Row],[MDS Census]]</f>
        <v>0.18313725490196056</v>
      </c>
      <c r="N3581" s="3">
        <v>2.6225274725274699</v>
      </c>
      <c r="O3581" s="3">
        <v>0</v>
      </c>
      <c r="P3581" s="3">
        <f>Table1[[#This Row],[Hours Qualified Social Worker]]+Table1[[#This Row],[Hours Other Social Work Staff]]</f>
        <v>2.6225274725274699</v>
      </c>
      <c r="Q3581" s="3">
        <f>Table1[[#This Row],[Total Hours Social Work Staff Per Resident Per Day]]/Table1[[#This Row],[MDS Census]]</f>
        <v>6.6848739495798309E-2</v>
      </c>
      <c r="R3581" s="3"/>
      <c r="S3581"/>
    </row>
    <row r="3582" spans="1:19" x14ac:dyDescent="0.2">
      <c r="A3582" t="s">
        <v>4721</v>
      </c>
      <c r="B3582" t="s">
        <v>5357</v>
      </c>
      <c r="C3582" t="s">
        <v>5095</v>
      </c>
      <c r="D3582" t="s">
        <v>5356</v>
      </c>
      <c r="E3582" s="3">
        <v>31.593406593406499</v>
      </c>
      <c r="F3582" s="3">
        <v>5.3626373626373596</v>
      </c>
      <c r="G3582" s="3">
        <v>0</v>
      </c>
      <c r="H3582" s="3">
        <v>0.118131868131868</v>
      </c>
      <c r="I3582" s="3">
        <v>0.54120879120879095</v>
      </c>
      <c r="J3582" s="3">
        <v>0</v>
      </c>
      <c r="K3582" s="3">
        <v>6.7582417582417502</v>
      </c>
      <c r="L3582" s="3">
        <f>Table1[[#This Row],[Hours Qualified Activities Professional]]+Table1[[#This Row],[Hours Other Activity Staff]]</f>
        <v>6.7582417582417502</v>
      </c>
      <c r="M3582" s="3">
        <f>Table1[[#This Row],[Total Hours Activity Staff]]/Table1[[#This Row],[MDS Census]]</f>
        <v>0.21391304347826126</v>
      </c>
      <c r="N3582" s="3">
        <v>4.4230769230769198</v>
      </c>
      <c r="O3582" s="3">
        <v>0</v>
      </c>
      <c r="P3582" s="3">
        <f>Table1[[#This Row],[Hours Qualified Social Worker]]+Table1[[#This Row],[Hours Other Social Work Staff]]</f>
        <v>4.4230769230769198</v>
      </c>
      <c r="Q3582" s="3">
        <f>Table1[[#This Row],[Total Hours Social Work Staff Per Resident Per Day]]/Table1[[#This Row],[MDS Census]]</f>
        <v>0.14000000000000032</v>
      </c>
      <c r="R3582" s="3"/>
      <c r="S3582"/>
    </row>
    <row r="3583" spans="1:19" x14ac:dyDescent="0.2">
      <c r="A3583" t="s">
        <v>4721</v>
      </c>
      <c r="B3583" t="s">
        <v>5359</v>
      </c>
      <c r="C3583" t="s">
        <v>4868</v>
      </c>
      <c r="D3583" t="s">
        <v>5358</v>
      </c>
      <c r="E3583" s="3">
        <v>30.934065934065899</v>
      </c>
      <c r="F3583" s="3">
        <v>4.2472527472527402</v>
      </c>
      <c r="G3583" s="3">
        <v>1.09890109890109E-2</v>
      </c>
      <c r="H3583" s="3">
        <v>6.0439560439560398E-2</v>
      </c>
      <c r="I3583" s="3">
        <v>0.65659340659340604</v>
      </c>
      <c r="J3583" s="3">
        <v>3.9114285714285701</v>
      </c>
      <c r="K3583" s="3">
        <v>0.24824175824175801</v>
      </c>
      <c r="L3583" s="3">
        <f>Table1[[#This Row],[Hours Qualified Activities Professional]]+Table1[[#This Row],[Hours Other Activity Staff]]</f>
        <v>4.1596703296703286</v>
      </c>
      <c r="M3583" s="3">
        <f>Table1[[#This Row],[Total Hours Activity Staff]]/Table1[[#This Row],[MDS Census]]</f>
        <v>0.1344689165186502</v>
      </c>
      <c r="N3583" s="3">
        <v>0</v>
      </c>
      <c r="O3583" s="3">
        <v>1.0549450549450501</v>
      </c>
      <c r="P3583" s="3">
        <f>Table1[[#This Row],[Hours Qualified Social Worker]]+Table1[[#This Row],[Hours Other Social Work Staff]]</f>
        <v>1.0549450549450501</v>
      </c>
      <c r="Q3583" s="3">
        <f>Table1[[#This Row],[Total Hours Social Work Staff Per Resident Per Day]]/Table1[[#This Row],[MDS Census]]</f>
        <v>3.4103019538188159E-2</v>
      </c>
      <c r="R3583" s="3"/>
      <c r="S3583"/>
    </row>
    <row r="3584" spans="1:19" x14ac:dyDescent="0.2">
      <c r="A3584" t="s">
        <v>4721</v>
      </c>
      <c r="B3584" t="s">
        <v>3074</v>
      </c>
      <c r="C3584" t="s">
        <v>125</v>
      </c>
      <c r="D3584" t="s">
        <v>5360</v>
      </c>
      <c r="E3584" s="3">
        <v>49.164835164835097</v>
      </c>
      <c r="F3584" s="3">
        <v>5.71428571428571</v>
      </c>
      <c r="G3584" s="3">
        <v>1.37362637362637E-2</v>
      </c>
      <c r="H3584" s="3">
        <v>0.17582417582417501</v>
      </c>
      <c r="I3584" s="3">
        <v>1.1263736263736199</v>
      </c>
      <c r="J3584" s="3">
        <v>0</v>
      </c>
      <c r="K3584" s="3">
        <v>13.0467032967032</v>
      </c>
      <c r="L3584" s="3">
        <f>Table1[[#This Row],[Hours Qualified Activities Professional]]+Table1[[#This Row],[Hours Other Activity Staff]]</f>
        <v>13.0467032967032</v>
      </c>
      <c r="M3584" s="3">
        <f>Table1[[#This Row],[Total Hours Activity Staff]]/Table1[[#This Row],[MDS Census]]</f>
        <v>0.26536656236030237</v>
      </c>
      <c r="N3584" s="3">
        <v>0</v>
      </c>
      <c r="O3584" s="3">
        <v>5.93956043956043</v>
      </c>
      <c r="P3584" s="3">
        <f>Table1[[#This Row],[Hours Qualified Social Worker]]+Table1[[#This Row],[Hours Other Social Work Staff]]</f>
        <v>5.93956043956043</v>
      </c>
      <c r="Q3584" s="3">
        <f>Table1[[#This Row],[Total Hours Social Work Staff Per Resident Per Day]]/Table1[[#This Row],[MDS Census]]</f>
        <v>0.12080911935628071</v>
      </c>
      <c r="R3584" s="3"/>
      <c r="S3584"/>
    </row>
    <row r="3585" spans="1:19" x14ac:dyDescent="0.2">
      <c r="A3585" t="s">
        <v>4721</v>
      </c>
      <c r="B3585" t="s">
        <v>3074</v>
      </c>
      <c r="C3585" t="s">
        <v>125</v>
      </c>
      <c r="D3585" t="s">
        <v>5361</v>
      </c>
      <c r="E3585" s="3">
        <v>41.582417582417499</v>
      </c>
      <c r="F3585" s="3">
        <v>5.5384615384615303</v>
      </c>
      <c r="G3585" s="3">
        <v>0.18131868131868101</v>
      </c>
      <c r="H3585" s="3">
        <v>0.18142857142857099</v>
      </c>
      <c r="I3585" s="3">
        <v>0.98626373626373598</v>
      </c>
      <c r="J3585" s="3">
        <v>5.2434065934065899</v>
      </c>
      <c r="K3585" s="3">
        <v>2.5879120879120801</v>
      </c>
      <c r="L3585" s="3">
        <f>Table1[[#This Row],[Hours Qualified Activities Professional]]+Table1[[#This Row],[Hours Other Activity Staff]]</f>
        <v>7.8313186813186704</v>
      </c>
      <c r="M3585" s="3">
        <f>Table1[[#This Row],[Total Hours Activity Staff]]/Table1[[#This Row],[MDS Census]]</f>
        <v>0.18833245243128977</v>
      </c>
      <c r="N3585" s="3">
        <v>2.2826373626373599</v>
      </c>
      <c r="O3585" s="3">
        <v>0</v>
      </c>
      <c r="P3585" s="3">
        <f>Table1[[#This Row],[Hours Qualified Social Worker]]+Table1[[#This Row],[Hours Other Social Work Staff]]</f>
        <v>2.2826373626373599</v>
      </c>
      <c r="Q3585" s="3">
        <f>Table1[[#This Row],[Total Hours Social Work Staff Per Resident Per Day]]/Table1[[#This Row],[MDS Census]]</f>
        <v>5.4894291754756915E-2</v>
      </c>
      <c r="R3585" s="3"/>
      <c r="S3585"/>
    </row>
    <row r="3586" spans="1:19" x14ac:dyDescent="0.2">
      <c r="A3586" t="s">
        <v>4721</v>
      </c>
      <c r="B3586" t="s">
        <v>3074</v>
      </c>
      <c r="C3586" t="s">
        <v>125</v>
      </c>
      <c r="D3586" t="s">
        <v>5362</v>
      </c>
      <c r="E3586" s="3">
        <v>52.439560439560402</v>
      </c>
      <c r="F3586" s="3">
        <v>4.8236263736263698</v>
      </c>
      <c r="G3586" s="3">
        <v>0</v>
      </c>
      <c r="H3586" s="3">
        <v>0.13186813186813101</v>
      </c>
      <c r="I3586" s="3">
        <v>1.06868131868131</v>
      </c>
      <c r="J3586" s="3">
        <v>5.0626373626373598</v>
      </c>
      <c r="K3586" s="3">
        <v>10.303626373626299</v>
      </c>
      <c r="L3586" s="3">
        <f>Table1[[#This Row],[Hours Qualified Activities Professional]]+Table1[[#This Row],[Hours Other Activity Staff]]</f>
        <v>15.366263736263658</v>
      </c>
      <c r="M3586" s="3">
        <f>Table1[[#This Row],[Total Hours Activity Staff]]/Table1[[#This Row],[MDS Census]]</f>
        <v>0.2930280804694036</v>
      </c>
      <c r="N3586" s="3">
        <v>4.8793406593406496</v>
      </c>
      <c r="O3586" s="3">
        <v>0</v>
      </c>
      <c r="P3586" s="3">
        <f>Table1[[#This Row],[Hours Qualified Social Worker]]+Table1[[#This Row],[Hours Other Social Work Staff]]</f>
        <v>4.8793406593406496</v>
      </c>
      <c r="Q3586" s="3">
        <f>Table1[[#This Row],[Total Hours Social Work Staff Per Resident Per Day]]/Table1[[#This Row],[MDS Census]]</f>
        <v>9.3046940486169197E-2</v>
      </c>
      <c r="R3586" s="3"/>
      <c r="S3586"/>
    </row>
    <row r="3587" spans="1:19" x14ac:dyDescent="0.2">
      <c r="A3587" t="s">
        <v>4721</v>
      </c>
      <c r="B3587" t="s">
        <v>3074</v>
      </c>
      <c r="C3587" t="s">
        <v>125</v>
      </c>
      <c r="D3587" t="s">
        <v>5363</v>
      </c>
      <c r="E3587" s="3">
        <v>30.4945054945054</v>
      </c>
      <c r="F3587" s="3">
        <v>6.5934065934065894E-2</v>
      </c>
      <c r="G3587" s="3">
        <v>2.19780219780219E-2</v>
      </c>
      <c r="H3587" s="3">
        <v>1.1428571428571399</v>
      </c>
      <c r="I3587" s="3">
        <v>2.2857142857142798</v>
      </c>
      <c r="J3587" s="3">
        <v>5.1675824175824099</v>
      </c>
      <c r="K3587" s="3">
        <v>5.3626373626373596</v>
      </c>
      <c r="L3587" s="3">
        <f>Table1[[#This Row],[Hours Qualified Activities Professional]]+Table1[[#This Row],[Hours Other Activity Staff]]</f>
        <v>10.53021978021977</v>
      </c>
      <c r="M3587" s="3">
        <f>Table1[[#This Row],[Total Hours Activity Staff]]/Table1[[#This Row],[MDS Census]]</f>
        <v>0.34531531531531606</v>
      </c>
      <c r="N3587" s="3">
        <v>5.1208791208791196</v>
      </c>
      <c r="O3587" s="3">
        <v>0</v>
      </c>
      <c r="P3587" s="3">
        <f>Table1[[#This Row],[Hours Qualified Social Worker]]+Table1[[#This Row],[Hours Other Social Work Staff]]</f>
        <v>5.1208791208791196</v>
      </c>
      <c r="Q3587" s="3">
        <f>Table1[[#This Row],[Total Hours Social Work Staff Per Resident Per Day]]/Table1[[#This Row],[MDS Census]]</f>
        <v>0.16792792792792841</v>
      </c>
      <c r="R3587" s="3"/>
      <c r="S3587"/>
    </row>
    <row r="3588" spans="1:19" x14ac:dyDescent="0.2">
      <c r="A3588" t="s">
        <v>4721</v>
      </c>
      <c r="B3588" t="s">
        <v>5365</v>
      </c>
      <c r="C3588" t="s">
        <v>4820</v>
      </c>
      <c r="D3588" t="s">
        <v>5364</v>
      </c>
      <c r="E3588" s="3">
        <v>91.439560439560395</v>
      </c>
      <c r="F3588" s="3">
        <v>9.8494505494505393</v>
      </c>
      <c r="G3588" s="3">
        <v>1.09890109890109E-2</v>
      </c>
      <c r="H3588" s="3">
        <v>0.53846153846153799</v>
      </c>
      <c r="I3588" s="3">
        <v>1.3159340659340599</v>
      </c>
      <c r="J3588" s="3">
        <v>4.3670329670329604</v>
      </c>
      <c r="K3588" s="3">
        <v>11.443956043956</v>
      </c>
      <c r="L3588" s="3">
        <f>Table1[[#This Row],[Hours Qualified Activities Professional]]+Table1[[#This Row],[Hours Other Activity Staff]]</f>
        <v>15.81098901098896</v>
      </c>
      <c r="M3588" s="3">
        <f>Table1[[#This Row],[Total Hours Activity Staff]]/Table1[[#This Row],[MDS Census]]</f>
        <v>0.17291190962624636</v>
      </c>
      <c r="N3588" s="3">
        <v>5.1329670329670298</v>
      </c>
      <c r="O3588" s="3">
        <v>22.895604395604298</v>
      </c>
      <c r="P3588" s="3">
        <f>Table1[[#This Row],[Hours Qualified Social Worker]]+Table1[[#This Row],[Hours Other Social Work Staff]]</f>
        <v>28.028571428571329</v>
      </c>
      <c r="Q3588" s="3">
        <f>Table1[[#This Row],[Total Hours Social Work Staff Per Resident Per Day]]/Table1[[#This Row],[MDS Census]]</f>
        <v>0.30652565797380027</v>
      </c>
      <c r="R3588" s="3"/>
      <c r="S3588"/>
    </row>
    <row r="3589" spans="1:19" x14ac:dyDescent="0.2">
      <c r="A3589" t="s">
        <v>4721</v>
      </c>
      <c r="B3589" t="s">
        <v>5365</v>
      </c>
      <c r="C3589" t="s">
        <v>4820</v>
      </c>
      <c r="D3589" t="s">
        <v>5366</v>
      </c>
      <c r="E3589" s="3">
        <v>63.681318681318601</v>
      </c>
      <c r="F3589" s="3">
        <v>0</v>
      </c>
      <c r="G3589" s="3">
        <v>0.18681318681318601</v>
      </c>
      <c r="H3589" s="3">
        <v>0</v>
      </c>
      <c r="I3589" s="3">
        <v>1.53296703296703</v>
      </c>
      <c r="J3589" s="3">
        <v>0</v>
      </c>
      <c r="K3589" s="3">
        <v>21.557582417582399</v>
      </c>
      <c r="L3589" s="3">
        <f>Table1[[#This Row],[Hours Qualified Activities Professional]]+Table1[[#This Row],[Hours Other Activity Staff]]</f>
        <v>21.557582417582399</v>
      </c>
      <c r="M3589" s="3">
        <f>Table1[[#This Row],[Total Hours Activity Staff]]/Table1[[#This Row],[MDS Census]]</f>
        <v>0.33852286453839531</v>
      </c>
      <c r="N3589" s="3">
        <v>5.5149450549450503</v>
      </c>
      <c r="O3589" s="3">
        <v>0</v>
      </c>
      <c r="P3589" s="3">
        <f>Table1[[#This Row],[Hours Qualified Social Worker]]+Table1[[#This Row],[Hours Other Social Work Staff]]</f>
        <v>5.5149450549450503</v>
      </c>
      <c r="Q3589" s="3">
        <f>Table1[[#This Row],[Total Hours Social Work Staff Per Resident Per Day]]/Table1[[#This Row],[MDS Census]]</f>
        <v>8.6602243313201072E-2</v>
      </c>
      <c r="R3589" s="3"/>
      <c r="S3589"/>
    </row>
    <row r="3590" spans="1:19" x14ac:dyDescent="0.2">
      <c r="A3590" t="s">
        <v>4721</v>
      </c>
      <c r="B3590" t="s">
        <v>5365</v>
      </c>
      <c r="C3590" t="s">
        <v>4820</v>
      </c>
      <c r="D3590" t="s">
        <v>5367</v>
      </c>
      <c r="E3590" s="3">
        <v>59.164835164835097</v>
      </c>
      <c r="F3590" s="3">
        <v>38.096813186813101</v>
      </c>
      <c r="G3590" s="3">
        <v>0</v>
      </c>
      <c r="H3590" s="3">
        <v>0.28571428571428498</v>
      </c>
      <c r="I3590" s="3">
        <v>6.5046153846153798</v>
      </c>
      <c r="J3590" s="3">
        <v>4.98351648351648</v>
      </c>
      <c r="K3590" s="3">
        <v>5.3516483516483504</v>
      </c>
      <c r="L3590" s="3">
        <f>Table1[[#This Row],[Hours Qualified Activities Professional]]+Table1[[#This Row],[Hours Other Activity Staff]]</f>
        <v>10.33516483516483</v>
      </c>
      <c r="M3590" s="3">
        <f>Table1[[#This Row],[Total Hours Activity Staff]]/Table1[[#This Row],[MDS Census]]</f>
        <v>0.1746842496285291</v>
      </c>
      <c r="N3590" s="3">
        <v>0</v>
      </c>
      <c r="O3590" s="3">
        <v>6.3216483516483502</v>
      </c>
      <c r="P3590" s="3">
        <f>Table1[[#This Row],[Hours Qualified Social Worker]]+Table1[[#This Row],[Hours Other Social Work Staff]]</f>
        <v>6.3216483516483502</v>
      </c>
      <c r="Q3590" s="3">
        <f>Table1[[#This Row],[Total Hours Social Work Staff Per Resident Per Day]]/Table1[[#This Row],[MDS Census]]</f>
        <v>0.10684806835066875</v>
      </c>
      <c r="R3590" s="3"/>
      <c r="S3590"/>
    </row>
    <row r="3591" spans="1:19" x14ac:dyDescent="0.2">
      <c r="A3591" t="s">
        <v>4721</v>
      </c>
      <c r="B3591" t="s">
        <v>5365</v>
      </c>
      <c r="C3591" t="s">
        <v>4820</v>
      </c>
      <c r="D3591" t="s">
        <v>3188</v>
      </c>
      <c r="E3591" s="3">
        <v>72.428571428571402</v>
      </c>
      <c r="F3591" s="3">
        <v>2.72527472527472</v>
      </c>
      <c r="G3591" s="3">
        <v>2.19780219780219E-2</v>
      </c>
      <c r="H3591" s="3">
        <v>0.39560439560439498</v>
      </c>
      <c r="I3591" s="3">
        <v>2.6420879120879102</v>
      </c>
      <c r="J3591" s="3">
        <v>3.7672527472527402</v>
      </c>
      <c r="K3591" s="3">
        <v>4.4971428571428502</v>
      </c>
      <c r="L3591" s="3">
        <f>Table1[[#This Row],[Hours Qualified Activities Professional]]+Table1[[#This Row],[Hours Other Activity Staff]]</f>
        <v>8.26439560439559</v>
      </c>
      <c r="M3591" s="3">
        <f>Table1[[#This Row],[Total Hours Activity Staff]]/Table1[[#This Row],[MDS Census]]</f>
        <v>0.11410408132301608</v>
      </c>
      <c r="N3591" s="3">
        <v>0</v>
      </c>
      <c r="O3591" s="3">
        <v>5.5376923076922999</v>
      </c>
      <c r="P3591" s="3">
        <f>Table1[[#This Row],[Hours Qualified Social Worker]]+Table1[[#This Row],[Hours Other Social Work Staff]]</f>
        <v>5.5376923076922999</v>
      </c>
      <c r="Q3591" s="3">
        <f>Table1[[#This Row],[Total Hours Social Work Staff Per Resident Per Day]]/Table1[[#This Row],[MDS Census]]</f>
        <v>7.6457290244272419E-2</v>
      </c>
      <c r="R3591" s="3"/>
      <c r="S3591"/>
    </row>
    <row r="3592" spans="1:19" x14ac:dyDescent="0.2">
      <c r="A3592" t="s">
        <v>4721</v>
      </c>
      <c r="B3592" t="s">
        <v>5365</v>
      </c>
      <c r="C3592" t="s">
        <v>4820</v>
      </c>
      <c r="D3592" t="s">
        <v>5368</v>
      </c>
      <c r="E3592" s="3">
        <v>87.384615384615302</v>
      </c>
      <c r="F3592" s="3">
        <v>5.6263736263736197</v>
      </c>
      <c r="G3592" s="3">
        <v>2.7472527472527399E-2</v>
      </c>
      <c r="H3592" s="3">
        <v>0.27747252747252699</v>
      </c>
      <c r="I3592" s="3">
        <v>1.59010989010989</v>
      </c>
      <c r="J3592" s="3">
        <v>5.9906593406593398</v>
      </c>
      <c r="K3592" s="3">
        <v>4.2892307692307599</v>
      </c>
      <c r="L3592" s="3">
        <f>Table1[[#This Row],[Hours Qualified Activities Professional]]+Table1[[#This Row],[Hours Other Activity Staff]]</f>
        <v>10.279890109890101</v>
      </c>
      <c r="M3592" s="3">
        <f>Table1[[#This Row],[Total Hours Activity Staff]]/Table1[[#This Row],[MDS Census]]</f>
        <v>0.11763958752515091</v>
      </c>
      <c r="N3592" s="3">
        <v>12.1446153846153</v>
      </c>
      <c r="O3592" s="3">
        <v>0.55923076923076898</v>
      </c>
      <c r="P3592" s="3">
        <f>Table1[[#This Row],[Hours Qualified Social Worker]]+Table1[[#This Row],[Hours Other Social Work Staff]]</f>
        <v>12.703846153846069</v>
      </c>
      <c r="Q3592" s="3">
        <f>Table1[[#This Row],[Total Hours Social Work Staff Per Resident Per Day]]/Table1[[#This Row],[MDS Census]]</f>
        <v>0.14537852112675972</v>
      </c>
      <c r="R3592" s="3"/>
      <c r="S3592"/>
    </row>
    <row r="3593" spans="1:19" x14ac:dyDescent="0.2">
      <c r="A3593" t="s">
        <v>4721</v>
      </c>
      <c r="B3593" t="s">
        <v>5365</v>
      </c>
      <c r="C3593" t="s">
        <v>4820</v>
      </c>
      <c r="D3593" t="s">
        <v>5369</v>
      </c>
      <c r="E3593" s="3">
        <v>148.131868131868</v>
      </c>
      <c r="F3593" s="3">
        <v>9.8461538461538396</v>
      </c>
      <c r="G3593" s="3">
        <v>0</v>
      </c>
      <c r="H3593" s="3">
        <v>0.14835164835164799</v>
      </c>
      <c r="I3593" s="3">
        <v>3.42494505494505</v>
      </c>
      <c r="J3593" s="3">
        <v>5.2110989010989002</v>
      </c>
      <c r="K3593" s="3">
        <v>7.6153846153846096</v>
      </c>
      <c r="L3593" s="3">
        <f>Table1[[#This Row],[Hours Qualified Activities Professional]]+Table1[[#This Row],[Hours Other Activity Staff]]</f>
        <v>12.82648351648351</v>
      </c>
      <c r="M3593" s="3">
        <f>Table1[[#This Row],[Total Hours Activity Staff]]/Table1[[#This Row],[MDS Census]]</f>
        <v>8.6588278931750778E-2</v>
      </c>
      <c r="N3593" s="3">
        <v>13.851758241758199</v>
      </c>
      <c r="O3593" s="3">
        <v>0.65461538461538404</v>
      </c>
      <c r="P3593" s="3">
        <f>Table1[[#This Row],[Hours Qualified Social Worker]]+Table1[[#This Row],[Hours Other Social Work Staff]]</f>
        <v>14.506373626373584</v>
      </c>
      <c r="Q3593" s="3">
        <f>Table1[[#This Row],[Total Hours Social Work Staff Per Resident Per Day]]/Table1[[#This Row],[MDS Census]]</f>
        <v>9.7928783382789111E-2</v>
      </c>
      <c r="R3593" s="3"/>
      <c r="S3593"/>
    </row>
    <row r="3594" spans="1:19" x14ac:dyDescent="0.2">
      <c r="A3594" t="s">
        <v>4721</v>
      </c>
      <c r="B3594" t="s">
        <v>5371</v>
      </c>
      <c r="C3594" t="s">
        <v>390</v>
      </c>
      <c r="D3594" t="s">
        <v>5370</v>
      </c>
      <c r="E3594" s="3">
        <v>43.681318681318601</v>
      </c>
      <c r="F3594" s="3">
        <v>5.71428571428571</v>
      </c>
      <c r="G3594" s="3">
        <v>3.2967032967032898E-2</v>
      </c>
      <c r="H3594" s="3">
        <v>0.15439560439560401</v>
      </c>
      <c r="I3594" s="3">
        <v>0.939560439560439</v>
      </c>
      <c r="J3594" s="3">
        <v>0</v>
      </c>
      <c r="K3594" s="3">
        <v>12.671318681318599</v>
      </c>
      <c r="L3594" s="3">
        <f>Table1[[#This Row],[Hours Qualified Activities Professional]]+Table1[[#This Row],[Hours Other Activity Staff]]</f>
        <v>12.671318681318599</v>
      </c>
      <c r="M3594" s="3">
        <f>Table1[[#This Row],[Total Hours Activity Staff]]/Table1[[#This Row],[MDS Census]]</f>
        <v>0.29008553459119363</v>
      </c>
      <c r="N3594" s="3">
        <v>0</v>
      </c>
      <c r="O3594" s="3">
        <v>0</v>
      </c>
      <c r="P3594" s="3">
        <f>Table1[[#This Row],[Hours Qualified Social Worker]]+Table1[[#This Row],[Hours Other Social Work Staff]]</f>
        <v>0</v>
      </c>
      <c r="Q3594" s="3">
        <f>Table1[[#This Row],[Total Hours Social Work Staff Per Resident Per Day]]/Table1[[#This Row],[MDS Census]]</f>
        <v>0</v>
      </c>
      <c r="R3594" s="3"/>
      <c r="S3594"/>
    </row>
    <row r="3595" spans="1:19" x14ac:dyDescent="0.2">
      <c r="A3595" t="s">
        <v>4721</v>
      </c>
      <c r="B3595" t="s">
        <v>5373</v>
      </c>
      <c r="C3595" t="s">
        <v>5100</v>
      </c>
      <c r="D3595" t="s">
        <v>5372</v>
      </c>
      <c r="E3595" s="3">
        <v>64.505494505494497</v>
      </c>
      <c r="F3595" s="3">
        <v>5.9686813186813099</v>
      </c>
      <c r="G3595" s="3">
        <v>4.94505494505494E-2</v>
      </c>
      <c r="H3595" s="3">
        <v>0</v>
      </c>
      <c r="I3595" s="3">
        <v>0.83516483516483497</v>
      </c>
      <c r="J3595" s="3">
        <v>5.4945054945054901</v>
      </c>
      <c r="K3595" s="3">
        <v>4.9862637362637301</v>
      </c>
      <c r="L3595" s="3">
        <f>Table1[[#This Row],[Hours Qualified Activities Professional]]+Table1[[#This Row],[Hours Other Activity Staff]]</f>
        <v>10.480769230769219</v>
      </c>
      <c r="M3595" s="3">
        <f>Table1[[#This Row],[Total Hours Activity Staff]]/Table1[[#This Row],[MDS Census]]</f>
        <v>0.16247870528109012</v>
      </c>
      <c r="N3595" s="3">
        <v>4.72527472527472</v>
      </c>
      <c r="O3595" s="3">
        <v>0</v>
      </c>
      <c r="P3595" s="3">
        <f>Table1[[#This Row],[Hours Qualified Social Worker]]+Table1[[#This Row],[Hours Other Social Work Staff]]</f>
        <v>4.72527472527472</v>
      </c>
      <c r="Q3595" s="3">
        <f>Table1[[#This Row],[Total Hours Social Work Staff Per Resident Per Day]]/Table1[[#This Row],[MDS Census]]</f>
        <v>7.325383304940368E-2</v>
      </c>
      <c r="R3595" s="3"/>
      <c r="S3595"/>
    </row>
    <row r="3596" spans="1:19" x14ac:dyDescent="0.2">
      <c r="A3596" t="s">
        <v>4721</v>
      </c>
      <c r="B3596" t="s">
        <v>5373</v>
      </c>
      <c r="C3596" t="s">
        <v>5100</v>
      </c>
      <c r="D3596" t="s">
        <v>5374</v>
      </c>
      <c r="E3596" s="3">
        <v>44.263736263736199</v>
      </c>
      <c r="F3596" s="3">
        <v>19.370879120879099</v>
      </c>
      <c r="G3596" s="3">
        <v>1.09890109890109E-2</v>
      </c>
      <c r="H3596" s="3">
        <v>0.115384615384615</v>
      </c>
      <c r="I3596" s="3">
        <v>0.67032967032966995</v>
      </c>
      <c r="J3596" s="3">
        <v>5.1043956043955996</v>
      </c>
      <c r="K3596" s="3">
        <v>7.7664835164835102</v>
      </c>
      <c r="L3596" s="3">
        <f>Table1[[#This Row],[Hours Qualified Activities Professional]]+Table1[[#This Row],[Hours Other Activity Staff]]</f>
        <v>12.87087912087911</v>
      </c>
      <c r="M3596" s="3">
        <f>Table1[[#This Row],[Total Hours Activity Staff]]/Table1[[#This Row],[MDS Census]]</f>
        <v>0.29077706057596842</v>
      </c>
      <c r="N3596" s="3">
        <v>0</v>
      </c>
      <c r="O3596" s="3">
        <v>5.8131868131868103</v>
      </c>
      <c r="P3596" s="3">
        <f>Table1[[#This Row],[Hours Qualified Social Worker]]+Table1[[#This Row],[Hours Other Social Work Staff]]</f>
        <v>5.8131868131868103</v>
      </c>
      <c r="Q3596" s="3">
        <f>Table1[[#This Row],[Total Hours Social Work Staff Per Resident Per Day]]/Table1[[#This Row],[MDS Census]]</f>
        <v>0.1313306852035751</v>
      </c>
      <c r="R3596" s="3"/>
      <c r="S3596"/>
    </row>
    <row r="3597" spans="1:19" x14ac:dyDescent="0.2">
      <c r="A3597" t="s">
        <v>4721</v>
      </c>
      <c r="B3597" t="s">
        <v>5376</v>
      </c>
      <c r="C3597" t="s">
        <v>4913</v>
      </c>
      <c r="D3597" t="s">
        <v>5375</v>
      </c>
      <c r="E3597" s="3">
        <v>97.758241758241695</v>
      </c>
      <c r="F3597" s="3">
        <v>4.6923076923076898</v>
      </c>
      <c r="G3597" s="3">
        <v>3.0219780219780199E-2</v>
      </c>
      <c r="H3597" s="3">
        <v>0.42307692307692302</v>
      </c>
      <c r="I3597" s="3">
        <v>6.2005494505494498</v>
      </c>
      <c r="J3597" s="3">
        <v>5.1263736263736197</v>
      </c>
      <c r="K3597" s="3">
        <v>23.7554945054945</v>
      </c>
      <c r="L3597" s="3">
        <f>Table1[[#This Row],[Hours Qualified Activities Professional]]+Table1[[#This Row],[Hours Other Activity Staff]]</f>
        <v>28.881868131868121</v>
      </c>
      <c r="M3597" s="3">
        <f>Table1[[#This Row],[Total Hours Activity Staff]]/Table1[[#This Row],[MDS Census]]</f>
        <v>0.29544177158273388</v>
      </c>
      <c r="N3597" s="3">
        <v>10.2115384615384</v>
      </c>
      <c r="O3597" s="3">
        <v>0</v>
      </c>
      <c r="P3597" s="3">
        <f>Table1[[#This Row],[Hours Qualified Social Worker]]+Table1[[#This Row],[Hours Other Social Work Staff]]</f>
        <v>10.2115384615384</v>
      </c>
      <c r="Q3597" s="3">
        <f>Table1[[#This Row],[Total Hours Social Work Staff Per Resident Per Day]]/Table1[[#This Row],[MDS Census]]</f>
        <v>0.10445705935251742</v>
      </c>
      <c r="R3597" s="3"/>
      <c r="S3597"/>
    </row>
    <row r="3598" spans="1:19" x14ac:dyDescent="0.2">
      <c r="A3598" t="s">
        <v>4721</v>
      </c>
      <c r="B3598" t="s">
        <v>5378</v>
      </c>
      <c r="C3598" t="s">
        <v>4412</v>
      </c>
      <c r="D3598" t="s">
        <v>5377</v>
      </c>
      <c r="E3598" s="3">
        <v>29.120879120879099</v>
      </c>
      <c r="F3598" s="3">
        <v>5.6263736263736197</v>
      </c>
      <c r="G3598" s="3">
        <v>0</v>
      </c>
      <c r="H3598" s="3">
        <v>0.18681318681318601</v>
      </c>
      <c r="I3598" s="3">
        <v>0.99483516483516399</v>
      </c>
      <c r="J3598" s="3">
        <v>4.13978021978021</v>
      </c>
      <c r="K3598" s="3">
        <v>0</v>
      </c>
      <c r="L3598" s="3">
        <f>Table1[[#This Row],[Hours Qualified Activities Professional]]+Table1[[#This Row],[Hours Other Activity Staff]]</f>
        <v>4.13978021978021</v>
      </c>
      <c r="M3598" s="3">
        <f>Table1[[#This Row],[Total Hours Activity Staff]]/Table1[[#This Row],[MDS Census]]</f>
        <v>0.14215849056603752</v>
      </c>
      <c r="N3598" s="3">
        <v>0</v>
      </c>
      <c r="O3598" s="3">
        <v>0</v>
      </c>
      <c r="P3598" s="3">
        <f>Table1[[#This Row],[Hours Qualified Social Worker]]+Table1[[#This Row],[Hours Other Social Work Staff]]</f>
        <v>0</v>
      </c>
      <c r="Q3598" s="3">
        <f>Table1[[#This Row],[Total Hours Social Work Staff Per Resident Per Day]]/Table1[[#This Row],[MDS Census]]</f>
        <v>0</v>
      </c>
      <c r="R3598" s="3"/>
      <c r="S3598"/>
    </row>
    <row r="3599" spans="1:19" x14ac:dyDescent="0.2">
      <c r="A3599" t="s">
        <v>4721</v>
      </c>
      <c r="B3599" t="s">
        <v>5380</v>
      </c>
      <c r="C3599" t="s">
        <v>3472</v>
      </c>
      <c r="D3599" t="s">
        <v>5379</v>
      </c>
      <c r="E3599" s="3">
        <v>61.021978021978001</v>
      </c>
      <c r="F3599" s="3">
        <v>5.2747252747252702</v>
      </c>
      <c r="G3599" s="3">
        <v>9.3406593406593394E-2</v>
      </c>
      <c r="H3599" s="3">
        <v>0.25</v>
      </c>
      <c r="I3599" s="3">
        <v>0.49725274725274698</v>
      </c>
      <c r="J3599" s="3">
        <v>6.3956043956043898</v>
      </c>
      <c r="K3599" s="3">
        <v>17.9890109890109</v>
      </c>
      <c r="L3599" s="3">
        <f>Table1[[#This Row],[Hours Qualified Activities Professional]]+Table1[[#This Row],[Hours Other Activity Staff]]</f>
        <v>24.384615384615291</v>
      </c>
      <c r="M3599" s="3">
        <f>Table1[[#This Row],[Total Hours Activity Staff]]/Table1[[#This Row],[MDS Census]]</f>
        <v>0.39960381775616644</v>
      </c>
      <c r="N3599" s="3">
        <v>0</v>
      </c>
      <c r="O3599" s="3">
        <v>5.24175824175824</v>
      </c>
      <c r="P3599" s="3">
        <f>Table1[[#This Row],[Hours Qualified Social Worker]]+Table1[[#This Row],[Hours Other Social Work Staff]]</f>
        <v>5.24175824175824</v>
      </c>
      <c r="Q3599" s="3">
        <f>Table1[[#This Row],[Total Hours Social Work Staff Per Resident Per Day]]/Table1[[#This Row],[MDS Census]]</f>
        <v>8.5899513776337116E-2</v>
      </c>
      <c r="R3599" s="3"/>
      <c r="S3599"/>
    </row>
    <row r="3600" spans="1:19" x14ac:dyDescent="0.2">
      <c r="A3600" t="s">
        <v>4721</v>
      </c>
      <c r="B3600" t="s">
        <v>5380</v>
      </c>
      <c r="C3600" t="s">
        <v>3472</v>
      </c>
      <c r="D3600" t="s">
        <v>5381</v>
      </c>
      <c r="E3600" s="3">
        <v>63.593406593406499</v>
      </c>
      <c r="F3600" s="3">
        <v>20.0796703296703</v>
      </c>
      <c r="G3600" s="3">
        <v>2.19780219780219E-2</v>
      </c>
      <c r="H3600" s="3">
        <v>0.33241758241758201</v>
      </c>
      <c r="I3600" s="3">
        <v>1</v>
      </c>
      <c r="J3600" s="3">
        <v>5.6620879120879097</v>
      </c>
      <c r="K3600" s="3">
        <v>11.851648351648301</v>
      </c>
      <c r="L3600" s="3">
        <f>Table1[[#This Row],[Hours Qualified Activities Professional]]+Table1[[#This Row],[Hours Other Activity Staff]]</f>
        <v>17.51373626373621</v>
      </c>
      <c r="M3600" s="3">
        <f>Table1[[#This Row],[Total Hours Activity Staff]]/Table1[[#This Row],[MDS Census]]</f>
        <v>0.27540176257128002</v>
      </c>
      <c r="N3600" s="3">
        <v>0</v>
      </c>
      <c r="O3600" s="3">
        <v>8.0824175824175803</v>
      </c>
      <c r="P3600" s="3">
        <f>Table1[[#This Row],[Hours Qualified Social Worker]]+Table1[[#This Row],[Hours Other Social Work Staff]]</f>
        <v>8.0824175824175803</v>
      </c>
      <c r="Q3600" s="3">
        <f>Table1[[#This Row],[Total Hours Social Work Staff Per Resident Per Day]]/Table1[[#This Row],[MDS Census]]</f>
        <v>0.12709521340936597</v>
      </c>
      <c r="R3600" s="3"/>
      <c r="S3600"/>
    </row>
    <row r="3601" spans="1:19" x14ac:dyDescent="0.2">
      <c r="A3601" t="s">
        <v>4721</v>
      </c>
      <c r="B3601" t="s">
        <v>5383</v>
      </c>
      <c r="C3601" t="s">
        <v>125</v>
      </c>
      <c r="D3601" t="s">
        <v>5382</v>
      </c>
      <c r="E3601" s="3">
        <v>47.439560439560402</v>
      </c>
      <c r="F3601" s="3">
        <v>5.5384615384615303</v>
      </c>
      <c r="G3601" s="3">
        <v>0</v>
      </c>
      <c r="H3601" s="3">
        <v>0</v>
      </c>
      <c r="I3601" s="3">
        <v>0.15659340659340601</v>
      </c>
      <c r="J3601" s="3">
        <v>5.0558241758241698</v>
      </c>
      <c r="K3601" s="3">
        <v>2.71714285714285</v>
      </c>
      <c r="L3601" s="3">
        <f>Table1[[#This Row],[Hours Qualified Activities Professional]]+Table1[[#This Row],[Hours Other Activity Staff]]</f>
        <v>7.7729670329670197</v>
      </c>
      <c r="M3601" s="3">
        <f>Table1[[#This Row],[Total Hours Activity Staff]]/Table1[[#This Row],[MDS Census]]</f>
        <v>0.16384989576094494</v>
      </c>
      <c r="N3601" s="3">
        <v>0</v>
      </c>
      <c r="O3601" s="3">
        <v>5.3842857142857099</v>
      </c>
      <c r="P3601" s="3">
        <f>Table1[[#This Row],[Hours Qualified Social Worker]]+Table1[[#This Row],[Hours Other Social Work Staff]]</f>
        <v>5.3842857142857099</v>
      </c>
      <c r="Q3601" s="3">
        <f>Table1[[#This Row],[Total Hours Social Work Staff Per Resident Per Day]]/Table1[[#This Row],[MDS Census]]</f>
        <v>0.1134977993977299</v>
      </c>
      <c r="R3601" s="3"/>
      <c r="S3601"/>
    </row>
    <row r="3602" spans="1:19" x14ac:dyDescent="0.2">
      <c r="A3602" t="s">
        <v>4721</v>
      </c>
      <c r="B3602" t="s">
        <v>5385</v>
      </c>
      <c r="C3602" t="s">
        <v>4966</v>
      </c>
      <c r="D3602" t="s">
        <v>5384</v>
      </c>
      <c r="E3602" s="3">
        <v>32.153846153846096</v>
      </c>
      <c r="F3602" s="3">
        <v>5.0769230769230704</v>
      </c>
      <c r="G3602" s="3">
        <v>2.19780219780219E-2</v>
      </c>
      <c r="H3602" s="3">
        <v>8.7912087912087905E-2</v>
      </c>
      <c r="I3602" s="3">
        <v>0.20329670329670299</v>
      </c>
      <c r="J3602" s="3">
        <v>4.7636263736263702</v>
      </c>
      <c r="K3602" s="3">
        <v>0.98703296703296695</v>
      </c>
      <c r="L3602" s="3">
        <f>Table1[[#This Row],[Hours Qualified Activities Professional]]+Table1[[#This Row],[Hours Other Activity Staff]]</f>
        <v>5.7506593406593369</v>
      </c>
      <c r="M3602" s="3">
        <f>Table1[[#This Row],[Total Hours Activity Staff]]/Table1[[#This Row],[MDS Census]]</f>
        <v>0.17884825700615195</v>
      </c>
      <c r="N3602" s="3">
        <v>0</v>
      </c>
      <c r="O3602" s="3">
        <v>5.57472527472527</v>
      </c>
      <c r="P3602" s="3">
        <f>Table1[[#This Row],[Hours Qualified Social Worker]]+Table1[[#This Row],[Hours Other Social Work Staff]]</f>
        <v>5.57472527472527</v>
      </c>
      <c r="Q3602" s="3">
        <f>Table1[[#This Row],[Total Hours Social Work Staff Per Resident Per Day]]/Table1[[#This Row],[MDS Census]]</f>
        <v>0.17337662337662355</v>
      </c>
      <c r="R3602" s="3"/>
      <c r="S3602"/>
    </row>
    <row r="3603" spans="1:19" x14ac:dyDescent="0.2">
      <c r="A3603" t="s">
        <v>4721</v>
      </c>
      <c r="B3603" t="s">
        <v>5387</v>
      </c>
      <c r="C3603" t="s">
        <v>4851</v>
      </c>
      <c r="D3603" t="s">
        <v>5386</v>
      </c>
      <c r="E3603" s="3">
        <v>61.6593406593406</v>
      </c>
      <c r="F3603" s="3">
        <v>5.0989010989010897</v>
      </c>
      <c r="G3603" s="3">
        <v>1.09890109890109E-2</v>
      </c>
      <c r="H3603" s="3">
        <v>0.12087912087912001</v>
      </c>
      <c r="I3603" s="3">
        <v>1.79615384615384</v>
      </c>
      <c r="J3603" s="3">
        <v>2.25648351648351</v>
      </c>
      <c r="K3603" s="3">
        <v>3.6738461538461502</v>
      </c>
      <c r="L3603" s="3">
        <f>Table1[[#This Row],[Hours Qualified Activities Professional]]+Table1[[#This Row],[Hours Other Activity Staff]]</f>
        <v>5.9303296703296606</v>
      </c>
      <c r="M3603" s="3">
        <f>Table1[[#This Row],[Total Hours Activity Staff]]/Table1[[#This Row],[MDS Census]]</f>
        <v>9.6178934236321442E-2</v>
      </c>
      <c r="N3603" s="3">
        <v>5.5703296703296701</v>
      </c>
      <c r="O3603" s="3">
        <v>0</v>
      </c>
      <c r="P3603" s="3">
        <f>Table1[[#This Row],[Hours Qualified Social Worker]]+Table1[[#This Row],[Hours Other Social Work Staff]]</f>
        <v>5.5703296703296701</v>
      </c>
      <c r="Q3603" s="3">
        <f>Table1[[#This Row],[Total Hours Social Work Staff Per Resident Per Day]]/Table1[[#This Row],[MDS Census]]</f>
        <v>9.0340402780253154E-2</v>
      </c>
      <c r="R3603" s="3"/>
      <c r="S3603"/>
    </row>
    <row r="3604" spans="1:19" x14ac:dyDescent="0.2">
      <c r="A3604" t="s">
        <v>4721</v>
      </c>
      <c r="B3604" t="s">
        <v>5389</v>
      </c>
      <c r="C3604" t="s">
        <v>4808</v>
      </c>
      <c r="D3604" t="s">
        <v>5388</v>
      </c>
      <c r="E3604" s="3">
        <v>150.142857142857</v>
      </c>
      <c r="F3604" s="3">
        <v>0</v>
      </c>
      <c r="G3604" s="3">
        <v>0.15384615384615299</v>
      </c>
      <c r="H3604" s="3">
        <v>0.24175824175824101</v>
      </c>
      <c r="I3604" s="3">
        <v>2.0989010989010901</v>
      </c>
      <c r="J3604" s="3">
        <v>2.77362637362637</v>
      </c>
      <c r="K3604" s="3">
        <v>0</v>
      </c>
      <c r="L3604" s="3">
        <f>Table1[[#This Row],[Hours Qualified Activities Professional]]+Table1[[#This Row],[Hours Other Activity Staff]]</f>
        <v>2.77362637362637</v>
      </c>
      <c r="M3604" s="3">
        <f>Table1[[#This Row],[Total Hours Activity Staff]]/Table1[[#This Row],[MDS Census]]</f>
        <v>1.8473248920442064E-2</v>
      </c>
      <c r="N3604" s="3">
        <v>0</v>
      </c>
      <c r="O3604" s="3">
        <v>8.0360439560439492</v>
      </c>
      <c r="P3604" s="3">
        <f>Table1[[#This Row],[Hours Qualified Social Worker]]+Table1[[#This Row],[Hours Other Social Work Staff]]</f>
        <v>8.0360439560439492</v>
      </c>
      <c r="Q3604" s="3">
        <f>Table1[[#This Row],[Total Hours Social Work Staff Per Resident Per Day]]/Table1[[#This Row],[MDS Census]]</f>
        <v>5.3522652418941677E-2</v>
      </c>
      <c r="R3604" s="3"/>
      <c r="S3604"/>
    </row>
    <row r="3605" spans="1:19" x14ac:dyDescent="0.2">
      <c r="A3605" t="s">
        <v>4721</v>
      </c>
      <c r="B3605" t="s">
        <v>5391</v>
      </c>
      <c r="C3605" t="s">
        <v>390</v>
      </c>
      <c r="D3605" t="s">
        <v>5390</v>
      </c>
      <c r="E3605" s="3">
        <v>38.373626373626301</v>
      </c>
      <c r="F3605" s="3">
        <v>5.0549450549450503</v>
      </c>
      <c r="G3605" s="3">
        <v>0.28571428571428498</v>
      </c>
      <c r="H3605" s="3">
        <v>0</v>
      </c>
      <c r="I3605" s="3">
        <v>1.71428571428571</v>
      </c>
      <c r="J3605" s="3">
        <v>0</v>
      </c>
      <c r="K3605" s="3">
        <v>5.3461538461538396</v>
      </c>
      <c r="L3605" s="3">
        <f>Table1[[#This Row],[Hours Qualified Activities Professional]]+Table1[[#This Row],[Hours Other Activity Staff]]</f>
        <v>5.3461538461538396</v>
      </c>
      <c r="M3605" s="3">
        <f>Table1[[#This Row],[Total Hours Activity Staff]]/Table1[[#This Row],[MDS Census]]</f>
        <v>0.13931844215349379</v>
      </c>
      <c r="N3605" s="3">
        <v>0</v>
      </c>
      <c r="O3605" s="3">
        <v>6.99175824175824</v>
      </c>
      <c r="P3605" s="3">
        <f>Table1[[#This Row],[Hours Qualified Social Worker]]+Table1[[#This Row],[Hours Other Social Work Staff]]</f>
        <v>6.99175824175824</v>
      </c>
      <c r="Q3605" s="3">
        <f>Table1[[#This Row],[Total Hours Social Work Staff Per Resident Per Day]]/Table1[[#This Row],[MDS Census]]</f>
        <v>0.18220217640320763</v>
      </c>
      <c r="R3605" s="3"/>
      <c r="S3605"/>
    </row>
    <row r="3606" spans="1:19" x14ac:dyDescent="0.2">
      <c r="A3606" t="s">
        <v>4721</v>
      </c>
      <c r="B3606" t="s">
        <v>5391</v>
      </c>
      <c r="C3606" t="s">
        <v>675</v>
      </c>
      <c r="D3606" t="s">
        <v>5392</v>
      </c>
      <c r="E3606" s="3">
        <v>76.219780219780205</v>
      </c>
      <c r="F3606" s="3">
        <v>10.373626373626299</v>
      </c>
      <c r="G3606" s="3">
        <v>0</v>
      </c>
      <c r="H3606" s="3">
        <v>0.32142857142857101</v>
      </c>
      <c r="I3606" s="3">
        <v>4.9230769230769198</v>
      </c>
      <c r="J3606" s="3">
        <v>0</v>
      </c>
      <c r="K3606" s="3">
        <v>0</v>
      </c>
      <c r="L3606" s="3">
        <f>Table1[[#This Row],[Hours Qualified Activities Professional]]+Table1[[#This Row],[Hours Other Activity Staff]]</f>
        <v>0</v>
      </c>
      <c r="M3606" s="3">
        <f>Table1[[#This Row],[Total Hours Activity Staff]]/Table1[[#This Row],[MDS Census]]</f>
        <v>0</v>
      </c>
      <c r="N3606" s="3">
        <v>5.1868131868131799</v>
      </c>
      <c r="O3606" s="3">
        <v>0</v>
      </c>
      <c r="P3606" s="3">
        <f>Table1[[#This Row],[Hours Qualified Social Worker]]+Table1[[#This Row],[Hours Other Social Work Staff]]</f>
        <v>5.1868131868131799</v>
      </c>
      <c r="Q3606" s="3">
        <f>Table1[[#This Row],[Total Hours Social Work Staff Per Resident Per Day]]/Table1[[#This Row],[MDS Census]]</f>
        <v>6.8050749711649289E-2</v>
      </c>
      <c r="R3606" s="3"/>
      <c r="S3606"/>
    </row>
    <row r="3607" spans="1:19" x14ac:dyDescent="0.2">
      <c r="A3607" t="s">
        <v>4721</v>
      </c>
      <c r="B3607" t="s">
        <v>5391</v>
      </c>
      <c r="C3607" t="s">
        <v>675</v>
      </c>
      <c r="D3607" t="s">
        <v>5393</v>
      </c>
      <c r="E3607" s="3">
        <v>59.175824175824097</v>
      </c>
      <c r="F3607" s="3">
        <v>5.8021978021978002</v>
      </c>
      <c r="G3607" s="3">
        <v>0.89010989010988995</v>
      </c>
      <c r="H3607" s="3">
        <v>0.52747252747252704</v>
      </c>
      <c r="I3607" s="3">
        <v>5.6776923076922996</v>
      </c>
      <c r="J3607" s="3">
        <v>1.2537362637362599</v>
      </c>
      <c r="K3607" s="3">
        <v>8.0723076923076906</v>
      </c>
      <c r="L3607" s="3">
        <f>Table1[[#This Row],[Hours Qualified Activities Professional]]+Table1[[#This Row],[Hours Other Activity Staff]]</f>
        <v>9.3260439560439501</v>
      </c>
      <c r="M3607" s="3">
        <f>Table1[[#This Row],[Total Hours Activity Staff]]/Table1[[#This Row],[MDS Census]]</f>
        <v>0.15759888579387196</v>
      </c>
      <c r="N3607" s="3">
        <v>0</v>
      </c>
      <c r="O3607" s="3">
        <v>6.2236263736263702</v>
      </c>
      <c r="P3607" s="3">
        <f>Table1[[#This Row],[Hours Qualified Social Worker]]+Table1[[#This Row],[Hours Other Social Work Staff]]</f>
        <v>6.2236263736263702</v>
      </c>
      <c r="Q3607" s="3">
        <f>Table1[[#This Row],[Total Hours Social Work Staff Per Resident Per Day]]/Table1[[#This Row],[MDS Census]]</f>
        <v>0.10517177344475402</v>
      </c>
      <c r="R3607" s="3"/>
      <c r="S3607"/>
    </row>
    <row r="3608" spans="1:19" x14ac:dyDescent="0.2">
      <c r="A3608" t="s">
        <v>4721</v>
      </c>
      <c r="B3608" t="s">
        <v>5395</v>
      </c>
      <c r="C3608" t="s">
        <v>5180</v>
      </c>
      <c r="D3608" t="s">
        <v>5394</v>
      </c>
      <c r="E3608" s="3">
        <v>46.439560439560402</v>
      </c>
      <c r="F3608" s="3">
        <v>4.7472527472527402</v>
      </c>
      <c r="G3608" s="3">
        <v>0.15384615384615299</v>
      </c>
      <c r="H3608" s="3">
        <v>0.409340659340659</v>
      </c>
      <c r="I3608" s="3">
        <v>2.1510989010989001</v>
      </c>
      <c r="J3608" s="3">
        <v>4.6428571428571397</v>
      </c>
      <c r="K3608" s="3">
        <v>8.3763736263736206</v>
      </c>
      <c r="L3608" s="3">
        <f>Table1[[#This Row],[Hours Qualified Activities Professional]]+Table1[[#This Row],[Hours Other Activity Staff]]</f>
        <v>13.019230769230759</v>
      </c>
      <c r="M3608" s="3">
        <f>Table1[[#This Row],[Total Hours Activity Staff]]/Table1[[#This Row],[MDS Census]]</f>
        <v>0.28034784666351159</v>
      </c>
      <c r="N3608" s="3">
        <v>4.8791208791208698</v>
      </c>
      <c r="O3608" s="3">
        <v>0</v>
      </c>
      <c r="P3608" s="3">
        <f>Table1[[#This Row],[Hours Qualified Social Worker]]+Table1[[#This Row],[Hours Other Social Work Staff]]</f>
        <v>4.8791208791208698</v>
      </c>
      <c r="Q3608" s="3">
        <f>Table1[[#This Row],[Total Hours Social Work Staff Per Resident Per Day]]/Table1[[#This Row],[MDS Census]]</f>
        <v>0.10506389020350201</v>
      </c>
      <c r="R3608" s="3"/>
      <c r="S3608"/>
    </row>
    <row r="3609" spans="1:19" x14ac:dyDescent="0.2">
      <c r="A3609" t="s">
        <v>4721</v>
      </c>
      <c r="B3609" t="s">
        <v>5397</v>
      </c>
      <c r="C3609" t="s">
        <v>71</v>
      </c>
      <c r="D3609" t="s">
        <v>5396</v>
      </c>
      <c r="E3609" s="3">
        <v>28.6373626373626</v>
      </c>
      <c r="F3609" s="3">
        <v>5.2307692307692299</v>
      </c>
      <c r="G3609" s="3">
        <v>0</v>
      </c>
      <c r="H3609" s="3">
        <v>0.10934065934065899</v>
      </c>
      <c r="I3609" s="3">
        <v>0.45604395604395598</v>
      </c>
      <c r="J3609" s="3">
        <v>5.46703296703296</v>
      </c>
      <c r="K3609" s="3">
        <v>0.48901098901098899</v>
      </c>
      <c r="L3609" s="3">
        <f>Table1[[#This Row],[Hours Qualified Activities Professional]]+Table1[[#This Row],[Hours Other Activity Staff]]</f>
        <v>5.9560439560439491</v>
      </c>
      <c r="M3609" s="3">
        <f>Table1[[#This Row],[Total Hours Activity Staff]]/Table1[[#This Row],[MDS Census]]</f>
        <v>0.20798158096699926</v>
      </c>
      <c r="N3609" s="3">
        <v>0</v>
      </c>
      <c r="O3609" s="3">
        <v>0</v>
      </c>
      <c r="P3609" s="3">
        <f>Table1[[#This Row],[Hours Qualified Social Worker]]+Table1[[#This Row],[Hours Other Social Work Staff]]</f>
        <v>0</v>
      </c>
      <c r="Q3609" s="3">
        <f>Table1[[#This Row],[Total Hours Social Work Staff Per Resident Per Day]]/Table1[[#This Row],[MDS Census]]</f>
        <v>0</v>
      </c>
      <c r="R3609" s="3"/>
      <c r="S3609"/>
    </row>
    <row r="3610" spans="1:19" x14ac:dyDescent="0.2">
      <c r="A3610" t="s">
        <v>4721</v>
      </c>
      <c r="B3610" t="s">
        <v>5399</v>
      </c>
      <c r="C3610" t="s">
        <v>195</v>
      </c>
      <c r="D3610" t="s">
        <v>5398</v>
      </c>
      <c r="E3610" s="3">
        <v>44.021978021978001</v>
      </c>
      <c r="F3610" s="3">
        <v>5.4065934065933998</v>
      </c>
      <c r="G3610" s="3">
        <v>8.2417582417582402E-2</v>
      </c>
      <c r="H3610" s="3">
        <v>0.23626373626373601</v>
      </c>
      <c r="I3610" s="3">
        <v>0.94505494505494503</v>
      </c>
      <c r="J3610" s="3">
        <v>2.95604395604395</v>
      </c>
      <c r="K3610" s="3">
        <v>4.4423076923076898</v>
      </c>
      <c r="L3610" s="3">
        <f>Table1[[#This Row],[Hours Qualified Activities Professional]]+Table1[[#This Row],[Hours Other Activity Staff]]</f>
        <v>7.3983516483516398</v>
      </c>
      <c r="M3610" s="3">
        <f>Table1[[#This Row],[Total Hours Activity Staff]]/Table1[[#This Row],[MDS Census]]</f>
        <v>0.16806040938592101</v>
      </c>
      <c r="N3610" s="3">
        <v>4.8736263736263696</v>
      </c>
      <c r="O3610" s="3">
        <v>0</v>
      </c>
      <c r="P3610" s="3">
        <f>Table1[[#This Row],[Hours Qualified Social Worker]]+Table1[[#This Row],[Hours Other Social Work Staff]]</f>
        <v>4.8736263736263696</v>
      </c>
      <c r="Q3610" s="3">
        <f>Table1[[#This Row],[Total Hours Social Work Staff Per Resident Per Day]]/Table1[[#This Row],[MDS Census]]</f>
        <v>0.1107089365951073</v>
      </c>
      <c r="R3610" s="3"/>
      <c r="S3610"/>
    </row>
    <row r="3611" spans="1:19" x14ac:dyDescent="0.2">
      <c r="A3611" t="s">
        <v>4721</v>
      </c>
      <c r="B3611" t="s">
        <v>5401</v>
      </c>
      <c r="C3611" t="s">
        <v>4863</v>
      </c>
      <c r="D3611" t="s">
        <v>5400</v>
      </c>
      <c r="E3611" s="3">
        <v>39.494505494505397</v>
      </c>
      <c r="F3611" s="3">
        <v>0.52747252747252704</v>
      </c>
      <c r="G3611" s="3">
        <v>0</v>
      </c>
      <c r="H3611" s="3">
        <v>0</v>
      </c>
      <c r="I3611" s="3">
        <v>0</v>
      </c>
      <c r="J3611" s="3">
        <v>0</v>
      </c>
      <c r="K3611" s="3">
        <v>4.5</v>
      </c>
      <c r="L3611" s="3">
        <f>Table1[[#This Row],[Hours Qualified Activities Professional]]+Table1[[#This Row],[Hours Other Activity Staff]]</f>
        <v>4.5</v>
      </c>
      <c r="M3611" s="3">
        <f>Table1[[#This Row],[Total Hours Activity Staff]]/Table1[[#This Row],[MDS Census]]</f>
        <v>0.11393989983305537</v>
      </c>
      <c r="N3611" s="3">
        <v>0.33516483516483497</v>
      </c>
      <c r="O3611" s="3">
        <v>0</v>
      </c>
      <c r="P3611" s="3">
        <f>Table1[[#This Row],[Hours Qualified Social Worker]]+Table1[[#This Row],[Hours Other Social Work Staff]]</f>
        <v>0.33516483516483497</v>
      </c>
      <c r="Q3611" s="3">
        <f>Table1[[#This Row],[Total Hours Social Work Staff Per Resident Per Day]]/Table1[[#This Row],[MDS Census]]</f>
        <v>8.4863661658319579E-3</v>
      </c>
      <c r="R3611" s="3"/>
      <c r="S3611"/>
    </row>
    <row r="3612" spans="1:19" x14ac:dyDescent="0.2">
      <c r="A3612" t="s">
        <v>4721</v>
      </c>
      <c r="B3612" t="s">
        <v>5403</v>
      </c>
      <c r="C3612" t="s">
        <v>5132</v>
      </c>
      <c r="D3612" t="s">
        <v>5402</v>
      </c>
      <c r="E3612" s="3">
        <v>74.274725274725199</v>
      </c>
      <c r="F3612" s="3">
        <v>5.7582417582417502</v>
      </c>
      <c r="G3612" s="3">
        <v>2.7472527472527399E-2</v>
      </c>
      <c r="H3612" s="3">
        <v>6.0439560439560398E-2</v>
      </c>
      <c r="I3612" s="3">
        <v>2.5247252747252702</v>
      </c>
      <c r="J3612" s="3">
        <v>5.5934065934065904</v>
      </c>
      <c r="K3612" s="3">
        <v>29.0054945054945</v>
      </c>
      <c r="L3612" s="3">
        <f>Table1[[#This Row],[Hours Qualified Activities Professional]]+Table1[[#This Row],[Hours Other Activity Staff]]</f>
        <v>34.598901098901088</v>
      </c>
      <c r="M3612" s="3">
        <f>Table1[[#This Row],[Total Hours Activity Staff]]/Table1[[#This Row],[MDS Census]]</f>
        <v>0.46582334664891289</v>
      </c>
      <c r="N3612" s="3">
        <v>0</v>
      </c>
      <c r="O3612" s="3">
        <v>5.3763736263736197</v>
      </c>
      <c r="P3612" s="3">
        <f>Table1[[#This Row],[Hours Qualified Social Worker]]+Table1[[#This Row],[Hours Other Social Work Staff]]</f>
        <v>5.3763736263736197</v>
      </c>
      <c r="Q3612" s="3">
        <f>Table1[[#This Row],[Total Hours Social Work Staff Per Resident Per Day]]/Table1[[#This Row],[MDS Census]]</f>
        <v>7.2384968190560714E-2</v>
      </c>
      <c r="R3612" s="3"/>
      <c r="S3612"/>
    </row>
    <row r="3613" spans="1:19" x14ac:dyDescent="0.2">
      <c r="A3613" t="s">
        <v>4721</v>
      </c>
      <c r="B3613" t="s">
        <v>5405</v>
      </c>
      <c r="C3613" t="s">
        <v>4744</v>
      </c>
      <c r="D3613" t="s">
        <v>5404</v>
      </c>
      <c r="E3613" s="3">
        <v>57.758241758241702</v>
      </c>
      <c r="F3613" s="3">
        <v>5.2747252747252702</v>
      </c>
      <c r="G3613" s="3">
        <v>7.7142857142857096E-2</v>
      </c>
      <c r="H3613" s="3">
        <v>0.34065934065934</v>
      </c>
      <c r="I3613" s="3">
        <v>0.47802197802197799</v>
      </c>
      <c r="J3613" s="3">
        <v>0</v>
      </c>
      <c r="K3613" s="3">
        <v>17.197802197802101</v>
      </c>
      <c r="L3613" s="3">
        <f>Table1[[#This Row],[Hours Qualified Activities Professional]]+Table1[[#This Row],[Hours Other Activity Staff]]</f>
        <v>17.197802197802101</v>
      </c>
      <c r="M3613" s="3">
        <f>Table1[[#This Row],[Total Hours Activity Staff]]/Table1[[#This Row],[MDS Census]]</f>
        <v>0.2977549467275481</v>
      </c>
      <c r="N3613" s="3">
        <v>0</v>
      </c>
      <c r="O3613" s="3">
        <v>5.4505494505494498</v>
      </c>
      <c r="P3613" s="3">
        <f>Table1[[#This Row],[Hours Qualified Social Worker]]+Table1[[#This Row],[Hours Other Social Work Staff]]</f>
        <v>5.4505494505494498</v>
      </c>
      <c r="Q3613" s="3">
        <f>Table1[[#This Row],[Total Hours Social Work Staff Per Resident Per Day]]/Table1[[#This Row],[MDS Census]]</f>
        <v>9.4368340943683487E-2</v>
      </c>
      <c r="R3613" s="3"/>
      <c r="S3613"/>
    </row>
    <row r="3614" spans="1:19" x14ac:dyDescent="0.2">
      <c r="A3614" t="s">
        <v>4721</v>
      </c>
      <c r="B3614" t="s">
        <v>3060</v>
      </c>
      <c r="C3614" t="s">
        <v>5180</v>
      </c>
      <c r="D3614" t="s">
        <v>5406</v>
      </c>
      <c r="E3614" s="3">
        <v>32.692307692307601</v>
      </c>
      <c r="F3614" s="3">
        <v>4.7472527472527402</v>
      </c>
      <c r="G3614" s="3">
        <v>6.8681318681318604E-2</v>
      </c>
      <c r="H3614" s="3">
        <v>0.17032967032967</v>
      </c>
      <c r="I3614" s="3">
        <v>0.88736263736263699</v>
      </c>
      <c r="J3614" s="3">
        <v>5.3626373626373596</v>
      </c>
      <c r="K3614" s="3">
        <v>4.1950549450549399</v>
      </c>
      <c r="L3614" s="3">
        <f>Table1[[#This Row],[Hours Qualified Activities Professional]]+Table1[[#This Row],[Hours Other Activity Staff]]</f>
        <v>9.5576923076922995</v>
      </c>
      <c r="M3614" s="3">
        <f>Table1[[#This Row],[Total Hours Activity Staff]]/Table1[[#This Row],[MDS Census]]</f>
        <v>0.29235294117647115</v>
      </c>
      <c r="N3614" s="3">
        <v>4.8791208791208698</v>
      </c>
      <c r="O3614" s="3">
        <v>0</v>
      </c>
      <c r="P3614" s="3">
        <f>Table1[[#This Row],[Hours Qualified Social Worker]]+Table1[[#This Row],[Hours Other Social Work Staff]]</f>
        <v>4.8791208791208698</v>
      </c>
      <c r="Q3614" s="3">
        <f>Table1[[#This Row],[Total Hours Social Work Staff Per Resident Per Day]]/Table1[[#This Row],[MDS Census]]</f>
        <v>0.14924369747899172</v>
      </c>
      <c r="R3614" s="3"/>
      <c r="S3614"/>
    </row>
    <row r="3615" spans="1:19" x14ac:dyDescent="0.2">
      <c r="A3615" t="s">
        <v>4721</v>
      </c>
      <c r="B3615" t="s">
        <v>428</v>
      </c>
      <c r="C3615" t="s">
        <v>4412</v>
      </c>
      <c r="D3615" t="s">
        <v>5407</v>
      </c>
      <c r="E3615" s="3">
        <v>36.483516483516397</v>
      </c>
      <c r="F3615" s="3">
        <v>10.6043956043956</v>
      </c>
      <c r="G3615" s="3">
        <v>1.09890109890109E-2</v>
      </c>
      <c r="H3615" s="3">
        <v>0.164835164835164</v>
      </c>
      <c r="I3615" s="3">
        <v>0.50274725274725196</v>
      </c>
      <c r="J3615" s="3">
        <v>4.7372527472527404</v>
      </c>
      <c r="K3615" s="3">
        <v>7.5403296703296698</v>
      </c>
      <c r="L3615" s="3">
        <f>Table1[[#This Row],[Hours Qualified Activities Professional]]+Table1[[#This Row],[Hours Other Activity Staff]]</f>
        <v>12.27758241758241</v>
      </c>
      <c r="M3615" s="3">
        <f>Table1[[#This Row],[Total Hours Activity Staff]]/Table1[[#This Row],[MDS Census]]</f>
        <v>0.33652409638554276</v>
      </c>
      <c r="N3615" s="3">
        <v>2.7107692307692299</v>
      </c>
      <c r="O3615" s="3">
        <v>0</v>
      </c>
      <c r="P3615" s="3">
        <f>Table1[[#This Row],[Hours Qualified Social Worker]]+Table1[[#This Row],[Hours Other Social Work Staff]]</f>
        <v>2.7107692307692299</v>
      </c>
      <c r="Q3615" s="3">
        <f>Table1[[#This Row],[Total Hours Social Work Staff Per Resident Per Day]]/Table1[[#This Row],[MDS Census]]</f>
        <v>7.4301204819277267E-2</v>
      </c>
      <c r="R3615" s="3"/>
      <c r="S3615"/>
    </row>
    <row r="3616" spans="1:19" x14ac:dyDescent="0.2">
      <c r="A3616" t="s">
        <v>4721</v>
      </c>
      <c r="B3616" t="s">
        <v>5409</v>
      </c>
      <c r="C3616" t="s">
        <v>257</v>
      </c>
      <c r="D3616" t="s">
        <v>5408</v>
      </c>
      <c r="E3616" s="3">
        <v>51.252747252747199</v>
      </c>
      <c r="F3616" s="3">
        <v>0</v>
      </c>
      <c r="G3616" s="3">
        <v>8.2417582417582402E-3</v>
      </c>
      <c r="H3616" s="3">
        <v>0</v>
      </c>
      <c r="I3616" s="3">
        <v>3.68956043956043</v>
      </c>
      <c r="J3616" s="3">
        <v>4.5989010989010897</v>
      </c>
      <c r="K3616" s="3">
        <v>1.16208791208791</v>
      </c>
      <c r="L3616" s="3">
        <f>Table1[[#This Row],[Hours Qualified Activities Professional]]+Table1[[#This Row],[Hours Other Activity Staff]]</f>
        <v>5.7609890109889994</v>
      </c>
      <c r="M3616" s="3">
        <f>Table1[[#This Row],[Total Hours Activity Staff]]/Table1[[#This Row],[MDS Census]]</f>
        <v>0.11240351629502562</v>
      </c>
      <c r="N3616" s="3">
        <v>0</v>
      </c>
      <c r="O3616" s="3">
        <v>5.7307692307692299</v>
      </c>
      <c r="P3616" s="3">
        <f>Table1[[#This Row],[Hours Qualified Social Worker]]+Table1[[#This Row],[Hours Other Social Work Staff]]</f>
        <v>5.7307692307692299</v>
      </c>
      <c r="Q3616" s="3">
        <f>Table1[[#This Row],[Total Hours Social Work Staff Per Resident Per Day]]/Table1[[#This Row],[MDS Census]]</f>
        <v>0.11181389365351639</v>
      </c>
      <c r="R3616" s="3"/>
      <c r="S3616"/>
    </row>
    <row r="3617" spans="1:19" x14ac:dyDescent="0.2">
      <c r="A3617" t="s">
        <v>4721</v>
      </c>
      <c r="B3617" t="s">
        <v>5409</v>
      </c>
      <c r="C3617" t="s">
        <v>257</v>
      </c>
      <c r="D3617" t="s">
        <v>5410</v>
      </c>
      <c r="E3617" s="3">
        <v>61.945054945054899</v>
      </c>
      <c r="F3617" s="3">
        <v>0</v>
      </c>
      <c r="G3617" s="3">
        <v>2.19780219780219E-2</v>
      </c>
      <c r="H3617" s="3">
        <v>0</v>
      </c>
      <c r="I3617" s="3">
        <v>6.5934065934065894E-2</v>
      </c>
      <c r="J3617" s="3">
        <v>5.1373626373626298</v>
      </c>
      <c r="K3617" s="3">
        <v>4.8406593406593403</v>
      </c>
      <c r="L3617" s="3">
        <f>Table1[[#This Row],[Hours Qualified Activities Professional]]+Table1[[#This Row],[Hours Other Activity Staff]]</f>
        <v>9.978021978021971</v>
      </c>
      <c r="M3617" s="3">
        <f>Table1[[#This Row],[Total Hours Activity Staff]]/Table1[[#This Row],[MDS Census]]</f>
        <v>0.16107858790136598</v>
      </c>
      <c r="N3617" s="3">
        <v>5.0027472527472501</v>
      </c>
      <c r="O3617" s="3">
        <v>0</v>
      </c>
      <c r="P3617" s="3">
        <f>Table1[[#This Row],[Hours Qualified Social Worker]]+Table1[[#This Row],[Hours Other Social Work Staff]]</f>
        <v>5.0027472527472501</v>
      </c>
      <c r="Q3617" s="3">
        <f>Table1[[#This Row],[Total Hours Social Work Staff Per Resident Per Day]]/Table1[[#This Row],[MDS Census]]</f>
        <v>8.076104310803621E-2</v>
      </c>
      <c r="R3617" s="3"/>
      <c r="S3617"/>
    </row>
    <row r="3618" spans="1:19" x14ac:dyDescent="0.2">
      <c r="A3618" t="s">
        <v>4721</v>
      </c>
      <c r="B3618" t="s">
        <v>5412</v>
      </c>
      <c r="C3618" t="s">
        <v>4944</v>
      </c>
      <c r="D3618" t="s">
        <v>5411</v>
      </c>
      <c r="E3618" s="3">
        <v>67.428571428571402</v>
      </c>
      <c r="F3618" s="3">
        <v>16.615384615384599</v>
      </c>
      <c r="G3618" s="3">
        <v>0</v>
      </c>
      <c r="H3618" s="3">
        <v>0.17032967032967</v>
      </c>
      <c r="I3618" s="3">
        <v>0.67032967032966995</v>
      </c>
      <c r="J3618" s="3">
        <v>5.3747252747252698</v>
      </c>
      <c r="K3618" s="3">
        <v>7.72967032967032</v>
      </c>
      <c r="L3618" s="3">
        <f>Table1[[#This Row],[Hours Qualified Activities Professional]]+Table1[[#This Row],[Hours Other Activity Staff]]</f>
        <v>13.10439560439559</v>
      </c>
      <c r="M3618" s="3">
        <f>Table1[[#This Row],[Total Hours Activity Staff]]/Table1[[#This Row],[MDS Census]]</f>
        <v>0.1943448500651889</v>
      </c>
      <c r="N3618" s="3">
        <v>4.5648351648351602</v>
      </c>
      <c r="O3618" s="3">
        <v>0</v>
      </c>
      <c r="P3618" s="3">
        <f>Table1[[#This Row],[Hours Qualified Social Worker]]+Table1[[#This Row],[Hours Other Social Work Staff]]</f>
        <v>4.5648351648351602</v>
      </c>
      <c r="Q3618" s="3">
        <f>Table1[[#This Row],[Total Hours Social Work Staff Per Resident Per Day]]/Table1[[#This Row],[MDS Census]]</f>
        <v>6.7698826597131639E-2</v>
      </c>
      <c r="R3618" s="3"/>
      <c r="S3618"/>
    </row>
    <row r="3619" spans="1:19" x14ac:dyDescent="0.2">
      <c r="A3619" t="s">
        <v>4721</v>
      </c>
      <c r="B3619" t="s">
        <v>5414</v>
      </c>
      <c r="C3619" t="s">
        <v>4747</v>
      </c>
      <c r="D3619" t="s">
        <v>5413</v>
      </c>
      <c r="E3619" s="3">
        <v>24.351648351648301</v>
      </c>
      <c r="F3619" s="3">
        <v>5.6263736263736197</v>
      </c>
      <c r="G3619" s="3">
        <v>0.11725274725274699</v>
      </c>
      <c r="H3619" s="3">
        <v>0.195054945054945</v>
      </c>
      <c r="I3619" s="3">
        <v>0.439560439560439</v>
      </c>
      <c r="J3619" s="3">
        <v>5.1193406593406499</v>
      </c>
      <c r="K3619" s="3">
        <v>0</v>
      </c>
      <c r="L3619" s="3">
        <f>Table1[[#This Row],[Hours Qualified Activities Professional]]+Table1[[#This Row],[Hours Other Activity Staff]]</f>
        <v>5.1193406593406499</v>
      </c>
      <c r="M3619" s="3">
        <f>Table1[[#This Row],[Total Hours Activity Staff]]/Table1[[#This Row],[MDS Census]]</f>
        <v>0.21022563176895312</v>
      </c>
      <c r="N3619" s="3">
        <v>0</v>
      </c>
      <c r="O3619" s="3">
        <v>0</v>
      </c>
      <c r="P3619" s="3">
        <f>Table1[[#This Row],[Hours Qualified Social Worker]]+Table1[[#This Row],[Hours Other Social Work Staff]]</f>
        <v>0</v>
      </c>
      <c r="Q3619" s="3">
        <f>Table1[[#This Row],[Total Hours Social Work Staff Per Resident Per Day]]/Table1[[#This Row],[MDS Census]]</f>
        <v>0</v>
      </c>
      <c r="R3619" s="3"/>
      <c r="S3619"/>
    </row>
    <row r="3620" spans="1:19" x14ac:dyDescent="0.2">
      <c r="A3620" t="s">
        <v>5417</v>
      </c>
      <c r="B3620" t="s">
        <v>5416</v>
      </c>
      <c r="C3620" t="s">
        <v>5418</v>
      </c>
      <c r="D3620" t="s">
        <v>5415</v>
      </c>
      <c r="E3620" s="3">
        <v>16.758241758241699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4.9240659340659301</v>
      </c>
      <c r="L3620" s="3">
        <f>Table1[[#This Row],[Hours Qualified Activities Professional]]+Table1[[#This Row],[Hours Other Activity Staff]]</f>
        <v>4.9240659340659301</v>
      </c>
      <c r="M3620" s="3">
        <f>Table1[[#This Row],[Total Hours Activity Staff]]/Table1[[#This Row],[MDS Census]]</f>
        <v>0.2938295081967221</v>
      </c>
      <c r="N3620" s="3">
        <v>5.2105494505494496</v>
      </c>
      <c r="O3620" s="3">
        <v>0</v>
      </c>
      <c r="P3620" s="3">
        <f>Table1[[#This Row],[Hours Qualified Social Worker]]+Table1[[#This Row],[Hours Other Social Work Staff]]</f>
        <v>5.2105494505494496</v>
      </c>
      <c r="Q3620" s="3">
        <f>Table1[[#This Row],[Total Hours Social Work Staff Per Resident Per Day]]/Table1[[#This Row],[MDS Census]]</f>
        <v>0.31092459016393548</v>
      </c>
      <c r="R3620" s="3"/>
      <c r="S3620"/>
    </row>
    <row r="3621" spans="1:19" x14ac:dyDescent="0.2">
      <c r="A3621" t="s">
        <v>5417</v>
      </c>
      <c r="B3621" t="s">
        <v>5420</v>
      </c>
      <c r="C3621" t="s">
        <v>5421</v>
      </c>
      <c r="D3621" t="s">
        <v>5419</v>
      </c>
      <c r="E3621" s="3">
        <v>26.109890109890099</v>
      </c>
      <c r="F3621" s="3">
        <v>5.71428571428571</v>
      </c>
      <c r="G3621" s="3">
        <v>0.71428571428571397</v>
      </c>
      <c r="H3621" s="3">
        <v>0.19780219780219699</v>
      </c>
      <c r="I3621" s="3">
        <v>1.2637362637362599</v>
      </c>
      <c r="J3621" s="3">
        <v>0</v>
      </c>
      <c r="K3621" s="3">
        <v>0</v>
      </c>
      <c r="L3621" s="3">
        <f>Table1[[#This Row],[Hours Qualified Activities Professional]]+Table1[[#This Row],[Hours Other Activity Staff]]</f>
        <v>0</v>
      </c>
      <c r="M3621" s="3">
        <f>Table1[[#This Row],[Total Hours Activity Staff]]/Table1[[#This Row],[MDS Census]]</f>
        <v>0</v>
      </c>
      <c r="N3621" s="3">
        <v>0</v>
      </c>
      <c r="O3621" s="3">
        <v>0</v>
      </c>
      <c r="P3621" s="3">
        <f>Table1[[#This Row],[Hours Qualified Social Worker]]+Table1[[#This Row],[Hours Other Social Work Staff]]</f>
        <v>0</v>
      </c>
      <c r="Q3621" s="3">
        <f>Table1[[#This Row],[Total Hours Social Work Staff Per Resident Per Day]]/Table1[[#This Row],[MDS Census]]</f>
        <v>0</v>
      </c>
      <c r="R3621" s="3"/>
      <c r="S3621"/>
    </row>
    <row r="3622" spans="1:19" x14ac:dyDescent="0.2">
      <c r="A3622" t="s">
        <v>5417</v>
      </c>
      <c r="B3622" t="s">
        <v>5423</v>
      </c>
      <c r="C3622" t="s">
        <v>2515</v>
      </c>
      <c r="D3622" t="s">
        <v>5422</v>
      </c>
      <c r="E3622" s="3">
        <v>30.120879120879099</v>
      </c>
      <c r="F3622" s="3">
        <v>5.4505494505494498</v>
      </c>
      <c r="G3622" s="3">
        <v>0.14285714285714199</v>
      </c>
      <c r="H3622" s="3">
        <v>0.15109890109890101</v>
      </c>
      <c r="I3622" s="3">
        <v>0.18131868131868101</v>
      </c>
      <c r="J3622" s="3">
        <v>5.5659340659340604</v>
      </c>
      <c r="K3622" s="3">
        <v>5.6868131868131799</v>
      </c>
      <c r="L3622" s="3">
        <f>Table1[[#This Row],[Hours Qualified Activities Professional]]+Table1[[#This Row],[Hours Other Activity Staff]]</f>
        <v>11.252747252747241</v>
      </c>
      <c r="M3622" s="3">
        <f>Table1[[#This Row],[Total Hours Activity Staff]]/Table1[[#This Row],[MDS Census]]</f>
        <v>0.37358628237869379</v>
      </c>
      <c r="N3622" s="3">
        <v>0</v>
      </c>
      <c r="O3622" s="3">
        <v>0</v>
      </c>
      <c r="P3622" s="3">
        <f>Table1[[#This Row],[Hours Qualified Social Worker]]+Table1[[#This Row],[Hours Other Social Work Staff]]</f>
        <v>0</v>
      </c>
      <c r="Q3622" s="3">
        <f>Table1[[#This Row],[Total Hours Social Work Staff Per Resident Per Day]]/Table1[[#This Row],[MDS Census]]</f>
        <v>0</v>
      </c>
      <c r="R3622" s="3"/>
      <c r="S3622"/>
    </row>
    <row r="3623" spans="1:19" x14ac:dyDescent="0.2">
      <c r="A3623" t="s">
        <v>5417</v>
      </c>
      <c r="B3623" t="s">
        <v>4787</v>
      </c>
      <c r="C3623" t="s">
        <v>5425</v>
      </c>
      <c r="D3623" t="s">
        <v>5424</v>
      </c>
      <c r="E3623" s="3">
        <v>26.9890109890109</v>
      </c>
      <c r="F3623" s="3">
        <v>16.088241758241701</v>
      </c>
      <c r="G3623" s="3">
        <v>0</v>
      </c>
      <c r="H3623" s="3">
        <v>0</v>
      </c>
      <c r="I3623" s="3">
        <v>0</v>
      </c>
      <c r="J3623" s="3">
        <v>0</v>
      </c>
      <c r="K3623" s="3">
        <v>4.1043956043955996</v>
      </c>
      <c r="L3623" s="3">
        <f>Table1[[#This Row],[Hours Qualified Activities Professional]]+Table1[[#This Row],[Hours Other Activity Staff]]</f>
        <v>4.1043956043955996</v>
      </c>
      <c r="M3623" s="3">
        <f>Table1[[#This Row],[Total Hours Activity Staff]]/Table1[[#This Row],[MDS Census]]</f>
        <v>0.15207654723127068</v>
      </c>
      <c r="N3623" s="3">
        <v>0</v>
      </c>
      <c r="O3623" s="3">
        <v>6.0615384615384604</v>
      </c>
      <c r="P3623" s="3">
        <f>Table1[[#This Row],[Hours Qualified Social Worker]]+Table1[[#This Row],[Hours Other Social Work Staff]]</f>
        <v>6.0615384615384604</v>
      </c>
      <c r="Q3623" s="3">
        <f>Table1[[#This Row],[Total Hours Social Work Staff Per Resident Per Day]]/Table1[[#This Row],[MDS Census]]</f>
        <v>0.2245928338762222</v>
      </c>
      <c r="R3623" s="3"/>
      <c r="S3623"/>
    </row>
    <row r="3624" spans="1:19" x14ac:dyDescent="0.2">
      <c r="A3624" t="s">
        <v>5417</v>
      </c>
      <c r="B3624" t="s">
        <v>5427</v>
      </c>
      <c r="C3624" t="s">
        <v>5428</v>
      </c>
      <c r="D3624" t="s">
        <v>5426</v>
      </c>
      <c r="E3624" s="3">
        <v>40.494505494505397</v>
      </c>
      <c r="F3624" s="3">
        <v>5.5384615384615303</v>
      </c>
      <c r="G3624" s="3">
        <v>0</v>
      </c>
      <c r="H3624" s="3">
        <v>0</v>
      </c>
      <c r="I3624" s="3">
        <v>0</v>
      </c>
      <c r="J3624" s="3">
        <v>0</v>
      </c>
      <c r="K3624" s="3">
        <v>12.7472527472527</v>
      </c>
      <c r="L3624" s="3">
        <f>Table1[[#This Row],[Hours Qualified Activities Professional]]+Table1[[#This Row],[Hours Other Activity Staff]]</f>
        <v>12.7472527472527</v>
      </c>
      <c r="M3624" s="3">
        <f>Table1[[#This Row],[Total Hours Activity Staff]]/Table1[[#This Row],[MDS Census]]</f>
        <v>0.3147896879240159</v>
      </c>
      <c r="N3624" s="3">
        <v>5.5879120879120796</v>
      </c>
      <c r="O3624" s="3">
        <v>0</v>
      </c>
      <c r="P3624" s="3">
        <f>Table1[[#This Row],[Hours Qualified Social Worker]]+Table1[[#This Row],[Hours Other Social Work Staff]]</f>
        <v>5.5879120879120796</v>
      </c>
      <c r="Q3624" s="3">
        <f>Table1[[#This Row],[Total Hours Social Work Staff Per Resident Per Day]]/Table1[[#This Row],[MDS Census]]</f>
        <v>0.13799185888738141</v>
      </c>
      <c r="R3624" s="3"/>
      <c r="S3624"/>
    </row>
    <row r="3625" spans="1:19" x14ac:dyDescent="0.2">
      <c r="A3625" t="s">
        <v>5417</v>
      </c>
      <c r="B3625" t="s">
        <v>5427</v>
      </c>
      <c r="C3625" t="s">
        <v>5428</v>
      </c>
      <c r="D3625" t="s">
        <v>5429</v>
      </c>
      <c r="E3625" s="3">
        <v>28.5054945054945</v>
      </c>
      <c r="F3625" s="3">
        <v>4.3659340659340602</v>
      </c>
      <c r="G3625" s="3">
        <v>5.1131868131868101</v>
      </c>
      <c r="H3625" s="3">
        <v>4.4540659340659303</v>
      </c>
      <c r="I3625" s="3">
        <v>2.8571428571428501</v>
      </c>
      <c r="J3625" s="3">
        <v>5.5879120879120796</v>
      </c>
      <c r="K3625" s="3">
        <v>2.0879120879120801</v>
      </c>
      <c r="L3625" s="3">
        <f>Table1[[#This Row],[Hours Qualified Activities Professional]]+Table1[[#This Row],[Hours Other Activity Staff]]</f>
        <v>7.6758241758241592</v>
      </c>
      <c r="M3625" s="3">
        <f>Table1[[#This Row],[Total Hours Activity Staff]]/Table1[[#This Row],[MDS Census]]</f>
        <v>0.26927525057825696</v>
      </c>
      <c r="N3625" s="3">
        <v>2.4285714285714199</v>
      </c>
      <c r="O3625" s="3">
        <v>0</v>
      </c>
      <c r="P3625" s="3">
        <f>Table1[[#This Row],[Hours Qualified Social Worker]]+Table1[[#This Row],[Hours Other Social Work Staff]]</f>
        <v>2.4285714285714199</v>
      </c>
      <c r="Q3625" s="3">
        <f>Table1[[#This Row],[Total Hours Social Work Staff Per Resident Per Day]]/Table1[[#This Row],[MDS Census]]</f>
        <v>8.5196607555897946E-2</v>
      </c>
      <c r="R3625" s="3"/>
      <c r="S3625"/>
    </row>
    <row r="3626" spans="1:19" x14ac:dyDescent="0.2">
      <c r="A3626" t="s">
        <v>5417</v>
      </c>
      <c r="B3626" t="s">
        <v>5431</v>
      </c>
      <c r="C3626" t="s">
        <v>5432</v>
      </c>
      <c r="D3626" t="s">
        <v>5430</v>
      </c>
      <c r="E3626" s="3">
        <v>69.362637362637301</v>
      </c>
      <c r="F3626" s="3">
        <v>5.2857142857142803</v>
      </c>
      <c r="G3626" s="3">
        <v>1.95714285714285</v>
      </c>
      <c r="H3626" s="3">
        <v>0.299450549450549</v>
      </c>
      <c r="I3626" s="3">
        <v>4.2912087912087902</v>
      </c>
      <c r="J3626" s="3">
        <v>0</v>
      </c>
      <c r="K3626" s="3">
        <v>16.550219780219699</v>
      </c>
      <c r="L3626" s="3">
        <f>Table1[[#This Row],[Hours Qualified Activities Professional]]+Table1[[#This Row],[Hours Other Activity Staff]]</f>
        <v>16.550219780219699</v>
      </c>
      <c r="M3626" s="3">
        <f>Table1[[#This Row],[Total Hours Activity Staff]]/Table1[[#This Row],[MDS Census]]</f>
        <v>0.23860424588086088</v>
      </c>
      <c r="N3626" s="3">
        <v>11.4230769230769</v>
      </c>
      <c r="O3626" s="3">
        <v>0</v>
      </c>
      <c r="P3626" s="3">
        <f>Table1[[#This Row],[Hours Qualified Social Worker]]+Table1[[#This Row],[Hours Other Social Work Staff]]</f>
        <v>11.4230769230769</v>
      </c>
      <c r="Q3626" s="3">
        <f>Table1[[#This Row],[Total Hours Social Work Staff Per Resident Per Day]]/Table1[[#This Row],[MDS Census]]</f>
        <v>0.16468631178707205</v>
      </c>
      <c r="R3626" s="3"/>
      <c r="S3626"/>
    </row>
    <row r="3627" spans="1:19" x14ac:dyDescent="0.2">
      <c r="A3627" t="s">
        <v>5417</v>
      </c>
      <c r="B3627" t="s">
        <v>5431</v>
      </c>
      <c r="C3627" t="s">
        <v>5432</v>
      </c>
      <c r="D3627" t="s">
        <v>5433</v>
      </c>
      <c r="E3627" s="3">
        <v>65.967032967032907</v>
      </c>
      <c r="F3627" s="3">
        <v>5.6263736263736197</v>
      </c>
      <c r="G3627" s="3">
        <v>0.91208791208791196</v>
      </c>
      <c r="H3627" s="3">
        <v>0.31593406593406498</v>
      </c>
      <c r="I3627" s="3">
        <v>1.53296703296703</v>
      </c>
      <c r="J3627" s="3">
        <v>5.2390109890109802</v>
      </c>
      <c r="K3627" s="3">
        <v>2.9285714285714199</v>
      </c>
      <c r="L3627" s="3">
        <f>Table1[[#This Row],[Hours Qualified Activities Professional]]+Table1[[#This Row],[Hours Other Activity Staff]]</f>
        <v>8.1675824175824001</v>
      </c>
      <c r="M3627" s="3">
        <f>Table1[[#This Row],[Total Hours Activity Staff]]/Table1[[#This Row],[MDS Census]]</f>
        <v>0.12381309345327321</v>
      </c>
      <c r="N3627" s="3">
        <v>5.3489010989010897</v>
      </c>
      <c r="O3627" s="3">
        <v>0.63736263736263699</v>
      </c>
      <c r="P3627" s="3">
        <f>Table1[[#This Row],[Hours Qualified Social Worker]]+Table1[[#This Row],[Hours Other Social Work Staff]]</f>
        <v>5.9862637362637265</v>
      </c>
      <c r="Q3627" s="3">
        <f>Table1[[#This Row],[Total Hours Social Work Staff Per Resident Per Day]]/Table1[[#This Row],[MDS Census]]</f>
        <v>9.0746293519906651E-2</v>
      </c>
      <c r="R3627" s="3"/>
      <c r="S3627"/>
    </row>
    <row r="3628" spans="1:19" x14ac:dyDescent="0.2">
      <c r="A3628" t="s">
        <v>5417</v>
      </c>
      <c r="B3628" t="s">
        <v>5431</v>
      </c>
      <c r="C3628" t="s">
        <v>5432</v>
      </c>
      <c r="D3628" t="s">
        <v>5434</v>
      </c>
      <c r="E3628" s="3">
        <v>80.197802197802105</v>
      </c>
      <c r="F3628" s="3">
        <v>5.1868131868131799</v>
      </c>
      <c r="G3628" s="3">
        <v>0.26373626373626302</v>
      </c>
      <c r="H3628" s="3">
        <v>0.47527472527472497</v>
      </c>
      <c r="I3628" s="3">
        <v>1.46703296703296</v>
      </c>
      <c r="J3628" s="3">
        <v>4.6373626373626298</v>
      </c>
      <c r="K3628" s="3">
        <v>25.837912087911999</v>
      </c>
      <c r="L3628" s="3">
        <f>Table1[[#This Row],[Hours Qualified Activities Professional]]+Table1[[#This Row],[Hours Other Activity Staff]]</f>
        <v>30.47527472527463</v>
      </c>
      <c r="M3628" s="3">
        <f>Table1[[#This Row],[Total Hours Activity Staff]]/Table1[[#This Row],[MDS Census]]</f>
        <v>0.38000137023842073</v>
      </c>
      <c r="N3628" s="3">
        <v>9.1675824175824108</v>
      </c>
      <c r="O3628" s="3">
        <v>5.2582417582417502</v>
      </c>
      <c r="P3628" s="3">
        <f>Table1[[#This Row],[Hours Qualified Social Worker]]+Table1[[#This Row],[Hours Other Social Work Staff]]</f>
        <v>14.425824175824161</v>
      </c>
      <c r="Q3628" s="3">
        <f>Table1[[#This Row],[Total Hours Social Work Staff Per Resident Per Day]]/Table1[[#This Row],[MDS Census]]</f>
        <v>0.17987804878048783</v>
      </c>
      <c r="R3628" s="3"/>
      <c r="S3628"/>
    </row>
    <row r="3629" spans="1:19" x14ac:dyDescent="0.2">
      <c r="A3629" t="s">
        <v>5417</v>
      </c>
      <c r="B3629" t="s">
        <v>5431</v>
      </c>
      <c r="C3629" t="s">
        <v>5432</v>
      </c>
      <c r="D3629" t="s">
        <v>5435</v>
      </c>
      <c r="E3629" s="3">
        <v>100.912087912087</v>
      </c>
      <c r="F3629" s="3">
        <v>5.2692307692307603</v>
      </c>
      <c r="G3629" s="3">
        <v>0.71428571428571397</v>
      </c>
      <c r="H3629" s="3">
        <v>5.3791208791208698</v>
      </c>
      <c r="I3629" s="3">
        <v>2.96703296703296</v>
      </c>
      <c r="J3629" s="3">
        <v>32.019780219780202</v>
      </c>
      <c r="K3629" s="3">
        <v>3.2967032967032898E-2</v>
      </c>
      <c r="L3629" s="3">
        <f>Table1[[#This Row],[Hours Qualified Activities Professional]]+Table1[[#This Row],[Hours Other Activity Staff]]</f>
        <v>32.052747252747238</v>
      </c>
      <c r="M3629" s="3">
        <f>Table1[[#This Row],[Total Hours Activity Staff]]/Table1[[#This Row],[MDS Census]]</f>
        <v>0.31763040400740772</v>
      </c>
      <c r="N3629" s="3">
        <v>14.3186813186813</v>
      </c>
      <c r="O3629" s="3">
        <v>4.1769230769230701</v>
      </c>
      <c r="P3629" s="3">
        <f>Table1[[#This Row],[Hours Qualified Social Worker]]+Table1[[#This Row],[Hours Other Social Work Staff]]</f>
        <v>18.495604395604371</v>
      </c>
      <c r="Q3629" s="3">
        <f>Table1[[#This Row],[Total Hours Social Work Staff Per Resident Per Day]]/Table1[[#This Row],[MDS Census]]</f>
        <v>0.18328432973973788</v>
      </c>
      <c r="R3629" s="3"/>
      <c r="S3629"/>
    </row>
    <row r="3630" spans="1:19" x14ac:dyDescent="0.2">
      <c r="A3630" t="s">
        <v>5417</v>
      </c>
      <c r="B3630" t="s">
        <v>5431</v>
      </c>
      <c r="C3630" t="s">
        <v>5432</v>
      </c>
      <c r="D3630" t="s">
        <v>5436</v>
      </c>
      <c r="E3630" s="3">
        <v>71.285714285714207</v>
      </c>
      <c r="F3630" s="3">
        <v>36.522857142857099</v>
      </c>
      <c r="G3630" s="3">
        <v>0.52747252747252704</v>
      </c>
      <c r="H3630" s="3">
        <v>0.31505494505494502</v>
      </c>
      <c r="I3630" s="3">
        <v>1.29120879120879</v>
      </c>
      <c r="J3630" s="3">
        <v>0</v>
      </c>
      <c r="K3630" s="3">
        <v>12.444945054945</v>
      </c>
      <c r="L3630" s="3">
        <f>Table1[[#This Row],[Hours Qualified Activities Professional]]+Table1[[#This Row],[Hours Other Activity Staff]]</f>
        <v>12.444945054945</v>
      </c>
      <c r="M3630" s="3">
        <f>Table1[[#This Row],[Total Hours Activity Staff]]/Table1[[#This Row],[MDS Census]]</f>
        <v>0.17457838754431884</v>
      </c>
      <c r="N3630" s="3">
        <v>5.6903296703296702</v>
      </c>
      <c r="O3630" s="3">
        <v>5.2221978021978002</v>
      </c>
      <c r="P3630" s="3">
        <f>Table1[[#This Row],[Hours Qualified Social Worker]]+Table1[[#This Row],[Hours Other Social Work Staff]]</f>
        <v>10.91252747252747</v>
      </c>
      <c r="Q3630" s="3">
        <f>Table1[[#This Row],[Total Hours Social Work Staff Per Resident Per Day]]/Table1[[#This Row],[MDS Census]]</f>
        <v>0.15308154771080637</v>
      </c>
      <c r="R3630" s="3"/>
      <c r="S3630"/>
    </row>
    <row r="3631" spans="1:19" x14ac:dyDescent="0.2">
      <c r="A3631" t="s">
        <v>5417</v>
      </c>
      <c r="B3631" t="s">
        <v>5431</v>
      </c>
      <c r="C3631" t="s">
        <v>5432</v>
      </c>
      <c r="D3631" t="s">
        <v>5437</v>
      </c>
      <c r="E3631" s="3">
        <v>93.901098901098905</v>
      </c>
      <c r="F3631" s="3">
        <v>40.734505494505399</v>
      </c>
      <c r="G3631" s="3">
        <v>0.329670329670329</v>
      </c>
      <c r="H3631" s="3">
        <v>0.39010989010989</v>
      </c>
      <c r="I3631" s="3">
        <v>1.1483516483516401</v>
      </c>
      <c r="J3631" s="3">
        <v>7.46131868131868</v>
      </c>
      <c r="K3631" s="3">
        <v>13.9306593406593</v>
      </c>
      <c r="L3631" s="3">
        <f>Table1[[#This Row],[Hours Qualified Activities Professional]]+Table1[[#This Row],[Hours Other Activity Staff]]</f>
        <v>21.39197802197798</v>
      </c>
      <c r="M3631" s="3">
        <f>Table1[[#This Row],[Total Hours Activity Staff]]/Table1[[#This Row],[MDS Census]]</f>
        <v>0.22781392627267363</v>
      </c>
      <c r="N3631" s="3">
        <v>10.991978021977999</v>
      </c>
      <c r="O3631" s="3">
        <v>0</v>
      </c>
      <c r="P3631" s="3">
        <f>Table1[[#This Row],[Hours Qualified Social Worker]]+Table1[[#This Row],[Hours Other Social Work Staff]]</f>
        <v>10.991978021977999</v>
      </c>
      <c r="Q3631" s="3">
        <f>Table1[[#This Row],[Total Hours Social Work Staff Per Resident Per Day]]/Table1[[#This Row],[MDS Census]]</f>
        <v>0.1170590988882385</v>
      </c>
      <c r="R3631" s="3"/>
      <c r="S3631"/>
    </row>
    <row r="3632" spans="1:19" x14ac:dyDescent="0.2">
      <c r="A3632" t="s">
        <v>5417</v>
      </c>
      <c r="B3632" t="s">
        <v>5431</v>
      </c>
      <c r="C3632" t="s">
        <v>5432</v>
      </c>
      <c r="D3632" t="s">
        <v>5438</v>
      </c>
      <c r="E3632" s="3">
        <v>25.901098901098901</v>
      </c>
      <c r="F3632" s="3">
        <v>5.71428571428571</v>
      </c>
      <c r="G3632" s="3">
        <v>0.42857142857142799</v>
      </c>
      <c r="H3632" s="3">
        <v>0.189560439560439</v>
      </c>
      <c r="I3632" s="3">
        <v>1.6923076923076901</v>
      </c>
      <c r="J3632" s="3">
        <v>0</v>
      </c>
      <c r="K3632" s="3">
        <v>5.1715384615384599</v>
      </c>
      <c r="L3632" s="3">
        <f>Table1[[#This Row],[Hours Qualified Activities Professional]]+Table1[[#This Row],[Hours Other Activity Staff]]</f>
        <v>5.1715384615384599</v>
      </c>
      <c r="M3632" s="3">
        <f>Table1[[#This Row],[Total Hours Activity Staff]]/Table1[[#This Row],[MDS Census]]</f>
        <v>0.19966482817140427</v>
      </c>
      <c r="N3632" s="3">
        <v>5.1392307692307604</v>
      </c>
      <c r="O3632" s="3">
        <v>0</v>
      </c>
      <c r="P3632" s="3">
        <f>Table1[[#This Row],[Hours Qualified Social Worker]]+Table1[[#This Row],[Hours Other Social Work Staff]]</f>
        <v>5.1392307692307604</v>
      </c>
      <c r="Q3632" s="3">
        <f>Table1[[#This Row],[Total Hours Social Work Staff Per Resident Per Day]]/Table1[[#This Row],[MDS Census]]</f>
        <v>0.19841747984726313</v>
      </c>
      <c r="R3632" s="3"/>
      <c r="S3632"/>
    </row>
    <row r="3633" spans="1:19" x14ac:dyDescent="0.2">
      <c r="A3633" t="s">
        <v>5417</v>
      </c>
      <c r="B3633" t="s">
        <v>5431</v>
      </c>
      <c r="C3633" t="s">
        <v>5432</v>
      </c>
      <c r="D3633" t="s">
        <v>5439</v>
      </c>
      <c r="E3633" s="3">
        <v>80.725274725274701</v>
      </c>
      <c r="F3633" s="3">
        <v>12.859670329670299</v>
      </c>
      <c r="G3633" s="3">
        <v>1.1923076923076901</v>
      </c>
      <c r="H3633" s="3">
        <v>0.43681318681318598</v>
      </c>
      <c r="I3633" s="3">
        <v>1.47252747252747</v>
      </c>
      <c r="J3633" s="3">
        <v>4.7545054945054899</v>
      </c>
      <c r="K3633" s="3">
        <v>9.4430769230769194</v>
      </c>
      <c r="L3633" s="3">
        <f>Table1[[#This Row],[Hours Qualified Activities Professional]]+Table1[[#This Row],[Hours Other Activity Staff]]</f>
        <v>14.19758241758241</v>
      </c>
      <c r="M3633" s="3">
        <f>Table1[[#This Row],[Total Hours Activity Staff]]/Table1[[#This Row],[MDS Census]]</f>
        <v>0.17587530628913692</v>
      </c>
      <c r="N3633" s="3">
        <v>5.91</v>
      </c>
      <c r="O3633" s="3">
        <v>5.7449450549450498</v>
      </c>
      <c r="P3633" s="3">
        <f>Table1[[#This Row],[Hours Qualified Social Worker]]+Table1[[#This Row],[Hours Other Social Work Staff]]</f>
        <v>11.654945054945049</v>
      </c>
      <c r="Q3633" s="3">
        <f>Table1[[#This Row],[Total Hours Social Work Staff Per Resident Per Day]]/Table1[[#This Row],[MDS Census]]</f>
        <v>0.14437789273073778</v>
      </c>
      <c r="R3633" s="3"/>
      <c r="S3633"/>
    </row>
    <row r="3634" spans="1:19" x14ac:dyDescent="0.2">
      <c r="A3634" t="s">
        <v>5417</v>
      </c>
      <c r="B3634" t="s">
        <v>5431</v>
      </c>
      <c r="C3634" t="s">
        <v>5432</v>
      </c>
      <c r="D3634" t="s">
        <v>5440</v>
      </c>
      <c r="E3634" s="3">
        <v>22.197802197802101</v>
      </c>
      <c r="F3634" s="3">
        <v>5.7637362637362601</v>
      </c>
      <c r="G3634" s="3">
        <v>0</v>
      </c>
      <c r="H3634" s="3">
        <v>0</v>
      </c>
      <c r="I3634" s="3">
        <v>5.5384615384615303</v>
      </c>
      <c r="J3634" s="3">
        <v>5.8682417582417497</v>
      </c>
      <c r="K3634" s="3">
        <v>14.910439560439499</v>
      </c>
      <c r="L3634" s="3">
        <f>Table1[[#This Row],[Hours Qualified Activities Professional]]+Table1[[#This Row],[Hours Other Activity Staff]]</f>
        <v>20.778681318681251</v>
      </c>
      <c r="M3634" s="3">
        <f>Table1[[#This Row],[Total Hours Activity Staff]]/Table1[[#This Row],[MDS Census]]</f>
        <v>0.93606930693069412</v>
      </c>
      <c r="N3634" s="3">
        <v>5.71428571428571</v>
      </c>
      <c r="O3634" s="3">
        <v>0</v>
      </c>
      <c r="P3634" s="3">
        <f>Table1[[#This Row],[Hours Qualified Social Worker]]+Table1[[#This Row],[Hours Other Social Work Staff]]</f>
        <v>5.71428571428571</v>
      </c>
      <c r="Q3634" s="3">
        <f>Table1[[#This Row],[Total Hours Social Work Staff Per Resident Per Day]]/Table1[[#This Row],[MDS Census]]</f>
        <v>0.25742574257425838</v>
      </c>
      <c r="R3634" s="3"/>
      <c r="S3634"/>
    </row>
    <row r="3635" spans="1:19" x14ac:dyDescent="0.2">
      <c r="A3635" t="s">
        <v>5417</v>
      </c>
      <c r="B3635" t="s">
        <v>5431</v>
      </c>
      <c r="C3635" t="s">
        <v>5432</v>
      </c>
      <c r="D3635" t="s">
        <v>5441</v>
      </c>
      <c r="E3635" s="3">
        <v>84.725274725274701</v>
      </c>
      <c r="F3635" s="3">
        <v>38.824175824175803</v>
      </c>
      <c r="G3635" s="3">
        <v>0.34340659340659302</v>
      </c>
      <c r="H3635" s="3">
        <v>0.53571428571428503</v>
      </c>
      <c r="I3635" s="3">
        <v>1.6675824175824101</v>
      </c>
      <c r="J3635" s="3">
        <v>0</v>
      </c>
      <c r="K3635" s="3">
        <v>24.274725274725199</v>
      </c>
      <c r="L3635" s="3">
        <f>Table1[[#This Row],[Hours Qualified Activities Professional]]+Table1[[#This Row],[Hours Other Activity Staff]]</f>
        <v>24.274725274725199</v>
      </c>
      <c r="M3635" s="3">
        <f>Table1[[#This Row],[Total Hours Activity Staff]]/Table1[[#This Row],[MDS Census]]</f>
        <v>0.28651102464331957</v>
      </c>
      <c r="N3635" s="3">
        <v>11.4230769230769</v>
      </c>
      <c r="O3635" s="3">
        <v>0</v>
      </c>
      <c r="P3635" s="3">
        <f>Table1[[#This Row],[Hours Qualified Social Worker]]+Table1[[#This Row],[Hours Other Social Work Staff]]</f>
        <v>11.4230769230769</v>
      </c>
      <c r="Q3635" s="3">
        <f>Table1[[#This Row],[Total Hours Social Work Staff Per Resident Per Day]]/Table1[[#This Row],[MDS Census]]</f>
        <v>0.13482490272373518</v>
      </c>
      <c r="R3635" s="3"/>
      <c r="S3635"/>
    </row>
    <row r="3636" spans="1:19" x14ac:dyDescent="0.2">
      <c r="A3636" t="s">
        <v>5417</v>
      </c>
      <c r="B3636" t="s">
        <v>5443</v>
      </c>
      <c r="C3636" t="s">
        <v>5444</v>
      </c>
      <c r="D3636" t="s">
        <v>5442</v>
      </c>
      <c r="E3636" s="3">
        <v>22.890109890109802</v>
      </c>
      <c r="F3636" s="3">
        <v>5.0989010989010897</v>
      </c>
      <c r="G3636" s="3">
        <v>1.7005494505494501</v>
      </c>
      <c r="H3636" s="3">
        <v>0</v>
      </c>
      <c r="I3636" s="3">
        <v>1.2884615384615301</v>
      </c>
      <c r="J3636" s="3">
        <v>2.74175824175824</v>
      </c>
      <c r="K3636" s="3">
        <v>6.75</v>
      </c>
      <c r="L3636" s="3">
        <f>Table1[[#This Row],[Hours Qualified Activities Professional]]+Table1[[#This Row],[Hours Other Activity Staff]]</f>
        <v>9.4917582417582409</v>
      </c>
      <c r="M3636" s="3">
        <f>Table1[[#This Row],[Total Hours Activity Staff]]/Table1[[#This Row],[MDS Census]]</f>
        <v>0.41466634661546004</v>
      </c>
      <c r="N3636" s="3">
        <v>0.104395604395604</v>
      </c>
      <c r="O3636" s="3">
        <v>2.0879120879120801</v>
      </c>
      <c r="P3636" s="3">
        <f>Table1[[#This Row],[Hours Qualified Social Worker]]+Table1[[#This Row],[Hours Other Social Work Staff]]</f>
        <v>2.1923076923076841</v>
      </c>
      <c r="Q3636" s="3">
        <f>Table1[[#This Row],[Total Hours Social Work Staff Per Resident Per Day]]/Table1[[#This Row],[MDS Census]]</f>
        <v>9.5775324051848312E-2</v>
      </c>
      <c r="R3636" s="3"/>
      <c r="S3636"/>
    </row>
    <row r="3637" spans="1:19" x14ac:dyDescent="0.2">
      <c r="A3637" t="s">
        <v>5417</v>
      </c>
      <c r="B3637" t="s">
        <v>5446</v>
      </c>
      <c r="C3637" t="s">
        <v>5447</v>
      </c>
      <c r="D3637" t="s">
        <v>5445</v>
      </c>
      <c r="E3637" s="3">
        <v>35.3186813186813</v>
      </c>
      <c r="F3637" s="3">
        <v>5.0108791208791201</v>
      </c>
      <c r="G3637" s="3">
        <v>0.34615384615384598</v>
      </c>
      <c r="H3637" s="3">
        <v>0.20329670329670299</v>
      </c>
      <c r="I3637" s="3">
        <v>0</v>
      </c>
      <c r="J3637" s="3">
        <v>4.9780219780219701</v>
      </c>
      <c r="K3637" s="3">
        <v>8.8901098901098905</v>
      </c>
      <c r="L3637" s="3">
        <f>Table1[[#This Row],[Hours Qualified Activities Professional]]+Table1[[#This Row],[Hours Other Activity Staff]]</f>
        <v>13.868131868131861</v>
      </c>
      <c r="M3637" s="3">
        <f>Table1[[#This Row],[Total Hours Activity Staff]]/Table1[[#This Row],[MDS Census]]</f>
        <v>0.39265712507778472</v>
      </c>
      <c r="N3637" s="3">
        <v>0.22802197802197799</v>
      </c>
      <c r="O3637" s="3">
        <v>5.4285714285714199</v>
      </c>
      <c r="P3637" s="3">
        <f>Table1[[#This Row],[Hours Qualified Social Worker]]+Table1[[#This Row],[Hours Other Social Work Staff]]</f>
        <v>5.656593406593398</v>
      </c>
      <c r="Q3637" s="3">
        <f>Table1[[#This Row],[Total Hours Social Work Staff Per Resident Per Day]]/Table1[[#This Row],[MDS Census]]</f>
        <v>0.16015868077162398</v>
      </c>
      <c r="R3637" s="3"/>
      <c r="S3637"/>
    </row>
    <row r="3638" spans="1:19" x14ac:dyDescent="0.2">
      <c r="A3638" t="s">
        <v>5417</v>
      </c>
      <c r="B3638" t="s">
        <v>5449</v>
      </c>
      <c r="C3638" t="s">
        <v>5450</v>
      </c>
      <c r="D3638" t="s">
        <v>5448</v>
      </c>
      <c r="E3638" s="3">
        <v>71.923076923076906</v>
      </c>
      <c r="F3638" s="3">
        <v>5.71428571428571</v>
      </c>
      <c r="G3638" s="3">
        <v>0.24725274725274701</v>
      </c>
      <c r="H3638" s="3">
        <v>0.26373626373626302</v>
      </c>
      <c r="I3638" s="3">
        <v>1.01648351648351</v>
      </c>
      <c r="J3638" s="3">
        <v>0</v>
      </c>
      <c r="K3638" s="3">
        <v>10.4783516483516</v>
      </c>
      <c r="L3638" s="3">
        <f>Table1[[#This Row],[Hours Qualified Activities Professional]]+Table1[[#This Row],[Hours Other Activity Staff]]</f>
        <v>10.4783516483516</v>
      </c>
      <c r="M3638" s="3">
        <f>Table1[[#This Row],[Total Hours Activity Staff]]/Table1[[#This Row],[MDS Census]]</f>
        <v>0.14568831168831106</v>
      </c>
      <c r="N3638" s="3">
        <v>0</v>
      </c>
      <c r="O3638" s="3">
        <v>11.8101098901098</v>
      </c>
      <c r="P3638" s="3">
        <f>Table1[[#This Row],[Hours Qualified Social Worker]]+Table1[[#This Row],[Hours Other Social Work Staff]]</f>
        <v>11.8101098901098</v>
      </c>
      <c r="Q3638" s="3">
        <f>Table1[[#This Row],[Total Hours Social Work Staff Per Resident Per Day]]/Table1[[#This Row],[MDS Census]]</f>
        <v>0.16420473644002934</v>
      </c>
      <c r="R3638" s="3"/>
      <c r="S3638"/>
    </row>
    <row r="3639" spans="1:19" x14ac:dyDescent="0.2">
      <c r="A3639" t="s">
        <v>5417</v>
      </c>
      <c r="B3639" t="s">
        <v>5452</v>
      </c>
      <c r="C3639" t="s">
        <v>5453</v>
      </c>
      <c r="D3639" t="s">
        <v>5451</v>
      </c>
      <c r="E3639" s="3">
        <v>57.879120879120798</v>
      </c>
      <c r="F3639" s="3">
        <v>9.55120879120879</v>
      </c>
      <c r="G3639" s="3">
        <v>0.98901098901098905</v>
      </c>
      <c r="H3639" s="3">
        <v>0.35164835164835101</v>
      </c>
      <c r="I3639" s="3">
        <v>1.89560439560439</v>
      </c>
      <c r="J3639" s="3">
        <v>4.0262637362637301</v>
      </c>
      <c r="K3639" s="3">
        <v>13.543956043955999</v>
      </c>
      <c r="L3639" s="3">
        <f>Table1[[#This Row],[Hours Qualified Activities Professional]]+Table1[[#This Row],[Hours Other Activity Staff]]</f>
        <v>17.57021978021973</v>
      </c>
      <c r="M3639" s="3">
        <f>Table1[[#This Row],[Total Hours Activity Staff]]/Table1[[#This Row],[MDS Census]]</f>
        <v>0.30356749572811803</v>
      </c>
      <c r="N3639" s="3">
        <v>5.0217582417582403</v>
      </c>
      <c r="O3639" s="3">
        <v>7.4562637362637298</v>
      </c>
      <c r="P3639" s="3">
        <f>Table1[[#This Row],[Hours Qualified Social Worker]]+Table1[[#This Row],[Hours Other Social Work Staff]]</f>
        <v>12.478021978021971</v>
      </c>
      <c r="Q3639" s="3">
        <f>Table1[[#This Row],[Total Hours Social Work Staff Per Resident Per Day]]/Table1[[#This Row],[MDS Census]]</f>
        <v>0.21558762103664345</v>
      </c>
      <c r="R3639" s="3"/>
      <c r="S3639"/>
    </row>
    <row r="3640" spans="1:19" x14ac:dyDescent="0.2">
      <c r="A3640" t="s">
        <v>5417</v>
      </c>
      <c r="B3640" t="s">
        <v>5452</v>
      </c>
      <c r="C3640" t="s">
        <v>5453</v>
      </c>
      <c r="D3640" t="s">
        <v>5454</v>
      </c>
      <c r="E3640" s="3">
        <v>57.626373626373599</v>
      </c>
      <c r="F3640" s="3">
        <v>11.3187912087912</v>
      </c>
      <c r="G3640" s="3">
        <v>0.659340659340659</v>
      </c>
      <c r="H3640" s="3">
        <v>0.99175824175824101</v>
      </c>
      <c r="I3640" s="3">
        <v>1.81868131868131</v>
      </c>
      <c r="J3640" s="3">
        <v>5.2487912087912001</v>
      </c>
      <c r="K3640" s="3">
        <v>9.14670329670329</v>
      </c>
      <c r="L3640" s="3">
        <f>Table1[[#This Row],[Hours Qualified Activities Professional]]+Table1[[#This Row],[Hours Other Activity Staff]]</f>
        <v>14.39549450549449</v>
      </c>
      <c r="M3640" s="3">
        <f>Table1[[#This Row],[Total Hours Activity Staff]]/Table1[[#This Row],[MDS Census]]</f>
        <v>0.24980739893211273</v>
      </c>
      <c r="N3640" s="3">
        <v>5.5084615384615301</v>
      </c>
      <c r="O3640" s="3">
        <v>0</v>
      </c>
      <c r="P3640" s="3">
        <f>Table1[[#This Row],[Hours Qualified Social Worker]]+Table1[[#This Row],[Hours Other Social Work Staff]]</f>
        <v>5.5084615384615301</v>
      </c>
      <c r="Q3640" s="3">
        <f>Table1[[#This Row],[Total Hours Social Work Staff Per Resident Per Day]]/Table1[[#This Row],[MDS Census]]</f>
        <v>9.5589244851258484E-2</v>
      </c>
      <c r="R3640" s="3"/>
      <c r="S3640"/>
    </row>
    <row r="3641" spans="1:19" x14ac:dyDescent="0.2">
      <c r="A3641" t="s">
        <v>5417</v>
      </c>
      <c r="B3641" t="s">
        <v>5456</v>
      </c>
      <c r="C3641" t="s">
        <v>5457</v>
      </c>
      <c r="D3641" t="s">
        <v>5455</v>
      </c>
      <c r="E3641" s="3">
        <v>88.208791208791197</v>
      </c>
      <c r="F3641" s="3">
        <v>39.850219780219703</v>
      </c>
      <c r="G3641" s="3">
        <v>0.329670329670329</v>
      </c>
      <c r="H3641" s="3">
        <v>0.219780219780219</v>
      </c>
      <c r="I3641" s="3">
        <v>2.0937362637362602</v>
      </c>
      <c r="J3641" s="3">
        <v>0</v>
      </c>
      <c r="K3641" s="3">
        <v>15.1072527472527</v>
      </c>
      <c r="L3641" s="3">
        <f>Table1[[#This Row],[Hours Qualified Activities Professional]]+Table1[[#This Row],[Hours Other Activity Staff]]</f>
        <v>15.1072527472527</v>
      </c>
      <c r="M3641" s="3">
        <f>Table1[[#This Row],[Total Hours Activity Staff]]/Table1[[#This Row],[MDS Census]]</f>
        <v>0.17126697396287477</v>
      </c>
      <c r="N3641" s="3">
        <v>0.10802197802197799</v>
      </c>
      <c r="O3641" s="3">
        <v>10.0182417582417</v>
      </c>
      <c r="P3641" s="3">
        <f>Table1[[#This Row],[Hours Qualified Social Worker]]+Table1[[#This Row],[Hours Other Social Work Staff]]</f>
        <v>10.126263736263677</v>
      </c>
      <c r="Q3641" s="3">
        <f>Table1[[#This Row],[Total Hours Social Work Staff Per Resident Per Day]]/Table1[[#This Row],[MDS Census]]</f>
        <v>0.11479880403637657</v>
      </c>
      <c r="R3641" s="3"/>
      <c r="S3641"/>
    </row>
    <row r="3642" spans="1:19" x14ac:dyDescent="0.2">
      <c r="A3642" t="s">
        <v>5417</v>
      </c>
      <c r="B3642" t="s">
        <v>5459</v>
      </c>
      <c r="C3642" t="s">
        <v>5457</v>
      </c>
      <c r="D3642" t="s">
        <v>5458</v>
      </c>
      <c r="E3642" s="3">
        <v>32.6373626373626</v>
      </c>
      <c r="F3642" s="3">
        <v>5.71428571428571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f>Table1[[#This Row],[Hours Qualified Activities Professional]]+Table1[[#This Row],[Hours Other Activity Staff]]</f>
        <v>0</v>
      </c>
      <c r="M3642" s="3">
        <f>Table1[[#This Row],[Total Hours Activity Staff]]/Table1[[#This Row],[MDS Census]]</f>
        <v>0</v>
      </c>
      <c r="N3642" s="3">
        <v>0.80494505494505397</v>
      </c>
      <c r="O3642" s="3">
        <v>0</v>
      </c>
      <c r="P3642" s="3">
        <f>Table1[[#This Row],[Hours Qualified Social Worker]]+Table1[[#This Row],[Hours Other Social Work Staff]]</f>
        <v>0.80494505494505397</v>
      </c>
      <c r="Q3642" s="3">
        <f>Table1[[#This Row],[Total Hours Social Work Staff Per Resident Per Day]]/Table1[[#This Row],[MDS Census]]</f>
        <v>2.4663299663299661E-2</v>
      </c>
      <c r="R3642" s="3"/>
      <c r="S3642"/>
    </row>
    <row r="3643" spans="1:19" x14ac:dyDescent="0.2">
      <c r="A3643" t="s">
        <v>5417</v>
      </c>
      <c r="B3643" t="s">
        <v>5459</v>
      </c>
      <c r="C3643" t="s">
        <v>5457</v>
      </c>
      <c r="D3643" t="s">
        <v>5460</v>
      </c>
      <c r="E3643" s="3">
        <v>38.747252747252702</v>
      </c>
      <c r="F3643" s="3">
        <v>6.9450549450549399</v>
      </c>
      <c r="G3643" s="3">
        <v>0.65384615384615297</v>
      </c>
      <c r="H3643" s="3">
        <v>0.15384615384615299</v>
      </c>
      <c r="I3643" s="3">
        <v>0.46153846153846101</v>
      </c>
      <c r="J3643" s="3">
        <v>3.34472527472527</v>
      </c>
      <c r="K3643" s="3">
        <v>5.3986813186813096</v>
      </c>
      <c r="L3643" s="3">
        <f>Table1[[#This Row],[Hours Qualified Activities Professional]]+Table1[[#This Row],[Hours Other Activity Staff]]</f>
        <v>8.7434065934065792</v>
      </c>
      <c r="M3643" s="3">
        <f>Table1[[#This Row],[Total Hours Activity Staff]]/Table1[[#This Row],[MDS Census]]</f>
        <v>0.22565229722064653</v>
      </c>
      <c r="N3643" s="3">
        <v>0</v>
      </c>
      <c r="O3643" s="3">
        <v>5.4374725274725204</v>
      </c>
      <c r="P3643" s="3">
        <f>Table1[[#This Row],[Hours Qualified Social Worker]]+Table1[[#This Row],[Hours Other Social Work Staff]]</f>
        <v>5.4374725274725204</v>
      </c>
      <c r="Q3643" s="3">
        <f>Table1[[#This Row],[Total Hours Social Work Staff Per Resident Per Day]]/Table1[[#This Row],[MDS Census]]</f>
        <v>0.14033182076006806</v>
      </c>
      <c r="R3643" s="3"/>
      <c r="S3643"/>
    </row>
    <row r="3644" spans="1:19" x14ac:dyDescent="0.2">
      <c r="A3644" t="s">
        <v>5417</v>
      </c>
      <c r="B3644" t="s">
        <v>5459</v>
      </c>
      <c r="C3644" t="s">
        <v>5457</v>
      </c>
      <c r="D3644" t="s">
        <v>5461</v>
      </c>
      <c r="E3644" s="3">
        <v>71.285714285714207</v>
      </c>
      <c r="F3644" s="3">
        <v>5.71428571428571</v>
      </c>
      <c r="G3644" s="3">
        <v>0.62087912087912001</v>
      </c>
      <c r="H3644" s="3">
        <v>0.27747252747252699</v>
      </c>
      <c r="I3644" s="3">
        <v>6.1475824175824103</v>
      </c>
      <c r="J3644" s="3">
        <v>5.8038461538461501</v>
      </c>
      <c r="K3644" s="3">
        <v>6.6974725274725202</v>
      </c>
      <c r="L3644" s="3">
        <f>Table1[[#This Row],[Hours Qualified Activities Professional]]+Table1[[#This Row],[Hours Other Activity Staff]]</f>
        <v>12.50131868131867</v>
      </c>
      <c r="M3644" s="3">
        <f>Table1[[#This Row],[Total Hours Activity Staff]]/Table1[[#This Row],[MDS Census]]</f>
        <v>0.17536919993833824</v>
      </c>
      <c r="N3644" s="3">
        <v>1.1261538461538401</v>
      </c>
      <c r="O3644" s="3">
        <v>9.6162637362637309</v>
      </c>
      <c r="P3644" s="3">
        <f>Table1[[#This Row],[Hours Qualified Social Worker]]+Table1[[#This Row],[Hours Other Social Work Staff]]</f>
        <v>10.742417582417572</v>
      </c>
      <c r="Q3644" s="3">
        <f>Table1[[#This Row],[Total Hours Social Work Staff Per Resident Per Day]]/Table1[[#This Row],[MDS Census]]</f>
        <v>0.15069523662710038</v>
      </c>
      <c r="R3644" s="3"/>
      <c r="S3644"/>
    </row>
    <row r="3645" spans="1:19" x14ac:dyDescent="0.2">
      <c r="A3645" t="s">
        <v>5417</v>
      </c>
      <c r="B3645" t="s">
        <v>5459</v>
      </c>
      <c r="C3645" t="s">
        <v>5457</v>
      </c>
      <c r="D3645" t="s">
        <v>5462</v>
      </c>
      <c r="E3645" s="3">
        <v>85.890109890109798</v>
      </c>
      <c r="F3645" s="3">
        <v>5.71428571428571</v>
      </c>
      <c r="G3645" s="3">
        <v>1.2197802197802099</v>
      </c>
      <c r="H3645" s="3">
        <v>0.30219780219780201</v>
      </c>
      <c r="I3645" s="3">
        <v>5.4948351648351599</v>
      </c>
      <c r="J3645" s="3">
        <v>5.9446153846153802</v>
      </c>
      <c r="K3645" s="3">
        <v>8.7058241758241692</v>
      </c>
      <c r="L3645" s="3">
        <f>Table1[[#This Row],[Hours Qualified Activities Professional]]+Table1[[#This Row],[Hours Other Activity Staff]]</f>
        <v>14.650439560439549</v>
      </c>
      <c r="M3645" s="3">
        <f>Table1[[#This Row],[Total Hours Activity Staff]]/Table1[[#This Row],[MDS Census]]</f>
        <v>0.17057190378710343</v>
      </c>
      <c r="N3645" s="3">
        <v>3.0989010989010901</v>
      </c>
      <c r="O3645" s="3">
        <v>2.7101098901098899</v>
      </c>
      <c r="P3645" s="3">
        <f>Table1[[#This Row],[Hours Qualified Social Worker]]+Table1[[#This Row],[Hours Other Social Work Staff]]</f>
        <v>5.8090109890109805</v>
      </c>
      <c r="Q3645" s="3">
        <f>Table1[[#This Row],[Total Hours Social Work Staff Per Resident Per Day]]/Table1[[#This Row],[MDS Census]]</f>
        <v>6.7633060388945732E-2</v>
      </c>
      <c r="R3645" s="3"/>
      <c r="S3645"/>
    </row>
    <row r="3646" spans="1:19" x14ac:dyDescent="0.2">
      <c r="A3646" t="s">
        <v>5417</v>
      </c>
      <c r="B3646" t="s">
        <v>5464</v>
      </c>
      <c r="C3646" t="s">
        <v>5465</v>
      </c>
      <c r="D3646" t="s">
        <v>5463</v>
      </c>
      <c r="E3646" s="3">
        <v>22.582417582417499</v>
      </c>
      <c r="F3646" s="3">
        <v>5.6263736263736197</v>
      </c>
      <c r="G3646" s="3">
        <v>0.25714285714285701</v>
      </c>
      <c r="H3646" s="3">
        <v>0.101648351648351</v>
      </c>
      <c r="I3646" s="3">
        <v>0.74450549450549397</v>
      </c>
      <c r="J3646" s="3">
        <v>0</v>
      </c>
      <c r="K3646" s="3">
        <v>5.4195604395604304</v>
      </c>
      <c r="L3646" s="3">
        <f>Table1[[#This Row],[Hours Qualified Activities Professional]]+Table1[[#This Row],[Hours Other Activity Staff]]</f>
        <v>5.4195604395604304</v>
      </c>
      <c r="M3646" s="3">
        <f>Table1[[#This Row],[Total Hours Activity Staff]]/Table1[[#This Row],[MDS Census]]</f>
        <v>0.23999026763990317</v>
      </c>
      <c r="N3646" s="3">
        <v>4.9553846153846104</v>
      </c>
      <c r="O3646" s="3">
        <v>0</v>
      </c>
      <c r="P3646" s="3">
        <f>Table1[[#This Row],[Hours Qualified Social Worker]]+Table1[[#This Row],[Hours Other Social Work Staff]]</f>
        <v>4.9553846153846104</v>
      </c>
      <c r="Q3646" s="3">
        <f>Table1[[#This Row],[Total Hours Social Work Staff Per Resident Per Day]]/Table1[[#This Row],[MDS Census]]</f>
        <v>0.21943552311435582</v>
      </c>
      <c r="R3646" s="3"/>
      <c r="S3646"/>
    </row>
    <row r="3647" spans="1:19" x14ac:dyDescent="0.2">
      <c r="A3647" t="s">
        <v>5417</v>
      </c>
      <c r="B3647" t="s">
        <v>5464</v>
      </c>
      <c r="C3647" t="s">
        <v>5465</v>
      </c>
      <c r="D3647" t="s">
        <v>5466</v>
      </c>
      <c r="E3647" s="3">
        <v>47.3296703296703</v>
      </c>
      <c r="F3647" s="3">
        <v>5.71428571428571</v>
      </c>
      <c r="G3647" s="3">
        <v>0.24175824175824101</v>
      </c>
      <c r="H3647" s="3">
        <v>0.36263736263736202</v>
      </c>
      <c r="I3647" s="3">
        <v>0.45054945054945</v>
      </c>
      <c r="J3647" s="3">
        <v>4.4508791208791196</v>
      </c>
      <c r="K3647" s="3">
        <v>2.9830769230769199</v>
      </c>
      <c r="L3647" s="3">
        <f>Table1[[#This Row],[Hours Qualified Activities Professional]]+Table1[[#This Row],[Hours Other Activity Staff]]</f>
        <v>7.433956043956039</v>
      </c>
      <c r="M3647" s="3">
        <f>Table1[[#This Row],[Total Hours Activity Staff]]/Table1[[#This Row],[MDS Census]]</f>
        <v>0.15706756442999767</v>
      </c>
      <c r="N3647" s="3">
        <v>5.9156043956043902</v>
      </c>
      <c r="O3647" s="3">
        <v>0</v>
      </c>
      <c r="P3647" s="3">
        <f>Table1[[#This Row],[Hours Qualified Social Worker]]+Table1[[#This Row],[Hours Other Social Work Staff]]</f>
        <v>5.9156043956043902</v>
      </c>
      <c r="Q3647" s="3">
        <f>Table1[[#This Row],[Total Hours Social Work Staff Per Resident Per Day]]/Table1[[#This Row],[MDS Census]]</f>
        <v>0.12498723009055022</v>
      </c>
      <c r="R3647" s="3"/>
      <c r="S3647"/>
    </row>
    <row r="3648" spans="1:19" x14ac:dyDescent="0.2">
      <c r="A3648" t="s">
        <v>5417</v>
      </c>
      <c r="B3648" t="s">
        <v>5468</v>
      </c>
      <c r="C3648" t="s">
        <v>5469</v>
      </c>
      <c r="D3648" t="s">
        <v>5467</v>
      </c>
      <c r="E3648" s="3">
        <v>30.032967032967001</v>
      </c>
      <c r="F3648" s="3">
        <v>5.0989010989010897</v>
      </c>
      <c r="G3648" s="3">
        <v>0.35714285714285698</v>
      </c>
      <c r="H3648" s="3">
        <v>0.14835164835164799</v>
      </c>
      <c r="I3648" s="3">
        <v>1.2472527472527399</v>
      </c>
      <c r="J3648" s="3">
        <v>0</v>
      </c>
      <c r="K3648" s="3">
        <v>6.5765934065933997</v>
      </c>
      <c r="L3648" s="3">
        <f>Table1[[#This Row],[Hours Qualified Activities Professional]]+Table1[[#This Row],[Hours Other Activity Staff]]</f>
        <v>6.5765934065933997</v>
      </c>
      <c r="M3648" s="3">
        <f>Table1[[#This Row],[Total Hours Activity Staff]]/Table1[[#This Row],[MDS Census]]</f>
        <v>0.21897914379802416</v>
      </c>
      <c r="N3648" s="3">
        <v>4.7678021978021903</v>
      </c>
      <c r="O3648" s="3">
        <v>0</v>
      </c>
      <c r="P3648" s="3">
        <f>Table1[[#This Row],[Hours Qualified Social Worker]]+Table1[[#This Row],[Hours Other Social Work Staff]]</f>
        <v>4.7678021978021903</v>
      </c>
      <c r="Q3648" s="3">
        <f>Table1[[#This Row],[Total Hours Social Work Staff Per Resident Per Day]]/Table1[[#This Row],[MDS Census]]</f>
        <v>0.15875228686425166</v>
      </c>
      <c r="R3648" s="3"/>
      <c r="S3648"/>
    </row>
    <row r="3649" spans="1:19" x14ac:dyDescent="0.2">
      <c r="A3649" t="s">
        <v>5417</v>
      </c>
      <c r="B3649" t="s">
        <v>5471</v>
      </c>
      <c r="C3649" t="s">
        <v>5472</v>
      </c>
      <c r="D3649" t="s">
        <v>5470</v>
      </c>
      <c r="E3649" s="3">
        <v>41.241758241758198</v>
      </c>
      <c r="F3649" s="3">
        <v>5.71428571428571</v>
      </c>
      <c r="G3649" s="3">
        <v>0</v>
      </c>
      <c r="H3649" s="3">
        <v>0</v>
      </c>
      <c r="I3649" s="3">
        <v>0</v>
      </c>
      <c r="J3649" s="3">
        <v>0</v>
      </c>
      <c r="K3649" s="3">
        <v>2.2472527472527402</v>
      </c>
      <c r="L3649" s="3">
        <f>Table1[[#This Row],[Hours Qualified Activities Professional]]+Table1[[#This Row],[Hours Other Activity Staff]]</f>
        <v>2.2472527472527402</v>
      </c>
      <c r="M3649" s="3">
        <f>Table1[[#This Row],[Total Hours Activity Staff]]/Table1[[#This Row],[MDS Census]]</f>
        <v>5.4489741540101139E-2</v>
      </c>
      <c r="N3649" s="3">
        <v>0.89010989010988995</v>
      </c>
      <c r="O3649" s="3">
        <v>0</v>
      </c>
      <c r="P3649" s="3">
        <f>Table1[[#This Row],[Hours Qualified Social Worker]]+Table1[[#This Row],[Hours Other Social Work Staff]]</f>
        <v>0.89010989010988995</v>
      </c>
      <c r="Q3649" s="3">
        <f>Table1[[#This Row],[Total Hours Social Work Staff Per Resident Per Day]]/Table1[[#This Row],[MDS Census]]</f>
        <v>2.1582733812949659E-2</v>
      </c>
      <c r="R3649" s="3"/>
      <c r="S3649"/>
    </row>
    <row r="3650" spans="1:19" x14ac:dyDescent="0.2">
      <c r="A3650" t="s">
        <v>5417</v>
      </c>
      <c r="B3650" t="s">
        <v>5474</v>
      </c>
      <c r="C3650" t="s">
        <v>5475</v>
      </c>
      <c r="D3650" t="s">
        <v>5473</v>
      </c>
      <c r="E3650" s="3">
        <v>39.142857142857103</v>
      </c>
      <c r="F3650" s="3">
        <v>5.71428571428571</v>
      </c>
      <c r="G3650" s="3">
        <v>1.52747252747252</v>
      </c>
      <c r="H3650" s="3">
        <v>0.20879120879120799</v>
      </c>
      <c r="I3650" s="3">
        <v>0.30648351648351602</v>
      </c>
      <c r="J3650" s="3">
        <v>0</v>
      </c>
      <c r="K3650" s="3">
        <v>5.3071428571428498</v>
      </c>
      <c r="L3650" s="3">
        <f>Table1[[#This Row],[Hours Qualified Activities Professional]]+Table1[[#This Row],[Hours Other Activity Staff]]</f>
        <v>5.3071428571428498</v>
      </c>
      <c r="M3650" s="3">
        <f>Table1[[#This Row],[Total Hours Activity Staff]]/Table1[[#This Row],[MDS Census]]</f>
        <v>0.13558394160583936</v>
      </c>
      <c r="N3650" s="3">
        <v>0</v>
      </c>
      <c r="O3650" s="3">
        <v>3.2198901098901</v>
      </c>
      <c r="P3650" s="3">
        <f>Table1[[#This Row],[Hours Qualified Social Worker]]+Table1[[#This Row],[Hours Other Social Work Staff]]</f>
        <v>3.2198901098901</v>
      </c>
      <c r="Q3650" s="3">
        <f>Table1[[#This Row],[Total Hours Social Work Staff Per Resident Per Day]]/Table1[[#This Row],[MDS Census]]</f>
        <v>8.2259966311061028E-2</v>
      </c>
      <c r="R3650" s="3"/>
      <c r="S3650"/>
    </row>
    <row r="3651" spans="1:19" x14ac:dyDescent="0.2">
      <c r="A3651" t="s">
        <v>5417</v>
      </c>
      <c r="B3651" t="s">
        <v>5477</v>
      </c>
      <c r="C3651" t="s">
        <v>5421</v>
      </c>
      <c r="D3651" t="s">
        <v>5476</v>
      </c>
      <c r="E3651" s="3">
        <v>39.571428571428498</v>
      </c>
      <c r="F3651" s="3">
        <v>6.5</v>
      </c>
      <c r="G3651" s="3">
        <v>0.214285714285714</v>
      </c>
      <c r="H3651" s="3">
        <v>0.33791208791208699</v>
      </c>
      <c r="I3651" s="3">
        <v>1.52472527472527</v>
      </c>
      <c r="J3651" s="3">
        <v>5.0769230769230704</v>
      </c>
      <c r="K3651" s="3">
        <v>5.5439560439560402</v>
      </c>
      <c r="L3651" s="3">
        <f>Table1[[#This Row],[Hours Qualified Activities Professional]]+Table1[[#This Row],[Hours Other Activity Staff]]</f>
        <v>10.62087912087911</v>
      </c>
      <c r="M3651" s="3">
        <f>Table1[[#This Row],[Total Hours Activity Staff]]/Table1[[#This Row],[MDS Census]]</f>
        <v>0.26839766731463505</v>
      </c>
      <c r="N3651" s="3">
        <v>5.8076923076923004</v>
      </c>
      <c r="O3651" s="3">
        <v>0</v>
      </c>
      <c r="P3651" s="3">
        <f>Table1[[#This Row],[Hours Qualified Social Worker]]+Table1[[#This Row],[Hours Other Social Work Staff]]</f>
        <v>5.8076923076923004</v>
      </c>
      <c r="Q3651" s="3">
        <f>Table1[[#This Row],[Total Hours Social Work Staff Per Resident Per Day]]/Table1[[#This Row],[MDS Census]]</f>
        <v>0.14676478755901148</v>
      </c>
      <c r="R3651" s="3"/>
      <c r="S3651"/>
    </row>
    <row r="3652" spans="1:19" x14ac:dyDescent="0.2">
      <c r="A3652" t="s">
        <v>5417</v>
      </c>
      <c r="B3652" t="s">
        <v>5477</v>
      </c>
      <c r="C3652" t="s">
        <v>5421</v>
      </c>
      <c r="D3652" t="s">
        <v>5478</v>
      </c>
      <c r="E3652" s="3">
        <v>67.076923076922995</v>
      </c>
      <c r="F3652" s="3">
        <v>25.417692307692299</v>
      </c>
      <c r="G3652" s="3">
        <v>0.49450549450549403</v>
      </c>
      <c r="H3652" s="3">
        <v>0.28846153846153799</v>
      </c>
      <c r="I3652" s="3">
        <v>0.97252747252747196</v>
      </c>
      <c r="J3652" s="3">
        <v>5.0230769230769203</v>
      </c>
      <c r="K3652" s="3">
        <v>3.8526373626373598</v>
      </c>
      <c r="L3652" s="3">
        <f>Table1[[#This Row],[Hours Qualified Activities Professional]]+Table1[[#This Row],[Hours Other Activity Staff]]</f>
        <v>8.875714285714281</v>
      </c>
      <c r="M3652" s="3">
        <f>Table1[[#This Row],[Total Hours Activity Staff]]/Table1[[#This Row],[MDS Census]]</f>
        <v>0.13232142857142867</v>
      </c>
      <c r="N3652" s="3">
        <v>5.1257142857142801</v>
      </c>
      <c r="O3652" s="3">
        <v>3.7062637362637298</v>
      </c>
      <c r="P3652" s="3">
        <f>Table1[[#This Row],[Hours Qualified Social Worker]]+Table1[[#This Row],[Hours Other Social Work Staff]]</f>
        <v>8.83197802197801</v>
      </c>
      <c r="Q3652" s="3">
        <f>Table1[[#This Row],[Total Hours Social Work Staff Per Resident Per Day]]/Table1[[#This Row],[MDS Census]]</f>
        <v>0.1316693971166448</v>
      </c>
      <c r="R3652" s="3"/>
      <c r="S3652"/>
    </row>
    <row r="3653" spans="1:19" x14ac:dyDescent="0.2">
      <c r="A3653" t="s">
        <v>5417</v>
      </c>
      <c r="B3653" t="s">
        <v>5477</v>
      </c>
      <c r="C3653" t="s">
        <v>5421</v>
      </c>
      <c r="D3653" t="s">
        <v>5479</v>
      </c>
      <c r="E3653" s="3">
        <v>58.6483516483516</v>
      </c>
      <c r="F3653" s="3">
        <v>27.0412087912087</v>
      </c>
      <c r="G3653" s="3">
        <v>0</v>
      </c>
      <c r="H3653" s="3">
        <v>0</v>
      </c>
      <c r="I3653" s="3">
        <v>5.8214285714285703</v>
      </c>
      <c r="J3653" s="3">
        <v>5.45604395604395</v>
      </c>
      <c r="K3653" s="3">
        <v>1.0906593406593399</v>
      </c>
      <c r="L3653" s="3">
        <f>Table1[[#This Row],[Hours Qualified Activities Professional]]+Table1[[#This Row],[Hours Other Activity Staff]]</f>
        <v>6.5467032967032903</v>
      </c>
      <c r="M3653" s="3">
        <f>Table1[[#This Row],[Total Hours Activity Staff]]/Table1[[#This Row],[MDS Census]]</f>
        <v>0.11162638186246954</v>
      </c>
      <c r="N3653" s="3">
        <v>5.4450549450549399</v>
      </c>
      <c r="O3653" s="3">
        <v>0</v>
      </c>
      <c r="P3653" s="3">
        <f>Table1[[#This Row],[Hours Qualified Social Worker]]+Table1[[#This Row],[Hours Other Social Work Staff]]</f>
        <v>5.4450549450549399</v>
      </c>
      <c r="Q3653" s="3">
        <f>Table1[[#This Row],[Total Hours Social Work Staff Per Resident Per Day]]/Table1[[#This Row],[MDS Census]]</f>
        <v>9.2842420835675468E-2</v>
      </c>
      <c r="R3653" s="3"/>
      <c r="S3653"/>
    </row>
    <row r="3654" spans="1:19" x14ac:dyDescent="0.2">
      <c r="A3654" t="s">
        <v>5417</v>
      </c>
      <c r="B3654" t="s">
        <v>5481</v>
      </c>
      <c r="C3654" t="s">
        <v>5482</v>
      </c>
      <c r="D3654" t="s">
        <v>5480</v>
      </c>
      <c r="E3654" s="3">
        <v>64.747252747252702</v>
      </c>
      <c r="F3654" s="3">
        <v>14.830109890109799</v>
      </c>
      <c r="G3654" s="3">
        <v>0.37362637362637302</v>
      </c>
      <c r="H3654" s="3">
        <v>0.216153846153846</v>
      </c>
      <c r="I3654" s="3">
        <v>0.96703296703296704</v>
      </c>
      <c r="J3654" s="3">
        <v>5.1403296703296704</v>
      </c>
      <c r="K3654" s="3">
        <v>4.54285714285714</v>
      </c>
      <c r="L3654" s="3">
        <f>Table1[[#This Row],[Hours Qualified Activities Professional]]+Table1[[#This Row],[Hours Other Activity Staff]]</f>
        <v>9.6831868131868113</v>
      </c>
      <c r="M3654" s="3">
        <f>Table1[[#This Row],[Total Hours Activity Staff]]/Table1[[#This Row],[MDS Census]]</f>
        <v>0.14955363204344882</v>
      </c>
      <c r="N3654" s="3">
        <v>4.1284615384615302</v>
      </c>
      <c r="O3654" s="3">
        <v>0.88692307692307604</v>
      </c>
      <c r="P3654" s="3">
        <f>Table1[[#This Row],[Hours Qualified Social Worker]]+Table1[[#This Row],[Hours Other Social Work Staff]]</f>
        <v>5.0153846153846064</v>
      </c>
      <c r="Q3654" s="3">
        <f>Table1[[#This Row],[Total Hours Social Work Staff Per Resident Per Day]]/Table1[[#This Row],[MDS Census]]</f>
        <v>7.7460964019008746E-2</v>
      </c>
      <c r="R3654" s="3"/>
      <c r="S3654"/>
    </row>
    <row r="3655" spans="1:19" x14ac:dyDescent="0.2">
      <c r="A3655" t="s">
        <v>5417</v>
      </c>
      <c r="B3655" t="s">
        <v>5484</v>
      </c>
      <c r="C3655" t="s">
        <v>5447</v>
      </c>
      <c r="D3655" t="s">
        <v>5483</v>
      </c>
      <c r="E3655" s="3">
        <v>27.8241758241758</v>
      </c>
      <c r="F3655" s="3">
        <v>4.24901098901098</v>
      </c>
      <c r="G3655" s="3">
        <v>0.329670329670329</v>
      </c>
      <c r="H3655" s="3">
        <v>0.31318681318681302</v>
      </c>
      <c r="I3655" s="3">
        <v>0.97252747252747196</v>
      </c>
      <c r="J3655" s="3">
        <v>6.0109890109890101</v>
      </c>
      <c r="K3655" s="3">
        <v>5.1538461538461497</v>
      </c>
      <c r="L3655" s="3">
        <f>Table1[[#This Row],[Hours Qualified Activities Professional]]+Table1[[#This Row],[Hours Other Activity Staff]]</f>
        <v>11.164835164835161</v>
      </c>
      <c r="M3655" s="3">
        <f>Table1[[#This Row],[Total Hours Activity Staff]]/Table1[[#This Row],[MDS Census]]</f>
        <v>0.40126382306477115</v>
      </c>
      <c r="N3655" s="3">
        <v>1.31868131868131</v>
      </c>
      <c r="O3655" s="3">
        <v>8.2087912087911992</v>
      </c>
      <c r="P3655" s="3">
        <f>Table1[[#This Row],[Hours Qualified Social Worker]]+Table1[[#This Row],[Hours Other Social Work Staff]]</f>
        <v>9.5274725274725096</v>
      </c>
      <c r="Q3655" s="3">
        <f>Table1[[#This Row],[Total Hours Social Work Staff Per Resident Per Day]]/Table1[[#This Row],[MDS Census]]</f>
        <v>0.34241706161137409</v>
      </c>
      <c r="R3655" s="3"/>
      <c r="S3655"/>
    </row>
    <row r="3656" spans="1:19" x14ac:dyDescent="0.2">
      <c r="A3656" t="s">
        <v>5417</v>
      </c>
      <c r="B3656" t="s">
        <v>5486</v>
      </c>
      <c r="C3656" t="s">
        <v>5487</v>
      </c>
      <c r="D3656" t="s">
        <v>5485</v>
      </c>
      <c r="E3656" s="3">
        <v>61.054945054945001</v>
      </c>
      <c r="F3656" s="3">
        <v>4.7912087912087902</v>
      </c>
      <c r="G3656" s="3">
        <v>0.23076923076923</v>
      </c>
      <c r="H3656" s="3">
        <v>4.1758241758241699</v>
      </c>
      <c r="I3656" s="3">
        <v>1.0659340659340599</v>
      </c>
      <c r="J3656" s="3">
        <v>17.361538461538402</v>
      </c>
      <c r="K3656" s="3">
        <v>0</v>
      </c>
      <c r="L3656" s="3">
        <f>Table1[[#This Row],[Hours Qualified Activities Professional]]+Table1[[#This Row],[Hours Other Activity Staff]]</f>
        <v>17.361538461538402</v>
      </c>
      <c r="M3656" s="3">
        <f>Table1[[#This Row],[Total Hours Activity Staff]]/Table1[[#This Row],[MDS Census]]</f>
        <v>0.28435925125989847</v>
      </c>
      <c r="N3656" s="3">
        <v>14.1912087912087</v>
      </c>
      <c r="O3656" s="3">
        <v>2.71428571428571</v>
      </c>
      <c r="P3656" s="3">
        <f>Table1[[#This Row],[Hours Qualified Social Worker]]+Table1[[#This Row],[Hours Other Social Work Staff]]</f>
        <v>16.90549450549441</v>
      </c>
      <c r="Q3656" s="3">
        <f>Table1[[#This Row],[Total Hours Social Work Staff Per Resident Per Day]]/Table1[[#This Row],[MDS Census]]</f>
        <v>0.27688984881209372</v>
      </c>
      <c r="R3656" s="3"/>
      <c r="S3656"/>
    </row>
    <row r="3657" spans="1:19" x14ac:dyDescent="0.2">
      <c r="A3657" t="s">
        <v>5417</v>
      </c>
      <c r="B3657" t="s">
        <v>5486</v>
      </c>
      <c r="C3657" t="s">
        <v>5487</v>
      </c>
      <c r="D3657" t="s">
        <v>5488</v>
      </c>
      <c r="E3657" s="3">
        <v>53.219780219780198</v>
      </c>
      <c r="F3657" s="3">
        <v>12.1420879120879</v>
      </c>
      <c r="G3657" s="3">
        <v>0.28901098901098898</v>
      </c>
      <c r="H3657" s="3">
        <v>0.71428571428571397</v>
      </c>
      <c r="I3657" s="3">
        <v>1.0849450549450499</v>
      </c>
      <c r="J3657" s="3">
        <v>4.0757142857142803</v>
      </c>
      <c r="K3657" s="3">
        <v>6.7694505494505401</v>
      </c>
      <c r="L3657" s="3">
        <f>Table1[[#This Row],[Hours Qualified Activities Professional]]+Table1[[#This Row],[Hours Other Activity Staff]]</f>
        <v>10.84516483516482</v>
      </c>
      <c r="M3657" s="3">
        <f>Table1[[#This Row],[Total Hours Activity Staff]]/Table1[[#This Row],[MDS Census]]</f>
        <v>0.20378071443320236</v>
      </c>
      <c r="N3657" s="3">
        <v>5.2457142857142802</v>
      </c>
      <c r="O3657" s="3">
        <v>0</v>
      </c>
      <c r="P3657" s="3">
        <f>Table1[[#This Row],[Hours Qualified Social Worker]]+Table1[[#This Row],[Hours Other Social Work Staff]]</f>
        <v>5.2457142857142802</v>
      </c>
      <c r="Q3657" s="3">
        <f>Table1[[#This Row],[Total Hours Social Work Staff Per Resident Per Day]]/Table1[[#This Row],[MDS Census]]</f>
        <v>9.856700392318804E-2</v>
      </c>
      <c r="R3657" s="3"/>
      <c r="S3657"/>
    </row>
    <row r="3658" spans="1:19" x14ac:dyDescent="0.2">
      <c r="A3658" t="s">
        <v>5417</v>
      </c>
      <c r="B3658" t="s">
        <v>5486</v>
      </c>
      <c r="C3658" t="s">
        <v>5487</v>
      </c>
      <c r="D3658" t="s">
        <v>5489</v>
      </c>
      <c r="E3658" s="3">
        <v>83.373626373626294</v>
      </c>
      <c r="F3658" s="3">
        <v>28.1441758241758</v>
      </c>
      <c r="G3658" s="3">
        <v>0.39560439560439498</v>
      </c>
      <c r="H3658" s="3">
        <v>0.30219780219780201</v>
      </c>
      <c r="I3658" s="3">
        <v>1.0219780219780199</v>
      </c>
      <c r="J3658" s="3">
        <v>0</v>
      </c>
      <c r="K3658" s="3">
        <v>10.1471428571428</v>
      </c>
      <c r="L3658" s="3">
        <f>Table1[[#This Row],[Hours Qualified Activities Professional]]+Table1[[#This Row],[Hours Other Activity Staff]]</f>
        <v>10.1471428571428</v>
      </c>
      <c r="M3658" s="3">
        <f>Table1[[#This Row],[Total Hours Activity Staff]]/Table1[[#This Row],[MDS Census]]</f>
        <v>0.12170686700935754</v>
      </c>
      <c r="N3658" s="3">
        <v>5.2884615384615303</v>
      </c>
      <c r="O3658" s="3">
        <v>5.7671428571428498</v>
      </c>
      <c r="P3658" s="3">
        <f>Table1[[#This Row],[Hours Qualified Social Worker]]+Table1[[#This Row],[Hours Other Social Work Staff]]</f>
        <v>11.05560439560438</v>
      </c>
      <c r="Q3658" s="3">
        <f>Table1[[#This Row],[Total Hours Social Work Staff Per Resident Per Day]]/Table1[[#This Row],[MDS Census]]</f>
        <v>0.13260313694477391</v>
      </c>
      <c r="R3658" s="3"/>
      <c r="S3658"/>
    </row>
    <row r="3659" spans="1:19" x14ac:dyDescent="0.2">
      <c r="A3659" t="s">
        <v>5417</v>
      </c>
      <c r="B3659" t="s">
        <v>5486</v>
      </c>
      <c r="C3659" t="s">
        <v>5487</v>
      </c>
      <c r="D3659" t="s">
        <v>5490</v>
      </c>
      <c r="E3659" s="3">
        <v>54.043956043956001</v>
      </c>
      <c r="F3659" s="3">
        <v>5.71428571428571</v>
      </c>
      <c r="G3659" s="3">
        <v>0.38461538461538403</v>
      </c>
      <c r="H3659" s="3">
        <v>0.25824175824175799</v>
      </c>
      <c r="I3659" s="3">
        <v>0.909340659340659</v>
      </c>
      <c r="J3659" s="3">
        <v>5.9008791208791198</v>
      </c>
      <c r="K3659" s="3">
        <v>5.3375824175824098</v>
      </c>
      <c r="L3659" s="3">
        <f>Table1[[#This Row],[Hours Qualified Activities Professional]]+Table1[[#This Row],[Hours Other Activity Staff]]</f>
        <v>11.238461538461529</v>
      </c>
      <c r="M3659" s="3">
        <f>Table1[[#This Row],[Total Hours Activity Staff]]/Table1[[#This Row],[MDS Census]]</f>
        <v>0.2079503863359089</v>
      </c>
      <c r="N3659" s="3">
        <v>5.7143956043955999</v>
      </c>
      <c r="O3659" s="3">
        <v>0</v>
      </c>
      <c r="P3659" s="3">
        <f>Table1[[#This Row],[Hours Qualified Social Worker]]+Table1[[#This Row],[Hours Other Social Work Staff]]</f>
        <v>5.7143956043955999</v>
      </c>
      <c r="Q3659" s="3">
        <f>Table1[[#This Row],[Total Hours Social Work Staff Per Resident Per Day]]/Table1[[#This Row],[MDS Census]]</f>
        <v>0.10573607157381049</v>
      </c>
      <c r="R3659" s="3"/>
      <c r="S3659"/>
    </row>
    <row r="3660" spans="1:19" x14ac:dyDescent="0.2">
      <c r="A3660" t="s">
        <v>5417</v>
      </c>
      <c r="B3660" t="s">
        <v>5486</v>
      </c>
      <c r="C3660" t="s">
        <v>5487</v>
      </c>
      <c r="D3660" t="s">
        <v>5491</v>
      </c>
      <c r="E3660" s="3">
        <v>49.021978021978001</v>
      </c>
      <c r="F3660" s="3">
        <v>25.881868131868099</v>
      </c>
      <c r="G3660" s="3">
        <v>0</v>
      </c>
      <c r="H3660" s="3">
        <v>0</v>
      </c>
      <c r="I3660" s="3">
        <v>5.72527472527472</v>
      </c>
      <c r="J3660" s="3">
        <v>0</v>
      </c>
      <c r="K3660" s="3">
        <v>5.1071428571428497</v>
      </c>
      <c r="L3660" s="3">
        <f>Table1[[#This Row],[Hours Qualified Activities Professional]]+Table1[[#This Row],[Hours Other Activity Staff]]</f>
        <v>5.1071428571428497</v>
      </c>
      <c r="M3660" s="3">
        <f>Table1[[#This Row],[Total Hours Activity Staff]]/Table1[[#This Row],[MDS Census]]</f>
        <v>0.10418067697825589</v>
      </c>
      <c r="N3660" s="3">
        <v>10.4890109890109</v>
      </c>
      <c r="O3660" s="3">
        <v>0</v>
      </c>
      <c r="P3660" s="3">
        <f>Table1[[#This Row],[Hours Qualified Social Worker]]+Table1[[#This Row],[Hours Other Social Work Staff]]</f>
        <v>10.4890109890109</v>
      </c>
      <c r="Q3660" s="3">
        <f>Table1[[#This Row],[Total Hours Social Work Staff Per Resident Per Day]]/Table1[[#This Row],[MDS Census]]</f>
        <v>0.21396547859224219</v>
      </c>
      <c r="R3660" s="3"/>
      <c r="S3660"/>
    </row>
    <row r="3661" spans="1:19" x14ac:dyDescent="0.2">
      <c r="A3661" t="s">
        <v>5417</v>
      </c>
      <c r="B3661" t="s">
        <v>5493</v>
      </c>
      <c r="C3661" t="s">
        <v>5494</v>
      </c>
      <c r="D3661" t="s">
        <v>5492</v>
      </c>
      <c r="E3661" s="3">
        <v>24.076923076922998</v>
      </c>
      <c r="F3661" s="3">
        <v>5.5384615384615303</v>
      </c>
      <c r="G3661" s="3">
        <v>0.36263736263736202</v>
      </c>
      <c r="H3661" s="3">
        <v>0.107142857142857</v>
      </c>
      <c r="I3661" s="3">
        <v>3.5521978021977998</v>
      </c>
      <c r="J3661" s="3">
        <v>4.6217582417582399</v>
      </c>
      <c r="K3661" s="3">
        <v>9.7732967032966993</v>
      </c>
      <c r="L3661" s="3">
        <f>Table1[[#This Row],[Hours Qualified Activities Professional]]+Table1[[#This Row],[Hours Other Activity Staff]]</f>
        <v>14.395054945054939</v>
      </c>
      <c r="M3661" s="3">
        <f>Table1[[#This Row],[Total Hours Activity Staff]]/Table1[[#This Row],[MDS Census]]</f>
        <v>0.59787768142400899</v>
      </c>
      <c r="N3661" s="3">
        <v>5.1868131868131799</v>
      </c>
      <c r="O3661" s="3">
        <v>4.2703296703296703</v>
      </c>
      <c r="P3661" s="3">
        <f>Table1[[#This Row],[Hours Qualified Social Worker]]+Table1[[#This Row],[Hours Other Social Work Staff]]</f>
        <v>9.4571428571428502</v>
      </c>
      <c r="Q3661" s="3">
        <f>Table1[[#This Row],[Total Hours Social Work Staff Per Resident Per Day]]/Table1[[#This Row],[MDS Census]]</f>
        <v>0.39278868096759567</v>
      </c>
      <c r="R3661" s="3"/>
      <c r="S3661"/>
    </row>
    <row r="3662" spans="1:19" x14ac:dyDescent="0.2">
      <c r="A3662" t="s">
        <v>5417</v>
      </c>
      <c r="B3662" t="s">
        <v>5496</v>
      </c>
      <c r="C3662" t="s">
        <v>5497</v>
      </c>
      <c r="D3662" t="s">
        <v>5495</v>
      </c>
      <c r="E3662" s="3">
        <v>28.6593406593406</v>
      </c>
      <c r="F3662" s="3">
        <v>5.4664835164835104</v>
      </c>
      <c r="G3662" s="3">
        <v>0</v>
      </c>
      <c r="H3662" s="3">
        <v>0</v>
      </c>
      <c r="I3662" s="3">
        <v>0</v>
      </c>
      <c r="J3662" s="3">
        <v>5.2310989010988997</v>
      </c>
      <c r="K3662" s="3">
        <v>0</v>
      </c>
      <c r="L3662" s="3">
        <f>Table1[[#This Row],[Hours Qualified Activities Professional]]+Table1[[#This Row],[Hours Other Activity Staff]]</f>
        <v>5.2310989010988997</v>
      </c>
      <c r="M3662" s="3">
        <f>Table1[[#This Row],[Total Hours Activity Staff]]/Table1[[#This Row],[MDS Census]]</f>
        <v>0.18252684049079787</v>
      </c>
      <c r="N3662" s="3">
        <v>4.5276923076923001</v>
      </c>
      <c r="O3662" s="3">
        <v>0</v>
      </c>
      <c r="P3662" s="3">
        <f>Table1[[#This Row],[Hours Qualified Social Worker]]+Table1[[#This Row],[Hours Other Social Work Staff]]</f>
        <v>4.5276923076923001</v>
      </c>
      <c r="Q3662" s="3">
        <f>Table1[[#This Row],[Total Hours Social Work Staff Per Resident Per Day]]/Table1[[#This Row],[MDS Census]]</f>
        <v>0.15798312883435589</v>
      </c>
      <c r="R3662" s="3"/>
      <c r="S3662"/>
    </row>
    <row r="3663" spans="1:19" x14ac:dyDescent="0.2">
      <c r="A3663" t="s">
        <v>5417</v>
      </c>
      <c r="B3663" t="s">
        <v>5499</v>
      </c>
      <c r="C3663" t="s">
        <v>5432</v>
      </c>
      <c r="D3663" t="s">
        <v>5498</v>
      </c>
      <c r="E3663" s="3">
        <v>25.945054945054899</v>
      </c>
      <c r="F3663" s="3">
        <v>5.71428571428571</v>
      </c>
      <c r="G3663" s="3">
        <v>0.247142857142857</v>
      </c>
      <c r="H3663" s="3">
        <v>0</v>
      </c>
      <c r="I3663" s="3">
        <v>0</v>
      </c>
      <c r="J3663" s="3">
        <v>0</v>
      </c>
      <c r="K3663" s="3">
        <v>0</v>
      </c>
      <c r="L3663" s="3">
        <f>Table1[[#This Row],[Hours Qualified Activities Professional]]+Table1[[#This Row],[Hours Other Activity Staff]]</f>
        <v>0</v>
      </c>
      <c r="M3663" s="3">
        <f>Table1[[#This Row],[Total Hours Activity Staff]]/Table1[[#This Row],[MDS Census]]</f>
        <v>0</v>
      </c>
      <c r="N3663" s="3">
        <v>0.299450549450549</v>
      </c>
      <c r="O3663" s="3">
        <v>0</v>
      </c>
      <c r="P3663" s="3">
        <f>Table1[[#This Row],[Hours Qualified Social Worker]]+Table1[[#This Row],[Hours Other Social Work Staff]]</f>
        <v>0.299450549450549</v>
      </c>
      <c r="Q3663" s="3">
        <f>Table1[[#This Row],[Total Hours Social Work Staff Per Resident Per Day]]/Table1[[#This Row],[MDS Census]]</f>
        <v>1.1541719610334606E-2</v>
      </c>
      <c r="R3663" s="3"/>
      <c r="S3663"/>
    </row>
    <row r="3664" spans="1:19" x14ac:dyDescent="0.2">
      <c r="A3664" t="s">
        <v>5417</v>
      </c>
      <c r="B3664" t="s">
        <v>5499</v>
      </c>
      <c r="C3664" t="s">
        <v>5432</v>
      </c>
      <c r="D3664" t="s">
        <v>5500</v>
      </c>
      <c r="E3664" s="3">
        <v>92.813186813186803</v>
      </c>
      <c r="F3664" s="3">
        <v>5.0109890109890101</v>
      </c>
      <c r="G3664" s="3">
        <v>0.80428571428571405</v>
      </c>
      <c r="H3664" s="3">
        <v>0.31318681318681302</v>
      </c>
      <c r="I3664" s="3">
        <v>4.1263736263736197</v>
      </c>
      <c r="J3664" s="3">
        <v>0</v>
      </c>
      <c r="K3664" s="3">
        <v>30.310549450549399</v>
      </c>
      <c r="L3664" s="3">
        <f>Table1[[#This Row],[Hours Qualified Activities Professional]]+Table1[[#This Row],[Hours Other Activity Staff]]</f>
        <v>30.310549450549399</v>
      </c>
      <c r="M3664" s="3">
        <f>Table1[[#This Row],[Total Hours Activity Staff]]/Table1[[#This Row],[MDS Census]]</f>
        <v>0.32657589391427844</v>
      </c>
      <c r="N3664" s="3">
        <v>13.218791208791201</v>
      </c>
      <c r="O3664" s="3">
        <v>0</v>
      </c>
      <c r="P3664" s="3">
        <f>Table1[[#This Row],[Hours Qualified Social Worker]]+Table1[[#This Row],[Hours Other Social Work Staff]]</f>
        <v>13.218791208791201</v>
      </c>
      <c r="Q3664" s="3">
        <f>Table1[[#This Row],[Total Hours Social Work Staff Per Resident Per Day]]/Table1[[#This Row],[MDS Census]]</f>
        <v>0.14242363248875201</v>
      </c>
      <c r="R3664" s="3"/>
      <c r="S3664"/>
    </row>
    <row r="3665" spans="1:19" x14ac:dyDescent="0.2">
      <c r="A3665" t="s">
        <v>5417</v>
      </c>
      <c r="B3665" t="s">
        <v>5502</v>
      </c>
      <c r="C3665" t="s">
        <v>5503</v>
      </c>
      <c r="D3665" t="s">
        <v>5501</v>
      </c>
      <c r="E3665" s="3">
        <v>32.538461538461497</v>
      </c>
      <c r="F3665" s="3">
        <v>4.97527472527472</v>
      </c>
      <c r="G3665" s="3">
        <v>6.5934065934065894E-2</v>
      </c>
      <c r="H3665" s="3">
        <v>2.5494505494505399</v>
      </c>
      <c r="I3665" s="3">
        <v>2.4175824175824099</v>
      </c>
      <c r="J3665" s="3">
        <v>1.3159340659340599</v>
      </c>
      <c r="K3665" s="3">
        <v>10.0631868131868</v>
      </c>
      <c r="L3665" s="3">
        <f>Table1[[#This Row],[Hours Qualified Activities Professional]]+Table1[[#This Row],[Hours Other Activity Staff]]</f>
        <v>11.37912087912086</v>
      </c>
      <c r="M3665" s="3">
        <f>Table1[[#This Row],[Total Hours Activity Staff]]/Table1[[#This Row],[MDS Census]]</f>
        <v>0.34971293481931764</v>
      </c>
      <c r="N3665" s="3">
        <v>4.6538461538461497</v>
      </c>
      <c r="O3665" s="3">
        <v>3.4038461538461502</v>
      </c>
      <c r="P3665" s="3">
        <f>Table1[[#This Row],[Hours Qualified Social Worker]]+Table1[[#This Row],[Hours Other Social Work Staff]]</f>
        <v>8.0576923076922995</v>
      </c>
      <c r="Q3665" s="3">
        <f>Table1[[#This Row],[Total Hours Social Work Staff Per Resident Per Day]]/Table1[[#This Row],[MDS Census]]</f>
        <v>0.24763593380614662</v>
      </c>
      <c r="R3665" s="3"/>
      <c r="S3665"/>
    </row>
    <row r="3666" spans="1:19" x14ac:dyDescent="0.2">
      <c r="A3666" t="s">
        <v>5417</v>
      </c>
      <c r="B3666" t="s">
        <v>5505</v>
      </c>
      <c r="C3666" t="s">
        <v>5506</v>
      </c>
      <c r="D3666" t="s">
        <v>5504</v>
      </c>
      <c r="E3666" s="3">
        <v>48.6483516483516</v>
      </c>
      <c r="F3666" s="3">
        <v>10.515604395604299</v>
      </c>
      <c r="G3666" s="3">
        <v>0.39560439560439498</v>
      </c>
      <c r="H3666" s="3">
        <v>0.24725274725274701</v>
      </c>
      <c r="I3666" s="3">
        <v>0.89285714285714202</v>
      </c>
      <c r="J3666" s="3">
        <v>5.5795604395604297</v>
      </c>
      <c r="K3666" s="3">
        <v>0</v>
      </c>
      <c r="L3666" s="3">
        <f>Table1[[#This Row],[Hours Qualified Activities Professional]]+Table1[[#This Row],[Hours Other Activity Staff]]</f>
        <v>5.5795604395604297</v>
      </c>
      <c r="M3666" s="3">
        <f>Table1[[#This Row],[Total Hours Activity Staff]]/Table1[[#This Row],[MDS Census]]</f>
        <v>0.11469166478427821</v>
      </c>
      <c r="N3666" s="3">
        <v>5.0776923076923</v>
      </c>
      <c r="O3666" s="3">
        <v>1.62626373626373</v>
      </c>
      <c r="P3666" s="3">
        <f>Table1[[#This Row],[Hours Qualified Social Worker]]+Table1[[#This Row],[Hours Other Social Work Staff]]</f>
        <v>6.7039560439560297</v>
      </c>
      <c r="Q3666" s="3">
        <f>Table1[[#This Row],[Total Hours Social Work Staff Per Resident Per Day]]/Table1[[#This Row],[MDS Census]]</f>
        <v>0.13780438220013538</v>
      </c>
      <c r="R3666" s="3"/>
      <c r="S3666"/>
    </row>
    <row r="3667" spans="1:19" x14ac:dyDescent="0.2">
      <c r="A3667" t="s">
        <v>5417</v>
      </c>
      <c r="B3667" t="s">
        <v>5505</v>
      </c>
      <c r="C3667" t="s">
        <v>5506</v>
      </c>
      <c r="D3667" t="s">
        <v>5507</v>
      </c>
      <c r="E3667" s="3">
        <v>50.912087912087898</v>
      </c>
      <c r="F3667" s="3">
        <v>4.5714285714285703</v>
      </c>
      <c r="G3667" s="3">
        <v>2.19780219780219E-2</v>
      </c>
      <c r="H3667" s="3">
        <v>0.164835164835164</v>
      </c>
      <c r="I3667" s="3">
        <v>0.79670329670329598</v>
      </c>
      <c r="J3667" s="3">
        <v>5.3351648351648304</v>
      </c>
      <c r="K3667" s="3">
        <v>13.115384615384601</v>
      </c>
      <c r="L3667" s="3">
        <f>Table1[[#This Row],[Hours Qualified Activities Professional]]+Table1[[#This Row],[Hours Other Activity Staff]]</f>
        <v>18.450549450549431</v>
      </c>
      <c r="M3667" s="3">
        <f>Table1[[#This Row],[Total Hours Activity Staff]]/Table1[[#This Row],[MDS Census]]</f>
        <v>0.36240017267429281</v>
      </c>
      <c r="N3667" s="3">
        <v>4.8159340659340604</v>
      </c>
      <c r="O3667" s="3">
        <v>0</v>
      </c>
      <c r="P3667" s="3">
        <f>Table1[[#This Row],[Hours Qualified Social Worker]]+Table1[[#This Row],[Hours Other Social Work Staff]]</f>
        <v>4.8159340659340604</v>
      </c>
      <c r="Q3667" s="3">
        <f>Table1[[#This Row],[Total Hours Social Work Staff Per Resident Per Day]]/Table1[[#This Row],[MDS Census]]</f>
        <v>9.4593136196848615E-2</v>
      </c>
      <c r="R3667" s="3"/>
      <c r="S3667"/>
    </row>
    <row r="3668" spans="1:19" x14ac:dyDescent="0.2">
      <c r="A3668" t="s">
        <v>5417</v>
      </c>
      <c r="B3668" t="s">
        <v>688</v>
      </c>
      <c r="C3668" t="s">
        <v>153</v>
      </c>
      <c r="D3668" t="s">
        <v>5508</v>
      </c>
      <c r="E3668" s="3">
        <v>15.9780219780219</v>
      </c>
      <c r="F3668" s="3">
        <v>5.2747252747252702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f>Table1[[#This Row],[Hours Qualified Activities Professional]]+Table1[[#This Row],[Hours Other Activity Staff]]</f>
        <v>0</v>
      </c>
      <c r="M3668" s="3">
        <f>Table1[[#This Row],[Total Hours Activity Staff]]/Table1[[#This Row],[MDS Census]]</f>
        <v>0</v>
      </c>
      <c r="N3668" s="3">
        <v>0</v>
      </c>
      <c r="O3668" s="3">
        <v>0</v>
      </c>
      <c r="P3668" s="3">
        <f>Table1[[#This Row],[Hours Qualified Social Worker]]+Table1[[#This Row],[Hours Other Social Work Staff]]</f>
        <v>0</v>
      </c>
      <c r="Q3668" s="3">
        <f>Table1[[#This Row],[Total Hours Social Work Staff Per Resident Per Day]]/Table1[[#This Row],[MDS Census]]</f>
        <v>0</v>
      </c>
      <c r="R3668" s="3"/>
      <c r="S3668"/>
    </row>
    <row r="3669" spans="1:19" x14ac:dyDescent="0.2">
      <c r="A3669" t="s">
        <v>5417</v>
      </c>
      <c r="B3669" t="s">
        <v>5510</v>
      </c>
      <c r="C3669" t="s">
        <v>5432</v>
      </c>
      <c r="D3669" t="s">
        <v>5509</v>
      </c>
      <c r="E3669" s="3">
        <v>17.3406593406593</v>
      </c>
      <c r="F3669" s="3">
        <v>6.73065934065934</v>
      </c>
      <c r="G3669" s="3">
        <v>0.23076923076923</v>
      </c>
      <c r="H3669" s="3">
        <v>0.18131868131868101</v>
      </c>
      <c r="I3669" s="3">
        <v>0.90109890109890101</v>
      </c>
      <c r="J3669" s="3">
        <v>5.1674725274725199</v>
      </c>
      <c r="K3669" s="3">
        <v>0</v>
      </c>
      <c r="L3669" s="3">
        <f>Table1[[#This Row],[Hours Qualified Activities Professional]]+Table1[[#This Row],[Hours Other Activity Staff]]</f>
        <v>5.1674725274725199</v>
      </c>
      <c r="M3669" s="3">
        <f>Table1[[#This Row],[Total Hours Activity Staff]]/Table1[[#This Row],[MDS Census]]</f>
        <v>0.29799746514575437</v>
      </c>
      <c r="N3669" s="3">
        <v>0</v>
      </c>
      <c r="O3669" s="3">
        <v>0</v>
      </c>
      <c r="P3669" s="3">
        <f>Table1[[#This Row],[Hours Qualified Social Worker]]+Table1[[#This Row],[Hours Other Social Work Staff]]</f>
        <v>0</v>
      </c>
      <c r="Q3669" s="3">
        <f>Table1[[#This Row],[Total Hours Social Work Staff Per Resident Per Day]]/Table1[[#This Row],[MDS Census]]</f>
        <v>0</v>
      </c>
      <c r="R3669" s="3"/>
      <c r="S3669"/>
    </row>
    <row r="3670" spans="1:19" x14ac:dyDescent="0.2">
      <c r="A3670" t="s">
        <v>5417</v>
      </c>
      <c r="B3670" t="s">
        <v>5510</v>
      </c>
      <c r="C3670" t="s">
        <v>5453</v>
      </c>
      <c r="D3670" t="s">
        <v>5511</v>
      </c>
      <c r="E3670" s="3">
        <v>56.439560439560402</v>
      </c>
      <c r="F3670" s="3">
        <v>7.6483516483516398</v>
      </c>
      <c r="G3670" s="3">
        <v>4.3956043956043897E-2</v>
      </c>
      <c r="H3670" s="3">
        <v>0.24725274725274701</v>
      </c>
      <c r="I3670" s="3">
        <v>1.33516483516483</v>
      </c>
      <c r="J3670" s="3">
        <v>3.7447252747252699</v>
      </c>
      <c r="K3670" s="3">
        <v>3.7193406593406499</v>
      </c>
      <c r="L3670" s="3">
        <f>Table1[[#This Row],[Hours Qualified Activities Professional]]+Table1[[#This Row],[Hours Other Activity Staff]]</f>
        <v>7.4640659340659194</v>
      </c>
      <c r="M3670" s="3">
        <f>Table1[[#This Row],[Total Hours Activity Staff]]/Table1[[#This Row],[MDS Census]]</f>
        <v>0.13224883177570076</v>
      </c>
      <c r="N3670" s="3">
        <v>4.9383516483516399</v>
      </c>
      <c r="O3670" s="3">
        <v>0</v>
      </c>
      <c r="P3670" s="3">
        <f>Table1[[#This Row],[Hours Qualified Social Worker]]+Table1[[#This Row],[Hours Other Social Work Staff]]</f>
        <v>4.9383516483516399</v>
      </c>
      <c r="Q3670" s="3">
        <f>Table1[[#This Row],[Total Hours Social Work Staff Per Resident Per Day]]/Table1[[#This Row],[MDS Census]]</f>
        <v>8.7498052959501471E-2</v>
      </c>
      <c r="R3670" s="3"/>
      <c r="S3670"/>
    </row>
    <row r="3671" spans="1:19" x14ac:dyDescent="0.2">
      <c r="A3671" t="s">
        <v>5417</v>
      </c>
      <c r="B3671" t="s">
        <v>5510</v>
      </c>
      <c r="C3671" t="s">
        <v>5453</v>
      </c>
      <c r="D3671" t="s">
        <v>5512</v>
      </c>
      <c r="E3671" s="3">
        <v>84.505494505494497</v>
      </c>
      <c r="F3671" s="3">
        <v>5.71428571428571</v>
      </c>
      <c r="G3671" s="3">
        <v>0.98901098901098905</v>
      </c>
      <c r="H3671" s="3">
        <v>0.52747252747252704</v>
      </c>
      <c r="I3671" s="3">
        <v>1.1758241758241701</v>
      </c>
      <c r="J3671" s="3">
        <v>5.9069230769230696</v>
      </c>
      <c r="K3671" s="3">
        <v>8.9700000000000006</v>
      </c>
      <c r="L3671" s="3">
        <f>Table1[[#This Row],[Hours Qualified Activities Professional]]+Table1[[#This Row],[Hours Other Activity Staff]]</f>
        <v>14.87692307692307</v>
      </c>
      <c r="M3671" s="3">
        <f>Table1[[#This Row],[Total Hours Activity Staff]]/Table1[[#This Row],[MDS Census]]</f>
        <v>0.17604681404421321</v>
      </c>
      <c r="N3671" s="3">
        <v>9.8901098901098897E-2</v>
      </c>
      <c r="O3671" s="3">
        <v>15.9537362637362</v>
      </c>
      <c r="P3671" s="3">
        <f>Table1[[#This Row],[Hours Qualified Social Worker]]+Table1[[#This Row],[Hours Other Social Work Staff]]</f>
        <v>16.052637362637299</v>
      </c>
      <c r="Q3671" s="3">
        <f>Table1[[#This Row],[Total Hours Social Work Staff Per Resident Per Day]]/Table1[[#This Row],[MDS Census]]</f>
        <v>0.18995968790637119</v>
      </c>
      <c r="R3671" s="3"/>
      <c r="S3671"/>
    </row>
    <row r="3672" spans="1:19" x14ac:dyDescent="0.2">
      <c r="A3672" t="s">
        <v>5417</v>
      </c>
      <c r="B3672" t="s">
        <v>5510</v>
      </c>
      <c r="C3672" t="s">
        <v>5453</v>
      </c>
      <c r="D3672" t="s">
        <v>5513</v>
      </c>
      <c r="E3672" s="3">
        <v>70.021978021978001</v>
      </c>
      <c r="F3672" s="3">
        <v>12.5994505494505</v>
      </c>
      <c r="G3672" s="3">
        <v>0.83516483516483497</v>
      </c>
      <c r="H3672" s="3">
        <v>0.28571428571428498</v>
      </c>
      <c r="I3672" s="3">
        <v>2.2692307692307598</v>
      </c>
      <c r="J3672" s="3">
        <v>4.49615384615384</v>
      </c>
      <c r="K3672" s="3">
        <v>7.5190109890109804</v>
      </c>
      <c r="L3672" s="3">
        <f>Table1[[#This Row],[Hours Qualified Activities Professional]]+Table1[[#This Row],[Hours Other Activity Staff]]</f>
        <v>12.015164835164821</v>
      </c>
      <c r="M3672" s="3">
        <f>Table1[[#This Row],[Total Hours Activity Staff]]/Table1[[#This Row],[MDS Census]]</f>
        <v>0.17159133709981153</v>
      </c>
      <c r="N3672" s="3">
        <v>0</v>
      </c>
      <c r="O3672" s="3">
        <v>8.4456043956043896</v>
      </c>
      <c r="P3672" s="3">
        <f>Table1[[#This Row],[Hours Qualified Social Worker]]+Table1[[#This Row],[Hours Other Social Work Staff]]</f>
        <v>8.4456043956043896</v>
      </c>
      <c r="Q3672" s="3">
        <f>Table1[[#This Row],[Total Hours Social Work Staff Per Resident Per Day]]/Table1[[#This Row],[MDS Census]]</f>
        <v>0.1206136220966729</v>
      </c>
      <c r="R3672" s="3"/>
      <c r="S3672"/>
    </row>
    <row r="3673" spans="1:19" x14ac:dyDescent="0.2">
      <c r="A3673" t="s">
        <v>5417</v>
      </c>
      <c r="B3673" t="s">
        <v>5510</v>
      </c>
      <c r="C3673" t="s">
        <v>5453</v>
      </c>
      <c r="D3673" t="s">
        <v>5514</v>
      </c>
      <c r="E3673" s="3">
        <v>32.615384615384599</v>
      </c>
      <c r="F3673" s="3">
        <v>4.1758241758241699</v>
      </c>
      <c r="G3673" s="3">
        <v>0.25714285714285701</v>
      </c>
      <c r="H3673" s="3">
        <v>0.14010989010989</v>
      </c>
      <c r="I3673" s="3">
        <v>1.06868131868131</v>
      </c>
      <c r="J3673" s="3">
        <v>0</v>
      </c>
      <c r="K3673" s="3">
        <v>17.367472527472501</v>
      </c>
      <c r="L3673" s="3">
        <f>Table1[[#This Row],[Hours Qualified Activities Professional]]+Table1[[#This Row],[Hours Other Activity Staff]]</f>
        <v>17.367472527472501</v>
      </c>
      <c r="M3673" s="3">
        <f>Table1[[#This Row],[Total Hours Activity Staff]]/Table1[[#This Row],[MDS Census]]</f>
        <v>0.532493261455525</v>
      </c>
      <c r="N3673" s="3">
        <v>4.5105494505494503</v>
      </c>
      <c r="O3673" s="3">
        <v>0</v>
      </c>
      <c r="P3673" s="3">
        <f>Table1[[#This Row],[Hours Qualified Social Worker]]+Table1[[#This Row],[Hours Other Social Work Staff]]</f>
        <v>4.5105494505494503</v>
      </c>
      <c r="Q3673" s="3">
        <f>Table1[[#This Row],[Total Hours Social Work Staff Per Resident Per Day]]/Table1[[#This Row],[MDS Census]]</f>
        <v>0.13829514824797851</v>
      </c>
      <c r="R3673" s="3"/>
      <c r="S3673"/>
    </row>
    <row r="3674" spans="1:19" x14ac:dyDescent="0.2">
      <c r="A3674" t="s">
        <v>5417</v>
      </c>
      <c r="B3674" t="s">
        <v>5510</v>
      </c>
      <c r="C3674" t="s">
        <v>5453</v>
      </c>
      <c r="D3674" t="s">
        <v>5515</v>
      </c>
      <c r="E3674" s="3">
        <v>51.626373626373599</v>
      </c>
      <c r="F3674" s="3">
        <v>12.4907692307692</v>
      </c>
      <c r="G3674" s="3">
        <v>0.53846153846153799</v>
      </c>
      <c r="H3674" s="3">
        <v>0.87362637362637297</v>
      </c>
      <c r="I3674" s="3">
        <v>1.1593406593406499</v>
      </c>
      <c r="J3674" s="3">
        <v>2.54</v>
      </c>
      <c r="K3674" s="3">
        <v>8.5208791208791208</v>
      </c>
      <c r="L3674" s="3">
        <f>Table1[[#This Row],[Hours Qualified Activities Professional]]+Table1[[#This Row],[Hours Other Activity Staff]]</f>
        <v>11.060879120879122</v>
      </c>
      <c r="M3674" s="3">
        <f>Table1[[#This Row],[Total Hours Activity Staff]]/Table1[[#This Row],[MDS Census]]</f>
        <v>0.2142486164325246</v>
      </c>
      <c r="N3674" s="3">
        <v>0</v>
      </c>
      <c r="O3674" s="3">
        <v>5.77</v>
      </c>
      <c r="P3674" s="3">
        <f>Table1[[#This Row],[Hours Qualified Social Worker]]+Table1[[#This Row],[Hours Other Social Work Staff]]</f>
        <v>5.77</v>
      </c>
      <c r="Q3674" s="3">
        <f>Table1[[#This Row],[Total Hours Social Work Staff Per Resident Per Day]]/Table1[[#This Row],[MDS Census]]</f>
        <v>0.11176458067262671</v>
      </c>
      <c r="R3674" s="3"/>
      <c r="S3674"/>
    </row>
    <row r="3675" spans="1:19" x14ac:dyDescent="0.2">
      <c r="A3675" t="s">
        <v>5417</v>
      </c>
      <c r="B3675" t="s">
        <v>5517</v>
      </c>
      <c r="C3675" t="s">
        <v>5518</v>
      </c>
      <c r="D3675" t="s">
        <v>5516</v>
      </c>
      <c r="E3675" s="3">
        <v>37.439560439560402</v>
      </c>
      <c r="F3675" s="3">
        <v>6.72527472527472</v>
      </c>
      <c r="G3675" s="3">
        <v>0.28989010989010899</v>
      </c>
      <c r="H3675" s="3">
        <v>0.159340659340659</v>
      </c>
      <c r="I3675" s="3">
        <v>0.659340659340659</v>
      </c>
      <c r="J3675" s="3">
        <v>5.2476923076922999</v>
      </c>
      <c r="K3675" s="3">
        <v>3.40780219780219</v>
      </c>
      <c r="L3675" s="3">
        <f>Table1[[#This Row],[Hours Qualified Activities Professional]]+Table1[[#This Row],[Hours Other Activity Staff]]</f>
        <v>8.6554945054944898</v>
      </c>
      <c r="M3675" s="3">
        <f>Table1[[#This Row],[Total Hours Activity Staff]]/Table1[[#This Row],[MDS Census]]</f>
        <v>0.23118579395362471</v>
      </c>
      <c r="N3675" s="3">
        <v>0</v>
      </c>
      <c r="O3675" s="3">
        <v>7.6391208791208696</v>
      </c>
      <c r="P3675" s="3">
        <f>Table1[[#This Row],[Hours Qualified Social Worker]]+Table1[[#This Row],[Hours Other Social Work Staff]]</f>
        <v>7.6391208791208696</v>
      </c>
      <c r="Q3675" s="3">
        <f>Table1[[#This Row],[Total Hours Social Work Staff Per Resident Per Day]]/Table1[[#This Row],[MDS Census]]</f>
        <v>0.20403874376284115</v>
      </c>
      <c r="R3675" s="3"/>
      <c r="S3675"/>
    </row>
    <row r="3676" spans="1:19" x14ac:dyDescent="0.2">
      <c r="A3676" t="s">
        <v>5417</v>
      </c>
      <c r="B3676" t="s">
        <v>5520</v>
      </c>
      <c r="C3676" t="s">
        <v>5521</v>
      </c>
      <c r="D3676" t="s">
        <v>5519</v>
      </c>
      <c r="E3676" s="3">
        <v>36.912087912087898</v>
      </c>
      <c r="F3676" s="3">
        <v>5.6263736263736197</v>
      </c>
      <c r="G3676" s="3">
        <v>0.495714285714285</v>
      </c>
      <c r="H3676" s="3">
        <v>0.159340659340659</v>
      </c>
      <c r="I3676" s="3">
        <v>1.2032967032966999</v>
      </c>
      <c r="J3676" s="3">
        <v>0</v>
      </c>
      <c r="K3676" s="3">
        <v>8.9490109890109792</v>
      </c>
      <c r="L3676" s="3">
        <f>Table1[[#This Row],[Hours Qualified Activities Professional]]+Table1[[#This Row],[Hours Other Activity Staff]]</f>
        <v>8.9490109890109792</v>
      </c>
      <c r="M3676" s="3">
        <f>Table1[[#This Row],[Total Hours Activity Staff]]/Table1[[#This Row],[MDS Census]]</f>
        <v>0.24244120273891021</v>
      </c>
      <c r="N3676" s="3">
        <v>5.5595604395604301</v>
      </c>
      <c r="O3676" s="3">
        <v>0.40945054945054898</v>
      </c>
      <c r="P3676" s="3">
        <f>Table1[[#This Row],[Hours Qualified Social Worker]]+Table1[[#This Row],[Hours Other Social Work Staff]]</f>
        <v>5.9690109890109788</v>
      </c>
      <c r="Q3676" s="3">
        <f>Table1[[#This Row],[Total Hours Social Work Staff Per Resident Per Day]]/Table1[[#This Row],[MDS Census]]</f>
        <v>0.16170884191723706</v>
      </c>
      <c r="R3676" s="3"/>
      <c r="S3676"/>
    </row>
    <row r="3677" spans="1:19" x14ac:dyDescent="0.2">
      <c r="A3677" t="s">
        <v>5417</v>
      </c>
      <c r="B3677" t="s">
        <v>5523</v>
      </c>
      <c r="C3677" t="s">
        <v>5524</v>
      </c>
      <c r="D3677" t="s">
        <v>5522</v>
      </c>
      <c r="E3677" s="3">
        <v>81.384615384615302</v>
      </c>
      <c r="F3677" s="3">
        <v>5.71428571428571</v>
      </c>
      <c r="G3677" s="3">
        <v>0.85714285714285698</v>
      </c>
      <c r="H3677" s="3">
        <v>1.4285714285714199</v>
      </c>
      <c r="I3677" s="3">
        <v>2.34340659340659</v>
      </c>
      <c r="J3677" s="3">
        <v>0</v>
      </c>
      <c r="K3677" s="3">
        <v>11.981208791208701</v>
      </c>
      <c r="L3677" s="3">
        <f>Table1[[#This Row],[Hours Qualified Activities Professional]]+Table1[[#This Row],[Hours Other Activity Staff]]</f>
        <v>11.981208791208701</v>
      </c>
      <c r="M3677" s="3">
        <f>Table1[[#This Row],[Total Hours Activity Staff]]/Table1[[#This Row],[MDS Census]]</f>
        <v>0.14721712125303713</v>
      </c>
      <c r="N3677" s="3">
        <v>6.1564835164835099</v>
      </c>
      <c r="O3677" s="3">
        <v>12.243406593406499</v>
      </c>
      <c r="P3677" s="3">
        <f>Table1[[#This Row],[Hours Qualified Social Worker]]+Table1[[#This Row],[Hours Other Social Work Staff]]</f>
        <v>18.399890109890009</v>
      </c>
      <c r="Q3677" s="3">
        <f>Table1[[#This Row],[Total Hours Social Work Staff Per Resident Per Day]]/Table1[[#This Row],[MDS Census]]</f>
        <v>0.22608560626518939</v>
      </c>
      <c r="R3677" s="3"/>
      <c r="S3677"/>
    </row>
    <row r="3678" spans="1:19" x14ac:dyDescent="0.2">
      <c r="A3678" t="s">
        <v>5417</v>
      </c>
      <c r="B3678" t="s">
        <v>5523</v>
      </c>
      <c r="C3678" t="s">
        <v>5524</v>
      </c>
      <c r="D3678" t="s">
        <v>5525</v>
      </c>
      <c r="E3678" s="3">
        <v>53.351648351648301</v>
      </c>
      <c r="F3678" s="3">
        <v>5.3076923076923004</v>
      </c>
      <c r="G3678" s="3">
        <v>0.51373626373626302</v>
      </c>
      <c r="H3678" s="3">
        <v>2.9276923076923</v>
      </c>
      <c r="I3678" s="3">
        <v>0.92857142857142805</v>
      </c>
      <c r="J3678" s="3">
        <v>16.0230769230769</v>
      </c>
      <c r="K3678" s="3">
        <v>0</v>
      </c>
      <c r="L3678" s="3">
        <f>Table1[[#This Row],[Hours Qualified Activities Professional]]+Table1[[#This Row],[Hours Other Activity Staff]]</f>
        <v>16.0230769230769</v>
      </c>
      <c r="M3678" s="3">
        <f>Table1[[#This Row],[Total Hours Activity Staff]]/Table1[[#This Row],[MDS Census]]</f>
        <v>0.30032955715756937</v>
      </c>
      <c r="N3678" s="3">
        <v>6.9582417582417504</v>
      </c>
      <c r="O3678" s="3">
        <v>2.7087912087912001</v>
      </c>
      <c r="P3678" s="3">
        <f>Table1[[#This Row],[Hours Qualified Social Worker]]+Table1[[#This Row],[Hours Other Social Work Staff]]</f>
        <v>9.6670329670329505</v>
      </c>
      <c r="Q3678" s="3">
        <f>Table1[[#This Row],[Total Hours Social Work Staff Per Resident Per Day]]/Table1[[#This Row],[MDS Census]]</f>
        <v>0.18119464469618934</v>
      </c>
      <c r="R3678" s="3"/>
      <c r="S3678"/>
    </row>
    <row r="3679" spans="1:19" x14ac:dyDescent="0.2">
      <c r="A3679" t="s">
        <v>5417</v>
      </c>
      <c r="B3679" t="s">
        <v>5523</v>
      </c>
      <c r="C3679" t="s">
        <v>5524</v>
      </c>
      <c r="D3679" t="s">
        <v>5526</v>
      </c>
      <c r="E3679" s="3">
        <v>54.901098901098898</v>
      </c>
      <c r="F3679" s="3">
        <v>5.71428571428571</v>
      </c>
      <c r="G3679" s="3">
        <v>0.30769230769230699</v>
      </c>
      <c r="H3679" s="3">
        <v>0.26373626373626302</v>
      </c>
      <c r="I3679" s="3">
        <v>0.48901098901098899</v>
      </c>
      <c r="J3679" s="3">
        <v>5.5676923076923002</v>
      </c>
      <c r="K3679" s="3">
        <v>2.43527472527472</v>
      </c>
      <c r="L3679" s="3">
        <f>Table1[[#This Row],[Hours Qualified Activities Professional]]+Table1[[#This Row],[Hours Other Activity Staff]]</f>
        <v>8.0029670329670211</v>
      </c>
      <c r="M3679" s="3">
        <f>Table1[[#This Row],[Total Hours Activity Staff]]/Table1[[#This Row],[MDS Census]]</f>
        <v>0.14577061649319434</v>
      </c>
      <c r="N3679" s="3">
        <v>0</v>
      </c>
      <c r="O3679" s="3">
        <v>5.92846153846153</v>
      </c>
      <c r="P3679" s="3">
        <f>Table1[[#This Row],[Hours Qualified Social Worker]]+Table1[[#This Row],[Hours Other Social Work Staff]]</f>
        <v>5.92846153846153</v>
      </c>
      <c r="Q3679" s="3">
        <f>Table1[[#This Row],[Total Hours Social Work Staff Per Resident Per Day]]/Table1[[#This Row],[MDS Census]]</f>
        <v>0.10798438751000786</v>
      </c>
      <c r="R3679" s="3"/>
      <c r="S3679"/>
    </row>
    <row r="3680" spans="1:19" x14ac:dyDescent="0.2">
      <c r="A3680" t="s">
        <v>5417</v>
      </c>
      <c r="B3680" t="s">
        <v>5523</v>
      </c>
      <c r="C3680" t="s">
        <v>5524</v>
      </c>
      <c r="D3680" t="s">
        <v>5527</v>
      </c>
      <c r="E3680" s="3">
        <v>35.153846153846096</v>
      </c>
      <c r="F3680" s="3">
        <v>7.5713186813186804</v>
      </c>
      <c r="G3680" s="3">
        <v>0</v>
      </c>
      <c r="H3680" s="3">
        <v>0</v>
      </c>
      <c r="I3680" s="3">
        <v>1.4815384615384599</v>
      </c>
      <c r="J3680" s="3">
        <v>6.5058241758241699</v>
      </c>
      <c r="K3680" s="3">
        <v>0.34142857142857103</v>
      </c>
      <c r="L3680" s="3">
        <f>Table1[[#This Row],[Hours Qualified Activities Professional]]+Table1[[#This Row],[Hours Other Activity Staff]]</f>
        <v>6.8472527472527407</v>
      </c>
      <c r="M3680" s="3">
        <f>Table1[[#This Row],[Total Hours Activity Staff]]/Table1[[#This Row],[MDS Census]]</f>
        <v>0.19477961863082227</v>
      </c>
      <c r="N3680" s="3">
        <v>4.6389010989010897</v>
      </c>
      <c r="O3680" s="3">
        <v>0</v>
      </c>
      <c r="P3680" s="3">
        <f>Table1[[#This Row],[Hours Qualified Social Worker]]+Table1[[#This Row],[Hours Other Social Work Staff]]</f>
        <v>4.6389010989010897</v>
      </c>
      <c r="Q3680" s="3">
        <f>Table1[[#This Row],[Total Hours Social Work Staff Per Resident Per Day]]/Table1[[#This Row],[MDS Census]]</f>
        <v>0.13195998749609247</v>
      </c>
      <c r="R3680" s="3"/>
      <c r="S3680"/>
    </row>
    <row r="3681" spans="1:19" x14ac:dyDescent="0.2">
      <c r="A3681" t="s">
        <v>5417</v>
      </c>
      <c r="B3681" t="s">
        <v>5529</v>
      </c>
      <c r="C3681" t="s">
        <v>5457</v>
      </c>
      <c r="D3681" t="s">
        <v>5528</v>
      </c>
      <c r="E3681" s="3">
        <v>97.241758241758205</v>
      </c>
      <c r="F3681" s="3">
        <v>38.272747252747202</v>
      </c>
      <c r="G3681" s="3">
        <v>0.39560439560439498</v>
      </c>
      <c r="H3681" s="3">
        <v>0.24912087912087899</v>
      </c>
      <c r="I3681" s="3">
        <v>2.9120879120879102</v>
      </c>
      <c r="J3681" s="3">
        <v>4.6074725274725203</v>
      </c>
      <c r="K3681" s="3">
        <v>9.1763736263736195</v>
      </c>
      <c r="L3681" s="3">
        <f>Table1[[#This Row],[Hours Qualified Activities Professional]]+Table1[[#This Row],[Hours Other Activity Staff]]</f>
        <v>13.78384615384614</v>
      </c>
      <c r="M3681" s="3">
        <f>Table1[[#This Row],[Total Hours Activity Staff]]/Table1[[#This Row],[MDS Census]]</f>
        <v>0.14174822013786859</v>
      </c>
      <c r="N3681" s="3">
        <v>5.4674725274725198</v>
      </c>
      <c r="O3681" s="3">
        <v>7.8428571428571399</v>
      </c>
      <c r="P3681" s="3">
        <f>Table1[[#This Row],[Hours Qualified Social Worker]]+Table1[[#This Row],[Hours Other Social Work Staff]]</f>
        <v>13.31032967032966</v>
      </c>
      <c r="Q3681" s="3">
        <f>Table1[[#This Row],[Total Hours Social Work Staff Per Resident Per Day]]/Table1[[#This Row],[MDS Census]]</f>
        <v>0.13687874336083167</v>
      </c>
      <c r="R3681" s="3"/>
      <c r="S3681"/>
    </row>
    <row r="3682" spans="1:19" x14ac:dyDescent="0.2">
      <c r="A3682" t="s">
        <v>5417</v>
      </c>
      <c r="B3682" t="s">
        <v>5531</v>
      </c>
      <c r="C3682" t="s">
        <v>372</v>
      </c>
      <c r="D3682" t="s">
        <v>5530</v>
      </c>
      <c r="E3682" s="3">
        <v>29.604395604395599</v>
      </c>
      <c r="F3682" s="3">
        <v>5.6263736263736197</v>
      </c>
      <c r="G3682" s="3">
        <v>0</v>
      </c>
      <c r="H3682" s="3">
        <v>0.24725274725274701</v>
      </c>
      <c r="I3682" s="3">
        <v>0</v>
      </c>
      <c r="J3682" s="3">
        <v>0</v>
      </c>
      <c r="K3682" s="3">
        <v>7.9697802197802101</v>
      </c>
      <c r="L3682" s="3">
        <f>Table1[[#This Row],[Hours Qualified Activities Professional]]+Table1[[#This Row],[Hours Other Activity Staff]]</f>
        <v>7.9697802197802101</v>
      </c>
      <c r="M3682" s="3">
        <f>Table1[[#This Row],[Total Hours Activity Staff]]/Table1[[#This Row],[MDS Census]]</f>
        <v>0.26920935412026697</v>
      </c>
      <c r="N3682" s="3">
        <v>1.84615384615384</v>
      </c>
      <c r="O3682" s="3">
        <v>0</v>
      </c>
      <c r="P3682" s="3">
        <f>Table1[[#This Row],[Hours Qualified Social Worker]]+Table1[[#This Row],[Hours Other Social Work Staff]]</f>
        <v>1.84615384615384</v>
      </c>
      <c r="Q3682" s="3">
        <f>Table1[[#This Row],[Total Hours Social Work Staff Per Resident Per Day]]/Table1[[#This Row],[MDS Census]]</f>
        <v>6.2360801781737002E-2</v>
      </c>
      <c r="R3682" s="3"/>
      <c r="S3682"/>
    </row>
    <row r="3683" spans="1:19" x14ac:dyDescent="0.2">
      <c r="A3683" t="s">
        <v>5417</v>
      </c>
      <c r="B3683" t="s">
        <v>5533</v>
      </c>
      <c r="C3683" t="s">
        <v>257</v>
      </c>
      <c r="D3683" t="s">
        <v>5532</v>
      </c>
      <c r="E3683" s="3">
        <v>48.263736263736199</v>
      </c>
      <c r="F3683" s="3">
        <v>4.8351648351648304</v>
      </c>
      <c r="G3683" s="3">
        <v>0.28571428571428498</v>
      </c>
      <c r="H3683" s="3">
        <v>0.197692307692307</v>
      </c>
      <c r="I3683" s="3">
        <v>2.07692307692307</v>
      </c>
      <c r="J3683" s="3">
        <v>0</v>
      </c>
      <c r="K3683" s="3">
        <v>18.543076923076899</v>
      </c>
      <c r="L3683" s="3">
        <f>Table1[[#This Row],[Hours Qualified Activities Professional]]+Table1[[#This Row],[Hours Other Activity Staff]]</f>
        <v>18.543076923076899</v>
      </c>
      <c r="M3683" s="3">
        <f>Table1[[#This Row],[Total Hours Activity Staff]]/Table1[[#This Row],[MDS Census]]</f>
        <v>0.38420309653916213</v>
      </c>
      <c r="N3683" s="3">
        <v>6.2632967032967004</v>
      </c>
      <c r="O3683" s="3">
        <v>0</v>
      </c>
      <c r="P3683" s="3">
        <f>Table1[[#This Row],[Hours Qualified Social Worker]]+Table1[[#This Row],[Hours Other Social Work Staff]]</f>
        <v>6.2632967032967004</v>
      </c>
      <c r="Q3683" s="3">
        <f>Table1[[#This Row],[Total Hours Social Work Staff Per Resident Per Day]]/Table1[[#This Row],[MDS Census]]</f>
        <v>0.12977231329690359</v>
      </c>
      <c r="R3683" s="3"/>
      <c r="S3683"/>
    </row>
    <row r="3684" spans="1:19" x14ac:dyDescent="0.2">
      <c r="A3684" t="s">
        <v>5417</v>
      </c>
      <c r="B3684" t="s">
        <v>5535</v>
      </c>
      <c r="C3684" t="s">
        <v>5536</v>
      </c>
      <c r="D3684" t="s">
        <v>5534</v>
      </c>
      <c r="E3684" s="3">
        <v>40.813186813186803</v>
      </c>
      <c r="F3684" s="3">
        <v>5.0109890109890101</v>
      </c>
      <c r="G3684" s="3">
        <v>4.3956043956043897E-2</v>
      </c>
      <c r="H3684" s="3">
        <v>0</v>
      </c>
      <c r="I3684" s="3">
        <v>0</v>
      </c>
      <c r="J3684" s="3">
        <v>4.9105494505494498</v>
      </c>
      <c r="K3684" s="3">
        <v>17.338461538461502</v>
      </c>
      <c r="L3684" s="3">
        <f>Table1[[#This Row],[Hours Qualified Activities Professional]]+Table1[[#This Row],[Hours Other Activity Staff]]</f>
        <v>22.249010989010952</v>
      </c>
      <c r="M3684" s="3">
        <f>Table1[[#This Row],[Total Hours Activity Staff]]/Table1[[#This Row],[MDS Census]]</f>
        <v>0.54514270328486725</v>
      </c>
      <c r="N3684" s="3">
        <v>5.64516483516483</v>
      </c>
      <c r="O3684" s="3">
        <v>0</v>
      </c>
      <c r="P3684" s="3">
        <f>Table1[[#This Row],[Hours Qualified Social Worker]]+Table1[[#This Row],[Hours Other Social Work Staff]]</f>
        <v>5.64516483516483</v>
      </c>
      <c r="Q3684" s="3">
        <f>Table1[[#This Row],[Total Hours Social Work Staff Per Resident Per Day]]/Table1[[#This Row],[MDS Census]]</f>
        <v>0.13831717824448025</v>
      </c>
      <c r="R3684" s="3"/>
      <c r="S3684"/>
    </row>
    <row r="3685" spans="1:19" x14ac:dyDescent="0.2">
      <c r="A3685" t="s">
        <v>5417</v>
      </c>
      <c r="B3685" t="s">
        <v>5538</v>
      </c>
      <c r="C3685" t="s">
        <v>5539</v>
      </c>
      <c r="D3685" t="s">
        <v>5537</v>
      </c>
      <c r="E3685" s="3">
        <v>29.5164835164835</v>
      </c>
      <c r="F3685" s="3">
        <v>5.71428571428571</v>
      </c>
      <c r="G3685" s="3">
        <v>0.19780219780219699</v>
      </c>
      <c r="H3685" s="3">
        <v>0.19780219780219699</v>
      </c>
      <c r="I3685" s="3">
        <v>6.8681318681318604E-2</v>
      </c>
      <c r="J3685" s="3">
        <v>0</v>
      </c>
      <c r="K3685" s="3">
        <v>4.0173626373626297</v>
      </c>
      <c r="L3685" s="3">
        <f>Table1[[#This Row],[Hours Qualified Activities Professional]]+Table1[[#This Row],[Hours Other Activity Staff]]</f>
        <v>4.0173626373626297</v>
      </c>
      <c r="M3685" s="3">
        <f>Table1[[#This Row],[Total Hours Activity Staff]]/Table1[[#This Row],[MDS Census]]</f>
        <v>0.13610573343261337</v>
      </c>
      <c r="N3685" s="3">
        <v>3.9282417582417501</v>
      </c>
      <c r="O3685" s="3">
        <v>0</v>
      </c>
      <c r="P3685" s="3">
        <f>Table1[[#This Row],[Hours Qualified Social Worker]]+Table1[[#This Row],[Hours Other Social Work Staff]]</f>
        <v>3.9282417582417501</v>
      </c>
      <c r="Q3685" s="3">
        <f>Table1[[#This Row],[Total Hours Social Work Staff Per Resident Per Day]]/Table1[[#This Row],[MDS Census]]</f>
        <v>0.13308637379002214</v>
      </c>
      <c r="R3685" s="3"/>
      <c r="S3685"/>
    </row>
    <row r="3686" spans="1:19" x14ac:dyDescent="0.2">
      <c r="A3686" t="s">
        <v>5417</v>
      </c>
      <c r="B3686" t="s">
        <v>5541</v>
      </c>
      <c r="C3686" t="s">
        <v>5542</v>
      </c>
      <c r="D3686" t="s">
        <v>5540</v>
      </c>
      <c r="E3686" s="3">
        <v>85.131868131868103</v>
      </c>
      <c r="F3686" s="3">
        <v>36.775164835164802</v>
      </c>
      <c r="G3686" s="3">
        <v>0.24725274725274701</v>
      </c>
      <c r="H3686" s="3">
        <v>0.31131868131868101</v>
      </c>
      <c r="I3686" s="3">
        <v>1.3736263736263701</v>
      </c>
      <c r="J3686" s="3">
        <v>4.27362637362637</v>
      </c>
      <c r="K3686" s="3">
        <v>14.7353846153846</v>
      </c>
      <c r="L3686" s="3">
        <f>Table1[[#This Row],[Hours Qualified Activities Professional]]+Table1[[#This Row],[Hours Other Activity Staff]]</f>
        <v>19.009010989010971</v>
      </c>
      <c r="M3686" s="3">
        <f>Table1[[#This Row],[Total Hours Activity Staff]]/Table1[[#This Row],[MDS Census]]</f>
        <v>0.22328901510262023</v>
      </c>
      <c r="N3686" s="3">
        <v>4.8284615384615304</v>
      </c>
      <c r="O3686" s="3">
        <v>5.73648351648351</v>
      </c>
      <c r="P3686" s="3">
        <f>Table1[[#This Row],[Hours Qualified Social Worker]]+Table1[[#This Row],[Hours Other Social Work Staff]]</f>
        <v>10.56494505494504</v>
      </c>
      <c r="Q3686" s="3">
        <f>Table1[[#This Row],[Total Hours Social Work Staff Per Resident Per Day]]/Table1[[#This Row],[MDS Census]]</f>
        <v>0.12410094230024513</v>
      </c>
      <c r="R3686" s="3"/>
      <c r="S3686"/>
    </row>
    <row r="3687" spans="1:19" x14ac:dyDescent="0.2">
      <c r="A3687" t="s">
        <v>5417</v>
      </c>
      <c r="B3687" t="s">
        <v>5541</v>
      </c>
      <c r="C3687" t="s">
        <v>5542</v>
      </c>
      <c r="D3687" t="s">
        <v>5543</v>
      </c>
      <c r="E3687" s="3">
        <v>64.186813186813097</v>
      </c>
      <c r="F3687" s="3">
        <v>5.7167032967032902</v>
      </c>
      <c r="G3687" s="3">
        <v>0.17582417582417501</v>
      </c>
      <c r="H3687" s="3">
        <v>0.28571428571428498</v>
      </c>
      <c r="I3687" s="3">
        <v>1.0219780219780199</v>
      </c>
      <c r="J3687" s="3">
        <v>0</v>
      </c>
      <c r="K3687" s="3">
        <v>12.842527472527401</v>
      </c>
      <c r="L3687" s="3">
        <f>Table1[[#This Row],[Hours Qualified Activities Professional]]+Table1[[#This Row],[Hours Other Activity Staff]]</f>
        <v>12.842527472527401</v>
      </c>
      <c r="M3687" s="3">
        <f>Table1[[#This Row],[Total Hours Activity Staff]]/Table1[[#This Row],[MDS Census]]</f>
        <v>0.20008046567368518</v>
      </c>
      <c r="N3687" s="3">
        <v>7.1428571428571397E-2</v>
      </c>
      <c r="O3687" s="3">
        <v>4.9446153846153802</v>
      </c>
      <c r="P3687" s="3">
        <f>Table1[[#This Row],[Hours Qualified Social Worker]]+Table1[[#This Row],[Hours Other Social Work Staff]]</f>
        <v>5.0160439560439514</v>
      </c>
      <c r="Q3687" s="3">
        <f>Table1[[#This Row],[Total Hours Social Work Staff Per Resident Per Day]]/Table1[[#This Row],[MDS Census]]</f>
        <v>7.8147577469611401E-2</v>
      </c>
      <c r="R3687" s="3"/>
      <c r="S3687"/>
    </row>
    <row r="3688" spans="1:19" x14ac:dyDescent="0.2">
      <c r="A3688" t="s">
        <v>5417</v>
      </c>
      <c r="B3688" t="s">
        <v>5545</v>
      </c>
      <c r="C3688" t="s">
        <v>771</v>
      </c>
      <c r="D3688" t="s">
        <v>5544</v>
      </c>
      <c r="E3688" s="3">
        <v>31.120879120879099</v>
      </c>
      <c r="F3688" s="3">
        <v>5.3625274725274696</v>
      </c>
      <c r="G3688" s="3">
        <v>0.26098901098901001</v>
      </c>
      <c r="H3688" s="3">
        <v>0.20879120879120799</v>
      </c>
      <c r="I3688" s="3">
        <v>0</v>
      </c>
      <c r="J3688" s="3">
        <v>6.0192307692307603</v>
      </c>
      <c r="K3688" s="3">
        <v>6.0714285714285703</v>
      </c>
      <c r="L3688" s="3">
        <f>Table1[[#This Row],[Hours Qualified Activities Professional]]+Table1[[#This Row],[Hours Other Activity Staff]]</f>
        <v>12.090659340659331</v>
      </c>
      <c r="M3688" s="3">
        <f>Table1[[#This Row],[Total Hours Activity Staff]]/Table1[[#This Row],[MDS Census]]</f>
        <v>0.38850635593220334</v>
      </c>
      <c r="N3688" s="3">
        <v>0</v>
      </c>
      <c r="O3688" s="3">
        <v>4.9093406593406499</v>
      </c>
      <c r="P3688" s="3">
        <f>Table1[[#This Row],[Hours Qualified Social Worker]]+Table1[[#This Row],[Hours Other Social Work Staff]]</f>
        <v>4.9093406593406499</v>
      </c>
      <c r="Q3688" s="3">
        <f>Table1[[#This Row],[Total Hours Social Work Staff Per Resident Per Day]]/Table1[[#This Row],[MDS Census]]</f>
        <v>0.15775070621468906</v>
      </c>
      <c r="R3688" s="3"/>
      <c r="S3688"/>
    </row>
    <row r="3689" spans="1:19" x14ac:dyDescent="0.2">
      <c r="A3689" t="s">
        <v>5417</v>
      </c>
      <c r="B3689" t="s">
        <v>5547</v>
      </c>
      <c r="C3689" t="s">
        <v>5482</v>
      </c>
      <c r="D3689" t="s">
        <v>5546</v>
      </c>
      <c r="E3689" s="3">
        <v>32.857142857142797</v>
      </c>
      <c r="F3689" s="3">
        <v>2.4615384615384599</v>
      </c>
      <c r="G3689" s="3">
        <v>0.23076923076923</v>
      </c>
      <c r="H3689" s="3">
        <v>0.13186813186813101</v>
      </c>
      <c r="I3689" s="3">
        <v>0</v>
      </c>
      <c r="J3689" s="3">
        <v>5.0302197802197801</v>
      </c>
      <c r="K3689" s="3">
        <v>5.6346153846153797</v>
      </c>
      <c r="L3689" s="3">
        <f>Table1[[#This Row],[Hours Qualified Activities Professional]]+Table1[[#This Row],[Hours Other Activity Staff]]</f>
        <v>10.664835164835161</v>
      </c>
      <c r="M3689" s="3">
        <f>Table1[[#This Row],[Total Hours Activity Staff]]/Table1[[#This Row],[MDS Census]]</f>
        <v>0.32458193979933159</v>
      </c>
      <c r="N3689" s="3">
        <v>3.73351648351648</v>
      </c>
      <c r="O3689" s="3">
        <v>0</v>
      </c>
      <c r="P3689" s="3">
        <f>Table1[[#This Row],[Hours Qualified Social Worker]]+Table1[[#This Row],[Hours Other Social Work Staff]]</f>
        <v>3.73351648351648</v>
      </c>
      <c r="Q3689" s="3">
        <f>Table1[[#This Row],[Total Hours Social Work Staff Per Resident Per Day]]/Table1[[#This Row],[MDS Census]]</f>
        <v>0.11362876254180612</v>
      </c>
      <c r="R3689" s="3"/>
      <c r="S3689"/>
    </row>
    <row r="3690" spans="1:19" x14ac:dyDescent="0.2">
      <c r="A3690" t="s">
        <v>5417</v>
      </c>
      <c r="B3690" t="s">
        <v>5549</v>
      </c>
      <c r="C3690" t="s">
        <v>5550</v>
      </c>
      <c r="D3690" t="s">
        <v>5548</v>
      </c>
      <c r="E3690" s="3">
        <v>20.604395604395599</v>
      </c>
      <c r="F3690" s="3">
        <v>5.3626373626373596</v>
      </c>
      <c r="G3690" s="3">
        <v>0</v>
      </c>
      <c r="H3690" s="3">
        <v>0</v>
      </c>
      <c r="I3690" s="3">
        <v>0</v>
      </c>
      <c r="J3690" s="3">
        <v>4.9120879120879097</v>
      </c>
      <c r="K3690" s="3">
        <v>0</v>
      </c>
      <c r="L3690" s="3">
        <f>Table1[[#This Row],[Hours Qualified Activities Professional]]+Table1[[#This Row],[Hours Other Activity Staff]]</f>
        <v>4.9120879120879097</v>
      </c>
      <c r="M3690" s="3">
        <f>Table1[[#This Row],[Total Hours Activity Staff]]/Table1[[#This Row],[MDS Census]]</f>
        <v>0.23839999999999995</v>
      </c>
      <c r="N3690" s="3">
        <v>0</v>
      </c>
      <c r="O3690" s="3">
        <v>5.9038461538461497</v>
      </c>
      <c r="P3690" s="3">
        <f>Table1[[#This Row],[Hours Qualified Social Worker]]+Table1[[#This Row],[Hours Other Social Work Staff]]</f>
        <v>5.9038461538461497</v>
      </c>
      <c r="Q3690" s="3">
        <f>Table1[[#This Row],[Total Hours Social Work Staff Per Resident Per Day]]/Table1[[#This Row],[MDS Census]]</f>
        <v>0.2865333333333332</v>
      </c>
      <c r="R3690" s="3"/>
      <c r="S3690"/>
    </row>
    <row r="3691" spans="1:19" x14ac:dyDescent="0.2">
      <c r="A3691" t="s">
        <v>5417</v>
      </c>
      <c r="B3691" t="s">
        <v>5552</v>
      </c>
      <c r="C3691" t="s">
        <v>5553</v>
      </c>
      <c r="D3691" t="s">
        <v>5551</v>
      </c>
      <c r="E3691" s="3">
        <v>67.681318681318601</v>
      </c>
      <c r="F3691" s="3">
        <v>5.7145054945054898</v>
      </c>
      <c r="G3691" s="3">
        <v>3.2967032967032898E-2</v>
      </c>
      <c r="H3691" s="3">
        <v>0.34340659340659302</v>
      </c>
      <c r="I3691" s="3">
        <v>0.36813186813186799</v>
      </c>
      <c r="J3691" s="3">
        <v>5.5107692307692302</v>
      </c>
      <c r="K3691" s="3">
        <v>5.9268131868131801</v>
      </c>
      <c r="L3691" s="3">
        <f>Table1[[#This Row],[Hours Qualified Activities Professional]]+Table1[[#This Row],[Hours Other Activity Staff]]</f>
        <v>11.43758241758241</v>
      </c>
      <c r="M3691" s="3">
        <f>Table1[[#This Row],[Total Hours Activity Staff]]/Table1[[#This Row],[MDS Census]]</f>
        <v>0.16899171943497329</v>
      </c>
      <c r="N3691" s="3">
        <v>8.7912087912087905E-2</v>
      </c>
      <c r="O3691" s="3">
        <v>5.65340659340659</v>
      </c>
      <c r="P3691" s="3">
        <f>Table1[[#This Row],[Hours Qualified Social Worker]]+Table1[[#This Row],[Hours Other Social Work Staff]]</f>
        <v>5.7413186813186776</v>
      </c>
      <c r="Q3691" s="3">
        <f>Table1[[#This Row],[Total Hours Social Work Staff Per Resident Per Day]]/Table1[[#This Row],[MDS Census]]</f>
        <v>8.482870595875959E-2</v>
      </c>
      <c r="R3691" s="3"/>
      <c r="S3691"/>
    </row>
    <row r="3692" spans="1:19" x14ac:dyDescent="0.2">
      <c r="A3692" t="s">
        <v>5417</v>
      </c>
      <c r="B3692" t="s">
        <v>5555</v>
      </c>
      <c r="C3692" t="s">
        <v>5447</v>
      </c>
      <c r="D3692" t="s">
        <v>5554</v>
      </c>
      <c r="E3692" s="3">
        <v>63.857142857142797</v>
      </c>
      <c r="F3692" s="3">
        <v>34.617802197802099</v>
      </c>
      <c r="G3692" s="3">
        <v>0.39560439560439498</v>
      </c>
      <c r="H3692" s="3">
        <v>0.27846153846153798</v>
      </c>
      <c r="I3692" s="3">
        <v>7.04142857142857</v>
      </c>
      <c r="J3692" s="3">
        <v>0</v>
      </c>
      <c r="K3692" s="3">
        <v>10.541428571428501</v>
      </c>
      <c r="L3692" s="3">
        <f>Table1[[#This Row],[Hours Qualified Activities Professional]]+Table1[[#This Row],[Hours Other Activity Staff]]</f>
        <v>10.541428571428501</v>
      </c>
      <c r="M3692" s="3">
        <f>Table1[[#This Row],[Total Hours Activity Staff]]/Table1[[#This Row],[MDS Census]]</f>
        <v>0.16507829977628541</v>
      </c>
      <c r="N3692" s="3">
        <v>3.75285714285714</v>
      </c>
      <c r="O3692" s="3">
        <v>4.0648351648351602</v>
      </c>
      <c r="P3692" s="3">
        <f>Table1[[#This Row],[Hours Qualified Social Worker]]+Table1[[#This Row],[Hours Other Social Work Staff]]</f>
        <v>7.8176923076923002</v>
      </c>
      <c r="Q3692" s="3">
        <f>Table1[[#This Row],[Total Hours Social Work Staff Per Resident Per Day]]/Table1[[#This Row],[MDS Census]]</f>
        <v>0.12242471175357081</v>
      </c>
      <c r="R3692" s="3"/>
      <c r="S3692"/>
    </row>
    <row r="3693" spans="1:19" x14ac:dyDescent="0.2">
      <c r="A3693" t="s">
        <v>5417</v>
      </c>
      <c r="B3693" t="s">
        <v>5555</v>
      </c>
      <c r="C3693" t="s">
        <v>5447</v>
      </c>
      <c r="D3693" t="s">
        <v>5556</v>
      </c>
      <c r="E3693" s="3">
        <v>27.406593406593402</v>
      </c>
      <c r="F3693" s="3">
        <v>0</v>
      </c>
      <c r="G3693" s="3">
        <v>0</v>
      </c>
      <c r="H3693" s="3">
        <v>0</v>
      </c>
      <c r="I3693" s="3">
        <v>5.31505494505494</v>
      </c>
      <c r="J3693" s="3">
        <v>0</v>
      </c>
      <c r="K3693" s="3">
        <v>0</v>
      </c>
      <c r="L3693" s="3">
        <f>Table1[[#This Row],[Hours Qualified Activities Professional]]+Table1[[#This Row],[Hours Other Activity Staff]]</f>
        <v>0</v>
      </c>
      <c r="M3693" s="3">
        <f>Table1[[#This Row],[Total Hours Activity Staff]]/Table1[[#This Row],[MDS Census]]</f>
        <v>0</v>
      </c>
      <c r="N3693" s="3">
        <v>2.8571428571428501</v>
      </c>
      <c r="O3693" s="3">
        <v>0</v>
      </c>
      <c r="P3693" s="3">
        <f>Table1[[#This Row],[Hours Qualified Social Worker]]+Table1[[#This Row],[Hours Other Social Work Staff]]</f>
        <v>2.8571428571428501</v>
      </c>
      <c r="Q3693" s="3">
        <f>Table1[[#This Row],[Total Hours Social Work Staff Per Resident Per Day]]/Table1[[#This Row],[MDS Census]]</f>
        <v>0.10425020048115453</v>
      </c>
      <c r="R3693" s="3"/>
      <c r="S3693"/>
    </row>
    <row r="3694" spans="1:19" x14ac:dyDescent="0.2">
      <c r="A3694" t="s">
        <v>5417</v>
      </c>
      <c r="B3694" t="s">
        <v>5555</v>
      </c>
      <c r="C3694" t="s">
        <v>5447</v>
      </c>
      <c r="D3694" t="s">
        <v>5557</v>
      </c>
      <c r="E3694" s="3">
        <v>60.483516483516397</v>
      </c>
      <c r="F3694" s="3">
        <v>5.0109890109890101</v>
      </c>
      <c r="G3694" s="3">
        <v>0.54285714285714204</v>
      </c>
      <c r="H3694" s="3">
        <v>0.29670329670329598</v>
      </c>
      <c r="I3694" s="3">
        <v>2.1401098901098901</v>
      </c>
      <c r="J3694" s="3">
        <v>0</v>
      </c>
      <c r="K3694" s="3">
        <v>13.987032967032899</v>
      </c>
      <c r="L3694" s="3">
        <f>Table1[[#This Row],[Hours Qualified Activities Professional]]+Table1[[#This Row],[Hours Other Activity Staff]]</f>
        <v>13.987032967032899</v>
      </c>
      <c r="M3694" s="3">
        <f>Table1[[#This Row],[Total Hours Activity Staff]]/Table1[[#This Row],[MDS Census]]</f>
        <v>0.23125363372092944</v>
      </c>
      <c r="N3694" s="3">
        <v>9.4018681318681292</v>
      </c>
      <c r="O3694" s="3">
        <v>0</v>
      </c>
      <c r="P3694" s="3">
        <f>Table1[[#This Row],[Hours Qualified Social Worker]]+Table1[[#This Row],[Hours Other Social Work Staff]]</f>
        <v>9.4018681318681292</v>
      </c>
      <c r="Q3694" s="3">
        <f>Table1[[#This Row],[Total Hours Social Work Staff Per Resident Per Day]]/Table1[[#This Row],[MDS Census]]</f>
        <v>0.15544513081395367</v>
      </c>
      <c r="R3694" s="3"/>
      <c r="S3694"/>
    </row>
    <row r="3695" spans="1:19" x14ac:dyDescent="0.2">
      <c r="A3695" t="s">
        <v>5417</v>
      </c>
      <c r="B3695" t="s">
        <v>5559</v>
      </c>
      <c r="C3695" t="s">
        <v>125</v>
      </c>
      <c r="D3695" t="s">
        <v>5558</v>
      </c>
      <c r="E3695" s="3">
        <v>37.6483516483516</v>
      </c>
      <c r="F3695" s="3">
        <v>12.1142857142857</v>
      </c>
      <c r="G3695" s="3">
        <v>0.51098901098900995</v>
      </c>
      <c r="H3695" s="3">
        <v>0.15659340659340601</v>
      </c>
      <c r="I3695" s="3">
        <v>1.13736263736263</v>
      </c>
      <c r="J3695" s="3">
        <v>5.24890109890109</v>
      </c>
      <c r="K3695" s="3">
        <v>1.50604395604395</v>
      </c>
      <c r="L3695" s="3">
        <f>Table1[[#This Row],[Hours Qualified Activities Professional]]+Table1[[#This Row],[Hours Other Activity Staff]]</f>
        <v>6.7549450549450398</v>
      </c>
      <c r="M3695" s="3">
        <f>Table1[[#This Row],[Total Hours Activity Staff]]/Table1[[#This Row],[MDS Census]]</f>
        <v>0.17942206654991227</v>
      </c>
      <c r="N3695" s="3">
        <v>0</v>
      </c>
      <c r="O3695" s="3">
        <v>5.35230769230769</v>
      </c>
      <c r="P3695" s="3">
        <f>Table1[[#This Row],[Hours Qualified Social Worker]]+Table1[[#This Row],[Hours Other Social Work Staff]]</f>
        <v>5.35230769230769</v>
      </c>
      <c r="Q3695" s="3">
        <f>Table1[[#This Row],[Total Hours Social Work Staff Per Resident Per Day]]/Table1[[#This Row],[MDS Census]]</f>
        <v>0.14216579100992424</v>
      </c>
      <c r="R3695" s="3"/>
      <c r="S3695"/>
    </row>
    <row r="3696" spans="1:19" x14ac:dyDescent="0.2">
      <c r="A3696" t="s">
        <v>5562</v>
      </c>
      <c r="B3696" t="s">
        <v>5561</v>
      </c>
      <c r="C3696" t="s">
        <v>5563</v>
      </c>
      <c r="D3696" t="s">
        <v>5560</v>
      </c>
      <c r="E3696" s="3">
        <v>19.604395604395599</v>
      </c>
      <c r="F3696" s="3">
        <v>5.8021978021978002</v>
      </c>
      <c r="G3696" s="3">
        <v>6.5934065934065894E-2</v>
      </c>
      <c r="H3696" s="3">
        <v>0</v>
      </c>
      <c r="I3696" s="3">
        <v>0.26373626373626302</v>
      </c>
      <c r="J3696" s="3">
        <v>3.6593406593406499</v>
      </c>
      <c r="K3696" s="3">
        <v>2.5219780219780201</v>
      </c>
      <c r="L3696" s="3">
        <f>Table1[[#This Row],[Hours Qualified Activities Professional]]+Table1[[#This Row],[Hours Other Activity Staff]]</f>
        <v>6.18131868131867</v>
      </c>
      <c r="M3696" s="3">
        <f>Table1[[#This Row],[Total Hours Activity Staff]]/Table1[[#This Row],[MDS Census]]</f>
        <v>0.31530269058295918</v>
      </c>
      <c r="N3696" s="3">
        <v>3.9060439560439502</v>
      </c>
      <c r="O3696" s="3">
        <v>0</v>
      </c>
      <c r="P3696" s="3">
        <f>Table1[[#This Row],[Hours Qualified Social Worker]]+Table1[[#This Row],[Hours Other Social Work Staff]]</f>
        <v>3.9060439560439502</v>
      </c>
      <c r="Q3696" s="3">
        <f>Table1[[#This Row],[Total Hours Social Work Staff Per Resident Per Day]]/Table1[[#This Row],[MDS Census]]</f>
        <v>0.19924327354260066</v>
      </c>
      <c r="R3696" s="3"/>
      <c r="S3696"/>
    </row>
    <row r="3697" spans="1:19" x14ac:dyDescent="0.2">
      <c r="A3697" t="s">
        <v>5562</v>
      </c>
      <c r="B3697" t="s">
        <v>5565</v>
      </c>
      <c r="C3697" t="s">
        <v>5566</v>
      </c>
      <c r="D3697" t="s">
        <v>5564</v>
      </c>
      <c r="E3697" s="3">
        <v>52.450549450549403</v>
      </c>
      <c r="F3697" s="3">
        <v>5.71428571428571</v>
      </c>
      <c r="G3697" s="3">
        <v>0</v>
      </c>
      <c r="H3697" s="3">
        <v>0.219780219780219</v>
      </c>
      <c r="I3697" s="3">
        <v>0.27472527472527403</v>
      </c>
      <c r="J3697" s="3">
        <v>4.9972527472527402</v>
      </c>
      <c r="K3697" s="3">
        <v>7.6950549450549399</v>
      </c>
      <c r="L3697" s="3">
        <f>Table1[[#This Row],[Hours Qualified Activities Professional]]+Table1[[#This Row],[Hours Other Activity Staff]]</f>
        <v>12.692307692307679</v>
      </c>
      <c r="M3697" s="3">
        <f>Table1[[#This Row],[Total Hours Activity Staff]]/Table1[[#This Row],[MDS Census]]</f>
        <v>0.24198617221873034</v>
      </c>
      <c r="N3697" s="3">
        <v>0</v>
      </c>
      <c r="O3697" s="3">
        <v>4.8351648351648304</v>
      </c>
      <c r="P3697" s="3">
        <f>Table1[[#This Row],[Hours Qualified Social Worker]]+Table1[[#This Row],[Hours Other Social Work Staff]]</f>
        <v>4.8351648351648304</v>
      </c>
      <c r="Q3697" s="3">
        <f>Table1[[#This Row],[Total Hours Social Work Staff Per Resident Per Day]]/Table1[[#This Row],[MDS Census]]</f>
        <v>9.2185208464278232E-2</v>
      </c>
      <c r="R3697" s="3"/>
      <c r="S3697"/>
    </row>
    <row r="3698" spans="1:19" x14ac:dyDescent="0.2">
      <c r="A3698" t="s">
        <v>5562</v>
      </c>
      <c r="B3698" t="s">
        <v>5565</v>
      </c>
      <c r="C3698" t="s">
        <v>5566</v>
      </c>
      <c r="D3698" t="s">
        <v>5567</v>
      </c>
      <c r="E3698" s="3">
        <v>48.263736263736199</v>
      </c>
      <c r="F3698" s="3">
        <v>5.6263736263736197</v>
      </c>
      <c r="G3698" s="3">
        <v>0</v>
      </c>
      <c r="H3698" s="3">
        <v>0.23351648351648299</v>
      </c>
      <c r="I3698" s="3">
        <v>0.41483516483516403</v>
      </c>
      <c r="J3698" s="3">
        <v>9.4290109890109797</v>
      </c>
      <c r="K3698" s="3">
        <v>8.71428571428571</v>
      </c>
      <c r="L3698" s="3">
        <f>Table1[[#This Row],[Hours Qualified Activities Professional]]+Table1[[#This Row],[Hours Other Activity Staff]]</f>
        <v>18.143296703296691</v>
      </c>
      <c r="M3698" s="3">
        <f>Table1[[#This Row],[Total Hours Activity Staff]]/Table1[[#This Row],[MDS Census]]</f>
        <v>0.37591985428051028</v>
      </c>
      <c r="N3698" s="3">
        <v>0</v>
      </c>
      <c r="O3698" s="3">
        <v>0</v>
      </c>
      <c r="P3698" s="3">
        <f>Table1[[#This Row],[Hours Qualified Social Worker]]+Table1[[#This Row],[Hours Other Social Work Staff]]</f>
        <v>0</v>
      </c>
      <c r="Q3698" s="3">
        <f>Table1[[#This Row],[Total Hours Social Work Staff Per Resident Per Day]]/Table1[[#This Row],[MDS Census]]</f>
        <v>0</v>
      </c>
      <c r="R3698" s="3"/>
      <c r="S3698"/>
    </row>
    <row r="3699" spans="1:19" x14ac:dyDescent="0.2">
      <c r="A3699" t="s">
        <v>5562</v>
      </c>
      <c r="B3699" t="s">
        <v>1012</v>
      </c>
      <c r="C3699" t="s">
        <v>257</v>
      </c>
      <c r="D3699" t="s">
        <v>5568</v>
      </c>
      <c r="E3699" s="3">
        <v>38.098901098901003</v>
      </c>
      <c r="F3699" s="3">
        <v>5.71428571428571</v>
      </c>
      <c r="G3699" s="3">
        <v>1.1428571428571399</v>
      </c>
      <c r="H3699" s="3">
        <v>0</v>
      </c>
      <c r="I3699" s="3">
        <v>0</v>
      </c>
      <c r="J3699" s="3">
        <v>4.44780219780219</v>
      </c>
      <c r="K3699" s="3">
        <v>4.4890109890109802</v>
      </c>
      <c r="L3699" s="3">
        <f>Table1[[#This Row],[Hours Qualified Activities Professional]]+Table1[[#This Row],[Hours Other Activity Staff]]</f>
        <v>8.9368131868131702</v>
      </c>
      <c r="M3699" s="3">
        <f>Table1[[#This Row],[Total Hours Activity Staff]]/Table1[[#This Row],[MDS Census]]</f>
        <v>0.23456879146235954</v>
      </c>
      <c r="N3699" s="3">
        <v>3.8214285714285698</v>
      </c>
      <c r="O3699" s="3">
        <v>0</v>
      </c>
      <c r="P3699" s="3">
        <f>Table1[[#This Row],[Hours Qualified Social Worker]]+Table1[[#This Row],[Hours Other Social Work Staff]]</f>
        <v>3.8214285714285698</v>
      </c>
      <c r="Q3699" s="3">
        <f>Table1[[#This Row],[Total Hours Social Work Staff Per Resident Per Day]]/Table1[[#This Row],[MDS Census]]</f>
        <v>0.10030285549466418</v>
      </c>
      <c r="R3699" s="3"/>
      <c r="S3699"/>
    </row>
    <row r="3700" spans="1:19" x14ac:dyDescent="0.2">
      <c r="A3700" t="s">
        <v>5562</v>
      </c>
      <c r="B3700" t="s">
        <v>1012</v>
      </c>
      <c r="C3700" t="s">
        <v>257</v>
      </c>
      <c r="D3700" t="s">
        <v>5569</v>
      </c>
      <c r="E3700" s="3">
        <v>45.835164835164797</v>
      </c>
      <c r="F3700" s="3">
        <v>4.6098901098900997</v>
      </c>
      <c r="G3700" s="3">
        <v>9.8901098901098897E-2</v>
      </c>
      <c r="H3700" s="3">
        <v>0</v>
      </c>
      <c r="I3700" s="3">
        <v>0.37417582417582401</v>
      </c>
      <c r="J3700" s="3">
        <v>0</v>
      </c>
      <c r="K3700" s="3">
        <v>5.4706593406593402</v>
      </c>
      <c r="L3700" s="3">
        <f>Table1[[#This Row],[Hours Qualified Activities Professional]]+Table1[[#This Row],[Hours Other Activity Staff]]</f>
        <v>5.4706593406593402</v>
      </c>
      <c r="M3700" s="3">
        <f>Table1[[#This Row],[Total Hours Activity Staff]]/Table1[[#This Row],[MDS Census]]</f>
        <v>0.11935507072644459</v>
      </c>
      <c r="N3700" s="3">
        <v>0</v>
      </c>
      <c r="O3700" s="3">
        <v>5.1098901098900997</v>
      </c>
      <c r="P3700" s="3">
        <f>Table1[[#This Row],[Hours Qualified Social Worker]]+Table1[[#This Row],[Hours Other Social Work Staff]]</f>
        <v>5.1098901098900997</v>
      </c>
      <c r="Q3700" s="3">
        <f>Table1[[#This Row],[Total Hours Social Work Staff Per Resident Per Day]]/Table1[[#This Row],[MDS Census]]</f>
        <v>0.11148405658115547</v>
      </c>
      <c r="R3700" s="3"/>
      <c r="S3700"/>
    </row>
    <row r="3701" spans="1:19" x14ac:dyDescent="0.2">
      <c r="A3701" t="s">
        <v>5562</v>
      </c>
      <c r="B3701" t="s">
        <v>5571</v>
      </c>
      <c r="C3701" t="s">
        <v>4540</v>
      </c>
      <c r="D3701" t="s">
        <v>5570</v>
      </c>
      <c r="E3701" s="3">
        <v>50.010989010989</v>
      </c>
      <c r="F3701" s="3">
        <v>5.8021978021978002</v>
      </c>
      <c r="G3701" s="3">
        <v>0.439560439560439</v>
      </c>
      <c r="H3701" s="3">
        <v>0.50549450549450503</v>
      </c>
      <c r="I3701" s="3">
        <v>0.35164835164835101</v>
      </c>
      <c r="J3701" s="3">
        <v>5.7390109890109802</v>
      </c>
      <c r="K3701" s="3">
        <v>0</v>
      </c>
      <c r="L3701" s="3">
        <f>Table1[[#This Row],[Hours Qualified Activities Professional]]+Table1[[#This Row],[Hours Other Activity Staff]]</f>
        <v>5.7390109890109802</v>
      </c>
      <c r="M3701" s="3">
        <f>Table1[[#This Row],[Total Hours Activity Staff]]/Table1[[#This Row],[MDS Census]]</f>
        <v>0.11475499890134021</v>
      </c>
      <c r="N3701" s="3">
        <v>8.7912087912087905E-2</v>
      </c>
      <c r="O3701" s="3">
        <v>6.5412087912087902</v>
      </c>
      <c r="P3701" s="3">
        <f>Table1[[#This Row],[Hours Qualified Social Worker]]+Table1[[#This Row],[Hours Other Social Work Staff]]</f>
        <v>6.6291208791208778</v>
      </c>
      <c r="Q3701" s="3">
        <f>Table1[[#This Row],[Total Hours Social Work Staff Per Resident Per Day]]/Table1[[#This Row],[MDS Census]]</f>
        <v>0.13255328499230939</v>
      </c>
      <c r="R3701" s="3"/>
      <c r="S3701"/>
    </row>
    <row r="3702" spans="1:19" x14ac:dyDescent="0.2">
      <c r="A3702" t="s">
        <v>5562</v>
      </c>
      <c r="B3702" t="s">
        <v>5573</v>
      </c>
      <c r="C3702" t="s">
        <v>257</v>
      </c>
      <c r="D3702" t="s">
        <v>5572</v>
      </c>
      <c r="E3702" s="3">
        <v>51.406593406593402</v>
      </c>
      <c r="F3702" s="3">
        <v>5.4505494505494498</v>
      </c>
      <c r="G3702" s="3">
        <v>0</v>
      </c>
      <c r="H3702" s="3">
        <v>0.289340659340659</v>
      </c>
      <c r="I3702" s="3">
        <v>0</v>
      </c>
      <c r="J3702" s="3">
        <v>4.9313186813186798</v>
      </c>
      <c r="K3702" s="3">
        <v>5.9093406593406499</v>
      </c>
      <c r="L3702" s="3">
        <f>Table1[[#This Row],[Hours Qualified Activities Professional]]+Table1[[#This Row],[Hours Other Activity Staff]]</f>
        <v>10.840659340659329</v>
      </c>
      <c r="M3702" s="3">
        <f>Table1[[#This Row],[Total Hours Activity Staff]]/Table1[[#This Row],[MDS Census]]</f>
        <v>0.2108807182556646</v>
      </c>
      <c r="N3702" s="3">
        <v>11.2307692307692</v>
      </c>
      <c r="O3702" s="3">
        <v>0</v>
      </c>
      <c r="P3702" s="3">
        <f>Table1[[#This Row],[Hours Qualified Social Worker]]+Table1[[#This Row],[Hours Other Social Work Staff]]</f>
        <v>11.2307692307692</v>
      </c>
      <c r="Q3702" s="3">
        <f>Table1[[#This Row],[Total Hours Social Work Staff Per Resident Per Day]]/Table1[[#This Row],[MDS Census]]</f>
        <v>0.21846943138093144</v>
      </c>
      <c r="R3702" s="3"/>
      <c r="S3702"/>
    </row>
    <row r="3703" spans="1:19" x14ac:dyDescent="0.2">
      <c r="A3703" t="s">
        <v>5562</v>
      </c>
      <c r="B3703" t="s">
        <v>5573</v>
      </c>
      <c r="C3703" t="s">
        <v>257</v>
      </c>
      <c r="D3703" t="s">
        <v>5574</v>
      </c>
      <c r="E3703" s="3">
        <v>78.263736263736206</v>
      </c>
      <c r="F3703" s="3">
        <v>8.4203296703296697</v>
      </c>
      <c r="G3703" s="3">
        <v>0</v>
      </c>
      <c r="H3703" s="3">
        <v>0</v>
      </c>
      <c r="I3703" s="3">
        <v>0</v>
      </c>
      <c r="J3703" s="3">
        <v>5.0302197802197801</v>
      </c>
      <c r="K3703" s="3">
        <v>8.5054945054945001</v>
      </c>
      <c r="L3703" s="3">
        <f>Table1[[#This Row],[Hours Qualified Activities Professional]]+Table1[[#This Row],[Hours Other Activity Staff]]</f>
        <v>13.535714285714281</v>
      </c>
      <c r="M3703" s="3">
        <f>Table1[[#This Row],[Total Hours Activity Staff]]/Table1[[#This Row],[MDS Census]]</f>
        <v>0.1729500140409998</v>
      </c>
      <c r="N3703" s="3">
        <v>2.2390109890109802</v>
      </c>
      <c r="O3703" s="3">
        <v>0</v>
      </c>
      <c r="P3703" s="3">
        <f>Table1[[#This Row],[Hours Qualified Social Worker]]+Table1[[#This Row],[Hours Other Social Work Staff]]</f>
        <v>2.2390109890109802</v>
      </c>
      <c r="Q3703" s="3">
        <f>Table1[[#This Row],[Total Hours Social Work Staff Per Resident Per Day]]/Table1[[#This Row],[MDS Census]]</f>
        <v>2.8608536927829168E-2</v>
      </c>
      <c r="R3703" s="3"/>
      <c r="S3703"/>
    </row>
    <row r="3704" spans="1:19" x14ac:dyDescent="0.2">
      <c r="A3704" t="s">
        <v>5562</v>
      </c>
      <c r="B3704" t="s">
        <v>5573</v>
      </c>
      <c r="C3704" t="s">
        <v>257</v>
      </c>
      <c r="D3704" t="s">
        <v>5575</v>
      </c>
      <c r="E3704" s="3">
        <v>92</v>
      </c>
      <c r="F3704" s="3">
        <v>5.9780219780219701</v>
      </c>
      <c r="G3704" s="3">
        <v>0</v>
      </c>
      <c r="H3704" s="3">
        <v>0.52747252747252704</v>
      </c>
      <c r="I3704" s="3">
        <v>0</v>
      </c>
      <c r="J3704" s="3">
        <v>5.8489010989010897</v>
      </c>
      <c r="K3704" s="3">
        <v>13.7527472527472</v>
      </c>
      <c r="L3704" s="3">
        <f>Table1[[#This Row],[Hours Qualified Activities Professional]]+Table1[[#This Row],[Hours Other Activity Staff]]</f>
        <v>19.60164835164829</v>
      </c>
      <c r="M3704" s="3">
        <f>Table1[[#This Row],[Total Hours Activity Staff]]/Table1[[#This Row],[MDS Census]]</f>
        <v>0.21306139512661185</v>
      </c>
      <c r="N3704" s="3">
        <v>4.4890109890109802</v>
      </c>
      <c r="O3704" s="3">
        <v>10.774725274725199</v>
      </c>
      <c r="P3704" s="3">
        <f>Table1[[#This Row],[Hours Qualified Social Worker]]+Table1[[#This Row],[Hours Other Social Work Staff]]</f>
        <v>15.263736263736179</v>
      </c>
      <c r="Q3704" s="3">
        <f>Table1[[#This Row],[Total Hours Social Work Staff Per Resident Per Day]]/Table1[[#This Row],[MDS Census]]</f>
        <v>0.16591017677974107</v>
      </c>
      <c r="R3704" s="3"/>
      <c r="S3704"/>
    </row>
    <row r="3705" spans="1:19" x14ac:dyDescent="0.2">
      <c r="A3705" t="s">
        <v>5562</v>
      </c>
      <c r="B3705" t="s">
        <v>5577</v>
      </c>
      <c r="C3705" t="s">
        <v>71</v>
      </c>
      <c r="D3705" t="s">
        <v>5576</v>
      </c>
      <c r="E3705" s="3">
        <v>46.395604395604302</v>
      </c>
      <c r="F3705" s="3">
        <v>5.6263736263736197</v>
      </c>
      <c r="G3705" s="3">
        <v>0.28571428571428498</v>
      </c>
      <c r="H3705" s="3">
        <v>0.17582417582417501</v>
      </c>
      <c r="I3705" s="3">
        <v>5.8186813186813104</v>
      </c>
      <c r="J3705" s="3">
        <v>0</v>
      </c>
      <c r="K3705" s="3">
        <v>16.576923076922998</v>
      </c>
      <c r="L3705" s="3">
        <f>Table1[[#This Row],[Hours Qualified Activities Professional]]+Table1[[#This Row],[Hours Other Activity Staff]]</f>
        <v>16.576923076922998</v>
      </c>
      <c r="M3705" s="3">
        <f>Table1[[#This Row],[Total Hours Activity Staff]]/Table1[[#This Row],[MDS Census]]</f>
        <v>0.35729512079583037</v>
      </c>
      <c r="N3705" s="3">
        <v>0</v>
      </c>
      <c r="O3705" s="3">
        <v>4.8159340659340604</v>
      </c>
      <c r="P3705" s="3">
        <f>Table1[[#This Row],[Hours Qualified Social Worker]]+Table1[[#This Row],[Hours Other Social Work Staff]]</f>
        <v>4.8159340659340604</v>
      </c>
      <c r="Q3705" s="3">
        <f>Table1[[#This Row],[Total Hours Social Work Staff Per Resident Per Day]]/Table1[[#This Row],[MDS Census]]</f>
        <v>0.10380151586925637</v>
      </c>
      <c r="R3705" s="3"/>
      <c r="S3705"/>
    </row>
    <row r="3706" spans="1:19" x14ac:dyDescent="0.2">
      <c r="A3706" t="s">
        <v>5562</v>
      </c>
      <c r="B3706" t="s">
        <v>5579</v>
      </c>
      <c r="C3706" t="s">
        <v>545</v>
      </c>
      <c r="D3706" t="s">
        <v>5578</v>
      </c>
      <c r="E3706" s="3">
        <v>55.098901098901003</v>
      </c>
      <c r="F3706" s="3">
        <v>2.2637362637362601</v>
      </c>
      <c r="G3706" s="3">
        <v>0</v>
      </c>
      <c r="H3706" s="3">
        <v>0</v>
      </c>
      <c r="I3706" s="3">
        <v>0</v>
      </c>
      <c r="J3706" s="3">
        <v>3.2857142857142798</v>
      </c>
      <c r="K3706" s="3">
        <v>10.5824175824175</v>
      </c>
      <c r="L3706" s="3">
        <f>Table1[[#This Row],[Hours Qualified Activities Professional]]+Table1[[#This Row],[Hours Other Activity Staff]]</f>
        <v>13.86813186813178</v>
      </c>
      <c r="M3706" s="3">
        <f>Table1[[#This Row],[Total Hours Activity Staff]]/Table1[[#This Row],[MDS Census]]</f>
        <v>0.25169525329078463</v>
      </c>
      <c r="N3706" s="3">
        <v>0</v>
      </c>
      <c r="O3706" s="3">
        <v>5.3956043956043898</v>
      </c>
      <c r="P3706" s="3">
        <f>Table1[[#This Row],[Hours Qualified Social Worker]]+Table1[[#This Row],[Hours Other Social Work Staff]]</f>
        <v>5.3956043956043898</v>
      </c>
      <c r="Q3706" s="3">
        <f>Table1[[#This Row],[Total Hours Social Work Staff Per Resident Per Day]]/Table1[[#This Row],[MDS Census]]</f>
        <v>9.7925807738332732E-2</v>
      </c>
      <c r="R3706" s="3"/>
      <c r="S3706"/>
    </row>
    <row r="3707" spans="1:19" x14ac:dyDescent="0.2">
      <c r="A3707" t="s">
        <v>5562</v>
      </c>
      <c r="B3707" t="s">
        <v>5581</v>
      </c>
      <c r="C3707" t="s">
        <v>2525</v>
      </c>
      <c r="D3707" t="s">
        <v>5580</v>
      </c>
      <c r="E3707" s="3">
        <v>80</v>
      </c>
      <c r="F3707" s="3">
        <v>5.71428571428571</v>
      </c>
      <c r="G3707" s="3">
        <v>0</v>
      </c>
      <c r="H3707" s="3">
        <v>0.28384615384615303</v>
      </c>
      <c r="I3707" s="3">
        <v>0.48076923076923</v>
      </c>
      <c r="J3707" s="3">
        <v>0</v>
      </c>
      <c r="K3707" s="3">
        <v>8.0562637362637304</v>
      </c>
      <c r="L3707" s="3">
        <f>Table1[[#This Row],[Hours Qualified Activities Professional]]+Table1[[#This Row],[Hours Other Activity Staff]]</f>
        <v>8.0562637362637304</v>
      </c>
      <c r="M3707" s="3">
        <f>Table1[[#This Row],[Total Hours Activity Staff]]/Table1[[#This Row],[MDS Census]]</f>
        <v>0.10070329670329663</v>
      </c>
      <c r="N3707" s="3">
        <v>0</v>
      </c>
      <c r="O3707" s="3">
        <v>5.3641758241758204</v>
      </c>
      <c r="P3707" s="3">
        <f>Table1[[#This Row],[Hours Qualified Social Worker]]+Table1[[#This Row],[Hours Other Social Work Staff]]</f>
        <v>5.3641758241758204</v>
      </c>
      <c r="Q3707" s="3">
        <f>Table1[[#This Row],[Total Hours Social Work Staff Per Resident Per Day]]/Table1[[#This Row],[MDS Census]]</f>
        <v>6.705219780219776E-2</v>
      </c>
      <c r="R3707" s="3"/>
      <c r="S3707"/>
    </row>
    <row r="3708" spans="1:19" x14ac:dyDescent="0.2">
      <c r="A3708" t="s">
        <v>5562</v>
      </c>
      <c r="B3708" t="s">
        <v>5583</v>
      </c>
      <c r="C3708" t="s">
        <v>4054</v>
      </c>
      <c r="D3708" t="s">
        <v>5582</v>
      </c>
      <c r="E3708" s="3">
        <v>76.549450549450498</v>
      </c>
      <c r="F3708" s="3">
        <v>10.6373626373626</v>
      </c>
      <c r="G3708" s="3">
        <v>0.46703296703296698</v>
      </c>
      <c r="H3708" s="3">
        <v>1.01076923076923</v>
      </c>
      <c r="I3708" s="3">
        <v>7.3993406593406501</v>
      </c>
      <c r="J3708" s="3">
        <v>5.8021978021978002</v>
      </c>
      <c r="K3708" s="3">
        <v>8.3078021978021894</v>
      </c>
      <c r="L3708" s="3">
        <f>Table1[[#This Row],[Hours Qualified Activities Professional]]+Table1[[#This Row],[Hours Other Activity Staff]]</f>
        <v>14.109999999999989</v>
      </c>
      <c r="M3708" s="3">
        <f>Table1[[#This Row],[Total Hours Activity Staff]]/Table1[[#This Row],[MDS Census]]</f>
        <v>0.18432529428653457</v>
      </c>
      <c r="N3708" s="3">
        <v>21.271648351648299</v>
      </c>
      <c r="O3708" s="3">
        <v>0</v>
      </c>
      <c r="P3708" s="3">
        <f>Table1[[#This Row],[Hours Qualified Social Worker]]+Table1[[#This Row],[Hours Other Social Work Staff]]</f>
        <v>21.271648351648299</v>
      </c>
      <c r="Q3708" s="3">
        <f>Table1[[#This Row],[Total Hours Social Work Staff Per Resident Per Day]]/Table1[[#This Row],[MDS Census]]</f>
        <v>0.27788113695090388</v>
      </c>
      <c r="R3708" s="3"/>
      <c r="S3708"/>
    </row>
    <row r="3709" spans="1:19" x14ac:dyDescent="0.2">
      <c r="A3709" t="s">
        <v>5562</v>
      </c>
      <c r="B3709" t="s">
        <v>5585</v>
      </c>
      <c r="C3709" t="s">
        <v>4054</v>
      </c>
      <c r="D3709" t="s">
        <v>5584</v>
      </c>
      <c r="E3709" s="3">
        <v>26.263736263736199</v>
      </c>
      <c r="F3709" s="3">
        <v>11.4285714285714</v>
      </c>
      <c r="G3709" s="3">
        <v>0</v>
      </c>
      <c r="H3709" s="3">
        <v>0</v>
      </c>
      <c r="I3709" s="3">
        <v>0.67307692307692302</v>
      </c>
      <c r="J3709" s="3">
        <v>0</v>
      </c>
      <c r="K3709" s="3">
        <v>0</v>
      </c>
      <c r="L3709" s="3">
        <f>Table1[[#This Row],[Hours Qualified Activities Professional]]+Table1[[#This Row],[Hours Other Activity Staff]]</f>
        <v>0</v>
      </c>
      <c r="M3709" s="3">
        <f>Table1[[#This Row],[Total Hours Activity Staff]]/Table1[[#This Row],[MDS Census]]</f>
        <v>0</v>
      </c>
      <c r="N3709" s="3">
        <v>5.7445054945054901</v>
      </c>
      <c r="O3709" s="3">
        <v>0</v>
      </c>
      <c r="P3709" s="3">
        <f>Table1[[#This Row],[Hours Qualified Social Worker]]+Table1[[#This Row],[Hours Other Social Work Staff]]</f>
        <v>5.7445054945054901</v>
      </c>
      <c r="Q3709" s="3">
        <f>Table1[[#This Row],[Total Hours Social Work Staff Per Resident Per Day]]/Table1[[#This Row],[MDS Census]]</f>
        <v>0.21872384937238531</v>
      </c>
      <c r="R3709" s="3"/>
      <c r="S3709"/>
    </row>
    <row r="3710" spans="1:19" x14ac:dyDescent="0.2">
      <c r="A3710" t="s">
        <v>5562</v>
      </c>
      <c r="B3710" t="s">
        <v>5585</v>
      </c>
      <c r="C3710" t="s">
        <v>4054</v>
      </c>
      <c r="D3710" t="s">
        <v>5586</v>
      </c>
      <c r="E3710" s="3">
        <v>299.72527472527401</v>
      </c>
      <c r="F3710" s="3">
        <v>9.7252747252747191</v>
      </c>
      <c r="G3710" s="3">
        <v>0.23076923076923</v>
      </c>
      <c r="H3710" s="3">
        <v>0.92857142857142805</v>
      </c>
      <c r="I3710" s="3">
        <v>5.1923076923076898</v>
      </c>
      <c r="J3710" s="3">
        <v>5.0274725274725203</v>
      </c>
      <c r="K3710" s="3">
        <v>23.826923076922998</v>
      </c>
      <c r="L3710" s="3">
        <f>Table1[[#This Row],[Hours Qualified Activities Professional]]+Table1[[#This Row],[Hours Other Activity Staff]]</f>
        <v>28.854395604395521</v>
      </c>
      <c r="M3710" s="3">
        <f>Table1[[#This Row],[Total Hours Activity Staff]]/Table1[[#This Row],[MDS Census]]</f>
        <v>9.6269477543537985E-2</v>
      </c>
      <c r="N3710" s="3">
        <v>39.848901098901003</v>
      </c>
      <c r="O3710" s="3">
        <v>0</v>
      </c>
      <c r="P3710" s="3">
        <f>Table1[[#This Row],[Hours Qualified Social Worker]]+Table1[[#This Row],[Hours Other Social Work Staff]]</f>
        <v>39.848901098901003</v>
      </c>
      <c r="Q3710" s="3">
        <f>Table1[[#This Row],[Total Hours Social Work Staff Per Resident Per Day]]/Table1[[#This Row],[MDS Census]]</f>
        <v>0.13295142071494043</v>
      </c>
      <c r="R3710" s="3"/>
      <c r="S3710"/>
    </row>
    <row r="3711" spans="1:19" x14ac:dyDescent="0.2">
      <c r="A3711" t="s">
        <v>5562</v>
      </c>
      <c r="B3711" t="s">
        <v>5585</v>
      </c>
      <c r="C3711" t="s">
        <v>4054</v>
      </c>
      <c r="D3711" t="s">
        <v>5587</v>
      </c>
      <c r="E3711" s="3">
        <v>80.956043956043899</v>
      </c>
      <c r="F3711" s="3">
        <v>5.6263736263736197</v>
      </c>
      <c r="G3711" s="3">
        <v>0.69780219780219699</v>
      </c>
      <c r="H3711" s="3">
        <v>0.47142857142857097</v>
      </c>
      <c r="I3711" s="3">
        <v>4.8978021978021902</v>
      </c>
      <c r="J3711" s="3">
        <v>0</v>
      </c>
      <c r="K3711" s="3">
        <v>12.460879120879101</v>
      </c>
      <c r="L3711" s="3">
        <f>Table1[[#This Row],[Hours Qualified Activities Professional]]+Table1[[#This Row],[Hours Other Activity Staff]]</f>
        <v>12.460879120879101</v>
      </c>
      <c r="M3711" s="3">
        <f>Table1[[#This Row],[Total Hours Activity Staff]]/Table1[[#This Row],[MDS Census]]</f>
        <v>0.15392154201167355</v>
      </c>
      <c r="N3711" s="3">
        <v>5.4065934065933998</v>
      </c>
      <c r="O3711" s="3">
        <v>5.1363736263736204</v>
      </c>
      <c r="P3711" s="3">
        <f>Table1[[#This Row],[Hours Qualified Social Worker]]+Table1[[#This Row],[Hours Other Social Work Staff]]</f>
        <v>10.54296703296702</v>
      </c>
      <c r="Q3711" s="3">
        <f>Table1[[#This Row],[Total Hours Social Work Staff Per Resident Per Day]]/Table1[[#This Row],[MDS Census]]</f>
        <v>0.13023075878919499</v>
      </c>
      <c r="R3711" s="3"/>
      <c r="S3711"/>
    </row>
    <row r="3712" spans="1:19" x14ac:dyDescent="0.2">
      <c r="A3712" t="s">
        <v>5562</v>
      </c>
      <c r="B3712" t="s">
        <v>5585</v>
      </c>
      <c r="C3712" t="s">
        <v>4054</v>
      </c>
      <c r="D3712" t="s">
        <v>5588</v>
      </c>
      <c r="E3712" s="3">
        <v>61.098901098901003</v>
      </c>
      <c r="F3712" s="3">
        <v>5.1923076923076898</v>
      </c>
      <c r="G3712" s="3">
        <v>0.329670329670329</v>
      </c>
      <c r="H3712" s="3">
        <v>0.46153846153846101</v>
      </c>
      <c r="I3712" s="3">
        <v>4.8351648351648304</v>
      </c>
      <c r="J3712" s="3">
        <v>30.263736263736199</v>
      </c>
      <c r="K3712" s="3">
        <v>0</v>
      </c>
      <c r="L3712" s="3">
        <f>Table1[[#This Row],[Hours Qualified Activities Professional]]+Table1[[#This Row],[Hours Other Activity Staff]]</f>
        <v>30.263736263736199</v>
      </c>
      <c r="M3712" s="3">
        <f>Table1[[#This Row],[Total Hours Activity Staff]]/Table1[[#This Row],[MDS Census]]</f>
        <v>0.49532374100719395</v>
      </c>
      <c r="N3712" s="3">
        <v>9.0659340659340604</v>
      </c>
      <c r="O3712" s="3">
        <v>0</v>
      </c>
      <c r="P3712" s="3">
        <f>Table1[[#This Row],[Hours Qualified Social Worker]]+Table1[[#This Row],[Hours Other Social Work Staff]]</f>
        <v>9.0659340659340604</v>
      </c>
      <c r="Q3712" s="3">
        <f>Table1[[#This Row],[Total Hours Social Work Staff Per Resident Per Day]]/Table1[[#This Row],[MDS Census]]</f>
        <v>0.14838129496402891</v>
      </c>
      <c r="R3712" s="3"/>
      <c r="S3712"/>
    </row>
    <row r="3713" spans="1:19" x14ac:dyDescent="0.2">
      <c r="A3713" t="s">
        <v>5562</v>
      </c>
      <c r="B3713" t="s">
        <v>70</v>
      </c>
      <c r="C3713" t="s">
        <v>5590</v>
      </c>
      <c r="D3713" t="s">
        <v>5589</v>
      </c>
      <c r="E3713" s="3">
        <v>54.791208791208703</v>
      </c>
      <c r="F3713" s="3">
        <v>27.271978021978001</v>
      </c>
      <c r="G3713" s="3">
        <v>0</v>
      </c>
      <c r="H3713" s="3">
        <v>0.23076923076923</v>
      </c>
      <c r="I3713" s="3">
        <v>0.30769230769230699</v>
      </c>
      <c r="J3713" s="3">
        <v>4.7705494505494501</v>
      </c>
      <c r="K3713" s="3">
        <v>6.0329670329670302</v>
      </c>
      <c r="L3713" s="3">
        <f>Table1[[#This Row],[Hours Qualified Activities Professional]]+Table1[[#This Row],[Hours Other Activity Staff]]</f>
        <v>10.80351648351648</v>
      </c>
      <c r="M3713" s="3">
        <f>Table1[[#This Row],[Total Hours Activity Staff]]/Table1[[#This Row],[MDS Census]]</f>
        <v>0.19717609306056985</v>
      </c>
      <c r="N3713" s="3">
        <v>0</v>
      </c>
      <c r="O3713" s="3">
        <v>5.3516483516483504</v>
      </c>
      <c r="P3713" s="3">
        <f>Table1[[#This Row],[Hours Qualified Social Worker]]+Table1[[#This Row],[Hours Other Social Work Staff]]</f>
        <v>5.3516483516483504</v>
      </c>
      <c r="Q3713" s="3">
        <f>Table1[[#This Row],[Total Hours Social Work Staff Per Resident Per Day]]/Table1[[#This Row],[MDS Census]]</f>
        <v>9.7673485760128492E-2</v>
      </c>
      <c r="R3713" s="3"/>
      <c r="S3713"/>
    </row>
    <row r="3714" spans="1:19" x14ac:dyDescent="0.2">
      <c r="A3714" t="s">
        <v>5562</v>
      </c>
      <c r="B3714" t="s">
        <v>2481</v>
      </c>
      <c r="C3714" t="s">
        <v>5592</v>
      </c>
      <c r="D3714" t="s">
        <v>5591</v>
      </c>
      <c r="E3714" s="3">
        <v>14.5824175824175</v>
      </c>
      <c r="F3714" s="3">
        <v>5.2747252747252702</v>
      </c>
      <c r="G3714" s="3">
        <v>0.13186813186813101</v>
      </c>
      <c r="H3714" s="3">
        <v>5.2197802197802103E-2</v>
      </c>
      <c r="I3714" s="3">
        <v>0.12637362637362601</v>
      </c>
      <c r="J3714" s="3">
        <v>5.1950549450549399</v>
      </c>
      <c r="K3714" s="3">
        <v>18.6483516483516</v>
      </c>
      <c r="L3714" s="3">
        <f>Table1[[#This Row],[Hours Qualified Activities Professional]]+Table1[[#This Row],[Hours Other Activity Staff]]</f>
        <v>23.843406593406542</v>
      </c>
      <c r="M3714" s="3">
        <f>Table1[[#This Row],[Total Hours Activity Staff]]/Table1[[#This Row],[MDS Census]]</f>
        <v>1.6350791258477826</v>
      </c>
      <c r="N3714" s="3">
        <v>4.3956043956043897E-2</v>
      </c>
      <c r="O3714" s="3">
        <v>0</v>
      </c>
      <c r="P3714" s="3">
        <f>Table1[[#This Row],[Hours Qualified Social Worker]]+Table1[[#This Row],[Hours Other Social Work Staff]]</f>
        <v>4.3956043956043897E-2</v>
      </c>
      <c r="Q3714" s="3">
        <f>Table1[[#This Row],[Total Hours Social Work Staff Per Resident Per Day]]/Table1[[#This Row],[MDS Census]]</f>
        <v>3.0143180105501261E-3</v>
      </c>
      <c r="R3714" s="3"/>
      <c r="S3714"/>
    </row>
    <row r="3715" spans="1:19" x14ac:dyDescent="0.2">
      <c r="A3715" t="s">
        <v>5562</v>
      </c>
      <c r="B3715" t="s">
        <v>2481</v>
      </c>
      <c r="C3715" t="s">
        <v>5592</v>
      </c>
      <c r="D3715" t="s">
        <v>5593</v>
      </c>
      <c r="E3715" s="3">
        <v>84.153846153846104</v>
      </c>
      <c r="F3715" s="3">
        <v>10.6043956043956</v>
      </c>
      <c r="G3715" s="3">
        <v>0.33516483516483497</v>
      </c>
      <c r="H3715" s="3">
        <v>0.26648351648351598</v>
      </c>
      <c r="I3715" s="3">
        <v>0.93406593406593397</v>
      </c>
      <c r="J3715" s="3">
        <v>5.3543956043955996</v>
      </c>
      <c r="K3715" s="3">
        <v>12.596153846153801</v>
      </c>
      <c r="L3715" s="3">
        <f>Table1[[#This Row],[Hours Qualified Activities Professional]]+Table1[[#This Row],[Hours Other Activity Staff]]</f>
        <v>17.950549450549399</v>
      </c>
      <c r="M3715" s="3">
        <f>Table1[[#This Row],[Total Hours Activity Staff]]/Table1[[#This Row],[MDS Census]]</f>
        <v>0.21330634630451767</v>
      </c>
      <c r="N3715" s="3">
        <v>4.3956043956043897E-2</v>
      </c>
      <c r="O3715" s="3">
        <v>5.2664835164835102</v>
      </c>
      <c r="P3715" s="3">
        <f>Table1[[#This Row],[Hours Qualified Social Worker]]+Table1[[#This Row],[Hours Other Social Work Staff]]</f>
        <v>5.310439560439554</v>
      </c>
      <c r="Q3715" s="3">
        <f>Table1[[#This Row],[Total Hours Social Work Staff Per Resident Per Day]]/Table1[[#This Row],[MDS Census]]</f>
        <v>6.3103943588404238E-2</v>
      </c>
      <c r="R3715" s="3"/>
      <c r="S3715"/>
    </row>
    <row r="3716" spans="1:19" x14ac:dyDescent="0.2">
      <c r="A3716" t="s">
        <v>5562</v>
      </c>
      <c r="B3716" t="s">
        <v>2481</v>
      </c>
      <c r="C3716" t="s">
        <v>5592</v>
      </c>
      <c r="D3716" t="s">
        <v>5594</v>
      </c>
      <c r="E3716" s="3">
        <v>57.142857142857103</v>
      </c>
      <c r="F3716" s="3">
        <v>0</v>
      </c>
      <c r="G3716" s="3">
        <v>0</v>
      </c>
      <c r="H3716" s="3">
        <v>0</v>
      </c>
      <c r="I3716" s="3">
        <v>0</v>
      </c>
      <c r="J3716" s="3">
        <v>5.3626373626373596</v>
      </c>
      <c r="K3716" s="3">
        <v>11.132967032967001</v>
      </c>
      <c r="L3716" s="3">
        <f>Table1[[#This Row],[Hours Qualified Activities Professional]]+Table1[[#This Row],[Hours Other Activity Staff]]</f>
        <v>16.49560439560436</v>
      </c>
      <c r="M3716" s="3">
        <f>Table1[[#This Row],[Total Hours Activity Staff]]/Table1[[#This Row],[MDS Census]]</f>
        <v>0.28867307692307648</v>
      </c>
      <c r="N3716" s="3">
        <v>0</v>
      </c>
      <c r="O3716" s="3">
        <v>0</v>
      </c>
      <c r="P3716" s="3">
        <f>Table1[[#This Row],[Hours Qualified Social Worker]]+Table1[[#This Row],[Hours Other Social Work Staff]]</f>
        <v>0</v>
      </c>
      <c r="Q3716" s="3">
        <f>Table1[[#This Row],[Total Hours Social Work Staff Per Resident Per Day]]/Table1[[#This Row],[MDS Census]]</f>
        <v>0</v>
      </c>
      <c r="R3716" s="3"/>
      <c r="S3716"/>
    </row>
    <row r="3717" spans="1:19" x14ac:dyDescent="0.2">
      <c r="A3717" t="s">
        <v>5562</v>
      </c>
      <c r="B3717" t="s">
        <v>2481</v>
      </c>
      <c r="C3717" t="s">
        <v>5592</v>
      </c>
      <c r="D3717" t="s">
        <v>5595</v>
      </c>
      <c r="E3717" s="3">
        <v>153.098901098901</v>
      </c>
      <c r="F3717" s="3">
        <v>16.351648351648301</v>
      </c>
      <c r="G3717" s="3">
        <v>0</v>
      </c>
      <c r="H3717" s="3">
        <v>0</v>
      </c>
      <c r="I3717" s="3">
        <v>0</v>
      </c>
      <c r="J3717" s="3">
        <v>9.6126373626373596</v>
      </c>
      <c r="K3717" s="3">
        <v>16.203296703296701</v>
      </c>
      <c r="L3717" s="3">
        <f>Table1[[#This Row],[Hours Qualified Activities Professional]]+Table1[[#This Row],[Hours Other Activity Staff]]</f>
        <v>25.815934065934059</v>
      </c>
      <c r="M3717" s="3">
        <f>Table1[[#This Row],[Total Hours Activity Staff]]/Table1[[#This Row],[MDS Census]]</f>
        <v>0.1686225954636808</v>
      </c>
      <c r="N3717" s="3">
        <v>5.6263736263736197</v>
      </c>
      <c r="O3717" s="3">
        <v>5.4505494505494498</v>
      </c>
      <c r="P3717" s="3">
        <f>Table1[[#This Row],[Hours Qualified Social Worker]]+Table1[[#This Row],[Hours Other Social Work Staff]]</f>
        <v>11.07692307692307</v>
      </c>
      <c r="Q3717" s="3">
        <f>Table1[[#This Row],[Total Hours Social Work Staff Per Resident Per Day]]/Table1[[#This Row],[MDS Census]]</f>
        <v>7.2351421188630485E-2</v>
      </c>
      <c r="R3717" s="3"/>
      <c r="S3717"/>
    </row>
    <row r="3718" spans="1:19" x14ac:dyDescent="0.2">
      <c r="A3718" t="s">
        <v>5562</v>
      </c>
      <c r="B3718" t="s">
        <v>2481</v>
      </c>
      <c r="C3718" t="s">
        <v>5592</v>
      </c>
      <c r="D3718" t="s">
        <v>5596</v>
      </c>
      <c r="E3718" s="3">
        <v>45.725274725274701</v>
      </c>
      <c r="F3718" s="3">
        <v>4.0439560439560402</v>
      </c>
      <c r="G3718" s="3">
        <v>8.7912087912087905E-2</v>
      </c>
      <c r="H3718" s="3">
        <v>0</v>
      </c>
      <c r="I3718" s="3">
        <v>0</v>
      </c>
      <c r="J3718" s="3">
        <v>0</v>
      </c>
      <c r="K3718" s="3">
        <v>8.7263736263736202</v>
      </c>
      <c r="L3718" s="3">
        <f>Table1[[#This Row],[Hours Qualified Activities Professional]]+Table1[[#This Row],[Hours Other Activity Staff]]</f>
        <v>8.7263736263736202</v>
      </c>
      <c r="M3718" s="3">
        <f>Table1[[#This Row],[Total Hours Activity Staff]]/Table1[[#This Row],[MDS Census]]</f>
        <v>0.19084354722422492</v>
      </c>
      <c r="N3718" s="3">
        <v>0</v>
      </c>
      <c r="O3718" s="3">
        <v>9.4208791208791194</v>
      </c>
      <c r="P3718" s="3">
        <f>Table1[[#This Row],[Hours Qualified Social Worker]]+Table1[[#This Row],[Hours Other Social Work Staff]]</f>
        <v>9.4208791208791194</v>
      </c>
      <c r="Q3718" s="3">
        <f>Table1[[#This Row],[Total Hours Social Work Staff Per Resident Per Day]]/Table1[[#This Row],[MDS Census]]</f>
        <v>0.20603220379716422</v>
      </c>
      <c r="R3718" s="3"/>
      <c r="S3718"/>
    </row>
    <row r="3719" spans="1:19" x14ac:dyDescent="0.2">
      <c r="A3719" t="s">
        <v>5562</v>
      </c>
      <c r="B3719" t="s">
        <v>2481</v>
      </c>
      <c r="C3719" t="s">
        <v>5592</v>
      </c>
      <c r="D3719" t="s">
        <v>5597</v>
      </c>
      <c r="E3719" s="3">
        <v>160.60439560439499</v>
      </c>
      <c r="F3719" s="3">
        <v>57.104395604395599</v>
      </c>
      <c r="G3719" s="3">
        <v>0.164835164835164</v>
      </c>
      <c r="H3719" s="3">
        <v>0.86923076923076903</v>
      </c>
      <c r="I3719" s="3">
        <v>0</v>
      </c>
      <c r="J3719" s="3">
        <v>4.9230769230769198</v>
      </c>
      <c r="K3719" s="3">
        <v>11.626373626373599</v>
      </c>
      <c r="L3719" s="3">
        <f>Table1[[#This Row],[Hours Qualified Activities Professional]]+Table1[[#This Row],[Hours Other Activity Staff]]</f>
        <v>16.549450549450519</v>
      </c>
      <c r="M3719" s="3">
        <f>Table1[[#This Row],[Total Hours Activity Staff]]/Table1[[#This Row],[MDS Census]]</f>
        <v>0.1030448169688678</v>
      </c>
      <c r="N3719" s="3">
        <v>4.0164835164835102</v>
      </c>
      <c r="O3719" s="3">
        <v>5.6263736263736197</v>
      </c>
      <c r="P3719" s="3">
        <f>Table1[[#This Row],[Hours Qualified Social Worker]]+Table1[[#This Row],[Hours Other Social Work Staff]]</f>
        <v>9.6428571428571299</v>
      </c>
      <c r="Q3719" s="3">
        <f>Table1[[#This Row],[Total Hours Social Work Staff Per Resident Per Day]]/Table1[[#This Row],[MDS Census]]</f>
        <v>6.0041053711939935E-2</v>
      </c>
      <c r="R3719" s="3"/>
      <c r="S3719"/>
    </row>
    <row r="3720" spans="1:19" x14ac:dyDescent="0.2">
      <c r="A3720" t="s">
        <v>5562</v>
      </c>
      <c r="B3720" t="s">
        <v>5599</v>
      </c>
      <c r="C3720" t="s">
        <v>4863</v>
      </c>
      <c r="D3720" t="s">
        <v>5598</v>
      </c>
      <c r="E3720" s="3">
        <v>63.582417582417499</v>
      </c>
      <c r="F3720" s="3">
        <v>8.4313186813186807</v>
      </c>
      <c r="G3720" s="3">
        <v>2.19780219780219E-2</v>
      </c>
      <c r="H3720" s="3">
        <v>5.4945054945054903E-2</v>
      </c>
      <c r="I3720" s="3">
        <v>7.69230769230769E-2</v>
      </c>
      <c r="J3720" s="3">
        <v>5.4532967032966999</v>
      </c>
      <c r="K3720" s="3">
        <v>4.8708791208791196</v>
      </c>
      <c r="L3720" s="3">
        <f>Table1[[#This Row],[Hours Qualified Activities Professional]]+Table1[[#This Row],[Hours Other Activity Staff]]</f>
        <v>10.324175824175819</v>
      </c>
      <c r="M3720" s="3">
        <f>Table1[[#This Row],[Total Hours Activity Staff]]/Table1[[#This Row],[MDS Census]]</f>
        <v>0.16237469754580033</v>
      </c>
      <c r="N3720" s="3">
        <v>2.7472527472527399E-2</v>
      </c>
      <c r="O3720" s="3">
        <v>6.4010989010988997</v>
      </c>
      <c r="P3720" s="3">
        <f>Table1[[#This Row],[Hours Qualified Social Worker]]+Table1[[#This Row],[Hours Other Social Work Staff]]</f>
        <v>6.428571428571427</v>
      </c>
      <c r="Q3720" s="3">
        <f>Table1[[#This Row],[Total Hours Social Work Staff Per Resident Per Day]]/Table1[[#This Row],[MDS Census]]</f>
        <v>0.10110611821638449</v>
      </c>
      <c r="R3720" s="3"/>
      <c r="S3720"/>
    </row>
    <row r="3721" spans="1:19" x14ac:dyDescent="0.2">
      <c r="A3721" t="s">
        <v>5562</v>
      </c>
      <c r="B3721" t="s">
        <v>5601</v>
      </c>
      <c r="C3721" t="s">
        <v>4054</v>
      </c>
      <c r="D3721" t="s">
        <v>5600</v>
      </c>
      <c r="E3721" s="3">
        <v>127.296703296703</v>
      </c>
      <c r="F3721" s="3">
        <v>16.3983516483516</v>
      </c>
      <c r="G3721" s="3">
        <v>0.42857142857142799</v>
      </c>
      <c r="H3721" s="3">
        <v>0.47252747252747201</v>
      </c>
      <c r="I3721" s="3">
        <v>1.6098901098901</v>
      </c>
      <c r="J3721" s="3">
        <v>2.97527472527472</v>
      </c>
      <c r="K3721" s="3">
        <v>12.348901098901001</v>
      </c>
      <c r="L3721" s="3">
        <f>Table1[[#This Row],[Hours Qualified Activities Professional]]+Table1[[#This Row],[Hours Other Activity Staff]]</f>
        <v>15.324175824175722</v>
      </c>
      <c r="M3721" s="3">
        <f>Table1[[#This Row],[Total Hours Activity Staff]]/Table1[[#This Row],[MDS Census]]</f>
        <v>0.12038156077348014</v>
      </c>
      <c r="N3721" s="3">
        <v>4.3956043956043897E-2</v>
      </c>
      <c r="O3721" s="3">
        <v>10.862637362637299</v>
      </c>
      <c r="P3721" s="3">
        <f>Table1[[#This Row],[Hours Qualified Social Worker]]+Table1[[#This Row],[Hours Other Social Work Staff]]</f>
        <v>10.906593406593343</v>
      </c>
      <c r="Q3721" s="3">
        <f>Table1[[#This Row],[Total Hours Social Work Staff Per Resident Per Day]]/Table1[[#This Row],[MDS Census]]</f>
        <v>8.5678522099447207E-2</v>
      </c>
      <c r="R3721" s="3"/>
      <c r="S3721"/>
    </row>
    <row r="3722" spans="1:19" x14ac:dyDescent="0.2">
      <c r="A3722" t="s">
        <v>5562</v>
      </c>
      <c r="B3722" t="s">
        <v>5603</v>
      </c>
      <c r="C3722" t="s">
        <v>406</v>
      </c>
      <c r="D3722" t="s">
        <v>5602</v>
      </c>
      <c r="E3722" s="3">
        <v>51.835164835164797</v>
      </c>
      <c r="F3722" s="3">
        <v>5.3626373626373596</v>
      </c>
      <c r="G3722" s="3">
        <v>4.57142857142857E-2</v>
      </c>
      <c r="H3722" s="3">
        <v>0.122747252747252</v>
      </c>
      <c r="I3722" s="3">
        <v>0.299450549450549</v>
      </c>
      <c r="J3722" s="3">
        <v>5.1901098901098903</v>
      </c>
      <c r="K3722" s="3">
        <v>0</v>
      </c>
      <c r="L3722" s="3">
        <f>Table1[[#This Row],[Hours Qualified Activities Professional]]+Table1[[#This Row],[Hours Other Activity Staff]]</f>
        <v>5.1901098901098903</v>
      </c>
      <c r="M3722" s="3">
        <f>Table1[[#This Row],[Total Hours Activity Staff]]/Table1[[#This Row],[MDS Census]]</f>
        <v>0.10012719949120211</v>
      </c>
      <c r="N3722" s="3">
        <v>4.9121978021977997</v>
      </c>
      <c r="O3722" s="3">
        <v>0</v>
      </c>
      <c r="P3722" s="3">
        <f>Table1[[#This Row],[Hours Qualified Social Worker]]+Table1[[#This Row],[Hours Other Social Work Staff]]</f>
        <v>4.9121978021977997</v>
      </c>
      <c r="Q3722" s="3">
        <f>Table1[[#This Row],[Total Hours Social Work Staff Per Resident Per Day]]/Table1[[#This Row],[MDS Census]]</f>
        <v>9.4765740937036269E-2</v>
      </c>
      <c r="R3722" s="3"/>
      <c r="S3722"/>
    </row>
    <row r="3723" spans="1:19" x14ac:dyDescent="0.2">
      <c r="A3723" t="s">
        <v>5562</v>
      </c>
      <c r="B3723" t="s">
        <v>5605</v>
      </c>
      <c r="C3723" t="s">
        <v>4054</v>
      </c>
      <c r="D3723" t="s">
        <v>5604</v>
      </c>
      <c r="E3723" s="3">
        <v>67.274725274725199</v>
      </c>
      <c r="F3723" s="3">
        <v>5.3626373626373596</v>
      </c>
      <c r="G3723" s="3">
        <v>0.109890109890109</v>
      </c>
      <c r="H3723" s="3">
        <v>0.31505494505494502</v>
      </c>
      <c r="I3723" s="3">
        <v>3.0129670329670302</v>
      </c>
      <c r="J3723" s="3">
        <v>5.5203296703296703</v>
      </c>
      <c r="K3723" s="3">
        <v>17.924285714285698</v>
      </c>
      <c r="L3723" s="3">
        <f>Table1[[#This Row],[Hours Qualified Activities Professional]]+Table1[[#This Row],[Hours Other Activity Staff]]</f>
        <v>23.444615384615368</v>
      </c>
      <c r="M3723" s="3">
        <f>Table1[[#This Row],[Total Hours Activity Staff]]/Table1[[#This Row],[MDS Census]]</f>
        <v>0.34849068931721672</v>
      </c>
      <c r="N3723" s="3">
        <v>5.2747252747252702</v>
      </c>
      <c r="O3723" s="3">
        <v>5.2129670329670299</v>
      </c>
      <c r="P3723" s="3">
        <f>Table1[[#This Row],[Hours Qualified Social Worker]]+Table1[[#This Row],[Hours Other Social Work Staff]]</f>
        <v>10.487692307692299</v>
      </c>
      <c r="Q3723" s="3">
        <f>Table1[[#This Row],[Total Hours Social Work Staff Per Resident Per Day]]/Table1[[#This Row],[MDS Census]]</f>
        <v>0.15589349885658285</v>
      </c>
      <c r="R3723" s="3"/>
      <c r="S3723"/>
    </row>
    <row r="3724" spans="1:19" x14ac:dyDescent="0.2">
      <c r="A3724" t="s">
        <v>5562</v>
      </c>
      <c r="B3724" t="s">
        <v>5607</v>
      </c>
      <c r="C3724" t="s">
        <v>5592</v>
      </c>
      <c r="D3724" t="s">
        <v>5606</v>
      </c>
      <c r="E3724" s="3">
        <v>41.813186813186803</v>
      </c>
      <c r="F3724" s="3">
        <v>5.71428571428571</v>
      </c>
      <c r="G3724" s="3">
        <v>0</v>
      </c>
      <c r="H3724" s="3">
        <v>0.216153846153846</v>
      </c>
      <c r="I3724" s="3">
        <v>0.26373626373626302</v>
      </c>
      <c r="J3724" s="3">
        <v>5.1565934065933998</v>
      </c>
      <c r="K3724" s="3">
        <v>0</v>
      </c>
      <c r="L3724" s="3">
        <f>Table1[[#This Row],[Hours Qualified Activities Professional]]+Table1[[#This Row],[Hours Other Activity Staff]]</f>
        <v>5.1565934065933998</v>
      </c>
      <c r="M3724" s="3">
        <f>Table1[[#This Row],[Total Hours Activity Staff]]/Table1[[#This Row],[MDS Census]]</f>
        <v>0.12332457293035466</v>
      </c>
      <c r="N3724" s="3">
        <v>0</v>
      </c>
      <c r="O3724" s="3">
        <v>5.7307692307692299</v>
      </c>
      <c r="P3724" s="3">
        <f>Table1[[#This Row],[Hours Qualified Social Worker]]+Table1[[#This Row],[Hours Other Social Work Staff]]</f>
        <v>5.7307692307692299</v>
      </c>
      <c r="Q3724" s="3">
        <f>Table1[[#This Row],[Total Hours Social Work Staff Per Resident Per Day]]/Table1[[#This Row],[MDS Census]]</f>
        <v>0.13705650459921156</v>
      </c>
      <c r="R3724" s="3"/>
      <c r="S3724"/>
    </row>
    <row r="3725" spans="1:19" x14ac:dyDescent="0.2">
      <c r="A3725" t="s">
        <v>5562</v>
      </c>
      <c r="B3725" t="s">
        <v>5607</v>
      </c>
      <c r="C3725" t="s">
        <v>5592</v>
      </c>
      <c r="D3725" t="s">
        <v>5608</v>
      </c>
      <c r="E3725" s="3">
        <v>79.934065934065899</v>
      </c>
      <c r="F3725" s="3">
        <v>5.5</v>
      </c>
      <c r="G3725" s="3">
        <v>0.50549450549450503</v>
      </c>
      <c r="H3725" s="3">
        <v>0.29450549450549401</v>
      </c>
      <c r="I3725" s="3">
        <v>5.2747252747252702</v>
      </c>
      <c r="J3725" s="3">
        <v>0</v>
      </c>
      <c r="K3725" s="3">
        <v>11.536263736263701</v>
      </c>
      <c r="L3725" s="3">
        <f>Table1[[#This Row],[Hours Qualified Activities Professional]]+Table1[[#This Row],[Hours Other Activity Staff]]</f>
        <v>11.536263736263701</v>
      </c>
      <c r="M3725" s="3">
        <f>Table1[[#This Row],[Total Hours Activity Staff]]/Table1[[#This Row],[MDS Census]]</f>
        <v>0.14432224360736834</v>
      </c>
      <c r="N3725" s="3">
        <v>11.439560439560401</v>
      </c>
      <c r="O3725" s="3">
        <v>0</v>
      </c>
      <c r="P3725" s="3">
        <f>Table1[[#This Row],[Hours Qualified Social Worker]]+Table1[[#This Row],[Hours Other Social Work Staff]]</f>
        <v>11.439560439560401</v>
      </c>
      <c r="Q3725" s="3">
        <f>Table1[[#This Row],[Total Hours Social Work Staff Per Resident Per Day]]/Table1[[#This Row],[MDS Census]]</f>
        <v>0.14311245532031852</v>
      </c>
      <c r="R3725" s="3"/>
      <c r="S3725"/>
    </row>
    <row r="3726" spans="1:19" x14ac:dyDescent="0.2">
      <c r="A3726" t="s">
        <v>5562</v>
      </c>
      <c r="B3726" t="s">
        <v>5610</v>
      </c>
      <c r="C3726" t="s">
        <v>4754</v>
      </c>
      <c r="D3726" t="s">
        <v>5609</v>
      </c>
      <c r="E3726" s="3">
        <v>72.582417582417506</v>
      </c>
      <c r="F3726" s="3">
        <v>5.4505494505494498</v>
      </c>
      <c r="G3726" s="3">
        <v>0</v>
      </c>
      <c r="H3726" s="3">
        <v>7.69230769230769E-2</v>
      </c>
      <c r="I3726" s="3">
        <v>0.39285714285714202</v>
      </c>
      <c r="J3726" s="3">
        <v>5.6593406593406499</v>
      </c>
      <c r="K3726" s="3">
        <v>5.2197802197802101</v>
      </c>
      <c r="L3726" s="3">
        <f>Table1[[#This Row],[Hours Qualified Activities Professional]]+Table1[[#This Row],[Hours Other Activity Staff]]</f>
        <v>10.87912087912086</v>
      </c>
      <c r="M3726" s="3">
        <f>Table1[[#This Row],[Total Hours Activity Staff]]/Table1[[#This Row],[MDS Census]]</f>
        <v>0.14988644965934889</v>
      </c>
      <c r="N3726" s="3">
        <v>4.3956043956043897E-2</v>
      </c>
      <c r="O3726" s="3">
        <v>5.7472527472527402</v>
      </c>
      <c r="P3726" s="3">
        <f>Table1[[#This Row],[Hours Qualified Social Worker]]+Table1[[#This Row],[Hours Other Social Work Staff]]</f>
        <v>5.791208791208784</v>
      </c>
      <c r="Q3726" s="3">
        <f>Table1[[#This Row],[Total Hours Social Work Staff Per Resident Per Day]]/Table1[[#This Row],[MDS Census]]</f>
        <v>7.9788039364118074E-2</v>
      </c>
      <c r="R3726" s="3"/>
      <c r="S3726"/>
    </row>
    <row r="3727" spans="1:19" x14ac:dyDescent="0.2">
      <c r="A3727" t="s">
        <v>5562</v>
      </c>
      <c r="B3727" t="s">
        <v>5612</v>
      </c>
      <c r="C3727" t="s">
        <v>5613</v>
      </c>
      <c r="D3727" t="s">
        <v>5611</v>
      </c>
      <c r="E3727" s="3">
        <v>106.846153846153</v>
      </c>
      <c r="F3727" s="3">
        <v>51.604395604395599</v>
      </c>
      <c r="G3727" s="3">
        <v>0.64835164835164805</v>
      </c>
      <c r="H3727" s="3">
        <v>0.50549450549450503</v>
      </c>
      <c r="I3727" s="3">
        <v>2.0109890109890101</v>
      </c>
      <c r="J3727" s="3">
        <v>5.3626373626373596</v>
      </c>
      <c r="K3727" s="3">
        <v>31.4725274725274</v>
      </c>
      <c r="L3727" s="3">
        <f>Table1[[#This Row],[Hours Qualified Activities Professional]]+Table1[[#This Row],[Hours Other Activity Staff]]</f>
        <v>36.835164835164761</v>
      </c>
      <c r="M3727" s="3">
        <f>Table1[[#This Row],[Total Hours Activity Staff]]/Table1[[#This Row],[MDS Census]]</f>
        <v>0.3447495628921135</v>
      </c>
      <c r="N3727" s="3">
        <v>5.5879120879120796</v>
      </c>
      <c r="O3727" s="3">
        <v>5.23351648351648</v>
      </c>
      <c r="P3727" s="3">
        <f>Table1[[#This Row],[Hours Qualified Social Worker]]+Table1[[#This Row],[Hours Other Social Work Staff]]</f>
        <v>10.821428571428559</v>
      </c>
      <c r="Q3727" s="3">
        <f>Table1[[#This Row],[Total Hours Social Work Staff Per Resident Per Day]]/Table1[[#This Row],[MDS Census]]</f>
        <v>0.10128046899105282</v>
      </c>
      <c r="R3727" s="3"/>
      <c r="S3727"/>
    </row>
    <row r="3728" spans="1:19" x14ac:dyDescent="0.2">
      <c r="A3728" t="s">
        <v>5562</v>
      </c>
      <c r="B3728" t="s">
        <v>5615</v>
      </c>
      <c r="C3728" t="s">
        <v>59</v>
      </c>
      <c r="D3728" t="s">
        <v>5614</v>
      </c>
      <c r="E3728" s="3">
        <v>110.967032967032</v>
      </c>
      <c r="F3728" s="3">
        <v>34.494505494505397</v>
      </c>
      <c r="G3728" s="3">
        <v>6.1346153846153797</v>
      </c>
      <c r="H3728" s="3">
        <v>0</v>
      </c>
      <c r="I3728" s="3">
        <v>0</v>
      </c>
      <c r="J3728" s="3">
        <v>0</v>
      </c>
      <c r="K3728" s="3">
        <v>20.8928571428571</v>
      </c>
      <c r="L3728" s="3">
        <f>Table1[[#This Row],[Hours Qualified Activities Professional]]+Table1[[#This Row],[Hours Other Activity Staff]]</f>
        <v>20.8928571428571</v>
      </c>
      <c r="M3728" s="3">
        <f>Table1[[#This Row],[Total Hours Activity Staff]]/Table1[[#This Row],[MDS Census]]</f>
        <v>0.18827985739750572</v>
      </c>
      <c r="N3728" s="3">
        <v>5.6263736263736197</v>
      </c>
      <c r="O3728" s="3">
        <v>0</v>
      </c>
      <c r="P3728" s="3">
        <f>Table1[[#This Row],[Hours Qualified Social Worker]]+Table1[[#This Row],[Hours Other Social Work Staff]]</f>
        <v>5.6263736263736197</v>
      </c>
      <c r="Q3728" s="3">
        <f>Table1[[#This Row],[Total Hours Social Work Staff Per Resident Per Day]]/Table1[[#This Row],[MDS Census]]</f>
        <v>5.0703109526639319E-2</v>
      </c>
      <c r="R3728" s="3"/>
      <c r="S3728"/>
    </row>
    <row r="3729" spans="1:19" x14ac:dyDescent="0.2">
      <c r="A3729" t="s">
        <v>5562</v>
      </c>
      <c r="B3729" t="s">
        <v>5615</v>
      </c>
      <c r="C3729" t="s">
        <v>59</v>
      </c>
      <c r="D3729" t="s">
        <v>5616</v>
      </c>
      <c r="E3729" s="3">
        <v>73.3406593406593</v>
      </c>
      <c r="F3729" s="3">
        <v>11.9504395604395</v>
      </c>
      <c r="G3729" s="3">
        <v>0</v>
      </c>
      <c r="H3729" s="3">
        <v>0.129120879120879</v>
      </c>
      <c r="I3729" s="3">
        <v>1.5521978021978</v>
      </c>
      <c r="J3729" s="3">
        <v>11.3840659340659</v>
      </c>
      <c r="K3729" s="3">
        <v>0</v>
      </c>
      <c r="L3729" s="3">
        <f>Table1[[#This Row],[Hours Qualified Activities Professional]]+Table1[[#This Row],[Hours Other Activity Staff]]</f>
        <v>11.3840659340659</v>
      </c>
      <c r="M3729" s="3">
        <f>Table1[[#This Row],[Total Hours Activity Staff]]/Table1[[#This Row],[MDS Census]]</f>
        <v>0.15522175606832447</v>
      </c>
      <c r="N3729" s="3">
        <v>6.3260439560439501</v>
      </c>
      <c r="O3729" s="3">
        <v>0</v>
      </c>
      <c r="P3729" s="3">
        <f>Table1[[#This Row],[Hours Qualified Social Worker]]+Table1[[#This Row],[Hours Other Social Work Staff]]</f>
        <v>6.3260439560439501</v>
      </c>
      <c r="Q3729" s="3">
        <f>Table1[[#This Row],[Total Hours Social Work Staff Per Resident Per Day]]/Table1[[#This Row],[MDS Census]]</f>
        <v>8.6255618819298732E-2</v>
      </c>
      <c r="R3729" s="3"/>
      <c r="S3729"/>
    </row>
    <row r="3730" spans="1:19" x14ac:dyDescent="0.2">
      <c r="A3730" t="s">
        <v>5562</v>
      </c>
      <c r="B3730" t="s">
        <v>5615</v>
      </c>
      <c r="C3730" t="s">
        <v>59</v>
      </c>
      <c r="D3730" t="s">
        <v>5617</v>
      </c>
      <c r="E3730" s="3">
        <v>98.560439560439505</v>
      </c>
      <c r="F3730" s="3">
        <v>15.220329670329599</v>
      </c>
      <c r="G3730" s="3">
        <v>0.68681318681318604</v>
      </c>
      <c r="H3730" s="3">
        <v>6.5934065934065894E-2</v>
      </c>
      <c r="I3730" s="3">
        <v>2.0796703296703201</v>
      </c>
      <c r="J3730" s="3">
        <v>10.572197802197801</v>
      </c>
      <c r="K3730" s="3">
        <v>1.3931868131868099</v>
      </c>
      <c r="L3730" s="3">
        <f>Table1[[#This Row],[Hours Qualified Activities Professional]]+Table1[[#This Row],[Hours Other Activity Staff]]</f>
        <v>11.965384615384611</v>
      </c>
      <c r="M3730" s="3">
        <f>Table1[[#This Row],[Total Hours Activity Staff]]/Table1[[#This Row],[MDS Census]]</f>
        <v>0.12140149403500951</v>
      </c>
      <c r="N3730" s="3">
        <v>16.665934065934</v>
      </c>
      <c r="O3730" s="3">
        <v>9.6460439560439504</v>
      </c>
      <c r="P3730" s="3">
        <f>Table1[[#This Row],[Hours Qualified Social Worker]]+Table1[[#This Row],[Hours Other Social Work Staff]]</f>
        <v>26.31197802197795</v>
      </c>
      <c r="Q3730" s="3">
        <f>Table1[[#This Row],[Total Hours Social Work Staff Per Resident Per Day]]/Table1[[#This Row],[MDS Census]]</f>
        <v>0.26696287211506242</v>
      </c>
      <c r="R3730" s="3"/>
      <c r="S3730"/>
    </row>
    <row r="3731" spans="1:19" x14ac:dyDescent="0.2">
      <c r="A3731" t="s">
        <v>5562</v>
      </c>
      <c r="B3731" t="s">
        <v>5615</v>
      </c>
      <c r="C3731" t="s">
        <v>59</v>
      </c>
      <c r="D3731" t="s">
        <v>5618</v>
      </c>
      <c r="E3731" s="3">
        <v>113.58241758241699</v>
      </c>
      <c r="F3731" s="3">
        <v>7.3406593406593403</v>
      </c>
      <c r="G3731" s="3">
        <v>0</v>
      </c>
      <c r="H3731" s="3">
        <v>0</v>
      </c>
      <c r="I3731" s="3">
        <v>0</v>
      </c>
      <c r="J3731" s="3">
        <v>0</v>
      </c>
      <c r="K3731" s="3">
        <v>14.4093406593406</v>
      </c>
      <c r="L3731" s="3">
        <f>Table1[[#This Row],[Hours Qualified Activities Professional]]+Table1[[#This Row],[Hours Other Activity Staff]]</f>
        <v>14.4093406593406</v>
      </c>
      <c r="M3731" s="3">
        <f>Table1[[#This Row],[Total Hours Activity Staff]]/Table1[[#This Row],[MDS Census]]</f>
        <v>0.12686242260061933</v>
      </c>
      <c r="N3731" s="3">
        <v>0</v>
      </c>
      <c r="O3731" s="3">
        <v>21.7554945054945</v>
      </c>
      <c r="P3731" s="3">
        <f>Table1[[#This Row],[Hours Qualified Social Worker]]+Table1[[#This Row],[Hours Other Social Work Staff]]</f>
        <v>21.7554945054945</v>
      </c>
      <c r="Q3731" s="3">
        <f>Table1[[#This Row],[Total Hours Social Work Staff Per Resident Per Day]]/Table1[[#This Row],[MDS Census]]</f>
        <v>0.19153928018575947</v>
      </c>
      <c r="R3731" s="3"/>
      <c r="S3731"/>
    </row>
    <row r="3732" spans="1:19" x14ac:dyDescent="0.2">
      <c r="A3732" t="s">
        <v>5562</v>
      </c>
      <c r="B3732" t="s">
        <v>5615</v>
      </c>
      <c r="C3732" t="s">
        <v>59</v>
      </c>
      <c r="D3732" t="s">
        <v>5619</v>
      </c>
      <c r="E3732" s="3">
        <v>89.505494505494497</v>
      </c>
      <c r="F3732" s="3">
        <v>5.5384615384615303</v>
      </c>
      <c r="G3732" s="3">
        <v>0</v>
      </c>
      <c r="H3732" s="3">
        <v>0</v>
      </c>
      <c r="I3732" s="3">
        <v>0</v>
      </c>
      <c r="J3732" s="3">
        <v>5.4780219780219701</v>
      </c>
      <c r="K3732" s="3">
        <v>9.2032967032967008</v>
      </c>
      <c r="L3732" s="3">
        <f>Table1[[#This Row],[Hours Qualified Activities Professional]]+Table1[[#This Row],[Hours Other Activity Staff]]</f>
        <v>14.681318681318672</v>
      </c>
      <c r="M3732" s="3">
        <f>Table1[[#This Row],[Total Hours Activity Staff]]/Table1[[#This Row],[MDS Census]]</f>
        <v>0.16402701043585013</v>
      </c>
      <c r="N3732" s="3">
        <v>3.7948351648351601</v>
      </c>
      <c r="O3732" s="3">
        <v>0</v>
      </c>
      <c r="P3732" s="3">
        <f>Table1[[#This Row],[Hours Qualified Social Worker]]+Table1[[#This Row],[Hours Other Social Work Staff]]</f>
        <v>3.7948351648351601</v>
      </c>
      <c r="Q3732" s="3">
        <f>Table1[[#This Row],[Total Hours Social Work Staff Per Resident Per Day]]/Table1[[#This Row],[MDS Census]]</f>
        <v>4.2397790055248567E-2</v>
      </c>
      <c r="R3732" s="3"/>
      <c r="S3732"/>
    </row>
    <row r="3733" spans="1:19" x14ac:dyDescent="0.2">
      <c r="A3733" t="s">
        <v>5562</v>
      </c>
      <c r="B3733" t="s">
        <v>5621</v>
      </c>
      <c r="C3733" t="s">
        <v>589</v>
      </c>
      <c r="D3733" t="s">
        <v>5620</v>
      </c>
      <c r="E3733" s="3">
        <v>80.395604395604295</v>
      </c>
      <c r="F3733" s="3">
        <v>27.1483516483516</v>
      </c>
      <c r="G3733" s="3">
        <v>0.18791208791208699</v>
      </c>
      <c r="H3733" s="3">
        <v>0.45714285714285702</v>
      </c>
      <c r="I3733" s="3">
        <v>0</v>
      </c>
      <c r="J3733" s="3">
        <v>5.5824175824175803</v>
      </c>
      <c r="K3733" s="3">
        <v>8.1208791208791204</v>
      </c>
      <c r="L3733" s="3">
        <f>Table1[[#This Row],[Hours Qualified Activities Professional]]+Table1[[#This Row],[Hours Other Activity Staff]]</f>
        <v>13.703296703296701</v>
      </c>
      <c r="M3733" s="3">
        <f>Table1[[#This Row],[Total Hours Activity Staff]]/Table1[[#This Row],[MDS Census]]</f>
        <v>0.17044833242208876</v>
      </c>
      <c r="N3733" s="3">
        <v>0</v>
      </c>
      <c r="O3733" s="3">
        <v>0</v>
      </c>
      <c r="P3733" s="3">
        <f>Table1[[#This Row],[Hours Qualified Social Worker]]+Table1[[#This Row],[Hours Other Social Work Staff]]</f>
        <v>0</v>
      </c>
      <c r="Q3733" s="3">
        <f>Table1[[#This Row],[Total Hours Social Work Staff Per Resident Per Day]]/Table1[[#This Row],[MDS Census]]</f>
        <v>0</v>
      </c>
      <c r="R3733" s="3"/>
      <c r="S3733"/>
    </row>
    <row r="3734" spans="1:19" x14ac:dyDescent="0.2">
      <c r="A3734" t="s">
        <v>5562</v>
      </c>
      <c r="B3734" t="s">
        <v>5621</v>
      </c>
      <c r="C3734" t="s">
        <v>589</v>
      </c>
      <c r="D3734" t="s">
        <v>5622</v>
      </c>
      <c r="E3734" s="3">
        <v>94.571428571428498</v>
      </c>
      <c r="F3734" s="3">
        <v>27.725274725274701</v>
      </c>
      <c r="G3734" s="3">
        <v>0.86263736263736202</v>
      </c>
      <c r="H3734" s="3">
        <v>0.46153846153846101</v>
      </c>
      <c r="I3734" s="3">
        <v>0</v>
      </c>
      <c r="J3734" s="3">
        <v>5.3626373626373596</v>
      </c>
      <c r="K3734" s="3">
        <v>21.021978021978001</v>
      </c>
      <c r="L3734" s="3">
        <f>Table1[[#This Row],[Hours Qualified Activities Professional]]+Table1[[#This Row],[Hours Other Activity Staff]]</f>
        <v>26.384615384615358</v>
      </c>
      <c r="M3734" s="3">
        <f>Table1[[#This Row],[Total Hours Activity Staff]]/Table1[[#This Row],[MDS Census]]</f>
        <v>0.27899140134789674</v>
      </c>
      <c r="N3734" s="3">
        <v>0</v>
      </c>
      <c r="O3734" s="3">
        <v>0</v>
      </c>
      <c r="P3734" s="3">
        <f>Table1[[#This Row],[Hours Qualified Social Worker]]+Table1[[#This Row],[Hours Other Social Work Staff]]</f>
        <v>0</v>
      </c>
      <c r="Q3734" s="3">
        <f>Table1[[#This Row],[Total Hours Social Work Staff Per Resident Per Day]]/Table1[[#This Row],[MDS Census]]</f>
        <v>0</v>
      </c>
      <c r="R3734" s="3"/>
      <c r="S3734"/>
    </row>
    <row r="3735" spans="1:19" x14ac:dyDescent="0.2">
      <c r="A3735" t="s">
        <v>5562</v>
      </c>
      <c r="B3735" t="s">
        <v>5621</v>
      </c>
      <c r="C3735" t="s">
        <v>589</v>
      </c>
      <c r="D3735" t="s">
        <v>5623</v>
      </c>
      <c r="E3735" s="3">
        <v>43.780219780219703</v>
      </c>
      <c r="F3735" s="3">
        <v>16.263736263736199</v>
      </c>
      <c r="G3735" s="3">
        <v>0.45604395604395598</v>
      </c>
      <c r="H3735" s="3">
        <v>0</v>
      </c>
      <c r="I3735" s="3">
        <v>0</v>
      </c>
      <c r="J3735" s="3">
        <v>0</v>
      </c>
      <c r="K3735" s="3">
        <v>9.4752747252747191</v>
      </c>
      <c r="L3735" s="3">
        <f>Table1[[#This Row],[Hours Qualified Activities Professional]]+Table1[[#This Row],[Hours Other Activity Staff]]</f>
        <v>9.4752747252747191</v>
      </c>
      <c r="M3735" s="3">
        <f>Table1[[#This Row],[Total Hours Activity Staff]]/Table1[[#This Row],[MDS Census]]</f>
        <v>0.21642821285140587</v>
      </c>
      <c r="N3735" s="3">
        <v>0</v>
      </c>
      <c r="O3735" s="3">
        <v>5.1868131868131799</v>
      </c>
      <c r="P3735" s="3">
        <f>Table1[[#This Row],[Hours Qualified Social Worker]]+Table1[[#This Row],[Hours Other Social Work Staff]]</f>
        <v>5.1868131868131799</v>
      </c>
      <c r="Q3735" s="3">
        <f>Table1[[#This Row],[Total Hours Social Work Staff Per Resident Per Day]]/Table1[[#This Row],[MDS Census]]</f>
        <v>0.11847389558232937</v>
      </c>
      <c r="R3735" s="3"/>
      <c r="S3735"/>
    </row>
    <row r="3736" spans="1:19" x14ac:dyDescent="0.2">
      <c r="A3736" t="s">
        <v>5562</v>
      </c>
      <c r="B3736" t="s">
        <v>5625</v>
      </c>
      <c r="C3736" t="s">
        <v>5626</v>
      </c>
      <c r="D3736" t="s">
        <v>5624</v>
      </c>
      <c r="E3736" s="3">
        <v>38.3186813186813</v>
      </c>
      <c r="F3736" s="3">
        <v>5.71428571428571</v>
      </c>
      <c r="G3736" s="3">
        <v>0</v>
      </c>
      <c r="H3736" s="3">
        <v>0.12362637362637301</v>
      </c>
      <c r="I3736" s="3">
        <v>0.38736263736263699</v>
      </c>
      <c r="J3736" s="3">
        <v>4.8570329670329597</v>
      </c>
      <c r="K3736" s="3">
        <v>0</v>
      </c>
      <c r="L3736" s="3">
        <f>Table1[[#This Row],[Hours Qualified Activities Professional]]+Table1[[#This Row],[Hours Other Activity Staff]]</f>
        <v>4.8570329670329597</v>
      </c>
      <c r="M3736" s="3">
        <f>Table1[[#This Row],[Total Hours Activity Staff]]/Table1[[#This Row],[MDS Census]]</f>
        <v>0.12675365643819889</v>
      </c>
      <c r="N3736" s="3">
        <v>0</v>
      </c>
      <c r="O3736" s="3">
        <v>5.3692307692307599</v>
      </c>
      <c r="P3736" s="3">
        <f>Table1[[#This Row],[Hours Qualified Social Worker]]+Table1[[#This Row],[Hours Other Social Work Staff]]</f>
        <v>5.3692307692307599</v>
      </c>
      <c r="Q3736" s="3">
        <f>Table1[[#This Row],[Total Hours Social Work Staff Per Resident Per Day]]/Table1[[#This Row],[MDS Census]]</f>
        <v>0.14012044737596771</v>
      </c>
      <c r="R3736" s="3"/>
      <c r="S3736"/>
    </row>
    <row r="3737" spans="1:19" x14ac:dyDescent="0.2">
      <c r="A3737" t="s">
        <v>5562</v>
      </c>
      <c r="B3737" t="s">
        <v>5628</v>
      </c>
      <c r="C3737" t="s">
        <v>5629</v>
      </c>
      <c r="D3737" t="s">
        <v>5627</v>
      </c>
      <c r="E3737" s="3">
        <v>182.131868131868</v>
      </c>
      <c r="F3737" s="3">
        <v>5.0989010989010897</v>
      </c>
      <c r="G3737" s="3">
        <v>0.92307692307692302</v>
      </c>
      <c r="H3737" s="3">
        <v>0</v>
      </c>
      <c r="I3737" s="3">
        <v>1.1785714285714199</v>
      </c>
      <c r="J3737" s="3">
        <v>22.2912087912087</v>
      </c>
      <c r="K3737" s="3">
        <v>0</v>
      </c>
      <c r="L3737" s="3">
        <f>Table1[[#This Row],[Hours Qualified Activities Professional]]+Table1[[#This Row],[Hours Other Activity Staff]]</f>
        <v>22.2912087912087</v>
      </c>
      <c r="M3737" s="3">
        <f>Table1[[#This Row],[Total Hours Activity Staff]]/Table1[[#This Row],[MDS Census]]</f>
        <v>0.1223904911306862</v>
      </c>
      <c r="N3737" s="3">
        <v>10.9010989010989</v>
      </c>
      <c r="O3737" s="3">
        <v>0</v>
      </c>
      <c r="P3737" s="3">
        <f>Table1[[#This Row],[Hours Qualified Social Worker]]+Table1[[#This Row],[Hours Other Social Work Staff]]</f>
        <v>10.9010989010989</v>
      </c>
      <c r="Q3737" s="3">
        <f>Table1[[#This Row],[Total Hours Social Work Staff Per Resident Per Day]]/Table1[[#This Row],[MDS Census]]</f>
        <v>5.9852781464945132E-2</v>
      </c>
      <c r="R3737" s="3"/>
      <c r="S3737"/>
    </row>
    <row r="3738" spans="1:19" x14ac:dyDescent="0.2">
      <c r="A3738" t="s">
        <v>5562</v>
      </c>
      <c r="B3738" t="s">
        <v>464</v>
      </c>
      <c r="C3738" t="s">
        <v>372</v>
      </c>
      <c r="D3738" t="s">
        <v>5630</v>
      </c>
      <c r="E3738" s="3">
        <v>37.615384615384599</v>
      </c>
      <c r="F3738" s="3">
        <v>5.71428571428571</v>
      </c>
      <c r="G3738" s="3">
        <v>0</v>
      </c>
      <c r="H3738" s="3">
        <v>0.13186813186813101</v>
      </c>
      <c r="I3738" s="3">
        <v>0.26373626373626302</v>
      </c>
      <c r="J3738" s="3">
        <v>2.5</v>
      </c>
      <c r="K3738" s="3">
        <v>0</v>
      </c>
      <c r="L3738" s="3">
        <f>Table1[[#This Row],[Hours Qualified Activities Professional]]+Table1[[#This Row],[Hours Other Activity Staff]]</f>
        <v>2.5</v>
      </c>
      <c r="M3738" s="3">
        <f>Table1[[#This Row],[Total Hours Activity Staff]]/Table1[[#This Row],[MDS Census]]</f>
        <v>6.6462167689161578E-2</v>
      </c>
      <c r="N3738" s="3">
        <v>0</v>
      </c>
      <c r="O3738" s="3">
        <v>5.5604395604395602</v>
      </c>
      <c r="P3738" s="3">
        <f>Table1[[#This Row],[Hours Qualified Social Worker]]+Table1[[#This Row],[Hours Other Social Work Staff]]</f>
        <v>5.5604395604395602</v>
      </c>
      <c r="Q3738" s="3">
        <f>Table1[[#This Row],[Total Hours Social Work Staff Per Resident Per Day]]/Table1[[#This Row],[MDS Census]]</f>
        <v>0.14782354659655278</v>
      </c>
      <c r="R3738" s="3"/>
      <c r="S3738"/>
    </row>
    <row r="3739" spans="1:19" x14ac:dyDescent="0.2">
      <c r="A3739" t="s">
        <v>5562</v>
      </c>
      <c r="B3739" t="s">
        <v>464</v>
      </c>
      <c r="C3739" t="s">
        <v>372</v>
      </c>
      <c r="D3739" t="s">
        <v>5631</v>
      </c>
      <c r="E3739" s="3">
        <v>58.2967032967032</v>
      </c>
      <c r="F3739" s="3">
        <v>11.309010989010901</v>
      </c>
      <c r="G3739" s="3">
        <v>1.09890109890109E-2</v>
      </c>
      <c r="H3739" s="3">
        <v>0.21703296703296701</v>
      </c>
      <c r="I3739" s="3">
        <v>0.76923076923076905</v>
      </c>
      <c r="J3739" s="3">
        <v>9.7128571428571409</v>
      </c>
      <c r="K3739" s="3">
        <v>0</v>
      </c>
      <c r="L3739" s="3">
        <f>Table1[[#This Row],[Hours Qualified Activities Professional]]+Table1[[#This Row],[Hours Other Activity Staff]]</f>
        <v>9.7128571428571409</v>
      </c>
      <c r="M3739" s="3">
        <f>Table1[[#This Row],[Total Hours Activity Staff]]/Table1[[#This Row],[MDS Census]]</f>
        <v>0.16661074458058459</v>
      </c>
      <c r="N3739" s="3">
        <v>5.8765934065933996</v>
      </c>
      <c r="O3739" s="3">
        <v>0</v>
      </c>
      <c r="P3739" s="3">
        <f>Table1[[#This Row],[Hours Qualified Social Worker]]+Table1[[#This Row],[Hours Other Social Work Staff]]</f>
        <v>5.8765934065933996</v>
      </c>
      <c r="Q3739" s="3">
        <f>Table1[[#This Row],[Total Hours Social Work Staff Per Resident Per Day]]/Table1[[#This Row],[MDS Census]]</f>
        <v>0.10080490103675782</v>
      </c>
      <c r="R3739" s="3"/>
      <c r="S3739"/>
    </row>
    <row r="3740" spans="1:19" x14ac:dyDescent="0.2">
      <c r="A3740" t="s">
        <v>5562</v>
      </c>
      <c r="B3740" t="s">
        <v>464</v>
      </c>
      <c r="C3740" t="s">
        <v>372</v>
      </c>
      <c r="D3740" t="s">
        <v>5632</v>
      </c>
      <c r="E3740" s="3">
        <v>47.890109890109798</v>
      </c>
      <c r="F3740" s="3">
        <v>5.9780219780219701</v>
      </c>
      <c r="G3740" s="3">
        <v>0</v>
      </c>
      <c r="H3740" s="3">
        <v>0.46153846153846101</v>
      </c>
      <c r="I3740" s="3">
        <v>0.28571428571428498</v>
      </c>
      <c r="J3740" s="3">
        <v>4.2786813186813104</v>
      </c>
      <c r="K3740" s="3">
        <v>0</v>
      </c>
      <c r="L3740" s="3">
        <f>Table1[[#This Row],[Hours Qualified Activities Professional]]+Table1[[#This Row],[Hours Other Activity Staff]]</f>
        <v>4.2786813186813104</v>
      </c>
      <c r="M3740" s="3">
        <f>Table1[[#This Row],[Total Hours Activity Staff]]/Table1[[#This Row],[MDS Census]]</f>
        <v>8.9343735658558965E-2</v>
      </c>
      <c r="N3740" s="3">
        <v>4.3863736263736204</v>
      </c>
      <c r="O3740" s="3">
        <v>0</v>
      </c>
      <c r="P3740" s="3">
        <f>Table1[[#This Row],[Hours Qualified Social Worker]]+Table1[[#This Row],[Hours Other Social Work Staff]]</f>
        <v>4.3863736263736204</v>
      </c>
      <c r="Q3740" s="3">
        <f>Table1[[#This Row],[Total Hours Social Work Staff Per Resident Per Day]]/Table1[[#This Row],[MDS Census]]</f>
        <v>9.1592473611748562E-2</v>
      </c>
      <c r="R3740" s="3"/>
      <c r="S3740"/>
    </row>
    <row r="3741" spans="1:19" x14ac:dyDescent="0.2">
      <c r="A3741" t="s">
        <v>5562</v>
      </c>
      <c r="B3741" t="s">
        <v>5634</v>
      </c>
      <c r="C3741" t="s">
        <v>4054</v>
      </c>
      <c r="D3741" t="s">
        <v>5633</v>
      </c>
      <c r="E3741" s="3">
        <v>116.505494505494</v>
      </c>
      <c r="F3741" s="3">
        <v>51.277472527472497</v>
      </c>
      <c r="G3741" s="3">
        <v>0</v>
      </c>
      <c r="H3741" s="3">
        <v>0</v>
      </c>
      <c r="I3741" s="3">
        <v>0</v>
      </c>
      <c r="J3741" s="3">
        <v>2.9890109890109802</v>
      </c>
      <c r="K3741" s="3">
        <v>24.953296703296701</v>
      </c>
      <c r="L3741" s="3">
        <f>Table1[[#This Row],[Hours Qualified Activities Professional]]+Table1[[#This Row],[Hours Other Activity Staff]]</f>
        <v>27.942307692307679</v>
      </c>
      <c r="M3741" s="3">
        <f>Table1[[#This Row],[Total Hours Activity Staff]]/Table1[[#This Row],[MDS Census]]</f>
        <v>0.23983682324089886</v>
      </c>
      <c r="N3741" s="3">
        <v>0</v>
      </c>
      <c r="O3741" s="3">
        <v>11.2527472527472</v>
      </c>
      <c r="P3741" s="3">
        <f>Table1[[#This Row],[Hours Qualified Social Worker]]+Table1[[#This Row],[Hours Other Social Work Staff]]</f>
        <v>11.2527472527472</v>
      </c>
      <c r="Q3741" s="3">
        <f>Table1[[#This Row],[Total Hours Social Work Staff Per Resident Per Day]]/Table1[[#This Row],[MDS Census]]</f>
        <v>9.6585549896245959E-2</v>
      </c>
      <c r="R3741" s="3"/>
      <c r="S3741"/>
    </row>
    <row r="3742" spans="1:19" x14ac:dyDescent="0.2">
      <c r="A3742" t="s">
        <v>5562</v>
      </c>
      <c r="B3742" t="s">
        <v>5634</v>
      </c>
      <c r="C3742" t="s">
        <v>4054</v>
      </c>
      <c r="D3742" t="s">
        <v>5635</v>
      </c>
      <c r="E3742" s="3">
        <v>19.395604395604298</v>
      </c>
      <c r="F3742" s="3">
        <v>4.5714285714285703</v>
      </c>
      <c r="G3742" s="3">
        <v>0</v>
      </c>
      <c r="H3742" s="3">
        <v>0</v>
      </c>
      <c r="I3742" s="3">
        <v>0</v>
      </c>
      <c r="J3742" s="3">
        <v>4.7472527472527402</v>
      </c>
      <c r="K3742" s="3">
        <v>0</v>
      </c>
      <c r="L3742" s="3">
        <f>Table1[[#This Row],[Hours Qualified Activities Professional]]+Table1[[#This Row],[Hours Other Activity Staff]]</f>
        <v>4.7472527472527402</v>
      </c>
      <c r="M3742" s="3">
        <f>Table1[[#This Row],[Total Hours Activity Staff]]/Table1[[#This Row],[MDS Census]]</f>
        <v>0.24475920679886773</v>
      </c>
      <c r="N3742" s="3">
        <v>4.3956043956043898</v>
      </c>
      <c r="O3742" s="3">
        <v>0</v>
      </c>
      <c r="P3742" s="3">
        <f>Table1[[#This Row],[Hours Qualified Social Worker]]+Table1[[#This Row],[Hours Other Social Work Staff]]</f>
        <v>4.3956043956043898</v>
      </c>
      <c r="Q3742" s="3">
        <f>Table1[[#This Row],[Total Hours Social Work Staff Per Resident Per Day]]/Table1[[#This Row],[MDS Census]]</f>
        <v>0.22662889518413681</v>
      </c>
      <c r="R3742" s="3"/>
      <c r="S3742"/>
    </row>
    <row r="3743" spans="1:19" x14ac:dyDescent="0.2">
      <c r="A3743" t="s">
        <v>5562</v>
      </c>
      <c r="B3743" t="s">
        <v>5637</v>
      </c>
      <c r="C3743" t="s">
        <v>5629</v>
      </c>
      <c r="D3743" t="s">
        <v>5636</v>
      </c>
      <c r="E3743" s="3">
        <v>177.89010989010899</v>
      </c>
      <c r="F3743" s="3">
        <v>10.192307692307599</v>
      </c>
      <c r="G3743" s="3">
        <v>0.52747252747252704</v>
      </c>
      <c r="H3743" s="3">
        <v>0.58516483516483497</v>
      </c>
      <c r="I3743" s="3">
        <v>9.6868131868131808</v>
      </c>
      <c r="J3743" s="3">
        <v>15.0054945054945</v>
      </c>
      <c r="K3743" s="3">
        <v>22.9093406593406</v>
      </c>
      <c r="L3743" s="3">
        <f>Table1[[#This Row],[Hours Qualified Activities Professional]]+Table1[[#This Row],[Hours Other Activity Staff]]</f>
        <v>37.914835164835097</v>
      </c>
      <c r="M3743" s="3">
        <f>Table1[[#This Row],[Total Hours Activity Staff]]/Table1[[#This Row],[MDS Census]]</f>
        <v>0.21313627378304986</v>
      </c>
      <c r="N3743" s="3">
        <v>4.3956043956043897E-2</v>
      </c>
      <c r="O3743" s="3">
        <v>4.8296703296703196</v>
      </c>
      <c r="P3743" s="3">
        <f>Table1[[#This Row],[Hours Qualified Social Worker]]+Table1[[#This Row],[Hours Other Social Work Staff]]</f>
        <v>4.8736263736263634</v>
      </c>
      <c r="Q3743" s="3">
        <f>Table1[[#This Row],[Total Hours Social Work Staff Per Resident Per Day]]/Table1[[#This Row],[MDS Census]]</f>
        <v>2.7396837163330943E-2</v>
      </c>
      <c r="R3743" s="3"/>
      <c r="S3743"/>
    </row>
    <row r="3744" spans="1:19" x14ac:dyDescent="0.2">
      <c r="A3744" t="s">
        <v>5562</v>
      </c>
      <c r="B3744" t="s">
        <v>5637</v>
      </c>
      <c r="C3744" t="s">
        <v>5629</v>
      </c>
      <c r="D3744" t="s">
        <v>5638</v>
      </c>
      <c r="E3744" s="3">
        <v>113.681318681318</v>
      </c>
      <c r="F3744" s="3">
        <v>5.0989010989010897</v>
      </c>
      <c r="G3744" s="3">
        <v>0.23076923076923</v>
      </c>
      <c r="H3744" s="3">
        <v>0.91109890109890102</v>
      </c>
      <c r="I3744" s="3">
        <v>5.8021978021978002</v>
      </c>
      <c r="J3744" s="3">
        <v>5.2747252747252702</v>
      </c>
      <c r="K3744" s="3">
        <v>12.4010989010989</v>
      </c>
      <c r="L3744" s="3">
        <f>Table1[[#This Row],[Hours Qualified Activities Professional]]+Table1[[#This Row],[Hours Other Activity Staff]]</f>
        <v>17.675824175824168</v>
      </c>
      <c r="M3744" s="3">
        <f>Table1[[#This Row],[Total Hours Activity Staff]]/Table1[[#This Row],[MDS Census]]</f>
        <v>0.15548574190430245</v>
      </c>
      <c r="N3744" s="3">
        <v>5.47252747252747</v>
      </c>
      <c r="O3744" s="3">
        <v>11.2527472527472</v>
      </c>
      <c r="P3744" s="3">
        <f>Table1[[#This Row],[Hours Qualified Social Worker]]+Table1[[#This Row],[Hours Other Social Work Staff]]</f>
        <v>16.725274725274669</v>
      </c>
      <c r="Q3744" s="3">
        <f>Table1[[#This Row],[Total Hours Social Work Staff Per Resident Per Day]]/Table1[[#This Row],[MDS Census]]</f>
        <v>0.14712421459642377</v>
      </c>
      <c r="R3744" s="3"/>
      <c r="S3744"/>
    </row>
    <row r="3745" spans="1:19" x14ac:dyDescent="0.2">
      <c r="A3745" t="s">
        <v>5562</v>
      </c>
      <c r="B3745" t="s">
        <v>5637</v>
      </c>
      <c r="C3745" t="s">
        <v>5629</v>
      </c>
      <c r="D3745" t="s">
        <v>5639</v>
      </c>
      <c r="E3745" s="3">
        <v>175.450549450549</v>
      </c>
      <c r="F3745" s="3">
        <v>6.0659340659340604</v>
      </c>
      <c r="G3745" s="3">
        <v>0</v>
      </c>
      <c r="H3745" s="3">
        <v>0</v>
      </c>
      <c r="I3745" s="3">
        <v>4.4423076923076898</v>
      </c>
      <c r="J3745" s="3">
        <v>5.6758241758241699</v>
      </c>
      <c r="K3745" s="3">
        <v>0</v>
      </c>
      <c r="L3745" s="3">
        <f>Table1[[#This Row],[Hours Qualified Activities Professional]]+Table1[[#This Row],[Hours Other Activity Staff]]</f>
        <v>5.6758241758241699</v>
      </c>
      <c r="M3745" s="3">
        <f>Table1[[#This Row],[Total Hours Activity Staff]]/Table1[[#This Row],[MDS Census]]</f>
        <v>3.2349993736690515E-2</v>
      </c>
      <c r="N3745" s="3">
        <v>0</v>
      </c>
      <c r="O3745" s="3">
        <v>11.277472527472501</v>
      </c>
      <c r="P3745" s="3">
        <f>Table1[[#This Row],[Hours Qualified Social Worker]]+Table1[[#This Row],[Hours Other Social Work Staff]]</f>
        <v>11.277472527472501</v>
      </c>
      <c r="Q3745" s="3">
        <f>Table1[[#This Row],[Total Hours Social Work Staff Per Resident Per Day]]/Table1[[#This Row],[MDS Census]]</f>
        <v>6.4277214079919834E-2</v>
      </c>
      <c r="R3745" s="3"/>
      <c r="S3745"/>
    </row>
    <row r="3746" spans="1:19" x14ac:dyDescent="0.2">
      <c r="A3746" t="s">
        <v>5562</v>
      </c>
      <c r="B3746" t="s">
        <v>5641</v>
      </c>
      <c r="C3746" t="s">
        <v>5642</v>
      </c>
      <c r="D3746" t="s">
        <v>5640</v>
      </c>
      <c r="E3746" s="3">
        <v>55.010989010989</v>
      </c>
      <c r="F3746" s="3">
        <v>30.082417582417499</v>
      </c>
      <c r="G3746" s="3">
        <v>0.48351648351648302</v>
      </c>
      <c r="H3746" s="3">
        <v>0.32857142857142801</v>
      </c>
      <c r="I3746" s="3">
        <v>0.61538461538461497</v>
      </c>
      <c r="J3746" s="3">
        <v>6.0741758241758204</v>
      </c>
      <c r="K3746" s="3">
        <v>9.5412087912087902</v>
      </c>
      <c r="L3746" s="3">
        <f>Table1[[#This Row],[Hours Qualified Activities Professional]]+Table1[[#This Row],[Hours Other Activity Staff]]</f>
        <v>15.61538461538461</v>
      </c>
      <c r="M3746" s="3">
        <f>Table1[[#This Row],[Total Hours Activity Staff]]/Table1[[#This Row],[MDS Census]]</f>
        <v>0.28385936875749096</v>
      </c>
      <c r="N3746" s="3">
        <v>5.7032967032966999</v>
      </c>
      <c r="O3746" s="3">
        <v>0</v>
      </c>
      <c r="P3746" s="3">
        <f>Table1[[#This Row],[Hours Qualified Social Worker]]+Table1[[#This Row],[Hours Other Social Work Staff]]</f>
        <v>5.7032967032966999</v>
      </c>
      <c r="Q3746" s="3">
        <f>Table1[[#This Row],[Total Hours Social Work Staff Per Resident Per Day]]/Table1[[#This Row],[MDS Census]]</f>
        <v>0.10367558929284854</v>
      </c>
      <c r="R3746" s="3"/>
      <c r="S3746"/>
    </row>
    <row r="3747" spans="1:19" x14ac:dyDescent="0.2">
      <c r="A3747" t="s">
        <v>5562</v>
      </c>
      <c r="B3747" t="s">
        <v>5641</v>
      </c>
      <c r="C3747" t="s">
        <v>5642</v>
      </c>
      <c r="D3747" t="s">
        <v>5643</v>
      </c>
      <c r="E3747" s="3">
        <v>43.417582417582402</v>
      </c>
      <c r="F3747" s="3">
        <v>5.71428571428571</v>
      </c>
      <c r="G3747" s="3">
        <v>0</v>
      </c>
      <c r="H3747" s="3">
        <v>0.20879120879120799</v>
      </c>
      <c r="I3747" s="3">
        <v>0.30769230769230699</v>
      </c>
      <c r="J3747" s="3">
        <v>0</v>
      </c>
      <c r="K3747" s="3">
        <v>7.03472527472527</v>
      </c>
      <c r="L3747" s="3">
        <f>Table1[[#This Row],[Hours Qualified Activities Professional]]+Table1[[#This Row],[Hours Other Activity Staff]]</f>
        <v>7.03472527472527</v>
      </c>
      <c r="M3747" s="3">
        <f>Table1[[#This Row],[Total Hours Activity Staff]]/Table1[[#This Row],[MDS Census]]</f>
        <v>0.16202480384712725</v>
      </c>
      <c r="N3747" s="3">
        <v>0</v>
      </c>
      <c r="O3747" s="3">
        <v>0</v>
      </c>
      <c r="P3747" s="3">
        <f>Table1[[#This Row],[Hours Qualified Social Worker]]+Table1[[#This Row],[Hours Other Social Work Staff]]</f>
        <v>0</v>
      </c>
      <c r="Q3747" s="3">
        <f>Table1[[#This Row],[Total Hours Social Work Staff Per Resident Per Day]]/Table1[[#This Row],[MDS Census]]</f>
        <v>0</v>
      </c>
      <c r="R3747" s="3"/>
      <c r="S3747"/>
    </row>
    <row r="3748" spans="1:19" x14ac:dyDescent="0.2">
      <c r="A3748" t="s">
        <v>5562</v>
      </c>
      <c r="B3748" t="s">
        <v>5641</v>
      </c>
      <c r="C3748" t="s">
        <v>5642</v>
      </c>
      <c r="D3748" t="s">
        <v>5644</v>
      </c>
      <c r="E3748" s="3">
        <v>65.516483516483504</v>
      </c>
      <c r="F3748" s="3">
        <v>5.0109890109890101</v>
      </c>
      <c r="G3748" s="3">
        <v>8.2417582417582402E-2</v>
      </c>
      <c r="H3748" s="3">
        <v>0.379120879120879</v>
      </c>
      <c r="I3748" s="3">
        <v>0.48901098901098899</v>
      </c>
      <c r="J3748" s="3">
        <v>5.1868131868131799</v>
      </c>
      <c r="K3748" s="3">
        <v>8.5109890109890092</v>
      </c>
      <c r="L3748" s="3">
        <f>Table1[[#This Row],[Hours Qualified Activities Professional]]+Table1[[#This Row],[Hours Other Activity Staff]]</f>
        <v>13.69780219780219</v>
      </c>
      <c r="M3748" s="3">
        <f>Table1[[#This Row],[Total Hours Activity Staff]]/Table1[[#This Row],[MDS Census]]</f>
        <v>0.20907413619590734</v>
      </c>
      <c r="N3748" s="3">
        <v>0</v>
      </c>
      <c r="O3748" s="3">
        <v>9.9450549450549399</v>
      </c>
      <c r="P3748" s="3">
        <f>Table1[[#This Row],[Hours Qualified Social Worker]]+Table1[[#This Row],[Hours Other Social Work Staff]]</f>
        <v>9.9450549450549399</v>
      </c>
      <c r="Q3748" s="3">
        <f>Table1[[#This Row],[Total Hours Social Work Staff Per Resident Per Day]]/Table1[[#This Row],[MDS Census]]</f>
        <v>0.15179469976517942</v>
      </c>
      <c r="R3748" s="3"/>
      <c r="S3748"/>
    </row>
    <row r="3749" spans="1:19" x14ac:dyDescent="0.2">
      <c r="A3749" t="s">
        <v>5562</v>
      </c>
      <c r="B3749" t="s">
        <v>5641</v>
      </c>
      <c r="C3749" t="s">
        <v>5642</v>
      </c>
      <c r="D3749" t="s">
        <v>5645</v>
      </c>
      <c r="E3749" s="3">
        <v>32.945054945054899</v>
      </c>
      <c r="F3749" s="3">
        <v>0</v>
      </c>
      <c r="G3749" s="3">
        <v>2.19780219780219E-2</v>
      </c>
      <c r="H3749" s="3">
        <v>0</v>
      </c>
      <c r="I3749" s="3">
        <v>0.51098901098900995</v>
      </c>
      <c r="J3749" s="3">
        <v>5.0989010989010897</v>
      </c>
      <c r="K3749" s="3">
        <v>4.5247252747252702</v>
      </c>
      <c r="L3749" s="3">
        <f>Table1[[#This Row],[Hours Qualified Activities Professional]]+Table1[[#This Row],[Hours Other Activity Staff]]</f>
        <v>9.6236263736263599</v>
      </c>
      <c r="M3749" s="3">
        <f>Table1[[#This Row],[Total Hours Activity Staff]]/Table1[[#This Row],[MDS Census]]</f>
        <v>0.29211140760507004</v>
      </c>
      <c r="N3749" s="3">
        <v>5.1181318681318597</v>
      </c>
      <c r="O3749" s="3">
        <v>1.84615384615384</v>
      </c>
      <c r="P3749" s="3">
        <f>Table1[[#This Row],[Hours Qualified Social Worker]]+Table1[[#This Row],[Hours Other Social Work Staff]]</f>
        <v>6.9642857142856993</v>
      </c>
      <c r="Q3749" s="3">
        <f>Table1[[#This Row],[Total Hours Social Work Staff Per Resident Per Day]]/Table1[[#This Row],[MDS Census]]</f>
        <v>0.21139092728485642</v>
      </c>
      <c r="R3749" s="3"/>
      <c r="S3749"/>
    </row>
    <row r="3750" spans="1:19" x14ac:dyDescent="0.2">
      <c r="A3750" t="s">
        <v>5562</v>
      </c>
      <c r="B3750" t="s">
        <v>5647</v>
      </c>
      <c r="C3750" t="s">
        <v>5613</v>
      </c>
      <c r="D3750" t="s">
        <v>5646</v>
      </c>
      <c r="E3750" s="3">
        <v>259.75824175824101</v>
      </c>
      <c r="F3750" s="3">
        <v>4.8351648351648304</v>
      </c>
      <c r="G3750" s="3">
        <v>0</v>
      </c>
      <c r="H3750" s="3">
        <v>0</v>
      </c>
      <c r="I3750" s="3">
        <v>0</v>
      </c>
      <c r="J3750" s="3">
        <v>4.69780219780219</v>
      </c>
      <c r="K3750" s="3">
        <v>65.291208791208703</v>
      </c>
      <c r="L3750" s="3">
        <f>Table1[[#This Row],[Hours Qualified Activities Professional]]+Table1[[#This Row],[Hours Other Activity Staff]]</f>
        <v>69.989010989010893</v>
      </c>
      <c r="M3750" s="3">
        <f>Table1[[#This Row],[Total Hours Activity Staff]]/Table1[[#This Row],[MDS Census]]</f>
        <v>0.2694390388357733</v>
      </c>
      <c r="N3750" s="3">
        <v>5.6263736263736197</v>
      </c>
      <c r="O3750" s="3">
        <v>20.9093406593406</v>
      </c>
      <c r="P3750" s="3">
        <f>Table1[[#This Row],[Hours Qualified Social Worker]]+Table1[[#This Row],[Hours Other Social Work Staff]]</f>
        <v>26.535714285714221</v>
      </c>
      <c r="Q3750" s="3">
        <f>Table1[[#This Row],[Total Hours Social Work Staff Per Resident Per Day]]/Table1[[#This Row],[MDS Census]]</f>
        <v>0.10215542770115919</v>
      </c>
      <c r="R3750" s="3"/>
      <c r="S3750"/>
    </row>
    <row r="3751" spans="1:19" x14ac:dyDescent="0.2">
      <c r="A3751" t="s">
        <v>5562</v>
      </c>
      <c r="B3751" t="s">
        <v>5649</v>
      </c>
      <c r="C3751" t="s">
        <v>5650</v>
      </c>
      <c r="D3751" t="s">
        <v>5648</v>
      </c>
      <c r="E3751" s="3">
        <v>81.560439560439505</v>
      </c>
      <c r="F3751" s="3">
        <v>5.5384615384615303</v>
      </c>
      <c r="G3751" s="3">
        <v>0</v>
      </c>
      <c r="H3751" s="3">
        <v>0</v>
      </c>
      <c r="I3751" s="3">
        <v>0</v>
      </c>
      <c r="J3751" s="3">
        <v>0</v>
      </c>
      <c r="K3751" s="3">
        <v>14.513186813186801</v>
      </c>
      <c r="L3751" s="3">
        <f>Table1[[#This Row],[Hours Qualified Activities Professional]]+Table1[[#This Row],[Hours Other Activity Staff]]</f>
        <v>14.513186813186801</v>
      </c>
      <c r="M3751" s="3">
        <f>Table1[[#This Row],[Total Hours Activity Staff]]/Table1[[#This Row],[MDS Census]]</f>
        <v>0.17794395041767713</v>
      </c>
      <c r="N3751" s="3">
        <v>0</v>
      </c>
      <c r="O3751" s="3">
        <v>11.006593406593399</v>
      </c>
      <c r="P3751" s="3">
        <f>Table1[[#This Row],[Hours Qualified Social Worker]]+Table1[[#This Row],[Hours Other Social Work Staff]]</f>
        <v>11.006593406593399</v>
      </c>
      <c r="Q3751" s="3">
        <f>Table1[[#This Row],[Total Hours Social Work Staff Per Resident Per Day]]/Table1[[#This Row],[MDS Census]]</f>
        <v>0.1349501482080302</v>
      </c>
      <c r="R3751" s="3"/>
      <c r="S3751"/>
    </row>
    <row r="3752" spans="1:19" x14ac:dyDescent="0.2">
      <c r="A3752" t="s">
        <v>5562</v>
      </c>
      <c r="B3752" t="s">
        <v>5652</v>
      </c>
      <c r="C3752" t="s">
        <v>5650</v>
      </c>
      <c r="D3752" t="s">
        <v>5651</v>
      </c>
      <c r="E3752" s="3">
        <v>90.241758241758205</v>
      </c>
      <c r="F3752" s="3">
        <v>7.2527472527472501</v>
      </c>
      <c r="G3752" s="3">
        <v>0.329670329670329</v>
      </c>
      <c r="H3752" s="3">
        <v>0.42582417582417498</v>
      </c>
      <c r="I3752" s="3">
        <v>1.2307692307692299</v>
      </c>
      <c r="J3752" s="3">
        <v>0</v>
      </c>
      <c r="K3752" s="3">
        <v>29.321428571428498</v>
      </c>
      <c r="L3752" s="3">
        <f>Table1[[#This Row],[Hours Qualified Activities Professional]]+Table1[[#This Row],[Hours Other Activity Staff]]</f>
        <v>29.321428571428498</v>
      </c>
      <c r="M3752" s="3">
        <f>Table1[[#This Row],[Total Hours Activity Staff]]/Table1[[#This Row],[MDS Census]]</f>
        <v>0.32492084754018441</v>
      </c>
      <c r="N3752" s="3">
        <v>0</v>
      </c>
      <c r="O3752" s="3">
        <v>8.8681318681318597</v>
      </c>
      <c r="P3752" s="3">
        <f>Table1[[#This Row],[Hours Qualified Social Worker]]+Table1[[#This Row],[Hours Other Social Work Staff]]</f>
        <v>8.8681318681318597</v>
      </c>
      <c r="Q3752" s="3">
        <f>Table1[[#This Row],[Total Hours Social Work Staff Per Resident Per Day]]/Table1[[#This Row],[MDS Census]]</f>
        <v>9.8270823185582015E-2</v>
      </c>
      <c r="R3752" s="3"/>
      <c r="S3752"/>
    </row>
    <row r="3753" spans="1:19" x14ac:dyDescent="0.2">
      <c r="A3753" t="s">
        <v>5562</v>
      </c>
      <c r="B3753" t="s">
        <v>5654</v>
      </c>
      <c r="C3753" t="s">
        <v>4863</v>
      </c>
      <c r="D3753" t="s">
        <v>5653</v>
      </c>
      <c r="E3753" s="3">
        <v>62.010989010989</v>
      </c>
      <c r="F3753" s="3">
        <v>5.71428571428571</v>
      </c>
      <c r="G3753" s="3">
        <v>0</v>
      </c>
      <c r="H3753" s="3">
        <v>0</v>
      </c>
      <c r="I3753" s="3">
        <v>0.269230769230769</v>
      </c>
      <c r="J3753" s="3">
        <v>0</v>
      </c>
      <c r="K3753" s="3">
        <v>11.003736263736201</v>
      </c>
      <c r="L3753" s="3">
        <f>Table1[[#This Row],[Hours Qualified Activities Professional]]+Table1[[#This Row],[Hours Other Activity Staff]]</f>
        <v>11.003736263736201</v>
      </c>
      <c r="M3753" s="3">
        <f>Table1[[#This Row],[Total Hours Activity Staff]]/Table1[[#This Row],[MDS Census]]</f>
        <v>0.17744816586921752</v>
      </c>
      <c r="N3753" s="3">
        <v>0.13637362637362599</v>
      </c>
      <c r="O3753" s="3">
        <v>4.8146153846153803</v>
      </c>
      <c r="P3753" s="3">
        <f>Table1[[#This Row],[Hours Qualified Social Worker]]+Table1[[#This Row],[Hours Other Social Work Staff]]</f>
        <v>4.950989010989006</v>
      </c>
      <c r="Q3753" s="3">
        <f>Table1[[#This Row],[Total Hours Social Work Staff Per Resident Per Day]]/Table1[[#This Row],[MDS Census]]</f>
        <v>7.9840510366826087E-2</v>
      </c>
      <c r="R3753" s="3"/>
      <c r="S3753"/>
    </row>
    <row r="3754" spans="1:19" x14ac:dyDescent="0.2">
      <c r="A3754" t="s">
        <v>5562</v>
      </c>
      <c r="B3754" t="s">
        <v>109</v>
      </c>
      <c r="C3754" t="s">
        <v>325</v>
      </c>
      <c r="D3754" t="s">
        <v>5655</v>
      </c>
      <c r="E3754" s="3">
        <v>57.241758241758198</v>
      </c>
      <c r="F3754" s="3">
        <v>20.752747252747199</v>
      </c>
      <c r="G3754" s="3">
        <v>0.49450549450549403</v>
      </c>
      <c r="H3754" s="3">
        <v>0.17582417582417501</v>
      </c>
      <c r="I3754" s="3">
        <v>0.54120879120879095</v>
      </c>
      <c r="J3754" s="3">
        <v>5.0989010989010897</v>
      </c>
      <c r="K3754" s="3">
        <v>21.337912087911999</v>
      </c>
      <c r="L3754" s="3">
        <f>Table1[[#This Row],[Hours Qualified Activities Professional]]+Table1[[#This Row],[Hours Other Activity Staff]]</f>
        <v>26.43681318681309</v>
      </c>
      <c r="M3754" s="3">
        <f>Table1[[#This Row],[Total Hours Activity Staff]]/Table1[[#This Row],[MDS Census]]</f>
        <v>0.46184488385486522</v>
      </c>
      <c r="N3754" s="3">
        <v>5.3186813186813104</v>
      </c>
      <c r="O3754" s="3">
        <v>0</v>
      </c>
      <c r="P3754" s="3">
        <f>Table1[[#This Row],[Hours Qualified Social Worker]]+Table1[[#This Row],[Hours Other Social Work Staff]]</f>
        <v>5.3186813186813104</v>
      </c>
      <c r="Q3754" s="3">
        <f>Table1[[#This Row],[Total Hours Social Work Staff Per Resident Per Day]]/Table1[[#This Row],[MDS Census]]</f>
        <v>9.2916106738337417E-2</v>
      </c>
      <c r="R3754" s="3"/>
      <c r="S3754"/>
    </row>
    <row r="3755" spans="1:19" x14ac:dyDescent="0.2">
      <c r="A3755" t="s">
        <v>5562</v>
      </c>
      <c r="B3755" t="s">
        <v>2502</v>
      </c>
      <c r="C3755" t="s">
        <v>5657</v>
      </c>
      <c r="D3755" t="s">
        <v>5656</v>
      </c>
      <c r="E3755" s="3">
        <v>59.021978021978001</v>
      </c>
      <c r="F3755" s="3">
        <v>5.71428571428571</v>
      </c>
      <c r="G3755" s="3">
        <v>0</v>
      </c>
      <c r="H3755" s="3">
        <v>0.14835164835164799</v>
      </c>
      <c r="I3755" s="3">
        <v>0.28021978021978</v>
      </c>
      <c r="J3755" s="3">
        <v>0</v>
      </c>
      <c r="K3755" s="3">
        <v>0</v>
      </c>
      <c r="L3755" s="3">
        <f>Table1[[#This Row],[Hours Qualified Activities Professional]]+Table1[[#This Row],[Hours Other Activity Staff]]</f>
        <v>0</v>
      </c>
      <c r="M3755" s="3">
        <f>Table1[[#This Row],[Total Hours Activity Staff]]/Table1[[#This Row],[MDS Census]]</f>
        <v>0</v>
      </c>
      <c r="N3755" s="3">
        <v>0</v>
      </c>
      <c r="O3755" s="3">
        <v>0</v>
      </c>
      <c r="P3755" s="3">
        <f>Table1[[#This Row],[Hours Qualified Social Worker]]+Table1[[#This Row],[Hours Other Social Work Staff]]</f>
        <v>0</v>
      </c>
      <c r="Q3755" s="3">
        <f>Table1[[#This Row],[Total Hours Social Work Staff Per Resident Per Day]]/Table1[[#This Row],[MDS Census]]</f>
        <v>0</v>
      </c>
      <c r="R3755" s="3"/>
      <c r="S3755"/>
    </row>
    <row r="3756" spans="1:19" x14ac:dyDescent="0.2">
      <c r="A3756" t="s">
        <v>5562</v>
      </c>
      <c r="B3756" t="s">
        <v>5659</v>
      </c>
      <c r="C3756" t="s">
        <v>4054</v>
      </c>
      <c r="D3756" t="s">
        <v>5658</v>
      </c>
      <c r="E3756" s="3">
        <v>52.274725274725199</v>
      </c>
      <c r="F3756" s="3">
        <v>6.4175824175824099</v>
      </c>
      <c r="G3756" s="3">
        <v>0.28571428571428498</v>
      </c>
      <c r="H3756" s="3">
        <v>0.30219780219780201</v>
      </c>
      <c r="I3756" s="3">
        <v>5.71428571428571</v>
      </c>
      <c r="J3756" s="3">
        <v>5.2747252747252702</v>
      </c>
      <c r="K3756" s="3">
        <v>14.0592307692307</v>
      </c>
      <c r="L3756" s="3">
        <f>Table1[[#This Row],[Hours Qualified Activities Professional]]+Table1[[#This Row],[Hours Other Activity Staff]]</f>
        <v>19.333956043955972</v>
      </c>
      <c r="M3756" s="3">
        <f>Table1[[#This Row],[Total Hours Activity Staff]]/Table1[[#This Row],[MDS Census]]</f>
        <v>0.36985284843388605</v>
      </c>
      <c r="N3756" s="3">
        <v>0</v>
      </c>
      <c r="O3756" s="3">
        <v>10.5494505494505</v>
      </c>
      <c r="P3756" s="3">
        <f>Table1[[#This Row],[Hours Qualified Social Worker]]+Table1[[#This Row],[Hours Other Social Work Staff]]</f>
        <v>10.5494505494505</v>
      </c>
      <c r="Q3756" s="3">
        <f>Table1[[#This Row],[Total Hours Social Work Staff Per Resident Per Day]]/Table1[[#This Row],[MDS Census]]</f>
        <v>0.20180786209796023</v>
      </c>
      <c r="R3756" s="3"/>
      <c r="S3756"/>
    </row>
    <row r="3757" spans="1:19" x14ac:dyDescent="0.2">
      <c r="A3757" t="s">
        <v>5562</v>
      </c>
      <c r="B3757" t="s">
        <v>5661</v>
      </c>
      <c r="C3757" t="s">
        <v>1206</v>
      </c>
      <c r="D3757" t="s">
        <v>5660</v>
      </c>
      <c r="E3757" s="3">
        <v>156.43956043956001</v>
      </c>
      <c r="F3757" s="3">
        <v>44.7170329670329</v>
      </c>
      <c r="G3757" s="3">
        <v>0</v>
      </c>
      <c r="H3757" s="3">
        <v>1.1109890109890099</v>
      </c>
      <c r="I3757" s="3">
        <v>0</v>
      </c>
      <c r="J3757" s="3">
        <v>5.5824175824175803</v>
      </c>
      <c r="K3757" s="3">
        <v>28.442307692307601</v>
      </c>
      <c r="L3757" s="3">
        <f>Table1[[#This Row],[Hours Qualified Activities Professional]]+Table1[[#This Row],[Hours Other Activity Staff]]</f>
        <v>34.024725274725185</v>
      </c>
      <c r="M3757" s="3">
        <f>Table1[[#This Row],[Total Hours Activity Staff]]/Table1[[#This Row],[MDS Census]]</f>
        <v>0.21749438044394495</v>
      </c>
      <c r="N3757" s="3">
        <v>5.3543956043955996</v>
      </c>
      <c r="O3757" s="3">
        <v>2.8021978021977998</v>
      </c>
      <c r="P3757" s="3">
        <f>Table1[[#This Row],[Hours Qualified Social Worker]]+Table1[[#This Row],[Hours Other Social Work Staff]]</f>
        <v>8.1565934065933998</v>
      </c>
      <c r="Q3757" s="3">
        <f>Table1[[#This Row],[Total Hours Social Work Staff Per Resident Per Day]]/Table1[[#This Row],[MDS Census]]</f>
        <v>5.2138943523461746E-2</v>
      </c>
      <c r="R3757" s="3"/>
      <c r="S3757"/>
    </row>
    <row r="3758" spans="1:19" x14ac:dyDescent="0.2">
      <c r="A3758" t="s">
        <v>5562</v>
      </c>
      <c r="B3758" t="s">
        <v>1130</v>
      </c>
      <c r="C3758" t="s">
        <v>4054</v>
      </c>
      <c r="D3758" t="s">
        <v>5662</v>
      </c>
      <c r="E3758" s="3">
        <v>54.703296703296701</v>
      </c>
      <c r="F3758" s="3">
        <v>20.002747252747199</v>
      </c>
      <c r="G3758" s="3">
        <v>0.35164835164835101</v>
      </c>
      <c r="H3758" s="3">
        <v>0.26373626373626302</v>
      </c>
      <c r="I3758" s="3">
        <v>0.53846153846153799</v>
      </c>
      <c r="J3758" s="3">
        <v>4.0549450549450503</v>
      </c>
      <c r="K3758" s="3">
        <v>13.8873626373626</v>
      </c>
      <c r="L3758" s="3">
        <f>Table1[[#This Row],[Hours Qualified Activities Professional]]+Table1[[#This Row],[Hours Other Activity Staff]]</f>
        <v>17.942307692307651</v>
      </c>
      <c r="M3758" s="3">
        <f>Table1[[#This Row],[Total Hours Activity Staff]]/Table1[[#This Row],[MDS Census]]</f>
        <v>0.32799316994776945</v>
      </c>
      <c r="N3758" s="3">
        <v>5.45604395604395</v>
      </c>
      <c r="O3758" s="3">
        <v>0</v>
      </c>
      <c r="P3758" s="3">
        <f>Table1[[#This Row],[Hours Qualified Social Worker]]+Table1[[#This Row],[Hours Other Social Work Staff]]</f>
        <v>5.45604395604395</v>
      </c>
      <c r="Q3758" s="3">
        <f>Table1[[#This Row],[Total Hours Social Work Staff Per Resident Per Day]]/Table1[[#This Row],[MDS Census]]</f>
        <v>9.9738850944154175E-2</v>
      </c>
      <c r="R3758" s="3"/>
      <c r="S3758"/>
    </row>
    <row r="3759" spans="1:19" x14ac:dyDescent="0.2">
      <c r="A3759" t="s">
        <v>5562</v>
      </c>
      <c r="B3759" t="s">
        <v>1130</v>
      </c>
      <c r="C3759" t="s">
        <v>4054</v>
      </c>
      <c r="D3759" t="s">
        <v>5663</v>
      </c>
      <c r="E3759" s="3">
        <v>69.054945054944994</v>
      </c>
      <c r="F3759" s="3">
        <v>10.6373626373626</v>
      </c>
      <c r="G3759" s="3">
        <v>0.50549450549450503</v>
      </c>
      <c r="H3759" s="3">
        <v>0.32417582417582402</v>
      </c>
      <c r="I3759" s="3">
        <v>5.4505494505494498</v>
      </c>
      <c r="J3759" s="3">
        <v>3.3406593406593399</v>
      </c>
      <c r="K3759" s="3">
        <v>10.516813186813099</v>
      </c>
      <c r="L3759" s="3">
        <f>Table1[[#This Row],[Hours Qualified Activities Professional]]+Table1[[#This Row],[Hours Other Activity Staff]]</f>
        <v>13.857472527472439</v>
      </c>
      <c r="M3759" s="3">
        <f>Table1[[#This Row],[Total Hours Activity Staff]]/Table1[[#This Row],[MDS Census]]</f>
        <v>0.2006731381285794</v>
      </c>
      <c r="N3759" s="3">
        <v>3.7802197802197801</v>
      </c>
      <c r="O3759" s="3">
        <v>0</v>
      </c>
      <c r="P3759" s="3">
        <f>Table1[[#This Row],[Hours Qualified Social Worker]]+Table1[[#This Row],[Hours Other Social Work Staff]]</f>
        <v>3.7802197802197801</v>
      </c>
      <c r="Q3759" s="3">
        <f>Table1[[#This Row],[Total Hours Social Work Staff Per Resident Per Day]]/Table1[[#This Row],[MDS Census]]</f>
        <v>5.4742202418841548E-2</v>
      </c>
      <c r="R3759" s="3"/>
      <c r="S3759"/>
    </row>
    <row r="3760" spans="1:19" x14ac:dyDescent="0.2">
      <c r="A3760" t="s">
        <v>5562</v>
      </c>
      <c r="B3760" t="s">
        <v>5665</v>
      </c>
      <c r="C3760" t="s">
        <v>4054</v>
      </c>
      <c r="D3760" t="s">
        <v>5664</v>
      </c>
      <c r="E3760" s="3">
        <v>245.75824175824101</v>
      </c>
      <c r="F3760" s="3">
        <v>10.700549450549399</v>
      </c>
      <c r="G3760" s="3">
        <v>0</v>
      </c>
      <c r="H3760" s="3">
        <v>0</v>
      </c>
      <c r="I3760" s="3">
        <v>0</v>
      </c>
      <c r="J3760" s="3">
        <v>1.6703296703296699</v>
      </c>
      <c r="K3760" s="3">
        <v>32.1703296703296</v>
      </c>
      <c r="L3760" s="3">
        <f>Table1[[#This Row],[Hours Qualified Activities Professional]]+Table1[[#This Row],[Hours Other Activity Staff]]</f>
        <v>33.840659340659272</v>
      </c>
      <c r="M3760" s="3">
        <f>Table1[[#This Row],[Total Hours Activity Staff]]/Table1[[#This Row],[MDS Census]]</f>
        <v>0.13769898050438217</v>
      </c>
      <c r="N3760" s="3">
        <v>18.351648351648301</v>
      </c>
      <c r="O3760" s="3">
        <v>14.2994505494505</v>
      </c>
      <c r="P3760" s="3">
        <f>Table1[[#This Row],[Hours Qualified Social Worker]]+Table1[[#This Row],[Hours Other Social Work Staff]]</f>
        <v>32.651098901098798</v>
      </c>
      <c r="Q3760" s="3">
        <f>Table1[[#This Row],[Total Hours Social Work Staff Per Resident Per Day]]/Table1[[#This Row],[MDS Census]]</f>
        <v>0.13285861205508853</v>
      </c>
      <c r="R3760" s="3"/>
      <c r="S3760"/>
    </row>
    <row r="3761" spans="1:19" x14ac:dyDescent="0.2">
      <c r="A3761" t="s">
        <v>5562</v>
      </c>
      <c r="B3761" t="s">
        <v>5667</v>
      </c>
      <c r="C3761" t="s">
        <v>5629</v>
      </c>
      <c r="D3761" t="s">
        <v>5666</v>
      </c>
      <c r="E3761" s="3">
        <v>21.857142857142801</v>
      </c>
      <c r="F3761" s="3">
        <v>14.0693406593406</v>
      </c>
      <c r="G3761" s="3">
        <v>0.36813186813186799</v>
      </c>
      <c r="H3761" s="3">
        <v>0.16571428571428501</v>
      </c>
      <c r="I3761" s="3">
        <v>0.47802197802197799</v>
      </c>
      <c r="J3761" s="3">
        <v>0</v>
      </c>
      <c r="K3761" s="3">
        <v>9.6373626373626298</v>
      </c>
      <c r="L3761" s="3">
        <f>Table1[[#This Row],[Hours Qualified Activities Professional]]+Table1[[#This Row],[Hours Other Activity Staff]]</f>
        <v>9.6373626373626298</v>
      </c>
      <c r="M3761" s="3">
        <f>Table1[[#This Row],[Total Hours Activity Staff]]/Table1[[#This Row],[MDS Census]]</f>
        <v>0.44092508798391228</v>
      </c>
      <c r="N3761" s="3">
        <v>0</v>
      </c>
      <c r="O3761" s="3">
        <v>7.3626373626373596</v>
      </c>
      <c r="P3761" s="3">
        <f>Table1[[#This Row],[Hours Qualified Social Worker]]+Table1[[#This Row],[Hours Other Social Work Staff]]</f>
        <v>7.3626373626373596</v>
      </c>
      <c r="Q3761" s="3">
        <f>Table1[[#This Row],[Total Hours Social Work Staff Per Resident Per Day]]/Table1[[#This Row],[MDS Census]]</f>
        <v>0.33685268979386701</v>
      </c>
      <c r="R3761" s="3"/>
      <c r="S3761"/>
    </row>
    <row r="3762" spans="1:19" x14ac:dyDescent="0.2">
      <c r="A3762" t="s">
        <v>5562</v>
      </c>
      <c r="B3762" t="s">
        <v>5669</v>
      </c>
      <c r="C3762" t="s">
        <v>5670</v>
      </c>
      <c r="D3762" t="s">
        <v>5668</v>
      </c>
      <c r="E3762" s="3">
        <v>90.615384615384599</v>
      </c>
      <c r="F3762" s="3">
        <v>5.6263736263736197</v>
      </c>
      <c r="G3762" s="3">
        <v>0</v>
      </c>
      <c r="H3762" s="3">
        <v>0</v>
      </c>
      <c r="I3762" s="3">
        <v>0.42857142857142799</v>
      </c>
      <c r="J3762" s="3">
        <v>4.9450549450549399</v>
      </c>
      <c r="K3762" s="3">
        <v>15.3214285714285</v>
      </c>
      <c r="L3762" s="3">
        <f>Table1[[#This Row],[Hours Qualified Activities Professional]]+Table1[[#This Row],[Hours Other Activity Staff]]</f>
        <v>20.26648351648344</v>
      </c>
      <c r="M3762" s="3">
        <f>Table1[[#This Row],[Total Hours Activity Staff]]/Table1[[#This Row],[MDS Census]]</f>
        <v>0.2236538927965066</v>
      </c>
      <c r="N3762" s="3">
        <v>2.73571428571428</v>
      </c>
      <c r="O3762" s="3">
        <v>0.344505494505494</v>
      </c>
      <c r="P3762" s="3">
        <f>Table1[[#This Row],[Hours Qualified Social Worker]]+Table1[[#This Row],[Hours Other Social Work Staff]]</f>
        <v>3.0802197802197742</v>
      </c>
      <c r="Q3762" s="3">
        <f>Table1[[#This Row],[Total Hours Social Work Staff Per Resident Per Day]]/Table1[[#This Row],[MDS Census]]</f>
        <v>3.3992238661168989E-2</v>
      </c>
      <c r="R3762" s="3"/>
      <c r="S3762"/>
    </row>
    <row r="3763" spans="1:19" x14ac:dyDescent="0.2">
      <c r="A3763" t="s">
        <v>5562</v>
      </c>
      <c r="B3763" t="s">
        <v>5672</v>
      </c>
      <c r="C3763" t="s">
        <v>59</v>
      </c>
      <c r="D3763" t="s">
        <v>5671</v>
      </c>
      <c r="E3763" s="3">
        <v>86.549450549450498</v>
      </c>
      <c r="F3763" s="3">
        <v>8.5274725274725203</v>
      </c>
      <c r="G3763" s="3">
        <v>9.8901098901098897E-2</v>
      </c>
      <c r="H3763" s="3">
        <v>0.36263736263736202</v>
      </c>
      <c r="I3763" s="3">
        <v>5.3708791208791196</v>
      </c>
      <c r="J3763" s="3">
        <v>5.6263736263736197</v>
      </c>
      <c r="K3763" s="3">
        <v>8.2197802197802101</v>
      </c>
      <c r="L3763" s="3">
        <f>Table1[[#This Row],[Hours Qualified Activities Professional]]+Table1[[#This Row],[Hours Other Activity Staff]]</f>
        <v>13.846153846153829</v>
      </c>
      <c r="M3763" s="3">
        <f>Table1[[#This Row],[Total Hours Activity Staff]]/Table1[[#This Row],[MDS Census]]</f>
        <v>0.15997968511934982</v>
      </c>
      <c r="N3763" s="3">
        <v>0</v>
      </c>
      <c r="O3763" s="3">
        <v>6.0054945054945001</v>
      </c>
      <c r="P3763" s="3">
        <f>Table1[[#This Row],[Hours Qualified Social Worker]]+Table1[[#This Row],[Hours Other Social Work Staff]]</f>
        <v>6.0054945054945001</v>
      </c>
      <c r="Q3763" s="3">
        <f>Table1[[#This Row],[Total Hours Social Work Staff Per Resident Per Day]]/Table1[[#This Row],[MDS Census]]</f>
        <v>6.9388014220416433E-2</v>
      </c>
      <c r="R3763" s="3"/>
      <c r="S3763"/>
    </row>
    <row r="3764" spans="1:19" x14ac:dyDescent="0.2">
      <c r="A3764" t="s">
        <v>5562</v>
      </c>
      <c r="B3764" t="s">
        <v>5672</v>
      </c>
      <c r="C3764" t="s">
        <v>59</v>
      </c>
      <c r="D3764" t="s">
        <v>5673</v>
      </c>
      <c r="E3764" s="3">
        <v>118.923076923076</v>
      </c>
      <c r="F3764" s="3">
        <v>32.961538461538403</v>
      </c>
      <c r="G3764" s="3">
        <v>0.329670329670329</v>
      </c>
      <c r="H3764" s="3">
        <v>0</v>
      </c>
      <c r="I3764" s="3">
        <v>6.6785714285714199</v>
      </c>
      <c r="J3764" s="3">
        <v>0</v>
      </c>
      <c r="K3764" s="3">
        <v>16.736263736263702</v>
      </c>
      <c r="L3764" s="3">
        <f>Table1[[#This Row],[Hours Qualified Activities Professional]]+Table1[[#This Row],[Hours Other Activity Staff]]</f>
        <v>16.736263736263702</v>
      </c>
      <c r="M3764" s="3">
        <f>Table1[[#This Row],[Total Hours Activity Staff]]/Table1[[#This Row],[MDS Census]]</f>
        <v>0.14073184254296883</v>
      </c>
      <c r="N3764" s="3">
        <v>0</v>
      </c>
      <c r="O3764" s="3">
        <v>22.8406593406593</v>
      </c>
      <c r="P3764" s="3">
        <f>Table1[[#This Row],[Hours Qualified Social Worker]]+Table1[[#This Row],[Hours Other Social Work Staff]]</f>
        <v>22.8406593406593</v>
      </c>
      <c r="Q3764" s="3">
        <f>Table1[[#This Row],[Total Hours Social Work Staff Per Resident Per Day]]/Table1[[#This Row],[MDS Census]]</f>
        <v>0.1920624653483656</v>
      </c>
      <c r="R3764" s="3"/>
      <c r="S3764"/>
    </row>
    <row r="3765" spans="1:19" x14ac:dyDescent="0.2">
      <c r="A3765" t="s">
        <v>5562</v>
      </c>
      <c r="B3765" t="s">
        <v>5675</v>
      </c>
      <c r="C3765" t="s">
        <v>5676</v>
      </c>
      <c r="D3765" t="s">
        <v>5674</v>
      </c>
      <c r="E3765" s="3">
        <v>72.109890109890102</v>
      </c>
      <c r="F3765" s="3">
        <v>29.565934065934002</v>
      </c>
      <c r="G3765" s="3">
        <v>3.2967032967032898E-2</v>
      </c>
      <c r="H3765" s="3">
        <v>0.28571428571428498</v>
      </c>
      <c r="I3765" s="3">
        <v>0.34890109890109799</v>
      </c>
      <c r="J3765" s="3">
        <v>5.45604395604395</v>
      </c>
      <c r="K3765" s="3">
        <v>3.3873626373626302</v>
      </c>
      <c r="L3765" s="3">
        <f>Table1[[#This Row],[Hours Qualified Activities Professional]]+Table1[[#This Row],[Hours Other Activity Staff]]</f>
        <v>8.8434065934065806</v>
      </c>
      <c r="M3765" s="3">
        <f>Table1[[#This Row],[Total Hours Activity Staff]]/Table1[[#This Row],[MDS Census]]</f>
        <v>0.12263791526973468</v>
      </c>
      <c r="N3765" s="3">
        <v>5.6786813186813099</v>
      </c>
      <c r="O3765" s="3">
        <v>0</v>
      </c>
      <c r="P3765" s="3">
        <f>Table1[[#This Row],[Hours Qualified Social Worker]]+Table1[[#This Row],[Hours Other Social Work Staff]]</f>
        <v>5.6786813186813099</v>
      </c>
      <c r="Q3765" s="3">
        <f>Table1[[#This Row],[Total Hours Social Work Staff Per Resident Per Day]]/Table1[[#This Row],[MDS Census]]</f>
        <v>7.8750380981407991E-2</v>
      </c>
      <c r="R3765" s="3"/>
      <c r="S3765"/>
    </row>
    <row r="3766" spans="1:19" x14ac:dyDescent="0.2">
      <c r="A3766" t="s">
        <v>5562</v>
      </c>
      <c r="B3766" t="s">
        <v>5678</v>
      </c>
      <c r="C3766" t="s">
        <v>2482</v>
      </c>
      <c r="D3766" t="s">
        <v>5677</v>
      </c>
      <c r="E3766" s="3">
        <v>81.043956043956001</v>
      </c>
      <c r="F3766" s="3">
        <v>23.010989010989</v>
      </c>
      <c r="G3766" s="3">
        <v>4.3956043956043897E-2</v>
      </c>
      <c r="H3766" s="3">
        <v>0.26373626373626302</v>
      </c>
      <c r="I3766" s="3">
        <v>0.35164835164835101</v>
      </c>
      <c r="J3766" s="3">
        <v>5.1373626373626298</v>
      </c>
      <c r="K3766" s="3">
        <v>13.771978021978001</v>
      </c>
      <c r="L3766" s="3">
        <f>Table1[[#This Row],[Hours Qualified Activities Professional]]+Table1[[#This Row],[Hours Other Activity Staff]]</f>
        <v>18.909340659340629</v>
      </c>
      <c r="M3766" s="3">
        <f>Table1[[#This Row],[Total Hours Activity Staff]]/Table1[[#This Row],[MDS Census]]</f>
        <v>0.23332203389830483</v>
      </c>
      <c r="N3766" s="3">
        <v>6.0769230769230704</v>
      </c>
      <c r="O3766" s="3">
        <v>5.7884615384615303</v>
      </c>
      <c r="P3766" s="3">
        <f>Table1[[#This Row],[Hours Qualified Social Worker]]+Table1[[#This Row],[Hours Other Social Work Staff]]</f>
        <v>11.865384615384601</v>
      </c>
      <c r="Q3766" s="3">
        <f>Table1[[#This Row],[Total Hours Social Work Staff Per Resident Per Day]]/Table1[[#This Row],[MDS Census]]</f>
        <v>0.14640677966101684</v>
      </c>
      <c r="R3766" s="3"/>
      <c r="S3766"/>
    </row>
    <row r="3767" spans="1:19" x14ac:dyDescent="0.2">
      <c r="A3767" t="s">
        <v>5562</v>
      </c>
      <c r="B3767" t="s">
        <v>4156</v>
      </c>
      <c r="C3767" t="s">
        <v>748</v>
      </c>
      <c r="D3767" t="s">
        <v>5679</v>
      </c>
      <c r="E3767" s="3">
        <v>23.395604395604298</v>
      </c>
      <c r="F3767" s="3">
        <v>0</v>
      </c>
      <c r="G3767" s="3">
        <v>0</v>
      </c>
      <c r="H3767" s="3">
        <v>0.17582417582417501</v>
      </c>
      <c r="I3767" s="3">
        <v>0</v>
      </c>
      <c r="J3767" s="3">
        <v>0</v>
      </c>
      <c r="K3767" s="3">
        <v>1.93417582417582</v>
      </c>
      <c r="L3767" s="3">
        <f>Table1[[#This Row],[Hours Qualified Activities Professional]]+Table1[[#This Row],[Hours Other Activity Staff]]</f>
        <v>1.93417582417582</v>
      </c>
      <c r="M3767" s="3">
        <f>Table1[[#This Row],[Total Hours Activity Staff]]/Table1[[#This Row],[MDS Census]]</f>
        <v>8.267261625176156E-2</v>
      </c>
      <c r="N3767" s="3">
        <v>0</v>
      </c>
      <c r="O3767" s="3">
        <v>0</v>
      </c>
      <c r="P3767" s="3">
        <f>Table1[[#This Row],[Hours Qualified Social Worker]]+Table1[[#This Row],[Hours Other Social Work Staff]]</f>
        <v>0</v>
      </c>
      <c r="Q3767" s="3">
        <f>Table1[[#This Row],[Total Hours Social Work Staff Per Resident Per Day]]/Table1[[#This Row],[MDS Census]]</f>
        <v>0</v>
      </c>
      <c r="R3767" s="3"/>
      <c r="S3767"/>
    </row>
    <row r="3768" spans="1:19" x14ac:dyDescent="0.2">
      <c r="A3768" t="s">
        <v>5562</v>
      </c>
      <c r="B3768" t="s">
        <v>4156</v>
      </c>
      <c r="C3768" t="s">
        <v>748</v>
      </c>
      <c r="D3768" t="s">
        <v>5680</v>
      </c>
      <c r="E3768" s="3">
        <v>56.131868131868103</v>
      </c>
      <c r="F3768" s="3">
        <v>5.4505494505494498</v>
      </c>
      <c r="G3768" s="3">
        <v>0.26373626373626302</v>
      </c>
      <c r="H3768" s="3">
        <v>0.329670329670329</v>
      </c>
      <c r="I3768" s="3">
        <v>0</v>
      </c>
      <c r="J3768" s="3">
        <v>5.4316483516483496</v>
      </c>
      <c r="K3768" s="3">
        <v>0</v>
      </c>
      <c r="L3768" s="3">
        <f>Table1[[#This Row],[Hours Qualified Activities Professional]]+Table1[[#This Row],[Hours Other Activity Staff]]</f>
        <v>5.4316483516483496</v>
      </c>
      <c r="M3768" s="3">
        <f>Table1[[#This Row],[Total Hours Activity Staff]]/Table1[[#This Row],[MDS Census]]</f>
        <v>9.6765857478465167E-2</v>
      </c>
      <c r="N3768" s="3">
        <v>8.7912087912087905E-2</v>
      </c>
      <c r="O3768" s="3">
        <v>5.9218681318681297</v>
      </c>
      <c r="P3768" s="3">
        <f>Table1[[#This Row],[Hours Qualified Social Worker]]+Table1[[#This Row],[Hours Other Social Work Staff]]</f>
        <v>6.0097802197802173</v>
      </c>
      <c r="Q3768" s="3">
        <f>Table1[[#This Row],[Total Hours Social Work Staff Per Resident Per Day]]/Table1[[#This Row],[MDS Census]]</f>
        <v>0.10706538762725137</v>
      </c>
      <c r="R3768" s="3"/>
      <c r="S3768"/>
    </row>
    <row r="3769" spans="1:19" x14ac:dyDescent="0.2">
      <c r="A3769" t="s">
        <v>5562</v>
      </c>
      <c r="B3769" t="s">
        <v>4156</v>
      </c>
      <c r="C3769" t="s">
        <v>748</v>
      </c>
      <c r="D3769" t="s">
        <v>5681</v>
      </c>
      <c r="E3769" s="3">
        <v>70.131868131868103</v>
      </c>
      <c r="F3769" s="3">
        <v>15.1346153846153</v>
      </c>
      <c r="G3769" s="3">
        <v>0</v>
      </c>
      <c r="H3769" s="3">
        <v>0</v>
      </c>
      <c r="I3769" s="3">
        <v>4.9230769230769198</v>
      </c>
      <c r="J3769" s="3">
        <v>5.2747252747252702</v>
      </c>
      <c r="K3769" s="3">
        <v>35.604395604395599</v>
      </c>
      <c r="L3769" s="3">
        <f>Table1[[#This Row],[Hours Qualified Activities Professional]]+Table1[[#This Row],[Hours Other Activity Staff]]</f>
        <v>40.879120879120869</v>
      </c>
      <c r="M3769" s="3">
        <f>Table1[[#This Row],[Total Hours Activity Staff]]/Table1[[#This Row],[MDS Census]]</f>
        <v>0.58288937637104365</v>
      </c>
      <c r="N3769" s="3">
        <v>2.4945054945054901</v>
      </c>
      <c r="O3769" s="3">
        <v>0</v>
      </c>
      <c r="P3769" s="3">
        <f>Table1[[#This Row],[Hours Qualified Social Worker]]+Table1[[#This Row],[Hours Other Social Work Staff]]</f>
        <v>2.4945054945054901</v>
      </c>
      <c r="Q3769" s="3">
        <f>Table1[[#This Row],[Total Hours Social Work Staff Per Resident Per Day]]/Table1[[#This Row],[MDS Census]]</f>
        <v>3.5568787214039436E-2</v>
      </c>
      <c r="R3769" s="3"/>
      <c r="S3769"/>
    </row>
    <row r="3770" spans="1:19" x14ac:dyDescent="0.2">
      <c r="A3770" t="s">
        <v>5562</v>
      </c>
      <c r="B3770" t="s">
        <v>4156</v>
      </c>
      <c r="C3770" t="s">
        <v>748</v>
      </c>
      <c r="D3770" t="s">
        <v>5682</v>
      </c>
      <c r="E3770" s="3">
        <v>97.461538461538396</v>
      </c>
      <c r="F3770" s="3">
        <v>5.71428571428571</v>
      </c>
      <c r="G3770" s="3">
        <v>0</v>
      </c>
      <c r="H3770" s="3">
        <v>0.39098901098901001</v>
      </c>
      <c r="I3770" s="3">
        <v>0.63186813186813096</v>
      </c>
      <c r="J3770" s="3">
        <v>4.4419780219780201</v>
      </c>
      <c r="K3770" s="3">
        <v>6.1879120879120801</v>
      </c>
      <c r="L3770" s="3">
        <f>Table1[[#This Row],[Hours Qualified Activities Professional]]+Table1[[#This Row],[Hours Other Activity Staff]]</f>
        <v>10.6298901098901</v>
      </c>
      <c r="M3770" s="3">
        <f>Table1[[#This Row],[Total Hours Activity Staff]]/Table1[[#This Row],[MDS Census]]</f>
        <v>0.10906753861765699</v>
      </c>
      <c r="N3770" s="3">
        <v>0</v>
      </c>
      <c r="O3770" s="3">
        <v>0</v>
      </c>
      <c r="P3770" s="3">
        <f>Table1[[#This Row],[Hours Qualified Social Worker]]+Table1[[#This Row],[Hours Other Social Work Staff]]</f>
        <v>0</v>
      </c>
      <c r="Q3770" s="3">
        <f>Table1[[#This Row],[Total Hours Social Work Staff Per Resident Per Day]]/Table1[[#This Row],[MDS Census]]</f>
        <v>0</v>
      </c>
      <c r="R3770" s="3"/>
      <c r="S3770"/>
    </row>
    <row r="3771" spans="1:19" x14ac:dyDescent="0.2">
      <c r="A3771" t="s">
        <v>5562</v>
      </c>
      <c r="B3771" t="s">
        <v>2521</v>
      </c>
      <c r="C3771" t="s">
        <v>110</v>
      </c>
      <c r="D3771" t="s">
        <v>5683</v>
      </c>
      <c r="E3771" s="3">
        <v>60.373626373626301</v>
      </c>
      <c r="F3771" s="3">
        <v>5.9890109890109802</v>
      </c>
      <c r="G3771" s="3">
        <v>0</v>
      </c>
      <c r="H3771" s="3">
        <v>0</v>
      </c>
      <c r="I3771" s="3">
        <v>0</v>
      </c>
      <c r="J3771" s="3">
        <v>1.9423076923076901</v>
      </c>
      <c r="K3771" s="3">
        <v>5.1868131868131799</v>
      </c>
      <c r="L3771" s="3">
        <f>Table1[[#This Row],[Hours Qualified Activities Professional]]+Table1[[#This Row],[Hours Other Activity Staff]]</f>
        <v>7.1291208791208698</v>
      </c>
      <c r="M3771" s="3">
        <f>Table1[[#This Row],[Total Hours Activity Staff]]/Table1[[#This Row],[MDS Census]]</f>
        <v>0.11808336366945758</v>
      </c>
      <c r="N3771" s="3">
        <v>0</v>
      </c>
      <c r="O3771" s="3">
        <v>5.9450549450549399</v>
      </c>
      <c r="P3771" s="3">
        <f>Table1[[#This Row],[Hours Qualified Social Worker]]+Table1[[#This Row],[Hours Other Social Work Staff]]</f>
        <v>5.9450549450549399</v>
      </c>
      <c r="Q3771" s="3">
        <f>Table1[[#This Row],[Total Hours Social Work Staff Per Resident Per Day]]/Table1[[#This Row],[MDS Census]]</f>
        <v>9.8471059337459074E-2</v>
      </c>
      <c r="R3771" s="3"/>
      <c r="S3771"/>
    </row>
    <row r="3772" spans="1:19" x14ac:dyDescent="0.2">
      <c r="A3772" t="s">
        <v>5562</v>
      </c>
      <c r="B3772" t="s">
        <v>2521</v>
      </c>
      <c r="C3772" t="s">
        <v>110</v>
      </c>
      <c r="D3772" t="s">
        <v>5684</v>
      </c>
      <c r="E3772" s="3">
        <v>110.58241758241699</v>
      </c>
      <c r="F3772" s="3">
        <v>5.2747252747252702</v>
      </c>
      <c r="G3772" s="3">
        <v>9.8901098901098897E-2</v>
      </c>
      <c r="H3772" s="3">
        <v>0.45604395604395598</v>
      </c>
      <c r="I3772" s="3">
        <v>0.77472527472527397</v>
      </c>
      <c r="J3772" s="3">
        <v>1.8681318681318599</v>
      </c>
      <c r="K3772" s="3">
        <v>19.2390109890109</v>
      </c>
      <c r="L3772" s="3">
        <f>Table1[[#This Row],[Hours Qualified Activities Professional]]+Table1[[#This Row],[Hours Other Activity Staff]]</f>
        <v>21.107142857142762</v>
      </c>
      <c r="M3772" s="3">
        <f>Table1[[#This Row],[Total Hours Activity Staff]]/Table1[[#This Row],[MDS Census]]</f>
        <v>0.19087250322965335</v>
      </c>
      <c r="N3772" s="3">
        <v>0</v>
      </c>
      <c r="O3772" s="3">
        <v>13.2582417582417</v>
      </c>
      <c r="P3772" s="3">
        <f>Table1[[#This Row],[Hours Qualified Social Worker]]+Table1[[#This Row],[Hours Other Social Work Staff]]</f>
        <v>13.2582417582417</v>
      </c>
      <c r="Q3772" s="3">
        <f>Table1[[#This Row],[Total Hours Social Work Staff Per Resident Per Day]]/Table1[[#This Row],[MDS Census]]</f>
        <v>0.11989466361919916</v>
      </c>
      <c r="R3772" s="3"/>
      <c r="S3772"/>
    </row>
    <row r="3773" spans="1:19" x14ac:dyDescent="0.2">
      <c r="A3773" t="s">
        <v>5562</v>
      </c>
      <c r="B3773" t="s">
        <v>5686</v>
      </c>
      <c r="C3773" t="s">
        <v>5687</v>
      </c>
      <c r="D3773" t="s">
        <v>5685</v>
      </c>
      <c r="E3773" s="3">
        <v>57.6593406593406</v>
      </c>
      <c r="F3773" s="3">
        <v>35.722527472527403</v>
      </c>
      <c r="G3773" s="3">
        <v>0</v>
      </c>
      <c r="H3773" s="3">
        <v>0.27472527472527403</v>
      </c>
      <c r="I3773" s="3">
        <v>0.34340659340659302</v>
      </c>
      <c r="J3773" s="3">
        <v>0</v>
      </c>
      <c r="K3773" s="3">
        <v>5.7115384615384599</v>
      </c>
      <c r="L3773" s="3">
        <f>Table1[[#This Row],[Hours Qualified Activities Professional]]+Table1[[#This Row],[Hours Other Activity Staff]]</f>
        <v>5.7115384615384599</v>
      </c>
      <c r="M3773" s="3">
        <f>Table1[[#This Row],[Total Hours Activity Staff]]/Table1[[#This Row],[MDS Census]]</f>
        <v>9.9056603773584981E-2</v>
      </c>
      <c r="N3773" s="3">
        <v>6.1483516483516398</v>
      </c>
      <c r="O3773" s="3">
        <v>0</v>
      </c>
      <c r="P3773" s="3">
        <f>Table1[[#This Row],[Hours Qualified Social Worker]]+Table1[[#This Row],[Hours Other Social Work Staff]]</f>
        <v>6.1483516483516398</v>
      </c>
      <c r="Q3773" s="3">
        <f>Table1[[#This Row],[Total Hours Social Work Staff Per Resident Per Day]]/Table1[[#This Row],[MDS Census]]</f>
        <v>0.10663236134934244</v>
      </c>
      <c r="R3773" s="3"/>
      <c r="S3773"/>
    </row>
    <row r="3774" spans="1:19" x14ac:dyDescent="0.2">
      <c r="A3774" t="s">
        <v>5562</v>
      </c>
      <c r="B3774" t="s">
        <v>5686</v>
      </c>
      <c r="C3774" t="s">
        <v>5687</v>
      </c>
      <c r="D3774" t="s">
        <v>5688</v>
      </c>
      <c r="E3774" s="3">
        <v>33</v>
      </c>
      <c r="F3774" s="3">
        <v>5.1868131868131799</v>
      </c>
      <c r="G3774" s="3">
        <v>0</v>
      </c>
      <c r="H3774" s="3">
        <v>0.13186813186813101</v>
      </c>
      <c r="I3774" s="3">
        <v>0.33241758241758201</v>
      </c>
      <c r="J3774" s="3">
        <v>3.4154945054944998</v>
      </c>
      <c r="K3774" s="3">
        <v>0.58835164835164799</v>
      </c>
      <c r="L3774" s="3">
        <f>Table1[[#This Row],[Hours Qualified Activities Professional]]+Table1[[#This Row],[Hours Other Activity Staff]]</f>
        <v>4.0038461538461476</v>
      </c>
      <c r="M3774" s="3">
        <f>Table1[[#This Row],[Total Hours Activity Staff]]/Table1[[#This Row],[MDS Census]]</f>
        <v>0.12132867132867114</v>
      </c>
      <c r="N3774" s="3">
        <v>0</v>
      </c>
      <c r="O3774" s="3">
        <v>5.29725274725274</v>
      </c>
      <c r="P3774" s="3">
        <f>Table1[[#This Row],[Hours Qualified Social Worker]]+Table1[[#This Row],[Hours Other Social Work Staff]]</f>
        <v>5.29725274725274</v>
      </c>
      <c r="Q3774" s="3">
        <f>Table1[[#This Row],[Total Hours Social Work Staff Per Resident Per Day]]/Table1[[#This Row],[MDS Census]]</f>
        <v>0.16052281052281031</v>
      </c>
      <c r="R3774" s="3"/>
      <c r="S3774"/>
    </row>
    <row r="3775" spans="1:19" x14ac:dyDescent="0.2">
      <c r="A3775" t="s">
        <v>5562</v>
      </c>
      <c r="B3775" t="s">
        <v>5686</v>
      </c>
      <c r="C3775" t="s">
        <v>5687</v>
      </c>
      <c r="D3775" t="s">
        <v>5689</v>
      </c>
      <c r="E3775" s="3">
        <v>77.516483516483504</v>
      </c>
      <c r="F3775" s="3">
        <v>5.6263736263736197</v>
      </c>
      <c r="G3775" s="3">
        <v>0.109890109890109</v>
      </c>
      <c r="H3775" s="3">
        <v>0.28296703296703202</v>
      </c>
      <c r="I3775" s="3">
        <v>0.75274725274725196</v>
      </c>
      <c r="J3775" s="3">
        <v>5.71428571428571</v>
      </c>
      <c r="K3775" s="3">
        <v>9.4340659340659307</v>
      </c>
      <c r="L3775" s="3">
        <f>Table1[[#This Row],[Hours Qualified Activities Professional]]+Table1[[#This Row],[Hours Other Activity Staff]]</f>
        <v>15.148351648351641</v>
      </c>
      <c r="M3775" s="3">
        <f>Table1[[#This Row],[Total Hours Activity Staff]]/Table1[[#This Row],[MDS Census]]</f>
        <v>0.19542103770910116</v>
      </c>
      <c r="N3775" s="3">
        <v>8.7912087912087905E-2</v>
      </c>
      <c r="O3775" s="3">
        <v>6.1703296703296697</v>
      </c>
      <c r="P3775" s="3">
        <f>Table1[[#This Row],[Hours Qualified Social Worker]]+Table1[[#This Row],[Hours Other Social Work Staff]]</f>
        <v>6.2582417582417573</v>
      </c>
      <c r="Q3775" s="3">
        <f>Table1[[#This Row],[Total Hours Social Work Staff Per Resident Per Day]]/Table1[[#This Row],[MDS Census]]</f>
        <v>8.0734335129004825E-2</v>
      </c>
      <c r="R3775" s="3"/>
      <c r="S3775"/>
    </row>
    <row r="3776" spans="1:19" x14ac:dyDescent="0.2">
      <c r="A3776" t="s">
        <v>5562</v>
      </c>
      <c r="B3776" t="s">
        <v>5691</v>
      </c>
      <c r="C3776" t="s">
        <v>4863</v>
      </c>
      <c r="D3776" t="s">
        <v>5690</v>
      </c>
      <c r="E3776" s="3">
        <v>93.384615384615302</v>
      </c>
      <c r="F3776" s="3">
        <v>36.601648351648301</v>
      </c>
      <c r="G3776" s="3">
        <v>0.23626373626373601</v>
      </c>
      <c r="H3776" s="3">
        <v>0.45505494505494498</v>
      </c>
      <c r="I3776" s="3">
        <v>0.40659340659340598</v>
      </c>
      <c r="J3776" s="3">
        <v>4.9423076923076898</v>
      </c>
      <c r="K3776" s="3">
        <v>10.447802197802099</v>
      </c>
      <c r="L3776" s="3">
        <f>Table1[[#This Row],[Hours Qualified Activities Professional]]+Table1[[#This Row],[Hours Other Activity Staff]]</f>
        <v>15.390109890109789</v>
      </c>
      <c r="M3776" s="3">
        <f>Table1[[#This Row],[Total Hours Activity Staff]]/Table1[[#This Row],[MDS Census]]</f>
        <v>0.16480348317251026</v>
      </c>
      <c r="N3776" s="3">
        <v>5.5109890109890101</v>
      </c>
      <c r="O3776" s="3">
        <v>4.6739560439560401</v>
      </c>
      <c r="P3776" s="3">
        <f>Table1[[#This Row],[Hours Qualified Social Worker]]+Table1[[#This Row],[Hours Other Social Work Staff]]</f>
        <v>10.18494505494505</v>
      </c>
      <c r="Q3776" s="3">
        <f>Table1[[#This Row],[Total Hours Social Work Staff Per Resident Per Day]]/Table1[[#This Row],[MDS Census]]</f>
        <v>0.10906448576135566</v>
      </c>
      <c r="R3776" s="3"/>
      <c r="S3776"/>
    </row>
    <row r="3777" spans="1:19" x14ac:dyDescent="0.2">
      <c r="A3777" t="s">
        <v>5562</v>
      </c>
      <c r="B3777" t="s">
        <v>5693</v>
      </c>
      <c r="C3777" t="s">
        <v>458</v>
      </c>
      <c r="D3777" t="s">
        <v>5692</v>
      </c>
      <c r="E3777" s="3">
        <v>64.043956043956001</v>
      </c>
      <c r="F3777" s="3">
        <v>18.639010989010899</v>
      </c>
      <c r="G3777" s="3">
        <v>0.13186813186813101</v>
      </c>
      <c r="H3777" s="3">
        <v>0</v>
      </c>
      <c r="I3777" s="3">
        <v>0.19780219780219699</v>
      </c>
      <c r="J3777" s="3">
        <v>5.71428571428571</v>
      </c>
      <c r="K3777" s="3">
        <v>4.5782417582417496</v>
      </c>
      <c r="L3777" s="3">
        <f>Table1[[#This Row],[Hours Qualified Activities Professional]]+Table1[[#This Row],[Hours Other Activity Staff]]</f>
        <v>10.29252747252746</v>
      </c>
      <c r="M3777" s="3">
        <f>Table1[[#This Row],[Total Hours Activity Staff]]/Table1[[#This Row],[MDS Census]]</f>
        <v>0.16071036376115297</v>
      </c>
      <c r="N3777" s="3">
        <v>0</v>
      </c>
      <c r="O3777" s="3">
        <v>11.4285714285714</v>
      </c>
      <c r="P3777" s="3">
        <f>Table1[[#This Row],[Hours Qualified Social Worker]]+Table1[[#This Row],[Hours Other Social Work Staff]]</f>
        <v>11.4285714285714</v>
      </c>
      <c r="Q3777" s="3">
        <f>Table1[[#This Row],[Total Hours Social Work Staff Per Resident Per Day]]/Table1[[#This Row],[MDS Census]]</f>
        <v>0.17844886753603262</v>
      </c>
      <c r="R3777" s="3"/>
      <c r="S3777"/>
    </row>
    <row r="3778" spans="1:19" x14ac:dyDescent="0.2">
      <c r="A3778" t="s">
        <v>5562</v>
      </c>
      <c r="B3778" t="s">
        <v>5693</v>
      </c>
      <c r="C3778" t="s">
        <v>458</v>
      </c>
      <c r="D3778" t="s">
        <v>5694</v>
      </c>
      <c r="E3778" s="3">
        <v>132.15384615384599</v>
      </c>
      <c r="F3778" s="3">
        <v>10.087912087912001</v>
      </c>
      <c r="G3778" s="3">
        <v>0.12637362637362601</v>
      </c>
      <c r="H3778" s="3">
        <v>0.52747252747252704</v>
      </c>
      <c r="I3778" s="3">
        <v>0.42857142857142799</v>
      </c>
      <c r="J3778" s="3">
        <v>5.6373626373626298</v>
      </c>
      <c r="K3778" s="3">
        <v>21.527472527472501</v>
      </c>
      <c r="L3778" s="3">
        <f>Table1[[#This Row],[Hours Qualified Activities Professional]]+Table1[[#This Row],[Hours Other Activity Staff]]</f>
        <v>27.164835164835132</v>
      </c>
      <c r="M3778" s="3">
        <f>Table1[[#This Row],[Total Hours Activity Staff]]/Table1[[#This Row],[MDS Census]]</f>
        <v>0.20555463163146517</v>
      </c>
      <c r="N3778" s="3">
        <v>10.359890109890101</v>
      </c>
      <c r="O3778" s="3">
        <v>17.4725274725274</v>
      </c>
      <c r="P3778" s="3">
        <f>Table1[[#This Row],[Hours Qualified Social Worker]]+Table1[[#This Row],[Hours Other Social Work Staff]]</f>
        <v>27.832417582417499</v>
      </c>
      <c r="Q3778" s="3">
        <f>Table1[[#This Row],[Total Hours Social Work Staff Per Resident Per Day]]/Table1[[#This Row],[MDS Census]]</f>
        <v>0.21060618659570893</v>
      </c>
      <c r="R3778" s="3"/>
      <c r="S3778"/>
    </row>
    <row r="3779" spans="1:19" x14ac:dyDescent="0.2">
      <c r="A3779" t="s">
        <v>5562</v>
      </c>
      <c r="B3779" t="s">
        <v>5696</v>
      </c>
      <c r="C3779" t="s">
        <v>5629</v>
      </c>
      <c r="D3779" t="s">
        <v>5695</v>
      </c>
      <c r="E3779" s="3">
        <v>38.153846153846096</v>
      </c>
      <c r="F3779" s="3">
        <v>4.9230769230769198</v>
      </c>
      <c r="G3779" s="3">
        <v>0.14835164835164799</v>
      </c>
      <c r="H3779" s="3">
        <v>0.31648351648351603</v>
      </c>
      <c r="I3779" s="3">
        <v>6.5725274725274696</v>
      </c>
      <c r="J3779" s="3">
        <v>0</v>
      </c>
      <c r="K3779" s="3">
        <v>13.8263736263736</v>
      </c>
      <c r="L3779" s="3">
        <f>Table1[[#This Row],[Hours Qualified Activities Professional]]+Table1[[#This Row],[Hours Other Activity Staff]]</f>
        <v>13.8263736263736</v>
      </c>
      <c r="M3779" s="3">
        <f>Table1[[#This Row],[Total Hours Activity Staff]]/Table1[[#This Row],[MDS Census]]</f>
        <v>0.36238479262672796</v>
      </c>
      <c r="N3779" s="3">
        <v>5.8241758241758204</v>
      </c>
      <c r="O3779" s="3">
        <v>0</v>
      </c>
      <c r="P3779" s="3">
        <f>Table1[[#This Row],[Hours Qualified Social Worker]]+Table1[[#This Row],[Hours Other Social Work Staff]]</f>
        <v>5.8241758241758204</v>
      </c>
      <c r="Q3779" s="3">
        <f>Table1[[#This Row],[Total Hours Social Work Staff Per Resident Per Day]]/Table1[[#This Row],[MDS Census]]</f>
        <v>0.15264976958525359</v>
      </c>
      <c r="R3779" s="3"/>
      <c r="S3779"/>
    </row>
    <row r="3780" spans="1:19" x14ac:dyDescent="0.2">
      <c r="A3780" t="s">
        <v>5562</v>
      </c>
      <c r="B3780" t="s">
        <v>5698</v>
      </c>
      <c r="C3780" t="s">
        <v>465</v>
      </c>
      <c r="D3780" t="s">
        <v>5697</v>
      </c>
      <c r="E3780" s="3">
        <v>84.494505494505404</v>
      </c>
      <c r="F3780" s="3">
        <v>5.1868131868131799</v>
      </c>
      <c r="G3780" s="3">
        <v>0</v>
      </c>
      <c r="H3780" s="3">
        <v>0.50549450549450503</v>
      </c>
      <c r="I3780" s="3">
        <v>0.56593406593406503</v>
      </c>
      <c r="J3780" s="3">
        <v>5.7340659340659297</v>
      </c>
      <c r="K3780" s="3">
        <v>6.4681318681318603</v>
      </c>
      <c r="L3780" s="3">
        <f>Table1[[#This Row],[Hours Qualified Activities Professional]]+Table1[[#This Row],[Hours Other Activity Staff]]</f>
        <v>12.202197802197791</v>
      </c>
      <c r="M3780" s="3">
        <f>Table1[[#This Row],[Total Hours Activity Staff]]/Table1[[#This Row],[MDS Census]]</f>
        <v>0.14441409806216676</v>
      </c>
      <c r="N3780" s="3">
        <v>4.6263736263736199E-2</v>
      </c>
      <c r="O3780" s="3">
        <v>5.2747252747252702</v>
      </c>
      <c r="P3780" s="3">
        <f>Table1[[#This Row],[Hours Qualified Social Worker]]+Table1[[#This Row],[Hours Other Social Work Staff]]</f>
        <v>5.3209890109890061</v>
      </c>
      <c r="Q3780" s="3">
        <f>Table1[[#This Row],[Total Hours Social Work Staff Per Resident Per Day]]/Table1[[#This Row],[MDS Census]]</f>
        <v>6.2974378982962681E-2</v>
      </c>
      <c r="R3780" s="3"/>
      <c r="S3780"/>
    </row>
    <row r="3781" spans="1:19" x14ac:dyDescent="0.2">
      <c r="A3781" t="s">
        <v>5562</v>
      </c>
      <c r="B3781" t="s">
        <v>5700</v>
      </c>
      <c r="C3781" t="s">
        <v>435</v>
      </c>
      <c r="D3781" t="s">
        <v>5699</v>
      </c>
      <c r="E3781" s="3">
        <v>55.175824175824097</v>
      </c>
      <c r="F3781" s="3">
        <v>5.71428571428571</v>
      </c>
      <c r="G3781" s="3">
        <v>0</v>
      </c>
      <c r="H3781" s="3">
        <v>0.20329670329670299</v>
      </c>
      <c r="I3781" s="3">
        <v>0.28571428571428498</v>
      </c>
      <c r="J3781" s="3">
        <v>5.9073626373626302</v>
      </c>
      <c r="K3781" s="3">
        <v>0</v>
      </c>
      <c r="L3781" s="3">
        <f>Table1[[#This Row],[Hours Qualified Activities Professional]]+Table1[[#This Row],[Hours Other Activity Staff]]</f>
        <v>5.9073626373626302</v>
      </c>
      <c r="M3781" s="3">
        <f>Table1[[#This Row],[Total Hours Activity Staff]]/Table1[[#This Row],[MDS Census]]</f>
        <v>0.10706432981477795</v>
      </c>
      <c r="N3781" s="3">
        <v>0</v>
      </c>
      <c r="O3781" s="3">
        <v>5.1161538461538401</v>
      </c>
      <c r="P3781" s="3">
        <f>Table1[[#This Row],[Hours Qualified Social Worker]]+Table1[[#This Row],[Hours Other Social Work Staff]]</f>
        <v>5.1161538461538401</v>
      </c>
      <c r="Q3781" s="3">
        <f>Table1[[#This Row],[Total Hours Social Work Staff Per Resident Per Day]]/Table1[[#This Row],[MDS Census]]</f>
        <v>9.2724556861183055E-2</v>
      </c>
      <c r="R3781" s="3"/>
      <c r="S3781"/>
    </row>
    <row r="3782" spans="1:19" x14ac:dyDescent="0.2">
      <c r="A3782" t="s">
        <v>5562</v>
      </c>
      <c r="B3782" t="s">
        <v>5700</v>
      </c>
      <c r="C3782" t="s">
        <v>435</v>
      </c>
      <c r="D3782" t="s">
        <v>5701</v>
      </c>
      <c r="E3782" s="3">
        <v>46.681318681318601</v>
      </c>
      <c r="F3782" s="3">
        <v>5.3626373626373596</v>
      </c>
      <c r="G3782" s="3">
        <v>1.09890109890109E-2</v>
      </c>
      <c r="H3782" s="3">
        <v>0</v>
      </c>
      <c r="I3782" s="3">
        <v>0.31593406593406498</v>
      </c>
      <c r="J3782" s="3">
        <v>6.5934065934065894E-2</v>
      </c>
      <c r="K3782" s="3">
        <v>10.75</v>
      </c>
      <c r="L3782" s="3">
        <f>Table1[[#This Row],[Hours Qualified Activities Professional]]+Table1[[#This Row],[Hours Other Activity Staff]]</f>
        <v>10.815934065934066</v>
      </c>
      <c r="M3782" s="3">
        <f>Table1[[#This Row],[Total Hours Activity Staff]]/Table1[[#This Row],[MDS Census]]</f>
        <v>0.23169726930320189</v>
      </c>
      <c r="N3782" s="3">
        <v>6.5934065934065894E-2</v>
      </c>
      <c r="O3782" s="3">
        <v>1.3928571428571399</v>
      </c>
      <c r="P3782" s="3">
        <f>Table1[[#This Row],[Hours Qualified Social Worker]]+Table1[[#This Row],[Hours Other Social Work Staff]]</f>
        <v>1.4587912087912058</v>
      </c>
      <c r="Q3782" s="3">
        <f>Table1[[#This Row],[Total Hours Social Work Staff Per Resident Per Day]]/Table1[[#This Row],[MDS Census]]</f>
        <v>3.124999999999999E-2</v>
      </c>
      <c r="R3782" s="3"/>
      <c r="S3782"/>
    </row>
    <row r="3783" spans="1:19" x14ac:dyDescent="0.2">
      <c r="A3783" t="s">
        <v>5562</v>
      </c>
      <c r="B3783" t="s">
        <v>5703</v>
      </c>
      <c r="C3783" t="s">
        <v>59</v>
      </c>
      <c r="D3783" t="s">
        <v>5702</v>
      </c>
      <c r="E3783" s="3">
        <v>110.47252747252701</v>
      </c>
      <c r="F3783" s="3">
        <v>5.3626373626373596</v>
      </c>
      <c r="G3783" s="3">
        <v>0.43681318681318598</v>
      </c>
      <c r="H3783" s="3">
        <v>0.39560439560439498</v>
      </c>
      <c r="I3783" s="3">
        <v>12.25</v>
      </c>
      <c r="J3783" s="3">
        <v>0</v>
      </c>
      <c r="K3783" s="3">
        <v>15</v>
      </c>
      <c r="L3783" s="3">
        <f>Table1[[#This Row],[Hours Qualified Activities Professional]]+Table1[[#This Row],[Hours Other Activity Staff]]</f>
        <v>15</v>
      </c>
      <c r="M3783" s="3">
        <f>Table1[[#This Row],[Total Hours Activity Staff]]/Table1[[#This Row],[MDS Census]]</f>
        <v>0.13578036407042732</v>
      </c>
      <c r="N3783" s="3">
        <v>0</v>
      </c>
      <c r="O3783" s="3">
        <v>5.5412087912087902</v>
      </c>
      <c r="P3783" s="3">
        <f>Table1[[#This Row],[Hours Qualified Social Worker]]+Table1[[#This Row],[Hours Other Social Work Staff]]</f>
        <v>5.5412087912087902</v>
      </c>
      <c r="Q3783" s="3">
        <f>Table1[[#This Row],[Total Hours Social Work Staff Per Resident Per Day]]/Table1[[#This Row],[MDS Census]]</f>
        <v>5.0159156470705464E-2</v>
      </c>
      <c r="R3783" s="3"/>
      <c r="S3783"/>
    </row>
    <row r="3784" spans="1:19" x14ac:dyDescent="0.2">
      <c r="A3784" t="s">
        <v>5562</v>
      </c>
      <c r="B3784" t="s">
        <v>5705</v>
      </c>
      <c r="C3784" t="s">
        <v>239</v>
      </c>
      <c r="D3784" t="s">
        <v>5704</v>
      </c>
      <c r="E3784" s="3">
        <v>97.846153846153797</v>
      </c>
      <c r="F3784" s="3">
        <v>5.2747252747252702</v>
      </c>
      <c r="G3784" s="3">
        <v>0.189560439560439</v>
      </c>
      <c r="H3784" s="3">
        <v>0.38186813186813101</v>
      </c>
      <c r="I3784" s="3">
        <v>0.81043956043956</v>
      </c>
      <c r="J3784" s="3">
        <v>5.5384615384615303</v>
      </c>
      <c r="K3784" s="3">
        <v>18.868131868131801</v>
      </c>
      <c r="L3784" s="3">
        <f>Table1[[#This Row],[Hours Qualified Activities Professional]]+Table1[[#This Row],[Hours Other Activity Staff]]</f>
        <v>24.406593406593331</v>
      </c>
      <c r="M3784" s="3">
        <f>Table1[[#This Row],[Total Hours Activity Staff]]/Table1[[#This Row],[MDS Census]]</f>
        <v>0.24943845462713321</v>
      </c>
      <c r="N3784" s="3">
        <v>0</v>
      </c>
      <c r="O3784" s="3">
        <v>14.5796703296703</v>
      </c>
      <c r="P3784" s="3">
        <f>Table1[[#This Row],[Hours Qualified Social Worker]]+Table1[[#This Row],[Hours Other Social Work Staff]]</f>
        <v>14.5796703296703</v>
      </c>
      <c r="Q3784" s="3">
        <f>Table1[[#This Row],[Total Hours Social Work Staff Per Resident Per Day]]/Table1[[#This Row],[MDS Census]]</f>
        <v>0.14900606469002672</v>
      </c>
      <c r="R3784" s="3"/>
      <c r="S3784"/>
    </row>
    <row r="3785" spans="1:19" x14ac:dyDescent="0.2">
      <c r="A3785" t="s">
        <v>5562</v>
      </c>
      <c r="B3785" t="s">
        <v>5705</v>
      </c>
      <c r="C3785" t="s">
        <v>239</v>
      </c>
      <c r="D3785" t="s">
        <v>5706</v>
      </c>
      <c r="E3785" s="3">
        <v>76.989010989010893</v>
      </c>
      <c r="F3785" s="3">
        <v>16.2614285714285</v>
      </c>
      <c r="G3785" s="3">
        <v>0.329670329670329</v>
      </c>
      <c r="H3785" s="3">
        <v>0.27472527472527403</v>
      </c>
      <c r="I3785" s="3">
        <v>0.34065934065934</v>
      </c>
      <c r="J3785" s="3">
        <v>4.4028571428571404</v>
      </c>
      <c r="K3785" s="3">
        <v>4.5964835164835103</v>
      </c>
      <c r="L3785" s="3">
        <f>Table1[[#This Row],[Hours Qualified Activities Professional]]+Table1[[#This Row],[Hours Other Activity Staff]]</f>
        <v>8.9993406593406498</v>
      </c>
      <c r="M3785" s="3">
        <f>Table1[[#This Row],[Total Hours Activity Staff]]/Table1[[#This Row],[MDS Census]]</f>
        <v>0.11689123608335715</v>
      </c>
      <c r="N3785" s="3">
        <v>0.13186813186813101</v>
      </c>
      <c r="O3785" s="3">
        <v>5.4615384615384599</v>
      </c>
      <c r="P3785" s="3">
        <f>Table1[[#This Row],[Hours Qualified Social Worker]]+Table1[[#This Row],[Hours Other Social Work Staff]]</f>
        <v>5.5934065934065913</v>
      </c>
      <c r="Q3785" s="3">
        <f>Table1[[#This Row],[Total Hours Social Work Staff Per Resident Per Day]]/Table1[[#This Row],[MDS Census]]</f>
        <v>7.2652012560662352E-2</v>
      </c>
      <c r="R3785" s="3"/>
      <c r="S3785"/>
    </row>
    <row r="3786" spans="1:19" x14ac:dyDescent="0.2">
      <c r="A3786" t="s">
        <v>5562</v>
      </c>
      <c r="B3786" t="s">
        <v>5708</v>
      </c>
      <c r="C3786" t="s">
        <v>5709</v>
      </c>
      <c r="D3786" t="s">
        <v>5707</v>
      </c>
      <c r="E3786" s="3">
        <v>71.692307692307594</v>
      </c>
      <c r="F3786" s="3">
        <v>5.6263736263736197</v>
      </c>
      <c r="G3786" s="3">
        <v>0.109890109890109</v>
      </c>
      <c r="H3786" s="3">
        <v>0.42197802197802098</v>
      </c>
      <c r="I3786" s="3">
        <v>2.9994505494505401</v>
      </c>
      <c r="J3786" s="3">
        <v>5.4293406593406504</v>
      </c>
      <c r="K3786" s="3">
        <v>4.6128571428571403</v>
      </c>
      <c r="L3786" s="3">
        <f>Table1[[#This Row],[Hours Qualified Activities Professional]]+Table1[[#This Row],[Hours Other Activity Staff]]</f>
        <v>10.042197802197791</v>
      </c>
      <c r="M3786" s="3">
        <f>Table1[[#This Row],[Total Hours Activity Staff]]/Table1[[#This Row],[MDS Census]]</f>
        <v>0.14007357449417537</v>
      </c>
      <c r="N3786" s="3">
        <v>0.56890109890109797</v>
      </c>
      <c r="O3786" s="3">
        <v>4.89098901098901</v>
      </c>
      <c r="P3786" s="3">
        <f>Table1[[#This Row],[Hours Qualified Social Worker]]+Table1[[#This Row],[Hours Other Social Work Staff]]</f>
        <v>5.4598901098901083</v>
      </c>
      <c r="Q3786" s="3">
        <f>Table1[[#This Row],[Total Hours Social Work Staff Per Resident Per Day]]/Table1[[#This Row],[MDS Census]]</f>
        <v>7.6157265481299904E-2</v>
      </c>
      <c r="R3786" s="3"/>
      <c r="S3786"/>
    </row>
    <row r="3787" spans="1:19" x14ac:dyDescent="0.2">
      <c r="A3787" t="s">
        <v>5562</v>
      </c>
      <c r="B3787" t="s">
        <v>5708</v>
      </c>
      <c r="C3787" t="s">
        <v>5709</v>
      </c>
      <c r="D3787" t="s">
        <v>5710</v>
      </c>
      <c r="E3787" s="3">
        <v>54.219780219780198</v>
      </c>
      <c r="F3787" s="3">
        <v>11.3515384615384</v>
      </c>
      <c r="G3787" s="3">
        <v>0</v>
      </c>
      <c r="H3787" s="3">
        <v>0</v>
      </c>
      <c r="I3787" s="3">
        <v>1.0109890109890101</v>
      </c>
      <c r="J3787" s="3">
        <v>5.5447252747252698</v>
      </c>
      <c r="K3787" s="3">
        <v>0</v>
      </c>
      <c r="L3787" s="3">
        <f>Table1[[#This Row],[Hours Qualified Activities Professional]]+Table1[[#This Row],[Hours Other Activity Staff]]</f>
        <v>5.5447252747252698</v>
      </c>
      <c r="M3787" s="3">
        <f>Table1[[#This Row],[Total Hours Activity Staff]]/Table1[[#This Row],[MDS Census]]</f>
        <v>0.102263883259019</v>
      </c>
      <c r="N3787" s="3">
        <v>6.0237362637362599</v>
      </c>
      <c r="O3787" s="3">
        <v>0</v>
      </c>
      <c r="P3787" s="3">
        <f>Table1[[#This Row],[Hours Qualified Social Worker]]+Table1[[#This Row],[Hours Other Social Work Staff]]</f>
        <v>6.0237362637362599</v>
      </c>
      <c r="Q3787" s="3">
        <f>Table1[[#This Row],[Total Hours Social Work Staff Per Resident Per Day]]/Table1[[#This Row],[MDS Census]]</f>
        <v>0.11109850020267528</v>
      </c>
      <c r="R3787" s="3"/>
      <c r="S3787"/>
    </row>
    <row r="3788" spans="1:19" x14ac:dyDescent="0.2">
      <c r="A3788" t="s">
        <v>5562</v>
      </c>
      <c r="B3788" t="s">
        <v>5708</v>
      </c>
      <c r="C3788" t="s">
        <v>5709</v>
      </c>
      <c r="D3788" t="s">
        <v>5711</v>
      </c>
      <c r="E3788" s="3">
        <v>46.549450549450498</v>
      </c>
      <c r="F3788" s="3">
        <v>5.71428571428571</v>
      </c>
      <c r="G3788" s="3">
        <v>0</v>
      </c>
      <c r="H3788" s="3">
        <v>0.20879120879120799</v>
      </c>
      <c r="I3788" s="3">
        <v>0.269230769230769</v>
      </c>
      <c r="J3788" s="3">
        <v>0</v>
      </c>
      <c r="K3788" s="3">
        <v>0</v>
      </c>
      <c r="L3788" s="3">
        <f>Table1[[#This Row],[Hours Qualified Activities Professional]]+Table1[[#This Row],[Hours Other Activity Staff]]</f>
        <v>0</v>
      </c>
      <c r="M3788" s="3">
        <f>Table1[[#This Row],[Total Hours Activity Staff]]/Table1[[#This Row],[MDS Census]]</f>
        <v>0</v>
      </c>
      <c r="N3788" s="3">
        <v>0</v>
      </c>
      <c r="O3788" s="3">
        <v>0</v>
      </c>
      <c r="P3788" s="3">
        <f>Table1[[#This Row],[Hours Qualified Social Worker]]+Table1[[#This Row],[Hours Other Social Work Staff]]</f>
        <v>0</v>
      </c>
      <c r="Q3788" s="3">
        <f>Table1[[#This Row],[Total Hours Social Work Staff Per Resident Per Day]]/Table1[[#This Row],[MDS Census]]</f>
        <v>0</v>
      </c>
      <c r="R3788" s="3"/>
      <c r="S3788"/>
    </row>
    <row r="3789" spans="1:19" x14ac:dyDescent="0.2">
      <c r="A3789" t="s">
        <v>5562</v>
      </c>
      <c r="B3789" t="s">
        <v>504</v>
      </c>
      <c r="C3789" t="s">
        <v>5713</v>
      </c>
      <c r="D3789" t="s">
        <v>5712</v>
      </c>
      <c r="E3789" s="3">
        <v>53.890109890109798</v>
      </c>
      <c r="F3789" s="3">
        <v>5.71428571428571</v>
      </c>
      <c r="G3789" s="3">
        <v>0</v>
      </c>
      <c r="H3789" s="3">
        <v>0.219780219780219</v>
      </c>
      <c r="I3789" s="3">
        <v>0.27747252747252699</v>
      </c>
      <c r="J3789" s="3">
        <v>5.5920879120879103</v>
      </c>
      <c r="K3789" s="3">
        <v>0</v>
      </c>
      <c r="L3789" s="3">
        <f>Table1[[#This Row],[Hours Qualified Activities Professional]]+Table1[[#This Row],[Hours Other Activity Staff]]</f>
        <v>5.5920879120879103</v>
      </c>
      <c r="M3789" s="3">
        <f>Table1[[#This Row],[Total Hours Activity Staff]]/Table1[[#This Row],[MDS Census]]</f>
        <v>0.10376835236541614</v>
      </c>
      <c r="N3789" s="3">
        <v>0</v>
      </c>
      <c r="O3789" s="3">
        <v>5.4730769230769196</v>
      </c>
      <c r="P3789" s="3">
        <f>Table1[[#This Row],[Hours Qualified Social Worker]]+Table1[[#This Row],[Hours Other Social Work Staff]]</f>
        <v>5.4730769230769196</v>
      </c>
      <c r="Q3789" s="3">
        <f>Table1[[#This Row],[Total Hours Social Work Staff Per Resident Per Day]]/Table1[[#This Row],[MDS Census]]</f>
        <v>0.101559951060359</v>
      </c>
      <c r="R3789" s="3"/>
      <c r="S3789"/>
    </row>
    <row r="3790" spans="1:19" x14ac:dyDescent="0.2">
      <c r="A3790" t="s">
        <v>5562</v>
      </c>
      <c r="B3790" t="s">
        <v>504</v>
      </c>
      <c r="C3790" t="s">
        <v>5713</v>
      </c>
      <c r="D3790" t="s">
        <v>5714</v>
      </c>
      <c r="E3790" s="3">
        <v>44.164835164835097</v>
      </c>
      <c r="F3790" s="3">
        <v>5.5384615384615303</v>
      </c>
      <c r="G3790" s="3">
        <v>0</v>
      </c>
      <c r="H3790" s="3">
        <v>0.14835164835164799</v>
      </c>
      <c r="I3790" s="3">
        <v>0.25824175824175799</v>
      </c>
      <c r="J3790" s="3">
        <v>4.4829670329670304</v>
      </c>
      <c r="K3790" s="3">
        <v>0.202527472527472</v>
      </c>
      <c r="L3790" s="3">
        <f>Table1[[#This Row],[Hours Qualified Activities Professional]]+Table1[[#This Row],[Hours Other Activity Staff]]</f>
        <v>4.6854945054945025</v>
      </c>
      <c r="M3790" s="3">
        <f>Table1[[#This Row],[Total Hours Activity Staff]]/Table1[[#This Row],[MDS Census]]</f>
        <v>0.10609106742970897</v>
      </c>
      <c r="N3790" s="3">
        <v>2.9510989010988999</v>
      </c>
      <c r="O3790" s="3">
        <v>1.2273626373626301</v>
      </c>
      <c r="P3790" s="3">
        <f>Table1[[#This Row],[Hours Qualified Social Worker]]+Table1[[#This Row],[Hours Other Social Work Staff]]</f>
        <v>4.17846153846153</v>
      </c>
      <c r="Q3790" s="3">
        <f>Table1[[#This Row],[Total Hours Social Work Staff Per Resident Per Day]]/Table1[[#This Row],[MDS Census]]</f>
        <v>9.4610599651654595E-2</v>
      </c>
      <c r="R3790" s="3"/>
      <c r="S3790"/>
    </row>
    <row r="3791" spans="1:19" x14ac:dyDescent="0.2">
      <c r="A3791" t="s">
        <v>5562</v>
      </c>
      <c r="B3791" t="s">
        <v>5716</v>
      </c>
      <c r="C3791" t="s">
        <v>5642</v>
      </c>
      <c r="D3791" t="s">
        <v>5715</v>
      </c>
      <c r="E3791" s="3">
        <v>84.230769230769198</v>
      </c>
      <c r="F3791" s="3">
        <v>12.109890109890101</v>
      </c>
      <c r="G3791" s="3">
        <v>0.57142857142857095</v>
      </c>
      <c r="H3791" s="3">
        <v>0</v>
      </c>
      <c r="I3791" s="3">
        <v>1.2307692307692299</v>
      </c>
      <c r="J3791" s="3">
        <v>32.732527472527401</v>
      </c>
      <c r="K3791" s="3">
        <v>4.2646153846153796</v>
      </c>
      <c r="L3791" s="3">
        <f>Table1[[#This Row],[Hours Qualified Activities Professional]]+Table1[[#This Row],[Hours Other Activity Staff]]</f>
        <v>36.997142857142784</v>
      </c>
      <c r="M3791" s="3">
        <f>Table1[[#This Row],[Total Hours Activity Staff]]/Table1[[#This Row],[MDS Census]]</f>
        <v>0.43923548597521128</v>
      </c>
      <c r="N3791" s="3">
        <v>0</v>
      </c>
      <c r="O3791" s="3">
        <v>0</v>
      </c>
      <c r="P3791" s="3">
        <f>Table1[[#This Row],[Hours Qualified Social Worker]]+Table1[[#This Row],[Hours Other Social Work Staff]]</f>
        <v>0</v>
      </c>
      <c r="Q3791" s="3">
        <f>Table1[[#This Row],[Total Hours Social Work Staff Per Resident Per Day]]/Table1[[#This Row],[MDS Census]]</f>
        <v>0</v>
      </c>
      <c r="R3791" s="3"/>
      <c r="S3791"/>
    </row>
    <row r="3792" spans="1:19" x14ac:dyDescent="0.2">
      <c r="A3792" t="s">
        <v>5562</v>
      </c>
      <c r="B3792" t="s">
        <v>1180</v>
      </c>
      <c r="C3792" t="s">
        <v>377</v>
      </c>
      <c r="D3792" t="s">
        <v>5717</v>
      </c>
      <c r="E3792" s="3">
        <v>57.714285714285701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9.5751648351648306</v>
      </c>
      <c r="L3792" s="3">
        <f>Table1[[#This Row],[Hours Qualified Activities Professional]]+Table1[[#This Row],[Hours Other Activity Staff]]</f>
        <v>9.5751648351648306</v>
      </c>
      <c r="M3792" s="3">
        <f>Table1[[#This Row],[Total Hours Activity Staff]]/Table1[[#This Row],[MDS Census]]</f>
        <v>0.16590632140137088</v>
      </c>
      <c r="N3792" s="3">
        <v>0</v>
      </c>
      <c r="O3792" s="3">
        <v>5.3983516483516398</v>
      </c>
      <c r="P3792" s="3">
        <f>Table1[[#This Row],[Hours Qualified Social Worker]]+Table1[[#This Row],[Hours Other Social Work Staff]]</f>
        <v>5.3983516483516398</v>
      </c>
      <c r="Q3792" s="3">
        <f>Table1[[#This Row],[Total Hours Social Work Staff Per Resident Per Day]]/Table1[[#This Row],[MDS Census]]</f>
        <v>9.3535795887280906E-2</v>
      </c>
      <c r="R3792" s="3"/>
      <c r="S3792"/>
    </row>
    <row r="3793" spans="1:19" x14ac:dyDescent="0.2">
      <c r="A3793" t="s">
        <v>5562</v>
      </c>
      <c r="B3793" t="s">
        <v>5719</v>
      </c>
      <c r="C3793" t="s">
        <v>4054</v>
      </c>
      <c r="D3793" t="s">
        <v>5718</v>
      </c>
      <c r="E3793" s="3">
        <v>33.769230769230703</v>
      </c>
      <c r="F3793" s="3">
        <v>5.5384615384615303</v>
      </c>
      <c r="G3793" s="3">
        <v>0.71428571428571397</v>
      </c>
      <c r="H3793" s="3">
        <v>0</v>
      </c>
      <c r="I3793" s="3">
        <v>2.2857142857142798</v>
      </c>
      <c r="J3793" s="3">
        <v>0</v>
      </c>
      <c r="K3793" s="3">
        <v>5.4264835164835103</v>
      </c>
      <c r="L3793" s="3">
        <f>Table1[[#This Row],[Hours Qualified Activities Professional]]+Table1[[#This Row],[Hours Other Activity Staff]]</f>
        <v>5.4264835164835103</v>
      </c>
      <c r="M3793" s="3">
        <f>Table1[[#This Row],[Total Hours Activity Staff]]/Table1[[#This Row],[MDS Census]]</f>
        <v>0.16069313374552568</v>
      </c>
      <c r="N3793" s="3">
        <v>0.439560439560439</v>
      </c>
      <c r="O3793" s="3">
        <v>5.0109890109890101</v>
      </c>
      <c r="P3793" s="3">
        <f>Table1[[#This Row],[Hours Qualified Social Worker]]+Table1[[#This Row],[Hours Other Social Work Staff]]</f>
        <v>5.4505494505494489</v>
      </c>
      <c r="Q3793" s="3">
        <f>Table1[[#This Row],[Total Hours Social Work Staff Per Resident Per Day]]/Table1[[#This Row],[MDS Census]]</f>
        <v>0.16140579238529151</v>
      </c>
      <c r="R3793" s="3"/>
      <c r="S3793"/>
    </row>
    <row r="3794" spans="1:19" x14ac:dyDescent="0.2">
      <c r="A3794" t="s">
        <v>5562</v>
      </c>
      <c r="B3794" t="s">
        <v>5719</v>
      </c>
      <c r="C3794" t="s">
        <v>4054</v>
      </c>
      <c r="D3794" t="s">
        <v>5720</v>
      </c>
      <c r="E3794" s="3">
        <v>189.912087912087</v>
      </c>
      <c r="F3794" s="3">
        <v>10.7417582417582</v>
      </c>
      <c r="G3794" s="3">
        <v>0.17582417582417501</v>
      </c>
      <c r="H3794" s="3">
        <v>0.53571428571428503</v>
      </c>
      <c r="I3794" s="3">
        <v>1.7390109890109799</v>
      </c>
      <c r="J3794" s="3">
        <v>4.5906593406593403</v>
      </c>
      <c r="K3794" s="3">
        <v>28.293956043956001</v>
      </c>
      <c r="L3794" s="3">
        <f>Table1[[#This Row],[Hours Qualified Activities Professional]]+Table1[[#This Row],[Hours Other Activity Staff]]</f>
        <v>32.884615384615344</v>
      </c>
      <c r="M3794" s="3">
        <f>Table1[[#This Row],[Total Hours Activity Staff]]/Table1[[#This Row],[MDS Census]]</f>
        <v>0.17315704200902735</v>
      </c>
      <c r="N3794" s="3">
        <v>4.3956043956043897E-2</v>
      </c>
      <c r="O3794" s="3">
        <v>7.6208791208791196</v>
      </c>
      <c r="P3794" s="3">
        <f>Table1[[#This Row],[Hours Qualified Social Worker]]+Table1[[#This Row],[Hours Other Social Work Staff]]</f>
        <v>7.6648351648351634</v>
      </c>
      <c r="Q3794" s="3">
        <f>Table1[[#This Row],[Total Hours Social Work Staff Per Resident Per Day]]/Table1[[#This Row],[MDS Census]]</f>
        <v>4.0359912047216943E-2</v>
      </c>
      <c r="R3794" s="3"/>
      <c r="S3794"/>
    </row>
    <row r="3795" spans="1:19" x14ac:dyDescent="0.2">
      <c r="A3795" t="s">
        <v>5562</v>
      </c>
      <c r="B3795" t="s">
        <v>5719</v>
      </c>
      <c r="C3795" t="s">
        <v>4054</v>
      </c>
      <c r="D3795" t="s">
        <v>5721</v>
      </c>
      <c r="E3795" s="3">
        <v>156.61538461538399</v>
      </c>
      <c r="F3795" s="3">
        <v>10.456043956043899</v>
      </c>
      <c r="G3795" s="3">
        <v>0.26373626373626302</v>
      </c>
      <c r="H3795" s="3">
        <v>0.57967032967032905</v>
      </c>
      <c r="I3795" s="3">
        <v>6.5521978021978002</v>
      </c>
      <c r="J3795" s="3">
        <v>0</v>
      </c>
      <c r="K3795" s="3">
        <v>10.450549450549399</v>
      </c>
      <c r="L3795" s="3">
        <f>Table1[[#This Row],[Hours Qualified Activities Professional]]+Table1[[#This Row],[Hours Other Activity Staff]]</f>
        <v>10.450549450549399</v>
      </c>
      <c r="M3795" s="3">
        <f>Table1[[#This Row],[Total Hours Activity Staff]]/Table1[[#This Row],[MDS Census]]</f>
        <v>6.6727476845354974E-2</v>
      </c>
      <c r="N3795" s="3">
        <v>4.3956043956043897E-2</v>
      </c>
      <c r="O3795" s="3">
        <v>4.73351648351648</v>
      </c>
      <c r="P3795" s="3">
        <f>Table1[[#This Row],[Hours Qualified Social Worker]]+Table1[[#This Row],[Hours Other Social Work Staff]]</f>
        <v>4.7774725274725238</v>
      </c>
      <c r="Q3795" s="3">
        <f>Table1[[#This Row],[Total Hours Social Work Staff Per Resident Per Day]]/Table1[[#This Row],[MDS Census]]</f>
        <v>3.0504490597810931E-2</v>
      </c>
      <c r="R3795" s="3"/>
      <c r="S3795"/>
    </row>
    <row r="3796" spans="1:19" x14ac:dyDescent="0.2">
      <c r="A3796" t="s">
        <v>5562</v>
      </c>
      <c r="B3796" t="s">
        <v>5719</v>
      </c>
      <c r="C3796" t="s">
        <v>4054</v>
      </c>
      <c r="D3796" t="s">
        <v>5722</v>
      </c>
      <c r="E3796" s="3">
        <v>87.560439560439505</v>
      </c>
      <c r="F3796" s="3">
        <v>5.1868131868131799</v>
      </c>
      <c r="G3796" s="3">
        <v>0.13186813186813101</v>
      </c>
      <c r="H3796" s="3">
        <v>0.38186813186813101</v>
      </c>
      <c r="I3796" s="3">
        <v>0.66483516483516403</v>
      </c>
      <c r="J3796" s="3">
        <v>5.2554945054945001</v>
      </c>
      <c r="K3796" s="3">
        <v>9.5274725274725203</v>
      </c>
      <c r="L3796" s="3">
        <f>Table1[[#This Row],[Hours Qualified Activities Professional]]+Table1[[#This Row],[Hours Other Activity Staff]]</f>
        <v>14.78296703296702</v>
      </c>
      <c r="M3796" s="3">
        <f>Table1[[#This Row],[Total Hours Activity Staff]]/Table1[[#This Row],[MDS Census]]</f>
        <v>0.16883157630522086</v>
      </c>
      <c r="N3796" s="3">
        <v>4.3956043956043897E-2</v>
      </c>
      <c r="O3796" s="3">
        <v>4.7939560439560402</v>
      </c>
      <c r="P3796" s="3">
        <f>Table1[[#This Row],[Hours Qualified Social Worker]]+Table1[[#This Row],[Hours Other Social Work Staff]]</f>
        <v>4.837912087912084</v>
      </c>
      <c r="Q3796" s="3">
        <f>Table1[[#This Row],[Total Hours Social Work Staff Per Resident Per Day]]/Table1[[#This Row],[MDS Census]]</f>
        <v>5.5252259036144571E-2</v>
      </c>
      <c r="R3796" s="3"/>
      <c r="S3796"/>
    </row>
    <row r="3797" spans="1:19" x14ac:dyDescent="0.2">
      <c r="A3797" t="s">
        <v>5562</v>
      </c>
      <c r="B3797" t="s">
        <v>5719</v>
      </c>
      <c r="C3797" t="s">
        <v>4054</v>
      </c>
      <c r="D3797" t="s">
        <v>5723</v>
      </c>
      <c r="E3797" s="3">
        <v>143.80219780219701</v>
      </c>
      <c r="F3797" s="3">
        <v>2.2857142857142798</v>
      </c>
      <c r="G3797" s="3">
        <v>0</v>
      </c>
      <c r="H3797" s="3">
        <v>0</v>
      </c>
      <c r="I3797" s="3">
        <v>3.6923076923076898</v>
      </c>
      <c r="J3797" s="3">
        <v>5.47527472527472</v>
      </c>
      <c r="K3797" s="3">
        <v>6.22527472527472</v>
      </c>
      <c r="L3797" s="3">
        <f>Table1[[#This Row],[Hours Qualified Activities Professional]]+Table1[[#This Row],[Hours Other Activity Staff]]</f>
        <v>11.70054945054944</v>
      </c>
      <c r="M3797" s="3">
        <f>Table1[[#This Row],[Total Hours Activity Staff]]/Table1[[#This Row],[MDS Census]]</f>
        <v>8.1365581537521381E-2</v>
      </c>
      <c r="N3797" s="3">
        <v>5.6730769230769198</v>
      </c>
      <c r="O3797" s="3">
        <v>6.4615384615384599</v>
      </c>
      <c r="P3797" s="3">
        <f>Table1[[#This Row],[Hours Qualified Social Worker]]+Table1[[#This Row],[Hours Other Social Work Staff]]</f>
        <v>12.13461538461538</v>
      </c>
      <c r="Q3797" s="3">
        <f>Table1[[#This Row],[Total Hours Social Work Staff Per Resident Per Day]]/Table1[[#This Row],[MDS Census]]</f>
        <v>8.4384074583524801E-2</v>
      </c>
      <c r="R3797" s="3"/>
      <c r="S3797"/>
    </row>
    <row r="3798" spans="1:19" x14ac:dyDescent="0.2">
      <c r="A3798" t="s">
        <v>5562</v>
      </c>
      <c r="B3798" t="s">
        <v>5719</v>
      </c>
      <c r="C3798" t="s">
        <v>4054</v>
      </c>
      <c r="D3798" t="s">
        <v>5724</v>
      </c>
      <c r="E3798" s="3">
        <v>158.648351648351</v>
      </c>
      <c r="F3798" s="3">
        <v>69.447252747252705</v>
      </c>
      <c r="G3798" s="3">
        <v>0.26373626373626302</v>
      </c>
      <c r="H3798" s="3">
        <v>0.67032967032966995</v>
      </c>
      <c r="I3798" s="3">
        <v>1.6263736263736199</v>
      </c>
      <c r="J3798" s="3">
        <v>5.1483516483516398</v>
      </c>
      <c r="K3798" s="3">
        <v>37.211538461538403</v>
      </c>
      <c r="L3798" s="3">
        <f>Table1[[#This Row],[Hours Qualified Activities Professional]]+Table1[[#This Row],[Hours Other Activity Staff]]</f>
        <v>42.359890109890046</v>
      </c>
      <c r="M3798" s="3">
        <f>Table1[[#This Row],[Total Hours Activity Staff]]/Table1[[#This Row],[MDS Census]]</f>
        <v>0.26700491791923597</v>
      </c>
      <c r="N3798" s="3">
        <v>5.4780219780219701</v>
      </c>
      <c r="O3798" s="3">
        <v>18.178571428571399</v>
      </c>
      <c r="P3798" s="3">
        <f>Table1[[#This Row],[Hours Qualified Social Worker]]+Table1[[#This Row],[Hours Other Social Work Staff]]</f>
        <v>23.65659340659337</v>
      </c>
      <c r="Q3798" s="3">
        <f>Table1[[#This Row],[Total Hours Social Work Staff Per Resident Per Day]]/Table1[[#This Row],[MDS Census]]</f>
        <v>0.14911338920828465</v>
      </c>
      <c r="R3798" s="3"/>
      <c r="S3798"/>
    </row>
    <row r="3799" spans="1:19" x14ac:dyDescent="0.2">
      <c r="A3799" t="s">
        <v>5562</v>
      </c>
      <c r="B3799" t="s">
        <v>5719</v>
      </c>
      <c r="C3799" t="s">
        <v>4054</v>
      </c>
      <c r="D3799" t="s">
        <v>5725</v>
      </c>
      <c r="E3799" s="3">
        <v>91.406593406593402</v>
      </c>
      <c r="F3799" s="3">
        <v>5.6263736263736197</v>
      </c>
      <c r="G3799" s="3">
        <v>0</v>
      </c>
      <c r="H3799" s="3">
        <v>0.29483516483516398</v>
      </c>
      <c r="I3799" s="3">
        <v>0.38461538461538403</v>
      </c>
      <c r="J3799" s="3">
        <v>4.3956043956043897E-2</v>
      </c>
      <c r="K3799" s="3">
        <v>14.8186813186813</v>
      </c>
      <c r="L3799" s="3">
        <f>Table1[[#This Row],[Hours Qualified Activities Professional]]+Table1[[#This Row],[Hours Other Activity Staff]]</f>
        <v>14.862637362637344</v>
      </c>
      <c r="M3799" s="3">
        <f>Table1[[#This Row],[Total Hours Activity Staff]]/Table1[[#This Row],[MDS Census]]</f>
        <v>0.16259918249579206</v>
      </c>
      <c r="N3799" s="3">
        <v>5.6923076923076898</v>
      </c>
      <c r="O3799" s="3">
        <v>7.2857142857142803</v>
      </c>
      <c r="P3799" s="3">
        <f>Table1[[#This Row],[Hours Qualified Social Worker]]+Table1[[#This Row],[Hours Other Social Work Staff]]</f>
        <v>12.978021978021971</v>
      </c>
      <c r="Q3799" s="3">
        <f>Table1[[#This Row],[Total Hours Social Work Staff Per Resident Per Day]]/Table1[[#This Row],[MDS Census]]</f>
        <v>0.14198124549170466</v>
      </c>
      <c r="R3799" s="3"/>
      <c r="S3799"/>
    </row>
    <row r="3800" spans="1:19" x14ac:dyDescent="0.2">
      <c r="A3800" t="s">
        <v>5562</v>
      </c>
      <c r="B3800" t="s">
        <v>5719</v>
      </c>
      <c r="C3800" t="s">
        <v>4054</v>
      </c>
      <c r="D3800" t="s">
        <v>5726</v>
      </c>
      <c r="E3800" s="3">
        <v>151.93406593406499</v>
      </c>
      <c r="F3800" s="3">
        <v>12.5851648351648</v>
      </c>
      <c r="G3800" s="3">
        <v>0</v>
      </c>
      <c r="H3800" s="3">
        <v>0</v>
      </c>
      <c r="I3800" s="3">
        <v>0</v>
      </c>
      <c r="J3800" s="3">
        <v>5.8543956043955996</v>
      </c>
      <c r="K3800" s="3">
        <v>18.626373626373599</v>
      </c>
      <c r="L3800" s="3">
        <f>Table1[[#This Row],[Hours Qualified Activities Professional]]+Table1[[#This Row],[Hours Other Activity Staff]]</f>
        <v>24.480769230769198</v>
      </c>
      <c r="M3800" s="3">
        <f>Table1[[#This Row],[Total Hours Activity Staff]]/Table1[[#This Row],[MDS Census]]</f>
        <v>0.161127585708087</v>
      </c>
      <c r="N3800" s="3">
        <v>0</v>
      </c>
      <c r="O3800" s="3">
        <v>18.027472527472501</v>
      </c>
      <c r="P3800" s="3">
        <f>Table1[[#This Row],[Hours Qualified Social Worker]]+Table1[[#This Row],[Hours Other Social Work Staff]]</f>
        <v>18.027472527472501</v>
      </c>
      <c r="Q3800" s="3">
        <f>Table1[[#This Row],[Total Hours Social Work Staff Per Resident Per Day]]/Table1[[#This Row],[MDS Census]]</f>
        <v>0.11865326197020164</v>
      </c>
      <c r="R3800" s="3"/>
      <c r="S3800"/>
    </row>
    <row r="3801" spans="1:19" x14ac:dyDescent="0.2">
      <c r="A3801" t="s">
        <v>5562</v>
      </c>
      <c r="B3801" t="s">
        <v>5719</v>
      </c>
      <c r="C3801" t="s">
        <v>4054</v>
      </c>
      <c r="D3801" t="s">
        <v>5727</v>
      </c>
      <c r="E3801" s="3">
        <v>151.21978021978001</v>
      </c>
      <c r="F3801" s="3">
        <v>5.3324175824175803</v>
      </c>
      <c r="G3801" s="3">
        <v>0.12637362637362601</v>
      </c>
      <c r="H3801" s="3">
        <v>0</v>
      </c>
      <c r="I3801" s="3">
        <v>0.56043956043956</v>
      </c>
      <c r="J3801" s="3">
        <v>5.5137362637362601</v>
      </c>
      <c r="K3801" s="3">
        <v>15.532967032967001</v>
      </c>
      <c r="L3801" s="3">
        <f>Table1[[#This Row],[Hours Qualified Activities Professional]]+Table1[[#This Row],[Hours Other Activity Staff]]</f>
        <v>21.04670329670326</v>
      </c>
      <c r="M3801" s="3">
        <f>Table1[[#This Row],[Total Hours Activity Staff]]/Table1[[#This Row],[MDS Census]]</f>
        <v>0.13917956543855819</v>
      </c>
      <c r="N3801" s="3">
        <v>0</v>
      </c>
      <c r="O3801" s="3">
        <v>11.0467032967032</v>
      </c>
      <c r="P3801" s="3">
        <f>Table1[[#This Row],[Hours Qualified Social Worker]]+Table1[[#This Row],[Hours Other Social Work Staff]]</f>
        <v>11.0467032967032</v>
      </c>
      <c r="Q3801" s="3">
        <f>Table1[[#This Row],[Total Hours Social Work Staff Per Resident Per Day]]/Table1[[#This Row],[MDS Census]]</f>
        <v>7.3050650388779351E-2</v>
      </c>
      <c r="R3801" s="3"/>
      <c r="S3801"/>
    </row>
    <row r="3802" spans="1:19" x14ac:dyDescent="0.2">
      <c r="A3802" t="s">
        <v>5562</v>
      </c>
      <c r="B3802" t="s">
        <v>5719</v>
      </c>
      <c r="C3802" t="s">
        <v>4054</v>
      </c>
      <c r="D3802" t="s">
        <v>5728</v>
      </c>
      <c r="E3802" s="3">
        <v>194.450549450549</v>
      </c>
      <c r="F3802" s="3">
        <v>40.2390109890109</v>
      </c>
      <c r="G3802" s="3">
        <v>0.13186813186813101</v>
      </c>
      <c r="H3802" s="3">
        <v>1.9697802197802099</v>
      </c>
      <c r="I3802" s="3">
        <v>7.1620879120879097</v>
      </c>
      <c r="J3802" s="3">
        <v>5.4010989010988997</v>
      </c>
      <c r="K3802" s="3">
        <v>12.513736263736201</v>
      </c>
      <c r="L3802" s="3">
        <f>Table1[[#This Row],[Hours Qualified Activities Professional]]+Table1[[#This Row],[Hours Other Activity Staff]]</f>
        <v>17.9148351648351</v>
      </c>
      <c r="M3802" s="3">
        <f>Table1[[#This Row],[Total Hours Activity Staff]]/Table1[[#This Row],[MDS Census]]</f>
        <v>9.2130545351794171E-2</v>
      </c>
      <c r="N3802" s="3">
        <v>25.7280219780219</v>
      </c>
      <c r="O3802" s="3">
        <v>0</v>
      </c>
      <c r="P3802" s="3">
        <f>Table1[[#This Row],[Hours Qualified Social Worker]]+Table1[[#This Row],[Hours Other Social Work Staff]]</f>
        <v>25.7280219780219</v>
      </c>
      <c r="Q3802" s="3">
        <f>Table1[[#This Row],[Total Hours Social Work Staff Per Resident Per Day]]/Table1[[#This Row],[MDS Census]]</f>
        <v>0.13231138739756984</v>
      </c>
      <c r="R3802" s="3"/>
      <c r="S3802"/>
    </row>
    <row r="3803" spans="1:19" x14ac:dyDescent="0.2">
      <c r="A3803" t="s">
        <v>5562</v>
      </c>
      <c r="B3803" t="s">
        <v>5719</v>
      </c>
      <c r="C3803" t="s">
        <v>4054</v>
      </c>
      <c r="D3803" t="s">
        <v>5729</v>
      </c>
      <c r="E3803" s="3">
        <v>93.186813186813097</v>
      </c>
      <c r="F3803" s="3">
        <v>8.7032967032967008</v>
      </c>
      <c r="G3803" s="3">
        <v>0.17582417582417501</v>
      </c>
      <c r="H3803" s="3">
        <v>0</v>
      </c>
      <c r="I3803" s="3">
        <v>0.61538461538461497</v>
      </c>
      <c r="J3803" s="3">
        <v>5.1785714285714199</v>
      </c>
      <c r="K3803" s="3">
        <v>17.692307692307601</v>
      </c>
      <c r="L3803" s="3">
        <f>Table1[[#This Row],[Hours Qualified Activities Professional]]+Table1[[#This Row],[Hours Other Activity Staff]]</f>
        <v>22.870879120879021</v>
      </c>
      <c r="M3803" s="3">
        <f>Table1[[#This Row],[Total Hours Activity Staff]]/Table1[[#This Row],[MDS Census]]</f>
        <v>0.24543042452830105</v>
      </c>
      <c r="N3803" s="3">
        <v>0.35164835164835101</v>
      </c>
      <c r="O3803" s="3">
        <v>4.9532967032966999</v>
      </c>
      <c r="P3803" s="3">
        <f>Table1[[#This Row],[Hours Qualified Social Worker]]+Table1[[#This Row],[Hours Other Social Work Staff]]</f>
        <v>5.3049450549450512</v>
      </c>
      <c r="Q3803" s="3">
        <f>Table1[[#This Row],[Total Hours Social Work Staff Per Resident Per Day]]/Table1[[#This Row],[MDS Census]]</f>
        <v>5.6928066037735862E-2</v>
      </c>
      <c r="R3803" s="3"/>
      <c r="S3803"/>
    </row>
    <row r="3804" spans="1:19" x14ac:dyDescent="0.2">
      <c r="A3804" t="s">
        <v>5562</v>
      </c>
      <c r="B3804" t="s">
        <v>5719</v>
      </c>
      <c r="C3804" t="s">
        <v>4054</v>
      </c>
      <c r="D3804" t="s">
        <v>5730</v>
      </c>
      <c r="E3804" s="3">
        <v>182.20879120879101</v>
      </c>
      <c r="F3804" s="3">
        <v>5.5384615384615303</v>
      </c>
      <c r="G3804" s="3">
        <v>1.6483516483516401E-2</v>
      </c>
      <c r="H3804" s="3">
        <v>1.75824175824175E-3</v>
      </c>
      <c r="I3804" s="3">
        <v>3.7472527472527402</v>
      </c>
      <c r="J3804" s="3">
        <v>1.3076923076922999</v>
      </c>
      <c r="K3804" s="3">
        <v>0</v>
      </c>
      <c r="L3804" s="3">
        <f>Table1[[#This Row],[Hours Qualified Activities Professional]]+Table1[[#This Row],[Hours Other Activity Staff]]</f>
        <v>1.3076923076922999</v>
      </c>
      <c r="M3804" s="3">
        <f>Table1[[#This Row],[Total Hours Activity Staff]]/Table1[[#This Row],[MDS Census]]</f>
        <v>7.176889210542152E-3</v>
      </c>
      <c r="N3804" s="3">
        <v>0</v>
      </c>
      <c r="O3804" s="3">
        <v>9.9862637362637301</v>
      </c>
      <c r="P3804" s="3">
        <f>Table1[[#This Row],[Hours Qualified Social Worker]]+Table1[[#This Row],[Hours Other Social Work Staff]]</f>
        <v>9.9862637362637301</v>
      </c>
      <c r="Q3804" s="3">
        <f>Table1[[#This Row],[Total Hours Social Work Staff Per Resident Per Day]]/Table1[[#This Row],[MDS Census]]</f>
        <v>5.4806706471262311E-2</v>
      </c>
      <c r="R3804" s="3"/>
      <c r="S3804"/>
    </row>
    <row r="3805" spans="1:19" x14ac:dyDescent="0.2">
      <c r="A3805" t="s">
        <v>5562</v>
      </c>
      <c r="B3805" t="s">
        <v>5719</v>
      </c>
      <c r="C3805" t="s">
        <v>4054</v>
      </c>
      <c r="D3805" t="s">
        <v>5731</v>
      </c>
      <c r="E3805" s="3">
        <v>72.230769230769198</v>
      </c>
      <c r="F3805" s="3">
        <v>5.0109890109890101</v>
      </c>
      <c r="G3805" s="3">
        <v>0.17527472527472501</v>
      </c>
      <c r="H3805" s="3">
        <v>0.25824175824175799</v>
      </c>
      <c r="I3805" s="3">
        <v>1.8989010989010899</v>
      </c>
      <c r="J3805" s="3">
        <v>15.346153846153801</v>
      </c>
      <c r="K3805" s="3">
        <v>4.1675824175824099</v>
      </c>
      <c r="L3805" s="3">
        <f>Table1[[#This Row],[Hours Qualified Activities Professional]]+Table1[[#This Row],[Hours Other Activity Staff]]</f>
        <v>19.51373626373621</v>
      </c>
      <c r="M3805" s="3">
        <f>Table1[[#This Row],[Total Hours Activity Staff]]/Table1[[#This Row],[MDS Census]]</f>
        <v>0.27015822303362175</v>
      </c>
      <c r="N3805" s="3">
        <v>5.4945054945054901</v>
      </c>
      <c r="O3805" s="3">
        <v>4.8708791208791196</v>
      </c>
      <c r="P3805" s="3">
        <f>Table1[[#This Row],[Hours Qualified Social Worker]]+Table1[[#This Row],[Hours Other Social Work Staff]]</f>
        <v>10.36538461538461</v>
      </c>
      <c r="Q3805" s="3">
        <f>Table1[[#This Row],[Total Hours Social Work Staff Per Resident Per Day]]/Table1[[#This Row],[MDS Census]]</f>
        <v>0.14350372736954206</v>
      </c>
      <c r="R3805" s="3"/>
      <c r="S3805"/>
    </row>
    <row r="3806" spans="1:19" x14ac:dyDescent="0.2">
      <c r="A3806" t="s">
        <v>5562</v>
      </c>
      <c r="B3806" t="s">
        <v>5719</v>
      </c>
      <c r="C3806" t="s">
        <v>4054</v>
      </c>
      <c r="D3806" t="s">
        <v>5732</v>
      </c>
      <c r="E3806" s="3">
        <v>154.692307692307</v>
      </c>
      <c r="F3806" s="3">
        <v>3.4615384615384599</v>
      </c>
      <c r="G3806" s="3">
        <v>0.13186813186813101</v>
      </c>
      <c r="H3806" s="3">
        <v>0.64010989010988995</v>
      </c>
      <c r="I3806" s="3">
        <v>2.57692307692307</v>
      </c>
      <c r="J3806" s="3">
        <v>8.96703296703296</v>
      </c>
      <c r="K3806" s="3">
        <v>19.587912087911999</v>
      </c>
      <c r="L3806" s="3">
        <f>Table1[[#This Row],[Hours Qualified Activities Professional]]+Table1[[#This Row],[Hours Other Activity Staff]]</f>
        <v>28.554945054944959</v>
      </c>
      <c r="M3806" s="3">
        <f>Table1[[#This Row],[Total Hours Activity Staff]]/Table1[[#This Row],[MDS Census]]</f>
        <v>0.18459188747602492</v>
      </c>
      <c r="N3806" s="3">
        <v>2.4148351648351598</v>
      </c>
      <c r="O3806" s="3">
        <v>6.1758241758241699</v>
      </c>
      <c r="P3806" s="3">
        <f>Table1[[#This Row],[Hours Qualified Social Worker]]+Table1[[#This Row],[Hours Other Social Work Staff]]</f>
        <v>8.5906593406593288</v>
      </c>
      <c r="Q3806" s="3">
        <f>Table1[[#This Row],[Total Hours Social Work Staff Per Resident Per Day]]/Table1[[#This Row],[MDS Census]]</f>
        <v>5.5533849541805957E-2</v>
      </c>
      <c r="R3806" s="3"/>
      <c r="S3806"/>
    </row>
    <row r="3807" spans="1:19" x14ac:dyDescent="0.2">
      <c r="A3807" t="s">
        <v>5562</v>
      </c>
      <c r="B3807" t="s">
        <v>5719</v>
      </c>
      <c r="C3807" t="s">
        <v>4054</v>
      </c>
      <c r="D3807" t="s">
        <v>5733</v>
      </c>
      <c r="E3807" s="3">
        <v>264.75824175824101</v>
      </c>
      <c r="F3807" s="3">
        <v>11.4285714285714</v>
      </c>
      <c r="G3807" s="3">
        <v>0</v>
      </c>
      <c r="H3807" s="3">
        <v>0</v>
      </c>
      <c r="I3807" s="3">
        <v>0</v>
      </c>
      <c r="J3807" s="3">
        <v>5.5384615384615303</v>
      </c>
      <c r="K3807" s="3">
        <v>48.247252747252702</v>
      </c>
      <c r="L3807" s="3">
        <f>Table1[[#This Row],[Hours Qualified Activities Professional]]+Table1[[#This Row],[Hours Other Activity Staff]]</f>
        <v>53.785714285714235</v>
      </c>
      <c r="M3807" s="3">
        <f>Table1[[#This Row],[Total Hours Activity Staff]]/Table1[[#This Row],[MDS Census]]</f>
        <v>0.20315029261611295</v>
      </c>
      <c r="N3807" s="3">
        <v>0</v>
      </c>
      <c r="O3807" s="3">
        <v>0</v>
      </c>
      <c r="P3807" s="3">
        <f>Table1[[#This Row],[Hours Qualified Social Worker]]+Table1[[#This Row],[Hours Other Social Work Staff]]</f>
        <v>0</v>
      </c>
      <c r="Q3807" s="3">
        <f>Table1[[#This Row],[Total Hours Social Work Staff Per Resident Per Day]]/Table1[[#This Row],[MDS Census]]</f>
        <v>0</v>
      </c>
      <c r="R3807" s="3"/>
      <c r="S3807"/>
    </row>
    <row r="3808" spans="1:19" x14ac:dyDescent="0.2">
      <c r="A3808" t="s">
        <v>5562</v>
      </c>
      <c r="B3808" t="s">
        <v>5719</v>
      </c>
      <c r="C3808" t="s">
        <v>4054</v>
      </c>
      <c r="D3808" t="s">
        <v>5734</v>
      </c>
      <c r="E3808" s="3">
        <v>99.461538461538396</v>
      </c>
      <c r="F3808" s="3">
        <v>14.8131868131868</v>
      </c>
      <c r="G3808" s="3">
        <v>0.12362637362637301</v>
      </c>
      <c r="H3808" s="3">
        <v>0.46703296703296698</v>
      </c>
      <c r="I3808" s="3">
        <v>1.5192307692307601</v>
      </c>
      <c r="J3808" s="3">
        <v>7.1620879120879097</v>
      </c>
      <c r="K3808" s="3">
        <v>9.3598901098901006</v>
      </c>
      <c r="L3808" s="3">
        <f>Table1[[#This Row],[Hours Qualified Activities Professional]]+Table1[[#This Row],[Hours Other Activity Staff]]</f>
        <v>16.521978021978011</v>
      </c>
      <c r="M3808" s="3">
        <f>Table1[[#This Row],[Total Hours Activity Staff]]/Table1[[#This Row],[MDS Census]]</f>
        <v>0.16611424152027401</v>
      </c>
      <c r="N3808" s="3">
        <v>6.9285714285714199</v>
      </c>
      <c r="O3808" s="3">
        <v>4.3324175824175803</v>
      </c>
      <c r="P3808" s="3">
        <f>Table1[[#This Row],[Hours Qualified Social Worker]]+Table1[[#This Row],[Hours Other Social Work Staff]]</f>
        <v>11.260989010989</v>
      </c>
      <c r="Q3808" s="3">
        <f>Table1[[#This Row],[Total Hours Social Work Staff Per Resident Per Day]]/Table1[[#This Row],[MDS Census]]</f>
        <v>0.11321953375317641</v>
      </c>
      <c r="R3808" s="3"/>
      <c r="S3808"/>
    </row>
    <row r="3809" spans="1:19" x14ac:dyDescent="0.2">
      <c r="A3809" t="s">
        <v>5562</v>
      </c>
      <c r="B3809" t="s">
        <v>5719</v>
      </c>
      <c r="C3809" t="s">
        <v>4054</v>
      </c>
      <c r="D3809" t="s">
        <v>5735</v>
      </c>
      <c r="E3809" s="3">
        <v>289.20879120879101</v>
      </c>
      <c r="F3809" s="3">
        <v>43.087912087912002</v>
      </c>
      <c r="G3809" s="3">
        <v>0.109890109890109</v>
      </c>
      <c r="H3809" s="3">
        <v>1.05934065934065</v>
      </c>
      <c r="I3809" s="3">
        <v>0</v>
      </c>
      <c r="J3809" s="3">
        <v>5.57472527472527</v>
      </c>
      <c r="K3809" s="3">
        <v>0</v>
      </c>
      <c r="L3809" s="3">
        <f>Table1[[#This Row],[Hours Qualified Activities Professional]]+Table1[[#This Row],[Hours Other Activity Staff]]</f>
        <v>5.57472527472527</v>
      </c>
      <c r="M3809" s="3">
        <f>Table1[[#This Row],[Total Hours Activity Staff]]/Table1[[#This Row],[MDS Census]]</f>
        <v>1.9275780834409905E-2</v>
      </c>
      <c r="N3809" s="3">
        <v>0</v>
      </c>
      <c r="O3809" s="3">
        <v>0</v>
      </c>
      <c r="P3809" s="3">
        <f>Table1[[#This Row],[Hours Qualified Social Worker]]+Table1[[#This Row],[Hours Other Social Work Staff]]</f>
        <v>0</v>
      </c>
      <c r="Q3809" s="3">
        <f>Table1[[#This Row],[Total Hours Social Work Staff Per Resident Per Day]]/Table1[[#This Row],[MDS Census]]</f>
        <v>0</v>
      </c>
      <c r="R3809" s="3"/>
      <c r="S3809"/>
    </row>
    <row r="3810" spans="1:19" x14ac:dyDescent="0.2">
      <c r="A3810" t="s">
        <v>5562</v>
      </c>
      <c r="B3810" t="s">
        <v>5719</v>
      </c>
      <c r="C3810" t="s">
        <v>4054</v>
      </c>
      <c r="D3810" t="s">
        <v>5736</v>
      </c>
      <c r="E3810" s="3">
        <v>188.48351648351601</v>
      </c>
      <c r="F3810" s="3">
        <v>17.151098901098901</v>
      </c>
      <c r="G3810" s="3">
        <v>0</v>
      </c>
      <c r="H3810" s="3">
        <v>0</v>
      </c>
      <c r="I3810" s="3">
        <v>0</v>
      </c>
      <c r="J3810" s="3">
        <v>6.4615384615384599</v>
      </c>
      <c r="K3810" s="3">
        <v>23.936813186813101</v>
      </c>
      <c r="L3810" s="3">
        <f>Table1[[#This Row],[Hours Qualified Activities Professional]]+Table1[[#This Row],[Hours Other Activity Staff]]</f>
        <v>30.398351648351561</v>
      </c>
      <c r="M3810" s="3">
        <f>Table1[[#This Row],[Total Hours Activity Staff]]/Table1[[#This Row],[MDS Census]]</f>
        <v>0.16127856809701485</v>
      </c>
      <c r="N3810" s="3">
        <v>13.7472527472527</v>
      </c>
      <c r="O3810" s="3">
        <v>9.8489010989010897</v>
      </c>
      <c r="P3810" s="3">
        <f>Table1[[#This Row],[Hours Qualified Social Worker]]+Table1[[#This Row],[Hours Other Social Work Staff]]</f>
        <v>23.59615384615379</v>
      </c>
      <c r="Q3810" s="3">
        <f>Table1[[#This Row],[Total Hours Social Work Staff Per Resident Per Day]]/Table1[[#This Row],[MDS Census]]</f>
        <v>0.12518948227611942</v>
      </c>
      <c r="R3810" s="3"/>
      <c r="S3810"/>
    </row>
    <row r="3811" spans="1:19" x14ac:dyDescent="0.2">
      <c r="A3811" t="s">
        <v>5562</v>
      </c>
      <c r="B3811" t="s">
        <v>5719</v>
      </c>
      <c r="C3811" t="s">
        <v>4054</v>
      </c>
      <c r="D3811" t="s">
        <v>5737</v>
      </c>
      <c r="E3811" s="3">
        <v>143.593406593406</v>
      </c>
      <c r="F3811" s="3">
        <v>51.439560439560402</v>
      </c>
      <c r="G3811" s="3">
        <v>0.35164835164835101</v>
      </c>
      <c r="H3811" s="3">
        <v>0.439560439560439</v>
      </c>
      <c r="I3811" s="3">
        <v>62.208791208791197</v>
      </c>
      <c r="J3811" s="3">
        <v>23.1648351648351</v>
      </c>
      <c r="K3811" s="3">
        <v>8.7912087912087905E-2</v>
      </c>
      <c r="L3811" s="3">
        <f>Table1[[#This Row],[Hours Qualified Activities Professional]]+Table1[[#This Row],[Hours Other Activity Staff]]</f>
        <v>23.252747252747188</v>
      </c>
      <c r="M3811" s="3">
        <f>Table1[[#This Row],[Total Hours Activity Staff]]/Table1[[#This Row],[MDS Census]]</f>
        <v>0.16193464452437459</v>
      </c>
      <c r="N3811" s="3">
        <v>15.1785714285714</v>
      </c>
      <c r="O3811" s="3">
        <v>0</v>
      </c>
      <c r="P3811" s="3">
        <f>Table1[[#This Row],[Hours Qualified Social Worker]]+Table1[[#This Row],[Hours Other Social Work Staff]]</f>
        <v>15.1785714285714</v>
      </c>
      <c r="Q3811" s="3">
        <f>Table1[[#This Row],[Total Hours Social Work Staff Per Resident Per Day]]/Table1[[#This Row],[MDS Census]]</f>
        <v>0.10570521160174509</v>
      </c>
      <c r="R3811" s="3"/>
      <c r="S3811"/>
    </row>
    <row r="3812" spans="1:19" x14ac:dyDescent="0.2">
      <c r="A3812" t="s">
        <v>5562</v>
      </c>
      <c r="B3812" t="s">
        <v>5719</v>
      </c>
      <c r="C3812" t="s">
        <v>4054</v>
      </c>
      <c r="D3812" t="s">
        <v>5738</v>
      </c>
      <c r="E3812" s="3">
        <v>190.62637362637301</v>
      </c>
      <c r="F3812" s="3">
        <v>16.065934065934002</v>
      </c>
      <c r="G3812" s="3">
        <v>0</v>
      </c>
      <c r="H3812" s="3">
        <v>0</v>
      </c>
      <c r="I3812" s="3">
        <v>5.4505494505494498</v>
      </c>
      <c r="J3812" s="3">
        <v>5.9313186813186798</v>
      </c>
      <c r="K3812" s="3">
        <v>18.365384615384599</v>
      </c>
      <c r="L3812" s="3">
        <f>Table1[[#This Row],[Hours Qualified Activities Professional]]+Table1[[#This Row],[Hours Other Activity Staff]]</f>
        <v>24.296703296703278</v>
      </c>
      <c r="M3812" s="3">
        <f>Table1[[#This Row],[Total Hours Activity Staff]]/Table1[[#This Row],[MDS Census]]</f>
        <v>0.12745719720989251</v>
      </c>
      <c r="N3812" s="3">
        <v>5.5</v>
      </c>
      <c r="O3812" s="3">
        <v>16.6483516483516</v>
      </c>
      <c r="P3812" s="3">
        <f>Table1[[#This Row],[Hours Qualified Social Worker]]+Table1[[#This Row],[Hours Other Social Work Staff]]</f>
        <v>22.1483516483516</v>
      </c>
      <c r="Q3812" s="3">
        <f>Table1[[#This Row],[Total Hours Social Work Staff Per Resident Per Day]]/Table1[[#This Row],[MDS Census]]</f>
        <v>0.11618723698622252</v>
      </c>
      <c r="R3812" s="3"/>
      <c r="S3812"/>
    </row>
    <row r="3813" spans="1:19" x14ac:dyDescent="0.2">
      <c r="A3813" t="s">
        <v>5562</v>
      </c>
      <c r="B3813" t="s">
        <v>5719</v>
      </c>
      <c r="C3813" t="s">
        <v>4054</v>
      </c>
      <c r="D3813" t="s">
        <v>5739</v>
      </c>
      <c r="E3813" s="3">
        <v>244.406593406593</v>
      </c>
      <c r="F3813" s="3">
        <v>16.8351648351648</v>
      </c>
      <c r="G3813" s="3">
        <v>0</v>
      </c>
      <c r="H3813" s="3">
        <v>0</v>
      </c>
      <c r="I3813" s="3">
        <v>5.5521978021978002</v>
      </c>
      <c r="J3813" s="3">
        <v>14.6456043956043</v>
      </c>
      <c r="K3813" s="3">
        <v>53.629120879120798</v>
      </c>
      <c r="L3813" s="3">
        <f>Table1[[#This Row],[Hours Qualified Activities Professional]]+Table1[[#This Row],[Hours Other Activity Staff]]</f>
        <v>68.2747252747251</v>
      </c>
      <c r="M3813" s="3">
        <f>Table1[[#This Row],[Total Hours Activity Staff]]/Table1[[#This Row],[MDS Census]]</f>
        <v>0.27934895013713384</v>
      </c>
      <c r="N3813" s="3">
        <v>5.6840659340659299</v>
      </c>
      <c r="O3813" s="3">
        <v>21.8406593406593</v>
      </c>
      <c r="P3813" s="3">
        <f>Table1[[#This Row],[Hours Qualified Social Worker]]+Table1[[#This Row],[Hours Other Social Work Staff]]</f>
        <v>27.524725274725231</v>
      </c>
      <c r="Q3813" s="3">
        <f>Table1[[#This Row],[Total Hours Social Work Staff Per Resident Per Day]]/Table1[[#This Row],[MDS Census]]</f>
        <v>0.1126185872937368</v>
      </c>
      <c r="R3813" s="3"/>
      <c r="S3813"/>
    </row>
    <row r="3814" spans="1:19" x14ac:dyDescent="0.2">
      <c r="A3814" t="s">
        <v>5562</v>
      </c>
      <c r="B3814" t="s">
        <v>5719</v>
      </c>
      <c r="C3814" t="s">
        <v>4054</v>
      </c>
      <c r="D3814" t="s">
        <v>1274</v>
      </c>
      <c r="E3814" s="3">
        <v>172.362637362637</v>
      </c>
      <c r="F3814" s="3">
        <v>7.8910989010988999</v>
      </c>
      <c r="G3814" s="3">
        <v>0</v>
      </c>
      <c r="H3814" s="3">
        <v>0</v>
      </c>
      <c r="I3814" s="3">
        <v>5.1558241758241703</v>
      </c>
      <c r="J3814" s="3">
        <v>4.0290109890109802</v>
      </c>
      <c r="K3814" s="3">
        <v>29.2141758241758</v>
      </c>
      <c r="L3814" s="3">
        <f>Table1[[#This Row],[Hours Qualified Activities Professional]]+Table1[[#This Row],[Hours Other Activity Staff]]</f>
        <v>33.243186813186782</v>
      </c>
      <c r="M3814" s="3">
        <f>Table1[[#This Row],[Total Hours Activity Staff]]/Table1[[#This Row],[MDS Census]]</f>
        <v>0.19286770800127531</v>
      </c>
      <c r="N3814" s="3">
        <v>0</v>
      </c>
      <c r="O3814" s="3">
        <v>0</v>
      </c>
      <c r="P3814" s="3">
        <f>Table1[[#This Row],[Hours Qualified Social Worker]]+Table1[[#This Row],[Hours Other Social Work Staff]]</f>
        <v>0</v>
      </c>
      <c r="Q3814" s="3">
        <f>Table1[[#This Row],[Total Hours Social Work Staff Per Resident Per Day]]/Table1[[#This Row],[MDS Census]]</f>
        <v>0</v>
      </c>
      <c r="R3814" s="3"/>
      <c r="S3814"/>
    </row>
    <row r="3815" spans="1:19" x14ac:dyDescent="0.2">
      <c r="A3815" t="s">
        <v>5562</v>
      </c>
      <c r="B3815" t="s">
        <v>5719</v>
      </c>
      <c r="C3815" t="s">
        <v>4054</v>
      </c>
      <c r="D3815" t="s">
        <v>5740</v>
      </c>
      <c r="E3815" s="3">
        <v>38.450549450549403</v>
      </c>
      <c r="F3815" s="3">
        <v>5.71428571428571</v>
      </c>
      <c r="G3815" s="3">
        <v>0.35714285714285698</v>
      </c>
      <c r="H3815" s="3">
        <v>2.12087912087912</v>
      </c>
      <c r="I3815" s="3">
        <v>3.6923076923076898</v>
      </c>
      <c r="J3815" s="3">
        <v>4.8241758241758204</v>
      </c>
      <c r="K3815" s="3">
        <v>0</v>
      </c>
      <c r="L3815" s="3">
        <f>Table1[[#This Row],[Hours Qualified Activities Professional]]+Table1[[#This Row],[Hours Other Activity Staff]]</f>
        <v>4.8241758241758204</v>
      </c>
      <c r="M3815" s="3">
        <f>Table1[[#This Row],[Total Hours Activity Staff]]/Table1[[#This Row],[MDS Census]]</f>
        <v>0.12546441840525871</v>
      </c>
      <c r="N3815" s="3">
        <v>9.4065934065933998</v>
      </c>
      <c r="O3815" s="3">
        <v>0</v>
      </c>
      <c r="P3815" s="3">
        <f>Table1[[#This Row],[Hours Qualified Social Worker]]+Table1[[#This Row],[Hours Other Social Work Staff]]</f>
        <v>9.4065934065933998</v>
      </c>
      <c r="Q3815" s="3">
        <f>Table1[[#This Row],[Total Hours Social Work Staff Per Resident Per Day]]/Table1[[#This Row],[MDS Census]]</f>
        <v>0.2446413260931696</v>
      </c>
      <c r="R3815" s="3"/>
      <c r="S3815"/>
    </row>
    <row r="3816" spans="1:19" x14ac:dyDescent="0.2">
      <c r="A3816" t="s">
        <v>5562</v>
      </c>
      <c r="B3816" t="s">
        <v>5719</v>
      </c>
      <c r="C3816" t="s">
        <v>4054</v>
      </c>
      <c r="D3816" t="s">
        <v>5741</v>
      </c>
      <c r="E3816" s="3">
        <v>114.85714285714199</v>
      </c>
      <c r="F3816" s="3">
        <v>0.879120879120879</v>
      </c>
      <c r="G3816" s="3">
        <v>0.12802197802197801</v>
      </c>
      <c r="H3816" s="3">
        <v>0</v>
      </c>
      <c r="I3816" s="3">
        <v>3.2609890109890101</v>
      </c>
      <c r="J3816" s="3">
        <v>5.2307692307692299</v>
      </c>
      <c r="K3816" s="3">
        <v>0</v>
      </c>
      <c r="L3816" s="3">
        <f>Table1[[#This Row],[Hours Qualified Activities Professional]]+Table1[[#This Row],[Hours Other Activity Staff]]</f>
        <v>5.2307692307692299</v>
      </c>
      <c r="M3816" s="3">
        <f>Table1[[#This Row],[Total Hours Activity Staff]]/Table1[[#This Row],[MDS Census]]</f>
        <v>4.5541523153463784E-2</v>
      </c>
      <c r="N3816" s="3">
        <v>4.2609890109890101</v>
      </c>
      <c r="O3816" s="3">
        <v>0</v>
      </c>
      <c r="P3816" s="3">
        <f>Table1[[#This Row],[Hours Qualified Social Worker]]+Table1[[#This Row],[Hours Other Social Work Staff]]</f>
        <v>4.2609890109890101</v>
      </c>
      <c r="Q3816" s="3">
        <f>Table1[[#This Row],[Total Hours Social Work Staff Per Resident Per Day]]/Table1[[#This Row],[MDS Census]]</f>
        <v>3.7098163030999123E-2</v>
      </c>
      <c r="R3816" s="3"/>
      <c r="S3816"/>
    </row>
    <row r="3817" spans="1:19" x14ac:dyDescent="0.2">
      <c r="A3817" t="s">
        <v>5562</v>
      </c>
      <c r="B3817" t="s">
        <v>5719</v>
      </c>
      <c r="C3817" t="s">
        <v>4054</v>
      </c>
      <c r="D3817" t="s">
        <v>5742</v>
      </c>
      <c r="E3817" s="3">
        <v>81.945054945054906</v>
      </c>
      <c r="F3817" s="3">
        <v>3.3406593406593399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f>Table1[[#This Row],[Hours Qualified Activities Professional]]+Table1[[#This Row],[Hours Other Activity Staff]]</f>
        <v>0</v>
      </c>
      <c r="M3817" s="3">
        <f>Table1[[#This Row],[Total Hours Activity Staff]]/Table1[[#This Row],[MDS Census]]</f>
        <v>0</v>
      </c>
      <c r="N3817" s="3">
        <v>4.3681318681318597</v>
      </c>
      <c r="O3817" s="3">
        <v>0</v>
      </c>
      <c r="P3817" s="3">
        <f>Table1[[#This Row],[Hours Qualified Social Worker]]+Table1[[#This Row],[Hours Other Social Work Staff]]</f>
        <v>4.3681318681318597</v>
      </c>
      <c r="Q3817" s="3">
        <f>Table1[[#This Row],[Total Hours Social Work Staff Per Resident Per Day]]/Table1[[#This Row],[MDS Census]]</f>
        <v>5.3305618881587691E-2</v>
      </c>
      <c r="R3817" s="3"/>
      <c r="S3817"/>
    </row>
    <row r="3818" spans="1:19" x14ac:dyDescent="0.2">
      <c r="A3818" t="s">
        <v>5562</v>
      </c>
      <c r="B3818" t="s">
        <v>5719</v>
      </c>
      <c r="C3818" t="s">
        <v>4054</v>
      </c>
      <c r="D3818" t="s">
        <v>5743</v>
      </c>
      <c r="E3818" s="3">
        <v>110.98901098901</v>
      </c>
      <c r="F3818" s="3">
        <v>54.243956043955997</v>
      </c>
      <c r="G3818" s="3">
        <v>0.219780219780219</v>
      </c>
      <c r="H3818" s="3">
        <v>0</v>
      </c>
      <c r="I3818" s="3">
        <v>0.17582417582417501</v>
      </c>
      <c r="J3818" s="3">
        <v>7.6483516483516398</v>
      </c>
      <c r="K3818" s="3">
        <v>22.395604395604298</v>
      </c>
      <c r="L3818" s="3">
        <f>Table1[[#This Row],[Hours Qualified Activities Professional]]+Table1[[#This Row],[Hours Other Activity Staff]]</f>
        <v>30.043956043955937</v>
      </c>
      <c r="M3818" s="3">
        <f>Table1[[#This Row],[Total Hours Activity Staff]]/Table1[[#This Row],[MDS Census]]</f>
        <v>0.27069306930693215</v>
      </c>
      <c r="N3818" s="3">
        <v>5.1868131868131799</v>
      </c>
      <c r="O3818" s="3">
        <v>2.21703296703296</v>
      </c>
      <c r="P3818" s="3">
        <f>Table1[[#This Row],[Hours Qualified Social Worker]]+Table1[[#This Row],[Hours Other Social Work Staff]]</f>
        <v>7.40384615384614</v>
      </c>
      <c r="Q3818" s="3">
        <f>Table1[[#This Row],[Total Hours Social Work Staff Per Resident Per Day]]/Table1[[#This Row],[MDS Census]]</f>
        <v>6.6707920792079684E-2</v>
      </c>
      <c r="R3818" s="3"/>
      <c r="S3818"/>
    </row>
    <row r="3819" spans="1:19" x14ac:dyDescent="0.2">
      <c r="A3819" t="s">
        <v>5562</v>
      </c>
      <c r="B3819" t="s">
        <v>5719</v>
      </c>
      <c r="C3819" t="s">
        <v>4054</v>
      </c>
      <c r="D3819" t="s">
        <v>5744</v>
      </c>
      <c r="E3819" s="3">
        <v>156.29670329670299</v>
      </c>
      <c r="F3819" s="3">
        <v>5.1868131868131799</v>
      </c>
      <c r="G3819" s="3">
        <v>0.26373626373626302</v>
      </c>
      <c r="H3819" s="3">
        <v>0.82692307692307598</v>
      </c>
      <c r="I3819" s="3">
        <v>1.3928571428571399</v>
      </c>
      <c r="J3819" s="3">
        <v>5.4093406593406499</v>
      </c>
      <c r="K3819" s="3">
        <v>24.876373626373599</v>
      </c>
      <c r="L3819" s="3">
        <f>Table1[[#This Row],[Hours Qualified Activities Professional]]+Table1[[#This Row],[Hours Other Activity Staff]]</f>
        <v>30.285714285714249</v>
      </c>
      <c r="M3819" s="3">
        <f>Table1[[#This Row],[Total Hours Activity Staff]]/Table1[[#This Row],[MDS Census]]</f>
        <v>0.19377065316740505</v>
      </c>
      <c r="N3819" s="3">
        <v>5.8021978021978002</v>
      </c>
      <c r="O3819" s="3">
        <v>10.9862637362637</v>
      </c>
      <c r="P3819" s="3">
        <f>Table1[[#This Row],[Hours Qualified Social Worker]]+Table1[[#This Row],[Hours Other Social Work Staff]]</f>
        <v>16.788461538461501</v>
      </c>
      <c r="Q3819" s="3">
        <f>Table1[[#This Row],[Total Hours Social Work Staff Per Resident Per Day]]/Table1[[#This Row],[MDS Census]]</f>
        <v>0.10741404766926806</v>
      </c>
      <c r="R3819" s="3"/>
      <c r="S3819"/>
    </row>
    <row r="3820" spans="1:19" x14ac:dyDescent="0.2">
      <c r="A3820" t="s">
        <v>5562</v>
      </c>
      <c r="B3820" t="s">
        <v>5719</v>
      </c>
      <c r="C3820" t="s">
        <v>4054</v>
      </c>
      <c r="D3820" t="s">
        <v>5745</v>
      </c>
      <c r="E3820" s="3">
        <v>192.736263736263</v>
      </c>
      <c r="F3820" s="3">
        <v>5.0989010989010897</v>
      </c>
      <c r="G3820" s="3">
        <v>0</v>
      </c>
      <c r="H3820" s="3">
        <v>0.21703296703296701</v>
      </c>
      <c r="I3820" s="3">
        <v>1.1098901098901</v>
      </c>
      <c r="J3820" s="3">
        <v>0.67032967032966995</v>
      </c>
      <c r="K3820" s="3">
        <v>25.087912087911999</v>
      </c>
      <c r="L3820" s="3">
        <f>Table1[[#This Row],[Hours Qualified Activities Professional]]+Table1[[#This Row],[Hours Other Activity Staff]]</f>
        <v>25.75824175824167</v>
      </c>
      <c r="M3820" s="3">
        <f>Table1[[#This Row],[Total Hours Activity Staff]]/Table1[[#This Row],[MDS Census]]</f>
        <v>0.13364501967044876</v>
      </c>
      <c r="N3820" s="3">
        <v>13.7994505494505</v>
      </c>
      <c r="O3820" s="3">
        <v>28.299450549450501</v>
      </c>
      <c r="P3820" s="3">
        <f>Table1[[#This Row],[Hours Qualified Social Worker]]+Table1[[#This Row],[Hours Other Social Work Staff]]</f>
        <v>42.098901098901003</v>
      </c>
      <c r="Q3820" s="3">
        <f>Table1[[#This Row],[Total Hours Social Work Staff Per Resident Per Day]]/Table1[[#This Row],[MDS Census]]</f>
        <v>0.21842750441872433</v>
      </c>
      <c r="R3820" s="3"/>
      <c r="S3820"/>
    </row>
    <row r="3821" spans="1:19" x14ac:dyDescent="0.2">
      <c r="A3821" t="s">
        <v>5562</v>
      </c>
      <c r="B3821" t="s">
        <v>5719</v>
      </c>
      <c r="C3821" t="s">
        <v>4054</v>
      </c>
      <c r="D3821" t="s">
        <v>5746</v>
      </c>
      <c r="E3821" s="3">
        <v>215.76923076923001</v>
      </c>
      <c r="F3821" s="3">
        <v>10.557692307692299</v>
      </c>
      <c r="G3821" s="3">
        <v>0</v>
      </c>
      <c r="H3821" s="3">
        <v>0</v>
      </c>
      <c r="I3821" s="3">
        <v>0</v>
      </c>
      <c r="J3821" s="3">
        <v>4.6868131868131799</v>
      </c>
      <c r="K3821" s="3">
        <v>0</v>
      </c>
      <c r="L3821" s="3">
        <f>Table1[[#This Row],[Hours Qualified Activities Professional]]+Table1[[#This Row],[Hours Other Activity Staff]]</f>
        <v>4.6868131868131799</v>
      </c>
      <c r="M3821" s="3">
        <f>Table1[[#This Row],[Total Hours Activity Staff]]/Table1[[#This Row],[MDS Census]]</f>
        <v>2.1721415839062942E-2</v>
      </c>
      <c r="N3821" s="3">
        <v>0</v>
      </c>
      <c r="O3821" s="3">
        <v>0</v>
      </c>
      <c r="P3821" s="3">
        <f>Table1[[#This Row],[Hours Qualified Social Worker]]+Table1[[#This Row],[Hours Other Social Work Staff]]</f>
        <v>0</v>
      </c>
      <c r="Q3821" s="3">
        <f>Table1[[#This Row],[Total Hours Social Work Staff Per Resident Per Day]]/Table1[[#This Row],[MDS Census]]</f>
        <v>0</v>
      </c>
      <c r="R3821" s="3"/>
      <c r="S3821"/>
    </row>
    <row r="3822" spans="1:19" x14ac:dyDescent="0.2">
      <c r="A3822" t="s">
        <v>5562</v>
      </c>
      <c r="B3822" t="s">
        <v>5719</v>
      </c>
      <c r="C3822" t="s">
        <v>4054</v>
      </c>
      <c r="D3822" t="s">
        <v>5747</v>
      </c>
      <c r="E3822" s="3">
        <v>164.24175824175799</v>
      </c>
      <c r="F3822" s="3">
        <v>5.6263736263736197</v>
      </c>
      <c r="G3822" s="3">
        <v>0.93406593406593397</v>
      </c>
      <c r="H3822" s="3">
        <v>0.83329670329670302</v>
      </c>
      <c r="I3822" s="3">
        <v>0.96153846153846101</v>
      </c>
      <c r="J3822" s="3">
        <v>0</v>
      </c>
      <c r="K3822" s="3">
        <v>31.030219780219699</v>
      </c>
      <c r="L3822" s="3">
        <f>Table1[[#This Row],[Hours Qualified Activities Professional]]+Table1[[#This Row],[Hours Other Activity Staff]]</f>
        <v>31.030219780219699</v>
      </c>
      <c r="M3822" s="3">
        <f>Table1[[#This Row],[Total Hours Activity Staff]]/Table1[[#This Row],[MDS Census]]</f>
        <v>0.18893014853472481</v>
      </c>
      <c r="N3822" s="3">
        <v>5.3324175824175803</v>
      </c>
      <c r="O3822" s="3">
        <v>10.675824175824101</v>
      </c>
      <c r="P3822" s="3">
        <f>Table1[[#This Row],[Hours Qualified Social Worker]]+Table1[[#This Row],[Hours Other Social Work Staff]]</f>
        <v>16.008241758241681</v>
      </c>
      <c r="Q3822" s="3">
        <f>Table1[[#This Row],[Total Hours Social Work Staff Per Resident Per Day]]/Table1[[#This Row],[MDS Census]]</f>
        <v>9.7467549846112347E-2</v>
      </c>
      <c r="R3822" s="3"/>
      <c r="S3822"/>
    </row>
    <row r="3823" spans="1:19" x14ac:dyDescent="0.2">
      <c r="A3823" t="s">
        <v>5562</v>
      </c>
      <c r="B3823" t="s">
        <v>5719</v>
      </c>
      <c r="C3823" t="s">
        <v>4054</v>
      </c>
      <c r="D3823" t="s">
        <v>5748</v>
      </c>
      <c r="E3823" s="3">
        <v>139.29670329670299</v>
      </c>
      <c r="F3823" s="3">
        <v>37.865384615384599</v>
      </c>
      <c r="G3823" s="3">
        <v>0</v>
      </c>
      <c r="H3823" s="3">
        <v>0.60439560439560402</v>
      </c>
      <c r="I3823" s="3">
        <v>0.70329670329670302</v>
      </c>
      <c r="J3823" s="3">
        <v>5.5686813186813104</v>
      </c>
      <c r="K3823" s="3">
        <v>10.6565934065934</v>
      </c>
      <c r="L3823" s="3">
        <f>Table1[[#This Row],[Hours Qualified Activities Professional]]+Table1[[#This Row],[Hours Other Activity Staff]]</f>
        <v>16.225274725274708</v>
      </c>
      <c r="M3823" s="3">
        <f>Table1[[#This Row],[Total Hours Activity Staff]]/Table1[[#This Row],[MDS Census]]</f>
        <v>0.11647996213316518</v>
      </c>
      <c r="N3823" s="3">
        <v>4.7390109890109802</v>
      </c>
      <c r="O3823" s="3">
        <v>28.543956043956001</v>
      </c>
      <c r="P3823" s="3">
        <f>Table1[[#This Row],[Hours Qualified Social Worker]]+Table1[[#This Row],[Hours Other Social Work Staff]]</f>
        <v>33.28296703296698</v>
      </c>
      <c r="Q3823" s="3">
        <f>Table1[[#This Row],[Total Hours Social Work Staff Per Resident Per Day]]/Table1[[#This Row],[MDS Census]]</f>
        <v>0.23893578415904085</v>
      </c>
      <c r="R3823" s="3"/>
      <c r="S3823"/>
    </row>
    <row r="3824" spans="1:19" x14ac:dyDescent="0.2">
      <c r="A3824" t="s">
        <v>5562</v>
      </c>
      <c r="B3824" t="s">
        <v>5719</v>
      </c>
      <c r="C3824" t="s">
        <v>4054</v>
      </c>
      <c r="D3824" t="s">
        <v>5749</v>
      </c>
      <c r="E3824" s="3">
        <v>92.670329670329593</v>
      </c>
      <c r="F3824" s="3">
        <v>17.873626373626301</v>
      </c>
      <c r="G3824" s="3">
        <v>0</v>
      </c>
      <c r="H3824" s="3">
        <v>0</v>
      </c>
      <c r="I3824" s="3">
        <v>0</v>
      </c>
      <c r="J3824" s="3">
        <v>0</v>
      </c>
      <c r="K3824" s="3">
        <v>14.032967032967001</v>
      </c>
      <c r="L3824" s="3">
        <f>Table1[[#This Row],[Hours Qualified Activities Professional]]+Table1[[#This Row],[Hours Other Activity Staff]]</f>
        <v>14.032967032967001</v>
      </c>
      <c r="M3824" s="3">
        <f>Table1[[#This Row],[Total Hours Activity Staff]]/Table1[[#This Row],[MDS Census]]</f>
        <v>0.15142891023360586</v>
      </c>
      <c r="N3824" s="3">
        <v>5.7967032967032903</v>
      </c>
      <c r="O3824" s="3">
        <v>11.4038461538461</v>
      </c>
      <c r="P3824" s="3">
        <f>Table1[[#This Row],[Hours Qualified Social Worker]]+Table1[[#This Row],[Hours Other Social Work Staff]]</f>
        <v>17.200549450549389</v>
      </c>
      <c r="Q3824" s="3">
        <f>Table1[[#This Row],[Total Hours Social Work Staff Per Resident Per Day]]/Table1[[#This Row],[MDS Census]]</f>
        <v>0.18561010316613252</v>
      </c>
      <c r="R3824" s="3"/>
      <c r="S3824"/>
    </row>
    <row r="3825" spans="1:19" x14ac:dyDescent="0.2">
      <c r="A3825" t="s">
        <v>5562</v>
      </c>
      <c r="B3825" t="s">
        <v>5719</v>
      </c>
      <c r="C3825" t="s">
        <v>4054</v>
      </c>
      <c r="D3825" t="s">
        <v>5750</v>
      </c>
      <c r="E3825" s="3">
        <v>131.131868131868</v>
      </c>
      <c r="F3825" s="3">
        <v>5.71428571428571</v>
      </c>
      <c r="G3825" s="3">
        <v>0</v>
      </c>
      <c r="H3825" s="3">
        <v>0</v>
      </c>
      <c r="I3825" s="3">
        <v>6.21428571428571</v>
      </c>
      <c r="J3825" s="3">
        <v>5.45604395604395</v>
      </c>
      <c r="K3825" s="3">
        <v>0</v>
      </c>
      <c r="L3825" s="3">
        <f>Table1[[#This Row],[Hours Qualified Activities Professional]]+Table1[[#This Row],[Hours Other Activity Staff]]</f>
        <v>5.45604395604395</v>
      </c>
      <c r="M3825" s="3">
        <f>Table1[[#This Row],[Total Hours Activity Staff]]/Table1[[#This Row],[MDS Census]]</f>
        <v>4.160730746668901E-2</v>
      </c>
      <c r="N3825" s="3">
        <v>4.8434065934065904</v>
      </c>
      <c r="O3825" s="3">
        <v>3.97252747252747</v>
      </c>
      <c r="P3825" s="3">
        <f>Table1[[#This Row],[Hours Qualified Social Worker]]+Table1[[#This Row],[Hours Other Social Work Staff]]</f>
        <v>8.8159340659340604</v>
      </c>
      <c r="Q3825" s="3">
        <f>Table1[[#This Row],[Total Hours Social Work Staff Per Resident Per Day]]/Table1[[#This Row],[MDS Census]]</f>
        <v>6.7229531551160668E-2</v>
      </c>
      <c r="R3825" s="3"/>
      <c r="S3825"/>
    </row>
    <row r="3826" spans="1:19" x14ac:dyDescent="0.2">
      <c r="A3826" t="s">
        <v>5562</v>
      </c>
      <c r="B3826" t="s">
        <v>5719</v>
      </c>
      <c r="C3826" t="s">
        <v>4054</v>
      </c>
      <c r="D3826" t="s">
        <v>5751</v>
      </c>
      <c r="E3826" s="3">
        <v>98.945054945054906</v>
      </c>
      <c r="F3826" s="3">
        <v>31.543956043956001</v>
      </c>
      <c r="G3826" s="3">
        <v>0</v>
      </c>
      <c r="H3826" s="3">
        <v>0</v>
      </c>
      <c r="I3826" s="3">
        <v>0</v>
      </c>
      <c r="J3826" s="3">
        <v>5.9423076923076898</v>
      </c>
      <c r="K3826" s="3">
        <v>16.431318681318601</v>
      </c>
      <c r="L3826" s="3">
        <f>Table1[[#This Row],[Hours Qualified Activities Professional]]+Table1[[#This Row],[Hours Other Activity Staff]]</f>
        <v>22.373626373626291</v>
      </c>
      <c r="M3826" s="3">
        <f>Table1[[#This Row],[Total Hours Activity Staff]]/Table1[[#This Row],[MDS Census]]</f>
        <v>0.22612172367836442</v>
      </c>
      <c r="N3826" s="3">
        <v>0</v>
      </c>
      <c r="O3826" s="3">
        <v>0</v>
      </c>
      <c r="P3826" s="3">
        <f>Table1[[#This Row],[Hours Qualified Social Worker]]+Table1[[#This Row],[Hours Other Social Work Staff]]</f>
        <v>0</v>
      </c>
      <c r="Q3826" s="3">
        <f>Table1[[#This Row],[Total Hours Social Work Staff Per Resident Per Day]]/Table1[[#This Row],[MDS Census]]</f>
        <v>0</v>
      </c>
      <c r="R3826" s="3"/>
      <c r="S3826"/>
    </row>
    <row r="3827" spans="1:19" x14ac:dyDescent="0.2">
      <c r="A3827" t="s">
        <v>5562</v>
      </c>
      <c r="B3827" t="s">
        <v>5719</v>
      </c>
      <c r="C3827" t="s">
        <v>4054</v>
      </c>
      <c r="D3827" t="s">
        <v>5752</v>
      </c>
      <c r="E3827" s="3">
        <v>123.758241758241</v>
      </c>
      <c r="F3827" s="3">
        <v>26.859890109890099</v>
      </c>
      <c r="G3827" s="3">
        <v>0</v>
      </c>
      <c r="H3827" s="3">
        <v>0</v>
      </c>
      <c r="I3827" s="3">
        <v>1.4285714285714199</v>
      </c>
      <c r="J3827" s="3">
        <v>18.274725274725199</v>
      </c>
      <c r="K3827" s="3">
        <v>15.6401098901098</v>
      </c>
      <c r="L3827" s="3">
        <f>Table1[[#This Row],[Hours Qualified Activities Professional]]+Table1[[#This Row],[Hours Other Activity Staff]]</f>
        <v>33.914835164834997</v>
      </c>
      <c r="M3827" s="3">
        <f>Table1[[#This Row],[Total Hours Activity Staff]]/Table1[[#This Row],[MDS Census]]</f>
        <v>0.27404102290889748</v>
      </c>
      <c r="N3827" s="3">
        <v>49.870879120879103</v>
      </c>
      <c r="O3827" s="3">
        <v>18.510989010989</v>
      </c>
      <c r="P3827" s="3">
        <f>Table1[[#This Row],[Hours Qualified Social Worker]]+Table1[[#This Row],[Hours Other Social Work Staff]]</f>
        <v>68.381868131868103</v>
      </c>
      <c r="Q3827" s="3">
        <f>Table1[[#This Row],[Total Hours Social Work Staff Per Resident Per Day]]/Table1[[#This Row],[MDS Census]]</f>
        <v>0.5525439531166787</v>
      </c>
      <c r="R3827" s="3"/>
      <c r="S3827"/>
    </row>
    <row r="3828" spans="1:19" x14ac:dyDescent="0.2">
      <c r="A3828" t="s">
        <v>5562</v>
      </c>
      <c r="B3828" t="s">
        <v>5719</v>
      </c>
      <c r="C3828" t="s">
        <v>4054</v>
      </c>
      <c r="D3828" t="s">
        <v>5753</v>
      </c>
      <c r="E3828" s="3">
        <v>140.02197802197799</v>
      </c>
      <c r="F3828" s="3">
        <v>5.4945054945054901</v>
      </c>
      <c r="G3828" s="3">
        <v>0.118131868131868</v>
      </c>
      <c r="H3828" s="3">
        <v>0</v>
      </c>
      <c r="I3828" s="3">
        <v>0.66483516483516403</v>
      </c>
      <c r="J3828" s="3">
        <v>9.2115384615384599</v>
      </c>
      <c r="K3828" s="3">
        <v>25.684065934065899</v>
      </c>
      <c r="L3828" s="3">
        <f>Table1[[#This Row],[Hours Qualified Activities Professional]]+Table1[[#This Row],[Hours Other Activity Staff]]</f>
        <v>34.895604395604359</v>
      </c>
      <c r="M3828" s="3">
        <f>Table1[[#This Row],[Total Hours Activity Staff]]/Table1[[#This Row],[MDS Census]]</f>
        <v>0.24921519384711957</v>
      </c>
      <c r="N3828" s="3">
        <v>5.5082417582417502</v>
      </c>
      <c r="O3828" s="3">
        <v>10.5906593406593</v>
      </c>
      <c r="P3828" s="3">
        <f>Table1[[#This Row],[Hours Qualified Social Worker]]+Table1[[#This Row],[Hours Other Social Work Staff]]</f>
        <v>16.098901098901052</v>
      </c>
      <c r="Q3828" s="3">
        <f>Table1[[#This Row],[Total Hours Social Work Staff Per Resident Per Day]]/Table1[[#This Row],[MDS Census]]</f>
        <v>0.11497410139695464</v>
      </c>
      <c r="R3828" s="3"/>
      <c r="S3828"/>
    </row>
    <row r="3829" spans="1:19" x14ac:dyDescent="0.2">
      <c r="A3829" t="s">
        <v>5562</v>
      </c>
      <c r="B3829" t="s">
        <v>5719</v>
      </c>
      <c r="C3829" t="s">
        <v>4054</v>
      </c>
      <c r="D3829" t="s">
        <v>5754</v>
      </c>
      <c r="E3829" s="3">
        <v>21.208791208791201</v>
      </c>
      <c r="F3829" s="3">
        <v>4.48351648351648</v>
      </c>
      <c r="G3829" s="3">
        <v>1.71428571428571</v>
      </c>
      <c r="H3829" s="3">
        <v>0.104395604395604</v>
      </c>
      <c r="I3829" s="3">
        <v>0.46703296703296698</v>
      </c>
      <c r="J3829" s="3">
        <v>2.72967032967032</v>
      </c>
      <c r="K3829" s="3">
        <v>4.1038461538461499</v>
      </c>
      <c r="L3829" s="3">
        <f>Table1[[#This Row],[Hours Qualified Activities Professional]]+Table1[[#This Row],[Hours Other Activity Staff]]</f>
        <v>6.8335164835164699</v>
      </c>
      <c r="M3829" s="3">
        <f>Table1[[#This Row],[Total Hours Activity Staff]]/Table1[[#This Row],[MDS Census]]</f>
        <v>0.32220207253885957</v>
      </c>
      <c r="N3829" s="3">
        <v>0</v>
      </c>
      <c r="O3829" s="3">
        <v>3.3384615384615302</v>
      </c>
      <c r="P3829" s="3">
        <f>Table1[[#This Row],[Hours Qualified Social Worker]]+Table1[[#This Row],[Hours Other Social Work Staff]]</f>
        <v>3.3384615384615302</v>
      </c>
      <c r="Q3829" s="3">
        <f>Table1[[#This Row],[Total Hours Social Work Staff Per Resident Per Day]]/Table1[[#This Row],[MDS Census]]</f>
        <v>0.15740932642487013</v>
      </c>
      <c r="R3829" s="3"/>
      <c r="S3829"/>
    </row>
    <row r="3830" spans="1:19" x14ac:dyDescent="0.2">
      <c r="A3830" t="s">
        <v>5562</v>
      </c>
      <c r="B3830" t="s">
        <v>5719</v>
      </c>
      <c r="C3830" t="s">
        <v>4054</v>
      </c>
      <c r="D3830" t="s">
        <v>5755</v>
      </c>
      <c r="E3830" s="3">
        <v>63.692307692307601</v>
      </c>
      <c r="F3830" s="3">
        <v>5.5384615384615303</v>
      </c>
      <c r="G3830" s="3">
        <v>0.57142857142857095</v>
      </c>
      <c r="H3830" s="3">
        <v>0</v>
      </c>
      <c r="I3830" s="3">
        <v>5.4505494505494498</v>
      </c>
      <c r="J3830" s="3">
        <v>0</v>
      </c>
      <c r="K3830" s="3">
        <v>18.156593406593402</v>
      </c>
      <c r="L3830" s="3">
        <f>Table1[[#This Row],[Hours Qualified Activities Professional]]+Table1[[#This Row],[Hours Other Activity Staff]]</f>
        <v>18.156593406593402</v>
      </c>
      <c r="M3830" s="3">
        <f>Table1[[#This Row],[Total Hours Activity Staff]]/Table1[[#This Row],[MDS Census]]</f>
        <v>0.28506728778467944</v>
      </c>
      <c r="N3830" s="3">
        <v>5.2747252747252702</v>
      </c>
      <c r="O3830" s="3">
        <v>9.1538461538461497</v>
      </c>
      <c r="P3830" s="3">
        <f>Table1[[#This Row],[Hours Qualified Social Worker]]+Table1[[#This Row],[Hours Other Social Work Staff]]</f>
        <v>14.42857142857142</v>
      </c>
      <c r="Q3830" s="3">
        <f>Table1[[#This Row],[Total Hours Social Work Staff Per Resident Per Day]]/Table1[[#This Row],[MDS Census]]</f>
        <v>0.22653554175293325</v>
      </c>
      <c r="R3830" s="3"/>
      <c r="S3830"/>
    </row>
    <row r="3831" spans="1:19" x14ac:dyDescent="0.2">
      <c r="A3831" t="s">
        <v>5562</v>
      </c>
      <c r="B3831" t="s">
        <v>5719</v>
      </c>
      <c r="C3831" t="s">
        <v>4054</v>
      </c>
      <c r="D3831" t="s">
        <v>5756</v>
      </c>
      <c r="E3831" s="3">
        <v>243.74725274725199</v>
      </c>
      <c r="F3831" s="3">
        <v>99.802197802197796</v>
      </c>
      <c r="G3831" s="3">
        <v>0.83516483516483497</v>
      </c>
      <c r="H3831" s="3">
        <v>0</v>
      </c>
      <c r="I3831" s="3">
        <v>3.31868131868131</v>
      </c>
      <c r="J3831" s="3">
        <v>0</v>
      </c>
      <c r="K3831" s="3">
        <v>21.197802197802101</v>
      </c>
      <c r="L3831" s="3">
        <f>Table1[[#This Row],[Hours Qualified Activities Professional]]+Table1[[#This Row],[Hours Other Activity Staff]]</f>
        <v>21.197802197802101</v>
      </c>
      <c r="M3831" s="3">
        <f>Table1[[#This Row],[Total Hours Activity Staff]]/Table1[[#This Row],[MDS Census]]</f>
        <v>8.6966322528289855E-2</v>
      </c>
      <c r="N3831" s="3">
        <v>15.054945054945</v>
      </c>
      <c r="O3831" s="3">
        <v>0</v>
      </c>
      <c r="P3831" s="3">
        <f>Table1[[#This Row],[Hours Qualified Social Worker]]+Table1[[#This Row],[Hours Other Social Work Staff]]</f>
        <v>15.054945054945</v>
      </c>
      <c r="Q3831" s="3">
        <f>Table1[[#This Row],[Total Hours Social Work Staff Per Resident Per Day]]/Table1[[#This Row],[MDS Census]]</f>
        <v>6.1764573283440746E-2</v>
      </c>
      <c r="R3831" s="3"/>
      <c r="S3831"/>
    </row>
    <row r="3832" spans="1:19" x14ac:dyDescent="0.2">
      <c r="A3832" t="s">
        <v>5562</v>
      </c>
      <c r="B3832" t="s">
        <v>5719</v>
      </c>
      <c r="C3832" t="s">
        <v>4054</v>
      </c>
      <c r="D3832" t="s">
        <v>5757</v>
      </c>
      <c r="E3832" s="3">
        <v>115.340659340659</v>
      </c>
      <c r="F3832" s="3">
        <v>9.0659340659340604</v>
      </c>
      <c r="G3832" s="3">
        <v>1.1428571428571399</v>
      </c>
      <c r="H3832" s="3">
        <v>0.45329670329670302</v>
      </c>
      <c r="I3832" s="3">
        <v>9.19780219780219</v>
      </c>
      <c r="J3832" s="3">
        <v>10.695054945054901</v>
      </c>
      <c r="K3832" s="3">
        <v>46.252747252747199</v>
      </c>
      <c r="L3832" s="3">
        <f>Table1[[#This Row],[Hours Qualified Activities Professional]]+Table1[[#This Row],[Hours Other Activity Staff]]</f>
        <v>56.947802197802098</v>
      </c>
      <c r="M3832" s="3">
        <f>Table1[[#This Row],[Total Hours Activity Staff]]/Table1[[#This Row],[MDS Census]]</f>
        <v>0.493735708841464</v>
      </c>
      <c r="N3832" s="3">
        <v>19.131868131868099</v>
      </c>
      <c r="O3832" s="3">
        <v>0</v>
      </c>
      <c r="P3832" s="3">
        <f>Table1[[#This Row],[Hours Qualified Social Worker]]+Table1[[#This Row],[Hours Other Social Work Staff]]</f>
        <v>19.131868131868099</v>
      </c>
      <c r="Q3832" s="3">
        <f>Table1[[#This Row],[Total Hours Social Work Staff Per Resident Per Day]]/Table1[[#This Row],[MDS Census]]</f>
        <v>0.16587271341463436</v>
      </c>
      <c r="R3832" s="3"/>
      <c r="S3832"/>
    </row>
    <row r="3833" spans="1:19" x14ac:dyDescent="0.2">
      <c r="A3833" t="s">
        <v>5562</v>
      </c>
      <c r="B3833" t="s">
        <v>5719</v>
      </c>
      <c r="C3833" t="s">
        <v>4054</v>
      </c>
      <c r="D3833" t="s">
        <v>5758</v>
      </c>
      <c r="E3833" s="3">
        <v>222.02197802197799</v>
      </c>
      <c r="F3833" s="3">
        <v>4.8351648351648304</v>
      </c>
      <c r="G3833" s="3">
        <v>0</v>
      </c>
      <c r="H3833" s="3">
        <v>0</v>
      </c>
      <c r="I3833" s="3">
        <v>3.60164835164835</v>
      </c>
      <c r="J3833" s="3">
        <v>5.4862637362637301</v>
      </c>
      <c r="K3833" s="3">
        <v>8.9148351648351607</v>
      </c>
      <c r="L3833" s="3">
        <f>Table1[[#This Row],[Hours Qualified Activities Professional]]+Table1[[#This Row],[Hours Other Activity Staff]]</f>
        <v>14.401098901098891</v>
      </c>
      <c r="M3833" s="3">
        <f>Table1[[#This Row],[Total Hours Activity Staff]]/Table1[[#This Row],[MDS Census]]</f>
        <v>6.4863393387447996E-2</v>
      </c>
      <c r="N3833" s="3">
        <v>5.5851648351648304</v>
      </c>
      <c r="O3833" s="3">
        <v>19.700549450549399</v>
      </c>
      <c r="P3833" s="3">
        <f>Table1[[#This Row],[Hours Qualified Social Worker]]+Table1[[#This Row],[Hours Other Social Work Staff]]</f>
        <v>25.285714285714228</v>
      </c>
      <c r="Q3833" s="3">
        <f>Table1[[#This Row],[Total Hours Social Work Staff Per Resident Per Day]]/Table1[[#This Row],[MDS Census]]</f>
        <v>0.11388833894278337</v>
      </c>
      <c r="R3833" s="3"/>
      <c r="S3833"/>
    </row>
    <row r="3834" spans="1:19" x14ac:dyDescent="0.2">
      <c r="A3834" t="s">
        <v>5562</v>
      </c>
      <c r="B3834" t="s">
        <v>5719</v>
      </c>
      <c r="C3834" t="s">
        <v>4054</v>
      </c>
      <c r="D3834" t="s">
        <v>5759</v>
      </c>
      <c r="E3834" s="3">
        <v>120.648351648351</v>
      </c>
      <c r="F3834" s="3">
        <v>36.126373626373599</v>
      </c>
      <c r="G3834" s="3">
        <v>0</v>
      </c>
      <c r="H3834" s="3">
        <v>0.14285714285714199</v>
      </c>
      <c r="I3834" s="3">
        <v>43.379120879120798</v>
      </c>
      <c r="J3834" s="3">
        <v>20.486263736263702</v>
      </c>
      <c r="K3834" s="3">
        <v>0.13186813186813101</v>
      </c>
      <c r="L3834" s="3">
        <f>Table1[[#This Row],[Hours Qualified Activities Professional]]+Table1[[#This Row],[Hours Other Activity Staff]]</f>
        <v>20.618131868131833</v>
      </c>
      <c r="M3834" s="3">
        <f>Table1[[#This Row],[Total Hours Activity Staff]]/Table1[[#This Row],[MDS Census]]</f>
        <v>0.17089443483013089</v>
      </c>
      <c r="N3834" s="3">
        <v>21.876373626373599</v>
      </c>
      <c r="O3834" s="3">
        <v>8.7912087912087905E-2</v>
      </c>
      <c r="P3834" s="3">
        <f>Table1[[#This Row],[Hours Qualified Social Worker]]+Table1[[#This Row],[Hours Other Social Work Staff]]</f>
        <v>21.964285714285687</v>
      </c>
      <c r="Q3834" s="3">
        <f>Table1[[#This Row],[Total Hours Social Work Staff Per Resident Per Day]]/Table1[[#This Row],[MDS Census]]</f>
        <v>0.18205209946261119</v>
      </c>
      <c r="R3834" s="3"/>
      <c r="S3834"/>
    </row>
    <row r="3835" spans="1:19" x14ac:dyDescent="0.2">
      <c r="A3835" t="s">
        <v>5562</v>
      </c>
      <c r="B3835" t="s">
        <v>5719</v>
      </c>
      <c r="C3835" t="s">
        <v>4054</v>
      </c>
      <c r="D3835" t="s">
        <v>5760</v>
      </c>
      <c r="E3835" s="3">
        <v>170.89010989010899</v>
      </c>
      <c r="F3835" s="3">
        <v>11.681318681318601</v>
      </c>
      <c r="G3835" s="3">
        <v>0</v>
      </c>
      <c r="H3835" s="3">
        <v>0</v>
      </c>
      <c r="I3835" s="3">
        <v>11.4148351648351</v>
      </c>
      <c r="J3835" s="3">
        <v>5.72252747252747</v>
      </c>
      <c r="K3835" s="3">
        <v>36.145604395604302</v>
      </c>
      <c r="L3835" s="3">
        <f>Table1[[#This Row],[Hours Qualified Activities Professional]]+Table1[[#This Row],[Hours Other Activity Staff]]</f>
        <v>41.868131868131769</v>
      </c>
      <c r="M3835" s="3">
        <f>Table1[[#This Row],[Total Hours Activity Staff]]/Table1[[#This Row],[MDS Census]]</f>
        <v>0.24500032152273238</v>
      </c>
      <c r="N3835" s="3">
        <v>5.4423076923076898</v>
      </c>
      <c r="O3835" s="3">
        <v>19.2170329670329</v>
      </c>
      <c r="P3835" s="3">
        <f>Table1[[#This Row],[Hours Qualified Social Worker]]+Table1[[#This Row],[Hours Other Social Work Staff]]</f>
        <v>24.659340659340589</v>
      </c>
      <c r="Q3835" s="3">
        <f>Table1[[#This Row],[Total Hours Social Work Staff Per Resident Per Day]]/Table1[[#This Row],[MDS Census]]</f>
        <v>0.14429940196771948</v>
      </c>
      <c r="R3835" s="3"/>
      <c r="S3835"/>
    </row>
    <row r="3836" spans="1:19" x14ac:dyDescent="0.2">
      <c r="A3836" t="s">
        <v>5562</v>
      </c>
      <c r="B3836" t="s">
        <v>5719</v>
      </c>
      <c r="C3836" t="s">
        <v>4054</v>
      </c>
      <c r="D3836" t="s">
        <v>5761</v>
      </c>
      <c r="E3836" s="3">
        <v>146.461538461538</v>
      </c>
      <c r="F3836" s="3">
        <v>0</v>
      </c>
      <c r="G3836" s="3">
        <v>0.219780219780219</v>
      </c>
      <c r="H3836" s="3">
        <v>0</v>
      </c>
      <c r="I3836" s="3">
        <v>0</v>
      </c>
      <c r="J3836" s="3">
        <v>0</v>
      </c>
      <c r="K3836" s="3">
        <v>23.160439560439499</v>
      </c>
      <c r="L3836" s="3">
        <f>Table1[[#This Row],[Hours Qualified Activities Professional]]+Table1[[#This Row],[Hours Other Activity Staff]]</f>
        <v>23.160439560439499</v>
      </c>
      <c r="M3836" s="3">
        <f>Table1[[#This Row],[Total Hours Activity Staff]]/Table1[[#This Row],[MDS Census]]</f>
        <v>0.15813325330132061</v>
      </c>
      <c r="N3836" s="3">
        <v>0</v>
      </c>
      <c r="O3836" s="3">
        <v>15.7252747252747</v>
      </c>
      <c r="P3836" s="3">
        <f>Table1[[#This Row],[Hours Qualified Social Worker]]+Table1[[#This Row],[Hours Other Social Work Staff]]</f>
        <v>15.7252747252747</v>
      </c>
      <c r="Q3836" s="3">
        <f>Table1[[#This Row],[Total Hours Social Work Staff Per Resident Per Day]]/Table1[[#This Row],[MDS Census]]</f>
        <v>0.10736794717887171</v>
      </c>
      <c r="R3836" s="3"/>
      <c r="S3836"/>
    </row>
    <row r="3837" spans="1:19" x14ac:dyDescent="0.2">
      <c r="A3837" t="s">
        <v>5562</v>
      </c>
      <c r="B3837" t="s">
        <v>5719</v>
      </c>
      <c r="C3837" t="s">
        <v>4054</v>
      </c>
      <c r="D3837" t="s">
        <v>5762</v>
      </c>
      <c r="E3837" s="3">
        <v>19.131868131868099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6.2516483516483499</v>
      </c>
      <c r="L3837" s="3">
        <f>Table1[[#This Row],[Hours Qualified Activities Professional]]+Table1[[#This Row],[Hours Other Activity Staff]]</f>
        <v>6.2516483516483499</v>
      </c>
      <c r="M3837" s="3">
        <f>Table1[[#This Row],[Total Hours Activity Staff]]/Table1[[#This Row],[MDS Census]]</f>
        <v>0.32676622630672075</v>
      </c>
      <c r="N3837" s="3">
        <v>0</v>
      </c>
      <c r="O3837" s="3">
        <v>0</v>
      </c>
      <c r="P3837" s="3">
        <f>Table1[[#This Row],[Hours Qualified Social Worker]]+Table1[[#This Row],[Hours Other Social Work Staff]]</f>
        <v>0</v>
      </c>
      <c r="Q3837" s="3">
        <f>Table1[[#This Row],[Total Hours Social Work Staff Per Resident Per Day]]/Table1[[#This Row],[MDS Census]]</f>
        <v>0</v>
      </c>
      <c r="R3837" s="3"/>
      <c r="S3837"/>
    </row>
    <row r="3838" spans="1:19" x14ac:dyDescent="0.2">
      <c r="A3838" t="s">
        <v>5562</v>
      </c>
      <c r="B3838" t="s">
        <v>5719</v>
      </c>
      <c r="C3838" t="s">
        <v>4054</v>
      </c>
      <c r="D3838" t="s">
        <v>5763</v>
      </c>
      <c r="E3838" s="3">
        <v>18.307692307692299</v>
      </c>
      <c r="F3838" s="3">
        <v>0</v>
      </c>
      <c r="G3838" s="3">
        <v>0</v>
      </c>
      <c r="H3838" s="3">
        <v>0.22307692307692301</v>
      </c>
      <c r="I3838" s="3">
        <v>0</v>
      </c>
      <c r="J3838" s="3">
        <v>0</v>
      </c>
      <c r="K3838" s="3">
        <v>3.2076923076922998</v>
      </c>
      <c r="L3838" s="3">
        <f>Table1[[#This Row],[Hours Qualified Activities Professional]]+Table1[[#This Row],[Hours Other Activity Staff]]</f>
        <v>3.2076923076922998</v>
      </c>
      <c r="M3838" s="3">
        <f>Table1[[#This Row],[Total Hours Activity Staff]]/Table1[[#This Row],[MDS Census]]</f>
        <v>0.1752100840336131</v>
      </c>
      <c r="N3838" s="3">
        <v>0</v>
      </c>
      <c r="O3838" s="3">
        <v>0</v>
      </c>
      <c r="P3838" s="3">
        <f>Table1[[#This Row],[Hours Qualified Social Worker]]+Table1[[#This Row],[Hours Other Social Work Staff]]</f>
        <v>0</v>
      </c>
      <c r="Q3838" s="3">
        <f>Table1[[#This Row],[Total Hours Social Work Staff Per Resident Per Day]]/Table1[[#This Row],[MDS Census]]</f>
        <v>0</v>
      </c>
      <c r="R3838" s="3"/>
      <c r="S3838"/>
    </row>
    <row r="3839" spans="1:19" x14ac:dyDescent="0.2">
      <c r="A3839" t="s">
        <v>5562</v>
      </c>
      <c r="B3839" t="s">
        <v>5719</v>
      </c>
      <c r="C3839" t="s">
        <v>4054</v>
      </c>
      <c r="D3839" t="s">
        <v>5764</v>
      </c>
      <c r="E3839" s="3">
        <v>174.362637362637</v>
      </c>
      <c r="F3839" s="3">
        <v>15.554945054945</v>
      </c>
      <c r="G3839" s="3">
        <v>0.13186813186813101</v>
      </c>
      <c r="H3839" s="3">
        <v>0.39010989010989</v>
      </c>
      <c r="I3839" s="3">
        <v>0.82142857142857095</v>
      </c>
      <c r="J3839" s="3">
        <v>5.21703296703296</v>
      </c>
      <c r="K3839" s="3">
        <v>15.197802197802099</v>
      </c>
      <c r="L3839" s="3">
        <f>Table1[[#This Row],[Hours Qualified Activities Professional]]+Table1[[#This Row],[Hours Other Activity Staff]]</f>
        <v>20.414835164835061</v>
      </c>
      <c r="M3839" s="3">
        <f>Table1[[#This Row],[Total Hours Activity Staff]]/Table1[[#This Row],[MDS Census]]</f>
        <v>0.11708262431461489</v>
      </c>
      <c r="N3839" s="3">
        <v>4.3956043956043897E-2</v>
      </c>
      <c r="O3839" s="3">
        <v>5.3543956043955996</v>
      </c>
      <c r="P3839" s="3">
        <f>Table1[[#This Row],[Hours Qualified Social Worker]]+Table1[[#This Row],[Hours Other Social Work Staff]]</f>
        <v>5.3983516483516434</v>
      </c>
      <c r="Q3839" s="3">
        <f>Table1[[#This Row],[Total Hours Social Work Staff Per Resident Per Day]]/Table1[[#This Row],[MDS Census]]</f>
        <v>3.096048402344492E-2</v>
      </c>
      <c r="R3839" s="3"/>
      <c r="S3839"/>
    </row>
    <row r="3840" spans="1:19" x14ac:dyDescent="0.2">
      <c r="A3840" t="s">
        <v>5562</v>
      </c>
      <c r="B3840" t="s">
        <v>5719</v>
      </c>
      <c r="C3840" t="s">
        <v>4054</v>
      </c>
      <c r="D3840" t="s">
        <v>5765</v>
      </c>
      <c r="E3840" s="3">
        <v>112.19780219780201</v>
      </c>
      <c r="F3840" s="3">
        <v>4.8351648351648304</v>
      </c>
      <c r="G3840" s="3">
        <v>0</v>
      </c>
      <c r="H3840" s="3">
        <v>0.17032967032967</v>
      </c>
      <c r="I3840" s="3">
        <v>0.46153846153846101</v>
      </c>
      <c r="J3840" s="3">
        <v>6.5934065934065894E-2</v>
      </c>
      <c r="K3840" s="3">
        <v>21.214285714285701</v>
      </c>
      <c r="L3840" s="3">
        <f>Table1[[#This Row],[Hours Qualified Activities Professional]]+Table1[[#This Row],[Hours Other Activity Staff]]</f>
        <v>21.280219780219767</v>
      </c>
      <c r="M3840" s="3">
        <f>Table1[[#This Row],[Total Hours Activity Staff]]/Table1[[#This Row],[MDS Census]]</f>
        <v>0.1896669931439767</v>
      </c>
      <c r="N3840" s="3">
        <v>5.2719780219780201</v>
      </c>
      <c r="O3840" s="3">
        <v>10.5467032967032</v>
      </c>
      <c r="P3840" s="3">
        <f>Table1[[#This Row],[Hours Qualified Social Worker]]+Table1[[#This Row],[Hours Other Social Work Staff]]</f>
        <v>15.81868131868122</v>
      </c>
      <c r="Q3840" s="3">
        <f>Table1[[#This Row],[Total Hours Social Work Staff Per Resident Per Day]]/Table1[[#This Row],[MDS Census]]</f>
        <v>0.14098922624877508</v>
      </c>
      <c r="R3840" s="3"/>
      <c r="S3840"/>
    </row>
    <row r="3841" spans="1:19" x14ac:dyDescent="0.2">
      <c r="A3841" t="s">
        <v>5562</v>
      </c>
      <c r="B3841" t="s">
        <v>5719</v>
      </c>
      <c r="C3841" t="s">
        <v>4054</v>
      </c>
      <c r="D3841" t="s">
        <v>5766</v>
      </c>
      <c r="E3841" s="3">
        <v>16.109890109890099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f>Table1[[#This Row],[Hours Qualified Activities Professional]]+Table1[[#This Row],[Hours Other Activity Staff]]</f>
        <v>0</v>
      </c>
      <c r="M3841" s="3">
        <f>Table1[[#This Row],[Total Hours Activity Staff]]/Table1[[#This Row],[MDS Census]]</f>
        <v>0</v>
      </c>
      <c r="N3841" s="3">
        <v>0</v>
      </c>
      <c r="O3841" s="3">
        <v>0</v>
      </c>
      <c r="P3841" s="3">
        <f>Table1[[#This Row],[Hours Qualified Social Worker]]+Table1[[#This Row],[Hours Other Social Work Staff]]</f>
        <v>0</v>
      </c>
      <c r="Q3841" s="3">
        <f>Table1[[#This Row],[Total Hours Social Work Staff Per Resident Per Day]]/Table1[[#This Row],[MDS Census]]</f>
        <v>0</v>
      </c>
      <c r="R3841" s="3"/>
      <c r="S3841"/>
    </row>
    <row r="3842" spans="1:19" x14ac:dyDescent="0.2">
      <c r="A3842" t="s">
        <v>5562</v>
      </c>
      <c r="B3842" t="s">
        <v>5719</v>
      </c>
      <c r="C3842" t="s">
        <v>4054</v>
      </c>
      <c r="D3842" t="s">
        <v>5767</v>
      </c>
      <c r="E3842" s="3">
        <v>63.824175824175803</v>
      </c>
      <c r="F3842" s="3">
        <v>5.4890109890109802</v>
      </c>
      <c r="G3842" s="3">
        <v>0.219780219780219</v>
      </c>
      <c r="H3842" s="3">
        <v>0.28021978021978</v>
      </c>
      <c r="I3842" s="3">
        <v>0.84065934065934</v>
      </c>
      <c r="J3842" s="3">
        <v>28.900549450549399</v>
      </c>
      <c r="K3842" s="3">
        <v>1.4340659340659301</v>
      </c>
      <c r="L3842" s="3">
        <f>Table1[[#This Row],[Hours Qualified Activities Professional]]+Table1[[#This Row],[Hours Other Activity Staff]]</f>
        <v>30.334615384615329</v>
      </c>
      <c r="M3842" s="3">
        <f>Table1[[#This Row],[Total Hours Activity Staff]]/Table1[[#This Row],[MDS Census]]</f>
        <v>0.47528409090909018</v>
      </c>
      <c r="N3842" s="3">
        <v>5.1565934065933998</v>
      </c>
      <c r="O3842" s="3">
        <v>3.3763736263736202</v>
      </c>
      <c r="P3842" s="3">
        <f>Table1[[#This Row],[Hours Qualified Social Worker]]+Table1[[#This Row],[Hours Other Social Work Staff]]</f>
        <v>8.5329670329670204</v>
      </c>
      <c r="Q3842" s="3">
        <f>Table1[[#This Row],[Total Hours Social Work Staff Per Resident Per Day]]/Table1[[#This Row],[MDS Census]]</f>
        <v>0.13369490358126707</v>
      </c>
      <c r="R3842" s="3"/>
      <c r="S3842"/>
    </row>
    <row r="3843" spans="1:19" x14ac:dyDescent="0.2">
      <c r="A3843" t="s">
        <v>5562</v>
      </c>
      <c r="B3843" t="s">
        <v>5719</v>
      </c>
      <c r="C3843" t="s">
        <v>4054</v>
      </c>
      <c r="D3843" t="s">
        <v>5768</v>
      </c>
      <c r="E3843" s="3">
        <v>173.61538461538399</v>
      </c>
      <c r="F3843" s="3">
        <v>77.390109890109798</v>
      </c>
      <c r="G3843" s="3">
        <v>0</v>
      </c>
      <c r="H3843" s="3">
        <v>0</v>
      </c>
      <c r="I3843" s="3">
        <v>0</v>
      </c>
      <c r="J3843" s="3">
        <v>0</v>
      </c>
      <c r="K3843" s="3">
        <v>22.348901098900999</v>
      </c>
      <c r="L3843" s="3">
        <f>Table1[[#This Row],[Hours Qualified Activities Professional]]+Table1[[#This Row],[Hours Other Activity Staff]]</f>
        <v>22.348901098900999</v>
      </c>
      <c r="M3843" s="3">
        <f>Table1[[#This Row],[Total Hours Activity Staff]]/Table1[[#This Row],[MDS Census]]</f>
        <v>0.12872650167732125</v>
      </c>
      <c r="N3843" s="3">
        <v>5.4505494505494498</v>
      </c>
      <c r="O3843" s="3">
        <v>21.673076923076898</v>
      </c>
      <c r="P3843" s="3">
        <f>Table1[[#This Row],[Hours Qualified Social Worker]]+Table1[[#This Row],[Hours Other Social Work Staff]]</f>
        <v>27.123626373626347</v>
      </c>
      <c r="Q3843" s="3">
        <f>Table1[[#This Row],[Total Hours Social Work Staff Per Resident Per Day]]/Table1[[#This Row],[MDS Census]]</f>
        <v>0.15622824229381649</v>
      </c>
      <c r="R3843" s="3"/>
      <c r="S3843"/>
    </row>
    <row r="3844" spans="1:19" x14ac:dyDescent="0.2">
      <c r="A3844" t="s">
        <v>5562</v>
      </c>
      <c r="B3844" t="s">
        <v>5719</v>
      </c>
      <c r="C3844" t="s">
        <v>4054</v>
      </c>
      <c r="D3844" t="s">
        <v>5769</v>
      </c>
      <c r="E3844" s="3">
        <v>85.934065934065899</v>
      </c>
      <c r="F3844" s="3">
        <v>5.3571428571428497</v>
      </c>
      <c r="G3844" s="3">
        <v>0.70329670329670302</v>
      </c>
      <c r="H3844" s="3">
        <v>0</v>
      </c>
      <c r="I3844" s="3">
        <v>6.0329670329670302</v>
      </c>
      <c r="J3844" s="3">
        <v>0</v>
      </c>
      <c r="K3844" s="3">
        <v>66.683076923076896</v>
      </c>
      <c r="L3844" s="3">
        <f>Table1[[#This Row],[Hours Qualified Activities Professional]]+Table1[[#This Row],[Hours Other Activity Staff]]</f>
        <v>66.683076923076896</v>
      </c>
      <c r="M3844" s="3">
        <f>Table1[[#This Row],[Total Hours Activity Staff]]/Table1[[#This Row],[MDS Census]]</f>
        <v>0.77597953964194377</v>
      </c>
      <c r="N3844" s="3">
        <v>10.714285714285699</v>
      </c>
      <c r="O3844" s="3">
        <v>0</v>
      </c>
      <c r="P3844" s="3">
        <f>Table1[[#This Row],[Hours Qualified Social Worker]]+Table1[[#This Row],[Hours Other Social Work Staff]]</f>
        <v>10.714285714285699</v>
      </c>
      <c r="Q3844" s="3">
        <f>Table1[[#This Row],[Total Hours Social Work Staff Per Resident Per Day]]/Table1[[#This Row],[MDS Census]]</f>
        <v>0.12468030690537073</v>
      </c>
      <c r="R3844" s="3"/>
      <c r="S3844"/>
    </row>
    <row r="3845" spans="1:19" x14ac:dyDescent="0.2">
      <c r="A3845" t="s">
        <v>5562</v>
      </c>
      <c r="B3845" t="s">
        <v>5719</v>
      </c>
      <c r="C3845" t="s">
        <v>4054</v>
      </c>
      <c r="D3845" t="s">
        <v>5770</v>
      </c>
      <c r="E3845" s="3">
        <v>176.912087912087</v>
      </c>
      <c r="F3845" s="3">
        <v>5.6263736263736197</v>
      </c>
      <c r="G3845" s="3">
        <v>0</v>
      </c>
      <c r="H3845" s="3">
        <v>0</v>
      </c>
      <c r="I3845" s="3">
        <v>0</v>
      </c>
      <c r="J3845" s="3">
        <v>4.72527472527472</v>
      </c>
      <c r="K3845" s="3">
        <v>0</v>
      </c>
      <c r="L3845" s="3">
        <f>Table1[[#This Row],[Hours Qualified Activities Professional]]+Table1[[#This Row],[Hours Other Activity Staff]]</f>
        <v>4.72527472527472</v>
      </c>
      <c r="M3845" s="3">
        <f>Table1[[#This Row],[Total Hours Activity Staff]]/Table1[[#This Row],[MDS Census]]</f>
        <v>2.6709733523821461E-2</v>
      </c>
      <c r="N3845" s="3">
        <v>0</v>
      </c>
      <c r="O3845" s="3">
        <v>4.5247252747252702</v>
      </c>
      <c r="P3845" s="3">
        <f>Table1[[#This Row],[Hours Qualified Social Worker]]+Table1[[#This Row],[Hours Other Social Work Staff]]</f>
        <v>4.5247252747252702</v>
      </c>
      <c r="Q3845" s="3">
        <f>Table1[[#This Row],[Total Hours Social Work Staff Per Resident Per Day]]/Table1[[#This Row],[MDS Census]]</f>
        <v>2.5576122740542998E-2</v>
      </c>
      <c r="R3845" s="3"/>
      <c r="S3845"/>
    </row>
    <row r="3846" spans="1:19" x14ac:dyDescent="0.2">
      <c r="A3846" t="s">
        <v>5562</v>
      </c>
      <c r="B3846" t="s">
        <v>5719</v>
      </c>
      <c r="C3846" t="s">
        <v>4054</v>
      </c>
      <c r="D3846" t="s">
        <v>5771</v>
      </c>
      <c r="E3846" s="3">
        <v>182.10989010988999</v>
      </c>
      <c r="F3846" s="3">
        <v>1.1558241758241701</v>
      </c>
      <c r="G3846" s="3">
        <v>0</v>
      </c>
      <c r="H3846" s="3">
        <v>0</v>
      </c>
      <c r="I3846" s="3">
        <v>0</v>
      </c>
      <c r="J3846" s="3">
        <v>0</v>
      </c>
      <c r="K3846" s="3">
        <v>34.883186813186803</v>
      </c>
      <c r="L3846" s="3">
        <f>Table1[[#This Row],[Hours Qualified Activities Professional]]+Table1[[#This Row],[Hours Other Activity Staff]]</f>
        <v>34.883186813186803</v>
      </c>
      <c r="M3846" s="3">
        <f>Table1[[#This Row],[Total Hours Activity Staff]]/Table1[[#This Row],[MDS Census]]</f>
        <v>0.19155020516533919</v>
      </c>
      <c r="N3846" s="3">
        <v>0</v>
      </c>
      <c r="O3846" s="3">
        <v>0</v>
      </c>
      <c r="P3846" s="3">
        <f>Table1[[#This Row],[Hours Qualified Social Worker]]+Table1[[#This Row],[Hours Other Social Work Staff]]</f>
        <v>0</v>
      </c>
      <c r="Q3846" s="3">
        <f>Table1[[#This Row],[Total Hours Social Work Staff Per Resident Per Day]]/Table1[[#This Row],[MDS Census]]</f>
        <v>0</v>
      </c>
      <c r="R3846" s="3"/>
      <c r="S3846"/>
    </row>
    <row r="3847" spans="1:19" x14ac:dyDescent="0.2">
      <c r="A3847" t="s">
        <v>5562</v>
      </c>
      <c r="B3847" t="s">
        <v>5719</v>
      </c>
      <c r="C3847" t="s">
        <v>4054</v>
      </c>
      <c r="D3847" t="s">
        <v>5772</v>
      </c>
      <c r="E3847" s="3">
        <v>45</v>
      </c>
      <c r="F3847" s="3">
        <v>5.71428571428571</v>
      </c>
      <c r="G3847" s="3">
        <v>0</v>
      </c>
      <c r="H3847" s="3">
        <v>0.17857142857142799</v>
      </c>
      <c r="I3847" s="3">
        <v>2.2857142857142798</v>
      </c>
      <c r="J3847" s="3">
        <v>0</v>
      </c>
      <c r="K3847" s="3">
        <v>22.076923076922998</v>
      </c>
      <c r="L3847" s="3">
        <f>Table1[[#This Row],[Hours Qualified Activities Professional]]+Table1[[#This Row],[Hours Other Activity Staff]]</f>
        <v>22.076923076922998</v>
      </c>
      <c r="M3847" s="3">
        <f>Table1[[#This Row],[Total Hours Activity Staff]]/Table1[[#This Row],[MDS Census]]</f>
        <v>0.49059829059828886</v>
      </c>
      <c r="N3847" s="3">
        <v>2.0082417582417502</v>
      </c>
      <c r="O3847" s="3">
        <v>9.0549450549450494</v>
      </c>
      <c r="P3847" s="3">
        <f>Table1[[#This Row],[Hours Qualified Social Worker]]+Table1[[#This Row],[Hours Other Social Work Staff]]</f>
        <v>11.0631868131868</v>
      </c>
      <c r="Q3847" s="3">
        <f>Table1[[#This Row],[Total Hours Social Work Staff Per Resident Per Day]]/Table1[[#This Row],[MDS Census]]</f>
        <v>0.24584859584859556</v>
      </c>
      <c r="R3847" s="3"/>
      <c r="S3847"/>
    </row>
    <row r="3848" spans="1:19" x14ac:dyDescent="0.2">
      <c r="A3848" t="s">
        <v>5562</v>
      </c>
      <c r="B3848" t="s">
        <v>5719</v>
      </c>
      <c r="C3848" t="s">
        <v>4054</v>
      </c>
      <c r="D3848" t="s">
        <v>5773</v>
      </c>
      <c r="E3848" s="3">
        <v>79.527472527472497</v>
      </c>
      <c r="F3848" s="3">
        <v>5.2747252747252702</v>
      </c>
      <c r="G3848" s="3">
        <v>0.64285714285714202</v>
      </c>
      <c r="H3848" s="3">
        <v>0.42307692307692302</v>
      </c>
      <c r="I3848" s="3">
        <v>0.59340659340659296</v>
      </c>
      <c r="J3848" s="3">
        <v>5.3571428571428497</v>
      </c>
      <c r="K3848" s="3">
        <v>12.362087912087899</v>
      </c>
      <c r="L3848" s="3">
        <f>Table1[[#This Row],[Hours Qualified Activities Professional]]+Table1[[#This Row],[Hours Other Activity Staff]]</f>
        <v>17.719230769230748</v>
      </c>
      <c r="M3848" s="3">
        <f>Table1[[#This Row],[Total Hours Activity Staff]]/Table1[[#This Row],[MDS Census]]</f>
        <v>0.22280641149647626</v>
      </c>
      <c r="N3848" s="3">
        <v>14.8351648351648</v>
      </c>
      <c r="O3848" s="3">
        <v>0</v>
      </c>
      <c r="P3848" s="3">
        <f>Table1[[#This Row],[Hours Qualified Social Worker]]+Table1[[#This Row],[Hours Other Social Work Staff]]</f>
        <v>14.8351648351648</v>
      </c>
      <c r="Q3848" s="3">
        <f>Table1[[#This Row],[Total Hours Social Work Staff Per Resident Per Day]]/Table1[[#This Row],[MDS Census]]</f>
        <v>0.1865413845516094</v>
      </c>
      <c r="R3848" s="3"/>
      <c r="S3848"/>
    </row>
    <row r="3849" spans="1:19" x14ac:dyDescent="0.2">
      <c r="A3849" t="s">
        <v>5562</v>
      </c>
      <c r="B3849" t="s">
        <v>5719</v>
      </c>
      <c r="C3849" t="s">
        <v>4054</v>
      </c>
      <c r="D3849" t="s">
        <v>5774</v>
      </c>
      <c r="E3849" s="3">
        <v>18.219780219780201</v>
      </c>
      <c r="F3849" s="3">
        <v>1.3406593406593399</v>
      </c>
      <c r="G3849" s="3">
        <v>0.17857142857142799</v>
      </c>
      <c r="H3849" s="3">
        <v>3.1373626373626302</v>
      </c>
      <c r="I3849" s="3">
        <v>2.7472527472527402</v>
      </c>
      <c r="J3849" s="3">
        <v>5.4593406593406497</v>
      </c>
      <c r="K3849" s="3">
        <v>0</v>
      </c>
      <c r="L3849" s="3">
        <f>Table1[[#This Row],[Hours Qualified Activities Professional]]+Table1[[#This Row],[Hours Other Activity Staff]]</f>
        <v>5.4593406593406497</v>
      </c>
      <c r="M3849" s="3">
        <f>Table1[[#This Row],[Total Hours Activity Staff]]/Table1[[#This Row],[MDS Census]]</f>
        <v>0.29963811821471631</v>
      </c>
      <c r="N3849" s="3">
        <v>1.59340659340659</v>
      </c>
      <c r="O3849" s="3">
        <v>0</v>
      </c>
      <c r="P3849" s="3">
        <f>Table1[[#This Row],[Hours Qualified Social Worker]]+Table1[[#This Row],[Hours Other Social Work Staff]]</f>
        <v>1.59340659340659</v>
      </c>
      <c r="Q3849" s="3">
        <f>Table1[[#This Row],[Total Hours Social Work Staff Per Resident Per Day]]/Table1[[#This Row],[MDS Census]]</f>
        <v>8.7454764776839472E-2</v>
      </c>
      <c r="R3849" s="3"/>
      <c r="S3849"/>
    </row>
    <row r="3850" spans="1:19" x14ac:dyDescent="0.2">
      <c r="A3850" t="s">
        <v>5562</v>
      </c>
      <c r="B3850" t="s">
        <v>5719</v>
      </c>
      <c r="C3850" t="s">
        <v>4054</v>
      </c>
      <c r="D3850" t="s">
        <v>5775</v>
      </c>
      <c r="E3850" s="3">
        <v>183.043956043956</v>
      </c>
      <c r="F3850" s="3">
        <v>63.505494505494497</v>
      </c>
      <c r="G3850" s="3">
        <v>0.219780219780219</v>
      </c>
      <c r="H3850" s="3">
        <v>1.0032967032967</v>
      </c>
      <c r="I3850" s="3">
        <v>5.5851648351648304</v>
      </c>
      <c r="J3850" s="3">
        <v>10.675824175824101</v>
      </c>
      <c r="K3850" s="3">
        <v>0</v>
      </c>
      <c r="L3850" s="3">
        <f>Table1[[#This Row],[Hours Qualified Activities Professional]]+Table1[[#This Row],[Hours Other Activity Staff]]</f>
        <v>10.675824175824101</v>
      </c>
      <c r="M3850" s="3">
        <f>Table1[[#This Row],[Total Hours Activity Staff]]/Table1[[#This Row],[MDS Census]]</f>
        <v>5.8323827820135281E-2</v>
      </c>
      <c r="N3850" s="3">
        <v>4.7472527472527402</v>
      </c>
      <c r="O3850" s="3">
        <v>10.024725274725199</v>
      </c>
      <c r="P3850" s="3">
        <f>Table1[[#This Row],[Hours Qualified Social Worker]]+Table1[[#This Row],[Hours Other Social Work Staff]]</f>
        <v>14.77197802197794</v>
      </c>
      <c r="Q3850" s="3">
        <f>Table1[[#This Row],[Total Hours Social Work Staff Per Resident Per Day]]/Table1[[#This Row],[MDS Census]]</f>
        <v>8.0701807048087465E-2</v>
      </c>
      <c r="R3850" s="3"/>
      <c r="S3850"/>
    </row>
    <row r="3851" spans="1:19" x14ac:dyDescent="0.2">
      <c r="A3851" t="s">
        <v>5562</v>
      </c>
      <c r="B3851" t="s">
        <v>5719</v>
      </c>
      <c r="C3851" t="s">
        <v>4054</v>
      </c>
      <c r="D3851" t="s">
        <v>5776</v>
      </c>
      <c r="E3851" s="3">
        <v>235.373626373626</v>
      </c>
      <c r="F3851" s="3">
        <v>61.431318681318601</v>
      </c>
      <c r="G3851" s="3">
        <v>0.17582417582417501</v>
      </c>
      <c r="H3851" s="3">
        <v>1.01428571428571</v>
      </c>
      <c r="I3851" s="3">
        <v>0</v>
      </c>
      <c r="J3851" s="3">
        <v>5.2307692307692299</v>
      </c>
      <c r="K3851" s="3">
        <v>29.107142857142801</v>
      </c>
      <c r="L3851" s="3">
        <f>Table1[[#This Row],[Hours Qualified Activities Professional]]+Table1[[#This Row],[Hours Other Activity Staff]]</f>
        <v>34.337912087912031</v>
      </c>
      <c r="M3851" s="3">
        <f>Table1[[#This Row],[Total Hours Activity Staff]]/Table1[[#This Row],[MDS Census]]</f>
        <v>0.14588682945048786</v>
      </c>
      <c r="N3851" s="3">
        <v>5.0934065934065904</v>
      </c>
      <c r="O3851" s="3">
        <v>10.530219780219699</v>
      </c>
      <c r="P3851" s="3">
        <f>Table1[[#This Row],[Hours Qualified Social Worker]]+Table1[[#This Row],[Hours Other Social Work Staff]]</f>
        <v>15.623626373626291</v>
      </c>
      <c r="Q3851" s="3">
        <f>Table1[[#This Row],[Total Hours Social Work Staff Per Resident Per Day]]/Table1[[#This Row],[MDS Census]]</f>
        <v>6.6377982165366944E-2</v>
      </c>
      <c r="R3851" s="3"/>
      <c r="S3851"/>
    </row>
    <row r="3852" spans="1:19" x14ac:dyDescent="0.2">
      <c r="A3852" t="s">
        <v>5562</v>
      </c>
      <c r="B3852" t="s">
        <v>5719</v>
      </c>
      <c r="C3852" t="s">
        <v>4054</v>
      </c>
      <c r="D3852" t="s">
        <v>5777</v>
      </c>
      <c r="E3852" s="3">
        <v>273.70329670329602</v>
      </c>
      <c r="F3852" s="3">
        <v>61.230769230769198</v>
      </c>
      <c r="G3852" s="3">
        <v>0.31868131868131799</v>
      </c>
      <c r="H3852" s="3">
        <v>1.3527472527472499</v>
      </c>
      <c r="I3852" s="3">
        <v>0</v>
      </c>
      <c r="J3852" s="3">
        <v>5.1428571428571397</v>
      </c>
      <c r="K3852" s="3">
        <v>32.673076923076898</v>
      </c>
      <c r="L3852" s="3">
        <f>Table1[[#This Row],[Hours Qualified Activities Professional]]+Table1[[#This Row],[Hours Other Activity Staff]]</f>
        <v>37.815934065934037</v>
      </c>
      <c r="M3852" s="3">
        <f>Table1[[#This Row],[Total Hours Activity Staff]]/Table1[[#This Row],[MDS Census]]</f>
        <v>0.13816396996828226</v>
      </c>
      <c r="N3852" s="3">
        <v>5.5384615384615303</v>
      </c>
      <c r="O3852" s="3">
        <v>5.3021978021978002</v>
      </c>
      <c r="P3852" s="3">
        <f>Table1[[#This Row],[Hours Qualified Social Worker]]+Table1[[#This Row],[Hours Other Social Work Staff]]</f>
        <v>10.840659340659331</v>
      </c>
      <c r="Q3852" s="3">
        <f>Table1[[#This Row],[Total Hours Social Work Staff Per Resident Per Day]]/Table1[[#This Row],[MDS Census]]</f>
        <v>3.960733930220426E-2</v>
      </c>
      <c r="R3852" s="3"/>
      <c r="S3852"/>
    </row>
    <row r="3853" spans="1:19" x14ac:dyDescent="0.2">
      <c r="A3853" t="s">
        <v>5562</v>
      </c>
      <c r="B3853" t="s">
        <v>5719</v>
      </c>
      <c r="C3853" t="s">
        <v>4054</v>
      </c>
      <c r="D3853" t="s">
        <v>5778</v>
      </c>
      <c r="E3853" s="3">
        <v>225.912087912087</v>
      </c>
      <c r="F3853" s="3">
        <v>61.439560439560402</v>
      </c>
      <c r="G3853" s="3">
        <v>0.57142857142857095</v>
      </c>
      <c r="H3853" s="3">
        <v>1.1428571428571399</v>
      </c>
      <c r="I3853" s="3">
        <v>0</v>
      </c>
      <c r="J3853" s="3">
        <v>5.6703296703296697</v>
      </c>
      <c r="K3853" s="3">
        <v>12.9093406593406</v>
      </c>
      <c r="L3853" s="3">
        <f>Table1[[#This Row],[Hours Qualified Activities Professional]]+Table1[[#This Row],[Hours Other Activity Staff]]</f>
        <v>18.579670329670272</v>
      </c>
      <c r="M3853" s="3">
        <f>Table1[[#This Row],[Total Hours Activity Staff]]/Table1[[#This Row],[MDS Census]]</f>
        <v>8.2242922463274706E-2</v>
      </c>
      <c r="N3853" s="3">
        <v>0</v>
      </c>
      <c r="O3853" s="3">
        <v>10.9780219780219</v>
      </c>
      <c r="P3853" s="3">
        <f>Table1[[#This Row],[Hours Qualified Social Worker]]+Table1[[#This Row],[Hours Other Social Work Staff]]</f>
        <v>10.9780219780219</v>
      </c>
      <c r="Q3853" s="3">
        <f>Table1[[#This Row],[Total Hours Social Work Staff Per Resident Per Day]]/Table1[[#This Row],[MDS Census]]</f>
        <v>4.8594221227745739E-2</v>
      </c>
      <c r="R3853" s="3"/>
      <c r="S3853"/>
    </row>
    <row r="3854" spans="1:19" x14ac:dyDescent="0.2">
      <c r="A3854" t="s">
        <v>5562</v>
      </c>
      <c r="B3854" t="s">
        <v>5719</v>
      </c>
      <c r="C3854" t="s">
        <v>4054</v>
      </c>
      <c r="D3854" t="s">
        <v>5779</v>
      </c>
      <c r="E3854" s="3">
        <v>222.06593406593399</v>
      </c>
      <c r="F3854" s="3">
        <v>53.019230769230703</v>
      </c>
      <c r="G3854" s="3">
        <v>0.52747252747252704</v>
      </c>
      <c r="H3854" s="3">
        <v>1.34945054945054</v>
      </c>
      <c r="I3854" s="3">
        <v>5.7829670329670302</v>
      </c>
      <c r="J3854" s="3">
        <v>5.1846153846153804</v>
      </c>
      <c r="K3854" s="3">
        <v>9.5054945054945001</v>
      </c>
      <c r="L3854" s="3">
        <f>Table1[[#This Row],[Hours Qualified Activities Professional]]+Table1[[#This Row],[Hours Other Activity Staff]]</f>
        <v>14.690109890109881</v>
      </c>
      <c r="M3854" s="3">
        <f>Table1[[#This Row],[Total Hours Activity Staff]]/Table1[[#This Row],[MDS Census]]</f>
        <v>6.6152019002375273E-2</v>
      </c>
      <c r="N3854" s="3">
        <v>0</v>
      </c>
      <c r="O3854" s="3">
        <v>10.6291208791208</v>
      </c>
      <c r="P3854" s="3">
        <f>Table1[[#This Row],[Hours Qualified Social Worker]]+Table1[[#This Row],[Hours Other Social Work Staff]]</f>
        <v>10.6291208791208</v>
      </c>
      <c r="Q3854" s="3">
        <f>Table1[[#This Row],[Total Hours Social Work Staff Per Resident Per Day]]/Table1[[#This Row],[MDS Census]]</f>
        <v>4.7864707046713834E-2</v>
      </c>
      <c r="R3854" s="3"/>
      <c r="S3854"/>
    </row>
    <row r="3855" spans="1:19" x14ac:dyDescent="0.2">
      <c r="A3855" t="s">
        <v>5562</v>
      </c>
      <c r="B3855" t="s">
        <v>5719</v>
      </c>
      <c r="C3855" t="s">
        <v>4054</v>
      </c>
      <c r="D3855" t="s">
        <v>5780</v>
      </c>
      <c r="E3855" s="3">
        <v>246.15384615384599</v>
      </c>
      <c r="F3855" s="3">
        <v>54.961538461538403</v>
      </c>
      <c r="G3855" s="3">
        <v>0.52747252747252704</v>
      </c>
      <c r="H3855" s="3">
        <v>1.4087912087912</v>
      </c>
      <c r="I3855" s="3">
        <v>2.3104395604395598</v>
      </c>
      <c r="J3855" s="3">
        <v>4.9340659340659299</v>
      </c>
      <c r="K3855" s="3">
        <v>16.752747252747199</v>
      </c>
      <c r="L3855" s="3">
        <f>Table1[[#This Row],[Hours Qualified Activities Professional]]+Table1[[#This Row],[Hours Other Activity Staff]]</f>
        <v>21.686813186813129</v>
      </c>
      <c r="M3855" s="3">
        <f>Table1[[#This Row],[Total Hours Activity Staff]]/Table1[[#This Row],[MDS Census]]</f>
        <v>8.8102678571428394E-2</v>
      </c>
      <c r="N3855" s="3">
        <v>0</v>
      </c>
      <c r="O3855" s="3">
        <v>10.5054945054945</v>
      </c>
      <c r="P3855" s="3">
        <f>Table1[[#This Row],[Hours Qualified Social Worker]]+Table1[[#This Row],[Hours Other Social Work Staff]]</f>
        <v>10.5054945054945</v>
      </c>
      <c r="Q3855" s="3">
        <f>Table1[[#This Row],[Total Hours Social Work Staff Per Resident Per Day]]/Table1[[#This Row],[MDS Census]]</f>
        <v>4.2678571428571434E-2</v>
      </c>
      <c r="R3855" s="3"/>
      <c r="S3855"/>
    </row>
    <row r="3856" spans="1:19" x14ac:dyDescent="0.2">
      <c r="A3856" t="s">
        <v>5562</v>
      </c>
      <c r="B3856" t="s">
        <v>5719</v>
      </c>
      <c r="C3856" t="s">
        <v>4054</v>
      </c>
      <c r="D3856" t="s">
        <v>5781</v>
      </c>
      <c r="E3856" s="3">
        <v>208.56043956043899</v>
      </c>
      <c r="F3856" s="3">
        <v>64.653846153846104</v>
      </c>
      <c r="G3856" s="3">
        <v>0</v>
      </c>
      <c r="H3856" s="3">
        <v>1.1120879120879099</v>
      </c>
      <c r="I3856" s="3">
        <v>5.3626373626373596</v>
      </c>
      <c r="J3856" s="3">
        <v>5.7582417582417502</v>
      </c>
      <c r="K3856" s="3">
        <v>14.4780219780219</v>
      </c>
      <c r="L3856" s="3">
        <f>Table1[[#This Row],[Hours Qualified Activities Professional]]+Table1[[#This Row],[Hours Other Activity Staff]]</f>
        <v>20.236263736263652</v>
      </c>
      <c r="M3856" s="3">
        <f>Table1[[#This Row],[Total Hours Activity Staff]]/Table1[[#This Row],[MDS Census]]</f>
        <v>9.7028294430686404E-2</v>
      </c>
      <c r="N3856" s="3">
        <v>0</v>
      </c>
      <c r="O3856" s="3">
        <v>12.623626373626299</v>
      </c>
      <c r="P3856" s="3">
        <f>Table1[[#This Row],[Hours Qualified Social Worker]]+Table1[[#This Row],[Hours Other Social Work Staff]]</f>
        <v>12.623626373626299</v>
      </c>
      <c r="Q3856" s="3">
        <f>Table1[[#This Row],[Total Hours Social Work Staff Per Resident Per Day]]/Table1[[#This Row],[MDS Census]]</f>
        <v>6.0527425048737885E-2</v>
      </c>
      <c r="R3856" s="3"/>
      <c r="S3856"/>
    </row>
    <row r="3857" spans="1:19" x14ac:dyDescent="0.2">
      <c r="A3857" t="s">
        <v>5562</v>
      </c>
      <c r="B3857" t="s">
        <v>5719</v>
      </c>
      <c r="C3857" t="s">
        <v>4054</v>
      </c>
      <c r="D3857" t="s">
        <v>5782</v>
      </c>
      <c r="E3857" s="3">
        <v>46.043956043956001</v>
      </c>
      <c r="F3857" s="3">
        <v>5.6263736263736197</v>
      </c>
      <c r="G3857" s="3">
        <v>0</v>
      </c>
      <c r="H3857" s="3">
        <v>0.25274725274725202</v>
      </c>
      <c r="I3857" s="3">
        <v>5.6263736263736197</v>
      </c>
      <c r="J3857" s="3">
        <v>4.8351648351648304</v>
      </c>
      <c r="K3857" s="3">
        <v>11.123626373626299</v>
      </c>
      <c r="L3857" s="3">
        <f>Table1[[#This Row],[Hours Qualified Activities Professional]]+Table1[[#This Row],[Hours Other Activity Staff]]</f>
        <v>15.95879120879113</v>
      </c>
      <c r="M3857" s="3">
        <f>Table1[[#This Row],[Total Hours Activity Staff]]/Table1[[#This Row],[MDS Census]]</f>
        <v>0.34659904534606067</v>
      </c>
      <c r="N3857" s="3">
        <v>10.373626373626299</v>
      </c>
      <c r="O3857" s="3">
        <v>0</v>
      </c>
      <c r="P3857" s="3">
        <f>Table1[[#This Row],[Hours Qualified Social Worker]]+Table1[[#This Row],[Hours Other Social Work Staff]]</f>
        <v>10.373626373626299</v>
      </c>
      <c r="Q3857" s="3">
        <f>Table1[[#This Row],[Total Hours Social Work Staff Per Resident Per Day]]/Table1[[#This Row],[MDS Census]]</f>
        <v>0.2252983293556072</v>
      </c>
      <c r="R3857" s="3"/>
      <c r="S3857"/>
    </row>
    <row r="3858" spans="1:19" x14ac:dyDescent="0.2">
      <c r="A3858" t="s">
        <v>5562</v>
      </c>
      <c r="B3858" t="s">
        <v>5719</v>
      </c>
      <c r="C3858" t="s">
        <v>4054</v>
      </c>
      <c r="D3858" t="s">
        <v>5783</v>
      </c>
      <c r="E3858" s="3">
        <v>269.67032967032901</v>
      </c>
      <c r="F3858" s="3">
        <v>5.0989010989010897</v>
      </c>
      <c r="G3858" s="3">
        <v>0.14285714285714199</v>
      </c>
      <c r="H3858" s="3">
        <v>0</v>
      </c>
      <c r="I3858" s="3">
        <v>1.5824175824175799</v>
      </c>
      <c r="J3858" s="3">
        <v>5.1868131868131799</v>
      </c>
      <c r="K3858" s="3">
        <v>38.763736263736199</v>
      </c>
      <c r="L3858" s="3">
        <f>Table1[[#This Row],[Hours Qualified Activities Professional]]+Table1[[#This Row],[Hours Other Activity Staff]]</f>
        <v>43.950549450549381</v>
      </c>
      <c r="M3858" s="3">
        <f>Table1[[#This Row],[Total Hours Activity Staff]]/Table1[[#This Row],[MDS Census]]</f>
        <v>0.16297881010594961</v>
      </c>
      <c r="N3858" s="3">
        <v>5.3626373626373596</v>
      </c>
      <c r="O3858" s="3">
        <v>22.6703296703296</v>
      </c>
      <c r="P3858" s="3">
        <f>Table1[[#This Row],[Hours Qualified Social Worker]]+Table1[[#This Row],[Hours Other Social Work Staff]]</f>
        <v>28.032967032966958</v>
      </c>
      <c r="Q3858" s="3">
        <f>Table1[[#This Row],[Total Hours Social Work Staff Per Resident Per Day]]/Table1[[#This Row],[MDS Census]]</f>
        <v>0.10395273023634879</v>
      </c>
      <c r="R3858" s="3"/>
      <c r="S3858"/>
    </row>
    <row r="3859" spans="1:19" x14ac:dyDescent="0.2">
      <c r="A3859" t="s">
        <v>5562</v>
      </c>
      <c r="B3859" t="s">
        <v>5719</v>
      </c>
      <c r="C3859" t="s">
        <v>4054</v>
      </c>
      <c r="D3859" t="s">
        <v>5784</v>
      </c>
      <c r="E3859" s="3">
        <v>191.42857142857099</v>
      </c>
      <c r="F3859" s="3">
        <v>5.4505494505494498</v>
      </c>
      <c r="G3859" s="3">
        <v>0</v>
      </c>
      <c r="H3859" s="3">
        <v>0.79670329670329598</v>
      </c>
      <c r="I3859" s="3">
        <v>5.4505494505494498</v>
      </c>
      <c r="J3859" s="3">
        <v>4.3960439560439504</v>
      </c>
      <c r="K3859" s="3">
        <v>43.714175824175797</v>
      </c>
      <c r="L3859" s="3">
        <f>Table1[[#This Row],[Hours Qualified Activities Professional]]+Table1[[#This Row],[Hours Other Activity Staff]]</f>
        <v>48.110219780219751</v>
      </c>
      <c r="M3859" s="3">
        <f>Table1[[#This Row],[Total Hours Activity Staff]]/Table1[[#This Row],[MDS Census]]</f>
        <v>0.25132204362801419</v>
      </c>
      <c r="N3859" s="3">
        <v>10.4136263736263</v>
      </c>
      <c r="O3859" s="3">
        <v>0</v>
      </c>
      <c r="P3859" s="3">
        <f>Table1[[#This Row],[Hours Qualified Social Worker]]+Table1[[#This Row],[Hours Other Social Work Staff]]</f>
        <v>10.4136263736263</v>
      </c>
      <c r="Q3859" s="3">
        <f>Table1[[#This Row],[Total Hours Social Work Staff Per Resident Per Day]]/Table1[[#This Row],[MDS Census]]</f>
        <v>5.4399540757749457E-2</v>
      </c>
      <c r="R3859" s="3"/>
      <c r="S3859"/>
    </row>
    <row r="3860" spans="1:19" x14ac:dyDescent="0.2">
      <c r="A3860" t="s">
        <v>5562</v>
      </c>
      <c r="B3860" t="s">
        <v>5719</v>
      </c>
      <c r="C3860" t="s">
        <v>4054</v>
      </c>
      <c r="D3860" t="s">
        <v>5785</v>
      </c>
      <c r="E3860" s="3">
        <v>75.076923076922995</v>
      </c>
      <c r="F3860" s="3">
        <v>11.1648351648351</v>
      </c>
      <c r="G3860" s="3">
        <v>0</v>
      </c>
      <c r="H3860" s="3">
        <v>0</v>
      </c>
      <c r="I3860" s="3">
        <v>0.79945054945054905</v>
      </c>
      <c r="J3860" s="3">
        <v>5.8406593406593403</v>
      </c>
      <c r="K3860" s="3">
        <v>14.348901098901001</v>
      </c>
      <c r="L3860" s="3">
        <f>Table1[[#This Row],[Hours Qualified Activities Professional]]+Table1[[#This Row],[Hours Other Activity Staff]]</f>
        <v>20.189560439560342</v>
      </c>
      <c r="M3860" s="3">
        <f>Table1[[#This Row],[Total Hours Activity Staff]]/Table1[[#This Row],[MDS Census]]</f>
        <v>0.26891832552693107</v>
      </c>
      <c r="N3860" s="3">
        <v>5.9532967032966999</v>
      </c>
      <c r="O3860" s="3">
        <v>0</v>
      </c>
      <c r="P3860" s="3">
        <f>Table1[[#This Row],[Hours Qualified Social Worker]]+Table1[[#This Row],[Hours Other Social Work Staff]]</f>
        <v>5.9532967032966999</v>
      </c>
      <c r="Q3860" s="3">
        <f>Table1[[#This Row],[Total Hours Social Work Staff Per Resident Per Day]]/Table1[[#This Row],[MDS Census]]</f>
        <v>7.9295960187353673E-2</v>
      </c>
      <c r="R3860" s="3"/>
      <c r="S3860"/>
    </row>
    <row r="3861" spans="1:19" x14ac:dyDescent="0.2">
      <c r="A3861" t="s">
        <v>5562</v>
      </c>
      <c r="B3861" t="s">
        <v>5719</v>
      </c>
      <c r="C3861" t="s">
        <v>4054</v>
      </c>
      <c r="D3861" t="s">
        <v>5786</v>
      </c>
      <c r="E3861" s="3">
        <v>200.07692307692301</v>
      </c>
      <c r="F3861" s="3">
        <v>22.453296703296701</v>
      </c>
      <c r="G3861" s="3">
        <v>0</v>
      </c>
      <c r="H3861" s="3">
        <v>0</v>
      </c>
      <c r="I3861" s="3">
        <v>7.99175824175824</v>
      </c>
      <c r="J3861" s="3">
        <v>6.3296703296703196</v>
      </c>
      <c r="K3861" s="3">
        <v>18.3296703296703</v>
      </c>
      <c r="L3861" s="3">
        <f>Table1[[#This Row],[Hours Qualified Activities Professional]]+Table1[[#This Row],[Hours Other Activity Staff]]</f>
        <v>24.659340659340621</v>
      </c>
      <c r="M3861" s="3">
        <f>Table1[[#This Row],[Total Hours Activity Staff]]/Table1[[#This Row],[MDS Census]]</f>
        <v>0.12324929971988781</v>
      </c>
      <c r="N3861" s="3">
        <v>6.8983516483516398</v>
      </c>
      <c r="O3861" s="3">
        <v>16.412087912087902</v>
      </c>
      <c r="P3861" s="3">
        <f>Table1[[#This Row],[Hours Qualified Social Worker]]+Table1[[#This Row],[Hours Other Social Work Staff]]</f>
        <v>23.310439560439541</v>
      </c>
      <c r="Q3861" s="3">
        <f>Table1[[#This Row],[Total Hours Social Work Staff Per Resident Per Day]]/Table1[[#This Row],[MDS Census]]</f>
        <v>0.11650738726863288</v>
      </c>
      <c r="R3861" s="3"/>
      <c r="S3861"/>
    </row>
    <row r="3862" spans="1:19" x14ac:dyDescent="0.2">
      <c r="A3862" t="s">
        <v>5562</v>
      </c>
      <c r="B3862" t="s">
        <v>5719</v>
      </c>
      <c r="C3862" t="s">
        <v>4054</v>
      </c>
      <c r="D3862" t="s">
        <v>5787</v>
      </c>
      <c r="E3862" s="3">
        <v>168.373626373626</v>
      </c>
      <c r="F3862" s="3">
        <v>18.9890109890109</v>
      </c>
      <c r="G3862" s="3">
        <v>0</v>
      </c>
      <c r="H3862" s="3">
        <v>0</v>
      </c>
      <c r="I3862" s="3">
        <v>5.6263736263736197</v>
      </c>
      <c r="J3862" s="3">
        <v>5.1868131868131799</v>
      </c>
      <c r="K3862" s="3">
        <v>20.848901098900999</v>
      </c>
      <c r="L3862" s="3">
        <f>Table1[[#This Row],[Hours Qualified Activities Professional]]+Table1[[#This Row],[Hours Other Activity Staff]]</f>
        <v>26.035714285714178</v>
      </c>
      <c r="M3862" s="3">
        <f>Table1[[#This Row],[Total Hours Activity Staff]]/Table1[[#This Row],[MDS Census]]</f>
        <v>0.15463059652786812</v>
      </c>
      <c r="N3862" s="3">
        <v>5.6263736263736197</v>
      </c>
      <c r="O3862" s="3">
        <v>13.538461538461499</v>
      </c>
      <c r="P3862" s="3">
        <f>Table1[[#This Row],[Hours Qualified Social Worker]]+Table1[[#This Row],[Hours Other Social Work Staff]]</f>
        <v>19.164835164835118</v>
      </c>
      <c r="Q3862" s="3">
        <f>Table1[[#This Row],[Total Hours Social Work Staff Per Resident Per Day]]/Table1[[#This Row],[MDS Census]]</f>
        <v>0.11382326067093067</v>
      </c>
      <c r="R3862" s="3"/>
      <c r="S3862"/>
    </row>
    <row r="3863" spans="1:19" x14ac:dyDescent="0.2">
      <c r="A3863" t="s">
        <v>5562</v>
      </c>
      <c r="B3863" t="s">
        <v>5719</v>
      </c>
      <c r="C3863" t="s">
        <v>4054</v>
      </c>
      <c r="D3863" t="s">
        <v>5788</v>
      </c>
      <c r="E3863" s="3">
        <v>122.362637362637</v>
      </c>
      <c r="F3863" s="3">
        <v>5.71428571428571</v>
      </c>
      <c r="G3863" s="3">
        <v>2.5714285714285698</v>
      </c>
      <c r="H3863" s="3">
        <v>0.71329670329670303</v>
      </c>
      <c r="I3863" s="3">
        <v>0</v>
      </c>
      <c r="J3863" s="3">
        <v>5.6263736263736197</v>
      </c>
      <c r="K3863" s="3">
        <v>15.6703296703296</v>
      </c>
      <c r="L3863" s="3">
        <f>Table1[[#This Row],[Hours Qualified Activities Professional]]+Table1[[#This Row],[Hours Other Activity Staff]]</f>
        <v>21.296703296703221</v>
      </c>
      <c r="M3863" s="3">
        <f>Table1[[#This Row],[Total Hours Activity Staff]]/Table1[[#This Row],[MDS Census]]</f>
        <v>0.17404580152671745</v>
      </c>
      <c r="N3863" s="3">
        <v>0</v>
      </c>
      <c r="O3863" s="3">
        <v>45.917582417582402</v>
      </c>
      <c r="P3863" s="3">
        <f>Table1[[#This Row],[Hours Qualified Social Worker]]+Table1[[#This Row],[Hours Other Social Work Staff]]</f>
        <v>45.917582417582402</v>
      </c>
      <c r="Q3863" s="3">
        <f>Table1[[#This Row],[Total Hours Social Work Staff Per Resident Per Day]]/Table1[[#This Row],[MDS Census]]</f>
        <v>0.37525819488100681</v>
      </c>
      <c r="R3863" s="3"/>
      <c r="S3863"/>
    </row>
    <row r="3864" spans="1:19" x14ac:dyDescent="0.2">
      <c r="A3864" t="s">
        <v>5562</v>
      </c>
      <c r="B3864" t="s">
        <v>5719</v>
      </c>
      <c r="C3864" t="s">
        <v>4054</v>
      </c>
      <c r="D3864" t="s">
        <v>5789</v>
      </c>
      <c r="E3864" s="3">
        <v>127.79120879120801</v>
      </c>
      <c r="F3864" s="3">
        <v>5.2747252747252702</v>
      </c>
      <c r="G3864" s="3">
        <v>0.39560439560439498</v>
      </c>
      <c r="H3864" s="3">
        <v>0.68681318681318604</v>
      </c>
      <c r="I3864" s="3">
        <v>0</v>
      </c>
      <c r="J3864" s="3">
        <v>2.5054945054945001</v>
      </c>
      <c r="K3864" s="3">
        <v>12.2335164835164</v>
      </c>
      <c r="L3864" s="3">
        <f>Table1[[#This Row],[Hours Qualified Activities Professional]]+Table1[[#This Row],[Hours Other Activity Staff]]</f>
        <v>14.7390109890109</v>
      </c>
      <c r="M3864" s="3">
        <f>Table1[[#This Row],[Total Hours Activity Staff]]/Table1[[#This Row],[MDS Census]]</f>
        <v>0.11533665835411473</v>
      </c>
      <c r="N3864" s="3">
        <v>0</v>
      </c>
      <c r="O3864" s="3">
        <v>11.1620879120879</v>
      </c>
      <c r="P3864" s="3">
        <f>Table1[[#This Row],[Hours Qualified Social Worker]]+Table1[[#This Row],[Hours Other Social Work Staff]]</f>
        <v>11.1620879120879</v>
      </c>
      <c r="Q3864" s="3">
        <f>Table1[[#This Row],[Total Hours Social Work Staff Per Resident Per Day]]/Table1[[#This Row],[MDS Census]]</f>
        <v>8.7346289448792261E-2</v>
      </c>
      <c r="R3864" s="3"/>
      <c r="S3864"/>
    </row>
    <row r="3865" spans="1:19" x14ac:dyDescent="0.2">
      <c r="A3865" t="s">
        <v>5562</v>
      </c>
      <c r="B3865" t="s">
        <v>5719</v>
      </c>
      <c r="C3865" t="s">
        <v>4054</v>
      </c>
      <c r="D3865" t="s">
        <v>5790</v>
      </c>
      <c r="E3865" s="3">
        <v>108.54945054945</v>
      </c>
      <c r="F3865" s="3">
        <v>25.013736263736199</v>
      </c>
      <c r="G3865" s="3">
        <v>0.42527472527472499</v>
      </c>
      <c r="H3865" s="3">
        <v>0.379120879120879</v>
      </c>
      <c r="I3865" s="3">
        <v>0.79120879120879095</v>
      </c>
      <c r="J3865" s="3">
        <v>5.2857142857142803</v>
      </c>
      <c r="K3865" s="3">
        <v>21.601648351648301</v>
      </c>
      <c r="L3865" s="3">
        <f>Table1[[#This Row],[Hours Qualified Activities Professional]]+Table1[[#This Row],[Hours Other Activity Staff]]</f>
        <v>26.887362637362582</v>
      </c>
      <c r="M3865" s="3">
        <f>Table1[[#This Row],[Total Hours Activity Staff]]/Table1[[#This Row],[MDS Census]]</f>
        <v>0.24769690220692522</v>
      </c>
      <c r="N3865" s="3">
        <v>3.9945054945054901</v>
      </c>
      <c r="O3865" s="3">
        <v>0</v>
      </c>
      <c r="P3865" s="3">
        <f>Table1[[#This Row],[Hours Qualified Social Worker]]+Table1[[#This Row],[Hours Other Social Work Staff]]</f>
        <v>3.9945054945054901</v>
      </c>
      <c r="Q3865" s="3">
        <f>Table1[[#This Row],[Total Hours Social Work Staff Per Resident Per Day]]/Table1[[#This Row],[MDS Census]]</f>
        <v>3.6798947155294741E-2</v>
      </c>
      <c r="R3865" s="3"/>
      <c r="S3865"/>
    </row>
    <row r="3866" spans="1:19" x14ac:dyDescent="0.2">
      <c r="A3866" t="s">
        <v>5562</v>
      </c>
      <c r="B3866" t="s">
        <v>5719</v>
      </c>
      <c r="C3866" t="s">
        <v>4054</v>
      </c>
      <c r="D3866" t="s">
        <v>5791</v>
      </c>
      <c r="E3866" s="3">
        <v>196.07692307692301</v>
      </c>
      <c r="F3866" s="3">
        <v>11.101648351648301</v>
      </c>
      <c r="G3866" s="3">
        <v>0.219780219780219</v>
      </c>
      <c r="H3866" s="3">
        <v>0.42582417582417498</v>
      </c>
      <c r="I3866" s="3">
        <v>0.52197802197802101</v>
      </c>
      <c r="J3866" s="3">
        <v>9.8379120879120805</v>
      </c>
      <c r="K3866" s="3">
        <v>32.274725274725199</v>
      </c>
      <c r="L3866" s="3">
        <f>Table1[[#This Row],[Hours Qualified Activities Professional]]+Table1[[#This Row],[Hours Other Activity Staff]]</f>
        <v>42.11263736263728</v>
      </c>
      <c r="M3866" s="3">
        <f>Table1[[#This Row],[Total Hours Activity Staff]]/Table1[[#This Row],[MDS Census]]</f>
        <v>0.21477610267331693</v>
      </c>
      <c r="N3866" s="3">
        <v>4.3956043956043897E-2</v>
      </c>
      <c r="O3866" s="3">
        <v>10.4285714285714</v>
      </c>
      <c r="P3866" s="3">
        <f>Table1[[#This Row],[Hours Qualified Social Worker]]+Table1[[#This Row],[Hours Other Social Work Staff]]</f>
        <v>10.472527472527444</v>
      </c>
      <c r="Q3866" s="3">
        <f>Table1[[#This Row],[Total Hours Social Work Staff Per Resident Per Day]]/Table1[[#This Row],[MDS Census]]</f>
        <v>5.3410300958358893E-2</v>
      </c>
      <c r="R3866" s="3"/>
      <c r="S3866"/>
    </row>
    <row r="3867" spans="1:19" x14ac:dyDescent="0.2">
      <c r="A3867" t="s">
        <v>5562</v>
      </c>
      <c r="B3867" t="s">
        <v>5719</v>
      </c>
      <c r="C3867" t="s">
        <v>4054</v>
      </c>
      <c r="D3867" t="s">
        <v>5792</v>
      </c>
      <c r="E3867" s="3">
        <v>72.593406593406499</v>
      </c>
      <c r="F3867" s="3">
        <v>9.5824175824175803</v>
      </c>
      <c r="G3867" s="3">
        <v>0.42857142857142799</v>
      </c>
      <c r="H3867" s="3">
        <v>0.28571428571428498</v>
      </c>
      <c r="I3867" s="3">
        <v>2.8571428571428501</v>
      </c>
      <c r="J3867" s="3">
        <v>7.3846153846153797</v>
      </c>
      <c r="K3867" s="3">
        <v>16.9208791208791</v>
      </c>
      <c r="L3867" s="3">
        <f>Table1[[#This Row],[Hours Qualified Activities Professional]]+Table1[[#This Row],[Hours Other Activity Staff]]</f>
        <v>24.30549450549448</v>
      </c>
      <c r="M3867" s="3">
        <f>Table1[[#This Row],[Total Hours Activity Staff]]/Table1[[#This Row],[MDS Census]]</f>
        <v>0.33481683318195588</v>
      </c>
      <c r="N3867" s="3">
        <v>4.4373626373626296</v>
      </c>
      <c r="O3867" s="3">
        <v>5.4505494505494498</v>
      </c>
      <c r="P3867" s="3">
        <f>Table1[[#This Row],[Hours Qualified Social Worker]]+Table1[[#This Row],[Hours Other Social Work Staff]]</f>
        <v>9.8879120879120794</v>
      </c>
      <c r="Q3867" s="3">
        <f>Table1[[#This Row],[Total Hours Social Work Staff Per Resident Per Day]]/Table1[[#This Row],[MDS Census]]</f>
        <v>0.13620950650923408</v>
      </c>
      <c r="R3867" s="3"/>
      <c r="S3867"/>
    </row>
    <row r="3868" spans="1:19" x14ac:dyDescent="0.2">
      <c r="A3868" t="s">
        <v>5562</v>
      </c>
      <c r="B3868" t="s">
        <v>5719</v>
      </c>
      <c r="C3868" t="s">
        <v>4054</v>
      </c>
      <c r="D3868" t="s">
        <v>5793</v>
      </c>
      <c r="E3868" s="3">
        <v>102.824175824175</v>
      </c>
      <c r="F3868" s="3">
        <v>12.6373626373626</v>
      </c>
      <c r="G3868" s="3">
        <v>0</v>
      </c>
      <c r="H3868" s="3">
        <v>0</v>
      </c>
      <c r="I3868" s="3">
        <v>0</v>
      </c>
      <c r="J3868" s="3">
        <v>12.024725274725199</v>
      </c>
      <c r="K3868" s="3">
        <v>4.9258241758241699</v>
      </c>
      <c r="L3868" s="3">
        <f>Table1[[#This Row],[Hours Qualified Activities Professional]]+Table1[[#This Row],[Hours Other Activity Staff]]</f>
        <v>16.950549450549367</v>
      </c>
      <c r="M3868" s="3">
        <f>Table1[[#This Row],[Total Hours Activity Staff]]/Table1[[#This Row],[MDS Census]]</f>
        <v>0.16484984503580258</v>
      </c>
      <c r="N3868" s="3">
        <v>19</v>
      </c>
      <c r="O3868" s="3">
        <v>0</v>
      </c>
      <c r="P3868" s="3">
        <f>Table1[[#This Row],[Hours Qualified Social Worker]]+Table1[[#This Row],[Hours Other Social Work Staff]]</f>
        <v>19</v>
      </c>
      <c r="Q3868" s="3">
        <f>Table1[[#This Row],[Total Hours Social Work Staff Per Resident Per Day]]/Table1[[#This Row],[MDS Census]]</f>
        <v>0.18478144704499452</v>
      </c>
      <c r="R3868" s="3"/>
      <c r="S3868"/>
    </row>
    <row r="3869" spans="1:19" x14ac:dyDescent="0.2">
      <c r="A3869" t="s">
        <v>5562</v>
      </c>
      <c r="B3869" t="s">
        <v>5795</v>
      </c>
      <c r="C3869" t="s">
        <v>4054</v>
      </c>
      <c r="D3869" t="s">
        <v>5794</v>
      </c>
      <c r="E3869" s="3">
        <v>131.406593406593</v>
      </c>
      <c r="F3869" s="3">
        <v>67.315934065934002</v>
      </c>
      <c r="G3869" s="3">
        <v>2.0549450549450499</v>
      </c>
      <c r="H3869" s="3">
        <v>0</v>
      </c>
      <c r="I3869" s="3">
        <v>2.5247252747252702</v>
      </c>
      <c r="J3869" s="3">
        <v>7.73351648351648</v>
      </c>
      <c r="K3869" s="3">
        <v>38.620879120879103</v>
      </c>
      <c r="L3869" s="3">
        <f>Table1[[#This Row],[Hours Qualified Activities Professional]]+Table1[[#This Row],[Hours Other Activity Staff]]</f>
        <v>46.354395604395584</v>
      </c>
      <c r="M3869" s="3">
        <f>Table1[[#This Row],[Total Hours Activity Staff]]/Table1[[#This Row],[MDS Census]]</f>
        <v>0.35275547750460035</v>
      </c>
      <c r="N3869" s="3">
        <v>5.69780219780219</v>
      </c>
      <c r="O3869" s="3">
        <v>4.8983516483516398</v>
      </c>
      <c r="P3869" s="3">
        <f>Table1[[#This Row],[Hours Qualified Social Worker]]+Table1[[#This Row],[Hours Other Social Work Staff]]</f>
        <v>10.596153846153829</v>
      </c>
      <c r="Q3869" s="3">
        <f>Table1[[#This Row],[Total Hours Social Work Staff Per Resident Per Day]]/Table1[[#This Row],[MDS Census]]</f>
        <v>8.0636394045827176E-2</v>
      </c>
      <c r="R3869" s="3"/>
      <c r="S3869"/>
    </row>
    <row r="3870" spans="1:19" x14ac:dyDescent="0.2">
      <c r="A3870" t="s">
        <v>5562</v>
      </c>
      <c r="B3870" t="s">
        <v>5797</v>
      </c>
      <c r="C3870" t="s">
        <v>4054</v>
      </c>
      <c r="D3870" t="s">
        <v>5796</v>
      </c>
      <c r="E3870" s="3">
        <v>160.72527472527401</v>
      </c>
      <c r="F3870" s="3">
        <v>5.0109890109890101</v>
      </c>
      <c r="G3870" s="3">
        <v>1.3076923076922999</v>
      </c>
      <c r="H3870" s="3">
        <v>1.0338461538461501</v>
      </c>
      <c r="I3870" s="3">
        <v>10.9890109890109</v>
      </c>
      <c r="J3870" s="3">
        <v>5.0109890109890101</v>
      </c>
      <c r="K3870" s="3">
        <v>17.373626373626301</v>
      </c>
      <c r="L3870" s="3">
        <f>Table1[[#This Row],[Hours Qualified Activities Professional]]+Table1[[#This Row],[Hours Other Activity Staff]]</f>
        <v>22.384615384615312</v>
      </c>
      <c r="M3870" s="3">
        <f>Table1[[#This Row],[Total Hours Activity Staff]]/Table1[[#This Row],[MDS Census]]</f>
        <v>0.13927252837412843</v>
      </c>
      <c r="N3870" s="3">
        <v>0.659340659340659</v>
      </c>
      <c r="O3870" s="3">
        <v>16.4615384615384</v>
      </c>
      <c r="P3870" s="3">
        <f>Table1[[#This Row],[Hours Qualified Social Worker]]+Table1[[#This Row],[Hours Other Social Work Staff]]</f>
        <v>17.12087912087906</v>
      </c>
      <c r="Q3870" s="3">
        <f>Table1[[#This Row],[Total Hours Social Work Staff Per Resident Per Day]]/Table1[[#This Row],[MDS Census]]</f>
        <v>0.10652263093121847</v>
      </c>
      <c r="R3870" s="3"/>
      <c r="S3870"/>
    </row>
    <row r="3871" spans="1:19" x14ac:dyDescent="0.2">
      <c r="A3871" t="s">
        <v>5562</v>
      </c>
      <c r="B3871" t="s">
        <v>5799</v>
      </c>
      <c r="C3871" t="s">
        <v>5800</v>
      </c>
      <c r="D3871" t="s">
        <v>5798</v>
      </c>
      <c r="E3871" s="3">
        <v>78.021978021978001</v>
      </c>
      <c r="F3871" s="3">
        <v>5.0109890109890101</v>
      </c>
      <c r="G3871" s="3">
        <v>0</v>
      </c>
      <c r="H3871" s="3">
        <v>0.40659340659340598</v>
      </c>
      <c r="I3871" s="3">
        <v>0.56868131868131799</v>
      </c>
      <c r="J3871" s="3">
        <v>5.5604395604395602</v>
      </c>
      <c r="K3871" s="3">
        <v>15.510989010989</v>
      </c>
      <c r="L3871" s="3">
        <f>Table1[[#This Row],[Hours Qualified Activities Professional]]+Table1[[#This Row],[Hours Other Activity Staff]]</f>
        <v>21.071428571428562</v>
      </c>
      <c r="M3871" s="3">
        <f>Table1[[#This Row],[Total Hours Activity Staff]]/Table1[[#This Row],[MDS Census]]</f>
        <v>0.27007042253521124</v>
      </c>
      <c r="N3871" s="3">
        <v>2.19780219780219E-2</v>
      </c>
      <c r="O3871" s="3">
        <v>5.4093406593406499</v>
      </c>
      <c r="P3871" s="3">
        <f>Table1[[#This Row],[Hours Qualified Social Worker]]+Table1[[#This Row],[Hours Other Social Work Staff]]</f>
        <v>5.4313186813186718</v>
      </c>
      <c r="Q3871" s="3">
        <f>Table1[[#This Row],[Total Hours Social Work Staff Per Resident Per Day]]/Table1[[#This Row],[MDS Census]]</f>
        <v>6.9612676056337919E-2</v>
      </c>
      <c r="R3871" s="3"/>
      <c r="S3871"/>
    </row>
    <row r="3872" spans="1:19" x14ac:dyDescent="0.2">
      <c r="A3872" t="s">
        <v>5562</v>
      </c>
      <c r="B3872" t="s">
        <v>5802</v>
      </c>
      <c r="C3872" t="s">
        <v>5803</v>
      </c>
      <c r="D3872" t="s">
        <v>5801</v>
      </c>
      <c r="E3872" s="3">
        <v>103.384615384615</v>
      </c>
      <c r="F3872" s="3">
        <v>39.107142857142797</v>
      </c>
      <c r="G3872" s="3">
        <v>0</v>
      </c>
      <c r="H3872" s="3">
        <v>0</v>
      </c>
      <c r="I3872" s="3">
        <v>0</v>
      </c>
      <c r="J3872" s="3">
        <v>5.2280219780219701</v>
      </c>
      <c r="K3872" s="3">
        <v>31.210219780219699</v>
      </c>
      <c r="L3872" s="3">
        <f>Table1[[#This Row],[Hours Qualified Activities Professional]]+Table1[[#This Row],[Hours Other Activity Staff]]</f>
        <v>36.438241758241666</v>
      </c>
      <c r="M3872" s="3">
        <f>Table1[[#This Row],[Total Hours Activity Staff]]/Table1[[#This Row],[MDS Census]]</f>
        <v>0.35245323129251743</v>
      </c>
      <c r="N3872" s="3">
        <v>0</v>
      </c>
      <c r="O3872" s="3">
        <v>0</v>
      </c>
      <c r="P3872" s="3">
        <f>Table1[[#This Row],[Hours Qualified Social Worker]]+Table1[[#This Row],[Hours Other Social Work Staff]]</f>
        <v>0</v>
      </c>
      <c r="Q3872" s="3">
        <f>Table1[[#This Row],[Total Hours Social Work Staff Per Resident Per Day]]/Table1[[#This Row],[MDS Census]]</f>
        <v>0</v>
      </c>
      <c r="R3872" s="3"/>
      <c r="S3872"/>
    </row>
    <row r="3873" spans="1:19" x14ac:dyDescent="0.2">
      <c r="A3873" t="s">
        <v>5562</v>
      </c>
      <c r="B3873" t="s">
        <v>5805</v>
      </c>
      <c r="C3873" t="s">
        <v>4054</v>
      </c>
      <c r="D3873" t="s">
        <v>5804</v>
      </c>
      <c r="E3873" s="3">
        <v>196.47252747252699</v>
      </c>
      <c r="F3873" s="3">
        <v>20.304945054945001</v>
      </c>
      <c r="G3873" s="3">
        <v>0.89010989010988995</v>
      </c>
      <c r="H3873" s="3">
        <v>0.39835164835164799</v>
      </c>
      <c r="I3873" s="3">
        <v>5.8763736263736197</v>
      </c>
      <c r="J3873" s="3">
        <v>10.186813186813101</v>
      </c>
      <c r="K3873" s="3">
        <v>35.560439560439498</v>
      </c>
      <c r="L3873" s="3">
        <f>Table1[[#This Row],[Hours Qualified Activities Professional]]+Table1[[#This Row],[Hours Other Activity Staff]]</f>
        <v>45.747252747252602</v>
      </c>
      <c r="M3873" s="3">
        <f>Table1[[#This Row],[Total Hours Activity Staff]]/Table1[[#This Row],[MDS Census]]</f>
        <v>0.23284300016779444</v>
      </c>
      <c r="N3873" s="3">
        <v>4.3956043956043897E-2</v>
      </c>
      <c r="O3873" s="3">
        <v>5.47252747252747</v>
      </c>
      <c r="P3873" s="3">
        <f>Table1[[#This Row],[Hours Qualified Social Worker]]+Table1[[#This Row],[Hours Other Social Work Staff]]</f>
        <v>5.5164835164835138</v>
      </c>
      <c r="Q3873" s="3">
        <f>Table1[[#This Row],[Total Hours Social Work Staff Per Resident Per Day]]/Table1[[#This Row],[MDS Census]]</f>
        <v>2.8077632977235919E-2</v>
      </c>
      <c r="R3873" s="3"/>
      <c r="S3873"/>
    </row>
    <row r="3874" spans="1:19" x14ac:dyDescent="0.2">
      <c r="A3874" t="s">
        <v>5562</v>
      </c>
      <c r="B3874" t="s">
        <v>5805</v>
      </c>
      <c r="C3874" t="s">
        <v>4054</v>
      </c>
      <c r="D3874" t="s">
        <v>5806</v>
      </c>
      <c r="E3874" s="3">
        <v>288.26373626373601</v>
      </c>
      <c r="F3874" s="3">
        <v>6.4175824175824099</v>
      </c>
      <c r="G3874" s="3">
        <v>6.5934065934065894E-2</v>
      </c>
      <c r="H3874" s="3">
        <v>6.5934065934065894E-2</v>
      </c>
      <c r="I3874" s="3">
        <v>7.97252747252747</v>
      </c>
      <c r="J3874" s="3">
        <v>4.98351648351648</v>
      </c>
      <c r="K3874" s="3">
        <v>0</v>
      </c>
      <c r="L3874" s="3">
        <f>Table1[[#This Row],[Hours Qualified Activities Professional]]+Table1[[#This Row],[Hours Other Activity Staff]]</f>
        <v>4.98351648351648</v>
      </c>
      <c r="M3874" s="3">
        <f>Table1[[#This Row],[Total Hours Activity Staff]]/Table1[[#This Row],[MDS Census]]</f>
        <v>1.728804513571211E-2</v>
      </c>
      <c r="N3874" s="3">
        <v>9.6016483516483504</v>
      </c>
      <c r="O3874" s="3">
        <v>39.093406593406499</v>
      </c>
      <c r="P3874" s="3">
        <f>Table1[[#This Row],[Hours Qualified Social Worker]]+Table1[[#This Row],[Hours Other Social Work Staff]]</f>
        <v>48.695054945054849</v>
      </c>
      <c r="Q3874" s="3">
        <f>Table1[[#This Row],[Total Hours Social Work Staff Per Resident Per Day]]/Table1[[#This Row],[MDS Census]]</f>
        <v>0.16892535834095743</v>
      </c>
      <c r="R3874" s="3"/>
      <c r="S3874"/>
    </row>
    <row r="3875" spans="1:19" x14ac:dyDescent="0.2">
      <c r="A3875" t="s">
        <v>5562</v>
      </c>
      <c r="B3875" t="s">
        <v>5808</v>
      </c>
      <c r="C3875" t="s">
        <v>4344</v>
      </c>
      <c r="D3875" t="s">
        <v>5807</v>
      </c>
      <c r="E3875" s="3">
        <v>30.912087912087902</v>
      </c>
      <c r="F3875" s="3">
        <v>5.71428571428571</v>
      </c>
      <c r="G3875" s="3">
        <v>0</v>
      </c>
      <c r="H3875" s="3">
        <v>0.107142857142857</v>
      </c>
      <c r="I3875" s="3">
        <v>0.26373626373626302</v>
      </c>
      <c r="J3875" s="3">
        <v>5.37021978021978</v>
      </c>
      <c r="K3875" s="3">
        <v>0</v>
      </c>
      <c r="L3875" s="3">
        <f>Table1[[#This Row],[Hours Qualified Activities Professional]]+Table1[[#This Row],[Hours Other Activity Staff]]</f>
        <v>5.37021978021978</v>
      </c>
      <c r="M3875" s="3">
        <f>Table1[[#This Row],[Total Hours Activity Staff]]/Table1[[#This Row],[MDS Census]]</f>
        <v>0.17372555990046218</v>
      </c>
      <c r="N3875" s="3">
        <v>0</v>
      </c>
      <c r="O3875" s="3">
        <v>0</v>
      </c>
      <c r="P3875" s="3">
        <f>Table1[[#This Row],[Hours Qualified Social Worker]]+Table1[[#This Row],[Hours Other Social Work Staff]]</f>
        <v>0</v>
      </c>
      <c r="Q3875" s="3">
        <f>Table1[[#This Row],[Total Hours Social Work Staff Per Resident Per Day]]/Table1[[#This Row],[MDS Census]]</f>
        <v>0</v>
      </c>
      <c r="R3875" s="3"/>
      <c r="S3875"/>
    </row>
    <row r="3876" spans="1:19" x14ac:dyDescent="0.2">
      <c r="A3876" t="s">
        <v>5562</v>
      </c>
      <c r="B3876" t="s">
        <v>5810</v>
      </c>
      <c r="C3876" t="s">
        <v>5811</v>
      </c>
      <c r="D3876" t="s">
        <v>5809</v>
      </c>
      <c r="E3876" s="3">
        <v>60.131868131868103</v>
      </c>
      <c r="F3876" s="3">
        <v>4.7472527472527402</v>
      </c>
      <c r="G3876" s="3">
        <v>0</v>
      </c>
      <c r="H3876" s="3">
        <v>0</v>
      </c>
      <c r="I3876" s="3">
        <v>0</v>
      </c>
      <c r="J3876" s="3">
        <v>0</v>
      </c>
      <c r="K3876" s="3">
        <v>17.120879120879099</v>
      </c>
      <c r="L3876" s="3">
        <f>Table1[[#This Row],[Hours Qualified Activities Professional]]+Table1[[#This Row],[Hours Other Activity Staff]]</f>
        <v>17.120879120879099</v>
      </c>
      <c r="M3876" s="3">
        <f>Table1[[#This Row],[Total Hours Activity Staff]]/Table1[[#This Row],[MDS Census]]</f>
        <v>0.28472222222222199</v>
      </c>
      <c r="N3876" s="3">
        <v>0</v>
      </c>
      <c r="O3876" s="3">
        <v>4.9274725274725197</v>
      </c>
      <c r="P3876" s="3">
        <f>Table1[[#This Row],[Hours Qualified Social Worker]]+Table1[[#This Row],[Hours Other Social Work Staff]]</f>
        <v>4.9274725274725197</v>
      </c>
      <c r="Q3876" s="3">
        <f>Table1[[#This Row],[Total Hours Social Work Staff Per Resident Per Day]]/Table1[[#This Row],[MDS Census]]</f>
        <v>8.1944444444444361E-2</v>
      </c>
      <c r="R3876" s="3"/>
      <c r="S3876"/>
    </row>
    <row r="3877" spans="1:19" x14ac:dyDescent="0.2">
      <c r="A3877" t="s">
        <v>5562</v>
      </c>
      <c r="B3877" t="s">
        <v>509</v>
      </c>
      <c r="C3877" t="s">
        <v>5813</v>
      </c>
      <c r="D3877" t="s">
        <v>5812</v>
      </c>
      <c r="E3877" s="3">
        <v>103.901098901098</v>
      </c>
      <c r="F3877" s="3">
        <v>4.96703296703296</v>
      </c>
      <c r="G3877" s="3">
        <v>0.12087912087912001</v>
      </c>
      <c r="H3877" s="3">
        <v>0.46890109890109799</v>
      </c>
      <c r="I3877" s="3">
        <v>0.48351648351648302</v>
      </c>
      <c r="J3877" s="3">
        <v>5.5</v>
      </c>
      <c r="K3877" s="3">
        <v>20.480769230769202</v>
      </c>
      <c r="L3877" s="3">
        <f>Table1[[#This Row],[Hours Qualified Activities Professional]]+Table1[[#This Row],[Hours Other Activity Staff]]</f>
        <v>25.980769230769202</v>
      </c>
      <c r="M3877" s="3">
        <f>Table1[[#This Row],[Total Hours Activity Staff]]/Table1[[#This Row],[MDS Census]]</f>
        <v>0.25005288207297915</v>
      </c>
      <c r="N3877" s="3">
        <v>0</v>
      </c>
      <c r="O3877" s="3">
        <v>9.7785714285714196</v>
      </c>
      <c r="P3877" s="3">
        <f>Table1[[#This Row],[Hours Qualified Social Worker]]+Table1[[#This Row],[Hours Other Social Work Staff]]</f>
        <v>9.7785714285714196</v>
      </c>
      <c r="Q3877" s="3">
        <f>Table1[[#This Row],[Total Hours Social Work Staff Per Resident Per Day]]/Table1[[#This Row],[MDS Census]]</f>
        <v>9.4114225277631622E-2</v>
      </c>
      <c r="R3877" s="3"/>
      <c r="S3877"/>
    </row>
    <row r="3878" spans="1:19" x14ac:dyDescent="0.2">
      <c r="A3878" t="s">
        <v>5562</v>
      </c>
      <c r="B3878" t="s">
        <v>5815</v>
      </c>
      <c r="C3878" t="s">
        <v>545</v>
      </c>
      <c r="D3878" t="s">
        <v>5814</v>
      </c>
      <c r="E3878" s="3">
        <v>53.956043956043899</v>
      </c>
      <c r="F3878" s="3">
        <v>6.6758241758241699</v>
      </c>
      <c r="G3878" s="3">
        <v>0</v>
      </c>
      <c r="H3878" s="3">
        <v>0</v>
      </c>
      <c r="I3878" s="3">
        <v>0</v>
      </c>
      <c r="J3878" s="3">
        <v>5.0027472527472501</v>
      </c>
      <c r="K3878" s="3">
        <v>6.1291208791208698</v>
      </c>
      <c r="L3878" s="3">
        <f>Table1[[#This Row],[Hours Qualified Activities Professional]]+Table1[[#This Row],[Hours Other Activity Staff]]</f>
        <v>11.131868131868121</v>
      </c>
      <c r="M3878" s="3">
        <f>Table1[[#This Row],[Total Hours Activity Staff]]/Table1[[#This Row],[MDS Census]]</f>
        <v>0.20631364562118126</v>
      </c>
      <c r="N3878" s="3">
        <v>0</v>
      </c>
      <c r="O3878" s="3">
        <v>9.2747252747252702</v>
      </c>
      <c r="P3878" s="3">
        <f>Table1[[#This Row],[Hours Qualified Social Worker]]+Table1[[#This Row],[Hours Other Social Work Staff]]</f>
        <v>9.2747252747252702</v>
      </c>
      <c r="Q3878" s="3">
        <f>Table1[[#This Row],[Total Hours Social Work Staff Per Resident Per Day]]/Table1[[#This Row],[MDS Census]]</f>
        <v>0.17189409368635447</v>
      </c>
      <c r="R3878" s="3"/>
      <c r="S3878"/>
    </row>
    <row r="3879" spans="1:19" x14ac:dyDescent="0.2">
      <c r="A3879" t="s">
        <v>5562</v>
      </c>
      <c r="B3879" t="s">
        <v>133</v>
      </c>
      <c r="C3879" t="s">
        <v>257</v>
      </c>
      <c r="D3879" t="s">
        <v>5816</v>
      </c>
      <c r="E3879" s="3">
        <v>65.076923076922995</v>
      </c>
      <c r="F3879" s="3">
        <v>5.71428571428571</v>
      </c>
      <c r="G3879" s="3">
        <v>0</v>
      </c>
      <c r="H3879" s="3">
        <v>0.23351648351648299</v>
      </c>
      <c r="I3879" s="3">
        <v>0.35164835164835101</v>
      </c>
      <c r="J3879" s="3">
        <v>5.2148351648351596</v>
      </c>
      <c r="K3879" s="3">
        <v>0</v>
      </c>
      <c r="L3879" s="3">
        <f>Table1[[#This Row],[Hours Qualified Activities Professional]]+Table1[[#This Row],[Hours Other Activity Staff]]</f>
        <v>5.2148351648351596</v>
      </c>
      <c r="M3879" s="3">
        <f>Table1[[#This Row],[Total Hours Activity Staff]]/Table1[[#This Row],[MDS Census]]</f>
        <v>8.0133400878081754E-2</v>
      </c>
      <c r="N3879" s="3">
        <v>0</v>
      </c>
      <c r="O3879" s="3">
        <v>0</v>
      </c>
      <c r="P3879" s="3">
        <f>Table1[[#This Row],[Hours Qualified Social Worker]]+Table1[[#This Row],[Hours Other Social Work Staff]]</f>
        <v>0</v>
      </c>
      <c r="Q3879" s="3">
        <f>Table1[[#This Row],[Total Hours Social Work Staff Per Resident Per Day]]/Table1[[#This Row],[MDS Census]]</f>
        <v>0</v>
      </c>
      <c r="R3879" s="3"/>
      <c r="S3879"/>
    </row>
    <row r="3880" spans="1:19" x14ac:dyDescent="0.2">
      <c r="A3880" t="s">
        <v>5562</v>
      </c>
      <c r="B3880" t="s">
        <v>5818</v>
      </c>
      <c r="C3880" t="s">
        <v>310</v>
      </c>
      <c r="D3880" t="s">
        <v>5817</v>
      </c>
      <c r="E3880" s="3">
        <v>85.670329670329593</v>
      </c>
      <c r="F3880" s="3">
        <v>6.2445054945054901</v>
      </c>
      <c r="G3880" s="3">
        <v>0</v>
      </c>
      <c r="H3880" s="3">
        <v>0</v>
      </c>
      <c r="I3880" s="3">
        <v>0</v>
      </c>
      <c r="J3880" s="3">
        <v>6.0769230769230704</v>
      </c>
      <c r="K3880" s="3">
        <v>10.2417582417582</v>
      </c>
      <c r="L3880" s="3">
        <f>Table1[[#This Row],[Hours Qualified Activities Professional]]+Table1[[#This Row],[Hours Other Activity Staff]]</f>
        <v>16.318681318681271</v>
      </c>
      <c r="M3880" s="3">
        <f>Table1[[#This Row],[Total Hours Activity Staff]]/Table1[[#This Row],[MDS Census]]</f>
        <v>0.19048229861467381</v>
      </c>
      <c r="N3880" s="3">
        <v>0</v>
      </c>
      <c r="O3880" s="3">
        <v>10.101648351648301</v>
      </c>
      <c r="P3880" s="3">
        <f>Table1[[#This Row],[Hours Qualified Social Worker]]+Table1[[#This Row],[Hours Other Social Work Staff]]</f>
        <v>10.101648351648301</v>
      </c>
      <c r="Q3880" s="3">
        <f>Table1[[#This Row],[Total Hours Social Work Staff Per Resident Per Day]]/Table1[[#This Row],[MDS Census]]</f>
        <v>0.11791303232426836</v>
      </c>
      <c r="R3880" s="3"/>
      <c r="S3880"/>
    </row>
    <row r="3881" spans="1:19" x14ac:dyDescent="0.2">
      <c r="A3881" t="s">
        <v>5562</v>
      </c>
      <c r="B3881" t="s">
        <v>5820</v>
      </c>
      <c r="C3881" t="s">
        <v>377</v>
      </c>
      <c r="D3881" t="s">
        <v>5819</v>
      </c>
      <c r="E3881" s="3">
        <v>66.054945054944994</v>
      </c>
      <c r="F3881" s="3">
        <v>25.326923076922998</v>
      </c>
      <c r="G3881" s="3">
        <v>0</v>
      </c>
      <c r="H3881" s="3">
        <v>0</v>
      </c>
      <c r="I3881" s="3">
        <v>0.28571428571428498</v>
      </c>
      <c r="J3881" s="3">
        <v>5.6016483516483504</v>
      </c>
      <c r="K3881" s="3">
        <v>5.5549450549450503</v>
      </c>
      <c r="L3881" s="3">
        <f>Table1[[#This Row],[Hours Qualified Activities Professional]]+Table1[[#This Row],[Hours Other Activity Staff]]</f>
        <v>11.156593406593402</v>
      </c>
      <c r="M3881" s="3">
        <f>Table1[[#This Row],[Total Hours Activity Staff]]/Table1[[#This Row],[MDS Census]]</f>
        <v>0.16889868574280495</v>
      </c>
      <c r="N3881" s="3">
        <v>0</v>
      </c>
      <c r="O3881" s="3">
        <v>5.1236263736263696</v>
      </c>
      <c r="P3881" s="3">
        <f>Table1[[#This Row],[Hours Qualified Social Worker]]+Table1[[#This Row],[Hours Other Social Work Staff]]</f>
        <v>5.1236263736263696</v>
      </c>
      <c r="Q3881" s="3">
        <f>Table1[[#This Row],[Total Hours Social Work Staff Per Resident Per Day]]/Table1[[#This Row],[MDS Census]]</f>
        <v>7.7566128763932804E-2</v>
      </c>
      <c r="R3881" s="3"/>
      <c r="S3881"/>
    </row>
    <row r="3882" spans="1:19" x14ac:dyDescent="0.2">
      <c r="A3882" t="s">
        <v>5562</v>
      </c>
      <c r="B3882" t="s">
        <v>5822</v>
      </c>
      <c r="C3882" t="s">
        <v>4054</v>
      </c>
      <c r="D3882" t="s">
        <v>5821</v>
      </c>
      <c r="E3882" s="3">
        <v>213.780219780219</v>
      </c>
      <c r="F3882" s="3">
        <v>73.233516483516397</v>
      </c>
      <c r="G3882" s="3">
        <v>0.26373626373626302</v>
      </c>
      <c r="H3882" s="3">
        <v>1.6934065934065901</v>
      </c>
      <c r="I3882" s="3">
        <v>0</v>
      </c>
      <c r="J3882" s="3">
        <v>2.1098901098901002</v>
      </c>
      <c r="K3882" s="3">
        <v>25.109890109890099</v>
      </c>
      <c r="L3882" s="3">
        <f>Table1[[#This Row],[Hours Qualified Activities Professional]]+Table1[[#This Row],[Hours Other Activity Staff]]</f>
        <v>27.219780219780198</v>
      </c>
      <c r="M3882" s="3">
        <f>Table1[[#This Row],[Total Hours Activity Staff]]/Table1[[#This Row],[MDS Census]]</f>
        <v>0.12732599979438711</v>
      </c>
      <c r="N3882" s="3">
        <v>5.5384615384615303</v>
      </c>
      <c r="O3882" s="3">
        <v>10.3983516483516</v>
      </c>
      <c r="P3882" s="3">
        <f>Table1[[#This Row],[Hours Qualified Social Worker]]+Table1[[#This Row],[Hours Other Social Work Staff]]</f>
        <v>15.936813186813129</v>
      </c>
      <c r="Q3882" s="3">
        <f>Table1[[#This Row],[Total Hours Social Work Staff Per Resident Per Day]]/Table1[[#This Row],[MDS Census]]</f>
        <v>7.4547650868715953E-2</v>
      </c>
      <c r="R3882" s="3"/>
      <c r="S3882"/>
    </row>
    <row r="3883" spans="1:19" x14ac:dyDescent="0.2">
      <c r="A3883" t="s">
        <v>5562</v>
      </c>
      <c r="B3883" t="s">
        <v>5824</v>
      </c>
      <c r="C3883" t="s">
        <v>5613</v>
      </c>
      <c r="D3883" t="s">
        <v>5823</v>
      </c>
      <c r="E3883" s="3">
        <v>87.175824175824104</v>
      </c>
      <c r="F3883" s="3">
        <v>53.0467032967032</v>
      </c>
      <c r="G3883" s="3">
        <v>0.57142857142857095</v>
      </c>
      <c r="H3883" s="3">
        <v>0</v>
      </c>
      <c r="I3883" s="3">
        <v>1.6593406593406499</v>
      </c>
      <c r="J3883" s="3">
        <v>4.8351648351648304</v>
      </c>
      <c r="K3883" s="3">
        <v>41.465934065934</v>
      </c>
      <c r="L3883" s="3">
        <f>Table1[[#This Row],[Hours Qualified Activities Professional]]+Table1[[#This Row],[Hours Other Activity Staff]]</f>
        <v>46.301098901098833</v>
      </c>
      <c r="M3883" s="3">
        <f>Table1[[#This Row],[Total Hours Activity Staff]]/Table1[[#This Row],[MDS Census]]</f>
        <v>0.53112315643514396</v>
      </c>
      <c r="N3883" s="3">
        <v>4.97252747252747</v>
      </c>
      <c r="O3883" s="3">
        <v>3.6758241758241699</v>
      </c>
      <c r="P3883" s="3">
        <f>Table1[[#This Row],[Hours Qualified Social Worker]]+Table1[[#This Row],[Hours Other Social Work Staff]]</f>
        <v>8.6483516483516389</v>
      </c>
      <c r="Q3883" s="3">
        <f>Table1[[#This Row],[Total Hours Social Work Staff Per Resident Per Day]]/Table1[[#This Row],[MDS Census]]</f>
        <v>9.9205848985251449E-2</v>
      </c>
      <c r="R3883" s="3"/>
      <c r="S3883"/>
    </row>
    <row r="3884" spans="1:19" x14ac:dyDescent="0.2">
      <c r="A3884" t="s">
        <v>5562</v>
      </c>
      <c r="B3884" t="s">
        <v>5826</v>
      </c>
      <c r="C3884" t="s">
        <v>5827</v>
      </c>
      <c r="D3884" t="s">
        <v>5825</v>
      </c>
      <c r="E3884" s="3">
        <v>84.6373626373626</v>
      </c>
      <c r="F3884" s="3">
        <v>53.343406593406499</v>
      </c>
      <c r="G3884" s="3">
        <v>0</v>
      </c>
      <c r="H3884" s="3">
        <v>0.44505494505494497</v>
      </c>
      <c r="I3884" s="3">
        <v>0.71703296703296704</v>
      </c>
      <c r="J3884" s="3">
        <v>5.2307692307692299</v>
      </c>
      <c r="K3884" s="3">
        <v>0</v>
      </c>
      <c r="L3884" s="3">
        <f>Table1[[#This Row],[Hours Qualified Activities Professional]]+Table1[[#This Row],[Hours Other Activity Staff]]</f>
        <v>5.2307692307692299</v>
      </c>
      <c r="M3884" s="3">
        <f>Table1[[#This Row],[Total Hours Activity Staff]]/Table1[[#This Row],[MDS Census]]</f>
        <v>6.1802129317060521E-2</v>
      </c>
      <c r="N3884" s="3">
        <v>0</v>
      </c>
      <c r="O3884" s="3">
        <v>9.5686813186813104</v>
      </c>
      <c r="P3884" s="3">
        <f>Table1[[#This Row],[Hours Qualified Social Worker]]+Table1[[#This Row],[Hours Other Social Work Staff]]</f>
        <v>9.5686813186813104</v>
      </c>
      <c r="Q3884" s="3">
        <f>Table1[[#This Row],[Total Hours Social Work Staff Per Resident Per Day]]/Table1[[#This Row],[MDS Census]]</f>
        <v>0.11305505063619835</v>
      </c>
      <c r="R3884" s="3"/>
      <c r="S3884"/>
    </row>
    <row r="3885" spans="1:19" x14ac:dyDescent="0.2">
      <c r="A3885" t="s">
        <v>5562</v>
      </c>
      <c r="B3885" t="s">
        <v>5826</v>
      </c>
      <c r="C3885" t="s">
        <v>5827</v>
      </c>
      <c r="D3885" t="s">
        <v>5828</v>
      </c>
      <c r="E3885" s="3">
        <v>42.593406593406499</v>
      </c>
      <c r="F3885" s="3">
        <v>40.75</v>
      </c>
      <c r="G3885" s="3">
        <v>0.109890109890109</v>
      </c>
      <c r="H3885" s="3">
        <v>0.37362637362637302</v>
      </c>
      <c r="I3885" s="3">
        <v>1.0631868131868101</v>
      </c>
      <c r="J3885" s="3">
        <v>5.7115384615384599</v>
      </c>
      <c r="K3885" s="3">
        <v>11.2390109890109</v>
      </c>
      <c r="L3885" s="3">
        <f>Table1[[#This Row],[Hours Qualified Activities Professional]]+Table1[[#This Row],[Hours Other Activity Staff]]</f>
        <v>16.95054945054936</v>
      </c>
      <c r="M3885" s="3">
        <f>Table1[[#This Row],[Total Hours Activity Staff]]/Table1[[#This Row],[MDS Census]]</f>
        <v>0.39796181630546834</v>
      </c>
      <c r="N3885" s="3">
        <v>4.3956043956043897E-2</v>
      </c>
      <c r="O3885" s="3">
        <v>10.9175824175824</v>
      </c>
      <c r="P3885" s="3">
        <f>Table1[[#This Row],[Hours Qualified Social Worker]]+Table1[[#This Row],[Hours Other Social Work Staff]]</f>
        <v>10.961538461538444</v>
      </c>
      <c r="Q3885" s="3">
        <f>Table1[[#This Row],[Total Hours Social Work Staff Per Resident Per Day]]/Table1[[#This Row],[MDS Census]]</f>
        <v>0.25735294117647073</v>
      </c>
      <c r="R3885" s="3"/>
      <c r="S3885"/>
    </row>
    <row r="3886" spans="1:19" x14ac:dyDescent="0.2">
      <c r="A3886" t="s">
        <v>5562</v>
      </c>
      <c r="B3886" t="s">
        <v>5826</v>
      </c>
      <c r="C3886" t="s">
        <v>5827</v>
      </c>
      <c r="D3886" t="s">
        <v>5829</v>
      </c>
      <c r="E3886" s="3">
        <v>51.846153846153797</v>
      </c>
      <c r="F3886" s="3">
        <v>66.206043956043899</v>
      </c>
      <c r="G3886" s="3">
        <v>0</v>
      </c>
      <c r="H3886" s="3">
        <v>0</v>
      </c>
      <c r="I3886" s="3">
        <v>5.1648351648351598</v>
      </c>
      <c r="J3886" s="3">
        <v>4.5714285714285703</v>
      </c>
      <c r="K3886" s="3">
        <v>10.780219780219699</v>
      </c>
      <c r="L3886" s="3">
        <f>Table1[[#This Row],[Hours Qualified Activities Professional]]+Table1[[#This Row],[Hours Other Activity Staff]]</f>
        <v>15.351648351648269</v>
      </c>
      <c r="M3886" s="3">
        <f>Table1[[#This Row],[Total Hours Activity Staff]]/Table1[[#This Row],[MDS Census]]</f>
        <v>0.29610004239084226</v>
      </c>
      <c r="N3886" s="3">
        <v>0</v>
      </c>
      <c r="O3886" s="3">
        <v>10.3406593406593</v>
      </c>
      <c r="P3886" s="3">
        <f>Table1[[#This Row],[Hours Qualified Social Worker]]+Table1[[#This Row],[Hours Other Social Work Staff]]</f>
        <v>10.3406593406593</v>
      </c>
      <c r="Q3886" s="3">
        <f>Table1[[#This Row],[Total Hours Social Work Staff Per Resident Per Day]]/Table1[[#This Row],[MDS Census]]</f>
        <v>0.19944891903348819</v>
      </c>
      <c r="R3886" s="3"/>
      <c r="S3886"/>
    </row>
    <row r="3887" spans="1:19" x14ac:dyDescent="0.2">
      <c r="A3887" t="s">
        <v>5562</v>
      </c>
      <c r="B3887" t="s">
        <v>5831</v>
      </c>
      <c r="C3887" t="s">
        <v>5811</v>
      </c>
      <c r="D3887" t="s">
        <v>5830</v>
      </c>
      <c r="E3887" s="3">
        <v>80.197802197802105</v>
      </c>
      <c r="F3887" s="3">
        <v>5.0989010989010897</v>
      </c>
      <c r="G3887" s="3">
        <v>0.26373626373626302</v>
      </c>
      <c r="H3887" s="3">
        <v>0.31318681318681302</v>
      </c>
      <c r="I3887" s="3">
        <v>0.30494505494505397</v>
      </c>
      <c r="J3887" s="3">
        <v>4.8351648351648304</v>
      </c>
      <c r="K3887" s="3">
        <v>53.310439560439498</v>
      </c>
      <c r="L3887" s="3">
        <f>Table1[[#This Row],[Hours Qualified Activities Professional]]+Table1[[#This Row],[Hours Other Activity Staff]]</f>
        <v>58.14560439560433</v>
      </c>
      <c r="M3887" s="3">
        <f>Table1[[#This Row],[Total Hours Activity Staff]]/Table1[[#This Row],[MDS Census]]</f>
        <v>0.72502740476842975</v>
      </c>
      <c r="N3887" s="3">
        <v>6.5934065934065894E-2</v>
      </c>
      <c r="O3887" s="3">
        <v>5.0109890109890101</v>
      </c>
      <c r="P3887" s="3">
        <f>Table1[[#This Row],[Hours Qualified Social Worker]]+Table1[[#This Row],[Hours Other Social Work Staff]]</f>
        <v>5.0769230769230758</v>
      </c>
      <c r="Q3887" s="3">
        <f>Table1[[#This Row],[Total Hours Social Work Staff Per Resident Per Day]]/Table1[[#This Row],[MDS Census]]</f>
        <v>6.3305015072622692E-2</v>
      </c>
      <c r="R3887" s="3"/>
      <c r="S3887"/>
    </row>
    <row r="3888" spans="1:19" x14ac:dyDescent="0.2">
      <c r="A3888" t="s">
        <v>5562</v>
      </c>
      <c r="B3888" t="s">
        <v>524</v>
      </c>
      <c r="C3888" t="s">
        <v>5833</v>
      </c>
      <c r="D3888" t="s">
        <v>5832</v>
      </c>
      <c r="E3888" s="3">
        <v>67.142857142857096</v>
      </c>
      <c r="F3888" s="3">
        <v>5.1868131868131799</v>
      </c>
      <c r="G3888" s="3">
        <v>0.36263736263736202</v>
      </c>
      <c r="H3888" s="3">
        <v>0.43131868131868101</v>
      </c>
      <c r="I3888" s="3">
        <v>0.70879120879120805</v>
      </c>
      <c r="J3888" s="3">
        <v>5.9010989010988997</v>
      </c>
      <c r="K3888" s="3">
        <v>7.0961538461538396</v>
      </c>
      <c r="L3888" s="3">
        <f>Table1[[#This Row],[Hours Qualified Activities Professional]]+Table1[[#This Row],[Hours Other Activity Staff]]</f>
        <v>12.997252747252739</v>
      </c>
      <c r="M3888" s="3">
        <f>Table1[[#This Row],[Total Hours Activity Staff]]/Table1[[#This Row],[MDS Census]]</f>
        <v>0.19357610474631753</v>
      </c>
      <c r="N3888" s="3">
        <v>0.104395604395604</v>
      </c>
      <c r="O3888" s="3">
        <v>5.0549450549450503</v>
      </c>
      <c r="P3888" s="3">
        <f>Table1[[#This Row],[Hours Qualified Social Worker]]+Table1[[#This Row],[Hours Other Social Work Staff]]</f>
        <v>5.1593406593406543</v>
      </c>
      <c r="Q3888" s="3">
        <f>Table1[[#This Row],[Total Hours Social Work Staff Per Resident Per Day]]/Table1[[#This Row],[MDS Census]]</f>
        <v>7.6841243862520434E-2</v>
      </c>
      <c r="R3888" s="3"/>
      <c r="S3888"/>
    </row>
    <row r="3889" spans="1:19" x14ac:dyDescent="0.2">
      <c r="A3889" t="s">
        <v>5562</v>
      </c>
      <c r="B3889" t="s">
        <v>524</v>
      </c>
      <c r="C3889" t="s">
        <v>5833</v>
      </c>
      <c r="D3889" t="s">
        <v>5834</v>
      </c>
      <c r="E3889" s="3">
        <v>111.19780219780201</v>
      </c>
      <c r="F3889" s="3">
        <v>5.6263736263736197</v>
      </c>
      <c r="G3889" s="3">
        <v>0</v>
      </c>
      <c r="H3889" s="3">
        <v>0</v>
      </c>
      <c r="I3889" s="3">
        <v>5.71428571428571</v>
      </c>
      <c r="J3889" s="3">
        <v>5.4945054945054901</v>
      </c>
      <c r="K3889" s="3">
        <v>7.0494505494505404</v>
      </c>
      <c r="L3889" s="3">
        <f>Table1[[#This Row],[Hours Qualified Activities Professional]]+Table1[[#This Row],[Hours Other Activity Staff]]</f>
        <v>12.54395604395603</v>
      </c>
      <c r="M3889" s="3">
        <f>Table1[[#This Row],[Total Hours Activity Staff]]/Table1[[#This Row],[MDS Census]]</f>
        <v>0.11280758968277504</v>
      </c>
      <c r="N3889" s="3">
        <v>6.3296703296703196</v>
      </c>
      <c r="O3889" s="3">
        <v>0</v>
      </c>
      <c r="P3889" s="3">
        <f>Table1[[#This Row],[Hours Qualified Social Worker]]+Table1[[#This Row],[Hours Other Social Work Staff]]</f>
        <v>6.3296703296703196</v>
      </c>
      <c r="Q3889" s="3">
        <f>Table1[[#This Row],[Total Hours Social Work Staff Per Resident Per Day]]/Table1[[#This Row],[MDS Census]]</f>
        <v>5.6922620812333243E-2</v>
      </c>
      <c r="R3889" s="3"/>
      <c r="S3889"/>
    </row>
    <row r="3890" spans="1:19" x14ac:dyDescent="0.2">
      <c r="A3890" t="s">
        <v>5562</v>
      </c>
      <c r="B3890" t="s">
        <v>524</v>
      </c>
      <c r="C3890" t="s">
        <v>5833</v>
      </c>
      <c r="D3890" t="s">
        <v>5835</v>
      </c>
      <c r="E3890" s="3">
        <v>127.83516483516399</v>
      </c>
      <c r="F3890" s="3">
        <v>36.851648351648301</v>
      </c>
      <c r="G3890" s="3">
        <v>0</v>
      </c>
      <c r="H3890" s="3">
        <v>0</v>
      </c>
      <c r="I3890" s="3">
        <v>0</v>
      </c>
      <c r="J3890" s="3">
        <v>5.48351648351648</v>
      </c>
      <c r="K3890" s="3">
        <v>18.769230769230699</v>
      </c>
      <c r="L3890" s="3">
        <f>Table1[[#This Row],[Hours Qualified Activities Professional]]+Table1[[#This Row],[Hours Other Activity Staff]]</f>
        <v>24.252747252747177</v>
      </c>
      <c r="M3890" s="3">
        <f>Table1[[#This Row],[Total Hours Activity Staff]]/Table1[[#This Row],[MDS Census]]</f>
        <v>0.18971890312043391</v>
      </c>
      <c r="N3890" s="3">
        <v>5.5384615384615303</v>
      </c>
      <c r="O3890" s="3">
        <v>4.71428571428571</v>
      </c>
      <c r="P3890" s="3">
        <f>Table1[[#This Row],[Hours Qualified Social Worker]]+Table1[[#This Row],[Hours Other Social Work Staff]]</f>
        <v>10.252747252747241</v>
      </c>
      <c r="Q3890" s="3">
        <f>Table1[[#This Row],[Total Hours Social Work Staff Per Resident Per Day]]/Table1[[#This Row],[MDS Census]]</f>
        <v>8.0202871142440055E-2</v>
      </c>
      <c r="R3890" s="3"/>
      <c r="S3890"/>
    </row>
    <row r="3891" spans="1:19" x14ac:dyDescent="0.2">
      <c r="A3891" t="s">
        <v>5562</v>
      </c>
      <c r="B3891" t="s">
        <v>524</v>
      </c>
      <c r="C3891" t="s">
        <v>5833</v>
      </c>
      <c r="D3891" t="s">
        <v>5836</v>
      </c>
      <c r="E3891" s="3">
        <v>70.780219780219696</v>
      </c>
      <c r="F3891" s="3">
        <v>5.3186813186813104</v>
      </c>
      <c r="G3891" s="3">
        <v>1.5714285714285701</v>
      </c>
      <c r="H3891" s="3">
        <v>0.48626373626373598</v>
      </c>
      <c r="I3891" s="3">
        <v>0.51098901098900995</v>
      </c>
      <c r="J3891" s="3">
        <v>3.07692307692307</v>
      </c>
      <c r="K3891" s="3">
        <v>12.881868131868099</v>
      </c>
      <c r="L3891" s="3">
        <f>Table1[[#This Row],[Hours Qualified Activities Professional]]+Table1[[#This Row],[Hours Other Activity Staff]]</f>
        <v>15.958791208791169</v>
      </c>
      <c r="M3891" s="3">
        <f>Table1[[#This Row],[Total Hours Activity Staff]]/Table1[[#This Row],[MDS Census]]</f>
        <v>0.22546964757025278</v>
      </c>
      <c r="N3891" s="3">
        <v>0</v>
      </c>
      <c r="O3891" s="3">
        <v>14.7554945054945</v>
      </c>
      <c r="P3891" s="3">
        <f>Table1[[#This Row],[Hours Qualified Social Worker]]+Table1[[#This Row],[Hours Other Social Work Staff]]</f>
        <v>14.7554945054945</v>
      </c>
      <c r="Q3891" s="3">
        <f>Table1[[#This Row],[Total Hours Social Work Staff Per Resident Per Day]]/Table1[[#This Row],[MDS Census]]</f>
        <v>0.20846918180406787</v>
      </c>
      <c r="R3891" s="3"/>
      <c r="S3891"/>
    </row>
    <row r="3892" spans="1:19" x14ac:dyDescent="0.2">
      <c r="A3892" t="s">
        <v>5562</v>
      </c>
      <c r="B3892" t="s">
        <v>524</v>
      </c>
      <c r="C3892" t="s">
        <v>5833</v>
      </c>
      <c r="D3892" t="s">
        <v>5837</v>
      </c>
      <c r="E3892" s="3">
        <v>80</v>
      </c>
      <c r="F3892" s="3">
        <v>5.1923076923076898</v>
      </c>
      <c r="G3892" s="3">
        <v>0</v>
      </c>
      <c r="H3892" s="3">
        <v>0</v>
      </c>
      <c r="I3892" s="3">
        <v>0</v>
      </c>
      <c r="J3892" s="3">
        <v>0</v>
      </c>
      <c r="K3892" s="3">
        <v>9.0467032967032903</v>
      </c>
      <c r="L3892" s="3">
        <f>Table1[[#This Row],[Hours Qualified Activities Professional]]+Table1[[#This Row],[Hours Other Activity Staff]]</f>
        <v>9.0467032967032903</v>
      </c>
      <c r="M3892" s="3">
        <f>Table1[[#This Row],[Total Hours Activity Staff]]/Table1[[#This Row],[MDS Census]]</f>
        <v>0.11308379120879113</v>
      </c>
      <c r="N3892" s="3">
        <v>0</v>
      </c>
      <c r="O3892" s="3">
        <v>0</v>
      </c>
      <c r="P3892" s="3">
        <f>Table1[[#This Row],[Hours Qualified Social Worker]]+Table1[[#This Row],[Hours Other Social Work Staff]]</f>
        <v>0</v>
      </c>
      <c r="Q3892" s="3">
        <f>Table1[[#This Row],[Total Hours Social Work Staff Per Resident Per Day]]/Table1[[#This Row],[MDS Census]]</f>
        <v>0</v>
      </c>
      <c r="R3892" s="3"/>
      <c r="S3892"/>
    </row>
    <row r="3893" spans="1:19" x14ac:dyDescent="0.2">
      <c r="A3893" t="s">
        <v>5562</v>
      </c>
      <c r="B3893" t="s">
        <v>155</v>
      </c>
      <c r="C3893" t="s">
        <v>416</v>
      </c>
      <c r="D3893" t="s">
        <v>5838</v>
      </c>
      <c r="E3893" s="3">
        <v>42.483516483516397</v>
      </c>
      <c r="F3893" s="3">
        <v>5.71428571428571</v>
      </c>
      <c r="G3893" s="3">
        <v>0</v>
      </c>
      <c r="H3893" s="3">
        <v>0.16758241758241699</v>
      </c>
      <c r="I3893" s="3">
        <v>0.37087912087912001</v>
      </c>
      <c r="J3893" s="3">
        <v>4.8736263736263696</v>
      </c>
      <c r="K3893" s="3">
        <v>0</v>
      </c>
      <c r="L3893" s="3">
        <f>Table1[[#This Row],[Hours Qualified Activities Professional]]+Table1[[#This Row],[Hours Other Activity Staff]]</f>
        <v>4.8736263736263696</v>
      </c>
      <c r="M3893" s="3">
        <f>Table1[[#This Row],[Total Hours Activity Staff]]/Table1[[#This Row],[MDS Census]]</f>
        <v>0.11471805483704101</v>
      </c>
      <c r="N3893" s="3">
        <v>0</v>
      </c>
      <c r="O3893" s="3">
        <v>5.2994505494505404</v>
      </c>
      <c r="P3893" s="3">
        <f>Table1[[#This Row],[Hours Qualified Social Worker]]+Table1[[#This Row],[Hours Other Social Work Staff]]</f>
        <v>5.2994505494505404</v>
      </c>
      <c r="Q3893" s="3">
        <f>Table1[[#This Row],[Total Hours Social Work Staff Per Resident Per Day]]/Table1[[#This Row],[MDS Census]]</f>
        <v>0.12474133471288157</v>
      </c>
      <c r="R3893" s="3"/>
      <c r="S3893"/>
    </row>
    <row r="3894" spans="1:19" x14ac:dyDescent="0.2">
      <c r="A3894" t="s">
        <v>5562</v>
      </c>
      <c r="B3894" t="s">
        <v>155</v>
      </c>
      <c r="C3894" t="s">
        <v>416</v>
      </c>
      <c r="D3894" t="s">
        <v>5839</v>
      </c>
      <c r="E3894" s="3">
        <v>123.637362637362</v>
      </c>
      <c r="F3894" s="3">
        <v>5.6263736263736197</v>
      </c>
      <c r="G3894" s="3">
        <v>0.24725274725274701</v>
      </c>
      <c r="H3894" s="3">
        <v>0.53846153846153799</v>
      </c>
      <c r="I3894" s="3">
        <v>0.244505494505494</v>
      </c>
      <c r="J3894" s="3">
        <v>5.3928571428571397</v>
      </c>
      <c r="K3894" s="3">
        <v>10.010989010989</v>
      </c>
      <c r="L3894" s="3">
        <f>Table1[[#This Row],[Hours Qualified Activities Professional]]+Table1[[#This Row],[Hours Other Activity Staff]]</f>
        <v>15.403846153846139</v>
      </c>
      <c r="M3894" s="3">
        <f>Table1[[#This Row],[Total Hours Activity Staff]]/Table1[[#This Row],[MDS Census]]</f>
        <v>0.12458892542885129</v>
      </c>
      <c r="N3894" s="3">
        <v>5.4258241758241699</v>
      </c>
      <c r="O3894" s="3">
        <v>11.6456043956043</v>
      </c>
      <c r="P3894" s="3">
        <f>Table1[[#This Row],[Hours Qualified Social Worker]]+Table1[[#This Row],[Hours Other Social Work Staff]]</f>
        <v>17.07142857142847</v>
      </c>
      <c r="Q3894" s="3">
        <f>Table1[[#This Row],[Total Hours Social Work Staff Per Resident Per Day]]/Table1[[#This Row],[MDS Census]]</f>
        <v>0.13807661541196325</v>
      </c>
      <c r="R3894" s="3"/>
      <c r="S3894"/>
    </row>
    <row r="3895" spans="1:19" x14ac:dyDescent="0.2">
      <c r="A3895" t="s">
        <v>5562</v>
      </c>
      <c r="B3895" t="s">
        <v>155</v>
      </c>
      <c r="C3895" t="s">
        <v>416</v>
      </c>
      <c r="D3895" t="s">
        <v>5840</v>
      </c>
      <c r="E3895" s="3">
        <v>110.395604395604</v>
      </c>
      <c r="F3895" s="3">
        <v>12.7818681318681</v>
      </c>
      <c r="G3895" s="3">
        <v>0.60164835164835095</v>
      </c>
      <c r="H3895" s="3">
        <v>0</v>
      </c>
      <c r="I3895" s="3">
        <v>0.439560439560439</v>
      </c>
      <c r="J3895" s="3">
        <v>0</v>
      </c>
      <c r="K3895" s="3">
        <v>13.2664835164835</v>
      </c>
      <c r="L3895" s="3">
        <f>Table1[[#This Row],[Hours Qualified Activities Professional]]+Table1[[#This Row],[Hours Other Activity Staff]]</f>
        <v>13.2664835164835</v>
      </c>
      <c r="M3895" s="3">
        <f>Table1[[#This Row],[Total Hours Activity Staff]]/Table1[[#This Row],[MDS Census]]</f>
        <v>0.12017220784391827</v>
      </c>
      <c r="N3895" s="3">
        <v>6.0659340659340604</v>
      </c>
      <c r="O3895" s="3">
        <v>5.8791208791208698</v>
      </c>
      <c r="P3895" s="3">
        <f>Table1[[#This Row],[Hours Qualified Social Worker]]+Table1[[#This Row],[Hours Other Social Work Staff]]</f>
        <v>11.945054945054931</v>
      </c>
      <c r="Q3895" s="3">
        <f>Table1[[#This Row],[Total Hours Social Work Staff Per Resident Per Day]]/Table1[[#This Row],[MDS Census]]</f>
        <v>0.10820226956002416</v>
      </c>
      <c r="R3895" s="3"/>
      <c r="S3895"/>
    </row>
    <row r="3896" spans="1:19" x14ac:dyDescent="0.2">
      <c r="A3896" t="s">
        <v>5562</v>
      </c>
      <c r="B3896" t="s">
        <v>155</v>
      </c>
      <c r="C3896" t="s">
        <v>416</v>
      </c>
      <c r="D3896" t="s">
        <v>5841</v>
      </c>
      <c r="E3896" s="3">
        <v>144.10989010988999</v>
      </c>
      <c r="F3896" s="3">
        <v>5.0989010989010897</v>
      </c>
      <c r="G3896" s="3">
        <v>0.164835164835164</v>
      </c>
      <c r="H3896" s="3">
        <v>0.19780219780219699</v>
      </c>
      <c r="I3896" s="3">
        <v>0.85714285714285698</v>
      </c>
      <c r="J3896" s="3">
        <v>6.21703296703296</v>
      </c>
      <c r="K3896" s="3">
        <v>19.395604395604298</v>
      </c>
      <c r="L3896" s="3">
        <f>Table1[[#This Row],[Hours Qualified Activities Professional]]+Table1[[#This Row],[Hours Other Activity Staff]]</f>
        <v>25.612637362637258</v>
      </c>
      <c r="M3896" s="3">
        <f>Table1[[#This Row],[Total Hours Activity Staff]]/Table1[[#This Row],[MDS Census]]</f>
        <v>0.17772990696965019</v>
      </c>
      <c r="N3896" s="3">
        <v>0.13186813186813101</v>
      </c>
      <c r="O3896" s="3">
        <v>0</v>
      </c>
      <c r="P3896" s="3">
        <f>Table1[[#This Row],[Hours Qualified Social Worker]]+Table1[[#This Row],[Hours Other Social Work Staff]]</f>
        <v>0.13186813186813101</v>
      </c>
      <c r="Q3896" s="3">
        <f>Table1[[#This Row],[Total Hours Social Work Staff Per Resident Per Day]]/Table1[[#This Row],[MDS Census]]</f>
        <v>9.1505261552538757E-4</v>
      </c>
      <c r="R3896" s="3"/>
      <c r="S3896"/>
    </row>
    <row r="3897" spans="1:19" x14ac:dyDescent="0.2">
      <c r="A3897" t="s">
        <v>5562</v>
      </c>
      <c r="B3897" t="s">
        <v>155</v>
      </c>
      <c r="C3897" t="s">
        <v>416</v>
      </c>
      <c r="D3897" t="s">
        <v>5842</v>
      </c>
      <c r="E3897" s="3">
        <v>57.736263736263702</v>
      </c>
      <c r="F3897" s="3">
        <v>7.6136263736263698</v>
      </c>
      <c r="G3897" s="3">
        <v>0</v>
      </c>
      <c r="H3897" s="3">
        <v>0.46153846153846101</v>
      </c>
      <c r="I3897" s="3">
        <v>1.0197802197802099</v>
      </c>
      <c r="J3897" s="3">
        <v>5.5327472527472503</v>
      </c>
      <c r="K3897" s="3">
        <v>8.4896703296703198</v>
      </c>
      <c r="L3897" s="3">
        <f>Table1[[#This Row],[Hours Qualified Activities Professional]]+Table1[[#This Row],[Hours Other Activity Staff]]</f>
        <v>14.022417582417571</v>
      </c>
      <c r="M3897" s="3">
        <f>Table1[[#This Row],[Total Hours Activity Staff]]/Table1[[#This Row],[MDS Census]]</f>
        <v>0.24287019413779973</v>
      </c>
      <c r="N3897" s="3">
        <v>0</v>
      </c>
      <c r="O3897" s="3">
        <v>10.7852747252747</v>
      </c>
      <c r="P3897" s="3">
        <f>Table1[[#This Row],[Hours Qualified Social Worker]]+Table1[[#This Row],[Hours Other Social Work Staff]]</f>
        <v>10.7852747252747</v>
      </c>
      <c r="Q3897" s="3">
        <f>Table1[[#This Row],[Total Hours Social Work Staff Per Resident Per Day]]/Table1[[#This Row],[MDS Census]]</f>
        <v>0.18680243623905562</v>
      </c>
      <c r="R3897" s="3"/>
      <c r="S3897"/>
    </row>
    <row r="3898" spans="1:19" x14ac:dyDescent="0.2">
      <c r="A3898" t="s">
        <v>5562</v>
      </c>
      <c r="B3898" t="s">
        <v>155</v>
      </c>
      <c r="C3898" t="s">
        <v>416</v>
      </c>
      <c r="D3898" t="s">
        <v>5843</v>
      </c>
      <c r="E3898" s="3">
        <v>73.648351648351607</v>
      </c>
      <c r="F3898" s="3">
        <v>5.2747252747252702</v>
      </c>
      <c r="G3898" s="3">
        <v>0.42857142857142799</v>
      </c>
      <c r="H3898" s="3">
        <v>0.32417582417582402</v>
      </c>
      <c r="I3898" s="3">
        <v>1.53571428571428</v>
      </c>
      <c r="J3898" s="3">
        <v>5.3104395604395602</v>
      </c>
      <c r="K3898" s="3">
        <v>23.214285714285701</v>
      </c>
      <c r="L3898" s="3">
        <f>Table1[[#This Row],[Hours Qualified Activities Professional]]+Table1[[#This Row],[Hours Other Activity Staff]]</f>
        <v>28.524725274725263</v>
      </c>
      <c r="M3898" s="3">
        <f>Table1[[#This Row],[Total Hours Activity Staff]]/Table1[[#This Row],[MDS Census]]</f>
        <v>0.38730975828111019</v>
      </c>
      <c r="N3898" s="3">
        <v>9.7554945054945001</v>
      </c>
      <c r="O3898" s="3">
        <v>0</v>
      </c>
      <c r="P3898" s="3">
        <f>Table1[[#This Row],[Hours Qualified Social Worker]]+Table1[[#This Row],[Hours Other Social Work Staff]]</f>
        <v>9.7554945054945001</v>
      </c>
      <c r="Q3898" s="3">
        <f>Table1[[#This Row],[Total Hours Social Work Staff Per Resident Per Day]]/Table1[[#This Row],[MDS Census]]</f>
        <v>0.13246045956430916</v>
      </c>
      <c r="R3898" s="3"/>
      <c r="S3898"/>
    </row>
    <row r="3899" spans="1:19" x14ac:dyDescent="0.2">
      <c r="A3899" t="s">
        <v>5562</v>
      </c>
      <c r="B3899" t="s">
        <v>5845</v>
      </c>
      <c r="C3899" t="s">
        <v>1206</v>
      </c>
      <c r="D3899" t="s">
        <v>5844</v>
      </c>
      <c r="E3899" s="3">
        <v>150.03296703296701</v>
      </c>
      <c r="F3899" s="3">
        <v>12.1428571428571</v>
      </c>
      <c r="G3899" s="3">
        <v>5.4945054945054903E-2</v>
      </c>
      <c r="H3899" s="3">
        <v>0.72527472527472503</v>
      </c>
      <c r="I3899" s="3">
        <v>18.203296703296701</v>
      </c>
      <c r="J3899" s="3">
        <v>0</v>
      </c>
      <c r="K3899" s="3">
        <v>5.0549450549450503</v>
      </c>
      <c r="L3899" s="3">
        <f>Table1[[#This Row],[Hours Qualified Activities Professional]]+Table1[[#This Row],[Hours Other Activity Staff]]</f>
        <v>5.0549450549450503</v>
      </c>
      <c r="M3899" s="3">
        <f>Table1[[#This Row],[Total Hours Activity Staff]]/Table1[[#This Row],[MDS Census]]</f>
        <v>3.3692228814180006E-2</v>
      </c>
      <c r="N3899" s="3">
        <v>15.788461538461499</v>
      </c>
      <c r="O3899" s="3">
        <v>6.4285714285714199</v>
      </c>
      <c r="P3899" s="3">
        <f>Table1[[#This Row],[Hours Qualified Social Worker]]+Table1[[#This Row],[Hours Other Social Work Staff]]</f>
        <v>22.217032967032921</v>
      </c>
      <c r="Q3899" s="3">
        <f>Table1[[#This Row],[Total Hours Social Work Staff Per Resident Per Day]]/Table1[[#This Row],[MDS Census]]</f>
        <v>0.14808100783710512</v>
      </c>
      <c r="R3899" s="3"/>
      <c r="S3899"/>
    </row>
    <row r="3900" spans="1:19" x14ac:dyDescent="0.2">
      <c r="A3900" t="s">
        <v>5562</v>
      </c>
      <c r="B3900" t="s">
        <v>5847</v>
      </c>
      <c r="C3900" t="s">
        <v>134</v>
      </c>
      <c r="D3900" t="s">
        <v>5846</v>
      </c>
      <c r="E3900" s="3">
        <v>76.417582417582395</v>
      </c>
      <c r="F3900" s="3">
        <v>48.521978021978001</v>
      </c>
      <c r="G3900" s="3">
        <v>0</v>
      </c>
      <c r="H3900" s="3">
        <v>0.56318681318681296</v>
      </c>
      <c r="I3900" s="3">
        <v>0.60989010989010894</v>
      </c>
      <c r="J3900" s="3">
        <v>0</v>
      </c>
      <c r="K3900" s="3">
        <v>1.1098901098901</v>
      </c>
      <c r="L3900" s="3">
        <f>Table1[[#This Row],[Hours Qualified Activities Professional]]+Table1[[#This Row],[Hours Other Activity Staff]]</f>
        <v>1.1098901098901</v>
      </c>
      <c r="M3900" s="3">
        <f>Table1[[#This Row],[Total Hours Activity Staff]]/Table1[[#This Row],[MDS Census]]</f>
        <v>1.4524014955421214E-2</v>
      </c>
      <c r="N3900" s="3">
        <v>0</v>
      </c>
      <c r="O3900" s="3">
        <v>6.2445054945054901</v>
      </c>
      <c r="P3900" s="3">
        <f>Table1[[#This Row],[Hours Qualified Social Worker]]+Table1[[#This Row],[Hours Other Social Work Staff]]</f>
        <v>6.2445054945054901</v>
      </c>
      <c r="Q3900" s="3">
        <f>Table1[[#This Row],[Total Hours Social Work Staff Per Resident Per Day]]/Table1[[#This Row],[MDS Census]]</f>
        <v>8.1715559390278941E-2</v>
      </c>
      <c r="R3900" s="3"/>
      <c r="S3900"/>
    </row>
    <row r="3901" spans="1:19" x14ac:dyDescent="0.2">
      <c r="A3901" t="s">
        <v>5562</v>
      </c>
      <c r="B3901" t="s">
        <v>5847</v>
      </c>
      <c r="C3901" t="s">
        <v>134</v>
      </c>
      <c r="D3901" t="s">
        <v>5848</v>
      </c>
      <c r="E3901" s="3">
        <v>182.90109890109801</v>
      </c>
      <c r="F3901" s="3">
        <v>5.71428571428571</v>
      </c>
      <c r="G3901" s="3">
        <v>0</v>
      </c>
      <c r="H3901" s="3">
        <v>0.63461538461538403</v>
      </c>
      <c r="I3901" s="3">
        <v>19.4890109890109</v>
      </c>
      <c r="J3901" s="3">
        <v>0</v>
      </c>
      <c r="K3901" s="3">
        <v>41.653846153846096</v>
      </c>
      <c r="L3901" s="3">
        <f>Table1[[#This Row],[Hours Qualified Activities Professional]]+Table1[[#This Row],[Hours Other Activity Staff]]</f>
        <v>41.653846153846096</v>
      </c>
      <c r="M3901" s="3">
        <f>Table1[[#This Row],[Total Hours Activity Staff]]/Table1[[#This Row],[MDS Census]]</f>
        <v>0.22773972602739806</v>
      </c>
      <c r="N3901" s="3">
        <v>20.288461538461501</v>
      </c>
      <c r="O3901" s="3">
        <v>0</v>
      </c>
      <c r="P3901" s="3">
        <f>Table1[[#This Row],[Hours Qualified Social Worker]]+Table1[[#This Row],[Hours Other Social Work Staff]]</f>
        <v>20.288461538461501</v>
      </c>
      <c r="Q3901" s="3">
        <f>Table1[[#This Row],[Total Hours Social Work Staff Per Resident Per Day]]/Table1[[#This Row],[MDS Census]]</f>
        <v>0.11092585916846945</v>
      </c>
      <c r="R3901" s="3"/>
      <c r="S3901"/>
    </row>
    <row r="3902" spans="1:19" x14ac:dyDescent="0.2">
      <c r="A3902" t="s">
        <v>5562</v>
      </c>
      <c r="B3902" t="s">
        <v>5847</v>
      </c>
      <c r="C3902" t="s">
        <v>134</v>
      </c>
      <c r="D3902" t="s">
        <v>5849</v>
      </c>
      <c r="E3902" s="3">
        <v>84.626373626373606</v>
      </c>
      <c r="F3902" s="3">
        <v>96.152197802197804</v>
      </c>
      <c r="G3902" s="3">
        <v>3.5164835164835102</v>
      </c>
      <c r="H3902" s="3">
        <v>0</v>
      </c>
      <c r="I3902" s="3">
        <v>2.0137362637362601</v>
      </c>
      <c r="J3902" s="3">
        <v>5.4505494505494498</v>
      </c>
      <c r="K3902" s="3">
        <v>20.192307692307601</v>
      </c>
      <c r="L3902" s="3">
        <f>Table1[[#This Row],[Hours Qualified Activities Professional]]+Table1[[#This Row],[Hours Other Activity Staff]]</f>
        <v>25.64285714285705</v>
      </c>
      <c r="M3902" s="3">
        <f>Table1[[#This Row],[Total Hours Activity Staff]]/Table1[[#This Row],[MDS Census]]</f>
        <v>0.30301259576678252</v>
      </c>
      <c r="N3902" s="3">
        <v>5.6263736263736197</v>
      </c>
      <c r="O3902" s="3">
        <v>1.0027472527472501</v>
      </c>
      <c r="P3902" s="3">
        <f>Table1[[#This Row],[Hours Qualified Social Worker]]+Table1[[#This Row],[Hours Other Social Work Staff]]</f>
        <v>6.6291208791208698</v>
      </c>
      <c r="Q3902" s="3">
        <f>Table1[[#This Row],[Total Hours Social Work Staff Per Resident Per Day]]/Table1[[#This Row],[MDS Census]]</f>
        <v>7.8333982599662288E-2</v>
      </c>
      <c r="R3902" s="3"/>
      <c r="S3902"/>
    </row>
    <row r="3903" spans="1:19" x14ac:dyDescent="0.2">
      <c r="A3903" t="s">
        <v>5562</v>
      </c>
      <c r="B3903" t="s">
        <v>5851</v>
      </c>
      <c r="C3903" t="s">
        <v>4054</v>
      </c>
      <c r="D3903" t="s">
        <v>5850</v>
      </c>
      <c r="E3903" s="3">
        <v>80.934065934065899</v>
      </c>
      <c r="F3903" s="3">
        <v>14.181318681318601</v>
      </c>
      <c r="G3903" s="3">
        <v>0.329670329670329</v>
      </c>
      <c r="H3903" s="3">
        <v>0.51098901098900995</v>
      </c>
      <c r="I3903" s="3">
        <v>1.8818681318681301</v>
      </c>
      <c r="J3903" s="3">
        <v>5.1208791208791196</v>
      </c>
      <c r="K3903" s="3">
        <v>10.6483516483516</v>
      </c>
      <c r="L3903" s="3">
        <f>Table1[[#This Row],[Hours Qualified Activities Professional]]+Table1[[#This Row],[Hours Other Activity Staff]]</f>
        <v>15.76923076923072</v>
      </c>
      <c r="M3903" s="3">
        <f>Table1[[#This Row],[Total Hours Activity Staff]]/Table1[[#This Row],[MDS Census]]</f>
        <v>0.19484046164290511</v>
      </c>
      <c r="N3903" s="3">
        <v>4.3956043956043897E-2</v>
      </c>
      <c r="O3903" s="3">
        <v>9.7005494505494507</v>
      </c>
      <c r="P3903" s="3">
        <f>Table1[[#This Row],[Hours Qualified Social Worker]]+Table1[[#This Row],[Hours Other Social Work Staff]]</f>
        <v>9.7445054945054945</v>
      </c>
      <c r="Q3903" s="3">
        <f>Table1[[#This Row],[Total Hours Social Work Staff Per Resident Per Day]]/Table1[[#This Row],[MDS Census]]</f>
        <v>0.1204005431093008</v>
      </c>
      <c r="R3903" s="3"/>
      <c r="S3903"/>
    </row>
    <row r="3904" spans="1:19" x14ac:dyDescent="0.2">
      <c r="A3904" t="s">
        <v>5562</v>
      </c>
      <c r="B3904" t="s">
        <v>5851</v>
      </c>
      <c r="C3904" t="s">
        <v>4054</v>
      </c>
      <c r="D3904" t="s">
        <v>5852</v>
      </c>
      <c r="E3904" s="3">
        <v>117.087912087912</v>
      </c>
      <c r="F3904" s="3">
        <v>5.2747252747252702</v>
      </c>
      <c r="G3904" s="3">
        <v>0</v>
      </c>
      <c r="H3904" s="3">
        <v>0</v>
      </c>
      <c r="I3904" s="3">
        <v>0</v>
      </c>
      <c r="J3904" s="3">
        <v>0</v>
      </c>
      <c r="K3904" s="3">
        <v>25.788461538461501</v>
      </c>
      <c r="L3904" s="3">
        <f>Table1[[#This Row],[Hours Qualified Activities Professional]]+Table1[[#This Row],[Hours Other Activity Staff]]</f>
        <v>25.788461538461501</v>
      </c>
      <c r="M3904" s="3">
        <f>Table1[[#This Row],[Total Hours Activity Staff]]/Table1[[#This Row],[MDS Census]]</f>
        <v>0.22024870952604395</v>
      </c>
      <c r="N3904" s="3">
        <v>0.48351648351648302</v>
      </c>
      <c r="O3904" s="3">
        <v>5.5384615384615303</v>
      </c>
      <c r="P3904" s="3">
        <f>Table1[[#This Row],[Hours Qualified Social Worker]]+Table1[[#This Row],[Hours Other Social Work Staff]]</f>
        <v>6.021978021978013</v>
      </c>
      <c r="Q3904" s="3">
        <f>Table1[[#This Row],[Total Hours Social Work Staff Per Resident Per Day]]/Table1[[#This Row],[MDS Census]]</f>
        <v>5.1431252932895313E-2</v>
      </c>
      <c r="R3904" s="3"/>
      <c r="S3904"/>
    </row>
    <row r="3905" spans="1:19" x14ac:dyDescent="0.2">
      <c r="A3905" t="s">
        <v>5562</v>
      </c>
      <c r="B3905" t="s">
        <v>5851</v>
      </c>
      <c r="C3905" t="s">
        <v>4054</v>
      </c>
      <c r="D3905" t="s">
        <v>5853</v>
      </c>
      <c r="E3905" s="3">
        <v>117.49450549450501</v>
      </c>
      <c r="F3905" s="3">
        <v>5.71428571428571</v>
      </c>
      <c r="G3905" s="3">
        <v>2.2857142857142798</v>
      </c>
      <c r="H3905" s="3">
        <v>0</v>
      </c>
      <c r="I3905" s="3">
        <v>0.42857142857142799</v>
      </c>
      <c r="J3905" s="3">
        <v>5.8543956043955996</v>
      </c>
      <c r="K3905" s="3">
        <v>27.640109890109802</v>
      </c>
      <c r="L3905" s="3">
        <f>Table1[[#This Row],[Hours Qualified Activities Professional]]+Table1[[#This Row],[Hours Other Activity Staff]]</f>
        <v>33.494505494505404</v>
      </c>
      <c r="M3905" s="3">
        <f>Table1[[#This Row],[Total Hours Activity Staff]]/Table1[[#This Row],[MDS Census]]</f>
        <v>0.28507295173961883</v>
      </c>
      <c r="N3905" s="3">
        <v>4.1373626373626298</v>
      </c>
      <c r="O3905" s="3">
        <v>0</v>
      </c>
      <c r="P3905" s="3">
        <f>Table1[[#This Row],[Hours Qualified Social Worker]]+Table1[[#This Row],[Hours Other Social Work Staff]]</f>
        <v>4.1373626373626298</v>
      </c>
      <c r="Q3905" s="3">
        <f>Table1[[#This Row],[Total Hours Social Work Staff Per Resident Per Day]]/Table1[[#This Row],[MDS Census]]</f>
        <v>3.5213243546576962E-2</v>
      </c>
      <c r="R3905" s="3"/>
      <c r="S3905"/>
    </row>
    <row r="3906" spans="1:19" x14ac:dyDescent="0.2">
      <c r="A3906" t="s">
        <v>5562</v>
      </c>
      <c r="B3906" t="s">
        <v>5851</v>
      </c>
      <c r="C3906" t="s">
        <v>4054</v>
      </c>
      <c r="D3906" t="s">
        <v>5854</v>
      </c>
      <c r="E3906" s="3">
        <v>231.70329670329599</v>
      </c>
      <c r="F3906" s="3">
        <v>3.0467032967032899</v>
      </c>
      <c r="G3906" s="3">
        <v>0</v>
      </c>
      <c r="H3906" s="3">
        <v>0</v>
      </c>
      <c r="I3906" s="3">
        <v>0</v>
      </c>
      <c r="J3906" s="3">
        <v>9.8106593406593401</v>
      </c>
      <c r="K3906" s="3">
        <v>44.194175824175801</v>
      </c>
      <c r="L3906" s="3">
        <f>Table1[[#This Row],[Hours Qualified Activities Professional]]+Table1[[#This Row],[Hours Other Activity Staff]]</f>
        <v>54.004835164835143</v>
      </c>
      <c r="M3906" s="3">
        <f>Table1[[#This Row],[Total Hours Activity Staff]]/Table1[[#This Row],[MDS Census]]</f>
        <v>0.23307754327721192</v>
      </c>
      <c r="N3906" s="3">
        <v>3.8736263736263701</v>
      </c>
      <c r="O3906" s="3">
        <v>17.1648351648351</v>
      </c>
      <c r="P3906" s="3">
        <f>Table1[[#This Row],[Hours Qualified Social Worker]]+Table1[[#This Row],[Hours Other Social Work Staff]]</f>
        <v>21.038461538461469</v>
      </c>
      <c r="Q3906" s="3">
        <f>Table1[[#This Row],[Total Hours Social Work Staff Per Resident Per Day]]/Table1[[#This Row],[MDS Census]]</f>
        <v>9.0799146312544446E-2</v>
      </c>
      <c r="R3906" s="3"/>
      <c r="S3906"/>
    </row>
    <row r="3907" spans="1:19" x14ac:dyDescent="0.2">
      <c r="A3907" t="s">
        <v>5562</v>
      </c>
      <c r="B3907" t="s">
        <v>5851</v>
      </c>
      <c r="C3907" t="s">
        <v>4054</v>
      </c>
      <c r="D3907" t="s">
        <v>5855</v>
      </c>
      <c r="E3907" s="3">
        <v>65.725274725274701</v>
      </c>
      <c r="F3907" s="3">
        <v>5.4065934065933998</v>
      </c>
      <c r="G3907" s="3">
        <v>4.3956043956043897E-2</v>
      </c>
      <c r="H3907" s="3">
        <v>0</v>
      </c>
      <c r="I3907" s="3">
        <v>0</v>
      </c>
      <c r="J3907" s="3">
        <v>0</v>
      </c>
      <c r="K3907" s="3">
        <v>23.225274725274701</v>
      </c>
      <c r="L3907" s="3">
        <f>Table1[[#This Row],[Hours Qualified Activities Professional]]+Table1[[#This Row],[Hours Other Activity Staff]]</f>
        <v>23.225274725274701</v>
      </c>
      <c r="M3907" s="3">
        <f>Table1[[#This Row],[Total Hours Activity Staff]]/Table1[[#This Row],[MDS Census]]</f>
        <v>0.35336900183915709</v>
      </c>
      <c r="N3907" s="3">
        <v>0</v>
      </c>
      <c r="O3907" s="3">
        <v>5.6153846153846096</v>
      </c>
      <c r="P3907" s="3">
        <f>Table1[[#This Row],[Hours Qualified Social Worker]]+Table1[[#This Row],[Hours Other Social Work Staff]]</f>
        <v>5.6153846153846096</v>
      </c>
      <c r="Q3907" s="3">
        <f>Table1[[#This Row],[Total Hours Social Work Staff Per Resident Per Day]]/Table1[[#This Row],[MDS Census]]</f>
        <v>8.5437217856545677E-2</v>
      </c>
      <c r="R3907" s="3"/>
      <c r="S3907"/>
    </row>
    <row r="3908" spans="1:19" x14ac:dyDescent="0.2">
      <c r="A3908" t="s">
        <v>5562</v>
      </c>
      <c r="B3908" t="s">
        <v>5857</v>
      </c>
      <c r="C3908" t="s">
        <v>71</v>
      </c>
      <c r="D3908" t="s">
        <v>5856</v>
      </c>
      <c r="E3908" s="3">
        <v>74.681318681318601</v>
      </c>
      <c r="F3908" s="3">
        <v>32.326923076923002</v>
      </c>
      <c r="G3908" s="3">
        <v>0</v>
      </c>
      <c r="H3908" s="3">
        <v>0.48076923076923</v>
      </c>
      <c r="I3908" s="3">
        <v>0.38461538461538403</v>
      </c>
      <c r="J3908" s="3">
        <v>2.7491208791208699</v>
      </c>
      <c r="K3908" s="3">
        <v>5.7582417582417502</v>
      </c>
      <c r="L3908" s="3">
        <f>Table1[[#This Row],[Hours Qualified Activities Professional]]+Table1[[#This Row],[Hours Other Activity Staff]]</f>
        <v>8.5073626373626201</v>
      </c>
      <c r="M3908" s="3">
        <f>Table1[[#This Row],[Total Hours Activity Staff]]/Table1[[#This Row],[MDS Census]]</f>
        <v>0.11391553855208936</v>
      </c>
      <c r="N3908" s="3">
        <v>0</v>
      </c>
      <c r="O3908" s="3">
        <v>5.5631868131868103</v>
      </c>
      <c r="P3908" s="3">
        <f>Table1[[#This Row],[Hours Qualified Social Worker]]+Table1[[#This Row],[Hours Other Social Work Staff]]</f>
        <v>5.5631868131868103</v>
      </c>
      <c r="Q3908" s="3">
        <f>Table1[[#This Row],[Total Hours Social Work Staff Per Resident Per Day]]/Table1[[#This Row],[MDS Census]]</f>
        <v>7.4492348440259024E-2</v>
      </c>
      <c r="R3908" s="3"/>
      <c r="S3908"/>
    </row>
    <row r="3909" spans="1:19" x14ac:dyDescent="0.2">
      <c r="A3909" t="s">
        <v>5562</v>
      </c>
      <c r="B3909" t="s">
        <v>5857</v>
      </c>
      <c r="C3909" t="s">
        <v>71</v>
      </c>
      <c r="D3909" t="s">
        <v>5858</v>
      </c>
      <c r="E3909" s="3">
        <v>22.549450549450501</v>
      </c>
      <c r="F3909" s="3">
        <v>5.71428571428571</v>
      </c>
      <c r="G3909" s="3">
        <v>0.26373626373626302</v>
      </c>
      <c r="H3909" s="3">
        <v>7.1428571428571397E-2</v>
      </c>
      <c r="I3909" s="3">
        <v>0.26373626373626302</v>
      </c>
      <c r="J3909" s="3">
        <v>5.7582417582417502</v>
      </c>
      <c r="K3909" s="3">
        <v>5.1263736263736197</v>
      </c>
      <c r="L3909" s="3">
        <f>Table1[[#This Row],[Hours Qualified Activities Professional]]+Table1[[#This Row],[Hours Other Activity Staff]]</f>
        <v>10.884615384615369</v>
      </c>
      <c r="M3909" s="3">
        <f>Table1[[#This Row],[Total Hours Activity Staff]]/Table1[[#This Row],[MDS Census]]</f>
        <v>0.48269980506822646</v>
      </c>
      <c r="N3909" s="3">
        <v>4</v>
      </c>
      <c r="O3909" s="3">
        <v>3.2280219780219701</v>
      </c>
      <c r="P3909" s="3">
        <f>Table1[[#This Row],[Hours Qualified Social Worker]]+Table1[[#This Row],[Hours Other Social Work Staff]]</f>
        <v>7.2280219780219701</v>
      </c>
      <c r="Q3909" s="3">
        <f>Table1[[#This Row],[Total Hours Social Work Staff Per Resident Per Day]]/Table1[[#This Row],[MDS Census]]</f>
        <v>0.32054093567251496</v>
      </c>
      <c r="R3909" s="3"/>
      <c r="S3909"/>
    </row>
    <row r="3910" spans="1:19" x14ac:dyDescent="0.2">
      <c r="A3910" t="s">
        <v>5562</v>
      </c>
      <c r="B3910" t="s">
        <v>5860</v>
      </c>
      <c r="C3910" t="s">
        <v>4054</v>
      </c>
      <c r="D3910" t="s">
        <v>5859</v>
      </c>
      <c r="E3910" s="3">
        <v>65.241758241758205</v>
      </c>
      <c r="F3910" s="3">
        <v>23.5054945054945</v>
      </c>
      <c r="G3910" s="3">
        <v>0.54945054945054905</v>
      </c>
      <c r="H3910" s="3">
        <v>0.49450549450549403</v>
      </c>
      <c r="I3910" s="3">
        <v>0.439560439560439</v>
      </c>
      <c r="J3910" s="3">
        <v>5.8021978021978002</v>
      </c>
      <c r="K3910" s="3">
        <v>11.076923076923</v>
      </c>
      <c r="L3910" s="3">
        <f>Table1[[#This Row],[Hours Qualified Activities Professional]]+Table1[[#This Row],[Hours Other Activity Staff]]</f>
        <v>16.879120879120801</v>
      </c>
      <c r="M3910" s="3">
        <f>Table1[[#This Row],[Total Hours Activity Staff]]/Table1[[#This Row],[MDS Census]]</f>
        <v>0.25871652349671448</v>
      </c>
      <c r="N3910" s="3">
        <v>5.1868131868131799</v>
      </c>
      <c r="O3910" s="3">
        <v>0</v>
      </c>
      <c r="P3910" s="3">
        <f>Table1[[#This Row],[Hours Qualified Social Worker]]+Table1[[#This Row],[Hours Other Social Work Staff]]</f>
        <v>5.1868131868131799</v>
      </c>
      <c r="Q3910" s="3">
        <f>Table1[[#This Row],[Total Hours Social Work Staff Per Resident Per Day]]/Table1[[#This Row],[MDS Census]]</f>
        <v>7.9501431699511474E-2</v>
      </c>
      <c r="R3910" s="3"/>
      <c r="S3910"/>
    </row>
    <row r="3911" spans="1:19" x14ac:dyDescent="0.2">
      <c r="A3911" t="s">
        <v>5562</v>
      </c>
      <c r="B3911" t="s">
        <v>5860</v>
      </c>
      <c r="C3911" t="s">
        <v>4054</v>
      </c>
      <c r="D3911" t="s">
        <v>5861</v>
      </c>
      <c r="E3911" s="3">
        <v>167.087912087912</v>
      </c>
      <c r="F3911" s="3">
        <v>47.763736263736199</v>
      </c>
      <c r="G3911" s="3">
        <v>0</v>
      </c>
      <c r="H3911" s="3">
        <v>0.51648351648351598</v>
      </c>
      <c r="I3911" s="3">
        <v>0.17582417582417501</v>
      </c>
      <c r="J3911" s="3">
        <v>0</v>
      </c>
      <c r="K3911" s="3">
        <v>24.7335164835164</v>
      </c>
      <c r="L3911" s="3">
        <f>Table1[[#This Row],[Hours Qualified Activities Professional]]+Table1[[#This Row],[Hours Other Activity Staff]]</f>
        <v>24.7335164835164</v>
      </c>
      <c r="M3911" s="3">
        <f>Table1[[#This Row],[Total Hours Activity Staff]]/Table1[[#This Row],[MDS Census]]</f>
        <v>0.14802696481420544</v>
      </c>
      <c r="N3911" s="3">
        <v>10.706043956043899</v>
      </c>
      <c r="O3911" s="3">
        <v>32.222527472527403</v>
      </c>
      <c r="P3911" s="3">
        <f>Table1[[#This Row],[Hours Qualified Social Worker]]+Table1[[#This Row],[Hours Other Social Work Staff]]</f>
        <v>42.928571428571303</v>
      </c>
      <c r="Q3911" s="3">
        <f>Table1[[#This Row],[Total Hours Social Work Staff Per Resident Per Day]]/Table1[[#This Row],[MDS Census]]</f>
        <v>0.25692206511016052</v>
      </c>
      <c r="R3911" s="3"/>
      <c r="S3911"/>
    </row>
    <row r="3912" spans="1:19" x14ac:dyDescent="0.2">
      <c r="A3912" t="s">
        <v>5562</v>
      </c>
      <c r="B3912" t="s">
        <v>5863</v>
      </c>
      <c r="C3912" t="s">
        <v>5629</v>
      </c>
      <c r="D3912" t="s">
        <v>5862</v>
      </c>
      <c r="E3912" s="3">
        <v>21.5054945054945</v>
      </c>
      <c r="F3912" s="3">
        <v>2.0219780219780201</v>
      </c>
      <c r="G3912" s="3">
        <v>0</v>
      </c>
      <c r="H3912" s="3">
        <v>0.24175824175824101</v>
      </c>
      <c r="I3912" s="3">
        <v>5.4264835164835103</v>
      </c>
      <c r="J3912" s="3">
        <v>0</v>
      </c>
      <c r="K3912" s="3">
        <v>0</v>
      </c>
      <c r="L3912" s="3">
        <f>Table1[[#This Row],[Hours Qualified Activities Professional]]+Table1[[#This Row],[Hours Other Activity Staff]]</f>
        <v>0</v>
      </c>
      <c r="M3912" s="3">
        <f>Table1[[#This Row],[Total Hours Activity Staff]]/Table1[[#This Row],[MDS Census]]</f>
        <v>0</v>
      </c>
      <c r="N3912" s="3">
        <v>2.19780219780219</v>
      </c>
      <c r="O3912" s="3">
        <v>0</v>
      </c>
      <c r="P3912" s="3">
        <f>Table1[[#This Row],[Hours Qualified Social Worker]]+Table1[[#This Row],[Hours Other Social Work Staff]]</f>
        <v>2.19780219780219</v>
      </c>
      <c r="Q3912" s="3">
        <f>Table1[[#This Row],[Total Hours Social Work Staff Per Resident Per Day]]/Table1[[#This Row],[MDS Census]]</f>
        <v>0.10219724067450145</v>
      </c>
      <c r="R3912" s="3"/>
      <c r="S3912"/>
    </row>
    <row r="3913" spans="1:19" x14ac:dyDescent="0.2">
      <c r="A3913" t="s">
        <v>5562</v>
      </c>
      <c r="B3913" t="s">
        <v>5863</v>
      </c>
      <c r="C3913" t="s">
        <v>5629</v>
      </c>
      <c r="D3913" t="s">
        <v>5864</v>
      </c>
      <c r="E3913" s="3">
        <v>76.791208791208703</v>
      </c>
      <c r="F3913" s="3">
        <v>1.75824175824175</v>
      </c>
      <c r="G3913" s="3">
        <v>0</v>
      </c>
      <c r="H3913" s="3">
        <v>0</v>
      </c>
      <c r="I3913" s="3">
        <v>10.5494505494505</v>
      </c>
      <c r="J3913" s="3">
        <v>0</v>
      </c>
      <c r="K3913" s="3">
        <v>17.6703296703296</v>
      </c>
      <c r="L3913" s="3">
        <f>Table1[[#This Row],[Hours Qualified Activities Professional]]+Table1[[#This Row],[Hours Other Activity Staff]]</f>
        <v>17.6703296703296</v>
      </c>
      <c r="M3913" s="3">
        <f>Table1[[#This Row],[Total Hours Activity Staff]]/Table1[[#This Row],[MDS Census]]</f>
        <v>0.23010875787063473</v>
      </c>
      <c r="N3913" s="3">
        <v>10.8791208791208</v>
      </c>
      <c r="O3913" s="3">
        <v>0</v>
      </c>
      <c r="P3913" s="3">
        <f>Table1[[#This Row],[Hours Qualified Social Worker]]+Table1[[#This Row],[Hours Other Social Work Staff]]</f>
        <v>10.8791208791208</v>
      </c>
      <c r="Q3913" s="3">
        <f>Table1[[#This Row],[Total Hours Social Work Staff Per Resident Per Day]]/Table1[[#This Row],[MDS Census]]</f>
        <v>0.14167143674871122</v>
      </c>
      <c r="R3913" s="3"/>
      <c r="S3913"/>
    </row>
    <row r="3914" spans="1:19" x14ac:dyDescent="0.2">
      <c r="A3914" t="s">
        <v>5562</v>
      </c>
      <c r="B3914" t="s">
        <v>5866</v>
      </c>
      <c r="C3914" t="s">
        <v>289</v>
      </c>
      <c r="D3914" t="s">
        <v>5865</v>
      </c>
      <c r="E3914" s="3">
        <v>53.824175824175803</v>
      </c>
      <c r="F3914" s="3">
        <v>7.7362637362637301</v>
      </c>
      <c r="G3914" s="3">
        <v>0</v>
      </c>
      <c r="H3914" s="3">
        <v>0.28021978021978</v>
      </c>
      <c r="I3914" s="3">
        <v>0.269230769230769</v>
      </c>
      <c r="J3914" s="3">
        <v>4.9319780219780203</v>
      </c>
      <c r="K3914" s="3">
        <v>2.3835164835164799</v>
      </c>
      <c r="L3914" s="3">
        <f>Table1[[#This Row],[Hours Qualified Activities Professional]]+Table1[[#This Row],[Hours Other Activity Staff]]</f>
        <v>7.3154945054945006</v>
      </c>
      <c r="M3914" s="3">
        <f>Table1[[#This Row],[Total Hours Activity Staff]]/Table1[[#This Row],[MDS Census]]</f>
        <v>0.13591465904450792</v>
      </c>
      <c r="N3914" s="3">
        <v>5.22538461538461</v>
      </c>
      <c r="O3914" s="3">
        <v>0</v>
      </c>
      <c r="P3914" s="3">
        <f>Table1[[#This Row],[Hours Qualified Social Worker]]+Table1[[#This Row],[Hours Other Social Work Staff]]</f>
        <v>5.22538461538461</v>
      </c>
      <c r="Q3914" s="3">
        <f>Table1[[#This Row],[Total Hours Social Work Staff Per Resident Per Day]]/Table1[[#This Row],[MDS Census]]</f>
        <v>9.708248264597788E-2</v>
      </c>
      <c r="R3914" s="3"/>
      <c r="S3914"/>
    </row>
    <row r="3915" spans="1:19" x14ac:dyDescent="0.2">
      <c r="A3915" t="s">
        <v>5562</v>
      </c>
      <c r="B3915" t="s">
        <v>5866</v>
      </c>
      <c r="C3915" t="s">
        <v>289</v>
      </c>
      <c r="D3915" t="s">
        <v>5867</v>
      </c>
      <c r="E3915" s="3">
        <v>45.527472527472497</v>
      </c>
      <c r="F3915" s="3">
        <v>5.18956043956043</v>
      </c>
      <c r="G3915" s="3">
        <v>0</v>
      </c>
      <c r="H3915" s="3">
        <v>0.134615384615384</v>
      </c>
      <c r="I3915" s="3">
        <v>0</v>
      </c>
      <c r="J3915" s="3">
        <v>0</v>
      </c>
      <c r="K3915" s="3">
        <v>9.4038461538461497</v>
      </c>
      <c r="L3915" s="3">
        <f>Table1[[#This Row],[Hours Qualified Activities Professional]]+Table1[[#This Row],[Hours Other Activity Staff]]</f>
        <v>9.4038461538461497</v>
      </c>
      <c r="M3915" s="3">
        <f>Table1[[#This Row],[Total Hours Activity Staff]]/Table1[[#This Row],[MDS Census]]</f>
        <v>0.20655322230267928</v>
      </c>
      <c r="N3915" s="3">
        <v>0</v>
      </c>
      <c r="O3915" s="3">
        <v>5.1236263736263696</v>
      </c>
      <c r="P3915" s="3">
        <f>Table1[[#This Row],[Hours Qualified Social Worker]]+Table1[[#This Row],[Hours Other Social Work Staff]]</f>
        <v>5.1236263736263696</v>
      </c>
      <c r="Q3915" s="3">
        <f>Table1[[#This Row],[Total Hours Social Work Staff Per Resident Per Day]]/Table1[[#This Row],[MDS Census]]</f>
        <v>0.11253922278542118</v>
      </c>
      <c r="R3915" s="3"/>
      <c r="S3915"/>
    </row>
    <row r="3916" spans="1:19" x14ac:dyDescent="0.2">
      <c r="A3916" t="s">
        <v>5562</v>
      </c>
      <c r="B3916" t="s">
        <v>5869</v>
      </c>
      <c r="C3916" t="s">
        <v>4806</v>
      </c>
      <c r="D3916" t="s">
        <v>5868</v>
      </c>
      <c r="E3916" s="3">
        <v>69.373626373626294</v>
      </c>
      <c r="F3916" s="3">
        <v>8.4395604395604291</v>
      </c>
      <c r="G3916" s="3">
        <v>0</v>
      </c>
      <c r="H3916" s="3">
        <v>0</v>
      </c>
      <c r="I3916" s="3">
        <v>5.7582417582417502</v>
      </c>
      <c r="J3916" s="3">
        <v>4.9351648351648301</v>
      </c>
      <c r="K3916" s="3">
        <v>8.1802197802197796</v>
      </c>
      <c r="L3916" s="3">
        <f>Table1[[#This Row],[Hours Qualified Activities Professional]]+Table1[[#This Row],[Hours Other Activity Staff]]</f>
        <v>13.11538461538461</v>
      </c>
      <c r="M3916" s="3">
        <f>Table1[[#This Row],[Total Hours Activity Staff]]/Table1[[#This Row],[MDS Census]]</f>
        <v>0.1890543323301126</v>
      </c>
      <c r="N3916" s="3">
        <v>0</v>
      </c>
      <c r="O3916" s="3">
        <v>17.059340659340599</v>
      </c>
      <c r="P3916" s="3">
        <f>Table1[[#This Row],[Hours Qualified Social Worker]]+Table1[[#This Row],[Hours Other Social Work Staff]]</f>
        <v>17.059340659340599</v>
      </c>
      <c r="Q3916" s="3">
        <f>Table1[[#This Row],[Total Hours Social Work Staff Per Resident Per Day]]/Table1[[#This Row],[MDS Census]]</f>
        <v>0.24590527482971586</v>
      </c>
      <c r="R3916" s="3"/>
      <c r="S3916"/>
    </row>
    <row r="3917" spans="1:19" x14ac:dyDescent="0.2">
      <c r="A3917" t="s">
        <v>5562</v>
      </c>
      <c r="B3917" t="s">
        <v>5871</v>
      </c>
      <c r="C3917" t="s">
        <v>5872</v>
      </c>
      <c r="D3917" t="s">
        <v>5870</v>
      </c>
      <c r="E3917" s="3">
        <v>76.846153846153797</v>
      </c>
      <c r="F3917" s="3">
        <v>5.0109890109890101</v>
      </c>
      <c r="G3917" s="3">
        <v>9.3406593406593394E-2</v>
      </c>
      <c r="H3917" s="3">
        <v>0.37087912087912001</v>
      </c>
      <c r="I3917" s="3">
        <v>0.82142857142857095</v>
      </c>
      <c r="J3917" s="3">
        <v>5.6263736263736197</v>
      </c>
      <c r="K3917" s="3">
        <v>17.956043956043899</v>
      </c>
      <c r="L3917" s="3">
        <f>Table1[[#This Row],[Hours Qualified Activities Professional]]+Table1[[#This Row],[Hours Other Activity Staff]]</f>
        <v>23.58241758241752</v>
      </c>
      <c r="M3917" s="3">
        <f>Table1[[#This Row],[Total Hours Activity Staff]]/Table1[[#This Row],[MDS Census]]</f>
        <v>0.30687830687830625</v>
      </c>
      <c r="N3917" s="3">
        <v>0.13186813186813101</v>
      </c>
      <c r="O3917" s="3">
        <v>5.1785714285714199</v>
      </c>
      <c r="P3917" s="3">
        <f>Table1[[#This Row],[Hours Qualified Social Worker]]+Table1[[#This Row],[Hours Other Social Work Staff]]</f>
        <v>5.3104395604395513</v>
      </c>
      <c r="Q3917" s="3">
        <f>Table1[[#This Row],[Total Hours Social Work Staff Per Resident Per Day]]/Table1[[#This Row],[MDS Census]]</f>
        <v>6.9104819104819026E-2</v>
      </c>
      <c r="R3917" s="3"/>
      <c r="S3917"/>
    </row>
    <row r="3918" spans="1:19" x14ac:dyDescent="0.2">
      <c r="A3918" t="s">
        <v>5562</v>
      </c>
      <c r="B3918" t="s">
        <v>5874</v>
      </c>
      <c r="C3918" t="s">
        <v>5875</v>
      </c>
      <c r="D3918" t="s">
        <v>5873</v>
      </c>
      <c r="E3918" s="3">
        <v>74.329670329670293</v>
      </c>
      <c r="F3918" s="3">
        <v>27.543956043956001</v>
      </c>
      <c r="G3918" s="3">
        <v>0.58791208791208704</v>
      </c>
      <c r="H3918" s="3">
        <v>0.40659340659340598</v>
      </c>
      <c r="I3918" s="3">
        <v>0.29395604395604302</v>
      </c>
      <c r="J3918" s="3">
        <v>3.7609890109890101</v>
      </c>
      <c r="K3918" s="3">
        <v>9.4285714285714199</v>
      </c>
      <c r="L3918" s="3">
        <f>Table1[[#This Row],[Hours Qualified Activities Professional]]+Table1[[#This Row],[Hours Other Activity Staff]]</f>
        <v>13.189560439560431</v>
      </c>
      <c r="M3918" s="3">
        <f>Table1[[#This Row],[Total Hours Activity Staff]]/Table1[[#This Row],[MDS Census]]</f>
        <v>0.17744677705499701</v>
      </c>
      <c r="N3918" s="3">
        <v>5.7829670329670302</v>
      </c>
      <c r="O3918" s="3">
        <v>0.879120879120879</v>
      </c>
      <c r="P3918" s="3">
        <f>Table1[[#This Row],[Hours Qualified Social Worker]]+Table1[[#This Row],[Hours Other Social Work Staff]]</f>
        <v>6.6620879120879088</v>
      </c>
      <c r="Q3918" s="3">
        <f>Table1[[#This Row],[Total Hours Social Work Staff Per Resident Per Day]]/Table1[[#This Row],[MDS Census]]</f>
        <v>8.962891780011828E-2</v>
      </c>
      <c r="R3918" s="3"/>
      <c r="S3918"/>
    </row>
    <row r="3919" spans="1:19" x14ac:dyDescent="0.2">
      <c r="A3919" t="s">
        <v>5562</v>
      </c>
      <c r="B3919" t="s">
        <v>5874</v>
      </c>
      <c r="C3919" t="s">
        <v>5875</v>
      </c>
      <c r="D3919" t="s">
        <v>5876</v>
      </c>
      <c r="E3919" s="3">
        <v>160.450549450549</v>
      </c>
      <c r="F3919" s="3">
        <v>4.7472527472527402</v>
      </c>
      <c r="G3919" s="3">
        <v>1.1428571428571399</v>
      </c>
      <c r="H3919" s="3">
        <v>0.75824175824175799</v>
      </c>
      <c r="I3919" s="3">
        <v>1.1346153846153799</v>
      </c>
      <c r="J3919" s="3">
        <v>5.3626373626373596</v>
      </c>
      <c r="K3919" s="3">
        <v>59.257142857142803</v>
      </c>
      <c r="L3919" s="3">
        <f>Table1[[#This Row],[Hours Qualified Activities Professional]]+Table1[[#This Row],[Hours Other Activity Staff]]</f>
        <v>64.619780219780168</v>
      </c>
      <c r="M3919" s="3">
        <f>Table1[[#This Row],[Total Hours Activity Staff]]/Table1[[#This Row],[MDS Census]]</f>
        <v>0.40273953838778248</v>
      </c>
      <c r="N3919" s="3">
        <v>4.6868131868131799</v>
      </c>
      <c r="O3919" s="3">
        <v>8.5197802197802108</v>
      </c>
      <c r="P3919" s="3">
        <f>Table1[[#This Row],[Hours Qualified Social Worker]]+Table1[[#This Row],[Hours Other Social Work Staff]]</f>
        <v>13.206593406593392</v>
      </c>
      <c r="Q3919" s="3">
        <f>Table1[[#This Row],[Total Hours Social Work Staff Per Resident Per Day]]/Table1[[#This Row],[MDS Census]]</f>
        <v>8.2309430860900076E-2</v>
      </c>
      <c r="R3919" s="3"/>
      <c r="S3919"/>
    </row>
    <row r="3920" spans="1:19" x14ac:dyDescent="0.2">
      <c r="A3920" t="s">
        <v>5562</v>
      </c>
      <c r="B3920" t="s">
        <v>5878</v>
      </c>
      <c r="C3920" t="s">
        <v>5879</v>
      </c>
      <c r="D3920" t="s">
        <v>5877</v>
      </c>
      <c r="E3920" s="3">
        <v>49.626373626373599</v>
      </c>
      <c r="F3920" s="3">
        <v>5.71428571428571</v>
      </c>
      <c r="G3920" s="3">
        <v>0</v>
      </c>
      <c r="H3920" s="3">
        <v>0.23626373626373601</v>
      </c>
      <c r="I3920" s="3">
        <v>0.359890109890109</v>
      </c>
      <c r="J3920" s="3">
        <v>0</v>
      </c>
      <c r="K3920" s="3">
        <v>0</v>
      </c>
      <c r="L3920" s="3">
        <f>Table1[[#This Row],[Hours Qualified Activities Professional]]+Table1[[#This Row],[Hours Other Activity Staff]]</f>
        <v>0</v>
      </c>
      <c r="M3920" s="3">
        <f>Table1[[#This Row],[Total Hours Activity Staff]]/Table1[[#This Row],[MDS Census]]</f>
        <v>0</v>
      </c>
      <c r="N3920" s="3">
        <v>0</v>
      </c>
      <c r="O3920" s="3">
        <v>0</v>
      </c>
      <c r="P3920" s="3">
        <f>Table1[[#This Row],[Hours Qualified Social Worker]]+Table1[[#This Row],[Hours Other Social Work Staff]]</f>
        <v>0</v>
      </c>
      <c r="Q3920" s="3">
        <f>Table1[[#This Row],[Total Hours Social Work Staff Per Resident Per Day]]/Table1[[#This Row],[MDS Census]]</f>
        <v>0</v>
      </c>
      <c r="R3920" s="3"/>
      <c r="S3920"/>
    </row>
    <row r="3921" spans="1:19" x14ac:dyDescent="0.2">
      <c r="A3921" t="s">
        <v>5562</v>
      </c>
      <c r="B3921" t="s">
        <v>5878</v>
      </c>
      <c r="C3921" t="s">
        <v>5879</v>
      </c>
      <c r="D3921" t="s">
        <v>5880</v>
      </c>
      <c r="E3921" s="3">
        <v>56.846153846153797</v>
      </c>
      <c r="F3921" s="3">
        <v>5.2747252747252702</v>
      </c>
      <c r="G3921" s="3">
        <v>0.26373626373626302</v>
      </c>
      <c r="H3921" s="3">
        <v>0.26373626373626302</v>
      </c>
      <c r="I3921" s="3">
        <v>0</v>
      </c>
      <c r="J3921" s="3">
        <v>0</v>
      </c>
      <c r="K3921" s="3">
        <v>8.0262637362637292</v>
      </c>
      <c r="L3921" s="3">
        <f>Table1[[#This Row],[Hours Qualified Activities Professional]]+Table1[[#This Row],[Hours Other Activity Staff]]</f>
        <v>8.0262637362637292</v>
      </c>
      <c r="M3921" s="3">
        <f>Table1[[#This Row],[Total Hours Activity Staff]]/Table1[[#This Row],[MDS Census]]</f>
        <v>0.14119273149043107</v>
      </c>
      <c r="N3921" s="3">
        <v>0</v>
      </c>
      <c r="O3921" s="3">
        <v>11.327912087912001</v>
      </c>
      <c r="P3921" s="3">
        <f>Table1[[#This Row],[Hours Qualified Social Worker]]+Table1[[#This Row],[Hours Other Social Work Staff]]</f>
        <v>11.327912087912001</v>
      </c>
      <c r="Q3921" s="3">
        <f>Table1[[#This Row],[Total Hours Social Work Staff Per Resident Per Day]]/Table1[[#This Row],[MDS Census]]</f>
        <v>0.19927314904310708</v>
      </c>
      <c r="R3921" s="3"/>
      <c r="S3921"/>
    </row>
    <row r="3922" spans="1:19" x14ac:dyDescent="0.2">
      <c r="A3922" t="s">
        <v>5562</v>
      </c>
      <c r="B3922" t="s">
        <v>5878</v>
      </c>
      <c r="C3922" t="s">
        <v>5879</v>
      </c>
      <c r="D3922" t="s">
        <v>5881</v>
      </c>
      <c r="E3922" s="3">
        <v>55.428571428571402</v>
      </c>
      <c r="F3922" s="3">
        <v>2.9615384615384599</v>
      </c>
      <c r="G3922" s="3">
        <v>0</v>
      </c>
      <c r="H3922" s="3">
        <v>0</v>
      </c>
      <c r="I3922" s="3">
        <v>0</v>
      </c>
      <c r="J3922" s="3">
        <v>4.6346153846153797</v>
      </c>
      <c r="K3922" s="3">
        <v>10.337912087912001</v>
      </c>
      <c r="L3922" s="3">
        <f>Table1[[#This Row],[Hours Qualified Activities Professional]]+Table1[[#This Row],[Hours Other Activity Staff]]</f>
        <v>14.97252747252738</v>
      </c>
      <c r="M3922" s="3">
        <f>Table1[[#This Row],[Total Hours Activity Staff]]/Table1[[#This Row],[MDS Census]]</f>
        <v>0.27012291831879309</v>
      </c>
      <c r="N3922" s="3">
        <v>0</v>
      </c>
      <c r="O3922" s="3">
        <v>9</v>
      </c>
      <c r="P3922" s="3">
        <f>Table1[[#This Row],[Hours Qualified Social Worker]]+Table1[[#This Row],[Hours Other Social Work Staff]]</f>
        <v>9</v>
      </c>
      <c r="Q3922" s="3">
        <f>Table1[[#This Row],[Total Hours Social Work Staff Per Resident Per Day]]/Table1[[#This Row],[MDS Census]]</f>
        <v>0.16237113402061865</v>
      </c>
      <c r="R3922" s="3"/>
      <c r="S3922"/>
    </row>
    <row r="3923" spans="1:19" x14ac:dyDescent="0.2">
      <c r="A3923" t="s">
        <v>5562</v>
      </c>
      <c r="B3923" t="s">
        <v>5883</v>
      </c>
      <c r="C3923" t="s">
        <v>257</v>
      </c>
      <c r="D3923" t="s">
        <v>5882</v>
      </c>
      <c r="E3923" s="3">
        <v>86.956043956043899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f>Table1[[#This Row],[Hours Qualified Activities Professional]]+Table1[[#This Row],[Hours Other Activity Staff]]</f>
        <v>0</v>
      </c>
      <c r="M3923" s="3">
        <f>Table1[[#This Row],[Total Hours Activity Staff]]/Table1[[#This Row],[MDS Census]]</f>
        <v>0</v>
      </c>
      <c r="N3923" s="3">
        <v>0</v>
      </c>
      <c r="O3923" s="3">
        <v>0</v>
      </c>
      <c r="P3923" s="3">
        <f>Table1[[#This Row],[Hours Qualified Social Worker]]+Table1[[#This Row],[Hours Other Social Work Staff]]</f>
        <v>0</v>
      </c>
      <c r="Q3923" s="3">
        <f>Table1[[#This Row],[Total Hours Social Work Staff Per Resident Per Day]]/Table1[[#This Row],[MDS Census]]</f>
        <v>0</v>
      </c>
      <c r="R3923" s="3"/>
      <c r="S3923"/>
    </row>
    <row r="3924" spans="1:19" x14ac:dyDescent="0.2">
      <c r="A3924" t="s">
        <v>5562</v>
      </c>
      <c r="B3924" t="s">
        <v>5883</v>
      </c>
      <c r="C3924" t="s">
        <v>257</v>
      </c>
      <c r="D3924" t="s">
        <v>5884</v>
      </c>
      <c r="E3924" s="3">
        <v>97.197802197802105</v>
      </c>
      <c r="F3924" s="3">
        <v>5.8901098901098896</v>
      </c>
      <c r="G3924" s="3">
        <v>0.49450549450549403</v>
      </c>
      <c r="H3924" s="3">
        <v>0.40384615384615302</v>
      </c>
      <c r="I3924" s="3">
        <v>0.97802197802197799</v>
      </c>
      <c r="J3924" s="3">
        <v>6.1318681318681296</v>
      </c>
      <c r="K3924" s="3">
        <v>7.3516483516483504</v>
      </c>
      <c r="L3924" s="3">
        <f>Table1[[#This Row],[Hours Qualified Activities Professional]]+Table1[[#This Row],[Hours Other Activity Staff]]</f>
        <v>13.48351648351648</v>
      </c>
      <c r="M3924" s="3">
        <f>Table1[[#This Row],[Total Hours Activity Staff]]/Table1[[#This Row],[MDS Census]]</f>
        <v>0.13872244205765979</v>
      </c>
      <c r="N3924" s="3">
        <v>0.26373626373626302</v>
      </c>
      <c r="O3924" s="3">
        <v>11.013736263736201</v>
      </c>
      <c r="P3924" s="3">
        <f>Table1[[#This Row],[Hours Qualified Social Worker]]+Table1[[#This Row],[Hours Other Social Work Staff]]</f>
        <v>11.277472527472463</v>
      </c>
      <c r="Q3924" s="3">
        <f>Table1[[#This Row],[Total Hours Social Work Staff Per Resident Per Day]]/Table1[[#This Row],[MDS Census]]</f>
        <v>0.11602600339174621</v>
      </c>
      <c r="R3924" s="3"/>
      <c r="S3924"/>
    </row>
    <row r="3925" spans="1:19" x14ac:dyDescent="0.2">
      <c r="A3925" t="s">
        <v>5562</v>
      </c>
      <c r="B3925" t="s">
        <v>5883</v>
      </c>
      <c r="C3925" t="s">
        <v>257</v>
      </c>
      <c r="D3925" t="s">
        <v>5885</v>
      </c>
      <c r="E3925" s="3">
        <v>76.472527472527403</v>
      </c>
      <c r="F3925" s="3">
        <v>4.3489010989010897</v>
      </c>
      <c r="G3925" s="3">
        <v>0</v>
      </c>
      <c r="H3925" s="3">
        <v>0</v>
      </c>
      <c r="I3925" s="3">
        <v>0</v>
      </c>
      <c r="J3925" s="3">
        <v>12.593406593406501</v>
      </c>
      <c r="K3925" s="3">
        <v>0</v>
      </c>
      <c r="L3925" s="3">
        <f>Table1[[#This Row],[Hours Qualified Activities Professional]]+Table1[[#This Row],[Hours Other Activity Staff]]</f>
        <v>12.593406593406501</v>
      </c>
      <c r="M3925" s="3">
        <f>Table1[[#This Row],[Total Hours Activity Staff]]/Table1[[#This Row],[MDS Census]]</f>
        <v>0.16467883316568366</v>
      </c>
      <c r="N3925" s="3">
        <v>0</v>
      </c>
      <c r="O3925" s="3">
        <v>0</v>
      </c>
      <c r="P3925" s="3">
        <f>Table1[[#This Row],[Hours Qualified Social Worker]]+Table1[[#This Row],[Hours Other Social Work Staff]]</f>
        <v>0</v>
      </c>
      <c r="Q3925" s="3">
        <f>Table1[[#This Row],[Total Hours Social Work Staff Per Resident Per Day]]/Table1[[#This Row],[MDS Census]]</f>
        <v>0</v>
      </c>
      <c r="R3925" s="3"/>
      <c r="S3925"/>
    </row>
    <row r="3926" spans="1:19" x14ac:dyDescent="0.2">
      <c r="A3926" t="s">
        <v>5562</v>
      </c>
      <c r="B3926" t="s">
        <v>5887</v>
      </c>
      <c r="C3926" t="s">
        <v>4540</v>
      </c>
      <c r="D3926" t="s">
        <v>5886</v>
      </c>
      <c r="E3926" s="3">
        <v>41.153846153846096</v>
      </c>
      <c r="F3926" s="3">
        <v>5.71428571428571</v>
      </c>
      <c r="G3926" s="3">
        <v>0</v>
      </c>
      <c r="H3926" s="3">
        <v>0.195054945054945</v>
      </c>
      <c r="I3926" s="3">
        <v>0.35164835164835101</v>
      </c>
      <c r="J3926" s="3">
        <v>6.04571428571428</v>
      </c>
      <c r="K3926" s="3">
        <v>0</v>
      </c>
      <c r="L3926" s="3">
        <f>Table1[[#This Row],[Hours Qualified Activities Professional]]+Table1[[#This Row],[Hours Other Activity Staff]]</f>
        <v>6.04571428571428</v>
      </c>
      <c r="M3926" s="3">
        <f>Table1[[#This Row],[Total Hours Activity Staff]]/Table1[[#This Row],[MDS Census]]</f>
        <v>0.14690520694259018</v>
      </c>
      <c r="N3926" s="3">
        <v>0</v>
      </c>
      <c r="O3926" s="3">
        <v>3.4313186813186798</v>
      </c>
      <c r="P3926" s="3">
        <f>Table1[[#This Row],[Hours Qualified Social Worker]]+Table1[[#This Row],[Hours Other Social Work Staff]]</f>
        <v>3.4313186813186798</v>
      </c>
      <c r="Q3926" s="3">
        <f>Table1[[#This Row],[Total Hours Social Work Staff Per Resident Per Day]]/Table1[[#This Row],[MDS Census]]</f>
        <v>8.3377837116154957E-2</v>
      </c>
      <c r="R3926" s="3"/>
      <c r="S3926"/>
    </row>
    <row r="3927" spans="1:19" x14ac:dyDescent="0.2">
      <c r="A3927" t="s">
        <v>5562</v>
      </c>
      <c r="B3927" t="s">
        <v>5887</v>
      </c>
      <c r="C3927" t="s">
        <v>4540</v>
      </c>
      <c r="D3927" t="s">
        <v>5888</v>
      </c>
      <c r="E3927" s="3">
        <v>78.087912087912002</v>
      </c>
      <c r="F3927" s="3">
        <v>12.9895604395604</v>
      </c>
      <c r="G3927" s="3">
        <v>3.2967032967032898E-2</v>
      </c>
      <c r="H3927" s="3">
        <v>0.15384615384615299</v>
      </c>
      <c r="I3927" s="3">
        <v>0.219780219780219</v>
      </c>
      <c r="J3927" s="3">
        <v>8.7978021978021896</v>
      </c>
      <c r="K3927" s="3">
        <v>2.2829670329670302</v>
      </c>
      <c r="L3927" s="3">
        <f>Table1[[#This Row],[Hours Qualified Activities Professional]]+Table1[[#This Row],[Hours Other Activity Staff]]</f>
        <v>11.080769230769221</v>
      </c>
      <c r="M3927" s="3">
        <f>Table1[[#This Row],[Total Hours Activity Staff]]/Table1[[#This Row],[MDS Census]]</f>
        <v>0.14190121024486352</v>
      </c>
      <c r="N3927" s="3">
        <v>3.3843956043955998</v>
      </c>
      <c r="O3927" s="3">
        <v>7.57</v>
      </c>
      <c r="P3927" s="3">
        <f>Table1[[#This Row],[Hours Qualified Social Worker]]+Table1[[#This Row],[Hours Other Social Work Staff]]</f>
        <v>10.9543956043956</v>
      </c>
      <c r="Q3927" s="3">
        <f>Table1[[#This Row],[Total Hours Social Work Staff Per Resident Per Day]]/Table1[[#This Row],[MDS Census]]</f>
        <v>0.14028285955530548</v>
      </c>
      <c r="R3927" s="3"/>
      <c r="S3927"/>
    </row>
    <row r="3928" spans="1:19" x14ac:dyDescent="0.2">
      <c r="A3928" t="s">
        <v>5562</v>
      </c>
      <c r="B3928" t="s">
        <v>5887</v>
      </c>
      <c r="C3928" t="s">
        <v>4540</v>
      </c>
      <c r="D3928" t="s">
        <v>5889</v>
      </c>
      <c r="E3928" s="3">
        <v>108.351648351648</v>
      </c>
      <c r="F3928" s="3">
        <v>63.295824175824102</v>
      </c>
      <c r="G3928" s="3">
        <v>0</v>
      </c>
      <c r="H3928" s="3">
        <v>0.45054945054945</v>
      </c>
      <c r="I3928" s="3">
        <v>0.70879120879120805</v>
      </c>
      <c r="J3928" s="3">
        <v>0</v>
      </c>
      <c r="K3928" s="3">
        <v>0</v>
      </c>
      <c r="L3928" s="3">
        <f>Table1[[#This Row],[Hours Qualified Activities Professional]]+Table1[[#This Row],[Hours Other Activity Staff]]</f>
        <v>0</v>
      </c>
      <c r="M3928" s="3">
        <f>Table1[[#This Row],[Total Hours Activity Staff]]/Table1[[#This Row],[MDS Census]]</f>
        <v>0</v>
      </c>
      <c r="N3928" s="3">
        <v>6.2554945054945001</v>
      </c>
      <c r="O3928" s="3">
        <v>10.953296703296701</v>
      </c>
      <c r="P3928" s="3">
        <f>Table1[[#This Row],[Hours Qualified Social Worker]]+Table1[[#This Row],[Hours Other Social Work Staff]]</f>
        <v>17.208791208791201</v>
      </c>
      <c r="Q3928" s="3">
        <f>Table1[[#This Row],[Total Hours Social Work Staff Per Resident Per Day]]/Table1[[#This Row],[MDS Census]]</f>
        <v>0.15882352941176517</v>
      </c>
      <c r="R3928" s="3"/>
      <c r="S3928"/>
    </row>
    <row r="3929" spans="1:19" x14ac:dyDescent="0.2">
      <c r="A3929" t="s">
        <v>5562</v>
      </c>
      <c r="B3929" t="s">
        <v>5891</v>
      </c>
      <c r="C3929" t="s">
        <v>465</v>
      </c>
      <c r="D3929" t="s">
        <v>5890</v>
      </c>
      <c r="E3929" s="3">
        <v>67.593406593406499</v>
      </c>
      <c r="F3929" s="3">
        <v>5.6263736263736197</v>
      </c>
      <c r="G3929" s="3">
        <v>0</v>
      </c>
      <c r="H3929" s="3">
        <v>0.329670329670329</v>
      </c>
      <c r="I3929" s="3">
        <v>0.54395604395604302</v>
      </c>
      <c r="J3929" s="3">
        <v>5.3998901098900998</v>
      </c>
      <c r="K3929" s="3">
        <v>5.2582417582417502</v>
      </c>
      <c r="L3929" s="3">
        <f>Table1[[#This Row],[Hours Qualified Activities Professional]]+Table1[[#This Row],[Hours Other Activity Staff]]</f>
        <v>10.65813186813185</v>
      </c>
      <c r="M3929" s="3">
        <f>Table1[[#This Row],[Total Hours Activity Staff]]/Table1[[#This Row],[MDS Census]]</f>
        <v>0.15768005202406107</v>
      </c>
      <c r="N3929" s="3">
        <v>5.3351648351648304</v>
      </c>
      <c r="O3929" s="3">
        <v>0</v>
      </c>
      <c r="P3929" s="3">
        <f>Table1[[#This Row],[Hours Qualified Social Worker]]+Table1[[#This Row],[Hours Other Social Work Staff]]</f>
        <v>5.3351648351648304</v>
      </c>
      <c r="Q3929" s="3">
        <f>Table1[[#This Row],[Total Hours Social Work Staff Per Resident Per Day]]/Table1[[#This Row],[MDS Census]]</f>
        <v>7.8930255243049946E-2</v>
      </c>
      <c r="R3929" s="3"/>
      <c r="S3929"/>
    </row>
    <row r="3930" spans="1:19" x14ac:dyDescent="0.2">
      <c r="A3930" t="s">
        <v>5562</v>
      </c>
      <c r="B3930" t="s">
        <v>5893</v>
      </c>
      <c r="C3930" t="s">
        <v>5592</v>
      </c>
      <c r="D3930" t="s">
        <v>5892</v>
      </c>
      <c r="E3930" s="3">
        <v>88.692307692307594</v>
      </c>
      <c r="F3930" s="3">
        <v>43.664835164835097</v>
      </c>
      <c r="G3930" s="3">
        <v>0.19780219780219699</v>
      </c>
      <c r="H3930" s="3">
        <v>0.38461538461538403</v>
      </c>
      <c r="I3930" s="3">
        <v>0.36263736263736202</v>
      </c>
      <c r="J3930" s="3">
        <v>5.94780219780219</v>
      </c>
      <c r="K3930" s="3">
        <v>11.3873626373626</v>
      </c>
      <c r="L3930" s="3">
        <f>Table1[[#This Row],[Hours Qualified Activities Professional]]+Table1[[#This Row],[Hours Other Activity Staff]]</f>
        <v>17.33516483516479</v>
      </c>
      <c r="M3930" s="3">
        <f>Table1[[#This Row],[Total Hours Activity Staff]]/Table1[[#This Row],[MDS Census]]</f>
        <v>0.195452855903853</v>
      </c>
      <c r="N3930" s="3">
        <v>6.8049450549450503</v>
      </c>
      <c r="O3930" s="3">
        <v>5.2719780219780201</v>
      </c>
      <c r="P3930" s="3">
        <f>Table1[[#This Row],[Hours Qualified Social Worker]]+Table1[[#This Row],[Hours Other Social Work Staff]]</f>
        <v>12.07692307692307</v>
      </c>
      <c r="Q3930" s="3">
        <f>Table1[[#This Row],[Total Hours Social Work Staff Per Resident Per Day]]/Table1[[#This Row],[MDS Census]]</f>
        <v>0.13616652211621863</v>
      </c>
      <c r="R3930" s="3"/>
      <c r="S3930"/>
    </row>
    <row r="3931" spans="1:19" x14ac:dyDescent="0.2">
      <c r="A3931" t="s">
        <v>5562</v>
      </c>
      <c r="B3931" t="s">
        <v>5893</v>
      </c>
      <c r="C3931" t="s">
        <v>5592</v>
      </c>
      <c r="D3931" t="s">
        <v>5894</v>
      </c>
      <c r="E3931" s="3">
        <v>38.043956043956001</v>
      </c>
      <c r="F3931" s="3">
        <v>33.618131868131798</v>
      </c>
      <c r="G3931" s="3">
        <v>0</v>
      </c>
      <c r="H3931" s="3">
        <v>0</v>
      </c>
      <c r="I3931" s="3">
        <v>0</v>
      </c>
      <c r="J3931" s="3">
        <v>5.6263736263736197</v>
      </c>
      <c r="K3931" s="3">
        <v>7.2994505494505404</v>
      </c>
      <c r="L3931" s="3">
        <f>Table1[[#This Row],[Hours Qualified Activities Professional]]+Table1[[#This Row],[Hours Other Activity Staff]]</f>
        <v>12.925824175824161</v>
      </c>
      <c r="M3931" s="3">
        <f>Table1[[#This Row],[Total Hours Activity Staff]]/Table1[[#This Row],[MDS Census]]</f>
        <v>0.33976025418833045</v>
      </c>
      <c r="N3931" s="3">
        <v>5.0989010989010897</v>
      </c>
      <c r="O3931" s="3">
        <v>0</v>
      </c>
      <c r="P3931" s="3">
        <f>Table1[[#This Row],[Hours Qualified Social Worker]]+Table1[[#This Row],[Hours Other Social Work Staff]]</f>
        <v>5.0989010989010897</v>
      </c>
      <c r="Q3931" s="3">
        <f>Table1[[#This Row],[Total Hours Social Work Staff Per Resident Per Day]]/Table1[[#This Row],[MDS Census]]</f>
        <v>0.13402657423454642</v>
      </c>
      <c r="R3931" s="3"/>
      <c r="S3931"/>
    </row>
    <row r="3932" spans="1:19" x14ac:dyDescent="0.2">
      <c r="A3932" t="s">
        <v>5562</v>
      </c>
      <c r="B3932" t="s">
        <v>5893</v>
      </c>
      <c r="C3932" t="s">
        <v>5592</v>
      </c>
      <c r="D3932" t="s">
        <v>5895</v>
      </c>
      <c r="E3932" s="3">
        <v>80.362637362637301</v>
      </c>
      <c r="F3932" s="3">
        <v>2.6373626373626302</v>
      </c>
      <c r="G3932" s="3">
        <v>1.6923076923076901</v>
      </c>
      <c r="H3932" s="3">
        <v>0.48813186813186799</v>
      </c>
      <c r="I3932" s="3">
        <v>0</v>
      </c>
      <c r="J3932" s="3">
        <v>5.2939560439560402</v>
      </c>
      <c r="K3932" s="3">
        <v>6.0027472527472501</v>
      </c>
      <c r="L3932" s="3">
        <f>Table1[[#This Row],[Hours Qualified Activities Professional]]+Table1[[#This Row],[Hours Other Activity Staff]]</f>
        <v>11.29670329670329</v>
      </c>
      <c r="M3932" s="3">
        <f>Table1[[#This Row],[Total Hours Activity Staff]]/Table1[[#This Row],[MDS Census]]</f>
        <v>0.14057158484889926</v>
      </c>
      <c r="N3932" s="3">
        <v>0</v>
      </c>
      <c r="O3932" s="3">
        <v>6.7197802197802101</v>
      </c>
      <c r="P3932" s="3">
        <f>Table1[[#This Row],[Hours Qualified Social Worker]]+Table1[[#This Row],[Hours Other Social Work Staff]]</f>
        <v>6.7197802197802101</v>
      </c>
      <c r="Q3932" s="3">
        <f>Table1[[#This Row],[Total Hours Social Work Staff Per Resident Per Day]]/Table1[[#This Row],[MDS Census]]</f>
        <v>8.3618214139204103E-2</v>
      </c>
      <c r="R3932" s="3"/>
      <c r="S3932"/>
    </row>
    <row r="3933" spans="1:19" x14ac:dyDescent="0.2">
      <c r="A3933" t="s">
        <v>5562</v>
      </c>
      <c r="B3933" t="s">
        <v>5893</v>
      </c>
      <c r="C3933" t="s">
        <v>5592</v>
      </c>
      <c r="D3933" t="s">
        <v>5896</v>
      </c>
      <c r="E3933" s="3">
        <v>68.538461538461505</v>
      </c>
      <c r="F3933" s="3">
        <v>5.2747252747252702</v>
      </c>
      <c r="G3933" s="3">
        <v>0</v>
      </c>
      <c r="H3933" s="3">
        <v>0.13186813186813101</v>
      </c>
      <c r="I3933" s="3">
        <v>0.40659340659340598</v>
      </c>
      <c r="J3933" s="3">
        <v>5.6923076923076898</v>
      </c>
      <c r="K3933" s="3">
        <v>12.6346153846153</v>
      </c>
      <c r="L3933" s="3">
        <f>Table1[[#This Row],[Hours Qualified Activities Professional]]+Table1[[#This Row],[Hours Other Activity Staff]]</f>
        <v>18.326923076922988</v>
      </c>
      <c r="M3933" s="3">
        <f>Table1[[#This Row],[Total Hours Activity Staff]]/Table1[[#This Row],[MDS Census]]</f>
        <v>0.26739618406284954</v>
      </c>
      <c r="N3933" s="3">
        <v>6.5934065934065894E-2</v>
      </c>
      <c r="O3933" s="3">
        <v>6.3131868131868103</v>
      </c>
      <c r="P3933" s="3">
        <f>Table1[[#This Row],[Hours Qualified Social Worker]]+Table1[[#This Row],[Hours Other Social Work Staff]]</f>
        <v>6.379120879120876</v>
      </c>
      <c r="Q3933" s="3">
        <f>Table1[[#This Row],[Total Hours Social Work Staff Per Resident Per Day]]/Table1[[#This Row],[MDS Census]]</f>
        <v>9.3073593073593072E-2</v>
      </c>
      <c r="R3933" s="3"/>
      <c r="S3933"/>
    </row>
    <row r="3934" spans="1:19" x14ac:dyDescent="0.2">
      <c r="A3934" t="s">
        <v>5562</v>
      </c>
      <c r="B3934" t="s">
        <v>5893</v>
      </c>
      <c r="C3934" t="s">
        <v>5592</v>
      </c>
      <c r="D3934" t="s">
        <v>5897</v>
      </c>
      <c r="E3934" s="3">
        <v>45.406593406593402</v>
      </c>
      <c r="F3934" s="3">
        <v>4.54285714285714</v>
      </c>
      <c r="G3934" s="3">
        <v>1.09890109890109E-2</v>
      </c>
      <c r="H3934" s="3">
        <v>0.36813186813186799</v>
      </c>
      <c r="I3934" s="3">
        <v>0.26373626373626302</v>
      </c>
      <c r="J3934" s="3">
        <v>4.6901098901098903</v>
      </c>
      <c r="K3934" s="3">
        <v>15.8384615384615</v>
      </c>
      <c r="L3934" s="3">
        <f>Table1[[#This Row],[Hours Qualified Activities Professional]]+Table1[[#This Row],[Hours Other Activity Staff]]</f>
        <v>20.528571428571389</v>
      </c>
      <c r="M3934" s="3">
        <f>Table1[[#This Row],[Total Hours Activity Staff]]/Table1[[#This Row],[MDS Census]]</f>
        <v>0.45210551790900211</v>
      </c>
      <c r="N3934" s="3">
        <v>0</v>
      </c>
      <c r="O3934" s="3">
        <v>3.8736263736263701</v>
      </c>
      <c r="P3934" s="3">
        <f>Table1[[#This Row],[Hours Qualified Social Worker]]+Table1[[#This Row],[Hours Other Social Work Staff]]</f>
        <v>3.8736263736263701</v>
      </c>
      <c r="Q3934" s="3">
        <f>Table1[[#This Row],[Total Hours Social Work Staff Per Resident Per Day]]/Table1[[#This Row],[MDS Census]]</f>
        <v>8.5309777347531396E-2</v>
      </c>
      <c r="R3934" s="3"/>
      <c r="S3934"/>
    </row>
    <row r="3935" spans="1:19" x14ac:dyDescent="0.2">
      <c r="A3935" t="s">
        <v>5562</v>
      </c>
      <c r="B3935" t="s">
        <v>5893</v>
      </c>
      <c r="C3935" t="s">
        <v>5592</v>
      </c>
      <c r="D3935" t="s">
        <v>5898</v>
      </c>
      <c r="E3935" s="3">
        <v>180.362637362637</v>
      </c>
      <c r="F3935" s="3">
        <v>58.123626373626301</v>
      </c>
      <c r="G3935" s="3">
        <v>0.26373626373626302</v>
      </c>
      <c r="H3935" s="3">
        <v>1.0137362637362599</v>
      </c>
      <c r="I3935" s="3">
        <v>70.607142857142804</v>
      </c>
      <c r="J3935" s="3">
        <v>28.010989010989</v>
      </c>
      <c r="K3935" s="3">
        <v>0</v>
      </c>
      <c r="L3935" s="3">
        <f>Table1[[#This Row],[Hours Qualified Activities Professional]]+Table1[[#This Row],[Hours Other Activity Staff]]</f>
        <v>28.010989010989</v>
      </c>
      <c r="M3935" s="3">
        <f>Table1[[#This Row],[Total Hours Activity Staff]]/Table1[[#This Row],[MDS Census]]</f>
        <v>0.15530372265886822</v>
      </c>
      <c r="N3935" s="3">
        <v>29.145604395604298</v>
      </c>
      <c r="O3935" s="3">
        <v>0</v>
      </c>
      <c r="P3935" s="3">
        <f>Table1[[#This Row],[Hours Qualified Social Worker]]+Table1[[#This Row],[Hours Other Social Work Staff]]</f>
        <v>29.145604395604298</v>
      </c>
      <c r="Q3935" s="3">
        <f>Table1[[#This Row],[Total Hours Social Work Staff Per Resident Per Day]]/Table1[[#This Row],[MDS Census]]</f>
        <v>0.16159446779991449</v>
      </c>
      <c r="R3935" s="3"/>
      <c r="S3935"/>
    </row>
    <row r="3936" spans="1:19" x14ac:dyDescent="0.2">
      <c r="A3936" t="s">
        <v>5562</v>
      </c>
      <c r="B3936" t="s">
        <v>5893</v>
      </c>
      <c r="C3936" t="s">
        <v>5592</v>
      </c>
      <c r="D3936" t="s">
        <v>5899</v>
      </c>
      <c r="E3936" s="3">
        <v>96.241758241758205</v>
      </c>
      <c r="F3936" s="3">
        <v>0</v>
      </c>
      <c r="G3936" s="3">
        <v>0.30769230769230699</v>
      </c>
      <c r="H3936" s="3">
        <v>0.439560439560439</v>
      </c>
      <c r="I3936" s="3">
        <v>1.9258241758241701</v>
      </c>
      <c r="J3936" s="3">
        <v>6.1043956043955996</v>
      </c>
      <c r="K3936" s="3">
        <v>9.7994505494505404</v>
      </c>
      <c r="L3936" s="3">
        <f>Table1[[#This Row],[Hours Qualified Activities Professional]]+Table1[[#This Row],[Hours Other Activity Staff]]</f>
        <v>15.903846153846139</v>
      </c>
      <c r="M3936" s="3">
        <f>Table1[[#This Row],[Total Hours Activity Staff]]/Table1[[#This Row],[MDS Census]]</f>
        <v>0.16524891527746052</v>
      </c>
      <c r="N3936" s="3">
        <v>0.13186813186813101</v>
      </c>
      <c r="O3936" s="3">
        <v>12.442307692307599</v>
      </c>
      <c r="P3936" s="3">
        <f>Table1[[#This Row],[Hours Qualified Social Worker]]+Table1[[#This Row],[Hours Other Social Work Staff]]</f>
        <v>12.574175824175731</v>
      </c>
      <c r="Q3936" s="3">
        <f>Table1[[#This Row],[Total Hours Social Work Staff Per Resident Per Day]]/Table1[[#This Row],[MDS Census]]</f>
        <v>0.13065197533683398</v>
      </c>
      <c r="R3936" s="3"/>
      <c r="S3936"/>
    </row>
    <row r="3937" spans="1:19" x14ac:dyDescent="0.2">
      <c r="A3937" t="s">
        <v>5562</v>
      </c>
      <c r="B3937" t="s">
        <v>5893</v>
      </c>
      <c r="C3937" t="s">
        <v>5592</v>
      </c>
      <c r="D3937" t="s">
        <v>5900</v>
      </c>
      <c r="E3937" s="3">
        <v>68.109890109890102</v>
      </c>
      <c r="F3937" s="3">
        <v>4.2487912087912001</v>
      </c>
      <c r="G3937" s="3">
        <v>0.45714285714285702</v>
      </c>
      <c r="H3937" s="3">
        <v>0</v>
      </c>
      <c r="I3937" s="3">
        <v>1.2862637362637299</v>
      </c>
      <c r="J3937" s="3">
        <v>5.4945054945054901</v>
      </c>
      <c r="K3937" s="3">
        <v>11.966043956043899</v>
      </c>
      <c r="L3937" s="3">
        <f>Table1[[#This Row],[Hours Qualified Activities Professional]]+Table1[[#This Row],[Hours Other Activity Staff]]</f>
        <v>17.46054945054939</v>
      </c>
      <c r="M3937" s="3">
        <f>Table1[[#This Row],[Total Hours Activity Staff]]/Table1[[#This Row],[MDS Census]]</f>
        <v>0.25635850274281941</v>
      </c>
      <c r="N3937" s="3">
        <v>8.8480219780219702</v>
      </c>
      <c r="O3937" s="3">
        <v>0</v>
      </c>
      <c r="P3937" s="3">
        <f>Table1[[#This Row],[Hours Qualified Social Worker]]+Table1[[#This Row],[Hours Other Social Work Staff]]</f>
        <v>8.8480219780219702</v>
      </c>
      <c r="Q3937" s="3">
        <f>Table1[[#This Row],[Total Hours Social Work Staff Per Resident Per Day]]/Table1[[#This Row],[MDS Census]]</f>
        <v>0.1299080348499515</v>
      </c>
      <c r="R3937" s="3"/>
      <c r="S3937"/>
    </row>
    <row r="3938" spans="1:19" x14ac:dyDescent="0.2">
      <c r="A3938" t="s">
        <v>5562</v>
      </c>
      <c r="B3938" t="s">
        <v>5902</v>
      </c>
      <c r="C3938" t="s">
        <v>5903</v>
      </c>
      <c r="D3938" t="s">
        <v>5901</v>
      </c>
      <c r="E3938" s="3">
        <v>24.4615384615384</v>
      </c>
      <c r="F3938" s="3">
        <v>0</v>
      </c>
      <c r="G3938" s="3">
        <v>2.4285714285714199E-2</v>
      </c>
      <c r="H3938" s="3">
        <v>0.237032967032967</v>
      </c>
      <c r="I3938" s="3">
        <v>0.164835164835164</v>
      </c>
      <c r="J3938" s="3">
        <v>0</v>
      </c>
      <c r="K3938" s="3">
        <v>0</v>
      </c>
      <c r="L3938" s="3">
        <f>Table1[[#This Row],[Hours Qualified Activities Professional]]+Table1[[#This Row],[Hours Other Activity Staff]]</f>
        <v>0</v>
      </c>
      <c r="M3938" s="3">
        <f>Table1[[#This Row],[Total Hours Activity Staff]]/Table1[[#This Row],[MDS Census]]</f>
        <v>0</v>
      </c>
      <c r="N3938" s="3">
        <v>0</v>
      </c>
      <c r="O3938" s="3">
        <v>8.2432967032966999</v>
      </c>
      <c r="P3938" s="3">
        <f>Table1[[#This Row],[Hours Qualified Social Worker]]+Table1[[#This Row],[Hours Other Social Work Staff]]</f>
        <v>8.2432967032966999</v>
      </c>
      <c r="Q3938" s="3">
        <f>Table1[[#This Row],[Total Hours Social Work Staff Per Resident Per Day]]/Table1[[#This Row],[MDS Census]]</f>
        <v>0.33699011680143826</v>
      </c>
      <c r="R3938" s="3"/>
      <c r="S3938"/>
    </row>
    <row r="3939" spans="1:19" x14ac:dyDescent="0.2">
      <c r="A3939" t="s">
        <v>5562</v>
      </c>
      <c r="B3939" t="s">
        <v>5905</v>
      </c>
      <c r="C3939" t="s">
        <v>4054</v>
      </c>
      <c r="D3939" t="s">
        <v>5904</v>
      </c>
      <c r="E3939" s="3">
        <v>153.54945054945</v>
      </c>
      <c r="F3939" s="3">
        <v>5.6263736263736197</v>
      </c>
      <c r="G3939" s="3">
        <v>0.86813186813186805</v>
      </c>
      <c r="H3939" s="3">
        <v>0.77142857142857102</v>
      </c>
      <c r="I3939" s="3">
        <v>5</v>
      </c>
      <c r="J3939" s="3">
        <v>0</v>
      </c>
      <c r="K3939" s="3">
        <v>25.245934065934001</v>
      </c>
      <c r="L3939" s="3">
        <f>Table1[[#This Row],[Hours Qualified Activities Professional]]+Table1[[#This Row],[Hours Other Activity Staff]]</f>
        <v>25.245934065934001</v>
      </c>
      <c r="M3939" s="3">
        <f>Table1[[#This Row],[Total Hours Activity Staff]]/Table1[[#This Row],[MDS Census]]</f>
        <v>0.16441565877048611</v>
      </c>
      <c r="N3939" s="3">
        <v>5.4945054945054901</v>
      </c>
      <c r="O3939" s="3">
        <v>15.859010989010899</v>
      </c>
      <c r="P3939" s="3">
        <f>Table1[[#This Row],[Hours Qualified Social Worker]]+Table1[[#This Row],[Hours Other Social Work Staff]]</f>
        <v>21.35351648351639</v>
      </c>
      <c r="Q3939" s="3">
        <f>Table1[[#This Row],[Total Hours Social Work Staff Per Resident Per Day]]/Table1[[#This Row],[MDS Census]]</f>
        <v>0.1390660559650754</v>
      </c>
      <c r="R3939" s="3"/>
      <c r="S3939"/>
    </row>
    <row r="3940" spans="1:19" x14ac:dyDescent="0.2">
      <c r="A3940" t="s">
        <v>5562</v>
      </c>
      <c r="B3940" t="s">
        <v>5907</v>
      </c>
      <c r="C3940" t="s">
        <v>5629</v>
      </c>
      <c r="D3940" t="s">
        <v>5906</v>
      </c>
      <c r="E3940" s="3">
        <v>67.395604395604295</v>
      </c>
      <c r="F3940" s="3">
        <v>5.6263736263736197</v>
      </c>
      <c r="G3940" s="3">
        <v>1.1428571428571399</v>
      </c>
      <c r="H3940" s="3">
        <v>0.39560439560439498</v>
      </c>
      <c r="I3940" s="3">
        <v>5.6263736263736197</v>
      </c>
      <c r="J3940" s="3">
        <v>5.6703296703296697</v>
      </c>
      <c r="K3940" s="3">
        <v>13.145934065934</v>
      </c>
      <c r="L3940" s="3">
        <f>Table1[[#This Row],[Hours Qualified Activities Professional]]+Table1[[#This Row],[Hours Other Activity Staff]]</f>
        <v>18.816263736263672</v>
      </c>
      <c r="M3940" s="3">
        <f>Table1[[#This Row],[Total Hours Activity Staff]]/Table1[[#This Row],[MDS Census]]</f>
        <v>0.27919126039458614</v>
      </c>
      <c r="N3940" s="3">
        <v>4.7472527472527402</v>
      </c>
      <c r="O3940" s="3">
        <v>0</v>
      </c>
      <c r="P3940" s="3">
        <f>Table1[[#This Row],[Hours Qualified Social Worker]]+Table1[[#This Row],[Hours Other Social Work Staff]]</f>
        <v>4.7472527472527402</v>
      </c>
      <c r="Q3940" s="3">
        <f>Table1[[#This Row],[Total Hours Social Work Staff Per Resident Per Day]]/Table1[[#This Row],[MDS Census]]</f>
        <v>7.0438610794064896E-2</v>
      </c>
      <c r="R3940" s="3"/>
      <c r="S3940"/>
    </row>
    <row r="3941" spans="1:19" x14ac:dyDescent="0.2">
      <c r="A3941" t="s">
        <v>5562</v>
      </c>
      <c r="B3941" t="s">
        <v>5907</v>
      </c>
      <c r="C3941" t="s">
        <v>5629</v>
      </c>
      <c r="D3941" t="s">
        <v>5908</v>
      </c>
      <c r="E3941" s="3">
        <v>152.90109890109801</v>
      </c>
      <c r="F3941" s="3">
        <v>15.120879120879099</v>
      </c>
      <c r="G3941" s="3">
        <v>0</v>
      </c>
      <c r="H3941" s="3">
        <v>0</v>
      </c>
      <c r="I3941" s="3">
        <v>0</v>
      </c>
      <c r="J3941" s="3">
        <v>8.9368131868131808</v>
      </c>
      <c r="K3941" s="3">
        <v>32.626373626373599</v>
      </c>
      <c r="L3941" s="3">
        <f>Table1[[#This Row],[Hours Qualified Activities Professional]]+Table1[[#This Row],[Hours Other Activity Staff]]</f>
        <v>41.563186813186782</v>
      </c>
      <c r="M3941" s="3">
        <f>Table1[[#This Row],[Total Hours Activity Staff]]/Table1[[#This Row],[MDS Census]]</f>
        <v>0.27183053040103633</v>
      </c>
      <c r="N3941" s="3">
        <v>5.3186813186813104</v>
      </c>
      <c r="O3941" s="3">
        <v>10.7252747252747</v>
      </c>
      <c r="P3941" s="3">
        <f>Table1[[#This Row],[Hours Qualified Social Worker]]+Table1[[#This Row],[Hours Other Social Work Staff]]</f>
        <v>16.043956043956008</v>
      </c>
      <c r="Q3941" s="3">
        <f>Table1[[#This Row],[Total Hours Social Work Staff Per Resident Per Day]]/Table1[[#This Row],[MDS Census]]</f>
        <v>0.10493028604283493</v>
      </c>
      <c r="R3941" s="3"/>
      <c r="S3941"/>
    </row>
    <row r="3942" spans="1:19" x14ac:dyDescent="0.2">
      <c r="A3942" t="s">
        <v>5562</v>
      </c>
      <c r="B3942" t="s">
        <v>5907</v>
      </c>
      <c r="C3942" t="s">
        <v>5629</v>
      </c>
      <c r="D3942" t="s">
        <v>5909</v>
      </c>
      <c r="E3942" s="3">
        <v>87</v>
      </c>
      <c r="F3942" s="3">
        <v>5.71428571428571</v>
      </c>
      <c r="G3942" s="3">
        <v>0.87362637362637297</v>
      </c>
      <c r="H3942" s="3">
        <v>0.73076923076922995</v>
      </c>
      <c r="I3942" s="3">
        <v>2.9450549450549399</v>
      </c>
      <c r="J3942" s="3">
        <v>5.71428571428571</v>
      </c>
      <c r="K3942" s="3">
        <v>15.1675824175824</v>
      </c>
      <c r="L3942" s="3">
        <f>Table1[[#This Row],[Hours Qualified Activities Professional]]+Table1[[#This Row],[Hours Other Activity Staff]]</f>
        <v>20.88186813186811</v>
      </c>
      <c r="M3942" s="3">
        <f>Table1[[#This Row],[Total Hours Activity Staff]]/Table1[[#This Row],[MDS Census]]</f>
        <v>0.24002147278009323</v>
      </c>
      <c r="N3942" s="3">
        <v>0.49450549450549403</v>
      </c>
      <c r="O3942" s="3">
        <v>13.362637362637299</v>
      </c>
      <c r="P3942" s="3">
        <f>Table1[[#This Row],[Hours Qualified Social Worker]]+Table1[[#This Row],[Hours Other Social Work Staff]]</f>
        <v>13.857142857142794</v>
      </c>
      <c r="Q3942" s="3">
        <f>Table1[[#This Row],[Total Hours Social Work Staff Per Resident Per Day]]/Table1[[#This Row],[MDS Census]]</f>
        <v>0.15927750410508959</v>
      </c>
      <c r="R3942" s="3"/>
      <c r="S3942"/>
    </row>
    <row r="3943" spans="1:19" x14ac:dyDescent="0.2">
      <c r="A3943" t="s">
        <v>5562</v>
      </c>
      <c r="B3943" t="s">
        <v>5911</v>
      </c>
      <c r="C3943" t="s">
        <v>4054</v>
      </c>
      <c r="D3943" t="s">
        <v>5910</v>
      </c>
      <c r="E3943" s="3">
        <v>160.450549450549</v>
      </c>
      <c r="F3943" s="3">
        <v>5.8901098901098896</v>
      </c>
      <c r="G3943" s="3">
        <v>0.90659340659340604</v>
      </c>
      <c r="H3943" s="3">
        <v>0.81318681318681296</v>
      </c>
      <c r="I3943" s="3">
        <v>1.8818681318681301</v>
      </c>
      <c r="J3943" s="3">
        <v>5.6263736263736197</v>
      </c>
      <c r="K3943" s="3">
        <v>17.626373626373599</v>
      </c>
      <c r="L3943" s="3">
        <f>Table1[[#This Row],[Hours Qualified Activities Professional]]+Table1[[#This Row],[Hours Other Activity Staff]]</f>
        <v>23.25274725274722</v>
      </c>
      <c r="M3943" s="3">
        <f>Table1[[#This Row],[Total Hours Activity Staff]]/Table1[[#This Row],[MDS Census]]</f>
        <v>0.14492158071364994</v>
      </c>
      <c r="N3943" s="3">
        <v>5.7802197802197801</v>
      </c>
      <c r="O3943" s="3">
        <v>24.098901098900999</v>
      </c>
      <c r="P3943" s="3">
        <f>Table1[[#This Row],[Hours Qualified Social Worker]]+Table1[[#This Row],[Hours Other Social Work Staff]]</f>
        <v>29.87912087912078</v>
      </c>
      <c r="Q3943" s="3">
        <f>Table1[[#This Row],[Total Hours Social Work Staff Per Resident Per Day]]/Table1[[#This Row],[MDS Census]]</f>
        <v>0.18622012190945816</v>
      </c>
      <c r="R3943" s="3"/>
      <c r="S3943"/>
    </row>
    <row r="3944" spans="1:19" x14ac:dyDescent="0.2">
      <c r="A3944" t="s">
        <v>5562</v>
      </c>
      <c r="B3944" t="s">
        <v>5913</v>
      </c>
      <c r="C3944" t="s">
        <v>5914</v>
      </c>
      <c r="D3944" t="s">
        <v>5912</v>
      </c>
      <c r="E3944" s="3">
        <v>91.032967032966994</v>
      </c>
      <c r="F3944" s="3">
        <v>4.7725274725274698</v>
      </c>
      <c r="G3944" s="3">
        <v>0</v>
      </c>
      <c r="H3944" s="3">
        <v>0.38186813186813101</v>
      </c>
      <c r="I3944" s="3">
        <v>0.37637362637362598</v>
      </c>
      <c r="J3944" s="3">
        <v>3.9467032967032898</v>
      </c>
      <c r="K3944" s="3">
        <v>20.347582417582402</v>
      </c>
      <c r="L3944" s="3">
        <f>Table1[[#This Row],[Hours Qualified Activities Professional]]+Table1[[#This Row],[Hours Other Activity Staff]]</f>
        <v>24.294285714285692</v>
      </c>
      <c r="M3944" s="3">
        <f>Table1[[#This Row],[Total Hours Activity Staff]]/Table1[[#This Row],[MDS Census]]</f>
        <v>0.26687349106711722</v>
      </c>
      <c r="N3944" s="3">
        <v>0</v>
      </c>
      <c r="O3944" s="3">
        <v>19.642747252747199</v>
      </c>
      <c r="P3944" s="3">
        <f>Table1[[#This Row],[Hours Qualified Social Worker]]+Table1[[#This Row],[Hours Other Social Work Staff]]</f>
        <v>19.642747252747199</v>
      </c>
      <c r="Q3944" s="3">
        <f>Table1[[#This Row],[Total Hours Social Work Staff Per Resident Per Day]]/Table1[[#This Row],[MDS Census]]</f>
        <v>0.21577619507484258</v>
      </c>
      <c r="R3944" s="3"/>
      <c r="S3944"/>
    </row>
    <row r="3945" spans="1:19" x14ac:dyDescent="0.2">
      <c r="A3945" t="s">
        <v>5562</v>
      </c>
      <c r="B3945" t="s">
        <v>5913</v>
      </c>
      <c r="C3945" t="s">
        <v>5914</v>
      </c>
      <c r="D3945" t="s">
        <v>5915</v>
      </c>
      <c r="E3945" s="3">
        <v>52.186813186813097</v>
      </c>
      <c r="F3945" s="3">
        <v>5.4505494505494498</v>
      </c>
      <c r="G3945" s="3">
        <v>2.19780219780219E-2</v>
      </c>
      <c r="H3945" s="3">
        <v>0.25274725274725202</v>
      </c>
      <c r="I3945" s="3">
        <v>0.34340659340659302</v>
      </c>
      <c r="J3945" s="3">
        <v>2.19780219780219E-2</v>
      </c>
      <c r="K3945" s="3">
        <v>9.0247252747252702</v>
      </c>
      <c r="L3945" s="3">
        <f>Table1[[#This Row],[Hours Qualified Activities Professional]]+Table1[[#This Row],[Hours Other Activity Staff]]</f>
        <v>9.0467032967032921</v>
      </c>
      <c r="M3945" s="3">
        <f>Table1[[#This Row],[Total Hours Activity Staff]]/Table1[[#This Row],[MDS Census]]</f>
        <v>0.1733522846915142</v>
      </c>
      <c r="N3945" s="3">
        <v>2.19780219780219E-2</v>
      </c>
      <c r="O3945" s="3">
        <v>5.2307692307692299</v>
      </c>
      <c r="P3945" s="3">
        <f>Table1[[#This Row],[Hours Qualified Social Worker]]+Table1[[#This Row],[Hours Other Social Work Staff]]</f>
        <v>5.2527472527472518</v>
      </c>
      <c r="Q3945" s="3">
        <f>Table1[[#This Row],[Total Hours Social Work Staff Per Resident Per Day]]/Table1[[#This Row],[MDS Census]]</f>
        <v>0.100652769004001</v>
      </c>
      <c r="R3945" s="3"/>
      <c r="S3945"/>
    </row>
    <row r="3946" spans="1:19" x14ac:dyDescent="0.2">
      <c r="A3946" t="s">
        <v>5562</v>
      </c>
      <c r="B3946" t="s">
        <v>5917</v>
      </c>
      <c r="C3946" t="s">
        <v>5918</v>
      </c>
      <c r="D3946" t="s">
        <v>5916</v>
      </c>
      <c r="E3946" s="3">
        <v>61.791208791208703</v>
      </c>
      <c r="F3946" s="3">
        <v>10.7801098901098</v>
      </c>
      <c r="G3946" s="3">
        <v>0</v>
      </c>
      <c r="H3946" s="3">
        <v>6.0439560439560398E-2</v>
      </c>
      <c r="I3946" s="3">
        <v>0.40384615384615302</v>
      </c>
      <c r="J3946" s="3">
        <v>9.7716483516483503</v>
      </c>
      <c r="K3946" s="3">
        <v>0</v>
      </c>
      <c r="L3946" s="3">
        <f>Table1[[#This Row],[Hours Qualified Activities Professional]]+Table1[[#This Row],[Hours Other Activity Staff]]</f>
        <v>9.7716483516483503</v>
      </c>
      <c r="M3946" s="3">
        <f>Table1[[#This Row],[Total Hours Activity Staff]]/Table1[[#This Row],[MDS Census]]</f>
        <v>0.15813978303396783</v>
      </c>
      <c r="N3946" s="3">
        <v>5.8642857142857103</v>
      </c>
      <c r="O3946" s="3">
        <v>5.2525274725274702</v>
      </c>
      <c r="P3946" s="3">
        <f>Table1[[#This Row],[Hours Qualified Social Worker]]+Table1[[#This Row],[Hours Other Social Work Staff]]</f>
        <v>11.116813186813181</v>
      </c>
      <c r="Q3946" s="3">
        <f>Table1[[#This Row],[Total Hours Social Work Staff Per Resident Per Day]]/Table1[[#This Row],[MDS Census]]</f>
        <v>0.1799093010848303</v>
      </c>
      <c r="R3946" s="3"/>
      <c r="S3946"/>
    </row>
    <row r="3947" spans="1:19" x14ac:dyDescent="0.2">
      <c r="A3947" t="s">
        <v>5562</v>
      </c>
      <c r="B3947" t="s">
        <v>2858</v>
      </c>
      <c r="C3947" t="s">
        <v>458</v>
      </c>
      <c r="D3947" t="s">
        <v>5919</v>
      </c>
      <c r="E3947" s="3">
        <v>22.868131868131801</v>
      </c>
      <c r="F3947" s="3">
        <v>4.7904395604395598</v>
      </c>
      <c r="G3947" s="3">
        <v>0</v>
      </c>
      <c r="H3947" s="3">
        <v>9.0659340659340601E-2</v>
      </c>
      <c r="I3947" s="3">
        <v>0.28571428571428498</v>
      </c>
      <c r="J3947" s="3">
        <v>5</v>
      </c>
      <c r="K3947" s="3">
        <v>0</v>
      </c>
      <c r="L3947" s="3">
        <f>Table1[[#This Row],[Hours Qualified Activities Professional]]+Table1[[#This Row],[Hours Other Activity Staff]]</f>
        <v>5</v>
      </c>
      <c r="M3947" s="3">
        <f>Table1[[#This Row],[Total Hours Activity Staff]]/Table1[[#This Row],[MDS Census]]</f>
        <v>0.21864488226814097</v>
      </c>
      <c r="N3947" s="3">
        <v>0</v>
      </c>
      <c r="O3947" s="3">
        <v>6.31791208791208</v>
      </c>
      <c r="P3947" s="3">
        <f>Table1[[#This Row],[Hours Qualified Social Worker]]+Table1[[#This Row],[Hours Other Social Work Staff]]</f>
        <v>6.31791208791208</v>
      </c>
      <c r="Q3947" s="3">
        <f>Table1[[#This Row],[Total Hours Social Work Staff Per Resident Per Day]]/Table1[[#This Row],[MDS Census]]</f>
        <v>0.27627582892840025</v>
      </c>
      <c r="R3947" s="3"/>
      <c r="S3947"/>
    </row>
    <row r="3948" spans="1:19" x14ac:dyDescent="0.2">
      <c r="A3948" t="s">
        <v>5562</v>
      </c>
      <c r="B3948" t="s">
        <v>1327</v>
      </c>
      <c r="C3948" t="s">
        <v>5914</v>
      </c>
      <c r="D3948" t="s">
        <v>5920</v>
      </c>
      <c r="E3948" s="3">
        <v>90.582417582417506</v>
      </c>
      <c r="F3948" s="3">
        <v>10.021978021978001</v>
      </c>
      <c r="G3948" s="3">
        <v>0</v>
      </c>
      <c r="H3948" s="3">
        <v>0.41208791208791201</v>
      </c>
      <c r="I3948" s="3">
        <v>0.57417582417582402</v>
      </c>
      <c r="J3948" s="3">
        <v>6.2472527472527402</v>
      </c>
      <c r="K3948" s="3">
        <v>43.778021978021897</v>
      </c>
      <c r="L3948" s="3">
        <f>Table1[[#This Row],[Hours Qualified Activities Professional]]+Table1[[#This Row],[Hours Other Activity Staff]]</f>
        <v>50.025274725274635</v>
      </c>
      <c r="M3948" s="3">
        <f>Table1[[#This Row],[Total Hours Activity Staff]]/Table1[[#This Row],[MDS Census]]</f>
        <v>0.55226252577944868</v>
      </c>
      <c r="N3948" s="3">
        <v>5.4505494505494498</v>
      </c>
      <c r="O3948" s="3">
        <v>4.74615384615384</v>
      </c>
      <c r="P3948" s="3">
        <f>Table1[[#This Row],[Hours Qualified Social Worker]]+Table1[[#This Row],[Hours Other Social Work Staff]]</f>
        <v>10.196703296703291</v>
      </c>
      <c r="Q3948" s="3">
        <f>Table1[[#This Row],[Total Hours Social Work Staff Per Resident Per Day]]/Table1[[#This Row],[MDS Census]]</f>
        <v>0.1125682397185491</v>
      </c>
      <c r="R3948" s="3"/>
      <c r="S3948"/>
    </row>
    <row r="3949" spans="1:19" x14ac:dyDescent="0.2">
      <c r="A3949" t="s">
        <v>5562</v>
      </c>
      <c r="B3949" t="s">
        <v>1327</v>
      </c>
      <c r="C3949" t="s">
        <v>5914</v>
      </c>
      <c r="D3949" t="s">
        <v>5921</v>
      </c>
      <c r="E3949" s="3">
        <v>58.505494505494497</v>
      </c>
      <c r="F3949" s="3">
        <v>26.0686813186813</v>
      </c>
      <c r="G3949" s="3">
        <v>0</v>
      </c>
      <c r="H3949" s="3">
        <v>0.22164835164835101</v>
      </c>
      <c r="I3949" s="3">
        <v>0.83791208791208704</v>
      </c>
      <c r="J3949" s="3">
        <v>5.1565934065933998</v>
      </c>
      <c r="K3949" s="3">
        <v>18.956043956043899</v>
      </c>
      <c r="L3949" s="3">
        <f>Table1[[#This Row],[Hours Qualified Activities Professional]]+Table1[[#This Row],[Hours Other Activity Staff]]</f>
        <v>24.112637362637301</v>
      </c>
      <c r="M3949" s="3">
        <f>Table1[[#This Row],[Total Hours Activity Staff]]/Table1[[#This Row],[MDS Census]]</f>
        <v>0.41214312546957077</v>
      </c>
      <c r="N3949" s="3">
        <v>0</v>
      </c>
      <c r="O3949" s="3">
        <v>0</v>
      </c>
      <c r="P3949" s="3">
        <f>Table1[[#This Row],[Hours Qualified Social Worker]]+Table1[[#This Row],[Hours Other Social Work Staff]]</f>
        <v>0</v>
      </c>
      <c r="Q3949" s="3">
        <f>Table1[[#This Row],[Total Hours Social Work Staff Per Resident Per Day]]/Table1[[#This Row],[MDS Census]]</f>
        <v>0</v>
      </c>
      <c r="R3949" s="3"/>
      <c r="S3949"/>
    </row>
    <row r="3950" spans="1:19" x14ac:dyDescent="0.2">
      <c r="A3950" t="s">
        <v>5562</v>
      </c>
      <c r="B3950" t="s">
        <v>5923</v>
      </c>
      <c r="C3950" t="s">
        <v>4054</v>
      </c>
      <c r="D3950" t="s">
        <v>5922</v>
      </c>
      <c r="E3950" s="3">
        <v>62.956043956043899</v>
      </c>
      <c r="F3950" s="3">
        <v>5.1868131868131799</v>
      </c>
      <c r="G3950" s="3">
        <v>0</v>
      </c>
      <c r="H3950" s="3">
        <v>0.37637362637362598</v>
      </c>
      <c r="I3950" s="3">
        <v>5.22252747252747</v>
      </c>
      <c r="J3950" s="3">
        <v>4.71703296703296</v>
      </c>
      <c r="K3950" s="3">
        <v>8.6456043956043906</v>
      </c>
      <c r="L3950" s="3">
        <f>Table1[[#This Row],[Hours Qualified Activities Professional]]+Table1[[#This Row],[Hours Other Activity Staff]]</f>
        <v>13.362637362637351</v>
      </c>
      <c r="M3950" s="3">
        <f>Table1[[#This Row],[Total Hours Activity Staff]]/Table1[[#This Row],[MDS Census]]</f>
        <v>0.21225344737301449</v>
      </c>
      <c r="N3950" s="3">
        <v>4.3956043956043897E-2</v>
      </c>
      <c r="O3950" s="3">
        <v>4.8928571428571397</v>
      </c>
      <c r="P3950" s="3">
        <f>Table1[[#This Row],[Hours Qualified Social Worker]]+Table1[[#This Row],[Hours Other Social Work Staff]]</f>
        <v>4.9368131868131835</v>
      </c>
      <c r="Q3950" s="3">
        <f>Table1[[#This Row],[Total Hours Social Work Staff Per Resident Per Day]]/Table1[[#This Row],[MDS Census]]</f>
        <v>7.8416826671321369E-2</v>
      </c>
      <c r="R3950" s="3"/>
      <c r="S3950"/>
    </row>
    <row r="3951" spans="1:19" x14ac:dyDescent="0.2">
      <c r="A3951" t="s">
        <v>5562</v>
      </c>
      <c r="B3951" t="s">
        <v>5923</v>
      </c>
      <c r="C3951" t="s">
        <v>4054</v>
      </c>
      <c r="D3951" t="s">
        <v>5924</v>
      </c>
      <c r="E3951" s="3">
        <v>55.3186813186813</v>
      </c>
      <c r="F3951" s="3">
        <v>19.225274725274701</v>
      </c>
      <c r="G3951" s="3">
        <v>0.164835164835164</v>
      </c>
      <c r="H3951" s="3">
        <v>0.17032967032967</v>
      </c>
      <c r="I3951" s="3">
        <v>0.164835164835164</v>
      </c>
      <c r="J3951" s="3">
        <v>0</v>
      </c>
      <c r="K3951" s="3">
        <v>6.9505494505494498</v>
      </c>
      <c r="L3951" s="3">
        <f>Table1[[#This Row],[Hours Qualified Activities Professional]]+Table1[[#This Row],[Hours Other Activity Staff]]</f>
        <v>6.9505494505494498</v>
      </c>
      <c r="M3951" s="3">
        <f>Table1[[#This Row],[Total Hours Activity Staff]]/Table1[[#This Row],[MDS Census]]</f>
        <v>0.12564560985299963</v>
      </c>
      <c r="N3951" s="3">
        <v>0.13186813186813101</v>
      </c>
      <c r="O3951" s="3">
        <v>5.0989010989010897</v>
      </c>
      <c r="P3951" s="3">
        <f>Table1[[#This Row],[Hours Qualified Social Worker]]+Table1[[#This Row],[Hours Other Social Work Staff]]</f>
        <v>5.2307692307692211</v>
      </c>
      <c r="Q3951" s="3">
        <f>Table1[[#This Row],[Total Hours Social Work Staff Per Resident Per Day]]/Table1[[#This Row],[MDS Census]]</f>
        <v>9.4557012316249356E-2</v>
      </c>
      <c r="R3951" s="3"/>
      <c r="S3951"/>
    </row>
    <row r="3952" spans="1:19" x14ac:dyDescent="0.2">
      <c r="A3952" t="s">
        <v>5562</v>
      </c>
      <c r="B3952" t="s">
        <v>5923</v>
      </c>
      <c r="C3952" t="s">
        <v>4054</v>
      </c>
      <c r="D3952" t="s">
        <v>5925</v>
      </c>
      <c r="E3952" s="3">
        <v>78.736263736263695</v>
      </c>
      <c r="F3952" s="3">
        <v>8.75</v>
      </c>
      <c r="G3952" s="3">
        <v>0.164835164835164</v>
      </c>
      <c r="H3952" s="3">
        <v>0.28846153846153799</v>
      </c>
      <c r="I3952" s="3">
        <v>2.07692307692307</v>
      </c>
      <c r="J3952" s="3">
        <v>0.34175824175824099</v>
      </c>
      <c r="K3952" s="3">
        <v>13.8186813186813</v>
      </c>
      <c r="L3952" s="3">
        <f>Table1[[#This Row],[Hours Qualified Activities Professional]]+Table1[[#This Row],[Hours Other Activity Staff]]</f>
        <v>14.16043956043954</v>
      </c>
      <c r="M3952" s="3">
        <f>Table1[[#This Row],[Total Hours Activity Staff]]/Table1[[#This Row],[MDS Census]]</f>
        <v>0.17984647592463349</v>
      </c>
      <c r="N3952" s="3">
        <v>1.0109890109890101</v>
      </c>
      <c r="O3952" s="3">
        <v>0</v>
      </c>
      <c r="P3952" s="3">
        <f>Table1[[#This Row],[Hours Qualified Social Worker]]+Table1[[#This Row],[Hours Other Social Work Staff]]</f>
        <v>1.0109890109890101</v>
      </c>
      <c r="Q3952" s="3">
        <f>Table1[[#This Row],[Total Hours Social Work Staff Per Resident Per Day]]/Table1[[#This Row],[MDS Census]]</f>
        <v>1.2840195394277734E-2</v>
      </c>
      <c r="R3952" s="3"/>
      <c r="S3952"/>
    </row>
    <row r="3953" spans="1:19" x14ac:dyDescent="0.2">
      <c r="A3953" t="s">
        <v>5562</v>
      </c>
      <c r="B3953" t="s">
        <v>5923</v>
      </c>
      <c r="C3953" t="s">
        <v>4054</v>
      </c>
      <c r="D3953" t="s">
        <v>5926</v>
      </c>
      <c r="E3953" s="3">
        <v>102.79120879120801</v>
      </c>
      <c r="F3953" s="3">
        <v>10.4615384615384</v>
      </c>
      <c r="G3953" s="3">
        <v>0</v>
      </c>
      <c r="H3953" s="3">
        <v>0</v>
      </c>
      <c r="I3953" s="3">
        <v>5.1868131868131799</v>
      </c>
      <c r="J3953" s="3">
        <v>5.6263736263736197</v>
      </c>
      <c r="K3953" s="3">
        <v>18.4670329670329</v>
      </c>
      <c r="L3953" s="3">
        <f>Table1[[#This Row],[Hours Qualified Activities Professional]]+Table1[[#This Row],[Hours Other Activity Staff]]</f>
        <v>24.09340659340652</v>
      </c>
      <c r="M3953" s="3">
        <f>Table1[[#This Row],[Total Hours Activity Staff]]/Table1[[#This Row],[MDS Census]]</f>
        <v>0.23439170408381549</v>
      </c>
      <c r="N3953" s="3">
        <v>6.3296703296703196</v>
      </c>
      <c r="O3953" s="3">
        <v>3.95604395604395</v>
      </c>
      <c r="P3953" s="3">
        <f>Table1[[#This Row],[Hours Qualified Social Worker]]+Table1[[#This Row],[Hours Other Social Work Staff]]</f>
        <v>10.28571428571427</v>
      </c>
      <c r="Q3953" s="3">
        <f>Table1[[#This Row],[Total Hours Social Work Staff Per Resident Per Day]]/Table1[[#This Row],[MDS Census]]</f>
        <v>0.10006414368184795</v>
      </c>
      <c r="R3953" s="3"/>
      <c r="S3953"/>
    </row>
    <row r="3954" spans="1:19" x14ac:dyDescent="0.2">
      <c r="A3954" t="s">
        <v>5562</v>
      </c>
      <c r="B3954" t="s">
        <v>5923</v>
      </c>
      <c r="C3954" t="s">
        <v>4054</v>
      </c>
      <c r="D3954" t="s">
        <v>5927</v>
      </c>
      <c r="E3954" s="3">
        <v>23.7912087912087</v>
      </c>
      <c r="F3954" s="3">
        <v>0</v>
      </c>
      <c r="G3954" s="3">
        <v>0.26373626373626302</v>
      </c>
      <c r="H3954" s="3">
        <v>0.109890109890109</v>
      </c>
      <c r="I3954" s="3">
        <v>1.0137362637362599</v>
      </c>
      <c r="J3954" s="3">
        <v>4.9450549450549399</v>
      </c>
      <c r="K3954" s="3">
        <v>13.881868131868099</v>
      </c>
      <c r="L3954" s="3">
        <f>Table1[[#This Row],[Hours Qualified Activities Professional]]+Table1[[#This Row],[Hours Other Activity Staff]]</f>
        <v>18.826923076923038</v>
      </c>
      <c r="M3954" s="3">
        <f>Table1[[#This Row],[Total Hours Activity Staff]]/Table1[[#This Row],[MDS Census]]</f>
        <v>0.79133949191686048</v>
      </c>
      <c r="N3954" s="3">
        <v>5.1923076923076898</v>
      </c>
      <c r="O3954" s="3">
        <v>5.0164835164835102</v>
      </c>
      <c r="P3954" s="3">
        <f>Table1[[#This Row],[Hours Qualified Social Worker]]+Table1[[#This Row],[Hours Other Social Work Staff]]</f>
        <v>10.208791208791201</v>
      </c>
      <c r="Q3954" s="3">
        <f>Table1[[#This Row],[Total Hours Social Work Staff Per Resident Per Day]]/Table1[[#This Row],[MDS Census]]</f>
        <v>0.42909930715935468</v>
      </c>
      <c r="R3954" s="3"/>
      <c r="S3954"/>
    </row>
    <row r="3955" spans="1:19" x14ac:dyDescent="0.2">
      <c r="A3955" t="s">
        <v>5562</v>
      </c>
      <c r="B3955" t="s">
        <v>5923</v>
      </c>
      <c r="C3955" t="s">
        <v>4054</v>
      </c>
      <c r="D3955" t="s">
        <v>5928</v>
      </c>
      <c r="E3955" s="3">
        <v>103.56043956043899</v>
      </c>
      <c r="F3955" s="3">
        <v>53.392857142857103</v>
      </c>
      <c r="G3955" s="3">
        <v>0</v>
      </c>
      <c r="H3955" s="3">
        <v>0.72417582417582405</v>
      </c>
      <c r="I3955" s="3">
        <v>4.9505494505494498</v>
      </c>
      <c r="J3955" s="3">
        <v>5.4065934065933998</v>
      </c>
      <c r="K3955" s="3">
        <v>12.120879120879099</v>
      </c>
      <c r="L3955" s="3">
        <f>Table1[[#This Row],[Hours Qualified Activities Professional]]+Table1[[#This Row],[Hours Other Activity Staff]]</f>
        <v>17.527472527472497</v>
      </c>
      <c r="M3955" s="3">
        <f>Table1[[#This Row],[Total Hours Activity Staff]]/Table1[[#This Row],[MDS Census]]</f>
        <v>0.16924872665534868</v>
      </c>
      <c r="N3955" s="3">
        <v>3.2527472527472501</v>
      </c>
      <c r="O3955" s="3">
        <v>1.4505494505494501</v>
      </c>
      <c r="P3955" s="3">
        <f>Table1[[#This Row],[Hours Qualified Social Worker]]+Table1[[#This Row],[Hours Other Social Work Staff]]</f>
        <v>4.7032967032966999</v>
      </c>
      <c r="Q3955" s="3">
        <f>Table1[[#This Row],[Total Hours Social Work Staff Per Resident Per Day]]/Table1[[#This Row],[MDS Census]]</f>
        <v>4.5415959252971351E-2</v>
      </c>
      <c r="R3955" s="3"/>
      <c r="S3955"/>
    </row>
    <row r="3956" spans="1:19" x14ac:dyDescent="0.2">
      <c r="A3956" t="s">
        <v>5562</v>
      </c>
      <c r="B3956" t="s">
        <v>5923</v>
      </c>
      <c r="C3956" t="s">
        <v>4054</v>
      </c>
      <c r="D3956" t="s">
        <v>5929</v>
      </c>
      <c r="E3956" s="3">
        <v>76.626373626373606</v>
      </c>
      <c r="F3956" s="3">
        <v>5.1923076923076898</v>
      </c>
      <c r="G3956" s="3">
        <v>0.85714285714285698</v>
      </c>
      <c r="H3956" s="3">
        <v>0.67032967032966995</v>
      </c>
      <c r="I3956" s="3">
        <v>5.3571428571428497</v>
      </c>
      <c r="J3956" s="3">
        <v>33.390109890109798</v>
      </c>
      <c r="K3956" s="3">
        <v>0</v>
      </c>
      <c r="L3956" s="3">
        <f>Table1[[#This Row],[Hours Qualified Activities Professional]]+Table1[[#This Row],[Hours Other Activity Staff]]</f>
        <v>33.390109890109798</v>
      </c>
      <c r="M3956" s="3">
        <f>Table1[[#This Row],[Total Hours Activity Staff]]/Table1[[#This Row],[MDS Census]]</f>
        <v>0.435752187007026</v>
      </c>
      <c r="N3956" s="3">
        <v>9.6868131868131808</v>
      </c>
      <c r="O3956" s="3">
        <v>0</v>
      </c>
      <c r="P3956" s="3">
        <f>Table1[[#This Row],[Hours Qualified Social Worker]]+Table1[[#This Row],[Hours Other Social Work Staff]]</f>
        <v>9.6868131868131808</v>
      </c>
      <c r="Q3956" s="3">
        <f>Table1[[#This Row],[Total Hours Social Work Staff Per Resident Per Day]]/Table1[[#This Row],[MDS Census]]</f>
        <v>0.12641617668148569</v>
      </c>
      <c r="R3956" s="3"/>
      <c r="S3956"/>
    </row>
    <row r="3957" spans="1:19" x14ac:dyDescent="0.2">
      <c r="A3957" t="s">
        <v>5562</v>
      </c>
      <c r="B3957" t="s">
        <v>5931</v>
      </c>
      <c r="C3957" t="s">
        <v>4054</v>
      </c>
      <c r="D3957" t="s">
        <v>5930</v>
      </c>
      <c r="E3957" s="3">
        <v>143.20879120879101</v>
      </c>
      <c r="F3957" s="3">
        <v>11.5164835164835</v>
      </c>
      <c r="G3957" s="3">
        <v>0</v>
      </c>
      <c r="H3957" s="3">
        <v>0.689560439560439</v>
      </c>
      <c r="I3957" s="3">
        <v>10.021978021978001</v>
      </c>
      <c r="J3957" s="3">
        <v>3.2531868131868098</v>
      </c>
      <c r="K3957" s="3">
        <v>32.9901098901098</v>
      </c>
      <c r="L3957" s="3">
        <f>Table1[[#This Row],[Hours Qualified Activities Professional]]+Table1[[#This Row],[Hours Other Activity Staff]]</f>
        <v>36.243296703296608</v>
      </c>
      <c r="M3957" s="3">
        <f>Table1[[#This Row],[Total Hours Activity Staff]]/Table1[[#This Row],[MDS Census]]</f>
        <v>0.25308011049723722</v>
      </c>
      <c r="N3957" s="3">
        <v>22.7261538461538</v>
      </c>
      <c r="O3957" s="3">
        <v>0</v>
      </c>
      <c r="P3957" s="3">
        <f>Table1[[#This Row],[Hours Qualified Social Worker]]+Table1[[#This Row],[Hours Other Social Work Staff]]</f>
        <v>22.7261538461538</v>
      </c>
      <c r="Q3957" s="3">
        <f>Table1[[#This Row],[Total Hours Social Work Staff Per Resident Per Day]]/Table1[[#This Row],[MDS Census]]</f>
        <v>0.15869244935543267</v>
      </c>
      <c r="R3957" s="3"/>
      <c r="S3957"/>
    </row>
    <row r="3958" spans="1:19" x14ac:dyDescent="0.2">
      <c r="A3958" t="s">
        <v>5562</v>
      </c>
      <c r="B3958" t="s">
        <v>5933</v>
      </c>
      <c r="C3958" t="s">
        <v>5872</v>
      </c>
      <c r="D3958" t="s">
        <v>5932</v>
      </c>
      <c r="E3958" s="3">
        <v>57.934065934065899</v>
      </c>
      <c r="F3958" s="3">
        <v>5.71428571428571</v>
      </c>
      <c r="G3958" s="3">
        <v>0.13186813186813101</v>
      </c>
      <c r="H3958" s="3">
        <v>0.20054945054945</v>
      </c>
      <c r="I3958" s="3">
        <v>0.39560439560439498</v>
      </c>
      <c r="J3958" s="3">
        <v>1.3747252747252701</v>
      </c>
      <c r="K3958" s="3">
        <v>13.1258241758241</v>
      </c>
      <c r="L3958" s="3">
        <f>Table1[[#This Row],[Hours Qualified Activities Professional]]+Table1[[#This Row],[Hours Other Activity Staff]]</f>
        <v>14.50054945054937</v>
      </c>
      <c r="M3958" s="3">
        <f>Table1[[#This Row],[Total Hours Activity Staff]]/Table1[[#This Row],[MDS Census]]</f>
        <v>0.25029400606980151</v>
      </c>
      <c r="N3958" s="3">
        <v>2.3767032967032899</v>
      </c>
      <c r="O3958" s="3">
        <v>4.9632967032966997</v>
      </c>
      <c r="P3958" s="3">
        <f>Table1[[#This Row],[Hours Qualified Social Worker]]+Table1[[#This Row],[Hours Other Social Work Staff]]</f>
        <v>7.3399999999999892</v>
      </c>
      <c r="Q3958" s="3">
        <f>Table1[[#This Row],[Total Hours Social Work Staff Per Resident Per Day]]/Table1[[#This Row],[MDS Census]]</f>
        <v>0.1266957511380879</v>
      </c>
      <c r="R3958" s="3"/>
      <c r="S3958"/>
    </row>
    <row r="3959" spans="1:19" x14ac:dyDescent="0.2">
      <c r="A3959" t="s">
        <v>5562</v>
      </c>
      <c r="B3959" t="s">
        <v>1332</v>
      </c>
      <c r="C3959" t="s">
        <v>4344</v>
      </c>
      <c r="D3959" t="s">
        <v>5934</v>
      </c>
      <c r="E3959" s="3">
        <v>57.153846153846096</v>
      </c>
      <c r="F3959" s="3">
        <v>22.225274725274701</v>
      </c>
      <c r="G3959" s="3">
        <v>0.24725274725274701</v>
      </c>
      <c r="H3959" s="3">
        <v>0</v>
      </c>
      <c r="I3959" s="3">
        <v>0.39560439560439498</v>
      </c>
      <c r="J3959" s="3">
        <v>4.5164835164835102</v>
      </c>
      <c r="K3959" s="3">
        <v>7.7994505494505404</v>
      </c>
      <c r="L3959" s="3">
        <f>Table1[[#This Row],[Hours Qualified Activities Professional]]+Table1[[#This Row],[Hours Other Activity Staff]]</f>
        <v>12.315934065934051</v>
      </c>
      <c r="M3959" s="3">
        <f>Table1[[#This Row],[Total Hours Activity Staff]]/Table1[[#This Row],[MDS Census]]</f>
        <v>0.21548740626802534</v>
      </c>
      <c r="N3959" s="3">
        <v>5.8901098901098896</v>
      </c>
      <c r="O3959" s="3">
        <v>0</v>
      </c>
      <c r="P3959" s="3">
        <f>Table1[[#This Row],[Hours Qualified Social Worker]]+Table1[[#This Row],[Hours Other Social Work Staff]]</f>
        <v>5.8901098901098896</v>
      </c>
      <c r="Q3959" s="3">
        <f>Table1[[#This Row],[Total Hours Social Work Staff Per Resident Per Day]]/Table1[[#This Row],[MDS Census]]</f>
        <v>0.10305710440299952</v>
      </c>
      <c r="R3959" s="3"/>
      <c r="S3959"/>
    </row>
    <row r="3960" spans="1:19" x14ac:dyDescent="0.2">
      <c r="A3960" t="s">
        <v>5562</v>
      </c>
      <c r="B3960" t="s">
        <v>1332</v>
      </c>
      <c r="C3960" t="s">
        <v>4344</v>
      </c>
      <c r="D3960" t="s">
        <v>5935</v>
      </c>
      <c r="E3960" s="3">
        <v>22.9780219780219</v>
      </c>
      <c r="F3960" s="3">
        <v>0.61538461538461497</v>
      </c>
      <c r="G3960" s="3">
        <v>0.14010989010989</v>
      </c>
      <c r="H3960" s="3">
        <v>0</v>
      </c>
      <c r="I3960" s="3">
        <v>1.0667032967032899</v>
      </c>
      <c r="J3960" s="3">
        <v>4.8186813186813104</v>
      </c>
      <c r="K3960" s="3">
        <v>0</v>
      </c>
      <c r="L3960" s="3">
        <f>Table1[[#This Row],[Hours Qualified Activities Professional]]+Table1[[#This Row],[Hours Other Activity Staff]]</f>
        <v>4.8186813186813104</v>
      </c>
      <c r="M3960" s="3">
        <f>Table1[[#This Row],[Total Hours Activity Staff]]/Table1[[#This Row],[MDS Census]]</f>
        <v>0.20970827355332411</v>
      </c>
      <c r="N3960" s="3">
        <v>2.8324175824175799</v>
      </c>
      <c r="O3960" s="3">
        <v>0</v>
      </c>
      <c r="P3960" s="3">
        <f>Table1[[#This Row],[Hours Qualified Social Worker]]+Table1[[#This Row],[Hours Other Social Work Staff]]</f>
        <v>2.8324175824175799</v>
      </c>
      <c r="Q3960" s="3">
        <f>Table1[[#This Row],[Total Hours Social Work Staff Per Resident Per Day]]/Table1[[#This Row],[MDS Census]]</f>
        <v>0.12326637972262107</v>
      </c>
      <c r="R3960" s="3"/>
      <c r="S3960"/>
    </row>
    <row r="3961" spans="1:19" x14ac:dyDescent="0.2">
      <c r="A3961" t="s">
        <v>5562</v>
      </c>
      <c r="B3961" t="s">
        <v>5937</v>
      </c>
      <c r="C3961" t="s">
        <v>5813</v>
      </c>
      <c r="D3961" t="s">
        <v>5936</v>
      </c>
      <c r="E3961" s="3">
        <v>51.351648351648301</v>
      </c>
      <c r="F3961" s="3">
        <v>5.71428571428571</v>
      </c>
      <c r="G3961" s="3">
        <v>0</v>
      </c>
      <c r="H3961" s="3">
        <v>0.18406593406593399</v>
      </c>
      <c r="I3961" s="3">
        <v>0.29395604395604302</v>
      </c>
      <c r="J3961" s="3">
        <v>0</v>
      </c>
      <c r="K3961" s="3">
        <v>4.5802197802197799</v>
      </c>
      <c r="L3961" s="3">
        <f>Table1[[#This Row],[Hours Qualified Activities Professional]]+Table1[[#This Row],[Hours Other Activity Staff]]</f>
        <v>4.5802197802197799</v>
      </c>
      <c r="M3961" s="3">
        <f>Table1[[#This Row],[Total Hours Activity Staff]]/Table1[[#This Row],[MDS Census]]</f>
        <v>8.919323774876961E-2</v>
      </c>
      <c r="N3961" s="3">
        <v>0</v>
      </c>
      <c r="O3961" s="3">
        <v>0</v>
      </c>
      <c r="P3961" s="3">
        <f>Table1[[#This Row],[Hours Qualified Social Worker]]+Table1[[#This Row],[Hours Other Social Work Staff]]</f>
        <v>0</v>
      </c>
      <c r="Q3961" s="3">
        <f>Table1[[#This Row],[Total Hours Social Work Staff Per Resident Per Day]]/Table1[[#This Row],[MDS Census]]</f>
        <v>0</v>
      </c>
      <c r="R3961" s="3"/>
      <c r="S3961"/>
    </row>
    <row r="3962" spans="1:19" x14ac:dyDescent="0.2">
      <c r="A3962" t="s">
        <v>5562</v>
      </c>
      <c r="B3962" t="s">
        <v>2865</v>
      </c>
      <c r="C3962" t="s">
        <v>748</v>
      </c>
      <c r="D3962" t="s">
        <v>5938</v>
      </c>
      <c r="E3962" s="3">
        <v>67.736263736263695</v>
      </c>
      <c r="F3962" s="3">
        <v>6.9450549450549399</v>
      </c>
      <c r="G3962" s="3">
        <v>0</v>
      </c>
      <c r="H3962" s="3">
        <v>0.25087912087912001</v>
      </c>
      <c r="I3962" s="3">
        <v>0</v>
      </c>
      <c r="J3962" s="3">
        <v>5.4505494505494498</v>
      </c>
      <c r="K3962" s="3">
        <v>7.9093406593406499</v>
      </c>
      <c r="L3962" s="3">
        <f>Table1[[#This Row],[Hours Qualified Activities Professional]]+Table1[[#This Row],[Hours Other Activity Staff]]</f>
        <v>13.359890109890099</v>
      </c>
      <c r="M3962" s="3">
        <f>Table1[[#This Row],[Total Hours Activity Staff]]/Table1[[#This Row],[MDS Census]]</f>
        <v>0.19723393900064889</v>
      </c>
      <c r="N3962" s="3">
        <v>2.9890109890109802</v>
      </c>
      <c r="O3962" s="3">
        <v>1.6703296703296699</v>
      </c>
      <c r="P3962" s="3">
        <f>Table1[[#This Row],[Hours Qualified Social Worker]]+Table1[[#This Row],[Hours Other Social Work Staff]]</f>
        <v>4.6593406593406499</v>
      </c>
      <c r="Q3962" s="3">
        <f>Table1[[#This Row],[Total Hours Social Work Staff Per Resident Per Day]]/Table1[[#This Row],[MDS Census]]</f>
        <v>6.8786502271252339E-2</v>
      </c>
      <c r="R3962" s="3"/>
      <c r="S3962"/>
    </row>
    <row r="3963" spans="1:19" x14ac:dyDescent="0.2">
      <c r="A3963" t="s">
        <v>5562</v>
      </c>
      <c r="B3963" t="s">
        <v>5940</v>
      </c>
      <c r="C3963" t="s">
        <v>5872</v>
      </c>
      <c r="D3963" t="s">
        <v>5939</v>
      </c>
      <c r="E3963" s="3">
        <v>32.131868131868103</v>
      </c>
      <c r="F3963" s="3">
        <v>5.71428571428571</v>
      </c>
      <c r="G3963" s="3">
        <v>0</v>
      </c>
      <c r="H3963" s="3">
        <v>0.18131868131868101</v>
      </c>
      <c r="I3963" s="3">
        <v>0.28571428571428498</v>
      </c>
      <c r="J3963" s="3">
        <v>5.2449450549450498</v>
      </c>
      <c r="K3963" s="3">
        <v>0.17032967032967</v>
      </c>
      <c r="L3963" s="3">
        <f>Table1[[#This Row],[Hours Qualified Activities Professional]]+Table1[[#This Row],[Hours Other Activity Staff]]</f>
        <v>5.4152747252747195</v>
      </c>
      <c r="M3963" s="3">
        <f>Table1[[#This Row],[Total Hours Activity Staff]]/Table1[[#This Row],[MDS Census]]</f>
        <v>0.16853283173734607</v>
      </c>
      <c r="N3963" s="3">
        <v>0</v>
      </c>
      <c r="O3963" s="3">
        <v>0</v>
      </c>
      <c r="P3963" s="3">
        <f>Table1[[#This Row],[Hours Qualified Social Worker]]+Table1[[#This Row],[Hours Other Social Work Staff]]</f>
        <v>0</v>
      </c>
      <c r="Q3963" s="3">
        <f>Table1[[#This Row],[Total Hours Social Work Staff Per Resident Per Day]]/Table1[[#This Row],[MDS Census]]</f>
        <v>0</v>
      </c>
      <c r="R3963" s="3"/>
      <c r="S3963"/>
    </row>
    <row r="3964" spans="1:19" x14ac:dyDescent="0.2">
      <c r="A3964" t="s">
        <v>5562</v>
      </c>
      <c r="B3964" t="s">
        <v>5942</v>
      </c>
      <c r="C3964" t="s">
        <v>56</v>
      </c>
      <c r="D3964" t="s">
        <v>5941</v>
      </c>
      <c r="E3964" s="3">
        <v>43.703296703296701</v>
      </c>
      <c r="F3964" s="3">
        <v>5.71428571428571</v>
      </c>
      <c r="G3964" s="3">
        <v>0</v>
      </c>
      <c r="H3964" s="3">
        <v>0.184945054945054</v>
      </c>
      <c r="I3964" s="3">
        <v>0.39560439560439498</v>
      </c>
      <c r="J3964" s="3">
        <v>5.5123076923076901</v>
      </c>
      <c r="K3964" s="3">
        <v>0</v>
      </c>
      <c r="L3964" s="3">
        <f>Table1[[#This Row],[Hours Qualified Activities Professional]]+Table1[[#This Row],[Hours Other Activity Staff]]</f>
        <v>5.5123076923076901</v>
      </c>
      <c r="M3964" s="3">
        <f>Table1[[#This Row],[Total Hours Activity Staff]]/Table1[[#This Row],[MDS Census]]</f>
        <v>0.12613024893135524</v>
      </c>
      <c r="N3964" s="3">
        <v>0</v>
      </c>
      <c r="O3964" s="3">
        <v>0</v>
      </c>
      <c r="P3964" s="3">
        <f>Table1[[#This Row],[Hours Qualified Social Worker]]+Table1[[#This Row],[Hours Other Social Work Staff]]</f>
        <v>0</v>
      </c>
      <c r="Q3964" s="3">
        <f>Table1[[#This Row],[Total Hours Social Work Staff Per Resident Per Day]]/Table1[[#This Row],[MDS Census]]</f>
        <v>0</v>
      </c>
      <c r="R3964" s="3"/>
      <c r="S3964"/>
    </row>
    <row r="3965" spans="1:19" x14ac:dyDescent="0.2">
      <c r="A3965" t="s">
        <v>5562</v>
      </c>
      <c r="B3965" t="s">
        <v>5942</v>
      </c>
      <c r="C3965" t="s">
        <v>56</v>
      </c>
      <c r="D3965" t="s">
        <v>5943</v>
      </c>
      <c r="E3965" s="3">
        <v>42.890109890109798</v>
      </c>
      <c r="F3965" s="3">
        <v>5.71428571428571</v>
      </c>
      <c r="G3965" s="3">
        <v>0</v>
      </c>
      <c r="H3965" s="3">
        <v>0.17582417582417501</v>
      </c>
      <c r="I3965" s="3">
        <v>0.35164835164835101</v>
      </c>
      <c r="J3965" s="3">
        <v>5.1648351648351598</v>
      </c>
      <c r="K3965" s="3">
        <v>0</v>
      </c>
      <c r="L3965" s="3">
        <f>Table1[[#This Row],[Hours Qualified Activities Professional]]+Table1[[#This Row],[Hours Other Activity Staff]]</f>
        <v>5.1648351648351598</v>
      </c>
      <c r="M3965" s="3">
        <f>Table1[[#This Row],[Total Hours Activity Staff]]/Table1[[#This Row],[MDS Census]]</f>
        <v>0.12042018959774546</v>
      </c>
      <c r="N3965" s="3">
        <v>0</v>
      </c>
      <c r="O3965" s="3">
        <v>0</v>
      </c>
      <c r="P3965" s="3">
        <f>Table1[[#This Row],[Hours Qualified Social Worker]]+Table1[[#This Row],[Hours Other Social Work Staff]]</f>
        <v>0</v>
      </c>
      <c r="Q3965" s="3">
        <f>Table1[[#This Row],[Total Hours Social Work Staff Per Resident Per Day]]/Table1[[#This Row],[MDS Census]]</f>
        <v>0</v>
      </c>
      <c r="R3965" s="3"/>
      <c r="S3965"/>
    </row>
    <row r="3966" spans="1:19" x14ac:dyDescent="0.2">
      <c r="A3966" t="s">
        <v>5562</v>
      </c>
      <c r="B3966" t="s">
        <v>5945</v>
      </c>
      <c r="C3966" t="s">
        <v>4054</v>
      </c>
      <c r="D3966" t="s">
        <v>5944</v>
      </c>
      <c r="E3966" s="3">
        <v>164.72527472527401</v>
      </c>
      <c r="F3966" s="3">
        <v>64.101648351648294</v>
      </c>
      <c r="G3966" s="3">
        <v>0.28571428571428498</v>
      </c>
      <c r="H3966" s="3">
        <v>9.8901098901098897E-2</v>
      </c>
      <c r="I3966" s="3">
        <v>1.2637362637362599</v>
      </c>
      <c r="J3966" s="3">
        <v>5.44780219780219</v>
      </c>
      <c r="K3966" s="3">
        <v>40.258241758241702</v>
      </c>
      <c r="L3966" s="3">
        <f>Table1[[#This Row],[Hours Qualified Activities Professional]]+Table1[[#This Row],[Hours Other Activity Staff]]</f>
        <v>45.706043956043892</v>
      </c>
      <c r="M3966" s="3">
        <f>Table1[[#This Row],[Total Hours Activity Staff]]/Table1[[#This Row],[MDS Census]]</f>
        <v>0.27746831220813961</v>
      </c>
      <c r="N3966" s="3">
        <v>5.4450549450549399</v>
      </c>
      <c r="O3966" s="3">
        <v>8.6071428571428505</v>
      </c>
      <c r="P3966" s="3">
        <f>Table1[[#This Row],[Hours Qualified Social Worker]]+Table1[[#This Row],[Hours Other Social Work Staff]]</f>
        <v>14.05219780219779</v>
      </c>
      <c r="Q3966" s="3">
        <f>Table1[[#This Row],[Total Hours Social Work Staff Per Resident Per Day]]/Table1[[#This Row],[MDS Census]]</f>
        <v>8.5306871247498639E-2</v>
      </c>
      <c r="R3966" s="3"/>
      <c r="S3966"/>
    </row>
    <row r="3967" spans="1:19" x14ac:dyDescent="0.2">
      <c r="A3967" t="s">
        <v>5562</v>
      </c>
      <c r="B3967" t="s">
        <v>4282</v>
      </c>
      <c r="C3967" t="s">
        <v>416</v>
      </c>
      <c r="D3967" t="s">
        <v>5946</v>
      </c>
      <c r="E3967" s="3">
        <v>61.197802197802098</v>
      </c>
      <c r="F3967" s="3">
        <v>5.5384615384615303</v>
      </c>
      <c r="G3967" s="3">
        <v>0</v>
      </c>
      <c r="H3967" s="3">
        <v>0.225274725274725</v>
      </c>
      <c r="I3967" s="3">
        <v>0.85164835164835095</v>
      </c>
      <c r="J3967" s="3">
        <v>5.4972527472527402</v>
      </c>
      <c r="K3967" s="3">
        <v>4.6923076923076898</v>
      </c>
      <c r="L3967" s="3">
        <f>Table1[[#This Row],[Hours Qualified Activities Professional]]+Table1[[#This Row],[Hours Other Activity Staff]]</f>
        <v>10.189560439560431</v>
      </c>
      <c r="M3967" s="3">
        <f>Table1[[#This Row],[Total Hours Activity Staff]]/Table1[[#This Row],[MDS Census]]</f>
        <v>0.1665020650026936</v>
      </c>
      <c r="N3967" s="3">
        <v>16.219780219780201</v>
      </c>
      <c r="O3967" s="3">
        <v>7.4038461538461497</v>
      </c>
      <c r="P3967" s="3">
        <f>Table1[[#This Row],[Hours Qualified Social Worker]]+Table1[[#This Row],[Hours Other Social Work Staff]]</f>
        <v>23.623626373626351</v>
      </c>
      <c r="Q3967" s="3">
        <f>Table1[[#This Row],[Total Hours Social Work Staff Per Resident Per Day]]/Table1[[#This Row],[MDS Census]]</f>
        <v>0.38602082959238671</v>
      </c>
      <c r="R3967" s="3"/>
      <c r="S3967"/>
    </row>
    <row r="3968" spans="1:19" x14ac:dyDescent="0.2">
      <c r="A3968" t="s">
        <v>5562</v>
      </c>
      <c r="B3968" t="s">
        <v>5948</v>
      </c>
      <c r="C3968" t="s">
        <v>5613</v>
      </c>
      <c r="D3968" t="s">
        <v>5947</v>
      </c>
      <c r="E3968" s="3">
        <v>95.043956043956001</v>
      </c>
      <c r="F3968" s="3">
        <v>5.6318681318681296</v>
      </c>
      <c r="G3968" s="3">
        <v>0</v>
      </c>
      <c r="H3968" s="3">
        <v>0</v>
      </c>
      <c r="I3968" s="3">
        <v>6.0459340659340599</v>
      </c>
      <c r="J3968" s="3">
        <v>5.1002197802197804</v>
      </c>
      <c r="K3968" s="3">
        <v>9.0809890109890095</v>
      </c>
      <c r="L3968" s="3">
        <f>Table1[[#This Row],[Hours Qualified Activities Professional]]+Table1[[#This Row],[Hours Other Activity Staff]]</f>
        <v>14.181208791208789</v>
      </c>
      <c r="M3968" s="3">
        <f>Table1[[#This Row],[Total Hours Activity Staff]]/Table1[[#This Row],[MDS Census]]</f>
        <v>0.14920684472193321</v>
      </c>
      <c r="N3968" s="3">
        <v>0</v>
      </c>
      <c r="O3968" s="3">
        <v>0</v>
      </c>
      <c r="P3968" s="3">
        <f>Table1[[#This Row],[Hours Qualified Social Worker]]+Table1[[#This Row],[Hours Other Social Work Staff]]</f>
        <v>0</v>
      </c>
      <c r="Q3968" s="3">
        <f>Table1[[#This Row],[Total Hours Social Work Staff Per Resident Per Day]]/Table1[[#This Row],[MDS Census]]</f>
        <v>0</v>
      </c>
      <c r="R3968" s="3"/>
      <c r="S3968"/>
    </row>
    <row r="3969" spans="1:19" x14ac:dyDescent="0.2">
      <c r="A3969" t="s">
        <v>5562</v>
      </c>
      <c r="B3969" t="s">
        <v>5950</v>
      </c>
      <c r="C3969" t="s">
        <v>71</v>
      </c>
      <c r="D3969" t="s">
        <v>5949</v>
      </c>
      <c r="E3969" s="3">
        <v>75.142857142857096</v>
      </c>
      <c r="F3969" s="3">
        <v>6.0659340659340604</v>
      </c>
      <c r="G3969" s="3">
        <v>0.26373626373626302</v>
      </c>
      <c r="H3969" s="3">
        <v>0.29670329670329598</v>
      </c>
      <c r="I3969" s="3">
        <v>7.9340659340659299</v>
      </c>
      <c r="J3969" s="3">
        <v>0</v>
      </c>
      <c r="K3969" s="3">
        <v>26.6648351648351</v>
      </c>
      <c r="L3969" s="3">
        <f>Table1[[#This Row],[Hours Qualified Activities Professional]]+Table1[[#This Row],[Hours Other Activity Staff]]</f>
        <v>26.6648351648351</v>
      </c>
      <c r="M3969" s="3">
        <f>Table1[[#This Row],[Total Hours Activity Staff]]/Table1[[#This Row],[MDS Census]]</f>
        <v>0.35485522082480192</v>
      </c>
      <c r="N3969" s="3">
        <v>0</v>
      </c>
      <c r="O3969" s="3">
        <v>10.7115384615384</v>
      </c>
      <c r="P3969" s="3">
        <f>Table1[[#This Row],[Hours Qualified Social Worker]]+Table1[[#This Row],[Hours Other Social Work Staff]]</f>
        <v>10.7115384615384</v>
      </c>
      <c r="Q3969" s="3">
        <f>Table1[[#This Row],[Total Hours Social Work Staff Per Resident Per Day]]/Table1[[#This Row],[MDS Census]]</f>
        <v>0.14254899093302062</v>
      </c>
      <c r="R3969" s="3"/>
      <c r="S3969"/>
    </row>
    <row r="3970" spans="1:19" x14ac:dyDescent="0.2">
      <c r="A3970" t="s">
        <v>5562</v>
      </c>
      <c r="B3970" t="s">
        <v>5952</v>
      </c>
      <c r="C3970" t="s">
        <v>59</v>
      </c>
      <c r="D3970" t="s">
        <v>5951</v>
      </c>
      <c r="E3970" s="3">
        <v>95.241758241758205</v>
      </c>
      <c r="F3970" s="3">
        <v>0</v>
      </c>
      <c r="G3970" s="3">
        <v>0</v>
      </c>
      <c r="H3970" s="3">
        <v>0</v>
      </c>
      <c r="I3970" s="3">
        <v>0</v>
      </c>
      <c r="J3970" s="3">
        <v>5.0467032967032903</v>
      </c>
      <c r="K3970" s="3">
        <v>11.282967032967001</v>
      </c>
      <c r="L3970" s="3">
        <f>Table1[[#This Row],[Hours Qualified Activities Professional]]+Table1[[#This Row],[Hours Other Activity Staff]]</f>
        <v>16.329670329670293</v>
      </c>
      <c r="M3970" s="3">
        <f>Table1[[#This Row],[Total Hours Activity Staff]]/Table1[[#This Row],[MDS Census]]</f>
        <v>0.17145494404061351</v>
      </c>
      <c r="N3970" s="3">
        <v>0.25549450549450498</v>
      </c>
      <c r="O3970" s="3">
        <v>0</v>
      </c>
      <c r="P3970" s="3">
        <f>Table1[[#This Row],[Hours Qualified Social Worker]]+Table1[[#This Row],[Hours Other Social Work Staff]]</f>
        <v>0.25549450549450498</v>
      </c>
      <c r="Q3970" s="3">
        <f>Table1[[#This Row],[Total Hours Social Work Staff Per Resident Per Day]]/Table1[[#This Row],[MDS Census]]</f>
        <v>2.6825891311872577E-3</v>
      </c>
      <c r="R3970" s="3"/>
      <c r="S3970"/>
    </row>
    <row r="3971" spans="1:19" x14ac:dyDescent="0.2">
      <c r="A3971" t="s">
        <v>5562</v>
      </c>
      <c r="B3971" t="s">
        <v>5954</v>
      </c>
      <c r="C3971" t="s">
        <v>5955</v>
      </c>
      <c r="D3971" t="s">
        <v>5953</v>
      </c>
      <c r="E3971" s="3">
        <v>89.923076923076906</v>
      </c>
      <c r="F3971" s="3">
        <v>4.5274725274725203</v>
      </c>
      <c r="G3971" s="3">
        <v>6.8681318681318604E-2</v>
      </c>
      <c r="H3971" s="3">
        <v>0.409340659340659</v>
      </c>
      <c r="I3971" s="3">
        <v>0.45329670329670302</v>
      </c>
      <c r="J3971" s="3">
        <v>5.1291208791208698</v>
      </c>
      <c r="K3971" s="3">
        <v>15.6510989010989</v>
      </c>
      <c r="L3971" s="3">
        <f>Table1[[#This Row],[Hours Qualified Activities Professional]]+Table1[[#This Row],[Hours Other Activity Staff]]</f>
        <v>20.78021978021977</v>
      </c>
      <c r="M3971" s="3">
        <f>Table1[[#This Row],[Total Hours Activity Staff]]/Table1[[#This Row],[MDS Census]]</f>
        <v>0.23108884272271776</v>
      </c>
      <c r="N3971" s="3">
        <v>0</v>
      </c>
      <c r="O3971" s="3">
        <v>10.120879120879099</v>
      </c>
      <c r="P3971" s="3">
        <f>Table1[[#This Row],[Hours Qualified Social Worker]]+Table1[[#This Row],[Hours Other Social Work Staff]]</f>
        <v>10.120879120879099</v>
      </c>
      <c r="Q3971" s="3">
        <f>Table1[[#This Row],[Total Hours Social Work Staff Per Resident Per Day]]/Table1[[#This Row],[MDS Census]]</f>
        <v>0.11255040938531079</v>
      </c>
      <c r="R3971" s="3"/>
      <c r="S3971"/>
    </row>
    <row r="3972" spans="1:19" x14ac:dyDescent="0.2">
      <c r="A3972" t="s">
        <v>5562</v>
      </c>
      <c r="B3972" t="s">
        <v>5954</v>
      </c>
      <c r="C3972" t="s">
        <v>5955</v>
      </c>
      <c r="D3972" t="s">
        <v>5956</v>
      </c>
      <c r="E3972" s="3">
        <v>70.879120879120805</v>
      </c>
      <c r="F3972" s="3">
        <v>26.0796703296703</v>
      </c>
      <c r="G3972" s="3">
        <v>0.36263736263736202</v>
      </c>
      <c r="H3972" s="3">
        <v>0.30494505494505397</v>
      </c>
      <c r="I3972" s="3">
        <v>39.200549450549403</v>
      </c>
      <c r="J3972" s="3">
        <v>14.054945054945</v>
      </c>
      <c r="K3972" s="3">
        <v>0</v>
      </c>
      <c r="L3972" s="3">
        <f>Table1[[#This Row],[Hours Qualified Activities Professional]]+Table1[[#This Row],[Hours Other Activity Staff]]</f>
        <v>14.054945054945</v>
      </c>
      <c r="M3972" s="3">
        <f>Table1[[#This Row],[Total Hours Activity Staff]]/Table1[[#This Row],[MDS Census]]</f>
        <v>0.19829457364341027</v>
      </c>
      <c r="N3972" s="3">
        <v>5.1840659340659299</v>
      </c>
      <c r="O3972" s="3">
        <v>4.3956043956043897E-2</v>
      </c>
      <c r="P3972" s="3">
        <f>Table1[[#This Row],[Hours Qualified Social Worker]]+Table1[[#This Row],[Hours Other Social Work Staff]]</f>
        <v>5.2280219780219737</v>
      </c>
      <c r="Q3972" s="3">
        <f>Table1[[#This Row],[Total Hours Social Work Staff Per Resident Per Day]]/Table1[[#This Row],[MDS Census]]</f>
        <v>7.3759689922480637E-2</v>
      </c>
      <c r="R3972" s="3"/>
      <c r="S3972"/>
    </row>
    <row r="3973" spans="1:19" x14ac:dyDescent="0.2">
      <c r="A3973" t="s">
        <v>5562</v>
      </c>
      <c r="B3973" t="s">
        <v>5954</v>
      </c>
      <c r="C3973" t="s">
        <v>5955</v>
      </c>
      <c r="D3973" t="s">
        <v>5957</v>
      </c>
      <c r="E3973" s="3">
        <v>91.131868131868103</v>
      </c>
      <c r="F3973" s="3">
        <v>4.9230769230769198</v>
      </c>
      <c r="G3973" s="3">
        <v>1.6483516483516401E-2</v>
      </c>
      <c r="H3973" s="3">
        <v>0</v>
      </c>
      <c r="I3973" s="3">
        <v>0</v>
      </c>
      <c r="J3973" s="3">
        <v>0</v>
      </c>
      <c r="K3973" s="3">
        <v>17.1186813186813</v>
      </c>
      <c r="L3973" s="3">
        <f>Table1[[#This Row],[Hours Qualified Activities Professional]]+Table1[[#This Row],[Hours Other Activity Staff]]</f>
        <v>17.1186813186813</v>
      </c>
      <c r="M3973" s="3">
        <f>Table1[[#This Row],[Total Hours Activity Staff]]/Table1[[#This Row],[MDS Census]]</f>
        <v>0.18784517062582887</v>
      </c>
      <c r="N3973" s="3">
        <v>0</v>
      </c>
      <c r="O3973" s="3">
        <v>10.029670329670299</v>
      </c>
      <c r="P3973" s="3">
        <f>Table1[[#This Row],[Hours Qualified Social Worker]]+Table1[[#This Row],[Hours Other Social Work Staff]]</f>
        <v>10.029670329670299</v>
      </c>
      <c r="Q3973" s="3">
        <f>Table1[[#This Row],[Total Hours Social Work Staff Per Resident Per Day]]/Table1[[#This Row],[MDS Census]]</f>
        <v>0.11005667430362927</v>
      </c>
      <c r="R3973" s="3"/>
      <c r="S3973"/>
    </row>
    <row r="3974" spans="1:19" x14ac:dyDescent="0.2">
      <c r="A3974" t="s">
        <v>5562</v>
      </c>
      <c r="B3974" t="s">
        <v>5954</v>
      </c>
      <c r="C3974" t="s">
        <v>5955</v>
      </c>
      <c r="D3974" t="s">
        <v>5958</v>
      </c>
      <c r="E3974" s="3">
        <v>103.79120879120801</v>
      </c>
      <c r="F3974" s="3">
        <v>0</v>
      </c>
      <c r="G3974" s="3">
        <v>1.6483516483516401E-2</v>
      </c>
      <c r="H3974" s="3">
        <v>0.39285714285714202</v>
      </c>
      <c r="I3974" s="3">
        <v>0.189560439560439</v>
      </c>
      <c r="J3974" s="3">
        <v>8.5521978021977993</v>
      </c>
      <c r="K3974" s="3">
        <v>19.6538461538461</v>
      </c>
      <c r="L3974" s="3">
        <f>Table1[[#This Row],[Hours Qualified Activities Professional]]+Table1[[#This Row],[Hours Other Activity Staff]]</f>
        <v>28.206043956043899</v>
      </c>
      <c r="M3974" s="3">
        <f>Table1[[#This Row],[Total Hours Activity Staff]]/Table1[[#This Row],[MDS Census]]</f>
        <v>0.27175754367390303</v>
      </c>
      <c r="N3974" s="3">
        <v>8.5274725274725203</v>
      </c>
      <c r="O3974" s="3">
        <v>0</v>
      </c>
      <c r="P3974" s="3">
        <f>Table1[[#This Row],[Hours Qualified Social Worker]]+Table1[[#This Row],[Hours Other Social Work Staff]]</f>
        <v>8.5274725274725203</v>
      </c>
      <c r="Q3974" s="3">
        <f>Table1[[#This Row],[Total Hours Social Work Staff Per Resident Per Day]]/Table1[[#This Row],[MDS Census]]</f>
        <v>8.2159872948650625E-2</v>
      </c>
      <c r="R3974" s="3"/>
      <c r="S3974"/>
    </row>
    <row r="3975" spans="1:19" x14ac:dyDescent="0.2">
      <c r="A3975" t="s">
        <v>5562</v>
      </c>
      <c r="B3975" t="s">
        <v>5960</v>
      </c>
      <c r="C3975" t="s">
        <v>5961</v>
      </c>
      <c r="D3975" t="s">
        <v>5959</v>
      </c>
      <c r="E3975" s="3">
        <v>34.065934065934002</v>
      </c>
      <c r="F3975" s="3">
        <v>5.6263736263736197</v>
      </c>
      <c r="G3975" s="3">
        <v>9.8901098901098897E-2</v>
      </c>
      <c r="H3975" s="3">
        <v>0</v>
      </c>
      <c r="I3975" s="3">
        <v>0.26373626373626302</v>
      </c>
      <c r="J3975" s="3">
        <v>0</v>
      </c>
      <c r="K3975" s="3">
        <v>11.753736263736201</v>
      </c>
      <c r="L3975" s="3">
        <f>Table1[[#This Row],[Hours Qualified Activities Professional]]+Table1[[#This Row],[Hours Other Activity Staff]]</f>
        <v>11.753736263736201</v>
      </c>
      <c r="M3975" s="3">
        <f>Table1[[#This Row],[Total Hours Activity Staff]]/Table1[[#This Row],[MDS Census]]</f>
        <v>0.34502903225806331</v>
      </c>
      <c r="N3975" s="3">
        <v>6.5934065934065894E-2</v>
      </c>
      <c r="O3975" s="3">
        <v>0</v>
      </c>
      <c r="P3975" s="3">
        <f>Table1[[#This Row],[Hours Qualified Social Worker]]+Table1[[#This Row],[Hours Other Social Work Staff]]</f>
        <v>6.5934065934065894E-2</v>
      </c>
      <c r="Q3975" s="3">
        <f>Table1[[#This Row],[Total Hours Social Work Staff Per Resident Per Day]]/Table1[[#This Row],[MDS Census]]</f>
        <v>1.9354838709677443E-3</v>
      </c>
      <c r="R3975" s="3"/>
      <c r="S3975"/>
    </row>
    <row r="3976" spans="1:19" x14ac:dyDescent="0.2">
      <c r="A3976" t="s">
        <v>5562</v>
      </c>
      <c r="B3976" t="s">
        <v>5963</v>
      </c>
      <c r="C3976" t="s">
        <v>5903</v>
      </c>
      <c r="D3976" t="s">
        <v>5962</v>
      </c>
      <c r="E3976" s="3">
        <v>51.274725274725199</v>
      </c>
      <c r="F3976" s="3">
        <v>3.5164835164835102</v>
      </c>
      <c r="G3976" s="3">
        <v>0</v>
      </c>
      <c r="H3976" s="3">
        <v>0</v>
      </c>
      <c r="I3976" s="3">
        <v>0</v>
      </c>
      <c r="J3976" s="3">
        <v>5.21428571428571</v>
      </c>
      <c r="K3976" s="3">
        <v>7.0604395604395602</v>
      </c>
      <c r="L3976" s="3">
        <f>Table1[[#This Row],[Hours Qualified Activities Professional]]+Table1[[#This Row],[Hours Other Activity Staff]]</f>
        <v>12.27472527472527</v>
      </c>
      <c r="M3976" s="3">
        <f>Table1[[#This Row],[Total Hours Activity Staff]]/Table1[[#This Row],[MDS Census]]</f>
        <v>0.23939134162023173</v>
      </c>
      <c r="N3976" s="3">
        <v>4.9230769230769198</v>
      </c>
      <c r="O3976" s="3">
        <v>0</v>
      </c>
      <c r="P3976" s="3">
        <f>Table1[[#This Row],[Hours Qualified Social Worker]]+Table1[[#This Row],[Hours Other Social Work Staff]]</f>
        <v>4.9230769230769198</v>
      </c>
      <c r="Q3976" s="3">
        <f>Table1[[#This Row],[Total Hours Social Work Staff Per Resident Per Day]]/Table1[[#This Row],[MDS Census]]</f>
        <v>9.601371624517796E-2</v>
      </c>
      <c r="R3976" s="3"/>
      <c r="S3976"/>
    </row>
    <row r="3977" spans="1:19" x14ac:dyDescent="0.2">
      <c r="A3977" t="s">
        <v>5562</v>
      </c>
      <c r="B3977" t="s">
        <v>5965</v>
      </c>
      <c r="C3977" t="s">
        <v>5966</v>
      </c>
      <c r="D3977" t="s">
        <v>5964</v>
      </c>
      <c r="E3977" s="3">
        <v>86.175824175824104</v>
      </c>
      <c r="F3977" s="3">
        <v>16.013736263736199</v>
      </c>
      <c r="G3977" s="3">
        <v>0.47252747252747201</v>
      </c>
      <c r="H3977" s="3">
        <v>0.38461538461538403</v>
      </c>
      <c r="I3977" s="3">
        <v>0.48351648351648302</v>
      </c>
      <c r="J3977" s="3">
        <v>5.5659340659340604</v>
      </c>
      <c r="K3977" s="3">
        <v>10.5851648351648</v>
      </c>
      <c r="L3977" s="3">
        <f>Table1[[#This Row],[Hours Qualified Activities Professional]]+Table1[[#This Row],[Hours Other Activity Staff]]</f>
        <v>16.151098901098862</v>
      </c>
      <c r="M3977" s="3">
        <f>Table1[[#This Row],[Total Hours Activity Staff]]/Table1[[#This Row],[MDS Census]]</f>
        <v>0.18742030094363654</v>
      </c>
      <c r="N3977" s="3">
        <v>5.4780219780219701</v>
      </c>
      <c r="O3977" s="3">
        <v>5.4505494505494498</v>
      </c>
      <c r="P3977" s="3">
        <f>Table1[[#This Row],[Hours Qualified Social Worker]]+Table1[[#This Row],[Hours Other Social Work Staff]]</f>
        <v>10.92857142857142</v>
      </c>
      <c r="Q3977" s="3">
        <f>Table1[[#This Row],[Total Hours Social Work Staff Per Resident Per Day]]/Table1[[#This Row],[MDS Census]]</f>
        <v>0.12681713848508033</v>
      </c>
      <c r="R3977" s="3"/>
      <c r="S3977"/>
    </row>
    <row r="3978" spans="1:19" x14ac:dyDescent="0.2">
      <c r="A3978" t="s">
        <v>5562</v>
      </c>
      <c r="B3978" t="s">
        <v>5965</v>
      </c>
      <c r="C3978" t="s">
        <v>5966</v>
      </c>
      <c r="D3978" t="s">
        <v>5967</v>
      </c>
      <c r="E3978" s="3">
        <v>64.516483516483504</v>
      </c>
      <c r="F3978" s="3">
        <v>4.9230769230769198</v>
      </c>
      <c r="G3978" s="3">
        <v>0.329670329670329</v>
      </c>
      <c r="H3978" s="3">
        <v>0.46153846153846101</v>
      </c>
      <c r="I3978" s="3">
        <v>0</v>
      </c>
      <c r="J3978" s="3">
        <v>0</v>
      </c>
      <c r="K3978" s="3">
        <v>10.3321978021978</v>
      </c>
      <c r="L3978" s="3">
        <f>Table1[[#This Row],[Hours Qualified Activities Professional]]+Table1[[#This Row],[Hours Other Activity Staff]]</f>
        <v>10.3321978021978</v>
      </c>
      <c r="M3978" s="3">
        <f>Table1[[#This Row],[Total Hours Activity Staff]]/Table1[[#This Row],[MDS Census]]</f>
        <v>0.16014818599897804</v>
      </c>
      <c r="N3978" s="3">
        <v>0</v>
      </c>
      <c r="O3978" s="3">
        <v>5.2714285714285696</v>
      </c>
      <c r="P3978" s="3">
        <f>Table1[[#This Row],[Hours Qualified Social Worker]]+Table1[[#This Row],[Hours Other Social Work Staff]]</f>
        <v>5.2714285714285696</v>
      </c>
      <c r="Q3978" s="3">
        <f>Table1[[#This Row],[Total Hours Social Work Staff Per Resident Per Day]]/Table1[[#This Row],[MDS Census]]</f>
        <v>8.1706693919264162E-2</v>
      </c>
      <c r="R3978" s="3"/>
      <c r="S3978"/>
    </row>
    <row r="3979" spans="1:19" x14ac:dyDescent="0.2">
      <c r="A3979" t="s">
        <v>5562</v>
      </c>
      <c r="B3979" t="s">
        <v>5965</v>
      </c>
      <c r="C3979" t="s">
        <v>5966</v>
      </c>
      <c r="D3979" t="s">
        <v>5968</v>
      </c>
      <c r="E3979" s="3">
        <v>122.49450549450501</v>
      </c>
      <c r="F3979" s="3">
        <v>5.71428571428571</v>
      </c>
      <c r="G3979" s="3">
        <v>0</v>
      </c>
      <c r="H3979" s="3">
        <v>0.48527472527472498</v>
      </c>
      <c r="I3979" s="3">
        <v>0.76923076923076905</v>
      </c>
      <c r="J3979" s="3">
        <v>0</v>
      </c>
      <c r="K3979" s="3">
        <v>13.7530769230769</v>
      </c>
      <c r="L3979" s="3">
        <f>Table1[[#This Row],[Hours Qualified Activities Professional]]+Table1[[#This Row],[Hours Other Activity Staff]]</f>
        <v>13.7530769230769</v>
      </c>
      <c r="M3979" s="3">
        <f>Table1[[#This Row],[Total Hours Activity Staff]]/Table1[[#This Row],[MDS Census]]</f>
        <v>0.11227505158338592</v>
      </c>
      <c r="N3979" s="3">
        <v>0</v>
      </c>
      <c r="O3979" s="3">
        <v>10.3280219780219</v>
      </c>
      <c r="P3979" s="3">
        <f>Table1[[#This Row],[Hours Qualified Social Worker]]+Table1[[#This Row],[Hours Other Social Work Staff]]</f>
        <v>10.3280219780219</v>
      </c>
      <c r="Q3979" s="3">
        <f>Table1[[#This Row],[Total Hours Social Work Staff Per Resident Per Day]]/Table1[[#This Row],[MDS Census]]</f>
        <v>8.4314165246254291E-2</v>
      </c>
      <c r="R3979" s="3"/>
      <c r="S3979"/>
    </row>
    <row r="3980" spans="1:19" x14ac:dyDescent="0.2">
      <c r="A3980" t="s">
        <v>5562</v>
      </c>
      <c r="B3980" t="s">
        <v>5965</v>
      </c>
      <c r="C3980" t="s">
        <v>5966</v>
      </c>
      <c r="D3980" t="s">
        <v>5969</v>
      </c>
      <c r="E3980" s="3">
        <v>95.6593406593406</v>
      </c>
      <c r="F3980" s="3">
        <v>0</v>
      </c>
      <c r="G3980" s="3">
        <v>0</v>
      </c>
      <c r="H3980" s="3">
        <v>0</v>
      </c>
      <c r="I3980" s="3">
        <v>0</v>
      </c>
      <c r="J3980" s="3">
        <v>5.5219780219780201</v>
      </c>
      <c r="K3980" s="3">
        <v>8.9065934065933998</v>
      </c>
      <c r="L3980" s="3">
        <f>Table1[[#This Row],[Hours Qualified Activities Professional]]+Table1[[#This Row],[Hours Other Activity Staff]]</f>
        <v>14.42857142857142</v>
      </c>
      <c r="M3980" s="3">
        <f>Table1[[#This Row],[Total Hours Activity Staff]]/Table1[[#This Row],[MDS Census]]</f>
        <v>0.15083285468121768</v>
      </c>
      <c r="N3980" s="3">
        <v>0</v>
      </c>
      <c r="O3980" s="3">
        <v>9.3159340659340604</v>
      </c>
      <c r="P3980" s="3">
        <f>Table1[[#This Row],[Hours Qualified Social Worker]]+Table1[[#This Row],[Hours Other Social Work Staff]]</f>
        <v>9.3159340659340604</v>
      </c>
      <c r="Q3980" s="3">
        <f>Table1[[#This Row],[Total Hours Social Work Staff Per Resident Per Day]]/Table1[[#This Row],[MDS Census]]</f>
        <v>9.7386559448592772E-2</v>
      </c>
      <c r="R3980" s="3"/>
      <c r="S3980"/>
    </row>
    <row r="3981" spans="1:19" x14ac:dyDescent="0.2">
      <c r="A3981" t="s">
        <v>5562</v>
      </c>
      <c r="B3981" t="s">
        <v>5965</v>
      </c>
      <c r="C3981" t="s">
        <v>5966</v>
      </c>
      <c r="D3981" t="s">
        <v>5970</v>
      </c>
      <c r="E3981" s="3">
        <v>101.21978021978001</v>
      </c>
      <c r="F3981" s="3">
        <v>5.1868131868131799</v>
      </c>
      <c r="G3981" s="3">
        <v>0.28571428571428498</v>
      </c>
      <c r="H3981" s="3">
        <v>0.48076923076923</v>
      </c>
      <c r="I3981" s="3">
        <v>0.77197802197802101</v>
      </c>
      <c r="J3981" s="3">
        <v>5.4065934065933998</v>
      </c>
      <c r="K3981" s="3">
        <v>24.096153846153801</v>
      </c>
      <c r="L3981" s="3">
        <f>Table1[[#This Row],[Hours Qualified Activities Professional]]+Table1[[#This Row],[Hours Other Activity Staff]]</f>
        <v>29.502747252747199</v>
      </c>
      <c r="M3981" s="3">
        <f>Table1[[#This Row],[Total Hours Activity Staff]]/Table1[[#This Row],[MDS Census]]</f>
        <v>0.2914721528607101</v>
      </c>
      <c r="N3981" s="3">
        <v>0</v>
      </c>
      <c r="O3981" s="3">
        <v>10.0467032967032</v>
      </c>
      <c r="P3981" s="3">
        <f>Table1[[#This Row],[Hours Qualified Social Worker]]+Table1[[#This Row],[Hours Other Social Work Staff]]</f>
        <v>10.0467032967032</v>
      </c>
      <c r="Q3981" s="3">
        <f>Table1[[#This Row],[Total Hours Social Work Staff Per Resident Per Day]]/Table1[[#This Row],[MDS Census]]</f>
        <v>9.9256323960481285E-2</v>
      </c>
      <c r="R3981" s="3"/>
      <c r="S3981"/>
    </row>
    <row r="3982" spans="1:19" x14ac:dyDescent="0.2">
      <c r="A3982" t="s">
        <v>5562</v>
      </c>
      <c r="B3982" t="s">
        <v>5972</v>
      </c>
      <c r="C3982" t="s">
        <v>4412</v>
      </c>
      <c r="D3982" t="s">
        <v>5971</v>
      </c>
      <c r="E3982" s="3">
        <v>50.549450549450498</v>
      </c>
      <c r="F3982" s="3">
        <v>3.7334065934065901</v>
      </c>
      <c r="G3982" s="3">
        <v>3.8461538461538401E-2</v>
      </c>
      <c r="H3982" s="3">
        <v>0.17582417582417501</v>
      </c>
      <c r="I3982" s="3">
        <v>0.33241758241758201</v>
      </c>
      <c r="J3982" s="3">
        <v>4.4175824175824099</v>
      </c>
      <c r="K3982" s="3">
        <v>4.6565934065933998</v>
      </c>
      <c r="L3982" s="3">
        <f>Table1[[#This Row],[Hours Qualified Activities Professional]]+Table1[[#This Row],[Hours Other Activity Staff]]</f>
        <v>9.0741758241758106</v>
      </c>
      <c r="M3982" s="3">
        <f>Table1[[#This Row],[Total Hours Activity Staff]]/Table1[[#This Row],[MDS Census]]</f>
        <v>0.17951086956521731</v>
      </c>
      <c r="N3982" s="3">
        <v>3.60164835164835</v>
      </c>
      <c r="O3982" s="3">
        <v>0</v>
      </c>
      <c r="P3982" s="3">
        <f>Table1[[#This Row],[Hours Qualified Social Worker]]+Table1[[#This Row],[Hours Other Social Work Staff]]</f>
        <v>3.60164835164835</v>
      </c>
      <c r="Q3982" s="3">
        <f>Table1[[#This Row],[Total Hours Social Work Staff Per Resident Per Day]]/Table1[[#This Row],[MDS Census]]</f>
        <v>7.1250000000000036E-2</v>
      </c>
      <c r="R3982" s="3"/>
      <c r="S3982"/>
    </row>
    <row r="3983" spans="1:19" x14ac:dyDescent="0.2">
      <c r="A3983" t="s">
        <v>5562</v>
      </c>
      <c r="B3983" t="s">
        <v>5972</v>
      </c>
      <c r="C3983" t="s">
        <v>4412</v>
      </c>
      <c r="D3983" t="s">
        <v>5973</v>
      </c>
      <c r="E3983" s="3">
        <v>36.461538461538403</v>
      </c>
      <c r="F3983" s="3">
        <v>0</v>
      </c>
      <c r="G3983" s="3">
        <v>0</v>
      </c>
      <c r="H3983" s="3">
        <v>0</v>
      </c>
      <c r="I3983" s="3">
        <v>1.46703296703296</v>
      </c>
      <c r="J3983" s="3">
        <v>4.9065934065933998</v>
      </c>
      <c r="K3983" s="3">
        <v>2.7032967032966999</v>
      </c>
      <c r="L3983" s="3">
        <f>Table1[[#This Row],[Hours Qualified Activities Professional]]+Table1[[#This Row],[Hours Other Activity Staff]]</f>
        <v>7.6098901098900997</v>
      </c>
      <c r="M3983" s="3">
        <f>Table1[[#This Row],[Total Hours Activity Staff]]/Table1[[#This Row],[MDS Census]]</f>
        <v>0.20871006630500308</v>
      </c>
      <c r="N3983" s="3">
        <v>1.42307692307692</v>
      </c>
      <c r="O3983" s="3">
        <v>1.72527472527472</v>
      </c>
      <c r="P3983" s="3">
        <f>Table1[[#This Row],[Hours Qualified Social Worker]]+Table1[[#This Row],[Hours Other Social Work Staff]]</f>
        <v>3.1483516483516398</v>
      </c>
      <c r="Q3983" s="3">
        <f>Table1[[#This Row],[Total Hours Social Work Staff Per Resident Per Day]]/Table1[[#This Row],[MDS Census]]</f>
        <v>8.6347197106690685E-2</v>
      </c>
      <c r="R3983" s="3"/>
      <c r="S3983"/>
    </row>
    <row r="3984" spans="1:19" x14ac:dyDescent="0.2">
      <c r="A3984" t="s">
        <v>5562</v>
      </c>
      <c r="B3984" t="s">
        <v>5972</v>
      </c>
      <c r="C3984" t="s">
        <v>4412</v>
      </c>
      <c r="D3984" t="s">
        <v>590</v>
      </c>
      <c r="E3984" s="3">
        <v>99.516483516483504</v>
      </c>
      <c r="F3984" s="3">
        <v>5.0989010989010897</v>
      </c>
      <c r="G3984" s="3">
        <v>4.3956043956043897E-2</v>
      </c>
      <c r="H3984" s="3">
        <v>0.379120879120879</v>
      </c>
      <c r="I3984" s="3">
        <v>0.329670329670329</v>
      </c>
      <c r="J3984" s="3">
        <v>0</v>
      </c>
      <c r="K3984" s="3">
        <v>5.0549450549450503</v>
      </c>
      <c r="L3984" s="3">
        <f>Table1[[#This Row],[Hours Qualified Activities Professional]]+Table1[[#This Row],[Hours Other Activity Staff]]</f>
        <v>5.0549450549450503</v>
      </c>
      <c r="M3984" s="3">
        <f>Table1[[#This Row],[Total Hours Activity Staff]]/Table1[[#This Row],[MDS Census]]</f>
        <v>5.0795053003533527E-2</v>
      </c>
      <c r="N3984" s="3">
        <v>5.3186813186813104</v>
      </c>
      <c r="O3984" s="3">
        <v>0</v>
      </c>
      <c r="P3984" s="3">
        <f>Table1[[#This Row],[Hours Qualified Social Worker]]+Table1[[#This Row],[Hours Other Social Work Staff]]</f>
        <v>5.3186813186813104</v>
      </c>
      <c r="Q3984" s="3">
        <f>Table1[[#This Row],[Total Hours Social Work Staff Per Resident Per Day]]/Table1[[#This Row],[MDS Census]]</f>
        <v>5.344522968197872E-2</v>
      </c>
      <c r="R3984" s="3"/>
      <c r="S3984"/>
    </row>
    <row r="3985" spans="1:19" x14ac:dyDescent="0.2">
      <c r="A3985" t="s">
        <v>5562</v>
      </c>
      <c r="B3985" t="s">
        <v>215</v>
      </c>
      <c r="C3985" t="s">
        <v>5592</v>
      </c>
      <c r="D3985" t="s">
        <v>5974</v>
      </c>
      <c r="E3985" s="3">
        <v>95.692307692307594</v>
      </c>
      <c r="F3985" s="3">
        <v>10.8296703296703</v>
      </c>
      <c r="G3985" s="3">
        <v>0</v>
      </c>
      <c r="H3985" s="3">
        <v>0</v>
      </c>
      <c r="I3985" s="3">
        <v>0</v>
      </c>
      <c r="J3985" s="3">
        <v>6.6648351648351598</v>
      </c>
      <c r="K3985" s="3">
        <v>5.71428571428571</v>
      </c>
      <c r="L3985" s="3">
        <f>Table1[[#This Row],[Hours Qualified Activities Professional]]+Table1[[#This Row],[Hours Other Activity Staff]]</f>
        <v>12.379120879120869</v>
      </c>
      <c r="M3985" s="3">
        <f>Table1[[#This Row],[Total Hours Activity Staff]]/Table1[[#This Row],[MDS Census]]</f>
        <v>0.12936380339917319</v>
      </c>
      <c r="N3985" s="3">
        <v>0</v>
      </c>
      <c r="O3985" s="3">
        <v>6.93956043956043</v>
      </c>
      <c r="P3985" s="3">
        <f>Table1[[#This Row],[Hours Qualified Social Worker]]+Table1[[#This Row],[Hours Other Social Work Staff]]</f>
        <v>6.93956043956043</v>
      </c>
      <c r="Q3985" s="3">
        <f>Table1[[#This Row],[Total Hours Social Work Staff Per Resident Per Day]]/Table1[[#This Row],[MDS Census]]</f>
        <v>7.2519522278364695E-2</v>
      </c>
      <c r="R3985" s="3"/>
      <c r="S3985"/>
    </row>
    <row r="3986" spans="1:19" x14ac:dyDescent="0.2">
      <c r="A3986" t="s">
        <v>5562</v>
      </c>
      <c r="B3986" t="s">
        <v>215</v>
      </c>
      <c r="C3986" t="s">
        <v>5592</v>
      </c>
      <c r="D3986" t="s">
        <v>5975</v>
      </c>
      <c r="E3986" s="3">
        <v>39.472527472527403</v>
      </c>
      <c r="F3986" s="3">
        <v>5.4890109890109802</v>
      </c>
      <c r="G3986" s="3">
        <v>5.4945054945054903E-2</v>
      </c>
      <c r="H3986" s="3">
        <v>0.225274725274725</v>
      </c>
      <c r="I3986" s="3">
        <v>5.6263736263736197</v>
      </c>
      <c r="J3986" s="3">
        <v>0</v>
      </c>
      <c r="K3986" s="3">
        <v>18.7170329670329</v>
      </c>
      <c r="L3986" s="3">
        <f>Table1[[#This Row],[Hours Qualified Activities Professional]]+Table1[[#This Row],[Hours Other Activity Staff]]</f>
        <v>18.7170329670329</v>
      </c>
      <c r="M3986" s="3">
        <f>Table1[[#This Row],[Total Hours Activity Staff]]/Table1[[#This Row],[MDS Census]]</f>
        <v>0.47417873051224857</v>
      </c>
      <c r="N3986" s="3">
        <v>10.681318681318601</v>
      </c>
      <c r="O3986" s="3">
        <v>0</v>
      </c>
      <c r="P3986" s="3">
        <f>Table1[[#This Row],[Hours Qualified Social Worker]]+Table1[[#This Row],[Hours Other Social Work Staff]]</f>
        <v>10.681318681318601</v>
      </c>
      <c r="Q3986" s="3">
        <f>Table1[[#This Row],[Total Hours Social Work Staff Per Resident Per Day]]/Table1[[#This Row],[MDS Census]]</f>
        <v>0.27060133630289374</v>
      </c>
      <c r="R3986" s="3"/>
      <c r="S3986"/>
    </row>
    <row r="3987" spans="1:19" x14ac:dyDescent="0.2">
      <c r="A3987" t="s">
        <v>5562</v>
      </c>
      <c r="B3987" t="s">
        <v>5977</v>
      </c>
      <c r="C3987" t="s">
        <v>5978</v>
      </c>
      <c r="D3987" t="s">
        <v>5976</v>
      </c>
      <c r="E3987" s="3">
        <v>33.901098901098898</v>
      </c>
      <c r="F3987" s="3">
        <v>0</v>
      </c>
      <c r="G3987" s="3">
        <v>0</v>
      </c>
      <c r="H3987" s="3">
        <v>0</v>
      </c>
      <c r="I3987" s="3">
        <v>0</v>
      </c>
      <c r="J3987" s="3">
        <v>0.95824175824175795</v>
      </c>
      <c r="K3987" s="3">
        <v>2.1780219780219698</v>
      </c>
      <c r="L3987" s="3">
        <f>Table1[[#This Row],[Hours Qualified Activities Professional]]+Table1[[#This Row],[Hours Other Activity Staff]]</f>
        <v>3.1362637362637278</v>
      </c>
      <c r="M3987" s="3">
        <f>Table1[[#This Row],[Total Hours Activity Staff]]/Table1[[#This Row],[MDS Census]]</f>
        <v>9.2512155591571887E-2</v>
      </c>
      <c r="N3987" s="3">
        <v>0</v>
      </c>
      <c r="O3987" s="3">
        <v>0.93868131868131799</v>
      </c>
      <c r="P3987" s="3">
        <f>Table1[[#This Row],[Hours Qualified Social Worker]]+Table1[[#This Row],[Hours Other Social Work Staff]]</f>
        <v>0.93868131868131799</v>
      </c>
      <c r="Q3987" s="3">
        <f>Table1[[#This Row],[Total Hours Social Work Staff Per Resident Per Day]]/Table1[[#This Row],[MDS Census]]</f>
        <v>2.7688816855753629E-2</v>
      </c>
      <c r="R3987" s="3"/>
      <c r="S3987"/>
    </row>
    <row r="3988" spans="1:19" x14ac:dyDescent="0.2">
      <c r="A3988" t="s">
        <v>5562</v>
      </c>
      <c r="B3988" t="s">
        <v>5977</v>
      </c>
      <c r="C3988" t="s">
        <v>5978</v>
      </c>
      <c r="D3988" t="s">
        <v>5979</v>
      </c>
      <c r="E3988" s="3">
        <v>53.087912087912002</v>
      </c>
      <c r="F3988" s="3">
        <v>5.0549450549450503</v>
      </c>
      <c r="G3988" s="3">
        <v>0.26373626373626302</v>
      </c>
      <c r="H3988" s="3">
        <v>0.14835164835164799</v>
      </c>
      <c r="I3988" s="3">
        <v>0.37362637362637302</v>
      </c>
      <c r="J3988" s="3">
        <v>5.3571428571428497</v>
      </c>
      <c r="K3988" s="3">
        <v>1.8571428571428501</v>
      </c>
      <c r="L3988" s="3">
        <f>Table1[[#This Row],[Hours Qualified Activities Professional]]+Table1[[#This Row],[Hours Other Activity Staff]]</f>
        <v>7.2142857142856993</v>
      </c>
      <c r="M3988" s="3">
        <f>Table1[[#This Row],[Total Hours Activity Staff]]/Table1[[#This Row],[MDS Census]]</f>
        <v>0.13589318981577306</v>
      </c>
      <c r="N3988" s="3">
        <v>6.5934065934065894E-2</v>
      </c>
      <c r="O3988" s="3">
        <v>5.1675824175824099</v>
      </c>
      <c r="P3988" s="3">
        <f>Table1[[#This Row],[Hours Qualified Social Worker]]+Table1[[#This Row],[Hours Other Social Work Staff]]</f>
        <v>5.2335164835164756</v>
      </c>
      <c r="Q3988" s="3">
        <f>Table1[[#This Row],[Total Hours Social Work Staff Per Resident Per Day]]/Table1[[#This Row],[MDS Census]]</f>
        <v>9.8582074104740222E-2</v>
      </c>
      <c r="R3988" s="3"/>
      <c r="S3988"/>
    </row>
    <row r="3989" spans="1:19" x14ac:dyDescent="0.2">
      <c r="A3989" t="s">
        <v>5562</v>
      </c>
      <c r="B3989" t="s">
        <v>5981</v>
      </c>
      <c r="C3989" t="s">
        <v>5709</v>
      </c>
      <c r="D3989" t="s">
        <v>5980</v>
      </c>
      <c r="E3989" s="3">
        <v>81.527472527472497</v>
      </c>
      <c r="F3989" s="3">
        <v>4.9780219780219701</v>
      </c>
      <c r="G3989" s="3">
        <v>0</v>
      </c>
      <c r="H3989" s="3">
        <v>0.20879120879120799</v>
      </c>
      <c r="I3989" s="3">
        <v>0.43406593406593402</v>
      </c>
      <c r="J3989" s="3">
        <v>4.96703296703296</v>
      </c>
      <c r="K3989" s="3">
        <v>7.8873626373626298</v>
      </c>
      <c r="L3989" s="3">
        <f>Table1[[#This Row],[Hours Qualified Activities Professional]]+Table1[[#This Row],[Hours Other Activity Staff]]</f>
        <v>12.85439560439559</v>
      </c>
      <c r="M3989" s="3">
        <f>Table1[[#This Row],[Total Hours Activity Staff]]/Table1[[#This Row],[MDS Census]]</f>
        <v>0.15766949723682425</v>
      </c>
      <c r="N3989" s="3">
        <v>4.3956043956043897E-2</v>
      </c>
      <c r="O3989" s="3">
        <v>5.6098901098900997</v>
      </c>
      <c r="P3989" s="3">
        <f>Table1[[#This Row],[Hours Qualified Social Worker]]+Table1[[#This Row],[Hours Other Social Work Staff]]</f>
        <v>5.6538461538461435</v>
      </c>
      <c r="Q3989" s="3">
        <f>Table1[[#This Row],[Total Hours Social Work Staff Per Resident Per Day]]/Table1[[#This Row],[MDS Census]]</f>
        <v>6.9348968863728169E-2</v>
      </c>
      <c r="R3989" s="3"/>
      <c r="S3989"/>
    </row>
    <row r="3990" spans="1:19" x14ac:dyDescent="0.2">
      <c r="A3990" t="s">
        <v>5562</v>
      </c>
      <c r="B3990" t="s">
        <v>5983</v>
      </c>
      <c r="C3990" t="s">
        <v>5687</v>
      </c>
      <c r="D3990" t="s">
        <v>5982</v>
      </c>
      <c r="E3990" s="3">
        <v>59.472527472527403</v>
      </c>
      <c r="F3990" s="3">
        <v>5.1868131868131799</v>
      </c>
      <c r="G3990" s="3">
        <v>2.19780219780219E-2</v>
      </c>
      <c r="H3990" s="3">
        <v>0.25274725274725202</v>
      </c>
      <c r="I3990" s="3">
        <v>0.379120879120879</v>
      </c>
      <c r="J3990" s="3">
        <v>4.1346153846153797</v>
      </c>
      <c r="K3990" s="3">
        <v>5.43956043956043</v>
      </c>
      <c r="L3990" s="3">
        <f>Table1[[#This Row],[Hours Qualified Activities Professional]]+Table1[[#This Row],[Hours Other Activity Staff]]</f>
        <v>9.5741758241758106</v>
      </c>
      <c r="M3990" s="3">
        <f>Table1[[#This Row],[Total Hours Activity Staff]]/Table1[[#This Row],[MDS Census]]</f>
        <v>0.16098484848484845</v>
      </c>
      <c r="N3990" s="3">
        <v>2.19780219780219E-2</v>
      </c>
      <c r="O3990" s="3">
        <v>4.4203296703296697</v>
      </c>
      <c r="P3990" s="3">
        <f>Table1[[#This Row],[Hours Qualified Social Worker]]+Table1[[#This Row],[Hours Other Social Work Staff]]</f>
        <v>4.4423076923076916</v>
      </c>
      <c r="Q3990" s="3">
        <f>Table1[[#This Row],[Total Hours Social Work Staff Per Resident Per Day]]/Table1[[#This Row],[MDS Census]]</f>
        <v>7.4695121951219592E-2</v>
      </c>
      <c r="R3990" s="3"/>
      <c r="S3990"/>
    </row>
    <row r="3991" spans="1:19" x14ac:dyDescent="0.2">
      <c r="A3991" t="s">
        <v>5562</v>
      </c>
      <c r="B3991" t="s">
        <v>5985</v>
      </c>
      <c r="C3991" t="s">
        <v>5811</v>
      </c>
      <c r="D3991" t="s">
        <v>5984</v>
      </c>
      <c r="E3991" s="3">
        <v>79.769230769230703</v>
      </c>
      <c r="F3991" s="3">
        <v>30.8186813186813</v>
      </c>
      <c r="G3991" s="3">
        <v>0</v>
      </c>
      <c r="H3991" s="3">
        <v>0</v>
      </c>
      <c r="I3991" s="3">
        <v>0</v>
      </c>
      <c r="J3991" s="3">
        <v>4.48351648351648</v>
      </c>
      <c r="K3991" s="3">
        <v>19.181318681318601</v>
      </c>
      <c r="L3991" s="3">
        <f>Table1[[#This Row],[Hours Qualified Activities Professional]]+Table1[[#This Row],[Hours Other Activity Staff]]</f>
        <v>23.664835164835083</v>
      </c>
      <c r="M3991" s="3">
        <f>Table1[[#This Row],[Total Hours Activity Staff]]/Table1[[#This Row],[MDS Census]]</f>
        <v>0.29666620746659239</v>
      </c>
      <c r="N3991" s="3">
        <v>5.7939560439560402</v>
      </c>
      <c r="O3991" s="3">
        <v>0</v>
      </c>
      <c r="P3991" s="3">
        <f>Table1[[#This Row],[Hours Qualified Social Worker]]+Table1[[#This Row],[Hours Other Social Work Staff]]</f>
        <v>5.7939560439560402</v>
      </c>
      <c r="Q3991" s="3">
        <f>Table1[[#This Row],[Total Hours Social Work Staff Per Resident Per Day]]/Table1[[#This Row],[MDS Census]]</f>
        <v>7.2633971621435478E-2</v>
      </c>
      <c r="R3991" s="3"/>
      <c r="S3991"/>
    </row>
    <row r="3992" spans="1:19" x14ac:dyDescent="0.2">
      <c r="A3992" t="s">
        <v>5562</v>
      </c>
      <c r="B3992" t="s">
        <v>5987</v>
      </c>
      <c r="C3992" t="s">
        <v>5687</v>
      </c>
      <c r="D3992" t="s">
        <v>5986</v>
      </c>
      <c r="E3992" s="3">
        <v>61.912087912087898</v>
      </c>
      <c r="F3992" s="3">
        <v>0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f>Table1[[#This Row],[Hours Qualified Activities Professional]]+Table1[[#This Row],[Hours Other Activity Staff]]</f>
        <v>0</v>
      </c>
      <c r="M3992" s="3">
        <f>Table1[[#This Row],[Total Hours Activity Staff]]/Table1[[#This Row],[MDS Census]]</f>
        <v>0</v>
      </c>
      <c r="N3992" s="3">
        <v>0</v>
      </c>
      <c r="O3992" s="3">
        <v>0</v>
      </c>
      <c r="P3992" s="3">
        <f>Table1[[#This Row],[Hours Qualified Social Worker]]+Table1[[#This Row],[Hours Other Social Work Staff]]</f>
        <v>0</v>
      </c>
      <c r="Q3992" s="3">
        <f>Table1[[#This Row],[Total Hours Social Work Staff Per Resident Per Day]]/Table1[[#This Row],[MDS Census]]</f>
        <v>0</v>
      </c>
      <c r="R3992" s="3"/>
      <c r="S3992"/>
    </row>
    <row r="3993" spans="1:19" x14ac:dyDescent="0.2">
      <c r="A3993" t="s">
        <v>5562</v>
      </c>
      <c r="B3993" t="s">
        <v>5989</v>
      </c>
      <c r="C3993" t="s">
        <v>257</v>
      </c>
      <c r="D3993" t="s">
        <v>5988</v>
      </c>
      <c r="E3993" s="3">
        <v>81.417582417582395</v>
      </c>
      <c r="F3993" s="3">
        <v>5.1593406593406499</v>
      </c>
      <c r="G3993" s="3">
        <v>0.146153846153846</v>
      </c>
      <c r="H3993" s="3">
        <v>0.39560439560439498</v>
      </c>
      <c r="I3993" s="3">
        <v>4.9450549450549399</v>
      </c>
      <c r="J3993" s="3">
        <v>5.2307692307692299</v>
      </c>
      <c r="K3993" s="3">
        <v>16.401098901098901</v>
      </c>
      <c r="L3993" s="3">
        <f>Table1[[#This Row],[Hours Qualified Activities Professional]]+Table1[[#This Row],[Hours Other Activity Staff]]</f>
        <v>21.631868131868131</v>
      </c>
      <c r="M3993" s="3">
        <f>Table1[[#This Row],[Total Hours Activity Staff]]/Table1[[#This Row],[MDS Census]]</f>
        <v>0.26569037656903771</v>
      </c>
      <c r="N3993" s="3">
        <v>5.2747252747252702</v>
      </c>
      <c r="O3993" s="3">
        <v>0</v>
      </c>
      <c r="P3993" s="3">
        <f>Table1[[#This Row],[Hours Qualified Social Worker]]+Table1[[#This Row],[Hours Other Social Work Staff]]</f>
        <v>5.2747252747252702</v>
      </c>
      <c r="Q3993" s="3">
        <f>Table1[[#This Row],[Total Hours Social Work Staff Per Resident Per Day]]/Table1[[#This Row],[MDS Census]]</f>
        <v>6.47860709947361E-2</v>
      </c>
      <c r="R3993" s="3"/>
      <c r="S3993"/>
    </row>
    <row r="3994" spans="1:19" x14ac:dyDescent="0.2">
      <c r="A3994" t="s">
        <v>5562</v>
      </c>
      <c r="B3994" t="s">
        <v>5989</v>
      </c>
      <c r="C3994" t="s">
        <v>257</v>
      </c>
      <c r="D3994" t="s">
        <v>5990</v>
      </c>
      <c r="E3994" s="3">
        <v>63.703296703296701</v>
      </c>
      <c r="F3994" s="3">
        <v>5.2087912087912001</v>
      </c>
      <c r="G3994" s="3">
        <v>0</v>
      </c>
      <c r="H3994" s="3">
        <v>0.46604395604395599</v>
      </c>
      <c r="I3994" s="3">
        <v>0</v>
      </c>
      <c r="J3994" s="3">
        <v>0</v>
      </c>
      <c r="K3994" s="3">
        <v>0</v>
      </c>
      <c r="L3994" s="3">
        <f>Table1[[#This Row],[Hours Qualified Activities Professional]]+Table1[[#This Row],[Hours Other Activity Staff]]</f>
        <v>0</v>
      </c>
      <c r="M3994" s="3">
        <f>Table1[[#This Row],[Total Hours Activity Staff]]/Table1[[#This Row],[MDS Census]]</f>
        <v>0</v>
      </c>
      <c r="N3994" s="3">
        <v>0</v>
      </c>
      <c r="O3994" s="3">
        <v>0</v>
      </c>
      <c r="P3994" s="3">
        <f>Table1[[#This Row],[Hours Qualified Social Worker]]+Table1[[#This Row],[Hours Other Social Work Staff]]</f>
        <v>0</v>
      </c>
      <c r="Q3994" s="3">
        <f>Table1[[#This Row],[Total Hours Social Work Staff Per Resident Per Day]]/Table1[[#This Row],[MDS Census]]</f>
        <v>0</v>
      </c>
      <c r="R3994" s="3"/>
      <c r="S3994"/>
    </row>
    <row r="3995" spans="1:19" x14ac:dyDescent="0.2">
      <c r="A3995" t="s">
        <v>5562</v>
      </c>
      <c r="B3995" t="s">
        <v>5992</v>
      </c>
      <c r="C3995" t="s">
        <v>4054</v>
      </c>
      <c r="D3995" t="s">
        <v>5991</v>
      </c>
      <c r="E3995" s="3">
        <v>112.087912087912</v>
      </c>
      <c r="F3995" s="3">
        <v>5.6263736263736197</v>
      </c>
      <c r="G3995" s="3">
        <v>0</v>
      </c>
      <c r="H3995" s="3">
        <v>0</v>
      </c>
      <c r="I3995" s="3">
        <v>0</v>
      </c>
      <c r="J3995" s="3">
        <v>10.9890109890109</v>
      </c>
      <c r="K3995" s="3">
        <v>31.390109890109802</v>
      </c>
      <c r="L3995" s="3">
        <f>Table1[[#This Row],[Hours Qualified Activities Professional]]+Table1[[#This Row],[Hours Other Activity Staff]]</f>
        <v>42.379120879120705</v>
      </c>
      <c r="M3995" s="3">
        <f>Table1[[#This Row],[Total Hours Activity Staff]]/Table1[[#This Row],[MDS Census]]</f>
        <v>0.37808823529411639</v>
      </c>
      <c r="N3995" s="3">
        <v>5.1868131868131799</v>
      </c>
      <c r="O3995" s="3">
        <v>5.6263736263736197</v>
      </c>
      <c r="P3995" s="3">
        <f>Table1[[#This Row],[Hours Qualified Social Worker]]+Table1[[#This Row],[Hours Other Social Work Staff]]</f>
        <v>10.8131868131868</v>
      </c>
      <c r="Q3995" s="3">
        <f>Table1[[#This Row],[Total Hours Social Work Staff Per Resident Per Day]]/Table1[[#This Row],[MDS Census]]</f>
        <v>9.6470588235294072E-2</v>
      </c>
      <c r="R3995" s="3"/>
      <c r="S3995"/>
    </row>
    <row r="3996" spans="1:19" x14ac:dyDescent="0.2">
      <c r="A3996" t="s">
        <v>5562</v>
      </c>
      <c r="B3996" t="s">
        <v>5992</v>
      </c>
      <c r="C3996" t="s">
        <v>4054</v>
      </c>
      <c r="D3996" t="s">
        <v>5993</v>
      </c>
      <c r="E3996" s="3">
        <v>250.83516483516399</v>
      </c>
      <c r="F3996" s="3">
        <v>9.3186813186813104</v>
      </c>
      <c r="G3996" s="3">
        <v>2.3296703296703201</v>
      </c>
      <c r="H3996" s="3">
        <v>1.6794505494505401</v>
      </c>
      <c r="I3996" s="3">
        <v>10.1703296703296</v>
      </c>
      <c r="J3996" s="3">
        <v>9.6428571428571406</v>
      </c>
      <c r="K3996" s="3">
        <v>57.719780219780198</v>
      </c>
      <c r="L3996" s="3">
        <f>Table1[[#This Row],[Hours Qualified Activities Professional]]+Table1[[#This Row],[Hours Other Activity Staff]]</f>
        <v>67.362637362637344</v>
      </c>
      <c r="M3996" s="3">
        <f>Table1[[#This Row],[Total Hours Activity Staff]]/Table1[[#This Row],[MDS Census]]</f>
        <v>0.26855340401296851</v>
      </c>
      <c r="N3996" s="3">
        <v>10.4615384615384</v>
      </c>
      <c r="O3996" s="3">
        <v>5.5824175824175803</v>
      </c>
      <c r="P3996" s="3">
        <f>Table1[[#This Row],[Hours Qualified Social Worker]]+Table1[[#This Row],[Hours Other Social Work Staff]]</f>
        <v>16.04395604395598</v>
      </c>
      <c r="Q3996" s="3">
        <f>Table1[[#This Row],[Total Hours Social Work Staff Per Resident Per Day]]/Table1[[#This Row],[MDS Census]]</f>
        <v>6.3962148427232066E-2</v>
      </c>
      <c r="R3996" s="3"/>
      <c r="S3996"/>
    </row>
    <row r="3997" spans="1:19" x14ac:dyDescent="0.2">
      <c r="A3997" t="s">
        <v>5562</v>
      </c>
      <c r="B3997" t="s">
        <v>5992</v>
      </c>
      <c r="C3997" t="s">
        <v>4054</v>
      </c>
      <c r="D3997" t="s">
        <v>5994</v>
      </c>
      <c r="E3997" s="3">
        <v>87.395604395604295</v>
      </c>
      <c r="F3997" s="3">
        <v>5.2747252747252702</v>
      </c>
      <c r="G3997" s="3">
        <v>0</v>
      </c>
      <c r="H3997" s="3">
        <v>0</v>
      </c>
      <c r="I3997" s="3">
        <v>0</v>
      </c>
      <c r="J3997" s="3">
        <v>0</v>
      </c>
      <c r="K3997" s="3">
        <v>18.728571428571399</v>
      </c>
      <c r="L3997" s="3">
        <f>Table1[[#This Row],[Hours Qualified Activities Professional]]+Table1[[#This Row],[Hours Other Activity Staff]]</f>
        <v>18.728571428571399</v>
      </c>
      <c r="M3997" s="3">
        <f>Table1[[#This Row],[Total Hours Activity Staff]]/Table1[[#This Row],[MDS Census]]</f>
        <v>0.21429649188985281</v>
      </c>
      <c r="N3997" s="3">
        <v>0</v>
      </c>
      <c r="O3997" s="3">
        <v>7.9021978021977999</v>
      </c>
      <c r="P3997" s="3">
        <f>Table1[[#This Row],[Hours Qualified Social Worker]]+Table1[[#This Row],[Hours Other Social Work Staff]]</f>
        <v>7.9021978021977999</v>
      </c>
      <c r="Q3997" s="3">
        <f>Table1[[#This Row],[Total Hours Social Work Staff Per Resident Per Day]]/Table1[[#This Row],[MDS Census]]</f>
        <v>9.0418709920784684E-2</v>
      </c>
      <c r="R3997" s="3"/>
      <c r="S3997"/>
    </row>
    <row r="3998" spans="1:19" x14ac:dyDescent="0.2">
      <c r="A3998" t="s">
        <v>5562</v>
      </c>
      <c r="B3998" t="s">
        <v>5992</v>
      </c>
      <c r="C3998" t="s">
        <v>4054</v>
      </c>
      <c r="D3998" t="s">
        <v>5995</v>
      </c>
      <c r="E3998" s="3">
        <v>41.923076923076898</v>
      </c>
      <c r="F3998" s="3">
        <v>0</v>
      </c>
      <c r="G3998" s="3">
        <v>0</v>
      </c>
      <c r="H3998" s="3">
        <v>0</v>
      </c>
      <c r="I3998" s="3">
        <v>6.0659340659340604</v>
      </c>
      <c r="J3998" s="3">
        <v>5.5604395604395602</v>
      </c>
      <c r="K3998" s="3">
        <v>22.239230769230701</v>
      </c>
      <c r="L3998" s="3">
        <f>Table1[[#This Row],[Hours Qualified Activities Professional]]+Table1[[#This Row],[Hours Other Activity Staff]]</f>
        <v>27.799670329670263</v>
      </c>
      <c r="M3998" s="3">
        <f>Table1[[#This Row],[Total Hours Activity Staff]]/Table1[[#This Row],[MDS Census]]</f>
        <v>0.66311140235910759</v>
      </c>
      <c r="N3998" s="3">
        <v>5.6113186813186804</v>
      </c>
      <c r="O3998" s="3">
        <v>0</v>
      </c>
      <c r="P3998" s="3">
        <f>Table1[[#This Row],[Hours Qualified Social Worker]]+Table1[[#This Row],[Hours Other Social Work Staff]]</f>
        <v>5.6113186813186804</v>
      </c>
      <c r="Q3998" s="3">
        <f>Table1[[#This Row],[Total Hours Social Work Staff Per Resident Per Day]]/Table1[[#This Row],[MDS Census]]</f>
        <v>0.1338479685452163</v>
      </c>
      <c r="R3998" s="3"/>
      <c r="S3998"/>
    </row>
    <row r="3999" spans="1:19" x14ac:dyDescent="0.2">
      <c r="A3999" t="s">
        <v>5562</v>
      </c>
      <c r="B3999" t="s">
        <v>577</v>
      </c>
      <c r="C3999" t="s">
        <v>4054</v>
      </c>
      <c r="D3999" t="s">
        <v>5996</v>
      </c>
      <c r="E3999" s="3">
        <v>119.967032967032</v>
      </c>
      <c r="F3999" s="3">
        <v>5.5384615384615303</v>
      </c>
      <c r="G3999" s="3">
        <v>0</v>
      </c>
      <c r="H3999" s="3">
        <v>0.18131868131868101</v>
      </c>
      <c r="I3999" s="3">
        <v>2.5302197802197801</v>
      </c>
      <c r="J3999" s="3">
        <v>5.3626373626373596</v>
      </c>
      <c r="K3999" s="3">
        <v>30.442307692307601</v>
      </c>
      <c r="L3999" s="3">
        <f>Table1[[#This Row],[Hours Qualified Activities Professional]]+Table1[[#This Row],[Hours Other Activity Staff]]</f>
        <v>35.804945054944959</v>
      </c>
      <c r="M3999" s="3">
        <f>Table1[[#This Row],[Total Hours Activity Staff]]/Table1[[#This Row],[MDS Census]]</f>
        <v>0.29845653567830149</v>
      </c>
      <c r="N3999" s="3">
        <v>4.6071428571428497</v>
      </c>
      <c r="O3999" s="3">
        <v>0</v>
      </c>
      <c r="P3999" s="3">
        <f>Table1[[#This Row],[Hours Qualified Social Worker]]+Table1[[#This Row],[Hours Other Social Work Staff]]</f>
        <v>4.6071428571428497</v>
      </c>
      <c r="Q3999" s="3">
        <f>Table1[[#This Row],[Total Hours Social Work Staff Per Resident Per Day]]/Table1[[#This Row],[MDS Census]]</f>
        <v>3.8403407529541328E-2</v>
      </c>
      <c r="R3999" s="3"/>
      <c r="S3999"/>
    </row>
    <row r="4000" spans="1:19" x14ac:dyDescent="0.2">
      <c r="A4000" t="s">
        <v>5562</v>
      </c>
      <c r="B4000" t="s">
        <v>5998</v>
      </c>
      <c r="C4000" t="s">
        <v>257</v>
      </c>
      <c r="D4000" t="s">
        <v>5997</v>
      </c>
      <c r="E4000" s="3">
        <v>45.6483516483516</v>
      </c>
      <c r="F4000" s="3">
        <v>5.3296703296703196</v>
      </c>
      <c r="G4000" s="3">
        <v>0</v>
      </c>
      <c r="H4000" s="3">
        <v>0</v>
      </c>
      <c r="I4000" s="3">
        <v>0</v>
      </c>
      <c r="J4000" s="3">
        <v>4.8626373626373596</v>
      </c>
      <c r="K4000" s="3">
        <v>6.3956043956043898</v>
      </c>
      <c r="L4000" s="3">
        <f>Table1[[#This Row],[Hours Qualified Activities Professional]]+Table1[[#This Row],[Hours Other Activity Staff]]</f>
        <v>11.258241758241748</v>
      </c>
      <c r="M4000" s="3">
        <f>Table1[[#This Row],[Total Hours Activity Staff]]/Table1[[#This Row],[MDS Census]]</f>
        <v>0.2466297544535388</v>
      </c>
      <c r="N4000" s="3">
        <v>0</v>
      </c>
      <c r="O4000" s="3">
        <v>5.4038461538461497</v>
      </c>
      <c r="P4000" s="3">
        <f>Table1[[#This Row],[Hours Qualified Social Worker]]+Table1[[#This Row],[Hours Other Social Work Staff]]</f>
        <v>5.4038461538461497</v>
      </c>
      <c r="Q4000" s="3">
        <f>Table1[[#This Row],[Total Hours Social Work Staff Per Resident Per Day]]/Table1[[#This Row],[MDS Census]]</f>
        <v>0.11837987481945117</v>
      </c>
      <c r="R4000" s="3"/>
      <c r="S4000"/>
    </row>
    <row r="4001" spans="1:19" x14ac:dyDescent="0.2">
      <c r="A4001" t="s">
        <v>5562</v>
      </c>
      <c r="B4001" t="s">
        <v>2632</v>
      </c>
      <c r="C4001" t="s">
        <v>2482</v>
      </c>
      <c r="D4001" t="s">
        <v>5999</v>
      </c>
      <c r="E4001" s="3">
        <v>31.6593406593406</v>
      </c>
      <c r="F4001" s="3">
        <v>9.9217582417582406</v>
      </c>
      <c r="G4001" s="3">
        <v>0</v>
      </c>
      <c r="H4001" s="3">
        <v>0</v>
      </c>
      <c r="I4001" s="3">
        <v>0.26351648351648299</v>
      </c>
      <c r="J4001" s="3">
        <v>4.9902197802197801</v>
      </c>
      <c r="K4001" s="3">
        <v>9.5658241758241704</v>
      </c>
      <c r="L4001" s="3">
        <f>Table1[[#This Row],[Hours Qualified Activities Professional]]+Table1[[#This Row],[Hours Other Activity Staff]]</f>
        <v>14.556043956043951</v>
      </c>
      <c r="M4001" s="3">
        <f>Table1[[#This Row],[Total Hours Activity Staff]]/Table1[[#This Row],[MDS Census]]</f>
        <v>0.45977091287747379</v>
      </c>
      <c r="N4001" s="3">
        <v>0.161208791208791</v>
      </c>
      <c r="O4001" s="3">
        <v>5.1448351648351602</v>
      </c>
      <c r="P4001" s="3">
        <f>Table1[[#This Row],[Hours Qualified Social Worker]]+Table1[[#This Row],[Hours Other Social Work Staff]]</f>
        <v>5.3060439560439514</v>
      </c>
      <c r="Q4001" s="3">
        <f>Table1[[#This Row],[Total Hours Social Work Staff Per Resident Per Day]]/Table1[[#This Row],[MDS Census]]</f>
        <v>0.16759805623047569</v>
      </c>
      <c r="R4001" s="3"/>
      <c r="S4001"/>
    </row>
    <row r="4002" spans="1:19" x14ac:dyDescent="0.2">
      <c r="A4002" t="s">
        <v>5562</v>
      </c>
      <c r="B4002" t="s">
        <v>6001</v>
      </c>
      <c r="C4002" t="s">
        <v>257</v>
      </c>
      <c r="D4002" t="s">
        <v>6000</v>
      </c>
      <c r="E4002" s="3">
        <v>80.571428571428498</v>
      </c>
      <c r="F4002" s="3">
        <v>4.7472527472527402</v>
      </c>
      <c r="G4002" s="3">
        <v>0.47802197802197799</v>
      </c>
      <c r="H4002" s="3">
        <v>0.61714285714285699</v>
      </c>
      <c r="I4002" s="3">
        <v>2.3406593406593399</v>
      </c>
      <c r="J4002" s="3">
        <v>5.3064835164835102</v>
      </c>
      <c r="K4002" s="3">
        <v>3.98934065934065</v>
      </c>
      <c r="L4002" s="3">
        <f>Table1[[#This Row],[Hours Qualified Activities Professional]]+Table1[[#This Row],[Hours Other Activity Staff]]</f>
        <v>9.2958241758241602</v>
      </c>
      <c r="M4002" s="3">
        <f>Table1[[#This Row],[Total Hours Activity Staff]]/Table1[[#This Row],[MDS Census]]</f>
        <v>0.11537370430987444</v>
      </c>
      <c r="N4002" s="3">
        <v>5.3626373626373596</v>
      </c>
      <c r="O4002" s="3">
        <v>0</v>
      </c>
      <c r="P4002" s="3">
        <f>Table1[[#This Row],[Hours Qualified Social Worker]]+Table1[[#This Row],[Hours Other Social Work Staff]]</f>
        <v>5.3626373626373596</v>
      </c>
      <c r="Q4002" s="3">
        <f>Table1[[#This Row],[Total Hours Social Work Staff Per Resident Per Day]]/Table1[[#This Row],[MDS Census]]</f>
        <v>6.6557555919258063E-2</v>
      </c>
      <c r="R4002" s="3"/>
      <c r="S4002"/>
    </row>
    <row r="4003" spans="1:19" x14ac:dyDescent="0.2">
      <c r="A4003" t="s">
        <v>5562</v>
      </c>
      <c r="B4003" t="s">
        <v>6001</v>
      </c>
      <c r="C4003" t="s">
        <v>257</v>
      </c>
      <c r="D4003" t="s">
        <v>6002</v>
      </c>
      <c r="E4003" s="3">
        <v>101.824175824175</v>
      </c>
      <c r="F4003" s="3">
        <v>5.3626373626373596</v>
      </c>
      <c r="G4003" s="3">
        <v>0.42857142857142799</v>
      </c>
      <c r="H4003" s="3">
        <v>0.72824175824175796</v>
      </c>
      <c r="I4003" s="3">
        <v>1.5714285714285701</v>
      </c>
      <c r="J4003" s="3">
        <v>3.75934065934065</v>
      </c>
      <c r="K4003" s="3">
        <v>13.180439560439501</v>
      </c>
      <c r="L4003" s="3">
        <f>Table1[[#This Row],[Hours Qualified Activities Professional]]+Table1[[#This Row],[Hours Other Activity Staff]]</f>
        <v>16.93978021978015</v>
      </c>
      <c r="M4003" s="3">
        <f>Table1[[#This Row],[Total Hours Activity Staff]]/Table1[[#This Row],[MDS Census]]</f>
        <v>0.16636304770127414</v>
      </c>
      <c r="N4003" s="3">
        <v>5.5135164835164803</v>
      </c>
      <c r="O4003" s="3">
        <v>0</v>
      </c>
      <c r="P4003" s="3">
        <f>Table1[[#This Row],[Hours Qualified Social Worker]]+Table1[[#This Row],[Hours Other Social Work Staff]]</f>
        <v>5.5135164835164803</v>
      </c>
      <c r="Q4003" s="3">
        <f>Table1[[#This Row],[Total Hours Social Work Staff Per Resident Per Day]]/Table1[[#This Row],[MDS Census]]</f>
        <v>5.4147420677747006E-2</v>
      </c>
      <c r="R4003" s="3"/>
      <c r="S4003"/>
    </row>
    <row r="4004" spans="1:19" x14ac:dyDescent="0.2">
      <c r="A4004" t="s">
        <v>5562</v>
      </c>
      <c r="B4004" t="s">
        <v>6004</v>
      </c>
      <c r="C4004" t="s">
        <v>458</v>
      </c>
      <c r="D4004" t="s">
        <v>6003</v>
      </c>
      <c r="E4004" s="3">
        <v>33.802197802197803</v>
      </c>
      <c r="F4004" s="3">
        <v>5.71428571428571</v>
      </c>
      <c r="G4004" s="3">
        <v>0</v>
      </c>
      <c r="H4004" s="3">
        <v>0</v>
      </c>
      <c r="I4004" s="3">
        <v>0.25274725274725202</v>
      </c>
      <c r="J4004" s="3">
        <v>5.8901098901098896</v>
      </c>
      <c r="K4004" s="3">
        <v>0</v>
      </c>
      <c r="L4004" s="3">
        <f>Table1[[#This Row],[Hours Qualified Activities Professional]]+Table1[[#This Row],[Hours Other Activity Staff]]</f>
        <v>5.8901098901098896</v>
      </c>
      <c r="M4004" s="3">
        <f>Table1[[#This Row],[Total Hours Activity Staff]]/Table1[[#This Row],[MDS Census]]</f>
        <v>0.17425227568270479</v>
      </c>
      <c r="N4004" s="3">
        <v>4.6208791208791196</v>
      </c>
      <c r="O4004" s="3">
        <v>0</v>
      </c>
      <c r="P4004" s="3">
        <f>Table1[[#This Row],[Hours Qualified Social Worker]]+Table1[[#This Row],[Hours Other Social Work Staff]]</f>
        <v>4.6208791208791196</v>
      </c>
      <c r="Q4004" s="3">
        <f>Table1[[#This Row],[Total Hours Social Work Staff Per Resident Per Day]]/Table1[[#This Row],[MDS Census]]</f>
        <v>0.13670351105331596</v>
      </c>
      <c r="R4004" s="3"/>
      <c r="S4004"/>
    </row>
    <row r="4005" spans="1:19" x14ac:dyDescent="0.2">
      <c r="A4005" t="s">
        <v>5562</v>
      </c>
      <c r="B4005" t="s">
        <v>6006</v>
      </c>
      <c r="C4005" t="s">
        <v>6007</v>
      </c>
      <c r="D4005" t="s">
        <v>6005</v>
      </c>
      <c r="E4005" s="3">
        <v>37.901098901098898</v>
      </c>
      <c r="F4005" s="3">
        <v>5.71428571428571</v>
      </c>
      <c r="G4005" s="3">
        <v>0</v>
      </c>
      <c r="H4005" s="3">
        <v>0.17307692307692299</v>
      </c>
      <c r="I4005" s="3">
        <v>0.24175824175824101</v>
      </c>
      <c r="J4005" s="3">
        <v>5.0141758241758199</v>
      </c>
      <c r="K4005" s="3">
        <v>0</v>
      </c>
      <c r="L4005" s="3">
        <f>Table1[[#This Row],[Hours Qualified Activities Professional]]+Table1[[#This Row],[Hours Other Activity Staff]]</f>
        <v>5.0141758241758199</v>
      </c>
      <c r="M4005" s="3">
        <f>Table1[[#This Row],[Total Hours Activity Staff]]/Table1[[#This Row],[MDS Census]]</f>
        <v>0.1322963177732675</v>
      </c>
      <c r="N4005" s="3">
        <v>0</v>
      </c>
      <c r="O4005" s="3">
        <v>4.7054945054945003</v>
      </c>
      <c r="P4005" s="3">
        <f>Table1[[#This Row],[Hours Qualified Social Worker]]+Table1[[#This Row],[Hours Other Social Work Staff]]</f>
        <v>4.7054945054945003</v>
      </c>
      <c r="Q4005" s="3">
        <f>Table1[[#This Row],[Total Hours Social Work Staff Per Resident Per Day]]/Table1[[#This Row],[MDS Census]]</f>
        <v>0.12415192809509991</v>
      </c>
      <c r="R4005" s="3"/>
      <c r="S4005"/>
    </row>
    <row r="4006" spans="1:19" x14ac:dyDescent="0.2">
      <c r="A4006" t="s">
        <v>5562</v>
      </c>
      <c r="B4006" t="s">
        <v>231</v>
      </c>
      <c r="C4006" t="s">
        <v>6009</v>
      </c>
      <c r="D4006" t="s">
        <v>6008</v>
      </c>
      <c r="E4006" s="3">
        <v>60.549450549450498</v>
      </c>
      <c r="F4006" s="3">
        <v>2.6373626373626302</v>
      </c>
      <c r="G4006" s="3">
        <v>0</v>
      </c>
      <c r="H4006" s="3">
        <v>0.36263736263736202</v>
      </c>
      <c r="I4006" s="3">
        <v>0.30494505494505397</v>
      </c>
      <c r="J4006" s="3">
        <v>4.3736263736263696</v>
      </c>
      <c r="K4006" s="3">
        <v>3.99890109890109</v>
      </c>
      <c r="L4006" s="3">
        <f>Table1[[#This Row],[Hours Qualified Activities Professional]]+Table1[[#This Row],[Hours Other Activity Staff]]</f>
        <v>8.3725274725274588</v>
      </c>
      <c r="M4006" s="3">
        <f>Table1[[#This Row],[Total Hours Activity Staff]]/Table1[[#This Row],[MDS Census]]</f>
        <v>0.13827586206896542</v>
      </c>
      <c r="N4006" s="3">
        <v>5.6319780219780204</v>
      </c>
      <c r="O4006" s="3">
        <v>0</v>
      </c>
      <c r="P4006" s="3">
        <f>Table1[[#This Row],[Hours Qualified Social Worker]]+Table1[[#This Row],[Hours Other Social Work Staff]]</f>
        <v>5.6319780219780204</v>
      </c>
      <c r="Q4006" s="3">
        <f>Table1[[#This Row],[Total Hours Social Work Staff Per Resident Per Day]]/Table1[[#This Row],[MDS Census]]</f>
        <v>9.3014519056261402E-2</v>
      </c>
      <c r="R4006" s="3"/>
      <c r="S4006"/>
    </row>
    <row r="4007" spans="1:19" x14ac:dyDescent="0.2">
      <c r="A4007" t="s">
        <v>5562</v>
      </c>
      <c r="B4007" t="s">
        <v>238</v>
      </c>
      <c r="C4007" t="s">
        <v>4537</v>
      </c>
      <c r="D4007" t="s">
        <v>6010</v>
      </c>
      <c r="E4007" s="3">
        <v>56.791208791208703</v>
      </c>
      <c r="F4007" s="3">
        <v>5.6263736263736197</v>
      </c>
      <c r="G4007" s="3">
        <v>0.14835164835164799</v>
      </c>
      <c r="H4007" s="3">
        <v>0.20604395604395601</v>
      </c>
      <c r="I4007" s="3">
        <v>0.55769230769230704</v>
      </c>
      <c r="J4007" s="3">
        <v>0</v>
      </c>
      <c r="K4007" s="3">
        <v>0</v>
      </c>
      <c r="L4007" s="3">
        <f>Table1[[#This Row],[Hours Qualified Activities Professional]]+Table1[[#This Row],[Hours Other Activity Staff]]</f>
        <v>0</v>
      </c>
      <c r="M4007" s="3">
        <f>Table1[[#This Row],[Total Hours Activity Staff]]/Table1[[#This Row],[MDS Census]]</f>
        <v>0</v>
      </c>
      <c r="N4007" s="3">
        <v>0</v>
      </c>
      <c r="O4007" s="3">
        <v>5.5384615384615303</v>
      </c>
      <c r="P4007" s="3">
        <f>Table1[[#This Row],[Hours Qualified Social Worker]]+Table1[[#This Row],[Hours Other Social Work Staff]]</f>
        <v>5.5384615384615303</v>
      </c>
      <c r="Q4007" s="3">
        <f>Table1[[#This Row],[Total Hours Social Work Staff Per Resident Per Day]]/Table1[[#This Row],[MDS Census]]</f>
        <v>9.7523219814241488E-2</v>
      </c>
      <c r="R4007" s="3"/>
      <c r="S4007"/>
    </row>
    <row r="4008" spans="1:19" x14ac:dyDescent="0.2">
      <c r="A4008" t="s">
        <v>5562</v>
      </c>
      <c r="B4008" t="s">
        <v>6012</v>
      </c>
      <c r="C4008" t="s">
        <v>2482</v>
      </c>
      <c r="D4008" t="s">
        <v>6011</v>
      </c>
      <c r="E4008" s="3">
        <v>87.472527472527403</v>
      </c>
      <c r="F4008" s="3">
        <v>57.788461538461497</v>
      </c>
      <c r="G4008" s="3">
        <v>0.329670329670329</v>
      </c>
      <c r="H4008" s="3">
        <v>0.82417582417582402</v>
      </c>
      <c r="I4008" s="3">
        <v>0</v>
      </c>
      <c r="J4008" s="3">
        <v>5.1208791208791196</v>
      </c>
      <c r="K4008" s="3">
        <v>13.925824175824101</v>
      </c>
      <c r="L4008" s="3">
        <f>Table1[[#This Row],[Hours Qualified Activities Professional]]+Table1[[#This Row],[Hours Other Activity Staff]]</f>
        <v>19.046703296703221</v>
      </c>
      <c r="M4008" s="3">
        <f>Table1[[#This Row],[Total Hours Activity Staff]]/Table1[[#This Row],[MDS Census]]</f>
        <v>0.21774497487437117</v>
      </c>
      <c r="N4008" s="3">
        <v>0</v>
      </c>
      <c r="O4008" s="3">
        <v>0</v>
      </c>
      <c r="P4008" s="3">
        <f>Table1[[#This Row],[Hours Qualified Social Worker]]+Table1[[#This Row],[Hours Other Social Work Staff]]</f>
        <v>0</v>
      </c>
      <c r="Q4008" s="3">
        <f>Table1[[#This Row],[Total Hours Social Work Staff Per Resident Per Day]]/Table1[[#This Row],[MDS Census]]</f>
        <v>0</v>
      </c>
      <c r="R4008" s="3"/>
      <c r="S4008"/>
    </row>
    <row r="4009" spans="1:19" x14ac:dyDescent="0.2">
      <c r="A4009" t="s">
        <v>5562</v>
      </c>
      <c r="B4009" t="s">
        <v>6014</v>
      </c>
      <c r="C4009" t="s">
        <v>50</v>
      </c>
      <c r="D4009" t="s">
        <v>6013</v>
      </c>
      <c r="E4009" s="3">
        <v>72.857142857142804</v>
      </c>
      <c r="F4009" s="3">
        <v>5.0109890109890101</v>
      </c>
      <c r="G4009" s="3">
        <v>0.36813186813186799</v>
      </c>
      <c r="H4009" s="3">
        <v>0.591208791208791</v>
      </c>
      <c r="I4009" s="3">
        <v>1.5824175824175799</v>
      </c>
      <c r="J4009" s="3">
        <v>5.0251648351648299</v>
      </c>
      <c r="K4009" s="3">
        <v>3.4698901098901</v>
      </c>
      <c r="L4009" s="3">
        <f>Table1[[#This Row],[Hours Qualified Activities Professional]]+Table1[[#This Row],[Hours Other Activity Staff]]</f>
        <v>8.49505494505493</v>
      </c>
      <c r="M4009" s="3">
        <f>Table1[[#This Row],[Total Hours Activity Staff]]/Table1[[#This Row],[MDS Census]]</f>
        <v>0.11659879336349913</v>
      </c>
      <c r="N4009" s="3">
        <v>5.3139560439560398</v>
      </c>
      <c r="O4009" s="3">
        <v>0</v>
      </c>
      <c r="P4009" s="3">
        <f>Table1[[#This Row],[Hours Qualified Social Worker]]+Table1[[#This Row],[Hours Other Social Work Staff]]</f>
        <v>5.3139560439560398</v>
      </c>
      <c r="Q4009" s="3">
        <f>Table1[[#This Row],[Total Hours Social Work Staff Per Resident Per Day]]/Table1[[#This Row],[MDS Census]]</f>
        <v>7.2936651583710405E-2</v>
      </c>
      <c r="R4009" s="3"/>
      <c r="S4009"/>
    </row>
    <row r="4010" spans="1:19" x14ac:dyDescent="0.2">
      <c r="A4010" t="s">
        <v>5562</v>
      </c>
      <c r="B4010" t="s">
        <v>585</v>
      </c>
      <c r="C4010" t="s">
        <v>465</v>
      </c>
      <c r="D4010" t="s">
        <v>6015</v>
      </c>
      <c r="E4010" s="3">
        <v>114.758241758241</v>
      </c>
      <c r="F4010" s="3">
        <v>5.4505494505494498</v>
      </c>
      <c r="G4010" s="3">
        <v>0</v>
      </c>
      <c r="H4010" s="3">
        <v>0.72527472527472503</v>
      </c>
      <c r="I4010" s="3">
        <v>0.56593406593406503</v>
      </c>
      <c r="J4010" s="3">
        <v>5.88120879120879</v>
      </c>
      <c r="K4010" s="3">
        <v>12.203296703296701</v>
      </c>
      <c r="L4010" s="3">
        <f>Table1[[#This Row],[Hours Qualified Activities Professional]]+Table1[[#This Row],[Hours Other Activity Staff]]</f>
        <v>18.084505494505493</v>
      </c>
      <c r="M4010" s="3">
        <f>Table1[[#This Row],[Total Hours Activity Staff]]/Table1[[#This Row],[MDS Census]]</f>
        <v>0.15758785789524185</v>
      </c>
      <c r="N4010" s="3">
        <v>10.148241758241699</v>
      </c>
      <c r="O4010" s="3">
        <v>5.1868131868131799</v>
      </c>
      <c r="P4010" s="3">
        <f>Table1[[#This Row],[Hours Qualified Social Worker]]+Table1[[#This Row],[Hours Other Social Work Staff]]</f>
        <v>15.335054945054878</v>
      </c>
      <c r="Q4010" s="3">
        <f>Table1[[#This Row],[Total Hours Social Work Staff Per Resident Per Day]]/Table1[[#This Row],[MDS Census]]</f>
        <v>0.13362922531839541</v>
      </c>
      <c r="R4010" s="3"/>
      <c r="S4010"/>
    </row>
    <row r="4011" spans="1:19" x14ac:dyDescent="0.2">
      <c r="A4011" t="s">
        <v>5562</v>
      </c>
      <c r="B4011" t="s">
        <v>585</v>
      </c>
      <c r="C4011" t="s">
        <v>465</v>
      </c>
      <c r="D4011" t="s">
        <v>6016</v>
      </c>
      <c r="E4011" s="3">
        <v>24.3406593406593</v>
      </c>
      <c r="F4011" s="3">
        <v>5.71428571428571</v>
      </c>
      <c r="G4011" s="3">
        <v>0</v>
      </c>
      <c r="H4011" s="3">
        <v>0.12637362637362601</v>
      </c>
      <c r="I4011" s="3">
        <v>0.26373626373626302</v>
      </c>
      <c r="J4011" s="3">
        <v>3.8231868131868101</v>
      </c>
      <c r="K4011" s="3">
        <v>0</v>
      </c>
      <c r="L4011" s="3">
        <f>Table1[[#This Row],[Hours Qualified Activities Professional]]+Table1[[#This Row],[Hours Other Activity Staff]]</f>
        <v>3.8231868131868101</v>
      </c>
      <c r="M4011" s="3">
        <f>Table1[[#This Row],[Total Hours Activity Staff]]/Table1[[#This Row],[MDS Census]]</f>
        <v>0.1570699774266367</v>
      </c>
      <c r="N4011" s="3">
        <v>0</v>
      </c>
      <c r="O4011" s="3">
        <v>5.7034065934065898</v>
      </c>
      <c r="P4011" s="3">
        <f>Table1[[#This Row],[Hours Qualified Social Worker]]+Table1[[#This Row],[Hours Other Social Work Staff]]</f>
        <v>5.7034065934065898</v>
      </c>
      <c r="Q4011" s="3">
        <f>Table1[[#This Row],[Total Hours Social Work Staff Per Resident Per Day]]/Table1[[#This Row],[MDS Census]]</f>
        <v>0.23431602708803637</v>
      </c>
      <c r="R4011" s="3"/>
      <c r="S4011"/>
    </row>
    <row r="4012" spans="1:19" x14ac:dyDescent="0.2">
      <c r="A4012" t="s">
        <v>5562</v>
      </c>
      <c r="B4012" t="s">
        <v>6018</v>
      </c>
      <c r="C4012" t="s">
        <v>5827</v>
      </c>
      <c r="D4012" t="s">
        <v>6017</v>
      </c>
      <c r="E4012" s="3">
        <v>19.747252747252698</v>
      </c>
      <c r="F4012" s="3">
        <v>6.5741758241758204</v>
      </c>
      <c r="G4012" s="3">
        <v>1.3076923076922999</v>
      </c>
      <c r="H4012" s="3">
        <v>0.95054945054944995</v>
      </c>
      <c r="I4012" s="3">
        <v>2.8873626373626302</v>
      </c>
      <c r="J4012" s="3">
        <v>9.7472527472527393</v>
      </c>
      <c r="K4012" s="3">
        <v>0</v>
      </c>
      <c r="L4012" s="3">
        <f>Table1[[#This Row],[Hours Qualified Activities Professional]]+Table1[[#This Row],[Hours Other Activity Staff]]</f>
        <v>9.7472527472527393</v>
      </c>
      <c r="M4012" s="3">
        <f>Table1[[#This Row],[Total Hours Activity Staff]]/Table1[[#This Row],[MDS Census]]</f>
        <v>0.49360044518642265</v>
      </c>
      <c r="N4012" s="3">
        <v>5.4505494505494498</v>
      </c>
      <c r="O4012" s="3">
        <v>0</v>
      </c>
      <c r="P4012" s="3">
        <f>Table1[[#This Row],[Hours Qualified Social Worker]]+Table1[[#This Row],[Hours Other Social Work Staff]]</f>
        <v>5.4505494505494498</v>
      </c>
      <c r="Q4012" s="3">
        <f>Table1[[#This Row],[Total Hours Social Work Staff Per Resident Per Day]]/Table1[[#This Row],[MDS Census]]</f>
        <v>0.27601558152476413</v>
      </c>
      <c r="R4012" s="3"/>
      <c r="S4012"/>
    </row>
    <row r="4013" spans="1:19" x14ac:dyDescent="0.2">
      <c r="A4013" t="s">
        <v>5562</v>
      </c>
      <c r="B4013" t="s">
        <v>6020</v>
      </c>
      <c r="C4013" t="s">
        <v>4054</v>
      </c>
      <c r="D4013" t="s">
        <v>6019</v>
      </c>
      <c r="E4013" s="3">
        <v>145.34065934065899</v>
      </c>
      <c r="F4013" s="3">
        <v>5.4505494505494498</v>
      </c>
      <c r="G4013" s="3">
        <v>0.659340659340659</v>
      </c>
      <c r="H4013" s="3">
        <v>0.28021978021978</v>
      </c>
      <c r="I4013" s="3">
        <v>0.22802197802197799</v>
      </c>
      <c r="J4013" s="3">
        <v>5.23351648351648</v>
      </c>
      <c r="K4013" s="3">
        <v>8.2692307692307594</v>
      </c>
      <c r="L4013" s="3">
        <f>Table1[[#This Row],[Hours Qualified Activities Professional]]+Table1[[#This Row],[Hours Other Activity Staff]]</f>
        <v>13.502747252747239</v>
      </c>
      <c r="M4013" s="3">
        <f>Table1[[#This Row],[Total Hours Activity Staff]]/Table1[[#This Row],[MDS Census]]</f>
        <v>9.29041282322699E-2</v>
      </c>
      <c r="N4013" s="3">
        <v>4.3956043956043897E-2</v>
      </c>
      <c r="O4013" s="3">
        <v>0</v>
      </c>
      <c r="P4013" s="3">
        <f>Table1[[#This Row],[Hours Qualified Social Worker]]+Table1[[#This Row],[Hours Other Social Work Staff]]</f>
        <v>4.3956043956043897E-2</v>
      </c>
      <c r="Q4013" s="3">
        <f>Table1[[#This Row],[Total Hours Social Work Staff Per Resident Per Day]]/Table1[[#This Row],[MDS Census]]</f>
        <v>3.024345985180708E-4</v>
      </c>
      <c r="R4013" s="3"/>
      <c r="S4013"/>
    </row>
    <row r="4014" spans="1:19" x14ac:dyDescent="0.2">
      <c r="A4014" t="s">
        <v>5562</v>
      </c>
      <c r="B4014" t="s">
        <v>6022</v>
      </c>
      <c r="C4014" t="s">
        <v>6023</v>
      </c>
      <c r="D4014" t="s">
        <v>6021</v>
      </c>
      <c r="E4014" s="3">
        <v>52.802197802197803</v>
      </c>
      <c r="F4014" s="3">
        <v>9.5448351648351597</v>
      </c>
      <c r="G4014" s="3">
        <v>0</v>
      </c>
      <c r="H4014" s="3">
        <v>0.20879120879120799</v>
      </c>
      <c r="I4014" s="3">
        <v>0.38186813186813101</v>
      </c>
      <c r="J4014" s="3">
        <v>4.7249450549450502</v>
      </c>
      <c r="K4014" s="3">
        <v>1.95450549450549</v>
      </c>
      <c r="L4014" s="3">
        <f>Table1[[#This Row],[Hours Qualified Activities Professional]]+Table1[[#This Row],[Hours Other Activity Staff]]</f>
        <v>6.6794505494505403</v>
      </c>
      <c r="M4014" s="3">
        <f>Table1[[#This Row],[Total Hours Activity Staff]]/Table1[[#This Row],[MDS Census]]</f>
        <v>0.12649947970863668</v>
      </c>
      <c r="N4014" s="3">
        <v>0</v>
      </c>
      <c r="O4014" s="3">
        <v>0</v>
      </c>
      <c r="P4014" s="3">
        <f>Table1[[#This Row],[Hours Qualified Social Worker]]+Table1[[#This Row],[Hours Other Social Work Staff]]</f>
        <v>0</v>
      </c>
      <c r="Q4014" s="3">
        <f>Table1[[#This Row],[Total Hours Social Work Staff Per Resident Per Day]]/Table1[[#This Row],[MDS Census]]</f>
        <v>0</v>
      </c>
      <c r="R4014" s="3"/>
      <c r="S4014"/>
    </row>
    <row r="4015" spans="1:19" x14ac:dyDescent="0.2">
      <c r="A4015" t="s">
        <v>5562</v>
      </c>
      <c r="B4015" t="s">
        <v>6025</v>
      </c>
      <c r="C4015" t="s">
        <v>4054</v>
      </c>
      <c r="D4015" t="s">
        <v>6024</v>
      </c>
      <c r="E4015" s="3">
        <v>171.97802197802099</v>
      </c>
      <c r="F4015" s="3">
        <v>41.263736263736199</v>
      </c>
      <c r="G4015" s="3">
        <v>0</v>
      </c>
      <c r="H4015" s="3">
        <v>0.37362637362637302</v>
      </c>
      <c r="I4015" s="3">
        <v>59.961538461538403</v>
      </c>
      <c r="J4015" s="3">
        <v>27.8131868131868</v>
      </c>
      <c r="K4015" s="3">
        <v>0</v>
      </c>
      <c r="L4015" s="3">
        <f>Table1[[#This Row],[Hours Qualified Activities Professional]]+Table1[[#This Row],[Hours Other Activity Staff]]</f>
        <v>27.8131868131868</v>
      </c>
      <c r="M4015" s="3">
        <f>Table1[[#This Row],[Total Hours Activity Staff]]/Table1[[#This Row],[MDS Census]]</f>
        <v>0.16172523961661428</v>
      </c>
      <c r="N4015" s="3">
        <v>29.464285714285701</v>
      </c>
      <c r="O4015" s="3">
        <v>0</v>
      </c>
      <c r="P4015" s="3">
        <f>Table1[[#This Row],[Hours Qualified Social Worker]]+Table1[[#This Row],[Hours Other Social Work Staff]]</f>
        <v>29.464285714285701</v>
      </c>
      <c r="Q4015" s="3">
        <f>Table1[[#This Row],[Total Hours Social Work Staff Per Resident Per Day]]/Table1[[#This Row],[MDS Census]]</f>
        <v>0.17132587859425011</v>
      </c>
      <c r="R4015" s="3"/>
      <c r="S4015"/>
    </row>
    <row r="4016" spans="1:19" x14ac:dyDescent="0.2">
      <c r="A4016" t="s">
        <v>5562</v>
      </c>
      <c r="B4016" t="s">
        <v>6027</v>
      </c>
      <c r="C4016" t="s">
        <v>33</v>
      </c>
      <c r="D4016" t="s">
        <v>6026</v>
      </c>
      <c r="E4016" s="3">
        <v>47.417582417582402</v>
      </c>
      <c r="F4016" s="3">
        <v>5.0989010989010897</v>
      </c>
      <c r="G4016" s="3">
        <v>0.16813186813186801</v>
      </c>
      <c r="H4016" s="3">
        <v>0.39560439560439498</v>
      </c>
      <c r="I4016" s="3">
        <v>0.50472527472527395</v>
      </c>
      <c r="J4016" s="3">
        <v>5.49615384615384</v>
      </c>
      <c r="K4016" s="3">
        <v>7.14384615384615</v>
      </c>
      <c r="L4016" s="3">
        <f>Table1[[#This Row],[Hours Qualified Activities Professional]]+Table1[[#This Row],[Hours Other Activity Staff]]</f>
        <v>12.63999999999999</v>
      </c>
      <c r="M4016" s="3">
        <f>Table1[[#This Row],[Total Hours Activity Staff]]/Table1[[#This Row],[MDS Census]]</f>
        <v>0.26656778679026638</v>
      </c>
      <c r="N4016" s="3">
        <v>0</v>
      </c>
      <c r="O4016" s="3">
        <v>5.3936263736263701</v>
      </c>
      <c r="P4016" s="3">
        <f>Table1[[#This Row],[Hours Qualified Social Worker]]+Table1[[#This Row],[Hours Other Social Work Staff]]</f>
        <v>5.3936263736263701</v>
      </c>
      <c r="Q4016" s="3">
        <f>Table1[[#This Row],[Total Hours Social Work Staff Per Resident Per Day]]/Table1[[#This Row],[MDS Census]]</f>
        <v>0.11374739281575895</v>
      </c>
      <c r="R4016" s="3"/>
      <c r="S4016"/>
    </row>
    <row r="4017" spans="1:19" x14ac:dyDescent="0.2">
      <c r="A4017" t="s">
        <v>5562</v>
      </c>
      <c r="B4017" t="s">
        <v>6029</v>
      </c>
      <c r="C4017" t="s">
        <v>5918</v>
      </c>
      <c r="D4017" t="s">
        <v>6028</v>
      </c>
      <c r="E4017" s="3">
        <v>31.450549450549399</v>
      </c>
      <c r="F4017" s="3">
        <v>7.0714285714285703</v>
      </c>
      <c r="G4017" s="3">
        <v>0</v>
      </c>
      <c r="H4017" s="3">
        <v>0</v>
      </c>
      <c r="I4017" s="3">
        <v>0</v>
      </c>
      <c r="J4017" s="3">
        <v>2.0357142857142798</v>
      </c>
      <c r="K4017" s="3">
        <v>5.5164835164835102</v>
      </c>
      <c r="L4017" s="3">
        <f>Table1[[#This Row],[Hours Qualified Activities Professional]]+Table1[[#This Row],[Hours Other Activity Staff]]</f>
        <v>7.5521978021977905</v>
      </c>
      <c r="M4017" s="3">
        <f>Table1[[#This Row],[Total Hours Activity Staff]]/Table1[[#This Row],[MDS Census]]</f>
        <v>0.24012928022361987</v>
      </c>
      <c r="N4017" s="3">
        <v>0</v>
      </c>
      <c r="O4017" s="3">
        <v>4.9340659340659299</v>
      </c>
      <c r="P4017" s="3">
        <f>Table1[[#This Row],[Hours Qualified Social Worker]]+Table1[[#This Row],[Hours Other Social Work Staff]]</f>
        <v>4.9340659340659299</v>
      </c>
      <c r="Q4017" s="3">
        <f>Table1[[#This Row],[Total Hours Social Work Staff Per Resident Per Day]]/Table1[[#This Row],[MDS Census]]</f>
        <v>0.15688329839273249</v>
      </c>
      <c r="R4017" s="3"/>
      <c r="S4017"/>
    </row>
    <row r="4018" spans="1:19" x14ac:dyDescent="0.2">
      <c r="A4018" t="s">
        <v>5562</v>
      </c>
      <c r="B4018" t="s">
        <v>6029</v>
      </c>
      <c r="C4018" t="s">
        <v>5918</v>
      </c>
      <c r="D4018" t="s">
        <v>6030</v>
      </c>
      <c r="E4018" s="3">
        <v>105.758241758241</v>
      </c>
      <c r="F4018" s="3">
        <v>5.0109890109890101</v>
      </c>
      <c r="G4018" s="3">
        <v>0</v>
      </c>
      <c r="H4018" s="3">
        <v>0.45604395604395598</v>
      </c>
      <c r="I4018" s="3">
        <v>0.55494505494505397</v>
      </c>
      <c r="J4018" s="3">
        <v>6.9093406593406499</v>
      </c>
      <c r="K4018" s="3">
        <v>7.5137362637362601</v>
      </c>
      <c r="L4018" s="3">
        <f>Table1[[#This Row],[Hours Qualified Activities Professional]]+Table1[[#This Row],[Hours Other Activity Staff]]</f>
        <v>14.423076923076909</v>
      </c>
      <c r="M4018" s="3">
        <f>Table1[[#This Row],[Total Hours Activity Staff]]/Table1[[#This Row],[MDS Census]]</f>
        <v>0.13637780548628514</v>
      </c>
      <c r="N4018" s="3">
        <v>9.4175824175824108</v>
      </c>
      <c r="O4018" s="3">
        <v>17.203296703296701</v>
      </c>
      <c r="P4018" s="3">
        <f>Table1[[#This Row],[Hours Qualified Social Worker]]+Table1[[#This Row],[Hours Other Social Work Staff]]</f>
        <v>26.62087912087911</v>
      </c>
      <c r="Q4018" s="3">
        <f>Table1[[#This Row],[Total Hours Social Work Staff Per Resident Per Day]]/Table1[[#This Row],[MDS Census]]</f>
        <v>0.25171446384040069</v>
      </c>
      <c r="R4018" s="3"/>
      <c r="S4018"/>
    </row>
    <row r="4019" spans="1:19" x14ac:dyDescent="0.2">
      <c r="A4019" t="s">
        <v>5562</v>
      </c>
      <c r="B4019" t="s">
        <v>6032</v>
      </c>
      <c r="C4019" t="s">
        <v>4054</v>
      </c>
      <c r="D4019" t="s">
        <v>6031</v>
      </c>
      <c r="E4019" s="3">
        <v>58.582417582417499</v>
      </c>
      <c r="F4019" s="3">
        <v>5.71428571428571</v>
      </c>
      <c r="G4019" s="3">
        <v>1.6483516483516401E-2</v>
      </c>
      <c r="H4019" s="3">
        <v>0.24175824175824101</v>
      </c>
      <c r="I4019" s="3">
        <v>0.329670329670329</v>
      </c>
      <c r="J4019" s="3">
        <v>3.8461538461538401E-2</v>
      </c>
      <c r="K4019" s="3">
        <v>14.2582417582417</v>
      </c>
      <c r="L4019" s="3">
        <f>Table1[[#This Row],[Hours Qualified Activities Professional]]+Table1[[#This Row],[Hours Other Activity Staff]]</f>
        <v>14.296703296703239</v>
      </c>
      <c r="M4019" s="3">
        <f>Table1[[#This Row],[Total Hours Activity Staff]]/Table1[[#This Row],[MDS Census]]</f>
        <v>0.24404426936784779</v>
      </c>
      <c r="N4019" s="3">
        <v>2.6538461538461502</v>
      </c>
      <c r="O4019" s="3">
        <v>2.1703296703296702</v>
      </c>
      <c r="P4019" s="3">
        <f>Table1[[#This Row],[Hours Qualified Social Worker]]+Table1[[#This Row],[Hours Other Social Work Staff]]</f>
        <v>4.8241758241758204</v>
      </c>
      <c r="Q4019" s="3">
        <f>Table1[[#This Row],[Total Hours Social Work Staff Per Resident Per Day]]/Table1[[#This Row],[MDS Census]]</f>
        <v>8.2348527480772885E-2</v>
      </c>
      <c r="R4019" s="3"/>
      <c r="S4019"/>
    </row>
    <row r="4020" spans="1:19" x14ac:dyDescent="0.2">
      <c r="A4020" t="s">
        <v>5562</v>
      </c>
      <c r="B4020" t="s">
        <v>1478</v>
      </c>
      <c r="C4020" t="s">
        <v>257</v>
      </c>
      <c r="D4020" t="s">
        <v>6033</v>
      </c>
      <c r="E4020" s="3">
        <v>53.6703296703296</v>
      </c>
      <c r="F4020" s="3">
        <v>5.71428571428571</v>
      </c>
      <c r="G4020" s="3">
        <v>0.329670329670329</v>
      </c>
      <c r="H4020" s="3">
        <v>0.19780219780219699</v>
      </c>
      <c r="I4020" s="3">
        <v>0.39835164835164799</v>
      </c>
      <c r="J4020" s="3">
        <v>0</v>
      </c>
      <c r="K4020" s="3">
        <v>16.0906593406593</v>
      </c>
      <c r="L4020" s="3">
        <f>Table1[[#This Row],[Hours Qualified Activities Professional]]+Table1[[#This Row],[Hours Other Activity Staff]]</f>
        <v>16.0906593406593</v>
      </c>
      <c r="M4020" s="3">
        <f>Table1[[#This Row],[Total Hours Activity Staff]]/Table1[[#This Row],[MDS Census]]</f>
        <v>0.29980548730548695</v>
      </c>
      <c r="N4020" s="3">
        <v>3.9505494505494498</v>
      </c>
      <c r="O4020" s="3">
        <v>2.9038461538461502</v>
      </c>
      <c r="P4020" s="3">
        <f>Table1[[#This Row],[Hours Qualified Social Worker]]+Table1[[#This Row],[Hours Other Social Work Staff]]</f>
        <v>6.8543956043956005</v>
      </c>
      <c r="Q4020" s="3">
        <f>Table1[[#This Row],[Total Hours Social Work Staff Per Resident Per Day]]/Table1[[#This Row],[MDS Census]]</f>
        <v>0.1277129402129403</v>
      </c>
      <c r="R4020" s="3"/>
      <c r="S4020"/>
    </row>
    <row r="4021" spans="1:19" x14ac:dyDescent="0.2">
      <c r="A4021" t="s">
        <v>5562</v>
      </c>
      <c r="B4021" t="s">
        <v>1478</v>
      </c>
      <c r="C4021" t="s">
        <v>257</v>
      </c>
      <c r="D4021" t="s">
        <v>6034</v>
      </c>
      <c r="E4021" s="3">
        <v>69.076923076922995</v>
      </c>
      <c r="F4021" s="3">
        <v>5.9285714285714199</v>
      </c>
      <c r="G4021" s="3">
        <v>0</v>
      </c>
      <c r="H4021" s="3">
        <v>0.41483516483516403</v>
      </c>
      <c r="I4021" s="3">
        <v>0.49725274725274698</v>
      </c>
      <c r="J4021" s="3">
        <v>5.5384615384615303</v>
      </c>
      <c r="K4021" s="3">
        <v>4.3979120879120801</v>
      </c>
      <c r="L4021" s="3">
        <f>Table1[[#This Row],[Hours Qualified Activities Professional]]+Table1[[#This Row],[Hours Other Activity Staff]]</f>
        <v>9.9363736263736104</v>
      </c>
      <c r="M4021" s="3">
        <f>Table1[[#This Row],[Total Hours Activity Staff]]/Table1[[#This Row],[MDS Census]]</f>
        <v>0.14384505249761367</v>
      </c>
      <c r="N4021" s="3">
        <v>5.6263736263736197</v>
      </c>
      <c r="O4021" s="3">
        <v>0</v>
      </c>
      <c r="P4021" s="3">
        <f>Table1[[#This Row],[Hours Qualified Social Worker]]+Table1[[#This Row],[Hours Other Social Work Staff]]</f>
        <v>5.6263736263736197</v>
      </c>
      <c r="Q4021" s="3">
        <f>Table1[[#This Row],[Total Hours Social Work Staff Per Resident Per Day]]/Table1[[#This Row],[MDS Census]]</f>
        <v>8.1450843143493476E-2</v>
      </c>
      <c r="R4021" s="3"/>
      <c r="S4021"/>
    </row>
    <row r="4022" spans="1:19" x14ac:dyDescent="0.2">
      <c r="A4022" t="s">
        <v>5562</v>
      </c>
      <c r="B4022" t="s">
        <v>6036</v>
      </c>
      <c r="C4022" t="s">
        <v>1206</v>
      </c>
      <c r="D4022" t="s">
        <v>6035</v>
      </c>
      <c r="E4022" s="3">
        <v>142.25274725274701</v>
      </c>
      <c r="F4022" s="3">
        <v>15.5906593406593</v>
      </c>
      <c r="G4022" s="3">
        <v>0</v>
      </c>
      <c r="H4022" s="3">
        <v>0</v>
      </c>
      <c r="I4022" s="3">
        <v>3.1730769230769198</v>
      </c>
      <c r="J4022" s="3">
        <v>5.7829670329670302</v>
      </c>
      <c r="K4022" s="3">
        <v>19.425824175824101</v>
      </c>
      <c r="L4022" s="3">
        <f>Table1[[#This Row],[Hours Qualified Activities Professional]]+Table1[[#This Row],[Hours Other Activity Staff]]</f>
        <v>25.20879120879113</v>
      </c>
      <c r="M4022" s="3">
        <f>Table1[[#This Row],[Total Hours Activity Staff]]/Table1[[#This Row],[MDS Census]]</f>
        <v>0.17721127848590162</v>
      </c>
      <c r="N4022" s="3">
        <v>5.4120879120879097</v>
      </c>
      <c r="O4022" s="3">
        <v>5.5714285714285703</v>
      </c>
      <c r="P4022" s="3">
        <f>Table1[[#This Row],[Hours Qualified Social Worker]]+Table1[[#This Row],[Hours Other Social Work Staff]]</f>
        <v>10.98351648351648</v>
      </c>
      <c r="Q4022" s="3">
        <f>Table1[[#This Row],[Total Hours Social Work Staff Per Resident Per Day]]/Table1[[#This Row],[MDS Census]]</f>
        <v>7.7211278485901993E-2</v>
      </c>
      <c r="R4022" s="3"/>
      <c r="S4022"/>
    </row>
    <row r="4023" spans="1:19" x14ac:dyDescent="0.2">
      <c r="A4023" t="s">
        <v>5562</v>
      </c>
      <c r="B4023" t="s">
        <v>6038</v>
      </c>
      <c r="C4023" t="s">
        <v>1206</v>
      </c>
      <c r="D4023" t="s">
        <v>6037</v>
      </c>
      <c r="E4023" s="3">
        <v>83.538461538461505</v>
      </c>
      <c r="F4023" s="3">
        <v>39.675824175824097</v>
      </c>
      <c r="G4023" s="3">
        <v>0.59340659340659296</v>
      </c>
      <c r="H4023" s="3">
        <v>0.37087912087912001</v>
      </c>
      <c r="I4023" s="3">
        <v>0.439560439560439</v>
      </c>
      <c r="J4023" s="3">
        <v>4.95604395604395</v>
      </c>
      <c r="K4023" s="3">
        <v>14.947802197802099</v>
      </c>
      <c r="L4023" s="3">
        <f>Table1[[#This Row],[Hours Qualified Activities Professional]]+Table1[[#This Row],[Hours Other Activity Staff]]</f>
        <v>19.90384615384605</v>
      </c>
      <c r="M4023" s="3">
        <f>Table1[[#This Row],[Total Hours Activity Staff]]/Table1[[#This Row],[MDS Census]]</f>
        <v>0.23825966850828614</v>
      </c>
      <c r="N4023" s="3">
        <v>5.5659340659340604</v>
      </c>
      <c r="O4023" s="3">
        <v>0</v>
      </c>
      <c r="P4023" s="3">
        <f>Table1[[#This Row],[Hours Qualified Social Worker]]+Table1[[#This Row],[Hours Other Social Work Staff]]</f>
        <v>5.5659340659340604</v>
      </c>
      <c r="Q4023" s="3">
        <f>Table1[[#This Row],[Total Hours Social Work Staff Per Resident Per Day]]/Table1[[#This Row],[MDS Census]]</f>
        <v>6.6627203367534818E-2</v>
      </c>
      <c r="R4023" s="3"/>
      <c r="S4023"/>
    </row>
    <row r="4024" spans="1:19" x14ac:dyDescent="0.2">
      <c r="A4024" t="s">
        <v>5562</v>
      </c>
      <c r="B4024" t="s">
        <v>6040</v>
      </c>
      <c r="C4024" t="s">
        <v>314</v>
      </c>
      <c r="D4024" t="s">
        <v>6039</v>
      </c>
      <c r="E4024" s="3">
        <v>92.384615384615302</v>
      </c>
      <c r="F4024" s="3">
        <v>27.25</v>
      </c>
      <c r="G4024" s="3">
        <v>0</v>
      </c>
      <c r="H4024" s="3">
        <v>0.34890109890109799</v>
      </c>
      <c r="I4024" s="3">
        <v>0.42582417582417498</v>
      </c>
      <c r="J4024" s="3">
        <v>0</v>
      </c>
      <c r="K4024" s="3">
        <v>0</v>
      </c>
      <c r="L4024" s="3">
        <f>Table1[[#This Row],[Hours Qualified Activities Professional]]+Table1[[#This Row],[Hours Other Activity Staff]]</f>
        <v>0</v>
      </c>
      <c r="M4024" s="3">
        <f>Table1[[#This Row],[Total Hours Activity Staff]]/Table1[[#This Row],[MDS Census]]</f>
        <v>0</v>
      </c>
      <c r="N4024" s="3">
        <v>0</v>
      </c>
      <c r="O4024" s="3">
        <v>5.6346153846153797</v>
      </c>
      <c r="P4024" s="3">
        <f>Table1[[#This Row],[Hours Qualified Social Worker]]+Table1[[#This Row],[Hours Other Social Work Staff]]</f>
        <v>5.6346153846153797</v>
      </c>
      <c r="Q4024" s="3">
        <f>Table1[[#This Row],[Total Hours Social Work Staff Per Resident Per Day]]/Table1[[#This Row],[MDS Census]]</f>
        <v>6.0990840965861784E-2</v>
      </c>
      <c r="R4024" s="3"/>
      <c r="S4024"/>
    </row>
    <row r="4025" spans="1:19" x14ac:dyDescent="0.2">
      <c r="A4025" t="s">
        <v>5562</v>
      </c>
      <c r="B4025" t="s">
        <v>6040</v>
      </c>
      <c r="C4025" t="s">
        <v>314</v>
      </c>
      <c r="D4025" t="s">
        <v>6041</v>
      </c>
      <c r="E4025" s="3">
        <v>99.725274725274701</v>
      </c>
      <c r="F4025" s="3">
        <v>16.469010989010901</v>
      </c>
      <c r="G4025" s="3">
        <v>0</v>
      </c>
      <c r="H4025" s="3">
        <v>0.46857142857142797</v>
      </c>
      <c r="I4025" s="3">
        <v>1.01461538461538</v>
      </c>
      <c r="J4025" s="3">
        <v>12.6131868131868</v>
      </c>
      <c r="K4025" s="3">
        <v>0</v>
      </c>
      <c r="L4025" s="3">
        <f>Table1[[#This Row],[Hours Qualified Activities Professional]]+Table1[[#This Row],[Hours Other Activity Staff]]</f>
        <v>12.6131868131868</v>
      </c>
      <c r="M4025" s="3">
        <f>Table1[[#This Row],[Total Hours Activity Staff]]/Table1[[#This Row],[MDS Census]]</f>
        <v>0.1264793388429751</v>
      </c>
      <c r="N4025" s="3">
        <v>4.7679120879120802</v>
      </c>
      <c r="O4025" s="3">
        <v>4.3956043956043897E-2</v>
      </c>
      <c r="P4025" s="3">
        <f>Table1[[#This Row],[Hours Qualified Social Worker]]+Table1[[#This Row],[Hours Other Social Work Staff]]</f>
        <v>4.811868131868124</v>
      </c>
      <c r="Q4025" s="3">
        <f>Table1[[#This Row],[Total Hours Social Work Staff Per Resident Per Day]]/Table1[[#This Row],[MDS Census]]</f>
        <v>4.8251239669421422E-2</v>
      </c>
      <c r="R4025" s="3"/>
      <c r="S4025"/>
    </row>
    <row r="4026" spans="1:19" x14ac:dyDescent="0.2">
      <c r="A4026" t="s">
        <v>5562</v>
      </c>
      <c r="B4026" t="s">
        <v>6043</v>
      </c>
      <c r="C4026" t="s">
        <v>4054</v>
      </c>
      <c r="D4026" t="s">
        <v>6042</v>
      </c>
      <c r="E4026" s="3">
        <v>54.043956043956001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16.2664835164835</v>
      </c>
      <c r="L4026" s="3">
        <f>Table1[[#This Row],[Hours Qualified Activities Professional]]+Table1[[#This Row],[Hours Other Activity Staff]]</f>
        <v>16.2664835164835</v>
      </c>
      <c r="M4026" s="3">
        <f>Table1[[#This Row],[Total Hours Activity Staff]]/Table1[[#This Row],[MDS Census]]</f>
        <v>0.3009861732411549</v>
      </c>
      <c r="N4026" s="3">
        <v>0</v>
      </c>
      <c r="O4026" s="3">
        <v>0</v>
      </c>
      <c r="P4026" s="3">
        <f>Table1[[#This Row],[Hours Qualified Social Worker]]+Table1[[#This Row],[Hours Other Social Work Staff]]</f>
        <v>0</v>
      </c>
      <c r="Q4026" s="3">
        <f>Table1[[#This Row],[Total Hours Social Work Staff Per Resident Per Day]]/Table1[[#This Row],[MDS Census]]</f>
        <v>0</v>
      </c>
      <c r="R4026" s="3"/>
      <c r="S4026"/>
    </row>
    <row r="4027" spans="1:19" x14ac:dyDescent="0.2">
      <c r="A4027" t="s">
        <v>5562</v>
      </c>
      <c r="B4027" t="s">
        <v>6043</v>
      </c>
      <c r="C4027" t="s">
        <v>4054</v>
      </c>
      <c r="D4027" t="s">
        <v>6044</v>
      </c>
      <c r="E4027" s="3">
        <v>177.923076923076</v>
      </c>
      <c r="F4027" s="3">
        <v>39.497252747252702</v>
      </c>
      <c r="G4027" s="3">
        <v>0.42857142857142799</v>
      </c>
      <c r="H4027" s="3">
        <v>1.0043956043955999</v>
      </c>
      <c r="I4027" s="3">
        <v>0</v>
      </c>
      <c r="J4027" s="3">
        <v>5.2307692307692299</v>
      </c>
      <c r="K4027" s="3">
        <v>31.370879120879099</v>
      </c>
      <c r="L4027" s="3">
        <f>Table1[[#This Row],[Hours Qualified Activities Professional]]+Table1[[#This Row],[Hours Other Activity Staff]]</f>
        <v>36.601648351648329</v>
      </c>
      <c r="M4027" s="3">
        <f>Table1[[#This Row],[Total Hours Activity Staff]]/Table1[[#This Row],[MDS Census]]</f>
        <v>0.20571613859551696</v>
      </c>
      <c r="N4027" s="3">
        <v>0</v>
      </c>
      <c r="O4027" s="3">
        <v>5.1868131868131799</v>
      </c>
      <c r="P4027" s="3">
        <f>Table1[[#This Row],[Hours Qualified Social Worker]]+Table1[[#This Row],[Hours Other Social Work Staff]]</f>
        <v>5.1868131868131799</v>
      </c>
      <c r="Q4027" s="3">
        <f>Table1[[#This Row],[Total Hours Social Work Staff Per Resident Per Day]]/Table1[[#This Row],[MDS Census]]</f>
        <v>2.9151998023593466E-2</v>
      </c>
      <c r="R4027" s="3"/>
      <c r="S4027"/>
    </row>
    <row r="4028" spans="1:19" x14ac:dyDescent="0.2">
      <c r="A4028" t="s">
        <v>5562</v>
      </c>
      <c r="B4028" t="s">
        <v>6046</v>
      </c>
      <c r="C4028" t="s">
        <v>5629</v>
      </c>
      <c r="D4028" t="s">
        <v>6045</v>
      </c>
      <c r="E4028" s="3">
        <v>131.85714285714201</v>
      </c>
      <c r="F4028" s="3">
        <v>5.5384615384615303</v>
      </c>
      <c r="G4028" s="3">
        <v>0.65054945054945001</v>
      </c>
      <c r="H4028" s="3">
        <v>0.72857142857142798</v>
      </c>
      <c r="I4028" s="3">
        <v>9.2570329670329592</v>
      </c>
      <c r="J4028" s="3">
        <v>0</v>
      </c>
      <c r="K4028" s="3">
        <v>19.765384615384601</v>
      </c>
      <c r="L4028" s="3">
        <f>Table1[[#This Row],[Hours Qualified Activities Professional]]+Table1[[#This Row],[Hours Other Activity Staff]]</f>
        <v>19.765384615384601</v>
      </c>
      <c r="M4028" s="3">
        <f>Table1[[#This Row],[Total Hours Activity Staff]]/Table1[[#This Row],[MDS Census]]</f>
        <v>0.14989999166597301</v>
      </c>
      <c r="N4028" s="3">
        <v>9.4065934065933998</v>
      </c>
      <c r="O4028" s="3">
        <v>11.242967032967</v>
      </c>
      <c r="P4028" s="3">
        <f>Table1[[#This Row],[Hours Qualified Social Worker]]+Table1[[#This Row],[Hours Other Social Work Staff]]</f>
        <v>20.6495604395604</v>
      </c>
      <c r="Q4028" s="3">
        <f>Table1[[#This Row],[Total Hours Social Work Staff Per Resident Per Day]]/Table1[[#This Row],[MDS Census]]</f>
        <v>0.15660555046253924</v>
      </c>
      <c r="R4028" s="3"/>
      <c r="S4028"/>
    </row>
    <row r="4029" spans="1:19" x14ac:dyDescent="0.2">
      <c r="A4029" t="s">
        <v>5562</v>
      </c>
      <c r="B4029" t="s">
        <v>6048</v>
      </c>
      <c r="C4029" t="s">
        <v>4054</v>
      </c>
      <c r="D4029" t="s">
        <v>6047</v>
      </c>
      <c r="E4029" s="3">
        <v>183.87912087911999</v>
      </c>
      <c r="F4029" s="3">
        <v>10.804945054945</v>
      </c>
      <c r="G4029" s="3">
        <v>0.27472527472527403</v>
      </c>
      <c r="H4029" s="3">
        <v>0.67857142857142805</v>
      </c>
      <c r="I4029" s="3">
        <v>1.5219780219780199</v>
      </c>
      <c r="J4029" s="3">
        <v>10.697802197802099</v>
      </c>
      <c r="K4029" s="3">
        <v>24.942307692307601</v>
      </c>
      <c r="L4029" s="3">
        <f>Table1[[#This Row],[Hours Qualified Activities Professional]]+Table1[[#This Row],[Hours Other Activity Staff]]</f>
        <v>35.640109890109699</v>
      </c>
      <c r="M4029" s="3">
        <f>Table1[[#This Row],[Total Hours Activity Staff]]/Table1[[#This Row],[MDS Census]]</f>
        <v>0.19382358214307047</v>
      </c>
      <c r="N4029" s="3">
        <v>4.3956043956043897E-2</v>
      </c>
      <c r="O4029" s="3">
        <v>9.0549450549450494</v>
      </c>
      <c r="P4029" s="3">
        <f>Table1[[#This Row],[Hours Qualified Social Worker]]+Table1[[#This Row],[Hours Other Social Work Staff]]</f>
        <v>9.0989010989010932</v>
      </c>
      <c r="Q4029" s="3">
        <f>Table1[[#This Row],[Total Hours Social Work Staff Per Resident Per Day]]/Table1[[#This Row],[MDS Census]]</f>
        <v>4.9483057431423144E-2</v>
      </c>
      <c r="R4029" s="3"/>
      <c r="S4029"/>
    </row>
    <row r="4030" spans="1:19" x14ac:dyDescent="0.2">
      <c r="A4030" t="s">
        <v>5562</v>
      </c>
      <c r="B4030" t="s">
        <v>6050</v>
      </c>
      <c r="C4030" t="s">
        <v>5613</v>
      </c>
      <c r="D4030" t="s">
        <v>6049</v>
      </c>
      <c r="E4030" s="3">
        <v>45.219780219780198</v>
      </c>
      <c r="F4030" s="3">
        <v>5.71428571428571</v>
      </c>
      <c r="G4030" s="3">
        <v>0</v>
      </c>
      <c r="H4030" s="3">
        <v>0</v>
      </c>
      <c r="I4030" s="3">
        <v>1.1428571428571399</v>
      </c>
      <c r="J4030" s="3">
        <v>0</v>
      </c>
      <c r="K4030" s="3">
        <v>2.4368131868131799</v>
      </c>
      <c r="L4030" s="3">
        <f>Table1[[#This Row],[Hours Qualified Activities Professional]]+Table1[[#This Row],[Hours Other Activity Staff]]</f>
        <v>2.4368131868131799</v>
      </c>
      <c r="M4030" s="3">
        <f>Table1[[#This Row],[Total Hours Activity Staff]]/Table1[[#This Row],[MDS Census]]</f>
        <v>5.3888213851761721E-2</v>
      </c>
      <c r="N4030" s="3">
        <v>9.1208791208791204</v>
      </c>
      <c r="O4030" s="3">
        <v>0</v>
      </c>
      <c r="P4030" s="3">
        <f>Table1[[#This Row],[Hours Qualified Social Worker]]+Table1[[#This Row],[Hours Other Social Work Staff]]</f>
        <v>9.1208791208791204</v>
      </c>
      <c r="Q4030" s="3">
        <f>Table1[[#This Row],[Total Hours Social Work Staff Per Resident Per Day]]/Table1[[#This Row],[MDS Census]]</f>
        <v>0.2017010935601459</v>
      </c>
      <c r="R4030" s="3"/>
      <c r="S4030"/>
    </row>
    <row r="4031" spans="1:19" x14ac:dyDescent="0.2">
      <c r="A4031" t="s">
        <v>5562</v>
      </c>
      <c r="B4031" t="s">
        <v>6052</v>
      </c>
      <c r="C4031" t="s">
        <v>4054</v>
      </c>
      <c r="D4031" t="s">
        <v>6051</v>
      </c>
      <c r="E4031" s="3">
        <v>108.428571428571</v>
      </c>
      <c r="F4031" s="3">
        <v>4.7472527472527402</v>
      </c>
      <c r="G4031" s="3">
        <v>0.38648351648351598</v>
      </c>
      <c r="H4031" s="3">
        <v>0.56263736263736197</v>
      </c>
      <c r="I4031" s="3">
        <v>4.7472527472527402</v>
      </c>
      <c r="J4031" s="3">
        <v>0.61736263736263697</v>
      </c>
      <c r="K4031" s="3">
        <v>9.6990109890109792</v>
      </c>
      <c r="L4031" s="3">
        <f>Table1[[#This Row],[Hours Qualified Activities Professional]]+Table1[[#This Row],[Hours Other Activity Staff]]</f>
        <v>10.316373626373617</v>
      </c>
      <c r="M4031" s="3">
        <f>Table1[[#This Row],[Total Hours Activity Staff]]/Table1[[#This Row],[MDS Census]]</f>
        <v>9.5144420796594992E-2</v>
      </c>
      <c r="N4031" s="3">
        <v>5.2747252747252702</v>
      </c>
      <c r="O4031" s="3">
        <v>7.13406593406593</v>
      </c>
      <c r="P4031" s="3">
        <f>Table1[[#This Row],[Hours Qualified Social Worker]]+Table1[[#This Row],[Hours Other Social Work Staff]]</f>
        <v>12.4087912087912</v>
      </c>
      <c r="Q4031" s="3">
        <f>Table1[[#This Row],[Total Hours Social Work Staff Per Resident Per Day]]/Table1[[#This Row],[MDS Census]]</f>
        <v>0.11444207965947133</v>
      </c>
      <c r="R4031" s="3"/>
      <c r="S4031"/>
    </row>
    <row r="4032" spans="1:19" x14ac:dyDescent="0.2">
      <c r="A4032" t="s">
        <v>5562</v>
      </c>
      <c r="B4032" t="s">
        <v>6052</v>
      </c>
      <c r="C4032" t="s">
        <v>4054</v>
      </c>
      <c r="D4032" t="s">
        <v>6053</v>
      </c>
      <c r="E4032" s="3">
        <v>162.42857142857099</v>
      </c>
      <c r="F4032" s="3">
        <v>65.560439560439505</v>
      </c>
      <c r="G4032" s="3">
        <v>0.219780219780219</v>
      </c>
      <c r="H4032" s="3">
        <v>0.40659340659340598</v>
      </c>
      <c r="I4032" s="3">
        <v>1.2032967032966999</v>
      </c>
      <c r="J4032" s="3">
        <v>5.0109890109890101</v>
      </c>
      <c r="K4032" s="3">
        <v>27.2280219780219</v>
      </c>
      <c r="L4032" s="3">
        <f>Table1[[#This Row],[Hours Qualified Activities Professional]]+Table1[[#This Row],[Hours Other Activity Staff]]</f>
        <v>32.239010989010907</v>
      </c>
      <c r="M4032" s="3">
        <f>Table1[[#This Row],[Total Hours Activity Staff]]/Table1[[#This Row],[MDS Census]]</f>
        <v>0.19848115824369125</v>
      </c>
      <c r="N4032" s="3">
        <v>11.692307692307599</v>
      </c>
      <c r="O4032" s="3">
        <v>5.0521978021978002</v>
      </c>
      <c r="P4032" s="3">
        <f>Table1[[#This Row],[Hours Qualified Social Worker]]+Table1[[#This Row],[Hours Other Social Work Staff]]</f>
        <v>16.7445054945054</v>
      </c>
      <c r="Q4032" s="3">
        <f>Table1[[#This Row],[Total Hours Social Work Staff Per Resident Per Day]]/Table1[[#This Row],[MDS Census]]</f>
        <v>0.10308842432852956</v>
      </c>
      <c r="R4032" s="3"/>
      <c r="S4032"/>
    </row>
    <row r="4033" spans="1:19" x14ac:dyDescent="0.2">
      <c r="A4033" t="s">
        <v>5562</v>
      </c>
      <c r="B4033" t="s">
        <v>6055</v>
      </c>
      <c r="C4033" t="s">
        <v>5833</v>
      </c>
      <c r="D4033" t="s">
        <v>6054</v>
      </c>
      <c r="E4033" s="3">
        <v>72.934065934065899</v>
      </c>
      <c r="F4033" s="3">
        <v>5.2747252747252702</v>
      </c>
      <c r="G4033" s="3">
        <v>4.94505494505494E-2</v>
      </c>
      <c r="H4033" s="3">
        <v>0.159340659340659</v>
      </c>
      <c r="I4033" s="3">
        <v>0.57142857142857095</v>
      </c>
      <c r="J4033" s="3">
        <v>0</v>
      </c>
      <c r="K4033" s="3">
        <v>9.3186813186813104</v>
      </c>
      <c r="L4033" s="3">
        <f>Table1[[#This Row],[Hours Qualified Activities Professional]]+Table1[[#This Row],[Hours Other Activity Staff]]</f>
        <v>9.3186813186813104</v>
      </c>
      <c r="M4033" s="3">
        <f>Table1[[#This Row],[Total Hours Activity Staff]]/Table1[[#This Row],[MDS Census]]</f>
        <v>0.1277685701371101</v>
      </c>
      <c r="N4033" s="3">
        <v>0</v>
      </c>
      <c r="O4033" s="3">
        <v>5.0109890109890101</v>
      </c>
      <c r="P4033" s="3">
        <f>Table1[[#This Row],[Hours Qualified Social Worker]]+Table1[[#This Row],[Hours Other Social Work Staff]]</f>
        <v>5.0109890109890101</v>
      </c>
      <c r="Q4033" s="3">
        <f>Table1[[#This Row],[Total Hours Social Work Staff Per Resident Per Day]]/Table1[[#This Row],[MDS Census]]</f>
        <v>6.8705740545427177E-2</v>
      </c>
      <c r="R4033" s="3"/>
      <c r="S4033"/>
    </row>
    <row r="4034" spans="1:19" x14ac:dyDescent="0.2">
      <c r="A4034" t="s">
        <v>5562</v>
      </c>
      <c r="B4034" t="s">
        <v>3434</v>
      </c>
      <c r="C4034" t="s">
        <v>4054</v>
      </c>
      <c r="D4034" t="s">
        <v>6056</v>
      </c>
      <c r="E4034" s="3">
        <v>78.021978021978001</v>
      </c>
      <c r="F4034" s="3">
        <v>0</v>
      </c>
      <c r="G4034" s="3">
        <v>0.41758241758241699</v>
      </c>
      <c r="H4034" s="3">
        <v>0</v>
      </c>
      <c r="I4034" s="3">
        <v>1.6098901098901</v>
      </c>
      <c r="J4034" s="3">
        <v>5.7939560439560402</v>
      </c>
      <c r="K4034" s="3">
        <v>11.365384615384601</v>
      </c>
      <c r="L4034" s="3">
        <f>Table1[[#This Row],[Hours Qualified Activities Professional]]+Table1[[#This Row],[Hours Other Activity Staff]]</f>
        <v>17.159340659340643</v>
      </c>
      <c r="M4034" s="3">
        <f>Table1[[#This Row],[Total Hours Activity Staff]]/Table1[[#This Row],[MDS Census]]</f>
        <v>0.21992957746478858</v>
      </c>
      <c r="N4034" s="3">
        <v>0.109890109890109</v>
      </c>
      <c r="O4034" s="3">
        <v>6.9450549450549399</v>
      </c>
      <c r="P4034" s="3">
        <f>Table1[[#This Row],[Hours Qualified Social Worker]]+Table1[[#This Row],[Hours Other Social Work Staff]]</f>
        <v>7.0549450549450485</v>
      </c>
      <c r="Q4034" s="3">
        <f>Table1[[#This Row],[Total Hours Social Work Staff Per Resident Per Day]]/Table1[[#This Row],[MDS Census]]</f>
        <v>9.0422535211267543E-2</v>
      </c>
      <c r="R4034" s="3"/>
      <c r="S4034"/>
    </row>
    <row r="4035" spans="1:19" x14ac:dyDescent="0.2">
      <c r="A4035" t="s">
        <v>5562</v>
      </c>
      <c r="B4035" t="s">
        <v>6058</v>
      </c>
      <c r="C4035" t="s">
        <v>5629</v>
      </c>
      <c r="D4035" t="s">
        <v>6057</v>
      </c>
      <c r="E4035" s="3">
        <v>116.19780219780201</v>
      </c>
      <c r="F4035" s="3">
        <v>5.6263736263736197</v>
      </c>
      <c r="G4035" s="3">
        <v>5.4945054945054903E-2</v>
      </c>
      <c r="H4035" s="3">
        <v>0</v>
      </c>
      <c r="I4035" s="3">
        <v>0.26373626373626302</v>
      </c>
      <c r="J4035" s="3">
        <v>10.530219780219699</v>
      </c>
      <c r="K4035" s="3">
        <v>0</v>
      </c>
      <c r="L4035" s="3">
        <f>Table1[[#This Row],[Hours Qualified Activities Professional]]+Table1[[#This Row],[Hours Other Activity Staff]]</f>
        <v>10.530219780219699</v>
      </c>
      <c r="M4035" s="3">
        <f>Table1[[#This Row],[Total Hours Activity Staff]]/Table1[[#This Row],[MDS Census]]</f>
        <v>9.0623226782673941E-2</v>
      </c>
      <c r="N4035" s="3">
        <v>5.3626373626373596</v>
      </c>
      <c r="O4035" s="3">
        <v>2.6675824175824099</v>
      </c>
      <c r="P4035" s="3">
        <f>Table1[[#This Row],[Hours Qualified Social Worker]]+Table1[[#This Row],[Hours Other Social Work Staff]]</f>
        <v>8.0302197802197703</v>
      </c>
      <c r="Q4035" s="3">
        <f>Table1[[#This Row],[Total Hours Social Work Staff Per Resident Per Day]]/Table1[[#This Row],[MDS Census]]</f>
        <v>6.9108189899754147E-2</v>
      </c>
      <c r="R4035" s="3"/>
      <c r="S4035"/>
    </row>
    <row r="4036" spans="1:19" x14ac:dyDescent="0.2">
      <c r="A4036" t="s">
        <v>5562</v>
      </c>
      <c r="B4036" t="s">
        <v>270</v>
      </c>
      <c r="C4036" t="s">
        <v>156</v>
      </c>
      <c r="D4036" t="s">
        <v>6059</v>
      </c>
      <c r="E4036" s="3">
        <v>78.461538461538396</v>
      </c>
      <c r="F4036" s="3">
        <v>25.3131868131868</v>
      </c>
      <c r="G4036" s="3">
        <v>1.1428571428571399</v>
      </c>
      <c r="H4036" s="3">
        <v>0.38461538461538403</v>
      </c>
      <c r="I4036" s="3">
        <v>0.58241758241758201</v>
      </c>
      <c r="J4036" s="3">
        <v>5.21428571428571</v>
      </c>
      <c r="K4036" s="3">
        <v>9.7087912087911992</v>
      </c>
      <c r="L4036" s="3">
        <f>Table1[[#This Row],[Hours Qualified Activities Professional]]+Table1[[#This Row],[Hours Other Activity Staff]]</f>
        <v>14.923076923076909</v>
      </c>
      <c r="M4036" s="3">
        <f>Table1[[#This Row],[Total Hours Activity Staff]]/Table1[[#This Row],[MDS Census]]</f>
        <v>0.19019607843137254</v>
      </c>
      <c r="N4036" s="3">
        <v>5.8461538461538396</v>
      </c>
      <c r="O4036" s="3">
        <v>4.6593406593406499</v>
      </c>
      <c r="P4036" s="3">
        <f>Table1[[#This Row],[Hours Qualified Social Worker]]+Table1[[#This Row],[Hours Other Social Work Staff]]</f>
        <v>10.505494505494489</v>
      </c>
      <c r="Q4036" s="3">
        <f>Table1[[#This Row],[Total Hours Social Work Staff Per Resident Per Day]]/Table1[[#This Row],[MDS Census]]</f>
        <v>0.1338935574229691</v>
      </c>
      <c r="R4036" s="3"/>
      <c r="S4036"/>
    </row>
    <row r="4037" spans="1:19" x14ac:dyDescent="0.2">
      <c r="A4037" t="s">
        <v>5562</v>
      </c>
      <c r="B4037" t="s">
        <v>270</v>
      </c>
      <c r="C4037" t="s">
        <v>156</v>
      </c>
      <c r="D4037" t="s">
        <v>6060</v>
      </c>
      <c r="E4037" s="3">
        <v>118.24175824175801</v>
      </c>
      <c r="F4037" s="3">
        <v>5.3626373626373596</v>
      </c>
      <c r="G4037" s="3">
        <v>0</v>
      </c>
      <c r="H4037" s="3">
        <v>0.19780219780219699</v>
      </c>
      <c r="I4037" s="3">
        <v>0.57142857142857095</v>
      </c>
      <c r="J4037" s="3">
        <v>4.3214285714285703</v>
      </c>
      <c r="K4037" s="3">
        <v>21.651098901098901</v>
      </c>
      <c r="L4037" s="3">
        <f>Table1[[#This Row],[Hours Qualified Activities Professional]]+Table1[[#This Row],[Hours Other Activity Staff]]</f>
        <v>25.972527472527471</v>
      </c>
      <c r="M4037" s="3">
        <f>Table1[[#This Row],[Total Hours Activity Staff]]/Table1[[#This Row],[MDS Census]]</f>
        <v>0.21965613382899671</v>
      </c>
      <c r="N4037" s="3">
        <v>9.8901098901098897E-2</v>
      </c>
      <c r="O4037" s="3">
        <v>9.5494505494505404</v>
      </c>
      <c r="P4037" s="3">
        <f>Table1[[#This Row],[Hours Qualified Social Worker]]+Table1[[#This Row],[Hours Other Social Work Staff]]</f>
        <v>9.6483516483516389</v>
      </c>
      <c r="Q4037" s="3">
        <f>Table1[[#This Row],[Total Hours Social Work Staff Per Resident Per Day]]/Table1[[#This Row],[MDS Census]]</f>
        <v>8.1598513011152493E-2</v>
      </c>
      <c r="R4037" s="3"/>
      <c r="S4037"/>
    </row>
    <row r="4038" spans="1:19" x14ac:dyDescent="0.2">
      <c r="A4038" t="s">
        <v>5562</v>
      </c>
      <c r="B4038" t="s">
        <v>270</v>
      </c>
      <c r="C4038" t="s">
        <v>156</v>
      </c>
      <c r="D4038" t="s">
        <v>6061</v>
      </c>
      <c r="E4038" s="3">
        <v>72.252747252747199</v>
      </c>
      <c r="F4038" s="3">
        <v>2.8104395604395598</v>
      </c>
      <c r="G4038" s="3">
        <v>0</v>
      </c>
      <c r="H4038" s="3">
        <v>0.28296703296703202</v>
      </c>
      <c r="I4038" s="3">
        <v>0.329670329670329</v>
      </c>
      <c r="J4038" s="3">
        <v>4.7437362637362597</v>
      </c>
      <c r="K4038" s="3">
        <v>10.7974725274725</v>
      </c>
      <c r="L4038" s="3">
        <f>Table1[[#This Row],[Hours Qualified Activities Professional]]+Table1[[#This Row],[Hours Other Activity Staff]]</f>
        <v>15.54120879120876</v>
      </c>
      <c r="M4038" s="3">
        <f>Table1[[#This Row],[Total Hours Activity Staff]]/Table1[[#This Row],[MDS Census]]</f>
        <v>0.21509505703422027</v>
      </c>
      <c r="N4038" s="3">
        <v>1.31868131868131</v>
      </c>
      <c r="O4038" s="3">
        <v>0</v>
      </c>
      <c r="P4038" s="3">
        <f>Table1[[#This Row],[Hours Qualified Social Worker]]+Table1[[#This Row],[Hours Other Social Work Staff]]</f>
        <v>1.31868131868131</v>
      </c>
      <c r="Q4038" s="3">
        <f>Table1[[#This Row],[Total Hours Social Work Staff Per Resident Per Day]]/Table1[[#This Row],[MDS Census]]</f>
        <v>1.8250950570342098E-2</v>
      </c>
      <c r="R4038" s="3"/>
      <c r="S4038"/>
    </row>
    <row r="4039" spans="1:19" x14ac:dyDescent="0.2">
      <c r="A4039" t="s">
        <v>5562</v>
      </c>
      <c r="B4039" t="s">
        <v>270</v>
      </c>
      <c r="C4039" t="s">
        <v>156</v>
      </c>
      <c r="D4039" t="s">
        <v>6062</v>
      </c>
      <c r="E4039" s="3">
        <v>68.395604395604295</v>
      </c>
      <c r="F4039" s="3">
        <v>26.656593406593402</v>
      </c>
      <c r="G4039" s="3">
        <v>4.3956043956043897E-2</v>
      </c>
      <c r="H4039" s="3">
        <v>0.17582417582417501</v>
      </c>
      <c r="I4039" s="3">
        <v>0.44505494505494497</v>
      </c>
      <c r="J4039" s="3">
        <v>5.8818681318681296</v>
      </c>
      <c r="K4039" s="3">
        <v>6.5769230769230704</v>
      </c>
      <c r="L4039" s="3">
        <f>Table1[[#This Row],[Hours Qualified Activities Professional]]+Table1[[#This Row],[Hours Other Activity Staff]]</f>
        <v>12.458791208791201</v>
      </c>
      <c r="M4039" s="3">
        <f>Table1[[#This Row],[Total Hours Activity Staff]]/Table1[[#This Row],[MDS Census]]</f>
        <v>0.18215777634961455</v>
      </c>
      <c r="N4039" s="3">
        <v>0.88186813186813096</v>
      </c>
      <c r="O4039" s="3">
        <v>3.9423076923076898</v>
      </c>
      <c r="P4039" s="3">
        <f>Table1[[#This Row],[Hours Qualified Social Worker]]+Table1[[#This Row],[Hours Other Social Work Staff]]</f>
        <v>4.8241758241758212</v>
      </c>
      <c r="Q4039" s="3">
        <f>Table1[[#This Row],[Total Hours Social Work Staff Per Resident Per Day]]/Table1[[#This Row],[MDS Census]]</f>
        <v>7.0533419023136312E-2</v>
      </c>
      <c r="R4039" s="3"/>
      <c r="S4039"/>
    </row>
    <row r="4040" spans="1:19" x14ac:dyDescent="0.2">
      <c r="A4040" t="s">
        <v>5562</v>
      </c>
      <c r="B4040" t="s">
        <v>6064</v>
      </c>
      <c r="C4040" t="s">
        <v>5657</v>
      </c>
      <c r="D4040" t="s">
        <v>6063</v>
      </c>
      <c r="E4040" s="3">
        <v>139.967032967032</v>
      </c>
      <c r="F4040" s="3">
        <v>4.9230769230769198</v>
      </c>
      <c r="G4040" s="3">
        <v>0.109890109890109</v>
      </c>
      <c r="H4040" s="3">
        <v>0.54945054945054905</v>
      </c>
      <c r="I4040" s="3">
        <v>0.54945054945054905</v>
      </c>
      <c r="J4040" s="3">
        <v>5.5384615384615303</v>
      </c>
      <c r="K4040" s="3">
        <v>23.931318681318601</v>
      </c>
      <c r="L4040" s="3">
        <f>Table1[[#This Row],[Hours Qualified Activities Professional]]+Table1[[#This Row],[Hours Other Activity Staff]]</f>
        <v>29.46978021978013</v>
      </c>
      <c r="M4040" s="3">
        <f>Table1[[#This Row],[Total Hours Activity Staff]]/Table1[[#This Row],[MDS Census]]</f>
        <v>0.21054800973541732</v>
      </c>
      <c r="N4040" s="3">
        <v>0</v>
      </c>
      <c r="O4040" s="3">
        <v>8.7774725274725203</v>
      </c>
      <c r="P4040" s="3">
        <f>Table1[[#This Row],[Hours Qualified Social Worker]]+Table1[[#This Row],[Hours Other Social Work Staff]]</f>
        <v>8.7774725274725203</v>
      </c>
      <c r="Q4040" s="3">
        <f>Table1[[#This Row],[Total Hours Social Work Staff Per Resident Per Day]]/Table1[[#This Row],[MDS Census]]</f>
        <v>6.2710999450420413E-2</v>
      </c>
      <c r="R4040" s="3"/>
      <c r="S4040"/>
    </row>
    <row r="4041" spans="1:19" x14ac:dyDescent="0.2">
      <c r="A4041" t="s">
        <v>5562</v>
      </c>
      <c r="B4041" t="s">
        <v>6064</v>
      </c>
      <c r="C4041" t="s">
        <v>5657</v>
      </c>
      <c r="D4041" t="s">
        <v>6065</v>
      </c>
      <c r="E4041" s="3">
        <v>109.615384615384</v>
      </c>
      <c r="F4041" s="3">
        <v>16.1216483516483</v>
      </c>
      <c r="G4041" s="3">
        <v>5.5824175824175801E-2</v>
      </c>
      <c r="H4041" s="3">
        <v>0.36813186813186799</v>
      </c>
      <c r="I4041" s="3">
        <v>0.54945054945054905</v>
      </c>
      <c r="J4041" s="3">
        <v>12.560659340659299</v>
      </c>
      <c r="K4041" s="3">
        <v>0</v>
      </c>
      <c r="L4041" s="3">
        <f>Table1[[#This Row],[Hours Qualified Activities Professional]]+Table1[[#This Row],[Hours Other Activity Staff]]</f>
        <v>12.560659340659299</v>
      </c>
      <c r="M4041" s="3">
        <f>Table1[[#This Row],[Total Hours Activity Staff]]/Table1[[#This Row],[MDS Census]]</f>
        <v>0.11458847117794513</v>
      </c>
      <c r="N4041" s="3">
        <v>5.6484615384615298</v>
      </c>
      <c r="O4041" s="3">
        <v>0</v>
      </c>
      <c r="P4041" s="3">
        <f>Table1[[#This Row],[Hours Qualified Social Worker]]+Table1[[#This Row],[Hours Other Social Work Staff]]</f>
        <v>5.6484615384615298</v>
      </c>
      <c r="Q4041" s="3">
        <f>Table1[[#This Row],[Total Hours Social Work Staff Per Resident Per Day]]/Table1[[#This Row],[MDS Census]]</f>
        <v>5.1529824561403717E-2</v>
      </c>
      <c r="R4041" s="3"/>
      <c r="S4041"/>
    </row>
    <row r="4042" spans="1:19" x14ac:dyDescent="0.2">
      <c r="A4042" t="s">
        <v>5562</v>
      </c>
      <c r="B4042" t="s">
        <v>6064</v>
      </c>
      <c r="C4042" t="s">
        <v>5657</v>
      </c>
      <c r="D4042" t="s">
        <v>6066</v>
      </c>
      <c r="E4042" s="3">
        <v>47.241758241758198</v>
      </c>
      <c r="F4042" s="3">
        <v>5.71428571428571</v>
      </c>
      <c r="G4042" s="3">
        <v>0</v>
      </c>
      <c r="H4042" s="3">
        <v>0.17032967032967</v>
      </c>
      <c r="I4042" s="3">
        <v>0.26373626373626302</v>
      </c>
      <c r="J4042" s="3">
        <v>5.1158241758241703</v>
      </c>
      <c r="K4042" s="3">
        <v>0</v>
      </c>
      <c r="L4042" s="3">
        <f>Table1[[#This Row],[Hours Qualified Activities Professional]]+Table1[[#This Row],[Hours Other Activity Staff]]</f>
        <v>5.1158241758241703</v>
      </c>
      <c r="M4042" s="3">
        <f>Table1[[#This Row],[Total Hours Activity Staff]]/Table1[[#This Row],[MDS Census]]</f>
        <v>0.10829030006978366</v>
      </c>
      <c r="N4042" s="3">
        <v>0</v>
      </c>
      <c r="O4042" s="3">
        <v>4.8343956043956</v>
      </c>
      <c r="P4042" s="3">
        <f>Table1[[#This Row],[Hours Qualified Social Worker]]+Table1[[#This Row],[Hours Other Social Work Staff]]</f>
        <v>4.8343956043956</v>
      </c>
      <c r="Q4042" s="3">
        <f>Table1[[#This Row],[Total Hours Social Work Staff Per Resident Per Day]]/Table1[[#This Row],[MDS Census]]</f>
        <v>0.10233310072109793</v>
      </c>
      <c r="R4042" s="3"/>
      <c r="S4042"/>
    </row>
    <row r="4043" spans="1:19" x14ac:dyDescent="0.2">
      <c r="A4043" t="s">
        <v>5562</v>
      </c>
      <c r="B4043" t="s">
        <v>6068</v>
      </c>
      <c r="C4043" t="s">
        <v>5613</v>
      </c>
      <c r="D4043" t="s">
        <v>6067</v>
      </c>
      <c r="E4043" s="3">
        <v>109.956043956043</v>
      </c>
      <c r="F4043" s="3">
        <v>5.8538461538461499</v>
      </c>
      <c r="G4043" s="3">
        <v>0</v>
      </c>
      <c r="H4043" s="3">
        <v>0</v>
      </c>
      <c r="I4043" s="3">
        <v>5.4604395604395597</v>
      </c>
      <c r="J4043" s="3">
        <v>5.71274725274725</v>
      </c>
      <c r="K4043" s="3">
        <v>27.293846153846101</v>
      </c>
      <c r="L4043" s="3">
        <f>Table1[[#This Row],[Hours Qualified Activities Professional]]+Table1[[#This Row],[Hours Other Activity Staff]]</f>
        <v>33.006593406593353</v>
      </c>
      <c r="M4043" s="3">
        <f>Table1[[#This Row],[Total Hours Activity Staff]]/Table1[[#This Row],[MDS Census]]</f>
        <v>0.30017989206476325</v>
      </c>
      <c r="N4043" s="3">
        <v>0</v>
      </c>
      <c r="O4043" s="3">
        <v>0</v>
      </c>
      <c r="P4043" s="3">
        <f>Table1[[#This Row],[Hours Qualified Social Worker]]+Table1[[#This Row],[Hours Other Social Work Staff]]</f>
        <v>0</v>
      </c>
      <c r="Q4043" s="3">
        <f>Table1[[#This Row],[Total Hours Social Work Staff Per Resident Per Day]]/Table1[[#This Row],[MDS Census]]</f>
        <v>0</v>
      </c>
      <c r="R4043" s="3"/>
      <c r="S4043"/>
    </row>
    <row r="4044" spans="1:19" x14ac:dyDescent="0.2">
      <c r="A4044" t="s">
        <v>5562</v>
      </c>
      <c r="B4044" t="s">
        <v>6068</v>
      </c>
      <c r="C4044" t="s">
        <v>5613</v>
      </c>
      <c r="D4044" t="s">
        <v>6069</v>
      </c>
      <c r="E4044" s="3">
        <v>64.120879120879096</v>
      </c>
      <c r="F4044" s="3">
        <v>4.7472527472527402</v>
      </c>
      <c r="G4044" s="3">
        <v>0.57142857142857095</v>
      </c>
      <c r="H4044" s="3">
        <v>0</v>
      </c>
      <c r="I4044" s="3">
        <v>0.659340659340659</v>
      </c>
      <c r="J4044" s="3">
        <v>9.1868131868131808</v>
      </c>
      <c r="K4044" s="3">
        <v>16.857142857142801</v>
      </c>
      <c r="L4044" s="3">
        <f>Table1[[#This Row],[Hours Qualified Activities Professional]]+Table1[[#This Row],[Hours Other Activity Staff]]</f>
        <v>26.04395604395598</v>
      </c>
      <c r="M4044" s="3">
        <f>Table1[[#This Row],[Total Hours Activity Staff]]/Table1[[#This Row],[MDS Census]]</f>
        <v>0.40616966580976782</v>
      </c>
      <c r="N4044" s="3">
        <v>4.8351648351648304</v>
      </c>
      <c r="O4044" s="3">
        <v>6.6296703296703203</v>
      </c>
      <c r="P4044" s="3">
        <f>Table1[[#This Row],[Hours Qualified Social Worker]]+Table1[[#This Row],[Hours Other Social Work Staff]]</f>
        <v>11.464835164835151</v>
      </c>
      <c r="Q4044" s="3">
        <f>Table1[[#This Row],[Total Hours Social Work Staff Per Resident Per Day]]/Table1[[#This Row],[MDS Census]]</f>
        <v>0.1788003427592115</v>
      </c>
      <c r="R4044" s="3"/>
      <c r="S4044"/>
    </row>
    <row r="4045" spans="1:19" x14ac:dyDescent="0.2">
      <c r="A4045" t="s">
        <v>5562</v>
      </c>
      <c r="B4045" t="s">
        <v>6068</v>
      </c>
      <c r="C4045" t="s">
        <v>5613</v>
      </c>
      <c r="D4045" t="s">
        <v>6070</v>
      </c>
      <c r="E4045" s="3">
        <v>132.39560439560401</v>
      </c>
      <c r="F4045" s="3">
        <v>52.48</v>
      </c>
      <c r="G4045" s="3">
        <v>0.28571428571428498</v>
      </c>
      <c r="H4045" s="3">
        <v>0</v>
      </c>
      <c r="I4045" s="3">
        <v>0.80219780219780201</v>
      </c>
      <c r="J4045" s="3">
        <v>0</v>
      </c>
      <c r="K4045" s="3">
        <v>42.078021978021901</v>
      </c>
      <c r="L4045" s="3">
        <f>Table1[[#This Row],[Hours Qualified Activities Professional]]+Table1[[#This Row],[Hours Other Activity Staff]]</f>
        <v>42.078021978021901</v>
      </c>
      <c r="M4045" s="3">
        <f>Table1[[#This Row],[Total Hours Activity Staff]]/Table1[[#This Row],[MDS Census]]</f>
        <v>0.31782038512616234</v>
      </c>
      <c r="N4045" s="3">
        <v>4.48351648351648</v>
      </c>
      <c r="O4045" s="3">
        <v>5.2747252747252702</v>
      </c>
      <c r="P4045" s="3">
        <f>Table1[[#This Row],[Hours Qualified Social Worker]]+Table1[[#This Row],[Hours Other Social Work Staff]]</f>
        <v>9.7582417582417502</v>
      </c>
      <c r="Q4045" s="3">
        <f>Table1[[#This Row],[Total Hours Social Work Staff Per Resident Per Day]]/Table1[[#This Row],[MDS Census]]</f>
        <v>7.3705179282868682E-2</v>
      </c>
      <c r="R4045" s="3"/>
      <c r="S4045"/>
    </row>
    <row r="4046" spans="1:19" x14ac:dyDescent="0.2">
      <c r="A4046" t="s">
        <v>5562</v>
      </c>
      <c r="B4046" t="s">
        <v>6068</v>
      </c>
      <c r="C4046" t="s">
        <v>5613</v>
      </c>
      <c r="D4046" t="s">
        <v>6071</v>
      </c>
      <c r="E4046" s="3">
        <v>106.395604395604</v>
      </c>
      <c r="F4046" s="3">
        <v>5.2747252747252702</v>
      </c>
      <c r="G4046" s="3">
        <v>0.57142857142857095</v>
      </c>
      <c r="H4046" s="3">
        <v>0</v>
      </c>
      <c r="I4046" s="3">
        <v>0</v>
      </c>
      <c r="J4046" s="3">
        <v>0</v>
      </c>
      <c r="K4046" s="3">
        <v>27.1538461538461</v>
      </c>
      <c r="L4046" s="3">
        <f>Table1[[#This Row],[Hours Qualified Activities Professional]]+Table1[[#This Row],[Hours Other Activity Staff]]</f>
        <v>27.1538461538461</v>
      </c>
      <c r="M4046" s="3">
        <f>Table1[[#This Row],[Total Hours Activity Staff]]/Table1[[#This Row],[MDS Census]]</f>
        <v>0.25521586449080813</v>
      </c>
      <c r="N4046" s="3">
        <v>0</v>
      </c>
      <c r="O4046" s="3">
        <v>12.9494505494505</v>
      </c>
      <c r="P4046" s="3">
        <f>Table1[[#This Row],[Hours Qualified Social Worker]]+Table1[[#This Row],[Hours Other Social Work Staff]]</f>
        <v>12.9494505494505</v>
      </c>
      <c r="Q4046" s="3">
        <f>Table1[[#This Row],[Total Hours Social Work Staff Per Resident Per Day]]/Table1[[#This Row],[MDS Census]]</f>
        <v>0.12171039041520346</v>
      </c>
      <c r="R4046" s="3"/>
      <c r="S4046"/>
    </row>
    <row r="4047" spans="1:19" x14ac:dyDescent="0.2">
      <c r="A4047" t="s">
        <v>5562</v>
      </c>
      <c r="B4047" t="s">
        <v>6068</v>
      </c>
      <c r="C4047" t="s">
        <v>5613</v>
      </c>
      <c r="D4047" t="s">
        <v>6072</v>
      </c>
      <c r="E4047" s="3">
        <v>50.626373626373599</v>
      </c>
      <c r="F4047" s="3">
        <v>6.0714285714285703</v>
      </c>
      <c r="G4047" s="3">
        <v>0.329670329670329</v>
      </c>
      <c r="H4047" s="3">
        <v>0.28021978021978</v>
      </c>
      <c r="I4047" s="3">
        <v>0.52747252747252704</v>
      </c>
      <c r="J4047" s="3">
        <v>5.8159340659340604</v>
      </c>
      <c r="K4047" s="3">
        <v>7.6483516483516398</v>
      </c>
      <c r="L4047" s="3">
        <f>Table1[[#This Row],[Hours Qualified Activities Professional]]+Table1[[#This Row],[Hours Other Activity Staff]]</f>
        <v>13.464285714285701</v>
      </c>
      <c r="M4047" s="3">
        <f>Table1[[#This Row],[Total Hours Activity Staff]]/Table1[[#This Row],[MDS Census]]</f>
        <v>0.26595398306924234</v>
      </c>
      <c r="N4047" s="3">
        <v>0.17582417582417501</v>
      </c>
      <c r="O4047" s="3">
        <v>10.5604395604395</v>
      </c>
      <c r="P4047" s="3">
        <f>Table1[[#This Row],[Hours Qualified Social Worker]]+Table1[[#This Row],[Hours Other Social Work Staff]]</f>
        <v>10.736263736263675</v>
      </c>
      <c r="Q4047" s="3">
        <f>Table1[[#This Row],[Total Hours Social Work Staff Per Resident Per Day]]/Table1[[#This Row],[MDS Census]]</f>
        <v>0.21206859127414693</v>
      </c>
      <c r="R4047" s="3"/>
      <c r="S4047"/>
    </row>
    <row r="4048" spans="1:19" x14ac:dyDescent="0.2">
      <c r="A4048" t="s">
        <v>5562</v>
      </c>
      <c r="B4048" t="s">
        <v>6068</v>
      </c>
      <c r="C4048" t="s">
        <v>5613</v>
      </c>
      <c r="D4048" t="s">
        <v>6073</v>
      </c>
      <c r="E4048" s="3">
        <v>181.736263736263</v>
      </c>
      <c r="F4048" s="3">
        <v>5.0604395604395602</v>
      </c>
      <c r="G4048" s="3">
        <v>0</v>
      </c>
      <c r="H4048" s="3">
        <v>0</v>
      </c>
      <c r="I4048" s="3">
        <v>0</v>
      </c>
      <c r="J4048" s="3">
        <v>0</v>
      </c>
      <c r="K4048" s="3">
        <v>35.559780219780201</v>
      </c>
      <c r="L4048" s="3">
        <f>Table1[[#This Row],[Hours Qualified Activities Professional]]+Table1[[#This Row],[Hours Other Activity Staff]]</f>
        <v>35.559780219780201</v>
      </c>
      <c r="M4048" s="3">
        <f>Table1[[#This Row],[Total Hours Activity Staff]]/Table1[[#This Row],[MDS Census]]</f>
        <v>0.19566694884508473</v>
      </c>
      <c r="N4048" s="3">
        <v>0</v>
      </c>
      <c r="O4048" s="3">
        <v>21.535384615384601</v>
      </c>
      <c r="P4048" s="3">
        <f>Table1[[#This Row],[Hours Qualified Social Worker]]+Table1[[#This Row],[Hours Other Social Work Staff]]</f>
        <v>21.535384615384601</v>
      </c>
      <c r="Q4048" s="3">
        <f>Table1[[#This Row],[Total Hours Social Work Staff Per Resident Per Day]]/Table1[[#This Row],[MDS Census]]</f>
        <v>0.11849800459547748</v>
      </c>
      <c r="R4048" s="3"/>
      <c r="S4048"/>
    </row>
    <row r="4049" spans="1:19" x14ac:dyDescent="0.2">
      <c r="A4049" t="s">
        <v>5562</v>
      </c>
      <c r="B4049" t="s">
        <v>6068</v>
      </c>
      <c r="C4049" t="s">
        <v>5613</v>
      </c>
      <c r="D4049" t="s">
        <v>6074</v>
      </c>
      <c r="E4049" s="3">
        <v>90.263736263736206</v>
      </c>
      <c r="F4049" s="3">
        <v>37.953296703296701</v>
      </c>
      <c r="G4049" s="3">
        <v>6.5934065934065894E-2</v>
      </c>
      <c r="H4049" s="3">
        <v>0</v>
      </c>
      <c r="I4049" s="3">
        <v>0.55494505494505397</v>
      </c>
      <c r="J4049" s="3">
        <v>4.9313186813186798</v>
      </c>
      <c r="K4049" s="3">
        <v>22.895604395604298</v>
      </c>
      <c r="L4049" s="3">
        <f>Table1[[#This Row],[Hours Qualified Activities Professional]]+Table1[[#This Row],[Hours Other Activity Staff]]</f>
        <v>27.826923076922977</v>
      </c>
      <c r="M4049" s="3">
        <f>Table1[[#This Row],[Total Hours Activity Staff]]/Table1[[#This Row],[MDS Census]]</f>
        <v>0.3082846359873378</v>
      </c>
      <c r="N4049" s="3">
        <v>10.5851648351648</v>
      </c>
      <c r="O4049" s="3">
        <v>5.5412087912087902</v>
      </c>
      <c r="P4049" s="3">
        <f>Table1[[#This Row],[Hours Qualified Social Worker]]+Table1[[#This Row],[Hours Other Social Work Staff]]</f>
        <v>16.126373626373592</v>
      </c>
      <c r="Q4049" s="3">
        <f>Table1[[#This Row],[Total Hours Social Work Staff Per Resident Per Day]]/Table1[[#This Row],[MDS Census]]</f>
        <v>0.17865838811784732</v>
      </c>
      <c r="R4049" s="3"/>
      <c r="S4049"/>
    </row>
    <row r="4050" spans="1:19" x14ac:dyDescent="0.2">
      <c r="A4050" t="s">
        <v>5562</v>
      </c>
      <c r="B4050" t="s">
        <v>6068</v>
      </c>
      <c r="C4050" t="s">
        <v>5613</v>
      </c>
      <c r="D4050" t="s">
        <v>6075</v>
      </c>
      <c r="E4050" s="3">
        <v>151.20879120879101</v>
      </c>
      <c r="F4050" s="3">
        <v>11.076923076923</v>
      </c>
      <c r="G4050" s="3">
        <v>0</v>
      </c>
      <c r="H4050" s="3">
        <v>0.68131868131868101</v>
      </c>
      <c r="I4050" s="3">
        <v>2.10164835164835</v>
      </c>
      <c r="J4050" s="3">
        <v>0</v>
      </c>
      <c r="K4050" s="3">
        <v>37.892857142857103</v>
      </c>
      <c r="L4050" s="3">
        <f>Table1[[#This Row],[Hours Qualified Activities Professional]]+Table1[[#This Row],[Hours Other Activity Staff]]</f>
        <v>37.892857142857103</v>
      </c>
      <c r="M4050" s="3">
        <f>Table1[[#This Row],[Total Hours Activity Staff]]/Table1[[#This Row],[MDS Census]]</f>
        <v>0.25059956395348842</v>
      </c>
      <c r="N4050" s="3">
        <v>20.186813186813101</v>
      </c>
      <c r="O4050" s="3">
        <v>0</v>
      </c>
      <c r="P4050" s="3">
        <f>Table1[[#This Row],[Hours Qualified Social Worker]]+Table1[[#This Row],[Hours Other Social Work Staff]]</f>
        <v>20.186813186813101</v>
      </c>
      <c r="Q4050" s="3">
        <f>Table1[[#This Row],[Total Hours Social Work Staff Per Resident Per Day]]/Table1[[#This Row],[MDS Census]]</f>
        <v>0.1335029069767438</v>
      </c>
      <c r="R4050" s="3"/>
      <c r="S4050"/>
    </row>
    <row r="4051" spans="1:19" x14ac:dyDescent="0.2">
      <c r="A4051" t="s">
        <v>5562</v>
      </c>
      <c r="B4051" t="s">
        <v>6068</v>
      </c>
      <c r="C4051" t="s">
        <v>5613</v>
      </c>
      <c r="D4051" t="s">
        <v>6076</v>
      </c>
      <c r="E4051" s="3">
        <v>173.19780219780199</v>
      </c>
      <c r="F4051" s="3">
        <v>70.986263736263695</v>
      </c>
      <c r="G4051" s="3">
        <v>0.59340659340659296</v>
      </c>
      <c r="H4051" s="3">
        <v>0.80109890109890103</v>
      </c>
      <c r="I4051" s="3">
        <v>0.109890109890109</v>
      </c>
      <c r="J4051" s="3">
        <v>5.0549450549450503</v>
      </c>
      <c r="K4051" s="3">
        <v>11.043956043955999</v>
      </c>
      <c r="L4051" s="3">
        <f>Table1[[#This Row],[Hours Qualified Activities Professional]]+Table1[[#This Row],[Hours Other Activity Staff]]</f>
        <v>16.098901098901049</v>
      </c>
      <c r="M4051" s="3">
        <f>Table1[[#This Row],[Total Hours Activity Staff]]/Table1[[#This Row],[MDS Census]]</f>
        <v>9.2950954888649018E-2</v>
      </c>
      <c r="N4051" s="3">
        <v>9.9587912087911992</v>
      </c>
      <c r="O4051" s="3">
        <v>5.3269230769230704</v>
      </c>
      <c r="P4051" s="3">
        <f>Table1[[#This Row],[Hours Qualified Social Worker]]+Table1[[#This Row],[Hours Other Social Work Staff]]</f>
        <v>15.28571428571427</v>
      </c>
      <c r="Q4051" s="3">
        <f>Table1[[#This Row],[Total Hours Social Work Staff Per Resident Per Day]]/Table1[[#This Row],[MDS Census]]</f>
        <v>8.8255821331133827E-2</v>
      </c>
      <c r="R4051" s="3"/>
      <c r="S4051"/>
    </row>
    <row r="4052" spans="1:19" x14ac:dyDescent="0.2">
      <c r="A4052" t="s">
        <v>5562</v>
      </c>
      <c r="B4052" t="s">
        <v>619</v>
      </c>
      <c r="C4052" t="s">
        <v>545</v>
      </c>
      <c r="D4052" t="s">
        <v>6077</v>
      </c>
      <c r="E4052" s="3">
        <v>36.263736263736199</v>
      </c>
      <c r="F4052" s="3">
        <v>5.71428571428571</v>
      </c>
      <c r="G4052" s="3">
        <v>0</v>
      </c>
      <c r="H4052" s="3">
        <v>0.14747252747252701</v>
      </c>
      <c r="I4052" s="3">
        <v>0.26373626373626302</v>
      </c>
      <c r="J4052" s="3">
        <v>4.9001098901098903</v>
      </c>
      <c r="K4052" s="3">
        <v>0</v>
      </c>
      <c r="L4052" s="3">
        <f>Table1[[#This Row],[Hours Qualified Activities Professional]]+Table1[[#This Row],[Hours Other Activity Staff]]</f>
        <v>4.9001098901098903</v>
      </c>
      <c r="M4052" s="3">
        <f>Table1[[#This Row],[Total Hours Activity Staff]]/Table1[[#This Row],[MDS Census]]</f>
        <v>0.13512424242424267</v>
      </c>
      <c r="N4052" s="3">
        <v>0</v>
      </c>
      <c r="O4052" s="3">
        <v>5.0727472527472504</v>
      </c>
      <c r="P4052" s="3">
        <f>Table1[[#This Row],[Hours Qualified Social Worker]]+Table1[[#This Row],[Hours Other Social Work Staff]]</f>
        <v>5.0727472527472504</v>
      </c>
      <c r="Q4052" s="3">
        <f>Table1[[#This Row],[Total Hours Social Work Staff Per Resident Per Day]]/Table1[[#This Row],[MDS Census]]</f>
        <v>0.13988484848484867</v>
      </c>
      <c r="R4052" s="3"/>
      <c r="S4052"/>
    </row>
    <row r="4053" spans="1:19" x14ac:dyDescent="0.2">
      <c r="A4053" t="s">
        <v>5562</v>
      </c>
      <c r="B4053" t="s">
        <v>6079</v>
      </c>
      <c r="C4053" t="s">
        <v>5650</v>
      </c>
      <c r="D4053" t="s">
        <v>6078</v>
      </c>
      <c r="E4053" s="3">
        <v>84.582417582417506</v>
      </c>
      <c r="F4053" s="3">
        <v>5.3626373626373596</v>
      </c>
      <c r="G4053" s="3">
        <v>0.59340659340659296</v>
      </c>
      <c r="H4053" s="3">
        <v>0.30769230769230699</v>
      </c>
      <c r="I4053" s="3">
        <v>0</v>
      </c>
      <c r="J4053" s="3">
        <v>5.3571428571428497</v>
      </c>
      <c r="K4053" s="3">
        <v>13.8543956043956</v>
      </c>
      <c r="L4053" s="3">
        <f>Table1[[#This Row],[Hours Qualified Activities Professional]]+Table1[[#This Row],[Hours Other Activity Staff]]</f>
        <v>19.211538461538449</v>
      </c>
      <c r="M4053" s="3">
        <f>Table1[[#This Row],[Total Hours Activity Staff]]/Table1[[#This Row],[MDS Census]]</f>
        <v>0.22713394829154221</v>
      </c>
      <c r="N4053" s="3">
        <v>0</v>
      </c>
      <c r="O4053" s="3">
        <v>5.5384615384615303</v>
      </c>
      <c r="P4053" s="3">
        <f>Table1[[#This Row],[Hours Qualified Social Worker]]+Table1[[#This Row],[Hours Other Social Work Staff]]</f>
        <v>5.5384615384615303</v>
      </c>
      <c r="Q4053" s="3">
        <f>Table1[[#This Row],[Total Hours Social Work Staff Per Resident Per Day]]/Table1[[#This Row],[MDS Census]]</f>
        <v>6.5480057165129238E-2</v>
      </c>
      <c r="R4053" s="3"/>
      <c r="S4053"/>
    </row>
    <row r="4054" spans="1:19" x14ac:dyDescent="0.2">
      <c r="A4054" t="s">
        <v>5562</v>
      </c>
      <c r="B4054" t="s">
        <v>6079</v>
      </c>
      <c r="C4054" t="s">
        <v>5650</v>
      </c>
      <c r="D4054" t="s">
        <v>6080</v>
      </c>
      <c r="E4054" s="3">
        <v>82.043956043956001</v>
      </c>
      <c r="F4054" s="3">
        <v>15.445054945054901</v>
      </c>
      <c r="G4054" s="3">
        <v>0.20329670329670299</v>
      </c>
      <c r="H4054" s="3">
        <v>0.68131868131868101</v>
      </c>
      <c r="I4054" s="3">
        <v>3.0357142857142798</v>
      </c>
      <c r="J4054" s="3">
        <v>0</v>
      </c>
      <c r="K4054" s="3">
        <v>0</v>
      </c>
      <c r="L4054" s="3">
        <f>Table1[[#This Row],[Hours Qualified Activities Professional]]+Table1[[#This Row],[Hours Other Activity Staff]]</f>
        <v>0</v>
      </c>
      <c r="M4054" s="3">
        <f>Table1[[#This Row],[Total Hours Activity Staff]]/Table1[[#This Row],[MDS Census]]</f>
        <v>0</v>
      </c>
      <c r="N4054" s="3">
        <v>5.3626373626373596</v>
      </c>
      <c r="O4054" s="3">
        <v>20.241758241758198</v>
      </c>
      <c r="P4054" s="3">
        <f>Table1[[#This Row],[Hours Qualified Social Worker]]+Table1[[#This Row],[Hours Other Social Work Staff]]</f>
        <v>25.604395604395556</v>
      </c>
      <c r="Q4054" s="3">
        <f>Table1[[#This Row],[Total Hours Social Work Staff Per Resident Per Day]]/Table1[[#This Row],[MDS Census]]</f>
        <v>0.31208143584248549</v>
      </c>
      <c r="R4054" s="3"/>
      <c r="S4054"/>
    </row>
    <row r="4055" spans="1:19" x14ac:dyDescent="0.2">
      <c r="A4055" t="s">
        <v>5562</v>
      </c>
      <c r="B4055" t="s">
        <v>6079</v>
      </c>
      <c r="C4055" t="s">
        <v>5650</v>
      </c>
      <c r="D4055" t="s">
        <v>6081</v>
      </c>
      <c r="E4055" s="3">
        <v>29.362637362637301</v>
      </c>
      <c r="F4055" s="3">
        <v>5.3186813186813104</v>
      </c>
      <c r="G4055" s="3">
        <v>0.26373626373626302</v>
      </c>
      <c r="H4055" s="3">
        <v>0</v>
      </c>
      <c r="I4055" s="3">
        <v>0</v>
      </c>
      <c r="J4055" s="3">
        <v>0</v>
      </c>
      <c r="K4055" s="3">
        <v>12.2527472527472</v>
      </c>
      <c r="L4055" s="3">
        <f>Table1[[#This Row],[Hours Qualified Activities Professional]]+Table1[[#This Row],[Hours Other Activity Staff]]</f>
        <v>12.2527472527472</v>
      </c>
      <c r="M4055" s="3">
        <f>Table1[[#This Row],[Total Hours Activity Staff]]/Table1[[#This Row],[MDS Census]]</f>
        <v>0.41729041916167575</v>
      </c>
      <c r="N4055" s="3">
        <v>0</v>
      </c>
      <c r="O4055" s="3">
        <v>0</v>
      </c>
      <c r="P4055" s="3">
        <f>Table1[[#This Row],[Hours Qualified Social Worker]]+Table1[[#This Row],[Hours Other Social Work Staff]]</f>
        <v>0</v>
      </c>
      <c r="Q4055" s="3">
        <f>Table1[[#This Row],[Total Hours Social Work Staff Per Resident Per Day]]/Table1[[#This Row],[MDS Census]]</f>
        <v>0</v>
      </c>
      <c r="R4055" s="3"/>
      <c r="S4055"/>
    </row>
    <row r="4056" spans="1:19" x14ac:dyDescent="0.2">
      <c r="A4056" t="s">
        <v>5562</v>
      </c>
      <c r="B4056" t="s">
        <v>6083</v>
      </c>
      <c r="C4056" t="s">
        <v>4412</v>
      </c>
      <c r="D4056" t="s">
        <v>6082</v>
      </c>
      <c r="E4056" s="3">
        <v>71.6373626373626</v>
      </c>
      <c r="F4056" s="3">
        <v>5.71428571428571</v>
      </c>
      <c r="G4056" s="3">
        <v>0</v>
      </c>
      <c r="H4056" s="3">
        <v>0.21340659340659299</v>
      </c>
      <c r="I4056" s="3">
        <v>0.50549450549450503</v>
      </c>
      <c r="J4056" s="3">
        <v>0</v>
      </c>
      <c r="K4056" s="3">
        <v>0.50241758241758205</v>
      </c>
      <c r="L4056" s="3">
        <f>Table1[[#This Row],[Hours Qualified Activities Professional]]+Table1[[#This Row],[Hours Other Activity Staff]]</f>
        <v>0.50241758241758205</v>
      </c>
      <c r="M4056" s="3">
        <f>Table1[[#This Row],[Total Hours Activity Staff]]/Table1[[#This Row],[MDS Census]]</f>
        <v>7.0133456051541636E-3</v>
      </c>
      <c r="N4056" s="3">
        <v>0</v>
      </c>
      <c r="O4056" s="3">
        <v>5.2727472527472496</v>
      </c>
      <c r="P4056" s="3">
        <f>Table1[[#This Row],[Hours Qualified Social Worker]]+Table1[[#This Row],[Hours Other Social Work Staff]]</f>
        <v>5.2727472527472496</v>
      </c>
      <c r="Q4056" s="3">
        <f>Table1[[#This Row],[Total Hours Social Work Staff Per Resident Per Day]]/Table1[[#This Row],[MDS Census]]</f>
        <v>7.3603313391624473E-2</v>
      </c>
      <c r="R4056" s="3"/>
      <c r="S4056"/>
    </row>
    <row r="4057" spans="1:19" x14ac:dyDescent="0.2">
      <c r="A4057" t="s">
        <v>5562</v>
      </c>
      <c r="B4057" t="s">
        <v>6083</v>
      </c>
      <c r="C4057" t="s">
        <v>4412</v>
      </c>
      <c r="D4057" t="s">
        <v>1697</v>
      </c>
      <c r="E4057" s="3">
        <v>131.868131868131</v>
      </c>
      <c r="F4057" s="3">
        <v>5.71428571428571</v>
      </c>
      <c r="G4057" s="3">
        <v>0</v>
      </c>
      <c r="H4057" s="3">
        <v>0.53582417582417496</v>
      </c>
      <c r="I4057" s="3">
        <v>0.49450549450549403</v>
      </c>
      <c r="J4057" s="3">
        <v>1.8230769230769199</v>
      </c>
      <c r="K4057" s="3">
        <v>7.4674725274725198</v>
      </c>
      <c r="L4057" s="3">
        <f>Table1[[#This Row],[Hours Qualified Activities Professional]]+Table1[[#This Row],[Hours Other Activity Staff]]</f>
        <v>9.2905494505494399</v>
      </c>
      <c r="M4057" s="3">
        <f>Table1[[#This Row],[Total Hours Activity Staff]]/Table1[[#This Row],[MDS Census]]</f>
        <v>7.0453333333333715E-2</v>
      </c>
      <c r="N4057" s="3">
        <v>0</v>
      </c>
      <c r="O4057" s="3">
        <v>5.5062637362637297</v>
      </c>
      <c r="P4057" s="3">
        <f>Table1[[#This Row],[Hours Qualified Social Worker]]+Table1[[#This Row],[Hours Other Social Work Staff]]</f>
        <v>5.5062637362637297</v>
      </c>
      <c r="Q4057" s="3">
        <f>Table1[[#This Row],[Total Hours Social Work Staff Per Resident Per Day]]/Table1[[#This Row],[MDS Census]]</f>
        <v>4.1755833333333554E-2</v>
      </c>
      <c r="R4057" s="3"/>
      <c r="S4057"/>
    </row>
    <row r="4058" spans="1:19" x14ac:dyDescent="0.2">
      <c r="A4058" t="s">
        <v>5562</v>
      </c>
      <c r="B4058" t="s">
        <v>5087</v>
      </c>
      <c r="C4058" t="s">
        <v>5966</v>
      </c>
      <c r="D4058" t="s">
        <v>6084</v>
      </c>
      <c r="E4058" s="3">
        <v>120.406593406593</v>
      </c>
      <c r="F4058" s="3">
        <v>5.3818681318681296</v>
      </c>
      <c r="G4058" s="3">
        <v>0</v>
      </c>
      <c r="H4058" s="3">
        <v>0.46428571428571402</v>
      </c>
      <c r="I4058" s="3">
        <v>0.67032967032966995</v>
      </c>
      <c r="J4058" s="3">
        <v>5.1291208791208698</v>
      </c>
      <c r="K4058" s="3">
        <v>15.0027472527472</v>
      </c>
      <c r="L4058" s="3">
        <f>Table1[[#This Row],[Hours Qualified Activities Professional]]+Table1[[#This Row],[Hours Other Activity Staff]]</f>
        <v>20.131868131868071</v>
      </c>
      <c r="M4058" s="3">
        <f>Table1[[#This Row],[Total Hours Activity Staff]]/Table1[[#This Row],[MDS Census]]</f>
        <v>0.16719905083508266</v>
      </c>
      <c r="N4058" s="3">
        <v>4.71428571428571</v>
      </c>
      <c r="O4058" s="3">
        <v>19.143736263736201</v>
      </c>
      <c r="P4058" s="3">
        <f>Table1[[#This Row],[Hours Qualified Social Worker]]+Table1[[#This Row],[Hours Other Social Work Staff]]</f>
        <v>23.85802197802191</v>
      </c>
      <c r="Q4058" s="3">
        <f>Table1[[#This Row],[Total Hours Social Work Staff Per Resident Per Day]]/Table1[[#This Row],[MDS Census]]</f>
        <v>0.19814547777676381</v>
      </c>
      <c r="R4058" s="3"/>
      <c r="S4058"/>
    </row>
    <row r="4059" spans="1:19" x14ac:dyDescent="0.2">
      <c r="A4059" t="s">
        <v>5562</v>
      </c>
      <c r="B4059" t="s">
        <v>6086</v>
      </c>
      <c r="C4059" t="s">
        <v>33</v>
      </c>
      <c r="D4059" t="s">
        <v>6085</v>
      </c>
      <c r="E4059" s="3">
        <v>72.802197802197796</v>
      </c>
      <c r="F4059" s="3">
        <v>5.6263736263736197</v>
      </c>
      <c r="G4059" s="3">
        <v>0.41758241758241699</v>
      </c>
      <c r="H4059" s="3">
        <v>0.27747252747252699</v>
      </c>
      <c r="I4059" s="3">
        <v>0.40109890109890101</v>
      </c>
      <c r="J4059" s="3">
        <v>5.71428571428571</v>
      </c>
      <c r="K4059" s="3">
        <v>15.7368131868131</v>
      </c>
      <c r="L4059" s="3">
        <f>Table1[[#This Row],[Hours Qualified Activities Professional]]+Table1[[#This Row],[Hours Other Activity Staff]]</f>
        <v>21.45109890109881</v>
      </c>
      <c r="M4059" s="3">
        <f>Table1[[#This Row],[Total Hours Activity Staff]]/Table1[[#This Row],[MDS Census]]</f>
        <v>0.29464905660377233</v>
      </c>
      <c r="N4059" s="3">
        <v>0.14835164835164799</v>
      </c>
      <c r="O4059" s="3">
        <v>5.71428571428571</v>
      </c>
      <c r="P4059" s="3">
        <f>Table1[[#This Row],[Hours Qualified Social Worker]]+Table1[[#This Row],[Hours Other Social Work Staff]]</f>
        <v>5.8626373626373578</v>
      </c>
      <c r="Q4059" s="3">
        <f>Table1[[#This Row],[Total Hours Social Work Staff Per Resident Per Day]]/Table1[[#This Row],[MDS Census]]</f>
        <v>8.05283018867924E-2</v>
      </c>
      <c r="R4059" s="3"/>
      <c r="S4059"/>
    </row>
    <row r="4060" spans="1:19" x14ac:dyDescent="0.2">
      <c r="A4060" t="s">
        <v>5562</v>
      </c>
      <c r="B4060" t="s">
        <v>6088</v>
      </c>
      <c r="C4060" t="s">
        <v>4054</v>
      </c>
      <c r="D4060" t="s">
        <v>6087</v>
      </c>
      <c r="E4060" s="3">
        <v>78.252747252747199</v>
      </c>
      <c r="F4060" s="3">
        <v>5.5384615384615303</v>
      </c>
      <c r="G4060" s="3">
        <v>0.29670329670329598</v>
      </c>
      <c r="H4060" s="3">
        <v>0.61604395604395601</v>
      </c>
      <c r="I4060" s="3">
        <v>5.5384615384615303</v>
      </c>
      <c r="J4060" s="3">
        <v>5.4505494505494498</v>
      </c>
      <c r="K4060" s="3">
        <v>11.3956043956043</v>
      </c>
      <c r="L4060" s="3">
        <f>Table1[[#This Row],[Hours Qualified Activities Professional]]+Table1[[#This Row],[Hours Other Activity Staff]]</f>
        <v>16.846153846153751</v>
      </c>
      <c r="M4060" s="3">
        <f>Table1[[#This Row],[Total Hours Activity Staff]]/Table1[[#This Row],[MDS Census]]</f>
        <v>0.21527875298413038</v>
      </c>
      <c r="N4060" s="3">
        <v>0.13186813186813101</v>
      </c>
      <c r="O4060" s="3">
        <v>11.3406593406593</v>
      </c>
      <c r="P4060" s="3">
        <f>Table1[[#This Row],[Hours Qualified Social Worker]]+Table1[[#This Row],[Hours Other Social Work Staff]]</f>
        <v>11.472527472527432</v>
      </c>
      <c r="Q4060" s="3">
        <f>Table1[[#This Row],[Total Hours Social Work Staff Per Resident Per Day]]/Table1[[#This Row],[MDS Census]]</f>
        <v>0.14660862238449615</v>
      </c>
      <c r="R4060" s="3"/>
      <c r="S4060"/>
    </row>
    <row r="4061" spans="1:19" x14ac:dyDescent="0.2">
      <c r="A4061" t="s">
        <v>5562</v>
      </c>
      <c r="B4061" t="s">
        <v>6088</v>
      </c>
      <c r="C4061" t="s">
        <v>4054</v>
      </c>
      <c r="D4061" t="s">
        <v>6089</v>
      </c>
      <c r="E4061" s="3">
        <v>81.142857142857096</v>
      </c>
      <c r="F4061" s="3">
        <v>10.774725274725199</v>
      </c>
      <c r="G4061" s="3">
        <v>0.31868131868131799</v>
      </c>
      <c r="H4061" s="3">
        <v>0.38736263736263699</v>
      </c>
      <c r="I4061" s="3">
        <v>0.59340659340659296</v>
      </c>
      <c r="J4061" s="3">
        <v>3.6923076923076898</v>
      </c>
      <c r="K4061" s="3">
        <v>14.357142857142801</v>
      </c>
      <c r="L4061" s="3">
        <f>Table1[[#This Row],[Hours Qualified Activities Professional]]+Table1[[#This Row],[Hours Other Activity Staff]]</f>
        <v>18.049450549450491</v>
      </c>
      <c r="M4061" s="3">
        <f>Table1[[#This Row],[Total Hours Activity Staff]]/Table1[[#This Row],[MDS Census]]</f>
        <v>0.22244041170097448</v>
      </c>
      <c r="N4061" s="3">
        <v>5.4065934065933998</v>
      </c>
      <c r="O4061" s="3">
        <v>3.6236263736263701</v>
      </c>
      <c r="P4061" s="3">
        <f>Table1[[#This Row],[Hours Qualified Social Worker]]+Table1[[#This Row],[Hours Other Social Work Staff]]</f>
        <v>9.0302197802197703</v>
      </c>
      <c r="Q4061" s="3">
        <f>Table1[[#This Row],[Total Hours Social Work Staff Per Resident Per Day]]/Table1[[#This Row],[MDS Census]]</f>
        <v>0.11128791982665216</v>
      </c>
      <c r="R4061" s="3"/>
      <c r="S4061"/>
    </row>
    <row r="4062" spans="1:19" x14ac:dyDescent="0.2">
      <c r="A4062" t="s">
        <v>5562</v>
      </c>
      <c r="B4062" t="s">
        <v>6091</v>
      </c>
      <c r="C4062" t="s">
        <v>4054</v>
      </c>
      <c r="D4062" t="s">
        <v>6090</v>
      </c>
      <c r="E4062" s="3">
        <v>111.505494505494</v>
      </c>
      <c r="F4062" s="3">
        <v>15.5604395604395</v>
      </c>
      <c r="G4062" s="3">
        <v>0</v>
      </c>
      <c r="H4062" s="3">
        <v>0</v>
      </c>
      <c r="I4062" s="3">
        <v>0</v>
      </c>
      <c r="J4062" s="3">
        <v>5.5384615384615303</v>
      </c>
      <c r="K4062" s="3">
        <v>15.8873626373626</v>
      </c>
      <c r="L4062" s="3">
        <f>Table1[[#This Row],[Hours Qualified Activities Professional]]+Table1[[#This Row],[Hours Other Activity Staff]]</f>
        <v>21.425824175824129</v>
      </c>
      <c r="M4062" s="3">
        <f>Table1[[#This Row],[Total Hours Activity Staff]]/Table1[[#This Row],[MDS Census]]</f>
        <v>0.19215038927761946</v>
      </c>
      <c r="N4062" s="3">
        <v>4.4394505494505401</v>
      </c>
      <c r="O4062" s="3">
        <v>4.8351648351648304</v>
      </c>
      <c r="P4062" s="3">
        <f>Table1[[#This Row],[Hours Qualified Social Worker]]+Table1[[#This Row],[Hours Other Social Work Staff]]</f>
        <v>9.2746153846153696</v>
      </c>
      <c r="Q4062" s="3">
        <f>Table1[[#This Row],[Total Hours Social Work Staff Per Resident Per Day]]/Table1[[#This Row],[MDS Census]]</f>
        <v>8.3176308268453972E-2</v>
      </c>
      <c r="R4062" s="3"/>
      <c r="S4062"/>
    </row>
    <row r="4063" spans="1:19" x14ac:dyDescent="0.2">
      <c r="A4063" t="s">
        <v>5562</v>
      </c>
      <c r="B4063" t="s">
        <v>6091</v>
      </c>
      <c r="C4063" t="s">
        <v>4054</v>
      </c>
      <c r="D4063" t="s">
        <v>6092</v>
      </c>
      <c r="E4063" s="3">
        <v>77.780219780219696</v>
      </c>
      <c r="F4063" s="3">
        <v>5.2747252747252702</v>
      </c>
      <c r="G4063" s="3">
        <v>2.8241758241758199</v>
      </c>
      <c r="H4063" s="3">
        <v>0.36813186813186799</v>
      </c>
      <c r="I4063" s="3">
        <v>4.22527472527472</v>
      </c>
      <c r="J4063" s="3">
        <v>18.604395604395599</v>
      </c>
      <c r="K4063" s="3">
        <v>0</v>
      </c>
      <c r="L4063" s="3">
        <f>Table1[[#This Row],[Hours Qualified Activities Professional]]+Table1[[#This Row],[Hours Other Activity Staff]]</f>
        <v>18.604395604395599</v>
      </c>
      <c r="M4063" s="3">
        <f>Table1[[#This Row],[Total Hours Activity Staff]]/Table1[[#This Row],[MDS Census]]</f>
        <v>0.23919186210794027</v>
      </c>
      <c r="N4063" s="3">
        <v>5.1868131868131799</v>
      </c>
      <c r="O4063" s="3">
        <v>5.3241758241758204</v>
      </c>
      <c r="P4063" s="3">
        <f>Table1[[#This Row],[Hours Qualified Social Worker]]+Table1[[#This Row],[Hours Other Social Work Staff]]</f>
        <v>10.510989010989</v>
      </c>
      <c r="Q4063" s="3">
        <f>Table1[[#This Row],[Total Hours Social Work Staff Per Resident Per Day]]/Table1[[#This Row],[MDS Census]]</f>
        <v>0.13513704436281437</v>
      </c>
      <c r="R4063" s="3"/>
      <c r="S4063"/>
    </row>
    <row r="4064" spans="1:19" x14ac:dyDescent="0.2">
      <c r="A4064" t="s">
        <v>5562</v>
      </c>
      <c r="B4064" t="s">
        <v>6094</v>
      </c>
      <c r="C4064" t="s">
        <v>4537</v>
      </c>
      <c r="D4064" t="s">
        <v>6093</v>
      </c>
      <c r="E4064" s="3">
        <v>26.065934065934002</v>
      </c>
      <c r="F4064" s="3">
        <v>5.71428571428571</v>
      </c>
      <c r="G4064" s="3">
        <v>0</v>
      </c>
      <c r="H4064" s="3">
        <v>0.12362637362637301</v>
      </c>
      <c r="I4064" s="3">
        <v>0.26373626373626302</v>
      </c>
      <c r="J4064" s="3">
        <v>0</v>
      </c>
      <c r="K4064" s="3">
        <v>2.01758241758241</v>
      </c>
      <c r="L4064" s="3">
        <f>Table1[[#This Row],[Hours Qualified Activities Professional]]+Table1[[#This Row],[Hours Other Activity Staff]]</f>
        <v>2.01758241758241</v>
      </c>
      <c r="M4064" s="3">
        <f>Table1[[#This Row],[Total Hours Activity Staff]]/Table1[[#This Row],[MDS Census]]</f>
        <v>7.7403035413153354E-2</v>
      </c>
      <c r="N4064" s="3">
        <v>0</v>
      </c>
      <c r="O4064" s="3">
        <v>0</v>
      </c>
      <c r="P4064" s="3">
        <f>Table1[[#This Row],[Hours Qualified Social Worker]]+Table1[[#This Row],[Hours Other Social Work Staff]]</f>
        <v>0</v>
      </c>
      <c r="Q4064" s="3">
        <f>Table1[[#This Row],[Total Hours Social Work Staff Per Resident Per Day]]/Table1[[#This Row],[MDS Census]]</f>
        <v>0</v>
      </c>
      <c r="R4064" s="3"/>
      <c r="S4064"/>
    </row>
    <row r="4065" spans="1:19" x14ac:dyDescent="0.2">
      <c r="A4065" t="s">
        <v>5562</v>
      </c>
      <c r="B4065" t="s">
        <v>6096</v>
      </c>
      <c r="C4065" t="s">
        <v>1206</v>
      </c>
      <c r="D4065" t="s">
        <v>6095</v>
      </c>
      <c r="E4065" s="3">
        <v>102.802197802197</v>
      </c>
      <c r="F4065" s="3">
        <v>10.373626373626299</v>
      </c>
      <c r="G4065" s="3">
        <v>0.13186813186813101</v>
      </c>
      <c r="H4065" s="3">
        <v>0.50549450549450503</v>
      </c>
      <c r="I4065" s="3">
        <v>0.87087912087912001</v>
      </c>
      <c r="J4065" s="3">
        <v>5.3434065934065904</v>
      </c>
      <c r="K4065" s="3">
        <v>8.9230769230769198</v>
      </c>
      <c r="L4065" s="3">
        <f>Table1[[#This Row],[Hours Qualified Activities Professional]]+Table1[[#This Row],[Hours Other Activity Staff]]</f>
        <v>14.266483516483511</v>
      </c>
      <c r="M4065" s="3">
        <f>Table1[[#This Row],[Total Hours Activity Staff]]/Table1[[#This Row],[MDS Census]]</f>
        <v>0.13877605558524955</v>
      </c>
      <c r="N4065" s="3">
        <v>9.0659340659340601E-2</v>
      </c>
      <c r="O4065" s="3">
        <v>3.5357142857142798</v>
      </c>
      <c r="P4065" s="3">
        <f>Table1[[#This Row],[Hours Qualified Social Worker]]+Table1[[#This Row],[Hours Other Social Work Staff]]</f>
        <v>3.6263736263736206</v>
      </c>
      <c r="Q4065" s="3">
        <f>Table1[[#This Row],[Total Hours Social Work Staff Per Resident Per Day]]/Table1[[#This Row],[MDS Census]]</f>
        <v>3.527525387493341E-2</v>
      </c>
      <c r="R4065" s="3"/>
      <c r="S4065"/>
    </row>
    <row r="4066" spans="1:19" x14ac:dyDescent="0.2">
      <c r="A4066" t="s">
        <v>5562</v>
      </c>
      <c r="B4066" t="s">
        <v>1519</v>
      </c>
      <c r="C4066" t="s">
        <v>1206</v>
      </c>
      <c r="D4066" t="s">
        <v>6097</v>
      </c>
      <c r="E4066" s="3">
        <v>47.725274725274701</v>
      </c>
      <c r="F4066" s="3">
        <v>4.8516483516483504</v>
      </c>
      <c r="G4066" s="3">
        <v>0.78571428571428503</v>
      </c>
      <c r="H4066" s="3">
        <v>0.29670329670329598</v>
      </c>
      <c r="I4066" s="3">
        <v>5.71428571428571</v>
      </c>
      <c r="J4066" s="3">
        <v>21.747252747252698</v>
      </c>
      <c r="K4066" s="3">
        <v>0</v>
      </c>
      <c r="L4066" s="3">
        <f>Table1[[#This Row],[Hours Qualified Activities Professional]]+Table1[[#This Row],[Hours Other Activity Staff]]</f>
        <v>21.747252747252698</v>
      </c>
      <c r="M4066" s="3">
        <f>Table1[[#This Row],[Total Hours Activity Staff]]/Table1[[#This Row],[MDS Census]]</f>
        <v>0.45567580013815256</v>
      </c>
      <c r="N4066" s="3">
        <v>10.219780219780199</v>
      </c>
      <c r="O4066" s="3">
        <v>0</v>
      </c>
      <c r="P4066" s="3">
        <f>Table1[[#This Row],[Hours Qualified Social Worker]]+Table1[[#This Row],[Hours Other Social Work Staff]]</f>
        <v>10.219780219780199</v>
      </c>
      <c r="Q4066" s="3">
        <f>Table1[[#This Row],[Total Hours Social Work Staff Per Resident Per Day]]/Table1[[#This Row],[MDS Census]]</f>
        <v>0.21413769283905104</v>
      </c>
      <c r="R4066" s="3"/>
      <c r="S4066"/>
    </row>
    <row r="4067" spans="1:19" x14ac:dyDescent="0.2">
      <c r="A4067" t="s">
        <v>5562</v>
      </c>
      <c r="B4067" t="s">
        <v>6099</v>
      </c>
      <c r="C4067" t="s">
        <v>1206</v>
      </c>
      <c r="D4067" t="s">
        <v>6098</v>
      </c>
      <c r="E4067" s="3">
        <v>153.53846153846101</v>
      </c>
      <c r="F4067" s="3">
        <v>5.6263736263736197</v>
      </c>
      <c r="G4067" s="3">
        <v>0.46153846153846101</v>
      </c>
      <c r="H4067" s="3">
        <v>0.879120879120879</v>
      </c>
      <c r="I4067" s="3">
        <v>5.71428571428571</v>
      </c>
      <c r="J4067" s="3">
        <v>5.2747252747252702</v>
      </c>
      <c r="K4067" s="3">
        <v>14.7527472527472</v>
      </c>
      <c r="L4067" s="3">
        <f>Table1[[#This Row],[Hours Qualified Activities Professional]]+Table1[[#This Row],[Hours Other Activity Staff]]</f>
        <v>20.027472527472469</v>
      </c>
      <c r="M4067" s="3">
        <f>Table1[[#This Row],[Total Hours Activity Staff]]/Table1[[#This Row],[MDS Census]]</f>
        <v>0.13043945032922996</v>
      </c>
      <c r="N4067" s="3">
        <v>0.17582417582417501</v>
      </c>
      <c r="O4067" s="3">
        <v>22.1538461538461</v>
      </c>
      <c r="P4067" s="3">
        <f>Table1[[#This Row],[Hours Qualified Social Worker]]+Table1[[#This Row],[Hours Other Social Work Staff]]</f>
        <v>22.329670329670275</v>
      </c>
      <c r="Q4067" s="3">
        <f>Table1[[#This Row],[Total Hours Social Work Staff Per Resident Per Day]]/Table1[[#This Row],[MDS Census]]</f>
        <v>0.14543372459204137</v>
      </c>
      <c r="R4067" s="3"/>
      <c r="S4067"/>
    </row>
    <row r="4068" spans="1:19" x14ac:dyDescent="0.2">
      <c r="A4068" t="s">
        <v>5562</v>
      </c>
      <c r="B4068" t="s">
        <v>5099</v>
      </c>
      <c r="C4068" t="s">
        <v>4054</v>
      </c>
      <c r="D4068" t="s">
        <v>6100</v>
      </c>
      <c r="E4068" s="3">
        <v>74.428571428571402</v>
      </c>
      <c r="F4068" s="3">
        <v>39.373626373626301</v>
      </c>
      <c r="G4068" s="3">
        <v>0.30769230769230699</v>
      </c>
      <c r="H4068" s="3">
        <v>0.26373626373626302</v>
      </c>
      <c r="I4068" s="3">
        <v>0.939560439560439</v>
      </c>
      <c r="J4068" s="3">
        <v>5.1868131868131799</v>
      </c>
      <c r="K4068" s="3">
        <v>18.0851648351648</v>
      </c>
      <c r="L4068" s="3">
        <f>Table1[[#This Row],[Hours Qualified Activities Professional]]+Table1[[#This Row],[Hours Other Activity Staff]]</f>
        <v>23.271978021977979</v>
      </c>
      <c r="M4068" s="3">
        <f>Table1[[#This Row],[Total Hours Activity Staff]]/Table1[[#This Row],[MDS Census]]</f>
        <v>0.31267532851026086</v>
      </c>
      <c r="N4068" s="3">
        <v>5.3021978021978002</v>
      </c>
      <c r="O4068" s="3">
        <v>0</v>
      </c>
      <c r="P4068" s="3">
        <f>Table1[[#This Row],[Hours Qualified Social Worker]]+Table1[[#This Row],[Hours Other Social Work Staff]]</f>
        <v>5.3021978021978002</v>
      </c>
      <c r="Q4068" s="3">
        <f>Table1[[#This Row],[Total Hours Social Work Staff Per Resident Per Day]]/Table1[[#This Row],[MDS Census]]</f>
        <v>7.1238742064077959E-2</v>
      </c>
      <c r="R4068" s="3"/>
      <c r="S4068"/>
    </row>
    <row r="4069" spans="1:19" x14ac:dyDescent="0.2">
      <c r="A4069" t="s">
        <v>5562</v>
      </c>
      <c r="B4069" t="s">
        <v>4367</v>
      </c>
      <c r="C4069" t="s">
        <v>325</v>
      </c>
      <c r="D4069" t="s">
        <v>6101</v>
      </c>
      <c r="E4069" s="3">
        <v>55.164835164835097</v>
      </c>
      <c r="F4069" s="3">
        <v>16.184065934065899</v>
      </c>
      <c r="G4069" s="3">
        <v>0.13186813186813101</v>
      </c>
      <c r="H4069" s="3">
        <v>0</v>
      </c>
      <c r="I4069" s="3">
        <v>0.42857142857142799</v>
      </c>
      <c r="J4069" s="3">
        <v>3.7032967032966997E-2</v>
      </c>
      <c r="K4069" s="3">
        <v>14.2582417582417</v>
      </c>
      <c r="L4069" s="3">
        <f>Table1[[#This Row],[Hours Qualified Activities Professional]]+Table1[[#This Row],[Hours Other Activity Staff]]</f>
        <v>14.295274725274668</v>
      </c>
      <c r="M4069" s="3">
        <f>Table1[[#This Row],[Total Hours Activity Staff]]/Table1[[#This Row],[MDS Census]]</f>
        <v>0.25913745019920248</v>
      </c>
      <c r="N4069" s="3">
        <v>5.2634065934065903</v>
      </c>
      <c r="O4069" s="3">
        <v>0</v>
      </c>
      <c r="P4069" s="3">
        <f>Table1[[#This Row],[Hours Qualified Social Worker]]+Table1[[#This Row],[Hours Other Social Work Staff]]</f>
        <v>5.2634065934065903</v>
      </c>
      <c r="Q4069" s="3">
        <f>Table1[[#This Row],[Total Hours Social Work Staff Per Resident Per Day]]/Table1[[#This Row],[MDS Census]]</f>
        <v>9.5412350597609621E-2</v>
      </c>
      <c r="R4069" s="3"/>
      <c r="S4069"/>
    </row>
    <row r="4070" spans="1:19" x14ac:dyDescent="0.2">
      <c r="A4070" t="s">
        <v>5562</v>
      </c>
      <c r="B4070" t="s">
        <v>4367</v>
      </c>
      <c r="C4070" t="s">
        <v>325</v>
      </c>
      <c r="D4070" t="s">
        <v>6102</v>
      </c>
      <c r="E4070" s="3">
        <v>52.241758241758198</v>
      </c>
      <c r="F4070" s="3">
        <v>43.741758241758198</v>
      </c>
      <c r="G4070" s="3">
        <v>0.19780219780219699</v>
      </c>
      <c r="H4070" s="3">
        <v>0</v>
      </c>
      <c r="I4070" s="3">
        <v>0.44505494505494497</v>
      </c>
      <c r="J4070" s="3">
        <v>9.7582417582417494E-2</v>
      </c>
      <c r="K4070" s="3">
        <v>15.5862637362637</v>
      </c>
      <c r="L4070" s="3">
        <f>Table1[[#This Row],[Hours Qualified Activities Professional]]+Table1[[#This Row],[Hours Other Activity Staff]]</f>
        <v>15.683846153846117</v>
      </c>
      <c r="M4070" s="3">
        <f>Table1[[#This Row],[Total Hours Activity Staff]]/Table1[[#This Row],[MDS Census]]</f>
        <v>0.30021665965502692</v>
      </c>
      <c r="N4070" s="3">
        <v>5.5179120879120802</v>
      </c>
      <c r="O4070" s="3">
        <v>0</v>
      </c>
      <c r="P4070" s="3">
        <f>Table1[[#This Row],[Hours Qualified Social Worker]]+Table1[[#This Row],[Hours Other Social Work Staff]]</f>
        <v>5.5179120879120802</v>
      </c>
      <c r="Q4070" s="3">
        <f>Table1[[#This Row],[Total Hours Social Work Staff Per Resident Per Day]]/Table1[[#This Row],[MDS Census]]</f>
        <v>0.105622633571729</v>
      </c>
      <c r="R4070" s="3"/>
      <c r="S4070"/>
    </row>
    <row r="4071" spans="1:19" x14ac:dyDescent="0.2">
      <c r="A4071" t="s">
        <v>5562</v>
      </c>
      <c r="B4071" t="s">
        <v>6104</v>
      </c>
      <c r="C4071" t="s">
        <v>59</v>
      </c>
      <c r="D4071" t="s">
        <v>6103</v>
      </c>
      <c r="E4071" s="3">
        <v>109.912087912087</v>
      </c>
      <c r="F4071" s="3">
        <v>5.2747252747252702</v>
      </c>
      <c r="G4071" s="3">
        <v>0.56593406593406503</v>
      </c>
      <c r="H4071" s="3">
        <v>0.32692307692307598</v>
      </c>
      <c r="I4071" s="3">
        <v>0.52747252747252704</v>
      </c>
      <c r="J4071" s="3">
        <v>4.48351648351648</v>
      </c>
      <c r="K4071" s="3">
        <v>9.8143956043955995</v>
      </c>
      <c r="L4071" s="3">
        <f>Table1[[#This Row],[Hours Qualified Activities Professional]]+Table1[[#This Row],[Hours Other Activity Staff]]</f>
        <v>14.29791208791208</v>
      </c>
      <c r="M4071" s="3">
        <f>Table1[[#This Row],[Total Hours Activity Staff]]/Table1[[#This Row],[MDS Census]]</f>
        <v>0.13008498300340032</v>
      </c>
      <c r="N4071" s="3">
        <v>5.6153846153846096</v>
      </c>
      <c r="O4071" s="3">
        <v>0</v>
      </c>
      <c r="P4071" s="3">
        <f>Table1[[#This Row],[Hours Qualified Social Worker]]+Table1[[#This Row],[Hours Other Social Work Staff]]</f>
        <v>5.6153846153846096</v>
      </c>
      <c r="Q4071" s="3">
        <f>Table1[[#This Row],[Total Hours Social Work Staff Per Resident Per Day]]/Table1[[#This Row],[MDS Census]]</f>
        <v>5.1089782043591651E-2</v>
      </c>
      <c r="R4071" s="3"/>
      <c r="S4071"/>
    </row>
    <row r="4072" spans="1:19" x14ac:dyDescent="0.2">
      <c r="A4072" t="s">
        <v>5562</v>
      </c>
      <c r="B4072" t="s">
        <v>6104</v>
      </c>
      <c r="C4072" t="s">
        <v>59</v>
      </c>
      <c r="D4072" t="s">
        <v>6105</v>
      </c>
      <c r="E4072" s="3">
        <v>66.098901098900996</v>
      </c>
      <c r="F4072" s="3">
        <v>5.71428571428571</v>
      </c>
      <c r="G4072" s="3">
        <v>0</v>
      </c>
      <c r="H4072" s="3">
        <v>0.22252747252747199</v>
      </c>
      <c r="I4072" s="3">
        <v>0.39010989010989</v>
      </c>
      <c r="J4072" s="3">
        <v>5.4148351648351598</v>
      </c>
      <c r="K4072" s="3">
        <v>0</v>
      </c>
      <c r="L4072" s="3">
        <f>Table1[[#This Row],[Hours Qualified Activities Professional]]+Table1[[#This Row],[Hours Other Activity Staff]]</f>
        <v>5.4148351648351598</v>
      </c>
      <c r="M4072" s="3">
        <f>Table1[[#This Row],[Total Hours Activity Staff]]/Table1[[#This Row],[MDS Census]]</f>
        <v>8.1920199501246932E-2</v>
      </c>
      <c r="N4072" s="3">
        <v>0</v>
      </c>
      <c r="O4072" s="3">
        <v>5.1208791208791196</v>
      </c>
      <c r="P4072" s="3">
        <f>Table1[[#This Row],[Hours Qualified Social Worker]]+Table1[[#This Row],[Hours Other Social Work Staff]]</f>
        <v>5.1208791208791196</v>
      </c>
      <c r="Q4072" s="3">
        <f>Table1[[#This Row],[Total Hours Social Work Staff Per Resident Per Day]]/Table1[[#This Row],[MDS Census]]</f>
        <v>7.7472984206151396E-2</v>
      </c>
      <c r="R4072" s="3"/>
      <c r="S4072"/>
    </row>
    <row r="4073" spans="1:19" x14ac:dyDescent="0.2">
      <c r="A4073" t="s">
        <v>5562</v>
      </c>
      <c r="B4073" t="s">
        <v>6107</v>
      </c>
      <c r="C4073" t="s">
        <v>4054</v>
      </c>
      <c r="D4073" t="s">
        <v>6106</v>
      </c>
      <c r="E4073" s="3">
        <v>136.318681318681</v>
      </c>
      <c r="F4073" s="3">
        <v>50.870879120879103</v>
      </c>
      <c r="G4073" s="3">
        <v>0.52747252747252704</v>
      </c>
      <c r="H4073" s="3">
        <v>0</v>
      </c>
      <c r="I4073" s="3">
        <v>0.81318681318681296</v>
      </c>
      <c r="J4073" s="3">
        <v>5.2747252747252702</v>
      </c>
      <c r="K4073" s="3">
        <v>46.131868131868103</v>
      </c>
      <c r="L4073" s="3">
        <f>Table1[[#This Row],[Hours Qualified Activities Professional]]+Table1[[#This Row],[Hours Other Activity Staff]]</f>
        <v>51.406593406593373</v>
      </c>
      <c r="M4073" s="3">
        <f>Table1[[#This Row],[Total Hours Activity Staff]]/Table1[[#This Row],[MDS Census]]</f>
        <v>0.37710600564288654</v>
      </c>
      <c r="N4073" s="3">
        <v>0</v>
      </c>
      <c r="O4073" s="3">
        <v>14.9065934065934</v>
      </c>
      <c r="P4073" s="3">
        <f>Table1[[#This Row],[Hours Qualified Social Worker]]+Table1[[#This Row],[Hours Other Social Work Staff]]</f>
        <v>14.9065934065934</v>
      </c>
      <c r="Q4073" s="3">
        <f>Table1[[#This Row],[Total Hours Social Work Staff Per Resident Per Day]]/Table1[[#This Row],[MDS Census]]</f>
        <v>0.10935106811769468</v>
      </c>
      <c r="R4073" s="3"/>
      <c r="S4073"/>
    </row>
    <row r="4074" spans="1:19" x14ac:dyDescent="0.2">
      <c r="A4074" t="s">
        <v>5562</v>
      </c>
      <c r="B4074" t="s">
        <v>6107</v>
      </c>
      <c r="C4074" t="s">
        <v>5629</v>
      </c>
      <c r="D4074" t="s">
        <v>6108</v>
      </c>
      <c r="E4074" s="3">
        <v>54.406593406593402</v>
      </c>
      <c r="F4074" s="3">
        <v>5.1868131868131799</v>
      </c>
      <c r="G4074" s="3">
        <v>0.39560439560439498</v>
      </c>
      <c r="H4074" s="3">
        <v>0.359890109890109</v>
      </c>
      <c r="I4074" s="3">
        <v>5.71428571428571</v>
      </c>
      <c r="J4074" s="3">
        <v>0</v>
      </c>
      <c r="K4074" s="3">
        <v>42.074065934065899</v>
      </c>
      <c r="L4074" s="3">
        <f>Table1[[#This Row],[Hours Qualified Activities Professional]]+Table1[[#This Row],[Hours Other Activity Staff]]</f>
        <v>42.074065934065899</v>
      </c>
      <c r="M4074" s="3">
        <f>Table1[[#This Row],[Total Hours Activity Staff]]/Table1[[#This Row],[MDS Census]]</f>
        <v>0.77332660068672943</v>
      </c>
      <c r="N4074" s="3">
        <v>5.1373626373626298</v>
      </c>
      <c r="O4074" s="3">
        <v>16.200329670329602</v>
      </c>
      <c r="P4074" s="3">
        <f>Table1[[#This Row],[Hours Qualified Social Worker]]+Table1[[#This Row],[Hours Other Social Work Staff]]</f>
        <v>21.33769230769223</v>
      </c>
      <c r="Q4074" s="3">
        <f>Table1[[#This Row],[Total Hours Social Work Staff Per Resident Per Day]]/Table1[[#This Row],[MDS Census]]</f>
        <v>0.39218945667541771</v>
      </c>
      <c r="R4074" s="3"/>
      <c r="S4074"/>
    </row>
    <row r="4075" spans="1:19" x14ac:dyDescent="0.2">
      <c r="A4075" t="s">
        <v>5562</v>
      </c>
      <c r="B4075" t="s">
        <v>6110</v>
      </c>
      <c r="C4075" t="s">
        <v>5955</v>
      </c>
      <c r="D4075" t="s">
        <v>6109</v>
      </c>
      <c r="E4075" s="3">
        <v>51.593406593406499</v>
      </c>
      <c r="F4075" s="3">
        <v>3.8681318681318602</v>
      </c>
      <c r="G4075" s="3">
        <v>0</v>
      </c>
      <c r="H4075" s="3">
        <v>0</v>
      </c>
      <c r="I4075" s="3">
        <v>0</v>
      </c>
      <c r="J4075" s="3">
        <v>0</v>
      </c>
      <c r="K4075" s="3">
        <v>26.2967032967032</v>
      </c>
      <c r="L4075" s="3">
        <f>Table1[[#This Row],[Hours Qualified Activities Professional]]+Table1[[#This Row],[Hours Other Activity Staff]]</f>
        <v>26.2967032967032</v>
      </c>
      <c r="M4075" s="3">
        <f>Table1[[#This Row],[Total Hours Activity Staff]]/Table1[[#This Row],[MDS Census]]</f>
        <v>0.50969116080937071</v>
      </c>
      <c r="N4075" s="3">
        <v>0</v>
      </c>
      <c r="O4075" s="3">
        <v>0</v>
      </c>
      <c r="P4075" s="3">
        <f>Table1[[#This Row],[Hours Qualified Social Worker]]+Table1[[#This Row],[Hours Other Social Work Staff]]</f>
        <v>0</v>
      </c>
      <c r="Q4075" s="3">
        <f>Table1[[#This Row],[Total Hours Social Work Staff Per Resident Per Day]]/Table1[[#This Row],[MDS Census]]</f>
        <v>0</v>
      </c>
      <c r="R4075" s="3"/>
      <c r="S4075"/>
    </row>
    <row r="4076" spans="1:19" x14ac:dyDescent="0.2">
      <c r="A4076" t="s">
        <v>5562</v>
      </c>
      <c r="B4076" t="s">
        <v>6112</v>
      </c>
      <c r="C4076" t="s">
        <v>5642</v>
      </c>
      <c r="D4076" t="s">
        <v>6111</v>
      </c>
      <c r="E4076" s="3">
        <v>68.714285714285694</v>
      </c>
      <c r="F4076" s="3">
        <v>6.7692307692307603</v>
      </c>
      <c r="G4076" s="3">
        <v>6.3186813186813101E-2</v>
      </c>
      <c r="H4076" s="3">
        <v>0.31043956043956</v>
      </c>
      <c r="I4076" s="3">
        <v>0.43406593406593402</v>
      </c>
      <c r="J4076" s="3">
        <v>5.1181318681318597</v>
      </c>
      <c r="K4076" s="3">
        <v>9.6895604395604291</v>
      </c>
      <c r="L4076" s="3">
        <f>Table1[[#This Row],[Hours Qualified Activities Professional]]+Table1[[#This Row],[Hours Other Activity Staff]]</f>
        <v>14.807692307692289</v>
      </c>
      <c r="M4076" s="3">
        <f>Table1[[#This Row],[Total Hours Activity Staff]]/Table1[[#This Row],[MDS Census]]</f>
        <v>0.21549656165040759</v>
      </c>
      <c r="N4076" s="3">
        <v>0</v>
      </c>
      <c r="O4076" s="3">
        <v>5.9697802197802101</v>
      </c>
      <c r="P4076" s="3">
        <f>Table1[[#This Row],[Hours Qualified Social Worker]]+Table1[[#This Row],[Hours Other Social Work Staff]]</f>
        <v>5.9697802197802101</v>
      </c>
      <c r="Q4076" s="3">
        <f>Table1[[#This Row],[Total Hours Social Work Staff Per Resident Per Day]]/Table1[[#This Row],[MDS Census]]</f>
        <v>8.6878298416759842E-2</v>
      </c>
      <c r="R4076" s="3"/>
      <c r="S4076"/>
    </row>
    <row r="4077" spans="1:19" x14ac:dyDescent="0.2">
      <c r="A4077" t="s">
        <v>5562</v>
      </c>
      <c r="B4077" t="s">
        <v>6114</v>
      </c>
      <c r="C4077" t="s">
        <v>1206</v>
      </c>
      <c r="D4077" t="s">
        <v>6113</v>
      </c>
      <c r="E4077" s="3">
        <v>105.802197802197</v>
      </c>
      <c r="F4077" s="3">
        <v>2.1098901098901002</v>
      </c>
      <c r="G4077" s="3">
        <v>0.29670329670329598</v>
      </c>
      <c r="H4077" s="3">
        <v>0.63296703296703205</v>
      </c>
      <c r="I4077" s="3">
        <v>5.4572527472527401</v>
      </c>
      <c r="J4077" s="3">
        <v>0</v>
      </c>
      <c r="K4077" s="3">
        <v>11.9448351648351</v>
      </c>
      <c r="L4077" s="3">
        <f>Table1[[#This Row],[Hours Qualified Activities Professional]]+Table1[[#This Row],[Hours Other Activity Staff]]</f>
        <v>11.9448351648351</v>
      </c>
      <c r="M4077" s="3">
        <f>Table1[[#This Row],[Total Hours Activity Staff]]/Table1[[#This Row],[MDS Census]]</f>
        <v>0.1128977980889076</v>
      </c>
      <c r="N4077" s="3">
        <v>9.8901098901098905</v>
      </c>
      <c r="O4077" s="3">
        <v>6.7660439560439496</v>
      </c>
      <c r="P4077" s="3">
        <f>Table1[[#This Row],[Hours Qualified Social Worker]]+Table1[[#This Row],[Hours Other Social Work Staff]]</f>
        <v>16.656153846153842</v>
      </c>
      <c r="Q4077" s="3">
        <f>Table1[[#This Row],[Total Hours Social Work Staff Per Resident Per Day]]/Table1[[#This Row],[MDS Census]]</f>
        <v>0.15742729538845152</v>
      </c>
      <c r="R4077" s="3"/>
      <c r="S4077"/>
    </row>
    <row r="4078" spans="1:19" x14ac:dyDescent="0.2">
      <c r="A4078" t="s">
        <v>5562</v>
      </c>
      <c r="B4078" t="s">
        <v>6114</v>
      </c>
      <c r="C4078" t="s">
        <v>1206</v>
      </c>
      <c r="D4078" t="s">
        <v>6115</v>
      </c>
      <c r="E4078" s="3">
        <v>118.252747252747</v>
      </c>
      <c r="F4078" s="3">
        <v>5.1373626373626298</v>
      </c>
      <c r="G4078" s="3">
        <v>0.25274725274725202</v>
      </c>
      <c r="H4078" s="3">
        <v>0.539340659340659</v>
      </c>
      <c r="I4078" s="3">
        <v>1.2808791208791199</v>
      </c>
      <c r="J4078" s="3">
        <v>9.8901098901098905</v>
      </c>
      <c r="K4078" s="3">
        <v>15.468461538461501</v>
      </c>
      <c r="L4078" s="3">
        <f>Table1[[#This Row],[Hours Qualified Activities Professional]]+Table1[[#This Row],[Hours Other Activity Staff]]</f>
        <v>25.358571428571391</v>
      </c>
      <c r="M4078" s="3">
        <f>Table1[[#This Row],[Total Hours Activity Staff]]/Table1[[#This Row],[MDS Census]]</f>
        <v>0.21444382492333441</v>
      </c>
      <c r="N4078" s="3">
        <v>5.6263736263736197</v>
      </c>
      <c r="O4078" s="3">
        <v>4.8571428571428497</v>
      </c>
      <c r="P4078" s="3">
        <f>Table1[[#This Row],[Hours Qualified Social Worker]]+Table1[[#This Row],[Hours Other Social Work Staff]]</f>
        <v>10.483516483516469</v>
      </c>
      <c r="Q4078" s="3">
        <f>Table1[[#This Row],[Total Hours Social Work Staff Per Resident Per Day]]/Table1[[#This Row],[MDS Census]]</f>
        <v>8.8653470867019871E-2</v>
      </c>
      <c r="R4078" s="3"/>
      <c r="S4078"/>
    </row>
    <row r="4079" spans="1:19" x14ac:dyDescent="0.2">
      <c r="A4079" t="s">
        <v>5562</v>
      </c>
      <c r="B4079" t="s">
        <v>1552</v>
      </c>
      <c r="C4079" t="s">
        <v>479</v>
      </c>
      <c r="D4079" t="s">
        <v>6116</v>
      </c>
      <c r="E4079" s="3">
        <v>102.58241758241699</v>
      </c>
      <c r="F4079" s="3">
        <v>5.24175824175824</v>
      </c>
      <c r="G4079" s="3">
        <v>0.28571428571428498</v>
      </c>
      <c r="H4079" s="3">
        <v>0.46153846153846101</v>
      </c>
      <c r="I4079" s="3">
        <v>0</v>
      </c>
      <c r="J4079" s="3">
        <v>4.7692307692307603</v>
      </c>
      <c r="K4079" s="3">
        <v>16.5851648351648</v>
      </c>
      <c r="L4079" s="3">
        <f>Table1[[#This Row],[Hours Qualified Activities Professional]]+Table1[[#This Row],[Hours Other Activity Staff]]</f>
        <v>21.35439560439556</v>
      </c>
      <c r="M4079" s="3">
        <f>Table1[[#This Row],[Total Hours Activity Staff]]/Table1[[#This Row],[MDS Census]]</f>
        <v>0.20816818425281275</v>
      </c>
      <c r="N4079" s="3">
        <v>10.439560439560401</v>
      </c>
      <c r="O4079" s="3">
        <v>15.439560439560401</v>
      </c>
      <c r="P4079" s="3">
        <f>Table1[[#This Row],[Hours Qualified Social Worker]]+Table1[[#This Row],[Hours Other Social Work Staff]]</f>
        <v>25.879120879120801</v>
      </c>
      <c r="Q4079" s="3">
        <f>Table1[[#This Row],[Total Hours Social Work Staff Per Resident Per Day]]/Table1[[#This Row],[MDS Census]]</f>
        <v>0.25227637921799745</v>
      </c>
      <c r="R4079" s="3"/>
      <c r="S4079"/>
    </row>
    <row r="4080" spans="1:19" x14ac:dyDescent="0.2">
      <c r="A4080" t="s">
        <v>5562</v>
      </c>
      <c r="B4080" t="s">
        <v>1552</v>
      </c>
      <c r="C4080" t="s">
        <v>479</v>
      </c>
      <c r="D4080" t="s">
        <v>6117</v>
      </c>
      <c r="E4080" s="3">
        <v>77.527472527472497</v>
      </c>
      <c r="F4080" s="3">
        <v>5.1593406593406499</v>
      </c>
      <c r="G4080" s="3">
        <v>0.82417582417582402</v>
      </c>
      <c r="H4080" s="3">
        <v>0.47252747252747201</v>
      </c>
      <c r="I4080" s="3">
        <v>0.659340659340659</v>
      </c>
      <c r="J4080" s="3">
        <v>5.6373626373626298</v>
      </c>
      <c r="K4080" s="3">
        <v>5.7884615384615303</v>
      </c>
      <c r="L4080" s="3">
        <f>Table1[[#This Row],[Hours Qualified Activities Professional]]+Table1[[#This Row],[Hours Other Activity Staff]]</f>
        <v>11.425824175824161</v>
      </c>
      <c r="M4080" s="3">
        <f>Table1[[#This Row],[Total Hours Activity Staff]]/Table1[[#This Row],[MDS Census]]</f>
        <v>0.14737774627923445</v>
      </c>
      <c r="N4080" s="3">
        <v>0.145604395604395</v>
      </c>
      <c r="O4080" s="3">
        <v>5.6208791208791196</v>
      </c>
      <c r="P4080" s="3">
        <f>Table1[[#This Row],[Hours Qualified Social Worker]]+Table1[[#This Row],[Hours Other Social Work Staff]]</f>
        <v>5.7664835164835146</v>
      </c>
      <c r="Q4080" s="3">
        <f>Table1[[#This Row],[Total Hours Social Work Staff Per Resident Per Day]]/Table1[[#This Row],[MDS Census]]</f>
        <v>7.4379872430900079E-2</v>
      </c>
      <c r="R4080" s="3"/>
      <c r="S4080"/>
    </row>
    <row r="4081" spans="1:19" x14ac:dyDescent="0.2">
      <c r="A4081" t="s">
        <v>5562</v>
      </c>
      <c r="B4081" t="s">
        <v>1552</v>
      </c>
      <c r="C4081" t="s">
        <v>479</v>
      </c>
      <c r="D4081" t="s">
        <v>6118</v>
      </c>
      <c r="E4081" s="3">
        <v>73.758241758241695</v>
      </c>
      <c r="F4081" s="3">
        <v>5.5274725274725203</v>
      </c>
      <c r="G4081" s="3">
        <v>0</v>
      </c>
      <c r="H4081" s="3">
        <v>0.382417582417582</v>
      </c>
      <c r="I4081" s="3">
        <v>0.629120879120879</v>
      </c>
      <c r="J4081" s="3">
        <v>5.0192307692307603</v>
      </c>
      <c r="K4081" s="3">
        <v>8.4285714285714199</v>
      </c>
      <c r="L4081" s="3">
        <f>Table1[[#This Row],[Hours Qualified Activities Professional]]+Table1[[#This Row],[Hours Other Activity Staff]]</f>
        <v>13.447802197802179</v>
      </c>
      <c r="M4081" s="3">
        <f>Table1[[#This Row],[Total Hours Activity Staff]]/Table1[[#This Row],[MDS Census]]</f>
        <v>0.18232270560190694</v>
      </c>
      <c r="N4081" s="3">
        <v>0</v>
      </c>
      <c r="O4081" s="3">
        <v>5.24175824175824</v>
      </c>
      <c r="P4081" s="3">
        <f>Table1[[#This Row],[Hours Qualified Social Worker]]+Table1[[#This Row],[Hours Other Social Work Staff]]</f>
        <v>5.24175824175824</v>
      </c>
      <c r="Q4081" s="3">
        <f>Table1[[#This Row],[Total Hours Social Work Staff Per Resident Per Day]]/Table1[[#This Row],[MDS Census]]</f>
        <v>7.1066746126340924E-2</v>
      </c>
      <c r="R4081" s="3"/>
      <c r="S4081"/>
    </row>
    <row r="4082" spans="1:19" x14ac:dyDescent="0.2">
      <c r="A4082" t="s">
        <v>5562</v>
      </c>
      <c r="B4082" t="s">
        <v>6120</v>
      </c>
      <c r="C4082" t="s">
        <v>1206</v>
      </c>
      <c r="D4082" t="s">
        <v>6119</v>
      </c>
      <c r="E4082" s="3">
        <v>76.406593406593402</v>
      </c>
      <c r="F4082" s="3">
        <v>0</v>
      </c>
      <c r="G4082" s="3">
        <v>0.57142857142857095</v>
      </c>
      <c r="H4082" s="3">
        <v>0.5</v>
      </c>
      <c r="I4082" s="3">
        <v>2.3241758241758199</v>
      </c>
      <c r="J4082" s="3">
        <v>0</v>
      </c>
      <c r="K4082" s="3">
        <v>30.766153846153799</v>
      </c>
      <c r="L4082" s="3">
        <f>Table1[[#This Row],[Hours Qualified Activities Professional]]+Table1[[#This Row],[Hours Other Activity Staff]]</f>
        <v>30.766153846153799</v>
      </c>
      <c r="M4082" s="3">
        <f>Table1[[#This Row],[Total Hours Activity Staff]]/Table1[[#This Row],[MDS Census]]</f>
        <v>0.40266359844671307</v>
      </c>
      <c r="N4082" s="3">
        <v>0</v>
      </c>
      <c r="O4082" s="3">
        <v>10.8068131868131</v>
      </c>
      <c r="P4082" s="3">
        <f>Table1[[#This Row],[Hours Qualified Social Worker]]+Table1[[#This Row],[Hours Other Social Work Staff]]</f>
        <v>10.8068131868131</v>
      </c>
      <c r="Q4082" s="3">
        <f>Table1[[#This Row],[Total Hours Social Work Staff Per Resident Per Day]]/Table1[[#This Row],[MDS Census]]</f>
        <v>0.14143822810297602</v>
      </c>
      <c r="R4082" s="3"/>
      <c r="S4082"/>
    </row>
    <row r="4083" spans="1:19" x14ac:dyDescent="0.2">
      <c r="A4083" t="s">
        <v>5562</v>
      </c>
      <c r="B4083" t="s">
        <v>6120</v>
      </c>
      <c r="C4083" t="s">
        <v>1206</v>
      </c>
      <c r="D4083" t="s">
        <v>6121</v>
      </c>
      <c r="E4083" s="3">
        <v>116.164835164835</v>
      </c>
      <c r="F4083" s="3">
        <v>10.9010989010989</v>
      </c>
      <c r="G4083" s="3">
        <v>0</v>
      </c>
      <c r="H4083" s="3">
        <v>0</v>
      </c>
      <c r="I4083" s="3">
        <v>0</v>
      </c>
      <c r="J4083" s="3">
        <v>5.5384615384615303</v>
      </c>
      <c r="K4083" s="3">
        <v>14.0082417582417</v>
      </c>
      <c r="L4083" s="3">
        <f>Table1[[#This Row],[Hours Qualified Activities Professional]]+Table1[[#This Row],[Hours Other Activity Staff]]</f>
        <v>19.546703296703232</v>
      </c>
      <c r="M4083" s="3">
        <f>Table1[[#This Row],[Total Hours Activity Staff]]/Table1[[#This Row],[MDS Census]]</f>
        <v>0.16826695676851733</v>
      </c>
      <c r="N4083" s="3">
        <v>5.5384615384615303</v>
      </c>
      <c r="O4083" s="3">
        <v>11.076923076923</v>
      </c>
      <c r="P4083" s="3">
        <f>Table1[[#This Row],[Hours Qualified Social Worker]]+Table1[[#This Row],[Hours Other Social Work Staff]]</f>
        <v>16.615384615384531</v>
      </c>
      <c r="Q4083" s="3">
        <f>Table1[[#This Row],[Total Hours Social Work Staff Per Resident Per Day]]/Table1[[#This Row],[MDS Census]]</f>
        <v>0.14303282565509362</v>
      </c>
      <c r="R4083" s="3"/>
      <c r="S4083"/>
    </row>
    <row r="4084" spans="1:19" x14ac:dyDescent="0.2">
      <c r="A4084" t="s">
        <v>5562</v>
      </c>
      <c r="B4084" t="s">
        <v>6123</v>
      </c>
      <c r="C4084" t="s">
        <v>4054</v>
      </c>
      <c r="D4084" t="s">
        <v>6122</v>
      </c>
      <c r="E4084" s="3">
        <v>30.4945054945054</v>
      </c>
      <c r="F4084" s="3">
        <v>5.5384615384615303</v>
      </c>
      <c r="G4084" s="3">
        <v>0.48351648351648302</v>
      </c>
      <c r="H4084" s="3">
        <v>0.109890109890109</v>
      </c>
      <c r="I4084" s="3">
        <v>0.52747252747252704</v>
      </c>
      <c r="J4084" s="3">
        <v>3.8736263736263701</v>
      </c>
      <c r="K4084" s="3">
        <v>1.0714285714285701</v>
      </c>
      <c r="L4084" s="3">
        <f>Table1[[#This Row],[Hours Qualified Activities Professional]]+Table1[[#This Row],[Hours Other Activity Staff]]</f>
        <v>4.9450549450549399</v>
      </c>
      <c r="M4084" s="3">
        <f>Table1[[#This Row],[Total Hours Activity Staff]]/Table1[[#This Row],[MDS Census]]</f>
        <v>0.1621621621621625</v>
      </c>
      <c r="N4084" s="3">
        <v>5.3351648351648304</v>
      </c>
      <c r="O4084" s="3">
        <v>0</v>
      </c>
      <c r="P4084" s="3">
        <f>Table1[[#This Row],[Hours Qualified Social Worker]]+Table1[[#This Row],[Hours Other Social Work Staff]]</f>
        <v>5.3351648351648304</v>
      </c>
      <c r="Q4084" s="3">
        <f>Table1[[#This Row],[Total Hours Social Work Staff Per Resident Per Day]]/Table1[[#This Row],[MDS Census]]</f>
        <v>0.17495495495495533</v>
      </c>
      <c r="R4084" s="3"/>
      <c r="S4084"/>
    </row>
    <row r="4085" spans="1:19" x14ac:dyDescent="0.2">
      <c r="A4085" t="s">
        <v>5562</v>
      </c>
      <c r="B4085" t="s">
        <v>6125</v>
      </c>
      <c r="C4085" t="s">
        <v>1206</v>
      </c>
      <c r="D4085" t="s">
        <v>6124</v>
      </c>
      <c r="E4085" s="3">
        <v>90.791208791208703</v>
      </c>
      <c r="F4085" s="3">
        <v>11.076923076923</v>
      </c>
      <c r="G4085" s="3">
        <v>0</v>
      </c>
      <c r="H4085" s="3">
        <v>0.34065934065934</v>
      </c>
      <c r="I4085" s="3">
        <v>5.0109890109890101</v>
      </c>
      <c r="J4085" s="3">
        <v>0</v>
      </c>
      <c r="K4085" s="3">
        <v>9.5604395604395602</v>
      </c>
      <c r="L4085" s="3">
        <f>Table1[[#This Row],[Hours Qualified Activities Professional]]+Table1[[#This Row],[Hours Other Activity Staff]]</f>
        <v>9.5604395604395602</v>
      </c>
      <c r="M4085" s="3">
        <f>Table1[[#This Row],[Total Hours Activity Staff]]/Table1[[#This Row],[MDS Census]]</f>
        <v>0.10530137981118383</v>
      </c>
      <c r="N4085" s="3">
        <v>11.274725274725199</v>
      </c>
      <c r="O4085" s="3">
        <v>5.71428571428571</v>
      </c>
      <c r="P4085" s="3">
        <f>Table1[[#This Row],[Hours Qualified Social Worker]]+Table1[[#This Row],[Hours Other Social Work Staff]]</f>
        <v>16.989010989010907</v>
      </c>
      <c r="Q4085" s="3">
        <f>Table1[[#This Row],[Total Hours Social Work Staff Per Resident Per Day]]/Table1[[#This Row],[MDS Census]]</f>
        <v>0.18712176228516025</v>
      </c>
      <c r="R4085" s="3"/>
      <c r="S4085"/>
    </row>
    <row r="4086" spans="1:19" x14ac:dyDescent="0.2">
      <c r="A4086" t="s">
        <v>5562</v>
      </c>
      <c r="B4086" t="s">
        <v>6127</v>
      </c>
      <c r="C4086" t="s">
        <v>5629</v>
      </c>
      <c r="D4086" t="s">
        <v>6126</v>
      </c>
      <c r="E4086" s="3">
        <v>29.9780219780219</v>
      </c>
      <c r="F4086" s="3">
        <v>19.5875824175824</v>
      </c>
      <c r="G4086" s="3">
        <v>0</v>
      </c>
      <c r="H4086" s="3">
        <v>0.36538461538461497</v>
      </c>
      <c r="I4086" s="3">
        <v>0</v>
      </c>
      <c r="J4086" s="3">
        <v>4.4807692307692299</v>
      </c>
      <c r="K4086" s="3">
        <v>15.1785714285714</v>
      </c>
      <c r="L4086" s="3">
        <f>Table1[[#This Row],[Hours Qualified Activities Professional]]+Table1[[#This Row],[Hours Other Activity Staff]]</f>
        <v>19.659340659340629</v>
      </c>
      <c r="M4086" s="3">
        <f>Table1[[#This Row],[Total Hours Activity Staff]]/Table1[[#This Row],[MDS Census]]</f>
        <v>0.65579178885630562</v>
      </c>
      <c r="N4086" s="3">
        <v>4.7637362637362601</v>
      </c>
      <c r="O4086" s="3">
        <v>0</v>
      </c>
      <c r="P4086" s="3">
        <f>Table1[[#This Row],[Hours Qualified Social Worker]]+Table1[[#This Row],[Hours Other Social Work Staff]]</f>
        <v>4.7637362637362601</v>
      </c>
      <c r="Q4086" s="3">
        <f>Table1[[#This Row],[Total Hours Social Work Staff Per Resident Per Day]]/Table1[[#This Row],[MDS Census]]</f>
        <v>0.15890762463343139</v>
      </c>
      <c r="R4086" s="3"/>
      <c r="S4086"/>
    </row>
    <row r="4087" spans="1:19" x14ac:dyDescent="0.2">
      <c r="A4087" t="s">
        <v>5562</v>
      </c>
      <c r="B4087" t="s">
        <v>6129</v>
      </c>
      <c r="C4087" t="s">
        <v>314</v>
      </c>
      <c r="D4087" t="s">
        <v>6128</v>
      </c>
      <c r="E4087" s="3">
        <v>63.956043956043899</v>
      </c>
      <c r="F4087" s="3">
        <v>11.3406593406593</v>
      </c>
      <c r="G4087" s="3">
        <v>0.26373626373626302</v>
      </c>
      <c r="H4087" s="3">
        <v>0.26373626373626302</v>
      </c>
      <c r="I4087" s="3">
        <v>0.26373626373626302</v>
      </c>
      <c r="J4087" s="3">
        <v>4.6043956043955996</v>
      </c>
      <c r="K4087" s="3">
        <v>2.56868131868131</v>
      </c>
      <c r="L4087" s="3">
        <f>Table1[[#This Row],[Hours Qualified Activities Professional]]+Table1[[#This Row],[Hours Other Activity Staff]]</f>
        <v>7.1730769230769091</v>
      </c>
      <c r="M4087" s="3">
        <f>Table1[[#This Row],[Total Hours Activity Staff]]/Table1[[#This Row],[MDS Census]]</f>
        <v>0.11215635738831603</v>
      </c>
      <c r="N4087" s="3">
        <v>0.13186813186813101</v>
      </c>
      <c r="O4087" s="3">
        <v>12.609890109890101</v>
      </c>
      <c r="P4087" s="3">
        <f>Table1[[#This Row],[Hours Qualified Social Worker]]+Table1[[#This Row],[Hours Other Social Work Staff]]</f>
        <v>12.741758241758232</v>
      </c>
      <c r="Q4087" s="3">
        <f>Table1[[#This Row],[Total Hours Social Work Staff Per Resident Per Day]]/Table1[[#This Row],[MDS Census]]</f>
        <v>0.19922680412371135</v>
      </c>
      <c r="R4087" s="3"/>
      <c r="S4087"/>
    </row>
    <row r="4088" spans="1:19" x14ac:dyDescent="0.2">
      <c r="A4088" t="s">
        <v>5562</v>
      </c>
      <c r="B4088" t="s">
        <v>6129</v>
      </c>
      <c r="C4088" t="s">
        <v>314</v>
      </c>
      <c r="D4088" t="s">
        <v>6130</v>
      </c>
      <c r="E4088" s="3">
        <v>62.6593406593406</v>
      </c>
      <c r="F4088" s="3">
        <v>4.7472527472527402</v>
      </c>
      <c r="G4088" s="3">
        <v>4.1208791208791201E-2</v>
      </c>
      <c r="H4088" s="3">
        <v>0.24175824175824101</v>
      </c>
      <c r="I4088" s="3">
        <v>0.42857142857142799</v>
      </c>
      <c r="J4088" s="3">
        <v>5.18956043956043</v>
      </c>
      <c r="K4088" s="3">
        <v>2.4532967032966999</v>
      </c>
      <c r="L4088" s="3">
        <f>Table1[[#This Row],[Hours Qualified Activities Professional]]+Table1[[#This Row],[Hours Other Activity Staff]]</f>
        <v>7.6428571428571299</v>
      </c>
      <c r="M4088" s="3">
        <f>Table1[[#This Row],[Total Hours Activity Staff]]/Table1[[#This Row],[MDS Census]]</f>
        <v>0.12197474570326192</v>
      </c>
      <c r="N4088" s="3">
        <v>6.5934065934065894E-2</v>
      </c>
      <c r="O4088" s="3">
        <v>7.2912087912087902</v>
      </c>
      <c r="P4088" s="3">
        <f>Table1[[#This Row],[Hours Qualified Social Worker]]+Table1[[#This Row],[Hours Other Social Work Staff]]</f>
        <v>7.3571428571428559</v>
      </c>
      <c r="Q4088" s="3">
        <f>Table1[[#This Row],[Total Hours Social Work Staff Per Resident Per Day]]/Table1[[#This Row],[MDS Census]]</f>
        <v>0.11741494212557006</v>
      </c>
      <c r="R4088" s="3"/>
      <c r="S4088"/>
    </row>
    <row r="4089" spans="1:19" x14ac:dyDescent="0.2">
      <c r="A4089" t="s">
        <v>5562</v>
      </c>
      <c r="B4089" t="s">
        <v>6132</v>
      </c>
      <c r="C4089" t="s">
        <v>5629</v>
      </c>
      <c r="D4089" t="s">
        <v>6131</v>
      </c>
      <c r="E4089" s="3">
        <v>12.4945054945054</v>
      </c>
      <c r="F4089" s="3">
        <v>1.84615384615384</v>
      </c>
      <c r="G4089" s="3">
        <v>0</v>
      </c>
      <c r="H4089" s="3">
        <v>0</v>
      </c>
      <c r="I4089" s="3">
        <v>7.9825274725274697</v>
      </c>
      <c r="J4089" s="3">
        <v>12.8178021978021</v>
      </c>
      <c r="K4089" s="3">
        <v>0</v>
      </c>
      <c r="L4089" s="3">
        <f>Table1[[#This Row],[Hours Qualified Activities Professional]]+Table1[[#This Row],[Hours Other Activity Staff]]</f>
        <v>12.8178021978021</v>
      </c>
      <c r="M4089" s="3">
        <f>Table1[[#This Row],[Total Hours Activity Staff]]/Table1[[#This Row],[MDS Census]]</f>
        <v>1.0258751099384344</v>
      </c>
      <c r="N4089" s="3">
        <v>5.0989010989010897</v>
      </c>
      <c r="O4089" s="3">
        <v>0</v>
      </c>
      <c r="P4089" s="3">
        <f>Table1[[#This Row],[Hours Qualified Social Worker]]+Table1[[#This Row],[Hours Other Social Work Staff]]</f>
        <v>5.0989010989010897</v>
      </c>
      <c r="Q4089" s="3">
        <f>Table1[[#This Row],[Total Hours Social Work Staff Per Resident Per Day]]/Table1[[#This Row],[MDS Census]]</f>
        <v>0.40809146877748692</v>
      </c>
      <c r="R4089" s="3"/>
      <c r="S4089"/>
    </row>
    <row r="4090" spans="1:19" x14ac:dyDescent="0.2">
      <c r="A4090" t="s">
        <v>5562</v>
      </c>
      <c r="B4090" t="s">
        <v>6132</v>
      </c>
      <c r="C4090" t="s">
        <v>5629</v>
      </c>
      <c r="D4090" t="s">
        <v>6133</v>
      </c>
      <c r="E4090" s="3">
        <v>140.75824175824101</v>
      </c>
      <c r="F4090" s="3">
        <v>11.076923076923</v>
      </c>
      <c r="G4090" s="3">
        <v>0.59340659340659296</v>
      </c>
      <c r="H4090" s="3">
        <v>1.04758241758241</v>
      </c>
      <c r="I4090" s="3">
        <v>6.3296703296703196</v>
      </c>
      <c r="J4090" s="3">
        <v>4.9230769230769198</v>
      </c>
      <c r="K4090" s="3">
        <v>24.4093406593406</v>
      </c>
      <c r="L4090" s="3">
        <f>Table1[[#This Row],[Hours Qualified Activities Professional]]+Table1[[#This Row],[Hours Other Activity Staff]]</f>
        <v>29.33241758241752</v>
      </c>
      <c r="M4090" s="3">
        <f>Table1[[#This Row],[Total Hours Activity Staff]]/Table1[[#This Row],[MDS Census]]</f>
        <v>0.20838863299242785</v>
      </c>
      <c r="N4090" s="3">
        <v>0.17582417582417501</v>
      </c>
      <c r="O4090" s="3">
        <v>22.593406593406499</v>
      </c>
      <c r="P4090" s="3">
        <f>Table1[[#This Row],[Hours Qualified Social Worker]]+Table1[[#This Row],[Hours Other Social Work Staff]]</f>
        <v>22.769230769230674</v>
      </c>
      <c r="Q4090" s="3">
        <f>Table1[[#This Row],[Total Hours Social Work Staff Per Resident Per Day]]/Table1[[#This Row],[MDS Census]]</f>
        <v>0.16176126161292859</v>
      </c>
      <c r="R4090" s="3"/>
      <c r="S4090"/>
    </row>
    <row r="4091" spans="1:19" x14ac:dyDescent="0.2">
      <c r="A4091" t="s">
        <v>5562</v>
      </c>
      <c r="B4091" t="s">
        <v>6135</v>
      </c>
      <c r="C4091" t="s">
        <v>1206</v>
      </c>
      <c r="D4091" t="s">
        <v>6134</v>
      </c>
      <c r="E4091" s="3">
        <v>188.736263736263</v>
      </c>
      <c r="F4091" s="3">
        <v>16.997252747252698</v>
      </c>
      <c r="G4091" s="3">
        <v>0.60439560439560402</v>
      </c>
      <c r="H4091" s="3">
        <v>0.63186813186813096</v>
      </c>
      <c r="I4091" s="3">
        <v>1.8763736263736199</v>
      </c>
      <c r="J4091" s="3">
        <v>9.2005494505494507</v>
      </c>
      <c r="K4091" s="3">
        <v>30.4780219780219</v>
      </c>
      <c r="L4091" s="3">
        <f>Table1[[#This Row],[Hours Qualified Activities Professional]]+Table1[[#This Row],[Hours Other Activity Staff]]</f>
        <v>39.678571428571352</v>
      </c>
      <c r="M4091" s="3">
        <f>Table1[[#This Row],[Total Hours Activity Staff]]/Table1[[#This Row],[MDS Census]]</f>
        <v>0.21023289665211103</v>
      </c>
      <c r="N4091" s="3">
        <v>4.3956043956043897E-2</v>
      </c>
      <c r="O4091" s="3">
        <v>4.96703296703296</v>
      </c>
      <c r="P4091" s="3">
        <f>Table1[[#This Row],[Hours Qualified Social Worker]]+Table1[[#This Row],[Hours Other Social Work Staff]]</f>
        <v>5.0109890109890038</v>
      </c>
      <c r="Q4091" s="3">
        <f>Table1[[#This Row],[Total Hours Social Work Staff Per Resident Per Day]]/Table1[[#This Row],[MDS Census]]</f>
        <v>2.6550218340611418E-2</v>
      </c>
      <c r="R4091" s="3"/>
      <c r="S4091"/>
    </row>
    <row r="4092" spans="1:19" x14ac:dyDescent="0.2">
      <c r="A4092" t="s">
        <v>5562</v>
      </c>
      <c r="B4092" t="s">
        <v>6135</v>
      </c>
      <c r="C4092" t="s">
        <v>1206</v>
      </c>
      <c r="D4092" t="s">
        <v>6136</v>
      </c>
      <c r="E4092" s="3">
        <v>175.71428571428501</v>
      </c>
      <c r="F4092" s="3">
        <v>14.1483516483516</v>
      </c>
      <c r="G4092" s="3">
        <v>0</v>
      </c>
      <c r="H4092" s="3">
        <v>0</v>
      </c>
      <c r="I4092" s="3">
        <v>0</v>
      </c>
      <c r="J4092" s="3">
        <v>5.2582417582417502</v>
      </c>
      <c r="K4092" s="3">
        <v>26.975274725274701</v>
      </c>
      <c r="L4092" s="3">
        <f>Table1[[#This Row],[Hours Qualified Activities Professional]]+Table1[[#This Row],[Hours Other Activity Staff]]</f>
        <v>32.233516483516453</v>
      </c>
      <c r="M4092" s="3">
        <f>Table1[[#This Row],[Total Hours Activity Staff]]/Table1[[#This Row],[MDS Census]]</f>
        <v>0.18344277673546022</v>
      </c>
      <c r="N4092" s="3">
        <v>5.3214285714285703</v>
      </c>
      <c r="O4092" s="3">
        <v>11.120879120879099</v>
      </c>
      <c r="P4092" s="3">
        <f>Table1[[#This Row],[Hours Qualified Social Worker]]+Table1[[#This Row],[Hours Other Social Work Staff]]</f>
        <v>16.442307692307669</v>
      </c>
      <c r="Q4092" s="3">
        <f>Table1[[#This Row],[Total Hours Social Work Staff Per Resident Per Day]]/Table1[[#This Row],[MDS Census]]</f>
        <v>9.3574108818011495E-2</v>
      </c>
      <c r="R4092" s="3"/>
      <c r="S4092"/>
    </row>
    <row r="4093" spans="1:19" x14ac:dyDescent="0.2">
      <c r="A4093" t="s">
        <v>5562</v>
      </c>
      <c r="B4093" t="s">
        <v>6138</v>
      </c>
      <c r="C4093" t="s">
        <v>4806</v>
      </c>
      <c r="D4093" t="s">
        <v>6137</v>
      </c>
      <c r="E4093" s="3">
        <v>32.582417582417499</v>
      </c>
      <c r="F4093" s="3">
        <v>6.3736263736263696</v>
      </c>
      <c r="G4093" s="3">
        <v>1.3972527472527401</v>
      </c>
      <c r="H4093" s="3">
        <v>0.18681318681318601</v>
      </c>
      <c r="I4093" s="3">
        <v>0.99175824175824101</v>
      </c>
      <c r="J4093" s="3">
        <v>0</v>
      </c>
      <c r="K4093" s="3">
        <v>0</v>
      </c>
      <c r="L4093" s="3">
        <f>Table1[[#This Row],[Hours Qualified Activities Professional]]+Table1[[#This Row],[Hours Other Activity Staff]]</f>
        <v>0</v>
      </c>
      <c r="M4093" s="3">
        <f>Table1[[#This Row],[Total Hours Activity Staff]]/Table1[[#This Row],[MDS Census]]</f>
        <v>0</v>
      </c>
      <c r="N4093" s="3">
        <v>0.18681318681318601</v>
      </c>
      <c r="O4093" s="3">
        <v>5.8901098901098896</v>
      </c>
      <c r="P4093" s="3">
        <f>Table1[[#This Row],[Hours Qualified Social Worker]]+Table1[[#This Row],[Hours Other Social Work Staff]]</f>
        <v>6.0769230769230758</v>
      </c>
      <c r="Q4093" s="3">
        <f>Table1[[#This Row],[Total Hours Social Work Staff Per Resident Per Day]]/Table1[[#This Row],[MDS Census]]</f>
        <v>0.18650927487352489</v>
      </c>
      <c r="R4093" s="3"/>
      <c r="S4093"/>
    </row>
    <row r="4094" spans="1:19" x14ac:dyDescent="0.2">
      <c r="A4094" t="s">
        <v>5562</v>
      </c>
      <c r="B4094" t="s">
        <v>6140</v>
      </c>
      <c r="C4094" t="s">
        <v>6141</v>
      </c>
      <c r="D4094" t="s">
        <v>6139</v>
      </c>
      <c r="E4094" s="3">
        <v>53.846153846153797</v>
      </c>
      <c r="F4094" s="3">
        <v>5.71428571428571</v>
      </c>
      <c r="G4094" s="3">
        <v>0</v>
      </c>
      <c r="H4094" s="3">
        <v>0.23164835164835099</v>
      </c>
      <c r="I4094" s="3">
        <v>0.269230769230769</v>
      </c>
      <c r="J4094" s="3">
        <v>5.5560439560439496</v>
      </c>
      <c r="K4094" s="3">
        <v>0</v>
      </c>
      <c r="L4094" s="3">
        <f>Table1[[#This Row],[Hours Qualified Activities Professional]]+Table1[[#This Row],[Hours Other Activity Staff]]</f>
        <v>5.5560439560439496</v>
      </c>
      <c r="M4094" s="3">
        <f>Table1[[#This Row],[Total Hours Activity Staff]]/Table1[[#This Row],[MDS Census]]</f>
        <v>0.10318367346938773</v>
      </c>
      <c r="N4094" s="3">
        <v>0</v>
      </c>
      <c r="O4094" s="3">
        <v>8.4396703296703208</v>
      </c>
      <c r="P4094" s="3">
        <f>Table1[[#This Row],[Hours Qualified Social Worker]]+Table1[[#This Row],[Hours Other Social Work Staff]]</f>
        <v>8.4396703296703208</v>
      </c>
      <c r="Q4094" s="3">
        <f>Table1[[#This Row],[Total Hours Social Work Staff Per Resident Per Day]]/Table1[[#This Row],[MDS Census]]</f>
        <v>0.15673673469387753</v>
      </c>
      <c r="R4094" s="3"/>
      <c r="S4094"/>
    </row>
    <row r="4095" spans="1:19" x14ac:dyDescent="0.2">
      <c r="A4095" t="s">
        <v>5562</v>
      </c>
      <c r="B4095" t="s">
        <v>6140</v>
      </c>
      <c r="C4095" t="s">
        <v>6141</v>
      </c>
      <c r="D4095" t="s">
        <v>6142</v>
      </c>
      <c r="E4095" s="3">
        <v>82.604395604395606</v>
      </c>
      <c r="F4095" s="3">
        <v>5.2307692307692299</v>
      </c>
      <c r="G4095" s="3">
        <v>8.7912087912087905E-2</v>
      </c>
      <c r="H4095" s="3">
        <v>0.37362637362637302</v>
      </c>
      <c r="I4095" s="3">
        <v>0.53846153846153799</v>
      </c>
      <c r="J4095" s="3">
        <v>5.5384615384615303</v>
      </c>
      <c r="K4095" s="3">
        <v>17.1648351648351</v>
      </c>
      <c r="L4095" s="3">
        <f>Table1[[#This Row],[Hours Qualified Activities Professional]]+Table1[[#This Row],[Hours Other Activity Staff]]</f>
        <v>22.70329670329663</v>
      </c>
      <c r="M4095" s="3">
        <f>Table1[[#This Row],[Total Hours Activity Staff]]/Table1[[#This Row],[MDS Census]]</f>
        <v>0.27484368764134537</v>
      </c>
      <c r="N4095" s="3">
        <v>5.3186813186813104</v>
      </c>
      <c r="O4095" s="3">
        <v>3.4287912087911998</v>
      </c>
      <c r="P4095" s="3">
        <f>Table1[[#This Row],[Hours Qualified Social Worker]]+Table1[[#This Row],[Hours Other Social Work Staff]]</f>
        <v>8.7474725274725103</v>
      </c>
      <c r="Q4095" s="3">
        <f>Table1[[#This Row],[Total Hours Social Work Staff Per Resident Per Day]]/Table1[[#This Row],[MDS Census]]</f>
        <v>0.10589596913662344</v>
      </c>
      <c r="R4095" s="3"/>
      <c r="S4095"/>
    </row>
    <row r="4096" spans="1:19" x14ac:dyDescent="0.2">
      <c r="A4096" t="s">
        <v>5562</v>
      </c>
      <c r="B4096" t="s">
        <v>6140</v>
      </c>
      <c r="C4096" t="s">
        <v>6141</v>
      </c>
      <c r="D4096" t="s">
        <v>6143</v>
      </c>
      <c r="E4096" s="3">
        <v>67.835164835164804</v>
      </c>
      <c r="F4096" s="3">
        <v>5.4505494505494498</v>
      </c>
      <c r="G4096" s="3">
        <v>7.6043956043956001E-2</v>
      </c>
      <c r="H4096" s="3">
        <v>0.39560439560439498</v>
      </c>
      <c r="I4096" s="3">
        <v>0.10054945054945</v>
      </c>
      <c r="J4096" s="3">
        <v>4.5223076923076899</v>
      </c>
      <c r="K4096" s="3">
        <v>5.19208791208791</v>
      </c>
      <c r="L4096" s="3">
        <f>Table1[[#This Row],[Hours Qualified Activities Professional]]+Table1[[#This Row],[Hours Other Activity Staff]]</f>
        <v>9.7143956043955999</v>
      </c>
      <c r="M4096" s="3">
        <f>Table1[[#This Row],[Total Hours Activity Staff]]/Table1[[#This Row],[MDS Census]]</f>
        <v>0.14320589664668718</v>
      </c>
      <c r="N4096" s="3">
        <v>0</v>
      </c>
      <c r="O4096" s="3">
        <v>5.0783516483516404</v>
      </c>
      <c r="P4096" s="3">
        <f>Table1[[#This Row],[Hours Qualified Social Worker]]+Table1[[#This Row],[Hours Other Social Work Staff]]</f>
        <v>5.0783516483516404</v>
      </c>
      <c r="Q4096" s="3">
        <f>Table1[[#This Row],[Total Hours Social Work Staff Per Resident Per Day]]/Table1[[#This Row],[MDS Census]]</f>
        <v>7.4863113559047387E-2</v>
      </c>
      <c r="R4096" s="3"/>
      <c r="S4096"/>
    </row>
    <row r="4097" spans="1:19" x14ac:dyDescent="0.2">
      <c r="A4097" t="s">
        <v>5562</v>
      </c>
      <c r="B4097" t="s">
        <v>6140</v>
      </c>
      <c r="C4097" t="s">
        <v>6141</v>
      </c>
      <c r="D4097" t="s">
        <v>6144</v>
      </c>
      <c r="E4097" s="3">
        <v>64.329670329670293</v>
      </c>
      <c r="F4097" s="3">
        <v>0</v>
      </c>
      <c r="G4097" s="3">
        <v>4.6703296703296697E-2</v>
      </c>
      <c r="H4097" s="3">
        <v>0.85714285714285698</v>
      </c>
      <c r="I4097" s="3">
        <v>0.29120879120879101</v>
      </c>
      <c r="J4097" s="3">
        <v>11.4443956043956</v>
      </c>
      <c r="K4097" s="3">
        <v>5.7535164835164796</v>
      </c>
      <c r="L4097" s="3">
        <f>Table1[[#This Row],[Hours Qualified Activities Professional]]+Table1[[#This Row],[Hours Other Activity Staff]]</f>
        <v>17.19791208791208</v>
      </c>
      <c r="M4097" s="3">
        <f>Table1[[#This Row],[Total Hours Activity Staff]]/Table1[[#This Row],[MDS Census]]</f>
        <v>0.26734028015032457</v>
      </c>
      <c r="N4097" s="3">
        <v>0.13186813186813101</v>
      </c>
      <c r="O4097" s="3">
        <v>0</v>
      </c>
      <c r="P4097" s="3">
        <f>Table1[[#This Row],[Hours Qualified Social Worker]]+Table1[[#This Row],[Hours Other Social Work Staff]]</f>
        <v>0.13186813186813101</v>
      </c>
      <c r="Q4097" s="3">
        <f>Table1[[#This Row],[Total Hours Social Work Staff Per Resident Per Day]]/Table1[[#This Row],[MDS Census]]</f>
        <v>2.0498804236419419E-3</v>
      </c>
      <c r="R4097" s="3"/>
      <c r="S4097"/>
    </row>
    <row r="4098" spans="1:19" x14ac:dyDescent="0.2">
      <c r="A4098" t="s">
        <v>5562</v>
      </c>
      <c r="B4098" t="s">
        <v>5139</v>
      </c>
      <c r="C4098" t="s">
        <v>5827</v>
      </c>
      <c r="D4098" t="s">
        <v>6145</v>
      </c>
      <c r="E4098" s="3">
        <v>41.538461538461497</v>
      </c>
      <c r="F4098" s="3">
        <v>5.71428571428571</v>
      </c>
      <c r="G4098" s="3">
        <v>0.26373626373626302</v>
      </c>
      <c r="H4098" s="3">
        <v>0.18131868131868101</v>
      </c>
      <c r="I4098" s="3">
        <v>0.26373626373626302</v>
      </c>
      <c r="J4098" s="3">
        <v>0</v>
      </c>
      <c r="K4098" s="3">
        <v>5.6456043956043898</v>
      </c>
      <c r="L4098" s="3">
        <f>Table1[[#This Row],[Hours Qualified Activities Professional]]+Table1[[#This Row],[Hours Other Activity Staff]]</f>
        <v>5.6456043956043898</v>
      </c>
      <c r="M4098" s="3">
        <f>Table1[[#This Row],[Total Hours Activity Staff]]/Table1[[#This Row],[MDS Census]]</f>
        <v>0.1359126984126984</v>
      </c>
      <c r="N4098" s="3">
        <v>0</v>
      </c>
      <c r="O4098" s="3">
        <v>3.59340659340659</v>
      </c>
      <c r="P4098" s="3">
        <f>Table1[[#This Row],[Hours Qualified Social Worker]]+Table1[[#This Row],[Hours Other Social Work Staff]]</f>
        <v>3.59340659340659</v>
      </c>
      <c r="Q4098" s="3">
        <f>Table1[[#This Row],[Total Hours Social Work Staff Per Resident Per Day]]/Table1[[#This Row],[MDS Census]]</f>
        <v>8.6507936507936506E-2</v>
      </c>
      <c r="R4098" s="3"/>
      <c r="S4098"/>
    </row>
    <row r="4099" spans="1:19" x14ac:dyDescent="0.2">
      <c r="A4099" t="s">
        <v>5562</v>
      </c>
      <c r="B4099" t="s">
        <v>288</v>
      </c>
      <c r="C4099" t="s">
        <v>5918</v>
      </c>
      <c r="D4099" t="s">
        <v>6146</v>
      </c>
      <c r="E4099" s="3">
        <v>75.417582417582395</v>
      </c>
      <c r="F4099" s="3">
        <v>7.47527472527472</v>
      </c>
      <c r="G4099" s="3">
        <v>0</v>
      </c>
      <c r="H4099" s="3">
        <v>0</v>
      </c>
      <c r="I4099" s="3">
        <v>0</v>
      </c>
      <c r="J4099" s="3">
        <v>5.8131868131868103</v>
      </c>
      <c r="K4099" s="3">
        <v>13.277472527472501</v>
      </c>
      <c r="L4099" s="3">
        <f>Table1[[#This Row],[Hours Qualified Activities Professional]]+Table1[[#This Row],[Hours Other Activity Staff]]</f>
        <v>19.090659340659311</v>
      </c>
      <c r="M4099" s="3">
        <f>Table1[[#This Row],[Total Hours Activity Staff]]/Table1[[#This Row],[MDS Census]]</f>
        <v>0.2531327407839134</v>
      </c>
      <c r="N4099" s="3">
        <v>0</v>
      </c>
      <c r="O4099" s="3">
        <v>10.925824175824101</v>
      </c>
      <c r="P4099" s="3">
        <f>Table1[[#This Row],[Hours Qualified Social Worker]]+Table1[[#This Row],[Hours Other Social Work Staff]]</f>
        <v>10.925824175824101</v>
      </c>
      <c r="Q4099" s="3">
        <f>Table1[[#This Row],[Total Hours Social Work Staff Per Resident Per Day]]/Table1[[#This Row],[MDS Census]]</f>
        <v>0.14487104764680073</v>
      </c>
      <c r="R4099" s="3"/>
      <c r="S4099"/>
    </row>
    <row r="4100" spans="1:19" x14ac:dyDescent="0.2">
      <c r="A4100" t="s">
        <v>5562</v>
      </c>
      <c r="B4100" t="s">
        <v>288</v>
      </c>
      <c r="C4100" t="s">
        <v>5918</v>
      </c>
      <c r="D4100" t="s">
        <v>6147</v>
      </c>
      <c r="E4100" s="3">
        <v>105.395604395604</v>
      </c>
      <c r="F4100" s="3">
        <v>5.3626373626373596</v>
      </c>
      <c r="G4100" s="3">
        <v>0.28571428571428498</v>
      </c>
      <c r="H4100" s="3">
        <v>0.41758241758241699</v>
      </c>
      <c r="I4100" s="3">
        <v>1.25</v>
      </c>
      <c r="J4100" s="3">
        <v>5.4505494505494498</v>
      </c>
      <c r="K4100" s="3">
        <v>19.843406593406499</v>
      </c>
      <c r="L4100" s="3">
        <f>Table1[[#This Row],[Hours Qualified Activities Professional]]+Table1[[#This Row],[Hours Other Activity Staff]]</f>
        <v>25.293956043955948</v>
      </c>
      <c r="M4100" s="3">
        <f>Table1[[#This Row],[Total Hours Activity Staff]]/Table1[[#This Row],[MDS Census]]</f>
        <v>0.23999061620269002</v>
      </c>
      <c r="N4100" s="3">
        <v>0</v>
      </c>
      <c r="O4100" s="3">
        <v>18.8131868131868</v>
      </c>
      <c r="P4100" s="3">
        <f>Table1[[#This Row],[Hours Qualified Social Worker]]+Table1[[#This Row],[Hours Other Social Work Staff]]</f>
        <v>18.8131868131868</v>
      </c>
      <c r="Q4100" s="3">
        <f>Table1[[#This Row],[Total Hours Social Work Staff Per Resident Per Day]]/Table1[[#This Row],[MDS Census]]</f>
        <v>0.17850067771869516</v>
      </c>
      <c r="R4100" s="3"/>
      <c r="S4100"/>
    </row>
    <row r="4101" spans="1:19" x14ac:dyDescent="0.2">
      <c r="A4101" t="s">
        <v>5562</v>
      </c>
      <c r="B4101" t="s">
        <v>6149</v>
      </c>
      <c r="C4101" t="s">
        <v>6150</v>
      </c>
      <c r="D4101" t="s">
        <v>6148</v>
      </c>
      <c r="E4101" s="3">
        <v>67.560439560439505</v>
      </c>
      <c r="F4101" s="3">
        <v>26.445054945054899</v>
      </c>
      <c r="G4101" s="3">
        <v>0.13186813186813101</v>
      </c>
      <c r="H4101" s="3">
        <v>0.20879120879120799</v>
      </c>
      <c r="I4101" s="3">
        <v>0.39560439560439498</v>
      </c>
      <c r="J4101" s="3">
        <v>5.3543956043955996</v>
      </c>
      <c r="K4101" s="3">
        <v>22.947802197802101</v>
      </c>
      <c r="L4101" s="3">
        <f>Table1[[#This Row],[Hours Qualified Activities Professional]]+Table1[[#This Row],[Hours Other Activity Staff]]</f>
        <v>28.3021978021977</v>
      </c>
      <c r="M4101" s="3">
        <f>Table1[[#This Row],[Total Hours Activity Staff]]/Table1[[#This Row],[MDS Census]]</f>
        <v>0.41891672088483944</v>
      </c>
      <c r="N4101" s="3">
        <v>5.7197802197802101</v>
      </c>
      <c r="O4101" s="3">
        <v>0</v>
      </c>
      <c r="P4101" s="3">
        <f>Table1[[#This Row],[Hours Qualified Social Worker]]+Table1[[#This Row],[Hours Other Social Work Staff]]</f>
        <v>5.7197802197802101</v>
      </c>
      <c r="Q4101" s="3">
        <f>Table1[[#This Row],[Total Hours Social Work Staff Per Resident Per Day]]/Table1[[#This Row],[MDS Census]]</f>
        <v>8.4661678594664863E-2</v>
      </c>
      <c r="R4101" s="3"/>
      <c r="S4101"/>
    </row>
    <row r="4102" spans="1:19" x14ac:dyDescent="0.2">
      <c r="A4102" t="s">
        <v>5562</v>
      </c>
      <c r="B4102" t="s">
        <v>661</v>
      </c>
      <c r="C4102" t="s">
        <v>435</v>
      </c>
      <c r="D4102" t="s">
        <v>6151</v>
      </c>
      <c r="E4102" s="3">
        <v>53.6703296703296</v>
      </c>
      <c r="F4102" s="3">
        <v>4.6593406593406499</v>
      </c>
      <c r="G4102" s="3">
        <v>0</v>
      </c>
      <c r="H4102" s="3">
        <v>0.21153846153846101</v>
      </c>
      <c r="I4102" s="3">
        <v>0.34890109890109799</v>
      </c>
      <c r="J4102" s="3">
        <v>5.6263736263736197</v>
      </c>
      <c r="K4102" s="3">
        <v>6.9697802197802101</v>
      </c>
      <c r="L4102" s="3">
        <f>Table1[[#This Row],[Hours Qualified Activities Professional]]+Table1[[#This Row],[Hours Other Activity Staff]]</f>
        <v>12.596153846153829</v>
      </c>
      <c r="M4102" s="3">
        <f>Table1[[#This Row],[Total Hours Activity Staff]]/Table1[[#This Row],[MDS Census]]</f>
        <v>0.23469492219492219</v>
      </c>
      <c r="N4102" s="3">
        <v>0</v>
      </c>
      <c r="O4102" s="3">
        <v>4.99175824175824</v>
      </c>
      <c r="P4102" s="3">
        <f>Table1[[#This Row],[Hours Qualified Social Worker]]+Table1[[#This Row],[Hours Other Social Work Staff]]</f>
        <v>4.99175824175824</v>
      </c>
      <c r="Q4102" s="3">
        <f>Table1[[#This Row],[Total Hours Social Work Staff Per Resident Per Day]]/Table1[[#This Row],[MDS Census]]</f>
        <v>9.3007780507780594E-2</v>
      </c>
      <c r="R4102" s="3"/>
      <c r="S4102"/>
    </row>
    <row r="4103" spans="1:19" x14ac:dyDescent="0.2">
      <c r="A4103" t="s">
        <v>5562</v>
      </c>
      <c r="B4103" t="s">
        <v>6153</v>
      </c>
      <c r="C4103" t="s">
        <v>257</v>
      </c>
      <c r="D4103" t="s">
        <v>6152</v>
      </c>
      <c r="E4103" s="3">
        <v>73.758241758241695</v>
      </c>
      <c r="F4103" s="3">
        <v>5.6263736263736197</v>
      </c>
      <c r="G4103" s="3">
        <v>0</v>
      </c>
      <c r="H4103" s="3">
        <v>0</v>
      </c>
      <c r="I4103" s="3">
        <v>0</v>
      </c>
      <c r="J4103" s="3">
        <v>15.8983516483516</v>
      </c>
      <c r="K4103" s="3">
        <v>0</v>
      </c>
      <c r="L4103" s="3">
        <f>Table1[[#This Row],[Hours Qualified Activities Professional]]+Table1[[#This Row],[Hours Other Activity Staff]]</f>
        <v>15.8983516483516</v>
      </c>
      <c r="M4103" s="3">
        <f>Table1[[#This Row],[Total Hours Activity Staff]]/Table1[[#This Row],[MDS Census]]</f>
        <v>0.21554678188319382</v>
      </c>
      <c r="N4103" s="3">
        <v>0</v>
      </c>
      <c r="O4103" s="3">
        <v>0</v>
      </c>
      <c r="P4103" s="3">
        <f>Table1[[#This Row],[Hours Qualified Social Worker]]+Table1[[#This Row],[Hours Other Social Work Staff]]</f>
        <v>0</v>
      </c>
      <c r="Q4103" s="3">
        <f>Table1[[#This Row],[Total Hours Social Work Staff Per Resident Per Day]]/Table1[[#This Row],[MDS Census]]</f>
        <v>0</v>
      </c>
      <c r="R4103" s="3"/>
      <c r="S4103"/>
    </row>
    <row r="4104" spans="1:19" x14ac:dyDescent="0.2">
      <c r="A4104" t="s">
        <v>5562</v>
      </c>
      <c r="B4104" t="s">
        <v>6153</v>
      </c>
      <c r="C4104" t="s">
        <v>257</v>
      </c>
      <c r="D4104" t="s">
        <v>6154</v>
      </c>
      <c r="E4104" s="3">
        <v>112.527472527472</v>
      </c>
      <c r="F4104" s="3">
        <v>5.1868131868131799</v>
      </c>
      <c r="G4104" s="3">
        <v>0.159340659340659</v>
      </c>
      <c r="H4104" s="3">
        <v>0.44780219780219699</v>
      </c>
      <c r="I4104" s="3">
        <v>0.76923076923076905</v>
      </c>
      <c r="J4104" s="3">
        <v>7.8736263736263696</v>
      </c>
      <c r="K4104" s="3">
        <v>14.5</v>
      </c>
      <c r="L4104" s="3">
        <f>Table1[[#This Row],[Hours Qualified Activities Professional]]+Table1[[#This Row],[Hours Other Activity Staff]]</f>
        <v>22.373626373626369</v>
      </c>
      <c r="M4104" s="3">
        <f>Table1[[#This Row],[Total Hours Activity Staff]]/Table1[[#This Row],[MDS Census]]</f>
        <v>0.19882812500000088</v>
      </c>
      <c r="N4104" s="3">
        <v>0</v>
      </c>
      <c r="O4104" s="3">
        <v>13.9065934065934</v>
      </c>
      <c r="P4104" s="3">
        <f>Table1[[#This Row],[Hours Qualified Social Worker]]+Table1[[#This Row],[Hours Other Social Work Staff]]</f>
        <v>13.9065934065934</v>
      </c>
      <c r="Q4104" s="3">
        <f>Table1[[#This Row],[Total Hours Social Work Staff Per Resident Per Day]]/Table1[[#This Row],[MDS Census]]</f>
        <v>0.12358398437500052</v>
      </c>
      <c r="R4104" s="3"/>
      <c r="S4104"/>
    </row>
    <row r="4105" spans="1:19" x14ac:dyDescent="0.2">
      <c r="A4105" t="s">
        <v>5562</v>
      </c>
      <c r="B4105" t="s">
        <v>6156</v>
      </c>
      <c r="C4105" t="s">
        <v>59</v>
      </c>
      <c r="D4105" t="s">
        <v>6155</v>
      </c>
      <c r="E4105" s="3">
        <v>46.153846153846096</v>
      </c>
      <c r="F4105" s="3">
        <v>10.7335164835164</v>
      </c>
      <c r="G4105" s="3">
        <v>0.39560439560439498</v>
      </c>
      <c r="H4105" s="3">
        <v>0.26373626373626302</v>
      </c>
      <c r="I4105" s="3">
        <v>0.26373626373626302</v>
      </c>
      <c r="J4105" s="3">
        <v>6.0274725274725203</v>
      </c>
      <c r="K4105" s="3">
        <v>0.69505494505494503</v>
      </c>
      <c r="L4105" s="3">
        <f>Table1[[#This Row],[Hours Qualified Activities Professional]]+Table1[[#This Row],[Hours Other Activity Staff]]</f>
        <v>6.7225274725274655</v>
      </c>
      <c r="M4105" s="3">
        <f>Table1[[#This Row],[Total Hours Activity Staff]]/Table1[[#This Row],[MDS Census]]</f>
        <v>0.14565476190476193</v>
      </c>
      <c r="N4105" s="3">
        <v>5.6263736263736197</v>
      </c>
      <c r="O4105" s="3">
        <v>0</v>
      </c>
      <c r="P4105" s="3">
        <f>Table1[[#This Row],[Hours Qualified Social Worker]]+Table1[[#This Row],[Hours Other Social Work Staff]]</f>
        <v>5.6263736263736197</v>
      </c>
      <c r="Q4105" s="3">
        <f>Table1[[#This Row],[Total Hours Social Work Staff Per Resident Per Day]]/Table1[[#This Row],[MDS Census]]</f>
        <v>0.12190476190476192</v>
      </c>
      <c r="R4105" s="3"/>
      <c r="S4105"/>
    </row>
    <row r="4106" spans="1:19" x14ac:dyDescent="0.2">
      <c r="A4106" t="s">
        <v>5562</v>
      </c>
      <c r="B4106" t="s">
        <v>6156</v>
      </c>
      <c r="C4106" t="s">
        <v>59</v>
      </c>
      <c r="D4106" t="s">
        <v>6157</v>
      </c>
      <c r="E4106" s="3">
        <v>43.780219780219703</v>
      </c>
      <c r="F4106" s="3">
        <v>5.6263736263736197</v>
      </c>
      <c r="G4106" s="3">
        <v>3.2967032967032898E-2</v>
      </c>
      <c r="H4106" s="3">
        <v>0.14648351648351601</v>
      </c>
      <c r="I4106" s="3">
        <v>4.94505494505494E-2</v>
      </c>
      <c r="J4106" s="3">
        <v>0</v>
      </c>
      <c r="K4106" s="3">
        <v>7.7442857142857102</v>
      </c>
      <c r="L4106" s="3">
        <f>Table1[[#This Row],[Hours Qualified Activities Professional]]+Table1[[#This Row],[Hours Other Activity Staff]]</f>
        <v>7.7442857142857102</v>
      </c>
      <c r="M4106" s="3">
        <f>Table1[[#This Row],[Total Hours Activity Staff]]/Table1[[#This Row],[MDS Census]]</f>
        <v>0.17689006024096407</v>
      </c>
      <c r="N4106" s="3">
        <v>5.5249450549450501</v>
      </c>
      <c r="O4106" s="3">
        <v>4.8895604395604302</v>
      </c>
      <c r="P4106" s="3">
        <f>Table1[[#This Row],[Hours Qualified Social Worker]]+Table1[[#This Row],[Hours Other Social Work Staff]]</f>
        <v>10.41450549450548</v>
      </c>
      <c r="Q4106" s="3">
        <f>Table1[[#This Row],[Total Hours Social Work Staff Per Resident Per Day]]/Table1[[#This Row],[MDS Census]]</f>
        <v>0.23788152610441776</v>
      </c>
      <c r="R4106" s="3"/>
      <c r="S4106"/>
    </row>
    <row r="4107" spans="1:19" x14ac:dyDescent="0.2">
      <c r="A4107" t="s">
        <v>5562</v>
      </c>
      <c r="B4107" t="s">
        <v>5149</v>
      </c>
      <c r="C4107" t="s">
        <v>6023</v>
      </c>
      <c r="D4107" t="s">
        <v>6158</v>
      </c>
      <c r="E4107" s="3">
        <v>53.582417582417499</v>
      </c>
      <c r="F4107" s="3">
        <v>4.7912087912087902</v>
      </c>
      <c r="G4107" s="3">
        <v>3.2967032967032898E-2</v>
      </c>
      <c r="H4107" s="3">
        <v>0.34505494505494499</v>
      </c>
      <c r="I4107" s="3">
        <v>0.47252747252747201</v>
      </c>
      <c r="J4107" s="3">
        <v>5.0467032967032903</v>
      </c>
      <c r="K4107" s="3">
        <v>10.0164835164835</v>
      </c>
      <c r="L4107" s="3">
        <f>Table1[[#This Row],[Hours Qualified Activities Professional]]+Table1[[#This Row],[Hours Other Activity Staff]]</f>
        <v>15.063186813186791</v>
      </c>
      <c r="M4107" s="3">
        <f>Table1[[#This Row],[Total Hours Activity Staff]]/Table1[[#This Row],[MDS Census]]</f>
        <v>0.28112182116488926</v>
      </c>
      <c r="N4107" s="3">
        <v>8.7912087912087905E-2</v>
      </c>
      <c r="O4107" s="3">
        <v>4.3736263736263696</v>
      </c>
      <c r="P4107" s="3">
        <f>Table1[[#This Row],[Hours Qualified Social Worker]]+Table1[[#This Row],[Hours Other Social Work Staff]]</f>
        <v>4.4615384615384572</v>
      </c>
      <c r="Q4107" s="3">
        <f>Table1[[#This Row],[Total Hours Social Work Staff Per Resident Per Day]]/Table1[[#This Row],[MDS Census]]</f>
        <v>8.3264971287940984E-2</v>
      </c>
      <c r="R4107" s="3"/>
      <c r="S4107"/>
    </row>
    <row r="4108" spans="1:19" x14ac:dyDescent="0.2">
      <c r="A4108" t="s">
        <v>5562</v>
      </c>
      <c r="B4108" t="s">
        <v>6160</v>
      </c>
      <c r="C4108" t="s">
        <v>4054</v>
      </c>
      <c r="D4108" t="s">
        <v>6159</v>
      </c>
      <c r="E4108" s="3">
        <v>84.626373626373606</v>
      </c>
      <c r="F4108" s="3">
        <v>5.4505494505494498</v>
      </c>
      <c r="G4108" s="3">
        <v>0.19780219780219699</v>
      </c>
      <c r="H4108" s="3">
        <v>0.17582417582417501</v>
      </c>
      <c r="I4108" s="3">
        <v>0.60439560439560402</v>
      </c>
      <c r="J4108" s="3">
        <v>5.5329670329670302</v>
      </c>
      <c r="K4108" s="3">
        <v>17.923076923076898</v>
      </c>
      <c r="L4108" s="3">
        <f>Table1[[#This Row],[Hours Qualified Activities Professional]]+Table1[[#This Row],[Hours Other Activity Staff]]</f>
        <v>23.456043956043928</v>
      </c>
      <c r="M4108" s="3">
        <f>Table1[[#This Row],[Total Hours Activity Staff]]/Table1[[#This Row],[MDS Census]]</f>
        <v>0.27717179587066587</v>
      </c>
      <c r="N4108" s="3">
        <v>5.19780219780219</v>
      </c>
      <c r="O4108" s="3">
        <v>0</v>
      </c>
      <c r="P4108" s="3">
        <f>Table1[[#This Row],[Hours Qualified Social Worker]]+Table1[[#This Row],[Hours Other Social Work Staff]]</f>
        <v>5.19780219780219</v>
      </c>
      <c r="Q4108" s="3">
        <f>Table1[[#This Row],[Total Hours Social Work Staff Per Resident Per Day]]/Table1[[#This Row],[MDS Census]]</f>
        <v>6.1420594727957328E-2</v>
      </c>
      <c r="R4108" s="3"/>
      <c r="S4108"/>
    </row>
    <row r="4109" spans="1:19" x14ac:dyDescent="0.2">
      <c r="A4109" t="s">
        <v>5562</v>
      </c>
      <c r="B4109" t="s">
        <v>6162</v>
      </c>
      <c r="C4109" t="s">
        <v>5713</v>
      </c>
      <c r="D4109" t="s">
        <v>6161</v>
      </c>
      <c r="E4109" s="3">
        <v>92.516483516483504</v>
      </c>
      <c r="F4109" s="3">
        <v>49.034505494505403</v>
      </c>
      <c r="G4109" s="3">
        <v>0</v>
      </c>
      <c r="H4109" s="3">
        <v>0.52747252747252704</v>
      </c>
      <c r="I4109" s="3">
        <v>0.64285714285714202</v>
      </c>
      <c r="J4109" s="3">
        <v>5.4945054945054903E-2</v>
      </c>
      <c r="K4109" s="3">
        <v>3.6318681318681301</v>
      </c>
      <c r="L4109" s="3">
        <f>Table1[[#This Row],[Hours Qualified Activities Professional]]+Table1[[#This Row],[Hours Other Activity Staff]]</f>
        <v>3.6868131868131848</v>
      </c>
      <c r="M4109" s="3">
        <f>Table1[[#This Row],[Total Hours Activity Staff]]/Table1[[#This Row],[MDS Census]]</f>
        <v>3.9850338520014239E-2</v>
      </c>
      <c r="N4109" s="3">
        <v>8.5164835164835098E-2</v>
      </c>
      <c r="O4109" s="3">
        <v>10.608351648351601</v>
      </c>
      <c r="P4109" s="3">
        <f>Table1[[#This Row],[Hours Qualified Social Worker]]+Table1[[#This Row],[Hours Other Social Work Staff]]</f>
        <v>10.693516483516436</v>
      </c>
      <c r="Q4109" s="3">
        <f>Table1[[#This Row],[Total Hours Social Work Staff Per Resident Per Day]]/Table1[[#This Row],[MDS Census]]</f>
        <v>0.11558498634041998</v>
      </c>
      <c r="R4109" s="3"/>
      <c r="S4109"/>
    </row>
    <row r="4110" spans="1:19" x14ac:dyDescent="0.2">
      <c r="A4110" t="s">
        <v>5562</v>
      </c>
      <c r="B4110" t="s">
        <v>6162</v>
      </c>
      <c r="C4110" t="s">
        <v>5713</v>
      </c>
      <c r="D4110" t="s">
        <v>6163</v>
      </c>
      <c r="E4110" s="3">
        <v>107.406593406593</v>
      </c>
      <c r="F4110" s="3">
        <v>5.2747252747252702</v>
      </c>
      <c r="G4110" s="3">
        <v>0</v>
      </c>
      <c r="H4110" s="3">
        <v>0.51098901098900995</v>
      </c>
      <c r="I4110" s="3">
        <v>0.92582417582417498</v>
      </c>
      <c r="J4110" s="3">
        <v>10.362637362637299</v>
      </c>
      <c r="K4110" s="3">
        <v>16.343406593406499</v>
      </c>
      <c r="L4110" s="3">
        <f>Table1[[#This Row],[Hours Qualified Activities Professional]]+Table1[[#This Row],[Hours Other Activity Staff]]</f>
        <v>26.7060439560438</v>
      </c>
      <c r="M4110" s="3">
        <f>Table1[[#This Row],[Total Hours Activity Staff]]/Table1[[#This Row],[MDS Census]]</f>
        <v>0.24864436259463832</v>
      </c>
      <c r="N4110" s="3">
        <v>6.5934065934065894E-2</v>
      </c>
      <c r="O4110" s="3">
        <v>15.208791208791199</v>
      </c>
      <c r="P4110" s="3">
        <f>Table1[[#This Row],[Hours Qualified Social Worker]]+Table1[[#This Row],[Hours Other Social Work Staff]]</f>
        <v>15.274725274725265</v>
      </c>
      <c r="Q4110" s="3">
        <f>Table1[[#This Row],[Total Hours Social Work Staff Per Resident Per Day]]/Table1[[#This Row],[MDS Census]]</f>
        <v>0.14221403724166198</v>
      </c>
      <c r="R4110" s="3"/>
      <c r="S4110"/>
    </row>
    <row r="4111" spans="1:19" x14ac:dyDescent="0.2">
      <c r="A4111" t="s">
        <v>5562</v>
      </c>
      <c r="B4111" t="s">
        <v>6162</v>
      </c>
      <c r="C4111" t="s">
        <v>5713</v>
      </c>
      <c r="D4111" t="s">
        <v>6164</v>
      </c>
      <c r="E4111" s="3">
        <v>138.087912087912</v>
      </c>
      <c r="F4111" s="3">
        <v>5.71428571428571</v>
      </c>
      <c r="G4111" s="3">
        <v>0</v>
      </c>
      <c r="H4111" s="3">
        <v>0.469780219780219</v>
      </c>
      <c r="I4111" s="3">
        <v>0.58241758241758201</v>
      </c>
      <c r="J4111" s="3">
        <v>5.1401098901098896</v>
      </c>
      <c r="K4111" s="3">
        <v>18.471648351648302</v>
      </c>
      <c r="L4111" s="3">
        <f>Table1[[#This Row],[Hours Qualified Activities Professional]]+Table1[[#This Row],[Hours Other Activity Staff]]</f>
        <v>23.611758241758192</v>
      </c>
      <c r="M4111" s="3">
        <f>Table1[[#This Row],[Total Hours Activity Staff]]/Table1[[#This Row],[MDS Census]]</f>
        <v>0.17099076874104702</v>
      </c>
      <c r="N4111" s="3">
        <v>0</v>
      </c>
      <c r="O4111" s="3">
        <v>18.560659340659299</v>
      </c>
      <c r="P4111" s="3">
        <f>Table1[[#This Row],[Hours Qualified Social Worker]]+Table1[[#This Row],[Hours Other Social Work Staff]]</f>
        <v>18.560659340659299</v>
      </c>
      <c r="Q4111" s="3">
        <f>Table1[[#This Row],[Total Hours Social Work Staff Per Resident Per Day]]/Table1[[#This Row],[MDS Census]]</f>
        <v>0.13441190514085607</v>
      </c>
      <c r="R4111" s="3"/>
      <c r="S4111"/>
    </row>
    <row r="4112" spans="1:19" x14ac:dyDescent="0.2">
      <c r="A4112" t="s">
        <v>5562</v>
      </c>
      <c r="B4112" t="s">
        <v>6166</v>
      </c>
      <c r="C4112" t="s">
        <v>5827</v>
      </c>
      <c r="D4112" t="s">
        <v>6165</v>
      </c>
      <c r="E4112" s="3">
        <v>171.967032967032</v>
      </c>
      <c r="F4112" s="3">
        <v>10.5467032967032</v>
      </c>
      <c r="G4112" s="3">
        <v>0.219780219780219</v>
      </c>
      <c r="H4112" s="3">
        <v>0.76098901098900995</v>
      </c>
      <c r="I4112" s="3">
        <v>1.5219780219780199</v>
      </c>
      <c r="J4112" s="3">
        <v>10.0494505494505</v>
      </c>
      <c r="K4112" s="3">
        <v>38.164835164835097</v>
      </c>
      <c r="L4112" s="3">
        <f>Table1[[#This Row],[Hours Qualified Activities Professional]]+Table1[[#This Row],[Hours Other Activity Staff]]</f>
        <v>48.214285714285595</v>
      </c>
      <c r="M4112" s="3">
        <f>Table1[[#This Row],[Total Hours Activity Staff]]/Table1[[#This Row],[MDS Census]]</f>
        <v>0.28036935267429319</v>
      </c>
      <c r="N4112" s="3">
        <v>4.3956043956043897E-2</v>
      </c>
      <c r="O4112" s="3">
        <v>3.6950549450549399</v>
      </c>
      <c r="P4112" s="3">
        <f>Table1[[#This Row],[Hours Qualified Social Worker]]+Table1[[#This Row],[Hours Other Social Work Staff]]</f>
        <v>3.7390109890109837</v>
      </c>
      <c r="Q4112" s="3">
        <f>Table1[[#This Row],[Total Hours Social Work Staff Per Resident Per Day]]/Table1[[#This Row],[MDS Census]]</f>
        <v>2.174260336123723E-2</v>
      </c>
      <c r="R4112" s="3"/>
      <c r="S4112"/>
    </row>
    <row r="4113" spans="1:19" x14ac:dyDescent="0.2">
      <c r="A4113" t="s">
        <v>5562</v>
      </c>
      <c r="B4113" t="s">
        <v>6168</v>
      </c>
      <c r="C4113" t="s">
        <v>3472</v>
      </c>
      <c r="D4113" t="s">
        <v>6167</v>
      </c>
      <c r="E4113" s="3">
        <v>45.252747252747199</v>
      </c>
      <c r="F4113" s="3">
        <v>19.486263736263702</v>
      </c>
      <c r="G4113" s="3">
        <v>0</v>
      </c>
      <c r="H4113" s="3">
        <v>0.189560439560439</v>
      </c>
      <c r="I4113" s="3">
        <v>5.2747252747252702</v>
      </c>
      <c r="J4113" s="3">
        <v>0</v>
      </c>
      <c r="K4113" s="3">
        <v>0</v>
      </c>
      <c r="L4113" s="3">
        <f>Table1[[#This Row],[Hours Qualified Activities Professional]]+Table1[[#This Row],[Hours Other Activity Staff]]</f>
        <v>0</v>
      </c>
      <c r="M4113" s="3">
        <f>Table1[[#This Row],[Total Hours Activity Staff]]/Table1[[#This Row],[MDS Census]]</f>
        <v>0</v>
      </c>
      <c r="N4113" s="3">
        <v>0</v>
      </c>
      <c r="O4113" s="3">
        <v>5.0109890109890101</v>
      </c>
      <c r="P4113" s="3">
        <f>Table1[[#This Row],[Hours Qualified Social Worker]]+Table1[[#This Row],[Hours Other Social Work Staff]]</f>
        <v>5.0109890109890101</v>
      </c>
      <c r="Q4113" s="3">
        <f>Table1[[#This Row],[Total Hours Social Work Staff Per Resident Per Day]]/Table1[[#This Row],[MDS Census]]</f>
        <v>0.11073336571151056</v>
      </c>
      <c r="R4113" s="3"/>
      <c r="S4113"/>
    </row>
    <row r="4114" spans="1:19" x14ac:dyDescent="0.2">
      <c r="A4114" t="s">
        <v>5562</v>
      </c>
      <c r="B4114" t="s">
        <v>6168</v>
      </c>
      <c r="C4114" t="s">
        <v>3472</v>
      </c>
      <c r="D4114" t="s">
        <v>6169</v>
      </c>
      <c r="E4114" s="3">
        <v>21.4725274725274</v>
      </c>
      <c r="F4114" s="3">
        <v>5.6515384615384603</v>
      </c>
      <c r="G4114" s="3">
        <v>0</v>
      </c>
      <c r="H4114" s="3">
        <v>9.2527472527472496E-2</v>
      </c>
      <c r="I4114" s="3">
        <v>0.26373626373626302</v>
      </c>
      <c r="J4114" s="3">
        <v>5.2342857142857104</v>
      </c>
      <c r="K4114" s="3">
        <v>7.0879120879120794E-2</v>
      </c>
      <c r="L4114" s="3">
        <f>Table1[[#This Row],[Hours Qualified Activities Professional]]+Table1[[#This Row],[Hours Other Activity Staff]]</f>
        <v>5.3051648351648311</v>
      </c>
      <c r="M4114" s="3">
        <f>Table1[[#This Row],[Total Hours Activity Staff]]/Table1[[#This Row],[MDS Census]]</f>
        <v>0.24706755373592695</v>
      </c>
      <c r="N4114" s="3">
        <v>0</v>
      </c>
      <c r="O4114" s="3">
        <v>0</v>
      </c>
      <c r="P4114" s="3">
        <f>Table1[[#This Row],[Hours Qualified Social Worker]]+Table1[[#This Row],[Hours Other Social Work Staff]]</f>
        <v>0</v>
      </c>
      <c r="Q4114" s="3">
        <f>Table1[[#This Row],[Total Hours Social Work Staff Per Resident Per Day]]/Table1[[#This Row],[MDS Census]]</f>
        <v>0</v>
      </c>
      <c r="R4114" s="3"/>
      <c r="S4114"/>
    </row>
    <row r="4115" spans="1:19" x14ac:dyDescent="0.2">
      <c r="A4115" t="s">
        <v>5562</v>
      </c>
      <c r="B4115" t="s">
        <v>6171</v>
      </c>
      <c r="C4115" t="s">
        <v>2482</v>
      </c>
      <c r="D4115" t="s">
        <v>6170</v>
      </c>
      <c r="E4115" s="3">
        <v>52.395604395604302</v>
      </c>
      <c r="F4115" s="3">
        <v>4.8791208791208698</v>
      </c>
      <c r="G4115" s="3">
        <v>0.14285714285714199</v>
      </c>
      <c r="H4115" s="3">
        <v>0.26373626373626302</v>
      </c>
      <c r="I4115" s="3">
        <v>0.26373626373626302</v>
      </c>
      <c r="J4115" s="3">
        <v>9.6950549450549399</v>
      </c>
      <c r="K4115" s="3">
        <v>8.5384615384615294</v>
      </c>
      <c r="L4115" s="3">
        <f>Table1[[#This Row],[Hours Qualified Activities Professional]]+Table1[[#This Row],[Hours Other Activity Staff]]</f>
        <v>18.233516483516468</v>
      </c>
      <c r="M4115" s="3">
        <f>Table1[[#This Row],[Total Hours Activity Staff]]/Table1[[#This Row],[MDS Census]]</f>
        <v>0.34799706375838957</v>
      </c>
      <c r="N4115" s="3">
        <v>9.8901098901098897E-2</v>
      </c>
      <c r="O4115" s="3">
        <v>3.56868131868131</v>
      </c>
      <c r="P4115" s="3">
        <f>Table1[[#This Row],[Hours Qualified Social Worker]]+Table1[[#This Row],[Hours Other Social Work Staff]]</f>
        <v>3.667582417582409</v>
      </c>
      <c r="Q4115" s="3">
        <f>Table1[[#This Row],[Total Hours Social Work Staff Per Resident Per Day]]/Table1[[#This Row],[MDS Census]]</f>
        <v>6.9997902684563726E-2</v>
      </c>
      <c r="R4115" s="3"/>
      <c r="S4115"/>
    </row>
    <row r="4116" spans="1:19" x14ac:dyDescent="0.2">
      <c r="A4116" t="s">
        <v>5562</v>
      </c>
      <c r="B4116" t="s">
        <v>6173</v>
      </c>
      <c r="C4116" t="s">
        <v>6150</v>
      </c>
      <c r="D4116" t="s">
        <v>6172</v>
      </c>
      <c r="E4116" s="3">
        <v>63.703296703296701</v>
      </c>
      <c r="F4116" s="3">
        <v>4.9230769230769198</v>
      </c>
      <c r="G4116" s="3">
        <v>8.7912087912087905E-2</v>
      </c>
      <c r="H4116" s="3">
        <v>0.18406593406593399</v>
      </c>
      <c r="I4116" s="3">
        <v>0.39560439560439498</v>
      </c>
      <c r="J4116" s="3">
        <v>5.71428571428571</v>
      </c>
      <c r="K4116" s="3">
        <v>8.1043956043956005</v>
      </c>
      <c r="L4116" s="3">
        <f>Table1[[#This Row],[Hours Qualified Activities Professional]]+Table1[[#This Row],[Hours Other Activity Staff]]</f>
        <v>13.81868131868131</v>
      </c>
      <c r="M4116" s="3">
        <f>Table1[[#This Row],[Total Hours Activity Staff]]/Table1[[#This Row],[MDS Census]]</f>
        <v>0.21692254614455742</v>
      </c>
      <c r="N4116" s="3">
        <v>4.3956043956043897E-2</v>
      </c>
      <c r="O4116" s="3">
        <v>4.9340659340659299</v>
      </c>
      <c r="P4116" s="3">
        <f>Table1[[#This Row],[Hours Qualified Social Worker]]+Table1[[#This Row],[Hours Other Social Work Staff]]</f>
        <v>4.9780219780219737</v>
      </c>
      <c r="Q4116" s="3">
        <f>Table1[[#This Row],[Total Hours Social Work Staff Per Resident Per Day]]/Table1[[#This Row],[MDS Census]]</f>
        <v>7.8143867517681501E-2</v>
      </c>
      <c r="R4116" s="3"/>
      <c r="S4116"/>
    </row>
    <row r="4117" spans="1:19" x14ac:dyDescent="0.2">
      <c r="A4117" t="s">
        <v>5562</v>
      </c>
      <c r="B4117" t="s">
        <v>6175</v>
      </c>
      <c r="C4117" t="s">
        <v>5914</v>
      </c>
      <c r="D4117" t="s">
        <v>6174</v>
      </c>
      <c r="E4117" s="3">
        <v>96</v>
      </c>
      <c r="F4117" s="3">
        <v>4.8241758241758204</v>
      </c>
      <c r="G4117" s="3">
        <v>0</v>
      </c>
      <c r="H4117" s="3">
        <v>0.43406593406593402</v>
      </c>
      <c r="I4117" s="3">
        <v>5.8681318681318597</v>
      </c>
      <c r="J4117" s="3">
        <v>5.1813186813186798</v>
      </c>
      <c r="K4117" s="3">
        <v>42.445054945054899</v>
      </c>
      <c r="L4117" s="3">
        <f>Table1[[#This Row],[Hours Qualified Activities Professional]]+Table1[[#This Row],[Hours Other Activity Staff]]</f>
        <v>47.626373626373578</v>
      </c>
      <c r="M4117" s="3">
        <f>Table1[[#This Row],[Total Hours Activity Staff]]/Table1[[#This Row],[MDS Census]]</f>
        <v>0.49610805860805812</v>
      </c>
      <c r="N4117" s="3">
        <v>7.1428571428571397E-2</v>
      </c>
      <c r="O4117" s="3">
        <v>13.535714285714199</v>
      </c>
      <c r="P4117" s="3">
        <f>Table1[[#This Row],[Hours Qualified Social Worker]]+Table1[[#This Row],[Hours Other Social Work Staff]]</f>
        <v>13.607142857142771</v>
      </c>
      <c r="Q4117" s="3">
        <f>Table1[[#This Row],[Total Hours Social Work Staff Per Resident Per Day]]/Table1[[#This Row],[MDS Census]]</f>
        <v>0.14174107142857054</v>
      </c>
      <c r="R4117" s="3"/>
      <c r="S4117"/>
    </row>
    <row r="4118" spans="1:19" x14ac:dyDescent="0.2">
      <c r="A4118" t="s">
        <v>5562</v>
      </c>
      <c r="B4118" t="s">
        <v>6177</v>
      </c>
      <c r="C4118" t="s">
        <v>6178</v>
      </c>
      <c r="D4118" t="s">
        <v>6176</v>
      </c>
      <c r="E4118" s="3">
        <v>60.9670329670329</v>
      </c>
      <c r="F4118" s="3">
        <v>29.288461538461501</v>
      </c>
      <c r="G4118" s="3">
        <v>0</v>
      </c>
      <c r="H4118" s="3">
        <v>0.43406593406593402</v>
      </c>
      <c r="I4118" s="3">
        <v>0.28571428571428498</v>
      </c>
      <c r="J4118" s="3">
        <v>5.1785714285714199</v>
      </c>
      <c r="K4118" s="3">
        <v>0</v>
      </c>
      <c r="L4118" s="3">
        <f>Table1[[#This Row],[Hours Qualified Activities Professional]]+Table1[[#This Row],[Hours Other Activity Staff]]</f>
        <v>5.1785714285714199</v>
      </c>
      <c r="M4118" s="3">
        <f>Table1[[#This Row],[Total Hours Activity Staff]]/Table1[[#This Row],[MDS Census]]</f>
        <v>8.4940519105984089E-2</v>
      </c>
      <c r="N4118" s="3">
        <v>0.20604395604395601</v>
      </c>
      <c r="O4118" s="3">
        <v>5.7307692307692299</v>
      </c>
      <c r="P4118" s="3">
        <f>Table1[[#This Row],[Hours Qualified Social Worker]]+Table1[[#This Row],[Hours Other Social Work Staff]]</f>
        <v>5.9368131868131861</v>
      </c>
      <c r="Q4118" s="3">
        <f>Table1[[#This Row],[Total Hours Social Work Staff Per Resident Per Day]]/Table1[[#This Row],[MDS Census]]</f>
        <v>9.7377433309300751E-2</v>
      </c>
      <c r="R4118" s="3"/>
      <c r="S4118"/>
    </row>
    <row r="4119" spans="1:19" x14ac:dyDescent="0.2">
      <c r="A4119" t="s">
        <v>5562</v>
      </c>
      <c r="B4119" t="s">
        <v>6177</v>
      </c>
      <c r="C4119" t="s">
        <v>6178</v>
      </c>
      <c r="D4119" t="s">
        <v>6179</v>
      </c>
      <c r="E4119" s="3">
        <v>114.956043956043</v>
      </c>
      <c r="F4119" s="3">
        <v>11.4285714285714</v>
      </c>
      <c r="G4119" s="3">
        <v>0</v>
      </c>
      <c r="H4119" s="3">
        <v>0.45054945054945</v>
      </c>
      <c r="I4119" s="3">
        <v>0</v>
      </c>
      <c r="J4119" s="3">
        <v>0</v>
      </c>
      <c r="K4119" s="3">
        <v>16.436813186813101</v>
      </c>
      <c r="L4119" s="3">
        <f>Table1[[#This Row],[Hours Qualified Activities Professional]]+Table1[[#This Row],[Hours Other Activity Staff]]</f>
        <v>16.436813186813101</v>
      </c>
      <c r="M4119" s="3">
        <f>Table1[[#This Row],[Total Hours Activity Staff]]/Table1[[#This Row],[MDS Census]]</f>
        <v>0.14298346238409373</v>
      </c>
      <c r="N4119" s="3">
        <v>5.71428571428571</v>
      </c>
      <c r="O4119" s="3">
        <v>9.3406593406593394E-2</v>
      </c>
      <c r="P4119" s="3">
        <f>Table1[[#This Row],[Hours Qualified Social Worker]]+Table1[[#This Row],[Hours Other Social Work Staff]]</f>
        <v>5.807692307692303</v>
      </c>
      <c r="Q4119" s="3">
        <f>Table1[[#This Row],[Total Hours Social Work Staff Per Resident Per Day]]/Table1[[#This Row],[MDS Census]]</f>
        <v>5.052098269763923E-2</v>
      </c>
      <c r="R4119" s="3"/>
      <c r="S4119"/>
    </row>
    <row r="4120" spans="1:19" x14ac:dyDescent="0.2">
      <c r="A4120" t="s">
        <v>5562</v>
      </c>
      <c r="B4120" t="s">
        <v>6181</v>
      </c>
      <c r="C4120" t="s">
        <v>4054</v>
      </c>
      <c r="D4120" t="s">
        <v>6180</v>
      </c>
      <c r="E4120" s="3">
        <v>84.846153846153797</v>
      </c>
      <c r="F4120" s="3">
        <v>31.145604395604298</v>
      </c>
      <c r="G4120" s="3">
        <v>0.219780219780219</v>
      </c>
      <c r="H4120" s="3">
        <v>0.34065934065934</v>
      </c>
      <c r="I4120" s="3">
        <v>0.61538461538461497</v>
      </c>
      <c r="J4120" s="3">
        <v>5.0659340659340604</v>
      </c>
      <c r="K4120" s="3">
        <v>4.0659340659340604</v>
      </c>
      <c r="L4120" s="3">
        <f>Table1[[#This Row],[Hours Qualified Activities Professional]]+Table1[[#This Row],[Hours Other Activity Staff]]</f>
        <v>9.1318681318681207</v>
      </c>
      <c r="M4120" s="3">
        <f>Table1[[#This Row],[Total Hours Activity Staff]]/Table1[[#This Row],[MDS Census]]</f>
        <v>0.10762854552519097</v>
      </c>
      <c r="N4120" s="3">
        <v>5.6208791208791196</v>
      </c>
      <c r="O4120" s="3">
        <v>9.4065934065933998</v>
      </c>
      <c r="P4120" s="3">
        <f>Table1[[#This Row],[Hours Qualified Social Worker]]+Table1[[#This Row],[Hours Other Social Work Staff]]</f>
        <v>15.027472527472518</v>
      </c>
      <c r="Q4120" s="3">
        <f>Table1[[#This Row],[Total Hours Social Work Staff Per Resident Per Day]]/Table1[[#This Row],[MDS Census]]</f>
        <v>0.17711436342442688</v>
      </c>
      <c r="R4120" s="3"/>
      <c r="S4120"/>
    </row>
    <row r="4121" spans="1:19" x14ac:dyDescent="0.2">
      <c r="A4121" t="s">
        <v>5562</v>
      </c>
      <c r="B4121" t="s">
        <v>6183</v>
      </c>
      <c r="C4121" t="s">
        <v>5914</v>
      </c>
      <c r="D4121" t="s">
        <v>6182</v>
      </c>
      <c r="E4121" s="3">
        <v>29.417582417582398</v>
      </c>
      <c r="F4121" s="3">
        <v>5.0989010989010897</v>
      </c>
      <c r="G4121" s="3">
        <v>1.09890109890109E-2</v>
      </c>
      <c r="H4121" s="3">
        <v>0.14835164835164799</v>
      </c>
      <c r="I4121" s="3">
        <v>0.42582417582417498</v>
      </c>
      <c r="J4121" s="3">
        <v>4.96703296703296</v>
      </c>
      <c r="K4121" s="3">
        <v>6.6565934065933998</v>
      </c>
      <c r="L4121" s="3">
        <f>Table1[[#This Row],[Hours Qualified Activities Professional]]+Table1[[#This Row],[Hours Other Activity Staff]]</f>
        <v>11.62362637362636</v>
      </c>
      <c r="M4121" s="3">
        <f>Table1[[#This Row],[Total Hours Activity Staff]]/Table1[[#This Row],[MDS Census]]</f>
        <v>0.39512514008218136</v>
      </c>
      <c r="N4121" s="3">
        <v>4.3956043956043897E-2</v>
      </c>
      <c r="O4121" s="3">
        <v>4.5714285714285703</v>
      </c>
      <c r="P4121" s="3">
        <f>Table1[[#This Row],[Hours Qualified Social Worker]]+Table1[[#This Row],[Hours Other Social Work Staff]]</f>
        <v>4.6153846153846141</v>
      </c>
      <c r="Q4121" s="3">
        <f>Table1[[#This Row],[Total Hours Social Work Staff Per Resident Per Day]]/Table1[[#This Row],[MDS Census]]</f>
        <v>0.15689204333208823</v>
      </c>
      <c r="R4121" s="3"/>
      <c r="S4121"/>
    </row>
    <row r="4122" spans="1:19" x14ac:dyDescent="0.2">
      <c r="A4122" t="s">
        <v>5562</v>
      </c>
      <c r="B4122" t="s">
        <v>6185</v>
      </c>
      <c r="C4122" t="s">
        <v>5875</v>
      </c>
      <c r="D4122" t="s">
        <v>6184</v>
      </c>
      <c r="E4122" s="3">
        <v>94.582417582417506</v>
      </c>
      <c r="F4122" s="3">
        <v>4.7472527472527402</v>
      </c>
      <c r="G4122" s="3">
        <v>0.22703296703296699</v>
      </c>
      <c r="H4122" s="3">
        <v>0.492307692307692</v>
      </c>
      <c r="I4122" s="3">
        <v>3.49538461538461</v>
      </c>
      <c r="J4122" s="3">
        <v>4.0160439560439496</v>
      </c>
      <c r="K4122" s="3">
        <v>8.8138461538461499</v>
      </c>
      <c r="L4122" s="3">
        <f>Table1[[#This Row],[Hours Qualified Activities Professional]]+Table1[[#This Row],[Hours Other Activity Staff]]</f>
        <v>12.829890109890099</v>
      </c>
      <c r="M4122" s="3">
        <f>Table1[[#This Row],[Total Hours Activity Staff]]/Table1[[#This Row],[MDS Census]]</f>
        <v>0.1356477285930057</v>
      </c>
      <c r="N4122" s="3">
        <v>8.0989010989010901E-2</v>
      </c>
      <c r="O4122" s="3">
        <v>10.256593406593399</v>
      </c>
      <c r="P4122" s="3">
        <f>Table1[[#This Row],[Hours Qualified Social Worker]]+Table1[[#This Row],[Hours Other Social Work Staff]]</f>
        <v>10.337582417582411</v>
      </c>
      <c r="Q4122" s="3">
        <f>Table1[[#This Row],[Total Hours Social Work Staff Per Resident Per Day]]/Table1[[#This Row],[MDS Census]]</f>
        <v>0.10929708376902522</v>
      </c>
      <c r="R4122" s="3"/>
      <c r="S4122"/>
    </row>
    <row r="4123" spans="1:19" x14ac:dyDescent="0.2">
      <c r="A4123" t="s">
        <v>5562</v>
      </c>
      <c r="B4123" t="s">
        <v>6187</v>
      </c>
      <c r="C4123" t="s">
        <v>5650</v>
      </c>
      <c r="D4123" t="s">
        <v>6186</v>
      </c>
      <c r="E4123" s="3">
        <v>68.065934065934002</v>
      </c>
      <c r="F4123" s="3">
        <v>5.1648351648351598</v>
      </c>
      <c r="G4123" s="3">
        <v>0</v>
      </c>
      <c r="H4123" s="3">
        <v>0</v>
      </c>
      <c r="I4123" s="3">
        <v>3.5054945054945001</v>
      </c>
      <c r="J4123" s="3">
        <v>4.9615384615384599</v>
      </c>
      <c r="K4123" s="3">
        <v>3.6181318681318602</v>
      </c>
      <c r="L4123" s="3">
        <f>Table1[[#This Row],[Hours Qualified Activities Professional]]+Table1[[#This Row],[Hours Other Activity Staff]]</f>
        <v>8.5796703296703196</v>
      </c>
      <c r="M4123" s="3">
        <f>Table1[[#This Row],[Total Hours Activity Staff]]/Table1[[#This Row],[MDS Census]]</f>
        <v>0.12604940264772357</v>
      </c>
      <c r="N4123" s="3">
        <v>5.1538461538461497</v>
      </c>
      <c r="O4123" s="3">
        <v>0</v>
      </c>
      <c r="P4123" s="3">
        <f>Table1[[#This Row],[Hours Qualified Social Worker]]+Table1[[#This Row],[Hours Other Social Work Staff]]</f>
        <v>5.1538461538461497</v>
      </c>
      <c r="Q4123" s="3">
        <f>Table1[[#This Row],[Total Hours Social Work Staff Per Resident Per Day]]/Table1[[#This Row],[MDS Census]]</f>
        <v>7.5718437197287713E-2</v>
      </c>
      <c r="R4123" s="3"/>
      <c r="S4123"/>
    </row>
    <row r="4124" spans="1:19" x14ac:dyDescent="0.2">
      <c r="A4124" t="s">
        <v>5562</v>
      </c>
      <c r="B4124" t="s">
        <v>6189</v>
      </c>
      <c r="C4124" t="s">
        <v>4627</v>
      </c>
      <c r="D4124" t="s">
        <v>6188</v>
      </c>
      <c r="E4124" s="3">
        <v>49.846153846153797</v>
      </c>
      <c r="F4124" s="3">
        <v>5.1352747252747202</v>
      </c>
      <c r="G4124" s="3">
        <v>6.1648351648351599E-2</v>
      </c>
      <c r="H4124" s="3">
        <v>0.214285714285714</v>
      </c>
      <c r="I4124" s="3">
        <v>0.43681318681318598</v>
      </c>
      <c r="J4124" s="3">
        <v>3.34483516483516</v>
      </c>
      <c r="K4124" s="3">
        <v>3.12307692307692</v>
      </c>
      <c r="L4124" s="3">
        <f>Table1[[#This Row],[Hours Qualified Activities Professional]]+Table1[[#This Row],[Hours Other Activity Staff]]</f>
        <v>6.4679120879120795</v>
      </c>
      <c r="M4124" s="3">
        <f>Table1[[#This Row],[Total Hours Activity Staff]]/Table1[[#This Row],[MDS Census]]</f>
        <v>0.12975749559082889</v>
      </c>
      <c r="N4124" s="3">
        <v>4.2887912087912001</v>
      </c>
      <c r="O4124" s="3">
        <v>0</v>
      </c>
      <c r="P4124" s="3">
        <f>Table1[[#This Row],[Hours Qualified Social Worker]]+Table1[[#This Row],[Hours Other Social Work Staff]]</f>
        <v>4.2887912087912001</v>
      </c>
      <c r="Q4124" s="3">
        <f>Table1[[#This Row],[Total Hours Social Work Staff Per Resident Per Day]]/Table1[[#This Row],[MDS Census]]</f>
        <v>8.6040564373897621E-2</v>
      </c>
      <c r="R4124" s="3"/>
      <c r="S4124"/>
    </row>
    <row r="4125" spans="1:19" x14ac:dyDescent="0.2">
      <c r="A4125" t="s">
        <v>5562</v>
      </c>
      <c r="B4125" t="s">
        <v>680</v>
      </c>
      <c r="C4125" t="s">
        <v>5626</v>
      </c>
      <c r="D4125" t="s">
        <v>6190</v>
      </c>
      <c r="E4125" s="3">
        <v>79.956043956043899</v>
      </c>
      <c r="F4125" s="3">
        <v>0</v>
      </c>
      <c r="G4125" s="3">
        <v>0</v>
      </c>
      <c r="H4125" s="3">
        <v>0</v>
      </c>
      <c r="I4125" s="3">
        <v>0</v>
      </c>
      <c r="J4125" s="3">
        <v>0</v>
      </c>
      <c r="K4125" s="3">
        <v>23.650549450549399</v>
      </c>
      <c r="L4125" s="3">
        <f>Table1[[#This Row],[Hours Qualified Activities Professional]]+Table1[[#This Row],[Hours Other Activity Staff]]</f>
        <v>23.650549450549399</v>
      </c>
      <c r="M4125" s="3">
        <f>Table1[[#This Row],[Total Hours Activity Staff]]/Table1[[#This Row],[MDS Census]]</f>
        <v>0.29579439252336404</v>
      </c>
      <c r="N4125" s="3">
        <v>5.2747252747252702</v>
      </c>
      <c r="O4125" s="3">
        <v>0</v>
      </c>
      <c r="P4125" s="3">
        <f>Table1[[#This Row],[Hours Qualified Social Worker]]+Table1[[#This Row],[Hours Other Social Work Staff]]</f>
        <v>5.2747252747252702</v>
      </c>
      <c r="Q4125" s="3">
        <f>Table1[[#This Row],[Total Hours Social Work Staff Per Resident Per Day]]/Table1[[#This Row],[MDS Census]]</f>
        <v>6.5970313358988439E-2</v>
      </c>
      <c r="R4125" s="3"/>
      <c r="S4125"/>
    </row>
    <row r="4126" spans="1:19" x14ac:dyDescent="0.2">
      <c r="A4126" t="s">
        <v>5562</v>
      </c>
      <c r="B4126" t="s">
        <v>6192</v>
      </c>
      <c r="C4126" t="s">
        <v>4871</v>
      </c>
      <c r="D4126" t="s">
        <v>6191</v>
      </c>
      <c r="E4126" s="3">
        <v>106.615384615384</v>
      </c>
      <c r="F4126" s="3">
        <v>5.71428571428571</v>
      </c>
      <c r="G4126" s="3">
        <v>0.329670329670329</v>
      </c>
      <c r="H4126" s="3">
        <v>0.269230769230769</v>
      </c>
      <c r="I4126" s="3">
        <v>1.28296703296703</v>
      </c>
      <c r="J4126" s="3">
        <v>4.3956043956043897E-2</v>
      </c>
      <c r="K4126" s="3">
        <v>15.0082417582417</v>
      </c>
      <c r="L4126" s="3">
        <f>Table1[[#This Row],[Hours Qualified Activities Professional]]+Table1[[#This Row],[Hours Other Activity Staff]]</f>
        <v>15.052197802197744</v>
      </c>
      <c r="M4126" s="3">
        <f>Table1[[#This Row],[Total Hours Activity Staff]]/Table1[[#This Row],[MDS Census]]</f>
        <v>0.14118223046794504</v>
      </c>
      <c r="N4126" s="3">
        <v>0</v>
      </c>
      <c r="O4126" s="3">
        <v>11.826923076923</v>
      </c>
      <c r="P4126" s="3">
        <f>Table1[[#This Row],[Hours Qualified Social Worker]]+Table1[[#This Row],[Hours Other Social Work Staff]]</f>
        <v>11.826923076923</v>
      </c>
      <c r="Q4126" s="3">
        <f>Table1[[#This Row],[Total Hours Social Work Staff Per Resident Per Day]]/Table1[[#This Row],[MDS Census]]</f>
        <v>0.11093073593073585</v>
      </c>
      <c r="R4126" s="3"/>
      <c r="S4126"/>
    </row>
    <row r="4127" spans="1:19" x14ac:dyDescent="0.2">
      <c r="A4127" t="s">
        <v>5562</v>
      </c>
      <c r="B4127" t="s">
        <v>6192</v>
      </c>
      <c r="C4127" t="s">
        <v>4871</v>
      </c>
      <c r="D4127" t="s">
        <v>6193</v>
      </c>
      <c r="E4127" s="3">
        <v>62.2967032967032</v>
      </c>
      <c r="F4127" s="3">
        <v>5.71</v>
      </c>
      <c r="G4127" s="3">
        <v>0</v>
      </c>
      <c r="H4127" s="3">
        <v>0.26373626373626302</v>
      </c>
      <c r="I4127" s="3">
        <v>0</v>
      </c>
      <c r="J4127" s="3">
        <v>0</v>
      </c>
      <c r="K4127" s="3">
        <v>9.6483516483516407</v>
      </c>
      <c r="L4127" s="3">
        <f>Table1[[#This Row],[Hours Qualified Activities Professional]]+Table1[[#This Row],[Hours Other Activity Staff]]</f>
        <v>9.6483516483516407</v>
      </c>
      <c r="M4127" s="3">
        <f>Table1[[#This Row],[Total Hours Activity Staff]]/Table1[[#This Row],[MDS Census]]</f>
        <v>0.15487740342212042</v>
      </c>
      <c r="N4127" s="3">
        <v>0</v>
      </c>
      <c r="O4127" s="3">
        <v>11.454505494505399</v>
      </c>
      <c r="P4127" s="3">
        <f>Table1[[#This Row],[Hours Qualified Social Worker]]+Table1[[#This Row],[Hours Other Social Work Staff]]</f>
        <v>11.454505494505399</v>
      </c>
      <c r="Q4127" s="3">
        <f>Table1[[#This Row],[Total Hours Social Work Staff Per Resident Per Day]]/Table1[[#This Row],[MDS Census]]</f>
        <v>0.18387017110601392</v>
      </c>
      <c r="R4127" s="3"/>
      <c r="S4127"/>
    </row>
    <row r="4128" spans="1:19" x14ac:dyDescent="0.2">
      <c r="A4128" t="s">
        <v>5562</v>
      </c>
      <c r="B4128" t="s">
        <v>2720</v>
      </c>
      <c r="C4128" t="s">
        <v>5961</v>
      </c>
      <c r="D4128" t="s">
        <v>6194</v>
      </c>
      <c r="E4128" s="3">
        <v>33.890109890109798</v>
      </c>
      <c r="F4128" s="3">
        <v>5.71428571428571</v>
      </c>
      <c r="G4128" s="3">
        <v>0</v>
      </c>
      <c r="H4128" s="3">
        <v>0.24175824175824101</v>
      </c>
      <c r="I4128" s="3">
        <v>0.26373626373626302</v>
      </c>
      <c r="J4128" s="3">
        <v>0</v>
      </c>
      <c r="K4128" s="3">
        <v>5.5136263736263702</v>
      </c>
      <c r="L4128" s="3">
        <f>Table1[[#This Row],[Hours Qualified Activities Professional]]+Table1[[#This Row],[Hours Other Activity Staff]]</f>
        <v>5.5136263736263702</v>
      </c>
      <c r="M4128" s="3">
        <f>Table1[[#This Row],[Total Hours Activity Staff]]/Table1[[#This Row],[MDS Census]]</f>
        <v>0.16269130998703016</v>
      </c>
      <c r="N4128" s="3">
        <v>0</v>
      </c>
      <c r="O4128" s="3">
        <v>0</v>
      </c>
      <c r="P4128" s="3">
        <f>Table1[[#This Row],[Hours Qualified Social Worker]]+Table1[[#This Row],[Hours Other Social Work Staff]]</f>
        <v>0</v>
      </c>
      <c r="Q4128" s="3">
        <f>Table1[[#This Row],[Total Hours Social Work Staff Per Resident Per Day]]/Table1[[#This Row],[MDS Census]]</f>
        <v>0</v>
      </c>
      <c r="R4128" s="3"/>
      <c r="S4128"/>
    </row>
    <row r="4129" spans="1:19" x14ac:dyDescent="0.2">
      <c r="A4129" t="s">
        <v>5562</v>
      </c>
      <c r="B4129" t="s">
        <v>2720</v>
      </c>
      <c r="C4129" t="s">
        <v>5961</v>
      </c>
      <c r="D4129" t="s">
        <v>6195</v>
      </c>
      <c r="E4129" s="3">
        <v>58.9670329670329</v>
      </c>
      <c r="F4129" s="3">
        <v>5.2747252747252702</v>
      </c>
      <c r="G4129" s="3">
        <v>0.14285714285714199</v>
      </c>
      <c r="H4129" s="3">
        <v>0.39560439560439498</v>
      </c>
      <c r="I4129" s="3">
        <v>0.25824175824175799</v>
      </c>
      <c r="J4129" s="3">
        <v>4.9450549450549399</v>
      </c>
      <c r="K4129" s="3">
        <v>17.697802197802101</v>
      </c>
      <c r="L4129" s="3">
        <f>Table1[[#This Row],[Hours Qualified Activities Professional]]+Table1[[#This Row],[Hours Other Activity Staff]]</f>
        <v>22.642857142857039</v>
      </c>
      <c r="M4129" s="3">
        <f>Table1[[#This Row],[Total Hours Activity Staff]]/Table1[[#This Row],[MDS Census]]</f>
        <v>0.38399180022362894</v>
      </c>
      <c r="N4129" s="3">
        <v>4.8351648351648304</v>
      </c>
      <c r="O4129" s="3">
        <v>5.2115384615384599</v>
      </c>
      <c r="P4129" s="3">
        <f>Table1[[#This Row],[Hours Qualified Social Worker]]+Table1[[#This Row],[Hours Other Social Work Staff]]</f>
        <v>10.04670329670329</v>
      </c>
      <c r="Q4129" s="3">
        <f>Table1[[#This Row],[Total Hours Social Work Staff Per Resident Per Day]]/Table1[[#This Row],[MDS Census]]</f>
        <v>0.17037830786433106</v>
      </c>
      <c r="R4129" s="3"/>
      <c r="S4129"/>
    </row>
    <row r="4130" spans="1:19" x14ac:dyDescent="0.2">
      <c r="A4130" t="s">
        <v>5562</v>
      </c>
      <c r="B4130" t="s">
        <v>6197</v>
      </c>
      <c r="C4130" t="s">
        <v>5879</v>
      </c>
      <c r="D4130" t="s">
        <v>6196</v>
      </c>
      <c r="E4130" s="3">
        <v>70.604395604395606</v>
      </c>
      <c r="F4130" s="3">
        <v>33.428571428571402</v>
      </c>
      <c r="G4130" s="3">
        <v>0.659340659340659</v>
      </c>
      <c r="H4130" s="3">
        <v>0.53846153846153799</v>
      </c>
      <c r="I4130" s="3">
        <v>0.439560439560439</v>
      </c>
      <c r="J4130" s="3">
        <v>5.7884615384615303</v>
      </c>
      <c r="K4130" s="3">
        <v>14.469780219780199</v>
      </c>
      <c r="L4130" s="3">
        <f>Table1[[#This Row],[Hours Qualified Activities Professional]]+Table1[[#This Row],[Hours Other Activity Staff]]</f>
        <v>20.258241758241731</v>
      </c>
      <c r="M4130" s="3">
        <f>Table1[[#This Row],[Total Hours Activity Staff]]/Table1[[#This Row],[MDS Census]]</f>
        <v>0.28692607003891013</v>
      </c>
      <c r="N4130" s="3">
        <v>5.7884615384615303</v>
      </c>
      <c r="O4130" s="3">
        <v>0.84890109890109799</v>
      </c>
      <c r="P4130" s="3">
        <f>Table1[[#This Row],[Hours Qualified Social Worker]]+Table1[[#This Row],[Hours Other Social Work Staff]]</f>
        <v>6.637362637362628</v>
      </c>
      <c r="Q4130" s="3">
        <f>Table1[[#This Row],[Total Hours Social Work Staff Per Resident Per Day]]/Table1[[#This Row],[MDS Census]]</f>
        <v>9.4007782101167184E-2</v>
      </c>
      <c r="R4130" s="3"/>
      <c r="S4130"/>
    </row>
    <row r="4131" spans="1:19" x14ac:dyDescent="0.2">
      <c r="A4131" t="s">
        <v>5562</v>
      </c>
      <c r="B4131" t="s">
        <v>6197</v>
      </c>
      <c r="C4131" t="s">
        <v>5879</v>
      </c>
      <c r="D4131" t="s">
        <v>6198</v>
      </c>
      <c r="E4131" s="3">
        <v>57.230769230769198</v>
      </c>
      <c r="F4131" s="3">
        <v>5.71428571428571</v>
      </c>
      <c r="G4131" s="3">
        <v>6.8681318681318604E-2</v>
      </c>
      <c r="H4131" s="3">
        <v>0.57802197802197797</v>
      </c>
      <c r="I4131" s="3">
        <v>0.75318681318681302</v>
      </c>
      <c r="J4131" s="3">
        <v>0</v>
      </c>
      <c r="K4131" s="3">
        <v>22.027912087912</v>
      </c>
      <c r="L4131" s="3">
        <f>Table1[[#This Row],[Hours Qualified Activities Professional]]+Table1[[#This Row],[Hours Other Activity Staff]]</f>
        <v>22.027912087912</v>
      </c>
      <c r="M4131" s="3">
        <f>Table1[[#This Row],[Total Hours Activity Staff]]/Table1[[#This Row],[MDS Census]]</f>
        <v>0.384896313364054</v>
      </c>
      <c r="N4131" s="3">
        <v>1.9647252747252699</v>
      </c>
      <c r="O4131" s="3">
        <v>1.4780219780219701</v>
      </c>
      <c r="P4131" s="3">
        <f>Table1[[#This Row],[Hours Qualified Social Worker]]+Table1[[#This Row],[Hours Other Social Work Staff]]</f>
        <v>3.4427472527472398</v>
      </c>
      <c r="Q4131" s="3">
        <f>Table1[[#This Row],[Total Hours Social Work Staff Per Resident Per Day]]/Table1[[#This Row],[MDS Census]]</f>
        <v>6.0155529953916861E-2</v>
      </c>
      <c r="R4131" s="3"/>
      <c r="S4131"/>
    </row>
    <row r="4132" spans="1:19" x14ac:dyDescent="0.2">
      <c r="A4132" t="s">
        <v>5562</v>
      </c>
      <c r="B4132" t="s">
        <v>6200</v>
      </c>
      <c r="C4132" t="s">
        <v>4054</v>
      </c>
      <c r="D4132" t="s">
        <v>6199</v>
      </c>
      <c r="E4132" s="3">
        <v>151.923076923076</v>
      </c>
      <c r="F4132" s="3">
        <v>10.186813186813101</v>
      </c>
      <c r="G4132" s="3">
        <v>0</v>
      </c>
      <c r="H4132" s="3">
        <v>0</v>
      </c>
      <c r="I4132" s="3">
        <v>3.2637362637362601</v>
      </c>
      <c r="J4132" s="3">
        <v>0</v>
      </c>
      <c r="K4132" s="3">
        <v>28.763736263736199</v>
      </c>
      <c r="L4132" s="3">
        <f>Table1[[#This Row],[Hours Qualified Activities Professional]]+Table1[[#This Row],[Hours Other Activity Staff]]</f>
        <v>28.763736263736199</v>
      </c>
      <c r="M4132" s="3">
        <f>Table1[[#This Row],[Total Hours Activity Staff]]/Table1[[#This Row],[MDS Census]]</f>
        <v>0.18933092224231537</v>
      </c>
      <c r="N4132" s="3">
        <v>10.8131868131868</v>
      </c>
      <c r="O4132" s="3">
        <v>4.93956043956043</v>
      </c>
      <c r="P4132" s="3">
        <f>Table1[[#This Row],[Hours Qualified Social Worker]]+Table1[[#This Row],[Hours Other Social Work Staff]]</f>
        <v>15.752747252747231</v>
      </c>
      <c r="Q4132" s="3">
        <f>Table1[[#This Row],[Total Hours Social Work Staff Per Resident Per Day]]/Table1[[#This Row],[MDS Census]]</f>
        <v>0.10368896925859</v>
      </c>
      <c r="R4132" s="3"/>
      <c r="S4132"/>
    </row>
    <row r="4133" spans="1:19" x14ac:dyDescent="0.2">
      <c r="A4133" t="s">
        <v>5562</v>
      </c>
      <c r="B4133" t="s">
        <v>6202</v>
      </c>
      <c r="C4133" t="s">
        <v>6203</v>
      </c>
      <c r="D4133" t="s">
        <v>6201</v>
      </c>
      <c r="E4133" s="3">
        <v>79.208791208791197</v>
      </c>
      <c r="F4133" s="3">
        <v>0</v>
      </c>
      <c r="G4133" s="3">
        <v>0</v>
      </c>
      <c r="H4133" s="3">
        <v>0</v>
      </c>
      <c r="I4133" s="3">
        <v>4.3956043956043897E-2</v>
      </c>
      <c r="J4133" s="3">
        <v>5.2912087912087902</v>
      </c>
      <c r="K4133" s="3">
        <v>0</v>
      </c>
      <c r="L4133" s="3">
        <f>Table1[[#This Row],[Hours Qualified Activities Professional]]+Table1[[#This Row],[Hours Other Activity Staff]]</f>
        <v>5.2912087912087902</v>
      </c>
      <c r="M4133" s="3">
        <f>Table1[[#This Row],[Total Hours Activity Staff]]/Table1[[#This Row],[MDS Census]]</f>
        <v>6.6800776914539395E-2</v>
      </c>
      <c r="N4133" s="3">
        <v>5.8626373626373596</v>
      </c>
      <c r="O4133" s="3">
        <v>0</v>
      </c>
      <c r="P4133" s="3">
        <f>Table1[[#This Row],[Hours Qualified Social Worker]]+Table1[[#This Row],[Hours Other Social Work Staff]]</f>
        <v>5.8626373626373596</v>
      </c>
      <c r="Q4133" s="3">
        <f>Table1[[#This Row],[Total Hours Social Work Staff Per Resident Per Day]]/Table1[[#This Row],[MDS Census]]</f>
        <v>7.4014983351831265E-2</v>
      </c>
      <c r="R4133" s="3"/>
      <c r="S4133"/>
    </row>
    <row r="4134" spans="1:19" x14ac:dyDescent="0.2">
      <c r="A4134" t="s">
        <v>5562</v>
      </c>
      <c r="B4134" t="s">
        <v>6205</v>
      </c>
      <c r="C4134" t="s">
        <v>473</v>
      </c>
      <c r="D4134" t="s">
        <v>6204</v>
      </c>
      <c r="E4134" s="3">
        <v>47.9780219780219</v>
      </c>
      <c r="F4134" s="3">
        <v>4.8791208791208698</v>
      </c>
      <c r="G4134" s="3">
        <v>1.09890109890109E-2</v>
      </c>
      <c r="H4134" s="3">
        <v>0.20329670329670299</v>
      </c>
      <c r="I4134" s="3">
        <v>0.30494505494505397</v>
      </c>
      <c r="J4134" s="3">
        <v>4.5027472527472501</v>
      </c>
      <c r="K4134" s="3">
        <v>6.4532967032966999</v>
      </c>
      <c r="L4134" s="3">
        <f>Table1[[#This Row],[Hours Qualified Activities Professional]]+Table1[[#This Row],[Hours Other Activity Staff]]</f>
        <v>10.956043956043949</v>
      </c>
      <c r="M4134" s="3">
        <f>Table1[[#This Row],[Total Hours Activity Staff]]/Table1[[#This Row],[MDS Census]]</f>
        <v>0.22835547411818621</v>
      </c>
      <c r="N4134" s="3">
        <v>4.8406593406593403</v>
      </c>
      <c r="O4134" s="3">
        <v>0</v>
      </c>
      <c r="P4134" s="3">
        <f>Table1[[#This Row],[Hours Qualified Social Worker]]+Table1[[#This Row],[Hours Other Social Work Staff]]</f>
        <v>4.8406593406593403</v>
      </c>
      <c r="Q4134" s="3">
        <f>Table1[[#This Row],[Total Hours Social Work Staff Per Resident Per Day]]/Table1[[#This Row],[MDS Census]]</f>
        <v>0.10089326614750359</v>
      </c>
      <c r="R4134" s="3"/>
      <c r="S4134"/>
    </row>
    <row r="4135" spans="1:19" x14ac:dyDescent="0.2">
      <c r="A4135" t="s">
        <v>5562</v>
      </c>
      <c r="B4135" t="s">
        <v>6207</v>
      </c>
      <c r="C4135" t="s">
        <v>5670</v>
      </c>
      <c r="D4135" t="s">
        <v>6206</v>
      </c>
      <c r="E4135" s="3">
        <v>105.417582417582</v>
      </c>
      <c r="F4135" s="3">
        <v>49.8868131868131</v>
      </c>
      <c r="G4135" s="3">
        <v>0.14285714285714199</v>
      </c>
      <c r="H4135" s="3">
        <v>0.32417582417582402</v>
      </c>
      <c r="I4135" s="3">
        <v>0.98076923076922995</v>
      </c>
      <c r="J4135" s="3">
        <v>5.3186813186813104</v>
      </c>
      <c r="K4135" s="3">
        <v>12.576923076923</v>
      </c>
      <c r="L4135" s="3">
        <f>Table1[[#This Row],[Hours Qualified Activities Professional]]+Table1[[#This Row],[Hours Other Activity Staff]]</f>
        <v>17.895604395604309</v>
      </c>
      <c r="M4135" s="3">
        <f>Table1[[#This Row],[Total Hours Activity Staff]]/Table1[[#This Row],[MDS Census]]</f>
        <v>0.16975919941624087</v>
      </c>
      <c r="N4135" s="3">
        <v>0</v>
      </c>
      <c r="O4135" s="3">
        <v>13.8131868131868</v>
      </c>
      <c r="P4135" s="3">
        <f>Table1[[#This Row],[Hours Qualified Social Worker]]+Table1[[#This Row],[Hours Other Social Work Staff]]</f>
        <v>13.8131868131868</v>
      </c>
      <c r="Q4135" s="3">
        <f>Table1[[#This Row],[Total Hours Social Work Staff Per Resident Per Day]]/Table1[[#This Row],[MDS Census]]</f>
        <v>0.13103304492859416</v>
      </c>
      <c r="R4135" s="3"/>
      <c r="S4135"/>
    </row>
    <row r="4136" spans="1:19" x14ac:dyDescent="0.2">
      <c r="A4136" t="s">
        <v>5562</v>
      </c>
      <c r="B4136" t="s">
        <v>6209</v>
      </c>
      <c r="C4136" t="s">
        <v>479</v>
      </c>
      <c r="D4136" t="s">
        <v>6208</v>
      </c>
      <c r="E4136" s="3">
        <v>63.934065934065899</v>
      </c>
      <c r="F4136" s="3">
        <v>4.1758241758241699</v>
      </c>
      <c r="G4136" s="3">
        <v>0</v>
      </c>
      <c r="H4136" s="3">
        <v>0.189560439560439</v>
      </c>
      <c r="I4136" s="3">
        <v>0.49725274725274698</v>
      </c>
      <c r="J4136" s="3">
        <v>5.1291208791208698</v>
      </c>
      <c r="K4136" s="3">
        <v>8.0934065934065895</v>
      </c>
      <c r="L4136" s="3">
        <f>Table1[[#This Row],[Hours Qualified Activities Professional]]+Table1[[#This Row],[Hours Other Activity Staff]]</f>
        <v>13.22252747252746</v>
      </c>
      <c r="M4136" s="3">
        <f>Table1[[#This Row],[Total Hours Activity Staff]]/Table1[[#This Row],[MDS Census]]</f>
        <v>0.20681505672052244</v>
      </c>
      <c r="N4136" s="3">
        <v>0.17582417582417501</v>
      </c>
      <c r="O4136" s="3">
        <v>5.3104395604395602</v>
      </c>
      <c r="P4136" s="3">
        <f>Table1[[#This Row],[Hours Qualified Social Worker]]+Table1[[#This Row],[Hours Other Social Work Staff]]</f>
        <v>5.4862637362637354</v>
      </c>
      <c r="Q4136" s="3">
        <f>Table1[[#This Row],[Total Hours Social Work Staff Per Resident Per Day]]/Table1[[#This Row],[MDS Census]]</f>
        <v>8.5811275352354791E-2</v>
      </c>
      <c r="R4136" s="3"/>
      <c r="S4136"/>
    </row>
    <row r="4137" spans="1:19" x14ac:dyDescent="0.2">
      <c r="A4137" t="s">
        <v>5562</v>
      </c>
      <c r="B4137" t="s">
        <v>6211</v>
      </c>
      <c r="C4137" t="s">
        <v>6212</v>
      </c>
      <c r="D4137" t="s">
        <v>6210</v>
      </c>
      <c r="E4137" s="3">
        <v>47.835164835164797</v>
      </c>
      <c r="F4137" s="3">
        <v>4.8846153846153797</v>
      </c>
      <c r="G4137" s="3">
        <v>0</v>
      </c>
      <c r="H4137" s="3">
        <v>0</v>
      </c>
      <c r="I4137" s="3">
        <v>0.57692307692307598</v>
      </c>
      <c r="J4137" s="3">
        <v>4.2994505494505404</v>
      </c>
      <c r="K4137" s="3">
        <v>5.5054945054945001</v>
      </c>
      <c r="L4137" s="3">
        <f>Table1[[#This Row],[Hours Qualified Activities Professional]]+Table1[[#This Row],[Hours Other Activity Staff]]</f>
        <v>9.8049450549450405</v>
      </c>
      <c r="M4137" s="3">
        <f>Table1[[#This Row],[Total Hours Activity Staff]]/Table1[[#This Row],[MDS Census]]</f>
        <v>0.20497358143808853</v>
      </c>
      <c r="N4137" s="3">
        <v>4.3956043956043897E-2</v>
      </c>
      <c r="O4137" s="3">
        <v>4.97527472527472</v>
      </c>
      <c r="P4137" s="3">
        <f>Table1[[#This Row],[Hours Qualified Social Worker]]+Table1[[#This Row],[Hours Other Social Work Staff]]</f>
        <v>5.0192307692307638</v>
      </c>
      <c r="Q4137" s="3">
        <f>Table1[[#This Row],[Total Hours Social Work Staff Per Resident Per Day]]/Table1[[#This Row],[MDS Census]]</f>
        <v>0.10492763611302547</v>
      </c>
      <c r="R4137" s="3"/>
      <c r="S4137"/>
    </row>
    <row r="4138" spans="1:19" x14ac:dyDescent="0.2">
      <c r="A4138" t="s">
        <v>5562</v>
      </c>
      <c r="B4138" t="s">
        <v>5177</v>
      </c>
      <c r="C4138" t="s">
        <v>77</v>
      </c>
      <c r="D4138" t="s">
        <v>6213</v>
      </c>
      <c r="E4138" s="3">
        <v>78.439560439560395</v>
      </c>
      <c r="F4138" s="3">
        <v>4.9120879120879097</v>
      </c>
      <c r="G4138" s="3">
        <v>0</v>
      </c>
      <c r="H4138" s="3">
        <v>0.164835164835164</v>
      </c>
      <c r="I4138" s="3">
        <v>0.42857142857142799</v>
      </c>
      <c r="J4138" s="3">
        <v>5.7362637362637301</v>
      </c>
      <c r="K4138" s="3">
        <v>3.3928571428571401</v>
      </c>
      <c r="L4138" s="3">
        <f>Table1[[#This Row],[Hours Qualified Activities Professional]]+Table1[[#This Row],[Hours Other Activity Staff]]</f>
        <v>9.1291208791208707</v>
      </c>
      <c r="M4138" s="3">
        <f>Table1[[#This Row],[Total Hours Activity Staff]]/Table1[[#This Row],[MDS Census]]</f>
        <v>0.11638414121602686</v>
      </c>
      <c r="N4138" s="3">
        <v>2.7472527472527399E-2</v>
      </c>
      <c r="O4138" s="3">
        <v>10.780219780219699</v>
      </c>
      <c r="P4138" s="3">
        <f>Table1[[#This Row],[Hours Qualified Social Worker]]+Table1[[#This Row],[Hours Other Social Work Staff]]</f>
        <v>10.807692307692227</v>
      </c>
      <c r="Q4138" s="3">
        <f>Table1[[#This Row],[Total Hours Social Work Staff Per Resident Per Day]]/Table1[[#This Row],[MDS Census]]</f>
        <v>0.13778369291117865</v>
      </c>
      <c r="R4138" s="3"/>
      <c r="S4138"/>
    </row>
    <row r="4139" spans="1:19" x14ac:dyDescent="0.2">
      <c r="A4139" t="s">
        <v>5562</v>
      </c>
      <c r="B4139" t="s">
        <v>5177</v>
      </c>
      <c r="C4139" t="s">
        <v>77</v>
      </c>
      <c r="D4139" t="s">
        <v>6214</v>
      </c>
      <c r="E4139" s="3">
        <v>79.549450549450498</v>
      </c>
      <c r="F4139" s="3">
        <v>5.71428571428571</v>
      </c>
      <c r="G4139" s="3">
        <v>0</v>
      </c>
      <c r="H4139" s="3">
        <v>0.209670329670329</v>
      </c>
      <c r="I4139" s="3">
        <v>0.44505494505494497</v>
      </c>
      <c r="J4139" s="3">
        <v>5.4002197802197802</v>
      </c>
      <c r="K4139" s="3">
        <v>0</v>
      </c>
      <c r="L4139" s="3">
        <f>Table1[[#This Row],[Hours Qualified Activities Professional]]+Table1[[#This Row],[Hours Other Activity Staff]]</f>
        <v>5.4002197802197802</v>
      </c>
      <c r="M4139" s="3">
        <f>Table1[[#This Row],[Total Hours Activity Staff]]/Table1[[#This Row],[MDS Census]]</f>
        <v>6.7885066998204222E-2</v>
      </c>
      <c r="N4139" s="3">
        <v>0</v>
      </c>
      <c r="O4139" s="3">
        <v>0</v>
      </c>
      <c r="P4139" s="3">
        <f>Table1[[#This Row],[Hours Qualified Social Worker]]+Table1[[#This Row],[Hours Other Social Work Staff]]</f>
        <v>0</v>
      </c>
      <c r="Q4139" s="3">
        <f>Table1[[#This Row],[Total Hours Social Work Staff Per Resident Per Day]]/Table1[[#This Row],[MDS Census]]</f>
        <v>0</v>
      </c>
      <c r="R4139" s="3"/>
      <c r="S4139"/>
    </row>
    <row r="4140" spans="1:19" x14ac:dyDescent="0.2">
      <c r="A4140" t="s">
        <v>5562</v>
      </c>
      <c r="B4140" t="s">
        <v>5177</v>
      </c>
      <c r="C4140" t="s">
        <v>77</v>
      </c>
      <c r="D4140" t="s">
        <v>6215</v>
      </c>
      <c r="E4140" s="3">
        <v>57.835164835164797</v>
      </c>
      <c r="F4140" s="3">
        <v>5.4505494505494498</v>
      </c>
      <c r="G4140" s="3">
        <v>0.356043956043956</v>
      </c>
      <c r="H4140" s="3">
        <v>0.31175824175824102</v>
      </c>
      <c r="I4140" s="3">
        <v>0.45054945054945</v>
      </c>
      <c r="J4140" s="3">
        <v>0</v>
      </c>
      <c r="K4140" s="3">
        <v>0</v>
      </c>
      <c r="L4140" s="3">
        <f>Table1[[#This Row],[Hours Qualified Activities Professional]]+Table1[[#This Row],[Hours Other Activity Staff]]</f>
        <v>0</v>
      </c>
      <c r="M4140" s="3">
        <f>Table1[[#This Row],[Total Hours Activity Staff]]/Table1[[#This Row],[MDS Census]]</f>
        <v>0</v>
      </c>
      <c r="N4140" s="3">
        <v>0</v>
      </c>
      <c r="O4140" s="3">
        <v>5.5384615384615303</v>
      </c>
      <c r="P4140" s="3">
        <f>Table1[[#This Row],[Hours Qualified Social Worker]]+Table1[[#This Row],[Hours Other Social Work Staff]]</f>
        <v>5.5384615384615303</v>
      </c>
      <c r="Q4140" s="3">
        <f>Table1[[#This Row],[Total Hours Social Work Staff Per Resident Per Day]]/Table1[[#This Row],[MDS Census]]</f>
        <v>9.5762872886186512E-2</v>
      </c>
      <c r="R4140" s="3"/>
      <c r="S4140"/>
    </row>
    <row r="4141" spans="1:19" x14ac:dyDescent="0.2">
      <c r="A4141" t="s">
        <v>5562</v>
      </c>
      <c r="B4141" t="s">
        <v>5177</v>
      </c>
      <c r="C4141" t="s">
        <v>77</v>
      </c>
      <c r="D4141" t="s">
        <v>6216</v>
      </c>
      <c r="E4141" s="3">
        <v>41.065934065934002</v>
      </c>
      <c r="F4141" s="3">
        <v>5.71428571428571</v>
      </c>
      <c r="G4141" s="3">
        <v>0</v>
      </c>
      <c r="H4141" s="3">
        <v>0.18681318681318601</v>
      </c>
      <c r="I4141" s="3">
        <v>0.40109890109890101</v>
      </c>
      <c r="J4141" s="3">
        <v>6.4963736263736198</v>
      </c>
      <c r="K4141" s="3">
        <v>0</v>
      </c>
      <c r="L4141" s="3">
        <f>Table1[[#This Row],[Hours Qualified Activities Professional]]+Table1[[#This Row],[Hours Other Activity Staff]]</f>
        <v>6.4963736263736198</v>
      </c>
      <c r="M4141" s="3">
        <f>Table1[[#This Row],[Total Hours Activity Staff]]/Table1[[#This Row],[MDS Census]]</f>
        <v>0.15819373829274827</v>
      </c>
      <c r="N4141" s="3">
        <v>0</v>
      </c>
      <c r="O4141" s="3">
        <v>1.25</v>
      </c>
      <c r="P4141" s="3">
        <f>Table1[[#This Row],[Hours Qualified Social Worker]]+Table1[[#This Row],[Hours Other Social Work Staff]]</f>
        <v>1.25</v>
      </c>
      <c r="Q4141" s="3">
        <f>Table1[[#This Row],[Total Hours Social Work Staff Per Resident Per Day]]/Table1[[#This Row],[MDS Census]]</f>
        <v>3.0438854696280486E-2</v>
      </c>
      <c r="R4141" s="3"/>
      <c r="S4141"/>
    </row>
    <row r="4142" spans="1:19" x14ac:dyDescent="0.2">
      <c r="A4142" t="s">
        <v>5562</v>
      </c>
      <c r="B4142" t="s">
        <v>6218</v>
      </c>
      <c r="C4142" t="s">
        <v>416</v>
      </c>
      <c r="D4142" t="s">
        <v>6217</v>
      </c>
      <c r="E4142" s="3">
        <v>63.703296703296701</v>
      </c>
      <c r="F4142" s="3">
        <v>5.0989010989010897</v>
      </c>
      <c r="G4142" s="3">
        <v>0.24725274725274701</v>
      </c>
      <c r="H4142" s="3">
        <v>0.27472527472527403</v>
      </c>
      <c r="I4142" s="3">
        <v>0.51923076923076905</v>
      </c>
      <c r="J4142" s="3">
        <v>5.2307692307692299</v>
      </c>
      <c r="K4142" s="3">
        <v>8.8818681318681296</v>
      </c>
      <c r="L4142" s="3">
        <f>Table1[[#This Row],[Hours Qualified Activities Professional]]+Table1[[#This Row],[Hours Other Activity Staff]]</f>
        <v>14.11263736263736</v>
      </c>
      <c r="M4142" s="3">
        <f>Table1[[#This Row],[Total Hours Activity Staff]]/Table1[[#This Row],[MDS Census]]</f>
        <v>0.22153700189753317</v>
      </c>
      <c r="N4142" s="3">
        <v>0.13186813186813101</v>
      </c>
      <c r="O4142" s="3">
        <v>5.1428571428571397</v>
      </c>
      <c r="P4142" s="3">
        <f>Table1[[#This Row],[Hours Qualified Social Worker]]+Table1[[#This Row],[Hours Other Social Work Staff]]</f>
        <v>5.2747252747252711</v>
      </c>
      <c r="Q4142" s="3">
        <f>Table1[[#This Row],[Total Hours Social Work Staff Per Resident Per Day]]/Table1[[#This Row],[MDS Census]]</f>
        <v>8.2801449025357896E-2</v>
      </c>
      <c r="R4142" s="3"/>
      <c r="S4142"/>
    </row>
    <row r="4143" spans="1:19" x14ac:dyDescent="0.2">
      <c r="A4143" t="s">
        <v>5562</v>
      </c>
      <c r="B4143" t="s">
        <v>6220</v>
      </c>
      <c r="C4143" t="s">
        <v>30</v>
      </c>
      <c r="D4143" t="s">
        <v>6219</v>
      </c>
      <c r="E4143" s="3">
        <v>43.054945054945001</v>
      </c>
      <c r="F4143" s="3">
        <v>18.956043956043899</v>
      </c>
      <c r="G4143" s="3">
        <v>0</v>
      </c>
      <c r="H4143" s="3">
        <v>0.18681318681318601</v>
      </c>
      <c r="I4143" s="3">
        <v>0.244505494505494</v>
      </c>
      <c r="J4143" s="3">
        <v>0</v>
      </c>
      <c r="K4143" s="3">
        <v>1.21428571428571</v>
      </c>
      <c r="L4143" s="3">
        <f>Table1[[#This Row],[Hours Qualified Activities Professional]]+Table1[[#This Row],[Hours Other Activity Staff]]</f>
        <v>1.21428571428571</v>
      </c>
      <c r="M4143" s="3">
        <f>Table1[[#This Row],[Total Hours Activity Staff]]/Table1[[#This Row],[MDS Census]]</f>
        <v>2.8203164880040772E-2</v>
      </c>
      <c r="N4143" s="3">
        <v>1.4505494505494501</v>
      </c>
      <c r="O4143" s="3">
        <v>0.269230769230769</v>
      </c>
      <c r="P4143" s="3">
        <f>Table1[[#This Row],[Hours Qualified Social Worker]]+Table1[[#This Row],[Hours Other Social Work Staff]]</f>
        <v>1.719780219780219</v>
      </c>
      <c r="Q4143" s="3">
        <f>Table1[[#This Row],[Total Hours Social Work Staff Per Resident Per Day]]/Table1[[#This Row],[MDS Census]]</f>
        <v>3.9943848902501307E-2</v>
      </c>
      <c r="R4143" s="3"/>
      <c r="S4143"/>
    </row>
    <row r="4144" spans="1:19" x14ac:dyDescent="0.2">
      <c r="A4144" t="s">
        <v>5562</v>
      </c>
      <c r="B4144" t="s">
        <v>6222</v>
      </c>
      <c r="C4144" t="s">
        <v>5629</v>
      </c>
      <c r="D4144" t="s">
        <v>6221</v>
      </c>
      <c r="E4144" s="3">
        <v>137.51648351648299</v>
      </c>
      <c r="F4144" s="3">
        <v>11.057692307692299</v>
      </c>
      <c r="G4144" s="3">
        <v>0.439560439560439</v>
      </c>
      <c r="H4144" s="3">
        <v>0.40384615384615302</v>
      </c>
      <c r="I4144" s="3">
        <v>1.5576923076922999</v>
      </c>
      <c r="J4144" s="3">
        <v>9.9560439560439509</v>
      </c>
      <c r="K4144" s="3">
        <v>33.549450549450498</v>
      </c>
      <c r="L4144" s="3">
        <f>Table1[[#This Row],[Hours Qualified Activities Professional]]+Table1[[#This Row],[Hours Other Activity Staff]]</f>
        <v>43.505494505494447</v>
      </c>
      <c r="M4144" s="3">
        <f>Table1[[#This Row],[Total Hours Activity Staff]]/Table1[[#This Row],[MDS Census]]</f>
        <v>0.3163656704490978</v>
      </c>
      <c r="N4144" s="3">
        <v>8.7912087912087905E-2</v>
      </c>
      <c r="O4144" s="3">
        <v>7.5796703296703196</v>
      </c>
      <c r="P4144" s="3">
        <f>Table1[[#This Row],[Hours Qualified Social Worker]]+Table1[[#This Row],[Hours Other Social Work Staff]]</f>
        <v>7.6675824175824072</v>
      </c>
      <c r="Q4144" s="3">
        <f>Table1[[#This Row],[Total Hours Social Work Staff Per Resident Per Day]]/Table1[[#This Row],[MDS Census]]</f>
        <v>5.5757551542272792E-2</v>
      </c>
      <c r="R4144" s="3"/>
      <c r="S4144"/>
    </row>
    <row r="4145" spans="1:19" x14ac:dyDescent="0.2">
      <c r="A4145" t="s">
        <v>5562</v>
      </c>
      <c r="B4145" t="s">
        <v>6222</v>
      </c>
      <c r="C4145" t="s">
        <v>5629</v>
      </c>
      <c r="D4145" t="s">
        <v>6223</v>
      </c>
      <c r="E4145" s="3">
        <v>77.736263736263695</v>
      </c>
      <c r="F4145" s="3">
        <v>77.417582417582395</v>
      </c>
      <c r="G4145" s="3">
        <v>4.3956043956043897E-2</v>
      </c>
      <c r="H4145" s="3">
        <v>0.14285714285714199</v>
      </c>
      <c r="I4145" s="3">
        <v>7.6620879120879097</v>
      </c>
      <c r="J4145" s="3">
        <v>5.1538461538461497</v>
      </c>
      <c r="K4145" s="3">
        <v>19.5</v>
      </c>
      <c r="L4145" s="3">
        <f>Table1[[#This Row],[Hours Qualified Activities Professional]]+Table1[[#This Row],[Hours Other Activity Staff]]</f>
        <v>24.65384615384615</v>
      </c>
      <c r="M4145" s="3">
        <f>Table1[[#This Row],[Total Hours Activity Staff]]/Table1[[#This Row],[MDS Census]]</f>
        <v>0.31714729997172758</v>
      </c>
      <c r="N4145" s="3">
        <v>5.4010989010988997</v>
      </c>
      <c r="O4145" s="3">
        <v>1.9175824175824101</v>
      </c>
      <c r="P4145" s="3">
        <f>Table1[[#This Row],[Hours Qualified Social Worker]]+Table1[[#This Row],[Hours Other Social Work Staff]]</f>
        <v>7.3186813186813096</v>
      </c>
      <c r="Q4145" s="3">
        <f>Table1[[#This Row],[Total Hours Social Work Staff Per Resident Per Day]]/Table1[[#This Row],[MDS Census]]</f>
        <v>9.4147582697200957E-2</v>
      </c>
      <c r="R4145" s="3"/>
      <c r="S4145"/>
    </row>
    <row r="4146" spans="1:19" x14ac:dyDescent="0.2">
      <c r="A4146" t="s">
        <v>5562</v>
      </c>
      <c r="B4146" t="s">
        <v>6222</v>
      </c>
      <c r="C4146" t="s">
        <v>5629</v>
      </c>
      <c r="D4146" t="s">
        <v>6224</v>
      </c>
      <c r="E4146" s="3">
        <v>69.956043956043899</v>
      </c>
      <c r="F4146" s="3">
        <v>6.24175824175824</v>
      </c>
      <c r="G4146" s="3">
        <v>0</v>
      </c>
      <c r="H4146" s="3">
        <v>0.492307692307692</v>
      </c>
      <c r="I4146" s="3">
        <v>4.5494505494505404</v>
      </c>
      <c r="J4146" s="3">
        <v>0</v>
      </c>
      <c r="K4146" s="3">
        <v>10.9935164835164</v>
      </c>
      <c r="L4146" s="3">
        <f>Table1[[#This Row],[Hours Qualified Activities Professional]]+Table1[[#This Row],[Hours Other Activity Staff]]</f>
        <v>10.9935164835164</v>
      </c>
      <c r="M4146" s="3">
        <f>Table1[[#This Row],[Total Hours Activity Staff]]/Table1[[#This Row],[MDS Census]]</f>
        <v>0.15714891611686982</v>
      </c>
      <c r="N4146" s="3">
        <v>10.5494505494505</v>
      </c>
      <c r="O4146" s="3">
        <v>0</v>
      </c>
      <c r="P4146" s="3">
        <f>Table1[[#This Row],[Hours Qualified Social Worker]]+Table1[[#This Row],[Hours Other Social Work Staff]]</f>
        <v>10.5494505494505</v>
      </c>
      <c r="Q4146" s="3">
        <f>Table1[[#This Row],[Total Hours Social Work Staff Per Resident Per Day]]/Table1[[#This Row],[MDS Census]]</f>
        <v>0.15080113100848197</v>
      </c>
      <c r="R4146" s="3"/>
      <c r="S4146"/>
    </row>
    <row r="4147" spans="1:19" x14ac:dyDescent="0.2">
      <c r="A4147" t="s">
        <v>5562</v>
      </c>
      <c r="B4147" t="s">
        <v>6222</v>
      </c>
      <c r="C4147" t="s">
        <v>5629</v>
      </c>
      <c r="D4147" t="s">
        <v>6225</v>
      </c>
      <c r="E4147" s="3">
        <v>207.692307692307</v>
      </c>
      <c r="F4147" s="3">
        <v>10.285714285714199</v>
      </c>
      <c r="G4147" s="3">
        <v>0</v>
      </c>
      <c r="H4147" s="3">
        <v>0</v>
      </c>
      <c r="I4147" s="3">
        <v>0</v>
      </c>
      <c r="J4147" s="3">
        <v>5.3626373626373596</v>
      </c>
      <c r="K4147" s="3">
        <v>46.285714285714199</v>
      </c>
      <c r="L4147" s="3">
        <f>Table1[[#This Row],[Hours Qualified Activities Professional]]+Table1[[#This Row],[Hours Other Activity Staff]]</f>
        <v>51.648351648351557</v>
      </c>
      <c r="M4147" s="3">
        <f>Table1[[#This Row],[Total Hours Activity Staff]]/Table1[[#This Row],[MDS Census]]</f>
        <v>0.24867724867724908</v>
      </c>
      <c r="N4147" s="3">
        <v>2.2390109890109802</v>
      </c>
      <c r="O4147" s="3">
        <v>10.5824175824175</v>
      </c>
      <c r="P4147" s="3">
        <f>Table1[[#This Row],[Hours Qualified Social Worker]]+Table1[[#This Row],[Hours Other Social Work Staff]]</f>
        <v>12.821428571428481</v>
      </c>
      <c r="Q4147" s="3">
        <f>Table1[[#This Row],[Total Hours Social Work Staff Per Resident Per Day]]/Table1[[#This Row],[MDS Census]]</f>
        <v>6.1732804232804001E-2</v>
      </c>
      <c r="R4147" s="3"/>
      <c r="S4147"/>
    </row>
    <row r="4148" spans="1:19" x14ac:dyDescent="0.2">
      <c r="A4148" t="s">
        <v>5562</v>
      </c>
      <c r="B4148" t="s">
        <v>6222</v>
      </c>
      <c r="C4148" t="s">
        <v>5629</v>
      </c>
      <c r="D4148" t="s">
        <v>6226</v>
      </c>
      <c r="E4148" s="3">
        <v>89.538461538461505</v>
      </c>
      <c r="F4148" s="3">
        <v>5.71428571428571</v>
      </c>
      <c r="G4148" s="3">
        <v>0</v>
      </c>
      <c r="H4148" s="3">
        <v>0</v>
      </c>
      <c r="I4148" s="3">
        <v>5.6263736263736197</v>
      </c>
      <c r="J4148" s="3">
        <v>5.6263736263736197</v>
      </c>
      <c r="K4148" s="3">
        <v>0</v>
      </c>
      <c r="L4148" s="3">
        <f>Table1[[#This Row],[Hours Qualified Activities Professional]]+Table1[[#This Row],[Hours Other Activity Staff]]</f>
        <v>5.6263736263736197</v>
      </c>
      <c r="M4148" s="3">
        <f>Table1[[#This Row],[Total Hours Activity Staff]]/Table1[[#This Row],[MDS Census]]</f>
        <v>6.2837506136475152E-2</v>
      </c>
      <c r="N4148" s="3">
        <v>1.75824175824175</v>
      </c>
      <c r="O4148" s="3">
        <v>0</v>
      </c>
      <c r="P4148" s="3">
        <f>Table1[[#This Row],[Hours Qualified Social Worker]]+Table1[[#This Row],[Hours Other Social Work Staff]]</f>
        <v>1.75824175824175</v>
      </c>
      <c r="Q4148" s="3">
        <f>Table1[[#This Row],[Total Hours Social Work Staff Per Resident Per Day]]/Table1[[#This Row],[MDS Census]]</f>
        <v>1.9636720667648419E-2</v>
      </c>
      <c r="R4148" s="3"/>
      <c r="S4148"/>
    </row>
    <row r="4149" spans="1:19" x14ac:dyDescent="0.2">
      <c r="A4149" t="s">
        <v>5562</v>
      </c>
      <c r="B4149" t="s">
        <v>6222</v>
      </c>
      <c r="C4149" t="s">
        <v>5629</v>
      </c>
      <c r="D4149" t="s">
        <v>6227</v>
      </c>
      <c r="E4149" s="3">
        <v>178.80219780219701</v>
      </c>
      <c r="F4149" s="3">
        <v>11.4285714285714</v>
      </c>
      <c r="G4149" s="3">
        <v>0.57142857142857095</v>
      </c>
      <c r="H4149" s="3">
        <v>0.57417582417582402</v>
      </c>
      <c r="I4149" s="3">
        <v>5.4945054945054901</v>
      </c>
      <c r="J4149" s="3">
        <v>35.461538461538403</v>
      </c>
      <c r="K4149" s="3">
        <v>10.848901098901001</v>
      </c>
      <c r="L4149" s="3">
        <f>Table1[[#This Row],[Hours Qualified Activities Professional]]+Table1[[#This Row],[Hours Other Activity Staff]]</f>
        <v>46.310439560439406</v>
      </c>
      <c r="M4149" s="3">
        <f>Table1[[#This Row],[Total Hours Activity Staff]]/Table1[[#This Row],[MDS Census]]</f>
        <v>0.25900374900129092</v>
      </c>
      <c r="N4149" s="3">
        <v>11.793956043955999</v>
      </c>
      <c r="O4149" s="3">
        <v>5.1016483516483504</v>
      </c>
      <c r="P4149" s="3">
        <f>Table1[[#This Row],[Hours Qualified Social Worker]]+Table1[[#This Row],[Hours Other Social Work Staff]]</f>
        <v>16.895604395604352</v>
      </c>
      <c r="Q4149" s="3">
        <f>Table1[[#This Row],[Total Hours Social Work Staff Per Resident Per Day]]/Table1[[#This Row],[MDS Census]]</f>
        <v>9.4493270235388283E-2</v>
      </c>
      <c r="R4149" s="3"/>
      <c r="S4149"/>
    </row>
    <row r="4150" spans="1:19" x14ac:dyDescent="0.2">
      <c r="A4150" t="s">
        <v>5562</v>
      </c>
      <c r="B4150" t="s">
        <v>6222</v>
      </c>
      <c r="C4150" t="s">
        <v>5629</v>
      </c>
      <c r="D4150" t="s">
        <v>6228</v>
      </c>
      <c r="E4150" s="3">
        <v>78.043956043956001</v>
      </c>
      <c r="F4150" s="3">
        <v>13.186813186813101</v>
      </c>
      <c r="G4150" s="3">
        <v>0</v>
      </c>
      <c r="H4150" s="3">
        <v>0.64285714285714202</v>
      </c>
      <c r="I4150" s="3">
        <v>0</v>
      </c>
      <c r="J4150" s="3">
        <v>0</v>
      </c>
      <c r="K4150" s="3">
        <v>45.658241758241701</v>
      </c>
      <c r="L4150" s="3">
        <f>Table1[[#This Row],[Hours Qualified Activities Professional]]+Table1[[#This Row],[Hours Other Activity Staff]]</f>
        <v>45.658241758241701</v>
      </c>
      <c r="M4150" s="3">
        <f>Table1[[#This Row],[Total Hours Activity Staff]]/Table1[[#This Row],[MDS Census]]</f>
        <v>0.58503238524359291</v>
      </c>
      <c r="N4150" s="3">
        <v>5.03186813186813</v>
      </c>
      <c r="O4150" s="3">
        <v>13.242857142857099</v>
      </c>
      <c r="P4150" s="3">
        <f>Table1[[#This Row],[Hours Qualified Social Worker]]+Table1[[#This Row],[Hours Other Social Work Staff]]</f>
        <v>18.274725274725228</v>
      </c>
      <c r="Q4150" s="3">
        <f>Table1[[#This Row],[Total Hours Social Work Staff Per Resident Per Day]]/Table1[[#This Row],[MDS Census]]</f>
        <v>0.2341593917206416</v>
      </c>
      <c r="R4150" s="3"/>
      <c r="S4150"/>
    </row>
    <row r="4151" spans="1:19" x14ac:dyDescent="0.2">
      <c r="A4151" t="s">
        <v>5562</v>
      </c>
      <c r="B4151" t="s">
        <v>697</v>
      </c>
      <c r="C4151" t="s">
        <v>125</v>
      </c>
      <c r="D4151" t="s">
        <v>6229</v>
      </c>
      <c r="E4151" s="3">
        <v>83.2967032967032</v>
      </c>
      <c r="F4151" s="3">
        <v>5.1208791208791196</v>
      </c>
      <c r="G4151" s="3">
        <v>4.3956043956043897E-2</v>
      </c>
      <c r="H4151" s="3">
        <v>0.13186813186813101</v>
      </c>
      <c r="I4151" s="3">
        <v>0.27472527472527403</v>
      </c>
      <c r="J4151" s="3">
        <v>0.13186813186813101</v>
      </c>
      <c r="K4151" s="3">
        <v>11.612637362637299</v>
      </c>
      <c r="L4151" s="3">
        <f>Table1[[#This Row],[Hours Qualified Activities Professional]]+Table1[[#This Row],[Hours Other Activity Staff]]</f>
        <v>11.744505494505431</v>
      </c>
      <c r="M4151" s="3">
        <f>Table1[[#This Row],[Total Hours Activity Staff]]/Table1[[#This Row],[MDS Census]]</f>
        <v>0.14099604221635822</v>
      </c>
      <c r="N4151" s="3">
        <v>5.1648351648351598</v>
      </c>
      <c r="O4151" s="3">
        <v>0</v>
      </c>
      <c r="P4151" s="3">
        <f>Table1[[#This Row],[Hours Qualified Social Worker]]+Table1[[#This Row],[Hours Other Social Work Staff]]</f>
        <v>5.1648351648351598</v>
      </c>
      <c r="Q4151" s="3">
        <f>Table1[[#This Row],[Total Hours Social Work Staff Per Resident Per Day]]/Table1[[#This Row],[MDS Census]]</f>
        <v>6.2005277044854895E-2</v>
      </c>
      <c r="R4151" s="3"/>
      <c r="S4151"/>
    </row>
    <row r="4152" spans="1:19" x14ac:dyDescent="0.2">
      <c r="A4152" t="s">
        <v>5562</v>
      </c>
      <c r="B4152" t="s">
        <v>6231</v>
      </c>
      <c r="C4152" t="s">
        <v>6007</v>
      </c>
      <c r="D4152" t="s">
        <v>6230</v>
      </c>
      <c r="E4152" s="3">
        <v>60.593406593406499</v>
      </c>
      <c r="F4152" s="3">
        <v>5.5714285714285703</v>
      </c>
      <c r="G4152" s="3">
        <v>0</v>
      </c>
      <c r="H4152" s="3">
        <v>0.39560439560439498</v>
      </c>
      <c r="I4152" s="3">
        <v>0.379120879120879</v>
      </c>
      <c r="J4152" s="3">
        <v>4.8818681318681296</v>
      </c>
      <c r="K4152" s="3">
        <v>5.8406593406593403</v>
      </c>
      <c r="L4152" s="3">
        <f>Table1[[#This Row],[Hours Qualified Activities Professional]]+Table1[[#This Row],[Hours Other Activity Staff]]</f>
        <v>10.722527472527471</v>
      </c>
      <c r="M4152" s="3">
        <f>Table1[[#This Row],[Total Hours Activity Staff]]/Table1[[#This Row],[MDS Census]]</f>
        <v>0.17695865070729078</v>
      </c>
      <c r="N4152" s="3">
        <v>7.4285714285714199</v>
      </c>
      <c r="O4152" s="3">
        <v>10.6620879120879</v>
      </c>
      <c r="P4152" s="3">
        <f>Table1[[#This Row],[Hours Qualified Social Worker]]+Table1[[#This Row],[Hours Other Social Work Staff]]</f>
        <v>18.090659340659322</v>
      </c>
      <c r="Q4152" s="3">
        <f>Table1[[#This Row],[Total Hours Social Work Staff Per Resident Per Day]]/Table1[[#This Row],[MDS Census]]</f>
        <v>0.29855821545157796</v>
      </c>
      <c r="R4152" s="3"/>
      <c r="S4152"/>
    </row>
    <row r="4153" spans="1:19" x14ac:dyDescent="0.2">
      <c r="A4153" t="s">
        <v>5562</v>
      </c>
      <c r="B4153" t="s">
        <v>6233</v>
      </c>
      <c r="C4153" t="s">
        <v>59</v>
      </c>
      <c r="D4153" t="s">
        <v>6232</v>
      </c>
      <c r="E4153" s="3">
        <v>32.615384615384599</v>
      </c>
      <c r="F4153" s="3">
        <v>4.7472527472527402</v>
      </c>
      <c r="G4153" s="3">
        <v>0.109890109890109</v>
      </c>
      <c r="H4153" s="3">
        <v>0.13186813186813101</v>
      </c>
      <c r="I4153" s="3">
        <v>0.28021978021978</v>
      </c>
      <c r="J4153" s="3">
        <v>5.7884615384615303</v>
      </c>
      <c r="K4153" s="3">
        <v>0</v>
      </c>
      <c r="L4153" s="3">
        <f>Table1[[#This Row],[Hours Qualified Activities Professional]]+Table1[[#This Row],[Hours Other Activity Staff]]</f>
        <v>5.7884615384615303</v>
      </c>
      <c r="M4153" s="3">
        <f>Table1[[#This Row],[Total Hours Activity Staff]]/Table1[[#This Row],[MDS Census]]</f>
        <v>0.17747641509433945</v>
      </c>
      <c r="N4153" s="3">
        <v>0</v>
      </c>
      <c r="O4153" s="3">
        <v>0</v>
      </c>
      <c r="P4153" s="3">
        <f>Table1[[#This Row],[Hours Qualified Social Worker]]+Table1[[#This Row],[Hours Other Social Work Staff]]</f>
        <v>0</v>
      </c>
      <c r="Q4153" s="3">
        <f>Table1[[#This Row],[Total Hours Social Work Staff Per Resident Per Day]]/Table1[[#This Row],[MDS Census]]</f>
        <v>0</v>
      </c>
      <c r="R4153" s="3"/>
      <c r="S4153"/>
    </row>
    <row r="4154" spans="1:19" x14ac:dyDescent="0.2">
      <c r="A4154" t="s">
        <v>5562</v>
      </c>
      <c r="B4154" t="s">
        <v>6235</v>
      </c>
      <c r="C4154" t="s">
        <v>4863</v>
      </c>
      <c r="D4154" t="s">
        <v>6234</v>
      </c>
      <c r="E4154" s="3">
        <v>30.3296703296703</v>
      </c>
      <c r="F4154" s="3">
        <v>25.708791208791201</v>
      </c>
      <c r="G4154" s="3">
        <v>1.09890109890109E-2</v>
      </c>
      <c r="H4154" s="3">
        <v>0.141098901098901</v>
      </c>
      <c r="I4154" s="3">
        <v>0.30769230769230699</v>
      </c>
      <c r="J4154" s="3">
        <v>0</v>
      </c>
      <c r="K4154" s="3">
        <v>2.84615384615384</v>
      </c>
      <c r="L4154" s="3">
        <f>Table1[[#This Row],[Hours Qualified Activities Professional]]+Table1[[#This Row],[Hours Other Activity Staff]]</f>
        <v>2.84615384615384</v>
      </c>
      <c r="M4154" s="3">
        <f>Table1[[#This Row],[Total Hours Activity Staff]]/Table1[[#This Row],[MDS Census]]</f>
        <v>9.3840579710144811E-2</v>
      </c>
      <c r="N4154" s="3">
        <v>6.0439560439560398E-2</v>
      </c>
      <c r="O4154" s="3">
        <v>5.22527472527472</v>
      </c>
      <c r="P4154" s="3">
        <f>Table1[[#This Row],[Hours Qualified Social Worker]]+Table1[[#This Row],[Hours Other Social Work Staff]]</f>
        <v>5.2857142857142803</v>
      </c>
      <c r="Q4154" s="3">
        <f>Table1[[#This Row],[Total Hours Social Work Staff Per Resident Per Day]]/Table1[[#This Row],[MDS Census]]</f>
        <v>0.17427536231884058</v>
      </c>
      <c r="R4154" s="3"/>
      <c r="S4154"/>
    </row>
    <row r="4155" spans="1:19" x14ac:dyDescent="0.2">
      <c r="A4155" t="s">
        <v>5562</v>
      </c>
      <c r="B4155" t="s">
        <v>1793</v>
      </c>
      <c r="C4155" t="s">
        <v>2525</v>
      </c>
      <c r="D4155" t="s">
        <v>6236</v>
      </c>
      <c r="E4155" s="3">
        <v>36</v>
      </c>
      <c r="F4155" s="3">
        <v>5.71428571428571</v>
      </c>
      <c r="G4155" s="3">
        <v>0</v>
      </c>
      <c r="H4155" s="3">
        <v>0.145604395604395</v>
      </c>
      <c r="I4155" s="3">
        <v>0.26373626373626302</v>
      </c>
      <c r="J4155" s="3">
        <v>5.3379120879120796</v>
      </c>
      <c r="K4155" s="3">
        <v>0</v>
      </c>
      <c r="L4155" s="3">
        <f>Table1[[#This Row],[Hours Qualified Activities Professional]]+Table1[[#This Row],[Hours Other Activity Staff]]</f>
        <v>5.3379120879120796</v>
      </c>
      <c r="M4155" s="3">
        <f>Table1[[#This Row],[Total Hours Activity Staff]]/Table1[[#This Row],[MDS Census]]</f>
        <v>0.14827533577533555</v>
      </c>
      <c r="N4155" s="3">
        <v>0</v>
      </c>
      <c r="O4155" s="3">
        <v>0</v>
      </c>
      <c r="P4155" s="3">
        <f>Table1[[#This Row],[Hours Qualified Social Worker]]+Table1[[#This Row],[Hours Other Social Work Staff]]</f>
        <v>0</v>
      </c>
      <c r="Q4155" s="3">
        <f>Table1[[#This Row],[Total Hours Social Work Staff Per Resident Per Day]]/Table1[[#This Row],[MDS Census]]</f>
        <v>0</v>
      </c>
      <c r="R4155" s="3"/>
      <c r="S4155"/>
    </row>
    <row r="4156" spans="1:19" x14ac:dyDescent="0.2">
      <c r="A4156" t="s">
        <v>5562</v>
      </c>
      <c r="B4156" t="s">
        <v>5194</v>
      </c>
      <c r="C4156" t="s">
        <v>4437</v>
      </c>
      <c r="D4156" t="s">
        <v>6237</v>
      </c>
      <c r="E4156" s="3">
        <v>45.615384615384599</v>
      </c>
      <c r="F4156" s="3">
        <v>5.5384615384615303</v>
      </c>
      <c r="G4156" s="3">
        <v>1.09890109890109E-2</v>
      </c>
      <c r="H4156" s="3">
        <v>0.107142857142857</v>
      </c>
      <c r="I4156" s="3">
        <v>0</v>
      </c>
      <c r="J4156" s="3">
        <v>5.5384615384615303</v>
      </c>
      <c r="K4156" s="3">
        <v>0.47252747252747201</v>
      </c>
      <c r="L4156" s="3">
        <f>Table1[[#This Row],[Hours Qualified Activities Professional]]+Table1[[#This Row],[Hours Other Activity Staff]]</f>
        <v>6.0109890109890021</v>
      </c>
      <c r="M4156" s="3">
        <f>Table1[[#This Row],[Total Hours Activity Staff]]/Table1[[#This Row],[MDS Census]]</f>
        <v>0.13177547578896637</v>
      </c>
      <c r="N4156" s="3">
        <v>0</v>
      </c>
      <c r="O4156" s="3">
        <v>5.3818681318681296</v>
      </c>
      <c r="P4156" s="3">
        <f>Table1[[#This Row],[Hours Qualified Social Worker]]+Table1[[#This Row],[Hours Other Social Work Staff]]</f>
        <v>5.3818681318681296</v>
      </c>
      <c r="Q4156" s="3">
        <f>Table1[[#This Row],[Total Hours Social Work Staff Per Resident Per Day]]/Table1[[#This Row],[MDS Census]]</f>
        <v>0.11798361840520356</v>
      </c>
      <c r="R4156" s="3"/>
      <c r="S4156"/>
    </row>
    <row r="4157" spans="1:19" x14ac:dyDescent="0.2">
      <c r="A4157" t="s">
        <v>5562</v>
      </c>
      <c r="B4157" t="s">
        <v>6239</v>
      </c>
      <c r="C4157" t="s">
        <v>4054</v>
      </c>
      <c r="D4157" t="s">
        <v>6238</v>
      </c>
      <c r="E4157" s="3">
        <v>155.01098901098899</v>
      </c>
      <c r="F4157" s="3">
        <v>5.6263736263736197</v>
      </c>
      <c r="G4157" s="3">
        <v>0.13186813186813101</v>
      </c>
      <c r="H4157" s="3">
        <v>0.57967032967032905</v>
      </c>
      <c r="I4157" s="3">
        <v>1.0549450549450501</v>
      </c>
      <c r="J4157" s="3">
        <v>5.6730769230769198</v>
      </c>
      <c r="K4157" s="3">
        <v>56.310439560439498</v>
      </c>
      <c r="L4157" s="3">
        <f>Table1[[#This Row],[Hours Qualified Activities Professional]]+Table1[[#This Row],[Hours Other Activity Staff]]</f>
        <v>61.983516483516418</v>
      </c>
      <c r="M4157" s="3">
        <f>Table1[[#This Row],[Total Hours Activity Staff]]/Table1[[#This Row],[MDS Census]]</f>
        <v>0.39986530554373989</v>
      </c>
      <c r="N4157" s="3">
        <v>5.4505494505494498</v>
      </c>
      <c r="O4157" s="3">
        <v>11.076923076923</v>
      </c>
      <c r="P4157" s="3">
        <f>Table1[[#This Row],[Hours Qualified Social Worker]]+Table1[[#This Row],[Hours Other Social Work Staff]]</f>
        <v>16.527472527472451</v>
      </c>
      <c r="Q4157" s="3">
        <f>Table1[[#This Row],[Total Hours Social Work Staff Per Resident Per Day]]/Table1[[#This Row],[MDS Census]]</f>
        <v>0.10662129590245238</v>
      </c>
      <c r="R4157" s="3"/>
      <c r="S4157"/>
    </row>
    <row r="4158" spans="1:19" x14ac:dyDescent="0.2">
      <c r="A4158" t="s">
        <v>5562</v>
      </c>
      <c r="B4158" t="s">
        <v>6239</v>
      </c>
      <c r="C4158" t="s">
        <v>4054</v>
      </c>
      <c r="D4158" t="s">
        <v>6240</v>
      </c>
      <c r="E4158" s="3">
        <v>189.32967032966999</v>
      </c>
      <c r="F4158" s="3">
        <v>4.3956043956043898</v>
      </c>
      <c r="G4158" s="3">
        <v>0.13186813186813101</v>
      </c>
      <c r="H4158" s="3">
        <v>1.2307692307692299</v>
      </c>
      <c r="I4158" s="3">
        <v>2.0439560439560398</v>
      </c>
      <c r="J4158" s="3">
        <v>11.1346153846153</v>
      </c>
      <c r="K4158" s="3">
        <v>42.601648351648301</v>
      </c>
      <c r="L4158" s="3">
        <f>Table1[[#This Row],[Hours Qualified Activities Professional]]+Table1[[#This Row],[Hours Other Activity Staff]]</f>
        <v>53.736263736263602</v>
      </c>
      <c r="M4158" s="3">
        <f>Table1[[#This Row],[Total Hours Activity Staff]]/Table1[[#This Row],[MDS Census]]</f>
        <v>0.28382378547797299</v>
      </c>
      <c r="N4158" s="3">
        <v>14.953296703296701</v>
      </c>
      <c r="O4158" s="3">
        <v>10.881868131868099</v>
      </c>
      <c r="P4158" s="3">
        <f>Table1[[#This Row],[Hours Qualified Social Worker]]+Table1[[#This Row],[Hours Other Social Work Staff]]</f>
        <v>25.8351648351648</v>
      </c>
      <c r="Q4158" s="3">
        <f>Table1[[#This Row],[Total Hours Social Work Staff Per Resident Per Day]]/Table1[[#This Row],[MDS Census]]</f>
        <v>0.1364559753903303</v>
      </c>
      <c r="R4158" s="3"/>
      <c r="S4158"/>
    </row>
    <row r="4159" spans="1:19" x14ac:dyDescent="0.2">
      <c r="A4159" t="s">
        <v>5562</v>
      </c>
      <c r="B4159" t="s">
        <v>6239</v>
      </c>
      <c r="C4159" t="s">
        <v>4054</v>
      </c>
      <c r="D4159" t="s">
        <v>6241</v>
      </c>
      <c r="E4159" s="3">
        <v>215.98901098901001</v>
      </c>
      <c r="F4159" s="3">
        <v>5.3626373626373596</v>
      </c>
      <c r="G4159" s="3">
        <v>0</v>
      </c>
      <c r="H4159" s="3">
        <v>0</v>
      </c>
      <c r="I4159" s="3">
        <v>0</v>
      </c>
      <c r="J4159" s="3">
        <v>5.6208791208791196</v>
      </c>
      <c r="K4159" s="3">
        <v>0</v>
      </c>
      <c r="L4159" s="3">
        <f>Table1[[#This Row],[Hours Qualified Activities Professional]]+Table1[[#This Row],[Hours Other Activity Staff]]</f>
        <v>5.6208791208791196</v>
      </c>
      <c r="M4159" s="3">
        <f>Table1[[#This Row],[Total Hours Activity Staff]]/Table1[[#This Row],[MDS Census]]</f>
        <v>2.6023912490460554E-2</v>
      </c>
      <c r="N4159" s="3">
        <v>3.71703296703296</v>
      </c>
      <c r="O4159" s="3">
        <v>0</v>
      </c>
      <c r="P4159" s="3">
        <f>Table1[[#This Row],[Hours Qualified Social Worker]]+Table1[[#This Row],[Hours Other Social Work Staff]]</f>
        <v>3.71703296703296</v>
      </c>
      <c r="Q4159" s="3">
        <f>Table1[[#This Row],[Total Hours Social Work Staff Per Resident Per Day]]/Table1[[#This Row],[MDS Census]]</f>
        <v>1.7209361485627111E-2</v>
      </c>
      <c r="R4159" s="3"/>
      <c r="S4159"/>
    </row>
    <row r="4160" spans="1:19" x14ac:dyDescent="0.2">
      <c r="A4160" t="s">
        <v>5562</v>
      </c>
      <c r="B4160" t="s">
        <v>6239</v>
      </c>
      <c r="C4160" t="s">
        <v>4054</v>
      </c>
      <c r="D4160" t="s">
        <v>6242</v>
      </c>
      <c r="E4160" s="3">
        <v>43.857142857142797</v>
      </c>
      <c r="F4160" s="3">
        <v>5.0109890109890101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f>Table1[[#This Row],[Hours Qualified Activities Professional]]+Table1[[#This Row],[Hours Other Activity Staff]]</f>
        <v>0</v>
      </c>
      <c r="M4160" s="3">
        <f>Table1[[#This Row],[Total Hours Activity Staff]]/Table1[[#This Row],[MDS Census]]</f>
        <v>0</v>
      </c>
      <c r="N4160" s="3">
        <v>5.19780219780219</v>
      </c>
      <c r="O4160" s="3">
        <v>0</v>
      </c>
      <c r="P4160" s="3">
        <f>Table1[[#This Row],[Hours Qualified Social Worker]]+Table1[[#This Row],[Hours Other Social Work Staff]]</f>
        <v>5.19780219780219</v>
      </c>
      <c r="Q4160" s="3">
        <f>Table1[[#This Row],[Total Hours Social Work Staff Per Resident Per Day]]/Table1[[#This Row],[MDS Census]]</f>
        <v>0.11851666249060384</v>
      </c>
      <c r="R4160" s="3"/>
      <c r="S4160"/>
    </row>
    <row r="4161" spans="1:19" x14ac:dyDescent="0.2">
      <c r="A4161" t="s">
        <v>5562</v>
      </c>
      <c r="B4161" t="s">
        <v>6239</v>
      </c>
      <c r="C4161" t="s">
        <v>4054</v>
      </c>
      <c r="D4161" t="s">
        <v>6243</v>
      </c>
      <c r="E4161" s="3">
        <v>91.2967032967032</v>
      </c>
      <c r="F4161" s="3">
        <v>5.5054945054945001</v>
      </c>
      <c r="G4161" s="3">
        <v>0.13186813186813101</v>
      </c>
      <c r="H4161" s="3">
        <v>0.68131868131868101</v>
      </c>
      <c r="I4161" s="3">
        <v>0.60439560439560402</v>
      </c>
      <c r="J4161" s="3">
        <v>0</v>
      </c>
      <c r="K4161" s="3">
        <v>15.032967032967001</v>
      </c>
      <c r="L4161" s="3">
        <f>Table1[[#This Row],[Hours Qualified Activities Professional]]+Table1[[#This Row],[Hours Other Activity Staff]]</f>
        <v>15.032967032967001</v>
      </c>
      <c r="M4161" s="3">
        <f>Table1[[#This Row],[Total Hours Activity Staff]]/Table1[[#This Row],[MDS Census]]</f>
        <v>0.16466056812710622</v>
      </c>
      <c r="N4161" s="3">
        <v>4.3956043956043897E-2</v>
      </c>
      <c r="O4161" s="3">
        <v>0</v>
      </c>
      <c r="P4161" s="3">
        <f>Table1[[#This Row],[Hours Qualified Social Worker]]+Table1[[#This Row],[Hours Other Social Work Staff]]</f>
        <v>4.3956043956043897E-2</v>
      </c>
      <c r="Q4161" s="3">
        <f>Table1[[#This Row],[Total Hours Social Work Staff Per Resident Per Day]]/Table1[[#This Row],[MDS Census]]</f>
        <v>4.8146364949446305E-4</v>
      </c>
      <c r="R4161" s="3"/>
      <c r="S4161"/>
    </row>
    <row r="4162" spans="1:19" x14ac:dyDescent="0.2">
      <c r="A4162" t="s">
        <v>5562</v>
      </c>
      <c r="B4162" t="s">
        <v>6239</v>
      </c>
      <c r="C4162" t="s">
        <v>4054</v>
      </c>
      <c r="D4162" t="s">
        <v>6244</v>
      </c>
      <c r="E4162" s="3">
        <v>281.60439560439499</v>
      </c>
      <c r="F4162" s="3">
        <v>9.7939560439560402</v>
      </c>
      <c r="G4162" s="3">
        <v>0</v>
      </c>
      <c r="H4162" s="3">
        <v>0</v>
      </c>
      <c r="I4162" s="3">
        <v>8.3507692307692292</v>
      </c>
      <c r="J4162" s="3">
        <v>10.9093406593406</v>
      </c>
      <c r="K4162" s="3">
        <v>0</v>
      </c>
      <c r="L4162" s="3">
        <f>Table1[[#This Row],[Hours Qualified Activities Professional]]+Table1[[#This Row],[Hours Other Activity Staff]]</f>
        <v>10.9093406593406</v>
      </c>
      <c r="M4162" s="3">
        <f>Table1[[#This Row],[Total Hours Activity Staff]]/Table1[[#This Row],[MDS Census]]</f>
        <v>3.8739951611644299E-2</v>
      </c>
      <c r="N4162" s="3">
        <v>5.4065934065933998</v>
      </c>
      <c r="O4162" s="3">
        <v>18.274725274725199</v>
      </c>
      <c r="P4162" s="3">
        <f>Table1[[#This Row],[Hours Qualified Social Worker]]+Table1[[#This Row],[Hours Other Social Work Staff]]</f>
        <v>23.681318681318601</v>
      </c>
      <c r="Q4162" s="3">
        <f>Table1[[#This Row],[Total Hours Social Work Staff Per Resident Per Day]]/Table1[[#This Row],[MDS Census]]</f>
        <v>8.4094279247639014E-2</v>
      </c>
      <c r="R4162" s="3"/>
      <c r="S4162"/>
    </row>
    <row r="4163" spans="1:19" x14ac:dyDescent="0.2">
      <c r="A4163" t="s">
        <v>5562</v>
      </c>
      <c r="B4163" t="s">
        <v>6239</v>
      </c>
      <c r="C4163" t="s">
        <v>4054</v>
      </c>
      <c r="D4163" t="s">
        <v>6245</v>
      </c>
      <c r="E4163" s="3">
        <v>74.043956043956001</v>
      </c>
      <c r="F4163" s="3">
        <v>4.7472527472527402</v>
      </c>
      <c r="G4163" s="3">
        <v>0.329670329670329</v>
      </c>
      <c r="H4163" s="3">
        <v>0</v>
      </c>
      <c r="I4163" s="3">
        <v>0</v>
      </c>
      <c r="J4163" s="3">
        <v>0</v>
      </c>
      <c r="K4163" s="3">
        <v>21.7505494505494</v>
      </c>
      <c r="L4163" s="3">
        <f>Table1[[#This Row],[Hours Qualified Activities Professional]]+Table1[[#This Row],[Hours Other Activity Staff]]</f>
        <v>21.7505494505494</v>
      </c>
      <c r="M4163" s="3">
        <f>Table1[[#This Row],[Total Hours Activity Staff]]/Table1[[#This Row],[MDS Census]]</f>
        <v>0.2937518551498956</v>
      </c>
      <c r="N4163" s="3">
        <v>0</v>
      </c>
      <c r="O4163" s="3">
        <v>10.3637362637362</v>
      </c>
      <c r="P4163" s="3">
        <f>Table1[[#This Row],[Hours Qualified Social Worker]]+Table1[[#This Row],[Hours Other Social Work Staff]]</f>
        <v>10.3637362637362</v>
      </c>
      <c r="Q4163" s="3">
        <f>Table1[[#This Row],[Total Hours Social Work Staff Per Resident Per Day]]/Table1[[#This Row],[MDS Census]]</f>
        <v>0.13996734936182767</v>
      </c>
      <c r="R4163" s="3"/>
      <c r="S4163"/>
    </row>
    <row r="4164" spans="1:19" x14ac:dyDescent="0.2">
      <c r="A4164" t="s">
        <v>5562</v>
      </c>
      <c r="B4164" t="s">
        <v>6247</v>
      </c>
      <c r="C4164" t="s">
        <v>314</v>
      </c>
      <c r="D4164" t="s">
        <v>6246</v>
      </c>
      <c r="E4164" s="3">
        <v>33.054945054945001</v>
      </c>
      <c r="F4164" s="3">
        <v>5.71428571428571</v>
      </c>
      <c r="G4164" s="3">
        <v>0</v>
      </c>
      <c r="H4164" s="3">
        <v>0.134615384615384</v>
      </c>
      <c r="I4164" s="3">
        <v>0.31318681318681302</v>
      </c>
      <c r="J4164" s="3">
        <v>5.2891208791208699</v>
      </c>
      <c r="K4164" s="3">
        <v>0</v>
      </c>
      <c r="L4164" s="3">
        <f>Table1[[#This Row],[Hours Qualified Activities Professional]]+Table1[[#This Row],[Hours Other Activity Staff]]</f>
        <v>5.2891208791208699</v>
      </c>
      <c r="M4164" s="3">
        <f>Table1[[#This Row],[Total Hours Activity Staff]]/Table1[[#This Row],[MDS Census]]</f>
        <v>0.1600099734042553</v>
      </c>
      <c r="N4164" s="3">
        <v>0</v>
      </c>
      <c r="O4164" s="3">
        <v>5.6139560439560396</v>
      </c>
      <c r="P4164" s="3">
        <f>Table1[[#This Row],[Hours Qualified Social Worker]]+Table1[[#This Row],[Hours Other Social Work Staff]]</f>
        <v>5.6139560439560396</v>
      </c>
      <c r="Q4164" s="3">
        <f>Table1[[#This Row],[Total Hours Social Work Staff Per Resident Per Day]]/Table1[[#This Row],[MDS Census]]</f>
        <v>0.16983710106382993</v>
      </c>
      <c r="R4164" s="3"/>
      <c r="S4164"/>
    </row>
    <row r="4165" spans="1:19" x14ac:dyDescent="0.2">
      <c r="A4165" t="s">
        <v>5562</v>
      </c>
      <c r="B4165" t="s">
        <v>6249</v>
      </c>
      <c r="C4165" t="s">
        <v>5642</v>
      </c>
      <c r="D4165" t="s">
        <v>6248</v>
      </c>
      <c r="E4165" s="3">
        <v>82.274725274725199</v>
      </c>
      <c r="F4165" s="3">
        <v>5.5384615384615303</v>
      </c>
      <c r="G4165" s="3">
        <v>0</v>
      </c>
      <c r="H4165" s="3">
        <v>0.42197802197802098</v>
      </c>
      <c r="I4165" s="3">
        <v>3.3406593406593399</v>
      </c>
      <c r="J4165" s="3">
        <v>0</v>
      </c>
      <c r="K4165" s="3">
        <v>11.355934065933999</v>
      </c>
      <c r="L4165" s="3">
        <f>Table1[[#This Row],[Hours Qualified Activities Professional]]+Table1[[#This Row],[Hours Other Activity Staff]]</f>
        <v>11.355934065933999</v>
      </c>
      <c r="M4165" s="3">
        <f>Table1[[#This Row],[Total Hours Activity Staff]]/Table1[[#This Row],[MDS Census]]</f>
        <v>0.1380245759316141</v>
      </c>
      <c r="N4165" s="3">
        <v>0</v>
      </c>
      <c r="O4165" s="3">
        <v>10.174065934065901</v>
      </c>
      <c r="P4165" s="3">
        <f>Table1[[#This Row],[Hours Qualified Social Worker]]+Table1[[#This Row],[Hours Other Social Work Staff]]</f>
        <v>10.174065934065901</v>
      </c>
      <c r="Q4165" s="3">
        <f>Table1[[#This Row],[Total Hours Social Work Staff Per Resident Per Day]]/Table1[[#This Row],[MDS Census]]</f>
        <v>0.12365967677307303</v>
      </c>
      <c r="R4165" s="3"/>
      <c r="S4165"/>
    </row>
    <row r="4166" spans="1:19" x14ac:dyDescent="0.2">
      <c r="A4166" t="s">
        <v>5562</v>
      </c>
      <c r="B4166" t="s">
        <v>6249</v>
      </c>
      <c r="C4166" t="s">
        <v>5642</v>
      </c>
      <c r="D4166" t="s">
        <v>6250</v>
      </c>
      <c r="E4166" s="3">
        <v>114.83516483516399</v>
      </c>
      <c r="F4166" s="3">
        <v>5.3186813186813104</v>
      </c>
      <c r="G4166" s="3">
        <v>5.4945054945054897E-3</v>
      </c>
      <c r="H4166" s="3">
        <v>0.50824175824175799</v>
      </c>
      <c r="I4166" s="3">
        <v>0.78571428571428503</v>
      </c>
      <c r="J4166" s="3">
        <v>5.5</v>
      </c>
      <c r="K4166" s="3">
        <v>13.447802197802099</v>
      </c>
      <c r="L4166" s="3">
        <f>Table1[[#This Row],[Hours Qualified Activities Professional]]+Table1[[#This Row],[Hours Other Activity Staff]]</f>
        <v>18.947802197802098</v>
      </c>
      <c r="M4166" s="3">
        <f>Table1[[#This Row],[Total Hours Activity Staff]]/Table1[[#This Row],[MDS Census]]</f>
        <v>0.16500000000000034</v>
      </c>
      <c r="N4166" s="3">
        <v>0</v>
      </c>
      <c r="O4166" s="3">
        <v>5.8076923076923004</v>
      </c>
      <c r="P4166" s="3">
        <f>Table1[[#This Row],[Hours Qualified Social Worker]]+Table1[[#This Row],[Hours Other Social Work Staff]]</f>
        <v>5.8076923076923004</v>
      </c>
      <c r="Q4166" s="3">
        <f>Table1[[#This Row],[Total Hours Social Work Staff Per Resident Per Day]]/Table1[[#This Row],[MDS Census]]</f>
        <v>5.0574162679426146E-2</v>
      </c>
      <c r="R4166" s="3"/>
      <c r="S4166"/>
    </row>
    <row r="4167" spans="1:19" x14ac:dyDescent="0.2">
      <c r="A4167" t="s">
        <v>5562</v>
      </c>
      <c r="B4167" t="s">
        <v>6249</v>
      </c>
      <c r="C4167" t="s">
        <v>5642</v>
      </c>
      <c r="D4167" t="s">
        <v>6251</v>
      </c>
      <c r="E4167" s="3">
        <v>99.197802197802105</v>
      </c>
      <c r="F4167" s="3">
        <v>5.6263736263736197</v>
      </c>
      <c r="G4167" s="3">
        <v>0</v>
      </c>
      <c r="H4167" s="3">
        <v>0.39120879120879098</v>
      </c>
      <c r="I4167" s="3">
        <v>0.84945054945054899</v>
      </c>
      <c r="J4167" s="3">
        <v>0</v>
      </c>
      <c r="K4167" s="3">
        <v>20.997252747252698</v>
      </c>
      <c r="L4167" s="3">
        <f>Table1[[#This Row],[Hours Qualified Activities Professional]]+Table1[[#This Row],[Hours Other Activity Staff]]</f>
        <v>20.997252747252698</v>
      </c>
      <c r="M4167" s="3">
        <f>Table1[[#This Row],[Total Hours Activity Staff]]/Table1[[#This Row],[MDS Census]]</f>
        <v>0.2116705439237839</v>
      </c>
      <c r="N4167" s="3">
        <v>0</v>
      </c>
      <c r="O4167" s="3">
        <v>16.082417582417499</v>
      </c>
      <c r="P4167" s="3">
        <f>Table1[[#This Row],[Hours Qualified Social Worker]]+Table1[[#This Row],[Hours Other Social Work Staff]]</f>
        <v>16.082417582417499</v>
      </c>
      <c r="Q4167" s="3">
        <f>Table1[[#This Row],[Total Hours Social Work Staff Per Resident Per Day]]/Table1[[#This Row],[MDS Census]]</f>
        <v>0.16212473690040918</v>
      </c>
      <c r="R4167" s="3"/>
      <c r="S4167"/>
    </row>
    <row r="4168" spans="1:19" x14ac:dyDescent="0.2">
      <c r="A4168" t="s">
        <v>5562</v>
      </c>
      <c r="B4168" t="s">
        <v>6253</v>
      </c>
      <c r="C4168" t="s">
        <v>4054</v>
      </c>
      <c r="D4168" t="s">
        <v>6252</v>
      </c>
      <c r="E4168" s="3">
        <v>107.714285714285</v>
      </c>
      <c r="F4168" s="3">
        <v>5.7054945054945003</v>
      </c>
      <c r="G4168" s="3">
        <v>0.52472527472527397</v>
      </c>
      <c r="H4168" s="3">
        <v>0.48901098901098899</v>
      </c>
      <c r="I4168" s="3">
        <v>4.4423076923076898</v>
      </c>
      <c r="J4168" s="3">
        <v>19.702307692307599</v>
      </c>
      <c r="K4168" s="3">
        <v>30.106043956043901</v>
      </c>
      <c r="L4168" s="3">
        <f>Table1[[#This Row],[Hours Qualified Activities Professional]]+Table1[[#This Row],[Hours Other Activity Staff]]</f>
        <v>49.808351648351504</v>
      </c>
      <c r="M4168" s="3">
        <f>Table1[[#This Row],[Total Hours Activity Staff]]/Table1[[#This Row],[MDS Census]]</f>
        <v>0.46241175270353163</v>
      </c>
      <c r="N4168" s="3">
        <v>14.2417582417582</v>
      </c>
      <c r="O4168" s="3">
        <v>3.8901098901098901</v>
      </c>
      <c r="P4168" s="3">
        <f>Table1[[#This Row],[Hours Qualified Social Worker]]+Table1[[#This Row],[Hours Other Social Work Staff]]</f>
        <v>18.131868131868089</v>
      </c>
      <c r="Q4168" s="3">
        <f>Table1[[#This Row],[Total Hours Social Work Staff Per Resident Per Day]]/Table1[[#This Row],[MDS Census]]</f>
        <v>0.168332993266681</v>
      </c>
      <c r="R4168" s="3"/>
      <c r="S4168"/>
    </row>
    <row r="4169" spans="1:19" x14ac:dyDescent="0.2">
      <c r="A4169" t="s">
        <v>5562</v>
      </c>
      <c r="B4169" t="s">
        <v>6253</v>
      </c>
      <c r="C4169" t="s">
        <v>4054</v>
      </c>
      <c r="D4169" t="s">
        <v>6254</v>
      </c>
      <c r="E4169" s="3">
        <v>254.43956043956001</v>
      </c>
      <c r="F4169" s="3">
        <v>63.804945054945001</v>
      </c>
      <c r="G4169" s="3">
        <v>0</v>
      </c>
      <c r="H4169" s="3">
        <v>0</v>
      </c>
      <c r="I4169" s="3">
        <v>0</v>
      </c>
      <c r="J4169" s="3">
        <v>5.1868131868131799</v>
      </c>
      <c r="K4169" s="3">
        <v>40.832417582417499</v>
      </c>
      <c r="L4169" s="3">
        <f>Table1[[#This Row],[Hours Qualified Activities Professional]]+Table1[[#This Row],[Hours Other Activity Staff]]</f>
        <v>46.019230769230681</v>
      </c>
      <c r="M4169" s="3">
        <f>Table1[[#This Row],[Total Hours Activity Staff]]/Table1[[#This Row],[MDS Census]]</f>
        <v>0.18086507730845638</v>
      </c>
      <c r="N4169" s="3">
        <v>5.71428571428571</v>
      </c>
      <c r="O4169" s="3">
        <v>21.631868131868099</v>
      </c>
      <c r="P4169" s="3">
        <f>Table1[[#This Row],[Hours Qualified Social Worker]]+Table1[[#This Row],[Hours Other Social Work Staff]]</f>
        <v>27.346153846153811</v>
      </c>
      <c r="Q4169" s="3">
        <f>Table1[[#This Row],[Total Hours Social Work Staff Per Resident Per Day]]/Table1[[#This Row],[MDS Census]]</f>
        <v>0.10747603005960098</v>
      </c>
      <c r="R4169" s="3"/>
      <c r="S4169"/>
    </row>
    <row r="4170" spans="1:19" x14ac:dyDescent="0.2">
      <c r="A4170" t="s">
        <v>5562</v>
      </c>
      <c r="B4170" t="s">
        <v>6256</v>
      </c>
      <c r="C4170" t="s">
        <v>5592</v>
      </c>
      <c r="D4170" t="s">
        <v>6255</v>
      </c>
      <c r="E4170" s="3">
        <v>59.527472527472497</v>
      </c>
      <c r="F4170" s="3">
        <v>5.71428571428571</v>
      </c>
      <c r="G4170" s="3">
        <v>3.2967032967032898E-2</v>
      </c>
      <c r="H4170" s="3">
        <v>0</v>
      </c>
      <c r="I4170" s="3">
        <v>1.0109890109890101</v>
      </c>
      <c r="J4170" s="3">
        <v>0</v>
      </c>
      <c r="K4170" s="3">
        <v>0</v>
      </c>
      <c r="L4170" s="3">
        <f>Table1[[#This Row],[Hours Qualified Activities Professional]]+Table1[[#This Row],[Hours Other Activity Staff]]</f>
        <v>0</v>
      </c>
      <c r="M4170" s="3">
        <f>Table1[[#This Row],[Total Hours Activity Staff]]/Table1[[#This Row],[MDS Census]]</f>
        <v>0</v>
      </c>
      <c r="N4170" s="3">
        <v>5.7802197802197801</v>
      </c>
      <c r="O4170" s="3">
        <v>0</v>
      </c>
      <c r="P4170" s="3">
        <f>Table1[[#This Row],[Hours Qualified Social Worker]]+Table1[[#This Row],[Hours Other Social Work Staff]]</f>
        <v>5.7802197802197801</v>
      </c>
      <c r="Q4170" s="3">
        <f>Table1[[#This Row],[Total Hours Social Work Staff Per Resident Per Day]]/Table1[[#This Row],[MDS Census]]</f>
        <v>9.7101716817426673E-2</v>
      </c>
      <c r="R4170" s="3"/>
      <c r="S4170"/>
    </row>
    <row r="4171" spans="1:19" x14ac:dyDescent="0.2">
      <c r="A4171" t="s">
        <v>5562</v>
      </c>
      <c r="B4171" t="s">
        <v>6256</v>
      </c>
      <c r="C4171" t="s">
        <v>5592</v>
      </c>
      <c r="D4171" t="s">
        <v>6257</v>
      </c>
      <c r="E4171" s="3">
        <v>103.318681318681</v>
      </c>
      <c r="F4171" s="3">
        <v>5.71428571428571</v>
      </c>
      <c r="G4171" s="3">
        <v>0</v>
      </c>
      <c r="H4171" s="3">
        <v>0.51461538461538403</v>
      </c>
      <c r="I4171" s="3">
        <v>0.42032967032967</v>
      </c>
      <c r="J4171" s="3">
        <v>0</v>
      </c>
      <c r="K4171" s="3">
        <v>5.4260439560439497</v>
      </c>
      <c r="L4171" s="3">
        <f>Table1[[#This Row],[Hours Qualified Activities Professional]]+Table1[[#This Row],[Hours Other Activity Staff]]</f>
        <v>5.4260439560439497</v>
      </c>
      <c r="M4171" s="3">
        <f>Table1[[#This Row],[Total Hours Activity Staff]]/Table1[[#This Row],[MDS Census]]</f>
        <v>5.2517549457562318E-2</v>
      </c>
      <c r="N4171" s="3">
        <v>0</v>
      </c>
      <c r="O4171" s="3">
        <v>8.9340659340659307</v>
      </c>
      <c r="P4171" s="3">
        <f>Table1[[#This Row],[Hours Qualified Social Worker]]+Table1[[#This Row],[Hours Other Social Work Staff]]</f>
        <v>8.9340659340659307</v>
      </c>
      <c r="Q4171" s="3">
        <f>Table1[[#This Row],[Total Hours Social Work Staff Per Resident Per Day]]/Table1[[#This Row],[MDS Census]]</f>
        <v>8.6470963624760921E-2</v>
      </c>
      <c r="R4171" s="3"/>
      <c r="S4171"/>
    </row>
    <row r="4172" spans="1:19" x14ac:dyDescent="0.2">
      <c r="A4172" t="s">
        <v>5562</v>
      </c>
      <c r="B4172" t="s">
        <v>6259</v>
      </c>
      <c r="C4172" t="s">
        <v>4054</v>
      </c>
      <c r="D4172" t="s">
        <v>6258</v>
      </c>
      <c r="E4172" s="3">
        <v>80.945054945054906</v>
      </c>
      <c r="F4172" s="3">
        <v>5.5384615384615303</v>
      </c>
      <c r="G4172" s="3">
        <v>0.19010989010988999</v>
      </c>
      <c r="H4172" s="3">
        <v>0.49120879120879102</v>
      </c>
      <c r="I4172" s="3">
        <v>5.7934065934065897</v>
      </c>
      <c r="J4172" s="3">
        <v>6.0054945054945001</v>
      </c>
      <c r="K4172" s="3">
        <v>23.970329670329601</v>
      </c>
      <c r="L4172" s="3">
        <f>Table1[[#This Row],[Hours Qualified Activities Professional]]+Table1[[#This Row],[Hours Other Activity Staff]]</f>
        <v>29.975824175824101</v>
      </c>
      <c r="M4172" s="3">
        <f>Table1[[#This Row],[Total Hours Activity Staff]]/Table1[[#This Row],[MDS Census]]</f>
        <v>0.37032310616345299</v>
      </c>
      <c r="N4172" s="3">
        <v>6.1802197802197796</v>
      </c>
      <c r="O4172" s="3">
        <v>0</v>
      </c>
      <c r="P4172" s="3">
        <f>Table1[[#This Row],[Hours Qualified Social Worker]]+Table1[[#This Row],[Hours Other Social Work Staff]]</f>
        <v>6.1802197802197796</v>
      </c>
      <c r="Q4172" s="3">
        <f>Table1[[#This Row],[Total Hours Social Work Staff Per Resident Per Day]]/Table1[[#This Row],[MDS Census]]</f>
        <v>7.6350800977464051E-2</v>
      </c>
      <c r="R4172" s="3"/>
      <c r="S4172"/>
    </row>
    <row r="4173" spans="1:19" x14ac:dyDescent="0.2">
      <c r="A4173" t="s">
        <v>5562</v>
      </c>
      <c r="B4173" t="s">
        <v>6259</v>
      </c>
      <c r="C4173" t="s">
        <v>4054</v>
      </c>
      <c r="D4173" t="s">
        <v>6260</v>
      </c>
      <c r="E4173" s="3">
        <v>205.89010989010899</v>
      </c>
      <c r="F4173" s="3">
        <v>9.4450549450549399</v>
      </c>
      <c r="G4173" s="3">
        <v>0</v>
      </c>
      <c r="H4173" s="3">
        <v>0</v>
      </c>
      <c r="I4173" s="3">
        <v>0</v>
      </c>
      <c r="J4173" s="3">
        <v>5.6263736263736197</v>
      </c>
      <c r="K4173" s="3">
        <v>0</v>
      </c>
      <c r="L4173" s="3">
        <f>Table1[[#This Row],[Hours Qualified Activities Professional]]+Table1[[#This Row],[Hours Other Activity Staff]]</f>
        <v>5.6263736263736197</v>
      </c>
      <c r="M4173" s="3">
        <f>Table1[[#This Row],[Total Hours Activity Staff]]/Table1[[#This Row],[MDS Census]]</f>
        <v>2.732707087959018E-2</v>
      </c>
      <c r="N4173" s="3">
        <v>3.95604395604395</v>
      </c>
      <c r="O4173" s="3">
        <v>0</v>
      </c>
      <c r="P4173" s="3">
        <f>Table1[[#This Row],[Hours Qualified Social Worker]]+Table1[[#This Row],[Hours Other Social Work Staff]]</f>
        <v>3.95604395604395</v>
      </c>
      <c r="Q4173" s="3">
        <f>Table1[[#This Row],[Total Hours Social Work Staff Per Resident Per Day]]/Table1[[#This Row],[MDS Census]]</f>
        <v>1.9214346712211838E-2</v>
      </c>
      <c r="R4173" s="3"/>
      <c r="S4173"/>
    </row>
    <row r="4174" spans="1:19" x14ac:dyDescent="0.2">
      <c r="A4174" t="s">
        <v>5562</v>
      </c>
      <c r="B4174" t="s">
        <v>6259</v>
      </c>
      <c r="C4174" t="s">
        <v>4054</v>
      </c>
      <c r="D4174" t="s">
        <v>6261</v>
      </c>
      <c r="E4174" s="3">
        <v>119.05494505494499</v>
      </c>
      <c r="F4174" s="3">
        <v>10.6373626373626</v>
      </c>
      <c r="G4174" s="3">
        <v>0</v>
      </c>
      <c r="H4174" s="3">
        <v>0</v>
      </c>
      <c r="I4174" s="3">
        <v>0</v>
      </c>
      <c r="J4174" s="3">
        <v>5.72252747252747</v>
      </c>
      <c r="K4174" s="3">
        <v>25.2967032967032</v>
      </c>
      <c r="L4174" s="3">
        <f>Table1[[#This Row],[Hours Qualified Activities Professional]]+Table1[[#This Row],[Hours Other Activity Staff]]</f>
        <v>31.019230769230671</v>
      </c>
      <c r="M4174" s="3">
        <f>Table1[[#This Row],[Total Hours Activity Staff]]/Table1[[#This Row],[MDS Census]]</f>
        <v>0.26054550489200595</v>
      </c>
      <c r="N4174" s="3">
        <v>6.2829670329670302</v>
      </c>
      <c r="O4174" s="3">
        <v>11.5494505494505</v>
      </c>
      <c r="P4174" s="3">
        <f>Table1[[#This Row],[Hours Qualified Social Worker]]+Table1[[#This Row],[Hours Other Social Work Staff]]</f>
        <v>17.832417582417531</v>
      </c>
      <c r="Q4174" s="3">
        <f>Table1[[#This Row],[Total Hours Social Work Staff Per Resident Per Day]]/Table1[[#This Row],[MDS Census]]</f>
        <v>0.14978309027136755</v>
      </c>
      <c r="R4174" s="3"/>
      <c r="S4174"/>
    </row>
    <row r="4175" spans="1:19" x14ac:dyDescent="0.2">
      <c r="A4175" t="s">
        <v>5562</v>
      </c>
      <c r="B4175" t="s">
        <v>6259</v>
      </c>
      <c r="C4175" t="s">
        <v>4054</v>
      </c>
      <c r="D4175" t="s">
        <v>6262</v>
      </c>
      <c r="E4175" s="3">
        <v>112.43956043956</v>
      </c>
      <c r="F4175" s="3">
        <v>5.3626373626373596</v>
      </c>
      <c r="G4175" s="3">
        <v>0.79120879120879095</v>
      </c>
      <c r="H4175" s="3">
        <v>0.70329670329670302</v>
      </c>
      <c r="I4175" s="3">
        <v>5.5384615384615303</v>
      </c>
      <c r="J4175" s="3">
        <v>0</v>
      </c>
      <c r="K4175" s="3">
        <v>26.639450549450501</v>
      </c>
      <c r="L4175" s="3">
        <f>Table1[[#This Row],[Hours Qualified Activities Professional]]+Table1[[#This Row],[Hours Other Activity Staff]]</f>
        <v>26.639450549450501</v>
      </c>
      <c r="M4175" s="3">
        <f>Table1[[#This Row],[Total Hours Activity Staff]]/Table1[[#This Row],[MDS Census]]</f>
        <v>0.23692240031274484</v>
      </c>
      <c r="N4175" s="3">
        <v>5.4505494505494498</v>
      </c>
      <c r="O4175" s="3">
        <v>5.71846153846153</v>
      </c>
      <c r="P4175" s="3">
        <f>Table1[[#This Row],[Hours Qualified Social Worker]]+Table1[[#This Row],[Hours Other Social Work Staff]]</f>
        <v>11.16901098901098</v>
      </c>
      <c r="Q4175" s="3">
        <f>Table1[[#This Row],[Total Hours Social Work Staff Per Resident Per Day]]/Table1[[#This Row],[MDS Census]]</f>
        <v>9.9333463643471773E-2</v>
      </c>
      <c r="R4175" s="3"/>
      <c r="S4175"/>
    </row>
    <row r="4176" spans="1:19" x14ac:dyDescent="0.2">
      <c r="A4176" t="s">
        <v>5562</v>
      </c>
      <c r="B4176" t="s">
        <v>6264</v>
      </c>
      <c r="C4176" t="s">
        <v>4054</v>
      </c>
      <c r="D4176" t="s">
        <v>6263</v>
      </c>
      <c r="E4176" s="3">
        <v>179.15384615384599</v>
      </c>
      <c r="F4176" s="3">
        <v>4.9230769230769198</v>
      </c>
      <c r="G4176" s="3">
        <v>0</v>
      </c>
      <c r="H4176" s="3">
        <v>0</v>
      </c>
      <c r="I4176" s="3">
        <v>0</v>
      </c>
      <c r="J4176" s="3">
        <v>0</v>
      </c>
      <c r="K4176" s="3">
        <v>29.3642857142857</v>
      </c>
      <c r="L4176" s="3">
        <f>Table1[[#This Row],[Hours Qualified Activities Professional]]+Table1[[#This Row],[Hours Other Activity Staff]]</f>
        <v>29.3642857142857</v>
      </c>
      <c r="M4176" s="3">
        <f>Table1[[#This Row],[Total Hours Activity Staff]]/Table1[[#This Row],[MDS Census]]</f>
        <v>0.16390541618107105</v>
      </c>
      <c r="N4176" s="3">
        <v>0</v>
      </c>
      <c r="O4176" s="3">
        <v>19.6703296703296</v>
      </c>
      <c r="P4176" s="3">
        <f>Table1[[#This Row],[Hours Qualified Social Worker]]+Table1[[#This Row],[Hours Other Social Work Staff]]</f>
        <v>19.6703296703296</v>
      </c>
      <c r="Q4176" s="3">
        <f>Table1[[#This Row],[Total Hours Social Work Staff Per Resident Per Day]]/Table1[[#This Row],[MDS Census]]</f>
        <v>0.10979574311476387</v>
      </c>
      <c r="R4176" s="3"/>
      <c r="S4176"/>
    </row>
    <row r="4177" spans="1:19" x14ac:dyDescent="0.2">
      <c r="A4177" t="s">
        <v>5562</v>
      </c>
      <c r="B4177" t="s">
        <v>6266</v>
      </c>
      <c r="C4177" t="s">
        <v>5629</v>
      </c>
      <c r="D4177" t="s">
        <v>6265</v>
      </c>
      <c r="E4177" s="3">
        <v>100.637362637362</v>
      </c>
      <c r="F4177" s="3">
        <v>5.5824175824175803</v>
      </c>
      <c r="G4177" s="3">
        <v>0.19780219780219699</v>
      </c>
      <c r="H4177" s="3">
        <v>0.69439560439560399</v>
      </c>
      <c r="I4177" s="3">
        <v>1.96703296703296</v>
      </c>
      <c r="J4177" s="3">
        <v>5.8956043956043898</v>
      </c>
      <c r="K4177" s="3">
        <v>15.282967032967001</v>
      </c>
      <c r="L4177" s="3">
        <f>Table1[[#This Row],[Hours Qualified Activities Professional]]+Table1[[#This Row],[Hours Other Activity Staff]]</f>
        <v>21.178571428571392</v>
      </c>
      <c r="M4177" s="3">
        <f>Table1[[#This Row],[Total Hours Activity Staff]]/Table1[[#This Row],[MDS Census]]</f>
        <v>0.21044442017907936</v>
      </c>
      <c r="N4177" s="3">
        <v>5.0109890109890101</v>
      </c>
      <c r="O4177" s="3">
        <v>7.6483516483516398</v>
      </c>
      <c r="P4177" s="3">
        <f>Table1[[#This Row],[Hours Qualified Social Worker]]+Table1[[#This Row],[Hours Other Social Work Staff]]</f>
        <v>12.65934065934065</v>
      </c>
      <c r="Q4177" s="3">
        <f>Table1[[#This Row],[Total Hours Social Work Staff Per Resident Per Day]]/Table1[[#This Row],[MDS Census]]</f>
        <v>0.1257916575671551</v>
      </c>
      <c r="R4177" s="3"/>
      <c r="S4177"/>
    </row>
    <row r="4178" spans="1:19" x14ac:dyDescent="0.2">
      <c r="A4178" t="s">
        <v>5562</v>
      </c>
      <c r="B4178" t="s">
        <v>6268</v>
      </c>
      <c r="C4178" t="s">
        <v>4054</v>
      </c>
      <c r="D4178" t="s">
        <v>6267</v>
      </c>
      <c r="E4178" s="3">
        <v>116.186813186813</v>
      </c>
      <c r="F4178" s="3">
        <v>46.854395604395599</v>
      </c>
      <c r="G4178" s="3">
        <v>0.19780219780219699</v>
      </c>
      <c r="H4178" s="3">
        <v>0</v>
      </c>
      <c r="I4178" s="3">
        <v>1.5054945054944999</v>
      </c>
      <c r="J4178" s="3">
        <v>5.22527472527472</v>
      </c>
      <c r="K4178" s="3">
        <v>20.815934065934002</v>
      </c>
      <c r="L4178" s="3">
        <f>Table1[[#This Row],[Hours Qualified Activities Professional]]+Table1[[#This Row],[Hours Other Activity Staff]]</f>
        <v>26.041208791208721</v>
      </c>
      <c r="M4178" s="3">
        <f>Table1[[#This Row],[Total Hours Activity Staff]]/Table1[[#This Row],[MDS Census]]</f>
        <v>0.22413222358838528</v>
      </c>
      <c r="N4178" s="3">
        <v>5.5549450549450503</v>
      </c>
      <c r="O4178" s="3">
        <v>5.6923076923076898</v>
      </c>
      <c r="P4178" s="3">
        <f>Table1[[#This Row],[Hours Qualified Social Worker]]+Table1[[#This Row],[Hours Other Social Work Staff]]</f>
        <v>11.247252747252741</v>
      </c>
      <c r="Q4178" s="3">
        <f>Table1[[#This Row],[Total Hours Social Work Staff Per Resident Per Day]]/Table1[[#This Row],[MDS Census]]</f>
        <v>9.6803177905987053E-2</v>
      </c>
      <c r="R4178" s="3"/>
      <c r="S4178"/>
    </row>
    <row r="4179" spans="1:19" x14ac:dyDescent="0.2">
      <c r="A4179" t="s">
        <v>5562</v>
      </c>
      <c r="B4179" t="s">
        <v>6268</v>
      </c>
      <c r="C4179" t="s">
        <v>4054</v>
      </c>
      <c r="D4179" t="s">
        <v>6269</v>
      </c>
      <c r="E4179" s="3">
        <v>111.846153846153</v>
      </c>
      <c r="F4179" s="3">
        <v>4.9230769230769198</v>
      </c>
      <c r="G4179" s="3">
        <v>0.46153846153846101</v>
      </c>
      <c r="H4179" s="3">
        <v>0.51428571428571401</v>
      </c>
      <c r="I4179" s="3">
        <v>2.1098901098901002</v>
      </c>
      <c r="J4179" s="3">
        <v>0</v>
      </c>
      <c r="K4179" s="3">
        <v>18.2962637362637</v>
      </c>
      <c r="L4179" s="3">
        <f>Table1[[#This Row],[Hours Qualified Activities Professional]]+Table1[[#This Row],[Hours Other Activity Staff]]</f>
        <v>18.2962637362637</v>
      </c>
      <c r="M4179" s="3">
        <f>Table1[[#This Row],[Total Hours Activity Staff]]/Table1[[#This Row],[MDS Census]]</f>
        <v>0.16358420121831493</v>
      </c>
      <c r="N4179" s="3">
        <v>8.4395604395604291</v>
      </c>
      <c r="O4179" s="3">
        <v>7.1634065934065898</v>
      </c>
      <c r="P4179" s="3">
        <f>Table1[[#This Row],[Hours Qualified Social Worker]]+Table1[[#This Row],[Hours Other Social Work Staff]]</f>
        <v>15.602967032967019</v>
      </c>
      <c r="Q4179" s="3">
        <f>Table1[[#This Row],[Total Hours Social Work Staff Per Resident Per Day]]/Table1[[#This Row],[MDS Census]]</f>
        <v>0.13950383179406656</v>
      </c>
      <c r="R4179" s="3"/>
      <c r="S4179"/>
    </row>
    <row r="4180" spans="1:19" x14ac:dyDescent="0.2">
      <c r="A4180" t="s">
        <v>5562</v>
      </c>
      <c r="B4180" t="s">
        <v>6268</v>
      </c>
      <c r="C4180" t="s">
        <v>4054</v>
      </c>
      <c r="D4180" t="s">
        <v>6270</v>
      </c>
      <c r="E4180" s="3">
        <v>128.087912087912</v>
      </c>
      <c r="F4180" s="3">
        <v>5.6263736263736197</v>
      </c>
      <c r="G4180" s="3">
        <v>0.122967032967032</v>
      </c>
      <c r="H4180" s="3">
        <v>0.63296703296703205</v>
      </c>
      <c r="I4180" s="3">
        <v>3.2527472527472501</v>
      </c>
      <c r="J4180" s="3">
        <v>0</v>
      </c>
      <c r="K4180" s="3">
        <v>19.895934065934</v>
      </c>
      <c r="L4180" s="3">
        <f>Table1[[#This Row],[Hours Qualified Activities Professional]]+Table1[[#This Row],[Hours Other Activity Staff]]</f>
        <v>19.895934065934</v>
      </c>
      <c r="M4180" s="3">
        <f>Table1[[#This Row],[Total Hours Activity Staff]]/Table1[[#This Row],[MDS Census]]</f>
        <v>0.1553303019903908</v>
      </c>
      <c r="N4180" s="3">
        <v>0</v>
      </c>
      <c r="O4180" s="3">
        <v>30.440659340659298</v>
      </c>
      <c r="P4180" s="3">
        <f>Table1[[#This Row],[Hours Qualified Social Worker]]+Table1[[#This Row],[Hours Other Social Work Staff]]</f>
        <v>30.440659340659298</v>
      </c>
      <c r="Q4180" s="3">
        <f>Table1[[#This Row],[Total Hours Social Work Staff Per Resident Per Day]]/Table1[[#This Row],[MDS Census]]</f>
        <v>0.23765442690459831</v>
      </c>
      <c r="R4180" s="3"/>
      <c r="S4180"/>
    </row>
    <row r="4181" spans="1:19" x14ac:dyDescent="0.2">
      <c r="A4181" t="s">
        <v>5562</v>
      </c>
      <c r="B4181" t="s">
        <v>6268</v>
      </c>
      <c r="C4181" t="s">
        <v>4054</v>
      </c>
      <c r="D4181" t="s">
        <v>6271</v>
      </c>
      <c r="E4181" s="3">
        <v>86.857142857142804</v>
      </c>
      <c r="F4181" s="3">
        <v>5.1868131868131799</v>
      </c>
      <c r="G4181" s="3">
        <v>0</v>
      </c>
      <c r="H4181" s="3">
        <v>0</v>
      </c>
      <c r="I4181" s="3">
        <v>3.3159340659340599</v>
      </c>
      <c r="J4181" s="3">
        <v>5.3626373626373596</v>
      </c>
      <c r="K4181" s="3">
        <v>0</v>
      </c>
      <c r="L4181" s="3">
        <f>Table1[[#This Row],[Hours Qualified Activities Professional]]+Table1[[#This Row],[Hours Other Activity Staff]]</f>
        <v>5.3626373626373596</v>
      </c>
      <c r="M4181" s="3">
        <f>Table1[[#This Row],[Total Hours Activity Staff]]/Table1[[#This Row],[MDS Census]]</f>
        <v>6.1740890688259109E-2</v>
      </c>
      <c r="N4181" s="3">
        <v>4.3021978021978002</v>
      </c>
      <c r="O4181" s="3">
        <v>0</v>
      </c>
      <c r="P4181" s="3">
        <f>Table1[[#This Row],[Hours Qualified Social Worker]]+Table1[[#This Row],[Hours Other Social Work Staff]]</f>
        <v>4.3021978021978002</v>
      </c>
      <c r="Q4181" s="3">
        <f>Table1[[#This Row],[Total Hours Social Work Staff Per Resident Per Day]]/Table1[[#This Row],[MDS Census]]</f>
        <v>4.9531882591093125E-2</v>
      </c>
      <c r="R4181" s="3"/>
      <c r="S4181"/>
    </row>
    <row r="4182" spans="1:19" x14ac:dyDescent="0.2">
      <c r="A4182" t="s">
        <v>5562</v>
      </c>
      <c r="B4182" t="s">
        <v>69</v>
      </c>
      <c r="C4182" t="s">
        <v>4054</v>
      </c>
      <c r="D4182" t="s">
        <v>6272</v>
      </c>
      <c r="E4182" s="3">
        <v>58.472527472527403</v>
      </c>
      <c r="F4182" s="3">
        <v>5.0631868131868103</v>
      </c>
      <c r="G4182" s="3">
        <v>0</v>
      </c>
      <c r="H4182" s="3">
        <v>0</v>
      </c>
      <c r="I4182" s="3">
        <v>0</v>
      </c>
      <c r="J4182" s="3">
        <v>0</v>
      </c>
      <c r="K4182" s="3">
        <v>19.497252747252698</v>
      </c>
      <c r="L4182" s="3">
        <f>Table1[[#This Row],[Hours Qualified Activities Professional]]+Table1[[#This Row],[Hours Other Activity Staff]]</f>
        <v>19.497252747252698</v>
      </c>
      <c r="M4182" s="3">
        <f>Table1[[#This Row],[Total Hours Activity Staff]]/Table1[[#This Row],[MDS Census]]</f>
        <v>0.33344296184927602</v>
      </c>
      <c r="N4182" s="3">
        <v>0</v>
      </c>
      <c r="O4182" s="3">
        <v>5.1337362637362602</v>
      </c>
      <c r="P4182" s="3">
        <f>Table1[[#This Row],[Hours Qualified Social Worker]]+Table1[[#This Row],[Hours Other Social Work Staff]]</f>
        <v>5.1337362637362602</v>
      </c>
      <c r="Q4182" s="3">
        <f>Table1[[#This Row],[Total Hours Social Work Staff Per Resident Per Day]]/Table1[[#This Row],[MDS Census]]</f>
        <v>8.7797406502537159E-2</v>
      </c>
      <c r="R4182" s="3"/>
      <c r="S4182"/>
    </row>
    <row r="4183" spans="1:19" x14ac:dyDescent="0.2">
      <c r="A4183" t="s">
        <v>5562</v>
      </c>
      <c r="B4183" t="s">
        <v>69</v>
      </c>
      <c r="C4183" t="s">
        <v>4054</v>
      </c>
      <c r="D4183" t="s">
        <v>6273</v>
      </c>
      <c r="E4183" s="3">
        <v>138.637362637362</v>
      </c>
      <c r="F4183" s="3">
        <v>39.832417582417499</v>
      </c>
      <c r="G4183" s="3">
        <v>0.96703296703296704</v>
      </c>
      <c r="H4183" s="3">
        <v>0.61538461538461497</v>
      </c>
      <c r="I4183" s="3">
        <v>9.0549450549450494</v>
      </c>
      <c r="J4183" s="3">
        <v>11.623626373626299</v>
      </c>
      <c r="K4183" s="3">
        <v>9.7829670329670293</v>
      </c>
      <c r="L4183" s="3">
        <f>Table1[[#This Row],[Hours Qualified Activities Professional]]+Table1[[#This Row],[Hours Other Activity Staff]]</f>
        <v>21.406593406593331</v>
      </c>
      <c r="M4183" s="3">
        <f>Table1[[#This Row],[Total Hours Activity Staff]]/Table1[[#This Row],[MDS Census]]</f>
        <v>0.15440710209258102</v>
      </c>
      <c r="N4183" s="3">
        <v>10.763736263736201</v>
      </c>
      <c r="O4183" s="3">
        <v>3.33516483516483</v>
      </c>
      <c r="P4183" s="3">
        <f>Table1[[#This Row],[Hours Qualified Social Worker]]+Table1[[#This Row],[Hours Other Social Work Staff]]</f>
        <v>14.098901098901031</v>
      </c>
      <c r="Q4183" s="3">
        <f>Table1[[#This Row],[Total Hours Social Work Staff Per Resident Per Day]]/Table1[[#This Row],[MDS Census]]</f>
        <v>0.10169625871908684</v>
      </c>
      <c r="R4183" s="3"/>
      <c r="S4183"/>
    </row>
    <row r="4184" spans="1:19" x14ac:dyDescent="0.2">
      <c r="A4184" t="s">
        <v>5562</v>
      </c>
      <c r="B4184" t="s">
        <v>69</v>
      </c>
      <c r="C4184" t="s">
        <v>4054</v>
      </c>
      <c r="D4184" t="s">
        <v>6274</v>
      </c>
      <c r="E4184" s="3">
        <v>13.5164835164835</v>
      </c>
      <c r="F4184" s="3">
        <v>0.70329670329670302</v>
      </c>
      <c r="G4184" s="3">
        <v>3.5714285714285698</v>
      </c>
      <c r="H4184" s="3">
        <v>0.299450549450549</v>
      </c>
      <c r="I4184" s="3">
        <v>0.45329670329670302</v>
      </c>
      <c r="J4184" s="3">
        <v>3.6043956043956</v>
      </c>
      <c r="K4184" s="3">
        <v>0</v>
      </c>
      <c r="L4184" s="3">
        <f>Table1[[#This Row],[Hours Qualified Activities Professional]]+Table1[[#This Row],[Hours Other Activity Staff]]</f>
        <v>3.6043956043956</v>
      </c>
      <c r="M4184" s="3">
        <f>Table1[[#This Row],[Total Hours Activity Staff]]/Table1[[#This Row],[MDS Census]]</f>
        <v>0.26666666666666666</v>
      </c>
      <c r="N4184" s="3">
        <v>4.25</v>
      </c>
      <c r="O4184" s="3">
        <v>0</v>
      </c>
      <c r="P4184" s="3">
        <f>Table1[[#This Row],[Hours Qualified Social Worker]]+Table1[[#This Row],[Hours Other Social Work Staff]]</f>
        <v>4.25</v>
      </c>
      <c r="Q4184" s="3">
        <f>Table1[[#This Row],[Total Hours Social Work Staff Per Resident Per Day]]/Table1[[#This Row],[MDS Census]]</f>
        <v>0.31443089430894344</v>
      </c>
      <c r="R4184" s="3"/>
      <c r="S4184"/>
    </row>
    <row r="4185" spans="1:19" x14ac:dyDescent="0.2">
      <c r="A4185" t="s">
        <v>5562</v>
      </c>
      <c r="B4185" t="s">
        <v>69</v>
      </c>
      <c r="C4185" t="s">
        <v>4054</v>
      </c>
      <c r="D4185" t="s">
        <v>6275</v>
      </c>
      <c r="E4185" s="3">
        <v>23.802197802197799</v>
      </c>
      <c r="F4185" s="3">
        <v>5.6263736263736197</v>
      </c>
      <c r="G4185" s="3">
        <v>1.16208791208791</v>
      </c>
      <c r="H4185" s="3">
        <v>0</v>
      </c>
      <c r="I4185" s="3">
        <v>2.3021978021977998</v>
      </c>
      <c r="J4185" s="3">
        <v>4.6840659340659299</v>
      </c>
      <c r="K4185" s="3">
        <v>0</v>
      </c>
      <c r="L4185" s="3">
        <f>Table1[[#This Row],[Hours Qualified Activities Professional]]+Table1[[#This Row],[Hours Other Activity Staff]]</f>
        <v>4.6840659340659299</v>
      </c>
      <c r="M4185" s="3">
        <f>Table1[[#This Row],[Total Hours Activity Staff]]/Table1[[#This Row],[MDS Census]]</f>
        <v>0.1967913204062787</v>
      </c>
      <c r="N4185" s="3">
        <v>0.69505494505494503</v>
      </c>
      <c r="O4185" s="3">
        <v>0</v>
      </c>
      <c r="P4185" s="3">
        <f>Table1[[#This Row],[Hours Qualified Social Worker]]+Table1[[#This Row],[Hours Other Social Work Staff]]</f>
        <v>0.69505494505494503</v>
      </c>
      <c r="Q4185" s="3">
        <f>Table1[[#This Row],[Total Hours Social Work Staff Per Resident Per Day]]/Table1[[#This Row],[MDS Census]]</f>
        <v>2.9201292705447832E-2</v>
      </c>
      <c r="R4185" s="3"/>
      <c r="S4185"/>
    </row>
    <row r="4186" spans="1:19" x14ac:dyDescent="0.2">
      <c r="A4186" t="s">
        <v>5562</v>
      </c>
      <c r="B4186" t="s">
        <v>6277</v>
      </c>
      <c r="C4186" t="s">
        <v>786</v>
      </c>
      <c r="D4186" t="s">
        <v>6276</v>
      </c>
      <c r="E4186" s="3">
        <v>51.769230769230703</v>
      </c>
      <c r="F4186" s="3">
        <v>11.4285714285714</v>
      </c>
      <c r="G4186" s="3">
        <v>8.7912087912087905E-2</v>
      </c>
      <c r="H4186" s="3">
        <v>0</v>
      </c>
      <c r="I4186" s="3">
        <v>0.26373626373626302</v>
      </c>
      <c r="J4186" s="3">
        <v>0</v>
      </c>
      <c r="K4186" s="3">
        <v>9.1861538461538395</v>
      </c>
      <c r="L4186" s="3">
        <f>Table1[[#This Row],[Hours Qualified Activities Professional]]+Table1[[#This Row],[Hours Other Activity Staff]]</f>
        <v>9.1861538461538395</v>
      </c>
      <c r="M4186" s="3">
        <f>Table1[[#This Row],[Total Hours Activity Staff]]/Table1[[#This Row],[MDS Census]]</f>
        <v>0.1774442793462111</v>
      </c>
      <c r="N4186" s="3">
        <v>2.19780219780219E-2</v>
      </c>
      <c r="O4186" s="3">
        <v>5.1440659340659298</v>
      </c>
      <c r="P4186" s="3">
        <f>Table1[[#This Row],[Hours Qualified Social Worker]]+Table1[[#This Row],[Hours Other Social Work Staff]]</f>
        <v>5.1660439560439517</v>
      </c>
      <c r="Q4186" s="3">
        <f>Table1[[#This Row],[Total Hours Social Work Staff Per Resident Per Day]]/Table1[[#This Row],[MDS Census]]</f>
        <v>9.978985353428152E-2</v>
      </c>
      <c r="R4186" s="3"/>
      <c r="S4186"/>
    </row>
    <row r="4187" spans="1:19" x14ac:dyDescent="0.2">
      <c r="A4187" t="s">
        <v>5562</v>
      </c>
      <c r="B4187" t="s">
        <v>6279</v>
      </c>
      <c r="C4187" t="s">
        <v>239</v>
      </c>
      <c r="D4187" t="s">
        <v>6278</v>
      </c>
      <c r="E4187" s="3">
        <v>79.648351648351607</v>
      </c>
      <c r="F4187" s="3">
        <v>4.9230769230769198</v>
      </c>
      <c r="G4187" s="3">
        <v>0.118681318681318</v>
      </c>
      <c r="H4187" s="3">
        <v>0.40186813186813097</v>
      </c>
      <c r="I4187" s="3">
        <v>0.52472527472527397</v>
      </c>
      <c r="J4187" s="3">
        <v>0</v>
      </c>
      <c r="K4187" s="3">
        <v>0</v>
      </c>
      <c r="L4187" s="3">
        <f>Table1[[#This Row],[Hours Qualified Activities Professional]]+Table1[[#This Row],[Hours Other Activity Staff]]</f>
        <v>0</v>
      </c>
      <c r="M4187" s="3">
        <f>Table1[[#This Row],[Total Hours Activity Staff]]/Table1[[#This Row],[MDS Census]]</f>
        <v>0</v>
      </c>
      <c r="N4187" s="3">
        <v>0</v>
      </c>
      <c r="O4187" s="3">
        <v>10.6428571428571</v>
      </c>
      <c r="P4187" s="3">
        <f>Table1[[#This Row],[Hours Qualified Social Worker]]+Table1[[#This Row],[Hours Other Social Work Staff]]</f>
        <v>10.6428571428571</v>
      </c>
      <c r="Q4187" s="3">
        <f>Table1[[#This Row],[Total Hours Social Work Staff Per Resident Per Day]]/Table1[[#This Row],[MDS Census]]</f>
        <v>0.13362306843267061</v>
      </c>
      <c r="R4187" s="3"/>
      <c r="S4187"/>
    </row>
    <row r="4188" spans="1:19" x14ac:dyDescent="0.2">
      <c r="A4188" t="s">
        <v>5562</v>
      </c>
      <c r="B4188" t="s">
        <v>6281</v>
      </c>
      <c r="C4188" t="s">
        <v>6282</v>
      </c>
      <c r="D4188" t="s">
        <v>6280</v>
      </c>
      <c r="E4188" s="3">
        <v>65.362637362637301</v>
      </c>
      <c r="F4188" s="3">
        <v>21.763736263736199</v>
      </c>
      <c r="G4188" s="3">
        <v>0.12087912087912001</v>
      </c>
      <c r="H4188" s="3">
        <v>0.35714285714285698</v>
      </c>
      <c r="I4188" s="3">
        <v>0.659340659340659</v>
      </c>
      <c r="J4188" s="3">
        <v>5.2994505494505404</v>
      </c>
      <c r="K4188" s="3">
        <v>14.8302197802197</v>
      </c>
      <c r="L4188" s="3">
        <f>Table1[[#This Row],[Hours Qualified Activities Professional]]+Table1[[#This Row],[Hours Other Activity Staff]]</f>
        <v>20.12967032967024</v>
      </c>
      <c r="M4188" s="3">
        <f>Table1[[#This Row],[Total Hours Activity Staff]]/Table1[[#This Row],[MDS Census]]</f>
        <v>0.30796906523200968</v>
      </c>
      <c r="N4188" s="3">
        <v>5.6648351648351598</v>
      </c>
      <c r="O4188" s="3">
        <v>0</v>
      </c>
      <c r="P4188" s="3">
        <f>Table1[[#This Row],[Hours Qualified Social Worker]]+Table1[[#This Row],[Hours Other Social Work Staff]]</f>
        <v>5.6648351648351598</v>
      </c>
      <c r="Q4188" s="3">
        <f>Table1[[#This Row],[Total Hours Social Work Staff Per Resident Per Day]]/Table1[[#This Row],[MDS Census]]</f>
        <v>8.6667787491593817E-2</v>
      </c>
      <c r="R4188" s="3"/>
      <c r="S4188"/>
    </row>
    <row r="4189" spans="1:19" x14ac:dyDescent="0.2">
      <c r="A4189" t="s">
        <v>5562</v>
      </c>
      <c r="B4189" t="s">
        <v>6281</v>
      </c>
      <c r="C4189" t="s">
        <v>6282</v>
      </c>
      <c r="D4189" t="s">
        <v>6283</v>
      </c>
      <c r="E4189" s="3">
        <v>71.494505494505404</v>
      </c>
      <c r="F4189" s="3">
        <v>10.1146153846153</v>
      </c>
      <c r="G4189" s="3">
        <v>0</v>
      </c>
      <c r="H4189" s="3">
        <v>0</v>
      </c>
      <c r="I4189" s="3">
        <v>0.50274725274725196</v>
      </c>
      <c r="J4189" s="3">
        <v>5.12593406593406</v>
      </c>
      <c r="K4189" s="3">
        <v>0</v>
      </c>
      <c r="L4189" s="3">
        <f>Table1[[#This Row],[Hours Qualified Activities Professional]]+Table1[[#This Row],[Hours Other Activity Staff]]</f>
        <v>5.12593406593406</v>
      </c>
      <c r="M4189" s="3">
        <f>Table1[[#This Row],[Total Hours Activity Staff]]/Table1[[#This Row],[MDS Census]]</f>
        <v>7.169689517368584E-2</v>
      </c>
      <c r="N4189" s="3">
        <v>5.2307692307692299</v>
      </c>
      <c r="O4189" s="3">
        <v>0</v>
      </c>
      <c r="P4189" s="3">
        <f>Table1[[#This Row],[Hours Qualified Social Worker]]+Table1[[#This Row],[Hours Other Social Work Staff]]</f>
        <v>5.2307692307692299</v>
      </c>
      <c r="Q4189" s="3">
        <f>Table1[[#This Row],[Total Hours Social Work Staff Per Resident Per Day]]/Table1[[#This Row],[MDS Census]]</f>
        <v>7.3163233937903555E-2</v>
      </c>
      <c r="R4189" s="3"/>
      <c r="S4189"/>
    </row>
    <row r="4190" spans="1:19" x14ac:dyDescent="0.2">
      <c r="A4190" t="s">
        <v>5562</v>
      </c>
      <c r="B4190" t="s">
        <v>6281</v>
      </c>
      <c r="C4190" t="s">
        <v>6282</v>
      </c>
      <c r="D4190" t="s">
        <v>6284</v>
      </c>
      <c r="E4190" s="3">
        <v>12.6703296703296</v>
      </c>
      <c r="F4190" s="3">
        <v>4.3956043956043898</v>
      </c>
      <c r="G4190" s="3">
        <v>0.46153846153846101</v>
      </c>
      <c r="H4190" s="3">
        <v>0</v>
      </c>
      <c r="I4190" s="3">
        <v>1.1010989010989001</v>
      </c>
      <c r="J4190" s="3">
        <v>3.4846153846153798</v>
      </c>
      <c r="K4190" s="3">
        <v>0</v>
      </c>
      <c r="L4190" s="3">
        <f>Table1[[#This Row],[Hours Qualified Activities Professional]]+Table1[[#This Row],[Hours Other Activity Staff]]</f>
        <v>3.4846153846153798</v>
      </c>
      <c r="M4190" s="3">
        <f>Table1[[#This Row],[Total Hours Activity Staff]]/Table1[[#This Row],[MDS Census]]</f>
        <v>0.2750216825672171</v>
      </c>
      <c r="N4190" s="3">
        <v>2.5406593406593401</v>
      </c>
      <c r="O4190" s="3">
        <v>0</v>
      </c>
      <c r="P4190" s="3">
        <f>Table1[[#This Row],[Hours Qualified Social Worker]]+Table1[[#This Row],[Hours Other Social Work Staff]]</f>
        <v>2.5406593406593401</v>
      </c>
      <c r="Q4190" s="3">
        <f>Table1[[#This Row],[Total Hours Social Work Staff Per Resident Per Day]]/Table1[[#This Row],[MDS Census]]</f>
        <v>0.20052038161318406</v>
      </c>
      <c r="R4190" s="3"/>
      <c r="S4190"/>
    </row>
    <row r="4191" spans="1:19" x14ac:dyDescent="0.2">
      <c r="A4191" t="s">
        <v>5562</v>
      </c>
      <c r="B4191" t="s">
        <v>6286</v>
      </c>
      <c r="C4191" t="s">
        <v>5670</v>
      </c>
      <c r="D4191" t="s">
        <v>6285</v>
      </c>
      <c r="E4191" s="3">
        <v>58.934065934065899</v>
      </c>
      <c r="F4191" s="3">
        <v>3.8681318681318602</v>
      </c>
      <c r="G4191" s="3">
        <v>0.52747252747252704</v>
      </c>
      <c r="H4191" s="3">
        <v>0.214285714285714</v>
      </c>
      <c r="I4191" s="3">
        <v>11.458791208791199</v>
      </c>
      <c r="J4191" s="3">
        <v>0</v>
      </c>
      <c r="K4191" s="3">
        <v>20.054945054945001</v>
      </c>
      <c r="L4191" s="3">
        <f>Table1[[#This Row],[Hours Qualified Activities Professional]]+Table1[[#This Row],[Hours Other Activity Staff]]</f>
        <v>20.054945054945001</v>
      </c>
      <c r="M4191" s="3">
        <f>Table1[[#This Row],[Total Hours Activity Staff]]/Table1[[#This Row],[MDS Census]]</f>
        <v>0.34029461122505988</v>
      </c>
      <c r="N4191" s="3">
        <v>0</v>
      </c>
      <c r="O4191" s="3">
        <v>0</v>
      </c>
      <c r="P4191" s="3">
        <f>Table1[[#This Row],[Hours Qualified Social Worker]]+Table1[[#This Row],[Hours Other Social Work Staff]]</f>
        <v>0</v>
      </c>
      <c r="Q4191" s="3">
        <f>Table1[[#This Row],[Total Hours Social Work Staff Per Resident Per Day]]/Table1[[#This Row],[MDS Census]]</f>
        <v>0</v>
      </c>
      <c r="R4191" s="3"/>
      <c r="S4191"/>
    </row>
    <row r="4192" spans="1:19" x14ac:dyDescent="0.2">
      <c r="A4192" t="s">
        <v>5562</v>
      </c>
      <c r="B4192" t="s">
        <v>6288</v>
      </c>
      <c r="C4192" t="s">
        <v>4054</v>
      </c>
      <c r="D4192" t="s">
        <v>6287</v>
      </c>
      <c r="E4192" s="3">
        <v>141.57142857142799</v>
      </c>
      <c r="F4192" s="3">
        <v>13.8543956043956</v>
      </c>
      <c r="G4192" s="3">
        <v>0.35164835164835101</v>
      </c>
      <c r="H4192" s="3">
        <v>0.56593406593406503</v>
      </c>
      <c r="I4192" s="3">
        <v>0</v>
      </c>
      <c r="J4192" s="3">
        <v>9.8104395604395602</v>
      </c>
      <c r="K4192" s="3">
        <v>30.7170329670329</v>
      </c>
      <c r="L4192" s="3">
        <f>Table1[[#This Row],[Hours Qualified Activities Professional]]+Table1[[#This Row],[Hours Other Activity Staff]]</f>
        <v>40.527472527472462</v>
      </c>
      <c r="M4192" s="3">
        <f>Table1[[#This Row],[Total Hours Activity Staff]]/Table1[[#This Row],[MDS Census]]</f>
        <v>0.28626872622836369</v>
      </c>
      <c r="N4192" s="3">
        <v>5.0357142857142803</v>
      </c>
      <c r="O4192" s="3">
        <v>5.0576923076923004</v>
      </c>
      <c r="P4192" s="3">
        <f>Table1[[#This Row],[Hours Qualified Social Worker]]+Table1[[#This Row],[Hours Other Social Work Staff]]</f>
        <v>10.093406593406581</v>
      </c>
      <c r="Q4192" s="3">
        <f>Table1[[#This Row],[Total Hours Social Work Staff Per Resident Per Day]]/Table1[[#This Row],[MDS Census]]</f>
        <v>7.1295505705193093E-2</v>
      </c>
      <c r="R4192" s="3"/>
      <c r="S4192"/>
    </row>
    <row r="4193" spans="1:19" x14ac:dyDescent="0.2">
      <c r="A4193" t="s">
        <v>5562</v>
      </c>
      <c r="B4193" t="s">
        <v>6288</v>
      </c>
      <c r="C4193" t="s">
        <v>4054</v>
      </c>
      <c r="D4193" t="s">
        <v>6289</v>
      </c>
      <c r="E4193" s="3">
        <v>156.01098901098899</v>
      </c>
      <c r="F4193" s="3">
        <v>5.4505494505494498</v>
      </c>
      <c r="G4193" s="3">
        <v>0.18681318681318601</v>
      </c>
      <c r="H4193" s="3">
        <v>1.0906593406593399</v>
      </c>
      <c r="I4193" s="3">
        <v>10.6373626373626</v>
      </c>
      <c r="J4193" s="3">
        <v>5.71428571428571</v>
      </c>
      <c r="K4193" s="3">
        <v>30.057582417582399</v>
      </c>
      <c r="L4193" s="3">
        <f>Table1[[#This Row],[Hours Qualified Activities Professional]]+Table1[[#This Row],[Hours Other Activity Staff]]</f>
        <v>35.771868131868111</v>
      </c>
      <c r="M4193" s="3">
        <f>Table1[[#This Row],[Total Hours Activity Staff]]/Table1[[#This Row],[MDS Census]]</f>
        <v>0.22929069521729931</v>
      </c>
      <c r="N4193" s="3">
        <v>0.42857142857142799</v>
      </c>
      <c r="O4193" s="3">
        <v>21.450549450549399</v>
      </c>
      <c r="P4193" s="3">
        <f>Table1[[#This Row],[Hours Qualified Social Worker]]+Table1[[#This Row],[Hours Other Social Work Staff]]</f>
        <v>21.879120879120826</v>
      </c>
      <c r="Q4193" s="3">
        <f>Table1[[#This Row],[Total Hours Social Work Staff Per Resident Per Day]]/Table1[[#This Row],[MDS Census]]</f>
        <v>0.14024089596393571</v>
      </c>
      <c r="R4193" s="3"/>
      <c r="S4193"/>
    </row>
    <row r="4194" spans="1:19" x14ac:dyDescent="0.2">
      <c r="A4194" t="s">
        <v>5562</v>
      </c>
      <c r="B4194" t="s">
        <v>6288</v>
      </c>
      <c r="C4194" t="s">
        <v>4054</v>
      </c>
      <c r="D4194" t="s">
        <v>6290</v>
      </c>
      <c r="E4194" s="3">
        <v>42.483516483516397</v>
      </c>
      <c r="F4194" s="3">
        <v>5.3571428571428497</v>
      </c>
      <c r="G4194" s="3">
        <v>0.70329670329670302</v>
      </c>
      <c r="H4194" s="3">
        <v>0</v>
      </c>
      <c r="I4194" s="3">
        <v>6.4175824175824099</v>
      </c>
      <c r="J4194" s="3">
        <v>5.3571428571428497</v>
      </c>
      <c r="K4194" s="3">
        <v>31.260659340659299</v>
      </c>
      <c r="L4194" s="3">
        <f>Table1[[#This Row],[Hours Qualified Activities Professional]]+Table1[[#This Row],[Hours Other Activity Staff]]</f>
        <v>36.617802197802149</v>
      </c>
      <c r="M4194" s="3">
        <f>Table1[[#This Row],[Total Hours Activity Staff]]/Table1[[#This Row],[MDS Census]]</f>
        <v>0.86192964304190445</v>
      </c>
      <c r="N4194" s="3">
        <v>5.3571428571428497</v>
      </c>
      <c r="O4194" s="3">
        <v>0</v>
      </c>
      <c r="P4194" s="3">
        <f>Table1[[#This Row],[Hours Qualified Social Worker]]+Table1[[#This Row],[Hours Other Social Work Staff]]</f>
        <v>5.3571428571428497</v>
      </c>
      <c r="Q4194" s="3">
        <f>Table1[[#This Row],[Total Hours Social Work Staff Per Resident Per Day]]/Table1[[#This Row],[MDS Census]]</f>
        <v>0.12609932747025357</v>
      </c>
      <c r="R4194" s="3"/>
      <c r="S4194"/>
    </row>
    <row r="4195" spans="1:19" x14ac:dyDescent="0.2">
      <c r="A4195" t="s">
        <v>5562</v>
      </c>
      <c r="B4195" t="s">
        <v>6292</v>
      </c>
      <c r="C4195" t="s">
        <v>6293</v>
      </c>
      <c r="D4195" t="s">
        <v>6291</v>
      </c>
      <c r="E4195" s="3">
        <v>70.494505494505404</v>
      </c>
      <c r="F4195" s="3">
        <v>51.280219780219703</v>
      </c>
      <c r="G4195" s="3">
        <v>0.79120879120879095</v>
      </c>
      <c r="H4195" s="3">
        <v>0.83846153846153804</v>
      </c>
      <c r="I4195" s="3">
        <v>0</v>
      </c>
      <c r="J4195" s="3">
        <v>5.22527472527472</v>
      </c>
      <c r="K4195" s="3">
        <v>5.0412087912087902</v>
      </c>
      <c r="L4195" s="3">
        <f>Table1[[#This Row],[Hours Qualified Activities Professional]]+Table1[[#This Row],[Hours Other Activity Staff]]</f>
        <v>10.266483516483511</v>
      </c>
      <c r="M4195" s="3">
        <f>Table1[[#This Row],[Total Hours Activity Staff]]/Table1[[#This Row],[MDS Census]]</f>
        <v>0.14563522992985203</v>
      </c>
      <c r="N4195" s="3">
        <v>0</v>
      </c>
      <c r="O4195" s="3">
        <v>0</v>
      </c>
      <c r="P4195" s="3">
        <f>Table1[[#This Row],[Hours Qualified Social Worker]]+Table1[[#This Row],[Hours Other Social Work Staff]]</f>
        <v>0</v>
      </c>
      <c r="Q4195" s="3">
        <f>Table1[[#This Row],[Total Hours Social Work Staff Per Resident Per Day]]/Table1[[#This Row],[MDS Census]]</f>
        <v>0</v>
      </c>
      <c r="R4195" s="3"/>
      <c r="S4195"/>
    </row>
    <row r="4196" spans="1:19" x14ac:dyDescent="0.2">
      <c r="A4196" t="s">
        <v>5562</v>
      </c>
      <c r="B4196" t="s">
        <v>6295</v>
      </c>
      <c r="C4196" t="s">
        <v>6150</v>
      </c>
      <c r="D4196" t="s">
        <v>6294</v>
      </c>
      <c r="E4196" s="3">
        <v>47.131868131868103</v>
      </c>
      <c r="F4196" s="3">
        <v>5.3626373626373596</v>
      </c>
      <c r="G4196" s="3">
        <v>2.19780219780219E-2</v>
      </c>
      <c r="H4196" s="3">
        <v>0.14010989010989</v>
      </c>
      <c r="I4196" s="3">
        <v>0.56043956043956</v>
      </c>
      <c r="J4196" s="3">
        <v>5.2307692307692299</v>
      </c>
      <c r="K4196" s="3">
        <v>17.0054945054945</v>
      </c>
      <c r="L4196" s="3">
        <f>Table1[[#This Row],[Hours Qualified Activities Professional]]+Table1[[#This Row],[Hours Other Activity Staff]]</f>
        <v>22.23626373626373</v>
      </c>
      <c r="M4196" s="3">
        <f>Table1[[#This Row],[Total Hours Activity Staff]]/Table1[[#This Row],[MDS Census]]</f>
        <v>0.47178829564000946</v>
      </c>
      <c r="N4196" s="3">
        <v>4.3956043956043897E-2</v>
      </c>
      <c r="O4196" s="3">
        <v>10.206043956043899</v>
      </c>
      <c r="P4196" s="3">
        <f>Table1[[#This Row],[Hours Qualified Social Worker]]+Table1[[#This Row],[Hours Other Social Work Staff]]</f>
        <v>10.249999999999943</v>
      </c>
      <c r="Q4196" s="3">
        <f>Table1[[#This Row],[Total Hours Social Work Staff Per Resident Per Day]]/Table1[[#This Row],[MDS Census]]</f>
        <v>0.21747493588248901</v>
      </c>
      <c r="R4196" s="3"/>
      <c r="S4196"/>
    </row>
    <row r="4197" spans="1:19" x14ac:dyDescent="0.2">
      <c r="A4197" t="s">
        <v>5562</v>
      </c>
      <c r="B4197" t="s">
        <v>6295</v>
      </c>
      <c r="C4197" t="s">
        <v>6150</v>
      </c>
      <c r="D4197" t="s">
        <v>6296</v>
      </c>
      <c r="E4197" s="3">
        <v>113.30769230769199</v>
      </c>
      <c r="F4197" s="3">
        <v>47.890109890109798</v>
      </c>
      <c r="G4197" s="3">
        <v>9.6153846153846104E-2</v>
      </c>
      <c r="H4197" s="3">
        <v>0.35076923076923</v>
      </c>
      <c r="I4197" s="3">
        <v>0.48901098901098899</v>
      </c>
      <c r="J4197" s="3">
        <v>5.2412087912087904</v>
      </c>
      <c r="K4197" s="3">
        <v>30.151098901098901</v>
      </c>
      <c r="L4197" s="3">
        <f>Table1[[#This Row],[Hours Qualified Activities Professional]]+Table1[[#This Row],[Hours Other Activity Staff]]</f>
        <v>35.392307692307689</v>
      </c>
      <c r="M4197" s="3">
        <f>Table1[[#This Row],[Total Hours Activity Staff]]/Table1[[#This Row],[MDS Census]]</f>
        <v>0.31235573659198995</v>
      </c>
      <c r="N4197" s="3">
        <v>5.1181318681318597</v>
      </c>
      <c r="O4197" s="3">
        <v>3.2912087912087902</v>
      </c>
      <c r="P4197" s="3">
        <f>Table1[[#This Row],[Hours Qualified Social Worker]]+Table1[[#This Row],[Hours Other Social Work Staff]]</f>
        <v>8.4093406593406499</v>
      </c>
      <c r="Q4197" s="3">
        <f>Table1[[#This Row],[Total Hours Social Work Staff Per Resident Per Day]]/Table1[[#This Row],[MDS Census]]</f>
        <v>7.421685578508401E-2</v>
      </c>
      <c r="R4197" s="3"/>
      <c r="S4197"/>
    </row>
    <row r="4198" spans="1:19" x14ac:dyDescent="0.2">
      <c r="A4198" t="s">
        <v>5562</v>
      </c>
      <c r="B4198" t="s">
        <v>6295</v>
      </c>
      <c r="C4198" t="s">
        <v>6150</v>
      </c>
      <c r="D4198" t="s">
        <v>6297</v>
      </c>
      <c r="E4198" s="3">
        <v>71.263736263736206</v>
      </c>
      <c r="F4198" s="3">
        <v>4.6153846153846096</v>
      </c>
      <c r="G4198" s="3">
        <v>0.101648351648351</v>
      </c>
      <c r="H4198" s="3">
        <v>0.225274725274725</v>
      </c>
      <c r="I4198" s="3">
        <v>0.95604395604395598</v>
      </c>
      <c r="J4198" s="3">
        <v>4.5329670329670302</v>
      </c>
      <c r="K4198" s="3">
        <v>5.4780219780219701</v>
      </c>
      <c r="L4198" s="3">
        <f>Table1[[#This Row],[Hours Qualified Activities Professional]]+Table1[[#This Row],[Hours Other Activity Staff]]</f>
        <v>10.010989010989</v>
      </c>
      <c r="M4198" s="3">
        <f>Table1[[#This Row],[Total Hours Activity Staff]]/Table1[[#This Row],[MDS Census]]</f>
        <v>0.14047802621434075</v>
      </c>
      <c r="N4198" s="3">
        <v>8.7664835164835093</v>
      </c>
      <c r="O4198" s="3">
        <v>0</v>
      </c>
      <c r="P4198" s="3">
        <f>Table1[[#This Row],[Hours Qualified Social Worker]]+Table1[[#This Row],[Hours Other Social Work Staff]]</f>
        <v>8.7664835164835093</v>
      </c>
      <c r="Q4198" s="3">
        <f>Table1[[#This Row],[Total Hours Social Work Staff Per Resident Per Day]]/Table1[[#This Row],[MDS Census]]</f>
        <v>0.12301464919043947</v>
      </c>
      <c r="R4198" s="3"/>
      <c r="S4198"/>
    </row>
    <row r="4199" spans="1:19" x14ac:dyDescent="0.2">
      <c r="A4199" t="s">
        <v>5562</v>
      </c>
      <c r="B4199" t="s">
        <v>6299</v>
      </c>
      <c r="C4199" t="s">
        <v>4054</v>
      </c>
      <c r="D4199" t="s">
        <v>6298</v>
      </c>
      <c r="E4199" s="3">
        <v>61.010989010989</v>
      </c>
      <c r="F4199" s="3">
        <v>16.362637362637301</v>
      </c>
      <c r="G4199" s="3">
        <v>0.28571428571428498</v>
      </c>
      <c r="H4199" s="3">
        <v>0.19780219780219699</v>
      </c>
      <c r="I4199" s="3">
        <v>0.51648351648351598</v>
      </c>
      <c r="J4199" s="3">
        <v>0</v>
      </c>
      <c r="K4199" s="3">
        <v>10.4038461538461</v>
      </c>
      <c r="L4199" s="3">
        <f>Table1[[#This Row],[Hours Qualified Activities Professional]]+Table1[[#This Row],[Hours Other Activity Staff]]</f>
        <v>10.4038461538461</v>
      </c>
      <c r="M4199" s="3">
        <f>Table1[[#This Row],[Total Hours Activity Staff]]/Table1[[#This Row],[MDS Census]]</f>
        <v>0.17052413544668502</v>
      </c>
      <c r="N4199" s="3">
        <v>5.6703296703296697</v>
      </c>
      <c r="O4199" s="3">
        <v>0</v>
      </c>
      <c r="P4199" s="3">
        <f>Table1[[#This Row],[Hours Qualified Social Worker]]+Table1[[#This Row],[Hours Other Social Work Staff]]</f>
        <v>5.6703296703296697</v>
      </c>
      <c r="Q4199" s="3">
        <f>Table1[[#This Row],[Total Hours Social Work Staff Per Resident Per Day]]/Table1[[#This Row],[MDS Census]]</f>
        <v>9.2939481268011534E-2</v>
      </c>
      <c r="R4199" s="3"/>
      <c r="S4199"/>
    </row>
    <row r="4200" spans="1:19" x14ac:dyDescent="0.2">
      <c r="A4200" t="s">
        <v>5562</v>
      </c>
      <c r="B4200" t="s">
        <v>6299</v>
      </c>
      <c r="C4200" t="s">
        <v>4054</v>
      </c>
      <c r="D4200" t="s">
        <v>6300</v>
      </c>
      <c r="E4200" s="3">
        <v>57.109890109890102</v>
      </c>
      <c r="F4200" s="3">
        <v>0</v>
      </c>
      <c r="G4200" s="3">
        <v>0</v>
      </c>
      <c r="H4200" s="3">
        <v>0</v>
      </c>
      <c r="I4200" s="3">
        <v>0</v>
      </c>
      <c r="J4200" s="3">
        <v>11.6703296703296</v>
      </c>
      <c r="K4200" s="3">
        <v>11.763736263736201</v>
      </c>
      <c r="L4200" s="3">
        <f>Table1[[#This Row],[Hours Qualified Activities Professional]]+Table1[[#This Row],[Hours Other Activity Staff]]</f>
        <v>23.434065934065799</v>
      </c>
      <c r="M4200" s="3">
        <f>Table1[[#This Row],[Total Hours Activity Staff]]/Table1[[#This Row],[MDS Census]]</f>
        <v>0.41033288435635712</v>
      </c>
      <c r="N4200" s="3">
        <v>5.2813186813186803</v>
      </c>
      <c r="O4200" s="3">
        <v>0</v>
      </c>
      <c r="P4200" s="3">
        <f>Table1[[#This Row],[Hours Qualified Social Worker]]+Table1[[#This Row],[Hours Other Social Work Staff]]</f>
        <v>5.2813186813186803</v>
      </c>
      <c r="Q4200" s="3">
        <f>Table1[[#This Row],[Total Hours Social Work Staff Per Resident Per Day]]/Table1[[#This Row],[MDS Census]]</f>
        <v>9.2476428708870503E-2</v>
      </c>
      <c r="R4200" s="3"/>
      <c r="S4200"/>
    </row>
    <row r="4201" spans="1:19" x14ac:dyDescent="0.2">
      <c r="A4201" t="s">
        <v>5562</v>
      </c>
      <c r="B4201" t="s">
        <v>6302</v>
      </c>
      <c r="C4201" t="s">
        <v>4054</v>
      </c>
      <c r="D4201" t="s">
        <v>6301</v>
      </c>
      <c r="E4201" s="3">
        <v>135.131868131868</v>
      </c>
      <c r="F4201" s="3">
        <v>5.6263736263736197</v>
      </c>
      <c r="G4201" s="3">
        <v>1.6483516483516401E-2</v>
      </c>
      <c r="H4201" s="3">
        <v>0.70329670329670302</v>
      </c>
      <c r="I4201" s="3">
        <v>2.5494505494505399</v>
      </c>
      <c r="J4201" s="3">
        <v>0</v>
      </c>
      <c r="K4201" s="3">
        <v>21.183956043956002</v>
      </c>
      <c r="L4201" s="3">
        <f>Table1[[#This Row],[Hours Qualified Activities Professional]]+Table1[[#This Row],[Hours Other Activity Staff]]</f>
        <v>21.183956043956002</v>
      </c>
      <c r="M4201" s="3">
        <f>Table1[[#This Row],[Total Hours Activity Staff]]/Table1[[#This Row],[MDS Census]]</f>
        <v>0.15676506464991444</v>
      </c>
      <c r="N4201" s="3">
        <v>0</v>
      </c>
      <c r="O4201" s="3">
        <v>15.743076923076901</v>
      </c>
      <c r="P4201" s="3">
        <f>Table1[[#This Row],[Hours Qualified Social Worker]]+Table1[[#This Row],[Hours Other Social Work Staff]]</f>
        <v>15.743076923076901</v>
      </c>
      <c r="Q4201" s="3">
        <f>Table1[[#This Row],[Total Hours Social Work Staff Per Resident Per Day]]/Table1[[#This Row],[MDS Census]]</f>
        <v>0.11650158575262254</v>
      </c>
      <c r="R4201" s="3"/>
      <c r="S4201"/>
    </row>
    <row r="4202" spans="1:19" x14ac:dyDescent="0.2">
      <c r="A4202" t="s">
        <v>5562</v>
      </c>
      <c r="B4202" t="s">
        <v>6302</v>
      </c>
      <c r="C4202" t="s">
        <v>4054</v>
      </c>
      <c r="D4202" t="s">
        <v>6303</v>
      </c>
      <c r="E4202" s="3">
        <v>93.252747252747199</v>
      </c>
      <c r="F4202" s="3">
        <v>5.6263736263736197</v>
      </c>
      <c r="G4202" s="3">
        <v>4.3956043956043897E-2</v>
      </c>
      <c r="H4202" s="3">
        <v>0.56263736263736197</v>
      </c>
      <c r="I4202" s="3">
        <v>2.8131868131868099</v>
      </c>
      <c r="J4202" s="3">
        <v>0</v>
      </c>
      <c r="K4202" s="3">
        <v>10.367912087912</v>
      </c>
      <c r="L4202" s="3">
        <f>Table1[[#This Row],[Hours Qualified Activities Professional]]+Table1[[#This Row],[Hours Other Activity Staff]]</f>
        <v>10.367912087912</v>
      </c>
      <c r="M4202" s="3">
        <f>Table1[[#This Row],[Total Hours Activity Staff]]/Table1[[#This Row],[MDS Census]]</f>
        <v>0.11118076832429796</v>
      </c>
      <c r="N4202" s="3">
        <v>5.3626373626373596</v>
      </c>
      <c r="O4202" s="3">
        <v>4.2187912087911998</v>
      </c>
      <c r="P4202" s="3">
        <f>Table1[[#This Row],[Hours Qualified Social Worker]]+Table1[[#This Row],[Hours Other Social Work Staff]]</f>
        <v>9.5814285714285603</v>
      </c>
      <c r="Q4202" s="3">
        <f>Table1[[#This Row],[Total Hours Social Work Staff Per Resident Per Day]]/Table1[[#This Row],[MDS Census]]</f>
        <v>0.10274687720952151</v>
      </c>
      <c r="R4202" s="3"/>
      <c r="S4202"/>
    </row>
    <row r="4203" spans="1:19" x14ac:dyDescent="0.2">
      <c r="A4203" t="s">
        <v>5562</v>
      </c>
      <c r="B4203" t="s">
        <v>6302</v>
      </c>
      <c r="C4203" t="s">
        <v>4054</v>
      </c>
      <c r="D4203" t="s">
        <v>6304</v>
      </c>
      <c r="E4203" s="3">
        <v>67.153846153846104</v>
      </c>
      <c r="F4203" s="3">
        <v>11.2527472527472</v>
      </c>
      <c r="G4203" s="3">
        <v>0</v>
      </c>
      <c r="H4203" s="3">
        <v>0.59945054945054899</v>
      </c>
      <c r="I4203" s="3">
        <v>4.5714285714285703</v>
      </c>
      <c r="J4203" s="3">
        <v>0.35208791208791201</v>
      </c>
      <c r="K4203" s="3">
        <v>16.7731868131868</v>
      </c>
      <c r="L4203" s="3">
        <f>Table1[[#This Row],[Hours Qualified Activities Professional]]+Table1[[#This Row],[Hours Other Activity Staff]]</f>
        <v>17.125274725274714</v>
      </c>
      <c r="M4203" s="3">
        <f>Table1[[#This Row],[Total Hours Activity Staff]]/Table1[[#This Row],[MDS Census]]</f>
        <v>0.25501554573719526</v>
      </c>
      <c r="N4203" s="3">
        <v>7.4329670329670297</v>
      </c>
      <c r="O4203" s="3">
        <v>0</v>
      </c>
      <c r="P4203" s="3">
        <f>Table1[[#This Row],[Hours Qualified Social Worker]]+Table1[[#This Row],[Hours Other Social Work Staff]]</f>
        <v>7.4329670329670297</v>
      </c>
      <c r="Q4203" s="3">
        <f>Table1[[#This Row],[Total Hours Social Work Staff Per Resident Per Day]]/Table1[[#This Row],[MDS Census]]</f>
        <v>0.11068564882997876</v>
      </c>
      <c r="R4203" s="3"/>
      <c r="S4203"/>
    </row>
    <row r="4204" spans="1:19" x14ac:dyDescent="0.2">
      <c r="A4204" t="s">
        <v>5562</v>
      </c>
      <c r="B4204" t="s">
        <v>6302</v>
      </c>
      <c r="C4204" t="s">
        <v>4054</v>
      </c>
      <c r="D4204" t="s">
        <v>6305</v>
      </c>
      <c r="E4204" s="3">
        <v>154.736263736263</v>
      </c>
      <c r="F4204" s="3">
        <v>5.8901098901098896</v>
      </c>
      <c r="G4204" s="3">
        <v>0</v>
      </c>
      <c r="H4204" s="3">
        <v>0</v>
      </c>
      <c r="I4204" s="3">
        <v>15.8241758241758</v>
      </c>
      <c r="J4204" s="3">
        <v>0</v>
      </c>
      <c r="K4204" s="3">
        <v>8.9697802197802101</v>
      </c>
      <c r="L4204" s="3">
        <f>Table1[[#This Row],[Hours Qualified Activities Professional]]+Table1[[#This Row],[Hours Other Activity Staff]]</f>
        <v>8.9697802197802101</v>
      </c>
      <c r="M4204" s="3">
        <f>Table1[[#This Row],[Total Hours Activity Staff]]/Table1[[#This Row],[MDS Census]]</f>
        <v>5.7968184077835598E-2</v>
      </c>
      <c r="N4204" s="3">
        <v>4.5329670329670302</v>
      </c>
      <c r="O4204" s="3">
        <v>17.615384615384599</v>
      </c>
      <c r="P4204" s="3">
        <f>Table1[[#This Row],[Hours Qualified Social Worker]]+Table1[[#This Row],[Hours Other Social Work Staff]]</f>
        <v>22.148351648351628</v>
      </c>
      <c r="Q4204" s="3">
        <f>Table1[[#This Row],[Total Hours Social Work Staff Per Resident Per Day]]/Table1[[#This Row],[MDS Census]]</f>
        <v>0.14313614089908441</v>
      </c>
      <c r="R4204" s="3"/>
      <c r="S4204"/>
    </row>
    <row r="4205" spans="1:19" x14ac:dyDescent="0.2">
      <c r="A4205" t="s">
        <v>5562</v>
      </c>
      <c r="B4205" t="s">
        <v>6307</v>
      </c>
      <c r="C4205" t="s">
        <v>4054</v>
      </c>
      <c r="D4205" t="s">
        <v>6306</v>
      </c>
      <c r="E4205" s="3">
        <v>146.97802197802099</v>
      </c>
      <c r="F4205" s="3">
        <v>13.6565934065934</v>
      </c>
      <c r="G4205" s="3">
        <v>0</v>
      </c>
      <c r="H4205" s="3">
        <v>0</v>
      </c>
      <c r="I4205" s="3">
        <v>0</v>
      </c>
      <c r="J4205" s="3">
        <v>5.2747252747252702</v>
      </c>
      <c r="K4205" s="3">
        <v>26.189560439560399</v>
      </c>
      <c r="L4205" s="3">
        <f>Table1[[#This Row],[Hours Qualified Activities Professional]]+Table1[[#This Row],[Hours Other Activity Staff]]</f>
        <v>31.464285714285669</v>
      </c>
      <c r="M4205" s="3">
        <f>Table1[[#This Row],[Total Hours Activity Staff]]/Table1[[#This Row],[MDS Census]]</f>
        <v>0.2140747663551413</v>
      </c>
      <c r="N4205" s="3">
        <v>0</v>
      </c>
      <c r="O4205" s="3">
        <v>25.321428571428498</v>
      </c>
      <c r="P4205" s="3">
        <f>Table1[[#This Row],[Hours Qualified Social Worker]]+Table1[[#This Row],[Hours Other Social Work Staff]]</f>
        <v>25.321428571428498</v>
      </c>
      <c r="Q4205" s="3">
        <f>Table1[[#This Row],[Total Hours Social Work Staff Per Resident Per Day]]/Table1[[#This Row],[MDS Census]]</f>
        <v>0.17228037383177636</v>
      </c>
      <c r="R4205" s="3"/>
      <c r="S4205"/>
    </row>
    <row r="4206" spans="1:19" x14ac:dyDescent="0.2">
      <c r="A4206" t="s">
        <v>5562</v>
      </c>
      <c r="B4206" t="s">
        <v>6309</v>
      </c>
      <c r="C4206" t="s">
        <v>4054</v>
      </c>
      <c r="D4206" t="s">
        <v>6308</v>
      </c>
      <c r="E4206" s="3">
        <v>108.021978021978</v>
      </c>
      <c r="F4206" s="3">
        <v>5.71428571428571</v>
      </c>
      <c r="G4206" s="3">
        <v>0.47252747252747201</v>
      </c>
      <c r="H4206" s="3">
        <v>0.36263736263736202</v>
      </c>
      <c r="I4206" s="3">
        <v>0.69780219780219699</v>
      </c>
      <c r="J4206" s="3">
        <v>4.99175824175824</v>
      </c>
      <c r="K4206" s="3">
        <v>20.035714285714199</v>
      </c>
      <c r="L4206" s="3">
        <f>Table1[[#This Row],[Hours Qualified Activities Professional]]+Table1[[#This Row],[Hours Other Activity Staff]]</f>
        <v>25.02747252747244</v>
      </c>
      <c r="M4206" s="3">
        <f>Table1[[#This Row],[Total Hours Activity Staff]]/Table1[[#This Row],[MDS Census]]</f>
        <v>0.23168870803662181</v>
      </c>
      <c r="N4206" s="3">
        <v>0</v>
      </c>
      <c r="O4206" s="3">
        <v>21.8241758241758</v>
      </c>
      <c r="P4206" s="3">
        <f>Table1[[#This Row],[Hours Qualified Social Worker]]+Table1[[#This Row],[Hours Other Social Work Staff]]</f>
        <v>21.8241758241758</v>
      </c>
      <c r="Q4206" s="3">
        <f>Table1[[#This Row],[Total Hours Social Work Staff Per Resident Per Day]]/Table1[[#This Row],[MDS Census]]</f>
        <v>0.20203458799593063</v>
      </c>
      <c r="R4206" s="3"/>
      <c r="S4206"/>
    </row>
    <row r="4207" spans="1:19" x14ac:dyDescent="0.2">
      <c r="A4207" t="s">
        <v>5562</v>
      </c>
      <c r="B4207" t="s">
        <v>6311</v>
      </c>
      <c r="C4207" t="s">
        <v>6312</v>
      </c>
      <c r="D4207" t="s">
        <v>6310</v>
      </c>
      <c r="E4207" s="3">
        <v>96.263736263736206</v>
      </c>
      <c r="F4207" s="3">
        <v>5.3626373626373596</v>
      </c>
      <c r="G4207" s="3">
        <v>4.3956043956043897E-2</v>
      </c>
      <c r="H4207" s="3">
        <v>0.54945054945054905</v>
      </c>
      <c r="I4207" s="3">
        <v>0.72527472527472503</v>
      </c>
      <c r="J4207" s="3">
        <v>5.3241758241758204</v>
      </c>
      <c r="K4207" s="3">
        <v>9.8653846153846096</v>
      </c>
      <c r="L4207" s="3">
        <f>Table1[[#This Row],[Hours Qualified Activities Professional]]+Table1[[#This Row],[Hours Other Activity Staff]]</f>
        <v>15.189560439560431</v>
      </c>
      <c r="M4207" s="3">
        <f>Table1[[#This Row],[Total Hours Activity Staff]]/Table1[[#This Row],[MDS Census]]</f>
        <v>0.15779109589041096</v>
      </c>
      <c r="N4207" s="3">
        <v>7.1428571428571397E-2</v>
      </c>
      <c r="O4207" s="3">
        <v>8.2637362637362592</v>
      </c>
      <c r="P4207" s="3">
        <f>Table1[[#This Row],[Hours Qualified Social Worker]]+Table1[[#This Row],[Hours Other Social Work Staff]]</f>
        <v>8.3351648351648304</v>
      </c>
      <c r="Q4207" s="3">
        <f>Table1[[#This Row],[Total Hours Social Work Staff Per Resident Per Day]]/Table1[[#This Row],[MDS Census]]</f>
        <v>8.6586757990867583E-2</v>
      </c>
      <c r="R4207" s="3"/>
      <c r="S4207"/>
    </row>
    <row r="4208" spans="1:19" x14ac:dyDescent="0.2">
      <c r="A4208" t="s">
        <v>5562</v>
      </c>
      <c r="B4208" t="s">
        <v>6311</v>
      </c>
      <c r="C4208" t="s">
        <v>6312</v>
      </c>
      <c r="D4208" t="s">
        <v>6313</v>
      </c>
      <c r="E4208" s="3">
        <v>59.3406593406593</v>
      </c>
      <c r="F4208" s="3">
        <v>5.71428571428571</v>
      </c>
      <c r="G4208" s="3">
        <v>0</v>
      </c>
      <c r="H4208" s="3">
        <v>0.205164835164835</v>
      </c>
      <c r="I4208" s="3">
        <v>0.34615384615384598</v>
      </c>
      <c r="J4208" s="3">
        <v>0</v>
      </c>
      <c r="K4208" s="3">
        <v>2.27714285714285</v>
      </c>
      <c r="L4208" s="3">
        <f>Table1[[#This Row],[Hours Qualified Activities Professional]]+Table1[[#This Row],[Hours Other Activity Staff]]</f>
        <v>2.27714285714285</v>
      </c>
      <c r="M4208" s="3">
        <f>Table1[[#This Row],[Total Hours Activity Staff]]/Table1[[#This Row],[MDS Census]]</f>
        <v>3.8374074074073977E-2</v>
      </c>
      <c r="N4208" s="3">
        <v>0</v>
      </c>
      <c r="O4208" s="3">
        <v>4.8763736263736197</v>
      </c>
      <c r="P4208" s="3">
        <f>Table1[[#This Row],[Hours Qualified Social Worker]]+Table1[[#This Row],[Hours Other Social Work Staff]]</f>
        <v>4.8763736263736197</v>
      </c>
      <c r="Q4208" s="3">
        <f>Table1[[#This Row],[Total Hours Social Work Staff Per Resident Per Day]]/Table1[[#This Row],[MDS Census]]</f>
        <v>8.2175925925925875E-2</v>
      </c>
      <c r="R4208" s="3"/>
      <c r="S4208"/>
    </row>
    <row r="4209" spans="1:19" x14ac:dyDescent="0.2">
      <c r="A4209" t="s">
        <v>5562</v>
      </c>
      <c r="B4209" t="s">
        <v>715</v>
      </c>
      <c r="C4209" t="s">
        <v>5803</v>
      </c>
      <c r="D4209" t="s">
        <v>6314</v>
      </c>
      <c r="E4209" s="3">
        <v>65.483516483516397</v>
      </c>
      <c r="F4209" s="3">
        <v>8</v>
      </c>
      <c r="G4209" s="3">
        <v>0.13186813186813101</v>
      </c>
      <c r="H4209" s="3">
        <v>9.1538461538461499E-2</v>
      </c>
      <c r="I4209" s="3">
        <v>0</v>
      </c>
      <c r="J4209" s="3">
        <v>0</v>
      </c>
      <c r="K4209" s="3">
        <v>18.634615384615302</v>
      </c>
      <c r="L4209" s="3">
        <f>Table1[[#This Row],[Hours Qualified Activities Professional]]+Table1[[#This Row],[Hours Other Activity Staff]]</f>
        <v>18.634615384615302</v>
      </c>
      <c r="M4209" s="3">
        <f>Table1[[#This Row],[Total Hours Activity Staff]]/Table1[[#This Row],[MDS Census]]</f>
        <v>0.28456955865077943</v>
      </c>
      <c r="N4209" s="3">
        <v>10.4175824175824</v>
      </c>
      <c r="O4209" s="3">
        <v>0</v>
      </c>
      <c r="P4209" s="3">
        <f>Table1[[#This Row],[Hours Qualified Social Worker]]+Table1[[#This Row],[Hours Other Social Work Staff]]</f>
        <v>10.4175824175824</v>
      </c>
      <c r="Q4209" s="3">
        <f>Table1[[#This Row],[Total Hours Social Work Staff Per Resident Per Day]]/Table1[[#This Row],[MDS Census]]</f>
        <v>0.15908709515019293</v>
      </c>
      <c r="R4209" s="3"/>
      <c r="S4209"/>
    </row>
    <row r="4210" spans="1:19" x14ac:dyDescent="0.2">
      <c r="A4210" t="s">
        <v>5562</v>
      </c>
      <c r="B4210" t="s">
        <v>715</v>
      </c>
      <c r="C4210" t="s">
        <v>5803</v>
      </c>
      <c r="D4210" t="s">
        <v>6315</v>
      </c>
      <c r="E4210" s="3">
        <v>38.912087912087898</v>
      </c>
      <c r="F4210" s="3">
        <v>5.71428571428571</v>
      </c>
      <c r="G4210" s="3">
        <v>0</v>
      </c>
      <c r="H4210" s="3">
        <v>0.18406593406593399</v>
      </c>
      <c r="I4210" s="3">
        <v>0.23076923076923</v>
      </c>
      <c r="J4210" s="3">
        <v>5.1883516483516399</v>
      </c>
      <c r="K4210" s="3">
        <v>0</v>
      </c>
      <c r="L4210" s="3">
        <f>Table1[[#This Row],[Hours Qualified Activities Professional]]+Table1[[#This Row],[Hours Other Activity Staff]]</f>
        <v>5.1883516483516399</v>
      </c>
      <c r="M4210" s="3">
        <f>Table1[[#This Row],[Total Hours Activity Staff]]/Table1[[#This Row],[MDS Census]]</f>
        <v>0.13333521604066631</v>
      </c>
      <c r="N4210" s="3">
        <v>0</v>
      </c>
      <c r="O4210" s="3">
        <v>0</v>
      </c>
      <c r="P4210" s="3">
        <f>Table1[[#This Row],[Hours Qualified Social Worker]]+Table1[[#This Row],[Hours Other Social Work Staff]]</f>
        <v>0</v>
      </c>
      <c r="Q4210" s="3">
        <f>Table1[[#This Row],[Total Hours Social Work Staff Per Resident Per Day]]/Table1[[#This Row],[MDS Census]]</f>
        <v>0</v>
      </c>
      <c r="R4210" s="3"/>
      <c r="S4210"/>
    </row>
    <row r="4211" spans="1:19" x14ac:dyDescent="0.2">
      <c r="A4211" t="s">
        <v>5562</v>
      </c>
      <c r="B4211" t="s">
        <v>6317</v>
      </c>
      <c r="C4211" t="s">
        <v>4054</v>
      </c>
      <c r="D4211" t="s">
        <v>6316</v>
      </c>
      <c r="E4211" s="3">
        <v>112.890109890109</v>
      </c>
      <c r="F4211" s="3">
        <v>11.5164835164835</v>
      </c>
      <c r="G4211" s="3">
        <v>0</v>
      </c>
      <c r="H4211" s="3">
        <v>0</v>
      </c>
      <c r="I4211" s="3">
        <v>0</v>
      </c>
      <c r="J4211" s="3">
        <v>5.6263736263736197</v>
      </c>
      <c r="K4211" s="3">
        <v>23.475274725274701</v>
      </c>
      <c r="L4211" s="3">
        <f>Table1[[#This Row],[Hours Qualified Activities Professional]]+Table1[[#This Row],[Hours Other Activity Staff]]</f>
        <v>29.101648351648322</v>
      </c>
      <c r="M4211" s="3">
        <f>Table1[[#This Row],[Total Hours Activity Staff]]/Table1[[#This Row],[MDS Census]]</f>
        <v>0.25778740387423521</v>
      </c>
      <c r="N4211" s="3">
        <v>5.9780219780219701</v>
      </c>
      <c r="O4211" s="3">
        <v>15.200549450549399</v>
      </c>
      <c r="P4211" s="3">
        <f>Table1[[#This Row],[Hours Qualified Social Worker]]+Table1[[#This Row],[Hours Other Social Work Staff]]</f>
        <v>21.17857142857137</v>
      </c>
      <c r="Q4211" s="3">
        <f>Table1[[#This Row],[Total Hours Social Work Staff Per Resident Per Day]]/Table1[[#This Row],[MDS Census]]</f>
        <v>0.18760342645770561</v>
      </c>
      <c r="R4211" s="3"/>
      <c r="S4211"/>
    </row>
    <row r="4212" spans="1:19" x14ac:dyDescent="0.2">
      <c r="A4212" t="s">
        <v>5562</v>
      </c>
      <c r="B4212" t="s">
        <v>6317</v>
      </c>
      <c r="C4212" t="s">
        <v>4054</v>
      </c>
      <c r="D4212" t="s">
        <v>6318</v>
      </c>
      <c r="E4212" s="3">
        <v>187.12087912087901</v>
      </c>
      <c r="F4212" s="3">
        <v>4.8351648351648304</v>
      </c>
      <c r="G4212" s="3">
        <v>0.79120879120879095</v>
      </c>
      <c r="H4212" s="3">
        <v>0</v>
      </c>
      <c r="I4212" s="3">
        <v>0</v>
      </c>
      <c r="J4212" s="3">
        <v>0</v>
      </c>
      <c r="K4212" s="3">
        <v>27.746703296703199</v>
      </c>
      <c r="L4212" s="3">
        <f>Table1[[#This Row],[Hours Qualified Activities Professional]]+Table1[[#This Row],[Hours Other Activity Staff]]</f>
        <v>27.746703296703199</v>
      </c>
      <c r="M4212" s="3">
        <f>Table1[[#This Row],[Total Hours Activity Staff]]/Table1[[#This Row],[MDS Census]]</f>
        <v>0.14828224101479873</v>
      </c>
      <c r="N4212" s="3">
        <v>0</v>
      </c>
      <c r="O4212" s="3">
        <v>19.9087912087912</v>
      </c>
      <c r="P4212" s="3">
        <f>Table1[[#This Row],[Hours Qualified Social Worker]]+Table1[[#This Row],[Hours Other Social Work Staff]]</f>
        <v>19.9087912087912</v>
      </c>
      <c r="Q4212" s="3">
        <f>Table1[[#This Row],[Total Hours Social Work Staff Per Resident Per Day]]/Table1[[#This Row],[MDS Census]]</f>
        <v>0.10639534883720932</v>
      </c>
      <c r="R4212" s="3"/>
      <c r="S4212"/>
    </row>
    <row r="4213" spans="1:19" x14ac:dyDescent="0.2">
      <c r="A4213" t="s">
        <v>5562</v>
      </c>
      <c r="B4213" t="s">
        <v>6320</v>
      </c>
      <c r="C4213" t="s">
        <v>5978</v>
      </c>
      <c r="D4213" t="s">
        <v>6319</v>
      </c>
      <c r="E4213" s="3">
        <v>60.098901098901003</v>
      </c>
      <c r="F4213" s="3">
        <v>16.296373626373601</v>
      </c>
      <c r="G4213" s="3">
        <v>0</v>
      </c>
      <c r="H4213" s="3">
        <v>0.31868131868131799</v>
      </c>
      <c r="I4213" s="3">
        <v>0.689560439560439</v>
      </c>
      <c r="J4213" s="3">
        <v>5.5384615384615303</v>
      </c>
      <c r="K4213" s="3">
        <v>9.5474725274725198</v>
      </c>
      <c r="L4213" s="3">
        <f>Table1[[#This Row],[Hours Qualified Activities Professional]]+Table1[[#This Row],[Hours Other Activity Staff]]</f>
        <v>15.085934065934051</v>
      </c>
      <c r="M4213" s="3">
        <f>Table1[[#This Row],[Total Hours Activity Staff]]/Table1[[#This Row],[MDS Census]]</f>
        <v>0.25101846772718978</v>
      </c>
      <c r="N4213" s="3">
        <v>0</v>
      </c>
      <c r="O4213" s="3">
        <v>0</v>
      </c>
      <c r="P4213" s="3">
        <f>Table1[[#This Row],[Hours Qualified Social Worker]]+Table1[[#This Row],[Hours Other Social Work Staff]]</f>
        <v>0</v>
      </c>
      <c r="Q4213" s="3">
        <f>Table1[[#This Row],[Total Hours Social Work Staff Per Resident Per Day]]/Table1[[#This Row],[MDS Census]]</f>
        <v>0</v>
      </c>
      <c r="R4213" s="3"/>
      <c r="S4213"/>
    </row>
    <row r="4214" spans="1:19" x14ac:dyDescent="0.2">
      <c r="A4214" t="s">
        <v>5562</v>
      </c>
      <c r="B4214" t="s">
        <v>6320</v>
      </c>
      <c r="C4214" t="s">
        <v>5978</v>
      </c>
      <c r="D4214" t="s">
        <v>6321</v>
      </c>
      <c r="E4214" s="3">
        <v>42.307692307692299</v>
      </c>
      <c r="F4214" s="3">
        <v>10.6373626373626</v>
      </c>
      <c r="G4214" s="3">
        <v>0</v>
      </c>
      <c r="H4214" s="3">
        <v>0.28571428571428498</v>
      </c>
      <c r="I4214" s="3">
        <v>0.59890109890109799</v>
      </c>
      <c r="J4214" s="3">
        <v>5.3626373626373596</v>
      </c>
      <c r="K4214" s="3">
        <v>8.8780219780219696</v>
      </c>
      <c r="L4214" s="3">
        <f>Table1[[#This Row],[Hours Qualified Activities Professional]]+Table1[[#This Row],[Hours Other Activity Staff]]</f>
        <v>14.240659340659329</v>
      </c>
      <c r="M4214" s="3">
        <f>Table1[[#This Row],[Total Hours Activity Staff]]/Table1[[#This Row],[MDS Census]]</f>
        <v>0.3365974025974024</v>
      </c>
      <c r="N4214" s="3">
        <v>0</v>
      </c>
      <c r="O4214" s="3">
        <v>0</v>
      </c>
      <c r="P4214" s="3">
        <f>Table1[[#This Row],[Hours Qualified Social Worker]]+Table1[[#This Row],[Hours Other Social Work Staff]]</f>
        <v>0</v>
      </c>
      <c r="Q4214" s="3">
        <f>Table1[[#This Row],[Total Hours Social Work Staff Per Resident Per Day]]/Table1[[#This Row],[MDS Census]]</f>
        <v>0</v>
      </c>
      <c r="R4214" s="3"/>
      <c r="S4214"/>
    </row>
    <row r="4215" spans="1:19" x14ac:dyDescent="0.2">
      <c r="A4215" t="s">
        <v>5562</v>
      </c>
      <c r="B4215" t="s">
        <v>6320</v>
      </c>
      <c r="C4215" t="s">
        <v>5978</v>
      </c>
      <c r="D4215" t="s">
        <v>6322</v>
      </c>
      <c r="E4215" s="3">
        <v>56.483516483516397</v>
      </c>
      <c r="F4215" s="3">
        <v>5.1181318681318597</v>
      </c>
      <c r="G4215" s="3">
        <v>0.329670329670329</v>
      </c>
      <c r="H4215" s="3">
        <v>0.28131868131868099</v>
      </c>
      <c r="I4215" s="3">
        <v>0.52472527472527397</v>
      </c>
      <c r="J4215" s="3">
        <v>4.1961538461538401</v>
      </c>
      <c r="K4215" s="3">
        <v>5.2473626373626301</v>
      </c>
      <c r="L4215" s="3">
        <f>Table1[[#This Row],[Hours Qualified Activities Professional]]+Table1[[#This Row],[Hours Other Activity Staff]]</f>
        <v>9.4435164835164702</v>
      </c>
      <c r="M4215" s="3">
        <f>Table1[[#This Row],[Total Hours Activity Staff]]/Table1[[#This Row],[MDS Census]]</f>
        <v>0.16719066147859923</v>
      </c>
      <c r="N4215" s="3">
        <v>0.26560439560439503</v>
      </c>
      <c r="O4215" s="3">
        <v>4.90780219780219</v>
      </c>
      <c r="P4215" s="3">
        <f>Table1[[#This Row],[Hours Qualified Social Worker]]+Table1[[#This Row],[Hours Other Social Work Staff]]</f>
        <v>5.1734065934065852</v>
      </c>
      <c r="Q4215" s="3">
        <f>Table1[[#This Row],[Total Hours Social Work Staff Per Resident Per Day]]/Table1[[#This Row],[MDS Census]]</f>
        <v>9.1591439688715942E-2</v>
      </c>
      <c r="R4215" s="3"/>
      <c r="S4215"/>
    </row>
    <row r="4216" spans="1:19" x14ac:dyDescent="0.2">
      <c r="A4216" t="s">
        <v>5562</v>
      </c>
      <c r="B4216" t="s">
        <v>6324</v>
      </c>
      <c r="C4216" t="s">
        <v>5879</v>
      </c>
      <c r="D4216" t="s">
        <v>6323</v>
      </c>
      <c r="E4216" s="3">
        <v>43.516483516483497</v>
      </c>
      <c r="F4216" s="3">
        <v>5.0989010989010897</v>
      </c>
      <c r="G4216" s="3">
        <v>5.4945054945054903E-2</v>
      </c>
      <c r="H4216" s="3">
        <v>0.21263736263736199</v>
      </c>
      <c r="I4216" s="3">
        <v>0.35439560439560402</v>
      </c>
      <c r="J4216" s="3">
        <v>5.0109890109890101</v>
      </c>
      <c r="K4216" s="3">
        <v>1.1249450549450499</v>
      </c>
      <c r="L4216" s="3">
        <f>Table1[[#This Row],[Hours Qualified Activities Professional]]+Table1[[#This Row],[Hours Other Activity Staff]]</f>
        <v>6.1359340659340598</v>
      </c>
      <c r="M4216" s="3">
        <f>Table1[[#This Row],[Total Hours Activity Staff]]/Table1[[#This Row],[MDS Census]]</f>
        <v>0.14100252525252518</v>
      </c>
      <c r="N4216" s="3">
        <v>0.13186813186813101</v>
      </c>
      <c r="O4216" s="3">
        <v>5.0989010989010897</v>
      </c>
      <c r="P4216" s="3">
        <f>Table1[[#This Row],[Hours Qualified Social Worker]]+Table1[[#This Row],[Hours Other Social Work Staff]]</f>
        <v>5.2307692307692211</v>
      </c>
      <c r="Q4216" s="3">
        <f>Table1[[#This Row],[Total Hours Social Work Staff Per Resident Per Day]]/Table1[[#This Row],[MDS Census]]</f>
        <v>0.12020202020202003</v>
      </c>
      <c r="R4216" s="3"/>
      <c r="S4216"/>
    </row>
    <row r="4217" spans="1:19" x14ac:dyDescent="0.2">
      <c r="A4217" t="s">
        <v>5562</v>
      </c>
      <c r="B4217" t="s">
        <v>6324</v>
      </c>
      <c r="C4217" t="s">
        <v>5879</v>
      </c>
      <c r="D4217" t="s">
        <v>6325</v>
      </c>
      <c r="E4217" s="3">
        <v>97.120879120879096</v>
      </c>
      <c r="F4217" s="3">
        <v>1.75824175824175</v>
      </c>
      <c r="G4217" s="3">
        <v>0.39010989010989</v>
      </c>
      <c r="H4217" s="3">
        <v>0.47252747252747201</v>
      </c>
      <c r="I4217" s="3">
        <v>0.52197802197802101</v>
      </c>
      <c r="J4217" s="3">
        <v>3.0027472527472501</v>
      </c>
      <c r="K4217" s="3">
        <v>12.0686813186813</v>
      </c>
      <c r="L4217" s="3">
        <f>Table1[[#This Row],[Hours Qualified Activities Professional]]+Table1[[#This Row],[Hours Other Activity Staff]]</f>
        <v>15.07142857142855</v>
      </c>
      <c r="M4217" s="3">
        <f>Table1[[#This Row],[Total Hours Activity Staff]]/Table1[[#This Row],[MDS Census]]</f>
        <v>0.15518216791129197</v>
      </c>
      <c r="N4217" s="3">
        <v>0</v>
      </c>
      <c r="O4217" s="3">
        <v>10.714285714285699</v>
      </c>
      <c r="P4217" s="3">
        <f>Table1[[#This Row],[Hours Qualified Social Worker]]+Table1[[#This Row],[Hours Other Social Work Staff]]</f>
        <v>10.714285714285699</v>
      </c>
      <c r="Q4217" s="3">
        <f>Table1[[#This Row],[Total Hours Social Work Staff Per Resident Per Day]]/Table1[[#This Row],[MDS Census]]</f>
        <v>0.1103190767141886</v>
      </c>
      <c r="R4217" s="3"/>
      <c r="S4217"/>
    </row>
    <row r="4218" spans="1:19" x14ac:dyDescent="0.2">
      <c r="A4218" t="s">
        <v>5562</v>
      </c>
      <c r="B4218" t="s">
        <v>6324</v>
      </c>
      <c r="C4218" t="s">
        <v>5879</v>
      </c>
      <c r="D4218" t="s">
        <v>6326</v>
      </c>
      <c r="E4218" s="3">
        <v>59.769230769230703</v>
      </c>
      <c r="F4218" s="3">
        <v>5.71428571428571</v>
      </c>
      <c r="G4218" s="3">
        <v>0</v>
      </c>
      <c r="H4218" s="3">
        <v>0.25549450549450498</v>
      </c>
      <c r="I4218" s="3">
        <v>0.52747252747252704</v>
      </c>
      <c r="J4218" s="3">
        <v>0</v>
      </c>
      <c r="K4218" s="3">
        <v>3.89087912087912</v>
      </c>
      <c r="L4218" s="3">
        <f>Table1[[#This Row],[Hours Qualified Activities Professional]]+Table1[[#This Row],[Hours Other Activity Staff]]</f>
        <v>3.89087912087912</v>
      </c>
      <c r="M4218" s="3">
        <f>Table1[[#This Row],[Total Hours Activity Staff]]/Table1[[#This Row],[MDS Census]]</f>
        <v>6.5098363669792297E-2</v>
      </c>
      <c r="N4218" s="3">
        <v>0</v>
      </c>
      <c r="O4218" s="3">
        <v>5.2692307692307603</v>
      </c>
      <c r="P4218" s="3">
        <f>Table1[[#This Row],[Hours Qualified Social Worker]]+Table1[[#This Row],[Hours Other Social Work Staff]]</f>
        <v>5.2692307692307603</v>
      </c>
      <c r="Q4218" s="3">
        <f>Table1[[#This Row],[Total Hours Social Work Staff Per Resident Per Day]]/Table1[[#This Row],[MDS Census]]</f>
        <v>8.8159588159588104E-2</v>
      </c>
      <c r="R4218" s="3"/>
      <c r="S4218"/>
    </row>
    <row r="4219" spans="1:19" x14ac:dyDescent="0.2">
      <c r="A4219" t="s">
        <v>5562</v>
      </c>
      <c r="B4219" t="s">
        <v>893</v>
      </c>
      <c r="C4219" t="s">
        <v>5800</v>
      </c>
      <c r="D4219" t="s">
        <v>6327</v>
      </c>
      <c r="E4219" s="3">
        <v>51.560439560439498</v>
      </c>
      <c r="F4219" s="3">
        <v>5.71428571428571</v>
      </c>
      <c r="G4219" s="3">
        <v>0.14285714285714199</v>
      </c>
      <c r="H4219" s="3">
        <v>0.269230769230769</v>
      </c>
      <c r="I4219" s="3">
        <v>0.53571428571428503</v>
      </c>
      <c r="J4219" s="3">
        <v>11.4878021978021</v>
      </c>
      <c r="K4219" s="3">
        <v>22.132087912087901</v>
      </c>
      <c r="L4219" s="3">
        <f>Table1[[#This Row],[Hours Qualified Activities Professional]]+Table1[[#This Row],[Hours Other Activity Staff]]</f>
        <v>33.619890109890001</v>
      </c>
      <c r="M4219" s="3">
        <f>Table1[[#This Row],[Total Hours Activity Staff]]/Table1[[#This Row],[MDS Census]]</f>
        <v>0.65204816709292279</v>
      </c>
      <c r="N4219" s="3">
        <v>5.71428571428571</v>
      </c>
      <c r="O4219" s="3">
        <v>0.84615384615384603</v>
      </c>
      <c r="P4219" s="3">
        <f>Table1[[#This Row],[Hours Qualified Social Worker]]+Table1[[#This Row],[Hours Other Social Work Staff]]</f>
        <v>6.5604395604395558</v>
      </c>
      <c r="Q4219" s="3">
        <f>Table1[[#This Row],[Total Hours Social Work Staff Per Resident Per Day]]/Table1[[#This Row],[MDS Census]]</f>
        <v>0.12723785166240414</v>
      </c>
      <c r="R4219" s="3"/>
      <c r="S4219"/>
    </row>
    <row r="4220" spans="1:19" x14ac:dyDescent="0.2">
      <c r="A4220" t="s">
        <v>5562</v>
      </c>
      <c r="B4220" t="s">
        <v>893</v>
      </c>
      <c r="C4220" t="s">
        <v>5800</v>
      </c>
      <c r="D4220" t="s">
        <v>6328</v>
      </c>
      <c r="E4220" s="3">
        <v>98.9780219780219</v>
      </c>
      <c r="F4220" s="3">
        <v>5.0989010989010897</v>
      </c>
      <c r="G4220" s="3">
        <v>0.39560439560439498</v>
      </c>
      <c r="H4220" s="3">
        <v>0.59340659340659296</v>
      </c>
      <c r="I4220" s="3">
        <v>3.5736263736263698</v>
      </c>
      <c r="J4220" s="3">
        <v>0.99791208791208696</v>
      </c>
      <c r="K4220" s="3">
        <v>8.0115384615384606</v>
      </c>
      <c r="L4220" s="3">
        <f>Table1[[#This Row],[Hours Qualified Activities Professional]]+Table1[[#This Row],[Hours Other Activity Staff]]</f>
        <v>9.0094505494505484</v>
      </c>
      <c r="M4220" s="3">
        <f>Table1[[#This Row],[Total Hours Activity Staff]]/Table1[[#This Row],[MDS Census]]</f>
        <v>9.1024758521150273E-2</v>
      </c>
      <c r="N4220" s="3">
        <v>4</v>
      </c>
      <c r="O4220" s="3">
        <v>5.9672527472527399</v>
      </c>
      <c r="P4220" s="3">
        <f>Table1[[#This Row],[Hours Qualified Social Worker]]+Table1[[#This Row],[Hours Other Social Work Staff]]</f>
        <v>9.9672527472527399</v>
      </c>
      <c r="Q4220" s="3">
        <f>Table1[[#This Row],[Total Hours Social Work Staff Per Resident Per Day]]/Table1[[#This Row],[MDS Census]]</f>
        <v>0.10070167647385367</v>
      </c>
      <c r="R4220" s="3"/>
      <c r="S4220"/>
    </row>
    <row r="4221" spans="1:19" x14ac:dyDescent="0.2">
      <c r="A4221" t="s">
        <v>5562</v>
      </c>
      <c r="B4221" t="s">
        <v>893</v>
      </c>
      <c r="C4221" t="s">
        <v>5800</v>
      </c>
      <c r="D4221" t="s">
        <v>6329</v>
      </c>
      <c r="E4221" s="3">
        <v>73.098901098900996</v>
      </c>
      <c r="F4221" s="3">
        <v>5.0109890109890101</v>
      </c>
      <c r="G4221" s="3">
        <v>0</v>
      </c>
      <c r="H4221" s="3">
        <v>0.48450549450549402</v>
      </c>
      <c r="I4221" s="3">
        <v>0</v>
      </c>
      <c r="J4221" s="3">
        <v>0</v>
      </c>
      <c r="K4221" s="3">
        <v>0</v>
      </c>
      <c r="L4221" s="3">
        <f>Table1[[#This Row],[Hours Qualified Activities Professional]]+Table1[[#This Row],[Hours Other Activity Staff]]</f>
        <v>0</v>
      </c>
      <c r="M4221" s="3">
        <f>Table1[[#This Row],[Total Hours Activity Staff]]/Table1[[#This Row],[MDS Census]]</f>
        <v>0</v>
      </c>
      <c r="N4221" s="3">
        <v>0</v>
      </c>
      <c r="O4221" s="3">
        <v>0</v>
      </c>
      <c r="P4221" s="3">
        <f>Table1[[#This Row],[Hours Qualified Social Worker]]+Table1[[#This Row],[Hours Other Social Work Staff]]</f>
        <v>0</v>
      </c>
      <c r="Q4221" s="3">
        <f>Table1[[#This Row],[Total Hours Social Work Staff Per Resident Per Day]]/Table1[[#This Row],[MDS Census]]</f>
        <v>0</v>
      </c>
      <c r="R4221" s="3"/>
      <c r="S4221"/>
    </row>
    <row r="4222" spans="1:19" x14ac:dyDescent="0.2">
      <c r="A4222" t="s">
        <v>5562</v>
      </c>
      <c r="B4222" t="s">
        <v>893</v>
      </c>
      <c r="C4222" t="s">
        <v>5800</v>
      </c>
      <c r="D4222" t="s">
        <v>6330</v>
      </c>
      <c r="E4222" s="3">
        <v>31.934065934065899</v>
      </c>
      <c r="F4222" s="3">
        <v>5.71428571428571</v>
      </c>
      <c r="G4222" s="3">
        <v>0.37362637362637302</v>
      </c>
      <c r="H4222" s="3">
        <v>0.16758241758241699</v>
      </c>
      <c r="I4222" s="3">
        <v>0.38186813186813101</v>
      </c>
      <c r="J4222" s="3">
        <v>1.1565934065934</v>
      </c>
      <c r="K4222" s="3">
        <v>11.675824175824101</v>
      </c>
      <c r="L4222" s="3">
        <f>Table1[[#This Row],[Hours Qualified Activities Professional]]+Table1[[#This Row],[Hours Other Activity Staff]]</f>
        <v>12.8324175824175</v>
      </c>
      <c r="M4222" s="3">
        <f>Table1[[#This Row],[Total Hours Activity Staff]]/Table1[[#This Row],[MDS Census]]</f>
        <v>0.40184101858224153</v>
      </c>
      <c r="N4222" s="3">
        <v>0</v>
      </c>
      <c r="O4222" s="3">
        <v>5.6620879120879097</v>
      </c>
      <c r="P4222" s="3">
        <f>Table1[[#This Row],[Hours Qualified Social Worker]]+Table1[[#This Row],[Hours Other Social Work Staff]]</f>
        <v>5.6620879120879097</v>
      </c>
      <c r="Q4222" s="3">
        <f>Table1[[#This Row],[Total Hours Social Work Staff Per Resident Per Day]]/Table1[[#This Row],[MDS Census]]</f>
        <v>0.17730557467309027</v>
      </c>
      <c r="R4222" s="3"/>
      <c r="S4222"/>
    </row>
    <row r="4223" spans="1:19" x14ac:dyDescent="0.2">
      <c r="A4223" t="s">
        <v>5562</v>
      </c>
      <c r="B4223" t="s">
        <v>6332</v>
      </c>
      <c r="C4223" t="s">
        <v>5800</v>
      </c>
      <c r="D4223" t="s">
        <v>6331</v>
      </c>
      <c r="E4223" s="3">
        <v>45.769230769230703</v>
      </c>
      <c r="F4223" s="3">
        <v>5.71428571428571</v>
      </c>
      <c r="G4223" s="3">
        <v>0</v>
      </c>
      <c r="H4223" s="3">
        <v>0.19780219780219699</v>
      </c>
      <c r="I4223" s="3">
        <v>0.26373626373626302</v>
      </c>
      <c r="J4223" s="3">
        <v>2.5247252747252702</v>
      </c>
      <c r="K4223" s="3">
        <v>0</v>
      </c>
      <c r="L4223" s="3">
        <f>Table1[[#This Row],[Hours Qualified Activities Professional]]+Table1[[#This Row],[Hours Other Activity Staff]]</f>
        <v>2.5247252747252702</v>
      </c>
      <c r="M4223" s="3">
        <f>Table1[[#This Row],[Total Hours Activity Staff]]/Table1[[#This Row],[MDS Census]]</f>
        <v>5.5162064825930356E-2</v>
      </c>
      <c r="N4223" s="3">
        <v>0</v>
      </c>
      <c r="O4223" s="3">
        <v>5.5879120879120796</v>
      </c>
      <c r="P4223" s="3">
        <f>Table1[[#This Row],[Hours Qualified Social Worker]]+Table1[[#This Row],[Hours Other Social Work Staff]]</f>
        <v>5.5879120879120796</v>
      </c>
      <c r="Q4223" s="3">
        <f>Table1[[#This Row],[Total Hours Social Work Staff Per Resident Per Day]]/Table1[[#This Row],[MDS Census]]</f>
        <v>0.12208883553421368</v>
      </c>
      <c r="R4223" s="3"/>
      <c r="S4223"/>
    </row>
    <row r="4224" spans="1:19" x14ac:dyDescent="0.2">
      <c r="A4224" t="s">
        <v>5562</v>
      </c>
      <c r="B4224" t="s">
        <v>6334</v>
      </c>
      <c r="C4224" t="s">
        <v>6150</v>
      </c>
      <c r="D4224" t="s">
        <v>6333</v>
      </c>
      <c r="E4224" s="3">
        <v>98.868131868131798</v>
      </c>
      <c r="F4224" s="3">
        <v>4.9230769230769198</v>
      </c>
      <c r="G4224" s="3">
        <v>1.09890109890109E-2</v>
      </c>
      <c r="H4224" s="3">
        <v>0.33791208791208699</v>
      </c>
      <c r="I4224" s="3">
        <v>0.52747252747252704</v>
      </c>
      <c r="J4224" s="3">
        <v>5.0329670329670302</v>
      </c>
      <c r="K4224" s="3">
        <v>15.445054945054901</v>
      </c>
      <c r="L4224" s="3">
        <f>Table1[[#This Row],[Hours Qualified Activities Professional]]+Table1[[#This Row],[Hours Other Activity Staff]]</f>
        <v>20.478021978021932</v>
      </c>
      <c r="M4224" s="3">
        <f>Table1[[#This Row],[Total Hours Activity Staff]]/Table1[[#This Row],[MDS Census]]</f>
        <v>0.20712459708791789</v>
      </c>
      <c r="N4224" s="3">
        <v>2.19780219780219E-2</v>
      </c>
      <c r="O4224" s="3">
        <v>4.6401098901098896</v>
      </c>
      <c r="P4224" s="3">
        <f>Table1[[#This Row],[Hours Qualified Social Worker]]+Table1[[#This Row],[Hours Other Social Work Staff]]</f>
        <v>4.6620879120879115</v>
      </c>
      <c r="Q4224" s="3">
        <f>Table1[[#This Row],[Total Hours Social Work Staff Per Resident Per Day]]/Table1[[#This Row],[MDS Census]]</f>
        <v>4.7154607091252666E-2</v>
      </c>
      <c r="R4224" s="3"/>
      <c r="S4224"/>
    </row>
    <row r="4225" spans="1:19" x14ac:dyDescent="0.2">
      <c r="A4225" t="s">
        <v>5562</v>
      </c>
      <c r="B4225" t="s">
        <v>6334</v>
      </c>
      <c r="C4225" t="s">
        <v>6150</v>
      </c>
      <c r="D4225" t="s">
        <v>6335</v>
      </c>
      <c r="E4225" s="3">
        <v>94.373626373626294</v>
      </c>
      <c r="F4225" s="3">
        <v>4.96703296703296</v>
      </c>
      <c r="G4225" s="3">
        <v>0.36813186813186799</v>
      </c>
      <c r="H4225" s="3">
        <v>0.41208791208791201</v>
      </c>
      <c r="I4225" s="3">
        <v>0.77472527472527397</v>
      </c>
      <c r="J4225" s="3">
        <v>5.6565934065933998</v>
      </c>
      <c r="K4225" s="3">
        <v>28.667582417582398</v>
      </c>
      <c r="L4225" s="3">
        <f>Table1[[#This Row],[Hours Qualified Activities Professional]]+Table1[[#This Row],[Hours Other Activity Staff]]</f>
        <v>34.324175824175796</v>
      </c>
      <c r="M4225" s="3">
        <f>Table1[[#This Row],[Total Hours Activity Staff]]/Table1[[#This Row],[MDS Census]]</f>
        <v>0.36370517000465769</v>
      </c>
      <c r="N4225" s="3">
        <v>0</v>
      </c>
      <c r="O4225" s="3">
        <v>15.8186813186813</v>
      </c>
      <c r="P4225" s="3">
        <f>Table1[[#This Row],[Hours Qualified Social Worker]]+Table1[[#This Row],[Hours Other Social Work Staff]]</f>
        <v>15.8186813186813</v>
      </c>
      <c r="Q4225" s="3">
        <f>Table1[[#This Row],[Total Hours Social Work Staff Per Resident Per Day]]/Table1[[#This Row],[MDS Census]]</f>
        <v>0.16761760596180711</v>
      </c>
      <c r="R4225" s="3"/>
      <c r="S4225"/>
    </row>
    <row r="4226" spans="1:19" x14ac:dyDescent="0.2">
      <c r="A4226" t="s">
        <v>5562</v>
      </c>
      <c r="B4226" t="s">
        <v>19</v>
      </c>
      <c r="C4226" t="s">
        <v>6337</v>
      </c>
      <c r="D4226" t="s">
        <v>6336</v>
      </c>
      <c r="E4226" s="3">
        <v>79.857142857142804</v>
      </c>
      <c r="F4226" s="3">
        <v>5.2747252747252702</v>
      </c>
      <c r="G4226" s="3">
        <v>1.09890109890109E-2</v>
      </c>
      <c r="H4226" s="3">
        <v>0.42307692307692302</v>
      </c>
      <c r="I4226" s="3">
        <v>0.55219780219780201</v>
      </c>
      <c r="J4226" s="3">
        <v>5.5824175824175803</v>
      </c>
      <c r="K4226" s="3">
        <v>8.5934065934065895</v>
      </c>
      <c r="L4226" s="3">
        <f>Table1[[#This Row],[Hours Qualified Activities Professional]]+Table1[[#This Row],[Hours Other Activity Staff]]</f>
        <v>14.17582417582417</v>
      </c>
      <c r="M4226" s="3">
        <f>Table1[[#This Row],[Total Hours Activity Staff]]/Table1[[#This Row],[MDS Census]]</f>
        <v>0.17751479289940833</v>
      </c>
      <c r="N4226" s="3">
        <v>0.19780219780219699</v>
      </c>
      <c r="O4226" s="3">
        <v>5.1868131868131799</v>
      </c>
      <c r="P4226" s="3">
        <f>Table1[[#This Row],[Hours Qualified Social Worker]]+Table1[[#This Row],[Hours Other Social Work Staff]]</f>
        <v>5.384615384615377</v>
      </c>
      <c r="Q4226" s="3">
        <f>Table1[[#This Row],[Total Hours Social Work Staff Per Resident Per Day]]/Table1[[#This Row],[MDS Census]]</f>
        <v>6.7428099628457361E-2</v>
      </c>
      <c r="R4226" s="3"/>
      <c r="S4226"/>
    </row>
    <row r="4227" spans="1:19" x14ac:dyDescent="0.2">
      <c r="A4227" t="s">
        <v>5562</v>
      </c>
      <c r="B4227" t="s">
        <v>6339</v>
      </c>
      <c r="C4227" t="s">
        <v>289</v>
      </c>
      <c r="D4227" t="s">
        <v>6338</v>
      </c>
      <c r="E4227" s="3">
        <v>48.3406593406593</v>
      </c>
      <c r="F4227" s="3">
        <v>5.1868131868131799</v>
      </c>
      <c r="G4227" s="3">
        <v>8.5164835164835098E-2</v>
      </c>
      <c r="H4227" s="3">
        <v>0.26373626373626302</v>
      </c>
      <c r="I4227" s="3">
        <v>0.225274725274725</v>
      </c>
      <c r="J4227" s="3">
        <v>4.3103296703296703</v>
      </c>
      <c r="K4227" s="3">
        <v>2.03186813186813</v>
      </c>
      <c r="L4227" s="3">
        <f>Table1[[#This Row],[Hours Qualified Activities Professional]]+Table1[[#This Row],[Hours Other Activity Staff]]</f>
        <v>6.3421978021978003</v>
      </c>
      <c r="M4227" s="3">
        <f>Table1[[#This Row],[Total Hours Activity Staff]]/Table1[[#This Row],[MDS Census]]</f>
        <v>0.13119799954535127</v>
      </c>
      <c r="N4227" s="3">
        <v>8.8461538461538397E-2</v>
      </c>
      <c r="O4227" s="3">
        <v>4.8230769230769202</v>
      </c>
      <c r="P4227" s="3">
        <f>Table1[[#This Row],[Hours Qualified Social Worker]]+Table1[[#This Row],[Hours Other Social Work Staff]]</f>
        <v>4.9115384615384583</v>
      </c>
      <c r="Q4227" s="3">
        <f>Table1[[#This Row],[Total Hours Social Work Staff Per Resident Per Day]]/Table1[[#This Row],[MDS Census]]</f>
        <v>0.10160263696294614</v>
      </c>
      <c r="R4227" s="3"/>
      <c r="S4227"/>
    </row>
    <row r="4228" spans="1:19" x14ac:dyDescent="0.2">
      <c r="A4228" t="s">
        <v>5562</v>
      </c>
      <c r="B4228" t="s">
        <v>6341</v>
      </c>
      <c r="C4228" t="s">
        <v>5978</v>
      </c>
      <c r="D4228" t="s">
        <v>6340</v>
      </c>
      <c r="E4228" s="3">
        <v>44.131868131868103</v>
      </c>
      <c r="F4228" s="3">
        <v>5.71428571428571</v>
      </c>
      <c r="G4228" s="3">
        <v>0</v>
      </c>
      <c r="H4228" s="3">
        <v>0.17307692307692299</v>
      </c>
      <c r="I4228" s="3">
        <v>0.24175824175824101</v>
      </c>
      <c r="J4228" s="3">
        <v>5.13</v>
      </c>
      <c r="K4228" s="3">
        <v>0</v>
      </c>
      <c r="L4228" s="3">
        <f>Table1[[#This Row],[Hours Qualified Activities Professional]]+Table1[[#This Row],[Hours Other Activity Staff]]</f>
        <v>5.13</v>
      </c>
      <c r="M4228" s="3">
        <f>Table1[[#This Row],[Total Hours Activity Staff]]/Table1[[#This Row],[MDS Census]]</f>
        <v>0.11624252988047816</v>
      </c>
      <c r="N4228" s="3">
        <v>0</v>
      </c>
      <c r="O4228" s="3">
        <v>4.8161538461538402</v>
      </c>
      <c r="P4228" s="3">
        <f>Table1[[#This Row],[Hours Qualified Social Worker]]+Table1[[#This Row],[Hours Other Social Work Staff]]</f>
        <v>4.8161538461538402</v>
      </c>
      <c r="Q4228" s="3">
        <f>Table1[[#This Row],[Total Hours Social Work Staff Per Resident Per Day]]/Table1[[#This Row],[MDS Census]]</f>
        <v>0.10913097609561746</v>
      </c>
      <c r="R4228" s="3"/>
      <c r="S4228"/>
    </row>
    <row r="4229" spans="1:19" x14ac:dyDescent="0.2">
      <c r="A4229" t="s">
        <v>5562</v>
      </c>
      <c r="B4229" t="s">
        <v>6343</v>
      </c>
      <c r="C4229" t="s">
        <v>406</v>
      </c>
      <c r="D4229" t="s">
        <v>6342</v>
      </c>
      <c r="E4229" s="3">
        <v>59.846153846153797</v>
      </c>
      <c r="F4229" s="3">
        <v>5.71428571428571</v>
      </c>
      <c r="G4229" s="3">
        <v>0</v>
      </c>
      <c r="H4229" s="3">
        <v>0.20604395604395601</v>
      </c>
      <c r="I4229" s="3">
        <v>0.28571428571428498</v>
      </c>
      <c r="J4229" s="3">
        <v>2.0384615384615299</v>
      </c>
      <c r="K4229" s="3">
        <v>0</v>
      </c>
      <c r="L4229" s="3">
        <f>Table1[[#This Row],[Hours Qualified Activities Professional]]+Table1[[#This Row],[Hours Other Activity Staff]]</f>
        <v>2.0384615384615299</v>
      </c>
      <c r="M4229" s="3">
        <f>Table1[[#This Row],[Total Hours Activity Staff]]/Table1[[#This Row],[MDS Census]]</f>
        <v>3.4061696658097572E-2</v>
      </c>
      <c r="N4229" s="3">
        <v>0</v>
      </c>
      <c r="O4229" s="3">
        <v>0</v>
      </c>
      <c r="P4229" s="3">
        <f>Table1[[#This Row],[Hours Qualified Social Worker]]+Table1[[#This Row],[Hours Other Social Work Staff]]</f>
        <v>0</v>
      </c>
      <c r="Q4229" s="3">
        <f>Table1[[#This Row],[Total Hours Social Work Staff Per Resident Per Day]]/Table1[[#This Row],[MDS Census]]</f>
        <v>0</v>
      </c>
      <c r="R4229" s="3"/>
      <c r="S4229"/>
    </row>
    <row r="4230" spans="1:19" x14ac:dyDescent="0.2">
      <c r="A4230" t="s">
        <v>5562</v>
      </c>
      <c r="B4230" t="s">
        <v>6343</v>
      </c>
      <c r="C4230" t="s">
        <v>406</v>
      </c>
      <c r="D4230" t="s">
        <v>6344</v>
      </c>
      <c r="E4230" s="3">
        <v>63.219780219780198</v>
      </c>
      <c r="F4230" s="3">
        <v>5.5384615384615303</v>
      </c>
      <c r="G4230" s="3">
        <v>0.87362637362637297</v>
      </c>
      <c r="H4230" s="3">
        <v>0.234395604395604</v>
      </c>
      <c r="I4230" s="3">
        <v>0.57692307692307598</v>
      </c>
      <c r="J4230" s="3">
        <v>4.7774725274725203</v>
      </c>
      <c r="K4230" s="3">
        <v>10.4010989010989</v>
      </c>
      <c r="L4230" s="3">
        <f>Table1[[#This Row],[Hours Qualified Activities Professional]]+Table1[[#This Row],[Hours Other Activity Staff]]</f>
        <v>15.17857142857142</v>
      </c>
      <c r="M4230" s="3">
        <f>Table1[[#This Row],[Total Hours Activity Staff]]/Table1[[#This Row],[MDS Census]]</f>
        <v>0.24009212584738393</v>
      </c>
      <c r="N4230" s="3">
        <v>0</v>
      </c>
      <c r="O4230" s="3">
        <v>3.5714285714285698</v>
      </c>
      <c r="P4230" s="3">
        <f>Table1[[#This Row],[Hours Qualified Social Worker]]+Table1[[#This Row],[Hours Other Social Work Staff]]</f>
        <v>3.5714285714285698</v>
      </c>
      <c r="Q4230" s="3">
        <f>Table1[[#This Row],[Total Hours Social Work Staff Per Resident Per Day]]/Table1[[#This Row],[MDS Census]]</f>
        <v>5.6492264905266813E-2</v>
      </c>
      <c r="R4230" s="3"/>
      <c r="S4230"/>
    </row>
    <row r="4231" spans="1:19" x14ac:dyDescent="0.2">
      <c r="A4231" t="s">
        <v>5562</v>
      </c>
      <c r="B4231" t="s">
        <v>2963</v>
      </c>
      <c r="C4231" t="s">
        <v>5613</v>
      </c>
      <c r="D4231" t="s">
        <v>6345</v>
      </c>
      <c r="E4231" s="3">
        <v>109.21978021978001</v>
      </c>
      <c r="F4231" s="3">
        <v>47.901098901098898</v>
      </c>
      <c r="G4231" s="3">
        <v>0.118131868131868</v>
      </c>
      <c r="H4231" s="3">
        <v>0.329670329670329</v>
      </c>
      <c r="I4231" s="3">
        <v>2.0329670329670302</v>
      </c>
      <c r="J4231" s="3">
        <v>5.8131868131868103</v>
      </c>
      <c r="K4231" s="3">
        <v>30.587912087911999</v>
      </c>
      <c r="L4231" s="3">
        <f>Table1[[#This Row],[Hours Qualified Activities Professional]]+Table1[[#This Row],[Hours Other Activity Staff]]</f>
        <v>36.401098901098806</v>
      </c>
      <c r="M4231" s="3">
        <f>Table1[[#This Row],[Total Hours Activity Staff]]/Table1[[#This Row],[MDS Census]]</f>
        <v>0.33328302646141439</v>
      </c>
      <c r="N4231" s="3">
        <v>5.6263736263736197</v>
      </c>
      <c r="O4231" s="3">
        <v>7.2087912087912001</v>
      </c>
      <c r="P4231" s="3">
        <f>Table1[[#This Row],[Hours Qualified Social Worker]]+Table1[[#This Row],[Hours Other Social Work Staff]]</f>
        <v>12.83516483516482</v>
      </c>
      <c r="Q4231" s="3">
        <f>Table1[[#This Row],[Total Hours Social Work Staff Per Resident Per Day]]/Table1[[#This Row],[MDS Census]]</f>
        <v>0.11751685280209286</v>
      </c>
      <c r="R4231" s="3"/>
      <c r="S4231"/>
    </row>
    <row r="4232" spans="1:19" x14ac:dyDescent="0.2">
      <c r="A4232" t="s">
        <v>5562</v>
      </c>
      <c r="B4232" t="s">
        <v>6347</v>
      </c>
      <c r="C4232" t="s">
        <v>5670</v>
      </c>
      <c r="D4232" t="s">
        <v>6346</v>
      </c>
      <c r="E4232" s="3">
        <v>41.824175824175803</v>
      </c>
      <c r="F4232" s="3">
        <v>5.71428571428571</v>
      </c>
      <c r="G4232" s="3">
        <v>0</v>
      </c>
      <c r="H4232" s="3">
        <v>0.17582417582417501</v>
      </c>
      <c r="I4232" s="3">
        <v>0.26373626373626302</v>
      </c>
      <c r="J4232" s="3">
        <v>5.2740659340659297</v>
      </c>
      <c r="K4232" s="3">
        <v>2.3837362637362598</v>
      </c>
      <c r="L4232" s="3">
        <f>Table1[[#This Row],[Hours Qualified Activities Professional]]+Table1[[#This Row],[Hours Other Activity Staff]]</f>
        <v>7.6578021978021891</v>
      </c>
      <c r="M4232" s="3">
        <f>Table1[[#This Row],[Total Hours Activity Staff]]/Table1[[#This Row],[MDS Census]]</f>
        <v>0.18309511297950593</v>
      </c>
      <c r="N4232" s="3">
        <v>4.9093406593406499</v>
      </c>
      <c r="O4232" s="3">
        <v>0</v>
      </c>
      <c r="P4232" s="3">
        <f>Table1[[#This Row],[Hours Qualified Social Worker]]+Table1[[#This Row],[Hours Other Social Work Staff]]</f>
        <v>4.9093406593406499</v>
      </c>
      <c r="Q4232" s="3">
        <f>Table1[[#This Row],[Total Hours Social Work Staff Per Resident Per Day]]/Table1[[#This Row],[MDS Census]]</f>
        <v>0.117380451918024</v>
      </c>
      <c r="R4232" s="3"/>
      <c r="S4232"/>
    </row>
    <row r="4233" spans="1:19" x14ac:dyDescent="0.2">
      <c r="A4233" t="s">
        <v>5562</v>
      </c>
      <c r="B4233" t="s">
        <v>6349</v>
      </c>
      <c r="C4233" t="s">
        <v>5872</v>
      </c>
      <c r="D4233" t="s">
        <v>6348</v>
      </c>
      <c r="E4233" s="3">
        <v>70.736263736263695</v>
      </c>
      <c r="F4233" s="3">
        <v>5.6071428571428497</v>
      </c>
      <c r="G4233" s="3">
        <v>0.164835164835164</v>
      </c>
      <c r="H4233" s="3">
        <v>0.37362637362637302</v>
      </c>
      <c r="I4233" s="3">
        <v>0.65384615384615297</v>
      </c>
      <c r="J4233" s="3">
        <v>3.07692307692307</v>
      </c>
      <c r="K4233" s="3">
        <v>20.9980219780219</v>
      </c>
      <c r="L4233" s="3">
        <f>Table1[[#This Row],[Hours Qualified Activities Professional]]+Table1[[#This Row],[Hours Other Activity Staff]]</f>
        <v>24.074945054944969</v>
      </c>
      <c r="M4233" s="3">
        <f>Table1[[#This Row],[Total Hours Activity Staff]]/Table1[[#This Row],[MDS Census]]</f>
        <v>0.34034798819325673</v>
      </c>
      <c r="N4233" s="3">
        <v>1.84615384615384</v>
      </c>
      <c r="O4233" s="3">
        <v>0</v>
      </c>
      <c r="P4233" s="3">
        <f>Table1[[#This Row],[Hours Qualified Social Worker]]+Table1[[#This Row],[Hours Other Social Work Staff]]</f>
        <v>1.84615384615384</v>
      </c>
      <c r="Q4233" s="3">
        <f>Table1[[#This Row],[Total Hours Social Work Staff Per Resident Per Day]]/Table1[[#This Row],[MDS Census]]</f>
        <v>2.6099114494329587E-2</v>
      </c>
      <c r="R4233" s="3"/>
      <c r="S4233"/>
    </row>
    <row r="4234" spans="1:19" x14ac:dyDescent="0.2">
      <c r="A4234" t="s">
        <v>5562</v>
      </c>
      <c r="B4234" t="s">
        <v>6349</v>
      </c>
      <c r="C4234" t="s">
        <v>5872</v>
      </c>
      <c r="D4234" t="s">
        <v>6350</v>
      </c>
      <c r="E4234" s="3">
        <v>63.2967032967032</v>
      </c>
      <c r="F4234" s="3">
        <v>5.5824175824175803</v>
      </c>
      <c r="G4234" s="3">
        <v>9.8901098901098897E-2</v>
      </c>
      <c r="H4234" s="3">
        <v>0.52747252747252704</v>
      </c>
      <c r="I4234" s="3">
        <v>0.45329670329670302</v>
      </c>
      <c r="J4234" s="3">
        <v>5.0967032967032901</v>
      </c>
      <c r="K4234" s="3">
        <v>9.7329670329670304</v>
      </c>
      <c r="L4234" s="3">
        <f>Table1[[#This Row],[Hours Qualified Activities Professional]]+Table1[[#This Row],[Hours Other Activity Staff]]</f>
        <v>14.829670329670321</v>
      </c>
      <c r="M4234" s="3">
        <f>Table1[[#This Row],[Total Hours Activity Staff]]/Table1[[#This Row],[MDS Census]]</f>
        <v>0.23428819444444468</v>
      </c>
      <c r="N4234" s="3">
        <v>5.2098901098901003</v>
      </c>
      <c r="O4234" s="3">
        <v>0</v>
      </c>
      <c r="P4234" s="3">
        <f>Table1[[#This Row],[Hours Qualified Social Worker]]+Table1[[#This Row],[Hours Other Social Work Staff]]</f>
        <v>5.2098901098901003</v>
      </c>
      <c r="Q4234" s="3">
        <f>Table1[[#This Row],[Total Hours Social Work Staff Per Resident Per Day]]/Table1[[#This Row],[MDS Census]]</f>
        <v>8.2309027777777752E-2</v>
      </c>
      <c r="R4234" s="3"/>
      <c r="S4234"/>
    </row>
    <row r="4235" spans="1:19" x14ac:dyDescent="0.2">
      <c r="A4235" t="s">
        <v>5562</v>
      </c>
      <c r="B4235" t="s">
        <v>6349</v>
      </c>
      <c r="C4235" t="s">
        <v>5872</v>
      </c>
      <c r="D4235" t="s">
        <v>6351</v>
      </c>
      <c r="E4235" s="3">
        <v>49.692307692307601</v>
      </c>
      <c r="F4235" s="3">
        <v>5.71428571428571</v>
      </c>
      <c r="G4235" s="3">
        <v>0</v>
      </c>
      <c r="H4235" s="3">
        <v>0</v>
      </c>
      <c r="I4235" s="3">
        <v>0</v>
      </c>
      <c r="J4235" s="3">
        <v>4.6538461538461497</v>
      </c>
      <c r="K4235" s="3">
        <v>0</v>
      </c>
      <c r="L4235" s="3">
        <f>Table1[[#This Row],[Hours Qualified Activities Professional]]+Table1[[#This Row],[Hours Other Activity Staff]]</f>
        <v>4.6538461538461497</v>
      </c>
      <c r="M4235" s="3">
        <f>Table1[[#This Row],[Total Hours Activity Staff]]/Table1[[#This Row],[MDS Census]]</f>
        <v>9.3653250773993904E-2</v>
      </c>
      <c r="N4235" s="3">
        <v>0</v>
      </c>
      <c r="O4235" s="3">
        <v>0</v>
      </c>
      <c r="P4235" s="3">
        <f>Table1[[#This Row],[Hours Qualified Social Worker]]+Table1[[#This Row],[Hours Other Social Work Staff]]</f>
        <v>0</v>
      </c>
      <c r="Q4235" s="3">
        <f>Table1[[#This Row],[Total Hours Social Work Staff Per Resident Per Day]]/Table1[[#This Row],[MDS Census]]</f>
        <v>0</v>
      </c>
      <c r="R4235" s="3"/>
      <c r="S4235"/>
    </row>
    <row r="4236" spans="1:19" x14ac:dyDescent="0.2">
      <c r="A4236" t="s">
        <v>5562</v>
      </c>
      <c r="B4236" t="s">
        <v>6353</v>
      </c>
      <c r="C4236" t="s">
        <v>6141</v>
      </c>
      <c r="D4236" t="s">
        <v>6352</v>
      </c>
      <c r="E4236" s="3">
        <v>30.054945054945001</v>
      </c>
      <c r="F4236" s="3">
        <v>6.0909890109890101</v>
      </c>
      <c r="G4236" s="3">
        <v>0</v>
      </c>
      <c r="H4236" s="3">
        <v>0.14010989010989</v>
      </c>
      <c r="I4236" s="3">
        <v>0.26373626373626302</v>
      </c>
      <c r="J4236" s="3">
        <v>0.107142857142857</v>
      </c>
      <c r="K4236" s="3">
        <v>8.6329670329670307</v>
      </c>
      <c r="L4236" s="3">
        <f>Table1[[#This Row],[Hours Qualified Activities Professional]]+Table1[[#This Row],[Hours Other Activity Staff]]</f>
        <v>8.7401098901098884</v>
      </c>
      <c r="M4236" s="3">
        <f>Table1[[#This Row],[Total Hours Activity Staff]]/Table1[[#This Row],[MDS Census]]</f>
        <v>0.2908043875685562</v>
      </c>
      <c r="N4236" s="3">
        <v>0</v>
      </c>
      <c r="O4236" s="3">
        <v>0</v>
      </c>
      <c r="P4236" s="3">
        <f>Table1[[#This Row],[Hours Qualified Social Worker]]+Table1[[#This Row],[Hours Other Social Work Staff]]</f>
        <v>0</v>
      </c>
      <c r="Q4236" s="3">
        <f>Table1[[#This Row],[Total Hours Social Work Staff Per Resident Per Day]]/Table1[[#This Row],[MDS Census]]</f>
        <v>0</v>
      </c>
      <c r="R4236" s="3"/>
      <c r="S4236"/>
    </row>
    <row r="4237" spans="1:19" x14ac:dyDescent="0.2">
      <c r="A4237" t="s">
        <v>5562</v>
      </c>
      <c r="B4237" t="s">
        <v>6355</v>
      </c>
      <c r="C4237" t="s">
        <v>6356</v>
      </c>
      <c r="D4237" t="s">
        <v>6354</v>
      </c>
      <c r="E4237" s="3">
        <v>71.109890109890102</v>
      </c>
      <c r="F4237" s="3">
        <v>33.376373626373599</v>
      </c>
      <c r="G4237" s="3">
        <v>0.20879120879120799</v>
      </c>
      <c r="H4237" s="3">
        <v>0.329670329670329</v>
      </c>
      <c r="I4237" s="3">
        <v>0.61538461538461497</v>
      </c>
      <c r="J4237" s="3">
        <v>0</v>
      </c>
      <c r="K4237" s="3">
        <v>13.0412087912087</v>
      </c>
      <c r="L4237" s="3">
        <f>Table1[[#This Row],[Hours Qualified Activities Professional]]+Table1[[#This Row],[Hours Other Activity Staff]]</f>
        <v>13.0412087912087</v>
      </c>
      <c r="M4237" s="3">
        <f>Table1[[#This Row],[Total Hours Activity Staff]]/Table1[[#This Row],[MDS Census]]</f>
        <v>0.18339514758151626</v>
      </c>
      <c r="N4237" s="3">
        <v>5.4175824175824099</v>
      </c>
      <c r="O4237" s="3">
        <v>0</v>
      </c>
      <c r="P4237" s="3">
        <f>Table1[[#This Row],[Hours Qualified Social Worker]]+Table1[[#This Row],[Hours Other Social Work Staff]]</f>
        <v>5.4175824175824099</v>
      </c>
      <c r="Q4237" s="3">
        <f>Table1[[#This Row],[Total Hours Social Work Staff Per Resident Per Day]]/Table1[[#This Row],[MDS Census]]</f>
        <v>7.6186060887034363E-2</v>
      </c>
      <c r="R4237" s="3"/>
      <c r="S4237"/>
    </row>
    <row r="4238" spans="1:19" x14ac:dyDescent="0.2">
      <c r="A4238" t="s">
        <v>5562</v>
      </c>
      <c r="B4238" t="s">
        <v>6355</v>
      </c>
      <c r="C4238" t="s">
        <v>6356</v>
      </c>
      <c r="D4238" t="s">
        <v>6357</v>
      </c>
      <c r="E4238" s="3">
        <v>95.703296703296701</v>
      </c>
      <c r="F4238" s="3">
        <v>5.5384615384615303</v>
      </c>
      <c r="G4238" s="3">
        <v>6.8681318681318604E-2</v>
      </c>
      <c r="H4238" s="3">
        <v>0.27285714285714202</v>
      </c>
      <c r="I4238" s="3">
        <v>0.39835164835164799</v>
      </c>
      <c r="J4238" s="3">
        <v>4.7032967032966999</v>
      </c>
      <c r="K4238" s="3">
        <v>22.890109890109802</v>
      </c>
      <c r="L4238" s="3">
        <f>Table1[[#This Row],[Hours Qualified Activities Professional]]+Table1[[#This Row],[Hours Other Activity Staff]]</f>
        <v>27.593406593406502</v>
      </c>
      <c r="M4238" s="3">
        <f>Table1[[#This Row],[Total Hours Activity Staff]]/Table1[[#This Row],[MDS Census]]</f>
        <v>0.28832242507750511</v>
      </c>
      <c r="N4238" s="3">
        <v>0</v>
      </c>
      <c r="O4238" s="3">
        <v>11.1565934065934</v>
      </c>
      <c r="P4238" s="3">
        <f>Table1[[#This Row],[Hours Qualified Social Worker]]+Table1[[#This Row],[Hours Other Social Work Staff]]</f>
        <v>11.1565934065934</v>
      </c>
      <c r="Q4238" s="3">
        <f>Table1[[#This Row],[Total Hours Social Work Staff Per Resident Per Day]]/Table1[[#This Row],[MDS Census]]</f>
        <v>0.11657480767022614</v>
      </c>
      <c r="R4238" s="3"/>
      <c r="S4238"/>
    </row>
    <row r="4239" spans="1:19" x14ac:dyDescent="0.2">
      <c r="A4239" t="s">
        <v>5562</v>
      </c>
      <c r="B4239" t="s">
        <v>6359</v>
      </c>
      <c r="C4239" t="s">
        <v>5961</v>
      </c>
      <c r="D4239" t="s">
        <v>6358</v>
      </c>
      <c r="E4239" s="3">
        <v>43.505494505494497</v>
      </c>
      <c r="F4239" s="3">
        <v>3.1648351648351598</v>
      </c>
      <c r="G4239" s="3">
        <v>0.37362637362637302</v>
      </c>
      <c r="H4239" s="3">
        <v>0</v>
      </c>
      <c r="I4239" s="3">
        <v>0</v>
      </c>
      <c r="J4239" s="3">
        <v>4.5412087912087902</v>
      </c>
      <c r="K4239" s="3">
        <v>3.2774725274725198</v>
      </c>
      <c r="L4239" s="3">
        <f>Table1[[#This Row],[Hours Qualified Activities Professional]]+Table1[[#This Row],[Hours Other Activity Staff]]</f>
        <v>7.8186813186813104</v>
      </c>
      <c r="M4239" s="3">
        <f>Table1[[#This Row],[Total Hours Activity Staff]]/Table1[[#This Row],[MDS Census]]</f>
        <v>0.17971710027784779</v>
      </c>
      <c r="N4239" s="3">
        <v>2.0494505494505399</v>
      </c>
      <c r="O4239" s="3">
        <v>0.46428571428571402</v>
      </c>
      <c r="P4239" s="3">
        <f>Table1[[#This Row],[Hours Qualified Social Worker]]+Table1[[#This Row],[Hours Other Social Work Staff]]</f>
        <v>2.5137362637362539</v>
      </c>
      <c r="Q4239" s="3">
        <f>Table1[[#This Row],[Total Hours Social Work Staff Per Resident Per Day]]/Table1[[#This Row],[MDS Census]]</f>
        <v>5.7779742359181395E-2</v>
      </c>
      <c r="R4239" s="3"/>
      <c r="S4239"/>
    </row>
    <row r="4240" spans="1:19" x14ac:dyDescent="0.2">
      <c r="A4240" t="s">
        <v>5562</v>
      </c>
      <c r="B4240" t="s">
        <v>6359</v>
      </c>
      <c r="C4240" t="s">
        <v>5961</v>
      </c>
      <c r="D4240" t="s">
        <v>6360</v>
      </c>
      <c r="E4240" s="3">
        <v>84.901098901098905</v>
      </c>
      <c r="F4240" s="3">
        <v>5.43956043956043</v>
      </c>
      <c r="G4240" s="3">
        <v>0.57142857142857095</v>
      </c>
      <c r="H4240" s="3">
        <v>0.329670329670329</v>
      </c>
      <c r="I4240" s="3">
        <v>0.52747252747252704</v>
      </c>
      <c r="J4240" s="3">
        <v>5.2747252747252702</v>
      </c>
      <c r="K4240" s="3">
        <v>5.0714285714285703</v>
      </c>
      <c r="L4240" s="3">
        <f>Table1[[#This Row],[Hours Qualified Activities Professional]]+Table1[[#This Row],[Hours Other Activity Staff]]</f>
        <v>10.34615384615384</v>
      </c>
      <c r="M4240" s="3">
        <f>Table1[[#This Row],[Total Hours Activity Staff]]/Table1[[#This Row],[MDS Census]]</f>
        <v>0.12186124773492096</v>
      </c>
      <c r="N4240" s="3">
        <v>5.9780219780219701</v>
      </c>
      <c r="O4240" s="3">
        <v>5.2747252747252702</v>
      </c>
      <c r="P4240" s="3">
        <f>Table1[[#This Row],[Hours Qualified Social Worker]]+Table1[[#This Row],[Hours Other Social Work Staff]]</f>
        <v>11.252747252747241</v>
      </c>
      <c r="Q4240" s="3">
        <f>Table1[[#This Row],[Total Hours Social Work Staff Per Resident Per Day]]/Table1[[#This Row],[MDS Census]]</f>
        <v>0.13253947709034414</v>
      </c>
      <c r="R4240" s="3"/>
      <c r="S4240"/>
    </row>
    <row r="4241" spans="1:19" x14ac:dyDescent="0.2">
      <c r="A4241" t="s">
        <v>5562</v>
      </c>
      <c r="B4241" t="s">
        <v>6362</v>
      </c>
      <c r="C4241" t="s">
        <v>4054</v>
      </c>
      <c r="D4241" t="s">
        <v>6361</v>
      </c>
      <c r="E4241" s="3">
        <v>22.4615384615384</v>
      </c>
      <c r="F4241" s="3">
        <v>13.979120879120799</v>
      </c>
      <c r="G4241" s="3">
        <v>0</v>
      </c>
      <c r="H4241" s="3">
        <v>0.22252747252747199</v>
      </c>
      <c r="I4241" s="3">
        <v>5.4945054945054903E-2</v>
      </c>
      <c r="J4241" s="3">
        <v>0</v>
      </c>
      <c r="K4241" s="3">
        <v>4.4862637362637301</v>
      </c>
      <c r="L4241" s="3">
        <f>Table1[[#This Row],[Hours Qualified Activities Professional]]+Table1[[#This Row],[Hours Other Activity Staff]]</f>
        <v>4.4862637362637301</v>
      </c>
      <c r="M4241" s="3">
        <f>Table1[[#This Row],[Total Hours Activity Staff]]/Table1[[#This Row],[MDS Census]]</f>
        <v>0.19973091976516663</v>
      </c>
      <c r="N4241" s="3">
        <v>5.46703296703296</v>
      </c>
      <c r="O4241" s="3">
        <v>0</v>
      </c>
      <c r="P4241" s="3">
        <f>Table1[[#This Row],[Hours Qualified Social Worker]]+Table1[[#This Row],[Hours Other Social Work Staff]]</f>
        <v>5.46703296703296</v>
      </c>
      <c r="Q4241" s="3">
        <f>Table1[[#This Row],[Total Hours Social Work Staff Per Resident Per Day]]/Table1[[#This Row],[MDS Census]]</f>
        <v>0.24339530332681053</v>
      </c>
      <c r="R4241" s="3"/>
      <c r="S4241"/>
    </row>
    <row r="4242" spans="1:19" x14ac:dyDescent="0.2">
      <c r="A4242" t="s">
        <v>5562</v>
      </c>
      <c r="B4242" t="s">
        <v>3829</v>
      </c>
      <c r="C4242" t="s">
        <v>2482</v>
      </c>
      <c r="D4242" t="s">
        <v>6363</v>
      </c>
      <c r="E4242" s="3">
        <v>15.7582417582417</v>
      </c>
      <c r="F4242" s="3">
        <v>3.6043956043956</v>
      </c>
      <c r="G4242" s="3">
        <v>3.2967032967032898E-2</v>
      </c>
      <c r="H4242" s="3">
        <v>0.12637362637362601</v>
      </c>
      <c r="I4242" s="3">
        <v>0.99450549450549397</v>
      </c>
      <c r="J4242" s="3">
        <v>2.60164835164835</v>
      </c>
      <c r="K4242" s="3">
        <v>1.6236263736263701</v>
      </c>
      <c r="L4242" s="3">
        <f>Table1[[#This Row],[Hours Qualified Activities Professional]]+Table1[[#This Row],[Hours Other Activity Staff]]</f>
        <v>4.22527472527472</v>
      </c>
      <c r="M4242" s="3">
        <f>Table1[[#This Row],[Total Hours Activity Staff]]/Table1[[#This Row],[MDS Census]]</f>
        <v>0.26813110181311084</v>
      </c>
      <c r="N4242" s="3">
        <v>6.5934065934065894E-2</v>
      </c>
      <c r="O4242" s="3">
        <v>1.37362637362637E-2</v>
      </c>
      <c r="P4242" s="3">
        <f>Table1[[#This Row],[Hours Qualified Social Worker]]+Table1[[#This Row],[Hours Other Social Work Staff]]</f>
        <v>7.9670329670329595E-2</v>
      </c>
      <c r="Q4242" s="3">
        <f>Table1[[#This Row],[Total Hours Social Work Staff Per Resident Per Day]]/Table1[[#This Row],[MDS Census]]</f>
        <v>5.0557880055788146E-3</v>
      </c>
      <c r="R4242" s="3"/>
      <c r="S4242"/>
    </row>
    <row r="4243" spans="1:19" x14ac:dyDescent="0.2">
      <c r="A4243" t="s">
        <v>5562</v>
      </c>
      <c r="B4243" t="s">
        <v>3829</v>
      </c>
      <c r="C4243" t="s">
        <v>2482</v>
      </c>
      <c r="D4243" t="s">
        <v>6364</v>
      </c>
      <c r="E4243" s="3">
        <v>164.94505494505401</v>
      </c>
      <c r="F4243" s="3">
        <v>10.021978021978001</v>
      </c>
      <c r="G4243" s="3">
        <v>0</v>
      </c>
      <c r="H4243" s="3">
        <v>0.49175824175824101</v>
      </c>
      <c r="I4243" s="3">
        <v>1.5137362637362599</v>
      </c>
      <c r="J4243" s="3">
        <v>10.3846153846153</v>
      </c>
      <c r="K4243" s="3">
        <v>37.574175824175803</v>
      </c>
      <c r="L4243" s="3">
        <f>Table1[[#This Row],[Hours Qualified Activities Professional]]+Table1[[#This Row],[Hours Other Activity Staff]]</f>
        <v>47.958791208791105</v>
      </c>
      <c r="M4243" s="3">
        <f>Table1[[#This Row],[Total Hours Activity Staff]]/Table1[[#This Row],[MDS Census]]</f>
        <v>0.29075616255829551</v>
      </c>
      <c r="N4243" s="3">
        <v>5.0549450549450503</v>
      </c>
      <c r="O4243" s="3">
        <v>41.491758241758198</v>
      </c>
      <c r="P4243" s="3">
        <f>Table1[[#This Row],[Hours Qualified Social Worker]]+Table1[[#This Row],[Hours Other Social Work Staff]]</f>
        <v>46.546703296703249</v>
      </c>
      <c r="Q4243" s="3">
        <f>Table1[[#This Row],[Total Hours Social Work Staff Per Resident Per Day]]/Table1[[#This Row],[MDS Census]]</f>
        <v>0.28219520319786939</v>
      </c>
      <c r="R4243" s="3"/>
      <c r="S4243"/>
    </row>
    <row r="4244" spans="1:19" x14ac:dyDescent="0.2">
      <c r="A4244" t="s">
        <v>5562</v>
      </c>
      <c r="B4244" t="s">
        <v>3829</v>
      </c>
      <c r="C4244" t="s">
        <v>2482</v>
      </c>
      <c r="D4244" t="s">
        <v>6365</v>
      </c>
      <c r="E4244" s="3">
        <v>71.813186813186803</v>
      </c>
      <c r="F4244" s="3">
        <v>32.122747252747203</v>
      </c>
      <c r="G4244" s="3">
        <v>1.09890109890109E-2</v>
      </c>
      <c r="H4244" s="3">
        <v>0.23626373626373601</v>
      </c>
      <c r="I4244" s="3">
        <v>0.329670329670329</v>
      </c>
      <c r="J4244" s="3">
        <v>6.2117582417582398</v>
      </c>
      <c r="K4244" s="3">
        <v>9.9450549450549399</v>
      </c>
      <c r="L4244" s="3">
        <f>Table1[[#This Row],[Hours Qualified Activities Professional]]+Table1[[#This Row],[Hours Other Activity Staff]]</f>
        <v>16.156813186813181</v>
      </c>
      <c r="M4244" s="3">
        <f>Table1[[#This Row],[Total Hours Activity Staff]]/Table1[[#This Row],[MDS Census]]</f>
        <v>0.22498393267023714</v>
      </c>
      <c r="N4244" s="3">
        <v>2.8901098901098901</v>
      </c>
      <c r="O4244" s="3">
        <v>5.5082417582417502</v>
      </c>
      <c r="P4244" s="3">
        <f>Table1[[#This Row],[Hours Qualified Social Worker]]+Table1[[#This Row],[Hours Other Social Work Staff]]</f>
        <v>8.3983516483516407</v>
      </c>
      <c r="Q4244" s="3">
        <f>Table1[[#This Row],[Total Hours Social Work Staff Per Resident Per Day]]/Table1[[#This Row],[MDS Census]]</f>
        <v>0.11694720734506495</v>
      </c>
      <c r="R4244" s="3"/>
      <c r="S4244"/>
    </row>
    <row r="4245" spans="1:19" x14ac:dyDescent="0.2">
      <c r="A4245" t="s">
        <v>5562</v>
      </c>
      <c r="B4245" t="s">
        <v>3829</v>
      </c>
      <c r="C4245" t="s">
        <v>2482</v>
      </c>
      <c r="D4245" t="s">
        <v>6366</v>
      </c>
      <c r="E4245" s="3">
        <v>131.52747252747201</v>
      </c>
      <c r="F4245" s="3">
        <v>4.9230769230769198</v>
      </c>
      <c r="G4245" s="3">
        <v>0</v>
      </c>
      <c r="H4245" s="3">
        <v>0.76373626373626302</v>
      </c>
      <c r="I4245" s="3">
        <v>1.2390109890109799</v>
      </c>
      <c r="J4245" s="3">
        <v>4.9230769230769198</v>
      </c>
      <c r="K4245" s="3">
        <v>24.337912087911999</v>
      </c>
      <c r="L4245" s="3">
        <f>Table1[[#This Row],[Hours Qualified Activities Professional]]+Table1[[#This Row],[Hours Other Activity Staff]]</f>
        <v>29.260989010988919</v>
      </c>
      <c r="M4245" s="3">
        <f>Table1[[#This Row],[Total Hours Activity Staff]]/Table1[[#This Row],[MDS Census]]</f>
        <v>0.22247054891803844</v>
      </c>
      <c r="N4245" s="3">
        <v>5.71428571428571</v>
      </c>
      <c r="O4245" s="3">
        <v>11.1675824175824</v>
      </c>
      <c r="P4245" s="3">
        <f>Table1[[#This Row],[Hours Qualified Social Worker]]+Table1[[#This Row],[Hours Other Social Work Staff]]</f>
        <v>16.88186813186811</v>
      </c>
      <c r="Q4245" s="3">
        <f>Table1[[#This Row],[Total Hours Social Work Staff Per Resident Per Day]]/Table1[[#This Row],[MDS Census]]</f>
        <v>0.12835241039351691</v>
      </c>
      <c r="R4245" s="3"/>
      <c r="S4245"/>
    </row>
    <row r="4246" spans="1:19" x14ac:dyDescent="0.2">
      <c r="A4246" t="s">
        <v>5562</v>
      </c>
      <c r="B4246" t="s">
        <v>6368</v>
      </c>
      <c r="C4246" t="s">
        <v>377</v>
      </c>
      <c r="D4246" t="s">
        <v>6367</v>
      </c>
      <c r="E4246" s="3">
        <v>76.021978021978001</v>
      </c>
      <c r="F4246" s="3">
        <v>4.9230769230769198</v>
      </c>
      <c r="G4246" s="3">
        <v>5.4945054945054903E-2</v>
      </c>
      <c r="H4246" s="3">
        <v>0.28571428571428498</v>
      </c>
      <c r="I4246" s="3">
        <v>1.3736263736263701</v>
      </c>
      <c r="J4246" s="3">
        <v>5.1785714285714199</v>
      </c>
      <c r="K4246" s="3">
        <v>2.9505494505494498</v>
      </c>
      <c r="L4246" s="3">
        <f>Table1[[#This Row],[Hours Qualified Activities Professional]]+Table1[[#This Row],[Hours Other Activity Staff]]</f>
        <v>8.1291208791208689</v>
      </c>
      <c r="M4246" s="3">
        <f>Table1[[#This Row],[Total Hours Activity Staff]]/Table1[[#This Row],[MDS Census]]</f>
        <v>0.10693119398670126</v>
      </c>
      <c r="N4246" s="3">
        <v>0.20879120879120799</v>
      </c>
      <c r="O4246" s="3">
        <v>10.846153846153801</v>
      </c>
      <c r="P4246" s="3">
        <f>Table1[[#This Row],[Hours Qualified Social Worker]]+Table1[[#This Row],[Hours Other Social Work Staff]]</f>
        <v>11.054945054945009</v>
      </c>
      <c r="Q4246" s="3">
        <f>Table1[[#This Row],[Total Hours Social Work Staff Per Resident Per Day]]/Table1[[#This Row],[MDS Census]]</f>
        <v>0.14541775079502689</v>
      </c>
      <c r="R4246" s="3"/>
      <c r="S4246"/>
    </row>
    <row r="4247" spans="1:19" x14ac:dyDescent="0.2">
      <c r="A4247" t="s">
        <v>5562</v>
      </c>
      <c r="B4247" t="s">
        <v>6370</v>
      </c>
      <c r="C4247" t="s">
        <v>6371</v>
      </c>
      <c r="D4247" t="s">
        <v>6369</v>
      </c>
      <c r="E4247" s="3">
        <v>37.813186813186803</v>
      </c>
      <c r="F4247" s="3">
        <v>5.71428571428571</v>
      </c>
      <c r="G4247" s="3">
        <v>6.5934065934065894E-2</v>
      </c>
      <c r="H4247" s="3">
        <v>0</v>
      </c>
      <c r="I4247" s="3">
        <v>0.17582417582417501</v>
      </c>
      <c r="J4247" s="3">
        <v>0</v>
      </c>
      <c r="K4247" s="3">
        <v>5.5706593406593399</v>
      </c>
      <c r="L4247" s="3">
        <f>Table1[[#This Row],[Hours Qualified Activities Professional]]+Table1[[#This Row],[Hours Other Activity Staff]]</f>
        <v>5.5706593406593399</v>
      </c>
      <c r="M4247" s="3">
        <f>Table1[[#This Row],[Total Hours Activity Staff]]/Table1[[#This Row],[MDS Census]]</f>
        <v>0.14732054635280445</v>
      </c>
      <c r="N4247" s="3">
        <v>0</v>
      </c>
      <c r="O4247" s="3">
        <v>4.5714285714285703</v>
      </c>
      <c r="P4247" s="3">
        <f>Table1[[#This Row],[Hours Qualified Social Worker]]+Table1[[#This Row],[Hours Other Social Work Staff]]</f>
        <v>4.5714285714285703</v>
      </c>
      <c r="Q4247" s="3">
        <f>Table1[[#This Row],[Total Hours Social Work Staff Per Resident Per Day]]/Table1[[#This Row],[MDS Census]]</f>
        <v>0.12089508863702413</v>
      </c>
      <c r="R4247" s="3"/>
      <c r="S4247"/>
    </row>
    <row r="4248" spans="1:19" x14ac:dyDescent="0.2">
      <c r="A4248" t="s">
        <v>5562</v>
      </c>
      <c r="B4248" t="s">
        <v>6373</v>
      </c>
      <c r="C4248" t="s">
        <v>1206</v>
      </c>
      <c r="D4248" t="s">
        <v>6372</v>
      </c>
      <c r="E4248" s="3">
        <v>134.48351648351601</v>
      </c>
      <c r="F4248" s="3">
        <v>0</v>
      </c>
      <c r="G4248" s="3">
        <v>0</v>
      </c>
      <c r="H4248" s="3">
        <v>0</v>
      </c>
      <c r="I4248" s="3">
        <v>0</v>
      </c>
      <c r="J4248" s="3">
        <v>5.5467032967032903</v>
      </c>
      <c r="K4248" s="3">
        <v>0</v>
      </c>
      <c r="L4248" s="3">
        <f>Table1[[#This Row],[Hours Qualified Activities Professional]]+Table1[[#This Row],[Hours Other Activity Staff]]</f>
        <v>5.5467032967032903</v>
      </c>
      <c r="M4248" s="3">
        <f>Table1[[#This Row],[Total Hours Activity Staff]]/Table1[[#This Row],[MDS Census]]</f>
        <v>4.1244484392874751E-2</v>
      </c>
      <c r="N4248" s="3">
        <v>0</v>
      </c>
      <c r="O4248" s="3">
        <v>0</v>
      </c>
      <c r="P4248" s="3">
        <f>Table1[[#This Row],[Hours Qualified Social Worker]]+Table1[[#This Row],[Hours Other Social Work Staff]]</f>
        <v>0</v>
      </c>
      <c r="Q4248" s="3">
        <f>Table1[[#This Row],[Total Hours Social Work Staff Per Resident Per Day]]/Table1[[#This Row],[MDS Census]]</f>
        <v>0</v>
      </c>
      <c r="R4248" s="3"/>
      <c r="S4248"/>
    </row>
    <row r="4249" spans="1:19" x14ac:dyDescent="0.2">
      <c r="A4249" t="s">
        <v>5562</v>
      </c>
      <c r="B4249" t="s">
        <v>376</v>
      </c>
      <c r="C4249" t="s">
        <v>5914</v>
      </c>
      <c r="D4249" t="s">
        <v>6374</v>
      </c>
      <c r="E4249" s="3">
        <v>46.010989010989</v>
      </c>
      <c r="F4249" s="3">
        <v>5.1868131868131799</v>
      </c>
      <c r="G4249" s="3">
        <v>1.09890109890109E-2</v>
      </c>
      <c r="H4249" s="3">
        <v>0.23626373626373601</v>
      </c>
      <c r="I4249" s="3">
        <v>0.40109890109890101</v>
      </c>
      <c r="J4249" s="3">
        <v>0</v>
      </c>
      <c r="K4249" s="3">
        <v>17.387912087911999</v>
      </c>
      <c r="L4249" s="3">
        <f>Table1[[#This Row],[Hours Qualified Activities Professional]]+Table1[[#This Row],[Hours Other Activity Staff]]</f>
        <v>17.387912087911999</v>
      </c>
      <c r="M4249" s="3">
        <f>Table1[[#This Row],[Total Hours Activity Staff]]/Table1[[#This Row],[MDS Census]]</f>
        <v>0.37790780988774597</v>
      </c>
      <c r="N4249" s="3">
        <v>5.1318681318681296</v>
      </c>
      <c r="O4249" s="3">
        <v>0</v>
      </c>
      <c r="P4249" s="3">
        <f>Table1[[#This Row],[Hours Qualified Social Worker]]+Table1[[#This Row],[Hours Other Social Work Staff]]</f>
        <v>5.1318681318681296</v>
      </c>
      <c r="Q4249" s="3">
        <f>Table1[[#This Row],[Total Hours Social Work Staff Per Resident Per Day]]/Table1[[#This Row],[MDS Census]]</f>
        <v>0.11153570575591112</v>
      </c>
      <c r="R4249" s="3"/>
      <c r="S4249"/>
    </row>
    <row r="4250" spans="1:19" x14ac:dyDescent="0.2">
      <c r="A4250" t="s">
        <v>5562</v>
      </c>
      <c r="B4250" t="s">
        <v>6376</v>
      </c>
      <c r="C4250" t="s">
        <v>786</v>
      </c>
      <c r="D4250" t="s">
        <v>6375</v>
      </c>
      <c r="E4250" s="3">
        <v>18.3186813186813</v>
      </c>
      <c r="F4250" s="3">
        <v>5.5384615384615303</v>
      </c>
      <c r="G4250" s="3">
        <v>5.4945054945054903E-2</v>
      </c>
      <c r="H4250" s="3">
        <v>6.4835164835164799E-2</v>
      </c>
      <c r="I4250" s="3">
        <v>9.4505494505494503E-2</v>
      </c>
      <c r="J4250" s="3">
        <v>5.39670329670329</v>
      </c>
      <c r="K4250" s="3">
        <v>0</v>
      </c>
      <c r="L4250" s="3">
        <f>Table1[[#This Row],[Hours Qualified Activities Professional]]+Table1[[#This Row],[Hours Other Activity Staff]]</f>
        <v>5.39670329670329</v>
      </c>
      <c r="M4250" s="3">
        <f>Table1[[#This Row],[Total Hours Activity Staff]]/Table1[[#This Row],[MDS Census]]</f>
        <v>0.29460107978404315</v>
      </c>
      <c r="N4250" s="3">
        <v>0.13186813186813101</v>
      </c>
      <c r="O4250" s="3">
        <v>0</v>
      </c>
      <c r="P4250" s="3">
        <f>Table1[[#This Row],[Hours Qualified Social Worker]]+Table1[[#This Row],[Hours Other Social Work Staff]]</f>
        <v>0.13186813186813101</v>
      </c>
      <c r="Q4250" s="3">
        <f>Table1[[#This Row],[Total Hours Social Work Staff Per Resident Per Day]]/Table1[[#This Row],[MDS Census]]</f>
        <v>7.1985602879423719E-3</v>
      </c>
      <c r="R4250" s="3"/>
      <c r="S4250"/>
    </row>
    <row r="4251" spans="1:19" x14ac:dyDescent="0.2">
      <c r="A4251" t="s">
        <v>5562</v>
      </c>
      <c r="B4251" t="s">
        <v>6376</v>
      </c>
      <c r="C4251" t="s">
        <v>786</v>
      </c>
      <c r="D4251" t="s">
        <v>6377</v>
      </c>
      <c r="E4251" s="3">
        <v>48.131868131868103</v>
      </c>
      <c r="F4251" s="3">
        <v>5.4945054945054901</v>
      </c>
      <c r="G4251" s="3">
        <v>0</v>
      </c>
      <c r="H4251" s="3">
        <v>0.18131868131868101</v>
      </c>
      <c r="I4251" s="3">
        <v>0.37637362637362598</v>
      </c>
      <c r="J4251" s="3">
        <v>4.6703296703296697</v>
      </c>
      <c r="K4251" s="3">
        <v>4.8296703296703196</v>
      </c>
      <c r="L4251" s="3">
        <f>Table1[[#This Row],[Hours Qualified Activities Professional]]+Table1[[#This Row],[Hours Other Activity Staff]]</f>
        <v>9.4999999999999893</v>
      </c>
      <c r="M4251" s="3">
        <f>Table1[[#This Row],[Total Hours Activity Staff]]/Table1[[#This Row],[MDS Census]]</f>
        <v>0.19737442922374418</v>
      </c>
      <c r="N4251" s="3">
        <v>0</v>
      </c>
      <c r="O4251" s="3">
        <v>5.23351648351648</v>
      </c>
      <c r="P4251" s="3">
        <f>Table1[[#This Row],[Hours Qualified Social Worker]]+Table1[[#This Row],[Hours Other Social Work Staff]]</f>
        <v>5.23351648351648</v>
      </c>
      <c r="Q4251" s="3">
        <f>Table1[[#This Row],[Total Hours Social Work Staff Per Resident Per Day]]/Table1[[#This Row],[MDS Census]]</f>
        <v>0.10873287671232876</v>
      </c>
      <c r="R4251" s="3"/>
      <c r="S4251"/>
    </row>
    <row r="4252" spans="1:19" x14ac:dyDescent="0.2">
      <c r="A4252" t="s">
        <v>5562</v>
      </c>
      <c r="B4252" t="s">
        <v>6379</v>
      </c>
      <c r="C4252" t="s">
        <v>5670</v>
      </c>
      <c r="D4252" t="s">
        <v>6378</v>
      </c>
      <c r="E4252" s="3">
        <v>56</v>
      </c>
      <c r="F4252" s="3">
        <v>5.71428571428571</v>
      </c>
      <c r="G4252" s="3">
        <v>0</v>
      </c>
      <c r="H4252" s="3">
        <v>0.24175824175824101</v>
      </c>
      <c r="I4252" s="3">
        <v>0.29120879120879101</v>
      </c>
      <c r="J4252" s="3">
        <v>0</v>
      </c>
      <c r="K4252" s="3">
        <v>4.0576923076923004</v>
      </c>
      <c r="L4252" s="3">
        <f>Table1[[#This Row],[Hours Qualified Activities Professional]]+Table1[[#This Row],[Hours Other Activity Staff]]</f>
        <v>4.0576923076923004</v>
      </c>
      <c r="M4252" s="3">
        <f>Table1[[#This Row],[Total Hours Activity Staff]]/Table1[[#This Row],[MDS Census]]</f>
        <v>7.2458791208791076E-2</v>
      </c>
      <c r="N4252" s="3">
        <v>0</v>
      </c>
      <c r="O4252" s="3">
        <v>0</v>
      </c>
      <c r="P4252" s="3">
        <f>Table1[[#This Row],[Hours Qualified Social Worker]]+Table1[[#This Row],[Hours Other Social Work Staff]]</f>
        <v>0</v>
      </c>
      <c r="Q4252" s="3">
        <f>Table1[[#This Row],[Total Hours Social Work Staff Per Resident Per Day]]/Table1[[#This Row],[MDS Census]]</f>
        <v>0</v>
      </c>
      <c r="R4252" s="3"/>
      <c r="S4252"/>
    </row>
    <row r="4253" spans="1:19" x14ac:dyDescent="0.2">
      <c r="A4253" t="s">
        <v>5562</v>
      </c>
      <c r="B4253" t="s">
        <v>6379</v>
      </c>
      <c r="C4253" t="s">
        <v>5670</v>
      </c>
      <c r="D4253" t="s">
        <v>6380</v>
      </c>
      <c r="E4253" s="3">
        <v>34.450549450549403</v>
      </c>
      <c r="F4253" s="3">
        <v>7.6607692307692297</v>
      </c>
      <c r="G4253" s="3">
        <v>0</v>
      </c>
      <c r="H4253" s="3">
        <v>0.189560439560439</v>
      </c>
      <c r="I4253" s="3">
        <v>0.38461538461538403</v>
      </c>
      <c r="J4253" s="3">
        <v>0.78846153846153799</v>
      </c>
      <c r="K4253" s="3">
        <v>4.24175824175824</v>
      </c>
      <c r="L4253" s="3">
        <f>Table1[[#This Row],[Hours Qualified Activities Professional]]+Table1[[#This Row],[Hours Other Activity Staff]]</f>
        <v>5.0302197802197783</v>
      </c>
      <c r="M4253" s="3">
        <f>Table1[[#This Row],[Total Hours Activity Staff]]/Table1[[#This Row],[MDS Census]]</f>
        <v>0.14601275917065407</v>
      </c>
      <c r="N4253" s="3">
        <v>0</v>
      </c>
      <c r="O4253" s="3">
        <v>0</v>
      </c>
      <c r="P4253" s="3">
        <f>Table1[[#This Row],[Hours Qualified Social Worker]]+Table1[[#This Row],[Hours Other Social Work Staff]]</f>
        <v>0</v>
      </c>
      <c r="Q4253" s="3">
        <f>Table1[[#This Row],[Total Hours Social Work Staff Per Resident Per Day]]/Table1[[#This Row],[MDS Census]]</f>
        <v>0</v>
      </c>
      <c r="R4253" s="3"/>
      <c r="S4253"/>
    </row>
    <row r="4254" spans="1:19" x14ac:dyDescent="0.2">
      <c r="A4254" t="s">
        <v>5562</v>
      </c>
      <c r="B4254" t="s">
        <v>6382</v>
      </c>
      <c r="C4254" t="s">
        <v>5961</v>
      </c>
      <c r="D4254" t="s">
        <v>6381</v>
      </c>
      <c r="E4254" s="3">
        <v>27.1428571428571</v>
      </c>
      <c r="F4254" s="3">
        <v>5.71428571428571</v>
      </c>
      <c r="G4254" s="3">
        <v>0</v>
      </c>
      <c r="H4254" s="3">
        <v>0.125494505494505</v>
      </c>
      <c r="I4254" s="3">
        <v>0.26373626373626302</v>
      </c>
      <c r="J4254" s="3">
        <v>5.4230769230769198</v>
      </c>
      <c r="K4254" s="3">
        <v>0</v>
      </c>
      <c r="L4254" s="3">
        <f>Table1[[#This Row],[Hours Qualified Activities Professional]]+Table1[[#This Row],[Hours Other Activity Staff]]</f>
        <v>5.4230769230769198</v>
      </c>
      <c r="M4254" s="3">
        <f>Table1[[#This Row],[Total Hours Activity Staff]]/Table1[[#This Row],[MDS Census]]</f>
        <v>0.19979757085020264</v>
      </c>
      <c r="N4254" s="3">
        <v>0</v>
      </c>
      <c r="O4254" s="3">
        <v>0</v>
      </c>
      <c r="P4254" s="3">
        <f>Table1[[#This Row],[Hours Qualified Social Worker]]+Table1[[#This Row],[Hours Other Social Work Staff]]</f>
        <v>0</v>
      </c>
      <c r="Q4254" s="3">
        <f>Table1[[#This Row],[Total Hours Social Work Staff Per Resident Per Day]]/Table1[[#This Row],[MDS Census]]</f>
        <v>0</v>
      </c>
      <c r="R4254" s="3"/>
      <c r="S4254"/>
    </row>
    <row r="4255" spans="1:19" x14ac:dyDescent="0.2">
      <c r="A4255" t="s">
        <v>5562</v>
      </c>
      <c r="B4255" t="s">
        <v>6382</v>
      </c>
      <c r="C4255" t="s">
        <v>5961</v>
      </c>
      <c r="D4255" t="s">
        <v>6383</v>
      </c>
      <c r="E4255" s="3">
        <v>22.901098901098901</v>
      </c>
      <c r="F4255" s="3">
        <v>5.71428571428571</v>
      </c>
      <c r="G4255" s="3">
        <v>0</v>
      </c>
      <c r="H4255" s="3">
        <v>0.108901098901098</v>
      </c>
      <c r="I4255" s="3">
        <v>0.26373626373626302</v>
      </c>
      <c r="J4255" s="3">
        <v>3.2115384615384599</v>
      </c>
      <c r="K4255" s="3">
        <v>0</v>
      </c>
      <c r="L4255" s="3">
        <f>Table1[[#This Row],[Hours Qualified Activities Professional]]+Table1[[#This Row],[Hours Other Activity Staff]]</f>
        <v>3.2115384615384599</v>
      </c>
      <c r="M4255" s="3">
        <f>Table1[[#This Row],[Total Hours Activity Staff]]/Table1[[#This Row],[MDS Census]]</f>
        <v>0.14023512476007671</v>
      </c>
      <c r="N4255" s="3">
        <v>0</v>
      </c>
      <c r="O4255" s="3">
        <v>5.5686813186813104</v>
      </c>
      <c r="P4255" s="3">
        <f>Table1[[#This Row],[Hours Qualified Social Worker]]+Table1[[#This Row],[Hours Other Social Work Staff]]</f>
        <v>5.5686813186813104</v>
      </c>
      <c r="Q4255" s="3">
        <f>Table1[[#This Row],[Total Hours Social Work Staff Per Resident Per Day]]/Table1[[#This Row],[MDS Census]]</f>
        <v>0.24316218809980769</v>
      </c>
      <c r="R4255" s="3"/>
      <c r="S4255"/>
    </row>
    <row r="4256" spans="1:19" x14ac:dyDescent="0.2">
      <c r="A4256" t="s">
        <v>5562</v>
      </c>
      <c r="B4256" t="s">
        <v>6385</v>
      </c>
      <c r="C4256" t="s">
        <v>4806</v>
      </c>
      <c r="D4256" t="s">
        <v>6384</v>
      </c>
      <c r="E4256" s="3">
        <v>174.736263736263</v>
      </c>
      <c r="F4256" s="3">
        <v>11.1483516483516</v>
      </c>
      <c r="G4256" s="3">
        <v>0.329670329670329</v>
      </c>
      <c r="H4256" s="3">
        <v>0.64285714285714202</v>
      </c>
      <c r="I4256" s="3">
        <v>1.4505494505494501</v>
      </c>
      <c r="J4256" s="3">
        <v>5.2307692307692299</v>
      </c>
      <c r="K4256" s="3">
        <v>19.010989010989</v>
      </c>
      <c r="L4256" s="3">
        <f>Table1[[#This Row],[Hours Qualified Activities Professional]]+Table1[[#This Row],[Hours Other Activity Staff]]</f>
        <v>24.24175824175823</v>
      </c>
      <c r="M4256" s="3">
        <f>Table1[[#This Row],[Total Hours Activity Staff]]/Table1[[#This Row],[MDS Census]]</f>
        <v>0.13873341299289405</v>
      </c>
      <c r="N4256" s="3">
        <v>4.3956043956043897E-2</v>
      </c>
      <c r="O4256" s="3">
        <v>9.4725274725274708</v>
      </c>
      <c r="P4256" s="3">
        <f>Table1[[#This Row],[Hours Qualified Social Worker]]+Table1[[#This Row],[Hours Other Social Work Staff]]</f>
        <v>9.5164835164835146</v>
      </c>
      <c r="Q4256" s="3">
        <f>Table1[[#This Row],[Total Hours Social Work Staff Per Resident Per Day]]/Table1[[#This Row],[MDS Census]]</f>
        <v>5.4461983523049082E-2</v>
      </c>
      <c r="R4256" s="3"/>
      <c r="S4256"/>
    </row>
    <row r="4257" spans="1:19" x14ac:dyDescent="0.2">
      <c r="A4257" t="s">
        <v>5562</v>
      </c>
      <c r="B4257" t="s">
        <v>6385</v>
      </c>
      <c r="C4257" t="s">
        <v>4806</v>
      </c>
      <c r="D4257" t="s">
        <v>6386</v>
      </c>
      <c r="E4257" s="3">
        <v>145.26373626373601</v>
      </c>
      <c r="F4257" s="3">
        <v>9.6510989010988997</v>
      </c>
      <c r="G4257" s="3">
        <v>1.3681318681318599</v>
      </c>
      <c r="H4257" s="3">
        <v>0.48626373626373598</v>
      </c>
      <c r="I4257" s="3">
        <v>0.97252747252747196</v>
      </c>
      <c r="J4257" s="3">
        <v>5.3489010989010897</v>
      </c>
      <c r="K4257" s="3">
        <v>20.6428571428571</v>
      </c>
      <c r="L4257" s="3">
        <f>Table1[[#This Row],[Hours Qualified Activities Professional]]+Table1[[#This Row],[Hours Other Activity Staff]]</f>
        <v>25.991758241758191</v>
      </c>
      <c r="M4257" s="3">
        <f>Table1[[#This Row],[Total Hours Activity Staff]]/Table1[[#This Row],[MDS Census]]</f>
        <v>0.17892805809819196</v>
      </c>
      <c r="N4257" s="3">
        <v>4.3956043956043897E-2</v>
      </c>
      <c r="O4257" s="3">
        <v>5.4780219780219701</v>
      </c>
      <c r="P4257" s="3">
        <f>Table1[[#This Row],[Hours Qualified Social Worker]]+Table1[[#This Row],[Hours Other Social Work Staff]]</f>
        <v>5.5219780219780139</v>
      </c>
      <c r="Q4257" s="3">
        <f>Table1[[#This Row],[Total Hours Social Work Staff Per Resident Per Day]]/Table1[[#This Row],[MDS Census]]</f>
        <v>3.8013465466374172E-2</v>
      </c>
      <c r="R4257" s="3"/>
      <c r="S4257"/>
    </row>
    <row r="4258" spans="1:19" x14ac:dyDescent="0.2">
      <c r="A4258" t="s">
        <v>5562</v>
      </c>
      <c r="B4258" t="s">
        <v>6385</v>
      </c>
      <c r="C4258" t="s">
        <v>4806</v>
      </c>
      <c r="D4258" t="s">
        <v>6387</v>
      </c>
      <c r="E4258" s="3">
        <v>121.83516483516399</v>
      </c>
      <c r="F4258" s="3">
        <v>5.0989010989010897</v>
      </c>
      <c r="G4258" s="3">
        <v>2.2857142857142798</v>
      </c>
      <c r="H4258" s="3">
        <v>0.39560439560439498</v>
      </c>
      <c r="I4258" s="3">
        <v>0</v>
      </c>
      <c r="J4258" s="3">
        <v>5.2967032967032903</v>
      </c>
      <c r="K4258" s="3">
        <v>42.604395604395599</v>
      </c>
      <c r="L4258" s="3">
        <f>Table1[[#This Row],[Hours Qualified Activities Professional]]+Table1[[#This Row],[Hours Other Activity Staff]]</f>
        <v>47.901098901098891</v>
      </c>
      <c r="M4258" s="3">
        <f>Table1[[#This Row],[Total Hours Activity Staff]]/Table1[[#This Row],[MDS Census]]</f>
        <v>0.39316316406602592</v>
      </c>
      <c r="N4258" s="3">
        <v>0</v>
      </c>
      <c r="O4258" s="3">
        <v>5.6263736263736197</v>
      </c>
      <c r="P4258" s="3">
        <f>Table1[[#This Row],[Hours Qualified Social Worker]]+Table1[[#This Row],[Hours Other Social Work Staff]]</f>
        <v>5.6263736263736197</v>
      </c>
      <c r="Q4258" s="3">
        <f>Table1[[#This Row],[Total Hours Social Work Staff Per Resident Per Day]]/Table1[[#This Row],[MDS Census]]</f>
        <v>4.6180211057996114E-2</v>
      </c>
      <c r="R4258" s="3"/>
      <c r="S4258"/>
    </row>
    <row r="4259" spans="1:19" x14ac:dyDescent="0.2">
      <c r="A4259" t="s">
        <v>5562</v>
      </c>
      <c r="B4259" t="s">
        <v>6385</v>
      </c>
      <c r="C4259" t="s">
        <v>4806</v>
      </c>
      <c r="D4259" t="s">
        <v>6388</v>
      </c>
      <c r="E4259" s="3">
        <v>87.747252747252702</v>
      </c>
      <c r="F4259" s="3">
        <v>1.1252747252747199</v>
      </c>
      <c r="G4259" s="3">
        <v>0.104395604395604</v>
      </c>
      <c r="H4259" s="3">
        <v>0.42307692307692302</v>
      </c>
      <c r="I4259" s="3">
        <v>1.0219780219780199</v>
      </c>
      <c r="J4259" s="3">
        <v>4.6496703296703199</v>
      </c>
      <c r="K4259" s="3">
        <v>27.6513186813186</v>
      </c>
      <c r="L4259" s="3">
        <f>Table1[[#This Row],[Hours Qualified Activities Professional]]+Table1[[#This Row],[Hours Other Activity Staff]]</f>
        <v>32.300989010988921</v>
      </c>
      <c r="M4259" s="3">
        <f>Table1[[#This Row],[Total Hours Activity Staff]]/Table1[[#This Row],[MDS Census]]</f>
        <v>0.36811396368190274</v>
      </c>
      <c r="N4259" s="3">
        <v>2.3970329670329602</v>
      </c>
      <c r="O4259" s="3">
        <v>9.7839560439560405</v>
      </c>
      <c r="P4259" s="3">
        <f>Table1[[#This Row],[Hours Qualified Social Worker]]+Table1[[#This Row],[Hours Other Social Work Staff]]</f>
        <v>12.180989010989</v>
      </c>
      <c r="Q4259" s="3">
        <f>Table1[[#This Row],[Total Hours Social Work Staff Per Resident Per Day]]/Table1[[#This Row],[MDS Census]]</f>
        <v>0.1388190356919223</v>
      </c>
      <c r="R4259" s="3"/>
      <c r="S4259"/>
    </row>
    <row r="4260" spans="1:19" x14ac:dyDescent="0.2">
      <c r="A4260" t="s">
        <v>5562</v>
      </c>
      <c r="B4260" t="s">
        <v>6385</v>
      </c>
      <c r="C4260" t="s">
        <v>4806</v>
      </c>
      <c r="D4260" t="s">
        <v>6389</v>
      </c>
      <c r="E4260" s="3">
        <v>187.42857142857099</v>
      </c>
      <c r="F4260" s="3">
        <v>41.406593406593402</v>
      </c>
      <c r="G4260" s="3">
        <v>0.71428571428571397</v>
      </c>
      <c r="H4260" s="3">
        <v>0.53296703296703196</v>
      </c>
      <c r="I4260" s="3">
        <v>64.085164835164804</v>
      </c>
      <c r="J4260" s="3">
        <v>25.8873626373626</v>
      </c>
      <c r="K4260" s="3">
        <v>0.13186813186813101</v>
      </c>
      <c r="L4260" s="3">
        <f>Table1[[#This Row],[Hours Qualified Activities Professional]]+Table1[[#This Row],[Hours Other Activity Staff]]</f>
        <v>26.019230769230731</v>
      </c>
      <c r="M4260" s="3">
        <f>Table1[[#This Row],[Total Hours Activity Staff]]/Table1[[#This Row],[MDS Census]]</f>
        <v>0.1388221153846155</v>
      </c>
      <c r="N4260" s="3">
        <v>35.214285714285701</v>
      </c>
      <c r="O4260" s="3">
        <v>4.3956043956043897E-2</v>
      </c>
      <c r="P4260" s="3">
        <f>Table1[[#This Row],[Hours Qualified Social Worker]]+Table1[[#This Row],[Hours Other Social Work Staff]]</f>
        <v>35.258241758241745</v>
      </c>
      <c r="Q4260" s="3">
        <f>Table1[[#This Row],[Total Hours Social Work Staff Per Resident Per Day]]/Table1[[#This Row],[MDS Census]]</f>
        <v>0.18811561913696098</v>
      </c>
      <c r="R4260" s="3"/>
      <c r="S4260"/>
    </row>
    <row r="4261" spans="1:19" x14ac:dyDescent="0.2">
      <c r="A4261" t="s">
        <v>5562</v>
      </c>
      <c r="B4261" t="s">
        <v>6385</v>
      </c>
      <c r="C4261" t="s">
        <v>4806</v>
      </c>
      <c r="D4261" t="s">
        <v>6390</v>
      </c>
      <c r="E4261" s="3">
        <v>112.087912087912</v>
      </c>
      <c r="F4261" s="3">
        <v>5.0109890109890101</v>
      </c>
      <c r="G4261" s="3">
        <v>2.2857142857142798</v>
      </c>
      <c r="H4261" s="3">
        <v>0.439560439560439</v>
      </c>
      <c r="I4261" s="3">
        <v>0</v>
      </c>
      <c r="J4261" s="3">
        <v>4.3076923076923004</v>
      </c>
      <c r="K4261" s="3">
        <v>14.609890109890101</v>
      </c>
      <c r="L4261" s="3">
        <f>Table1[[#This Row],[Hours Qualified Activities Professional]]+Table1[[#This Row],[Hours Other Activity Staff]]</f>
        <v>18.917582417582402</v>
      </c>
      <c r="M4261" s="3">
        <f>Table1[[#This Row],[Total Hours Activity Staff]]/Table1[[#This Row],[MDS Census]]</f>
        <v>0.16877450980392156</v>
      </c>
      <c r="N4261" s="3">
        <v>0</v>
      </c>
      <c r="O4261" s="3">
        <v>9.21703296703296</v>
      </c>
      <c r="P4261" s="3">
        <f>Table1[[#This Row],[Hours Qualified Social Worker]]+Table1[[#This Row],[Hours Other Social Work Staff]]</f>
        <v>9.21703296703296</v>
      </c>
      <c r="Q4261" s="3">
        <f>Table1[[#This Row],[Total Hours Social Work Staff Per Resident Per Day]]/Table1[[#This Row],[MDS Census]]</f>
        <v>8.2230392156862744E-2</v>
      </c>
      <c r="R4261" s="3"/>
      <c r="S4261"/>
    </row>
    <row r="4262" spans="1:19" x14ac:dyDescent="0.2">
      <c r="A4262" t="s">
        <v>5562</v>
      </c>
      <c r="B4262" t="s">
        <v>6385</v>
      </c>
      <c r="C4262" t="s">
        <v>4806</v>
      </c>
      <c r="D4262" t="s">
        <v>6391</v>
      </c>
      <c r="E4262" s="3">
        <v>45.417582417582402</v>
      </c>
      <c r="F4262" s="3">
        <v>4.48351648351648</v>
      </c>
      <c r="G4262" s="3">
        <v>0</v>
      </c>
      <c r="H4262" s="3">
        <v>0</v>
      </c>
      <c r="I4262" s="3">
        <v>0</v>
      </c>
      <c r="J4262" s="3">
        <v>0</v>
      </c>
      <c r="K4262" s="3">
        <v>23.6186813186813</v>
      </c>
      <c r="L4262" s="3">
        <f>Table1[[#This Row],[Hours Qualified Activities Professional]]+Table1[[#This Row],[Hours Other Activity Staff]]</f>
        <v>23.6186813186813</v>
      </c>
      <c r="M4262" s="3">
        <f>Table1[[#This Row],[Total Hours Activity Staff]]/Table1[[#This Row],[MDS Census]]</f>
        <v>0.52003387369949172</v>
      </c>
      <c r="N4262" s="3">
        <v>0</v>
      </c>
      <c r="O4262" s="3">
        <v>9.8796703296703203</v>
      </c>
      <c r="P4262" s="3">
        <f>Table1[[#This Row],[Hours Qualified Social Worker]]+Table1[[#This Row],[Hours Other Social Work Staff]]</f>
        <v>9.8796703296703203</v>
      </c>
      <c r="Q4262" s="3">
        <f>Table1[[#This Row],[Total Hours Social Work Staff Per Resident Per Day]]/Table1[[#This Row],[MDS Census]]</f>
        <v>0.21752963948705528</v>
      </c>
      <c r="R4262" s="3"/>
      <c r="S4262"/>
    </row>
    <row r="4263" spans="1:19" x14ac:dyDescent="0.2">
      <c r="A4263" t="s">
        <v>5562</v>
      </c>
      <c r="B4263" t="s">
        <v>6385</v>
      </c>
      <c r="C4263" t="s">
        <v>4806</v>
      </c>
      <c r="D4263" t="s">
        <v>6392</v>
      </c>
      <c r="E4263" s="3">
        <v>113.208791208791</v>
      </c>
      <c r="F4263" s="3">
        <v>11.120879120879099</v>
      </c>
      <c r="G4263" s="3">
        <v>8.7912087912087905E-2</v>
      </c>
      <c r="H4263" s="3">
        <v>0</v>
      </c>
      <c r="I4263" s="3">
        <v>0</v>
      </c>
      <c r="J4263" s="3">
        <v>0</v>
      </c>
      <c r="K4263" s="3">
        <v>15.418681318681299</v>
      </c>
      <c r="L4263" s="3">
        <f>Table1[[#This Row],[Hours Qualified Activities Professional]]+Table1[[#This Row],[Hours Other Activity Staff]]</f>
        <v>15.418681318681299</v>
      </c>
      <c r="M4263" s="3">
        <f>Table1[[#This Row],[Total Hours Activity Staff]]/Table1[[#This Row],[MDS Census]]</f>
        <v>0.1361968549796157</v>
      </c>
      <c r="N4263" s="3">
        <v>0</v>
      </c>
      <c r="O4263" s="3">
        <v>11.5406593406593</v>
      </c>
      <c r="P4263" s="3">
        <f>Table1[[#This Row],[Hours Qualified Social Worker]]+Table1[[#This Row],[Hours Other Social Work Staff]]</f>
        <v>11.5406593406593</v>
      </c>
      <c r="Q4263" s="3">
        <f>Table1[[#This Row],[Total Hours Social Work Staff Per Resident Per Day]]/Table1[[#This Row],[MDS Census]]</f>
        <v>0.10194137060764882</v>
      </c>
      <c r="R4263" s="3"/>
      <c r="S4263"/>
    </row>
    <row r="4264" spans="1:19" x14ac:dyDescent="0.2">
      <c r="A4264" t="s">
        <v>5562</v>
      </c>
      <c r="B4264" t="s">
        <v>6385</v>
      </c>
      <c r="C4264" t="s">
        <v>4806</v>
      </c>
      <c r="D4264" t="s">
        <v>6393</v>
      </c>
      <c r="E4264" s="3">
        <v>173.12087912087901</v>
      </c>
      <c r="F4264" s="3">
        <v>5.4505494505494498</v>
      </c>
      <c r="G4264" s="3">
        <v>0</v>
      </c>
      <c r="H4264" s="3">
        <v>0</v>
      </c>
      <c r="I4264" s="3">
        <v>1.75824175824175</v>
      </c>
      <c r="J4264" s="3">
        <v>0</v>
      </c>
      <c r="K4264" s="3">
        <v>35.063736263736203</v>
      </c>
      <c r="L4264" s="3">
        <f>Table1[[#This Row],[Hours Qualified Activities Professional]]+Table1[[#This Row],[Hours Other Activity Staff]]</f>
        <v>35.063736263736203</v>
      </c>
      <c r="M4264" s="3">
        <f>Table1[[#This Row],[Total Hours Activity Staff]]/Table1[[#This Row],[MDS Census]]</f>
        <v>0.20253903770470968</v>
      </c>
      <c r="N4264" s="3">
        <v>5.3175824175824102</v>
      </c>
      <c r="O4264" s="3">
        <v>20.7098901098901</v>
      </c>
      <c r="P4264" s="3">
        <f>Table1[[#This Row],[Hours Qualified Social Worker]]+Table1[[#This Row],[Hours Other Social Work Staff]]</f>
        <v>26.027472527472511</v>
      </c>
      <c r="Q4264" s="3">
        <f>Table1[[#This Row],[Total Hours Social Work Staff Per Resident Per Day]]/Table1[[#This Row],[MDS Census]]</f>
        <v>0.15034277009013583</v>
      </c>
      <c r="R4264" s="3"/>
      <c r="S4264"/>
    </row>
    <row r="4265" spans="1:19" x14ac:dyDescent="0.2">
      <c r="A4265" t="s">
        <v>5562</v>
      </c>
      <c r="B4265" t="s">
        <v>6385</v>
      </c>
      <c r="C4265" t="s">
        <v>4806</v>
      </c>
      <c r="D4265" t="s">
        <v>6394</v>
      </c>
      <c r="E4265" s="3">
        <v>64.274725274725199</v>
      </c>
      <c r="F4265" s="3">
        <v>29.519230769230699</v>
      </c>
      <c r="G4265" s="3">
        <v>0.26373626373626302</v>
      </c>
      <c r="H4265" s="3">
        <v>0.24725274725274701</v>
      </c>
      <c r="I4265" s="3">
        <v>39.747252747252702</v>
      </c>
      <c r="J4265" s="3">
        <v>14</v>
      </c>
      <c r="K4265" s="3">
        <v>4.3956043956043897E-2</v>
      </c>
      <c r="L4265" s="3">
        <f>Table1[[#This Row],[Hours Qualified Activities Professional]]+Table1[[#This Row],[Hours Other Activity Staff]]</f>
        <v>14.043956043956044</v>
      </c>
      <c r="M4265" s="3">
        <f>Table1[[#This Row],[Total Hours Activity Staff]]/Table1[[#This Row],[MDS Census]]</f>
        <v>0.21849888869892314</v>
      </c>
      <c r="N4265" s="3">
        <v>5.71428571428571</v>
      </c>
      <c r="O4265" s="3">
        <v>4.3956043956043897E-2</v>
      </c>
      <c r="P4265" s="3">
        <f>Table1[[#This Row],[Hours Qualified Social Worker]]+Table1[[#This Row],[Hours Other Social Work Staff]]</f>
        <v>5.7582417582417538</v>
      </c>
      <c r="Q4265" s="3">
        <f>Table1[[#This Row],[Total Hours Social Work Staff Per Resident Per Day]]/Table1[[#This Row],[MDS Census]]</f>
        <v>8.9587963754487979E-2</v>
      </c>
      <c r="R4265" s="3"/>
      <c r="S4265"/>
    </row>
    <row r="4266" spans="1:19" x14ac:dyDescent="0.2">
      <c r="A4266" t="s">
        <v>5562</v>
      </c>
      <c r="B4266" t="s">
        <v>6385</v>
      </c>
      <c r="C4266" t="s">
        <v>4806</v>
      </c>
      <c r="D4266" t="s">
        <v>6395</v>
      </c>
      <c r="E4266" s="3">
        <v>76.208791208791197</v>
      </c>
      <c r="F4266" s="3">
        <v>11.785714285714199</v>
      </c>
      <c r="G4266" s="3">
        <v>1.6483516483516401E-2</v>
      </c>
      <c r="H4266" s="3">
        <v>0.45879120879120799</v>
      </c>
      <c r="I4266" s="3">
        <v>1.1428571428571399</v>
      </c>
      <c r="J4266" s="3">
        <v>0</v>
      </c>
      <c r="K4266" s="3">
        <v>8.1620879120879106</v>
      </c>
      <c r="L4266" s="3">
        <f>Table1[[#This Row],[Hours Qualified Activities Professional]]+Table1[[#This Row],[Hours Other Activity Staff]]</f>
        <v>8.1620879120879106</v>
      </c>
      <c r="M4266" s="3">
        <f>Table1[[#This Row],[Total Hours Activity Staff]]/Table1[[#This Row],[MDS Census]]</f>
        <v>0.10710165825522711</v>
      </c>
      <c r="N4266" s="3">
        <v>0.26373626373626302</v>
      </c>
      <c r="O4266" s="3">
        <v>11.0906593406593</v>
      </c>
      <c r="P4266" s="3">
        <f>Table1[[#This Row],[Hours Qualified Social Worker]]+Table1[[#This Row],[Hours Other Social Work Staff]]</f>
        <v>11.354395604395563</v>
      </c>
      <c r="Q4266" s="3">
        <f>Table1[[#This Row],[Total Hours Social Work Staff Per Resident Per Day]]/Table1[[#This Row],[MDS Census]]</f>
        <v>0.14899062725306364</v>
      </c>
      <c r="R4266" s="3"/>
      <c r="S4266"/>
    </row>
    <row r="4267" spans="1:19" x14ac:dyDescent="0.2">
      <c r="A4267" t="s">
        <v>5562</v>
      </c>
      <c r="B4267" t="s">
        <v>6397</v>
      </c>
      <c r="C4267" t="s">
        <v>5875</v>
      </c>
      <c r="D4267" t="s">
        <v>6396</v>
      </c>
      <c r="E4267" s="3">
        <v>77.956043956043899</v>
      </c>
      <c r="F4267" s="3">
        <v>5.6263736263736197</v>
      </c>
      <c r="G4267" s="3">
        <v>0.77197802197802101</v>
      </c>
      <c r="H4267" s="3">
        <v>0.36263736263736202</v>
      </c>
      <c r="I4267" s="3">
        <v>0.48901098901098899</v>
      </c>
      <c r="J4267" s="3">
        <v>0</v>
      </c>
      <c r="K4267" s="3">
        <v>0</v>
      </c>
      <c r="L4267" s="3">
        <f>Table1[[#This Row],[Hours Qualified Activities Professional]]+Table1[[#This Row],[Hours Other Activity Staff]]</f>
        <v>0</v>
      </c>
      <c r="M4267" s="3">
        <f>Table1[[#This Row],[Total Hours Activity Staff]]/Table1[[#This Row],[MDS Census]]</f>
        <v>0</v>
      </c>
      <c r="N4267" s="3">
        <v>6.0439560439560398E-2</v>
      </c>
      <c r="O4267" s="3">
        <v>5.6263736263736197</v>
      </c>
      <c r="P4267" s="3">
        <f>Table1[[#This Row],[Hours Qualified Social Worker]]+Table1[[#This Row],[Hours Other Social Work Staff]]</f>
        <v>5.6868131868131799</v>
      </c>
      <c r="Q4267" s="3">
        <f>Table1[[#This Row],[Total Hours Social Work Staff Per Resident Per Day]]/Table1[[#This Row],[MDS Census]]</f>
        <v>7.2948970961375773E-2</v>
      </c>
      <c r="R4267" s="3"/>
      <c r="S4267"/>
    </row>
    <row r="4268" spans="1:19" x14ac:dyDescent="0.2">
      <c r="A4268" t="s">
        <v>5562</v>
      </c>
      <c r="B4268" t="s">
        <v>6397</v>
      </c>
      <c r="C4268" t="s">
        <v>5875</v>
      </c>
      <c r="D4268" t="s">
        <v>6398</v>
      </c>
      <c r="E4268" s="3">
        <v>97.373626373626294</v>
      </c>
      <c r="F4268" s="3">
        <v>6.5879120879120796</v>
      </c>
      <c r="G4268" s="3">
        <v>0.39560439560439498</v>
      </c>
      <c r="H4268" s="3">
        <v>0</v>
      </c>
      <c r="I4268" s="3">
        <v>0</v>
      </c>
      <c r="J4268" s="3">
        <v>5.8708791208791196</v>
      </c>
      <c r="K4268" s="3">
        <v>16.236263736263702</v>
      </c>
      <c r="L4268" s="3">
        <f>Table1[[#This Row],[Hours Qualified Activities Professional]]+Table1[[#This Row],[Hours Other Activity Staff]]</f>
        <v>22.107142857142822</v>
      </c>
      <c r="M4268" s="3">
        <f>Table1[[#This Row],[Total Hours Activity Staff]]/Table1[[#This Row],[MDS Census]]</f>
        <v>0.22703419478614134</v>
      </c>
      <c r="N4268" s="3">
        <v>0</v>
      </c>
      <c r="O4268" s="3">
        <v>26.2335164835164</v>
      </c>
      <c r="P4268" s="3">
        <f>Table1[[#This Row],[Hours Qualified Social Worker]]+Table1[[#This Row],[Hours Other Social Work Staff]]</f>
        <v>26.2335164835164</v>
      </c>
      <c r="Q4268" s="3">
        <f>Table1[[#This Row],[Total Hours Social Work Staff Per Resident Per Day]]/Table1[[#This Row],[MDS Census]]</f>
        <v>0.26941090170409598</v>
      </c>
      <c r="R4268" s="3"/>
      <c r="S4268"/>
    </row>
    <row r="4269" spans="1:19" x14ac:dyDescent="0.2">
      <c r="A4269" t="s">
        <v>5562</v>
      </c>
      <c r="B4269" t="s">
        <v>6397</v>
      </c>
      <c r="C4269" t="s">
        <v>5875</v>
      </c>
      <c r="D4269" t="s">
        <v>6399</v>
      </c>
      <c r="E4269" s="3">
        <v>102.85714285714199</v>
      </c>
      <c r="F4269" s="3">
        <v>5.4010989010988997</v>
      </c>
      <c r="G4269" s="3">
        <v>0</v>
      </c>
      <c r="H4269" s="3">
        <v>0</v>
      </c>
      <c r="I4269" s="3">
        <v>0</v>
      </c>
      <c r="J4269" s="3">
        <v>0</v>
      </c>
      <c r="K4269" s="3">
        <v>11.3351648351648</v>
      </c>
      <c r="L4269" s="3">
        <f>Table1[[#This Row],[Hours Qualified Activities Professional]]+Table1[[#This Row],[Hours Other Activity Staff]]</f>
        <v>11.3351648351648</v>
      </c>
      <c r="M4269" s="3">
        <f>Table1[[#This Row],[Total Hours Activity Staff]]/Table1[[#This Row],[MDS Census]]</f>
        <v>0.11020299145299203</v>
      </c>
      <c r="N4269" s="3">
        <v>0</v>
      </c>
      <c r="O4269" s="3">
        <v>0</v>
      </c>
      <c r="P4269" s="3">
        <f>Table1[[#This Row],[Hours Qualified Social Worker]]+Table1[[#This Row],[Hours Other Social Work Staff]]</f>
        <v>0</v>
      </c>
      <c r="Q4269" s="3">
        <f>Table1[[#This Row],[Total Hours Social Work Staff Per Resident Per Day]]/Table1[[#This Row],[MDS Census]]</f>
        <v>0</v>
      </c>
      <c r="R4269" s="3"/>
      <c r="S4269"/>
    </row>
    <row r="4270" spans="1:19" x14ac:dyDescent="0.2">
      <c r="A4270" t="s">
        <v>5562</v>
      </c>
      <c r="B4270" t="s">
        <v>6397</v>
      </c>
      <c r="C4270" t="s">
        <v>5875</v>
      </c>
      <c r="D4270" t="s">
        <v>6400</v>
      </c>
      <c r="E4270" s="3">
        <v>9.7032967032967008</v>
      </c>
      <c r="F4270" s="3">
        <v>1.4285714285714199</v>
      </c>
      <c r="G4270" s="3">
        <v>0.28571428571428498</v>
      </c>
      <c r="H4270" s="3">
        <v>0</v>
      </c>
      <c r="I4270" s="3">
        <v>0</v>
      </c>
      <c r="J4270" s="3">
        <v>0</v>
      </c>
      <c r="K4270" s="3">
        <v>0</v>
      </c>
      <c r="L4270" s="3">
        <f>Table1[[#This Row],[Hours Qualified Activities Professional]]+Table1[[#This Row],[Hours Other Activity Staff]]</f>
        <v>0</v>
      </c>
      <c r="M4270" s="3">
        <f>Table1[[#This Row],[Total Hours Activity Staff]]/Table1[[#This Row],[MDS Census]]</f>
        <v>0</v>
      </c>
      <c r="N4270" s="3">
        <v>0</v>
      </c>
      <c r="O4270" s="3">
        <v>0</v>
      </c>
      <c r="P4270" s="3">
        <f>Table1[[#This Row],[Hours Qualified Social Worker]]+Table1[[#This Row],[Hours Other Social Work Staff]]</f>
        <v>0</v>
      </c>
      <c r="Q4270" s="3">
        <f>Table1[[#This Row],[Total Hours Social Work Staff Per Resident Per Day]]/Table1[[#This Row],[MDS Census]]</f>
        <v>0</v>
      </c>
      <c r="R4270" s="3"/>
      <c r="S4270"/>
    </row>
    <row r="4271" spans="1:19" x14ac:dyDescent="0.2">
      <c r="A4271" t="s">
        <v>5562</v>
      </c>
      <c r="B4271" t="s">
        <v>6402</v>
      </c>
      <c r="C4271" t="s">
        <v>4054</v>
      </c>
      <c r="D4271" t="s">
        <v>6401</v>
      </c>
      <c r="E4271" s="3">
        <v>100.03296703296699</v>
      </c>
      <c r="F4271" s="3">
        <v>5.6263736263736197</v>
      </c>
      <c r="G4271" s="3">
        <v>0.28571428571428498</v>
      </c>
      <c r="H4271" s="3">
        <v>0.47142857142857097</v>
      </c>
      <c r="I4271" s="3">
        <v>4.0976923076923004</v>
      </c>
      <c r="J4271" s="3">
        <v>6.2925274725274702</v>
      </c>
      <c r="K4271" s="3">
        <v>18.533296703296699</v>
      </c>
      <c r="L4271" s="3">
        <f>Table1[[#This Row],[Hours Qualified Activities Professional]]+Table1[[#This Row],[Hours Other Activity Staff]]</f>
        <v>24.82582417582417</v>
      </c>
      <c r="M4271" s="3">
        <f>Table1[[#This Row],[Total Hours Activity Staff]]/Table1[[#This Row],[MDS Census]]</f>
        <v>0.24817642535427886</v>
      </c>
      <c r="N4271" s="3">
        <v>0</v>
      </c>
      <c r="O4271" s="3">
        <v>5.2373626373626303</v>
      </c>
      <c r="P4271" s="3">
        <f>Table1[[#This Row],[Hours Qualified Social Worker]]+Table1[[#This Row],[Hours Other Social Work Staff]]</f>
        <v>5.2373626373626303</v>
      </c>
      <c r="Q4271" s="3">
        <f>Table1[[#This Row],[Total Hours Social Work Staff Per Resident Per Day]]/Table1[[#This Row],[MDS Census]]</f>
        <v>5.2356366033175825E-2</v>
      </c>
      <c r="R4271" s="3"/>
      <c r="S4271"/>
    </row>
    <row r="4272" spans="1:19" x14ac:dyDescent="0.2">
      <c r="A4272" t="s">
        <v>5562</v>
      </c>
      <c r="B4272" t="s">
        <v>6404</v>
      </c>
      <c r="C4272" t="s">
        <v>5629</v>
      </c>
      <c r="D4272" t="s">
        <v>6403</v>
      </c>
      <c r="E4272" s="3">
        <v>71.846153846153797</v>
      </c>
      <c r="F4272" s="3">
        <v>5.4807692307692299</v>
      </c>
      <c r="G4272" s="3">
        <v>0.56868131868131799</v>
      </c>
      <c r="H4272" s="3">
        <v>0.25549450549450498</v>
      </c>
      <c r="I4272" s="3">
        <v>0.38461538461538403</v>
      </c>
      <c r="J4272" s="3">
        <v>7.8598901098900997</v>
      </c>
      <c r="K4272" s="3">
        <v>4.8351648351648304</v>
      </c>
      <c r="L4272" s="3">
        <f>Table1[[#This Row],[Hours Qualified Activities Professional]]+Table1[[#This Row],[Hours Other Activity Staff]]</f>
        <v>12.695054945054931</v>
      </c>
      <c r="M4272" s="3">
        <f>Table1[[#This Row],[Total Hours Activity Staff]]/Table1[[#This Row],[MDS Census]]</f>
        <v>0.17669776690119296</v>
      </c>
      <c r="N4272" s="3">
        <v>0.104395604395604</v>
      </c>
      <c r="O4272" s="3">
        <v>5.6263736263736197</v>
      </c>
      <c r="P4272" s="3">
        <f>Table1[[#This Row],[Hours Qualified Social Worker]]+Table1[[#This Row],[Hours Other Social Work Staff]]</f>
        <v>5.7307692307692237</v>
      </c>
      <c r="Q4272" s="3">
        <f>Table1[[#This Row],[Total Hours Social Work Staff Per Resident Per Day]]/Table1[[#This Row],[MDS Census]]</f>
        <v>7.9764453961456053E-2</v>
      </c>
      <c r="R4272" s="3"/>
      <c r="S4272"/>
    </row>
    <row r="4273" spans="1:19" x14ac:dyDescent="0.2">
      <c r="A4273" t="s">
        <v>5562</v>
      </c>
      <c r="B4273" t="s">
        <v>2038</v>
      </c>
      <c r="C4273" t="s">
        <v>4627</v>
      </c>
      <c r="D4273" t="s">
        <v>6405</v>
      </c>
      <c r="E4273" s="3">
        <v>52.175824175824097</v>
      </c>
      <c r="F4273" s="3">
        <v>5.71428571428571</v>
      </c>
      <c r="G4273" s="3">
        <v>0</v>
      </c>
      <c r="H4273" s="3">
        <v>0.179450549450549</v>
      </c>
      <c r="I4273" s="3">
        <v>0.28021978021978</v>
      </c>
      <c r="J4273" s="3">
        <v>4.6868131868131799</v>
      </c>
      <c r="K4273" s="3">
        <v>3.2216483516483501</v>
      </c>
      <c r="L4273" s="3">
        <f>Table1[[#This Row],[Hours Qualified Activities Professional]]+Table1[[#This Row],[Hours Other Activity Staff]]</f>
        <v>7.9084615384615304</v>
      </c>
      <c r="M4273" s="3">
        <f>Table1[[#This Row],[Total Hours Activity Staff]]/Table1[[#This Row],[MDS Census]]</f>
        <v>0.1515732940185342</v>
      </c>
      <c r="N4273" s="3">
        <v>0</v>
      </c>
      <c r="O4273" s="3">
        <v>3.0109890109890101</v>
      </c>
      <c r="P4273" s="3">
        <f>Table1[[#This Row],[Hours Qualified Social Worker]]+Table1[[#This Row],[Hours Other Social Work Staff]]</f>
        <v>3.0109890109890101</v>
      </c>
      <c r="Q4273" s="3">
        <f>Table1[[#This Row],[Total Hours Social Work Staff Per Resident Per Day]]/Table1[[#This Row],[MDS Census]]</f>
        <v>5.7708508845829891E-2</v>
      </c>
      <c r="R4273" s="3"/>
      <c r="S4273"/>
    </row>
    <row r="4274" spans="1:19" x14ac:dyDescent="0.2">
      <c r="A4274" t="s">
        <v>5562</v>
      </c>
      <c r="B4274" t="s">
        <v>6407</v>
      </c>
      <c r="C4274" t="s">
        <v>4722</v>
      </c>
      <c r="D4274" t="s">
        <v>6406</v>
      </c>
      <c r="E4274" s="3">
        <v>40.824175824175803</v>
      </c>
      <c r="F4274" s="3">
        <v>5.71428571428571</v>
      </c>
      <c r="G4274" s="3">
        <v>0</v>
      </c>
      <c r="H4274" s="3">
        <v>0.14835164835164799</v>
      </c>
      <c r="I4274" s="3">
        <v>0.31868131868131799</v>
      </c>
      <c r="J4274" s="3">
        <v>5.7190109890109797</v>
      </c>
      <c r="K4274" s="3">
        <v>0</v>
      </c>
      <c r="L4274" s="3">
        <f>Table1[[#This Row],[Hours Qualified Activities Professional]]+Table1[[#This Row],[Hours Other Activity Staff]]</f>
        <v>5.7190109890109797</v>
      </c>
      <c r="M4274" s="3">
        <f>Table1[[#This Row],[Total Hours Activity Staff]]/Table1[[#This Row],[MDS Census]]</f>
        <v>0.14008882907133227</v>
      </c>
      <c r="N4274" s="3">
        <v>0</v>
      </c>
      <c r="O4274" s="3">
        <v>0</v>
      </c>
      <c r="P4274" s="3">
        <f>Table1[[#This Row],[Hours Qualified Social Worker]]+Table1[[#This Row],[Hours Other Social Work Staff]]</f>
        <v>0</v>
      </c>
      <c r="Q4274" s="3">
        <f>Table1[[#This Row],[Total Hours Social Work Staff Per Resident Per Day]]/Table1[[#This Row],[MDS Census]]</f>
        <v>0</v>
      </c>
      <c r="R4274" s="3"/>
      <c r="S4274"/>
    </row>
    <row r="4275" spans="1:19" x14ac:dyDescent="0.2">
      <c r="A4275" t="s">
        <v>5562</v>
      </c>
      <c r="B4275" t="s">
        <v>6409</v>
      </c>
      <c r="C4275" t="s">
        <v>1206</v>
      </c>
      <c r="D4275" t="s">
        <v>6408</v>
      </c>
      <c r="E4275" s="3">
        <v>120.703296703296</v>
      </c>
      <c r="F4275" s="3">
        <v>4.1428571428571397</v>
      </c>
      <c r="G4275" s="3">
        <v>0</v>
      </c>
      <c r="H4275" s="3">
        <v>0.87362637362637297</v>
      </c>
      <c r="I4275" s="3">
        <v>0</v>
      </c>
      <c r="J4275" s="3">
        <v>2.42780219780219</v>
      </c>
      <c r="K4275" s="3">
        <v>0</v>
      </c>
      <c r="L4275" s="3">
        <f>Table1[[#This Row],[Hours Qualified Activities Professional]]+Table1[[#This Row],[Hours Other Activity Staff]]</f>
        <v>2.42780219780219</v>
      </c>
      <c r="M4275" s="3">
        <f>Table1[[#This Row],[Total Hours Activity Staff]]/Table1[[#This Row],[MDS Census]]</f>
        <v>2.0113801893663564E-2</v>
      </c>
      <c r="N4275" s="3">
        <v>3.4647252747252701</v>
      </c>
      <c r="O4275" s="3">
        <v>0</v>
      </c>
      <c r="P4275" s="3">
        <f>Table1[[#This Row],[Hours Qualified Social Worker]]+Table1[[#This Row],[Hours Other Social Work Staff]]</f>
        <v>3.4647252747252701</v>
      </c>
      <c r="Q4275" s="3">
        <f>Table1[[#This Row],[Total Hours Social Work Staff Per Resident Per Day]]/Table1[[#This Row],[MDS Census]]</f>
        <v>2.8704479242534723E-2</v>
      </c>
      <c r="R4275" s="3"/>
      <c r="S4275"/>
    </row>
    <row r="4276" spans="1:19" x14ac:dyDescent="0.2">
      <c r="A4276" t="s">
        <v>5562</v>
      </c>
      <c r="B4276" t="s">
        <v>6411</v>
      </c>
      <c r="C4276" t="s">
        <v>6412</v>
      </c>
      <c r="D4276" t="s">
        <v>6410</v>
      </c>
      <c r="E4276" s="3">
        <v>52.857142857142797</v>
      </c>
      <c r="F4276" s="3">
        <v>17.513736263736199</v>
      </c>
      <c r="G4276" s="3">
        <v>0</v>
      </c>
      <c r="H4276" s="3">
        <v>0</v>
      </c>
      <c r="I4276" s="3">
        <v>0</v>
      </c>
      <c r="J4276" s="3">
        <v>5.3434065934065904</v>
      </c>
      <c r="K4276" s="3">
        <v>0</v>
      </c>
      <c r="L4276" s="3">
        <f>Table1[[#This Row],[Hours Qualified Activities Professional]]+Table1[[#This Row],[Hours Other Activity Staff]]</f>
        <v>5.3434065934065904</v>
      </c>
      <c r="M4276" s="3">
        <f>Table1[[#This Row],[Total Hours Activity Staff]]/Table1[[#This Row],[MDS Census]]</f>
        <v>0.10109147609147615</v>
      </c>
      <c r="N4276" s="3">
        <v>0</v>
      </c>
      <c r="O4276" s="3">
        <v>0</v>
      </c>
      <c r="P4276" s="3">
        <f>Table1[[#This Row],[Hours Qualified Social Worker]]+Table1[[#This Row],[Hours Other Social Work Staff]]</f>
        <v>0</v>
      </c>
      <c r="Q4276" s="3">
        <f>Table1[[#This Row],[Total Hours Social Work Staff Per Resident Per Day]]/Table1[[#This Row],[MDS Census]]</f>
        <v>0</v>
      </c>
      <c r="R4276" s="3"/>
      <c r="S4276"/>
    </row>
    <row r="4277" spans="1:19" x14ac:dyDescent="0.2">
      <c r="A4277" t="s">
        <v>5562</v>
      </c>
      <c r="B4277" t="s">
        <v>747</v>
      </c>
      <c r="C4277" t="s">
        <v>239</v>
      </c>
      <c r="D4277" t="s">
        <v>6413</v>
      </c>
      <c r="E4277" s="3">
        <v>65.626373626373606</v>
      </c>
      <c r="F4277" s="3">
        <v>13.6665934065934</v>
      </c>
      <c r="G4277" s="3">
        <v>8.2417582417582402E-2</v>
      </c>
      <c r="H4277" s="3">
        <v>4.3956043956043897E-2</v>
      </c>
      <c r="I4277" s="3">
        <v>0.17362637362637301</v>
      </c>
      <c r="J4277" s="3">
        <v>8.39098901098901</v>
      </c>
      <c r="K4277" s="3">
        <v>2.3241758241758199</v>
      </c>
      <c r="L4277" s="3">
        <f>Table1[[#This Row],[Hours Qualified Activities Professional]]+Table1[[#This Row],[Hours Other Activity Staff]]</f>
        <v>10.715164835164829</v>
      </c>
      <c r="M4277" s="3">
        <f>Table1[[#This Row],[Total Hours Activity Staff]]/Table1[[#This Row],[MDS Census]]</f>
        <v>0.16327528466175481</v>
      </c>
      <c r="N4277" s="3">
        <v>3.2161538461538401</v>
      </c>
      <c r="O4277" s="3">
        <v>5.5542857142857098</v>
      </c>
      <c r="P4277" s="3">
        <f>Table1[[#This Row],[Hours Qualified Social Worker]]+Table1[[#This Row],[Hours Other Social Work Staff]]</f>
        <v>8.7704395604395504</v>
      </c>
      <c r="Q4277" s="3">
        <f>Table1[[#This Row],[Total Hours Social Work Staff Per Resident Per Day]]/Table1[[#This Row],[MDS Census]]</f>
        <v>0.13364199598124571</v>
      </c>
      <c r="R4277" s="3"/>
      <c r="S4277"/>
    </row>
    <row r="4278" spans="1:19" x14ac:dyDescent="0.2">
      <c r="A4278" t="s">
        <v>5562</v>
      </c>
      <c r="B4278" t="s">
        <v>747</v>
      </c>
      <c r="C4278" t="s">
        <v>239</v>
      </c>
      <c r="D4278" t="s">
        <v>6414</v>
      </c>
      <c r="E4278" s="3">
        <v>32.791208791208703</v>
      </c>
      <c r="F4278" s="3">
        <v>8.4725274725274708</v>
      </c>
      <c r="G4278" s="3">
        <v>4.3956043956043897E-2</v>
      </c>
      <c r="H4278" s="3">
        <v>8.2417582417582402E-2</v>
      </c>
      <c r="I4278" s="3">
        <v>0</v>
      </c>
      <c r="J4278" s="3">
        <v>6.5934065934065894E-2</v>
      </c>
      <c r="K4278" s="3">
        <v>1.93131868131868</v>
      </c>
      <c r="L4278" s="3">
        <f>Table1[[#This Row],[Hours Qualified Activities Professional]]+Table1[[#This Row],[Hours Other Activity Staff]]</f>
        <v>1.9972527472527459</v>
      </c>
      <c r="M4278" s="3">
        <f>Table1[[#This Row],[Total Hours Activity Staff]]/Table1[[#This Row],[MDS Census]]</f>
        <v>6.0908176943699856E-2</v>
      </c>
      <c r="N4278" s="3">
        <v>0</v>
      </c>
      <c r="O4278" s="3">
        <v>0.58241758241758201</v>
      </c>
      <c r="P4278" s="3">
        <f>Table1[[#This Row],[Hours Qualified Social Worker]]+Table1[[#This Row],[Hours Other Social Work Staff]]</f>
        <v>0.58241758241758201</v>
      </c>
      <c r="Q4278" s="3">
        <f>Table1[[#This Row],[Total Hours Social Work Staff Per Resident Per Day]]/Table1[[#This Row],[MDS Census]]</f>
        <v>1.7761394101876712E-2</v>
      </c>
      <c r="R4278" s="3"/>
      <c r="S4278"/>
    </row>
    <row r="4279" spans="1:19" x14ac:dyDescent="0.2">
      <c r="A4279" t="s">
        <v>5562</v>
      </c>
      <c r="B4279" t="s">
        <v>6416</v>
      </c>
      <c r="C4279" t="s">
        <v>134</v>
      </c>
      <c r="D4279" t="s">
        <v>6415</v>
      </c>
      <c r="E4279" s="3">
        <v>30.010989010989</v>
      </c>
      <c r="F4279" s="3">
        <v>5.71428571428571</v>
      </c>
      <c r="G4279" s="3">
        <v>0</v>
      </c>
      <c r="H4279" s="3">
        <v>0.18681318681318601</v>
      </c>
      <c r="I4279" s="3">
        <v>0.26373626373626302</v>
      </c>
      <c r="J4279" s="3">
        <v>4.8928571428571397</v>
      </c>
      <c r="K4279" s="3">
        <v>0</v>
      </c>
      <c r="L4279" s="3">
        <f>Table1[[#This Row],[Hours Qualified Activities Professional]]+Table1[[#This Row],[Hours Other Activity Staff]]</f>
        <v>4.8928571428571397</v>
      </c>
      <c r="M4279" s="3">
        <f>Table1[[#This Row],[Total Hours Activity Staff]]/Table1[[#This Row],[MDS Census]]</f>
        <v>0.16303551812522882</v>
      </c>
      <c r="N4279" s="3">
        <v>0</v>
      </c>
      <c r="O4279" s="3">
        <v>4.7741758241758196</v>
      </c>
      <c r="P4279" s="3">
        <f>Table1[[#This Row],[Hours Qualified Social Worker]]+Table1[[#This Row],[Hours Other Social Work Staff]]</f>
        <v>4.7741758241758196</v>
      </c>
      <c r="Q4279" s="3">
        <f>Table1[[#This Row],[Total Hours Social Work Staff Per Resident Per Day]]/Table1[[#This Row],[MDS Census]]</f>
        <v>0.15908092273892338</v>
      </c>
      <c r="R4279" s="3"/>
      <c r="S4279"/>
    </row>
    <row r="4280" spans="1:19" x14ac:dyDescent="0.2">
      <c r="A4280" t="s">
        <v>5562</v>
      </c>
      <c r="B4280" t="s">
        <v>6418</v>
      </c>
      <c r="C4280" t="s">
        <v>473</v>
      </c>
      <c r="D4280" t="s">
        <v>6417</v>
      </c>
      <c r="E4280" s="3">
        <v>61.417582417582402</v>
      </c>
      <c r="F4280" s="3">
        <v>5.8021978021978002</v>
      </c>
      <c r="G4280" s="3">
        <v>0.13186813186813101</v>
      </c>
      <c r="H4280" s="3">
        <v>0.20879120879120799</v>
      </c>
      <c r="I4280" s="3">
        <v>0.58791208791208704</v>
      </c>
      <c r="J4280" s="3">
        <v>6.2280219780219701</v>
      </c>
      <c r="K4280" s="3">
        <v>20.656593406593402</v>
      </c>
      <c r="L4280" s="3">
        <f>Table1[[#This Row],[Hours Qualified Activities Professional]]+Table1[[#This Row],[Hours Other Activity Staff]]</f>
        <v>26.884615384615373</v>
      </c>
      <c r="M4280" s="3">
        <f>Table1[[#This Row],[Total Hours Activity Staff]]/Table1[[#This Row],[MDS Census]]</f>
        <v>0.43773483628556081</v>
      </c>
      <c r="N4280" s="3">
        <v>8.7912087912087905E-2</v>
      </c>
      <c r="O4280" s="3">
        <v>5.1071428571428497</v>
      </c>
      <c r="P4280" s="3">
        <f>Table1[[#This Row],[Hours Qualified Social Worker]]+Table1[[#This Row],[Hours Other Social Work Staff]]</f>
        <v>5.1950549450549373</v>
      </c>
      <c r="Q4280" s="3">
        <f>Table1[[#This Row],[Total Hours Social Work Staff Per Resident Per Day]]/Table1[[#This Row],[MDS Census]]</f>
        <v>8.458579352299149E-2</v>
      </c>
      <c r="R4280" s="3"/>
      <c r="S4280"/>
    </row>
    <row r="4281" spans="1:19" x14ac:dyDescent="0.2">
      <c r="A4281" t="s">
        <v>5562</v>
      </c>
      <c r="B4281" t="s">
        <v>6420</v>
      </c>
      <c r="C4281" t="s">
        <v>5709</v>
      </c>
      <c r="D4281" t="s">
        <v>6419</v>
      </c>
      <c r="E4281" s="3">
        <v>119.79120879120801</v>
      </c>
      <c r="F4281" s="3">
        <v>42.865384615384599</v>
      </c>
      <c r="G4281" s="3">
        <v>0</v>
      </c>
      <c r="H4281" s="3">
        <v>0</v>
      </c>
      <c r="I4281" s="3">
        <v>0</v>
      </c>
      <c r="J4281" s="3">
        <v>4.7115384615384599</v>
      </c>
      <c r="K4281" s="3">
        <v>23.615384615384599</v>
      </c>
      <c r="L4281" s="3">
        <f>Table1[[#This Row],[Hours Qualified Activities Professional]]+Table1[[#This Row],[Hours Other Activity Staff]]</f>
        <v>28.326923076923059</v>
      </c>
      <c r="M4281" s="3">
        <f>Table1[[#This Row],[Total Hours Activity Staff]]/Table1[[#This Row],[MDS Census]]</f>
        <v>0.23646913127236174</v>
      </c>
      <c r="N4281" s="3">
        <v>1.2637362637362599</v>
      </c>
      <c r="O4281" s="3">
        <v>12.3296703296703</v>
      </c>
      <c r="P4281" s="3">
        <f>Table1[[#This Row],[Hours Qualified Social Worker]]+Table1[[#This Row],[Hours Other Social Work Staff]]</f>
        <v>13.593406593406559</v>
      </c>
      <c r="Q4281" s="3">
        <f>Table1[[#This Row],[Total Hours Social Work Staff Per Resident Per Day]]/Table1[[#This Row],[MDS Census]]</f>
        <v>0.11347582790569719</v>
      </c>
      <c r="R4281" s="3"/>
      <c r="S4281"/>
    </row>
    <row r="4282" spans="1:19" x14ac:dyDescent="0.2">
      <c r="A4282" t="s">
        <v>5562</v>
      </c>
      <c r="B4282" t="s">
        <v>6422</v>
      </c>
      <c r="C4282" t="s">
        <v>4054</v>
      </c>
      <c r="D4282" t="s">
        <v>6421</v>
      </c>
      <c r="E4282" s="3">
        <v>148.362637362637</v>
      </c>
      <c r="F4282" s="3">
        <v>5.71428571428571</v>
      </c>
      <c r="G4282" s="3">
        <v>0.26373626373626302</v>
      </c>
      <c r="H4282" s="3">
        <v>0.88747252747252703</v>
      </c>
      <c r="I4282" s="3">
        <v>5.71428571428571</v>
      </c>
      <c r="J4282" s="3">
        <v>5.71428571428571</v>
      </c>
      <c r="K4282" s="3">
        <v>21.934065934065899</v>
      </c>
      <c r="L4282" s="3">
        <f>Table1[[#This Row],[Hours Qualified Activities Professional]]+Table1[[#This Row],[Hours Other Activity Staff]]</f>
        <v>27.648351648351607</v>
      </c>
      <c r="M4282" s="3">
        <f>Table1[[#This Row],[Total Hours Activity Staff]]/Table1[[#This Row],[MDS Census]]</f>
        <v>0.18635656618028312</v>
      </c>
      <c r="N4282" s="3">
        <v>0.38461538461538403</v>
      </c>
      <c r="O4282" s="3">
        <v>19.076923076922998</v>
      </c>
      <c r="P4282" s="3">
        <f>Table1[[#This Row],[Hours Qualified Social Worker]]+Table1[[#This Row],[Hours Other Social Work Staff]]</f>
        <v>19.461538461538382</v>
      </c>
      <c r="Q4282" s="3">
        <f>Table1[[#This Row],[Total Hours Social Work Staff Per Resident Per Day]]/Table1[[#This Row],[MDS Census]]</f>
        <v>0.13117546848381578</v>
      </c>
      <c r="R4282" s="3"/>
      <c r="S4282"/>
    </row>
    <row r="4283" spans="1:19" x14ac:dyDescent="0.2">
      <c r="A4283" t="s">
        <v>5562</v>
      </c>
      <c r="B4283" t="s">
        <v>6424</v>
      </c>
      <c r="C4283" t="s">
        <v>134</v>
      </c>
      <c r="D4283" t="s">
        <v>6423</v>
      </c>
      <c r="E4283" s="3">
        <v>56.593406593406499</v>
      </c>
      <c r="F4283" s="3">
        <v>0</v>
      </c>
      <c r="G4283" s="3">
        <v>0.26373626373626302</v>
      </c>
      <c r="H4283" s="3">
        <v>0.25824175824175799</v>
      </c>
      <c r="I4283" s="3">
        <v>4.1950549450549399</v>
      </c>
      <c r="J4283" s="3">
        <v>0</v>
      </c>
      <c r="K4283" s="3">
        <v>28.054945054945001</v>
      </c>
      <c r="L4283" s="3">
        <f>Table1[[#This Row],[Hours Qualified Activities Professional]]+Table1[[#This Row],[Hours Other Activity Staff]]</f>
        <v>28.054945054945001</v>
      </c>
      <c r="M4283" s="3">
        <f>Table1[[#This Row],[Total Hours Activity Staff]]/Table1[[#This Row],[MDS Census]]</f>
        <v>0.49572815533980569</v>
      </c>
      <c r="N4283" s="3">
        <v>0</v>
      </c>
      <c r="O4283" s="3">
        <v>5.6263736263736197</v>
      </c>
      <c r="P4283" s="3">
        <f>Table1[[#This Row],[Hours Qualified Social Worker]]+Table1[[#This Row],[Hours Other Social Work Staff]]</f>
        <v>5.6263736263736197</v>
      </c>
      <c r="Q4283" s="3">
        <f>Table1[[#This Row],[Total Hours Social Work Staff Per Resident Per Day]]/Table1[[#This Row],[MDS Census]]</f>
        <v>9.9417475728155388E-2</v>
      </c>
      <c r="R4283" s="3"/>
      <c r="S4283"/>
    </row>
    <row r="4284" spans="1:19" x14ac:dyDescent="0.2">
      <c r="A4284" t="s">
        <v>5562</v>
      </c>
      <c r="B4284" t="s">
        <v>6426</v>
      </c>
      <c r="C4284" t="s">
        <v>30</v>
      </c>
      <c r="D4284" t="s">
        <v>6425</v>
      </c>
      <c r="E4284" s="3">
        <v>67.560439560439505</v>
      </c>
      <c r="F4284" s="3">
        <v>2.6593406593406499</v>
      </c>
      <c r="G4284" s="3">
        <v>0.42857142857142799</v>
      </c>
      <c r="H4284" s="3">
        <v>0.29395604395604302</v>
      </c>
      <c r="I4284" s="3">
        <v>0.118131868131868</v>
      </c>
      <c r="J4284" s="3">
        <v>4.9890109890109802</v>
      </c>
      <c r="K4284" s="3">
        <v>21.359890109890099</v>
      </c>
      <c r="L4284" s="3">
        <f>Table1[[#This Row],[Hours Qualified Activities Professional]]+Table1[[#This Row],[Hours Other Activity Staff]]</f>
        <v>26.348901098901081</v>
      </c>
      <c r="M4284" s="3">
        <f>Table1[[#This Row],[Total Hours Activity Staff]]/Table1[[#This Row],[MDS Census]]</f>
        <v>0.39000487963565394</v>
      </c>
      <c r="N4284" s="3">
        <v>0</v>
      </c>
      <c r="O4284" s="3">
        <v>5.0027472527472501</v>
      </c>
      <c r="P4284" s="3">
        <f>Table1[[#This Row],[Hours Qualified Social Worker]]+Table1[[#This Row],[Hours Other Social Work Staff]]</f>
        <v>5.0027472527472501</v>
      </c>
      <c r="Q4284" s="3">
        <f>Table1[[#This Row],[Total Hours Social Work Staff Per Resident Per Day]]/Table1[[#This Row],[MDS Census]]</f>
        <v>7.4048471047495137E-2</v>
      </c>
      <c r="R4284" s="3"/>
      <c r="S4284"/>
    </row>
    <row r="4285" spans="1:19" x14ac:dyDescent="0.2">
      <c r="A4285" t="s">
        <v>5562</v>
      </c>
      <c r="B4285" t="s">
        <v>6426</v>
      </c>
      <c r="C4285" t="s">
        <v>30</v>
      </c>
      <c r="D4285" t="s">
        <v>6427</v>
      </c>
      <c r="E4285" s="3">
        <v>37.923076923076898</v>
      </c>
      <c r="F4285" s="3">
        <v>5.71428571428571</v>
      </c>
      <c r="G4285" s="3">
        <v>0</v>
      </c>
      <c r="H4285" s="3">
        <v>0.14010989010989</v>
      </c>
      <c r="I4285" s="3">
        <v>0.35164835164835101</v>
      </c>
      <c r="J4285" s="3">
        <v>0</v>
      </c>
      <c r="K4285" s="3">
        <v>0.90065934065933995</v>
      </c>
      <c r="L4285" s="3">
        <f>Table1[[#This Row],[Hours Qualified Activities Professional]]+Table1[[#This Row],[Hours Other Activity Staff]]</f>
        <v>0.90065934065933995</v>
      </c>
      <c r="M4285" s="3">
        <f>Table1[[#This Row],[Total Hours Activity Staff]]/Table1[[#This Row],[MDS Census]]</f>
        <v>2.3749637786148938E-2</v>
      </c>
      <c r="N4285" s="3">
        <v>0</v>
      </c>
      <c r="O4285" s="3">
        <v>5.4285714285714199</v>
      </c>
      <c r="P4285" s="3">
        <f>Table1[[#This Row],[Hours Qualified Social Worker]]+Table1[[#This Row],[Hours Other Social Work Staff]]</f>
        <v>5.4285714285714199</v>
      </c>
      <c r="Q4285" s="3">
        <f>Table1[[#This Row],[Total Hours Social Work Staff Per Resident Per Day]]/Table1[[#This Row],[MDS Census]]</f>
        <v>0.14314691393798887</v>
      </c>
      <c r="R4285" s="3"/>
      <c r="S4285"/>
    </row>
    <row r="4286" spans="1:19" x14ac:dyDescent="0.2">
      <c r="A4286" t="s">
        <v>5562</v>
      </c>
      <c r="B4286" t="s">
        <v>5287</v>
      </c>
      <c r="C4286" t="s">
        <v>5811</v>
      </c>
      <c r="D4286" t="s">
        <v>6428</v>
      </c>
      <c r="E4286" s="3">
        <v>19.945054945054899</v>
      </c>
      <c r="F4286" s="3">
        <v>5.71428571428571</v>
      </c>
      <c r="G4286" s="3">
        <v>0</v>
      </c>
      <c r="H4286" s="3">
        <v>7.9670329670329595E-2</v>
      </c>
      <c r="I4286" s="3">
        <v>0.26373626373626302</v>
      </c>
      <c r="J4286" s="3">
        <v>5.3186813186813104</v>
      </c>
      <c r="K4286" s="3">
        <v>0</v>
      </c>
      <c r="L4286" s="3">
        <f>Table1[[#This Row],[Hours Qualified Activities Professional]]+Table1[[#This Row],[Hours Other Activity Staff]]</f>
        <v>5.3186813186813104</v>
      </c>
      <c r="M4286" s="3">
        <f>Table1[[#This Row],[Total Hours Activity Staff]]/Table1[[#This Row],[MDS Census]]</f>
        <v>0.26666666666666689</v>
      </c>
      <c r="N4286" s="3">
        <v>0</v>
      </c>
      <c r="O4286" s="3">
        <v>0</v>
      </c>
      <c r="P4286" s="3">
        <f>Table1[[#This Row],[Hours Qualified Social Worker]]+Table1[[#This Row],[Hours Other Social Work Staff]]</f>
        <v>0</v>
      </c>
      <c r="Q4286" s="3">
        <f>Table1[[#This Row],[Total Hours Social Work Staff Per Resident Per Day]]/Table1[[#This Row],[MDS Census]]</f>
        <v>0</v>
      </c>
      <c r="R4286" s="3"/>
      <c r="S4286"/>
    </row>
    <row r="4287" spans="1:19" x14ac:dyDescent="0.2">
      <c r="A4287" t="s">
        <v>5562</v>
      </c>
      <c r="B4287" t="s">
        <v>6430</v>
      </c>
      <c r="C4287" t="s">
        <v>5590</v>
      </c>
      <c r="D4287" t="s">
        <v>6429</v>
      </c>
      <c r="E4287" s="3">
        <v>87.780219780219696</v>
      </c>
      <c r="F4287" s="3">
        <v>5.0989010989010897</v>
      </c>
      <c r="G4287" s="3">
        <v>0</v>
      </c>
      <c r="H4287" s="3">
        <v>0.34890109890109799</v>
      </c>
      <c r="I4287" s="3">
        <v>0.409340659340659</v>
      </c>
      <c r="J4287" s="3">
        <v>5.3846153846153797</v>
      </c>
      <c r="K4287" s="3">
        <v>7.2280219780219701</v>
      </c>
      <c r="L4287" s="3">
        <f>Table1[[#This Row],[Hours Qualified Activities Professional]]+Table1[[#This Row],[Hours Other Activity Staff]]</f>
        <v>12.612637362637351</v>
      </c>
      <c r="M4287" s="3">
        <f>Table1[[#This Row],[Total Hours Activity Staff]]/Table1[[#This Row],[MDS Census]]</f>
        <v>0.14368427641462195</v>
      </c>
      <c r="N4287" s="3">
        <v>0</v>
      </c>
      <c r="O4287" s="3">
        <v>10.7252747252747</v>
      </c>
      <c r="P4287" s="3">
        <f>Table1[[#This Row],[Hours Qualified Social Worker]]+Table1[[#This Row],[Hours Other Social Work Staff]]</f>
        <v>10.7252747252747</v>
      </c>
      <c r="Q4287" s="3">
        <f>Table1[[#This Row],[Total Hours Social Work Staff Per Resident Per Day]]/Table1[[#This Row],[MDS Census]]</f>
        <v>0.12218327491236838</v>
      </c>
      <c r="R4287" s="3"/>
      <c r="S4287"/>
    </row>
    <row r="4288" spans="1:19" x14ac:dyDescent="0.2">
      <c r="A4288" t="s">
        <v>5562</v>
      </c>
      <c r="B4288" t="s">
        <v>6432</v>
      </c>
      <c r="C4288" t="s">
        <v>5613</v>
      </c>
      <c r="D4288" t="s">
        <v>6431</v>
      </c>
      <c r="E4288" s="3">
        <v>39.098901098901003</v>
      </c>
      <c r="F4288" s="3">
        <v>5.3626373626373596</v>
      </c>
      <c r="G4288" s="3">
        <v>0.17582417582417501</v>
      </c>
      <c r="H4288" s="3">
        <v>2.19780219780219E-2</v>
      </c>
      <c r="I4288" s="3">
        <v>0</v>
      </c>
      <c r="J4288" s="3">
        <v>0.93681318681318604</v>
      </c>
      <c r="K4288" s="3">
        <v>38.4203296703296</v>
      </c>
      <c r="L4288" s="3">
        <f>Table1[[#This Row],[Hours Qualified Activities Professional]]+Table1[[#This Row],[Hours Other Activity Staff]]</f>
        <v>39.357142857142783</v>
      </c>
      <c r="M4288" s="3">
        <f>Table1[[#This Row],[Total Hours Activity Staff]]/Table1[[#This Row],[MDS Census]]</f>
        <v>1.0066048341765041</v>
      </c>
      <c r="N4288" s="3">
        <v>4.3956043956043897E-2</v>
      </c>
      <c r="O4288" s="3">
        <v>0</v>
      </c>
      <c r="P4288" s="3">
        <f>Table1[[#This Row],[Hours Qualified Social Worker]]+Table1[[#This Row],[Hours Other Social Work Staff]]</f>
        <v>4.3956043956043897E-2</v>
      </c>
      <c r="Q4288" s="3">
        <f>Table1[[#This Row],[Total Hours Social Work Staff Per Resident Per Day]]/Table1[[#This Row],[MDS Census]]</f>
        <v>1.1242270938729637E-3</v>
      </c>
      <c r="R4288" s="3"/>
      <c r="S4288"/>
    </row>
    <row r="4289" spans="1:19" x14ac:dyDescent="0.2">
      <c r="A4289" t="s">
        <v>5562</v>
      </c>
      <c r="B4289" t="s">
        <v>6432</v>
      </c>
      <c r="C4289" t="s">
        <v>5613</v>
      </c>
      <c r="D4289" t="s">
        <v>6433</v>
      </c>
      <c r="E4289" s="3">
        <v>81.076923076922995</v>
      </c>
      <c r="F4289" s="3">
        <v>5.3626373626373596</v>
      </c>
      <c r="G4289" s="3">
        <v>0.61538461538461497</v>
      </c>
      <c r="H4289" s="3">
        <v>0.43406593406593402</v>
      </c>
      <c r="I4289" s="3">
        <v>5.5357142857142803</v>
      </c>
      <c r="J4289" s="3">
        <v>5.22527472527472</v>
      </c>
      <c r="K4289" s="3">
        <v>14.513736263736201</v>
      </c>
      <c r="L4289" s="3">
        <f>Table1[[#This Row],[Hours Qualified Activities Professional]]+Table1[[#This Row],[Hours Other Activity Staff]]</f>
        <v>19.739010989010922</v>
      </c>
      <c r="M4289" s="3">
        <f>Table1[[#This Row],[Total Hours Activity Staff]]/Table1[[#This Row],[MDS Census]]</f>
        <v>0.24346028734074215</v>
      </c>
      <c r="N4289" s="3">
        <v>4.3956043956043897E-2</v>
      </c>
      <c r="O4289" s="3">
        <v>5.1758241758241699</v>
      </c>
      <c r="P4289" s="3">
        <f>Table1[[#This Row],[Hours Qualified Social Worker]]+Table1[[#This Row],[Hours Other Social Work Staff]]</f>
        <v>5.2197802197802137</v>
      </c>
      <c r="Q4289" s="3">
        <f>Table1[[#This Row],[Total Hours Social Work Staff Per Resident Per Day]]/Table1[[#This Row],[MDS Census]]</f>
        <v>6.4380590946055832E-2</v>
      </c>
      <c r="R4289" s="3"/>
      <c r="S4289"/>
    </row>
    <row r="4290" spans="1:19" x14ac:dyDescent="0.2">
      <c r="A4290" t="s">
        <v>5562</v>
      </c>
      <c r="B4290" t="s">
        <v>6435</v>
      </c>
      <c r="C4290" t="s">
        <v>5875</v>
      </c>
      <c r="D4290" t="s">
        <v>6434</v>
      </c>
      <c r="E4290" s="3">
        <v>30.527472527472501</v>
      </c>
      <c r="F4290" s="3">
        <v>5.71428571428571</v>
      </c>
      <c r="G4290" s="3">
        <v>0</v>
      </c>
      <c r="H4290" s="3">
        <v>0.159340659340659</v>
      </c>
      <c r="I4290" s="3">
        <v>0.26373626373626302</v>
      </c>
      <c r="J4290" s="3">
        <v>5.0167032967032901</v>
      </c>
      <c r="K4290" s="3">
        <v>0</v>
      </c>
      <c r="L4290" s="3">
        <f>Table1[[#This Row],[Hours Qualified Activities Professional]]+Table1[[#This Row],[Hours Other Activity Staff]]</f>
        <v>5.0167032967032901</v>
      </c>
      <c r="M4290" s="3">
        <f>Table1[[#This Row],[Total Hours Activity Staff]]/Table1[[#This Row],[MDS Census]]</f>
        <v>0.16433405327573786</v>
      </c>
      <c r="N4290" s="3">
        <v>0</v>
      </c>
      <c r="O4290" s="3">
        <v>0</v>
      </c>
      <c r="P4290" s="3">
        <f>Table1[[#This Row],[Hours Qualified Social Worker]]+Table1[[#This Row],[Hours Other Social Work Staff]]</f>
        <v>0</v>
      </c>
      <c r="Q4290" s="3">
        <f>Table1[[#This Row],[Total Hours Social Work Staff Per Resident Per Day]]/Table1[[#This Row],[MDS Census]]</f>
        <v>0</v>
      </c>
      <c r="R4290" s="3"/>
      <c r="S4290"/>
    </row>
    <row r="4291" spans="1:19" x14ac:dyDescent="0.2">
      <c r="A4291" t="s">
        <v>5562</v>
      </c>
      <c r="B4291" t="s">
        <v>6435</v>
      </c>
      <c r="C4291" t="s">
        <v>5875</v>
      </c>
      <c r="D4291" t="s">
        <v>6436</v>
      </c>
      <c r="E4291" s="3">
        <v>67.373626373626294</v>
      </c>
      <c r="F4291" s="3">
        <v>5.3626373626373596</v>
      </c>
      <c r="G4291" s="3">
        <v>0</v>
      </c>
      <c r="H4291" s="3">
        <v>0.32417582417582402</v>
      </c>
      <c r="I4291" s="3">
        <v>4.43956043956043</v>
      </c>
      <c r="J4291" s="3">
        <v>5.5412087912087902</v>
      </c>
      <c r="K4291" s="3">
        <v>9.1263736263736206</v>
      </c>
      <c r="L4291" s="3">
        <f>Table1[[#This Row],[Hours Qualified Activities Professional]]+Table1[[#This Row],[Hours Other Activity Staff]]</f>
        <v>14.667582417582411</v>
      </c>
      <c r="M4291" s="3">
        <f>Table1[[#This Row],[Total Hours Activity Staff]]/Table1[[#This Row],[MDS Census]]</f>
        <v>0.21770510520306655</v>
      </c>
      <c r="N4291" s="3">
        <v>4.6593406593406499</v>
      </c>
      <c r="O4291" s="3">
        <v>0</v>
      </c>
      <c r="P4291" s="3">
        <f>Table1[[#This Row],[Hours Qualified Social Worker]]+Table1[[#This Row],[Hours Other Social Work Staff]]</f>
        <v>4.6593406593406499</v>
      </c>
      <c r="Q4291" s="3">
        <f>Table1[[#This Row],[Total Hours Social Work Staff Per Resident Per Day]]/Table1[[#This Row],[MDS Census]]</f>
        <v>6.9156744413635562E-2</v>
      </c>
      <c r="R4291" s="3"/>
      <c r="S4291"/>
    </row>
    <row r="4292" spans="1:19" x14ac:dyDescent="0.2">
      <c r="A4292" t="s">
        <v>5562</v>
      </c>
      <c r="B4292" t="s">
        <v>6438</v>
      </c>
      <c r="C4292" t="s">
        <v>4054</v>
      </c>
      <c r="D4292" t="s">
        <v>6437</v>
      </c>
      <c r="E4292" s="3">
        <v>26.395604395604298</v>
      </c>
      <c r="F4292" s="3">
        <v>4.9230769230769198</v>
      </c>
      <c r="G4292" s="3">
        <v>0.36263736263736202</v>
      </c>
      <c r="H4292" s="3">
        <v>0.21153846153846101</v>
      </c>
      <c r="I4292" s="3">
        <v>0.17582417582417501</v>
      </c>
      <c r="J4292" s="3">
        <v>0</v>
      </c>
      <c r="K4292" s="3">
        <v>7.2829670329670302</v>
      </c>
      <c r="L4292" s="3">
        <f>Table1[[#This Row],[Hours Qualified Activities Professional]]+Table1[[#This Row],[Hours Other Activity Staff]]</f>
        <v>7.2829670329670302</v>
      </c>
      <c r="M4292" s="3">
        <f>Table1[[#This Row],[Total Hours Activity Staff]]/Table1[[#This Row],[MDS Census]]</f>
        <v>0.27591590341382272</v>
      </c>
      <c r="N4292" s="3">
        <v>4.3956043956043897E-2</v>
      </c>
      <c r="O4292" s="3">
        <v>4.47527472527472</v>
      </c>
      <c r="P4292" s="3">
        <f>Table1[[#This Row],[Hours Qualified Social Worker]]+Table1[[#This Row],[Hours Other Social Work Staff]]</f>
        <v>4.5192307692307638</v>
      </c>
      <c r="Q4292" s="3">
        <f>Table1[[#This Row],[Total Hours Social Work Staff Per Resident Per Day]]/Table1[[#This Row],[MDS Census]]</f>
        <v>0.17121149042464656</v>
      </c>
      <c r="R4292" s="3"/>
      <c r="S4292"/>
    </row>
    <row r="4293" spans="1:19" x14ac:dyDescent="0.2">
      <c r="A4293" t="s">
        <v>5562</v>
      </c>
      <c r="B4293" t="s">
        <v>6438</v>
      </c>
      <c r="C4293" t="s">
        <v>4054</v>
      </c>
      <c r="D4293" t="s">
        <v>6439</v>
      </c>
      <c r="E4293" s="3">
        <v>65.923076923076906</v>
      </c>
      <c r="F4293" s="3">
        <v>9.9560439560439509</v>
      </c>
      <c r="G4293" s="3">
        <v>0.36263736263736202</v>
      </c>
      <c r="H4293" s="3">
        <v>0.45054945054945</v>
      </c>
      <c r="I4293" s="3">
        <v>5.4862637362637301</v>
      </c>
      <c r="J4293" s="3">
        <v>0</v>
      </c>
      <c r="K4293" s="3">
        <v>16.491758241758198</v>
      </c>
      <c r="L4293" s="3">
        <f>Table1[[#This Row],[Hours Qualified Activities Professional]]+Table1[[#This Row],[Hours Other Activity Staff]]</f>
        <v>16.491758241758198</v>
      </c>
      <c r="M4293" s="3">
        <f>Table1[[#This Row],[Total Hours Activity Staff]]/Table1[[#This Row],[MDS Census]]</f>
        <v>0.25016669444907425</v>
      </c>
      <c r="N4293" s="3">
        <v>5.3351648351648304</v>
      </c>
      <c r="O4293" s="3">
        <v>2.9587912087912001</v>
      </c>
      <c r="P4293" s="3">
        <f>Table1[[#This Row],[Hours Qualified Social Worker]]+Table1[[#This Row],[Hours Other Social Work Staff]]</f>
        <v>8.2939560439560296</v>
      </c>
      <c r="Q4293" s="3">
        <f>Table1[[#This Row],[Total Hours Social Work Staff Per Resident Per Day]]/Table1[[#This Row],[MDS Census]]</f>
        <v>0.12581263543923968</v>
      </c>
      <c r="R4293" s="3"/>
      <c r="S4293"/>
    </row>
    <row r="4294" spans="1:19" x14ac:dyDescent="0.2">
      <c r="A4294" t="s">
        <v>5562</v>
      </c>
      <c r="B4294" t="s">
        <v>6438</v>
      </c>
      <c r="C4294" t="s">
        <v>4054</v>
      </c>
      <c r="D4294" t="s">
        <v>6440</v>
      </c>
      <c r="E4294" s="3">
        <v>88.725274725274701</v>
      </c>
      <c r="F4294" s="3">
        <v>6.0851648351648304</v>
      </c>
      <c r="G4294" s="3">
        <v>0</v>
      </c>
      <c r="H4294" s="3">
        <v>0</v>
      </c>
      <c r="I4294" s="3">
        <v>0</v>
      </c>
      <c r="J4294" s="3">
        <v>0</v>
      </c>
      <c r="K4294" s="3">
        <v>8.7252747252747191</v>
      </c>
      <c r="L4294" s="3">
        <f>Table1[[#This Row],[Hours Qualified Activities Professional]]+Table1[[#This Row],[Hours Other Activity Staff]]</f>
        <v>8.7252747252747191</v>
      </c>
      <c r="M4294" s="3">
        <f>Table1[[#This Row],[Total Hours Activity Staff]]/Table1[[#This Row],[MDS Census]]</f>
        <v>9.8340351746346255E-2</v>
      </c>
      <c r="N4294" s="3">
        <v>10.0851648351648</v>
      </c>
      <c r="O4294" s="3">
        <v>9.9505494505494507</v>
      </c>
      <c r="P4294" s="3">
        <f>Table1[[#This Row],[Hours Qualified Social Worker]]+Table1[[#This Row],[Hours Other Social Work Staff]]</f>
        <v>20.035714285714249</v>
      </c>
      <c r="Q4294" s="3">
        <f>Table1[[#This Row],[Total Hours Social Work Staff Per Resident Per Day]]/Table1[[#This Row],[MDS Census]]</f>
        <v>0.22581743869209775</v>
      </c>
      <c r="R4294" s="3"/>
      <c r="S4294"/>
    </row>
    <row r="4295" spans="1:19" x14ac:dyDescent="0.2">
      <c r="A4295" t="s">
        <v>5562</v>
      </c>
      <c r="B4295" t="s">
        <v>6438</v>
      </c>
      <c r="C4295" t="s">
        <v>4054</v>
      </c>
      <c r="D4295" t="s">
        <v>6441</v>
      </c>
      <c r="E4295" s="3">
        <v>135.868131868131</v>
      </c>
      <c r="F4295" s="3">
        <v>11.447802197802099</v>
      </c>
      <c r="G4295" s="3">
        <v>0</v>
      </c>
      <c r="H4295" s="3">
        <v>0</v>
      </c>
      <c r="I4295" s="3">
        <v>0</v>
      </c>
      <c r="J4295" s="3">
        <v>5.9890109890109802</v>
      </c>
      <c r="K4295" s="3">
        <v>26.846153846153801</v>
      </c>
      <c r="L4295" s="3">
        <f>Table1[[#This Row],[Hours Qualified Activities Professional]]+Table1[[#This Row],[Hours Other Activity Staff]]</f>
        <v>32.835164835164782</v>
      </c>
      <c r="M4295" s="3">
        <f>Table1[[#This Row],[Total Hours Activity Staff]]/Table1[[#This Row],[MDS Census]]</f>
        <v>0.2416693626658051</v>
      </c>
      <c r="N4295" s="3">
        <v>5.7912087912087902</v>
      </c>
      <c r="O4295" s="3">
        <v>10.442307692307599</v>
      </c>
      <c r="P4295" s="3">
        <f>Table1[[#This Row],[Hours Qualified Social Worker]]+Table1[[#This Row],[Hours Other Social Work Staff]]</f>
        <v>16.233516483516389</v>
      </c>
      <c r="Q4295" s="3">
        <f>Table1[[#This Row],[Total Hours Social Work Staff Per Resident Per Day]]/Table1[[#This Row],[MDS Census]]</f>
        <v>0.1194799417664187</v>
      </c>
      <c r="R4295" s="3"/>
      <c r="S4295"/>
    </row>
    <row r="4296" spans="1:19" x14ac:dyDescent="0.2">
      <c r="A4296" t="s">
        <v>5562</v>
      </c>
      <c r="B4296" t="s">
        <v>6438</v>
      </c>
      <c r="C4296" t="s">
        <v>4054</v>
      </c>
      <c r="D4296" t="s">
        <v>6442</v>
      </c>
      <c r="E4296" s="3">
        <v>216.923076923076</v>
      </c>
      <c r="F4296" s="3">
        <v>64.795384615384606</v>
      </c>
      <c r="G4296" s="3">
        <v>0.92307692307692302</v>
      </c>
      <c r="H4296" s="3">
        <v>0.85164835164835095</v>
      </c>
      <c r="I4296" s="3">
        <v>11.956043956043899</v>
      </c>
      <c r="J4296" s="3">
        <v>15.4945054945054</v>
      </c>
      <c r="K4296" s="3">
        <v>14.8417582417582</v>
      </c>
      <c r="L4296" s="3">
        <f>Table1[[#This Row],[Hours Qualified Activities Professional]]+Table1[[#This Row],[Hours Other Activity Staff]]</f>
        <v>30.3362637362636</v>
      </c>
      <c r="M4296" s="3">
        <f>Table1[[#This Row],[Total Hours Activity Staff]]/Table1[[#This Row],[MDS Census]]</f>
        <v>0.1398480243161094</v>
      </c>
      <c r="N4296" s="3">
        <v>14.2186813186813</v>
      </c>
      <c r="O4296" s="3">
        <v>0</v>
      </c>
      <c r="P4296" s="3">
        <f>Table1[[#This Row],[Hours Qualified Social Worker]]+Table1[[#This Row],[Hours Other Social Work Staff]]</f>
        <v>14.2186813186813</v>
      </c>
      <c r="Q4296" s="3">
        <f>Table1[[#This Row],[Total Hours Social Work Staff Per Resident Per Day]]/Table1[[#This Row],[MDS Census]]</f>
        <v>6.5547112462006271E-2</v>
      </c>
      <c r="R4296" s="3"/>
      <c r="S4296"/>
    </row>
    <row r="4297" spans="1:19" x14ac:dyDescent="0.2">
      <c r="A4297" t="s">
        <v>5562</v>
      </c>
      <c r="B4297" t="s">
        <v>6444</v>
      </c>
      <c r="C4297" t="s">
        <v>59</v>
      </c>
      <c r="D4297" t="s">
        <v>6443</v>
      </c>
      <c r="E4297" s="3">
        <v>59.406593406593402</v>
      </c>
      <c r="F4297" s="3">
        <v>6.0604395604395602</v>
      </c>
      <c r="G4297" s="3">
        <v>0</v>
      </c>
      <c r="H4297" s="3">
        <v>0</v>
      </c>
      <c r="I4297" s="3">
        <v>0</v>
      </c>
      <c r="J4297" s="3">
        <v>0</v>
      </c>
      <c r="K4297" s="3">
        <v>5.4505494505494498</v>
      </c>
      <c r="L4297" s="3">
        <f>Table1[[#This Row],[Hours Qualified Activities Professional]]+Table1[[#This Row],[Hours Other Activity Staff]]</f>
        <v>5.4505494505494498</v>
      </c>
      <c r="M4297" s="3">
        <f>Table1[[#This Row],[Total Hours Activity Staff]]/Table1[[#This Row],[MDS Census]]</f>
        <v>9.1749907510173881E-2</v>
      </c>
      <c r="N4297" s="3">
        <v>0</v>
      </c>
      <c r="O4297" s="3">
        <v>0</v>
      </c>
      <c r="P4297" s="3">
        <f>Table1[[#This Row],[Hours Qualified Social Worker]]+Table1[[#This Row],[Hours Other Social Work Staff]]</f>
        <v>0</v>
      </c>
      <c r="Q4297" s="3">
        <f>Table1[[#This Row],[Total Hours Social Work Staff Per Resident Per Day]]/Table1[[#This Row],[MDS Census]]</f>
        <v>0</v>
      </c>
      <c r="R4297" s="3"/>
      <c r="S4297"/>
    </row>
    <row r="4298" spans="1:19" x14ac:dyDescent="0.2">
      <c r="A4298" t="s">
        <v>5562</v>
      </c>
      <c r="B4298" t="s">
        <v>6446</v>
      </c>
      <c r="C4298" t="s">
        <v>4806</v>
      </c>
      <c r="D4298" t="s">
        <v>6445</v>
      </c>
      <c r="E4298" s="3">
        <v>67.329670329670293</v>
      </c>
      <c r="F4298" s="3">
        <v>39.010989010989</v>
      </c>
      <c r="G4298" s="3">
        <v>0</v>
      </c>
      <c r="H4298" s="3">
        <v>0.28846153846153799</v>
      </c>
      <c r="I4298" s="3">
        <v>0.51098901098900995</v>
      </c>
      <c r="J4298" s="3">
        <v>5.7396703296703198</v>
      </c>
      <c r="K4298" s="3">
        <v>0</v>
      </c>
      <c r="L4298" s="3">
        <f>Table1[[#This Row],[Hours Qualified Activities Professional]]+Table1[[#This Row],[Hours Other Activity Staff]]</f>
        <v>5.7396703296703198</v>
      </c>
      <c r="M4298" s="3">
        <f>Table1[[#This Row],[Total Hours Activity Staff]]/Table1[[#This Row],[MDS Census]]</f>
        <v>8.5247266198792124E-2</v>
      </c>
      <c r="N4298" s="3">
        <v>0</v>
      </c>
      <c r="O4298" s="3">
        <v>9.7609890109890092</v>
      </c>
      <c r="P4298" s="3">
        <f>Table1[[#This Row],[Hours Qualified Social Worker]]+Table1[[#This Row],[Hours Other Social Work Staff]]</f>
        <v>9.7609890109890092</v>
      </c>
      <c r="Q4298" s="3">
        <f>Table1[[#This Row],[Total Hours Social Work Staff Per Resident Per Day]]/Table1[[#This Row],[MDS Census]]</f>
        <v>0.14497307001795337</v>
      </c>
      <c r="R4298" s="3"/>
      <c r="S4298"/>
    </row>
    <row r="4299" spans="1:19" x14ac:dyDescent="0.2">
      <c r="A4299" t="s">
        <v>5562</v>
      </c>
      <c r="B4299" t="s">
        <v>6448</v>
      </c>
      <c r="C4299" t="s">
        <v>4054</v>
      </c>
      <c r="D4299" t="s">
        <v>6447</v>
      </c>
      <c r="E4299" s="3">
        <v>95.021978021978001</v>
      </c>
      <c r="F4299" s="3">
        <v>10.956043956043899</v>
      </c>
      <c r="G4299" s="3">
        <v>0</v>
      </c>
      <c r="H4299" s="3">
        <v>0</v>
      </c>
      <c r="I4299" s="3">
        <v>0</v>
      </c>
      <c r="J4299" s="3">
        <v>4.0879120879120796</v>
      </c>
      <c r="K4299" s="3">
        <v>15.6620879120879</v>
      </c>
      <c r="L4299" s="3">
        <f>Table1[[#This Row],[Hours Qualified Activities Professional]]+Table1[[#This Row],[Hours Other Activity Staff]]</f>
        <v>19.749999999999979</v>
      </c>
      <c r="M4299" s="3">
        <f>Table1[[#This Row],[Total Hours Activity Staff]]/Table1[[#This Row],[MDS Census]]</f>
        <v>0.20784665201804076</v>
      </c>
      <c r="N4299" s="3">
        <v>5.6263736263736197</v>
      </c>
      <c r="O4299" s="3">
        <v>11.2527472527472</v>
      </c>
      <c r="P4299" s="3">
        <f>Table1[[#This Row],[Hours Qualified Social Worker]]+Table1[[#This Row],[Hours Other Social Work Staff]]</f>
        <v>16.879120879120819</v>
      </c>
      <c r="Q4299" s="3">
        <f>Table1[[#This Row],[Total Hours Social Work Staff Per Resident Per Day]]/Table1[[#This Row],[MDS Census]]</f>
        <v>0.17763386145483923</v>
      </c>
      <c r="R4299" s="3"/>
      <c r="S4299"/>
    </row>
    <row r="4300" spans="1:19" x14ac:dyDescent="0.2">
      <c r="A4300" t="s">
        <v>5562</v>
      </c>
      <c r="B4300" t="s">
        <v>6450</v>
      </c>
      <c r="C4300" t="s">
        <v>5592</v>
      </c>
      <c r="D4300" t="s">
        <v>6449</v>
      </c>
      <c r="E4300" s="3">
        <v>64.230769230769198</v>
      </c>
      <c r="F4300" s="3">
        <v>9.9843956043955995</v>
      </c>
      <c r="G4300" s="3">
        <v>0</v>
      </c>
      <c r="H4300" s="3">
        <v>0.40571428571428497</v>
      </c>
      <c r="I4300" s="3">
        <v>0.37637362637362598</v>
      </c>
      <c r="J4300" s="3">
        <v>0</v>
      </c>
      <c r="K4300" s="3">
        <v>2.7903296703296698</v>
      </c>
      <c r="L4300" s="3">
        <f>Table1[[#This Row],[Hours Qualified Activities Professional]]+Table1[[#This Row],[Hours Other Activity Staff]]</f>
        <v>2.7903296703296698</v>
      </c>
      <c r="M4300" s="3">
        <f>Table1[[#This Row],[Total Hours Activity Staff]]/Table1[[#This Row],[MDS Census]]</f>
        <v>4.3442258340461948E-2</v>
      </c>
      <c r="N4300" s="3">
        <v>0</v>
      </c>
      <c r="O4300" s="3">
        <v>0</v>
      </c>
      <c r="P4300" s="3">
        <f>Table1[[#This Row],[Hours Qualified Social Worker]]+Table1[[#This Row],[Hours Other Social Work Staff]]</f>
        <v>0</v>
      </c>
      <c r="Q4300" s="3">
        <f>Table1[[#This Row],[Total Hours Social Work Staff Per Resident Per Day]]/Table1[[#This Row],[MDS Census]]</f>
        <v>0</v>
      </c>
      <c r="R4300" s="3"/>
      <c r="S4300"/>
    </row>
    <row r="4301" spans="1:19" x14ac:dyDescent="0.2">
      <c r="A4301" t="s">
        <v>5562</v>
      </c>
      <c r="B4301" t="s">
        <v>6450</v>
      </c>
      <c r="C4301" t="s">
        <v>5592</v>
      </c>
      <c r="D4301" t="s">
        <v>6451</v>
      </c>
      <c r="E4301" s="3">
        <v>166.03296703296701</v>
      </c>
      <c r="F4301" s="3">
        <v>5.71428571428571</v>
      </c>
      <c r="G4301" s="3">
        <v>0.26373626373626302</v>
      </c>
      <c r="H4301" s="3">
        <v>0.83241758241758201</v>
      </c>
      <c r="I4301" s="3">
        <v>5.7785714285714196</v>
      </c>
      <c r="J4301" s="3">
        <v>6.1587912087912002</v>
      </c>
      <c r="K4301" s="3">
        <v>33.813186813186803</v>
      </c>
      <c r="L4301" s="3">
        <f>Table1[[#This Row],[Hours Qualified Activities Professional]]+Table1[[#This Row],[Hours Other Activity Staff]]</f>
        <v>39.971978021978003</v>
      </c>
      <c r="M4301" s="3">
        <f>Table1[[#This Row],[Total Hours Activity Staff]]/Table1[[#This Row],[MDS Census]]</f>
        <v>0.24074723674631007</v>
      </c>
      <c r="N4301" s="3">
        <v>0.17582417582417501</v>
      </c>
      <c r="O4301" s="3">
        <v>20.219780219780201</v>
      </c>
      <c r="P4301" s="3">
        <f>Table1[[#This Row],[Hours Qualified Social Worker]]+Table1[[#This Row],[Hours Other Social Work Staff]]</f>
        <v>20.395604395604376</v>
      </c>
      <c r="Q4301" s="3">
        <f>Table1[[#This Row],[Total Hours Social Work Staff Per Resident Per Day]]/Table1[[#This Row],[MDS Census]]</f>
        <v>0.12284069097888665</v>
      </c>
      <c r="R4301" s="3"/>
      <c r="S4301"/>
    </row>
    <row r="4302" spans="1:19" x14ac:dyDescent="0.2">
      <c r="A4302" t="s">
        <v>5562</v>
      </c>
      <c r="B4302" t="s">
        <v>6453</v>
      </c>
      <c r="C4302" t="s">
        <v>4054</v>
      </c>
      <c r="D4302" t="s">
        <v>6452</v>
      </c>
      <c r="E4302" s="3">
        <v>128.29670329670299</v>
      </c>
      <c r="F4302" s="3">
        <v>5.5384615384615303</v>
      </c>
      <c r="G4302" s="3">
        <v>0.85714285714285698</v>
      </c>
      <c r="H4302" s="3">
        <v>0.77362637362637299</v>
      </c>
      <c r="I4302" s="3">
        <v>5.6263736263736197</v>
      </c>
      <c r="J4302" s="3">
        <v>0</v>
      </c>
      <c r="K4302" s="3">
        <v>17.120109890109799</v>
      </c>
      <c r="L4302" s="3">
        <f>Table1[[#This Row],[Hours Qualified Activities Professional]]+Table1[[#This Row],[Hours Other Activity Staff]]</f>
        <v>17.120109890109799</v>
      </c>
      <c r="M4302" s="3">
        <f>Table1[[#This Row],[Total Hours Activity Staff]]/Table1[[#This Row],[MDS Census]]</f>
        <v>0.13344154175588827</v>
      </c>
      <c r="N4302" s="3">
        <v>10.5054945054945</v>
      </c>
      <c r="O4302" s="3">
        <v>0</v>
      </c>
      <c r="P4302" s="3">
        <f>Table1[[#This Row],[Hours Qualified Social Worker]]+Table1[[#This Row],[Hours Other Social Work Staff]]</f>
        <v>10.5054945054945</v>
      </c>
      <c r="Q4302" s="3">
        <f>Table1[[#This Row],[Total Hours Social Work Staff Per Resident Per Day]]/Table1[[#This Row],[MDS Census]]</f>
        <v>8.188436830835133E-2</v>
      </c>
      <c r="R4302" s="3"/>
      <c r="S4302"/>
    </row>
    <row r="4303" spans="1:19" x14ac:dyDescent="0.2">
      <c r="A4303" t="s">
        <v>5562</v>
      </c>
      <c r="B4303" t="s">
        <v>6453</v>
      </c>
      <c r="C4303" t="s">
        <v>4054</v>
      </c>
      <c r="D4303" t="s">
        <v>6454</v>
      </c>
      <c r="E4303" s="3">
        <v>112.681318681318</v>
      </c>
      <c r="F4303" s="3">
        <v>33.557692307692299</v>
      </c>
      <c r="G4303" s="3">
        <v>7.69230769230769E-2</v>
      </c>
      <c r="H4303" s="3">
        <v>0.164835164835164</v>
      </c>
      <c r="I4303" s="3">
        <v>49.019230769230703</v>
      </c>
      <c r="J4303" s="3">
        <v>24.173076923076898</v>
      </c>
      <c r="K4303" s="3">
        <v>8.7912087912087905E-2</v>
      </c>
      <c r="L4303" s="3">
        <f>Table1[[#This Row],[Hours Qualified Activities Professional]]+Table1[[#This Row],[Hours Other Activity Staff]]</f>
        <v>24.260989010988986</v>
      </c>
      <c r="M4303" s="3">
        <f>Table1[[#This Row],[Total Hours Activity Staff]]/Table1[[#This Row],[MDS Census]]</f>
        <v>0.21530622196216218</v>
      </c>
      <c r="N4303" s="3">
        <v>10.195054945054901</v>
      </c>
      <c r="O4303" s="3">
        <v>0</v>
      </c>
      <c r="P4303" s="3">
        <f>Table1[[#This Row],[Hours Qualified Social Worker]]+Table1[[#This Row],[Hours Other Social Work Staff]]</f>
        <v>10.195054945054901</v>
      </c>
      <c r="Q4303" s="3">
        <f>Table1[[#This Row],[Total Hours Social Work Staff Per Resident Per Day]]/Table1[[#This Row],[MDS Census]]</f>
        <v>9.0476887068461243E-2</v>
      </c>
      <c r="R4303" s="3"/>
      <c r="S4303"/>
    </row>
    <row r="4304" spans="1:19" x14ac:dyDescent="0.2">
      <c r="A4304" t="s">
        <v>5562</v>
      </c>
      <c r="B4304" t="s">
        <v>6453</v>
      </c>
      <c r="C4304" t="s">
        <v>4054</v>
      </c>
      <c r="D4304" t="s">
        <v>6455</v>
      </c>
      <c r="E4304" s="3">
        <v>104.208791208791</v>
      </c>
      <c r="F4304" s="3">
        <v>5.6263736263736197</v>
      </c>
      <c r="G4304" s="3">
        <v>0</v>
      </c>
      <c r="H4304" s="3">
        <v>0.47252747252747201</v>
      </c>
      <c r="I4304" s="3">
        <v>0</v>
      </c>
      <c r="J4304" s="3">
        <v>5.3626373626373596</v>
      </c>
      <c r="K4304" s="3">
        <v>20.161648351648299</v>
      </c>
      <c r="L4304" s="3">
        <f>Table1[[#This Row],[Hours Qualified Activities Professional]]+Table1[[#This Row],[Hours Other Activity Staff]]</f>
        <v>25.524285714285661</v>
      </c>
      <c r="M4304" s="3">
        <f>Table1[[#This Row],[Total Hours Activity Staff]]/Table1[[#This Row],[MDS Census]]</f>
        <v>0.24493409258673413</v>
      </c>
      <c r="N4304" s="3">
        <v>10.6164835164835</v>
      </c>
      <c r="O4304" s="3">
        <v>0</v>
      </c>
      <c r="P4304" s="3">
        <f>Table1[[#This Row],[Hours Qualified Social Worker]]+Table1[[#This Row],[Hours Other Social Work Staff]]</f>
        <v>10.6164835164835</v>
      </c>
      <c r="Q4304" s="3">
        <f>Table1[[#This Row],[Total Hours Social Work Staff Per Resident Per Day]]/Table1[[#This Row],[MDS Census]]</f>
        <v>0.10187704312981129</v>
      </c>
      <c r="R4304" s="3"/>
      <c r="S4304"/>
    </row>
    <row r="4305" spans="1:19" x14ac:dyDescent="0.2">
      <c r="A4305" t="s">
        <v>5562</v>
      </c>
      <c r="B4305" t="s">
        <v>4536</v>
      </c>
      <c r="C4305" t="s">
        <v>377</v>
      </c>
      <c r="D4305" t="s">
        <v>6456</v>
      </c>
      <c r="E4305" s="3">
        <v>64.725274725274701</v>
      </c>
      <c r="F4305" s="3">
        <v>5.1868131868131799</v>
      </c>
      <c r="G4305" s="3">
        <v>0.54945054945054905</v>
      </c>
      <c r="H4305" s="3">
        <v>0.17582417582417501</v>
      </c>
      <c r="I4305" s="3">
        <v>0.29670329670329598</v>
      </c>
      <c r="J4305" s="3">
        <v>0</v>
      </c>
      <c r="K4305" s="3">
        <v>9.9532967032967008</v>
      </c>
      <c r="L4305" s="3">
        <f>Table1[[#This Row],[Hours Qualified Activities Professional]]+Table1[[#This Row],[Hours Other Activity Staff]]</f>
        <v>9.9532967032967008</v>
      </c>
      <c r="M4305" s="3">
        <f>Table1[[#This Row],[Total Hours Activity Staff]]/Table1[[#This Row],[MDS Census]]</f>
        <v>0.15377758913412565</v>
      </c>
      <c r="N4305" s="3">
        <v>7.1703296703296697</v>
      </c>
      <c r="O4305" s="3">
        <v>0</v>
      </c>
      <c r="P4305" s="3">
        <f>Table1[[#This Row],[Hours Qualified Social Worker]]+Table1[[#This Row],[Hours Other Social Work Staff]]</f>
        <v>7.1703296703296697</v>
      </c>
      <c r="Q4305" s="3">
        <f>Table1[[#This Row],[Total Hours Social Work Staff Per Resident Per Day]]/Table1[[#This Row],[MDS Census]]</f>
        <v>0.11078098471986421</v>
      </c>
      <c r="R4305" s="3"/>
      <c r="S4305"/>
    </row>
    <row r="4306" spans="1:19" x14ac:dyDescent="0.2">
      <c r="A4306" t="s">
        <v>5562</v>
      </c>
      <c r="B4306" t="s">
        <v>2762</v>
      </c>
      <c r="C4306" t="s">
        <v>5590</v>
      </c>
      <c r="D4306" t="s">
        <v>6457</v>
      </c>
      <c r="E4306" s="3">
        <v>114.021978021978</v>
      </c>
      <c r="F4306" s="3">
        <v>28.6373626373626</v>
      </c>
      <c r="G4306" s="3">
        <v>0.48351648351648302</v>
      </c>
      <c r="H4306" s="3">
        <v>0.54835164835164796</v>
      </c>
      <c r="I4306" s="3">
        <v>0.92307692307692302</v>
      </c>
      <c r="J4306" s="3">
        <v>5.6820879120879102</v>
      </c>
      <c r="K4306" s="3">
        <v>26.225274725274701</v>
      </c>
      <c r="L4306" s="3">
        <f>Table1[[#This Row],[Hours Qualified Activities Professional]]+Table1[[#This Row],[Hours Other Activity Staff]]</f>
        <v>31.90736263736261</v>
      </c>
      <c r="M4306" s="3">
        <f>Table1[[#This Row],[Total Hours Activity Staff]]/Table1[[#This Row],[MDS Census]]</f>
        <v>0.27983519660755574</v>
      </c>
      <c r="N4306" s="3">
        <v>5.6820879120879102</v>
      </c>
      <c r="O4306" s="3">
        <v>5.46428571428571</v>
      </c>
      <c r="P4306" s="3">
        <f>Table1[[#This Row],[Hours Qualified Social Worker]]+Table1[[#This Row],[Hours Other Social Work Staff]]</f>
        <v>11.14637362637362</v>
      </c>
      <c r="Q4306" s="3">
        <f>Table1[[#This Row],[Total Hours Social Work Staff Per Resident Per Day]]/Table1[[#This Row],[MDS Census]]</f>
        <v>9.7756360832690792E-2</v>
      </c>
      <c r="R4306" s="3"/>
      <c r="S4306"/>
    </row>
    <row r="4307" spans="1:19" x14ac:dyDescent="0.2">
      <c r="A4307" t="s">
        <v>5562</v>
      </c>
      <c r="B4307" t="s">
        <v>2762</v>
      </c>
      <c r="C4307" t="s">
        <v>5590</v>
      </c>
      <c r="D4307" t="s">
        <v>6458</v>
      </c>
      <c r="E4307" s="3">
        <v>62.450549450549403</v>
      </c>
      <c r="F4307" s="3">
        <v>12.6593406593406</v>
      </c>
      <c r="G4307" s="3">
        <v>0.26373626373626302</v>
      </c>
      <c r="H4307" s="3">
        <v>0.246153846153846</v>
      </c>
      <c r="I4307" s="3">
        <v>0.48351648351648302</v>
      </c>
      <c r="J4307" s="3">
        <v>4.7747252747252702</v>
      </c>
      <c r="K4307" s="3">
        <v>1.68131868131868</v>
      </c>
      <c r="L4307" s="3">
        <f>Table1[[#This Row],[Hours Qualified Activities Professional]]+Table1[[#This Row],[Hours Other Activity Staff]]</f>
        <v>6.45604395604395</v>
      </c>
      <c r="M4307" s="3">
        <f>Table1[[#This Row],[Total Hours Activity Staff]]/Table1[[#This Row],[MDS Census]]</f>
        <v>0.10337849727256729</v>
      </c>
      <c r="N4307" s="3">
        <v>2.7472527472527399E-2</v>
      </c>
      <c r="O4307" s="3">
        <v>11.2527472527472</v>
      </c>
      <c r="P4307" s="3">
        <f>Table1[[#This Row],[Hours Qualified Social Worker]]+Table1[[#This Row],[Hours Other Social Work Staff]]</f>
        <v>11.280219780219728</v>
      </c>
      <c r="Q4307" s="3">
        <f>Table1[[#This Row],[Total Hours Social Work Staff Per Resident Per Day]]/Table1[[#This Row],[MDS Census]]</f>
        <v>0.18062642970262116</v>
      </c>
      <c r="R4307" s="3"/>
      <c r="S4307"/>
    </row>
    <row r="4308" spans="1:19" x14ac:dyDescent="0.2">
      <c r="A4308" t="s">
        <v>5562</v>
      </c>
      <c r="B4308" t="s">
        <v>2762</v>
      </c>
      <c r="C4308" t="s">
        <v>5590</v>
      </c>
      <c r="D4308" t="s">
        <v>6459</v>
      </c>
      <c r="E4308" s="3">
        <v>57.725274725274701</v>
      </c>
      <c r="F4308" s="3">
        <v>12.195054945054901</v>
      </c>
      <c r="G4308" s="3">
        <v>0.79120879120879095</v>
      </c>
      <c r="H4308" s="3">
        <v>0</v>
      </c>
      <c r="I4308" s="3">
        <v>0</v>
      </c>
      <c r="J4308" s="3">
        <v>0</v>
      </c>
      <c r="K4308" s="3">
        <v>2.7445054945054901</v>
      </c>
      <c r="L4308" s="3">
        <f>Table1[[#This Row],[Hours Qualified Activities Professional]]+Table1[[#This Row],[Hours Other Activity Staff]]</f>
        <v>2.7445054945054901</v>
      </c>
      <c r="M4308" s="3">
        <f>Table1[[#This Row],[Total Hours Activity Staff]]/Table1[[#This Row],[MDS Census]]</f>
        <v>4.7544260422615593E-2</v>
      </c>
      <c r="N4308" s="3">
        <v>0</v>
      </c>
      <c r="O4308" s="3">
        <v>0</v>
      </c>
      <c r="P4308" s="3">
        <f>Table1[[#This Row],[Hours Qualified Social Worker]]+Table1[[#This Row],[Hours Other Social Work Staff]]</f>
        <v>0</v>
      </c>
      <c r="Q4308" s="3">
        <f>Table1[[#This Row],[Total Hours Social Work Staff Per Resident Per Day]]/Table1[[#This Row],[MDS Census]]</f>
        <v>0</v>
      </c>
      <c r="R4308" s="3"/>
      <c r="S4308"/>
    </row>
    <row r="4309" spans="1:19" x14ac:dyDescent="0.2">
      <c r="A4309" t="s">
        <v>5562</v>
      </c>
      <c r="B4309" t="s">
        <v>2762</v>
      </c>
      <c r="C4309" t="s">
        <v>5590</v>
      </c>
      <c r="D4309" t="s">
        <v>6460</v>
      </c>
      <c r="E4309" s="3">
        <v>56.6593406593406</v>
      </c>
      <c r="F4309" s="3">
        <v>4.9230769230769198</v>
      </c>
      <c r="G4309" s="3">
        <v>0</v>
      </c>
      <c r="H4309" s="3">
        <v>0.25461538461538402</v>
      </c>
      <c r="I4309" s="3">
        <v>0</v>
      </c>
      <c r="J4309" s="3">
        <v>0</v>
      </c>
      <c r="K4309" s="3">
        <v>0</v>
      </c>
      <c r="L4309" s="3">
        <f>Table1[[#This Row],[Hours Qualified Activities Professional]]+Table1[[#This Row],[Hours Other Activity Staff]]</f>
        <v>0</v>
      </c>
      <c r="M4309" s="3">
        <f>Table1[[#This Row],[Total Hours Activity Staff]]/Table1[[#This Row],[MDS Census]]</f>
        <v>0</v>
      </c>
      <c r="N4309" s="3">
        <v>0</v>
      </c>
      <c r="O4309" s="3">
        <v>0</v>
      </c>
      <c r="P4309" s="3">
        <f>Table1[[#This Row],[Hours Qualified Social Worker]]+Table1[[#This Row],[Hours Other Social Work Staff]]</f>
        <v>0</v>
      </c>
      <c r="Q4309" s="3">
        <f>Table1[[#This Row],[Total Hours Social Work Staff Per Resident Per Day]]/Table1[[#This Row],[MDS Census]]</f>
        <v>0</v>
      </c>
      <c r="R4309" s="3"/>
      <c r="S4309"/>
    </row>
    <row r="4310" spans="1:19" x14ac:dyDescent="0.2">
      <c r="A4310" t="s">
        <v>5562</v>
      </c>
      <c r="B4310" t="s">
        <v>2762</v>
      </c>
      <c r="C4310" t="s">
        <v>5590</v>
      </c>
      <c r="D4310" t="s">
        <v>6461</v>
      </c>
      <c r="E4310" s="3">
        <v>124.912087912087</v>
      </c>
      <c r="F4310" s="3">
        <v>4.48351648351648</v>
      </c>
      <c r="G4310" s="3">
        <v>1.54395604395604</v>
      </c>
      <c r="H4310" s="3">
        <v>0.76373626373626302</v>
      </c>
      <c r="I4310" s="3">
        <v>0.57692307692307598</v>
      </c>
      <c r="J4310" s="3">
        <v>5.5164835164835102</v>
      </c>
      <c r="K4310" s="3">
        <v>22.123626373626301</v>
      </c>
      <c r="L4310" s="3">
        <f>Table1[[#This Row],[Hours Qualified Activities Professional]]+Table1[[#This Row],[Hours Other Activity Staff]]</f>
        <v>27.640109890109812</v>
      </c>
      <c r="M4310" s="3">
        <f>Table1[[#This Row],[Total Hours Activity Staff]]/Table1[[#This Row],[MDS Census]]</f>
        <v>0.22127650215536301</v>
      </c>
      <c r="N4310" s="3">
        <v>6.5934065934065894E-2</v>
      </c>
      <c r="O4310" s="3">
        <v>16.623626373626301</v>
      </c>
      <c r="P4310" s="3">
        <f>Table1[[#This Row],[Hours Qualified Social Worker]]+Table1[[#This Row],[Hours Other Social Work Staff]]</f>
        <v>16.689560439560367</v>
      </c>
      <c r="Q4310" s="3">
        <f>Table1[[#This Row],[Total Hours Social Work Staff Per Resident Per Day]]/Table1[[#This Row],[MDS Census]]</f>
        <v>0.13361045130641369</v>
      </c>
      <c r="R4310" s="3"/>
      <c r="S4310"/>
    </row>
    <row r="4311" spans="1:19" x14ac:dyDescent="0.2">
      <c r="A4311" t="s">
        <v>5562</v>
      </c>
      <c r="B4311" t="s">
        <v>2762</v>
      </c>
      <c r="C4311" t="s">
        <v>5590</v>
      </c>
      <c r="D4311" t="s">
        <v>6462</v>
      </c>
      <c r="E4311" s="3">
        <v>152.89010989010899</v>
      </c>
      <c r="F4311" s="3">
        <v>5.6263736263736197</v>
      </c>
      <c r="G4311" s="3">
        <v>0.77472527472527397</v>
      </c>
      <c r="H4311" s="3">
        <v>0.61538461538461497</v>
      </c>
      <c r="I4311" s="3">
        <v>1.1565934065934</v>
      </c>
      <c r="J4311" s="3">
        <v>5.5302197802197801</v>
      </c>
      <c r="K4311" s="3">
        <v>15.4752747252747</v>
      </c>
      <c r="L4311" s="3">
        <f>Table1[[#This Row],[Hours Qualified Activities Professional]]+Table1[[#This Row],[Hours Other Activity Staff]]</f>
        <v>21.005494505494479</v>
      </c>
      <c r="M4311" s="3">
        <f>Table1[[#This Row],[Total Hours Activity Staff]]/Table1[[#This Row],[MDS Census]]</f>
        <v>0.13738949184216265</v>
      </c>
      <c r="N4311" s="3">
        <v>4.5714285714285703</v>
      </c>
      <c r="O4311" s="3">
        <v>26.384615384615302</v>
      </c>
      <c r="P4311" s="3">
        <f>Table1[[#This Row],[Hours Qualified Social Worker]]+Table1[[#This Row],[Hours Other Social Work Staff]]</f>
        <v>30.956043956043871</v>
      </c>
      <c r="Q4311" s="3">
        <f>Table1[[#This Row],[Total Hours Social Work Staff Per Resident Per Day]]/Table1[[#This Row],[MDS Census]]</f>
        <v>0.20247250772658729</v>
      </c>
      <c r="R4311" s="3"/>
      <c r="S4311"/>
    </row>
    <row r="4312" spans="1:19" x14ac:dyDescent="0.2">
      <c r="A4312" t="s">
        <v>5562</v>
      </c>
      <c r="B4312" t="s">
        <v>2762</v>
      </c>
      <c r="C4312" t="s">
        <v>5590</v>
      </c>
      <c r="D4312" t="s">
        <v>6463</v>
      </c>
      <c r="E4312" s="3">
        <v>64.3186813186813</v>
      </c>
      <c r="F4312" s="3">
        <v>10.1538461538461</v>
      </c>
      <c r="G4312" s="3">
        <v>0</v>
      </c>
      <c r="H4312" s="3">
        <v>0.35274725274725199</v>
      </c>
      <c r="I4312" s="3">
        <v>0.39560439560439498</v>
      </c>
      <c r="J4312" s="3">
        <v>5.0961538461538396</v>
      </c>
      <c r="K4312" s="3">
        <v>9.5027472527472501</v>
      </c>
      <c r="L4312" s="3">
        <f>Table1[[#This Row],[Hours Qualified Activities Professional]]+Table1[[#This Row],[Hours Other Activity Staff]]</f>
        <v>14.59890109890109</v>
      </c>
      <c r="M4312" s="3">
        <f>Table1[[#This Row],[Total Hours Activity Staff]]/Table1[[#This Row],[MDS Census]]</f>
        <v>0.22697761831539373</v>
      </c>
      <c r="N4312" s="3">
        <v>9.8901098901098897E-2</v>
      </c>
      <c r="O4312" s="3">
        <v>5.5412087912087902</v>
      </c>
      <c r="P4312" s="3">
        <f>Table1[[#This Row],[Hours Qualified Social Worker]]+Table1[[#This Row],[Hours Other Social Work Staff]]</f>
        <v>5.6401098901098887</v>
      </c>
      <c r="Q4312" s="3">
        <f>Table1[[#This Row],[Total Hours Social Work Staff Per Resident Per Day]]/Table1[[#This Row],[MDS Census]]</f>
        <v>8.7690073466598337E-2</v>
      </c>
      <c r="R4312" s="3"/>
      <c r="S4312"/>
    </row>
    <row r="4313" spans="1:19" x14ac:dyDescent="0.2">
      <c r="A4313" t="s">
        <v>5562</v>
      </c>
      <c r="B4313" t="s">
        <v>2281</v>
      </c>
      <c r="C4313" t="s">
        <v>6356</v>
      </c>
      <c r="D4313" t="s">
        <v>6464</v>
      </c>
      <c r="E4313" s="3">
        <v>87.054945054944994</v>
      </c>
      <c r="F4313" s="3">
        <v>23.032967032967001</v>
      </c>
      <c r="G4313" s="3">
        <v>1.27472527472527</v>
      </c>
      <c r="H4313" s="3">
        <v>0.379120879120879</v>
      </c>
      <c r="I4313" s="3">
        <v>0.439560439560439</v>
      </c>
      <c r="J4313" s="3">
        <v>3.3406593406593399</v>
      </c>
      <c r="K4313" s="3">
        <v>12</v>
      </c>
      <c r="L4313" s="3">
        <f>Table1[[#This Row],[Hours Qualified Activities Professional]]+Table1[[#This Row],[Hours Other Activity Staff]]</f>
        <v>15.340659340659339</v>
      </c>
      <c r="M4313" s="3">
        <f>Table1[[#This Row],[Total Hours Activity Staff]]/Table1[[#This Row],[MDS Census]]</f>
        <v>0.17621812673567291</v>
      </c>
      <c r="N4313" s="3">
        <v>7.4532967032966999</v>
      </c>
      <c r="O4313" s="3">
        <v>0</v>
      </c>
      <c r="P4313" s="3">
        <f>Table1[[#This Row],[Hours Qualified Social Worker]]+Table1[[#This Row],[Hours Other Social Work Staff]]</f>
        <v>7.4532967032966999</v>
      </c>
      <c r="Q4313" s="3">
        <f>Table1[[#This Row],[Total Hours Social Work Staff Per Resident Per Day]]/Table1[[#This Row],[MDS Census]]</f>
        <v>8.5616006059076016E-2</v>
      </c>
      <c r="R4313" s="3"/>
      <c r="S4313"/>
    </row>
    <row r="4314" spans="1:19" x14ac:dyDescent="0.2">
      <c r="A4314" t="s">
        <v>5562</v>
      </c>
      <c r="B4314" t="s">
        <v>6466</v>
      </c>
      <c r="C4314" t="s">
        <v>5687</v>
      </c>
      <c r="D4314" t="s">
        <v>6465</v>
      </c>
      <c r="E4314" s="3">
        <v>60.2967032967032</v>
      </c>
      <c r="F4314" s="3">
        <v>5.0989010989010897</v>
      </c>
      <c r="G4314" s="3">
        <v>0.109890109890109</v>
      </c>
      <c r="H4314" s="3">
        <v>0.29120879120879101</v>
      </c>
      <c r="I4314" s="3">
        <v>0.34065934065934</v>
      </c>
      <c r="J4314" s="3">
        <v>3.0412087912087902</v>
      </c>
      <c r="K4314" s="3">
        <v>7.6923076923076898</v>
      </c>
      <c r="L4314" s="3">
        <f>Table1[[#This Row],[Hours Qualified Activities Professional]]+Table1[[#This Row],[Hours Other Activity Staff]]</f>
        <v>10.73351648351648</v>
      </c>
      <c r="M4314" s="3">
        <f>Table1[[#This Row],[Total Hours Activity Staff]]/Table1[[#This Row],[MDS Census]]</f>
        <v>0.17801166393293261</v>
      </c>
      <c r="N4314" s="3">
        <v>0</v>
      </c>
      <c r="O4314" s="3">
        <v>5.2609890109890101</v>
      </c>
      <c r="P4314" s="3">
        <f>Table1[[#This Row],[Hours Qualified Social Worker]]+Table1[[#This Row],[Hours Other Social Work Staff]]</f>
        <v>5.2609890109890101</v>
      </c>
      <c r="Q4314" s="3">
        <f>Table1[[#This Row],[Total Hours Social Work Staff Per Resident Per Day]]/Table1[[#This Row],[MDS Census]]</f>
        <v>8.7251685802806761E-2</v>
      </c>
      <c r="R4314" s="3"/>
      <c r="S4314"/>
    </row>
    <row r="4315" spans="1:19" x14ac:dyDescent="0.2">
      <c r="A4315" t="s">
        <v>5562</v>
      </c>
      <c r="B4315" t="s">
        <v>6468</v>
      </c>
      <c r="C4315" t="s">
        <v>5592</v>
      </c>
      <c r="D4315" t="s">
        <v>6467</v>
      </c>
      <c r="E4315" s="3">
        <v>71.307692307692307</v>
      </c>
      <c r="F4315" s="3">
        <v>0</v>
      </c>
      <c r="G4315" s="3">
        <v>0</v>
      </c>
      <c r="H4315" s="3">
        <v>0</v>
      </c>
      <c r="I4315" s="3">
        <v>0</v>
      </c>
      <c r="J4315" s="3">
        <v>0</v>
      </c>
      <c r="K4315" s="3">
        <v>14.734065934065899</v>
      </c>
      <c r="L4315" s="3">
        <f>Table1[[#This Row],[Hours Qualified Activities Professional]]+Table1[[#This Row],[Hours Other Activity Staff]]</f>
        <v>14.734065934065899</v>
      </c>
      <c r="M4315" s="3">
        <f>Table1[[#This Row],[Total Hours Activity Staff]]/Table1[[#This Row],[MDS Census]]</f>
        <v>0.20662659885960807</v>
      </c>
      <c r="N4315" s="3">
        <v>0</v>
      </c>
      <c r="O4315" s="3">
        <v>5.4219780219780196</v>
      </c>
      <c r="P4315" s="3">
        <f>Table1[[#This Row],[Hours Qualified Social Worker]]+Table1[[#This Row],[Hours Other Social Work Staff]]</f>
        <v>5.4219780219780196</v>
      </c>
      <c r="Q4315" s="3">
        <f>Table1[[#This Row],[Total Hours Social Work Staff Per Resident Per Day]]/Table1[[#This Row],[MDS Census]]</f>
        <v>7.6036369240252699E-2</v>
      </c>
      <c r="R4315" s="3"/>
      <c r="S4315"/>
    </row>
    <row r="4316" spans="1:19" x14ac:dyDescent="0.2">
      <c r="A4316" t="s">
        <v>5562</v>
      </c>
      <c r="B4316" t="s">
        <v>6468</v>
      </c>
      <c r="C4316" t="s">
        <v>5592</v>
      </c>
      <c r="D4316" t="s">
        <v>6469</v>
      </c>
      <c r="E4316" s="3">
        <v>88.054945054944994</v>
      </c>
      <c r="F4316" s="3">
        <v>5.1868131868131799</v>
      </c>
      <c r="G4316" s="3">
        <v>0</v>
      </c>
      <c r="H4316" s="3">
        <v>0</v>
      </c>
      <c r="I4316" s="3">
        <v>0</v>
      </c>
      <c r="J4316" s="3">
        <v>7.73351648351648</v>
      </c>
      <c r="K4316" s="3">
        <v>5.0741758241758204</v>
      </c>
      <c r="L4316" s="3">
        <f>Table1[[#This Row],[Hours Qualified Activities Professional]]+Table1[[#This Row],[Hours Other Activity Staff]]</f>
        <v>12.807692307692299</v>
      </c>
      <c r="M4316" s="3">
        <f>Table1[[#This Row],[Total Hours Activity Staff]]/Table1[[#This Row],[MDS Census]]</f>
        <v>0.14545114189442157</v>
      </c>
      <c r="N4316" s="3">
        <v>5.9313186813186798</v>
      </c>
      <c r="O4316" s="3">
        <v>5.93956043956043</v>
      </c>
      <c r="P4316" s="3">
        <f>Table1[[#This Row],[Hours Qualified Social Worker]]+Table1[[#This Row],[Hours Other Social Work Staff]]</f>
        <v>11.87087912087911</v>
      </c>
      <c r="Q4316" s="3">
        <f>Table1[[#This Row],[Total Hours Social Work Staff Per Resident Per Day]]/Table1[[#This Row],[MDS Census]]</f>
        <v>0.13481218020716332</v>
      </c>
      <c r="R4316" s="3"/>
      <c r="S4316"/>
    </row>
    <row r="4317" spans="1:19" x14ac:dyDescent="0.2">
      <c r="A4317" t="s">
        <v>5562</v>
      </c>
      <c r="B4317" t="s">
        <v>6471</v>
      </c>
      <c r="C4317" t="s">
        <v>195</v>
      </c>
      <c r="D4317" t="s">
        <v>6470</v>
      </c>
      <c r="E4317" s="3">
        <v>42.494505494505397</v>
      </c>
      <c r="F4317" s="3">
        <v>10.7252747252747</v>
      </c>
      <c r="G4317" s="3">
        <v>0.26373626373626302</v>
      </c>
      <c r="H4317" s="3">
        <v>0.13186813186813101</v>
      </c>
      <c r="I4317" s="3">
        <v>0.26373626373626302</v>
      </c>
      <c r="J4317" s="3">
        <v>4.1868131868131799</v>
      </c>
      <c r="K4317" s="3">
        <v>8.7051648351648296</v>
      </c>
      <c r="L4317" s="3">
        <f>Table1[[#This Row],[Hours Qualified Activities Professional]]+Table1[[#This Row],[Hours Other Activity Staff]]</f>
        <v>12.891978021978009</v>
      </c>
      <c r="M4317" s="3">
        <f>Table1[[#This Row],[Total Hours Activity Staff]]/Table1[[#This Row],[MDS Census]]</f>
        <v>0.3033798810447379</v>
      </c>
      <c r="N4317" s="3">
        <v>3.9661538461538401</v>
      </c>
      <c r="O4317" s="3">
        <v>8.5164835164835098E-2</v>
      </c>
      <c r="P4317" s="3">
        <f>Table1[[#This Row],[Hours Qualified Social Worker]]+Table1[[#This Row],[Hours Other Social Work Staff]]</f>
        <v>4.0513186813186755</v>
      </c>
      <c r="Q4317" s="3">
        <f>Table1[[#This Row],[Total Hours Social Work Staff Per Resident Per Day]]/Table1[[#This Row],[MDS Census]]</f>
        <v>9.5337470907680452E-2</v>
      </c>
      <c r="R4317" s="3"/>
      <c r="S4317"/>
    </row>
    <row r="4318" spans="1:19" x14ac:dyDescent="0.2">
      <c r="A4318" t="s">
        <v>5562</v>
      </c>
      <c r="B4318" t="s">
        <v>2768</v>
      </c>
      <c r="C4318" t="s">
        <v>5961</v>
      </c>
      <c r="D4318" t="s">
        <v>6472</v>
      </c>
      <c r="E4318" s="3">
        <v>76.329670329670293</v>
      </c>
      <c r="F4318" s="3">
        <v>5.6263736263736197</v>
      </c>
      <c r="G4318" s="3">
        <v>0.56043956043956</v>
      </c>
      <c r="H4318" s="3">
        <v>0.36351648351648302</v>
      </c>
      <c r="I4318" s="3">
        <v>0</v>
      </c>
      <c r="J4318" s="3">
        <v>5.5384615384615303</v>
      </c>
      <c r="K4318" s="3">
        <v>19.851648351648301</v>
      </c>
      <c r="L4318" s="3">
        <f>Table1[[#This Row],[Hours Qualified Activities Professional]]+Table1[[#This Row],[Hours Other Activity Staff]]</f>
        <v>25.39010989010983</v>
      </c>
      <c r="M4318" s="3">
        <f>Table1[[#This Row],[Total Hours Activity Staff]]/Table1[[#This Row],[MDS Census]]</f>
        <v>0.33263748920241804</v>
      </c>
      <c r="N4318" s="3">
        <v>0</v>
      </c>
      <c r="O4318" s="3">
        <v>7.7609890109890101</v>
      </c>
      <c r="P4318" s="3">
        <f>Table1[[#This Row],[Hours Qualified Social Worker]]+Table1[[#This Row],[Hours Other Social Work Staff]]</f>
        <v>7.7609890109890101</v>
      </c>
      <c r="Q4318" s="3">
        <f>Table1[[#This Row],[Total Hours Social Work Staff Per Resident Per Day]]/Table1[[#This Row],[MDS Census]]</f>
        <v>0.10167722430175645</v>
      </c>
      <c r="R4318" s="3"/>
      <c r="S4318"/>
    </row>
    <row r="4319" spans="1:19" x14ac:dyDescent="0.2">
      <c r="A4319" t="s">
        <v>5562</v>
      </c>
      <c r="B4319" t="s">
        <v>2768</v>
      </c>
      <c r="C4319" t="s">
        <v>5961</v>
      </c>
      <c r="D4319" t="s">
        <v>6473</v>
      </c>
      <c r="E4319" s="3">
        <v>75.835164835164804</v>
      </c>
      <c r="F4319" s="3">
        <v>5.71</v>
      </c>
      <c r="G4319" s="3">
        <v>0</v>
      </c>
      <c r="H4319" s="3">
        <v>0.31868131868131799</v>
      </c>
      <c r="I4319" s="3">
        <v>0</v>
      </c>
      <c r="J4319" s="3">
        <v>0</v>
      </c>
      <c r="K4319" s="3">
        <v>15.75</v>
      </c>
      <c r="L4319" s="3">
        <f>Table1[[#This Row],[Hours Qualified Activities Professional]]+Table1[[#This Row],[Hours Other Activity Staff]]</f>
        <v>15.75</v>
      </c>
      <c r="M4319" s="3">
        <f>Table1[[#This Row],[Total Hours Activity Staff]]/Table1[[#This Row],[MDS Census]]</f>
        <v>0.20768729169685562</v>
      </c>
      <c r="N4319" s="3">
        <v>4.7609890109890101</v>
      </c>
      <c r="O4319" s="3">
        <v>6.2664835164835102</v>
      </c>
      <c r="P4319" s="3">
        <f>Table1[[#This Row],[Hours Qualified Social Worker]]+Table1[[#This Row],[Hours Other Social Work Staff]]</f>
        <v>11.02747252747252</v>
      </c>
      <c r="Q4319" s="3">
        <f>Table1[[#This Row],[Total Hours Social Work Staff Per Resident Per Day]]/Table1[[#This Row],[MDS Census]]</f>
        <v>0.1454137081582379</v>
      </c>
      <c r="R4319" s="3"/>
      <c r="S4319"/>
    </row>
    <row r="4320" spans="1:19" x14ac:dyDescent="0.2">
      <c r="A4320" t="s">
        <v>5562</v>
      </c>
      <c r="B4320" t="s">
        <v>2768</v>
      </c>
      <c r="C4320" t="s">
        <v>5961</v>
      </c>
      <c r="D4320" t="s">
        <v>6474</v>
      </c>
      <c r="E4320" s="3">
        <v>55.6703296703296</v>
      </c>
      <c r="F4320" s="3">
        <v>5.71428571428571</v>
      </c>
      <c r="G4320" s="3">
        <v>0</v>
      </c>
      <c r="H4320" s="3">
        <v>0.233406593406593</v>
      </c>
      <c r="I4320" s="3">
        <v>0.29670329670329598</v>
      </c>
      <c r="J4320" s="3">
        <v>0</v>
      </c>
      <c r="K4320" s="3">
        <v>10.087912087912001</v>
      </c>
      <c r="L4320" s="3">
        <f>Table1[[#This Row],[Hours Qualified Activities Professional]]+Table1[[#This Row],[Hours Other Activity Staff]]</f>
        <v>10.087912087912001</v>
      </c>
      <c r="M4320" s="3">
        <f>Table1[[#This Row],[Total Hours Activity Staff]]/Table1[[#This Row],[MDS Census]]</f>
        <v>0.18120805369127382</v>
      </c>
      <c r="N4320" s="3">
        <v>0</v>
      </c>
      <c r="O4320" s="3">
        <v>6.3571428571428497</v>
      </c>
      <c r="P4320" s="3">
        <f>Table1[[#This Row],[Hours Qualified Social Worker]]+Table1[[#This Row],[Hours Other Social Work Staff]]</f>
        <v>6.3571428571428497</v>
      </c>
      <c r="Q4320" s="3">
        <f>Table1[[#This Row],[Total Hours Social Work Staff Per Resident Per Day]]/Table1[[#This Row],[MDS Census]]</f>
        <v>0.11419265692854323</v>
      </c>
      <c r="R4320" s="3"/>
      <c r="S4320"/>
    </row>
    <row r="4321" spans="1:19" x14ac:dyDescent="0.2">
      <c r="A4321" t="s">
        <v>5562</v>
      </c>
      <c r="B4321" t="s">
        <v>6476</v>
      </c>
      <c r="C4321" t="s">
        <v>4054</v>
      </c>
      <c r="D4321" t="s">
        <v>6475</v>
      </c>
      <c r="E4321" s="3">
        <v>43.813186813186803</v>
      </c>
      <c r="F4321" s="3">
        <v>15.3131868131868</v>
      </c>
      <c r="G4321" s="3">
        <v>0</v>
      </c>
      <c r="H4321" s="3">
        <v>0</v>
      </c>
      <c r="I4321" s="3">
        <v>0</v>
      </c>
      <c r="J4321" s="3">
        <v>5.0247252747252702</v>
      </c>
      <c r="K4321" s="3">
        <v>0</v>
      </c>
      <c r="L4321" s="3">
        <f>Table1[[#This Row],[Hours Qualified Activities Professional]]+Table1[[#This Row],[Hours Other Activity Staff]]</f>
        <v>5.0247252747252702</v>
      </c>
      <c r="M4321" s="3">
        <f>Table1[[#This Row],[Total Hours Activity Staff]]/Table1[[#This Row],[MDS Census]]</f>
        <v>0.11468522698770998</v>
      </c>
      <c r="N4321" s="3">
        <v>0</v>
      </c>
      <c r="O4321" s="3">
        <v>0</v>
      </c>
      <c r="P4321" s="3">
        <f>Table1[[#This Row],[Hours Qualified Social Worker]]+Table1[[#This Row],[Hours Other Social Work Staff]]</f>
        <v>0</v>
      </c>
      <c r="Q4321" s="3">
        <f>Table1[[#This Row],[Total Hours Social Work Staff Per Resident Per Day]]/Table1[[#This Row],[MDS Census]]</f>
        <v>0</v>
      </c>
      <c r="R4321" s="3"/>
      <c r="S4321"/>
    </row>
    <row r="4322" spans="1:19" x14ac:dyDescent="0.2">
      <c r="A4322" t="s">
        <v>5562</v>
      </c>
      <c r="B4322" t="s">
        <v>2287</v>
      </c>
      <c r="C4322" t="s">
        <v>5903</v>
      </c>
      <c r="D4322" t="s">
        <v>6477</v>
      </c>
      <c r="E4322" s="3">
        <v>37.901098901098898</v>
      </c>
      <c r="F4322" s="3">
        <v>5.71428571428571</v>
      </c>
      <c r="G4322" s="3">
        <v>0.57142857142857095</v>
      </c>
      <c r="H4322" s="3">
        <v>0</v>
      </c>
      <c r="I4322" s="3">
        <v>0.439560439560439</v>
      </c>
      <c r="J4322" s="3">
        <v>0</v>
      </c>
      <c r="K4322" s="3">
        <v>0</v>
      </c>
      <c r="L4322" s="3">
        <f>Table1[[#This Row],[Hours Qualified Activities Professional]]+Table1[[#This Row],[Hours Other Activity Staff]]</f>
        <v>0</v>
      </c>
      <c r="M4322" s="3">
        <f>Table1[[#This Row],[Total Hours Activity Staff]]/Table1[[#This Row],[MDS Census]]</f>
        <v>0</v>
      </c>
      <c r="N4322" s="3">
        <v>0</v>
      </c>
      <c r="O4322" s="3">
        <v>6.7912087912087902</v>
      </c>
      <c r="P4322" s="3">
        <f>Table1[[#This Row],[Hours Qualified Social Worker]]+Table1[[#This Row],[Hours Other Social Work Staff]]</f>
        <v>6.7912087912087902</v>
      </c>
      <c r="Q4322" s="3">
        <f>Table1[[#This Row],[Total Hours Social Work Staff Per Resident Per Day]]/Table1[[#This Row],[MDS Census]]</f>
        <v>0.17918237170194257</v>
      </c>
      <c r="R4322" s="3"/>
      <c r="S4322"/>
    </row>
    <row r="4323" spans="1:19" x14ac:dyDescent="0.2">
      <c r="A4323" t="s">
        <v>5562</v>
      </c>
      <c r="B4323" t="s">
        <v>6479</v>
      </c>
      <c r="C4323" t="s">
        <v>4054</v>
      </c>
      <c r="D4323" t="s">
        <v>6478</v>
      </c>
      <c r="E4323" s="3">
        <v>148.76923076923001</v>
      </c>
      <c r="F4323" s="3">
        <v>5.6263736263736197</v>
      </c>
      <c r="G4323" s="3">
        <v>0.54945054945054905</v>
      </c>
      <c r="H4323" s="3">
        <v>0.81043956043956</v>
      </c>
      <c r="I4323" s="3">
        <v>6.0769230769230704</v>
      </c>
      <c r="J4323" s="3">
        <v>5.6263736263736197</v>
      </c>
      <c r="K4323" s="3">
        <v>23.277472527472501</v>
      </c>
      <c r="L4323" s="3">
        <f>Table1[[#This Row],[Hours Qualified Activities Professional]]+Table1[[#This Row],[Hours Other Activity Staff]]</f>
        <v>28.903846153846121</v>
      </c>
      <c r="M4323" s="3">
        <f>Table1[[#This Row],[Total Hours Activity Staff]]/Table1[[#This Row],[MDS Census]]</f>
        <v>0.19428645294726035</v>
      </c>
      <c r="N4323" s="3">
        <v>0.27472527472527403</v>
      </c>
      <c r="O4323" s="3">
        <v>17.230769230769202</v>
      </c>
      <c r="P4323" s="3">
        <f>Table1[[#This Row],[Hours Qualified Social Worker]]+Table1[[#This Row],[Hours Other Social Work Staff]]</f>
        <v>17.505494505494475</v>
      </c>
      <c r="Q4323" s="3">
        <f>Table1[[#This Row],[Total Hours Social Work Staff Per Resident Per Day]]/Table1[[#This Row],[MDS Census]]</f>
        <v>0.11766878416309687</v>
      </c>
      <c r="R4323" s="3"/>
      <c r="S4323"/>
    </row>
    <row r="4324" spans="1:19" x14ac:dyDescent="0.2">
      <c r="A4324" t="s">
        <v>5562</v>
      </c>
      <c r="B4324" t="s">
        <v>6481</v>
      </c>
      <c r="C4324" t="s">
        <v>6150</v>
      </c>
      <c r="D4324" t="s">
        <v>6480</v>
      </c>
      <c r="E4324" s="3">
        <v>104.648351648351</v>
      </c>
      <c r="F4324" s="3">
        <v>5.0109890109890101</v>
      </c>
      <c r="G4324" s="3">
        <v>2.19780219780219E-2</v>
      </c>
      <c r="H4324" s="3">
        <v>0.329670329670329</v>
      </c>
      <c r="I4324" s="3">
        <v>0.76648351648351598</v>
      </c>
      <c r="J4324" s="3">
        <v>5.0714285714285703</v>
      </c>
      <c r="K4324" s="3">
        <v>9.9065934065933998</v>
      </c>
      <c r="L4324" s="3">
        <f>Table1[[#This Row],[Hours Qualified Activities Professional]]+Table1[[#This Row],[Hours Other Activity Staff]]</f>
        <v>14.978021978021971</v>
      </c>
      <c r="M4324" s="3">
        <f>Table1[[#This Row],[Total Hours Activity Staff]]/Table1[[#This Row],[MDS Census]]</f>
        <v>0.1431271658090946</v>
      </c>
      <c r="N4324" s="3">
        <v>8.2417582417582402E-2</v>
      </c>
      <c r="O4324" s="3">
        <v>9.2445054945054892</v>
      </c>
      <c r="P4324" s="3">
        <f>Table1[[#This Row],[Hours Qualified Social Worker]]+Table1[[#This Row],[Hours Other Social Work Staff]]</f>
        <v>9.3269230769230713</v>
      </c>
      <c r="Q4324" s="3">
        <f>Table1[[#This Row],[Total Hours Social Work Staff Per Resident Per Day]]/Table1[[#This Row],[MDS Census]]</f>
        <v>8.9126325737688208E-2</v>
      </c>
      <c r="R4324" s="3"/>
      <c r="S4324"/>
    </row>
    <row r="4325" spans="1:19" x14ac:dyDescent="0.2">
      <c r="A4325" t="s">
        <v>5562</v>
      </c>
      <c r="B4325" t="s">
        <v>6481</v>
      </c>
      <c r="C4325" t="s">
        <v>6150</v>
      </c>
      <c r="D4325" t="s">
        <v>6482</v>
      </c>
      <c r="E4325" s="3">
        <v>46.417582417582402</v>
      </c>
      <c r="F4325" s="3">
        <v>4.7472527472527402</v>
      </c>
      <c r="G4325" s="3">
        <v>0</v>
      </c>
      <c r="H4325" s="3">
        <v>0</v>
      </c>
      <c r="I4325" s="3">
        <v>3.3956043956043902</v>
      </c>
      <c r="J4325" s="3">
        <v>1.20604395604395</v>
      </c>
      <c r="K4325" s="3">
        <v>0</v>
      </c>
      <c r="L4325" s="3">
        <f>Table1[[#This Row],[Hours Qualified Activities Professional]]+Table1[[#This Row],[Hours Other Activity Staff]]</f>
        <v>1.20604395604395</v>
      </c>
      <c r="M4325" s="3">
        <f>Table1[[#This Row],[Total Hours Activity Staff]]/Table1[[#This Row],[MDS Census]]</f>
        <v>2.5982481060605939E-2</v>
      </c>
      <c r="N4325" s="3">
        <v>5.6346153846153797</v>
      </c>
      <c r="O4325" s="3">
        <v>0</v>
      </c>
      <c r="P4325" s="3">
        <f>Table1[[#This Row],[Hours Qualified Social Worker]]+Table1[[#This Row],[Hours Other Social Work Staff]]</f>
        <v>5.6346153846153797</v>
      </c>
      <c r="Q4325" s="3">
        <f>Table1[[#This Row],[Total Hours Social Work Staff Per Resident Per Day]]/Table1[[#This Row],[MDS Census]]</f>
        <v>0.12138967803030297</v>
      </c>
      <c r="R4325" s="3"/>
      <c r="S4325"/>
    </row>
    <row r="4326" spans="1:19" x14ac:dyDescent="0.2">
      <c r="A4326" t="s">
        <v>5562</v>
      </c>
      <c r="B4326" t="s">
        <v>6484</v>
      </c>
      <c r="C4326" t="s">
        <v>6485</v>
      </c>
      <c r="D4326" t="s">
        <v>6483</v>
      </c>
      <c r="E4326" s="3">
        <v>39.604395604395599</v>
      </c>
      <c r="F4326" s="3">
        <v>10.5403296703296</v>
      </c>
      <c r="G4326" s="3">
        <v>0.15659340659340601</v>
      </c>
      <c r="H4326" s="3">
        <v>0.214285714285714</v>
      </c>
      <c r="I4326" s="3">
        <v>0.26373626373626302</v>
      </c>
      <c r="J4326" s="3">
        <v>5.26824175824175</v>
      </c>
      <c r="K4326" s="3">
        <v>4.7506593406593396</v>
      </c>
      <c r="L4326" s="3">
        <f>Table1[[#This Row],[Hours Qualified Activities Professional]]+Table1[[#This Row],[Hours Other Activity Staff]]</f>
        <v>10.01890109890109</v>
      </c>
      <c r="M4326" s="3">
        <f>Table1[[#This Row],[Total Hours Activity Staff]]/Table1[[#This Row],[MDS Census]]</f>
        <v>0.2529744728079909</v>
      </c>
      <c r="N4326" s="3">
        <v>0</v>
      </c>
      <c r="O4326" s="3">
        <v>4.38</v>
      </c>
      <c r="P4326" s="3">
        <f>Table1[[#This Row],[Hours Qualified Social Worker]]+Table1[[#This Row],[Hours Other Social Work Staff]]</f>
        <v>4.38</v>
      </c>
      <c r="Q4326" s="3">
        <f>Table1[[#This Row],[Total Hours Social Work Staff Per Resident Per Day]]/Table1[[#This Row],[MDS Census]]</f>
        <v>0.1105937846836848</v>
      </c>
      <c r="R4326" s="3"/>
      <c r="S4326"/>
    </row>
    <row r="4327" spans="1:19" x14ac:dyDescent="0.2">
      <c r="A4327" t="s">
        <v>5562</v>
      </c>
      <c r="B4327" t="s">
        <v>6487</v>
      </c>
      <c r="C4327" t="s">
        <v>6488</v>
      </c>
      <c r="D4327" t="s">
        <v>6486</v>
      </c>
      <c r="E4327" s="3">
        <v>46.219780219780198</v>
      </c>
      <c r="F4327" s="3">
        <v>5.71428571428571</v>
      </c>
      <c r="G4327" s="3">
        <v>0</v>
      </c>
      <c r="H4327" s="3">
        <v>0.16758241758241699</v>
      </c>
      <c r="I4327" s="3">
        <v>0.18131868131868101</v>
      </c>
      <c r="J4327" s="3">
        <v>5.0238461538461499</v>
      </c>
      <c r="K4327" s="3">
        <v>0</v>
      </c>
      <c r="L4327" s="3">
        <f>Table1[[#This Row],[Hours Qualified Activities Professional]]+Table1[[#This Row],[Hours Other Activity Staff]]</f>
        <v>5.0238461538461499</v>
      </c>
      <c r="M4327" s="3">
        <f>Table1[[#This Row],[Total Hours Activity Staff]]/Table1[[#This Row],[MDS Census]]</f>
        <v>0.10869472182596288</v>
      </c>
      <c r="N4327" s="3">
        <v>0</v>
      </c>
      <c r="O4327" s="3">
        <v>5.4593406593406497</v>
      </c>
      <c r="P4327" s="3">
        <f>Table1[[#This Row],[Hours Qualified Social Worker]]+Table1[[#This Row],[Hours Other Social Work Staff]]</f>
        <v>5.4593406593406497</v>
      </c>
      <c r="Q4327" s="3">
        <f>Table1[[#This Row],[Total Hours Social Work Staff Per Resident Per Day]]/Table1[[#This Row],[MDS Census]]</f>
        <v>0.11811697574892994</v>
      </c>
      <c r="R4327" s="3"/>
      <c r="S4327"/>
    </row>
    <row r="4328" spans="1:19" x14ac:dyDescent="0.2">
      <c r="A4328" t="s">
        <v>5562</v>
      </c>
      <c r="B4328" t="s">
        <v>6487</v>
      </c>
      <c r="C4328" t="s">
        <v>6488</v>
      </c>
      <c r="D4328" t="s">
        <v>6489</v>
      </c>
      <c r="E4328" s="3">
        <v>87.461538461538396</v>
      </c>
      <c r="F4328" s="3">
        <v>5.71428571428571</v>
      </c>
      <c r="G4328" s="3">
        <v>0</v>
      </c>
      <c r="H4328" s="3">
        <v>0</v>
      </c>
      <c r="I4328" s="3">
        <v>0.57142857142857095</v>
      </c>
      <c r="J4328" s="3">
        <v>0</v>
      </c>
      <c r="K4328" s="3">
        <v>19.866483516483498</v>
      </c>
      <c r="L4328" s="3">
        <f>Table1[[#This Row],[Hours Qualified Activities Professional]]+Table1[[#This Row],[Hours Other Activity Staff]]</f>
        <v>19.866483516483498</v>
      </c>
      <c r="M4328" s="3">
        <f>Table1[[#This Row],[Total Hours Activity Staff]]/Table1[[#This Row],[MDS Census]]</f>
        <v>0.22714537002135943</v>
      </c>
      <c r="N4328" s="3">
        <v>0</v>
      </c>
      <c r="O4328" s="3">
        <v>13.0313186813186</v>
      </c>
      <c r="P4328" s="3">
        <f>Table1[[#This Row],[Hours Qualified Social Worker]]+Table1[[#This Row],[Hours Other Social Work Staff]]</f>
        <v>13.0313186813186</v>
      </c>
      <c r="Q4328" s="3">
        <f>Table1[[#This Row],[Total Hours Social Work Staff Per Resident Per Day]]/Table1[[#This Row],[MDS Census]]</f>
        <v>0.14899484859906942</v>
      </c>
      <c r="R4328" s="3"/>
      <c r="S4328"/>
    </row>
    <row r="4329" spans="1:19" x14ac:dyDescent="0.2">
      <c r="A4329" t="s">
        <v>5562</v>
      </c>
      <c r="B4329" t="s">
        <v>6487</v>
      </c>
      <c r="C4329" t="s">
        <v>6488</v>
      </c>
      <c r="D4329" t="s">
        <v>6490</v>
      </c>
      <c r="E4329" s="3">
        <v>63.362637362637301</v>
      </c>
      <c r="F4329" s="3">
        <v>5.71428571428571</v>
      </c>
      <c r="G4329" s="3">
        <v>0</v>
      </c>
      <c r="H4329" s="3">
        <v>0.219780219780219</v>
      </c>
      <c r="I4329" s="3">
        <v>0.25274725274725202</v>
      </c>
      <c r="J4329" s="3">
        <v>4.5482417582417503</v>
      </c>
      <c r="K4329" s="3">
        <v>0</v>
      </c>
      <c r="L4329" s="3">
        <f>Table1[[#This Row],[Hours Qualified Activities Professional]]+Table1[[#This Row],[Hours Other Activity Staff]]</f>
        <v>4.5482417582417503</v>
      </c>
      <c r="M4329" s="3">
        <f>Table1[[#This Row],[Total Hours Activity Staff]]/Table1[[#This Row],[MDS Census]]</f>
        <v>7.1781130766562548E-2</v>
      </c>
      <c r="N4329" s="3">
        <v>0</v>
      </c>
      <c r="O4329" s="3">
        <v>4.8931868131868104</v>
      </c>
      <c r="P4329" s="3">
        <f>Table1[[#This Row],[Hours Qualified Social Worker]]+Table1[[#This Row],[Hours Other Social Work Staff]]</f>
        <v>4.8931868131868104</v>
      </c>
      <c r="Q4329" s="3">
        <f>Table1[[#This Row],[Total Hours Social Work Staff Per Resident Per Day]]/Table1[[#This Row],[MDS Census]]</f>
        <v>7.7225112729795389E-2</v>
      </c>
      <c r="R4329" s="3"/>
      <c r="S4329"/>
    </row>
    <row r="4330" spans="1:19" x14ac:dyDescent="0.2">
      <c r="A4330" t="s">
        <v>5562</v>
      </c>
      <c r="B4330" t="s">
        <v>6492</v>
      </c>
      <c r="C4330" t="s">
        <v>59</v>
      </c>
      <c r="D4330" t="s">
        <v>6491</v>
      </c>
      <c r="E4330" s="3">
        <v>91.626373626373606</v>
      </c>
      <c r="F4330" s="3">
        <v>5.71428571428571</v>
      </c>
      <c r="G4330" s="3">
        <v>0.26373626373626302</v>
      </c>
      <c r="H4330" s="3">
        <v>0.115384615384615</v>
      </c>
      <c r="I4330" s="3">
        <v>6.1538461538461497</v>
      </c>
      <c r="J4330" s="3">
        <v>4.8791208791208698</v>
      </c>
      <c r="K4330" s="3">
        <v>4.8049450549450503</v>
      </c>
      <c r="L4330" s="3">
        <f>Table1[[#This Row],[Hours Qualified Activities Professional]]+Table1[[#This Row],[Hours Other Activity Staff]]</f>
        <v>9.6840659340659201</v>
      </c>
      <c r="M4330" s="3">
        <f>Table1[[#This Row],[Total Hours Activity Staff]]/Table1[[#This Row],[MDS Census]]</f>
        <v>0.10569081314463888</v>
      </c>
      <c r="N4330" s="3">
        <v>5.47252747252747</v>
      </c>
      <c r="O4330" s="3">
        <v>2.9340659340659299</v>
      </c>
      <c r="P4330" s="3">
        <f>Table1[[#This Row],[Hours Qualified Social Worker]]+Table1[[#This Row],[Hours Other Social Work Staff]]</f>
        <v>8.4065934065933998</v>
      </c>
      <c r="Q4330" s="3">
        <f>Table1[[#This Row],[Total Hours Social Work Staff Per Resident Per Day]]/Table1[[#This Row],[MDS Census]]</f>
        <v>9.1748620772367423E-2</v>
      </c>
      <c r="R4330" s="3"/>
      <c r="S4330"/>
    </row>
    <row r="4331" spans="1:19" x14ac:dyDescent="0.2">
      <c r="A4331" t="s">
        <v>5562</v>
      </c>
      <c r="B4331" t="s">
        <v>6492</v>
      </c>
      <c r="C4331" t="s">
        <v>59</v>
      </c>
      <c r="D4331" t="s">
        <v>6493</v>
      </c>
      <c r="E4331" s="3">
        <v>58.406593406593402</v>
      </c>
      <c r="F4331" s="3">
        <v>5.71428571428571</v>
      </c>
      <c r="G4331" s="3">
        <v>0</v>
      </c>
      <c r="H4331" s="3">
        <v>0.24725274725274701</v>
      </c>
      <c r="I4331" s="3">
        <v>0.46153846153846101</v>
      </c>
      <c r="J4331" s="3">
        <v>5.2390109890109802</v>
      </c>
      <c r="K4331" s="3">
        <v>0</v>
      </c>
      <c r="L4331" s="3">
        <f>Table1[[#This Row],[Hours Qualified Activities Professional]]+Table1[[#This Row],[Hours Other Activity Staff]]</f>
        <v>5.2390109890109802</v>
      </c>
      <c r="M4331" s="3">
        <f>Table1[[#This Row],[Total Hours Activity Staff]]/Table1[[#This Row],[MDS Census]]</f>
        <v>8.9698965192850283E-2</v>
      </c>
      <c r="N4331" s="3">
        <v>0</v>
      </c>
      <c r="O4331" s="3">
        <v>0</v>
      </c>
      <c r="P4331" s="3">
        <f>Table1[[#This Row],[Hours Qualified Social Worker]]+Table1[[#This Row],[Hours Other Social Work Staff]]</f>
        <v>0</v>
      </c>
      <c r="Q4331" s="3">
        <f>Table1[[#This Row],[Total Hours Social Work Staff Per Resident Per Day]]/Table1[[#This Row],[MDS Census]]</f>
        <v>0</v>
      </c>
      <c r="R4331" s="3"/>
      <c r="S4331"/>
    </row>
    <row r="4332" spans="1:19" x14ac:dyDescent="0.2">
      <c r="A4332" t="s">
        <v>5562</v>
      </c>
      <c r="B4332" t="s">
        <v>6495</v>
      </c>
      <c r="C4332" t="s">
        <v>6312</v>
      </c>
      <c r="D4332" t="s">
        <v>6494</v>
      </c>
      <c r="E4332" s="3">
        <v>58.010989010989</v>
      </c>
      <c r="F4332" s="3">
        <v>5.2747252747252702</v>
      </c>
      <c r="G4332" s="3">
        <v>1.09890109890109E-2</v>
      </c>
      <c r="H4332" s="3">
        <v>0.21703296703296701</v>
      </c>
      <c r="I4332" s="3">
        <v>0.439560439560439</v>
      </c>
      <c r="J4332" s="3">
        <v>6.0837362637362604</v>
      </c>
      <c r="K4332" s="3">
        <v>3.0625274725274698</v>
      </c>
      <c r="L4332" s="3">
        <f>Table1[[#This Row],[Hours Qualified Activities Professional]]+Table1[[#This Row],[Hours Other Activity Staff]]</f>
        <v>9.1462637362637302</v>
      </c>
      <c r="M4332" s="3">
        <f>Table1[[#This Row],[Total Hours Activity Staff]]/Table1[[#This Row],[MDS Census]]</f>
        <v>0.15766433036559946</v>
      </c>
      <c r="N4332" s="3">
        <v>5.5219780219780201</v>
      </c>
      <c r="O4332" s="3">
        <v>1.71318681318681</v>
      </c>
      <c r="P4332" s="3">
        <f>Table1[[#This Row],[Hours Qualified Social Worker]]+Table1[[#This Row],[Hours Other Social Work Staff]]</f>
        <v>7.2351648351648299</v>
      </c>
      <c r="Q4332" s="3">
        <f>Table1[[#This Row],[Total Hours Social Work Staff Per Resident Per Day]]/Table1[[#This Row],[MDS Census]]</f>
        <v>0.12472059102102664</v>
      </c>
      <c r="R4332" s="3"/>
      <c r="S4332"/>
    </row>
    <row r="4333" spans="1:19" x14ac:dyDescent="0.2">
      <c r="A4333" t="s">
        <v>5562</v>
      </c>
      <c r="B4333" t="s">
        <v>6495</v>
      </c>
      <c r="C4333" t="s">
        <v>6312</v>
      </c>
      <c r="D4333" t="s">
        <v>6496</v>
      </c>
      <c r="E4333" s="3">
        <v>76.010989010988993</v>
      </c>
      <c r="F4333" s="3">
        <v>5.71428571428571</v>
      </c>
      <c r="G4333" s="3">
        <v>0.159340659340659</v>
      </c>
      <c r="H4333" s="3">
        <v>0.48901098901098899</v>
      </c>
      <c r="I4333" s="3">
        <v>0.39560439560439498</v>
      </c>
      <c r="J4333" s="3">
        <v>5.6282417582417503</v>
      </c>
      <c r="K4333" s="3">
        <v>6.9615384615384599</v>
      </c>
      <c r="L4333" s="3">
        <f>Table1[[#This Row],[Hours Qualified Activities Professional]]+Table1[[#This Row],[Hours Other Activity Staff]]</f>
        <v>12.589780219780209</v>
      </c>
      <c r="M4333" s="3">
        <f>Table1[[#This Row],[Total Hours Activity Staff]]/Table1[[#This Row],[MDS Census]]</f>
        <v>0.16563105392511193</v>
      </c>
      <c r="N4333" s="3">
        <v>8.42857142857142E-2</v>
      </c>
      <c r="O4333" s="3">
        <v>10.118131868131799</v>
      </c>
      <c r="P4333" s="3">
        <f>Table1[[#This Row],[Hours Qualified Social Worker]]+Table1[[#This Row],[Hours Other Social Work Staff]]</f>
        <v>10.202417582417514</v>
      </c>
      <c r="Q4333" s="3">
        <f>Table1[[#This Row],[Total Hours Social Work Staff Per Resident Per Day]]/Table1[[#This Row],[MDS Census]]</f>
        <v>0.13422292901546826</v>
      </c>
      <c r="R4333" s="3"/>
      <c r="S4333"/>
    </row>
    <row r="4334" spans="1:19" x14ac:dyDescent="0.2">
      <c r="A4334" t="s">
        <v>5562</v>
      </c>
      <c r="B4334" t="s">
        <v>6498</v>
      </c>
      <c r="C4334" t="s">
        <v>33</v>
      </c>
      <c r="D4334" t="s">
        <v>6497</v>
      </c>
      <c r="E4334" s="3">
        <v>72.406593406593402</v>
      </c>
      <c r="F4334" s="3">
        <v>19.890109890109802</v>
      </c>
      <c r="G4334" s="3">
        <v>0.26373626373626302</v>
      </c>
      <c r="H4334" s="3">
        <v>0.405494505494505</v>
      </c>
      <c r="I4334" s="3">
        <v>0.439560439560439</v>
      </c>
      <c r="J4334" s="3">
        <v>5.5686813186813104</v>
      </c>
      <c r="K4334" s="3">
        <v>7.8269230769230704</v>
      </c>
      <c r="L4334" s="3">
        <f>Table1[[#This Row],[Hours Qualified Activities Professional]]+Table1[[#This Row],[Hours Other Activity Staff]]</f>
        <v>13.39560439560438</v>
      </c>
      <c r="M4334" s="3">
        <f>Table1[[#This Row],[Total Hours Activity Staff]]/Table1[[#This Row],[MDS Census]]</f>
        <v>0.18500531188344191</v>
      </c>
      <c r="N4334" s="3">
        <v>5.3049450549450503</v>
      </c>
      <c r="O4334" s="3">
        <v>0</v>
      </c>
      <c r="P4334" s="3">
        <f>Table1[[#This Row],[Hours Qualified Social Worker]]+Table1[[#This Row],[Hours Other Social Work Staff]]</f>
        <v>5.3049450549450503</v>
      </c>
      <c r="Q4334" s="3">
        <f>Table1[[#This Row],[Total Hours Social Work Staff Per Resident Per Day]]/Table1[[#This Row],[MDS Census]]</f>
        <v>7.3266049476400003E-2</v>
      </c>
      <c r="R4334" s="3"/>
      <c r="S4334"/>
    </row>
    <row r="4335" spans="1:19" x14ac:dyDescent="0.2">
      <c r="A4335" t="s">
        <v>5562</v>
      </c>
      <c r="B4335" t="s">
        <v>6500</v>
      </c>
      <c r="C4335" t="s">
        <v>6501</v>
      </c>
      <c r="D4335" t="s">
        <v>6499</v>
      </c>
      <c r="E4335" s="3">
        <v>77.483516483516397</v>
      </c>
      <c r="F4335" s="3">
        <v>5.71428571428571</v>
      </c>
      <c r="G4335" s="3">
        <v>0</v>
      </c>
      <c r="H4335" s="3">
        <v>0.246373626373626</v>
      </c>
      <c r="I4335" s="3">
        <v>0.34065934065934</v>
      </c>
      <c r="J4335" s="3">
        <v>0</v>
      </c>
      <c r="K4335" s="3">
        <v>4.3369230769230702</v>
      </c>
      <c r="L4335" s="3">
        <f>Table1[[#This Row],[Hours Qualified Activities Professional]]+Table1[[#This Row],[Hours Other Activity Staff]]</f>
        <v>4.3369230769230702</v>
      </c>
      <c r="M4335" s="3">
        <f>Table1[[#This Row],[Total Hours Activity Staff]]/Table1[[#This Row],[MDS Census]]</f>
        <v>5.5972202524464588E-2</v>
      </c>
      <c r="N4335" s="3">
        <v>0</v>
      </c>
      <c r="O4335" s="3">
        <v>5.60516483516483</v>
      </c>
      <c r="P4335" s="3">
        <f>Table1[[#This Row],[Hours Qualified Social Worker]]+Table1[[#This Row],[Hours Other Social Work Staff]]</f>
        <v>5.60516483516483</v>
      </c>
      <c r="Q4335" s="3">
        <f>Table1[[#This Row],[Total Hours Social Work Staff Per Resident Per Day]]/Table1[[#This Row],[MDS Census]]</f>
        <v>7.234009360374416E-2</v>
      </c>
      <c r="R4335" s="3"/>
      <c r="S4335"/>
    </row>
    <row r="4336" spans="1:19" x14ac:dyDescent="0.2">
      <c r="A4336" t="s">
        <v>5562</v>
      </c>
      <c r="B4336" t="s">
        <v>6503</v>
      </c>
      <c r="C4336" t="s">
        <v>2525</v>
      </c>
      <c r="D4336" t="s">
        <v>6502</v>
      </c>
      <c r="E4336" s="3">
        <v>44.472527472527403</v>
      </c>
      <c r="F4336" s="3">
        <v>5.71428571428571</v>
      </c>
      <c r="G4336" s="3">
        <v>0</v>
      </c>
      <c r="H4336" s="3">
        <v>0.17307692307692299</v>
      </c>
      <c r="I4336" s="3">
        <v>0.269230769230769</v>
      </c>
      <c r="J4336" s="3">
        <v>4.8239560439560396</v>
      </c>
      <c r="K4336" s="3">
        <v>0</v>
      </c>
      <c r="L4336" s="3">
        <f>Table1[[#This Row],[Hours Qualified Activities Professional]]+Table1[[#This Row],[Hours Other Activity Staff]]</f>
        <v>4.8239560439560396</v>
      </c>
      <c r="M4336" s="3">
        <f>Table1[[#This Row],[Total Hours Activity Staff]]/Table1[[#This Row],[MDS Census]]</f>
        <v>0.1084704719545343</v>
      </c>
      <c r="N4336" s="3">
        <v>0</v>
      </c>
      <c r="O4336" s="3">
        <v>0</v>
      </c>
      <c r="P4336" s="3">
        <f>Table1[[#This Row],[Hours Qualified Social Worker]]+Table1[[#This Row],[Hours Other Social Work Staff]]</f>
        <v>0</v>
      </c>
      <c r="Q4336" s="3">
        <f>Table1[[#This Row],[Total Hours Social Work Staff Per Resident Per Day]]/Table1[[#This Row],[MDS Census]]</f>
        <v>0</v>
      </c>
      <c r="R4336" s="3"/>
      <c r="S4336"/>
    </row>
    <row r="4337" spans="1:19" x14ac:dyDescent="0.2">
      <c r="A4337" t="s">
        <v>5562</v>
      </c>
      <c r="B4337" t="s">
        <v>6505</v>
      </c>
      <c r="C4337" t="s">
        <v>5709</v>
      </c>
      <c r="D4337" t="s">
        <v>6504</v>
      </c>
      <c r="E4337" s="3">
        <v>142.81318681318601</v>
      </c>
      <c r="F4337" s="3">
        <v>8.1593406593406499</v>
      </c>
      <c r="G4337" s="3">
        <v>0</v>
      </c>
      <c r="H4337" s="3">
        <v>0</v>
      </c>
      <c r="I4337" s="3">
        <v>0</v>
      </c>
      <c r="J4337" s="3">
        <v>4.96428571428571</v>
      </c>
      <c r="K4337" s="3">
        <v>27.2912087912087</v>
      </c>
      <c r="L4337" s="3">
        <f>Table1[[#This Row],[Hours Qualified Activities Professional]]+Table1[[#This Row],[Hours Other Activity Staff]]</f>
        <v>32.255494505494411</v>
      </c>
      <c r="M4337" s="3">
        <f>Table1[[#This Row],[Total Hours Activity Staff]]/Table1[[#This Row],[MDS Census]]</f>
        <v>0.22585795629424499</v>
      </c>
      <c r="N4337" s="3">
        <v>9.9587912087911992</v>
      </c>
      <c r="O4337" s="3">
        <v>5.3763736263736197</v>
      </c>
      <c r="P4337" s="3">
        <f>Table1[[#This Row],[Hours Qualified Social Worker]]+Table1[[#This Row],[Hours Other Social Work Staff]]</f>
        <v>15.335164835164818</v>
      </c>
      <c r="Q4337" s="3">
        <f>Table1[[#This Row],[Total Hours Social Work Staff Per Resident Per Day]]/Table1[[#This Row],[MDS Census]]</f>
        <v>0.10737919359803065</v>
      </c>
      <c r="R4337" s="3"/>
      <c r="S4337"/>
    </row>
    <row r="4338" spans="1:19" x14ac:dyDescent="0.2">
      <c r="A4338" t="s">
        <v>5562</v>
      </c>
      <c r="B4338" t="s">
        <v>6505</v>
      </c>
      <c r="C4338" t="s">
        <v>5709</v>
      </c>
      <c r="D4338" t="s">
        <v>6506</v>
      </c>
      <c r="E4338" s="3">
        <v>36.604395604395599</v>
      </c>
      <c r="F4338" s="3">
        <v>5.4505494505494498</v>
      </c>
      <c r="G4338" s="3">
        <v>7.4175824175824107E-2</v>
      </c>
      <c r="H4338" s="3">
        <v>0.74890109890109802</v>
      </c>
      <c r="I4338" s="3">
        <v>2.3631868131868101</v>
      </c>
      <c r="J4338" s="3">
        <v>3.0005494505494501</v>
      </c>
      <c r="K4338" s="3">
        <v>0</v>
      </c>
      <c r="L4338" s="3">
        <f>Table1[[#This Row],[Hours Qualified Activities Professional]]+Table1[[#This Row],[Hours Other Activity Staff]]</f>
        <v>3.0005494505494501</v>
      </c>
      <c r="M4338" s="3">
        <f>Table1[[#This Row],[Total Hours Activity Staff]]/Table1[[#This Row],[MDS Census]]</f>
        <v>8.1972380666466532E-2</v>
      </c>
      <c r="N4338" s="3">
        <v>5.2529670329670299</v>
      </c>
      <c r="O4338" s="3">
        <v>0</v>
      </c>
      <c r="P4338" s="3">
        <f>Table1[[#This Row],[Hours Qualified Social Worker]]+Table1[[#This Row],[Hours Other Social Work Staff]]</f>
        <v>5.2529670329670299</v>
      </c>
      <c r="Q4338" s="3">
        <f>Table1[[#This Row],[Total Hours Social Work Staff Per Resident Per Day]]/Table1[[#This Row],[MDS Census]]</f>
        <v>0.14350645451816266</v>
      </c>
      <c r="R4338" s="3"/>
      <c r="S4338"/>
    </row>
    <row r="4339" spans="1:19" x14ac:dyDescent="0.2">
      <c r="A4339" t="s">
        <v>5562</v>
      </c>
      <c r="B4339" t="s">
        <v>6508</v>
      </c>
      <c r="C4339" t="s">
        <v>195</v>
      </c>
      <c r="D4339" t="s">
        <v>6507</v>
      </c>
      <c r="E4339" s="3">
        <v>50.362637362637301</v>
      </c>
      <c r="F4339" s="3">
        <v>4.94780219780219</v>
      </c>
      <c r="G4339" s="3">
        <v>6.5934065934065894E-2</v>
      </c>
      <c r="H4339" s="3">
        <v>6.5934065934065894E-2</v>
      </c>
      <c r="I4339" s="3">
        <v>0.17582417582417501</v>
      </c>
      <c r="J4339" s="3">
        <v>4.6840659340659299</v>
      </c>
      <c r="K4339" s="3">
        <v>1.4972527472527399</v>
      </c>
      <c r="L4339" s="3">
        <f>Table1[[#This Row],[Hours Qualified Activities Professional]]+Table1[[#This Row],[Hours Other Activity Staff]]</f>
        <v>6.18131868131867</v>
      </c>
      <c r="M4339" s="3">
        <f>Table1[[#This Row],[Total Hours Activity Staff]]/Table1[[#This Row],[MDS Census]]</f>
        <v>0.12273619899629057</v>
      </c>
      <c r="N4339" s="3">
        <v>6.5934065934065894E-2</v>
      </c>
      <c r="O4339" s="3">
        <v>1.5659340659340599</v>
      </c>
      <c r="P4339" s="3">
        <f>Table1[[#This Row],[Hours Qualified Social Worker]]+Table1[[#This Row],[Hours Other Social Work Staff]]</f>
        <v>1.6318681318681258</v>
      </c>
      <c r="Q4339" s="3">
        <f>Table1[[#This Row],[Total Hours Social Work Staff Per Resident Per Day]]/Table1[[#This Row],[MDS Census]]</f>
        <v>3.2402356535020646E-2</v>
      </c>
      <c r="R4339" s="3"/>
      <c r="S4339"/>
    </row>
    <row r="4340" spans="1:19" x14ac:dyDescent="0.2">
      <c r="A4340" t="s">
        <v>5562</v>
      </c>
      <c r="B4340" t="s">
        <v>6508</v>
      </c>
      <c r="C4340" t="s">
        <v>195</v>
      </c>
      <c r="D4340" t="s">
        <v>6509</v>
      </c>
      <c r="E4340" s="3">
        <v>51.527472527472497</v>
      </c>
      <c r="F4340" s="3">
        <v>5.71428571428571</v>
      </c>
      <c r="G4340" s="3">
        <v>0</v>
      </c>
      <c r="H4340" s="3">
        <v>0.20054945054945</v>
      </c>
      <c r="I4340" s="3">
        <v>0.57142857142857095</v>
      </c>
      <c r="J4340" s="3">
        <v>5.42846153846153</v>
      </c>
      <c r="K4340" s="3">
        <v>0</v>
      </c>
      <c r="L4340" s="3">
        <f>Table1[[#This Row],[Hours Qualified Activities Professional]]+Table1[[#This Row],[Hours Other Activity Staff]]</f>
        <v>5.42846153846153</v>
      </c>
      <c r="M4340" s="3">
        <f>Table1[[#This Row],[Total Hours Activity Staff]]/Table1[[#This Row],[MDS Census]]</f>
        <v>0.10535082107059064</v>
      </c>
      <c r="N4340" s="3">
        <v>0</v>
      </c>
      <c r="O4340" s="3">
        <v>3.0348351648351599</v>
      </c>
      <c r="P4340" s="3">
        <f>Table1[[#This Row],[Hours Qualified Social Worker]]+Table1[[#This Row],[Hours Other Social Work Staff]]</f>
        <v>3.0348351648351599</v>
      </c>
      <c r="Q4340" s="3">
        <f>Table1[[#This Row],[Total Hours Social Work Staff Per Resident Per Day]]/Table1[[#This Row],[MDS Census]]</f>
        <v>5.8897419492429028E-2</v>
      </c>
      <c r="R4340" s="3"/>
      <c r="S4340"/>
    </row>
    <row r="4341" spans="1:19" x14ac:dyDescent="0.2">
      <c r="A4341" t="s">
        <v>5562</v>
      </c>
      <c r="B4341" t="s">
        <v>6511</v>
      </c>
      <c r="C4341" t="s">
        <v>507</v>
      </c>
      <c r="D4341" t="s">
        <v>6510</v>
      </c>
      <c r="E4341" s="3">
        <v>38.945054945054899</v>
      </c>
      <c r="F4341" s="3">
        <v>6.1538461538461497</v>
      </c>
      <c r="G4341" s="3">
        <v>0.115384615384615</v>
      </c>
      <c r="H4341" s="3">
        <v>0.13186813186813101</v>
      </c>
      <c r="I4341" s="3">
        <v>0.26373626373626302</v>
      </c>
      <c r="J4341" s="3">
        <v>6.5934065934065894E-2</v>
      </c>
      <c r="K4341" s="3">
        <v>5.8626373626373596</v>
      </c>
      <c r="L4341" s="3">
        <f>Table1[[#This Row],[Hours Qualified Activities Professional]]+Table1[[#This Row],[Hours Other Activity Staff]]</f>
        <v>5.9285714285714253</v>
      </c>
      <c r="M4341" s="3">
        <f>Table1[[#This Row],[Total Hours Activity Staff]]/Table1[[#This Row],[MDS Census]]</f>
        <v>0.15222911963882629</v>
      </c>
      <c r="N4341" s="3">
        <v>6.5934065934065894E-2</v>
      </c>
      <c r="O4341" s="3">
        <v>5.7362637362637301</v>
      </c>
      <c r="P4341" s="3">
        <f>Table1[[#This Row],[Hours Qualified Social Worker]]+Table1[[#This Row],[Hours Other Social Work Staff]]</f>
        <v>5.8021978021977958</v>
      </c>
      <c r="Q4341" s="3">
        <f>Table1[[#This Row],[Total Hours Social Work Staff Per Resident Per Day]]/Table1[[#This Row],[MDS Census]]</f>
        <v>0.1489841986455982</v>
      </c>
      <c r="R4341" s="3"/>
      <c r="S4341"/>
    </row>
    <row r="4342" spans="1:19" x14ac:dyDescent="0.2">
      <c r="A4342" t="s">
        <v>5562</v>
      </c>
      <c r="B4342" t="s">
        <v>6513</v>
      </c>
      <c r="C4342" t="s">
        <v>5687</v>
      </c>
      <c r="D4342" t="s">
        <v>6512</v>
      </c>
      <c r="E4342" s="3">
        <v>53.186813186813097</v>
      </c>
      <c r="F4342" s="3">
        <v>4.8324175824175803</v>
      </c>
      <c r="G4342" s="3">
        <v>0</v>
      </c>
      <c r="H4342" s="3">
        <v>0.23901098901098899</v>
      </c>
      <c r="I4342" s="3">
        <v>0.51098901098900995</v>
      </c>
      <c r="J4342" s="3">
        <v>5.1868131868131799</v>
      </c>
      <c r="K4342" s="3">
        <v>3.6240659340659298</v>
      </c>
      <c r="L4342" s="3">
        <f>Table1[[#This Row],[Hours Qualified Activities Professional]]+Table1[[#This Row],[Hours Other Activity Staff]]</f>
        <v>8.8108791208791093</v>
      </c>
      <c r="M4342" s="3">
        <f>Table1[[#This Row],[Total Hours Activity Staff]]/Table1[[#This Row],[MDS Census]]</f>
        <v>0.16565909090909098</v>
      </c>
      <c r="N4342" s="3">
        <v>10.862637362637299</v>
      </c>
      <c r="O4342" s="3">
        <v>0</v>
      </c>
      <c r="P4342" s="3">
        <f>Table1[[#This Row],[Hours Qualified Social Worker]]+Table1[[#This Row],[Hours Other Social Work Staff]]</f>
        <v>10.862637362637299</v>
      </c>
      <c r="Q4342" s="3">
        <f>Table1[[#This Row],[Total Hours Social Work Staff Per Resident Per Day]]/Table1[[#This Row],[MDS Census]]</f>
        <v>0.20423553719008181</v>
      </c>
      <c r="R4342" s="3"/>
      <c r="S4342"/>
    </row>
    <row r="4343" spans="1:19" x14ac:dyDescent="0.2">
      <c r="A4343" t="s">
        <v>5562</v>
      </c>
      <c r="B4343" t="s">
        <v>6515</v>
      </c>
      <c r="C4343" t="s">
        <v>6356</v>
      </c>
      <c r="D4343" t="s">
        <v>6514</v>
      </c>
      <c r="E4343" s="3">
        <v>46.593406593406499</v>
      </c>
      <c r="F4343" s="3">
        <v>5.4505494505494498</v>
      </c>
      <c r="G4343" s="3">
        <v>1.9230769230769201E-2</v>
      </c>
      <c r="H4343" s="3">
        <v>0.23076923076923</v>
      </c>
      <c r="I4343" s="3">
        <v>0.39560439560439498</v>
      </c>
      <c r="J4343" s="3">
        <v>5.1813186813186798</v>
      </c>
      <c r="K4343" s="3">
        <v>2.4532967032966999</v>
      </c>
      <c r="L4343" s="3">
        <f>Table1[[#This Row],[Hours Qualified Activities Professional]]+Table1[[#This Row],[Hours Other Activity Staff]]</f>
        <v>7.6346153846153797</v>
      </c>
      <c r="M4343" s="3">
        <f>Table1[[#This Row],[Total Hours Activity Staff]]/Table1[[#This Row],[MDS Census]]</f>
        <v>0.16385613207547192</v>
      </c>
      <c r="N4343" s="3">
        <v>0</v>
      </c>
      <c r="O4343" s="3">
        <v>5.5824175824175803</v>
      </c>
      <c r="P4343" s="3">
        <f>Table1[[#This Row],[Hours Qualified Social Worker]]+Table1[[#This Row],[Hours Other Social Work Staff]]</f>
        <v>5.5824175824175803</v>
      </c>
      <c r="Q4343" s="3">
        <f>Table1[[#This Row],[Total Hours Social Work Staff Per Resident Per Day]]/Table1[[#This Row],[MDS Census]]</f>
        <v>0.11981132075471718</v>
      </c>
      <c r="R4343" s="3"/>
      <c r="S4343"/>
    </row>
    <row r="4344" spans="1:19" x14ac:dyDescent="0.2">
      <c r="A4344" t="s">
        <v>5562</v>
      </c>
      <c r="B4344" t="s">
        <v>3074</v>
      </c>
      <c r="C4344" t="s">
        <v>5879</v>
      </c>
      <c r="D4344" t="s">
        <v>6516</v>
      </c>
      <c r="E4344" s="3">
        <v>76.758241758241695</v>
      </c>
      <c r="F4344" s="3">
        <v>5.0439560439560402</v>
      </c>
      <c r="G4344" s="3">
        <v>1.8846153846153799</v>
      </c>
      <c r="H4344" s="3">
        <v>0.41758241758241699</v>
      </c>
      <c r="I4344" s="3">
        <v>0.109890109890109</v>
      </c>
      <c r="J4344" s="3">
        <v>5.5357142857142803</v>
      </c>
      <c r="K4344" s="3">
        <v>9.6730769230769198</v>
      </c>
      <c r="L4344" s="3">
        <f>Table1[[#This Row],[Hours Qualified Activities Professional]]+Table1[[#This Row],[Hours Other Activity Staff]]</f>
        <v>15.208791208791201</v>
      </c>
      <c r="M4344" s="3">
        <f>Table1[[#This Row],[Total Hours Activity Staff]]/Table1[[#This Row],[MDS Census]]</f>
        <v>0.19813886900501079</v>
      </c>
      <c r="N4344" s="3">
        <v>9.8846153846153797</v>
      </c>
      <c r="O4344" s="3">
        <v>3.5906593406593399</v>
      </c>
      <c r="P4344" s="3">
        <f>Table1[[#This Row],[Hours Qualified Social Worker]]+Table1[[#This Row],[Hours Other Social Work Staff]]</f>
        <v>13.475274725274719</v>
      </c>
      <c r="Q4344" s="3">
        <f>Table1[[#This Row],[Total Hours Social Work Staff Per Resident Per Day]]/Table1[[#This Row],[MDS Census]]</f>
        <v>0.17555476020042957</v>
      </c>
      <c r="R4344" s="3"/>
      <c r="S4344"/>
    </row>
    <row r="4345" spans="1:19" x14ac:dyDescent="0.2">
      <c r="A4345" t="s">
        <v>5562</v>
      </c>
      <c r="B4345" t="s">
        <v>5365</v>
      </c>
      <c r="C4345" t="s">
        <v>310</v>
      </c>
      <c r="D4345" t="s">
        <v>6517</v>
      </c>
      <c r="E4345" s="3">
        <v>137.186813186813</v>
      </c>
      <c r="F4345" s="3">
        <v>0</v>
      </c>
      <c r="G4345" s="3">
        <v>0.22252747252747199</v>
      </c>
      <c r="H4345" s="3">
        <v>0.67582417582417498</v>
      </c>
      <c r="I4345" s="3">
        <v>3.6263736263736202</v>
      </c>
      <c r="J4345" s="3">
        <v>18.093406593406499</v>
      </c>
      <c r="K4345" s="3">
        <v>8.8131868131868103</v>
      </c>
      <c r="L4345" s="3">
        <f>Table1[[#This Row],[Hours Qualified Activities Professional]]+Table1[[#This Row],[Hours Other Activity Staff]]</f>
        <v>26.906593406593309</v>
      </c>
      <c r="M4345" s="3">
        <f>Table1[[#This Row],[Total Hours Activity Staff]]/Table1[[#This Row],[MDS Census]]</f>
        <v>0.19613104774110818</v>
      </c>
      <c r="N4345" s="3">
        <v>14.945054945054901</v>
      </c>
      <c r="O4345" s="3">
        <v>0</v>
      </c>
      <c r="P4345" s="3">
        <f>Table1[[#This Row],[Hours Qualified Social Worker]]+Table1[[#This Row],[Hours Other Social Work Staff]]</f>
        <v>14.945054945054901</v>
      </c>
      <c r="Q4345" s="3">
        <f>Table1[[#This Row],[Total Hours Social Work Staff Per Resident Per Day]]/Table1[[#This Row],[MDS Census]]</f>
        <v>0.1089394424863824</v>
      </c>
      <c r="R4345" s="3"/>
      <c r="S4345"/>
    </row>
    <row r="4346" spans="1:19" x14ac:dyDescent="0.2">
      <c r="A4346" t="s">
        <v>5562</v>
      </c>
      <c r="B4346" t="s">
        <v>6519</v>
      </c>
      <c r="C4346" t="s">
        <v>5811</v>
      </c>
      <c r="D4346" t="s">
        <v>6518</v>
      </c>
      <c r="E4346" s="3">
        <v>30.208791208791201</v>
      </c>
      <c r="F4346" s="3">
        <v>5.6373626373626298</v>
      </c>
      <c r="G4346" s="3">
        <v>0.13186813186813101</v>
      </c>
      <c r="H4346" s="3">
        <v>0.15109890109890101</v>
      </c>
      <c r="I4346" s="3">
        <v>0.879120879120879</v>
      </c>
      <c r="J4346" s="3">
        <v>7.4587912087912001</v>
      </c>
      <c r="K4346" s="3">
        <v>0</v>
      </c>
      <c r="L4346" s="3">
        <f>Table1[[#This Row],[Hours Qualified Activities Professional]]+Table1[[#This Row],[Hours Other Activity Staff]]</f>
        <v>7.4587912087912001</v>
      </c>
      <c r="M4346" s="3">
        <f>Table1[[#This Row],[Total Hours Activity Staff]]/Table1[[#This Row],[MDS Census]]</f>
        <v>0.24690796653328462</v>
      </c>
      <c r="N4346" s="3">
        <v>3.3379120879120801</v>
      </c>
      <c r="O4346" s="3">
        <v>0</v>
      </c>
      <c r="P4346" s="3">
        <f>Table1[[#This Row],[Hours Qualified Social Worker]]+Table1[[#This Row],[Hours Other Social Work Staff]]</f>
        <v>3.3379120879120801</v>
      </c>
      <c r="Q4346" s="3">
        <f>Table1[[#This Row],[Total Hours Social Work Staff Per Resident Per Day]]/Table1[[#This Row],[MDS Census]]</f>
        <v>0.11049472535467419</v>
      </c>
      <c r="R4346" s="3"/>
      <c r="S4346"/>
    </row>
    <row r="4347" spans="1:19" x14ac:dyDescent="0.2">
      <c r="A4347" t="s">
        <v>5562</v>
      </c>
      <c r="B4347" t="s">
        <v>6519</v>
      </c>
      <c r="C4347" t="s">
        <v>5811</v>
      </c>
      <c r="D4347" t="s">
        <v>6520</v>
      </c>
      <c r="E4347" s="3">
        <v>78.384615384615302</v>
      </c>
      <c r="F4347" s="3">
        <v>5.71428571428571</v>
      </c>
      <c r="G4347" s="3">
        <v>0</v>
      </c>
      <c r="H4347" s="3">
        <v>0.29670329670329598</v>
      </c>
      <c r="I4347" s="3">
        <v>0.40659340659340598</v>
      </c>
      <c r="J4347" s="3">
        <v>3.3406593406593399</v>
      </c>
      <c r="K4347" s="3">
        <v>11.094395604395601</v>
      </c>
      <c r="L4347" s="3">
        <f>Table1[[#This Row],[Hours Qualified Activities Professional]]+Table1[[#This Row],[Hours Other Activity Staff]]</f>
        <v>14.43505494505494</v>
      </c>
      <c r="M4347" s="3">
        <f>Table1[[#This Row],[Total Hours Activity Staff]]/Table1[[#This Row],[MDS Census]]</f>
        <v>0.18415673629608872</v>
      </c>
      <c r="N4347" s="3">
        <v>0</v>
      </c>
      <c r="O4347" s="3">
        <v>2.0898901098901002</v>
      </c>
      <c r="P4347" s="3">
        <f>Table1[[#This Row],[Hours Qualified Social Worker]]+Table1[[#This Row],[Hours Other Social Work Staff]]</f>
        <v>2.0898901098901002</v>
      </c>
      <c r="Q4347" s="3">
        <f>Table1[[#This Row],[Total Hours Social Work Staff Per Resident Per Day]]/Table1[[#This Row],[MDS Census]]</f>
        <v>2.6661993551100424E-2</v>
      </c>
      <c r="R4347" s="3"/>
      <c r="S4347"/>
    </row>
    <row r="4348" spans="1:19" x14ac:dyDescent="0.2">
      <c r="A4348" t="s">
        <v>5562</v>
      </c>
      <c r="B4348" t="s">
        <v>6522</v>
      </c>
      <c r="C4348" t="s">
        <v>1206</v>
      </c>
      <c r="D4348" t="s">
        <v>6521</v>
      </c>
      <c r="E4348" s="3">
        <v>98.351648351648294</v>
      </c>
      <c r="F4348" s="3">
        <v>5.0989010989010897</v>
      </c>
      <c r="G4348" s="3">
        <v>0.29670329670329598</v>
      </c>
      <c r="H4348" s="3">
        <v>0.94692307692307598</v>
      </c>
      <c r="I4348" s="3">
        <v>0.68406593406593397</v>
      </c>
      <c r="J4348" s="3">
        <v>5.6703296703296697</v>
      </c>
      <c r="K4348" s="3">
        <v>12.719780219780199</v>
      </c>
      <c r="L4348" s="3">
        <f>Table1[[#This Row],[Hours Qualified Activities Professional]]+Table1[[#This Row],[Hours Other Activity Staff]]</f>
        <v>18.390109890109869</v>
      </c>
      <c r="M4348" s="3">
        <f>Table1[[#This Row],[Total Hours Activity Staff]]/Table1[[#This Row],[MDS Census]]</f>
        <v>0.18698324022346358</v>
      </c>
      <c r="N4348" s="3">
        <v>0.25824175824175799</v>
      </c>
      <c r="O4348" s="3">
        <v>10.6373626373626</v>
      </c>
      <c r="P4348" s="3">
        <f>Table1[[#This Row],[Hours Qualified Social Worker]]+Table1[[#This Row],[Hours Other Social Work Staff]]</f>
        <v>10.895604395604357</v>
      </c>
      <c r="Q4348" s="3">
        <f>Table1[[#This Row],[Total Hours Social Work Staff Per Resident Per Day]]/Table1[[#This Row],[MDS Census]]</f>
        <v>0.11078212290502761</v>
      </c>
      <c r="R4348" s="3"/>
      <c r="S4348"/>
    </row>
    <row r="4349" spans="1:19" x14ac:dyDescent="0.2">
      <c r="A4349" t="s">
        <v>5562</v>
      </c>
      <c r="B4349" t="s">
        <v>6524</v>
      </c>
      <c r="C4349" t="s">
        <v>1206</v>
      </c>
      <c r="D4349" t="s">
        <v>6523</v>
      </c>
      <c r="E4349" s="3">
        <v>196.373626373626</v>
      </c>
      <c r="F4349" s="3">
        <v>0</v>
      </c>
      <c r="G4349" s="3">
        <v>0</v>
      </c>
      <c r="H4349" s="3">
        <v>0</v>
      </c>
      <c r="I4349" s="3">
        <v>0</v>
      </c>
      <c r="J4349" s="3">
        <v>0</v>
      </c>
      <c r="K4349" s="3">
        <v>0</v>
      </c>
      <c r="L4349" s="3">
        <f>Table1[[#This Row],[Hours Qualified Activities Professional]]+Table1[[#This Row],[Hours Other Activity Staff]]</f>
        <v>0</v>
      </c>
      <c r="M4349" s="3">
        <f>Table1[[#This Row],[Total Hours Activity Staff]]/Table1[[#This Row],[MDS Census]]</f>
        <v>0</v>
      </c>
      <c r="N4349" s="3">
        <v>5.5576923076923004</v>
      </c>
      <c r="O4349" s="3">
        <v>0</v>
      </c>
      <c r="P4349" s="3">
        <f>Table1[[#This Row],[Hours Qualified Social Worker]]+Table1[[#This Row],[Hours Other Social Work Staff]]</f>
        <v>5.5576923076923004</v>
      </c>
      <c r="Q4349" s="3">
        <f>Table1[[#This Row],[Total Hours Social Work Staff Per Resident Per Day]]/Table1[[#This Row],[MDS Census]]</f>
        <v>2.8301622831561294E-2</v>
      </c>
      <c r="R4349" s="3"/>
      <c r="S4349"/>
    </row>
    <row r="4350" spans="1:19" x14ac:dyDescent="0.2">
      <c r="A4350" t="s">
        <v>5562</v>
      </c>
      <c r="B4350" t="s">
        <v>6524</v>
      </c>
      <c r="C4350" t="s">
        <v>1206</v>
      </c>
      <c r="D4350" t="s">
        <v>6525</v>
      </c>
      <c r="E4350" s="3">
        <v>89.626373626373606</v>
      </c>
      <c r="F4350" s="3">
        <v>64.980769230769198</v>
      </c>
      <c r="G4350" s="3">
        <v>8.1346153846153797</v>
      </c>
      <c r="H4350" s="3">
        <v>0</v>
      </c>
      <c r="I4350" s="3">
        <v>8.2417582417582402E-2</v>
      </c>
      <c r="J4350" s="3">
        <v>5.5384615384615303</v>
      </c>
      <c r="K4350" s="3">
        <v>19.5686813186813</v>
      </c>
      <c r="L4350" s="3">
        <f>Table1[[#This Row],[Hours Qualified Activities Professional]]+Table1[[#This Row],[Hours Other Activity Staff]]</f>
        <v>25.107142857142829</v>
      </c>
      <c r="M4350" s="3">
        <f>Table1[[#This Row],[Total Hours Activity Staff]]/Table1[[#This Row],[MDS Census]]</f>
        <v>0.28013119176066675</v>
      </c>
      <c r="N4350" s="3">
        <v>0</v>
      </c>
      <c r="O4350" s="3">
        <v>5.4505494505494498</v>
      </c>
      <c r="P4350" s="3">
        <f>Table1[[#This Row],[Hours Qualified Social Worker]]+Table1[[#This Row],[Hours Other Social Work Staff]]</f>
        <v>5.4505494505494498</v>
      </c>
      <c r="Q4350" s="3">
        <f>Table1[[#This Row],[Total Hours Social Work Staff Per Resident Per Day]]/Table1[[#This Row],[MDS Census]]</f>
        <v>6.0814124570868079E-2</v>
      </c>
      <c r="R4350" s="3"/>
      <c r="S4350"/>
    </row>
    <row r="4351" spans="1:19" x14ac:dyDescent="0.2">
      <c r="A4351" t="s">
        <v>5562</v>
      </c>
      <c r="B4351" t="s">
        <v>6524</v>
      </c>
      <c r="C4351" t="s">
        <v>1206</v>
      </c>
      <c r="D4351" t="s">
        <v>6526</v>
      </c>
      <c r="E4351" s="3">
        <v>83.439560439560395</v>
      </c>
      <c r="F4351" s="3">
        <v>5.95307692307692</v>
      </c>
      <c r="G4351" s="3">
        <v>0</v>
      </c>
      <c r="H4351" s="3">
        <v>0</v>
      </c>
      <c r="I4351" s="3">
        <v>1.3876923076923</v>
      </c>
      <c r="J4351" s="3">
        <v>0</v>
      </c>
      <c r="K4351" s="3">
        <v>23.183846153846101</v>
      </c>
      <c r="L4351" s="3">
        <f>Table1[[#This Row],[Hours Qualified Activities Professional]]+Table1[[#This Row],[Hours Other Activity Staff]]</f>
        <v>23.183846153846101</v>
      </c>
      <c r="M4351" s="3">
        <f>Table1[[#This Row],[Total Hours Activity Staff]]/Table1[[#This Row],[MDS Census]]</f>
        <v>0.27785196891874048</v>
      </c>
      <c r="N4351" s="3">
        <v>0</v>
      </c>
      <c r="O4351" s="3">
        <v>0</v>
      </c>
      <c r="P4351" s="3">
        <f>Table1[[#This Row],[Hours Qualified Social Worker]]+Table1[[#This Row],[Hours Other Social Work Staff]]</f>
        <v>0</v>
      </c>
      <c r="Q4351" s="3">
        <f>Table1[[#This Row],[Total Hours Social Work Staff Per Resident Per Day]]/Table1[[#This Row],[MDS Census]]</f>
        <v>0</v>
      </c>
      <c r="R4351" s="3"/>
      <c r="S4351"/>
    </row>
    <row r="4352" spans="1:19" x14ac:dyDescent="0.2">
      <c r="A4352" t="s">
        <v>5562</v>
      </c>
      <c r="B4352" t="s">
        <v>6528</v>
      </c>
      <c r="C4352" t="s">
        <v>4054</v>
      </c>
      <c r="D4352" t="s">
        <v>6527</v>
      </c>
      <c r="E4352" s="3">
        <v>87.153846153846104</v>
      </c>
      <c r="F4352" s="3">
        <v>5.6263736263736197</v>
      </c>
      <c r="G4352" s="3">
        <v>0.29670329670329598</v>
      </c>
      <c r="H4352" s="3">
        <v>0.45054945054945</v>
      </c>
      <c r="I4352" s="3">
        <v>0.77197802197802101</v>
      </c>
      <c r="J4352" s="3">
        <v>0</v>
      </c>
      <c r="K4352" s="3">
        <v>0</v>
      </c>
      <c r="L4352" s="3">
        <f>Table1[[#This Row],[Hours Qualified Activities Professional]]+Table1[[#This Row],[Hours Other Activity Staff]]</f>
        <v>0</v>
      </c>
      <c r="M4352" s="3">
        <f>Table1[[#This Row],[Total Hours Activity Staff]]/Table1[[#This Row],[MDS Census]]</f>
        <v>0</v>
      </c>
      <c r="N4352" s="3">
        <v>0</v>
      </c>
      <c r="O4352" s="3">
        <v>9.7005494505494507</v>
      </c>
      <c r="P4352" s="3">
        <f>Table1[[#This Row],[Hours Qualified Social Worker]]+Table1[[#This Row],[Hours Other Social Work Staff]]</f>
        <v>9.7005494505494507</v>
      </c>
      <c r="Q4352" s="3">
        <f>Table1[[#This Row],[Total Hours Social Work Staff Per Resident Per Day]]/Table1[[#This Row],[MDS Census]]</f>
        <v>0.11130374479889049</v>
      </c>
      <c r="R4352" s="3"/>
      <c r="S4352"/>
    </row>
    <row r="4353" spans="1:19" x14ac:dyDescent="0.2">
      <c r="A4353" t="s">
        <v>5562</v>
      </c>
      <c r="B4353" t="s">
        <v>6530</v>
      </c>
      <c r="C4353" t="s">
        <v>5629</v>
      </c>
      <c r="D4353" t="s">
        <v>6529</v>
      </c>
      <c r="E4353" s="3">
        <v>204.79120879120799</v>
      </c>
      <c r="F4353" s="3">
        <v>28.571428571428498</v>
      </c>
      <c r="G4353" s="3">
        <v>0</v>
      </c>
      <c r="H4353" s="3">
        <v>0.879120879120879</v>
      </c>
      <c r="I4353" s="3">
        <v>0.80219780219780201</v>
      </c>
      <c r="J4353" s="3">
        <v>0</v>
      </c>
      <c r="K4353" s="3">
        <v>30.288461538461501</v>
      </c>
      <c r="L4353" s="3">
        <f>Table1[[#This Row],[Hours Qualified Activities Professional]]+Table1[[#This Row],[Hours Other Activity Staff]]</f>
        <v>30.288461538461501</v>
      </c>
      <c r="M4353" s="3">
        <f>Table1[[#This Row],[Total Hours Activity Staff]]/Table1[[#This Row],[MDS Census]]</f>
        <v>0.14789922730199653</v>
      </c>
      <c r="N4353" s="3">
        <v>4.6923076923076898</v>
      </c>
      <c r="O4353" s="3">
        <v>24.5164835164835</v>
      </c>
      <c r="P4353" s="3">
        <f>Table1[[#This Row],[Hours Qualified Social Worker]]+Table1[[#This Row],[Hours Other Social Work Staff]]</f>
        <v>29.20879120879119</v>
      </c>
      <c r="Q4353" s="3">
        <f>Table1[[#This Row],[Total Hours Social Work Staff Per Resident Per Day]]/Table1[[#This Row],[MDS Census]]</f>
        <v>0.14262717321313634</v>
      </c>
      <c r="R4353" s="3"/>
      <c r="S4353"/>
    </row>
    <row r="4354" spans="1:19" x14ac:dyDescent="0.2">
      <c r="A4354" t="s">
        <v>5562</v>
      </c>
      <c r="B4354" t="s">
        <v>6530</v>
      </c>
      <c r="C4354" t="s">
        <v>5629</v>
      </c>
      <c r="D4354" t="s">
        <v>6531</v>
      </c>
      <c r="E4354" s="3">
        <v>106.318681318681</v>
      </c>
      <c r="F4354" s="3">
        <v>6.4275824175824097</v>
      </c>
      <c r="G4354" s="3">
        <v>0</v>
      </c>
      <c r="H4354" s="3">
        <v>0</v>
      </c>
      <c r="I4354" s="3">
        <v>5.4308791208791201</v>
      </c>
      <c r="J4354" s="3">
        <v>5.4695604395604303</v>
      </c>
      <c r="K4354" s="3">
        <v>18.433846153846101</v>
      </c>
      <c r="L4354" s="3">
        <f>Table1[[#This Row],[Hours Qualified Activities Professional]]+Table1[[#This Row],[Hours Other Activity Staff]]</f>
        <v>23.90340659340653</v>
      </c>
      <c r="M4354" s="3">
        <f>Table1[[#This Row],[Total Hours Activity Staff]]/Table1[[#This Row],[MDS Census]]</f>
        <v>0.22482790697674426</v>
      </c>
      <c r="N4354" s="3">
        <v>0</v>
      </c>
      <c r="O4354" s="3">
        <v>0</v>
      </c>
      <c r="P4354" s="3">
        <f>Table1[[#This Row],[Hours Qualified Social Worker]]+Table1[[#This Row],[Hours Other Social Work Staff]]</f>
        <v>0</v>
      </c>
      <c r="Q4354" s="3">
        <f>Table1[[#This Row],[Total Hours Social Work Staff Per Resident Per Day]]/Table1[[#This Row],[MDS Census]]</f>
        <v>0</v>
      </c>
      <c r="R4354" s="3"/>
      <c r="S4354"/>
    </row>
    <row r="4355" spans="1:19" x14ac:dyDescent="0.2">
      <c r="A4355" t="s">
        <v>5562</v>
      </c>
      <c r="B4355" t="s">
        <v>6533</v>
      </c>
      <c r="C4355" t="s">
        <v>372</v>
      </c>
      <c r="D4355" t="s">
        <v>6532</v>
      </c>
      <c r="E4355" s="3">
        <v>39.934065934065899</v>
      </c>
      <c r="F4355" s="3">
        <v>5.2383516483516397</v>
      </c>
      <c r="G4355" s="3">
        <v>1.6483516483516401E-2</v>
      </c>
      <c r="H4355" s="3">
        <v>0</v>
      </c>
      <c r="I4355" s="3">
        <v>0.52747252747252704</v>
      </c>
      <c r="J4355" s="3">
        <v>5.32626373626373</v>
      </c>
      <c r="K4355" s="3">
        <v>0</v>
      </c>
      <c r="L4355" s="3">
        <f>Table1[[#This Row],[Hours Qualified Activities Professional]]+Table1[[#This Row],[Hours Other Activity Staff]]</f>
        <v>5.32626373626373</v>
      </c>
      <c r="M4355" s="3">
        <f>Table1[[#This Row],[Total Hours Activity Staff]]/Table1[[#This Row],[MDS Census]]</f>
        <v>0.13337644468904783</v>
      </c>
      <c r="N4355" s="3">
        <v>5.0204395604395602</v>
      </c>
      <c r="O4355" s="3">
        <v>0.124395604395604</v>
      </c>
      <c r="P4355" s="3">
        <f>Table1[[#This Row],[Hours Qualified Social Worker]]+Table1[[#This Row],[Hours Other Social Work Staff]]</f>
        <v>5.1448351648351638</v>
      </c>
      <c r="Q4355" s="3">
        <f>Table1[[#This Row],[Total Hours Social Work Staff Per Resident Per Day]]/Table1[[#This Row],[MDS Census]]</f>
        <v>0.12883324160704468</v>
      </c>
      <c r="R4355" s="3"/>
      <c r="S4355"/>
    </row>
    <row r="4356" spans="1:19" x14ac:dyDescent="0.2">
      <c r="A4356" t="s">
        <v>5562</v>
      </c>
      <c r="B4356" t="s">
        <v>6533</v>
      </c>
      <c r="C4356" t="s">
        <v>372</v>
      </c>
      <c r="D4356" t="s">
        <v>6534</v>
      </c>
      <c r="E4356" s="3">
        <v>35.868131868131798</v>
      </c>
      <c r="F4356" s="3">
        <v>11.4285714285714</v>
      </c>
      <c r="G4356" s="3">
        <v>0</v>
      </c>
      <c r="H4356" s="3">
        <v>0</v>
      </c>
      <c r="I4356" s="3">
        <v>22.184065934065899</v>
      </c>
      <c r="J4356" s="3">
        <v>5.4807692307692299</v>
      </c>
      <c r="K4356" s="3">
        <v>0</v>
      </c>
      <c r="L4356" s="3">
        <f>Table1[[#This Row],[Hours Qualified Activities Professional]]+Table1[[#This Row],[Hours Other Activity Staff]]</f>
        <v>5.4807692307692299</v>
      </c>
      <c r="M4356" s="3">
        <f>Table1[[#This Row],[Total Hours Activity Staff]]/Table1[[#This Row],[MDS Census]]</f>
        <v>0.15280330882352969</v>
      </c>
      <c r="N4356" s="3">
        <v>0</v>
      </c>
      <c r="O4356" s="3">
        <v>3.8196703296703198</v>
      </c>
      <c r="P4356" s="3">
        <f>Table1[[#This Row],[Hours Qualified Social Worker]]+Table1[[#This Row],[Hours Other Social Work Staff]]</f>
        <v>3.8196703296703198</v>
      </c>
      <c r="Q4356" s="3">
        <f>Table1[[#This Row],[Total Hours Social Work Staff Per Resident Per Day]]/Table1[[#This Row],[MDS Census]]</f>
        <v>0.10649203431372542</v>
      </c>
      <c r="R4356" s="3"/>
      <c r="S4356"/>
    </row>
    <row r="4357" spans="1:19" x14ac:dyDescent="0.2">
      <c r="A4357" t="s">
        <v>5562</v>
      </c>
      <c r="B4357" t="s">
        <v>6536</v>
      </c>
      <c r="C4357" t="s">
        <v>5629</v>
      </c>
      <c r="D4357" t="s">
        <v>6535</v>
      </c>
      <c r="E4357" s="3">
        <v>178.16483516483501</v>
      </c>
      <c r="F4357" s="3">
        <v>16.186813186813101</v>
      </c>
      <c r="G4357" s="3">
        <v>0</v>
      </c>
      <c r="H4357" s="3">
        <v>0</v>
      </c>
      <c r="I4357" s="3">
        <v>83.881868131868103</v>
      </c>
      <c r="J4357" s="3">
        <v>3.6923076923076898</v>
      </c>
      <c r="K4357" s="3">
        <v>14.123626373626299</v>
      </c>
      <c r="L4357" s="3">
        <f>Table1[[#This Row],[Hours Qualified Activities Professional]]+Table1[[#This Row],[Hours Other Activity Staff]]</f>
        <v>17.815934065933988</v>
      </c>
      <c r="M4357" s="3">
        <f>Table1[[#This Row],[Total Hours Activity Staff]]/Table1[[#This Row],[MDS Census]]</f>
        <v>9.9996916055017218E-2</v>
      </c>
      <c r="N4357" s="3">
        <v>1.31868131868131</v>
      </c>
      <c r="O4357" s="3">
        <v>10.5494505494505</v>
      </c>
      <c r="P4357" s="3">
        <f>Table1[[#This Row],[Hours Qualified Social Worker]]+Table1[[#This Row],[Hours Other Social Work Staff]]</f>
        <v>11.86813186813181</v>
      </c>
      <c r="Q4357" s="3">
        <f>Table1[[#This Row],[Total Hours Social Work Staff Per Resident Per Day]]/Table1[[#This Row],[MDS Census]]</f>
        <v>6.6613211620304424E-2</v>
      </c>
      <c r="R4357" s="3"/>
      <c r="S4357"/>
    </row>
    <row r="4358" spans="1:19" x14ac:dyDescent="0.2">
      <c r="A4358" t="s">
        <v>5562</v>
      </c>
      <c r="B4358" t="s">
        <v>6536</v>
      </c>
      <c r="C4358" t="s">
        <v>5629</v>
      </c>
      <c r="D4358" t="s">
        <v>6537</v>
      </c>
      <c r="E4358" s="3">
        <v>119.01098901098899</v>
      </c>
      <c r="F4358" s="3">
        <v>5.0989010989010897</v>
      </c>
      <c r="G4358" s="3">
        <v>0.28571428571428498</v>
      </c>
      <c r="H4358" s="3">
        <v>0.93868131868131799</v>
      </c>
      <c r="I4358" s="3">
        <v>5.6263736263736197</v>
      </c>
      <c r="J4358" s="3">
        <v>4.6703296703296697E-2</v>
      </c>
      <c r="K4358" s="3">
        <v>4.9230769230769198</v>
      </c>
      <c r="L4358" s="3">
        <f>Table1[[#This Row],[Hours Qualified Activities Professional]]+Table1[[#This Row],[Hours Other Activity Staff]]</f>
        <v>4.9697802197802163</v>
      </c>
      <c r="M4358" s="3">
        <f>Table1[[#This Row],[Total Hours Activity Staff]]/Table1[[#This Row],[MDS Census]]</f>
        <v>4.1759002770083077E-2</v>
      </c>
      <c r="N4358" s="3">
        <v>27.076923076922998</v>
      </c>
      <c r="O4358" s="3">
        <v>0</v>
      </c>
      <c r="P4358" s="3">
        <f>Table1[[#This Row],[Hours Qualified Social Worker]]+Table1[[#This Row],[Hours Other Social Work Staff]]</f>
        <v>27.076923076922998</v>
      </c>
      <c r="Q4358" s="3">
        <f>Table1[[#This Row],[Total Hours Social Work Staff Per Resident Per Day]]/Table1[[#This Row],[MDS Census]]</f>
        <v>0.22751615881809725</v>
      </c>
      <c r="R4358" s="3"/>
      <c r="S4358"/>
    </row>
    <row r="4359" spans="1:19" x14ac:dyDescent="0.2">
      <c r="A4359" t="s">
        <v>5562</v>
      </c>
      <c r="B4359" t="s">
        <v>6536</v>
      </c>
      <c r="C4359" t="s">
        <v>5629</v>
      </c>
      <c r="D4359" t="s">
        <v>6538</v>
      </c>
      <c r="E4359" s="3">
        <v>95.406593406593402</v>
      </c>
      <c r="F4359" s="3">
        <v>5.6263736263736197</v>
      </c>
      <c r="G4359" s="3">
        <v>0</v>
      </c>
      <c r="H4359" s="3">
        <v>0.42857142857142799</v>
      </c>
      <c r="I4359" s="3">
        <v>5.0989010989010897</v>
      </c>
      <c r="J4359" s="3">
        <v>0</v>
      </c>
      <c r="K4359" s="3">
        <v>11.760439560439499</v>
      </c>
      <c r="L4359" s="3">
        <f>Table1[[#This Row],[Hours Qualified Activities Professional]]+Table1[[#This Row],[Hours Other Activity Staff]]</f>
        <v>11.760439560439499</v>
      </c>
      <c r="M4359" s="3">
        <f>Table1[[#This Row],[Total Hours Activity Staff]]/Table1[[#This Row],[MDS Census]]</f>
        <v>0.12326652844966533</v>
      </c>
      <c r="N4359" s="3">
        <v>4.9230769230769198</v>
      </c>
      <c r="O4359" s="3">
        <v>5.9331868131868104</v>
      </c>
      <c r="P4359" s="3">
        <f>Table1[[#This Row],[Hours Qualified Social Worker]]+Table1[[#This Row],[Hours Other Social Work Staff]]</f>
        <v>10.856263736263731</v>
      </c>
      <c r="Q4359" s="3">
        <f>Table1[[#This Row],[Total Hours Social Work Staff Per Resident Per Day]]/Table1[[#This Row],[MDS Census]]</f>
        <v>0.11378944943561387</v>
      </c>
      <c r="R4359" s="3"/>
      <c r="S4359"/>
    </row>
    <row r="4360" spans="1:19" x14ac:dyDescent="0.2">
      <c r="A4360" t="s">
        <v>5562</v>
      </c>
      <c r="B4360" t="s">
        <v>6540</v>
      </c>
      <c r="C4360" t="s">
        <v>5629</v>
      </c>
      <c r="D4360" t="s">
        <v>6539</v>
      </c>
      <c r="E4360" s="3">
        <v>325.87912087912002</v>
      </c>
      <c r="F4360" s="3">
        <v>14.8351648351648</v>
      </c>
      <c r="G4360" s="3">
        <v>0.63186813186813096</v>
      </c>
      <c r="H4360" s="3">
        <v>12.618131868131799</v>
      </c>
      <c r="I4360" s="3">
        <v>15.0164835164835</v>
      </c>
      <c r="J4360" s="3">
        <v>47.557692307692299</v>
      </c>
      <c r="K4360" s="3">
        <v>0</v>
      </c>
      <c r="L4360" s="3">
        <f>Table1[[#This Row],[Hours Qualified Activities Professional]]+Table1[[#This Row],[Hours Other Activity Staff]]</f>
        <v>47.557692307692299</v>
      </c>
      <c r="M4360" s="3">
        <f>Table1[[#This Row],[Total Hours Activity Staff]]/Table1[[#This Row],[MDS Census]]</f>
        <v>0.1459366042825834</v>
      </c>
      <c r="N4360" s="3">
        <v>39.362637362637301</v>
      </c>
      <c r="O4360" s="3">
        <v>0</v>
      </c>
      <c r="P4360" s="3">
        <f>Table1[[#This Row],[Hours Qualified Social Worker]]+Table1[[#This Row],[Hours Other Social Work Staff]]</f>
        <v>39.362637362637301</v>
      </c>
      <c r="Q4360" s="3">
        <f>Table1[[#This Row],[Total Hours Social Work Staff Per Resident Per Day]]/Table1[[#This Row],[MDS Census]]</f>
        <v>0.12078907435508358</v>
      </c>
      <c r="R4360" s="3"/>
      <c r="S4360"/>
    </row>
    <row r="4361" spans="1:19" x14ac:dyDescent="0.2">
      <c r="A4361" t="s">
        <v>5562</v>
      </c>
      <c r="B4361" t="s">
        <v>6540</v>
      </c>
      <c r="C4361" t="s">
        <v>5629</v>
      </c>
      <c r="D4361" t="s">
        <v>6541</v>
      </c>
      <c r="E4361" s="3">
        <v>23.780219780219699</v>
      </c>
      <c r="F4361" s="3">
        <v>2.9010989010989001</v>
      </c>
      <c r="G4361" s="3">
        <v>1.12087912087912</v>
      </c>
      <c r="H4361" s="3">
        <v>0</v>
      </c>
      <c r="I4361" s="3">
        <v>0</v>
      </c>
      <c r="J4361" s="3">
        <v>0.59340659340659296</v>
      </c>
      <c r="K4361" s="3">
        <v>0</v>
      </c>
      <c r="L4361" s="3">
        <f>Table1[[#This Row],[Hours Qualified Activities Professional]]+Table1[[#This Row],[Hours Other Activity Staff]]</f>
        <v>0.59340659340659296</v>
      </c>
      <c r="M4361" s="3">
        <f>Table1[[#This Row],[Total Hours Activity Staff]]/Table1[[#This Row],[MDS Census]]</f>
        <v>2.495378927911282E-2</v>
      </c>
      <c r="N4361" s="3">
        <v>5.2747252747252702</v>
      </c>
      <c r="O4361" s="3">
        <v>0</v>
      </c>
      <c r="P4361" s="3">
        <f>Table1[[#This Row],[Hours Qualified Social Worker]]+Table1[[#This Row],[Hours Other Social Work Staff]]</f>
        <v>5.2747252747252702</v>
      </c>
      <c r="Q4361" s="3">
        <f>Table1[[#This Row],[Total Hours Social Work Staff Per Resident Per Day]]/Table1[[#This Row],[MDS Census]]</f>
        <v>0.2218114602587806</v>
      </c>
      <c r="R4361" s="3"/>
      <c r="S4361"/>
    </row>
    <row r="4362" spans="1:19" x14ac:dyDescent="0.2">
      <c r="A4362" t="s">
        <v>5562</v>
      </c>
      <c r="B4362" t="s">
        <v>6540</v>
      </c>
      <c r="C4362" t="s">
        <v>5629</v>
      </c>
      <c r="D4362" t="s">
        <v>6542</v>
      </c>
      <c r="E4362" s="3">
        <v>115.60439560439499</v>
      </c>
      <c r="F4362" s="3">
        <v>39.782967032967001</v>
      </c>
      <c r="G4362" s="3">
        <v>0.45054945054945</v>
      </c>
      <c r="H4362" s="3">
        <v>0.49725274725274698</v>
      </c>
      <c r="I4362" s="3">
        <v>0.73351648351648302</v>
      </c>
      <c r="J4362" s="3">
        <v>5.2994505494505404</v>
      </c>
      <c r="K4362" s="3">
        <v>15.458791208791199</v>
      </c>
      <c r="L4362" s="3">
        <f>Table1[[#This Row],[Hours Qualified Activities Professional]]+Table1[[#This Row],[Hours Other Activity Staff]]</f>
        <v>20.758241758241738</v>
      </c>
      <c r="M4362" s="3">
        <f>Table1[[#This Row],[Total Hours Activity Staff]]/Table1[[#This Row],[MDS Census]]</f>
        <v>0.17956273764258632</v>
      </c>
      <c r="N4362" s="3">
        <v>5.1950549450549399</v>
      </c>
      <c r="O4362" s="3">
        <v>12.381868131868099</v>
      </c>
      <c r="P4362" s="3">
        <f>Table1[[#This Row],[Hours Qualified Social Worker]]+Table1[[#This Row],[Hours Other Social Work Staff]]</f>
        <v>17.576923076923038</v>
      </c>
      <c r="Q4362" s="3">
        <f>Table1[[#This Row],[Total Hours Social Work Staff Per Resident Per Day]]/Table1[[#This Row],[MDS Census]]</f>
        <v>0.15204372623574192</v>
      </c>
      <c r="R4362" s="3"/>
      <c r="S4362"/>
    </row>
    <row r="4363" spans="1:19" x14ac:dyDescent="0.2">
      <c r="A4363" t="s">
        <v>5562</v>
      </c>
      <c r="B4363" t="s">
        <v>6540</v>
      </c>
      <c r="C4363" t="s">
        <v>5629</v>
      </c>
      <c r="D4363" t="s">
        <v>6543</v>
      </c>
      <c r="E4363" s="3">
        <v>118.43956043956</v>
      </c>
      <c r="F4363" s="3">
        <v>5.71428571428571</v>
      </c>
      <c r="G4363" s="3">
        <v>1.1428571428571399</v>
      </c>
      <c r="H4363" s="3">
        <v>0.26373626373626302</v>
      </c>
      <c r="I4363" s="3">
        <v>2.3749450549450501</v>
      </c>
      <c r="J4363" s="3">
        <v>5.6263736263736197</v>
      </c>
      <c r="K4363" s="3">
        <v>20.7341758241758</v>
      </c>
      <c r="L4363" s="3">
        <f>Table1[[#This Row],[Hours Qualified Activities Professional]]+Table1[[#This Row],[Hours Other Activity Staff]]</f>
        <v>26.360549450549421</v>
      </c>
      <c r="M4363" s="3">
        <f>Table1[[#This Row],[Total Hours Activity Staff]]/Table1[[#This Row],[MDS Census]]</f>
        <v>0.22256541102245372</v>
      </c>
      <c r="N4363" s="3">
        <v>5.8901098901098896</v>
      </c>
      <c r="O4363" s="3">
        <v>10.5</v>
      </c>
      <c r="P4363" s="3">
        <f>Table1[[#This Row],[Hours Qualified Social Worker]]+Table1[[#This Row],[Hours Other Social Work Staff]]</f>
        <v>16.390109890109891</v>
      </c>
      <c r="Q4363" s="3">
        <f>Table1[[#This Row],[Total Hours Social Work Staff Per Resident Per Day]]/Table1[[#This Row],[MDS Census]]</f>
        <v>0.13838374466505898</v>
      </c>
      <c r="R4363" s="3"/>
      <c r="S4363"/>
    </row>
    <row r="4364" spans="1:19" x14ac:dyDescent="0.2">
      <c r="A4364" t="s">
        <v>5562</v>
      </c>
      <c r="B4364" t="s">
        <v>6545</v>
      </c>
      <c r="C4364" t="s">
        <v>4054</v>
      </c>
      <c r="D4364" t="s">
        <v>6544</v>
      </c>
      <c r="E4364" s="3">
        <v>69.175824175824104</v>
      </c>
      <c r="F4364" s="3">
        <v>11.4285714285714</v>
      </c>
      <c r="G4364" s="3">
        <v>0.28571428571428498</v>
      </c>
      <c r="H4364" s="3">
        <v>0.329670329670329</v>
      </c>
      <c r="I4364" s="3">
        <v>5.71428571428571</v>
      </c>
      <c r="J4364" s="3">
        <v>0</v>
      </c>
      <c r="K4364" s="3">
        <v>33.442307692307601</v>
      </c>
      <c r="L4364" s="3">
        <f>Table1[[#This Row],[Hours Qualified Activities Professional]]+Table1[[#This Row],[Hours Other Activity Staff]]</f>
        <v>33.442307692307601</v>
      </c>
      <c r="M4364" s="3">
        <f>Table1[[#This Row],[Total Hours Activity Staff]]/Table1[[#This Row],[MDS Census]]</f>
        <v>0.48343923749007067</v>
      </c>
      <c r="N4364" s="3">
        <v>0</v>
      </c>
      <c r="O4364" s="3">
        <v>9.0395604395604305</v>
      </c>
      <c r="P4364" s="3">
        <f>Table1[[#This Row],[Hours Qualified Social Worker]]+Table1[[#This Row],[Hours Other Social Work Staff]]</f>
        <v>9.0395604395604305</v>
      </c>
      <c r="Q4364" s="3">
        <f>Table1[[#This Row],[Total Hours Social Work Staff Per Resident Per Day]]/Table1[[#This Row],[MDS Census]]</f>
        <v>0.13067513899920571</v>
      </c>
      <c r="R4364" s="3"/>
      <c r="S4364"/>
    </row>
    <row r="4365" spans="1:19" x14ac:dyDescent="0.2">
      <c r="A4365" t="s">
        <v>5562</v>
      </c>
      <c r="B4365" t="s">
        <v>6545</v>
      </c>
      <c r="C4365" t="s">
        <v>4054</v>
      </c>
      <c r="D4365" t="s">
        <v>6546</v>
      </c>
      <c r="E4365" s="3">
        <v>150.06593406593399</v>
      </c>
      <c r="F4365" s="3">
        <v>5.8901098901098896</v>
      </c>
      <c r="G4365" s="3">
        <v>0</v>
      </c>
      <c r="H4365" s="3">
        <v>0</v>
      </c>
      <c r="I4365" s="3">
        <v>0</v>
      </c>
      <c r="J4365" s="3">
        <v>10.4615384615384</v>
      </c>
      <c r="K4365" s="3">
        <v>55.975274725274701</v>
      </c>
      <c r="L4365" s="3">
        <f>Table1[[#This Row],[Hours Qualified Activities Professional]]+Table1[[#This Row],[Hours Other Activity Staff]]</f>
        <v>66.436813186813097</v>
      </c>
      <c r="M4365" s="3">
        <f>Table1[[#This Row],[Total Hours Activity Staff]]/Table1[[#This Row],[MDS Census]]</f>
        <v>0.44271748681898032</v>
      </c>
      <c r="N4365" s="3">
        <v>4.9230769230769198</v>
      </c>
      <c r="O4365" s="3">
        <v>15.208791208791199</v>
      </c>
      <c r="P4365" s="3">
        <f>Table1[[#This Row],[Hours Qualified Social Worker]]+Table1[[#This Row],[Hours Other Social Work Staff]]</f>
        <v>20.131868131868117</v>
      </c>
      <c r="Q4365" s="3">
        <f>Table1[[#This Row],[Total Hours Social Work Staff Per Resident Per Day]]/Table1[[#This Row],[MDS Census]]</f>
        <v>0.13415348564733448</v>
      </c>
      <c r="R4365" s="3"/>
      <c r="S4365"/>
    </row>
    <row r="4366" spans="1:19" x14ac:dyDescent="0.2">
      <c r="A4366" t="s">
        <v>5562</v>
      </c>
      <c r="B4366" t="s">
        <v>6545</v>
      </c>
      <c r="C4366" t="s">
        <v>4054</v>
      </c>
      <c r="D4366" t="s">
        <v>6547</v>
      </c>
      <c r="E4366" s="3">
        <v>165.80219780219701</v>
      </c>
      <c r="F4366" s="3">
        <v>5.71428571428571</v>
      </c>
      <c r="G4366" s="3">
        <v>0.329670329670329</v>
      </c>
      <c r="H4366" s="3">
        <v>0.82329670329670301</v>
      </c>
      <c r="I4366" s="3">
        <v>8.7912087912087905E-2</v>
      </c>
      <c r="J4366" s="3">
        <v>5.71428571428571</v>
      </c>
      <c r="K4366" s="3">
        <v>26.035714285714199</v>
      </c>
      <c r="L4366" s="3">
        <f>Table1[[#This Row],[Hours Qualified Activities Professional]]+Table1[[#This Row],[Hours Other Activity Staff]]</f>
        <v>31.749999999999908</v>
      </c>
      <c r="M4366" s="3">
        <f>Table1[[#This Row],[Total Hours Activity Staff]]/Table1[[#This Row],[MDS Census]]</f>
        <v>0.19149323966065782</v>
      </c>
      <c r="N4366" s="3">
        <v>0.14835164835164799</v>
      </c>
      <c r="O4366" s="3">
        <v>16.263736263736199</v>
      </c>
      <c r="P4366" s="3">
        <f>Table1[[#This Row],[Hours Qualified Social Worker]]+Table1[[#This Row],[Hours Other Social Work Staff]]</f>
        <v>16.412087912087848</v>
      </c>
      <c r="Q4366" s="3">
        <f>Table1[[#This Row],[Total Hours Social Work Staff Per Resident Per Day]]/Table1[[#This Row],[MDS Census]]</f>
        <v>9.8985949098621503E-2</v>
      </c>
      <c r="R4366" s="3"/>
      <c r="S4366"/>
    </row>
    <row r="4367" spans="1:19" x14ac:dyDescent="0.2">
      <c r="A4367" t="s">
        <v>5562</v>
      </c>
      <c r="B4367" t="s">
        <v>802</v>
      </c>
      <c r="C4367" t="s">
        <v>183</v>
      </c>
      <c r="D4367" t="s">
        <v>6548</v>
      </c>
      <c r="E4367" s="3">
        <v>107.626373626373</v>
      </c>
      <c r="F4367" s="3">
        <v>4.8351648351648304</v>
      </c>
      <c r="G4367" s="3">
        <v>0.58241758241758201</v>
      </c>
      <c r="H4367" s="3">
        <v>0.68846153846153801</v>
      </c>
      <c r="I4367" s="3">
        <v>1.4065934065934</v>
      </c>
      <c r="J4367" s="3">
        <v>5.1280219780219696</v>
      </c>
      <c r="K4367" s="3">
        <v>9.1003296703296694</v>
      </c>
      <c r="L4367" s="3">
        <f>Table1[[#This Row],[Hours Qualified Activities Professional]]+Table1[[#This Row],[Hours Other Activity Staff]]</f>
        <v>14.228351648351639</v>
      </c>
      <c r="M4367" s="3">
        <f>Table1[[#This Row],[Total Hours Activity Staff]]/Table1[[#This Row],[MDS Census]]</f>
        <v>0.1322013477639378</v>
      </c>
      <c r="N4367" s="3">
        <v>10.1863736263736</v>
      </c>
      <c r="O4367" s="3">
        <v>4.7430769230769201</v>
      </c>
      <c r="P4367" s="3">
        <f>Table1[[#This Row],[Hours Qualified Social Worker]]+Table1[[#This Row],[Hours Other Social Work Staff]]</f>
        <v>14.92945054945052</v>
      </c>
      <c r="Q4367" s="3">
        <f>Table1[[#This Row],[Total Hours Social Work Staff Per Resident Per Day]]/Table1[[#This Row],[MDS Census]]</f>
        <v>0.13871554012660867</v>
      </c>
      <c r="R4367" s="3"/>
      <c r="S4367"/>
    </row>
    <row r="4368" spans="1:19" x14ac:dyDescent="0.2">
      <c r="A4368" t="s">
        <v>5562</v>
      </c>
      <c r="B4368" t="s">
        <v>6550</v>
      </c>
      <c r="C4368" t="s">
        <v>5629</v>
      </c>
      <c r="D4368" t="s">
        <v>6549</v>
      </c>
      <c r="E4368" s="3">
        <v>123.868131868131</v>
      </c>
      <c r="F4368" s="3">
        <v>43.074175824175803</v>
      </c>
      <c r="G4368" s="3">
        <v>0.35164835164835101</v>
      </c>
      <c r="H4368" s="3">
        <v>0</v>
      </c>
      <c r="I4368" s="3">
        <v>1.8296703296703201</v>
      </c>
      <c r="J4368" s="3">
        <v>5.6263736263736197</v>
      </c>
      <c r="K4368" s="3">
        <v>55.623626373626301</v>
      </c>
      <c r="L4368" s="3">
        <f>Table1[[#This Row],[Hours Qualified Activities Professional]]+Table1[[#This Row],[Hours Other Activity Staff]]</f>
        <v>61.249999999999922</v>
      </c>
      <c r="M4368" s="3">
        <f>Table1[[#This Row],[Total Hours Activity Staff]]/Table1[[#This Row],[MDS Census]]</f>
        <v>0.49447746628815042</v>
      </c>
      <c r="N4368" s="3">
        <v>6.0329670329670302</v>
      </c>
      <c r="O4368" s="3">
        <v>3.2994505494505399</v>
      </c>
      <c r="P4368" s="3">
        <f>Table1[[#This Row],[Hours Qualified Social Worker]]+Table1[[#This Row],[Hours Other Social Work Staff]]</f>
        <v>9.3324175824175697</v>
      </c>
      <c r="Q4368" s="3">
        <f>Table1[[#This Row],[Total Hours Social Work Staff Per Resident Per Day]]/Table1[[#This Row],[MDS Census]]</f>
        <v>7.534155429382583E-2</v>
      </c>
      <c r="R4368" s="3"/>
      <c r="S4368"/>
    </row>
    <row r="4369" spans="1:19" x14ac:dyDescent="0.2">
      <c r="A4369" t="s">
        <v>5562</v>
      </c>
      <c r="B4369" t="s">
        <v>6552</v>
      </c>
      <c r="C4369" t="s">
        <v>4054</v>
      </c>
      <c r="D4369" t="s">
        <v>6551</v>
      </c>
      <c r="E4369" s="3">
        <v>57.076923076923002</v>
      </c>
      <c r="F4369" s="3">
        <v>5.6263736263736197</v>
      </c>
      <c r="G4369" s="3">
        <v>1.2087912087912001</v>
      </c>
      <c r="H4369" s="3">
        <v>0.43351648351648298</v>
      </c>
      <c r="I4369" s="3">
        <v>0</v>
      </c>
      <c r="J4369" s="3">
        <v>5.6263736263736197</v>
      </c>
      <c r="K4369" s="3">
        <v>8.9450549450549399</v>
      </c>
      <c r="L4369" s="3">
        <f>Table1[[#This Row],[Hours Qualified Activities Professional]]+Table1[[#This Row],[Hours Other Activity Staff]]</f>
        <v>14.571428571428559</v>
      </c>
      <c r="M4369" s="3">
        <f>Table1[[#This Row],[Total Hours Activity Staff]]/Table1[[#This Row],[MDS Census]]</f>
        <v>0.25529457065845218</v>
      </c>
      <c r="N4369" s="3">
        <v>0</v>
      </c>
      <c r="O4369" s="3">
        <v>5.0989010989010897</v>
      </c>
      <c r="P4369" s="3">
        <f>Table1[[#This Row],[Hours Qualified Social Worker]]+Table1[[#This Row],[Hours Other Social Work Staff]]</f>
        <v>5.0989010989010897</v>
      </c>
      <c r="Q4369" s="3">
        <f>Table1[[#This Row],[Total Hours Social Work Staff Per Resident Per Day]]/Table1[[#This Row],[MDS Census]]</f>
        <v>8.9333846746245629E-2</v>
      </c>
      <c r="R4369" s="3"/>
      <c r="S4369"/>
    </row>
    <row r="4370" spans="1:19" x14ac:dyDescent="0.2">
      <c r="A4370" t="s">
        <v>5562</v>
      </c>
      <c r="B4370" t="s">
        <v>3132</v>
      </c>
      <c r="C4370" t="s">
        <v>5613</v>
      </c>
      <c r="D4370" t="s">
        <v>6553</v>
      </c>
      <c r="E4370" s="3">
        <v>162.21978021978001</v>
      </c>
      <c r="F4370" s="3">
        <v>46.722527472527403</v>
      </c>
      <c r="G4370" s="3">
        <v>6.3186813186813101E-2</v>
      </c>
      <c r="H4370" s="3">
        <v>0.62087912087912001</v>
      </c>
      <c r="I4370" s="3">
        <v>0</v>
      </c>
      <c r="J4370" s="3">
        <v>10.5412087912087</v>
      </c>
      <c r="K4370" s="3">
        <v>36.835164835164797</v>
      </c>
      <c r="L4370" s="3">
        <f>Table1[[#This Row],[Hours Qualified Activities Professional]]+Table1[[#This Row],[Hours Other Activity Staff]]</f>
        <v>47.376373626373493</v>
      </c>
      <c r="M4370" s="3">
        <f>Table1[[#This Row],[Total Hours Activity Staff]]/Table1[[#This Row],[MDS Census]]</f>
        <v>0.29205053515783724</v>
      </c>
      <c r="N4370" s="3">
        <v>5.19780219780219</v>
      </c>
      <c r="O4370" s="3">
        <v>14.5054945054945</v>
      </c>
      <c r="P4370" s="3">
        <f>Table1[[#This Row],[Hours Qualified Social Worker]]+Table1[[#This Row],[Hours Other Social Work Staff]]</f>
        <v>19.70329670329669</v>
      </c>
      <c r="Q4370" s="3">
        <f>Table1[[#This Row],[Total Hours Social Work Staff Per Resident Per Day]]/Table1[[#This Row],[MDS Census]]</f>
        <v>0.12146050670640843</v>
      </c>
      <c r="R4370" s="3"/>
      <c r="S4370"/>
    </row>
    <row r="4371" spans="1:19" x14ac:dyDescent="0.2">
      <c r="A4371" t="s">
        <v>5562</v>
      </c>
      <c r="B4371" t="s">
        <v>6555</v>
      </c>
      <c r="C4371" t="s">
        <v>791</v>
      </c>
      <c r="D4371" t="s">
        <v>6554</v>
      </c>
      <c r="E4371" s="3">
        <v>39.6483516483516</v>
      </c>
      <c r="F4371" s="3">
        <v>4.4319780219780203</v>
      </c>
      <c r="G4371" s="3">
        <v>0</v>
      </c>
      <c r="H4371" s="3">
        <v>0.17857142857142799</v>
      </c>
      <c r="I4371" s="3">
        <v>0.26373626373626302</v>
      </c>
      <c r="J4371" s="3">
        <v>0</v>
      </c>
      <c r="K4371" s="3">
        <v>8.7190109890109806</v>
      </c>
      <c r="L4371" s="3">
        <f>Table1[[#This Row],[Hours Qualified Activities Professional]]+Table1[[#This Row],[Hours Other Activity Staff]]</f>
        <v>8.7190109890109806</v>
      </c>
      <c r="M4371" s="3">
        <f>Table1[[#This Row],[Total Hours Activity Staff]]/Table1[[#This Row],[MDS Census]]</f>
        <v>0.21990853658536591</v>
      </c>
      <c r="N4371" s="3">
        <v>3.8461538461538401E-2</v>
      </c>
      <c r="O4371" s="3">
        <v>1.72494505494505</v>
      </c>
      <c r="P4371" s="3">
        <f>Table1[[#This Row],[Hours Qualified Social Worker]]+Table1[[#This Row],[Hours Other Social Work Staff]]</f>
        <v>1.7634065934065883</v>
      </c>
      <c r="Q4371" s="3">
        <f>Table1[[#This Row],[Total Hours Social Work Staff Per Resident Per Day]]/Table1[[#This Row],[MDS Census]]</f>
        <v>4.4476164079822543E-2</v>
      </c>
      <c r="R4371" s="3"/>
      <c r="S4371"/>
    </row>
    <row r="4372" spans="1:19" x14ac:dyDescent="0.2">
      <c r="A4372" t="s">
        <v>5562</v>
      </c>
      <c r="B4372" t="s">
        <v>428</v>
      </c>
      <c r="C4372" t="s">
        <v>5629</v>
      </c>
      <c r="D4372" t="s">
        <v>6556</v>
      </c>
      <c r="E4372" s="3">
        <v>133.824175824175</v>
      </c>
      <c r="F4372" s="3">
        <v>25.947802197802101</v>
      </c>
      <c r="G4372" s="3">
        <v>0</v>
      </c>
      <c r="H4372" s="3">
        <v>0</v>
      </c>
      <c r="I4372" s="3">
        <v>0</v>
      </c>
      <c r="J4372" s="3">
        <v>5.4505494505494498</v>
      </c>
      <c r="K4372" s="3">
        <v>9.6373626373626298</v>
      </c>
      <c r="L4372" s="3">
        <f>Table1[[#This Row],[Hours Qualified Activities Professional]]+Table1[[#This Row],[Hours Other Activity Staff]]</f>
        <v>15.08791208791208</v>
      </c>
      <c r="M4372" s="3">
        <f>Table1[[#This Row],[Total Hours Activity Staff]]/Table1[[#This Row],[MDS Census]]</f>
        <v>0.11274429298735489</v>
      </c>
      <c r="N4372" s="3">
        <v>4.6593406593406499</v>
      </c>
      <c r="O4372" s="3">
        <v>20.439560439560399</v>
      </c>
      <c r="P4372" s="3">
        <f>Table1[[#This Row],[Hours Qualified Social Worker]]+Table1[[#This Row],[Hours Other Social Work Staff]]</f>
        <v>25.098901098901049</v>
      </c>
      <c r="Q4372" s="3">
        <f>Table1[[#This Row],[Total Hours Social Work Staff Per Resident Per Day]]/Table1[[#This Row],[MDS Census]]</f>
        <v>0.18755132205616765</v>
      </c>
      <c r="R4372" s="3"/>
      <c r="S4372"/>
    </row>
    <row r="4373" spans="1:19" x14ac:dyDescent="0.2">
      <c r="A4373" t="s">
        <v>5562</v>
      </c>
      <c r="B4373" t="s">
        <v>6558</v>
      </c>
      <c r="C4373" t="s">
        <v>257</v>
      </c>
      <c r="D4373" t="s">
        <v>6557</v>
      </c>
      <c r="E4373" s="3">
        <v>70.813186813186803</v>
      </c>
      <c r="F4373" s="3">
        <v>6.6016483516483504</v>
      </c>
      <c r="G4373" s="3">
        <v>0</v>
      </c>
      <c r="H4373" s="3">
        <v>0</v>
      </c>
      <c r="I4373" s="3">
        <v>0</v>
      </c>
      <c r="J4373" s="3">
        <v>6.5137362637362601</v>
      </c>
      <c r="K4373" s="3">
        <v>7.1263736263736197</v>
      </c>
      <c r="L4373" s="3">
        <f>Table1[[#This Row],[Hours Qualified Activities Professional]]+Table1[[#This Row],[Hours Other Activity Staff]]</f>
        <v>13.64010989010988</v>
      </c>
      <c r="M4373" s="3">
        <f>Table1[[#This Row],[Total Hours Activity Staff]]/Table1[[#This Row],[MDS Census]]</f>
        <v>0.19262104283053991</v>
      </c>
      <c r="N4373" s="3">
        <v>0</v>
      </c>
      <c r="O4373" s="3">
        <v>2.7857142857142798</v>
      </c>
      <c r="P4373" s="3">
        <f>Table1[[#This Row],[Hours Qualified Social Worker]]+Table1[[#This Row],[Hours Other Social Work Staff]]</f>
        <v>2.7857142857142798</v>
      </c>
      <c r="Q4373" s="3">
        <f>Table1[[#This Row],[Total Hours Social Work Staff Per Resident Per Day]]/Table1[[#This Row],[MDS Census]]</f>
        <v>3.9338919925512028E-2</v>
      </c>
      <c r="R4373" s="3"/>
      <c r="S4373"/>
    </row>
    <row r="4374" spans="1:19" x14ac:dyDescent="0.2">
      <c r="A4374" t="s">
        <v>5562</v>
      </c>
      <c r="B4374" t="s">
        <v>4647</v>
      </c>
      <c r="C4374" t="s">
        <v>5827</v>
      </c>
      <c r="D4374" t="s">
        <v>6559</v>
      </c>
      <c r="E4374" s="3">
        <v>91.813186813186803</v>
      </c>
      <c r="F4374" s="3">
        <v>40.343406593406499</v>
      </c>
      <c r="G4374" s="3">
        <v>5.8626373626373596</v>
      </c>
      <c r="H4374" s="3">
        <v>0</v>
      </c>
      <c r="I4374" s="3">
        <v>0</v>
      </c>
      <c r="J4374" s="3">
        <v>5.4505494505494498</v>
      </c>
      <c r="K4374" s="3">
        <v>7.4945054945054901</v>
      </c>
      <c r="L4374" s="3">
        <f>Table1[[#This Row],[Hours Qualified Activities Professional]]+Table1[[#This Row],[Hours Other Activity Staff]]</f>
        <v>12.94505494505494</v>
      </c>
      <c r="M4374" s="3">
        <f>Table1[[#This Row],[Total Hours Activity Staff]]/Table1[[#This Row],[MDS Census]]</f>
        <v>0.14099341711549965</v>
      </c>
      <c r="N4374" s="3">
        <v>0</v>
      </c>
      <c r="O4374" s="3">
        <v>5.2747252747252702</v>
      </c>
      <c r="P4374" s="3">
        <f>Table1[[#This Row],[Hours Qualified Social Worker]]+Table1[[#This Row],[Hours Other Social Work Staff]]</f>
        <v>5.2747252747252702</v>
      </c>
      <c r="Q4374" s="3">
        <f>Table1[[#This Row],[Total Hours Social Work Staff Per Resident Per Day]]/Table1[[#This Row],[MDS Census]]</f>
        <v>5.7450628366247709E-2</v>
      </c>
      <c r="R4374" s="3"/>
      <c r="S4374"/>
    </row>
    <row r="4375" spans="1:19" x14ac:dyDescent="0.2">
      <c r="A4375" t="s">
        <v>5562</v>
      </c>
      <c r="B4375" t="s">
        <v>4647</v>
      </c>
      <c r="C4375" t="s">
        <v>5827</v>
      </c>
      <c r="D4375" t="s">
        <v>6560</v>
      </c>
      <c r="E4375" s="3">
        <v>34.043956043956001</v>
      </c>
      <c r="F4375" s="3">
        <v>0</v>
      </c>
      <c r="G4375" s="3">
        <v>0.39560439560439498</v>
      </c>
      <c r="H4375" s="3">
        <v>0</v>
      </c>
      <c r="I4375" s="3">
        <v>0.84340659340659296</v>
      </c>
      <c r="J4375" s="3">
        <v>0</v>
      </c>
      <c r="K4375" s="3">
        <v>25.293956043956001</v>
      </c>
      <c r="L4375" s="3">
        <f>Table1[[#This Row],[Hours Qualified Activities Professional]]+Table1[[#This Row],[Hours Other Activity Staff]]</f>
        <v>25.293956043956001</v>
      </c>
      <c r="M4375" s="3">
        <f>Table1[[#This Row],[Total Hours Activity Staff]]/Table1[[#This Row],[MDS Census]]</f>
        <v>0.7429793415106517</v>
      </c>
      <c r="N4375" s="3">
        <v>0</v>
      </c>
      <c r="O4375" s="3">
        <v>3.0164835164835102</v>
      </c>
      <c r="P4375" s="3">
        <f>Table1[[#This Row],[Hours Qualified Social Worker]]+Table1[[#This Row],[Hours Other Social Work Staff]]</f>
        <v>3.0164835164835102</v>
      </c>
      <c r="Q4375" s="3">
        <f>Table1[[#This Row],[Total Hours Social Work Staff Per Resident Per Day]]/Table1[[#This Row],[MDS Census]]</f>
        <v>8.8605551969012195E-2</v>
      </c>
      <c r="R4375" s="3"/>
      <c r="S4375"/>
    </row>
    <row r="4376" spans="1:19" x14ac:dyDescent="0.2">
      <c r="A4376" t="s">
        <v>5562</v>
      </c>
      <c r="B4376" t="s">
        <v>4647</v>
      </c>
      <c r="C4376" t="s">
        <v>5827</v>
      </c>
      <c r="D4376" t="s">
        <v>6561</v>
      </c>
      <c r="E4376" s="3">
        <v>119.03296703296699</v>
      </c>
      <c r="F4376" s="3">
        <v>10.1373626373626</v>
      </c>
      <c r="G4376" s="3">
        <v>9.8901098901098897E-2</v>
      </c>
      <c r="H4376" s="3">
        <v>0.65384615384615297</v>
      </c>
      <c r="I4376" s="3">
        <v>0.69780219780219699</v>
      </c>
      <c r="J4376" s="3">
        <v>4.8901098901098896</v>
      </c>
      <c r="K4376" s="3">
        <v>27.497252747252698</v>
      </c>
      <c r="L4376" s="3">
        <f>Table1[[#This Row],[Hours Qualified Activities Professional]]+Table1[[#This Row],[Hours Other Activity Staff]]</f>
        <v>32.387362637362585</v>
      </c>
      <c r="M4376" s="3">
        <f>Table1[[#This Row],[Total Hours Activity Staff]]/Table1[[#This Row],[MDS Census]]</f>
        <v>0.27208733382570127</v>
      </c>
      <c r="N4376" s="3">
        <v>4.7857142857142803</v>
      </c>
      <c r="O4376" s="3">
        <v>5.0824175824175803</v>
      </c>
      <c r="P4376" s="3">
        <f>Table1[[#This Row],[Hours Qualified Social Worker]]+Table1[[#This Row],[Hours Other Social Work Staff]]</f>
        <v>9.8681318681318615</v>
      </c>
      <c r="Q4376" s="3">
        <f>Table1[[#This Row],[Total Hours Social Work Staff Per Resident Per Day]]/Table1[[#This Row],[MDS Census]]</f>
        <v>8.2902511078286528E-2</v>
      </c>
      <c r="R4376" s="3"/>
      <c r="S4376"/>
    </row>
    <row r="4377" spans="1:19" x14ac:dyDescent="0.2">
      <c r="A4377" t="s">
        <v>5562</v>
      </c>
      <c r="B4377" t="s">
        <v>6563</v>
      </c>
      <c r="C4377" t="s">
        <v>6293</v>
      </c>
      <c r="D4377" t="s">
        <v>6562</v>
      </c>
      <c r="E4377" s="3">
        <v>58.483516483516397</v>
      </c>
      <c r="F4377" s="3">
        <v>10.5903296703296</v>
      </c>
      <c r="G4377" s="3">
        <v>0</v>
      </c>
      <c r="H4377" s="3">
        <v>0.135054945054945</v>
      </c>
      <c r="I4377" s="3">
        <v>0.44505494505494497</v>
      </c>
      <c r="J4377" s="3">
        <v>6.7829670329670302</v>
      </c>
      <c r="K4377" s="3">
        <v>3.5714285714285698E-2</v>
      </c>
      <c r="L4377" s="3">
        <f>Table1[[#This Row],[Hours Qualified Activities Professional]]+Table1[[#This Row],[Hours Other Activity Staff]]</f>
        <v>6.8186813186813158</v>
      </c>
      <c r="M4377" s="3">
        <f>Table1[[#This Row],[Total Hours Activity Staff]]/Table1[[#This Row],[MDS Census]]</f>
        <v>0.1165915069522737</v>
      </c>
      <c r="N4377" s="3">
        <v>5.5134065934065903</v>
      </c>
      <c r="O4377" s="3">
        <v>0</v>
      </c>
      <c r="P4377" s="3">
        <f>Table1[[#This Row],[Hours Qualified Social Worker]]+Table1[[#This Row],[Hours Other Social Work Staff]]</f>
        <v>5.5134065934065903</v>
      </c>
      <c r="Q4377" s="3">
        <f>Table1[[#This Row],[Total Hours Social Work Staff Per Resident Per Day]]/Table1[[#This Row],[MDS Census]]</f>
        <v>9.4272829763246982E-2</v>
      </c>
      <c r="R4377" s="3"/>
      <c r="S4377"/>
    </row>
    <row r="4378" spans="1:19" x14ac:dyDescent="0.2">
      <c r="A4378" t="s">
        <v>5562</v>
      </c>
      <c r="B4378" t="s">
        <v>6565</v>
      </c>
      <c r="C4378" t="s">
        <v>1206</v>
      </c>
      <c r="D4378" t="s">
        <v>6564</v>
      </c>
      <c r="E4378" s="3">
        <v>169.65934065933999</v>
      </c>
      <c r="F4378" s="3">
        <v>16.019230769230699</v>
      </c>
      <c r="G4378" s="3">
        <v>0</v>
      </c>
      <c r="H4378" s="3">
        <v>0</v>
      </c>
      <c r="I4378" s="3">
        <v>6.0192307692307603</v>
      </c>
      <c r="J4378" s="3">
        <v>4.9532967032966999</v>
      </c>
      <c r="K4378" s="3">
        <v>32.049450549450498</v>
      </c>
      <c r="L4378" s="3">
        <f>Table1[[#This Row],[Hours Qualified Activities Professional]]+Table1[[#This Row],[Hours Other Activity Staff]]</f>
        <v>37.002747252747199</v>
      </c>
      <c r="M4378" s="3">
        <f>Table1[[#This Row],[Total Hours Activity Staff]]/Table1[[#This Row],[MDS Census]]</f>
        <v>0.21810026556124157</v>
      </c>
      <c r="N4378" s="3">
        <v>5.8241758241758204</v>
      </c>
      <c r="O4378" s="3">
        <v>17.129120879120801</v>
      </c>
      <c r="P4378" s="3">
        <f>Table1[[#This Row],[Hours Qualified Social Worker]]+Table1[[#This Row],[Hours Other Social Work Staff]]</f>
        <v>22.953296703296623</v>
      </c>
      <c r="Q4378" s="3">
        <f>Table1[[#This Row],[Total Hours Social Work Staff Per Resident Per Day]]/Table1[[#This Row],[MDS Census]]</f>
        <v>0.13529049808925456</v>
      </c>
      <c r="R4378" s="3"/>
      <c r="S4378"/>
    </row>
    <row r="4379" spans="1:19" x14ac:dyDescent="0.2">
      <c r="A4379" t="s">
        <v>5562</v>
      </c>
      <c r="B4379" t="s">
        <v>6565</v>
      </c>
      <c r="C4379" t="s">
        <v>1206</v>
      </c>
      <c r="D4379" t="s">
        <v>6566</v>
      </c>
      <c r="E4379" s="3">
        <v>108.05494505494499</v>
      </c>
      <c r="F4379" s="3">
        <v>5.6263736263736197</v>
      </c>
      <c r="G4379" s="3">
        <v>0.52747252747252704</v>
      </c>
      <c r="H4379" s="3">
        <v>0.50274725274725196</v>
      </c>
      <c r="I4379" s="3">
        <v>2.3021978021977998</v>
      </c>
      <c r="J4379" s="3">
        <v>0</v>
      </c>
      <c r="K4379" s="3">
        <v>15.3296703296703</v>
      </c>
      <c r="L4379" s="3">
        <f>Table1[[#This Row],[Hours Qualified Activities Professional]]+Table1[[#This Row],[Hours Other Activity Staff]]</f>
        <v>15.3296703296703</v>
      </c>
      <c r="M4379" s="3">
        <f>Table1[[#This Row],[Total Hours Activity Staff]]/Table1[[#This Row],[MDS Census]]</f>
        <v>0.14186921590562374</v>
      </c>
      <c r="N4379" s="3">
        <v>4.7362637362637301</v>
      </c>
      <c r="O4379" s="3">
        <v>4.9230769230769198</v>
      </c>
      <c r="P4379" s="3">
        <f>Table1[[#This Row],[Hours Qualified Social Worker]]+Table1[[#This Row],[Hours Other Social Work Staff]]</f>
        <v>9.6593406593406499</v>
      </c>
      <c r="Q4379" s="3">
        <f>Table1[[#This Row],[Total Hours Social Work Staff Per Resident Per Day]]/Table1[[#This Row],[MDS Census]]</f>
        <v>8.9392860774941491E-2</v>
      </c>
      <c r="R4379" s="3"/>
      <c r="S4379"/>
    </row>
    <row r="4380" spans="1:19" x14ac:dyDescent="0.2">
      <c r="A4380" t="s">
        <v>6568</v>
      </c>
      <c r="B4380" t="s">
        <v>4058</v>
      </c>
      <c r="C4380" t="s">
        <v>5121</v>
      </c>
      <c r="D4380" t="s">
        <v>6567</v>
      </c>
      <c r="E4380" s="3">
        <v>78.307692307692307</v>
      </c>
      <c r="F4380" s="3">
        <v>6.0714285714285703</v>
      </c>
      <c r="G4380" s="3">
        <v>0</v>
      </c>
      <c r="H4380" s="3">
        <v>0</v>
      </c>
      <c r="I4380" s="3">
        <v>0.82417582417582402</v>
      </c>
      <c r="J4380" s="3">
        <v>10.969780219780199</v>
      </c>
      <c r="K4380" s="3">
        <v>13.524725274725199</v>
      </c>
      <c r="L4380" s="3">
        <f>Table1[[#This Row],[Hours Qualified Activities Professional]]+Table1[[#This Row],[Hours Other Activity Staff]]</f>
        <v>24.494505494505397</v>
      </c>
      <c r="M4380" s="3">
        <f>Table1[[#This Row],[Total Hours Activity Staff]]/Table1[[#This Row],[MDS Census]]</f>
        <v>0.31279820376087442</v>
      </c>
      <c r="N4380" s="3">
        <v>5.6263736263736197</v>
      </c>
      <c r="O4380" s="3">
        <v>5.71428571428571</v>
      </c>
      <c r="P4380" s="3">
        <f>Table1[[#This Row],[Hours Qualified Social Worker]]+Table1[[#This Row],[Hours Other Social Work Staff]]</f>
        <v>11.340659340659329</v>
      </c>
      <c r="Q4380" s="3">
        <f>Table1[[#This Row],[Total Hours Social Work Staff Per Resident Per Day]]/Table1[[#This Row],[MDS Census]]</f>
        <v>0.1448217793993824</v>
      </c>
      <c r="R4380" s="3"/>
      <c r="S4380"/>
    </row>
    <row r="4381" spans="1:19" x14ac:dyDescent="0.2">
      <c r="A4381" t="s">
        <v>6568</v>
      </c>
      <c r="B4381" t="s">
        <v>5561</v>
      </c>
      <c r="C4381" t="s">
        <v>6570</v>
      </c>
      <c r="D4381" t="s">
        <v>6569</v>
      </c>
      <c r="E4381" s="3">
        <v>52.098901098901003</v>
      </c>
      <c r="F4381" s="3">
        <v>5.6263736263736197</v>
      </c>
      <c r="G4381" s="3">
        <v>8.7912087912087905E-2</v>
      </c>
      <c r="H4381" s="3">
        <v>4.3956043956043897E-2</v>
      </c>
      <c r="I4381" s="3">
        <v>0.14835164835164799</v>
      </c>
      <c r="J4381" s="3">
        <v>5.5384615384615303</v>
      </c>
      <c r="K4381" s="3">
        <v>10.4014285714285</v>
      </c>
      <c r="L4381" s="3">
        <f>Table1[[#This Row],[Hours Qualified Activities Professional]]+Table1[[#This Row],[Hours Other Activity Staff]]</f>
        <v>15.93989010989003</v>
      </c>
      <c r="M4381" s="3">
        <f>Table1[[#This Row],[Total Hours Activity Staff]]/Table1[[#This Row],[MDS Census]]</f>
        <v>0.30595443999156197</v>
      </c>
      <c r="N4381" s="3">
        <v>5.3862637362637296</v>
      </c>
      <c r="O4381" s="3">
        <v>0</v>
      </c>
      <c r="P4381" s="3">
        <f>Table1[[#This Row],[Hours Qualified Social Worker]]+Table1[[#This Row],[Hours Other Social Work Staff]]</f>
        <v>5.3862637362637296</v>
      </c>
      <c r="Q4381" s="3">
        <f>Table1[[#This Row],[Total Hours Social Work Staff Per Resident Per Day]]/Table1[[#This Row],[MDS Census]]</f>
        <v>0.10338536173803001</v>
      </c>
      <c r="R4381" s="3"/>
      <c r="S4381"/>
    </row>
    <row r="4382" spans="1:19" x14ac:dyDescent="0.2">
      <c r="A4382" t="s">
        <v>6568</v>
      </c>
      <c r="B4382" t="s">
        <v>6571</v>
      </c>
      <c r="C4382" t="s">
        <v>257</v>
      </c>
      <c r="D4382" t="s">
        <v>1615</v>
      </c>
      <c r="E4382" s="3">
        <v>52.032967032967001</v>
      </c>
      <c r="F4382" s="3">
        <v>5.6263736263736197</v>
      </c>
      <c r="G4382" s="3">
        <v>0.92307692307692302</v>
      </c>
      <c r="H4382" s="3">
        <v>0.23076923076923</v>
      </c>
      <c r="I4382" s="3">
        <v>0.52747252747252704</v>
      </c>
      <c r="J4382" s="3">
        <v>8.6527472527472504</v>
      </c>
      <c r="K4382" s="3">
        <v>0</v>
      </c>
      <c r="L4382" s="3">
        <f>Table1[[#This Row],[Hours Qualified Activities Professional]]+Table1[[#This Row],[Hours Other Activity Staff]]</f>
        <v>8.6527472527472504</v>
      </c>
      <c r="M4382" s="3">
        <f>Table1[[#This Row],[Total Hours Activity Staff]]/Table1[[#This Row],[MDS Census]]</f>
        <v>0.16629355860612466</v>
      </c>
      <c r="N4382" s="3">
        <v>5.7596703296703202</v>
      </c>
      <c r="O4382" s="3">
        <v>0</v>
      </c>
      <c r="P4382" s="3">
        <f>Table1[[#This Row],[Hours Qualified Social Worker]]+Table1[[#This Row],[Hours Other Social Work Staff]]</f>
        <v>5.7596703296703202</v>
      </c>
      <c r="Q4382" s="3">
        <f>Table1[[#This Row],[Total Hours Social Work Staff Per Resident Per Day]]/Table1[[#This Row],[MDS Census]]</f>
        <v>0.11069271383315722</v>
      </c>
      <c r="R4382" s="3"/>
      <c r="S4382"/>
    </row>
    <row r="4383" spans="1:19" x14ac:dyDescent="0.2">
      <c r="A4383" t="s">
        <v>6568</v>
      </c>
      <c r="B4383" t="s">
        <v>1042</v>
      </c>
      <c r="C4383" t="s">
        <v>257</v>
      </c>
      <c r="D4383" t="s">
        <v>6572</v>
      </c>
      <c r="E4383" s="3">
        <v>54.285714285714199</v>
      </c>
      <c r="F4383" s="3">
        <v>47.443626373626302</v>
      </c>
      <c r="G4383" s="3">
        <v>2.2857142857142798</v>
      </c>
      <c r="H4383" s="3">
        <v>0.22802197802197799</v>
      </c>
      <c r="I4383" s="3">
        <v>1.58648351648351</v>
      </c>
      <c r="J4383" s="3">
        <v>5.2583516483516402</v>
      </c>
      <c r="K4383" s="3">
        <v>23.898021978021902</v>
      </c>
      <c r="L4383" s="3">
        <f>Table1[[#This Row],[Hours Qualified Activities Professional]]+Table1[[#This Row],[Hours Other Activity Staff]]</f>
        <v>29.156373626373544</v>
      </c>
      <c r="M4383" s="3">
        <f>Table1[[#This Row],[Total Hours Activity Staff]]/Table1[[#This Row],[MDS Census]]</f>
        <v>0.53709109311740821</v>
      </c>
      <c r="N4383" s="3">
        <v>4.0439560439560402</v>
      </c>
      <c r="O4383" s="3">
        <v>2.6981318681318598</v>
      </c>
      <c r="P4383" s="3">
        <f>Table1[[#This Row],[Hours Qualified Social Worker]]+Table1[[#This Row],[Hours Other Social Work Staff]]</f>
        <v>6.7420879120879</v>
      </c>
      <c r="Q4383" s="3">
        <f>Table1[[#This Row],[Total Hours Social Work Staff Per Resident Per Day]]/Table1[[#This Row],[MDS Census]]</f>
        <v>0.12419635627530362</v>
      </c>
      <c r="R4383" s="3"/>
      <c r="S4383"/>
    </row>
    <row r="4384" spans="1:19" x14ac:dyDescent="0.2">
      <c r="A4384" t="s">
        <v>6568</v>
      </c>
      <c r="B4384" t="s">
        <v>1042</v>
      </c>
      <c r="C4384" t="s">
        <v>257</v>
      </c>
      <c r="D4384" t="s">
        <v>6573</v>
      </c>
      <c r="E4384" s="3">
        <v>61.912087912087898</v>
      </c>
      <c r="F4384" s="3">
        <v>5.4505494505494498</v>
      </c>
      <c r="G4384" s="3">
        <v>0.13186813186813101</v>
      </c>
      <c r="H4384" s="3">
        <v>0.36538461538461497</v>
      </c>
      <c r="I4384" s="3">
        <v>0.44505494505494497</v>
      </c>
      <c r="J4384" s="3">
        <v>4.8936263736263701</v>
      </c>
      <c r="K4384" s="3">
        <v>8.8638461538461506</v>
      </c>
      <c r="L4384" s="3">
        <f>Table1[[#This Row],[Hours Qualified Activities Professional]]+Table1[[#This Row],[Hours Other Activity Staff]]</f>
        <v>13.757472527472521</v>
      </c>
      <c r="M4384" s="3">
        <f>Table1[[#This Row],[Total Hours Activity Staff]]/Table1[[#This Row],[MDS Census]]</f>
        <v>0.22220979765708193</v>
      </c>
      <c r="N4384" s="3">
        <v>4.28901098901098</v>
      </c>
      <c r="O4384" s="3">
        <v>2.15912087912087</v>
      </c>
      <c r="P4384" s="3">
        <f>Table1[[#This Row],[Hours Qualified Social Worker]]+Table1[[#This Row],[Hours Other Social Work Staff]]</f>
        <v>6.44813186813185</v>
      </c>
      <c r="Q4384" s="3">
        <f>Table1[[#This Row],[Total Hours Social Work Staff Per Resident Per Day]]/Table1[[#This Row],[MDS Census]]</f>
        <v>0.10414980475683325</v>
      </c>
      <c r="R4384" s="3"/>
      <c r="S4384"/>
    </row>
    <row r="4385" spans="1:19" x14ac:dyDescent="0.2">
      <c r="A4385" t="s">
        <v>6568</v>
      </c>
      <c r="B4385" t="s">
        <v>1042</v>
      </c>
      <c r="C4385" t="s">
        <v>257</v>
      </c>
      <c r="D4385" t="s">
        <v>6574</v>
      </c>
      <c r="E4385" s="3">
        <v>91.065934065934002</v>
      </c>
      <c r="F4385" s="3">
        <v>4.9230769230769198</v>
      </c>
      <c r="G4385" s="3">
        <v>0</v>
      </c>
      <c r="H4385" s="3">
        <v>0</v>
      </c>
      <c r="I4385" s="3">
        <v>0</v>
      </c>
      <c r="J4385" s="3">
        <v>5.67274725274725</v>
      </c>
      <c r="K4385" s="3">
        <v>6.6758241758241699</v>
      </c>
      <c r="L4385" s="3">
        <f>Table1[[#This Row],[Hours Qualified Activities Professional]]+Table1[[#This Row],[Hours Other Activity Staff]]</f>
        <v>12.34857142857142</v>
      </c>
      <c r="M4385" s="3">
        <f>Table1[[#This Row],[Total Hours Activity Staff]]/Table1[[#This Row],[MDS Census]]</f>
        <v>0.13560033787860504</v>
      </c>
      <c r="N4385" s="3">
        <v>0</v>
      </c>
      <c r="O4385" s="3">
        <v>11.4932967032967</v>
      </c>
      <c r="P4385" s="3">
        <f>Table1[[#This Row],[Hours Qualified Social Worker]]+Table1[[#This Row],[Hours Other Social Work Staff]]</f>
        <v>11.4932967032967</v>
      </c>
      <c r="Q4385" s="3">
        <f>Table1[[#This Row],[Total Hours Social Work Staff Per Resident Per Day]]/Table1[[#This Row],[MDS Census]]</f>
        <v>0.12620851936768437</v>
      </c>
      <c r="R4385" s="3"/>
      <c r="S4385"/>
    </row>
    <row r="4386" spans="1:19" x14ac:dyDescent="0.2">
      <c r="A4386" t="s">
        <v>6568</v>
      </c>
      <c r="B4386" t="s">
        <v>1042</v>
      </c>
      <c r="C4386" t="s">
        <v>257</v>
      </c>
      <c r="D4386" t="s">
        <v>6575</v>
      </c>
      <c r="E4386" s="3">
        <v>71.461538461538396</v>
      </c>
      <c r="F4386" s="3">
        <v>5.0989010989010897</v>
      </c>
      <c r="G4386" s="3">
        <v>0</v>
      </c>
      <c r="H4386" s="3">
        <v>0.35824175824175802</v>
      </c>
      <c r="I4386" s="3">
        <v>0</v>
      </c>
      <c r="J4386" s="3">
        <v>4.6153846153846096</v>
      </c>
      <c r="K4386" s="3">
        <v>0.20604395604395601</v>
      </c>
      <c r="L4386" s="3">
        <f>Table1[[#This Row],[Hours Qualified Activities Professional]]+Table1[[#This Row],[Hours Other Activity Staff]]</f>
        <v>4.8214285714285658</v>
      </c>
      <c r="M4386" s="3">
        <f>Table1[[#This Row],[Total Hours Activity Staff]]/Table1[[#This Row],[MDS Census]]</f>
        <v>6.7468860525911098E-2</v>
      </c>
      <c r="N4386" s="3">
        <v>9.8021978021977993</v>
      </c>
      <c r="O4386" s="3">
        <v>0</v>
      </c>
      <c r="P4386" s="3">
        <f>Table1[[#This Row],[Hours Qualified Social Worker]]+Table1[[#This Row],[Hours Other Social Work Staff]]</f>
        <v>9.8021978021977993</v>
      </c>
      <c r="Q4386" s="3">
        <f>Table1[[#This Row],[Total Hours Social Work Staff Per Resident Per Day]]/Table1[[#This Row],[MDS Census]]</f>
        <v>0.13716746117176695</v>
      </c>
      <c r="R4386" s="3"/>
      <c r="S4386"/>
    </row>
    <row r="4387" spans="1:19" x14ac:dyDescent="0.2">
      <c r="A4387" t="s">
        <v>6568</v>
      </c>
      <c r="B4387" t="s">
        <v>1042</v>
      </c>
      <c r="C4387" t="s">
        <v>257</v>
      </c>
      <c r="D4387" t="s">
        <v>6576</v>
      </c>
      <c r="E4387" s="3">
        <v>57.516483516483497</v>
      </c>
      <c r="F4387" s="3">
        <v>5.71428571428571</v>
      </c>
      <c r="G4387" s="3">
        <v>2.8571428571428501</v>
      </c>
      <c r="H4387" s="3">
        <v>0.25824175824175799</v>
      </c>
      <c r="I4387" s="3">
        <v>1.0109890109890101</v>
      </c>
      <c r="J4387" s="3">
        <v>4.5186813186813097</v>
      </c>
      <c r="K4387" s="3">
        <v>4.2989010989010898</v>
      </c>
      <c r="L4387" s="3">
        <f>Table1[[#This Row],[Hours Qualified Activities Professional]]+Table1[[#This Row],[Hours Other Activity Staff]]</f>
        <v>8.8175824175824005</v>
      </c>
      <c r="M4387" s="3">
        <f>Table1[[#This Row],[Total Hours Activity Staff]]/Table1[[#This Row],[MDS Census]]</f>
        <v>0.15330531142529588</v>
      </c>
      <c r="N4387" s="3">
        <v>1.2307692307692299</v>
      </c>
      <c r="O4387" s="3">
        <v>0</v>
      </c>
      <c r="P4387" s="3">
        <f>Table1[[#This Row],[Hours Qualified Social Worker]]+Table1[[#This Row],[Hours Other Social Work Staff]]</f>
        <v>1.2307692307692299</v>
      </c>
      <c r="Q4387" s="3">
        <f>Table1[[#This Row],[Total Hours Social Work Staff Per Resident Per Day]]/Table1[[#This Row],[MDS Census]]</f>
        <v>2.1398547955674429E-2</v>
      </c>
      <c r="R4387" s="3"/>
      <c r="S4387"/>
    </row>
    <row r="4388" spans="1:19" x14ac:dyDescent="0.2">
      <c r="A4388" t="s">
        <v>6568</v>
      </c>
      <c r="B4388" t="s">
        <v>1042</v>
      </c>
      <c r="C4388" t="s">
        <v>257</v>
      </c>
      <c r="D4388" t="s">
        <v>6577</v>
      </c>
      <c r="E4388" s="3">
        <v>110.230769230769</v>
      </c>
      <c r="F4388" s="3">
        <v>5.71428571428571</v>
      </c>
      <c r="G4388" s="3">
        <v>0</v>
      </c>
      <c r="H4388" s="3">
        <v>0</v>
      </c>
      <c r="I4388" s="3">
        <v>1.84615384615384</v>
      </c>
      <c r="J4388" s="3">
        <v>1.6703296703296699</v>
      </c>
      <c r="K4388" s="3">
        <v>9.2225274725274708</v>
      </c>
      <c r="L4388" s="3">
        <f>Table1[[#This Row],[Hours Qualified Activities Professional]]+Table1[[#This Row],[Hours Other Activity Staff]]</f>
        <v>10.892857142857141</v>
      </c>
      <c r="M4388" s="3">
        <f>Table1[[#This Row],[Total Hours Activity Staff]]/Table1[[#This Row],[MDS Census]]</f>
        <v>9.8818662147343417E-2</v>
      </c>
      <c r="N4388" s="3">
        <v>1.84615384615384</v>
      </c>
      <c r="O4388" s="3">
        <v>1.84615384615384</v>
      </c>
      <c r="P4388" s="3">
        <f>Table1[[#This Row],[Hours Qualified Social Worker]]+Table1[[#This Row],[Hours Other Social Work Staff]]</f>
        <v>3.6923076923076801</v>
      </c>
      <c r="Q4388" s="3">
        <f>Table1[[#This Row],[Total Hours Social Work Staff Per Resident Per Day]]/Table1[[#This Row],[MDS Census]]</f>
        <v>3.34961618981158E-2</v>
      </c>
      <c r="R4388" s="3"/>
      <c r="S4388"/>
    </row>
    <row r="4389" spans="1:19" x14ac:dyDescent="0.2">
      <c r="A4389" t="s">
        <v>6568</v>
      </c>
      <c r="B4389" t="s">
        <v>6579</v>
      </c>
      <c r="C4389" t="s">
        <v>6580</v>
      </c>
      <c r="D4389" t="s">
        <v>6578</v>
      </c>
      <c r="E4389" s="3">
        <v>60.945054945054899</v>
      </c>
      <c r="F4389" s="3">
        <v>5.1868131868131799</v>
      </c>
      <c r="G4389" s="3">
        <v>0.25824175824175799</v>
      </c>
      <c r="H4389" s="3">
        <v>0.115384615384615</v>
      </c>
      <c r="I4389" s="3">
        <v>0.109890109890109</v>
      </c>
      <c r="J4389" s="3">
        <v>5.5698901098900997</v>
      </c>
      <c r="K4389" s="3">
        <v>5.4801098901098904</v>
      </c>
      <c r="L4389" s="3">
        <f>Table1[[#This Row],[Hours Qualified Activities Professional]]+Table1[[#This Row],[Hours Other Activity Staff]]</f>
        <v>11.04999999999999</v>
      </c>
      <c r="M4389" s="3">
        <f>Table1[[#This Row],[Total Hours Activity Staff]]/Table1[[#This Row],[MDS Census]]</f>
        <v>0.18131085467003244</v>
      </c>
      <c r="N4389" s="3">
        <v>5.4505494505494498</v>
      </c>
      <c r="O4389" s="3">
        <v>0.61076923076922995</v>
      </c>
      <c r="P4389" s="3">
        <f>Table1[[#This Row],[Hours Qualified Social Worker]]+Table1[[#This Row],[Hours Other Social Work Staff]]</f>
        <v>6.0613186813186797</v>
      </c>
      <c r="Q4389" s="3">
        <f>Table1[[#This Row],[Total Hours Social Work Staff Per Resident Per Day]]/Table1[[#This Row],[MDS Census]]</f>
        <v>9.9455463397042962E-2</v>
      </c>
      <c r="R4389" s="3"/>
      <c r="S4389"/>
    </row>
    <row r="4390" spans="1:19" x14ac:dyDescent="0.2">
      <c r="A4390" t="s">
        <v>6568</v>
      </c>
      <c r="B4390" t="s">
        <v>6579</v>
      </c>
      <c r="C4390" t="s">
        <v>6580</v>
      </c>
      <c r="D4390" t="s">
        <v>6581</v>
      </c>
      <c r="E4390" s="3">
        <v>88.461538461538396</v>
      </c>
      <c r="F4390" s="3">
        <v>5.71428571428571</v>
      </c>
      <c r="G4390" s="3">
        <v>1.71428571428571</v>
      </c>
      <c r="H4390" s="3">
        <v>0.40109890109890101</v>
      </c>
      <c r="I4390" s="3">
        <v>0.69230769230769196</v>
      </c>
      <c r="J4390" s="3">
        <v>10.0631868131868</v>
      </c>
      <c r="K4390" s="3">
        <v>21.991758241758198</v>
      </c>
      <c r="L4390" s="3">
        <f>Table1[[#This Row],[Hours Qualified Activities Professional]]+Table1[[#This Row],[Hours Other Activity Staff]]</f>
        <v>32.054945054944994</v>
      </c>
      <c r="M4390" s="3">
        <f>Table1[[#This Row],[Total Hours Activity Staff]]/Table1[[#This Row],[MDS Census]]</f>
        <v>0.36236024844720455</v>
      </c>
      <c r="N4390" s="3">
        <v>6.5</v>
      </c>
      <c r="O4390" s="3">
        <v>0</v>
      </c>
      <c r="P4390" s="3">
        <f>Table1[[#This Row],[Hours Qualified Social Worker]]+Table1[[#This Row],[Hours Other Social Work Staff]]</f>
        <v>6.5</v>
      </c>
      <c r="Q4390" s="3">
        <f>Table1[[#This Row],[Total Hours Social Work Staff Per Resident Per Day]]/Table1[[#This Row],[MDS Census]]</f>
        <v>7.3478260869565271E-2</v>
      </c>
      <c r="R4390" s="3"/>
      <c r="S4390"/>
    </row>
    <row r="4391" spans="1:19" x14ac:dyDescent="0.2">
      <c r="A4391" t="s">
        <v>6568</v>
      </c>
      <c r="B4391" t="s">
        <v>70</v>
      </c>
      <c r="C4391" t="s">
        <v>134</v>
      </c>
      <c r="D4391" t="s">
        <v>6582</v>
      </c>
      <c r="E4391" s="3">
        <v>70.373626373626294</v>
      </c>
      <c r="F4391" s="3">
        <v>5.8901098901098896</v>
      </c>
      <c r="G4391" s="3">
        <v>0</v>
      </c>
      <c r="H4391" s="3">
        <v>9.8901098901098897E-2</v>
      </c>
      <c r="I4391" s="3">
        <v>1.9175824175824101</v>
      </c>
      <c r="J4391" s="3">
        <v>5.8791208791208698</v>
      </c>
      <c r="K4391" s="3">
        <v>10.6785714285714</v>
      </c>
      <c r="L4391" s="3">
        <f>Table1[[#This Row],[Hours Qualified Activities Professional]]+Table1[[#This Row],[Hours Other Activity Staff]]</f>
        <v>16.557692307692271</v>
      </c>
      <c r="M4391" s="3">
        <f>Table1[[#This Row],[Total Hours Activity Staff]]/Table1[[#This Row],[MDS Census]]</f>
        <v>0.23528263585259188</v>
      </c>
      <c r="N4391" s="3">
        <v>0</v>
      </c>
      <c r="O4391" s="3">
        <v>0</v>
      </c>
      <c r="P4391" s="3">
        <f>Table1[[#This Row],[Hours Qualified Social Worker]]+Table1[[#This Row],[Hours Other Social Work Staff]]</f>
        <v>0</v>
      </c>
      <c r="Q4391" s="3">
        <f>Table1[[#This Row],[Total Hours Social Work Staff Per Resident Per Day]]/Table1[[#This Row],[MDS Census]]</f>
        <v>0</v>
      </c>
      <c r="R4391" s="3"/>
      <c r="S4391"/>
    </row>
    <row r="4392" spans="1:19" x14ac:dyDescent="0.2">
      <c r="A4392" t="s">
        <v>6568</v>
      </c>
      <c r="B4392" t="s">
        <v>70</v>
      </c>
      <c r="C4392" t="s">
        <v>134</v>
      </c>
      <c r="D4392" t="s">
        <v>6583</v>
      </c>
      <c r="E4392" s="3">
        <v>94.934065934065899</v>
      </c>
      <c r="F4392" s="3">
        <v>6.0219780219780201</v>
      </c>
      <c r="G4392" s="3">
        <v>0.35164835164835101</v>
      </c>
      <c r="H4392" s="3">
        <v>0.413186813186813</v>
      </c>
      <c r="I4392" s="3">
        <v>0</v>
      </c>
      <c r="J4392" s="3">
        <v>7.2582417582417502</v>
      </c>
      <c r="K4392" s="3">
        <v>2.1538461538461502</v>
      </c>
      <c r="L4392" s="3">
        <f>Table1[[#This Row],[Hours Qualified Activities Professional]]+Table1[[#This Row],[Hours Other Activity Staff]]</f>
        <v>9.4120879120879</v>
      </c>
      <c r="M4392" s="3">
        <f>Table1[[#This Row],[Total Hours Activity Staff]]/Table1[[#This Row],[MDS Census]]</f>
        <v>9.914341937724265E-2</v>
      </c>
      <c r="N4392" s="3">
        <v>10.681318681318601</v>
      </c>
      <c r="O4392" s="3">
        <v>0</v>
      </c>
      <c r="P4392" s="3">
        <f>Table1[[#This Row],[Hours Qualified Social Worker]]+Table1[[#This Row],[Hours Other Social Work Staff]]</f>
        <v>10.681318681318601</v>
      </c>
      <c r="Q4392" s="3">
        <f>Table1[[#This Row],[Total Hours Social Work Staff Per Resident Per Day]]/Table1[[#This Row],[MDS Census]]</f>
        <v>0.11251302234054787</v>
      </c>
      <c r="R4392" s="3"/>
      <c r="S4392"/>
    </row>
    <row r="4393" spans="1:19" x14ac:dyDescent="0.2">
      <c r="A4393" t="s">
        <v>6568</v>
      </c>
      <c r="B4393" t="s">
        <v>6585</v>
      </c>
      <c r="C4393" t="s">
        <v>6570</v>
      </c>
      <c r="D4393" t="s">
        <v>6584</v>
      </c>
      <c r="E4393" s="3">
        <v>95.3186813186813</v>
      </c>
      <c r="F4393" s="3">
        <v>4.2637362637362601</v>
      </c>
      <c r="G4393" s="3">
        <v>0.329670329670329</v>
      </c>
      <c r="H4393" s="3">
        <v>0</v>
      </c>
      <c r="I4393" s="3">
        <v>0</v>
      </c>
      <c r="J4393" s="3">
        <v>0</v>
      </c>
      <c r="K4393" s="3">
        <v>23.482417582417501</v>
      </c>
      <c r="L4393" s="3">
        <f>Table1[[#This Row],[Hours Qualified Activities Professional]]+Table1[[#This Row],[Hours Other Activity Staff]]</f>
        <v>23.482417582417501</v>
      </c>
      <c r="M4393" s="3">
        <f>Table1[[#This Row],[Total Hours Activity Staff]]/Table1[[#This Row],[MDS Census]]</f>
        <v>0.24635692875259316</v>
      </c>
      <c r="N4393" s="3">
        <v>0</v>
      </c>
      <c r="O4393" s="3">
        <v>10.8582417582417</v>
      </c>
      <c r="P4393" s="3">
        <f>Table1[[#This Row],[Hours Qualified Social Worker]]+Table1[[#This Row],[Hours Other Social Work Staff]]</f>
        <v>10.8582417582417</v>
      </c>
      <c r="Q4393" s="3">
        <f>Table1[[#This Row],[Total Hours Social Work Staff Per Resident Per Day]]/Table1[[#This Row],[MDS Census]]</f>
        <v>0.113915148720313</v>
      </c>
      <c r="R4393" s="3"/>
      <c r="S4393"/>
    </row>
    <row r="4394" spans="1:19" x14ac:dyDescent="0.2">
      <c r="A4394" t="s">
        <v>6568</v>
      </c>
      <c r="B4394" t="s">
        <v>2802</v>
      </c>
      <c r="C4394" t="s">
        <v>6587</v>
      </c>
      <c r="D4394" t="s">
        <v>6586</v>
      </c>
      <c r="E4394" s="3">
        <v>114.758241758241</v>
      </c>
      <c r="F4394" s="3">
        <v>6.1538461538461497</v>
      </c>
      <c r="G4394" s="3">
        <v>0</v>
      </c>
      <c r="H4394" s="3">
        <v>0</v>
      </c>
      <c r="I4394" s="3">
        <v>0.67582417582417498</v>
      </c>
      <c r="J4394" s="3">
        <v>5.3873626373626298</v>
      </c>
      <c r="K4394" s="3">
        <v>21.0412087912087</v>
      </c>
      <c r="L4394" s="3">
        <f>Table1[[#This Row],[Hours Qualified Activities Professional]]+Table1[[#This Row],[Hours Other Activity Staff]]</f>
        <v>26.428571428571331</v>
      </c>
      <c r="M4394" s="3">
        <f>Table1[[#This Row],[Total Hours Activity Staff]]/Table1[[#This Row],[MDS Census]]</f>
        <v>0.23029780714354181</v>
      </c>
      <c r="N4394" s="3">
        <v>19.502747252747199</v>
      </c>
      <c r="O4394" s="3">
        <v>5.1868131868131799</v>
      </c>
      <c r="P4394" s="3">
        <f>Table1[[#This Row],[Hours Qualified Social Worker]]+Table1[[#This Row],[Hours Other Social Work Staff]]</f>
        <v>24.689560439560378</v>
      </c>
      <c r="Q4394" s="3">
        <f>Table1[[#This Row],[Total Hours Social Work Staff Per Resident Per Day]]/Table1[[#This Row],[MDS Census]]</f>
        <v>0.21514411567557304</v>
      </c>
      <c r="R4394" s="3"/>
      <c r="S4394"/>
    </row>
    <row r="4395" spans="1:19" x14ac:dyDescent="0.2">
      <c r="A4395" t="s">
        <v>6568</v>
      </c>
      <c r="B4395" t="s">
        <v>2802</v>
      </c>
      <c r="C4395" t="s">
        <v>6587</v>
      </c>
      <c r="D4395" t="s">
        <v>6588</v>
      </c>
      <c r="E4395" s="3">
        <v>89.461538461538396</v>
      </c>
      <c r="F4395" s="3">
        <v>5.71428571428571</v>
      </c>
      <c r="G4395" s="3">
        <v>1.1703296703296699</v>
      </c>
      <c r="H4395" s="3">
        <v>0.38461538461538403</v>
      </c>
      <c r="I4395" s="3">
        <v>1.19780219780219</v>
      </c>
      <c r="J4395" s="3">
        <v>6.3945054945054904</v>
      </c>
      <c r="K4395" s="3">
        <v>7.4417582417582402</v>
      </c>
      <c r="L4395" s="3">
        <f>Table1[[#This Row],[Hours Qualified Activities Professional]]+Table1[[#This Row],[Hours Other Activity Staff]]</f>
        <v>13.836263736263732</v>
      </c>
      <c r="M4395" s="3">
        <f>Table1[[#This Row],[Total Hours Activity Staff]]/Table1[[#This Row],[MDS Census]]</f>
        <v>0.15466158948532127</v>
      </c>
      <c r="N4395" s="3">
        <v>6.4175824175824099</v>
      </c>
      <c r="O4395" s="3">
        <v>5.8131868131868103</v>
      </c>
      <c r="P4395" s="3">
        <f>Table1[[#This Row],[Hours Qualified Social Worker]]+Table1[[#This Row],[Hours Other Social Work Staff]]</f>
        <v>12.230769230769219</v>
      </c>
      <c r="Q4395" s="3">
        <f>Table1[[#This Row],[Total Hours Social Work Staff Per Resident Per Day]]/Table1[[#This Row],[MDS Census]]</f>
        <v>0.13671539122957865</v>
      </c>
      <c r="R4395" s="3"/>
      <c r="S4395"/>
    </row>
    <row r="4396" spans="1:19" x14ac:dyDescent="0.2">
      <c r="A4396" t="s">
        <v>6568</v>
      </c>
      <c r="B4396" t="s">
        <v>2802</v>
      </c>
      <c r="C4396" t="s">
        <v>6587</v>
      </c>
      <c r="D4396" t="s">
        <v>6589</v>
      </c>
      <c r="E4396" s="3">
        <v>155.90109890109801</v>
      </c>
      <c r="F4396" s="3">
        <v>5.0109890109890101</v>
      </c>
      <c r="G4396" s="3">
        <v>0.26373626373626302</v>
      </c>
      <c r="H4396" s="3">
        <v>0.56043956043956</v>
      </c>
      <c r="I4396" s="3">
        <v>5.5384615384615303</v>
      </c>
      <c r="J4396" s="3">
        <v>20.131868131868099</v>
      </c>
      <c r="K4396" s="3">
        <v>0</v>
      </c>
      <c r="L4396" s="3">
        <f>Table1[[#This Row],[Hours Qualified Activities Professional]]+Table1[[#This Row],[Hours Other Activity Staff]]</f>
        <v>20.131868131868099</v>
      </c>
      <c r="M4396" s="3">
        <f>Table1[[#This Row],[Total Hours Activity Staff]]/Table1[[#This Row],[MDS Census]]</f>
        <v>0.12913230422217575</v>
      </c>
      <c r="N4396" s="3">
        <v>8.1758241758241699</v>
      </c>
      <c r="O4396" s="3">
        <v>2.1401098901098901</v>
      </c>
      <c r="P4396" s="3">
        <f>Table1[[#This Row],[Hours Qualified Social Worker]]+Table1[[#This Row],[Hours Other Social Work Staff]]</f>
        <v>10.31593406593406</v>
      </c>
      <c r="Q4396" s="3">
        <f>Table1[[#This Row],[Total Hours Social Work Staff Per Resident Per Day]]/Table1[[#This Row],[MDS Census]]</f>
        <v>6.6169732854021626E-2</v>
      </c>
      <c r="R4396" s="3"/>
      <c r="S4396"/>
    </row>
    <row r="4397" spans="1:19" x14ac:dyDescent="0.2">
      <c r="A4397" t="s">
        <v>6568</v>
      </c>
      <c r="B4397" t="s">
        <v>2802</v>
      </c>
      <c r="C4397" t="s">
        <v>6587</v>
      </c>
      <c r="D4397" t="s">
        <v>6590</v>
      </c>
      <c r="E4397" s="3">
        <v>38.505494505494497</v>
      </c>
      <c r="F4397" s="3">
        <v>5.4065934065933998</v>
      </c>
      <c r="G4397" s="3">
        <v>0.26373626373626302</v>
      </c>
      <c r="H4397" s="3">
        <v>0.32285714285714201</v>
      </c>
      <c r="I4397" s="3">
        <v>2.3296703296703201</v>
      </c>
      <c r="J4397" s="3">
        <v>2.96714285714285</v>
      </c>
      <c r="K4397" s="3">
        <v>4.0985714285714199</v>
      </c>
      <c r="L4397" s="3">
        <f>Table1[[#This Row],[Hours Qualified Activities Professional]]+Table1[[#This Row],[Hours Other Activity Staff]]</f>
        <v>7.0657142857142698</v>
      </c>
      <c r="M4397" s="3">
        <f>Table1[[#This Row],[Total Hours Activity Staff]]/Table1[[#This Row],[MDS Census]]</f>
        <v>0.18349885844748823</v>
      </c>
      <c r="N4397" s="3">
        <v>0</v>
      </c>
      <c r="O4397" s="3">
        <v>5.0383516483516404</v>
      </c>
      <c r="P4397" s="3">
        <f>Table1[[#This Row],[Hours Qualified Social Worker]]+Table1[[#This Row],[Hours Other Social Work Staff]]</f>
        <v>5.0383516483516404</v>
      </c>
      <c r="Q4397" s="3">
        <f>Table1[[#This Row],[Total Hours Social Work Staff Per Resident Per Day]]/Table1[[#This Row],[MDS Census]]</f>
        <v>0.13084760273972584</v>
      </c>
      <c r="R4397" s="3"/>
      <c r="S4397"/>
    </row>
    <row r="4398" spans="1:19" x14ac:dyDescent="0.2">
      <c r="A4398" t="s">
        <v>6568</v>
      </c>
      <c r="B4398" t="s">
        <v>452</v>
      </c>
      <c r="C4398" t="s">
        <v>6592</v>
      </c>
      <c r="D4398" t="s">
        <v>6591</v>
      </c>
      <c r="E4398" s="3">
        <v>53.263736263736199</v>
      </c>
      <c r="F4398" s="3">
        <v>24.8473626373626</v>
      </c>
      <c r="G4398" s="3">
        <v>0.71428571428571397</v>
      </c>
      <c r="H4398" s="3">
        <v>0.19230769230769201</v>
      </c>
      <c r="I4398" s="3">
        <v>1.82978021978021</v>
      </c>
      <c r="J4398" s="3">
        <v>5.3624175824175797</v>
      </c>
      <c r="K4398" s="3">
        <v>11.3868131868131</v>
      </c>
      <c r="L4398" s="3">
        <f>Table1[[#This Row],[Hours Qualified Activities Professional]]+Table1[[#This Row],[Hours Other Activity Staff]]</f>
        <v>16.749230769230678</v>
      </c>
      <c r="M4398" s="3">
        <f>Table1[[#This Row],[Total Hours Activity Staff]]/Table1[[#This Row],[MDS Census]]</f>
        <v>0.31445842789354106</v>
      </c>
      <c r="N4398" s="3">
        <v>3.9010989010989001</v>
      </c>
      <c r="O4398" s="3">
        <v>0</v>
      </c>
      <c r="P4398" s="3">
        <f>Table1[[#This Row],[Hours Qualified Social Worker]]+Table1[[#This Row],[Hours Other Social Work Staff]]</f>
        <v>3.9010989010989001</v>
      </c>
      <c r="Q4398" s="3">
        <f>Table1[[#This Row],[Total Hours Social Work Staff Per Resident Per Day]]/Table1[[#This Row],[MDS Census]]</f>
        <v>7.324118011140919E-2</v>
      </c>
      <c r="R4398" s="3"/>
      <c r="S4398"/>
    </row>
    <row r="4399" spans="1:19" x14ac:dyDescent="0.2">
      <c r="A4399" t="s">
        <v>6568</v>
      </c>
      <c r="B4399" t="s">
        <v>452</v>
      </c>
      <c r="C4399" t="s">
        <v>6592</v>
      </c>
      <c r="D4399" t="s">
        <v>6593</v>
      </c>
      <c r="E4399" s="3">
        <v>64.6593406593406</v>
      </c>
      <c r="F4399" s="3">
        <v>5.6263736263736197</v>
      </c>
      <c r="G4399" s="3">
        <v>0.32494505494505399</v>
      </c>
      <c r="H4399" s="3">
        <v>0</v>
      </c>
      <c r="I4399" s="3">
        <v>5.8873626373626298</v>
      </c>
      <c r="J4399" s="3">
        <v>5.8021978021978002</v>
      </c>
      <c r="K4399" s="3">
        <v>0</v>
      </c>
      <c r="L4399" s="3">
        <f>Table1[[#This Row],[Hours Qualified Activities Professional]]+Table1[[#This Row],[Hours Other Activity Staff]]</f>
        <v>5.8021978021978002</v>
      </c>
      <c r="M4399" s="3">
        <f>Table1[[#This Row],[Total Hours Activity Staff]]/Table1[[#This Row],[MDS Census]]</f>
        <v>8.9734874235214188E-2</v>
      </c>
      <c r="N4399" s="3">
        <v>4.3873626373626298</v>
      </c>
      <c r="O4399" s="3">
        <v>0</v>
      </c>
      <c r="P4399" s="3">
        <f>Table1[[#This Row],[Hours Qualified Social Worker]]+Table1[[#This Row],[Hours Other Social Work Staff]]</f>
        <v>4.3873626373626298</v>
      </c>
      <c r="Q4399" s="3">
        <f>Table1[[#This Row],[Total Hours Social Work Staff Per Resident Per Day]]/Table1[[#This Row],[MDS Census]]</f>
        <v>6.7853501019714421E-2</v>
      </c>
      <c r="R4399" s="3"/>
      <c r="S4399"/>
    </row>
    <row r="4400" spans="1:19" x14ac:dyDescent="0.2">
      <c r="A4400" t="s">
        <v>6568</v>
      </c>
      <c r="B4400" t="s">
        <v>4783</v>
      </c>
      <c r="C4400" t="s">
        <v>325</v>
      </c>
      <c r="D4400" t="s">
        <v>6594</v>
      </c>
      <c r="E4400" s="3">
        <v>32.571428571428498</v>
      </c>
      <c r="F4400" s="3">
        <v>0</v>
      </c>
      <c r="G4400" s="3">
        <v>0.13186813186813101</v>
      </c>
      <c r="H4400" s="3">
        <v>0</v>
      </c>
      <c r="I4400" s="3">
        <v>0.27197802197802101</v>
      </c>
      <c r="J4400" s="3">
        <v>0</v>
      </c>
      <c r="K4400" s="3">
        <v>15.1510989010989</v>
      </c>
      <c r="L4400" s="3">
        <f>Table1[[#This Row],[Hours Qualified Activities Professional]]+Table1[[#This Row],[Hours Other Activity Staff]]</f>
        <v>15.1510989010989</v>
      </c>
      <c r="M4400" s="3">
        <f>Table1[[#This Row],[Total Hours Activity Staff]]/Table1[[#This Row],[MDS Census]]</f>
        <v>0.46516531713900233</v>
      </c>
      <c r="N4400" s="3">
        <v>0</v>
      </c>
      <c r="O4400" s="3">
        <v>5.3626373626373596</v>
      </c>
      <c r="P4400" s="3">
        <f>Table1[[#This Row],[Hours Qualified Social Worker]]+Table1[[#This Row],[Hours Other Social Work Staff]]</f>
        <v>5.3626373626373596</v>
      </c>
      <c r="Q4400" s="3">
        <f>Table1[[#This Row],[Total Hours Social Work Staff Per Resident Per Day]]/Table1[[#This Row],[MDS Census]]</f>
        <v>0.16464237516869124</v>
      </c>
      <c r="R4400" s="3"/>
      <c r="S4400"/>
    </row>
    <row r="4401" spans="1:19" x14ac:dyDescent="0.2">
      <c r="A4401" t="s">
        <v>6568</v>
      </c>
      <c r="B4401" t="s">
        <v>4783</v>
      </c>
      <c r="C4401" t="s">
        <v>325</v>
      </c>
      <c r="D4401" t="s">
        <v>6595</v>
      </c>
      <c r="E4401" s="3">
        <v>111.450549450549</v>
      </c>
      <c r="F4401" s="3">
        <v>5.6813186813186798</v>
      </c>
      <c r="G4401" s="3">
        <v>0</v>
      </c>
      <c r="H4401" s="3">
        <v>0</v>
      </c>
      <c r="I4401" s="3">
        <v>0</v>
      </c>
      <c r="J4401" s="3">
        <v>0</v>
      </c>
      <c r="K4401" s="3">
        <v>26.360439560439499</v>
      </c>
      <c r="L4401" s="3">
        <f>Table1[[#This Row],[Hours Qualified Activities Professional]]+Table1[[#This Row],[Hours Other Activity Staff]]</f>
        <v>26.360439560439499</v>
      </c>
      <c r="M4401" s="3">
        <f>Table1[[#This Row],[Total Hours Activity Staff]]/Table1[[#This Row],[MDS Census]]</f>
        <v>0.23652139617432499</v>
      </c>
      <c r="N4401" s="3">
        <v>7.6263736263736197</v>
      </c>
      <c r="O4401" s="3">
        <v>0</v>
      </c>
      <c r="P4401" s="3">
        <f>Table1[[#This Row],[Hours Qualified Social Worker]]+Table1[[#This Row],[Hours Other Social Work Staff]]</f>
        <v>7.6263736263736197</v>
      </c>
      <c r="Q4401" s="3">
        <f>Table1[[#This Row],[Total Hours Social Work Staff Per Resident Per Day]]/Table1[[#This Row],[MDS Census]]</f>
        <v>6.8428317886018747E-2</v>
      </c>
      <c r="R4401" s="3"/>
      <c r="S4401"/>
    </row>
    <row r="4402" spans="1:19" x14ac:dyDescent="0.2">
      <c r="A4402" t="s">
        <v>6568</v>
      </c>
      <c r="B4402" t="s">
        <v>4783</v>
      </c>
      <c r="C4402" t="s">
        <v>325</v>
      </c>
      <c r="D4402" t="s">
        <v>6596</v>
      </c>
      <c r="E4402" s="3">
        <v>57.527472527472497</v>
      </c>
      <c r="F4402" s="3">
        <v>24.557802197802101</v>
      </c>
      <c r="G4402" s="3">
        <v>0.85714285714285698</v>
      </c>
      <c r="H4402" s="3">
        <v>6.0439560439560398E-2</v>
      </c>
      <c r="I4402" s="3">
        <v>1.0609890109890101</v>
      </c>
      <c r="J4402" s="3">
        <v>5.0497802197802102</v>
      </c>
      <c r="K4402" s="3">
        <v>17.865274725274698</v>
      </c>
      <c r="L4402" s="3">
        <f>Table1[[#This Row],[Hours Qualified Activities Professional]]+Table1[[#This Row],[Hours Other Activity Staff]]</f>
        <v>22.915054945054909</v>
      </c>
      <c r="M4402" s="3">
        <f>Table1[[#This Row],[Total Hours Activity Staff]]/Table1[[#This Row],[MDS Census]]</f>
        <v>0.39833237822349526</v>
      </c>
      <c r="N4402" s="3">
        <v>5.0109890109890101</v>
      </c>
      <c r="O4402" s="3">
        <v>0.13186813186813101</v>
      </c>
      <c r="P4402" s="3">
        <f>Table1[[#This Row],[Hours Qualified Social Worker]]+Table1[[#This Row],[Hours Other Social Work Staff]]</f>
        <v>5.1428571428571415</v>
      </c>
      <c r="Q4402" s="3">
        <f>Table1[[#This Row],[Total Hours Social Work Staff Per Resident Per Day]]/Table1[[#This Row],[MDS Census]]</f>
        <v>8.9398280802292285E-2</v>
      </c>
      <c r="R4402" s="3"/>
      <c r="S4402"/>
    </row>
    <row r="4403" spans="1:19" x14ac:dyDescent="0.2">
      <c r="A4403" t="s">
        <v>6568</v>
      </c>
      <c r="B4403" t="s">
        <v>4783</v>
      </c>
      <c r="C4403" t="s">
        <v>325</v>
      </c>
      <c r="D4403" t="s">
        <v>6597</v>
      </c>
      <c r="E4403" s="3">
        <v>75.835164835164804</v>
      </c>
      <c r="F4403" s="3">
        <v>5.0109890109890101</v>
      </c>
      <c r="G4403" s="3">
        <v>0.269230769230769</v>
      </c>
      <c r="H4403" s="3">
        <v>0.201098901098901</v>
      </c>
      <c r="I4403" s="3">
        <v>0</v>
      </c>
      <c r="J4403" s="3">
        <v>12.0796703296703</v>
      </c>
      <c r="K4403" s="3">
        <v>2.94780219780219</v>
      </c>
      <c r="L4403" s="3">
        <f>Table1[[#This Row],[Hours Qualified Activities Professional]]+Table1[[#This Row],[Hours Other Activity Staff]]</f>
        <v>15.02747252747249</v>
      </c>
      <c r="M4403" s="3">
        <f>Table1[[#This Row],[Total Hours Activity Staff]]/Table1[[#This Row],[MDS Census]]</f>
        <v>0.19815968700188338</v>
      </c>
      <c r="N4403" s="3">
        <v>11.2527472527472</v>
      </c>
      <c r="O4403" s="3">
        <v>0</v>
      </c>
      <c r="P4403" s="3">
        <f>Table1[[#This Row],[Hours Qualified Social Worker]]+Table1[[#This Row],[Hours Other Social Work Staff]]</f>
        <v>11.2527472527472</v>
      </c>
      <c r="Q4403" s="3">
        <f>Table1[[#This Row],[Total Hours Social Work Staff Per Resident Per Day]]/Table1[[#This Row],[MDS Census]]</f>
        <v>0.1483842921315745</v>
      </c>
      <c r="R4403" s="3"/>
      <c r="S4403"/>
    </row>
    <row r="4404" spans="1:19" x14ac:dyDescent="0.2">
      <c r="A4404" t="s">
        <v>6568</v>
      </c>
      <c r="B4404" t="s">
        <v>4783</v>
      </c>
      <c r="C4404" t="s">
        <v>325</v>
      </c>
      <c r="D4404" t="s">
        <v>6598</v>
      </c>
      <c r="E4404" s="3">
        <v>55.153846153846096</v>
      </c>
      <c r="F4404" s="3">
        <v>5.5714285714285703</v>
      </c>
      <c r="G4404" s="3">
        <v>0.19230769230769201</v>
      </c>
      <c r="H4404" s="3">
        <v>0.23076923076923</v>
      </c>
      <c r="I4404" s="3">
        <v>8.5302197802197792</v>
      </c>
      <c r="J4404" s="3">
        <v>0</v>
      </c>
      <c r="K4404" s="3">
        <v>9.6043956043956005</v>
      </c>
      <c r="L4404" s="3">
        <f>Table1[[#This Row],[Hours Qualified Activities Professional]]+Table1[[#This Row],[Hours Other Activity Staff]]</f>
        <v>9.6043956043956005</v>
      </c>
      <c r="M4404" s="3">
        <f>Table1[[#This Row],[Total Hours Activity Staff]]/Table1[[#This Row],[MDS Census]]</f>
        <v>0.17413827455668471</v>
      </c>
      <c r="N4404" s="3">
        <v>0.17307692307692299</v>
      </c>
      <c r="O4404" s="3">
        <v>6.8406593406593403</v>
      </c>
      <c r="P4404" s="3">
        <f>Table1[[#This Row],[Hours Qualified Social Worker]]+Table1[[#This Row],[Hours Other Social Work Staff]]</f>
        <v>7.0137362637362637</v>
      </c>
      <c r="Q4404" s="3">
        <f>Table1[[#This Row],[Total Hours Social Work Staff Per Resident Per Day]]/Table1[[#This Row],[MDS Census]]</f>
        <v>0.12716676628810533</v>
      </c>
      <c r="R4404" s="3"/>
      <c r="S4404"/>
    </row>
    <row r="4405" spans="1:19" x14ac:dyDescent="0.2">
      <c r="A4405" t="s">
        <v>6568</v>
      </c>
      <c r="B4405" t="s">
        <v>6600</v>
      </c>
      <c r="C4405" t="s">
        <v>239</v>
      </c>
      <c r="D4405" t="s">
        <v>6599</v>
      </c>
      <c r="E4405" s="3">
        <v>109.07692307692299</v>
      </c>
      <c r="F4405" s="3">
        <v>5.6263736263736197</v>
      </c>
      <c r="G4405" s="3">
        <v>0.26373626373626302</v>
      </c>
      <c r="H4405" s="3">
        <v>0.43846153846153801</v>
      </c>
      <c r="I4405" s="3">
        <v>2.07692307692307</v>
      </c>
      <c r="J4405" s="3">
        <v>11.057692307692299</v>
      </c>
      <c r="K4405" s="3">
        <v>5.8076923076923004</v>
      </c>
      <c r="L4405" s="3">
        <f>Table1[[#This Row],[Hours Qualified Activities Professional]]+Table1[[#This Row],[Hours Other Activity Staff]]</f>
        <v>16.865384615384599</v>
      </c>
      <c r="M4405" s="3">
        <f>Table1[[#This Row],[Total Hours Activity Staff]]/Table1[[#This Row],[MDS Census]]</f>
        <v>0.15461918194640334</v>
      </c>
      <c r="N4405" s="3">
        <v>11.1648351648351</v>
      </c>
      <c r="O4405" s="3">
        <v>5.1840659340659299</v>
      </c>
      <c r="P4405" s="3">
        <f>Table1[[#This Row],[Hours Qualified Social Worker]]+Table1[[#This Row],[Hours Other Social Work Staff]]</f>
        <v>16.348901098901031</v>
      </c>
      <c r="Q4405" s="3">
        <f>Table1[[#This Row],[Total Hours Social Work Staff Per Resident Per Day]]/Table1[[#This Row],[MDS Census]]</f>
        <v>0.14988414265565131</v>
      </c>
      <c r="R4405" s="3"/>
      <c r="S4405"/>
    </row>
    <row r="4406" spans="1:19" x14ac:dyDescent="0.2">
      <c r="A4406" t="s">
        <v>6568</v>
      </c>
      <c r="B4406" t="s">
        <v>6600</v>
      </c>
      <c r="C4406" t="s">
        <v>239</v>
      </c>
      <c r="D4406" t="s">
        <v>6601</v>
      </c>
      <c r="E4406" s="3">
        <v>48.2967032967032</v>
      </c>
      <c r="F4406" s="3">
        <v>0</v>
      </c>
      <c r="G4406" s="3">
        <v>0</v>
      </c>
      <c r="H4406" s="3">
        <v>0</v>
      </c>
      <c r="I4406" s="3">
        <v>0</v>
      </c>
      <c r="J4406" s="3">
        <v>3.56868131868131</v>
      </c>
      <c r="K4406" s="3">
        <v>0</v>
      </c>
      <c r="L4406" s="3">
        <f>Table1[[#This Row],[Hours Qualified Activities Professional]]+Table1[[#This Row],[Hours Other Activity Staff]]</f>
        <v>3.56868131868131</v>
      </c>
      <c r="M4406" s="3">
        <f>Table1[[#This Row],[Total Hours Activity Staff]]/Table1[[#This Row],[MDS Census]]</f>
        <v>7.3890784982935123E-2</v>
      </c>
      <c r="N4406" s="3">
        <v>0</v>
      </c>
      <c r="O4406" s="3">
        <v>0</v>
      </c>
      <c r="P4406" s="3">
        <f>Table1[[#This Row],[Hours Qualified Social Worker]]+Table1[[#This Row],[Hours Other Social Work Staff]]</f>
        <v>0</v>
      </c>
      <c r="Q4406" s="3">
        <f>Table1[[#This Row],[Total Hours Social Work Staff Per Resident Per Day]]/Table1[[#This Row],[MDS Census]]</f>
        <v>0</v>
      </c>
      <c r="R4406" s="3"/>
      <c r="S4406"/>
    </row>
    <row r="4407" spans="1:19" x14ac:dyDescent="0.2">
      <c r="A4407" t="s">
        <v>6568</v>
      </c>
      <c r="B4407" t="s">
        <v>6603</v>
      </c>
      <c r="C4407" t="s">
        <v>2482</v>
      </c>
      <c r="D4407" t="s">
        <v>6602</v>
      </c>
      <c r="E4407" s="3">
        <v>28.3296703296703</v>
      </c>
      <c r="F4407" s="3">
        <v>5.71428571428571</v>
      </c>
      <c r="G4407" s="3">
        <v>0.118131868131868</v>
      </c>
      <c r="H4407" s="3">
        <v>0.14835164835164799</v>
      </c>
      <c r="I4407" s="3">
        <v>0.39560439560439498</v>
      </c>
      <c r="J4407" s="3">
        <v>7.69230769230769E-2</v>
      </c>
      <c r="K4407" s="3">
        <v>2.0697802197802102</v>
      </c>
      <c r="L4407" s="3">
        <f>Table1[[#This Row],[Hours Qualified Activities Professional]]+Table1[[#This Row],[Hours Other Activity Staff]]</f>
        <v>2.1467032967032873</v>
      </c>
      <c r="M4407" s="3">
        <f>Table1[[#This Row],[Total Hours Activity Staff]]/Table1[[#This Row],[MDS Census]]</f>
        <v>7.5775795190069564E-2</v>
      </c>
      <c r="N4407" s="3">
        <v>1.73241758241758</v>
      </c>
      <c r="O4407" s="3">
        <v>0</v>
      </c>
      <c r="P4407" s="3">
        <f>Table1[[#This Row],[Hours Qualified Social Worker]]+Table1[[#This Row],[Hours Other Social Work Staff]]</f>
        <v>1.73241758241758</v>
      </c>
      <c r="Q4407" s="3">
        <f>Table1[[#This Row],[Total Hours Social Work Staff Per Resident Per Day]]/Table1[[#This Row],[MDS Census]]</f>
        <v>6.1152055857253668E-2</v>
      </c>
      <c r="R4407" s="3"/>
      <c r="S4407"/>
    </row>
    <row r="4408" spans="1:19" x14ac:dyDescent="0.2">
      <c r="A4408" t="s">
        <v>6568</v>
      </c>
      <c r="B4408" t="s">
        <v>6603</v>
      </c>
      <c r="C4408" t="s">
        <v>2482</v>
      </c>
      <c r="D4408" t="s">
        <v>6604</v>
      </c>
      <c r="E4408" s="3">
        <v>114.49450549450501</v>
      </c>
      <c r="F4408" s="3">
        <v>5.6263736263736197</v>
      </c>
      <c r="G4408" s="3">
        <v>9.8901098901098897E-2</v>
      </c>
      <c r="H4408" s="3">
        <v>0.46725274725274701</v>
      </c>
      <c r="I4408" s="3">
        <v>1.2390109890109799</v>
      </c>
      <c r="J4408" s="3">
        <v>28.944945054944998</v>
      </c>
      <c r="K4408" s="3">
        <v>11.513956043956</v>
      </c>
      <c r="L4408" s="3">
        <f>Table1[[#This Row],[Hours Qualified Activities Professional]]+Table1[[#This Row],[Hours Other Activity Staff]]</f>
        <v>40.458901098900995</v>
      </c>
      <c r="M4408" s="3">
        <f>Table1[[#This Row],[Total Hours Activity Staff]]/Table1[[#This Row],[MDS Census]]</f>
        <v>0.35336980516364397</v>
      </c>
      <c r="N4408" s="3">
        <v>5.71428571428571</v>
      </c>
      <c r="O4408" s="3">
        <v>5.58582417582417</v>
      </c>
      <c r="P4408" s="3">
        <f>Table1[[#This Row],[Hours Qualified Social Worker]]+Table1[[#This Row],[Hours Other Social Work Staff]]</f>
        <v>11.30010989010988</v>
      </c>
      <c r="Q4408" s="3">
        <f>Table1[[#This Row],[Total Hours Social Work Staff Per Resident Per Day]]/Table1[[#This Row],[MDS Census]]</f>
        <v>9.8695652173913379E-2</v>
      </c>
      <c r="R4408" s="3"/>
      <c r="S4408"/>
    </row>
    <row r="4409" spans="1:19" x14ac:dyDescent="0.2">
      <c r="A4409" t="s">
        <v>6568</v>
      </c>
      <c r="B4409" t="s">
        <v>5641</v>
      </c>
      <c r="C4409" t="s">
        <v>310</v>
      </c>
      <c r="D4409" t="s">
        <v>6605</v>
      </c>
      <c r="E4409" s="3">
        <v>63.582417582417499</v>
      </c>
      <c r="F4409" s="3">
        <v>5.1868131868131799</v>
      </c>
      <c r="G4409" s="3">
        <v>0</v>
      </c>
      <c r="H4409" s="3">
        <v>0</v>
      </c>
      <c r="I4409" s="3">
        <v>0</v>
      </c>
      <c r="J4409" s="3">
        <v>5.5384615384615303</v>
      </c>
      <c r="K4409" s="3">
        <v>5.1071428571428497</v>
      </c>
      <c r="L4409" s="3">
        <f>Table1[[#This Row],[Hours Qualified Activities Professional]]+Table1[[#This Row],[Hours Other Activity Staff]]</f>
        <v>10.64560439560438</v>
      </c>
      <c r="M4409" s="3">
        <f>Table1[[#This Row],[Total Hours Activity Staff]]/Table1[[#This Row],[MDS Census]]</f>
        <v>0.1674300034566194</v>
      </c>
      <c r="N4409" s="3">
        <v>0</v>
      </c>
      <c r="O4409" s="3">
        <v>10.5604395604395</v>
      </c>
      <c r="P4409" s="3">
        <f>Table1[[#This Row],[Hours Qualified Social Worker]]+Table1[[#This Row],[Hours Other Social Work Staff]]</f>
        <v>10.5604395604395</v>
      </c>
      <c r="Q4409" s="3">
        <f>Table1[[#This Row],[Total Hours Social Work Staff Per Resident Per Day]]/Table1[[#This Row],[MDS Census]]</f>
        <v>0.16609056342896575</v>
      </c>
      <c r="R4409" s="3"/>
      <c r="S4409"/>
    </row>
    <row r="4410" spans="1:19" x14ac:dyDescent="0.2">
      <c r="A4410" t="s">
        <v>6568</v>
      </c>
      <c r="B4410" t="s">
        <v>5641</v>
      </c>
      <c r="C4410" t="s">
        <v>310</v>
      </c>
      <c r="D4410" t="s">
        <v>6606</v>
      </c>
      <c r="E4410" s="3">
        <v>35.439560439560402</v>
      </c>
      <c r="F4410" s="3">
        <v>3.5164835164835102</v>
      </c>
      <c r="G4410" s="3">
        <v>0.50659340659340601</v>
      </c>
      <c r="H4410" s="3">
        <v>0.17307692307692299</v>
      </c>
      <c r="I4410" s="3">
        <v>0.62197802197802099</v>
      </c>
      <c r="J4410" s="3">
        <v>5.2289010989010896</v>
      </c>
      <c r="K4410" s="3">
        <v>1.19527472527472</v>
      </c>
      <c r="L4410" s="3">
        <f>Table1[[#This Row],[Hours Qualified Activities Professional]]+Table1[[#This Row],[Hours Other Activity Staff]]</f>
        <v>6.4241758241758093</v>
      </c>
      <c r="M4410" s="3">
        <f>Table1[[#This Row],[Total Hours Activity Staff]]/Table1[[#This Row],[MDS Census]]</f>
        <v>0.18127131782945713</v>
      </c>
      <c r="N4410" s="3">
        <v>5.9890109890109802E-2</v>
      </c>
      <c r="O4410" s="3">
        <v>5.2082417582417504</v>
      </c>
      <c r="P4410" s="3">
        <f>Table1[[#This Row],[Hours Qualified Social Worker]]+Table1[[#This Row],[Hours Other Social Work Staff]]</f>
        <v>5.2681318681318601</v>
      </c>
      <c r="Q4410" s="3">
        <f>Table1[[#This Row],[Total Hours Social Work Staff Per Resident Per Day]]/Table1[[#This Row],[MDS Census]]</f>
        <v>0.14865116279069759</v>
      </c>
      <c r="R4410" s="3"/>
      <c r="S4410"/>
    </row>
    <row r="4411" spans="1:19" x14ac:dyDescent="0.2">
      <c r="A4411" t="s">
        <v>6568</v>
      </c>
      <c r="B4411" t="s">
        <v>5641</v>
      </c>
      <c r="C4411" t="s">
        <v>310</v>
      </c>
      <c r="D4411" t="s">
        <v>6607</v>
      </c>
      <c r="E4411" s="3">
        <v>117.21978021978001</v>
      </c>
      <c r="F4411" s="3">
        <v>5.6263736263736197</v>
      </c>
      <c r="G4411" s="3">
        <v>0</v>
      </c>
      <c r="H4411" s="3">
        <v>0</v>
      </c>
      <c r="I4411" s="3">
        <v>5.4505494505494498</v>
      </c>
      <c r="J4411" s="3">
        <v>0</v>
      </c>
      <c r="K4411" s="3">
        <v>41.392307692307597</v>
      </c>
      <c r="L4411" s="3">
        <f>Table1[[#This Row],[Hours Qualified Activities Professional]]+Table1[[#This Row],[Hours Other Activity Staff]]</f>
        <v>41.392307692307597</v>
      </c>
      <c r="M4411" s="3">
        <f>Table1[[#This Row],[Total Hours Activity Staff]]/Table1[[#This Row],[MDS Census]]</f>
        <v>0.3531170900909345</v>
      </c>
      <c r="N4411" s="3">
        <v>5.3626373626373596</v>
      </c>
      <c r="O4411" s="3">
        <v>16.5626373626373</v>
      </c>
      <c r="P4411" s="3">
        <f>Table1[[#This Row],[Hours Qualified Social Worker]]+Table1[[#This Row],[Hours Other Social Work Staff]]</f>
        <v>21.925274725274662</v>
      </c>
      <c r="Q4411" s="3">
        <f>Table1[[#This Row],[Total Hours Social Work Staff Per Resident Per Day]]/Table1[[#This Row],[MDS Census]]</f>
        <v>0.1870441548701601</v>
      </c>
      <c r="R4411" s="3"/>
      <c r="S4411"/>
    </row>
    <row r="4412" spans="1:19" x14ac:dyDescent="0.2">
      <c r="A4412" t="s">
        <v>6568</v>
      </c>
      <c r="B4412" t="s">
        <v>5641</v>
      </c>
      <c r="C4412" t="s">
        <v>310</v>
      </c>
      <c r="D4412" t="s">
        <v>6608</v>
      </c>
      <c r="E4412" s="3">
        <v>124.58241758241699</v>
      </c>
      <c r="F4412" s="3">
        <v>5.71428571428571</v>
      </c>
      <c r="G4412" s="3">
        <v>0</v>
      </c>
      <c r="H4412" s="3">
        <v>0</v>
      </c>
      <c r="I4412" s="3">
        <v>4.5802197802197799</v>
      </c>
      <c r="J4412" s="3">
        <v>5.3632967032967001</v>
      </c>
      <c r="K4412" s="3">
        <v>5.6270329670329602</v>
      </c>
      <c r="L4412" s="3">
        <f>Table1[[#This Row],[Hours Qualified Activities Professional]]+Table1[[#This Row],[Hours Other Activity Staff]]</f>
        <v>10.990329670329661</v>
      </c>
      <c r="M4412" s="3">
        <f>Table1[[#This Row],[Total Hours Activity Staff]]/Table1[[#This Row],[MDS Census]]</f>
        <v>8.8217341448355288E-2</v>
      </c>
      <c r="N4412" s="3">
        <v>0</v>
      </c>
      <c r="O4412" s="3">
        <v>12.545164835164799</v>
      </c>
      <c r="P4412" s="3">
        <f>Table1[[#This Row],[Hours Qualified Social Worker]]+Table1[[#This Row],[Hours Other Social Work Staff]]</f>
        <v>12.545164835164799</v>
      </c>
      <c r="Q4412" s="3">
        <f>Table1[[#This Row],[Total Hours Social Work Staff Per Resident Per Day]]/Table1[[#This Row],[MDS Census]]</f>
        <v>0.10069771544500328</v>
      </c>
      <c r="R4412" s="3"/>
      <c r="S4412"/>
    </row>
    <row r="4413" spans="1:19" x14ac:dyDescent="0.2">
      <c r="A4413" t="s">
        <v>6568</v>
      </c>
      <c r="B4413" t="s">
        <v>5641</v>
      </c>
      <c r="C4413" t="s">
        <v>310</v>
      </c>
      <c r="D4413" t="s">
        <v>6609</v>
      </c>
      <c r="E4413" s="3">
        <v>51.791208791208703</v>
      </c>
      <c r="F4413" s="3">
        <v>27.0906593406593</v>
      </c>
      <c r="G4413" s="3">
        <v>1.4285714285714199</v>
      </c>
      <c r="H4413" s="3">
        <v>0.23076923076923</v>
      </c>
      <c r="I4413" s="3">
        <v>1.3354945054945</v>
      </c>
      <c r="J4413" s="3">
        <v>3.8079120879120798</v>
      </c>
      <c r="K4413" s="3">
        <v>24.451428571428501</v>
      </c>
      <c r="L4413" s="3">
        <f>Table1[[#This Row],[Hours Qualified Activities Professional]]+Table1[[#This Row],[Hours Other Activity Staff]]</f>
        <v>28.25934065934058</v>
      </c>
      <c r="M4413" s="3">
        <f>Table1[[#This Row],[Total Hours Activity Staff]]/Table1[[#This Row],[MDS Census]]</f>
        <v>0.54563971992361493</v>
      </c>
      <c r="N4413" s="3">
        <v>4.0439560439560402</v>
      </c>
      <c r="O4413" s="3">
        <v>0</v>
      </c>
      <c r="P4413" s="3">
        <f>Table1[[#This Row],[Hours Qualified Social Worker]]+Table1[[#This Row],[Hours Other Social Work Staff]]</f>
        <v>4.0439560439560402</v>
      </c>
      <c r="Q4413" s="3">
        <f>Table1[[#This Row],[Total Hours Social Work Staff Per Resident Per Day]]/Table1[[#This Row],[MDS Census]]</f>
        <v>7.8081901124549186E-2</v>
      </c>
      <c r="R4413" s="3"/>
      <c r="S4413"/>
    </row>
    <row r="4414" spans="1:19" x14ac:dyDescent="0.2">
      <c r="A4414" t="s">
        <v>6568</v>
      </c>
      <c r="B4414" t="s">
        <v>5641</v>
      </c>
      <c r="C4414" t="s">
        <v>310</v>
      </c>
      <c r="D4414" t="s">
        <v>6610</v>
      </c>
      <c r="E4414" s="3">
        <v>40.9890109890109</v>
      </c>
      <c r="F4414" s="3">
        <v>11.4285714285714</v>
      </c>
      <c r="G4414" s="3">
        <v>0</v>
      </c>
      <c r="H4414" s="3">
        <v>0</v>
      </c>
      <c r="I4414" s="3">
        <v>5.71428571428571</v>
      </c>
      <c r="J4414" s="3">
        <v>0</v>
      </c>
      <c r="K4414" s="3">
        <v>0</v>
      </c>
      <c r="L4414" s="3">
        <f>Table1[[#This Row],[Hours Qualified Activities Professional]]+Table1[[#This Row],[Hours Other Activity Staff]]</f>
        <v>0</v>
      </c>
      <c r="M4414" s="3">
        <f>Table1[[#This Row],[Total Hours Activity Staff]]/Table1[[#This Row],[MDS Census]]</f>
        <v>0</v>
      </c>
      <c r="N4414" s="3">
        <v>5.71428571428571</v>
      </c>
      <c r="O4414" s="3">
        <v>0</v>
      </c>
      <c r="P4414" s="3">
        <f>Table1[[#This Row],[Hours Qualified Social Worker]]+Table1[[#This Row],[Hours Other Social Work Staff]]</f>
        <v>5.71428571428571</v>
      </c>
      <c r="Q4414" s="3">
        <f>Table1[[#This Row],[Total Hours Social Work Staff Per Resident Per Day]]/Table1[[#This Row],[MDS Census]]</f>
        <v>0.13941018766756053</v>
      </c>
      <c r="R4414" s="3"/>
      <c r="S4414"/>
    </row>
    <row r="4415" spans="1:19" x14ac:dyDescent="0.2">
      <c r="A4415" t="s">
        <v>6568</v>
      </c>
      <c r="B4415" t="s">
        <v>5641</v>
      </c>
      <c r="C4415" t="s">
        <v>310</v>
      </c>
      <c r="D4415" t="s">
        <v>6611</v>
      </c>
      <c r="E4415" s="3">
        <v>39.373626373626301</v>
      </c>
      <c r="F4415" s="3">
        <v>24.589230769230699</v>
      </c>
      <c r="G4415" s="3">
        <v>2.8571428571428501</v>
      </c>
      <c r="H4415" s="3">
        <v>0.18131868131868101</v>
      </c>
      <c r="I4415" s="3">
        <v>1.21956043956043</v>
      </c>
      <c r="J4415" s="3">
        <v>4.9120879120879097</v>
      </c>
      <c r="K4415" s="3">
        <v>9.1356043956043909</v>
      </c>
      <c r="L4415" s="3">
        <f>Table1[[#This Row],[Hours Qualified Activities Professional]]+Table1[[#This Row],[Hours Other Activity Staff]]</f>
        <v>14.047692307692301</v>
      </c>
      <c r="M4415" s="3">
        <f>Table1[[#This Row],[Total Hours Activity Staff]]/Table1[[#This Row],[MDS Census]]</f>
        <v>0.35677923527770072</v>
      </c>
      <c r="N4415" s="3">
        <v>3.95604395604395</v>
      </c>
      <c r="O4415" s="3">
        <v>0</v>
      </c>
      <c r="P4415" s="3">
        <f>Table1[[#This Row],[Hours Qualified Social Worker]]+Table1[[#This Row],[Hours Other Social Work Staff]]</f>
        <v>3.95604395604395</v>
      </c>
      <c r="Q4415" s="3">
        <f>Table1[[#This Row],[Total Hours Social Work Staff Per Resident Per Day]]/Table1[[#This Row],[MDS Census]]</f>
        <v>0.1004744627407201</v>
      </c>
      <c r="R4415" s="3"/>
      <c r="S4415"/>
    </row>
    <row r="4416" spans="1:19" x14ac:dyDescent="0.2">
      <c r="A4416" t="s">
        <v>6568</v>
      </c>
      <c r="B4416" t="s">
        <v>6613</v>
      </c>
      <c r="C4416" t="s">
        <v>6614</v>
      </c>
      <c r="D4416" t="s">
        <v>6612</v>
      </c>
      <c r="E4416" s="3">
        <v>7.8241758241758204</v>
      </c>
      <c r="F4416" s="3">
        <v>0.71428571428571397</v>
      </c>
      <c r="G4416" s="3">
        <v>0.31868131868131799</v>
      </c>
      <c r="H4416" s="3">
        <v>3.2967032967032898E-2</v>
      </c>
      <c r="I4416" s="3">
        <v>0.22054945054944999</v>
      </c>
      <c r="J4416" s="3">
        <v>0</v>
      </c>
      <c r="K4416" s="3">
        <v>0</v>
      </c>
      <c r="L4416" s="3">
        <f>Table1[[#This Row],[Hours Qualified Activities Professional]]+Table1[[#This Row],[Hours Other Activity Staff]]</f>
        <v>0</v>
      </c>
      <c r="M4416" s="3">
        <f>Table1[[#This Row],[Total Hours Activity Staff]]/Table1[[#This Row],[MDS Census]]</f>
        <v>0</v>
      </c>
      <c r="N4416" s="3">
        <v>2.0096703296703202</v>
      </c>
      <c r="O4416" s="3">
        <v>1.1318681318681301</v>
      </c>
      <c r="P4416" s="3">
        <f>Table1[[#This Row],[Hours Qualified Social Worker]]+Table1[[#This Row],[Hours Other Social Work Staff]]</f>
        <v>3.1415384615384503</v>
      </c>
      <c r="Q4416" s="3">
        <f>Table1[[#This Row],[Total Hours Social Work Staff Per Resident Per Day]]/Table1[[#This Row],[MDS Census]]</f>
        <v>0.40151685393258302</v>
      </c>
      <c r="R4416" s="3"/>
      <c r="S4416"/>
    </row>
    <row r="4417" spans="1:19" x14ac:dyDescent="0.2">
      <c r="A4417" t="s">
        <v>6568</v>
      </c>
      <c r="B4417" t="s">
        <v>6613</v>
      </c>
      <c r="C4417" t="s">
        <v>6614</v>
      </c>
      <c r="D4417" t="s">
        <v>6615</v>
      </c>
      <c r="E4417" s="3">
        <v>59.131868131868103</v>
      </c>
      <c r="F4417" s="3">
        <v>5.0989010989010897</v>
      </c>
      <c r="G4417" s="3">
        <v>0.13186813186813101</v>
      </c>
      <c r="H4417" s="3">
        <v>0.159340659340659</v>
      </c>
      <c r="I4417" s="3">
        <v>0.54120879120879095</v>
      </c>
      <c r="J4417" s="3">
        <v>5.3241758241758204</v>
      </c>
      <c r="K4417" s="3">
        <v>12.1291208791208</v>
      </c>
      <c r="L4417" s="3">
        <f>Table1[[#This Row],[Hours Qualified Activities Professional]]+Table1[[#This Row],[Hours Other Activity Staff]]</f>
        <v>17.453296703296619</v>
      </c>
      <c r="M4417" s="3">
        <f>Table1[[#This Row],[Total Hours Activity Staff]]/Table1[[#This Row],[MDS Census]]</f>
        <v>0.29515889239918103</v>
      </c>
      <c r="N4417" s="3">
        <v>5.6510989010988997</v>
      </c>
      <c r="O4417" s="3">
        <v>2.0741758241758199</v>
      </c>
      <c r="P4417" s="3">
        <f>Table1[[#This Row],[Hours Qualified Social Worker]]+Table1[[#This Row],[Hours Other Social Work Staff]]</f>
        <v>7.7252747252747191</v>
      </c>
      <c r="Q4417" s="3">
        <f>Table1[[#This Row],[Total Hours Social Work Staff Per Resident Per Day]]/Table1[[#This Row],[MDS Census]]</f>
        <v>0.13064486154989774</v>
      </c>
      <c r="R4417" s="3"/>
      <c r="S4417"/>
    </row>
    <row r="4418" spans="1:19" x14ac:dyDescent="0.2">
      <c r="A4418" t="s">
        <v>6568</v>
      </c>
      <c r="B4418" t="s">
        <v>6613</v>
      </c>
      <c r="C4418" t="s">
        <v>6614</v>
      </c>
      <c r="D4418" t="s">
        <v>6616</v>
      </c>
      <c r="E4418" s="3">
        <v>28.571428571428498</v>
      </c>
      <c r="F4418" s="3">
        <v>2.72527472527472</v>
      </c>
      <c r="G4418" s="3">
        <v>0</v>
      </c>
      <c r="H4418" s="3">
        <v>0</v>
      </c>
      <c r="I4418" s="3">
        <v>0.17582417582417501</v>
      </c>
      <c r="J4418" s="3">
        <v>0</v>
      </c>
      <c r="K4418" s="3">
        <v>0.48901098901098899</v>
      </c>
      <c r="L4418" s="3">
        <f>Table1[[#This Row],[Hours Qualified Activities Professional]]+Table1[[#This Row],[Hours Other Activity Staff]]</f>
        <v>0.48901098901098899</v>
      </c>
      <c r="M4418" s="3">
        <f>Table1[[#This Row],[Total Hours Activity Staff]]/Table1[[#This Row],[MDS Census]]</f>
        <v>1.7115384615384657E-2</v>
      </c>
      <c r="N4418" s="3">
        <v>5.0796703296703196</v>
      </c>
      <c r="O4418" s="3">
        <v>0</v>
      </c>
      <c r="P4418" s="3">
        <f>Table1[[#This Row],[Hours Qualified Social Worker]]+Table1[[#This Row],[Hours Other Social Work Staff]]</f>
        <v>5.0796703296703196</v>
      </c>
      <c r="Q4418" s="3">
        <f>Table1[[#This Row],[Total Hours Social Work Staff Per Resident Per Day]]/Table1[[#This Row],[MDS Census]]</f>
        <v>0.17778846153846165</v>
      </c>
      <c r="R4418" s="3"/>
      <c r="S4418"/>
    </row>
    <row r="4419" spans="1:19" x14ac:dyDescent="0.2">
      <c r="A4419" t="s">
        <v>6568</v>
      </c>
      <c r="B4419" t="s">
        <v>6613</v>
      </c>
      <c r="C4419" t="s">
        <v>6614</v>
      </c>
      <c r="D4419" t="s">
        <v>6617</v>
      </c>
      <c r="E4419" s="3">
        <v>38.802197802197803</v>
      </c>
      <c r="F4419" s="3">
        <v>5.6263736263736197</v>
      </c>
      <c r="G4419" s="3">
        <v>0.26373626373626302</v>
      </c>
      <c r="H4419" s="3">
        <v>0.20879120879120799</v>
      </c>
      <c r="I4419" s="3">
        <v>0.67032967032966995</v>
      </c>
      <c r="J4419" s="3">
        <v>0.43868131868131799</v>
      </c>
      <c r="K4419" s="3">
        <v>5.2902197802197799</v>
      </c>
      <c r="L4419" s="3">
        <f>Table1[[#This Row],[Hours Qualified Activities Professional]]+Table1[[#This Row],[Hours Other Activity Staff]]</f>
        <v>5.7289010989010976</v>
      </c>
      <c r="M4419" s="3">
        <f>Table1[[#This Row],[Total Hours Activity Staff]]/Table1[[#This Row],[MDS Census]]</f>
        <v>0.14764372698952136</v>
      </c>
      <c r="N4419" s="3">
        <v>5.4596703296703204</v>
      </c>
      <c r="O4419" s="3">
        <v>0</v>
      </c>
      <c r="P4419" s="3">
        <f>Table1[[#This Row],[Hours Qualified Social Worker]]+Table1[[#This Row],[Hours Other Social Work Staff]]</f>
        <v>5.4596703296703204</v>
      </c>
      <c r="Q4419" s="3">
        <f>Table1[[#This Row],[Total Hours Social Work Staff Per Resident Per Day]]/Table1[[#This Row],[MDS Census]]</f>
        <v>0.14070518266779924</v>
      </c>
      <c r="R4419" s="3"/>
      <c r="S4419"/>
    </row>
    <row r="4420" spans="1:19" x14ac:dyDescent="0.2">
      <c r="A4420" t="s">
        <v>6568</v>
      </c>
      <c r="B4420" t="s">
        <v>6619</v>
      </c>
      <c r="C4420" t="s">
        <v>6620</v>
      </c>
      <c r="D4420" t="s">
        <v>6618</v>
      </c>
      <c r="E4420" s="3">
        <v>51.076923076923002</v>
      </c>
      <c r="F4420" s="3">
        <v>23.1216483516483</v>
      </c>
      <c r="G4420" s="3">
        <v>2.1428571428571401</v>
      </c>
      <c r="H4420" s="3">
        <v>0.219780219780219</v>
      </c>
      <c r="I4420" s="3">
        <v>1.04505494505494</v>
      </c>
      <c r="J4420" s="3">
        <v>5.6779120879120804</v>
      </c>
      <c r="K4420" s="3">
        <v>20.223516483516399</v>
      </c>
      <c r="L4420" s="3">
        <f>Table1[[#This Row],[Hours Qualified Activities Professional]]+Table1[[#This Row],[Hours Other Activity Staff]]</f>
        <v>25.901428571428479</v>
      </c>
      <c r="M4420" s="3">
        <f>Table1[[#This Row],[Total Hours Activity Staff]]/Table1[[#This Row],[MDS Census]]</f>
        <v>0.50710628227194388</v>
      </c>
      <c r="N4420" s="3">
        <v>3.1648351648351598</v>
      </c>
      <c r="O4420" s="3">
        <v>0</v>
      </c>
      <c r="P4420" s="3">
        <f>Table1[[#This Row],[Hours Qualified Social Worker]]+Table1[[#This Row],[Hours Other Social Work Staff]]</f>
        <v>3.1648351648351598</v>
      </c>
      <c r="Q4420" s="3">
        <f>Table1[[#This Row],[Total Hours Social Work Staff Per Resident Per Day]]/Table1[[#This Row],[MDS Census]]</f>
        <v>6.1962134251290872E-2</v>
      </c>
      <c r="R4420" s="3"/>
      <c r="S4420"/>
    </row>
    <row r="4421" spans="1:19" x14ac:dyDescent="0.2">
      <c r="A4421" t="s">
        <v>6568</v>
      </c>
      <c r="B4421" t="s">
        <v>6622</v>
      </c>
      <c r="C4421" t="s">
        <v>56</v>
      </c>
      <c r="D4421" t="s">
        <v>6621</v>
      </c>
      <c r="E4421" s="3">
        <v>73.791208791208703</v>
      </c>
      <c r="F4421" s="3">
        <v>5.6318681318681296</v>
      </c>
      <c r="G4421" s="3">
        <v>0.35714285714285698</v>
      </c>
      <c r="H4421" s="3">
        <v>0.379120879120879</v>
      </c>
      <c r="I4421" s="3">
        <v>2.5494505494505399</v>
      </c>
      <c r="J4421" s="3">
        <v>3.9258241758241699</v>
      </c>
      <c r="K4421" s="3">
        <v>7.2857142857142803</v>
      </c>
      <c r="L4421" s="3">
        <f>Table1[[#This Row],[Hours Qualified Activities Professional]]+Table1[[#This Row],[Hours Other Activity Staff]]</f>
        <v>11.211538461538449</v>
      </c>
      <c r="M4421" s="3">
        <f>Table1[[#This Row],[Total Hours Activity Staff]]/Table1[[#This Row],[MDS Census]]</f>
        <v>0.1519359642591214</v>
      </c>
      <c r="N4421" s="3">
        <v>4.3269230769230704</v>
      </c>
      <c r="O4421" s="3">
        <v>2.8681318681318602</v>
      </c>
      <c r="P4421" s="3">
        <f>Table1[[#This Row],[Hours Qualified Social Worker]]+Table1[[#This Row],[Hours Other Social Work Staff]]</f>
        <v>7.195054945054931</v>
      </c>
      <c r="Q4421" s="3">
        <f>Table1[[#This Row],[Total Hours Social Work Staff Per Resident Per Day]]/Table1[[#This Row],[MDS Census]]</f>
        <v>9.7505584512285859E-2</v>
      </c>
      <c r="R4421" s="3"/>
      <c r="S4421"/>
    </row>
    <row r="4422" spans="1:19" x14ac:dyDescent="0.2">
      <c r="A4422" t="s">
        <v>6568</v>
      </c>
      <c r="B4422" t="s">
        <v>4129</v>
      </c>
      <c r="C4422" t="s">
        <v>33</v>
      </c>
      <c r="D4422" t="s">
        <v>6623</v>
      </c>
      <c r="E4422" s="3">
        <v>64.780219780219696</v>
      </c>
      <c r="F4422" s="3">
        <v>4.8351648351648304</v>
      </c>
      <c r="G4422" s="3">
        <v>0.40659340659340598</v>
      </c>
      <c r="H4422" s="3">
        <v>0.26373626373626302</v>
      </c>
      <c r="I4422" s="3">
        <v>1.20604395604395</v>
      </c>
      <c r="J4422" s="3">
        <v>5.2880219780219697</v>
      </c>
      <c r="K4422" s="3">
        <v>1.9887912087912001</v>
      </c>
      <c r="L4422" s="3">
        <f>Table1[[#This Row],[Hours Qualified Activities Professional]]+Table1[[#This Row],[Hours Other Activity Staff]]</f>
        <v>7.27681318681317</v>
      </c>
      <c r="M4422" s="3">
        <f>Table1[[#This Row],[Total Hours Activity Staff]]/Table1[[#This Row],[MDS Census]]</f>
        <v>0.11233078880407113</v>
      </c>
      <c r="N4422" s="3">
        <v>4.6323076923076902</v>
      </c>
      <c r="O4422" s="3">
        <v>0</v>
      </c>
      <c r="P4422" s="3">
        <f>Table1[[#This Row],[Hours Qualified Social Worker]]+Table1[[#This Row],[Hours Other Social Work Staff]]</f>
        <v>4.6323076923076902</v>
      </c>
      <c r="Q4422" s="3">
        <f>Table1[[#This Row],[Total Hours Social Work Staff Per Resident Per Day]]/Table1[[#This Row],[MDS Census]]</f>
        <v>7.1508057675996675E-2</v>
      </c>
      <c r="R4422" s="3"/>
      <c r="S4422"/>
    </row>
    <row r="4423" spans="1:19" x14ac:dyDescent="0.2">
      <c r="A4423" t="s">
        <v>6568</v>
      </c>
      <c r="B4423" t="s">
        <v>6625</v>
      </c>
      <c r="C4423" t="s">
        <v>617</v>
      </c>
      <c r="D4423" t="s">
        <v>6624</v>
      </c>
      <c r="E4423" s="3">
        <v>56.164835164835097</v>
      </c>
      <c r="F4423" s="3">
        <v>5.2564835164835104</v>
      </c>
      <c r="G4423" s="3">
        <v>0.26373626373626302</v>
      </c>
      <c r="H4423" s="3">
        <v>0.32142857142857101</v>
      </c>
      <c r="I4423" s="3">
        <v>0.54120879120879095</v>
      </c>
      <c r="J4423" s="3">
        <v>0</v>
      </c>
      <c r="K4423" s="3">
        <v>20.901758241758198</v>
      </c>
      <c r="L4423" s="3">
        <f>Table1[[#This Row],[Hours Qualified Activities Professional]]+Table1[[#This Row],[Hours Other Activity Staff]]</f>
        <v>20.901758241758198</v>
      </c>
      <c r="M4423" s="3">
        <f>Table1[[#This Row],[Total Hours Activity Staff]]/Table1[[#This Row],[MDS Census]]</f>
        <v>0.37215026413617658</v>
      </c>
      <c r="N4423" s="3">
        <v>0</v>
      </c>
      <c r="O4423" s="3">
        <v>9.9178021978021906</v>
      </c>
      <c r="P4423" s="3">
        <f>Table1[[#This Row],[Hours Qualified Social Worker]]+Table1[[#This Row],[Hours Other Social Work Staff]]</f>
        <v>9.9178021978021906</v>
      </c>
      <c r="Q4423" s="3">
        <f>Table1[[#This Row],[Total Hours Social Work Staff Per Resident Per Day]]/Table1[[#This Row],[MDS Census]]</f>
        <v>0.17658383877910397</v>
      </c>
      <c r="R4423" s="3"/>
      <c r="S4423"/>
    </row>
    <row r="4424" spans="1:19" x14ac:dyDescent="0.2">
      <c r="A4424" t="s">
        <v>6568</v>
      </c>
      <c r="B4424" t="s">
        <v>6627</v>
      </c>
      <c r="C4424" t="s">
        <v>372</v>
      </c>
      <c r="D4424" t="s">
        <v>6626</v>
      </c>
      <c r="E4424" s="3">
        <v>48.395604395604302</v>
      </c>
      <c r="F4424" s="3">
        <v>5.5384615384615303</v>
      </c>
      <c r="G4424" s="3">
        <v>5.4945054945054903E-2</v>
      </c>
      <c r="H4424" s="3">
        <v>0.18131868131868101</v>
      </c>
      <c r="I4424" s="3">
        <v>1.0109890109890101</v>
      </c>
      <c r="J4424" s="3">
        <v>4.09835164835164</v>
      </c>
      <c r="K4424" s="3">
        <v>2.0505494505494499</v>
      </c>
      <c r="L4424" s="3">
        <f>Table1[[#This Row],[Hours Qualified Activities Professional]]+Table1[[#This Row],[Hours Other Activity Staff]]</f>
        <v>6.1489010989010904</v>
      </c>
      <c r="M4424" s="3">
        <f>Table1[[#This Row],[Total Hours Activity Staff]]/Table1[[#This Row],[MDS Census]]</f>
        <v>0.12705495004541334</v>
      </c>
      <c r="N4424" s="3">
        <v>5.7708791208791199</v>
      </c>
      <c r="O4424" s="3">
        <v>0</v>
      </c>
      <c r="P4424" s="3">
        <f>Table1[[#This Row],[Hours Qualified Social Worker]]+Table1[[#This Row],[Hours Other Social Work Staff]]</f>
        <v>5.7708791208791199</v>
      </c>
      <c r="Q4424" s="3">
        <f>Table1[[#This Row],[Total Hours Social Work Staff Per Resident Per Day]]/Table1[[#This Row],[MDS Census]]</f>
        <v>0.11924386920980948</v>
      </c>
      <c r="R4424" s="3"/>
      <c r="S4424"/>
    </row>
    <row r="4425" spans="1:19" x14ac:dyDescent="0.2">
      <c r="A4425" t="s">
        <v>6568</v>
      </c>
      <c r="B4425" t="s">
        <v>6629</v>
      </c>
      <c r="C4425" t="s">
        <v>6587</v>
      </c>
      <c r="D4425" t="s">
        <v>6628</v>
      </c>
      <c r="E4425" s="3">
        <v>87.714285714285694</v>
      </c>
      <c r="F4425" s="3">
        <v>5.71428571428571</v>
      </c>
      <c r="G4425" s="3">
        <v>0.56043956043956</v>
      </c>
      <c r="H4425" s="3">
        <v>0.164835164835164</v>
      </c>
      <c r="I4425" s="3">
        <v>1.31868131868131</v>
      </c>
      <c r="J4425" s="3">
        <v>5.3049450549450503</v>
      </c>
      <c r="K4425" s="3">
        <v>0</v>
      </c>
      <c r="L4425" s="3">
        <f>Table1[[#This Row],[Hours Qualified Activities Professional]]+Table1[[#This Row],[Hours Other Activity Staff]]</f>
        <v>5.3049450549450503</v>
      </c>
      <c r="M4425" s="3">
        <f>Table1[[#This Row],[Total Hours Activity Staff]]/Table1[[#This Row],[MDS Census]]</f>
        <v>6.0479829616637393E-2</v>
      </c>
      <c r="N4425" s="3">
        <v>4.6648351648351598</v>
      </c>
      <c r="O4425" s="3">
        <v>1.5027472527472501</v>
      </c>
      <c r="P4425" s="3">
        <f>Table1[[#This Row],[Hours Qualified Social Worker]]+Table1[[#This Row],[Hours Other Social Work Staff]]</f>
        <v>6.1675824175824099</v>
      </c>
      <c r="Q4425" s="3">
        <f>Table1[[#This Row],[Total Hours Social Work Staff Per Resident Per Day]]/Table1[[#This Row],[MDS Census]]</f>
        <v>7.0314457529441168E-2</v>
      </c>
      <c r="R4425" s="3"/>
      <c r="S4425"/>
    </row>
    <row r="4426" spans="1:19" x14ac:dyDescent="0.2">
      <c r="A4426" t="s">
        <v>6568</v>
      </c>
      <c r="B4426" t="s">
        <v>6629</v>
      </c>
      <c r="C4426" t="s">
        <v>6587</v>
      </c>
      <c r="D4426" t="s">
        <v>6630</v>
      </c>
      <c r="E4426" s="3">
        <v>129.406593406593</v>
      </c>
      <c r="F4426" s="3">
        <v>5.4505494505494498</v>
      </c>
      <c r="G4426" s="3">
        <v>0.46153846153846101</v>
      </c>
      <c r="H4426" s="3">
        <v>0.481318681318681</v>
      </c>
      <c r="I4426" s="3">
        <v>8.7912087912087905E-2</v>
      </c>
      <c r="J4426" s="3">
        <v>28.832417582417499</v>
      </c>
      <c r="K4426" s="3">
        <v>0</v>
      </c>
      <c r="L4426" s="3">
        <f>Table1[[#This Row],[Hours Qualified Activities Professional]]+Table1[[#This Row],[Hours Other Activity Staff]]</f>
        <v>28.832417582417499</v>
      </c>
      <c r="M4426" s="3">
        <f>Table1[[#This Row],[Total Hours Activity Staff]]/Table1[[#This Row],[MDS Census]]</f>
        <v>0.22280485733695657</v>
      </c>
      <c r="N4426" s="3">
        <v>5.4505494505494498</v>
      </c>
      <c r="O4426" s="3">
        <v>8.8791208791208707</v>
      </c>
      <c r="P4426" s="3">
        <f>Table1[[#This Row],[Hours Qualified Social Worker]]+Table1[[#This Row],[Hours Other Social Work Staff]]</f>
        <v>14.329670329670321</v>
      </c>
      <c r="Q4426" s="3">
        <f>Table1[[#This Row],[Total Hours Social Work Staff Per Resident Per Day]]/Table1[[#This Row],[MDS Census]]</f>
        <v>0.1107336956521742</v>
      </c>
      <c r="R4426" s="3"/>
      <c r="S4426"/>
    </row>
    <row r="4427" spans="1:19" x14ac:dyDescent="0.2">
      <c r="A4427" t="s">
        <v>6568</v>
      </c>
      <c r="B4427" t="s">
        <v>6632</v>
      </c>
      <c r="C4427" t="s">
        <v>110</v>
      </c>
      <c r="D4427" t="s">
        <v>6631</v>
      </c>
      <c r="E4427" s="3">
        <v>91.670329670329593</v>
      </c>
      <c r="F4427" s="3">
        <v>5.6483516483516398</v>
      </c>
      <c r="G4427" s="3">
        <v>0</v>
      </c>
      <c r="H4427" s="3">
        <v>0</v>
      </c>
      <c r="I4427" s="3">
        <v>0.30494505494505397</v>
      </c>
      <c r="J4427" s="3">
        <v>5.1373626373626298</v>
      </c>
      <c r="K4427" s="3">
        <v>4.5796703296703196</v>
      </c>
      <c r="L4427" s="3">
        <f>Table1[[#This Row],[Hours Qualified Activities Professional]]+Table1[[#This Row],[Hours Other Activity Staff]]</f>
        <v>9.7170329670329494</v>
      </c>
      <c r="M4427" s="3">
        <f>Table1[[#This Row],[Total Hours Activity Staff]]/Table1[[#This Row],[MDS Census]]</f>
        <v>0.10599976024934059</v>
      </c>
      <c r="N4427" s="3">
        <v>7.4807692307692299</v>
      </c>
      <c r="O4427" s="3">
        <v>7.7692307692307603</v>
      </c>
      <c r="P4427" s="3">
        <f>Table1[[#This Row],[Hours Qualified Social Worker]]+Table1[[#This Row],[Hours Other Social Work Staff]]</f>
        <v>15.249999999999989</v>
      </c>
      <c r="Q4427" s="3">
        <f>Table1[[#This Row],[Total Hours Social Work Staff Per Resident Per Day]]/Table1[[#This Row],[MDS Census]]</f>
        <v>0.16635698873171903</v>
      </c>
      <c r="R4427" s="3"/>
      <c r="S4427"/>
    </row>
    <row r="4428" spans="1:19" x14ac:dyDescent="0.2">
      <c r="A4428" t="s">
        <v>6568</v>
      </c>
      <c r="B4428" t="s">
        <v>112</v>
      </c>
      <c r="C4428" t="s">
        <v>134</v>
      </c>
      <c r="D4428" t="s">
        <v>6633</v>
      </c>
      <c r="E4428" s="3">
        <v>86.857142857142804</v>
      </c>
      <c r="F4428" s="3">
        <v>5.6263736263736197</v>
      </c>
      <c r="G4428" s="3">
        <v>0.101648351648351</v>
      </c>
      <c r="H4428" s="3">
        <v>0</v>
      </c>
      <c r="I4428" s="3">
        <v>0.244505494505494</v>
      </c>
      <c r="J4428" s="3">
        <v>4.4230769230769198</v>
      </c>
      <c r="K4428" s="3">
        <v>12.793956043955999</v>
      </c>
      <c r="L4428" s="3">
        <f>Table1[[#This Row],[Hours Qualified Activities Professional]]+Table1[[#This Row],[Hours Other Activity Staff]]</f>
        <v>17.217032967032921</v>
      </c>
      <c r="M4428" s="3">
        <f>Table1[[#This Row],[Total Hours Activity Staff]]/Table1[[#This Row],[MDS Census]]</f>
        <v>0.19822241902833967</v>
      </c>
      <c r="N4428" s="3">
        <v>5.7637362637362601</v>
      </c>
      <c r="O4428" s="3">
        <v>0</v>
      </c>
      <c r="P4428" s="3">
        <f>Table1[[#This Row],[Hours Qualified Social Worker]]+Table1[[#This Row],[Hours Other Social Work Staff]]</f>
        <v>5.7637362637362601</v>
      </c>
      <c r="Q4428" s="3">
        <f>Table1[[#This Row],[Total Hours Social Work Staff Per Resident Per Day]]/Table1[[#This Row],[MDS Census]]</f>
        <v>6.6358805668016191E-2</v>
      </c>
      <c r="R4428" s="3"/>
      <c r="S4428"/>
    </row>
    <row r="4429" spans="1:19" x14ac:dyDescent="0.2">
      <c r="A4429" t="s">
        <v>6568</v>
      </c>
      <c r="B4429" t="s">
        <v>6635</v>
      </c>
      <c r="C4429" t="s">
        <v>3472</v>
      </c>
      <c r="D4429" t="s">
        <v>6634</v>
      </c>
      <c r="E4429" s="3">
        <v>38.791208791208703</v>
      </c>
      <c r="F4429" s="3">
        <v>5.71428571428571</v>
      </c>
      <c r="G4429" s="3">
        <v>0.28571428571428498</v>
      </c>
      <c r="H4429" s="3">
        <v>0.19780219780219699</v>
      </c>
      <c r="I4429" s="3">
        <v>0.69505494505494503</v>
      </c>
      <c r="J4429" s="3">
        <v>3.0247252747252702</v>
      </c>
      <c r="K4429" s="3">
        <v>0</v>
      </c>
      <c r="L4429" s="3">
        <f>Table1[[#This Row],[Hours Qualified Activities Professional]]+Table1[[#This Row],[Hours Other Activity Staff]]</f>
        <v>3.0247252747252702</v>
      </c>
      <c r="M4429" s="3">
        <f>Table1[[#This Row],[Total Hours Activity Staff]]/Table1[[#This Row],[MDS Census]]</f>
        <v>7.7974504249291851E-2</v>
      </c>
      <c r="N4429" s="3">
        <v>5.2747252747252702</v>
      </c>
      <c r="O4429" s="3">
        <v>0</v>
      </c>
      <c r="P4429" s="3">
        <f>Table1[[#This Row],[Hours Qualified Social Worker]]+Table1[[#This Row],[Hours Other Social Work Staff]]</f>
        <v>5.2747252747252702</v>
      </c>
      <c r="Q4429" s="3">
        <f>Table1[[#This Row],[Total Hours Social Work Staff Per Resident Per Day]]/Table1[[#This Row],[MDS Census]]</f>
        <v>0.13597733711048177</v>
      </c>
      <c r="R4429" s="3"/>
      <c r="S4429"/>
    </row>
    <row r="4430" spans="1:19" x14ac:dyDescent="0.2">
      <c r="A4430" t="s">
        <v>6568</v>
      </c>
      <c r="B4430" t="s">
        <v>6635</v>
      </c>
      <c r="C4430" t="s">
        <v>3472</v>
      </c>
      <c r="D4430" t="s">
        <v>6636</v>
      </c>
      <c r="E4430" s="3">
        <v>96.923076923076906</v>
      </c>
      <c r="F4430" s="3">
        <v>43.354395604395599</v>
      </c>
      <c r="G4430" s="3">
        <v>0.659340659340659</v>
      </c>
      <c r="H4430" s="3">
        <v>0.29670329670329598</v>
      </c>
      <c r="I4430" s="3">
        <v>5.4423076923076898</v>
      </c>
      <c r="J4430" s="3">
        <v>4.8269230769230704</v>
      </c>
      <c r="K4430" s="3">
        <v>1.6950549450549399</v>
      </c>
      <c r="L4430" s="3">
        <f>Table1[[#This Row],[Hours Qualified Activities Professional]]+Table1[[#This Row],[Hours Other Activity Staff]]</f>
        <v>6.5219780219780104</v>
      </c>
      <c r="M4430" s="3">
        <f>Table1[[#This Row],[Total Hours Activity Staff]]/Table1[[#This Row],[MDS Census]]</f>
        <v>6.7290249433106464E-2</v>
      </c>
      <c r="N4430" s="3">
        <v>11.282967032967001</v>
      </c>
      <c r="O4430" s="3">
        <v>0</v>
      </c>
      <c r="P4430" s="3">
        <f>Table1[[#This Row],[Hours Qualified Social Worker]]+Table1[[#This Row],[Hours Other Social Work Staff]]</f>
        <v>11.282967032967001</v>
      </c>
      <c r="Q4430" s="3">
        <f>Table1[[#This Row],[Total Hours Social Work Staff Per Resident Per Day]]/Table1[[#This Row],[MDS Census]]</f>
        <v>0.11641156462585003</v>
      </c>
      <c r="R4430" s="3"/>
      <c r="S4430"/>
    </row>
    <row r="4431" spans="1:19" x14ac:dyDescent="0.2">
      <c r="A4431" t="s">
        <v>6568</v>
      </c>
      <c r="B4431" t="s">
        <v>6635</v>
      </c>
      <c r="C4431" t="s">
        <v>3472</v>
      </c>
      <c r="D4431" t="s">
        <v>6637</v>
      </c>
      <c r="E4431" s="3">
        <v>126.79120879120801</v>
      </c>
      <c r="F4431" s="3">
        <v>10.7252747252747</v>
      </c>
      <c r="G4431" s="3">
        <v>0</v>
      </c>
      <c r="H4431" s="3">
        <v>0</v>
      </c>
      <c r="I4431" s="3">
        <v>1.7678021978021901</v>
      </c>
      <c r="J4431" s="3">
        <v>5.1868131868131799</v>
      </c>
      <c r="K4431" s="3">
        <v>13.3335164835164</v>
      </c>
      <c r="L4431" s="3">
        <f>Table1[[#This Row],[Hours Qualified Activities Professional]]+Table1[[#This Row],[Hours Other Activity Staff]]</f>
        <v>18.520329670329581</v>
      </c>
      <c r="M4431" s="3">
        <f>Table1[[#This Row],[Total Hours Activity Staff]]/Table1[[#This Row],[MDS Census]]</f>
        <v>0.14606950944704475</v>
      </c>
      <c r="N4431" s="3">
        <v>0</v>
      </c>
      <c r="O4431" s="3">
        <v>11.1510989010989</v>
      </c>
      <c r="P4431" s="3">
        <f>Table1[[#This Row],[Hours Qualified Social Worker]]+Table1[[#This Row],[Hours Other Social Work Staff]]</f>
        <v>11.1510989010989</v>
      </c>
      <c r="Q4431" s="3">
        <f>Table1[[#This Row],[Total Hours Social Work Staff Per Resident Per Day]]/Table1[[#This Row],[MDS Census]]</f>
        <v>8.794851794071816E-2</v>
      </c>
      <c r="R4431" s="3"/>
      <c r="S4431"/>
    </row>
    <row r="4432" spans="1:19" x14ac:dyDescent="0.2">
      <c r="A4432" t="s">
        <v>6568</v>
      </c>
      <c r="B4432" t="s">
        <v>6635</v>
      </c>
      <c r="C4432" t="s">
        <v>3472</v>
      </c>
      <c r="D4432" t="s">
        <v>6638</v>
      </c>
      <c r="E4432" s="3">
        <v>63.604395604395599</v>
      </c>
      <c r="F4432" s="3">
        <v>5.71428571428571</v>
      </c>
      <c r="G4432" s="3">
        <v>0.36263736263736202</v>
      </c>
      <c r="H4432" s="3">
        <v>0</v>
      </c>
      <c r="I4432" s="3">
        <v>5.6263736263736197</v>
      </c>
      <c r="J4432" s="3">
        <v>12.110109890109801</v>
      </c>
      <c r="K4432" s="3">
        <v>0</v>
      </c>
      <c r="L4432" s="3">
        <f>Table1[[#This Row],[Hours Qualified Activities Professional]]+Table1[[#This Row],[Hours Other Activity Staff]]</f>
        <v>12.110109890109801</v>
      </c>
      <c r="M4432" s="3">
        <f>Table1[[#This Row],[Total Hours Activity Staff]]/Table1[[#This Row],[MDS Census]]</f>
        <v>0.19039737387698547</v>
      </c>
      <c r="N4432" s="3">
        <v>11.3406593406593</v>
      </c>
      <c r="O4432" s="3">
        <v>0</v>
      </c>
      <c r="P4432" s="3">
        <f>Table1[[#This Row],[Hours Qualified Social Worker]]+Table1[[#This Row],[Hours Other Social Work Staff]]</f>
        <v>11.3406593406593</v>
      </c>
      <c r="Q4432" s="3">
        <f>Table1[[#This Row],[Total Hours Social Work Staff Per Resident Per Day]]/Table1[[#This Row],[MDS Census]]</f>
        <v>0.17829993089149904</v>
      </c>
      <c r="R4432" s="3"/>
      <c r="S4432"/>
    </row>
    <row r="4433" spans="1:19" x14ac:dyDescent="0.2">
      <c r="A4433" t="s">
        <v>6568</v>
      </c>
      <c r="B4433" t="s">
        <v>6635</v>
      </c>
      <c r="C4433" t="s">
        <v>3472</v>
      </c>
      <c r="D4433" t="s">
        <v>6639</v>
      </c>
      <c r="E4433" s="3">
        <v>40.593406593406499</v>
      </c>
      <c r="F4433" s="3">
        <v>5.1868131868131799</v>
      </c>
      <c r="G4433" s="3">
        <v>0.62637362637362604</v>
      </c>
      <c r="H4433" s="3">
        <v>0.25714285714285701</v>
      </c>
      <c r="I4433" s="3">
        <v>2.8131868131868099</v>
      </c>
      <c r="J4433" s="3">
        <v>3.9934065934065899</v>
      </c>
      <c r="K4433" s="3">
        <v>3.0459340659340599</v>
      </c>
      <c r="L4433" s="3">
        <f>Table1[[#This Row],[Hours Qualified Activities Professional]]+Table1[[#This Row],[Hours Other Activity Staff]]</f>
        <v>7.0393406593406498</v>
      </c>
      <c r="M4433" s="3">
        <f>Table1[[#This Row],[Total Hours Activity Staff]]/Table1[[#This Row],[MDS Census]]</f>
        <v>0.17341093665403373</v>
      </c>
      <c r="N4433" s="3">
        <v>5.9780219780219701</v>
      </c>
      <c r="O4433" s="3">
        <v>0</v>
      </c>
      <c r="P4433" s="3">
        <f>Table1[[#This Row],[Hours Qualified Social Worker]]+Table1[[#This Row],[Hours Other Social Work Staff]]</f>
        <v>5.9780219780219701</v>
      </c>
      <c r="Q4433" s="3">
        <f>Table1[[#This Row],[Total Hours Social Work Staff Per Resident Per Day]]/Table1[[#This Row],[MDS Census]]</f>
        <v>0.14726583649160815</v>
      </c>
      <c r="R4433" s="3"/>
      <c r="S4433"/>
    </row>
    <row r="4434" spans="1:19" x14ac:dyDescent="0.2">
      <c r="A4434" t="s">
        <v>6568</v>
      </c>
      <c r="B4434" t="s">
        <v>6635</v>
      </c>
      <c r="C4434" t="s">
        <v>3472</v>
      </c>
      <c r="D4434" t="s">
        <v>6640</v>
      </c>
      <c r="E4434" s="3">
        <v>25.615384615384599</v>
      </c>
      <c r="F4434" s="3">
        <v>6.0659340659340604</v>
      </c>
      <c r="G4434" s="3">
        <v>0</v>
      </c>
      <c r="H4434" s="3">
        <v>0</v>
      </c>
      <c r="I4434" s="3">
        <v>0</v>
      </c>
      <c r="J4434" s="3">
        <v>5.6263736263736197</v>
      </c>
      <c r="K4434" s="3">
        <v>0</v>
      </c>
      <c r="L4434" s="3">
        <f>Table1[[#This Row],[Hours Qualified Activities Professional]]+Table1[[#This Row],[Hours Other Activity Staff]]</f>
        <v>5.6263736263736197</v>
      </c>
      <c r="M4434" s="3">
        <f>Table1[[#This Row],[Total Hours Activity Staff]]/Table1[[#This Row],[MDS Census]]</f>
        <v>0.21964821964821954</v>
      </c>
      <c r="N4434" s="3">
        <v>5.5384615384615303</v>
      </c>
      <c r="O4434" s="3">
        <v>0</v>
      </c>
      <c r="P4434" s="3">
        <f>Table1[[#This Row],[Hours Qualified Social Worker]]+Table1[[#This Row],[Hours Other Social Work Staff]]</f>
        <v>5.5384615384615303</v>
      </c>
      <c r="Q4434" s="3">
        <f>Table1[[#This Row],[Total Hours Social Work Staff Per Resident Per Day]]/Table1[[#This Row],[MDS Census]]</f>
        <v>0.21621621621621603</v>
      </c>
      <c r="R4434" s="3"/>
      <c r="S4434"/>
    </row>
    <row r="4435" spans="1:19" x14ac:dyDescent="0.2">
      <c r="A4435" t="s">
        <v>6568</v>
      </c>
      <c r="B4435" t="s">
        <v>6635</v>
      </c>
      <c r="C4435" t="s">
        <v>3472</v>
      </c>
      <c r="D4435" t="s">
        <v>6641</v>
      </c>
      <c r="E4435" s="3">
        <v>16.912087912087902</v>
      </c>
      <c r="F4435" s="3">
        <v>5.0109890109890101</v>
      </c>
      <c r="G4435" s="3">
        <v>0</v>
      </c>
      <c r="H4435" s="3">
        <v>0</v>
      </c>
      <c r="I4435" s="3">
        <v>0.5</v>
      </c>
      <c r="J4435" s="3">
        <v>0</v>
      </c>
      <c r="K4435" s="3">
        <v>5.5274725274725203</v>
      </c>
      <c r="L4435" s="3">
        <f>Table1[[#This Row],[Hours Qualified Activities Professional]]+Table1[[#This Row],[Hours Other Activity Staff]]</f>
        <v>5.5274725274725203</v>
      </c>
      <c r="M4435" s="3">
        <f>Table1[[#This Row],[Total Hours Activity Staff]]/Table1[[#This Row],[MDS Census]]</f>
        <v>0.32683560753736168</v>
      </c>
      <c r="N4435" s="3">
        <v>0</v>
      </c>
      <c r="O4435" s="3">
        <v>0</v>
      </c>
      <c r="P4435" s="3">
        <f>Table1[[#This Row],[Hours Qualified Social Worker]]+Table1[[#This Row],[Hours Other Social Work Staff]]</f>
        <v>0</v>
      </c>
      <c r="Q4435" s="3">
        <f>Table1[[#This Row],[Total Hours Social Work Staff Per Resident Per Day]]/Table1[[#This Row],[MDS Census]]</f>
        <v>0</v>
      </c>
      <c r="R4435" s="3"/>
      <c r="S4435"/>
    </row>
    <row r="4436" spans="1:19" x14ac:dyDescent="0.2">
      <c r="A4436" t="s">
        <v>6568</v>
      </c>
      <c r="B4436" t="s">
        <v>6635</v>
      </c>
      <c r="C4436" t="s">
        <v>3472</v>
      </c>
      <c r="D4436" t="s">
        <v>6642</v>
      </c>
      <c r="E4436" s="3">
        <v>44.384615384615302</v>
      </c>
      <c r="F4436" s="3">
        <v>23.1927472527472</v>
      </c>
      <c r="G4436" s="3">
        <v>8</v>
      </c>
      <c r="H4436" s="3">
        <v>0.359890109890109</v>
      </c>
      <c r="I4436" s="3">
        <v>1.18065934065934</v>
      </c>
      <c r="J4436" s="3">
        <v>4.5861538461538398</v>
      </c>
      <c r="K4436" s="3">
        <v>12.4582417582417</v>
      </c>
      <c r="L4436" s="3">
        <f>Table1[[#This Row],[Hours Qualified Activities Professional]]+Table1[[#This Row],[Hours Other Activity Staff]]</f>
        <v>17.04439560439554</v>
      </c>
      <c r="M4436" s="3">
        <f>Table1[[#This Row],[Total Hours Activity Staff]]/Table1[[#This Row],[MDS Census]]</f>
        <v>0.38401584550631268</v>
      </c>
      <c r="N4436" s="3">
        <v>3.95604395604395</v>
      </c>
      <c r="O4436" s="3">
        <v>0</v>
      </c>
      <c r="P4436" s="3">
        <f>Table1[[#This Row],[Hours Qualified Social Worker]]+Table1[[#This Row],[Hours Other Social Work Staff]]</f>
        <v>3.95604395604395</v>
      </c>
      <c r="Q4436" s="3">
        <f>Table1[[#This Row],[Total Hours Social Work Staff Per Resident Per Day]]/Table1[[#This Row],[MDS Census]]</f>
        <v>8.9130973013122089E-2</v>
      </c>
      <c r="R4436" s="3"/>
      <c r="S4436"/>
    </row>
    <row r="4437" spans="1:19" x14ac:dyDescent="0.2">
      <c r="A4437" t="s">
        <v>6568</v>
      </c>
      <c r="B4437" t="s">
        <v>4835</v>
      </c>
      <c r="C4437" t="s">
        <v>4344</v>
      </c>
      <c r="D4437" t="s">
        <v>6643</v>
      </c>
      <c r="E4437" s="3">
        <v>125.868131868131</v>
      </c>
      <c r="F4437" s="3">
        <v>5.3626373626373596</v>
      </c>
      <c r="G4437" s="3">
        <v>1.5714285714285701</v>
      </c>
      <c r="H4437" s="3">
        <v>0.52197802197802101</v>
      </c>
      <c r="I4437" s="3">
        <v>1.2637362637362599</v>
      </c>
      <c r="J4437" s="3">
        <v>8.9856043956043905</v>
      </c>
      <c r="K4437" s="3">
        <v>20.974725274725198</v>
      </c>
      <c r="L4437" s="3">
        <f>Table1[[#This Row],[Hours Qualified Activities Professional]]+Table1[[#This Row],[Hours Other Activity Staff]]</f>
        <v>29.960329670329589</v>
      </c>
      <c r="M4437" s="3">
        <f>Table1[[#This Row],[Total Hours Activity Staff]]/Table1[[#This Row],[MDS Census]]</f>
        <v>0.23802950934171568</v>
      </c>
      <c r="N4437" s="3">
        <v>5.5384615384615303</v>
      </c>
      <c r="O4437" s="3">
        <v>5.4474725274725202</v>
      </c>
      <c r="P4437" s="3">
        <f>Table1[[#This Row],[Hours Qualified Social Worker]]+Table1[[#This Row],[Hours Other Social Work Staff]]</f>
        <v>10.98593406593405</v>
      </c>
      <c r="Q4437" s="3">
        <f>Table1[[#This Row],[Total Hours Social Work Staff Per Resident Per Day]]/Table1[[#This Row],[MDS Census]]</f>
        <v>8.7281299109481875E-2</v>
      </c>
      <c r="R4437" s="3"/>
      <c r="S4437"/>
    </row>
    <row r="4438" spans="1:19" x14ac:dyDescent="0.2">
      <c r="A4438" t="s">
        <v>6568</v>
      </c>
      <c r="B4438" t="s">
        <v>6645</v>
      </c>
      <c r="C4438" t="s">
        <v>257</v>
      </c>
      <c r="D4438" t="s">
        <v>6644</v>
      </c>
      <c r="E4438" s="3">
        <v>47.736263736263702</v>
      </c>
      <c r="F4438" s="3">
        <v>0</v>
      </c>
      <c r="G4438" s="3">
        <v>0</v>
      </c>
      <c r="H4438" s="3">
        <v>0.31175824175824102</v>
      </c>
      <c r="I4438" s="3">
        <v>0.53846153846153799</v>
      </c>
      <c r="J4438" s="3">
        <v>9.0247252747252702</v>
      </c>
      <c r="K4438" s="3">
        <v>0</v>
      </c>
      <c r="L4438" s="3">
        <f>Table1[[#This Row],[Hours Qualified Activities Professional]]+Table1[[#This Row],[Hours Other Activity Staff]]</f>
        <v>9.0247252747252702</v>
      </c>
      <c r="M4438" s="3">
        <f>Table1[[#This Row],[Total Hours Activity Staff]]/Table1[[#This Row],[MDS Census]]</f>
        <v>0.18905386740331495</v>
      </c>
      <c r="N4438" s="3">
        <v>5.4780219780219701</v>
      </c>
      <c r="O4438" s="3">
        <v>0</v>
      </c>
      <c r="P4438" s="3">
        <f>Table1[[#This Row],[Hours Qualified Social Worker]]+Table1[[#This Row],[Hours Other Social Work Staff]]</f>
        <v>5.4780219780219701</v>
      </c>
      <c r="Q4438" s="3">
        <f>Table1[[#This Row],[Total Hours Social Work Staff Per Resident Per Day]]/Table1[[#This Row],[MDS Census]]</f>
        <v>0.11475598526703491</v>
      </c>
      <c r="R4438" s="3"/>
      <c r="S4438"/>
    </row>
    <row r="4439" spans="1:19" x14ac:dyDescent="0.2">
      <c r="A4439" t="s">
        <v>6568</v>
      </c>
      <c r="B4439" t="s">
        <v>6647</v>
      </c>
      <c r="C4439" t="s">
        <v>6648</v>
      </c>
      <c r="D4439" t="s">
        <v>6646</v>
      </c>
      <c r="E4439" s="3">
        <v>81.021978021978001</v>
      </c>
      <c r="F4439" s="3">
        <v>5.71428571428571</v>
      </c>
      <c r="G4439" s="3">
        <v>0</v>
      </c>
      <c r="H4439" s="3">
        <v>0</v>
      </c>
      <c r="I4439" s="3">
        <v>0.879120879120879</v>
      </c>
      <c r="J4439" s="3">
        <v>0</v>
      </c>
      <c r="K4439" s="3">
        <v>9.7527472527472501</v>
      </c>
      <c r="L4439" s="3">
        <f>Table1[[#This Row],[Hours Qualified Activities Professional]]+Table1[[#This Row],[Hours Other Activity Staff]]</f>
        <v>9.7527472527472501</v>
      </c>
      <c r="M4439" s="3">
        <f>Table1[[#This Row],[Total Hours Activity Staff]]/Table1[[#This Row],[MDS Census]]</f>
        <v>0.12037162620371626</v>
      </c>
      <c r="N4439" s="3">
        <v>17.054945054945001</v>
      </c>
      <c r="O4439" s="3">
        <v>5.0054945054945001</v>
      </c>
      <c r="P4439" s="3">
        <f>Table1[[#This Row],[Hours Qualified Social Worker]]+Table1[[#This Row],[Hours Other Social Work Staff]]</f>
        <v>22.060439560439502</v>
      </c>
      <c r="Q4439" s="3">
        <f>Table1[[#This Row],[Total Hours Social Work Staff Per Resident Per Day]]/Table1[[#This Row],[MDS Census]]</f>
        <v>0.27227722772277163</v>
      </c>
      <c r="R4439" s="3"/>
      <c r="S4439"/>
    </row>
    <row r="4440" spans="1:19" x14ac:dyDescent="0.2">
      <c r="A4440" t="s">
        <v>6568</v>
      </c>
      <c r="B4440" t="s">
        <v>6647</v>
      </c>
      <c r="C4440" t="s">
        <v>6648</v>
      </c>
      <c r="D4440" t="s">
        <v>6649</v>
      </c>
      <c r="E4440" s="3">
        <v>80.747252747252702</v>
      </c>
      <c r="F4440" s="3">
        <v>5.6263736263736197</v>
      </c>
      <c r="G4440" s="3">
        <v>0.82967032967032905</v>
      </c>
      <c r="H4440" s="3">
        <v>0.28296703296703202</v>
      </c>
      <c r="I4440" s="3">
        <v>0.89285714285714202</v>
      </c>
      <c r="J4440" s="3">
        <v>0</v>
      </c>
      <c r="K4440" s="3">
        <v>16.747252747252698</v>
      </c>
      <c r="L4440" s="3">
        <f>Table1[[#This Row],[Hours Qualified Activities Professional]]+Table1[[#This Row],[Hours Other Activity Staff]]</f>
        <v>16.747252747252698</v>
      </c>
      <c r="M4440" s="3">
        <f>Table1[[#This Row],[Total Hours Activity Staff]]/Table1[[#This Row],[MDS Census]]</f>
        <v>0.20740337506804524</v>
      </c>
      <c r="N4440" s="3">
        <v>5.5384615384615303</v>
      </c>
      <c r="O4440" s="3">
        <v>5.6263736263736197</v>
      </c>
      <c r="P4440" s="3">
        <f>Table1[[#This Row],[Hours Qualified Social Worker]]+Table1[[#This Row],[Hours Other Social Work Staff]]</f>
        <v>11.16483516483515</v>
      </c>
      <c r="Q4440" s="3">
        <f>Table1[[#This Row],[Total Hours Social Work Staff Per Resident Per Day]]/Table1[[#This Row],[MDS Census]]</f>
        <v>0.13826891671203037</v>
      </c>
      <c r="R4440" s="3"/>
      <c r="S4440"/>
    </row>
    <row r="4441" spans="1:19" x14ac:dyDescent="0.2">
      <c r="A4441" t="s">
        <v>6568</v>
      </c>
      <c r="B4441" t="s">
        <v>6647</v>
      </c>
      <c r="C4441" t="s">
        <v>6648</v>
      </c>
      <c r="D4441" t="s">
        <v>6650</v>
      </c>
      <c r="E4441" s="3">
        <v>64.835164835164804</v>
      </c>
      <c r="F4441" s="3">
        <v>58.013736263736199</v>
      </c>
      <c r="G4441" s="3">
        <v>0.15384615384615299</v>
      </c>
      <c r="H4441" s="3">
        <v>0.38021978021977998</v>
      </c>
      <c r="I4441" s="3">
        <v>5.8131868131868103</v>
      </c>
      <c r="J4441" s="3">
        <v>5.6263736263736197</v>
      </c>
      <c r="K4441" s="3">
        <v>16.774725274725199</v>
      </c>
      <c r="L4441" s="3">
        <f>Table1[[#This Row],[Hours Qualified Activities Professional]]+Table1[[#This Row],[Hours Other Activity Staff]]</f>
        <v>22.40109890109882</v>
      </c>
      <c r="M4441" s="3">
        <f>Table1[[#This Row],[Total Hours Activity Staff]]/Table1[[#This Row],[MDS Census]]</f>
        <v>0.3455084745762701</v>
      </c>
      <c r="N4441" s="3">
        <v>0</v>
      </c>
      <c r="O4441" s="3">
        <v>6.0851648351648304</v>
      </c>
      <c r="P4441" s="3">
        <f>Table1[[#This Row],[Hours Qualified Social Worker]]+Table1[[#This Row],[Hours Other Social Work Staff]]</f>
        <v>6.0851648351648304</v>
      </c>
      <c r="Q4441" s="3">
        <f>Table1[[#This Row],[Total Hours Social Work Staff Per Resident Per Day]]/Table1[[#This Row],[MDS Census]]</f>
        <v>9.3855932203389808E-2</v>
      </c>
      <c r="R4441" s="3"/>
      <c r="S4441"/>
    </row>
    <row r="4442" spans="1:19" x14ac:dyDescent="0.2">
      <c r="A4442" t="s">
        <v>6568</v>
      </c>
      <c r="B4442" t="s">
        <v>506</v>
      </c>
      <c r="C4442" t="s">
        <v>435</v>
      </c>
      <c r="D4442" t="s">
        <v>6651</v>
      </c>
      <c r="E4442" s="3">
        <v>66.736263736263695</v>
      </c>
      <c r="F4442" s="3">
        <v>5.3626373626373596</v>
      </c>
      <c r="G4442" s="3">
        <v>0.89010989010988995</v>
      </c>
      <c r="H4442" s="3">
        <v>0.29120879120879101</v>
      </c>
      <c r="I4442" s="3">
        <v>0</v>
      </c>
      <c r="J4442" s="3">
        <v>8.0851648351648304</v>
      </c>
      <c r="K4442" s="3">
        <v>0</v>
      </c>
      <c r="L4442" s="3">
        <f>Table1[[#This Row],[Hours Qualified Activities Professional]]+Table1[[#This Row],[Hours Other Activity Staff]]</f>
        <v>8.0851648351648304</v>
      </c>
      <c r="M4442" s="3">
        <f>Table1[[#This Row],[Total Hours Activity Staff]]/Table1[[#This Row],[MDS Census]]</f>
        <v>0.12115099621274494</v>
      </c>
      <c r="N4442" s="3">
        <v>5.5384615384615303</v>
      </c>
      <c r="O4442" s="3">
        <v>0</v>
      </c>
      <c r="P4442" s="3">
        <f>Table1[[#This Row],[Hours Qualified Social Worker]]+Table1[[#This Row],[Hours Other Social Work Staff]]</f>
        <v>5.5384615384615303</v>
      </c>
      <c r="Q4442" s="3">
        <f>Table1[[#This Row],[Total Hours Social Work Staff Per Resident Per Day]]/Table1[[#This Row],[MDS Census]]</f>
        <v>8.2990284867446001E-2</v>
      </c>
      <c r="R4442" s="3"/>
      <c r="S4442"/>
    </row>
    <row r="4443" spans="1:19" x14ac:dyDescent="0.2">
      <c r="A4443" t="s">
        <v>6568</v>
      </c>
      <c r="B4443" t="s">
        <v>506</v>
      </c>
      <c r="C4443" t="s">
        <v>435</v>
      </c>
      <c r="D4443" t="s">
        <v>6652</v>
      </c>
      <c r="E4443" s="3">
        <v>103.230769230769</v>
      </c>
      <c r="F4443" s="3">
        <v>5.2747252747252702</v>
      </c>
      <c r="G4443" s="3">
        <v>0.99450549450549397</v>
      </c>
      <c r="H4443" s="3">
        <v>0.35164835164835101</v>
      </c>
      <c r="I4443" s="3">
        <v>2.9890109890109802</v>
      </c>
      <c r="J4443" s="3">
        <v>13.601648351648301</v>
      </c>
      <c r="K4443" s="3">
        <v>0</v>
      </c>
      <c r="L4443" s="3">
        <f>Table1[[#This Row],[Hours Qualified Activities Professional]]+Table1[[#This Row],[Hours Other Activity Staff]]</f>
        <v>13.601648351648301</v>
      </c>
      <c r="M4443" s="3">
        <f>Table1[[#This Row],[Total Hours Activity Staff]]/Table1[[#This Row],[MDS Census]]</f>
        <v>0.13175963380881395</v>
      </c>
      <c r="N4443" s="3">
        <v>1.75824175824175</v>
      </c>
      <c r="O4443" s="3">
        <v>0</v>
      </c>
      <c r="P4443" s="3">
        <f>Table1[[#This Row],[Hours Qualified Social Worker]]+Table1[[#This Row],[Hours Other Social Work Staff]]</f>
        <v>1.75824175824175</v>
      </c>
      <c r="Q4443" s="3">
        <f>Table1[[#This Row],[Total Hours Social Work Staff Per Resident Per Day]]/Table1[[#This Row],[MDS Census]]</f>
        <v>1.7032148179689122E-2</v>
      </c>
      <c r="R4443" s="3"/>
      <c r="S4443"/>
    </row>
    <row r="4444" spans="1:19" x14ac:dyDescent="0.2">
      <c r="A4444" t="s">
        <v>6568</v>
      </c>
      <c r="B4444" t="s">
        <v>506</v>
      </c>
      <c r="C4444" t="s">
        <v>435</v>
      </c>
      <c r="D4444" t="s">
        <v>3506</v>
      </c>
      <c r="E4444" s="3">
        <v>110.03296703296699</v>
      </c>
      <c r="F4444" s="3">
        <v>14.565934065934</v>
      </c>
      <c r="G4444" s="3">
        <v>0.52747252747252704</v>
      </c>
      <c r="H4444" s="3">
        <v>0</v>
      </c>
      <c r="I4444" s="3">
        <v>3.7005494505494498</v>
      </c>
      <c r="J4444" s="3">
        <v>5.4423076923076898</v>
      </c>
      <c r="K4444" s="3">
        <v>1.97527472527472</v>
      </c>
      <c r="L4444" s="3">
        <f>Table1[[#This Row],[Hours Qualified Activities Professional]]+Table1[[#This Row],[Hours Other Activity Staff]]</f>
        <v>7.4175824175824099</v>
      </c>
      <c r="M4444" s="3">
        <f>Table1[[#This Row],[Total Hours Activity Staff]]/Table1[[#This Row],[MDS Census]]</f>
        <v>6.7412363926894994E-2</v>
      </c>
      <c r="N4444" s="3">
        <v>4.9285714285714199</v>
      </c>
      <c r="O4444" s="3">
        <v>0</v>
      </c>
      <c r="P4444" s="3">
        <f>Table1[[#This Row],[Hours Qualified Social Worker]]+Table1[[#This Row],[Hours Other Social Work Staff]]</f>
        <v>4.9285714285714199</v>
      </c>
      <c r="Q4444" s="3">
        <f>Table1[[#This Row],[Total Hours Social Work Staff Per Resident Per Day]]/Table1[[#This Row],[MDS Census]]</f>
        <v>4.4791770698092419E-2</v>
      </c>
      <c r="R4444" s="3"/>
      <c r="S4444"/>
    </row>
    <row r="4445" spans="1:19" x14ac:dyDescent="0.2">
      <c r="A4445" t="s">
        <v>6568</v>
      </c>
      <c r="B4445" t="s">
        <v>509</v>
      </c>
      <c r="C4445" t="s">
        <v>6654</v>
      </c>
      <c r="D4445" t="s">
        <v>6653</v>
      </c>
      <c r="E4445" s="3">
        <v>94.549450549450498</v>
      </c>
      <c r="F4445" s="3">
        <v>4.9230769230769198</v>
      </c>
      <c r="G4445" s="3">
        <v>0.72527472527472503</v>
      </c>
      <c r="H4445" s="3">
        <v>0.35934065934065901</v>
      </c>
      <c r="I4445" s="3">
        <v>5.4505494505494498</v>
      </c>
      <c r="J4445" s="3">
        <v>14.565934065934</v>
      </c>
      <c r="K4445" s="3">
        <v>0</v>
      </c>
      <c r="L4445" s="3">
        <f>Table1[[#This Row],[Hours Qualified Activities Professional]]+Table1[[#This Row],[Hours Other Activity Staff]]</f>
        <v>14.565934065934</v>
      </c>
      <c r="M4445" s="3">
        <f>Table1[[#This Row],[Total Hours Activity Staff]]/Table1[[#This Row],[MDS Census]]</f>
        <v>0.15405625290562469</v>
      </c>
      <c r="N4445" s="3">
        <v>5.6263736263736197</v>
      </c>
      <c r="O4445" s="3">
        <v>0</v>
      </c>
      <c r="P4445" s="3">
        <f>Table1[[#This Row],[Hours Qualified Social Worker]]+Table1[[#This Row],[Hours Other Social Work Staff]]</f>
        <v>5.6263736263736197</v>
      </c>
      <c r="Q4445" s="3">
        <f>Table1[[#This Row],[Total Hours Social Work Staff Per Resident Per Day]]/Table1[[#This Row],[MDS Census]]</f>
        <v>5.9507205950720558E-2</v>
      </c>
      <c r="R4445" s="3"/>
      <c r="S4445"/>
    </row>
    <row r="4446" spans="1:19" x14ac:dyDescent="0.2">
      <c r="A4446" t="s">
        <v>6568</v>
      </c>
      <c r="B4446" t="s">
        <v>509</v>
      </c>
      <c r="C4446" t="s">
        <v>6654</v>
      </c>
      <c r="D4446" t="s">
        <v>6655</v>
      </c>
      <c r="E4446" s="3">
        <v>57.483516483516397</v>
      </c>
      <c r="F4446" s="3">
        <v>5.0989010989010897</v>
      </c>
      <c r="G4446" s="3">
        <v>0.225274725274725</v>
      </c>
      <c r="H4446" s="3">
        <v>0.27472527472527403</v>
      </c>
      <c r="I4446" s="3">
        <v>0.52747252747252704</v>
      </c>
      <c r="J4446" s="3">
        <v>5.2054945054945003</v>
      </c>
      <c r="K4446" s="3">
        <v>5.4336263736263701</v>
      </c>
      <c r="L4446" s="3">
        <f>Table1[[#This Row],[Hours Qualified Activities Professional]]+Table1[[#This Row],[Hours Other Activity Staff]]</f>
        <v>10.63912087912087</v>
      </c>
      <c r="M4446" s="3">
        <f>Table1[[#This Row],[Total Hours Activity Staff]]/Table1[[#This Row],[MDS Census]]</f>
        <v>0.18508124641559945</v>
      </c>
      <c r="N4446" s="3">
        <v>4.8390109890109798</v>
      </c>
      <c r="O4446" s="3">
        <v>0</v>
      </c>
      <c r="P4446" s="3">
        <f>Table1[[#This Row],[Hours Qualified Social Worker]]+Table1[[#This Row],[Hours Other Social Work Staff]]</f>
        <v>4.8390109890109798</v>
      </c>
      <c r="Q4446" s="3">
        <f>Table1[[#This Row],[Total Hours Social Work Staff Per Resident Per Day]]/Table1[[#This Row],[MDS Census]]</f>
        <v>8.4180844962722198E-2</v>
      </c>
      <c r="R4446" s="3"/>
      <c r="S4446"/>
    </row>
    <row r="4447" spans="1:19" x14ac:dyDescent="0.2">
      <c r="A4447" t="s">
        <v>6568</v>
      </c>
      <c r="B4447" t="s">
        <v>1208</v>
      </c>
      <c r="C4447" t="s">
        <v>3281</v>
      </c>
      <c r="D4447" t="s">
        <v>2244</v>
      </c>
      <c r="E4447" s="3">
        <v>40.428571428571402</v>
      </c>
      <c r="F4447" s="3">
        <v>5.6263736263736197</v>
      </c>
      <c r="G4447" s="3">
        <v>0.15384615384615299</v>
      </c>
      <c r="H4447" s="3">
        <v>0.13186813186813101</v>
      </c>
      <c r="I4447" s="3">
        <v>8.7912087912087905E-2</v>
      </c>
      <c r="J4447" s="3">
        <v>7.9927472527472503</v>
      </c>
      <c r="K4447" s="3">
        <v>4.0091208791208697</v>
      </c>
      <c r="L4447" s="3">
        <f>Table1[[#This Row],[Hours Qualified Activities Professional]]+Table1[[#This Row],[Hours Other Activity Staff]]</f>
        <v>12.00186813186812</v>
      </c>
      <c r="M4447" s="3">
        <f>Table1[[#This Row],[Total Hours Activity Staff]]/Table1[[#This Row],[MDS Census]]</f>
        <v>0.29686599619461801</v>
      </c>
      <c r="N4447" s="3">
        <v>4.7472527472527402</v>
      </c>
      <c r="O4447" s="3">
        <v>0</v>
      </c>
      <c r="P4447" s="3">
        <f>Table1[[#This Row],[Hours Qualified Social Worker]]+Table1[[#This Row],[Hours Other Social Work Staff]]</f>
        <v>4.7472527472527402</v>
      </c>
      <c r="Q4447" s="3">
        <f>Table1[[#This Row],[Total Hours Social Work Staff Per Resident Per Day]]/Table1[[#This Row],[MDS Census]]</f>
        <v>0.11742321282957316</v>
      </c>
      <c r="R4447" s="3"/>
      <c r="S4447"/>
    </row>
    <row r="4448" spans="1:19" x14ac:dyDescent="0.2">
      <c r="A4448" t="s">
        <v>6568</v>
      </c>
      <c r="B4448" t="s">
        <v>6657</v>
      </c>
      <c r="C4448" t="s">
        <v>6658</v>
      </c>
      <c r="D4448" t="s">
        <v>6656</v>
      </c>
      <c r="E4448" s="3">
        <v>47.241758241758198</v>
      </c>
      <c r="F4448" s="3">
        <v>0</v>
      </c>
      <c r="G4448" s="3">
        <v>0</v>
      </c>
      <c r="H4448" s="3">
        <v>0.18681318681318601</v>
      </c>
      <c r="I4448" s="3">
        <v>0.42582417582417498</v>
      </c>
      <c r="J4448" s="3">
        <v>10.1675824175824</v>
      </c>
      <c r="K4448" s="3">
        <v>0</v>
      </c>
      <c r="L4448" s="3">
        <f>Table1[[#This Row],[Hours Qualified Activities Professional]]+Table1[[#This Row],[Hours Other Activity Staff]]</f>
        <v>10.1675824175824</v>
      </c>
      <c r="M4448" s="3">
        <f>Table1[[#This Row],[Total Hours Activity Staff]]/Table1[[#This Row],[MDS Census]]</f>
        <v>0.21522447080716428</v>
      </c>
      <c r="N4448" s="3">
        <v>10.862637362637299</v>
      </c>
      <c r="O4448" s="3">
        <v>0</v>
      </c>
      <c r="P4448" s="3">
        <f>Table1[[#This Row],[Hours Qualified Social Worker]]+Table1[[#This Row],[Hours Other Social Work Staff]]</f>
        <v>10.862637362637299</v>
      </c>
      <c r="Q4448" s="3">
        <f>Table1[[#This Row],[Total Hours Social Work Staff Per Resident Per Day]]/Table1[[#This Row],[MDS Census]]</f>
        <v>0.22993719469643989</v>
      </c>
      <c r="R4448" s="3"/>
      <c r="S4448"/>
    </row>
    <row r="4449" spans="1:19" x14ac:dyDescent="0.2">
      <c r="A4449" t="s">
        <v>6568</v>
      </c>
      <c r="B4449" t="s">
        <v>6657</v>
      </c>
      <c r="C4449" t="s">
        <v>6658</v>
      </c>
      <c r="D4449" t="s">
        <v>6644</v>
      </c>
      <c r="E4449" s="3">
        <v>44.450549450549403</v>
      </c>
      <c r="F4449" s="3">
        <v>0</v>
      </c>
      <c r="G4449" s="3">
        <v>0</v>
      </c>
      <c r="H4449" s="3">
        <v>0.219780219780219</v>
      </c>
      <c r="I4449" s="3">
        <v>0.51648351648351598</v>
      </c>
      <c r="J4449" s="3">
        <v>10.2417582417582</v>
      </c>
      <c r="K4449" s="3">
        <v>0</v>
      </c>
      <c r="L4449" s="3">
        <f>Table1[[#This Row],[Hours Qualified Activities Professional]]+Table1[[#This Row],[Hours Other Activity Staff]]</f>
        <v>10.2417582417582</v>
      </c>
      <c r="M4449" s="3">
        <f>Table1[[#This Row],[Total Hours Activity Staff]]/Table1[[#This Row],[MDS Census]]</f>
        <v>0.23040791100123539</v>
      </c>
      <c r="N4449" s="3">
        <v>8.5989010989010897</v>
      </c>
      <c r="O4449" s="3">
        <v>0</v>
      </c>
      <c r="P4449" s="3">
        <f>Table1[[#This Row],[Hours Qualified Social Worker]]+Table1[[#This Row],[Hours Other Social Work Staff]]</f>
        <v>8.5989010989010897</v>
      </c>
      <c r="Q4449" s="3">
        <f>Table1[[#This Row],[Total Hours Social Work Staff Per Resident Per Day]]/Table1[[#This Row],[MDS Census]]</f>
        <v>0.1934487021013597</v>
      </c>
      <c r="R4449" s="3"/>
      <c r="S4449"/>
    </row>
    <row r="4450" spans="1:19" x14ac:dyDescent="0.2">
      <c r="A4450" t="s">
        <v>6568</v>
      </c>
      <c r="B4450" t="s">
        <v>4189</v>
      </c>
      <c r="C4450" t="s">
        <v>6660</v>
      </c>
      <c r="D4450" t="s">
        <v>6659</v>
      </c>
      <c r="E4450" s="3">
        <v>105.065934065934</v>
      </c>
      <c r="F4450" s="3">
        <v>7.2087912087912001</v>
      </c>
      <c r="G4450" s="3">
        <v>0.14285714285714199</v>
      </c>
      <c r="H4450" s="3">
        <v>0.70879120879120805</v>
      </c>
      <c r="I4450" s="3">
        <v>0.96703296703296704</v>
      </c>
      <c r="J4450" s="3">
        <v>6.3780219780219696</v>
      </c>
      <c r="K4450" s="3">
        <v>11.129670329670301</v>
      </c>
      <c r="L4450" s="3">
        <f>Table1[[#This Row],[Hours Qualified Activities Professional]]+Table1[[#This Row],[Hours Other Activity Staff]]</f>
        <v>17.50769230769227</v>
      </c>
      <c r="M4450" s="3">
        <f>Table1[[#This Row],[Total Hours Activity Staff]]/Table1[[#This Row],[MDS Census]]</f>
        <v>0.16663528919569057</v>
      </c>
      <c r="N4450" s="3">
        <v>12.6340659340659</v>
      </c>
      <c r="O4450" s="3">
        <v>0</v>
      </c>
      <c r="P4450" s="3">
        <f>Table1[[#This Row],[Hours Qualified Social Worker]]+Table1[[#This Row],[Hours Other Social Work Staff]]</f>
        <v>12.6340659340659</v>
      </c>
      <c r="Q4450" s="3">
        <f>Table1[[#This Row],[Total Hours Social Work Staff Per Resident Per Day]]/Table1[[#This Row],[MDS Census]]</f>
        <v>0.12024892793640807</v>
      </c>
      <c r="R4450" s="3"/>
      <c r="S4450"/>
    </row>
    <row r="4451" spans="1:19" x14ac:dyDescent="0.2">
      <c r="A4451" t="s">
        <v>6568</v>
      </c>
      <c r="B4451" t="s">
        <v>4189</v>
      </c>
      <c r="C4451" t="s">
        <v>6660</v>
      </c>
      <c r="D4451" t="s">
        <v>6661</v>
      </c>
      <c r="E4451" s="3">
        <v>18.065934065934002</v>
      </c>
      <c r="F4451" s="3">
        <v>0.48351648351648302</v>
      </c>
      <c r="G4451" s="3">
        <v>0.38461538461538403</v>
      </c>
      <c r="H4451" s="3">
        <v>0</v>
      </c>
      <c r="I4451" s="3">
        <v>1.2307692307692299</v>
      </c>
      <c r="J4451" s="3">
        <v>0.28384615384615303</v>
      </c>
      <c r="K4451" s="3">
        <v>0.80219780219780201</v>
      </c>
      <c r="L4451" s="3">
        <f>Table1[[#This Row],[Hours Qualified Activities Professional]]+Table1[[#This Row],[Hours Other Activity Staff]]</f>
        <v>1.086043956043955</v>
      </c>
      <c r="M4451" s="3">
        <f>Table1[[#This Row],[Total Hours Activity Staff]]/Table1[[#This Row],[MDS Census]]</f>
        <v>6.0115571776155875E-2</v>
      </c>
      <c r="N4451" s="3">
        <v>0</v>
      </c>
      <c r="O4451" s="3">
        <v>2.0192307692307598</v>
      </c>
      <c r="P4451" s="3">
        <f>Table1[[#This Row],[Hours Qualified Social Worker]]+Table1[[#This Row],[Hours Other Social Work Staff]]</f>
        <v>2.0192307692307598</v>
      </c>
      <c r="Q4451" s="3">
        <f>Table1[[#This Row],[Total Hours Social Work Staff Per Resident Per Day]]/Table1[[#This Row],[MDS Census]]</f>
        <v>0.1117700729927006</v>
      </c>
      <c r="R4451" s="3"/>
      <c r="S4451"/>
    </row>
    <row r="4452" spans="1:19" x14ac:dyDescent="0.2">
      <c r="A4452" t="s">
        <v>6568</v>
      </c>
      <c r="B4452" t="s">
        <v>4189</v>
      </c>
      <c r="C4452" t="s">
        <v>6660</v>
      </c>
      <c r="D4452" t="s">
        <v>6662</v>
      </c>
      <c r="E4452" s="3">
        <v>34.560439560439498</v>
      </c>
      <c r="F4452" s="3">
        <v>0</v>
      </c>
      <c r="G4452" s="3">
        <v>0.20329670329670299</v>
      </c>
      <c r="H4452" s="3">
        <v>0.15384615384615299</v>
      </c>
      <c r="I4452" s="3">
        <v>0.219780219780219</v>
      </c>
      <c r="J4452" s="3">
        <v>5.5243956043956004</v>
      </c>
      <c r="K4452" s="3">
        <v>0</v>
      </c>
      <c r="L4452" s="3">
        <f>Table1[[#This Row],[Hours Qualified Activities Professional]]+Table1[[#This Row],[Hours Other Activity Staff]]</f>
        <v>5.5243956043956004</v>
      </c>
      <c r="M4452" s="3">
        <f>Table1[[#This Row],[Total Hours Activity Staff]]/Table1[[#This Row],[MDS Census]]</f>
        <v>0.15984737678855343</v>
      </c>
      <c r="N4452" s="3">
        <v>5.1703296703296697</v>
      </c>
      <c r="O4452" s="3">
        <v>0</v>
      </c>
      <c r="P4452" s="3">
        <f>Table1[[#This Row],[Hours Qualified Social Worker]]+Table1[[#This Row],[Hours Other Social Work Staff]]</f>
        <v>5.1703296703296697</v>
      </c>
      <c r="Q4452" s="3">
        <f>Table1[[#This Row],[Total Hours Social Work Staff Per Resident Per Day]]/Table1[[#This Row],[MDS Census]]</f>
        <v>0.14960254372019102</v>
      </c>
      <c r="R4452" s="3"/>
      <c r="S4452"/>
    </row>
    <row r="4453" spans="1:19" x14ac:dyDescent="0.2">
      <c r="A4453" t="s">
        <v>6568</v>
      </c>
      <c r="B4453" t="s">
        <v>4189</v>
      </c>
      <c r="C4453" t="s">
        <v>6660</v>
      </c>
      <c r="D4453" t="s">
        <v>6663</v>
      </c>
      <c r="E4453" s="3">
        <v>62.274725274725199</v>
      </c>
      <c r="F4453" s="3">
        <v>27.9530769230769</v>
      </c>
      <c r="G4453" s="3">
        <v>2.2857142857142798</v>
      </c>
      <c r="H4453" s="3">
        <v>0.219780219780219</v>
      </c>
      <c r="I4453" s="3">
        <v>1.8464835164835101</v>
      </c>
      <c r="J4453" s="3">
        <v>5.5237362637362599</v>
      </c>
      <c r="K4453" s="3">
        <v>14.198021978021901</v>
      </c>
      <c r="L4453" s="3">
        <f>Table1[[#This Row],[Hours Qualified Activities Professional]]+Table1[[#This Row],[Hours Other Activity Staff]]</f>
        <v>19.72175824175816</v>
      </c>
      <c r="M4453" s="3">
        <f>Table1[[#This Row],[Total Hours Activity Staff]]/Table1[[#This Row],[MDS Census]]</f>
        <v>0.31668960649373473</v>
      </c>
      <c r="N4453" s="3">
        <v>2.4615384615384599</v>
      </c>
      <c r="O4453" s="3">
        <v>0</v>
      </c>
      <c r="P4453" s="3">
        <f>Table1[[#This Row],[Hours Qualified Social Worker]]+Table1[[#This Row],[Hours Other Social Work Staff]]</f>
        <v>2.4615384615384599</v>
      </c>
      <c r="Q4453" s="3">
        <f>Table1[[#This Row],[Total Hours Social Work Staff Per Resident Per Day]]/Table1[[#This Row],[MDS Census]]</f>
        <v>3.9527086641962257E-2</v>
      </c>
      <c r="R4453" s="3"/>
      <c r="S4453"/>
    </row>
    <row r="4454" spans="1:19" x14ac:dyDescent="0.2">
      <c r="A4454" t="s">
        <v>6568</v>
      </c>
      <c r="B4454" t="s">
        <v>4189</v>
      </c>
      <c r="C4454" t="s">
        <v>6660</v>
      </c>
      <c r="D4454" t="s">
        <v>6664</v>
      </c>
      <c r="E4454" s="3">
        <v>56.351648351648301</v>
      </c>
      <c r="F4454" s="3">
        <v>5.71428571428571</v>
      </c>
      <c r="G4454" s="3">
        <v>0.54945054945054905</v>
      </c>
      <c r="H4454" s="3">
        <v>0.26373626373626302</v>
      </c>
      <c r="I4454" s="3">
        <v>0.52747252747252704</v>
      </c>
      <c r="J4454" s="3">
        <v>5.8769230769230703</v>
      </c>
      <c r="K4454" s="3">
        <v>4.4824175824175798</v>
      </c>
      <c r="L4454" s="3">
        <f>Table1[[#This Row],[Hours Qualified Activities Professional]]+Table1[[#This Row],[Hours Other Activity Staff]]</f>
        <v>10.359340659340649</v>
      </c>
      <c r="M4454" s="3">
        <f>Table1[[#This Row],[Total Hours Activity Staff]]/Table1[[#This Row],[MDS Census]]</f>
        <v>0.18383385335413416</v>
      </c>
      <c r="N4454" s="3">
        <v>1.96703296703296</v>
      </c>
      <c r="O4454" s="3">
        <v>0</v>
      </c>
      <c r="P4454" s="3">
        <f>Table1[[#This Row],[Hours Qualified Social Worker]]+Table1[[#This Row],[Hours Other Social Work Staff]]</f>
        <v>1.96703296703296</v>
      </c>
      <c r="Q4454" s="3">
        <f>Table1[[#This Row],[Total Hours Social Work Staff Per Resident Per Day]]/Table1[[#This Row],[MDS Census]]</f>
        <v>3.4906396255850139E-2</v>
      </c>
      <c r="R4454" s="3"/>
      <c r="S4454"/>
    </row>
    <row r="4455" spans="1:19" x14ac:dyDescent="0.2">
      <c r="A4455" t="s">
        <v>6568</v>
      </c>
      <c r="B4455" t="s">
        <v>6666</v>
      </c>
      <c r="C4455" t="s">
        <v>195</v>
      </c>
      <c r="D4455" t="s">
        <v>6665</v>
      </c>
      <c r="E4455" s="3">
        <v>44.3296703296703</v>
      </c>
      <c r="F4455" s="3">
        <v>5.2747252747252702</v>
      </c>
      <c r="G4455" s="3">
        <v>0</v>
      </c>
      <c r="H4455" s="3">
        <v>0</v>
      </c>
      <c r="I4455" s="3">
        <v>0</v>
      </c>
      <c r="J4455" s="3">
        <v>0</v>
      </c>
      <c r="K4455" s="3">
        <v>4.3717582417582399</v>
      </c>
      <c r="L4455" s="3">
        <f>Table1[[#This Row],[Hours Qualified Activities Professional]]+Table1[[#This Row],[Hours Other Activity Staff]]</f>
        <v>4.3717582417582399</v>
      </c>
      <c r="M4455" s="3">
        <f>Table1[[#This Row],[Total Hours Activity Staff]]/Table1[[#This Row],[MDS Census]]</f>
        <v>9.861923648983642E-2</v>
      </c>
      <c r="N4455" s="3">
        <v>5.71703296703296</v>
      </c>
      <c r="O4455" s="3">
        <v>0</v>
      </c>
      <c r="P4455" s="3">
        <f>Table1[[#This Row],[Hours Qualified Social Worker]]+Table1[[#This Row],[Hours Other Social Work Staff]]</f>
        <v>5.71703296703296</v>
      </c>
      <c r="Q4455" s="3">
        <f>Table1[[#This Row],[Total Hours Social Work Staff Per Resident Per Day]]/Table1[[#This Row],[MDS Census]]</f>
        <v>0.1289662865642042</v>
      </c>
      <c r="R4455" s="3"/>
      <c r="S4455"/>
    </row>
    <row r="4456" spans="1:19" x14ac:dyDescent="0.2">
      <c r="A4456" t="s">
        <v>6568</v>
      </c>
      <c r="B4456" t="s">
        <v>6666</v>
      </c>
      <c r="C4456" t="s">
        <v>195</v>
      </c>
      <c r="D4456" t="s">
        <v>6667</v>
      </c>
      <c r="E4456" s="3">
        <v>83.912087912087898</v>
      </c>
      <c r="F4456" s="3">
        <v>5.4505494505494498</v>
      </c>
      <c r="G4456" s="3">
        <v>0.54945054945054905</v>
      </c>
      <c r="H4456" s="3">
        <v>0.56703296703296702</v>
      </c>
      <c r="I4456" s="3">
        <v>0</v>
      </c>
      <c r="J4456" s="3">
        <v>15.5741758241758</v>
      </c>
      <c r="K4456" s="3">
        <v>0</v>
      </c>
      <c r="L4456" s="3">
        <f>Table1[[#This Row],[Hours Qualified Activities Professional]]+Table1[[#This Row],[Hours Other Activity Staff]]</f>
        <v>15.5741758241758</v>
      </c>
      <c r="M4456" s="3">
        <f>Table1[[#This Row],[Total Hours Activity Staff]]/Table1[[#This Row],[MDS Census]]</f>
        <v>0.1856011000523832</v>
      </c>
      <c r="N4456" s="3">
        <v>11.1648351648351</v>
      </c>
      <c r="O4456" s="3">
        <v>0</v>
      </c>
      <c r="P4456" s="3">
        <f>Table1[[#This Row],[Hours Qualified Social Worker]]+Table1[[#This Row],[Hours Other Social Work Staff]]</f>
        <v>11.1648351648351</v>
      </c>
      <c r="Q4456" s="3">
        <f>Table1[[#This Row],[Total Hours Social Work Staff Per Resident Per Day]]/Table1[[#This Row],[MDS Census]]</f>
        <v>0.13305395495023498</v>
      </c>
      <c r="R4456" s="3"/>
      <c r="S4456"/>
    </row>
    <row r="4457" spans="1:19" x14ac:dyDescent="0.2">
      <c r="A4457" t="s">
        <v>6568</v>
      </c>
      <c r="B4457" t="s">
        <v>6666</v>
      </c>
      <c r="C4457" t="s">
        <v>195</v>
      </c>
      <c r="D4457" t="s">
        <v>6668</v>
      </c>
      <c r="E4457" s="3">
        <v>32.824175824175803</v>
      </c>
      <c r="F4457" s="3">
        <v>0</v>
      </c>
      <c r="G4457" s="3">
        <v>8.5164835164835098E-2</v>
      </c>
      <c r="H4457" s="3">
        <v>0.12637362637362601</v>
      </c>
      <c r="I4457" s="3">
        <v>0.16208791208791201</v>
      </c>
      <c r="J4457" s="3">
        <v>5.5167032967032901</v>
      </c>
      <c r="K4457" s="3">
        <v>6.6263736263736203E-2</v>
      </c>
      <c r="L4457" s="3">
        <f>Table1[[#This Row],[Hours Qualified Activities Professional]]+Table1[[#This Row],[Hours Other Activity Staff]]</f>
        <v>5.5829670329670265</v>
      </c>
      <c r="M4457" s="3">
        <f>Table1[[#This Row],[Total Hours Activity Staff]]/Table1[[#This Row],[MDS Census]]</f>
        <v>0.17008704385671233</v>
      </c>
      <c r="N4457" s="3">
        <v>5.21131868131868</v>
      </c>
      <c r="O4457" s="3">
        <v>0</v>
      </c>
      <c r="P4457" s="3">
        <f>Table1[[#This Row],[Hours Qualified Social Worker]]+Table1[[#This Row],[Hours Other Social Work Staff]]</f>
        <v>5.21131868131868</v>
      </c>
      <c r="Q4457" s="3">
        <f>Table1[[#This Row],[Total Hours Social Work Staff Per Resident Per Day]]/Table1[[#This Row],[MDS Census]]</f>
        <v>0.15876464680281224</v>
      </c>
      <c r="R4457" s="3"/>
      <c r="S4457"/>
    </row>
    <row r="4458" spans="1:19" x14ac:dyDescent="0.2">
      <c r="A4458" t="s">
        <v>6568</v>
      </c>
      <c r="B4458" t="s">
        <v>4882</v>
      </c>
      <c r="C4458" t="s">
        <v>4944</v>
      </c>
      <c r="D4458" t="s">
        <v>6669</v>
      </c>
      <c r="E4458" s="3">
        <v>25.527472527472501</v>
      </c>
      <c r="F4458" s="3">
        <v>5.6263736263736197</v>
      </c>
      <c r="G4458" s="3">
        <v>0.25274725274725202</v>
      </c>
      <c r="H4458" s="3">
        <v>0</v>
      </c>
      <c r="I4458" s="3">
        <v>0.26373626373626302</v>
      </c>
      <c r="J4458" s="3">
        <v>6.9290109890109797</v>
      </c>
      <c r="K4458" s="3">
        <v>0</v>
      </c>
      <c r="L4458" s="3">
        <f>Table1[[#This Row],[Hours Qualified Activities Professional]]+Table1[[#This Row],[Hours Other Activity Staff]]</f>
        <v>6.9290109890109797</v>
      </c>
      <c r="M4458" s="3">
        <f>Table1[[#This Row],[Total Hours Activity Staff]]/Table1[[#This Row],[MDS Census]]</f>
        <v>0.27143349117520438</v>
      </c>
      <c r="N4458" s="3">
        <v>5.2967032967032903</v>
      </c>
      <c r="O4458" s="3">
        <v>0</v>
      </c>
      <c r="P4458" s="3">
        <f>Table1[[#This Row],[Hours Qualified Social Worker]]+Table1[[#This Row],[Hours Other Social Work Staff]]</f>
        <v>5.2967032967032903</v>
      </c>
      <c r="Q4458" s="3">
        <f>Table1[[#This Row],[Total Hours Social Work Staff Per Resident Per Day]]/Table1[[#This Row],[MDS Census]]</f>
        <v>0.20749031424881614</v>
      </c>
      <c r="R4458" s="3"/>
      <c r="S4458"/>
    </row>
    <row r="4459" spans="1:19" x14ac:dyDescent="0.2">
      <c r="A4459" t="s">
        <v>6568</v>
      </c>
      <c r="B4459" t="s">
        <v>4882</v>
      </c>
      <c r="C4459" t="s">
        <v>4944</v>
      </c>
      <c r="D4459" t="s">
        <v>6670</v>
      </c>
      <c r="E4459" s="3">
        <v>89.142857142857096</v>
      </c>
      <c r="F4459" s="3">
        <v>27.339780219780199</v>
      </c>
      <c r="G4459" s="3">
        <v>0.594065934065934</v>
      </c>
      <c r="H4459" s="3">
        <v>0.30219780219780201</v>
      </c>
      <c r="I4459" s="3">
        <v>3.1648351648351598</v>
      </c>
      <c r="J4459" s="3">
        <v>5.1813186813186798</v>
      </c>
      <c r="K4459" s="3">
        <v>4.3076923076923004</v>
      </c>
      <c r="L4459" s="3">
        <f>Table1[[#This Row],[Hours Qualified Activities Professional]]+Table1[[#This Row],[Hours Other Activity Staff]]</f>
        <v>9.4890109890109802</v>
      </c>
      <c r="M4459" s="3">
        <f>Table1[[#This Row],[Total Hours Activity Staff]]/Table1[[#This Row],[MDS Census]]</f>
        <v>0.10644723865877707</v>
      </c>
      <c r="N4459" s="3">
        <v>5.5219780219780201</v>
      </c>
      <c r="O4459" s="3">
        <v>0</v>
      </c>
      <c r="P4459" s="3">
        <f>Table1[[#This Row],[Hours Qualified Social Worker]]+Table1[[#This Row],[Hours Other Social Work Staff]]</f>
        <v>5.5219780219780201</v>
      </c>
      <c r="Q4459" s="3">
        <f>Table1[[#This Row],[Total Hours Social Work Staff Per Resident Per Day]]/Table1[[#This Row],[MDS Census]]</f>
        <v>6.194526627218936E-2</v>
      </c>
      <c r="R4459" s="3"/>
      <c r="S4459"/>
    </row>
    <row r="4460" spans="1:19" x14ac:dyDescent="0.2">
      <c r="A4460" t="s">
        <v>6568</v>
      </c>
      <c r="B4460" t="s">
        <v>4882</v>
      </c>
      <c r="C4460" t="s">
        <v>4944</v>
      </c>
      <c r="D4460" t="s">
        <v>6671</v>
      </c>
      <c r="E4460" s="3">
        <v>31.5054945054945</v>
      </c>
      <c r="F4460" s="3">
        <v>28.811978021978</v>
      </c>
      <c r="G4460" s="3">
        <v>2.1428571428571401</v>
      </c>
      <c r="H4460" s="3">
        <v>4.3956043956043897E-2</v>
      </c>
      <c r="I4460" s="3">
        <v>1.1478021978021899</v>
      </c>
      <c r="J4460" s="3">
        <v>5.1687912087912</v>
      </c>
      <c r="K4460" s="3">
        <v>12.020439560439501</v>
      </c>
      <c r="L4460" s="3">
        <f>Table1[[#This Row],[Hours Qualified Activities Professional]]+Table1[[#This Row],[Hours Other Activity Staff]]</f>
        <v>17.189230769230701</v>
      </c>
      <c r="M4460" s="3">
        <f>Table1[[#This Row],[Total Hours Activity Staff]]/Table1[[#This Row],[MDS Census]]</f>
        <v>0.54559469829089435</v>
      </c>
      <c r="N4460" s="3">
        <v>4.1318681318681296</v>
      </c>
      <c r="O4460" s="3">
        <v>0</v>
      </c>
      <c r="P4460" s="3">
        <f>Table1[[#This Row],[Hours Qualified Social Worker]]+Table1[[#This Row],[Hours Other Social Work Staff]]</f>
        <v>4.1318681318681296</v>
      </c>
      <c r="Q4460" s="3">
        <f>Table1[[#This Row],[Total Hours Social Work Staff Per Resident Per Day]]/Table1[[#This Row],[MDS Census]]</f>
        <v>0.13114754098360651</v>
      </c>
      <c r="R4460" s="3"/>
      <c r="S4460"/>
    </row>
    <row r="4461" spans="1:19" x14ac:dyDescent="0.2">
      <c r="A4461" t="s">
        <v>6568</v>
      </c>
      <c r="B4461" t="s">
        <v>4882</v>
      </c>
      <c r="C4461" t="s">
        <v>4944</v>
      </c>
      <c r="D4461" t="s">
        <v>6672</v>
      </c>
      <c r="E4461" s="3">
        <v>127.890109890109</v>
      </c>
      <c r="F4461" s="3">
        <v>23.6428571428571</v>
      </c>
      <c r="G4461" s="3">
        <v>0.59340659340659296</v>
      </c>
      <c r="H4461" s="3">
        <v>0.41758241758241699</v>
      </c>
      <c r="I4461" s="3">
        <v>2.0109890109890101</v>
      </c>
      <c r="J4461" s="3">
        <v>5.5714285714285703</v>
      </c>
      <c r="K4461" s="3">
        <v>15.277472527472501</v>
      </c>
      <c r="L4461" s="3">
        <f>Table1[[#This Row],[Hours Qualified Activities Professional]]+Table1[[#This Row],[Hours Other Activity Staff]]</f>
        <v>20.84890109890107</v>
      </c>
      <c r="M4461" s="3">
        <f>Table1[[#This Row],[Total Hours Activity Staff]]/Table1[[#This Row],[MDS Census]]</f>
        <v>0.1630219969066859</v>
      </c>
      <c r="N4461" s="3">
        <v>11.0164835164835</v>
      </c>
      <c r="O4461" s="3">
        <v>0</v>
      </c>
      <c r="P4461" s="3">
        <f>Table1[[#This Row],[Hours Qualified Social Worker]]+Table1[[#This Row],[Hours Other Social Work Staff]]</f>
        <v>11.0164835164835</v>
      </c>
      <c r="Q4461" s="3">
        <f>Table1[[#This Row],[Total Hours Social Work Staff Per Resident Per Day]]/Table1[[#This Row],[MDS Census]]</f>
        <v>8.614023028011733E-2</v>
      </c>
      <c r="R4461" s="3"/>
      <c r="S4461"/>
    </row>
    <row r="4462" spans="1:19" x14ac:dyDescent="0.2">
      <c r="A4462" t="s">
        <v>6568</v>
      </c>
      <c r="B4462" t="s">
        <v>4211</v>
      </c>
      <c r="C4462" t="s">
        <v>6674</v>
      </c>
      <c r="D4462" t="s">
        <v>6673</v>
      </c>
      <c r="E4462" s="3">
        <v>108.318681318681</v>
      </c>
      <c r="F4462" s="3">
        <v>5.6263736263736197</v>
      </c>
      <c r="G4462" s="3">
        <v>0</v>
      </c>
      <c r="H4462" s="3">
        <v>0</v>
      </c>
      <c r="I4462" s="3">
        <v>4.3379120879120796</v>
      </c>
      <c r="J4462" s="3">
        <v>5.8818681318681296</v>
      </c>
      <c r="K4462" s="3">
        <v>0</v>
      </c>
      <c r="L4462" s="3">
        <f>Table1[[#This Row],[Hours Qualified Activities Professional]]+Table1[[#This Row],[Hours Other Activity Staff]]</f>
        <v>5.8818681318681296</v>
      </c>
      <c r="M4462" s="3">
        <f>Table1[[#This Row],[Total Hours Activity Staff]]/Table1[[#This Row],[MDS Census]]</f>
        <v>5.4301511616110514E-2</v>
      </c>
      <c r="N4462" s="3">
        <v>5.96428571428571</v>
      </c>
      <c r="O4462" s="3">
        <v>3.5</v>
      </c>
      <c r="P4462" s="3">
        <f>Table1[[#This Row],[Hours Qualified Social Worker]]+Table1[[#This Row],[Hours Other Social Work Staff]]</f>
        <v>9.46428571428571</v>
      </c>
      <c r="Q4462" s="3">
        <f>Table1[[#This Row],[Total Hours Social Work Staff Per Resident Per Day]]/Table1[[#This Row],[MDS Census]]</f>
        <v>8.7374454702242282E-2</v>
      </c>
      <c r="R4462" s="3"/>
      <c r="S4462"/>
    </row>
    <row r="4463" spans="1:19" x14ac:dyDescent="0.2">
      <c r="A4463" t="s">
        <v>6568</v>
      </c>
      <c r="B4463" t="s">
        <v>6676</v>
      </c>
      <c r="C4463" t="s">
        <v>314</v>
      </c>
      <c r="D4463" t="s">
        <v>6675</v>
      </c>
      <c r="E4463" s="3">
        <v>94.604395604395606</v>
      </c>
      <c r="F4463" s="3">
        <v>6.3736263736263696</v>
      </c>
      <c r="G4463" s="3">
        <v>0.39560439560439498</v>
      </c>
      <c r="H4463" s="3">
        <v>0.25054945054944999</v>
      </c>
      <c r="I4463" s="3">
        <v>0</v>
      </c>
      <c r="J4463" s="3">
        <v>18.189560439560399</v>
      </c>
      <c r="K4463" s="3">
        <v>0.36538461538461497</v>
      </c>
      <c r="L4463" s="3">
        <f>Table1[[#This Row],[Hours Qualified Activities Professional]]+Table1[[#This Row],[Hours Other Activity Staff]]</f>
        <v>18.554945054945016</v>
      </c>
      <c r="M4463" s="3">
        <f>Table1[[#This Row],[Total Hours Activity Staff]]/Table1[[#This Row],[MDS Census]]</f>
        <v>0.19613195493088587</v>
      </c>
      <c r="N4463" s="3">
        <v>7.93956043956043</v>
      </c>
      <c r="O4463" s="3">
        <v>0</v>
      </c>
      <c r="P4463" s="3">
        <f>Table1[[#This Row],[Hours Qualified Social Worker]]+Table1[[#This Row],[Hours Other Social Work Staff]]</f>
        <v>7.93956043956043</v>
      </c>
      <c r="Q4463" s="3">
        <f>Table1[[#This Row],[Total Hours Social Work Staff Per Resident Per Day]]/Table1[[#This Row],[MDS Census]]</f>
        <v>8.3923800673713453E-2</v>
      </c>
      <c r="R4463" s="3"/>
      <c r="S4463"/>
    </row>
    <row r="4464" spans="1:19" x14ac:dyDescent="0.2">
      <c r="A4464" t="s">
        <v>6568</v>
      </c>
      <c r="B4464" t="s">
        <v>6676</v>
      </c>
      <c r="C4464" t="s">
        <v>314</v>
      </c>
      <c r="D4464" t="s">
        <v>6677</v>
      </c>
      <c r="E4464" s="3">
        <v>27.626373626373599</v>
      </c>
      <c r="F4464" s="3">
        <v>0</v>
      </c>
      <c r="G4464" s="3">
        <v>0</v>
      </c>
      <c r="H4464" s="3">
        <v>0.19230769230769201</v>
      </c>
      <c r="I4464" s="3">
        <v>0.24175824175824101</v>
      </c>
      <c r="J4464" s="3">
        <v>4.64241758241758</v>
      </c>
      <c r="K4464" s="3">
        <v>0</v>
      </c>
      <c r="L4464" s="3">
        <f>Table1[[#This Row],[Hours Qualified Activities Professional]]+Table1[[#This Row],[Hours Other Activity Staff]]</f>
        <v>4.64241758241758</v>
      </c>
      <c r="M4464" s="3">
        <f>Table1[[#This Row],[Total Hours Activity Staff]]/Table1[[#This Row],[MDS Census]]</f>
        <v>0.16804295942720771</v>
      </c>
      <c r="N4464" s="3">
        <v>5.3317582417582399</v>
      </c>
      <c r="O4464" s="3">
        <v>0</v>
      </c>
      <c r="P4464" s="3">
        <f>Table1[[#This Row],[Hours Qualified Social Worker]]+Table1[[#This Row],[Hours Other Social Work Staff]]</f>
        <v>5.3317582417582399</v>
      </c>
      <c r="Q4464" s="3">
        <f>Table1[[#This Row],[Total Hours Social Work Staff Per Resident Per Day]]/Table1[[#This Row],[MDS Census]]</f>
        <v>0.19299522673031039</v>
      </c>
      <c r="R4464" s="3"/>
      <c r="S4464"/>
    </row>
    <row r="4465" spans="1:19" x14ac:dyDescent="0.2">
      <c r="A4465" t="s">
        <v>6568</v>
      </c>
      <c r="B4465" t="s">
        <v>6676</v>
      </c>
      <c r="C4465" t="s">
        <v>314</v>
      </c>
      <c r="D4465" t="s">
        <v>6678</v>
      </c>
      <c r="E4465" s="3">
        <v>53.868131868131798</v>
      </c>
      <c r="F4465" s="3">
        <v>18.462087912087899</v>
      </c>
      <c r="G4465" s="3">
        <v>0.329670329670329</v>
      </c>
      <c r="H4465" s="3">
        <v>0.23076923076923</v>
      </c>
      <c r="I4465" s="3">
        <v>0</v>
      </c>
      <c r="J4465" s="3">
        <v>5.0297802197802097</v>
      </c>
      <c r="K4465" s="3">
        <v>2.5381318681318601</v>
      </c>
      <c r="L4465" s="3">
        <f>Table1[[#This Row],[Hours Qualified Activities Professional]]+Table1[[#This Row],[Hours Other Activity Staff]]</f>
        <v>7.5679120879120703</v>
      </c>
      <c r="M4465" s="3">
        <f>Table1[[#This Row],[Total Hours Activity Staff]]/Table1[[#This Row],[MDS Census]]</f>
        <v>0.14048959608323119</v>
      </c>
      <c r="N4465" s="3">
        <v>4.8817582417582397</v>
      </c>
      <c r="O4465" s="3">
        <v>0</v>
      </c>
      <c r="P4465" s="3">
        <f>Table1[[#This Row],[Hours Qualified Social Worker]]+Table1[[#This Row],[Hours Other Social Work Staff]]</f>
        <v>4.8817582417582397</v>
      </c>
      <c r="Q4465" s="3">
        <f>Table1[[#This Row],[Total Hours Social Work Staff Per Resident Per Day]]/Table1[[#This Row],[MDS Census]]</f>
        <v>9.0624235006120032E-2</v>
      </c>
      <c r="R4465" s="3"/>
      <c r="S4465"/>
    </row>
    <row r="4466" spans="1:19" x14ac:dyDescent="0.2">
      <c r="A4466" t="s">
        <v>6568</v>
      </c>
      <c r="B4466" t="s">
        <v>6676</v>
      </c>
      <c r="C4466" t="s">
        <v>314</v>
      </c>
      <c r="D4466" t="s">
        <v>6679</v>
      </c>
      <c r="E4466" s="3">
        <v>54.098901098901003</v>
      </c>
      <c r="F4466" s="3">
        <v>29.598131868131802</v>
      </c>
      <c r="G4466" s="3">
        <v>1.1428571428571399</v>
      </c>
      <c r="H4466" s="3">
        <v>0.159340659340659</v>
      </c>
      <c r="I4466" s="3">
        <v>1.08043956043956</v>
      </c>
      <c r="J4466" s="3">
        <v>5.0918681318681296</v>
      </c>
      <c r="K4466" s="3">
        <v>17.483626373626301</v>
      </c>
      <c r="L4466" s="3">
        <f>Table1[[#This Row],[Hours Qualified Activities Professional]]+Table1[[#This Row],[Hours Other Activity Staff]]</f>
        <v>22.575494505494429</v>
      </c>
      <c r="M4466" s="3">
        <f>Table1[[#This Row],[Total Hours Activity Staff]]/Table1[[#This Row],[MDS Census]]</f>
        <v>0.4173004265691645</v>
      </c>
      <c r="N4466" s="3">
        <v>5.0109890109890101</v>
      </c>
      <c r="O4466" s="3">
        <v>3.42846153846153</v>
      </c>
      <c r="P4466" s="3">
        <f>Table1[[#This Row],[Hours Qualified Social Worker]]+Table1[[#This Row],[Hours Other Social Work Staff]]</f>
        <v>8.439450549450541</v>
      </c>
      <c r="Q4466" s="3">
        <f>Table1[[#This Row],[Total Hours Social Work Staff Per Resident Per Day]]/Table1[[#This Row],[MDS Census]]</f>
        <v>0.15600040625634787</v>
      </c>
      <c r="R4466" s="3"/>
      <c r="S4466"/>
    </row>
    <row r="4467" spans="1:19" x14ac:dyDescent="0.2">
      <c r="A4467" t="s">
        <v>6568</v>
      </c>
      <c r="B4467" t="s">
        <v>6681</v>
      </c>
      <c r="C4467" t="s">
        <v>1206</v>
      </c>
      <c r="D4467" t="s">
        <v>6680</v>
      </c>
      <c r="E4467" s="3">
        <v>38.868131868131798</v>
      </c>
      <c r="F4467" s="3">
        <v>5.6263736263736197</v>
      </c>
      <c r="G4467" s="3">
        <v>1.9230769230769201E-2</v>
      </c>
      <c r="H4467" s="3">
        <v>4.6703296703296697E-2</v>
      </c>
      <c r="I4467" s="3">
        <v>0</v>
      </c>
      <c r="J4467" s="3">
        <v>0</v>
      </c>
      <c r="K4467" s="3">
        <v>10.4175824175824</v>
      </c>
      <c r="L4467" s="3">
        <f>Table1[[#This Row],[Hours Qualified Activities Professional]]+Table1[[#This Row],[Hours Other Activity Staff]]</f>
        <v>10.4175824175824</v>
      </c>
      <c r="M4467" s="3">
        <f>Table1[[#This Row],[Total Hours Activity Staff]]/Table1[[#This Row],[MDS Census]]</f>
        <v>0.26802374893977954</v>
      </c>
      <c r="N4467" s="3">
        <v>5.4945054945054903E-2</v>
      </c>
      <c r="O4467" s="3">
        <v>0</v>
      </c>
      <c r="P4467" s="3">
        <f>Table1[[#This Row],[Hours Qualified Social Worker]]+Table1[[#This Row],[Hours Other Social Work Staff]]</f>
        <v>5.4945054945054903E-2</v>
      </c>
      <c r="Q4467" s="3">
        <f>Table1[[#This Row],[Total Hours Social Work Staff Per Resident Per Day]]/Table1[[#This Row],[MDS Census]]</f>
        <v>1.4136273678258427E-3</v>
      </c>
      <c r="R4467" s="3"/>
      <c r="S4467"/>
    </row>
    <row r="4468" spans="1:19" x14ac:dyDescent="0.2">
      <c r="A4468" t="s">
        <v>6568</v>
      </c>
      <c r="B4468" t="s">
        <v>6681</v>
      </c>
      <c r="C4468" t="s">
        <v>1206</v>
      </c>
      <c r="D4468" t="s">
        <v>6682</v>
      </c>
      <c r="E4468" s="3">
        <v>116.43956043956</v>
      </c>
      <c r="F4468" s="3">
        <v>5.1428571428571397</v>
      </c>
      <c r="G4468" s="3">
        <v>0</v>
      </c>
      <c r="H4468" s="3">
        <v>0.69230769230769196</v>
      </c>
      <c r="I4468" s="3">
        <v>0.79670329670329598</v>
      </c>
      <c r="J4468" s="3">
        <v>4.9615384615384599</v>
      </c>
      <c r="K4468" s="3">
        <v>10.3351648351648</v>
      </c>
      <c r="L4468" s="3">
        <f>Table1[[#This Row],[Hours Qualified Activities Professional]]+Table1[[#This Row],[Hours Other Activity Staff]]</f>
        <v>15.29670329670326</v>
      </c>
      <c r="M4468" s="3">
        <f>Table1[[#This Row],[Total Hours Activity Staff]]/Table1[[#This Row],[MDS Census]]</f>
        <v>0.13137032842582125</v>
      </c>
      <c r="N4468" s="3">
        <v>10.8131868131868</v>
      </c>
      <c r="O4468" s="3">
        <v>11.098901098901001</v>
      </c>
      <c r="P4468" s="3">
        <f>Table1[[#This Row],[Hours Qualified Social Worker]]+Table1[[#This Row],[Hours Other Social Work Staff]]</f>
        <v>21.912087912087799</v>
      </c>
      <c r="Q4468" s="3">
        <f>Table1[[#This Row],[Total Hours Social Work Staff Per Resident Per Day]]/Table1[[#This Row],[MDS Census]]</f>
        <v>0.18818422046055089</v>
      </c>
      <c r="R4468" s="3"/>
      <c r="S4468"/>
    </row>
    <row r="4469" spans="1:19" x14ac:dyDescent="0.2">
      <c r="A4469" t="s">
        <v>6568</v>
      </c>
      <c r="B4469" t="s">
        <v>6681</v>
      </c>
      <c r="C4469" t="s">
        <v>1206</v>
      </c>
      <c r="D4469" t="s">
        <v>6683</v>
      </c>
      <c r="E4469" s="3">
        <v>132.72527472527401</v>
      </c>
      <c r="F4469" s="3">
        <v>9.8901098901098905</v>
      </c>
      <c r="G4469" s="3">
        <v>0.26373626373626302</v>
      </c>
      <c r="H4469" s="3">
        <v>0.35439560439560402</v>
      </c>
      <c r="I4469" s="3">
        <v>1.3241758241758199</v>
      </c>
      <c r="J4469" s="3">
        <v>5.0274725274725203</v>
      </c>
      <c r="K4469" s="3">
        <v>17.151098901098901</v>
      </c>
      <c r="L4469" s="3">
        <f>Table1[[#This Row],[Hours Qualified Activities Professional]]+Table1[[#This Row],[Hours Other Activity Staff]]</f>
        <v>22.178571428571423</v>
      </c>
      <c r="M4469" s="3">
        <f>Table1[[#This Row],[Total Hours Activity Staff]]/Table1[[#This Row],[MDS Census]]</f>
        <v>0.16710134128167001</v>
      </c>
      <c r="N4469" s="3">
        <v>10.439560439560401</v>
      </c>
      <c r="O4469" s="3">
        <v>0</v>
      </c>
      <c r="P4469" s="3">
        <f>Table1[[#This Row],[Hours Qualified Social Worker]]+Table1[[#This Row],[Hours Other Social Work Staff]]</f>
        <v>10.439560439560401</v>
      </c>
      <c r="Q4469" s="3">
        <f>Table1[[#This Row],[Total Hours Social Work Staff Per Resident Per Day]]/Table1[[#This Row],[MDS Census]]</f>
        <v>7.8655406524259119E-2</v>
      </c>
      <c r="R4469" s="3"/>
      <c r="S4469"/>
    </row>
    <row r="4470" spans="1:19" x14ac:dyDescent="0.2">
      <c r="A4470" t="s">
        <v>6568</v>
      </c>
      <c r="B4470" t="s">
        <v>6681</v>
      </c>
      <c r="C4470" t="s">
        <v>1206</v>
      </c>
      <c r="D4470" t="s">
        <v>6684</v>
      </c>
      <c r="E4470" s="3">
        <v>166.648351648351</v>
      </c>
      <c r="F4470" s="3">
        <v>5.2747252747252702</v>
      </c>
      <c r="G4470" s="3">
        <v>0.36813186813186799</v>
      </c>
      <c r="H4470" s="3">
        <v>0.47527472527472497</v>
      </c>
      <c r="I4470" s="3">
        <v>0</v>
      </c>
      <c r="J4470" s="3">
        <v>0</v>
      </c>
      <c r="K4470" s="3">
        <v>4.0219780219780201</v>
      </c>
      <c r="L4470" s="3">
        <f>Table1[[#This Row],[Hours Qualified Activities Professional]]+Table1[[#This Row],[Hours Other Activity Staff]]</f>
        <v>4.0219780219780201</v>
      </c>
      <c r="M4470" s="3">
        <f>Table1[[#This Row],[Total Hours Activity Staff]]/Table1[[#This Row],[MDS Census]]</f>
        <v>2.4134520276953595E-2</v>
      </c>
      <c r="N4470" s="3">
        <v>4.3434065934065904</v>
      </c>
      <c r="O4470" s="3">
        <v>6.2912087912087902</v>
      </c>
      <c r="P4470" s="3">
        <f>Table1[[#This Row],[Hours Qualified Social Worker]]+Table1[[#This Row],[Hours Other Social Work Staff]]</f>
        <v>10.63461538461538</v>
      </c>
      <c r="Q4470" s="3">
        <f>Table1[[#This Row],[Total Hours Social Work Staff Per Resident Per Day]]/Table1[[#This Row],[MDS Census]]</f>
        <v>6.3814704912627987E-2</v>
      </c>
      <c r="R4470" s="3"/>
      <c r="S4470"/>
    </row>
    <row r="4471" spans="1:19" x14ac:dyDescent="0.2">
      <c r="A4471" t="s">
        <v>6568</v>
      </c>
      <c r="B4471" t="s">
        <v>6681</v>
      </c>
      <c r="C4471" t="s">
        <v>1206</v>
      </c>
      <c r="D4471" t="s">
        <v>6685</v>
      </c>
      <c r="E4471" s="3">
        <v>60.9890109890109</v>
      </c>
      <c r="F4471" s="3">
        <v>55.052197802197803</v>
      </c>
      <c r="G4471" s="3">
        <v>0.38461538461538403</v>
      </c>
      <c r="H4471" s="3">
        <v>0.41868131868131803</v>
      </c>
      <c r="I4471" s="3">
        <v>0</v>
      </c>
      <c r="J4471" s="3">
        <v>5.4505494505494498</v>
      </c>
      <c r="K4471" s="3">
        <v>8.5274725274725203</v>
      </c>
      <c r="L4471" s="3">
        <f>Table1[[#This Row],[Hours Qualified Activities Professional]]+Table1[[#This Row],[Hours Other Activity Staff]]</f>
        <v>13.978021978021971</v>
      </c>
      <c r="M4471" s="3">
        <f>Table1[[#This Row],[Total Hours Activity Staff]]/Table1[[#This Row],[MDS Census]]</f>
        <v>0.2291891891891894</v>
      </c>
      <c r="N4471" s="3">
        <v>0</v>
      </c>
      <c r="O4471" s="3">
        <v>4.6868131868131799</v>
      </c>
      <c r="P4471" s="3">
        <f>Table1[[#This Row],[Hours Qualified Social Worker]]+Table1[[#This Row],[Hours Other Social Work Staff]]</f>
        <v>4.6868131868131799</v>
      </c>
      <c r="Q4471" s="3">
        <f>Table1[[#This Row],[Total Hours Social Work Staff Per Resident Per Day]]/Table1[[#This Row],[MDS Census]]</f>
        <v>7.6846846846846839E-2</v>
      </c>
      <c r="R4471" s="3"/>
      <c r="S4471"/>
    </row>
    <row r="4472" spans="1:19" x14ac:dyDescent="0.2">
      <c r="A4472" t="s">
        <v>6568</v>
      </c>
      <c r="B4472" t="s">
        <v>6686</v>
      </c>
      <c r="C4472" t="s">
        <v>33</v>
      </c>
      <c r="D4472" t="s">
        <v>6644</v>
      </c>
      <c r="E4472" s="3">
        <v>49.120879120879103</v>
      </c>
      <c r="F4472" s="3">
        <v>0</v>
      </c>
      <c r="G4472" s="3">
        <v>0</v>
      </c>
      <c r="H4472" s="3">
        <v>0.13186813186813101</v>
      </c>
      <c r="I4472" s="3">
        <v>0.43406593406593402</v>
      </c>
      <c r="J4472" s="3">
        <v>11.843406593406501</v>
      </c>
      <c r="K4472" s="3">
        <v>0</v>
      </c>
      <c r="L4472" s="3">
        <f>Table1[[#This Row],[Hours Qualified Activities Professional]]+Table1[[#This Row],[Hours Other Activity Staff]]</f>
        <v>11.843406593406501</v>
      </c>
      <c r="M4472" s="3">
        <f>Table1[[#This Row],[Total Hours Activity Staff]]/Table1[[#This Row],[MDS Census]]</f>
        <v>0.24110738255033376</v>
      </c>
      <c r="N4472" s="3">
        <v>5.0576923076923004</v>
      </c>
      <c r="O4472" s="3">
        <v>0</v>
      </c>
      <c r="P4472" s="3">
        <f>Table1[[#This Row],[Hours Qualified Social Worker]]+Table1[[#This Row],[Hours Other Social Work Staff]]</f>
        <v>5.0576923076923004</v>
      </c>
      <c r="Q4472" s="3">
        <f>Table1[[#This Row],[Total Hours Social Work Staff Per Resident Per Day]]/Table1[[#This Row],[MDS Census]]</f>
        <v>0.1029642058165547</v>
      </c>
      <c r="R4472" s="3"/>
      <c r="S4472"/>
    </row>
    <row r="4473" spans="1:19" x14ac:dyDescent="0.2">
      <c r="A4473" t="s">
        <v>6568</v>
      </c>
      <c r="B4473" t="s">
        <v>6688</v>
      </c>
      <c r="C4473" t="s">
        <v>6689</v>
      </c>
      <c r="D4473" t="s">
        <v>6687</v>
      </c>
      <c r="E4473" s="3">
        <v>41.758241758241702</v>
      </c>
      <c r="F4473" s="3">
        <v>5.1868131868131799</v>
      </c>
      <c r="G4473" s="3">
        <v>0</v>
      </c>
      <c r="H4473" s="3">
        <v>0</v>
      </c>
      <c r="I4473" s="3">
        <v>0</v>
      </c>
      <c r="J4473" s="3">
        <v>4.9010989010988997</v>
      </c>
      <c r="K4473" s="3">
        <v>10.852967032966999</v>
      </c>
      <c r="L4473" s="3">
        <f>Table1[[#This Row],[Hours Qualified Activities Professional]]+Table1[[#This Row],[Hours Other Activity Staff]]</f>
        <v>15.754065934065899</v>
      </c>
      <c r="M4473" s="3">
        <f>Table1[[#This Row],[Total Hours Activity Staff]]/Table1[[#This Row],[MDS Census]]</f>
        <v>0.37726842105263125</v>
      </c>
      <c r="N4473" s="3">
        <v>4.8846153846153797</v>
      </c>
      <c r="O4473" s="3">
        <v>0</v>
      </c>
      <c r="P4473" s="3">
        <f>Table1[[#This Row],[Hours Qualified Social Worker]]+Table1[[#This Row],[Hours Other Social Work Staff]]</f>
        <v>4.8846153846153797</v>
      </c>
      <c r="Q4473" s="3">
        <f>Table1[[#This Row],[Total Hours Social Work Staff Per Resident Per Day]]/Table1[[#This Row],[MDS Census]]</f>
        <v>0.11697368421052635</v>
      </c>
      <c r="R4473" s="3"/>
      <c r="S4473"/>
    </row>
    <row r="4474" spans="1:19" x14ac:dyDescent="0.2">
      <c r="A4474" t="s">
        <v>6568</v>
      </c>
      <c r="B4474" t="s">
        <v>6688</v>
      </c>
      <c r="C4474" t="s">
        <v>6689</v>
      </c>
      <c r="D4474" t="s">
        <v>6690</v>
      </c>
      <c r="E4474" s="3">
        <v>33.604395604395599</v>
      </c>
      <c r="F4474" s="3">
        <v>5.5824175824175803</v>
      </c>
      <c r="G4474" s="3">
        <v>0.219780219780219</v>
      </c>
      <c r="H4474" s="3">
        <v>0.157142857142857</v>
      </c>
      <c r="I4474" s="3">
        <v>0</v>
      </c>
      <c r="J4474" s="3">
        <v>3.1703296703296702</v>
      </c>
      <c r="K4474" s="3">
        <v>0</v>
      </c>
      <c r="L4474" s="3">
        <f>Table1[[#This Row],[Hours Qualified Activities Professional]]+Table1[[#This Row],[Hours Other Activity Staff]]</f>
        <v>3.1703296703296702</v>
      </c>
      <c r="M4474" s="3">
        <f>Table1[[#This Row],[Total Hours Activity Staff]]/Table1[[#This Row],[MDS Census]]</f>
        <v>9.4342707652060182E-2</v>
      </c>
      <c r="N4474" s="3">
        <v>4.1043956043955996</v>
      </c>
      <c r="O4474" s="3">
        <v>2.0082417582417502</v>
      </c>
      <c r="P4474" s="3">
        <f>Table1[[#This Row],[Hours Qualified Social Worker]]+Table1[[#This Row],[Hours Other Social Work Staff]]</f>
        <v>6.1126373626373498</v>
      </c>
      <c r="Q4474" s="3">
        <f>Table1[[#This Row],[Total Hours Social Work Staff Per Resident Per Day]]/Table1[[#This Row],[MDS Census]]</f>
        <v>0.18189993459777598</v>
      </c>
      <c r="R4474" s="3"/>
      <c r="S4474"/>
    </row>
    <row r="4475" spans="1:19" x14ac:dyDescent="0.2">
      <c r="A4475" t="s">
        <v>6568</v>
      </c>
      <c r="B4475" t="s">
        <v>524</v>
      </c>
      <c r="C4475" t="s">
        <v>6587</v>
      </c>
      <c r="D4475" t="s">
        <v>6691</v>
      </c>
      <c r="E4475" s="3">
        <v>95.516483516483504</v>
      </c>
      <c r="F4475" s="3">
        <v>5.3626373626373596</v>
      </c>
      <c r="G4475" s="3">
        <v>0.58516483516483497</v>
      </c>
      <c r="H4475" s="3">
        <v>0.46153846153846101</v>
      </c>
      <c r="I4475" s="3">
        <v>0</v>
      </c>
      <c r="J4475" s="3">
        <v>9.7472527472527393</v>
      </c>
      <c r="K4475" s="3">
        <v>3.6840659340659299</v>
      </c>
      <c r="L4475" s="3">
        <f>Table1[[#This Row],[Hours Qualified Activities Professional]]+Table1[[#This Row],[Hours Other Activity Staff]]</f>
        <v>13.431318681318668</v>
      </c>
      <c r="M4475" s="3">
        <f>Table1[[#This Row],[Total Hours Activity Staff]]/Table1[[#This Row],[MDS Census]]</f>
        <v>0.14061780947998148</v>
      </c>
      <c r="N4475" s="3">
        <v>10.9780219780219</v>
      </c>
      <c r="O4475" s="3">
        <v>0</v>
      </c>
      <c r="P4475" s="3">
        <f>Table1[[#This Row],[Hours Qualified Social Worker]]+Table1[[#This Row],[Hours Other Social Work Staff]]</f>
        <v>10.9780219780219</v>
      </c>
      <c r="Q4475" s="3">
        <f>Table1[[#This Row],[Total Hours Social Work Staff Per Resident Per Day]]/Table1[[#This Row],[MDS Census]]</f>
        <v>0.11493327197422837</v>
      </c>
      <c r="R4475" s="3"/>
      <c r="S4475"/>
    </row>
    <row r="4476" spans="1:19" x14ac:dyDescent="0.2">
      <c r="A4476" t="s">
        <v>6568</v>
      </c>
      <c r="B4476" t="s">
        <v>524</v>
      </c>
      <c r="C4476" t="s">
        <v>6587</v>
      </c>
      <c r="D4476" t="s">
        <v>6692</v>
      </c>
      <c r="E4476" s="3">
        <v>6.7802197802197801</v>
      </c>
      <c r="F4476" s="3">
        <v>4.9230769230769198</v>
      </c>
      <c r="G4476" s="3">
        <v>0.37362637362637302</v>
      </c>
      <c r="H4476" s="3">
        <v>3.2967032967032898E-2</v>
      </c>
      <c r="I4476" s="3">
        <v>0.45879120879120799</v>
      </c>
      <c r="J4476" s="3">
        <v>2.6241758241758202</v>
      </c>
      <c r="K4476" s="3">
        <v>0</v>
      </c>
      <c r="L4476" s="3">
        <f>Table1[[#This Row],[Hours Qualified Activities Professional]]+Table1[[#This Row],[Hours Other Activity Staff]]</f>
        <v>2.6241758241758202</v>
      </c>
      <c r="M4476" s="3">
        <f>Table1[[#This Row],[Total Hours Activity Staff]]/Table1[[#This Row],[MDS Census]]</f>
        <v>0.38703403565640138</v>
      </c>
      <c r="N4476" s="3">
        <v>4.0032967032966997</v>
      </c>
      <c r="O4476" s="3">
        <v>0</v>
      </c>
      <c r="P4476" s="3">
        <f>Table1[[#This Row],[Hours Qualified Social Worker]]+Table1[[#This Row],[Hours Other Social Work Staff]]</f>
        <v>4.0032967032966997</v>
      </c>
      <c r="Q4476" s="3">
        <f>Table1[[#This Row],[Total Hours Social Work Staff Per Resident Per Day]]/Table1[[#This Row],[MDS Census]]</f>
        <v>0.59043760129659595</v>
      </c>
      <c r="R4476" s="3"/>
      <c r="S4476"/>
    </row>
    <row r="4477" spans="1:19" x14ac:dyDescent="0.2">
      <c r="A4477" t="s">
        <v>6568</v>
      </c>
      <c r="B4477" t="s">
        <v>155</v>
      </c>
      <c r="C4477" t="s">
        <v>2482</v>
      </c>
      <c r="D4477" t="s">
        <v>6693</v>
      </c>
      <c r="E4477" s="3">
        <v>97.2967032967032</v>
      </c>
      <c r="F4477" s="3">
        <v>5.1428571428571397</v>
      </c>
      <c r="G4477" s="3">
        <v>0.659340659340659</v>
      </c>
      <c r="H4477" s="3">
        <v>0</v>
      </c>
      <c r="I4477" s="3">
        <v>0.56923076923076898</v>
      </c>
      <c r="J4477" s="3">
        <v>17.406593406593402</v>
      </c>
      <c r="K4477" s="3">
        <v>0</v>
      </c>
      <c r="L4477" s="3">
        <f>Table1[[#This Row],[Hours Qualified Activities Professional]]+Table1[[#This Row],[Hours Other Activity Staff]]</f>
        <v>17.406593406593402</v>
      </c>
      <c r="M4477" s="3">
        <f>Table1[[#This Row],[Total Hours Activity Staff]]/Table1[[#This Row],[MDS Census]]</f>
        <v>0.17890219110006789</v>
      </c>
      <c r="N4477" s="3">
        <v>5.4945054945054901</v>
      </c>
      <c r="O4477" s="3">
        <v>4.6071428571428497</v>
      </c>
      <c r="P4477" s="3">
        <f>Table1[[#This Row],[Hours Qualified Social Worker]]+Table1[[#This Row],[Hours Other Social Work Staff]]</f>
        <v>10.10164835164834</v>
      </c>
      <c r="Q4477" s="3">
        <f>Table1[[#This Row],[Total Hours Social Work Staff Per Resident Per Day]]/Table1[[#This Row],[MDS Census]]</f>
        <v>0.10382313078834424</v>
      </c>
      <c r="R4477" s="3"/>
      <c r="S4477"/>
    </row>
    <row r="4478" spans="1:19" x14ac:dyDescent="0.2">
      <c r="A4478" t="s">
        <v>6568</v>
      </c>
      <c r="B4478" t="s">
        <v>6694</v>
      </c>
      <c r="C4478" t="s">
        <v>473</v>
      </c>
      <c r="D4478" t="s">
        <v>1388</v>
      </c>
      <c r="E4478" s="3">
        <v>57.285714285714199</v>
      </c>
      <c r="F4478" s="3">
        <v>18.9634065934065</v>
      </c>
      <c r="G4478" s="3">
        <v>0</v>
      </c>
      <c r="H4478" s="3">
        <v>4.3956043956043897E-2</v>
      </c>
      <c r="I4478" s="3">
        <v>1.26395604395604</v>
      </c>
      <c r="J4478" s="3">
        <v>5.28186813186813</v>
      </c>
      <c r="K4478" s="3">
        <v>12.875934065934</v>
      </c>
      <c r="L4478" s="3">
        <f>Table1[[#This Row],[Hours Qualified Activities Professional]]+Table1[[#This Row],[Hours Other Activity Staff]]</f>
        <v>18.15780219780213</v>
      </c>
      <c r="M4478" s="3">
        <f>Table1[[#This Row],[Total Hours Activity Staff]]/Table1[[#This Row],[MDS Census]]</f>
        <v>0.31696911567235686</v>
      </c>
      <c r="N4478" s="3">
        <v>3.4745054945054901</v>
      </c>
      <c r="O4478" s="3">
        <v>0</v>
      </c>
      <c r="P4478" s="3">
        <f>Table1[[#This Row],[Hours Qualified Social Worker]]+Table1[[#This Row],[Hours Other Social Work Staff]]</f>
        <v>3.4745054945054901</v>
      </c>
      <c r="Q4478" s="3">
        <f>Table1[[#This Row],[Total Hours Social Work Staff Per Resident Per Day]]/Table1[[#This Row],[MDS Census]]</f>
        <v>6.0652215614809143E-2</v>
      </c>
      <c r="R4478" s="3"/>
      <c r="S4478"/>
    </row>
    <row r="4479" spans="1:19" x14ac:dyDescent="0.2">
      <c r="A4479" t="s">
        <v>6568</v>
      </c>
      <c r="B4479" t="s">
        <v>6696</v>
      </c>
      <c r="C4479" t="s">
        <v>4437</v>
      </c>
      <c r="D4479" t="s">
        <v>6695</v>
      </c>
      <c r="E4479" s="3">
        <v>72.747252747252702</v>
      </c>
      <c r="F4479" s="3">
        <v>31.230769230769202</v>
      </c>
      <c r="G4479" s="3">
        <v>0.53846153846153799</v>
      </c>
      <c r="H4479" s="3">
        <v>0.41758241758241699</v>
      </c>
      <c r="I4479" s="3">
        <v>0.31868131868131799</v>
      </c>
      <c r="J4479" s="3">
        <v>5.46703296703296</v>
      </c>
      <c r="K4479" s="3">
        <v>26.530219780219699</v>
      </c>
      <c r="L4479" s="3">
        <f>Table1[[#This Row],[Hours Qualified Activities Professional]]+Table1[[#This Row],[Hours Other Activity Staff]]</f>
        <v>31.997252747252659</v>
      </c>
      <c r="M4479" s="3">
        <f>Table1[[#This Row],[Total Hours Activity Staff]]/Table1[[#This Row],[MDS Census]]</f>
        <v>0.43984138972809572</v>
      </c>
      <c r="N4479" s="3">
        <v>4.9890109890109802</v>
      </c>
      <c r="O4479" s="3">
        <v>0</v>
      </c>
      <c r="P4479" s="3">
        <f>Table1[[#This Row],[Hours Qualified Social Worker]]+Table1[[#This Row],[Hours Other Social Work Staff]]</f>
        <v>4.9890109890109802</v>
      </c>
      <c r="Q4479" s="3">
        <f>Table1[[#This Row],[Total Hours Social Work Staff Per Resident Per Day]]/Table1[[#This Row],[MDS Census]]</f>
        <v>6.8580060422960651E-2</v>
      </c>
      <c r="R4479" s="3"/>
      <c r="S4479"/>
    </row>
    <row r="4480" spans="1:19" x14ac:dyDescent="0.2">
      <c r="A4480" t="s">
        <v>6568</v>
      </c>
      <c r="B4480" t="s">
        <v>6696</v>
      </c>
      <c r="C4480" t="s">
        <v>4437</v>
      </c>
      <c r="D4480" t="s">
        <v>6697</v>
      </c>
      <c r="E4480" s="3">
        <v>52.6703296703296</v>
      </c>
      <c r="F4480" s="3">
        <v>5.6126373626373596</v>
      </c>
      <c r="G4480" s="3">
        <v>0.214285714285714</v>
      </c>
      <c r="H4480" s="3">
        <v>0.27747252747252699</v>
      </c>
      <c r="I4480" s="3">
        <v>0.40384615384615302</v>
      </c>
      <c r="J4480" s="3">
        <v>12.346153846153801</v>
      </c>
      <c r="K4480" s="3">
        <v>0</v>
      </c>
      <c r="L4480" s="3">
        <f>Table1[[#This Row],[Hours Qualified Activities Professional]]+Table1[[#This Row],[Hours Other Activity Staff]]</f>
        <v>12.346153846153801</v>
      </c>
      <c r="M4480" s="3">
        <f>Table1[[#This Row],[Total Hours Activity Staff]]/Table1[[#This Row],[MDS Census]]</f>
        <v>0.23440433966200655</v>
      </c>
      <c r="N4480" s="3">
        <v>5.8653846153846096</v>
      </c>
      <c r="O4480" s="3">
        <v>0</v>
      </c>
      <c r="P4480" s="3">
        <f>Table1[[#This Row],[Hours Qualified Social Worker]]+Table1[[#This Row],[Hours Other Social Work Staff]]</f>
        <v>5.8653846153846096</v>
      </c>
      <c r="Q4480" s="3">
        <f>Table1[[#This Row],[Total Hours Social Work Staff Per Resident Per Day]]/Table1[[#This Row],[MDS Census]]</f>
        <v>0.11136031712914671</v>
      </c>
      <c r="R4480" s="3"/>
      <c r="S4480"/>
    </row>
    <row r="4481" spans="1:19" x14ac:dyDescent="0.2">
      <c r="A4481" t="s">
        <v>6568</v>
      </c>
      <c r="B4481" t="s">
        <v>6699</v>
      </c>
      <c r="C4481" t="s">
        <v>6700</v>
      </c>
      <c r="D4481" t="s">
        <v>6698</v>
      </c>
      <c r="E4481" s="3">
        <v>87.813186813186803</v>
      </c>
      <c r="F4481" s="3">
        <v>5.9780219780219701</v>
      </c>
      <c r="G4481" s="3">
        <v>0</v>
      </c>
      <c r="H4481" s="3">
        <v>0</v>
      </c>
      <c r="I4481" s="3">
        <v>4.5769230769230704</v>
      </c>
      <c r="J4481" s="3">
        <v>5.0686813186813104</v>
      </c>
      <c r="K4481" s="3">
        <v>0</v>
      </c>
      <c r="L4481" s="3">
        <f>Table1[[#This Row],[Hours Qualified Activities Professional]]+Table1[[#This Row],[Hours Other Activity Staff]]</f>
        <v>5.0686813186813104</v>
      </c>
      <c r="M4481" s="3">
        <f>Table1[[#This Row],[Total Hours Activity Staff]]/Table1[[#This Row],[MDS Census]]</f>
        <v>5.7721186334626369E-2</v>
      </c>
      <c r="N4481" s="3">
        <v>0</v>
      </c>
      <c r="O4481" s="3">
        <v>5.7527472527472501</v>
      </c>
      <c r="P4481" s="3">
        <f>Table1[[#This Row],[Hours Qualified Social Worker]]+Table1[[#This Row],[Hours Other Social Work Staff]]</f>
        <v>5.7527472527472501</v>
      </c>
      <c r="Q4481" s="3">
        <f>Table1[[#This Row],[Total Hours Social Work Staff Per Resident Per Day]]/Table1[[#This Row],[MDS Census]]</f>
        <v>6.5511200100112604E-2</v>
      </c>
      <c r="R4481" s="3"/>
      <c r="S4481"/>
    </row>
    <row r="4482" spans="1:19" x14ac:dyDescent="0.2">
      <c r="A4482" t="s">
        <v>6568</v>
      </c>
      <c r="B4482" t="s">
        <v>6702</v>
      </c>
      <c r="C4482" t="s">
        <v>33</v>
      </c>
      <c r="D4482" t="s">
        <v>6701</v>
      </c>
      <c r="E4482" s="3">
        <v>79.406593406593402</v>
      </c>
      <c r="F4482" s="3">
        <v>10.6373626373626</v>
      </c>
      <c r="G4482" s="3">
        <v>0</v>
      </c>
      <c r="H4482" s="3">
        <v>0</v>
      </c>
      <c r="I4482" s="3">
        <v>0</v>
      </c>
      <c r="J4482" s="3">
        <v>5.71428571428571</v>
      </c>
      <c r="K4482" s="3">
        <v>6.2637362637362601</v>
      </c>
      <c r="L4482" s="3">
        <f>Table1[[#This Row],[Hours Qualified Activities Professional]]+Table1[[#This Row],[Hours Other Activity Staff]]</f>
        <v>11.978021978021971</v>
      </c>
      <c r="M4482" s="3">
        <f>Table1[[#This Row],[Total Hours Activity Staff]]/Table1[[#This Row],[MDS Census]]</f>
        <v>0.15084417381677268</v>
      </c>
      <c r="N4482" s="3">
        <v>2.6565934065933998</v>
      </c>
      <c r="O4482" s="3">
        <v>5.3626373626373596</v>
      </c>
      <c r="P4482" s="3">
        <f>Table1[[#This Row],[Hours Qualified Social Worker]]+Table1[[#This Row],[Hours Other Social Work Staff]]</f>
        <v>8.0192307692307594</v>
      </c>
      <c r="Q4482" s="3">
        <f>Table1[[#This Row],[Total Hours Social Work Staff Per Resident Per Day]]/Table1[[#This Row],[MDS Census]]</f>
        <v>0.1009894824245778</v>
      </c>
      <c r="R4482" s="3"/>
      <c r="S4482"/>
    </row>
    <row r="4483" spans="1:19" x14ac:dyDescent="0.2">
      <c r="A4483" t="s">
        <v>6568</v>
      </c>
      <c r="B4483" t="s">
        <v>6703</v>
      </c>
      <c r="C4483" t="s">
        <v>6704</v>
      </c>
      <c r="D4483" t="s">
        <v>6644</v>
      </c>
      <c r="E4483" s="3">
        <v>37.098901098901003</v>
      </c>
      <c r="F4483" s="3">
        <v>0</v>
      </c>
      <c r="G4483" s="3">
        <v>0</v>
      </c>
      <c r="H4483" s="3">
        <v>0.21703296703296701</v>
      </c>
      <c r="I4483" s="3">
        <v>0.41758241758241699</v>
      </c>
      <c r="J4483" s="3">
        <v>7.0521978021978002</v>
      </c>
      <c r="K4483" s="3">
        <v>0</v>
      </c>
      <c r="L4483" s="3">
        <f>Table1[[#This Row],[Hours Qualified Activities Professional]]+Table1[[#This Row],[Hours Other Activity Staff]]</f>
        <v>7.0521978021978002</v>
      </c>
      <c r="M4483" s="3">
        <f>Table1[[#This Row],[Total Hours Activity Staff]]/Table1[[#This Row],[MDS Census]]</f>
        <v>0.19009182464455021</v>
      </c>
      <c r="N4483" s="3">
        <v>5.6098901098900997</v>
      </c>
      <c r="O4483" s="3">
        <v>0</v>
      </c>
      <c r="P4483" s="3">
        <f>Table1[[#This Row],[Hours Qualified Social Worker]]+Table1[[#This Row],[Hours Other Social Work Staff]]</f>
        <v>5.6098901098900997</v>
      </c>
      <c r="Q4483" s="3">
        <f>Table1[[#This Row],[Total Hours Social Work Staff Per Resident Per Day]]/Table1[[#This Row],[MDS Census]]</f>
        <v>0.15121445497630343</v>
      </c>
      <c r="R4483" s="3"/>
      <c r="S4483"/>
    </row>
    <row r="4484" spans="1:19" x14ac:dyDescent="0.2">
      <c r="A4484" t="s">
        <v>6568</v>
      </c>
      <c r="B4484" t="s">
        <v>6706</v>
      </c>
      <c r="C4484" t="s">
        <v>1206</v>
      </c>
      <c r="D4484" t="s">
        <v>6705</v>
      </c>
      <c r="E4484" s="3">
        <v>139.26373626373601</v>
      </c>
      <c r="F4484" s="3">
        <v>80.302197802197796</v>
      </c>
      <c r="G4484" s="3">
        <v>0.28571428571428498</v>
      </c>
      <c r="H4484" s="3">
        <v>0.26373626373626302</v>
      </c>
      <c r="I4484" s="3">
        <v>1.1428571428571399</v>
      </c>
      <c r="J4484" s="3">
        <v>5.4505494505494498</v>
      </c>
      <c r="K4484" s="3">
        <v>24.6538461538461</v>
      </c>
      <c r="L4484" s="3">
        <f>Table1[[#This Row],[Hours Qualified Activities Professional]]+Table1[[#This Row],[Hours Other Activity Staff]]</f>
        <v>30.104395604395549</v>
      </c>
      <c r="M4484" s="3">
        <f>Table1[[#This Row],[Total Hours Activity Staff]]/Table1[[#This Row],[MDS Census]]</f>
        <v>0.21616823167363686</v>
      </c>
      <c r="N4484" s="3">
        <v>0.19230769230769201</v>
      </c>
      <c r="O4484" s="3">
        <v>10.75</v>
      </c>
      <c r="P4484" s="3">
        <f>Table1[[#This Row],[Hours Qualified Social Worker]]+Table1[[#This Row],[Hours Other Social Work Staff]]</f>
        <v>10.942307692307692</v>
      </c>
      <c r="Q4484" s="3">
        <f>Table1[[#This Row],[Total Hours Social Work Staff Per Resident Per Day]]/Table1[[#This Row],[MDS Census]]</f>
        <v>7.8572555827349622E-2</v>
      </c>
      <c r="R4484" s="3"/>
      <c r="S4484"/>
    </row>
    <row r="4485" spans="1:19" x14ac:dyDescent="0.2">
      <c r="A4485" t="s">
        <v>6568</v>
      </c>
      <c r="B4485" t="s">
        <v>6706</v>
      </c>
      <c r="C4485" t="s">
        <v>1206</v>
      </c>
      <c r="D4485" t="s">
        <v>6707</v>
      </c>
      <c r="E4485" s="3">
        <v>114.47252747252701</v>
      </c>
      <c r="F4485" s="3">
        <v>41.221208791208703</v>
      </c>
      <c r="G4485" s="3">
        <v>0.59340659340659296</v>
      </c>
      <c r="H4485" s="3">
        <v>0</v>
      </c>
      <c r="I4485" s="3">
        <v>3.25</v>
      </c>
      <c r="J4485" s="3">
        <v>5.2005494505494498</v>
      </c>
      <c r="K4485" s="3">
        <v>3.7458241758241702</v>
      </c>
      <c r="L4485" s="3">
        <f>Table1[[#This Row],[Hours Qualified Activities Professional]]+Table1[[#This Row],[Hours Other Activity Staff]]</f>
        <v>8.9463736263736209</v>
      </c>
      <c r="M4485" s="3">
        <f>Table1[[#This Row],[Total Hours Activity Staff]]/Table1[[#This Row],[MDS Census]]</f>
        <v>7.8153019103388968E-2</v>
      </c>
      <c r="N4485" s="3">
        <v>10.686813186813101</v>
      </c>
      <c r="O4485" s="3">
        <v>0</v>
      </c>
      <c r="P4485" s="3">
        <f>Table1[[#This Row],[Hours Qualified Social Worker]]+Table1[[#This Row],[Hours Other Social Work Staff]]</f>
        <v>10.686813186813101</v>
      </c>
      <c r="Q4485" s="3">
        <f>Table1[[#This Row],[Total Hours Social Work Staff Per Resident Per Day]]/Table1[[#This Row],[MDS Census]]</f>
        <v>9.3357012575597212E-2</v>
      </c>
      <c r="R4485" s="3"/>
      <c r="S4485"/>
    </row>
    <row r="4486" spans="1:19" x14ac:dyDescent="0.2">
      <c r="A4486" t="s">
        <v>6568</v>
      </c>
      <c r="B4486" t="s">
        <v>6706</v>
      </c>
      <c r="C4486" t="s">
        <v>1206</v>
      </c>
      <c r="D4486" t="s">
        <v>6708</v>
      </c>
      <c r="E4486" s="3">
        <v>93.2967032967032</v>
      </c>
      <c r="F4486" s="3">
        <v>73.936813186813097</v>
      </c>
      <c r="G4486" s="3">
        <v>0.39560439560439498</v>
      </c>
      <c r="H4486" s="3">
        <v>0.68791208791208702</v>
      </c>
      <c r="I4486" s="3">
        <v>5.6291208791208698</v>
      </c>
      <c r="J4486" s="3">
        <v>5.5384615384615303</v>
      </c>
      <c r="K4486" s="3">
        <v>13.782967032967001</v>
      </c>
      <c r="L4486" s="3">
        <f>Table1[[#This Row],[Hours Qualified Activities Professional]]+Table1[[#This Row],[Hours Other Activity Staff]]</f>
        <v>19.32142857142853</v>
      </c>
      <c r="M4486" s="3">
        <f>Table1[[#This Row],[Total Hours Activity Staff]]/Table1[[#This Row],[MDS Census]]</f>
        <v>0.20709658421672533</v>
      </c>
      <c r="N4486" s="3">
        <v>0</v>
      </c>
      <c r="O4486" s="3">
        <v>5.5384615384615303</v>
      </c>
      <c r="P4486" s="3">
        <f>Table1[[#This Row],[Hours Qualified Social Worker]]+Table1[[#This Row],[Hours Other Social Work Staff]]</f>
        <v>5.5384615384615303</v>
      </c>
      <c r="Q4486" s="3">
        <f>Table1[[#This Row],[Total Hours Social Work Staff Per Resident Per Day]]/Table1[[#This Row],[MDS Census]]</f>
        <v>5.9363957597173118E-2</v>
      </c>
      <c r="R4486" s="3"/>
      <c r="S4486"/>
    </row>
    <row r="4487" spans="1:19" x14ac:dyDescent="0.2">
      <c r="A4487" t="s">
        <v>6568</v>
      </c>
      <c r="B4487" t="s">
        <v>6710</v>
      </c>
      <c r="C4487" t="s">
        <v>1206</v>
      </c>
      <c r="D4487" t="s">
        <v>6709</v>
      </c>
      <c r="E4487" s="3">
        <v>81.923076923076906</v>
      </c>
      <c r="F4487" s="3">
        <v>38.527472527472497</v>
      </c>
      <c r="G4487" s="3">
        <v>0</v>
      </c>
      <c r="H4487" s="3">
        <v>0</v>
      </c>
      <c r="I4487" s="3">
        <v>0</v>
      </c>
      <c r="J4487" s="3">
        <v>6.5329670329670302</v>
      </c>
      <c r="K4487" s="3">
        <v>44.354395604395599</v>
      </c>
      <c r="L4487" s="3">
        <f>Table1[[#This Row],[Hours Qualified Activities Professional]]+Table1[[#This Row],[Hours Other Activity Staff]]</f>
        <v>50.887362637362628</v>
      </c>
      <c r="M4487" s="3">
        <f>Table1[[#This Row],[Total Hours Activity Staff]]/Table1[[#This Row],[MDS Census]]</f>
        <v>0.62116029510395709</v>
      </c>
      <c r="N4487" s="3">
        <v>5.97252747252747</v>
      </c>
      <c r="O4487" s="3">
        <v>0</v>
      </c>
      <c r="P4487" s="3">
        <f>Table1[[#This Row],[Hours Qualified Social Worker]]+Table1[[#This Row],[Hours Other Social Work Staff]]</f>
        <v>5.97252747252747</v>
      </c>
      <c r="Q4487" s="3">
        <f>Table1[[#This Row],[Total Hours Social Work Staff Per Resident Per Day]]/Table1[[#This Row],[MDS Census]]</f>
        <v>7.2904091213950348E-2</v>
      </c>
      <c r="R4487" s="3"/>
      <c r="S4487"/>
    </row>
    <row r="4488" spans="1:19" x14ac:dyDescent="0.2">
      <c r="A4488" t="s">
        <v>6568</v>
      </c>
      <c r="B4488" t="s">
        <v>6712</v>
      </c>
      <c r="C4488" t="s">
        <v>6713</v>
      </c>
      <c r="D4488" t="s">
        <v>6711</v>
      </c>
      <c r="E4488" s="3">
        <v>125.175824175824</v>
      </c>
      <c r="F4488" s="3">
        <v>5.1428571428571397</v>
      </c>
      <c r="G4488" s="3">
        <v>1.31868131868131</v>
      </c>
      <c r="H4488" s="3">
        <v>0.41758241758241699</v>
      </c>
      <c r="I4488" s="3">
        <v>0.52747252747252704</v>
      </c>
      <c r="J4488" s="3">
        <v>18.4203296703296</v>
      </c>
      <c r="K4488" s="3">
        <v>5.2197802197802103E-2</v>
      </c>
      <c r="L4488" s="3">
        <f>Table1[[#This Row],[Hours Qualified Activities Professional]]+Table1[[#This Row],[Hours Other Activity Staff]]</f>
        <v>18.472527472527403</v>
      </c>
      <c r="M4488" s="3">
        <f>Table1[[#This Row],[Total Hours Activity Staff]]/Table1[[#This Row],[MDS Census]]</f>
        <v>0.14757264507066947</v>
      </c>
      <c r="N4488" s="3">
        <v>10.769230769230701</v>
      </c>
      <c r="O4488" s="3">
        <v>6.1401098901098896</v>
      </c>
      <c r="P4488" s="3">
        <f>Table1[[#This Row],[Hours Qualified Social Worker]]+Table1[[#This Row],[Hours Other Social Work Staff]]</f>
        <v>16.909340659340589</v>
      </c>
      <c r="Q4488" s="3">
        <f>Table1[[#This Row],[Total Hours Social Work Staff Per Resident Per Day]]/Table1[[#This Row],[MDS Census]]</f>
        <v>0.13508471600386232</v>
      </c>
      <c r="R4488" s="3"/>
      <c r="S4488"/>
    </row>
    <row r="4489" spans="1:19" x14ac:dyDescent="0.2">
      <c r="A4489" t="s">
        <v>6568</v>
      </c>
      <c r="B4489" t="s">
        <v>6712</v>
      </c>
      <c r="C4489" t="s">
        <v>6713</v>
      </c>
      <c r="D4489" t="s">
        <v>6714</v>
      </c>
      <c r="E4489" s="3">
        <v>35.791208791208703</v>
      </c>
      <c r="F4489" s="3">
        <v>5.71428571428571</v>
      </c>
      <c r="G4489" s="3">
        <v>0.47252747252747201</v>
      </c>
      <c r="H4489" s="3">
        <v>0.198901098901098</v>
      </c>
      <c r="I4489" s="3">
        <v>0</v>
      </c>
      <c r="J4489" s="3">
        <v>16.332417582417499</v>
      </c>
      <c r="K4489" s="3">
        <v>0</v>
      </c>
      <c r="L4489" s="3">
        <f>Table1[[#This Row],[Hours Qualified Activities Professional]]+Table1[[#This Row],[Hours Other Activity Staff]]</f>
        <v>16.332417582417499</v>
      </c>
      <c r="M4489" s="3">
        <f>Table1[[#This Row],[Total Hours Activity Staff]]/Table1[[#This Row],[MDS Census]]</f>
        <v>0.45632483880871844</v>
      </c>
      <c r="N4489" s="3">
        <v>3.95604395604395</v>
      </c>
      <c r="O4489" s="3">
        <v>0.145604395604395</v>
      </c>
      <c r="P4489" s="3">
        <f>Table1[[#This Row],[Hours Qualified Social Worker]]+Table1[[#This Row],[Hours Other Social Work Staff]]</f>
        <v>4.1016483516483451</v>
      </c>
      <c r="Q4489" s="3">
        <f>Table1[[#This Row],[Total Hours Social Work Staff Per Resident Per Day]]/Table1[[#This Row],[MDS Census]]</f>
        <v>0.1145993245317778</v>
      </c>
      <c r="R4489" s="3"/>
      <c r="S4489"/>
    </row>
    <row r="4490" spans="1:19" x14ac:dyDescent="0.2">
      <c r="A4490" t="s">
        <v>6568</v>
      </c>
      <c r="B4490" t="s">
        <v>6712</v>
      </c>
      <c r="C4490" t="s">
        <v>6713</v>
      </c>
      <c r="D4490" t="s">
        <v>6715</v>
      </c>
      <c r="E4490" s="3">
        <v>109.131868131868</v>
      </c>
      <c r="F4490" s="3">
        <v>5.3626373626373596</v>
      </c>
      <c r="G4490" s="3">
        <v>0</v>
      </c>
      <c r="H4490" s="3">
        <v>0</v>
      </c>
      <c r="I4490" s="3">
        <v>1.54285714285714</v>
      </c>
      <c r="J4490" s="3">
        <v>5.04153846153846</v>
      </c>
      <c r="K4490" s="3">
        <v>7.5676923076923002</v>
      </c>
      <c r="L4490" s="3">
        <f>Table1[[#This Row],[Hours Qualified Activities Professional]]+Table1[[#This Row],[Hours Other Activity Staff]]</f>
        <v>12.609230769230759</v>
      </c>
      <c r="M4490" s="3">
        <f>Table1[[#This Row],[Total Hours Activity Staff]]/Table1[[#This Row],[MDS Census]]</f>
        <v>0.11554123451817545</v>
      </c>
      <c r="N4490" s="3">
        <v>0</v>
      </c>
      <c r="O4490" s="3">
        <v>12.4762637362637</v>
      </c>
      <c r="P4490" s="3">
        <f>Table1[[#This Row],[Hours Qualified Social Worker]]+Table1[[#This Row],[Hours Other Social Work Staff]]</f>
        <v>12.4762637362637</v>
      </c>
      <c r="Q4490" s="3">
        <f>Table1[[#This Row],[Total Hours Social Work Staff Per Resident Per Day]]/Table1[[#This Row],[MDS Census]]</f>
        <v>0.11432282750981755</v>
      </c>
      <c r="R4490" s="3"/>
      <c r="S4490"/>
    </row>
    <row r="4491" spans="1:19" x14ac:dyDescent="0.2">
      <c r="A4491" t="s">
        <v>6568</v>
      </c>
      <c r="B4491" t="s">
        <v>6712</v>
      </c>
      <c r="C4491" t="s">
        <v>6713</v>
      </c>
      <c r="D4491" t="s">
        <v>6716</v>
      </c>
      <c r="E4491" s="3">
        <v>48.582417582417499</v>
      </c>
      <c r="F4491" s="3">
        <v>22.6684615384615</v>
      </c>
      <c r="G4491" s="3">
        <v>0.71428571428571397</v>
      </c>
      <c r="H4491" s="3">
        <v>0.19780219780219699</v>
      </c>
      <c r="I4491" s="3">
        <v>1.6531868131868099</v>
      </c>
      <c r="J4491" s="3">
        <v>3.6281318681318599</v>
      </c>
      <c r="K4491" s="3">
        <v>12.17</v>
      </c>
      <c r="L4491" s="3">
        <f>Table1[[#This Row],[Hours Qualified Activities Professional]]+Table1[[#This Row],[Hours Other Activity Staff]]</f>
        <v>15.798131868131859</v>
      </c>
      <c r="M4491" s="3">
        <f>Table1[[#This Row],[Total Hours Activity Staff]]/Table1[[#This Row],[MDS Census]]</f>
        <v>0.32518208550101824</v>
      </c>
      <c r="N4491" s="3">
        <v>4.0439560439560402</v>
      </c>
      <c r="O4491" s="3">
        <v>0</v>
      </c>
      <c r="P4491" s="3">
        <f>Table1[[#This Row],[Hours Qualified Social Worker]]+Table1[[#This Row],[Hours Other Social Work Staff]]</f>
        <v>4.0439560439560402</v>
      </c>
      <c r="Q4491" s="3">
        <f>Table1[[#This Row],[Total Hours Social Work Staff Per Resident Per Day]]/Table1[[#This Row],[MDS Census]]</f>
        <v>8.3239086179597438E-2</v>
      </c>
      <c r="R4491" s="3"/>
      <c r="S4491"/>
    </row>
    <row r="4492" spans="1:19" x14ac:dyDescent="0.2">
      <c r="A4492" t="s">
        <v>6568</v>
      </c>
      <c r="B4492" t="s">
        <v>6712</v>
      </c>
      <c r="C4492" t="s">
        <v>6713</v>
      </c>
      <c r="D4492" t="s">
        <v>6717</v>
      </c>
      <c r="E4492" s="3">
        <v>63.186813186813097</v>
      </c>
      <c r="F4492" s="3">
        <v>4.9230769230769198</v>
      </c>
      <c r="G4492" s="3">
        <v>0.69230769230769196</v>
      </c>
      <c r="H4492" s="3">
        <v>0.469780219780219</v>
      </c>
      <c r="I4492" s="3">
        <v>1.7472527472527399</v>
      </c>
      <c r="J4492" s="3">
        <v>12.793956043955999</v>
      </c>
      <c r="K4492" s="3">
        <v>0</v>
      </c>
      <c r="L4492" s="3">
        <f>Table1[[#This Row],[Hours Qualified Activities Professional]]+Table1[[#This Row],[Hours Other Activity Staff]]</f>
        <v>12.793956043955999</v>
      </c>
      <c r="M4492" s="3">
        <f>Table1[[#This Row],[Total Hours Activity Staff]]/Table1[[#This Row],[MDS Census]]</f>
        <v>0.2024782608695648</v>
      </c>
      <c r="N4492" s="3">
        <v>4.7472527472527402</v>
      </c>
      <c r="O4492" s="3">
        <v>2.9010989010989001</v>
      </c>
      <c r="P4492" s="3">
        <f>Table1[[#This Row],[Hours Qualified Social Worker]]+Table1[[#This Row],[Hours Other Social Work Staff]]</f>
        <v>7.6483516483516407</v>
      </c>
      <c r="Q4492" s="3">
        <f>Table1[[#This Row],[Total Hours Social Work Staff Per Resident Per Day]]/Table1[[#This Row],[MDS Census]]</f>
        <v>0.12104347826086961</v>
      </c>
      <c r="R4492" s="3"/>
      <c r="S4492"/>
    </row>
    <row r="4493" spans="1:19" x14ac:dyDescent="0.2">
      <c r="A4493" t="s">
        <v>6568</v>
      </c>
      <c r="B4493" t="s">
        <v>6712</v>
      </c>
      <c r="C4493" t="s">
        <v>6713</v>
      </c>
      <c r="D4493" t="s">
        <v>6718</v>
      </c>
      <c r="E4493" s="3">
        <v>85.208791208791197</v>
      </c>
      <c r="F4493" s="3">
        <v>5.3626373626373596</v>
      </c>
      <c r="G4493" s="3">
        <v>0.52747252747252704</v>
      </c>
      <c r="H4493" s="3">
        <v>0.363736263736263</v>
      </c>
      <c r="I4493" s="3">
        <v>1.87087912087912</v>
      </c>
      <c r="J4493" s="3">
        <v>16.120879120879099</v>
      </c>
      <c r="K4493" s="3">
        <v>0</v>
      </c>
      <c r="L4493" s="3">
        <f>Table1[[#This Row],[Hours Qualified Activities Professional]]+Table1[[#This Row],[Hours Other Activity Staff]]</f>
        <v>16.120879120879099</v>
      </c>
      <c r="M4493" s="3">
        <f>Table1[[#This Row],[Total Hours Activity Staff]]/Table1[[#This Row],[MDS Census]]</f>
        <v>0.18919267474851667</v>
      </c>
      <c r="N4493" s="3">
        <v>10.8791208791208</v>
      </c>
      <c r="O4493" s="3">
        <v>0</v>
      </c>
      <c r="P4493" s="3">
        <f>Table1[[#This Row],[Hours Qualified Social Worker]]+Table1[[#This Row],[Hours Other Social Work Staff]]</f>
        <v>10.8791208791208</v>
      </c>
      <c r="Q4493" s="3">
        <f>Table1[[#This Row],[Total Hours Social Work Staff Per Resident Per Day]]/Table1[[#This Row],[MDS Census]]</f>
        <v>0.12767603817384485</v>
      </c>
      <c r="R4493" s="3"/>
      <c r="S4493"/>
    </row>
    <row r="4494" spans="1:19" x14ac:dyDescent="0.2">
      <c r="A4494" t="s">
        <v>6568</v>
      </c>
      <c r="B4494" t="s">
        <v>6712</v>
      </c>
      <c r="C4494" t="s">
        <v>6713</v>
      </c>
      <c r="D4494" t="s">
        <v>6719</v>
      </c>
      <c r="E4494" s="3">
        <v>82.703296703296701</v>
      </c>
      <c r="F4494" s="3">
        <v>26.060439560439502</v>
      </c>
      <c r="G4494" s="3">
        <v>0.52747252747252704</v>
      </c>
      <c r="H4494" s="3">
        <v>0.32417582417582402</v>
      </c>
      <c r="I4494" s="3">
        <v>1.9175824175824101</v>
      </c>
      <c r="J4494" s="3">
        <v>5.6607692307692297</v>
      </c>
      <c r="K4494" s="3">
        <v>10.846153846153801</v>
      </c>
      <c r="L4494" s="3">
        <f>Table1[[#This Row],[Hours Qualified Activities Professional]]+Table1[[#This Row],[Hours Other Activity Staff]]</f>
        <v>16.50692307692303</v>
      </c>
      <c r="M4494" s="3">
        <f>Table1[[#This Row],[Total Hours Activity Staff]]/Table1[[#This Row],[MDS Census]]</f>
        <v>0.19959208078660587</v>
      </c>
      <c r="N4494" s="3">
        <v>10.109890109890101</v>
      </c>
      <c r="O4494" s="3">
        <v>0</v>
      </c>
      <c r="P4494" s="3">
        <f>Table1[[#This Row],[Hours Qualified Social Worker]]+Table1[[#This Row],[Hours Other Social Work Staff]]</f>
        <v>10.109890109890101</v>
      </c>
      <c r="Q4494" s="3">
        <f>Table1[[#This Row],[Total Hours Social Work Staff Per Resident Per Day]]/Table1[[#This Row],[MDS Census]]</f>
        <v>0.12224289131012479</v>
      </c>
      <c r="R4494" s="3"/>
      <c r="S4494"/>
    </row>
    <row r="4495" spans="1:19" x14ac:dyDescent="0.2">
      <c r="A4495" t="s">
        <v>6568</v>
      </c>
      <c r="B4495" t="s">
        <v>6712</v>
      </c>
      <c r="C4495" t="s">
        <v>6713</v>
      </c>
      <c r="D4495" t="s">
        <v>6720</v>
      </c>
      <c r="E4495" s="3">
        <v>48.186813186813097</v>
      </c>
      <c r="F4495" s="3">
        <v>5.71428571428571</v>
      </c>
      <c r="G4495" s="3">
        <v>0</v>
      </c>
      <c r="H4495" s="3">
        <v>0</v>
      </c>
      <c r="I4495" s="3">
        <v>0</v>
      </c>
      <c r="J4495" s="3">
        <v>0</v>
      </c>
      <c r="K4495" s="3">
        <v>11.9917582417582</v>
      </c>
      <c r="L4495" s="3">
        <f>Table1[[#This Row],[Hours Qualified Activities Professional]]+Table1[[#This Row],[Hours Other Activity Staff]]</f>
        <v>11.9917582417582</v>
      </c>
      <c r="M4495" s="3">
        <f>Table1[[#This Row],[Total Hours Activity Staff]]/Table1[[#This Row],[MDS Census]]</f>
        <v>0.24885974914481146</v>
      </c>
      <c r="N4495" s="3">
        <v>6.7637362637362601</v>
      </c>
      <c r="O4495" s="3">
        <v>5.8901098901098896</v>
      </c>
      <c r="P4495" s="3">
        <f>Table1[[#This Row],[Hours Qualified Social Worker]]+Table1[[#This Row],[Hours Other Social Work Staff]]</f>
        <v>12.65384615384615</v>
      </c>
      <c r="Q4495" s="3">
        <f>Table1[[#This Row],[Total Hours Social Work Staff Per Resident Per Day]]/Table1[[#This Row],[MDS Census]]</f>
        <v>0.26259977194982936</v>
      </c>
      <c r="R4495" s="3"/>
      <c r="S4495"/>
    </row>
    <row r="4496" spans="1:19" x14ac:dyDescent="0.2">
      <c r="A4496" t="s">
        <v>6568</v>
      </c>
      <c r="B4496" t="s">
        <v>6722</v>
      </c>
      <c r="C4496" t="s">
        <v>310</v>
      </c>
      <c r="D4496" t="s">
        <v>6721</v>
      </c>
      <c r="E4496" s="3">
        <v>57.736263736263702</v>
      </c>
      <c r="F4496" s="3">
        <v>5.8021978021978002</v>
      </c>
      <c r="G4496" s="3">
        <v>0.329670329670329</v>
      </c>
      <c r="H4496" s="3">
        <v>0.28021978021978</v>
      </c>
      <c r="I4496" s="3">
        <v>0.85714285714285698</v>
      </c>
      <c r="J4496" s="3">
        <v>2.69780219780219</v>
      </c>
      <c r="K4496" s="3">
        <v>5.9065934065933998</v>
      </c>
      <c r="L4496" s="3">
        <f>Table1[[#This Row],[Hours Qualified Activities Professional]]+Table1[[#This Row],[Hours Other Activity Staff]]</f>
        <v>8.6043956043955898</v>
      </c>
      <c r="M4496" s="3">
        <f>Table1[[#This Row],[Total Hours Activity Staff]]/Table1[[#This Row],[MDS Census]]</f>
        <v>0.14902931100114183</v>
      </c>
      <c r="N4496" s="3">
        <v>5.2005494505494498</v>
      </c>
      <c r="O4496" s="3">
        <v>0</v>
      </c>
      <c r="P4496" s="3">
        <f>Table1[[#This Row],[Hours Qualified Social Worker]]+Table1[[#This Row],[Hours Other Social Work Staff]]</f>
        <v>5.2005494505494498</v>
      </c>
      <c r="Q4496" s="3">
        <f>Table1[[#This Row],[Total Hours Social Work Staff Per Resident Per Day]]/Table1[[#This Row],[MDS Census]]</f>
        <v>9.0074229158736238E-2</v>
      </c>
      <c r="R4496" s="3"/>
      <c r="S4496"/>
    </row>
    <row r="4497" spans="1:19" x14ac:dyDescent="0.2">
      <c r="A4497" t="s">
        <v>6568</v>
      </c>
      <c r="B4497" t="s">
        <v>6724</v>
      </c>
      <c r="C4497" t="s">
        <v>257</v>
      </c>
      <c r="D4497" t="s">
        <v>6723</v>
      </c>
      <c r="E4497" s="3">
        <v>44.868131868131798</v>
      </c>
      <c r="F4497" s="3">
        <v>5.2747252747252702</v>
      </c>
      <c r="G4497" s="3">
        <v>0.19780219780219699</v>
      </c>
      <c r="H4497" s="3">
        <v>0.21703296703296701</v>
      </c>
      <c r="I4497" s="3">
        <v>0.42032967032967</v>
      </c>
      <c r="J4497" s="3">
        <v>5.5047252747252697</v>
      </c>
      <c r="K4497" s="3">
        <v>10.336483516483501</v>
      </c>
      <c r="L4497" s="3">
        <f>Table1[[#This Row],[Hours Qualified Activities Professional]]+Table1[[#This Row],[Hours Other Activity Staff]]</f>
        <v>15.841208791208771</v>
      </c>
      <c r="M4497" s="3">
        <f>Table1[[#This Row],[Total Hours Activity Staff]]/Table1[[#This Row],[MDS Census]]</f>
        <v>0.35306147440607411</v>
      </c>
      <c r="N4497" s="3">
        <v>0.219780219780219</v>
      </c>
      <c r="O4497" s="3">
        <v>10.222967032967</v>
      </c>
      <c r="P4497" s="3">
        <f>Table1[[#This Row],[Hours Qualified Social Worker]]+Table1[[#This Row],[Hours Other Social Work Staff]]</f>
        <v>10.442747252747219</v>
      </c>
      <c r="Q4497" s="3">
        <f>Table1[[#This Row],[Total Hours Social Work Staff Per Resident Per Day]]/Table1[[#This Row],[MDS Census]]</f>
        <v>0.23274308106784189</v>
      </c>
      <c r="R4497" s="3"/>
      <c r="S4497"/>
    </row>
    <row r="4498" spans="1:19" x14ac:dyDescent="0.2">
      <c r="A4498" t="s">
        <v>6568</v>
      </c>
      <c r="B4498" t="s">
        <v>6726</v>
      </c>
      <c r="C4498" t="s">
        <v>6727</v>
      </c>
      <c r="D4498" t="s">
        <v>6725</v>
      </c>
      <c r="E4498" s="3">
        <v>59.241758241758198</v>
      </c>
      <c r="F4498" s="3">
        <v>31.233296703296698</v>
      </c>
      <c r="G4498" s="3">
        <v>2.7472527472527399E-2</v>
      </c>
      <c r="H4498" s="3">
        <v>0.20604395604395601</v>
      </c>
      <c r="I4498" s="3">
        <v>5.6373626373626298</v>
      </c>
      <c r="J4498" s="3">
        <v>3.0549450549450499</v>
      </c>
      <c r="K4498" s="3">
        <v>4.6901098901098903</v>
      </c>
      <c r="L4498" s="3">
        <f>Table1[[#This Row],[Hours Qualified Activities Professional]]+Table1[[#This Row],[Hours Other Activity Staff]]</f>
        <v>7.7450549450549406</v>
      </c>
      <c r="M4498" s="3">
        <f>Table1[[#This Row],[Total Hours Activity Staff]]/Table1[[#This Row],[MDS Census]]</f>
        <v>0.13073641253941756</v>
      </c>
      <c r="N4498" s="3">
        <v>5.2307692307692299</v>
      </c>
      <c r="O4498" s="3">
        <v>0</v>
      </c>
      <c r="P4498" s="3">
        <f>Table1[[#This Row],[Hours Qualified Social Worker]]+Table1[[#This Row],[Hours Other Social Work Staff]]</f>
        <v>5.2307692307692299</v>
      </c>
      <c r="Q4498" s="3">
        <f>Table1[[#This Row],[Total Hours Social Work Staff Per Resident Per Day]]/Table1[[#This Row],[MDS Census]]</f>
        <v>8.8295306993136757E-2</v>
      </c>
      <c r="R4498" s="3"/>
      <c r="S4498"/>
    </row>
    <row r="4499" spans="1:19" x14ac:dyDescent="0.2">
      <c r="A4499" t="s">
        <v>6568</v>
      </c>
      <c r="B4499" t="s">
        <v>6726</v>
      </c>
      <c r="C4499" t="s">
        <v>6727</v>
      </c>
      <c r="D4499" t="s">
        <v>6728</v>
      </c>
      <c r="E4499" s="3">
        <v>47.208791208791197</v>
      </c>
      <c r="F4499" s="3">
        <v>5.6263736263736197</v>
      </c>
      <c r="G4499" s="3">
        <v>0.26373626373626302</v>
      </c>
      <c r="H4499" s="3">
        <v>0.13186813186813101</v>
      </c>
      <c r="I4499" s="3">
        <v>0.31593406593406498</v>
      </c>
      <c r="J4499" s="3">
        <v>5.4615384615384599</v>
      </c>
      <c r="K4499" s="3">
        <v>6.0992307692307604</v>
      </c>
      <c r="L4499" s="3">
        <f>Table1[[#This Row],[Hours Qualified Activities Professional]]+Table1[[#This Row],[Hours Other Activity Staff]]</f>
        <v>11.560769230769221</v>
      </c>
      <c r="M4499" s="3">
        <f>Table1[[#This Row],[Total Hours Activity Staff]]/Table1[[#This Row],[MDS Census]]</f>
        <v>0.24488594040968328</v>
      </c>
      <c r="N4499" s="3">
        <v>0</v>
      </c>
      <c r="O4499" s="3">
        <v>5.4505494505494498</v>
      </c>
      <c r="P4499" s="3">
        <f>Table1[[#This Row],[Hours Qualified Social Worker]]+Table1[[#This Row],[Hours Other Social Work Staff]]</f>
        <v>5.4505494505494498</v>
      </c>
      <c r="Q4499" s="3">
        <f>Table1[[#This Row],[Total Hours Social Work Staff Per Resident Per Day]]/Table1[[#This Row],[MDS Census]]</f>
        <v>0.11545623836126631</v>
      </c>
      <c r="R4499" s="3"/>
      <c r="S4499"/>
    </row>
    <row r="4500" spans="1:19" x14ac:dyDescent="0.2">
      <c r="A4500" t="s">
        <v>6568</v>
      </c>
      <c r="B4500" t="s">
        <v>6726</v>
      </c>
      <c r="C4500" t="s">
        <v>6727</v>
      </c>
      <c r="D4500" t="s">
        <v>6729</v>
      </c>
      <c r="E4500" s="3">
        <v>123.461538461538</v>
      </c>
      <c r="F4500" s="3">
        <v>7.8681318681318597</v>
      </c>
      <c r="G4500" s="3">
        <v>1.2362637362637301</v>
      </c>
      <c r="H4500" s="3">
        <v>0.98351648351648302</v>
      </c>
      <c r="I4500" s="3">
        <v>4.48351648351648</v>
      </c>
      <c r="J4500" s="3">
        <v>14.7307692307692</v>
      </c>
      <c r="K4500" s="3">
        <v>1.6758241758241701</v>
      </c>
      <c r="L4500" s="3">
        <f>Table1[[#This Row],[Hours Qualified Activities Professional]]+Table1[[#This Row],[Hours Other Activity Staff]]</f>
        <v>16.40659340659337</v>
      </c>
      <c r="M4500" s="3">
        <f>Table1[[#This Row],[Total Hours Activity Staff]]/Table1[[#This Row],[MDS Census]]</f>
        <v>0.13288829550511813</v>
      </c>
      <c r="N4500" s="3">
        <v>5.0989010989010897</v>
      </c>
      <c r="O4500" s="3">
        <v>5.1208791208791196</v>
      </c>
      <c r="P4500" s="3">
        <f>Table1[[#This Row],[Hours Qualified Social Worker]]+Table1[[#This Row],[Hours Other Social Work Staff]]</f>
        <v>10.219780219780208</v>
      </c>
      <c r="Q4500" s="3">
        <f>Table1[[#This Row],[Total Hours Social Work Staff Per Resident Per Day]]/Table1[[#This Row],[MDS Census]]</f>
        <v>8.2777036048064301E-2</v>
      </c>
      <c r="R4500" s="3"/>
      <c r="S4500"/>
    </row>
    <row r="4501" spans="1:19" x14ac:dyDescent="0.2">
      <c r="A4501" t="s">
        <v>6568</v>
      </c>
      <c r="B4501" t="s">
        <v>6726</v>
      </c>
      <c r="C4501" t="s">
        <v>6727</v>
      </c>
      <c r="D4501" t="s">
        <v>6730</v>
      </c>
      <c r="E4501" s="3">
        <v>35.9670329670329</v>
      </c>
      <c r="F4501" s="3">
        <v>5.1620879120879097</v>
      </c>
      <c r="G4501" s="3">
        <v>0.214285714285714</v>
      </c>
      <c r="H4501" s="3">
        <v>0</v>
      </c>
      <c r="I4501" s="3">
        <v>0</v>
      </c>
      <c r="J4501" s="3">
        <v>10.9945054945054</v>
      </c>
      <c r="K4501" s="3">
        <v>0</v>
      </c>
      <c r="L4501" s="3">
        <f>Table1[[#This Row],[Hours Qualified Activities Professional]]+Table1[[#This Row],[Hours Other Activity Staff]]</f>
        <v>10.9945054945054</v>
      </c>
      <c r="M4501" s="3">
        <f>Table1[[#This Row],[Total Hours Activity Staff]]/Table1[[#This Row],[MDS Census]]</f>
        <v>0.30568285976168447</v>
      </c>
      <c r="N4501" s="3">
        <v>0.13186813186813101</v>
      </c>
      <c r="O4501" s="3">
        <v>6.0879120879120796</v>
      </c>
      <c r="P4501" s="3">
        <f>Table1[[#This Row],[Hours Qualified Social Worker]]+Table1[[#This Row],[Hours Other Social Work Staff]]</f>
        <v>6.219780219780211</v>
      </c>
      <c r="Q4501" s="3">
        <f>Table1[[#This Row],[Total Hours Social Work Staff Per Resident Per Day]]/Table1[[#This Row],[MDS Census]]</f>
        <v>0.1729300336083105</v>
      </c>
      <c r="R4501" s="3"/>
      <c r="S4501"/>
    </row>
    <row r="4502" spans="1:19" x14ac:dyDescent="0.2">
      <c r="A4502" t="s">
        <v>6568</v>
      </c>
      <c r="B4502" t="s">
        <v>6726</v>
      </c>
      <c r="C4502" t="s">
        <v>6727</v>
      </c>
      <c r="D4502" t="s">
        <v>6731</v>
      </c>
      <c r="E4502" s="3">
        <v>76.945054945054906</v>
      </c>
      <c r="F4502" s="3">
        <v>6.24175824175824</v>
      </c>
      <c r="G4502" s="3">
        <v>0</v>
      </c>
      <c r="H4502" s="3">
        <v>0</v>
      </c>
      <c r="I4502" s="3">
        <v>1.3274725274725201</v>
      </c>
      <c r="J4502" s="3">
        <v>5.9162637362637298</v>
      </c>
      <c r="K4502" s="3">
        <v>3.2606593406593398</v>
      </c>
      <c r="L4502" s="3">
        <f>Table1[[#This Row],[Hours Qualified Activities Professional]]+Table1[[#This Row],[Hours Other Activity Staff]]</f>
        <v>9.1769230769230692</v>
      </c>
      <c r="M4502" s="3">
        <f>Table1[[#This Row],[Total Hours Activity Staff]]/Table1[[#This Row],[MDS Census]]</f>
        <v>0.11926592402170805</v>
      </c>
      <c r="N4502" s="3">
        <v>0</v>
      </c>
      <c r="O4502" s="3">
        <v>5.2860439560439501</v>
      </c>
      <c r="P4502" s="3">
        <f>Table1[[#This Row],[Hours Qualified Social Worker]]+Table1[[#This Row],[Hours Other Social Work Staff]]</f>
        <v>5.2860439560439501</v>
      </c>
      <c r="Q4502" s="3">
        <f>Table1[[#This Row],[Total Hours Social Work Staff Per Resident Per Day]]/Table1[[#This Row],[MDS Census]]</f>
        <v>6.8698943159097359E-2</v>
      </c>
      <c r="R4502" s="3"/>
      <c r="S4502"/>
    </row>
    <row r="4503" spans="1:19" x14ac:dyDescent="0.2">
      <c r="A4503" t="s">
        <v>6568</v>
      </c>
      <c r="B4503" t="s">
        <v>6726</v>
      </c>
      <c r="C4503" t="s">
        <v>6727</v>
      </c>
      <c r="D4503" t="s">
        <v>6732</v>
      </c>
      <c r="E4503" s="3">
        <v>52.120879120879103</v>
      </c>
      <c r="F4503" s="3">
        <v>5.5384615384615303</v>
      </c>
      <c r="G4503" s="3">
        <v>0</v>
      </c>
      <c r="H4503" s="3">
        <v>0</v>
      </c>
      <c r="I4503" s="3">
        <v>1.4153846153846099</v>
      </c>
      <c r="J4503" s="3">
        <v>4.6910989010988997</v>
      </c>
      <c r="K4503" s="3">
        <v>4.0108791208791201</v>
      </c>
      <c r="L4503" s="3">
        <f>Table1[[#This Row],[Hours Qualified Activities Professional]]+Table1[[#This Row],[Hours Other Activity Staff]]</f>
        <v>8.7019780219780198</v>
      </c>
      <c r="M4503" s="3">
        <f>Table1[[#This Row],[Total Hours Activity Staff]]/Table1[[#This Row],[MDS Census]]</f>
        <v>0.16695762175838078</v>
      </c>
      <c r="N4503" s="3">
        <v>2.1462637362637298</v>
      </c>
      <c r="O4503" s="3">
        <v>1.15802197802197</v>
      </c>
      <c r="P4503" s="3">
        <f>Table1[[#This Row],[Hours Qualified Social Worker]]+Table1[[#This Row],[Hours Other Social Work Staff]]</f>
        <v>3.3042857142857001</v>
      </c>
      <c r="Q4503" s="3">
        <f>Table1[[#This Row],[Total Hours Social Work Staff Per Resident Per Day]]/Table1[[#This Row],[MDS Census]]</f>
        <v>6.3396584440227458E-2</v>
      </c>
      <c r="R4503" s="3"/>
      <c r="S4503"/>
    </row>
    <row r="4504" spans="1:19" x14ac:dyDescent="0.2">
      <c r="A4504" t="s">
        <v>6568</v>
      </c>
      <c r="B4504" t="s">
        <v>6726</v>
      </c>
      <c r="C4504" t="s">
        <v>6727</v>
      </c>
      <c r="D4504" t="s">
        <v>6733</v>
      </c>
      <c r="E4504" s="3">
        <v>149.52747252747201</v>
      </c>
      <c r="F4504" s="3">
        <v>16.1538461538461</v>
      </c>
      <c r="G4504" s="3">
        <v>0</v>
      </c>
      <c r="H4504" s="3">
        <v>0</v>
      </c>
      <c r="I4504" s="3">
        <v>0</v>
      </c>
      <c r="J4504" s="3">
        <v>5.6263736263736197</v>
      </c>
      <c r="K4504" s="3">
        <v>46.695054945054899</v>
      </c>
      <c r="L4504" s="3">
        <f>Table1[[#This Row],[Hours Qualified Activities Professional]]+Table1[[#This Row],[Hours Other Activity Staff]]</f>
        <v>52.32142857142852</v>
      </c>
      <c r="M4504" s="3">
        <f>Table1[[#This Row],[Total Hours Activity Staff]]/Table1[[#This Row],[MDS Census]]</f>
        <v>0.34991181009774469</v>
      </c>
      <c r="N4504" s="3">
        <v>5.5384615384615303</v>
      </c>
      <c r="O4504" s="3">
        <v>10.5</v>
      </c>
      <c r="P4504" s="3">
        <f>Table1[[#This Row],[Hours Qualified Social Worker]]+Table1[[#This Row],[Hours Other Social Work Staff]]</f>
        <v>16.038461538461529</v>
      </c>
      <c r="Q4504" s="3">
        <f>Table1[[#This Row],[Total Hours Social Work Staff Per Resident Per Day]]/Table1[[#This Row],[MDS Census]]</f>
        <v>0.10726096861909343</v>
      </c>
      <c r="R4504" s="3"/>
      <c r="S4504"/>
    </row>
    <row r="4505" spans="1:19" x14ac:dyDescent="0.2">
      <c r="A4505" t="s">
        <v>6568</v>
      </c>
      <c r="B4505" t="s">
        <v>6726</v>
      </c>
      <c r="C4505" t="s">
        <v>6727</v>
      </c>
      <c r="D4505" t="s">
        <v>6734</v>
      </c>
      <c r="E4505" s="3">
        <v>92.956043956043899</v>
      </c>
      <c r="F4505" s="3">
        <v>5.3626373626373596</v>
      </c>
      <c r="G4505" s="3">
        <v>0.47252747252747201</v>
      </c>
      <c r="H4505" s="3">
        <v>0.40659340659340598</v>
      </c>
      <c r="I4505" s="3">
        <v>0</v>
      </c>
      <c r="J4505" s="3">
        <v>17.428571428571399</v>
      </c>
      <c r="K4505" s="3">
        <v>5.7692307692307598E-2</v>
      </c>
      <c r="L4505" s="3">
        <f>Table1[[#This Row],[Hours Qualified Activities Professional]]+Table1[[#This Row],[Hours Other Activity Staff]]</f>
        <v>17.486263736263705</v>
      </c>
      <c r="M4505" s="3">
        <f>Table1[[#This Row],[Total Hours Activity Staff]]/Table1[[#This Row],[MDS Census]]</f>
        <v>0.18811325215746522</v>
      </c>
      <c r="N4505" s="3">
        <v>11.076923076923</v>
      </c>
      <c r="O4505" s="3">
        <v>2.1181318681318602</v>
      </c>
      <c r="P4505" s="3">
        <f>Table1[[#This Row],[Hours Qualified Social Worker]]+Table1[[#This Row],[Hours Other Social Work Staff]]</f>
        <v>13.19505494505486</v>
      </c>
      <c r="Q4505" s="3">
        <f>Table1[[#This Row],[Total Hours Social Work Staff Per Resident Per Day]]/Table1[[#This Row],[MDS Census]]</f>
        <v>0.14194940300271816</v>
      </c>
      <c r="R4505" s="3"/>
      <c r="S4505"/>
    </row>
    <row r="4506" spans="1:19" x14ac:dyDescent="0.2">
      <c r="A4506" t="s">
        <v>6568</v>
      </c>
      <c r="B4506" t="s">
        <v>6726</v>
      </c>
      <c r="C4506" t="s">
        <v>6727</v>
      </c>
      <c r="D4506" t="s">
        <v>6735</v>
      </c>
      <c r="E4506" s="3">
        <v>27.4725274725274</v>
      </c>
      <c r="F4506" s="3">
        <v>29.173736263736199</v>
      </c>
      <c r="G4506" s="3">
        <v>1.1428571428571399</v>
      </c>
      <c r="H4506" s="3">
        <v>0.14835164835164799</v>
      </c>
      <c r="I4506" s="3">
        <v>0.82362637362637303</v>
      </c>
      <c r="J4506" s="3">
        <v>4.8265934065933997</v>
      </c>
      <c r="K4506" s="3">
        <v>14.5747252747252</v>
      </c>
      <c r="L4506" s="3">
        <f>Table1[[#This Row],[Hours Qualified Activities Professional]]+Table1[[#This Row],[Hours Other Activity Staff]]</f>
        <v>19.4013186813186</v>
      </c>
      <c r="M4506" s="3">
        <f>Table1[[#This Row],[Total Hours Activity Staff]]/Table1[[#This Row],[MDS Census]]</f>
        <v>0.70620799999999895</v>
      </c>
      <c r="N4506" s="3">
        <v>5.0109890109890101</v>
      </c>
      <c r="O4506" s="3">
        <v>9.3406593406593394E-2</v>
      </c>
      <c r="P4506" s="3">
        <f>Table1[[#This Row],[Hours Qualified Social Worker]]+Table1[[#This Row],[Hours Other Social Work Staff]]</f>
        <v>5.1043956043956031</v>
      </c>
      <c r="Q4506" s="3">
        <f>Table1[[#This Row],[Total Hours Social Work Staff Per Resident Per Day]]/Table1[[#This Row],[MDS Census]]</f>
        <v>0.18580000000000044</v>
      </c>
      <c r="R4506" s="3"/>
      <c r="S4506"/>
    </row>
    <row r="4507" spans="1:19" x14ac:dyDescent="0.2">
      <c r="A4507" t="s">
        <v>6568</v>
      </c>
      <c r="B4507" t="s">
        <v>6726</v>
      </c>
      <c r="C4507" t="s">
        <v>6727</v>
      </c>
      <c r="D4507" t="s">
        <v>6736</v>
      </c>
      <c r="E4507" s="3">
        <v>76.549450549450498</v>
      </c>
      <c r="F4507" s="3">
        <v>5.3626373626373596</v>
      </c>
      <c r="G4507" s="3">
        <v>2.1098901098901002</v>
      </c>
      <c r="H4507" s="3">
        <v>0.48681318681318603</v>
      </c>
      <c r="I4507" s="3">
        <v>0.52747252747252704</v>
      </c>
      <c r="J4507" s="3">
        <v>7.7664835164835102</v>
      </c>
      <c r="K4507" s="3">
        <v>6.0274725274725203</v>
      </c>
      <c r="L4507" s="3">
        <f>Table1[[#This Row],[Hours Qualified Activities Professional]]+Table1[[#This Row],[Hours Other Activity Staff]]</f>
        <v>13.79395604395603</v>
      </c>
      <c r="M4507" s="3">
        <f>Table1[[#This Row],[Total Hours Activity Staff]]/Table1[[#This Row],[MDS Census]]</f>
        <v>0.18019666953775473</v>
      </c>
      <c r="N4507" s="3">
        <v>4.9945054945054901</v>
      </c>
      <c r="O4507" s="3">
        <v>4.8846153846153797</v>
      </c>
      <c r="P4507" s="3">
        <f>Table1[[#This Row],[Hours Qualified Social Worker]]+Table1[[#This Row],[Hours Other Social Work Staff]]</f>
        <v>9.8791208791208689</v>
      </c>
      <c r="Q4507" s="3">
        <f>Table1[[#This Row],[Total Hours Social Work Staff Per Resident Per Day]]/Table1[[#This Row],[MDS Census]]</f>
        <v>0.1290554120011484</v>
      </c>
      <c r="R4507" s="3"/>
      <c r="S4507"/>
    </row>
    <row r="4508" spans="1:19" x14ac:dyDescent="0.2">
      <c r="A4508" t="s">
        <v>6568</v>
      </c>
      <c r="B4508" t="s">
        <v>6726</v>
      </c>
      <c r="C4508" t="s">
        <v>6727</v>
      </c>
      <c r="D4508" t="s">
        <v>2595</v>
      </c>
      <c r="E4508" s="3">
        <v>85.472527472527403</v>
      </c>
      <c r="F4508" s="3">
        <v>31.680329670329598</v>
      </c>
      <c r="G4508" s="3">
        <v>0.329670329670329</v>
      </c>
      <c r="H4508" s="3">
        <v>0.5</v>
      </c>
      <c r="I4508" s="3">
        <v>0.79120879120879095</v>
      </c>
      <c r="J4508" s="3">
        <v>5.3409890109890101</v>
      </c>
      <c r="K4508" s="3">
        <v>8.22681318681318</v>
      </c>
      <c r="L4508" s="3">
        <f>Table1[[#This Row],[Hours Qualified Activities Professional]]+Table1[[#This Row],[Hours Other Activity Staff]]</f>
        <v>13.567802197802191</v>
      </c>
      <c r="M4508" s="3">
        <f>Table1[[#This Row],[Total Hours Activity Staff]]/Table1[[#This Row],[MDS Census]]</f>
        <v>0.15873875032141943</v>
      </c>
      <c r="N4508" s="3">
        <v>3.9890109890109802</v>
      </c>
      <c r="O4508" s="3">
        <v>1.7548351648351601</v>
      </c>
      <c r="P4508" s="3">
        <f>Table1[[#This Row],[Hours Qualified Social Worker]]+Table1[[#This Row],[Hours Other Social Work Staff]]</f>
        <v>5.7438461538461407</v>
      </c>
      <c r="Q4508" s="3">
        <f>Table1[[#This Row],[Total Hours Social Work Staff Per Resident Per Day]]/Table1[[#This Row],[MDS Census]]</f>
        <v>6.7201079969143637E-2</v>
      </c>
      <c r="R4508" s="3"/>
      <c r="S4508"/>
    </row>
    <row r="4509" spans="1:19" x14ac:dyDescent="0.2">
      <c r="A4509" t="s">
        <v>6568</v>
      </c>
      <c r="B4509" t="s">
        <v>6726</v>
      </c>
      <c r="C4509" t="s">
        <v>6727</v>
      </c>
      <c r="D4509" t="s">
        <v>6737</v>
      </c>
      <c r="E4509" s="3">
        <v>86.549450549450498</v>
      </c>
      <c r="F4509" s="3">
        <v>5.5164835164835102</v>
      </c>
      <c r="G4509" s="3">
        <v>5.4945054945054897E-3</v>
      </c>
      <c r="H4509" s="3">
        <v>0.22802197802197799</v>
      </c>
      <c r="I4509" s="3">
        <v>0.35439560439560402</v>
      </c>
      <c r="J4509" s="3">
        <v>4.6071428571428497</v>
      </c>
      <c r="K4509" s="3">
        <v>4.5082417582417502</v>
      </c>
      <c r="L4509" s="3">
        <f>Table1[[#This Row],[Hours Qualified Activities Professional]]+Table1[[#This Row],[Hours Other Activity Staff]]</f>
        <v>9.115384615384599</v>
      </c>
      <c r="M4509" s="3">
        <f>Table1[[#This Row],[Total Hours Activity Staff]]/Table1[[#This Row],[MDS Census]]</f>
        <v>0.10531995937023857</v>
      </c>
      <c r="N4509" s="3">
        <v>6.1263736263736197</v>
      </c>
      <c r="O4509" s="3">
        <v>0</v>
      </c>
      <c r="P4509" s="3">
        <f>Table1[[#This Row],[Hours Qualified Social Worker]]+Table1[[#This Row],[Hours Other Social Work Staff]]</f>
        <v>6.1263736263736197</v>
      </c>
      <c r="Q4509" s="3">
        <f>Table1[[#This Row],[Total Hours Social Work Staff Per Resident Per Day]]/Table1[[#This Row],[MDS Census]]</f>
        <v>7.0784662265109155E-2</v>
      </c>
      <c r="R4509" s="3"/>
      <c r="S4509"/>
    </row>
    <row r="4510" spans="1:19" x14ac:dyDescent="0.2">
      <c r="A4510" t="s">
        <v>6568</v>
      </c>
      <c r="B4510" t="s">
        <v>6726</v>
      </c>
      <c r="C4510" t="s">
        <v>6727</v>
      </c>
      <c r="D4510" t="s">
        <v>6738</v>
      </c>
      <c r="E4510" s="3">
        <v>53.791208791208703</v>
      </c>
      <c r="F4510" s="3">
        <v>35.214175824175797</v>
      </c>
      <c r="G4510" s="3">
        <v>1.5</v>
      </c>
      <c r="H4510" s="3">
        <v>0.24725274725274701</v>
      </c>
      <c r="I4510" s="3">
        <v>1.3110989010989</v>
      </c>
      <c r="J4510" s="3">
        <v>5.3047252747252696</v>
      </c>
      <c r="K4510" s="3">
        <v>15.236703296703199</v>
      </c>
      <c r="L4510" s="3">
        <f>Table1[[#This Row],[Hours Qualified Activities Professional]]+Table1[[#This Row],[Hours Other Activity Staff]]</f>
        <v>20.541428571428469</v>
      </c>
      <c r="M4510" s="3">
        <f>Table1[[#This Row],[Total Hours Activity Staff]]/Table1[[#This Row],[MDS Census]]</f>
        <v>0.38187334014300178</v>
      </c>
      <c r="N4510" s="3">
        <v>4.0164835164835102</v>
      </c>
      <c r="O4510" s="3">
        <v>4.45164835164835</v>
      </c>
      <c r="P4510" s="3">
        <f>Table1[[#This Row],[Hours Qualified Social Worker]]+Table1[[#This Row],[Hours Other Social Work Staff]]</f>
        <v>8.4681318681318594</v>
      </c>
      <c r="Q4510" s="3">
        <f>Table1[[#This Row],[Total Hours Social Work Staff Per Resident Per Day]]/Table1[[#This Row],[MDS Census]]</f>
        <v>0.15742594484167527</v>
      </c>
      <c r="R4510" s="3"/>
      <c r="S4510"/>
    </row>
    <row r="4511" spans="1:19" x14ac:dyDescent="0.2">
      <c r="A4511" t="s">
        <v>6568</v>
      </c>
      <c r="B4511" t="s">
        <v>6726</v>
      </c>
      <c r="C4511" t="s">
        <v>6727</v>
      </c>
      <c r="D4511" t="s">
        <v>6739</v>
      </c>
      <c r="E4511" s="3">
        <v>81.582417582417506</v>
      </c>
      <c r="F4511" s="3">
        <v>5.6263736263736197</v>
      </c>
      <c r="G4511" s="3">
        <v>0</v>
      </c>
      <c r="H4511" s="3">
        <v>0</v>
      </c>
      <c r="I4511" s="3">
        <v>0</v>
      </c>
      <c r="J4511" s="3">
        <v>6.1187912087912002</v>
      </c>
      <c r="K4511" s="3">
        <v>20.049010989010899</v>
      </c>
      <c r="L4511" s="3">
        <f>Table1[[#This Row],[Hours Qualified Activities Professional]]+Table1[[#This Row],[Hours Other Activity Staff]]</f>
        <v>26.1678021978021</v>
      </c>
      <c r="M4511" s="3">
        <f>Table1[[#This Row],[Total Hours Activity Staff]]/Table1[[#This Row],[MDS Census]]</f>
        <v>0.32075296336206804</v>
      </c>
      <c r="N4511" s="3">
        <v>0</v>
      </c>
      <c r="O4511" s="3">
        <v>18.328901098901</v>
      </c>
      <c r="P4511" s="3">
        <f>Table1[[#This Row],[Hours Qualified Social Worker]]+Table1[[#This Row],[Hours Other Social Work Staff]]</f>
        <v>18.328901098901</v>
      </c>
      <c r="Q4511" s="3">
        <f>Table1[[#This Row],[Total Hours Social Work Staff Per Resident Per Day]]/Table1[[#This Row],[MDS Census]]</f>
        <v>0.22466729525861967</v>
      </c>
      <c r="R4511" s="3"/>
      <c r="S4511"/>
    </row>
    <row r="4512" spans="1:19" x14ac:dyDescent="0.2">
      <c r="A4512" t="s">
        <v>6568</v>
      </c>
      <c r="B4512" t="s">
        <v>6726</v>
      </c>
      <c r="C4512" t="s">
        <v>6727</v>
      </c>
      <c r="D4512" t="s">
        <v>6740</v>
      </c>
      <c r="E4512" s="3">
        <v>42.560439560439498</v>
      </c>
      <c r="F4512" s="3">
        <v>1.9340659340659301</v>
      </c>
      <c r="G4512" s="3">
        <v>0</v>
      </c>
      <c r="H4512" s="3">
        <v>0.18681318681318601</v>
      </c>
      <c r="I4512" s="3">
        <v>0.36813186813186799</v>
      </c>
      <c r="J4512" s="3">
        <v>0</v>
      </c>
      <c r="K4512" s="3">
        <v>7.8751648351648296</v>
      </c>
      <c r="L4512" s="3">
        <f>Table1[[#This Row],[Hours Qualified Activities Professional]]+Table1[[#This Row],[Hours Other Activity Staff]]</f>
        <v>7.8751648351648296</v>
      </c>
      <c r="M4512" s="3">
        <f>Table1[[#This Row],[Total Hours Activity Staff]]/Table1[[#This Row],[MDS Census]]</f>
        <v>0.18503485670023251</v>
      </c>
      <c r="N4512" s="3">
        <v>0</v>
      </c>
      <c r="O4512" s="3">
        <v>5.3512087912087898</v>
      </c>
      <c r="P4512" s="3">
        <f>Table1[[#This Row],[Hours Qualified Social Worker]]+Table1[[#This Row],[Hours Other Social Work Staff]]</f>
        <v>5.3512087912087898</v>
      </c>
      <c r="Q4512" s="3">
        <f>Table1[[#This Row],[Total Hours Social Work Staff Per Resident Per Day]]/Table1[[#This Row],[MDS Census]]</f>
        <v>0.12573199070488009</v>
      </c>
      <c r="R4512" s="3"/>
      <c r="S4512"/>
    </row>
    <row r="4513" spans="1:19" x14ac:dyDescent="0.2">
      <c r="A4513" t="s">
        <v>6568</v>
      </c>
      <c r="B4513" t="s">
        <v>6726</v>
      </c>
      <c r="C4513" t="s">
        <v>6727</v>
      </c>
      <c r="D4513" t="s">
        <v>6741</v>
      </c>
      <c r="E4513" s="3">
        <v>50.813186813186803</v>
      </c>
      <c r="F4513" s="3">
        <v>29.107252747252701</v>
      </c>
      <c r="G4513" s="3">
        <v>0.71428571428571397</v>
      </c>
      <c r="H4513" s="3">
        <v>0.214285714285714</v>
      </c>
      <c r="I4513" s="3">
        <v>0.76230769230769202</v>
      </c>
      <c r="J4513" s="3">
        <v>6.72384615384615</v>
      </c>
      <c r="K4513" s="3">
        <v>20.265604395604299</v>
      </c>
      <c r="L4513" s="3">
        <f>Table1[[#This Row],[Hours Qualified Activities Professional]]+Table1[[#This Row],[Hours Other Activity Staff]]</f>
        <v>26.989450549450449</v>
      </c>
      <c r="M4513" s="3">
        <f>Table1[[#This Row],[Total Hours Activity Staff]]/Table1[[#This Row],[MDS Census]]</f>
        <v>0.53115051903113997</v>
      </c>
      <c r="N4513" s="3">
        <v>4.0714285714285703</v>
      </c>
      <c r="O4513" s="3">
        <v>0</v>
      </c>
      <c r="P4513" s="3">
        <f>Table1[[#This Row],[Hours Qualified Social Worker]]+Table1[[#This Row],[Hours Other Social Work Staff]]</f>
        <v>4.0714285714285703</v>
      </c>
      <c r="Q4513" s="3">
        <f>Table1[[#This Row],[Total Hours Social Work Staff Per Resident Per Day]]/Table1[[#This Row],[MDS Census]]</f>
        <v>8.0125432525951557E-2</v>
      </c>
      <c r="R4513" s="3"/>
      <c r="S4513"/>
    </row>
    <row r="4514" spans="1:19" x14ac:dyDescent="0.2">
      <c r="A4514" t="s">
        <v>6568</v>
      </c>
      <c r="B4514" t="s">
        <v>6743</v>
      </c>
      <c r="C4514" t="s">
        <v>6744</v>
      </c>
      <c r="D4514" t="s">
        <v>6742</v>
      </c>
      <c r="E4514" s="3">
        <v>17</v>
      </c>
      <c r="F4514" s="3">
        <v>5.2307692307692299</v>
      </c>
      <c r="G4514" s="3">
        <v>6.5934065934065894E-2</v>
      </c>
      <c r="H4514" s="3">
        <v>0</v>
      </c>
      <c r="I4514" s="3">
        <v>0</v>
      </c>
      <c r="J4514" s="3">
        <v>4.4368131868131799</v>
      </c>
      <c r="K4514" s="3">
        <v>0</v>
      </c>
      <c r="L4514" s="3">
        <f>Table1[[#This Row],[Hours Qualified Activities Professional]]+Table1[[#This Row],[Hours Other Activity Staff]]</f>
        <v>4.4368131868131799</v>
      </c>
      <c r="M4514" s="3">
        <f>Table1[[#This Row],[Total Hours Activity Staff]]/Table1[[#This Row],[MDS Census]]</f>
        <v>0.26098901098901056</v>
      </c>
      <c r="N4514" s="3">
        <v>2.4745054945054901</v>
      </c>
      <c r="O4514" s="3">
        <v>0</v>
      </c>
      <c r="P4514" s="3">
        <f>Table1[[#This Row],[Hours Qualified Social Worker]]+Table1[[#This Row],[Hours Other Social Work Staff]]</f>
        <v>2.4745054945054901</v>
      </c>
      <c r="Q4514" s="3">
        <f>Table1[[#This Row],[Total Hours Social Work Staff Per Resident Per Day]]/Table1[[#This Row],[MDS Census]]</f>
        <v>0.14555914673561707</v>
      </c>
      <c r="R4514" s="3"/>
      <c r="S4514"/>
    </row>
    <row r="4515" spans="1:19" x14ac:dyDescent="0.2">
      <c r="A4515" t="s">
        <v>6568</v>
      </c>
      <c r="B4515" t="s">
        <v>6743</v>
      </c>
      <c r="C4515" t="s">
        <v>6744</v>
      </c>
      <c r="D4515" t="s">
        <v>6745</v>
      </c>
      <c r="E4515" s="3">
        <v>83.153846153846104</v>
      </c>
      <c r="F4515" s="3">
        <v>23.947472527472499</v>
      </c>
      <c r="G4515" s="3">
        <v>0</v>
      </c>
      <c r="H4515" s="3">
        <v>0.31043956043956</v>
      </c>
      <c r="I4515" s="3">
        <v>0.93714285714285706</v>
      </c>
      <c r="J4515" s="3">
        <v>5.2805494505494499</v>
      </c>
      <c r="K4515" s="3">
        <v>13.6</v>
      </c>
      <c r="L4515" s="3">
        <f>Table1[[#This Row],[Hours Qualified Activities Professional]]+Table1[[#This Row],[Hours Other Activity Staff]]</f>
        <v>18.880549450549449</v>
      </c>
      <c r="M4515" s="3">
        <f>Table1[[#This Row],[Total Hours Activity Staff]]/Table1[[#This Row],[MDS Census]]</f>
        <v>0.22705563631558093</v>
      </c>
      <c r="N4515" s="3">
        <v>3.95604395604395</v>
      </c>
      <c r="O4515" s="3">
        <v>0</v>
      </c>
      <c r="P4515" s="3">
        <f>Table1[[#This Row],[Hours Qualified Social Worker]]+Table1[[#This Row],[Hours Other Social Work Staff]]</f>
        <v>3.95604395604395</v>
      </c>
      <c r="Q4515" s="3">
        <f>Table1[[#This Row],[Total Hours Social Work Staff Per Resident Per Day]]/Table1[[#This Row],[MDS Census]]</f>
        <v>4.7574996696180739E-2</v>
      </c>
      <c r="R4515" s="3"/>
      <c r="S4515"/>
    </row>
    <row r="4516" spans="1:19" x14ac:dyDescent="0.2">
      <c r="A4516" t="s">
        <v>6568</v>
      </c>
      <c r="B4516" t="s">
        <v>6747</v>
      </c>
      <c r="C4516" t="s">
        <v>3472</v>
      </c>
      <c r="D4516" t="s">
        <v>6746</v>
      </c>
      <c r="E4516" s="3">
        <v>141.35164835164801</v>
      </c>
      <c r="F4516" s="3">
        <v>5.6263736263736197</v>
      </c>
      <c r="G4516" s="3">
        <v>0.53846153846153799</v>
      </c>
      <c r="H4516" s="3">
        <v>0.96483516483516396</v>
      </c>
      <c r="I4516" s="3">
        <v>5.0989010989010897</v>
      </c>
      <c r="J4516" s="3">
        <v>12.9945054945054</v>
      </c>
      <c r="K4516" s="3">
        <v>5.6648351648351598</v>
      </c>
      <c r="L4516" s="3">
        <f>Table1[[#This Row],[Hours Qualified Activities Professional]]+Table1[[#This Row],[Hours Other Activity Staff]]</f>
        <v>18.659340659340561</v>
      </c>
      <c r="M4516" s="3">
        <f>Table1[[#This Row],[Total Hours Activity Staff]]/Table1[[#This Row],[MDS Census]]</f>
        <v>0.13200653035839191</v>
      </c>
      <c r="N4516" s="3">
        <v>9.6593406593406499</v>
      </c>
      <c r="O4516" s="3">
        <v>1.0054945054944999</v>
      </c>
      <c r="P4516" s="3">
        <f>Table1[[#This Row],[Hours Qualified Social Worker]]+Table1[[#This Row],[Hours Other Social Work Staff]]</f>
        <v>10.66483516483515</v>
      </c>
      <c r="Q4516" s="3">
        <f>Table1[[#This Row],[Total Hours Social Work Staff Per Resident Per Day]]/Table1[[#This Row],[MDS Census]]</f>
        <v>7.5448962139469875E-2</v>
      </c>
      <c r="R4516" s="3"/>
      <c r="S4516"/>
    </row>
    <row r="4517" spans="1:19" x14ac:dyDescent="0.2">
      <c r="A4517" t="s">
        <v>6568</v>
      </c>
      <c r="B4517" t="s">
        <v>6747</v>
      </c>
      <c r="C4517" t="s">
        <v>3472</v>
      </c>
      <c r="D4517" t="s">
        <v>6748</v>
      </c>
      <c r="E4517" s="3">
        <v>100.252747252747</v>
      </c>
      <c r="F4517" s="3">
        <v>5.5384615384615303</v>
      </c>
      <c r="G4517" s="3">
        <v>0</v>
      </c>
      <c r="H4517" s="3">
        <v>0</v>
      </c>
      <c r="I4517" s="3">
        <v>0</v>
      </c>
      <c r="J4517" s="3">
        <v>5.0109890109890101</v>
      </c>
      <c r="K4517" s="3">
        <v>10.9752747252747</v>
      </c>
      <c r="L4517" s="3">
        <f>Table1[[#This Row],[Hours Qualified Activities Professional]]+Table1[[#This Row],[Hours Other Activity Staff]]</f>
        <v>15.986263736263709</v>
      </c>
      <c r="M4517" s="3">
        <f>Table1[[#This Row],[Total Hours Activity Staff]]/Table1[[#This Row],[MDS Census]]</f>
        <v>0.15945960758522429</v>
      </c>
      <c r="N4517" s="3">
        <v>0</v>
      </c>
      <c r="O4517" s="3">
        <v>9.9127472527472502</v>
      </c>
      <c r="P4517" s="3">
        <f>Table1[[#This Row],[Hours Qualified Social Worker]]+Table1[[#This Row],[Hours Other Social Work Staff]]</f>
        <v>9.9127472527472502</v>
      </c>
      <c r="Q4517" s="3">
        <f>Table1[[#This Row],[Total Hours Social Work Staff Per Resident Per Day]]/Table1[[#This Row],[MDS Census]]</f>
        <v>9.8877562205415104E-2</v>
      </c>
      <c r="R4517" s="3"/>
      <c r="S4517"/>
    </row>
    <row r="4518" spans="1:19" x14ac:dyDescent="0.2">
      <c r="A4518" t="s">
        <v>6568</v>
      </c>
      <c r="B4518" t="s">
        <v>6750</v>
      </c>
      <c r="C4518" t="s">
        <v>6751</v>
      </c>
      <c r="D4518" t="s">
        <v>6749</v>
      </c>
      <c r="E4518" s="3">
        <v>102.186813186813</v>
      </c>
      <c r="F4518" s="3">
        <v>5.71428571428571</v>
      </c>
      <c r="G4518" s="3">
        <v>0</v>
      </c>
      <c r="H4518" s="3">
        <v>0</v>
      </c>
      <c r="I4518" s="3">
        <v>1.33516483516483</v>
      </c>
      <c r="J4518" s="3">
        <v>2.4807692307692299</v>
      </c>
      <c r="K4518" s="3">
        <v>19.458791208791201</v>
      </c>
      <c r="L4518" s="3">
        <f>Table1[[#This Row],[Hours Qualified Activities Professional]]+Table1[[#This Row],[Hours Other Activity Staff]]</f>
        <v>21.939560439560431</v>
      </c>
      <c r="M4518" s="3">
        <f>Table1[[#This Row],[Total Hours Activity Staff]]/Table1[[#This Row],[MDS Census]]</f>
        <v>0.21470050543069177</v>
      </c>
      <c r="N4518" s="3">
        <v>5.1868131868131799</v>
      </c>
      <c r="O4518" s="3">
        <v>5.72252747252747</v>
      </c>
      <c r="P4518" s="3">
        <f>Table1[[#This Row],[Hours Qualified Social Worker]]+Table1[[#This Row],[Hours Other Social Work Staff]]</f>
        <v>10.90934065934065</v>
      </c>
      <c r="Q4518" s="3">
        <f>Table1[[#This Row],[Total Hours Social Work Staff Per Resident Per Day]]/Table1[[#This Row],[MDS Census]]</f>
        <v>0.10675879126787838</v>
      </c>
      <c r="R4518" s="3"/>
      <c r="S4518"/>
    </row>
    <row r="4519" spans="1:19" x14ac:dyDescent="0.2">
      <c r="A4519" t="s">
        <v>6568</v>
      </c>
      <c r="B4519" t="s">
        <v>6750</v>
      </c>
      <c r="C4519" t="s">
        <v>6751</v>
      </c>
      <c r="D4519" t="s">
        <v>6752</v>
      </c>
      <c r="E4519" s="3">
        <v>85.912087912087898</v>
      </c>
      <c r="F4519" s="3">
        <v>5.4505494505494498</v>
      </c>
      <c r="G4519" s="3">
        <v>0.26373626373626302</v>
      </c>
      <c r="H4519" s="3">
        <v>0.27692307692307599</v>
      </c>
      <c r="I4519" s="3">
        <v>0</v>
      </c>
      <c r="J4519" s="3">
        <v>10.837912087912001</v>
      </c>
      <c r="K4519" s="3">
        <v>2.1456043956043902</v>
      </c>
      <c r="L4519" s="3">
        <f>Table1[[#This Row],[Hours Qualified Activities Professional]]+Table1[[#This Row],[Hours Other Activity Staff]]</f>
        <v>12.983516483516391</v>
      </c>
      <c r="M4519" s="3">
        <f>Table1[[#This Row],[Total Hours Activity Staff]]/Table1[[#This Row],[MDS Census]]</f>
        <v>0.15112560757226806</v>
      </c>
      <c r="N4519" s="3">
        <v>11.019230769230701</v>
      </c>
      <c r="O4519" s="3">
        <v>0</v>
      </c>
      <c r="P4519" s="3">
        <f>Table1[[#This Row],[Hours Qualified Social Worker]]+Table1[[#This Row],[Hours Other Social Work Staff]]</f>
        <v>11.019230769230701</v>
      </c>
      <c r="Q4519" s="3">
        <f>Table1[[#This Row],[Total Hours Social Work Staff Per Resident Per Day]]/Table1[[#This Row],[MDS Census]]</f>
        <v>0.12826170376055179</v>
      </c>
      <c r="R4519" s="3"/>
      <c r="S4519"/>
    </row>
    <row r="4520" spans="1:19" x14ac:dyDescent="0.2">
      <c r="A4520" t="s">
        <v>6568</v>
      </c>
      <c r="B4520" t="s">
        <v>6750</v>
      </c>
      <c r="C4520" t="s">
        <v>6751</v>
      </c>
      <c r="D4520" t="s">
        <v>6753</v>
      </c>
      <c r="E4520" s="3">
        <v>91.153846153846104</v>
      </c>
      <c r="F4520" s="3">
        <v>10.4890109890109</v>
      </c>
      <c r="G4520" s="3">
        <v>1.4587912087912001</v>
      </c>
      <c r="H4520" s="3">
        <v>0.33241758241758201</v>
      </c>
      <c r="I4520" s="3">
        <v>2.0109890109890101</v>
      </c>
      <c r="J4520" s="3">
        <v>0.40659340659340598</v>
      </c>
      <c r="K4520" s="3">
        <v>14.195054945054901</v>
      </c>
      <c r="L4520" s="3">
        <f>Table1[[#This Row],[Hours Qualified Activities Professional]]+Table1[[#This Row],[Hours Other Activity Staff]]</f>
        <v>14.601648351648306</v>
      </c>
      <c r="M4520" s="3">
        <f>Table1[[#This Row],[Total Hours Activity Staff]]/Table1[[#This Row],[MDS Census]]</f>
        <v>0.16018685955394774</v>
      </c>
      <c r="N4520" s="3">
        <v>0</v>
      </c>
      <c r="O4520" s="3">
        <v>0</v>
      </c>
      <c r="P4520" s="3">
        <f>Table1[[#This Row],[Hours Qualified Social Worker]]+Table1[[#This Row],[Hours Other Social Work Staff]]</f>
        <v>0</v>
      </c>
      <c r="Q4520" s="3">
        <f>Table1[[#This Row],[Total Hours Social Work Staff Per Resident Per Day]]/Table1[[#This Row],[MDS Census]]</f>
        <v>0</v>
      </c>
      <c r="R4520" s="3"/>
      <c r="S4520"/>
    </row>
    <row r="4521" spans="1:19" x14ac:dyDescent="0.2">
      <c r="A4521" t="s">
        <v>6568</v>
      </c>
      <c r="B4521" t="s">
        <v>6750</v>
      </c>
      <c r="C4521" t="s">
        <v>6751</v>
      </c>
      <c r="D4521" t="s">
        <v>6754</v>
      </c>
      <c r="E4521" s="3">
        <v>107.186813186813</v>
      </c>
      <c r="F4521" s="3">
        <v>5.6263736263736197</v>
      </c>
      <c r="G4521" s="3">
        <v>0.75824175824175799</v>
      </c>
      <c r="H4521" s="3">
        <v>0.36483516483516398</v>
      </c>
      <c r="I4521" s="3">
        <v>2.45604395604395</v>
      </c>
      <c r="J4521" s="3">
        <v>16.780219780219699</v>
      </c>
      <c r="K4521" s="3">
        <v>11.942307692307599</v>
      </c>
      <c r="L4521" s="3">
        <f>Table1[[#This Row],[Hours Qualified Activities Professional]]+Table1[[#This Row],[Hours Other Activity Staff]]</f>
        <v>28.722527472527297</v>
      </c>
      <c r="M4521" s="3">
        <f>Table1[[#This Row],[Total Hours Activity Staff]]/Table1[[#This Row],[MDS Census]]</f>
        <v>0.26796698790239787</v>
      </c>
      <c r="N4521" s="3">
        <v>6.4120879120879097</v>
      </c>
      <c r="O4521" s="3">
        <v>0</v>
      </c>
      <c r="P4521" s="3">
        <f>Table1[[#This Row],[Hours Qualified Social Worker]]+Table1[[#This Row],[Hours Other Social Work Staff]]</f>
        <v>6.4120879120879097</v>
      </c>
      <c r="Q4521" s="3">
        <f>Table1[[#This Row],[Total Hours Social Work Staff Per Resident Per Day]]/Table1[[#This Row],[MDS Census]]</f>
        <v>5.9821611646504083E-2</v>
      </c>
      <c r="R4521" s="3"/>
      <c r="S4521"/>
    </row>
    <row r="4522" spans="1:19" x14ac:dyDescent="0.2">
      <c r="A4522" t="s">
        <v>6568</v>
      </c>
      <c r="B4522" t="s">
        <v>6750</v>
      </c>
      <c r="C4522" t="s">
        <v>6751</v>
      </c>
      <c r="D4522" t="s">
        <v>6755</v>
      </c>
      <c r="E4522" s="3">
        <v>131.12087912087901</v>
      </c>
      <c r="F4522" s="3">
        <v>5.4505494505494498</v>
      </c>
      <c r="G4522" s="3">
        <v>1.1868131868131799</v>
      </c>
      <c r="H4522" s="3">
        <v>0.484615384615384</v>
      </c>
      <c r="I4522" s="3">
        <v>5.2747252747252702</v>
      </c>
      <c r="J4522" s="3">
        <v>40.156593406593402</v>
      </c>
      <c r="K4522" s="3">
        <v>11.302197802197799</v>
      </c>
      <c r="L4522" s="3">
        <f>Table1[[#This Row],[Hours Qualified Activities Professional]]+Table1[[#This Row],[Hours Other Activity Staff]]</f>
        <v>51.458791208791197</v>
      </c>
      <c r="M4522" s="3">
        <f>Table1[[#This Row],[Total Hours Activity Staff]]/Table1[[#This Row],[MDS Census]]</f>
        <v>0.39245306738183061</v>
      </c>
      <c r="N4522" s="3">
        <v>11.1648351648351</v>
      </c>
      <c r="O4522" s="3">
        <v>5.8653846153846096</v>
      </c>
      <c r="P4522" s="3">
        <f>Table1[[#This Row],[Hours Qualified Social Worker]]+Table1[[#This Row],[Hours Other Social Work Staff]]</f>
        <v>17.03021978021971</v>
      </c>
      <c r="Q4522" s="3">
        <f>Table1[[#This Row],[Total Hours Social Work Staff Per Resident Per Day]]/Table1[[#This Row],[MDS Census]]</f>
        <v>0.12988183037210818</v>
      </c>
      <c r="R4522" s="3"/>
      <c r="S4522"/>
    </row>
    <row r="4523" spans="1:19" x14ac:dyDescent="0.2">
      <c r="A4523" t="s">
        <v>6568</v>
      </c>
      <c r="B4523" t="s">
        <v>6750</v>
      </c>
      <c r="C4523" t="s">
        <v>6751</v>
      </c>
      <c r="D4523" t="s">
        <v>6756</v>
      </c>
      <c r="E4523" s="3">
        <v>63.417582417582402</v>
      </c>
      <c r="F4523" s="3">
        <v>5.3626373626373596</v>
      </c>
      <c r="G4523" s="3">
        <v>0.439560439560439</v>
      </c>
      <c r="H4523" s="3">
        <v>0.269230769230769</v>
      </c>
      <c r="I4523" s="3">
        <v>0.42307692307692302</v>
      </c>
      <c r="J4523" s="3">
        <v>5.2943956043956</v>
      </c>
      <c r="K4523" s="3">
        <v>11.029340659340599</v>
      </c>
      <c r="L4523" s="3">
        <f>Table1[[#This Row],[Hours Qualified Activities Professional]]+Table1[[#This Row],[Hours Other Activity Staff]]</f>
        <v>16.323736263736201</v>
      </c>
      <c r="M4523" s="3">
        <f>Table1[[#This Row],[Total Hours Activity Staff]]/Table1[[#This Row],[MDS Census]]</f>
        <v>0.2574007970888918</v>
      </c>
      <c r="N4523" s="3">
        <v>5.2747252747252702</v>
      </c>
      <c r="O4523" s="3">
        <v>0</v>
      </c>
      <c r="P4523" s="3">
        <f>Table1[[#This Row],[Hours Qualified Social Worker]]+Table1[[#This Row],[Hours Other Social Work Staff]]</f>
        <v>5.2747252747252702</v>
      </c>
      <c r="Q4523" s="3">
        <f>Table1[[#This Row],[Total Hours Social Work Staff Per Resident Per Day]]/Table1[[#This Row],[MDS Census]]</f>
        <v>8.317449315543228E-2</v>
      </c>
      <c r="R4523" s="3"/>
      <c r="S4523"/>
    </row>
    <row r="4524" spans="1:19" x14ac:dyDescent="0.2">
      <c r="A4524" t="s">
        <v>6568</v>
      </c>
      <c r="B4524" t="s">
        <v>6750</v>
      </c>
      <c r="C4524" t="s">
        <v>6751</v>
      </c>
      <c r="D4524" t="s">
        <v>6757</v>
      </c>
      <c r="E4524" s="3">
        <v>50.6373626373626</v>
      </c>
      <c r="F4524" s="3">
        <v>5.3736263736263696</v>
      </c>
      <c r="G4524" s="3">
        <v>0</v>
      </c>
      <c r="H4524" s="3">
        <v>0</v>
      </c>
      <c r="I4524" s="3">
        <v>0</v>
      </c>
      <c r="J4524" s="3">
        <v>2.5549450549450499</v>
      </c>
      <c r="K4524" s="3">
        <v>6.0329670329670302</v>
      </c>
      <c r="L4524" s="3">
        <f>Table1[[#This Row],[Hours Qualified Activities Professional]]+Table1[[#This Row],[Hours Other Activity Staff]]</f>
        <v>8.5879120879120805</v>
      </c>
      <c r="M4524" s="3">
        <f>Table1[[#This Row],[Total Hours Activity Staff]]/Table1[[#This Row],[MDS Census]]</f>
        <v>0.16959635416666666</v>
      </c>
      <c r="N4524" s="3">
        <v>9.3186813186813104</v>
      </c>
      <c r="O4524" s="3">
        <v>0</v>
      </c>
      <c r="P4524" s="3">
        <f>Table1[[#This Row],[Hours Qualified Social Worker]]+Table1[[#This Row],[Hours Other Social Work Staff]]</f>
        <v>9.3186813186813104</v>
      </c>
      <c r="Q4524" s="3">
        <f>Table1[[#This Row],[Total Hours Social Work Staff Per Resident Per Day]]/Table1[[#This Row],[MDS Census]]</f>
        <v>0.18402777777777776</v>
      </c>
      <c r="R4524" s="3"/>
      <c r="S4524"/>
    </row>
    <row r="4525" spans="1:19" x14ac:dyDescent="0.2">
      <c r="A4525" t="s">
        <v>6568</v>
      </c>
      <c r="B4525" t="s">
        <v>6750</v>
      </c>
      <c r="C4525" t="s">
        <v>6751</v>
      </c>
      <c r="D4525" t="s">
        <v>6758</v>
      </c>
      <c r="E4525" s="3">
        <v>64.461538461538396</v>
      </c>
      <c r="F4525" s="3">
        <v>5.6263736263736197</v>
      </c>
      <c r="G4525" s="3">
        <v>0.18131868131868101</v>
      </c>
      <c r="H4525" s="3">
        <v>0.26703296703296697</v>
      </c>
      <c r="I4525" s="3">
        <v>0</v>
      </c>
      <c r="J4525" s="3">
        <v>6.5741758241758204</v>
      </c>
      <c r="K4525" s="3">
        <v>0.78296703296703196</v>
      </c>
      <c r="L4525" s="3">
        <f>Table1[[#This Row],[Hours Qualified Activities Professional]]+Table1[[#This Row],[Hours Other Activity Staff]]</f>
        <v>7.3571428571428523</v>
      </c>
      <c r="M4525" s="3">
        <f>Table1[[#This Row],[Total Hours Activity Staff]]/Table1[[#This Row],[MDS Census]]</f>
        <v>0.11413228775997276</v>
      </c>
      <c r="N4525" s="3">
        <v>5.5384615384615303</v>
      </c>
      <c r="O4525" s="3">
        <v>0</v>
      </c>
      <c r="P4525" s="3">
        <f>Table1[[#This Row],[Hours Qualified Social Worker]]+Table1[[#This Row],[Hours Other Social Work Staff]]</f>
        <v>5.5384615384615303</v>
      </c>
      <c r="Q4525" s="3">
        <f>Table1[[#This Row],[Total Hours Social Work Staff Per Resident Per Day]]/Table1[[#This Row],[MDS Census]]</f>
        <v>8.5918854415274429E-2</v>
      </c>
      <c r="R4525" s="3"/>
      <c r="S4525"/>
    </row>
    <row r="4526" spans="1:19" x14ac:dyDescent="0.2">
      <c r="A4526" t="s">
        <v>6568</v>
      </c>
      <c r="B4526" t="s">
        <v>6750</v>
      </c>
      <c r="C4526" t="s">
        <v>6751</v>
      </c>
      <c r="D4526" t="s">
        <v>6759</v>
      </c>
      <c r="E4526" s="3">
        <v>100.60439560439499</v>
      </c>
      <c r="F4526" s="3">
        <v>6.3434065934065904</v>
      </c>
      <c r="G4526" s="3">
        <v>6.5934065934065894E-2</v>
      </c>
      <c r="H4526" s="3">
        <v>0.42032967032967</v>
      </c>
      <c r="I4526" s="3">
        <v>0.93406593406593397</v>
      </c>
      <c r="J4526" s="3">
        <v>6.0467032967032903</v>
      </c>
      <c r="K4526" s="3">
        <v>19.002747252747199</v>
      </c>
      <c r="L4526" s="3">
        <f>Table1[[#This Row],[Hours Qualified Activities Professional]]+Table1[[#This Row],[Hours Other Activity Staff]]</f>
        <v>25.049450549450491</v>
      </c>
      <c r="M4526" s="3">
        <f>Table1[[#This Row],[Total Hours Activity Staff]]/Table1[[#This Row],[MDS Census]]</f>
        <v>0.24898962315674586</v>
      </c>
      <c r="N4526" s="3">
        <v>4.9505494505494498</v>
      </c>
      <c r="O4526" s="3">
        <v>0</v>
      </c>
      <c r="P4526" s="3">
        <f>Table1[[#This Row],[Hours Qualified Social Worker]]+Table1[[#This Row],[Hours Other Social Work Staff]]</f>
        <v>4.9505494505494498</v>
      </c>
      <c r="Q4526" s="3">
        <f>Table1[[#This Row],[Total Hours Social Work Staff Per Resident Per Day]]/Table1[[#This Row],[MDS Census]]</f>
        <v>4.9208083014746329E-2</v>
      </c>
      <c r="R4526" s="3"/>
      <c r="S4526"/>
    </row>
    <row r="4527" spans="1:19" x14ac:dyDescent="0.2">
      <c r="A4527" t="s">
        <v>6568</v>
      </c>
      <c r="B4527" t="s">
        <v>6750</v>
      </c>
      <c r="C4527" t="s">
        <v>6751</v>
      </c>
      <c r="D4527" t="s">
        <v>6760</v>
      </c>
      <c r="E4527" s="3">
        <v>89.208791208791197</v>
      </c>
      <c r="F4527" s="3">
        <v>5.5741758241758204</v>
      </c>
      <c r="G4527" s="3">
        <v>0.28571428571428498</v>
      </c>
      <c r="H4527" s="3">
        <v>0.41208791208791201</v>
      </c>
      <c r="I4527" s="3">
        <v>1.39560439560439</v>
      </c>
      <c r="J4527" s="3">
        <v>4.8406593406593403</v>
      </c>
      <c r="K4527" s="3">
        <v>9.9395604395604291</v>
      </c>
      <c r="L4527" s="3">
        <f>Table1[[#This Row],[Hours Qualified Activities Professional]]+Table1[[#This Row],[Hours Other Activity Staff]]</f>
        <v>14.78021978021977</v>
      </c>
      <c r="M4527" s="3">
        <f>Table1[[#This Row],[Total Hours Activity Staff]]/Table1[[#This Row],[MDS Census]]</f>
        <v>0.16568120226656802</v>
      </c>
      <c r="N4527" s="3">
        <v>0</v>
      </c>
      <c r="O4527" s="3">
        <v>5.7857142857142803</v>
      </c>
      <c r="P4527" s="3">
        <f>Table1[[#This Row],[Hours Qualified Social Worker]]+Table1[[#This Row],[Hours Other Social Work Staff]]</f>
        <v>5.7857142857142803</v>
      </c>
      <c r="Q4527" s="3">
        <f>Table1[[#This Row],[Total Hours Social Work Staff Per Resident Per Day]]/Table1[[#This Row],[MDS Census]]</f>
        <v>6.485587583148554E-2</v>
      </c>
      <c r="R4527" s="3"/>
      <c r="S4527"/>
    </row>
    <row r="4528" spans="1:19" x14ac:dyDescent="0.2">
      <c r="A4528" t="s">
        <v>6568</v>
      </c>
      <c r="B4528" t="s">
        <v>6750</v>
      </c>
      <c r="C4528" t="s">
        <v>6751</v>
      </c>
      <c r="D4528" t="s">
        <v>6761</v>
      </c>
      <c r="E4528" s="3">
        <v>51.219780219780198</v>
      </c>
      <c r="F4528" s="3">
        <v>5.0989010989010897</v>
      </c>
      <c r="G4528" s="3">
        <v>0.18131868131868101</v>
      </c>
      <c r="H4528" s="3">
        <v>0.24912087912087899</v>
      </c>
      <c r="I4528" s="3">
        <v>0.72527472527472503</v>
      </c>
      <c r="J4528" s="3">
        <v>0</v>
      </c>
      <c r="K4528" s="3">
        <v>4.9285714285714199</v>
      </c>
      <c r="L4528" s="3">
        <f>Table1[[#This Row],[Hours Qualified Activities Professional]]+Table1[[#This Row],[Hours Other Activity Staff]]</f>
        <v>4.9285714285714199</v>
      </c>
      <c r="M4528" s="3">
        <f>Table1[[#This Row],[Total Hours Activity Staff]]/Table1[[#This Row],[MDS Census]]</f>
        <v>9.6223986269040857E-2</v>
      </c>
      <c r="N4528" s="3">
        <v>0</v>
      </c>
      <c r="O4528" s="3">
        <v>10.912197802197801</v>
      </c>
      <c r="P4528" s="3">
        <f>Table1[[#This Row],[Hours Qualified Social Worker]]+Table1[[#This Row],[Hours Other Social Work Staff]]</f>
        <v>10.912197802197801</v>
      </c>
      <c r="Q4528" s="3">
        <f>Table1[[#This Row],[Total Hours Social Work Staff Per Resident Per Day]]/Table1[[#This Row],[MDS Census]]</f>
        <v>0.21304655653293292</v>
      </c>
      <c r="R4528" s="3"/>
      <c r="S4528"/>
    </row>
    <row r="4529" spans="1:19" x14ac:dyDescent="0.2">
      <c r="A4529" t="s">
        <v>6568</v>
      </c>
      <c r="B4529" t="s">
        <v>6750</v>
      </c>
      <c r="C4529" t="s">
        <v>6751</v>
      </c>
      <c r="D4529" t="s">
        <v>6762</v>
      </c>
      <c r="E4529" s="3">
        <v>160.02197802197799</v>
      </c>
      <c r="F4529" s="3">
        <v>5.3626373626373596</v>
      </c>
      <c r="G4529" s="3">
        <v>0.329670329670329</v>
      </c>
      <c r="H4529" s="3">
        <v>0.61428571428571399</v>
      </c>
      <c r="I4529" s="3">
        <v>5.4505494505494498</v>
      </c>
      <c r="J4529" s="3">
        <v>9.6840659340659307</v>
      </c>
      <c r="K4529" s="3">
        <v>8.2994505494505404</v>
      </c>
      <c r="L4529" s="3">
        <f>Table1[[#This Row],[Hours Qualified Activities Professional]]+Table1[[#This Row],[Hours Other Activity Staff]]</f>
        <v>17.983516483516471</v>
      </c>
      <c r="M4529" s="3">
        <f>Table1[[#This Row],[Total Hours Activity Staff]]/Table1[[#This Row],[MDS Census]]</f>
        <v>0.11238154099711573</v>
      </c>
      <c r="N4529" s="3">
        <v>6.24175824175824</v>
      </c>
      <c r="O4529" s="3">
        <v>5.9285714285714199</v>
      </c>
      <c r="P4529" s="3">
        <f>Table1[[#This Row],[Hours Qualified Social Worker]]+Table1[[#This Row],[Hours Other Social Work Staff]]</f>
        <v>12.170329670329661</v>
      </c>
      <c r="Q4529" s="3">
        <f>Table1[[#This Row],[Total Hours Social Work Staff Per Resident Per Day]]/Table1[[#This Row],[MDS Census]]</f>
        <v>7.6054113445955182E-2</v>
      </c>
      <c r="R4529" s="3"/>
      <c r="S4529"/>
    </row>
    <row r="4530" spans="1:19" x14ac:dyDescent="0.2">
      <c r="A4530" t="s">
        <v>6568</v>
      </c>
      <c r="B4530" t="s">
        <v>6750</v>
      </c>
      <c r="C4530" t="s">
        <v>6751</v>
      </c>
      <c r="D4530" t="s">
        <v>6763</v>
      </c>
      <c r="E4530" s="3">
        <v>113.60439560439499</v>
      </c>
      <c r="F4530" s="3">
        <v>5.0989010989010897</v>
      </c>
      <c r="G4530" s="3">
        <v>0.26373626373626302</v>
      </c>
      <c r="H4530" s="3">
        <v>0.55494505494505397</v>
      </c>
      <c r="I4530" s="3">
        <v>5.2747252747252702</v>
      </c>
      <c r="J4530" s="3">
        <v>5.1789010989010897</v>
      </c>
      <c r="K4530" s="3">
        <v>17.7974725274725</v>
      </c>
      <c r="L4530" s="3">
        <f>Table1[[#This Row],[Hours Qualified Activities Professional]]+Table1[[#This Row],[Hours Other Activity Staff]]</f>
        <v>22.97637362637359</v>
      </c>
      <c r="M4530" s="3">
        <f>Table1[[#This Row],[Total Hours Activity Staff]]/Table1[[#This Row],[MDS Census]]</f>
        <v>0.20224898432965835</v>
      </c>
      <c r="N4530" s="3">
        <v>10.5604395604395</v>
      </c>
      <c r="O4530" s="3">
        <v>0</v>
      </c>
      <c r="P4530" s="3">
        <f>Table1[[#This Row],[Hours Qualified Social Worker]]+Table1[[#This Row],[Hours Other Social Work Staff]]</f>
        <v>10.5604395604395</v>
      </c>
      <c r="Q4530" s="3">
        <f>Table1[[#This Row],[Total Hours Social Work Staff Per Resident Per Day]]/Table1[[#This Row],[MDS Census]]</f>
        <v>9.2958018959179697E-2</v>
      </c>
      <c r="R4530" s="3"/>
      <c r="S4530"/>
    </row>
    <row r="4531" spans="1:19" x14ac:dyDescent="0.2">
      <c r="A4531" t="s">
        <v>6568</v>
      </c>
      <c r="B4531" t="s">
        <v>6750</v>
      </c>
      <c r="C4531" t="s">
        <v>6751</v>
      </c>
      <c r="D4531" t="s">
        <v>6764</v>
      </c>
      <c r="E4531" s="3">
        <v>65.956043956043899</v>
      </c>
      <c r="F4531" s="3">
        <v>15.850439560439501</v>
      </c>
      <c r="G4531" s="3">
        <v>0.164835164835164</v>
      </c>
      <c r="H4531" s="3">
        <v>0.21252747252747201</v>
      </c>
      <c r="I4531" s="3">
        <v>0.92307692307692302</v>
      </c>
      <c r="J4531" s="3">
        <v>5.5254945054944997</v>
      </c>
      <c r="K4531" s="3">
        <v>7.9485714285714204</v>
      </c>
      <c r="L4531" s="3">
        <f>Table1[[#This Row],[Hours Qualified Activities Professional]]+Table1[[#This Row],[Hours Other Activity Staff]]</f>
        <v>13.474065934065919</v>
      </c>
      <c r="M4531" s="3">
        <f>Table1[[#This Row],[Total Hours Activity Staff]]/Table1[[#This Row],[MDS Census]]</f>
        <v>0.20428857047650778</v>
      </c>
      <c r="N4531" s="3">
        <v>2.6249450549450501</v>
      </c>
      <c r="O4531" s="3">
        <v>0</v>
      </c>
      <c r="P4531" s="3">
        <f>Table1[[#This Row],[Hours Qualified Social Worker]]+Table1[[#This Row],[Hours Other Social Work Staff]]</f>
        <v>2.6249450549450501</v>
      </c>
      <c r="Q4531" s="3">
        <f>Table1[[#This Row],[Total Hours Social Work Staff Per Resident Per Day]]/Table1[[#This Row],[MDS Census]]</f>
        <v>3.9798400533155573E-2</v>
      </c>
      <c r="R4531" s="3"/>
      <c r="S4531"/>
    </row>
    <row r="4532" spans="1:19" x14ac:dyDescent="0.2">
      <c r="A4532" t="s">
        <v>6568</v>
      </c>
      <c r="B4532" t="s">
        <v>6750</v>
      </c>
      <c r="C4532" t="s">
        <v>6751</v>
      </c>
      <c r="D4532" t="s">
        <v>6765</v>
      </c>
      <c r="E4532" s="3">
        <v>98.269230769230703</v>
      </c>
      <c r="F4532" s="3">
        <v>7.5604395604395602</v>
      </c>
      <c r="G4532" s="3">
        <v>0.33697802197802101</v>
      </c>
      <c r="H4532" s="3">
        <v>0.44532967032967002</v>
      </c>
      <c r="I4532" s="3">
        <v>2.24175824175824</v>
      </c>
      <c r="J4532" s="3">
        <v>5.0549450549450503</v>
      </c>
      <c r="K4532" s="3">
        <v>17.2904945054945</v>
      </c>
      <c r="L4532" s="3">
        <f>Table1[[#This Row],[Hours Qualified Activities Professional]]+Table1[[#This Row],[Hours Other Activity Staff]]</f>
        <v>22.345439560439551</v>
      </c>
      <c r="M4532" s="3">
        <f>Table1[[#This Row],[Total Hours Activity Staff]]/Table1[[#This Row],[MDS Census]]</f>
        <v>0.22738999161308365</v>
      </c>
      <c r="N4532" s="3">
        <v>15.5604395604395</v>
      </c>
      <c r="O4532" s="3">
        <v>0</v>
      </c>
      <c r="P4532" s="3">
        <f>Table1[[#This Row],[Hours Qualified Social Worker]]+Table1[[#This Row],[Hours Other Social Work Staff]]</f>
        <v>15.5604395604395</v>
      </c>
      <c r="Q4532" s="3">
        <f>Table1[[#This Row],[Total Hours Social Work Staff Per Resident Per Day]]/Table1[[#This Row],[MDS Census]]</f>
        <v>0.15834498182834728</v>
      </c>
      <c r="R4532" s="3"/>
      <c r="S4532"/>
    </row>
    <row r="4533" spans="1:19" x14ac:dyDescent="0.2">
      <c r="A4533" t="s">
        <v>6568</v>
      </c>
      <c r="B4533" t="s">
        <v>6750</v>
      </c>
      <c r="C4533" t="s">
        <v>6751</v>
      </c>
      <c r="D4533" t="s">
        <v>6644</v>
      </c>
      <c r="E4533" s="3">
        <v>55.461538461538403</v>
      </c>
      <c r="F4533" s="3">
        <v>0</v>
      </c>
      <c r="G4533" s="3">
        <v>0</v>
      </c>
      <c r="H4533" s="3">
        <v>0.34065934065934</v>
      </c>
      <c r="I4533" s="3">
        <v>1.04395604395604</v>
      </c>
      <c r="J4533" s="3">
        <v>12.6538461538461</v>
      </c>
      <c r="K4533" s="3">
        <v>0</v>
      </c>
      <c r="L4533" s="3">
        <f>Table1[[#This Row],[Hours Qualified Activities Professional]]+Table1[[#This Row],[Hours Other Activity Staff]]</f>
        <v>12.6538461538461</v>
      </c>
      <c r="M4533" s="3">
        <f>Table1[[#This Row],[Total Hours Activity Staff]]/Table1[[#This Row],[MDS Census]]</f>
        <v>0.2281553398058245</v>
      </c>
      <c r="N4533" s="3">
        <v>4.9175824175824099</v>
      </c>
      <c r="O4533" s="3">
        <v>0</v>
      </c>
      <c r="P4533" s="3">
        <f>Table1[[#This Row],[Hours Qualified Social Worker]]+Table1[[#This Row],[Hours Other Social Work Staff]]</f>
        <v>4.9175824175824099</v>
      </c>
      <c r="Q4533" s="3">
        <f>Table1[[#This Row],[Total Hours Social Work Staff Per Resident Per Day]]/Table1[[#This Row],[MDS Census]]</f>
        <v>8.8666534574995001E-2</v>
      </c>
      <c r="R4533" s="3"/>
      <c r="S4533"/>
    </row>
    <row r="4534" spans="1:19" x14ac:dyDescent="0.2">
      <c r="A4534" t="s">
        <v>6568</v>
      </c>
      <c r="B4534" t="s">
        <v>6750</v>
      </c>
      <c r="C4534" t="s">
        <v>6751</v>
      </c>
      <c r="D4534" t="s">
        <v>6766</v>
      </c>
      <c r="E4534" s="3">
        <v>32.714285714285701</v>
      </c>
      <c r="F4534" s="3">
        <v>5.5384615384615303</v>
      </c>
      <c r="G4534" s="3">
        <v>0.29670329670329598</v>
      </c>
      <c r="H4534" s="3">
        <v>0</v>
      </c>
      <c r="I4534" s="3">
        <v>0</v>
      </c>
      <c r="J4534" s="3">
        <v>0</v>
      </c>
      <c r="K4534" s="3">
        <v>5.25</v>
      </c>
      <c r="L4534" s="3">
        <f>Table1[[#This Row],[Hours Qualified Activities Professional]]+Table1[[#This Row],[Hours Other Activity Staff]]</f>
        <v>5.25</v>
      </c>
      <c r="M4534" s="3">
        <f>Table1[[#This Row],[Total Hours Activity Staff]]/Table1[[#This Row],[MDS Census]]</f>
        <v>0.16048034934497823</v>
      </c>
      <c r="N4534" s="3">
        <v>9.8571428571428505</v>
      </c>
      <c r="O4534" s="3">
        <v>0</v>
      </c>
      <c r="P4534" s="3">
        <f>Table1[[#This Row],[Hours Qualified Social Worker]]+Table1[[#This Row],[Hours Other Social Work Staff]]</f>
        <v>9.8571428571428505</v>
      </c>
      <c r="Q4534" s="3">
        <f>Table1[[#This Row],[Total Hours Social Work Staff Per Resident Per Day]]/Table1[[#This Row],[MDS Census]]</f>
        <v>0.3013100436681222</v>
      </c>
      <c r="R4534" s="3"/>
      <c r="S4534"/>
    </row>
    <row r="4535" spans="1:19" x14ac:dyDescent="0.2">
      <c r="A4535" t="s">
        <v>6568</v>
      </c>
      <c r="B4535" t="s">
        <v>6750</v>
      </c>
      <c r="C4535" t="s">
        <v>6751</v>
      </c>
      <c r="D4535" t="s">
        <v>6767</v>
      </c>
      <c r="E4535" s="3">
        <v>54.153846153846096</v>
      </c>
      <c r="F4535" s="3">
        <v>5.2307692307692299</v>
      </c>
      <c r="G4535" s="3">
        <v>0.30494505494505397</v>
      </c>
      <c r="H4535" s="3">
        <v>0</v>
      </c>
      <c r="I4535" s="3">
        <v>0.79120879120879095</v>
      </c>
      <c r="J4535" s="3">
        <v>0</v>
      </c>
      <c r="K4535" s="3">
        <v>14.376373626373599</v>
      </c>
      <c r="L4535" s="3">
        <f>Table1[[#This Row],[Hours Qualified Activities Professional]]+Table1[[#This Row],[Hours Other Activity Staff]]</f>
        <v>14.376373626373599</v>
      </c>
      <c r="M4535" s="3">
        <f>Table1[[#This Row],[Total Hours Activity Staff]]/Table1[[#This Row],[MDS Census]]</f>
        <v>0.26547280844155824</v>
      </c>
      <c r="N4535" s="3">
        <v>0</v>
      </c>
      <c r="O4535" s="3">
        <v>4.9807692307692299</v>
      </c>
      <c r="P4535" s="3">
        <f>Table1[[#This Row],[Hours Qualified Social Worker]]+Table1[[#This Row],[Hours Other Social Work Staff]]</f>
        <v>4.9807692307692299</v>
      </c>
      <c r="Q4535" s="3">
        <f>Table1[[#This Row],[Total Hours Social Work Staff Per Resident Per Day]]/Table1[[#This Row],[MDS Census]]</f>
        <v>9.1974431818181906E-2</v>
      </c>
      <c r="R4535" s="3"/>
      <c r="S4535"/>
    </row>
    <row r="4536" spans="1:19" x14ac:dyDescent="0.2">
      <c r="A4536" t="s">
        <v>6568</v>
      </c>
      <c r="B4536" t="s">
        <v>6750</v>
      </c>
      <c r="C4536" t="s">
        <v>6751</v>
      </c>
      <c r="D4536" t="s">
        <v>6768</v>
      </c>
      <c r="E4536" s="3">
        <v>70.010989010988993</v>
      </c>
      <c r="F4536" s="3">
        <v>5.2747252747252702</v>
      </c>
      <c r="G4536" s="3">
        <v>0.57142857142857095</v>
      </c>
      <c r="H4536" s="3">
        <v>0.20329670329670299</v>
      </c>
      <c r="I4536" s="3">
        <v>1.5302197802197799</v>
      </c>
      <c r="J4536" s="3">
        <v>5.3928571428571397</v>
      </c>
      <c r="K4536" s="3">
        <v>6.72527472527472</v>
      </c>
      <c r="L4536" s="3">
        <f>Table1[[#This Row],[Hours Qualified Activities Professional]]+Table1[[#This Row],[Hours Other Activity Staff]]</f>
        <v>12.11813186813186</v>
      </c>
      <c r="M4536" s="3">
        <f>Table1[[#This Row],[Total Hours Activity Staff]]/Table1[[#This Row],[MDS Census]]</f>
        <v>0.17308899701773656</v>
      </c>
      <c r="N4536" s="3">
        <v>5.6758241758241699</v>
      </c>
      <c r="O4536" s="3">
        <v>4.4532967032966999</v>
      </c>
      <c r="P4536" s="3">
        <f>Table1[[#This Row],[Hours Qualified Social Worker]]+Table1[[#This Row],[Hours Other Social Work Staff]]</f>
        <v>10.129120879120869</v>
      </c>
      <c r="Q4536" s="3">
        <f>Table1[[#This Row],[Total Hours Social Work Staff Per Resident Per Day]]/Table1[[#This Row],[MDS Census]]</f>
        <v>0.14467901428347188</v>
      </c>
      <c r="R4536" s="3"/>
      <c r="S4536"/>
    </row>
    <row r="4537" spans="1:19" x14ac:dyDescent="0.2">
      <c r="A4537" t="s">
        <v>6568</v>
      </c>
      <c r="B4537" t="s">
        <v>6750</v>
      </c>
      <c r="C4537" t="s">
        <v>6751</v>
      </c>
      <c r="D4537" t="s">
        <v>6769</v>
      </c>
      <c r="E4537" s="3">
        <v>142.01098901098899</v>
      </c>
      <c r="F4537" s="3">
        <v>6.8571428571428497</v>
      </c>
      <c r="G4537" s="3">
        <v>0.69780219780219699</v>
      </c>
      <c r="H4537" s="3">
        <v>0.69780219780219699</v>
      </c>
      <c r="I4537" s="3">
        <v>3.2087912087912001</v>
      </c>
      <c r="J4537" s="3">
        <v>5.4505494505494498</v>
      </c>
      <c r="K4537" s="3">
        <v>60.125494505494501</v>
      </c>
      <c r="L4537" s="3">
        <f>Table1[[#This Row],[Hours Qualified Activities Professional]]+Table1[[#This Row],[Hours Other Activity Staff]]</f>
        <v>65.576043956043947</v>
      </c>
      <c r="M4537" s="3">
        <f>Table1[[#This Row],[Total Hours Activity Staff]]/Table1[[#This Row],[MDS Census]]</f>
        <v>0.46176739147256829</v>
      </c>
      <c r="N4537" s="3">
        <v>25.832857142857101</v>
      </c>
      <c r="O4537" s="3">
        <v>0</v>
      </c>
      <c r="P4537" s="3">
        <f>Table1[[#This Row],[Hours Qualified Social Worker]]+Table1[[#This Row],[Hours Other Social Work Staff]]</f>
        <v>25.832857142857101</v>
      </c>
      <c r="Q4537" s="3">
        <f>Table1[[#This Row],[Total Hours Social Work Staff Per Resident Per Day]]/Table1[[#This Row],[MDS Census]]</f>
        <v>0.18190745183007015</v>
      </c>
      <c r="R4537" s="3"/>
      <c r="S4537"/>
    </row>
    <row r="4538" spans="1:19" x14ac:dyDescent="0.2">
      <c r="A4538" t="s">
        <v>6568</v>
      </c>
      <c r="B4538" t="s">
        <v>6750</v>
      </c>
      <c r="C4538" t="s">
        <v>6751</v>
      </c>
      <c r="D4538" t="s">
        <v>6770</v>
      </c>
      <c r="E4538" s="3">
        <v>68.197802197802105</v>
      </c>
      <c r="F4538" s="3">
        <v>5.71428571428571</v>
      </c>
      <c r="G4538" s="3">
        <v>0.45054945054945</v>
      </c>
      <c r="H4538" s="3">
        <v>0.32417582417582402</v>
      </c>
      <c r="I4538" s="3">
        <v>1.53296703296703</v>
      </c>
      <c r="J4538" s="3">
        <v>5.4882417582417498</v>
      </c>
      <c r="K4538" s="3">
        <v>6.6019780219780202</v>
      </c>
      <c r="L4538" s="3">
        <f>Table1[[#This Row],[Hours Qualified Activities Professional]]+Table1[[#This Row],[Hours Other Activity Staff]]</f>
        <v>12.090219780219769</v>
      </c>
      <c r="M4538" s="3">
        <f>Table1[[#This Row],[Total Hours Activity Staff]]/Table1[[#This Row],[MDS Census]]</f>
        <v>0.1772816629068644</v>
      </c>
      <c r="N4538" s="3">
        <v>10.4832967032967</v>
      </c>
      <c r="O4538" s="3">
        <v>0</v>
      </c>
      <c r="P4538" s="3">
        <f>Table1[[#This Row],[Hours Qualified Social Worker]]+Table1[[#This Row],[Hours Other Social Work Staff]]</f>
        <v>10.4832967032967</v>
      </c>
      <c r="Q4538" s="3">
        <f>Table1[[#This Row],[Total Hours Social Work Staff Per Resident Per Day]]/Table1[[#This Row],[MDS Census]]</f>
        <v>0.15371898163068015</v>
      </c>
      <c r="R4538" s="3"/>
      <c r="S4538"/>
    </row>
    <row r="4539" spans="1:19" x14ac:dyDescent="0.2">
      <c r="A4539" t="s">
        <v>6568</v>
      </c>
      <c r="B4539" t="s">
        <v>6750</v>
      </c>
      <c r="C4539" t="s">
        <v>6751</v>
      </c>
      <c r="D4539" t="s">
        <v>6771</v>
      </c>
      <c r="E4539" s="3">
        <v>65.967032967032907</v>
      </c>
      <c r="F4539" s="3">
        <v>5.0109890109890101</v>
      </c>
      <c r="G4539" s="3">
        <v>1.0109890109890101</v>
      </c>
      <c r="H4539" s="3">
        <v>0.28131868131868099</v>
      </c>
      <c r="I4539" s="3">
        <v>2.8791208791208698</v>
      </c>
      <c r="J4539" s="3">
        <v>12.934065934065901</v>
      </c>
      <c r="K4539" s="3">
        <v>2.3681318681318602</v>
      </c>
      <c r="L4539" s="3">
        <f>Table1[[#This Row],[Hours Qualified Activities Professional]]+Table1[[#This Row],[Hours Other Activity Staff]]</f>
        <v>15.30219780219776</v>
      </c>
      <c r="M4539" s="3">
        <f>Table1[[#This Row],[Total Hours Activity Staff]]/Table1[[#This Row],[MDS Census]]</f>
        <v>0.23196734965850366</v>
      </c>
      <c r="N4539" s="3">
        <v>5.9780219780219701</v>
      </c>
      <c r="O4539" s="3">
        <v>0</v>
      </c>
      <c r="P4539" s="3">
        <f>Table1[[#This Row],[Hours Qualified Social Worker]]+Table1[[#This Row],[Hours Other Social Work Staff]]</f>
        <v>5.9780219780219701</v>
      </c>
      <c r="Q4539" s="3">
        <f>Table1[[#This Row],[Total Hours Social Work Staff Per Resident Per Day]]/Table1[[#This Row],[MDS Census]]</f>
        <v>9.0621355988672297E-2</v>
      </c>
      <c r="R4539" s="3"/>
      <c r="S4539"/>
    </row>
    <row r="4540" spans="1:19" x14ac:dyDescent="0.2">
      <c r="A4540" t="s">
        <v>6568</v>
      </c>
      <c r="B4540" t="s">
        <v>6750</v>
      </c>
      <c r="C4540" t="s">
        <v>6751</v>
      </c>
      <c r="D4540" t="s">
        <v>6772</v>
      </c>
      <c r="E4540" s="3">
        <v>10.2527472527472</v>
      </c>
      <c r="F4540" s="3">
        <v>1.15384615384615</v>
      </c>
      <c r="G4540" s="3">
        <v>0.14285714285714199</v>
      </c>
      <c r="H4540" s="3">
        <v>0.27197802197802101</v>
      </c>
      <c r="I4540" s="3">
        <v>0.225274725274725</v>
      </c>
      <c r="J4540" s="3">
        <v>1.3241758241758199</v>
      </c>
      <c r="K4540" s="3">
        <v>0.60164835164835095</v>
      </c>
      <c r="L4540" s="3">
        <f>Table1[[#This Row],[Hours Qualified Activities Professional]]+Table1[[#This Row],[Hours Other Activity Staff]]</f>
        <v>1.9258241758241708</v>
      </c>
      <c r="M4540" s="3">
        <f>Table1[[#This Row],[Total Hours Activity Staff]]/Table1[[#This Row],[MDS Census]]</f>
        <v>0.1878349410503756</v>
      </c>
      <c r="N4540" s="3">
        <v>5.6263736263736197</v>
      </c>
      <c r="O4540" s="3">
        <v>0</v>
      </c>
      <c r="P4540" s="3">
        <f>Table1[[#This Row],[Hours Qualified Social Worker]]+Table1[[#This Row],[Hours Other Social Work Staff]]</f>
        <v>5.6263736263736197</v>
      </c>
      <c r="Q4540" s="3">
        <f>Table1[[#This Row],[Total Hours Social Work Staff Per Resident Per Day]]/Table1[[#This Row],[MDS Census]]</f>
        <v>0.54876741693462161</v>
      </c>
      <c r="R4540" s="3"/>
      <c r="S4540"/>
    </row>
    <row r="4541" spans="1:19" x14ac:dyDescent="0.2">
      <c r="A4541" t="s">
        <v>6568</v>
      </c>
      <c r="B4541" t="s">
        <v>6750</v>
      </c>
      <c r="C4541" t="s">
        <v>6751</v>
      </c>
      <c r="D4541" t="s">
        <v>6773</v>
      </c>
      <c r="E4541" s="3">
        <v>14.703296703296701</v>
      </c>
      <c r="F4541" s="3">
        <v>2.6813186813186798</v>
      </c>
      <c r="G4541" s="3">
        <v>0</v>
      </c>
      <c r="H4541" s="3">
        <v>6.2857142857142806E-2</v>
      </c>
      <c r="I4541" s="3">
        <v>0.29395604395604302</v>
      </c>
      <c r="J4541" s="3">
        <v>0</v>
      </c>
      <c r="K4541" s="3">
        <v>0</v>
      </c>
      <c r="L4541" s="3">
        <f>Table1[[#This Row],[Hours Qualified Activities Professional]]+Table1[[#This Row],[Hours Other Activity Staff]]</f>
        <v>0</v>
      </c>
      <c r="M4541" s="3">
        <f>Table1[[#This Row],[Total Hours Activity Staff]]/Table1[[#This Row],[MDS Census]]</f>
        <v>0</v>
      </c>
      <c r="N4541" s="3">
        <v>0</v>
      </c>
      <c r="O4541" s="3">
        <v>0</v>
      </c>
      <c r="P4541" s="3">
        <f>Table1[[#This Row],[Hours Qualified Social Worker]]+Table1[[#This Row],[Hours Other Social Work Staff]]</f>
        <v>0</v>
      </c>
      <c r="Q4541" s="3">
        <f>Table1[[#This Row],[Total Hours Social Work Staff Per Resident Per Day]]/Table1[[#This Row],[MDS Census]]</f>
        <v>0</v>
      </c>
      <c r="R4541" s="3"/>
      <c r="S4541"/>
    </row>
    <row r="4542" spans="1:19" x14ac:dyDescent="0.2">
      <c r="A4542" t="s">
        <v>6568</v>
      </c>
      <c r="B4542" t="s">
        <v>6750</v>
      </c>
      <c r="C4542" t="s">
        <v>6751</v>
      </c>
      <c r="D4542" t="s">
        <v>6774</v>
      </c>
      <c r="E4542" s="3">
        <v>60.186813186813097</v>
      </c>
      <c r="F4542" s="3">
        <v>5.4505494505494498</v>
      </c>
      <c r="G4542" s="3">
        <v>0</v>
      </c>
      <c r="H4542" s="3">
        <v>0.25274725274725202</v>
      </c>
      <c r="I4542" s="3">
        <v>0.24725274725274701</v>
      </c>
      <c r="J4542" s="3">
        <v>2.4372527472527401</v>
      </c>
      <c r="K4542" s="3">
        <v>13.619670329670299</v>
      </c>
      <c r="L4542" s="3">
        <f>Table1[[#This Row],[Hours Qualified Activities Professional]]+Table1[[#This Row],[Hours Other Activity Staff]]</f>
        <v>16.056923076923038</v>
      </c>
      <c r="M4542" s="3">
        <f>Table1[[#This Row],[Total Hours Activity Staff]]/Table1[[#This Row],[MDS Census]]</f>
        <v>0.2667847361694356</v>
      </c>
      <c r="N4542" s="3">
        <v>5.4118681318681299</v>
      </c>
      <c r="O4542" s="3">
        <v>0</v>
      </c>
      <c r="P4542" s="3">
        <f>Table1[[#This Row],[Hours Qualified Social Worker]]+Table1[[#This Row],[Hours Other Social Work Staff]]</f>
        <v>5.4118681318681299</v>
      </c>
      <c r="Q4542" s="3">
        <f>Table1[[#This Row],[Total Hours Social Work Staff Per Resident Per Day]]/Table1[[#This Row],[MDS Census]]</f>
        <v>8.9917838232609196E-2</v>
      </c>
      <c r="R4542" s="3"/>
      <c r="S4542"/>
    </row>
    <row r="4543" spans="1:19" x14ac:dyDescent="0.2">
      <c r="A4543" t="s">
        <v>6568</v>
      </c>
      <c r="B4543" t="s">
        <v>6750</v>
      </c>
      <c r="C4543" t="s">
        <v>6751</v>
      </c>
      <c r="D4543" t="s">
        <v>6775</v>
      </c>
      <c r="E4543" s="3">
        <v>82.483516483516397</v>
      </c>
      <c r="F4543" s="3">
        <v>25.195054945054899</v>
      </c>
      <c r="G4543" s="3">
        <v>0</v>
      </c>
      <c r="H4543" s="3">
        <v>0</v>
      </c>
      <c r="I4543" s="3">
        <v>0</v>
      </c>
      <c r="J4543" s="3">
        <v>15.807692307692299</v>
      </c>
      <c r="K4543" s="3">
        <v>0</v>
      </c>
      <c r="L4543" s="3">
        <f>Table1[[#This Row],[Hours Qualified Activities Professional]]+Table1[[#This Row],[Hours Other Activity Staff]]</f>
        <v>15.807692307692299</v>
      </c>
      <c r="M4543" s="3">
        <f>Table1[[#This Row],[Total Hours Activity Staff]]/Table1[[#This Row],[MDS Census]]</f>
        <v>0.19164668265387699</v>
      </c>
      <c r="N4543" s="3">
        <v>5.5384615384615303</v>
      </c>
      <c r="O4543" s="3">
        <v>0</v>
      </c>
      <c r="P4543" s="3">
        <f>Table1[[#This Row],[Hours Qualified Social Worker]]+Table1[[#This Row],[Hours Other Social Work Staff]]</f>
        <v>5.5384615384615303</v>
      </c>
      <c r="Q4543" s="3">
        <f>Table1[[#This Row],[Total Hours Social Work Staff Per Resident Per Day]]/Table1[[#This Row],[MDS Census]]</f>
        <v>6.7146282973621074E-2</v>
      </c>
      <c r="R4543" s="3"/>
      <c r="S4543"/>
    </row>
    <row r="4544" spans="1:19" x14ac:dyDescent="0.2">
      <c r="A4544" t="s">
        <v>6568</v>
      </c>
      <c r="B4544" t="s">
        <v>1357</v>
      </c>
      <c r="C4544" t="s">
        <v>461</v>
      </c>
      <c r="D4544" t="s">
        <v>6776</v>
      </c>
      <c r="E4544" s="3">
        <v>36.417582417582402</v>
      </c>
      <c r="F4544" s="3">
        <v>5.4505494505494498</v>
      </c>
      <c r="G4544" s="3">
        <v>0.115384615384615</v>
      </c>
      <c r="H4544" s="3">
        <v>0</v>
      </c>
      <c r="I4544" s="3">
        <v>8.7912087912087905E-2</v>
      </c>
      <c r="J4544" s="3">
        <v>5.6124175824175797</v>
      </c>
      <c r="K4544" s="3">
        <v>1.5602197802197799</v>
      </c>
      <c r="L4544" s="3">
        <f>Table1[[#This Row],[Hours Qualified Activities Professional]]+Table1[[#This Row],[Hours Other Activity Staff]]</f>
        <v>7.1726373626373601</v>
      </c>
      <c r="M4544" s="3">
        <f>Table1[[#This Row],[Total Hours Activity Staff]]/Table1[[#This Row],[MDS Census]]</f>
        <v>0.19695534097767051</v>
      </c>
      <c r="N4544" s="3">
        <v>5.4581318681318596</v>
      </c>
      <c r="O4544" s="3">
        <v>0</v>
      </c>
      <c r="P4544" s="3">
        <f>Table1[[#This Row],[Hours Qualified Social Worker]]+Table1[[#This Row],[Hours Other Social Work Staff]]</f>
        <v>5.4581318681318596</v>
      </c>
      <c r="Q4544" s="3">
        <f>Table1[[#This Row],[Total Hours Social Work Staff Per Resident Per Day]]/Table1[[#This Row],[MDS Census]]</f>
        <v>0.14987628243814105</v>
      </c>
      <c r="R4544" s="3"/>
      <c r="S4544"/>
    </row>
    <row r="4545" spans="1:19" x14ac:dyDescent="0.2">
      <c r="A4545" t="s">
        <v>6568</v>
      </c>
      <c r="B4545" t="s">
        <v>6778</v>
      </c>
      <c r="C4545" t="s">
        <v>633</v>
      </c>
      <c r="D4545" t="s">
        <v>6777</v>
      </c>
      <c r="E4545" s="3">
        <v>37.956043956043899</v>
      </c>
      <c r="F4545" s="3">
        <v>7.2967032967032903</v>
      </c>
      <c r="G4545" s="3">
        <v>0.26373626373626302</v>
      </c>
      <c r="H4545" s="3">
        <v>0.19780219780219699</v>
      </c>
      <c r="I4545" s="3">
        <v>0.34230769230769198</v>
      </c>
      <c r="J4545" s="3">
        <v>5.2747252747252702</v>
      </c>
      <c r="K4545" s="3">
        <v>13.147362637362599</v>
      </c>
      <c r="L4545" s="3">
        <f>Table1[[#This Row],[Hours Qualified Activities Professional]]+Table1[[#This Row],[Hours Other Activity Staff]]</f>
        <v>18.422087912087868</v>
      </c>
      <c r="M4545" s="3">
        <f>Table1[[#This Row],[Total Hours Activity Staff]]/Table1[[#This Row],[MDS Census]]</f>
        <v>0.48535321366531514</v>
      </c>
      <c r="N4545" s="3">
        <v>5.4635164835164796</v>
      </c>
      <c r="O4545" s="3">
        <v>0</v>
      </c>
      <c r="P4545" s="3">
        <f>Table1[[#This Row],[Hours Qualified Social Worker]]+Table1[[#This Row],[Hours Other Social Work Staff]]</f>
        <v>5.4635164835164796</v>
      </c>
      <c r="Q4545" s="3">
        <f>Table1[[#This Row],[Total Hours Social Work Staff Per Resident Per Day]]/Table1[[#This Row],[MDS Census]]</f>
        <v>0.14394325419803139</v>
      </c>
      <c r="R4545" s="3"/>
      <c r="S4545"/>
    </row>
    <row r="4546" spans="1:19" x14ac:dyDescent="0.2">
      <c r="A4546" t="s">
        <v>6568</v>
      </c>
      <c r="B4546" t="s">
        <v>5948</v>
      </c>
      <c r="C4546" t="s">
        <v>4863</v>
      </c>
      <c r="D4546" t="s">
        <v>6779</v>
      </c>
      <c r="E4546" s="3">
        <v>62.186813186813097</v>
      </c>
      <c r="F4546" s="3">
        <v>5.3626373626373596</v>
      </c>
      <c r="G4546" s="3">
        <v>5.4945054945054897E-3</v>
      </c>
      <c r="H4546" s="3">
        <v>0.24725274725274701</v>
      </c>
      <c r="I4546" s="3">
        <v>0.45879120879120799</v>
      </c>
      <c r="J4546" s="3">
        <v>5.1889010989010904</v>
      </c>
      <c r="K4546" s="3">
        <v>9.9523076923076896</v>
      </c>
      <c r="L4546" s="3">
        <f>Table1[[#This Row],[Hours Qualified Activities Professional]]+Table1[[#This Row],[Hours Other Activity Staff]]</f>
        <v>15.141208791208779</v>
      </c>
      <c r="M4546" s="3">
        <f>Table1[[#This Row],[Total Hours Activity Staff]]/Table1[[#This Row],[MDS Census]]</f>
        <v>0.24347941332390896</v>
      </c>
      <c r="N4546" s="3">
        <v>5.4505494505494498</v>
      </c>
      <c r="O4546" s="3">
        <v>0</v>
      </c>
      <c r="P4546" s="3">
        <f>Table1[[#This Row],[Hours Qualified Social Worker]]+Table1[[#This Row],[Hours Other Social Work Staff]]</f>
        <v>5.4505494505494498</v>
      </c>
      <c r="Q4546" s="3">
        <f>Table1[[#This Row],[Total Hours Social Work Staff Per Resident Per Day]]/Table1[[#This Row],[MDS Census]]</f>
        <v>8.7647994345290803E-2</v>
      </c>
      <c r="R4546" s="3"/>
      <c r="S4546"/>
    </row>
    <row r="4547" spans="1:19" x14ac:dyDescent="0.2">
      <c r="A4547" t="s">
        <v>6568</v>
      </c>
      <c r="B4547" t="s">
        <v>5948</v>
      </c>
      <c r="C4547" t="s">
        <v>4863</v>
      </c>
      <c r="D4547" t="s">
        <v>6780</v>
      </c>
      <c r="E4547" s="3">
        <v>91.945054945054906</v>
      </c>
      <c r="F4547" s="3">
        <v>5.1868131868131799</v>
      </c>
      <c r="G4547" s="3">
        <v>0.39560439560439498</v>
      </c>
      <c r="H4547" s="3">
        <v>0</v>
      </c>
      <c r="I4547" s="3">
        <v>6.3626373626373596</v>
      </c>
      <c r="J4547" s="3">
        <v>28.2170329670329</v>
      </c>
      <c r="K4547" s="3">
        <v>0</v>
      </c>
      <c r="L4547" s="3">
        <f>Table1[[#This Row],[Hours Qualified Activities Professional]]+Table1[[#This Row],[Hours Other Activity Staff]]</f>
        <v>28.2170329670329</v>
      </c>
      <c r="M4547" s="3">
        <f>Table1[[#This Row],[Total Hours Activity Staff]]/Table1[[#This Row],[MDS Census]]</f>
        <v>0.30689016373849587</v>
      </c>
      <c r="N4547" s="3">
        <v>9.3186813186813104</v>
      </c>
      <c r="O4547" s="3">
        <v>0</v>
      </c>
      <c r="P4547" s="3">
        <f>Table1[[#This Row],[Hours Qualified Social Worker]]+Table1[[#This Row],[Hours Other Social Work Staff]]</f>
        <v>9.3186813186813104</v>
      </c>
      <c r="Q4547" s="3">
        <f>Table1[[#This Row],[Total Hours Social Work Staff Per Resident Per Day]]/Table1[[#This Row],[MDS Census]]</f>
        <v>0.10135054380303569</v>
      </c>
      <c r="R4547" s="3"/>
      <c r="S4547"/>
    </row>
    <row r="4548" spans="1:19" x14ac:dyDescent="0.2">
      <c r="A4548" t="s">
        <v>6568</v>
      </c>
      <c r="B4548" t="s">
        <v>4295</v>
      </c>
      <c r="C4548" t="s">
        <v>507</v>
      </c>
      <c r="D4548" t="s">
        <v>6781</v>
      </c>
      <c r="E4548" s="3">
        <v>87.252747252747199</v>
      </c>
      <c r="F4548" s="3">
        <v>5.0989010989010897</v>
      </c>
      <c r="G4548" s="3">
        <v>0.49450549450549403</v>
      </c>
      <c r="H4548" s="3">
        <v>0.41868131868131803</v>
      </c>
      <c r="I4548" s="3">
        <v>0</v>
      </c>
      <c r="J4548" s="3">
        <v>12.2225274725274</v>
      </c>
      <c r="K4548" s="3">
        <v>6.8049450549450503</v>
      </c>
      <c r="L4548" s="3">
        <f>Table1[[#This Row],[Hours Qualified Activities Professional]]+Table1[[#This Row],[Hours Other Activity Staff]]</f>
        <v>19.027472527472451</v>
      </c>
      <c r="M4548" s="3">
        <f>Table1[[#This Row],[Total Hours Activity Staff]]/Table1[[#This Row],[MDS Census]]</f>
        <v>0.21807304785894133</v>
      </c>
      <c r="N4548" s="3">
        <v>10.857142857142801</v>
      </c>
      <c r="O4548" s="3">
        <v>0</v>
      </c>
      <c r="P4548" s="3">
        <f>Table1[[#This Row],[Hours Qualified Social Worker]]+Table1[[#This Row],[Hours Other Social Work Staff]]</f>
        <v>10.857142857142801</v>
      </c>
      <c r="Q4548" s="3">
        <f>Table1[[#This Row],[Total Hours Social Work Staff Per Resident Per Day]]/Table1[[#This Row],[MDS Census]]</f>
        <v>0.12443324937027651</v>
      </c>
      <c r="R4548" s="3"/>
      <c r="S4548"/>
    </row>
    <row r="4549" spans="1:19" x14ac:dyDescent="0.2">
      <c r="A4549" t="s">
        <v>6568</v>
      </c>
      <c r="B4549" t="s">
        <v>4295</v>
      </c>
      <c r="C4549" t="s">
        <v>507</v>
      </c>
      <c r="D4549" t="s">
        <v>6782</v>
      </c>
      <c r="E4549" s="3">
        <v>26.8351648351648</v>
      </c>
      <c r="F4549" s="3">
        <v>0</v>
      </c>
      <c r="G4549" s="3">
        <v>0.30219780219780201</v>
      </c>
      <c r="H4549" s="3">
        <v>0.129120879120879</v>
      </c>
      <c r="I4549" s="3">
        <v>0.25274725274725202</v>
      </c>
      <c r="J4549" s="3">
        <v>4.8506593406593401</v>
      </c>
      <c r="K4549" s="3">
        <v>0</v>
      </c>
      <c r="L4549" s="3">
        <f>Table1[[#This Row],[Hours Qualified Activities Professional]]+Table1[[#This Row],[Hours Other Activity Staff]]</f>
        <v>4.8506593406593401</v>
      </c>
      <c r="M4549" s="3">
        <f>Table1[[#This Row],[Total Hours Activity Staff]]/Table1[[#This Row],[MDS Census]]</f>
        <v>0.18075757575757598</v>
      </c>
      <c r="N4549" s="3">
        <v>4.5295604395604299</v>
      </c>
      <c r="O4549" s="3">
        <v>0</v>
      </c>
      <c r="P4549" s="3">
        <f>Table1[[#This Row],[Hours Qualified Social Worker]]+Table1[[#This Row],[Hours Other Social Work Staff]]</f>
        <v>4.5295604395604299</v>
      </c>
      <c r="Q4549" s="3">
        <f>Table1[[#This Row],[Total Hours Social Work Staff Per Resident Per Day]]/Table1[[#This Row],[MDS Census]]</f>
        <v>0.16879197379197364</v>
      </c>
      <c r="R4549" s="3"/>
      <c r="S4549"/>
    </row>
    <row r="4550" spans="1:19" x14ac:dyDescent="0.2">
      <c r="A4550" t="s">
        <v>6568</v>
      </c>
      <c r="B4550" t="s">
        <v>4295</v>
      </c>
      <c r="C4550" t="s">
        <v>507</v>
      </c>
      <c r="D4550" t="s">
        <v>6783</v>
      </c>
      <c r="E4550" s="3">
        <v>103.714285714285</v>
      </c>
      <c r="F4550" s="3">
        <v>10.373626373626299</v>
      </c>
      <c r="G4550" s="3">
        <v>0</v>
      </c>
      <c r="H4550" s="3">
        <v>0</v>
      </c>
      <c r="I4550" s="3">
        <v>0.77472527472527397</v>
      </c>
      <c r="J4550" s="3">
        <v>0</v>
      </c>
      <c r="K4550" s="3">
        <v>8.3049450549450494</v>
      </c>
      <c r="L4550" s="3">
        <f>Table1[[#This Row],[Hours Qualified Activities Professional]]+Table1[[#This Row],[Hours Other Activity Staff]]</f>
        <v>8.3049450549450494</v>
      </c>
      <c r="M4550" s="3">
        <f>Table1[[#This Row],[Total Hours Activity Staff]]/Table1[[#This Row],[MDS Census]]</f>
        <v>8.0075227802501037E-2</v>
      </c>
      <c r="N4550" s="3">
        <v>11.5824175824175</v>
      </c>
      <c r="O4550" s="3">
        <v>5.71428571428571</v>
      </c>
      <c r="P4550" s="3">
        <f>Table1[[#This Row],[Hours Qualified Social Worker]]+Table1[[#This Row],[Hours Other Social Work Staff]]</f>
        <v>17.29670329670321</v>
      </c>
      <c r="Q4550" s="3">
        <f>Table1[[#This Row],[Total Hours Social Work Staff Per Resident Per Day]]/Table1[[#This Row],[MDS Census]]</f>
        <v>0.16677262131807619</v>
      </c>
      <c r="R4550" s="3"/>
      <c r="S4550"/>
    </row>
    <row r="4551" spans="1:19" x14ac:dyDescent="0.2">
      <c r="A4551" t="s">
        <v>6568</v>
      </c>
      <c r="B4551" t="s">
        <v>4295</v>
      </c>
      <c r="C4551" t="s">
        <v>507</v>
      </c>
      <c r="D4551" t="s">
        <v>6784</v>
      </c>
      <c r="E4551" s="3">
        <v>119</v>
      </c>
      <c r="F4551" s="3">
        <v>5.6263736263736197</v>
      </c>
      <c r="G4551" s="3">
        <v>0.379120879120879</v>
      </c>
      <c r="H4551" s="3">
        <v>0.50824175824175799</v>
      </c>
      <c r="I4551" s="3">
        <v>0.50549450549450503</v>
      </c>
      <c r="J4551" s="3">
        <v>5.4571428571428502</v>
      </c>
      <c r="K4551" s="3">
        <v>14.360549450549399</v>
      </c>
      <c r="L4551" s="3">
        <f>Table1[[#This Row],[Hours Qualified Activities Professional]]+Table1[[#This Row],[Hours Other Activity Staff]]</f>
        <v>19.817692307692248</v>
      </c>
      <c r="M4551" s="3">
        <f>Table1[[#This Row],[Total Hours Activity Staff]]/Table1[[#This Row],[MDS Census]]</f>
        <v>0.16653522947640545</v>
      </c>
      <c r="N4551" s="3">
        <v>5.1868131868131799</v>
      </c>
      <c r="O4551" s="3">
        <v>5.4304395604395603</v>
      </c>
      <c r="P4551" s="3">
        <f>Table1[[#This Row],[Hours Qualified Social Worker]]+Table1[[#This Row],[Hours Other Social Work Staff]]</f>
        <v>10.61725274725274</v>
      </c>
      <c r="Q4551" s="3">
        <f>Table1[[#This Row],[Total Hours Social Work Staff Per Resident Per Day]]/Table1[[#This Row],[MDS Census]]</f>
        <v>8.9220611321451593E-2</v>
      </c>
      <c r="R4551" s="3"/>
      <c r="S4551"/>
    </row>
    <row r="4552" spans="1:19" x14ac:dyDescent="0.2">
      <c r="A4552" t="s">
        <v>6568</v>
      </c>
      <c r="B4552" t="s">
        <v>4295</v>
      </c>
      <c r="C4552" t="s">
        <v>507</v>
      </c>
      <c r="D4552" t="s">
        <v>6785</v>
      </c>
      <c r="E4552" s="3">
        <v>156.923076923076</v>
      </c>
      <c r="F4552" s="3">
        <v>5.5439560439560402</v>
      </c>
      <c r="G4552" s="3">
        <v>5</v>
      </c>
      <c r="H4552" s="3">
        <v>0.80043956043955999</v>
      </c>
      <c r="I4552" s="3">
        <v>10.5494505494505</v>
      </c>
      <c r="J4552" s="3">
        <v>5.47252747252747</v>
      </c>
      <c r="K4552" s="3">
        <v>0</v>
      </c>
      <c r="L4552" s="3">
        <f>Table1[[#This Row],[Hours Qualified Activities Professional]]+Table1[[#This Row],[Hours Other Activity Staff]]</f>
        <v>5.47252747252747</v>
      </c>
      <c r="M4552" s="3">
        <f>Table1[[#This Row],[Total Hours Activity Staff]]/Table1[[#This Row],[MDS Census]]</f>
        <v>3.4873949579832121E-2</v>
      </c>
      <c r="N4552" s="3">
        <v>25.5906593406593</v>
      </c>
      <c r="O4552" s="3">
        <v>0</v>
      </c>
      <c r="P4552" s="3">
        <f>Table1[[#This Row],[Hours Qualified Social Worker]]+Table1[[#This Row],[Hours Other Social Work Staff]]</f>
        <v>25.5906593406593</v>
      </c>
      <c r="Q4552" s="3">
        <f>Table1[[#This Row],[Total Hours Social Work Staff Per Resident Per Day]]/Table1[[#This Row],[MDS Census]]</f>
        <v>0.16307773109243767</v>
      </c>
      <c r="R4552" s="3"/>
      <c r="S4552"/>
    </row>
    <row r="4553" spans="1:19" x14ac:dyDescent="0.2">
      <c r="A4553" t="s">
        <v>6568</v>
      </c>
      <c r="B4553" t="s">
        <v>6787</v>
      </c>
      <c r="C4553" t="s">
        <v>5966</v>
      </c>
      <c r="D4553" t="s">
        <v>6786</v>
      </c>
      <c r="E4553" s="3">
        <v>29.846153846153801</v>
      </c>
      <c r="F4553" s="3">
        <v>5.71428571428571</v>
      </c>
      <c r="G4553" s="3">
        <v>0</v>
      </c>
      <c r="H4553" s="3">
        <v>0.24725274725274701</v>
      </c>
      <c r="I4553" s="3">
        <v>1.2637362637362599</v>
      </c>
      <c r="J4553" s="3">
        <v>4.9368131868131799</v>
      </c>
      <c r="K4553" s="3">
        <v>7.25</v>
      </c>
      <c r="L4553" s="3">
        <f>Table1[[#This Row],[Hours Qualified Activities Professional]]+Table1[[#This Row],[Hours Other Activity Staff]]</f>
        <v>12.186813186813179</v>
      </c>
      <c r="M4553" s="3">
        <f>Table1[[#This Row],[Total Hours Activity Staff]]/Table1[[#This Row],[MDS Census]]</f>
        <v>0.40832106038291643</v>
      </c>
      <c r="N4553" s="3">
        <v>0</v>
      </c>
      <c r="O4553" s="3">
        <v>5.5054945054945001</v>
      </c>
      <c r="P4553" s="3">
        <f>Table1[[#This Row],[Hours Qualified Social Worker]]+Table1[[#This Row],[Hours Other Social Work Staff]]</f>
        <v>5.5054945054945001</v>
      </c>
      <c r="Q4553" s="3">
        <f>Table1[[#This Row],[Total Hours Social Work Staff Per Resident Per Day]]/Table1[[#This Row],[MDS Census]]</f>
        <v>0.18446244477172322</v>
      </c>
      <c r="R4553" s="3"/>
      <c r="S4553"/>
    </row>
    <row r="4554" spans="1:19" x14ac:dyDescent="0.2">
      <c r="A4554" t="s">
        <v>6568</v>
      </c>
      <c r="B4554" t="s">
        <v>6789</v>
      </c>
      <c r="C4554" t="s">
        <v>1020</v>
      </c>
      <c r="D4554" t="s">
        <v>6788</v>
      </c>
      <c r="E4554" s="3">
        <v>70.098901098900996</v>
      </c>
      <c r="F4554" s="3">
        <v>4.9230769230769198</v>
      </c>
      <c r="G4554" s="3">
        <v>0.70329670329670302</v>
      </c>
      <c r="H4554" s="3">
        <v>0.33846153846153798</v>
      </c>
      <c r="I4554" s="3">
        <v>0</v>
      </c>
      <c r="J4554" s="3">
        <v>5.6126373626373596</v>
      </c>
      <c r="K4554" s="3">
        <v>5.1593406593406499</v>
      </c>
      <c r="L4554" s="3">
        <f>Table1[[#This Row],[Hours Qualified Activities Professional]]+Table1[[#This Row],[Hours Other Activity Staff]]</f>
        <v>10.771978021978009</v>
      </c>
      <c r="M4554" s="3">
        <f>Table1[[#This Row],[Total Hours Activity Staff]]/Table1[[#This Row],[MDS Census]]</f>
        <v>0.15366828656529241</v>
      </c>
      <c r="N4554" s="3">
        <v>5.4780219780219701</v>
      </c>
      <c r="O4554" s="3">
        <v>0</v>
      </c>
      <c r="P4554" s="3">
        <f>Table1[[#This Row],[Hours Qualified Social Worker]]+Table1[[#This Row],[Hours Other Social Work Staff]]</f>
        <v>5.4780219780219701</v>
      </c>
      <c r="Q4554" s="3">
        <f>Table1[[#This Row],[Total Hours Social Work Staff Per Resident Per Day]]/Table1[[#This Row],[MDS Census]]</f>
        <v>7.8147044991377965E-2</v>
      </c>
      <c r="R4554" s="3"/>
      <c r="S4554"/>
    </row>
    <row r="4555" spans="1:19" x14ac:dyDescent="0.2">
      <c r="A4555" t="s">
        <v>6568</v>
      </c>
      <c r="B4555" t="s">
        <v>6790</v>
      </c>
      <c r="C4555" t="s">
        <v>134</v>
      </c>
      <c r="D4555" t="s">
        <v>6644</v>
      </c>
      <c r="E4555" s="3">
        <v>60.461538461538403</v>
      </c>
      <c r="F4555" s="3">
        <v>0</v>
      </c>
      <c r="G4555" s="3">
        <v>0</v>
      </c>
      <c r="H4555" s="3">
        <v>0.27472527472527403</v>
      </c>
      <c r="I4555" s="3">
        <v>0.38461538461538403</v>
      </c>
      <c r="J4555" s="3">
        <v>13.4038461538461</v>
      </c>
      <c r="K4555" s="3">
        <v>0</v>
      </c>
      <c r="L4555" s="3">
        <f>Table1[[#This Row],[Hours Qualified Activities Professional]]+Table1[[#This Row],[Hours Other Activity Staff]]</f>
        <v>13.4038461538461</v>
      </c>
      <c r="M4555" s="3">
        <f>Table1[[#This Row],[Total Hours Activity Staff]]/Table1[[#This Row],[MDS Census]]</f>
        <v>0.22169211195928687</v>
      </c>
      <c r="N4555" s="3">
        <v>5.7637362637362601</v>
      </c>
      <c r="O4555" s="3">
        <v>0</v>
      </c>
      <c r="P4555" s="3">
        <f>Table1[[#This Row],[Hours Qualified Social Worker]]+Table1[[#This Row],[Hours Other Social Work Staff]]</f>
        <v>5.7637362637362601</v>
      </c>
      <c r="Q4555" s="3">
        <f>Table1[[#This Row],[Total Hours Social Work Staff Per Resident Per Day]]/Table1[[#This Row],[MDS Census]]</f>
        <v>9.5328971283169792E-2</v>
      </c>
      <c r="R4555" s="3"/>
      <c r="S4555"/>
    </row>
    <row r="4556" spans="1:19" x14ac:dyDescent="0.2">
      <c r="A4556" t="s">
        <v>6568</v>
      </c>
      <c r="B4556" t="s">
        <v>6792</v>
      </c>
      <c r="C4556" t="s">
        <v>1206</v>
      </c>
      <c r="D4556" t="s">
        <v>6791</v>
      </c>
      <c r="E4556" s="3">
        <v>110.07692307692299</v>
      </c>
      <c r="F4556" s="3">
        <v>32.667582417582402</v>
      </c>
      <c r="G4556" s="3">
        <v>9.8901098901098897E-2</v>
      </c>
      <c r="H4556" s="3">
        <v>0.659340659340659</v>
      </c>
      <c r="I4556" s="3">
        <v>1.0549450549450501</v>
      </c>
      <c r="J4556" s="3">
        <v>3.19780219780219</v>
      </c>
      <c r="K4556" s="3">
        <v>18.032967032967001</v>
      </c>
      <c r="L4556" s="3">
        <f>Table1[[#This Row],[Hours Qualified Activities Professional]]+Table1[[#This Row],[Hours Other Activity Staff]]</f>
        <v>21.230769230769191</v>
      </c>
      <c r="M4556" s="3">
        <f>Table1[[#This Row],[Total Hours Activity Staff]]/Table1[[#This Row],[MDS Census]]</f>
        <v>0.19287211740041907</v>
      </c>
      <c r="N4556" s="3">
        <v>3.07692307692307</v>
      </c>
      <c r="O4556" s="3">
        <v>0.17582417582417501</v>
      </c>
      <c r="P4556" s="3">
        <f>Table1[[#This Row],[Hours Qualified Social Worker]]+Table1[[#This Row],[Hours Other Social Work Staff]]</f>
        <v>3.2527472527472452</v>
      </c>
      <c r="Q4556" s="3">
        <f>Table1[[#This Row],[Total Hours Social Work Staff Per Resident Per Day]]/Table1[[#This Row],[MDS Census]]</f>
        <v>2.9549765398821957E-2</v>
      </c>
      <c r="R4556" s="3"/>
      <c r="S4556"/>
    </row>
    <row r="4557" spans="1:19" x14ac:dyDescent="0.2">
      <c r="A4557" t="s">
        <v>6568</v>
      </c>
      <c r="B4557" t="s">
        <v>6792</v>
      </c>
      <c r="C4557" t="s">
        <v>1206</v>
      </c>
      <c r="D4557" t="s">
        <v>6793</v>
      </c>
      <c r="E4557" s="3">
        <v>73.109890109890102</v>
      </c>
      <c r="F4557" s="3">
        <v>5.71428571428571</v>
      </c>
      <c r="G4557" s="3">
        <v>0.219780219780219</v>
      </c>
      <c r="H4557" s="3">
        <v>0.31318681318681302</v>
      </c>
      <c r="I4557" s="3">
        <v>6.0384615384615303</v>
      </c>
      <c r="J4557" s="3">
        <v>3.0164835164835102</v>
      </c>
      <c r="K4557" s="3">
        <v>10.844945054945001</v>
      </c>
      <c r="L4557" s="3">
        <f>Table1[[#This Row],[Hours Qualified Activities Professional]]+Table1[[#This Row],[Hours Other Activity Staff]]</f>
        <v>13.861428571428512</v>
      </c>
      <c r="M4557" s="3">
        <f>Table1[[#This Row],[Total Hours Activity Staff]]/Table1[[#This Row],[MDS Census]]</f>
        <v>0.1895971742071238</v>
      </c>
      <c r="N4557" s="3">
        <v>0.329670329670329</v>
      </c>
      <c r="O4557" s="3">
        <v>5.1565934065933998</v>
      </c>
      <c r="P4557" s="3">
        <f>Table1[[#This Row],[Hours Qualified Social Worker]]+Table1[[#This Row],[Hours Other Social Work Staff]]</f>
        <v>5.4862637362637292</v>
      </c>
      <c r="Q4557" s="3">
        <f>Table1[[#This Row],[Total Hours Social Work Staff Per Resident Per Day]]/Table1[[#This Row],[MDS Census]]</f>
        <v>7.5041334736209137E-2</v>
      </c>
      <c r="R4557" s="3"/>
      <c r="S4557"/>
    </row>
    <row r="4558" spans="1:19" x14ac:dyDescent="0.2">
      <c r="A4558" t="s">
        <v>6568</v>
      </c>
      <c r="B4558" t="s">
        <v>6795</v>
      </c>
      <c r="C4558" t="s">
        <v>754</v>
      </c>
      <c r="D4558" t="s">
        <v>6794</v>
      </c>
      <c r="E4558" s="3">
        <v>57.846153846153797</v>
      </c>
      <c r="F4558" s="3">
        <v>4.2197802197802101</v>
      </c>
      <c r="G4558" s="3">
        <v>0.29670329670329598</v>
      </c>
      <c r="H4558" s="3">
        <v>0.30769230769230699</v>
      </c>
      <c r="I4558" s="3">
        <v>0.52747252747252704</v>
      </c>
      <c r="J4558" s="3">
        <v>6.0142857142857098</v>
      </c>
      <c r="K4558" s="3">
        <v>4.0560439560439496</v>
      </c>
      <c r="L4558" s="3">
        <f>Table1[[#This Row],[Hours Qualified Activities Professional]]+Table1[[#This Row],[Hours Other Activity Staff]]</f>
        <v>10.070329670329659</v>
      </c>
      <c r="M4558" s="3">
        <f>Table1[[#This Row],[Total Hours Activity Staff]]/Table1[[#This Row],[MDS Census]]</f>
        <v>0.1740881458966565</v>
      </c>
      <c r="N4558" s="3">
        <v>5.4208791208791203</v>
      </c>
      <c r="O4558" s="3">
        <v>0.35494505494505402</v>
      </c>
      <c r="P4558" s="3">
        <f>Table1[[#This Row],[Hours Qualified Social Worker]]+Table1[[#This Row],[Hours Other Social Work Staff]]</f>
        <v>5.775824175824174</v>
      </c>
      <c r="Q4558" s="3">
        <f>Table1[[#This Row],[Total Hours Social Work Staff Per Resident Per Day]]/Table1[[#This Row],[MDS Census]]</f>
        <v>9.9848024316109479E-2</v>
      </c>
      <c r="R4558" s="3"/>
      <c r="S4558"/>
    </row>
    <row r="4559" spans="1:19" x14ac:dyDescent="0.2">
      <c r="A4559" t="s">
        <v>6568</v>
      </c>
      <c r="B4559" t="s">
        <v>3105</v>
      </c>
      <c r="C4559" t="s">
        <v>4493</v>
      </c>
      <c r="D4559" t="s">
        <v>6796</v>
      </c>
      <c r="E4559" s="3">
        <v>64.802197802197796</v>
      </c>
      <c r="F4559" s="3">
        <v>5.71428571428571</v>
      </c>
      <c r="G4559" s="3">
        <v>0.28296703296703202</v>
      </c>
      <c r="H4559" s="3">
        <v>0.28296703296703202</v>
      </c>
      <c r="I4559" s="3">
        <v>5.9890109890109802</v>
      </c>
      <c r="J4559" s="3">
        <v>0</v>
      </c>
      <c r="K4559" s="3">
        <v>4.8076923076923004</v>
      </c>
      <c r="L4559" s="3">
        <f>Table1[[#This Row],[Hours Qualified Activities Professional]]+Table1[[#This Row],[Hours Other Activity Staff]]</f>
        <v>4.8076923076923004</v>
      </c>
      <c r="M4559" s="3">
        <f>Table1[[#This Row],[Total Hours Activity Staff]]/Table1[[#This Row],[MDS Census]]</f>
        <v>7.4190266237069591E-2</v>
      </c>
      <c r="N4559" s="3">
        <v>5.6263736263736197</v>
      </c>
      <c r="O4559" s="3">
        <v>0</v>
      </c>
      <c r="P4559" s="3">
        <f>Table1[[#This Row],[Hours Qualified Social Worker]]+Table1[[#This Row],[Hours Other Social Work Staff]]</f>
        <v>5.6263736263736197</v>
      </c>
      <c r="Q4559" s="3">
        <f>Table1[[#This Row],[Total Hours Social Work Staff Per Resident Per Day]]/Table1[[#This Row],[MDS Census]]</f>
        <v>8.682380871629633E-2</v>
      </c>
      <c r="R4559" s="3"/>
      <c r="S4559"/>
    </row>
    <row r="4560" spans="1:19" x14ac:dyDescent="0.2">
      <c r="A4560" t="s">
        <v>6568</v>
      </c>
      <c r="B4560" t="s">
        <v>6797</v>
      </c>
      <c r="C4560" t="s">
        <v>6713</v>
      </c>
      <c r="D4560" t="s">
        <v>5633</v>
      </c>
      <c r="E4560" s="3">
        <v>159.74725274725199</v>
      </c>
      <c r="F4560" s="3">
        <v>22.769230769230699</v>
      </c>
      <c r="G4560" s="3">
        <v>0.94395604395604304</v>
      </c>
      <c r="H4560" s="3">
        <v>0</v>
      </c>
      <c r="I4560" s="3">
        <v>1.47527472527472</v>
      </c>
      <c r="J4560" s="3">
        <v>5.2967032967032903</v>
      </c>
      <c r="K4560" s="3">
        <v>19.054945054945001</v>
      </c>
      <c r="L4560" s="3">
        <f>Table1[[#This Row],[Hours Qualified Activities Professional]]+Table1[[#This Row],[Hours Other Activity Staff]]</f>
        <v>24.351648351648294</v>
      </c>
      <c r="M4560" s="3">
        <f>Table1[[#This Row],[Total Hours Activity Staff]]/Table1[[#This Row],[MDS Census]]</f>
        <v>0.15243860493912123</v>
      </c>
      <c r="N4560" s="3">
        <v>15.697802197802099</v>
      </c>
      <c r="O4560" s="3">
        <v>11.4285714285714</v>
      </c>
      <c r="P4560" s="3">
        <f>Table1[[#This Row],[Hours Qualified Social Worker]]+Table1[[#This Row],[Hours Other Social Work Staff]]</f>
        <v>27.1263736263735</v>
      </c>
      <c r="Q4560" s="3">
        <f>Table1[[#This Row],[Total Hours Social Work Staff Per Resident Per Day]]/Table1[[#This Row],[MDS Census]]</f>
        <v>0.16980807594414254</v>
      </c>
      <c r="R4560" s="3"/>
      <c r="S4560"/>
    </row>
    <row r="4561" spans="1:19" x14ac:dyDescent="0.2">
      <c r="A4561" t="s">
        <v>6568</v>
      </c>
      <c r="B4561" t="s">
        <v>6797</v>
      </c>
      <c r="C4561" t="s">
        <v>6713</v>
      </c>
      <c r="D4561" t="s">
        <v>6798</v>
      </c>
      <c r="E4561" s="3">
        <v>168.32967032966999</v>
      </c>
      <c r="F4561" s="3">
        <v>13.032967032967001</v>
      </c>
      <c r="G4561" s="3">
        <v>0.44</v>
      </c>
      <c r="H4561" s="3">
        <v>0.67032967032966995</v>
      </c>
      <c r="I4561" s="3">
        <v>5.9368131868131799</v>
      </c>
      <c r="J4561" s="3">
        <v>10.684065934065901</v>
      </c>
      <c r="K4561" s="3">
        <v>5.2005494505494498</v>
      </c>
      <c r="L4561" s="3">
        <f>Table1[[#This Row],[Hours Qualified Activities Professional]]+Table1[[#This Row],[Hours Other Activity Staff]]</f>
        <v>15.884615384615351</v>
      </c>
      <c r="M4561" s="3">
        <f>Table1[[#This Row],[Total Hours Activity Staff]]/Table1[[#This Row],[MDS Census]]</f>
        <v>9.4366105235670447E-2</v>
      </c>
      <c r="N4561" s="3">
        <v>16.381868131868099</v>
      </c>
      <c r="O4561" s="3">
        <v>8.3571428571428505</v>
      </c>
      <c r="P4561" s="3">
        <f>Table1[[#This Row],[Hours Qualified Social Worker]]+Table1[[#This Row],[Hours Other Social Work Staff]]</f>
        <v>24.73901098901095</v>
      </c>
      <c r="Q4561" s="3">
        <f>Table1[[#This Row],[Total Hours Social Work Staff Per Resident Per Day]]/Table1[[#This Row],[MDS Census]]</f>
        <v>0.14696761979370682</v>
      </c>
      <c r="R4561" s="3"/>
      <c r="S4561"/>
    </row>
    <row r="4562" spans="1:19" x14ac:dyDescent="0.2">
      <c r="A4562" t="s">
        <v>6568</v>
      </c>
      <c r="B4562" t="s">
        <v>6797</v>
      </c>
      <c r="C4562" t="s">
        <v>6713</v>
      </c>
      <c r="D4562" t="s">
        <v>6799</v>
      </c>
      <c r="E4562" s="3">
        <v>62.164835164835097</v>
      </c>
      <c r="F4562" s="3">
        <v>23.4574725274725</v>
      </c>
      <c r="G4562" s="3">
        <v>2.2857142857142798</v>
      </c>
      <c r="H4562" s="3">
        <v>0.20879120879120799</v>
      </c>
      <c r="I4562" s="3">
        <v>1.6017582417582401</v>
      </c>
      <c r="J4562" s="3">
        <v>4.9635164835164796</v>
      </c>
      <c r="K4562" s="3">
        <v>11.416153846153801</v>
      </c>
      <c r="L4562" s="3">
        <f>Table1[[#This Row],[Hours Qualified Activities Professional]]+Table1[[#This Row],[Hours Other Activity Staff]]</f>
        <v>16.379670329670279</v>
      </c>
      <c r="M4562" s="3">
        <f>Table1[[#This Row],[Total Hours Activity Staff]]/Table1[[#This Row],[MDS Census]]</f>
        <v>0.26348771433622009</v>
      </c>
      <c r="N4562" s="3">
        <v>5.6263736263736197</v>
      </c>
      <c r="O4562" s="3">
        <v>0</v>
      </c>
      <c r="P4562" s="3">
        <f>Table1[[#This Row],[Hours Qualified Social Worker]]+Table1[[#This Row],[Hours Other Social Work Staff]]</f>
        <v>5.6263736263736197</v>
      </c>
      <c r="Q4562" s="3">
        <f>Table1[[#This Row],[Total Hours Social Work Staff Per Resident Per Day]]/Table1[[#This Row],[MDS Census]]</f>
        <v>9.0507336043839481E-2</v>
      </c>
      <c r="R4562" s="3"/>
      <c r="S4562"/>
    </row>
    <row r="4563" spans="1:19" x14ac:dyDescent="0.2">
      <c r="A4563" t="s">
        <v>6568</v>
      </c>
      <c r="B4563" t="s">
        <v>5002</v>
      </c>
      <c r="C4563" t="s">
        <v>6801</v>
      </c>
      <c r="D4563" t="s">
        <v>6800</v>
      </c>
      <c r="E4563" s="3">
        <v>75.6593406593406</v>
      </c>
      <c r="F4563" s="3">
        <v>5.6263736263736197</v>
      </c>
      <c r="G4563" s="3">
        <v>0.20879120879120799</v>
      </c>
      <c r="H4563" s="3">
        <v>0.31318681318681302</v>
      </c>
      <c r="I4563" s="3">
        <v>0.659340659340659</v>
      </c>
      <c r="J4563" s="3">
        <v>5.3170329670329597</v>
      </c>
      <c r="K4563" s="3">
        <v>0.87527472527472505</v>
      </c>
      <c r="L4563" s="3">
        <f>Table1[[#This Row],[Hours Qualified Activities Professional]]+Table1[[#This Row],[Hours Other Activity Staff]]</f>
        <v>6.1923076923076845</v>
      </c>
      <c r="M4563" s="3">
        <f>Table1[[#This Row],[Total Hours Activity Staff]]/Table1[[#This Row],[MDS Census]]</f>
        <v>8.1844589687726899E-2</v>
      </c>
      <c r="N4563" s="3">
        <v>5.4259340659340598</v>
      </c>
      <c r="O4563" s="3">
        <v>0</v>
      </c>
      <c r="P4563" s="3">
        <f>Table1[[#This Row],[Hours Qualified Social Worker]]+Table1[[#This Row],[Hours Other Social Work Staff]]</f>
        <v>5.4259340659340598</v>
      </c>
      <c r="Q4563" s="3">
        <f>Table1[[#This Row],[Total Hours Social Work Staff Per Resident Per Day]]/Table1[[#This Row],[MDS Census]]</f>
        <v>7.1715323166303538E-2</v>
      </c>
      <c r="R4563" s="3"/>
      <c r="S4563"/>
    </row>
    <row r="4564" spans="1:19" x14ac:dyDescent="0.2">
      <c r="A4564" t="s">
        <v>6568</v>
      </c>
      <c r="B4564" t="s">
        <v>6803</v>
      </c>
      <c r="C4564" t="s">
        <v>3281</v>
      </c>
      <c r="D4564" t="s">
        <v>6802</v>
      </c>
      <c r="E4564" s="3">
        <v>40.175824175824097</v>
      </c>
      <c r="F4564" s="3">
        <v>5.5384615384615303</v>
      </c>
      <c r="G4564" s="3">
        <v>0.28571428571428498</v>
      </c>
      <c r="H4564" s="3">
        <v>0.18131868131868101</v>
      </c>
      <c r="I4564" s="3">
        <v>0</v>
      </c>
      <c r="J4564" s="3">
        <v>8.4532967032967008</v>
      </c>
      <c r="K4564" s="3">
        <v>13.5</v>
      </c>
      <c r="L4564" s="3">
        <f>Table1[[#This Row],[Hours Qualified Activities Professional]]+Table1[[#This Row],[Hours Other Activity Staff]]</f>
        <v>21.953296703296701</v>
      </c>
      <c r="M4564" s="3">
        <f>Table1[[#This Row],[Total Hours Activity Staff]]/Table1[[#This Row],[MDS Census]]</f>
        <v>0.54643052516411483</v>
      </c>
      <c r="N4564" s="3">
        <v>5.46703296703296</v>
      </c>
      <c r="O4564" s="3">
        <v>0</v>
      </c>
      <c r="P4564" s="3">
        <f>Table1[[#This Row],[Hours Qualified Social Worker]]+Table1[[#This Row],[Hours Other Social Work Staff]]</f>
        <v>5.46703296703296</v>
      </c>
      <c r="Q4564" s="3">
        <f>Table1[[#This Row],[Total Hours Social Work Staff Per Resident Per Day]]/Table1[[#This Row],[MDS Census]]</f>
        <v>0.1360776805251642</v>
      </c>
      <c r="R4564" s="3"/>
      <c r="S4564"/>
    </row>
    <row r="4565" spans="1:19" x14ac:dyDescent="0.2">
      <c r="A4565" t="s">
        <v>6568</v>
      </c>
      <c r="B4565" t="s">
        <v>6803</v>
      </c>
      <c r="C4565" t="s">
        <v>3281</v>
      </c>
      <c r="D4565" t="s">
        <v>6804</v>
      </c>
      <c r="E4565" s="3">
        <v>43.032967032967001</v>
      </c>
      <c r="F4565" s="3">
        <v>0</v>
      </c>
      <c r="G4565" s="3">
        <v>0.109890109890109</v>
      </c>
      <c r="H4565" s="3">
        <v>0.23901098901098899</v>
      </c>
      <c r="I4565" s="3">
        <v>0.31318681318681302</v>
      </c>
      <c r="J4565" s="3">
        <v>4.8865934065934002</v>
      </c>
      <c r="K4565" s="3">
        <v>2.2683516483516399</v>
      </c>
      <c r="L4565" s="3">
        <f>Table1[[#This Row],[Hours Qualified Activities Professional]]+Table1[[#This Row],[Hours Other Activity Staff]]</f>
        <v>7.1549450549450402</v>
      </c>
      <c r="M4565" s="3">
        <f>Table1[[#This Row],[Total Hours Activity Staff]]/Table1[[#This Row],[MDS Census]]</f>
        <v>0.16626659856996914</v>
      </c>
      <c r="N4565" s="3">
        <v>5.4634065934065896</v>
      </c>
      <c r="O4565" s="3">
        <v>0</v>
      </c>
      <c r="P4565" s="3">
        <f>Table1[[#This Row],[Hours Qualified Social Worker]]+Table1[[#This Row],[Hours Other Social Work Staff]]</f>
        <v>5.4634065934065896</v>
      </c>
      <c r="Q4565" s="3">
        <f>Table1[[#This Row],[Total Hours Social Work Staff Per Resident Per Day]]/Table1[[#This Row],[MDS Census]]</f>
        <v>0.12695863125638407</v>
      </c>
      <c r="R4565" s="3"/>
      <c r="S4565"/>
    </row>
    <row r="4566" spans="1:19" x14ac:dyDescent="0.2">
      <c r="A4566" t="s">
        <v>6568</v>
      </c>
      <c r="B4566" t="s">
        <v>6803</v>
      </c>
      <c r="C4566" t="s">
        <v>3281</v>
      </c>
      <c r="D4566" t="s">
        <v>6805</v>
      </c>
      <c r="E4566" s="3">
        <v>57.769230769230703</v>
      </c>
      <c r="F4566" s="3">
        <v>25.985494505494501</v>
      </c>
      <c r="G4566" s="3">
        <v>0.57142857142857095</v>
      </c>
      <c r="H4566" s="3">
        <v>0.29670329670329598</v>
      </c>
      <c r="I4566" s="3">
        <v>1.19747252747252</v>
      </c>
      <c r="J4566" s="3">
        <v>9.8901098901098897E-2</v>
      </c>
      <c r="K4566" s="3">
        <v>18.8235164835164</v>
      </c>
      <c r="L4566" s="3">
        <f>Table1[[#This Row],[Hours Qualified Activities Professional]]+Table1[[#This Row],[Hours Other Activity Staff]]</f>
        <v>18.922417582417498</v>
      </c>
      <c r="M4566" s="3">
        <f>Table1[[#This Row],[Total Hours Activity Staff]]/Table1[[#This Row],[MDS Census]]</f>
        <v>0.32755183564770673</v>
      </c>
      <c r="N4566" s="3">
        <v>3.8681318681318602</v>
      </c>
      <c r="O4566" s="3">
        <v>0</v>
      </c>
      <c r="P4566" s="3">
        <f>Table1[[#This Row],[Hours Qualified Social Worker]]+Table1[[#This Row],[Hours Other Social Work Staff]]</f>
        <v>3.8681318681318602</v>
      </c>
      <c r="Q4566" s="3">
        <f>Table1[[#This Row],[Total Hours Social Work Staff Per Resident Per Day]]/Table1[[#This Row],[MDS Census]]</f>
        <v>6.6958341259273288E-2</v>
      </c>
      <c r="R4566" s="3"/>
      <c r="S4566"/>
    </row>
    <row r="4567" spans="1:19" x14ac:dyDescent="0.2">
      <c r="A4567" t="s">
        <v>6568</v>
      </c>
      <c r="B4567" t="s">
        <v>6803</v>
      </c>
      <c r="C4567" t="s">
        <v>3281</v>
      </c>
      <c r="D4567" t="s">
        <v>6806</v>
      </c>
      <c r="E4567" s="3">
        <v>69.791208791208703</v>
      </c>
      <c r="F4567" s="3">
        <v>5.2197802197802101</v>
      </c>
      <c r="G4567" s="3">
        <v>1.1318681318681301</v>
      </c>
      <c r="H4567" s="3">
        <v>4.3956043956043897E-2</v>
      </c>
      <c r="I4567" s="3">
        <v>3.8543956043956</v>
      </c>
      <c r="J4567" s="3">
        <v>4.2884615384615303</v>
      </c>
      <c r="K4567" s="3">
        <v>0</v>
      </c>
      <c r="L4567" s="3">
        <f>Table1[[#This Row],[Hours Qualified Activities Professional]]+Table1[[#This Row],[Hours Other Activity Staff]]</f>
        <v>4.2884615384615303</v>
      </c>
      <c r="M4567" s="3">
        <f>Table1[[#This Row],[Total Hours Activity Staff]]/Table1[[#This Row],[MDS Census]]</f>
        <v>6.1447016217918399E-2</v>
      </c>
      <c r="N4567" s="3">
        <v>5.3818681318681296</v>
      </c>
      <c r="O4567" s="3">
        <v>0</v>
      </c>
      <c r="P4567" s="3">
        <f>Table1[[#This Row],[Hours Qualified Social Worker]]+Table1[[#This Row],[Hours Other Social Work Staff]]</f>
        <v>5.3818681318681296</v>
      </c>
      <c r="Q4567" s="3">
        <f>Table1[[#This Row],[Total Hours Social Work Staff Per Resident Per Day]]/Table1[[#This Row],[MDS Census]]</f>
        <v>7.711384034010399E-2</v>
      </c>
      <c r="R4567" s="3"/>
      <c r="S4567"/>
    </row>
    <row r="4568" spans="1:19" x14ac:dyDescent="0.2">
      <c r="A4568" t="s">
        <v>6568</v>
      </c>
      <c r="B4568" t="s">
        <v>5006</v>
      </c>
      <c r="C4568" t="s">
        <v>4537</v>
      </c>
      <c r="D4568" t="s">
        <v>6807</v>
      </c>
      <c r="E4568" s="3">
        <v>98.208791208791197</v>
      </c>
      <c r="F4568" s="3">
        <v>5.0989010989010897</v>
      </c>
      <c r="G4568" s="3">
        <v>0</v>
      </c>
      <c r="H4568" s="3">
        <v>0</v>
      </c>
      <c r="I4568" s="3">
        <v>2.19780219780219</v>
      </c>
      <c r="J4568" s="3">
        <v>5.1668131868131804</v>
      </c>
      <c r="K4568" s="3">
        <v>3.3571428571428501</v>
      </c>
      <c r="L4568" s="3">
        <f>Table1[[#This Row],[Hours Qualified Activities Professional]]+Table1[[#This Row],[Hours Other Activity Staff]]</f>
        <v>8.52395604395603</v>
      </c>
      <c r="M4568" s="3">
        <f>Table1[[#This Row],[Total Hours Activity Staff]]/Table1[[#This Row],[MDS Census]]</f>
        <v>8.6794226250419479E-2</v>
      </c>
      <c r="N4568" s="3">
        <v>0</v>
      </c>
      <c r="O4568" s="3">
        <v>5.3234065934065899</v>
      </c>
      <c r="P4568" s="3">
        <f>Table1[[#This Row],[Hours Qualified Social Worker]]+Table1[[#This Row],[Hours Other Social Work Staff]]</f>
        <v>5.3234065934065899</v>
      </c>
      <c r="Q4568" s="3">
        <f>Table1[[#This Row],[Total Hours Social Work Staff Per Resident Per Day]]/Table1[[#This Row],[MDS Census]]</f>
        <v>5.4204990488978373E-2</v>
      </c>
      <c r="R4568" s="3"/>
      <c r="S4568"/>
    </row>
    <row r="4569" spans="1:19" x14ac:dyDescent="0.2">
      <c r="A4569" t="s">
        <v>6568</v>
      </c>
      <c r="B4569" t="s">
        <v>5006</v>
      </c>
      <c r="C4569" t="s">
        <v>4537</v>
      </c>
      <c r="D4569" t="s">
        <v>6808</v>
      </c>
      <c r="E4569" s="3">
        <v>147.85714285714201</v>
      </c>
      <c r="F4569" s="3">
        <v>37.681318681318601</v>
      </c>
      <c r="G4569" s="3">
        <v>0</v>
      </c>
      <c r="H4569" s="3">
        <v>0.46703296703296698</v>
      </c>
      <c r="I4569" s="3">
        <v>5.3956043956043898</v>
      </c>
      <c r="J4569" s="3">
        <v>4.1456043956043898</v>
      </c>
      <c r="K4569" s="3">
        <v>12.857142857142801</v>
      </c>
      <c r="L4569" s="3">
        <f>Table1[[#This Row],[Hours Qualified Activities Professional]]+Table1[[#This Row],[Hours Other Activity Staff]]</f>
        <v>17.002747252747191</v>
      </c>
      <c r="M4569" s="3">
        <f>Table1[[#This Row],[Total Hours Activity Staff]]/Table1[[#This Row],[MDS Census]]</f>
        <v>0.11499442586399132</v>
      </c>
      <c r="N4569" s="3">
        <v>15.0796703296703</v>
      </c>
      <c r="O4569" s="3">
        <v>0</v>
      </c>
      <c r="P4569" s="3">
        <f>Table1[[#This Row],[Hours Qualified Social Worker]]+Table1[[#This Row],[Hours Other Social Work Staff]]</f>
        <v>15.0796703296703</v>
      </c>
      <c r="Q4569" s="3">
        <f>Table1[[#This Row],[Total Hours Social Work Staff Per Resident Per Day]]/Table1[[#This Row],[MDS Census]]</f>
        <v>0.10198810850984802</v>
      </c>
      <c r="R4569" s="3"/>
      <c r="S4569"/>
    </row>
    <row r="4570" spans="1:19" x14ac:dyDescent="0.2">
      <c r="A4570" t="s">
        <v>6568</v>
      </c>
      <c r="B4570" t="s">
        <v>5006</v>
      </c>
      <c r="C4570" t="s">
        <v>4537</v>
      </c>
      <c r="D4570" t="s">
        <v>6809</v>
      </c>
      <c r="E4570" s="3">
        <v>57.6593406593406</v>
      </c>
      <c r="F4570" s="3">
        <v>33.163846153846102</v>
      </c>
      <c r="G4570" s="3">
        <v>1.1428571428571399</v>
      </c>
      <c r="H4570" s="3">
        <v>1.58516483516483</v>
      </c>
      <c r="I4570" s="3">
        <v>1.1165934065934</v>
      </c>
      <c r="J4570" s="3">
        <v>5.0031868131868098</v>
      </c>
      <c r="K4570" s="3">
        <v>22.720439560439502</v>
      </c>
      <c r="L4570" s="3">
        <f>Table1[[#This Row],[Hours Qualified Activities Professional]]+Table1[[#This Row],[Hours Other Activity Staff]]</f>
        <v>27.72362637362631</v>
      </c>
      <c r="M4570" s="3">
        <f>Table1[[#This Row],[Total Hours Activity Staff]]/Table1[[#This Row],[MDS Census]]</f>
        <v>0.48081761006289248</v>
      </c>
      <c r="N4570" s="3">
        <v>4.1318681318681296</v>
      </c>
      <c r="O4570" s="3">
        <v>5.5938461538461501</v>
      </c>
      <c r="P4570" s="3">
        <f>Table1[[#This Row],[Hours Qualified Social Worker]]+Table1[[#This Row],[Hours Other Social Work Staff]]</f>
        <v>9.7257142857142789</v>
      </c>
      <c r="Q4570" s="3">
        <f>Table1[[#This Row],[Total Hours Social Work Staff Per Resident Per Day]]/Table1[[#This Row],[MDS Census]]</f>
        <v>0.16867543358109402</v>
      </c>
      <c r="R4570" s="3"/>
      <c r="S4570"/>
    </row>
    <row r="4571" spans="1:19" x14ac:dyDescent="0.2">
      <c r="A4571" t="s">
        <v>6568</v>
      </c>
      <c r="B4571" t="s">
        <v>5006</v>
      </c>
      <c r="C4571" t="s">
        <v>4537</v>
      </c>
      <c r="D4571" t="s">
        <v>6810</v>
      </c>
      <c r="E4571" s="3">
        <v>48.879120879120798</v>
      </c>
      <c r="F4571" s="3">
        <v>4.8351648351648304</v>
      </c>
      <c r="G4571" s="3">
        <v>4.3956043956043897E-2</v>
      </c>
      <c r="H4571" s="3">
        <v>0</v>
      </c>
      <c r="I4571" s="3">
        <v>0.26373626373626302</v>
      </c>
      <c r="J4571" s="3">
        <v>5.95604395604395</v>
      </c>
      <c r="K4571" s="3">
        <v>3.59406593406593</v>
      </c>
      <c r="L4571" s="3">
        <f>Table1[[#This Row],[Hours Qualified Activities Professional]]+Table1[[#This Row],[Hours Other Activity Staff]]</f>
        <v>9.55010989010988</v>
      </c>
      <c r="M4571" s="3">
        <f>Table1[[#This Row],[Total Hours Activity Staff]]/Table1[[#This Row],[MDS Census]]</f>
        <v>0.19538219424460443</v>
      </c>
      <c r="N4571" s="3">
        <v>5.5475824175824098</v>
      </c>
      <c r="O4571" s="3">
        <v>0</v>
      </c>
      <c r="P4571" s="3">
        <f>Table1[[#This Row],[Hours Qualified Social Worker]]+Table1[[#This Row],[Hours Other Social Work Staff]]</f>
        <v>5.5475824175824098</v>
      </c>
      <c r="Q4571" s="3">
        <f>Table1[[#This Row],[Total Hours Social Work Staff Per Resident Per Day]]/Table1[[#This Row],[MDS Census]]</f>
        <v>0.1134959532374101</v>
      </c>
      <c r="R4571" s="3"/>
      <c r="S4571"/>
    </row>
    <row r="4572" spans="1:19" x14ac:dyDescent="0.2">
      <c r="A4572" t="s">
        <v>6568</v>
      </c>
      <c r="B4572" t="s">
        <v>6812</v>
      </c>
      <c r="C4572" t="s">
        <v>4111</v>
      </c>
      <c r="D4572" t="s">
        <v>6811</v>
      </c>
      <c r="E4572" s="3">
        <v>61.9890109890109</v>
      </c>
      <c r="F4572" s="3">
        <v>5.0109890109890101</v>
      </c>
      <c r="G4572" s="3">
        <v>0.879120879120879</v>
      </c>
      <c r="H4572" s="3">
        <v>0.39120879120879098</v>
      </c>
      <c r="I4572" s="3">
        <v>0</v>
      </c>
      <c r="J4572" s="3">
        <v>19.865384615384599</v>
      </c>
      <c r="K4572" s="3">
        <v>1.7362637362637301</v>
      </c>
      <c r="L4572" s="3">
        <f>Table1[[#This Row],[Hours Qualified Activities Professional]]+Table1[[#This Row],[Hours Other Activity Staff]]</f>
        <v>21.601648351648329</v>
      </c>
      <c r="M4572" s="3">
        <f>Table1[[#This Row],[Total Hours Activity Staff]]/Table1[[#This Row],[MDS Census]]</f>
        <v>0.34847544761567112</v>
      </c>
      <c r="N4572" s="3">
        <v>5.1868131868131799</v>
      </c>
      <c r="O4572" s="3">
        <v>0</v>
      </c>
      <c r="P4572" s="3">
        <f>Table1[[#This Row],[Hours Qualified Social Worker]]+Table1[[#This Row],[Hours Other Social Work Staff]]</f>
        <v>5.1868131868131799</v>
      </c>
      <c r="Q4572" s="3">
        <f>Table1[[#This Row],[Total Hours Social Work Staff Per Resident Per Day]]/Table1[[#This Row],[MDS Census]]</f>
        <v>8.3673107605034575E-2</v>
      </c>
      <c r="R4572" s="3"/>
      <c r="S4572"/>
    </row>
    <row r="4573" spans="1:19" x14ac:dyDescent="0.2">
      <c r="A4573" t="s">
        <v>6568</v>
      </c>
      <c r="B4573" t="s">
        <v>6812</v>
      </c>
      <c r="C4573" t="s">
        <v>4111</v>
      </c>
      <c r="D4573" t="s">
        <v>6813</v>
      </c>
      <c r="E4573" s="3">
        <v>61.549450549450498</v>
      </c>
      <c r="F4573" s="3">
        <v>24.928901098901001</v>
      </c>
      <c r="G4573" s="3">
        <v>0.57142857142857095</v>
      </c>
      <c r="H4573" s="3">
        <v>0.18131868131868101</v>
      </c>
      <c r="I4573" s="3">
        <v>1.2934065934065899</v>
      </c>
      <c r="J4573" s="3">
        <v>5.54725274725274</v>
      </c>
      <c r="K4573" s="3">
        <v>8.6816483516483505</v>
      </c>
      <c r="L4573" s="3">
        <f>Table1[[#This Row],[Hours Qualified Activities Professional]]+Table1[[#This Row],[Hours Other Activity Staff]]</f>
        <v>14.22890109890109</v>
      </c>
      <c r="M4573" s="3">
        <f>Table1[[#This Row],[Total Hours Activity Staff]]/Table1[[#This Row],[MDS Census]]</f>
        <v>0.2311783610069631</v>
      </c>
      <c r="N4573" s="3">
        <v>4.0439560439560402</v>
      </c>
      <c r="O4573" s="3">
        <v>0</v>
      </c>
      <c r="P4573" s="3">
        <f>Table1[[#This Row],[Hours Qualified Social Worker]]+Table1[[#This Row],[Hours Other Social Work Staff]]</f>
        <v>4.0439560439560402</v>
      </c>
      <c r="Q4573" s="3">
        <f>Table1[[#This Row],[Total Hours Social Work Staff Per Resident Per Day]]/Table1[[#This Row],[MDS Census]]</f>
        <v>6.570255311551508E-2</v>
      </c>
      <c r="R4573" s="3"/>
      <c r="S4573"/>
    </row>
    <row r="4574" spans="1:19" x14ac:dyDescent="0.2">
      <c r="A4574" t="s">
        <v>6568</v>
      </c>
      <c r="B4574" t="s">
        <v>6812</v>
      </c>
      <c r="C4574" t="s">
        <v>4111</v>
      </c>
      <c r="D4574" t="s">
        <v>6814</v>
      </c>
      <c r="E4574" s="3">
        <v>55.395604395604302</v>
      </c>
      <c r="F4574" s="3">
        <v>0</v>
      </c>
      <c r="G4574" s="3">
        <v>0.5</v>
      </c>
      <c r="H4574" s="3">
        <v>0</v>
      </c>
      <c r="I4574" s="3">
        <v>0.56593406593406503</v>
      </c>
      <c r="J4574" s="3">
        <v>5.0934065934065904</v>
      </c>
      <c r="K4574" s="3">
        <v>14.453296703296701</v>
      </c>
      <c r="L4574" s="3">
        <f>Table1[[#This Row],[Hours Qualified Activities Professional]]+Table1[[#This Row],[Hours Other Activity Staff]]</f>
        <v>19.546703296703292</v>
      </c>
      <c r="M4574" s="3">
        <f>Table1[[#This Row],[Total Hours Activity Staff]]/Table1[[#This Row],[MDS Census]]</f>
        <v>0.35285657607617588</v>
      </c>
      <c r="N4574" s="3">
        <v>5.1208791208791196</v>
      </c>
      <c r="O4574" s="3">
        <v>0</v>
      </c>
      <c r="P4574" s="3">
        <f>Table1[[#This Row],[Hours Qualified Social Worker]]+Table1[[#This Row],[Hours Other Social Work Staff]]</f>
        <v>5.1208791208791196</v>
      </c>
      <c r="Q4574" s="3">
        <f>Table1[[#This Row],[Total Hours Social Work Staff Per Resident Per Day]]/Table1[[#This Row],[MDS Census]]</f>
        <v>9.2441975798452827E-2</v>
      </c>
      <c r="R4574" s="3"/>
      <c r="S4574"/>
    </row>
    <row r="4575" spans="1:19" x14ac:dyDescent="0.2">
      <c r="A4575" t="s">
        <v>6568</v>
      </c>
      <c r="B4575" t="s">
        <v>6812</v>
      </c>
      <c r="C4575" t="s">
        <v>4111</v>
      </c>
      <c r="D4575" t="s">
        <v>6815</v>
      </c>
      <c r="E4575" s="3">
        <v>23.197802197802101</v>
      </c>
      <c r="F4575" s="3">
        <v>0</v>
      </c>
      <c r="G4575" s="3">
        <v>0.219780219780219</v>
      </c>
      <c r="H4575" s="3">
        <v>0.14010989010989</v>
      </c>
      <c r="I4575" s="3">
        <v>0.28571428571428498</v>
      </c>
      <c r="J4575" s="3">
        <v>4.8732967032966998</v>
      </c>
      <c r="K4575" s="3">
        <v>0</v>
      </c>
      <c r="L4575" s="3">
        <f>Table1[[#This Row],[Hours Qualified Activities Professional]]+Table1[[#This Row],[Hours Other Activity Staff]]</f>
        <v>4.8732967032966998</v>
      </c>
      <c r="M4575" s="3">
        <f>Table1[[#This Row],[Total Hours Activity Staff]]/Table1[[#This Row],[MDS Census]]</f>
        <v>0.21007579346281455</v>
      </c>
      <c r="N4575" s="3">
        <v>4.8606593406593399</v>
      </c>
      <c r="O4575" s="3">
        <v>0</v>
      </c>
      <c r="P4575" s="3">
        <f>Table1[[#This Row],[Hours Qualified Social Worker]]+Table1[[#This Row],[Hours Other Social Work Staff]]</f>
        <v>4.8606593406593399</v>
      </c>
      <c r="Q4575" s="3">
        <f>Table1[[#This Row],[Total Hours Social Work Staff Per Resident Per Day]]/Table1[[#This Row],[MDS Census]]</f>
        <v>0.20953102794884026</v>
      </c>
      <c r="R4575" s="3"/>
      <c r="S4575"/>
    </row>
    <row r="4576" spans="1:19" x14ac:dyDescent="0.2">
      <c r="A4576" t="s">
        <v>6568</v>
      </c>
      <c r="B4576" t="s">
        <v>6812</v>
      </c>
      <c r="C4576" t="s">
        <v>4111</v>
      </c>
      <c r="D4576" t="s">
        <v>6816</v>
      </c>
      <c r="E4576" s="3">
        <v>54.274725274725199</v>
      </c>
      <c r="F4576" s="3">
        <v>5.71428571428571</v>
      </c>
      <c r="G4576" s="3">
        <v>0.28571428571428498</v>
      </c>
      <c r="H4576" s="3">
        <v>0.24175824175824101</v>
      </c>
      <c r="I4576" s="3">
        <v>0.58791208791208704</v>
      </c>
      <c r="J4576" s="3">
        <v>5.6648351648351598</v>
      </c>
      <c r="K4576" s="3">
        <v>8.8626373626373596</v>
      </c>
      <c r="L4576" s="3">
        <f>Table1[[#This Row],[Hours Qualified Activities Professional]]+Table1[[#This Row],[Hours Other Activity Staff]]</f>
        <v>14.527472527472518</v>
      </c>
      <c r="M4576" s="3">
        <f>Table1[[#This Row],[Total Hours Activity Staff]]/Table1[[#This Row],[MDS Census]]</f>
        <v>0.26766551933589816</v>
      </c>
      <c r="N4576" s="3">
        <v>5.2912087912087902</v>
      </c>
      <c r="O4576" s="3">
        <v>0</v>
      </c>
      <c r="P4576" s="3">
        <f>Table1[[#This Row],[Hours Qualified Social Worker]]+Table1[[#This Row],[Hours Other Social Work Staff]]</f>
        <v>5.2912087912087902</v>
      </c>
      <c r="Q4576" s="3">
        <f>Table1[[#This Row],[Total Hours Social Work Staff Per Resident Per Day]]/Table1[[#This Row],[MDS Census]]</f>
        <v>9.7489370317878229E-2</v>
      </c>
      <c r="R4576" s="3"/>
      <c r="S4576"/>
    </row>
    <row r="4577" spans="1:19" x14ac:dyDescent="0.2">
      <c r="A4577" t="s">
        <v>6568</v>
      </c>
      <c r="B4577" t="s">
        <v>6818</v>
      </c>
      <c r="C4577" t="s">
        <v>542</v>
      </c>
      <c r="D4577" t="s">
        <v>6817</v>
      </c>
      <c r="E4577" s="3">
        <v>71.736263736263695</v>
      </c>
      <c r="F4577" s="3">
        <v>5.71428571428571</v>
      </c>
      <c r="G4577" s="3">
        <v>0.57142857142857095</v>
      </c>
      <c r="H4577" s="3">
        <v>0.24175824175824101</v>
      </c>
      <c r="I4577" s="3">
        <v>0.86813186813186805</v>
      </c>
      <c r="J4577" s="3">
        <v>6.2967032967032903</v>
      </c>
      <c r="K4577" s="3">
        <v>8.0741758241758195</v>
      </c>
      <c r="L4577" s="3">
        <f>Table1[[#This Row],[Hours Qualified Activities Professional]]+Table1[[#This Row],[Hours Other Activity Staff]]</f>
        <v>14.37087912087911</v>
      </c>
      <c r="M4577" s="3">
        <f>Table1[[#This Row],[Total Hours Activity Staff]]/Table1[[#This Row],[MDS Census]]</f>
        <v>0.20032935049019604</v>
      </c>
      <c r="N4577" s="3">
        <v>5.3626373626373596</v>
      </c>
      <c r="O4577" s="3">
        <v>0</v>
      </c>
      <c r="P4577" s="3">
        <f>Table1[[#This Row],[Hours Qualified Social Worker]]+Table1[[#This Row],[Hours Other Social Work Staff]]</f>
        <v>5.3626373626373596</v>
      </c>
      <c r="Q4577" s="3">
        <f>Table1[[#This Row],[Total Hours Social Work Staff Per Resident Per Day]]/Table1[[#This Row],[MDS Census]]</f>
        <v>7.4754901960784312E-2</v>
      </c>
      <c r="R4577" s="3"/>
      <c r="S4577"/>
    </row>
    <row r="4578" spans="1:19" x14ac:dyDescent="0.2">
      <c r="A4578" t="s">
        <v>6568</v>
      </c>
      <c r="B4578" t="s">
        <v>583</v>
      </c>
      <c r="C4578" t="s">
        <v>507</v>
      </c>
      <c r="D4578" t="s">
        <v>6819</v>
      </c>
      <c r="E4578" s="3">
        <v>99.054945054944994</v>
      </c>
      <c r="F4578" s="3">
        <v>6.5494505494505404</v>
      </c>
      <c r="G4578" s="3">
        <v>0</v>
      </c>
      <c r="H4578" s="3">
        <v>0</v>
      </c>
      <c r="I4578" s="3">
        <v>0</v>
      </c>
      <c r="J4578" s="3">
        <v>5.2747252747252702</v>
      </c>
      <c r="K4578" s="3">
        <v>22.056703296703201</v>
      </c>
      <c r="L4578" s="3">
        <f>Table1[[#This Row],[Hours Qualified Activities Professional]]+Table1[[#This Row],[Hours Other Activity Staff]]</f>
        <v>27.331428571428471</v>
      </c>
      <c r="M4578" s="3">
        <f>Table1[[#This Row],[Total Hours Activity Staff]]/Table1[[#This Row],[MDS Census]]</f>
        <v>0.2759218992678048</v>
      </c>
      <c r="N4578" s="3">
        <v>0</v>
      </c>
      <c r="O4578" s="3">
        <v>11.200989010989</v>
      </c>
      <c r="P4578" s="3">
        <f>Table1[[#This Row],[Hours Qualified Social Worker]]+Table1[[#This Row],[Hours Other Social Work Staff]]</f>
        <v>11.200989010989</v>
      </c>
      <c r="Q4578" s="3">
        <f>Table1[[#This Row],[Total Hours Social Work Staff Per Resident Per Day]]/Table1[[#This Row],[MDS Census]]</f>
        <v>0.11307854448635452</v>
      </c>
      <c r="R4578" s="3"/>
      <c r="S4578"/>
    </row>
    <row r="4579" spans="1:19" x14ac:dyDescent="0.2">
      <c r="A4579" t="s">
        <v>6568</v>
      </c>
      <c r="B4579" t="s">
        <v>583</v>
      </c>
      <c r="C4579" t="s">
        <v>507</v>
      </c>
      <c r="D4579" t="s">
        <v>6820</v>
      </c>
      <c r="E4579" s="3">
        <v>87.956043956043899</v>
      </c>
      <c r="F4579" s="3">
        <v>5.71428571428571</v>
      </c>
      <c r="G4579" s="3">
        <v>0</v>
      </c>
      <c r="H4579" s="3">
        <v>0</v>
      </c>
      <c r="I4579" s="3">
        <v>0</v>
      </c>
      <c r="J4579" s="3">
        <v>5.3186813186813104</v>
      </c>
      <c r="K4579" s="3">
        <v>8.1037362637362609</v>
      </c>
      <c r="L4579" s="3">
        <f>Table1[[#This Row],[Hours Qualified Activities Professional]]+Table1[[#This Row],[Hours Other Activity Staff]]</f>
        <v>13.422417582417571</v>
      </c>
      <c r="M4579" s="3">
        <f>Table1[[#This Row],[Total Hours Activity Staff]]/Table1[[#This Row],[MDS Census]]</f>
        <v>0.1526036981509245</v>
      </c>
      <c r="N4579" s="3">
        <v>0</v>
      </c>
      <c r="O4579" s="3">
        <v>10.7912087912087</v>
      </c>
      <c r="P4579" s="3">
        <f>Table1[[#This Row],[Hours Qualified Social Worker]]+Table1[[#This Row],[Hours Other Social Work Staff]]</f>
        <v>10.7912087912087</v>
      </c>
      <c r="Q4579" s="3">
        <f>Table1[[#This Row],[Total Hours Social Work Staff Per Resident Per Day]]/Table1[[#This Row],[MDS Census]]</f>
        <v>0.12268865567216296</v>
      </c>
      <c r="R4579" s="3"/>
      <c r="S4579"/>
    </row>
    <row r="4580" spans="1:19" x14ac:dyDescent="0.2">
      <c r="A4580" t="s">
        <v>6568</v>
      </c>
      <c r="B4580" t="s">
        <v>583</v>
      </c>
      <c r="C4580" t="s">
        <v>507</v>
      </c>
      <c r="D4580" t="s">
        <v>6821</v>
      </c>
      <c r="E4580" s="3">
        <v>170.75824175824101</v>
      </c>
      <c r="F4580" s="3">
        <v>42.326923076923002</v>
      </c>
      <c r="G4580" s="3">
        <v>1.3131868131868101</v>
      </c>
      <c r="H4580" s="3">
        <v>0</v>
      </c>
      <c r="I4580" s="3">
        <v>5.7445054945054901</v>
      </c>
      <c r="J4580" s="3">
        <v>5.1208791208791196</v>
      </c>
      <c r="K4580" s="3">
        <v>19.4725274725274</v>
      </c>
      <c r="L4580" s="3">
        <f>Table1[[#This Row],[Hours Qualified Activities Professional]]+Table1[[#This Row],[Hours Other Activity Staff]]</f>
        <v>24.59340659340652</v>
      </c>
      <c r="M4580" s="3">
        <f>Table1[[#This Row],[Total Hours Activity Staff]]/Table1[[#This Row],[MDS Census]]</f>
        <v>0.14402471201493039</v>
      </c>
      <c r="N4580" s="3">
        <v>21.384615384615302</v>
      </c>
      <c r="O4580" s="3">
        <v>2.20604395604395</v>
      </c>
      <c r="P4580" s="3">
        <f>Table1[[#This Row],[Hours Qualified Social Worker]]+Table1[[#This Row],[Hours Other Social Work Staff]]</f>
        <v>23.590659340659251</v>
      </c>
      <c r="Q4580" s="3">
        <f>Table1[[#This Row],[Total Hours Social Work Staff Per Resident Per Day]]/Table1[[#This Row],[MDS Census]]</f>
        <v>0.13815239075873617</v>
      </c>
      <c r="R4580" s="3"/>
      <c r="S4580"/>
    </row>
    <row r="4581" spans="1:19" x14ac:dyDescent="0.2">
      <c r="A4581" t="s">
        <v>6568</v>
      </c>
      <c r="B4581" t="s">
        <v>583</v>
      </c>
      <c r="C4581" t="s">
        <v>507</v>
      </c>
      <c r="D4581" t="s">
        <v>6822</v>
      </c>
      <c r="E4581" s="3">
        <v>148.28571428571399</v>
      </c>
      <c r="F4581" s="3">
        <v>5.1868131868131799</v>
      </c>
      <c r="G4581" s="3">
        <v>1.1428571428571399</v>
      </c>
      <c r="H4581" s="3">
        <v>0.97032967032966999</v>
      </c>
      <c r="I4581" s="3">
        <v>5.6263736263736197</v>
      </c>
      <c r="J4581" s="3">
        <v>27.447802197802101</v>
      </c>
      <c r="K4581" s="3">
        <v>4.6483516483516398</v>
      </c>
      <c r="L4581" s="3">
        <f>Table1[[#This Row],[Hours Qualified Activities Professional]]+Table1[[#This Row],[Hours Other Activity Staff]]</f>
        <v>32.09615384615374</v>
      </c>
      <c r="M4581" s="3">
        <f>Table1[[#This Row],[Total Hours Activity Staff]]/Table1[[#This Row],[MDS Census]]</f>
        <v>0.21644805098562295</v>
      </c>
      <c r="N4581" s="3">
        <v>10.109890109890101</v>
      </c>
      <c r="O4581" s="3">
        <v>6.0934065934065904</v>
      </c>
      <c r="P4581" s="3">
        <f>Table1[[#This Row],[Hours Qualified Social Worker]]+Table1[[#This Row],[Hours Other Social Work Staff]]</f>
        <v>16.20329670329669</v>
      </c>
      <c r="Q4581" s="3">
        <f>Table1[[#This Row],[Total Hours Social Work Staff Per Resident Per Day]]/Table1[[#This Row],[MDS Census]]</f>
        <v>0.10927078701645189</v>
      </c>
      <c r="R4581" s="3"/>
      <c r="S4581"/>
    </row>
    <row r="4582" spans="1:19" x14ac:dyDescent="0.2">
      <c r="A4582" t="s">
        <v>6568</v>
      </c>
      <c r="B4582" t="s">
        <v>583</v>
      </c>
      <c r="C4582" t="s">
        <v>507</v>
      </c>
      <c r="D4582" t="s">
        <v>6823</v>
      </c>
      <c r="E4582" s="3">
        <v>125.05494505494499</v>
      </c>
      <c r="F4582" s="3">
        <v>5.6263736263736197</v>
      </c>
      <c r="G4582" s="3">
        <v>0</v>
      </c>
      <c r="H4582" s="3">
        <v>0</v>
      </c>
      <c r="I4582" s="3">
        <v>5.71428571428571</v>
      </c>
      <c r="J4582" s="3">
        <v>0</v>
      </c>
      <c r="K4582" s="3">
        <v>24.824945054945001</v>
      </c>
      <c r="L4582" s="3">
        <f>Table1[[#This Row],[Hours Qualified Activities Professional]]+Table1[[#This Row],[Hours Other Activity Staff]]</f>
        <v>24.824945054945001</v>
      </c>
      <c r="M4582" s="3">
        <f>Table1[[#This Row],[Total Hours Activity Staff]]/Table1[[#This Row],[MDS Census]]</f>
        <v>0.19851230228470967</v>
      </c>
      <c r="N4582" s="3">
        <v>5.71428571428571</v>
      </c>
      <c r="O4582" s="3">
        <v>4.9269230769230701</v>
      </c>
      <c r="P4582" s="3">
        <f>Table1[[#This Row],[Hours Qualified Social Worker]]+Table1[[#This Row],[Hours Other Social Work Staff]]</f>
        <v>10.641208791208779</v>
      </c>
      <c r="Q4582" s="3">
        <f>Table1[[#This Row],[Total Hours Social Work Staff Per Resident Per Day]]/Table1[[#This Row],[MDS Census]]</f>
        <v>8.509226713532507E-2</v>
      </c>
      <c r="R4582" s="3"/>
      <c r="S4582"/>
    </row>
    <row r="4583" spans="1:19" x14ac:dyDescent="0.2">
      <c r="A4583" t="s">
        <v>6568</v>
      </c>
      <c r="B4583" t="s">
        <v>6825</v>
      </c>
      <c r="C4583" t="s">
        <v>77</v>
      </c>
      <c r="D4583" t="s">
        <v>6824</v>
      </c>
      <c r="E4583" s="3">
        <v>59.131868131868103</v>
      </c>
      <c r="F4583" s="3">
        <v>5.3626373626373596</v>
      </c>
      <c r="G4583" s="3">
        <v>0.14285714285714199</v>
      </c>
      <c r="H4583" s="3">
        <v>0.26098901098901001</v>
      </c>
      <c r="I4583" s="3">
        <v>0.33131868131868097</v>
      </c>
      <c r="J4583" s="3">
        <v>0</v>
      </c>
      <c r="K4583" s="3">
        <v>1.74175824175824</v>
      </c>
      <c r="L4583" s="3">
        <f>Table1[[#This Row],[Hours Qualified Activities Professional]]+Table1[[#This Row],[Hours Other Activity Staff]]</f>
        <v>1.74175824175824</v>
      </c>
      <c r="M4583" s="3">
        <f>Table1[[#This Row],[Total Hours Activity Staff]]/Table1[[#This Row],[MDS Census]]</f>
        <v>2.9455491544322601E-2</v>
      </c>
      <c r="N4583" s="3">
        <v>0</v>
      </c>
      <c r="O4583" s="3">
        <v>3.5191208791208699</v>
      </c>
      <c r="P4583" s="3">
        <f>Table1[[#This Row],[Hours Qualified Social Worker]]+Table1[[#This Row],[Hours Other Social Work Staff]]</f>
        <v>3.5191208791208699</v>
      </c>
      <c r="Q4583" s="3">
        <f>Table1[[#This Row],[Total Hours Social Work Staff Per Resident Per Day]]/Table1[[#This Row],[MDS Census]]</f>
        <v>5.9513101653967539E-2</v>
      </c>
      <c r="R4583" s="3"/>
      <c r="S4583"/>
    </row>
    <row r="4584" spans="1:19" x14ac:dyDescent="0.2">
      <c r="A4584" t="s">
        <v>6568</v>
      </c>
      <c r="B4584" t="s">
        <v>6825</v>
      </c>
      <c r="C4584" t="s">
        <v>77</v>
      </c>
      <c r="D4584" t="s">
        <v>6826</v>
      </c>
      <c r="E4584" s="3">
        <v>44.439560439560402</v>
      </c>
      <c r="F4584" s="3">
        <v>24.03</v>
      </c>
      <c r="G4584" s="3">
        <v>0.71428571428571397</v>
      </c>
      <c r="H4584" s="3">
        <v>0</v>
      </c>
      <c r="I4584" s="3">
        <v>1.0051648351648299</v>
      </c>
      <c r="J4584" s="3">
        <v>4.8131868131868103</v>
      </c>
      <c r="K4584" s="3">
        <v>11.6070329670329</v>
      </c>
      <c r="L4584" s="3">
        <f>Table1[[#This Row],[Hours Qualified Activities Professional]]+Table1[[#This Row],[Hours Other Activity Staff]]</f>
        <v>16.420219780219711</v>
      </c>
      <c r="M4584" s="3">
        <f>Table1[[#This Row],[Total Hours Activity Staff]]/Table1[[#This Row],[MDS Census]]</f>
        <v>0.36949554896142306</v>
      </c>
      <c r="N4584" s="3">
        <v>3.8660439560439501</v>
      </c>
      <c r="O4584" s="3">
        <v>7.8791208791208697E-2</v>
      </c>
      <c r="P4584" s="3">
        <f>Table1[[#This Row],[Hours Qualified Social Worker]]+Table1[[#This Row],[Hours Other Social Work Staff]]</f>
        <v>3.9448351648351587</v>
      </c>
      <c r="Q4584" s="3">
        <f>Table1[[#This Row],[Total Hours Social Work Staff Per Resident Per Day]]/Table1[[#This Row],[MDS Census]]</f>
        <v>8.8768545994065223E-2</v>
      </c>
      <c r="R4584" s="3"/>
      <c r="S4584"/>
    </row>
    <row r="4585" spans="1:19" x14ac:dyDescent="0.2">
      <c r="A4585" t="s">
        <v>6568</v>
      </c>
      <c r="B4585" t="s">
        <v>6828</v>
      </c>
      <c r="C4585" t="s">
        <v>6829</v>
      </c>
      <c r="D4585" t="s">
        <v>6827</v>
      </c>
      <c r="E4585" s="3">
        <v>36.450549450549403</v>
      </c>
      <c r="F4585" s="3">
        <v>5.71428571428571</v>
      </c>
      <c r="G4585" s="3">
        <v>0.13186813186813101</v>
      </c>
      <c r="H4585" s="3">
        <v>0.19230769230769201</v>
      </c>
      <c r="I4585" s="3">
        <v>0.52747252747252704</v>
      </c>
      <c r="J4585" s="3">
        <v>5.95604395604395</v>
      </c>
      <c r="K4585" s="3">
        <v>0</v>
      </c>
      <c r="L4585" s="3">
        <f>Table1[[#This Row],[Hours Qualified Activities Professional]]+Table1[[#This Row],[Hours Other Activity Staff]]</f>
        <v>5.95604395604395</v>
      </c>
      <c r="M4585" s="3">
        <f>Table1[[#This Row],[Total Hours Activity Staff]]/Table1[[#This Row],[MDS Census]]</f>
        <v>0.16340066324992467</v>
      </c>
      <c r="N4585" s="3">
        <v>5.8510989010988999</v>
      </c>
      <c r="O4585" s="3">
        <v>0</v>
      </c>
      <c r="P4585" s="3">
        <f>Table1[[#This Row],[Hours Qualified Social Worker]]+Table1[[#This Row],[Hours Other Social Work Staff]]</f>
        <v>5.8510989010988999</v>
      </c>
      <c r="Q4585" s="3">
        <f>Table1[[#This Row],[Total Hours Social Work Staff Per Resident Per Day]]/Table1[[#This Row],[MDS Census]]</f>
        <v>0.16052155562255066</v>
      </c>
      <c r="R4585" s="3"/>
      <c r="S4585"/>
    </row>
    <row r="4586" spans="1:19" x14ac:dyDescent="0.2">
      <c r="A4586" t="s">
        <v>6568</v>
      </c>
      <c r="B4586" t="s">
        <v>6828</v>
      </c>
      <c r="C4586" t="s">
        <v>6829</v>
      </c>
      <c r="D4586" t="s">
        <v>6644</v>
      </c>
      <c r="E4586" s="3">
        <v>52.285714285714199</v>
      </c>
      <c r="F4586" s="3">
        <v>0</v>
      </c>
      <c r="G4586" s="3">
        <v>0</v>
      </c>
      <c r="H4586" s="3">
        <v>0.359890109890109</v>
      </c>
      <c r="I4586" s="3">
        <v>0.53846153846153799</v>
      </c>
      <c r="J4586" s="3">
        <v>9.0494505494505404</v>
      </c>
      <c r="K4586" s="3">
        <v>0</v>
      </c>
      <c r="L4586" s="3">
        <f>Table1[[#This Row],[Hours Qualified Activities Professional]]+Table1[[#This Row],[Hours Other Activity Staff]]</f>
        <v>9.0494505494505404</v>
      </c>
      <c r="M4586" s="3">
        <f>Table1[[#This Row],[Total Hours Activity Staff]]/Table1[[#This Row],[MDS Census]]</f>
        <v>0.17307692307692318</v>
      </c>
      <c r="N4586" s="3">
        <v>5.0906593406593403</v>
      </c>
      <c r="O4586" s="3">
        <v>0</v>
      </c>
      <c r="P4586" s="3">
        <f>Table1[[#This Row],[Hours Qualified Social Worker]]+Table1[[#This Row],[Hours Other Social Work Staff]]</f>
        <v>5.0906593406593403</v>
      </c>
      <c r="Q4586" s="3">
        <f>Table1[[#This Row],[Total Hours Social Work Staff Per Resident Per Day]]/Table1[[#This Row],[MDS Census]]</f>
        <v>9.7362337116435632E-2</v>
      </c>
      <c r="R4586" s="3"/>
      <c r="S4586"/>
    </row>
    <row r="4587" spans="1:19" x14ac:dyDescent="0.2">
      <c r="A4587" t="s">
        <v>6568</v>
      </c>
      <c r="B4587" t="s">
        <v>1478</v>
      </c>
      <c r="C4587" t="s">
        <v>1206</v>
      </c>
      <c r="D4587" t="s">
        <v>6830</v>
      </c>
      <c r="E4587" s="3">
        <v>24.615384615384599</v>
      </c>
      <c r="F4587" s="3">
        <v>5.6263736263736197</v>
      </c>
      <c r="G4587" s="3">
        <v>0</v>
      </c>
      <c r="H4587" s="3">
        <v>0</v>
      </c>
      <c r="I4587" s="3">
        <v>0</v>
      </c>
      <c r="J4587" s="3">
        <v>1.0410989010989</v>
      </c>
      <c r="K4587" s="3">
        <v>4.0684615384615297</v>
      </c>
      <c r="L4587" s="3">
        <f>Table1[[#This Row],[Hours Qualified Activities Professional]]+Table1[[#This Row],[Hours Other Activity Staff]]</f>
        <v>5.1095604395604299</v>
      </c>
      <c r="M4587" s="3">
        <f>Table1[[#This Row],[Total Hours Activity Staff]]/Table1[[#This Row],[MDS Census]]</f>
        <v>0.20757589285714259</v>
      </c>
      <c r="N4587" s="3">
        <v>0</v>
      </c>
      <c r="O4587" s="3">
        <v>6.6986813186813103</v>
      </c>
      <c r="P4587" s="3">
        <f>Table1[[#This Row],[Hours Qualified Social Worker]]+Table1[[#This Row],[Hours Other Social Work Staff]]</f>
        <v>6.6986813186813103</v>
      </c>
      <c r="Q4587" s="3">
        <f>Table1[[#This Row],[Total Hours Social Work Staff Per Resident Per Day]]/Table1[[#This Row],[MDS Census]]</f>
        <v>0.27213392857142843</v>
      </c>
      <c r="R4587" s="3"/>
      <c r="S4587"/>
    </row>
    <row r="4588" spans="1:19" x14ac:dyDescent="0.2">
      <c r="A4588" t="s">
        <v>6568</v>
      </c>
      <c r="B4588" t="s">
        <v>6831</v>
      </c>
      <c r="C4588" t="s">
        <v>1206</v>
      </c>
      <c r="D4588" t="s">
        <v>6644</v>
      </c>
      <c r="E4588" s="3">
        <v>63.120879120879103</v>
      </c>
      <c r="F4588" s="3">
        <v>0</v>
      </c>
      <c r="G4588" s="3">
        <v>0</v>
      </c>
      <c r="H4588" s="3">
        <v>0.33791208791208699</v>
      </c>
      <c r="I4588" s="3">
        <v>0.36813186813186799</v>
      </c>
      <c r="J4588" s="3">
        <v>16.071428571428498</v>
      </c>
      <c r="K4588" s="3">
        <v>0</v>
      </c>
      <c r="L4588" s="3">
        <f>Table1[[#This Row],[Hours Qualified Activities Professional]]+Table1[[#This Row],[Hours Other Activity Staff]]</f>
        <v>16.071428571428498</v>
      </c>
      <c r="M4588" s="3">
        <f>Table1[[#This Row],[Total Hours Activity Staff]]/Table1[[#This Row],[MDS Census]]</f>
        <v>0.25461350974930252</v>
      </c>
      <c r="N4588" s="3">
        <v>5.9615384615384599</v>
      </c>
      <c r="O4588" s="3">
        <v>0</v>
      </c>
      <c r="P4588" s="3">
        <f>Table1[[#This Row],[Hours Qualified Social Worker]]+Table1[[#This Row],[Hours Other Social Work Staff]]</f>
        <v>5.9615384615384599</v>
      </c>
      <c r="Q4588" s="3">
        <f>Table1[[#This Row],[Total Hours Social Work Staff Per Resident Per Day]]/Table1[[#This Row],[MDS Census]]</f>
        <v>9.4446378830083569E-2</v>
      </c>
      <c r="R4588" s="3"/>
      <c r="S4588"/>
    </row>
    <row r="4589" spans="1:19" x14ac:dyDescent="0.2">
      <c r="A4589" t="s">
        <v>6568</v>
      </c>
      <c r="B4589" t="s">
        <v>6831</v>
      </c>
      <c r="C4589" t="s">
        <v>1206</v>
      </c>
      <c r="D4589" t="s">
        <v>6832</v>
      </c>
      <c r="E4589" s="3">
        <v>116.72527472527401</v>
      </c>
      <c r="F4589" s="3">
        <v>47.442307692307601</v>
      </c>
      <c r="G4589" s="3">
        <v>0.50549450549450503</v>
      </c>
      <c r="H4589" s="3">
        <v>4.1208791208791201E-2</v>
      </c>
      <c r="I4589" s="3">
        <v>0.96153846153846101</v>
      </c>
      <c r="J4589" s="3">
        <v>6.1620879120879097</v>
      </c>
      <c r="K4589" s="3">
        <v>46.134615384615302</v>
      </c>
      <c r="L4589" s="3">
        <f>Table1[[#This Row],[Hours Qualified Activities Professional]]+Table1[[#This Row],[Hours Other Activity Staff]]</f>
        <v>52.296703296703214</v>
      </c>
      <c r="M4589" s="3">
        <f>Table1[[#This Row],[Total Hours Activity Staff]]/Table1[[#This Row],[MDS Census]]</f>
        <v>0.44803238561476388</v>
      </c>
      <c r="N4589" s="3">
        <v>11.076923076923</v>
      </c>
      <c r="O4589" s="3">
        <v>0</v>
      </c>
      <c r="P4589" s="3">
        <f>Table1[[#This Row],[Hours Qualified Social Worker]]+Table1[[#This Row],[Hours Other Social Work Staff]]</f>
        <v>11.076923076923</v>
      </c>
      <c r="Q4589" s="3">
        <f>Table1[[#This Row],[Total Hours Social Work Staff Per Resident Per Day]]/Table1[[#This Row],[MDS Census]]</f>
        <v>9.4897382790434873E-2</v>
      </c>
      <c r="R4589" s="3"/>
      <c r="S4589"/>
    </row>
    <row r="4590" spans="1:19" x14ac:dyDescent="0.2">
      <c r="A4590" t="s">
        <v>6568</v>
      </c>
      <c r="B4590" t="s">
        <v>598</v>
      </c>
      <c r="C4590" t="s">
        <v>6660</v>
      </c>
      <c r="D4590" t="s">
        <v>6644</v>
      </c>
      <c r="E4590" s="3">
        <v>55.626373626373599</v>
      </c>
      <c r="F4590" s="3">
        <v>0</v>
      </c>
      <c r="G4590" s="3">
        <v>0</v>
      </c>
      <c r="H4590" s="3">
        <v>0.48901098901098899</v>
      </c>
      <c r="I4590" s="3">
        <v>0.79120879120879095</v>
      </c>
      <c r="J4590" s="3">
        <v>13.175824175824101</v>
      </c>
      <c r="K4590" s="3">
        <v>0</v>
      </c>
      <c r="L4590" s="3">
        <f>Table1[[#This Row],[Hours Qualified Activities Professional]]+Table1[[#This Row],[Hours Other Activity Staff]]</f>
        <v>13.175824175824101</v>
      </c>
      <c r="M4590" s="3">
        <f>Table1[[#This Row],[Total Hours Activity Staff]]/Table1[[#This Row],[MDS Census]]</f>
        <v>0.23686290003950883</v>
      </c>
      <c r="N4590" s="3">
        <v>11.4175824175824</v>
      </c>
      <c r="O4590" s="3">
        <v>0</v>
      </c>
      <c r="P4590" s="3">
        <f>Table1[[#This Row],[Hours Qualified Social Worker]]+Table1[[#This Row],[Hours Other Social Work Staff]]</f>
        <v>11.4175824175824</v>
      </c>
      <c r="Q4590" s="3">
        <f>Table1[[#This Row],[Total Hours Social Work Staff Per Resident Per Day]]/Table1[[#This Row],[MDS Census]]</f>
        <v>0.20525483998419575</v>
      </c>
      <c r="R4590" s="3"/>
      <c r="S4590"/>
    </row>
    <row r="4591" spans="1:19" x14ac:dyDescent="0.2">
      <c r="A4591" t="s">
        <v>6568</v>
      </c>
      <c r="B4591" t="s">
        <v>6834</v>
      </c>
      <c r="C4591" t="s">
        <v>6744</v>
      </c>
      <c r="D4591" t="s">
        <v>6833</v>
      </c>
      <c r="E4591" s="3">
        <v>65.3186813186813</v>
      </c>
      <c r="F4591" s="3">
        <v>5.6263736263736197</v>
      </c>
      <c r="G4591" s="3">
        <v>0</v>
      </c>
      <c r="H4591" s="3">
        <v>0</v>
      </c>
      <c r="I4591" s="3">
        <v>4.0054945054945001</v>
      </c>
      <c r="J4591" s="3">
        <v>4.5329670329670302</v>
      </c>
      <c r="K4591" s="3">
        <v>0</v>
      </c>
      <c r="L4591" s="3">
        <f>Table1[[#This Row],[Hours Qualified Activities Professional]]+Table1[[#This Row],[Hours Other Activity Staff]]</f>
        <v>4.5329670329670302</v>
      </c>
      <c r="M4591" s="3">
        <f>Table1[[#This Row],[Total Hours Activity Staff]]/Table1[[#This Row],[MDS Census]]</f>
        <v>6.9397711978465657E-2</v>
      </c>
      <c r="N4591" s="3">
        <v>5.3818681318681296</v>
      </c>
      <c r="O4591" s="3">
        <v>0</v>
      </c>
      <c r="P4591" s="3">
        <f>Table1[[#This Row],[Hours Qualified Social Worker]]+Table1[[#This Row],[Hours Other Social Work Staff]]</f>
        <v>5.3818681318681296</v>
      </c>
      <c r="Q4591" s="3">
        <f>Table1[[#This Row],[Total Hours Social Work Staff Per Resident Per Day]]/Table1[[#This Row],[MDS Census]]</f>
        <v>8.2394010767160145E-2</v>
      </c>
      <c r="R4591" s="3"/>
      <c r="S4591"/>
    </row>
    <row r="4592" spans="1:19" x14ac:dyDescent="0.2">
      <c r="A4592" t="s">
        <v>6568</v>
      </c>
      <c r="B4592" t="s">
        <v>6836</v>
      </c>
      <c r="C4592" t="s">
        <v>6837</v>
      </c>
      <c r="D4592" t="s">
        <v>6835</v>
      </c>
      <c r="E4592" s="3">
        <v>70.681318681318601</v>
      </c>
      <c r="F4592" s="3">
        <v>5.6263736263736197</v>
      </c>
      <c r="G4592" s="3">
        <v>0.19230769230769201</v>
      </c>
      <c r="H4592" s="3">
        <v>0.329670329670329</v>
      </c>
      <c r="I4592" s="3">
        <v>1.1868131868131799</v>
      </c>
      <c r="J4592" s="3">
        <v>0</v>
      </c>
      <c r="K4592" s="3">
        <v>15.700549450549399</v>
      </c>
      <c r="L4592" s="3">
        <f>Table1[[#This Row],[Hours Qualified Activities Professional]]+Table1[[#This Row],[Hours Other Activity Staff]]</f>
        <v>15.700549450549399</v>
      </c>
      <c r="M4592" s="3">
        <f>Table1[[#This Row],[Total Hours Activity Staff]]/Table1[[#This Row],[MDS Census]]</f>
        <v>0.2221315298507458</v>
      </c>
      <c r="N4592" s="3">
        <v>11.6593406593406</v>
      </c>
      <c r="O4592" s="3">
        <v>0</v>
      </c>
      <c r="P4592" s="3">
        <f>Table1[[#This Row],[Hours Qualified Social Worker]]+Table1[[#This Row],[Hours Other Social Work Staff]]</f>
        <v>11.6593406593406</v>
      </c>
      <c r="Q4592" s="3">
        <f>Table1[[#This Row],[Total Hours Social Work Staff Per Resident Per Day]]/Table1[[#This Row],[MDS Census]]</f>
        <v>0.16495646766169089</v>
      </c>
      <c r="R4592" s="3"/>
      <c r="S4592"/>
    </row>
    <row r="4593" spans="1:19" x14ac:dyDescent="0.2">
      <c r="A4593" t="s">
        <v>6568</v>
      </c>
      <c r="B4593" t="s">
        <v>6836</v>
      </c>
      <c r="C4593" t="s">
        <v>6837</v>
      </c>
      <c r="D4593" t="s">
        <v>6838</v>
      </c>
      <c r="E4593" s="3">
        <v>32.516483516483497</v>
      </c>
      <c r="F4593" s="3">
        <v>0</v>
      </c>
      <c r="G4593" s="3">
        <v>2.19780219780219E-2</v>
      </c>
      <c r="H4593" s="3">
        <v>0.14285714285714199</v>
      </c>
      <c r="I4593" s="3">
        <v>0.48076923076923</v>
      </c>
      <c r="J4593" s="3">
        <v>0</v>
      </c>
      <c r="K4593" s="3">
        <v>7.1954945054944996</v>
      </c>
      <c r="L4593" s="3">
        <f>Table1[[#This Row],[Hours Qualified Activities Professional]]+Table1[[#This Row],[Hours Other Activity Staff]]</f>
        <v>7.1954945054944996</v>
      </c>
      <c r="M4593" s="3">
        <f>Table1[[#This Row],[Total Hours Activity Staff]]/Table1[[#This Row],[MDS Census]]</f>
        <v>0.22128759716120305</v>
      </c>
      <c r="N4593" s="3">
        <v>5.24175824175824</v>
      </c>
      <c r="O4593" s="3">
        <v>0</v>
      </c>
      <c r="P4593" s="3">
        <f>Table1[[#This Row],[Hours Qualified Social Worker]]+Table1[[#This Row],[Hours Other Social Work Staff]]</f>
        <v>5.24175824175824</v>
      </c>
      <c r="Q4593" s="3">
        <f>Table1[[#This Row],[Total Hours Social Work Staff Per Resident Per Day]]/Table1[[#This Row],[MDS Census]]</f>
        <v>0.16120310915849953</v>
      </c>
      <c r="R4593" s="3"/>
      <c r="S4593"/>
    </row>
    <row r="4594" spans="1:19" x14ac:dyDescent="0.2">
      <c r="A4594" t="s">
        <v>6568</v>
      </c>
      <c r="B4594" t="s">
        <v>6836</v>
      </c>
      <c r="C4594" t="s">
        <v>6837</v>
      </c>
      <c r="D4594" t="s">
        <v>6644</v>
      </c>
      <c r="E4594" s="3">
        <v>59.373626373626301</v>
      </c>
      <c r="F4594" s="3">
        <v>0</v>
      </c>
      <c r="G4594" s="3">
        <v>0</v>
      </c>
      <c r="H4594" s="3">
        <v>0.30769230769230699</v>
      </c>
      <c r="I4594" s="3">
        <v>0.36538461538461497</v>
      </c>
      <c r="J4594" s="3">
        <v>12.958791208791199</v>
      </c>
      <c r="K4594" s="3">
        <v>0</v>
      </c>
      <c r="L4594" s="3">
        <f>Table1[[#This Row],[Hours Qualified Activities Professional]]+Table1[[#This Row],[Hours Other Activity Staff]]</f>
        <v>12.958791208791199</v>
      </c>
      <c r="M4594" s="3">
        <f>Table1[[#This Row],[Total Hours Activity Staff]]/Table1[[#This Row],[MDS Census]]</f>
        <v>0.21825837497686482</v>
      </c>
      <c r="N4594" s="3">
        <v>2.47252747252747E-2</v>
      </c>
      <c r="O4594" s="3">
        <v>0</v>
      </c>
      <c r="P4594" s="3">
        <f>Table1[[#This Row],[Hours Qualified Social Worker]]+Table1[[#This Row],[Hours Other Social Work Staff]]</f>
        <v>2.47252747252747E-2</v>
      </c>
      <c r="Q4594" s="3">
        <f>Table1[[#This Row],[Total Hours Social Work Staff Per Resident Per Day]]/Table1[[#This Row],[MDS Census]]</f>
        <v>4.1643531371460306E-4</v>
      </c>
      <c r="R4594" s="3"/>
      <c r="S4594"/>
    </row>
    <row r="4595" spans="1:19" x14ac:dyDescent="0.2">
      <c r="A4595" t="s">
        <v>6568</v>
      </c>
      <c r="B4595" t="s">
        <v>6836</v>
      </c>
      <c r="C4595" t="s">
        <v>6837</v>
      </c>
      <c r="D4595" t="s">
        <v>6839</v>
      </c>
      <c r="E4595" s="3">
        <v>16.351648351648301</v>
      </c>
      <c r="F4595" s="3">
        <v>5.5384615384615303</v>
      </c>
      <c r="G4595" s="3">
        <v>0</v>
      </c>
      <c r="H4595" s="3">
        <v>9.6153846153846104E-2</v>
      </c>
      <c r="I4595" s="3">
        <v>0.225274725274725</v>
      </c>
      <c r="J4595" s="3">
        <v>3.6557142857142799</v>
      </c>
      <c r="K4595" s="3">
        <v>1.3915384615384601</v>
      </c>
      <c r="L4595" s="3">
        <f>Table1[[#This Row],[Hours Qualified Activities Professional]]+Table1[[#This Row],[Hours Other Activity Staff]]</f>
        <v>5.04725274725274</v>
      </c>
      <c r="M4595" s="3">
        <f>Table1[[#This Row],[Total Hours Activity Staff]]/Table1[[#This Row],[MDS Census]]</f>
        <v>0.30866935483871022</v>
      </c>
      <c r="N4595" s="3">
        <v>5.2747252747252702</v>
      </c>
      <c r="O4595" s="3">
        <v>0</v>
      </c>
      <c r="P4595" s="3">
        <f>Table1[[#This Row],[Hours Qualified Social Worker]]+Table1[[#This Row],[Hours Other Social Work Staff]]</f>
        <v>5.2747252747252702</v>
      </c>
      <c r="Q4595" s="3">
        <f>Table1[[#This Row],[Total Hours Social Work Staff Per Resident Per Day]]/Table1[[#This Row],[MDS Census]]</f>
        <v>0.32258064516129104</v>
      </c>
      <c r="R4595" s="3"/>
      <c r="S4595"/>
    </row>
    <row r="4596" spans="1:19" x14ac:dyDescent="0.2">
      <c r="A4596" t="s">
        <v>6568</v>
      </c>
      <c r="B4596" t="s">
        <v>6836</v>
      </c>
      <c r="C4596" t="s">
        <v>6837</v>
      </c>
      <c r="D4596" t="s">
        <v>6840</v>
      </c>
      <c r="E4596" s="3">
        <v>31.4945054945054</v>
      </c>
      <c r="F4596" s="3">
        <v>5.4505494505494498</v>
      </c>
      <c r="G4596" s="3">
        <v>7.1428571428571397E-2</v>
      </c>
      <c r="H4596" s="3">
        <v>0.14010989010989</v>
      </c>
      <c r="I4596" s="3">
        <v>0.39560439560439498</v>
      </c>
      <c r="J4596" s="3">
        <v>5.4659340659340598</v>
      </c>
      <c r="K4596" s="3">
        <v>2.7340659340659301</v>
      </c>
      <c r="L4596" s="3">
        <f>Table1[[#This Row],[Hours Qualified Activities Professional]]+Table1[[#This Row],[Hours Other Activity Staff]]</f>
        <v>8.1999999999999904</v>
      </c>
      <c r="M4596" s="3">
        <f>Table1[[#This Row],[Total Hours Activity Staff]]/Table1[[#This Row],[MDS Census]]</f>
        <v>0.26036287508723005</v>
      </c>
      <c r="N4596" s="3">
        <v>0.439560439560439</v>
      </c>
      <c r="O4596" s="3">
        <v>0</v>
      </c>
      <c r="P4596" s="3">
        <f>Table1[[#This Row],[Hours Qualified Social Worker]]+Table1[[#This Row],[Hours Other Social Work Staff]]</f>
        <v>0.439560439560439</v>
      </c>
      <c r="Q4596" s="3">
        <f>Table1[[#This Row],[Total Hours Social Work Staff Per Resident Per Day]]/Table1[[#This Row],[MDS Census]]</f>
        <v>1.3956734124214958E-2</v>
      </c>
      <c r="R4596" s="3"/>
      <c r="S4596"/>
    </row>
    <row r="4597" spans="1:19" x14ac:dyDescent="0.2">
      <c r="A4597" t="s">
        <v>6568</v>
      </c>
      <c r="B4597" t="s">
        <v>6842</v>
      </c>
      <c r="C4597" t="s">
        <v>239</v>
      </c>
      <c r="D4597" t="s">
        <v>6841</v>
      </c>
      <c r="E4597" s="3">
        <v>111.692307692307</v>
      </c>
      <c r="F4597" s="3">
        <v>33.480769230769198</v>
      </c>
      <c r="G4597" s="3">
        <v>0.659340659340659</v>
      </c>
      <c r="H4597" s="3">
        <v>0.39560439560439498</v>
      </c>
      <c r="I4597" s="3">
        <v>3.2719780219780201</v>
      </c>
      <c r="J4597" s="3">
        <v>4.6043956043955996</v>
      </c>
      <c r="K4597" s="3">
        <v>1.1428571428571399</v>
      </c>
      <c r="L4597" s="3">
        <f>Table1[[#This Row],[Hours Qualified Activities Professional]]+Table1[[#This Row],[Hours Other Activity Staff]]</f>
        <v>5.7472527472527393</v>
      </c>
      <c r="M4597" s="3">
        <f>Table1[[#This Row],[Total Hours Activity Staff]]/Table1[[#This Row],[MDS Census]]</f>
        <v>5.1456119637938072E-2</v>
      </c>
      <c r="N4597" s="3">
        <v>5.9532967032966999</v>
      </c>
      <c r="O4597" s="3">
        <v>0</v>
      </c>
      <c r="P4597" s="3">
        <f>Table1[[#This Row],[Hours Qualified Social Worker]]+Table1[[#This Row],[Hours Other Social Work Staff]]</f>
        <v>5.9532967032966999</v>
      </c>
      <c r="Q4597" s="3">
        <f>Table1[[#This Row],[Total Hours Social Work Staff Per Resident Per Day]]/Table1[[#This Row],[MDS Census]]</f>
        <v>5.3300865800866105E-2</v>
      </c>
      <c r="R4597" s="3"/>
      <c r="S4597"/>
    </row>
    <row r="4598" spans="1:19" x14ac:dyDescent="0.2">
      <c r="A4598" t="s">
        <v>6568</v>
      </c>
      <c r="B4598" t="s">
        <v>6842</v>
      </c>
      <c r="C4598" t="s">
        <v>239</v>
      </c>
      <c r="D4598" t="s">
        <v>6843</v>
      </c>
      <c r="E4598" s="3">
        <v>45.395604395604302</v>
      </c>
      <c r="F4598" s="3">
        <v>6.4175824175824099</v>
      </c>
      <c r="G4598" s="3">
        <v>0</v>
      </c>
      <c r="H4598" s="3">
        <v>0</v>
      </c>
      <c r="I4598" s="3">
        <v>3.2857142857142798</v>
      </c>
      <c r="J4598" s="3">
        <v>5.6071428571428497</v>
      </c>
      <c r="K4598" s="3">
        <v>0</v>
      </c>
      <c r="L4598" s="3">
        <f>Table1[[#This Row],[Hours Qualified Activities Professional]]+Table1[[#This Row],[Hours Other Activity Staff]]</f>
        <v>5.6071428571428497</v>
      </c>
      <c r="M4598" s="3">
        <f>Table1[[#This Row],[Total Hours Activity Staff]]/Table1[[#This Row],[MDS Census]]</f>
        <v>0.12351730815783113</v>
      </c>
      <c r="N4598" s="3">
        <v>5.6263736263736197</v>
      </c>
      <c r="O4598" s="3">
        <v>0</v>
      </c>
      <c r="P4598" s="3">
        <f>Table1[[#This Row],[Hours Qualified Social Worker]]+Table1[[#This Row],[Hours Other Social Work Staff]]</f>
        <v>5.6263736263736197</v>
      </c>
      <c r="Q4598" s="3">
        <f>Table1[[#This Row],[Total Hours Social Work Staff Per Resident Per Day]]/Table1[[#This Row],[MDS Census]]</f>
        <v>0.12394093439845084</v>
      </c>
      <c r="R4598" s="3"/>
      <c r="S4598"/>
    </row>
    <row r="4599" spans="1:19" x14ac:dyDescent="0.2">
      <c r="A4599" t="s">
        <v>6568</v>
      </c>
      <c r="B4599" t="s">
        <v>6842</v>
      </c>
      <c r="C4599" t="s">
        <v>239</v>
      </c>
      <c r="D4599" t="s">
        <v>6844</v>
      </c>
      <c r="E4599" s="3">
        <v>78.560439560439505</v>
      </c>
      <c r="F4599" s="3">
        <v>5.2747252747252702</v>
      </c>
      <c r="G4599" s="3">
        <v>0</v>
      </c>
      <c r="H4599" s="3">
        <v>0</v>
      </c>
      <c r="I4599" s="3">
        <v>5.71428571428571</v>
      </c>
      <c r="J4599" s="3">
        <v>5.1868131868131799</v>
      </c>
      <c r="K4599" s="3">
        <v>13.052967032967</v>
      </c>
      <c r="L4599" s="3">
        <f>Table1[[#This Row],[Hours Qualified Activities Professional]]+Table1[[#This Row],[Hours Other Activity Staff]]</f>
        <v>18.239780219780179</v>
      </c>
      <c r="M4599" s="3">
        <f>Table1[[#This Row],[Total Hours Activity Staff]]/Table1[[#This Row],[MDS Census]]</f>
        <v>0.23217512938872534</v>
      </c>
      <c r="N4599" s="3">
        <v>0</v>
      </c>
      <c r="O4599" s="3">
        <v>11.260989010989</v>
      </c>
      <c r="P4599" s="3">
        <f>Table1[[#This Row],[Hours Qualified Social Worker]]+Table1[[#This Row],[Hours Other Social Work Staff]]</f>
        <v>11.260989010989</v>
      </c>
      <c r="Q4599" s="3">
        <f>Table1[[#This Row],[Total Hours Social Work Staff Per Resident Per Day]]/Table1[[#This Row],[MDS Census]]</f>
        <v>0.14334172611554061</v>
      </c>
      <c r="R4599" s="3"/>
      <c r="S4599"/>
    </row>
    <row r="4600" spans="1:19" x14ac:dyDescent="0.2">
      <c r="A4600" t="s">
        <v>6568</v>
      </c>
      <c r="B4600" t="s">
        <v>6842</v>
      </c>
      <c r="C4600" t="s">
        <v>239</v>
      </c>
      <c r="D4600" t="s">
        <v>6845</v>
      </c>
      <c r="E4600" s="3">
        <v>123.065934065934</v>
      </c>
      <c r="F4600" s="3">
        <v>10.285714285714199</v>
      </c>
      <c r="G4600" s="3">
        <v>0.26373626373626302</v>
      </c>
      <c r="H4600" s="3">
        <v>0.46153846153846101</v>
      </c>
      <c r="I4600" s="3">
        <v>6.3296703296703196</v>
      </c>
      <c r="J4600" s="3">
        <v>28.288461538461501</v>
      </c>
      <c r="K4600" s="3">
        <v>0.69780219780219699</v>
      </c>
      <c r="L4600" s="3">
        <f>Table1[[#This Row],[Hours Qualified Activities Professional]]+Table1[[#This Row],[Hours Other Activity Staff]]</f>
        <v>28.986263736263698</v>
      </c>
      <c r="M4600" s="3">
        <f>Table1[[#This Row],[Total Hours Activity Staff]]/Table1[[#This Row],[MDS Census]]</f>
        <v>0.23553442271631378</v>
      </c>
      <c r="N4600" s="3">
        <v>14.307692307692299</v>
      </c>
      <c r="O4600" s="3">
        <v>16.0741758241758</v>
      </c>
      <c r="P4600" s="3">
        <f>Table1[[#This Row],[Hours Qualified Social Worker]]+Table1[[#This Row],[Hours Other Social Work Staff]]</f>
        <v>30.381868131868099</v>
      </c>
      <c r="Q4600" s="3">
        <f>Table1[[#This Row],[Total Hours Social Work Staff Per Resident Per Day]]/Table1[[#This Row],[MDS Census]]</f>
        <v>0.24687472095722818</v>
      </c>
      <c r="R4600" s="3"/>
      <c r="S4600"/>
    </row>
    <row r="4601" spans="1:19" x14ac:dyDescent="0.2">
      <c r="A4601" t="s">
        <v>6568</v>
      </c>
      <c r="B4601" t="s">
        <v>6842</v>
      </c>
      <c r="C4601" t="s">
        <v>239</v>
      </c>
      <c r="D4601" t="s">
        <v>6846</v>
      </c>
      <c r="E4601" s="3">
        <v>55.538461538461497</v>
      </c>
      <c r="F4601" s="3">
        <v>28.698901098901</v>
      </c>
      <c r="G4601" s="3">
        <v>0.57142857142857095</v>
      </c>
      <c r="H4601" s="3">
        <v>0.14285714285714199</v>
      </c>
      <c r="I4601" s="3">
        <v>1.7913186813186801</v>
      </c>
      <c r="J4601" s="3">
        <v>3.23285714285714</v>
      </c>
      <c r="K4601" s="3">
        <v>13.1161538461538</v>
      </c>
      <c r="L4601" s="3">
        <f>Table1[[#This Row],[Hours Qualified Activities Professional]]+Table1[[#This Row],[Hours Other Activity Staff]]</f>
        <v>16.349010989010939</v>
      </c>
      <c r="M4601" s="3">
        <f>Table1[[#This Row],[Total Hours Activity Staff]]/Table1[[#This Row],[MDS Census]]</f>
        <v>0.29437277404036338</v>
      </c>
      <c r="N4601" s="3">
        <v>3.2527472527472501</v>
      </c>
      <c r="O4601" s="3">
        <v>2.3295604395604301</v>
      </c>
      <c r="P4601" s="3">
        <f>Table1[[#This Row],[Hours Qualified Social Worker]]+Table1[[#This Row],[Hours Other Social Work Staff]]</f>
        <v>5.5823076923076798</v>
      </c>
      <c r="Q4601" s="3">
        <f>Table1[[#This Row],[Total Hours Social Work Staff Per Resident Per Day]]/Table1[[#This Row],[MDS Census]]</f>
        <v>0.10051246537396107</v>
      </c>
      <c r="R4601" s="3"/>
      <c r="S4601"/>
    </row>
    <row r="4602" spans="1:19" x14ac:dyDescent="0.2">
      <c r="A4602" t="s">
        <v>6568</v>
      </c>
      <c r="B4602" t="s">
        <v>6842</v>
      </c>
      <c r="C4602" t="s">
        <v>239</v>
      </c>
      <c r="D4602" t="s">
        <v>6847</v>
      </c>
      <c r="E4602" s="3">
        <v>88.010989010988993</v>
      </c>
      <c r="F4602" s="3">
        <v>5.5384615384615303</v>
      </c>
      <c r="G4602" s="3">
        <v>8.7912087912087905E-2</v>
      </c>
      <c r="H4602" s="3">
        <v>0.37692307692307597</v>
      </c>
      <c r="I4602" s="3">
        <v>0</v>
      </c>
      <c r="J4602" s="3">
        <v>6.21703296703296</v>
      </c>
      <c r="K4602" s="3">
        <v>4.94780219780219</v>
      </c>
      <c r="L4602" s="3">
        <f>Table1[[#This Row],[Hours Qualified Activities Professional]]+Table1[[#This Row],[Hours Other Activity Staff]]</f>
        <v>11.16483516483515</v>
      </c>
      <c r="M4602" s="3">
        <f>Table1[[#This Row],[Total Hours Activity Staff]]/Table1[[#This Row],[MDS Census]]</f>
        <v>0.12685728555375189</v>
      </c>
      <c r="N4602" s="3">
        <v>8.8351648351648304</v>
      </c>
      <c r="O4602" s="3">
        <v>0</v>
      </c>
      <c r="P4602" s="3">
        <f>Table1[[#This Row],[Hours Qualified Social Worker]]+Table1[[#This Row],[Hours Other Social Work Staff]]</f>
        <v>8.8351648351648304</v>
      </c>
      <c r="Q4602" s="3">
        <f>Table1[[#This Row],[Total Hours Social Work Staff Per Resident Per Day]]/Table1[[#This Row],[MDS Census]]</f>
        <v>0.10038706455237854</v>
      </c>
      <c r="R4602" s="3"/>
      <c r="S4602"/>
    </row>
    <row r="4603" spans="1:19" x14ac:dyDescent="0.2">
      <c r="A4603" t="s">
        <v>6568</v>
      </c>
      <c r="B4603" t="s">
        <v>6842</v>
      </c>
      <c r="C4603" t="s">
        <v>239</v>
      </c>
      <c r="D4603" t="s">
        <v>6848</v>
      </c>
      <c r="E4603" s="3">
        <v>32.065934065934002</v>
      </c>
      <c r="F4603" s="3">
        <v>5.2747252747252702</v>
      </c>
      <c r="G4603" s="3">
        <v>0</v>
      </c>
      <c r="H4603" s="3">
        <v>0</v>
      </c>
      <c r="I4603" s="3">
        <v>0.13186813186813101</v>
      </c>
      <c r="J4603" s="3">
        <v>5.1968131868131797</v>
      </c>
      <c r="K4603" s="3">
        <v>3.9105494505494498</v>
      </c>
      <c r="L4603" s="3">
        <f>Table1[[#This Row],[Hours Qualified Activities Professional]]+Table1[[#This Row],[Hours Other Activity Staff]]</f>
        <v>9.1073626373626304</v>
      </c>
      <c r="M4603" s="3">
        <f>Table1[[#This Row],[Total Hours Activity Staff]]/Table1[[#This Row],[MDS Census]]</f>
        <v>0.28401987662782763</v>
      </c>
      <c r="N4603" s="3">
        <v>5.1478021978021902</v>
      </c>
      <c r="O4603" s="3">
        <v>0</v>
      </c>
      <c r="P4603" s="3">
        <f>Table1[[#This Row],[Hours Qualified Social Worker]]+Table1[[#This Row],[Hours Other Social Work Staff]]</f>
        <v>5.1478021978021902</v>
      </c>
      <c r="Q4603" s="3">
        <f>Table1[[#This Row],[Total Hours Social Work Staff Per Resident Per Day]]/Table1[[#This Row],[MDS Census]]</f>
        <v>0.16053803975325573</v>
      </c>
      <c r="R4603" s="3"/>
      <c r="S4603"/>
    </row>
    <row r="4604" spans="1:19" x14ac:dyDescent="0.2">
      <c r="A4604" t="s">
        <v>6568</v>
      </c>
      <c r="B4604" t="s">
        <v>6842</v>
      </c>
      <c r="C4604" t="s">
        <v>239</v>
      </c>
      <c r="D4604" t="s">
        <v>6849</v>
      </c>
      <c r="E4604" s="3">
        <v>34.560439560439498</v>
      </c>
      <c r="F4604" s="3">
        <v>5.4505494505494498</v>
      </c>
      <c r="G4604" s="3">
        <v>0.70329670329670302</v>
      </c>
      <c r="H4604" s="3">
        <v>0.15659340659340601</v>
      </c>
      <c r="I4604" s="3">
        <v>0.79120879120879095</v>
      </c>
      <c r="J4604" s="3">
        <v>5.7802197802197801</v>
      </c>
      <c r="K4604" s="3">
        <v>4.1538461538461497</v>
      </c>
      <c r="L4604" s="3">
        <f>Table1[[#This Row],[Hours Qualified Activities Professional]]+Table1[[#This Row],[Hours Other Activity Staff]]</f>
        <v>9.9340659340659307</v>
      </c>
      <c r="M4604" s="3">
        <f>Table1[[#This Row],[Total Hours Activity Staff]]/Table1[[#This Row],[MDS Census]]</f>
        <v>0.28744038155802903</v>
      </c>
      <c r="N4604" s="3">
        <v>5.0989010989010897</v>
      </c>
      <c r="O4604" s="3">
        <v>0</v>
      </c>
      <c r="P4604" s="3">
        <f>Table1[[#This Row],[Hours Qualified Social Worker]]+Table1[[#This Row],[Hours Other Social Work Staff]]</f>
        <v>5.0989010989010897</v>
      </c>
      <c r="Q4604" s="3">
        <f>Table1[[#This Row],[Total Hours Social Work Staff Per Resident Per Day]]/Table1[[#This Row],[MDS Census]]</f>
        <v>0.14753577106518284</v>
      </c>
      <c r="R4604" s="3"/>
      <c r="S4604"/>
    </row>
    <row r="4605" spans="1:19" x14ac:dyDescent="0.2">
      <c r="A4605" t="s">
        <v>6568</v>
      </c>
      <c r="B4605" t="s">
        <v>6842</v>
      </c>
      <c r="C4605" t="s">
        <v>239</v>
      </c>
      <c r="D4605" t="s">
        <v>6850</v>
      </c>
      <c r="E4605" s="3">
        <v>41.076923076923002</v>
      </c>
      <c r="F4605" s="3">
        <v>31.405494505494499</v>
      </c>
      <c r="G4605" s="3">
        <v>0</v>
      </c>
      <c r="H4605" s="3">
        <v>0.214285714285714</v>
      </c>
      <c r="I4605" s="3">
        <v>0.78186813186813098</v>
      </c>
      <c r="J4605" s="3">
        <v>6.05120879120879</v>
      </c>
      <c r="K4605" s="3">
        <v>7.6154945054944996</v>
      </c>
      <c r="L4605" s="3">
        <f>Table1[[#This Row],[Hours Qualified Activities Professional]]+Table1[[#This Row],[Hours Other Activity Staff]]</f>
        <v>13.66670329670329</v>
      </c>
      <c r="M4605" s="3">
        <f>Table1[[#This Row],[Total Hours Activity Staff]]/Table1[[#This Row],[MDS Census]]</f>
        <v>0.3327100053504552</v>
      </c>
      <c r="N4605" s="3">
        <v>4.0439560439560402</v>
      </c>
      <c r="O4605" s="3">
        <v>0</v>
      </c>
      <c r="P4605" s="3">
        <f>Table1[[#This Row],[Hours Qualified Social Worker]]+Table1[[#This Row],[Hours Other Social Work Staff]]</f>
        <v>4.0439560439560402</v>
      </c>
      <c r="Q4605" s="3">
        <f>Table1[[#This Row],[Total Hours Social Work Staff Per Resident Per Day]]/Table1[[#This Row],[MDS Census]]</f>
        <v>9.8448368111289555E-2</v>
      </c>
      <c r="R4605" s="3"/>
      <c r="S4605"/>
    </row>
    <row r="4606" spans="1:19" x14ac:dyDescent="0.2">
      <c r="A4606" t="s">
        <v>6568</v>
      </c>
      <c r="B4606" t="s">
        <v>6842</v>
      </c>
      <c r="C4606" t="s">
        <v>239</v>
      </c>
      <c r="D4606" t="s">
        <v>6851</v>
      </c>
      <c r="E4606" s="3">
        <v>85.076923076922995</v>
      </c>
      <c r="F4606" s="3">
        <v>5.3626373626373596</v>
      </c>
      <c r="G4606" s="3">
        <v>0</v>
      </c>
      <c r="H4606" s="3">
        <v>0.32417582417582402</v>
      </c>
      <c r="I4606" s="3">
        <v>0</v>
      </c>
      <c r="J4606" s="3">
        <v>8.8379120879120805</v>
      </c>
      <c r="K4606" s="3">
        <v>0</v>
      </c>
      <c r="L4606" s="3">
        <f>Table1[[#This Row],[Hours Qualified Activities Professional]]+Table1[[#This Row],[Hours Other Activity Staff]]</f>
        <v>8.8379120879120805</v>
      </c>
      <c r="M4606" s="3">
        <f>Table1[[#This Row],[Total Hours Activity Staff]]/Table1[[#This Row],[MDS Census]]</f>
        <v>0.10388142598811678</v>
      </c>
      <c r="N4606" s="3">
        <v>5.2747252747252702</v>
      </c>
      <c r="O4606" s="3">
        <v>4.9313186813186798</v>
      </c>
      <c r="P4606" s="3">
        <f>Table1[[#This Row],[Hours Qualified Social Worker]]+Table1[[#This Row],[Hours Other Social Work Staff]]</f>
        <v>10.206043956043949</v>
      </c>
      <c r="Q4606" s="3">
        <f>Table1[[#This Row],[Total Hours Social Work Staff Per Resident Per Day]]/Table1[[#This Row],[MDS Census]]</f>
        <v>0.11996254197881688</v>
      </c>
      <c r="R4606" s="3"/>
      <c r="S4606"/>
    </row>
    <row r="4607" spans="1:19" x14ac:dyDescent="0.2">
      <c r="A4607" t="s">
        <v>6568</v>
      </c>
      <c r="B4607" t="s">
        <v>6842</v>
      </c>
      <c r="C4607" t="s">
        <v>239</v>
      </c>
      <c r="D4607" t="s">
        <v>6852</v>
      </c>
      <c r="E4607" s="3">
        <v>100.692307692307</v>
      </c>
      <c r="F4607" s="3">
        <v>11.521978021978001</v>
      </c>
      <c r="G4607" s="3">
        <v>0</v>
      </c>
      <c r="H4607" s="3">
        <v>0</v>
      </c>
      <c r="I4607" s="3">
        <v>0.36538461538461497</v>
      </c>
      <c r="J4607" s="3">
        <v>5.1923076923076898</v>
      </c>
      <c r="K4607" s="3">
        <v>12.4670329670329</v>
      </c>
      <c r="L4607" s="3">
        <f>Table1[[#This Row],[Hours Qualified Activities Professional]]+Table1[[#This Row],[Hours Other Activity Staff]]</f>
        <v>17.659340659340589</v>
      </c>
      <c r="M4607" s="3">
        <f>Table1[[#This Row],[Total Hours Activity Staff]]/Table1[[#This Row],[MDS Census]]</f>
        <v>0.17537924260613388</v>
      </c>
      <c r="N4607" s="3">
        <v>10.9890109890109</v>
      </c>
      <c r="O4607" s="3">
        <v>11.3406593406593</v>
      </c>
      <c r="P4607" s="3">
        <f>Table1[[#This Row],[Hours Qualified Social Worker]]+Table1[[#This Row],[Hours Other Social Work Staff]]</f>
        <v>22.329670329670201</v>
      </c>
      <c r="Q4607" s="3">
        <f>Table1[[#This Row],[Total Hours Social Work Staff Per Resident Per Day]]/Table1[[#This Row],[MDS Census]]</f>
        <v>0.22176143184546571</v>
      </c>
      <c r="R4607" s="3"/>
      <c r="S4607"/>
    </row>
    <row r="4608" spans="1:19" x14ac:dyDescent="0.2">
      <c r="A4608" t="s">
        <v>6568</v>
      </c>
      <c r="B4608" t="s">
        <v>6842</v>
      </c>
      <c r="C4608" t="s">
        <v>239</v>
      </c>
      <c r="D4608" t="s">
        <v>6853</v>
      </c>
      <c r="E4608" s="3">
        <v>66.527472527472497</v>
      </c>
      <c r="F4608" s="3">
        <v>6.5054945054945001</v>
      </c>
      <c r="G4608" s="3">
        <v>0.52142857142857102</v>
      </c>
      <c r="H4608" s="3">
        <v>0</v>
      </c>
      <c r="I4608" s="3">
        <v>1.78296703296703</v>
      </c>
      <c r="J4608" s="3">
        <v>0</v>
      </c>
      <c r="K4608" s="3">
        <v>2.8761538461538398</v>
      </c>
      <c r="L4608" s="3">
        <f>Table1[[#This Row],[Hours Qualified Activities Professional]]+Table1[[#This Row],[Hours Other Activity Staff]]</f>
        <v>2.8761538461538398</v>
      </c>
      <c r="M4608" s="3">
        <f>Table1[[#This Row],[Total Hours Activity Staff]]/Table1[[#This Row],[MDS Census]]</f>
        <v>4.3232573505120504E-2</v>
      </c>
      <c r="N4608" s="3">
        <v>5.5012087912087901</v>
      </c>
      <c r="O4608" s="3">
        <v>0</v>
      </c>
      <c r="P4608" s="3">
        <f>Table1[[#This Row],[Hours Qualified Social Worker]]+Table1[[#This Row],[Hours Other Social Work Staff]]</f>
        <v>5.5012087912087901</v>
      </c>
      <c r="Q4608" s="3">
        <f>Table1[[#This Row],[Total Hours Social Work Staff Per Resident Per Day]]/Table1[[#This Row],[MDS Census]]</f>
        <v>8.2690782953419251E-2</v>
      </c>
      <c r="R4608" s="3"/>
      <c r="S4608"/>
    </row>
    <row r="4609" spans="1:19" x14ac:dyDescent="0.2">
      <c r="A4609" t="s">
        <v>6568</v>
      </c>
      <c r="B4609" t="s">
        <v>6842</v>
      </c>
      <c r="C4609" t="s">
        <v>239</v>
      </c>
      <c r="D4609" t="s">
        <v>6854</v>
      </c>
      <c r="E4609" s="3">
        <v>94.505494505494497</v>
      </c>
      <c r="F4609" s="3">
        <v>30.719780219780201</v>
      </c>
      <c r="G4609" s="3">
        <v>0.659340659340659</v>
      </c>
      <c r="H4609" s="3">
        <v>0.46153846153846101</v>
      </c>
      <c r="I4609" s="3">
        <v>2.3406593406593399</v>
      </c>
      <c r="J4609" s="3">
        <v>4.7362637362637301</v>
      </c>
      <c r="K4609" s="3">
        <v>4.7747252747252702</v>
      </c>
      <c r="L4609" s="3">
        <f>Table1[[#This Row],[Hours Qualified Activities Professional]]+Table1[[#This Row],[Hours Other Activity Staff]]</f>
        <v>9.5109890109890003</v>
      </c>
      <c r="M4609" s="3">
        <f>Table1[[#This Row],[Total Hours Activity Staff]]/Table1[[#This Row],[MDS Census]]</f>
        <v>0.10063953488372082</v>
      </c>
      <c r="N4609" s="3">
        <v>5.5384615384615303</v>
      </c>
      <c r="O4609" s="3">
        <v>5.21703296703296</v>
      </c>
      <c r="P4609" s="3">
        <f>Table1[[#This Row],[Hours Qualified Social Worker]]+Table1[[#This Row],[Hours Other Social Work Staff]]</f>
        <v>10.755494505494489</v>
      </c>
      <c r="Q4609" s="3">
        <f>Table1[[#This Row],[Total Hours Social Work Staff Per Resident Per Day]]/Table1[[#This Row],[MDS Census]]</f>
        <v>0.11380813953488356</v>
      </c>
      <c r="R4609" s="3"/>
      <c r="S4609"/>
    </row>
    <row r="4610" spans="1:19" x14ac:dyDescent="0.2">
      <c r="A4610" t="s">
        <v>6568</v>
      </c>
      <c r="B4610" t="s">
        <v>6842</v>
      </c>
      <c r="C4610" t="s">
        <v>239</v>
      </c>
      <c r="D4610" t="s">
        <v>6855</v>
      </c>
      <c r="E4610" s="3">
        <v>96.076923076922995</v>
      </c>
      <c r="F4610" s="3">
        <v>4.2197802197802101</v>
      </c>
      <c r="G4610" s="3">
        <v>0.18406593406593399</v>
      </c>
      <c r="H4610" s="3">
        <v>0.39890109890109798</v>
      </c>
      <c r="I4610" s="3">
        <v>0</v>
      </c>
      <c r="J4610" s="3">
        <v>5.19780219780219</v>
      </c>
      <c r="K4610" s="3">
        <v>2.22527472527472</v>
      </c>
      <c r="L4610" s="3">
        <f>Table1[[#This Row],[Hours Qualified Activities Professional]]+Table1[[#This Row],[Hours Other Activity Staff]]</f>
        <v>7.42307692307691</v>
      </c>
      <c r="M4610" s="3">
        <f>Table1[[#This Row],[Total Hours Activity Staff]]/Table1[[#This Row],[MDS Census]]</f>
        <v>7.7261809447557978E-2</v>
      </c>
      <c r="N4610" s="3">
        <v>10.197802197802099</v>
      </c>
      <c r="O4610" s="3">
        <v>0</v>
      </c>
      <c r="P4610" s="3">
        <f>Table1[[#This Row],[Hours Qualified Social Worker]]+Table1[[#This Row],[Hours Other Social Work Staff]]</f>
        <v>10.197802197802099</v>
      </c>
      <c r="Q4610" s="3">
        <f>Table1[[#This Row],[Total Hours Social Work Staff Per Resident Per Day]]/Table1[[#This Row],[MDS Census]]</f>
        <v>0.1061420565023438</v>
      </c>
      <c r="R4610" s="3"/>
      <c r="S4610"/>
    </row>
    <row r="4611" spans="1:19" x14ac:dyDescent="0.2">
      <c r="A4611" t="s">
        <v>6568</v>
      </c>
      <c r="B4611" t="s">
        <v>6842</v>
      </c>
      <c r="C4611" t="s">
        <v>239</v>
      </c>
      <c r="D4611" t="s">
        <v>6856</v>
      </c>
      <c r="E4611" s="3">
        <v>24.8351648351648</v>
      </c>
      <c r="F4611" s="3">
        <v>5.1868131868131799</v>
      </c>
      <c r="G4611" s="3">
        <v>0.51098901098900995</v>
      </c>
      <c r="H4611" s="3">
        <v>0.13186813186813101</v>
      </c>
      <c r="I4611" s="3">
        <v>0.57692307692307598</v>
      </c>
      <c r="J4611" s="3">
        <v>0</v>
      </c>
      <c r="K4611" s="3">
        <v>10.368131868131799</v>
      </c>
      <c r="L4611" s="3">
        <f>Table1[[#This Row],[Hours Qualified Activities Professional]]+Table1[[#This Row],[Hours Other Activity Staff]]</f>
        <v>10.368131868131799</v>
      </c>
      <c r="M4611" s="3">
        <f>Table1[[#This Row],[Total Hours Activity Staff]]/Table1[[#This Row],[MDS Census]]</f>
        <v>0.41747787610619252</v>
      </c>
      <c r="N4611" s="3">
        <v>0</v>
      </c>
      <c r="O4611" s="3">
        <v>10.2225274725274</v>
      </c>
      <c r="P4611" s="3">
        <f>Table1[[#This Row],[Hours Qualified Social Worker]]+Table1[[#This Row],[Hours Other Social Work Staff]]</f>
        <v>10.2225274725274</v>
      </c>
      <c r="Q4611" s="3">
        <f>Table1[[#This Row],[Total Hours Social Work Staff Per Resident Per Day]]/Table1[[#This Row],[MDS Census]]</f>
        <v>0.41161504424778528</v>
      </c>
      <c r="R4611" s="3"/>
      <c r="S4611"/>
    </row>
    <row r="4612" spans="1:19" x14ac:dyDescent="0.2">
      <c r="A4612" t="s">
        <v>6568</v>
      </c>
      <c r="B4612" t="s">
        <v>6842</v>
      </c>
      <c r="C4612" t="s">
        <v>239</v>
      </c>
      <c r="D4612" t="s">
        <v>6857</v>
      </c>
      <c r="E4612" s="3">
        <v>43.912087912087898</v>
      </c>
      <c r="F4612" s="3">
        <v>5.4505494505494498</v>
      </c>
      <c r="G4612" s="3">
        <v>0.26373626373626302</v>
      </c>
      <c r="H4612" s="3">
        <v>0.22307692307692301</v>
      </c>
      <c r="I4612" s="3">
        <v>0</v>
      </c>
      <c r="J4612" s="3">
        <v>6.9615384615384599</v>
      </c>
      <c r="K4612" s="3">
        <v>0</v>
      </c>
      <c r="L4612" s="3">
        <f>Table1[[#This Row],[Hours Qualified Activities Professional]]+Table1[[#This Row],[Hours Other Activity Staff]]</f>
        <v>6.9615384615384599</v>
      </c>
      <c r="M4612" s="3">
        <f>Table1[[#This Row],[Total Hours Activity Staff]]/Table1[[#This Row],[MDS Census]]</f>
        <v>0.15853353353353355</v>
      </c>
      <c r="N4612" s="3">
        <v>5.1868131868131799</v>
      </c>
      <c r="O4612" s="3">
        <v>5.7664835164835102</v>
      </c>
      <c r="P4612" s="3">
        <f>Table1[[#This Row],[Hours Qualified Social Worker]]+Table1[[#This Row],[Hours Other Social Work Staff]]</f>
        <v>10.95329670329669</v>
      </c>
      <c r="Q4612" s="3">
        <f>Table1[[#This Row],[Total Hours Social Work Staff Per Resident Per Day]]/Table1[[#This Row],[MDS Census]]</f>
        <v>0.24943693693693672</v>
      </c>
      <c r="R4612" s="3"/>
      <c r="S4612"/>
    </row>
    <row r="4613" spans="1:19" x14ac:dyDescent="0.2">
      <c r="A4613" t="s">
        <v>6568</v>
      </c>
      <c r="B4613" t="s">
        <v>6842</v>
      </c>
      <c r="C4613" t="s">
        <v>239</v>
      </c>
      <c r="D4613" t="s">
        <v>6858</v>
      </c>
      <c r="E4613" s="3">
        <v>93.879120879120805</v>
      </c>
      <c r="F4613" s="3">
        <v>5.8021978021978002</v>
      </c>
      <c r="G4613" s="3">
        <v>0.82417582417582402</v>
      </c>
      <c r="H4613" s="3">
        <v>0.41758241758241699</v>
      </c>
      <c r="I4613" s="3">
        <v>4.9230769230769198</v>
      </c>
      <c r="J4613" s="3">
        <v>13.9890109890109</v>
      </c>
      <c r="K4613" s="3">
        <v>2.2554945054945001</v>
      </c>
      <c r="L4613" s="3">
        <f>Table1[[#This Row],[Hours Qualified Activities Professional]]+Table1[[#This Row],[Hours Other Activity Staff]]</f>
        <v>16.2445054945054</v>
      </c>
      <c r="M4613" s="3">
        <f>Table1[[#This Row],[Total Hours Activity Staff]]/Table1[[#This Row],[MDS Census]]</f>
        <v>0.17303640407350962</v>
      </c>
      <c r="N4613" s="3">
        <v>9.3626373626373596</v>
      </c>
      <c r="O4613" s="3">
        <v>3.0631868131868099</v>
      </c>
      <c r="P4613" s="3">
        <f>Table1[[#This Row],[Hours Qualified Social Worker]]+Table1[[#This Row],[Hours Other Social Work Staff]]</f>
        <v>12.42582417582417</v>
      </c>
      <c r="Q4613" s="3">
        <f>Table1[[#This Row],[Total Hours Social Work Staff Per Resident Per Day]]/Table1[[#This Row],[MDS Census]]</f>
        <v>0.13235982675874988</v>
      </c>
      <c r="R4613" s="3"/>
      <c r="S4613"/>
    </row>
    <row r="4614" spans="1:19" x14ac:dyDescent="0.2">
      <c r="A4614" t="s">
        <v>6568</v>
      </c>
      <c r="B4614" t="s">
        <v>6842</v>
      </c>
      <c r="C4614" t="s">
        <v>239</v>
      </c>
      <c r="D4614" t="s">
        <v>6859</v>
      </c>
      <c r="E4614" s="3">
        <v>29.021978021978001</v>
      </c>
      <c r="F4614" s="3">
        <v>16.861538461538402</v>
      </c>
      <c r="G4614" s="3">
        <v>0.17582417582417501</v>
      </c>
      <c r="H4614" s="3">
        <v>0</v>
      </c>
      <c r="I4614" s="3">
        <v>0.40384615384615302</v>
      </c>
      <c r="J4614" s="3">
        <v>0</v>
      </c>
      <c r="K4614" s="3">
        <v>0</v>
      </c>
      <c r="L4614" s="3">
        <f>Table1[[#This Row],[Hours Qualified Activities Professional]]+Table1[[#This Row],[Hours Other Activity Staff]]</f>
        <v>0</v>
      </c>
      <c r="M4614" s="3">
        <f>Table1[[#This Row],[Total Hours Activity Staff]]/Table1[[#This Row],[MDS Census]]</f>
        <v>0</v>
      </c>
      <c r="N4614" s="3">
        <v>0</v>
      </c>
      <c r="O4614" s="3">
        <v>0</v>
      </c>
      <c r="P4614" s="3">
        <f>Table1[[#This Row],[Hours Qualified Social Worker]]+Table1[[#This Row],[Hours Other Social Work Staff]]</f>
        <v>0</v>
      </c>
      <c r="Q4614" s="3">
        <f>Table1[[#This Row],[Total Hours Social Work Staff Per Resident Per Day]]/Table1[[#This Row],[MDS Census]]</f>
        <v>0</v>
      </c>
      <c r="R4614" s="3"/>
      <c r="S4614"/>
    </row>
    <row r="4615" spans="1:19" x14ac:dyDescent="0.2">
      <c r="A4615" t="s">
        <v>6568</v>
      </c>
      <c r="B4615" t="s">
        <v>6842</v>
      </c>
      <c r="C4615" t="s">
        <v>239</v>
      </c>
      <c r="D4615" t="s">
        <v>6860</v>
      </c>
      <c r="E4615" s="3">
        <v>77</v>
      </c>
      <c r="F4615" s="3">
        <v>5.4505494505494498</v>
      </c>
      <c r="G4615" s="3">
        <v>0</v>
      </c>
      <c r="H4615" s="3">
        <v>0</v>
      </c>
      <c r="I4615" s="3">
        <v>3.8769230769230698</v>
      </c>
      <c r="J4615" s="3">
        <v>0</v>
      </c>
      <c r="K4615" s="3">
        <v>7.3397802197802102</v>
      </c>
      <c r="L4615" s="3">
        <f>Table1[[#This Row],[Hours Qualified Activities Professional]]+Table1[[#This Row],[Hours Other Activity Staff]]</f>
        <v>7.3397802197802102</v>
      </c>
      <c r="M4615" s="3">
        <f>Table1[[#This Row],[Total Hours Activity Staff]]/Table1[[#This Row],[MDS Census]]</f>
        <v>9.5321821036106633E-2</v>
      </c>
      <c r="N4615" s="3">
        <v>0</v>
      </c>
      <c r="O4615" s="3">
        <v>4.6717582417582397</v>
      </c>
      <c r="P4615" s="3">
        <f>Table1[[#This Row],[Hours Qualified Social Worker]]+Table1[[#This Row],[Hours Other Social Work Staff]]</f>
        <v>4.6717582417582397</v>
      </c>
      <c r="Q4615" s="3">
        <f>Table1[[#This Row],[Total Hours Social Work Staff Per Resident Per Day]]/Table1[[#This Row],[MDS Census]]</f>
        <v>6.0672184957899215E-2</v>
      </c>
      <c r="R4615" s="3"/>
      <c r="S4615"/>
    </row>
    <row r="4616" spans="1:19" x14ac:dyDescent="0.2">
      <c r="A4616" t="s">
        <v>6568</v>
      </c>
      <c r="B4616" t="s">
        <v>6842</v>
      </c>
      <c r="C4616" t="s">
        <v>239</v>
      </c>
      <c r="D4616" t="s">
        <v>6861</v>
      </c>
      <c r="E4616" s="3">
        <v>59.725274725274701</v>
      </c>
      <c r="F4616" s="3">
        <v>4.7472527472527402</v>
      </c>
      <c r="G4616" s="3">
        <v>0</v>
      </c>
      <c r="H4616" s="3">
        <v>0</v>
      </c>
      <c r="I4616" s="3">
        <v>1.6087912087912</v>
      </c>
      <c r="J4616" s="3">
        <v>4.5451648351648304</v>
      </c>
      <c r="K4616" s="3">
        <v>1.5613186813186799</v>
      </c>
      <c r="L4616" s="3">
        <f>Table1[[#This Row],[Hours Qualified Activities Professional]]+Table1[[#This Row],[Hours Other Activity Staff]]</f>
        <v>6.1064835164835101</v>
      </c>
      <c r="M4616" s="3">
        <f>Table1[[#This Row],[Total Hours Activity Staff]]/Table1[[#This Row],[MDS Census]]</f>
        <v>0.10224287028518853</v>
      </c>
      <c r="N4616" s="3">
        <v>5.5396703296703196</v>
      </c>
      <c r="O4616" s="3">
        <v>0</v>
      </c>
      <c r="P4616" s="3">
        <f>Table1[[#This Row],[Hours Qualified Social Worker]]+Table1[[#This Row],[Hours Other Social Work Staff]]</f>
        <v>5.5396703296703196</v>
      </c>
      <c r="Q4616" s="3">
        <f>Table1[[#This Row],[Total Hours Social Work Staff Per Resident Per Day]]/Table1[[#This Row],[MDS Census]]</f>
        <v>9.275252989880392E-2</v>
      </c>
      <c r="R4616" s="3"/>
      <c r="S4616"/>
    </row>
    <row r="4617" spans="1:19" x14ac:dyDescent="0.2">
      <c r="A4617" t="s">
        <v>6568</v>
      </c>
      <c r="B4617" t="s">
        <v>6842</v>
      </c>
      <c r="C4617" t="s">
        <v>239</v>
      </c>
      <c r="D4617" t="s">
        <v>6862</v>
      </c>
      <c r="E4617" s="3">
        <v>78.219780219780205</v>
      </c>
      <c r="F4617" s="3">
        <v>6.7692307692307603</v>
      </c>
      <c r="G4617" s="3">
        <v>0</v>
      </c>
      <c r="H4617" s="3">
        <v>0</v>
      </c>
      <c r="I4617" s="3">
        <v>4.0439560439560402</v>
      </c>
      <c r="J4617" s="3">
        <v>11.247032967032901</v>
      </c>
      <c r="K4617" s="3">
        <v>0</v>
      </c>
      <c r="L4617" s="3">
        <f>Table1[[#This Row],[Hours Qualified Activities Professional]]+Table1[[#This Row],[Hours Other Activity Staff]]</f>
        <v>11.247032967032901</v>
      </c>
      <c r="M4617" s="3">
        <f>Table1[[#This Row],[Total Hours Activity Staff]]/Table1[[#This Row],[MDS Census]]</f>
        <v>0.14378758078111747</v>
      </c>
      <c r="N4617" s="3">
        <v>0</v>
      </c>
      <c r="O4617" s="3">
        <v>10.918351648351599</v>
      </c>
      <c r="P4617" s="3">
        <f>Table1[[#This Row],[Hours Qualified Social Worker]]+Table1[[#This Row],[Hours Other Social Work Staff]]</f>
        <v>10.918351648351599</v>
      </c>
      <c r="Q4617" s="3">
        <f>Table1[[#This Row],[Total Hours Social Work Staff Per Resident Per Day]]/Table1[[#This Row],[MDS Census]]</f>
        <v>0.13958555774093787</v>
      </c>
      <c r="R4617" s="3"/>
      <c r="S4617"/>
    </row>
    <row r="4618" spans="1:19" x14ac:dyDescent="0.2">
      <c r="A4618" t="s">
        <v>6568</v>
      </c>
      <c r="B4618" t="s">
        <v>6842</v>
      </c>
      <c r="C4618" t="s">
        <v>239</v>
      </c>
      <c r="D4618" t="s">
        <v>6863</v>
      </c>
      <c r="E4618" s="3">
        <v>66.417582417582395</v>
      </c>
      <c r="F4618" s="3">
        <v>4.9230769230769198</v>
      </c>
      <c r="G4618" s="3">
        <v>0.659340659340659</v>
      </c>
      <c r="H4618" s="3">
        <v>0.31318681318681302</v>
      </c>
      <c r="I4618" s="3">
        <v>0.70329670329670302</v>
      </c>
      <c r="J4618" s="3">
        <v>16.876373626373599</v>
      </c>
      <c r="K4618" s="3">
        <v>0</v>
      </c>
      <c r="L4618" s="3">
        <f>Table1[[#This Row],[Hours Qualified Activities Professional]]+Table1[[#This Row],[Hours Other Activity Staff]]</f>
        <v>16.876373626373599</v>
      </c>
      <c r="M4618" s="3">
        <f>Table1[[#This Row],[Total Hours Activity Staff]]/Table1[[#This Row],[MDS Census]]</f>
        <v>0.25409497021839811</v>
      </c>
      <c r="N4618" s="3">
        <v>10.8131868131868</v>
      </c>
      <c r="O4618" s="3">
        <v>0</v>
      </c>
      <c r="P4618" s="3">
        <f>Table1[[#This Row],[Hours Qualified Social Worker]]+Table1[[#This Row],[Hours Other Social Work Staff]]</f>
        <v>10.8131868131868</v>
      </c>
      <c r="Q4618" s="3">
        <f>Table1[[#This Row],[Total Hours Social Work Staff Per Resident Per Day]]/Table1[[#This Row],[MDS Census]]</f>
        <v>0.16280608868299123</v>
      </c>
      <c r="R4618" s="3"/>
      <c r="S4618"/>
    </row>
    <row r="4619" spans="1:19" x14ac:dyDescent="0.2">
      <c r="A4619" t="s">
        <v>6568</v>
      </c>
      <c r="B4619" t="s">
        <v>6842</v>
      </c>
      <c r="C4619" t="s">
        <v>239</v>
      </c>
      <c r="D4619" t="s">
        <v>6864</v>
      </c>
      <c r="E4619" s="3">
        <v>100.736263736263</v>
      </c>
      <c r="F4619" s="3">
        <v>5.8021978021978002</v>
      </c>
      <c r="G4619" s="3">
        <v>0.67032967032966995</v>
      </c>
      <c r="H4619" s="3">
        <v>0.45054945054945</v>
      </c>
      <c r="I4619" s="3">
        <v>0</v>
      </c>
      <c r="J4619" s="3">
        <v>19.021978021978001</v>
      </c>
      <c r="K4619" s="3">
        <v>0</v>
      </c>
      <c r="L4619" s="3">
        <f>Table1[[#This Row],[Hours Qualified Activities Professional]]+Table1[[#This Row],[Hours Other Activity Staff]]</f>
        <v>19.021978021978001</v>
      </c>
      <c r="M4619" s="3">
        <f>Table1[[#This Row],[Total Hours Activity Staff]]/Table1[[#This Row],[MDS Census]]</f>
        <v>0.18882949710919719</v>
      </c>
      <c r="N4619" s="3">
        <v>19.252747252747199</v>
      </c>
      <c r="O4619" s="3">
        <v>0</v>
      </c>
      <c r="P4619" s="3">
        <f>Table1[[#This Row],[Hours Qualified Social Worker]]+Table1[[#This Row],[Hours Other Social Work Staff]]</f>
        <v>19.252747252747199</v>
      </c>
      <c r="Q4619" s="3">
        <f>Table1[[#This Row],[Total Hours Social Work Staff Per Resident Per Day]]/Table1[[#This Row],[MDS Census]]</f>
        <v>0.19112032289735004</v>
      </c>
      <c r="R4619" s="3"/>
      <c r="S4619"/>
    </row>
    <row r="4620" spans="1:19" x14ac:dyDescent="0.2">
      <c r="A4620" t="s">
        <v>6568</v>
      </c>
      <c r="B4620" t="s">
        <v>6842</v>
      </c>
      <c r="C4620" t="s">
        <v>239</v>
      </c>
      <c r="D4620" t="s">
        <v>6865</v>
      </c>
      <c r="E4620" s="3">
        <v>23.3186813186813</v>
      </c>
      <c r="F4620" s="3">
        <v>1.36263736263736</v>
      </c>
      <c r="G4620" s="3">
        <v>0.17857142857142799</v>
      </c>
      <c r="H4620" s="3">
        <v>0</v>
      </c>
      <c r="I4620" s="3">
        <v>2.12087912087912</v>
      </c>
      <c r="J4620" s="3">
        <v>0.57417582417582402</v>
      </c>
      <c r="K4620" s="3">
        <v>0.69230769230769196</v>
      </c>
      <c r="L4620" s="3">
        <f>Table1[[#This Row],[Hours Qualified Activities Professional]]+Table1[[#This Row],[Hours Other Activity Staff]]</f>
        <v>1.266483516483516</v>
      </c>
      <c r="M4620" s="3">
        <f>Table1[[#This Row],[Total Hours Activity Staff]]/Table1[[#This Row],[MDS Census]]</f>
        <v>5.4311969839773822E-2</v>
      </c>
      <c r="N4620" s="3">
        <v>2.6153846153846101</v>
      </c>
      <c r="O4620" s="3">
        <v>0</v>
      </c>
      <c r="P4620" s="3">
        <f>Table1[[#This Row],[Hours Qualified Social Worker]]+Table1[[#This Row],[Hours Other Social Work Staff]]</f>
        <v>2.6153846153846101</v>
      </c>
      <c r="Q4620" s="3">
        <f>Table1[[#This Row],[Total Hours Social Work Staff Per Resident Per Day]]/Table1[[#This Row],[MDS Census]]</f>
        <v>0.11215834118755877</v>
      </c>
      <c r="R4620" s="3"/>
      <c r="S4620"/>
    </row>
    <row r="4621" spans="1:19" x14ac:dyDescent="0.2">
      <c r="A4621" t="s">
        <v>6568</v>
      </c>
      <c r="B4621" t="s">
        <v>6842</v>
      </c>
      <c r="C4621" t="s">
        <v>239</v>
      </c>
      <c r="D4621" t="s">
        <v>6866</v>
      </c>
      <c r="E4621" s="3">
        <v>121.670329670329</v>
      </c>
      <c r="F4621" s="3">
        <v>5.71428571428571</v>
      </c>
      <c r="G4621" s="3">
        <v>2.0384615384615299</v>
      </c>
      <c r="H4621" s="3">
        <v>0.64560439560439498</v>
      </c>
      <c r="I4621" s="3">
        <v>5.8021978021978002</v>
      </c>
      <c r="J4621" s="3">
        <v>0</v>
      </c>
      <c r="K4621" s="3">
        <v>13.826923076923</v>
      </c>
      <c r="L4621" s="3">
        <f>Table1[[#This Row],[Hours Qualified Activities Professional]]+Table1[[#This Row],[Hours Other Activity Staff]]</f>
        <v>13.826923076923</v>
      </c>
      <c r="M4621" s="3">
        <f>Table1[[#This Row],[Total Hours Activity Staff]]/Table1[[#This Row],[MDS Census]]</f>
        <v>0.11364252167630058</v>
      </c>
      <c r="N4621" s="3">
        <v>3.8131868131868099</v>
      </c>
      <c r="O4621" s="3">
        <v>0</v>
      </c>
      <c r="P4621" s="3">
        <f>Table1[[#This Row],[Hours Qualified Social Worker]]+Table1[[#This Row],[Hours Other Social Work Staff]]</f>
        <v>3.8131868131868099</v>
      </c>
      <c r="Q4621" s="3">
        <f>Table1[[#This Row],[Total Hours Social Work Staff Per Resident Per Day]]/Table1[[#This Row],[MDS Census]]</f>
        <v>3.1340317919075288E-2</v>
      </c>
      <c r="R4621" s="3"/>
      <c r="S4621"/>
    </row>
    <row r="4622" spans="1:19" x14ac:dyDescent="0.2">
      <c r="A4622" t="s">
        <v>6568</v>
      </c>
      <c r="B4622" t="s">
        <v>6842</v>
      </c>
      <c r="C4622" t="s">
        <v>239</v>
      </c>
      <c r="D4622" t="s">
        <v>6867</v>
      </c>
      <c r="E4622" s="3">
        <v>86.439560439560395</v>
      </c>
      <c r="F4622" s="3">
        <v>5.6263736263736197</v>
      </c>
      <c r="G4622" s="3">
        <v>0.71868131868131802</v>
      </c>
      <c r="H4622" s="3">
        <v>0.30769230769230699</v>
      </c>
      <c r="I4622" s="3">
        <v>0.78021978021978</v>
      </c>
      <c r="J4622" s="3">
        <v>5.3736263736263696</v>
      </c>
      <c r="K4622" s="3">
        <v>8.9043956043955994</v>
      </c>
      <c r="L4622" s="3">
        <f>Table1[[#This Row],[Hours Qualified Activities Professional]]+Table1[[#This Row],[Hours Other Activity Staff]]</f>
        <v>14.278021978021968</v>
      </c>
      <c r="M4622" s="3">
        <f>Table1[[#This Row],[Total Hours Activity Staff]]/Table1[[#This Row],[MDS Census]]</f>
        <v>0.16517925247902362</v>
      </c>
      <c r="N4622" s="3">
        <v>4.4615384615384599</v>
      </c>
      <c r="O4622" s="3">
        <v>0</v>
      </c>
      <c r="P4622" s="3">
        <f>Table1[[#This Row],[Hours Qualified Social Worker]]+Table1[[#This Row],[Hours Other Social Work Staff]]</f>
        <v>4.4615384615384599</v>
      </c>
      <c r="Q4622" s="3">
        <f>Table1[[#This Row],[Total Hours Social Work Staff Per Resident Per Day]]/Table1[[#This Row],[MDS Census]]</f>
        <v>5.1614543605390292E-2</v>
      </c>
      <c r="R4622" s="3"/>
      <c r="S4622"/>
    </row>
    <row r="4623" spans="1:19" x14ac:dyDescent="0.2">
      <c r="A4623" t="s">
        <v>6568</v>
      </c>
      <c r="B4623" t="s">
        <v>6842</v>
      </c>
      <c r="C4623" t="s">
        <v>239</v>
      </c>
      <c r="D4623" t="s">
        <v>6868</v>
      </c>
      <c r="E4623" s="3">
        <v>35.285714285714199</v>
      </c>
      <c r="F4623" s="3">
        <v>6.9450549450549399</v>
      </c>
      <c r="G4623" s="3">
        <v>0.13186813186813101</v>
      </c>
      <c r="H4623" s="3">
        <v>0.12087912087912001</v>
      </c>
      <c r="I4623" s="3">
        <v>0.14285714285714199</v>
      </c>
      <c r="J4623" s="3">
        <v>1.8467032967032899</v>
      </c>
      <c r="K4623" s="3">
        <v>4.13846153846153</v>
      </c>
      <c r="L4623" s="3">
        <f>Table1[[#This Row],[Hours Qualified Activities Professional]]+Table1[[#This Row],[Hours Other Activity Staff]]</f>
        <v>5.9851648351648201</v>
      </c>
      <c r="M4623" s="3">
        <f>Table1[[#This Row],[Total Hours Activity Staff]]/Table1[[#This Row],[MDS Census]]</f>
        <v>0.16962005605730301</v>
      </c>
      <c r="N4623" s="3">
        <v>0.13186813186813101</v>
      </c>
      <c r="O4623" s="3">
        <v>0</v>
      </c>
      <c r="P4623" s="3">
        <f>Table1[[#This Row],[Hours Qualified Social Worker]]+Table1[[#This Row],[Hours Other Social Work Staff]]</f>
        <v>0.13186813186813101</v>
      </c>
      <c r="Q4623" s="3">
        <f>Table1[[#This Row],[Total Hours Social Work Staff Per Resident Per Day]]/Table1[[#This Row],[MDS Census]]</f>
        <v>3.7371535347243698E-3</v>
      </c>
      <c r="R4623" s="3"/>
      <c r="S4623"/>
    </row>
    <row r="4624" spans="1:19" x14ac:dyDescent="0.2">
      <c r="A4624" t="s">
        <v>6568</v>
      </c>
      <c r="B4624" t="s">
        <v>6842</v>
      </c>
      <c r="C4624" t="s">
        <v>239</v>
      </c>
      <c r="D4624" t="s">
        <v>6869</v>
      </c>
      <c r="E4624" s="3">
        <v>79.252747252747199</v>
      </c>
      <c r="F4624" s="3">
        <v>7.47252747252747</v>
      </c>
      <c r="G4624" s="3">
        <v>0</v>
      </c>
      <c r="H4624" s="3">
        <v>0</v>
      </c>
      <c r="I4624" s="3">
        <v>0</v>
      </c>
      <c r="J4624" s="3">
        <v>0</v>
      </c>
      <c r="K4624" s="3">
        <v>15.3406593406593</v>
      </c>
      <c r="L4624" s="3">
        <f>Table1[[#This Row],[Hours Qualified Activities Professional]]+Table1[[#This Row],[Hours Other Activity Staff]]</f>
        <v>15.3406593406593</v>
      </c>
      <c r="M4624" s="3">
        <f>Table1[[#This Row],[Total Hours Activity Staff]]/Table1[[#This Row],[MDS Census]]</f>
        <v>0.19356627842484711</v>
      </c>
      <c r="N4624" s="3">
        <v>0</v>
      </c>
      <c r="O4624" s="3">
        <v>0</v>
      </c>
      <c r="P4624" s="3">
        <f>Table1[[#This Row],[Hours Qualified Social Worker]]+Table1[[#This Row],[Hours Other Social Work Staff]]</f>
        <v>0</v>
      </c>
      <c r="Q4624" s="3">
        <f>Table1[[#This Row],[Total Hours Social Work Staff Per Resident Per Day]]/Table1[[#This Row],[MDS Census]]</f>
        <v>0</v>
      </c>
      <c r="R4624" s="3"/>
      <c r="S4624"/>
    </row>
    <row r="4625" spans="1:19" x14ac:dyDescent="0.2">
      <c r="A4625" t="s">
        <v>6568</v>
      </c>
      <c r="B4625" t="s">
        <v>6842</v>
      </c>
      <c r="C4625" t="s">
        <v>239</v>
      </c>
      <c r="D4625" t="s">
        <v>3188</v>
      </c>
      <c r="E4625" s="3">
        <v>97.527472527472497</v>
      </c>
      <c r="F4625" s="3">
        <v>5.6263736263736197</v>
      </c>
      <c r="G4625" s="3">
        <v>0.67857142857142805</v>
      </c>
      <c r="H4625" s="3">
        <v>0.877142857142857</v>
      </c>
      <c r="I4625" s="3">
        <v>5.71428571428571</v>
      </c>
      <c r="J4625" s="3">
        <v>0</v>
      </c>
      <c r="K4625" s="3">
        <v>18.407142857142802</v>
      </c>
      <c r="L4625" s="3">
        <f>Table1[[#This Row],[Hours Qualified Activities Professional]]+Table1[[#This Row],[Hours Other Activity Staff]]</f>
        <v>18.407142857142802</v>
      </c>
      <c r="M4625" s="3">
        <f>Table1[[#This Row],[Total Hours Activity Staff]]/Table1[[#This Row],[MDS Census]]</f>
        <v>0.18873802816901358</v>
      </c>
      <c r="N4625" s="3">
        <v>5.5384615384615303</v>
      </c>
      <c r="O4625" s="3">
        <v>2.5723076923076902</v>
      </c>
      <c r="P4625" s="3">
        <f>Table1[[#This Row],[Hours Qualified Social Worker]]+Table1[[#This Row],[Hours Other Social Work Staff]]</f>
        <v>8.1107692307692201</v>
      </c>
      <c r="Q4625" s="3">
        <f>Table1[[#This Row],[Total Hours Social Work Staff Per Resident Per Day]]/Table1[[#This Row],[MDS Census]]</f>
        <v>8.3163943661971745E-2</v>
      </c>
      <c r="R4625" s="3"/>
      <c r="S4625"/>
    </row>
    <row r="4626" spans="1:19" x14ac:dyDescent="0.2">
      <c r="A4626" t="s">
        <v>6568</v>
      </c>
      <c r="B4626" t="s">
        <v>6842</v>
      </c>
      <c r="C4626" t="s">
        <v>239</v>
      </c>
      <c r="D4626" t="s">
        <v>6870</v>
      </c>
      <c r="E4626" s="3">
        <v>129.28571428571399</v>
      </c>
      <c r="F4626" s="3">
        <v>0</v>
      </c>
      <c r="G4626" s="3">
        <v>2.8571428571428501</v>
      </c>
      <c r="H4626" s="3">
        <v>0.33428571428571402</v>
      </c>
      <c r="I4626" s="3">
        <v>0</v>
      </c>
      <c r="J4626" s="3">
        <v>0</v>
      </c>
      <c r="K4626" s="3">
        <v>15.0412087912087</v>
      </c>
      <c r="L4626" s="3">
        <f>Table1[[#This Row],[Hours Qualified Activities Professional]]+Table1[[#This Row],[Hours Other Activity Staff]]</f>
        <v>15.0412087912087</v>
      </c>
      <c r="M4626" s="3">
        <f>Table1[[#This Row],[Total Hours Activity Staff]]/Table1[[#This Row],[MDS Census]]</f>
        <v>0.11634084147896258</v>
      </c>
      <c r="N4626" s="3">
        <v>0</v>
      </c>
      <c r="O4626" s="3">
        <v>5.71428571428571</v>
      </c>
      <c r="P4626" s="3">
        <f>Table1[[#This Row],[Hours Qualified Social Worker]]+Table1[[#This Row],[Hours Other Social Work Staff]]</f>
        <v>5.71428571428571</v>
      </c>
      <c r="Q4626" s="3">
        <f>Table1[[#This Row],[Total Hours Social Work Staff Per Resident Per Day]]/Table1[[#This Row],[MDS Census]]</f>
        <v>4.4198895027624377E-2</v>
      </c>
      <c r="R4626" s="3"/>
      <c r="S4626"/>
    </row>
    <row r="4627" spans="1:19" x14ac:dyDescent="0.2">
      <c r="A4627" t="s">
        <v>6568</v>
      </c>
      <c r="B4627" t="s">
        <v>6842</v>
      </c>
      <c r="C4627" t="s">
        <v>239</v>
      </c>
      <c r="D4627" t="s">
        <v>6871</v>
      </c>
      <c r="E4627" s="3">
        <v>36.3296703296703</v>
      </c>
      <c r="F4627" s="3">
        <v>5.2747252747252702</v>
      </c>
      <c r="G4627" s="3">
        <v>8.7912087912087905E-2</v>
      </c>
      <c r="H4627" s="3">
        <v>0.19780219780219699</v>
      </c>
      <c r="I4627" s="3">
        <v>0.98901098901098905</v>
      </c>
      <c r="J4627" s="3">
        <v>0</v>
      </c>
      <c r="K4627" s="3">
        <v>0</v>
      </c>
      <c r="L4627" s="3">
        <f>Table1[[#This Row],[Hours Qualified Activities Professional]]+Table1[[#This Row],[Hours Other Activity Staff]]</f>
        <v>0</v>
      </c>
      <c r="M4627" s="3">
        <f>Table1[[#This Row],[Total Hours Activity Staff]]/Table1[[#This Row],[MDS Census]]</f>
        <v>0</v>
      </c>
      <c r="N4627" s="3">
        <v>0</v>
      </c>
      <c r="O4627" s="3">
        <v>0</v>
      </c>
      <c r="P4627" s="3">
        <f>Table1[[#This Row],[Hours Qualified Social Worker]]+Table1[[#This Row],[Hours Other Social Work Staff]]</f>
        <v>0</v>
      </c>
      <c r="Q4627" s="3">
        <f>Table1[[#This Row],[Total Hours Social Work Staff Per Resident Per Day]]/Table1[[#This Row],[MDS Census]]</f>
        <v>0</v>
      </c>
      <c r="R4627" s="3"/>
      <c r="S4627"/>
    </row>
    <row r="4628" spans="1:19" x14ac:dyDescent="0.2">
      <c r="A4628" t="s">
        <v>6568</v>
      </c>
      <c r="B4628" t="s">
        <v>6842</v>
      </c>
      <c r="C4628" t="s">
        <v>239</v>
      </c>
      <c r="D4628" t="s">
        <v>6644</v>
      </c>
      <c r="E4628" s="3">
        <v>64.087912087912002</v>
      </c>
      <c r="F4628" s="3">
        <v>0</v>
      </c>
      <c r="G4628" s="3">
        <v>0</v>
      </c>
      <c r="H4628" s="3">
        <v>0.49175824175824101</v>
      </c>
      <c r="I4628" s="3">
        <v>0.62362637362637297</v>
      </c>
      <c r="J4628" s="3">
        <v>10.5824175824175</v>
      </c>
      <c r="K4628" s="3">
        <v>0</v>
      </c>
      <c r="L4628" s="3">
        <f>Table1[[#This Row],[Hours Qualified Activities Professional]]+Table1[[#This Row],[Hours Other Activity Staff]]</f>
        <v>10.5824175824175</v>
      </c>
      <c r="M4628" s="3">
        <f>Table1[[#This Row],[Total Hours Activity Staff]]/Table1[[#This Row],[MDS Census]]</f>
        <v>0.16512345679012239</v>
      </c>
      <c r="N4628" s="3">
        <v>5.4368131868131799</v>
      </c>
      <c r="O4628" s="3">
        <v>0</v>
      </c>
      <c r="P4628" s="3">
        <f>Table1[[#This Row],[Hours Qualified Social Worker]]+Table1[[#This Row],[Hours Other Social Work Staff]]</f>
        <v>5.4368131868131799</v>
      </c>
      <c r="Q4628" s="3">
        <f>Table1[[#This Row],[Total Hours Social Work Staff Per Resident Per Day]]/Table1[[#This Row],[MDS Census]]</f>
        <v>8.4833676268861458E-2</v>
      </c>
      <c r="R4628" s="3"/>
      <c r="S4628"/>
    </row>
    <row r="4629" spans="1:19" x14ac:dyDescent="0.2">
      <c r="A4629" t="s">
        <v>6568</v>
      </c>
      <c r="B4629" t="s">
        <v>6842</v>
      </c>
      <c r="C4629" t="s">
        <v>239</v>
      </c>
      <c r="D4629" t="s">
        <v>6872</v>
      </c>
      <c r="E4629" s="3">
        <v>61.3406593406593</v>
      </c>
      <c r="F4629" s="3">
        <v>0</v>
      </c>
      <c r="G4629" s="3">
        <v>0</v>
      </c>
      <c r="H4629" s="3">
        <v>0.469780219780219</v>
      </c>
      <c r="I4629" s="3">
        <v>0.59890109890109799</v>
      </c>
      <c r="J4629" s="3">
        <v>7.6346153846153797</v>
      </c>
      <c r="K4629" s="3">
        <v>0</v>
      </c>
      <c r="L4629" s="3">
        <f>Table1[[#This Row],[Hours Qualified Activities Professional]]+Table1[[#This Row],[Hours Other Activity Staff]]</f>
        <v>7.6346153846153797</v>
      </c>
      <c r="M4629" s="3">
        <f>Table1[[#This Row],[Total Hours Activity Staff]]/Table1[[#This Row],[MDS Census]]</f>
        <v>0.12446255822285919</v>
      </c>
      <c r="N4629" s="3">
        <v>6.0796703296703196</v>
      </c>
      <c r="O4629" s="3">
        <v>0</v>
      </c>
      <c r="P4629" s="3">
        <f>Table1[[#This Row],[Hours Qualified Social Worker]]+Table1[[#This Row],[Hours Other Social Work Staff]]</f>
        <v>6.0796703296703196</v>
      </c>
      <c r="Q4629" s="3">
        <f>Table1[[#This Row],[Total Hours Social Work Staff Per Resident Per Day]]/Table1[[#This Row],[MDS Census]]</f>
        <v>9.9113221067717569E-2</v>
      </c>
      <c r="R4629" s="3"/>
      <c r="S4629"/>
    </row>
    <row r="4630" spans="1:19" x14ac:dyDescent="0.2">
      <c r="A4630" t="s">
        <v>6568</v>
      </c>
      <c r="B4630" t="s">
        <v>6842</v>
      </c>
      <c r="C4630" t="s">
        <v>239</v>
      </c>
      <c r="D4630" t="s">
        <v>6873</v>
      </c>
      <c r="E4630" s="3">
        <v>96.670329670329593</v>
      </c>
      <c r="F4630" s="3">
        <v>5.1868131868131799</v>
      </c>
      <c r="G4630" s="3">
        <v>0.52747252747252704</v>
      </c>
      <c r="H4630" s="3">
        <v>0.363736263736263</v>
      </c>
      <c r="I4630" s="3">
        <v>5.1868131868131799</v>
      </c>
      <c r="J4630" s="3">
        <v>17.337912087911999</v>
      </c>
      <c r="K4630" s="3">
        <v>0</v>
      </c>
      <c r="L4630" s="3">
        <f>Table1[[#This Row],[Hours Qualified Activities Professional]]+Table1[[#This Row],[Hours Other Activity Staff]]</f>
        <v>17.337912087911999</v>
      </c>
      <c r="M4630" s="3">
        <f>Table1[[#This Row],[Total Hours Activity Staff]]/Table1[[#This Row],[MDS Census]]</f>
        <v>0.17935091508468717</v>
      </c>
      <c r="N4630" s="3">
        <v>8.1758241758241699</v>
      </c>
      <c r="O4630" s="3">
        <v>4.3021978021978002</v>
      </c>
      <c r="P4630" s="3">
        <f>Table1[[#This Row],[Hours Qualified Social Worker]]+Table1[[#This Row],[Hours Other Social Work Staff]]</f>
        <v>12.478021978021971</v>
      </c>
      <c r="Q4630" s="3">
        <f>Table1[[#This Row],[Total Hours Social Work Staff Per Resident Per Day]]/Table1[[#This Row],[MDS Census]]</f>
        <v>0.1290780948050472</v>
      </c>
      <c r="R4630" s="3"/>
      <c r="S4630"/>
    </row>
    <row r="4631" spans="1:19" x14ac:dyDescent="0.2">
      <c r="A4631" t="s">
        <v>6568</v>
      </c>
      <c r="B4631" t="s">
        <v>6842</v>
      </c>
      <c r="C4631" t="s">
        <v>239</v>
      </c>
      <c r="D4631" t="s">
        <v>6874</v>
      </c>
      <c r="E4631" s="3">
        <v>110.505494505494</v>
      </c>
      <c r="F4631" s="3">
        <v>5.6263736263736197</v>
      </c>
      <c r="G4631" s="3">
        <v>4.3516483516483504</v>
      </c>
      <c r="H4631" s="3">
        <v>0.52747252747252704</v>
      </c>
      <c r="I4631" s="3">
        <v>3.2725274725274698</v>
      </c>
      <c r="J4631" s="3">
        <v>9.4405494505494492</v>
      </c>
      <c r="K4631" s="3">
        <v>2.4970329670329598</v>
      </c>
      <c r="L4631" s="3">
        <f>Table1[[#This Row],[Hours Qualified Activities Professional]]+Table1[[#This Row],[Hours Other Activity Staff]]</f>
        <v>11.937582417582409</v>
      </c>
      <c r="M4631" s="3">
        <f>Table1[[#This Row],[Total Hours Activity Staff]]/Table1[[#This Row],[MDS Census]]</f>
        <v>0.10802704852824226</v>
      </c>
      <c r="N4631" s="3">
        <v>5.8683516483516396</v>
      </c>
      <c r="O4631" s="3">
        <v>0</v>
      </c>
      <c r="P4631" s="3">
        <f>Table1[[#This Row],[Hours Qualified Social Worker]]+Table1[[#This Row],[Hours Other Social Work Staff]]</f>
        <v>5.8683516483516396</v>
      </c>
      <c r="Q4631" s="3">
        <f>Table1[[#This Row],[Total Hours Social Work Staff Per Resident Per Day]]/Table1[[#This Row],[MDS Census]]</f>
        <v>5.3104614160700246E-2</v>
      </c>
      <c r="R4631" s="3"/>
      <c r="S4631"/>
    </row>
    <row r="4632" spans="1:19" x14ac:dyDescent="0.2">
      <c r="A4632" t="s">
        <v>6568</v>
      </c>
      <c r="B4632" t="s">
        <v>6842</v>
      </c>
      <c r="C4632" t="s">
        <v>239</v>
      </c>
      <c r="D4632" t="s">
        <v>6875</v>
      </c>
      <c r="E4632" s="3">
        <v>33.219780219780198</v>
      </c>
      <c r="F4632" s="3">
        <v>5.6263736263736197</v>
      </c>
      <c r="G4632" s="3">
        <v>0</v>
      </c>
      <c r="H4632" s="3">
        <v>0.145604395604395</v>
      </c>
      <c r="I4632" s="3">
        <v>0.18131868131868101</v>
      </c>
      <c r="J4632" s="3">
        <v>4.5327472527472503</v>
      </c>
      <c r="K4632" s="3">
        <v>4.1145054945054902</v>
      </c>
      <c r="L4632" s="3">
        <f>Table1[[#This Row],[Hours Qualified Activities Professional]]+Table1[[#This Row],[Hours Other Activity Staff]]</f>
        <v>8.6472527472527396</v>
      </c>
      <c r="M4632" s="3">
        <f>Table1[[#This Row],[Total Hours Activity Staff]]/Table1[[#This Row],[MDS Census]]</f>
        <v>0.26030433344359899</v>
      </c>
      <c r="N4632" s="3">
        <v>4.9230769230769198</v>
      </c>
      <c r="O4632" s="3">
        <v>0</v>
      </c>
      <c r="P4632" s="3">
        <f>Table1[[#This Row],[Hours Qualified Social Worker]]+Table1[[#This Row],[Hours Other Social Work Staff]]</f>
        <v>4.9230769230769198</v>
      </c>
      <c r="Q4632" s="3">
        <f>Table1[[#This Row],[Total Hours Social Work Staff Per Resident Per Day]]/Table1[[#This Row],[MDS Census]]</f>
        <v>0.14819715514389678</v>
      </c>
      <c r="R4632" s="3"/>
      <c r="S4632"/>
    </row>
    <row r="4633" spans="1:19" x14ac:dyDescent="0.2">
      <c r="A4633" t="s">
        <v>6568</v>
      </c>
      <c r="B4633" t="s">
        <v>6842</v>
      </c>
      <c r="C4633" t="s">
        <v>239</v>
      </c>
      <c r="D4633" t="s">
        <v>6876</v>
      </c>
      <c r="E4633" s="3">
        <v>46.879120879120798</v>
      </c>
      <c r="F4633" s="3">
        <v>27.912637362637302</v>
      </c>
      <c r="G4633" s="3">
        <v>0.33516483516483497</v>
      </c>
      <c r="H4633" s="3">
        <v>0.32692307692307598</v>
      </c>
      <c r="I4633" s="3">
        <v>0.60439560439560402</v>
      </c>
      <c r="J4633" s="3">
        <v>8.7493406593406498</v>
      </c>
      <c r="K4633" s="3">
        <v>4.5357142857142803</v>
      </c>
      <c r="L4633" s="3">
        <f>Table1[[#This Row],[Hours Qualified Activities Professional]]+Table1[[#This Row],[Hours Other Activity Staff]]</f>
        <v>13.285054945054931</v>
      </c>
      <c r="M4633" s="3">
        <f>Table1[[#This Row],[Total Hours Activity Staff]]/Table1[[#This Row],[MDS Census]]</f>
        <v>0.28338959212376952</v>
      </c>
      <c r="N4633" s="3">
        <v>5.3269230769230704</v>
      </c>
      <c r="O4633" s="3">
        <v>0</v>
      </c>
      <c r="P4633" s="3">
        <f>Table1[[#This Row],[Hours Qualified Social Worker]]+Table1[[#This Row],[Hours Other Social Work Staff]]</f>
        <v>5.3269230769230704</v>
      </c>
      <c r="Q4633" s="3">
        <f>Table1[[#This Row],[Total Hours Social Work Staff Per Resident Per Day]]/Table1[[#This Row],[MDS Census]]</f>
        <v>0.11363103609939058</v>
      </c>
      <c r="R4633" s="3"/>
      <c r="S4633"/>
    </row>
    <row r="4634" spans="1:19" x14ac:dyDescent="0.2">
      <c r="A4634" t="s">
        <v>6568</v>
      </c>
      <c r="B4634" t="s">
        <v>6842</v>
      </c>
      <c r="C4634" t="s">
        <v>239</v>
      </c>
      <c r="D4634" t="s">
        <v>6877</v>
      </c>
      <c r="E4634" s="3">
        <v>135.89010989010899</v>
      </c>
      <c r="F4634" s="3">
        <v>4.9230769230769198</v>
      </c>
      <c r="G4634" s="3">
        <v>1.72527472527472</v>
      </c>
      <c r="H4634" s="3">
        <v>0.5</v>
      </c>
      <c r="I4634" s="3">
        <v>5.3186813186813104</v>
      </c>
      <c r="J4634" s="3">
        <v>10.873626373626299</v>
      </c>
      <c r="K4634" s="3">
        <v>0</v>
      </c>
      <c r="L4634" s="3">
        <f>Table1[[#This Row],[Hours Qualified Activities Professional]]+Table1[[#This Row],[Hours Other Activity Staff]]</f>
        <v>10.873626373626299</v>
      </c>
      <c r="M4634" s="3">
        <f>Table1[[#This Row],[Total Hours Activity Staff]]/Table1[[#This Row],[MDS Census]]</f>
        <v>8.0017790716480658E-2</v>
      </c>
      <c r="N4634" s="3">
        <v>16.175824175824101</v>
      </c>
      <c r="O4634" s="3">
        <v>0</v>
      </c>
      <c r="P4634" s="3">
        <f>Table1[[#This Row],[Hours Qualified Social Worker]]+Table1[[#This Row],[Hours Other Social Work Staff]]</f>
        <v>16.175824175824101</v>
      </c>
      <c r="Q4634" s="3">
        <f>Table1[[#This Row],[Total Hours Social Work Staff Per Resident Per Day]]/Table1[[#This Row],[MDS Census]]</f>
        <v>0.11903606663432015</v>
      </c>
      <c r="R4634" s="3"/>
      <c r="S4634"/>
    </row>
    <row r="4635" spans="1:19" x14ac:dyDescent="0.2">
      <c r="A4635" t="s">
        <v>6568</v>
      </c>
      <c r="B4635" t="s">
        <v>6842</v>
      </c>
      <c r="C4635" t="s">
        <v>239</v>
      </c>
      <c r="D4635" t="s">
        <v>6878</v>
      </c>
      <c r="E4635" s="3">
        <v>136.16483516483501</v>
      </c>
      <c r="F4635" s="3">
        <v>6.4175824175824099</v>
      </c>
      <c r="G4635" s="3">
        <v>0.40659340659340598</v>
      </c>
      <c r="H4635" s="3">
        <v>0.46483516483516402</v>
      </c>
      <c r="I4635" s="3">
        <v>5.5384615384615303</v>
      </c>
      <c r="J4635" s="3">
        <v>7.5851648351648304</v>
      </c>
      <c r="K4635" s="3">
        <v>3.96703296703296</v>
      </c>
      <c r="L4635" s="3">
        <f>Table1[[#This Row],[Hours Qualified Activities Professional]]+Table1[[#This Row],[Hours Other Activity Staff]]</f>
        <v>11.55219780219779</v>
      </c>
      <c r="M4635" s="3">
        <f>Table1[[#This Row],[Total Hours Activity Staff]]/Table1[[#This Row],[MDS Census]]</f>
        <v>8.4839803082882748E-2</v>
      </c>
      <c r="N4635" s="3">
        <v>6.7692307692307603</v>
      </c>
      <c r="O4635" s="3">
        <v>11.565934065934</v>
      </c>
      <c r="P4635" s="3">
        <f>Table1[[#This Row],[Hours Qualified Social Worker]]+Table1[[#This Row],[Hours Other Social Work Staff]]</f>
        <v>18.335164835164761</v>
      </c>
      <c r="Q4635" s="3">
        <f>Table1[[#This Row],[Total Hours Social Work Staff Per Resident Per Day]]/Table1[[#This Row],[MDS Census]]</f>
        <v>0.13465418448874145</v>
      </c>
      <c r="R4635" s="3"/>
      <c r="S4635"/>
    </row>
    <row r="4636" spans="1:19" x14ac:dyDescent="0.2">
      <c r="A4636" t="s">
        <v>6568</v>
      </c>
      <c r="B4636" t="s">
        <v>6842</v>
      </c>
      <c r="C4636" t="s">
        <v>239</v>
      </c>
      <c r="D4636" t="s">
        <v>6879</v>
      </c>
      <c r="E4636" s="3">
        <v>43.736263736263702</v>
      </c>
      <c r="F4636" s="3">
        <v>5.6263736263736197</v>
      </c>
      <c r="G4636" s="3">
        <v>0</v>
      </c>
      <c r="H4636" s="3">
        <v>6.5934065934065894E-2</v>
      </c>
      <c r="I4636" s="3">
        <v>0.43406593406593402</v>
      </c>
      <c r="J4636" s="3">
        <v>0</v>
      </c>
      <c r="K4636" s="3">
        <v>8.0751648351648306</v>
      </c>
      <c r="L4636" s="3">
        <f>Table1[[#This Row],[Hours Qualified Activities Professional]]+Table1[[#This Row],[Hours Other Activity Staff]]</f>
        <v>8.0751648351648306</v>
      </c>
      <c r="M4636" s="3">
        <f>Table1[[#This Row],[Total Hours Activity Staff]]/Table1[[#This Row],[MDS Census]]</f>
        <v>0.18463316582914577</v>
      </c>
      <c r="N4636" s="3">
        <v>0</v>
      </c>
      <c r="O4636" s="3">
        <v>0</v>
      </c>
      <c r="P4636" s="3">
        <f>Table1[[#This Row],[Hours Qualified Social Worker]]+Table1[[#This Row],[Hours Other Social Work Staff]]</f>
        <v>0</v>
      </c>
      <c r="Q4636" s="3">
        <f>Table1[[#This Row],[Total Hours Social Work Staff Per Resident Per Day]]/Table1[[#This Row],[MDS Census]]</f>
        <v>0</v>
      </c>
      <c r="R4636" s="3"/>
      <c r="S4636"/>
    </row>
    <row r="4637" spans="1:19" x14ac:dyDescent="0.2">
      <c r="A4637" t="s">
        <v>6568</v>
      </c>
      <c r="B4637" t="s">
        <v>6842</v>
      </c>
      <c r="C4637" t="s">
        <v>239</v>
      </c>
      <c r="D4637" t="s">
        <v>6880</v>
      </c>
      <c r="E4637" s="3">
        <v>79.967032967032907</v>
      </c>
      <c r="F4637" s="3">
        <v>38.120879120879103</v>
      </c>
      <c r="G4637" s="3">
        <v>3.3406593406593399</v>
      </c>
      <c r="H4637" s="3">
        <v>1.1428571428571399</v>
      </c>
      <c r="I4637" s="3">
        <v>3.2390109890109802</v>
      </c>
      <c r="J4637" s="3">
        <v>6.1840659340659299</v>
      </c>
      <c r="K4637" s="3">
        <v>2.1098901098901002</v>
      </c>
      <c r="L4637" s="3">
        <f>Table1[[#This Row],[Hours Qualified Activities Professional]]+Table1[[#This Row],[Hours Other Activity Staff]]</f>
        <v>8.2939560439560296</v>
      </c>
      <c r="M4637" s="3">
        <f>Table1[[#This Row],[Total Hours Activity Staff]]/Table1[[#This Row],[MDS Census]]</f>
        <v>0.10371719115019916</v>
      </c>
      <c r="N4637" s="3">
        <v>4.8406593406593403</v>
      </c>
      <c r="O4637" s="3">
        <v>3.8543956043956</v>
      </c>
      <c r="P4637" s="3">
        <f>Table1[[#This Row],[Hours Qualified Social Worker]]+Table1[[#This Row],[Hours Other Social Work Staff]]</f>
        <v>8.6950549450549399</v>
      </c>
      <c r="Q4637" s="3">
        <f>Table1[[#This Row],[Total Hours Social Work Staff Per Resident Per Day]]/Table1[[#This Row],[MDS Census]]</f>
        <v>0.1087329943658101</v>
      </c>
      <c r="R4637" s="3"/>
      <c r="S4637"/>
    </row>
    <row r="4638" spans="1:19" x14ac:dyDescent="0.2">
      <c r="A4638" t="s">
        <v>6568</v>
      </c>
      <c r="B4638" t="s">
        <v>6842</v>
      </c>
      <c r="C4638" t="s">
        <v>239</v>
      </c>
      <c r="D4638" t="s">
        <v>6881</v>
      </c>
      <c r="E4638" s="3">
        <v>85.626373626373606</v>
      </c>
      <c r="F4638" s="3">
        <v>5.0989010989010897</v>
      </c>
      <c r="G4638" s="3">
        <v>1.04395604395604</v>
      </c>
      <c r="H4638" s="3">
        <v>0.35714285714285698</v>
      </c>
      <c r="I4638" s="3">
        <v>4.9230769230769198</v>
      </c>
      <c r="J4638" s="3">
        <v>22.365384615384599</v>
      </c>
      <c r="K4638" s="3">
        <v>3.5906593406593399</v>
      </c>
      <c r="L4638" s="3">
        <f>Table1[[#This Row],[Hours Qualified Activities Professional]]+Table1[[#This Row],[Hours Other Activity Staff]]</f>
        <v>25.956043956043938</v>
      </c>
      <c r="M4638" s="3">
        <f>Table1[[#This Row],[Total Hours Activity Staff]]/Table1[[#This Row],[MDS Census]]</f>
        <v>0.30313141683778222</v>
      </c>
      <c r="N4638" s="3">
        <v>11.1648351648351</v>
      </c>
      <c r="O4638" s="3">
        <v>0.82967032967032905</v>
      </c>
      <c r="P4638" s="3">
        <f>Table1[[#This Row],[Hours Qualified Social Worker]]+Table1[[#This Row],[Hours Other Social Work Staff]]</f>
        <v>11.994505494505429</v>
      </c>
      <c r="Q4638" s="3">
        <f>Table1[[#This Row],[Total Hours Social Work Staff Per Resident Per Day]]/Table1[[#This Row],[MDS Census]]</f>
        <v>0.14007956878850028</v>
      </c>
      <c r="R4638" s="3"/>
      <c r="S4638"/>
    </row>
    <row r="4639" spans="1:19" x14ac:dyDescent="0.2">
      <c r="A4639" t="s">
        <v>6568</v>
      </c>
      <c r="B4639" t="s">
        <v>6842</v>
      </c>
      <c r="C4639" t="s">
        <v>239</v>
      </c>
      <c r="D4639" t="s">
        <v>6882</v>
      </c>
      <c r="E4639" s="3">
        <v>40.098901098901003</v>
      </c>
      <c r="F4639" s="3">
        <v>0</v>
      </c>
      <c r="G4639" s="3">
        <v>0</v>
      </c>
      <c r="H4639" s="3">
        <v>0</v>
      </c>
      <c r="I4639" s="3">
        <v>0</v>
      </c>
      <c r="J4639" s="3">
        <v>0</v>
      </c>
      <c r="K4639" s="3">
        <v>10.9007692307692</v>
      </c>
      <c r="L4639" s="3">
        <f>Table1[[#This Row],[Hours Qualified Activities Professional]]+Table1[[#This Row],[Hours Other Activity Staff]]</f>
        <v>10.9007692307692</v>
      </c>
      <c r="M4639" s="3">
        <f>Table1[[#This Row],[Total Hours Activity Staff]]/Table1[[#This Row],[MDS Census]]</f>
        <v>0.27184708139216213</v>
      </c>
      <c r="N4639" s="3">
        <v>4.9038461538461497</v>
      </c>
      <c r="O4639" s="3">
        <v>0</v>
      </c>
      <c r="P4639" s="3">
        <f>Table1[[#This Row],[Hours Qualified Social Worker]]+Table1[[#This Row],[Hours Other Social Work Staff]]</f>
        <v>4.9038461538461497</v>
      </c>
      <c r="Q4639" s="3">
        <f>Table1[[#This Row],[Total Hours Social Work Staff Per Resident Per Day]]/Table1[[#This Row],[MDS Census]]</f>
        <v>0.12229377911756664</v>
      </c>
      <c r="R4639" s="3"/>
      <c r="S4639"/>
    </row>
    <row r="4640" spans="1:19" x14ac:dyDescent="0.2">
      <c r="A4640" t="s">
        <v>6568</v>
      </c>
      <c r="B4640" t="s">
        <v>6842</v>
      </c>
      <c r="C4640" t="s">
        <v>239</v>
      </c>
      <c r="D4640" t="s">
        <v>6883</v>
      </c>
      <c r="E4640" s="3">
        <v>152.42857142857099</v>
      </c>
      <c r="F4640" s="3">
        <v>8</v>
      </c>
      <c r="G4640" s="3">
        <v>0</v>
      </c>
      <c r="H4640" s="3">
        <v>0</v>
      </c>
      <c r="I4640" s="3">
        <v>0</v>
      </c>
      <c r="J4640" s="3">
        <v>5.5384615384615303</v>
      </c>
      <c r="K4640" s="3">
        <v>10.905494505494501</v>
      </c>
      <c r="L4640" s="3">
        <f>Table1[[#This Row],[Hours Qualified Activities Professional]]+Table1[[#This Row],[Hours Other Activity Staff]]</f>
        <v>16.443956043956032</v>
      </c>
      <c r="M4640" s="3">
        <f>Table1[[#This Row],[Total Hours Activity Staff]]/Table1[[#This Row],[MDS Census]]</f>
        <v>0.10787974911686275</v>
      </c>
      <c r="N4640" s="3">
        <v>0</v>
      </c>
      <c r="O4640" s="3">
        <v>15.302197802197799</v>
      </c>
      <c r="P4640" s="3">
        <f>Table1[[#This Row],[Hours Qualified Social Worker]]+Table1[[#This Row],[Hours Other Social Work Staff]]</f>
        <v>15.302197802197799</v>
      </c>
      <c r="Q4640" s="3">
        <f>Table1[[#This Row],[Total Hours Social Work Staff Per Resident Per Day]]/Table1[[#This Row],[MDS Census]]</f>
        <v>0.10038930142022953</v>
      </c>
      <c r="R4640" s="3"/>
      <c r="S4640"/>
    </row>
    <row r="4641" spans="1:19" x14ac:dyDescent="0.2">
      <c r="A4641" t="s">
        <v>6568</v>
      </c>
      <c r="B4641" t="s">
        <v>6842</v>
      </c>
      <c r="C4641" t="s">
        <v>239</v>
      </c>
      <c r="D4641" t="s">
        <v>6884</v>
      </c>
      <c r="E4641" s="3">
        <v>77.153846153846104</v>
      </c>
      <c r="F4641" s="3">
        <v>5.0989010989010897</v>
      </c>
      <c r="G4641" s="3">
        <v>0.49450549450549403</v>
      </c>
      <c r="H4641" s="3">
        <v>0.38461538461538403</v>
      </c>
      <c r="I4641" s="3">
        <v>0</v>
      </c>
      <c r="J4641" s="3">
        <v>16.700549450549399</v>
      </c>
      <c r="K4641" s="3">
        <v>0</v>
      </c>
      <c r="L4641" s="3">
        <f>Table1[[#This Row],[Hours Qualified Activities Professional]]+Table1[[#This Row],[Hours Other Activity Staff]]</f>
        <v>16.700549450549399</v>
      </c>
      <c r="M4641" s="3">
        <f>Table1[[#This Row],[Total Hours Activity Staff]]/Table1[[#This Row],[MDS Census]]</f>
        <v>0.21645776954849685</v>
      </c>
      <c r="N4641" s="3">
        <v>5.2747252747252702</v>
      </c>
      <c r="O4641" s="3">
        <v>0</v>
      </c>
      <c r="P4641" s="3">
        <f>Table1[[#This Row],[Hours Qualified Social Worker]]+Table1[[#This Row],[Hours Other Social Work Staff]]</f>
        <v>5.2747252747252702</v>
      </c>
      <c r="Q4641" s="3">
        <f>Table1[[#This Row],[Total Hours Social Work Staff Per Resident Per Day]]/Table1[[#This Row],[MDS Census]]</f>
        <v>6.8366329582680518E-2</v>
      </c>
      <c r="R4641" s="3"/>
      <c r="S4641"/>
    </row>
    <row r="4642" spans="1:19" x14ac:dyDescent="0.2">
      <c r="A4642" t="s">
        <v>6568</v>
      </c>
      <c r="B4642" t="s">
        <v>6842</v>
      </c>
      <c r="C4642" t="s">
        <v>239</v>
      </c>
      <c r="D4642" t="s">
        <v>6885</v>
      </c>
      <c r="E4642" s="3">
        <v>48.417582417582402</v>
      </c>
      <c r="F4642" s="3">
        <v>5.5384615384615303</v>
      </c>
      <c r="G4642" s="3">
        <v>0</v>
      </c>
      <c r="H4642" s="3">
        <v>0</v>
      </c>
      <c r="I4642" s="3">
        <v>3.73351648351648</v>
      </c>
      <c r="J4642" s="3">
        <v>4.4340659340659299</v>
      </c>
      <c r="K4642" s="3">
        <v>0</v>
      </c>
      <c r="L4642" s="3">
        <f>Table1[[#This Row],[Hours Qualified Activities Professional]]+Table1[[#This Row],[Hours Other Activity Staff]]</f>
        <v>4.4340659340659299</v>
      </c>
      <c r="M4642" s="3">
        <f>Table1[[#This Row],[Total Hours Activity Staff]]/Table1[[#This Row],[MDS Census]]</f>
        <v>9.1579664094416646E-2</v>
      </c>
      <c r="N4642" s="3">
        <v>5.9807692307692299</v>
      </c>
      <c r="O4642" s="3">
        <v>0</v>
      </c>
      <c r="P4642" s="3">
        <f>Table1[[#This Row],[Hours Qualified Social Worker]]+Table1[[#This Row],[Hours Other Social Work Staff]]</f>
        <v>5.9807692307692299</v>
      </c>
      <c r="Q4642" s="3">
        <f>Table1[[#This Row],[Total Hours Social Work Staff Per Resident Per Day]]/Table1[[#This Row],[MDS Census]]</f>
        <v>0.12352473899228328</v>
      </c>
      <c r="R4642" s="3"/>
      <c r="S4642"/>
    </row>
    <row r="4643" spans="1:19" x14ac:dyDescent="0.2">
      <c r="A4643" t="s">
        <v>6568</v>
      </c>
      <c r="B4643" t="s">
        <v>6842</v>
      </c>
      <c r="C4643" t="s">
        <v>239</v>
      </c>
      <c r="D4643" t="s">
        <v>6886</v>
      </c>
      <c r="E4643" s="3">
        <v>46.549450549450498</v>
      </c>
      <c r="F4643" s="3">
        <v>31.285604395604299</v>
      </c>
      <c r="G4643" s="3">
        <v>11.4285714285714</v>
      </c>
      <c r="H4643" s="3">
        <v>0.164835164835164</v>
      </c>
      <c r="I4643" s="3">
        <v>1.4870329670329601</v>
      </c>
      <c r="J4643" s="3">
        <v>6.7660439560439496</v>
      </c>
      <c r="K4643" s="3">
        <v>7.7974725274725198</v>
      </c>
      <c r="L4643" s="3">
        <f>Table1[[#This Row],[Hours Qualified Activities Professional]]+Table1[[#This Row],[Hours Other Activity Staff]]</f>
        <v>14.563516483516469</v>
      </c>
      <c r="M4643" s="3">
        <f>Table1[[#This Row],[Total Hours Activity Staff]]/Table1[[#This Row],[MDS Census]]</f>
        <v>0.31286118980169975</v>
      </c>
      <c r="N4643" s="3">
        <v>4.1318681318681296</v>
      </c>
      <c r="O4643" s="3">
        <v>0</v>
      </c>
      <c r="P4643" s="3">
        <f>Table1[[#This Row],[Hours Qualified Social Worker]]+Table1[[#This Row],[Hours Other Social Work Staff]]</f>
        <v>4.1318681318681296</v>
      </c>
      <c r="Q4643" s="3">
        <f>Table1[[#This Row],[Total Hours Social Work Staff Per Resident Per Day]]/Table1[[#This Row],[MDS Census]]</f>
        <v>8.8762983947119969E-2</v>
      </c>
      <c r="R4643" s="3"/>
      <c r="S4643"/>
    </row>
    <row r="4644" spans="1:19" x14ac:dyDescent="0.2">
      <c r="A4644" t="s">
        <v>6568</v>
      </c>
      <c r="B4644" t="s">
        <v>6842</v>
      </c>
      <c r="C4644" t="s">
        <v>239</v>
      </c>
      <c r="D4644" t="s">
        <v>6887</v>
      </c>
      <c r="E4644" s="3">
        <v>115.208791208791</v>
      </c>
      <c r="F4644" s="3">
        <v>14.6428571428571</v>
      </c>
      <c r="G4644" s="3">
        <v>1.4505494505494501</v>
      </c>
      <c r="H4644" s="3">
        <v>0.39560439560439498</v>
      </c>
      <c r="I4644" s="3">
        <v>5.5576923076923004</v>
      </c>
      <c r="J4644" s="3">
        <v>5.2747252747252702</v>
      </c>
      <c r="K4644" s="3">
        <v>27.884615384615302</v>
      </c>
      <c r="L4644" s="3">
        <f>Table1[[#This Row],[Hours Qualified Activities Professional]]+Table1[[#This Row],[Hours Other Activity Staff]]</f>
        <v>33.159340659340572</v>
      </c>
      <c r="M4644" s="3">
        <f>Table1[[#This Row],[Total Hours Activity Staff]]/Table1[[#This Row],[MDS Census]]</f>
        <v>0.28781953452880554</v>
      </c>
      <c r="N4644" s="3">
        <v>10.945054945054901</v>
      </c>
      <c r="O4644" s="3">
        <v>0</v>
      </c>
      <c r="P4644" s="3">
        <f>Table1[[#This Row],[Hours Qualified Social Worker]]+Table1[[#This Row],[Hours Other Social Work Staff]]</f>
        <v>10.945054945054901</v>
      </c>
      <c r="Q4644" s="3">
        <f>Table1[[#This Row],[Total Hours Social Work Staff Per Resident Per Day]]/Table1[[#This Row],[MDS Census]]</f>
        <v>9.5001907668828475E-2</v>
      </c>
      <c r="R4644" s="3"/>
      <c r="S4644"/>
    </row>
    <row r="4645" spans="1:19" x14ac:dyDescent="0.2">
      <c r="A4645" t="s">
        <v>6568</v>
      </c>
      <c r="B4645" t="s">
        <v>6842</v>
      </c>
      <c r="C4645" t="s">
        <v>239</v>
      </c>
      <c r="D4645" t="s">
        <v>6888</v>
      </c>
      <c r="E4645" s="3">
        <v>52.164835164835097</v>
      </c>
      <c r="F4645" s="3">
        <v>5.71428571428571</v>
      </c>
      <c r="G4645" s="3">
        <v>0</v>
      </c>
      <c r="H4645" s="3">
        <v>0</v>
      </c>
      <c r="I4645" s="3">
        <v>3.9945054945054901</v>
      </c>
      <c r="J4645" s="3">
        <v>3.5659340659340599</v>
      </c>
      <c r="K4645" s="3">
        <v>0</v>
      </c>
      <c r="L4645" s="3">
        <f>Table1[[#This Row],[Hours Qualified Activities Professional]]+Table1[[#This Row],[Hours Other Activity Staff]]</f>
        <v>3.5659340659340599</v>
      </c>
      <c r="M4645" s="3">
        <f>Table1[[#This Row],[Total Hours Activity Staff]]/Table1[[#This Row],[MDS Census]]</f>
        <v>6.8358963555930033E-2</v>
      </c>
      <c r="N4645" s="3">
        <v>5.0274725274725203</v>
      </c>
      <c r="O4645" s="3">
        <v>0</v>
      </c>
      <c r="P4645" s="3">
        <f>Table1[[#This Row],[Hours Qualified Social Worker]]+Table1[[#This Row],[Hours Other Social Work Staff]]</f>
        <v>5.0274725274725203</v>
      </c>
      <c r="Q4645" s="3">
        <f>Table1[[#This Row],[Total Hours Social Work Staff Per Resident Per Day]]/Table1[[#This Row],[MDS Census]]</f>
        <v>9.6376658942489979E-2</v>
      </c>
      <c r="R4645" s="3"/>
      <c r="S4645"/>
    </row>
    <row r="4646" spans="1:19" x14ac:dyDescent="0.2">
      <c r="A4646" t="s">
        <v>6568</v>
      </c>
      <c r="B4646" t="s">
        <v>6842</v>
      </c>
      <c r="C4646" t="s">
        <v>239</v>
      </c>
      <c r="D4646" t="s">
        <v>6889</v>
      </c>
      <c r="E4646" s="3">
        <v>91.439560439560395</v>
      </c>
      <c r="F4646" s="3">
        <v>35.163516483516403</v>
      </c>
      <c r="G4646" s="3">
        <v>0.26373626373626302</v>
      </c>
      <c r="H4646" s="3">
        <v>0.29395604395604302</v>
      </c>
      <c r="I4646" s="3">
        <v>5.1428571428571397</v>
      </c>
      <c r="J4646" s="3">
        <v>5.0283516483516397</v>
      </c>
      <c r="K4646" s="3">
        <v>13.9454945054945</v>
      </c>
      <c r="L4646" s="3">
        <f>Table1[[#This Row],[Hours Qualified Activities Professional]]+Table1[[#This Row],[Hours Other Activity Staff]]</f>
        <v>18.973846153846139</v>
      </c>
      <c r="M4646" s="3">
        <f>Table1[[#This Row],[Total Hours Activity Staff]]/Table1[[#This Row],[MDS Census]]</f>
        <v>0.20750150222329042</v>
      </c>
      <c r="N4646" s="3">
        <v>5.6263736263736197</v>
      </c>
      <c r="O4646" s="3">
        <v>5.4743956043955997</v>
      </c>
      <c r="P4646" s="3">
        <f>Table1[[#This Row],[Hours Qualified Social Worker]]+Table1[[#This Row],[Hours Other Social Work Staff]]</f>
        <v>11.10076923076922</v>
      </c>
      <c r="Q4646" s="3">
        <f>Table1[[#This Row],[Total Hours Social Work Staff Per Resident Per Day]]/Table1[[#This Row],[MDS Census]]</f>
        <v>0.12140007210671788</v>
      </c>
      <c r="R4646" s="3"/>
      <c r="S4646"/>
    </row>
    <row r="4647" spans="1:19" x14ac:dyDescent="0.2">
      <c r="A4647" t="s">
        <v>6568</v>
      </c>
      <c r="B4647" t="s">
        <v>6842</v>
      </c>
      <c r="C4647" t="s">
        <v>239</v>
      </c>
      <c r="D4647" t="s">
        <v>6890</v>
      </c>
      <c r="E4647" s="3">
        <v>139.043956043956</v>
      </c>
      <c r="F4647" s="3">
        <v>36.247252747252702</v>
      </c>
      <c r="G4647" s="3">
        <v>0.25274725274725202</v>
      </c>
      <c r="H4647" s="3">
        <v>0.14285714285714199</v>
      </c>
      <c r="I4647" s="3">
        <v>4.3324175824175803</v>
      </c>
      <c r="J4647" s="3">
        <v>5.4368131868131799</v>
      </c>
      <c r="K4647" s="3">
        <v>8.7417582417582391</v>
      </c>
      <c r="L4647" s="3">
        <f>Table1[[#This Row],[Hours Qualified Activities Professional]]+Table1[[#This Row],[Hours Other Activity Staff]]</f>
        <v>14.17857142857142</v>
      </c>
      <c r="M4647" s="3">
        <f>Table1[[#This Row],[Total Hours Activity Staff]]/Table1[[#This Row],[MDS Census]]</f>
        <v>0.10197186437998891</v>
      </c>
      <c r="N4647" s="3">
        <v>10.4917582417582</v>
      </c>
      <c r="O4647" s="3">
        <v>0</v>
      </c>
      <c r="P4647" s="3">
        <f>Table1[[#This Row],[Hours Qualified Social Worker]]+Table1[[#This Row],[Hours Other Social Work Staff]]</f>
        <v>10.4917582417582</v>
      </c>
      <c r="Q4647" s="3">
        <f>Table1[[#This Row],[Total Hours Social Work Staff Per Resident Per Day]]/Table1[[#This Row],[MDS Census]]</f>
        <v>7.5456413498774716E-2</v>
      </c>
      <c r="R4647" s="3"/>
      <c r="S4647"/>
    </row>
    <row r="4648" spans="1:19" x14ac:dyDescent="0.2">
      <c r="A4648" t="s">
        <v>6568</v>
      </c>
      <c r="B4648" t="s">
        <v>6892</v>
      </c>
      <c r="C4648" t="s">
        <v>183</v>
      </c>
      <c r="D4648" t="s">
        <v>6891</v>
      </c>
      <c r="E4648" s="3">
        <v>42.791208791208703</v>
      </c>
      <c r="F4648" s="3">
        <v>5.6263736263736197</v>
      </c>
      <c r="G4648" s="3">
        <v>0.31318681318681302</v>
      </c>
      <c r="H4648" s="3">
        <v>0.20879120879120799</v>
      </c>
      <c r="I4648" s="3">
        <v>0</v>
      </c>
      <c r="J4648" s="3">
        <v>2.7554945054945001</v>
      </c>
      <c r="K4648" s="3">
        <v>6.7032967032966999</v>
      </c>
      <c r="L4648" s="3">
        <f>Table1[[#This Row],[Hours Qualified Activities Professional]]+Table1[[#This Row],[Hours Other Activity Staff]]</f>
        <v>9.4587912087912009</v>
      </c>
      <c r="M4648" s="3">
        <f>Table1[[#This Row],[Total Hours Activity Staff]]/Table1[[#This Row],[MDS Census]]</f>
        <v>0.22104519774011328</v>
      </c>
      <c r="N4648" s="3">
        <v>4.1510989010988997</v>
      </c>
      <c r="O4648" s="3">
        <v>2.4010989010989001</v>
      </c>
      <c r="P4648" s="3">
        <f>Table1[[#This Row],[Hours Qualified Social Worker]]+Table1[[#This Row],[Hours Other Social Work Staff]]</f>
        <v>6.5521978021977993</v>
      </c>
      <c r="Q4648" s="3">
        <f>Table1[[#This Row],[Total Hours Social Work Staff Per Resident Per Day]]/Table1[[#This Row],[MDS Census]]</f>
        <v>0.15312018489984616</v>
      </c>
      <c r="R4648" s="3"/>
      <c r="S4648"/>
    </row>
    <row r="4649" spans="1:19" x14ac:dyDescent="0.2">
      <c r="A4649" t="s">
        <v>6568</v>
      </c>
      <c r="B4649" t="s">
        <v>616</v>
      </c>
      <c r="C4649" t="s">
        <v>6744</v>
      </c>
      <c r="D4649" t="s">
        <v>6893</v>
      </c>
      <c r="E4649" s="3">
        <v>24.417582417582398</v>
      </c>
      <c r="F4649" s="3">
        <v>5.6263736263736197</v>
      </c>
      <c r="G4649" s="3">
        <v>0</v>
      </c>
      <c r="H4649" s="3">
        <v>0</v>
      </c>
      <c r="I4649" s="3">
        <v>0.19417582417582399</v>
      </c>
      <c r="J4649" s="3">
        <v>5.3901098901098896</v>
      </c>
      <c r="K4649" s="3">
        <v>0</v>
      </c>
      <c r="L4649" s="3">
        <f>Table1[[#This Row],[Hours Qualified Activities Professional]]+Table1[[#This Row],[Hours Other Activity Staff]]</f>
        <v>5.3901098901098896</v>
      </c>
      <c r="M4649" s="3">
        <f>Table1[[#This Row],[Total Hours Activity Staff]]/Table1[[#This Row],[MDS Census]]</f>
        <v>0.2207470747074709</v>
      </c>
      <c r="N4649" s="3">
        <v>0</v>
      </c>
      <c r="O4649" s="3">
        <v>5.0999999999999996</v>
      </c>
      <c r="P4649" s="3">
        <f>Table1[[#This Row],[Hours Qualified Social Worker]]+Table1[[#This Row],[Hours Other Social Work Staff]]</f>
        <v>5.0999999999999996</v>
      </c>
      <c r="Q4649" s="3">
        <f>Table1[[#This Row],[Total Hours Social Work Staff Per Resident Per Day]]/Table1[[#This Row],[MDS Census]]</f>
        <v>0.20886588658865901</v>
      </c>
      <c r="R4649" s="3"/>
      <c r="S4649"/>
    </row>
    <row r="4650" spans="1:19" x14ac:dyDescent="0.2">
      <c r="A4650" t="s">
        <v>6568</v>
      </c>
      <c r="B4650" t="s">
        <v>616</v>
      </c>
      <c r="C4650" t="s">
        <v>6744</v>
      </c>
      <c r="D4650" t="s">
        <v>6894</v>
      </c>
      <c r="E4650" s="3">
        <v>47.417582417582402</v>
      </c>
      <c r="F4650" s="3">
        <v>5.71428571428571</v>
      </c>
      <c r="G4650" s="3">
        <v>0</v>
      </c>
      <c r="H4650" s="3">
        <v>0.17582417582417501</v>
      </c>
      <c r="I4650" s="3">
        <v>4.3956043956043897E-2</v>
      </c>
      <c r="J4650" s="3">
        <v>0</v>
      </c>
      <c r="K4650" s="3">
        <v>8.7390109890109802</v>
      </c>
      <c r="L4650" s="3">
        <f>Table1[[#This Row],[Hours Qualified Activities Professional]]+Table1[[#This Row],[Hours Other Activity Staff]]</f>
        <v>8.7390109890109802</v>
      </c>
      <c r="M4650" s="3">
        <f>Table1[[#This Row],[Total Hours Activity Staff]]/Table1[[#This Row],[MDS Census]]</f>
        <v>0.18429895712630345</v>
      </c>
      <c r="N4650" s="3">
        <v>3.2939560439560398</v>
      </c>
      <c r="O4650" s="3">
        <v>0</v>
      </c>
      <c r="P4650" s="3">
        <f>Table1[[#This Row],[Hours Qualified Social Worker]]+Table1[[#This Row],[Hours Other Social Work Staff]]</f>
        <v>3.2939560439560398</v>
      </c>
      <c r="Q4650" s="3">
        <f>Table1[[#This Row],[Total Hours Social Work Staff Per Resident Per Day]]/Table1[[#This Row],[MDS Census]]</f>
        <v>6.9466975666280351E-2</v>
      </c>
      <c r="R4650" s="3"/>
      <c r="S4650"/>
    </row>
    <row r="4651" spans="1:19" x14ac:dyDescent="0.2">
      <c r="A4651" t="s">
        <v>6568</v>
      </c>
      <c r="B4651" t="s">
        <v>616</v>
      </c>
      <c r="C4651" t="s">
        <v>6744</v>
      </c>
      <c r="D4651" t="s">
        <v>6895</v>
      </c>
      <c r="E4651" s="3">
        <v>93.3406593406593</v>
      </c>
      <c r="F4651" s="3">
        <v>5.8215384615384602</v>
      </c>
      <c r="G4651" s="3">
        <v>0.15384615384615299</v>
      </c>
      <c r="H4651" s="3">
        <v>0</v>
      </c>
      <c r="I4651" s="3">
        <v>0</v>
      </c>
      <c r="J4651" s="3">
        <v>4.6648351648351598</v>
      </c>
      <c r="K4651" s="3">
        <v>8.1037362637362609</v>
      </c>
      <c r="L4651" s="3">
        <f>Table1[[#This Row],[Hours Qualified Activities Professional]]+Table1[[#This Row],[Hours Other Activity Staff]]</f>
        <v>12.76857142857142</v>
      </c>
      <c r="M4651" s="3">
        <f>Table1[[#This Row],[Total Hours Activity Staff]]/Table1[[#This Row],[MDS Census]]</f>
        <v>0.13679538497763125</v>
      </c>
      <c r="N4651" s="3">
        <v>4.7802197802197801</v>
      </c>
      <c r="O4651" s="3">
        <v>8.9445054945054903</v>
      </c>
      <c r="P4651" s="3">
        <f>Table1[[#This Row],[Hours Qualified Social Worker]]+Table1[[#This Row],[Hours Other Social Work Staff]]</f>
        <v>13.724725274725269</v>
      </c>
      <c r="Q4651" s="3">
        <f>Table1[[#This Row],[Total Hours Social Work Staff Per Resident Per Day]]/Table1[[#This Row],[MDS Census]]</f>
        <v>0.14703908641393926</v>
      </c>
      <c r="R4651" s="3"/>
      <c r="S4651"/>
    </row>
    <row r="4652" spans="1:19" x14ac:dyDescent="0.2">
      <c r="A4652" t="s">
        <v>6568</v>
      </c>
      <c r="B4652" t="s">
        <v>616</v>
      </c>
      <c r="C4652" t="s">
        <v>6744</v>
      </c>
      <c r="D4652" t="s">
        <v>6896</v>
      </c>
      <c r="E4652" s="3">
        <v>13.7582417582417</v>
      </c>
      <c r="F4652" s="3">
        <v>1.84615384615384</v>
      </c>
      <c r="G4652" s="3">
        <v>0.164835164835164</v>
      </c>
      <c r="H4652" s="3">
        <v>0.15659340659340601</v>
      </c>
      <c r="I4652" s="3">
        <v>0.43406593406593402</v>
      </c>
      <c r="J4652" s="3">
        <v>3.5549450549450499</v>
      </c>
      <c r="K4652" s="3">
        <v>0</v>
      </c>
      <c r="L4652" s="3">
        <f>Table1[[#This Row],[Hours Qualified Activities Professional]]+Table1[[#This Row],[Hours Other Activity Staff]]</f>
        <v>3.5549450549450499</v>
      </c>
      <c r="M4652" s="3">
        <f>Table1[[#This Row],[Total Hours Activity Staff]]/Table1[[#This Row],[MDS Census]]</f>
        <v>0.25838658146964927</v>
      </c>
      <c r="N4652" s="3">
        <v>4.1346153846153797</v>
      </c>
      <c r="O4652" s="3">
        <v>0</v>
      </c>
      <c r="P4652" s="3">
        <f>Table1[[#This Row],[Hours Qualified Social Worker]]+Table1[[#This Row],[Hours Other Social Work Staff]]</f>
        <v>4.1346153846153797</v>
      </c>
      <c r="Q4652" s="3">
        <f>Table1[[#This Row],[Total Hours Social Work Staff Per Resident Per Day]]/Table1[[#This Row],[MDS Census]]</f>
        <v>0.30051916932907441</v>
      </c>
      <c r="R4652" s="3"/>
      <c r="S4652"/>
    </row>
    <row r="4653" spans="1:19" x14ac:dyDescent="0.2">
      <c r="A4653" t="s">
        <v>6568</v>
      </c>
      <c r="B4653" t="s">
        <v>616</v>
      </c>
      <c r="C4653" t="s">
        <v>6744</v>
      </c>
      <c r="D4653" t="s">
        <v>6897</v>
      </c>
      <c r="E4653" s="3">
        <v>47.714285714285701</v>
      </c>
      <c r="F4653" s="3">
        <v>24.219010989010901</v>
      </c>
      <c r="G4653" s="3">
        <v>0.28571428571428498</v>
      </c>
      <c r="H4653" s="3">
        <v>0.23901098901098899</v>
      </c>
      <c r="I4653" s="3">
        <v>1.2258241758241699</v>
      </c>
      <c r="J4653" s="3">
        <v>5.3314285714285701</v>
      </c>
      <c r="K4653" s="3">
        <v>14.1736263736263</v>
      </c>
      <c r="L4653" s="3">
        <f>Table1[[#This Row],[Hours Qualified Activities Professional]]+Table1[[#This Row],[Hours Other Activity Staff]]</f>
        <v>19.505054945054869</v>
      </c>
      <c r="M4653" s="3">
        <f>Table1[[#This Row],[Total Hours Activity Staff]]/Table1[[#This Row],[MDS Census]]</f>
        <v>0.40878857669276686</v>
      </c>
      <c r="N4653" s="3">
        <v>3.5164835164835102</v>
      </c>
      <c r="O4653" s="3">
        <v>0</v>
      </c>
      <c r="P4653" s="3">
        <f>Table1[[#This Row],[Hours Qualified Social Worker]]+Table1[[#This Row],[Hours Other Social Work Staff]]</f>
        <v>3.5164835164835102</v>
      </c>
      <c r="Q4653" s="3">
        <f>Table1[[#This Row],[Total Hours Social Work Staff Per Resident Per Day]]/Table1[[#This Row],[MDS Census]]</f>
        <v>7.3698756333486756E-2</v>
      </c>
      <c r="R4653" s="3"/>
      <c r="S4653"/>
    </row>
    <row r="4654" spans="1:19" x14ac:dyDescent="0.2">
      <c r="A4654" t="s">
        <v>6568</v>
      </c>
      <c r="B4654" t="s">
        <v>616</v>
      </c>
      <c r="C4654" t="s">
        <v>6744</v>
      </c>
      <c r="D4654" t="s">
        <v>6898</v>
      </c>
      <c r="E4654" s="3">
        <v>71.483516483516397</v>
      </c>
      <c r="F4654" s="3">
        <v>5.1868131868131799</v>
      </c>
      <c r="G4654" s="3">
        <v>0.54945054945054905</v>
      </c>
      <c r="H4654" s="3">
        <v>0.31318681318681302</v>
      </c>
      <c r="I4654" s="3">
        <v>0</v>
      </c>
      <c r="J4654" s="3">
        <v>20.203296703296701</v>
      </c>
      <c r="K4654" s="3">
        <v>2.47252747252747E-2</v>
      </c>
      <c r="L4654" s="3">
        <f>Table1[[#This Row],[Hours Qualified Activities Professional]]+Table1[[#This Row],[Hours Other Activity Staff]]</f>
        <v>20.228021978021975</v>
      </c>
      <c r="M4654" s="3">
        <f>Table1[[#This Row],[Total Hours Activity Staff]]/Table1[[#This Row],[MDS Census]]</f>
        <v>0.28297463489623398</v>
      </c>
      <c r="N4654" s="3">
        <v>5.6263736263736197</v>
      </c>
      <c r="O4654" s="3">
        <v>0</v>
      </c>
      <c r="P4654" s="3">
        <f>Table1[[#This Row],[Hours Qualified Social Worker]]+Table1[[#This Row],[Hours Other Social Work Staff]]</f>
        <v>5.6263736263736197</v>
      </c>
      <c r="Q4654" s="3">
        <f>Table1[[#This Row],[Total Hours Social Work Staff Per Resident Per Day]]/Table1[[#This Row],[MDS Census]]</f>
        <v>7.8708685626441205E-2</v>
      </c>
      <c r="R4654" s="3"/>
      <c r="S4654"/>
    </row>
    <row r="4655" spans="1:19" x14ac:dyDescent="0.2">
      <c r="A4655" t="s">
        <v>6568</v>
      </c>
      <c r="B4655" t="s">
        <v>4340</v>
      </c>
      <c r="C4655" t="s">
        <v>435</v>
      </c>
      <c r="D4655" t="s">
        <v>6899</v>
      </c>
      <c r="E4655" s="3">
        <v>119.43956043956</v>
      </c>
      <c r="F4655" s="3">
        <v>5.1428571428571397</v>
      </c>
      <c r="G4655" s="3">
        <v>1.2527472527472501</v>
      </c>
      <c r="H4655" s="3">
        <v>0.53296703296703196</v>
      </c>
      <c r="I4655" s="3">
        <v>2.5494505494505399</v>
      </c>
      <c r="J4655" s="3">
        <v>14</v>
      </c>
      <c r="K4655" s="3">
        <v>0</v>
      </c>
      <c r="L4655" s="3">
        <f>Table1[[#This Row],[Hours Qualified Activities Professional]]+Table1[[#This Row],[Hours Other Activity Staff]]</f>
        <v>14</v>
      </c>
      <c r="M4655" s="3">
        <f>Table1[[#This Row],[Total Hours Activity Staff]]/Table1[[#This Row],[MDS Census]]</f>
        <v>0.11721409513294735</v>
      </c>
      <c r="N4655" s="3">
        <v>5.6263736263736197</v>
      </c>
      <c r="O4655" s="3">
        <v>5.3763736263736197</v>
      </c>
      <c r="P4655" s="3">
        <f>Table1[[#This Row],[Hours Qualified Social Worker]]+Table1[[#This Row],[Hours Other Social Work Staff]]</f>
        <v>11.002747252747239</v>
      </c>
      <c r="Q4655" s="3">
        <f>Table1[[#This Row],[Total Hours Social Work Staff Per Resident Per Day]]/Table1[[#This Row],[MDS Census]]</f>
        <v>9.2119790229092141E-2</v>
      </c>
      <c r="R4655" s="3"/>
      <c r="S4655"/>
    </row>
    <row r="4656" spans="1:19" x14ac:dyDescent="0.2">
      <c r="A4656" t="s">
        <v>6568</v>
      </c>
      <c r="B4656" t="s">
        <v>6901</v>
      </c>
      <c r="C4656" t="s">
        <v>6570</v>
      </c>
      <c r="D4656" t="s">
        <v>6900</v>
      </c>
      <c r="E4656" s="3">
        <v>20.923076923076898</v>
      </c>
      <c r="F4656" s="3">
        <v>0</v>
      </c>
      <c r="G4656" s="3">
        <v>0.164835164835164</v>
      </c>
      <c r="H4656" s="3">
        <v>0.101648351648351</v>
      </c>
      <c r="I4656" s="3">
        <v>0.27197802197802101</v>
      </c>
      <c r="J4656" s="3">
        <v>4.6039560439560399</v>
      </c>
      <c r="K4656" s="3">
        <v>7.8021978021977995E-2</v>
      </c>
      <c r="L4656" s="3">
        <f>Table1[[#This Row],[Hours Qualified Activities Professional]]+Table1[[#This Row],[Hours Other Activity Staff]]</f>
        <v>4.6819780219780176</v>
      </c>
      <c r="M4656" s="3">
        <f>Table1[[#This Row],[Total Hours Activity Staff]]/Table1[[#This Row],[MDS Census]]</f>
        <v>0.22377100840336139</v>
      </c>
      <c r="N4656" s="3">
        <v>4.3021978021978002</v>
      </c>
      <c r="O4656" s="3">
        <v>0</v>
      </c>
      <c r="P4656" s="3">
        <f>Table1[[#This Row],[Hours Qualified Social Worker]]+Table1[[#This Row],[Hours Other Social Work Staff]]</f>
        <v>4.3021978021978002</v>
      </c>
      <c r="Q4656" s="3">
        <f>Table1[[#This Row],[Total Hours Social Work Staff Per Resident Per Day]]/Table1[[#This Row],[MDS Census]]</f>
        <v>0.20561974789915982</v>
      </c>
      <c r="R4656" s="3"/>
      <c r="S4656"/>
    </row>
    <row r="4657" spans="1:19" x14ac:dyDescent="0.2">
      <c r="A4657" t="s">
        <v>6568</v>
      </c>
      <c r="B4657" t="s">
        <v>6901</v>
      </c>
      <c r="C4657" t="s">
        <v>6570</v>
      </c>
      <c r="D4657" t="s">
        <v>6902</v>
      </c>
      <c r="E4657" s="3">
        <v>24.4835164835164</v>
      </c>
      <c r="F4657" s="3">
        <v>5.2747252747252702</v>
      </c>
      <c r="G4657" s="3">
        <v>1.37362637362637E-2</v>
      </c>
      <c r="H4657" s="3">
        <v>0</v>
      </c>
      <c r="I4657" s="3">
        <v>0</v>
      </c>
      <c r="J4657" s="3">
        <v>0</v>
      </c>
      <c r="K4657" s="3">
        <v>6.5714285714285703</v>
      </c>
      <c r="L4657" s="3">
        <f>Table1[[#This Row],[Hours Qualified Activities Professional]]+Table1[[#This Row],[Hours Other Activity Staff]]</f>
        <v>6.5714285714285703</v>
      </c>
      <c r="M4657" s="3">
        <f>Table1[[#This Row],[Total Hours Activity Staff]]/Table1[[#This Row],[MDS Census]]</f>
        <v>0.26840215439856463</v>
      </c>
      <c r="N4657" s="3">
        <v>0</v>
      </c>
      <c r="O4657" s="3">
        <v>0</v>
      </c>
      <c r="P4657" s="3">
        <f>Table1[[#This Row],[Hours Qualified Social Worker]]+Table1[[#This Row],[Hours Other Social Work Staff]]</f>
        <v>0</v>
      </c>
      <c r="Q4657" s="3">
        <f>Table1[[#This Row],[Total Hours Social Work Staff Per Resident Per Day]]/Table1[[#This Row],[MDS Census]]</f>
        <v>0</v>
      </c>
      <c r="R4657" s="3"/>
      <c r="S4657"/>
    </row>
    <row r="4658" spans="1:19" x14ac:dyDescent="0.2">
      <c r="A4658" t="s">
        <v>6568</v>
      </c>
      <c r="B4658" t="s">
        <v>6901</v>
      </c>
      <c r="C4658" t="s">
        <v>6570</v>
      </c>
      <c r="D4658" t="s">
        <v>6765</v>
      </c>
      <c r="E4658" s="3">
        <v>87.098901098900996</v>
      </c>
      <c r="F4658" s="3">
        <v>5.3626373626373596</v>
      </c>
      <c r="G4658" s="3">
        <v>0.30769230769230699</v>
      </c>
      <c r="H4658" s="3">
        <v>0.37846153846153802</v>
      </c>
      <c r="I4658" s="3">
        <v>1.0549450549450501</v>
      </c>
      <c r="J4658" s="3">
        <v>5.3626373626373596</v>
      </c>
      <c r="K4658" s="3">
        <v>10.649780219780199</v>
      </c>
      <c r="L4658" s="3">
        <f>Table1[[#This Row],[Hours Qualified Activities Professional]]+Table1[[#This Row],[Hours Other Activity Staff]]</f>
        <v>16.012417582417559</v>
      </c>
      <c r="M4658" s="3">
        <f>Table1[[#This Row],[Total Hours Activity Staff]]/Table1[[#This Row],[MDS Census]]</f>
        <v>0.18384178652535951</v>
      </c>
      <c r="N4658" s="3">
        <v>5.8461538461538396</v>
      </c>
      <c r="O4658" s="3">
        <v>0</v>
      </c>
      <c r="P4658" s="3">
        <f>Table1[[#This Row],[Hours Qualified Social Worker]]+Table1[[#This Row],[Hours Other Social Work Staff]]</f>
        <v>5.8461538461538396</v>
      </c>
      <c r="Q4658" s="3">
        <f>Table1[[#This Row],[Total Hours Social Work Staff Per Resident Per Day]]/Table1[[#This Row],[MDS Census]]</f>
        <v>6.7120868029270753E-2</v>
      </c>
      <c r="R4658" s="3"/>
      <c r="S4658"/>
    </row>
    <row r="4659" spans="1:19" x14ac:dyDescent="0.2">
      <c r="A4659" t="s">
        <v>6568</v>
      </c>
      <c r="B4659" t="s">
        <v>6901</v>
      </c>
      <c r="C4659" t="s">
        <v>6570</v>
      </c>
      <c r="D4659" t="s">
        <v>6903</v>
      </c>
      <c r="E4659" s="3">
        <v>16.032967032967001</v>
      </c>
      <c r="F4659" s="3">
        <v>22.147582417582399</v>
      </c>
      <c r="G4659" s="3">
        <v>0.57142857142857095</v>
      </c>
      <c r="H4659" s="3">
        <v>0</v>
      </c>
      <c r="I4659" s="3">
        <v>1.0578021978021901</v>
      </c>
      <c r="J4659" s="3">
        <v>4.6278021978021897</v>
      </c>
      <c r="K4659" s="3">
        <v>5.4323076923076901</v>
      </c>
      <c r="L4659" s="3">
        <f>Table1[[#This Row],[Hours Qualified Activities Professional]]+Table1[[#This Row],[Hours Other Activity Staff]]</f>
        <v>10.06010989010988</v>
      </c>
      <c r="M4659" s="3">
        <f>Table1[[#This Row],[Total Hours Activity Staff]]/Table1[[#This Row],[MDS Census]]</f>
        <v>0.62746401644962368</v>
      </c>
      <c r="N4659" s="3">
        <v>5.0109890109890101</v>
      </c>
      <c r="O4659" s="3">
        <v>0</v>
      </c>
      <c r="P4659" s="3">
        <f>Table1[[#This Row],[Hours Qualified Social Worker]]+Table1[[#This Row],[Hours Other Social Work Staff]]</f>
        <v>5.0109890109890101</v>
      </c>
      <c r="Q4659" s="3">
        <f>Table1[[#This Row],[Total Hours Social Work Staff Per Resident Per Day]]/Table1[[#This Row],[MDS Census]]</f>
        <v>0.31254283755997314</v>
      </c>
      <c r="R4659" s="3"/>
      <c r="S4659"/>
    </row>
    <row r="4660" spans="1:19" x14ac:dyDescent="0.2">
      <c r="A4660" t="s">
        <v>6568</v>
      </c>
      <c r="B4660" t="s">
        <v>6905</v>
      </c>
      <c r="C4660" t="s">
        <v>56</v>
      </c>
      <c r="D4660" t="s">
        <v>6904</v>
      </c>
      <c r="E4660" s="3">
        <v>86.802197802197796</v>
      </c>
      <c r="F4660" s="3">
        <v>11.1648351648351</v>
      </c>
      <c r="G4660" s="3">
        <v>0.72527472527472503</v>
      </c>
      <c r="H4660" s="3">
        <v>0.35164835164835101</v>
      </c>
      <c r="I4660" s="3">
        <v>0</v>
      </c>
      <c r="J4660" s="3">
        <v>0</v>
      </c>
      <c r="K4660" s="3">
        <v>0.75824175824175799</v>
      </c>
      <c r="L4660" s="3">
        <f>Table1[[#This Row],[Hours Qualified Activities Professional]]+Table1[[#This Row],[Hours Other Activity Staff]]</f>
        <v>0.75824175824175799</v>
      </c>
      <c r="M4660" s="3">
        <f>Table1[[#This Row],[Total Hours Activity Staff]]/Table1[[#This Row],[MDS Census]]</f>
        <v>8.7352829472085048E-3</v>
      </c>
      <c r="N4660" s="3">
        <v>0</v>
      </c>
      <c r="O4660" s="3">
        <v>4.48351648351648</v>
      </c>
      <c r="P4660" s="3">
        <f>Table1[[#This Row],[Hours Qualified Social Worker]]+Table1[[#This Row],[Hours Other Social Work Staff]]</f>
        <v>4.48351648351648</v>
      </c>
      <c r="Q4660" s="3">
        <f>Table1[[#This Row],[Total Hours Social Work Staff Per Resident Per Day]]/Table1[[#This Row],[MDS Census]]</f>
        <v>5.1652107861754615E-2</v>
      </c>
      <c r="R4660" s="3"/>
      <c r="S4660"/>
    </row>
    <row r="4661" spans="1:19" x14ac:dyDescent="0.2">
      <c r="A4661" t="s">
        <v>6568</v>
      </c>
      <c r="B4661" t="s">
        <v>6907</v>
      </c>
      <c r="C4661" t="s">
        <v>6908</v>
      </c>
      <c r="D4661" t="s">
        <v>6906</v>
      </c>
      <c r="E4661" s="3">
        <v>38.098901098901003</v>
      </c>
      <c r="F4661" s="3">
        <v>5.2527472527472501</v>
      </c>
      <c r="G4661" s="3">
        <v>0</v>
      </c>
      <c r="H4661" s="3">
        <v>0</v>
      </c>
      <c r="I4661" s="3">
        <v>1.0813186813186799</v>
      </c>
      <c r="J4661" s="3">
        <v>0</v>
      </c>
      <c r="K4661" s="3">
        <v>3.7519780219780201</v>
      </c>
      <c r="L4661" s="3">
        <f>Table1[[#This Row],[Hours Qualified Activities Professional]]+Table1[[#This Row],[Hours Other Activity Staff]]</f>
        <v>3.7519780219780201</v>
      </c>
      <c r="M4661" s="3">
        <f>Table1[[#This Row],[Total Hours Activity Staff]]/Table1[[#This Row],[MDS Census]]</f>
        <v>9.8479953850591495E-2</v>
      </c>
      <c r="N4661" s="3">
        <v>0</v>
      </c>
      <c r="O4661" s="3">
        <v>3.5843956043956</v>
      </c>
      <c r="P4661" s="3">
        <f>Table1[[#This Row],[Hours Qualified Social Worker]]+Table1[[#This Row],[Hours Other Social Work Staff]]</f>
        <v>3.5843956043956</v>
      </c>
      <c r="Q4661" s="3">
        <f>Table1[[#This Row],[Total Hours Social Work Staff Per Resident Per Day]]/Table1[[#This Row],[MDS Census]]</f>
        <v>9.4081338332852732E-2</v>
      </c>
      <c r="R4661" s="3"/>
      <c r="S4661"/>
    </row>
    <row r="4662" spans="1:19" x14ac:dyDescent="0.2">
      <c r="A4662" t="s">
        <v>6568</v>
      </c>
      <c r="B4662" t="s">
        <v>6907</v>
      </c>
      <c r="C4662" t="s">
        <v>6908</v>
      </c>
      <c r="D4662" t="s">
        <v>6909</v>
      </c>
      <c r="E4662" s="3">
        <v>25.6373626373626</v>
      </c>
      <c r="F4662" s="3">
        <v>4.9230769230769198</v>
      </c>
      <c r="G4662" s="3">
        <v>0.14329670329670299</v>
      </c>
      <c r="H4662" s="3">
        <v>0.15384615384615299</v>
      </c>
      <c r="I4662" s="3">
        <v>0.48351648351648302</v>
      </c>
      <c r="J4662" s="3">
        <v>5.0848351648351597</v>
      </c>
      <c r="K4662" s="3">
        <v>0</v>
      </c>
      <c r="L4662" s="3">
        <f>Table1[[#This Row],[Hours Qualified Activities Professional]]+Table1[[#This Row],[Hours Other Activity Staff]]</f>
        <v>5.0848351648351597</v>
      </c>
      <c r="M4662" s="3">
        <f>Table1[[#This Row],[Total Hours Activity Staff]]/Table1[[#This Row],[MDS Census]]</f>
        <v>0.19833690527218184</v>
      </c>
      <c r="N4662" s="3">
        <v>0.24175824175824101</v>
      </c>
      <c r="O4662" s="3">
        <v>5.6572527472527403</v>
      </c>
      <c r="P4662" s="3">
        <f>Table1[[#This Row],[Hours Qualified Social Worker]]+Table1[[#This Row],[Hours Other Social Work Staff]]</f>
        <v>5.8990109890109812</v>
      </c>
      <c r="Q4662" s="3">
        <f>Table1[[#This Row],[Total Hours Social Work Staff Per Resident Per Day]]/Table1[[#This Row],[MDS Census]]</f>
        <v>0.23009429918559798</v>
      </c>
      <c r="R4662" s="3"/>
      <c r="S4662"/>
    </row>
    <row r="4663" spans="1:19" x14ac:dyDescent="0.2">
      <c r="A4663" t="s">
        <v>6568</v>
      </c>
      <c r="B4663" t="s">
        <v>6911</v>
      </c>
      <c r="C4663" t="s">
        <v>542</v>
      </c>
      <c r="D4663" t="s">
        <v>6910</v>
      </c>
      <c r="E4663" s="3">
        <v>73.527472527472497</v>
      </c>
      <c r="F4663" s="3">
        <v>26.9093406593406</v>
      </c>
      <c r="G4663" s="3">
        <v>1.12087912087912</v>
      </c>
      <c r="H4663" s="3">
        <v>0.20879120879120799</v>
      </c>
      <c r="I4663" s="3">
        <v>0.27472527472527403</v>
      </c>
      <c r="J4663" s="3">
        <v>5.8159340659340604</v>
      </c>
      <c r="K4663" s="3">
        <v>14.9972527472527</v>
      </c>
      <c r="L4663" s="3">
        <f>Table1[[#This Row],[Hours Qualified Activities Professional]]+Table1[[#This Row],[Hours Other Activity Staff]]</f>
        <v>20.813186813186761</v>
      </c>
      <c r="M4663" s="3">
        <f>Table1[[#This Row],[Total Hours Activity Staff]]/Table1[[#This Row],[MDS Census]]</f>
        <v>0.28306680615752444</v>
      </c>
      <c r="N4663" s="3">
        <v>5.5384615384615303</v>
      </c>
      <c r="O4663" s="3">
        <v>0</v>
      </c>
      <c r="P4663" s="3">
        <f>Table1[[#This Row],[Hours Qualified Social Worker]]+Table1[[#This Row],[Hours Other Social Work Staff]]</f>
        <v>5.5384615384615303</v>
      </c>
      <c r="Q4663" s="3">
        <f>Table1[[#This Row],[Total Hours Social Work Staff Per Resident Per Day]]/Table1[[#This Row],[MDS Census]]</f>
        <v>7.5325063518158639E-2</v>
      </c>
      <c r="R4663" s="3"/>
      <c r="S4663"/>
    </row>
    <row r="4664" spans="1:19" x14ac:dyDescent="0.2">
      <c r="A4664" t="s">
        <v>6568</v>
      </c>
      <c r="B4664" t="s">
        <v>6911</v>
      </c>
      <c r="C4664" t="s">
        <v>542</v>
      </c>
      <c r="D4664" t="s">
        <v>6912</v>
      </c>
      <c r="E4664" s="3">
        <v>94.384615384615302</v>
      </c>
      <c r="F4664" s="3">
        <v>4.7472527472527402</v>
      </c>
      <c r="G4664" s="3">
        <v>0</v>
      </c>
      <c r="H4664" s="3">
        <v>0</v>
      </c>
      <c r="I4664" s="3">
        <v>1.6087912087912</v>
      </c>
      <c r="J4664" s="3">
        <v>4.04582417582417</v>
      </c>
      <c r="K4664" s="3">
        <v>5.0756043956043904</v>
      </c>
      <c r="L4664" s="3">
        <f>Table1[[#This Row],[Hours Qualified Activities Professional]]+Table1[[#This Row],[Hours Other Activity Staff]]</f>
        <v>9.1214285714285595</v>
      </c>
      <c r="M4664" s="3">
        <f>Table1[[#This Row],[Total Hours Activity Staff]]/Table1[[#This Row],[MDS Census]]</f>
        <v>9.6641052509023134E-2</v>
      </c>
      <c r="N4664" s="3">
        <v>0</v>
      </c>
      <c r="O4664" s="3">
        <v>5.4110989010989003</v>
      </c>
      <c r="P4664" s="3">
        <f>Table1[[#This Row],[Hours Qualified Social Worker]]+Table1[[#This Row],[Hours Other Social Work Staff]]</f>
        <v>5.4110989010989003</v>
      </c>
      <c r="Q4664" s="3">
        <f>Table1[[#This Row],[Total Hours Social Work Staff Per Resident Per Day]]/Table1[[#This Row],[MDS Census]]</f>
        <v>5.7330306205611872E-2</v>
      </c>
      <c r="R4664" s="3"/>
      <c r="S4664"/>
    </row>
    <row r="4665" spans="1:19" x14ac:dyDescent="0.2">
      <c r="A4665" t="s">
        <v>6568</v>
      </c>
      <c r="B4665" t="s">
        <v>6911</v>
      </c>
      <c r="C4665" t="s">
        <v>542</v>
      </c>
      <c r="D4665" t="s">
        <v>6913</v>
      </c>
      <c r="E4665" s="3">
        <v>73.186813186813097</v>
      </c>
      <c r="F4665" s="3">
        <v>27.684065934065899</v>
      </c>
      <c r="G4665" s="3">
        <v>0</v>
      </c>
      <c r="H4665" s="3">
        <v>0.37362637362637302</v>
      </c>
      <c r="I4665" s="3">
        <v>1.8379120879120801</v>
      </c>
      <c r="J4665" s="3">
        <v>4.4340659340659299</v>
      </c>
      <c r="K4665" s="3">
        <v>3.6071428571428501</v>
      </c>
      <c r="L4665" s="3">
        <f>Table1[[#This Row],[Hours Qualified Activities Professional]]+Table1[[#This Row],[Hours Other Activity Staff]]</f>
        <v>8.0412087912087795</v>
      </c>
      <c r="M4665" s="3">
        <f>Table1[[#This Row],[Total Hours Activity Staff]]/Table1[[#This Row],[MDS Census]]</f>
        <v>0.10987237237237235</v>
      </c>
      <c r="N4665" s="3">
        <v>5.9780219780219701</v>
      </c>
      <c r="O4665" s="3">
        <v>1.35164835164835</v>
      </c>
      <c r="P4665" s="3">
        <f>Table1[[#This Row],[Hours Qualified Social Worker]]+Table1[[#This Row],[Hours Other Social Work Staff]]</f>
        <v>7.3296703296703196</v>
      </c>
      <c r="Q4665" s="3">
        <f>Table1[[#This Row],[Total Hours Social Work Staff Per Resident Per Day]]/Table1[[#This Row],[MDS Census]]</f>
        <v>0.10015015015015014</v>
      </c>
      <c r="R4665" s="3"/>
      <c r="S4665"/>
    </row>
    <row r="4666" spans="1:19" x14ac:dyDescent="0.2">
      <c r="A4666" t="s">
        <v>6568</v>
      </c>
      <c r="B4666" t="s">
        <v>6911</v>
      </c>
      <c r="C4666" t="s">
        <v>542</v>
      </c>
      <c r="D4666" t="s">
        <v>6914</v>
      </c>
      <c r="E4666" s="3">
        <v>150.53846153846101</v>
      </c>
      <c r="F4666" s="3">
        <v>5.5384615384615303</v>
      </c>
      <c r="G4666" s="3">
        <v>3.5824175824175799</v>
      </c>
      <c r="H4666" s="3">
        <v>0.70219780219780203</v>
      </c>
      <c r="I4666" s="3">
        <v>5.2747252747252702</v>
      </c>
      <c r="J4666" s="3">
        <v>20.4038461538461</v>
      </c>
      <c r="K4666" s="3">
        <v>0.85989010989010894</v>
      </c>
      <c r="L4666" s="3">
        <f>Table1[[#This Row],[Hours Qualified Activities Professional]]+Table1[[#This Row],[Hours Other Activity Staff]]</f>
        <v>21.26373626373621</v>
      </c>
      <c r="M4666" s="3">
        <f>Table1[[#This Row],[Total Hours Activity Staff]]/Table1[[#This Row],[MDS Census]]</f>
        <v>0.14125118621797225</v>
      </c>
      <c r="N4666" s="3">
        <v>8.21428571428571</v>
      </c>
      <c r="O4666" s="3">
        <v>5.5274725274725203</v>
      </c>
      <c r="P4666" s="3">
        <f>Table1[[#This Row],[Hours Qualified Social Worker]]+Table1[[#This Row],[Hours Other Social Work Staff]]</f>
        <v>13.74175824175823</v>
      </c>
      <c r="Q4666" s="3">
        <f>Table1[[#This Row],[Total Hours Social Work Staff Per Resident Per Day]]/Table1[[#This Row],[MDS Census]]</f>
        <v>9.1284035331046301E-2</v>
      </c>
      <c r="R4666" s="3"/>
      <c r="S4666"/>
    </row>
    <row r="4667" spans="1:19" x14ac:dyDescent="0.2">
      <c r="A4667" t="s">
        <v>6568</v>
      </c>
      <c r="B4667" t="s">
        <v>6911</v>
      </c>
      <c r="C4667" t="s">
        <v>542</v>
      </c>
      <c r="D4667" t="s">
        <v>6915</v>
      </c>
      <c r="E4667" s="3">
        <v>74.285714285714207</v>
      </c>
      <c r="F4667" s="3">
        <v>47.080879120879104</v>
      </c>
      <c r="G4667" s="3">
        <v>0.85714285714285698</v>
      </c>
      <c r="H4667" s="3">
        <v>0.39560439560439498</v>
      </c>
      <c r="I4667" s="3">
        <v>1.9440659340659301</v>
      </c>
      <c r="J4667" s="3">
        <v>5.3095604395604301</v>
      </c>
      <c r="K4667" s="3">
        <v>24.1940659340659</v>
      </c>
      <c r="L4667" s="3">
        <f>Table1[[#This Row],[Hours Qualified Activities Professional]]+Table1[[#This Row],[Hours Other Activity Staff]]</f>
        <v>29.503626373626332</v>
      </c>
      <c r="M4667" s="3">
        <f>Table1[[#This Row],[Total Hours Activity Staff]]/Table1[[#This Row],[MDS Census]]</f>
        <v>0.39716420118343182</v>
      </c>
      <c r="N4667" s="3">
        <v>4.1318681318681296</v>
      </c>
      <c r="O4667" s="3">
        <v>3.9580219780219701</v>
      </c>
      <c r="P4667" s="3">
        <f>Table1[[#This Row],[Hours Qualified Social Worker]]+Table1[[#This Row],[Hours Other Social Work Staff]]</f>
        <v>8.0898901098900993</v>
      </c>
      <c r="Q4667" s="3">
        <f>Table1[[#This Row],[Total Hours Social Work Staff Per Resident Per Day]]/Table1[[#This Row],[MDS Census]]</f>
        <v>0.10890236686390529</v>
      </c>
      <c r="R4667" s="3"/>
      <c r="S4667"/>
    </row>
    <row r="4668" spans="1:19" x14ac:dyDescent="0.2">
      <c r="A4668" t="s">
        <v>6568</v>
      </c>
      <c r="B4668" t="s">
        <v>6911</v>
      </c>
      <c r="C4668" t="s">
        <v>542</v>
      </c>
      <c r="D4668" t="s">
        <v>6916</v>
      </c>
      <c r="E4668" s="3">
        <v>54.450549450549403</v>
      </c>
      <c r="F4668" s="3">
        <v>30.530659340659302</v>
      </c>
      <c r="G4668" s="3">
        <v>5.1428571428571397</v>
      </c>
      <c r="H4668" s="3">
        <v>0.20054945054945</v>
      </c>
      <c r="I4668" s="3">
        <v>1.9254945054945001</v>
      </c>
      <c r="J4668" s="3">
        <v>4.5001098901098899</v>
      </c>
      <c r="K4668" s="3">
        <v>15.825274725274699</v>
      </c>
      <c r="L4668" s="3">
        <f>Table1[[#This Row],[Hours Qualified Activities Professional]]+Table1[[#This Row],[Hours Other Activity Staff]]</f>
        <v>20.325384615384589</v>
      </c>
      <c r="M4668" s="3">
        <f>Table1[[#This Row],[Total Hours Activity Staff]]/Table1[[#This Row],[MDS Census]]</f>
        <v>0.37328153380423801</v>
      </c>
      <c r="N4668" s="3">
        <v>4.1758241758241699</v>
      </c>
      <c r="O4668" s="3">
        <v>2.9192307692307602</v>
      </c>
      <c r="P4668" s="3">
        <f>Table1[[#This Row],[Hours Qualified Social Worker]]+Table1[[#This Row],[Hours Other Social Work Staff]]</f>
        <v>7.0950549450549296</v>
      </c>
      <c r="Q4668" s="3">
        <f>Table1[[#This Row],[Total Hours Social Work Staff Per Resident Per Day]]/Table1[[#This Row],[MDS Census]]</f>
        <v>0.130302724520686</v>
      </c>
      <c r="R4668" s="3"/>
      <c r="S4668"/>
    </row>
    <row r="4669" spans="1:19" x14ac:dyDescent="0.2">
      <c r="A4669" t="s">
        <v>6568</v>
      </c>
      <c r="B4669" t="s">
        <v>274</v>
      </c>
      <c r="C4669" t="s">
        <v>6918</v>
      </c>
      <c r="D4669" t="s">
        <v>6917</v>
      </c>
      <c r="E4669" s="3">
        <v>62.450549450549403</v>
      </c>
      <c r="F4669" s="3">
        <v>33.161208791208701</v>
      </c>
      <c r="G4669" s="3">
        <v>2</v>
      </c>
      <c r="H4669" s="3">
        <v>8.7912087912087905E-2</v>
      </c>
      <c r="I4669" s="3">
        <v>1.7312087912087899</v>
      </c>
      <c r="J4669" s="3">
        <v>5.2710989010988998</v>
      </c>
      <c r="K4669" s="3">
        <v>27.426263736263699</v>
      </c>
      <c r="L4669" s="3">
        <f>Table1[[#This Row],[Hours Qualified Activities Professional]]+Table1[[#This Row],[Hours Other Activity Staff]]</f>
        <v>32.697362637362602</v>
      </c>
      <c r="M4669" s="3">
        <f>Table1[[#This Row],[Total Hours Activity Staff]]/Table1[[#This Row],[MDS Census]]</f>
        <v>0.52357205701214127</v>
      </c>
      <c r="N4669" s="3">
        <v>3.8681318681318602</v>
      </c>
      <c r="O4669" s="3">
        <v>4.4746153846153804</v>
      </c>
      <c r="P4669" s="3">
        <f>Table1[[#This Row],[Hours Qualified Social Worker]]+Table1[[#This Row],[Hours Other Social Work Staff]]</f>
        <v>8.342747252747241</v>
      </c>
      <c r="Q4669" s="3">
        <f>Table1[[#This Row],[Total Hours Social Work Staff Per Resident Per Day]]/Table1[[#This Row],[MDS Census]]</f>
        <v>0.13358965335210268</v>
      </c>
      <c r="R4669" s="3"/>
      <c r="S4669"/>
    </row>
    <row r="4670" spans="1:19" x14ac:dyDescent="0.2">
      <c r="A4670" t="s">
        <v>6568</v>
      </c>
      <c r="B4670" t="s">
        <v>274</v>
      </c>
      <c r="C4670" t="s">
        <v>6918</v>
      </c>
      <c r="D4670" t="s">
        <v>6919</v>
      </c>
      <c r="E4670" s="3">
        <v>114.230769230769</v>
      </c>
      <c r="F4670" s="3">
        <v>5.6263736263736197</v>
      </c>
      <c r="G4670" s="3">
        <v>0</v>
      </c>
      <c r="H4670" s="3">
        <v>0.65274725274725198</v>
      </c>
      <c r="I4670" s="3">
        <v>1.31868131868131</v>
      </c>
      <c r="J4670" s="3">
        <v>6.0439560439560402</v>
      </c>
      <c r="K4670" s="3">
        <v>0</v>
      </c>
      <c r="L4670" s="3">
        <f>Table1[[#This Row],[Hours Qualified Activities Professional]]+Table1[[#This Row],[Hours Other Activity Staff]]</f>
        <v>6.0439560439560402</v>
      </c>
      <c r="M4670" s="3">
        <f>Table1[[#This Row],[Total Hours Activity Staff]]/Table1[[#This Row],[MDS Census]]</f>
        <v>5.2910052910052983E-2</v>
      </c>
      <c r="N4670" s="3">
        <v>9.6565934065933998</v>
      </c>
      <c r="O4670" s="3">
        <v>4.5989010989010897</v>
      </c>
      <c r="P4670" s="3">
        <f>Table1[[#This Row],[Hours Qualified Social Worker]]+Table1[[#This Row],[Hours Other Social Work Staff]]</f>
        <v>14.255494505494489</v>
      </c>
      <c r="Q4670" s="3">
        <f>Table1[[#This Row],[Total Hours Social Work Staff Per Resident Per Day]]/Table1[[#This Row],[MDS Census]]</f>
        <v>0.1247955747955749</v>
      </c>
      <c r="R4670" s="3"/>
      <c r="S4670"/>
    </row>
    <row r="4671" spans="1:19" x14ac:dyDescent="0.2">
      <c r="A4671" t="s">
        <v>6568</v>
      </c>
      <c r="B4671" t="s">
        <v>274</v>
      </c>
      <c r="C4671" t="s">
        <v>6918</v>
      </c>
      <c r="D4671" t="s">
        <v>6920</v>
      </c>
      <c r="E4671" s="3">
        <v>86.230769230769198</v>
      </c>
      <c r="F4671" s="3">
        <v>5.71428571428571</v>
      </c>
      <c r="G4671" s="3">
        <v>0.67032967032966995</v>
      </c>
      <c r="H4671" s="3">
        <v>0.40109890109890101</v>
      </c>
      <c r="I4671" s="3">
        <v>2.1542857142857099</v>
      </c>
      <c r="J4671" s="3">
        <v>5.0362637362637299</v>
      </c>
      <c r="K4671" s="3">
        <v>10.845604395604299</v>
      </c>
      <c r="L4671" s="3">
        <f>Table1[[#This Row],[Hours Qualified Activities Professional]]+Table1[[#This Row],[Hours Other Activity Staff]]</f>
        <v>15.881868131868028</v>
      </c>
      <c r="M4671" s="3">
        <f>Table1[[#This Row],[Total Hours Activity Staff]]/Table1[[#This Row],[MDS Census]]</f>
        <v>0.18417866700649818</v>
      </c>
      <c r="N4671" s="3">
        <v>5.6804395604395603</v>
      </c>
      <c r="O4671" s="3">
        <v>5.4860439560439502</v>
      </c>
      <c r="P4671" s="3">
        <f>Table1[[#This Row],[Hours Qualified Social Worker]]+Table1[[#This Row],[Hours Other Social Work Staff]]</f>
        <v>11.16648351648351</v>
      </c>
      <c r="Q4671" s="3">
        <f>Table1[[#This Row],[Total Hours Social Work Staff Per Resident Per Day]]/Table1[[#This Row],[MDS Census]]</f>
        <v>0.1294953485408436</v>
      </c>
      <c r="R4671" s="3"/>
      <c r="S4671"/>
    </row>
    <row r="4672" spans="1:19" x14ac:dyDescent="0.2">
      <c r="A4672" t="s">
        <v>6568</v>
      </c>
      <c r="B4672" t="s">
        <v>274</v>
      </c>
      <c r="C4672" t="s">
        <v>6918</v>
      </c>
      <c r="D4672" t="s">
        <v>6921</v>
      </c>
      <c r="E4672" s="3">
        <v>49.736263736263702</v>
      </c>
      <c r="F4672" s="3">
        <v>28.601318681318599</v>
      </c>
      <c r="G4672" s="3">
        <v>1.8571428571428501</v>
      </c>
      <c r="H4672" s="3">
        <v>9.8901098901098897E-2</v>
      </c>
      <c r="I4672" s="3">
        <v>1.32978021978021</v>
      </c>
      <c r="J4672" s="3">
        <v>5.2731868131868103</v>
      </c>
      <c r="K4672" s="3">
        <v>13.6414285714285</v>
      </c>
      <c r="L4672" s="3">
        <f>Table1[[#This Row],[Hours Qualified Activities Professional]]+Table1[[#This Row],[Hours Other Activity Staff]]</f>
        <v>18.91461538461531</v>
      </c>
      <c r="M4672" s="3">
        <f>Table1[[#This Row],[Total Hours Activity Staff]]/Table1[[#This Row],[MDS Census]]</f>
        <v>0.38029827662394927</v>
      </c>
      <c r="N4672" s="3">
        <v>4.5560439560439496</v>
      </c>
      <c r="O4672" s="3">
        <v>0</v>
      </c>
      <c r="P4672" s="3">
        <f>Table1[[#This Row],[Hours Qualified Social Worker]]+Table1[[#This Row],[Hours Other Social Work Staff]]</f>
        <v>4.5560439560439496</v>
      </c>
      <c r="Q4672" s="3">
        <f>Table1[[#This Row],[Total Hours Social Work Staff Per Resident Per Day]]/Table1[[#This Row],[MDS Census]]</f>
        <v>9.1604065399911561E-2</v>
      </c>
      <c r="R4672" s="3"/>
      <c r="S4672"/>
    </row>
    <row r="4673" spans="1:19" x14ac:dyDescent="0.2">
      <c r="A4673" t="s">
        <v>6568</v>
      </c>
      <c r="B4673" t="s">
        <v>274</v>
      </c>
      <c r="C4673" t="s">
        <v>6918</v>
      </c>
      <c r="D4673" t="s">
        <v>6922</v>
      </c>
      <c r="E4673" s="3">
        <v>60.945054945054899</v>
      </c>
      <c r="F4673" s="3">
        <v>23.09</v>
      </c>
      <c r="G4673" s="3">
        <v>0.85714285714285698</v>
      </c>
      <c r="H4673" s="3">
        <v>0.23076923076923</v>
      </c>
      <c r="I4673" s="3">
        <v>1.25461538461538</v>
      </c>
      <c r="J4673" s="3">
        <v>4.7601098901098897</v>
      </c>
      <c r="K4673" s="3">
        <v>16.7645054945054</v>
      </c>
      <c r="L4673" s="3">
        <f>Table1[[#This Row],[Hours Qualified Activities Professional]]+Table1[[#This Row],[Hours Other Activity Staff]]</f>
        <v>21.524615384615288</v>
      </c>
      <c r="M4673" s="3">
        <f>Table1[[#This Row],[Total Hours Activity Staff]]/Table1[[#This Row],[MDS Census]]</f>
        <v>0.35318067075369503</v>
      </c>
      <c r="N4673" s="3">
        <v>3.6923076923076898</v>
      </c>
      <c r="O4673" s="3">
        <v>0.22725274725274699</v>
      </c>
      <c r="P4673" s="3">
        <f>Table1[[#This Row],[Hours Qualified Social Worker]]+Table1[[#This Row],[Hours Other Social Work Staff]]</f>
        <v>3.9195604395604366</v>
      </c>
      <c r="Q4673" s="3">
        <f>Table1[[#This Row],[Total Hours Social Work Staff Per Resident Per Day]]/Table1[[#This Row],[MDS Census]]</f>
        <v>6.4313018391633614E-2</v>
      </c>
      <c r="R4673" s="3"/>
      <c r="S4673"/>
    </row>
    <row r="4674" spans="1:19" x14ac:dyDescent="0.2">
      <c r="A4674" t="s">
        <v>6568</v>
      </c>
      <c r="B4674" t="s">
        <v>6924</v>
      </c>
      <c r="C4674" t="s">
        <v>6203</v>
      </c>
      <c r="D4674" t="s">
        <v>6923</v>
      </c>
      <c r="E4674" s="3">
        <v>85.505494505494497</v>
      </c>
      <c r="F4674" s="3">
        <v>5.71428571428571</v>
      </c>
      <c r="G4674" s="3">
        <v>0</v>
      </c>
      <c r="H4674" s="3">
        <v>0</v>
      </c>
      <c r="I4674" s="3">
        <v>0.48626373626373598</v>
      </c>
      <c r="J4674" s="3">
        <v>8.4148351648351607</v>
      </c>
      <c r="K4674" s="3">
        <v>2.9065934065933998</v>
      </c>
      <c r="L4674" s="3">
        <f>Table1[[#This Row],[Hours Qualified Activities Professional]]+Table1[[#This Row],[Hours Other Activity Staff]]</f>
        <v>11.321428571428561</v>
      </c>
      <c r="M4674" s="3">
        <f>Table1[[#This Row],[Total Hours Activity Staff]]/Table1[[#This Row],[MDS Census]]</f>
        <v>0.13240586042925062</v>
      </c>
      <c r="N4674" s="3">
        <v>8.5274725274725203</v>
      </c>
      <c r="O4674" s="3">
        <v>2.0631868131868099</v>
      </c>
      <c r="P4674" s="3">
        <f>Table1[[#This Row],[Hours Qualified Social Worker]]+Table1[[#This Row],[Hours Other Social Work Staff]]</f>
        <v>10.590659340659331</v>
      </c>
      <c r="Q4674" s="3">
        <f>Table1[[#This Row],[Total Hours Social Work Staff Per Resident Per Day]]/Table1[[#This Row],[MDS Census]]</f>
        <v>0.12385940110525628</v>
      </c>
      <c r="R4674" s="3"/>
      <c r="S4674"/>
    </row>
    <row r="4675" spans="1:19" x14ac:dyDescent="0.2">
      <c r="A4675" t="s">
        <v>6568</v>
      </c>
      <c r="B4675" t="s">
        <v>4359</v>
      </c>
      <c r="C4675" t="s">
        <v>6926</v>
      </c>
      <c r="D4675" t="s">
        <v>6925</v>
      </c>
      <c r="E4675" s="3">
        <v>51.604395604395599</v>
      </c>
      <c r="F4675" s="3">
        <v>19.886923076923001</v>
      </c>
      <c r="G4675" s="3">
        <v>0.329670329670329</v>
      </c>
      <c r="H4675" s="3">
        <v>0.14010989010989</v>
      </c>
      <c r="I4675" s="3">
        <v>0.92857142857142805</v>
      </c>
      <c r="J4675" s="3">
        <v>0</v>
      </c>
      <c r="K4675" s="3">
        <v>8.5040659340659293</v>
      </c>
      <c r="L4675" s="3">
        <f>Table1[[#This Row],[Hours Qualified Activities Professional]]+Table1[[#This Row],[Hours Other Activity Staff]]</f>
        <v>8.5040659340659293</v>
      </c>
      <c r="M4675" s="3">
        <f>Table1[[#This Row],[Total Hours Activity Staff]]/Table1[[#This Row],[MDS Census]]</f>
        <v>0.16479344122657574</v>
      </c>
      <c r="N4675" s="3">
        <v>5.16021978021978</v>
      </c>
      <c r="O4675" s="3">
        <v>0</v>
      </c>
      <c r="P4675" s="3">
        <f>Table1[[#This Row],[Hours Qualified Social Worker]]+Table1[[#This Row],[Hours Other Social Work Staff]]</f>
        <v>5.16021978021978</v>
      </c>
      <c r="Q4675" s="3">
        <f>Table1[[#This Row],[Total Hours Social Work Staff Per Resident Per Day]]/Table1[[#This Row],[MDS Census]]</f>
        <v>9.9995741056218071E-2</v>
      </c>
      <c r="R4675" s="3"/>
      <c r="S4675"/>
    </row>
    <row r="4676" spans="1:19" x14ac:dyDescent="0.2">
      <c r="A4676" t="s">
        <v>6568</v>
      </c>
      <c r="B4676" t="s">
        <v>4359</v>
      </c>
      <c r="C4676" t="s">
        <v>6926</v>
      </c>
      <c r="D4676" t="s">
        <v>6644</v>
      </c>
      <c r="E4676" s="3">
        <v>75.934065934065899</v>
      </c>
      <c r="F4676" s="3">
        <v>0</v>
      </c>
      <c r="G4676" s="3">
        <v>0</v>
      </c>
      <c r="H4676" s="3">
        <v>0.219780219780219</v>
      </c>
      <c r="I4676" s="3">
        <v>0.64835164835164805</v>
      </c>
      <c r="J4676" s="3">
        <v>11.1373626373626</v>
      </c>
      <c r="K4676" s="3">
        <v>0</v>
      </c>
      <c r="L4676" s="3">
        <f>Table1[[#This Row],[Hours Qualified Activities Professional]]+Table1[[#This Row],[Hours Other Activity Staff]]</f>
        <v>11.1373626373626</v>
      </c>
      <c r="M4676" s="3">
        <f>Table1[[#This Row],[Total Hours Activity Staff]]/Table1[[#This Row],[MDS Census]]</f>
        <v>0.14667149059334256</v>
      </c>
      <c r="N4676" s="3">
        <v>5.5302197802197801</v>
      </c>
      <c r="O4676" s="3">
        <v>0</v>
      </c>
      <c r="P4676" s="3">
        <f>Table1[[#This Row],[Hours Qualified Social Worker]]+Table1[[#This Row],[Hours Other Social Work Staff]]</f>
        <v>5.5302197802197801</v>
      </c>
      <c r="Q4676" s="3">
        <f>Table1[[#This Row],[Total Hours Social Work Staff Per Resident Per Day]]/Table1[[#This Row],[MDS Census]]</f>
        <v>7.2829232995658494E-2</v>
      </c>
      <c r="R4676" s="3"/>
      <c r="S4676"/>
    </row>
    <row r="4677" spans="1:19" x14ac:dyDescent="0.2">
      <c r="A4677" t="s">
        <v>6568</v>
      </c>
      <c r="B4677" t="s">
        <v>6928</v>
      </c>
      <c r="C4677" t="s">
        <v>6929</v>
      </c>
      <c r="D4677" t="s">
        <v>6927</v>
      </c>
      <c r="E4677" s="3">
        <v>111.318681318681</v>
      </c>
      <c r="F4677" s="3">
        <v>5.3626373626373596</v>
      </c>
      <c r="G4677" s="3">
        <v>0</v>
      </c>
      <c r="H4677" s="3">
        <v>0</v>
      </c>
      <c r="I4677" s="3">
        <v>1.7186813186813099</v>
      </c>
      <c r="J4677" s="3">
        <v>4.6075824175824103</v>
      </c>
      <c r="K4677" s="3">
        <v>4.6062637362637302</v>
      </c>
      <c r="L4677" s="3">
        <f>Table1[[#This Row],[Hours Qualified Activities Professional]]+Table1[[#This Row],[Hours Other Activity Staff]]</f>
        <v>9.2138461538461414</v>
      </c>
      <c r="M4677" s="3">
        <f>Table1[[#This Row],[Total Hours Activity Staff]]/Table1[[#This Row],[MDS Census]]</f>
        <v>8.2769990128331805E-2</v>
      </c>
      <c r="N4677" s="3">
        <v>0</v>
      </c>
      <c r="O4677" s="3">
        <v>5.2669230769230699</v>
      </c>
      <c r="P4677" s="3">
        <f>Table1[[#This Row],[Hours Qualified Social Worker]]+Table1[[#This Row],[Hours Other Social Work Staff]]</f>
        <v>5.2669230769230699</v>
      </c>
      <c r="Q4677" s="3">
        <f>Table1[[#This Row],[Total Hours Social Work Staff Per Resident Per Day]]/Table1[[#This Row],[MDS Census]]</f>
        <v>4.7313919052319915E-2</v>
      </c>
      <c r="R4677" s="3"/>
      <c r="S4677"/>
    </row>
    <row r="4678" spans="1:19" x14ac:dyDescent="0.2">
      <c r="A4678" t="s">
        <v>6568</v>
      </c>
      <c r="B4678" t="s">
        <v>6928</v>
      </c>
      <c r="C4678" t="s">
        <v>6929</v>
      </c>
      <c r="D4678" t="s">
        <v>6930</v>
      </c>
      <c r="E4678" s="3">
        <v>49.219780219780198</v>
      </c>
      <c r="F4678" s="3">
        <v>5.4505494505494498</v>
      </c>
      <c r="G4678" s="3">
        <v>0</v>
      </c>
      <c r="H4678" s="3">
        <v>0</v>
      </c>
      <c r="I4678" s="3">
        <v>1.3725274725274701</v>
      </c>
      <c r="J4678" s="3">
        <v>3.8102197802197799</v>
      </c>
      <c r="K4678" s="3">
        <v>4.3675824175824101</v>
      </c>
      <c r="L4678" s="3">
        <f>Table1[[#This Row],[Hours Qualified Activities Professional]]+Table1[[#This Row],[Hours Other Activity Staff]]</f>
        <v>8.1778021978021904</v>
      </c>
      <c r="M4678" s="3">
        <f>Table1[[#This Row],[Total Hours Activity Staff]]/Table1[[#This Row],[MDS Census]]</f>
        <v>0.1661486939048894</v>
      </c>
      <c r="N4678" s="3">
        <v>4.6736263736263703</v>
      </c>
      <c r="O4678" s="3">
        <v>0</v>
      </c>
      <c r="P4678" s="3">
        <f>Table1[[#This Row],[Hours Qualified Social Worker]]+Table1[[#This Row],[Hours Other Social Work Staff]]</f>
        <v>4.6736263736263703</v>
      </c>
      <c r="Q4678" s="3">
        <f>Table1[[#This Row],[Total Hours Social Work Staff Per Resident Per Day]]/Table1[[#This Row],[MDS Census]]</f>
        <v>9.495423085510156E-2</v>
      </c>
      <c r="R4678" s="3"/>
      <c r="S4678"/>
    </row>
    <row r="4679" spans="1:19" x14ac:dyDescent="0.2">
      <c r="A4679" t="s">
        <v>6568</v>
      </c>
      <c r="B4679" t="s">
        <v>6928</v>
      </c>
      <c r="C4679" t="s">
        <v>6929</v>
      </c>
      <c r="D4679" t="s">
        <v>6931</v>
      </c>
      <c r="E4679" s="3">
        <v>54.747252747252702</v>
      </c>
      <c r="F4679" s="3">
        <v>0</v>
      </c>
      <c r="G4679" s="3">
        <v>0</v>
      </c>
      <c r="H4679" s="3">
        <v>0.27747252747252699</v>
      </c>
      <c r="I4679" s="3">
        <v>0.60164835164835095</v>
      </c>
      <c r="J4679" s="3">
        <v>8.8598901098901006</v>
      </c>
      <c r="K4679" s="3">
        <v>0</v>
      </c>
      <c r="L4679" s="3">
        <f>Table1[[#This Row],[Hours Qualified Activities Professional]]+Table1[[#This Row],[Hours Other Activity Staff]]</f>
        <v>8.8598901098901006</v>
      </c>
      <c r="M4679" s="3">
        <f>Table1[[#This Row],[Total Hours Activity Staff]]/Table1[[#This Row],[MDS Census]]</f>
        <v>0.16183259735046163</v>
      </c>
      <c r="N4679" s="3">
        <v>6.5082417582417502</v>
      </c>
      <c r="O4679" s="3">
        <v>0</v>
      </c>
      <c r="P4679" s="3">
        <f>Table1[[#This Row],[Hours Qualified Social Worker]]+Table1[[#This Row],[Hours Other Social Work Staff]]</f>
        <v>6.5082417582417502</v>
      </c>
      <c r="Q4679" s="3">
        <f>Table1[[#This Row],[Total Hours Social Work Staff Per Resident Per Day]]/Table1[[#This Row],[MDS Census]]</f>
        <v>0.11887796065837009</v>
      </c>
      <c r="R4679" s="3"/>
      <c r="S4679"/>
    </row>
    <row r="4680" spans="1:19" x14ac:dyDescent="0.2">
      <c r="A4680" t="s">
        <v>6568</v>
      </c>
      <c r="B4680" t="s">
        <v>6933</v>
      </c>
      <c r="C4680" t="s">
        <v>6700</v>
      </c>
      <c r="D4680" t="s">
        <v>6932</v>
      </c>
      <c r="E4680" s="3">
        <v>61.956043956043899</v>
      </c>
      <c r="F4680" s="3">
        <v>23.876703296703202</v>
      </c>
      <c r="G4680" s="3">
        <v>0.28571428571428498</v>
      </c>
      <c r="H4680" s="3">
        <v>0.17307692307692299</v>
      </c>
      <c r="I4680" s="3">
        <v>1.6915384615384601</v>
      </c>
      <c r="J4680" s="3">
        <v>5.2165934065934003</v>
      </c>
      <c r="K4680" s="3">
        <v>21.966263736263699</v>
      </c>
      <c r="L4680" s="3">
        <f>Table1[[#This Row],[Hours Qualified Activities Professional]]+Table1[[#This Row],[Hours Other Activity Staff]]</f>
        <v>27.182857142857099</v>
      </c>
      <c r="M4680" s="3">
        <f>Table1[[#This Row],[Total Hours Activity Staff]]/Table1[[#This Row],[MDS Census]]</f>
        <v>0.43874423554451902</v>
      </c>
      <c r="N4680" s="3">
        <v>3.95604395604395</v>
      </c>
      <c r="O4680" s="3">
        <v>0</v>
      </c>
      <c r="P4680" s="3">
        <f>Table1[[#This Row],[Hours Qualified Social Worker]]+Table1[[#This Row],[Hours Other Social Work Staff]]</f>
        <v>3.95604395604395</v>
      </c>
      <c r="Q4680" s="3">
        <f>Table1[[#This Row],[Total Hours Social Work Staff Per Resident Per Day]]/Table1[[#This Row],[MDS Census]]</f>
        <v>6.3852429939694894E-2</v>
      </c>
      <c r="R4680" s="3"/>
      <c r="S4680"/>
    </row>
    <row r="4681" spans="1:19" x14ac:dyDescent="0.2">
      <c r="A4681" t="s">
        <v>6568</v>
      </c>
      <c r="B4681" t="s">
        <v>6933</v>
      </c>
      <c r="C4681" t="s">
        <v>6700</v>
      </c>
      <c r="D4681" t="s">
        <v>6934</v>
      </c>
      <c r="E4681" s="3">
        <v>62.395604395604302</v>
      </c>
      <c r="F4681" s="3">
        <v>6.2617582417582396</v>
      </c>
      <c r="G4681" s="3">
        <v>0.52747252747252704</v>
      </c>
      <c r="H4681" s="3">
        <v>0.52747252747252704</v>
      </c>
      <c r="I4681" s="3">
        <v>1.0741758241758199</v>
      </c>
      <c r="J4681" s="3">
        <v>5.74175824175824</v>
      </c>
      <c r="K4681" s="3">
        <v>7.6456043956043898</v>
      </c>
      <c r="L4681" s="3">
        <f>Table1[[#This Row],[Hours Qualified Activities Professional]]+Table1[[#This Row],[Hours Other Activity Staff]]</f>
        <v>13.38736263736263</v>
      </c>
      <c r="M4681" s="3">
        <f>Table1[[#This Row],[Total Hours Activity Staff]]/Table1[[#This Row],[MDS Census]]</f>
        <v>0.21455618175413899</v>
      </c>
      <c r="N4681" s="3">
        <v>4.46428571428571</v>
      </c>
      <c r="O4681" s="3">
        <v>0</v>
      </c>
      <c r="P4681" s="3">
        <f>Table1[[#This Row],[Hours Qualified Social Worker]]+Table1[[#This Row],[Hours Other Social Work Staff]]</f>
        <v>4.46428571428571</v>
      </c>
      <c r="Q4681" s="3">
        <f>Table1[[#This Row],[Total Hours Social Work Staff Per Resident Per Day]]/Table1[[#This Row],[MDS Census]]</f>
        <v>7.1548080309968343E-2</v>
      </c>
      <c r="R4681" s="3"/>
      <c r="S4681"/>
    </row>
    <row r="4682" spans="1:19" x14ac:dyDescent="0.2">
      <c r="A4682" t="s">
        <v>6568</v>
      </c>
      <c r="B4682" t="s">
        <v>6933</v>
      </c>
      <c r="C4682" t="s">
        <v>6700</v>
      </c>
      <c r="D4682" t="s">
        <v>6935</v>
      </c>
      <c r="E4682" s="3">
        <v>28.945054945054899</v>
      </c>
      <c r="F4682" s="3">
        <v>5.6263736263736197</v>
      </c>
      <c r="G4682" s="3">
        <v>2.19780219780219E-2</v>
      </c>
      <c r="H4682" s="3">
        <v>0.159340659340659</v>
      </c>
      <c r="I4682" s="3">
        <v>0.68131868131868101</v>
      </c>
      <c r="J4682" s="3">
        <v>4.86043956043956</v>
      </c>
      <c r="K4682" s="3">
        <v>1.05934065934065</v>
      </c>
      <c r="L4682" s="3">
        <f>Table1[[#This Row],[Hours Qualified Activities Professional]]+Table1[[#This Row],[Hours Other Activity Staff]]</f>
        <v>5.9197802197802103</v>
      </c>
      <c r="M4682" s="3">
        <f>Table1[[#This Row],[Total Hours Activity Staff]]/Table1[[#This Row],[MDS Census]]</f>
        <v>0.20451784358390282</v>
      </c>
      <c r="N4682" s="3">
        <v>5.2406593406593398</v>
      </c>
      <c r="O4682" s="3">
        <v>0</v>
      </c>
      <c r="P4682" s="3">
        <f>Table1[[#This Row],[Hours Qualified Social Worker]]+Table1[[#This Row],[Hours Other Social Work Staff]]</f>
        <v>5.2406593406593398</v>
      </c>
      <c r="Q4682" s="3">
        <f>Table1[[#This Row],[Total Hours Social Work Staff Per Resident Per Day]]/Table1[[#This Row],[MDS Census]]</f>
        <v>0.18105542900531538</v>
      </c>
      <c r="R4682" s="3"/>
      <c r="S4682"/>
    </row>
    <row r="4683" spans="1:19" x14ac:dyDescent="0.2">
      <c r="A4683" t="s">
        <v>6568</v>
      </c>
      <c r="B4683" t="s">
        <v>6937</v>
      </c>
      <c r="C4683" t="s">
        <v>786</v>
      </c>
      <c r="D4683" t="s">
        <v>6936</v>
      </c>
      <c r="E4683" s="3">
        <v>53.307692307692299</v>
      </c>
      <c r="F4683" s="3">
        <v>5.0989010989010897</v>
      </c>
      <c r="G4683" s="3">
        <v>0.34065934065934</v>
      </c>
      <c r="H4683" s="3">
        <v>0.24395604395604301</v>
      </c>
      <c r="I4683" s="3">
        <v>0</v>
      </c>
      <c r="J4683" s="3">
        <v>12.200549450549399</v>
      </c>
      <c r="K4683" s="3">
        <v>0.67857142857142805</v>
      </c>
      <c r="L4683" s="3">
        <f>Table1[[#This Row],[Hours Qualified Activities Professional]]+Table1[[#This Row],[Hours Other Activity Staff]]</f>
        <v>12.879120879120828</v>
      </c>
      <c r="M4683" s="3">
        <f>Table1[[#This Row],[Total Hours Activity Staff]]/Table1[[#This Row],[MDS Census]]</f>
        <v>0.24159967017109782</v>
      </c>
      <c r="N4683" s="3">
        <v>5.0494505494505404</v>
      </c>
      <c r="O4683" s="3">
        <v>0</v>
      </c>
      <c r="P4683" s="3">
        <f>Table1[[#This Row],[Hours Qualified Social Worker]]+Table1[[#This Row],[Hours Other Social Work Staff]]</f>
        <v>5.0494505494505404</v>
      </c>
      <c r="Q4683" s="3">
        <f>Table1[[#This Row],[Total Hours Social Work Staff Per Resident Per Day]]/Table1[[#This Row],[MDS Census]]</f>
        <v>9.4722737579880284E-2</v>
      </c>
      <c r="R4683" s="3"/>
      <c r="S4683"/>
    </row>
    <row r="4684" spans="1:19" x14ac:dyDescent="0.2">
      <c r="A4684" t="s">
        <v>6568</v>
      </c>
      <c r="B4684" t="s">
        <v>6104</v>
      </c>
      <c r="C4684" t="s">
        <v>589</v>
      </c>
      <c r="D4684" t="s">
        <v>6938</v>
      </c>
      <c r="E4684" s="3">
        <v>27.395604395604298</v>
      </c>
      <c r="F4684" s="3">
        <v>5.3626373626373596</v>
      </c>
      <c r="G4684" s="3">
        <v>0.24175824175824101</v>
      </c>
      <c r="H4684" s="3">
        <v>5.2197802197802103E-2</v>
      </c>
      <c r="I4684" s="3">
        <v>0.38461538461538403</v>
      </c>
      <c r="J4684" s="3">
        <v>5.4556043956043903</v>
      </c>
      <c r="K4684" s="3">
        <v>0</v>
      </c>
      <c r="L4684" s="3">
        <f>Table1[[#This Row],[Hours Qualified Activities Professional]]+Table1[[#This Row],[Hours Other Activity Staff]]</f>
        <v>5.4556043956043903</v>
      </c>
      <c r="M4684" s="3">
        <f>Table1[[#This Row],[Total Hours Activity Staff]]/Table1[[#This Row],[MDS Census]]</f>
        <v>0.19914159647011684</v>
      </c>
      <c r="N4684" s="3">
        <v>0.219780219780219</v>
      </c>
      <c r="O4684" s="3">
        <v>5.8323076923076904</v>
      </c>
      <c r="P4684" s="3">
        <f>Table1[[#This Row],[Hours Qualified Social Worker]]+Table1[[#This Row],[Hours Other Social Work Staff]]</f>
        <v>6.0520879120879094</v>
      </c>
      <c r="Q4684" s="3">
        <f>Table1[[#This Row],[Total Hours Social Work Staff Per Resident Per Day]]/Table1[[#This Row],[MDS Census]]</f>
        <v>0.22091456077015711</v>
      </c>
      <c r="R4684" s="3"/>
      <c r="S4684"/>
    </row>
    <row r="4685" spans="1:19" x14ac:dyDescent="0.2">
      <c r="A4685" t="s">
        <v>6568</v>
      </c>
      <c r="B4685" t="s">
        <v>6104</v>
      </c>
      <c r="C4685" t="s">
        <v>589</v>
      </c>
      <c r="D4685" t="s">
        <v>6939</v>
      </c>
      <c r="E4685" s="3">
        <v>57.9670329670329</v>
      </c>
      <c r="F4685" s="3">
        <v>24.791648351648298</v>
      </c>
      <c r="G4685" s="3">
        <v>1.1428571428571399</v>
      </c>
      <c r="H4685" s="3">
        <v>0.34065934065934</v>
      </c>
      <c r="I4685" s="3">
        <v>0.94285714285714195</v>
      </c>
      <c r="J4685" s="3">
        <v>4.98362637362637</v>
      </c>
      <c r="K4685" s="3">
        <v>12.909120879120801</v>
      </c>
      <c r="L4685" s="3">
        <f>Table1[[#This Row],[Hours Qualified Activities Professional]]+Table1[[#This Row],[Hours Other Activity Staff]]</f>
        <v>17.892747252747171</v>
      </c>
      <c r="M4685" s="3">
        <f>Table1[[#This Row],[Total Hours Activity Staff]]/Table1[[#This Row],[MDS Census]]</f>
        <v>0.30867109004739229</v>
      </c>
      <c r="N4685" s="3">
        <v>5.5384615384615303</v>
      </c>
      <c r="O4685" s="3">
        <v>0</v>
      </c>
      <c r="P4685" s="3">
        <f>Table1[[#This Row],[Hours Qualified Social Worker]]+Table1[[#This Row],[Hours Other Social Work Staff]]</f>
        <v>5.5384615384615303</v>
      </c>
      <c r="Q4685" s="3">
        <f>Table1[[#This Row],[Total Hours Social Work Staff Per Resident Per Day]]/Table1[[#This Row],[MDS Census]]</f>
        <v>9.5545023696682441E-2</v>
      </c>
      <c r="R4685" s="3"/>
      <c r="S4685"/>
    </row>
    <row r="4686" spans="1:19" x14ac:dyDescent="0.2">
      <c r="A4686" t="s">
        <v>6568</v>
      </c>
      <c r="B4686" t="s">
        <v>6104</v>
      </c>
      <c r="C4686" t="s">
        <v>589</v>
      </c>
      <c r="D4686" t="s">
        <v>6940</v>
      </c>
      <c r="E4686" s="3">
        <v>90.219780219780205</v>
      </c>
      <c r="F4686" s="3">
        <v>6.7912087912087902</v>
      </c>
      <c r="G4686" s="3">
        <v>0.52747252747252704</v>
      </c>
      <c r="H4686" s="3">
        <v>0.38461538461538403</v>
      </c>
      <c r="I4686" s="3">
        <v>3.07692307692307</v>
      </c>
      <c r="J4686" s="3">
        <v>4.7863736263736198</v>
      </c>
      <c r="K4686" s="3">
        <v>6.81802197802197</v>
      </c>
      <c r="L4686" s="3">
        <f>Table1[[#This Row],[Hours Qualified Activities Professional]]+Table1[[#This Row],[Hours Other Activity Staff]]</f>
        <v>11.60439560439559</v>
      </c>
      <c r="M4686" s="3">
        <f>Table1[[#This Row],[Total Hours Activity Staff]]/Table1[[#This Row],[MDS Census]]</f>
        <v>0.12862362971985369</v>
      </c>
      <c r="N4686" s="3">
        <v>4.73934065934065</v>
      </c>
      <c r="O4686" s="3">
        <v>4.47670329670329</v>
      </c>
      <c r="P4686" s="3">
        <f>Table1[[#This Row],[Hours Qualified Social Worker]]+Table1[[#This Row],[Hours Other Social Work Staff]]</f>
        <v>9.21604395604394</v>
      </c>
      <c r="Q4686" s="3">
        <f>Table1[[#This Row],[Total Hours Social Work Staff Per Resident Per Day]]/Table1[[#This Row],[MDS Census]]</f>
        <v>0.10215103532277695</v>
      </c>
      <c r="R4686" s="3"/>
      <c r="S4686"/>
    </row>
    <row r="4687" spans="1:19" x14ac:dyDescent="0.2">
      <c r="A4687" t="s">
        <v>6568</v>
      </c>
      <c r="B4687" t="s">
        <v>6104</v>
      </c>
      <c r="C4687" t="s">
        <v>589</v>
      </c>
      <c r="D4687" t="s">
        <v>6941</v>
      </c>
      <c r="E4687" s="3">
        <v>41.527472527472497</v>
      </c>
      <c r="F4687" s="3">
        <v>5.6703296703296697</v>
      </c>
      <c r="G4687" s="3">
        <v>0</v>
      </c>
      <c r="H4687" s="3">
        <v>0</v>
      </c>
      <c r="I4687" s="3">
        <v>3.4203296703296702</v>
      </c>
      <c r="J4687" s="3">
        <v>5.97252747252747</v>
      </c>
      <c r="K4687" s="3">
        <v>0</v>
      </c>
      <c r="L4687" s="3">
        <f>Table1[[#This Row],[Hours Qualified Activities Professional]]+Table1[[#This Row],[Hours Other Activity Staff]]</f>
        <v>5.97252747252747</v>
      </c>
      <c r="M4687" s="3">
        <f>Table1[[#This Row],[Total Hours Activity Staff]]/Table1[[#This Row],[MDS Census]]</f>
        <v>0.14382111669753908</v>
      </c>
      <c r="N4687" s="3">
        <v>4.9945054945054901</v>
      </c>
      <c r="O4687" s="3">
        <v>0</v>
      </c>
      <c r="P4687" s="3">
        <f>Table1[[#This Row],[Hours Qualified Social Worker]]+Table1[[#This Row],[Hours Other Social Work Staff]]</f>
        <v>4.9945054945054901</v>
      </c>
      <c r="Q4687" s="3">
        <f>Table1[[#This Row],[Total Hours Social Work Staff Per Resident Per Day]]/Table1[[#This Row],[MDS Census]]</f>
        <v>0.12026991267531091</v>
      </c>
      <c r="R4687" s="3"/>
      <c r="S4687"/>
    </row>
    <row r="4688" spans="1:19" x14ac:dyDescent="0.2">
      <c r="A4688" t="s">
        <v>6568</v>
      </c>
      <c r="B4688" t="s">
        <v>6104</v>
      </c>
      <c r="C4688" t="s">
        <v>589</v>
      </c>
      <c r="D4688" t="s">
        <v>6942</v>
      </c>
      <c r="E4688" s="3">
        <v>12.9890109890109</v>
      </c>
      <c r="F4688" s="3">
        <v>4.8351648351648304</v>
      </c>
      <c r="G4688" s="3">
        <v>0</v>
      </c>
      <c r="H4688" s="3">
        <v>0</v>
      </c>
      <c r="I4688" s="3">
        <v>0</v>
      </c>
      <c r="J4688" s="3">
        <v>0</v>
      </c>
      <c r="K4688" s="3">
        <v>0</v>
      </c>
      <c r="L4688" s="3">
        <f>Table1[[#This Row],[Hours Qualified Activities Professional]]+Table1[[#This Row],[Hours Other Activity Staff]]</f>
        <v>0</v>
      </c>
      <c r="M4688" s="3">
        <f>Table1[[#This Row],[Total Hours Activity Staff]]/Table1[[#This Row],[MDS Census]]</f>
        <v>0</v>
      </c>
      <c r="N4688" s="3">
        <v>0</v>
      </c>
      <c r="O4688" s="3">
        <v>0</v>
      </c>
      <c r="P4688" s="3">
        <f>Table1[[#This Row],[Hours Qualified Social Worker]]+Table1[[#This Row],[Hours Other Social Work Staff]]</f>
        <v>0</v>
      </c>
      <c r="Q4688" s="3">
        <f>Table1[[#This Row],[Total Hours Social Work Staff Per Resident Per Day]]/Table1[[#This Row],[MDS Census]]</f>
        <v>0</v>
      </c>
      <c r="R4688" s="3"/>
      <c r="S4688"/>
    </row>
    <row r="4689" spans="1:19" x14ac:dyDescent="0.2">
      <c r="A4689" t="s">
        <v>6568</v>
      </c>
      <c r="B4689" t="s">
        <v>6944</v>
      </c>
      <c r="C4689" t="s">
        <v>545</v>
      </c>
      <c r="D4689" t="s">
        <v>6943</v>
      </c>
      <c r="E4689" s="3">
        <v>29.263736263736199</v>
      </c>
      <c r="F4689" s="3">
        <v>5.71428571428571</v>
      </c>
      <c r="G4689" s="3">
        <v>0.16758241758241699</v>
      </c>
      <c r="H4689" s="3">
        <v>0.12087912087912001</v>
      </c>
      <c r="I4689" s="3">
        <v>0.52747252747252704</v>
      </c>
      <c r="J4689" s="3">
        <v>5.2362637362637301</v>
      </c>
      <c r="K4689" s="3">
        <v>1.84725274725274</v>
      </c>
      <c r="L4689" s="3">
        <f>Table1[[#This Row],[Hours Qualified Activities Professional]]+Table1[[#This Row],[Hours Other Activity Staff]]</f>
        <v>7.0835164835164699</v>
      </c>
      <c r="M4689" s="3">
        <f>Table1[[#This Row],[Total Hours Activity Staff]]/Table1[[#This Row],[MDS Census]]</f>
        <v>0.24205782951558399</v>
      </c>
      <c r="N4689" s="3">
        <v>5.7802197802197801</v>
      </c>
      <c r="O4689" s="3">
        <v>0</v>
      </c>
      <c r="P4689" s="3">
        <f>Table1[[#This Row],[Hours Qualified Social Worker]]+Table1[[#This Row],[Hours Other Social Work Staff]]</f>
        <v>5.7802197802197801</v>
      </c>
      <c r="Q4689" s="3">
        <f>Table1[[#This Row],[Total Hours Social Work Staff Per Resident Per Day]]/Table1[[#This Row],[MDS Census]]</f>
        <v>0.19752159218926066</v>
      </c>
      <c r="R4689" s="3"/>
      <c r="S4689"/>
    </row>
    <row r="4690" spans="1:19" x14ac:dyDescent="0.2">
      <c r="A4690" t="s">
        <v>6568</v>
      </c>
      <c r="B4690" t="s">
        <v>6946</v>
      </c>
      <c r="C4690" t="s">
        <v>6570</v>
      </c>
      <c r="D4690" t="s">
        <v>6945</v>
      </c>
      <c r="E4690" s="3">
        <v>46.527472527472497</v>
      </c>
      <c r="F4690" s="3">
        <v>5.1868131868131799</v>
      </c>
      <c r="G4690" s="3">
        <v>0</v>
      </c>
      <c r="H4690" s="3">
        <v>0.20329670329670299</v>
      </c>
      <c r="I4690" s="3">
        <v>0</v>
      </c>
      <c r="J4690" s="3">
        <v>5.9038461538461497</v>
      </c>
      <c r="K4690" s="3">
        <v>1.2692307692307601</v>
      </c>
      <c r="L4690" s="3">
        <f>Table1[[#This Row],[Hours Qualified Activities Professional]]+Table1[[#This Row],[Hours Other Activity Staff]]</f>
        <v>7.17307692307691</v>
      </c>
      <c r="M4690" s="3">
        <f>Table1[[#This Row],[Total Hours Activity Staff]]/Table1[[#This Row],[MDS Census]]</f>
        <v>0.15416863486065169</v>
      </c>
      <c r="N4690" s="3">
        <v>5.3296703296703196</v>
      </c>
      <c r="O4690" s="3">
        <v>0</v>
      </c>
      <c r="P4690" s="3">
        <f>Table1[[#This Row],[Hours Qualified Social Worker]]+Table1[[#This Row],[Hours Other Social Work Staff]]</f>
        <v>5.3296703296703196</v>
      </c>
      <c r="Q4690" s="3">
        <f>Table1[[#This Row],[Total Hours Social Work Staff Per Resident Per Day]]/Table1[[#This Row],[MDS Census]]</f>
        <v>0.1145488899385922</v>
      </c>
      <c r="R4690" s="3"/>
      <c r="S4690"/>
    </row>
    <row r="4691" spans="1:19" x14ac:dyDescent="0.2">
      <c r="A4691" t="s">
        <v>6568</v>
      </c>
      <c r="B4691" t="s">
        <v>6948</v>
      </c>
      <c r="C4691" t="s">
        <v>183</v>
      </c>
      <c r="D4691" t="s">
        <v>6947</v>
      </c>
      <c r="E4691" s="3">
        <v>124.571428571428</v>
      </c>
      <c r="F4691" s="3">
        <v>5.1868131868131799</v>
      </c>
      <c r="G4691" s="3">
        <v>0</v>
      </c>
      <c r="H4691" s="3">
        <v>0.51098901098900995</v>
      </c>
      <c r="I4691" s="3">
        <v>6.5796703296703196</v>
      </c>
      <c r="J4691" s="3">
        <v>17.274505494505402</v>
      </c>
      <c r="K4691" s="3">
        <v>46.552087912087899</v>
      </c>
      <c r="L4691" s="3">
        <f>Table1[[#This Row],[Hours Qualified Activities Professional]]+Table1[[#This Row],[Hours Other Activity Staff]]</f>
        <v>63.826593406593304</v>
      </c>
      <c r="M4691" s="3">
        <f>Table1[[#This Row],[Total Hours Activity Staff]]/Table1[[#This Row],[MDS Census]]</f>
        <v>0.51236944248412286</v>
      </c>
      <c r="N4691" s="3">
        <v>5.0439560439560402</v>
      </c>
      <c r="O4691" s="3">
        <v>9.38692307692307</v>
      </c>
      <c r="P4691" s="3">
        <f>Table1[[#This Row],[Hours Qualified Social Worker]]+Table1[[#This Row],[Hours Other Social Work Staff]]</f>
        <v>14.43087912087911</v>
      </c>
      <c r="Q4691" s="3">
        <f>Table1[[#This Row],[Total Hours Social Work Staff Per Resident Per Day]]/Table1[[#This Row],[MDS Census]]</f>
        <v>0.11584421312632366</v>
      </c>
      <c r="R4691" s="3"/>
      <c r="S4691"/>
    </row>
    <row r="4692" spans="1:19" x14ac:dyDescent="0.2">
      <c r="A4692" t="s">
        <v>6568</v>
      </c>
      <c r="B4692" t="s">
        <v>6948</v>
      </c>
      <c r="C4692" t="s">
        <v>183</v>
      </c>
      <c r="D4692" t="s">
        <v>6949</v>
      </c>
      <c r="E4692" s="3">
        <v>26.802197802197799</v>
      </c>
      <c r="F4692" s="3">
        <v>5.5384615384615303</v>
      </c>
      <c r="G4692" s="3">
        <v>7.69230769230769E-2</v>
      </c>
      <c r="H4692" s="3">
        <v>8.7912087912087905E-2</v>
      </c>
      <c r="I4692" s="3">
        <v>0.25274725274725202</v>
      </c>
      <c r="J4692" s="3">
        <v>4.9380219780219701</v>
      </c>
      <c r="K4692" s="3">
        <v>0.68846153846153801</v>
      </c>
      <c r="L4692" s="3">
        <f>Table1[[#This Row],[Hours Qualified Activities Professional]]+Table1[[#This Row],[Hours Other Activity Staff]]</f>
        <v>5.6264835164835079</v>
      </c>
      <c r="M4692" s="3">
        <f>Table1[[#This Row],[Total Hours Activity Staff]]/Table1[[#This Row],[MDS Census]]</f>
        <v>0.20992619926199232</v>
      </c>
      <c r="N4692" s="3">
        <v>5.4945054945054903E-2</v>
      </c>
      <c r="O4692" s="3">
        <v>4.7063736263736198</v>
      </c>
      <c r="P4692" s="3">
        <f>Table1[[#This Row],[Hours Qualified Social Worker]]+Table1[[#This Row],[Hours Other Social Work Staff]]</f>
        <v>4.7613186813186745</v>
      </c>
      <c r="Q4692" s="3">
        <f>Table1[[#This Row],[Total Hours Social Work Staff Per Resident Per Day]]/Table1[[#This Row],[MDS Census]]</f>
        <v>0.17764657646576443</v>
      </c>
      <c r="R4692" s="3"/>
      <c r="S4692"/>
    </row>
    <row r="4693" spans="1:19" x14ac:dyDescent="0.2">
      <c r="A4693" t="s">
        <v>6568</v>
      </c>
      <c r="B4693" t="s">
        <v>6951</v>
      </c>
      <c r="C4693" t="s">
        <v>4754</v>
      </c>
      <c r="D4693" t="s">
        <v>6950</v>
      </c>
      <c r="E4693" s="3">
        <v>71.263736263736206</v>
      </c>
      <c r="F4693" s="3">
        <v>5.6263736263736197</v>
      </c>
      <c r="G4693" s="3">
        <v>8.2417582417582402E-2</v>
      </c>
      <c r="H4693" s="3">
        <v>0.17582417582417501</v>
      </c>
      <c r="I4693" s="3">
        <v>0.52747252747252704</v>
      </c>
      <c r="J4693" s="3">
        <v>5.4120879120879097</v>
      </c>
      <c r="K4693" s="3">
        <v>10.314285714285701</v>
      </c>
      <c r="L4693" s="3">
        <f>Table1[[#This Row],[Hours Qualified Activities Professional]]+Table1[[#This Row],[Hours Other Activity Staff]]</f>
        <v>15.726373626373611</v>
      </c>
      <c r="M4693" s="3">
        <f>Table1[[#This Row],[Total Hours Activity Staff]]/Table1[[#This Row],[MDS Census]]</f>
        <v>0.22067848882035462</v>
      </c>
      <c r="N4693" s="3">
        <v>6.0736263736263698</v>
      </c>
      <c r="O4693" s="3">
        <v>2.63406593406593</v>
      </c>
      <c r="P4693" s="3">
        <f>Table1[[#This Row],[Hours Qualified Social Worker]]+Table1[[#This Row],[Hours Other Social Work Staff]]</f>
        <v>8.7076923076922998</v>
      </c>
      <c r="Q4693" s="3">
        <f>Table1[[#This Row],[Total Hours Social Work Staff Per Resident Per Day]]/Table1[[#This Row],[MDS Census]]</f>
        <v>0.12218966846569004</v>
      </c>
      <c r="R4693" s="3"/>
      <c r="S4693"/>
    </row>
    <row r="4694" spans="1:19" x14ac:dyDescent="0.2">
      <c r="A4694" t="s">
        <v>6568</v>
      </c>
      <c r="B4694" t="s">
        <v>6951</v>
      </c>
      <c r="C4694" t="s">
        <v>4754</v>
      </c>
      <c r="D4694" t="s">
        <v>6952</v>
      </c>
      <c r="E4694" s="3">
        <v>72.384615384615302</v>
      </c>
      <c r="F4694" s="3">
        <v>5.6263736263736197</v>
      </c>
      <c r="G4694" s="3">
        <v>0</v>
      </c>
      <c r="H4694" s="3">
        <v>0.30219780219780201</v>
      </c>
      <c r="I4694" s="3">
        <v>1.5549450549450501</v>
      </c>
      <c r="J4694" s="3">
        <v>5.2857142857142803</v>
      </c>
      <c r="K4694" s="3">
        <v>16.579120879120801</v>
      </c>
      <c r="L4694" s="3">
        <f>Table1[[#This Row],[Hours Qualified Activities Professional]]+Table1[[#This Row],[Hours Other Activity Staff]]</f>
        <v>21.864835164835082</v>
      </c>
      <c r="M4694" s="3">
        <f>Table1[[#This Row],[Total Hours Activity Staff]]/Table1[[#This Row],[MDS Census]]</f>
        <v>0.30206467284044247</v>
      </c>
      <c r="N4694" s="3">
        <v>4.9175824175824099</v>
      </c>
      <c r="O4694" s="3">
        <v>0</v>
      </c>
      <c r="P4694" s="3">
        <f>Table1[[#This Row],[Hours Qualified Social Worker]]+Table1[[#This Row],[Hours Other Social Work Staff]]</f>
        <v>4.9175824175824099</v>
      </c>
      <c r="Q4694" s="3">
        <f>Table1[[#This Row],[Total Hours Social Work Staff Per Resident Per Day]]/Table1[[#This Row],[MDS Census]]</f>
        <v>6.793684530135112E-2</v>
      </c>
      <c r="R4694" s="3"/>
      <c r="S4694"/>
    </row>
    <row r="4695" spans="1:19" x14ac:dyDescent="0.2">
      <c r="A4695" t="s">
        <v>6568</v>
      </c>
      <c r="B4695" t="s">
        <v>6951</v>
      </c>
      <c r="C4695" t="s">
        <v>4754</v>
      </c>
      <c r="D4695" t="s">
        <v>6644</v>
      </c>
      <c r="E4695" s="3">
        <v>107.736263736263</v>
      </c>
      <c r="F4695" s="3">
        <v>0</v>
      </c>
      <c r="G4695" s="3">
        <v>0</v>
      </c>
      <c r="H4695" s="3">
        <v>0.75274725274725196</v>
      </c>
      <c r="I4695" s="3">
        <v>0.57967032967032905</v>
      </c>
      <c r="J4695" s="3">
        <v>15.782967032967001</v>
      </c>
      <c r="K4695" s="3">
        <v>0</v>
      </c>
      <c r="L4695" s="3">
        <f>Table1[[#This Row],[Hours Qualified Activities Professional]]+Table1[[#This Row],[Hours Other Activity Staff]]</f>
        <v>15.782967032967001</v>
      </c>
      <c r="M4695" s="3">
        <f>Table1[[#This Row],[Total Hours Activity Staff]]/Table1[[#This Row],[MDS Census]]</f>
        <v>0.14649632802937648</v>
      </c>
      <c r="N4695" s="3">
        <v>7.9340659340659299</v>
      </c>
      <c r="O4695" s="3">
        <v>0</v>
      </c>
      <c r="P4695" s="3">
        <f>Table1[[#This Row],[Hours Qualified Social Worker]]+Table1[[#This Row],[Hours Other Social Work Staff]]</f>
        <v>7.9340659340659299</v>
      </c>
      <c r="Q4695" s="3">
        <f>Table1[[#This Row],[Total Hours Social Work Staff Per Resident Per Day]]/Table1[[#This Row],[MDS Census]]</f>
        <v>7.3643410852713642E-2</v>
      </c>
      <c r="R4695" s="3"/>
      <c r="S4695"/>
    </row>
    <row r="4696" spans="1:19" x14ac:dyDescent="0.2">
      <c r="A4696" t="s">
        <v>6568</v>
      </c>
      <c r="B4696" t="s">
        <v>6951</v>
      </c>
      <c r="C4696" t="s">
        <v>4754</v>
      </c>
      <c r="D4696" t="s">
        <v>6953</v>
      </c>
      <c r="E4696" s="3">
        <v>60.3296703296703</v>
      </c>
      <c r="F4696" s="3">
        <v>25.8186813186813</v>
      </c>
      <c r="G4696" s="3">
        <v>0.42857142857142799</v>
      </c>
      <c r="H4696" s="3">
        <v>0.23626373626373601</v>
      </c>
      <c r="I4696" s="3">
        <v>1.2048351648351601</v>
      </c>
      <c r="J4696" s="3">
        <v>6.1078021978021901</v>
      </c>
      <c r="K4696" s="3">
        <v>12.705164835164799</v>
      </c>
      <c r="L4696" s="3">
        <f>Table1[[#This Row],[Hours Qualified Activities Professional]]+Table1[[#This Row],[Hours Other Activity Staff]]</f>
        <v>18.812967032966988</v>
      </c>
      <c r="M4696" s="3">
        <f>Table1[[#This Row],[Total Hours Activity Staff]]/Table1[[#This Row],[MDS Census]]</f>
        <v>0.31183606557376992</v>
      </c>
      <c r="N4696" s="3">
        <v>3.8681318681318602</v>
      </c>
      <c r="O4696" s="3">
        <v>0</v>
      </c>
      <c r="P4696" s="3">
        <f>Table1[[#This Row],[Hours Qualified Social Worker]]+Table1[[#This Row],[Hours Other Social Work Staff]]</f>
        <v>3.8681318681318602</v>
      </c>
      <c r="Q4696" s="3">
        <f>Table1[[#This Row],[Total Hours Social Work Staff Per Resident Per Day]]/Table1[[#This Row],[MDS Census]]</f>
        <v>6.4116575591985331E-2</v>
      </c>
      <c r="R4696" s="3"/>
      <c r="S4696"/>
    </row>
    <row r="4697" spans="1:19" x14ac:dyDescent="0.2">
      <c r="A4697" t="s">
        <v>6568</v>
      </c>
      <c r="B4697" t="s">
        <v>6955</v>
      </c>
      <c r="C4697" t="s">
        <v>3418</v>
      </c>
      <c r="D4697" t="s">
        <v>6954</v>
      </c>
      <c r="E4697" s="3">
        <v>37.9890109890109</v>
      </c>
      <c r="F4697" s="3">
        <v>5.5384615384615303</v>
      </c>
      <c r="G4697" s="3">
        <v>0.26373626373626302</v>
      </c>
      <c r="H4697" s="3">
        <v>0.18681318681318601</v>
      </c>
      <c r="I4697" s="3">
        <v>0.34065934065934</v>
      </c>
      <c r="J4697" s="3">
        <v>4.1954945054944996</v>
      </c>
      <c r="K4697" s="3">
        <v>1.3091208791208699</v>
      </c>
      <c r="L4697" s="3">
        <f>Table1[[#This Row],[Hours Qualified Activities Professional]]+Table1[[#This Row],[Hours Other Activity Staff]]</f>
        <v>5.50461538461537</v>
      </c>
      <c r="M4697" s="3">
        <f>Table1[[#This Row],[Total Hours Activity Staff]]/Table1[[#This Row],[MDS Census]]</f>
        <v>0.14490020248770605</v>
      </c>
      <c r="N4697" s="3">
        <v>8.7912087912087905E-2</v>
      </c>
      <c r="O4697" s="3">
        <v>0</v>
      </c>
      <c r="P4697" s="3">
        <f>Table1[[#This Row],[Hours Qualified Social Worker]]+Table1[[#This Row],[Hours Other Social Work Staff]]</f>
        <v>8.7912087912087905E-2</v>
      </c>
      <c r="Q4697" s="3">
        <f>Table1[[#This Row],[Total Hours Social Work Staff Per Resident Per Day]]/Table1[[#This Row],[MDS Census]]</f>
        <v>2.3141452126120964E-3</v>
      </c>
      <c r="R4697" s="3"/>
      <c r="S4697"/>
    </row>
    <row r="4698" spans="1:19" x14ac:dyDescent="0.2">
      <c r="A4698" t="s">
        <v>6568</v>
      </c>
      <c r="B4698" t="s">
        <v>6955</v>
      </c>
      <c r="C4698" t="s">
        <v>3418</v>
      </c>
      <c r="D4698" t="s">
        <v>6956</v>
      </c>
      <c r="E4698" s="3">
        <v>32.615384615384599</v>
      </c>
      <c r="F4698" s="3">
        <v>5.6263736263736197</v>
      </c>
      <c r="G4698" s="3">
        <v>0.26373626373626302</v>
      </c>
      <c r="H4698" s="3">
        <v>0.15109890109890101</v>
      </c>
      <c r="I4698" s="3">
        <v>0.34065934065934</v>
      </c>
      <c r="J4698" s="3">
        <v>1.94098901098901</v>
      </c>
      <c r="K4698" s="3">
        <v>3.1076923076923002</v>
      </c>
      <c r="L4698" s="3">
        <f>Table1[[#This Row],[Hours Qualified Activities Professional]]+Table1[[#This Row],[Hours Other Activity Staff]]</f>
        <v>5.04868131868131</v>
      </c>
      <c r="M4698" s="3">
        <f>Table1[[#This Row],[Total Hours Activity Staff]]/Table1[[#This Row],[MDS Census]]</f>
        <v>0.15479447439353081</v>
      </c>
      <c r="N4698" s="3">
        <v>9.3406593406593394E-2</v>
      </c>
      <c r="O4698" s="3">
        <v>0</v>
      </c>
      <c r="P4698" s="3">
        <f>Table1[[#This Row],[Hours Qualified Social Worker]]+Table1[[#This Row],[Hours Other Social Work Staff]]</f>
        <v>9.3406593406593394E-2</v>
      </c>
      <c r="Q4698" s="3">
        <f>Table1[[#This Row],[Total Hours Social Work Staff Per Resident Per Day]]/Table1[[#This Row],[MDS Census]]</f>
        <v>2.8638814016172516E-3</v>
      </c>
      <c r="R4698" s="3"/>
      <c r="S4698"/>
    </row>
    <row r="4699" spans="1:19" x14ac:dyDescent="0.2">
      <c r="A4699" t="s">
        <v>6568</v>
      </c>
      <c r="B4699" t="s">
        <v>6958</v>
      </c>
      <c r="C4699" t="s">
        <v>1206</v>
      </c>
      <c r="D4699" t="s">
        <v>6957</v>
      </c>
      <c r="E4699" s="3">
        <v>51.450549450549403</v>
      </c>
      <c r="F4699" s="3">
        <v>28.503736263736201</v>
      </c>
      <c r="G4699" s="3">
        <v>2.8571428571428501</v>
      </c>
      <c r="H4699" s="3">
        <v>0</v>
      </c>
      <c r="I4699" s="3">
        <v>1.4976923076923001</v>
      </c>
      <c r="J4699" s="3">
        <v>5.0015384615384599</v>
      </c>
      <c r="K4699" s="3">
        <v>12.0564835164835</v>
      </c>
      <c r="L4699" s="3">
        <f>Table1[[#This Row],[Hours Qualified Activities Professional]]+Table1[[#This Row],[Hours Other Activity Staff]]</f>
        <v>17.058021978021959</v>
      </c>
      <c r="M4699" s="3">
        <f>Table1[[#This Row],[Total Hours Activity Staff]]/Table1[[#This Row],[MDS Census]]</f>
        <v>0.33154207603588204</v>
      </c>
      <c r="N4699" s="3">
        <v>2.1098901098901002</v>
      </c>
      <c r="O4699" s="3">
        <v>2.6887912087912</v>
      </c>
      <c r="P4699" s="3">
        <f>Table1[[#This Row],[Hours Qualified Social Worker]]+Table1[[#This Row],[Hours Other Social Work Staff]]</f>
        <v>4.7986813186813002</v>
      </c>
      <c r="Q4699" s="3">
        <f>Table1[[#This Row],[Total Hours Social Work Staff Per Resident Per Day]]/Table1[[#This Row],[MDS Census]]</f>
        <v>9.3267834258863466E-2</v>
      </c>
      <c r="R4699" s="3"/>
      <c r="S4699"/>
    </row>
    <row r="4700" spans="1:19" x14ac:dyDescent="0.2">
      <c r="A4700" t="s">
        <v>6568</v>
      </c>
      <c r="B4700" t="s">
        <v>6958</v>
      </c>
      <c r="C4700" t="s">
        <v>1206</v>
      </c>
      <c r="D4700" t="s">
        <v>6959</v>
      </c>
      <c r="E4700" s="3">
        <v>78.923076923076906</v>
      </c>
      <c r="F4700" s="3">
        <v>5.1868131868131799</v>
      </c>
      <c r="G4700" s="3">
        <v>0.43406593406593402</v>
      </c>
      <c r="H4700" s="3">
        <v>0.46153846153846101</v>
      </c>
      <c r="I4700" s="3">
        <v>0</v>
      </c>
      <c r="J4700" s="3">
        <v>5.0274725274725203</v>
      </c>
      <c r="K4700" s="3">
        <v>0</v>
      </c>
      <c r="L4700" s="3">
        <f>Table1[[#This Row],[Hours Qualified Activities Professional]]+Table1[[#This Row],[Hours Other Activity Staff]]</f>
        <v>5.0274725274725203</v>
      </c>
      <c r="M4700" s="3">
        <f>Table1[[#This Row],[Total Hours Activity Staff]]/Table1[[#This Row],[MDS Census]]</f>
        <v>6.3700918964076786E-2</v>
      </c>
      <c r="N4700" s="3">
        <v>5.2527472527472501</v>
      </c>
      <c r="O4700" s="3">
        <v>0</v>
      </c>
      <c r="P4700" s="3">
        <f>Table1[[#This Row],[Hours Qualified Social Worker]]+Table1[[#This Row],[Hours Other Social Work Staff]]</f>
        <v>5.2527472527472501</v>
      </c>
      <c r="Q4700" s="3">
        <f>Table1[[#This Row],[Total Hours Social Work Staff Per Resident Per Day]]/Table1[[#This Row],[MDS Census]]</f>
        <v>6.6555277081592853E-2</v>
      </c>
      <c r="R4700" s="3"/>
      <c r="S4700"/>
    </row>
    <row r="4701" spans="1:19" x14ac:dyDescent="0.2">
      <c r="A4701" t="s">
        <v>6568</v>
      </c>
      <c r="B4701" t="s">
        <v>4384</v>
      </c>
      <c r="C4701" t="s">
        <v>183</v>
      </c>
      <c r="D4701" t="s">
        <v>6960</v>
      </c>
      <c r="E4701" s="3">
        <v>45.725274725274701</v>
      </c>
      <c r="F4701" s="3">
        <v>5.0109890109890101</v>
      </c>
      <c r="G4701" s="3">
        <v>0</v>
      </c>
      <c r="H4701" s="3">
        <v>0</v>
      </c>
      <c r="I4701" s="3">
        <v>0.15384615384615299</v>
      </c>
      <c r="J4701" s="3">
        <v>5.71428571428571</v>
      </c>
      <c r="K4701" s="3">
        <v>0.33329670329670302</v>
      </c>
      <c r="L4701" s="3">
        <f>Table1[[#This Row],[Hours Qualified Activities Professional]]+Table1[[#This Row],[Hours Other Activity Staff]]</f>
        <v>6.0475824175824133</v>
      </c>
      <c r="M4701" s="3">
        <f>Table1[[#This Row],[Total Hours Activity Staff]]/Table1[[#This Row],[MDS Census]]</f>
        <v>0.13225907233838016</v>
      </c>
      <c r="N4701" s="3">
        <v>0</v>
      </c>
      <c r="O4701" s="3">
        <v>5.6263736263736197</v>
      </c>
      <c r="P4701" s="3">
        <f>Table1[[#This Row],[Hours Qualified Social Worker]]+Table1[[#This Row],[Hours Other Social Work Staff]]</f>
        <v>5.6263736263736197</v>
      </c>
      <c r="Q4701" s="3">
        <f>Table1[[#This Row],[Total Hours Social Work Staff Per Resident Per Day]]/Table1[[#This Row],[MDS Census]]</f>
        <v>0.1230473443883681</v>
      </c>
      <c r="R4701" s="3"/>
      <c r="S4701"/>
    </row>
    <row r="4702" spans="1:19" x14ac:dyDescent="0.2">
      <c r="A4702" t="s">
        <v>6568</v>
      </c>
      <c r="B4702" t="s">
        <v>285</v>
      </c>
      <c r="C4702" t="s">
        <v>77</v>
      </c>
      <c r="D4702" t="s">
        <v>6961</v>
      </c>
      <c r="E4702" s="3">
        <v>35.3186813186813</v>
      </c>
      <c r="F4702" s="3">
        <v>0</v>
      </c>
      <c r="G4702" s="3">
        <v>0.28571428571428498</v>
      </c>
      <c r="H4702" s="3">
        <v>0.129120879120879</v>
      </c>
      <c r="I4702" s="3">
        <v>0.19780219780219699</v>
      </c>
      <c r="J4702" s="3">
        <v>5.3964835164835101</v>
      </c>
      <c r="K4702" s="3">
        <v>0</v>
      </c>
      <c r="L4702" s="3">
        <f>Table1[[#This Row],[Hours Qualified Activities Professional]]+Table1[[#This Row],[Hours Other Activity Staff]]</f>
        <v>5.3964835164835101</v>
      </c>
      <c r="M4702" s="3">
        <f>Table1[[#This Row],[Total Hours Activity Staff]]/Table1[[#This Row],[MDS Census]]</f>
        <v>0.1527940261356564</v>
      </c>
      <c r="N4702" s="3">
        <v>4.8582417582417499</v>
      </c>
      <c r="O4702" s="3">
        <v>0</v>
      </c>
      <c r="P4702" s="3">
        <f>Table1[[#This Row],[Hours Qualified Social Worker]]+Table1[[#This Row],[Hours Other Social Work Staff]]</f>
        <v>4.8582417582417499</v>
      </c>
      <c r="Q4702" s="3">
        <f>Table1[[#This Row],[Total Hours Social Work Staff Per Resident Per Day]]/Table1[[#This Row],[MDS Census]]</f>
        <v>0.13755444928438068</v>
      </c>
      <c r="R4702" s="3"/>
      <c r="S4702"/>
    </row>
    <row r="4703" spans="1:19" x14ac:dyDescent="0.2">
      <c r="A4703" t="s">
        <v>6568</v>
      </c>
      <c r="B4703" t="s">
        <v>285</v>
      </c>
      <c r="C4703" t="s">
        <v>77</v>
      </c>
      <c r="D4703" t="s">
        <v>6962</v>
      </c>
      <c r="E4703" s="3">
        <v>27</v>
      </c>
      <c r="F4703" s="3">
        <v>33.247032967032901</v>
      </c>
      <c r="G4703" s="3">
        <v>1.1428571428571399</v>
      </c>
      <c r="H4703" s="3">
        <v>0</v>
      </c>
      <c r="I4703" s="3">
        <v>1.1038461538461499</v>
      </c>
      <c r="J4703" s="3">
        <v>4.73780219780219</v>
      </c>
      <c r="K4703" s="3">
        <v>11.5190109890109</v>
      </c>
      <c r="L4703" s="3">
        <f>Table1[[#This Row],[Hours Qualified Activities Professional]]+Table1[[#This Row],[Hours Other Activity Staff]]</f>
        <v>16.256813186813091</v>
      </c>
      <c r="M4703" s="3">
        <f>Table1[[#This Row],[Total Hours Activity Staff]]/Table1[[#This Row],[MDS Census]]</f>
        <v>0.60210419210418853</v>
      </c>
      <c r="N4703" s="3">
        <v>3.8681318681318602</v>
      </c>
      <c r="O4703" s="3">
        <v>0</v>
      </c>
      <c r="P4703" s="3">
        <f>Table1[[#This Row],[Hours Qualified Social Worker]]+Table1[[#This Row],[Hours Other Social Work Staff]]</f>
        <v>3.8681318681318602</v>
      </c>
      <c r="Q4703" s="3">
        <f>Table1[[#This Row],[Total Hours Social Work Staff Per Resident Per Day]]/Table1[[#This Row],[MDS Census]]</f>
        <v>0.14326414326414297</v>
      </c>
      <c r="R4703" s="3"/>
      <c r="S4703"/>
    </row>
    <row r="4704" spans="1:19" x14ac:dyDescent="0.2">
      <c r="A4704" t="s">
        <v>6568</v>
      </c>
      <c r="B4704" t="s">
        <v>285</v>
      </c>
      <c r="C4704" t="s">
        <v>77</v>
      </c>
      <c r="D4704" t="s">
        <v>6963</v>
      </c>
      <c r="E4704" s="3">
        <v>79.461538461538396</v>
      </c>
      <c r="F4704" s="3">
        <v>5.8571428571428497</v>
      </c>
      <c r="G4704" s="3">
        <v>8.2967032967032894E-2</v>
      </c>
      <c r="H4704" s="3">
        <v>1.6483516483516401E-2</v>
      </c>
      <c r="I4704" s="3">
        <v>3.5862637362637302</v>
      </c>
      <c r="J4704" s="3">
        <v>4.2005494505494498</v>
      </c>
      <c r="K4704" s="3">
        <v>0</v>
      </c>
      <c r="L4704" s="3">
        <f>Table1[[#This Row],[Hours Qualified Activities Professional]]+Table1[[#This Row],[Hours Other Activity Staff]]</f>
        <v>4.2005494505494498</v>
      </c>
      <c r="M4704" s="3">
        <f>Table1[[#This Row],[Total Hours Activity Staff]]/Table1[[#This Row],[MDS Census]]</f>
        <v>5.2862674595491668E-2</v>
      </c>
      <c r="N4704" s="3">
        <v>5.8928571428571397</v>
      </c>
      <c r="O4704" s="3">
        <v>0</v>
      </c>
      <c r="P4704" s="3">
        <f>Table1[[#This Row],[Hours Qualified Social Worker]]+Table1[[#This Row],[Hours Other Social Work Staff]]</f>
        <v>5.8928571428571397</v>
      </c>
      <c r="Q4704" s="3">
        <f>Table1[[#This Row],[Total Hours Social Work Staff Per Resident Per Day]]/Table1[[#This Row],[MDS Census]]</f>
        <v>7.415986723827965E-2</v>
      </c>
      <c r="R4704" s="3"/>
      <c r="S4704"/>
    </row>
    <row r="4705" spans="1:19" x14ac:dyDescent="0.2">
      <c r="A4705" t="s">
        <v>6568</v>
      </c>
      <c r="B4705" t="s">
        <v>288</v>
      </c>
      <c r="C4705" t="s">
        <v>754</v>
      </c>
      <c r="D4705" t="s">
        <v>6964</v>
      </c>
      <c r="E4705" s="3">
        <v>103.890109890109</v>
      </c>
      <c r="F4705" s="3">
        <v>5.71428571428571</v>
      </c>
      <c r="G4705" s="3">
        <v>0</v>
      </c>
      <c r="H4705" s="3">
        <v>0</v>
      </c>
      <c r="I4705" s="3">
        <v>0.80769230769230704</v>
      </c>
      <c r="J4705" s="3">
        <v>6.7582417582417502</v>
      </c>
      <c r="K4705" s="3">
        <v>11.184065934065901</v>
      </c>
      <c r="L4705" s="3">
        <f>Table1[[#This Row],[Hours Qualified Activities Professional]]+Table1[[#This Row],[Hours Other Activity Staff]]</f>
        <v>17.942307692307651</v>
      </c>
      <c r="M4705" s="3">
        <f>Table1[[#This Row],[Total Hours Activity Staff]]/Table1[[#This Row],[MDS Census]]</f>
        <v>0.17270467526972819</v>
      </c>
      <c r="N4705" s="3">
        <v>10.181318681318601</v>
      </c>
      <c r="O4705" s="3">
        <v>0</v>
      </c>
      <c r="P4705" s="3">
        <f>Table1[[#This Row],[Hours Qualified Social Worker]]+Table1[[#This Row],[Hours Other Social Work Staff]]</f>
        <v>10.181318681318601</v>
      </c>
      <c r="Q4705" s="3">
        <f>Table1[[#This Row],[Total Hours Social Work Staff Per Resident Per Day]]/Table1[[#This Row],[MDS Census]]</f>
        <v>9.8000846202665595E-2</v>
      </c>
      <c r="R4705" s="3"/>
      <c r="S4705"/>
    </row>
    <row r="4706" spans="1:19" x14ac:dyDescent="0.2">
      <c r="A4706" t="s">
        <v>6568</v>
      </c>
      <c r="B4706" t="s">
        <v>288</v>
      </c>
      <c r="C4706" t="s">
        <v>754</v>
      </c>
      <c r="D4706" t="s">
        <v>6965</v>
      </c>
      <c r="E4706" s="3">
        <v>39.065934065934002</v>
      </c>
      <c r="F4706" s="3">
        <v>5.71428571428571</v>
      </c>
      <c r="G4706" s="3">
        <v>0.47252747252747201</v>
      </c>
      <c r="H4706" s="3">
        <v>0.26648351648351598</v>
      </c>
      <c r="I4706" s="3">
        <v>0.40109890109890101</v>
      </c>
      <c r="J4706" s="3">
        <v>5.3626373626373596</v>
      </c>
      <c r="K4706" s="3">
        <v>5.47681318681318</v>
      </c>
      <c r="L4706" s="3">
        <f>Table1[[#This Row],[Hours Qualified Activities Professional]]+Table1[[#This Row],[Hours Other Activity Staff]]</f>
        <v>10.83945054945054</v>
      </c>
      <c r="M4706" s="3">
        <f>Table1[[#This Row],[Total Hours Activity Staff]]/Table1[[#This Row],[MDS Census]]</f>
        <v>0.27746554149085817</v>
      </c>
      <c r="N4706" s="3">
        <v>5.6263736263736197</v>
      </c>
      <c r="O4706" s="3">
        <v>0</v>
      </c>
      <c r="P4706" s="3">
        <f>Table1[[#This Row],[Hours Qualified Social Worker]]+Table1[[#This Row],[Hours Other Social Work Staff]]</f>
        <v>5.6263736263736197</v>
      </c>
      <c r="Q4706" s="3">
        <f>Table1[[#This Row],[Total Hours Social Work Staff Per Resident Per Day]]/Table1[[#This Row],[MDS Census]]</f>
        <v>0.14402250351617446</v>
      </c>
      <c r="R4706" s="3"/>
      <c r="S4706"/>
    </row>
    <row r="4707" spans="1:19" x14ac:dyDescent="0.2">
      <c r="A4707" t="s">
        <v>6568</v>
      </c>
      <c r="B4707" t="s">
        <v>288</v>
      </c>
      <c r="C4707" t="s">
        <v>754</v>
      </c>
      <c r="D4707" t="s">
        <v>6644</v>
      </c>
      <c r="E4707" s="3">
        <v>73.934065934065899</v>
      </c>
      <c r="F4707" s="3">
        <v>0</v>
      </c>
      <c r="G4707" s="3">
        <v>0</v>
      </c>
      <c r="H4707" s="3">
        <v>0.62307692307692297</v>
      </c>
      <c r="I4707" s="3">
        <v>0.87362637362637297</v>
      </c>
      <c r="J4707" s="3">
        <v>14.513736263736201</v>
      </c>
      <c r="K4707" s="3">
        <v>0</v>
      </c>
      <c r="L4707" s="3">
        <f>Table1[[#This Row],[Hours Qualified Activities Professional]]+Table1[[#This Row],[Hours Other Activity Staff]]</f>
        <v>14.513736263736201</v>
      </c>
      <c r="M4707" s="3">
        <f>Table1[[#This Row],[Total Hours Activity Staff]]/Table1[[#This Row],[MDS Census]]</f>
        <v>0.19630648038049864</v>
      </c>
      <c r="N4707" s="3">
        <v>6.1456043956043898</v>
      </c>
      <c r="O4707" s="3">
        <v>0</v>
      </c>
      <c r="P4707" s="3">
        <f>Table1[[#This Row],[Hours Qualified Social Worker]]+Table1[[#This Row],[Hours Other Social Work Staff]]</f>
        <v>6.1456043956043898</v>
      </c>
      <c r="Q4707" s="3">
        <f>Table1[[#This Row],[Total Hours Social Work Staff Per Resident Per Day]]/Table1[[#This Row],[MDS Census]]</f>
        <v>8.3122770511296032E-2</v>
      </c>
      <c r="R4707" s="3"/>
      <c r="S4707"/>
    </row>
    <row r="4708" spans="1:19" x14ac:dyDescent="0.2">
      <c r="A4708" t="s">
        <v>6568</v>
      </c>
      <c r="B4708" t="s">
        <v>288</v>
      </c>
      <c r="C4708" t="s">
        <v>754</v>
      </c>
      <c r="D4708" t="s">
        <v>6966</v>
      </c>
      <c r="E4708" s="3">
        <v>123.51648351648301</v>
      </c>
      <c r="F4708" s="3">
        <v>11.1648351648351</v>
      </c>
      <c r="G4708" s="3">
        <v>0</v>
      </c>
      <c r="H4708" s="3">
        <v>0</v>
      </c>
      <c r="I4708" s="3">
        <v>0.31868131868131799</v>
      </c>
      <c r="J4708" s="3">
        <v>5.0439560439560402</v>
      </c>
      <c r="K4708" s="3">
        <v>12.0027472527472</v>
      </c>
      <c r="L4708" s="3">
        <f>Table1[[#This Row],[Hours Qualified Activities Professional]]+Table1[[#This Row],[Hours Other Activity Staff]]</f>
        <v>17.046703296703242</v>
      </c>
      <c r="M4708" s="3">
        <f>Table1[[#This Row],[Total Hours Activity Staff]]/Table1[[#This Row],[MDS Census]]</f>
        <v>0.13801156583629906</v>
      </c>
      <c r="N4708" s="3">
        <v>11.2527472527472</v>
      </c>
      <c r="O4708" s="3">
        <v>0</v>
      </c>
      <c r="P4708" s="3">
        <f>Table1[[#This Row],[Hours Qualified Social Worker]]+Table1[[#This Row],[Hours Other Social Work Staff]]</f>
        <v>11.2527472527472</v>
      </c>
      <c r="Q4708" s="3">
        <f>Table1[[#This Row],[Total Hours Social Work Staff Per Resident Per Day]]/Table1[[#This Row],[MDS Census]]</f>
        <v>9.110320284697504E-2</v>
      </c>
      <c r="R4708" s="3"/>
      <c r="S4708"/>
    </row>
    <row r="4709" spans="1:19" x14ac:dyDescent="0.2">
      <c r="A4709" t="s">
        <v>6568</v>
      </c>
      <c r="B4709" t="s">
        <v>6968</v>
      </c>
      <c r="C4709" t="s">
        <v>6614</v>
      </c>
      <c r="D4709" t="s">
        <v>6967</v>
      </c>
      <c r="E4709" s="3">
        <v>75.923076923076906</v>
      </c>
      <c r="F4709" s="3">
        <v>4.9230769230769198</v>
      </c>
      <c r="G4709" s="3">
        <v>0.329670329670329</v>
      </c>
      <c r="H4709" s="3">
        <v>0.32747252747252698</v>
      </c>
      <c r="I4709" s="3">
        <v>0</v>
      </c>
      <c r="J4709" s="3">
        <v>10.538461538461499</v>
      </c>
      <c r="K4709" s="3">
        <v>5.2472527472527402</v>
      </c>
      <c r="L4709" s="3">
        <f>Table1[[#This Row],[Hours Qualified Activities Professional]]+Table1[[#This Row],[Hours Other Activity Staff]]</f>
        <v>15.785714285714239</v>
      </c>
      <c r="M4709" s="3">
        <f>Table1[[#This Row],[Total Hours Activity Staff]]/Table1[[#This Row],[MDS Census]]</f>
        <v>0.20791720943696571</v>
      </c>
      <c r="N4709" s="3">
        <v>5.6263736263736197</v>
      </c>
      <c r="O4709" s="3">
        <v>0</v>
      </c>
      <c r="P4709" s="3">
        <f>Table1[[#This Row],[Hours Qualified Social Worker]]+Table1[[#This Row],[Hours Other Social Work Staff]]</f>
        <v>5.6263736263736197</v>
      </c>
      <c r="Q4709" s="3">
        <f>Table1[[#This Row],[Total Hours Social Work Staff Per Resident Per Day]]/Table1[[#This Row],[MDS Census]]</f>
        <v>7.4106238239976766E-2</v>
      </c>
      <c r="R4709" s="3"/>
      <c r="S4709"/>
    </row>
    <row r="4710" spans="1:19" x14ac:dyDescent="0.2">
      <c r="A4710" t="s">
        <v>6568</v>
      </c>
      <c r="B4710" t="s">
        <v>6970</v>
      </c>
      <c r="C4710" t="s">
        <v>156</v>
      </c>
      <c r="D4710" t="s">
        <v>6969</v>
      </c>
      <c r="E4710" s="3">
        <v>57.197802197802098</v>
      </c>
      <c r="F4710" s="3">
        <v>5.71428571428571</v>
      </c>
      <c r="G4710" s="3">
        <v>0.382417582417582</v>
      </c>
      <c r="H4710" s="3">
        <v>0.219780219780219</v>
      </c>
      <c r="I4710" s="3">
        <v>1.07692307692307</v>
      </c>
      <c r="J4710" s="3">
        <v>3.97252747252747</v>
      </c>
      <c r="K4710" s="3">
        <v>6.5291208791208701</v>
      </c>
      <c r="L4710" s="3">
        <f>Table1[[#This Row],[Hours Qualified Activities Professional]]+Table1[[#This Row],[Hours Other Activity Staff]]</f>
        <v>10.50164835164834</v>
      </c>
      <c r="M4710" s="3">
        <f>Table1[[#This Row],[Total Hours Activity Staff]]/Table1[[#This Row],[MDS Census]]</f>
        <v>0.18360230547550443</v>
      </c>
      <c r="N4710" s="3">
        <v>0.818131868131868</v>
      </c>
      <c r="O4710" s="3">
        <v>4.4862637362637301</v>
      </c>
      <c r="P4710" s="3">
        <f>Table1[[#This Row],[Hours Qualified Social Worker]]+Table1[[#This Row],[Hours Other Social Work Staff]]</f>
        <v>5.304395604395598</v>
      </c>
      <c r="Q4710" s="3">
        <f>Table1[[#This Row],[Total Hours Social Work Staff Per Resident Per Day]]/Table1[[#This Row],[MDS Census]]</f>
        <v>9.273775216138333E-2</v>
      </c>
      <c r="R4710" s="3"/>
      <c r="S4710"/>
    </row>
    <row r="4711" spans="1:19" x14ac:dyDescent="0.2">
      <c r="A4711" t="s">
        <v>6568</v>
      </c>
      <c r="B4711" t="s">
        <v>6970</v>
      </c>
      <c r="C4711" t="s">
        <v>156</v>
      </c>
      <c r="D4711" t="s">
        <v>6971</v>
      </c>
      <c r="E4711" s="3">
        <v>71.780219780219696</v>
      </c>
      <c r="F4711" s="3">
        <v>5.5384615384615303</v>
      </c>
      <c r="G4711" s="3">
        <v>0</v>
      </c>
      <c r="H4711" s="3">
        <v>0</v>
      </c>
      <c r="I4711" s="3">
        <v>3.6346153846153801</v>
      </c>
      <c r="J4711" s="3">
        <v>5.1263736263736197</v>
      </c>
      <c r="K4711" s="3">
        <v>0</v>
      </c>
      <c r="L4711" s="3">
        <f>Table1[[#This Row],[Hours Qualified Activities Professional]]+Table1[[#This Row],[Hours Other Activity Staff]]</f>
        <v>5.1263736263736197</v>
      </c>
      <c r="M4711" s="3">
        <f>Table1[[#This Row],[Total Hours Activity Staff]]/Table1[[#This Row],[MDS Census]]</f>
        <v>7.1417636252296385E-2</v>
      </c>
      <c r="N4711" s="3">
        <v>5.43956043956043</v>
      </c>
      <c r="O4711" s="3">
        <v>0</v>
      </c>
      <c r="P4711" s="3">
        <f>Table1[[#This Row],[Hours Qualified Social Worker]]+Table1[[#This Row],[Hours Other Social Work Staff]]</f>
        <v>5.43956043956043</v>
      </c>
      <c r="Q4711" s="3">
        <f>Table1[[#This Row],[Total Hours Social Work Staff Per Resident Per Day]]/Table1[[#This Row],[MDS Census]]</f>
        <v>7.5780771586037923E-2</v>
      </c>
      <c r="R4711" s="3"/>
      <c r="S4711"/>
    </row>
    <row r="4712" spans="1:19" x14ac:dyDescent="0.2">
      <c r="A4712" t="s">
        <v>6568</v>
      </c>
      <c r="B4712" t="s">
        <v>6973</v>
      </c>
      <c r="C4712" t="s">
        <v>4537</v>
      </c>
      <c r="D4712" t="s">
        <v>6972</v>
      </c>
      <c r="E4712" s="3">
        <v>25.8131868131868</v>
      </c>
      <c r="F4712" s="3">
        <v>6.5406593406593396</v>
      </c>
      <c r="G4712" s="3">
        <v>0.48351648351648302</v>
      </c>
      <c r="H4712" s="3">
        <v>0.13186813186813101</v>
      </c>
      <c r="I4712" s="3">
        <v>0.17032967032967</v>
      </c>
      <c r="J4712" s="3">
        <v>1.9285714285714199</v>
      </c>
      <c r="K4712" s="3">
        <v>4.4329670329670297</v>
      </c>
      <c r="L4712" s="3">
        <f>Table1[[#This Row],[Hours Qualified Activities Professional]]+Table1[[#This Row],[Hours Other Activity Staff]]</f>
        <v>6.3615384615384496</v>
      </c>
      <c r="M4712" s="3">
        <f>Table1[[#This Row],[Total Hours Activity Staff]]/Table1[[#This Row],[MDS Census]]</f>
        <v>0.24644529587058289</v>
      </c>
      <c r="N4712" s="3">
        <v>0.30494505494505397</v>
      </c>
      <c r="O4712" s="3">
        <v>2.12307692307692</v>
      </c>
      <c r="P4712" s="3">
        <f>Table1[[#This Row],[Hours Qualified Social Worker]]+Table1[[#This Row],[Hours Other Social Work Staff]]</f>
        <v>2.4280219780219738</v>
      </c>
      <c r="Q4712" s="3">
        <f>Table1[[#This Row],[Total Hours Social Work Staff Per Resident Per Day]]/Table1[[#This Row],[MDS Census]]</f>
        <v>9.4061302681992226E-2</v>
      </c>
      <c r="R4712" s="3"/>
      <c r="S4712"/>
    </row>
    <row r="4713" spans="1:19" x14ac:dyDescent="0.2">
      <c r="A4713" t="s">
        <v>6568</v>
      </c>
      <c r="B4713" t="s">
        <v>6975</v>
      </c>
      <c r="C4713" t="s">
        <v>1206</v>
      </c>
      <c r="D4713" t="s">
        <v>6974</v>
      </c>
      <c r="E4713" s="3">
        <v>114.58241758241699</v>
      </c>
      <c r="F4713" s="3">
        <v>5.5384615384615303</v>
      </c>
      <c r="G4713" s="3">
        <v>0</v>
      </c>
      <c r="H4713" s="3">
        <v>0</v>
      </c>
      <c r="I4713" s="3">
        <v>3.4769230769230699</v>
      </c>
      <c r="J4713" s="3">
        <v>0</v>
      </c>
      <c r="K4713" s="3">
        <v>10.027912087912</v>
      </c>
      <c r="L4713" s="3">
        <f>Table1[[#This Row],[Hours Qualified Activities Professional]]+Table1[[#This Row],[Hours Other Activity Staff]]</f>
        <v>10.027912087912</v>
      </c>
      <c r="M4713" s="3">
        <f>Table1[[#This Row],[Total Hours Activity Staff]]/Table1[[#This Row],[MDS Census]]</f>
        <v>8.751702311307151E-2</v>
      </c>
      <c r="N4713" s="3">
        <v>0</v>
      </c>
      <c r="O4713" s="3">
        <v>0</v>
      </c>
      <c r="P4713" s="3">
        <f>Table1[[#This Row],[Hours Qualified Social Worker]]+Table1[[#This Row],[Hours Other Social Work Staff]]</f>
        <v>0</v>
      </c>
      <c r="Q4713" s="3">
        <f>Table1[[#This Row],[Total Hours Social Work Staff Per Resident Per Day]]/Table1[[#This Row],[MDS Census]]</f>
        <v>0</v>
      </c>
      <c r="R4713" s="3"/>
      <c r="S4713"/>
    </row>
    <row r="4714" spans="1:19" x14ac:dyDescent="0.2">
      <c r="A4714" t="s">
        <v>6568</v>
      </c>
      <c r="B4714" t="s">
        <v>6975</v>
      </c>
      <c r="C4714" t="s">
        <v>1206</v>
      </c>
      <c r="D4714" t="s">
        <v>6976</v>
      </c>
      <c r="E4714" s="3">
        <v>84.021978021978001</v>
      </c>
      <c r="F4714" s="3">
        <v>41.118131868131798</v>
      </c>
      <c r="G4714" s="3">
        <v>0.14835164835164799</v>
      </c>
      <c r="H4714" s="3">
        <v>0.28021978021978</v>
      </c>
      <c r="I4714" s="3">
        <v>1.0796703296703201</v>
      </c>
      <c r="J4714" s="3">
        <v>5.7912087912087902</v>
      </c>
      <c r="K4714" s="3">
        <v>9.7032967032967008</v>
      </c>
      <c r="L4714" s="3">
        <f>Table1[[#This Row],[Hours Qualified Activities Professional]]+Table1[[#This Row],[Hours Other Activity Staff]]</f>
        <v>15.494505494505491</v>
      </c>
      <c r="M4714" s="3">
        <f>Table1[[#This Row],[Total Hours Activity Staff]]/Table1[[#This Row],[MDS Census]]</f>
        <v>0.18441014909756737</v>
      </c>
      <c r="N4714" s="3">
        <v>6.0631868131868103</v>
      </c>
      <c r="O4714" s="3">
        <v>0</v>
      </c>
      <c r="P4714" s="3">
        <f>Table1[[#This Row],[Hours Qualified Social Worker]]+Table1[[#This Row],[Hours Other Social Work Staff]]</f>
        <v>6.0631868131868103</v>
      </c>
      <c r="Q4714" s="3">
        <f>Table1[[#This Row],[Total Hours Social Work Staff Per Resident Per Day]]/Table1[[#This Row],[MDS Census]]</f>
        <v>7.2161914726654439E-2</v>
      </c>
      <c r="R4714" s="3"/>
      <c r="S4714"/>
    </row>
    <row r="4715" spans="1:19" x14ac:dyDescent="0.2">
      <c r="A4715" t="s">
        <v>6568</v>
      </c>
      <c r="B4715" t="s">
        <v>6975</v>
      </c>
      <c r="C4715" t="s">
        <v>1206</v>
      </c>
      <c r="D4715" t="s">
        <v>6977</v>
      </c>
      <c r="E4715" s="3">
        <v>48.252747252747199</v>
      </c>
      <c r="F4715" s="3">
        <v>48.434065934065899</v>
      </c>
      <c r="G4715" s="3">
        <v>0.329670329670329</v>
      </c>
      <c r="H4715" s="3">
        <v>0</v>
      </c>
      <c r="I4715" s="3">
        <v>0.96263736263736199</v>
      </c>
      <c r="J4715" s="3">
        <v>5.6263736263736197</v>
      </c>
      <c r="K4715" s="3">
        <v>24.021978021978001</v>
      </c>
      <c r="L4715" s="3">
        <f>Table1[[#This Row],[Hours Qualified Activities Professional]]+Table1[[#This Row],[Hours Other Activity Staff]]</f>
        <v>29.648351648351621</v>
      </c>
      <c r="M4715" s="3">
        <f>Table1[[#This Row],[Total Hours Activity Staff]]/Table1[[#This Row],[MDS Census]]</f>
        <v>0.61443862445912101</v>
      </c>
      <c r="N4715" s="3">
        <v>4.5384615384615303</v>
      </c>
      <c r="O4715" s="3">
        <v>0</v>
      </c>
      <c r="P4715" s="3">
        <f>Table1[[#This Row],[Hours Qualified Social Worker]]+Table1[[#This Row],[Hours Other Social Work Staff]]</f>
        <v>4.5384615384615303</v>
      </c>
      <c r="Q4715" s="3">
        <f>Table1[[#This Row],[Total Hours Social Work Staff Per Resident Per Day]]/Table1[[#This Row],[MDS Census]]</f>
        <v>9.4056023684809781E-2</v>
      </c>
      <c r="R4715" s="3"/>
      <c r="S4715"/>
    </row>
    <row r="4716" spans="1:19" x14ac:dyDescent="0.2">
      <c r="A4716" t="s">
        <v>6568</v>
      </c>
      <c r="B4716" t="s">
        <v>6979</v>
      </c>
      <c r="C4716" t="s">
        <v>6929</v>
      </c>
      <c r="D4716" t="s">
        <v>6978</v>
      </c>
      <c r="E4716" s="3">
        <v>117.824175824175</v>
      </c>
      <c r="F4716" s="3">
        <v>43.516483516483497</v>
      </c>
      <c r="G4716" s="3">
        <v>0.57142857142857095</v>
      </c>
      <c r="H4716" s="3">
        <v>0.42857142857142799</v>
      </c>
      <c r="I4716" s="3">
        <v>0.69230769230769196</v>
      </c>
      <c r="J4716" s="3">
        <v>5.5824175824175803</v>
      </c>
      <c r="K4716" s="3">
        <v>22.9725274725274</v>
      </c>
      <c r="L4716" s="3">
        <f>Table1[[#This Row],[Hours Qualified Activities Professional]]+Table1[[#This Row],[Hours Other Activity Staff]]</f>
        <v>28.55494505494498</v>
      </c>
      <c r="M4716" s="3">
        <f>Table1[[#This Row],[Total Hours Activity Staff]]/Table1[[#This Row],[MDS Census]]</f>
        <v>0.24235217310203427</v>
      </c>
      <c r="N4716" s="3">
        <v>5.3626373626373596</v>
      </c>
      <c r="O4716" s="3">
        <v>0</v>
      </c>
      <c r="P4716" s="3">
        <f>Table1[[#This Row],[Hours Qualified Social Worker]]+Table1[[#This Row],[Hours Other Social Work Staff]]</f>
        <v>5.3626373626373596</v>
      </c>
      <c r="Q4716" s="3">
        <f>Table1[[#This Row],[Total Hours Social Work Staff Per Resident Per Day]]/Table1[[#This Row],[MDS Census]]</f>
        <v>4.5513896661070988E-2</v>
      </c>
      <c r="R4716" s="3"/>
      <c r="S4716"/>
    </row>
    <row r="4717" spans="1:19" x14ac:dyDescent="0.2">
      <c r="A4717" t="s">
        <v>6568</v>
      </c>
      <c r="B4717" t="s">
        <v>6979</v>
      </c>
      <c r="C4717" t="s">
        <v>6929</v>
      </c>
      <c r="D4717" t="s">
        <v>6980</v>
      </c>
      <c r="E4717" s="3">
        <v>71.527472527472497</v>
      </c>
      <c r="F4717" s="3">
        <v>26.8216483516483</v>
      </c>
      <c r="G4717" s="3">
        <v>0.42857142857142799</v>
      </c>
      <c r="H4717" s="3">
        <v>0.30494505494505397</v>
      </c>
      <c r="I4717" s="3">
        <v>0</v>
      </c>
      <c r="J4717" s="3">
        <v>5.6712087912087901</v>
      </c>
      <c r="K4717" s="3">
        <v>5.5175824175824104</v>
      </c>
      <c r="L4717" s="3">
        <f>Table1[[#This Row],[Hours Qualified Activities Professional]]+Table1[[#This Row],[Hours Other Activity Staff]]</f>
        <v>11.188791208791201</v>
      </c>
      <c r="M4717" s="3">
        <f>Table1[[#This Row],[Total Hours Activity Staff]]/Table1[[#This Row],[MDS Census]]</f>
        <v>0.15642648640344134</v>
      </c>
      <c r="N4717" s="3">
        <v>5.2747252747252702</v>
      </c>
      <c r="O4717" s="3">
        <v>2.7174725274725202</v>
      </c>
      <c r="P4717" s="3">
        <f>Table1[[#This Row],[Hours Qualified Social Worker]]+Table1[[#This Row],[Hours Other Social Work Staff]]</f>
        <v>7.99219780219779</v>
      </c>
      <c r="Q4717" s="3">
        <f>Table1[[#This Row],[Total Hours Social Work Staff Per Resident Per Day]]/Table1[[#This Row],[MDS Census]]</f>
        <v>0.11173605776616979</v>
      </c>
      <c r="R4717" s="3"/>
      <c r="S4717"/>
    </row>
    <row r="4718" spans="1:19" x14ac:dyDescent="0.2">
      <c r="A4718" t="s">
        <v>6568</v>
      </c>
      <c r="B4718" t="s">
        <v>2910</v>
      </c>
      <c r="C4718" t="s">
        <v>4412</v>
      </c>
      <c r="D4718" t="s">
        <v>6981</v>
      </c>
      <c r="E4718" s="3">
        <v>26.1648351648351</v>
      </c>
      <c r="F4718" s="3">
        <v>5.2747252747252702</v>
      </c>
      <c r="G4718" s="3">
        <v>0.13736263736263701</v>
      </c>
      <c r="H4718" s="3">
        <v>0.12637362637362601</v>
      </c>
      <c r="I4718" s="3">
        <v>0.62307692307692297</v>
      </c>
      <c r="J4718" s="3">
        <v>1.7010989010988999</v>
      </c>
      <c r="K4718" s="3">
        <v>2.75494505494505</v>
      </c>
      <c r="L4718" s="3">
        <f>Table1[[#This Row],[Hours Qualified Activities Professional]]+Table1[[#This Row],[Hours Other Activity Staff]]</f>
        <v>4.45604395604395</v>
      </c>
      <c r="M4718" s="3">
        <f>Table1[[#This Row],[Total Hours Activity Staff]]/Table1[[#This Row],[MDS Census]]</f>
        <v>0.17030659386812283</v>
      </c>
      <c r="N4718" s="3">
        <v>0</v>
      </c>
      <c r="O4718" s="3">
        <v>0</v>
      </c>
      <c r="P4718" s="3">
        <f>Table1[[#This Row],[Hours Qualified Social Worker]]+Table1[[#This Row],[Hours Other Social Work Staff]]</f>
        <v>0</v>
      </c>
      <c r="Q4718" s="3">
        <f>Table1[[#This Row],[Total Hours Social Work Staff Per Resident Per Day]]/Table1[[#This Row],[MDS Census]]</f>
        <v>0</v>
      </c>
      <c r="R4718" s="3"/>
      <c r="S4718"/>
    </row>
    <row r="4719" spans="1:19" x14ac:dyDescent="0.2">
      <c r="A4719" t="s">
        <v>6568</v>
      </c>
      <c r="B4719" t="s">
        <v>2910</v>
      </c>
      <c r="C4719" t="s">
        <v>4412</v>
      </c>
      <c r="D4719" t="s">
        <v>6644</v>
      </c>
      <c r="E4719" s="3">
        <v>44.439560439560402</v>
      </c>
      <c r="F4719" s="3">
        <v>0</v>
      </c>
      <c r="G4719" s="3">
        <v>0</v>
      </c>
      <c r="H4719" s="3">
        <v>0.25549450549450498</v>
      </c>
      <c r="I4719" s="3">
        <v>0.30219780219780201</v>
      </c>
      <c r="J4719" s="3">
        <v>6.1456043956043898</v>
      </c>
      <c r="K4719" s="3">
        <v>0</v>
      </c>
      <c r="L4719" s="3">
        <f>Table1[[#This Row],[Hours Qualified Activities Professional]]+Table1[[#This Row],[Hours Other Activity Staff]]</f>
        <v>6.1456043956043898</v>
      </c>
      <c r="M4719" s="3">
        <f>Table1[[#This Row],[Total Hours Activity Staff]]/Table1[[#This Row],[MDS Census]]</f>
        <v>0.13829129574678534</v>
      </c>
      <c r="N4719" s="3">
        <v>5.2115384615384599</v>
      </c>
      <c r="O4719" s="3">
        <v>0</v>
      </c>
      <c r="P4719" s="3">
        <f>Table1[[#This Row],[Hours Qualified Social Worker]]+Table1[[#This Row],[Hours Other Social Work Staff]]</f>
        <v>5.2115384615384599</v>
      </c>
      <c r="Q4719" s="3">
        <f>Table1[[#This Row],[Total Hours Social Work Staff Per Resident Per Day]]/Table1[[#This Row],[MDS Census]]</f>
        <v>0.11727250247279927</v>
      </c>
      <c r="R4719" s="3"/>
      <c r="S4719"/>
    </row>
    <row r="4720" spans="1:19" x14ac:dyDescent="0.2">
      <c r="A4720" t="s">
        <v>6568</v>
      </c>
      <c r="B4720" t="s">
        <v>6983</v>
      </c>
      <c r="C4720" t="s">
        <v>6592</v>
      </c>
      <c r="D4720" t="s">
        <v>6982</v>
      </c>
      <c r="E4720" s="3">
        <v>89.054945054944994</v>
      </c>
      <c r="F4720" s="3">
        <v>5.1868131868131799</v>
      </c>
      <c r="G4720" s="3">
        <v>0.20879120879120799</v>
      </c>
      <c r="H4720" s="3">
        <v>0.70879120879120805</v>
      </c>
      <c r="I4720" s="3">
        <v>0.32417582417582402</v>
      </c>
      <c r="J4720" s="3">
        <v>0</v>
      </c>
      <c r="K4720" s="3">
        <v>36.928571428571402</v>
      </c>
      <c r="L4720" s="3">
        <f>Table1[[#This Row],[Hours Qualified Activities Professional]]+Table1[[#This Row],[Hours Other Activity Staff]]</f>
        <v>36.928571428571402</v>
      </c>
      <c r="M4720" s="3">
        <f>Table1[[#This Row],[Total Hours Activity Staff]]/Table1[[#This Row],[MDS Census]]</f>
        <v>0.41467176702862785</v>
      </c>
      <c r="N4720" s="3">
        <v>4.9450549450549399</v>
      </c>
      <c r="O4720" s="3">
        <v>0</v>
      </c>
      <c r="P4720" s="3">
        <f>Table1[[#This Row],[Hours Qualified Social Worker]]+Table1[[#This Row],[Hours Other Social Work Staff]]</f>
        <v>4.9450549450549399</v>
      </c>
      <c r="Q4720" s="3">
        <f>Table1[[#This Row],[Total Hours Social Work Staff Per Resident Per Day]]/Table1[[#This Row],[MDS Census]]</f>
        <v>5.552813425468902E-2</v>
      </c>
      <c r="R4720" s="3"/>
      <c r="S4720"/>
    </row>
    <row r="4721" spans="1:19" x14ac:dyDescent="0.2">
      <c r="A4721" t="s">
        <v>6568</v>
      </c>
      <c r="B4721" t="s">
        <v>2914</v>
      </c>
      <c r="C4721" t="s">
        <v>6985</v>
      </c>
      <c r="D4721" t="s">
        <v>6984</v>
      </c>
      <c r="E4721" s="3">
        <v>46.373626373626301</v>
      </c>
      <c r="F4721" s="3">
        <v>15.6778021978021</v>
      </c>
      <c r="G4721" s="3">
        <v>0.42857142857142799</v>
      </c>
      <c r="H4721" s="3">
        <v>0.23076923076923</v>
      </c>
      <c r="I4721" s="3">
        <v>1.1389010989010899</v>
      </c>
      <c r="J4721" s="3">
        <v>5.4392307692307602</v>
      </c>
      <c r="K4721" s="3">
        <v>10.361978021978</v>
      </c>
      <c r="L4721" s="3">
        <f>Table1[[#This Row],[Hours Qualified Activities Professional]]+Table1[[#This Row],[Hours Other Activity Staff]]</f>
        <v>15.801208791208762</v>
      </c>
      <c r="M4721" s="3">
        <f>Table1[[#This Row],[Total Hours Activity Staff]]/Table1[[#This Row],[MDS Census]]</f>
        <v>0.34073696682464444</v>
      </c>
      <c r="N4721" s="3">
        <v>3.3406593406593399</v>
      </c>
      <c r="O4721" s="3">
        <v>0</v>
      </c>
      <c r="P4721" s="3">
        <f>Table1[[#This Row],[Hours Qualified Social Worker]]+Table1[[#This Row],[Hours Other Social Work Staff]]</f>
        <v>3.3406593406593399</v>
      </c>
      <c r="Q4721" s="3">
        <f>Table1[[#This Row],[Total Hours Social Work Staff Per Resident Per Day]]/Table1[[#This Row],[MDS Census]]</f>
        <v>7.203791469194322E-2</v>
      </c>
      <c r="R4721" s="3"/>
      <c r="S4721"/>
    </row>
    <row r="4722" spans="1:19" x14ac:dyDescent="0.2">
      <c r="A4722" t="s">
        <v>6568</v>
      </c>
      <c r="B4722" t="s">
        <v>6987</v>
      </c>
      <c r="C4722" t="s">
        <v>6801</v>
      </c>
      <c r="D4722" t="s">
        <v>6986</v>
      </c>
      <c r="E4722" s="3">
        <v>93.703296703296701</v>
      </c>
      <c r="F4722" s="3">
        <v>4.9230769230769198</v>
      </c>
      <c r="G4722" s="3">
        <v>0.59340659340659296</v>
      </c>
      <c r="H4722" s="3">
        <v>0.371428571428571</v>
      </c>
      <c r="I4722" s="3">
        <v>3.1401098901098901</v>
      </c>
      <c r="J4722" s="3">
        <v>14.1703296703296</v>
      </c>
      <c r="K4722" s="3">
        <v>0</v>
      </c>
      <c r="L4722" s="3">
        <f>Table1[[#This Row],[Hours Qualified Activities Professional]]+Table1[[#This Row],[Hours Other Activity Staff]]</f>
        <v>14.1703296703296</v>
      </c>
      <c r="M4722" s="3">
        <f>Table1[[#This Row],[Total Hours Activity Staff]]/Table1[[#This Row],[MDS Census]]</f>
        <v>0.15122551893983741</v>
      </c>
      <c r="N4722" s="3">
        <v>11.1648351648351</v>
      </c>
      <c r="O4722" s="3">
        <v>0</v>
      </c>
      <c r="P4722" s="3">
        <f>Table1[[#This Row],[Hours Qualified Social Worker]]+Table1[[#This Row],[Hours Other Social Work Staff]]</f>
        <v>11.1648351648351</v>
      </c>
      <c r="Q4722" s="3">
        <f>Table1[[#This Row],[Total Hours Social Work Staff Per Resident Per Day]]/Table1[[#This Row],[MDS Census]]</f>
        <v>0.11915093233258992</v>
      </c>
      <c r="R4722" s="3"/>
      <c r="S4722"/>
    </row>
    <row r="4723" spans="1:19" x14ac:dyDescent="0.2">
      <c r="A4723" t="s">
        <v>6568</v>
      </c>
      <c r="B4723" t="s">
        <v>6987</v>
      </c>
      <c r="C4723" t="s">
        <v>6801</v>
      </c>
      <c r="D4723" t="s">
        <v>6988</v>
      </c>
      <c r="E4723" s="3">
        <v>65.406593406593402</v>
      </c>
      <c r="F4723" s="3">
        <v>5.2747252747252702</v>
      </c>
      <c r="G4723" s="3">
        <v>0</v>
      </c>
      <c r="H4723" s="3">
        <v>0</v>
      </c>
      <c r="I4723" s="3">
        <v>1.6307692307692301</v>
      </c>
      <c r="J4723" s="3">
        <v>4.3645054945054902</v>
      </c>
      <c r="K4723" s="3">
        <v>1.2284615384615301</v>
      </c>
      <c r="L4723" s="3">
        <f>Table1[[#This Row],[Hours Qualified Activities Professional]]+Table1[[#This Row],[Hours Other Activity Staff]]</f>
        <v>5.59296703296702</v>
      </c>
      <c r="M4723" s="3">
        <f>Table1[[#This Row],[Total Hours Activity Staff]]/Table1[[#This Row],[MDS Census]]</f>
        <v>8.5510752688171848E-2</v>
      </c>
      <c r="N4723" s="3">
        <v>0</v>
      </c>
      <c r="O4723" s="3">
        <v>5.86626373626373</v>
      </c>
      <c r="P4723" s="3">
        <f>Table1[[#This Row],[Hours Qualified Social Worker]]+Table1[[#This Row],[Hours Other Social Work Staff]]</f>
        <v>5.86626373626373</v>
      </c>
      <c r="Q4723" s="3">
        <f>Table1[[#This Row],[Total Hours Social Work Staff Per Resident Per Day]]/Table1[[#This Row],[MDS Census]]</f>
        <v>8.9689180107526786E-2</v>
      </c>
      <c r="R4723" s="3"/>
      <c r="S4723"/>
    </row>
    <row r="4724" spans="1:19" x14ac:dyDescent="0.2">
      <c r="A4724" t="s">
        <v>6568</v>
      </c>
      <c r="B4724" t="s">
        <v>6987</v>
      </c>
      <c r="C4724" t="s">
        <v>6801</v>
      </c>
      <c r="D4724" t="s">
        <v>6989</v>
      </c>
      <c r="E4724" s="3">
        <v>45.142857142857103</v>
      </c>
      <c r="F4724" s="3">
        <v>5.1868131868131799</v>
      </c>
      <c r="G4724" s="3">
        <v>0</v>
      </c>
      <c r="H4724" s="3">
        <v>0</v>
      </c>
      <c r="I4724" s="3">
        <v>2.5098901098901001</v>
      </c>
      <c r="J4724" s="3">
        <v>3.80967032967032</v>
      </c>
      <c r="K4724" s="3">
        <v>2.4147252747252699</v>
      </c>
      <c r="L4724" s="3">
        <f>Table1[[#This Row],[Hours Qualified Activities Professional]]+Table1[[#This Row],[Hours Other Activity Staff]]</f>
        <v>6.2243956043955899</v>
      </c>
      <c r="M4724" s="3">
        <f>Table1[[#This Row],[Total Hours Activity Staff]]/Table1[[#This Row],[MDS Census]]</f>
        <v>0.13788218111002901</v>
      </c>
      <c r="N4724" s="3">
        <v>0</v>
      </c>
      <c r="O4724" s="3">
        <v>0.21043956043956</v>
      </c>
      <c r="P4724" s="3">
        <f>Table1[[#This Row],[Hours Qualified Social Worker]]+Table1[[#This Row],[Hours Other Social Work Staff]]</f>
        <v>0.21043956043956</v>
      </c>
      <c r="Q4724" s="3">
        <f>Table1[[#This Row],[Total Hours Social Work Staff Per Resident Per Day]]/Table1[[#This Row],[MDS Census]]</f>
        <v>4.6616358325219029E-3</v>
      </c>
      <c r="R4724" s="3"/>
      <c r="S4724"/>
    </row>
    <row r="4725" spans="1:19" x14ac:dyDescent="0.2">
      <c r="A4725" t="s">
        <v>6568</v>
      </c>
      <c r="B4725" t="s">
        <v>6987</v>
      </c>
      <c r="C4725" t="s">
        <v>6801</v>
      </c>
      <c r="D4725" t="s">
        <v>6990</v>
      </c>
      <c r="E4725" s="3">
        <v>45.065934065934002</v>
      </c>
      <c r="F4725" s="3">
        <v>5.0989010989010897</v>
      </c>
      <c r="G4725" s="3">
        <v>0.27197802197802101</v>
      </c>
      <c r="H4725" s="3">
        <v>0</v>
      </c>
      <c r="I4725" s="3">
        <v>0</v>
      </c>
      <c r="J4725" s="3">
        <v>0</v>
      </c>
      <c r="K4725" s="3">
        <v>8.3365934065933995</v>
      </c>
      <c r="L4725" s="3">
        <f>Table1[[#This Row],[Hours Qualified Activities Professional]]+Table1[[#This Row],[Hours Other Activity Staff]]</f>
        <v>8.3365934065933995</v>
      </c>
      <c r="M4725" s="3">
        <f>Table1[[#This Row],[Total Hours Activity Staff]]/Table1[[#This Row],[MDS Census]]</f>
        <v>0.18498658863691794</v>
      </c>
      <c r="N4725" s="3">
        <v>0</v>
      </c>
      <c r="O4725" s="3">
        <v>0</v>
      </c>
      <c r="P4725" s="3">
        <f>Table1[[#This Row],[Hours Qualified Social Worker]]+Table1[[#This Row],[Hours Other Social Work Staff]]</f>
        <v>0</v>
      </c>
      <c r="Q4725" s="3">
        <f>Table1[[#This Row],[Total Hours Social Work Staff Per Resident Per Day]]/Table1[[#This Row],[MDS Census]]</f>
        <v>0</v>
      </c>
      <c r="R4725" s="3"/>
      <c r="S4725"/>
    </row>
    <row r="4726" spans="1:19" x14ac:dyDescent="0.2">
      <c r="A4726" t="s">
        <v>6568</v>
      </c>
      <c r="B4726" t="s">
        <v>6992</v>
      </c>
      <c r="C4726" t="s">
        <v>325</v>
      </c>
      <c r="D4726" t="s">
        <v>6991</v>
      </c>
      <c r="E4726" s="3">
        <v>55.439560439560402</v>
      </c>
      <c r="F4726" s="3">
        <v>22.232417582417501</v>
      </c>
      <c r="G4726" s="3">
        <v>0.329670329670329</v>
      </c>
      <c r="H4726" s="3">
        <v>0.25</v>
      </c>
      <c r="I4726" s="3">
        <v>0.95054945054944995</v>
      </c>
      <c r="J4726" s="3">
        <v>5.05395604395604</v>
      </c>
      <c r="K4726" s="3">
        <v>4.7164835164835104</v>
      </c>
      <c r="L4726" s="3">
        <f>Table1[[#This Row],[Hours Qualified Activities Professional]]+Table1[[#This Row],[Hours Other Activity Staff]]</f>
        <v>9.7704395604395504</v>
      </c>
      <c r="M4726" s="3">
        <f>Table1[[#This Row],[Total Hours Activity Staff]]/Table1[[#This Row],[MDS Census]]</f>
        <v>0.17623587710604552</v>
      </c>
      <c r="N4726" s="3">
        <v>4.5047252747252697</v>
      </c>
      <c r="O4726" s="3">
        <v>0</v>
      </c>
      <c r="P4726" s="3">
        <f>Table1[[#This Row],[Hours Qualified Social Worker]]+Table1[[#This Row],[Hours Other Social Work Staff]]</f>
        <v>4.5047252747252697</v>
      </c>
      <c r="Q4726" s="3">
        <f>Table1[[#This Row],[Total Hours Social Work Staff Per Resident Per Day]]/Table1[[#This Row],[MDS Census]]</f>
        <v>8.1254707631318104E-2</v>
      </c>
      <c r="R4726" s="3"/>
      <c r="S4726"/>
    </row>
    <row r="4727" spans="1:19" x14ac:dyDescent="0.2">
      <c r="A4727" t="s">
        <v>6568</v>
      </c>
      <c r="B4727" t="s">
        <v>309</v>
      </c>
      <c r="C4727" t="s">
        <v>6751</v>
      </c>
      <c r="D4727" t="s">
        <v>6993</v>
      </c>
      <c r="E4727" s="3">
        <v>48.439560439560402</v>
      </c>
      <c r="F4727" s="3">
        <v>3.5714285714285698</v>
      </c>
      <c r="G4727" s="3">
        <v>0.39560439560439498</v>
      </c>
      <c r="H4727" s="3">
        <v>0</v>
      </c>
      <c r="I4727" s="3">
        <v>0.31868131868131799</v>
      </c>
      <c r="J4727" s="3">
        <v>16.4203296703296</v>
      </c>
      <c r="K4727" s="3">
        <v>0</v>
      </c>
      <c r="L4727" s="3">
        <f>Table1[[#This Row],[Hours Qualified Activities Professional]]+Table1[[#This Row],[Hours Other Activity Staff]]</f>
        <v>16.4203296703296</v>
      </c>
      <c r="M4727" s="3">
        <f>Table1[[#This Row],[Total Hours Activity Staff]]/Table1[[#This Row],[MDS Census]]</f>
        <v>0.33898593466424565</v>
      </c>
      <c r="N4727" s="3">
        <v>3.9862637362637301</v>
      </c>
      <c r="O4727" s="3">
        <v>0</v>
      </c>
      <c r="P4727" s="3">
        <f>Table1[[#This Row],[Hours Qualified Social Worker]]+Table1[[#This Row],[Hours Other Social Work Staff]]</f>
        <v>3.9862637362637301</v>
      </c>
      <c r="Q4727" s="3">
        <f>Table1[[#This Row],[Total Hours Social Work Staff Per Resident Per Day]]/Table1[[#This Row],[MDS Census]]</f>
        <v>8.2293557168783962E-2</v>
      </c>
      <c r="R4727" s="3"/>
      <c r="S4727"/>
    </row>
    <row r="4728" spans="1:19" x14ac:dyDescent="0.2">
      <c r="A4728" t="s">
        <v>6568</v>
      </c>
      <c r="B4728" t="s">
        <v>680</v>
      </c>
      <c r="C4728" t="s">
        <v>458</v>
      </c>
      <c r="D4728" t="s">
        <v>6994</v>
      </c>
      <c r="E4728" s="3">
        <v>28.846153846153801</v>
      </c>
      <c r="F4728" s="3">
        <v>5.71428571428571</v>
      </c>
      <c r="G4728" s="3">
        <v>0.24285714285714199</v>
      </c>
      <c r="H4728" s="3">
        <v>0.14285714285714199</v>
      </c>
      <c r="I4728" s="3">
        <v>0.35164835164835101</v>
      </c>
      <c r="J4728" s="3">
        <v>7.69230769230769E-2</v>
      </c>
      <c r="K4728" s="3">
        <v>4.0021978021978004</v>
      </c>
      <c r="L4728" s="3">
        <f>Table1[[#This Row],[Hours Qualified Activities Professional]]+Table1[[#This Row],[Hours Other Activity Staff]]</f>
        <v>4.0791208791208771</v>
      </c>
      <c r="M4728" s="3">
        <f>Table1[[#This Row],[Total Hours Activity Staff]]/Table1[[#This Row],[MDS Census]]</f>
        <v>0.14140952380952396</v>
      </c>
      <c r="N4728" s="3">
        <v>5.38131868131868</v>
      </c>
      <c r="O4728" s="3">
        <v>0</v>
      </c>
      <c r="P4728" s="3">
        <f>Table1[[#This Row],[Hours Qualified Social Worker]]+Table1[[#This Row],[Hours Other Social Work Staff]]</f>
        <v>5.38131868131868</v>
      </c>
      <c r="Q4728" s="3">
        <f>Table1[[#This Row],[Total Hours Social Work Staff Per Resident Per Day]]/Table1[[#This Row],[MDS Census]]</f>
        <v>0.18655238095238119</v>
      </c>
      <c r="R4728" s="3"/>
      <c r="S4728"/>
    </row>
    <row r="4729" spans="1:19" x14ac:dyDescent="0.2">
      <c r="A4729" t="s">
        <v>6568</v>
      </c>
      <c r="B4729" t="s">
        <v>680</v>
      </c>
      <c r="C4729" t="s">
        <v>458</v>
      </c>
      <c r="D4729" t="s">
        <v>6995</v>
      </c>
      <c r="E4729" s="3">
        <v>72.219780219780205</v>
      </c>
      <c r="F4729" s="3">
        <v>5.1868131868131799</v>
      </c>
      <c r="G4729" s="3">
        <v>0.68131868131868101</v>
      </c>
      <c r="H4729" s="3">
        <v>0.37032967032967001</v>
      </c>
      <c r="I4729" s="3">
        <v>0</v>
      </c>
      <c r="J4729" s="3">
        <v>9.8873626373626298</v>
      </c>
      <c r="K4729" s="3">
        <v>4.3983516483516398</v>
      </c>
      <c r="L4729" s="3">
        <f>Table1[[#This Row],[Hours Qualified Activities Professional]]+Table1[[#This Row],[Hours Other Activity Staff]]</f>
        <v>14.28571428571427</v>
      </c>
      <c r="M4729" s="3">
        <f>Table1[[#This Row],[Total Hours Activity Staff]]/Table1[[#This Row],[MDS Census]]</f>
        <v>0.19780888618380993</v>
      </c>
      <c r="N4729" s="3">
        <v>7.9890109890109802</v>
      </c>
      <c r="O4729" s="3">
        <v>0</v>
      </c>
      <c r="P4729" s="3">
        <f>Table1[[#This Row],[Hours Qualified Social Worker]]+Table1[[#This Row],[Hours Other Social Work Staff]]</f>
        <v>7.9890109890109802</v>
      </c>
      <c r="Q4729" s="3">
        <f>Table1[[#This Row],[Total Hours Social Work Staff Per Resident Per Day]]/Table1[[#This Row],[MDS Census]]</f>
        <v>0.11062081558125371</v>
      </c>
      <c r="R4729" s="3"/>
      <c r="S4729"/>
    </row>
    <row r="4730" spans="1:19" x14ac:dyDescent="0.2">
      <c r="A4730" t="s">
        <v>6568</v>
      </c>
      <c r="B4730" t="s">
        <v>680</v>
      </c>
      <c r="C4730" t="s">
        <v>458</v>
      </c>
      <c r="D4730" t="s">
        <v>6996</v>
      </c>
      <c r="E4730" s="3">
        <v>46.461538461538403</v>
      </c>
      <c r="F4730" s="3">
        <v>22.819120879120799</v>
      </c>
      <c r="G4730" s="3">
        <v>0.57142857142857095</v>
      </c>
      <c r="H4730" s="3">
        <v>0.21703296703296701</v>
      </c>
      <c r="I4730" s="3">
        <v>1.22494505494505</v>
      </c>
      <c r="J4730" s="3">
        <v>5.6865934065934001</v>
      </c>
      <c r="K4730" s="3">
        <v>20.9202197802197</v>
      </c>
      <c r="L4730" s="3">
        <f>Table1[[#This Row],[Hours Qualified Activities Professional]]+Table1[[#This Row],[Hours Other Activity Staff]]</f>
        <v>26.606813186813099</v>
      </c>
      <c r="M4730" s="3">
        <f>Table1[[#This Row],[Total Hours Activity Staff]]/Table1[[#This Row],[MDS Census]]</f>
        <v>0.57266319772942176</v>
      </c>
      <c r="N4730" s="3">
        <v>3.6923076923076898</v>
      </c>
      <c r="O4730" s="3">
        <v>0</v>
      </c>
      <c r="P4730" s="3">
        <f>Table1[[#This Row],[Hours Qualified Social Worker]]+Table1[[#This Row],[Hours Other Social Work Staff]]</f>
        <v>3.6923076923076898</v>
      </c>
      <c r="Q4730" s="3">
        <f>Table1[[#This Row],[Total Hours Social Work Staff Per Resident Per Day]]/Table1[[#This Row],[MDS Census]]</f>
        <v>7.9470198675496734E-2</v>
      </c>
      <c r="R4730" s="3"/>
      <c r="S4730"/>
    </row>
    <row r="4731" spans="1:19" x14ac:dyDescent="0.2">
      <c r="A4731" t="s">
        <v>6568</v>
      </c>
      <c r="B4731" t="s">
        <v>6998</v>
      </c>
      <c r="C4731" t="s">
        <v>156</v>
      </c>
      <c r="D4731" t="s">
        <v>6997</v>
      </c>
      <c r="E4731" s="3">
        <v>115.417582417582</v>
      </c>
      <c r="F4731" s="3">
        <v>6.4175824175824099</v>
      </c>
      <c r="G4731" s="3">
        <v>0.26373626373626302</v>
      </c>
      <c r="H4731" s="3">
        <v>0.53296703296703196</v>
      </c>
      <c r="I4731" s="3">
        <v>6.6208791208791196</v>
      </c>
      <c r="J4731" s="3">
        <v>23.821428571428498</v>
      </c>
      <c r="K4731" s="3">
        <v>8.6346153846153797</v>
      </c>
      <c r="L4731" s="3">
        <f>Table1[[#This Row],[Hours Qualified Activities Professional]]+Table1[[#This Row],[Hours Other Activity Staff]]</f>
        <v>32.456043956043878</v>
      </c>
      <c r="M4731" s="3">
        <f>Table1[[#This Row],[Total Hours Activity Staff]]/Table1[[#This Row],[MDS Census]]</f>
        <v>0.28120536989431627</v>
      </c>
      <c r="N4731" s="3">
        <v>4.3516483516483504</v>
      </c>
      <c r="O4731" s="3">
        <v>5.5906593406593403</v>
      </c>
      <c r="P4731" s="3">
        <f>Table1[[#This Row],[Hours Qualified Social Worker]]+Table1[[#This Row],[Hours Other Social Work Staff]]</f>
        <v>9.9423076923076898</v>
      </c>
      <c r="Q4731" s="3">
        <f>Table1[[#This Row],[Total Hours Social Work Staff Per Resident Per Day]]/Table1[[#This Row],[MDS Census]]</f>
        <v>8.6142054651052374E-2</v>
      </c>
      <c r="R4731" s="3"/>
      <c r="S4731"/>
    </row>
    <row r="4732" spans="1:19" x14ac:dyDescent="0.2">
      <c r="A4732" t="s">
        <v>6568</v>
      </c>
      <c r="B4732" t="s">
        <v>6998</v>
      </c>
      <c r="C4732" t="s">
        <v>156</v>
      </c>
      <c r="D4732" t="s">
        <v>6644</v>
      </c>
      <c r="E4732" s="3">
        <v>61.263736263736199</v>
      </c>
      <c r="F4732" s="3">
        <v>0</v>
      </c>
      <c r="G4732" s="3">
        <v>0</v>
      </c>
      <c r="H4732" s="3">
        <v>0.57505494505494503</v>
      </c>
      <c r="I4732" s="3">
        <v>0.63186813186813096</v>
      </c>
      <c r="J4732" s="3">
        <v>11.769230769230701</v>
      </c>
      <c r="K4732" s="3">
        <v>0</v>
      </c>
      <c r="L4732" s="3">
        <f>Table1[[#This Row],[Hours Qualified Activities Professional]]+Table1[[#This Row],[Hours Other Activity Staff]]</f>
        <v>11.769230769230701</v>
      </c>
      <c r="M4732" s="3">
        <f>Table1[[#This Row],[Total Hours Activity Staff]]/Table1[[#This Row],[MDS Census]]</f>
        <v>0.19210762331838474</v>
      </c>
      <c r="N4732" s="3">
        <v>4.8653846153846096</v>
      </c>
      <c r="O4732" s="3">
        <v>0</v>
      </c>
      <c r="P4732" s="3">
        <f>Table1[[#This Row],[Hours Qualified Social Worker]]+Table1[[#This Row],[Hours Other Social Work Staff]]</f>
        <v>4.8653846153846096</v>
      </c>
      <c r="Q4732" s="3">
        <f>Table1[[#This Row],[Total Hours Social Work Staff Per Resident Per Day]]/Table1[[#This Row],[MDS Census]]</f>
        <v>7.941704035874439E-2</v>
      </c>
      <c r="R4732" s="3"/>
      <c r="S4732"/>
    </row>
    <row r="4733" spans="1:19" x14ac:dyDescent="0.2">
      <c r="A4733" t="s">
        <v>6568</v>
      </c>
      <c r="B4733" t="s">
        <v>6998</v>
      </c>
      <c r="C4733" t="s">
        <v>156</v>
      </c>
      <c r="D4733" t="s">
        <v>6999</v>
      </c>
      <c r="E4733" s="3">
        <v>33.175824175824097</v>
      </c>
      <c r="F4733" s="3">
        <v>21.577362637362601</v>
      </c>
      <c r="G4733" s="3">
        <v>2.1428571428571401</v>
      </c>
      <c r="H4733" s="3">
        <v>0.109890109890109</v>
      </c>
      <c r="I4733" s="3">
        <v>1.2010989010988999</v>
      </c>
      <c r="J4733" s="3">
        <v>6.1363736263736204</v>
      </c>
      <c r="K4733" s="3">
        <v>7.5001098901098899</v>
      </c>
      <c r="L4733" s="3">
        <f>Table1[[#This Row],[Hours Qualified Activities Professional]]+Table1[[#This Row],[Hours Other Activity Staff]]</f>
        <v>13.63648351648351</v>
      </c>
      <c r="M4733" s="3">
        <f>Table1[[#This Row],[Total Hours Activity Staff]]/Table1[[#This Row],[MDS Census]]</f>
        <v>0.41103676714143833</v>
      </c>
      <c r="N4733" s="3">
        <v>2.6373626373626302</v>
      </c>
      <c r="O4733" s="3">
        <v>0.95428571428571396</v>
      </c>
      <c r="P4733" s="3">
        <f>Table1[[#This Row],[Hours Qualified Social Worker]]+Table1[[#This Row],[Hours Other Social Work Staff]]</f>
        <v>3.5916483516483444</v>
      </c>
      <c r="Q4733" s="3">
        <f>Table1[[#This Row],[Total Hours Social Work Staff Per Resident Per Day]]/Table1[[#This Row],[MDS Census]]</f>
        <v>0.10826101358065589</v>
      </c>
      <c r="R4733" s="3"/>
      <c r="S4733"/>
    </row>
    <row r="4734" spans="1:19" x14ac:dyDescent="0.2">
      <c r="A4734" t="s">
        <v>6568</v>
      </c>
      <c r="B4734" t="s">
        <v>7001</v>
      </c>
      <c r="C4734" t="s">
        <v>30</v>
      </c>
      <c r="D4734" t="s">
        <v>7000</v>
      </c>
      <c r="E4734" s="3">
        <v>109.912087912087</v>
      </c>
      <c r="F4734" s="3">
        <v>5.1868131868131799</v>
      </c>
      <c r="G4734" s="3">
        <v>0</v>
      </c>
      <c r="H4734" s="3">
        <v>0</v>
      </c>
      <c r="I4734" s="3">
        <v>0</v>
      </c>
      <c r="J4734" s="3">
        <v>4.6840659340659299</v>
      </c>
      <c r="K4734" s="3">
        <v>17.906593406593402</v>
      </c>
      <c r="L4734" s="3">
        <f>Table1[[#This Row],[Hours Qualified Activities Professional]]+Table1[[#This Row],[Hours Other Activity Staff]]</f>
        <v>22.590659340659332</v>
      </c>
      <c r="M4734" s="3">
        <f>Table1[[#This Row],[Total Hours Activity Staff]]/Table1[[#This Row],[MDS Census]]</f>
        <v>0.20553389322135734</v>
      </c>
      <c r="N4734" s="3">
        <v>0</v>
      </c>
      <c r="O4734" s="3">
        <v>12.067912087911999</v>
      </c>
      <c r="P4734" s="3">
        <f>Table1[[#This Row],[Hours Qualified Social Worker]]+Table1[[#This Row],[Hours Other Social Work Staff]]</f>
        <v>12.067912087911999</v>
      </c>
      <c r="Q4734" s="3">
        <f>Table1[[#This Row],[Total Hours Social Work Staff Per Resident Per Day]]/Table1[[#This Row],[MDS Census]]</f>
        <v>0.10979604079184173</v>
      </c>
      <c r="R4734" s="3"/>
      <c r="S4734"/>
    </row>
    <row r="4735" spans="1:19" x14ac:dyDescent="0.2">
      <c r="A4735" t="s">
        <v>6568</v>
      </c>
      <c r="B4735" t="s">
        <v>5177</v>
      </c>
      <c r="C4735" t="s">
        <v>7003</v>
      </c>
      <c r="D4735" t="s">
        <v>7002</v>
      </c>
      <c r="E4735" s="3">
        <v>56.076923076923002</v>
      </c>
      <c r="F4735" s="3">
        <v>5.3626373626373596</v>
      </c>
      <c r="G4735" s="3">
        <v>0.49450549450549403</v>
      </c>
      <c r="H4735" s="3">
        <v>0.33516483516483497</v>
      </c>
      <c r="I4735" s="3">
        <v>0</v>
      </c>
      <c r="J4735" s="3">
        <v>15.6373626373626</v>
      </c>
      <c r="K4735" s="3">
        <v>0</v>
      </c>
      <c r="L4735" s="3">
        <f>Table1[[#This Row],[Hours Qualified Activities Professional]]+Table1[[#This Row],[Hours Other Activity Staff]]</f>
        <v>15.6373626373626</v>
      </c>
      <c r="M4735" s="3">
        <f>Table1[[#This Row],[Total Hours Activity Staff]]/Table1[[#This Row],[MDS Census]]</f>
        <v>0.27885557515187115</v>
      </c>
      <c r="N4735" s="3">
        <v>9.1758241758241699</v>
      </c>
      <c r="O4735" s="3">
        <v>0</v>
      </c>
      <c r="P4735" s="3">
        <f>Table1[[#This Row],[Hours Qualified Social Worker]]+Table1[[#This Row],[Hours Other Social Work Staff]]</f>
        <v>9.1758241758241699</v>
      </c>
      <c r="Q4735" s="3">
        <f>Table1[[#This Row],[Total Hours Social Work Staff Per Resident Per Day]]/Table1[[#This Row],[MDS Census]]</f>
        <v>0.16362923770331189</v>
      </c>
      <c r="R4735" s="3"/>
      <c r="S4735"/>
    </row>
    <row r="4736" spans="1:19" x14ac:dyDescent="0.2">
      <c r="A4736" t="s">
        <v>6568</v>
      </c>
      <c r="B4736" t="s">
        <v>7005</v>
      </c>
      <c r="C4736" t="s">
        <v>4863</v>
      </c>
      <c r="D4736" t="s">
        <v>7004</v>
      </c>
      <c r="E4736" s="3">
        <v>132.373626373626</v>
      </c>
      <c r="F4736" s="3">
        <v>5.4505494505494498</v>
      </c>
      <c r="G4736" s="3">
        <v>0</v>
      </c>
      <c r="H4736" s="3">
        <v>0</v>
      </c>
      <c r="I4736" s="3">
        <v>4.7472527472527402</v>
      </c>
      <c r="J4736" s="3">
        <v>5.5384615384615303</v>
      </c>
      <c r="K4736" s="3">
        <v>20.835934065934001</v>
      </c>
      <c r="L4736" s="3">
        <f>Table1[[#This Row],[Hours Qualified Activities Professional]]+Table1[[#This Row],[Hours Other Activity Staff]]</f>
        <v>26.374395604395531</v>
      </c>
      <c r="M4736" s="3">
        <f>Table1[[#This Row],[Total Hours Activity Staff]]/Table1[[#This Row],[MDS Census]]</f>
        <v>0.19924207205711442</v>
      </c>
      <c r="N4736" s="3">
        <v>5.2747252747252702</v>
      </c>
      <c r="O4736" s="3">
        <v>4.4672527472527399</v>
      </c>
      <c r="P4736" s="3">
        <f>Table1[[#This Row],[Hours Qualified Social Worker]]+Table1[[#This Row],[Hours Other Social Work Staff]]</f>
        <v>9.7419780219780101</v>
      </c>
      <c r="Q4736" s="3">
        <f>Table1[[#This Row],[Total Hours Social Work Staff Per Resident Per Day]]/Table1[[#This Row],[MDS Census]]</f>
        <v>7.3594554208866139E-2</v>
      </c>
      <c r="R4736" s="3"/>
      <c r="S4736"/>
    </row>
    <row r="4737" spans="1:19" x14ac:dyDescent="0.2">
      <c r="A4737" t="s">
        <v>6568</v>
      </c>
      <c r="B4737" t="s">
        <v>7007</v>
      </c>
      <c r="C4737" t="s">
        <v>5121</v>
      </c>
      <c r="D4737" t="s">
        <v>7006</v>
      </c>
      <c r="E4737" s="3">
        <v>89.626373626373606</v>
      </c>
      <c r="F4737" s="3">
        <v>14.3186813186813</v>
      </c>
      <c r="G4737" s="3">
        <v>0</v>
      </c>
      <c r="H4737" s="3">
        <v>0</v>
      </c>
      <c r="I4737" s="3">
        <v>0.58241758241758201</v>
      </c>
      <c r="J4737" s="3">
        <v>5.5989010989010897</v>
      </c>
      <c r="K4737" s="3">
        <v>14.777472527472501</v>
      </c>
      <c r="L4737" s="3">
        <f>Table1[[#This Row],[Hours Qualified Activities Professional]]+Table1[[#This Row],[Hours Other Activity Staff]]</f>
        <v>20.376373626373592</v>
      </c>
      <c r="M4737" s="3">
        <f>Table1[[#This Row],[Total Hours Activity Staff]]/Table1[[#This Row],[MDS Census]]</f>
        <v>0.22734796468857249</v>
      </c>
      <c r="N4737" s="3">
        <v>21.645604395604298</v>
      </c>
      <c r="O4737" s="3">
        <v>0</v>
      </c>
      <c r="P4737" s="3">
        <f>Table1[[#This Row],[Hours Qualified Social Worker]]+Table1[[#This Row],[Hours Other Social Work Staff]]</f>
        <v>21.645604395604298</v>
      </c>
      <c r="Q4737" s="3">
        <f>Table1[[#This Row],[Total Hours Social Work Staff Per Resident Per Day]]/Table1[[#This Row],[MDS Census]]</f>
        <v>0.24150931829327998</v>
      </c>
      <c r="R4737" s="3"/>
      <c r="S4737"/>
    </row>
    <row r="4738" spans="1:19" x14ac:dyDescent="0.2">
      <c r="A4738" t="s">
        <v>6568</v>
      </c>
      <c r="B4738" t="s">
        <v>7007</v>
      </c>
      <c r="C4738" t="s">
        <v>5121</v>
      </c>
      <c r="D4738" t="s">
        <v>7008</v>
      </c>
      <c r="E4738" s="3">
        <v>40.703296703296701</v>
      </c>
      <c r="F4738" s="3">
        <v>5.71428571428571</v>
      </c>
      <c r="G4738" s="3">
        <v>0</v>
      </c>
      <c r="H4738" s="3">
        <v>4.3956043956043897E-2</v>
      </c>
      <c r="I4738" s="3">
        <v>0</v>
      </c>
      <c r="J4738" s="3">
        <v>4.9313186813186798</v>
      </c>
      <c r="K4738" s="3">
        <v>1.2637362637362599</v>
      </c>
      <c r="L4738" s="3">
        <f>Table1[[#This Row],[Hours Qualified Activities Professional]]+Table1[[#This Row],[Hours Other Activity Staff]]</f>
        <v>6.1950549450549399</v>
      </c>
      <c r="M4738" s="3">
        <f>Table1[[#This Row],[Total Hours Activity Staff]]/Table1[[#This Row],[MDS Census]]</f>
        <v>0.15220032397408195</v>
      </c>
      <c r="N4738" s="3">
        <v>0</v>
      </c>
      <c r="O4738" s="3">
        <v>6.1758241758241699</v>
      </c>
      <c r="P4738" s="3">
        <f>Table1[[#This Row],[Hours Qualified Social Worker]]+Table1[[#This Row],[Hours Other Social Work Staff]]</f>
        <v>6.1758241758241699</v>
      </c>
      <c r="Q4738" s="3">
        <f>Table1[[#This Row],[Total Hours Social Work Staff Per Resident Per Day]]/Table1[[#This Row],[MDS Census]]</f>
        <v>0.15172786177105818</v>
      </c>
      <c r="R4738" s="3"/>
      <c r="S4738"/>
    </row>
    <row r="4739" spans="1:19" x14ac:dyDescent="0.2">
      <c r="A4739" t="s">
        <v>6568</v>
      </c>
      <c r="B4739" t="s">
        <v>7007</v>
      </c>
      <c r="C4739" t="s">
        <v>5121</v>
      </c>
      <c r="D4739" t="s">
        <v>7009</v>
      </c>
      <c r="E4739" s="3">
        <v>96.263736263736206</v>
      </c>
      <c r="F4739" s="3">
        <v>5.1868131868131799</v>
      </c>
      <c r="G4739" s="3">
        <v>0</v>
      </c>
      <c r="H4739" s="3">
        <v>0</v>
      </c>
      <c r="I4739" s="3">
        <v>1.6263736263736199</v>
      </c>
      <c r="J4739" s="3">
        <v>5.3882417582417501</v>
      </c>
      <c r="K4739" s="3">
        <v>4.2887912087912001</v>
      </c>
      <c r="L4739" s="3">
        <f>Table1[[#This Row],[Hours Qualified Activities Professional]]+Table1[[#This Row],[Hours Other Activity Staff]]</f>
        <v>9.6770329670329502</v>
      </c>
      <c r="M4739" s="3">
        <f>Table1[[#This Row],[Total Hours Activity Staff]]/Table1[[#This Row],[MDS Census]]</f>
        <v>0.10052625570776244</v>
      </c>
      <c r="N4739" s="3">
        <v>0</v>
      </c>
      <c r="O4739" s="3">
        <v>4.8536263736263701</v>
      </c>
      <c r="P4739" s="3">
        <f>Table1[[#This Row],[Hours Qualified Social Worker]]+Table1[[#This Row],[Hours Other Social Work Staff]]</f>
        <v>4.8536263736263701</v>
      </c>
      <c r="Q4739" s="3">
        <f>Table1[[#This Row],[Total Hours Social Work Staff Per Resident Per Day]]/Table1[[#This Row],[MDS Census]]</f>
        <v>5.0420091324200909E-2</v>
      </c>
      <c r="R4739" s="3"/>
      <c r="S4739"/>
    </row>
    <row r="4740" spans="1:19" x14ac:dyDescent="0.2">
      <c r="A4740" t="s">
        <v>6568</v>
      </c>
      <c r="B4740" t="s">
        <v>7007</v>
      </c>
      <c r="C4740" t="s">
        <v>5121</v>
      </c>
      <c r="D4740" t="s">
        <v>7010</v>
      </c>
      <c r="E4740" s="3">
        <v>58.582417582417499</v>
      </c>
      <c r="F4740" s="3">
        <v>5.71428571428571</v>
      </c>
      <c r="G4740" s="3">
        <v>0.20879120879120799</v>
      </c>
      <c r="H4740" s="3">
        <v>0.23076923076923</v>
      </c>
      <c r="I4740" s="3">
        <v>0.53846153846153799</v>
      </c>
      <c r="J4740" s="3">
        <v>5.3241758241758204</v>
      </c>
      <c r="K4740" s="3">
        <v>10.485164835164801</v>
      </c>
      <c r="L4740" s="3">
        <f>Table1[[#This Row],[Hours Qualified Activities Professional]]+Table1[[#This Row],[Hours Other Activity Staff]]</f>
        <v>15.80934065934062</v>
      </c>
      <c r="M4740" s="3">
        <f>Table1[[#This Row],[Total Hours Activity Staff]]/Table1[[#This Row],[MDS Census]]</f>
        <v>0.26986494091164859</v>
      </c>
      <c r="N4740" s="3">
        <v>5.2384615384615296</v>
      </c>
      <c r="O4740" s="3">
        <v>0</v>
      </c>
      <c r="P4740" s="3">
        <f>Table1[[#This Row],[Hours Qualified Social Worker]]+Table1[[#This Row],[Hours Other Social Work Staff]]</f>
        <v>5.2384615384615296</v>
      </c>
      <c r="Q4740" s="3">
        <f>Table1[[#This Row],[Total Hours Social Work Staff Per Resident Per Day]]/Table1[[#This Row],[MDS Census]]</f>
        <v>8.9420371412492941E-2</v>
      </c>
      <c r="R4740" s="3"/>
      <c r="S4740"/>
    </row>
    <row r="4741" spans="1:19" x14ac:dyDescent="0.2">
      <c r="A4741" t="s">
        <v>6568</v>
      </c>
      <c r="B4741" t="s">
        <v>7007</v>
      </c>
      <c r="C4741" t="s">
        <v>5121</v>
      </c>
      <c r="D4741" t="s">
        <v>7011</v>
      </c>
      <c r="E4741" s="3">
        <v>53.527472527472497</v>
      </c>
      <c r="F4741" s="3">
        <v>26.8478021978021</v>
      </c>
      <c r="G4741" s="3">
        <v>4.5714285714285703</v>
      </c>
      <c r="H4741" s="3">
        <v>0.225274725274725</v>
      </c>
      <c r="I4741" s="3">
        <v>1.13593406593406</v>
      </c>
      <c r="J4741" s="3">
        <v>5.2927472527472501</v>
      </c>
      <c r="K4741" s="3">
        <v>17.9853846153846</v>
      </c>
      <c r="L4741" s="3">
        <f>Table1[[#This Row],[Hours Qualified Activities Professional]]+Table1[[#This Row],[Hours Other Activity Staff]]</f>
        <v>23.278131868131851</v>
      </c>
      <c r="M4741" s="3">
        <f>Table1[[#This Row],[Total Hours Activity Staff]]/Table1[[#This Row],[MDS Census]]</f>
        <v>0.43488195442414279</v>
      </c>
      <c r="N4741" s="3">
        <v>1.4945054945054901</v>
      </c>
      <c r="O4741" s="3">
        <v>2.4396703296703199</v>
      </c>
      <c r="P4741" s="3">
        <f>Table1[[#This Row],[Hours Qualified Social Worker]]+Table1[[#This Row],[Hours Other Social Work Staff]]</f>
        <v>3.93417582417581</v>
      </c>
      <c r="Q4741" s="3">
        <f>Table1[[#This Row],[Total Hours Social Work Staff Per Resident Per Day]]/Table1[[#This Row],[MDS Census]]</f>
        <v>7.3498254978443631E-2</v>
      </c>
      <c r="R4741" s="3"/>
      <c r="S4741"/>
    </row>
    <row r="4742" spans="1:19" x14ac:dyDescent="0.2">
      <c r="A4742" t="s">
        <v>6568</v>
      </c>
      <c r="B4742" t="s">
        <v>7007</v>
      </c>
      <c r="C4742" t="s">
        <v>5121</v>
      </c>
      <c r="D4742" t="s">
        <v>7012</v>
      </c>
      <c r="E4742" s="3">
        <v>120.318681318681</v>
      </c>
      <c r="F4742" s="3">
        <v>5.71428571428571</v>
      </c>
      <c r="G4742" s="3">
        <v>0.52747252747252704</v>
      </c>
      <c r="H4742" s="3">
        <v>0.52747252747252704</v>
      </c>
      <c r="I4742" s="3">
        <v>5.4450549450549399</v>
      </c>
      <c r="J4742" s="3">
        <v>5.7181318681318603</v>
      </c>
      <c r="K4742" s="3">
        <v>10.050879120879101</v>
      </c>
      <c r="L4742" s="3">
        <f>Table1[[#This Row],[Hours Qualified Activities Professional]]+Table1[[#This Row],[Hours Other Activity Staff]]</f>
        <v>15.769010989010962</v>
      </c>
      <c r="M4742" s="3">
        <f>Table1[[#This Row],[Total Hours Activity Staff]]/Table1[[#This Row],[MDS Census]]</f>
        <v>0.13106037081011976</v>
      </c>
      <c r="N4742" s="3">
        <v>5.4505494505494498</v>
      </c>
      <c r="O4742" s="3">
        <v>5.4163736263736197</v>
      </c>
      <c r="P4742" s="3">
        <f>Table1[[#This Row],[Hours Qualified Social Worker]]+Table1[[#This Row],[Hours Other Social Work Staff]]</f>
        <v>10.866923076923069</v>
      </c>
      <c r="Q4742" s="3">
        <f>Table1[[#This Row],[Total Hours Social Work Staff Per Resident Per Day]]/Table1[[#This Row],[MDS Census]]</f>
        <v>9.0317837245410704E-2</v>
      </c>
      <c r="R4742" s="3"/>
      <c r="S4742"/>
    </row>
    <row r="4743" spans="1:19" x14ac:dyDescent="0.2">
      <c r="A4743" t="s">
        <v>6568</v>
      </c>
      <c r="B4743" t="s">
        <v>7007</v>
      </c>
      <c r="C4743" t="s">
        <v>5121</v>
      </c>
      <c r="D4743" t="s">
        <v>7013</v>
      </c>
      <c r="E4743" s="3">
        <v>54.274725274725199</v>
      </c>
      <c r="F4743" s="3">
        <v>5.5384615384615303</v>
      </c>
      <c r="G4743" s="3">
        <v>0.26373626373626302</v>
      </c>
      <c r="H4743" s="3">
        <v>0.37252747252747198</v>
      </c>
      <c r="I4743" s="3">
        <v>0</v>
      </c>
      <c r="J4743" s="3">
        <v>10.9175824175824</v>
      </c>
      <c r="K4743" s="3">
        <v>0.195054945054945</v>
      </c>
      <c r="L4743" s="3">
        <f>Table1[[#This Row],[Hours Qualified Activities Professional]]+Table1[[#This Row],[Hours Other Activity Staff]]</f>
        <v>11.112637362637345</v>
      </c>
      <c r="M4743" s="3">
        <f>Table1[[#This Row],[Total Hours Activity Staff]]/Table1[[#This Row],[MDS Census]]</f>
        <v>0.2047479246811095</v>
      </c>
      <c r="N4743" s="3">
        <v>5.3626373626373596</v>
      </c>
      <c r="O4743" s="3">
        <v>0</v>
      </c>
      <c r="P4743" s="3">
        <f>Table1[[#This Row],[Hours Qualified Social Worker]]+Table1[[#This Row],[Hours Other Social Work Staff]]</f>
        <v>5.3626373626373596</v>
      </c>
      <c r="Q4743" s="3">
        <f>Table1[[#This Row],[Total Hours Social Work Staff Per Resident Per Day]]/Table1[[#This Row],[MDS Census]]</f>
        <v>9.8805426199635629E-2</v>
      </c>
      <c r="R4743" s="3"/>
      <c r="S4743"/>
    </row>
    <row r="4744" spans="1:19" x14ac:dyDescent="0.2">
      <c r="A4744" t="s">
        <v>6568</v>
      </c>
      <c r="B4744" t="s">
        <v>7007</v>
      </c>
      <c r="C4744" t="s">
        <v>5121</v>
      </c>
      <c r="D4744" t="s">
        <v>7014</v>
      </c>
      <c r="E4744" s="3">
        <v>55.219780219780198</v>
      </c>
      <c r="F4744" s="3">
        <v>5.2692307692307603</v>
      </c>
      <c r="G4744" s="3">
        <v>0</v>
      </c>
      <c r="H4744" s="3">
        <v>0</v>
      </c>
      <c r="I4744" s="3">
        <v>3.8791208791208698</v>
      </c>
      <c r="J4744" s="3">
        <v>5.2747252747252702</v>
      </c>
      <c r="K4744" s="3">
        <v>0</v>
      </c>
      <c r="L4744" s="3">
        <f>Table1[[#This Row],[Hours Qualified Activities Professional]]+Table1[[#This Row],[Hours Other Activity Staff]]</f>
        <v>5.2747252747252702</v>
      </c>
      <c r="M4744" s="3">
        <f>Table1[[#This Row],[Total Hours Activity Staff]]/Table1[[#This Row],[MDS Census]]</f>
        <v>9.5522388059701452E-2</v>
      </c>
      <c r="N4744" s="3">
        <v>5.6565934065933998</v>
      </c>
      <c r="O4744" s="3">
        <v>0</v>
      </c>
      <c r="P4744" s="3">
        <f>Table1[[#This Row],[Hours Qualified Social Worker]]+Table1[[#This Row],[Hours Other Social Work Staff]]</f>
        <v>5.6565934065933998</v>
      </c>
      <c r="Q4744" s="3">
        <f>Table1[[#This Row],[Total Hours Social Work Staff Per Resident Per Day]]/Table1[[#This Row],[MDS Census]]</f>
        <v>0.10243781094527354</v>
      </c>
      <c r="R4744" s="3"/>
      <c r="S4744"/>
    </row>
    <row r="4745" spans="1:19" x14ac:dyDescent="0.2">
      <c r="A4745" t="s">
        <v>6568</v>
      </c>
      <c r="B4745" t="s">
        <v>7007</v>
      </c>
      <c r="C4745" t="s">
        <v>5121</v>
      </c>
      <c r="D4745" t="s">
        <v>7015</v>
      </c>
      <c r="E4745" s="3">
        <v>60.769230769230703</v>
      </c>
      <c r="F4745" s="3">
        <v>11.2527472527472</v>
      </c>
      <c r="G4745" s="3">
        <v>1.5054945054944999</v>
      </c>
      <c r="H4745" s="3">
        <v>0.26010989010989</v>
      </c>
      <c r="I4745" s="3">
        <v>0.52197802197802101</v>
      </c>
      <c r="J4745" s="3">
        <v>2.6145054945054902</v>
      </c>
      <c r="K4745" s="3">
        <v>14.112637362637299</v>
      </c>
      <c r="L4745" s="3">
        <f>Table1[[#This Row],[Hours Qualified Activities Professional]]+Table1[[#This Row],[Hours Other Activity Staff]]</f>
        <v>16.727142857142788</v>
      </c>
      <c r="M4745" s="3">
        <f>Table1[[#This Row],[Total Hours Activity Staff]]/Table1[[#This Row],[MDS Census]]</f>
        <v>0.27525678119348923</v>
      </c>
      <c r="N4745" s="3">
        <v>6.4198901098901002</v>
      </c>
      <c r="O4745" s="3">
        <v>0</v>
      </c>
      <c r="P4745" s="3">
        <f>Table1[[#This Row],[Hours Qualified Social Worker]]+Table1[[#This Row],[Hours Other Social Work Staff]]</f>
        <v>6.4198901098901002</v>
      </c>
      <c r="Q4745" s="3">
        <f>Table1[[#This Row],[Total Hours Social Work Staff Per Resident Per Day]]/Table1[[#This Row],[MDS Census]]</f>
        <v>0.1056437613019891</v>
      </c>
      <c r="R4745" s="3"/>
      <c r="S4745"/>
    </row>
    <row r="4746" spans="1:19" x14ac:dyDescent="0.2">
      <c r="A4746" t="s">
        <v>6568</v>
      </c>
      <c r="B4746" t="s">
        <v>7007</v>
      </c>
      <c r="C4746" t="s">
        <v>5121</v>
      </c>
      <c r="D4746" t="s">
        <v>7016</v>
      </c>
      <c r="E4746" s="3">
        <v>43.252747252747199</v>
      </c>
      <c r="F4746" s="3">
        <v>5.2747252747252702</v>
      </c>
      <c r="G4746" s="3">
        <v>0.56043956043956</v>
      </c>
      <c r="H4746" s="3">
        <v>0.20879120879120799</v>
      </c>
      <c r="I4746" s="3">
        <v>0.48351648351648302</v>
      </c>
      <c r="J4746" s="3">
        <v>4.0208791208791199</v>
      </c>
      <c r="K4746" s="3">
        <v>2.39450549450549</v>
      </c>
      <c r="L4746" s="3">
        <f>Table1[[#This Row],[Hours Qualified Activities Professional]]+Table1[[#This Row],[Hours Other Activity Staff]]</f>
        <v>6.4153846153846104</v>
      </c>
      <c r="M4746" s="3">
        <f>Table1[[#This Row],[Total Hours Activity Staff]]/Table1[[#This Row],[MDS Census]]</f>
        <v>0.14832317073170739</v>
      </c>
      <c r="N4746" s="3">
        <v>5.4747252747252704</v>
      </c>
      <c r="O4746" s="3">
        <v>0</v>
      </c>
      <c r="P4746" s="3">
        <f>Table1[[#This Row],[Hours Qualified Social Worker]]+Table1[[#This Row],[Hours Other Social Work Staff]]</f>
        <v>5.4747252747252704</v>
      </c>
      <c r="Q4746" s="3">
        <f>Table1[[#This Row],[Total Hours Social Work Staff Per Resident Per Day]]/Table1[[#This Row],[MDS Census]]</f>
        <v>0.12657520325203259</v>
      </c>
      <c r="R4746" s="3"/>
      <c r="S4746"/>
    </row>
    <row r="4747" spans="1:19" x14ac:dyDescent="0.2">
      <c r="A4747" t="s">
        <v>6568</v>
      </c>
      <c r="B4747" t="s">
        <v>7007</v>
      </c>
      <c r="C4747" t="s">
        <v>5121</v>
      </c>
      <c r="D4747" t="s">
        <v>7017</v>
      </c>
      <c r="E4747" s="3">
        <v>79.9780219780219</v>
      </c>
      <c r="F4747" s="3">
        <v>25.7457142857142</v>
      </c>
      <c r="G4747" s="3">
        <v>0.329670329670329</v>
      </c>
      <c r="H4747" s="3">
        <v>0.28021978021978</v>
      </c>
      <c r="I4747" s="3">
        <v>0</v>
      </c>
      <c r="J4747" s="3">
        <v>6.3996703296703199</v>
      </c>
      <c r="K4747" s="3">
        <v>12.907032967032899</v>
      </c>
      <c r="L4747" s="3">
        <f>Table1[[#This Row],[Hours Qualified Activities Professional]]+Table1[[#This Row],[Hours Other Activity Staff]]</f>
        <v>19.306703296703219</v>
      </c>
      <c r="M4747" s="3">
        <f>Table1[[#This Row],[Total Hours Activity Staff]]/Table1[[#This Row],[MDS Census]]</f>
        <v>0.24140010992030705</v>
      </c>
      <c r="N4747" s="3">
        <v>5.3541758241758197</v>
      </c>
      <c r="O4747" s="3">
        <v>5.19494505494505</v>
      </c>
      <c r="P4747" s="3">
        <f>Table1[[#This Row],[Hours Qualified Social Worker]]+Table1[[#This Row],[Hours Other Social Work Staff]]</f>
        <v>10.549120879120871</v>
      </c>
      <c r="Q4747" s="3">
        <f>Table1[[#This Row],[Total Hours Social Work Staff Per Resident Per Day]]/Table1[[#This Row],[MDS Census]]</f>
        <v>0.13190024732069253</v>
      </c>
      <c r="R4747" s="3"/>
      <c r="S4747"/>
    </row>
    <row r="4748" spans="1:19" x14ac:dyDescent="0.2">
      <c r="A4748" t="s">
        <v>6568</v>
      </c>
      <c r="B4748" t="s">
        <v>7019</v>
      </c>
      <c r="C4748" t="s">
        <v>1206</v>
      </c>
      <c r="D4748" t="s">
        <v>7018</v>
      </c>
      <c r="E4748" s="3">
        <v>190.30769230769201</v>
      </c>
      <c r="F4748" s="3">
        <v>80.085164835164804</v>
      </c>
      <c r="G4748" s="3">
        <v>0.659340659340659</v>
      </c>
      <c r="H4748" s="3">
        <v>0</v>
      </c>
      <c r="I4748" s="3">
        <v>2.2857142857142798</v>
      </c>
      <c r="J4748" s="3">
        <v>5.6758241758241699</v>
      </c>
      <c r="K4748" s="3">
        <v>80.653846153846104</v>
      </c>
      <c r="L4748" s="3">
        <f>Table1[[#This Row],[Hours Qualified Activities Professional]]+Table1[[#This Row],[Hours Other Activity Staff]]</f>
        <v>86.329670329670279</v>
      </c>
      <c r="M4748" s="3">
        <f>Table1[[#This Row],[Total Hours Activity Staff]]/Table1[[#This Row],[MDS Census]]</f>
        <v>0.45363205912923016</v>
      </c>
      <c r="N4748" s="3">
        <v>5.3626373626373596</v>
      </c>
      <c r="O4748" s="3">
        <v>22.008241758241699</v>
      </c>
      <c r="P4748" s="3">
        <f>Table1[[#This Row],[Hours Qualified Social Worker]]+Table1[[#This Row],[Hours Other Social Work Staff]]</f>
        <v>27.37087912087906</v>
      </c>
      <c r="Q4748" s="3">
        <f>Table1[[#This Row],[Total Hours Social Work Staff Per Resident Per Day]]/Table1[[#This Row],[MDS Census]]</f>
        <v>0.14382434461254176</v>
      </c>
      <c r="R4748" s="3"/>
      <c r="S4748"/>
    </row>
    <row r="4749" spans="1:19" x14ac:dyDescent="0.2">
      <c r="A4749" t="s">
        <v>6568</v>
      </c>
      <c r="B4749" t="s">
        <v>7019</v>
      </c>
      <c r="C4749" t="s">
        <v>1206</v>
      </c>
      <c r="D4749" t="s">
        <v>7020</v>
      </c>
      <c r="E4749" s="3">
        <v>97.813186813186803</v>
      </c>
      <c r="F4749" s="3">
        <v>34.870879120879103</v>
      </c>
      <c r="G4749" s="3">
        <v>0.26373626373626302</v>
      </c>
      <c r="H4749" s="3">
        <v>0.58791208791208704</v>
      </c>
      <c r="I4749" s="3">
        <v>6.91164835164835</v>
      </c>
      <c r="J4749" s="3">
        <v>17.730769230769202</v>
      </c>
      <c r="K4749" s="3">
        <v>0</v>
      </c>
      <c r="L4749" s="3">
        <f>Table1[[#This Row],[Hours Qualified Activities Professional]]+Table1[[#This Row],[Hours Other Activity Staff]]</f>
        <v>17.730769230769202</v>
      </c>
      <c r="M4749" s="3">
        <f>Table1[[#This Row],[Total Hours Activity Staff]]/Table1[[#This Row],[MDS Census]]</f>
        <v>0.18127176721716634</v>
      </c>
      <c r="N4749" s="3">
        <v>15.8241758241758</v>
      </c>
      <c r="O4749" s="3">
        <v>0</v>
      </c>
      <c r="P4749" s="3">
        <f>Table1[[#This Row],[Hours Qualified Social Worker]]+Table1[[#This Row],[Hours Other Social Work Staff]]</f>
        <v>15.8241758241758</v>
      </c>
      <c r="Q4749" s="3">
        <f>Table1[[#This Row],[Total Hours Social Work Staff Per Resident Per Day]]/Table1[[#This Row],[MDS Census]]</f>
        <v>0.16177957532861453</v>
      </c>
      <c r="R4749" s="3"/>
      <c r="S4749"/>
    </row>
    <row r="4750" spans="1:19" x14ac:dyDescent="0.2">
      <c r="A4750" t="s">
        <v>6568</v>
      </c>
      <c r="B4750" t="s">
        <v>697</v>
      </c>
      <c r="C4750" t="s">
        <v>6212</v>
      </c>
      <c r="D4750" t="s">
        <v>7021</v>
      </c>
      <c r="E4750" s="3">
        <v>110.351648351648</v>
      </c>
      <c r="F4750" s="3">
        <v>5.4505494505494498</v>
      </c>
      <c r="G4750" s="3">
        <v>0</v>
      </c>
      <c r="H4750" s="3">
        <v>0</v>
      </c>
      <c r="I4750" s="3">
        <v>0</v>
      </c>
      <c r="J4750" s="3">
        <v>5.7307692307692299</v>
      </c>
      <c r="K4750" s="3">
        <v>5.7994505494505404</v>
      </c>
      <c r="L4750" s="3">
        <f>Table1[[#This Row],[Hours Qualified Activities Professional]]+Table1[[#This Row],[Hours Other Activity Staff]]</f>
        <v>11.53021978021977</v>
      </c>
      <c r="M4750" s="3">
        <f>Table1[[#This Row],[Total Hours Activity Staff]]/Table1[[#This Row],[MDS Census]]</f>
        <v>0.10448615813582976</v>
      </c>
      <c r="N4750" s="3">
        <v>0</v>
      </c>
      <c r="O4750" s="3">
        <v>8.3769230769230703</v>
      </c>
      <c r="P4750" s="3">
        <f>Table1[[#This Row],[Hours Qualified Social Worker]]+Table1[[#This Row],[Hours Other Social Work Staff]]</f>
        <v>8.3769230769230703</v>
      </c>
      <c r="Q4750" s="3">
        <f>Table1[[#This Row],[Total Hours Social Work Staff Per Resident Per Day]]/Table1[[#This Row],[MDS Census]]</f>
        <v>7.5911173073093197E-2</v>
      </c>
      <c r="R4750" s="3"/>
      <c r="S4750"/>
    </row>
    <row r="4751" spans="1:19" x14ac:dyDescent="0.2">
      <c r="A4751" t="s">
        <v>6568</v>
      </c>
      <c r="B4751" t="s">
        <v>7023</v>
      </c>
      <c r="C4751" t="s">
        <v>4493</v>
      </c>
      <c r="D4751" t="s">
        <v>7022</v>
      </c>
      <c r="E4751" s="3">
        <v>84.813186813186803</v>
      </c>
      <c r="F4751" s="3">
        <v>26.089560439560401</v>
      </c>
      <c r="G4751" s="3">
        <v>1.4285714285714199</v>
      </c>
      <c r="H4751" s="3">
        <v>0.13736263736263701</v>
      </c>
      <c r="I4751" s="3">
        <v>1.54714285714285</v>
      </c>
      <c r="J4751" s="3">
        <v>5.6391208791208696</v>
      </c>
      <c r="K4751" s="3">
        <v>13.8287912087912</v>
      </c>
      <c r="L4751" s="3">
        <f>Table1[[#This Row],[Hours Qualified Activities Professional]]+Table1[[#This Row],[Hours Other Activity Staff]]</f>
        <v>19.467912087912069</v>
      </c>
      <c r="M4751" s="3">
        <f>Table1[[#This Row],[Total Hours Activity Staff]]/Table1[[#This Row],[MDS Census]]</f>
        <v>0.2295387406063745</v>
      </c>
      <c r="N4751" s="3">
        <v>3.95604395604395</v>
      </c>
      <c r="O4751" s="3">
        <v>0</v>
      </c>
      <c r="P4751" s="3">
        <f>Table1[[#This Row],[Hours Qualified Social Worker]]+Table1[[#This Row],[Hours Other Social Work Staff]]</f>
        <v>3.95604395604395</v>
      </c>
      <c r="Q4751" s="3">
        <f>Table1[[#This Row],[Total Hours Social Work Staff Per Resident Per Day]]/Table1[[#This Row],[MDS Census]]</f>
        <v>4.6644208344130536E-2</v>
      </c>
      <c r="R4751" s="3"/>
      <c r="S4751"/>
    </row>
    <row r="4752" spans="1:19" x14ac:dyDescent="0.2">
      <c r="A4752" t="s">
        <v>6568</v>
      </c>
      <c r="B4752" t="s">
        <v>7023</v>
      </c>
      <c r="C4752" t="s">
        <v>4493</v>
      </c>
      <c r="D4752" t="s">
        <v>7024</v>
      </c>
      <c r="E4752" s="3">
        <v>120.714285714285</v>
      </c>
      <c r="F4752" s="3">
        <v>5.71428571428571</v>
      </c>
      <c r="G4752" s="3">
        <v>0.52747252747252704</v>
      </c>
      <c r="H4752" s="3">
        <v>0.59340659340659296</v>
      </c>
      <c r="I4752" s="3">
        <v>1.9340659340659301</v>
      </c>
      <c r="J4752" s="3">
        <v>5.7105494505494496</v>
      </c>
      <c r="K4752" s="3">
        <v>9.4205494505494496</v>
      </c>
      <c r="L4752" s="3">
        <f>Table1[[#This Row],[Hours Qualified Activities Professional]]+Table1[[#This Row],[Hours Other Activity Staff]]</f>
        <v>15.131098901098898</v>
      </c>
      <c r="M4752" s="3">
        <f>Table1[[#This Row],[Total Hours Activity Staff]]/Table1[[#This Row],[MDS Census]]</f>
        <v>0.12534638142922239</v>
      </c>
      <c r="N4752" s="3">
        <v>9.7998901098901001</v>
      </c>
      <c r="O4752" s="3">
        <v>1.42890109890109</v>
      </c>
      <c r="P4752" s="3">
        <f>Table1[[#This Row],[Hours Qualified Social Worker]]+Table1[[#This Row],[Hours Other Social Work Staff]]</f>
        <v>11.22879120879119</v>
      </c>
      <c r="Q4752" s="3">
        <f>Table1[[#This Row],[Total Hours Social Work Staff Per Resident Per Day]]/Table1[[#This Row],[MDS Census]]</f>
        <v>9.3019572143832899E-2</v>
      </c>
      <c r="R4752" s="3"/>
      <c r="S4752"/>
    </row>
    <row r="4753" spans="1:19" x14ac:dyDescent="0.2">
      <c r="A4753" t="s">
        <v>6568</v>
      </c>
      <c r="B4753" t="s">
        <v>7023</v>
      </c>
      <c r="C4753" t="s">
        <v>4493</v>
      </c>
      <c r="D4753" t="s">
        <v>7025</v>
      </c>
      <c r="E4753" s="3">
        <v>116.32967032966999</v>
      </c>
      <c r="F4753" s="3">
        <v>30.878571428571401</v>
      </c>
      <c r="G4753" s="3">
        <v>0.659340659340659</v>
      </c>
      <c r="H4753" s="3">
        <v>0.51373626373626302</v>
      </c>
      <c r="I4753" s="3">
        <v>1.13736263736263</v>
      </c>
      <c r="J4753" s="3">
        <v>5.82043956043956</v>
      </c>
      <c r="K4753" s="3">
        <v>15.0063736263736</v>
      </c>
      <c r="L4753" s="3">
        <f>Table1[[#This Row],[Hours Qualified Activities Professional]]+Table1[[#This Row],[Hours Other Activity Staff]]</f>
        <v>20.826813186813162</v>
      </c>
      <c r="M4753" s="3">
        <f>Table1[[#This Row],[Total Hours Activity Staff]]/Table1[[#This Row],[MDS Census]]</f>
        <v>0.17903268467787675</v>
      </c>
      <c r="N4753" s="3">
        <v>3.00208791208791</v>
      </c>
      <c r="O4753" s="3">
        <v>1.0689010989010901</v>
      </c>
      <c r="P4753" s="3">
        <f>Table1[[#This Row],[Hours Qualified Social Worker]]+Table1[[#This Row],[Hours Other Social Work Staff]]</f>
        <v>4.0709890109889999</v>
      </c>
      <c r="Q4753" s="3">
        <f>Table1[[#This Row],[Total Hours Social Work Staff Per Resident Per Day]]/Table1[[#This Row],[MDS Census]]</f>
        <v>3.49952767806537E-2</v>
      </c>
      <c r="R4753" s="3"/>
      <c r="S4753"/>
    </row>
    <row r="4754" spans="1:19" x14ac:dyDescent="0.2">
      <c r="A4754" t="s">
        <v>6568</v>
      </c>
      <c r="B4754" t="s">
        <v>7023</v>
      </c>
      <c r="C4754" t="s">
        <v>4493</v>
      </c>
      <c r="D4754" t="s">
        <v>7026</v>
      </c>
      <c r="E4754" s="3">
        <v>119.175824175824</v>
      </c>
      <c r="F4754" s="3">
        <v>5.4505494505494498</v>
      </c>
      <c r="G4754" s="3">
        <v>0</v>
      </c>
      <c r="H4754" s="3">
        <v>0</v>
      </c>
      <c r="I4754" s="3">
        <v>2.5528571428571398</v>
      </c>
      <c r="J4754" s="3">
        <v>0.94967032967032905</v>
      </c>
      <c r="K4754" s="3">
        <v>14.037582417582399</v>
      </c>
      <c r="L4754" s="3">
        <f>Table1[[#This Row],[Hours Qualified Activities Professional]]+Table1[[#This Row],[Hours Other Activity Staff]]</f>
        <v>14.987252747252729</v>
      </c>
      <c r="M4754" s="3">
        <f>Table1[[#This Row],[Total Hours Activity Staff]]/Table1[[#This Row],[MDS Census]]</f>
        <v>0.12575749193176583</v>
      </c>
      <c r="N4754" s="3">
        <v>0</v>
      </c>
      <c r="O4754" s="3">
        <v>3.07692307692307</v>
      </c>
      <c r="P4754" s="3">
        <f>Table1[[#This Row],[Hours Qualified Social Worker]]+Table1[[#This Row],[Hours Other Social Work Staff]]</f>
        <v>3.07692307692307</v>
      </c>
      <c r="Q4754" s="3">
        <f>Table1[[#This Row],[Total Hours Social Work Staff Per Resident Per Day]]/Table1[[#This Row],[MDS Census]]</f>
        <v>2.581834946980173E-2</v>
      </c>
      <c r="R4754" s="3"/>
      <c r="S4754"/>
    </row>
    <row r="4755" spans="1:19" x14ac:dyDescent="0.2">
      <c r="A4755" t="s">
        <v>6568</v>
      </c>
      <c r="B4755" t="s">
        <v>7023</v>
      </c>
      <c r="C4755" t="s">
        <v>4493</v>
      </c>
      <c r="D4755" t="s">
        <v>7027</v>
      </c>
      <c r="E4755" s="3">
        <v>77.109890109890102</v>
      </c>
      <c r="F4755" s="3">
        <v>5.6263736263736197</v>
      </c>
      <c r="G4755" s="3">
        <v>0.329670329670329</v>
      </c>
      <c r="H4755" s="3">
        <v>0.37637362637362598</v>
      </c>
      <c r="I4755" s="3">
        <v>2.0159340659340601</v>
      </c>
      <c r="J4755" s="3">
        <v>3.2918681318681302</v>
      </c>
      <c r="K4755" s="3">
        <v>5.6831868131868104</v>
      </c>
      <c r="L4755" s="3">
        <f>Table1[[#This Row],[Hours Qualified Activities Professional]]+Table1[[#This Row],[Hours Other Activity Staff]]</f>
        <v>8.9750549450549411</v>
      </c>
      <c r="M4755" s="3">
        <f>Table1[[#This Row],[Total Hours Activity Staff]]/Table1[[#This Row],[MDS Census]]</f>
        <v>0.11639304546102319</v>
      </c>
      <c r="N4755" s="3">
        <v>0</v>
      </c>
      <c r="O4755" s="3">
        <v>3.8593406593406501</v>
      </c>
      <c r="P4755" s="3">
        <f>Table1[[#This Row],[Hours Qualified Social Worker]]+Table1[[#This Row],[Hours Other Social Work Staff]]</f>
        <v>3.8593406593406501</v>
      </c>
      <c r="Q4755" s="3">
        <f>Table1[[#This Row],[Total Hours Social Work Staff Per Resident Per Day]]/Table1[[#This Row],[MDS Census]]</f>
        <v>5.004987886561197E-2</v>
      </c>
      <c r="R4755" s="3"/>
      <c r="S4755"/>
    </row>
    <row r="4756" spans="1:19" x14ac:dyDescent="0.2">
      <c r="A4756" t="s">
        <v>6568</v>
      </c>
      <c r="B4756" t="s">
        <v>7023</v>
      </c>
      <c r="C4756" t="s">
        <v>4493</v>
      </c>
      <c r="D4756" t="s">
        <v>7028</v>
      </c>
      <c r="E4756" s="3">
        <v>106.47252747252701</v>
      </c>
      <c r="F4756" s="3">
        <v>22.225274725274701</v>
      </c>
      <c r="G4756" s="3">
        <v>0.52197802197802101</v>
      </c>
      <c r="H4756" s="3">
        <v>0.36263736263736202</v>
      </c>
      <c r="I4756" s="3">
        <v>1.9258241758241701</v>
      </c>
      <c r="J4756" s="3">
        <v>4.7747252747252702</v>
      </c>
      <c r="K4756" s="3">
        <v>4.8434065934065904</v>
      </c>
      <c r="L4756" s="3">
        <f>Table1[[#This Row],[Hours Qualified Activities Professional]]+Table1[[#This Row],[Hours Other Activity Staff]]</f>
        <v>9.6181318681318615</v>
      </c>
      <c r="M4756" s="3">
        <f>Table1[[#This Row],[Total Hours Activity Staff]]/Table1[[#This Row],[MDS Census]]</f>
        <v>9.0334399834864618E-2</v>
      </c>
      <c r="N4756" s="3">
        <v>11.197802197802099</v>
      </c>
      <c r="O4756" s="3">
        <v>0</v>
      </c>
      <c r="P4756" s="3">
        <f>Table1[[#This Row],[Hours Qualified Social Worker]]+Table1[[#This Row],[Hours Other Social Work Staff]]</f>
        <v>11.197802197802099</v>
      </c>
      <c r="Q4756" s="3">
        <f>Table1[[#This Row],[Total Hours Social Work Staff Per Resident Per Day]]/Table1[[#This Row],[MDS Census]]</f>
        <v>0.10517081226132681</v>
      </c>
      <c r="R4756" s="3"/>
      <c r="S4756"/>
    </row>
    <row r="4757" spans="1:19" x14ac:dyDescent="0.2">
      <c r="A4757" t="s">
        <v>6568</v>
      </c>
      <c r="B4757" t="s">
        <v>7023</v>
      </c>
      <c r="C4757" t="s">
        <v>4493</v>
      </c>
      <c r="D4757" t="s">
        <v>7029</v>
      </c>
      <c r="E4757" s="3">
        <v>46.824175824175803</v>
      </c>
      <c r="F4757" s="3">
        <v>36.925054945054903</v>
      </c>
      <c r="G4757" s="3">
        <v>0.42857142857142799</v>
      </c>
      <c r="H4757" s="3">
        <v>0</v>
      </c>
      <c r="I4757" s="3">
        <v>1.26890109890109</v>
      </c>
      <c r="J4757" s="3">
        <v>5.3169230769230698</v>
      </c>
      <c r="K4757" s="3">
        <v>13.1212087912087</v>
      </c>
      <c r="L4757" s="3">
        <f>Table1[[#This Row],[Hours Qualified Activities Professional]]+Table1[[#This Row],[Hours Other Activity Staff]]</f>
        <v>18.438131868131769</v>
      </c>
      <c r="M4757" s="3">
        <f>Table1[[#This Row],[Total Hours Activity Staff]]/Table1[[#This Row],[MDS Census]]</f>
        <v>0.3937737620276911</v>
      </c>
      <c r="N4757" s="3">
        <v>0</v>
      </c>
      <c r="O4757" s="3">
        <v>5.5379120879120798</v>
      </c>
      <c r="P4757" s="3">
        <f>Table1[[#This Row],[Hours Qualified Social Worker]]+Table1[[#This Row],[Hours Other Social Work Staff]]</f>
        <v>5.5379120879120798</v>
      </c>
      <c r="Q4757" s="3">
        <f>Table1[[#This Row],[Total Hours Social Work Staff Per Resident Per Day]]/Table1[[#This Row],[MDS Census]]</f>
        <v>0.11827035907064057</v>
      </c>
      <c r="R4757" s="3"/>
      <c r="S4757"/>
    </row>
    <row r="4758" spans="1:19" x14ac:dyDescent="0.2">
      <c r="A4758" t="s">
        <v>6568</v>
      </c>
      <c r="B4758" t="s">
        <v>7031</v>
      </c>
      <c r="C4758" t="s">
        <v>6620</v>
      </c>
      <c r="D4758" t="s">
        <v>7030</v>
      </c>
      <c r="E4758" s="3">
        <v>76.549450549450498</v>
      </c>
      <c r="F4758" s="3">
        <v>5.5384615384615303</v>
      </c>
      <c r="G4758" s="3">
        <v>1.4423076923076901</v>
      </c>
      <c r="H4758" s="3">
        <v>0.60109890109890096</v>
      </c>
      <c r="I4758" s="3">
        <v>0</v>
      </c>
      <c r="J4758" s="3">
        <v>18.2115384615384</v>
      </c>
      <c r="K4758" s="3">
        <v>3.6181318681318602</v>
      </c>
      <c r="L4758" s="3">
        <f>Table1[[#This Row],[Hours Qualified Activities Professional]]+Table1[[#This Row],[Hours Other Activity Staff]]</f>
        <v>21.829670329670261</v>
      </c>
      <c r="M4758" s="3">
        <f>Table1[[#This Row],[Total Hours Activity Staff]]/Table1[[#This Row],[MDS Census]]</f>
        <v>0.28517082974447244</v>
      </c>
      <c r="N4758" s="3">
        <v>5.2472527472527402</v>
      </c>
      <c r="O4758" s="3">
        <v>0</v>
      </c>
      <c r="P4758" s="3">
        <f>Table1[[#This Row],[Hours Qualified Social Worker]]+Table1[[#This Row],[Hours Other Social Work Staff]]</f>
        <v>5.2472527472527402</v>
      </c>
      <c r="Q4758" s="3">
        <f>Table1[[#This Row],[Total Hours Social Work Staff Per Resident Per Day]]/Table1[[#This Row],[MDS Census]]</f>
        <v>6.8547229399942539E-2</v>
      </c>
      <c r="R4758" s="3"/>
      <c r="S4758"/>
    </row>
    <row r="4759" spans="1:19" x14ac:dyDescent="0.2">
      <c r="A4759" t="s">
        <v>6568</v>
      </c>
      <c r="B4759" t="s">
        <v>7031</v>
      </c>
      <c r="C4759" t="s">
        <v>6620</v>
      </c>
      <c r="D4759" t="s">
        <v>7032</v>
      </c>
      <c r="E4759" s="3">
        <v>97.791208791208703</v>
      </c>
      <c r="F4759" s="3">
        <v>5.3626373626373596</v>
      </c>
      <c r="G4759" s="3">
        <v>0</v>
      </c>
      <c r="H4759" s="3">
        <v>0</v>
      </c>
      <c r="I4759" s="3">
        <v>2.2945054945054899</v>
      </c>
      <c r="J4759" s="3">
        <v>4.4828571428571404</v>
      </c>
      <c r="K4759" s="3">
        <v>5.7778021978021901</v>
      </c>
      <c r="L4759" s="3">
        <f>Table1[[#This Row],[Hours Qualified Activities Professional]]+Table1[[#This Row],[Hours Other Activity Staff]]</f>
        <v>10.26065934065933</v>
      </c>
      <c r="M4759" s="3">
        <f>Table1[[#This Row],[Total Hours Activity Staff]]/Table1[[#This Row],[MDS Census]]</f>
        <v>0.10492414878076188</v>
      </c>
      <c r="N4759" s="3">
        <v>0</v>
      </c>
      <c r="O4759" s="3">
        <v>10.461978021978</v>
      </c>
      <c r="P4759" s="3">
        <f>Table1[[#This Row],[Hours Qualified Social Worker]]+Table1[[#This Row],[Hours Other Social Work Staff]]</f>
        <v>10.461978021978</v>
      </c>
      <c r="Q4759" s="3">
        <f>Table1[[#This Row],[Total Hours Social Work Staff Per Resident Per Day]]/Table1[[#This Row],[MDS Census]]</f>
        <v>0.10698280705697256</v>
      </c>
      <c r="R4759" s="3"/>
      <c r="S4759"/>
    </row>
    <row r="4760" spans="1:19" x14ac:dyDescent="0.2">
      <c r="A4760" t="s">
        <v>6568</v>
      </c>
      <c r="B4760" t="s">
        <v>7031</v>
      </c>
      <c r="C4760" t="s">
        <v>6620</v>
      </c>
      <c r="D4760" t="s">
        <v>7033</v>
      </c>
      <c r="E4760" s="3">
        <v>104.098901098901</v>
      </c>
      <c r="F4760" s="3">
        <v>5.71428571428571</v>
      </c>
      <c r="G4760" s="3">
        <v>0</v>
      </c>
      <c r="H4760" s="3">
        <v>0</v>
      </c>
      <c r="I4760" s="3">
        <v>0.13186813186813101</v>
      </c>
      <c r="J4760" s="3">
        <v>10.0604395604395</v>
      </c>
      <c r="K4760" s="3">
        <v>27.0796703296703</v>
      </c>
      <c r="L4760" s="3">
        <f>Table1[[#This Row],[Hours Qualified Activities Professional]]+Table1[[#This Row],[Hours Other Activity Staff]]</f>
        <v>37.140109890109798</v>
      </c>
      <c r="M4760" s="3">
        <f>Table1[[#This Row],[Total Hours Activity Staff]]/Table1[[#This Row],[MDS Census]]</f>
        <v>0.35677715612794203</v>
      </c>
      <c r="N4760" s="3">
        <v>22.5631868131868</v>
      </c>
      <c r="O4760" s="3">
        <v>5.2747252747252702</v>
      </c>
      <c r="P4760" s="3">
        <f>Table1[[#This Row],[Hours Qualified Social Worker]]+Table1[[#This Row],[Hours Other Social Work Staff]]</f>
        <v>27.83791208791207</v>
      </c>
      <c r="Q4760" s="3">
        <f>Table1[[#This Row],[Total Hours Social Work Staff Per Resident Per Day]]/Table1[[#This Row],[MDS Census]]</f>
        <v>0.26741792462788988</v>
      </c>
      <c r="R4760" s="3"/>
      <c r="S4760"/>
    </row>
    <row r="4761" spans="1:19" x14ac:dyDescent="0.2">
      <c r="A4761" t="s">
        <v>6568</v>
      </c>
      <c r="B4761" t="s">
        <v>7031</v>
      </c>
      <c r="C4761" t="s">
        <v>6620</v>
      </c>
      <c r="D4761" t="s">
        <v>7034</v>
      </c>
      <c r="E4761" s="3">
        <v>93.6373626373626</v>
      </c>
      <c r="F4761" s="3">
        <v>0</v>
      </c>
      <c r="G4761" s="3">
        <v>0.39560439560439498</v>
      </c>
      <c r="H4761" s="3">
        <v>0</v>
      </c>
      <c r="I4761" s="3">
        <v>0.50824175824175799</v>
      </c>
      <c r="J4761" s="3">
        <v>14.4725274725274</v>
      </c>
      <c r="K4761" s="3">
        <v>11.269230769230701</v>
      </c>
      <c r="L4761" s="3">
        <f>Table1[[#This Row],[Hours Qualified Activities Professional]]+Table1[[#This Row],[Hours Other Activity Staff]]</f>
        <v>25.741758241758099</v>
      </c>
      <c r="M4761" s="3">
        <f>Table1[[#This Row],[Total Hours Activity Staff]]/Table1[[#This Row],[MDS Census]]</f>
        <v>0.27490904823377399</v>
      </c>
      <c r="N4761" s="3">
        <v>5.5439560439560402</v>
      </c>
      <c r="O4761" s="3">
        <v>5.5302197802197801</v>
      </c>
      <c r="P4761" s="3">
        <f>Table1[[#This Row],[Hours Qualified Social Worker]]+Table1[[#This Row],[Hours Other Social Work Staff]]</f>
        <v>11.074175824175821</v>
      </c>
      <c r="Q4761" s="3">
        <f>Table1[[#This Row],[Total Hours Social Work Staff Per Resident Per Day]]/Table1[[#This Row],[MDS Census]]</f>
        <v>0.11826663537143529</v>
      </c>
      <c r="R4761" s="3"/>
      <c r="S4761"/>
    </row>
    <row r="4762" spans="1:19" x14ac:dyDescent="0.2">
      <c r="A4762" t="s">
        <v>6568</v>
      </c>
      <c r="B4762" t="s">
        <v>7031</v>
      </c>
      <c r="C4762" t="s">
        <v>6620</v>
      </c>
      <c r="D4762" t="s">
        <v>7035</v>
      </c>
      <c r="E4762" s="3">
        <v>62.109890109890102</v>
      </c>
      <c r="F4762" s="3">
        <v>4.48351648351648</v>
      </c>
      <c r="G4762" s="3">
        <v>0.46153846153846101</v>
      </c>
      <c r="H4762" s="3">
        <v>0.27472527472527403</v>
      </c>
      <c r="I4762" s="3">
        <v>1.1840659340659301</v>
      </c>
      <c r="J4762" s="3">
        <v>5.9025274725274697</v>
      </c>
      <c r="K4762" s="3">
        <v>3.7518681318681302</v>
      </c>
      <c r="L4762" s="3">
        <f>Table1[[#This Row],[Hours Qualified Activities Professional]]+Table1[[#This Row],[Hours Other Activity Staff]]</f>
        <v>9.6543956043955994</v>
      </c>
      <c r="M4762" s="3">
        <f>Table1[[#This Row],[Total Hours Activity Staff]]/Table1[[#This Row],[MDS Census]]</f>
        <v>0.15544055201698509</v>
      </c>
      <c r="N4762" s="3">
        <v>5.9123076923076896</v>
      </c>
      <c r="O4762" s="3">
        <v>0</v>
      </c>
      <c r="P4762" s="3">
        <f>Table1[[#This Row],[Hours Qualified Social Worker]]+Table1[[#This Row],[Hours Other Social Work Staff]]</f>
        <v>5.9123076923076896</v>
      </c>
      <c r="Q4762" s="3">
        <f>Table1[[#This Row],[Total Hours Social Work Staff Per Resident Per Day]]/Table1[[#This Row],[MDS Census]]</f>
        <v>9.5191082802547733E-2</v>
      </c>
      <c r="R4762" s="3"/>
      <c r="S4762"/>
    </row>
    <row r="4763" spans="1:19" x14ac:dyDescent="0.2">
      <c r="A4763" t="s">
        <v>6568</v>
      </c>
      <c r="B4763" t="s">
        <v>7037</v>
      </c>
      <c r="C4763" t="s">
        <v>6801</v>
      </c>
      <c r="D4763" t="s">
        <v>7036</v>
      </c>
      <c r="E4763" s="3">
        <v>68.758241758241695</v>
      </c>
      <c r="F4763" s="3">
        <v>5.0796703296703196</v>
      </c>
      <c r="G4763" s="3">
        <v>0.107142857142857</v>
      </c>
      <c r="H4763" s="3">
        <v>0.45604395604395598</v>
      </c>
      <c r="I4763" s="3">
        <v>1.1428571428571399</v>
      </c>
      <c r="J4763" s="3">
        <v>5.0467032967032903</v>
      </c>
      <c r="K4763" s="3">
        <v>12.8186813186813</v>
      </c>
      <c r="L4763" s="3">
        <f>Table1[[#This Row],[Hours Qualified Activities Professional]]+Table1[[#This Row],[Hours Other Activity Staff]]</f>
        <v>17.865384615384592</v>
      </c>
      <c r="M4763" s="3">
        <f>Table1[[#This Row],[Total Hours Activity Staff]]/Table1[[#This Row],[MDS Census]]</f>
        <v>0.25982899152948685</v>
      </c>
      <c r="N4763" s="3">
        <v>5.3983516483516398</v>
      </c>
      <c r="O4763" s="3">
        <v>0</v>
      </c>
      <c r="P4763" s="3">
        <f>Table1[[#This Row],[Hours Qualified Social Worker]]+Table1[[#This Row],[Hours Other Social Work Staff]]</f>
        <v>5.3983516483516398</v>
      </c>
      <c r="Q4763" s="3">
        <f>Table1[[#This Row],[Total Hours Social Work Staff Per Resident Per Day]]/Table1[[#This Row],[MDS Census]]</f>
        <v>7.8512066485536144E-2</v>
      </c>
      <c r="R4763" s="3"/>
      <c r="S4763"/>
    </row>
    <row r="4764" spans="1:19" x14ac:dyDescent="0.2">
      <c r="A4764" t="s">
        <v>6568</v>
      </c>
      <c r="B4764" t="s">
        <v>7037</v>
      </c>
      <c r="C4764" t="s">
        <v>6801</v>
      </c>
      <c r="D4764" t="s">
        <v>6644</v>
      </c>
      <c r="E4764" s="3">
        <v>57.252747252747199</v>
      </c>
      <c r="F4764" s="3">
        <v>0</v>
      </c>
      <c r="G4764" s="3">
        <v>0</v>
      </c>
      <c r="H4764" s="3">
        <v>0.24725274725274701</v>
      </c>
      <c r="I4764" s="3">
        <v>0.40659340659340598</v>
      </c>
      <c r="J4764" s="3">
        <v>14.868131868131799</v>
      </c>
      <c r="K4764" s="3">
        <v>0</v>
      </c>
      <c r="L4764" s="3">
        <f>Table1[[#This Row],[Hours Qualified Activities Professional]]+Table1[[#This Row],[Hours Other Activity Staff]]</f>
        <v>14.868131868131799</v>
      </c>
      <c r="M4764" s="3">
        <f>Table1[[#This Row],[Total Hours Activity Staff]]/Table1[[#This Row],[MDS Census]]</f>
        <v>0.25969289827255182</v>
      </c>
      <c r="N4764" s="3">
        <v>5.2087912087912001</v>
      </c>
      <c r="O4764" s="3">
        <v>0</v>
      </c>
      <c r="P4764" s="3">
        <f>Table1[[#This Row],[Hours Qualified Social Worker]]+Table1[[#This Row],[Hours Other Social Work Staff]]</f>
        <v>5.2087912087912001</v>
      </c>
      <c r="Q4764" s="3">
        <f>Table1[[#This Row],[Total Hours Social Work Staff Per Resident Per Day]]/Table1[[#This Row],[MDS Census]]</f>
        <v>9.0978886756237942E-2</v>
      </c>
      <c r="R4764" s="3"/>
      <c r="S4764"/>
    </row>
    <row r="4765" spans="1:19" x14ac:dyDescent="0.2">
      <c r="A4765" t="s">
        <v>6568</v>
      </c>
      <c r="B4765" t="s">
        <v>7039</v>
      </c>
      <c r="C4765" t="s">
        <v>4412</v>
      </c>
      <c r="D4765" t="s">
        <v>7038</v>
      </c>
      <c r="E4765" s="3">
        <v>50.956043956043899</v>
      </c>
      <c r="F4765" s="3">
        <v>23.996703296703199</v>
      </c>
      <c r="G4765" s="3">
        <v>3.5714285714285698</v>
      </c>
      <c r="H4765" s="3">
        <v>0.20879120879120799</v>
      </c>
      <c r="I4765" s="3">
        <v>1.14263736263736</v>
      </c>
      <c r="J4765" s="3">
        <v>5.29142857142857</v>
      </c>
      <c r="K4765" s="3">
        <v>14.5370329670329</v>
      </c>
      <c r="L4765" s="3">
        <f>Table1[[#This Row],[Hours Qualified Activities Professional]]+Table1[[#This Row],[Hours Other Activity Staff]]</f>
        <v>19.828461538461468</v>
      </c>
      <c r="M4765" s="3">
        <f>Table1[[#This Row],[Total Hours Activity Staff]]/Table1[[#This Row],[MDS Census]]</f>
        <v>0.38912874703471978</v>
      </c>
      <c r="N4765" s="3">
        <v>4.1318681318681296</v>
      </c>
      <c r="O4765" s="3">
        <v>0</v>
      </c>
      <c r="P4765" s="3">
        <f>Table1[[#This Row],[Hours Qualified Social Worker]]+Table1[[#This Row],[Hours Other Social Work Staff]]</f>
        <v>4.1318681318681296</v>
      </c>
      <c r="Q4765" s="3">
        <f>Table1[[#This Row],[Total Hours Social Work Staff Per Resident Per Day]]/Table1[[#This Row],[MDS Census]]</f>
        <v>8.1086909639853405E-2</v>
      </c>
      <c r="R4765" s="3"/>
      <c r="S4765"/>
    </row>
    <row r="4766" spans="1:19" x14ac:dyDescent="0.2">
      <c r="A4766" t="s">
        <v>6568</v>
      </c>
      <c r="B4766" t="s">
        <v>7039</v>
      </c>
      <c r="C4766" t="s">
        <v>4412</v>
      </c>
      <c r="D4766" t="s">
        <v>7040</v>
      </c>
      <c r="E4766" s="3">
        <v>55.604395604395599</v>
      </c>
      <c r="F4766" s="3">
        <v>5.6263736263736197</v>
      </c>
      <c r="G4766" s="3">
        <v>0.51648351648351598</v>
      </c>
      <c r="H4766" s="3">
        <v>0.26373626373626302</v>
      </c>
      <c r="I4766" s="3">
        <v>1.0494505494505399</v>
      </c>
      <c r="J4766" s="3">
        <v>0</v>
      </c>
      <c r="K4766" s="3">
        <v>11.931318681318601</v>
      </c>
      <c r="L4766" s="3">
        <f>Table1[[#This Row],[Hours Qualified Activities Professional]]+Table1[[#This Row],[Hours Other Activity Staff]]</f>
        <v>11.931318681318601</v>
      </c>
      <c r="M4766" s="3">
        <f>Table1[[#This Row],[Total Hours Activity Staff]]/Table1[[#This Row],[MDS Census]]</f>
        <v>0.21457509881422782</v>
      </c>
      <c r="N4766" s="3">
        <v>0</v>
      </c>
      <c r="O4766" s="3">
        <v>5.5824175824175803</v>
      </c>
      <c r="P4766" s="3">
        <f>Table1[[#This Row],[Hours Qualified Social Worker]]+Table1[[#This Row],[Hours Other Social Work Staff]]</f>
        <v>5.5824175824175803</v>
      </c>
      <c r="Q4766" s="3">
        <f>Table1[[#This Row],[Total Hours Social Work Staff Per Resident Per Day]]/Table1[[#This Row],[MDS Census]]</f>
        <v>0.10039525691699602</v>
      </c>
      <c r="R4766" s="3"/>
      <c r="S4766"/>
    </row>
    <row r="4767" spans="1:19" x14ac:dyDescent="0.2">
      <c r="A4767" t="s">
        <v>6568</v>
      </c>
      <c r="B4767" t="s">
        <v>7039</v>
      </c>
      <c r="C4767" t="s">
        <v>4412</v>
      </c>
      <c r="D4767" t="s">
        <v>7041</v>
      </c>
      <c r="E4767" s="3">
        <v>24.450549450549399</v>
      </c>
      <c r="F4767" s="3">
        <v>0</v>
      </c>
      <c r="G4767" s="3">
        <v>0.189560439560439</v>
      </c>
      <c r="H4767" s="3">
        <v>0.107142857142857</v>
      </c>
      <c r="I4767" s="3">
        <v>0.20054945054945</v>
      </c>
      <c r="J4767" s="3">
        <v>4.8583516483516398</v>
      </c>
      <c r="K4767" s="3">
        <v>0.121428571428571</v>
      </c>
      <c r="L4767" s="3">
        <f>Table1[[#This Row],[Hours Qualified Activities Professional]]+Table1[[#This Row],[Hours Other Activity Staff]]</f>
        <v>4.9797802197802108</v>
      </c>
      <c r="M4767" s="3">
        <f>Table1[[#This Row],[Total Hours Activity Staff]]/Table1[[#This Row],[MDS Census]]</f>
        <v>0.20366741573033714</v>
      </c>
      <c r="N4767" s="3">
        <v>5.0010989010989002</v>
      </c>
      <c r="O4767" s="3">
        <v>0</v>
      </c>
      <c r="P4767" s="3">
        <f>Table1[[#This Row],[Hours Qualified Social Worker]]+Table1[[#This Row],[Hours Other Social Work Staff]]</f>
        <v>5.0010989010989002</v>
      </c>
      <c r="Q4767" s="3">
        <f>Table1[[#This Row],[Total Hours Social Work Staff Per Resident Per Day]]/Table1[[#This Row],[MDS Census]]</f>
        <v>0.20453932584269702</v>
      </c>
      <c r="R4767" s="3"/>
      <c r="S4767"/>
    </row>
    <row r="4768" spans="1:19" x14ac:dyDescent="0.2">
      <c r="A4768" t="s">
        <v>6568</v>
      </c>
      <c r="B4768" t="s">
        <v>7039</v>
      </c>
      <c r="C4768" t="s">
        <v>4412</v>
      </c>
      <c r="D4768" t="s">
        <v>7042</v>
      </c>
      <c r="E4768" s="3">
        <v>97.351648351648294</v>
      </c>
      <c r="F4768" s="3">
        <v>5.2747252747252702</v>
      </c>
      <c r="G4768" s="3">
        <v>0.62637362637362604</v>
      </c>
      <c r="H4768" s="3">
        <v>0.66923076923076896</v>
      </c>
      <c r="I4768" s="3">
        <v>0</v>
      </c>
      <c r="J4768" s="3">
        <v>5.5906593406593403</v>
      </c>
      <c r="K4768" s="3">
        <v>0</v>
      </c>
      <c r="L4768" s="3">
        <f>Table1[[#This Row],[Hours Qualified Activities Professional]]+Table1[[#This Row],[Hours Other Activity Staff]]</f>
        <v>5.5906593406593403</v>
      </c>
      <c r="M4768" s="3">
        <f>Table1[[#This Row],[Total Hours Activity Staff]]/Table1[[#This Row],[MDS Census]]</f>
        <v>5.7427474884298488E-2</v>
      </c>
      <c r="N4768" s="3">
        <v>11.120879120879099</v>
      </c>
      <c r="O4768" s="3">
        <v>0</v>
      </c>
      <c r="P4768" s="3">
        <f>Table1[[#This Row],[Hours Qualified Social Worker]]+Table1[[#This Row],[Hours Other Social Work Staff]]</f>
        <v>11.120879120879099</v>
      </c>
      <c r="Q4768" s="3">
        <f>Table1[[#This Row],[Total Hours Social Work Staff Per Resident Per Day]]/Table1[[#This Row],[MDS Census]]</f>
        <v>0.11423411220228001</v>
      </c>
      <c r="R4768" s="3"/>
      <c r="S4768"/>
    </row>
    <row r="4769" spans="1:19" x14ac:dyDescent="0.2">
      <c r="A4769" t="s">
        <v>6568</v>
      </c>
      <c r="B4769" t="s">
        <v>7039</v>
      </c>
      <c r="C4769" t="s">
        <v>4412</v>
      </c>
      <c r="D4769" t="s">
        <v>7043</v>
      </c>
      <c r="E4769" s="3">
        <v>54.857142857142797</v>
      </c>
      <c r="F4769" s="3">
        <v>5.8021978021978002</v>
      </c>
      <c r="G4769" s="3">
        <v>0</v>
      </c>
      <c r="H4769" s="3">
        <v>0</v>
      </c>
      <c r="I4769" s="3">
        <v>0</v>
      </c>
      <c r="J4769" s="3">
        <v>5.7280219780219701</v>
      </c>
      <c r="K4769" s="3">
        <v>0</v>
      </c>
      <c r="L4769" s="3">
        <f>Table1[[#This Row],[Hours Qualified Activities Professional]]+Table1[[#This Row],[Hours Other Activity Staff]]</f>
        <v>5.7280219780219701</v>
      </c>
      <c r="M4769" s="3">
        <f>Table1[[#This Row],[Total Hours Activity Staff]]/Table1[[#This Row],[MDS Census]]</f>
        <v>0.10441706730769228</v>
      </c>
      <c r="N4769" s="3">
        <v>5.3653846153846096</v>
      </c>
      <c r="O4769" s="3">
        <v>1.8076923076922999</v>
      </c>
      <c r="P4769" s="3">
        <f>Table1[[#This Row],[Hours Qualified Social Worker]]+Table1[[#This Row],[Hours Other Social Work Staff]]</f>
        <v>7.1730769230769091</v>
      </c>
      <c r="Q4769" s="3">
        <f>Table1[[#This Row],[Total Hours Social Work Staff Per Resident Per Day]]/Table1[[#This Row],[MDS Census]]</f>
        <v>0.13075921474358962</v>
      </c>
      <c r="R4769" s="3"/>
      <c r="S4769"/>
    </row>
    <row r="4770" spans="1:19" x14ac:dyDescent="0.2">
      <c r="A4770" t="s">
        <v>6568</v>
      </c>
      <c r="B4770" t="s">
        <v>7045</v>
      </c>
      <c r="C4770" t="s">
        <v>7003</v>
      </c>
      <c r="D4770" t="s">
        <v>7044</v>
      </c>
      <c r="E4770" s="3">
        <v>56.9780219780219</v>
      </c>
      <c r="F4770" s="3">
        <v>25.826923076922998</v>
      </c>
      <c r="G4770" s="3">
        <v>0</v>
      </c>
      <c r="H4770" s="3">
        <v>0</v>
      </c>
      <c r="I4770" s="3">
        <v>0</v>
      </c>
      <c r="J4770" s="3">
        <v>8.9285714285714199</v>
      </c>
      <c r="K4770" s="3">
        <v>0</v>
      </c>
      <c r="L4770" s="3">
        <f>Table1[[#This Row],[Hours Qualified Activities Professional]]+Table1[[#This Row],[Hours Other Activity Staff]]</f>
        <v>8.9285714285714199</v>
      </c>
      <c r="M4770" s="3">
        <f>Table1[[#This Row],[Total Hours Activity Staff]]/Table1[[#This Row],[MDS Census]]</f>
        <v>0.15670202507232409</v>
      </c>
      <c r="N4770" s="3">
        <v>4.7884615384615303</v>
      </c>
      <c r="O4770" s="3">
        <v>0</v>
      </c>
      <c r="P4770" s="3">
        <f>Table1[[#This Row],[Hours Qualified Social Worker]]+Table1[[#This Row],[Hours Other Social Work Staff]]</f>
        <v>4.7884615384615303</v>
      </c>
      <c r="Q4770" s="3">
        <f>Table1[[#This Row],[Total Hours Social Work Staff Per Resident Per Day]]/Table1[[#This Row],[MDS Census]]</f>
        <v>8.4040501446480204E-2</v>
      </c>
      <c r="R4770" s="3"/>
      <c r="S4770"/>
    </row>
    <row r="4771" spans="1:19" x14ac:dyDescent="0.2">
      <c r="A4771" t="s">
        <v>6568</v>
      </c>
      <c r="B4771" t="s">
        <v>2934</v>
      </c>
      <c r="C4771" t="s">
        <v>6751</v>
      </c>
      <c r="D4771" t="s">
        <v>7046</v>
      </c>
      <c r="E4771" s="3">
        <v>82.560439560439505</v>
      </c>
      <c r="F4771" s="3">
        <v>5.2747252747252702</v>
      </c>
      <c r="G4771" s="3">
        <v>0.25714285714285701</v>
      </c>
      <c r="H4771" s="3">
        <v>0.36538461538461497</v>
      </c>
      <c r="I4771" s="3">
        <v>1.3543956043956</v>
      </c>
      <c r="J4771" s="3">
        <v>0</v>
      </c>
      <c r="K4771" s="3">
        <v>10.630549450549401</v>
      </c>
      <c r="L4771" s="3">
        <f>Table1[[#This Row],[Hours Qualified Activities Professional]]+Table1[[#This Row],[Hours Other Activity Staff]]</f>
        <v>10.630549450549401</v>
      </c>
      <c r="M4771" s="3">
        <f>Table1[[#This Row],[Total Hours Activity Staff]]/Table1[[#This Row],[MDS Census]]</f>
        <v>0.12876081458804686</v>
      </c>
      <c r="N4771" s="3">
        <v>5.2739560439560398</v>
      </c>
      <c r="O4771" s="3">
        <v>0</v>
      </c>
      <c r="P4771" s="3">
        <f>Table1[[#This Row],[Hours Qualified Social Worker]]+Table1[[#This Row],[Hours Other Social Work Staff]]</f>
        <v>5.2739560439560398</v>
      </c>
      <c r="Q4771" s="3">
        <f>Table1[[#This Row],[Total Hours Social Work Staff Per Resident Per Day]]/Table1[[#This Row],[MDS Census]]</f>
        <v>6.3879941434846252E-2</v>
      </c>
      <c r="R4771" s="3"/>
      <c r="S4771"/>
    </row>
    <row r="4772" spans="1:19" x14ac:dyDescent="0.2">
      <c r="A4772" t="s">
        <v>6568</v>
      </c>
      <c r="B4772" t="s">
        <v>7048</v>
      </c>
      <c r="C4772" t="s">
        <v>3472</v>
      </c>
      <c r="D4772" t="s">
        <v>7047</v>
      </c>
      <c r="E4772" s="3">
        <v>119.56043956043899</v>
      </c>
      <c r="F4772" s="3">
        <v>5.89230769230769</v>
      </c>
      <c r="G4772" s="3">
        <v>0</v>
      </c>
      <c r="H4772" s="3">
        <v>0</v>
      </c>
      <c r="I4772" s="3">
        <v>0</v>
      </c>
      <c r="J4772" s="3">
        <v>5.71428571428571</v>
      </c>
      <c r="K4772" s="3">
        <v>17.8362637362637</v>
      </c>
      <c r="L4772" s="3">
        <f>Table1[[#This Row],[Hours Qualified Activities Professional]]+Table1[[#This Row],[Hours Other Activity Staff]]</f>
        <v>23.550549450549411</v>
      </c>
      <c r="M4772" s="3">
        <f>Table1[[#This Row],[Total Hours Activity Staff]]/Table1[[#This Row],[MDS Census]]</f>
        <v>0.19697610294117707</v>
      </c>
      <c r="N4772" s="3">
        <v>0</v>
      </c>
      <c r="O4772" s="3">
        <v>10.852527472527401</v>
      </c>
      <c r="P4772" s="3">
        <f>Table1[[#This Row],[Hours Qualified Social Worker]]+Table1[[#This Row],[Hours Other Social Work Staff]]</f>
        <v>10.852527472527401</v>
      </c>
      <c r="Q4772" s="3">
        <f>Table1[[#This Row],[Total Hours Social Work Staff Per Resident Per Day]]/Table1[[#This Row],[MDS Census]]</f>
        <v>9.0770220588235126E-2</v>
      </c>
      <c r="R4772" s="3"/>
      <c r="S4772"/>
    </row>
    <row r="4773" spans="1:19" x14ac:dyDescent="0.2">
      <c r="A4773" t="s">
        <v>6568</v>
      </c>
      <c r="B4773" t="s">
        <v>7048</v>
      </c>
      <c r="C4773" t="s">
        <v>3472</v>
      </c>
      <c r="D4773" t="s">
        <v>7049</v>
      </c>
      <c r="E4773" s="3">
        <v>53.780219780219703</v>
      </c>
      <c r="F4773" s="3">
        <v>34.603956043956003</v>
      </c>
      <c r="G4773" s="3">
        <v>0.57142857142857095</v>
      </c>
      <c r="H4773" s="3">
        <v>0.12087912087912001</v>
      </c>
      <c r="I4773" s="3">
        <v>0.86824175824175798</v>
      </c>
      <c r="J4773" s="3">
        <v>5.0386813186813102</v>
      </c>
      <c r="K4773" s="3">
        <v>22.142087912087899</v>
      </c>
      <c r="L4773" s="3">
        <f>Table1[[#This Row],[Hours Qualified Activities Professional]]+Table1[[#This Row],[Hours Other Activity Staff]]</f>
        <v>27.180769230769208</v>
      </c>
      <c r="M4773" s="3">
        <f>Table1[[#This Row],[Total Hours Activity Staff]]/Table1[[#This Row],[MDS Census]]</f>
        <v>0.50540457703310204</v>
      </c>
      <c r="N4773" s="3">
        <v>3.8681318681318602</v>
      </c>
      <c r="O4773" s="3">
        <v>0</v>
      </c>
      <c r="P4773" s="3">
        <f>Table1[[#This Row],[Hours Qualified Social Worker]]+Table1[[#This Row],[Hours Other Social Work Staff]]</f>
        <v>3.8681318681318602</v>
      </c>
      <c r="Q4773" s="3">
        <f>Table1[[#This Row],[Total Hours Social Work Staff Per Resident Per Day]]/Table1[[#This Row],[MDS Census]]</f>
        <v>7.1924805884756804E-2</v>
      </c>
      <c r="R4773" s="3"/>
      <c r="S4773"/>
    </row>
    <row r="4774" spans="1:19" x14ac:dyDescent="0.2">
      <c r="A4774" t="s">
        <v>6568</v>
      </c>
      <c r="B4774" t="s">
        <v>7048</v>
      </c>
      <c r="C4774" t="s">
        <v>3472</v>
      </c>
      <c r="D4774" t="s">
        <v>7050</v>
      </c>
      <c r="E4774" s="3">
        <v>12.5604395604395</v>
      </c>
      <c r="F4774" s="3">
        <v>5.6263736263736197</v>
      </c>
      <c r="G4774" s="3">
        <v>0</v>
      </c>
      <c r="H4774" s="3">
        <v>0</v>
      </c>
      <c r="I4774" s="3">
        <v>0</v>
      </c>
      <c r="J4774" s="3">
        <v>4.8901098901098896</v>
      </c>
      <c r="K4774" s="3">
        <v>0</v>
      </c>
      <c r="L4774" s="3">
        <f>Table1[[#This Row],[Hours Qualified Activities Professional]]+Table1[[#This Row],[Hours Other Activity Staff]]</f>
        <v>4.8901098901098896</v>
      </c>
      <c r="M4774" s="3">
        <f>Table1[[#This Row],[Total Hours Activity Staff]]/Table1[[#This Row],[MDS Census]]</f>
        <v>0.38932633420822582</v>
      </c>
      <c r="N4774" s="3">
        <v>0</v>
      </c>
      <c r="O4774" s="3">
        <v>7.8653846153846096</v>
      </c>
      <c r="P4774" s="3">
        <f>Table1[[#This Row],[Hours Qualified Social Worker]]+Table1[[#This Row],[Hours Other Social Work Staff]]</f>
        <v>7.8653846153846096</v>
      </c>
      <c r="Q4774" s="3">
        <f>Table1[[#This Row],[Total Hours Social Work Staff Per Resident Per Day]]/Table1[[#This Row],[MDS Census]]</f>
        <v>0.62620297462817409</v>
      </c>
      <c r="R4774" s="3"/>
      <c r="S4774"/>
    </row>
    <row r="4775" spans="1:19" x14ac:dyDescent="0.2">
      <c r="A4775" t="s">
        <v>6568</v>
      </c>
      <c r="B4775" t="s">
        <v>7048</v>
      </c>
      <c r="C4775" t="s">
        <v>3472</v>
      </c>
      <c r="D4775" t="s">
        <v>7051</v>
      </c>
      <c r="E4775" s="3">
        <v>138.81318681318601</v>
      </c>
      <c r="F4775" s="3">
        <v>5.3186813186813104</v>
      </c>
      <c r="G4775" s="3">
        <v>0.5</v>
      </c>
      <c r="H4775" s="3">
        <v>0.49450549450549403</v>
      </c>
      <c r="I4775" s="3">
        <v>5.5384615384615303</v>
      </c>
      <c r="J4775" s="3">
        <v>24.049450549450501</v>
      </c>
      <c r="K4775" s="3">
        <v>4.8434065934065904</v>
      </c>
      <c r="L4775" s="3">
        <f>Table1[[#This Row],[Hours Qualified Activities Professional]]+Table1[[#This Row],[Hours Other Activity Staff]]</f>
        <v>28.892857142857093</v>
      </c>
      <c r="M4775" s="3">
        <f>Table1[[#This Row],[Total Hours Activity Staff]]/Table1[[#This Row],[MDS Census]]</f>
        <v>0.20814202026599199</v>
      </c>
      <c r="N4775" s="3">
        <v>10.3241758241758</v>
      </c>
      <c r="O4775" s="3">
        <v>4.7280219780219701</v>
      </c>
      <c r="P4775" s="3">
        <f>Table1[[#This Row],[Hours Qualified Social Worker]]+Table1[[#This Row],[Hours Other Social Work Staff]]</f>
        <v>15.052197802197771</v>
      </c>
      <c r="Q4775" s="3">
        <f>Table1[[#This Row],[Total Hours Social Work Staff Per Resident Per Day]]/Table1[[#This Row],[MDS Census]]</f>
        <v>0.10843492716909477</v>
      </c>
      <c r="R4775" s="3"/>
      <c r="S4775"/>
    </row>
    <row r="4776" spans="1:19" x14ac:dyDescent="0.2">
      <c r="A4776" t="s">
        <v>6568</v>
      </c>
      <c r="B4776" t="s">
        <v>7053</v>
      </c>
      <c r="C4776" t="s">
        <v>6203</v>
      </c>
      <c r="D4776" t="s">
        <v>7052</v>
      </c>
      <c r="E4776" s="3">
        <v>172.29670329670299</v>
      </c>
      <c r="F4776" s="3">
        <v>0</v>
      </c>
      <c r="G4776" s="3">
        <v>0.78846153846153799</v>
      </c>
      <c r="H4776" s="3">
        <v>0</v>
      </c>
      <c r="I4776" s="3">
        <v>0</v>
      </c>
      <c r="J4776" s="3">
        <v>0</v>
      </c>
      <c r="K4776" s="3">
        <v>67.4780219780219</v>
      </c>
      <c r="L4776" s="3">
        <f>Table1[[#This Row],[Hours Qualified Activities Professional]]+Table1[[#This Row],[Hours Other Activity Staff]]</f>
        <v>67.4780219780219</v>
      </c>
      <c r="M4776" s="3">
        <f>Table1[[#This Row],[Total Hours Activity Staff]]/Table1[[#This Row],[MDS Census]]</f>
        <v>0.39163849735314776</v>
      </c>
      <c r="N4776" s="3">
        <v>11.942307692307599</v>
      </c>
      <c r="O4776" s="3">
        <v>0</v>
      </c>
      <c r="P4776" s="3">
        <f>Table1[[#This Row],[Hours Qualified Social Worker]]+Table1[[#This Row],[Hours Other Social Work Staff]]</f>
        <v>11.942307692307599</v>
      </c>
      <c r="Q4776" s="3">
        <f>Table1[[#This Row],[Total Hours Social Work Staff Per Resident Per Day]]/Table1[[#This Row],[MDS Census]]</f>
        <v>6.9312456151539859E-2</v>
      </c>
      <c r="R4776" s="3"/>
      <c r="S4776"/>
    </row>
    <row r="4777" spans="1:19" x14ac:dyDescent="0.2">
      <c r="A4777" t="s">
        <v>6568</v>
      </c>
      <c r="B4777" t="s">
        <v>7053</v>
      </c>
      <c r="C4777" t="s">
        <v>6203</v>
      </c>
      <c r="D4777" t="s">
        <v>7054</v>
      </c>
      <c r="E4777" s="3">
        <v>61.3296703296703</v>
      </c>
      <c r="F4777" s="3">
        <v>5.0989010989010897</v>
      </c>
      <c r="G4777" s="3">
        <v>7.1428571428571397E-2</v>
      </c>
      <c r="H4777" s="3">
        <v>0.13736263736263701</v>
      </c>
      <c r="I4777" s="3">
        <v>0.49725274725274698</v>
      </c>
      <c r="J4777" s="3">
        <v>5.5549450549450503</v>
      </c>
      <c r="K4777" s="3">
        <v>12.8104395604395</v>
      </c>
      <c r="L4777" s="3">
        <f>Table1[[#This Row],[Hours Qualified Activities Professional]]+Table1[[#This Row],[Hours Other Activity Staff]]</f>
        <v>18.365384615384549</v>
      </c>
      <c r="M4777" s="3">
        <f>Table1[[#This Row],[Total Hours Activity Staff]]/Table1[[#This Row],[MDS Census]]</f>
        <v>0.29945350295645851</v>
      </c>
      <c r="N4777" s="3">
        <v>0</v>
      </c>
      <c r="O4777" s="3">
        <v>8.2197802197802101</v>
      </c>
      <c r="P4777" s="3">
        <f>Table1[[#This Row],[Hours Qualified Social Worker]]+Table1[[#This Row],[Hours Other Social Work Staff]]</f>
        <v>8.2197802197802101</v>
      </c>
      <c r="Q4777" s="3">
        <f>Table1[[#This Row],[Total Hours Social Work Staff Per Resident Per Day]]/Table1[[#This Row],[MDS Census]]</f>
        <v>0.13402616018634644</v>
      </c>
      <c r="R4777" s="3"/>
      <c r="S4777"/>
    </row>
    <row r="4778" spans="1:19" x14ac:dyDescent="0.2">
      <c r="A4778" t="s">
        <v>6568</v>
      </c>
      <c r="B4778" t="s">
        <v>7056</v>
      </c>
      <c r="C4778" t="s">
        <v>6801</v>
      </c>
      <c r="D4778" t="s">
        <v>7055</v>
      </c>
      <c r="E4778" s="3">
        <v>38.197802197802098</v>
      </c>
      <c r="F4778" s="3">
        <v>5.1868131868131799</v>
      </c>
      <c r="G4778" s="3">
        <v>0.329670329670329</v>
      </c>
      <c r="H4778" s="3">
        <v>0.30769230769230699</v>
      </c>
      <c r="I4778" s="3">
        <v>3.6923076923076898</v>
      </c>
      <c r="J4778" s="3">
        <v>5.2747252747252702</v>
      </c>
      <c r="K4778" s="3">
        <v>22.406593406593402</v>
      </c>
      <c r="L4778" s="3">
        <f>Table1[[#This Row],[Hours Qualified Activities Professional]]+Table1[[#This Row],[Hours Other Activity Staff]]</f>
        <v>27.681318681318672</v>
      </c>
      <c r="M4778" s="3">
        <f>Table1[[#This Row],[Total Hours Activity Staff]]/Table1[[#This Row],[MDS Census]]</f>
        <v>0.72468354430379911</v>
      </c>
      <c r="N4778" s="3">
        <v>5.21428571428571</v>
      </c>
      <c r="O4778" s="3">
        <v>0</v>
      </c>
      <c r="P4778" s="3">
        <f>Table1[[#This Row],[Hours Qualified Social Worker]]+Table1[[#This Row],[Hours Other Social Work Staff]]</f>
        <v>5.21428571428571</v>
      </c>
      <c r="Q4778" s="3">
        <f>Table1[[#This Row],[Total Hours Social Work Staff Per Resident Per Day]]/Table1[[#This Row],[MDS Census]]</f>
        <v>0.13650747986191047</v>
      </c>
      <c r="R4778" s="3"/>
      <c r="S4778"/>
    </row>
    <row r="4779" spans="1:19" x14ac:dyDescent="0.2">
      <c r="A4779" t="s">
        <v>6568</v>
      </c>
      <c r="B4779" t="s">
        <v>7058</v>
      </c>
      <c r="C4779" t="s">
        <v>7059</v>
      </c>
      <c r="D4779" t="s">
        <v>7057</v>
      </c>
      <c r="E4779" s="3">
        <v>71.329670329670293</v>
      </c>
      <c r="F4779" s="3">
        <v>5.5384615384615303</v>
      </c>
      <c r="G4779" s="3">
        <v>0.78571428571428503</v>
      </c>
      <c r="H4779" s="3">
        <v>0.34615384615384598</v>
      </c>
      <c r="I4779" s="3">
        <v>0</v>
      </c>
      <c r="J4779" s="3">
        <v>15.307692307692299</v>
      </c>
      <c r="K4779" s="3">
        <v>3.0109890109890101</v>
      </c>
      <c r="L4779" s="3">
        <f>Table1[[#This Row],[Hours Qualified Activities Professional]]+Table1[[#This Row],[Hours Other Activity Staff]]</f>
        <v>18.31868131868131</v>
      </c>
      <c r="M4779" s="3">
        <f>Table1[[#This Row],[Total Hours Activity Staff]]/Table1[[#This Row],[MDS Census]]</f>
        <v>0.25681713141272533</v>
      </c>
      <c r="N4779" s="3">
        <v>4.96703296703296</v>
      </c>
      <c r="O4779" s="3">
        <v>0</v>
      </c>
      <c r="P4779" s="3">
        <f>Table1[[#This Row],[Hours Qualified Social Worker]]+Table1[[#This Row],[Hours Other Social Work Staff]]</f>
        <v>4.96703296703296</v>
      </c>
      <c r="Q4779" s="3">
        <f>Table1[[#This Row],[Total Hours Social Work Staff Per Resident Per Day]]/Table1[[#This Row],[MDS Census]]</f>
        <v>6.9634879063318375E-2</v>
      </c>
      <c r="R4779" s="3"/>
      <c r="S4779"/>
    </row>
    <row r="4780" spans="1:19" x14ac:dyDescent="0.2">
      <c r="A4780" t="s">
        <v>6568</v>
      </c>
      <c r="B4780" t="s">
        <v>7061</v>
      </c>
      <c r="C4780" t="s">
        <v>5966</v>
      </c>
      <c r="D4780" t="s">
        <v>7060</v>
      </c>
      <c r="E4780" s="3">
        <v>28.868131868131801</v>
      </c>
      <c r="F4780" s="3">
        <v>5.0989010989010897</v>
      </c>
      <c r="G4780" s="3">
        <v>0</v>
      </c>
      <c r="H4780" s="3">
        <v>0</v>
      </c>
      <c r="I4780" s="3">
        <v>0</v>
      </c>
      <c r="J4780" s="3">
        <v>0</v>
      </c>
      <c r="K4780" s="3">
        <v>2.9450549450549399</v>
      </c>
      <c r="L4780" s="3">
        <f>Table1[[#This Row],[Hours Qualified Activities Professional]]+Table1[[#This Row],[Hours Other Activity Staff]]</f>
        <v>2.9450549450549399</v>
      </c>
      <c r="M4780" s="3">
        <f>Table1[[#This Row],[Total Hours Activity Staff]]/Table1[[#This Row],[MDS Census]]</f>
        <v>0.10201751046821475</v>
      </c>
      <c r="N4780" s="3">
        <v>0</v>
      </c>
      <c r="O4780" s="3">
        <v>0</v>
      </c>
      <c r="P4780" s="3">
        <f>Table1[[#This Row],[Hours Qualified Social Worker]]+Table1[[#This Row],[Hours Other Social Work Staff]]</f>
        <v>0</v>
      </c>
      <c r="Q4780" s="3">
        <f>Table1[[#This Row],[Total Hours Social Work Staff Per Resident Per Day]]/Table1[[#This Row],[MDS Census]]</f>
        <v>0</v>
      </c>
      <c r="R4780" s="3"/>
      <c r="S4780"/>
    </row>
    <row r="4781" spans="1:19" x14ac:dyDescent="0.2">
      <c r="A4781" t="s">
        <v>6568</v>
      </c>
      <c r="B4781" t="s">
        <v>7063</v>
      </c>
      <c r="C4781" t="s">
        <v>7064</v>
      </c>
      <c r="D4781" t="s">
        <v>7062</v>
      </c>
      <c r="E4781" s="3">
        <v>55.494505494505397</v>
      </c>
      <c r="F4781" s="3">
        <v>5.1631868131868099</v>
      </c>
      <c r="G4781" s="3">
        <v>2.5714285714285698</v>
      </c>
      <c r="H4781" s="3">
        <v>0.219780219780219</v>
      </c>
      <c r="I4781" s="3">
        <v>0.48351648351648302</v>
      </c>
      <c r="J4781" s="3">
        <v>5.96428571428571</v>
      </c>
      <c r="K4781" s="3">
        <v>5.23351648351648</v>
      </c>
      <c r="L4781" s="3">
        <f>Table1[[#This Row],[Hours Qualified Activities Professional]]+Table1[[#This Row],[Hours Other Activity Staff]]</f>
        <v>11.19780219780219</v>
      </c>
      <c r="M4781" s="3">
        <f>Table1[[#This Row],[Total Hours Activity Staff]]/Table1[[#This Row],[MDS Census]]</f>
        <v>0.20178217821782199</v>
      </c>
      <c r="N4781" s="3">
        <v>5.7197802197802101</v>
      </c>
      <c r="O4781" s="3">
        <v>0</v>
      </c>
      <c r="P4781" s="3">
        <f>Table1[[#This Row],[Hours Qualified Social Worker]]+Table1[[#This Row],[Hours Other Social Work Staff]]</f>
        <v>5.7197802197802101</v>
      </c>
      <c r="Q4781" s="3">
        <f>Table1[[#This Row],[Total Hours Social Work Staff Per Resident Per Day]]/Table1[[#This Row],[MDS Census]]</f>
        <v>0.10306930693069308</v>
      </c>
      <c r="R4781" s="3"/>
      <c r="S4781"/>
    </row>
    <row r="4782" spans="1:19" x14ac:dyDescent="0.2">
      <c r="A4782" t="s">
        <v>6568</v>
      </c>
      <c r="B4782" t="s">
        <v>7066</v>
      </c>
      <c r="C4782" t="s">
        <v>6592</v>
      </c>
      <c r="D4782" t="s">
        <v>7065</v>
      </c>
      <c r="E4782" s="3">
        <v>47.868131868131798</v>
      </c>
      <c r="F4782" s="3">
        <v>5.6263736263736197</v>
      </c>
      <c r="G4782" s="3">
        <v>0</v>
      </c>
      <c r="H4782" s="3">
        <v>0</v>
      </c>
      <c r="I4782" s="3">
        <v>0</v>
      </c>
      <c r="J4782" s="3">
        <v>5.3817582417582397</v>
      </c>
      <c r="K4782" s="3">
        <v>6.0371428571428503</v>
      </c>
      <c r="L4782" s="3">
        <f>Table1[[#This Row],[Hours Qualified Activities Professional]]+Table1[[#This Row],[Hours Other Activity Staff]]</f>
        <v>11.41890109890109</v>
      </c>
      <c r="M4782" s="3">
        <f>Table1[[#This Row],[Total Hours Activity Staff]]/Table1[[#This Row],[MDS Census]]</f>
        <v>0.23854912764003688</v>
      </c>
      <c r="N4782" s="3">
        <v>0</v>
      </c>
      <c r="O4782" s="3">
        <v>5.3285714285714203</v>
      </c>
      <c r="P4782" s="3">
        <f>Table1[[#This Row],[Hours Qualified Social Worker]]+Table1[[#This Row],[Hours Other Social Work Staff]]</f>
        <v>5.3285714285714203</v>
      </c>
      <c r="Q4782" s="3">
        <f>Table1[[#This Row],[Total Hours Social Work Staff Per Resident Per Day]]/Table1[[#This Row],[MDS Census]]</f>
        <v>0.11131772268135903</v>
      </c>
      <c r="R4782" s="3"/>
      <c r="S4782"/>
    </row>
    <row r="4783" spans="1:19" x14ac:dyDescent="0.2">
      <c r="A4783" t="s">
        <v>6568</v>
      </c>
      <c r="B4783" t="s">
        <v>5229</v>
      </c>
      <c r="C4783" t="s">
        <v>6614</v>
      </c>
      <c r="D4783" t="s">
        <v>7067</v>
      </c>
      <c r="E4783" s="3">
        <v>80.758241758241695</v>
      </c>
      <c r="F4783" s="3">
        <v>5.71428571428571</v>
      </c>
      <c r="G4783" s="3">
        <v>0</v>
      </c>
      <c r="H4783" s="3">
        <v>0</v>
      </c>
      <c r="I4783" s="3">
        <v>0</v>
      </c>
      <c r="J4783" s="3">
        <v>2.9148351648351598</v>
      </c>
      <c r="K4783" s="3">
        <v>10.277472527472501</v>
      </c>
      <c r="L4783" s="3">
        <f>Table1[[#This Row],[Hours Qualified Activities Professional]]+Table1[[#This Row],[Hours Other Activity Staff]]</f>
        <v>13.192307692307661</v>
      </c>
      <c r="M4783" s="3">
        <f>Table1[[#This Row],[Total Hours Activity Staff]]/Table1[[#This Row],[MDS Census]]</f>
        <v>0.16335555857939829</v>
      </c>
      <c r="N4783" s="3">
        <v>5.4065934065933998</v>
      </c>
      <c r="O4783" s="3">
        <v>6.7445054945054901</v>
      </c>
      <c r="P4783" s="3">
        <f>Table1[[#This Row],[Hours Qualified Social Worker]]+Table1[[#This Row],[Hours Other Social Work Staff]]</f>
        <v>12.151098901098891</v>
      </c>
      <c r="Q4783" s="3">
        <f>Table1[[#This Row],[Total Hours Social Work Staff Per Resident Per Day]]/Table1[[#This Row],[MDS Census]]</f>
        <v>0.15046264797931691</v>
      </c>
      <c r="R4783" s="3"/>
      <c r="S4783"/>
    </row>
    <row r="4784" spans="1:19" x14ac:dyDescent="0.2">
      <c r="A4784" t="s">
        <v>6568</v>
      </c>
      <c r="B4784" t="s">
        <v>7069</v>
      </c>
      <c r="C4784" t="s">
        <v>1020</v>
      </c>
      <c r="D4784" t="s">
        <v>7068</v>
      </c>
      <c r="E4784" s="3">
        <v>91.967032967032907</v>
      </c>
      <c r="F4784" s="3">
        <v>5.6263736263736197</v>
      </c>
      <c r="G4784" s="3">
        <v>0</v>
      </c>
      <c r="H4784" s="3">
        <v>0</v>
      </c>
      <c r="I4784" s="3">
        <v>1.98362637362637</v>
      </c>
      <c r="J4784" s="3">
        <v>5.1868131868131799</v>
      </c>
      <c r="K4784" s="3">
        <v>5.51395604395604</v>
      </c>
      <c r="L4784" s="3">
        <f>Table1[[#This Row],[Hours Qualified Activities Professional]]+Table1[[#This Row],[Hours Other Activity Staff]]</f>
        <v>10.70076923076922</v>
      </c>
      <c r="M4784" s="3">
        <f>Table1[[#This Row],[Total Hours Activity Staff]]/Table1[[#This Row],[MDS Census]]</f>
        <v>0.1163544031544987</v>
      </c>
      <c r="N4784" s="3">
        <v>0</v>
      </c>
      <c r="O4784" s="3">
        <v>7.9280219780219703</v>
      </c>
      <c r="P4784" s="3">
        <f>Table1[[#This Row],[Hours Qualified Social Worker]]+Table1[[#This Row],[Hours Other Social Work Staff]]</f>
        <v>7.9280219780219703</v>
      </c>
      <c r="Q4784" s="3">
        <f>Table1[[#This Row],[Total Hours Social Work Staff Per Resident Per Day]]/Table1[[#This Row],[MDS Census]]</f>
        <v>8.6205042418449007E-2</v>
      </c>
      <c r="R4784" s="3"/>
      <c r="S4784"/>
    </row>
    <row r="4785" spans="1:19" x14ac:dyDescent="0.2">
      <c r="A4785" t="s">
        <v>6568</v>
      </c>
      <c r="B4785" t="s">
        <v>7071</v>
      </c>
      <c r="C4785" t="s">
        <v>377</v>
      </c>
      <c r="D4785" t="s">
        <v>7070</v>
      </c>
      <c r="E4785" s="3">
        <v>70.395604395604295</v>
      </c>
      <c r="F4785" s="3">
        <v>5.6263736263736197</v>
      </c>
      <c r="G4785" s="3">
        <v>0</v>
      </c>
      <c r="H4785" s="3">
        <v>0</v>
      </c>
      <c r="I4785" s="3">
        <v>0.92857142857142805</v>
      </c>
      <c r="J4785" s="3">
        <v>5.3214285714285703</v>
      </c>
      <c r="K4785" s="3">
        <v>6.6318681318681296</v>
      </c>
      <c r="L4785" s="3">
        <f>Table1[[#This Row],[Hours Qualified Activities Professional]]+Table1[[#This Row],[Hours Other Activity Staff]]</f>
        <v>11.953296703296701</v>
      </c>
      <c r="M4785" s="3">
        <f>Table1[[#This Row],[Total Hours Activity Staff]]/Table1[[#This Row],[MDS Census]]</f>
        <v>0.16980174836091186</v>
      </c>
      <c r="N4785" s="3">
        <v>0</v>
      </c>
      <c r="O4785" s="3">
        <v>5.6263736263736197</v>
      </c>
      <c r="P4785" s="3">
        <f>Table1[[#This Row],[Hours Qualified Social Worker]]+Table1[[#This Row],[Hours Other Social Work Staff]]</f>
        <v>5.6263736263736197</v>
      </c>
      <c r="Q4785" s="3">
        <f>Table1[[#This Row],[Total Hours Social Work Staff Per Resident Per Day]]/Table1[[#This Row],[MDS Census]]</f>
        <v>7.992507024664379E-2</v>
      </c>
      <c r="R4785" s="3"/>
      <c r="S4785"/>
    </row>
    <row r="4786" spans="1:19" x14ac:dyDescent="0.2">
      <c r="A4786" t="s">
        <v>6568</v>
      </c>
      <c r="B4786" t="s">
        <v>7073</v>
      </c>
      <c r="C4786" t="s">
        <v>257</v>
      </c>
      <c r="D4786" t="s">
        <v>7072</v>
      </c>
      <c r="E4786" s="3">
        <v>80.824175824175796</v>
      </c>
      <c r="F4786" s="3">
        <v>5.71428571428571</v>
      </c>
      <c r="G4786" s="3">
        <v>0</v>
      </c>
      <c r="H4786" s="3">
        <v>0</v>
      </c>
      <c r="I4786" s="3">
        <v>3.3846153846153797E-2</v>
      </c>
      <c r="J4786" s="3">
        <v>5.1593406593406499</v>
      </c>
      <c r="K4786" s="3">
        <v>11.123846153846101</v>
      </c>
      <c r="L4786" s="3">
        <f>Table1[[#This Row],[Hours Qualified Activities Professional]]+Table1[[#This Row],[Hours Other Activity Staff]]</f>
        <v>16.283186813186752</v>
      </c>
      <c r="M4786" s="3">
        <f>Table1[[#This Row],[Total Hours Activity Staff]]/Table1[[#This Row],[MDS Census]]</f>
        <v>0.20146430999320122</v>
      </c>
      <c r="N4786" s="3">
        <v>0</v>
      </c>
      <c r="O4786" s="3">
        <v>9.7912087912087902</v>
      </c>
      <c r="P4786" s="3">
        <f>Table1[[#This Row],[Hours Qualified Social Worker]]+Table1[[#This Row],[Hours Other Social Work Staff]]</f>
        <v>9.7912087912087902</v>
      </c>
      <c r="Q4786" s="3">
        <f>Table1[[#This Row],[Total Hours Social Work Staff Per Resident Per Day]]/Table1[[#This Row],[MDS Census]]</f>
        <v>0.12114208021753912</v>
      </c>
      <c r="R4786" s="3"/>
      <c r="S4786"/>
    </row>
    <row r="4787" spans="1:19" x14ac:dyDescent="0.2">
      <c r="A4787" t="s">
        <v>6568</v>
      </c>
      <c r="B4787" t="s">
        <v>6334</v>
      </c>
      <c r="C4787" t="s">
        <v>7075</v>
      </c>
      <c r="D4787" t="s">
        <v>7074</v>
      </c>
      <c r="E4787" s="3">
        <v>69.879120879120805</v>
      </c>
      <c r="F4787" s="3">
        <v>16.0340659340659</v>
      </c>
      <c r="G4787" s="3">
        <v>0.44230769230769201</v>
      </c>
      <c r="H4787" s="3">
        <v>0</v>
      </c>
      <c r="I4787" s="3">
        <v>0.52747252747252704</v>
      </c>
      <c r="J4787" s="3">
        <v>1.84615384615384</v>
      </c>
      <c r="K4787" s="3">
        <v>21.695054945054899</v>
      </c>
      <c r="L4787" s="3">
        <f>Table1[[#This Row],[Hours Qualified Activities Professional]]+Table1[[#This Row],[Hours Other Activity Staff]]</f>
        <v>23.541208791208739</v>
      </c>
      <c r="M4787" s="3">
        <f>Table1[[#This Row],[Total Hours Activity Staff]]/Table1[[#This Row],[MDS Census]]</f>
        <v>0.33688473030350646</v>
      </c>
      <c r="N4787" s="3">
        <v>0</v>
      </c>
      <c r="O4787" s="3">
        <v>2.1648351648351598</v>
      </c>
      <c r="P4787" s="3">
        <f>Table1[[#This Row],[Hours Qualified Social Worker]]+Table1[[#This Row],[Hours Other Social Work Staff]]</f>
        <v>2.1648351648351598</v>
      </c>
      <c r="Q4787" s="3">
        <f>Table1[[#This Row],[Total Hours Social Work Staff Per Resident Per Day]]/Table1[[#This Row],[MDS Census]]</f>
        <v>3.0979713791476609E-2</v>
      </c>
      <c r="R4787" s="3"/>
      <c r="S4787"/>
    </row>
    <row r="4788" spans="1:19" x14ac:dyDescent="0.2">
      <c r="A4788" t="s">
        <v>6568</v>
      </c>
      <c r="B4788" t="s">
        <v>6334</v>
      </c>
      <c r="C4788" t="s">
        <v>7075</v>
      </c>
      <c r="D4788" t="s">
        <v>7076</v>
      </c>
      <c r="E4788" s="3">
        <v>48.813186813186803</v>
      </c>
      <c r="F4788" s="3">
        <v>24.353516483516401</v>
      </c>
      <c r="G4788" s="3">
        <v>7.1428571428571397E-2</v>
      </c>
      <c r="H4788" s="3">
        <v>0.329670329670329</v>
      </c>
      <c r="I4788" s="3">
        <v>1.6585714285714199</v>
      </c>
      <c r="J4788" s="3">
        <v>4.49461538461538</v>
      </c>
      <c r="K4788" s="3">
        <v>20.966153846153802</v>
      </c>
      <c r="L4788" s="3">
        <f>Table1[[#This Row],[Hours Qualified Activities Professional]]+Table1[[#This Row],[Hours Other Activity Staff]]</f>
        <v>25.460769230769181</v>
      </c>
      <c r="M4788" s="3">
        <f>Table1[[#This Row],[Total Hours Activity Staff]]/Table1[[#This Row],[MDS Census]]</f>
        <v>0.52159612787032772</v>
      </c>
      <c r="N4788" s="3">
        <v>4.0439560439560402</v>
      </c>
      <c r="O4788" s="3">
        <v>0</v>
      </c>
      <c r="P4788" s="3">
        <f>Table1[[#This Row],[Hours Qualified Social Worker]]+Table1[[#This Row],[Hours Other Social Work Staff]]</f>
        <v>4.0439560439560402</v>
      </c>
      <c r="Q4788" s="3">
        <f>Table1[[#This Row],[Total Hours Social Work Staff Per Resident Per Day]]/Table1[[#This Row],[MDS Census]]</f>
        <v>8.2845565060783374E-2</v>
      </c>
      <c r="R4788" s="3"/>
      <c r="S4788"/>
    </row>
    <row r="4789" spans="1:19" x14ac:dyDescent="0.2">
      <c r="A4789" t="s">
        <v>6568</v>
      </c>
      <c r="B4789" t="s">
        <v>6334</v>
      </c>
      <c r="C4789" t="s">
        <v>7075</v>
      </c>
      <c r="D4789" t="s">
        <v>7077</v>
      </c>
      <c r="E4789" s="3">
        <v>16.626373626373599</v>
      </c>
      <c r="F4789" s="3">
        <v>0</v>
      </c>
      <c r="G4789" s="3">
        <v>0.104395604395604</v>
      </c>
      <c r="H4789" s="3">
        <v>9.3406593406593394E-2</v>
      </c>
      <c r="I4789" s="3">
        <v>0.21703296703296701</v>
      </c>
      <c r="J4789" s="3">
        <v>4.6398901098901</v>
      </c>
      <c r="K4789" s="3">
        <v>0.19395604395604299</v>
      </c>
      <c r="L4789" s="3">
        <f>Table1[[#This Row],[Hours Qualified Activities Professional]]+Table1[[#This Row],[Hours Other Activity Staff]]</f>
        <v>4.8338461538461432</v>
      </c>
      <c r="M4789" s="3">
        <f>Table1[[#This Row],[Total Hours Activity Staff]]/Table1[[#This Row],[MDS Census]]</f>
        <v>0.29073364177131511</v>
      </c>
      <c r="N4789" s="3">
        <v>3.8050549450549398</v>
      </c>
      <c r="O4789" s="3">
        <v>0</v>
      </c>
      <c r="P4789" s="3">
        <f>Table1[[#This Row],[Hours Qualified Social Worker]]+Table1[[#This Row],[Hours Other Social Work Staff]]</f>
        <v>3.8050549450549398</v>
      </c>
      <c r="Q4789" s="3">
        <f>Table1[[#This Row],[Total Hours Social Work Staff Per Resident Per Day]]/Table1[[#This Row],[MDS Census]]</f>
        <v>0.22885657633840059</v>
      </c>
      <c r="R4789" s="3"/>
      <c r="S4789"/>
    </row>
    <row r="4790" spans="1:19" x14ac:dyDescent="0.2">
      <c r="A4790" t="s">
        <v>6568</v>
      </c>
      <c r="B4790" t="s">
        <v>6334</v>
      </c>
      <c r="C4790" t="s">
        <v>7075</v>
      </c>
      <c r="D4790" t="s">
        <v>6644</v>
      </c>
      <c r="E4790" s="3">
        <v>82.142857142857096</v>
      </c>
      <c r="F4790" s="3">
        <v>0</v>
      </c>
      <c r="G4790" s="3">
        <v>0</v>
      </c>
      <c r="H4790" s="3">
        <v>0.39835164835164799</v>
      </c>
      <c r="I4790" s="3">
        <v>0.58241758241758201</v>
      </c>
      <c r="J4790" s="3">
        <v>19.9670329670329</v>
      </c>
      <c r="K4790" s="3">
        <v>0</v>
      </c>
      <c r="L4790" s="3">
        <f>Table1[[#This Row],[Hours Qualified Activities Professional]]+Table1[[#This Row],[Hours Other Activity Staff]]</f>
        <v>19.9670329670329</v>
      </c>
      <c r="M4790" s="3">
        <f>Table1[[#This Row],[Total Hours Activity Staff]]/Table1[[#This Row],[MDS Census]]</f>
        <v>0.24307692307692239</v>
      </c>
      <c r="N4790" s="3">
        <v>12.453296703296701</v>
      </c>
      <c r="O4790" s="3">
        <v>0</v>
      </c>
      <c r="P4790" s="3">
        <f>Table1[[#This Row],[Hours Qualified Social Worker]]+Table1[[#This Row],[Hours Other Social Work Staff]]</f>
        <v>12.453296703296701</v>
      </c>
      <c r="Q4790" s="3">
        <f>Table1[[#This Row],[Total Hours Social Work Staff Per Resident Per Day]]/Table1[[#This Row],[MDS Census]]</f>
        <v>0.15160535117056861</v>
      </c>
      <c r="R4790" s="3"/>
      <c r="S4790"/>
    </row>
    <row r="4791" spans="1:19" x14ac:dyDescent="0.2">
      <c r="A4791" t="s">
        <v>6568</v>
      </c>
      <c r="B4791" t="s">
        <v>19</v>
      </c>
      <c r="C4791" t="s">
        <v>406</v>
      </c>
      <c r="D4791" t="s">
        <v>7078</v>
      </c>
      <c r="E4791" s="3">
        <v>56.703296703296701</v>
      </c>
      <c r="F4791" s="3">
        <v>23.0850549450549</v>
      </c>
      <c r="G4791" s="3">
        <v>0.28571428571428498</v>
      </c>
      <c r="H4791" s="3">
        <v>0.19230769230769201</v>
      </c>
      <c r="I4791" s="3">
        <v>0.938131868131868</v>
      </c>
      <c r="J4791" s="3">
        <v>4.7635164835164803</v>
      </c>
      <c r="K4791" s="3">
        <v>13.0894505494505</v>
      </c>
      <c r="L4791" s="3">
        <f>Table1[[#This Row],[Hours Qualified Activities Professional]]+Table1[[#This Row],[Hours Other Activity Staff]]</f>
        <v>17.85296703296698</v>
      </c>
      <c r="M4791" s="3">
        <f>Table1[[#This Row],[Total Hours Activity Staff]]/Table1[[#This Row],[MDS Census]]</f>
        <v>0.3148488372093014</v>
      </c>
      <c r="N4791" s="3">
        <v>4.1318681318681296</v>
      </c>
      <c r="O4791" s="3">
        <v>0</v>
      </c>
      <c r="P4791" s="3">
        <f>Table1[[#This Row],[Hours Qualified Social Worker]]+Table1[[#This Row],[Hours Other Social Work Staff]]</f>
        <v>4.1318681318681296</v>
      </c>
      <c r="Q4791" s="3">
        <f>Table1[[#This Row],[Total Hours Social Work Staff Per Resident Per Day]]/Table1[[#This Row],[MDS Census]]</f>
        <v>7.2868217054263523E-2</v>
      </c>
      <c r="R4791" s="3"/>
      <c r="S4791"/>
    </row>
    <row r="4792" spans="1:19" x14ac:dyDescent="0.2">
      <c r="A4792" t="s">
        <v>6568</v>
      </c>
      <c r="B4792" t="s">
        <v>19</v>
      </c>
      <c r="C4792" t="s">
        <v>406</v>
      </c>
      <c r="D4792" t="s">
        <v>7079</v>
      </c>
      <c r="E4792" s="3">
        <v>43.065934065934002</v>
      </c>
      <c r="F4792" s="3">
        <v>5.3626373626373596</v>
      </c>
      <c r="G4792" s="3">
        <v>0</v>
      </c>
      <c r="H4792" s="3">
        <v>0</v>
      </c>
      <c r="I4792" s="3">
        <v>1.15164835164835</v>
      </c>
      <c r="J4792" s="3">
        <v>3.8105494505494502</v>
      </c>
      <c r="K4792" s="3">
        <v>0</v>
      </c>
      <c r="L4792" s="3">
        <f>Table1[[#This Row],[Hours Qualified Activities Professional]]+Table1[[#This Row],[Hours Other Activity Staff]]</f>
        <v>3.8105494505494502</v>
      </c>
      <c r="M4792" s="3">
        <f>Table1[[#This Row],[Total Hours Activity Staff]]/Table1[[#This Row],[MDS Census]]</f>
        <v>8.8481755549885299E-2</v>
      </c>
      <c r="N4792" s="3">
        <v>0</v>
      </c>
      <c r="O4792" s="3">
        <v>4.4807692307692299</v>
      </c>
      <c r="P4792" s="3">
        <f>Table1[[#This Row],[Hours Qualified Social Worker]]+Table1[[#This Row],[Hours Other Social Work Staff]]</f>
        <v>4.4807692307692299</v>
      </c>
      <c r="Q4792" s="3">
        <f>Table1[[#This Row],[Total Hours Social Work Staff Per Resident Per Day]]/Table1[[#This Row],[MDS Census]]</f>
        <v>0.10404439908139845</v>
      </c>
      <c r="R4792" s="3"/>
      <c r="S4792"/>
    </row>
    <row r="4793" spans="1:19" x14ac:dyDescent="0.2">
      <c r="A4793" t="s">
        <v>6568</v>
      </c>
      <c r="B4793" t="s">
        <v>2963</v>
      </c>
      <c r="C4793" t="s">
        <v>6587</v>
      </c>
      <c r="D4793" t="s">
        <v>7080</v>
      </c>
      <c r="E4793" s="3">
        <v>98.681318681318601</v>
      </c>
      <c r="F4793" s="3">
        <v>8.5274725274725203</v>
      </c>
      <c r="G4793" s="3">
        <v>0</v>
      </c>
      <c r="H4793" s="3">
        <v>0</v>
      </c>
      <c r="I4793" s="3">
        <v>0</v>
      </c>
      <c r="J4793" s="3">
        <v>5.6648351648351598</v>
      </c>
      <c r="K4793" s="3">
        <v>19.396483516483499</v>
      </c>
      <c r="L4793" s="3">
        <f>Table1[[#This Row],[Hours Qualified Activities Professional]]+Table1[[#This Row],[Hours Other Activity Staff]]</f>
        <v>25.06131868131866</v>
      </c>
      <c r="M4793" s="3">
        <f>Table1[[#This Row],[Total Hours Activity Staff]]/Table1[[#This Row],[MDS Census]]</f>
        <v>0.25396213808463253</v>
      </c>
      <c r="N4793" s="3">
        <v>0</v>
      </c>
      <c r="O4793" s="3">
        <v>15.559450549450499</v>
      </c>
      <c r="P4793" s="3">
        <f>Table1[[#This Row],[Hours Qualified Social Worker]]+Table1[[#This Row],[Hours Other Social Work Staff]]</f>
        <v>15.559450549450499</v>
      </c>
      <c r="Q4793" s="3">
        <f>Table1[[#This Row],[Total Hours Social Work Staff Per Resident Per Day]]/Table1[[#This Row],[MDS Census]]</f>
        <v>0.1576737193763916</v>
      </c>
      <c r="R4793" s="3"/>
      <c r="S4793"/>
    </row>
    <row r="4794" spans="1:19" x14ac:dyDescent="0.2">
      <c r="A4794" t="s">
        <v>6568</v>
      </c>
      <c r="B4794" t="s">
        <v>2963</v>
      </c>
      <c r="C4794" t="s">
        <v>6587</v>
      </c>
      <c r="D4794" t="s">
        <v>7081</v>
      </c>
      <c r="E4794" s="3">
        <v>86.164835164835097</v>
      </c>
      <c r="F4794" s="3">
        <v>5.4505494505494498</v>
      </c>
      <c r="G4794" s="3">
        <v>0</v>
      </c>
      <c r="H4794" s="3">
        <v>0</v>
      </c>
      <c r="I4794" s="3">
        <v>5.1868131868131799</v>
      </c>
      <c r="J4794" s="3">
        <v>10.881868131868099</v>
      </c>
      <c r="K4794" s="3">
        <v>0</v>
      </c>
      <c r="L4794" s="3">
        <f>Table1[[#This Row],[Hours Qualified Activities Professional]]+Table1[[#This Row],[Hours Other Activity Staff]]</f>
        <v>10.881868131868099</v>
      </c>
      <c r="M4794" s="3">
        <f>Table1[[#This Row],[Total Hours Activity Staff]]/Table1[[#This Row],[MDS Census]]</f>
        <v>0.12629128937635478</v>
      </c>
      <c r="N4794" s="3">
        <v>0</v>
      </c>
      <c r="O4794" s="3">
        <v>0</v>
      </c>
      <c r="P4794" s="3">
        <f>Table1[[#This Row],[Hours Qualified Social Worker]]+Table1[[#This Row],[Hours Other Social Work Staff]]</f>
        <v>0</v>
      </c>
      <c r="Q4794" s="3">
        <f>Table1[[#This Row],[Total Hours Social Work Staff Per Resident Per Day]]/Table1[[#This Row],[MDS Census]]</f>
        <v>0</v>
      </c>
      <c r="R4794" s="3"/>
      <c r="S4794"/>
    </row>
    <row r="4795" spans="1:19" x14ac:dyDescent="0.2">
      <c r="A4795" t="s">
        <v>6568</v>
      </c>
      <c r="B4795" t="s">
        <v>2969</v>
      </c>
      <c r="C4795" t="s">
        <v>33</v>
      </c>
      <c r="D4795" t="s">
        <v>6644</v>
      </c>
      <c r="E4795" s="3">
        <v>74.021978021978001</v>
      </c>
      <c r="F4795" s="3">
        <v>0</v>
      </c>
      <c r="G4795" s="3">
        <v>0</v>
      </c>
      <c r="H4795" s="3">
        <v>0.38461538461538403</v>
      </c>
      <c r="I4795" s="3">
        <v>0.439560439560439</v>
      </c>
      <c r="J4795" s="3">
        <v>13.958791208791199</v>
      </c>
      <c r="K4795" s="3">
        <v>0</v>
      </c>
      <c r="L4795" s="3">
        <f>Table1[[#This Row],[Hours Qualified Activities Professional]]+Table1[[#This Row],[Hours Other Activity Staff]]</f>
        <v>13.958791208791199</v>
      </c>
      <c r="M4795" s="3">
        <f>Table1[[#This Row],[Total Hours Activity Staff]]/Table1[[#This Row],[MDS Census]]</f>
        <v>0.18857630641330159</v>
      </c>
      <c r="N4795" s="3">
        <v>6.22252747252747</v>
      </c>
      <c r="O4795" s="3">
        <v>0</v>
      </c>
      <c r="P4795" s="3">
        <f>Table1[[#This Row],[Hours Qualified Social Worker]]+Table1[[#This Row],[Hours Other Social Work Staff]]</f>
        <v>6.22252747252747</v>
      </c>
      <c r="Q4795" s="3">
        <f>Table1[[#This Row],[Total Hours Social Work Staff Per Resident Per Day]]/Table1[[#This Row],[MDS Census]]</f>
        <v>8.4063242280285028E-2</v>
      </c>
      <c r="R4795" s="3"/>
      <c r="S4795"/>
    </row>
    <row r="4796" spans="1:19" x14ac:dyDescent="0.2">
      <c r="A4796" t="s">
        <v>6568</v>
      </c>
      <c r="B4796" t="s">
        <v>2969</v>
      </c>
      <c r="C4796" t="s">
        <v>33</v>
      </c>
      <c r="D4796" t="s">
        <v>2839</v>
      </c>
      <c r="E4796" s="3">
        <v>62.604395604395599</v>
      </c>
      <c r="F4796" s="3">
        <v>5.4505494505494498</v>
      </c>
      <c r="G4796" s="3">
        <v>0</v>
      </c>
      <c r="H4796" s="3">
        <v>0.23626373626373601</v>
      </c>
      <c r="I4796" s="3">
        <v>0.38461538461538403</v>
      </c>
      <c r="J4796" s="3">
        <v>5.6263736263736197</v>
      </c>
      <c r="K4796" s="3">
        <v>6.4661538461538397</v>
      </c>
      <c r="L4796" s="3">
        <f>Table1[[#This Row],[Hours Qualified Activities Professional]]+Table1[[#This Row],[Hours Other Activity Staff]]</f>
        <v>12.092527472527459</v>
      </c>
      <c r="M4796" s="3">
        <f>Table1[[#This Row],[Total Hours Activity Staff]]/Table1[[#This Row],[MDS Census]]</f>
        <v>0.19315780235211497</v>
      </c>
      <c r="N4796" s="3">
        <v>5.3626373626373596</v>
      </c>
      <c r="O4796" s="3">
        <v>3.7554945054945001</v>
      </c>
      <c r="P4796" s="3">
        <f>Table1[[#This Row],[Hours Qualified Social Worker]]+Table1[[#This Row],[Hours Other Social Work Staff]]</f>
        <v>9.1181318681318597</v>
      </c>
      <c r="Q4796" s="3">
        <f>Table1[[#This Row],[Total Hours Social Work Staff Per Resident Per Day]]/Table1[[#This Row],[MDS Census]]</f>
        <v>0.1456468316657889</v>
      </c>
      <c r="R4796" s="3"/>
      <c r="S4796"/>
    </row>
    <row r="4797" spans="1:19" x14ac:dyDescent="0.2">
      <c r="A4797" t="s">
        <v>6568</v>
      </c>
      <c r="B4797" t="s">
        <v>7083</v>
      </c>
      <c r="C4797" t="s">
        <v>6648</v>
      </c>
      <c r="D4797" t="s">
        <v>7082</v>
      </c>
      <c r="E4797" s="3">
        <v>135.461538461538</v>
      </c>
      <c r="F4797" s="3">
        <v>5.3956043956043898</v>
      </c>
      <c r="G4797" s="3">
        <v>0</v>
      </c>
      <c r="H4797" s="3">
        <v>0</v>
      </c>
      <c r="I4797" s="3">
        <v>5.4109890109890104</v>
      </c>
      <c r="J4797" s="3">
        <v>5.9060439560439502</v>
      </c>
      <c r="K4797" s="3">
        <v>20.264285714285698</v>
      </c>
      <c r="L4797" s="3">
        <f>Table1[[#This Row],[Hours Qualified Activities Professional]]+Table1[[#This Row],[Hours Other Activity Staff]]</f>
        <v>26.17032967032965</v>
      </c>
      <c r="M4797" s="3">
        <f>Table1[[#This Row],[Total Hours Activity Staff]]/Table1[[#This Row],[MDS Census]]</f>
        <v>0.19319380222276356</v>
      </c>
      <c r="N4797" s="3">
        <v>0</v>
      </c>
      <c r="O4797" s="3">
        <v>13.9920879120879</v>
      </c>
      <c r="P4797" s="3">
        <f>Table1[[#This Row],[Hours Qualified Social Worker]]+Table1[[#This Row],[Hours Other Social Work Staff]]</f>
        <v>13.9920879120879</v>
      </c>
      <c r="Q4797" s="3">
        <f>Table1[[#This Row],[Total Hours Social Work Staff Per Resident Per Day]]/Table1[[#This Row],[MDS Census]]</f>
        <v>0.10329196073659473</v>
      </c>
      <c r="R4797" s="3"/>
      <c r="S4797"/>
    </row>
    <row r="4798" spans="1:19" x14ac:dyDescent="0.2">
      <c r="A4798" t="s">
        <v>6568</v>
      </c>
      <c r="B4798" t="s">
        <v>7083</v>
      </c>
      <c r="C4798" t="s">
        <v>6648</v>
      </c>
      <c r="D4798" t="s">
        <v>6644</v>
      </c>
      <c r="E4798" s="3">
        <v>56.032967032967001</v>
      </c>
      <c r="F4798" s="3">
        <v>0</v>
      </c>
      <c r="G4798" s="3">
        <v>0</v>
      </c>
      <c r="H4798" s="3">
        <v>0.28021978021978</v>
      </c>
      <c r="I4798" s="3">
        <v>0.49450549450549403</v>
      </c>
      <c r="J4798" s="3">
        <v>9.6428571428571406</v>
      </c>
      <c r="K4798" s="3">
        <v>0</v>
      </c>
      <c r="L4798" s="3">
        <f>Table1[[#This Row],[Hours Qualified Activities Professional]]+Table1[[#This Row],[Hours Other Activity Staff]]</f>
        <v>9.6428571428571406</v>
      </c>
      <c r="M4798" s="3">
        <f>Table1[[#This Row],[Total Hours Activity Staff]]/Table1[[#This Row],[MDS Census]]</f>
        <v>0.17209256717003341</v>
      </c>
      <c r="N4798" s="3">
        <v>12.7967032967032</v>
      </c>
      <c r="O4798" s="3">
        <v>0</v>
      </c>
      <c r="P4798" s="3">
        <f>Table1[[#This Row],[Hours Qualified Social Worker]]+Table1[[#This Row],[Hours Other Social Work Staff]]</f>
        <v>12.7967032967032</v>
      </c>
      <c r="Q4798" s="3">
        <f>Table1[[#This Row],[Total Hours Social Work Staff Per Resident Per Day]]/Table1[[#This Row],[MDS Census]]</f>
        <v>0.22837811335555833</v>
      </c>
      <c r="R4798" s="3"/>
      <c r="S4798"/>
    </row>
    <row r="4799" spans="1:19" x14ac:dyDescent="0.2">
      <c r="A4799" t="s">
        <v>6568</v>
      </c>
      <c r="B4799" t="s">
        <v>2971</v>
      </c>
      <c r="C4799" t="s">
        <v>6704</v>
      </c>
      <c r="D4799" t="s">
        <v>7084</v>
      </c>
      <c r="E4799" s="3">
        <v>63.626373626373599</v>
      </c>
      <c r="F4799" s="3">
        <v>5.2747252747252702</v>
      </c>
      <c r="G4799" s="3">
        <v>0.104395604395604</v>
      </c>
      <c r="H4799" s="3">
        <v>0.35164835164835101</v>
      </c>
      <c r="I4799" s="3">
        <v>1.1428571428571399</v>
      </c>
      <c r="J4799" s="3">
        <v>5.1956043956043896</v>
      </c>
      <c r="K4799" s="3">
        <v>5.3791208791208698</v>
      </c>
      <c r="L4799" s="3">
        <f>Table1[[#This Row],[Hours Qualified Activities Professional]]+Table1[[#This Row],[Hours Other Activity Staff]]</f>
        <v>10.57472527472526</v>
      </c>
      <c r="M4799" s="3">
        <f>Table1[[#This Row],[Total Hours Activity Staff]]/Table1[[#This Row],[MDS Census]]</f>
        <v>0.16620034542314319</v>
      </c>
      <c r="N4799" s="3">
        <v>10.2824175824175</v>
      </c>
      <c r="O4799" s="3">
        <v>0</v>
      </c>
      <c r="P4799" s="3">
        <f>Table1[[#This Row],[Hours Qualified Social Worker]]+Table1[[#This Row],[Hours Other Social Work Staff]]</f>
        <v>10.2824175824175</v>
      </c>
      <c r="Q4799" s="3">
        <f>Table1[[#This Row],[Total Hours Social Work Staff Per Resident Per Day]]/Table1[[#This Row],[MDS Census]]</f>
        <v>0.16160621761657909</v>
      </c>
      <c r="R4799" s="3"/>
      <c r="S4799"/>
    </row>
    <row r="4800" spans="1:19" x14ac:dyDescent="0.2">
      <c r="A4800" t="s">
        <v>6568</v>
      </c>
      <c r="B4800" t="s">
        <v>6355</v>
      </c>
      <c r="C4800" t="s">
        <v>7059</v>
      </c>
      <c r="D4800" t="s">
        <v>7085</v>
      </c>
      <c r="E4800" s="3">
        <v>38.120879120879103</v>
      </c>
      <c r="F4800" s="3">
        <v>5.0109890109890101</v>
      </c>
      <c r="G4800" s="3">
        <v>0</v>
      </c>
      <c r="H4800" s="3">
        <v>0</v>
      </c>
      <c r="I4800" s="3">
        <v>2.68956043956043</v>
      </c>
      <c r="J4800" s="3">
        <v>4.1208791208791196</v>
      </c>
      <c r="K4800" s="3">
        <v>0</v>
      </c>
      <c r="L4800" s="3">
        <f>Table1[[#This Row],[Hours Qualified Activities Professional]]+Table1[[#This Row],[Hours Other Activity Staff]]</f>
        <v>4.1208791208791196</v>
      </c>
      <c r="M4800" s="3">
        <f>Table1[[#This Row],[Total Hours Activity Staff]]/Table1[[#This Row],[MDS Census]]</f>
        <v>0.10810031709426349</v>
      </c>
      <c r="N4800" s="3">
        <v>0.37087912087912001</v>
      </c>
      <c r="O4800" s="3">
        <v>5.5248351648351601</v>
      </c>
      <c r="P4800" s="3">
        <f>Table1[[#This Row],[Hours Qualified Social Worker]]+Table1[[#This Row],[Hours Other Social Work Staff]]</f>
        <v>5.8957142857142806</v>
      </c>
      <c r="Q4800" s="3">
        <f>Table1[[#This Row],[Total Hours Social Work Staff Per Resident Per Day]]/Table1[[#This Row],[MDS Census]]</f>
        <v>0.15465840299798206</v>
      </c>
      <c r="R4800" s="3"/>
      <c r="S4800"/>
    </row>
    <row r="4801" spans="1:19" x14ac:dyDescent="0.2">
      <c r="A4801" t="s">
        <v>6568</v>
      </c>
      <c r="B4801" t="s">
        <v>6355</v>
      </c>
      <c r="C4801" t="s">
        <v>7059</v>
      </c>
      <c r="D4801" t="s">
        <v>7086</v>
      </c>
      <c r="E4801" s="3">
        <v>62.725274725274701</v>
      </c>
      <c r="F4801" s="3">
        <v>29.192527472527399</v>
      </c>
      <c r="G4801" s="3">
        <v>0.71428571428571397</v>
      </c>
      <c r="H4801" s="3">
        <v>0.23351648351648299</v>
      </c>
      <c r="I4801" s="3">
        <v>1.0209890109890101</v>
      </c>
      <c r="J4801" s="3">
        <v>5.6045054945054904</v>
      </c>
      <c r="K4801" s="3">
        <v>17.249780219780199</v>
      </c>
      <c r="L4801" s="3">
        <f>Table1[[#This Row],[Hours Qualified Activities Professional]]+Table1[[#This Row],[Hours Other Activity Staff]]</f>
        <v>22.854285714285687</v>
      </c>
      <c r="M4801" s="3">
        <f>Table1[[#This Row],[Total Hours Activity Staff]]/Table1[[#This Row],[MDS Census]]</f>
        <v>0.36435529081990159</v>
      </c>
      <c r="N4801" s="3">
        <v>3.8681318681318602</v>
      </c>
      <c r="O4801" s="3">
        <v>0.17483516483516401</v>
      </c>
      <c r="P4801" s="3">
        <f>Table1[[#This Row],[Hours Qualified Social Worker]]+Table1[[#This Row],[Hours Other Social Work Staff]]</f>
        <v>4.0429670329670238</v>
      </c>
      <c r="Q4801" s="3">
        <f>Table1[[#This Row],[Total Hours Social Work Staff Per Resident Per Day]]/Table1[[#This Row],[MDS Census]]</f>
        <v>6.445515066573218E-2</v>
      </c>
      <c r="R4801" s="3"/>
      <c r="S4801"/>
    </row>
    <row r="4802" spans="1:19" x14ac:dyDescent="0.2">
      <c r="A4802" t="s">
        <v>6568</v>
      </c>
      <c r="B4802" t="s">
        <v>6355</v>
      </c>
      <c r="C4802" t="s">
        <v>7059</v>
      </c>
      <c r="D4802" t="s">
        <v>7087</v>
      </c>
      <c r="E4802" s="3">
        <v>66.373626373626294</v>
      </c>
      <c r="F4802" s="3">
        <v>5.4505494505494498</v>
      </c>
      <c r="G4802" s="3">
        <v>0</v>
      </c>
      <c r="H4802" s="3">
        <v>0</v>
      </c>
      <c r="I4802" s="3">
        <v>3.71428571428571</v>
      </c>
      <c r="J4802" s="3">
        <v>5.5824175824175803</v>
      </c>
      <c r="K4802" s="3">
        <v>0</v>
      </c>
      <c r="L4802" s="3">
        <f>Table1[[#This Row],[Hours Qualified Activities Professional]]+Table1[[#This Row],[Hours Other Activity Staff]]</f>
        <v>5.5824175824175803</v>
      </c>
      <c r="M4802" s="3">
        <f>Table1[[#This Row],[Total Hours Activity Staff]]/Table1[[#This Row],[MDS Census]]</f>
        <v>8.4105960264900734E-2</v>
      </c>
      <c r="N4802" s="3">
        <v>5.6208791208791196</v>
      </c>
      <c r="O4802" s="3">
        <v>0</v>
      </c>
      <c r="P4802" s="3">
        <f>Table1[[#This Row],[Hours Qualified Social Worker]]+Table1[[#This Row],[Hours Other Social Work Staff]]</f>
        <v>5.6208791208791196</v>
      </c>
      <c r="Q4802" s="3">
        <f>Table1[[#This Row],[Total Hours Social Work Staff Per Resident Per Day]]/Table1[[#This Row],[MDS Census]]</f>
        <v>8.4685430463576239E-2</v>
      </c>
      <c r="R4802" s="3"/>
      <c r="S4802"/>
    </row>
    <row r="4803" spans="1:19" x14ac:dyDescent="0.2">
      <c r="A4803" t="s">
        <v>6568</v>
      </c>
      <c r="B4803" t="s">
        <v>7089</v>
      </c>
      <c r="C4803" t="s">
        <v>4437</v>
      </c>
      <c r="D4803" t="s">
        <v>7088</v>
      </c>
      <c r="E4803" s="3">
        <v>82.758241758241695</v>
      </c>
      <c r="F4803" s="3">
        <v>24.452747252747201</v>
      </c>
      <c r="G4803" s="3">
        <v>0.46153846153846101</v>
      </c>
      <c r="H4803" s="3">
        <v>0.225274725274725</v>
      </c>
      <c r="I4803" s="3">
        <v>0.78846153846153799</v>
      </c>
      <c r="J4803" s="3">
        <v>1.6972527472527399</v>
      </c>
      <c r="K4803" s="3">
        <v>15.615604395604301</v>
      </c>
      <c r="L4803" s="3">
        <f>Table1[[#This Row],[Hours Qualified Activities Professional]]+Table1[[#This Row],[Hours Other Activity Staff]]</f>
        <v>17.312857142857041</v>
      </c>
      <c r="M4803" s="3">
        <f>Table1[[#This Row],[Total Hours Activity Staff]]/Table1[[#This Row],[MDS Census]]</f>
        <v>0.20919798167573919</v>
      </c>
      <c r="N4803" s="3">
        <v>4.8104395604395602</v>
      </c>
      <c r="O4803" s="3">
        <v>0</v>
      </c>
      <c r="P4803" s="3">
        <f>Table1[[#This Row],[Hours Qualified Social Worker]]+Table1[[#This Row],[Hours Other Social Work Staff]]</f>
        <v>4.8104395604395602</v>
      </c>
      <c r="Q4803" s="3">
        <f>Table1[[#This Row],[Total Hours Social Work Staff Per Resident Per Day]]/Table1[[#This Row],[MDS Census]]</f>
        <v>5.8126410835214491E-2</v>
      </c>
      <c r="R4803" s="3"/>
      <c r="S4803"/>
    </row>
    <row r="4804" spans="1:19" x14ac:dyDescent="0.2">
      <c r="A4804" t="s">
        <v>6568</v>
      </c>
      <c r="B4804" t="s">
        <v>2010</v>
      </c>
      <c r="C4804" t="s">
        <v>4344</v>
      </c>
      <c r="D4804" t="s">
        <v>7090</v>
      </c>
      <c r="E4804" s="3">
        <v>95.769230769230703</v>
      </c>
      <c r="F4804" s="3">
        <v>5.2747252747252702</v>
      </c>
      <c r="G4804" s="3">
        <v>0</v>
      </c>
      <c r="H4804" s="3">
        <v>0</v>
      </c>
      <c r="I4804" s="3">
        <v>0</v>
      </c>
      <c r="J4804" s="3">
        <v>0</v>
      </c>
      <c r="K4804" s="3">
        <v>10.447802197802099</v>
      </c>
      <c r="L4804" s="3">
        <f>Table1[[#This Row],[Hours Qualified Activities Professional]]+Table1[[#This Row],[Hours Other Activity Staff]]</f>
        <v>10.447802197802099</v>
      </c>
      <c r="M4804" s="3">
        <f>Table1[[#This Row],[Total Hours Activity Staff]]/Table1[[#This Row],[MDS Census]]</f>
        <v>0.10909351692484127</v>
      </c>
      <c r="N4804" s="3">
        <v>0</v>
      </c>
      <c r="O4804" s="3">
        <v>10.469780219780199</v>
      </c>
      <c r="P4804" s="3">
        <f>Table1[[#This Row],[Hours Qualified Social Worker]]+Table1[[#This Row],[Hours Other Social Work Staff]]</f>
        <v>10.469780219780199</v>
      </c>
      <c r="Q4804" s="3">
        <f>Table1[[#This Row],[Total Hours Social Work Staff Per Resident Per Day]]/Table1[[#This Row],[MDS Census]]</f>
        <v>0.10932300631095798</v>
      </c>
      <c r="R4804" s="3"/>
      <c r="S4804"/>
    </row>
    <row r="4805" spans="1:19" x14ac:dyDescent="0.2">
      <c r="A4805" t="s">
        <v>6568</v>
      </c>
      <c r="B4805" t="s">
        <v>2010</v>
      </c>
      <c r="C4805" t="s">
        <v>4344</v>
      </c>
      <c r="D4805" t="s">
        <v>7091</v>
      </c>
      <c r="E4805" s="3">
        <v>56.835164835164797</v>
      </c>
      <c r="F4805" s="3">
        <v>25.621208791208701</v>
      </c>
      <c r="G4805" s="3">
        <v>1.5714285714285701</v>
      </c>
      <c r="H4805" s="3">
        <v>6.0439560439560398E-2</v>
      </c>
      <c r="I4805" s="3">
        <v>1.2143956043955999</v>
      </c>
      <c r="J4805" s="3">
        <v>5.1832967032967003</v>
      </c>
      <c r="K4805" s="3">
        <v>13.731538461538401</v>
      </c>
      <c r="L4805" s="3">
        <f>Table1[[#This Row],[Hours Qualified Activities Professional]]+Table1[[#This Row],[Hours Other Activity Staff]]</f>
        <v>18.9148351648351</v>
      </c>
      <c r="M4805" s="3">
        <f>Table1[[#This Row],[Total Hours Activity Staff]]/Table1[[#This Row],[MDS Census]]</f>
        <v>0.33280162412992947</v>
      </c>
      <c r="N4805" s="3">
        <v>3.95604395604395</v>
      </c>
      <c r="O4805" s="3">
        <v>0</v>
      </c>
      <c r="P4805" s="3">
        <f>Table1[[#This Row],[Hours Qualified Social Worker]]+Table1[[#This Row],[Hours Other Social Work Staff]]</f>
        <v>3.95604395604395</v>
      </c>
      <c r="Q4805" s="3">
        <f>Table1[[#This Row],[Total Hours Social Work Staff Per Resident Per Day]]/Table1[[#This Row],[MDS Census]]</f>
        <v>6.960556844547558E-2</v>
      </c>
      <c r="R4805" s="3"/>
      <c r="S4805"/>
    </row>
    <row r="4806" spans="1:19" x14ac:dyDescent="0.2">
      <c r="A4806" t="s">
        <v>6568</v>
      </c>
      <c r="B4806" t="s">
        <v>2010</v>
      </c>
      <c r="C4806" t="s">
        <v>4344</v>
      </c>
      <c r="D4806" t="s">
        <v>7092</v>
      </c>
      <c r="E4806" s="3">
        <v>87.989010989010893</v>
      </c>
      <c r="F4806" s="3">
        <v>5.3626373626373596</v>
      </c>
      <c r="G4806" s="3">
        <v>0</v>
      </c>
      <c r="H4806" s="3">
        <v>0</v>
      </c>
      <c r="I4806" s="3">
        <v>1.2197802197802099</v>
      </c>
      <c r="J4806" s="3">
        <v>4.0803296703296699</v>
      </c>
      <c r="K4806" s="3">
        <v>4.2210989010989</v>
      </c>
      <c r="L4806" s="3">
        <f>Table1[[#This Row],[Hours Qualified Activities Professional]]+Table1[[#This Row],[Hours Other Activity Staff]]</f>
        <v>8.3014285714285698</v>
      </c>
      <c r="M4806" s="3">
        <f>Table1[[#This Row],[Total Hours Activity Staff]]/Table1[[#This Row],[MDS Census]]</f>
        <v>9.4346197077557217E-2</v>
      </c>
      <c r="N4806" s="3">
        <v>3.4648351648351601</v>
      </c>
      <c r="O4806" s="3">
        <v>6.5934065934065894E-2</v>
      </c>
      <c r="P4806" s="3">
        <f>Table1[[#This Row],[Hours Qualified Social Worker]]+Table1[[#This Row],[Hours Other Social Work Staff]]</f>
        <v>3.5307692307692258</v>
      </c>
      <c r="Q4806" s="3">
        <f>Table1[[#This Row],[Total Hours Social Work Staff Per Resident Per Day]]/Table1[[#This Row],[MDS Census]]</f>
        <v>4.0127388535031831E-2</v>
      </c>
      <c r="R4806" s="3"/>
      <c r="S4806"/>
    </row>
    <row r="4807" spans="1:19" x14ac:dyDescent="0.2">
      <c r="A4807" t="s">
        <v>6568</v>
      </c>
      <c r="B4807" t="s">
        <v>2010</v>
      </c>
      <c r="C4807" t="s">
        <v>4344</v>
      </c>
      <c r="D4807" t="s">
        <v>7093</v>
      </c>
      <c r="E4807" s="3">
        <v>71.791208791208703</v>
      </c>
      <c r="F4807" s="3">
        <v>4.8351648351648304</v>
      </c>
      <c r="G4807" s="3">
        <v>0</v>
      </c>
      <c r="H4807" s="3">
        <v>0</v>
      </c>
      <c r="I4807" s="3">
        <v>1.46428571428571</v>
      </c>
      <c r="J4807" s="3">
        <v>0</v>
      </c>
      <c r="K4807" s="3">
        <v>5.7525274725274702</v>
      </c>
      <c r="L4807" s="3">
        <f>Table1[[#This Row],[Hours Qualified Activities Professional]]+Table1[[#This Row],[Hours Other Activity Staff]]</f>
        <v>5.7525274725274702</v>
      </c>
      <c r="M4807" s="3">
        <f>Table1[[#This Row],[Total Hours Activity Staff]]/Table1[[#This Row],[MDS Census]]</f>
        <v>8.0128577988672955E-2</v>
      </c>
      <c r="N4807" s="3">
        <v>0</v>
      </c>
      <c r="O4807" s="3">
        <v>4.93813186813186</v>
      </c>
      <c r="P4807" s="3">
        <f>Table1[[#This Row],[Hours Qualified Social Worker]]+Table1[[#This Row],[Hours Other Social Work Staff]]</f>
        <v>4.93813186813186</v>
      </c>
      <c r="Q4807" s="3">
        <f>Table1[[#This Row],[Total Hours Social Work Staff Per Resident Per Day]]/Table1[[#This Row],[MDS Census]]</f>
        <v>6.8784631868972879E-2</v>
      </c>
      <c r="R4807" s="3"/>
      <c r="S4807"/>
    </row>
    <row r="4808" spans="1:19" x14ac:dyDescent="0.2">
      <c r="A4808" t="s">
        <v>6568</v>
      </c>
      <c r="B4808" t="s">
        <v>2010</v>
      </c>
      <c r="C4808" t="s">
        <v>4344</v>
      </c>
      <c r="D4808" t="s">
        <v>7094</v>
      </c>
      <c r="E4808" s="3">
        <v>68.164835164835097</v>
      </c>
      <c r="F4808" s="3">
        <v>0</v>
      </c>
      <c r="G4808" s="3">
        <v>0.42857142857142799</v>
      </c>
      <c r="H4808" s="3">
        <v>0</v>
      </c>
      <c r="I4808" s="3">
        <v>0</v>
      </c>
      <c r="J4808" s="3">
        <v>4.8956043956043898</v>
      </c>
      <c r="K4808" s="3">
        <v>4.5329670329670302</v>
      </c>
      <c r="L4808" s="3">
        <f>Table1[[#This Row],[Hours Qualified Activities Professional]]+Table1[[#This Row],[Hours Other Activity Staff]]</f>
        <v>9.4285714285714199</v>
      </c>
      <c r="M4808" s="3">
        <f>Table1[[#This Row],[Total Hours Activity Staff]]/Table1[[#This Row],[MDS Census]]</f>
        <v>0.13832016766080929</v>
      </c>
      <c r="N4808" s="3">
        <v>5.0714285714285703</v>
      </c>
      <c r="O4808" s="3">
        <v>0</v>
      </c>
      <c r="P4808" s="3">
        <f>Table1[[#This Row],[Hours Qualified Social Worker]]+Table1[[#This Row],[Hours Other Social Work Staff]]</f>
        <v>5.0714285714285703</v>
      </c>
      <c r="Q4808" s="3">
        <f>Table1[[#This Row],[Total Hours Social Work Staff Per Resident Per Day]]/Table1[[#This Row],[MDS Census]]</f>
        <v>7.4399484120586876E-2</v>
      </c>
      <c r="R4808" s="3"/>
      <c r="S4808"/>
    </row>
    <row r="4809" spans="1:19" x14ac:dyDescent="0.2">
      <c r="A4809" t="s">
        <v>6568</v>
      </c>
      <c r="B4809" t="s">
        <v>2010</v>
      </c>
      <c r="C4809" t="s">
        <v>4344</v>
      </c>
      <c r="D4809" t="s">
        <v>7095</v>
      </c>
      <c r="E4809" s="3">
        <v>90.417582417582395</v>
      </c>
      <c r="F4809" s="3">
        <v>5.3626373626373596</v>
      </c>
      <c r="G4809" s="3">
        <v>3.8901098901098901</v>
      </c>
      <c r="H4809" s="3">
        <v>0.481318681318681</v>
      </c>
      <c r="I4809" s="3">
        <v>0</v>
      </c>
      <c r="J4809" s="3">
        <v>12.532967032967001</v>
      </c>
      <c r="K4809" s="3">
        <v>1.6510989010988999</v>
      </c>
      <c r="L4809" s="3">
        <f>Table1[[#This Row],[Hours Qualified Activities Professional]]+Table1[[#This Row],[Hours Other Activity Staff]]</f>
        <v>14.184065934065901</v>
      </c>
      <c r="M4809" s="3">
        <f>Table1[[#This Row],[Total Hours Activity Staff]]/Table1[[#This Row],[MDS Census]]</f>
        <v>0.1568728731161883</v>
      </c>
      <c r="N4809" s="3">
        <v>4.2637362637362601</v>
      </c>
      <c r="O4809" s="3">
        <v>0</v>
      </c>
      <c r="P4809" s="3">
        <f>Table1[[#This Row],[Hours Qualified Social Worker]]+Table1[[#This Row],[Hours Other Social Work Staff]]</f>
        <v>4.2637362637362601</v>
      </c>
      <c r="Q4809" s="3">
        <f>Table1[[#This Row],[Total Hours Social Work Staff Per Resident Per Day]]/Table1[[#This Row],[MDS Census]]</f>
        <v>4.7156052503646059E-2</v>
      </c>
      <c r="R4809" s="3"/>
      <c r="S4809"/>
    </row>
    <row r="4810" spans="1:19" x14ac:dyDescent="0.2">
      <c r="A4810" t="s">
        <v>6568</v>
      </c>
      <c r="B4810" t="s">
        <v>2010</v>
      </c>
      <c r="C4810" t="s">
        <v>4344</v>
      </c>
      <c r="D4810" t="s">
        <v>7096</v>
      </c>
      <c r="E4810" s="3">
        <v>51.208791208791197</v>
      </c>
      <c r="F4810" s="3">
        <v>26.380439560439498</v>
      </c>
      <c r="G4810" s="3">
        <v>0.71428571428571397</v>
      </c>
      <c r="H4810" s="3">
        <v>0</v>
      </c>
      <c r="I4810" s="3">
        <v>1.5013186813186801</v>
      </c>
      <c r="J4810" s="3">
        <v>5.0541758241758199</v>
      </c>
      <c r="K4810" s="3">
        <v>13.6262637362637</v>
      </c>
      <c r="L4810" s="3">
        <f>Table1[[#This Row],[Hours Qualified Activities Professional]]+Table1[[#This Row],[Hours Other Activity Staff]]</f>
        <v>18.68043956043952</v>
      </c>
      <c r="M4810" s="3">
        <f>Table1[[#This Row],[Total Hours Activity Staff]]/Table1[[#This Row],[MDS Census]]</f>
        <v>0.36478969957081475</v>
      </c>
      <c r="N4810" s="3">
        <v>3.7802197802197801</v>
      </c>
      <c r="O4810" s="3">
        <v>4.0665934065934</v>
      </c>
      <c r="P4810" s="3">
        <f>Table1[[#This Row],[Hours Qualified Social Worker]]+Table1[[#This Row],[Hours Other Social Work Staff]]</f>
        <v>7.8468131868131801</v>
      </c>
      <c r="Q4810" s="3">
        <f>Table1[[#This Row],[Total Hours Social Work Staff Per Resident Per Day]]/Table1[[#This Row],[MDS Census]]</f>
        <v>0.15323175965665226</v>
      </c>
      <c r="R4810" s="3"/>
      <c r="S4810"/>
    </row>
    <row r="4811" spans="1:19" x14ac:dyDescent="0.2">
      <c r="A4811" t="s">
        <v>6568</v>
      </c>
      <c r="B4811" t="s">
        <v>7098</v>
      </c>
      <c r="C4811" t="s">
        <v>7099</v>
      </c>
      <c r="D4811" t="s">
        <v>7097</v>
      </c>
      <c r="E4811" s="3">
        <v>45.241758241758198</v>
      </c>
      <c r="F4811" s="3">
        <v>5.4505494505494498</v>
      </c>
      <c r="G4811" s="3">
        <v>0.18681318681318601</v>
      </c>
      <c r="H4811" s="3">
        <v>3.2967032967032898E-2</v>
      </c>
      <c r="I4811" s="3">
        <v>3.4945054945054901</v>
      </c>
      <c r="J4811" s="3">
        <v>5.3818681318681296</v>
      </c>
      <c r="K4811" s="3">
        <v>0</v>
      </c>
      <c r="L4811" s="3">
        <f>Table1[[#This Row],[Hours Qualified Activities Professional]]+Table1[[#This Row],[Hours Other Activity Staff]]</f>
        <v>5.3818681318681296</v>
      </c>
      <c r="M4811" s="3">
        <f>Table1[[#This Row],[Total Hours Activity Staff]]/Table1[[#This Row],[MDS Census]]</f>
        <v>0.11895797911100323</v>
      </c>
      <c r="N4811" s="3">
        <v>5.9340659340659299</v>
      </c>
      <c r="O4811" s="3">
        <v>0</v>
      </c>
      <c r="P4811" s="3">
        <f>Table1[[#This Row],[Hours Qualified Social Worker]]+Table1[[#This Row],[Hours Other Social Work Staff]]</f>
        <v>5.9340659340659299</v>
      </c>
      <c r="Q4811" s="3">
        <f>Table1[[#This Row],[Total Hours Social Work Staff Per Resident Per Day]]/Table1[[#This Row],[MDS Census]]</f>
        <v>0.13116346854505712</v>
      </c>
      <c r="R4811" s="3"/>
      <c r="S4811"/>
    </row>
    <row r="4812" spans="1:19" x14ac:dyDescent="0.2">
      <c r="A4812" t="s">
        <v>6568</v>
      </c>
      <c r="B4812" t="s">
        <v>7101</v>
      </c>
      <c r="C4812" t="s">
        <v>748</v>
      </c>
      <c r="D4812" t="s">
        <v>7100</v>
      </c>
      <c r="E4812" s="3">
        <v>27.6703296703296</v>
      </c>
      <c r="F4812" s="3">
        <v>0</v>
      </c>
      <c r="G4812" s="3">
        <v>9.8901098901098897E-2</v>
      </c>
      <c r="H4812" s="3">
        <v>0.16758241758241699</v>
      </c>
      <c r="I4812" s="3">
        <v>0.18131868131868101</v>
      </c>
      <c r="J4812" s="3">
        <v>4.6887912087911996</v>
      </c>
      <c r="K4812" s="3">
        <v>0</v>
      </c>
      <c r="L4812" s="3">
        <f>Table1[[#This Row],[Hours Qualified Activities Professional]]+Table1[[#This Row],[Hours Other Activity Staff]]</f>
        <v>4.6887912087911996</v>
      </c>
      <c r="M4812" s="3">
        <f>Table1[[#This Row],[Total Hours Activity Staff]]/Table1[[#This Row],[MDS Census]]</f>
        <v>0.16945194598888016</v>
      </c>
      <c r="N4812" s="3">
        <v>5.3861538461538396</v>
      </c>
      <c r="O4812" s="3">
        <v>0</v>
      </c>
      <c r="P4812" s="3">
        <f>Table1[[#This Row],[Hours Qualified Social Worker]]+Table1[[#This Row],[Hours Other Social Work Staff]]</f>
        <v>5.3861538461538396</v>
      </c>
      <c r="Q4812" s="3">
        <f>Table1[[#This Row],[Total Hours Social Work Staff Per Resident Per Day]]/Table1[[#This Row],[MDS Census]]</f>
        <v>0.19465448768864205</v>
      </c>
      <c r="R4812" s="3"/>
      <c r="S4812"/>
    </row>
    <row r="4813" spans="1:19" x14ac:dyDescent="0.2">
      <c r="A4813" t="s">
        <v>6568</v>
      </c>
      <c r="B4813" t="s">
        <v>7101</v>
      </c>
      <c r="C4813" t="s">
        <v>748</v>
      </c>
      <c r="D4813" t="s">
        <v>7102</v>
      </c>
      <c r="E4813" s="3">
        <v>74.505494505494497</v>
      </c>
      <c r="F4813" s="3">
        <v>18.8405494505494</v>
      </c>
      <c r="G4813" s="3">
        <v>0.29670329670329598</v>
      </c>
      <c r="H4813" s="3">
        <v>0.38461538461538403</v>
      </c>
      <c r="I4813" s="3">
        <v>1.0219780219780199</v>
      </c>
      <c r="J4813" s="3">
        <v>4.9882417582417498</v>
      </c>
      <c r="K4813" s="3">
        <v>8.9898901098900996</v>
      </c>
      <c r="L4813" s="3">
        <f>Table1[[#This Row],[Hours Qualified Activities Professional]]+Table1[[#This Row],[Hours Other Activity Staff]]</f>
        <v>13.97813186813185</v>
      </c>
      <c r="M4813" s="3">
        <f>Table1[[#This Row],[Total Hours Activity Staff]]/Table1[[#This Row],[MDS Census]]</f>
        <v>0.18761209439528001</v>
      </c>
      <c r="N4813" s="3">
        <v>9.3406593406593394E-2</v>
      </c>
      <c r="O4813" s="3">
        <v>6.1614285714285701</v>
      </c>
      <c r="P4813" s="3">
        <f>Table1[[#This Row],[Hours Qualified Social Worker]]+Table1[[#This Row],[Hours Other Social Work Staff]]</f>
        <v>6.2548351648351632</v>
      </c>
      <c r="Q4813" s="3">
        <f>Table1[[#This Row],[Total Hours Social Work Staff Per Resident Per Day]]/Table1[[#This Row],[MDS Census]]</f>
        <v>8.3951327433628306E-2</v>
      </c>
      <c r="R4813" s="3"/>
      <c r="S4813"/>
    </row>
    <row r="4814" spans="1:19" x14ac:dyDescent="0.2">
      <c r="A4814" t="s">
        <v>6568</v>
      </c>
      <c r="B4814" t="s">
        <v>7103</v>
      </c>
      <c r="C4814" t="s">
        <v>6689</v>
      </c>
      <c r="D4814" t="s">
        <v>6644</v>
      </c>
      <c r="E4814" s="3">
        <v>46.615384615384599</v>
      </c>
      <c r="F4814" s="3">
        <v>0</v>
      </c>
      <c r="G4814" s="3">
        <v>0</v>
      </c>
      <c r="H4814" s="3">
        <v>0.48626373626373598</v>
      </c>
      <c r="I4814" s="3">
        <v>0.36263736263736202</v>
      </c>
      <c r="J4814" s="3">
        <v>10.700549450549399</v>
      </c>
      <c r="K4814" s="3">
        <v>0</v>
      </c>
      <c r="L4814" s="3">
        <f>Table1[[#This Row],[Hours Qualified Activities Professional]]+Table1[[#This Row],[Hours Other Activity Staff]]</f>
        <v>10.700549450549399</v>
      </c>
      <c r="M4814" s="3">
        <f>Table1[[#This Row],[Total Hours Activity Staff]]/Table1[[#This Row],[MDS Census]]</f>
        <v>0.22954974068835354</v>
      </c>
      <c r="N4814" s="3">
        <v>9.4313186813186807</v>
      </c>
      <c r="O4814" s="3">
        <v>0</v>
      </c>
      <c r="P4814" s="3">
        <f>Table1[[#This Row],[Hours Qualified Social Worker]]+Table1[[#This Row],[Hours Other Social Work Staff]]</f>
        <v>9.4313186813186807</v>
      </c>
      <c r="Q4814" s="3">
        <f>Table1[[#This Row],[Total Hours Social Work Staff Per Resident Per Day]]/Table1[[#This Row],[MDS Census]]</f>
        <v>0.20232201791607737</v>
      </c>
      <c r="R4814" s="3"/>
      <c r="S4814"/>
    </row>
    <row r="4815" spans="1:19" x14ac:dyDescent="0.2">
      <c r="A4815" t="s">
        <v>6568</v>
      </c>
      <c r="B4815" t="s">
        <v>2977</v>
      </c>
      <c r="C4815" t="s">
        <v>7105</v>
      </c>
      <c r="D4815" t="s">
        <v>7104</v>
      </c>
      <c r="E4815" s="3">
        <v>26.4615384615384</v>
      </c>
      <c r="F4815" s="3">
        <v>4.8351648351648304</v>
      </c>
      <c r="G4815" s="3">
        <v>0.159340659340659</v>
      </c>
      <c r="H4815" s="3">
        <v>0</v>
      </c>
      <c r="I4815" s="3">
        <v>8.7912087912087905E-2</v>
      </c>
      <c r="J4815" s="3">
        <v>6.88274725274725</v>
      </c>
      <c r="K4815" s="3">
        <v>0</v>
      </c>
      <c r="L4815" s="3">
        <f>Table1[[#This Row],[Hours Qualified Activities Professional]]+Table1[[#This Row],[Hours Other Activity Staff]]</f>
        <v>6.88274725274725</v>
      </c>
      <c r="M4815" s="3">
        <f>Table1[[#This Row],[Total Hours Activity Staff]]/Table1[[#This Row],[MDS Census]]</f>
        <v>0.26010382059800713</v>
      </c>
      <c r="N4815" s="3">
        <v>6.5934065934065894E-2</v>
      </c>
      <c r="O4815" s="3">
        <v>5.1130769230769202</v>
      </c>
      <c r="P4815" s="3">
        <f>Table1[[#This Row],[Hours Qualified Social Worker]]+Table1[[#This Row],[Hours Other Social Work Staff]]</f>
        <v>5.1790109890109859</v>
      </c>
      <c r="Q4815" s="3">
        <f>Table1[[#This Row],[Total Hours Social Work Staff Per Resident Per Day]]/Table1[[#This Row],[MDS Census]]</f>
        <v>0.19571843853820631</v>
      </c>
      <c r="R4815" s="3"/>
      <c r="S4815"/>
    </row>
    <row r="4816" spans="1:19" x14ac:dyDescent="0.2">
      <c r="A4816" t="s">
        <v>6568</v>
      </c>
      <c r="B4816" t="s">
        <v>4501</v>
      </c>
      <c r="C4816" t="s">
        <v>4863</v>
      </c>
      <c r="D4816" t="s">
        <v>7106</v>
      </c>
      <c r="E4816" s="3">
        <v>58.010989010989</v>
      </c>
      <c r="F4816" s="3">
        <v>0</v>
      </c>
      <c r="G4816" s="3">
        <v>0</v>
      </c>
      <c r="H4816" s="3">
        <v>0</v>
      </c>
      <c r="I4816" s="3">
        <v>0</v>
      </c>
      <c r="J4816" s="3">
        <v>0</v>
      </c>
      <c r="K4816" s="3">
        <v>0</v>
      </c>
      <c r="L4816" s="3">
        <f>Table1[[#This Row],[Hours Qualified Activities Professional]]+Table1[[#This Row],[Hours Other Activity Staff]]</f>
        <v>0</v>
      </c>
      <c r="M4816" s="3">
        <f>Table1[[#This Row],[Total Hours Activity Staff]]/Table1[[#This Row],[MDS Census]]</f>
        <v>0</v>
      </c>
      <c r="N4816" s="3">
        <v>0</v>
      </c>
      <c r="O4816" s="3">
        <v>0</v>
      </c>
      <c r="P4816" s="3">
        <f>Table1[[#This Row],[Hours Qualified Social Worker]]+Table1[[#This Row],[Hours Other Social Work Staff]]</f>
        <v>0</v>
      </c>
      <c r="Q4816" s="3">
        <f>Table1[[#This Row],[Total Hours Social Work Staff Per Resident Per Day]]/Table1[[#This Row],[MDS Census]]</f>
        <v>0</v>
      </c>
      <c r="R4816" s="3"/>
      <c r="S4816"/>
    </row>
    <row r="4817" spans="1:19" x14ac:dyDescent="0.2">
      <c r="A4817" t="s">
        <v>6568</v>
      </c>
      <c r="B4817" t="s">
        <v>6411</v>
      </c>
      <c r="C4817" t="s">
        <v>7108</v>
      </c>
      <c r="D4817" t="s">
        <v>7107</v>
      </c>
      <c r="E4817" s="3">
        <v>49.285714285714199</v>
      </c>
      <c r="F4817" s="3">
        <v>4.0439560439560402</v>
      </c>
      <c r="G4817" s="3">
        <v>0.20329670329670299</v>
      </c>
      <c r="H4817" s="3">
        <v>0.214285714285714</v>
      </c>
      <c r="I4817" s="3">
        <v>0.39560439560439498</v>
      </c>
      <c r="J4817" s="3">
        <v>4.8214285714285703</v>
      </c>
      <c r="K4817" s="3">
        <v>5.21703296703296</v>
      </c>
      <c r="L4817" s="3">
        <f>Table1[[#This Row],[Hours Qualified Activities Professional]]+Table1[[#This Row],[Hours Other Activity Staff]]</f>
        <v>10.038461538461529</v>
      </c>
      <c r="M4817" s="3">
        <f>Table1[[#This Row],[Total Hours Activity Staff]]/Table1[[#This Row],[MDS Census]]</f>
        <v>0.20367892976588647</v>
      </c>
      <c r="N4817" s="3">
        <v>2.6373626373626302</v>
      </c>
      <c r="O4817" s="3">
        <v>0</v>
      </c>
      <c r="P4817" s="3">
        <f>Table1[[#This Row],[Hours Qualified Social Worker]]+Table1[[#This Row],[Hours Other Social Work Staff]]</f>
        <v>2.6373626373626302</v>
      </c>
      <c r="Q4817" s="3">
        <f>Table1[[#This Row],[Total Hours Social Work Staff Per Resident Per Day]]/Table1[[#This Row],[MDS Census]]</f>
        <v>5.351170568561868E-2</v>
      </c>
      <c r="R4817" s="3"/>
      <c r="S4817"/>
    </row>
    <row r="4818" spans="1:19" x14ac:dyDescent="0.2">
      <c r="A4818" t="s">
        <v>6568</v>
      </c>
      <c r="B4818" t="s">
        <v>6411</v>
      </c>
      <c r="C4818" t="s">
        <v>7108</v>
      </c>
      <c r="D4818" t="s">
        <v>7109</v>
      </c>
      <c r="E4818" s="3">
        <v>64.362637362637301</v>
      </c>
      <c r="F4818" s="3">
        <v>0</v>
      </c>
      <c r="G4818" s="3">
        <v>0</v>
      </c>
      <c r="H4818" s="3">
        <v>0.71428571428571397</v>
      </c>
      <c r="I4818" s="3">
        <v>0.68681318681318604</v>
      </c>
      <c r="J4818" s="3">
        <v>14.5631868131868</v>
      </c>
      <c r="K4818" s="3">
        <v>0</v>
      </c>
      <c r="L4818" s="3">
        <f>Table1[[#This Row],[Hours Qualified Activities Professional]]+Table1[[#This Row],[Hours Other Activity Staff]]</f>
        <v>14.5631868131868</v>
      </c>
      <c r="M4818" s="3">
        <f>Table1[[#This Row],[Total Hours Activity Staff]]/Table1[[#This Row],[MDS Census]]</f>
        <v>0.22626771384667918</v>
      </c>
      <c r="N4818" s="3">
        <v>13.123626373626299</v>
      </c>
      <c r="O4818" s="3">
        <v>0</v>
      </c>
      <c r="P4818" s="3">
        <f>Table1[[#This Row],[Hours Qualified Social Worker]]+Table1[[#This Row],[Hours Other Social Work Staff]]</f>
        <v>13.123626373626299</v>
      </c>
      <c r="Q4818" s="3">
        <f>Table1[[#This Row],[Total Hours Social Work Staff Per Resident Per Day]]/Table1[[#This Row],[MDS Census]]</f>
        <v>0.20390131466621042</v>
      </c>
      <c r="R4818" s="3"/>
      <c r="S4818"/>
    </row>
    <row r="4819" spans="1:19" x14ac:dyDescent="0.2">
      <c r="A4819" t="s">
        <v>6568</v>
      </c>
      <c r="B4819" t="s">
        <v>7111</v>
      </c>
      <c r="C4819" t="s">
        <v>1206</v>
      </c>
      <c r="D4819" t="s">
        <v>7110</v>
      </c>
      <c r="E4819" s="3">
        <v>30.714285714285701</v>
      </c>
      <c r="F4819" s="3">
        <v>5.2472527472527402</v>
      </c>
      <c r="G4819" s="3">
        <v>0.24175824175824101</v>
      </c>
      <c r="H4819" s="3">
        <v>0.20879120879120799</v>
      </c>
      <c r="I4819" s="3">
        <v>0.70329670329670302</v>
      </c>
      <c r="J4819" s="3">
        <v>0</v>
      </c>
      <c r="K4819" s="3">
        <v>0.439560439560439</v>
      </c>
      <c r="L4819" s="3">
        <f>Table1[[#This Row],[Hours Qualified Activities Professional]]+Table1[[#This Row],[Hours Other Activity Staff]]</f>
        <v>0.439560439560439</v>
      </c>
      <c r="M4819" s="3">
        <f>Table1[[#This Row],[Total Hours Activity Staff]]/Table1[[#This Row],[MDS Census]]</f>
        <v>1.4311270125223602E-2</v>
      </c>
      <c r="N4819" s="3">
        <v>5.71428571428571</v>
      </c>
      <c r="O4819" s="3">
        <v>0</v>
      </c>
      <c r="P4819" s="3">
        <f>Table1[[#This Row],[Hours Qualified Social Worker]]+Table1[[#This Row],[Hours Other Social Work Staff]]</f>
        <v>5.71428571428571</v>
      </c>
      <c r="Q4819" s="3">
        <f>Table1[[#This Row],[Total Hours Social Work Staff Per Resident Per Day]]/Table1[[#This Row],[MDS Census]]</f>
        <v>0.18604651162790692</v>
      </c>
      <c r="R4819" s="3"/>
      <c r="S4819"/>
    </row>
    <row r="4820" spans="1:19" x14ac:dyDescent="0.2">
      <c r="A4820" t="s">
        <v>6568</v>
      </c>
      <c r="B4820" t="s">
        <v>747</v>
      </c>
      <c r="C4820" t="s">
        <v>125</v>
      </c>
      <c r="D4820" t="s">
        <v>7112</v>
      </c>
      <c r="E4820" s="3">
        <v>76.615384615384599</v>
      </c>
      <c r="F4820" s="3">
        <v>5.2747252747252702</v>
      </c>
      <c r="G4820" s="3">
        <v>0</v>
      </c>
      <c r="H4820" s="3">
        <v>0.42307692307692302</v>
      </c>
      <c r="I4820" s="3">
        <v>0</v>
      </c>
      <c r="J4820" s="3">
        <v>7.7362637362637301</v>
      </c>
      <c r="K4820" s="3">
        <v>6.8736263736263696</v>
      </c>
      <c r="L4820" s="3">
        <f>Table1[[#This Row],[Hours Qualified Activities Professional]]+Table1[[#This Row],[Hours Other Activity Staff]]</f>
        <v>14.609890109890099</v>
      </c>
      <c r="M4820" s="3">
        <f>Table1[[#This Row],[Total Hours Activity Staff]]/Table1[[#This Row],[MDS Census]]</f>
        <v>0.19069133677567401</v>
      </c>
      <c r="N4820" s="3">
        <v>5.1648351648351598</v>
      </c>
      <c r="O4820" s="3">
        <v>0</v>
      </c>
      <c r="P4820" s="3">
        <f>Table1[[#This Row],[Hours Qualified Social Worker]]+Table1[[#This Row],[Hours Other Social Work Staff]]</f>
        <v>5.1648351648351598</v>
      </c>
      <c r="Q4820" s="3">
        <f>Table1[[#This Row],[Total Hours Social Work Staff Per Resident Per Day]]/Table1[[#This Row],[MDS Census]]</f>
        <v>6.7412507171543262E-2</v>
      </c>
      <c r="R4820" s="3"/>
      <c r="S4820"/>
    </row>
    <row r="4821" spans="1:19" x14ac:dyDescent="0.2">
      <c r="A4821" t="s">
        <v>6568</v>
      </c>
      <c r="B4821" t="s">
        <v>747</v>
      </c>
      <c r="C4821" t="s">
        <v>125</v>
      </c>
      <c r="D4821" t="s">
        <v>7113</v>
      </c>
      <c r="E4821" s="3">
        <v>75.153846153846104</v>
      </c>
      <c r="F4821" s="3">
        <v>5.5384615384615303</v>
      </c>
      <c r="G4821" s="3">
        <v>0</v>
      </c>
      <c r="H4821" s="3">
        <v>0.39120879120879098</v>
      </c>
      <c r="I4821" s="3">
        <v>0</v>
      </c>
      <c r="J4821" s="3">
        <v>11.9945054945054</v>
      </c>
      <c r="K4821" s="3">
        <v>4.1950549450549399</v>
      </c>
      <c r="L4821" s="3">
        <f>Table1[[#This Row],[Hours Qualified Activities Professional]]+Table1[[#This Row],[Hours Other Activity Staff]]</f>
        <v>16.189560439560339</v>
      </c>
      <c r="M4821" s="3">
        <f>Table1[[#This Row],[Total Hours Activity Staff]]/Table1[[#This Row],[MDS Census]]</f>
        <v>0.21541892089486647</v>
      </c>
      <c r="N4821" s="3">
        <v>10.373626373626299</v>
      </c>
      <c r="O4821" s="3">
        <v>0</v>
      </c>
      <c r="P4821" s="3">
        <f>Table1[[#This Row],[Hours Qualified Social Worker]]+Table1[[#This Row],[Hours Other Social Work Staff]]</f>
        <v>10.373626373626299</v>
      </c>
      <c r="Q4821" s="3">
        <f>Table1[[#This Row],[Total Hours Social Work Staff Per Resident Per Day]]/Table1[[#This Row],[MDS Census]]</f>
        <v>0.13803187600526304</v>
      </c>
      <c r="R4821" s="3"/>
      <c r="S4821"/>
    </row>
    <row r="4822" spans="1:19" x14ac:dyDescent="0.2">
      <c r="A4822" t="s">
        <v>6568</v>
      </c>
      <c r="B4822" t="s">
        <v>7115</v>
      </c>
      <c r="C4822" t="s">
        <v>791</v>
      </c>
      <c r="D4822" t="s">
        <v>7114</v>
      </c>
      <c r="E4822" s="3">
        <v>64.758241758241695</v>
      </c>
      <c r="F4822" s="3">
        <v>25.9403296703296</v>
      </c>
      <c r="G4822" s="3">
        <v>0.42857142857142799</v>
      </c>
      <c r="H4822" s="3">
        <v>7.1428571428571397E-2</v>
      </c>
      <c r="I4822" s="3">
        <v>1.17417582417582</v>
      </c>
      <c r="J4822" s="3">
        <v>5.4378021978021902</v>
      </c>
      <c r="K4822" s="3">
        <v>15.881758241758201</v>
      </c>
      <c r="L4822" s="3">
        <f>Table1[[#This Row],[Hours Qualified Activities Professional]]+Table1[[#This Row],[Hours Other Activity Staff]]</f>
        <v>21.319560439560391</v>
      </c>
      <c r="M4822" s="3">
        <f>Table1[[#This Row],[Total Hours Activity Staff]]/Table1[[#This Row],[MDS Census]]</f>
        <v>0.32921771593415872</v>
      </c>
      <c r="N4822" s="3">
        <v>3.2527472527472501</v>
      </c>
      <c r="O4822" s="3">
        <v>0</v>
      </c>
      <c r="P4822" s="3">
        <f>Table1[[#This Row],[Hours Qualified Social Worker]]+Table1[[#This Row],[Hours Other Social Work Staff]]</f>
        <v>3.2527472527472501</v>
      </c>
      <c r="Q4822" s="3">
        <f>Table1[[#This Row],[Total Hours Social Work Staff Per Resident Per Day]]/Table1[[#This Row],[MDS Census]]</f>
        <v>5.0229085355506541E-2</v>
      </c>
      <c r="R4822" s="3"/>
      <c r="S4822"/>
    </row>
    <row r="4823" spans="1:19" x14ac:dyDescent="0.2">
      <c r="A4823" t="s">
        <v>6568</v>
      </c>
      <c r="B4823" t="s">
        <v>7115</v>
      </c>
      <c r="C4823" t="s">
        <v>791</v>
      </c>
      <c r="D4823" t="s">
        <v>7116</v>
      </c>
      <c r="E4823" s="3">
        <v>28.197802197802101</v>
      </c>
      <c r="F4823" s="3">
        <v>0</v>
      </c>
      <c r="G4823" s="3">
        <v>0.189560439560439</v>
      </c>
      <c r="H4823" s="3">
        <v>0.14010989010989</v>
      </c>
      <c r="I4823" s="3">
        <v>0.28021978021978</v>
      </c>
      <c r="J4823" s="3">
        <v>4.7789010989010903</v>
      </c>
      <c r="K4823" s="3">
        <v>0</v>
      </c>
      <c r="L4823" s="3">
        <f>Table1[[#This Row],[Hours Qualified Activities Professional]]+Table1[[#This Row],[Hours Other Activity Staff]]</f>
        <v>4.7789010989010903</v>
      </c>
      <c r="M4823" s="3">
        <f>Table1[[#This Row],[Total Hours Activity Staff]]/Table1[[#This Row],[MDS Census]]</f>
        <v>0.16947778643803613</v>
      </c>
      <c r="N4823" s="3">
        <v>4.7450549450549397</v>
      </c>
      <c r="O4823" s="3">
        <v>3.6005494505494502</v>
      </c>
      <c r="P4823" s="3">
        <f>Table1[[#This Row],[Hours Qualified Social Worker]]+Table1[[#This Row],[Hours Other Social Work Staff]]</f>
        <v>8.3456043956043899</v>
      </c>
      <c r="Q4823" s="3">
        <f>Table1[[#This Row],[Total Hours Social Work Staff Per Resident Per Day]]/Table1[[#This Row],[MDS Census]]</f>
        <v>0.29596648480124788</v>
      </c>
      <c r="R4823" s="3"/>
      <c r="S4823"/>
    </row>
    <row r="4824" spans="1:19" x14ac:dyDescent="0.2">
      <c r="A4824" t="s">
        <v>6568</v>
      </c>
      <c r="B4824" t="s">
        <v>7115</v>
      </c>
      <c r="C4824" t="s">
        <v>791</v>
      </c>
      <c r="D4824" t="s">
        <v>7117</v>
      </c>
      <c r="E4824" s="3">
        <v>61.3406593406593</v>
      </c>
      <c r="F4824" s="3">
        <v>5.1868131868131799</v>
      </c>
      <c r="G4824" s="3">
        <v>0.71428571428571397</v>
      </c>
      <c r="H4824" s="3">
        <v>0.26483516483516401</v>
      </c>
      <c r="I4824" s="3">
        <v>0</v>
      </c>
      <c r="J4824" s="3">
        <v>6.0906593406593403</v>
      </c>
      <c r="K4824" s="3">
        <v>6.1510989010988997</v>
      </c>
      <c r="L4824" s="3">
        <f>Table1[[#This Row],[Hours Qualified Activities Professional]]+Table1[[#This Row],[Hours Other Activity Staff]]</f>
        <v>12.241758241758241</v>
      </c>
      <c r="M4824" s="3">
        <f>Table1[[#This Row],[Total Hours Activity Staff]]/Table1[[#This Row],[MDS Census]]</f>
        <v>0.19957004657828747</v>
      </c>
      <c r="N4824" s="3">
        <v>5.1758241758241699</v>
      </c>
      <c r="O4824" s="3">
        <v>0</v>
      </c>
      <c r="P4824" s="3">
        <f>Table1[[#This Row],[Hours Qualified Social Worker]]+Table1[[#This Row],[Hours Other Social Work Staff]]</f>
        <v>5.1758241758241699</v>
      </c>
      <c r="Q4824" s="3">
        <f>Table1[[#This Row],[Total Hours Social Work Staff Per Resident Per Day]]/Table1[[#This Row],[MDS Census]]</f>
        <v>8.4378359011107087E-2</v>
      </c>
      <c r="R4824" s="3"/>
      <c r="S4824"/>
    </row>
    <row r="4825" spans="1:19" x14ac:dyDescent="0.2">
      <c r="A4825" t="s">
        <v>6568</v>
      </c>
      <c r="B4825" t="s">
        <v>7115</v>
      </c>
      <c r="C4825" t="s">
        <v>791</v>
      </c>
      <c r="D4825" t="s">
        <v>7118</v>
      </c>
      <c r="E4825" s="3">
        <v>60.923076923076898</v>
      </c>
      <c r="F4825" s="3">
        <v>5.5384615384615303</v>
      </c>
      <c r="G4825" s="3">
        <v>0</v>
      </c>
      <c r="H4825" s="3">
        <v>0</v>
      </c>
      <c r="I4825" s="3">
        <v>4.1483516483516398</v>
      </c>
      <c r="J4825" s="3">
        <v>5.5054945054945001</v>
      </c>
      <c r="K4825" s="3">
        <v>0</v>
      </c>
      <c r="L4825" s="3">
        <f>Table1[[#This Row],[Hours Qualified Activities Professional]]+Table1[[#This Row],[Hours Other Activity Staff]]</f>
        <v>5.5054945054945001</v>
      </c>
      <c r="M4825" s="3">
        <f>Table1[[#This Row],[Total Hours Activity Staff]]/Table1[[#This Row],[MDS Census]]</f>
        <v>9.0367965367965319E-2</v>
      </c>
      <c r="N4825" s="3">
        <v>0</v>
      </c>
      <c r="O4825" s="3">
        <v>5.4890109890109802</v>
      </c>
      <c r="P4825" s="3">
        <f>Table1[[#This Row],[Hours Qualified Social Worker]]+Table1[[#This Row],[Hours Other Social Work Staff]]</f>
        <v>5.4890109890109802</v>
      </c>
      <c r="Q4825" s="3">
        <f>Table1[[#This Row],[Total Hours Social Work Staff Per Resident Per Day]]/Table1[[#This Row],[MDS Census]]</f>
        <v>9.0097402597402482E-2</v>
      </c>
      <c r="R4825" s="3"/>
      <c r="S4825"/>
    </row>
    <row r="4826" spans="1:19" x14ac:dyDescent="0.2">
      <c r="A4826" t="s">
        <v>6568</v>
      </c>
      <c r="B4826" t="s">
        <v>7120</v>
      </c>
      <c r="C4826" t="s">
        <v>435</v>
      </c>
      <c r="D4826" t="s">
        <v>7119</v>
      </c>
      <c r="E4826" s="3">
        <v>48.791208791208703</v>
      </c>
      <c r="F4826" s="3">
        <v>5.4976923076922999</v>
      </c>
      <c r="G4826" s="3">
        <v>0</v>
      </c>
      <c r="H4826" s="3">
        <v>0</v>
      </c>
      <c r="I4826" s="3">
        <v>0.61538461538461497</v>
      </c>
      <c r="J4826" s="3">
        <v>0</v>
      </c>
      <c r="K4826" s="3">
        <v>0</v>
      </c>
      <c r="L4826" s="3">
        <f>Table1[[#This Row],[Hours Qualified Activities Professional]]+Table1[[#This Row],[Hours Other Activity Staff]]</f>
        <v>0</v>
      </c>
      <c r="M4826" s="3">
        <f>Table1[[#This Row],[Total Hours Activity Staff]]/Table1[[#This Row],[MDS Census]]</f>
        <v>0</v>
      </c>
      <c r="N4826" s="3">
        <v>0</v>
      </c>
      <c r="O4826" s="3">
        <v>0</v>
      </c>
      <c r="P4826" s="3">
        <f>Table1[[#This Row],[Hours Qualified Social Worker]]+Table1[[#This Row],[Hours Other Social Work Staff]]</f>
        <v>0</v>
      </c>
      <c r="Q4826" s="3">
        <f>Table1[[#This Row],[Total Hours Social Work Staff Per Resident Per Day]]/Table1[[#This Row],[MDS Census]]</f>
        <v>0</v>
      </c>
      <c r="R4826" s="3"/>
      <c r="S4826"/>
    </row>
    <row r="4827" spans="1:19" x14ac:dyDescent="0.2">
      <c r="A4827" t="s">
        <v>6568</v>
      </c>
      <c r="B4827" t="s">
        <v>7120</v>
      </c>
      <c r="C4827" t="s">
        <v>435</v>
      </c>
      <c r="D4827" t="s">
        <v>7121</v>
      </c>
      <c r="E4827" s="3">
        <v>100.802197802197</v>
      </c>
      <c r="F4827" s="3">
        <v>33.293956043956001</v>
      </c>
      <c r="G4827" s="3">
        <v>0.73076923076922995</v>
      </c>
      <c r="H4827" s="3">
        <v>0.44505494505494497</v>
      </c>
      <c r="I4827" s="3">
        <v>2.9972527472527402</v>
      </c>
      <c r="J4827" s="3">
        <v>5.7362637362637301</v>
      </c>
      <c r="K4827" s="3">
        <v>5.5769230769230704</v>
      </c>
      <c r="L4827" s="3">
        <f>Table1[[#This Row],[Hours Qualified Activities Professional]]+Table1[[#This Row],[Hours Other Activity Staff]]</f>
        <v>11.3131868131868</v>
      </c>
      <c r="M4827" s="3">
        <f>Table1[[#This Row],[Total Hours Activity Staff]]/Table1[[#This Row],[MDS Census]]</f>
        <v>0.11223154911152371</v>
      </c>
      <c r="N4827" s="3">
        <v>5.1868131868131799</v>
      </c>
      <c r="O4827" s="3">
        <v>4.9313186813186798</v>
      </c>
      <c r="P4827" s="3">
        <f>Table1[[#This Row],[Hours Qualified Social Worker]]+Table1[[#This Row],[Hours Other Social Work Staff]]</f>
        <v>10.11813186813186</v>
      </c>
      <c r="Q4827" s="3">
        <f>Table1[[#This Row],[Total Hours Social Work Staff Per Resident Per Day]]/Table1[[#This Row],[MDS Census]]</f>
        <v>0.10037610378284166</v>
      </c>
      <c r="R4827" s="3"/>
      <c r="S4827"/>
    </row>
    <row r="4828" spans="1:19" x14ac:dyDescent="0.2">
      <c r="A4828" t="s">
        <v>6568</v>
      </c>
      <c r="B4828" t="s">
        <v>2985</v>
      </c>
      <c r="C4828" t="s">
        <v>110</v>
      </c>
      <c r="D4828" t="s">
        <v>7122</v>
      </c>
      <c r="E4828" s="3">
        <v>58.560439560439498</v>
      </c>
      <c r="F4828" s="3">
        <v>25.771428571428501</v>
      </c>
      <c r="G4828" s="3">
        <v>0</v>
      </c>
      <c r="H4828" s="3">
        <v>0.18131868131868101</v>
      </c>
      <c r="I4828" s="3">
        <v>1.5023076923076899</v>
      </c>
      <c r="J4828" s="3">
        <v>4.8224175824175797</v>
      </c>
      <c r="K4828" s="3">
        <v>15.794945054945</v>
      </c>
      <c r="L4828" s="3">
        <f>Table1[[#This Row],[Hours Qualified Activities Professional]]+Table1[[#This Row],[Hours Other Activity Staff]]</f>
        <v>20.617362637362579</v>
      </c>
      <c r="M4828" s="3">
        <f>Table1[[#This Row],[Total Hours Activity Staff]]/Table1[[#This Row],[MDS Census]]</f>
        <v>0.35206980671795773</v>
      </c>
      <c r="N4828" s="3">
        <v>3.8681318681318602</v>
      </c>
      <c r="O4828" s="3">
        <v>0</v>
      </c>
      <c r="P4828" s="3">
        <f>Table1[[#This Row],[Hours Qualified Social Worker]]+Table1[[#This Row],[Hours Other Social Work Staff]]</f>
        <v>3.8681318681318602</v>
      </c>
      <c r="Q4828" s="3">
        <f>Table1[[#This Row],[Total Hours Social Work Staff Per Resident Per Day]]/Table1[[#This Row],[MDS Census]]</f>
        <v>6.6053668605742105E-2</v>
      </c>
      <c r="R4828" s="3"/>
      <c r="S4828"/>
    </row>
    <row r="4829" spans="1:19" x14ac:dyDescent="0.2">
      <c r="A4829" t="s">
        <v>6568</v>
      </c>
      <c r="B4829" t="s">
        <v>2985</v>
      </c>
      <c r="C4829" t="s">
        <v>110</v>
      </c>
      <c r="D4829" t="s">
        <v>7123</v>
      </c>
      <c r="E4829" s="3">
        <v>106.923076923076</v>
      </c>
      <c r="F4829" s="3">
        <v>4.48351648351648</v>
      </c>
      <c r="G4829" s="3">
        <v>0</v>
      </c>
      <c r="H4829" s="3">
        <v>0</v>
      </c>
      <c r="I4829" s="3">
        <v>4.5329670329670302</v>
      </c>
      <c r="J4829" s="3">
        <v>5.3983516483516398</v>
      </c>
      <c r="K4829" s="3">
        <v>13.956043956043899</v>
      </c>
      <c r="L4829" s="3">
        <f>Table1[[#This Row],[Hours Qualified Activities Professional]]+Table1[[#This Row],[Hours Other Activity Staff]]</f>
        <v>19.354395604395538</v>
      </c>
      <c r="M4829" s="3">
        <f>Table1[[#This Row],[Total Hours Activity Staff]]/Table1[[#This Row],[MDS Census]]</f>
        <v>0.1810123329907512</v>
      </c>
      <c r="N4829" s="3">
        <v>4.8543956043955996</v>
      </c>
      <c r="O4829" s="3">
        <v>3.8406593406593399</v>
      </c>
      <c r="P4829" s="3">
        <f>Table1[[#This Row],[Hours Qualified Social Worker]]+Table1[[#This Row],[Hours Other Social Work Staff]]</f>
        <v>8.6950549450549399</v>
      </c>
      <c r="Q4829" s="3">
        <f>Table1[[#This Row],[Total Hours Social Work Staff Per Resident Per Day]]/Table1[[#This Row],[MDS Census]]</f>
        <v>8.1320657759507337E-2</v>
      </c>
      <c r="R4829" s="3"/>
      <c r="S4829"/>
    </row>
    <row r="4830" spans="1:19" x14ac:dyDescent="0.2">
      <c r="A4830" t="s">
        <v>6568</v>
      </c>
      <c r="B4830" t="s">
        <v>2985</v>
      </c>
      <c r="C4830" t="s">
        <v>110</v>
      </c>
      <c r="D4830" t="s">
        <v>7124</v>
      </c>
      <c r="E4830" s="3">
        <v>90.824175824175796</v>
      </c>
      <c r="F4830" s="3">
        <v>5.0989010989010897</v>
      </c>
      <c r="G4830" s="3">
        <v>0.37362637362637302</v>
      </c>
      <c r="H4830" s="3">
        <v>0.41538461538461502</v>
      </c>
      <c r="I4830" s="3">
        <v>5.3626373626373596</v>
      </c>
      <c r="J4830" s="3">
        <v>7.4120879120879097</v>
      </c>
      <c r="K4830" s="3">
        <v>0</v>
      </c>
      <c r="L4830" s="3">
        <f>Table1[[#This Row],[Hours Qualified Activities Professional]]+Table1[[#This Row],[Hours Other Activity Staff]]</f>
        <v>7.4120879120879097</v>
      </c>
      <c r="M4830" s="3">
        <f>Table1[[#This Row],[Total Hours Activity Staff]]/Table1[[#This Row],[MDS Census]]</f>
        <v>8.1609195402298856E-2</v>
      </c>
      <c r="N4830" s="3">
        <v>5.4505494505494498</v>
      </c>
      <c r="O4830" s="3">
        <v>0</v>
      </c>
      <c r="P4830" s="3">
        <f>Table1[[#This Row],[Hours Qualified Social Worker]]+Table1[[#This Row],[Hours Other Social Work Staff]]</f>
        <v>5.4505494505494498</v>
      </c>
      <c r="Q4830" s="3">
        <f>Table1[[#This Row],[Total Hours Social Work Staff Per Resident Per Day]]/Table1[[#This Row],[MDS Census]]</f>
        <v>6.0012099213551127E-2</v>
      </c>
      <c r="R4830" s="3"/>
      <c r="S4830"/>
    </row>
    <row r="4831" spans="1:19" x14ac:dyDescent="0.2">
      <c r="A4831" t="s">
        <v>6568</v>
      </c>
      <c r="B4831" t="s">
        <v>6426</v>
      </c>
      <c r="C4831" t="s">
        <v>30</v>
      </c>
      <c r="D4831" t="s">
        <v>7125</v>
      </c>
      <c r="E4831" s="3">
        <v>54.956043956043899</v>
      </c>
      <c r="F4831" s="3">
        <v>30.286703296703202</v>
      </c>
      <c r="G4831" s="3">
        <v>2.1428571428571401</v>
      </c>
      <c r="H4831" s="3">
        <v>0.13186813186813101</v>
      </c>
      <c r="I4831" s="3">
        <v>1.1092307692307599</v>
      </c>
      <c r="J4831" s="3">
        <v>5.6889010989010904</v>
      </c>
      <c r="K4831" s="3">
        <v>17.499890109890099</v>
      </c>
      <c r="L4831" s="3">
        <f>Table1[[#This Row],[Hours Qualified Activities Professional]]+Table1[[#This Row],[Hours Other Activity Staff]]</f>
        <v>23.188791208791191</v>
      </c>
      <c r="M4831" s="3">
        <f>Table1[[#This Row],[Total Hours Activity Staff]]/Table1[[#This Row],[MDS Census]]</f>
        <v>0.4219516096780645</v>
      </c>
      <c r="N4831" s="3">
        <v>3.6923076923076898</v>
      </c>
      <c r="O4831" s="3">
        <v>0</v>
      </c>
      <c r="P4831" s="3">
        <f>Table1[[#This Row],[Hours Qualified Social Worker]]+Table1[[#This Row],[Hours Other Social Work Staff]]</f>
        <v>3.6923076923076898</v>
      </c>
      <c r="Q4831" s="3">
        <f>Table1[[#This Row],[Total Hours Social Work Staff Per Resident Per Day]]/Table1[[#This Row],[MDS Census]]</f>
        <v>6.7186562687462537E-2</v>
      </c>
      <c r="R4831" s="3"/>
      <c r="S4831"/>
    </row>
    <row r="4832" spans="1:19" x14ac:dyDescent="0.2">
      <c r="A4832" t="s">
        <v>6568</v>
      </c>
      <c r="B4832" t="s">
        <v>6426</v>
      </c>
      <c r="C4832" t="s">
        <v>30</v>
      </c>
      <c r="D4832" t="s">
        <v>7126</v>
      </c>
      <c r="E4832" s="3">
        <v>120.021978021978</v>
      </c>
      <c r="F4832" s="3">
        <v>5.2747252747252702</v>
      </c>
      <c r="G4832" s="3">
        <v>0.19780219780219699</v>
      </c>
      <c r="H4832" s="3">
        <v>0.63736263736263699</v>
      </c>
      <c r="I4832" s="3">
        <v>0.439560439560439</v>
      </c>
      <c r="J4832" s="3">
        <v>5.8351648351648304</v>
      </c>
      <c r="K4832" s="3">
        <v>16.2</v>
      </c>
      <c r="L4832" s="3">
        <f>Table1[[#This Row],[Hours Qualified Activities Professional]]+Table1[[#This Row],[Hours Other Activity Staff]]</f>
        <v>22.035164835164828</v>
      </c>
      <c r="M4832" s="3">
        <f>Table1[[#This Row],[Total Hours Activity Staff]]/Table1[[#This Row],[MDS Census]]</f>
        <v>0.18359274858084598</v>
      </c>
      <c r="N4832" s="3">
        <v>5.6296703296703203</v>
      </c>
      <c r="O4832" s="3">
        <v>0</v>
      </c>
      <c r="P4832" s="3">
        <f>Table1[[#This Row],[Hours Qualified Social Worker]]+Table1[[#This Row],[Hours Other Social Work Staff]]</f>
        <v>5.6296703296703203</v>
      </c>
      <c r="Q4832" s="3">
        <f>Table1[[#This Row],[Total Hours Social Work Staff Per Resident Per Day]]/Table1[[#This Row],[MDS Census]]</f>
        <v>4.6905328694378252E-2</v>
      </c>
      <c r="R4832" s="3"/>
      <c r="S4832"/>
    </row>
    <row r="4833" spans="1:19" x14ac:dyDescent="0.2">
      <c r="A4833" t="s">
        <v>6568</v>
      </c>
      <c r="B4833" t="s">
        <v>6426</v>
      </c>
      <c r="C4833" t="s">
        <v>30</v>
      </c>
      <c r="D4833" t="s">
        <v>7127</v>
      </c>
      <c r="E4833" s="3">
        <v>54.483516483516397</v>
      </c>
      <c r="F4833" s="3">
        <v>4.6593406593406499</v>
      </c>
      <c r="G4833" s="3">
        <v>0.17582417582417501</v>
      </c>
      <c r="H4833" s="3">
        <v>0.19780219780219699</v>
      </c>
      <c r="I4833" s="3">
        <v>5.5714285714285703</v>
      </c>
      <c r="J4833" s="3">
        <v>4.96703296703296</v>
      </c>
      <c r="K4833" s="3">
        <v>14.530219780219699</v>
      </c>
      <c r="L4833" s="3">
        <f>Table1[[#This Row],[Hours Qualified Activities Professional]]+Table1[[#This Row],[Hours Other Activity Staff]]</f>
        <v>19.497252747252659</v>
      </c>
      <c r="M4833" s="3">
        <f>Table1[[#This Row],[Total Hours Activity Staff]]/Table1[[#This Row],[MDS Census]]</f>
        <v>0.35785599031867582</v>
      </c>
      <c r="N4833" s="3">
        <v>5.8763736263736197</v>
      </c>
      <c r="O4833" s="3">
        <v>0</v>
      </c>
      <c r="P4833" s="3">
        <f>Table1[[#This Row],[Hours Qualified Social Worker]]+Table1[[#This Row],[Hours Other Social Work Staff]]</f>
        <v>5.8763736263736197</v>
      </c>
      <c r="Q4833" s="3">
        <f>Table1[[#This Row],[Total Hours Social Work Staff Per Resident Per Day]]/Table1[[#This Row],[MDS Census]]</f>
        <v>0.10785599031867693</v>
      </c>
      <c r="R4833" s="3"/>
      <c r="S4833"/>
    </row>
    <row r="4834" spans="1:19" x14ac:dyDescent="0.2">
      <c r="A4834" t="s">
        <v>6568</v>
      </c>
      <c r="B4834" t="s">
        <v>7129</v>
      </c>
      <c r="C4834" t="s">
        <v>6801</v>
      </c>
      <c r="D4834" t="s">
        <v>7128</v>
      </c>
      <c r="E4834" s="3">
        <v>51.285714285714199</v>
      </c>
      <c r="F4834" s="3">
        <v>5.71428571428571</v>
      </c>
      <c r="G4834" s="3">
        <v>0.46153846153846101</v>
      </c>
      <c r="H4834" s="3">
        <v>0</v>
      </c>
      <c r="I4834" s="3">
        <v>0.73626373626373598</v>
      </c>
      <c r="J4834" s="3">
        <v>4.1016483516483504</v>
      </c>
      <c r="K4834" s="3">
        <v>7.89087912087912</v>
      </c>
      <c r="L4834" s="3">
        <f>Table1[[#This Row],[Hours Qualified Activities Professional]]+Table1[[#This Row],[Hours Other Activity Staff]]</f>
        <v>11.99252747252747</v>
      </c>
      <c r="M4834" s="3">
        <f>Table1[[#This Row],[Total Hours Activity Staff]]/Table1[[#This Row],[MDS Census]]</f>
        <v>0.23383758302978394</v>
      </c>
      <c r="N4834" s="3">
        <v>5.4907692307692297</v>
      </c>
      <c r="O4834" s="3">
        <v>0</v>
      </c>
      <c r="P4834" s="3">
        <f>Table1[[#This Row],[Hours Qualified Social Worker]]+Table1[[#This Row],[Hours Other Social Work Staff]]</f>
        <v>5.4907692307692297</v>
      </c>
      <c r="Q4834" s="3">
        <f>Table1[[#This Row],[Total Hours Social Work Staff Per Resident Per Day]]/Table1[[#This Row],[MDS Census]]</f>
        <v>0.1070623526890938</v>
      </c>
      <c r="R4834" s="3"/>
      <c r="S4834"/>
    </row>
    <row r="4835" spans="1:19" x14ac:dyDescent="0.2">
      <c r="A4835" t="s">
        <v>6568</v>
      </c>
      <c r="B4835" t="s">
        <v>7129</v>
      </c>
      <c r="C4835" t="s">
        <v>6801</v>
      </c>
      <c r="D4835" t="s">
        <v>7130</v>
      </c>
      <c r="E4835" s="3">
        <v>109.461538461538</v>
      </c>
      <c r="F4835" s="3">
        <v>5.3626373626373596</v>
      </c>
      <c r="G4835" s="3">
        <v>0.66483516483516403</v>
      </c>
      <c r="H4835" s="3">
        <v>0.38461538461538403</v>
      </c>
      <c r="I4835" s="3">
        <v>0</v>
      </c>
      <c r="J4835" s="3">
        <v>20.200549450549399</v>
      </c>
      <c r="K4835" s="3">
        <v>0</v>
      </c>
      <c r="L4835" s="3">
        <f>Table1[[#This Row],[Hours Qualified Activities Professional]]+Table1[[#This Row],[Hours Other Activity Staff]]</f>
        <v>20.200549450549399</v>
      </c>
      <c r="M4835" s="3">
        <f>Table1[[#This Row],[Total Hours Activity Staff]]/Table1[[#This Row],[MDS Census]]</f>
        <v>0.18454472442525882</v>
      </c>
      <c r="N4835" s="3">
        <v>4.2197802197802101</v>
      </c>
      <c r="O4835" s="3">
        <v>5.8021978021978002</v>
      </c>
      <c r="P4835" s="3">
        <f>Table1[[#This Row],[Hours Qualified Social Worker]]+Table1[[#This Row],[Hours Other Social Work Staff]]</f>
        <v>10.021978021978011</v>
      </c>
      <c r="Q4835" s="3">
        <f>Table1[[#This Row],[Total Hours Social Work Staff Per Resident Per Day]]/Table1[[#This Row],[MDS Census]]</f>
        <v>9.1557072583074273E-2</v>
      </c>
      <c r="R4835" s="3"/>
      <c r="S4835"/>
    </row>
    <row r="4836" spans="1:19" x14ac:dyDescent="0.2">
      <c r="A4836" t="s">
        <v>6568</v>
      </c>
      <c r="B4836" t="s">
        <v>7129</v>
      </c>
      <c r="C4836" t="s">
        <v>6801</v>
      </c>
      <c r="D4836" t="s">
        <v>7131</v>
      </c>
      <c r="E4836" s="3">
        <v>131.83516483516399</v>
      </c>
      <c r="F4836" s="3">
        <v>5.1868131868131799</v>
      </c>
      <c r="G4836" s="3">
        <v>3</v>
      </c>
      <c r="H4836" s="3">
        <v>0.92032967032966995</v>
      </c>
      <c r="I4836" s="3">
        <v>5.1868131868131799</v>
      </c>
      <c r="J4836" s="3">
        <v>5.0329670329670302</v>
      </c>
      <c r="K4836" s="3">
        <v>22.0467032967032</v>
      </c>
      <c r="L4836" s="3">
        <f>Table1[[#This Row],[Hours Qualified Activities Professional]]+Table1[[#This Row],[Hours Other Activity Staff]]</f>
        <v>27.079670329670229</v>
      </c>
      <c r="M4836" s="3">
        <f>Table1[[#This Row],[Total Hours Activity Staff]]/Table1[[#This Row],[MDS Census]]</f>
        <v>0.20540551804617876</v>
      </c>
      <c r="N4836" s="3">
        <v>11.1785714285714</v>
      </c>
      <c r="O4836" s="3">
        <v>0</v>
      </c>
      <c r="P4836" s="3">
        <f>Table1[[#This Row],[Hours Qualified Social Worker]]+Table1[[#This Row],[Hours Other Social Work Staff]]</f>
        <v>11.1785714285714</v>
      </c>
      <c r="Q4836" s="3">
        <f>Table1[[#This Row],[Total Hours Social Work Staff Per Resident Per Day]]/Table1[[#This Row],[MDS Census]]</f>
        <v>8.4792031341168958E-2</v>
      </c>
      <c r="R4836" s="3"/>
      <c r="S4836"/>
    </row>
    <row r="4837" spans="1:19" x14ac:dyDescent="0.2">
      <c r="A4837" t="s">
        <v>6568</v>
      </c>
      <c r="B4837" t="s">
        <v>7129</v>
      </c>
      <c r="C4837" t="s">
        <v>6801</v>
      </c>
      <c r="D4837" t="s">
        <v>7132</v>
      </c>
      <c r="E4837" s="3">
        <v>29.4835164835164</v>
      </c>
      <c r="F4837" s="3">
        <v>21.1708791208791</v>
      </c>
      <c r="G4837" s="3">
        <v>0</v>
      </c>
      <c r="H4837" s="3">
        <v>0.26373626373626302</v>
      </c>
      <c r="I4837" s="3">
        <v>0.47527472527472497</v>
      </c>
      <c r="J4837" s="3">
        <v>5.5194505494505401</v>
      </c>
      <c r="K4837" s="3">
        <v>5.1225274725274703</v>
      </c>
      <c r="L4837" s="3">
        <f>Table1[[#This Row],[Hours Qualified Activities Professional]]+Table1[[#This Row],[Hours Other Activity Staff]]</f>
        <v>10.64197802197801</v>
      </c>
      <c r="M4837" s="3">
        <f>Table1[[#This Row],[Total Hours Activity Staff]]/Table1[[#This Row],[MDS Census]]</f>
        <v>0.36094670145359736</v>
      </c>
      <c r="N4837" s="3">
        <v>5.3956043956043898</v>
      </c>
      <c r="O4837" s="3">
        <v>0</v>
      </c>
      <c r="P4837" s="3">
        <f>Table1[[#This Row],[Hours Qualified Social Worker]]+Table1[[#This Row],[Hours Other Social Work Staff]]</f>
        <v>5.3956043956043898</v>
      </c>
      <c r="Q4837" s="3">
        <f>Table1[[#This Row],[Total Hours Social Work Staff Per Resident Per Day]]/Table1[[#This Row],[MDS Census]]</f>
        <v>0.1830040998881852</v>
      </c>
      <c r="R4837" s="3"/>
      <c r="S4837"/>
    </row>
    <row r="4838" spans="1:19" x14ac:dyDescent="0.2">
      <c r="A4838" t="s">
        <v>6568</v>
      </c>
      <c r="B4838" t="s">
        <v>7129</v>
      </c>
      <c r="C4838" t="s">
        <v>6801</v>
      </c>
      <c r="D4838" t="s">
        <v>7133</v>
      </c>
      <c r="E4838" s="3">
        <v>116.208791208791</v>
      </c>
      <c r="F4838" s="3">
        <v>4.9230769230769198</v>
      </c>
      <c r="G4838" s="3">
        <v>0.74725274725274704</v>
      </c>
      <c r="H4838" s="3">
        <v>0.56406593406593397</v>
      </c>
      <c r="I4838" s="3">
        <v>5.2747252747252702</v>
      </c>
      <c r="J4838" s="3">
        <v>0</v>
      </c>
      <c r="K4838" s="3">
        <v>10.676923076923</v>
      </c>
      <c r="L4838" s="3">
        <f>Table1[[#This Row],[Hours Qualified Activities Professional]]+Table1[[#This Row],[Hours Other Activity Staff]]</f>
        <v>10.676923076923</v>
      </c>
      <c r="M4838" s="3">
        <f>Table1[[#This Row],[Total Hours Activity Staff]]/Table1[[#This Row],[MDS Census]]</f>
        <v>9.187706855791912E-2</v>
      </c>
      <c r="N4838" s="3">
        <v>22.616483516483498</v>
      </c>
      <c r="O4838" s="3">
        <v>0</v>
      </c>
      <c r="P4838" s="3">
        <f>Table1[[#This Row],[Hours Qualified Social Worker]]+Table1[[#This Row],[Hours Other Social Work Staff]]</f>
        <v>22.616483516483498</v>
      </c>
      <c r="Q4838" s="3">
        <f>Table1[[#This Row],[Total Hours Social Work Staff Per Resident Per Day]]/Table1[[#This Row],[MDS Census]]</f>
        <v>0.1946193853427898</v>
      </c>
      <c r="R4838" s="3"/>
      <c r="S4838"/>
    </row>
    <row r="4839" spans="1:19" x14ac:dyDescent="0.2">
      <c r="A4839" t="s">
        <v>6568</v>
      </c>
      <c r="B4839" t="s">
        <v>7129</v>
      </c>
      <c r="C4839" t="s">
        <v>6801</v>
      </c>
      <c r="D4839" t="s">
        <v>7134</v>
      </c>
      <c r="E4839" s="3">
        <v>64.043956043956001</v>
      </c>
      <c r="F4839" s="3">
        <v>5.1868131868131799</v>
      </c>
      <c r="G4839" s="3">
        <v>0.45054945054945</v>
      </c>
      <c r="H4839" s="3">
        <v>0.52373626373626303</v>
      </c>
      <c r="I4839" s="3">
        <v>3.1346153846153801</v>
      </c>
      <c r="J4839" s="3">
        <v>0</v>
      </c>
      <c r="K4839" s="3">
        <v>12.3862637362637</v>
      </c>
      <c r="L4839" s="3">
        <f>Table1[[#This Row],[Hours Qualified Activities Professional]]+Table1[[#This Row],[Hours Other Activity Staff]]</f>
        <v>12.3862637362637</v>
      </c>
      <c r="M4839" s="3">
        <f>Table1[[#This Row],[Total Hours Activity Staff]]/Table1[[#This Row],[MDS Census]]</f>
        <v>0.19340253946465297</v>
      </c>
      <c r="N4839" s="3">
        <v>9.7582417582417502</v>
      </c>
      <c r="O4839" s="3">
        <v>0</v>
      </c>
      <c r="P4839" s="3">
        <f>Table1[[#This Row],[Hours Qualified Social Worker]]+Table1[[#This Row],[Hours Other Social Work Staff]]</f>
        <v>9.7582417582417502</v>
      </c>
      <c r="Q4839" s="3">
        <f>Table1[[#This Row],[Total Hours Social Work Staff Per Resident Per Day]]/Table1[[#This Row],[MDS Census]]</f>
        <v>0.15236787920384348</v>
      </c>
      <c r="R4839" s="3"/>
      <c r="S4839"/>
    </row>
    <row r="4840" spans="1:19" x14ac:dyDescent="0.2">
      <c r="A4840" t="s">
        <v>6568</v>
      </c>
      <c r="B4840" t="s">
        <v>7129</v>
      </c>
      <c r="C4840" t="s">
        <v>6801</v>
      </c>
      <c r="D4840" t="s">
        <v>7135</v>
      </c>
      <c r="E4840" s="3">
        <v>51.395604395604302</v>
      </c>
      <c r="F4840" s="3">
        <v>5.71428571428571</v>
      </c>
      <c r="G4840" s="3">
        <v>0.299450549450549</v>
      </c>
      <c r="H4840" s="3">
        <v>0.24175824175824101</v>
      </c>
      <c r="I4840" s="3">
        <v>0.89285714285714202</v>
      </c>
      <c r="J4840" s="3">
        <v>6.1463736263736202</v>
      </c>
      <c r="K4840" s="3">
        <v>3.7465934065934001</v>
      </c>
      <c r="L4840" s="3">
        <f>Table1[[#This Row],[Hours Qualified Activities Professional]]+Table1[[#This Row],[Hours Other Activity Staff]]</f>
        <v>9.8929670329670198</v>
      </c>
      <c r="M4840" s="3">
        <f>Table1[[#This Row],[Total Hours Activity Staff]]/Table1[[#This Row],[MDS Census]]</f>
        <v>0.19248663673294858</v>
      </c>
      <c r="N4840" s="3">
        <v>5.59692307692307</v>
      </c>
      <c r="O4840" s="3">
        <v>0</v>
      </c>
      <c r="P4840" s="3">
        <f>Table1[[#This Row],[Hours Qualified Social Worker]]+Table1[[#This Row],[Hours Other Social Work Staff]]</f>
        <v>5.59692307692307</v>
      </c>
      <c r="Q4840" s="3">
        <f>Table1[[#This Row],[Total Hours Social Work Staff Per Resident Per Day]]/Table1[[#This Row],[MDS Census]]</f>
        <v>0.1088988667949541</v>
      </c>
      <c r="R4840" s="3"/>
      <c r="S4840"/>
    </row>
    <row r="4841" spans="1:19" x14ac:dyDescent="0.2">
      <c r="A4841" t="s">
        <v>6568</v>
      </c>
      <c r="B4841" t="s">
        <v>7129</v>
      </c>
      <c r="C4841" t="s">
        <v>6801</v>
      </c>
      <c r="D4841" t="s">
        <v>7136</v>
      </c>
      <c r="E4841" s="3">
        <v>55.109890109890102</v>
      </c>
      <c r="F4841" s="3">
        <v>6.1620879120879097</v>
      </c>
      <c r="G4841" s="3">
        <v>0.42857142857142799</v>
      </c>
      <c r="H4841" s="3">
        <v>0.439560439560439</v>
      </c>
      <c r="I4841" s="3">
        <v>0.75824175824175799</v>
      </c>
      <c r="J4841" s="3">
        <v>5.9615384615384599</v>
      </c>
      <c r="K4841" s="3">
        <v>7.3076923076923004</v>
      </c>
      <c r="L4841" s="3">
        <f>Table1[[#This Row],[Hours Qualified Activities Professional]]+Table1[[#This Row],[Hours Other Activity Staff]]</f>
        <v>13.269230769230759</v>
      </c>
      <c r="M4841" s="3">
        <f>Table1[[#This Row],[Total Hours Activity Staff]]/Table1[[#This Row],[MDS Census]]</f>
        <v>0.24077766699900285</v>
      </c>
      <c r="N4841" s="3">
        <v>5.5384615384615303</v>
      </c>
      <c r="O4841" s="3">
        <v>0</v>
      </c>
      <c r="P4841" s="3">
        <f>Table1[[#This Row],[Hours Qualified Social Worker]]+Table1[[#This Row],[Hours Other Social Work Staff]]</f>
        <v>5.5384615384615303</v>
      </c>
      <c r="Q4841" s="3">
        <f>Table1[[#This Row],[Total Hours Social Work Staff Per Resident Per Day]]/Table1[[#This Row],[MDS Census]]</f>
        <v>0.10049850448654024</v>
      </c>
      <c r="R4841" s="3"/>
      <c r="S4841"/>
    </row>
    <row r="4842" spans="1:19" x14ac:dyDescent="0.2">
      <c r="A4842" t="s">
        <v>6568</v>
      </c>
      <c r="B4842" t="s">
        <v>7129</v>
      </c>
      <c r="C4842" t="s">
        <v>6801</v>
      </c>
      <c r="D4842" t="s">
        <v>7137</v>
      </c>
      <c r="E4842" s="3">
        <v>119.53846153846099</v>
      </c>
      <c r="F4842" s="3">
        <v>5.0989010989010897</v>
      </c>
      <c r="G4842" s="3">
        <v>1.04395604395604</v>
      </c>
      <c r="H4842" s="3">
        <v>0.43736263736263697</v>
      </c>
      <c r="I4842" s="3">
        <v>0</v>
      </c>
      <c r="J4842" s="3">
        <v>6.5934065934065904</v>
      </c>
      <c r="K4842" s="3">
        <v>0</v>
      </c>
      <c r="L4842" s="3">
        <f>Table1[[#This Row],[Hours Qualified Activities Professional]]+Table1[[#This Row],[Hours Other Activity Staff]]</f>
        <v>6.5934065934065904</v>
      </c>
      <c r="M4842" s="3">
        <f>Table1[[#This Row],[Total Hours Activity Staff]]/Table1[[#This Row],[MDS Census]]</f>
        <v>5.5157198014341095E-2</v>
      </c>
      <c r="N4842" s="3">
        <v>10.6373626373626</v>
      </c>
      <c r="O4842" s="3">
        <v>3.5109890109890101</v>
      </c>
      <c r="P4842" s="3">
        <f>Table1[[#This Row],[Hours Qualified Social Worker]]+Table1[[#This Row],[Hours Other Social Work Staff]]</f>
        <v>14.148351648351611</v>
      </c>
      <c r="Q4842" s="3">
        <f>Table1[[#This Row],[Total Hours Social Work Staff Per Resident Per Day]]/Table1[[#This Row],[MDS Census]]</f>
        <v>0.11835815407244001</v>
      </c>
      <c r="R4842" s="3"/>
      <c r="S4842"/>
    </row>
    <row r="4843" spans="1:19" x14ac:dyDescent="0.2">
      <c r="A4843" t="s">
        <v>6568</v>
      </c>
      <c r="B4843" t="s">
        <v>7129</v>
      </c>
      <c r="C4843" t="s">
        <v>6801</v>
      </c>
      <c r="D4843" t="s">
        <v>7138</v>
      </c>
      <c r="E4843" s="3">
        <v>53.2967032967032</v>
      </c>
      <c r="F4843" s="3">
        <v>29.0602197802197</v>
      </c>
      <c r="G4843" s="3">
        <v>2.1428571428571401</v>
      </c>
      <c r="H4843" s="3">
        <v>0.13186813186813101</v>
      </c>
      <c r="I4843" s="3">
        <v>1.0510989010989</v>
      </c>
      <c r="J4843" s="3">
        <v>4.2564835164835104</v>
      </c>
      <c r="K4843" s="3">
        <v>12.895164835164801</v>
      </c>
      <c r="L4843" s="3">
        <f>Table1[[#This Row],[Hours Qualified Activities Professional]]+Table1[[#This Row],[Hours Other Activity Staff]]</f>
        <v>17.151648351648312</v>
      </c>
      <c r="M4843" s="3">
        <f>Table1[[#This Row],[Total Hours Activity Staff]]/Table1[[#This Row],[MDS Census]]</f>
        <v>0.32181443298969059</v>
      </c>
      <c r="N4843" s="3">
        <v>5.3626373626373596</v>
      </c>
      <c r="O4843" s="3">
        <v>0</v>
      </c>
      <c r="P4843" s="3">
        <f>Table1[[#This Row],[Hours Qualified Social Worker]]+Table1[[#This Row],[Hours Other Social Work Staff]]</f>
        <v>5.3626373626373596</v>
      </c>
      <c r="Q4843" s="3">
        <f>Table1[[#This Row],[Total Hours Social Work Staff Per Resident Per Day]]/Table1[[#This Row],[MDS Census]]</f>
        <v>0.10061855670103105</v>
      </c>
      <c r="R4843" s="3"/>
      <c r="S4843"/>
    </row>
    <row r="4844" spans="1:19" x14ac:dyDescent="0.2">
      <c r="A4844" t="s">
        <v>6568</v>
      </c>
      <c r="B4844" t="s">
        <v>7129</v>
      </c>
      <c r="C4844" t="s">
        <v>6801</v>
      </c>
      <c r="D4844" t="s">
        <v>7139</v>
      </c>
      <c r="E4844" s="3">
        <v>83.670329670329593</v>
      </c>
      <c r="F4844" s="3">
        <v>5.0109890109890101</v>
      </c>
      <c r="G4844" s="3">
        <v>0.69230769230769196</v>
      </c>
      <c r="H4844" s="3">
        <v>0.35494505494505402</v>
      </c>
      <c r="I4844" s="3">
        <v>0</v>
      </c>
      <c r="J4844" s="3">
        <v>19.2115384615384</v>
      </c>
      <c r="K4844" s="3">
        <v>3.8214285714285698</v>
      </c>
      <c r="L4844" s="3">
        <f>Table1[[#This Row],[Hours Qualified Activities Professional]]+Table1[[#This Row],[Hours Other Activity Staff]]</f>
        <v>23.032967032966969</v>
      </c>
      <c r="M4844" s="3">
        <f>Table1[[#This Row],[Total Hours Activity Staff]]/Table1[[#This Row],[MDS Census]]</f>
        <v>0.27528237457315419</v>
      </c>
      <c r="N4844" s="3">
        <v>7.0494505494505404</v>
      </c>
      <c r="O4844" s="3">
        <v>0</v>
      </c>
      <c r="P4844" s="3">
        <f>Table1[[#This Row],[Hours Qualified Social Worker]]+Table1[[#This Row],[Hours Other Social Work Staff]]</f>
        <v>7.0494505494505404</v>
      </c>
      <c r="Q4844" s="3">
        <f>Table1[[#This Row],[Total Hours Social Work Staff Per Resident Per Day]]/Table1[[#This Row],[MDS Census]]</f>
        <v>8.4252692408720742E-2</v>
      </c>
      <c r="R4844" s="3"/>
      <c r="S4844"/>
    </row>
    <row r="4845" spans="1:19" x14ac:dyDescent="0.2">
      <c r="A4845" t="s">
        <v>6568</v>
      </c>
      <c r="B4845" t="s">
        <v>5316</v>
      </c>
      <c r="C4845" t="s">
        <v>7141</v>
      </c>
      <c r="D4845" t="s">
        <v>7140</v>
      </c>
      <c r="E4845" s="3">
        <v>70.692307692307594</v>
      </c>
      <c r="F4845" s="3">
        <v>5.1868131868131799</v>
      </c>
      <c r="G4845" s="3">
        <v>0.54945054945054905</v>
      </c>
      <c r="H4845" s="3">
        <v>0.29670329670329598</v>
      </c>
      <c r="I4845" s="3">
        <v>0.38461538461538403</v>
      </c>
      <c r="J4845" s="3">
        <v>5.4505494505494498</v>
      </c>
      <c r="K4845" s="3">
        <v>12.2460439560439</v>
      </c>
      <c r="L4845" s="3">
        <f>Table1[[#This Row],[Hours Qualified Activities Professional]]+Table1[[#This Row],[Hours Other Activity Staff]]</f>
        <v>17.696593406593351</v>
      </c>
      <c r="M4845" s="3">
        <f>Table1[[#This Row],[Total Hours Activity Staff]]/Table1[[#This Row],[MDS Census]]</f>
        <v>0.25033265972330127</v>
      </c>
      <c r="N4845" s="3">
        <v>5.6263736263736197</v>
      </c>
      <c r="O4845" s="3">
        <v>1.7419780219780201</v>
      </c>
      <c r="P4845" s="3">
        <f>Table1[[#This Row],[Hours Qualified Social Worker]]+Table1[[#This Row],[Hours Other Social Work Staff]]</f>
        <v>7.3683516483516396</v>
      </c>
      <c r="Q4845" s="3">
        <f>Table1[[#This Row],[Total Hours Social Work Staff Per Resident Per Day]]/Table1[[#This Row],[MDS Census]]</f>
        <v>0.1042313073216229</v>
      </c>
      <c r="R4845" s="3"/>
      <c r="S4845"/>
    </row>
    <row r="4846" spans="1:19" x14ac:dyDescent="0.2">
      <c r="A4846" t="s">
        <v>6568</v>
      </c>
      <c r="B4846" t="s">
        <v>5316</v>
      </c>
      <c r="C4846" t="s">
        <v>7141</v>
      </c>
      <c r="D4846" t="s">
        <v>7142</v>
      </c>
      <c r="E4846" s="3">
        <v>86.120879120879096</v>
      </c>
      <c r="F4846" s="3">
        <v>25.891318681318602</v>
      </c>
      <c r="G4846" s="3">
        <v>3.4285714285714199</v>
      </c>
      <c r="H4846" s="3">
        <v>0.36263736263736202</v>
      </c>
      <c r="I4846" s="3">
        <v>1.1374725274725199</v>
      </c>
      <c r="J4846" s="3">
        <v>4.3754945054945003</v>
      </c>
      <c r="K4846" s="3">
        <v>21.493076923076899</v>
      </c>
      <c r="L4846" s="3">
        <f>Table1[[#This Row],[Hours Qualified Activities Professional]]+Table1[[#This Row],[Hours Other Activity Staff]]</f>
        <v>25.8685714285714</v>
      </c>
      <c r="M4846" s="3">
        <f>Table1[[#This Row],[Total Hours Activity Staff]]/Table1[[#This Row],[MDS Census]]</f>
        <v>0.30037514354982747</v>
      </c>
      <c r="N4846" s="3">
        <v>4.1318681318681296</v>
      </c>
      <c r="O4846" s="3">
        <v>0</v>
      </c>
      <c r="P4846" s="3">
        <f>Table1[[#This Row],[Hours Qualified Social Worker]]+Table1[[#This Row],[Hours Other Social Work Staff]]</f>
        <v>4.1318681318681296</v>
      </c>
      <c r="Q4846" s="3">
        <f>Table1[[#This Row],[Total Hours Social Work Staff Per Resident Per Day]]/Table1[[#This Row],[MDS Census]]</f>
        <v>4.7977542426949078E-2</v>
      </c>
      <c r="R4846" s="3"/>
      <c r="S4846"/>
    </row>
    <row r="4847" spans="1:19" x14ac:dyDescent="0.2">
      <c r="A4847" t="s">
        <v>6568</v>
      </c>
      <c r="B4847" t="s">
        <v>6487</v>
      </c>
      <c r="C4847" t="s">
        <v>7144</v>
      </c>
      <c r="D4847" t="s">
        <v>7143</v>
      </c>
      <c r="E4847" s="3">
        <v>35.615384615384599</v>
      </c>
      <c r="F4847" s="3">
        <v>5.1868131868131799</v>
      </c>
      <c r="G4847" s="3">
        <v>0.214285714285714</v>
      </c>
      <c r="H4847" s="3">
        <v>0.225274725274725</v>
      </c>
      <c r="I4847" s="3">
        <v>0.26373626373626302</v>
      </c>
      <c r="J4847" s="3">
        <v>1.8296703296703201</v>
      </c>
      <c r="K4847" s="3">
        <v>5.4571428571428502</v>
      </c>
      <c r="L4847" s="3">
        <f>Table1[[#This Row],[Hours Qualified Activities Professional]]+Table1[[#This Row],[Hours Other Activity Staff]]</f>
        <v>7.2868131868131698</v>
      </c>
      <c r="M4847" s="3">
        <f>Table1[[#This Row],[Total Hours Activity Staff]]/Table1[[#This Row],[MDS Census]]</f>
        <v>0.20459734649799408</v>
      </c>
      <c r="N4847" s="3">
        <v>4.1252747252747204</v>
      </c>
      <c r="O4847" s="3">
        <v>0</v>
      </c>
      <c r="P4847" s="3">
        <f>Table1[[#This Row],[Hours Qualified Social Worker]]+Table1[[#This Row],[Hours Other Social Work Staff]]</f>
        <v>4.1252747252747204</v>
      </c>
      <c r="Q4847" s="3">
        <f>Table1[[#This Row],[Total Hours Social Work Staff Per Resident Per Day]]/Table1[[#This Row],[MDS Census]]</f>
        <v>0.11582844800987341</v>
      </c>
      <c r="R4847" s="3"/>
      <c r="S4847"/>
    </row>
    <row r="4848" spans="1:19" x14ac:dyDescent="0.2">
      <c r="A4848" t="s">
        <v>6568</v>
      </c>
      <c r="B4848" t="s">
        <v>6487</v>
      </c>
      <c r="C4848" t="s">
        <v>7144</v>
      </c>
      <c r="D4848" t="s">
        <v>6644</v>
      </c>
      <c r="E4848" s="3">
        <v>66.362637362637301</v>
      </c>
      <c r="F4848" s="3">
        <v>0</v>
      </c>
      <c r="G4848" s="3">
        <v>0</v>
      </c>
      <c r="H4848" s="3">
        <v>0.62087912087912001</v>
      </c>
      <c r="I4848" s="3">
        <v>0.75824175824175799</v>
      </c>
      <c r="J4848" s="3">
        <v>16.698681318681299</v>
      </c>
      <c r="K4848" s="3">
        <v>0</v>
      </c>
      <c r="L4848" s="3">
        <f>Table1[[#This Row],[Hours Qualified Activities Professional]]+Table1[[#This Row],[Hours Other Activity Staff]]</f>
        <v>16.698681318681299</v>
      </c>
      <c r="M4848" s="3">
        <f>Table1[[#This Row],[Total Hours Activity Staff]]/Table1[[#This Row],[MDS Census]]</f>
        <v>0.25162775293922829</v>
      </c>
      <c r="N4848" s="3">
        <v>5.5906593406593403</v>
      </c>
      <c r="O4848" s="3">
        <v>0</v>
      </c>
      <c r="P4848" s="3">
        <f>Table1[[#This Row],[Hours Qualified Social Worker]]+Table1[[#This Row],[Hours Other Social Work Staff]]</f>
        <v>5.5906593406593403</v>
      </c>
      <c r="Q4848" s="3">
        <f>Table1[[#This Row],[Total Hours Social Work Staff Per Resident Per Day]]/Table1[[#This Row],[MDS Census]]</f>
        <v>8.424408014571956E-2</v>
      </c>
      <c r="R4848" s="3"/>
      <c r="S4848"/>
    </row>
    <row r="4849" spans="1:19" x14ac:dyDescent="0.2">
      <c r="A4849" t="s">
        <v>6568</v>
      </c>
      <c r="B4849" t="s">
        <v>7146</v>
      </c>
      <c r="C4849" t="s">
        <v>257</v>
      </c>
      <c r="D4849" t="s">
        <v>7145</v>
      </c>
      <c r="E4849" s="3">
        <v>33.098901098901003</v>
      </c>
      <c r="F4849" s="3">
        <v>4.8351648351648304</v>
      </c>
      <c r="G4849" s="3">
        <v>0.13186813186813101</v>
      </c>
      <c r="H4849" s="3">
        <v>0.17307692307692299</v>
      </c>
      <c r="I4849" s="3">
        <v>0.27197802197802101</v>
      </c>
      <c r="J4849" s="3">
        <v>3.9829670329670299</v>
      </c>
      <c r="K4849" s="3">
        <v>4.72395604395604</v>
      </c>
      <c r="L4849" s="3">
        <f>Table1[[#This Row],[Hours Qualified Activities Professional]]+Table1[[#This Row],[Hours Other Activity Staff]]</f>
        <v>8.7069230769230703</v>
      </c>
      <c r="M4849" s="3">
        <f>Table1[[#This Row],[Total Hours Activity Staff]]/Table1[[#This Row],[MDS Census]]</f>
        <v>0.26305776892430338</v>
      </c>
      <c r="N4849" s="3">
        <v>0.17582417582417501</v>
      </c>
      <c r="O4849" s="3">
        <v>0.87230769230769201</v>
      </c>
      <c r="P4849" s="3">
        <f>Table1[[#This Row],[Hours Qualified Social Worker]]+Table1[[#This Row],[Hours Other Social Work Staff]]</f>
        <v>1.048131868131867</v>
      </c>
      <c r="Q4849" s="3">
        <f>Table1[[#This Row],[Total Hours Social Work Staff Per Resident Per Day]]/Table1[[#This Row],[MDS Census]]</f>
        <v>3.1666666666666725E-2</v>
      </c>
      <c r="R4849" s="3"/>
      <c r="S4849"/>
    </row>
    <row r="4850" spans="1:19" x14ac:dyDescent="0.2">
      <c r="A4850" t="s">
        <v>6568</v>
      </c>
      <c r="B4850" t="s">
        <v>7147</v>
      </c>
      <c r="C4850" t="s">
        <v>6985</v>
      </c>
      <c r="D4850" t="s">
        <v>6644</v>
      </c>
      <c r="E4850" s="3">
        <v>48.824175824175803</v>
      </c>
      <c r="F4850" s="3">
        <v>0</v>
      </c>
      <c r="G4850" s="3">
        <v>0</v>
      </c>
      <c r="H4850" s="3">
        <v>0.17582417582417501</v>
      </c>
      <c r="I4850" s="3">
        <v>0.40384615384615302</v>
      </c>
      <c r="J4850" s="3">
        <v>11.8241758241758</v>
      </c>
      <c r="K4850" s="3">
        <v>0</v>
      </c>
      <c r="L4850" s="3">
        <f>Table1[[#This Row],[Hours Qualified Activities Professional]]+Table1[[#This Row],[Hours Other Activity Staff]]</f>
        <v>11.8241758241758</v>
      </c>
      <c r="M4850" s="3">
        <f>Table1[[#This Row],[Total Hours Activity Staff]]/Table1[[#This Row],[MDS Census]]</f>
        <v>0.24217870808012565</v>
      </c>
      <c r="N4850" s="3">
        <v>9.75</v>
      </c>
      <c r="O4850" s="3">
        <v>0</v>
      </c>
      <c r="P4850" s="3">
        <f>Table1[[#This Row],[Hours Qualified Social Worker]]+Table1[[#This Row],[Hours Other Social Work Staff]]</f>
        <v>9.75</v>
      </c>
      <c r="Q4850" s="3">
        <f>Table1[[#This Row],[Total Hours Social Work Staff Per Resident Per Day]]/Table1[[#This Row],[MDS Census]]</f>
        <v>0.19969615124915607</v>
      </c>
      <c r="R4850" s="3"/>
      <c r="S4850"/>
    </row>
    <row r="4851" spans="1:19" x14ac:dyDescent="0.2">
      <c r="A4851" t="s">
        <v>6568</v>
      </c>
      <c r="B4851" t="s">
        <v>7149</v>
      </c>
      <c r="C4851" t="s">
        <v>289</v>
      </c>
      <c r="D4851" t="s">
        <v>7148</v>
      </c>
      <c r="E4851" s="3">
        <v>75.483516483516397</v>
      </c>
      <c r="F4851" s="3">
        <v>5.0989010989010897</v>
      </c>
      <c r="G4851" s="3">
        <v>0</v>
      </c>
      <c r="H4851" s="3">
        <v>0</v>
      </c>
      <c r="I4851" s="3">
        <v>1.5032967032967</v>
      </c>
      <c r="J4851" s="3">
        <v>0</v>
      </c>
      <c r="K4851" s="3">
        <v>7.8091208791208704</v>
      </c>
      <c r="L4851" s="3">
        <f>Table1[[#This Row],[Hours Qualified Activities Professional]]+Table1[[#This Row],[Hours Other Activity Staff]]</f>
        <v>7.8091208791208704</v>
      </c>
      <c r="M4851" s="3">
        <f>Table1[[#This Row],[Total Hours Activity Staff]]/Table1[[#This Row],[MDS Census]]</f>
        <v>0.10345465133207163</v>
      </c>
      <c r="N4851" s="3">
        <v>0</v>
      </c>
      <c r="O4851" s="3">
        <v>8.4394505494505392</v>
      </c>
      <c r="P4851" s="3">
        <f>Table1[[#This Row],[Hours Qualified Social Worker]]+Table1[[#This Row],[Hours Other Social Work Staff]]</f>
        <v>8.4394505494505392</v>
      </c>
      <c r="Q4851" s="3">
        <f>Table1[[#This Row],[Total Hours Social Work Staff Per Resident Per Day]]/Table1[[#This Row],[MDS Census]]</f>
        <v>0.11180521182122578</v>
      </c>
      <c r="R4851" s="3"/>
      <c r="S4851"/>
    </row>
    <row r="4852" spans="1:19" x14ac:dyDescent="0.2">
      <c r="A4852" t="s">
        <v>6568</v>
      </c>
      <c r="B4852" t="s">
        <v>7149</v>
      </c>
      <c r="C4852" t="s">
        <v>289</v>
      </c>
      <c r="D4852" t="s">
        <v>7150</v>
      </c>
      <c r="E4852" s="3">
        <v>69.263736263736206</v>
      </c>
      <c r="F4852" s="3">
        <v>27.481208791208701</v>
      </c>
      <c r="G4852" s="3">
        <v>1.4285714285714199</v>
      </c>
      <c r="H4852" s="3">
        <v>0.35164835164835101</v>
      </c>
      <c r="I4852" s="3">
        <v>0.95604395604395598</v>
      </c>
      <c r="J4852" s="3">
        <v>5.1284615384615302</v>
      </c>
      <c r="K4852" s="3">
        <v>18.485604395604302</v>
      </c>
      <c r="L4852" s="3">
        <f>Table1[[#This Row],[Hours Qualified Activities Professional]]+Table1[[#This Row],[Hours Other Activity Staff]]</f>
        <v>23.614065934065831</v>
      </c>
      <c r="M4852" s="3">
        <f>Table1[[#This Row],[Total Hours Activity Staff]]/Table1[[#This Row],[MDS Census]]</f>
        <v>0.34092971600824884</v>
      </c>
      <c r="N4852" s="3">
        <v>3.5164835164835102</v>
      </c>
      <c r="O4852" s="3">
        <v>2.3608791208791202</v>
      </c>
      <c r="P4852" s="3">
        <f>Table1[[#This Row],[Hours Qualified Social Worker]]+Table1[[#This Row],[Hours Other Social Work Staff]]</f>
        <v>5.87736263736263</v>
      </c>
      <c r="Q4852" s="3">
        <f>Table1[[#This Row],[Total Hours Social Work Staff Per Resident Per Day]]/Table1[[#This Row],[MDS Census]]</f>
        <v>8.4854831032841471E-2</v>
      </c>
      <c r="R4852" s="3"/>
      <c r="S4852"/>
    </row>
    <row r="4853" spans="1:19" x14ac:dyDescent="0.2">
      <c r="A4853" t="s">
        <v>6568</v>
      </c>
      <c r="B4853" t="s">
        <v>7152</v>
      </c>
      <c r="C4853" t="s">
        <v>7153</v>
      </c>
      <c r="D4853" t="s">
        <v>7151</v>
      </c>
      <c r="E4853" s="3">
        <v>54.307692307692299</v>
      </c>
      <c r="F4853" s="3">
        <v>26.249450549450501</v>
      </c>
      <c r="G4853" s="3">
        <v>0.28571428571428498</v>
      </c>
      <c r="H4853" s="3">
        <v>0.25824175824175799</v>
      </c>
      <c r="I4853" s="3">
        <v>1.5931868131868101</v>
      </c>
      <c r="J4853" s="3">
        <v>4.5291208791208701</v>
      </c>
      <c r="K4853" s="3">
        <v>18.182637362637301</v>
      </c>
      <c r="L4853" s="3">
        <f>Table1[[#This Row],[Hours Qualified Activities Professional]]+Table1[[#This Row],[Hours Other Activity Staff]]</f>
        <v>22.711758241758172</v>
      </c>
      <c r="M4853" s="3">
        <f>Table1[[#This Row],[Total Hours Activity Staff]]/Table1[[#This Row],[MDS Census]]</f>
        <v>0.41820518008903157</v>
      </c>
      <c r="N4853" s="3">
        <v>3.9120879120879102</v>
      </c>
      <c r="O4853" s="3">
        <v>4.9694505494505403</v>
      </c>
      <c r="P4853" s="3">
        <f>Table1[[#This Row],[Hours Qualified Social Worker]]+Table1[[#This Row],[Hours Other Social Work Staff]]</f>
        <v>8.8815384615384509</v>
      </c>
      <c r="Q4853" s="3">
        <f>Table1[[#This Row],[Total Hours Social Work Staff Per Resident Per Day]]/Table1[[#This Row],[MDS Census]]</f>
        <v>0.16354107648725194</v>
      </c>
      <c r="R4853" s="3"/>
      <c r="S4853"/>
    </row>
    <row r="4854" spans="1:19" x14ac:dyDescent="0.2">
      <c r="A4854" t="s">
        <v>6568</v>
      </c>
      <c r="B4854" t="s">
        <v>7152</v>
      </c>
      <c r="C4854" t="s">
        <v>7153</v>
      </c>
      <c r="D4854" t="s">
        <v>7154</v>
      </c>
      <c r="E4854" s="3">
        <v>52.428571428571402</v>
      </c>
      <c r="F4854" s="3">
        <v>31.2025274725274</v>
      </c>
      <c r="G4854" s="3">
        <v>2.5714285714285698</v>
      </c>
      <c r="H4854" s="3">
        <v>0.269230769230769</v>
      </c>
      <c r="I4854" s="3">
        <v>1.70637362637362</v>
      </c>
      <c r="J4854" s="3">
        <v>5.6991208791208701</v>
      </c>
      <c r="K4854" s="3">
        <v>12.752967032967</v>
      </c>
      <c r="L4854" s="3">
        <f>Table1[[#This Row],[Hours Qualified Activities Professional]]+Table1[[#This Row],[Hours Other Activity Staff]]</f>
        <v>18.452087912087869</v>
      </c>
      <c r="M4854" s="3">
        <f>Table1[[#This Row],[Total Hours Activity Staff]]/Table1[[#This Row],[MDS Census]]</f>
        <v>0.35194718088450994</v>
      </c>
      <c r="N4854" s="3">
        <v>4.1318681318681296</v>
      </c>
      <c r="O4854" s="3">
        <v>1.9339560439560399</v>
      </c>
      <c r="P4854" s="3">
        <f>Table1[[#This Row],[Hours Qualified Social Worker]]+Table1[[#This Row],[Hours Other Social Work Staff]]</f>
        <v>6.0658241758241696</v>
      </c>
      <c r="Q4854" s="3">
        <f>Table1[[#This Row],[Total Hours Social Work Staff Per Resident Per Day]]/Table1[[#This Row],[MDS Census]]</f>
        <v>0.11569691888492972</v>
      </c>
      <c r="R4854" s="3"/>
      <c r="S4854"/>
    </row>
    <row r="4855" spans="1:19" x14ac:dyDescent="0.2">
      <c r="A4855" t="s">
        <v>6568</v>
      </c>
      <c r="B4855" t="s">
        <v>7152</v>
      </c>
      <c r="C4855" t="s">
        <v>7153</v>
      </c>
      <c r="D4855" t="s">
        <v>7155</v>
      </c>
      <c r="E4855" s="3">
        <v>64.945054945054906</v>
      </c>
      <c r="F4855" s="3">
        <v>5.71428571428571</v>
      </c>
      <c r="G4855" s="3">
        <v>0.14285714285714199</v>
      </c>
      <c r="H4855" s="3">
        <v>0.19780219780219699</v>
      </c>
      <c r="I4855" s="3">
        <v>7.3461538461538396</v>
      </c>
      <c r="J4855" s="3">
        <v>5.9267032967032902</v>
      </c>
      <c r="K4855" s="3">
        <v>12.0631868131868</v>
      </c>
      <c r="L4855" s="3">
        <f>Table1[[#This Row],[Hours Qualified Activities Professional]]+Table1[[#This Row],[Hours Other Activity Staff]]</f>
        <v>17.989890109890091</v>
      </c>
      <c r="M4855" s="3">
        <f>Table1[[#This Row],[Total Hours Activity Staff]]/Table1[[#This Row],[MDS Census]]</f>
        <v>0.27700169204737718</v>
      </c>
      <c r="N4855" s="3">
        <v>0</v>
      </c>
      <c r="O4855" s="3">
        <v>11.857142857142801</v>
      </c>
      <c r="P4855" s="3">
        <f>Table1[[#This Row],[Hours Qualified Social Worker]]+Table1[[#This Row],[Hours Other Social Work Staff]]</f>
        <v>11.857142857142801</v>
      </c>
      <c r="Q4855" s="3">
        <f>Table1[[#This Row],[Total Hours Social Work Staff Per Resident Per Day]]/Table1[[#This Row],[MDS Census]]</f>
        <v>0.18257191201353562</v>
      </c>
      <c r="R4855" s="3"/>
      <c r="S4855"/>
    </row>
    <row r="4856" spans="1:19" x14ac:dyDescent="0.2">
      <c r="A4856" t="s">
        <v>6568</v>
      </c>
      <c r="B4856" t="s">
        <v>7152</v>
      </c>
      <c r="C4856" t="s">
        <v>7153</v>
      </c>
      <c r="D4856" t="s">
        <v>7156</v>
      </c>
      <c r="E4856" s="3">
        <v>60.109890109890102</v>
      </c>
      <c r="F4856" s="3">
        <v>5.71428571428571</v>
      </c>
      <c r="G4856" s="3">
        <v>1.6483516483516401E-2</v>
      </c>
      <c r="H4856" s="3">
        <v>0.26373626373626302</v>
      </c>
      <c r="I4856" s="3">
        <v>6.6483516483516398</v>
      </c>
      <c r="J4856" s="3">
        <v>6.0329670329670302</v>
      </c>
      <c r="K4856" s="3">
        <v>11.2912087912087</v>
      </c>
      <c r="L4856" s="3">
        <f>Table1[[#This Row],[Hours Qualified Activities Professional]]+Table1[[#This Row],[Hours Other Activity Staff]]</f>
        <v>17.324175824175729</v>
      </c>
      <c r="M4856" s="3">
        <f>Table1[[#This Row],[Total Hours Activity Staff]]/Table1[[#This Row],[MDS Census]]</f>
        <v>0.28820840950639698</v>
      </c>
      <c r="N4856" s="3">
        <v>0</v>
      </c>
      <c r="O4856" s="3">
        <v>5.4340659340659299</v>
      </c>
      <c r="P4856" s="3">
        <f>Table1[[#This Row],[Hours Qualified Social Worker]]+Table1[[#This Row],[Hours Other Social Work Staff]]</f>
        <v>5.4340659340659299</v>
      </c>
      <c r="Q4856" s="3">
        <f>Table1[[#This Row],[Total Hours Social Work Staff Per Resident Per Day]]/Table1[[#This Row],[MDS Census]]</f>
        <v>9.0402193784277815E-2</v>
      </c>
      <c r="R4856" s="3"/>
      <c r="S4856"/>
    </row>
    <row r="4857" spans="1:19" x14ac:dyDescent="0.2">
      <c r="A4857" t="s">
        <v>6568</v>
      </c>
      <c r="B4857" t="s">
        <v>7152</v>
      </c>
      <c r="C4857" t="s">
        <v>7153</v>
      </c>
      <c r="D4857" t="s">
        <v>7157</v>
      </c>
      <c r="E4857" s="3">
        <v>148.868131868131</v>
      </c>
      <c r="F4857" s="3">
        <v>5.71428571428571</v>
      </c>
      <c r="G4857" s="3">
        <v>0.47527472527472497</v>
      </c>
      <c r="H4857" s="3">
        <v>0.64285714285714202</v>
      </c>
      <c r="I4857" s="3">
        <v>3.7148351648351601</v>
      </c>
      <c r="J4857" s="3">
        <v>5.54714285714285</v>
      </c>
      <c r="K4857" s="3">
        <v>27.652307692307598</v>
      </c>
      <c r="L4857" s="3">
        <f>Table1[[#This Row],[Hours Qualified Activities Professional]]+Table1[[#This Row],[Hours Other Activity Staff]]</f>
        <v>33.199450549450447</v>
      </c>
      <c r="M4857" s="3">
        <f>Table1[[#This Row],[Total Hours Activity Staff]]/Table1[[#This Row],[MDS Census]]</f>
        <v>0.22301247508673569</v>
      </c>
      <c r="N4857" s="3">
        <v>5.5384615384615303</v>
      </c>
      <c r="O4857" s="3">
        <v>6.6242857142857101</v>
      </c>
      <c r="P4857" s="3">
        <f>Table1[[#This Row],[Hours Qualified Social Worker]]+Table1[[#This Row],[Hours Other Social Work Staff]]</f>
        <v>12.162747252747241</v>
      </c>
      <c r="Q4857" s="3">
        <f>Table1[[#This Row],[Total Hours Social Work Staff Per Resident Per Day]]/Table1[[#This Row],[MDS Census]]</f>
        <v>8.1701483723333981E-2</v>
      </c>
      <c r="R4857" s="3"/>
      <c r="S4857"/>
    </row>
    <row r="4858" spans="1:19" x14ac:dyDescent="0.2">
      <c r="A4858" t="s">
        <v>6568</v>
      </c>
      <c r="B4858" t="s">
        <v>7152</v>
      </c>
      <c r="C4858" t="s">
        <v>7153</v>
      </c>
      <c r="D4858" t="s">
        <v>7158</v>
      </c>
      <c r="E4858" s="3">
        <v>98.472527472527403</v>
      </c>
      <c r="F4858" s="3">
        <v>32.917802197802096</v>
      </c>
      <c r="G4858" s="3">
        <v>0.659340659340659</v>
      </c>
      <c r="H4858" s="3">
        <v>0.31868131868131799</v>
      </c>
      <c r="I4858" s="3">
        <v>2.8681318681318602</v>
      </c>
      <c r="J4858" s="3">
        <v>5.7609890109890101</v>
      </c>
      <c r="K4858" s="3">
        <v>8.8907692307692301</v>
      </c>
      <c r="L4858" s="3">
        <f>Table1[[#This Row],[Hours Qualified Activities Professional]]+Table1[[#This Row],[Hours Other Activity Staff]]</f>
        <v>14.651758241758241</v>
      </c>
      <c r="M4858" s="3">
        <f>Table1[[#This Row],[Total Hours Activity Staff]]/Table1[[#This Row],[MDS Census]]</f>
        <v>0.14879031358107364</v>
      </c>
      <c r="N4858" s="3">
        <v>5.6263736263736197</v>
      </c>
      <c r="O4858" s="3">
        <v>0</v>
      </c>
      <c r="P4858" s="3">
        <f>Table1[[#This Row],[Hours Qualified Social Worker]]+Table1[[#This Row],[Hours Other Social Work Staff]]</f>
        <v>5.6263736263736197</v>
      </c>
      <c r="Q4858" s="3">
        <f>Table1[[#This Row],[Total Hours Social Work Staff Per Resident Per Day]]/Table1[[#This Row],[MDS Census]]</f>
        <v>5.7136480303537525E-2</v>
      </c>
      <c r="R4858" s="3"/>
      <c r="S4858"/>
    </row>
    <row r="4859" spans="1:19" x14ac:dyDescent="0.2">
      <c r="A4859" t="s">
        <v>6568</v>
      </c>
      <c r="B4859" t="s">
        <v>7152</v>
      </c>
      <c r="C4859" t="s">
        <v>7153</v>
      </c>
      <c r="D4859" t="s">
        <v>7159</v>
      </c>
      <c r="E4859" s="3">
        <v>88.736263736263695</v>
      </c>
      <c r="F4859" s="3">
        <v>5.0109890109890101</v>
      </c>
      <c r="G4859" s="3">
        <v>0.47252747252747201</v>
      </c>
      <c r="H4859" s="3">
        <v>0.36593406593406502</v>
      </c>
      <c r="I4859" s="3">
        <v>4.8351648351648304</v>
      </c>
      <c r="J4859" s="3">
        <v>10.8296703296703</v>
      </c>
      <c r="K4859" s="3">
        <v>0</v>
      </c>
      <c r="L4859" s="3">
        <f>Table1[[#This Row],[Hours Qualified Activities Professional]]+Table1[[#This Row],[Hours Other Activity Staff]]</f>
        <v>10.8296703296703</v>
      </c>
      <c r="M4859" s="3">
        <f>Table1[[#This Row],[Total Hours Activity Staff]]/Table1[[#This Row],[MDS Census]]</f>
        <v>0.12204334365325049</v>
      </c>
      <c r="N4859" s="3">
        <v>5.6263736263736197</v>
      </c>
      <c r="O4859" s="3">
        <v>5.9450549450549399</v>
      </c>
      <c r="P4859" s="3">
        <f>Table1[[#This Row],[Hours Qualified Social Worker]]+Table1[[#This Row],[Hours Other Social Work Staff]]</f>
        <v>11.571428571428559</v>
      </c>
      <c r="Q4859" s="3">
        <f>Table1[[#This Row],[Total Hours Social Work Staff Per Resident Per Day]]/Table1[[#This Row],[MDS Census]]</f>
        <v>0.13040247678018568</v>
      </c>
      <c r="R4859" s="3"/>
      <c r="S4859"/>
    </row>
    <row r="4860" spans="1:19" x14ac:dyDescent="0.2">
      <c r="A4860" t="s">
        <v>6568</v>
      </c>
      <c r="B4860" t="s">
        <v>7152</v>
      </c>
      <c r="C4860" t="s">
        <v>7153</v>
      </c>
      <c r="D4860" t="s">
        <v>7160</v>
      </c>
      <c r="E4860" s="3">
        <v>28.373626373626301</v>
      </c>
      <c r="F4860" s="3">
        <v>5.6263736263736197</v>
      </c>
      <c r="G4860" s="3">
        <v>7.69230769230769E-2</v>
      </c>
      <c r="H4860" s="3">
        <v>9.8901098901098897E-2</v>
      </c>
      <c r="I4860" s="3">
        <v>4.3956043956043897E-2</v>
      </c>
      <c r="J4860" s="3">
        <v>3.8401098901098898</v>
      </c>
      <c r="K4860" s="3">
        <v>0</v>
      </c>
      <c r="L4860" s="3">
        <f>Table1[[#This Row],[Hours Qualified Activities Professional]]+Table1[[#This Row],[Hours Other Activity Staff]]</f>
        <v>3.8401098901098898</v>
      </c>
      <c r="M4860" s="3">
        <f>Table1[[#This Row],[Total Hours Activity Staff]]/Table1[[#This Row],[MDS Census]]</f>
        <v>0.13534082106893913</v>
      </c>
      <c r="N4860" s="3">
        <v>8.7912087912087905E-2</v>
      </c>
      <c r="O4860" s="3">
        <v>4.90923076923076</v>
      </c>
      <c r="P4860" s="3">
        <f>Table1[[#This Row],[Hours Qualified Social Worker]]+Table1[[#This Row],[Hours Other Social Work Staff]]</f>
        <v>4.9971428571428476</v>
      </c>
      <c r="Q4860" s="3">
        <f>Table1[[#This Row],[Total Hours Social Work Staff Per Resident Per Day]]/Table1[[#This Row],[MDS Census]]</f>
        <v>0.17611928737412869</v>
      </c>
      <c r="R4860" s="3"/>
      <c r="S4860"/>
    </row>
    <row r="4861" spans="1:19" x14ac:dyDescent="0.2">
      <c r="A4861" t="s">
        <v>6568</v>
      </c>
      <c r="B4861" t="s">
        <v>7152</v>
      </c>
      <c r="C4861" t="s">
        <v>7153</v>
      </c>
      <c r="D4861" t="s">
        <v>7161</v>
      </c>
      <c r="E4861" s="3">
        <v>66.868131868131798</v>
      </c>
      <c r="F4861" s="3">
        <v>5.71428571428571</v>
      </c>
      <c r="G4861" s="3">
        <v>0.58516483516483497</v>
      </c>
      <c r="H4861" s="3">
        <v>0.18681318681318601</v>
      </c>
      <c r="I4861" s="3">
        <v>2.8076923076922999</v>
      </c>
      <c r="J4861" s="3">
        <v>8.69780219780219</v>
      </c>
      <c r="K4861" s="3">
        <v>0</v>
      </c>
      <c r="L4861" s="3">
        <f>Table1[[#This Row],[Hours Qualified Activities Professional]]+Table1[[#This Row],[Hours Other Activity Staff]]</f>
        <v>8.69780219780219</v>
      </c>
      <c r="M4861" s="3">
        <f>Table1[[#This Row],[Total Hours Activity Staff]]/Table1[[#This Row],[MDS Census]]</f>
        <v>0.13007395234182417</v>
      </c>
      <c r="N4861" s="3">
        <v>5.71428571428571</v>
      </c>
      <c r="O4861" s="3">
        <v>0</v>
      </c>
      <c r="P4861" s="3">
        <f>Table1[[#This Row],[Hours Qualified Social Worker]]+Table1[[#This Row],[Hours Other Social Work Staff]]</f>
        <v>5.71428571428571</v>
      </c>
      <c r="Q4861" s="3">
        <f>Table1[[#This Row],[Total Hours Social Work Staff Per Resident Per Day]]/Table1[[#This Row],[MDS Census]]</f>
        <v>8.5456039441248993E-2</v>
      </c>
      <c r="R4861" s="3"/>
      <c r="S4861"/>
    </row>
    <row r="4862" spans="1:19" x14ac:dyDescent="0.2">
      <c r="A4862" t="s">
        <v>6568</v>
      </c>
      <c r="B4862" t="s">
        <v>7152</v>
      </c>
      <c r="C4862" t="s">
        <v>7153</v>
      </c>
      <c r="D4862" t="s">
        <v>7162</v>
      </c>
      <c r="E4862" s="3">
        <v>38.769230769230703</v>
      </c>
      <c r="F4862" s="3">
        <v>5.71428571428571</v>
      </c>
      <c r="G4862" s="3">
        <v>9.0659340659340601E-2</v>
      </c>
      <c r="H4862" s="3">
        <v>0.19230769230769201</v>
      </c>
      <c r="I4862" s="3">
        <v>0.76923076923076905</v>
      </c>
      <c r="J4862" s="3">
        <v>5.0741758241758204</v>
      </c>
      <c r="K4862" s="3">
        <v>4.9758241758241697</v>
      </c>
      <c r="L4862" s="3">
        <f>Table1[[#This Row],[Hours Qualified Activities Professional]]+Table1[[#This Row],[Hours Other Activity Staff]]</f>
        <v>10.04999999999999</v>
      </c>
      <c r="M4862" s="3">
        <f>Table1[[#This Row],[Total Hours Activity Staff]]/Table1[[#This Row],[MDS Census]]</f>
        <v>0.25922619047619067</v>
      </c>
      <c r="N4862" s="3">
        <v>0.17582417582417501</v>
      </c>
      <c r="O4862" s="3">
        <v>2.1615384615384601</v>
      </c>
      <c r="P4862" s="3">
        <f>Table1[[#This Row],[Hours Qualified Social Worker]]+Table1[[#This Row],[Hours Other Social Work Staff]]</f>
        <v>2.3373626373626353</v>
      </c>
      <c r="Q4862" s="3">
        <f>Table1[[#This Row],[Total Hours Social Work Staff Per Resident Per Day]]/Table1[[#This Row],[MDS Census]]</f>
        <v>6.0289115646258551E-2</v>
      </c>
      <c r="R4862" s="3"/>
      <c r="S4862"/>
    </row>
    <row r="4863" spans="1:19" x14ac:dyDescent="0.2">
      <c r="A4863" t="s">
        <v>6568</v>
      </c>
      <c r="B4863" t="s">
        <v>5338</v>
      </c>
      <c r="C4863" t="s">
        <v>7163</v>
      </c>
      <c r="D4863" t="s">
        <v>6644</v>
      </c>
      <c r="E4863" s="3">
        <v>134.83516483516399</v>
      </c>
      <c r="F4863" s="3">
        <v>0</v>
      </c>
      <c r="G4863" s="3">
        <v>0</v>
      </c>
      <c r="H4863" s="3">
        <v>0.93406593406593397</v>
      </c>
      <c r="I4863" s="3">
        <v>0.56043956043956</v>
      </c>
      <c r="J4863" s="3">
        <v>23.032967032967001</v>
      </c>
      <c r="K4863" s="3">
        <v>0</v>
      </c>
      <c r="L4863" s="3">
        <f>Table1[[#This Row],[Hours Qualified Activities Professional]]+Table1[[#This Row],[Hours Other Activity Staff]]</f>
        <v>23.032967032967001</v>
      </c>
      <c r="M4863" s="3">
        <f>Table1[[#This Row],[Total Hours Activity Staff]]/Table1[[#This Row],[MDS Census]]</f>
        <v>0.17082314588427142</v>
      </c>
      <c r="N4863" s="3">
        <v>19.442307692307601</v>
      </c>
      <c r="O4863" s="3">
        <v>0</v>
      </c>
      <c r="P4863" s="3">
        <f>Table1[[#This Row],[Hours Qualified Social Worker]]+Table1[[#This Row],[Hours Other Social Work Staff]]</f>
        <v>19.442307692307601</v>
      </c>
      <c r="Q4863" s="3">
        <f>Table1[[#This Row],[Total Hours Social Work Staff Per Resident Per Day]]/Table1[[#This Row],[MDS Census]]</f>
        <v>0.14419315403423005</v>
      </c>
      <c r="R4863" s="3"/>
      <c r="S4863"/>
    </row>
    <row r="4864" spans="1:19" x14ac:dyDescent="0.2">
      <c r="A4864" t="s">
        <v>6568</v>
      </c>
      <c r="B4864" t="s">
        <v>2376</v>
      </c>
      <c r="C4864" t="s">
        <v>754</v>
      </c>
      <c r="D4864" t="s">
        <v>7164</v>
      </c>
      <c r="E4864" s="3">
        <v>71.054945054944994</v>
      </c>
      <c r="F4864" s="3">
        <v>5.2747252747252702</v>
      </c>
      <c r="G4864" s="3">
        <v>0.61813186813186805</v>
      </c>
      <c r="H4864" s="3">
        <v>0.36703296703296701</v>
      </c>
      <c r="I4864" s="3">
        <v>0</v>
      </c>
      <c r="J4864" s="3">
        <v>14.469780219780199</v>
      </c>
      <c r="K4864" s="3">
        <v>0</v>
      </c>
      <c r="L4864" s="3">
        <f>Table1[[#This Row],[Hours Qualified Activities Professional]]+Table1[[#This Row],[Hours Other Activity Staff]]</f>
        <v>14.469780219780199</v>
      </c>
      <c r="M4864" s="3">
        <f>Table1[[#This Row],[Total Hours Activity Staff]]/Table1[[#This Row],[MDS Census]]</f>
        <v>0.20364212805443849</v>
      </c>
      <c r="N4864" s="3">
        <v>5.4505494505494498</v>
      </c>
      <c r="O4864" s="3">
        <v>0</v>
      </c>
      <c r="P4864" s="3">
        <f>Table1[[#This Row],[Hours Qualified Social Worker]]+Table1[[#This Row],[Hours Other Social Work Staff]]</f>
        <v>5.4505494505494498</v>
      </c>
      <c r="Q4864" s="3">
        <f>Table1[[#This Row],[Total Hours Social Work Staff Per Resident Per Day]]/Table1[[#This Row],[MDS Census]]</f>
        <v>7.6708939065883136E-2</v>
      </c>
      <c r="R4864" s="3"/>
      <c r="S4864"/>
    </row>
    <row r="4865" spans="1:19" x14ac:dyDescent="0.2">
      <c r="A4865" t="s">
        <v>6568</v>
      </c>
      <c r="B4865" t="s">
        <v>7166</v>
      </c>
      <c r="C4865" t="s">
        <v>6648</v>
      </c>
      <c r="D4865" t="s">
        <v>7165</v>
      </c>
      <c r="E4865" s="3">
        <v>87.549450549450498</v>
      </c>
      <c r="F4865" s="3">
        <v>38.574175824175803</v>
      </c>
      <c r="G4865" s="3">
        <v>0.57142857142857095</v>
      </c>
      <c r="H4865" s="3">
        <v>0.41758241758241699</v>
      </c>
      <c r="I4865" s="3">
        <v>0.46153846153846101</v>
      </c>
      <c r="J4865" s="3">
        <v>9.1428571428571406</v>
      </c>
      <c r="K4865" s="3">
        <v>41.195054945054899</v>
      </c>
      <c r="L4865" s="3">
        <f>Table1[[#This Row],[Hours Qualified Activities Professional]]+Table1[[#This Row],[Hours Other Activity Staff]]</f>
        <v>50.337912087912038</v>
      </c>
      <c r="M4865" s="3">
        <f>Table1[[#This Row],[Total Hours Activity Staff]]/Table1[[#This Row],[MDS Census]]</f>
        <v>0.57496548261578995</v>
      </c>
      <c r="N4865" s="3">
        <v>5.6263736263736197</v>
      </c>
      <c r="O4865" s="3">
        <v>0.22252747252747199</v>
      </c>
      <c r="P4865" s="3">
        <f>Table1[[#This Row],[Hours Qualified Social Worker]]+Table1[[#This Row],[Hours Other Social Work Staff]]</f>
        <v>5.8489010989010914</v>
      </c>
      <c r="Q4865" s="3">
        <f>Table1[[#This Row],[Total Hours Social Work Staff Per Resident Per Day]]/Table1[[#This Row],[MDS Census]]</f>
        <v>6.6806828166185467E-2</v>
      </c>
      <c r="R4865" s="3"/>
      <c r="S4865"/>
    </row>
    <row r="4866" spans="1:19" x14ac:dyDescent="0.2">
      <c r="A4866" t="s">
        <v>6568</v>
      </c>
      <c r="B4866" t="s">
        <v>7166</v>
      </c>
      <c r="C4866" t="s">
        <v>6648</v>
      </c>
      <c r="D4866" t="s">
        <v>7167</v>
      </c>
      <c r="E4866" s="3">
        <v>54.186813186813097</v>
      </c>
      <c r="F4866" s="3">
        <v>32.2012087912087</v>
      </c>
      <c r="G4866" s="3">
        <v>2.8571428571428501</v>
      </c>
      <c r="H4866" s="3">
        <v>0</v>
      </c>
      <c r="I4866" s="3">
        <v>1.8321978021978</v>
      </c>
      <c r="J4866" s="3">
        <v>5.2838461538461496</v>
      </c>
      <c r="K4866" s="3">
        <v>18.966043956043901</v>
      </c>
      <c r="L4866" s="3">
        <f>Table1[[#This Row],[Hours Qualified Activities Professional]]+Table1[[#This Row],[Hours Other Activity Staff]]</f>
        <v>24.24989010989005</v>
      </c>
      <c r="M4866" s="3">
        <f>Table1[[#This Row],[Total Hours Activity Staff]]/Table1[[#This Row],[MDS Census]]</f>
        <v>0.44752382883796354</v>
      </c>
      <c r="N4866" s="3">
        <v>4.1318681318681296</v>
      </c>
      <c r="O4866" s="3">
        <v>2.3038461538461501</v>
      </c>
      <c r="P4866" s="3">
        <f>Table1[[#This Row],[Hours Qualified Social Worker]]+Table1[[#This Row],[Hours Other Social Work Staff]]</f>
        <v>6.4357142857142797</v>
      </c>
      <c r="Q4866" s="3">
        <f>Table1[[#This Row],[Total Hours Social Work Staff Per Resident Per Day]]/Table1[[#This Row],[MDS Census]]</f>
        <v>0.11876901237071597</v>
      </c>
      <c r="R4866" s="3"/>
      <c r="S4866"/>
    </row>
    <row r="4867" spans="1:19" x14ac:dyDescent="0.2">
      <c r="A4867" t="s">
        <v>6568</v>
      </c>
      <c r="B4867" t="s">
        <v>7166</v>
      </c>
      <c r="C4867" t="s">
        <v>6648</v>
      </c>
      <c r="D4867" t="s">
        <v>7168</v>
      </c>
      <c r="E4867" s="3">
        <v>61.406593406593402</v>
      </c>
      <c r="F4867" s="3">
        <v>5.3626373626373596</v>
      </c>
      <c r="G4867" s="3">
        <v>0</v>
      </c>
      <c r="H4867" s="3">
        <v>0</v>
      </c>
      <c r="I4867" s="3">
        <v>2.3340659340659302</v>
      </c>
      <c r="J4867" s="3">
        <v>5.40780219780219</v>
      </c>
      <c r="K4867" s="3">
        <v>2.2636263736263702</v>
      </c>
      <c r="L4867" s="3">
        <f>Table1[[#This Row],[Hours Qualified Activities Professional]]+Table1[[#This Row],[Hours Other Activity Staff]]</f>
        <v>7.6714285714285602</v>
      </c>
      <c r="M4867" s="3">
        <f>Table1[[#This Row],[Total Hours Activity Staff]]/Table1[[#This Row],[MDS Census]]</f>
        <v>0.12492841803865408</v>
      </c>
      <c r="N4867" s="3">
        <v>0</v>
      </c>
      <c r="O4867" s="3">
        <v>4.40637362637362</v>
      </c>
      <c r="P4867" s="3">
        <f>Table1[[#This Row],[Hours Qualified Social Worker]]+Table1[[#This Row],[Hours Other Social Work Staff]]</f>
        <v>4.40637362637362</v>
      </c>
      <c r="Q4867" s="3">
        <f>Table1[[#This Row],[Total Hours Social Work Staff Per Resident Per Day]]/Table1[[#This Row],[MDS Census]]</f>
        <v>7.1757337151037839E-2</v>
      </c>
      <c r="R4867" s="3"/>
      <c r="S4867"/>
    </row>
    <row r="4868" spans="1:19" x14ac:dyDescent="0.2">
      <c r="A4868" t="s">
        <v>6568</v>
      </c>
      <c r="B4868" t="s">
        <v>7166</v>
      </c>
      <c r="C4868" t="s">
        <v>6648</v>
      </c>
      <c r="D4868" t="s">
        <v>7169</v>
      </c>
      <c r="E4868" s="3">
        <v>60.494505494505397</v>
      </c>
      <c r="F4868" s="3">
        <v>19.535054945054899</v>
      </c>
      <c r="G4868" s="3">
        <v>0.329670329670329</v>
      </c>
      <c r="H4868" s="3">
        <v>0.17582417582417501</v>
      </c>
      <c r="I4868" s="3">
        <v>0</v>
      </c>
      <c r="J4868" s="3">
        <v>4.9440659340659296</v>
      </c>
      <c r="K4868" s="3">
        <v>6.5935164835164803</v>
      </c>
      <c r="L4868" s="3">
        <f>Table1[[#This Row],[Hours Qualified Activities Professional]]+Table1[[#This Row],[Hours Other Activity Staff]]</f>
        <v>11.53758241758241</v>
      </c>
      <c r="M4868" s="3">
        <f>Table1[[#This Row],[Total Hours Activity Staff]]/Table1[[#This Row],[MDS Census]]</f>
        <v>0.19072116257947339</v>
      </c>
      <c r="N4868" s="3">
        <v>4.9332967032967003</v>
      </c>
      <c r="O4868" s="3">
        <v>0</v>
      </c>
      <c r="P4868" s="3">
        <f>Table1[[#This Row],[Hours Qualified Social Worker]]+Table1[[#This Row],[Hours Other Social Work Staff]]</f>
        <v>4.9332967032967003</v>
      </c>
      <c r="Q4868" s="3">
        <f>Table1[[#This Row],[Total Hours Social Work Staff Per Resident Per Day]]/Table1[[#This Row],[MDS Census]]</f>
        <v>8.1549500454132687E-2</v>
      </c>
      <c r="R4868" s="3"/>
      <c r="S4868"/>
    </row>
    <row r="4869" spans="1:19" x14ac:dyDescent="0.2">
      <c r="A4869" t="s">
        <v>6568</v>
      </c>
      <c r="B4869" t="s">
        <v>7166</v>
      </c>
      <c r="C4869" t="s">
        <v>6648</v>
      </c>
      <c r="D4869" t="s">
        <v>7170</v>
      </c>
      <c r="E4869" s="3">
        <v>100.043956043956</v>
      </c>
      <c r="F4869" s="3">
        <v>40.880000000000003</v>
      </c>
      <c r="G4869" s="3">
        <v>0.49450549450549403</v>
      </c>
      <c r="H4869" s="3">
        <v>0.24725274725274701</v>
      </c>
      <c r="I4869" s="3">
        <v>5.4505494505494498</v>
      </c>
      <c r="J4869" s="3">
        <v>5.5854945054945002</v>
      </c>
      <c r="K4869" s="3">
        <v>12.2763736263736</v>
      </c>
      <c r="L4869" s="3">
        <f>Table1[[#This Row],[Hours Qualified Activities Professional]]+Table1[[#This Row],[Hours Other Activity Staff]]</f>
        <v>17.8618681318681</v>
      </c>
      <c r="M4869" s="3">
        <f>Table1[[#This Row],[Total Hours Activity Staff]]/Table1[[#This Row],[MDS Census]]</f>
        <v>0.17854020210896285</v>
      </c>
      <c r="N4869" s="3">
        <v>5.0056043956043901</v>
      </c>
      <c r="O4869" s="3">
        <v>5.2491208791208699</v>
      </c>
      <c r="P4869" s="3">
        <f>Table1[[#This Row],[Hours Qualified Social Worker]]+Table1[[#This Row],[Hours Other Social Work Staff]]</f>
        <v>10.25472527472526</v>
      </c>
      <c r="Q4869" s="3">
        <f>Table1[[#This Row],[Total Hours Social Work Staff Per Resident Per Day]]/Table1[[#This Row],[MDS Census]]</f>
        <v>0.10250219683655526</v>
      </c>
      <c r="R4869" s="3"/>
      <c r="S4869"/>
    </row>
    <row r="4870" spans="1:19" x14ac:dyDescent="0.2">
      <c r="A4870" t="s">
        <v>6568</v>
      </c>
      <c r="B4870" t="s">
        <v>7166</v>
      </c>
      <c r="C4870" t="s">
        <v>6648</v>
      </c>
      <c r="D4870" t="s">
        <v>7171</v>
      </c>
      <c r="E4870" s="3">
        <v>136.38461538461499</v>
      </c>
      <c r="F4870" s="3">
        <v>4.5714285714285703</v>
      </c>
      <c r="G4870" s="3">
        <v>0.42857142857142799</v>
      </c>
      <c r="H4870" s="3">
        <v>0.31098901098901</v>
      </c>
      <c r="I4870" s="3">
        <v>3.8681318681318602</v>
      </c>
      <c r="J4870" s="3">
        <v>34.4203296703296</v>
      </c>
      <c r="K4870" s="3">
        <v>10.6058241758241</v>
      </c>
      <c r="L4870" s="3">
        <f>Table1[[#This Row],[Hours Qualified Activities Professional]]+Table1[[#This Row],[Hours Other Activity Staff]]</f>
        <v>45.026153846153704</v>
      </c>
      <c r="M4870" s="3">
        <f>Table1[[#This Row],[Total Hours Activity Staff]]/Table1[[#This Row],[MDS Census]]</f>
        <v>0.33014100394811047</v>
      </c>
      <c r="N4870" s="3">
        <v>10.8131868131868</v>
      </c>
      <c r="O4870" s="3">
        <v>6.0796703296703196</v>
      </c>
      <c r="P4870" s="3">
        <f>Table1[[#This Row],[Hours Qualified Social Worker]]+Table1[[#This Row],[Hours Other Social Work Staff]]</f>
        <v>16.892857142857117</v>
      </c>
      <c r="Q4870" s="3">
        <f>Table1[[#This Row],[Total Hours Social Work Staff Per Resident Per Day]]/Table1[[#This Row],[MDS Census]]</f>
        <v>0.12386189670453647</v>
      </c>
      <c r="R4870" s="3"/>
      <c r="S4870"/>
    </row>
    <row r="4871" spans="1:19" x14ac:dyDescent="0.2">
      <c r="A4871" t="s">
        <v>6568</v>
      </c>
      <c r="B4871" t="s">
        <v>7173</v>
      </c>
      <c r="C4871" t="s">
        <v>6592</v>
      </c>
      <c r="D4871" t="s">
        <v>7172</v>
      </c>
      <c r="E4871" s="3">
        <v>28.384615384615302</v>
      </c>
      <c r="F4871" s="3">
        <v>5.0989010989010897</v>
      </c>
      <c r="G4871" s="3">
        <v>0.12087912087912001</v>
      </c>
      <c r="H4871" s="3">
        <v>3.2967032967032898E-2</v>
      </c>
      <c r="I4871" s="3">
        <v>0</v>
      </c>
      <c r="J4871" s="3">
        <v>0</v>
      </c>
      <c r="K4871" s="3">
        <v>7.0686813186813104</v>
      </c>
      <c r="L4871" s="3">
        <f>Table1[[#This Row],[Hours Qualified Activities Professional]]+Table1[[#This Row],[Hours Other Activity Staff]]</f>
        <v>7.0686813186813104</v>
      </c>
      <c r="M4871" s="3">
        <f>Table1[[#This Row],[Total Hours Activity Staff]]/Table1[[#This Row],[MDS Census]]</f>
        <v>0.24903213317847508</v>
      </c>
      <c r="N4871" s="3">
        <v>0</v>
      </c>
      <c r="O4871" s="3">
        <v>0</v>
      </c>
      <c r="P4871" s="3">
        <f>Table1[[#This Row],[Hours Qualified Social Worker]]+Table1[[#This Row],[Hours Other Social Work Staff]]</f>
        <v>0</v>
      </c>
      <c r="Q4871" s="3">
        <f>Table1[[#This Row],[Total Hours Social Work Staff Per Resident Per Day]]/Table1[[#This Row],[MDS Census]]</f>
        <v>0</v>
      </c>
      <c r="R4871" s="3"/>
      <c r="S4871"/>
    </row>
    <row r="4872" spans="1:19" x14ac:dyDescent="0.2">
      <c r="A4872" t="s">
        <v>6568</v>
      </c>
      <c r="B4872" t="s">
        <v>7175</v>
      </c>
      <c r="C4872" t="s">
        <v>7176</v>
      </c>
      <c r="D4872" t="s">
        <v>7174</v>
      </c>
      <c r="E4872" s="3">
        <v>49.538461538461497</v>
      </c>
      <c r="F4872" s="3">
        <v>5.1868131868131799</v>
      </c>
      <c r="G4872" s="3">
        <v>0.62087912087912001</v>
      </c>
      <c r="H4872" s="3">
        <v>0.102197802197802</v>
      </c>
      <c r="I4872" s="3">
        <v>0</v>
      </c>
      <c r="J4872" s="3">
        <v>4.7857142857142803</v>
      </c>
      <c r="K4872" s="3">
        <v>3.5329670329670302</v>
      </c>
      <c r="L4872" s="3">
        <f>Table1[[#This Row],[Hours Qualified Activities Professional]]+Table1[[#This Row],[Hours Other Activity Staff]]</f>
        <v>8.3186813186813104</v>
      </c>
      <c r="M4872" s="3">
        <f>Table1[[#This Row],[Total Hours Activity Staff]]/Table1[[#This Row],[MDS Census]]</f>
        <v>0.16792369121561665</v>
      </c>
      <c r="N4872" s="3">
        <v>4.3076923076923004</v>
      </c>
      <c r="O4872" s="3">
        <v>0</v>
      </c>
      <c r="P4872" s="3">
        <f>Table1[[#This Row],[Hours Qualified Social Worker]]+Table1[[#This Row],[Hours Other Social Work Staff]]</f>
        <v>4.3076923076923004</v>
      </c>
      <c r="Q4872" s="3">
        <f>Table1[[#This Row],[Total Hours Social Work Staff Per Resident Per Day]]/Table1[[#This Row],[MDS Census]]</f>
        <v>8.6956521739130363E-2</v>
      </c>
      <c r="R4872" s="3"/>
      <c r="S4872"/>
    </row>
    <row r="4873" spans="1:19" x14ac:dyDescent="0.2">
      <c r="A4873" t="s">
        <v>6568</v>
      </c>
      <c r="B4873" t="s">
        <v>7178</v>
      </c>
      <c r="C4873" t="s">
        <v>5966</v>
      </c>
      <c r="D4873" t="s">
        <v>7177</v>
      </c>
      <c r="E4873" s="3">
        <v>65.450549450549403</v>
      </c>
      <c r="F4873" s="3">
        <v>29.947472527472499</v>
      </c>
      <c r="G4873" s="3">
        <v>0.28571428571428498</v>
      </c>
      <c r="H4873" s="3">
        <v>0.159340659340659</v>
      </c>
      <c r="I4873" s="3">
        <v>1.1285714285714199</v>
      </c>
      <c r="J4873" s="3">
        <v>4.9595604395604296</v>
      </c>
      <c r="K4873" s="3">
        <v>12.844065934065901</v>
      </c>
      <c r="L4873" s="3">
        <f>Table1[[#This Row],[Hours Qualified Activities Professional]]+Table1[[#This Row],[Hours Other Activity Staff]]</f>
        <v>17.803626373626329</v>
      </c>
      <c r="M4873" s="3">
        <f>Table1[[#This Row],[Total Hours Activity Staff]]/Table1[[#This Row],[MDS Census]]</f>
        <v>0.27201645399596996</v>
      </c>
      <c r="N4873" s="3">
        <v>3.8681318681318602</v>
      </c>
      <c r="O4873" s="3">
        <v>0.65208791208791195</v>
      </c>
      <c r="P4873" s="3">
        <f>Table1[[#This Row],[Hours Qualified Social Worker]]+Table1[[#This Row],[Hours Other Social Work Staff]]</f>
        <v>4.5202197802197723</v>
      </c>
      <c r="Q4873" s="3">
        <f>Table1[[#This Row],[Total Hours Social Work Staff Per Resident Per Day]]/Table1[[#This Row],[MDS Census]]</f>
        <v>6.9063129617192673E-2</v>
      </c>
      <c r="R4873" s="3"/>
      <c r="S4873"/>
    </row>
    <row r="4874" spans="1:19" x14ac:dyDescent="0.2">
      <c r="A4874" t="s">
        <v>6568</v>
      </c>
      <c r="B4874" t="s">
        <v>7178</v>
      </c>
      <c r="C4874" t="s">
        <v>5966</v>
      </c>
      <c r="D4874" t="s">
        <v>7179</v>
      </c>
      <c r="E4874" s="3">
        <v>42.285714285714199</v>
      </c>
      <c r="F4874" s="3">
        <v>5.3571428571428497</v>
      </c>
      <c r="G4874" s="3">
        <v>0</v>
      </c>
      <c r="H4874" s="3">
        <v>0</v>
      </c>
      <c r="I4874" s="3">
        <v>0.12560439560439501</v>
      </c>
      <c r="J4874" s="3">
        <v>0</v>
      </c>
      <c r="K4874" s="3">
        <v>5.2315384615384604</v>
      </c>
      <c r="L4874" s="3">
        <f>Table1[[#This Row],[Hours Qualified Activities Professional]]+Table1[[#This Row],[Hours Other Activity Staff]]</f>
        <v>5.2315384615384604</v>
      </c>
      <c r="M4874" s="3">
        <f>Table1[[#This Row],[Total Hours Activity Staff]]/Table1[[#This Row],[MDS Census]]</f>
        <v>0.12371881496881519</v>
      </c>
      <c r="N4874" s="3">
        <v>0</v>
      </c>
      <c r="O4874" s="3">
        <v>5.5604395604395602</v>
      </c>
      <c r="P4874" s="3">
        <f>Table1[[#This Row],[Hours Qualified Social Worker]]+Table1[[#This Row],[Hours Other Social Work Staff]]</f>
        <v>5.5604395604395602</v>
      </c>
      <c r="Q4874" s="3">
        <f>Table1[[#This Row],[Total Hours Social Work Staff Per Resident Per Day]]/Table1[[#This Row],[MDS Census]]</f>
        <v>0.13149688149688177</v>
      </c>
      <c r="R4874" s="3"/>
      <c r="S4874"/>
    </row>
    <row r="4875" spans="1:19" x14ac:dyDescent="0.2">
      <c r="A4875" t="s">
        <v>6568</v>
      </c>
      <c r="B4875" t="s">
        <v>7178</v>
      </c>
      <c r="C4875" t="s">
        <v>5966</v>
      </c>
      <c r="D4875" t="s">
        <v>7180</v>
      </c>
      <c r="E4875" s="3">
        <v>53.098901098901003</v>
      </c>
      <c r="F4875" s="3">
        <v>4.7829670329670302</v>
      </c>
      <c r="G4875" s="3">
        <v>0.104395604395604</v>
      </c>
      <c r="H4875" s="3">
        <v>0.23626373626373601</v>
      </c>
      <c r="I4875" s="3">
        <v>0.26373626373626302</v>
      </c>
      <c r="J4875" s="3">
        <v>5.6868131868131799</v>
      </c>
      <c r="K4875" s="3">
        <v>9.1483516483516407</v>
      </c>
      <c r="L4875" s="3">
        <f>Table1[[#This Row],[Hours Qualified Activities Professional]]+Table1[[#This Row],[Hours Other Activity Staff]]</f>
        <v>14.835164835164822</v>
      </c>
      <c r="M4875" s="3">
        <f>Table1[[#This Row],[Total Hours Activity Staff]]/Table1[[#This Row],[MDS Census]]</f>
        <v>0.27938741721854332</v>
      </c>
      <c r="N4875" s="3">
        <v>8.7912087912087905E-2</v>
      </c>
      <c r="O4875" s="3">
        <v>5.4423076923076898</v>
      </c>
      <c r="P4875" s="3">
        <f>Table1[[#This Row],[Hours Qualified Social Worker]]+Table1[[#This Row],[Hours Other Social Work Staff]]</f>
        <v>5.5302197802197774</v>
      </c>
      <c r="Q4875" s="3">
        <f>Table1[[#This Row],[Total Hours Social Work Staff Per Resident Per Day]]/Table1[[#This Row],[MDS Census]]</f>
        <v>0.10414942052980146</v>
      </c>
      <c r="R4875" s="3"/>
      <c r="S4875"/>
    </row>
    <row r="4876" spans="1:19" x14ac:dyDescent="0.2">
      <c r="A4876" t="s">
        <v>6568</v>
      </c>
      <c r="B4876" t="s">
        <v>7178</v>
      </c>
      <c r="C4876" t="s">
        <v>5966</v>
      </c>
      <c r="D4876" t="s">
        <v>7181</v>
      </c>
      <c r="E4876" s="3">
        <v>104.417582417582</v>
      </c>
      <c r="F4876" s="3">
        <v>5.71428571428571</v>
      </c>
      <c r="G4876" s="3">
        <v>8.5714285714285701E-2</v>
      </c>
      <c r="H4876" s="3">
        <v>0.53571428571428503</v>
      </c>
      <c r="I4876" s="3">
        <v>0.69230769230769196</v>
      </c>
      <c r="J4876" s="3">
        <v>5.6263736263736197</v>
      </c>
      <c r="K4876" s="3">
        <v>15.1630769230769</v>
      </c>
      <c r="L4876" s="3">
        <f>Table1[[#This Row],[Hours Qualified Activities Professional]]+Table1[[#This Row],[Hours Other Activity Staff]]</f>
        <v>20.789450549450521</v>
      </c>
      <c r="M4876" s="3">
        <f>Table1[[#This Row],[Total Hours Activity Staff]]/Table1[[#This Row],[MDS Census]]</f>
        <v>0.19909913702378498</v>
      </c>
      <c r="N4876" s="3">
        <v>0</v>
      </c>
      <c r="O4876" s="3">
        <v>21.6161538461538</v>
      </c>
      <c r="P4876" s="3">
        <f>Table1[[#This Row],[Hours Qualified Social Worker]]+Table1[[#This Row],[Hours Other Social Work Staff]]</f>
        <v>21.6161538461538</v>
      </c>
      <c r="Q4876" s="3">
        <f>Table1[[#This Row],[Total Hours Social Work Staff Per Resident Per Day]]/Table1[[#This Row],[MDS Census]]</f>
        <v>0.20701641759629591</v>
      </c>
      <c r="R4876" s="3"/>
      <c r="S4876"/>
    </row>
    <row r="4877" spans="1:19" x14ac:dyDescent="0.2">
      <c r="A4877" t="s">
        <v>6568</v>
      </c>
      <c r="B4877" t="s">
        <v>7183</v>
      </c>
      <c r="C4877" t="s">
        <v>6203</v>
      </c>
      <c r="D4877" t="s">
        <v>7182</v>
      </c>
      <c r="E4877" s="3">
        <v>56.230769230769198</v>
      </c>
      <c r="F4877" s="3">
        <v>5.2747252747252702</v>
      </c>
      <c r="G4877" s="3">
        <v>0.27472527472527403</v>
      </c>
      <c r="H4877" s="3">
        <v>0.329670329670329</v>
      </c>
      <c r="I4877" s="3">
        <v>0</v>
      </c>
      <c r="J4877" s="3">
        <v>18.771978021978001</v>
      </c>
      <c r="K4877" s="3">
        <v>0.32142857142857101</v>
      </c>
      <c r="L4877" s="3">
        <f>Table1[[#This Row],[Hours Qualified Activities Professional]]+Table1[[#This Row],[Hours Other Activity Staff]]</f>
        <v>19.09340659340657</v>
      </c>
      <c r="M4877" s="3">
        <f>Table1[[#This Row],[Total Hours Activity Staff]]/Table1[[#This Row],[MDS Census]]</f>
        <v>0.33955442642173128</v>
      </c>
      <c r="N4877" s="3">
        <v>2.3736263736263701</v>
      </c>
      <c r="O4877" s="3">
        <v>0</v>
      </c>
      <c r="P4877" s="3">
        <f>Table1[[#This Row],[Hours Qualified Social Worker]]+Table1[[#This Row],[Hours Other Social Work Staff]]</f>
        <v>2.3736263736263701</v>
      </c>
      <c r="Q4877" s="3">
        <f>Table1[[#This Row],[Total Hours Social Work Staff Per Resident Per Day]]/Table1[[#This Row],[MDS Census]]</f>
        <v>4.2212233730701543E-2</v>
      </c>
      <c r="R4877" s="3"/>
      <c r="S4877"/>
    </row>
    <row r="4878" spans="1:19" x14ac:dyDescent="0.2">
      <c r="A4878" t="s">
        <v>6568</v>
      </c>
      <c r="B4878" t="s">
        <v>7183</v>
      </c>
      <c r="C4878" t="s">
        <v>6203</v>
      </c>
      <c r="D4878" t="s">
        <v>6644</v>
      </c>
      <c r="E4878" s="3">
        <v>47.027472527472497</v>
      </c>
      <c r="F4878" s="3">
        <v>0</v>
      </c>
      <c r="G4878" s="3">
        <v>0</v>
      </c>
      <c r="H4878" s="3">
        <v>0.26098901098901001</v>
      </c>
      <c r="I4878" s="3">
        <v>0.44615384615384601</v>
      </c>
      <c r="J4878" s="3">
        <v>10.785714285714199</v>
      </c>
      <c r="K4878" s="3">
        <v>0</v>
      </c>
      <c r="L4878" s="3">
        <f>Table1[[#This Row],[Hours Qualified Activities Professional]]+Table1[[#This Row],[Hours Other Activity Staff]]</f>
        <v>10.785714285714199</v>
      </c>
      <c r="M4878" s="3">
        <f>Table1[[#This Row],[Total Hours Activity Staff]]/Table1[[#This Row],[MDS Census]]</f>
        <v>0.22934922304007307</v>
      </c>
      <c r="N4878" s="3">
        <v>5.1923076923076898</v>
      </c>
      <c r="O4878" s="3">
        <v>0</v>
      </c>
      <c r="P4878" s="3">
        <f>Table1[[#This Row],[Hours Qualified Social Worker]]+Table1[[#This Row],[Hours Other Social Work Staff]]</f>
        <v>5.1923076923076898</v>
      </c>
      <c r="Q4878" s="3">
        <f>Table1[[#This Row],[Total Hours Social Work Staff Per Resident Per Day]]/Table1[[#This Row],[MDS Census]]</f>
        <v>0.110410094637224</v>
      </c>
      <c r="R4878" s="3"/>
      <c r="S4878"/>
    </row>
    <row r="4879" spans="1:19" x14ac:dyDescent="0.2">
      <c r="A4879" t="s">
        <v>6568</v>
      </c>
      <c r="B4879" t="s">
        <v>7183</v>
      </c>
      <c r="C4879" t="s">
        <v>6203</v>
      </c>
      <c r="D4879" t="s">
        <v>7184</v>
      </c>
      <c r="E4879" s="3">
        <v>70.252747252747199</v>
      </c>
      <c r="F4879" s="3">
        <v>8.5274725274725203</v>
      </c>
      <c r="G4879" s="3">
        <v>0.28571428571428498</v>
      </c>
      <c r="H4879" s="3">
        <v>0.28296703296703202</v>
      </c>
      <c r="I4879" s="3">
        <v>1</v>
      </c>
      <c r="J4879" s="3">
        <v>5.1071428571428497</v>
      </c>
      <c r="K4879" s="3">
        <v>11.8214285714285</v>
      </c>
      <c r="L4879" s="3">
        <f>Table1[[#This Row],[Hours Qualified Activities Professional]]+Table1[[#This Row],[Hours Other Activity Staff]]</f>
        <v>16.928571428571349</v>
      </c>
      <c r="M4879" s="3">
        <f>Table1[[#This Row],[Total Hours Activity Staff]]/Table1[[#This Row],[MDS Census]]</f>
        <v>0.24096668230877427</v>
      </c>
      <c r="N4879" s="3">
        <v>5.2912087912087902</v>
      </c>
      <c r="O4879" s="3">
        <v>0</v>
      </c>
      <c r="P4879" s="3">
        <f>Table1[[#This Row],[Hours Qualified Social Worker]]+Table1[[#This Row],[Hours Other Social Work Staff]]</f>
        <v>5.2912087912087902</v>
      </c>
      <c r="Q4879" s="3">
        <f>Table1[[#This Row],[Total Hours Social Work Staff Per Resident Per Day]]/Table1[[#This Row],[MDS Census]]</f>
        <v>7.5316752698263767E-2</v>
      </c>
      <c r="R4879" s="3"/>
      <c r="S4879"/>
    </row>
    <row r="4880" spans="1:19" x14ac:dyDescent="0.2">
      <c r="A4880" t="s">
        <v>6568</v>
      </c>
      <c r="B4880" t="s">
        <v>7183</v>
      </c>
      <c r="C4880" t="s">
        <v>6203</v>
      </c>
      <c r="D4880" t="s">
        <v>7185</v>
      </c>
      <c r="E4880" s="3">
        <v>43.076923076923002</v>
      </c>
      <c r="F4880" s="3">
        <v>27.913736263736201</v>
      </c>
      <c r="G4880" s="3">
        <v>0.71428571428571397</v>
      </c>
      <c r="H4880" s="3">
        <v>8.2417582417582402E-2</v>
      </c>
      <c r="I4880" s="3">
        <v>1.0220879120879101</v>
      </c>
      <c r="J4880" s="3">
        <v>7.0053846153846102</v>
      </c>
      <c r="K4880" s="3">
        <v>8.2525274725274702</v>
      </c>
      <c r="L4880" s="3">
        <f>Table1[[#This Row],[Hours Qualified Activities Professional]]+Table1[[#This Row],[Hours Other Activity Staff]]</f>
        <v>15.25791208791208</v>
      </c>
      <c r="M4880" s="3">
        <f>Table1[[#This Row],[Total Hours Activity Staff]]/Table1[[#This Row],[MDS Census]]</f>
        <v>0.35420153061224535</v>
      </c>
      <c r="N4880" s="3">
        <v>4.0439560439560402</v>
      </c>
      <c r="O4880" s="3">
        <v>8.9780219780219703E-2</v>
      </c>
      <c r="P4880" s="3">
        <f>Table1[[#This Row],[Hours Qualified Social Worker]]+Table1[[#This Row],[Hours Other Social Work Staff]]</f>
        <v>4.1337362637362602</v>
      </c>
      <c r="Q4880" s="3">
        <f>Table1[[#This Row],[Total Hours Social Work Staff Per Resident Per Day]]/Table1[[#This Row],[MDS Census]]</f>
        <v>9.5961734693877643E-2</v>
      </c>
      <c r="R4880" s="3"/>
      <c r="S4880"/>
    </row>
    <row r="4881" spans="1:19" x14ac:dyDescent="0.2">
      <c r="A4881" t="s">
        <v>6568</v>
      </c>
      <c r="B4881" t="s">
        <v>7186</v>
      </c>
      <c r="C4881" t="s">
        <v>6713</v>
      </c>
      <c r="D4881" t="s">
        <v>6644</v>
      </c>
      <c r="E4881" s="3">
        <v>118.01098901098899</v>
      </c>
      <c r="F4881" s="3">
        <v>0</v>
      </c>
      <c r="G4881" s="3">
        <v>0</v>
      </c>
      <c r="H4881" s="3">
        <v>0.64835164835164805</v>
      </c>
      <c r="I4881" s="3">
        <v>0.70329670329670302</v>
      </c>
      <c r="J4881" s="3">
        <v>23.365384615384599</v>
      </c>
      <c r="K4881" s="3">
        <v>0</v>
      </c>
      <c r="L4881" s="3">
        <f>Table1[[#This Row],[Hours Qualified Activities Professional]]+Table1[[#This Row],[Hours Other Activity Staff]]</f>
        <v>23.365384615384599</v>
      </c>
      <c r="M4881" s="3">
        <f>Table1[[#This Row],[Total Hours Activity Staff]]/Table1[[#This Row],[MDS Census]]</f>
        <v>0.19799329546512701</v>
      </c>
      <c r="N4881" s="3">
        <v>11.024725274725199</v>
      </c>
      <c r="O4881" s="3">
        <v>0</v>
      </c>
      <c r="P4881" s="3">
        <f>Table1[[#This Row],[Hours Qualified Social Worker]]+Table1[[#This Row],[Hours Other Social Work Staff]]</f>
        <v>11.024725274725199</v>
      </c>
      <c r="Q4881" s="3">
        <f>Table1[[#This Row],[Total Hours Social Work Staff Per Resident Per Day]]/Table1[[#This Row],[MDS Census]]</f>
        <v>9.3421175155972924E-2</v>
      </c>
      <c r="R4881" s="3"/>
      <c r="S4881"/>
    </row>
    <row r="4882" spans="1:19" x14ac:dyDescent="0.2">
      <c r="A4882" t="s">
        <v>6568</v>
      </c>
      <c r="B4882" t="s">
        <v>790</v>
      </c>
      <c r="C4882" t="s">
        <v>30</v>
      </c>
      <c r="D4882" t="s">
        <v>7187</v>
      </c>
      <c r="E4882" s="3">
        <v>52.252747252747199</v>
      </c>
      <c r="F4882" s="3">
        <v>5.0109890109890101</v>
      </c>
      <c r="G4882" s="3">
        <v>0.18681318681318601</v>
      </c>
      <c r="H4882" s="3">
        <v>0.20604395604395601</v>
      </c>
      <c r="I4882" s="3">
        <v>0.159340659340659</v>
      </c>
      <c r="J4882" s="3">
        <v>4.6073626373626304</v>
      </c>
      <c r="K4882" s="3">
        <v>6.3005494505494504</v>
      </c>
      <c r="L4882" s="3">
        <f>Table1[[#This Row],[Hours Qualified Activities Professional]]+Table1[[#This Row],[Hours Other Activity Staff]]</f>
        <v>10.907912087912081</v>
      </c>
      <c r="M4882" s="3">
        <f>Table1[[#This Row],[Total Hours Activity Staff]]/Table1[[#This Row],[MDS Census]]</f>
        <v>0.20875289169295486</v>
      </c>
      <c r="N4882" s="3">
        <v>5.4505494505494498</v>
      </c>
      <c r="O4882" s="3">
        <v>2.1010989010988999</v>
      </c>
      <c r="P4882" s="3">
        <f>Table1[[#This Row],[Hours Qualified Social Worker]]+Table1[[#This Row],[Hours Other Social Work Staff]]</f>
        <v>7.5516483516483497</v>
      </c>
      <c r="Q4882" s="3">
        <f>Table1[[#This Row],[Total Hours Social Work Staff Per Resident Per Day]]/Table1[[#This Row],[MDS Census]]</f>
        <v>0.14452155625657215</v>
      </c>
      <c r="R4882" s="3"/>
      <c r="S4882"/>
    </row>
    <row r="4883" spans="1:19" x14ac:dyDescent="0.2">
      <c r="A4883" t="s">
        <v>6568</v>
      </c>
      <c r="B4883" t="s">
        <v>7188</v>
      </c>
      <c r="C4883" t="s">
        <v>6801</v>
      </c>
      <c r="D4883" t="s">
        <v>6644</v>
      </c>
      <c r="E4883" s="3">
        <v>52.362637362637301</v>
      </c>
      <c r="F4883" s="3">
        <v>0</v>
      </c>
      <c r="G4883" s="3">
        <v>0</v>
      </c>
      <c r="H4883" s="3">
        <v>0.26098901098901001</v>
      </c>
      <c r="I4883" s="3">
        <v>0.56043956043956</v>
      </c>
      <c r="J4883" s="3">
        <v>12.4670329670329</v>
      </c>
      <c r="K4883" s="3">
        <v>0</v>
      </c>
      <c r="L4883" s="3">
        <f>Table1[[#This Row],[Hours Qualified Activities Professional]]+Table1[[#This Row],[Hours Other Activity Staff]]</f>
        <v>12.4670329670329</v>
      </c>
      <c r="M4883" s="3">
        <f>Table1[[#This Row],[Total Hours Activity Staff]]/Table1[[#This Row],[MDS Census]]</f>
        <v>0.23809024134312595</v>
      </c>
      <c r="N4883" s="3">
        <v>11.269230769230701</v>
      </c>
      <c r="O4883" s="3">
        <v>0</v>
      </c>
      <c r="P4883" s="3">
        <f>Table1[[#This Row],[Hours Qualified Social Worker]]+Table1[[#This Row],[Hours Other Social Work Staff]]</f>
        <v>11.269230769230701</v>
      </c>
      <c r="Q4883" s="3">
        <f>Table1[[#This Row],[Total Hours Social Work Staff Per Resident Per Day]]/Table1[[#This Row],[MDS Census]]</f>
        <v>0.21521511017838299</v>
      </c>
      <c r="R4883" s="3"/>
      <c r="S4883"/>
    </row>
    <row r="4884" spans="1:19" x14ac:dyDescent="0.2">
      <c r="A4884" t="s">
        <v>6568</v>
      </c>
      <c r="B4884" t="s">
        <v>796</v>
      </c>
      <c r="C4884" t="s">
        <v>6837</v>
      </c>
      <c r="D4884" t="s">
        <v>7189</v>
      </c>
      <c r="E4884" s="3">
        <v>123</v>
      </c>
      <c r="F4884" s="3">
        <v>5.5384615384615303</v>
      </c>
      <c r="G4884" s="3">
        <v>0.44967032967032899</v>
      </c>
      <c r="H4884" s="3">
        <v>0.46912087912087902</v>
      </c>
      <c r="I4884" s="3">
        <v>2.12087912087912</v>
      </c>
      <c r="J4884" s="3">
        <v>10.1456043956043</v>
      </c>
      <c r="K4884" s="3">
        <v>19.326923076922998</v>
      </c>
      <c r="L4884" s="3">
        <f>Table1[[#This Row],[Hours Qualified Activities Professional]]+Table1[[#This Row],[Hours Other Activity Staff]]</f>
        <v>29.472527472527297</v>
      </c>
      <c r="M4884" s="3">
        <f>Table1[[#This Row],[Total Hours Activity Staff]]/Table1[[#This Row],[MDS Census]]</f>
        <v>0.23961404449209184</v>
      </c>
      <c r="N4884" s="3">
        <v>11.206043956043899</v>
      </c>
      <c r="O4884" s="3">
        <v>3.3241758241758199</v>
      </c>
      <c r="P4884" s="3">
        <f>Table1[[#This Row],[Hours Qualified Social Worker]]+Table1[[#This Row],[Hours Other Social Work Staff]]</f>
        <v>14.530219780219719</v>
      </c>
      <c r="Q4884" s="3">
        <f>Table1[[#This Row],[Total Hours Social Work Staff Per Resident Per Day]]/Table1[[#This Row],[MDS Census]]</f>
        <v>0.11813186813186763</v>
      </c>
      <c r="R4884" s="3"/>
      <c r="S4884"/>
    </row>
    <row r="4885" spans="1:19" x14ac:dyDescent="0.2">
      <c r="A4885" t="s">
        <v>6568</v>
      </c>
      <c r="B4885" t="s">
        <v>7191</v>
      </c>
      <c r="C4885" t="s">
        <v>6985</v>
      </c>
      <c r="D4885" t="s">
        <v>7190</v>
      </c>
      <c r="E4885" s="3">
        <v>88.824175824175796</v>
      </c>
      <c r="F4885" s="3">
        <v>7.6703296703296697</v>
      </c>
      <c r="G4885" s="3">
        <v>0</v>
      </c>
      <c r="H4885" s="3">
        <v>0</v>
      </c>
      <c r="I4885" s="3">
        <v>0.56043956043956</v>
      </c>
      <c r="J4885" s="3">
        <v>0</v>
      </c>
      <c r="K4885" s="3">
        <v>7.2719780219780201</v>
      </c>
      <c r="L4885" s="3">
        <f>Table1[[#This Row],[Hours Qualified Activities Professional]]+Table1[[#This Row],[Hours Other Activity Staff]]</f>
        <v>7.2719780219780201</v>
      </c>
      <c r="M4885" s="3">
        <f>Table1[[#This Row],[Total Hours Activity Staff]]/Table1[[#This Row],[MDS Census]]</f>
        <v>8.1869355437337629E-2</v>
      </c>
      <c r="N4885" s="3">
        <v>5.0631868131868103</v>
      </c>
      <c r="O4885" s="3">
        <v>5.3626373626373596</v>
      </c>
      <c r="P4885" s="3">
        <f>Table1[[#This Row],[Hours Qualified Social Worker]]+Table1[[#This Row],[Hours Other Social Work Staff]]</f>
        <v>10.42582417582417</v>
      </c>
      <c r="Q4885" s="3">
        <f>Table1[[#This Row],[Total Hours Social Work Staff Per Resident Per Day]]/Table1[[#This Row],[MDS Census]]</f>
        <v>0.11737597426698006</v>
      </c>
      <c r="R4885" s="3"/>
      <c r="S4885"/>
    </row>
    <row r="4886" spans="1:19" x14ac:dyDescent="0.2">
      <c r="A4886" t="s">
        <v>6568</v>
      </c>
      <c r="B4886" t="s">
        <v>7191</v>
      </c>
      <c r="C4886" t="s">
        <v>6985</v>
      </c>
      <c r="D4886" t="s">
        <v>6644</v>
      </c>
      <c r="E4886" s="3">
        <v>81.021978021978001</v>
      </c>
      <c r="F4886" s="3">
        <v>0</v>
      </c>
      <c r="G4886" s="3">
        <v>0</v>
      </c>
      <c r="H4886" s="3">
        <v>0.44230769230769201</v>
      </c>
      <c r="I4886" s="3">
        <v>0.40659340659340598</v>
      </c>
      <c r="J4886" s="3">
        <v>16.862637362637301</v>
      </c>
      <c r="K4886" s="3">
        <v>0</v>
      </c>
      <c r="L4886" s="3">
        <f>Table1[[#This Row],[Hours Qualified Activities Professional]]+Table1[[#This Row],[Hours Other Activity Staff]]</f>
        <v>16.862637362637301</v>
      </c>
      <c r="M4886" s="3">
        <f>Table1[[#This Row],[Total Hours Activity Staff]]/Table1[[#This Row],[MDS Census]]</f>
        <v>0.20812423708124167</v>
      </c>
      <c r="N4886" s="3">
        <v>15.543956043955999</v>
      </c>
      <c r="O4886" s="3">
        <v>0</v>
      </c>
      <c r="P4886" s="3">
        <f>Table1[[#This Row],[Hours Qualified Social Worker]]+Table1[[#This Row],[Hours Other Social Work Staff]]</f>
        <v>15.543956043955999</v>
      </c>
      <c r="Q4886" s="3">
        <f>Table1[[#This Row],[Total Hours Social Work Staff Per Resident Per Day]]/Table1[[#This Row],[MDS Census]]</f>
        <v>0.19184863691848586</v>
      </c>
      <c r="R4886" s="3"/>
      <c r="S4886"/>
    </row>
    <row r="4887" spans="1:19" x14ac:dyDescent="0.2">
      <c r="A4887" t="s">
        <v>6568</v>
      </c>
      <c r="B4887" t="s">
        <v>7191</v>
      </c>
      <c r="C4887" t="s">
        <v>6985</v>
      </c>
      <c r="D4887" t="s">
        <v>7192</v>
      </c>
      <c r="E4887" s="3">
        <v>51.406593406593402</v>
      </c>
      <c r="F4887" s="3">
        <v>5.71428571428571</v>
      </c>
      <c r="G4887" s="3">
        <v>0</v>
      </c>
      <c r="H4887" s="3">
        <v>7.69230769230769E-2</v>
      </c>
      <c r="I4887" s="3">
        <v>0</v>
      </c>
      <c r="J4887" s="3">
        <v>0</v>
      </c>
      <c r="K4887" s="3">
        <v>12.206043956043899</v>
      </c>
      <c r="L4887" s="3">
        <f>Table1[[#This Row],[Hours Qualified Activities Professional]]+Table1[[#This Row],[Hours Other Activity Staff]]</f>
        <v>12.206043956043899</v>
      </c>
      <c r="M4887" s="3">
        <f>Table1[[#This Row],[Total Hours Activity Staff]]/Table1[[#This Row],[MDS Census]]</f>
        <v>0.23744121419409897</v>
      </c>
      <c r="N4887" s="3">
        <v>3.9368131868131799</v>
      </c>
      <c r="O4887" s="3">
        <v>0</v>
      </c>
      <c r="P4887" s="3">
        <f>Table1[[#This Row],[Hours Qualified Social Worker]]+Table1[[#This Row],[Hours Other Social Work Staff]]</f>
        <v>3.9368131868131799</v>
      </c>
      <c r="Q4887" s="3">
        <f>Table1[[#This Row],[Total Hours Social Work Staff Per Resident Per Day]]/Table1[[#This Row],[MDS Census]]</f>
        <v>7.6581872595125999E-2</v>
      </c>
      <c r="R4887" s="3"/>
      <c r="S4887"/>
    </row>
    <row r="4888" spans="1:19" x14ac:dyDescent="0.2">
      <c r="A4888" t="s">
        <v>6568</v>
      </c>
      <c r="B4888" t="s">
        <v>3074</v>
      </c>
      <c r="C4888" t="s">
        <v>7064</v>
      </c>
      <c r="D4888" t="s">
        <v>7193</v>
      </c>
      <c r="E4888" s="3">
        <v>54.219780219780198</v>
      </c>
      <c r="F4888" s="3">
        <v>4.8351648351648304</v>
      </c>
      <c r="G4888" s="3">
        <v>0.81318681318681296</v>
      </c>
      <c r="H4888" s="3">
        <v>0.26703296703296697</v>
      </c>
      <c r="I4888" s="3">
        <v>0</v>
      </c>
      <c r="J4888" s="3">
        <v>12.2994505494505</v>
      </c>
      <c r="K4888" s="3">
        <v>0</v>
      </c>
      <c r="L4888" s="3">
        <f>Table1[[#This Row],[Hours Qualified Activities Professional]]+Table1[[#This Row],[Hours Other Activity Staff]]</f>
        <v>12.2994505494505</v>
      </c>
      <c r="M4888" s="3">
        <f>Table1[[#This Row],[Total Hours Activity Staff]]/Table1[[#This Row],[MDS Census]]</f>
        <v>0.22684434535873449</v>
      </c>
      <c r="N4888" s="3">
        <v>5.5329670329670302</v>
      </c>
      <c r="O4888" s="3">
        <v>0</v>
      </c>
      <c r="P4888" s="3">
        <f>Table1[[#This Row],[Hours Qualified Social Worker]]+Table1[[#This Row],[Hours Other Social Work Staff]]</f>
        <v>5.5329670329670302</v>
      </c>
      <c r="Q4888" s="3">
        <f>Table1[[#This Row],[Total Hours Social Work Staff Per Resident Per Day]]/Table1[[#This Row],[MDS Census]]</f>
        <v>0.10204702067288203</v>
      </c>
      <c r="R4888" s="3"/>
      <c r="S4888"/>
    </row>
    <row r="4889" spans="1:19" x14ac:dyDescent="0.2">
      <c r="A4889" t="s">
        <v>6568</v>
      </c>
      <c r="B4889" t="s">
        <v>3074</v>
      </c>
      <c r="C4889" t="s">
        <v>7064</v>
      </c>
      <c r="D4889" t="s">
        <v>7194</v>
      </c>
      <c r="E4889" s="3">
        <v>51.153846153846096</v>
      </c>
      <c r="F4889" s="3">
        <v>5.6263736263736197</v>
      </c>
      <c r="G4889" s="3">
        <v>0.53296703296703196</v>
      </c>
      <c r="H4889" s="3">
        <v>0.225274725274725</v>
      </c>
      <c r="I4889" s="3">
        <v>0</v>
      </c>
      <c r="J4889" s="3">
        <v>5.6043956043955996</v>
      </c>
      <c r="K4889" s="3">
        <v>2.6538461538461502</v>
      </c>
      <c r="L4889" s="3">
        <f>Table1[[#This Row],[Hours Qualified Activities Professional]]+Table1[[#This Row],[Hours Other Activity Staff]]</f>
        <v>8.2582417582417502</v>
      </c>
      <c r="M4889" s="3">
        <f>Table1[[#This Row],[Total Hours Activity Staff]]/Table1[[#This Row],[MDS Census]]</f>
        <v>0.16143931256713215</v>
      </c>
      <c r="N4889" s="3">
        <v>9.2582417582417502</v>
      </c>
      <c r="O4889" s="3">
        <v>0</v>
      </c>
      <c r="P4889" s="3">
        <f>Table1[[#This Row],[Hours Qualified Social Worker]]+Table1[[#This Row],[Hours Other Social Work Staff]]</f>
        <v>9.2582417582417502</v>
      </c>
      <c r="Q4889" s="3">
        <f>Table1[[#This Row],[Total Hours Social Work Staff Per Resident Per Day]]/Table1[[#This Row],[MDS Census]]</f>
        <v>0.1809881847475833</v>
      </c>
      <c r="R4889" s="3"/>
      <c r="S4889"/>
    </row>
    <row r="4890" spans="1:19" x14ac:dyDescent="0.2">
      <c r="A4890" t="s">
        <v>6568</v>
      </c>
      <c r="B4890" t="s">
        <v>3074</v>
      </c>
      <c r="C4890" t="s">
        <v>7064</v>
      </c>
      <c r="D4890" t="s">
        <v>7195</v>
      </c>
      <c r="E4890" s="3">
        <v>30.4945054945054</v>
      </c>
      <c r="F4890" s="3">
        <v>25.187692307692298</v>
      </c>
      <c r="G4890" s="3">
        <v>0.57142857142857095</v>
      </c>
      <c r="H4890" s="3">
        <v>0.18131868131868101</v>
      </c>
      <c r="I4890" s="3">
        <v>1.2091208791208701</v>
      </c>
      <c r="J4890" s="3">
        <v>5.02934065934065</v>
      </c>
      <c r="K4890" s="3">
        <v>9.62450549450549</v>
      </c>
      <c r="L4890" s="3">
        <f>Table1[[#This Row],[Hours Qualified Activities Professional]]+Table1[[#This Row],[Hours Other Activity Staff]]</f>
        <v>14.653846153846139</v>
      </c>
      <c r="M4890" s="3">
        <f>Table1[[#This Row],[Total Hours Activity Staff]]/Table1[[#This Row],[MDS Census]]</f>
        <v>0.48054054054054152</v>
      </c>
      <c r="N4890" s="3">
        <v>4.0439560439560402</v>
      </c>
      <c r="O4890" s="3">
        <v>0</v>
      </c>
      <c r="P4890" s="3">
        <f>Table1[[#This Row],[Hours Qualified Social Worker]]+Table1[[#This Row],[Hours Other Social Work Staff]]</f>
        <v>4.0439560439560402</v>
      </c>
      <c r="Q4890" s="3">
        <f>Table1[[#This Row],[Total Hours Social Work Staff Per Resident Per Day]]/Table1[[#This Row],[MDS Census]]</f>
        <v>0.1326126126126129</v>
      </c>
      <c r="R4890" s="3"/>
      <c r="S4890"/>
    </row>
    <row r="4891" spans="1:19" x14ac:dyDescent="0.2">
      <c r="A4891" t="s">
        <v>6568</v>
      </c>
      <c r="B4891" t="s">
        <v>3074</v>
      </c>
      <c r="C4891" t="s">
        <v>7064</v>
      </c>
      <c r="D4891" t="s">
        <v>7196</v>
      </c>
      <c r="E4891" s="3">
        <v>36.164835164835097</v>
      </c>
      <c r="F4891" s="3">
        <v>5.6263736263736197</v>
      </c>
      <c r="G4891" s="3">
        <v>0.17857142857142799</v>
      </c>
      <c r="H4891" s="3">
        <v>0</v>
      </c>
      <c r="I4891" s="3">
        <v>0.23351648351648299</v>
      </c>
      <c r="J4891" s="3">
        <v>5.7790109890109802</v>
      </c>
      <c r="K4891" s="3">
        <v>0</v>
      </c>
      <c r="L4891" s="3">
        <f>Table1[[#This Row],[Hours Qualified Activities Professional]]+Table1[[#This Row],[Hours Other Activity Staff]]</f>
        <v>5.7790109890109802</v>
      </c>
      <c r="M4891" s="3">
        <f>Table1[[#This Row],[Total Hours Activity Staff]]/Table1[[#This Row],[MDS Census]]</f>
        <v>0.15979641446368892</v>
      </c>
      <c r="N4891" s="3">
        <v>5.6263736263736197</v>
      </c>
      <c r="O4891" s="3">
        <v>0</v>
      </c>
      <c r="P4891" s="3">
        <f>Table1[[#This Row],[Hours Qualified Social Worker]]+Table1[[#This Row],[Hours Other Social Work Staff]]</f>
        <v>5.6263736263736197</v>
      </c>
      <c r="Q4891" s="3">
        <f>Table1[[#This Row],[Total Hours Social Work Staff Per Resident Per Day]]/Table1[[#This Row],[MDS Census]]</f>
        <v>0.1555758128228503</v>
      </c>
      <c r="R4891" s="3"/>
      <c r="S4891"/>
    </row>
    <row r="4892" spans="1:19" x14ac:dyDescent="0.2">
      <c r="A4892" t="s">
        <v>6568</v>
      </c>
      <c r="B4892" t="s">
        <v>7198</v>
      </c>
      <c r="C4892" t="s">
        <v>3472</v>
      </c>
      <c r="D4892" t="s">
        <v>7197</v>
      </c>
      <c r="E4892" s="3">
        <v>93.703296703296701</v>
      </c>
      <c r="F4892" s="3">
        <v>5.71428571428571</v>
      </c>
      <c r="G4892" s="3">
        <v>0</v>
      </c>
      <c r="H4892" s="3">
        <v>0</v>
      </c>
      <c r="I4892" s="3">
        <v>0</v>
      </c>
      <c r="J4892" s="3">
        <v>4.30692307692307</v>
      </c>
      <c r="K4892" s="3">
        <v>12.579450549450501</v>
      </c>
      <c r="L4892" s="3">
        <f>Table1[[#This Row],[Hours Qualified Activities Professional]]+Table1[[#This Row],[Hours Other Activity Staff]]</f>
        <v>16.886373626373569</v>
      </c>
      <c r="M4892" s="3">
        <f>Table1[[#This Row],[Total Hours Activity Staff]]/Table1[[#This Row],[MDS Census]]</f>
        <v>0.18021109417145476</v>
      </c>
      <c r="N4892" s="3">
        <v>0</v>
      </c>
      <c r="O4892" s="3">
        <v>10.3657142857142</v>
      </c>
      <c r="P4892" s="3">
        <f>Table1[[#This Row],[Hours Qualified Social Worker]]+Table1[[#This Row],[Hours Other Social Work Staff]]</f>
        <v>10.3657142857142</v>
      </c>
      <c r="Q4892" s="3">
        <f>Table1[[#This Row],[Total Hours Social Work Staff Per Resident Per Day]]/Table1[[#This Row],[MDS Census]]</f>
        <v>0.11062272780579245</v>
      </c>
      <c r="R4892" s="3"/>
      <c r="S4892"/>
    </row>
    <row r="4893" spans="1:19" x14ac:dyDescent="0.2">
      <c r="A4893" t="s">
        <v>6568</v>
      </c>
      <c r="B4893" t="s">
        <v>7198</v>
      </c>
      <c r="C4893" t="s">
        <v>3472</v>
      </c>
      <c r="D4893" t="s">
        <v>7199</v>
      </c>
      <c r="E4893" s="3">
        <v>100.527472527472</v>
      </c>
      <c r="F4893" s="3">
        <v>10.4615384615384</v>
      </c>
      <c r="G4893" s="3">
        <v>0.46153846153846101</v>
      </c>
      <c r="H4893" s="3">
        <v>0.34505494505494499</v>
      </c>
      <c r="I4893" s="3">
        <v>0</v>
      </c>
      <c r="J4893" s="3">
        <v>11.453296703296701</v>
      </c>
      <c r="K4893" s="3">
        <v>4.8104395604395602</v>
      </c>
      <c r="L4893" s="3">
        <f>Table1[[#This Row],[Hours Qualified Activities Professional]]+Table1[[#This Row],[Hours Other Activity Staff]]</f>
        <v>16.263736263736263</v>
      </c>
      <c r="M4893" s="3">
        <f>Table1[[#This Row],[Total Hours Activity Staff]]/Table1[[#This Row],[MDS Census]]</f>
        <v>0.16178399650196848</v>
      </c>
      <c r="N4893" s="3">
        <v>5.5384615384615303</v>
      </c>
      <c r="O4893" s="3">
        <v>5.7692307692307598E-2</v>
      </c>
      <c r="P4893" s="3">
        <f>Table1[[#This Row],[Hours Qualified Social Worker]]+Table1[[#This Row],[Hours Other Social Work Staff]]</f>
        <v>5.5961538461538378</v>
      </c>
      <c r="Q4893" s="3">
        <f>Table1[[#This Row],[Total Hours Social Work Staff Per Resident Per Day]]/Table1[[#This Row],[MDS Census]]</f>
        <v>5.5667905553126576E-2</v>
      </c>
      <c r="R4893" s="3"/>
      <c r="S4893"/>
    </row>
    <row r="4894" spans="1:19" x14ac:dyDescent="0.2">
      <c r="A4894" t="s">
        <v>6568</v>
      </c>
      <c r="B4894" t="s">
        <v>7198</v>
      </c>
      <c r="C4894" t="s">
        <v>3472</v>
      </c>
      <c r="D4894" t="s">
        <v>7200</v>
      </c>
      <c r="E4894" s="3">
        <v>52.010989010989</v>
      </c>
      <c r="F4894" s="3">
        <v>25.236153846153801</v>
      </c>
      <c r="G4894" s="3">
        <v>0.659340659340659</v>
      </c>
      <c r="H4894" s="3">
        <v>0.21703296703296701</v>
      </c>
      <c r="I4894" s="3">
        <v>0.84021978021978005</v>
      </c>
      <c r="J4894" s="3">
        <v>4.5928571428571399</v>
      </c>
      <c r="K4894" s="3">
        <v>13.295714285714199</v>
      </c>
      <c r="L4894" s="3">
        <f>Table1[[#This Row],[Hours Qualified Activities Professional]]+Table1[[#This Row],[Hours Other Activity Staff]]</f>
        <v>17.888571428571339</v>
      </c>
      <c r="M4894" s="3">
        <f>Table1[[#This Row],[Total Hours Activity Staff]]/Table1[[#This Row],[MDS Census]]</f>
        <v>0.34393830551447119</v>
      </c>
      <c r="N4894" s="3">
        <v>4.1318681318681296</v>
      </c>
      <c r="O4894" s="3">
        <v>0</v>
      </c>
      <c r="P4894" s="3">
        <f>Table1[[#This Row],[Hours Qualified Social Worker]]+Table1[[#This Row],[Hours Other Social Work Staff]]</f>
        <v>4.1318681318681296</v>
      </c>
      <c r="Q4894" s="3">
        <f>Table1[[#This Row],[Total Hours Social Work Staff Per Resident Per Day]]/Table1[[#This Row],[MDS Census]]</f>
        <v>7.9442214240439443E-2</v>
      </c>
      <c r="R4894" s="3"/>
      <c r="S4894"/>
    </row>
    <row r="4895" spans="1:19" x14ac:dyDescent="0.2">
      <c r="A4895" t="s">
        <v>6568</v>
      </c>
      <c r="B4895" t="s">
        <v>7202</v>
      </c>
      <c r="C4895" t="s">
        <v>6918</v>
      </c>
      <c r="D4895" t="s">
        <v>7201</v>
      </c>
      <c r="E4895" s="3">
        <v>62.6483516483516</v>
      </c>
      <c r="F4895" s="3">
        <v>25.2110989010989</v>
      </c>
      <c r="G4895" s="3">
        <v>2.2857142857142798</v>
      </c>
      <c r="H4895" s="3">
        <v>0.13186813186813101</v>
      </c>
      <c r="I4895" s="3">
        <v>1.1317582417582399</v>
      </c>
      <c r="J4895" s="3">
        <v>4.7676923076923003</v>
      </c>
      <c r="K4895" s="3">
        <v>16.9725274725274</v>
      </c>
      <c r="L4895" s="3">
        <f>Table1[[#This Row],[Hours Qualified Activities Professional]]+Table1[[#This Row],[Hours Other Activity Staff]]</f>
        <v>21.7402197802197</v>
      </c>
      <c r="M4895" s="3">
        <f>Table1[[#This Row],[Total Hours Activity Staff]]/Table1[[#This Row],[MDS Census]]</f>
        <v>0.34701982108401935</v>
      </c>
      <c r="N4895" s="3">
        <v>4.0879120879120796</v>
      </c>
      <c r="O4895" s="3">
        <v>0</v>
      </c>
      <c r="P4895" s="3">
        <f>Table1[[#This Row],[Hours Qualified Social Worker]]+Table1[[#This Row],[Hours Other Social Work Staff]]</f>
        <v>4.0879120879120796</v>
      </c>
      <c r="Q4895" s="3">
        <f>Table1[[#This Row],[Total Hours Social Work Staff Per Resident Per Day]]/Table1[[#This Row],[MDS Census]]</f>
        <v>6.5251710226276016E-2</v>
      </c>
      <c r="R4895" s="3"/>
      <c r="S4895"/>
    </row>
    <row r="4896" spans="1:19" x14ac:dyDescent="0.2">
      <c r="A4896" t="s">
        <v>6568</v>
      </c>
      <c r="B4896" t="s">
        <v>7202</v>
      </c>
      <c r="C4896" t="s">
        <v>6918</v>
      </c>
      <c r="D4896" t="s">
        <v>7203</v>
      </c>
      <c r="E4896" s="3">
        <v>75.329670329670293</v>
      </c>
      <c r="F4896" s="3">
        <v>22.8861538461538</v>
      </c>
      <c r="G4896" s="3">
        <v>0.329670329670329</v>
      </c>
      <c r="H4896" s="3">
        <v>0.17032967032967</v>
      </c>
      <c r="I4896" s="3">
        <v>0</v>
      </c>
      <c r="J4896" s="3">
        <v>7.55406593406593</v>
      </c>
      <c r="K4896" s="3">
        <v>2.4906593406593398</v>
      </c>
      <c r="L4896" s="3">
        <f>Table1[[#This Row],[Hours Qualified Activities Professional]]+Table1[[#This Row],[Hours Other Activity Staff]]</f>
        <v>10.04472527472527</v>
      </c>
      <c r="M4896" s="3">
        <f>Table1[[#This Row],[Total Hours Activity Staff]]/Table1[[#This Row],[MDS Census]]</f>
        <v>0.13334354485776806</v>
      </c>
      <c r="N4896" s="3">
        <v>4.3224175824175797</v>
      </c>
      <c r="O4896" s="3">
        <v>3.3424175824175801</v>
      </c>
      <c r="P4896" s="3">
        <f>Table1[[#This Row],[Hours Qualified Social Worker]]+Table1[[#This Row],[Hours Other Social Work Staff]]</f>
        <v>7.6648351648351598</v>
      </c>
      <c r="Q4896" s="3">
        <f>Table1[[#This Row],[Total Hours Social Work Staff Per Resident Per Day]]/Table1[[#This Row],[MDS Census]]</f>
        <v>0.10175054704595184</v>
      </c>
      <c r="R4896" s="3"/>
      <c r="S4896"/>
    </row>
    <row r="4897" spans="1:19" x14ac:dyDescent="0.2">
      <c r="A4897" t="s">
        <v>6568</v>
      </c>
      <c r="B4897" t="s">
        <v>7202</v>
      </c>
      <c r="C4897" t="s">
        <v>6918</v>
      </c>
      <c r="D4897" t="s">
        <v>7204</v>
      </c>
      <c r="E4897" s="3">
        <v>164</v>
      </c>
      <c r="F4897" s="3">
        <v>5.0219780219780201</v>
      </c>
      <c r="G4897" s="3">
        <v>2.12087912087912</v>
      </c>
      <c r="H4897" s="3">
        <v>14.8846153846153</v>
      </c>
      <c r="I4897" s="3">
        <v>8.9395604395604291</v>
      </c>
      <c r="J4897" s="3">
        <v>4.89384615384615</v>
      </c>
      <c r="K4897" s="3">
        <v>45.598901098901003</v>
      </c>
      <c r="L4897" s="3">
        <f>Table1[[#This Row],[Hours Qualified Activities Professional]]+Table1[[#This Row],[Hours Other Activity Staff]]</f>
        <v>50.492747252747151</v>
      </c>
      <c r="M4897" s="3">
        <f>Table1[[#This Row],[Total Hours Activity Staff]]/Table1[[#This Row],[MDS Census]]</f>
        <v>0.30788260519967775</v>
      </c>
      <c r="N4897" s="3">
        <v>20.4890109890109</v>
      </c>
      <c r="O4897" s="3">
        <v>0</v>
      </c>
      <c r="P4897" s="3">
        <f>Table1[[#This Row],[Hours Qualified Social Worker]]+Table1[[#This Row],[Hours Other Social Work Staff]]</f>
        <v>20.4890109890109</v>
      </c>
      <c r="Q4897" s="3">
        <f>Table1[[#This Row],[Total Hours Social Work Staff Per Resident Per Day]]/Table1[[#This Row],[MDS Census]]</f>
        <v>0.12493299383543231</v>
      </c>
      <c r="R4897" s="3"/>
      <c r="S4897"/>
    </row>
    <row r="4898" spans="1:19" x14ac:dyDescent="0.2">
      <c r="A4898" t="s">
        <v>6568</v>
      </c>
      <c r="B4898" t="s">
        <v>7202</v>
      </c>
      <c r="C4898" t="s">
        <v>6918</v>
      </c>
      <c r="D4898" t="s">
        <v>7205</v>
      </c>
      <c r="E4898" s="3">
        <v>23.439560439560399</v>
      </c>
      <c r="F4898" s="3">
        <v>5.6263736263736197</v>
      </c>
      <c r="G4898" s="3">
        <v>0.79120879120879095</v>
      </c>
      <c r="H4898" s="3">
        <v>0</v>
      </c>
      <c r="I4898" s="3">
        <v>4.2857142857142803</v>
      </c>
      <c r="J4898" s="3">
        <v>6.0659340659340604</v>
      </c>
      <c r="K4898" s="3">
        <v>6.92703296703296</v>
      </c>
      <c r="L4898" s="3">
        <f>Table1[[#This Row],[Hours Qualified Activities Professional]]+Table1[[#This Row],[Hours Other Activity Staff]]</f>
        <v>12.992967032967019</v>
      </c>
      <c r="M4898" s="3">
        <f>Table1[[#This Row],[Total Hours Activity Staff]]/Table1[[#This Row],[MDS Census]]</f>
        <v>0.55431786216596379</v>
      </c>
      <c r="N4898" s="3">
        <v>5.0109890109890101</v>
      </c>
      <c r="O4898" s="3">
        <v>0</v>
      </c>
      <c r="P4898" s="3">
        <f>Table1[[#This Row],[Hours Qualified Social Worker]]+Table1[[#This Row],[Hours Other Social Work Staff]]</f>
        <v>5.0109890109890101</v>
      </c>
      <c r="Q4898" s="3">
        <f>Table1[[#This Row],[Total Hours Social Work Staff Per Resident Per Day]]/Table1[[#This Row],[MDS Census]]</f>
        <v>0.21378340365682172</v>
      </c>
      <c r="R4898" s="3"/>
      <c r="S4898"/>
    </row>
    <row r="4899" spans="1:19" x14ac:dyDescent="0.2">
      <c r="A4899" t="s">
        <v>6568</v>
      </c>
      <c r="B4899" t="s">
        <v>7202</v>
      </c>
      <c r="C4899" t="s">
        <v>6918</v>
      </c>
      <c r="D4899" t="s">
        <v>7206</v>
      </c>
      <c r="E4899" s="3">
        <v>68.868131868131798</v>
      </c>
      <c r="F4899" s="3">
        <v>0</v>
      </c>
      <c r="G4899" s="3">
        <v>0.35714285714285698</v>
      </c>
      <c r="H4899" s="3">
        <v>0.26373626373626302</v>
      </c>
      <c r="I4899" s="3">
        <v>1.1346153846153799</v>
      </c>
      <c r="J4899" s="3">
        <v>14.426153846153801</v>
      </c>
      <c r="K4899" s="3">
        <v>13.423956043956</v>
      </c>
      <c r="L4899" s="3">
        <f>Table1[[#This Row],[Hours Qualified Activities Professional]]+Table1[[#This Row],[Hours Other Activity Staff]]</f>
        <v>27.850109890109799</v>
      </c>
      <c r="M4899" s="3">
        <f>Table1[[#This Row],[Total Hours Activity Staff]]/Table1[[#This Row],[MDS Census]]</f>
        <v>0.40439763842348719</v>
      </c>
      <c r="N4899" s="3">
        <v>10.8184615384615</v>
      </c>
      <c r="O4899" s="3">
        <v>0</v>
      </c>
      <c r="P4899" s="3">
        <f>Table1[[#This Row],[Hours Qualified Social Worker]]+Table1[[#This Row],[Hours Other Social Work Staff]]</f>
        <v>10.8184615384615</v>
      </c>
      <c r="Q4899" s="3">
        <f>Table1[[#This Row],[Total Hours Social Work Staff Per Resident Per Day]]/Table1[[#This Row],[MDS Census]]</f>
        <v>0.1570895165150786</v>
      </c>
      <c r="R4899" s="3"/>
      <c r="S4899"/>
    </row>
    <row r="4900" spans="1:19" x14ac:dyDescent="0.2">
      <c r="A4900" t="s">
        <v>6568</v>
      </c>
      <c r="B4900" t="s">
        <v>5403</v>
      </c>
      <c r="C4900" t="s">
        <v>1206</v>
      </c>
      <c r="D4900" t="s">
        <v>7207</v>
      </c>
      <c r="E4900" s="3">
        <v>67.582417582417506</v>
      </c>
      <c r="F4900" s="3">
        <v>27.0583516483516</v>
      </c>
      <c r="G4900" s="3">
        <v>0.329670329670329</v>
      </c>
      <c r="H4900" s="3">
        <v>0.27747252747252699</v>
      </c>
      <c r="I4900" s="3">
        <v>0</v>
      </c>
      <c r="J4900" s="3">
        <v>4.8936263736263701</v>
      </c>
      <c r="K4900" s="3">
        <v>6.53</v>
      </c>
      <c r="L4900" s="3">
        <f>Table1[[#This Row],[Hours Qualified Activities Professional]]+Table1[[#This Row],[Hours Other Activity Staff]]</f>
        <v>11.423626373626369</v>
      </c>
      <c r="M4900" s="3">
        <f>Table1[[#This Row],[Total Hours Activity Staff]]/Table1[[#This Row],[MDS Census]]</f>
        <v>0.16903252032520338</v>
      </c>
      <c r="N4900" s="3">
        <v>6.3583516483516398</v>
      </c>
      <c r="O4900" s="3">
        <v>0</v>
      </c>
      <c r="P4900" s="3">
        <f>Table1[[#This Row],[Hours Qualified Social Worker]]+Table1[[#This Row],[Hours Other Social Work Staff]]</f>
        <v>6.3583516483516398</v>
      </c>
      <c r="Q4900" s="3">
        <f>Table1[[#This Row],[Total Hours Social Work Staff Per Resident Per Day]]/Table1[[#This Row],[MDS Census]]</f>
        <v>9.4082926829268276E-2</v>
      </c>
      <c r="R4900" s="3"/>
      <c r="S4900"/>
    </row>
    <row r="4901" spans="1:19" x14ac:dyDescent="0.2">
      <c r="A4901" t="s">
        <v>6568</v>
      </c>
      <c r="B4901" t="s">
        <v>7209</v>
      </c>
      <c r="C4901" t="s">
        <v>4627</v>
      </c>
      <c r="D4901" t="s">
        <v>7208</v>
      </c>
      <c r="E4901" s="3">
        <v>61.428571428571402</v>
      </c>
      <c r="F4901" s="3">
        <v>5.4505494505494498</v>
      </c>
      <c r="G4901" s="3">
        <v>0.28021978021978</v>
      </c>
      <c r="H4901" s="3">
        <v>0.212087912087912</v>
      </c>
      <c r="I4901" s="3">
        <v>0</v>
      </c>
      <c r="J4901" s="3">
        <v>8.4340659340659307</v>
      </c>
      <c r="K4901" s="3">
        <v>0</v>
      </c>
      <c r="L4901" s="3">
        <f>Table1[[#This Row],[Hours Qualified Activities Professional]]+Table1[[#This Row],[Hours Other Activity Staff]]</f>
        <v>8.4340659340659307</v>
      </c>
      <c r="M4901" s="3">
        <f>Table1[[#This Row],[Total Hours Activity Staff]]/Table1[[#This Row],[MDS Census]]</f>
        <v>0.13729874776386405</v>
      </c>
      <c r="N4901" s="3">
        <v>4.7692307692307603</v>
      </c>
      <c r="O4901" s="3">
        <v>0</v>
      </c>
      <c r="P4901" s="3">
        <f>Table1[[#This Row],[Hours Qualified Social Worker]]+Table1[[#This Row],[Hours Other Social Work Staff]]</f>
        <v>4.7692307692307603</v>
      </c>
      <c r="Q4901" s="3">
        <f>Table1[[#This Row],[Total Hours Social Work Staff Per Resident Per Day]]/Table1[[#This Row],[MDS Census]]</f>
        <v>7.7638640429337991E-2</v>
      </c>
      <c r="R4901" s="3"/>
      <c r="S4901"/>
    </row>
    <row r="4902" spans="1:19" x14ac:dyDescent="0.2">
      <c r="A4902" t="s">
        <v>6568</v>
      </c>
      <c r="B4902" t="s">
        <v>7211</v>
      </c>
      <c r="C4902" t="s">
        <v>633</v>
      </c>
      <c r="D4902" t="s">
        <v>7210</v>
      </c>
      <c r="E4902" s="3">
        <v>28.538461538461501</v>
      </c>
      <c r="F4902" s="3">
        <v>0</v>
      </c>
      <c r="G4902" s="3">
        <v>3.2967032967032898E-2</v>
      </c>
      <c r="H4902" s="3">
        <v>0.15109890109890101</v>
      </c>
      <c r="I4902" s="3">
        <v>0.32692307692307598</v>
      </c>
      <c r="J4902" s="3">
        <v>4.0460439560439498</v>
      </c>
      <c r="K4902" s="3">
        <v>0</v>
      </c>
      <c r="L4902" s="3">
        <f>Table1[[#This Row],[Hours Qualified Activities Professional]]+Table1[[#This Row],[Hours Other Activity Staff]]</f>
        <v>4.0460439560439498</v>
      </c>
      <c r="M4902" s="3">
        <f>Table1[[#This Row],[Total Hours Activity Staff]]/Table1[[#This Row],[MDS Census]]</f>
        <v>0.14177512514439736</v>
      </c>
      <c r="N4902" s="3">
        <v>4.9778021978021902</v>
      </c>
      <c r="O4902" s="3">
        <v>0</v>
      </c>
      <c r="P4902" s="3">
        <f>Table1[[#This Row],[Hours Qualified Social Worker]]+Table1[[#This Row],[Hours Other Social Work Staff]]</f>
        <v>4.9778021978021902</v>
      </c>
      <c r="Q4902" s="3">
        <f>Table1[[#This Row],[Total Hours Social Work Staff Per Resident Per Day]]/Table1[[#This Row],[MDS Census]]</f>
        <v>0.17442433577204464</v>
      </c>
      <c r="R4902" s="3"/>
      <c r="S4902"/>
    </row>
    <row r="4903" spans="1:19" x14ac:dyDescent="0.2">
      <c r="A4903" t="s">
        <v>6568</v>
      </c>
      <c r="B4903" t="s">
        <v>7211</v>
      </c>
      <c r="C4903" t="s">
        <v>633</v>
      </c>
      <c r="D4903" t="s">
        <v>7212</v>
      </c>
      <c r="E4903" s="3">
        <v>46.934065934065899</v>
      </c>
      <c r="F4903" s="3">
        <v>8.0961538461538396</v>
      </c>
      <c r="G4903" s="3">
        <v>0.26373626373626302</v>
      </c>
      <c r="H4903" s="3">
        <v>0.21703296703296701</v>
      </c>
      <c r="I4903" s="3">
        <v>0.42857142857142799</v>
      </c>
      <c r="J4903" s="3">
        <v>0</v>
      </c>
      <c r="K4903" s="3">
        <v>27.045494505494499</v>
      </c>
      <c r="L4903" s="3">
        <f>Table1[[#This Row],[Hours Qualified Activities Professional]]+Table1[[#This Row],[Hours Other Activity Staff]]</f>
        <v>27.045494505494499</v>
      </c>
      <c r="M4903" s="3">
        <f>Table1[[#This Row],[Total Hours Activity Staff]]/Table1[[#This Row],[MDS Census]]</f>
        <v>0.57624443924139579</v>
      </c>
      <c r="N4903" s="3">
        <v>9.0025274725274702</v>
      </c>
      <c r="O4903" s="3">
        <v>6.06</v>
      </c>
      <c r="P4903" s="3">
        <f>Table1[[#This Row],[Hours Qualified Social Worker]]+Table1[[#This Row],[Hours Other Social Work Staff]]</f>
        <v>15.062527472527471</v>
      </c>
      <c r="Q4903" s="3">
        <f>Table1[[#This Row],[Total Hours Social Work Staff Per Resident Per Day]]/Table1[[#This Row],[MDS Census]]</f>
        <v>0.32092952470147529</v>
      </c>
      <c r="R4903" s="3"/>
      <c r="S4903"/>
    </row>
    <row r="4904" spans="1:19" x14ac:dyDescent="0.2">
      <c r="A4904" t="s">
        <v>6568</v>
      </c>
      <c r="B4904" t="s">
        <v>6555</v>
      </c>
      <c r="C4904" t="s">
        <v>377</v>
      </c>
      <c r="D4904" t="s">
        <v>7213</v>
      </c>
      <c r="E4904" s="3">
        <v>45.285714285714199</v>
      </c>
      <c r="F4904" s="3">
        <v>5.71428571428571</v>
      </c>
      <c r="G4904" s="3">
        <v>0.89285714285714202</v>
      </c>
      <c r="H4904" s="3">
        <v>0.214285714285714</v>
      </c>
      <c r="I4904" s="3">
        <v>0.35164835164835101</v>
      </c>
      <c r="J4904" s="3">
        <v>4.1692307692307597</v>
      </c>
      <c r="K4904" s="3">
        <v>1.4648351648351601</v>
      </c>
      <c r="L4904" s="3">
        <f>Table1[[#This Row],[Hours Qualified Activities Professional]]+Table1[[#This Row],[Hours Other Activity Staff]]</f>
        <v>5.6340659340659194</v>
      </c>
      <c r="M4904" s="3">
        <f>Table1[[#This Row],[Total Hours Activity Staff]]/Table1[[#This Row],[MDS Census]]</f>
        <v>0.12441155059451581</v>
      </c>
      <c r="N4904" s="3">
        <v>5.7</v>
      </c>
      <c r="O4904" s="3">
        <v>0</v>
      </c>
      <c r="P4904" s="3">
        <f>Table1[[#This Row],[Hours Qualified Social Worker]]+Table1[[#This Row],[Hours Other Social Work Staff]]</f>
        <v>5.7</v>
      </c>
      <c r="Q4904" s="3">
        <f>Table1[[#This Row],[Total Hours Social Work Staff Per Resident Per Day]]/Table1[[#This Row],[MDS Census]]</f>
        <v>0.12586750788643558</v>
      </c>
      <c r="R4904" s="3"/>
      <c r="S4904"/>
    </row>
    <row r="4905" spans="1:19" x14ac:dyDescent="0.2">
      <c r="A4905" t="s">
        <v>6568</v>
      </c>
      <c r="B4905" t="s">
        <v>6555</v>
      </c>
      <c r="C4905" t="s">
        <v>377</v>
      </c>
      <c r="D4905" t="s">
        <v>7214</v>
      </c>
      <c r="E4905" s="3">
        <v>78.670329670329593</v>
      </c>
      <c r="F4905" s="3">
        <v>5.6263736263736197</v>
      </c>
      <c r="G4905" s="3">
        <v>0.35714285714285698</v>
      </c>
      <c r="H4905" s="3">
        <v>0.41769230769230697</v>
      </c>
      <c r="I4905" s="3">
        <v>0.89835164835164805</v>
      </c>
      <c r="J4905" s="3">
        <v>11.186813186813101</v>
      </c>
      <c r="K4905" s="3">
        <v>12.019230769230701</v>
      </c>
      <c r="L4905" s="3">
        <f>Table1[[#This Row],[Hours Qualified Activities Professional]]+Table1[[#This Row],[Hours Other Activity Staff]]</f>
        <v>23.2060439560438</v>
      </c>
      <c r="M4905" s="3">
        <f>Table1[[#This Row],[Total Hours Activity Staff]]/Table1[[#This Row],[MDS Census]]</f>
        <v>0.29497834893141328</v>
      </c>
      <c r="N4905" s="3">
        <v>5.1565934065933998</v>
      </c>
      <c r="O4905" s="3">
        <v>0</v>
      </c>
      <c r="P4905" s="3">
        <f>Table1[[#This Row],[Hours Qualified Social Worker]]+Table1[[#This Row],[Hours Other Social Work Staff]]</f>
        <v>5.1565934065933998</v>
      </c>
      <c r="Q4905" s="3">
        <f>Table1[[#This Row],[Total Hours Social Work Staff Per Resident Per Day]]/Table1[[#This Row],[MDS Census]]</f>
        <v>6.5546864087162995E-2</v>
      </c>
      <c r="R4905" s="3"/>
      <c r="S4905"/>
    </row>
    <row r="4906" spans="1:19" x14ac:dyDescent="0.2">
      <c r="A4906" t="s">
        <v>6568</v>
      </c>
      <c r="B4906" t="s">
        <v>7216</v>
      </c>
      <c r="C4906" t="s">
        <v>6985</v>
      </c>
      <c r="D4906" t="s">
        <v>7215</v>
      </c>
      <c r="E4906" s="3">
        <v>69.956043956043899</v>
      </c>
      <c r="F4906" s="3">
        <v>4.9274725274725197</v>
      </c>
      <c r="G4906" s="3">
        <v>0.18681318681318601</v>
      </c>
      <c r="H4906" s="3">
        <v>0.62593406593406498</v>
      </c>
      <c r="I4906" s="3">
        <v>1.0714285714285701</v>
      </c>
      <c r="J4906" s="3">
        <v>5.4945054945054901</v>
      </c>
      <c r="K4906" s="3">
        <v>16.415164835164799</v>
      </c>
      <c r="L4906" s="3">
        <f>Table1[[#This Row],[Hours Qualified Activities Professional]]+Table1[[#This Row],[Hours Other Activity Staff]]</f>
        <v>21.909670329670288</v>
      </c>
      <c r="M4906" s="3">
        <f>Table1[[#This Row],[Total Hours Activity Staff]]/Table1[[#This Row],[MDS Census]]</f>
        <v>0.31319195727301252</v>
      </c>
      <c r="N4906" s="3">
        <v>1.0813186813186799</v>
      </c>
      <c r="O4906" s="3">
        <v>6.8056043956043899</v>
      </c>
      <c r="P4906" s="3">
        <f>Table1[[#This Row],[Hours Qualified Social Worker]]+Table1[[#This Row],[Hours Other Social Work Staff]]</f>
        <v>7.88692307692307</v>
      </c>
      <c r="Q4906" s="3">
        <f>Table1[[#This Row],[Total Hours Social Work Staff Per Resident Per Day]]/Table1[[#This Row],[MDS Census]]</f>
        <v>0.1127411247251021</v>
      </c>
      <c r="R4906" s="3"/>
      <c r="S4906"/>
    </row>
    <row r="4907" spans="1:19" x14ac:dyDescent="0.2">
      <c r="A4907" t="s">
        <v>6568</v>
      </c>
      <c r="B4907" t="s">
        <v>7218</v>
      </c>
      <c r="C4907" t="s">
        <v>5121</v>
      </c>
      <c r="D4907" t="s">
        <v>7217</v>
      </c>
      <c r="E4907" s="3">
        <v>63.043956043956001</v>
      </c>
      <c r="F4907" s="3">
        <v>5.6263736263736197</v>
      </c>
      <c r="G4907" s="3">
        <v>0</v>
      </c>
      <c r="H4907" s="3">
        <v>0</v>
      </c>
      <c r="I4907" s="3">
        <v>0</v>
      </c>
      <c r="J4907" s="3">
        <v>0</v>
      </c>
      <c r="K4907" s="3">
        <v>14.609890109890101</v>
      </c>
      <c r="L4907" s="3">
        <f>Table1[[#This Row],[Hours Qualified Activities Professional]]+Table1[[#This Row],[Hours Other Activity Staff]]</f>
        <v>14.609890109890101</v>
      </c>
      <c r="M4907" s="3">
        <f>Table1[[#This Row],[Total Hours Activity Staff]]/Table1[[#This Row],[MDS Census]]</f>
        <v>0.23174132822032423</v>
      </c>
      <c r="N4907" s="3">
        <v>4.6923076923076898</v>
      </c>
      <c r="O4907" s="3">
        <v>5.6153846153846096</v>
      </c>
      <c r="P4907" s="3">
        <f>Table1[[#This Row],[Hours Qualified Social Worker]]+Table1[[#This Row],[Hours Other Social Work Staff]]</f>
        <v>10.307692307692299</v>
      </c>
      <c r="Q4907" s="3">
        <f>Table1[[#This Row],[Total Hours Social Work Staff Per Resident Per Day]]/Table1[[#This Row],[MDS Census]]</f>
        <v>0.16350008715356457</v>
      </c>
      <c r="R4907" s="3"/>
      <c r="S4907"/>
    </row>
    <row r="4908" spans="1:19" x14ac:dyDescent="0.2">
      <c r="A4908" t="s">
        <v>6568</v>
      </c>
      <c r="B4908" t="s">
        <v>7220</v>
      </c>
      <c r="C4908" t="s">
        <v>589</v>
      </c>
      <c r="D4908" t="s">
        <v>7219</v>
      </c>
      <c r="E4908" s="3">
        <v>106.252747252747</v>
      </c>
      <c r="F4908" s="3">
        <v>10.7252747252747</v>
      </c>
      <c r="G4908" s="3">
        <v>0.49450549450549403</v>
      </c>
      <c r="H4908" s="3">
        <v>0.34945054945054899</v>
      </c>
      <c r="I4908" s="3">
        <v>5.5384615384615303</v>
      </c>
      <c r="J4908" s="3">
        <v>36.057692307692299</v>
      </c>
      <c r="K4908" s="3">
        <v>0.95747252747252698</v>
      </c>
      <c r="L4908" s="3">
        <f>Table1[[#This Row],[Hours Qualified Activities Professional]]+Table1[[#This Row],[Hours Other Activity Staff]]</f>
        <v>37.015164835164825</v>
      </c>
      <c r="M4908" s="3">
        <f>Table1[[#This Row],[Total Hours Activity Staff]]/Table1[[#This Row],[MDS Census]]</f>
        <v>0.34836901437584106</v>
      </c>
      <c r="N4908" s="3">
        <v>16.395604395604298</v>
      </c>
      <c r="O4908" s="3">
        <v>0</v>
      </c>
      <c r="P4908" s="3">
        <f>Table1[[#This Row],[Hours Qualified Social Worker]]+Table1[[#This Row],[Hours Other Social Work Staff]]</f>
        <v>16.395604395604298</v>
      </c>
      <c r="Q4908" s="3">
        <f>Table1[[#This Row],[Total Hours Social Work Staff Per Resident Per Day]]/Table1[[#This Row],[MDS Census]]</f>
        <v>0.15430758092874078</v>
      </c>
      <c r="R4908" s="3"/>
      <c r="S4908"/>
    </row>
    <row r="4909" spans="1:19" x14ac:dyDescent="0.2">
      <c r="A4909" t="s">
        <v>7223</v>
      </c>
      <c r="B4909" t="s">
        <v>7222</v>
      </c>
      <c r="C4909" t="s">
        <v>5092</v>
      </c>
      <c r="D4909" t="s">
        <v>7221</v>
      </c>
      <c r="E4909" s="3">
        <v>71.307692307692307</v>
      </c>
      <c r="F4909" s="3">
        <v>4.95604395604395</v>
      </c>
      <c r="G4909" s="3">
        <v>0</v>
      </c>
      <c r="H4909" s="3">
        <v>0</v>
      </c>
      <c r="I4909" s="3">
        <v>0.69142857142857095</v>
      </c>
      <c r="J4909" s="3">
        <v>0</v>
      </c>
      <c r="K4909" s="3">
        <v>0</v>
      </c>
      <c r="L4909" s="3">
        <f>Table1[[#This Row],[Hours Qualified Activities Professional]]+Table1[[#This Row],[Hours Other Activity Staff]]</f>
        <v>0</v>
      </c>
      <c r="M4909" s="3">
        <f>Table1[[#This Row],[Total Hours Activity Staff]]/Table1[[#This Row],[MDS Census]]</f>
        <v>0</v>
      </c>
      <c r="N4909" s="3">
        <v>0</v>
      </c>
      <c r="O4909" s="3">
        <v>0</v>
      </c>
      <c r="P4909" s="3">
        <f>Table1[[#This Row],[Hours Qualified Social Worker]]+Table1[[#This Row],[Hours Other Social Work Staff]]</f>
        <v>0</v>
      </c>
      <c r="Q4909" s="3">
        <f>Table1[[#This Row],[Total Hours Social Work Staff Per Resident Per Day]]/Table1[[#This Row],[MDS Census]]</f>
        <v>0</v>
      </c>
      <c r="R4909" s="3"/>
      <c r="S4909"/>
    </row>
    <row r="4910" spans="1:19" x14ac:dyDescent="0.2">
      <c r="A4910" t="s">
        <v>7223</v>
      </c>
      <c r="B4910" t="s">
        <v>4062</v>
      </c>
      <c r="C4910" t="s">
        <v>7225</v>
      </c>
      <c r="D4910" t="s">
        <v>7224</v>
      </c>
      <c r="E4910" s="3">
        <v>36.846153846153797</v>
      </c>
      <c r="F4910" s="3">
        <v>20.112087912087901</v>
      </c>
      <c r="G4910" s="3">
        <v>0.57142857142857095</v>
      </c>
      <c r="H4910" s="3">
        <v>0.41483516483516403</v>
      </c>
      <c r="I4910" s="3">
        <v>0.35164835164835101</v>
      </c>
      <c r="J4910" s="3">
        <v>3.0296703296703198</v>
      </c>
      <c r="K4910" s="3">
        <v>0</v>
      </c>
      <c r="L4910" s="3">
        <f>Table1[[#This Row],[Hours Qualified Activities Professional]]+Table1[[#This Row],[Hours Other Activity Staff]]</f>
        <v>3.0296703296703198</v>
      </c>
      <c r="M4910" s="3">
        <f>Table1[[#This Row],[Total Hours Activity Staff]]/Table1[[#This Row],[MDS Census]]</f>
        <v>8.2224873247837602E-2</v>
      </c>
      <c r="N4910" s="3">
        <v>5.1164835164835099</v>
      </c>
      <c r="O4910" s="3">
        <v>0</v>
      </c>
      <c r="P4910" s="3">
        <f>Table1[[#This Row],[Hours Qualified Social Worker]]+Table1[[#This Row],[Hours Other Social Work Staff]]</f>
        <v>5.1164835164835099</v>
      </c>
      <c r="Q4910" s="3">
        <f>Table1[[#This Row],[Total Hours Social Work Staff Per Resident Per Day]]/Table1[[#This Row],[MDS Census]]</f>
        <v>0.13886072174172384</v>
      </c>
      <c r="R4910" s="3"/>
      <c r="S4910"/>
    </row>
    <row r="4911" spans="1:19" x14ac:dyDescent="0.2">
      <c r="A4911" t="s">
        <v>7223</v>
      </c>
      <c r="B4911" t="s">
        <v>7227</v>
      </c>
      <c r="C4911" t="s">
        <v>219</v>
      </c>
      <c r="D4911" t="s">
        <v>7226</v>
      </c>
      <c r="E4911" s="3">
        <v>86.714285714285694</v>
      </c>
      <c r="F4911" s="3">
        <v>30.553296703296699</v>
      </c>
      <c r="G4911" s="3">
        <v>0.659340659340659</v>
      </c>
      <c r="H4911" s="3">
        <v>0.298461538461538</v>
      </c>
      <c r="I4911" s="3">
        <v>1.2390109890109799</v>
      </c>
      <c r="J4911" s="3">
        <v>5.0109890109890101</v>
      </c>
      <c r="K4911" s="3">
        <v>10.120879120879099</v>
      </c>
      <c r="L4911" s="3">
        <f>Table1[[#This Row],[Hours Qualified Activities Professional]]+Table1[[#This Row],[Hours Other Activity Staff]]</f>
        <v>15.13186813186811</v>
      </c>
      <c r="M4911" s="3">
        <f>Table1[[#This Row],[Total Hours Activity Staff]]/Table1[[#This Row],[MDS Census]]</f>
        <v>0.1745025978963374</v>
      </c>
      <c r="N4911" s="3">
        <v>4.7472527472527402</v>
      </c>
      <c r="O4911" s="3">
        <v>0.47307692307692301</v>
      </c>
      <c r="P4911" s="3">
        <f>Table1[[#This Row],[Hours Qualified Social Worker]]+Table1[[#This Row],[Hours Other Social Work Staff]]</f>
        <v>5.2203296703296633</v>
      </c>
      <c r="Q4911" s="3">
        <f>Table1[[#This Row],[Total Hours Social Work Staff Per Resident Per Day]]/Table1[[#This Row],[MDS Census]]</f>
        <v>6.0201495374477186E-2</v>
      </c>
      <c r="R4911" s="3"/>
      <c r="S4911"/>
    </row>
    <row r="4912" spans="1:19" x14ac:dyDescent="0.2">
      <c r="A4912" t="s">
        <v>7223</v>
      </c>
      <c r="B4912" t="s">
        <v>7229</v>
      </c>
      <c r="C4912" t="s">
        <v>7230</v>
      </c>
      <c r="D4912" t="s">
        <v>7228</v>
      </c>
      <c r="E4912" s="3">
        <v>31.846153846153801</v>
      </c>
      <c r="F4912" s="3">
        <v>5.6263736263736197</v>
      </c>
      <c r="G4912" s="3">
        <v>0.115384615384615</v>
      </c>
      <c r="H4912" s="3">
        <v>0.31868131868131799</v>
      </c>
      <c r="I4912" s="3">
        <v>6.0220879120879101</v>
      </c>
      <c r="J4912" s="3">
        <v>0</v>
      </c>
      <c r="K4912" s="3">
        <v>2.6353846153846101</v>
      </c>
      <c r="L4912" s="3">
        <f>Table1[[#This Row],[Hours Qualified Activities Professional]]+Table1[[#This Row],[Hours Other Activity Staff]]</f>
        <v>2.6353846153846101</v>
      </c>
      <c r="M4912" s="3">
        <f>Table1[[#This Row],[Total Hours Activity Staff]]/Table1[[#This Row],[MDS Census]]</f>
        <v>8.2753623188405748E-2</v>
      </c>
      <c r="N4912" s="3">
        <v>0.13186813186813101</v>
      </c>
      <c r="O4912" s="3">
        <v>3.4097802197802101</v>
      </c>
      <c r="P4912" s="3">
        <f>Table1[[#This Row],[Hours Qualified Social Worker]]+Table1[[#This Row],[Hours Other Social Work Staff]]</f>
        <v>3.541648351648341</v>
      </c>
      <c r="Q4912" s="3">
        <f>Table1[[#This Row],[Total Hours Social Work Staff Per Resident Per Day]]/Table1[[#This Row],[MDS Census]]</f>
        <v>0.11121118012422343</v>
      </c>
      <c r="R4912" s="3"/>
      <c r="S4912"/>
    </row>
    <row r="4913" spans="1:19" x14ac:dyDescent="0.2">
      <c r="A4913" t="s">
        <v>7223</v>
      </c>
      <c r="B4913" t="s">
        <v>7232</v>
      </c>
      <c r="C4913" t="s">
        <v>7233</v>
      </c>
      <c r="D4913" t="s">
        <v>7231</v>
      </c>
      <c r="E4913" s="3">
        <v>50.846153846153797</v>
      </c>
      <c r="F4913" s="3">
        <v>5.6263736263736197</v>
      </c>
      <c r="G4913" s="3">
        <v>1.09890109890109E-2</v>
      </c>
      <c r="H4913" s="3">
        <v>0.28021978021978</v>
      </c>
      <c r="I4913" s="3">
        <v>0.32692307692307598</v>
      </c>
      <c r="J4913" s="3">
        <v>5.6263736263736197</v>
      </c>
      <c r="K4913" s="3">
        <v>12.0483516483516</v>
      </c>
      <c r="L4913" s="3">
        <f>Table1[[#This Row],[Hours Qualified Activities Professional]]+Table1[[#This Row],[Hours Other Activity Staff]]</f>
        <v>17.674725274725219</v>
      </c>
      <c r="M4913" s="3">
        <f>Table1[[#This Row],[Total Hours Activity Staff]]/Table1[[#This Row],[MDS Census]]</f>
        <v>0.34761184352712265</v>
      </c>
      <c r="N4913" s="3">
        <v>5.0109890109890101</v>
      </c>
      <c r="O4913" s="3">
        <v>0</v>
      </c>
      <c r="P4913" s="3">
        <f>Table1[[#This Row],[Hours Qualified Social Worker]]+Table1[[#This Row],[Hours Other Social Work Staff]]</f>
        <v>5.0109890109890101</v>
      </c>
      <c r="Q4913" s="3">
        <f>Table1[[#This Row],[Total Hours Social Work Staff Per Resident Per Day]]/Table1[[#This Row],[MDS Census]]</f>
        <v>9.8551977523233275E-2</v>
      </c>
      <c r="R4913" s="3"/>
      <c r="S4913"/>
    </row>
    <row r="4914" spans="1:19" x14ac:dyDescent="0.2">
      <c r="A4914" t="s">
        <v>7223</v>
      </c>
      <c r="B4914" t="s">
        <v>7232</v>
      </c>
      <c r="C4914" t="s">
        <v>7233</v>
      </c>
      <c r="D4914" t="s">
        <v>7234</v>
      </c>
      <c r="E4914" s="3">
        <v>40.769230769230703</v>
      </c>
      <c r="F4914" s="3">
        <v>4.4758241758241697</v>
      </c>
      <c r="G4914" s="3">
        <v>0</v>
      </c>
      <c r="H4914" s="3">
        <v>0.164835164835164</v>
      </c>
      <c r="I4914" s="3">
        <v>0.18406593406593399</v>
      </c>
      <c r="J4914" s="3">
        <v>4.2912087912087902</v>
      </c>
      <c r="K4914" s="3">
        <v>0</v>
      </c>
      <c r="L4914" s="3">
        <f>Table1[[#This Row],[Hours Qualified Activities Professional]]+Table1[[#This Row],[Hours Other Activity Staff]]</f>
        <v>4.2912087912087902</v>
      </c>
      <c r="M4914" s="3">
        <f>Table1[[#This Row],[Total Hours Activity Staff]]/Table1[[#This Row],[MDS Census]]</f>
        <v>0.1052560646900271</v>
      </c>
      <c r="N4914" s="3">
        <v>0</v>
      </c>
      <c r="O4914" s="3">
        <v>5.2945054945054899</v>
      </c>
      <c r="P4914" s="3">
        <f>Table1[[#This Row],[Hours Qualified Social Worker]]+Table1[[#This Row],[Hours Other Social Work Staff]]</f>
        <v>5.2945054945054899</v>
      </c>
      <c r="Q4914" s="3">
        <f>Table1[[#This Row],[Total Hours Social Work Staff Per Resident Per Day]]/Table1[[#This Row],[MDS Census]]</f>
        <v>0.12986522911051224</v>
      </c>
      <c r="R4914" s="3"/>
      <c r="S4914"/>
    </row>
    <row r="4915" spans="1:19" x14ac:dyDescent="0.2">
      <c r="A4915" t="s">
        <v>7223</v>
      </c>
      <c r="B4915" t="s">
        <v>7236</v>
      </c>
      <c r="C4915" t="s">
        <v>786</v>
      </c>
      <c r="D4915" t="s">
        <v>7235</v>
      </c>
      <c r="E4915" s="3">
        <v>41.901098901098898</v>
      </c>
      <c r="F4915" s="3">
        <v>5.5384615384615303</v>
      </c>
      <c r="G4915" s="3">
        <v>8.2417582417582402E-2</v>
      </c>
      <c r="H4915" s="3">
        <v>0.18032967032967001</v>
      </c>
      <c r="I4915" s="3">
        <v>5.4426373626373596</v>
      </c>
      <c r="J4915" s="3">
        <v>5.8232967032967</v>
      </c>
      <c r="K4915" s="3">
        <v>0</v>
      </c>
      <c r="L4915" s="3">
        <f>Table1[[#This Row],[Hours Qualified Activities Professional]]+Table1[[#This Row],[Hours Other Activity Staff]]</f>
        <v>5.8232967032967</v>
      </c>
      <c r="M4915" s="3">
        <f>Table1[[#This Row],[Total Hours Activity Staff]]/Table1[[#This Row],[MDS Census]]</f>
        <v>0.13897718332022024</v>
      </c>
      <c r="N4915" s="3">
        <v>0.115384615384615</v>
      </c>
      <c r="O4915" s="3">
        <v>4.8213186813186804</v>
      </c>
      <c r="P4915" s="3">
        <f>Table1[[#This Row],[Hours Qualified Social Worker]]+Table1[[#This Row],[Hours Other Social Work Staff]]</f>
        <v>4.9367032967032953</v>
      </c>
      <c r="Q4915" s="3">
        <f>Table1[[#This Row],[Total Hours Social Work Staff Per Resident Per Day]]/Table1[[#This Row],[MDS Census]]</f>
        <v>0.11781799108313662</v>
      </c>
      <c r="R4915" s="3"/>
      <c r="S4915"/>
    </row>
    <row r="4916" spans="1:19" x14ac:dyDescent="0.2">
      <c r="A4916" t="s">
        <v>7223</v>
      </c>
      <c r="B4916" t="s">
        <v>7238</v>
      </c>
      <c r="C4916" t="s">
        <v>7239</v>
      </c>
      <c r="D4916" t="s">
        <v>7237</v>
      </c>
      <c r="E4916" s="3">
        <v>36.054945054945001</v>
      </c>
      <c r="F4916" s="3">
        <v>0</v>
      </c>
      <c r="G4916" s="3">
        <v>0.26373626373626302</v>
      </c>
      <c r="H4916" s="3">
        <v>0</v>
      </c>
      <c r="I4916" s="3">
        <v>0</v>
      </c>
      <c r="J4916" s="3">
        <v>5.0329670329670302</v>
      </c>
      <c r="K4916" s="3">
        <v>4.9587912087912001</v>
      </c>
      <c r="L4916" s="3">
        <f>Table1[[#This Row],[Hours Qualified Activities Professional]]+Table1[[#This Row],[Hours Other Activity Staff]]</f>
        <v>9.9917582417582302</v>
      </c>
      <c r="M4916" s="3">
        <f>Table1[[#This Row],[Total Hours Activity Staff]]/Table1[[#This Row],[MDS Census]]</f>
        <v>0.27712587625723872</v>
      </c>
      <c r="N4916" s="3">
        <v>0</v>
      </c>
      <c r="O4916" s="3">
        <v>0</v>
      </c>
      <c r="P4916" s="3">
        <f>Table1[[#This Row],[Hours Qualified Social Worker]]+Table1[[#This Row],[Hours Other Social Work Staff]]</f>
        <v>0</v>
      </c>
      <c r="Q4916" s="3">
        <f>Table1[[#This Row],[Total Hours Social Work Staff Per Resident Per Day]]/Table1[[#This Row],[MDS Census]]</f>
        <v>0</v>
      </c>
      <c r="R4916" s="3"/>
      <c r="S4916"/>
    </row>
    <row r="4917" spans="1:19" x14ac:dyDescent="0.2">
      <c r="A4917" t="s">
        <v>7223</v>
      </c>
      <c r="B4917" t="s">
        <v>7238</v>
      </c>
      <c r="C4917" t="s">
        <v>7239</v>
      </c>
      <c r="D4917" t="s">
        <v>7240</v>
      </c>
      <c r="E4917" s="3">
        <v>32.087912087912002</v>
      </c>
      <c r="F4917" s="3">
        <v>5.7703296703296703</v>
      </c>
      <c r="G4917" s="3">
        <v>0.15384615384615299</v>
      </c>
      <c r="H4917" s="3">
        <v>0.159340659340659</v>
      </c>
      <c r="I4917" s="3">
        <v>0.17032967032967</v>
      </c>
      <c r="J4917" s="3">
        <v>5.2868131868131796</v>
      </c>
      <c r="K4917" s="3">
        <v>0</v>
      </c>
      <c r="L4917" s="3">
        <f>Table1[[#This Row],[Hours Qualified Activities Professional]]+Table1[[#This Row],[Hours Other Activity Staff]]</f>
        <v>5.2868131868131796</v>
      </c>
      <c r="M4917" s="3">
        <f>Table1[[#This Row],[Total Hours Activity Staff]]/Table1[[#This Row],[MDS Census]]</f>
        <v>0.16476027397260296</v>
      </c>
      <c r="N4917" s="3">
        <v>5.4065934065933998</v>
      </c>
      <c r="O4917" s="3">
        <v>0</v>
      </c>
      <c r="P4917" s="3">
        <f>Table1[[#This Row],[Hours Qualified Social Worker]]+Table1[[#This Row],[Hours Other Social Work Staff]]</f>
        <v>5.4065934065933998</v>
      </c>
      <c r="Q4917" s="3">
        <f>Table1[[#This Row],[Total Hours Social Work Staff Per Resident Per Day]]/Table1[[#This Row],[MDS Census]]</f>
        <v>0.16849315068493176</v>
      </c>
      <c r="R4917" s="3"/>
      <c r="S4917"/>
    </row>
    <row r="4918" spans="1:19" x14ac:dyDescent="0.2">
      <c r="A4918" t="s">
        <v>7223</v>
      </c>
      <c r="B4918" t="s">
        <v>7242</v>
      </c>
      <c r="C4918" t="s">
        <v>7230</v>
      </c>
      <c r="D4918" t="s">
        <v>7241</v>
      </c>
      <c r="E4918" s="3">
        <v>48.527472527472497</v>
      </c>
      <c r="F4918" s="3">
        <v>5.5384615384615303</v>
      </c>
      <c r="G4918" s="3">
        <v>1.09890109890109E-2</v>
      </c>
      <c r="H4918" s="3">
        <v>0.43802197802197801</v>
      </c>
      <c r="I4918" s="3">
        <v>1.2527472527472501</v>
      </c>
      <c r="J4918" s="3">
        <v>5.7309890109890098</v>
      </c>
      <c r="K4918" s="3">
        <v>2.2198901098901</v>
      </c>
      <c r="L4918" s="3">
        <f>Table1[[#This Row],[Hours Qualified Activities Professional]]+Table1[[#This Row],[Hours Other Activity Staff]]</f>
        <v>7.9508791208791099</v>
      </c>
      <c r="M4918" s="3">
        <f>Table1[[#This Row],[Total Hours Activity Staff]]/Table1[[#This Row],[MDS Census]]</f>
        <v>0.16384284420289844</v>
      </c>
      <c r="N4918" s="3">
        <v>0.13186813186813101</v>
      </c>
      <c r="O4918" s="3">
        <v>5.8289010989010901</v>
      </c>
      <c r="P4918" s="3">
        <f>Table1[[#This Row],[Hours Qualified Social Worker]]+Table1[[#This Row],[Hours Other Social Work Staff]]</f>
        <v>5.9607692307692215</v>
      </c>
      <c r="Q4918" s="3">
        <f>Table1[[#This Row],[Total Hours Social Work Staff Per Resident Per Day]]/Table1[[#This Row],[MDS Census]]</f>
        <v>0.12283288043478249</v>
      </c>
      <c r="R4918" s="3"/>
      <c r="S4918"/>
    </row>
    <row r="4919" spans="1:19" x14ac:dyDescent="0.2">
      <c r="A4919" t="s">
        <v>7223</v>
      </c>
      <c r="B4919" t="s">
        <v>7244</v>
      </c>
      <c r="C4919" t="s">
        <v>7245</v>
      </c>
      <c r="D4919" t="s">
        <v>7243</v>
      </c>
      <c r="E4919" s="3">
        <v>33.571428571428498</v>
      </c>
      <c r="F4919" s="3">
        <v>5.4505494505494498</v>
      </c>
      <c r="G4919" s="3">
        <v>3.2967032967032898E-2</v>
      </c>
      <c r="H4919" s="3">
        <v>0.109890109890109</v>
      </c>
      <c r="I4919" s="3">
        <v>0</v>
      </c>
      <c r="J4919" s="3">
        <v>4.5521978021978002</v>
      </c>
      <c r="K4919" s="3">
        <v>1.84340659340659</v>
      </c>
      <c r="L4919" s="3">
        <f>Table1[[#This Row],[Hours Qualified Activities Professional]]+Table1[[#This Row],[Hours Other Activity Staff]]</f>
        <v>6.3956043956043906</v>
      </c>
      <c r="M4919" s="3">
        <f>Table1[[#This Row],[Total Hours Activity Staff]]/Table1[[#This Row],[MDS Census]]</f>
        <v>0.19050736497545034</v>
      </c>
      <c r="N4919" s="3">
        <v>3.2747252747252702</v>
      </c>
      <c r="O4919" s="3">
        <v>0</v>
      </c>
      <c r="P4919" s="3">
        <f>Table1[[#This Row],[Hours Qualified Social Worker]]+Table1[[#This Row],[Hours Other Social Work Staff]]</f>
        <v>3.2747252747252702</v>
      </c>
      <c r="Q4919" s="3">
        <f>Table1[[#This Row],[Total Hours Social Work Staff Per Resident Per Day]]/Table1[[#This Row],[MDS Census]]</f>
        <v>9.7545008183306137E-2</v>
      </c>
      <c r="R4919" s="3"/>
      <c r="S4919"/>
    </row>
    <row r="4920" spans="1:19" x14ac:dyDescent="0.2">
      <c r="A4920" t="s">
        <v>7223</v>
      </c>
      <c r="B4920" t="s">
        <v>4095</v>
      </c>
      <c r="C4920" t="s">
        <v>219</v>
      </c>
      <c r="D4920" t="s">
        <v>7246</v>
      </c>
      <c r="E4920" s="3">
        <v>84.703296703296701</v>
      </c>
      <c r="F4920" s="3">
        <v>12.8104395604395</v>
      </c>
      <c r="G4920" s="3">
        <v>0.12087912087912001</v>
      </c>
      <c r="H4920" s="3">
        <v>0.47252747252747201</v>
      </c>
      <c r="I4920" s="3">
        <v>0.28846153846153799</v>
      </c>
      <c r="J4920" s="3">
        <v>0.891098901098901</v>
      </c>
      <c r="K4920" s="3">
        <v>16.658351648351601</v>
      </c>
      <c r="L4920" s="3">
        <f>Table1[[#This Row],[Hours Qualified Activities Professional]]+Table1[[#This Row],[Hours Other Activity Staff]]</f>
        <v>17.549450549450501</v>
      </c>
      <c r="M4920" s="3">
        <f>Table1[[#This Row],[Total Hours Activity Staff]]/Table1[[#This Row],[MDS Census]]</f>
        <v>0.20718733783082455</v>
      </c>
      <c r="N4920" s="3">
        <v>4.4687912087911998</v>
      </c>
      <c r="O4920" s="3">
        <v>4.6354945054945</v>
      </c>
      <c r="P4920" s="3">
        <f>Table1[[#This Row],[Hours Qualified Social Worker]]+Table1[[#This Row],[Hours Other Social Work Staff]]</f>
        <v>9.1042857142856999</v>
      </c>
      <c r="Q4920" s="3">
        <f>Table1[[#This Row],[Total Hours Social Work Staff Per Resident Per Day]]/Table1[[#This Row],[MDS Census]]</f>
        <v>0.10748443175921105</v>
      </c>
      <c r="R4920" s="3"/>
      <c r="S4920"/>
    </row>
    <row r="4921" spans="1:19" x14ac:dyDescent="0.2">
      <c r="A4921" t="s">
        <v>7223</v>
      </c>
      <c r="B4921" t="s">
        <v>7248</v>
      </c>
      <c r="C4921" t="s">
        <v>2525</v>
      </c>
      <c r="D4921" t="s">
        <v>7247</v>
      </c>
      <c r="E4921" s="3">
        <v>51.109890109890102</v>
      </c>
      <c r="F4921" s="3">
        <v>4.9230769230769198</v>
      </c>
      <c r="G4921" s="3">
        <v>0.85714285714285698</v>
      </c>
      <c r="H4921" s="3">
        <v>0</v>
      </c>
      <c r="I4921" s="3">
        <v>0</v>
      </c>
      <c r="J4921" s="3">
        <v>0</v>
      </c>
      <c r="K4921" s="3">
        <v>3.7445054945054901</v>
      </c>
      <c r="L4921" s="3">
        <f>Table1[[#This Row],[Hours Qualified Activities Professional]]+Table1[[#This Row],[Hours Other Activity Staff]]</f>
        <v>3.7445054945054901</v>
      </c>
      <c r="M4921" s="3">
        <f>Table1[[#This Row],[Total Hours Activity Staff]]/Table1[[#This Row],[MDS Census]]</f>
        <v>7.3263814233498092E-2</v>
      </c>
      <c r="N4921" s="3">
        <v>5.46703296703296</v>
      </c>
      <c r="O4921" s="3">
        <v>6.2115384615384599</v>
      </c>
      <c r="P4921" s="3">
        <f>Table1[[#This Row],[Hours Qualified Social Worker]]+Table1[[#This Row],[Hours Other Social Work Staff]]</f>
        <v>11.67857142857142</v>
      </c>
      <c r="Q4921" s="3">
        <f>Table1[[#This Row],[Total Hours Social Work Staff Per Resident Per Day]]/Table1[[#This Row],[MDS Census]]</f>
        <v>0.22849924747366143</v>
      </c>
      <c r="R4921" s="3"/>
      <c r="S4921"/>
    </row>
    <row r="4922" spans="1:19" x14ac:dyDescent="0.2">
      <c r="A4922" t="s">
        <v>7223</v>
      </c>
      <c r="B4922" t="s">
        <v>7250</v>
      </c>
      <c r="C4922" t="s">
        <v>2664</v>
      </c>
      <c r="D4922" t="s">
        <v>7249</v>
      </c>
      <c r="E4922" s="3">
        <v>153.461538461538</v>
      </c>
      <c r="F4922" s="3">
        <v>10.6373626373626</v>
      </c>
      <c r="G4922" s="3">
        <v>0.41758241758241699</v>
      </c>
      <c r="H4922" s="3">
        <v>0.80417582417582401</v>
      </c>
      <c r="I4922" s="3">
        <v>2.8131868131868099</v>
      </c>
      <c r="J4922" s="3">
        <v>4.8159340659340604</v>
      </c>
      <c r="K4922" s="3">
        <v>5.7637362637362601</v>
      </c>
      <c r="L4922" s="3">
        <f>Table1[[#This Row],[Hours Qualified Activities Professional]]+Table1[[#This Row],[Hours Other Activity Staff]]</f>
        <v>10.579670329670321</v>
      </c>
      <c r="M4922" s="3">
        <f>Table1[[#This Row],[Total Hours Activity Staff]]/Table1[[#This Row],[MDS Census]]</f>
        <v>6.8940207662012323E-2</v>
      </c>
      <c r="N4922" s="3">
        <v>23.101648351648301</v>
      </c>
      <c r="O4922" s="3">
        <v>0</v>
      </c>
      <c r="P4922" s="3">
        <f>Table1[[#This Row],[Hours Qualified Social Worker]]+Table1[[#This Row],[Hours Other Social Work Staff]]</f>
        <v>23.101648351648301</v>
      </c>
      <c r="Q4922" s="3">
        <f>Table1[[#This Row],[Total Hours Social Work Staff Per Resident Per Day]]/Table1[[#This Row],[MDS Census]]</f>
        <v>0.15053705692803449</v>
      </c>
      <c r="R4922" s="3"/>
      <c r="S4922"/>
    </row>
    <row r="4923" spans="1:19" x14ac:dyDescent="0.2">
      <c r="A4923" t="s">
        <v>7223</v>
      </c>
      <c r="B4923" t="s">
        <v>5615</v>
      </c>
      <c r="C4923" t="s">
        <v>7252</v>
      </c>
      <c r="D4923" t="s">
        <v>7251</v>
      </c>
      <c r="E4923" s="3">
        <v>59.131868131868103</v>
      </c>
      <c r="F4923" s="3">
        <v>5.71428571428571</v>
      </c>
      <c r="G4923" s="3">
        <v>0.13186813186813101</v>
      </c>
      <c r="H4923" s="3">
        <v>0</v>
      </c>
      <c r="I4923" s="3">
        <v>0.38736263736263699</v>
      </c>
      <c r="J4923" s="3">
        <v>0</v>
      </c>
      <c r="K4923" s="3">
        <v>0.96703296703296704</v>
      </c>
      <c r="L4923" s="3">
        <f>Table1[[#This Row],[Hours Qualified Activities Professional]]+Table1[[#This Row],[Hours Other Activity Staff]]</f>
        <v>0.96703296703296704</v>
      </c>
      <c r="M4923" s="3">
        <f>Table1[[#This Row],[Total Hours Activity Staff]]/Table1[[#This Row],[MDS Census]]</f>
        <v>1.6353837576658623E-2</v>
      </c>
      <c r="N4923" s="3">
        <v>5.9148351648351598</v>
      </c>
      <c r="O4923" s="3">
        <v>0</v>
      </c>
      <c r="P4923" s="3">
        <f>Table1[[#This Row],[Hours Qualified Social Worker]]+Table1[[#This Row],[Hours Other Social Work Staff]]</f>
        <v>5.9148351648351598</v>
      </c>
      <c r="Q4923" s="3">
        <f>Table1[[#This Row],[Total Hours Social Work Staff Per Resident Per Day]]/Table1[[#This Row],[MDS Census]]</f>
        <v>0.10002787585950564</v>
      </c>
      <c r="R4923" s="3"/>
      <c r="S4923"/>
    </row>
    <row r="4924" spans="1:19" x14ac:dyDescent="0.2">
      <c r="A4924" t="s">
        <v>7223</v>
      </c>
      <c r="B4924" t="s">
        <v>7254</v>
      </c>
      <c r="C4924" t="s">
        <v>4154</v>
      </c>
      <c r="D4924" t="s">
        <v>7253</v>
      </c>
      <c r="E4924" s="3">
        <v>79.164835164835097</v>
      </c>
      <c r="F4924" s="3">
        <v>33.232087912087898</v>
      </c>
      <c r="G4924" s="3">
        <v>1.09890109890109E-2</v>
      </c>
      <c r="H4924" s="3">
        <v>0.84065934065934</v>
      </c>
      <c r="I4924" s="3">
        <v>1</v>
      </c>
      <c r="J4924" s="3">
        <v>4.0089010989010898</v>
      </c>
      <c r="K4924" s="3">
        <v>16.552747252747199</v>
      </c>
      <c r="L4924" s="3">
        <f>Table1[[#This Row],[Hours Qualified Activities Professional]]+Table1[[#This Row],[Hours Other Activity Staff]]</f>
        <v>20.561648351648287</v>
      </c>
      <c r="M4924" s="3">
        <f>Table1[[#This Row],[Total Hours Activity Staff]]/Table1[[#This Row],[MDS Census]]</f>
        <v>0.2597320932815097</v>
      </c>
      <c r="N4924" s="3">
        <v>0</v>
      </c>
      <c r="O4924" s="3">
        <v>8.2586813186813099</v>
      </c>
      <c r="P4924" s="3">
        <f>Table1[[#This Row],[Hours Qualified Social Worker]]+Table1[[#This Row],[Hours Other Social Work Staff]]</f>
        <v>8.2586813186813099</v>
      </c>
      <c r="Q4924" s="3">
        <f>Table1[[#This Row],[Total Hours Social Work Staff Per Resident Per Day]]/Table1[[#This Row],[MDS Census]]</f>
        <v>0.10432259855635756</v>
      </c>
      <c r="R4924" s="3"/>
      <c r="S4924"/>
    </row>
    <row r="4925" spans="1:19" x14ac:dyDescent="0.2">
      <c r="A4925" t="s">
        <v>7223</v>
      </c>
      <c r="B4925" t="s">
        <v>7254</v>
      </c>
      <c r="C4925" t="s">
        <v>4154</v>
      </c>
      <c r="D4925" t="s">
        <v>7255</v>
      </c>
      <c r="E4925" s="3">
        <v>27.6373626373626</v>
      </c>
      <c r="F4925" s="3">
        <v>0.41428571428571398</v>
      </c>
      <c r="G4925" s="3">
        <v>0</v>
      </c>
      <c r="H4925" s="3">
        <v>0.329670329670329</v>
      </c>
      <c r="I4925" s="3">
        <v>0.30549450549450502</v>
      </c>
      <c r="J4925" s="3">
        <v>5.0692307692307601</v>
      </c>
      <c r="K4925" s="3">
        <v>0</v>
      </c>
      <c r="L4925" s="3">
        <f>Table1[[#This Row],[Hours Qualified Activities Professional]]+Table1[[#This Row],[Hours Other Activity Staff]]</f>
        <v>5.0692307692307601</v>
      </c>
      <c r="M4925" s="3">
        <f>Table1[[#This Row],[Total Hours Activity Staff]]/Table1[[#This Row],[MDS Census]]</f>
        <v>0.18341948310139158</v>
      </c>
      <c r="N4925" s="3">
        <v>0.25824175824175799</v>
      </c>
      <c r="O4925" s="3">
        <v>3.86703296703296</v>
      </c>
      <c r="P4925" s="3">
        <f>Table1[[#This Row],[Hours Qualified Social Worker]]+Table1[[#This Row],[Hours Other Social Work Staff]]</f>
        <v>4.1252747252747177</v>
      </c>
      <c r="Q4925" s="3">
        <f>Table1[[#This Row],[Total Hours Social Work Staff Per Resident Per Day]]/Table1[[#This Row],[MDS Census]]</f>
        <v>0.14926441351888661</v>
      </c>
      <c r="R4925" s="3"/>
      <c r="S4925"/>
    </row>
    <row r="4926" spans="1:19" x14ac:dyDescent="0.2">
      <c r="A4926" t="s">
        <v>7223</v>
      </c>
      <c r="B4926" t="s">
        <v>7257</v>
      </c>
      <c r="C4926" t="s">
        <v>7258</v>
      </c>
      <c r="D4926" t="s">
        <v>7256</v>
      </c>
      <c r="E4926" s="3">
        <v>41.758241758241702</v>
      </c>
      <c r="F4926" s="3">
        <v>0</v>
      </c>
      <c r="G4926" s="3">
        <v>9.8901098901098897E-2</v>
      </c>
      <c r="H4926" s="3">
        <v>0.20879120879120799</v>
      </c>
      <c r="I4926" s="3">
        <v>3.2967032967032898E-2</v>
      </c>
      <c r="J4926" s="3">
        <v>5.0412087912087902</v>
      </c>
      <c r="K4926" s="3">
        <v>0</v>
      </c>
      <c r="L4926" s="3">
        <f>Table1[[#This Row],[Hours Qualified Activities Professional]]+Table1[[#This Row],[Hours Other Activity Staff]]</f>
        <v>5.0412087912087902</v>
      </c>
      <c r="M4926" s="3">
        <f>Table1[[#This Row],[Total Hours Activity Staff]]/Table1[[#This Row],[MDS Census]]</f>
        <v>0.12072368421052646</v>
      </c>
      <c r="N4926" s="3">
        <v>4.9203296703296697</v>
      </c>
      <c r="O4926" s="3">
        <v>0</v>
      </c>
      <c r="P4926" s="3">
        <f>Table1[[#This Row],[Hours Qualified Social Worker]]+Table1[[#This Row],[Hours Other Social Work Staff]]</f>
        <v>4.9203296703296697</v>
      </c>
      <c r="Q4926" s="3">
        <f>Table1[[#This Row],[Total Hours Social Work Staff Per Resident Per Day]]/Table1[[#This Row],[MDS Census]]</f>
        <v>0.1178289473684212</v>
      </c>
      <c r="R4926" s="3"/>
      <c r="S4926"/>
    </row>
    <row r="4927" spans="1:19" x14ac:dyDescent="0.2">
      <c r="A4927" t="s">
        <v>7223</v>
      </c>
      <c r="B4927" t="s">
        <v>7260</v>
      </c>
      <c r="C4927" t="s">
        <v>5978</v>
      </c>
      <c r="D4927" t="s">
        <v>7259</v>
      </c>
      <c r="E4927" s="3">
        <v>21.285714285714199</v>
      </c>
      <c r="F4927" s="3">
        <v>5.4552747252747196</v>
      </c>
      <c r="G4927" s="3">
        <v>0</v>
      </c>
      <c r="H4927" s="3">
        <v>9.3406593406593394E-2</v>
      </c>
      <c r="I4927" s="3">
        <v>4.8686813186813103</v>
      </c>
      <c r="J4927" s="3">
        <v>0</v>
      </c>
      <c r="K4927" s="3">
        <v>4.55967032967032</v>
      </c>
      <c r="L4927" s="3">
        <f>Table1[[#This Row],[Hours Qualified Activities Professional]]+Table1[[#This Row],[Hours Other Activity Staff]]</f>
        <v>4.55967032967032</v>
      </c>
      <c r="M4927" s="3">
        <f>Table1[[#This Row],[Total Hours Activity Staff]]/Table1[[#This Row],[MDS Census]]</f>
        <v>0.21421270005162665</v>
      </c>
      <c r="N4927" s="3">
        <v>4.3956043956043897E-2</v>
      </c>
      <c r="O4927" s="3">
        <v>4.7908791208791204</v>
      </c>
      <c r="P4927" s="3">
        <f>Table1[[#This Row],[Hours Qualified Social Worker]]+Table1[[#This Row],[Hours Other Social Work Staff]]</f>
        <v>4.8348351648351642</v>
      </c>
      <c r="Q4927" s="3">
        <f>Table1[[#This Row],[Total Hours Social Work Staff Per Resident Per Day]]/Table1[[#This Row],[MDS Census]]</f>
        <v>0.22713990707279386</v>
      </c>
      <c r="R4927" s="3"/>
      <c r="S4927"/>
    </row>
    <row r="4928" spans="1:19" x14ac:dyDescent="0.2">
      <c r="A4928" t="s">
        <v>7223</v>
      </c>
      <c r="B4928" t="s">
        <v>7262</v>
      </c>
      <c r="C4928" t="s">
        <v>7263</v>
      </c>
      <c r="D4928" t="s">
        <v>7261</v>
      </c>
      <c r="E4928" s="3">
        <v>50.824175824175803</v>
      </c>
      <c r="F4928" s="3">
        <v>5.71428571428571</v>
      </c>
      <c r="G4928" s="3">
        <v>1.6483516483516401E-2</v>
      </c>
      <c r="H4928" s="3">
        <v>0.46989010989010899</v>
      </c>
      <c r="I4928" s="3">
        <v>0.219780219780219</v>
      </c>
      <c r="J4928" s="3">
        <v>0</v>
      </c>
      <c r="K4928" s="3">
        <v>12.6998901098901</v>
      </c>
      <c r="L4928" s="3">
        <f>Table1[[#This Row],[Hours Qualified Activities Professional]]+Table1[[#This Row],[Hours Other Activity Staff]]</f>
        <v>12.6998901098901</v>
      </c>
      <c r="M4928" s="3">
        <f>Table1[[#This Row],[Total Hours Activity Staff]]/Table1[[#This Row],[MDS Census]]</f>
        <v>0.24987891891891884</v>
      </c>
      <c r="N4928" s="3">
        <v>0</v>
      </c>
      <c r="O4928" s="3">
        <v>0</v>
      </c>
      <c r="P4928" s="3">
        <f>Table1[[#This Row],[Hours Qualified Social Worker]]+Table1[[#This Row],[Hours Other Social Work Staff]]</f>
        <v>0</v>
      </c>
      <c r="Q4928" s="3">
        <f>Table1[[#This Row],[Total Hours Social Work Staff Per Resident Per Day]]/Table1[[#This Row],[MDS Census]]</f>
        <v>0</v>
      </c>
      <c r="R4928" s="3"/>
      <c r="S4928"/>
    </row>
    <row r="4929" spans="1:19" x14ac:dyDescent="0.2">
      <c r="A4929" t="s">
        <v>7223</v>
      </c>
      <c r="B4929" t="s">
        <v>2511</v>
      </c>
      <c r="C4929" t="s">
        <v>7265</v>
      </c>
      <c r="D4929" t="s">
        <v>7264</v>
      </c>
      <c r="E4929" s="3">
        <v>66.945054945054906</v>
      </c>
      <c r="F4929" s="3">
        <v>22.730329670329599</v>
      </c>
      <c r="G4929" s="3">
        <v>0.329670329670329</v>
      </c>
      <c r="H4929" s="3">
        <v>0.204175824175824</v>
      </c>
      <c r="I4929" s="3">
        <v>0.48076923076923</v>
      </c>
      <c r="J4929" s="3">
        <v>5.1223076923076896</v>
      </c>
      <c r="K4929" s="3">
        <v>0</v>
      </c>
      <c r="L4929" s="3">
        <f>Table1[[#This Row],[Hours Qualified Activities Professional]]+Table1[[#This Row],[Hours Other Activity Staff]]</f>
        <v>5.1223076923076896</v>
      </c>
      <c r="M4929" s="3">
        <f>Table1[[#This Row],[Total Hours Activity Staff]]/Table1[[#This Row],[MDS Census]]</f>
        <v>7.6515101772816813E-2</v>
      </c>
      <c r="N4929" s="3">
        <v>5.5137362637362601</v>
      </c>
      <c r="O4929" s="3">
        <v>0</v>
      </c>
      <c r="P4929" s="3">
        <f>Table1[[#This Row],[Hours Qualified Social Worker]]+Table1[[#This Row],[Hours Other Social Work Staff]]</f>
        <v>5.5137362637362601</v>
      </c>
      <c r="Q4929" s="3">
        <f>Table1[[#This Row],[Total Hours Social Work Staff Per Resident Per Day]]/Table1[[#This Row],[MDS Census]]</f>
        <v>8.2362114248194354E-2</v>
      </c>
      <c r="R4929" s="3"/>
      <c r="S4929"/>
    </row>
    <row r="4930" spans="1:19" x14ac:dyDescent="0.2">
      <c r="A4930" t="s">
        <v>7223</v>
      </c>
      <c r="B4930" t="s">
        <v>5705</v>
      </c>
      <c r="C4930" t="s">
        <v>7267</v>
      </c>
      <c r="D4930" t="s">
        <v>7266</v>
      </c>
      <c r="E4930" s="3">
        <v>33.285714285714199</v>
      </c>
      <c r="F4930" s="3">
        <v>1.8021978021978</v>
      </c>
      <c r="G4930" s="3">
        <v>0</v>
      </c>
      <c r="H4930" s="3">
        <v>0.13186813186813101</v>
      </c>
      <c r="I4930" s="3">
        <v>0.54868131868131798</v>
      </c>
      <c r="J4930" s="3">
        <v>5.5441758241758201</v>
      </c>
      <c r="K4930" s="3">
        <v>0</v>
      </c>
      <c r="L4930" s="3">
        <f>Table1[[#This Row],[Hours Qualified Activities Professional]]+Table1[[#This Row],[Hours Other Activity Staff]]</f>
        <v>5.5441758241758201</v>
      </c>
      <c r="M4930" s="3">
        <f>Table1[[#This Row],[Total Hours Activity Staff]]/Table1[[#This Row],[MDS Census]]</f>
        <v>0.16656322218554009</v>
      </c>
      <c r="N4930" s="3">
        <v>0.427032967032967</v>
      </c>
      <c r="O4930" s="3">
        <v>4.7790109890109802</v>
      </c>
      <c r="P4930" s="3">
        <f>Table1[[#This Row],[Hours Qualified Social Worker]]+Table1[[#This Row],[Hours Other Social Work Staff]]</f>
        <v>5.2060439560439473</v>
      </c>
      <c r="Q4930" s="3">
        <f>Table1[[#This Row],[Total Hours Social Work Staff Per Resident Per Day]]/Table1[[#This Row],[MDS Census]]</f>
        <v>0.15640475404423917</v>
      </c>
      <c r="R4930" s="3"/>
      <c r="S4930"/>
    </row>
    <row r="4931" spans="1:19" x14ac:dyDescent="0.2">
      <c r="A4931" t="s">
        <v>7223</v>
      </c>
      <c r="B4931" t="s">
        <v>7269</v>
      </c>
      <c r="C4931" t="s">
        <v>7270</v>
      </c>
      <c r="D4931" t="s">
        <v>7268</v>
      </c>
      <c r="E4931" s="3">
        <v>65.703296703296701</v>
      </c>
      <c r="F4931" s="3">
        <v>5.6263736263736197</v>
      </c>
      <c r="G4931" s="3">
        <v>0.26373626373626302</v>
      </c>
      <c r="H4931" s="3">
        <v>0.238241758241758</v>
      </c>
      <c r="I4931" s="3">
        <v>0.70329670329670302</v>
      </c>
      <c r="J4931" s="3">
        <v>2.5231868131868098</v>
      </c>
      <c r="K4931" s="3">
        <v>0.137032967032967</v>
      </c>
      <c r="L4931" s="3">
        <f>Table1[[#This Row],[Hours Qualified Activities Professional]]+Table1[[#This Row],[Hours Other Activity Staff]]</f>
        <v>2.6602197802197769</v>
      </c>
      <c r="M4931" s="3">
        <f>Table1[[#This Row],[Total Hours Activity Staff]]/Table1[[#This Row],[MDS Census]]</f>
        <v>4.048837598260574E-2</v>
      </c>
      <c r="N4931" s="3">
        <v>0</v>
      </c>
      <c r="O4931" s="3">
        <v>5.4950549450549397</v>
      </c>
      <c r="P4931" s="3">
        <f>Table1[[#This Row],[Hours Qualified Social Worker]]+Table1[[#This Row],[Hours Other Social Work Staff]]</f>
        <v>5.4950549450549397</v>
      </c>
      <c r="Q4931" s="3">
        <f>Table1[[#This Row],[Total Hours Social Work Staff Per Resident Per Day]]/Table1[[#This Row],[MDS Census]]</f>
        <v>8.363438702124093E-2</v>
      </c>
      <c r="R4931" s="3"/>
      <c r="S4931"/>
    </row>
    <row r="4932" spans="1:19" x14ac:dyDescent="0.2">
      <c r="A4932" t="s">
        <v>7223</v>
      </c>
      <c r="B4932" t="s">
        <v>7269</v>
      </c>
      <c r="C4932" t="s">
        <v>7270</v>
      </c>
      <c r="D4932" t="s">
        <v>856</v>
      </c>
      <c r="E4932" s="3">
        <v>45.6373626373626</v>
      </c>
      <c r="F4932" s="3">
        <v>15.5142857142857</v>
      </c>
      <c r="G4932" s="3">
        <v>0</v>
      </c>
      <c r="H4932" s="3">
        <v>0</v>
      </c>
      <c r="I4932" s="3">
        <v>0</v>
      </c>
      <c r="J4932" s="3">
        <v>4.4450549450549399</v>
      </c>
      <c r="K4932" s="3">
        <v>0</v>
      </c>
      <c r="L4932" s="3">
        <f>Table1[[#This Row],[Hours Qualified Activities Professional]]+Table1[[#This Row],[Hours Other Activity Staff]]</f>
        <v>4.4450549450549399</v>
      </c>
      <c r="M4932" s="3">
        <f>Table1[[#This Row],[Total Hours Activity Staff]]/Table1[[#This Row],[MDS Census]]</f>
        <v>9.7399470262460847E-2</v>
      </c>
      <c r="N4932" s="3">
        <v>15.206593406593401</v>
      </c>
      <c r="O4932" s="3">
        <v>0</v>
      </c>
      <c r="P4932" s="3">
        <f>Table1[[#This Row],[Hours Qualified Social Worker]]+Table1[[#This Row],[Hours Other Social Work Staff]]</f>
        <v>15.206593406593401</v>
      </c>
      <c r="Q4932" s="3">
        <f>Table1[[#This Row],[Total Hours Social Work Staff Per Resident Per Day]]/Table1[[#This Row],[MDS Census]]</f>
        <v>0.33320491211172659</v>
      </c>
      <c r="R4932" s="3"/>
      <c r="S4932"/>
    </row>
    <row r="4933" spans="1:19" x14ac:dyDescent="0.2">
      <c r="A4933" t="s">
        <v>7223</v>
      </c>
      <c r="B4933" t="s">
        <v>7272</v>
      </c>
      <c r="C4933" t="s">
        <v>5092</v>
      </c>
      <c r="D4933" t="s">
        <v>7271</v>
      </c>
      <c r="E4933" s="3">
        <v>39.747252747252702</v>
      </c>
      <c r="F4933" s="3">
        <v>5.71428571428571</v>
      </c>
      <c r="G4933" s="3">
        <v>4.3956043956043897E-2</v>
      </c>
      <c r="H4933" s="3">
        <v>0.164835164835164</v>
      </c>
      <c r="I4933" s="3">
        <v>5.8873626373626298</v>
      </c>
      <c r="J4933" s="3">
        <v>0</v>
      </c>
      <c r="K4933" s="3">
        <v>8.75</v>
      </c>
      <c r="L4933" s="3">
        <f>Table1[[#This Row],[Hours Qualified Activities Professional]]+Table1[[#This Row],[Hours Other Activity Staff]]</f>
        <v>8.75</v>
      </c>
      <c r="M4933" s="3">
        <f>Table1[[#This Row],[Total Hours Activity Staff]]/Table1[[#This Row],[MDS Census]]</f>
        <v>0.2201410008294169</v>
      </c>
      <c r="N4933" s="3">
        <v>2.1208791208791201E-2</v>
      </c>
      <c r="O4933" s="3">
        <v>3.2582417582417502</v>
      </c>
      <c r="P4933" s="3">
        <f>Table1[[#This Row],[Hours Qualified Social Worker]]+Table1[[#This Row],[Hours Other Social Work Staff]]</f>
        <v>3.2794505494505413</v>
      </c>
      <c r="Q4933" s="3">
        <f>Table1[[#This Row],[Total Hours Social Work Staff Per Resident Per Day]]/Table1[[#This Row],[MDS Census]]</f>
        <v>8.2507602985899806E-2</v>
      </c>
      <c r="R4933" s="3"/>
      <c r="S4933"/>
    </row>
    <row r="4934" spans="1:19" x14ac:dyDescent="0.2">
      <c r="A4934" t="s">
        <v>7223</v>
      </c>
      <c r="B4934" t="s">
        <v>7274</v>
      </c>
      <c r="C4934" t="s">
        <v>2664</v>
      </c>
      <c r="D4934" t="s">
        <v>7273</v>
      </c>
      <c r="E4934" s="3">
        <v>41.428571428571402</v>
      </c>
      <c r="F4934" s="3">
        <v>0</v>
      </c>
      <c r="G4934" s="3">
        <v>0.23791208791208701</v>
      </c>
      <c r="H4934" s="3">
        <v>0.32780219780219699</v>
      </c>
      <c r="I4934" s="3">
        <v>0.225274725274725</v>
      </c>
      <c r="J4934" s="3">
        <v>0</v>
      </c>
      <c r="K4934" s="3">
        <v>0</v>
      </c>
      <c r="L4934" s="3">
        <f>Table1[[#This Row],[Hours Qualified Activities Professional]]+Table1[[#This Row],[Hours Other Activity Staff]]</f>
        <v>0</v>
      </c>
      <c r="M4934" s="3">
        <f>Table1[[#This Row],[Total Hours Activity Staff]]/Table1[[#This Row],[MDS Census]]</f>
        <v>0</v>
      </c>
      <c r="N4934" s="3">
        <v>0.26087912087912002</v>
      </c>
      <c r="O4934" s="3">
        <v>0.26186813186813102</v>
      </c>
      <c r="P4934" s="3">
        <f>Table1[[#This Row],[Hours Qualified Social Worker]]+Table1[[#This Row],[Hours Other Social Work Staff]]</f>
        <v>0.52274725274725098</v>
      </c>
      <c r="Q4934" s="3">
        <f>Table1[[#This Row],[Total Hours Social Work Staff Per Resident Per Day]]/Table1[[#This Row],[MDS Census]]</f>
        <v>1.261803713527848E-2</v>
      </c>
      <c r="R4934" s="3"/>
      <c r="S4934"/>
    </row>
    <row r="4935" spans="1:19" x14ac:dyDescent="0.2">
      <c r="A4935" t="s">
        <v>7223</v>
      </c>
      <c r="B4935" t="s">
        <v>7276</v>
      </c>
      <c r="C4935" t="s">
        <v>314</v>
      </c>
      <c r="D4935" t="s">
        <v>7275</v>
      </c>
      <c r="E4935" s="3">
        <v>34.758241758241702</v>
      </c>
      <c r="F4935" s="3">
        <v>5.71428571428571</v>
      </c>
      <c r="G4935" s="3">
        <v>9.8901098901098897E-2</v>
      </c>
      <c r="H4935" s="3">
        <v>0.15076923076922999</v>
      </c>
      <c r="I4935" s="3">
        <v>0.13186813186813101</v>
      </c>
      <c r="J4935" s="3">
        <v>0</v>
      </c>
      <c r="K4935" s="3">
        <v>0</v>
      </c>
      <c r="L4935" s="3">
        <f>Table1[[#This Row],[Hours Qualified Activities Professional]]+Table1[[#This Row],[Hours Other Activity Staff]]</f>
        <v>0</v>
      </c>
      <c r="M4935" s="3">
        <f>Table1[[#This Row],[Total Hours Activity Staff]]/Table1[[#This Row],[MDS Census]]</f>
        <v>0</v>
      </c>
      <c r="N4935" s="3">
        <v>0</v>
      </c>
      <c r="O4935" s="3">
        <v>5.0619780219780202</v>
      </c>
      <c r="P4935" s="3">
        <f>Table1[[#This Row],[Hours Qualified Social Worker]]+Table1[[#This Row],[Hours Other Social Work Staff]]</f>
        <v>5.0619780219780202</v>
      </c>
      <c r="Q4935" s="3">
        <f>Table1[[#This Row],[Total Hours Social Work Staff Per Resident Per Day]]/Table1[[#This Row],[MDS Census]]</f>
        <v>0.14563389187480258</v>
      </c>
      <c r="R4935" s="3"/>
      <c r="S4935"/>
    </row>
    <row r="4936" spans="1:19" x14ac:dyDescent="0.2">
      <c r="A4936" t="s">
        <v>7223</v>
      </c>
      <c r="B4936" t="s">
        <v>7278</v>
      </c>
      <c r="C4936" t="s">
        <v>7279</v>
      </c>
      <c r="D4936" t="s">
        <v>7277</v>
      </c>
      <c r="E4936" s="3">
        <v>26.868131868131801</v>
      </c>
      <c r="F4936" s="3">
        <v>5.71428571428571</v>
      </c>
      <c r="G4936" s="3">
        <v>3.5714285714285698E-2</v>
      </c>
      <c r="H4936" s="3">
        <v>0.20329670329670299</v>
      </c>
      <c r="I4936" s="3">
        <v>0.134615384615384</v>
      </c>
      <c r="J4936" s="3">
        <v>8.7912087912087905E-2</v>
      </c>
      <c r="K4936" s="3">
        <v>2.48351648351648</v>
      </c>
      <c r="L4936" s="3">
        <f>Table1[[#This Row],[Hours Qualified Activities Professional]]+Table1[[#This Row],[Hours Other Activity Staff]]</f>
        <v>2.5714285714285681</v>
      </c>
      <c r="M4936" s="3">
        <f>Table1[[#This Row],[Total Hours Activity Staff]]/Table1[[#This Row],[MDS Census]]</f>
        <v>9.5705521472392752E-2</v>
      </c>
      <c r="N4936" s="3">
        <v>8.7912087912087905E-2</v>
      </c>
      <c r="O4936" s="3">
        <v>2.5082417582417502</v>
      </c>
      <c r="P4936" s="3">
        <f>Table1[[#This Row],[Hours Qualified Social Worker]]+Table1[[#This Row],[Hours Other Social Work Staff]]</f>
        <v>2.5961538461538383</v>
      </c>
      <c r="Q4936" s="3">
        <f>Table1[[#This Row],[Total Hours Social Work Staff Per Resident Per Day]]/Table1[[#This Row],[MDS Census]]</f>
        <v>9.6625766871165586E-2</v>
      </c>
      <c r="R4936" s="3"/>
      <c r="S4936"/>
    </row>
    <row r="4937" spans="1:19" x14ac:dyDescent="0.2">
      <c r="A4937" t="s">
        <v>7223</v>
      </c>
      <c r="B4937" t="s">
        <v>7281</v>
      </c>
      <c r="C4937" t="s">
        <v>7282</v>
      </c>
      <c r="D4937" t="s">
        <v>7280</v>
      </c>
      <c r="E4937" s="3">
        <v>24.4945054945054</v>
      </c>
      <c r="F4937" s="3">
        <v>5.6263736263736197</v>
      </c>
      <c r="G4937" s="3">
        <v>4.3956043956043897E-2</v>
      </c>
      <c r="H4937" s="3">
        <v>0.19780219780219699</v>
      </c>
      <c r="I4937" s="3">
        <v>3.8939560439560399</v>
      </c>
      <c r="J4937" s="3">
        <v>0</v>
      </c>
      <c r="K4937" s="3">
        <v>2.1547252747252701</v>
      </c>
      <c r="L4937" s="3">
        <f>Table1[[#This Row],[Hours Qualified Activities Professional]]+Table1[[#This Row],[Hours Other Activity Staff]]</f>
        <v>2.1547252747252701</v>
      </c>
      <c r="M4937" s="3">
        <f>Table1[[#This Row],[Total Hours Activity Staff]]/Table1[[#This Row],[MDS Census]]</f>
        <v>8.7967698519515622E-2</v>
      </c>
      <c r="N4937" s="3">
        <v>6.5934065934065894E-2</v>
      </c>
      <c r="O4937" s="3">
        <v>4.9798901098900998</v>
      </c>
      <c r="P4937" s="3">
        <f>Table1[[#This Row],[Hours Qualified Social Worker]]+Table1[[#This Row],[Hours Other Social Work Staff]]</f>
        <v>5.0458241758241655</v>
      </c>
      <c r="Q4937" s="3">
        <f>Table1[[#This Row],[Total Hours Social Work Staff Per Resident Per Day]]/Table1[[#This Row],[MDS Census]]</f>
        <v>0.2059982054733068</v>
      </c>
      <c r="R4937" s="3"/>
      <c r="S4937"/>
    </row>
    <row r="4938" spans="1:19" x14ac:dyDescent="0.2">
      <c r="A4938" t="s">
        <v>7223</v>
      </c>
      <c r="B4938" t="s">
        <v>7284</v>
      </c>
      <c r="C4938" t="s">
        <v>56</v>
      </c>
      <c r="D4938" t="s">
        <v>7283</v>
      </c>
      <c r="E4938" s="3">
        <v>29.241758241758198</v>
      </c>
      <c r="F4938" s="3">
        <v>6.0846153846153799</v>
      </c>
      <c r="G4938" s="3">
        <v>4.3956043956043897E-2</v>
      </c>
      <c r="H4938" s="3">
        <v>0.12637362637362601</v>
      </c>
      <c r="I4938" s="3">
        <v>0.16208791208791201</v>
      </c>
      <c r="J4938" s="3">
        <v>5.12307692307692</v>
      </c>
      <c r="K4938" s="3">
        <v>0</v>
      </c>
      <c r="L4938" s="3">
        <f>Table1[[#This Row],[Hours Qualified Activities Professional]]+Table1[[#This Row],[Hours Other Activity Staff]]</f>
        <v>5.12307692307692</v>
      </c>
      <c r="M4938" s="3">
        <f>Table1[[#This Row],[Total Hours Activity Staff]]/Table1[[#This Row],[MDS Census]]</f>
        <v>0.17519729425028199</v>
      </c>
      <c r="N4938" s="3">
        <v>2.0296703296703198</v>
      </c>
      <c r="O4938" s="3">
        <v>3.2989010989010898</v>
      </c>
      <c r="P4938" s="3">
        <f>Table1[[#This Row],[Hours Qualified Social Worker]]+Table1[[#This Row],[Hours Other Social Work Staff]]</f>
        <v>5.3285714285714096</v>
      </c>
      <c r="Q4938" s="3">
        <f>Table1[[#This Row],[Total Hours Social Work Staff Per Resident Per Day]]/Table1[[#This Row],[MDS Census]]</f>
        <v>0.18222472754603494</v>
      </c>
      <c r="R4938" s="3"/>
      <c r="S4938"/>
    </row>
    <row r="4939" spans="1:19" x14ac:dyDescent="0.2">
      <c r="A4939" t="s">
        <v>7223</v>
      </c>
      <c r="B4939" t="s">
        <v>3251</v>
      </c>
      <c r="C4939" t="s">
        <v>2664</v>
      </c>
      <c r="D4939" t="s">
        <v>7285</v>
      </c>
      <c r="E4939" s="3">
        <v>58.3296703296703</v>
      </c>
      <c r="F4939" s="3">
        <v>5.71428571428571</v>
      </c>
      <c r="G4939" s="3">
        <v>1.6483516483516401E-2</v>
      </c>
      <c r="H4939" s="3">
        <v>0.19780219780219699</v>
      </c>
      <c r="I4939" s="3">
        <v>0.36538461538461497</v>
      </c>
      <c r="J4939" s="3">
        <v>5.1346153846153797</v>
      </c>
      <c r="K4939" s="3">
        <v>6.8873626373626298</v>
      </c>
      <c r="L4939" s="3">
        <f>Table1[[#This Row],[Hours Qualified Activities Professional]]+Table1[[#This Row],[Hours Other Activity Staff]]</f>
        <v>12.021978021978009</v>
      </c>
      <c r="M4939" s="3">
        <f>Table1[[#This Row],[Total Hours Activity Staff]]/Table1[[#This Row],[MDS Census]]</f>
        <v>0.20610399397136386</v>
      </c>
      <c r="N4939" s="3">
        <v>5.8461538461538396</v>
      </c>
      <c r="O4939" s="3">
        <v>0</v>
      </c>
      <c r="P4939" s="3">
        <f>Table1[[#This Row],[Hours Qualified Social Worker]]+Table1[[#This Row],[Hours Other Social Work Staff]]</f>
        <v>5.8461538461538396</v>
      </c>
      <c r="Q4939" s="3">
        <f>Table1[[#This Row],[Total Hours Social Work Staff Per Resident Per Day]]/Table1[[#This Row],[MDS Census]]</f>
        <v>0.1002260738507912</v>
      </c>
      <c r="R4939" s="3"/>
      <c r="S4939"/>
    </row>
    <row r="4940" spans="1:19" x14ac:dyDescent="0.2">
      <c r="A4940" t="s">
        <v>7223</v>
      </c>
      <c r="B4940" t="s">
        <v>7287</v>
      </c>
      <c r="C4940" t="s">
        <v>7288</v>
      </c>
      <c r="D4940" t="s">
        <v>7286</v>
      </c>
      <c r="E4940" s="3">
        <v>29.395604395604298</v>
      </c>
      <c r="F4940" s="3">
        <v>5.6263736263736197</v>
      </c>
      <c r="G4940" s="3">
        <v>3.2967032967032898E-2</v>
      </c>
      <c r="H4940" s="3">
        <v>0.164835164835164</v>
      </c>
      <c r="I4940" s="3">
        <v>0.20879120879120799</v>
      </c>
      <c r="J4940" s="3">
        <v>4.1012087912087898</v>
      </c>
      <c r="K4940" s="3">
        <v>0</v>
      </c>
      <c r="L4940" s="3">
        <f>Table1[[#This Row],[Hours Qualified Activities Professional]]+Table1[[#This Row],[Hours Other Activity Staff]]</f>
        <v>4.1012087912087898</v>
      </c>
      <c r="M4940" s="3">
        <f>Table1[[#This Row],[Total Hours Activity Staff]]/Table1[[#This Row],[MDS Census]]</f>
        <v>0.13951775700934621</v>
      </c>
      <c r="N4940" s="3">
        <v>0</v>
      </c>
      <c r="O4940" s="3">
        <v>3.4064835164835099</v>
      </c>
      <c r="P4940" s="3">
        <f>Table1[[#This Row],[Hours Qualified Social Worker]]+Table1[[#This Row],[Hours Other Social Work Staff]]</f>
        <v>3.4064835164835099</v>
      </c>
      <c r="Q4940" s="3">
        <f>Table1[[#This Row],[Total Hours Social Work Staff Per Resident Per Day]]/Table1[[#This Row],[MDS Census]]</f>
        <v>0.11588411214953287</v>
      </c>
      <c r="R4940" s="3"/>
      <c r="S4940"/>
    </row>
    <row r="4941" spans="1:19" x14ac:dyDescent="0.2">
      <c r="A4941" t="s">
        <v>7223</v>
      </c>
      <c r="B4941" t="s">
        <v>7290</v>
      </c>
      <c r="C4941" t="s">
        <v>314</v>
      </c>
      <c r="D4941" t="s">
        <v>7289</v>
      </c>
      <c r="E4941" s="3">
        <v>6.8571428571428497</v>
      </c>
      <c r="F4941" s="3">
        <v>0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f>Table1[[#This Row],[Hours Qualified Activities Professional]]+Table1[[#This Row],[Hours Other Activity Staff]]</f>
        <v>0</v>
      </c>
      <c r="M4941" s="3">
        <f>Table1[[#This Row],[Total Hours Activity Staff]]/Table1[[#This Row],[MDS Census]]</f>
        <v>0</v>
      </c>
      <c r="N4941" s="3">
        <v>0</v>
      </c>
      <c r="O4941" s="3">
        <v>0</v>
      </c>
      <c r="P4941" s="3">
        <f>Table1[[#This Row],[Hours Qualified Social Worker]]+Table1[[#This Row],[Hours Other Social Work Staff]]</f>
        <v>0</v>
      </c>
      <c r="Q4941" s="3">
        <f>Table1[[#This Row],[Total Hours Social Work Staff Per Resident Per Day]]/Table1[[#This Row],[MDS Census]]</f>
        <v>0</v>
      </c>
      <c r="R4941" s="3"/>
      <c r="S4941"/>
    </row>
    <row r="4942" spans="1:19" x14ac:dyDescent="0.2">
      <c r="A4942" t="s">
        <v>7223</v>
      </c>
      <c r="B4942" t="s">
        <v>7290</v>
      </c>
      <c r="C4942" t="s">
        <v>314</v>
      </c>
      <c r="D4942" t="s">
        <v>7291</v>
      </c>
      <c r="E4942" s="3">
        <v>22.362637362637301</v>
      </c>
      <c r="F4942" s="3">
        <v>5.8505494505494502</v>
      </c>
      <c r="G4942" s="3">
        <v>8.2417582417582402E-2</v>
      </c>
      <c r="H4942" s="3">
        <v>9.8901098901098897E-2</v>
      </c>
      <c r="I4942" s="3">
        <v>0.13186813186813101</v>
      </c>
      <c r="J4942" s="3">
        <v>4.2285714285714198</v>
      </c>
      <c r="K4942" s="3">
        <v>0</v>
      </c>
      <c r="L4942" s="3">
        <f>Table1[[#This Row],[Hours Qualified Activities Professional]]+Table1[[#This Row],[Hours Other Activity Staff]]</f>
        <v>4.2285714285714198</v>
      </c>
      <c r="M4942" s="3">
        <f>Table1[[#This Row],[Total Hours Activity Staff]]/Table1[[#This Row],[MDS Census]]</f>
        <v>0.18909090909090923</v>
      </c>
      <c r="N4942" s="3">
        <v>4.6736263736263703</v>
      </c>
      <c r="O4942" s="3">
        <v>0</v>
      </c>
      <c r="P4942" s="3">
        <f>Table1[[#This Row],[Hours Qualified Social Worker]]+Table1[[#This Row],[Hours Other Social Work Staff]]</f>
        <v>4.6736263736263703</v>
      </c>
      <c r="Q4942" s="3">
        <f>Table1[[#This Row],[Total Hours Social Work Staff Per Resident Per Day]]/Table1[[#This Row],[MDS Census]]</f>
        <v>0.20899262899262941</v>
      </c>
      <c r="R4942" s="3"/>
      <c r="S4942"/>
    </row>
    <row r="4943" spans="1:19" x14ac:dyDescent="0.2">
      <c r="A4943" t="s">
        <v>7223</v>
      </c>
      <c r="B4943" t="s">
        <v>7290</v>
      </c>
      <c r="C4943" t="s">
        <v>314</v>
      </c>
      <c r="D4943" t="s">
        <v>7292</v>
      </c>
      <c r="E4943" s="3">
        <v>115.362637362637</v>
      </c>
      <c r="F4943" s="3">
        <v>11.1428571428571</v>
      </c>
      <c r="G4943" s="3">
        <v>0.11076923076923</v>
      </c>
      <c r="H4943" s="3">
        <v>0.85714285714285698</v>
      </c>
      <c r="I4943" s="3">
        <v>1.0549450549450501</v>
      </c>
      <c r="J4943" s="3">
        <v>15.1508791208791</v>
      </c>
      <c r="K4943" s="3">
        <v>0</v>
      </c>
      <c r="L4943" s="3">
        <f>Table1[[#This Row],[Hours Qualified Activities Professional]]+Table1[[#This Row],[Hours Other Activity Staff]]</f>
        <v>15.1508791208791</v>
      </c>
      <c r="M4943" s="3">
        <f>Table1[[#This Row],[Total Hours Activity Staff]]/Table1[[#This Row],[MDS Census]]</f>
        <v>0.13133263478757881</v>
      </c>
      <c r="N4943" s="3">
        <v>0</v>
      </c>
      <c r="O4943" s="3">
        <v>27.718131868131799</v>
      </c>
      <c r="P4943" s="3">
        <f>Table1[[#This Row],[Hours Qualified Social Worker]]+Table1[[#This Row],[Hours Other Social Work Staff]]</f>
        <v>27.718131868131799</v>
      </c>
      <c r="Q4943" s="3">
        <f>Table1[[#This Row],[Total Hours Social Work Staff Per Resident Per Day]]/Table1[[#This Row],[MDS Census]]</f>
        <v>0.24026957515717295</v>
      </c>
      <c r="R4943" s="3"/>
      <c r="S4943"/>
    </row>
    <row r="4944" spans="1:19" x14ac:dyDescent="0.2">
      <c r="A4944" t="s">
        <v>7223</v>
      </c>
      <c r="B4944" t="s">
        <v>7294</v>
      </c>
      <c r="C4944" t="s">
        <v>4576</v>
      </c>
      <c r="D4944" t="s">
        <v>7293</v>
      </c>
      <c r="E4944" s="3">
        <v>51.527472527472497</v>
      </c>
      <c r="F4944" s="3">
        <v>0</v>
      </c>
      <c r="G4944" s="3">
        <v>0.28571428571428498</v>
      </c>
      <c r="H4944" s="3">
        <v>0.28736263736263701</v>
      </c>
      <c r="I4944" s="3">
        <v>0</v>
      </c>
      <c r="J4944" s="3">
        <v>0</v>
      </c>
      <c r="K4944" s="3">
        <v>13.622307692307601</v>
      </c>
      <c r="L4944" s="3">
        <f>Table1[[#This Row],[Hours Qualified Activities Professional]]+Table1[[#This Row],[Hours Other Activity Staff]]</f>
        <v>13.622307692307601</v>
      </c>
      <c r="M4944" s="3">
        <f>Table1[[#This Row],[Total Hours Activity Staff]]/Table1[[#This Row],[MDS Census]]</f>
        <v>0.26436980166346608</v>
      </c>
      <c r="N4944" s="3">
        <v>0</v>
      </c>
      <c r="O4944" s="3">
        <v>5.4074725274725202</v>
      </c>
      <c r="P4944" s="3">
        <f>Table1[[#This Row],[Hours Qualified Social Worker]]+Table1[[#This Row],[Hours Other Social Work Staff]]</f>
        <v>5.4074725274725202</v>
      </c>
      <c r="Q4944" s="3">
        <f>Table1[[#This Row],[Total Hours Social Work Staff Per Resident Per Day]]/Table1[[#This Row],[MDS Census]]</f>
        <v>0.10494348475154609</v>
      </c>
      <c r="R4944" s="3"/>
      <c r="S4944"/>
    </row>
    <row r="4945" spans="1:19" x14ac:dyDescent="0.2">
      <c r="A4945" t="s">
        <v>7223</v>
      </c>
      <c r="B4945" t="s">
        <v>7294</v>
      </c>
      <c r="C4945" t="s">
        <v>4576</v>
      </c>
      <c r="D4945" t="s">
        <v>7295</v>
      </c>
      <c r="E4945" s="3">
        <v>33.538461538461497</v>
      </c>
      <c r="F4945" s="3">
        <v>5.2747252747252702</v>
      </c>
      <c r="G4945" s="3">
        <v>4.3956043956043897E-2</v>
      </c>
      <c r="H4945" s="3">
        <v>0.13560439560439499</v>
      </c>
      <c r="I4945" s="3">
        <v>5.3436263736263703</v>
      </c>
      <c r="J4945" s="3">
        <v>5.5081318681318603</v>
      </c>
      <c r="K4945" s="3">
        <v>0</v>
      </c>
      <c r="L4945" s="3">
        <f>Table1[[#This Row],[Hours Qualified Activities Professional]]+Table1[[#This Row],[Hours Other Activity Staff]]</f>
        <v>5.5081318681318603</v>
      </c>
      <c r="M4945" s="3">
        <f>Table1[[#This Row],[Total Hours Activity Staff]]/Table1[[#This Row],[MDS Census]]</f>
        <v>0.16423328964613365</v>
      </c>
      <c r="N4945" s="3">
        <v>0.13736263736263701</v>
      </c>
      <c r="O4945" s="3">
        <v>2.9329670329670301</v>
      </c>
      <c r="P4945" s="3">
        <f>Table1[[#This Row],[Hours Qualified Social Worker]]+Table1[[#This Row],[Hours Other Social Work Staff]]</f>
        <v>3.070329670329667</v>
      </c>
      <c r="Q4945" s="3">
        <f>Table1[[#This Row],[Total Hours Social Work Staff Per Resident Per Day]]/Table1[[#This Row],[MDS Census]]</f>
        <v>9.1546526867627792E-2</v>
      </c>
      <c r="R4945" s="3"/>
      <c r="S4945"/>
    </row>
    <row r="4946" spans="1:19" x14ac:dyDescent="0.2">
      <c r="A4946" t="s">
        <v>7223</v>
      </c>
      <c r="B4946" t="s">
        <v>7297</v>
      </c>
      <c r="C4946" t="s">
        <v>7298</v>
      </c>
      <c r="D4946" t="s">
        <v>7296</v>
      </c>
      <c r="E4946" s="3">
        <v>23.604395604395599</v>
      </c>
      <c r="F4946" s="3">
        <v>5.71428571428571</v>
      </c>
      <c r="G4946" s="3">
        <v>1.6483516483516401E-2</v>
      </c>
      <c r="H4946" s="3">
        <v>9.8901098901098897E-2</v>
      </c>
      <c r="I4946" s="3">
        <v>5.7216483516483496</v>
      </c>
      <c r="J4946" s="3">
        <v>0</v>
      </c>
      <c r="K4946" s="3">
        <v>9.3518681318681303</v>
      </c>
      <c r="L4946" s="3">
        <f>Table1[[#This Row],[Hours Qualified Activities Professional]]+Table1[[#This Row],[Hours Other Activity Staff]]</f>
        <v>9.3518681318681303</v>
      </c>
      <c r="M4946" s="3">
        <f>Table1[[#This Row],[Total Hours Activity Staff]]/Table1[[#This Row],[MDS Census]]</f>
        <v>0.39619180633147116</v>
      </c>
      <c r="N4946" s="3">
        <v>9.8901098901098897E-2</v>
      </c>
      <c r="O4946" s="3">
        <v>5.0175824175824104</v>
      </c>
      <c r="P4946" s="3">
        <f>Table1[[#This Row],[Hours Qualified Social Worker]]+Table1[[#This Row],[Hours Other Social Work Staff]]</f>
        <v>5.116483516483509</v>
      </c>
      <c r="Q4946" s="3">
        <f>Table1[[#This Row],[Total Hours Social Work Staff Per Resident Per Day]]/Table1[[#This Row],[MDS Census]]</f>
        <v>0.21675977653631259</v>
      </c>
      <c r="R4946" s="3"/>
      <c r="S4946"/>
    </row>
    <row r="4947" spans="1:19" x14ac:dyDescent="0.2">
      <c r="A4947" t="s">
        <v>7223</v>
      </c>
      <c r="B4947" t="s">
        <v>4189</v>
      </c>
      <c r="C4947" t="s">
        <v>119</v>
      </c>
      <c r="D4947" t="s">
        <v>7299</v>
      </c>
      <c r="E4947" s="3">
        <v>34.142857142857103</v>
      </c>
      <c r="F4947" s="3">
        <v>5.2945054945054899</v>
      </c>
      <c r="G4947" s="3">
        <v>4.3956043956043897E-2</v>
      </c>
      <c r="H4947" s="3">
        <v>0.18681318681318601</v>
      </c>
      <c r="I4947" s="3">
        <v>0.16758241758241699</v>
      </c>
      <c r="J4947" s="3">
        <v>6.5010989010989002</v>
      </c>
      <c r="K4947" s="3">
        <v>1.36373626373626</v>
      </c>
      <c r="L4947" s="3">
        <f>Table1[[#This Row],[Hours Qualified Activities Professional]]+Table1[[#This Row],[Hours Other Activity Staff]]</f>
        <v>7.86483516483516</v>
      </c>
      <c r="M4947" s="3">
        <f>Table1[[#This Row],[Total Hours Activity Staff]]/Table1[[#This Row],[MDS Census]]</f>
        <v>0.23035082072738988</v>
      </c>
      <c r="N4947" s="3">
        <v>0</v>
      </c>
      <c r="O4947" s="3">
        <v>4.2934065934065897</v>
      </c>
      <c r="P4947" s="3">
        <f>Table1[[#This Row],[Hours Qualified Social Worker]]+Table1[[#This Row],[Hours Other Social Work Staff]]</f>
        <v>4.2934065934065897</v>
      </c>
      <c r="Q4947" s="3">
        <f>Table1[[#This Row],[Total Hours Social Work Staff Per Resident Per Day]]/Table1[[#This Row],[MDS Census]]</f>
        <v>0.12574831026713876</v>
      </c>
      <c r="R4947" s="3"/>
      <c r="S4947"/>
    </row>
    <row r="4948" spans="1:19" x14ac:dyDescent="0.2">
      <c r="A4948" t="s">
        <v>7223</v>
      </c>
      <c r="B4948" t="s">
        <v>7301</v>
      </c>
      <c r="C4948" t="s">
        <v>7288</v>
      </c>
      <c r="D4948" t="s">
        <v>7300</v>
      </c>
      <c r="E4948" s="3">
        <v>48.450549450549403</v>
      </c>
      <c r="F4948" s="3">
        <v>4.3956043956043898</v>
      </c>
      <c r="G4948" s="3">
        <v>0</v>
      </c>
      <c r="H4948" s="3">
        <v>0</v>
      </c>
      <c r="I4948" s="3">
        <v>0</v>
      </c>
      <c r="J4948" s="3">
        <v>8.1950549450549399</v>
      </c>
      <c r="K4948" s="3">
        <v>1.7005494505494501</v>
      </c>
      <c r="L4948" s="3">
        <f>Table1[[#This Row],[Hours Qualified Activities Professional]]+Table1[[#This Row],[Hours Other Activity Staff]]</f>
        <v>9.8956043956043906</v>
      </c>
      <c r="M4948" s="3">
        <f>Table1[[#This Row],[Total Hours Activity Staff]]/Table1[[#This Row],[MDS Census]]</f>
        <v>0.20424132456339317</v>
      </c>
      <c r="N4948" s="3">
        <v>0.17582417582417501</v>
      </c>
      <c r="O4948" s="3">
        <v>5.4945054945054901</v>
      </c>
      <c r="P4948" s="3">
        <f>Table1[[#This Row],[Hours Qualified Social Worker]]+Table1[[#This Row],[Hours Other Social Work Staff]]</f>
        <v>5.6703296703296653</v>
      </c>
      <c r="Q4948" s="3">
        <f>Table1[[#This Row],[Total Hours Social Work Staff Per Resident Per Day]]/Table1[[#This Row],[MDS Census]]</f>
        <v>0.11703334089362669</v>
      </c>
      <c r="R4948" s="3"/>
      <c r="S4948"/>
    </row>
    <row r="4949" spans="1:19" x14ac:dyDescent="0.2">
      <c r="A4949" t="s">
        <v>7223</v>
      </c>
      <c r="B4949" t="s">
        <v>7301</v>
      </c>
      <c r="C4949" t="s">
        <v>7288</v>
      </c>
      <c r="D4949" t="s">
        <v>7302</v>
      </c>
      <c r="E4949" s="3">
        <v>35.802197802197803</v>
      </c>
      <c r="F4949" s="3">
        <v>5.6263736263736197</v>
      </c>
      <c r="G4949" s="3">
        <v>0.5</v>
      </c>
      <c r="H4949" s="3">
        <v>0.13186813186813101</v>
      </c>
      <c r="I4949" s="3">
        <v>0.225274725274725</v>
      </c>
      <c r="J4949" s="3">
        <v>0</v>
      </c>
      <c r="K4949" s="3">
        <v>5.7676923076923003</v>
      </c>
      <c r="L4949" s="3">
        <f>Table1[[#This Row],[Hours Qualified Activities Professional]]+Table1[[#This Row],[Hours Other Activity Staff]]</f>
        <v>5.7676923076923003</v>
      </c>
      <c r="M4949" s="3">
        <f>Table1[[#This Row],[Total Hours Activity Staff]]/Table1[[#This Row],[MDS Census]]</f>
        <v>0.16109883364026989</v>
      </c>
      <c r="N4949" s="3">
        <v>0</v>
      </c>
      <c r="O4949" s="3">
        <v>6.04868131868131</v>
      </c>
      <c r="P4949" s="3">
        <f>Table1[[#This Row],[Hours Qualified Social Worker]]+Table1[[#This Row],[Hours Other Social Work Staff]]</f>
        <v>6.04868131868131</v>
      </c>
      <c r="Q4949" s="3">
        <f>Table1[[#This Row],[Total Hours Social Work Staff Per Resident Per Day]]/Table1[[#This Row],[MDS Census]]</f>
        <v>0.16894720687538342</v>
      </c>
      <c r="R4949" s="3"/>
      <c r="S4949"/>
    </row>
    <row r="4950" spans="1:19" x14ac:dyDescent="0.2">
      <c r="A4950" t="s">
        <v>7223</v>
      </c>
      <c r="B4950" t="s">
        <v>7304</v>
      </c>
      <c r="C4950" t="s">
        <v>7305</v>
      </c>
      <c r="D4950" t="s">
        <v>7303</v>
      </c>
      <c r="E4950" s="3">
        <v>30.846153846153801</v>
      </c>
      <c r="F4950" s="3">
        <v>5.71428571428571</v>
      </c>
      <c r="G4950" s="3">
        <v>7.69230769230769E-2</v>
      </c>
      <c r="H4950" s="3">
        <v>0.164835164835164</v>
      </c>
      <c r="I4950" s="3">
        <v>0.164835164835164</v>
      </c>
      <c r="J4950" s="3">
        <v>4.5824175824175803</v>
      </c>
      <c r="K4950" s="3">
        <v>0</v>
      </c>
      <c r="L4950" s="3">
        <f>Table1[[#This Row],[Hours Qualified Activities Professional]]+Table1[[#This Row],[Hours Other Activity Staff]]</f>
        <v>4.5824175824175803</v>
      </c>
      <c r="M4950" s="3">
        <f>Table1[[#This Row],[Total Hours Activity Staff]]/Table1[[#This Row],[MDS Census]]</f>
        <v>0.14855717848236566</v>
      </c>
      <c r="N4950" s="3">
        <v>5.3598901098900997</v>
      </c>
      <c r="O4950" s="3">
        <v>0</v>
      </c>
      <c r="P4950" s="3">
        <f>Table1[[#This Row],[Hours Qualified Social Worker]]+Table1[[#This Row],[Hours Other Social Work Staff]]</f>
        <v>5.3598901098900997</v>
      </c>
      <c r="Q4950" s="3">
        <f>Table1[[#This Row],[Total Hours Social Work Staff Per Resident Per Day]]/Table1[[#This Row],[MDS Census]]</f>
        <v>0.17376202351264688</v>
      </c>
      <c r="R4950" s="3"/>
      <c r="S4950"/>
    </row>
    <row r="4951" spans="1:19" x14ac:dyDescent="0.2">
      <c r="A4951" t="s">
        <v>7223</v>
      </c>
      <c r="B4951" t="s">
        <v>7307</v>
      </c>
      <c r="C4951" t="s">
        <v>7308</v>
      </c>
      <c r="D4951" t="s">
        <v>7306</v>
      </c>
      <c r="E4951" s="3">
        <v>22.769230769230699</v>
      </c>
      <c r="F4951" s="3">
        <v>2.19780219780219</v>
      </c>
      <c r="G4951" s="3">
        <v>0</v>
      </c>
      <c r="H4951" s="3">
        <v>0</v>
      </c>
      <c r="I4951" s="3">
        <v>0</v>
      </c>
      <c r="J4951" s="3">
        <v>5.1552747252747197</v>
      </c>
      <c r="K4951" s="3">
        <v>0</v>
      </c>
      <c r="L4951" s="3">
        <f>Table1[[#This Row],[Hours Qualified Activities Professional]]+Table1[[#This Row],[Hours Other Activity Staff]]</f>
        <v>5.1552747252747197</v>
      </c>
      <c r="M4951" s="3">
        <f>Table1[[#This Row],[Total Hours Activity Staff]]/Table1[[#This Row],[MDS Census]]</f>
        <v>0.22641409266409313</v>
      </c>
      <c r="N4951" s="3">
        <v>3.2930769230769199</v>
      </c>
      <c r="O4951" s="3">
        <v>0</v>
      </c>
      <c r="P4951" s="3">
        <f>Table1[[#This Row],[Hours Qualified Social Worker]]+Table1[[#This Row],[Hours Other Social Work Staff]]</f>
        <v>3.2930769230769199</v>
      </c>
      <c r="Q4951" s="3">
        <f>Table1[[#This Row],[Total Hours Social Work Staff Per Resident Per Day]]/Table1[[#This Row],[MDS Census]]</f>
        <v>0.14462837837837869</v>
      </c>
      <c r="R4951" s="3"/>
      <c r="S4951"/>
    </row>
    <row r="4952" spans="1:19" x14ac:dyDescent="0.2">
      <c r="A4952" t="s">
        <v>7223</v>
      </c>
      <c r="B4952" t="s">
        <v>7310</v>
      </c>
      <c r="C4952" t="s">
        <v>7311</v>
      </c>
      <c r="D4952" t="s">
        <v>7309</v>
      </c>
      <c r="E4952" s="3">
        <v>63.450549450549403</v>
      </c>
      <c r="F4952" s="3">
        <v>0</v>
      </c>
      <c r="G4952" s="3">
        <v>0.26373626373626302</v>
      </c>
      <c r="H4952" s="3">
        <v>0.19230769230769201</v>
      </c>
      <c r="I4952" s="3">
        <v>0.61538461538461497</v>
      </c>
      <c r="J4952" s="3">
        <v>5.3862637362637296</v>
      </c>
      <c r="K4952" s="3">
        <v>0</v>
      </c>
      <c r="L4952" s="3">
        <f>Table1[[#This Row],[Hours Qualified Activities Professional]]+Table1[[#This Row],[Hours Other Activity Staff]]</f>
        <v>5.3862637362637296</v>
      </c>
      <c r="M4952" s="3">
        <f>Table1[[#This Row],[Total Hours Activity Staff]]/Table1[[#This Row],[MDS Census]]</f>
        <v>8.4889158295808759E-2</v>
      </c>
      <c r="N4952" s="3">
        <v>5.5051648351648304</v>
      </c>
      <c r="O4952" s="3">
        <v>0</v>
      </c>
      <c r="P4952" s="3">
        <f>Table1[[#This Row],[Hours Qualified Social Worker]]+Table1[[#This Row],[Hours Other Social Work Staff]]</f>
        <v>5.5051648351648304</v>
      </c>
      <c r="Q4952" s="3">
        <f>Table1[[#This Row],[Total Hours Social Work Staff Per Resident Per Day]]/Table1[[#This Row],[MDS Census]]</f>
        <v>8.6763075857291289E-2</v>
      </c>
      <c r="R4952" s="3"/>
      <c r="S4952"/>
    </row>
    <row r="4953" spans="1:19" x14ac:dyDescent="0.2">
      <c r="A4953" t="s">
        <v>7223</v>
      </c>
      <c r="B4953" t="s">
        <v>7313</v>
      </c>
      <c r="C4953" t="s">
        <v>7314</v>
      </c>
      <c r="D4953" t="s">
        <v>7312</v>
      </c>
      <c r="E4953" s="3">
        <v>43.032967032967001</v>
      </c>
      <c r="F4953" s="3">
        <v>10.612637362637299</v>
      </c>
      <c r="G4953" s="3">
        <v>0.164835164835164</v>
      </c>
      <c r="H4953" s="3">
        <v>0.26373626373626302</v>
      </c>
      <c r="I4953" s="3">
        <v>0.21153846153846101</v>
      </c>
      <c r="J4953" s="3">
        <v>9.2005494505494507</v>
      </c>
      <c r="K4953" s="3">
        <v>0</v>
      </c>
      <c r="L4953" s="3">
        <f>Table1[[#This Row],[Hours Qualified Activities Professional]]+Table1[[#This Row],[Hours Other Activity Staff]]</f>
        <v>9.2005494505494507</v>
      </c>
      <c r="M4953" s="3">
        <f>Table1[[#This Row],[Total Hours Activity Staff]]/Table1[[#This Row],[MDS Census]]</f>
        <v>0.21380234933605735</v>
      </c>
      <c r="N4953" s="3">
        <v>4.9230769230769198</v>
      </c>
      <c r="O4953" s="3">
        <v>0</v>
      </c>
      <c r="P4953" s="3">
        <f>Table1[[#This Row],[Hours Qualified Social Worker]]+Table1[[#This Row],[Hours Other Social Work Staff]]</f>
        <v>4.9230769230769198</v>
      </c>
      <c r="Q4953" s="3">
        <f>Table1[[#This Row],[Total Hours Social Work Staff Per Resident Per Day]]/Table1[[#This Row],[MDS Census]]</f>
        <v>0.11440245148110317</v>
      </c>
      <c r="R4953" s="3"/>
      <c r="S4953"/>
    </row>
    <row r="4954" spans="1:19" x14ac:dyDescent="0.2">
      <c r="A4954" t="s">
        <v>7223</v>
      </c>
      <c r="B4954" t="s">
        <v>7316</v>
      </c>
      <c r="C4954" t="s">
        <v>2664</v>
      </c>
      <c r="D4954" t="s">
        <v>7315</v>
      </c>
      <c r="E4954" s="3">
        <v>68</v>
      </c>
      <c r="F4954" s="3">
        <v>5.5384615384615303</v>
      </c>
      <c r="G4954" s="3">
        <v>0</v>
      </c>
      <c r="H4954" s="3">
        <v>0.37450549450549397</v>
      </c>
      <c r="I4954" s="3">
        <v>1.15384615384615</v>
      </c>
      <c r="J4954" s="3">
        <v>5.2936263736263696</v>
      </c>
      <c r="K4954" s="3">
        <v>8.7481318681318605</v>
      </c>
      <c r="L4954" s="3">
        <f>Table1[[#This Row],[Hours Qualified Activities Professional]]+Table1[[#This Row],[Hours Other Activity Staff]]</f>
        <v>14.041758241758231</v>
      </c>
      <c r="M4954" s="3">
        <f>Table1[[#This Row],[Total Hours Activity Staff]]/Table1[[#This Row],[MDS Census]]</f>
        <v>0.2064964447317387</v>
      </c>
      <c r="N4954" s="3">
        <v>5.2119780219780196</v>
      </c>
      <c r="O4954" s="3">
        <v>2.9147252747252699</v>
      </c>
      <c r="P4954" s="3">
        <f>Table1[[#This Row],[Hours Qualified Social Worker]]+Table1[[#This Row],[Hours Other Social Work Staff]]</f>
        <v>8.1267032967032904</v>
      </c>
      <c r="Q4954" s="3">
        <f>Table1[[#This Row],[Total Hours Social Work Staff Per Resident Per Day]]/Table1[[#This Row],[MDS Census]]</f>
        <v>0.1195103425985778</v>
      </c>
      <c r="R4954" s="3"/>
      <c r="S4954"/>
    </row>
    <row r="4955" spans="1:19" x14ac:dyDescent="0.2">
      <c r="A4955" t="s">
        <v>7223</v>
      </c>
      <c r="B4955" t="s">
        <v>7316</v>
      </c>
      <c r="C4955" t="s">
        <v>2664</v>
      </c>
      <c r="D4955" t="s">
        <v>7317</v>
      </c>
      <c r="E4955" s="3">
        <v>47.769230769230703</v>
      </c>
      <c r="F4955" s="3">
        <v>0</v>
      </c>
      <c r="G4955" s="3">
        <v>0</v>
      </c>
      <c r="H4955" s="3">
        <v>0</v>
      </c>
      <c r="I4955" s="3">
        <v>0</v>
      </c>
      <c r="J4955" s="3">
        <v>5.4532967032966999</v>
      </c>
      <c r="K4955" s="3">
        <v>0</v>
      </c>
      <c r="L4955" s="3">
        <f>Table1[[#This Row],[Hours Qualified Activities Professional]]+Table1[[#This Row],[Hours Other Activity Staff]]</f>
        <v>5.4532967032966999</v>
      </c>
      <c r="M4955" s="3">
        <f>Table1[[#This Row],[Total Hours Activity Staff]]/Table1[[#This Row],[MDS Census]]</f>
        <v>0.11415919024614686</v>
      </c>
      <c r="N4955" s="3">
        <v>3.8543956043956</v>
      </c>
      <c r="O4955" s="3">
        <v>1.11263736263736</v>
      </c>
      <c r="P4955" s="3">
        <f>Table1[[#This Row],[Hours Qualified Social Worker]]+Table1[[#This Row],[Hours Other Social Work Staff]]</f>
        <v>4.96703296703296</v>
      </c>
      <c r="Q4955" s="3">
        <f>Table1[[#This Row],[Total Hours Social Work Staff Per Resident Per Day]]/Table1[[#This Row],[MDS Census]]</f>
        <v>0.10397975615366919</v>
      </c>
      <c r="R4955" s="3"/>
      <c r="S4955"/>
    </row>
    <row r="4956" spans="1:19" x14ac:dyDescent="0.2">
      <c r="A4956" t="s">
        <v>7223</v>
      </c>
      <c r="B4956" t="s">
        <v>7319</v>
      </c>
      <c r="C4956" t="s">
        <v>507</v>
      </c>
      <c r="D4956" t="s">
        <v>7318</v>
      </c>
      <c r="E4956" s="3">
        <v>45.307692307692299</v>
      </c>
      <c r="F4956" s="3">
        <v>5.0549450549450503</v>
      </c>
      <c r="G4956" s="3">
        <v>0.57142857142857095</v>
      </c>
      <c r="H4956" s="3">
        <v>0.38736263736263699</v>
      </c>
      <c r="I4956" s="3">
        <v>0.31593406593406498</v>
      </c>
      <c r="J4956" s="3">
        <v>10.426593406593399</v>
      </c>
      <c r="K4956" s="3">
        <v>0</v>
      </c>
      <c r="L4956" s="3">
        <f>Table1[[#This Row],[Hours Qualified Activities Professional]]+Table1[[#This Row],[Hours Other Activity Staff]]</f>
        <v>10.426593406593399</v>
      </c>
      <c r="M4956" s="3">
        <f>Table1[[#This Row],[Total Hours Activity Staff]]/Table1[[#This Row],[MDS Census]]</f>
        <v>0.23012854717438747</v>
      </c>
      <c r="N4956" s="3">
        <v>0</v>
      </c>
      <c r="O4956" s="3">
        <v>0</v>
      </c>
      <c r="P4956" s="3">
        <f>Table1[[#This Row],[Hours Qualified Social Worker]]+Table1[[#This Row],[Hours Other Social Work Staff]]</f>
        <v>0</v>
      </c>
      <c r="Q4956" s="3">
        <f>Table1[[#This Row],[Total Hours Social Work Staff Per Resident Per Day]]/Table1[[#This Row],[MDS Census]]</f>
        <v>0</v>
      </c>
      <c r="R4956" s="3"/>
      <c r="S4956"/>
    </row>
    <row r="4957" spans="1:19" x14ac:dyDescent="0.2">
      <c r="A4957" t="s">
        <v>7223</v>
      </c>
      <c r="B4957" t="s">
        <v>7321</v>
      </c>
      <c r="C4957" t="s">
        <v>5978</v>
      </c>
      <c r="D4957" t="s">
        <v>7320</v>
      </c>
      <c r="E4957" s="3">
        <v>40.3186813186813</v>
      </c>
      <c r="F4957" s="3">
        <v>5.6263736263736197</v>
      </c>
      <c r="G4957" s="3">
        <v>0.13186813186813101</v>
      </c>
      <c r="H4957" s="3">
        <v>0.29670329670329598</v>
      </c>
      <c r="I4957" s="3">
        <v>0.28296703296703202</v>
      </c>
      <c r="J4957" s="3">
        <v>0</v>
      </c>
      <c r="K4957" s="3">
        <v>10.588021978021899</v>
      </c>
      <c r="L4957" s="3">
        <f>Table1[[#This Row],[Hours Qualified Activities Professional]]+Table1[[#This Row],[Hours Other Activity Staff]]</f>
        <v>10.588021978021899</v>
      </c>
      <c r="M4957" s="3">
        <f>Table1[[#This Row],[Total Hours Activity Staff]]/Table1[[#This Row],[MDS Census]]</f>
        <v>0.26260834014717727</v>
      </c>
      <c r="N4957" s="3">
        <v>0.13186813186813101</v>
      </c>
      <c r="O4957" s="3">
        <v>5.3626373626373596</v>
      </c>
      <c r="P4957" s="3">
        <f>Table1[[#This Row],[Hours Qualified Social Worker]]+Table1[[#This Row],[Hours Other Social Work Staff]]</f>
        <v>5.494505494505491</v>
      </c>
      <c r="Q4957" s="3">
        <f>Table1[[#This Row],[Total Hours Social Work Staff Per Resident Per Day]]/Table1[[#This Row],[MDS Census]]</f>
        <v>0.13627691469065137</v>
      </c>
      <c r="R4957" s="3"/>
      <c r="S4957"/>
    </row>
    <row r="4958" spans="1:19" x14ac:dyDescent="0.2">
      <c r="A4958" t="s">
        <v>7223</v>
      </c>
      <c r="B4958" t="s">
        <v>7321</v>
      </c>
      <c r="C4958" t="s">
        <v>5978</v>
      </c>
      <c r="D4958" t="s">
        <v>7322</v>
      </c>
      <c r="E4958" s="3">
        <v>35.681318681318601</v>
      </c>
      <c r="F4958" s="3">
        <v>5.6263736263736197</v>
      </c>
      <c r="G4958" s="3">
        <v>2.19780219780219E-2</v>
      </c>
      <c r="H4958" s="3">
        <v>0.24725274725274701</v>
      </c>
      <c r="I4958" s="3">
        <v>4.5383516483516404</v>
      </c>
      <c r="J4958" s="3">
        <v>0</v>
      </c>
      <c r="K4958" s="3">
        <v>4.7231868131868104</v>
      </c>
      <c r="L4958" s="3">
        <f>Table1[[#This Row],[Hours Qualified Activities Professional]]+Table1[[#This Row],[Hours Other Activity Staff]]</f>
        <v>4.7231868131868104</v>
      </c>
      <c r="M4958" s="3">
        <f>Table1[[#This Row],[Total Hours Activity Staff]]/Table1[[#This Row],[MDS Census]]</f>
        <v>0.13237141977209754</v>
      </c>
      <c r="N4958" s="3">
        <v>7.1428571428571397E-2</v>
      </c>
      <c r="O4958" s="3">
        <v>5.7057142857142802</v>
      </c>
      <c r="P4958" s="3">
        <f>Table1[[#This Row],[Hours Qualified Social Worker]]+Table1[[#This Row],[Hours Other Social Work Staff]]</f>
        <v>5.7771428571428514</v>
      </c>
      <c r="Q4958" s="3">
        <f>Table1[[#This Row],[Total Hours Social Work Staff Per Resident Per Day]]/Table1[[#This Row],[MDS Census]]</f>
        <v>0.16190945488142922</v>
      </c>
      <c r="R4958" s="3"/>
      <c r="S4958"/>
    </row>
    <row r="4959" spans="1:19" x14ac:dyDescent="0.2">
      <c r="A4959" t="s">
        <v>7223</v>
      </c>
      <c r="B4959" t="s">
        <v>7321</v>
      </c>
      <c r="C4959" t="s">
        <v>5978</v>
      </c>
      <c r="D4959" t="s">
        <v>7323</v>
      </c>
      <c r="E4959" s="3">
        <v>55.868131868131798</v>
      </c>
      <c r="F4959" s="3">
        <v>5.4494505494505399</v>
      </c>
      <c r="G4959" s="3">
        <v>6.5934065934065894E-2</v>
      </c>
      <c r="H4959" s="3">
        <v>0.41758241758241699</v>
      </c>
      <c r="I4959" s="3">
        <v>0.14010989010989</v>
      </c>
      <c r="J4959" s="3">
        <v>0</v>
      </c>
      <c r="K4959" s="3">
        <v>9.9010989010988997</v>
      </c>
      <c r="L4959" s="3">
        <f>Table1[[#This Row],[Hours Qualified Activities Professional]]+Table1[[#This Row],[Hours Other Activity Staff]]</f>
        <v>9.9010989010988997</v>
      </c>
      <c r="M4959" s="3">
        <f>Table1[[#This Row],[Total Hours Activity Staff]]/Table1[[#This Row],[MDS Census]]</f>
        <v>0.17722265932336762</v>
      </c>
      <c r="N4959" s="3">
        <v>0.12087912087912001</v>
      </c>
      <c r="O4959" s="3">
        <v>5.57472527472527</v>
      </c>
      <c r="P4959" s="3">
        <f>Table1[[#This Row],[Hours Qualified Social Worker]]+Table1[[#This Row],[Hours Other Social Work Staff]]</f>
        <v>5.6956043956043896</v>
      </c>
      <c r="Q4959" s="3">
        <f>Table1[[#This Row],[Total Hours Social Work Staff Per Resident Per Day]]/Table1[[#This Row],[MDS Census]]</f>
        <v>0.1019472856018883</v>
      </c>
      <c r="R4959" s="3"/>
      <c r="S4959"/>
    </row>
    <row r="4960" spans="1:19" x14ac:dyDescent="0.2">
      <c r="A4960" t="s">
        <v>7223</v>
      </c>
      <c r="B4960" t="s">
        <v>7325</v>
      </c>
      <c r="C4960" t="s">
        <v>219</v>
      </c>
      <c r="D4960" t="s">
        <v>7324</v>
      </c>
      <c r="E4960" s="3">
        <v>23.901098901098901</v>
      </c>
      <c r="F4960" s="3">
        <v>0</v>
      </c>
      <c r="G4960" s="3">
        <v>4.94505494505494E-2</v>
      </c>
      <c r="H4960" s="3">
        <v>9.8901098901098897E-2</v>
      </c>
      <c r="I4960" s="3">
        <v>0.15659340659340601</v>
      </c>
      <c r="J4960" s="3">
        <v>0</v>
      </c>
      <c r="K4960" s="3">
        <v>0</v>
      </c>
      <c r="L4960" s="3">
        <f>Table1[[#This Row],[Hours Qualified Activities Professional]]+Table1[[#This Row],[Hours Other Activity Staff]]</f>
        <v>0</v>
      </c>
      <c r="M4960" s="3">
        <f>Table1[[#This Row],[Total Hours Activity Staff]]/Table1[[#This Row],[MDS Census]]</f>
        <v>0</v>
      </c>
      <c r="N4960" s="3">
        <v>0</v>
      </c>
      <c r="O4960" s="3">
        <v>4.8076923076923004</v>
      </c>
      <c r="P4960" s="3">
        <f>Table1[[#This Row],[Hours Qualified Social Worker]]+Table1[[#This Row],[Hours Other Social Work Staff]]</f>
        <v>4.8076923076923004</v>
      </c>
      <c r="Q4960" s="3">
        <f>Table1[[#This Row],[Total Hours Social Work Staff Per Resident Per Day]]/Table1[[#This Row],[MDS Census]]</f>
        <v>0.20114942528735602</v>
      </c>
      <c r="R4960" s="3"/>
      <c r="S4960"/>
    </row>
    <row r="4961" spans="1:19" x14ac:dyDescent="0.2">
      <c r="A4961" t="s">
        <v>7223</v>
      </c>
      <c r="B4961" t="s">
        <v>7327</v>
      </c>
      <c r="C4961" t="s">
        <v>7328</v>
      </c>
      <c r="D4961" t="s">
        <v>7326</v>
      </c>
      <c r="E4961" s="3">
        <v>37.802197802197803</v>
      </c>
      <c r="F4961" s="3">
        <v>5.2747252747252702</v>
      </c>
      <c r="G4961" s="3">
        <v>0</v>
      </c>
      <c r="H4961" s="3">
        <v>0</v>
      </c>
      <c r="I4961" s="3">
        <v>0</v>
      </c>
      <c r="J4961" s="3">
        <v>0</v>
      </c>
      <c r="K4961" s="3">
        <v>5.46857142857142</v>
      </c>
      <c r="L4961" s="3">
        <f>Table1[[#This Row],[Hours Qualified Activities Professional]]+Table1[[#This Row],[Hours Other Activity Staff]]</f>
        <v>5.46857142857142</v>
      </c>
      <c r="M4961" s="3">
        <f>Table1[[#This Row],[Total Hours Activity Staff]]/Table1[[#This Row],[MDS Census]]</f>
        <v>0.14466279069767418</v>
      </c>
      <c r="N4961" s="3">
        <v>0</v>
      </c>
      <c r="O4961" s="3">
        <v>5.6442857142857097</v>
      </c>
      <c r="P4961" s="3">
        <f>Table1[[#This Row],[Hours Qualified Social Worker]]+Table1[[#This Row],[Hours Other Social Work Staff]]</f>
        <v>5.6442857142857097</v>
      </c>
      <c r="Q4961" s="3">
        <f>Table1[[#This Row],[Total Hours Social Work Staff Per Resident Per Day]]/Table1[[#This Row],[MDS Census]]</f>
        <v>0.14931104651162777</v>
      </c>
      <c r="R4961" s="3"/>
      <c r="S4961"/>
    </row>
    <row r="4962" spans="1:19" x14ac:dyDescent="0.2">
      <c r="A4962" t="s">
        <v>7223</v>
      </c>
      <c r="B4962" t="s">
        <v>7330</v>
      </c>
      <c r="C4962" t="s">
        <v>7331</v>
      </c>
      <c r="D4962" t="s">
        <v>7329</v>
      </c>
      <c r="E4962" s="3">
        <v>35.879120879120798</v>
      </c>
      <c r="F4962" s="3">
        <v>5.96428571428571</v>
      </c>
      <c r="G4962" s="3">
        <v>3.2967032967032898E-2</v>
      </c>
      <c r="H4962" s="3">
        <v>0.27472527472527403</v>
      </c>
      <c r="I4962" s="3">
        <v>0</v>
      </c>
      <c r="J4962" s="3">
        <v>0.359890109890109</v>
      </c>
      <c r="K4962" s="3">
        <v>5.1510989010988997</v>
      </c>
      <c r="L4962" s="3">
        <f>Table1[[#This Row],[Hours Qualified Activities Professional]]+Table1[[#This Row],[Hours Other Activity Staff]]</f>
        <v>5.5109890109890083</v>
      </c>
      <c r="M4962" s="3">
        <f>Table1[[#This Row],[Total Hours Activity Staff]]/Table1[[#This Row],[MDS Census]]</f>
        <v>0.15359877488514576</v>
      </c>
      <c r="N4962" s="3">
        <v>0</v>
      </c>
      <c r="O4962" s="3">
        <v>5.5109890109890101</v>
      </c>
      <c r="P4962" s="3">
        <f>Table1[[#This Row],[Hours Qualified Social Worker]]+Table1[[#This Row],[Hours Other Social Work Staff]]</f>
        <v>5.5109890109890101</v>
      </c>
      <c r="Q4962" s="3">
        <f>Table1[[#This Row],[Total Hours Social Work Staff Per Resident Per Day]]/Table1[[#This Row],[MDS Census]]</f>
        <v>0.15359877488514581</v>
      </c>
      <c r="R4962" s="3"/>
      <c r="S4962"/>
    </row>
    <row r="4963" spans="1:19" x14ac:dyDescent="0.2">
      <c r="A4963" t="s">
        <v>7223</v>
      </c>
      <c r="B4963" t="s">
        <v>5883</v>
      </c>
      <c r="C4963" t="s">
        <v>7258</v>
      </c>
      <c r="D4963" t="s">
        <v>7332</v>
      </c>
      <c r="E4963" s="3">
        <v>93.384615384615302</v>
      </c>
      <c r="F4963" s="3">
        <v>5.71428571428571</v>
      </c>
      <c r="G4963" s="3">
        <v>0</v>
      </c>
      <c r="H4963" s="3">
        <v>0</v>
      </c>
      <c r="I4963" s="3">
        <v>0</v>
      </c>
      <c r="J4963" s="3">
        <v>0</v>
      </c>
      <c r="K4963" s="3">
        <v>9.4801098901098904</v>
      </c>
      <c r="L4963" s="3">
        <f>Table1[[#This Row],[Hours Qualified Activities Professional]]+Table1[[#This Row],[Hours Other Activity Staff]]</f>
        <v>9.4801098901098904</v>
      </c>
      <c r="M4963" s="3">
        <f>Table1[[#This Row],[Total Hours Activity Staff]]/Table1[[#This Row],[MDS Census]]</f>
        <v>0.10151682748882099</v>
      </c>
      <c r="N4963" s="3">
        <v>1.66780219780219</v>
      </c>
      <c r="O4963" s="3">
        <v>6.1207692307692296</v>
      </c>
      <c r="P4963" s="3">
        <f>Table1[[#This Row],[Hours Qualified Social Worker]]+Table1[[#This Row],[Hours Other Social Work Staff]]</f>
        <v>7.7885714285714194</v>
      </c>
      <c r="Q4963" s="3">
        <f>Table1[[#This Row],[Total Hours Social Work Staff Per Resident Per Day]]/Table1[[#This Row],[MDS Census]]</f>
        <v>8.3403153683219558E-2</v>
      </c>
      <c r="R4963" s="3"/>
      <c r="S4963"/>
    </row>
    <row r="4964" spans="1:19" x14ac:dyDescent="0.2">
      <c r="A4964" t="s">
        <v>7223</v>
      </c>
      <c r="B4964" t="s">
        <v>5883</v>
      </c>
      <c r="C4964" t="s">
        <v>7258</v>
      </c>
      <c r="D4964" t="s">
        <v>7333</v>
      </c>
      <c r="E4964" s="3">
        <v>38</v>
      </c>
      <c r="F4964" s="3">
        <v>8.2637362637362592</v>
      </c>
      <c r="G4964" s="3">
        <v>0</v>
      </c>
      <c r="H4964" s="3">
        <v>0</v>
      </c>
      <c r="I4964" s="3">
        <v>0</v>
      </c>
      <c r="J4964" s="3">
        <v>0</v>
      </c>
      <c r="K4964" s="3">
        <v>0.16109890109890099</v>
      </c>
      <c r="L4964" s="3">
        <f>Table1[[#This Row],[Hours Qualified Activities Professional]]+Table1[[#This Row],[Hours Other Activity Staff]]</f>
        <v>0.16109890109890099</v>
      </c>
      <c r="M4964" s="3">
        <f>Table1[[#This Row],[Total Hours Activity Staff]]/Table1[[#This Row],[MDS Census]]</f>
        <v>4.2394447657605524E-3</v>
      </c>
      <c r="N4964" s="3">
        <v>5.5384615384615303</v>
      </c>
      <c r="O4964" s="3">
        <v>0</v>
      </c>
      <c r="P4964" s="3">
        <f>Table1[[#This Row],[Hours Qualified Social Worker]]+Table1[[#This Row],[Hours Other Social Work Staff]]</f>
        <v>5.5384615384615303</v>
      </c>
      <c r="Q4964" s="3">
        <f>Table1[[#This Row],[Total Hours Social Work Staff Per Resident Per Day]]/Table1[[#This Row],[MDS Census]]</f>
        <v>0.14574898785425081</v>
      </c>
      <c r="R4964" s="3"/>
      <c r="S4964"/>
    </row>
    <row r="4965" spans="1:19" x14ac:dyDescent="0.2">
      <c r="A4965" t="s">
        <v>7223</v>
      </c>
      <c r="B4965" t="s">
        <v>5883</v>
      </c>
      <c r="C4965" t="s">
        <v>7258</v>
      </c>
      <c r="D4965" t="s">
        <v>7334</v>
      </c>
      <c r="E4965" s="3">
        <v>38.549450549450498</v>
      </c>
      <c r="F4965" s="3">
        <v>3.6043956043956</v>
      </c>
      <c r="G4965" s="3">
        <v>0</v>
      </c>
      <c r="H4965" s="3">
        <v>0</v>
      </c>
      <c r="I4965" s="3">
        <v>0</v>
      </c>
      <c r="J4965" s="3">
        <v>5.2967032967032903</v>
      </c>
      <c r="K4965" s="3">
        <v>0</v>
      </c>
      <c r="L4965" s="3">
        <f>Table1[[#This Row],[Hours Qualified Activities Professional]]+Table1[[#This Row],[Hours Other Activity Staff]]</f>
        <v>5.2967032967032903</v>
      </c>
      <c r="M4965" s="3">
        <f>Table1[[#This Row],[Total Hours Activity Staff]]/Table1[[#This Row],[MDS Census]]</f>
        <v>0.13740022805017105</v>
      </c>
      <c r="N4965" s="3">
        <v>0</v>
      </c>
      <c r="O4965" s="3">
        <v>4.5290109890109802</v>
      </c>
      <c r="P4965" s="3">
        <f>Table1[[#This Row],[Hours Qualified Social Worker]]+Table1[[#This Row],[Hours Other Social Work Staff]]</f>
        <v>4.5290109890109802</v>
      </c>
      <c r="Q4965" s="3">
        <f>Table1[[#This Row],[Total Hours Social Work Staff Per Resident Per Day]]/Table1[[#This Row],[MDS Census]]</f>
        <v>0.11748574686431008</v>
      </c>
      <c r="R4965" s="3"/>
      <c r="S4965"/>
    </row>
    <row r="4966" spans="1:19" x14ac:dyDescent="0.2">
      <c r="A4966" t="s">
        <v>7223</v>
      </c>
      <c r="B4966" t="s">
        <v>544</v>
      </c>
      <c r="C4966" t="s">
        <v>219</v>
      </c>
      <c r="D4966" t="s">
        <v>7335</v>
      </c>
      <c r="E4966" s="3">
        <v>42.692307692307601</v>
      </c>
      <c r="F4966" s="3">
        <v>5.5384615384615303</v>
      </c>
      <c r="G4966" s="3">
        <v>0</v>
      </c>
      <c r="H4966" s="3">
        <v>0</v>
      </c>
      <c r="I4966" s="3">
        <v>0</v>
      </c>
      <c r="J4966" s="3">
        <v>0</v>
      </c>
      <c r="K4966" s="3">
        <v>4.9246153846153797</v>
      </c>
      <c r="L4966" s="3">
        <f>Table1[[#This Row],[Hours Qualified Activities Professional]]+Table1[[#This Row],[Hours Other Activity Staff]]</f>
        <v>4.9246153846153797</v>
      </c>
      <c r="M4966" s="3">
        <f>Table1[[#This Row],[Total Hours Activity Staff]]/Table1[[#This Row],[MDS Census]]</f>
        <v>0.11535135135135148</v>
      </c>
      <c r="N4966" s="3">
        <v>0</v>
      </c>
      <c r="O4966" s="3">
        <v>9.0003296703296698</v>
      </c>
      <c r="P4966" s="3">
        <f>Table1[[#This Row],[Hours Qualified Social Worker]]+Table1[[#This Row],[Hours Other Social Work Staff]]</f>
        <v>9.0003296703296698</v>
      </c>
      <c r="Q4966" s="3">
        <f>Table1[[#This Row],[Total Hours Social Work Staff Per Resident Per Day]]/Table1[[#This Row],[MDS Census]]</f>
        <v>0.21081853281853324</v>
      </c>
      <c r="R4966" s="3"/>
      <c r="S4966"/>
    </row>
    <row r="4967" spans="1:19" x14ac:dyDescent="0.2">
      <c r="A4967" t="s">
        <v>7223</v>
      </c>
      <c r="B4967" t="s">
        <v>544</v>
      </c>
      <c r="C4967" t="s">
        <v>219</v>
      </c>
      <c r="D4967" t="s">
        <v>7336</v>
      </c>
      <c r="E4967" s="3">
        <v>49.758241758241702</v>
      </c>
      <c r="F4967" s="3">
        <v>5.7453846153846104</v>
      </c>
      <c r="G4967" s="3">
        <v>6.8681318681318604E-2</v>
      </c>
      <c r="H4967" s="3">
        <v>0.39560439560439498</v>
      </c>
      <c r="I4967" s="3">
        <v>0</v>
      </c>
      <c r="J4967" s="3">
        <v>0</v>
      </c>
      <c r="K4967" s="3">
        <v>5.6607692307692297</v>
      </c>
      <c r="L4967" s="3">
        <f>Table1[[#This Row],[Hours Qualified Activities Professional]]+Table1[[#This Row],[Hours Other Activity Staff]]</f>
        <v>5.6607692307692297</v>
      </c>
      <c r="M4967" s="3">
        <f>Table1[[#This Row],[Total Hours Activity Staff]]/Table1[[#This Row],[MDS Census]]</f>
        <v>0.1137654593639577</v>
      </c>
      <c r="N4967" s="3">
        <v>0</v>
      </c>
      <c r="O4967" s="3">
        <v>4.6520879120879099</v>
      </c>
      <c r="P4967" s="3">
        <f>Table1[[#This Row],[Hours Qualified Social Worker]]+Table1[[#This Row],[Hours Other Social Work Staff]]</f>
        <v>4.6520879120879099</v>
      </c>
      <c r="Q4967" s="3">
        <f>Table1[[#This Row],[Total Hours Social Work Staff Per Resident Per Day]]/Table1[[#This Row],[MDS Census]]</f>
        <v>9.3493816254417023E-2</v>
      </c>
      <c r="R4967" s="3"/>
      <c r="S4967"/>
    </row>
    <row r="4968" spans="1:19" x14ac:dyDescent="0.2">
      <c r="A4968" t="s">
        <v>7223</v>
      </c>
      <c r="B4968" t="s">
        <v>6712</v>
      </c>
      <c r="C4968" t="s">
        <v>7338</v>
      </c>
      <c r="D4968" t="s">
        <v>7337</v>
      </c>
      <c r="E4968" s="3">
        <v>55.153846153846096</v>
      </c>
      <c r="F4968" s="3">
        <v>5.1989010989010902</v>
      </c>
      <c r="G4968" s="3">
        <v>0</v>
      </c>
      <c r="H4968" s="3">
        <v>0.379120879120879</v>
      </c>
      <c r="I4968" s="3">
        <v>0.219780219780219</v>
      </c>
      <c r="J4968" s="3">
        <v>0</v>
      </c>
      <c r="K4968" s="3">
        <v>8.2445054945054892</v>
      </c>
      <c r="L4968" s="3">
        <f>Table1[[#This Row],[Hours Qualified Activities Professional]]+Table1[[#This Row],[Hours Other Activity Staff]]</f>
        <v>8.2445054945054892</v>
      </c>
      <c r="M4968" s="3">
        <f>Table1[[#This Row],[Total Hours Activity Staff]]/Table1[[#This Row],[MDS Census]]</f>
        <v>0.14948196851962547</v>
      </c>
      <c r="N4968" s="3">
        <v>0.12087912087912001</v>
      </c>
      <c r="O4968" s="3">
        <v>5.7</v>
      </c>
      <c r="P4968" s="3">
        <f>Table1[[#This Row],[Hours Qualified Social Worker]]+Table1[[#This Row],[Hours Other Social Work Staff]]</f>
        <v>5.8208791208791197</v>
      </c>
      <c r="Q4968" s="3">
        <f>Table1[[#This Row],[Total Hours Social Work Staff Per Resident Per Day]]/Table1[[#This Row],[MDS Census]]</f>
        <v>0.10553895198246671</v>
      </c>
      <c r="R4968" s="3"/>
      <c r="S4968"/>
    </row>
    <row r="4969" spans="1:19" x14ac:dyDescent="0.2">
      <c r="A4969" t="s">
        <v>7223</v>
      </c>
      <c r="B4969" t="s">
        <v>7340</v>
      </c>
      <c r="C4969" t="s">
        <v>7341</v>
      </c>
      <c r="D4969" t="s">
        <v>7339</v>
      </c>
      <c r="E4969" s="3">
        <v>46.593406593406499</v>
      </c>
      <c r="F4969" s="3">
        <v>5.71428571428571</v>
      </c>
      <c r="G4969" s="3">
        <v>0.112637362637362</v>
      </c>
      <c r="H4969" s="3">
        <v>0</v>
      </c>
      <c r="I4969" s="3">
        <v>0</v>
      </c>
      <c r="J4969" s="3">
        <v>5.8352747252747204</v>
      </c>
      <c r="K4969" s="3">
        <v>0</v>
      </c>
      <c r="L4969" s="3">
        <f>Table1[[#This Row],[Hours Qualified Activities Professional]]+Table1[[#This Row],[Hours Other Activity Staff]]</f>
        <v>5.8352747252747204</v>
      </c>
      <c r="M4969" s="3">
        <f>Table1[[#This Row],[Total Hours Activity Staff]]/Table1[[#This Row],[MDS Census]]</f>
        <v>0.12523820754716997</v>
      </c>
      <c r="N4969" s="3">
        <v>7.29</v>
      </c>
      <c r="O4969" s="3">
        <v>0</v>
      </c>
      <c r="P4969" s="3">
        <f>Table1[[#This Row],[Hours Qualified Social Worker]]+Table1[[#This Row],[Hours Other Social Work Staff]]</f>
        <v>7.29</v>
      </c>
      <c r="Q4969" s="3">
        <f>Table1[[#This Row],[Total Hours Social Work Staff Per Resident Per Day]]/Table1[[#This Row],[MDS Census]]</f>
        <v>0.15645990566037768</v>
      </c>
      <c r="R4969" s="3"/>
      <c r="S4969"/>
    </row>
    <row r="4970" spans="1:19" x14ac:dyDescent="0.2">
      <c r="A4970" t="s">
        <v>7223</v>
      </c>
      <c r="B4970" t="s">
        <v>7343</v>
      </c>
      <c r="C4970" t="s">
        <v>7344</v>
      </c>
      <c r="D4970" t="s">
        <v>7342</v>
      </c>
      <c r="E4970" s="3">
        <v>40.021978021978001</v>
      </c>
      <c r="F4970" s="3">
        <v>4.96</v>
      </c>
      <c r="G4970" s="3">
        <v>2.19780219780219E-2</v>
      </c>
      <c r="H4970" s="3">
        <v>0</v>
      </c>
      <c r="I4970" s="3">
        <v>0</v>
      </c>
      <c r="J4970" s="3">
        <v>5.4423076923076898</v>
      </c>
      <c r="K4970" s="3">
        <v>0</v>
      </c>
      <c r="L4970" s="3">
        <f>Table1[[#This Row],[Hours Qualified Activities Professional]]+Table1[[#This Row],[Hours Other Activity Staff]]</f>
        <v>5.4423076923076898</v>
      </c>
      <c r="M4970" s="3">
        <f>Table1[[#This Row],[Total Hours Activity Staff]]/Table1[[#This Row],[MDS Census]]</f>
        <v>0.13598297638660078</v>
      </c>
      <c r="N4970" s="3">
        <v>4.4258241758241699</v>
      </c>
      <c r="O4970" s="3">
        <v>0</v>
      </c>
      <c r="P4970" s="3">
        <f>Table1[[#This Row],[Hours Qualified Social Worker]]+Table1[[#This Row],[Hours Other Social Work Staff]]</f>
        <v>4.4258241758241699</v>
      </c>
      <c r="Q4970" s="3">
        <f>Table1[[#This Row],[Total Hours Social Work Staff Per Resident Per Day]]/Table1[[#This Row],[MDS Census]]</f>
        <v>0.1105848434925864</v>
      </c>
      <c r="R4970" s="3"/>
      <c r="S4970"/>
    </row>
    <row r="4971" spans="1:19" x14ac:dyDescent="0.2">
      <c r="A4971" t="s">
        <v>7223</v>
      </c>
      <c r="B4971" t="s">
        <v>7346</v>
      </c>
      <c r="C4971" t="s">
        <v>7347</v>
      </c>
      <c r="D4971" t="s">
        <v>7345</v>
      </c>
      <c r="E4971" s="3">
        <v>51.912087912087898</v>
      </c>
      <c r="F4971" s="3">
        <v>4.2549450549450496</v>
      </c>
      <c r="G4971" s="3">
        <v>9.3406593406593394E-2</v>
      </c>
      <c r="H4971" s="3">
        <v>0.317692307692307</v>
      </c>
      <c r="I4971" s="3">
        <v>0</v>
      </c>
      <c r="J4971" s="3">
        <v>4.74175824175824</v>
      </c>
      <c r="K4971" s="3">
        <v>4.7032967032966999</v>
      </c>
      <c r="L4971" s="3">
        <f>Table1[[#This Row],[Hours Qualified Activities Professional]]+Table1[[#This Row],[Hours Other Activity Staff]]</f>
        <v>9.4450549450549399</v>
      </c>
      <c r="M4971" s="3">
        <f>Table1[[#This Row],[Total Hours Activity Staff]]/Table1[[#This Row],[MDS Census]]</f>
        <v>0.18194326841659605</v>
      </c>
      <c r="N4971" s="3">
        <v>4.98351648351648</v>
      </c>
      <c r="O4971" s="3">
        <v>0</v>
      </c>
      <c r="P4971" s="3">
        <f>Table1[[#This Row],[Hours Qualified Social Worker]]+Table1[[#This Row],[Hours Other Social Work Staff]]</f>
        <v>4.98351648351648</v>
      </c>
      <c r="Q4971" s="3">
        <f>Table1[[#This Row],[Total Hours Social Work Staff Per Resident Per Day]]/Table1[[#This Row],[MDS Census]]</f>
        <v>9.5999153259949149E-2</v>
      </c>
      <c r="R4971" s="3"/>
      <c r="S4971"/>
    </row>
    <row r="4972" spans="1:19" x14ac:dyDescent="0.2">
      <c r="A4972" t="s">
        <v>7223</v>
      </c>
      <c r="B4972" t="s">
        <v>7349</v>
      </c>
      <c r="C4972" t="s">
        <v>4994</v>
      </c>
      <c r="D4972" t="s">
        <v>7348</v>
      </c>
      <c r="E4972" s="3">
        <v>42.439560439560402</v>
      </c>
      <c r="F4972" s="3">
        <v>5.1648351648351598</v>
      </c>
      <c r="G4972" s="3">
        <v>0.26373626373626302</v>
      </c>
      <c r="H4972" s="3">
        <v>0.39560439560439498</v>
      </c>
      <c r="I4972" s="3">
        <v>3.4679120879120799</v>
      </c>
      <c r="J4972" s="3">
        <v>0</v>
      </c>
      <c r="K4972" s="3">
        <v>10.9512087912087</v>
      </c>
      <c r="L4972" s="3">
        <f>Table1[[#This Row],[Hours Qualified Activities Professional]]+Table1[[#This Row],[Hours Other Activity Staff]]</f>
        <v>10.9512087912087</v>
      </c>
      <c r="M4972" s="3">
        <f>Table1[[#This Row],[Total Hours Activity Staff]]/Table1[[#This Row],[MDS Census]]</f>
        <v>0.25804246504401673</v>
      </c>
      <c r="N4972" s="3">
        <v>0</v>
      </c>
      <c r="O4972" s="3">
        <v>5.5384615384615303</v>
      </c>
      <c r="P4972" s="3">
        <f>Table1[[#This Row],[Hours Qualified Social Worker]]+Table1[[#This Row],[Hours Other Social Work Staff]]</f>
        <v>5.5384615384615303</v>
      </c>
      <c r="Q4972" s="3">
        <f>Table1[[#This Row],[Total Hours Social Work Staff Per Resident Per Day]]/Table1[[#This Row],[MDS Census]]</f>
        <v>0.13050233039875705</v>
      </c>
      <c r="R4972" s="3"/>
      <c r="S4972"/>
    </row>
    <row r="4973" spans="1:19" x14ac:dyDescent="0.2">
      <c r="A4973" t="s">
        <v>7223</v>
      </c>
      <c r="B4973" t="s">
        <v>7349</v>
      </c>
      <c r="C4973" t="s">
        <v>4994</v>
      </c>
      <c r="D4973" t="s">
        <v>7350</v>
      </c>
      <c r="E4973" s="3">
        <v>113.021978021978</v>
      </c>
      <c r="F4973" s="3">
        <v>52.415384615384603</v>
      </c>
      <c r="G4973" s="3">
        <v>0</v>
      </c>
      <c r="H4973" s="3">
        <v>0</v>
      </c>
      <c r="I4973" s="3">
        <v>1.9285714285714199</v>
      </c>
      <c r="J4973" s="3">
        <v>9.6357142857142808</v>
      </c>
      <c r="K4973" s="3">
        <v>19.095604395604301</v>
      </c>
      <c r="L4973" s="3">
        <f>Table1[[#This Row],[Hours Qualified Activities Professional]]+Table1[[#This Row],[Hours Other Activity Staff]]</f>
        <v>28.731318681318584</v>
      </c>
      <c r="M4973" s="3">
        <f>Table1[[#This Row],[Total Hours Activity Staff]]/Table1[[#This Row],[MDS Census]]</f>
        <v>0.25421001458434533</v>
      </c>
      <c r="N4973" s="3">
        <v>0.11978021978021899</v>
      </c>
      <c r="O4973" s="3">
        <v>15.919780219780201</v>
      </c>
      <c r="P4973" s="3">
        <f>Table1[[#This Row],[Hours Qualified Social Worker]]+Table1[[#This Row],[Hours Other Social Work Staff]]</f>
        <v>16.039560439560418</v>
      </c>
      <c r="Q4973" s="3">
        <f>Table1[[#This Row],[Total Hours Social Work Staff Per Resident Per Day]]/Table1[[#This Row],[MDS Census]]</f>
        <v>0.14191541079241599</v>
      </c>
      <c r="R4973" s="3"/>
      <c r="S4973"/>
    </row>
    <row r="4974" spans="1:19" x14ac:dyDescent="0.2">
      <c r="A4974" t="s">
        <v>7223</v>
      </c>
      <c r="B4974" t="s">
        <v>177</v>
      </c>
      <c r="C4974" t="s">
        <v>5092</v>
      </c>
      <c r="D4974" t="s">
        <v>7351</v>
      </c>
      <c r="E4974" s="3">
        <v>23.109890109890099</v>
      </c>
      <c r="F4974" s="3">
        <v>5.71428571428571</v>
      </c>
      <c r="G4974" s="3">
        <v>1.09890109890109E-2</v>
      </c>
      <c r="H4974" s="3">
        <v>0.13186813186813101</v>
      </c>
      <c r="I4974" s="3">
        <v>0.19780219780219699</v>
      </c>
      <c r="J4974" s="3">
        <v>0</v>
      </c>
      <c r="K4974" s="3">
        <v>4.8098901098900999</v>
      </c>
      <c r="L4974" s="3">
        <f>Table1[[#This Row],[Hours Qualified Activities Professional]]+Table1[[#This Row],[Hours Other Activity Staff]]</f>
        <v>4.8098901098900999</v>
      </c>
      <c r="M4974" s="3">
        <f>Table1[[#This Row],[Total Hours Activity Staff]]/Table1[[#This Row],[MDS Census]]</f>
        <v>0.20813124108416514</v>
      </c>
      <c r="N4974" s="3">
        <v>1.09890109890109E-2</v>
      </c>
      <c r="O4974" s="3">
        <v>5.7938461538461503</v>
      </c>
      <c r="P4974" s="3">
        <f>Table1[[#This Row],[Hours Qualified Social Worker]]+Table1[[#This Row],[Hours Other Social Work Staff]]</f>
        <v>5.8048351648351613</v>
      </c>
      <c r="Q4974" s="3">
        <f>Table1[[#This Row],[Total Hours Social Work Staff Per Resident Per Day]]/Table1[[#This Row],[MDS Census]]</f>
        <v>0.25118402282453633</v>
      </c>
      <c r="R4974" s="3"/>
      <c r="S4974"/>
    </row>
    <row r="4975" spans="1:19" x14ac:dyDescent="0.2">
      <c r="A4975" t="s">
        <v>7223</v>
      </c>
      <c r="B4975" t="s">
        <v>7353</v>
      </c>
      <c r="C4975" t="s">
        <v>7225</v>
      </c>
      <c r="D4975" t="s">
        <v>7352</v>
      </c>
      <c r="E4975" s="3">
        <v>59.043956043956001</v>
      </c>
      <c r="F4975" s="3">
        <v>5.4505494505494498</v>
      </c>
      <c r="G4975" s="3">
        <v>0</v>
      </c>
      <c r="H4975" s="3">
        <v>0.30527472527472499</v>
      </c>
      <c r="I4975" s="3">
        <v>0</v>
      </c>
      <c r="J4975" s="3">
        <v>0</v>
      </c>
      <c r="K4975" s="3">
        <v>5.7179120879120804</v>
      </c>
      <c r="L4975" s="3">
        <f>Table1[[#This Row],[Hours Qualified Activities Professional]]+Table1[[#This Row],[Hours Other Activity Staff]]</f>
        <v>5.7179120879120804</v>
      </c>
      <c r="M4975" s="3">
        <f>Table1[[#This Row],[Total Hours Activity Staff]]/Table1[[#This Row],[MDS Census]]</f>
        <v>9.6841615484831514E-2</v>
      </c>
      <c r="N4975" s="3">
        <v>5.3034065934065904</v>
      </c>
      <c r="O4975" s="3">
        <v>0</v>
      </c>
      <c r="P4975" s="3">
        <f>Table1[[#This Row],[Hours Qualified Social Worker]]+Table1[[#This Row],[Hours Other Social Work Staff]]</f>
        <v>5.3034065934065904</v>
      </c>
      <c r="Q4975" s="3">
        <f>Table1[[#This Row],[Total Hours Social Work Staff Per Resident Per Day]]/Table1[[#This Row],[MDS Census]]</f>
        <v>8.9821328866555014E-2</v>
      </c>
      <c r="R4975" s="3"/>
      <c r="S4975"/>
    </row>
    <row r="4976" spans="1:19" x14ac:dyDescent="0.2">
      <c r="A4976" t="s">
        <v>7223</v>
      </c>
      <c r="B4976" t="s">
        <v>7355</v>
      </c>
      <c r="C4976" t="s">
        <v>2525</v>
      </c>
      <c r="D4976" t="s">
        <v>7354</v>
      </c>
      <c r="E4976" s="3">
        <v>56.868131868131798</v>
      </c>
      <c r="F4976" s="3">
        <v>6.1164835164835099</v>
      </c>
      <c r="G4976" s="3">
        <v>2.19780219780219E-2</v>
      </c>
      <c r="H4976" s="3">
        <v>0.27472527472527403</v>
      </c>
      <c r="I4976" s="3">
        <v>0.14285714285714199</v>
      </c>
      <c r="J4976" s="3">
        <v>4.6780219780219703</v>
      </c>
      <c r="K4976" s="3">
        <v>5.2813186813186803</v>
      </c>
      <c r="L4976" s="3">
        <f>Table1[[#This Row],[Hours Qualified Activities Professional]]+Table1[[#This Row],[Hours Other Activity Staff]]</f>
        <v>9.9593406593406506</v>
      </c>
      <c r="M4976" s="3">
        <f>Table1[[#This Row],[Total Hours Activity Staff]]/Table1[[#This Row],[MDS Census]]</f>
        <v>0.17513043478260876</v>
      </c>
      <c r="N4976" s="3">
        <v>0</v>
      </c>
      <c r="O4976" s="3">
        <v>5.7406593406593398</v>
      </c>
      <c r="P4976" s="3">
        <f>Table1[[#This Row],[Hours Qualified Social Worker]]+Table1[[#This Row],[Hours Other Social Work Staff]]</f>
        <v>5.7406593406593398</v>
      </c>
      <c r="Q4976" s="3">
        <f>Table1[[#This Row],[Total Hours Social Work Staff Per Resident Per Day]]/Table1[[#This Row],[MDS Census]]</f>
        <v>0.10094685990338176</v>
      </c>
      <c r="R4976" s="3"/>
      <c r="S4976"/>
    </row>
    <row r="4977" spans="1:19" x14ac:dyDescent="0.2">
      <c r="A4977" t="s">
        <v>7223</v>
      </c>
      <c r="B4977" t="s">
        <v>1327</v>
      </c>
      <c r="C4977" t="s">
        <v>7357</v>
      </c>
      <c r="D4977" t="s">
        <v>7356</v>
      </c>
      <c r="E4977" s="3">
        <v>42.010989010989</v>
      </c>
      <c r="F4977" s="3">
        <v>10.509890109890099</v>
      </c>
      <c r="G4977" s="3">
        <v>3.2967032967032898E-2</v>
      </c>
      <c r="H4977" s="3">
        <v>0.13186813186813101</v>
      </c>
      <c r="I4977" s="3">
        <v>0.26373626373626302</v>
      </c>
      <c r="J4977" s="3">
        <v>9.8736263736263705</v>
      </c>
      <c r="K4977" s="3">
        <v>0</v>
      </c>
      <c r="L4977" s="3">
        <f>Table1[[#This Row],[Hours Qualified Activities Professional]]+Table1[[#This Row],[Hours Other Activity Staff]]</f>
        <v>9.8736263736263705</v>
      </c>
      <c r="M4977" s="3">
        <f>Table1[[#This Row],[Total Hours Activity Staff]]/Table1[[#This Row],[MDS Census]]</f>
        <v>0.23502484959455924</v>
      </c>
      <c r="N4977" s="3">
        <v>0</v>
      </c>
      <c r="O4977" s="3">
        <v>4.7714285714285696</v>
      </c>
      <c r="P4977" s="3">
        <f>Table1[[#This Row],[Hours Qualified Social Worker]]+Table1[[#This Row],[Hours Other Social Work Staff]]</f>
        <v>4.7714285714285696</v>
      </c>
      <c r="Q4977" s="3">
        <f>Table1[[#This Row],[Total Hours Social Work Staff Per Resident Per Day]]/Table1[[#This Row],[MDS Census]]</f>
        <v>0.1135757258697358</v>
      </c>
      <c r="R4977" s="3"/>
      <c r="S4977"/>
    </row>
    <row r="4978" spans="1:19" x14ac:dyDescent="0.2">
      <c r="A4978" t="s">
        <v>7223</v>
      </c>
      <c r="B4978" t="s">
        <v>4984</v>
      </c>
      <c r="C4978" t="s">
        <v>5978</v>
      </c>
      <c r="D4978" t="s">
        <v>7358</v>
      </c>
      <c r="E4978" s="3">
        <v>47.835164835164797</v>
      </c>
      <c r="F4978" s="3">
        <v>5.4065934065933998</v>
      </c>
      <c r="G4978" s="3">
        <v>0.129120879120879</v>
      </c>
      <c r="H4978" s="3">
        <v>0.73901098901098905</v>
      </c>
      <c r="I4978" s="3">
        <v>1.4505494505494501</v>
      </c>
      <c r="J4978" s="3">
        <v>0</v>
      </c>
      <c r="K4978" s="3">
        <v>4.6373626373626298</v>
      </c>
      <c r="L4978" s="3">
        <f>Table1[[#This Row],[Hours Qualified Activities Professional]]+Table1[[#This Row],[Hours Other Activity Staff]]</f>
        <v>4.6373626373626298</v>
      </c>
      <c r="M4978" s="3">
        <f>Table1[[#This Row],[Total Hours Activity Staff]]/Table1[[#This Row],[MDS Census]]</f>
        <v>9.6944635883298796E-2</v>
      </c>
      <c r="N4978" s="3">
        <v>5.7802197802197801</v>
      </c>
      <c r="O4978" s="3">
        <v>11.1730769230769</v>
      </c>
      <c r="P4978" s="3">
        <f>Table1[[#This Row],[Hours Qualified Social Worker]]+Table1[[#This Row],[Hours Other Social Work Staff]]</f>
        <v>16.953296703296679</v>
      </c>
      <c r="Q4978" s="3">
        <f>Table1[[#This Row],[Total Hours Social Work Staff Per Resident Per Day]]/Table1[[#This Row],[MDS Census]]</f>
        <v>0.35441075120606458</v>
      </c>
      <c r="R4978" s="3"/>
      <c r="S4978"/>
    </row>
    <row r="4979" spans="1:19" x14ac:dyDescent="0.2">
      <c r="A4979" t="s">
        <v>7223</v>
      </c>
      <c r="B4979" t="s">
        <v>7360</v>
      </c>
      <c r="C4979" t="s">
        <v>7361</v>
      </c>
      <c r="D4979" t="s">
        <v>7359</v>
      </c>
      <c r="E4979" s="3">
        <v>59.098901098901003</v>
      </c>
      <c r="F4979" s="3">
        <v>6.1989010989010902</v>
      </c>
      <c r="G4979" s="3">
        <v>8.2417582417582402E-2</v>
      </c>
      <c r="H4979" s="3">
        <v>0.269230769230769</v>
      </c>
      <c r="I4979" s="3">
        <v>0.17032967032967</v>
      </c>
      <c r="J4979" s="3">
        <v>0</v>
      </c>
      <c r="K4979" s="3">
        <v>10.3043956043956</v>
      </c>
      <c r="L4979" s="3">
        <f>Table1[[#This Row],[Hours Qualified Activities Professional]]+Table1[[#This Row],[Hours Other Activity Staff]]</f>
        <v>10.3043956043956</v>
      </c>
      <c r="M4979" s="3">
        <f>Table1[[#This Row],[Total Hours Activity Staff]]/Table1[[#This Row],[MDS Census]]</f>
        <v>0.17435849758274471</v>
      </c>
      <c r="N4979" s="3">
        <v>4.72967032967032</v>
      </c>
      <c r="O4979" s="3">
        <v>0</v>
      </c>
      <c r="P4979" s="3">
        <f>Table1[[#This Row],[Hours Qualified Social Worker]]+Table1[[#This Row],[Hours Other Social Work Staff]]</f>
        <v>4.72967032967032</v>
      </c>
      <c r="Q4979" s="3">
        <f>Table1[[#This Row],[Total Hours Social Work Staff Per Resident Per Day]]/Table1[[#This Row],[MDS Census]]</f>
        <v>8.0029750836742256E-2</v>
      </c>
      <c r="R4979" s="3"/>
      <c r="S4979"/>
    </row>
    <row r="4980" spans="1:19" x14ac:dyDescent="0.2">
      <c r="A4980" t="s">
        <v>7223</v>
      </c>
      <c r="B4980" t="s">
        <v>1357</v>
      </c>
      <c r="C4980" t="s">
        <v>7363</v>
      </c>
      <c r="D4980" t="s">
        <v>7362</v>
      </c>
      <c r="E4980" s="3">
        <v>16.527472527472501</v>
      </c>
      <c r="F4980" s="3">
        <v>4.9065934065933998</v>
      </c>
      <c r="G4980" s="3">
        <v>5.4945054945054897E-3</v>
      </c>
      <c r="H4980" s="3">
        <v>0.164835164835164</v>
      </c>
      <c r="I4980" s="3">
        <v>4.4621978021978004</v>
      </c>
      <c r="J4980" s="3">
        <v>0</v>
      </c>
      <c r="K4980" s="3">
        <v>5.1149450549450499</v>
      </c>
      <c r="L4980" s="3">
        <f>Table1[[#This Row],[Hours Qualified Activities Professional]]+Table1[[#This Row],[Hours Other Activity Staff]]</f>
        <v>5.1149450549450499</v>
      </c>
      <c r="M4980" s="3">
        <f>Table1[[#This Row],[Total Hours Activity Staff]]/Table1[[#This Row],[MDS Census]]</f>
        <v>0.30948138297872357</v>
      </c>
      <c r="N4980" s="3">
        <v>2.19780219780219E-2</v>
      </c>
      <c r="O4980" s="3">
        <v>4.81791208791208</v>
      </c>
      <c r="P4980" s="3">
        <f>Table1[[#This Row],[Hours Qualified Social Worker]]+Table1[[#This Row],[Hours Other Social Work Staff]]</f>
        <v>4.8398901098901019</v>
      </c>
      <c r="Q4980" s="3">
        <f>Table1[[#This Row],[Total Hours Social Work Staff Per Resident Per Day]]/Table1[[#This Row],[MDS Census]]</f>
        <v>0.29283909574468087</v>
      </c>
      <c r="R4980" s="3"/>
      <c r="S4980"/>
    </row>
    <row r="4981" spans="1:19" x14ac:dyDescent="0.2">
      <c r="A4981" t="s">
        <v>7223</v>
      </c>
      <c r="B4981" t="s">
        <v>5948</v>
      </c>
      <c r="C4981" t="s">
        <v>33</v>
      </c>
      <c r="D4981" t="s">
        <v>7364</v>
      </c>
      <c r="E4981" s="3">
        <v>31.241758241758198</v>
      </c>
      <c r="F4981" s="3">
        <v>6.0879120879120796</v>
      </c>
      <c r="G4981" s="3">
        <v>0</v>
      </c>
      <c r="H4981" s="3">
        <v>0</v>
      </c>
      <c r="I4981" s="3">
        <v>0</v>
      </c>
      <c r="J4981" s="3">
        <v>0</v>
      </c>
      <c r="K4981" s="3">
        <v>2.6546153846153802</v>
      </c>
      <c r="L4981" s="3">
        <f>Table1[[#This Row],[Hours Qualified Activities Professional]]+Table1[[#This Row],[Hours Other Activity Staff]]</f>
        <v>2.6546153846153802</v>
      </c>
      <c r="M4981" s="3">
        <f>Table1[[#This Row],[Total Hours Activity Staff]]/Table1[[#This Row],[MDS Census]]</f>
        <v>8.4970102004924344E-2</v>
      </c>
      <c r="N4981" s="3">
        <v>0</v>
      </c>
      <c r="O4981" s="3">
        <v>3.5891208791208702</v>
      </c>
      <c r="P4981" s="3">
        <f>Table1[[#This Row],[Hours Qualified Social Worker]]+Table1[[#This Row],[Hours Other Social Work Staff]]</f>
        <v>3.5891208791208702</v>
      </c>
      <c r="Q4981" s="3">
        <f>Table1[[#This Row],[Total Hours Social Work Staff Per Resident Per Day]]/Table1[[#This Row],[MDS Census]]</f>
        <v>0.11488216672529006</v>
      </c>
      <c r="R4981" s="3"/>
      <c r="S4981"/>
    </row>
    <row r="4982" spans="1:19" x14ac:dyDescent="0.2">
      <c r="A4982" t="s">
        <v>7223</v>
      </c>
      <c r="B4982" t="s">
        <v>7366</v>
      </c>
      <c r="C4982" t="s">
        <v>786</v>
      </c>
      <c r="D4982" t="s">
        <v>7365</v>
      </c>
      <c r="E4982" s="3">
        <v>48.252747252747199</v>
      </c>
      <c r="F4982" s="3">
        <v>5.8659340659340602</v>
      </c>
      <c r="G4982" s="3">
        <v>3.2967032967032898E-2</v>
      </c>
      <c r="H4982" s="3">
        <v>0.225274725274725</v>
      </c>
      <c r="I4982" s="3">
        <v>0.18681318681318601</v>
      </c>
      <c r="J4982" s="3">
        <v>5.7373626373626303</v>
      </c>
      <c r="K4982" s="3">
        <v>2.45604395604395</v>
      </c>
      <c r="L4982" s="3">
        <f>Table1[[#This Row],[Hours Qualified Activities Professional]]+Table1[[#This Row],[Hours Other Activity Staff]]</f>
        <v>8.1934065934065803</v>
      </c>
      <c r="M4982" s="3">
        <f>Table1[[#This Row],[Total Hours Activity Staff]]/Table1[[#This Row],[MDS Census]]</f>
        <v>0.16980186745616024</v>
      </c>
      <c r="N4982" s="3">
        <v>0</v>
      </c>
      <c r="O4982" s="3">
        <v>6.5956043956043899</v>
      </c>
      <c r="P4982" s="3">
        <f>Table1[[#This Row],[Hours Qualified Social Worker]]+Table1[[#This Row],[Hours Other Social Work Staff]]</f>
        <v>6.5956043956043899</v>
      </c>
      <c r="Q4982" s="3">
        <f>Table1[[#This Row],[Total Hours Social Work Staff Per Resident Per Day]]/Table1[[#This Row],[MDS Census]]</f>
        <v>0.13668868139376</v>
      </c>
      <c r="R4982" s="3"/>
      <c r="S4982"/>
    </row>
    <row r="4983" spans="1:19" x14ac:dyDescent="0.2">
      <c r="A4983" t="s">
        <v>7223</v>
      </c>
      <c r="B4983" t="s">
        <v>5963</v>
      </c>
      <c r="C4983" t="s">
        <v>119</v>
      </c>
      <c r="D4983" t="s">
        <v>7367</v>
      </c>
      <c r="E4983" s="3">
        <v>51.6373626373626</v>
      </c>
      <c r="F4983" s="3">
        <v>9.9505494505494507</v>
      </c>
      <c r="G4983" s="3">
        <v>0</v>
      </c>
      <c r="H4983" s="3">
        <v>0</v>
      </c>
      <c r="I4983" s="3">
        <v>0.14010989010989</v>
      </c>
      <c r="J4983" s="3">
        <v>9.1846153846153804</v>
      </c>
      <c r="K4983" s="3">
        <v>0</v>
      </c>
      <c r="L4983" s="3">
        <f>Table1[[#This Row],[Hours Qualified Activities Professional]]+Table1[[#This Row],[Hours Other Activity Staff]]</f>
        <v>9.1846153846153804</v>
      </c>
      <c r="M4983" s="3">
        <f>Table1[[#This Row],[Total Hours Activity Staff]]/Table1[[#This Row],[MDS Census]]</f>
        <v>0.17786763141093856</v>
      </c>
      <c r="N4983" s="3">
        <v>14.612087912087899</v>
      </c>
      <c r="O4983" s="3">
        <v>0</v>
      </c>
      <c r="P4983" s="3">
        <f>Table1[[#This Row],[Hours Qualified Social Worker]]+Table1[[#This Row],[Hours Other Social Work Staff]]</f>
        <v>14.612087912087899</v>
      </c>
      <c r="Q4983" s="3">
        <f>Table1[[#This Row],[Total Hours Social Work Staff Per Resident Per Day]]/Table1[[#This Row],[MDS Census]]</f>
        <v>0.28297510108533724</v>
      </c>
      <c r="R4983" s="3"/>
      <c r="S4983"/>
    </row>
    <row r="4984" spans="1:19" x14ac:dyDescent="0.2">
      <c r="A4984" t="s">
        <v>7223</v>
      </c>
      <c r="B4984" t="s">
        <v>7369</v>
      </c>
      <c r="C4984" t="s">
        <v>7370</v>
      </c>
      <c r="D4984" t="s">
        <v>7368</v>
      </c>
      <c r="E4984" s="3">
        <v>73.549450549450498</v>
      </c>
      <c r="F4984" s="3">
        <v>11.186813186813101</v>
      </c>
      <c r="G4984" s="3">
        <v>0.14813186813186799</v>
      </c>
      <c r="H4984" s="3">
        <v>0.54945054945054905</v>
      </c>
      <c r="I4984" s="3">
        <v>0.17582417582417501</v>
      </c>
      <c r="J4984" s="3">
        <v>0</v>
      </c>
      <c r="K4984" s="3">
        <v>7.49175824175824</v>
      </c>
      <c r="L4984" s="3">
        <f>Table1[[#This Row],[Hours Qualified Activities Professional]]+Table1[[#This Row],[Hours Other Activity Staff]]</f>
        <v>7.49175824175824</v>
      </c>
      <c r="M4984" s="3">
        <f>Table1[[#This Row],[Total Hours Activity Staff]]/Table1[[#This Row],[MDS Census]]</f>
        <v>0.10186015239802784</v>
      </c>
      <c r="N4984" s="3">
        <v>0.12087912087912001</v>
      </c>
      <c r="O4984" s="3">
        <v>5.6373626373626298</v>
      </c>
      <c r="P4984" s="3">
        <f>Table1[[#This Row],[Hours Qualified Social Worker]]+Table1[[#This Row],[Hours Other Social Work Staff]]</f>
        <v>5.7582417582417502</v>
      </c>
      <c r="Q4984" s="3">
        <f>Table1[[#This Row],[Total Hours Social Work Staff Per Resident Per Day]]/Table1[[#This Row],[MDS Census]]</f>
        <v>7.8290751531450709E-2</v>
      </c>
      <c r="R4984" s="3"/>
      <c r="S4984"/>
    </row>
    <row r="4985" spans="1:19" x14ac:dyDescent="0.2">
      <c r="A4985" t="s">
        <v>7223</v>
      </c>
      <c r="B4985" t="s">
        <v>7369</v>
      </c>
      <c r="C4985" t="s">
        <v>7370</v>
      </c>
      <c r="D4985" t="s">
        <v>7371</v>
      </c>
      <c r="E4985" s="3">
        <v>30.252747252747199</v>
      </c>
      <c r="F4985" s="3">
        <v>13.5340659340659</v>
      </c>
      <c r="G4985" s="3">
        <v>9.8901098901098897E-2</v>
      </c>
      <c r="H4985" s="3">
        <v>0.13186813186813101</v>
      </c>
      <c r="I4985" s="3">
        <v>0.26373626373626302</v>
      </c>
      <c r="J4985" s="3">
        <v>4.3263736263736199</v>
      </c>
      <c r="K4985" s="3">
        <v>0</v>
      </c>
      <c r="L4985" s="3">
        <f>Table1[[#This Row],[Hours Qualified Activities Professional]]+Table1[[#This Row],[Hours Other Activity Staff]]</f>
        <v>4.3263736263736199</v>
      </c>
      <c r="M4985" s="3">
        <f>Table1[[#This Row],[Total Hours Activity Staff]]/Table1[[#This Row],[MDS Census]]</f>
        <v>0.1430076280421359</v>
      </c>
      <c r="N4985" s="3">
        <v>6.38131868131868</v>
      </c>
      <c r="O4985" s="3">
        <v>0</v>
      </c>
      <c r="P4985" s="3">
        <f>Table1[[#This Row],[Hours Qualified Social Worker]]+Table1[[#This Row],[Hours Other Social Work Staff]]</f>
        <v>6.38131868131868</v>
      </c>
      <c r="Q4985" s="3">
        <f>Table1[[#This Row],[Total Hours Social Work Staff Per Resident Per Day]]/Table1[[#This Row],[MDS Census]]</f>
        <v>0.2109335270613879</v>
      </c>
      <c r="R4985" s="3"/>
      <c r="S4985"/>
    </row>
    <row r="4986" spans="1:19" x14ac:dyDescent="0.2">
      <c r="A4986" t="s">
        <v>7223</v>
      </c>
      <c r="B4986" t="s">
        <v>7373</v>
      </c>
      <c r="C4986" t="s">
        <v>507</v>
      </c>
      <c r="D4986" t="s">
        <v>7372</v>
      </c>
      <c r="E4986" s="3">
        <v>35.747252747252702</v>
      </c>
      <c r="F4986" s="3">
        <v>4.5714285714285703</v>
      </c>
      <c r="G4986" s="3">
        <v>0.27967032967032901</v>
      </c>
      <c r="H4986" s="3">
        <v>0.19780219780219699</v>
      </c>
      <c r="I4986" s="3">
        <v>0.92032967032966995</v>
      </c>
      <c r="J4986" s="3">
        <v>4.9505494505494498</v>
      </c>
      <c r="K4986" s="3">
        <v>12.175824175824101</v>
      </c>
      <c r="L4986" s="3">
        <f>Table1[[#This Row],[Hours Qualified Activities Professional]]+Table1[[#This Row],[Hours Other Activity Staff]]</f>
        <v>17.12637362637355</v>
      </c>
      <c r="M4986" s="3">
        <f>Table1[[#This Row],[Total Hours Activity Staff]]/Table1[[#This Row],[MDS Census]]</f>
        <v>0.47909621887488318</v>
      </c>
      <c r="N4986" s="3">
        <v>5.7815384615384602</v>
      </c>
      <c r="O4986" s="3">
        <v>0</v>
      </c>
      <c r="P4986" s="3">
        <f>Table1[[#This Row],[Hours Qualified Social Worker]]+Table1[[#This Row],[Hours Other Social Work Staff]]</f>
        <v>5.7815384615384602</v>
      </c>
      <c r="Q4986" s="3">
        <f>Table1[[#This Row],[Total Hours Social Work Staff Per Resident Per Day]]/Table1[[#This Row],[MDS Census]]</f>
        <v>0.1617337841992009</v>
      </c>
      <c r="R4986" s="3"/>
      <c r="S4986"/>
    </row>
    <row r="4987" spans="1:19" x14ac:dyDescent="0.2">
      <c r="A4987" t="s">
        <v>7223</v>
      </c>
      <c r="B4987" t="s">
        <v>7373</v>
      </c>
      <c r="C4987" t="s">
        <v>507</v>
      </c>
      <c r="D4987" t="s">
        <v>7374</v>
      </c>
      <c r="E4987" s="3">
        <v>66.175824175824104</v>
      </c>
      <c r="F4987" s="3">
        <v>7.1692307692307597</v>
      </c>
      <c r="G4987" s="3">
        <v>6.5934065934065894E-2</v>
      </c>
      <c r="H4987" s="3">
        <v>0.34065934065934</v>
      </c>
      <c r="I4987" s="3">
        <v>0.25549450549450498</v>
      </c>
      <c r="J4987" s="3">
        <v>6.43956043956043</v>
      </c>
      <c r="K4987" s="3">
        <v>4.9351648351648301</v>
      </c>
      <c r="L4987" s="3">
        <f>Table1[[#This Row],[Hours Qualified Activities Professional]]+Table1[[#This Row],[Hours Other Activity Staff]]</f>
        <v>11.374725274725261</v>
      </c>
      <c r="M4987" s="3">
        <f>Table1[[#This Row],[Total Hours Activity Staff]]/Table1[[#This Row],[MDS Census]]</f>
        <v>0.17188641647293257</v>
      </c>
      <c r="N4987" s="3">
        <v>0</v>
      </c>
      <c r="O4987" s="3">
        <v>6.3186813186813104</v>
      </c>
      <c r="P4987" s="3">
        <f>Table1[[#This Row],[Hours Qualified Social Worker]]+Table1[[#This Row],[Hours Other Social Work Staff]]</f>
        <v>6.3186813186813104</v>
      </c>
      <c r="Q4987" s="3">
        <f>Table1[[#This Row],[Total Hours Social Work Staff Per Resident Per Day]]/Table1[[#This Row],[MDS Census]]</f>
        <v>9.5483228163400838E-2</v>
      </c>
      <c r="R4987" s="3"/>
      <c r="S4987"/>
    </row>
    <row r="4988" spans="1:19" x14ac:dyDescent="0.2">
      <c r="A4988" t="s">
        <v>7223</v>
      </c>
      <c r="B4988" t="s">
        <v>7376</v>
      </c>
      <c r="C4988" t="s">
        <v>7377</v>
      </c>
      <c r="D4988" t="s">
        <v>7375</v>
      </c>
      <c r="E4988" s="3">
        <v>29.780219780219699</v>
      </c>
      <c r="F4988" s="3">
        <v>1.9780219780219701</v>
      </c>
      <c r="G4988" s="3">
        <v>1.09890109890109E-2</v>
      </c>
      <c r="H4988" s="3">
        <v>0.17857142857142799</v>
      </c>
      <c r="I4988" s="3">
        <v>0</v>
      </c>
      <c r="J4988" s="3">
        <v>4.8456043956043899</v>
      </c>
      <c r="K4988" s="3">
        <v>0</v>
      </c>
      <c r="L4988" s="3">
        <f>Table1[[#This Row],[Hours Qualified Activities Professional]]+Table1[[#This Row],[Hours Other Activity Staff]]</f>
        <v>4.8456043956043899</v>
      </c>
      <c r="M4988" s="3">
        <f>Table1[[#This Row],[Total Hours Activity Staff]]/Table1[[#This Row],[MDS Census]]</f>
        <v>0.16271217712177147</v>
      </c>
      <c r="N4988" s="3">
        <v>0.71428571428571397</v>
      </c>
      <c r="O4988" s="3">
        <v>0</v>
      </c>
      <c r="P4988" s="3">
        <f>Table1[[#This Row],[Hours Qualified Social Worker]]+Table1[[#This Row],[Hours Other Social Work Staff]]</f>
        <v>0.71428571428571397</v>
      </c>
      <c r="Q4988" s="3">
        <f>Table1[[#This Row],[Total Hours Social Work Staff Per Resident Per Day]]/Table1[[#This Row],[MDS Census]]</f>
        <v>2.3985239852398577E-2</v>
      </c>
      <c r="R4988" s="3"/>
      <c r="S4988"/>
    </row>
    <row r="4989" spans="1:19" x14ac:dyDescent="0.2">
      <c r="A4989" t="s">
        <v>7223</v>
      </c>
      <c r="B4989" t="s">
        <v>7376</v>
      </c>
      <c r="C4989" t="s">
        <v>7377</v>
      </c>
      <c r="D4989" t="s">
        <v>7378</v>
      </c>
      <c r="E4989" s="3">
        <v>39.450549450549403</v>
      </c>
      <c r="F4989" s="3">
        <v>5.71428571428571</v>
      </c>
      <c r="G4989" s="3">
        <v>0.104395604395604</v>
      </c>
      <c r="H4989" s="3">
        <v>0.23901098901098899</v>
      </c>
      <c r="I4989" s="3">
        <v>0.31868131868131799</v>
      </c>
      <c r="J4989" s="3">
        <v>0</v>
      </c>
      <c r="K4989" s="3">
        <v>4.7432967032966999</v>
      </c>
      <c r="L4989" s="3">
        <f>Table1[[#This Row],[Hours Qualified Activities Professional]]+Table1[[#This Row],[Hours Other Activity Staff]]</f>
        <v>4.7432967032966999</v>
      </c>
      <c r="M4989" s="3">
        <f>Table1[[#This Row],[Total Hours Activity Staff]]/Table1[[#This Row],[MDS Census]]</f>
        <v>0.12023398328690814</v>
      </c>
      <c r="N4989" s="3">
        <v>5.0052747252747203</v>
      </c>
      <c r="O4989" s="3">
        <v>0</v>
      </c>
      <c r="P4989" s="3">
        <f>Table1[[#This Row],[Hours Qualified Social Worker]]+Table1[[#This Row],[Hours Other Social Work Staff]]</f>
        <v>5.0052747252747203</v>
      </c>
      <c r="Q4989" s="3">
        <f>Table1[[#This Row],[Total Hours Social Work Staff Per Resident Per Day]]/Table1[[#This Row],[MDS Census]]</f>
        <v>0.12687465181058499</v>
      </c>
      <c r="R4989" s="3"/>
      <c r="S4989"/>
    </row>
    <row r="4990" spans="1:19" x14ac:dyDescent="0.2">
      <c r="A4990" t="s">
        <v>7223</v>
      </c>
      <c r="B4990" t="s">
        <v>5987</v>
      </c>
      <c r="C4990" t="s">
        <v>786</v>
      </c>
      <c r="D4990" t="s">
        <v>7379</v>
      </c>
      <c r="E4990" s="3">
        <v>25.758241758241699</v>
      </c>
      <c r="F4990" s="3">
        <v>5.75714285714285</v>
      </c>
      <c r="G4990" s="3">
        <v>4.3956043956043897E-2</v>
      </c>
      <c r="H4990" s="3">
        <v>0.12637362637362601</v>
      </c>
      <c r="I4990" s="3">
        <v>0.14285714285714199</v>
      </c>
      <c r="J4990" s="3">
        <v>4.0587912087911997</v>
      </c>
      <c r="K4990" s="3">
        <v>0</v>
      </c>
      <c r="L4990" s="3">
        <f>Table1[[#This Row],[Hours Qualified Activities Professional]]+Table1[[#This Row],[Hours Other Activity Staff]]</f>
        <v>4.0587912087911997</v>
      </c>
      <c r="M4990" s="3">
        <f>Table1[[#This Row],[Total Hours Activity Staff]]/Table1[[#This Row],[MDS Census]]</f>
        <v>0.15757252559726964</v>
      </c>
      <c r="N4990" s="3">
        <v>0</v>
      </c>
      <c r="O4990" s="3">
        <v>4.8857142857142799</v>
      </c>
      <c r="P4990" s="3">
        <f>Table1[[#This Row],[Hours Qualified Social Worker]]+Table1[[#This Row],[Hours Other Social Work Staff]]</f>
        <v>4.8857142857142799</v>
      </c>
      <c r="Q4990" s="3">
        <f>Table1[[#This Row],[Total Hours Social Work Staff Per Resident Per Day]]/Table1[[#This Row],[MDS Census]]</f>
        <v>0.18967576791808896</v>
      </c>
      <c r="R4990" s="3"/>
      <c r="S4990"/>
    </row>
    <row r="4991" spans="1:19" x14ac:dyDescent="0.2">
      <c r="A4991" t="s">
        <v>7223</v>
      </c>
      <c r="B4991" t="s">
        <v>7381</v>
      </c>
      <c r="C4991" t="s">
        <v>2664</v>
      </c>
      <c r="D4991" t="s">
        <v>7380</v>
      </c>
      <c r="E4991" s="3">
        <v>51.307692307692299</v>
      </c>
      <c r="F4991" s="3">
        <v>2.6252747252747199</v>
      </c>
      <c r="G4991" s="3">
        <v>2.19780219780219E-2</v>
      </c>
      <c r="H4991" s="3">
        <v>0.25274725274725202</v>
      </c>
      <c r="I4991" s="3">
        <v>0.15659340659340601</v>
      </c>
      <c r="J4991" s="3">
        <v>5.46703296703296</v>
      </c>
      <c r="K4991" s="3">
        <v>2.1120879120879099</v>
      </c>
      <c r="L4991" s="3">
        <f>Table1[[#This Row],[Hours Qualified Activities Professional]]+Table1[[#This Row],[Hours Other Activity Staff]]</f>
        <v>7.57912087912087</v>
      </c>
      <c r="M4991" s="3">
        <f>Table1[[#This Row],[Total Hours Activity Staff]]/Table1[[#This Row],[MDS Census]]</f>
        <v>0.14771899764403498</v>
      </c>
      <c r="N4991" s="3">
        <v>0</v>
      </c>
      <c r="O4991" s="3">
        <v>6.1846153846153804</v>
      </c>
      <c r="P4991" s="3">
        <f>Table1[[#This Row],[Hours Qualified Social Worker]]+Table1[[#This Row],[Hours Other Social Work Staff]]</f>
        <v>6.1846153846153804</v>
      </c>
      <c r="Q4991" s="3">
        <f>Table1[[#This Row],[Total Hours Social Work Staff Per Resident Per Day]]/Table1[[#This Row],[MDS Census]]</f>
        <v>0.12053973013493247</v>
      </c>
      <c r="R4991" s="3"/>
      <c r="S4991"/>
    </row>
    <row r="4992" spans="1:19" x14ac:dyDescent="0.2">
      <c r="A4992" t="s">
        <v>7223</v>
      </c>
      <c r="B4992" t="s">
        <v>7382</v>
      </c>
      <c r="C4992" t="s">
        <v>239</v>
      </c>
      <c r="D4992" t="s">
        <v>1459</v>
      </c>
      <c r="E4992" s="3">
        <v>42</v>
      </c>
      <c r="F4992" s="3">
        <v>15.521978021978001</v>
      </c>
      <c r="G4992" s="3">
        <v>6.5934065934065894E-2</v>
      </c>
      <c r="H4992" s="3">
        <v>0.32417582417582402</v>
      </c>
      <c r="I4992" s="3">
        <v>2.25</v>
      </c>
      <c r="J4992" s="3">
        <v>4.22252747252747</v>
      </c>
      <c r="K4992" s="3">
        <v>5.7994505494505404</v>
      </c>
      <c r="L4992" s="3">
        <f>Table1[[#This Row],[Hours Qualified Activities Professional]]+Table1[[#This Row],[Hours Other Activity Staff]]</f>
        <v>10.021978021978011</v>
      </c>
      <c r="M4992" s="3">
        <f>Table1[[#This Row],[Total Hours Activity Staff]]/Table1[[#This Row],[MDS Census]]</f>
        <v>0.23861852433280978</v>
      </c>
      <c r="N4992" s="3">
        <v>5.4120879120879097</v>
      </c>
      <c r="O4992" s="3">
        <v>4.3159340659340604</v>
      </c>
      <c r="P4992" s="3">
        <f>Table1[[#This Row],[Hours Qualified Social Worker]]+Table1[[#This Row],[Hours Other Social Work Staff]]</f>
        <v>9.728021978021971</v>
      </c>
      <c r="Q4992" s="3">
        <f>Table1[[#This Row],[Total Hours Social Work Staff Per Resident Per Day]]/Table1[[#This Row],[MDS Census]]</f>
        <v>0.23161957090528501</v>
      </c>
      <c r="R4992" s="3"/>
      <c r="S4992"/>
    </row>
    <row r="4993" spans="1:19" x14ac:dyDescent="0.2">
      <c r="A4993" t="s">
        <v>7223</v>
      </c>
      <c r="B4993" t="s">
        <v>7384</v>
      </c>
      <c r="C4993" t="s">
        <v>7385</v>
      </c>
      <c r="D4993" t="s">
        <v>7383</v>
      </c>
      <c r="E4993" s="3">
        <v>40.010989010989</v>
      </c>
      <c r="F4993" s="3">
        <v>4.9230769230769198</v>
      </c>
      <c r="G4993" s="3">
        <v>0.18681318681318601</v>
      </c>
      <c r="H4993" s="3">
        <v>0.164835164835164</v>
      </c>
      <c r="I4993" s="3">
        <v>0.37362637362637302</v>
      </c>
      <c r="J4993" s="3">
        <v>4.72527472527472</v>
      </c>
      <c r="K4993" s="3">
        <v>1.0054945054944999</v>
      </c>
      <c r="L4993" s="3">
        <f>Table1[[#This Row],[Hours Qualified Activities Professional]]+Table1[[#This Row],[Hours Other Activity Staff]]</f>
        <v>5.7307692307692202</v>
      </c>
      <c r="M4993" s="3">
        <f>Table1[[#This Row],[Total Hours Activity Staff]]/Table1[[#This Row],[MDS Census]]</f>
        <v>0.14322988190057653</v>
      </c>
      <c r="N4993" s="3">
        <v>5.0796703296703196</v>
      </c>
      <c r="O4993" s="3">
        <v>0</v>
      </c>
      <c r="P4993" s="3">
        <f>Table1[[#This Row],[Hours Qualified Social Worker]]+Table1[[#This Row],[Hours Other Social Work Staff]]</f>
        <v>5.0796703296703196</v>
      </c>
      <c r="Q4993" s="3">
        <f>Table1[[#This Row],[Total Hours Social Work Staff Per Resident Per Day]]/Table1[[#This Row],[MDS Census]]</f>
        <v>0.12695687997802779</v>
      </c>
      <c r="R4993" s="3"/>
      <c r="S4993"/>
    </row>
    <row r="4994" spans="1:19" x14ac:dyDescent="0.2">
      <c r="A4994" t="s">
        <v>7223</v>
      </c>
      <c r="B4994" t="s">
        <v>7387</v>
      </c>
      <c r="C4994" t="s">
        <v>7341</v>
      </c>
      <c r="D4994" t="s">
        <v>7386</v>
      </c>
      <c r="E4994" s="3">
        <v>46.681318681318601</v>
      </c>
      <c r="F4994" s="3">
        <v>0</v>
      </c>
      <c r="G4994" s="3">
        <v>0</v>
      </c>
      <c r="H4994" s="3">
        <v>0</v>
      </c>
      <c r="I4994" s="3">
        <v>0</v>
      </c>
      <c r="J4994" s="3">
        <v>0</v>
      </c>
      <c r="K4994" s="3">
        <v>0</v>
      </c>
      <c r="L4994" s="3">
        <f>Table1[[#This Row],[Hours Qualified Activities Professional]]+Table1[[#This Row],[Hours Other Activity Staff]]</f>
        <v>0</v>
      </c>
      <c r="M4994" s="3">
        <f>Table1[[#This Row],[Total Hours Activity Staff]]/Table1[[#This Row],[MDS Census]]</f>
        <v>0</v>
      </c>
      <c r="N4994" s="3">
        <v>0</v>
      </c>
      <c r="O4994" s="3">
        <v>0</v>
      </c>
      <c r="P4994" s="3">
        <f>Table1[[#This Row],[Hours Qualified Social Worker]]+Table1[[#This Row],[Hours Other Social Work Staff]]</f>
        <v>0</v>
      </c>
      <c r="Q4994" s="3">
        <f>Table1[[#This Row],[Total Hours Social Work Staff Per Resident Per Day]]/Table1[[#This Row],[MDS Census]]</f>
        <v>0</v>
      </c>
      <c r="R4994" s="3"/>
      <c r="S4994"/>
    </row>
    <row r="4995" spans="1:19" x14ac:dyDescent="0.2">
      <c r="A4995" t="s">
        <v>7223</v>
      </c>
      <c r="B4995" t="s">
        <v>7389</v>
      </c>
      <c r="C4995" t="s">
        <v>7390</v>
      </c>
      <c r="D4995" t="s">
        <v>7388</v>
      </c>
      <c r="E4995" s="3">
        <v>29.923076923076898</v>
      </c>
      <c r="F4995" s="3">
        <v>20.1714285714285</v>
      </c>
      <c r="G4995" s="3">
        <v>0.13186813186813101</v>
      </c>
      <c r="H4995" s="3">
        <v>0.70054945054944995</v>
      </c>
      <c r="I4995" s="3">
        <v>0.35164835164835101</v>
      </c>
      <c r="J4995" s="3">
        <v>3.0559340659340601</v>
      </c>
      <c r="K4995" s="3">
        <v>0</v>
      </c>
      <c r="L4995" s="3">
        <f>Table1[[#This Row],[Hours Qualified Activities Professional]]+Table1[[#This Row],[Hours Other Activity Staff]]</f>
        <v>3.0559340659340601</v>
      </c>
      <c r="M4995" s="3">
        <f>Table1[[#This Row],[Total Hours Activity Staff]]/Table1[[#This Row],[MDS Census]]</f>
        <v>0.10212633125229516</v>
      </c>
      <c r="N4995" s="3">
        <v>5.0109890109890101</v>
      </c>
      <c r="O4995" s="3">
        <v>0</v>
      </c>
      <c r="P4995" s="3">
        <f>Table1[[#This Row],[Hours Qualified Social Worker]]+Table1[[#This Row],[Hours Other Social Work Staff]]</f>
        <v>5.0109890109890101</v>
      </c>
      <c r="Q4995" s="3">
        <f>Table1[[#This Row],[Total Hours Social Work Staff Per Resident Per Day]]/Table1[[#This Row],[MDS Census]]</f>
        <v>0.16746235769372028</v>
      </c>
      <c r="R4995" s="3"/>
      <c r="S4995"/>
    </row>
    <row r="4996" spans="1:19" x14ac:dyDescent="0.2">
      <c r="A4996" t="s">
        <v>7223</v>
      </c>
      <c r="B4996" t="s">
        <v>7392</v>
      </c>
      <c r="C4996" t="s">
        <v>7393</v>
      </c>
      <c r="D4996" t="s">
        <v>7391</v>
      </c>
      <c r="E4996" s="3">
        <v>43.362637362637301</v>
      </c>
      <c r="F4996" s="3">
        <v>5.3626373626373596</v>
      </c>
      <c r="G4996" s="3">
        <v>0.12087912087912001</v>
      </c>
      <c r="H4996" s="3">
        <v>0.13758241758241699</v>
      </c>
      <c r="I4996" s="3">
        <v>6.04010989010989</v>
      </c>
      <c r="J4996" s="3">
        <v>5.4243956043955999</v>
      </c>
      <c r="K4996" s="3">
        <v>0</v>
      </c>
      <c r="L4996" s="3">
        <f>Table1[[#This Row],[Hours Qualified Activities Professional]]+Table1[[#This Row],[Hours Other Activity Staff]]</f>
        <v>5.4243956043955999</v>
      </c>
      <c r="M4996" s="3">
        <f>Table1[[#This Row],[Total Hours Activity Staff]]/Table1[[#This Row],[MDS Census]]</f>
        <v>0.1250937658388242</v>
      </c>
      <c r="N4996" s="3">
        <v>0.13736263736263701</v>
      </c>
      <c r="O4996" s="3">
        <v>5.9165934065933996</v>
      </c>
      <c r="P4996" s="3">
        <f>Table1[[#This Row],[Hours Qualified Social Worker]]+Table1[[#This Row],[Hours Other Social Work Staff]]</f>
        <v>6.0539560439560365</v>
      </c>
      <c r="Q4996" s="3">
        <f>Table1[[#This Row],[Total Hours Social Work Staff Per Resident Per Day]]/Table1[[#This Row],[MDS Census]]</f>
        <v>0.13961226558540296</v>
      </c>
      <c r="R4996" s="3"/>
      <c r="S4996"/>
    </row>
    <row r="4997" spans="1:19" x14ac:dyDescent="0.2">
      <c r="A4997" t="s">
        <v>7223</v>
      </c>
      <c r="B4997" t="s">
        <v>7395</v>
      </c>
      <c r="C4997" t="s">
        <v>7344</v>
      </c>
      <c r="D4997" t="s">
        <v>7394</v>
      </c>
      <c r="E4997" s="3">
        <v>59.626373626373599</v>
      </c>
      <c r="F4997" s="3">
        <v>5.8901098901098896</v>
      </c>
      <c r="G4997" s="3">
        <v>1.6483516483516401E-2</v>
      </c>
      <c r="H4997" s="3">
        <v>0.14648351648351601</v>
      </c>
      <c r="I4997" s="3">
        <v>0</v>
      </c>
      <c r="J4997" s="3">
        <v>0</v>
      </c>
      <c r="K4997" s="3">
        <v>7.8846153846153797</v>
      </c>
      <c r="L4997" s="3">
        <f>Table1[[#This Row],[Hours Qualified Activities Professional]]+Table1[[#This Row],[Hours Other Activity Staff]]</f>
        <v>7.8846153846153797</v>
      </c>
      <c r="M4997" s="3">
        <f>Table1[[#This Row],[Total Hours Activity Staff]]/Table1[[#This Row],[MDS Census]]</f>
        <v>0.13223368964246221</v>
      </c>
      <c r="N4997" s="3">
        <v>5.4175824175824099</v>
      </c>
      <c r="O4997" s="3">
        <v>0</v>
      </c>
      <c r="P4997" s="3">
        <f>Table1[[#This Row],[Hours Qualified Social Worker]]+Table1[[#This Row],[Hours Other Social Work Staff]]</f>
        <v>5.4175824175824099</v>
      </c>
      <c r="Q4997" s="3">
        <f>Table1[[#This Row],[Total Hours Social Work Staff Per Resident Per Day]]/Table1[[#This Row],[MDS Census]]</f>
        <v>9.085882786583109E-2</v>
      </c>
      <c r="R4997" s="3"/>
      <c r="S4997"/>
    </row>
    <row r="4998" spans="1:19" x14ac:dyDescent="0.2">
      <c r="A4998" t="s">
        <v>7223</v>
      </c>
      <c r="B4998" t="s">
        <v>7395</v>
      </c>
      <c r="C4998" t="s">
        <v>7344</v>
      </c>
      <c r="D4998" t="s">
        <v>7396</v>
      </c>
      <c r="E4998" s="3">
        <v>88.989010989010893</v>
      </c>
      <c r="F4998" s="3">
        <v>0</v>
      </c>
      <c r="G4998" s="3">
        <v>0.129120879120879</v>
      </c>
      <c r="H4998" s="3">
        <v>0.32230769230769202</v>
      </c>
      <c r="I4998" s="3">
        <v>0.79120879120879095</v>
      </c>
      <c r="J4998" s="3">
        <v>0</v>
      </c>
      <c r="K4998" s="3">
        <v>0</v>
      </c>
      <c r="L4998" s="3">
        <f>Table1[[#This Row],[Hours Qualified Activities Professional]]+Table1[[#This Row],[Hours Other Activity Staff]]</f>
        <v>0</v>
      </c>
      <c r="M4998" s="3">
        <f>Table1[[#This Row],[Total Hours Activity Staff]]/Table1[[#This Row],[MDS Census]]</f>
        <v>0</v>
      </c>
      <c r="N4998" s="3">
        <v>10.436813186813101</v>
      </c>
      <c r="O4998" s="3">
        <v>0</v>
      </c>
      <c r="P4998" s="3">
        <f>Table1[[#This Row],[Hours Qualified Social Worker]]+Table1[[#This Row],[Hours Other Social Work Staff]]</f>
        <v>10.436813186813101</v>
      </c>
      <c r="Q4998" s="3">
        <f>Table1[[#This Row],[Total Hours Social Work Staff Per Resident Per Day]]/Table1[[#This Row],[MDS Census]]</f>
        <v>0.11728204494936938</v>
      </c>
      <c r="R4998" s="3"/>
      <c r="S4998"/>
    </row>
    <row r="4999" spans="1:19" x14ac:dyDescent="0.2">
      <c r="A4999" t="s">
        <v>7223</v>
      </c>
      <c r="B4999" t="s">
        <v>7398</v>
      </c>
      <c r="C4999" t="s">
        <v>2664</v>
      </c>
      <c r="D4999" t="s">
        <v>7397</v>
      </c>
      <c r="E4999" s="3">
        <v>107.373626373626</v>
      </c>
      <c r="F4999" s="3">
        <v>5.6263736263736197</v>
      </c>
      <c r="G4999" s="3">
        <v>0.329670329670329</v>
      </c>
      <c r="H4999" s="3">
        <v>0.50549450549450503</v>
      </c>
      <c r="I4999" s="3">
        <v>3.1648351648351598</v>
      </c>
      <c r="J4999" s="3">
        <v>5.4596703296703204</v>
      </c>
      <c r="K4999" s="3">
        <v>3.2174725274725202</v>
      </c>
      <c r="L4999" s="3">
        <f>Table1[[#This Row],[Hours Qualified Activities Professional]]+Table1[[#This Row],[Hours Other Activity Staff]]</f>
        <v>8.6771428571428402</v>
      </c>
      <c r="M4999" s="3">
        <f>Table1[[#This Row],[Total Hours Activity Staff]]/Table1[[#This Row],[MDS Census]]</f>
        <v>8.0812608740149547E-2</v>
      </c>
      <c r="N4999" s="3">
        <v>5.15340659340659</v>
      </c>
      <c r="O4999" s="3">
        <v>0</v>
      </c>
      <c r="P4999" s="3">
        <f>Table1[[#This Row],[Hours Qualified Social Worker]]+Table1[[#This Row],[Hours Other Social Work Staff]]</f>
        <v>5.15340659340659</v>
      </c>
      <c r="Q4999" s="3">
        <f>Table1[[#This Row],[Total Hours Social Work Staff Per Resident Per Day]]/Table1[[#This Row],[MDS Census]]</f>
        <v>4.7995087503838026E-2</v>
      </c>
      <c r="R4999" s="3"/>
      <c r="S4999"/>
    </row>
    <row r="5000" spans="1:19" x14ac:dyDescent="0.2">
      <c r="A5000" t="s">
        <v>7223</v>
      </c>
      <c r="B5000" t="s">
        <v>7400</v>
      </c>
      <c r="C5000" t="s">
        <v>5092</v>
      </c>
      <c r="D5000" t="s">
        <v>7399</v>
      </c>
      <c r="E5000" s="3">
        <v>38.3406593406593</v>
      </c>
      <c r="F5000" s="3">
        <v>0</v>
      </c>
      <c r="G5000" s="3">
        <v>0.17582417582417501</v>
      </c>
      <c r="H5000" s="3">
        <v>4.6703296703296697E-2</v>
      </c>
      <c r="I5000" s="3">
        <v>4.9167032967032904</v>
      </c>
      <c r="J5000" s="3">
        <v>0</v>
      </c>
      <c r="K5000" s="3">
        <v>5.5610989010988998</v>
      </c>
      <c r="L5000" s="3">
        <f>Table1[[#This Row],[Hours Qualified Activities Professional]]+Table1[[#This Row],[Hours Other Activity Staff]]</f>
        <v>5.5610989010988998</v>
      </c>
      <c r="M5000" s="3">
        <f>Table1[[#This Row],[Total Hours Activity Staff]]/Table1[[#This Row],[MDS Census]]</f>
        <v>0.14504442533677284</v>
      </c>
      <c r="N5000" s="3">
        <v>0</v>
      </c>
      <c r="O5000" s="3">
        <v>0</v>
      </c>
      <c r="P5000" s="3">
        <f>Table1[[#This Row],[Hours Qualified Social Worker]]+Table1[[#This Row],[Hours Other Social Work Staff]]</f>
        <v>0</v>
      </c>
      <c r="Q5000" s="3">
        <f>Table1[[#This Row],[Total Hours Social Work Staff Per Resident Per Day]]/Table1[[#This Row],[MDS Census]]</f>
        <v>0</v>
      </c>
      <c r="R5000" s="3"/>
      <c r="S5000"/>
    </row>
    <row r="5001" spans="1:19" x14ac:dyDescent="0.2">
      <c r="A5001" t="s">
        <v>7223</v>
      </c>
      <c r="B5001" t="s">
        <v>7402</v>
      </c>
      <c r="C5001" t="s">
        <v>7390</v>
      </c>
      <c r="D5001" t="s">
        <v>7401</v>
      </c>
      <c r="E5001" s="3">
        <v>85.868131868131798</v>
      </c>
      <c r="F5001" s="3">
        <v>5.6263736263736197</v>
      </c>
      <c r="G5001" s="3">
        <v>3.6703296703296702E-2</v>
      </c>
      <c r="H5001" s="3">
        <v>0.57417582417582402</v>
      </c>
      <c r="I5001" s="3">
        <v>1.5714285714285701</v>
      </c>
      <c r="J5001" s="3">
        <v>5.9791208791208703</v>
      </c>
      <c r="K5001" s="3">
        <v>15.1757142857142</v>
      </c>
      <c r="L5001" s="3">
        <f>Table1[[#This Row],[Hours Qualified Activities Professional]]+Table1[[#This Row],[Hours Other Activity Staff]]</f>
        <v>21.15483516483507</v>
      </c>
      <c r="M5001" s="3">
        <f>Table1[[#This Row],[Total Hours Activity Staff]]/Table1[[#This Row],[MDS Census]]</f>
        <v>0.24636421807012965</v>
      </c>
      <c r="N5001" s="3">
        <v>11.2527472527472</v>
      </c>
      <c r="O5001" s="3">
        <v>0</v>
      </c>
      <c r="P5001" s="3">
        <f>Table1[[#This Row],[Hours Qualified Social Worker]]+Table1[[#This Row],[Hours Other Social Work Staff]]</f>
        <v>11.2527472527472</v>
      </c>
      <c r="Q5001" s="3">
        <f>Table1[[#This Row],[Total Hours Social Work Staff Per Resident Per Day]]/Table1[[#This Row],[MDS Census]]</f>
        <v>0.13104683900691017</v>
      </c>
      <c r="R5001" s="3"/>
      <c r="S5001"/>
    </row>
    <row r="5002" spans="1:19" x14ac:dyDescent="0.2">
      <c r="A5002" t="s">
        <v>7223</v>
      </c>
      <c r="B5002" t="s">
        <v>1478</v>
      </c>
      <c r="C5002" t="s">
        <v>7404</v>
      </c>
      <c r="D5002" t="s">
        <v>7403</v>
      </c>
      <c r="E5002" s="3">
        <v>27.703296703296701</v>
      </c>
      <c r="F5002" s="3">
        <v>5.4505494505494498</v>
      </c>
      <c r="G5002" s="3">
        <v>0.28571428571428498</v>
      </c>
      <c r="H5002" s="3">
        <v>0</v>
      </c>
      <c r="I5002" s="3">
        <v>0</v>
      </c>
      <c r="J5002" s="3">
        <v>0</v>
      </c>
      <c r="K5002" s="3">
        <v>0</v>
      </c>
      <c r="L5002" s="3">
        <f>Table1[[#This Row],[Hours Qualified Activities Professional]]+Table1[[#This Row],[Hours Other Activity Staff]]</f>
        <v>0</v>
      </c>
      <c r="M5002" s="3">
        <f>Table1[[#This Row],[Total Hours Activity Staff]]/Table1[[#This Row],[MDS Census]]</f>
        <v>0</v>
      </c>
      <c r="N5002" s="3">
        <v>0</v>
      </c>
      <c r="O5002" s="3">
        <v>0</v>
      </c>
      <c r="P5002" s="3">
        <f>Table1[[#This Row],[Hours Qualified Social Worker]]+Table1[[#This Row],[Hours Other Social Work Staff]]</f>
        <v>0</v>
      </c>
      <c r="Q5002" s="3">
        <f>Table1[[#This Row],[Total Hours Social Work Staff Per Resident Per Day]]/Table1[[#This Row],[MDS Census]]</f>
        <v>0</v>
      </c>
      <c r="R5002" s="3"/>
      <c r="S5002"/>
    </row>
    <row r="5003" spans="1:19" x14ac:dyDescent="0.2">
      <c r="A5003" t="s">
        <v>7223</v>
      </c>
      <c r="B5003" t="s">
        <v>7406</v>
      </c>
      <c r="C5003" t="s">
        <v>933</v>
      </c>
      <c r="D5003" t="s">
        <v>7405</v>
      </c>
      <c r="E5003" s="3">
        <v>33.626373626373599</v>
      </c>
      <c r="F5003" s="3">
        <v>5.71428571428571</v>
      </c>
      <c r="G5003" s="3">
        <v>0</v>
      </c>
      <c r="H5003" s="3">
        <v>8.7912087912087905E-2</v>
      </c>
      <c r="I5003" s="3">
        <v>0.212087912087912</v>
      </c>
      <c r="J5003" s="3">
        <v>7.3516483516483504</v>
      </c>
      <c r="K5003" s="3">
        <v>0</v>
      </c>
      <c r="L5003" s="3">
        <f>Table1[[#This Row],[Hours Qualified Activities Professional]]+Table1[[#This Row],[Hours Other Activity Staff]]</f>
        <v>7.3516483516483504</v>
      </c>
      <c r="M5003" s="3">
        <f>Table1[[#This Row],[Total Hours Activity Staff]]/Table1[[#This Row],[MDS Census]]</f>
        <v>0.2186274509803923</v>
      </c>
      <c r="N5003" s="3">
        <v>0.35164835164835101</v>
      </c>
      <c r="O5003" s="3">
        <v>0</v>
      </c>
      <c r="P5003" s="3">
        <f>Table1[[#This Row],[Hours Qualified Social Worker]]+Table1[[#This Row],[Hours Other Social Work Staff]]</f>
        <v>0.35164835164835101</v>
      </c>
      <c r="Q5003" s="3">
        <f>Table1[[#This Row],[Total Hours Social Work Staff Per Resident Per Day]]/Table1[[#This Row],[MDS Census]]</f>
        <v>1.045751633986927E-2</v>
      </c>
      <c r="R5003" s="3"/>
      <c r="S5003"/>
    </row>
    <row r="5004" spans="1:19" x14ac:dyDescent="0.2">
      <c r="A5004" t="s">
        <v>7223</v>
      </c>
      <c r="B5004" t="s">
        <v>6040</v>
      </c>
      <c r="C5004" t="s">
        <v>239</v>
      </c>
      <c r="D5004" t="s">
        <v>7407</v>
      </c>
      <c r="E5004" s="3">
        <v>33.538461538461497</v>
      </c>
      <c r="F5004" s="3">
        <v>4.95604395604395</v>
      </c>
      <c r="G5004" s="3">
        <v>0</v>
      </c>
      <c r="H5004" s="3">
        <v>0.107142857142857</v>
      </c>
      <c r="I5004" s="3">
        <v>0.38461538461538403</v>
      </c>
      <c r="J5004" s="3">
        <v>5.8585714285714197</v>
      </c>
      <c r="K5004" s="3">
        <v>0</v>
      </c>
      <c r="L5004" s="3">
        <f>Table1[[#This Row],[Hours Qualified Activities Professional]]+Table1[[#This Row],[Hours Other Activity Staff]]</f>
        <v>5.8585714285714197</v>
      </c>
      <c r="M5004" s="3">
        <f>Table1[[#This Row],[Total Hours Activity Staff]]/Table1[[#This Row],[MDS Census]]</f>
        <v>0.17468217562254254</v>
      </c>
      <c r="N5004" s="3">
        <v>0.13186813186813101</v>
      </c>
      <c r="O5004" s="3">
        <v>4.8106593406593401</v>
      </c>
      <c r="P5004" s="3">
        <f>Table1[[#This Row],[Hours Qualified Social Worker]]+Table1[[#This Row],[Hours Other Social Work Staff]]</f>
        <v>4.9425274725274715</v>
      </c>
      <c r="Q5004" s="3">
        <f>Table1[[#This Row],[Total Hours Social Work Staff Per Resident Per Day]]/Table1[[#This Row],[MDS Census]]</f>
        <v>0.14736893840104864</v>
      </c>
      <c r="R5004" s="3"/>
      <c r="S5004"/>
    </row>
    <row r="5005" spans="1:19" x14ac:dyDescent="0.2">
      <c r="A5005" t="s">
        <v>7223</v>
      </c>
      <c r="B5005" t="s">
        <v>7409</v>
      </c>
      <c r="C5005" t="s">
        <v>110</v>
      </c>
      <c r="D5005" t="s">
        <v>7408</v>
      </c>
      <c r="E5005" s="3">
        <v>46.736263736263702</v>
      </c>
      <c r="F5005" s="3">
        <v>7.3340659340659302</v>
      </c>
      <c r="G5005" s="3">
        <v>3.2967032967032898E-2</v>
      </c>
      <c r="H5005" s="3">
        <v>0.225274725274725</v>
      </c>
      <c r="I5005" s="3">
        <v>0.219780219780219</v>
      </c>
      <c r="J5005" s="3">
        <v>5.2714285714285696</v>
      </c>
      <c r="K5005" s="3">
        <v>0</v>
      </c>
      <c r="L5005" s="3">
        <f>Table1[[#This Row],[Hours Qualified Activities Professional]]+Table1[[#This Row],[Hours Other Activity Staff]]</f>
        <v>5.2714285714285696</v>
      </c>
      <c r="M5005" s="3">
        <f>Table1[[#This Row],[Total Hours Activity Staff]]/Table1[[#This Row],[MDS Census]]</f>
        <v>0.11279097107923823</v>
      </c>
      <c r="N5005" s="3">
        <v>0</v>
      </c>
      <c r="O5005" s="3">
        <v>5.4714285714285698</v>
      </c>
      <c r="P5005" s="3">
        <f>Table1[[#This Row],[Hours Qualified Social Worker]]+Table1[[#This Row],[Hours Other Social Work Staff]]</f>
        <v>5.4714285714285698</v>
      </c>
      <c r="Q5005" s="3">
        <f>Table1[[#This Row],[Total Hours Social Work Staff Per Resident Per Day]]/Table1[[#This Row],[MDS Census]]</f>
        <v>0.11707030331530689</v>
      </c>
      <c r="R5005" s="3"/>
      <c r="S5005"/>
    </row>
    <row r="5006" spans="1:19" x14ac:dyDescent="0.2">
      <c r="A5006" t="s">
        <v>7223</v>
      </c>
      <c r="B5006" t="s">
        <v>7411</v>
      </c>
      <c r="C5006" t="s">
        <v>6212</v>
      </c>
      <c r="D5006" t="s">
        <v>7410</v>
      </c>
      <c r="E5006" s="3">
        <v>22.758241758241699</v>
      </c>
      <c r="F5006" s="3">
        <v>5.4216483516483498</v>
      </c>
      <c r="G5006" s="3">
        <v>9.8901098901098897E-2</v>
      </c>
      <c r="H5006" s="3">
        <v>0</v>
      </c>
      <c r="I5006" s="3">
        <v>0.145604395604395</v>
      </c>
      <c r="J5006" s="3">
        <v>0</v>
      </c>
      <c r="K5006" s="3">
        <v>1.0023076923076899</v>
      </c>
      <c r="L5006" s="3">
        <f>Table1[[#This Row],[Hours Qualified Activities Professional]]+Table1[[#This Row],[Hours Other Activity Staff]]</f>
        <v>1.0023076923076899</v>
      </c>
      <c r="M5006" s="3">
        <f>Table1[[#This Row],[Total Hours Activity Staff]]/Table1[[#This Row],[MDS Census]]</f>
        <v>4.4041525832930958E-2</v>
      </c>
      <c r="N5006" s="3">
        <v>0.13186813186813101</v>
      </c>
      <c r="O5006" s="3">
        <v>0</v>
      </c>
      <c r="P5006" s="3">
        <f>Table1[[#This Row],[Hours Qualified Social Worker]]+Table1[[#This Row],[Hours Other Social Work Staff]]</f>
        <v>0.13186813186813101</v>
      </c>
      <c r="Q5006" s="3">
        <f>Table1[[#This Row],[Total Hours Social Work Staff Per Resident Per Day]]/Table1[[#This Row],[MDS Census]]</f>
        <v>5.7943022694350328E-3</v>
      </c>
      <c r="R5006" s="3"/>
      <c r="S5006"/>
    </row>
    <row r="5007" spans="1:19" x14ac:dyDescent="0.2">
      <c r="A5007" t="s">
        <v>7223</v>
      </c>
      <c r="B5007" t="s">
        <v>7413</v>
      </c>
      <c r="C5007" t="s">
        <v>7414</v>
      </c>
      <c r="D5007" t="s">
        <v>7412</v>
      </c>
      <c r="E5007" s="3">
        <v>27.131868131868099</v>
      </c>
      <c r="F5007" s="3">
        <v>0</v>
      </c>
      <c r="G5007" s="3">
        <v>0.104395604395604</v>
      </c>
      <c r="H5007" s="3">
        <v>0.40659340659340598</v>
      </c>
      <c r="I5007" s="3">
        <v>0.17857142857142799</v>
      </c>
      <c r="J5007" s="3">
        <v>6.1526373626373596</v>
      </c>
      <c r="K5007" s="3">
        <v>5.1439560439560399</v>
      </c>
      <c r="L5007" s="3">
        <f>Table1[[#This Row],[Hours Qualified Activities Professional]]+Table1[[#This Row],[Hours Other Activity Staff]]</f>
        <v>11.296593406593399</v>
      </c>
      <c r="M5007" s="3">
        <f>Table1[[#This Row],[Total Hours Activity Staff]]/Table1[[#This Row],[MDS Census]]</f>
        <v>0.4163588497367357</v>
      </c>
      <c r="N5007" s="3">
        <v>3.7362637362637299E-2</v>
      </c>
      <c r="O5007" s="3">
        <v>4.4439560439560397</v>
      </c>
      <c r="P5007" s="3">
        <f>Table1[[#This Row],[Hours Qualified Social Worker]]+Table1[[#This Row],[Hours Other Social Work Staff]]</f>
        <v>4.4813186813186769</v>
      </c>
      <c r="Q5007" s="3">
        <f>Table1[[#This Row],[Total Hours Social Work Staff Per Resident Per Day]]/Table1[[#This Row],[MDS Census]]</f>
        <v>0.1651680842446335</v>
      </c>
      <c r="R5007" s="3"/>
      <c r="S5007"/>
    </row>
    <row r="5008" spans="1:19" x14ac:dyDescent="0.2">
      <c r="A5008" t="s">
        <v>7223</v>
      </c>
      <c r="B5008" t="s">
        <v>7416</v>
      </c>
      <c r="C5008" t="s">
        <v>7417</v>
      </c>
      <c r="D5008" t="s">
        <v>7415</v>
      </c>
      <c r="E5008" s="3">
        <v>67.3186813186813</v>
      </c>
      <c r="F5008" s="3">
        <v>5.2307692307692299</v>
      </c>
      <c r="G5008" s="3">
        <v>0.57142857142857095</v>
      </c>
      <c r="H5008" s="3">
        <v>0.26373626373626302</v>
      </c>
      <c r="I5008" s="3">
        <v>74.535714285714207</v>
      </c>
      <c r="J5008" s="3">
        <v>0</v>
      </c>
      <c r="K5008" s="3">
        <v>5.3901098901098896</v>
      </c>
      <c r="L5008" s="3">
        <f>Table1[[#This Row],[Hours Qualified Activities Professional]]+Table1[[#This Row],[Hours Other Activity Staff]]</f>
        <v>5.3901098901098896</v>
      </c>
      <c r="M5008" s="3">
        <f>Table1[[#This Row],[Total Hours Activity Staff]]/Table1[[#This Row],[MDS Census]]</f>
        <v>8.0068560235063674E-2</v>
      </c>
      <c r="N5008" s="3">
        <v>0.13186813186813101</v>
      </c>
      <c r="O5008" s="3">
        <v>0</v>
      </c>
      <c r="P5008" s="3">
        <f>Table1[[#This Row],[Hours Qualified Social Worker]]+Table1[[#This Row],[Hours Other Social Work Staff]]</f>
        <v>0.13186813186813101</v>
      </c>
      <c r="Q5008" s="3">
        <f>Table1[[#This Row],[Total Hours Social Work Staff Per Resident Per Day]]/Table1[[#This Row],[MDS Census]]</f>
        <v>1.9588638589617901E-3</v>
      </c>
      <c r="R5008" s="3"/>
      <c r="S5008"/>
    </row>
    <row r="5009" spans="1:19" x14ac:dyDescent="0.2">
      <c r="A5009" t="s">
        <v>7223</v>
      </c>
      <c r="B5009" t="s">
        <v>7419</v>
      </c>
      <c r="C5009" t="s">
        <v>7263</v>
      </c>
      <c r="D5009" t="s">
        <v>7418</v>
      </c>
      <c r="E5009" s="3">
        <v>62.9780219780219</v>
      </c>
      <c r="F5009" s="3">
        <v>5.5384615384615303</v>
      </c>
      <c r="G5009" s="3">
        <v>0.26373626373626302</v>
      </c>
      <c r="H5009" s="3">
        <v>0.379120879120879</v>
      </c>
      <c r="I5009" s="3">
        <v>0.61538461538461497</v>
      </c>
      <c r="J5009" s="3">
        <v>2.7345054945054899</v>
      </c>
      <c r="K5009" s="3">
        <v>0.51890109890109803</v>
      </c>
      <c r="L5009" s="3">
        <f>Table1[[#This Row],[Hours Qualified Activities Professional]]+Table1[[#This Row],[Hours Other Activity Staff]]</f>
        <v>3.2534065934065879</v>
      </c>
      <c r="M5009" s="3">
        <f>Table1[[#This Row],[Total Hours Activity Staff]]/Table1[[#This Row],[MDS Census]]</f>
        <v>5.1659396265922156E-2</v>
      </c>
      <c r="N5009" s="3">
        <v>0</v>
      </c>
      <c r="O5009" s="3">
        <v>0</v>
      </c>
      <c r="P5009" s="3">
        <f>Table1[[#This Row],[Hours Qualified Social Worker]]+Table1[[#This Row],[Hours Other Social Work Staff]]</f>
        <v>0</v>
      </c>
      <c r="Q5009" s="3">
        <f>Table1[[#This Row],[Total Hours Social Work Staff Per Resident Per Day]]/Table1[[#This Row],[MDS Census]]</f>
        <v>0</v>
      </c>
      <c r="R5009" s="3"/>
      <c r="S5009"/>
    </row>
    <row r="5010" spans="1:19" x14ac:dyDescent="0.2">
      <c r="A5010" t="s">
        <v>7223</v>
      </c>
      <c r="B5010" t="s">
        <v>7419</v>
      </c>
      <c r="C5010" t="s">
        <v>7263</v>
      </c>
      <c r="D5010" t="s">
        <v>7420</v>
      </c>
      <c r="E5010" s="3">
        <v>67.076923076922995</v>
      </c>
      <c r="F5010" s="3">
        <v>4.2884615384615303</v>
      </c>
      <c r="G5010" s="3">
        <v>8.7912087912087905E-2</v>
      </c>
      <c r="H5010" s="3">
        <v>0.39373626373626303</v>
      </c>
      <c r="I5010" s="3">
        <v>0</v>
      </c>
      <c r="J5010" s="3">
        <v>4.8296703296703196</v>
      </c>
      <c r="K5010" s="3">
        <v>1.1703296703296699</v>
      </c>
      <c r="L5010" s="3">
        <f>Table1[[#This Row],[Hours Qualified Activities Professional]]+Table1[[#This Row],[Hours Other Activity Staff]]</f>
        <v>5.9999999999999893</v>
      </c>
      <c r="M5010" s="3">
        <f>Table1[[#This Row],[Total Hours Activity Staff]]/Table1[[#This Row],[MDS Census]]</f>
        <v>8.9449541284403619E-2</v>
      </c>
      <c r="N5010" s="3">
        <v>6.5686813186813104</v>
      </c>
      <c r="O5010" s="3">
        <v>0</v>
      </c>
      <c r="P5010" s="3">
        <f>Table1[[#This Row],[Hours Qualified Social Worker]]+Table1[[#This Row],[Hours Other Social Work Staff]]</f>
        <v>6.5686813186813104</v>
      </c>
      <c r="Q5010" s="3">
        <f>Table1[[#This Row],[Total Hours Social Work Staff Per Resident Per Day]]/Table1[[#This Row],[MDS Census]]</f>
        <v>9.7927588466579285E-2</v>
      </c>
      <c r="R5010" s="3"/>
      <c r="S5010"/>
    </row>
    <row r="5011" spans="1:19" x14ac:dyDescent="0.2">
      <c r="A5011" t="s">
        <v>7223</v>
      </c>
      <c r="B5011" t="s">
        <v>7419</v>
      </c>
      <c r="C5011" t="s">
        <v>7263</v>
      </c>
      <c r="D5011" t="s">
        <v>7421</v>
      </c>
      <c r="E5011" s="3">
        <v>44.076923076923002</v>
      </c>
      <c r="F5011" s="3">
        <v>1.84615384615384</v>
      </c>
      <c r="G5011" s="3">
        <v>0</v>
      </c>
      <c r="H5011" s="3">
        <v>0.28670329670329597</v>
      </c>
      <c r="I5011" s="3">
        <v>5.62593406593406</v>
      </c>
      <c r="J5011" s="3">
        <v>0</v>
      </c>
      <c r="K5011" s="3">
        <v>5.1083516483516398</v>
      </c>
      <c r="L5011" s="3">
        <f>Table1[[#This Row],[Hours Qualified Activities Professional]]+Table1[[#This Row],[Hours Other Activity Staff]]</f>
        <v>5.1083516483516398</v>
      </c>
      <c r="M5011" s="3">
        <f>Table1[[#This Row],[Total Hours Activity Staff]]/Table1[[#This Row],[MDS Census]]</f>
        <v>0.11589628521565695</v>
      </c>
      <c r="N5011" s="3">
        <v>0.13186813186813101</v>
      </c>
      <c r="O5011" s="3">
        <v>4.4275824175824097</v>
      </c>
      <c r="P5011" s="3">
        <f>Table1[[#This Row],[Hours Qualified Social Worker]]+Table1[[#This Row],[Hours Other Social Work Staff]]</f>
        <v>4.5594505494505411</v>
      </c>
      <c r="Q5011" s="3">
        <f>Table1[[#This Row],[Total Hours Social Work Staff Per Resident Per Day]]/Table1[[#This Row],[MDS Census]]</f>
        <v>0.10344303166292694</v>
      </c>
      <c r="R5011" s="3"/>
      <c r="S5011"/>
    </row>
    <row r="5012" spans="1:19" x14ac:dyDescent="0.2">
      <c r="A5012" t="s">
        <v>7223</v>
      </c>
      <c r="B5012" t="s">
        <v>5049</v>
      </c>
      <c r="C5012" t="s">
        <v>314</v>
      </c>
      <c r="D5012" t="s">
        <v>7422</v>
      </c>
      <c r="E5012" s="3">
        <v>41.769230769230703</v>
      </c>
      <c r="F5012" s="3">
        <v>5.7483516483516404</v>
      </c>
      <c r="G5012" s="3">
        <v>8.2417582417582402E-2</v>
      </c>
      <c r="H5012" s="3">
        <v>0.17582417582417501</v>
      </c>
      <c r="I5012" s="3">
        <v>0.18131868131868101</v>
      </c>
      <c r="J5012" s="3">
        <v>5.7593406593406504</v>
      </c>
      <c r="K5012" s="3">
        <v>0</v>
      </c>
      <c r="L5012" s="3">
        <f>Table1[[#This Row],[Hours Qualified Activities Professional]]+Table1[[#This Row],[Hours Other Activity Staff]]</f>
        <v>5.7593406593406504</v>
      </c>
      <c r="M5012" s="3">
        <f>Table1[[#This Row],[Total Hours Activity Staff]]/Table1[[#This Row],[MDS Census]]</f>
        <v>0.13788476716653514</v>
      </c>
      <c r="N5012" s="3">
        <v>0</v>
      </c>
      <c r="O5012" s="3">
        <v>5.5989010989010897</v>
      </c>
      <c r="P5012" s="3">
        <f>Table1[[#This Row],[Hours Qualified Social Worker]]+Table1[[#This Row],[Hours Other Social Work Staff]]</f>
        <v>5.5989010989010897</v>
      </c>
      <c r="Q5012" s="3">
        <f>Table1[[#This Row],[Total Hours Social Work Staff Per Resident Per Day]]/Table1[[#This Row],[MDS Census]]</f>
        <v>0.13404367271770587</v>
      </c>
      <c r="R5012" s="3"/>
      <c r="S5012"/>
    </row>
    <row r="5013" spans="1:19" x14ac:dyDescent="0.2">
      <c r="A5013" t="s">
        <v>7223</v>
      </c>
      <c r="B5013" t="s">
        <v>5049</v>
      </c>
      <c r="C5013" t="s">
        <v>314</v>
      </c>
      <c r="D5013" t="s">
        <v>7423</v>
      </c>
      <c r="E5013" s="3">
        <v>24.945054945054899</v>
      </c>
      <c r="F5013" s="3">
        <v>4.0087912087911999</v>
      </c>
      <c r="G5013" s="3">
        <v>0</v>
      </c>
      <c r="H5013" s="3">
        <v>0.18901098901098901</v>
      </c>
      <c r="I5013" s="3">
        <v>0</v>
      </c>
      <c r="J5013" s="3">
        <v>3.0065934065933999</v>
      </c>
      <c r="K5013" s="3">
        <v>0</v>
      </c>
      <c r="L5013" s="3">
        <f>Table1[[#This Row],[Hours Qualified Activities Professional]]+Table1[[#This Row],[Hours Other Activity Staff]]</f>
        <v>3.0065934065933999</v>
      </c>
      <c r="M5013" s="3">
        <f>Table1[[#This Row],[Total Hours Activity Staff]]/Table1[[#This Row],[MDS Census]]</f>
        <v>0.12052863436123343</v>
      </c>
      <c r="N5013" s="3">
        <v>5.4604395604395597</v>
      </c>
      <c r="O5013" s="3">
        <v>0</v>
      </c>
      <c r="P5013" s="3">
        <f>Table1[[#This Row],[Hours Qualified Social Worker]]+Table1[[#This Row],[Hours Other Social Work Staff]]</f>
        <v>5.4604395604395597</v>
      </c>
      <c r="Q5013" s="3">
        <f>Table1[[#This Row],[Total Hours Social Work Staff Per Resident Per Day]]/Table1[[#This Row],[MDS Census]]</f>
        <v>0.2188986784140973</v>
      </c>
      <c r="R5013" s="3"/>
      <c r="S5013"/>
    </row>
    <row r="5014" spans="1:19" x14ac:dyDescent="0.2">
      <c r="A5014" t="s">
        <v>7223</v>
      </c>
      <c r="B5014" t="s">
        <v>7424</v>
      </c>
      <c r="C5014" t="s">
        <v>7425</v>
      </c>
      <c r="D5014" t="s">
        <v>4728</v>
      </c>
      <c r="E5014" s="3">
        <v>109.83516483516399</v>
      </c>
      <c r="F5014" s="3">
        <v>5.71428571428571</v>
      </c>
      <c r="G5014" s="3">
        <v>0</v>
      </c>
      <c r="H5014" s="3">
        <v>0.69406593406593398</v>
      </c>
      <c r="I5014" s="3">
        <v>0.59340659340659296</v>
      </c>
      <c r="J5014" s="3">
        <v>0</v>
      </c>
      <c r="K5014" s="3">
        <v>16.7225274725274</v>
      </c>
      <c r="L5014" s="3">
        <f>Table1[[#This Row],[Hours Qualified Activities Professional]]+Table1[[#This Row],[Hours Other Activity Staff]]</f>
        <v>16.7225274725274</v>
      </c>
      <c r="M5014" s="3">
        <f>Table1[[#This Row],[Total Hours Activity Staff]]/Table1[[#This Row],[MDS Census]]</f>
        <v>0.15225112556278189</v>
      </c>
      <c r="N5014" s="3">
        <v>0</v>
      </c>
      <c r="O5014" s="3">
        <v>5.3379120879120796</v>
      </c>
      <c r="P5014" s="3">
        <f>Table1[[#This Row],[Hours Qualified Social Worker]]+Table1[[#This Row],[Hours Other Social Work Staff]]</f>
        <v>5.3379120879120796</v>
      </c>
      <c r="Q5014" s="3">
        <f>Table1[[#This Row],[Total Hours Social Work Staff Per Resident Per Day]]/Table1[[#This Row],[MDS Census]]</f>
        <v>4.8599299649825206E-2</v>
      </c>
      <c r="R5014" s="3"/>
      <c r="S5014"/>
    </row>
    <row r="5015" spans="1:19" x14ac:dyDescent="0.2">
      <c r="A5015" t="s">
        <v>7223</v>
      </c>
      <c r="B5015" t="s">
        <v>7427</v>
      </c>
      <c r="C5015" t="s">
        <v>6751</v>
      </c>
      <c r="D5015" t="s">
        <v>7426</v>
      </c>
      <c r="E5015" s="3">
        <v>41.395604395604302</v>
      </c>
      <c r="F5015" s="3">
        <v>4.96703296703296</v>
      </c>
      <c r="G5015" s="3">
        <v>1.6593406593406499E-2</v>
      </c>
      <c r="H5015" s="3">
        <v>2.7472527472527399E-2</v>
      </c>
      <c r="I5015" s="3">
        <v>0.52747252747252704</v>
      </c>
      <c r="J5015" s="3">
        <v>5.8421978021978003</v>
      </c>
      <c r="K5015" s="3">
        <v>0</v>
      </c>
      <c r="L5015" s="3">
        <f>Table1[[#This Row],[Hours Qualified Activities Professional]]+Table1[[#This Row],[Hours Other Activity Staff]]</f>
        <v>5.8421978021978003</v>
      </c>
      <c r="M5015" s="3">
        <f>Table1[[#This Row],[Total Hours Activity Staff]]/Table1[[#This Row],[MDS Census]]</f>
        <v>0.14113087337403796</v>
      </c>
      <c r="N5015" s="3">
        <v>0</v>
      </c>
      <c r="O5015" s="3">
        <v>13.796373626373599</v>
      </c>
      <c r="P5015" s="3">
        <f>Table1[[#This Row],[Hours Qualified Social Worker]]+Table1[[#This Row],[Hours Other Social Work Staff]]</f>
        <v>13.796373626373599</v>
      </c>
      <c r="Q5015" s="3">
        <f>Table1[[#This Row],[Total Hours Social Work Staff Per Resident Per Day]]/Table1[[#This Row],[MDS Census]]</f>
        <v>0.33328112556410949</v>
      </c>
      <c r="R5015" s="3"/>
      <c r="S5015"/>
    </row>
    <row r="5016" spans="1:19" x14ac:dyDescent="0.2">
      <c r="A5016" t="s">
        <v>7223</v>
      </c>
      <c r="B5016" t="s">
        <v>7429</v>
      </c>
      <c r="C5016" t="s">
        <v>7430</v>
      </c>
      <c r="D5016" t="s">
        <v>7428</v>
      </c>
      <c r="E5016" s="3">
        <v>22.362637362637301</v>
      </c>
      <c r="F5016" s="3">
        <v>0</v>
      </c>
      <c r="G5016" s="3">
        <v>0</v>
      </c>
      <c r="H5016" s="3">
        <v>0</v>
      </c>
      <c r="I5016" s="3">
        <v>0</v>
      </c>
      <c r="J5016" s="3">
        <v>0</v>
      </c>
      <c r="K5016" s="3">
        <v>4.8234065934065899</v>
      </c>
      <c r="L5016" s="3">
        <f>Table1[[#This Row],[Hours Qualified Activities Professional]]+Table1[[#This Row],[Hours Other Activity Staff]]</f>
        <v>4.8234065934065899</v>
      </c>
      <c r="M5016" s="3">
        <f>Table1[[#This Row],[Total Hours Activity Staff]]/Table1[[#This Row],[MDS Census]]</f>
        <v>0.21569041769041813</v>
      </c>
      <c r="N5016" s="3">
        <v>4.3941758241758198</v>
      </c>
      <c r="O5016" s="3">
        <v>0</v>
      </c>
      <c r="P5016" s="3">
        <f>Table1[[#This Row],[Hours Qualified Social Worker]]+Table1[[#This Row],[Hours Other Social Work Staff]]</f>
        <v>4.3941758241758198</v>
      </c>
      <c r="Q5016" s="3">
        <f>Table1[[#This Row],[Total Hours Social Work Staff Per Resident Per Day]]/Table1[[#This Row],[MDS Census]]</f>
        <v>0.19649631449631483</v>
      </c>
      <c r="R5016" s="3"/>
      <c r="S5016"/>
    </row>
    <row r="5017" spans="1:19" x14ac:dyDescent="0.2">
      <c r="A5017" t="s">
        <v>7223</v>
      </c>
      <c r="B5017" t="s">
        <v>7432</v>
      </c>
      <c r="C5017" t="s">
        <v>7433</v>
      </c>
      <c r="D5017" t="s">
        <v>7431</v>
      </c>
      <c r="E5017" s="3">
        <v>73.549450549450498</v>
      </c>
      <c r="F5017" s="3">
        <v>4.5412087912087902</v>
      </c>
      <c r="G5017" s="3">
        <v>9.8901098901098897E-2</v>
      </c>
      <c r="H5017" s="3">
        <v>0.147802197802197</v>
      </c>
      <c r="I5017" s="3">
        <v>1.22252747252747</v>
      </c>
      <c r="J5017" s="3">
        <v>9.3763736263736206</v>
      </c>
      <c r="K5017" s="3">
        <v>0.15109890109890101</v>
      </c>
      <c r="L5017" s="3">
        <f>Table1[[#This Row],[Hours Qualified Activities Professional]]+Table1[[#This Row],[Hours Other Activity Staff]]</f>
        <v>9.527472527472522</v>
      </c>
      <c r="M5017" s="3">
        <f>Table1[[#This Row],[Total Hours Activity Staff]]/Table1[[#This Row],[MDS Census]]</f>
        <v>0.12953832362169432</v>
      </c>
      <c r="N5017" s="3">
        <v>5.3379120879120796</v>
      </c>
      <c r="O5017" s="3">
        <v>5.2719780219780201</v>
      </c>
      <c r="P5017" s="3">
        <f>Table1[[#This Row],[Hours Qualified Social Worker]]+Table1[[#This Row],[Hours Other Social Work Staff]]</f>
        <v>10.609890109890099</v>
      </c>
      <c r="Q5017" s="3">
        <f>Table1[[#This Row],[Total Hours Social Work Staff Per Resident Per Day]]/Table1[[#This Row],[MDS Census]]</f>
        <v>0.144255191991633</v>
      </c>
      <c r="R5017" s="3"/>
      <c r="S5017"/>
    </row>
    <row r="5018" spans="1:19" x14ac:dyDescent="0.2">
      <c r="A5018" t="s">
        <v>7223</v>
      </c>
      <c r="B5018" t="s">
        <v>7435</v>
      </c>
      <c r="C5018" t="s">
        <v>7258</v>
      </c>
      <c r="D5018" t="s">
        <v>7434</v>
      </c>
      <c r="E5018" s="3">
        <v>117.03296703296699</v>
      </c>
      <c r="F5018" s="3">
        <v>5.7164835164835104</v>
      </c>
      <c r="G5018" s="3">
        <v>0</v>
      </c>
      <c r="H5018" s="3">
        <v>0.69230769230769196</v>
      </c>
      <c r="I5018" s="3">
        <v>0.60989010989010894</v>
      </c>
      <c r="J5018" s="3">
        <v>5.8901098901098896</v>
      </c>
      <c r="K5018" s="3">
        <v>16.409010989010898</v>
      </c>
      <c r="L5018" s="3">
        <f>Table1[[#This Row],[Hours Qualified Activities Professional]]+Table1[[#This Row],[Hours Other Activity Staff]]</f>
        <v>22.299120879120789</v>
      </c>
      <c r="M5018" s="3">
        <f>Table1[[#This Row],[Total Hours Activity Staff]]/Table1[[#This Row],[MDS Census]]</f>
        <v>0.19053708920187723</v>
      </c>
      <c r="N5018" s="3">
        <v>5.8021978021978002</v>
      </c>
      <c r="O5018" s="3">
        <v>11.4273626373626</v>
      </c>
      <c r="P5018" s="3">
        <f>Table1[[#This Row],[Hours Qualified Social Worker]]+Table1[[#This Row],[Hours Other Social Work Staff]]</f>
        <v>17.229560439560402</v>
      </c>
      <c r="Q5018" s="3">
        <f>Table1[[#This Row],[Total Hours Social Work Staff Per Resident Per Day]]/Table1[[#This Row],[MDS Census]]</f>
        <v>0.14721971830985889</v>
      </c>
      <c r="R5018" s="3"/>
      <c r="S5018"/>
    </row>
    <row r="5019" spans="1:19" x14ac:dyDescent="0.2">
      <c r="A5019" t="s">
        <v>7223</v>
      </c>
      <c r="B5019" t="s">
        <v>7435</v>
      </c>
      <c r="C5019" t="s">
        <v>7258</v>
      </c>
      <c r="D5019" t="s">
        <v>7436</v>
      </c>
      <c r="E5019" s="3">
        <v>52.802197802197803</v>
      </c>
      <c r="F5019" s="3">
        <v>5.71428571428571</v>
      </c>
      <c r="G5019" s="3">
        <v>0</v>
      </c>
      <c r="H5019" s="3">
        <v>0</v>
      </c>
      <c r="I5019" s="3">
        <v>0</v>
      </c>
      <c r="J5019" s="3">
        <v>5.71428571428571</v>
      </c>
      <c r="K5019" s="3">
        <v>6.1970329670329596</v>
      </c>
      <c r="L5019" s="3">
        <f>Table1[[#This Row],[Hours Qualified Activities Professional]]+Table1[[#This Row],[Hours Other Activity Staff]]</f>
        <v>11.911318681318669</v>
      </c>
      <c r="M5019" s="3">
        <f>Table1[[#This Row],[Total Hours Activity Staff]]/Table1[[#This Row],[MDS Census]]</f>
        <v>0.22558376690946905</v>
      </c>
      <c r="N5019" s="3">
        <v>0</v>
      </c>
      <c r="O5019" s="3">
        <v>16.284285714285701</v>
      </c>
      <c r="P5019" s="3">
        <f>Table1[[#This Row],[Hours Qualified Social Worker]]+Table1[[#This Row],[Hours Other Social Work Staff]]</f>
        <v>16.284285714285701</v>
      </c>
      <c r="Q5019" s="3">
        <f>Table1[[#This Row],[Total Hours Social Work Staff Per Resident Per Day]]/Table1[[#This Row],[MDS Census]]</f>
        <v>0.30840166493236187</v>
      </c>
      <c r="R5019" s="3"/>
      <c r="S5019"/>
    </row>
    <row r="5020" spans="1:19" x14ac:dyDescent="0.2">
      <c r="A5020" t="s">
        <v>7223</v>
      </c>
      <c r="B5020" t="s">
        <v>7435</v>
      </c>
      <c r="C5020" t="s">
        <v>7258</v>
      </c>
      <c r="D5020" t="s">
        <v>7437</v>
      </c>
      <c r="E5020" s="3">
        <v>75.703296703296701</v>
      </c>
      <c r="F5020" s="3">
        <v>0.95516483516483497</v>
      </c>
      <c r="G5020" s="3">
        <v>0</v>
      </c>
      <c r="H5020" s="3">
        <v>0.51648351648351598</v>
      </c>
      <c r="I5020" s="3">
        <v>20.367692307692302</v>
      </c>
      <c r="J5020" s="3">
        <v>3.5405494505494501</v>
      </c>
      <c r="K5020" s="3">
        <v>7.9232967032966997</v>
      </c>
      <c r="L5020" s="3">
        <f>Table1[[#This Row],[Hours Qualified Activities Professional]]+Table1[[#This Row],[Hours Other Activity Staff]]</f>
        <v>11.46384615384615</v>
      </c>
      <c r="M5020" s="3">
        <f>Table1[[#This Row],[Total Hours Activity Staff]]/Table1[[#This Row],[MDS Census]]</f>
        <v>0.15143126723762515</v>
      </c>
      <c r="N5020" s="3">
        <v>8.0197802197802108</v>
      </c>
      <c r="O5020" s="3">
        <v>0</v>
      </c>
      <c r="P5020" s="3">
        <f>Table1[[#This Row],[Hours Qualified Social Worker]]+Table1[[#This Row],[Hours Other Social Work Staff]]</f>
        <v>8.0197802197802108</v>
      </c>
      <c r="Q5020" s="3">
        <f>Table1[[#This Row],[Total Hours Social Work Staff Per Resident Per Day]]/Table1[[#This Row],[MDS Census]]</f>
        <v>0.10593700101611253</v>
      </c>
      <c r="R5020" s="3"/>
      <c r="S5020"/>
    </row>
    <row r="5021" spans="1:19" x14ac:dyDescent="0.2">
      <c r="A5021" t="s">
        <v>7223</v>
      </c>
      <c r="B5021" t="s">
        <v>7435</v>
      </c>
      <c r="C5021" t="s">
        <v>7258</v>
      </c>
      <c r="D5021" t="s">
        <v>7438</v>
      </c>
      <c r="E5021" s="3">
        <v>63.846153846153797</v>
      </c>
      <c r="F5021" s="3">
        <v>26.862747252747202</v>
      </c>
      <c r="G5021" s="3">
        <v>0.329670329670329</v>
      </c>
      <c r="H5021" s="3">
        <v>0.24538461538461501</v>
      </c>
      <c r="I5021" s="3">
        <v>0</v>
      </c>
      <c r="J5021" s="3">
        <v>5.1206593406593397</v>
      </c>
      <c r="K5021" s="3">
        <v>0</v>
      </c>
      <c r="L5021" s="3">
        <f>Table1[[#This Row],[Hours Qualified Activities Professional]]+Table1[[#This Row],[Hours Other Activity Staff]]</f>
        <v>5.1206593406593397</v>
      </c>
      <c r="M5021" s="3">
        <f>Table1[[#This Row],[Total Hours Activity Staff]]/Table1[[#This Row],[MDS Census]]</f>
        <v>8.0203098106712611E-2</v>
      </c>
      <c r="N5021" s="3">
        <v>2.6918681318681301</v>
      </c>
      <c r="O5021" s="3">
        <v>0</v>
      </c>
      <c r="P5021" s="3">
        <f>Table1[[#This Row],[Hours Qualified Social Worker]]+Table1[[#This Row],[Hours Other Social Work Staff]]</f>
        <v>2.6918681318681301</v>
      </c>
      <c r="Q5021" s="3">
        <f>Table1[[#This Row],[Total Hours Social Work Staff Per Resident Per Day]]/Table1[[#This Row],[MDS Census]]</f>
        <v>4.2161790017211709E-2</v>
      </c>
      <c r="R5021" s="3"/>
      <c r="S5021"/>
    </row>
    <row r="5022" spans="1:19" x14ac:dyDescent="0.2">
      <c r="A5022" t="s">
        <v>7223</v>
      </c>
      <c r="B5022" t="s">
        <v>7435</v>
      </c>
      <c r="C5022" t="s">
        <v>7258</v>
      </c>
      <c r="D5022" t="s">
        <v>7439</v>
      </c>
      <c r="E5022" s="3">
        <v>51.384615384615302</v>
      </c>
      <c r="F5022" s="3">
        <v>6.9538461538461496</v>
      </c>
      <c r="G5022" s="3">
        <v>8.2417582417582402E-2</v>
      </c>
      <c r="H5022" s="3">
        <v>0.29670329670329598</v>
      </c>
      <c r="I5022" s="3">
        <v>0.65659340659340604</v>
      </c>
      <c r="J5022" s="3">
        <v>5.5087912087911999</v>
      </c>
      <c r="K5022" s="3">
        <v>0</v>
      </c>
      <c r="L5022" s="3">
        <f>Table1[[#This Row],[Hours Qualified Activities Professional]]+Table1[[#This Row],[Hours Other Activity Staff]]</f>
        <v>5.5087912087911999</v>
      </c>
      <c r="M5022" s="3">
        <f>Table1[[#This Row],[Total Hours Activity Staff]]/Table1[[#This Row],[MDS Census]]</f>
        <v>0.10720701454234388</v>
      </c>
      <c r="N5022" s="3">
        <v>4.4175824175824099</v>
      </c>
      <c r="O5022" s="3">
        <v>0.67692307692307596</v>
      </c>
      <c r="P5022" s="3">
        <f>Table1[[#This Row],[Hours Qualified Social Worker]]+Table1[[#This Row],[Hours Other Social Work Staff]]</f>
        <v>5.0945054945054862</v>
      </c>
      <c r="Q5022" s="3">
        <f>Table1[[#This Row],[Total Hours Social Work Staff Per Resident Per Day]]/Table1[[#This Row],[MDS Census]]</f>
        <v>9.9144568006843459E-2</v>
      </c>
      <c r="R5022" s="3"/>
      <c r="S5022"/>
    </row>
    <row r="5023" spans="1:19" x14ac:dyDescent="0.2">
      <c r="A5023" t="s">
        <v>7223</v>
      </c>
      <c r="B5023" t="s">
        <v>7435</v>
      </c>
      <c r="C5023" t="s">
        <v>7258</v>
      </c>
      <c r="D5023" t="s">
        <v>7440</v>
      </c>
      <c r="E5023" s="3">
        <v>38.571428571428498</v>
      </c>
      <c r="F5023" s="3">
        <v>4.9890109890109802</v>
      </c>
      <c r="G5023" s="3">
        <v>0</v>
      </c>
      <c r="H5023" s="3">
        <v>0</v>
      </c>
      <c r="I5023" s="3">
        <v>0</v>
      </c>
      <c r="J5023" s="3">
        <v>0</v>
      </c>
      <c r="K5023" s="3">
        <v>0</v>
      </c>
      <c r="L5023" s="3">
        <f>Table1[[#This Row],[Hours Qualified Activities Professional]]+Table1[[#This Row],[Hours Other Activity Staff]]</f>
        <v>0</v>
      </c>
      <c r="M5023" s="3">
        <f>Table1[[#This Row],[Total Hours Activity Staff]]/Table1[[#This Row],[MDS Census]]</f>
        <v>0</v>
      </c>
      <c r="N5023" s="3">
        <v>5.1406593406593402</v>
      </c>
      <c r="O5023" s="3">
        <v>0</v>
      </c>
      <c r="P5023" s="3">
        <f>Table1[[#This Row],[Hours Qualified Social Worker]]+Table1[[#This Row],[Hours Other Social Work Staff]]</f>
        <v>5.1406593406593402</v>
      </c>
      <c r="Q5023" s="3">
        <f>Table1[[#This Row],[Total Hours Social Work Staff Per Resident Per Day]]/Table1[[#This Row],[MDS Census]]</f>
        <v>0.13327635327635351</v>
      </c>
      <c r="R5023" s="3"/>
      <c r="S5023"/>
    </row>
    <row r="5024" spans="1:19" x14ac:dyDescent="0.2">
      <c r="A5024" t="s">
        <v>7223</v>
      </c>
      <c r="B5024" t="s">
        <v>863</v>
      </c>
      <c r="C5024" t="s">
        <v>7314</v>
      </c>
      <c r="D5024" t="s">
        <v>7441</v>
      </c>
      <c r="E5024" s="3">
        <v>51.560439560439498</v>
      </c>
      <c r="F5024" s="3">
        <v>5.2884615384615303</v>
      </c>
      <c r="G5024" s="3">
        <v>0</v>
      </c>
      <c r="H5024" s="3">
        <v>0</v>
      </c>
      <c r="I5024" s="3">
        <v>6.4181318681318604</v>
      </c>
      <c r="J5024" s="3">
        <v>0.40659340659340598</v>
      </c>
      <c r="K5024" s="3">
        <v>14.5483516483516</v>
      </c>
      <c r="L5024" s="3">
        <f>Table1[[#This Row],[Hours Qualified Activities Professional]]+Table1[[#This Row],[Hours Other Activity Staff]]</f>
        <v>14.954945054945005</v>
      </c>
      <c r="M5024" s="3">
        <f>Table1[[#This Row],[Total Hours Activity Staff]]/Table1[[#This Row],[MDS Census]]</f>
        <v>0.29004688832054498</v>
      </c>
      <c r="N5024" s="3">
        <v>0.13186813186813101</v>
      </c>
      <c r="O5024" s="3">
        <v>4.9840659340659297</v>
      </c>
      <c r="P5024" s="3">
        <f>Table1[[#This Row],[Hours Qualified Social Worker]]+Table1[[#This Row],[Hours Other Social Work Staff]]</f>
        <v>5.1159340659340611</v>
      </c>
      <c r="Q5024" s="3">
        <f>Table1[[#This Row],[Total Hours Social Work Staff Per Resident Per Day]]/Table1[[#This Row],[MDS Census]]</f>
        <v>9.9222080136402407E-2</v>
      </c>
      <c r="R5024" s="3"/>
      <c r="S5024"/>
    </row>
    <row r="5025" spans="1:19" x14ac:dyDescent="0.2">
      <c r="A5025" t="s">
        <v>7223</v>
      </c>
      <c r="B5025" t="s">
        <v>7443</v>
      </c>
      <c r="C5025" t="s">
        <v>5563</v>
      </c>
      <c r="D5025" t="s">
        <v>7442</v>
      </c>
      <c r="E5025" s="3">
        <v>26.109890109890099</v>
      </c>
      <c r="F5025" s="3">
        <v>5.0219780219780201</v>
      </c>
      <c r="G5025" s="3">
        <v>2.19780219780219E-2</v>
      </c>
      <c r="H5025" s="3">
        <v>0.109890109890109</v>
      </c>
      <c r="I5025" s="3">
        <v>0.13186813186813101</v>
      </c>
      <c r="J5025" s="3">
        <v>5.5417582417582398</v>
      </c>
      <c r="K5025" s="3">
        <v>0</v>
      </c>
      <c r="L5025" s="3">
        <f>Table1[[#This Row],[Hours Qualified Activities Professional]]+Table1[[#This Row],[Hours Other Activity Staff]]</f>
        <v>5.5417582417582398</v>
      </c>
      <c r="M5025" s="3">
        <f>Table1[[#This Row],[Total Hours Activity Staff]]/Table1[[#This Row],[MDS Census]]</f>
        <v>0.21224747474747477</v>
      </c>
      <c r="N5025" s="3">
        <v>0</v>
      </c>
      <c r="O5025" s="3">
        <v>5.4175824175824099</v>
      </c>
      <c r="P5025" s="3">
        <f>Table1[[#This Row],[Hours Qualified Social Worker]]+Table1[[#This Row],[Hours Other Social Work Staff]]</f>
        <v>5.4175824175824099</v>
      </c>
      <c r="Q5025" s="3">
        <f>Table1[[#This Row],[Total Hours Social Work Staff Per Resident Per Day]]/Table1[[#This Row],[MDS Census]]</f>
        <v>0.20749158249158228</v>
      </c>
      <c r="R5025" s="3"/>
      <c r="S5025"/>
    </row>
    <row r="5026" spans="1:19" x14ac:dyDescent="0.2">
      <c r="A5026" t="s">
        <v>7223</v>
      </c>
      <c r="B5026" t="s">
        <v>7445</v>
      </c>
      <c r="C5026" t="s">
        <v>7108</v>
      </c>
      <c r="D5026" t="s">
        <v>7444</v>
      </c>
      <c r="E5026" s="3">
        <v>41.879120879120798</v>
      </c>
      <c r="F5026" s="3">
        <v>10.9890109890109</v>
      </c>
      <c r="G5026" s="3">
        <v>0.164835164835164</v>
      </c>
      <c r="H5026" s="3">
        <v>0.164835164835164</v>
      </c>
      <c r="I5026" s="3">
        <v>2.2362637362637301</v>
      </c>
      <c r="J5026" s="3">
        <v>0</v>
      </c>
      <c r="K5026" s="3">
        <v>0</v>
      </c>
      <c r="L5026" s="3">
        <f>Table1[[#This Row],[Hours Qualified Activities Professional]]+Table1[[#This Row],[Hours Other Activity Staff]]</f>
        <v>0</v>
      </c>
      <c r="M5026" s="3">
        <f>Table1[[#This Row],[Total Hours Activity Staff]]/Table1[[#This Row],[MDS Census]]</f>
        <v>0</v>
      </c>
      <c r="N5026" s="3">
        <v>11.4734065934065</v>
      </c>
      <c r="O5026" s="3">
        <v>0</v>
      </c>
      <c r="P5026" s="3">
        <f>Table1[[#This Row],[Hours Qualified Social Worker]]+Table1[[#This Row],[Hours Other Social Work Staff]]</f>
        <v>11.4734065934065</v>
      </c>
      <c r="Q5026" s="3">
        <f>Table1[[#This Row],[Total Hours Social Work Staff Per Resident Per Day]]/Table1[[#This Row],[MDS Census]]</f>
        <v>0.27396483862503107</v>
      </c>
      <c r="R5026" s="3"/>
      <c r="S5026"/>
    </row>
    <row r="5027" spans="1:19" x14ac:dyDescent="0.2">
      <c r="A5027" t="s">
        <v>7223</v>
      </c>
      <c r="B5027" t="s">
        <v>7447</v>
      </c>
      <c r="C5027" t="s">
        <v>7448</v>
      </c>
      <c r="D5027" t="s">
        <v>7446</v>
      </c>
      <c r="E5027" s="3">
        <v>36.6373626373626</v>
      </c>
      <c r="F5027" s="3">
        <v>4.5714285714285703</v>
      </c>
      <c r="G5027" s="3">
        <v>0.14285714285714199</v>
      </c>
      <c r="H5027" s="3">
        <v>0</v>
      </c>
      <c r="I5027" s="3">
        <v>1.1428571428571399</v>
      </c>
      <c r="J5027" s="3">
        <v>10.0604395604395</v>
      </c>
      <c r="K5027" s="3">
        <v>8.90054945054945</v>
      </c>
      <c r="L5027" s="3">
        <f>Table1[[#This Row],[Hours Qualified Activities Professional]]+Table1[[#This Row],[Hours Other Activity Staff]]</f>
        <v>18.96098901098895</v>
      </c>
      <c r="M5027" s="3">
        <f>Table1[[#This Row],[Total Hours Activity Staff]]/Table1[[#This Row],[MDS Census]]</f>
        <v>0.51753149370125862</v>
      </c>
      <c r="N5027" s="3">
        <v>0</v>
      </c>
      <c r="O5027" s="3">
        <v>2.01758241758241</v>
      </c>
      <c r="P5027" s="3">
        <f>Table1[[#This Row],[Hours Qualified Social Worker]]+Table1[[#This Row],[Hours Other Social Work Staff]]</f>
        <v>2.01758241758241</v>
      </c>
      <c r="Q5027" s="3">
        <f>Table1[[#This Row],[Total Hours Social Work Staff Per Resident Per Day]]/Table1[[#This Row],[MDS Census]]</f>
        <v>5.5068986202759296E-2</v>
      </c>
      <c r="R5027" s="3"/>
      <c r="S5027"/>
    </row>
    <row r="5028" spans="1:19" x14ac:dyDescent="0.2">
      <c r="A5028" t="s">
        <v>7223</v>
      </c>
      <c r="B5028" t="s">
        <v>5099</v>
      </c>
      <c r="C5028" t="s">
        <v>7331</v>
      </c>
      <c r="D5028" t="s">
        <v>7449</v>
      </c>
      <c r="E5028" s="3">
        <v>54.6593406593406</v>
      </c>
      <c r="F5028" s="3">
        <v>7.3326373626373602</v>
      </c>
      <c r="G5028" s="3">
        <v>0</v>
      </c>
      <c r="H5028" s="3">
        <v>0</v>
      </c>
      <c r="I5028" s="3">
        <v>0</v>
      </c>
      <c r="J5028" s="3">
        <v>5.3713186813186802</v>
      </c>
      <c r="K5028" s="3">
        <v>6.6071428571428497</v>
      </c>
      <c r="L5028" s="3">
        <f>Table1[[#This Row],[Hours Qualified Activities Professional]]+Table1[[#This Row],[Hours Other Activity Staff]]</f>
        <v>11.978461538461531</v>
      </c>
      <c r="M5028" s="3">
        <f>Table1[[#This Row],[Total Hours Activity Staff]]/Table1[[#This Row],[MDS Census]]</f>
        <v>0.21914756735022126</v>
      </c>
      <c r="N5028" s="3">
        <v>6.19780219780219</v>
      </c>
      <c r="O5028" s="3">
        <v>0</v>
      </c>
      <c r="P5028" s="3">
        <f>Table1[[#This Row],[Hours Qualified Social Worker]]+Table1[[#This Row],[Hours Other Social Work Staff]]</f>
        <v>6.19780219780219</v>
      </c>
      <c r="Q5028" s="3">
        <f>Table1[[#This Row],[Total Hours Social Work Staff Per Resident Per Day]]/Table1[[#This Row],[MDS Census]]</f>
        <v>0.11338962605548852</v>
      </c>
      <c r="R5028" s="3"/>
      <c r="S5028"/>
    </row>
    <row r="5029" spans="1:19" x14ac:dyDescent="0.2">
      <c r="A5029" t="s">
        <v>7223</v>
      </c>
      <c r="B5029" t="s">
        <v>5099</v>
      </c>
      <c r="C5029" t="s">
        <v>7331</v>
      </c>
      <c r="D5029" t="s">
        <v>7450</v>
      </c>
      <c r="E5029" s="3">
        <v>56.890109890109798</v>
      </c>
      <c r="F5029" s="3">
        <v>24.627472527472499</v>
      </c>
      <c r="G5029" s="3">
        <v>1.71428571428571</v>
      </c>
      <c r="H5029" s="3">
        <v>0.85164835164835095</v>
      </c>
      <c r="I5029" s="3">
        <v>1.1428571428571399</v>
      </c>
      <c r="J5029" s="3">
        <v>4.4505494505494498</v>
      </c>
      <c r="K5029" s="3">
        <v>4.4901098901098901</v>
      </c>
      <c r="L5029" s="3">
        <f>Table1[[#This Row],[Hours Qualified Activities Professional]]+Table1[[#This Row],[Hours Other Activity Staff]]</f>
        <v>8.9406593406593409</v>
      </c>
      <c r="M5029" s="3">
        <f>Table1[[#This Row],[Total Hours Activity Staff]]/Table1[[#This Row],[MDS Census]]</f>
        <v>0.15715665443306961</v>
      </c>
      <c r="N5029" s="3">
        <v>10.009890109890099</v>
      </c>
      <c r="O5029" s="3">
        <v>0</v>
      </c>
      <c r="P5029" s="3">
        <f>Table1[[#This Row],[Hours Qualified Social Worker]]+Table1[[#This Row],[Hours Other Social Work Staff]]</f>
        <v>10.009890109890099</v>
      </c>
      <c r="Q5029" s="3">
        <f>Table1[[#This Row],[Total Hours Social Work Staff Per Resident Per Day]]/Table1[[#This Row],[MDS Census]]</f>
        <v>0.17595132316013146</v>
      </c>
      <c r="R5029" s="3"/>
      <c r="S5029"/>
    </row>
    <row r="5030" spans="1:19" x14ac:dyDescent="0.2">
      <c r="A5030" t="s">
        <v>7223</v>
      </c>
      <c r="B5030" t="s">
        <v>7452</v>
      </c>
      <c r="C5030" t="s">
        <v>7453</v>
      </c>
      <c r="D5030" t="s">
        <v>7451</v>
      </c>
      <c r="E5030" s="3">
        <v>48.032967032967001</v>
      </c>
      <c r="F5030" s="3">
        <v>5.2747252747252702</v>
      </c>
      <c r="G5030" s="3">
        <v>0.26373626373626302</v>
      </c>
      <c r="H5030" s="3">
        <v>0.28109890109890101</v>
      </c>
      <c r="I5030" s="3">
        <v>0.52747252747252704</v>
      </c>
      <c r="J5030" s="3">
        <v>4.5349450549450498</v>
      </c>
      <c r="K5030" s="3">
        <v>0</v>
      </c>
      <c r="L5030" s="3">
        <f>Table1[[#This Row],[Hours Qualified Activities Professional]]+Table1[[#This Row],[Hours Other Activity Staff]]</f>
        <v>4.5349450549450498</v>
      </c>
      <c r="M5030" s="3">
        <f>Table1[[#This Row],[Total Hours Activity Staff]]/Table1[[#This Row],[MDS Census]]</f>
        <v>9.4413177762525696E-2</v>
      </c>
      <c r="N5030" s="3">
        <v>5.4265934065934003</v>
      </c>
      <c r="O5030" s="3">
        <v>0</v>
      </c>
      <c r="P5030" s="3">
        <f>Table1[[#This Row],[Hours Qualified Social Worker]]+Table1[[#This Row],[Hours Other Social Work Staff]]</f>
        <v>5.4265934065934003</v>
      </c>
      <c r="Q5030" s="3">
        <f>Table1[[#This Row],[Total Hours Social Work Staff Per Resident Per Day]]/Table1[[#This Row],[MDS Census]]</f>
        <v>0.11297643559826122</v>
      </c>
      <c r="R5030" s="3"/>
      <c r="S5030"/>
    </row>
    <row r="5031" spans="1:19" x14ac:dyDescent="0.2">
      <c r="A5031" t="s">
        <v>7223</v>
      </c>
      <c r="B5031" t="s">
        <v>7455</v>
      </c>
      <c r="C5031" t="s">
        <v>2525</v>
      </c>
      <c r="D5031" t="s">
        <v>7454</v>
      </c>
      <c r="E5031" s="3">
        <v>84.164835164835097</v>
      </c>
      <c r="F5031" s="3">
        <v>11.4285714285714</v>
      </c>
      <c r="G5031" s="3">
        <v>0</v>
      </c>
      <c r="H5031" s="3">
        <v>0</v>
      </c>
      <c r="I5031" s="3">
        <v>0.77472527472527397</v>
      </c>
      <c r="J5031" s="3">
        <v>0</v>
      </c>
      <c r="K5031" s="3">
        <v>0</v>
      </c>
      <c r="L5031" s="3">
        <f>Table1[[#This Row],[Hours Qualified Activities Professional]]+Table1[[#This Row],[Hours Other Activity Staff]]</f>
        <v>0</v>
      </c>
      <c r="M5031" s="3">
        <f>Table1[[#This Row],[Total Hours Activity Staff]]/Table1[[#This Row],[MDS Census]]</f>
        <v>0</v>
      </c>
      <c r="N5031" s="3">
        <v>15.7098901098901</v>
      </c>
      <c r="O5031" s="3">
        <v>0</v>
      </c>
      <c r="P5031" s="3">
        <f>Table1[[#This Row],[Hours Qualified Social Worker]]+Table1[[#This Row],[Hours Other Social Work Staff]]</f>
        <v>15.7098901098901</v>
      </c>
      <c r="Q5031" s="3">
        <f>Table1[[#This Row],[Total Hours Social Work Staff Per Resident Per Day]]/Table1[[#This Row],[MDS Census]]</f>
        <v>0.18665622143883018</v>
      </c>
      <c r="R5031" s="3"/>
      <c r="S5031"/>
    </row>
    <row r="5032" spans="1:19" x14ac:dyDescent="0.2">
      <c r="A5032" t="s">
        <v>7223</v>
      </c>
      <c r="B5032" t="s">
        <v>7455</v>
      </c>
      <c r="C5032" t="s">
        <v>2525</v>
      </c>
      <c r="D5032" t="s">
        <v>7456</v>
      </c>
      <c r="E5032" s="3">
        <v>12.010989010989</v>
      </c>
      <c r="F5032" s="3">
        <v>0</v>
      </c>
      <c r="G5032" s="3">
        <v>1.16483516483516</v>
      </c>
      <c r="H5032" s="3">
        <v>4.3571428571428497</v>
      </c>
      <c r="I5032" s="3">
        <v>3.5054945054945001</v>
      </c>
      <c r="J5032" s="3">
        <v>1.3214285714285701</v>
      </c>
      <c r="K5032" s="3">
        <v>0</v>
      </c>
      <c r="L5032" s="3">
        <f>Table1[[#This Row],[Hours Qualified Activities Professional]]+Table1[[#This Row],[Hours Other Activity Staff]]</f>
        <v>1.3214285714285701</v>
      </c>
      <c r="M5032" s="3">
        <f>Table1[[#This Row],[Total Hours Activity Staff]]/Table1[[#This Row],[MDS Census]]</f>
        <v>0.11001829826166512</v>
      </c>
      <c r="N5032" s="3">
        <v>3.11406593406593</v>
      </c>
      <c r="O5032" s="3">
        <v>0</v>
      </c>
      <c r="P5032" s="3">
        <f>Table1[[#This Row],[Hours Qualified Social Worker]]+Table1[[#This Row],[Hours Other Social Work Staff]]</f>
        <v>3.11406593406593</v>
      </c>
      <c r="Q5032" s="3">
        <f>Table1[[#This Row],[Total Hours Social Work Staff Per Resident Per Day]]/Table1[[#This Row],[MDS Census]]</f>
        <v>0.25926806953339421</v>
      </c>
      <c r="R5032" s="3"/>
      <c r="S5032"/>
    </row>
    <row r="5033" spans="1:19" x14ac:dyDescent="0.2">
      <c r="A5033" t="s">
        <v>7223</v>
      </c>
      <c r="B5033" t="s">
        <v>7455</v>
      </c>
      <c r="C5033" t="s">
        <v>2525</v>
      </c>
      <c r="D5033" t="s">
        <v>7457</v>
      </c>
      <c r="E5033" s="3">
        <v>37.890109890109798</v>
      </c>
      <c r="F5033" s="3">
        <v>5.4505494505494498</v>
      </c>
      <c r="G5033" s="3">
        <v>0.12087912087912001</v>
      </c>
      <c r="H5033" s="3">
        <v>0.29670329670329598</v>
      </c>
      <c r="I5033" s="3">
        <v>0.22164835164835101</v>
      </c>
      <c r="J5033" s="3">
        <v>0</v>
      </c>
      <c r="K5033" s="3">
        <v>15.0325274725274</v>
      </c>
      <c r="L5033" s="3">
        <f>Table1[[#This Row],[Hours Qualified Activities Professional]]+Table1[[#This Row],[Hours Other Activity Staff]]</f>
        <v>15.0325274725274</v>
      </c>
      <c r="M5033" s="3">
        <f>Table1[[#This Row],[Total Hours Activity Staff]]/Table1[[#This Row],[MDS Census]]</f>
        <v>0.39674013921113593</v>
      </c>
      <c r="N5033" s="3">
        <v>5.4505494505494498</v>
      </c>
      <c r="O5033" s="3">
        <v>2.8251648351648302</v>
      </c>
      <c r="P5033" s="3">
        <f>Table1[[#This Row],[Hours Qualified Social Worker]]+Table1[[#This Row],[Hours Other Social Work Staff]]</f>
        <v>8.2757142857142796</v>
      </c>
      <c r="Q5033" s="3">
        <f>Table1[[#This Row],[Total Hours Social Work Staff Per Resident Per Day]]/Table1[[#This Row],[MDS Census]]</f>
        <v>0.21841357308584725</v>
      </c>
      <c r="R5033" s="3"/>
      <c r="S5033"/>
    </row>
    <row r="5034" spans="1:19" x14ac:dyDescent="0.2">
      <c r="A5034" t="s">
        <v>7223</v>
      </c>
      <c r="B5034" t="s">
        <v>7455</v>
      </c>
      <c r="C5034" t="s">
        <v>2525</v>
      </c>
      <c r="D5034" t="s">
        <v>7458</v>
      </c>
      <c r="E5034" s="3">
        <v>56.032967032967001</v>
      </c>
      <c r="F5034" s="3">
        <v>21.3175824175824</v>
      </c>
      <c r="G5034" s="3">
        <v>0.57142857142857095</v>
      </c>
      <c r="H5034" s="3">
        <v>0.80219780219780201</v>
      </c>
      <c r="I5034" s="3">
        <v>1.27472527472527</v>
      </c>
      <c r="J5034" s="3">
        <v>4.4318681318681303</v>
      </c>
      <c r="K5034" s="3">
        <v>0</v>
      </c>
      <c r="L5034" s="3">
        <f>Table1[[#This Row],[Hours Qualified Activities Professional]]+Table1[[#This Row],[Hours Other Activity Staff]]</f>
        <v>4.4318681318681303</v>
      </c>
      <c r="M5034" s="3">
        <f>Table1[[#This Row],[Total Hours Activity Staff]]/Table1[[#This Row],[MDS Census]]</f>
        <v>7.9093939988233011E-2</v>
      </c>
      <c r="N5034" s="3">
        <v>10.090109890109799</v>
      </c>
      <c r="O5034" s="3">
        <v>0</v>
      </c>
      <c r="P5034" s="3">
        <f>Table1[[#This Row],[Hours Qualified Social Worker]]+Table1[[#This Row],[Hours Other Social Work Staff]]</f>
        <v>10.090109890109799</v>
      </c>
      <c r="Q5034" s="3">
        <f>Table1[[#This Row],[Total Hours Social Work Staff Per Resident Per Day]]/Table1[[#This Row],[MDS Census]]</f>
        <v>0.18007452441655075</v>
      </c>
      <c r="R5034" s="3"/>
      <c r="S5034"/>
    </row>
    <row r="5035" spans="1:19" x14ac:dyDescent="0.2">
      <c r="A5035" t="s">
        <v>7223</v>
      </c>
      <c r="B5035" t="s">
        <v>6937</v>
      </c>
      <c r="C5035" t="s">
        <v>7331</v>
      </c>
      <c r="D5035" t="s">
        <v>7459</v>
      </c>
      <c r="E5035" s="3">
        <v>43.857142857142797</v>
      </c>
      <c r="F5035" s="3">
        <v>6.53186813186813</v>
      </c>
      <c r="G5035" s="3">
        <v>0.49450549450549403</v>
      </c>
      <c r="H5035" s="3">
        <v>0.19230769230769201</v>
      </c>
      <c r="I5035" s="3">
        <v>8.7912087912087905E-2</v>
      </c>
      <c r="J5035" s="3">
        <v>5.8560439560439503</v>
      </c>
      <c r="K5035" s="3">
        <v>0</v>
      </c>
      <c r="L5035" s="3">
        <f>Table1[[#This Row],[Hours Qualified Activities Professional]]+Table1[[#This Row],[Hours Other Activity Staff]]</f>
        <v>5.8560439560439503</v>
      </c>
      <c r="M5035" s="3">
        <f>Table1[[#This Row],[Total Hours Activity Staff]]/Table1[[#This Row],[MDS Census]]</f>
        <v>0.13352543222250068</v>
      </c>
      <c r="N5035" s="3">
        <v>0</v>
      </c>
      <c r="O5035" s="3">
        <v>5.2087912087912001</v>
      </c>
      <c r="P5035" s="3">
        <f>Table1[[#This Row],[Hours Qualified Social Worker]]+Table1[[#This Row],[Hours Other Social Work Staff]]</f>
        <v>5.2087912087912001</v>
      </c>
      <c r="Q5035" s="3">
        <f>Table1[[#This Row],[Total Hours Social Work Staff Per Resident Per Day]]/Table1[[#This Row],[MDS Census]]</f>
        <v>0.1187672262590829</v>
      </c>
      <c r="R5035" s="3"/>
      <c r="S5035"/>
    </row>
    <row r="5036" spans="1:19" x14ac:dyDescent="0.2">
      <c r="A5036" t="s">
        <v>7223</v>
      </c>
      <c r="B5036" t="s">
        <v>7461</v>
      </c>
      <c r="C5036" t="s">
        <v>507</v>
      </c>
      <c r="D5036" t="s">
        <v>7460</v>
      </c>
      <c r="E5036" s="3">
        <v>54.813186813186803</v>
      </c>
      <c r="F5036" s="3">
        <v>5.71428571428571</v>
      </c>
      <c r="G5036" s="3">
        <v>0.13186813186813101</v>
      </c>
      <c r="H5036" s="3">
        <v>0</v>
      </c>
      <c r="I5036" s="3">
        <v>0</v>
      </c>
      <c r="J5036" s="3">
        <v>5.4964835164835097</v>
      </c>
      <c r="K5036" s="3">
        <v>1.9643956043955999</v>
      </c>
      <c r="L5036" s="3">
        <f>Table1[[#This Row],[Hours Qualified Activities Professional]]+Table1[[#This Row],[Hours Other Activity Staff]]</f>
        <v>7.4608791208791096</v>
      </c>
      <c r="M5036" s="3">
        <f>Table1[[#This Row],[Total Hours Activity Staff]]/Table1[[#This Row],[MDS Census]]</f>
        <v>0.13611467522052909</v>
      </c>
      <c r="N5036" s="3">
        <v>0</v>
      </c>
      <c r="O5036" s="3">
        <v>5.71428571428571</v>
      </c>
      <c r="P5036" s="3">
        <f>Table1[[#This Row],[Hours Qualified Social Worker]]+Table1[[#This Row],[Hours Other Social Work Staff]]</f>
        <v>5.71428571428571</v>
      </c>
      <c r="Q5036" s="3">
        <f>Table1[[#This Row],[Total Hours Social Work Staff Per Resident Per Day]]/Table1[[#This Row],[MDS Census]]</f>
        <v>0.10425020048115471</v>
      </c>
      <c r="R5036" s="3"/>
      <c r="S5036"/>
    </row>
    <row r="5037" spans="1:19" x14ac:dyDescent="0.2">
      <c r="A5037" t="s">
        <v>7223</v>
      </c>
      <c r="B5037" t="s">
        <v>7463</v>
      </c>
      <c r="C5037" t="s">
        <v>507</v>
      </c>
      <c r="D5037" t="s">
        <v>7462</v>
      </c>
      <c r="E5037" s="3">
        <v>175.24175824175799</v>
      </c>
      <c r="F5037" s="3">
        <v>58.067362637362599</v>
      </c>
      <c r="G5037" s="3">
        <v>0.52747252747252704</v>
      </c>
      <c r="H5037" s="3">
        <v>0.26373626373626302</v>
      </c>
      <c r="I5037" s="3">
        <v>2.2637362637362601</v>
      </c>
      <c r="J5037" s="3">
        <v>9.7719780219780201</v>
      </c>
      <c r="K5037" s="3">
        <v>20.4835164835164</v>
      </c>
      <c r="L5037" s="3">
        <f>Table1[[#This Row],[Hours Qualified Activities Professional]]+Table1[[#This Row],[Hours Other Activity Staff]]</f>
        <v>30.255494505494418</v>
      </c>
      <c r="M5037" s="3">
        <f>Table1[[#This Row],[Total Hours Activity Staff]]/Table1[[#This Row],[MDS Census]]</f>
        <v>0.17265002821847344</v>
      </c>
      <c r="N5037" s="3">
        <v>0</v>
      </c>
      <c r="O5037" s="3">
        <v>0</v>
      </c>
      <c r="P5037" s="3">
        <f>Table1[[#This Row],[Hours Qualified Social Worker]]+Table1[[#This Row],[Hours Other Social Work Staff]]</f>
        <v>0</v>
      </c>
      <c r="Q5037" s="3">
        <f>Table1[[#This Row],[Total Hours Social Work Staff Per Resident Per Day]]/Table1[[#This Row],[MDS Census]]</f>
        <v>0</v>
      </c>
      <c r="R5037" s="3"/>
      <c r="S5037"/>
    </row>
    <row r="5038" spans="1:19" x14ac:dyDescent="0.2">
      <c r="A5038" t="s">
        <v>7223</v>
      </c>
      <c r="B5038" t="s">
        <v>7463</v>
      </c>
      <c r="C5038" t="s">
        <v>507</v>
      </c>
      <c r="D5038" t="s">
        <v>7464</v>
      </c>
      <c r="E5038" s="3">
        <v>141.01098901098899</v>
      </c>
      <c r="F5038" s="3">
        <v>7.6483516483516398</v>
      </c>
      <c r="G5038" s="3">
        <v>1.64560439560439</v>
      </c>
      <c r="H5038" s="3">
        <v>0.42032967032967</v>
      </c>
      <c r="I5038" s="3">
        <v>8.0075824175824106</v>
      </c>
      <c r="J5038" s="3">
        <v>0</v>
      </c>
      <c r="K5038" s="3">
        <v>22.878901098901</v>
      </c>
      <c r="L5038" s="3">
        <f>Table1[[#This Row],[Hours Qualified Activities Professional]]+Table1[[#This Row],[Hours Other Activity Staff]]</f>
        <v>22.878901098901</v>
      </c>
      <c r="M5038" s="3">
        <f>Table1[[#This Row],[Total Hours Activity Staff]]/Table1[[#This Row],[MDS Census]]</f>
        <v>0.16224906483790455</v>
      </c>
      <c r="N5038" s="3">
        <v>34.630219780219697</v>
      </c>
      <c r="O5038" s="3">
        <v>0</v>
      </c>
      <c r="P5038" s="3">
        <f>Table1[[#This Row],[Hours Qualified Social Worker]]+Table1[[#This Row],[Hours Other Social Work Staff]]</f>
        <v>34.630219780219697</v>
      </c>
      <c r="Q5038" s="3">
        <f>Table1[[#This Row],[Total Hours Social Work Staff Per Resident Per Day]]/Table1[[#This Row],[MDS Census]]</f>
        <v>0.245585255610972</v>
      </c>
      <c r="R5038" s="3"/>
      <c r="S5038"/>
    </row>
    <row r="5039" spans="1:19" x14ac:dyDescent="0.2">
      <c r="A5039" t="s">
        <v>7223</v>
      </c>
      <c r="B5039" t="s">
        <v>7463</v>
      </c>
      <c r="C5039" t="s">
        <v>507</v>
      </c>
      <c r="D5039" t="s">
        <v>7465</v>
      </c>
      <c r="E5039" s="3">
        <v>27.065934065934002</v>
      </c>
      <c r="F5039" s="3">
        <v>4.9230769230769198</v>
      </c>
      <c r="G5039" s="3">
        <v>0</v>
      </c>
      <c r="H5039" s="3">
        <v>0.12087912087912001</v>
      </c>
      <c r="I5039" s="3">
        <v>0.44505494505494497</v>
      </c>
      <c r="J5039" s="3">
        <v>5.7307692307692299</v>
      </c>
      <c r="K5039" s="3">
        <v>8.4725274725274708</v>
      </c>
      <c r="L5039" s="3">
        <f>Table1[[#This Row],[Hours Qualified Activities Professional]]+Table1[[#This Row],[Hours Other Activity Staff]]</f>
        <v>14.203296703296701</v>
      </c>
      <c r="M5039" s="3">
        <f>Table1[[#This Row],[Total Hours Activity Staff]]/Table1[[#This Row],[MDS Census]]</f>
        <v>0.5247665448639881</v>
      </c>
      <c r="N5039" s="3">
        <v>5.0906593406593403</v>
      </c>
      <c r="O5039" s="3">
        <v>0</v>
      </c>
      <c r="P5039" s="3">
        <f>Table1[[#This Row],[Hours Qualified Social Worker]]+Table1[[#This Row],[Hours Other Social Work Staff]]</f>
        <v>5.0906593406593403</v>
      </c>
      <c r="Q5039" s="3">
        <f>Table1[[#This Row],[Total Hours Social Work Staff Per Resident Per Day]]/Table1[[#This Row],[MDS Census]]</f>
        <v>0.1880836378400329</v>
      </c>
      <c r="R5039" s="3"/>
      <c r="S5039"/>
    </row>
    <row r="5040" spans="1:19" x14ac:dyDescent="0.2">
      <c r="A5040" t="s">
        <v>7223</v>
      </c>
      <c r="B5040" t="s">
        <v>7467</v>
      </c>
      <c r="C5040" t="s">
        <v>7468</v>
      </c>
      <c r="D5040" t="s">
        <v>7466</v>
      </c>
      <c r="E5040" s="3">
        <v>50.692307692307601</v>
      </c>
      <c r="F5040" s="3">
        <v>5.71428571428571</v>
      </c>
      <c r="G5040" s="3">
        <v>0</v>
      </c>
      <c r="H5040" s="3">
        <v>0.219780219780219</v>
      </c>
      <c r="I5040" s="3">
        <v>6.0571428571428498</v>
      </c>
      <c r="J5040" s="3">
        <v>0</v>
      </c>
      <c r="K5040" s="3">
        <v>5.3669230769230696</v>
      </c>
      <c r="L5040" s="3">
        <f>Table1[[#This Row],[Hours Qualified Activities Professional]]+Table1[[#This Row],[Hours Other Activity Staff]]</f>
        <v>5.3669230769230696</v>
      </c>
      <c r="M5040" s="3">
        <f>Table1[[#This Row],[Total Hours Activity Staff]]/Table1[[#This Row],[MDS Census]]</f>
        <v>0.1058725341426404</v>
      </c>
      <c r="N5040" s="3">
        <v>0.112637362637362</v>
      </c>
      <c r="O5040" s="3">
        <v>5.7620879120879103</v>
      </c>
      <c r="P5040" s="3">
        <f>Table1[[#This Row],[Hours Qualified Social Worker]]+Table1[[#This Row],[Hours Other Social Work Staff]]</f>
        <v>5.8747252747252725</v>
      </c>
      <c r="Q5040" s="3">
        <f>Table1[[#This Row],[Total Hours Social Work Staff Per Resident Per Day]]/Table1[[#This Row],[MDS Census]]</f>
        <v>0.11588987643615885</v>
      </c>
      <c r="R5040" s="3"/>
      <c r="S5040"/>
    </row>
    <row r="5041" spans="1:19" x14ac:dyDescent="0.2">
      <c r="A5041" t="s">
        <v>7223</v>
      </c>
      <c r="B5041" t="s">
        <v>7470</v>
      </c>
      <c r="C5041" t="s">
        <v>7471</v>
      </c>
      <c r="D5041" t="s">
        <v>7469</v>
      </c>
      <c r="E5041" s="3">
        <v>41.747252747252702</v>
      </c>
      <c r="F5041" s="3">
        <v>4.9230769230769198</v>
      </c>
      <c r="G5041" s="3">
        <v>0.59340659340659296</v>
      </c>
      <c r="H5041" s="3">
        <v>0.188791208791208</v>
      </c>
      <c r="I5041" s="3">
        <v>0.73076923076922995</v>
      </c>
      <c r="J5041" s="3">
        <v>4.4697802197802101</v>
      </c>
      <c r="K5041" s="3">
        <v>1.2307692307692299</v>
      </c>
      <c r="L5041" s="3">
        <f>Table1[[#This Row],[Hours Qualified Activities Professional]]+Table1[[#This Row],[Hours Other Activity Staff]]</f>
        <v>5.7005494505494401</v>
      </c>
      <c r="M5041" s="3">
        <f>Table1[[#This Row],[Total Hours Activity Staff]]/Table1[[#This Row],[MDS Census]]</f>
        <v>0.1365490918662805</v>
      </c>
      <c r="N5041" s="3">
        <v>5.1483516483516398</v>
      </c>
      <c r="O5041" s="3">
        <v>0</v>
      </c>
      <c r="P5041" s="3">
        <f>Table1[[#This Row],[Hours Qualified Social Worker]]+Table1[[#This Row],[Hours Other Social Work Staff]]</f>
        <v>5.1483516483516398</v>
      </c>
      <c r="Q5041" s="3">
        <f>Table1[[#This Row],[Total Hours Social Work Staff Per Resident Per Day]]/Table1[[#This Row],[MDS Census]]</f>
        <v>0.12332192682284805</v>
      </c>
      <c r="R5041" s="3"/>
      <c r="S5041"/>
    </row>
    <row r="5042" spans="1:19" x14ac:dyDescent="0.2">
      <c r="A5042" t="s">
        <v>7223</v>
      </c>
      <c r="B5042" t="s">
        <v>7470</v>
      </c>
      <c r="C5042" t="s">
        <v>7471</v>
      </c>
      <c r="D5042" t="s">
        <v>7472</v>
      </c>
      <c r="E5042" s="3">
        <v>48.901098901098898</v>
      </c>
      <c r="F5042" s="3">
        <v>5.6373626373626298</v>
      </c>
      <c r="G5042" s="3">
        <v>1.09890109890109E-2</v>
      </c>
      <c r="H5042" s="3">
        <v>0.37362637362637302</v>
      </c>
      <c r="I5042" s="3">
        <v>0.134615384615384</v>
      </c>
      <c r="J5042" s="3">
        <v>0</v>
      </c>
      <c r="K5042" s="3">
        <v>8.0714285714285694</v>
      </c>
      <c r="L5042" s="3">
        <f>Table1[[#This Row],[Hours Qualified Activities Professional]]+Table1[[#This Row],[Hours Other Activity Staff]]</f>
        <v>8.0714285714285694</v>
      </c>
      <c r="M5042" s="3">
        <f>Table1[[#This Row],[Total Hours Activity Staff]]/Table1[[#This Row],[MDS Census]]</f>
        <v>0.16505617977528086</v>
      </c>
      <c r="N5042" s="3">
        <v>0.12087912087912001</v>
      </c>
      <c r="O5042" s="3">
        <v>5.0549450549450503</v>
      </c>
      <c r="P5042" s="3">
        <f>Table1[[#This Row],[Hours Qualified Social Worker]]+Table1[[#This Row],[Hours Other Social Work Staff]]</f>
        <v>5.1758241758241699</v>
      </c>
      <c r="Q5042" s="3">
        <f>Table1[[#This Row],[Total Hours Social Work Staff Per Resident Per Day]]/Table1[[#This Row],[MDS Census]]</f>
        <v>0.10584269662921336</v>
      </c>
      <c r="R5042" s="3"/>
      <c r="S5042"/>
    </row>
    <row r="5043" spans="1:19" x14ac:dyDescent="0.2">
      <c r="A5043" t="s">
        <v>7223</v>
      </c>
      <c r="B5043" t="s">
        <v>1552</v>
      </c>
      <c r="C5043" t="s">
        <v>771</v>
      </c>
      <c r="D5043" t="s">
        <v>7473</v>
      </c>
      <c r="E5043" s="3">
        <v>28.087912087911999</v>
      </c>
      <c r="F5043" s="3">
        <v>5.6263736263736197</v>
      </c>
      <c r="G5043" s="3">
        <v>0</v>
      </c>
      <c r="H5043" s="3">
        <v>0.1</v>
      </c>
      <c r="I5043" s="3">
        <v>5.30406593406593</v>
      </c>
      <c r="J5043" s="3">
        <v>0</v>
      </c>
      <c r="K5043" s="3">
        <v>5.9852747252747198</v>
      </c>
      <c r="L5043" s="3">
        <f>Table1[[#This Row],[Hours Qualified Activities Professional]]+Table1[[#This Row],[Hours Other Activity Staff]]</f>
        <v>5.9852747252747198</v>
      </c>
      <c r="M5043" s="3">
        <f>Table1[[#This Row],[Total Hours Activity Staff]]/Table1[[#This Row],[MDS Census]]</f>
        <v>0.21309076682316166</v>
      </c>
      <c r="N5043" s="3">
        <v>0</v>
      </c>
      <c r="O5043" s="3">
        <v>4.67846153846153</v>
      </c>
      <c r="P5043" s="3">
        <f>Table1[[#This Row],[Hours Qualified Social Worker]]+Table1[[#This Row],[Hours Other Social Work Staff]]</f>
        <v>4.67846153846153</v>
      </c>
      <c r="Q5043" s="3">
        <f>Table1[[#This Row],[Total Hours Social Work Staff Per Resident Per Day]]/Table1[[#This Row],[MDS Census]]</f>
        <v>0.16656494522691728</v>
      </c>
      <c r="R5043" s="3"/>
      <c r="S5043"/>
    </row>
    <row r="5044" spans="1:19" x14ac:dyDescent="0.2">
      <c r="A5044" t="s">
        <v>7223</v>
      </c>
      <c r="B5044" t="s">
        <v>7475</v>
      </c>
      <c r="C5044" t="s">
        <v>7425</v>
      </c>
      <c r="D5044" t="s">
        <v>7474</v>
      </c>
      <c r="E5044" s="3">
        <v>90.230769230769198</v>
      </c>
      <c r="F5044" s="3">
        <v>5.71428571428571</v>
      </c>
      <c r="G5044" s="3">
        <v>0.329670329670329</v>
      </c>
      <c r="H5044" s="3">
        <v>0</v>
      </c>
      <c r="I5044" s="3">
        <v>0.52747252747252704</v>
      </c>
      <c r="J5044" s="3">
        <v>0</v>
      </c>
      <c r="K5044" s="3">
        <v>28.0504395604395</v>
      </c>
      <c r="L5044" s="3">
        <f>Table1[[#This Row],[Hours Qualified Activities Professional]]+Table1[[#This Row],[Hours Other Activity Staff]]</f>
        <v>28.0504395604395</v>
      </c>
      <c r="M5044" s="3">
        <f>Table1[[#This Row],[Total Hours Activity Staff]]/Table1[[#This Row],[MDS Census]]</f>
        <v>0.31087443673121368</v>
      </c>
      <c r="N5044" s="3">
        <v>4.5714285714285703</v>
      </c>
      <c r="O5044" s="3">
        <v>10.717802197802101</v>
      </c>
      <c r="P5044" s="3">
        <f>Table1[[#This Row],[Hours Qualified Social Worker]]+Table1[[#This Row],[Hours Other Social Work Staff]]</f>
        <v>15.28923076923067</v>
      </c>
      <c r="Q5044" s="3">
        <f>Table1[[#This Row],[Total Hours Social Work Staff Per Resident Per Day]]/Table1[[#This Row],[MDS Census]]</f>
        <v>0.16944586530264175</v>
      </c>
      <c r="R5044" s="3"/>
      <c r="S5044"/>
    </row>
    <row r="5045" spans="1:19" x14ac:dyDescent="0.2">
      <c r="A5045" t="s">
        <v>7223</v>
      </c>
      <c r="B5045" t="s">
        <v>7477</v>
      </c>
      <c r="C5045" t="s">
        <v>125</v>
      </c>
      <c r="D5045" t="s">
        <v>7476</v>
      </c>
      <c r="E5045" s="3">
        <v>46.098901098901003</v>
      </c>
      <c r="F5045" s="3">
        <v>5.71428571428571</v>
      </c>
      <c r="G5045" s="3">
        <v>5.4945054945054903E-2</v>
      </c>
      <c r="H5045" s="3">
        <v>3.2967032967032898E-2</v>
      </c>
      <c r="I5045" s="3">
        <v>9.7582417582417502</v>
      </c>
      <c r="J5045" s="3">
        <v>0</v>
      </c>
      <c r="K5045" s="3">
        <v>11.280219780219699</v>
      </c>
      <c r="L5045" s="3">
        <f>Table1[[#This Row],[Hours Qualified Activities Professional]]+Table1[[#This Row],[Hours Other Activity Staff]]</f>
        <v>11.280219780219699</v>
      </c>
      <c r="M5045" s="3">
        <f>Table1[[#This Row],[Total Hours Activity Staff]]/Table1[[#This Row],[MDS Census]]</f>
        <v>0.2446960667461251</v>
      </c>
      <c r="N5045" s="3">
        <v>2.19780219780219E-2</v>
      </c>
      <c r="O5045" s="3">
        <v>5.2263736263736202</v>
      </c>
      <c r="P5045" s="3">
        <f>Table1[[#This Row],[Hours Qualified Social Worker]]+Table1[[#This Row],[Hours Other Social Work Staff]]</f>
        <v>5.2483516483516421</v>
      </c>
      <c r="Q5045" s="3">
        <f>Table1[[#This Row],[Total Hours Social Work Staff Per Resident Per Day]]/Table1[[#This Row],[MDS Census]]</f>
        <v>0.11384982121573312</v>
      </c>
      <c r="R5045" s="3"/>
      <c r="S5045"/>
    </row>
    <row r="5046" spans="1:19" x14ac:dyDescent="0.2">
      <c r="A5046" t="s">
        <v>7223</v>
      </c>
      <c r="B5046" t="s">
        <v>7479</v>
      </c>
      <c r="C5046" t="s">
        <v>7480</v>
      </c>
      <c r="D5046" t="s">
        <v>7478</v>
      </c>
      <c r="E5046" s="3">
        <v>27.769230769230699</v>
      </c>
      <c r="F5046" s="3">
        <v>5.71428571428571</v>
      </c>
      <c r="G5046" s="3">
        <v>6.5934065934065894E-2</v>
      </c>
      <c r="H5046" s="3">
        <v>0.191428571428571</v>
      </c>
      <c r="I5046" s="3">
        <v>4.7905494505494497</v>
      </c>
      <c r="J5046" s="3">
        <v>0</v>
      </c>
      <c r="K5046" s="3">
        <v>5.3389010989010899</v>
      </c>
      <c r="L5046" s="3">
        <f>Table1[[#This Row],[Hours Qualified Activities Professional]]+Table1[[#This Row],[Hours Other Activity Staff]]</f>
        <v>5.3389010989010899</v>
      </c>
      <c r="M5046" s="3">
        <f>Table1[[#This Row],[Total Hours Activity Staff]]/Table1[[#This Row],[MDS Census]]</f>
        <v>0.19225959635931952</v>
      </c>
      <c r="N5046" s="3">
        <v>0.13186813186813101</v>
      </c>
      <c r="O5046" s="3">
        <v>5.7367032967032898</v>
      </c>
      <c r="P5046" s="3">
        <f>Table1[[#This Row],[Hours Qualified Social Worker]]+Table1[[#This Row],[Hours Other Social Work Staff]]</f>
        <v>5.8685714285714212</v>
      </c>
      <c r="Q5046" s="3">
        <f>Table1[[#This Row],[Total Hours Social Work Staff Per Resident Per Day]]/Table1[[#This Row],[MDS Census]]</f>
        <v>0.21133359715077193</v>
      </c>
      <c r="R5046" s="3"/>
      <c r="S5046"/>
    </row>
    <row r="5047" spans="1:19" x14ac:dyDescent="0.2">
      <c r="A5047" t="s">
        <v>7223</v>
      </c>
      <c r="B5047" t="s">
        <v>5115</v>
      </c>
      <c r="C5047" t="s">
        <v>2661</v>
      </c>
      <c r="D5047" t="s">
        <v>7481</v>
      </c>
      <c r="E5047" s="3">
        <v>36.197802197802098</v>
      </c>
      <c r="F5047" s="3">
        <v>6.0560439560439496</v>
      </c>
      <c r="G5047" s="3">
        <v>0</v>
      </c>
      <c r="H5047" s="3">
        <v>5.4945054945054897E-3</v>
      </c>
      <c r="I5047" s="3">
        <v>0</v>
      </c>
      <c r="J5047" s="3">
        <v>0</v>
      </c>
      <c r="K5047" s="3">
        <v>0</v>
      </c>
      <c r="L5047" s="3">
        <f>Table1[[#This Row],[Hours Qualified Activities Professional]]+Table1[[#This Row],[Hours Other Activity Staff]]</f>
        <v>0</v>
      </c>
      <c r="M5047" s="3">
        <f>Table1[[#This Row],[Total Hours Activity Staff]]/Table1[[#This Row],[MDS Census]]</f>
        <v>0</v>
      </c>
      <c r="N5047" s="3">
        <v>0</v>
      </c>
      <c r="O5047" s="3">
        <v>0</v>
      </c>
      <c r="P5047" s="3">
        <f>Table1[[#This Row],[Hours Qualified Social Worker]]+Table1[[#This Row],[Hours Other Social Work Staff]]</f>
        <v>0</v>
      </c>
      <c r="Q5047" s="3">
        <f>Table1[[#This Row],[Total Hours Social Work Staff Per Resident Per Day]]/Table1[[#This Row],[MDS Census]]</f>
        <v>0</v>
      </c>
      <c r="R5047" s="3"/>
      <c r="S5047"/>
    </row>
    <row r="5048" spans="1:19" x14ac:dyDescent="0.2">
      <c r="A5048" t="s">
        <v>7223</v>
      </c>
      <c r="B5048" t="s">
        <v>7483</v>
      </c>
      <c r="C5048" t="s">
        <v>7075</v>
      </c>
      <c r="D5048" t="s">
        <v>7482</v>
      </c>
      <c r="E5048" s="3">
        <v>37.747252747252702</v>
      </c>
      <c r="F5048" s="3">
        <v>5.6263736263736197</v>
      </c>
      <c r="G5048" s="3">
        <v>3.5714285714285698E-2</v>
      </c>
      <c r="H5048" s="3">
        <v>0</v>
      </c>
      <c r="I5048" s="3">
        <v>0</v>
      </c>
      <c r="J5048" s="3">
        <v>0</v>
      </c>
      <c r="K5048" s="3">
        <v>1.8406593406593399</v>
      </c>
      <c r="L5048" s="3">
        <f>Table1[[#This Row],[Hours Qualified Activities Professional]]+Table1[[#This Row],[Hours Other Activity Staff]]</f>
        <v>1.8406593406593399</v>
      </c>
      <c r="M5048" s="3">
        <f>Table1[[#This Row],[Total Hours Activity Staff]]/Table1[[#This Row],[MDS Census]]</f>
        <v>4.8762736535662335E-2</v>
      </c>
      <c r="N5048" s="3">
        <v>0</v>
      </c>
      <c r="O5048" s="3">
        <v>5.4505494505494498</v>
      </c>
      <c r="P5048" s="3">
        <f>Table1[[#This Row],[Hours Qualified Social Worker]]+Table1[[#This Row],[Hours Other Social Work Staff]]</f>
        <v>5.4505494505494498</v>
      </c>
      <c r="Q5048" s="3">
        <f>Table1[[#This Row],[Total Hours Social Work Staff Per Resident Per Day]]/Table1[[#This Row],[MDS Census]]</f>
        <v>0.14439592430858822</v>
      </c>
      <c r="R5048" s="3"/>
      <c r="S5048"/>
    </row>
    <row r="5049" spans="1:19" x14ac:dyDescent="0.2">
      <c r="A5049" t="s">
        <v>7223</v>
      </c>
      <c r="B5049" t="s">
        <v>4384</v>
      </c>
      <c r="C5049" t="s">
        <v>7480</v>
      </c>
      <c r="D5049" t="s">
        <v>7484</v>
      </c>
      <c r="E5049" s="3">
        <v>34.516483516483497</v>
      </c>
      <c r="F5049" s="3">
        <v>4.9230769230769198</v>
      </c>
      <c r="G5049" s="3">
        <v>0.115384615384615</v>
      </c>
      <c r="H5049" s="3">
        <v>0.24725274725274701</v>
      </c>
      <c r="I5049" s="3">
        <v>0</v>
      </c>
      <c r="J5049" s="3">
        <v>2.9720879120879098</v>
      </c>
      <c r="K5049" s="3">
        <v>0</v>
      </c>
      <c r="L5049" s="3">
        <f>Table1[[#This Row],[Hours Qualified Activities Professional]]+Table1[[#This Row],[Hours Other Activity Staff]]</f>
        <v>2.9720879120879098</v>
      </c>
      <c r="M5049" s="3">
        <f>Table1[[#This Row],[Total Hours Activity Staff]]/Table1[[#This Row],[MDS Census]]</f>
        <v>8.6106335561922931E-2</v>
      </c>
      <c r="N5049" s="3">
        <v>0</v>
      </c>
      <c r="O5049" s="3">
        <v>0</v>
      </c>
      <c r="P5049" s="3">
        <f>Table1[[#This Row],[Hours Qualified Social Worker]]+Table1[[#This Row],[Hours Other Social Work Staff]]</f>
        <v>0</v>
      </c>
      <c r="Q5049" s="3">
        <f>Table1[[#This Row],[Total Hours Social Work Staff Per Resident Per Day]]/Table1[[#This Row],[MDS Census]]</f>
        <v>0</v>
      </c>
      <c r="R5049" s="3"/>
      <c r="S5049"/>
    </row>
    <row r="5050" spans="1:19" x14ac:dyDescent="0.2">
      <c r="A5050" t="s">
        <v>7223</v>
      </c>
      <c r="B5050" t="s">
        <v>7486</v>
      </c>
      <c r="C5050" t="s">
        <v>7468</v>
      </c>
      <c r="D5050" t="s">
        <v>7485</v>
      </c>
      <c r="E5050" s="3">
        <v>111.296703296703</v>
      </c>
      <c r="F5050" s="3">
        <v>0</v>
      </c>
      <c r="G5050" s="3">
        <v>0.14285714285714199</v>
      </c>
      <c r="H5050" s="3">
        <v>0</v>
      </c>
      <c r="I5050" s="3">
        <v>5.3626373626373596</v>
      </c>
      <c r="J5050" s="3">
        <v>0</v>
      </c>
      <c r="K5050" s="3">
        <v>16.1373626373626</v>
      </c>
      <c r="L5050" s="3">
        <f>Table1[[#This Row],[Hours Qualified Activities Professional]]+Table1[[#This Row],[Hours Other Activity Staff]]</f>
        <v>16.1373626373626</v>
      </c>
      <c r="M5050" s="3">
        <f>Table1[[#This Row],[Total Hours Activity Staff]]/Table1[[#This Row],[MDS Census]]</f>
        <v>0.14499407582938392</v>
      </c>
      <c r="N5050" s="3">
        <v>5.6263736263736197</v>
      </c>
      <c r="O5050" s="3">
        <v>10.964285714285699</v>
      </c>
      <c r="P5050" s="3">
        <f>Table1[[#This Row],[Hours Qualified Social Worker]]+Table1[[#This Row],[Hours Other Social Work Staff]]</f>
        <v>16.590659340659318</v>
      </c>
      <c r="Q5050" s="3">
        <f>Table1[[#This Row],[Total Hours Social Work Staff Per Resident Per Day]]/Table1[[#This Row],[MDS Census]]</f>
        <v>0.14906694312796229</v>
      </c>
      <c r="R5050" s="3"/>
      <c r="S5050"/>
    </row>
    <row r="5051" spans="1:19" x14ac:dyDescent="0.2">
      <c r="A5051" t="s">
        <v>7223</v>
      </c>
      <c r="B5051" t="s">
        <v>7486</v>
      </c>
      <c r="C5051" t="s">
        <v>7468</v>
      </c>
      <c r="D5051" t="s">
        <v>7487</v>
      </c>
      <c r="E5051" s="3">
        <v>52.505494505494497</v>
      </c>
      <c r="F5051" s="3">
        <v>25.302197802197799</v>
      </c>
      <c r="G5051" s="3">
        <v>0.26373626373626302</v>
      </c>
      <c r="H5051" s="3">
        <v>0.70329670329670302</v>
      </c>
      <c r="I5051" s="3">
        <v>0.52747252747252704</v>
      </c>
      <c r="J5051" s="3">
        <v>5.7725274725274698</v>
      </c>
      <c r="K5051" s="3">
        <v>0</v>
      </c>
      <c r="L5051" s="3">
        <f>Table1[[#This Row],[Hours Qualified Activities Professional]]+Table1[[#This Row],[Hours Other Activity Staff]]</f>
        <v>5.7725274725274698</v>
      </c>
      <c r="M5051" s="3">
        <f>Table1[[#This Row],[Total Hours Activity Staff]]/Table1[[#This Row],[MDS Census]]</f>
        <v>0.10994139807450813</v>
      </c>
      <c r="N5051" s="3">
        <v>5.6263736263736197</v>
      </c>
      <c r="O5051" s="3">
        <v>9.4505494505494503E-2</v>
      </c>
      <c r="P5051" s="3">
        <f>Table1[[#This Row],[Hours Qualified Social Worker]]+Table1[[#This Row],[Hours Other Social Work Staff]]</f>
        <v>5.7208791208791139</v>
      </c>
      <c r="Q5051" s="3">
        <f>Table1[[#This Row],[Total Hours Social Work Staff Per Resident Per Day]]/Table1[[#This Row],[MDS Census]]</f>
        <v>0.10895772289660935</v>
      </c>
      <c r="R5051" s="3"/>
      <c r="S5051"/>
    </row>
    <row r="5052" spans="1:19" x14ac:dyDescent="0.2">
      <c r="A5052" t="s">
        <v>7223</v>
      </c>
      <c r="B5052" t="s">
        <v>7486</v>
      </c>
      <c r="C5052" t="s">
        <v>7468</v>
      </c>
      <c r="D5052" t="s">
        <v>7488</v>
      </c>
      <c r="E5052" s="3">
        <v>79.252747252747199</v>
      </c>
      <c r="F5052" s="3">
        <v>0</v>
      </c>
      <c r="G5052" s="3">
        <v>0.26373626373626302</v>
      </c>
      <c r="H5052" s="3">
        <v>0.24538461538461501</v>
      </c>
      <c r="I5052" s="3">
        <v>2.5494505494505399</v>
      </c>
      <c r="J5052" s="3">
        <v>0</v>
      </c>
      <c r="K5052" s="3">
        <v>0</v>
      </c>
      <c r="L5052" s="3">
        <f>Table1[[#This Row],[Hours Qualified Activities Professional]]+Table1[[#This Row],[Hours Other Activity Staff]]</f>
        <v>0</v>
      </c>
      <c r="M5052" s="3">
        <f>Table1[[#This Row],[Total Hours Activity Staff]]/Table1[[#This Row],[MDS Census]]</f>
        <v>0</v>
      </c>
      <c r="N5052" s="3">
        <v>2.4065934065933998</v>
      </c>
      <c r="O5052" s="3">
        <v>7.1043956043955996</v>
      </c>
      <c r="P5052" s="3">
        <f>Table1[[#This Row],[Hours Qualified Social Worker]]+Table1[[#This Row],[Hours Other Social Work Staff]]</f>
        <v>9.5109890109890003</v>
      </c>
      <c r="Q5052" s="3">
        <f>Table1[[#This Row],[Total Hours Social Work Staff Per Resident Per Day]]/Table1[[#This Row],[MDS Census]]</f>
        <v>0.12000831946755403</v>
      </c>
      <c r="R5052" s="3"/>
      <c r="S5052"/>
    </row>
    <row r="5053" spans="1:19" x14ac:dyDescent="0.2">
      <c r="A5053" t="s">
        <v>7223</v>
      </c>
      <c r="B5053" t="s">
        <v>288</v>
      </c>
      <c r="C5053" t="s">
        <v>239</v>
      </c>
      <c r="D5053" t="s">
        <v>7489</v>
      </c>
      <c r="E5053" s="3">
        <v>22.868131868131801</v>
      </c>
      <c r="F5053" s="3">
        <v>0</v>
      </c>
      <c r="G5053" s="3">
        <v>2.7472527472527401E-3</v>
      </c>
      <c r="H5053" s="3">
        <v>9.8901098901098897E-2</v>
      </c>
      <c r="I5053" s="3">
        <v>0</v>
      </c>
      <c r="J5053" s="3">
        <v>4.8818681318681296</v>
      </c>
      <c r="K5053" s="3">
        <v>1.78296703296703</v>
      </c>
      <c r="L5053" s="3">
        <f>Table1[[#This Row],[Hours Qualified Activities Professional]]+Table1[[#This Row],[Hours Other Activity Staff]]</f>
        <v>6.6648351648351598</v>
      </c>
      <c r="M5053" s="3">
        <f>Table1[[#This Row],[Total Hours Activity Staff]]/Table1[[#This Row],[MDS Census]]</f>
        <v>0.29144641999038989</v>
      </c>
      <c r="N5053" s="3">
        <v>0</v>
      </c>
      <c r="O5053" s="3">
        <v>3.4175824175824099</v>
      </c>
      <c r="P5053" s="3">
        <f>Table1[[#This Row],[Hours Qualified Social Worker]]+Table1[[#This Row],[Hours Other Social Work Staff]]</f>
        <v>3.4175824175824099</v>
      </c>
      <c r="Q5053" s="3">
        <f>Table1[[#This Row],[Total Hours Social Work Staff Per Resident Per Day]]/Table1[[#This Row],[MDS Census]]</f>
        <v>0.14944738106679492</v>
      </c>
      <c r="R5053" s="3"/>
      <c r="S5053"/>
    </row>
    <row r="5054" spans="1:19" x14ac:dyDescent="0.2">
      <c r="A5054" t="s">
        <v>7223</v>
      </c>
      <c r="B5054" t="s">
        <v>6870</v>
      </c>
      <c r="C5054" t="s">
        <v>7425</v>
      </c>
      <c r="D5054" t="s">
        <v>7490</v>
      </c>
      <c r="E5054" s="3">
        <v>32.087912087912002</v>
      </c>
      <c r="F5054" s="3">
        <v>5.71428571428571</v>
      </c>
      <c r="G5054" s="3">
        <v>0</v>
      </c>
      <c r="H5054" s="3">
        <v>0.13186813186813101</v>
      </c>
      <c r="I5054" s="3">
        <v>5.8791208791208698</v>
      </c>
      <c r="J5054" s="3">
        <v>0</v>
      </c>
      <c r="K5054" s="3">
        <v>6.7491208791208699</v>
      </c>
      <c r="L5054" s="3">
        <f>Table1[[#This Row],[Hours Qualified Activities Professional]]+Table1[[#This Row],[Hours Other Activity Staff]]</f>
        <v>6.7491208791208699</v>
      </c>
      <c r="M5054" s="3">
        <f>Table1[[#This Row],[Total Hours Activity Staff]]/Table1[[#This Row],[MDS Census]]</f>
        <v>0.21033219178082219</v>
      </c>
      <c r="N5054" s="3">
        <v>6.0439560439560398E-2</v>
      </c>
      <c r="O5054" s="3">
        <v>4.2884615384615303</v>
      </c>
      <c r="P5054" s="3">
        <f>Table1[[#This Row],[Hours Qualified Social Worker]]+Table1[[#This Row],[Hours Other Social Work Staff]]</f>
        <v>4.3489010989010906</v>
      </c>
      <c r="Q5054" s="3">
        <f>Table1[[#This Row],[Total Hours Social Work Staff Per Resident Per Day]]/Table1[[#This Row],[MDS Census]]</f>
        <v>0.13553082191780833</v>
      </c>
      <c r="R5054" s="3"/>
      <c r="S5054"/>
    </row>
    <row r="5055" spans="1:19" x14ac:dyDescent="0.2">
      <c r="A5055" t="s">
        <v>7223</v>
      </c>
      <c r="B5055" t="s">
        <v>1713</v>
      </c>
      <c r="C5055" t="s">
        <v>33</v>
      </c>
      <c r="D5055" t="s">
        <v>7491</v>
      </c>
      <c r="E5055" s="3">
        <v>82.164835164835097</v>
      </c>
      <c r="F5055" s="3">
        <v>16.073736263736201</v>
      </c>
      <c r="G5055" s="3">
        <v>2.19780219780219E-2</v>
      </c>
      <c r="H5055" s="3">
        <v>0.24241758241758199</v>
      </c>
      <c r="I5055" s="3">
        <v>0.54120879120879095</v>
      </c>
      <c r="J5055" s="3">
        <v>10.5818681318681</v>
      </c>
      <c r="K5055" s="3">
        <v>0</v>
      </c>
      <c r="L5055" s="3">
        <f>Table1[[#This Row],[Hours Qualified Activities Professional]]+Table1[[#This Row],[Hours Other Activity Staff]]</f>
        <v>10.5818681318681</v>
      </c>
      <c r="M5055" s="3">
        <f>Table1[[#This Row],[Total Hours Activity Staff]]/Table1[[#This Row],[MDS Census]]</f>
        <v>0.12878828407115125</v>
      </c>
      <c r="N5055" s="3">
        <v>5.4867032967032898</v>
      </c>
      <c r="O5055" s="3">
        <v>5.3013186813186799</v>
      </c>
      <c r="P5055" s="3">
        <f>Table1[[#This Row],[Hours Qualified Social Worker]]+Table1[[#This Row],[Hours Other Social Work Staff]]</f>
        <v>10.78802197802197</v>
      </c>
      <c r="Q5055" s="3">
        <f>Table1[[#This Row],[Total Hours Social Work Staff Per Resident Per Day]]/Table1[[#This Row],[MDS Census]]</f>
        <v>0.13129731175605189</v>
      </c>
      <c r="R5055" s="3"/>
      <c r="S5055"/>
    </row>
    <row r="5056" spans="1:19" x14ac:dyDescent="0.2">
      <c r="A5056" t="s">
        <v>7223</v>
      </c>
      <c r="B5056" t="s">
        <v>7493</v>
      </c>
      <c r="C5056" t="s">
        <v>7425</v>
      </c>
      <c r="D5056" t="s">
        <v>7492</v>
      </c>
      <c r="E5056" s="3">
        <v>35.9780219780219</v>
      </c>
      <c r="F5056" s="3">
        <v>5.8901098901098896</v>
      </c>
      <c r="G5056" s="3">
        <v>4.3956043956043897E-2</v>
      </c>
      <c r="H5056" s="3">
        <v>0.24824175824175801</v>
      </c>
      <c r="I5056" s="3">
        <v>3.0521978021977998</v>
      </c>
      <c r="J5056" s="3">
        <v>0.26703296703296697</v>
      </c>
      <c r="K5056" s="3">
        <v>2.4453846153846102</v>
      </c>
      <c r="L5056" s="3">
        <f>Table1[[#This Row],[Hours Qualified Activities Professional]]+Table1[[#This Row],[Hours Other Activity Staff]]</f>
        <v>2.7124175824175771</v>
      </c>
      <c r="M5056" s="3">
        <f>Table1[[#This Row],[Total Hours Activity Staff]]/Table1[[#This Row],[MDS Census]]</f>
        <v>7.5390959071472224E-2</v>
      </c>
      <c r="N5056" s="3">
        <v>5.2747252747252702</v>
      </c>
      <c r="O5056" s="3">
        <v>0</v>
      </c>
      <c r="P5056" s="3">
        <f>Table1[[#This Row],[Hours Qualified Social Worker]]+Table1[[#This Row],[Hours Other Social Work Staff]]</f>
        <v>5.2747252747252702</v>
      </c>
      <c r="Q5056" s="3">
        <f>Table1[[#This Row],[Total Hours Social Work Staff Per Resident Per Day]]/Table1[[#This Row],[MDS Census]]</f>
        <v>0.14660965180207716</v>
      </c>
      <c r="R5056" s="3"/>
      <c r="S5056"/>
    </row>
    <row r="5057" spans="1:19" x14ac:dyDescent="0.2">
      <c r="A5057" t="s">
        <v>7223</v>
      </c>
      <c r="B5057" t="s">
        <v>7493</v>
      </c>
      <c r="C5057" t="s">
        <v>7425</v>
      </c>
      <c r="D5057" t="s">
        <v>7494</v>
      </c>
      <c r="E5057" s="3">
        <v>83.395604395604295</v>
      </c>
      <c r="F5057" s="3">
        <v>11.4285714285714</v>
      </c>
      <c r="G5057" s="3">
        <v>6.5934065934065894E-2</v>
      </c>
      <c r="H5057" s="3">
        <v>0.34065934065934</v>
      </c>
      <c r="I5057" s="3">
        <v>4.4247252747252697</v>
      </c>
      <c r="J5057" s="3">
        <v>0</v>
      </c>
      <c r="K5057" s="3">
        <v>15.0075824175824</v>
      </c>
      <c r="L5057" s="3">
        <f>Table1[[#This Row],[Hours Qualified Activities Professional]]+Table1[[#This Row],[Hours Other Activity Staff]]</f>
        <v>15.0075824175824</v>
      </c>
      <c r="M5057" s="3">
        <f>Table1[[#This Row],[Total Hours Activity Staff]]/Table1[[#This Row],[MDS Census]]</f>
        <v>0.1799565160100145</v>
      </c>
      <c r="N5057" s="3">
        <v>10.432307692307599</v>
      </c>
      <c r="O5057" s="3">
        <v>0</v>
      </c>
      <c r="P5057" s="3">
        <f>Table1[[#This Row],[Hours Qualified Social Worker]]+Table1[[#This Row],[Hours Other Social Work Staff]]</f>
        <v>10.432307692307599</v>
      </c>
      <c r="Q5057" s="3">
        <f>Table1[[#This Row],[Total Hours Social Work Staff Per Resident Per Day]]/Table1[[#This Row],[MDS Census]]</f>
        <v>0.12509421531163431</v>
      </c>
      <c r="R5057" s="3"/>
      <c r="S5057"/>
    </row>
    <row r="5058" spans="1:19" x14ac:dyDescent="0.2">
      <c r="A5058" t="s">
        <v>7223</v>
      </c>
      <c r="B5058" t="s">
        <v>7496</v>
      </c>
      <c r="C5058" t="s">
        <v>7363</v>
      </c>
      <c r="D5058" t="s">
        <v>7495</v>
      </c>
      <c r="E5058" s="3">
        <v>29.714285714285701</v>
      </c>
      <c r="F5058" s="3">
        <v>5.4505494505494498</v>
      </c>
      <c r="G5058" s="3">
        <v>0</v>
      </c>
      <c r="H5058" s="3">
        <v>0</v>
      </c>
      <c r="I5058" s="3">
        <v>0</v>
      </c>
      <c r="J5058" s="3">
        <v>0</v>
      </c>
      <c r="K5058" s="3">
        <v>15.970879120879101</v>
      </c>
      <c r="L5058" s="3">
        <f>Table1[[#This Row],[Hours Qualified Activities Professional]]+Table1[[#This Row],[Hours Other Activity Staff]]</f>
        <v>15.970879120879101</v>
      </c>
      <c r="M5058" s="3">
        <f>Table1[[#This Row],[Total Hours Activity Staff]]/Table1[[#This Row],[MDS Census]]</f>
        <v>0.5374815088757392</v>
      </c>
      <c r="N5058" s="3">
        <v>0</v>
      </c>
      <c r="O5058" s="3">
        <v>0</v>
      </c>
      <c r="P5058" s="3">
        <f>Table1[[#This Row],[Hours Qualified Social Worker]]+Table1[[#This Row],[Hours Other Social Work Staff]]</f>
        <v>0</v>
      </c>
      <c r="Q5058" s="3">
        <f>Table1[[#This Row],[Total Hours Social Work Staff Per Resident Per Day]]/Table1[[#This Row],[MDS Census]]</f>
        <v>0</v>
      </c>
      <c r="R5058" s="3"/>
      <c r="S5058"/>
    </row>
    <row r="5059" spans="1:19" x14ac:dyDescent="0.2">
      <c r="A5059" t="s">
        <v>7223</v>
      </c>
      <c r="B5059" t="s">
        <v>7498</v>
      </c>
      <c r="C5059" t="s">
        <v>507</v>
      </c>
      <c r="D5059" t="s">
        <v>7497</v>
      </c>
      <c r="E5059" s="3">
        <v>83.549450549450498</v>
      </c>
      <c r="F5059" s="3">
        <v>5.6263736263736197</v>
      </c>
      <c r="G5059" s="3">
        <v>0.52747252747252704</v>
      </c>
      <c r="H5059" s="3">
        <v>0.36087912087912</v>
      </c>
      <c r="I5059" s="3">
        <v>0</v>
      </c>
      <c r="J5059" s="3">
        <v>5.71428571428571</v>
      </c>
      <c r="K5059" s="3">
        <v>6.9860439560439502</v>
      </c>
      <c r="L5059" s="3">
        <f>Table1[[#This Row],[Hours Qualified Activities Professional]]+Table1[[#This Row],[Hours Other Activity Staff]]</f>
        <v>12.70032967032966</v>
      </c>
      <c r="M5059" s="3">
        <f>Table1[[#This Row],[Total Hours Activity Staff]]/Table1[[#This Row],[MDS Census]]</f>
        <v>0.15200973300013149</v>
      </c>
      <c r="N5059" s="3">
        <v>5.5384615384615303</v>
      </c>
      <c r="O5059" s="3">
        <v>4.5072527472527399</v>
      </c>
      <c r="P5059" s="3">
        <f>Table1[[#This Row],[Hours Qualified Social Worker]]+Table1[[#This Row],[Hours Other Social Work Staff]]</f>
        <v>10.04571428571427</v>
      </c>
      <c r="Q5059" s="3">
        <f>Table1[[#This Row],[Total Hours Social Work Staff Per Resident Per Day]]/Table1[[#This Row],[MDS Census]]</f>
        <v>0.12023674865184784</v>
      </c>
      <c r="R5059" s="3"/>
      <c r="S5059"/>
    </row>
    <row r="5060" spans="1:19" x14ac:dyDescent="0.2">
      <c r="A5060" t="s">
        <v>7223</v>
      </c>
      <c r="B5060" t="s">
        <v>7500</v>
      </c>
      <c r="C5060" t="s">
        <v>7501</v>
      </c>
      <c r="D5060" t="s">
        <v>7499</v>
      </c>
      <c r="E5060" s="3">
        <v>35.043956043956001</v>
      </c>
      <c r="F5060" s="3">
        <v>0</v>
      </c>
      <c r="G5060" s="3">
        <v>6.5934065934065894E-2</v>
      </c>
      <c r="H5060" s="3">
        <v>0</v>
      </c>
      <c r="I5060" s="3">
        <v>0</v>
      </c>
      <c r="J5060" s="3">
        <v>4.7280219780219701</v>
      </c>
      <c r="K5060" s="3">
        <v>0</v>
      </c>
      <c r="L5060" s="3">
        <f>Table1[[#This Row],[Hours Qualified Activities Professional]]+Table1[[#This Row],[Hours Other Activity Staff]]</f>
        <v>4.7280219780219701</v>
      </c>
      <c r="M5060" s="3">
        <f>Table1[[#This Row],[Total Hours Activity Staff]]/Table1[[#This Row],[MDS Census]]</f>
        <v>0.13491690185010968</v>
      </c>
      <c r="N5060" s="3">
        <v>4.9697802197802101</v>
      </c>
      <c r="O5060" s="3">
        <v>0</v>
      </c>
      <c r="P5060" s="3">
        <f>Table1[[#This Row],[Hours Qualified Social Worker]]+Table1[[#This Row],[Hours Other Social Work Staff]]</f>
        <v>4.9697802197802101</v>
      </c>
      <c r="Q5060" s="3">
        <f>Table1[[#This Row],[Total Hours Social Work Staff Per Resident Per Day]]/Table1[[#This Row],[MDS Census]]</f>
        <v>0.14181561618062077</v>
      </c>
      <c r="R5060" s="3"/>
      <c r="S5060"/>
    </row>
    <row r="5061" spans="1:19" x14ac:dyDescent="0.2">
      <c r="A5061" t="s">
        <v>7223</v>
      </c>
      <c r="B5061" t="s">
        <v>7503</v>
      </c>
      <c r="C5061" t="s">
        <v>435</v>
      </c>
      <c r="D5061" t="s">
        <v>7502</v>
      </c>
      <c r="E5061" s="3">
        <v>28.6703296703296</v>
      </c>
      <c r="F5061" s="3">
        <v>5.4505494505494498</v>
      </c>
      <c r="G5061" s="3">
        <v>1.9230769230769201E-2</v>
      </c>
      <c r="H5061" s="3">
        <v>0.19230769230769201</v>
      </c>
      <c r="I5061" s="3">
        <v>0.134615384615384</v>
      </c>
      <c r="J5061" s="3">
        <v>5.8298901098901004</v>
      </c>
      <c r="K5061" s="3">
        <v>0</v>
      </c>
      <c r="L5061" s="3">
        <f>Table1[[#This Row],[Hours Qualified Activities Professional]]+Table1[[#This Row],[Hours Other Activity Staff]]</f>
        <v>5.8298901098901004</v>
      </c>
      <c r="M5061" s="3">
        <f>Table1[[#This Row],[Total Hours Activity Staff]]/Table1[[#This Row],[MDS Census]]</f>
        <v>0.20334227673438116</v>
      </c>
      <c r="N5061" s="3">
        <v>0.12087912087912001</v>
      </c>
      <c r="O5061" s="3">
        <v>4.6715384615384599</v>
      </c>
      <c r="P5061" s="3">
        <f>Table1[[#This Row],[Hours Qualified Social Worker]]+Table1[[#This Row],[Hours Other Social Work Staff]]</f>
        <v>4.7924175824175794</v>
      </c>
      <c r="Q5061" s="3">
        <f>Table1[[#This Row],[Total Hours Social Work Staff Per Resident Per Day]]/Table1[[#This Row],[MDS Census]]</f>
        <v>0.16715599846684584</v>
      </c>
      <c r="R5061" s="3"/>
      <c r="S5061"/>
    </row>
    <row r="5062" spans="1:19" x14ac:dyDescent="0.2">
      <c r="A5062" t="s">
        <v>7223</v>
      </c>
      <c r="B5062" t="s">
        <v>4435</v>
      </c>
      <c r="C5062" t="s">
        <v>7282</v>
      </c>
      <c r="D5062" t="s">
        <v>7504</v>
      </c>
      <c r="E5062" s="3">
        <v>55.6483516483516</v>
      </c>
      <c r="F5062" s="3">
        <v>5.6263736263736197</v>
      </c>
      <c r="G5062" s="3">
        <v>0</v>
      </c>
      <c r="H5062" s="3">
        <v>0.42857142857142799</v>
      </c>
      <c r="I5062" s="3">
        <v>0.225274725274725</v>
      </c>
      <c r="J5062" s="3">
        <v>0</v>
      </c>
      <c r="K5062" s="3">
        <v>7.5029670329670299</v>
      </c>
      <c r="L5062" s="3">
        <f>Table1[[#This Row],[Hours Qualified Activities Professional]]+Table1[[#This Row],[Hours Other Activity Staff]]</f>
        <v>7.5029670329670299</v>
      </c>
      <c r="M5062" s="3">
        <f>Table1[[#This Row],[Total Hours Activity Staff]]/Table1[[#This Row],[MDS Census]]</f>
        <v>0.13482819905213275</v>
      </c>
      <c r="N5062" s="3">
        <v>0.13186813186813101</v>
      </c>
      <c r="O5062" s="3">
        <v>11.807692307692299</v>
      </c>
      <c r="P5062" s="3">
        <f>Table1[[#This Row],[Hours Qualified Social Worker]]+Table1[[#This Row],[Hours Other Social Work Staff]]</f>
        <v>11.939560439560431</v>
      </c>
      <c r="Q5062" s="3">
        <f>Table1[[#This Row],[Total Hours Social Work Staff Per Resident Per Day]]/Table1[[#This Row],[MDS Census]]</f>
        <v>0.21455371248025279</v>
      </c>
      <c r="R5062" s="3"/>
      <c r="S5062"/>
    </row>
    <row r="5063" spans="1:19" x14ac:dyDescent="0.2">
      <c r="A5063" t="s">
        <v>7223</v>
      </c>
      <c r="B5063" t="s">
        <v>7506</v>
      </c>
      <c r="C5063" t="s">
        <v>6751</v>
      </c>
      <c r="D5063" t="s">
        <v>7505</v>
      </c>
      <c r="E5063" s="3">
        <v>27.703296703296701</v>
      </c>
      <c r="F5063" s="3">
        <v>10.0780219780219</v>
      </c>
      <c r="G5063" s="3">
        <v>0</v>
      </c>
      <c r="H5063" s="3">
        <v>0.159340659340659</v>
      </c>
      <c r="I5063" s="3">
        <v>0.159340659340659</v>
      </c>
      <c r="J5063" s="3">
        <v>0</v>
      </c>
      <c r="K5063" s="3">
        <v>0</v>
      </c>
      <c r="L5063" s="3">
        <f>Table1[[#This Row],[Hours Qualified Activities Professional]]+Table1[[#This Row],[Hours Other Activity Staff]]</f>
        <v>0</v>
      </c>
      <c r="M5063" s="3">
        <f>Table1[[#This Row],[Total Hours Activity Staff]]/Table1[[#This Row],[MDS Census]]</f>
        <v>0</v>
      </c>
      <c r="N5063" s="3">
        <v>3.2835164835164798</v>
      </c>
      <c r="O5063" s="3">
        <v>0</v>
      </c>
      <c r="P5063" s="3">
        <f>Table1[[#This Row],[Hours Qualified Social Worker]]+Table1[[#This Row],[Hours Other Social Work Staff]]</f>
        <v>3.2835164835164798</v>
      </c>
      <c r="Q5063" s="3">
        <f>Table1[[#This Row],[Total Hours Social Work Staff Per Resident Per Day]]/Table1[[#This Row],[MDS Census]]</f>
        <v>0.11852439508131682</v>
      </c>
      <c r="R5063" s="3"/>
      <c r="S5063"/>
    </row>
    <row r="5064" spans="1:19" x14ac:dyDescent="0.2">
      <c r="A5064" t="s">
        <v>7223</v>
      </c>
      <c r="B5064" t="s">
        <v>7508</v>
      </c>
      <c r="C5064" t="s">
        <v>7425</v>
      </c>
      <c r="D5064" t="s">
        <v>7507</v>
      </c>
      <c r="E5064" s="3">
        <v>76.604395604395606</v>
      </c>
      <c r="F5064" s="3">
        <v>8.8131868131868103</v>
      </c>
      <c r="G5064" s="3">
        <v>1.09890109890109E-2</v>
      </c>
      <c r="H5064" s="3">
        <v>0.329670329670329</v>
      </c>
      <c r="I5064" s="3">
        <v>0.18131868131868101</v>
      </c>
      <c r="J5064" s="3">
        <v>8.1813186813186807</v>
      </c>
      <c r="K5064" s="3">
        <v>11.615384615384601</v>
      </c>
      <c r="L5064" s="3">
        <f>Table1[[#This Row],[Hours Qualified Activities Professional]]+Table1[[#This Row],[Hours Other Activity Staff]]</f>
        <v>19.796703296703281</v>
      </c>
      <c r="M5064" s="3">
        <f>Table1[[#This Row],[Total Hours Activity Staff]]/Table1[[#This Row],[MDS Census]]</f>
        <v>0.25842777219911039</v>
      </c>
      <c r="N5064" s="3">
        <v>0.25549450549450498</v>
      </c>
      <c r="O5064" s="3">
        <v>6.1483516483516398</v>
      </c>
      <c r="P5064" s="3">
        <f>Table1[[#This Row],[Hours Qualified Social Worker]]+Table1[[#This Row],[Hours Other Social Work Staff]]</f>
        <v>6.4038461538461444</v>
      </c>
      <c r="Q5064" s="3">
        <f>Table1[[#This Row],[Total Hours Social Work Staff Per Resident Per Day]]/Table1[[#This Row],[MDS Census]]</f>
        <v>8.3596327643092688E-2</v>
      </c>
      <c r="R5064" s="3"/>
      <c r="S5064"/>
    </row>
    <row r="5065" spans="1:19" x14ac:dyDescent="0.2">
      <c r="A5065" t="s">
        <v>7223</v>
      </c>
      <c r="B5065" t="s">
        <v>7508</v>
      </c>
      <c r="C5065" t="s">
        <v>7425</v>
      </c>
      <c r="D5065" t="s">
        <v>7509</v>
      </c>
      <c r="E5065" s="3">
        <v>69</v>
      </c>
      <c r="F5065" s="3">
        <v>5.3626373626373596</v>
      </c>
      <c r="G5065" s="3">
        <v>5.4945054945054897E-3</v>
      </c>
      <c r="H5065" s="3">
        <v>0.328681318681318</v>
      </c>
      <c r="I5065" s="3">
        <v>0.24725274725274701</v>
      </c>
      <c r="J5065" s="3">
        <v>13.0114285714285</v>
      </c>
      <c r="K5065" s="3">
        <v>6.5714285714285697E-2</v>
      </c>
      <c r="L5065" s="3">
        <f>Table1[[#This Row],[Hours Qualified Activities Professional]]+Table1[[#This Row],[Hours Other Activity Staff]]</f>
        <v>13.077142857142785</v>
      </c>
      <c r="M5065" s="3">
        <f>Table1[[#This Row],[Total Hours Activity Staff]]/Table1[[#This Row],[MDS Census]]</f>
        <v>0.18952380952380848</v>
      </c>
      <c r="N5065" s="3">
        <v>4.4065934065933998</v>
      </c>
      <c r="O5065" s="3">
        <v>0</v>
      </c>
      <c r="P5065" s="3">
        <f>Table1[[#This Row],[Hours Qualified Social Worker]]+Table1[[#This Row],[Hours Other Social Work Staff]]</f>
        <v>4.4065934065933998</v>
      </c>
      <c r="Q5065" s="3">
        <f>Table1[[#This Row],[Total Hours Social Work Staff Per Resident Per Day]]/Table1[[#This Row],[MDS Census]]</f>
        <v>6.3863672559324638E-2</v>
      </c>
      <c r="R5065" s="3"/>
      <c r="S5065"/>
    </row>
    <row r="5066" spans="1:19" x14ac:dyDescent="0.2">
      <c r="A5066" t="s">
        <v>7223</v>
      </c>
      <c r="B5066" t="s">
        <v>7511</v>
      </c>
      <c r="C5066" t="s">
        <v>2664</v>
      </c>
      <c r="D5066" t="s">
        <v>7510</v>
      </c>
      <c r="E5066" s="3">
        <v>36.692307692307601</v>
      </c>
      <c r="F5066" s="3">
        <v>5.71428571428571</v>
      </c>
      <c r="G5066" s="3">
        <v>3.8461538461538401E-2</v>
      </c>
      <c r="H5066" s="3">
        <v>0.29670329670329598</v>
      </c>
      <c r="I5066" s="3">
        <v>2.19780219780219E-2</v>
      </c>
      <c r="J5066" s="3">
        <v>5.3681318681318597</v>
      </c>
      <c r="K5066" s="3">
        <v>0</v>
      </c>
      <c r="L5066" s="3">
        <f>Table1[[#This Row],[Hours Qualified Activities Professional]]+Table1[[#This Row],[Hours Other Activity Staff]]</f>
        <v>5.3681318681318597</v>
      </c>
      <c r="M5066" s="3">
        <f>Table1[[#This Row],[Total Hours Activity Staff]]/Table1[[#This Row],[MDS Census]]</f>
        <v>0.14630128781072191</v>
      </c>
      <c r="N5066" s="3">
        <v>0.14285714285714199</v>
      </c>
      <c r="O5066" s="3">
        <v>5.0741758241758204</v>
      </c>
      <c r="P5066" s="3">
        <f>Table1[[#This Row],[Hours Qualified Social Worker]]+Table1[[#This Row],[Hours Other Social Work Staff]]</f>
        <v>5.2170329670329627</v>
      </c>
      <c r="Q5066" s="3">
        <f>Table1[[#This Row],[Total Hours Social Work Staff Per Resident Per Day]]/Table1[[#This Row],[MDS Census]]</f>
        <v>0.14218328840970373</v>
      </c>
      <c r="R5066" s="3"/>
      <c r="S5066"/>
    </row>
    <row r="5067" spans="1:19" x14ac:dyDescent="0.2">
      <c r="A5067" t="s">
        <v>7223</v>
      </c>
      <c r="B5067" t="s">
        <v>7513</v>
      </c>
      <c r="C5067" t="s">
        <v>7305</v>
      </c>
      <c r="D5067" t="s">
        <v>7512</v>
      </c>
      <c r="E5067" s="3">
        <v>46.6373626373626</v>
      </c>
      <c r="F5067" s="3">
        <v>5.3626373626373596</v>
      </c>
      <c r="G5067" s="3">
        <v>0.219780219780219</v>
      </c>
      <c r="H5067" s="3">
        <v>0.47252747252747201</v>
      </c>
      <c r="I5067" s="3">
        <v>0.129120879120879</v>
      </c>
      <c r="J5067" s="3">
        <v>0</v>
      </c>
      <c r="K5067" s="3">
        <v>16.0054945054945</v>
      </c>
      <c r="L5067" s="3">
        <f>Table1[[#This Row],[Hours Qualified Activities Professional]]+Table1[[#This Row],[Hours Other Activity Staff]]</f>
        <v>16.0054945054945</v>
      </c>
      <c r="M5067" s="3">
        <f>Table1[[#This Row],[Total Hours Activity Staff]]/Table1[[#This Row],[MDS Census]]</f>
        <v>0.3431903864278984</v>
      </c>
      <c r="N5067" s="3">
        <v>8.7912087912087905E-2</v>
      </c>
      <c r="O5067" s="3">
        <v>8.6703296703296697</v>
      </c>
      <c r="P5067" s="3">
        <f>Table1[[#This Row],[Hours Qualified Social Worker]]+Table1[[#This Row],[Hours Other Social Work Staff]]</f>
        <v>8.7582417582417573</v>
      </c>
      <c r="Q5067" s="3">
        <f>Table1[[#This Row],[Total Hours Social Work Staff Per Resident Per Day]]/Table1[[#This Row],[MDS Census]]</f>
        <v>0.18779453345900107</v>
      </c>
      <c r="R5067" s="3"/>
      <c r="S5067"/>
    </row>
    <row r="5068" spans="1:19" x14ac:dyDescent="0.2">
      <c r="A5068" t="s">
        <v>7223</v>
      </c>
      <c r="B5068" t="s">
        <v>7515</v>
      </c>
      <c r="C5068" t="s">
        <v>7516</v>
      </c>
      <c r="D5068" t="s">
        <v>7514</v>
      </c>
      <c r="E5068" s="3">
        <v>32.3406593406593</v>
      </c>
      <c r="F5068" s="3">
        <v>5.71428571428571</v>
      </c>
      <c r="G5068" s="3">
        <v>0</v>
      </c>
      <c r="H5068" s="3">
        <v>0</v>
      </c>
      <c r="I5068" s="3">
        <v>0</v>
      </c>
      <c r="J5068" s="3">
        <v>5.5346153846153801</v>
      </c>
      <c r="K5068" s="3">
        <v>0</v>
      </c>
      <c r="L5068" s="3">
        <f>Table1[[#This Row],[Hours Qualified Activities Professional]]+Table1[[#This Row],[Hours Other Activity Staff]]</f>
        <v>5.5346153846153801</v>
      </c>
      <c r="M5068" s="3">
        <f>Table1[[#This Row],[Total Hours Activity Staff]]/Table1[[#This Row],[MDS Census]]</f>
        <v>0.17113489636425425</v>
      </c>
      <c r="N5068" s="3">
        <v>0</v>
      </c>
      <c r="O5068" s="3">
        <v>5.6168131868131796</v>
      </c>
      <c r="P5068" s="3">
        <f>Table1[[#This Row],[Hours Qualified Social Worker]]+Table1[[#This Row],[Hours Other Social Work Staff]]</f>
        <v>5.6168131868131796</v>
      </c>
      <c r="Q5068" s="3">
        <f>Table1[[#This Row],[Total Hours Social Work Staff Per Resident Per Day]]/Table1[[#This Row],[MDS Census]]</f>
        <v>0.17367652055725449</v>
      </c>
      <c r="R5068" s="3"/>
      <c r="S5068"/>
    </row>
    <row r="5069" spans="1:19" x14ac:dyDescent="0.2">
      <c r="A5069" t="s">
        <v>7223</v>
      </c>
      <c r="B5069" t="s">
        <v>7518</v>
      </c>
      <c r="C5069" t="s">
        <v>7519</v>
      </c>
      <c r="D5069" t="s">
        <v>7517</v>
      </c>
      <c r="E5069" s="3">
        <v>28.4945054945054</v>
      </c>
      <c r="F5069" s="3">
        <v>0</v>
      </c>
      <c r="G5069" s="3">
        <v>0</v>
      </c>
      <c r="H5069" s="3">
        <v>0.15494505494505401</v>
      </c>
      <c r="I5069" s="3">
        <v>0.159340659340659</v>
      </c>
      <c r="J5069" s="3">
        <v>4.14945054945054</v>
      </c>
      <c r="K5069" s="3">
        <v>2.0538461538461501</v>
      </c>
      <c r="L5069" s="3">
        <f>Table1[[#This Row],[Hours Qualified Activities Professional]]+Table1[[#This Row],[Hours Other Activity Staff]]</f>
        <v>6.2032967032966901</v>
      </c>
      <c r="M5069" s="3">
        <f>Table1[[#This Row],[Total Hours Activity Staff]]/Table1[[#This Row],[MDS Census]]</f>
        <v>0.21770150404936392</v>
      </c>
      <c r="N5069" s="3">
        <v>0.20219780219780201</v>
      </c>
      <c r="O5069" s="3">
        <v>3.8571428571428501</v>
      </c>
      <c r="P5069" s="3">
        <f>Table1[[#This Row],[Hours Qualified Social Worker]]+Table1[[#This Row],[Hours Other Social Work Staff]]</f>
        <v>4.059340659340652</v>
      </c>
      <c r="Q5069" s="3">
        <f>Table1[[#This Row],[Total Hours Social Work Staff Per Resident Per Day]]/Table1[[#This Row],[MDS Census]]</f>
        <v>0.14246047049749347</v>
      </c>
      <c r="R5069" s="3"/>
      <c r="S5069"/>
    </row>
    <row r="5070" spans="1:19" x14ac:dyDescent="0.2">
      <c r="A5070" t="s">
        <v>7223</v>
      </c>
      <c r="B5070" t="s">
        <v>5194</v>
      </c>
      <c r="C5070" t="s">
        <v>7390</v>
      </c>
      <c r="D5070" t="s">
        <v>7520</v>
      </c>
      <c r="E5070" s="3">
        <v>95.351648351648294</v>
      </c>
      <c r="F5070" s="3">
        <v>4.0989010989010897</v>
      </c>
      <c r="G5070" s="3">
        <v>6.8021978021978E-2</v>
      </c>
      <c r="H5070" s="3">
        <v>0.56043956043956</v>
      </c>
      <c r="I5070" s="3">
        <v>1.0714285714285701</v>
      </c>
      <c r="J5070" s="3">
        <v>5.6036263736263701</v>
      </c>
      <c r="K5070" s="3">
        <v>5.6127472527472504</v>
      </c>
      <c r="L5070" s="3">
        <f>Table1[[#This Row],[Hours Qualified Activities Professional]]+Table1[[#This Row],[Hours Other Activity Staff]]</f>
        <v>11.21637362637362</v>
      </c>
      <c r="M5070" s="3">
        <f>Table1[[#This Row],[Total Hours Activity Staff]]/Table1[[#This Row],[MDS Census]]</f>
        <v>0.11763166993200416</v>
      </c>
      <c r="N5070" s="3">
        <v>4.9818681318681302</v>
      </c>
      <c r="O5070" s="3">
        <v>0</v>
      </c>
      <c r="P5070" s="3">
        <f>Table1[[#This Row],[Hours Qualified Social Worker]]+Table1[[#This Row],[Hours Other Social Work Staff]]</f>
        <v>4.9818681318681302</v>
      </c>
      <c r="Q5070" s="3">
        <f>Table1[[#This Row],[Total Hours Social Work Staff Per Resident Per Day]]/Table1[[#This Row],[MDS Census]]</f>
        <v>5.224732050247783E-2</v>
      </c>
      <c r="R5070" s="3"/>
      <c r="S5070"/>
    </row>
    <row r="5071" spans="1:19" x14ac:dyDescent="0.2">
      <c r="A5071" t="s">
        <v>7223</v>
      </c>
      <c r="B5071" t="s">
        <v>5194</v>
      </c>
      <c r="C5071" t="s">
        <v>7390</v>
      </c>
      <c r="D5071" t="s">
        <v>7521</v>
      </c>
      <c r="E5071" s="3">
        <v>62.021978021978001</v>
      </c>
      <c r="F5071" s="3">
        <v>5.4505494505494498</v>
      </c>
      <c r="G5071" s="3">
        <v>9.6153846153846104E-2</v>
      </c>
      <c r="H5071" s="3">
        <v>0.64835164835164805</v>
      </c>
      <c r="I5071" s="3">
        <v>5.3296703296703196</v>
      </c>
      <c r="J5071" s="3">
        <v>0</v>
      </c>
      <c r="K5071" s="3">
        <v>10.035714285714199</v>
      </c>
      <c r="L5071" s="3">
        <f>Table1[[#This Row],[Hours Qualified Activities Professional]]+Table1[[#This Row],[Hours Other Activity Staff]]</f>
        <v>10.035714285714199</v>
      </c>
      <c r="M5071" s="3">
        <f>Table1[[#This Row],[Total Hours Activity Staff]]/Table1[[#This Row],[MDS Census]]</f>
        <v>0.1618090007087159</v>
      </c>
      <c r="N5071" s="3">
        <v>5.1318681318681296</v>
      </c>
      <c r="O5071" s="3">
        <v>10.844725274725199</v>
      </c>
      <c r="P5071" s="3">
        <f>Table1[[#This Row],[Hours Qualified Social Worker]]+Table1[[#This Row],[Hours Other Social Work Staff]]</f>
        <v>15.976593406593329</v>
      </c>
      <c r="Q5071" s="3">
        <f>Table1[[#This Row],[Total Hours Social Work Staff Per Resident Per Day]]/Table1[[#This Row],[MDS Census]]</f>
        <v>0.25759567682494566</v>
      </c>
      <c r="R5071" s="3"/>
      <c r="S5071"/>
    </row>
    <row r="5072" spans="1:19" x14ac:dyDescent="0.2">
      <c r="A5072" t="s">
        <v>7223</v>
      </c>
      <c r="B5072" t="s">
        <v>5194</v>
      </c>
      <c r="C5072" t="s">
        <v>7390</v>
      </c>
      <c r="D5072" t="s">
        <v>7522</v>
      </c>
      <c r="E5072" s="3">
        <v>56.406593406593402</v>
      </c>
      <c r="F5072" s="3">
        <v>5.6263736263736197</v>
      </c>
      <c r="G5072" s="3">
        <v>0</v>
      </c>
      <c r="H5072" s="3">
        <v>0.29527472527472498</v>
      </c>
      <c r="I5072" s="3">
        <v>0.21153846153846101</v>
      </c>
      <c r="J5072" s="3">
        <v>0</v>
      </c>
      <c r="K5072" s="3">
        <v>22.348901098900999</v>
      </c>
      <c r="L5072" s="3">
        <f>Table1[[#This Row],[Hours Qualified Activities Professional]]+Table1[[#This Row],[Hours Other Activity Staff]]</f>
        <v>22.348901098900999</v>
      </c>
      <c r="M5072" s="3">
        <f>Table1[[#This Row],[Total Hours Activity Staff]]/Table1[[#This Row],[MDS Census]]</f>
        <v>0.39621079290862871</v>
      </c>
      <c r="N5072" s="3">
        <v>5.5384615384615303</v>
      </c>
      <c r="O5072" s="3">
        <v>7.7324175824175798</v>
      </c>
      <c r="P5072" s="3">
        <f>Table1[[#This Row],[Hours Qualified Social Worker]]+Table1[[#This Row],[Hours Other Social Work Staff]]</f>
        <v>13.27087912087911</v>
      </c>
      <c r="Q5072" s="3">
        <f>Table1[[#This Row],[Total Hours Social Work Staff Per Resident Per Day]]/Table1[[#This Row],[MDS Census]]</f>
        <v>0.23527177089421375</v>
      </c>
      <c r="R5072" s="3"/>
      <c r="S5072"/>
    </row>
    <row r="5073" spans="1:19" x14ac:dyDescent="0.2">
      <c r="A5073" t="s">
        <v>7223</v>
      </c>
      <c r="B5073" t="s">
        <v>7523</v>
      </c>
      <c r="C5073" t="s">
        <v>7390</v>
      </c>
      <c r="D5073" t="s">
        <v>2805</v>
      </c>
      <c r="E5073" s="3">
        <v>57.120879120879103</v>
      </c>
      <c r="F5073" s="3">
        <v>5.6263736263736197</v>
      </c>
      <c r="G5073" s="3">
        <v>1.37362637362637E-2</v>
      </c>
      <c r="H5073" s="3">
        <v>0.21153846153846101</v>
      </c>
      <c r="I5073" s="3">
        <v>0.87087912087912001</v>
      </c>
      <c r="J5073" s="3">
        <v>4.8363736263736197</v>
      </c>
      <c r="K5073" s="3">
        <v>13.9232967032967</v>
      </c>
      <c r="L5073" s="3">
        <f>Table1[[#This Row],[Hours Qualified Activities Professional]]+Table1[[#This Row],[Hours Other Activity Staff]]</f>
        <v>18.759670329670321</v>
      </c>
      <c r="M5073" s="3">
        <f>Table1[[#This Row],[Total Hours Activity Staff]]/Table1[[#This Row],[MDS Census]]</f>
        <v>0.3284205463639861</v>
      </c>
      <c r="N5073" s="3">
        <v>5.6263736263736197</v>
      </c>
      <c r="O5073" s="3">
        <v>0</v>
      </c>
      <c r="P5073" s="3">
        <f>Table1[[#This Row],[Hours Qualified Social Worker]]+Table1[[#This Row],[Hours Other Social Work Staff]]</f>
        <v>5.6263736263736197</v>
      </c>
      <c r="Q5073" s="3">
        <f>Table1[[#This Row],[Total Hours Social Work Staff Per Resident Per Day]]/Table1[[#This Row],[MDS Census]]</f>
        <v>9.8499422854944119E-2</v>
      </c>
      <c r="R5073" s="3"/>
      <c r="S5073"/>
    </row>
    <row r="5074" spans="1:19" x14ac:dyDescent="0.2">
      <c r="A5074" t="s">
        <v>7223</v>
      </c>
      <c r="B5074" t="s">
        <v>7525</v>
      </c>
      <c r="C5074" t="s">
        <v>7526</v>
      </c>
      <c r="D5074" t="s">
        <v>7524</v>
      </c>
      <c r="E5074" s="3">
        <v>66.857142857142804</v>
      </c>
      <c r="F5074" s="3">
        <v>6.0229670329670304</v>
      </c>
      <c r="G5074" s="3">
        <v>3.9890109890109798E-2</v>
      </c>
      <c r="H5074" s="3">
        <v>0.26373626373626302</v>
      </c>
      <c r="I5074" s="3">
        <v>0.40384615384615302</v>
      </c>
      <c r="J5074" s="3">
        <v>0</v>
      </c>
      <c r="K5074" s="3">
        <v>9.8928571428571406</v>
      </c>
      <c r="L5074" s="3">
        <f>Table1[[#This Row],[Hours Qualified Activities Professional]]+Table1[[#This Row],[Hours Other Activity Staff]]</f>
        <v>9.8928571428571406</v>
      </c>
      <c r="M5074" s="3">
        <f>Table1[[#This Row],[Total Hours Activity Staff]]/Table1[[#This Row],[MDS Census]]</f>
        <v>0.14797008547008556</v>
      </c>
      <c r="N5074" s="3">
        <v>0</v>
      </c>
      <c r="O5074" s="3">
        <v>10.198131868131799</v>
      </c>
      <c r="P5074" s="3">
        <f>Table1[[#This Row],[Hours Qualified Social Worker]]+Table1[[#This Row],[Hours Other Social Work Staff]]</f>
        <v>10.198131868131799</v>
      </c>
      <c r="Q5074" s="3">
        <f>Table1[[#This Row],[Total Hours Social Work Staff Per Resident Per Day]]/Table1[[#This Row],[MDS Census]]</f>
        <v>0.15253616042077489</v>
      </c>
      <c r="R5074" s="3"/>
      <c r="S5074"/>
    </row>
    <row r="5075" spans="1:19" x14ac:dyDescent="0.2">
      <c r="A5075" t="s">
        <v>7223</v>
      </c>
      <c r="B5075" t="s">
        <v>7528</v>
      </c>
      <c r="C5075" t="s">
        <v>77</v>
      </c>
      <c r="D5075" t="s">
        <v>7527</v>
      </c>
      <c r="E5075" s="3">
        <v>38.560439560439498</v>
      </c>
      <c r="F5075" s="3">
        <v>3.5164835164835102</v>
      </c>
      <c r="G5075" s="3">
        <v>0</v>
      </c>
      <c r="H5075" s="3">
        <v>0</v>
      </c>
      <c r="I5075" s="3">
        <v>0</v>
      </c>
      <c r="J5075" s="3">
        <v>5.4203296703296697</v>
      </c>
      <c r="K5075" s="3">
        <v>1.21538461538461</v>
      </c>
      <c r="L5075" s="3">
        <f>Table1[[#This Row],[Hours Qualified Activities Professional]]+Table1[[#This Row],[Hours Other Activity Staff]]</f>
        <v>6.6357142857142799</v>
      </c>
      <c r="M5075" s="3">
        <f>Table1[[#This Row],[Total Hours Activity Staff]]/Table1[[#This Row],[MDS Census]]</f>
        <v>0.17208606440581375</v>
      </c>
      <c r="N5075" s="3">
        <v>4.4719780219780203</v>
      </c>
      <c r="O5075" s="3">
        <v>0</v>
      </c>
      <c r="P5075" s="3">
        <f>Table1[[#This Row],[Hours Qualified Social Worker]]+Table1[[#This Row],[Hours Other Social Work Staff]]</f>
        <v>4.4719780219780203</v>
      </c>
      <c r="Q5075" s="3">
        <f>Table1[[#This Row],[Total Hours Social Work Staff Per Resident Per Day]]/Table1[[#This Row],[MDS Census]]</f>
        <v>0.11597321174123697</v>
      </c>
      <c r="R5075" s="3"/>
      <c r="S5075"/>
    </row>
    <row r="5076" spans="1:19" x14ac:dyDescent="0.2">
      <c r="A5076" t="s">
        <v>7223</v>
      </c>
      <c r="B5076" t="s">
        <v>7530</v>
      </c>
      <c r="C5076" t="s">
        <v>4111</v>
      </c>
      <c r="D5076" t="s">
        <v>7529</v>
      </c>
      <c r="E5076" s="3">
        <v>40.9780219780219</v>
      </c>
      <c r="F5076" s="3">
        <v>5.6263736263736197</v>
      </c>
      <c r="G5076" s="3">
        <v>4.94505494505494E-2</v>
      </c>
      <c r="H5076" s="3">
        <v>0.18131868131868101</v>
      </c>
      <c r="I5076" s="3">
        <v>0.39560439560439498</v>
      </c>
      <c r="J5076" s="3">
        <v>4.0989010989010897</v>
      </c>
      <c r="K5076" s="3">
        <v>3.5906593406593399</v>
      </c>
      <c r="L5076" s="3">
        <f>Table1[[#This Row],[Hours Qualified Activities Professional]]+Table1[[#This Row],[Hours Other Activity Staff]]</f>
        <v>7.6895604395604291</v>
      </c>
      <c r="M5076" s="3">
        <f>Table1[[#This Row],[Total Hours Activity Staff]]/Table1[[#This Row],[MDS Census]]</f>
        <v>0.18765084473049085</v>
      </c>
      <c r="N5076" s="3">
        <v>0</v>
      </c>
      <c r="O5076" s="3">
        <v>4.0109890109890101</v>
      </c>
      <c r="P5076" s="3">
        <f>Table1[[#This Row],[Hours Qualified Social Worker]]+Table1[[#This Row],[Hours Other Social Work Staff]]</f>
        <v>4.0109890109890101</v>
      </c>
      <c r="Q5076" s="3">
        <f>Table1[[#This Row],[Total Hours Social Work Staff Per Resident Per Day]]/Table1[[#This Row],[MDS Census]]</f>
        <v>9.7881469562885653E-2</v>
      </c>
      <c r="R5076" s="3"/>
      <c r="S5076"/>
    </row>
    <row r="5077" spans="1:19" x14ac:dyDescent="0.2">
      <c r="A5077" t="s">
        <v>7223</v>
      </c>
      <c r="B5077" t="s">
        <v>2724</v>
      </c>
      <c r="C5077" t="s">
        <v>507</v>
      </c>
      <c r="D5077" t="s">
        <v>7531</v>
      </c>
      <c r="E5077" s="3">
        <v>58.406593406593402</v>
      </c>
      <c r="F5077" s="3">
        <v>5.4505494505494498</v>
      </c>
      <c r="G5077" s="3">
        <v>0.57142857142857095</v>
      </c>
      <c r="H5077" s="3">
        <v>0.36813186813186799</v>
      </c>
      <c r="I5077" s="3">
        <v>0.42307692307692302</v>
      </c>
      <c r="J5077" s="3">
        <v>0</v>
      </c>
      <c r="K5077" s="3">
        <v>24.9932967032967</v>
      </c>
      <c r="L5077" s="3">
        <f>Table1[[#This Row],[Hours Qualified Activities Professional]]+Table1[[#This Row],[Hours Other Activity Staff]]</f>
        <v>24.9932967032967</v>
      </c>
      <c r="M5077" s="3">
        <f>Table1[[#This Row],[Total Hours Activity Staff]]/Table1[[#This Row],[MDS Census]]</f>
        <v>0.42791909689557855</v>
      </c>
      <c r="N5077" s="3">
        <v>5.4505494505494498</v>
      </c>
      <c r="O5077" s="3">
        <v>4.2140659340659301</v>
      </c>
      <c r="P5077" s="3">
        <f>Table1[[#This Row],[Hours Qualified Social Worker]]+Table1[[#This Row],[Hours Other Social Work Staff]]</f>
        <v>9.6646153846153808</v>
      </c>
      <c r="Q5077" s="3">
        <f>Table1[[#This Row],[Total Hours Social Work Staff Per Resident Per Day]]/Table1[[#This Row],[MDS Census]]</f>
        <v>0.1654713076199435</v>
      </c>
      <c r="R5077" s="3"/>
      <c r="S5077"/>
    </row>
    <row r="5078" spans="1:19" x14ac:dyDescent="0.2">
      <c r="A5078" t="s">
        <v>7223</v>
      </c>
      <c r="B5078" t="s">
        <v>2724</v>
      </c>
      <c r="C5078" t="s">
        <v>507</v>
      </c>
      <c r="D5078" t="s">
        <v>7532</v>
      </c>
      <c r="E5078" s="3">
        <v>80.9780219780219</v>
      </c>
      <c r="F5078" s="3">
        <v>5.5384615384615303</v>
      </c>
      <c r="G5078" s="3">
        <v>1.28571428571428</v>
      </c>
      <c r="H5078" s="3">
        <v>0</v>
      </c>
      <c r="I5078" s="3">
        <v>1.1428571428571399</v>
      </c>
      <c r="J5078" s="3">
        <v>6.4285714285714199</v>
      </c>
      <c r="K5078" s="3">
        <v>9.48351648351648</v>
      </c>
      <c r="L5078" s="3">
        <f>Table1[[#This Row],[Hours Qualified Activities Professional]]+Table1[[#This Row],[Hours Other Activity Staff]]</f>
        <v>15.9120879120879</v>
      </c>
      <c r="M5078" s="3">
        <f>Table1[[#This Row],[Total Hours Activity Staff]]/Table1[[#This Row],[MDS Census]]</f>
        <v>0.1964988465192021</v>
      </c>
      <c r="N5078" s="3">
        <v>5.5714285714285703</v>
      </c>
      <c r="O5078" s="3">
        <v>0</v>
      </c>
      <c r="P5078" s="3">
        <f>Table1[[#This Row],[Hours Qualified Social Worker]]+Table1[[#This Row],[Hours Other Social Work Staff]]</f>
        <v>5.5714285714285703</v>
      </c>
      <c r="Q5078" s="3">
        <f>Table1[[#This Row],[Total Hours Social Work Staff Per Resident Per Day]]/Table1[[#This Row],[MDS Census]]</f>
        <v>6.8801737006378122E-2</v>
      </c>
      <c r="R5078" s="3"/>
      <c r="S5078"/>
    </row>
    <row r="5079" spans="1:19" x14ac:dyDescent="0.2">
      <c r="A5079" t="s">
        <v>7223</v>
      </c>
      <c r="B5079" t="s">
        <v>2724</v>
      </c>
      <c r="C5079" t="s">
        <v>507</v>
      </c>
      <c r="D5079" t="s">
        <v>7533</v>
      </c>
      <c r="E5079" s="3">
        <v>101.30769230769199</v>
      </c>
      <c r="F5079" s="3">
        <v>3.07692307692307</v>
      </c>
      <c r="G5079" s="3">
        <v>2</v>
      </c>
      <c r="H5079" s="3">
        <v>0.63186813186813096</v>
      </c>
      <c r="I5079" s="3">
        <v>5.3626373626373596</v>
      </c>
      <c r="J5079" s="3">
        <v>10.0595604395604</v>
      </c>
      <c r="K5079" s="3">
        <v>6.6547252747252701</v>
      </c>
      <c r="L5079" s="3">
        <f>Table1[[#This Row],[Hours Qualified Activities Professional]]+Table1[[#This Row],[Hours Other Activity Staff]]</f>
        <v>16.714285714285669</v>
      </c>
      <c r="M5079" s="3">
        <f>Table1[[#This Row],[Total Hours Activity Staff]]/Table1[[#This Row],[MDS Census]]</f>
        <v>0.16498535632931996</v>
      </c>
      <c r="N5079" s="3">
        <v>13.9780219780219</v>
      </c>
      <c r="O5079" s="3">
        <v>0.39560439560439498</v>
      </c>
      <c r="P5079" s="3">
        <f>Table1[[#This Row],[Hours Qualified Social Worker]]+Table1[[#This Row],[Hours Other Social Work Staff]]</f>
        <v>14.373626373626294</v>
      </c>
      <c r="Q5079" s="3">
        <f>Table1[[#This Row],[Total Hours Social Work Staff Per Resident Per Day]]/Table1[[#This Row],[MDS Census]]</f>
        <v>0.14188089814513472</v>
      </c>
      <c r="R5079" s="3"/>
      <c r="S5079"/>
    </row>
    <row r="5080" spans="1:19" x14ac:dyDescent="0.2">
      <c r="A5080" t="s">
        <v>7223</v>
      </c>
      <c r="B5080" t="s">
        <v>2724</v>
      </c>
      <c r="C5080" t="s">
        <v>507</v>
      </c>
      <c r="D5080" t="s">
        <v>7534</v>
      </c>
      <c r="E5080" s="3">
        <v>131.417582417582</v>
      </c>
      <c r="F5080" s="3">
        <v>4.8790109890109798</v>
      </c>
      <c r="G5080" s="3">
        <v>0.115384615384615</v>
      </c>
      <c r="H5080" s="3">
        <v>0.63736263736263699</v>
      </c>
      <c r="I5080" s="3">
        <v>0.82417582417582402</v>
      </c>
      <c r="J5080" s="3">
        <v>4.7197802197802101</v>
      </c>
      <c r="K5080" s="3">
        <v>15.5686813186813</v>
      </c>
      <c r="L5080" s="3">
        <f>Table1[[#This Row],[Hours Qualified Activities Professional]]+Table1[[#This Row],[Hours Other Activity Staff]]</f>
        <v>20.288461538461512</v>
      </c>
      <c r="M5080" s="3">
        <f>Table1[[#This Row],[Total Hours Activity Staff]]/Table1[[#This Row],[MDS Census]]</f>
        <v>0.1543816372606408</v>
      </c>
      <c r="N5080" s="3">
        <v>9.4917582417582391</v>
      </c>
      <c r="O5080" s="3">
        <v>10.0494505494505</v>
      </c>
      <c r="P5080" s="3">
        <f>Table1[[#This Row],[Hours Qualified Social Worker]]+Table1[[#This Row],[Hours Other Social Work Staff]]</f>
        <v>19.541208791208739</v>
      </c>
      <c r="Q5080" s="3">
        <f>Table1[[#This Row],[Total Hours Social Work Staff Per Resident Per Day]]/Table1[[#This Row],[MDS Census]]</f>
        <v>0.14869554310561092</v>
      </c>
      <c r="R5080" s="3"/>
      <c r="S5080"/>
    </row>
    <row r="5081" spans="1:19" x14ac:dyDescent="0.2">
      <c r="A5081" t="s">
        <v>7223</v>
      </c>
      <c r="B5081" t="s">
        <v>2724</v>
      </c>
      <c r="C5081" t="s">
        <v>507</v>
      </c>
      <c r="D5081" t="s">
        <v>7535</v>
      </c>
      <c r="E5081" s="3">
        <v>26.681318681318601</v>
      </c>
      <c r="F5081" s="3">
        <v>5.4450549450549399</v>
      </c>
      <c r="G5081" s="3">
        <v>5.4945054945054903E-2</v>
      </c>
      <c r="H5081" s="3">
        <v>0.29670329670329598</v>
      </c>
      <c r="I5081" s="3">
        <v>0</v>
      </c>
      <c r="J5081" s="3">
        <v>0</v>
      </c>
      <c r="K5081" s="3">
        <v>3.2307692307692299</v>
      </c>
      <c r="L5081" s="3">
        <f>Table1[[#This Row],[Hours Qualified Activities Professional]]+Table1[[#This Row],[Hours Other Activity Staff]]</f>
        <v>3.2307692307692299</v>
      </c>
      <c r="M5081" s="3">
        <f>Table1[[#This Row],[Total Hours Activity Staff]]/Table1[[#This Row],[MDS Census]]</f>
        <v>0.12108731466227381</v>
      </c>
      <c r="N5081" s="3">
        <v>6.1126373626373596</v>
      </c>
      <c r="O5081" s="3">
        <v>6.3076923076923004</v>
      </c>
      <c r="P5081" s="3">
        <f>Table1[[#This Row],[Hours Qualified Social Worker]]+Table1[[#This Row],[Hours Other Social Work Staff]]</f>
        <v>12.420329670329661</v>
      </c>
      <c r="Q5081" s="3">
        <f>Table1[[#This Row],[Total Hours Social Work Staff Per Resident Per Day]]/Table1[[#This Row],[MDS Census]]</f>
        <v>0.46550658978583304</v>
      </c>
      <c r="R5081" s="3"/>
      <c r="S5081"/>
    </row>
    <row r="5082" spans="1:19" x14ac:dyDescent="0.2">
      <c r="A5082" t="s">
        <v>7223</v>
      </c>
      <c r="B5082" t="s">
        <v>2724</v>
      </c>
      <c r="C5082" t="s">
        <v>507</v>
      </c>
      <c r="D5082" t="s">
        <v>7536</v>
      </c>
      <c r="E5082" s="3">
        <v>34.9780219780219</v>
      </c>
      <c r="F5082" s="3">
        <v>5.3626373626373596</v>
      </c>
      <c r="G5082" s="3">
        <v>0</v>
      </c>
      <c r="H5082" s="3">
        <v>0.219780219780219</v>
      </c>
      <c r="I5082" s="3">
        <v>0.95604395604395598</v>
      </c>
      <c r="J5082" s="3">
        <v>5.0785714285714203</v>
      </c>
      <c r="K5082" s="3">
        <v>1.6483516483516401E-2</v>
      </c>
      <c r="L5082" s="3">
        <f>Table1[[#This Row],[Hours Qualified Activities Professional]]+Table1[[#This Row],[Hours Other Activity Staff]]</f>
        <v>5.0950549450549367</v>
      </c>
      <c r="M5082" s="3">
        <f>Table1[[#This Row],[Total Hours Activity Staff]]/Table1[[#This Row],[MDS Census]]</f>
        <v>0.14566446748350623</v>
      </c>
      <c r="N5082" s="3">
        <v>5.8041758241758199</v>
      </c>
      <c r="O5082" s="3">
        <v>0</v>
      </c>
      <c r="P5082" s="3">
        <f>Table1[[#This Row],[Hours Qualified Social Worker]]+Table1[[#This Row],[Hours Other Social Work Staff]]</f>
        <v>5.8041758241758199</v>
      </c>
      <c r="Q5082" s="3">
        <f>Table1[[#This Row],[Total Hours Social Work Staff Per Resident Per Day]]/Table1[[#This Row],[MDS Census]]</f>
        <v>0.16593779453345925</v>
      </c>
      <c r="R5082" s="3"/>
      <c r="S5082"/>
    </row>
    <row r="5083" spans="1:19" x14ac:dyDescent="0.2">
      <c r="A5083" t="s">
        <v>7223</v>
      </c>
      <c r="B5083" t="s">
        <v>2724</v>
      </c>
      <c r="C5083" t="s">
        <v>507</v>
      </c>
      <c r="D5083" t="s">
        <v>7537</v>
      </c>
      <c r="E5083" s="3">
        <v>88.6593406593406</v>
      </c>
      <c r="F5083" s="3">
        <v>5.71428571428571</v>
      </c>
      <c r="G5083" s="3">
        <v>0.82417582417582402</v>
      </c>
      <c r="H5083" s="3">
        <v>0.42857142857142799</v>
      </c>
      <c r="I5083" s="3">
        <v>0</v>
      </c>
      <c r="J5083" s="3">
        <v>5.71428571428571</v>
      </c>
      <c r="K5083" s="3">
        <v>2.7362637362637301</v>
      </c>
      <c r="L5083" s="3">
        <f>Table1[[#This Row],[Hours Qualified Activities Professional]]+Table1[[#This Row],[Hours Other Activity Staff]]</f>
        <v>8.4505494505494401</v>
      </c>
      <c r="M5083" s="3">
        <f>Table1[[#This Row],[Total Hours Activity Staff]]/Table1[[#This Row],[MDS Census]]</f>
        <v>9.5314823996033665E-2</v>
      </c>
      <c r="N5083" s="3">
        <v>11.1648351648351</v>
      </c>
      <c r="O5083" s="3">
        <v>0</v>
      </c>
      <c r="P5083" s="3">
        <f>Table1[[#This Row],[Hours Qualified Social Worker]]+Table1[[#This Row],[Hours Other Social Work Staff]]</f>
        <v>11.1648351648351</v>
      </c>
      <c r="Q5083" s="3">
        <f>Table1[[#This Row],[Total Hours Social Work Staff Per Resident Per Day]]/Table1[[#This Row],[MDS Census]]</f>
        <v>0.12592959841348472</v>
      </c>
      <c r="R5083" s="3"/>
      <c r="S5083"/>
    </row>
    <row r="5084" spans="1:19" x14ac:dyDescent="0.2">
      <c r="A5084" t="s">
        <v>7223</v>
      </c>
      <c r="B5084" t="s">
        <v>2724</v>
      </c>
      <c r="C5084" t="s">
        <v>507</v>
      </c>
      <c r="D5084" t="s">
        <v>7538</v>
      </c>
      <c r="E5084" s="3">
        <v>34.109890109890102</v>
      </c>
      <c r="F5084" s="3">
        <v>4.0439560439560402</v>
      </c>
      <c r="G5084" s="3">
        <v>0.28571428571428498</v>
      </c>
      <c r="H5084" s="3">
        <v>0.23076923076923</v>
      </c>
      <c r="I5084" s="3">
        <v>0.34395604395604301</v>
      </c>
      <c r="J5084" s="3">
        <v>4.8070329670329599</v>
      </c>
      <c r="K5084" s="3">
        <v>22.886923076923001</v>
      </c>
      <c r="L5084" s="3">
        <f>Table1[[#This Row],[Hours Qualified Activities Professional]]+Table1[[#This Row],[Hours Other Activity Staff]]</f>
        <v>27.693956043955961</v>
      </c>
      <c r="M5084" s="3">
        <f>Table1[[#This Row],[Total Hours Activity Staff]]/Table1[[#This Row],[MDS Census]]</f>
        <v>0.81190399484535858</v>
      </c>
      <c r="N5084" s="3">
        <v>5.6263736263736197</v>
      </c>
      <c r="O5084" s="3">
        <v>0</v>
      </c>
      <c r="P5084" s="3">
        <f>Table1[[#This Row],[Hours Qualified Social Worker]]+Table1[[#This Row],[Hours Other Social Work Staff]]</f>
        <v>5.6263736263736197</v>
      </c>
      <c r="Q5084" s="3">
        <f>Table1[[#This Row],[Total Hours Social Work Staff Per Resident Per Day]]/Table1[[#This Row],[MDS Census]]</f>
        <v>0.16494845360824725</v>
      </c>
      <c r="R5084" s="3"/>
      <c r="S5084"/>
    </row>
    <row r="5085" spans="1:19" x14ac:dyDescent="0.2">
      <c r="A5085" t="s">
        <v>7223</v>
      </c>
      <c r="B5085" t="s">
        <v>2724</v>
      </c>
      <c r="C5085" t="s">
        <v>507</v>
      </c>
      <c r="D5085" t="s">
        <v>7539</v>
      </c>
      <c r="E5085" s="3">
        <v>59.901098901098898</v>
      </c>
      <c r="F5085" s="3">
        <v>9.2307692307692299</v>
      </c>
      <c r="G5085" s="3">
        <v>0.329670329670329</v>
      </c>
      <c r="H5085" s="3">
        <v>0.58791208791208704</v>
      </c>
      <c r="I5085" s="3">
        <v>1.93956043956043</v>
      </c>
      <c r="J5085" s="3">
        <v>0</v>
      </c>
      <c r="K5085" s="3">
        <v>3.8676923076923</v>
      </c>
      <c r="L5085" s="3">
        <f>Table1[[#This Row],[Hours Qualified Activities Professional]]+Table1[[#This Row],[Hours Other Activity Staff]]</f>
        <v>3.8676923076923</v>
      </c>
      <c r="M5085" s="3">
        <f>Table1[[#This Row],[Total Hours Activity Staff]]/Table1[[#This Row],[MDS Census]]</f>
        <v>6.456796917996685E-2</v>
      </c>
      <c r="N5085" s="3">
        <v>0</v>
      </c>
      <c r="O5085" s="3">
        <v>19.0170329670329</v>
      </c>
      <c r="P5085" s="3">
        <f>Table1[[#This Row],[Hours Qualified Social Worker]]+Table1[[#This Row],[Hours Other Social Work Staff]]</f>
        <v>19.0170329670329</v>
      </c>
      <c r="Q5085" s="3">
        <f>Table1[[#This Row],[Total Hours Social Work Staff Per Resident Per Day]]/Table1[[#This Row],[MDS Census]]</f>
        <v>0.31747385800770389</v>
      </c>
      <c r="R5085" s="3"/>
      <c r="S5085"/>
    </row>
    <row r="5086" spans="1:19" x14ac:dyDescent="0.2">
      <c r="A5086" t="s">
        <v>7223</v>
      </c>
      <c r="B5086" t="s">
        <v>2724</v>
      </c>
      <c r="C5086" t="s">
        <v>507</v>
      </c>
      <c r="D5086" t="s">
        <v>7540</v>
      </c>
      <c r="E5086" s="3">
        <v>159.75824175824101</v>
      </c>
      <c r="F5086" s="3">
        <v>5.71428571428571</v>
      </c>
      <c r="G5086" s="3">
        <v>0.20604395604395601</v>
      </c>
      <c r="H5086" s="3">
        <v>0</v>
      </c>
      <c r="I5086" s="3">
        <v>0.57142857142857095</v>
      </c>
      <c r="J5086" s="3">
        <v>25.6648351648351</v>
      </c>
      <c r="K5086" s="3">
        <v>0</v>
      </c>
      <c r="L5086" s="3">
        <f>Table1[[#This Row],[Hours Qualified Activities Professional]]+Table1[[#This Row],[Hours Other Activity Staff]]</f>
        <v>25.6648351648351</v>
      </c>
      <c r="M5086" s="3">
        <f>Table1[[#This Row],[Total Hours Activity Staff]]/Table1[[#This Row],[MDS Census]]</f>
        <v>0.16064795707800283</v>
      </c>
      <c r="N5086" s="3">
        <v>9.5393406593406507</v>
      </c>
      <c r="O5086" s="3">
        <v>0</v>
      </c>
      <c r="P5086" s="3">
        <f>Table1[[#This Row],[Hours Qualified Social Worker]]+Table1[[#This Row],[Hours Other Social Work Staff]]</f>
        <v>9.5393406593406507</v>
      </c>
      <c r="Q5086" s="3">
        <f>Table1[[#This Row],[Total Hours Social Work Staff Per Resident Per Day]]/Table1[[#This Row],[MDS Census]]</f>
        <v>5.971110193974434E-2</v>
      </c>
      <c r="R5086" s="3"/>
      <c r="S5086"/>
    </row>
    <row r="5087" spans="1:19" x14ac:dyDescent="0.2">
      <c r="A5087" t="s">
        <v>7223</v>
      </c>
      <c r="B5087" t="s">
        <v>7542</v>
      </c>
      <c r="C5087" t="s">
        <v>7543</v>
      </c>
      <c r="D5087" t="s">
        <v>7541</v>
      </c>
      <c r="E5087" s="3">
        <v>38.395604395604302</v>
      </c>
      <c r="F5087" s="3">
        <v>5.3076923076923004</v>
      </c>
      <c r="G5087" s="3">
        <v>0</v>
      </c>
      <c r="H5087" s="3">
        <v>7.8901098901098907E-2</v>
      </c>
      <c r="I5087" s="3">
        <v>7.3346153846153799</v>
      </c>
      <c r="J5087" s="3">
        <v>0</v>
      </c>
      <c r="K5087" s="3">
        <v>5.4370329670329598</v>
      </c>
      <c r="L5087" s="3">
        <f>Table1[[#This Row],[Hours Qualified Activities Professional]]+Table1[[#This Row],[Hours Other Activity Staff]]</f>
        <v>5.4370329670329598</v>
      </c>
      <c r="M5087" s="3">
        <f>Table1[[#This Row],[Total Hours Activity Staff]]/Table1[[#This Row],[MDS Census]]</f>
        <v>0.14160560961648555</v>
      </c>
      <c r="N5087" s="3">
        <v>0</v>
      </c>
      <c r="O5087" s="3">
        <v>5.4041758241758204</v>
      </c>
      <c r="P5087" s="3">
        <f>Table1[[#This Row],[Hours Qualified Social Worker]]+Table1[[#This Row],[Hours Other Social Work Staff]]</f>
        <v>5.4041758241758204</v>
      </c>
      <c r="Q5087" s="3">
        <f>Table1[[#This Row],[Total Hours Social Work Staff Per Resident Per Day]]/Table1[[#This Row],[MDS Census]]</f>
        <v>0.14074985689753888</v>
      </c>
      <c r="R5087" s="3"/>
      <c r="S5087"/>
    </row>
    <row r="5088" spans="1:19" x14ac:dyDescent="0.2">
      <c r="A5088" t="s">
        <v>7223</v>
      </c>
      <c r="B5088" t="s">
        <v>7545</v>
      </c>
      <c r="C5088" t="s">
        <v>7546</v>
      </c>
      <c r="D5088" t="s">
        <v>7544</v>
      </c>
      <c r="E5088" s="3">
        <v>51.736263736263702</v>
      </c>
      <c r="F5088" s="3">
        <v>5.71428571428571</v>
      </c>
      <c r="G5088" s="3">
        <v>0.46703296703296698</v>
      </c>
      <c r="H5088" s="3">
        <v>0</v>
      </c>
      <c r="I5088" s="3">
        <v>0.33296703296703201</v>
      </c>
      <c r="J5088" s="3">
        <v>4.5703296703296701</v>
      </c>
      <c r="K5088" s="3">
        <v>0</v>
      </c>
      <c r="L5088" s="3">
        <f>Table1[[#This Row],[Hours Qualified Activities Professional]]+Table1[[#This Row],[Hours Other Activity Staff]]</f>
        <v>4.5703296703296701</v>
      </c>
      <c r="M5088" s="3">
        <f>Table1[[#This Row],[Total Hours Activity Staff]]/Table1[[#This Row],[MDS Census]]</f>
        <v>8.8338997451147039E-2</v>
      </c>
      <c r="N5088" s="3">
        <v>9.3384615384615302</v>
      </c>
      <c r="O5088" s="3">
        <v>0</v>
      </c>
      <c r="P5088" s="3">
        <f>Table1[[#This Row],[Hours Qualified Social Worker]]+Table1[[#This Row],[Hours Other Social Work Staff]]</f>
        <v>9.3384615384615302</v>
      </c>
      <c r="Q5088" s="3">
        <f>Table1[[#This Row],[Total Hours Social Work Staff Per Resident Per Day]]/Table1[[#This Row],[MDS Census]]</f>
        <v>0.18050127442650804</v>
      </c>
      <c r="R5088" s="3"/>
      <c r="S5088"/>
    </row>
    <row r="5089" spans="1:19" x14ac:dyDescent="0.2">
      <c r="A5089" t="s">
        <v>7223</v>
      </c>
      <c r="B5089" t="s">
        <v>7548</v>
      </c>
      <c r="C5089" t="s">
        <v>7075</v>
      </c>
      <c r="D5089" t="s">
        <v>7547</v>
      </c>
      <c r="E5089" s="3">
        <v>61.923076923076898</v>
      </c>
      <c r="F5089" s="3">
        <v>23.0340659340659</v>
      </c>
      <c r="G5089" s="3">
        <v>0.329670329670329</v>
      </c>
      <c r="H5089" s="3">
        <v>0.22439560439560399</v>
      </c>
      <c r="I5089" s="3">
        <v>0</v>
      </c>
      <c r="J5089" s="3">
        <v>6.0327472527472503</v>
      </c>
      <c r="K5089" s="3">
        <v>6.6798901098901</v>
      </c>
      <c r="L5089" s="3">
        <f>Table1[[#This Row],[Hours Qualified Activities Professional]]+Table1[[#This Row],[Hours Other Activity Staff]]</f>
        <v>12.71263736263735</v>
      </c>
      <c r="M5089" s="3">
        <f>Table1[[#This Row],[Total Hours Activity Staff]]/Table1[[#This Row],[MDS Census]]</f>
        <v>0.20529724933451629</v>
      </c>
      <c r="N5089" s="3">
        <v>0</v>
      </c>
      <c r="O5089" s="3">
        <v>6.1817582417582404</v>
      </c>
      <c r="P5089" s="3">
        <f>Table1[[#This Row],[Hours Qualified Social Worker]]+Table1[[#This Row],[Hours Other Social Work Staff]]</f>
        <v>6.1817582417582404</v>
      </c>
      <c r="Q5089" s="3">
        <f>Table1[[#This Row],[Total Hours Social Work Staff Per Resident Per Day]]/Table1[[#This Row],[MDS Census]]</f>
        <v>9.9829636202307032E-2</v>
      </c>
      <c r="R5089" s="3"/>
      <c r="S5089"/>
    </row>
    <row r="5090" spans="1:19" x14ac:dyDescent="0.2">
      <c r="A5090" t="s">
        <v>7223</v>
      </c>
      <c r="B5090" t="s">
        <v>7549</v>
      </c>
      <c r="C5090" t="s">
        <v>7328</v>
      </c>
      <c r="D5090" t="s">
        <v>2595</v>
      </c>
      <c r="E5090" s="3">
        <v>50</v>
      </c>
      <c r="F5090" s="3">
        <v>0</v>
      </c>
      <c r="G5090" s="3">
        <v>0</v>
      </c>
      <c r="H5090" s="3">
        <v>0</v>
      </c>
      <c r="I5090" s="3">
        <v>0</v>
      </c>
      <c r="J5090" s="3">
        <v>0</v>
      </c>
      <c r="K5090" s="3">
        <v>4.3461538461538396</v>
      </c>
      <c r="L5090" s="3">
        <f>Table1[[#This Row],[Hours Qualified Activities Professional]]+Table1[[#This Row],[Hours Other Activity Staff]]</f>
        <v>4.3461538461538396</v>
      </c>
      <c r="M5090" s="3">
        <f>Table1[[#This Row],[Total Hours Activity Staff]]/Table1[[#This Row],[MDS Census]]</f>
        <v>8.6923076923076797E-2</v>
      </c>
      <c r="N5090" s="3">
        <v>0</v>
      </c>
      <c r="O5090" s="3">
        <v>5.3598901098900997</v>
      </c>
      <c r="P5090" s="3">
        <f>Table1[[#This Row],[Hours Qualified Social Worker]]+Table1[[#This Row],[Hours Other Social Work Staff]]</f>
        <v>5.3598901098900997</v>
      </c>
      <c r="Q5090" s="3">
        <f>Table1[[#This Row],[Total Hours Social Work Staff Per Resident Per Day]]/Table1[[#This Row],[MDS Census]]</f>
        <v>0.10719780219780199</v>
      </c>
      <c r="R5090" s="3"/>
      <c r="S5090"/>
    </row>
    <row r="5091" spans="1:19" x14ac:dyDescent="0.2">
      <c r="A5091" t="s">
        <v>7223</v>
      </c>
      <c r="B5091" t="s">
        <v>5225</v>
      </c>
      <c r="C5091" t="s">
        <v>77</v>
      </c>
      <c r="D5091" t="s">
        <v>7550</v>
      </c>
      <c r="E5091" s="3">
        <v>35.3296703296703</v>
      </c>
      <c r="F5091" s="3">
        <v>6.0604395604395602</v>
      </c>
      <c r="G5091" s="3">
        <v>2.19780219780219E-2</v>
      </c>
      <c r="H5091" s="3">
        <v>0.14835164835164799</v>
      </c>
      <c r="I5091" s="3">
        <v>0.18131868131868101</v>
      </c>
      <c r="J5091" s="3">
        <v>3.8241758241758199</v>
      </c>
      <c r="K5091" s="3">
        <v>0</v>
      </c>
      <c r="L5091" s="3">
        <f>Table1[[#This Row],[Hours Qualified Activities Professional]]+Table1[[#This Row],[Hours Other Activity Staff]]</f>
        <v>3.8241758241758199</v>
      </c>
      <c r="M5091" s="3">
        <f>Table1[[#This Row],[Total Hours Activity Staff]]/Table1[[#This Row],[MDS Census]]</f>
        <v>0.10824261275272158</v>
      </c>
      <c r="N5091" s="3">
        <v>0</v>
      </c>
      <c r="O5091" s="3">
        <v>5.8763736263736197</v>
      </c>
      <c r="P5091" s="3">
        <f>Table1[[#This Row],[Hours Qualified Social Worker]]+Table1[[#This Row],[Hours Other Social Work Staff]]</f>
        <v>5.8763736263736197</v>
      </c>
      <c r="Q5091" s="3">
        <f>Table1[[#This Row],[Total Hours Social Work Staff Per Resident Per Day]]/Table1[[#This Row],[MDS Census]]</f>
        <v>0.16632970451010881</v>
      </c>
      <c r="R5091" s="3"/>
      <c r="S5091"/>
    </row>
    <row r="5092" spans="1:19" x14ac:dyDescent="0.2">
      <c r="A5092" t="s">
        <v>7223</v>
      </c>
      <c r="B5092" t="s">
        <v>6292</v>
      </c>
      <c r="C5092" t="s">
        <v>7279</v>
      </c>
      <c r="D5092" t="s">
        <v>7551</v>
      </c>
      <c r="E5092" s="3">
        <v>31.571428571428498</v>
      </c>
      <c r="F5092" s="3">
        <v>5.6263736263736197</v>
      </c>
      <c r="G5092" s="3">
        <v>0</v>
      </c>
      <c r="H5092" s="3">
        <v>0.146593406593406</v>
      </c>
      <c r="I5092" s="3">
        <v>5.84692307692307</v>
      </c>
      <c r="J5092" s="3">
        <v>0</v>
      </c>
      <c r="K5092" s="3">
        <v>5.72</v>
      </c>
      <c r="L5092" s="3">
        <f>Table1[[#This Row],[Hours Qualified Activities Professional]]+Table1[[#This Row],[Hours Other Activity Staff]]</f>
        <v>5.72</v>
      </c>
      <c r="M5092" s="3">
        <f>Table1[[#This Row],[Total Hours Activity Staff]]/Table1[[#This Row],[MDS Census]]</f>
        <v>0.18117647058823572</v>
      </c>
      <c r="N5092" s="3">
        <v>0</v>
      </c>
      <c r="O5092" s="3">
        <v>6.42</v>
      </c>
      <c r="P5092" s="3">
        <f>Table1[[#This Row],[Hours Qualified Social Worker]]+Table1[[#This Row],[Hours Other Social Work Staff]]</f>
        <v>6.42</v>
      </c>
      <c r="Q5092" s="3">
        <f>Table1[[#This Row],[Total Hours Social Work Staff Per Resident Per Day]]/Table1[[#This Row],[MDS Census]]</f>
        <v>0.20334841628959324</v>
      </c>
      <c r="R5092" s="3"/>
      <c r="S5092"/>
    </row>
    <row r="5093" spans="1:19" x14ac:dyDescent="0.2">
      <c r="A5093" t="s">
        <v>7223</v>
      </c>
      <c r="B5093" t="s">
        <v>6295</v>
      </c>
      <c r="C5093" t="s">
        <v>372</v>
      </c>
      <c r="D5093" t="s">
        <v>7552</v>
      </c>
      <c r="E5093" s="3">
        <v>57.087912087912002</v>
      </c>
      <c r="F5093" s="3">
        <v>0</v>
      </c>
      <c r="G5093" s="3">
        <v>0</v>
      </c>
      <c r="H5093" s="3">
        <v>0.26373626373626302</v>
      </c>
      <c r="I5093" s="3">
        <v>0.28021978021978</v>
      </c>
      <c r="J5093" s="3">
        <v>0</v>
      </c>
      <c r="K5093" s="3">
        <v>0</v>
      </c>
      <c r="L5093" s="3">
        <f>Table1[[#This Row],[Hours Qualified Activities Professional]]+Table1[[#This Row],[Hours Other Activity Staff]]</f>
        <v>0</v>
      </c>
      <c r="M5093" s="3">
        <f>Table1[[#This Row],[Total Hours Activity Staff]]/Table1[[#This Row],[MDS Census]]</f>
        <v>0</v>
      </c>
      <c r="N5093" s="3">
        <v>0.12087912087912001</v>
      </c>
      <c r="O5093" s="3">
        <v>19.7773626373626</v>
      </c>
      <c r="P5093" s="3">
        <f>Table1[[#This Row],[Hours Qualified Social Worker]]+Table1[[#This Row],[Hours Other Social Work Staff]]</f>
        <v>19.898241758241721</v>
      </c>
      <c r="Q5093" s="3">
        <f>Table1[[#This Row],[Total Hours Social Work Staff Per Resident Per Day]]/Table1[[#This Row],[MDS Census]]</f>
        <v>0.34855437921077947</v>
      </c>
      <c r="R5093" s="3"/>
      <c r="S5093"/>
    </row>
    <row r="5094" spans="1:19" x14ac:dyDescent="0.2">
      <c r="A5094" t="s">
        <v>7223</v>
      </c>
      <c r="B5094" t="s">
        <v>7554</v>
      </c>
      <c r="C5094" t="s">
        <v>507</v>
      </c>
      <c r="D5094" t="s">
        <v>7553</v>
      </c>
      <c r="E5094" s="3">
        <v>37.120879120879103</v>
      </c>
      <c r="F5094" s="3">
        <v>11.4285714285714</v>
      </c>
      <c r="G5094" s="3">
        <v>1.4285714285714199</v>
      </c>
      <c r="H5094" s="3">
        <v>0</v>
      </c>
      <c r="I5094" s="3">
        <v>0</v>
      </c>
      <c r="J5094" s="3">
        <v>5.23351648351648</v>
      </c>
      <c r="K5094" s="3">
        <v>0</v>
      </c>
      <c r="L5094" s="3">
        <f>Table1[[#This Row],[Hours Qualified Activities Professional]]+Table1[[#This Row],[Hours Other Activity Staff]]</f>
        <v>5.23351648351648</v>
      </c>
      <c r="M5094" s="3">
        <f>Table1[[#This Row],[Total Hours Activity Staff]]/Table1[[#This Row],[MDS Census]]</f>
        <v>0.14098579040852574</v>
      </c>
      <c r="N5094" s="3">
        <v>0</v>
      </c>
      <c r="O5094" s="3">
        <v>0</v>
      </c>
      <c r="P5094" s="3">
        <f>Table1[[#This Row],[Hours Qualified Social Worker]]+Table1[[#This Row],[Hours Other Social Work Staff]]</f>
        <v>0</v>
      </c>
      <c r="Q5094" s="3">
        <f>Table1[[#This Row],[Total Hours Social Work Staff Per Resident Per Day]]/Table1[[#This Row],[MDS Census]]</f>
        <v>0</v>
      </c>
      <c r="R5094" s="3"/>
      <c r="S5094"/>
    </row>
    <row r="5095" spans="1:19" x14ac:dyDescent="0.2">
      <c r="A5095" t="s">
        <v>7223</v>
      </c>
      <c r="B5095" t="s">
        <v>7554</v>
      </c>
      <c r="C5095" t="s">
        <v>507</v>
      </c>
      <c r="D5095" t="s">
        <v>7555</v>
      </c>
      <c r="E5095" s="3">
        <v>66.802197802197796</v>
      </c>
      <c r="F5095" s="3">
        <v>25.6356043956043</v>
      </c>
      <c r="G5095" s="3">
        <v>0</v>
      </c>
      <c r="H5095" s="3">
        <v>0.45417582417582403</v>
      </c>
      <c r="I5095" s="3">
        <v>0</v>
      </c>
      <c r="J5095" s="3">
        <v>5.0961538461538396</v>
      </c>
      <c r="K5095" s="3">
        <v>14.4945054945054</v>
      </c>
      <c r="L5095" s="3">
        <f>Table1[[#This Row],[Hours Qualified Activities Professional]]+Table1[[#This Row],[Hours Other Activity Staff]]</f>
        <v>19.59065934065924</v>
      </c>
      <c r="M5095" s="3">
        <f>Table1[[#This Row],[Total Hours Activity Staff]]/Table1[[#This Row],[MDS Census]]</f>
        <v>0.29326369468662461</v>
      </c>
      <c r="N5095" s="3">
        <v>7.3763736263736197</v>
      </c>
      <c r="O5095" s="3">
        <v>6.9230769230769198</v>
      </c>
      <c r="P5095" s="3">
        <f>Table1[[#This Row],[Hours Qualified Social Worker]]+Table1[[#This Row],[Hours Other Social Work Staff]]</f>
        <v>14.29945054945054</v>
      </c>
      <c r="Q5095" s="3">
        <f>Table1[[#This Row],[Total Hours Social Work Staff Per Resident Per Day]]/Table1[[#This Row],[MDS Census]]</f>
        <v>0.21405658825464702</v>
      </c>
      <c r="R5095" s="3"/>
      <c r="S5095"/>
    </row>
    <row r="5096" spans="1:19" x14ac:dyDescent="0.2">
      <c r="A5096" t="s">
        <v>7223</v>
      </c>
      <c r="B5096" t="s">
        <v>7554</v>
      </c>
      <c r="C5096" t="s">
        <v>507</v>
      </c>
      <c r="D5096" t="s">
        <v>7556</v>
      </c>
      <c r="E5096" s="3">
        <v>87.472527472527403</v>
      </c>
      <c r="F5096" s="3">
        <v>28.956043956043899</v>
      </c>
      <c r="G5096" s="3">
        <v>0.31329670329670301</v>
      </c>
      <c r="H5096" s="3">
        <v>0.23076923076923</v>
      </c>
      <c r="I5096" s="3">
        <v>0.99725274725274704</v>
      </c>
      <c r="J5096" s="3">
        <v>4.6675824175824099</v>
      </c>
      <c r="K5096" s="3">
        <v>10.4390109890109</v>
      </c>
      <c r="L5096" s="3">
        <f>Table1[[#This Row],[Hours Qualified Activities Professional]]+Table1[[#This Row],[Hours Other Activity Staff]]</f>
        <v>15.106593406593309</v>
      </c>
      <c r="M5096" s="3">
        <f>Table1[[#This Row],[Total Hours Activity Staff]]/Table1[[#This Row],[MDS Census]]</f>
        <v>0.17270100502512464</v>
      </c>
      <c r="N5096" s="3">
        <v>5.3131868131868103</v>
      </c>
      <c r="O5096" s="3">
        <v>0</v>
      </c>
      <c r="P5096" s="3">
        <f>Table1[[#This Row],[Hours Qualified Social Worker]]+Table1[[#This Row],[Hours Other Social Work Staff]]</f>
        <v>5.3131868131868103</v>
      </c>
      <c r="Q5096" s="3">
        <f>Table1[[#This Row],[Total Hours Social Work Staff Per Resident Per Day]]/Table1[[#This Row],[MDS Census]]</f>
        <v>6.074120603015077E-2</v>
      </c>
      <c r="R5096" s="3"/>
      <c r="S5096"/>
    </row>
    <row r="5097" spans="1:19" x14ac:dyDescent="0.2">
      <c r="A5097" t="s">
        <v>7223</v>
      </c>
      <c r="B5097" t="s">
        <v>7554</v>
      </c>
      <c r="C5097" t="s">
        <v>507</v>
      </c>
      <c r="D5097" t="s">
        <v>7557</v>
      </c>
      <c r="E5097" s="3">
        <v>156.10989010988999</v>
      </c>
      <c r="F5097" s="3">
        <v>45.333406593406501</v>
      </c>
      <c r="G5097" s="3">
        <v>0.39560439560439498</v>
      </c>
      <c r="H5097" s="3">
        <v>0</v>
      </c>
      <c r="I5097" s="3">
        <v>5.2747252747252702</v>
      </c>
      <c r="J5097" s="3">
        <v>0</v>
      </c>
      <c r="K5097" s="3">
        <v>46.949340659340599</v>
      </c>
      <c r="L5097" s="3">
        <f>Table1[[#This Row],[Hours Qualified Activities Professional]]+Table1[[#This Row],[Hours Other Activity Staff]]</f>
        <v>46.949340659340599</v>
      </c>
      <c r="M5097" s="3">
        <f>Table1[[#This Row],[Total Hours Activity Staff]]/Table1[[#This Row],[MDS Census]]</f>
        <v>0.30074545966493016</v>
      </c>
      <c r="N5097" s="3">
        <v>10.5494505494505</v>
      </c>
      <c r="O5097" s="3">
        <v>2.2673626373626301</v>
      </c>
      <c r="P5097" s="3">
        <f>Table1[[#This Row],[Hours Qualified Social Worker]]+Table1[[#This Row],[Hours Other Social Work Staff]]</f>
        <v>12.81681318681313</v>
      </c>
      <c r="Q5097" s="3">
        <f>Table1[[#This Row],[Total Hours Social Work Staff Per Resident Per Day]]/Table1[[#This Row],[MDS Census]]</f>
        <v>8.2101224834576644E-2</v>
      </c>
      <c r="R5097" s="3"/>
      <c r="S5097"/>
    </row>
    <row r="5098" spans="1:19" x14ac:dyDescent="0.2">
      <c r="A5098" t="s">
        <v>7223</v>
      </c>
      <c r="B5098" t="s">
        <v>7554</v>
      </c>
      <c r="C5098" t="s">
        <v>507</v>
      </c>
      <c r="D5098" t="s">
        <v>6672</v>
      </c>
      <c r="E5098" s="3">
        <v>91.153846153846104</v>
      </c>
      <c r="F5098" s="3">
        <v>10.5467032967032</v>
      </c>
      <c r="G5098" s="3">
        <v>0.178021978021978</v>
      </c>
      <c r="H5098" s="3">
        <v>0.30846153846153801</v>
      </c>
      <c r="I5098" s="3">
        <v>0.98626373626373598</v>
      </c>
      <c r="J5098" s="3">
        <v>0</v>
      </c>
      <c r="K5098" s="3">
        <v>0</v>
      </c>
      <c r="L5098" s="3">
        <f>Table1[[#This Row],[Hours Qualified Activities Professional]]+Table1[[#This Row],[Hours Other Activity Staff]]</f>
        <v>0</v>
      </c>
      <c r="M5098" s="3">
        <f>Table1[[#This Row],[Total Hours Activity Staff]]/Table1[[#This Row],[MDS Census]]</f>
        <v>0</v>
      </c>
      <c r="N5098" s="3">
        <v>0</v>
      </c>
      <c r="O5098" s="3">
        <v>5.6703296703296697</v>
      </c>
      <c r="P5098" s="3">
        <f>Table1[[#This Row],[Hours Qualified Social Worker]]+Table1[[#This Row],[Hours Other Social Work Staff]]</f>
        <v>5.6703296703296697</v>
      </c>
      <c r="Q5098" s="3">
        <f>Table1[[#This Row],[Total Hours Social Work Staff Per Resident Per Day]]/Table1[[#This Row],[MDS Census]]</f>
        <v>6.2206148282097674E-2</v>
      </c>
      <c r="R5098" s="3"/>
      <c r="S5098"/>
    </row>
    <row r="5099" spans="1:19" x14ac:dyDescent="0.2">
      <c r="A5099" t="s">
        <v>7223</v>
      </c>
      <c r="B5099" t="s">
        <v>7554</v>
      </c>
      <c r="C5099" t="s">
        <v>507</v>
      </c>
      <c r="D5099" t="s">
        <v>7558</v>
      </c>
      <c r="E5099" s="3">
        <v>64.538461538461505</v>
      </c>
      <c r="F5099" s="3">
        <v>5.71428571428571</v>
      </c>
      <c r="G5099" s="3">
        <v>0</v>
      </c>
      <c r="H5099" s="3">
        <v>0</v>
      </c>
      <c r="I5099" s="3">
        <v>5.71428571428571</v>
      </c>
      <c r="J5099" s="3">
        <v>5.71428571428571</v>
      </c>
      <c r="K5099" s="3">
        <v>5.5245054945054903</v>
      </c>
      <c r="L5099" s="3">
        <f>Table1[[#This Row],[Hours Qualified Activities Professional]]+Table1[[#This Row],[Hours Other Activity Staff]]</f>
        <v>11.2387912087912</v>
      </c>
      <c r="M5099" s="3">
        <f>Table1[[#This Row],[Total Hours Activity Staff]]/Table1[[#This Row],[MDS Census]]</f>
        <v>0.17414098416482202</v>
      </c>
      <c r="N5099" s="3">
        <v>0</v>
      </c>
      <c r="O5099" s="3">
        <v>11.4285714285714</v>
      </c>
      <c r="P5099" s="3">
        <f>Table1[[#This Row],[Hours Qualified Social Worker]]+Table1[[#This Row],[Hours Other Social Work Staff]]</f>
        <v>11.4285714285714</v>
      </c>
      <c r="Q5099" s="3">
        <f>Table1[[#This Row],[Total Hours Social Work Staff Per Resident Per Day]]/Table1[[#This Row],[MDS Census]]</f>
        <v>0.17708155967989067</v>
      </c>
      <c r="R5099" s="3"/>
      <c r="S5099"/>
    </row>
    <row r="5100" spans="1:19" x14ac:dyDescent="0.2">
      <c r="A5100" t="s">
        <v>7223</v>
      </c>
      <c r="B5100" t="s">
        <v>7554</v>
      </c>
      <c r="C5100" t="s">
        <v>507</v>
      </c>
      <c r="D5100" t="s">
        <v>7559</v>
      </c>
      <c r="E5100" s="3">
        <v>73.813186813186803</v>
      </c>
      <c r="F5100" s="3">
        <v>5.71428571428571</v>
      </c>
      <c r="G5100" s="3">
        <v>0.26373626373626302</v>
      </c>
      <c r="H5100" s="3">
        <v>0.32890109890109798</v>
      </c>
      <c r="I5100" s="3">
        <v>2</v>
      </c>
      <c r="J5100" s="3">
        <v>5.3976923076923002</v>
      </c>
      <c r="K5100" s="3">
        <v>5.3235164835164799</v>
      </c>
      <c r="L5100" s="3">
        <f>Table1[[#This Row],[Hours Qualified Activities Professional]]+Table1[[#This Row],[Hours Other Activity Staff]]</f>
        <v>10.721208791208781</v>
      </c>
      <c r="M5100" s="3">
        <f>Table1[[#This Row],[Total Hours Activity Staff]]/Table1[[#This Row],[MDS Census]]</f>
        <v>0.14524787851719506</v>
      </c>
      <c r="N5100" s="3">
        <v>0.439560439560439</v>
      </c>
      <c r="O5100" s="3">
        <v>2.73923076923076</v>
      </c>
      <c r="P5100" s="3">
        <f>Table1[[#This Row],[Hours Qualified Social Worker]]+Table1[[#This Row],[Hours Other Social Work Staff]]</f>
        <v>3.1787912087911989</v>
      </c>
      <c r="Q5100" s="3">
        <f>Table1[[#This Row],[Total Hours Social Work Staff Per Resident Per Day]]/Table1[[#This Row],[MDS Census]]</f>
        <v>4.3065356557987065E-2</v>
      </c>
      <c r="R5100" s="3"/>
      <c r="S5100"/>
    </row>
    <row r="5101" spans="1:19" x14ac:dyDescent="0.2">
      <c r="A5101" t="s">
        <v>7223</v>
      </c>
      <c r="B5101" t="s">
        <v>7554</v>
      </c>
      <c r="C5101" t="s">
        <v>507</v>
      </c>
      <c r="D5101" t="s">
        <v>7560</v>
      </c>
      <c r="E5101" s="3">
        <v>36.604395604395599</v>
      </c>
      <c r="F5101" s="3">
        <v>4.9230769230769198</v>
      </c>
      <c r="G5101" s="3">
        <v>0</v>
      </c>
      <c r="H5101" s="3">
        <v>0</v>
      </c>
      <c r="I5101" s="3">
        <v>20.847912087912</v>
      </c>
      <c r="J5101" s="3">
        <v>0</v>
      </c>
      <c r="K5101" s="3">
        <v>0</v>
      </c>
      <c r="L5101" s="3">
        <f>Table1[[#This Row],[Hours Qualified Activities Professional]]+Table1[[#This Row],[Hours Other Activity Staff]]</f>
        <v>0</v>
      </c>
      <c r="M5101" s="3">
        <f>Table1[[#This Row],[Total Hours Activity Staff]]/Table1[[#This Row],[MDS Census]]</f>
        <v>0</v>
      </c>
      <c r="N5101" s="3">
        <v>0</v>
      </c>
      <c r="O5101" s="3">
        <v>0</v>
      </c>
      <c r="P5101" s="3">
        <f>Table1[[#This Row],[Hours Qualified Social Worker]]+Table1[[#This Row],[Hours Other Social Work Staff]]</f>
        <v>0</v>
      </c>
      <c r="Q5101" s="3">
        <f>Table1[[#This Row],[Total Hours Social Work Staff Per Resident Per Day]]/Table1[[#This Row],[MDS Census]]</f>
        <v>0</v>
      </c>
      <c r="R5101" s="3"/>
      <c r="S5101"/>
    </row>
    <row r="5102" spans="1:19" x14ac:dyDescent="0.2">
      <c r="A5102" t="s">
        <v>7223</v>
      </c>
      <c r="B5102" t="s">
        <v>7554</v>
      </c>
      <c r="C5102" t="s">
        <v>507</v>
      </c>
      <c r="D5102" t="s">
        <v>7561</v>
      </c>
      <c r="E5102" s="3">
        <v>113.56043956043899</v>
      </c>
      <c r="F5102" s="3">
        <v>5.1098901098900997</v>
      </c>
      <c r="G5102" s="3">
        <v>0</v>
      </c>
      <c r="H5102" s="3">
        <v>0</v>
      </c>
      <c r="I5102" s="3">
        <v>0</v>
      </c>
      <c r="J5102" s="3">
        <v>0</v>
      </c>
      <c r="K5102" s="3">
        <v>10.836923076923</v>
      </c>
      <c r="L5102" s="3">
        <f>Table1[[#This Row],[Hours Qualified Activities Professional]]+Table1[[#This Row],[Hours Other Activity Staff]]</f>
        <v>10.836923076923</v>
      </c>
      <c r="M5102" s="3">
        <f>Table1[[#This Row],[Total Hours Activity Staff]]/Table1[[#This Row],[MDS Census]]</f>
        <v>9.5428682020514605E-2</v>
      </c>
      <c r="N5102" s="3">
        <v>0</v>
      </c>
      <c r="O5102" s="3">
        <v>5.6153846153846096</v>
      </c>
      <c r="P5102" s="3">
        <f>Table1[[#This Row],[Hours Qualified Social Worker]]+Table1[[#This Row],[Hours Other Social Work Staff]]</f>
        <v>5.6153846153846096</v>
      </c>
      <c r="Q5102" s="3">
        <f>Table1[[#This Row],[Total Hours Social Work Staff Per Resident Per Day]]/Table1[[#This Row],[MDS Census]]</f>
        <v>4.9448422682407782E-2</v>
      </c>
      <c r="R5102" s="3"/>
      <c r="S5102"/>
    </row>
    <row r="5103" spans="1:19" x14ac:dyDescent="0.2">
      <c r="A5103" t="s">
        <v>7223</v>
      </c>
      <c r="B5103" t="s">
        <v>7554</v>
      </c>
      <c r="C5103" t="s">
        <v>507</v>
      </c>
      <c r="D5103" t="s">
        <v>7562</v>
      </c>
      <c r="E5103" s="3">
        <v>38.395604395604302</v>
      </c>
      <c r="F5103" s="3">
        <v>28.752747252747199</v>
      </c>
      <c r="G5103" s="3">
        <v>0</v>
      </c>
      <c r="H5103" s="3">
        <v>0.25549450549450498</v>
      </c>
      <c r="I5103" s="3">
        <v>0.67032967032966995</v>
      </c>
      <c r="J5103" s="3">
        <v>0</v>
      </c>
      <c r="K5103" s="3">
        <v>4.7939560439560402</v>
      </c>
      <c r="L5103" s="3">
        <f>Table1[[#This Row],[Hours Qualified Activities Professional]]+Table1[[#This Row],[Hours Other Activity Staff]]</f>
        <v>4.7939560439560402</v>
      </c>
      <c r="M5103" s="3">
        <f>Table1[[#This Row],[Total Hours Activity Staff]]/Table1[[#This Row],[MDS Census]]</f>
        <v>0.12485689753863788</v>
      </c>
      <c r="N5103" s="3">
        <v>5.5082417582417502</v>
      </c>
      <c r="O5103" s="3">
        <v>4.6483516483516398</v>
      </c>
      <c r="P5103" s="3">
        <f>Table1[[#This Row],[Hours Qualified Social Worker]]+Table1[[#This Row],[Hours Other Social Work Staff]]</f>
        <v>10.156593406593391</v>
      </c>
      <c r="Q5103" s="3">
        <f>Table1[[#This Row],[Total Hours Social Work Staff Per Resident Per Day]]/Table1[[#This Row],[MDS Census]]</f>
        <v>0.26452489982827726</v>
      </c>
      <c r="R5103" s="3"/>
      <c r="S5103"/>
    </row>
    <row r="5104" spans="1:19" x14ac:dyDescent="0.2">
      <c r="A5104" t="s">
        <v>7223</v>
      </c>
      <c r="B5104" t="s">
        <v>7554</v>
      </c>
      <c r="C5104" t="s">
        <v>507</v>
      </c>
      <c r="D5104" t="s">
        <v>7563</v>
      </c>
      <c r="E5104" s="3">
        <v>38.516483516483497</v>
      </c>
      <c r="F5104" s="3">
        <v>5.2747252747252702</v>
      </c>
      <c r="G5104" s="3">
        <v>0.39560439560439498</v>
      </c>
      <c r="H5104" s="3">
        <v>0.15384615384615299</v>
      </c>
      <c r="I5104" s="3">
        <v>3.2494505494505401</v>
      </c>
      <c r="J5104" s="3">
        <v>2.2774725274725198</v>
      </c>
      <c r="K5104" s="3">
        <v>12.692307692307599</v>
      </c>
      <c r="L5104" s="3">
        <f>Table1[[#This Row],[Hours Qualified Activities Professional]]+Table1[[#This Row],[Hours Other Activity Staff]]</f>
        <v>14.96978021978012</v>
      </c>
      <c r="M5104" s="3">
        <f>Table1[[#This Row],[Total Hours Activity Staff]]/Table1[[#This Row],[MDS Census]]</f>
        <v>0.38865905848787208</v>
      </c>
      <c r="N5104" s="3">
        <v>5.4065934065933998</v>
      </c>
      <c r="O5104" s="3">
        <v>0</v>
      </c>
      <c r="P5104" s="3">
        <f>Table1[[#This Row],[Hours Qualified Social Worker]]+Table1[[#This Row],[Hours Other Social Work Staff]]</f>
        <v>5.4065934065933998</v>
      </c>
      <c r="Q5104" s="3">
        <f>Table1[[#This Row],[Total Hours Social Work Staff Per Resident Per Day]]/Table1[[#This Row],[MDS Census]]</f>
        <v>0.14037089871611971</v>
      </c>
      <c r="R5104" s="3"/>
      <c r="S5104"/>
    </row>
    <row r="5105" spans="1:19" x14ac:dyDescent="0.2">
      <c r="A5105" t="s">
        <v>7223</v>
      </c>
      <c r="B5105" t="s">
        <v>7554</v>
      </c>
      <c r="C5105" t="s">
        <v>507</v>
      </c>
      <c r="D5105" t="s">
        <v>7564</v>
      </c>
      <c r="E5105" s="3">
        <v>39.109890109890102</v>
      </c>
      <c r="F5105" s="3">
        <v>11.4285714285714</v>
      </c>
      <c r="G5105" s="3">
        <v>4.3956043956043897E-2</v>
      </c>
      <c r="H5105" s="3">
        <v>0</v>
      </c>
      <c r="I5105" s="3">
        <v>0</v>
      </c>
      <c r="J5105" s="3">
        <v>0</v>
      </c>
      <c r="K5105" s="3">
        <v>0</v>
      </c>
      <c r="L5105" s="3">
        <f>Table1[[#This Row],[Hours Qualified Activities Professional]]+Table1[[#This Row],[Hours Other Activity Staff]]</f>
        <v>0</v>
      </c>
      <c r="M5105" s="3">
        <f>Table1[[#This Row],[Total Hours Activity Staff]]/Table1[[#This Row],[MDS Census]]</f>
        <v>0</v>
      </c>
      <c r="N5105" s="3">
        <v>5.8516483516483504</v>
      </c>
      <c r="O5105" s="3">
        <v>0</v>
      </c>
      <c r="P5105" s="3">
        <f>Table1[[#This Row],[Hours Qualified Social Worker]]+Table1[[#This Row],[Hours Other Social Work Staff]]</f>
        <v>5.8516483516483504</v>
      </c>
      <c r="Q5105" s="3">
        <f>Table1[[#This Row],[Total Hours Social Work Staff Per Resident Per Day]]/Table1[[#This Row],[MDS Census]]</f>
        <v>0.14962067996628267</v>
      </c>
      <c r="R5105" s="3"/>
      <c r="S5105"/>
    </row>
    <row r="5106" spans="1:19" x14ac:dyDescent="0.2">
      <c r="A5106" t="s">
        <v>7223</v>
      </c>
      <c r="B5106" t="s">
        <v>7554</v>
      </c>
      <c r="C5106" t="s">
        <v>507</v>
      </c>
      <c r="D5106" t="s">
        <v>7565</v>
      </c>
      <c r="E5106" s="3">
        <v>56.956043956043899</v>
      </c>
      <c r="F5106" s="3">
        <v>11.2527472527472</v>
      </c>
      <c r="G5106" s="3">
        <v>2.19780219780219E-2</v>
      </c>
      <c r="H5106" s="3">
        <v>0.164835164835164</v>
      </c>
      <c r="I5106" s="3">
        <v>5.2307692307692299</v>
      </c>
      <c r="J5106" s="3">
        <v>28.829120879120801</v>
      </c>
      <c r="K5106" s="3">
        <v>5.8791208791208698</v>
      </c>
      <c r="L5106" s="3">
        <f>Table1[[#This Row],[Hours Qualified Activities Professional]]+Table1[[#This Row],[Hours Other Activity Staff]]</f>
        <v>34.70824175824167</v>
      </c>
      <c r="M5106" s="3">
        <f>Table1[[#This Row],[Total Hours Activity Staff]]/Table1[[#This Row],[MDS Census]]</f>
        <v>0.60938645572062422</v>
      </c>
      <c r="N5106" s="3">
        <v>13.098681318681299</v>
      </c>
      <c r="O5106" s="3">
        <v>0</v>
      </c>
      <c r="P5106" s="3">
        <f>Table1[[#This Row],[Hours Qualified Social Worker]]+Table1[[#This Row],[Hours Other Social Work Staff]]</f>
        <v>13.098681318681299</v>
      </c>
      <c r="Q5106" s="3">
        <f>Table1[[#This Row],[Total Hours Social Work Staff Per Resident Per Day]]/Table1[[#This Row],[MDS Census]]</f>
        <v>0.2299787767702102</v>
      </c>
      <c r="R5106" s="3"/>
      <c r="S5106"/>
    </row>
    <row r="5107" spans="1:19" x14ac:dyDescent="0.2">
      <c r="A5107" t="s">
        <v>7223</v>
      </c>
      <c r="B5107" t="s">
        <v>7554</v>
      </c>
      <c r="C5107" t="s">
        <v>507</v>
      </c>
      <c r="D5107" t="s">
        <v>7566</v>
      </c>
      <c r="E5107" s="3">
        <v>64.835164835164804</v>
      </c>
      <c r="F5107" s="3">
        <v>5.3626373626373596</v>
      </c>
      <c r="G5107" s="3">
        <v>0.13186813186813101</v>
      </c>
      <c r="H5107" s="3">
        <v>0.32175824175824103</v>
      </c>
      <c r="I5107" s="3">
        <v>1.0989010989010899</v>
      </c>
      <c r="J5107" s="3">
        <v>5.8049450549450503</v>
      </c>
      <c r="K5107" s="3">
        <v>5.5961538461538396</v>
      </c>
      <c r="L5107" s="3">
        <f>Table1[[#This Row],[Hours Qualified Activities Professional]]+Table1[[#This Row],[Hours Other Activity Staff]]</f>
        <v>11.401098901098891</v>
      </c>
      <c r="M5107" s="3">
        <f>Table1[[#This Row],[Total Hours Activity Staff]]/Table1[[#This Row],[MDS Census]]</f>
        <v>0.17584745762711856</v>
      </c>
      <c r="N5107" s="3">
        <v>5.4505494505494498</v>
      </c>
      <c r="O5107" s="3">
        <v>0</v>
      </c>
      <c r="P5107" s="3">
        <f>Table1[[#This Row],[Hours Qualified Social Worker]]+Table1[[#This Row],[Hours Other Social Work Staff]]</f>
        <v>5.4505494505494498</v>
      </c>
      <c r="Q5107" s="3">
        <f>Table1[[#This Row],[Total Hours Social Work Staff Per Resident Per Day]]/Table1[[#This Row],[MDS Census]]</f>
        <v>8.4067796610169526E-2</v>
      </c>
      <c r="R5107" s="3"/>
      <c r="S5107"/>
    </row>
    <row r="5108" spans="1:19" x14ac:dyDescent="0.2">
      <c r="A5108" t="s">
        <v>7223</v>
      </c>
      <c r="B5108" t="s">
        <v>349</v>
      </c>
      <c r="C5108" t="s">
        <v>7305</v>
      </c>
      <c r="D5108" t="s">
        <v>7567</v>
      </c>
      <c r="E5108" s="3">
        <v>23.274725274725199</v>
      </c>
      <c r="F5108" s="3">
        <v>2.9813186813186801</v>
      </c>
      <c r="G5108" s="3">
        <v>3.2967032967032898E-2</v>
      </c>
      <c r="H5108" s="3">
        <v>9.8901098901098897E-2</v>
      </c>
      <c r="I5108" s="3">
        <v>0.14285714285714199</v>
      </c>
      <c r="J5108" s="3">
        <v>4.7131868131868098</v>
      </c>
      <c r="K5108" s="3">
        <v>0</v>
      </c>
      <c r="L5108" s="3">
        <f>Table1[[#This Row],[Hours Qualified Activities Professional]]+Table1[[#This Row],[Hours Other Activity Staff]]</f>
        <v>4.7131868131868098</v>
      </c>
      <c r="M5108" s="3">
        <f>Table1[[#This Row],[Total Hours Activity Staff]]/Table1[[#This Row],[MDS Census]]</f>
        <v>0.20250236071765867</v>
      </c>
      <c r="N5108" s="3">
        <v>0</v>
      </c>
      <c r="O5108" s="3">
        <v>3.5351648351648302</v>
      </c>
      <c r="P5108" s="3">
        <f>Table1[[#This Row],[Hours Qualified Social Worker]]+Table1[[#This Row],[Hours Other Social Work Staff]]</f>
        <v>3.5351648351648302</v>
      </c>
      <c r="Q5108" s="3">
        <f>Table1[[#This Row],[Total Hours Social Work Staff Per Resident Per Day]]/Table1[[#This Row],[MDS Census]]</f>
        <v>0.15188857412653475</v>
      </c>
      <c r="R5108" s="3"/>
      <c r="S5108"/>
    </row>
    <row r="5109" spans="1:19" x14ac:dyDescent="0.2">
      <c r="A5109" t="s">
        <v>7223</v>
      </c>
      <c r="B5109" t="s">
        <v>7569</v>
      </c>
      <c r="C5109" t="s">
        <v>7075</v>
      </c>
      <c r="D5109" t="s">
        <v>7568</v>
      </c>
      <c r="E5109" s="3">
        <v>75.593406593406499</v>
      </c>
      <c r="F5109" s="3">
        <v>4.9131868131868099</v>
      </c>
      <c r="G5109" s="3">
        <v>0.19780219780219699</v>
      </c>
      <c r="H5109" s="3">
        <v>0.39560439560439498</v>
      </c>
      <c r="I5109" s="3">
        <v>0.26373626373626302</v>
      </c>
      <c r="J5109" s="3">
        <v>4.8263736263736199</v>
      </c>
      <c r="K5109" s="3">
        <v>9.4703296703296704</v>
      </c>
      <c r="L5109" s="3">
        <f>Table1[[#This Row],[Hours Qualified Activities Professional]]+Table1[[#This Row],[Hours Other Activity Staff]]</f>
        <v>14.29670329670329</v>
      </c>
      <c r="M5109" s="3">
        <f>Table1[[#This Row],[Total Hours Activity Staff]]/Table1[[#This Row],[MDS Census]]</f>
        <v>0.18912632650094505</v>
      </c>
      <c r="N5109" s="3">
        <v>4.6835164835164802</v>
      </c>
      <c r="O5109" s="3">
        <v>0</v>
      </c>
      <c r="P5109" s="3">
        <f>Table1[[#This Row],[Hours Qualified Social Worker]]+Table1[[#This Row],[Hours Other Social Work Staff]]</f>
        <v>4.6835164835164802</v>
      </c>
      <c r="Q5109" s="3">
        <f>Table1[[#This Row],[Total Hours Social Work Staff Per Resident Per Day]]/Table1[[#This Row],[MDS Census]]</f>
        <v>6.1956679749963689E-2</v>
      </c>
      <c r="R5109" s="3"/>
      <c r="S5109"/>
    </row>
    <row r="5110" spans="1:19" x14ac:dyDescent="0.2">
      <c r="A5110" t="s">
        <v>7223</v>
      </c>
      <c r="B5110" t="s">
        <v>7569</v>
      </c>
      <c r="C5110" t="s">
        <v>7075</v>
      </c>
      <c r="D5110" t="s">
        <v>7570</v>
      </c>
      <c r="E5110" s="3">
        <v>43.813186813186803</v>
      </c>
      <c r="F5110" s="3">
        <v>5.2747252747252702</v>
      </c>
      <c r="G5110" s="3">
        <v>0</v>
      </c>
      <c r="H5110" s="3">
        <v>0.15384615384615299</v>
      </c>
      <c r="I5110" s="3">
        <v>0</v>
      </c>
      <c r="J5110" s="3">
        <v>4.8186813186813104</v>
      </c>
      <c r="K5110" s="3">
        <v>0</v>
      </c>
      <c r="L5110" s="3">
        <f>Table1[[#This Row],[Hours Qualified Activities Professional]]+Table1[[#This Row],[Hours Other Activity Staff]]</f>
        <v>4.8186813186813104</v>
      </c>
      <c r="M5110" s="3">
        <f>Table1[[#This Row],[Total Hours Activity Staff]]/Table1[[#This Row],[MDS Census]]</f>
        <v>0.10998244293955338</v>
      </c>
      <c r="N5110" s="3">
        <v>0</v>
      </c>
      <c r="O5110" s="3">
        <v>4.88131868131868</v>
      </c>
      <c r="P5110" s="3">
        <f>Table1[[#This Row],[Hours Qualified Social Worker]]+Table1[[#This Row],[Hours Other Social Work Staff]]</f>
        <v>4.88131868131868</v>
      </c>
      <c r="Q5110" s="3">
        <f>Table1[[#This Row],[Total Hours Social Work Staff Per Resident Per Day]]/Table1[[#This Row],[MDS Census]]</f>
        <v>0.11141208929019313</v>
      </c>
      <c r="R5110" s="3"/>
      <c r="S5110"/>
    </row>
    <row r="5111" spans="1:19" x14ac:dyDescent="0.2">
      <c r="A5111" t="s">
        <v>7223</v>
      </c>
      <c r="B5111" t="s">
        <v>7572</v>
      </c>
      <c r="C5111" t="s">
        <v>7279</v>
      </c>
      <c r="D5111" t="s">
        <v>7571</v>
      </c>
      <c r="E5111" s="3">
        <v>33.076923076923002</v>
      </c>
      <c r="F5111" s="3">
        <v>5.71428571428571</v>
      </c>
      <c r="G5111" s="3">
        <v>3.5714285714285698E-2</v>
      </c>
      <c r="H5111" s="3">
        <v>0.27472527472527403</v>
      </c>
      <c r="I5111" s="3">
        <v>0.145604395604395</v>
      </c>
      <c r="J5111" s="3">
        <v>0.17582417582417501</v>
      </c>
      <c r="K5111" s="3">
        <v>9.6483516483516407</v>
      </c>
      <c r="L5111" s="3">
        <f>Table1[[#This Row],[Hours Qualified Activities Professional]]+Table1[[#This Row],[Hours Other Activity Staff]]</f>
        <v>9.8241758241758159</v>
      </c>
      <c r="M5111" s="3">
        <f>Table1[[#This Row],[Total Hours Activity Staff]]/Table1[[#This Row],[MDS Census]]</f>
        <v>0.29700996677740904</v>
      </c>
      <c r="N5111" s="3">
        <v>0.13186813186813101</v>
      </c>
      <c r="O5111" s="3">
        <v>5.3214285714285703</v>
      </c>
      <c r="P5111" s="3">
        <f>Table1[[#This Row],[Hours Qualified Social Worker]]+Table1[[#This Row],[Hours Other Social Work Staff]]</f>
        <v>5.4532967032967017</v>
      </c>
      <c r="Q5111" s="3">
        <f>Table1[[#This Row],[Total Hours Social Work Staff Per Resident Per Day]]/Table1[[#This Row],[MDS Census]]</f>
        <v>0.16486710963455181</v>
      </c>
      <c r="R5111" s="3"/>
      <c r="S5111"/>
    </row>
    <row r="5112" spans="1:19" x14ac:dyDescent="0.2">
      <c r="A5112" t="s">
        <v>7223</v>
      </c>
      <c r="B5112" t="s">
        <v>7572</v>
      </c>
      <c r="C5112" t="s">
        <v>7279</v>
      </c>
      <c r="D5112" t="s">
        <v>7573</v>
      </c>
      <c r="E5112" s="3">
        <v>47.912087912087898</v>
      </c>
      <c r="F5112" s="3">
        <v>5.2747252747252702</v>
      </c>
      <c r="G5112" s="3">
        <v>0.14285714285714199</v>
      </c>
      <c r="H5112" s="3">
        <v>0</v>
      </c>
      <c r="I5112" s="3">
        <v>0</v>
      </c>
      <c r="J5112" s="3">
        <v>4.7802197802197801</v>
      </c>
      <c r="K5112" s="3">
        <v>0</v>
      </c>
      <c r="L5112" s="3">
        <f>Table1[[#This Row],[Hours Qualified Activities Professional]]+Table1[[#This Row],[Hours Other Activity Staff]]</f>
        <v>4.7802197802197801</v>
      </c>
      <c r="M5112" s="3">
        <f>Table1[[#This Row],[Total Hours Activity Staff]]/Table1[[#This Row],[MDS Census]]</f>
        <v>9.9770642201834889E-2</v>
      </c>
      <c r="N5112" s="3">
        <v>4.4285714285714199</v>
      </c>
      <c r="O5112" s="3">
        <v>0</v>
      </c>
      <c r="P5112" s="3">
        <f>Table1[[#This Row],[Hours Qualified Social Worker]]+Table1[[#This Row],[Hours Other Social Work Staff]]</f>
        <v>4.4285714285714199</v>
      </c>
      <c r="Q5112" s="3">
        <f>Table1[[#This Row],[Total Hours Social Work Staff Per Resident Per Day]]/Table1[[#This Row],[MDS Census]]</f>
        <v>9.2431192660550304E-2</v>
      </c>
      <c r="R5112" s="3"/>
      <c r="S5112"/>
    </row>
    <row r="5113" spans="1:19" x14ac:dyDescent="0.2">
      <c r="A5113" t="s">
        <v>7223</v>
      </c>
      <c r="B5113" t="s">
        <v>7572</v>
      </c>
      <c r="C5113" t="s">
        <v>7279</v>
      </c>
      <c r="D5113" t="s">
        <v>7574</v>
      </c>
      <c r="E5113" s="3">
        <v>32.791208791208703</v>
      </c>
      <c r="F5113" s="3">
        <v>3.7802197802197801</v>
      </c>
      <c r="G5113" s="3">
        <v>4.1208791208791201E-2</v>
      </c>
      <c r="H5113" s="3">
        <v>0.19681318681318599</v>
      </c>
      <c r="I5113" s="3">
        <v>0.17307692307692299</v>
      </c>
      <c r="J5113" s="3">
        <v>0</v>
      </c>
      <c r="K5113" s="3">
        <v>5.71274725274725</v>
      </c>
      <c r="L5113" s="3">
        <f>Table1[[#This Row],[Hours Qualified Activities Professional]]+Table1[[#This Row],[Hours Other Activity Staff]]</f>
        <v>5.71274725274725</v>
      </c>
      <c r="M5113" s="3">
        <f>Table1[[#This Row],[Total Hours Activity Staff]]/Table1[[#This Row],[MDS Census]]</f>
        <v>0.17421581769437036</v>
      </c>
      <c r="N5113" s="3">
        <v>5.2747252747252702</v>
      </c>
      <c r="O5113" s="3">
        <v>0</v>
      </c>
      <c r="P5113" s="3">
        <f>Table1[[#This Row],[Hours Qualified Social Worker]]+Table1[[#This Row],[Hours Other Social Work Staff]]</f>
        <v>5.2747252747252702</v>
      </c>
      <c r="Q5113" s="3">
        <f>Table1[[#This Row],[Total Hours Social Work Staff Per Resident Per Day]]/Table1[[#This Row],[MDS Census]]</f>
        <v>0.16085790884718529</v>
      </c>
      <c r="R5113" s="3"/>
      <c r="S5113"/>
    </row>
    <row r="5114" spans="1:19" x14ac:dyDescent="0.2">
      <c r="A5114" t="s">
        <v>7223</v>
      </c>
      <c r="B5114" t="s">
        <v>7576</v>
      </c>
      <c r="C5114" t="s">
        <v>239</v>
      </c>
      <c r="D5114" t="s">
        <v>7575</v>
      </c>
      <c r="E5114" s="3">
        <v>42.417582417582402</v>
      </c>
      <c r="F5114" s="3">
        <v>5.21428571428571</v>
      </c>
      <c r="G5114" s="3">
        <v>6.0439560439560398E-2</v>
      </c>
      <c r="H5114" s="3">
        <v>0.154065934065934</v>
      </c>
      <c r="I5114" s="3">
        <v>3.2725274725274698</v>
      </c>
      <c r="J5114" s="3">
        <v>5.3250549450549398</v>
      </c>
      <c r="K5114" s="3">
        <v>0</v>
      </c>
      <c r="L5114" s="3">
        <f>Table1[[#This Row],[Hours Qualified Activities Professional]]+Table1[[#This Row],[Hours Other Activity Staff]]</f>
        <v>5.3250549450549398</v>
      </c>
      <c r="M5114" s="3">
        <f>Table1[[#This Row],[Total Hours Activity Staff]]/Table1[[#This Row],[MDS Census]]</f>
        <v>0.12553886010362686</v>
      </c>
      <c r="N5114" s="3">
        <v>0.13186813186813101</v>
      </c>
      <c r="O5114" s="3">
        <v>4.7312087912087897</v>
      </c>
      <c r="P5114" s="3">
        <f>Table1[[#This Row],[Hours Qualified Social Worker]]+Table1[[#This Row],[Hours Other Social Work Staff]]</f>
        <v>4.8630769230769211</v>
      </c>
      <c r="Q5114" s="3">
        <f>Table1[[#This Row],[Total Hours Social Work Staff Per Resident Per Day]]/Table1[[#This Row],[MDS Census]]</f>
        <v>0.11464766839378238</v>
      </c>
      <c r="R5114" s="3"/>
      <c r="S5114"/>
    </row>
    <row r="5115" spans="1:19" x14ac:dyDescent="0.2">
      <c r="A5115" t="s">
        <v>7223</v>
      </c>
      <c r="B5115" t="s">
        <v>7578</v>
      </c>
      <c r="C5115" t="s">
        <v>2661</v>
      </c>
      <c r="D5115" t="s">
        <v>7577</v>
      </c>
      <c r="E5115" s="3">
        <v>37.021978021978001</v>
      </c>
      <c r="F5115" s="3">
        <v>5.6263736263736197</v>
      </c>
      <c r="G5115" s="3">
        <v>5.4945054945054903E-2</v>
      </c>
      <c r="H5115" s="3">
        <v>0.13186813186813101</v>
      </c>
      <c r="I5115" s="3">
        <v>6.3480219780219702</v>
      </c>
      <c r="J5115" s="3">
        <v>0</v>
      </c>
      <c r="K5115" s="3">
        <v>4.2124175824175802</v>
      </c>
      <c r="L5115" s="3">
        <f>Table1[[#This Row],[Hours Qualified Activities Professional]]+Table1[[#This Row],[Hours Other Activity Staff]]</f>
        <v>4.2124175824175802</v>
      </c>
      <c r="M5115" s="3">
        <f>Table1[[#This Row],[Total Hours Activity Staff]]/Table1[[#This Row],[MDS Census]]</f>
        <v>0.1137815375482339</v>
      </c>
      <c r="N5115" s="3">
        <v>0</v>
      </c>
      <c r="O5115" s="3">
        <v>4.8816483516483498</v>
      </c>
      <c r="P5115" s="3">
        <f>Table1[[#This Row],[Hours Qualified Social Worker]]+Table1[[#This Row],[Hours Other Social Work Staff]]</f>
        <v>4.8816483516483498</v>
      </c>
      <c r="Q5115" s="3">
        <f>Table1[[#This Row],[Total Hours Social Work Staff Per Resident Per Day]]/Table1[[#This Row],[MDS Census]]</f>
        <v>0.13185811813594542</v>
      </c>
      <c r="R5115" s="3"/>
      <c r="S5115"/>
    </row>
    <row r="5116" spans="1:19" x14ac:dyDescent="0.2">
      <c r="A5116" t="s">
        <v>7223</v>
      </c>
      <c r="B5116" t="s">
        <v>1932</v>
      </c>
      <c r="C5116" t="s">
        <v>786</v>
      </c>
      <c r="D5116" t="s">
        <v>7579</v>
      </c>
      <c r="E5116" s="3">
        <v>40.450549450549403</v>
      </c>
      <c r="F5116" s="3">
        <v>6.2857142857142803</v>
      </c>
      <c r="G5116" s="3">
        <v>4.3956043956043897E-2</v>
      </c>
      <c r="H5116" s="3">
        <v>0.20054945054945</v>
      </c>
      <c r="I5116" s="3">
        <v>0.15659340659340601</v>
      </c>
      <c r="J5116" s="3">
        <v>5.6461538461538403</v>
      </c>
      <c r="K5116" s="3">
        <v>8.2417582417582402E-2</v>
      </c>
      <c r="L5116" s="3">
        <f>Table1[[#This Row],[Hours Qualified Activities Professional]]+Table1[[#This Row],[Hours Other Activity Staff]]</f>
        <v>5.7285714285714224</v>
      </c>
      <c r="M5116" s="3">
        <f>Table1[[#This Row],[Total Hours Activity Staff]]/Table1[[#This Row],[MDS Census]]</f>
        <v>0.14161912523770717</v>
      </c>
      <c r="N5116" s="3">
        <v>0</v>
      </c>
      <c r="O5116" s="3">
        <v>5.2516483516483499</v>
      </c>
      <c r="P5116" s="3">
        <f>Table1[[#This Row],[Hours Qualified Social Worker]]+Table1[[#This Row],[Hours Other Social Work Staff]]</f>
        <v>5.2516483516483499</v>
      </c>
      <c r="Q5116" s="3">
        <f>Table1[[#This Row],[Total Hours Social Work Staff Per Resident Per Day]]/Table1[[#This Row],[MDS Census]]</f>
        <v>0.12982885085574583</v>
      </c>
      <c r="R5116" s="3"/>
      <c r="S5116"/>
    </row>
    <row r="5117" spans="1:19" x14ac:dyDescent="0.2">
      <c r="A5117" t="s">
        <v>7223</v>
      </c>
      <c r="B5117" t="s">
        <v>1932</v>
      </c>
      <c r="C5117" t="s">
        <v>786</v>
      </c>
      <c r="D5117" t="s">
        <v>7580</v>
      </c>
      <c r="E5117" s="3">
        <v>58</v>
      </c>
      <c r="F5117" s="3">
        <v>5.5384615384615303</v>
      </c>
      <c r="G5117" s="3">
        <v>0</v>
      </c>
      <c r="H5117" s="3">
        <v>0</v>
      </c>
      <c r="I5117" s="3">
        <v>0</v>
      </c>
      <c r="J5117" s="3">
        <v>0</v>
      </c>
      <c r="K5117" s="3">
        <v>13.126923076922999</v>
      </c>
      <c r="L5117" s="3">
        <f>Table1[[#This Row],[Hours Qualified Activities Professional]]+Table1[[#This Row],[Hours Other Activity Staff]]</f>
        <v>13.126923076922999</v>
      </c>
      <c r="M5117" s="3">
        <f>Table1[[#This Row],[Total Hours Activity Staff]]/Table1[[#This Row],[MDS Census]]</f>
        <v>0.22632625994694827</v>
      </c>
      <c r="N5117" s="3">
        <v>0</v>
      </c>
      <c r="O5117" s="3">
        <v>0</v>
      </c>
      <c r="P5117" s="3">
        <f>Table1[[#This Row],[Hours Qualified Social Worker]]+Table1[[#This Row],[Hours Other Social Work Staff]]</f>
        <v>0</v>
      </c>
      <c r="Q5117" s="3">
        <f>Table1[[#This Row],[Total Hours Social Work Staff Per Resident Per Day]]/Table1[[#This Row],[MDS Census]]</f>
        <v>0</v>
      </c>
      <c r="R5117" s="3"/>
      <c r="S5117"/>
    </row>
    <row r="5118" spans="1:19" x14ac:dyDescent="0.2">
      <c r="A5118" t="s">
        <v>7223</v>
      </c>
      <c r="B5118" t="s">
        <v>1932</v>
      </c>
      <c r="C5118" t="s">
        <v>786</v>
      </c>
      <c r="D5118" t="s">
        <v>7581</v>
      </c>
      <c r="E5118" s="3">
        <v>79.538461538461505</v>
      </c>
      <c r="F5118" s="3">
        <v>0</v>
      </c>
      <c r="G5118" s="3">
        <v>2.19780219780219E-2</v>
      </c>
      <c r="H5118" s="3">
        <v>0.375274725274725</v>
      </c>
      <c r="I5118" s="3">
        <v>1.8681318681318599</v>
      </c>
      <c r="J5118" s="3">
        <v>0</v>
      </c>
      <c r="K5118" s="3">
        <v>4.1208791208791201E-2</v>
      </c>
      <c r="L5118" s="3">
        <f>Table1[[#This Row],[Hours Qualified Activities Professional]]+Table1[[#This Row],[Hours Other Activity Staff]]</f>
        <v>4.1208791208791201E-2</v>
      </c>
      <c r="M5118" s="3">
        <f>Table1[[#This Row],[Total Hours Activity Staff]]/Table1[[#This Row],[MDS Census]]</f>
        <v>5.1809892235424163E-4</v>
      </c>
      <c r="N5118" s="3">
        <v>5.7280219780219701</v>
      </c>
      <c r="O5118" s="3">
        <v>2.7307692307692299</v>
      </c>
      <c r="P5118" s="3">
        <f>Table1[[#This Row],[Hours Qualified Social Worker]]+Table1[[#This Row],[Hours Other Social Work Staff]]</f>
        <v>8.4587912087912009</v>
      </c>
      <c r="Q5118" s="3">
        <f>Table1[[#This Row],[Total Hours Social Work Staff Per Resident Per Day]]/Table1[[#This Row],[MDS Census]]</f>
        <v>0.10634843879524725</v>
      </c>
      <c r="R5118" s="3"/>
      <c r="S5118"/>
    </row>
    <row r="5119" spans="1:19" x14ac:dyDescent="0.2">
      <c r="A5119" t="s">
        <v>7223</v>
      </c>
      <c r="B5119" t="s">
        <v>7583</v>
      </c>
      <c r="C5119" t="s">
        <v>7584</v>
      </c>
      <c r="D5119" t="s">
        <v>7582</v>
      </c>
      <c r="E5119" s="3">
        <v>28.604395604395599</v>
      </c>
      <c r="F5119" s="3">
        <v>5.71428571428571</v>
      </c>
      <c r="G5119" s="3">
        <v>1.09890109890109E-2</v>
      </c>
      <c r="H5119" s="3">
        <v>9.8901098901098897E-2</v>
      </c>
      <c r="I5119" s="3">
        <v>8.2570329670329592</v>
      </c>
      <c r="J5119" s="3">
        <v>0</v>
      </c>
      <c r="K5119" s="3">
        <v>4.6846153846153804</v>
      </c>
      <c r="L5119" s="3">
        <f>Table1[[#This Row],[Hours Qualified Activities Professional]]+Table1[[#This Row],[Hours Other Activity Staff]]</f>
        <v>4.6846153846153804</v>
      </c>
      <c r="M5119" s="3">
        <f>Table1[[#This Row],[Total Hours Activity Staff]]/Table1[[#This Row],[MDS Census]]</f>
        <v>0.1637725701114098</v>
      </c>
      <c r="N5119" s="3">
        <v>0.19780219780219699</v>
      </c>
      <c r="O5119" s="3">
        <v>5.2594505494505404</v>
      </c>
      <c r="P5119" s="3">
        <f>Table1[[#This Row],[Hours Qualified Social Worker]]+Table1[[#This Row],[Hours Other Social Work Staff]]</f>
        <v>5.4572527472527375</v>
      </c>
      <c r="Q5119" s="3">
        <f>Table1[[#This Row],[Total Hours Social Work Staff Per Resident Per Day]]/Table1[[#This Row],[MDS Census]]</f>
        <v>0.19078371110257364</v>
      </c>
      <c r="R5119" s="3"/>
      <c r="S5119"/>
    </row>
    <row r="5120" spans="1:19" x14ac:dyDescent="0.2">
      <c r="A5120" t="s">
        <v>7223</v>
      </c>
      <c r="B5120" t="s">
        <v>7586</v>
      </c>
      <c r="C5120" t="s">
        <v>507</v>
      </c>
      <c r="D5120" t="s">
        <v>7585</v>
      </c>
      <c r="E5120" s="3">
        <v>16.098901098900999</v>
      </c>
      <c r="F5120" s="3">
        <v>5.71428571428571</v>
      </c>
      <c r="G5120" s="3">
        <v>0.24175824175824101</v>
      </c>
      <c r="H5120" s="3">
        <v>9.9780219780219698E-2</v>
      </c>
      <c r="I5120" s="3">
        <v>0.39835164835164799</v>
      </c>
      <c r="J5120" s="3">
        <v>5.1071428571428497</v>
      </c>
      <c r="K5120" s="3">
        <v>0</v>
      </c>
      <c r="L5120" s="3">
        <f>Table1[[#This Row],[Hours Qualified Activities Professional]]+Table1[[#This Row],[Hours Other Activity Staff]]</f>
        <v>5.1071428571428497</v>
      </c>
      <c r="M5120" s="3">
        <f>Table1[[#This Row],[Total Hours Activity Staff]]/Table1[[#This Row],[MDS Census]]</f>
        <v>0.31723549488054759</v>
      </c>
      <c r="N5120" s="3">
        <v>5.2994505494505404</v>
      </c>
      <c r="O5120" s="3">
        <v>0</v>
      </c>
      <c r="P5120" s="3">
        <f>Table1[[#This Row],[Hours Qualified Social Worker]]+Table1[[#This Row],[Hours Other Social Work Staff]]</f>
        <v>5.2994505494505404</v>
      </c>
      <c r="Q5120" s="3">
        <f>Table1[[#This Row],[Total Hours Social Work Staff Per Resident Per Day]]/Table1[[#This Row],[MDS Census]]</f>
        <v>0.32918088737201512</v>
      </c>
      <c r="R5120" s="3"/>
      <c r="S5120"/>
    </row>
    <row r="5121" spans="1:19" x14ac:dyDescent="0.2">
      <c r="A5121" t="s">
        <v>7223</v>
      </c>
      <c r="B5121" t="s">
        <v>7586</v>
      </c>
      <c r="C5121" t="s">
        <v>507</v>
      </c>
      <c r="D5121" t="s">
        <v>7587</v>
      </c>
      <c r="E5121" s="3">
        <v>40.087912087912002</v>
      </c>
      <c r="F5121" s="3">
        <v>5.4505494505494498</v>
      </c>
      <c r="G5121" s="3">
        <v>0.52747252747252704</v>
      </c>
      <c r="H5121" s="3">
        <v>0.12637362637362601</v>
      </c>
      <c r="I5121" s="3">
        <v>1.51648351648351</v>
      </c>
      <c r="J5121" s="3">
        <v>0</v>
      </c>
      <c r="K5121" s="3">
        <v>0</v>
      </c>
      <c r="L5121" s="3">
        <f>Table1[[#This Row],[Hours Qualified Activities Professional]]+Table1[[#This Row],[Hours Other Activity Staff]]</f>
        <v>0</v>
      </c>
      <c r="M5121" s="3">
        <f>Table1[[#This Row],[Total Hours Activity Staff]]/Table1[[#This Row],[MDS Census]]</f>
        <v>0</v>
      </c>
      <c r="N5121" s="3">
        <v>5.1428571428571397</v>
      </c>
      <c r="O5121" s="3">
        <v>0</v>
      </c>
      <c r="P5121" s="3">
        <f>Table1[[#This Row],[Hours Qualified Social Worker]]+Table1[[#This Row],[Hours Other Social Work Staff]]</f>
        <v>5.1428571428571397</v>
      </c>
      <c r="Q5121" s="3">
        <f>Table1[[#This Row],[Total Hours Social Work Staff Per Resident Per Day]]/Table1[[#This Row],[MDS Census]]</f>
        <v>0.12828947368421073</v>
      </c>
      <c r="R5121" s="3"/>
      <c r="S5121"/>
    </row>
    <row r="5122" spans="1:19" x14ac:dyDescent="0.2">
      <c r="A5122" t="s">
        <v>7223</v>
      </c>
      <c r="B5122" t="s">
        <v>7589</v>
      </c>
      <c r="C5122" t="s">
        <v>7590</v>
      </c>
      <c r="D5122" t="s">
        <v>7588</v>
      </c>
      <c r="E5122" s="3">
        <v>42.945054945054899</v>
      </c>
      <c r="F5122" s="3">
        <v>5.6263736263736197</v>
      </c>
      <c r="G5122" s="3">
        <v>5.4945054945054903E-2</v>
      </c>
      <c r="H5122" s="3">
        <v>0.17956043956043899</v>
      </c>
      <c r="I5122" s="3">
        <v>5.73</v>
      </c>
      <c r="J5122" s="3">
        <v>4.9667032967032902</v>
      </c>
      <c r="K5122" s="3">
        <v>5.9276923076922996</v>
      </c>
      <c r="L5122" s="3">
        <f>Table1[[#This Row],[Hours Qualified Activities Professional]]+Table1[[#This Row],[Hours Other Activity Staff]]</f>
        <v>10.894395604395591</v>
      </c>
      <c r="M5122" s="3">
        <f>Table1[[#This Row],[Total Hours Activity Staff]]/Table1[[#This Row],[MDS Census]]</f>
        <v>0.25368219037871031</v>
      </c>
      <c r="N5122" s="3">
        <v>0</v>
      </c>
      <c r="O5122" s="3">
        <v>4.4664835164835104</v>
      </c>
      <c r="P5122" s="3">
        <f>Table1[[#This Row],[Hours Qualified Social Worker]]+Table1[[#This Row],[Hours Other Social Work Staff]]</f>
        <v>4.4664835164835104</v>
      </c>
      <c r="Q5122" s="3">
        <f>Table1[[#This Row],[Total Hours Social Work Staff Per Resident Per Day]]/Table1[[#This Row],[MDS Census]]</f>
        <v>0.1040046059365404</v>
      </c>
      <c r="R5122" s="3"/>
      <c r="S5122"/>
    </row>
    <row r="5123" spans="1:19" x14ac:dyDescent="0.2">
      <c r="A5123" t="s">
        <v>7223</v>
      </c>
      <c r="B5123" t="s">
        <v>7589</v>
      </c>
      <c r="C5123" t="s">
        <v>7590</v>
      </c>
      <c r="D5123" t="s">
        <v>7591</v>
      </c>
      <c r="E5123" s="3">
        <v>41.538461538461497</v>
      </c>
      <c r="F5123" s="3">
        <v>5.71428571428571</v>
      </c>
      <c r="G5123" s="3">
        <v>0</v>
      </c>
      <c r="H5123" s="3">
        <v>0</v>
      </c>
      <c r="I5123" s="3">
        <v>0.33241758241758201</v>
      </c>
      <c r="J5123" s="3">
        <v>0</v>
      </c>
      <c r="K5123" s="3">
        <v>0</v>
      </c>
      <c r="L5123" s="3">
        <f>Table1[[#This Row],[Hours Qualified Activities Professional]]+Table1[[#This Row],[Hours Other Activity Staff]]</f>
        <v>0</v>
      </c>
      <c r="M5123" s="3">
        <f>Table1[[#This Row],[Total Hours Activity Staff]]/Table1[[#This Row],[MDS Census]]</f>
        <v>0</v>
      </c>
      <c r="N5123" s="3">
        <v>5.2186813186813099</v>
      </c>
      <c r="O5123" s="3">
        <v>0</v>
      </c>
      <c r="P5123" s="3">
        <f>Table1[[#This Row],[Hours Qualified Social Worker]]+Table1[[#This Row],[Hours Other Social Work Staff]]</f>
        <v>5.2186813186813099</v>
      </c>
      <c r="Q5123" s="3">
        <f>Table1[[#This Row],[Total Hours Social Work Staff Per Resident Per Day]]/Table1[[#This Row],[MDS Census]]</f>
        <v>0.12563492063492054</v>
      </c>
      <c r="R5123" s="3"/>
      <c r="S5123"/>
    </row>
    <row r="5124" spans="1:19" x14ac:dyDescent="0.2">
      <c r="A5124" t="s">
        <v>7223</v>
      </c>
      <c r="B5124" t="s">
        <v>7593</v>
      </c>
      <c r="C5124" t="s">
        <v>7263</v>
      </c>
      <c r="D5124" t="s">
        <v>7592</v>
      </c>
      <c r="E5124" s="3">
        <v>38.538461538461497</v>
      </c>
      <c r="F5124" s="3">
        <v>5.5285714285714196</v>
      </c>
      <c r="G5124" s="3">
        <v>0.129120879120879</v>
      </c>
      <c r="H5124" s="3">
        <v>0.26373626373626302</v>
      </c>
      <c r="I5124" s="3">
        <v>6.12296703296703</v>
      </c>
      <c r="J5124" s="3">
        <v>0</v>
      </c>
      <c r="K5124" s="3">
        <v>5.0728571428571403</v>
      </c>
      <c r="L5124" s="3">
        <f>Table1[[#This Row],[Hours Qualified Activities Professional]]+Table1[[#This Row],[Hours Other Activity Staff]]</f>
        <v>5.0728571428571403</v>
      </c>
      <c r="M5124" s="3">
        <f>Table1[[#This Row],[Total Hours Activity Staff]]/Table1[[#This Row],[MDS Census]]</f>
        <v>0.1316310236669519</v>
      </c>
      <c r="N5124" s="3">
        <v>0</v>
      </c>
      <c r="O5124" s="3">
        <v>4.9394505494505401</v>
      </c>
      <c r="P5124" s="3">
        <f>Table1[[#This Row],[Hours Qualified Social Worker]]+Table1[[#This Row],[Hours Other Social Work Staff]]</f>
        <v>4.9394505494505401</v>
      </c>
      <c r="Q5124" s="3">
        <f>Table1[[#This Row],[Total Hours Social Work Staff Per Resident Per Day]]/Table1[[#This Row],[MDS Census]]</f>
        <v>0.12816937553464489</v>
      </c>
      <c r="R5124" s="3"/>
      <c r="S5124"/>
    </row>
    <row r="5125" spans="1:19" x14ac:dyDescent="0.2">
      <c r="A5125" t="s">
        <v>7223</v>
      </c>
      <c r="B5125" t="s">
        <v>7595</v>
      </c>
      <c r="C5125" t="s">
        <v>7298</v>
      </c>
      <c r="D5125" t="s">
        <v>7594</v>
      </c>
      <c r="E5125" s="3">
        <v>42.285714285714199</v>
      </c>
      <c r="F5125" s="3">
        <v>5.71428571428571</v>
      </c>
      <c r="G5125" s="3">
        <v>0.46153846153846101</v>
      </c>
      <c r="H5125" s="3">
        <v>0.70329670329670302</v>
      </c>
      <c r="I5125" s="3">
        <v>7.1290109890109798</v>
      </c>
      <c r="J5125" s="3">
        <v>0</v>
      </c>
      <c r="K5125" s="3">
        <v>10.6656043956043</v>
      </c>
      <c r="L5125" s="3">
        <f>Table1[[#This Row],[Hours Qualified Activities Professional]]+Table1[[#This Row],[Hours Other Activity Staff]]</f>
        <v>10.6656043956043</v>
      </c>
      <c r="M5125" s="3">
        <f>Table1[[#This Row],[Total Hours Activity Staff]]/Table1[[#This Row],[MDS Census]]</f>
        <v>0.25222713097712923</v>
      </c>
      <c r="N5125" s="3">
        <v>0.13186813186813101</v>
      </c>
      <c r="O5125" s="3">
        <v>7.6249450549450497</v>
      </c>
      <c r="P5125" s="3">
        <f>Table1[[#This Row],[Hours Qualified Social Worker]]+Table1[[#This Row],[Hours Other Social Work Staff]]</f>
        <v>7.7568131868131811</v>
      </c>
      <c r="Q5125" s="3">
        <f>Table1[[#This Row],[Total Hours Social Work Staff Per Resident Per Day]]/Table1[[#This Row],[MDS Census]]</f>
        <v>0.18343814968814992</v>
      </c>
      <c r="R5125" s="3"/>
      <c r="S5125"/>
    </row>
    <row r="5126" spans="1:19" x14ac:dyDescent="0.2">
      <c r="A5126" t="s">
        <v>7223</v>
      </c>
      <c r="B5126" t="s">
        <v>7597</v>
      </c>
      <c r="C5126" t="s">
        <v>7598</v>
      </c>
      <c r="D5126" t="s">
        <v>7596</v>
      </c>
      <c r="E5126" s="3">
        <v>38.428571428571402</v>
      </c>
      <c r="F5126" s="3">
        <v>0</v>
      </c>
      <c r="G5126" s="3">
        <v>0</v>
      </c>
      <c r="H5126" s="3">
        <v>0.41758241758241699</v>
      </c>
      <c r="I5126" s="3">
        <v>0.53296703296703196</v>
      </c>
      <c r="J5126" s="3">
        <v>0</v>
      </c>
      <c r="K5126" s="3">
        <v>0</v>
      </c>
      <c r="L5126" s="3">
        <f>Table1[[#This Row],[Hours Qualified Activities Professional]]+Table1[[#This Row],[Hours Other Activity Staff]]</f>
        <v>0</v>
      </c>
      <c r="M5126" s="3">
        <f>Table1[[#This Row],[Total Hours Activity Staff]]/Table1[[#This Row],[MDS Census]]</f>
        <v>0</v>
      </c>
      <c r="N5126" s="3">
        <v>0.5</v>
      </c>
      <c r="O5126" s="3">
        <v>0</v>
      </c>
      <c r="P5126" s="3">
        <f>Table1[[#This Row],[Hours Qualified Social Worker]]+Table1[[#This Row],[Hours Other Social Work Staff]]</f>
        <v>0.5</v>
      </c>
      <c r="Q5126" s="3">
        <f>Table1[[#This Row],[Total Hours Social Work Staff Per Resident Per Day]]/Table1[[#This Row],[MDS Census]]</f>
        <v>1.3011152416356886E-2</v>
      </c>
      <c r="R5126" s="3"/>
      <c r="S5126"/>
    </row>
    <row r="5127" spans="1:19" x14ac:dyDescent="0.2">
      <c r="A5127" t="s">
        <v>7223</v>
      </c>
      <c r="B5127" t="s">
        <v>2010</v>
      </c>
      <c r="C5127" t="s">
        <v>372</v>
      </c>
      <c r="D5127" t="s">
        <v>7599</v>
      </c>
      <c r="E5127" s="3">
        <v>43.571428571428498</v>
      </c>
      <c r="F5127" s="3">
        <v>4.9230769230769198</v>
      </c>
      <c r="G5127" s="3">
        <v>0.28571428571428498</v>
      </c>
      <c r="H5127" s="3">
        <v>0</v>
      </c>
      <c r="I5127" s="3">
        <v>0</v>
      </c>
      <c r="J5127" s="3">
        <v>0</v>
      </c>
      <c r="K5127" s="3">
        <v>5.7692307692307598E-2</v>
      </c>
      <c r="L5127" s="3">
        <f>Table1[[#This Row],[Hours Qualified Activities Professional]]+Table1[[#This Row],[Hours Other Activity Staff]]</f>
        <v>5.7692307692307598E-2</v>
      </c>
      <c r="M5127" s="3">
        <f>Table1[[#This Row],[Total Hours Activity Staff]]/Table1[[#This Row],[MDS Census]]</f>
        <v>1.3240857503152585E-3</v>
      </c>
      <c r="N5127" s="3">
        <v>5.1785714285714199</v>
      </c>
      <c r="O5127" s="3">
        <v>5.5521978021978002</v>
      </c>
      <c r="P5127" s="3">
        <f>Table1[[#This Row],[Hours Qualified Social Worker]]+Table1[[#This Row],[Hours Other Social Work Staff]]</f>
        <v>10.730769230769219</v>
      </c>
      <c r="Q5127" s="3">
        <f>Table1[[#This Row],[Total Hours Social Work Staff Per Resident Per Day]]/Table1[[#This Row],[MDS Census]]</f>
        <v>0.24627994955863824</v>
      </c>
      <c r="R5127" s="3"/>
      <c r="S5127"/>
    </row>
    <row r="5128" spans="1:19" x14ac:dyDescent="0.2">
      <c r="A5128" t="s">
        <v>7223</v>
      </c>
      <c r="B5128" t="s">
        <v>7601</v>
      </c>
      <c r="C5128" t="s">
        <v>219</v>
      </c>
      <c r="D5128" t="s">
        <v>7600</v>
      </c>
      <c r="E5128" s="3">
        <v>38.164835164835097</v>
      </c>
      <c r="F5128" s="3">
        <v>5.6263736263736197</v>
      </c>
      <c r="G5128" s="3">
        <v>0.115384615384615</v>
      </c>
      <c r="H5128" s="3">
        <v>0.13186813186813101</v>
      </c>
      <c r="I5128" s="3">
        <v>0</v>
      </c>
      <c r="J5128" s="3">
        <v>5.43956043956043</v>
      </c>
      <c r="K5128" s="3">
        <v>11.684065934065901</v>
      </c>
      <c r="L5128" s="3">
        <f>Table1[[#This Row],[Hours Qualified Activities Professional]]+Table1[[#This Row],[Hours Other Activity Staff]]</f>
        <v>17.12362637362633</v>
      </c>
      <c r="M5128" s="3">
        <f>Table1[[#This Row],[Total Hours Activity Staff]]/Table1[[#This Row],[MDS Census]]</f>
        <v>0.44867549668874135</v>
      </c>
      <c r="N5128" s="3">
        <v>7.0027472527472501</v>
      </c>
      <c r="O5128" s="3">
        <v>0</v>
      </c>
      <c r="P5128" s="3">
        <f>Table1[[#This Row],[Hours Qualified Social Worker]]+Table1[[#This Row],[Hours Other Social Work Staff]]</f>
        <v>7.0027472527472501</v>
      </c>
      <c r="Q5128" s="3">
        <f>Table1[[#This Row],[Total Hours Social Work Staff Per Resident Per Day]]/Table1[[#This Row],[MDS Census]]</f>
        <v>0.1834868989346389</v>
      </c>
      <c r="R5128" s="3"/>
      <c r="S5128"/>
    </row>
    <row r="5129" spans="1:19" x14ac:dyDescent="0.2">
      <c r="A5129" t="s">
        <v>7223</v>
      </c>
      <c r="B5129" t="s">
        <v>4501</v>
      </c>
      <c r="C5129" t="s">
        <v>7603</v>
      </c>
      <c r="D5129" t="s">
        <v>7602</v>
      </c>
      <c r="E5129" s="3">
        <v>70.6593406593406</v>
      </c>
      <c r="F5129" s="3">
        <v>5.71428571428571</v>
      </c>
      <c r="G5129" s="3">
        <v>1.4285714285714199</v>
      </c>
      <c r="H5129" s="3">
        <v>0</v>
      </c>
      <c r="I5129" s="3">
        <v>0</v>
      </c>
      <c r="J5129" s="3">
        <v>0</v>
      </c>
      <c r="K5129" s="3">
        <v>4.3076923076923004</v>
      </c>
      <c r="L5129" s="3">
        <f>Table1[[#This Row],[Hours Qualified Activities Professional]]+Table1[[#This Row],[Hours Other Activity Staff]]</f>
        <v>4.3076923076923004</v>
      </c>
      <c r="M5129" s="3">
        <f>Table1[[#This Row],[Total Hours Activity Staff]]/Table1[[#This Row],[MDS Census]]</f>
        <v>6.0964230171073046E-2</v>
      </c>
      <c r="N5129" s="3">
        <v>0</v>
      </c>
      <c r="O5129" s="3">
        <v>8.7967032967032903</v>
      </c>
      <c r="P5129" s="3">
        <f>Table1[[#This Row],[Hours Qualified Social Worker]]+Table1[[#This Row],[Hours Other Social Work Staff]]</f>
        <v>8.7967032967032903</v>
      </c>
      <c r="Q5129" s="3">
        <f>Table1[[#This Row],[Total Hours Social Work Staff Per Resident Per Day]]/Table1[[#This Row],[MDS Census]]</f>
        <v>0.12449455676516331</v>
      </c>
      <c r="R5129" s="3"/>
      <c r="S5129"/>
    </row>
    <row r="5130" spans="1:19" x14ac:dyDescent="0.2">
      <c r="A5130" t="s">
        <v>7223</v>
      </c>
      <c r="B5130" t="s">
        <v>7605</v>
      </c>
      <c r="C5130" t="s">
        <v>360</v>
      </c>
      <c r="D5130" t="s">
        <v>7604</v>
      </c>
      <c r="E5130" s="3">
        <v>39.626373626373599</v>
      </c>
      <c r="F5130" s="3">
        <v>8.8730769230769209</v>
      </c>
      <c r="G5130" s="3">
        <v>1.09890109890109E-2</v>
      </c>
      <c r="H5130" s="3">
        <v>0.25824175824175799</v>
      </c>
      <c r="I5130" s="3">
        <v>0.26373626373626302</v>
      </c>
      <c r="J5130" s="3">
        <v>8.0659340659340604</v>
      </c>
      <c r="K5130" s="3">
        <v>0</v>
      </c>
      <c r="L5130" s="3">
        <f>Table1[[#This Row],[Hours Qualified Activities Professional]]+Table1[[#This Row],[Hours Other Activity Staff]]</f>
        <v>8.0659340659340604</v>
      </c>
      <c r="M5130" s="3">
        <f>Table1[[#This Row],[Total Hours Activity Staff]]/Table1[[#This Row],[MDS Census]]</f>
        <v>0.20354963948973931</v>
      </c>
      <c r="N5130" s="3">
        <v>4.6109890109890097</v>
      </c>
      <c r="O5130" s="3">
        <v>0</v>
      </c>
      <c r="P5130" s="3">
        <f>Table1[[#This Row],[Hours Qualified Social Worker]]+Table1[[#This Row],[Hours Other Social Work Staff]]</f>
        <v>4.6109890109890097</v>
      </c>
      <c r="Q5130" s="3">
        <f>Table1[[#This Row],[Total Hours Social Work Staff Per Resident Per Day]]/Table1[[#This Row],[MDS Census]]</f>
        <v>0.11636161952301724</v>
      </c>
      <c r="R5130" s="3"/>
      <c r="S5130"/>
    </row>
    <row r="5131" spans="1:19" x14ac:dyDescent="0.2">
      <c r="A5131" t="s">
        <v>7223</v>
      </c>
      <c r="B5131" t="s">
        <v>7606</v>
      </c>
      <c r="C5131" t="s">
        <v>7267</v>
      </c>
      <c r="D5131" t="s">
        <v>6374</v>
      </c>
      <c r="E5131" s="3">
        <v>83.131868131868103</v>
      </c>
      <c r="F5131" s="3">
        <v>5.1868131868131799</v>
      </c>
      <c r="G5131" s="3">
        <v>1.09890109890109E-2</v>
      </c>
      <c r="H5131" s="3">
        <v>0</v>
      </c>
      <c r="I5131" s="3">
        <v>0.14010989010989</v>
      </c>
      <c r="J5131" s="3">
        <v>0</v>
      </c>
      <c r="K5131" s="3">
        <v>14.913406593406499</v>
      </c>
      <c r="L5131" s="3">
        <f>Table1[[#This Row],[Hours Qualified Activities Professional]]+Table1[[#This Row],[Hours Other Activity Staff]]</f>
        <v>14.913406593406499</v>
      </c>
      <c r="M5131" s="3">
        <f>Table1[[#This Row],[Total Hours Activity Staff]]/Table1[[#This Row],[MDS Census]]</f>
        <v>0.17939458030403066</v>
      </c>
      <c r="N5131" s="3">
        <v>4.3956043956043897E-2</v>
      </c>
      <c r="O5131" s="3">
        <v>5.3449450549450503</v>
      </c>
      <c r="P5131" s="3">
        <f>Table1[[#This Row],[Hours Qualified Social Worker]]+Table1[[#This Row],[Hours Other Social Work Staff]]</f>
        <v>5.3889010989010941</v>
      </c>
      <c r="Q5131" s="3">
        <f>Table1[[#This Row],[Total Hours Social Work Staff Per Resident Per Day]]/Table1[[#This Row],[MDS Census]]</f>
        <v>6.4823529411764669E-2</v>
      </c>
      <c r="R5131" s="3"/>
      <c r="S5131"/>
    </row>
    <row r="5132" spans="1:19" x14ac:dyDescent="0.2">
      <c r="A5132" t="s">
        <v>7223</v>
      </c>
      <c r="B5132" t="s">
        <v>7606</v>
      </c>
      <c r="C5132" t="s">
        <v>7267</v>
      </c>
      <c r="D5132" t="s">
        <v>7607</v>
      </c>
      <c r="E5132" s="3">
        <v>32.934065934065899</v>
      </c>
      <c r="F5132" s="3">
        <v>9.5802197802197799</v>
      </c>
      <c r="G5132" s="3">
        <v>1.09890109890109E-2</v>
      </c>
      <c r="H5132" s="3">
        <v>0.18131868131868101</v>
      </c>
      <c r="I5132" s="3">
        <v>0.30769230769230699</v>
      </c>
      <c r="J5132" s="3">
        <v>4.2989010989010898</v>
      </c>
      <c r="K5132" s="3">
        <v>0</v>
      </c>
      <c r="L5132" s="3">
        <f>Table1[[#This Row],[Hours Qualified Activities Professional]]+Table1[[#This Row],[Hours Other Activity Staff]]</f>
        <v>4.2989010989010898</v>
      </c>
      <c r="M5132" s="3">
        <f>Table1[[#This Row],[Total Hours Activity Staff]]/Table1[[#This Row],[MDS Census]]</f>
        <v>0.1305305305305304</v>
      </c>
      <c r="N5132" s="3">
        <v>3.5329670329670302</v>
      </c>
      <c r="O5132" s="3">
        <v>0</v>
      </c>
      <c r="P5132" s="3">
        <f>Table1[[#This Row],[Hours Qualified Social Worker]]+Table1[[#This Row],[Hours Other Social Work Staff]]</f>
        <v>3.5329670329670302</v>
      </c>
      <c r="Q5132" s="3">
        <f>Table1[[#This Row],[Total Hours Social Work Staff Per Resident Per Day]]/Table1[[#This Row],[MDS Census]]</f>
        <v>0.10727394060727397</v>
      </c>
      <c r="R5132" s="3"/>
      <c r="S5132"/>
    </row>
    <row r="5133" spans="1:19" x14ac:dyDescent="0.2">
      <c r="A5133" t="s">
        <v>7223</v>
      </c>
      <c r="B5133" t="s">
        <v>7609</v>
      </c>
      <c r="C5133" t="s">
        <v>7270</v>
      </c>
      <c r="D5133" t="s">
        <v>7608</v>
      </c>
      <c r="E5133" s="3">
        <v>43.461538461538403</v>
      </c>
      <c r="F5133" s="3">
        <v>5.71428571428571</v>
      </c>
      <c r="G5133" s="3">
        <v>0</v>
      </c>
      <c r="H5133" s="3">
        <v>0</v>
      </c>
      <c r="I5133" s="3">
        <v>0</v>
      </c>
      <c r="J5133" s="3">
        <v>0</v>
      </c>
      <c r="K5133" s="3">
        <v>0</v>
      </c>
      <c r="L5133" s="3">
        <f>Table1[[#This Row],[Hours Qualified Activities Professional]]+Table1[[#This Row],[Hours Other Activity Staff]]</f>
        <v>0</v>
      </c>
      <c r="M5133" s="3">
        <f>Table1[[#This Row],[Total Hours Activity Staff]]/Table1[[#This Row],[MDS Census]]</f>
        <v>0</v>
      </c>
      <c r="N5133" s="3">
        <v>0</v>
      </c>
      <c r="O5133" s="3">
        <v>0</v>
      </c>
      <c r="P5133" s="3">
        <f>Table1[[#This Row],[Hours Qualified Social Worker]]+Table1[[#This Row],[Hours Other Social Work Staff]]</f>
        <v>0</v>
      </c>
      <c r="Q5133" s="3">
        <f>Table1[[#This Row],[Total Hours Social Work Staff Per Resident Per Day]]/Table1[[#This Row],[MDS Census]]</f>
        <v>0</v>
      </c>
      <c r="R5133" s="3"/>
      <c r="S5133"/>
    </row>
    <row r="5134" spans="1:19" x14ac:dyDescent="0.2">
      <c r="A5134" t="s">
        <v>7223</v>
      </c>
      <c r="B5134" t="s">
        <v>7611</v>
      </c>
      <c r="C5134" t="s">
        <v>465</v>
      </c>
      <c r="D5134" t="s">
        <v>7610</v>
      </c>
      <c r="E5134" s="3">
        <v>61.857142857142797</v>
      </c>
      <c r="F5134" s="3">
        <v>25.6021978021978</v>
      </c>
      <c r="G5134" s="3">
        <v>3.2967032967032898E-2</v>
      </c>
      <c r="H5134" s="3">
        <v>0.98901098901098905</v>
      </c>
      <c r="I5134" s="3">
        <v>0.30769230769230699</v>
      </c>
      <c r="J5134" s="3">
        <v>5.5395604395604296</v>
      </c>
      <c r="K5134" s="3">
        <v>0</v>
      </c>
      <c r="L5134" s="3">
        <f>Table1[[#This Row],[Hours Qualified Activities Professional]]+Table1[[#This Row],[Hours Other Activity Staff]]</f>
        <v>5.5395604395604296</v>
      </c>
      <c r="M5134" s="3">
        <f>Table1[[#This Row],[Total Hours Activity Staff]]/Table1[[#This Row],[MDS Census]]</f>
        <v>8.9554094865873082E-2</v>
      </c>
      <c r="N5134" s="3">
        <v>12.1186813186813</v>
      </c>
      <c r="O5134" s="3">
        <v>0</v>
      </c>
      <c r="P5134" s="3">
        <f>Table1[[#This Row],[Hours Qualified Social Worker]]+Table1[[#This Row],[Hours Other Social Work Staff]]</f>
        <v>12.1186813186813</v>
      </c>
      <c r="Q5134" s="3">
        <f>Table1[[#This Row],[Total Hours Social Work Staff Per Resident Per Day]]/Table1[[#This Row],[MDS Census]]</f>
        <v>0.195914016699236</v>
      </c>
      <c r="R5134" s="3"/>
      <c r="S5134"/>
    </row>
    <row r="5135" spans="1:19" x14ac:dyDescent="0.2">
      <c r="A5135" t="s">
        <v>7223</v>
      </c>
      <c r="B5135" t="s">
        <v>7611</v>
      </c>
      <c r="C5135" t="s">
        <v>465</v>
      </c>
      <c r="D5135" t="s">
        <v>7612</v>
      </c>
      <c r="E5135" s="3">
        <v>67.494505494505404</v>
      </c>
      <c r="F5135" s="3">
        <v>4.5714285714285703</v>
      </c>
      <c r="G5135" s="3">
        <v>0.29670329670329598</v>
      </c>
      <c r="H5135" s="3">
        <v>0</v>
      </c>
      <c r="I5135" s="3">
        <v>0</v>
      </c>
      <c r="J5135" s="3">
        <v>0</v>
      </c>
      <c r="K5135" s="3">
        <v>4.4819780219780201</v>
      </c>
      <c r="L5135" s="3">
        <f>Table1[[#This Row],[Hours Qualified Activities Professional]]+Table1[[#This Row],[Hours Other Activity Staff]]</f>
        <v>4.4819780219780201</v>
      </c>
      <c r="M5135" s="3">
        <f>Table1[[#This Row],[Total Hours Activity Staff]]/Table1[[#This Row],[MDS Census]]</f>
        <v>6.6405079778573822E-2</v>
      </c>
      <c r="N5135" s="3">
        <v>5.6032967032967003</v>
      </c>
      <c r="O5135" s="3">
        <v>4.4190109890109799</v>
      </c>
      <c r="P5135" s="3">
        <f>Table1[[#This Row],[Hours Qualified Social Worker]]+Table1[[#This Row],[Hours Other Social Work Staff]]</f>
        <v>10.022307692307681</v>
      </c>
      <c r="Q5135" s="3">
        <f>Table1[[#This Row],[Total Hours Social Work Staff Per Resident Per Day]]/Table1[[#This Row],[MDS Census]]</f>
        <v>0.14849071963529797</v>
      </c>
      <c r="R5135" s="3"/>
      <c r="S5135"/>
    </row>
    <row r="5136" spans="1:19" x14ac:dyDescent="0.2">
      <c r="A5136" t="s">
        <v>7223</v>
      </c>
      <c r="B5136" t="s">
        <v>7611</v>
      </c>
      <c r="C5136" t="s">
        <v>465</v>
      </c>
      <c r="D5136" t="s">
        <v>7613</v>
      </c>
      <c r="E5136" s="3">
        <v>39.395604395604302</v>
      </c>
      <c r="F5136" s="3">
        <v>0</v>
      </c>
      <c r="G5136" s="3">
        <v>0</v>
      </c>
      <c r="H5136" s="3">
        <v>0.173956043956043</v>
      </c>
      <c r="I5136" s="3">
        <v>6.7769230769230697</v>
      </c>
      <c r="J5136" s="3">
        <v>4.9018681318681301</v>
      </c>
      <c r="K5136" s="3">
        <v>8.6153846153846095E-2</v>
      </c>
      <c r="L5136" s="3">
        <f>Table1[[#This Row],[Hours Qualified Activities Professional]]+Table1[[#This Row],[Hours Other Activity Staff]]</f>
        <v>4.9880219780219761</v>
      </c>
      <c r="M5136" s="3">
        <f>Table1[[#This Row],[Total Hours Activity Staff]]/Table1[[#This Row],[MDS Census]]</f>
        <v>0.12661366806136706</v>
      </c>
      <c r="N5136" s="3">
        <v>4.9764835164835102</v>
      </c>
      <c r="O5136" s="3">
        <v>0</v>
      </c>
      <c r="P5136" s="3">
        <f>Table1[[#This Row],[Hours Qualified Social Worker]]+Table1[[#This Row],[Hours Other Social Work Staff]]</f>
        <v>4.9764835164835102</v>
      </c>
      <c r="Q5136" s="3">
        <f>Table1[[#This Row],[Total Hours Social Work Staff Per Resident Per Day]]/Table1[[#This Row],[MDS Census]]</f>
        <v>0.12632078103207825</v>
      </c>
      <c r="R5136" s="3"/>
      <c r="S5136"/>
    </row>
    <row r="5137" spans="1:19" x14ac:dyDescent="0.2">
      <c r="A5137" t="s">
        <v>7223</v>
      </c>
      <c r="B5137" t="s">
        <v>7611</v>
      </c>
      <c r="C5137" t="s">
        <v>465</v>
      </c>
      <c r="D5137" t="s">
        <v>7614</v>
      </c>
      <c r="E5137" s="3">
        <v>57.527472527472497</v>
      </c>
      <c r="F5137" s="3">
        <v>5.6263736263736197</v>
      </c>
      <c r="G5137" s="3">
        <v>1.09890109890109E-2</v>
      </c>
      <c r="H5137" s="3">
        <v>0.24175824175824101</v>
      </c>
      <c r="I5137" s="3">
        <v>0.23186813186813099</v>
      </c>
      <c r="J5137" s="3">
        <v>5.8379120879120796</v>
      </c>
      <c r="K5137" s="3">
        <v>1.82692307692307</v>
      </c>
      <c r="L5137" s="3">
        <f>Table1[[#This Row],[Hours Qualified Activities Professional]]+Table1[[#This Row],[Hours Other Activity Staff]]</f>
        <v>7.66483516483515</v>
      </c>
      <c r="M5137" s="3">
        <f>Table1[[#This Row],[Total Hours Activity Staff]]/Table1[[#This Row],[MDS Census]]</f>
        <v>0.13323782234957002</v>
      </c>
      <c r="N5137" s="3">
        <v>5.2802197802197801</v>
      </c>
      <c r="O5137" s="3">
        <v>0</v>
      </c>
      <c r="P5137" s="3">
        <f>Table1[[#This Row],[Hours Qualified Social Worker]]+Table1[[#This Row],[Hours Other Social Work Staff]]</f>
        <v>5.2802197802197801</v>
      </c>
      <c r="Q5137" s="3">
        <f>Table1[[#This Row],[Total Hours Social Work Staff Per Resident Per Day]]/Table1[[#This Row],[MDS Census]]</f>
        <v>9.1786055396370622E-2</v>
      </c>
      <c r="R5137" s="3"/>
      <c r="S5137"/>
    </row>
    <row r="5138" spans="1:19" x14ac:dyDescent="0.2">
      <c r="A5138" t="s">
        <v>7223</v>
      </c>
      <c r="B5138" t="s">
        <v>7611</v>
      </c>
      <c r="C5138" t="s">
        <v>465</v>
      </c>
      <c r="D5138" t="s">
        <v>7615</v>
      </c>
      <c r="E5138" s="3">
        <v>55.175824175824097</v>
      </c>
      <c r="F5138" s="3">
        <v>0</v>
      </c>
      <c r="G5138" s="3">
        <v>1.09890109890109E-2</v>
      </c>
      <c r="H5138" s="3">
        <v>0</v>
      </c>
      <c r="I5138" s="3">
        <v>0.67307692307692302</v>
      </c>
      <c r="J5138" s="3">
        <v>0</v>
      </c>
      <c r="K5138" s="3">
        <v>22.381648351648298</v>
      </c>
      <c r="L5138" s="3">
        <f>Table1[[#This Row],[Hours Qualified Activities Professional]]+Table1[[#This Row],[Hours Other Activity Staff]]</f>
        <v>22.381648351648298</v>
      </c>
      <c r="M5138" s="3">
        <f>Table1[[#This Row],[Total Hours Activity Staff]]/Table1[[#This Row],[MDS Census]]</f>
        <v>0.4056423023302127</v>
      </c>
      <c r="N5138" s="3">
        <v>5.6263736263736197</v>
      </c>
      <c r="O5138" s="3">
        <v>0</v>
      </c>
      <c r="P5138" s="3">
        <f>Table1[[#This Row],[Hours Qualified Social Worker]]+Table1[[#This Row],[Hours Other Social Work Staff]]</f>
        <v>5.6263736263736197</v>
      </c>
      <c r="Q5138" s="3">
        <f>Table1[[#This Row],[Total Hours Social Work Staff Per Resident Per Day]]/Table1[[#This Row],[MDS Census]]</f>
        <v>0.10197171878111932</v>
      </c>
      <c r="R5138" s="3"/>
      <c r="S5138"/>
    </row>
    <row r="5139" spans="1:19" x14ac:dyDescent="0.2">
      <c r="A5139" t="s">
        <v>7223</v>
      </c>
      <c r="B5139" t="s">
        <v>7611</v>
      </c>
      <c r="C5139" t="s">
        <v>465</v>
      </c>
      <c r="D5139" t="s">
        <v>7616</v>
      </c>
      <c r="E5139" s="3">
        <v>83.560439560439505</v>
      </c>
      <c r="F5139" s="3">
        <v>5.4505494505494498</v>
      </c>
      <c r="G5139" s="3">
        <v>0.19780219780219699</v>
      </c>
      <c r="H5139" s="3">
        <v>0</v>
      </c>
      <c r="I5139" s="3">
        <v>0.44230769230769201</v>
      </c>
      <c r="J5139" s="3">
        <v>5.2664835164835102</v>
      </c>
      <c r="K5139" s="3">
        <v>0</v>
      </c>
      <c r="L5139" s="3">
        <f>Table1[[#This Row],[Hours Qualified Activities Professional]]+Table1[[#This Row],[Hours Other Activity Staff]]</f>
        <v>5.2664835164835102</v>
      </c>
      <c r="M5139" s="3">
        <f>Table1[[#This Row],[Total Hours Activity Staff]]/Table1[[#This Row],[MDS Census]]</f>
        <v>6.3026038926880551E-2</v>
      </c>
      <c r="N5139" s="3">
        <v>4.5384615384615303</v>
      </c>
      <c r="O5139" s="3">
        <v>4.3956043956043897E-2</v>
      </c>
      <c r="P5139" s="3">
        <f>Table1[[#This Row],[Hours Qualified Social Worker]]+Table1[[#This Row],[Hours Other Social Work Staff]]</f>
        <v>4.5824175824175741</v>
      </c>
      <c r="Q5139" s="3">
        <f>Table1[[#This Row],[Total Hours Social Work Staff Per Resident Per Day]]/Table1[[#This Row],[MDS Census]]</f>
        <v>5.483955812730136E-2</v>
      </c>
      <c r="R5139" s="3"/>
      <c r="S5139"/>
    </row>
    <row r="5140" spans="1:19" x14ac:dyDescent="0.2">
      <c r="A5140" t="s">
        <v>7223</v>
      </c>
      <c r="B5140" t="s">
        <v>7618</v>
      </c>
      <c r="C5140" t="s">
        <v>7619</v>
      </c>
      <c r="D5140" t="s">
        <v>7617</v>
      </c>
      <c r="E5140" s="3">
        <v>35.6703296703296</v>
      </c>
      <c r="F5140" s="3">
        <v>0.85714285714285698</v>
      </c>
      <c r="G5140" s="3">
        <v>6.5934065934065894E-2</v>
      </c>
      <c r="H5140" s="3">
        <v>0.31318681318681302</v>
      </c>
      <c r="I5140" s="3">
        <v>0.30769230769230699</v>
      </c>
      <c r="J5140" s="3">
        <v>5.22538461538461</v>
      </c>
      <c r="K5140" s="3">
        <v>8.4710989010989</v>
      </c>
      <c r="L5140" s="3">
        <f>Table1[[#This Row],[Hours Qualified Activities Professional]]+Table1[[#This Row],[Hours Other Activity Staff]]</f>
        <v>13.696483516483511</v>
      </c>
      <c r="M5140" s="3">
        <f>Table1[[#This Row],[Total Hours Activity Staff]]/Table1[[#This Row],[MDS Census]]</f>
        <v>0.38397412199630376</v>
      </c>
      <c r="N5140" s="3">
        <v>0</v>
      </c>
      <c r="O5140" s="3">
        <v>6.1843956043955997</v>
      </c>
      <c r="P5140" s="3">
        <f>Table1[[#This Row],[Hours Qualified Social Worker]]+Table1[[#This Row],[Hours Other Social Work Staff]]</f>
        <v>6.1843956043955997</v>
      </c>
      <c r="Q5140" s="3">
        <f>Table1[[#This Row],[Total Hours Social Work Staff Per Resident Per Day]]/Table1[[#This Row],[MDS Census]]</f>
        <v>0.17337646333949497</v>
      </c>
      <c r="R5140" s="3"/>
      <c r="S5140"/>
    </row>
    <row r="5141" spans="1:19" x14ac:dyDescent="0.2">
      <c r="A5141" t="s">
        <v>7223</v>
      </c>
      <c r="B5141" t="s">
        <v>7621</v>
      </c>
      <c r="C5141" t="s">
        <v>791</v>
      </c>
      <c r="D5141" t="s">
        <v>7620</v>
      </c>
      <c r="E5141" s="3">
        <v>60.252747252747199</v>
      </c>
      <c r="F5141" s="3">
        <v>5.6263736263736197</v>
      </c>
      <c r="G5141" s="3">
        <v>6.5934065934065894E-2</v>
      </c>
      <c r="H5141" s="3">
        <v>0.23901098901098899</v>
      </c>
      <c r="I5141" s="3">
        <v>7.5587912087911997</v>
      </c>
      <c r="J5141" s="3">
        <v>0</v>
      </c>
      <c r="K5141" s="3">
        <v>11.264615384615301</v>
      </c>
      <c r="L5141" s="3">
        <f>Table1[[#This Row],[Hours Qualified Activities Professional]]+Table1[[#This Row],[Hours Other Activity Staff]]</f>
        <v>11.264615384615301</v>
      </c>
      <c r="M5141" s="3">
        <f>Table1[[#This Row],[Total Hours Activity Staff]]/Table1[[#This Row],[MDS Census]]</f>
        <v>0.18695604596023951</v>
      </c>
      <c r="N5141" s="3">
        <v>0.28021978021978</v>
      </c>
      <c r="O5141" s="3">
        <v>4.9490109890109801</v>
      </c>
      <c r="P5141" s="3">
        <f>Table1[[#This Row],[Hours Qualified Social Worker]]+Table1[[#This Row],[Hours Other Social Work Staff]]</f>
        <v>5.2292307692307602</v>
      </c>
      <c r="Q5141" s="3">
        <f>Table1[[#This Row],[Total Hours Social Work Staff Per Resident Per Day]]/Table1[[#This Row],[MDS Census]]</f>
        <v>8.6788254605143098E-2</v>
      </c>
      <c r="R5141" s="3"/>
      <c r="S5141"/>
    </row>
    <row r="5142" spans="1:19" x14ac:dyDescent="0.2">
      <c r="A5142" t="s">
        <v>7223</v>
      </c>
      <c r="B5142" t="s">
        <v>7623</v>
      </c>
      <c r="C5142" t="s">
        <v>7624</v>
      </c>
      <c r="D5142" t="s">
        <v>7622</v>
      </c>
      <c r="E5142" s="3">
        <v>59.758241758241702</v>
      </c>
      <c r="F5142" s="3">
        <v>15.8813186813186</v>
      </c>
      <c r="G5142" s="3">
        <v>0</v>
      </c>
      <c r="H5142" s="3">
        <v>0</v>
      </c>
      <c r="I5142" s="3">
        <v>1.22527472527472</v>
      </c>
      <c r="J5142" s="3">
        <v>4.6780219780219703</v>
      </c>
      <c r="K5142" s="3">
        <v>0</v>
      </c>
      <c r="L5142" s="3">
        <f>Table1[[#This Row],[Hours Qualified Activities Professional]]+Table1[[#This Row],[Hours Other Activity Staff]]</f>
        <v>4.6780219780219703</v>
      </c>
      <c r="M5142" s="3">
        <f>Table1[[#This Row],[Total Hours Activity Staff]]/Table1[[#This Row],[MDS Census]]</f>
        <v>7.8282456785582877E-2</v>
      </c>
      <c r="N5142" s="3">
        <v>9.4637362637362603</v>
      </c>
      <c r="O5142" s="3">
        <v>0</v>
      </c>
      <c r="P5142" s="3">
        <f>Table1[[#This Row],[Hours Qualified Social Worker]]+Table1[[#This Row],[Hours Other Social Work Staff]]</f>
        <v>9.4637362637362603</v>
      </c>
      <c r="Q5142" s="3">
        <f>Table1[[#This Row],[Total Hours Social Work Staff Per Resident Per Day]]/Table1[[#This Row],[MDS Census]]</f>
        <v>0.15836704670834875</v>
      </c>
      <c r="R5142" s="3"/>
      <c r="S5142"/>
    </row>
    <row r="5143" spans="1:19" x14ac:dyDescent="0.2">
      <c r="A5143" t="s">
        <v>7223</v>
      </c>
      <c r="B5143" t="s">
        <v>7626</v>
      </c>
      <c r="C5143" t="s">
        <v>7390</v>
      </c>
      <c r="D5143" t="s">
        <v>7625</v>
      </c>
      <c r="E5143" s="3">
        <v>57.9670329670329</v>
      </c>
      <c r="F5143" s="3">
        <v>5.6263736263736197</v>
      </c>
      <c r="G5143" s="3">
        <v>0.39560439560439498</v>
      </c>
      <c r="H5143" s="3">
        <v>0.31318681318681302</v>
      </c>
      <c r="I5143" s="3">
        <v>0.52747252747252704</v>
      </c>
      <c r="J5143" s="3">
        <v>5.7314285714285704</v>
      </c>
      <c r="K5143" s="3">
        <v>0</v>
      </c>
      <c r="L5143" s="3">
        <f>Table1[[#This Row],[Hours Qualified Activities Professional]]+Table1[[#This Row],[Hours Other Activity Staff]]</f>
        <v>5.7314285714285704</v>
      </c>
      <c r="M5143" s="3">
        <f>Table1[[#This Row],[Total Hours Activity Staff]]/Table1[[#This Row],[MDS Census]]</f>
        <v>9.8873933649289203E-2</v>
      </c>
      <c r="N5143" s="3">
        <v>6.6813186813186798</v>
      </c>
      <c r="O5143" s="3">
        <v>0</v>
      </c>
      <c r="P5143" s="3">
        <f>Table1[[#This Row],[Hours Qualified Social Worker]]+Table1[[#This Row],[Hours Other Social Work Staff]]</f>
        <v>6.6813186813186798</v>
      </c>
      <c r="Q5143" s="3">
        <f>Table1[[#This Row],[Total Hours Social Work Staff Per Resident Per Day]]/Table1[[#This Row],[MDS Census]]</f>
        <v>0.11526066350710912</v>
      </c>
      <c r="R5143" s="3"/>
      <c r="S5143"/>
    </row>
    <row r="5144" spans="1:19" x14ac:dyDescent="0.2">
      <c r="A5144" t="s">
        <v>7223</v>
      </c>
      <c r="B5144" t="s">
        <v>7628</v>
      </c>
      <c r="C5144" t="s">
        <v>7267</v>
      </c>
      <c r="D5144" t="s">
        <v>7627</v>
      </c>
      <c r="E5144" s="3">
        <v>30.582417582417499</v>
      </c>
      <c r="F5144" s="3">
        <v>11.4285714285714</v>
      </c>
      <c r="G5144" s="3">
        <v>5.4945054945054903E-2</v>
      </c>
      <c r="H5144" s="3">
        <v>0.20879120879120799</v>
      </c>
      <c r="I5144" s="3">
        <v>0.134615384615384</v>
      </c>
      <c r="J5144" s="3">
        <v>5.6016483516483504</v>
      </c>
      <c r="K5144" s="3">
        <v>0.34340659340659302</v>
      </c>
      <c r="L5144" s="3">
        <f>Table1[[#This Row],[Hours Qualified Activities Professional]]+Table1[[#This Row],[Hours Other Activity Staff]]</f>
        <v>5.9450549450549435</v>
      </c>
      <c r="M5144" s="3">
        <f>Table1[[#This Row],[Total Hours Activity Staff]]/Table1[[#This Row],[MDS Census]]</f>
        <v>0.19439453826805653</v>
      </c>
      <c r="N5144" s="3">
        <v>7.4175824175824107E-2</v>
      </c>
      <c r="O5144" s="3">
        <v>4.5412087912087902</v>
      </c>
      <c r="P5144" s="3">
        <f>Table1[[#This Row],[Hours Qualified Social Worker]]+Table1[[#This Row],[Hours Other Social Work Staff]]</f>
        <v>4.6153846153846141</v>
      </c>
      <c r="Q5144" s="3">
        <f>Table1[[#This Row],[Total Hours Social Work Staff Per Resident Per Day]]/Table1[[#This Row],[MDS Census]]</f>
        <v>0.1509162773984912</v>
      </c>
      <c r="R5144" s="3"/>
      <c r="S5144"/>
    </row>
    <row r="5145" spans="1:19" x14ac:dyDescent="0.2">
      <c r="A5145" t="s">
        <v>7223</v>
      </c>
      <c r="B5145" t="s">
        <v>7628</v>
      </c>
      <c r="C5145" t="s">
        <v>7267</v>
      </c>
      <c r="D5145" t="s">
        <v>7629</v>
      </c>
      <c r="E5145" s="3">
        <v>56.274725274725199</v>
      </c>
      <c r="F5145" s="3">
        <v>10.2870329670329</v>
      </c>
      <c r="G5145" s="3">
        <v>0.26373626373626302</v>
      </c>
      <c r="H5145" s="3">
        <v>0.46153846153846101</v>
      </c>
      <c r="I5145" s="3">
        <v>0.45054945054945</v>
      </c>
      <c r="J5145" s="3">
        <v>4.75571428571428</v>
      </c>
      <c r="K5145" s="3">
        <v>0.14835164835164799</v>
      </c>
      <c r="L5145" s="3">
        <f>Table1[[#This Row],[Hours Qualified Activities Professional]]+Table1[[#This Row],[Hours Other Activity Staff]]</f>
        <v>4.9040659340659278</v>
      </c>
      <c r="M5145" s="3">
        <f>Table1[[#This Row],[Total Hours Activity Staff]]/Table1[[#This Row],[MDS Census]]</f>
        <v>8.7145088849834018E-2</v>
      </c>
      <c r="N5145" s="3">
        <v>9.7802197802197802E-2</v>
      </c>
      <c r="O5145" s="3">
        <v>4.6168131868131796</v>
      </c>
      <c r="P5145" s="3">
        <f>Table1[[#This Row],[Hours Qualified Social Worker]]+Table1[[#This Row],[Hours Other Social Work Staff]]</f>
        <v>4.7146153846153771</v>
      </c>
      <c r="Q5145" s="3">
        <f>Table1[[#This Row],[Total Hours Social Work Staff Per Resident Per Day]]/Table1[[#This Row],[MDS Census]]</f>
        <v>8.3778558875219664E-2</v>
      </c>
      <c r="R5145" s="3"/>
      <c r="S5145"/>
    </row>
    <row r="5146" spans="1:19" x14ac:dyDescent="0.2">
      <c r="A5146" t="s">
        <v>7223</v>
      </c>
      <c r="B5146" t="s">
        <v>7631</v>
      </c>
      <c r="C5146" t="s">
        <v>7632</v>
      </c>
      <c r="D5146" t="s">
        <v>7630</v>
      </c>
      <c r="E5146" s="3">
        <v>20.593406593406499</v>
      </c>
      <c r="F5146" s="3">
        <v>6.0989010989010897</v>
      </c>
      <c r="G5146" s="3">
        <v>2.19780219780219E-2</v>
      </c>
      <c r="H5146" s="3">
        <v>0.19230769230769201</v>
      </c>
      <c r="I5146" s="3">
        <v>0.13736263736263701</v>
      </c>
      <c r="J5146" s="3">
        <v>0</v>
      </c>
      <c r="K5146" s="3">
        <v>3.7232967032966999</v>
      </c>
      <c r="L5146" s="3">
        <f>Table1[[#This Row],[Hours Qualified Activities Professional]]+Table1[[#This Row],[Hours Other Activity Staff]]</f>
        <v>3.7232967032966999</v>
      </c>
      <c r="M5146" s="3">
        <f>Table1[[#This Row],[Total Hours Activity Staff]]/Table1[[#This Row],[MDS Census]]</f>
        <v>0.18080042689434431</v>
      </c>
      <c r="N5146" s="3">
        <v>0</v>
      </c>
      <c r="O5146" s="3">
        <v>0</v>
      </c>
      <c r="P5146" s="3">
        <f>Table1[[#This Row],[Hours Qualified Social Worker]]+Table1[[#This Row],[Hours Other Social Work Staff]]</f>
        <v>0</v>
      </c>
      <c r="Q5146" s="3">
        <f>Table1[[#This Row],[Total Hours Social Work Staff Per Resident Per Day]]/Table1[[#This Row],[MDS Census]]</f>
        <v>0</v>
      </c>
      <c r="R5146" s="3"/>
      <c r="S5146"/>
    </row>
    <row r="5147" spans="1:19" x14ac:dyDescent="0.2">
      <c r="A5147" t="s">
        <v>7223</v>
      </c>
      <c r="B5147" t="s">
        <v>7634</v>
      </c>
      <c r="C5147" t="s">
        <v>507</v>
      </c>
      <c r="D5147" t="s">
        <v>7633</v>
      </c>
      <c r="E5147" s="3">
        <v>61.516483516483497</v>
      </c>
      <c r="F5147" s="3">
        <v>26.542747252747201</v>
      </c>
      <c r="G5147" s="3">
        <v>0</v>
      </c>
      <c r="H5147" s="3">
        <v>0.55769230769230704</v>
      </c>
      <c r="I5147" s="3">
        <v>5.2276923076923003</v>
      </c>
      <c r="J5147" s="3">
        <v>0</v>
      </c>
      <c r="K5147" s="3">
        <v>14.283846153846101</v>
      </c>
      <c r="L5147" s="3">
        <f>Table1[[#This Row],[Hours Qualified Activities Professional]]+Table1[[#This Row],[Hours Other Activity Staff]]</f>
        <v>14.283846153846101</v>
      </c>
      <c r="M5147" s="3">
        <f>Table1[[#This Row],[Total Hours Activity Staff]]/Table1[[#This Row],[MDS Census]]</f>
        <v>0.23219542693819142</v>
      </c>
      <c r="N5147" s="3">
        <v>0</v>
      </c>
      <c r="O5147" s="3">
        <v>14.459670329670301</v>
      </c>
      <c r="P5147" s="3">
        <f>Table1[[#This Row],[Hours Qualified Social Worker]]+Table1[[#This Row],[Hours Other Social Work Staff]]</f>
        <v>14.459670329670301</v>
      </c>
      <c r="Q5147" s="3">
        <f>Table1[[#This Row],[Total Hours Social Work Staff Per Resident Per Day]]/Table1[[#This Row],[MDS Census]]</f>
        <v>0.23505359056805963</v>
      </c>
      <c r="R5147" s="3"/>
      <c r="S5147"/>
    </row>
    <row r="5148" spans="1:19" x14ac:dyDescent="0.2">
      <c r="A5148" t="s">
        <v>7223</v>
      </c>
      <c r="B5148" t="s">
        <v>7634</v>
      </c>
      <c r="C5148" t="s">
        <v>507</v>
      </c>
      <c r="D5148" t="s">
        <v>7635</v>
      </c>
      <c r="E5148" s="3">
        <v>65.186813186813097</v>
      </c>
      <c r="F5148" s="3">
        <v>14.4945054945054</v>
      </c>
      <c r="G5148" s="3">
        <v>0</v>
      </c>
      <c r="H5148" s="3">
        <v>0</v>
      </c>
      <c r="I5148" s="3">
        <v>0</v>
      </c>
      <c r="J5148" s="3">
        <v>9.2445054945054892</v>
      </c>
      <c r="K5148" s="3">
        <v>6.6098901098900997</v>
      </c>
      <c r="L5148" s="3">
        <f>Table1[[#This Row],[Hours Qualified Activities Professional]]+Table1[[#This Row],[Hours Other Activity Staff]]</f>
        <v>15.854395604395588</v>
      </c>
      <c r="M5148" s="3">
        <f>Table1[[#This Row],[Total Hours Activity Staff]]/Table1[[#This Row],[MDS Census]]</f>
        <v>0.24321476736345254</v>
      </c>
      <c r="N5148" s="3">
        <v>0</v>
      </c>
      <c r="O5148" s="3">
        <v>0</v>
      </c>
      <c r="P5148" s="3">
        <f>Table1[[#This Row],[Hours Qualified Social Worker]]+Table1[[#This Row],[Hours Other Social Work Staff]]</f>
        <v>0</v>
      </c>
      <c r="Q5148" s="3">
        <f>Table1[[#This Row],[Total Hours Social Work Staff Per Resident Per Day]]/Table1[[#This Row],[MDS Census]]</f>
        <v>0</v>
      </c>
      <c r="R5148" s="3"/>
      <c r="S5148"/>
    </row>
    <row r="5149" spans="1:19" x14ac:dyDescent="0.2">
      <c r="A5149" t="s">
        <v>7223</v>
      </c>
      <c r="B5149" t="s">
        <v>7634</v>
      </c>
      <c r="C5149" t="s">
        <v>507</v>
      </c>
      <c r="D5149" t="s">
        <v>7636</v>
      </c>
      <c r="E5149" s="3">
        <v>116.912087912087</v>
      </c>
      <c r="F5149" s="3">
        <v>10.4615384615384</v>
      </c>
      <c r="G5149" s="3">
        <v>0.85714285714285698</v>
      </c>
      <c r="H5149" s="3">
        <v>0</v>
      </c>
      <c r="I5149" s="3">
        <v>0</v>
      </c>
      <c r="J5149" s="3">
        <v>0</v>
      </c>
      <c r="K5149" s="3">
        <v>17.656593406593402</v>
      </c>
      <c r="L5149" s="3">
        <f>Table1[[#This Row],[Hours Qualified Activities Professional]]+Table1[[#This Row],[Hours Other Activity Staff]]</f>
        <v>17.656593406593402</v>
      </c>
      <c r="M5149" s="3">
        <f>Table1[[#This Row],[Total Hours Activity Staff]]/Table1[[#This Row],[MDS Census]]</f>
        <v>0.151024532380864</v>
      </c>
      <c r="N5149" s="3">
        <v>5.0109890109890101</v>
      </c>
      <c r="O5149" s="3">
        <v>7.0686813186813104</v>
      </c>
      <c r="P5149" s="3">
        <f>Table1[[#This Row],[Hours Qualified Social Worker]]+Table1[[#This Row],[Hours Other Social Work Staff]]</f>
        <v>12.079670329670321</v>
      </c>
      <c r="Q5149" s="3">
        <f>Table1[[#This Row],[Total Hours Social Work Staff Per Resident Per Day]]/Table1[[#This Row],[MDS Census]]</f>
        <v>0.10332268070307433</v>
      </c>
      <c r="R5149" s="3"/>
      <c r="S5149"/>
    </row>
    <row r="5150" spans="1:19" x14ac:dyDescent="0.2">
      <c r="A5150" t="s">
        <v>7223</v>
      </c>
      <c r="B5150" t="s">
        <v>7638</v>
      </c>
      <c r="C5150" t="s">
        <v>7639</v>
      </c>
      <c r="D5150" t="s">
        <v>7637</v>
      </c>
      <c r="E5150" s="3">
        <v>41.307692307692299</v>
      </c>
      <c r="F5150" s="3">
        <v>2.0219780219780201</v>
      </c>
      <c r="G5150" s="3">
        <v>0</v>
      </c>
      <c r="H5150" s="3">
        <v>0.244505494505494</v>
      </c>
      <c r="I5150" s="3">
        <v>0</v>
      </c>
      <c r="J5150" s="3">
        <v>4.9504395604395599</v>
      </c>
      <c r="K5150" s="3">
        <v>0</v>
      </c>
      <c r="L5150" s="3">
        <f>Table1[[#This Row],[Hours Qualified Activities Professional]]+Table1[[#This Row],[Hours Other Activity Staff]]</f>
        <v>4.9504395604395599</v>
      </c>
      <c r="M5150" s="3">
        <f>Table1[[#This Row],[Total Hours Activity Staff]]/Table1[[#This Row],[MDS Census]]</f>
        <v>0.11984304336259645</v>
      </c>
      <c r="N5150" s="3">
        <v>3.2967032967032898E-2</v>
      </c>
      <c r="O5150" s="3">
        <v>4.9906593406593398</v>
      </c>
      <c r="P5150" s="3">
        <f>Table1[[#This Row],[Hours Qualified Social Worker]]+Table1[[#This Row],[Hours Other Social Work Staff]]</f>
        <v>5.0236263736263727</v>
      </c>
      <c r="Q5150" s="3">
        <f>Table1[[#This Row],[Total Hours Social Work Staff Per Resident Per Day]]/Table1[[#This Row],[MDS Census]]</f>
        <v>0.12161479116786379</v>
      </c>
      <c r="R5150" s="3"/>
      <c r="S5150"/>
    </row>
    <row r="5151" spans="1:19" x14ac:dyDescent="0.2">
      <c r="A5151" t="s">
        <v>7223</v>
      </c>
      <c r="B5151" t="s">
        <v>7638</v>
      </c>
      <c r="C5151" t="s">
        <v>7639</v>
      </c>
      <c r="D5151" t="s">
        <v>7640</v>
      </c>
      <c r="E5151" s="3">
        <v>22.395604395604298</v>
      </c>
      <c r="F5151" s="3">
        <v>5.6263736263736197</v>
      </c>
      <c r="G5151" s="3">
        <v>1.09890109890109E-2</v>
      </c>
      <c r="H5151" s="3">
        <v>9.3406593406593394E-2</v>
      </c>
      <c r="I5151" s="3">
        <v>0</v>
      </c>
      <c r="J5151" s="3">
        <v>0</v>
      </c>
      <c r="K5151" s="3">
        <v>3.4783516483516399</v>
      </c>
      <c r="L5151" s="3">
        <f>Table1[[#This Row],[Hours Qualified Activities Professional]]+Table1[[#This Row],[Hours Other Activity Staff]]</f>
        <v>3.4783516483516399</v>
      </c>
      <c r="M5151" s="3">
        <f>Table1[[#This Row],[Total Hours Activity Staff]]/Table1[[#This Row],[MDS Census]]</f>
        <v>0.15531403336604543</v>
      </c>
      <c r="N5151" s="3">
        <v>3.2967032967032898E-2</v>
      </c>
      <c r="O5151" s="3">
        <v>5.6263736263736197</v>
      </c>
      <c r="P5151" s="3">
        <f>Table1[[#This Row],[Hours Qualified Social Worker]]+Table1[[#This Row],[Hours Other Social Work Staff]]</f>
        <v>5.6593406593406526</v>
      </c>
      <c r="Q5151" s="3">
        <f>Table1[[#This Row],[Total Hours Social Work Staff Per Resident Per Day]]/Table1[[#This Row],[MDS Census]]</f>
        <v>0.25269872423945122</v>
      </c>
      <c r="R5151" s="3"/>
      <c r="S5151"/>
    </row>
    <row r="5152" spans="1:19" x14ac:dyDescent="0.2">
      <c r="A5152" t="s">
        <v>7223</v>
      </c>
      <c r="B5152" t="s">
        <v>7642</v>
      </c>
      <c r="C5152" t="s">
        <v>7263</v>
      </c>
      <c r="D5152" t="s">
        <v>7641</v>
      </c>
      <c r="E5152" s="3">
        <v>104.758241758241</v>
      </c>
      <c r="F5152" s="3">
        <v>4.8241758241758204</v>
      </c>
      <c r="G5152" s="3">
        <v>3.2967032967032898E-2</v>
      </c>
      <c r="H5152" s="3">
        <v>0.77747252747252704</v>
      </c>
      <c r="I5152" s="3">
        <v>2</v>
      </c>
      <c r="J5152" s="3">
        <v>0</v>
      </c>
      <c r="K5152" s="3">
        <v>16.3521978021978</v>
      </c>
      <c r="L5152" s="3">
        <f>Table1[[#This Row],[Hours Qualified Activities Professional]]+Table1[[#This Row],[Hours Other Activity Staff]]</f>
        <v>16.3521978021978</v>
      </c>
      <c r="M5152" s="3">
        <f>Table1[[#This Row],[Total Hours Activity Staff]]/Table1[[#This Row],[MDS Census]]</f>
        <v>0.1560946186929624</v>
      </c>
      <c r="N5152" s="3">
        <v>0.14505494505494501</v>
      </c>
      <c r="O5152" s="3">
        <v>10.851098901098901</v>
      </c>
      <c r="P5152" s="3">
        <f>Table1[[#This Row],[Hours Qualified Social Worker]]+Table1[[#This Row],[Hours Other Social Work Staff]]</f>
        <v>10.996153846153845</v>
      </c>
      <c r="Q5152" s="3">
        <f>Table1[[#This Row],[Total Hours Social Work Staff Per Resident Per Day]]/Table1[[#This Row],[MDS Census]]</f>
        <v>0.10496695688660518</v>
      </c>
      <c r="R5152" s="3"/>
      <c r="S5152"/>
    </row>
    <row r="5153" spans="1:19" x14ac:dyDescent="0.2">
      <c r="A5153" t="s">
        <v>7223</v>
      </c>
      <c r="B5153" t="s">
        <v>3916</v>
      </c>
      <c r="C5153" t="s">
        <v>507</v>
      </c>
      <c r="D5153" t="s">
        <v>7643</v>
      </c>
      <c r="E5153" s="3">
        <v>38.857142857142797</v>
      </c>
      <c r="F5153" s="3">
        <v>5.6263736263736197</v>
      </c>
      <c r="G5153" s="3">
        <v>0</v>
      </c>
      <c r="H5153" s="3">
        <v>0.30681318681318598</v>
      </c>
      <c r="I5153" s="3">
        <v>0.71428571428571397</v>
      </c>
      <c r="J5153" s="3">
        <v>0</v>
      </c>
      <c r="K5153" s="3">
        <v>5.5090109890109797</v>
      </c>
      <c r="L5153" s="3">
        <f>Table1[[#This Row],[Hours Qualified Activities Professional]]+Table1[[#This Row],[Hours Other Activity Staff]]</f>
        <v>5.5090109890109797</v>
      </c>
      <c r="M5153" s="3">
        <f>Table1[[#This Row],[Total Hours Activity Staff]]/Table1[[#This Row],[MDS Census]]</f>
        <v>0.14177601809954749</v>
      </c>
      <c r="N5153" s="3">
        <v>5.6263736263736197</v>
      </c>
      <c r="O5153" s="3">
        <v>0</v>
      </c>
      <c r="P5153" s="3">
        <f>Table1[[#This Row],[Hours Qualified Social Worker]]+Table1[[#This Row],[Hours Other Social Work Staff]]</f>
        <v>5.6263736263736197</v>
      </c>
      <c r="Q5153" s="3">
        <f>Table1[[#This Row],[Total Hours Social Work Staff Per Resident Per Day]]/Table1[[#This Row],[MDS Census]]</f>
        <v>0.14479638009049778</v>
      </c>
      <c r="R5153" s="3"/>
      <c r="S5153"/>
    </row>
    <row r="5154" spans="1:19" x14ac:dyDescent="0.2">
      <c r="A5154" t="s">
        <v>7223</v>
      </c>
      <c r="B5154" t="s">
        <v>7645</v>
      </c>
      <c r="C5154" t="s">
        <v>7646</v>
      </c>
      <c r="D5154" t="s">
        <v>7644</v>
      </c>
      <c r="E5154" s="3">
        <v>27.307692307692299</v>
      </c>
      <c r="F5154" s="3">
        <v>5.6043956043955996</v>
      </c>
      <c r="G5154" s="3">
        <v>0</v>
      </c>
      <c r="H5154" s="3">
        <v>0.14285714285714199</v>
      </c>
      <c r="I5154" s="3">
        <v>0.14835164835164799</v>
      </c>
      <c r="J5154" s="3">
        <v>4.1868131868131799</v>
      </c>
      <c r="K5154" s="3">
        <v>0</v>
      </c>
      <c r="L5154" s="3">
        <f>Table1[[#This Row],[Hours Qualified Activities Professional]]+Table1[[#This Row],[Hours Other Activity Staff]]</f>
        <v>4.1868131868131799</v>
      </c>
      <c r="M5154" s="3">
        <f>Table1[[#This Row],[Total Hours Activity Staff]]/Table1[[#This Row],[MDS Census]]</f>
        <v>0.15331991951710242</v>
      </c>
      <c r="N5154" s="3">
        <v>0.159340659340659</v>
      </c>
      <c r="O5154" s="3">
        <v>0</v>
      </c>
      <c r="P5154" s="3">
        <f>Table1[[#This Row],[Hours Qualified Social Worker]]+Table1[[#This Row],[Hours Other Social Work Staff]]</f>
        <v>0.159340659340659</v>
      </c>
      <c r="Q5154" s="3">
        <f>Table1[[#This Row],[Total Hours Social Work Staff Per Resident Per Day]]/Table1[[#This Row],[MDS Census]]</f>
        <v>5.8350100603621622E-3</v>
      </c>
      <c r="R5154" s="3"/>
      <c r="S5154"/>
    </row>
    <row r="5155" spans="1:19" x14ac:dyDescent="0.2">
      <c r="A5155" t="s">
        <v>7223</v>
      </c>
      <c r="B5155" t="s">
        <v>2768</v>
      </c>
      <c r="C5155" t="s">
        <v>7480</v>
      </c>
      <c r="D5155" t="s">
        <v>7647</v>
      </c>
      <c r="E5155" s="3">
        <v>24.769230769230699</v>
      </c>
      <c r="F5155" s="3">
        <v>3.7802197802197801</v>
      </c>
      <c r="G5155" s="3">
        <v>6.5934065934065894E-2</v>
      </c>
      <c r="H5155" s="3">
        <v>0.214285714285714</v>
      </c>
      <c r="I5155" s="3">
        <v>0.13186813186813101</v>
      </c>
      <c r="J5155" s="3">
        <v>0</v>
      </c>
      <c r="K5155" s="3">
        <v>0</v>
      </c>
      <c r="L5155" s="3">
        <f>Table1[[#This Row],[Hours Qualified Activities Professional]]+Table1[[#This Row],[Hours Other Activity Staff]]</f>
        <v>0</v>
      </c>
      <c r="M5155" s="3">
        <f>Table1[[#This Row],[Total Hours Activity Staff]]/Table1[[#This Row],[MDS Census]]</f>
        <v>0</v>
      </c>
      <c r="N5155" s="3">
        <v>0</v>
      </c>
      <c r="O5155" s="3">
        <v>5.33153846153846</v>
      </c>
      <c r="P5155" s="3">
        <f>Table1[[#This Row],[Hours Qualified Social Worker]]+Table1[[#This Row],[Hours Other Social Work Staff]]</f>
        <v>5.33153846153846</v>
      </c>
      <c r="Q5155" s="3">
        <f>Table1[[#This Row],[Total Hours Social Work Staff Per Resident Per Day]]/Table1[[#This Row],[MDS Census]]</f>
        <v>0.2152484472049695</v>
      </c>
      <c r="R5155" s="3"/>
      <c r="S5155"/>
    </row>
    <row r="5156" spans="1:19" x14ac:dyDescent="0.2">
      <c r="A5156" t="s">
        <v>7223</v>
      </c>
      <c r="B5156" t="s">
        <v>7649</v>
      </c>
      <c r="C5156" t="s">
        <v>7650</v>
      </c>
      <c r="D5156" t="s">
        <v>7648</v>
      </c>
      <c r="E5156" s="3">
        <v>26.065934065934002</v>
      </c>
      <c r="F5156" s="3">
        <v>5.3626373626373596</v>
      </c>
      <c r="G5156" s="3">
        <v>2.19780219780219E-2</v>
      </c>
      <c r="H5156" s="3">
        <v>0.13186813186813101</v>
      </c>
      <c r="I5156" s="3">
        <v>0</v>
      </c>
      <c r="J5156" s="3">
        <v>3.6675824175824099</v>
      </c>
      <c r="K5156" s="3">
        <v>0.68681318681318604</v>
      </c>
      <c r="L5156" s="3">
        <f>Table1[[#This Row],[Hours Qualified Activities Professional]]+Table1[[#This Row],[Hours Other Activity Staff]]</f>
        <v>4.354395604395596</v>
      </c>
      <c r="M5156" s="3">
        <f>Table1[[#This Row],[Total Hours Activity Staff]]/Table1[[#This Row],[MDS Census]]</f>
        <v>0.16705311973018558</v>
      </c>
      <c r="N5156" s="3">
        <v>0.13186813186813101</v>
      </c>
      <c r="O5156" s="3">
        <v>3.9473626373626298</v>
      </c>
      <c r="P5156" s="3">
        <f>Table1[[#This Row],[Hours Qualified Social Worker]]+Table1[[#This Row],[Hours Other Social Work Staff]]</f>
        <v>4.0792307692307608</v>
      </c>
      <c r="Q5156" s="3">
        <f>Table1[[#This Row],[Total Hours Social Work Staff Per Resident Per Day]]/Table1[[#This Row],[MDS Census]]</f>
        <v>0.15649662731871844</v>
      </c>
      <c r="R5156" s="3"/>
      <c r="S5156"/>
    </row>
    <row r="5157" spans="1:19" x14ac:dyDescent="0.2">
      <c r="A5157" t="s">
        <v>7223</v>
      </c>
      <c r="B5157" t="s">
        <v>7652</v>
      </c>
      <c r="C5157" t="s">
        <v>7646</v>
      </c>
      <c r="D5157" t="s">
        <v>7651</v>
      </c>
      <c r="E5157" s="3">
        <v>24.758241758241699</v>
      </c>
      <c r="F5157" s="3">
        <v>6.8489010989010897</v>
      </c>
      <c r="G5157" s="3">
        <v>0</v>
      </c>
      <c r="H5157" s="3">
        <v>0.13736263736263701</v>
      </c>
      <c r="I5157" s="3">
        <v>4.7664835164835102</v>
      </c>
      <c r="J5157" s="3">
        <v>0</v>
      </c>
      <c r="K5157" s="3">
        <v>0</v>
      </c>
      <c r="L5157" s="3">
        <f>Table1[[#This Row],[Hours Qualified Activities Professional]]+Table1[[#This Row],[Hours Other Activity Staff]]</f>
        <v>0</v>
      </c>
      <c r="M5157" s="3">
        <f>Table1[[#This Row],[Total Hours Activity Staff]]/Table1[[#This Row],[MDS Census]]</f>
        <v>0</v>
      </c>
      <c r="N5157" s="3">
        <v>0.159340659340659</v>
      </c>
      <c r="O5157" s="3">
        <v>0</v>
      </c>
      <c r="P5157" s="3">
        <f>Table1[[#This Row],[Hours Qualified Social Worker]]+Table1[[#This Row],[Hours Other Social Work Staff]]</f>
        <v>0.159340659340659</v>
      </c>
      <c r="Q5157" s="3">
        <f>Table1[[#This Row],[Total Hours Social Work Staff Per Resident Per Day]]/Table1[[#This Row],[MDS Census]]</f>
        <v>6.4358632933865971E-3</v>
      </c>
      <c r="R5157" s="3"/>
      <c r="S5157"/>
    </row>
    <row r="5158" spans="1:19" x14ac:dyDescent="0.2">
      <c r="A5158" t="s">
        <v>7223</v>
      </c>
      <c r="B5158" t="s">
        <v>7654</v>
      </c>
      <c r="C5158" t="s">
        <v>7543</v>
      </c>
      <c r="D5158" t="s">
        <v>7653</v>
      </c>
      <c r="E5158" s="3">
        <v>33.241758241758198</v>
      </c>
      <c r="F5158" s="3">
        <v>2.19780219780219</v>
      </c>
      <c r="G5158" s="3">
        <v>0</v>
      </c>
      <c r="H5158" s="3">
        <v>0.164835164835164</v>
      </c>
      <c r="I5158" s="3">
        <v>0.31219780219780202</v>
      </c>
      <c r="J5158" s="3">
        <v>6.48780219780219</v>
      </c>
      <c r="K5158" s="3">
        <v>0</v>
      </c>
      <c r="L5158" s="3">
        <f>Table1[[#This Row],[Hours Qualified Activities Professional]]+Table1[[#This Row],[Hours Other Activity Staff]]</f>
        <v>6.48780219780219</v>
      </c>
      <c r="M5158" s="3">
        <f>Table1[[#This Row],[Total Hours Activity Staff]]/Table1[[#This Row],[MDS Census]]</f>
        <v>0.19517024793388432</v>
      </c>
      <c r="N5158" s="3">
        <v>1.4598901098901</v>
      </c>
      <c r="O5158" s="3">
        <v>0</v>
      </c>
      <c r="P5158" s="3">
        <f>Table1[[#This Row],[Hours Qualified Social Worker]]+Table1[[#This Row],[Hours Other Social Work Staff]]</f>
        <v>1.4598901098901</v>
      </c>
      <c r="Q5158" s="3">
        <f>Table1[[#This Row],[Total Hours Social Work Staff Per Resident Per Day]]/Table1[[#This Row],[MDS Census]]</f>
        <v>4.3917355371900585E-2</v>
      </c>
      <c r="R5158" s="3"/>
      <c r="S5158"/>
    </row>
    <row r="5159" spans="1:19" x14ac:dyDescent="0.2">
      <c r="A5159" t="s">
        <v>7223</v>
      </c>
      <c r="B5159" t="s">
        <v>2287</v>
      </c>
      <c r="C5159" t="s">
        <v>7584</v>
      </c>
      <c r="D5159" t="s">
        <v>7655</v>
      </c>
      <c r="E5159" s="3">
        <v>34.208791208791197</v>
      </c>
      <c r="F5159" s="3">
        <v>5.2362637362637301</v>
      </c>
      <c r="G5159" s="3">
        <v>1.6483516483516401E-2</v>
      </c>
      <c r="H5159" s="3">
        <v>9.8901098901098897E-2</v>
      </c>
      <c r="I5159" s="3">
        <v>0.13736263736263701</v>
      </c>
      <c r="J5159" s="3">
        <v>0.82087912087911996</v>
      </c>
      <c r="K5159" s="3">
        <v>2.2791208791208701</v>
      </c>
      <c r="L5159" s="3">
        <f>Table1[[#This Row],[Hours Qualified Activities Professional]]+Table1[[#This Row],[Hours Other Activity Staff]]</f>
        <v>3.0999999999999899</v>
      </c>
      <c r="M5159" s="3">
        <f>Table1[[#This Row],[Total Hours Activity Staff]]/Table1[[#This Row],[MDS Census]]</f>
        <v>9.0619980725987523E-2</v>
      </c>
      <c r="N5159" s="3">
        <v>8.7912087912087905E-2</v>
      </c>
      <c r="O5159" s="3">
        <v>3.6054945054944998</v>
      </c>
      <c r="P5159" s="3">
        <f>Table1[[#This Row],[Hours Qualified Social Worker]]+Table1[[#This Row],[Hours Other Social Work Staff]]</f>
        <v>3.6934065934065878</v>
      </c>
      <c r="Q5159" s="3">
        <f>Table1[[#This Row],[Total Hours Social Work Staff Per Resident Per Day]]/Table1[[#This Row],[MDS Census]]</f>
        <v>0.10796659171217463</v>
      </c>
      <c r="R5159" s="3"/>
      <c r="S5159"/>
    </row>
    <row r="5160" spans="1:19" x14ac:dyDescent="0.2">
      <c r="A5160" t="s">
        <v>7223</v>
      </c>
      <c r="B5160" t="s">
        <v>7657</v>
      </c>
      <c r="C5160" t="s">
        <v>7331</v>
      </c>
      <c r="D5160" t="s">
        <v>7656</v>
      </c>
      <c r="E5160" s="3">
        <v>63.285714285714199</v>
      </c>
      <c r="F5160" s="3">
        <v>23.9725274725274</v>
      </c>
      <c r="G5160" s="3">
        <v>0</v>
      </c>
      <c r="H5160" s="3">
        <v>0</v>
      </c>
      <c r="I5160" s="3">
        <v>0</v>
      </c>
      <c r="J5160" s="3">
        <v>5.4862637362637301</v>
      </c>
      <c r="K5160" s="3">
        <v>5.7857142857142803</v>
      </c>
      <c r="L5160" s="3">
        <f>Table1[[#This Row],[Hours Qualified Activities Professional]]+Table1[[#This Row],[Hours Other Activity Staff]]</f>
        <v>11.271978021978011</v>
      </c>
      <c r="M5160" s="3">
        <f>Table1[[#This Row],[Total Hours Activity Staff]]/Table1[[#This Row],[MDS Census]]</f>
        <v>0.17811251953464149</v>
      </c>
      <c r="N5160" s="3">
        <v>5.3626373626373596</v>
      </c>
      <c r="O5160" s="3">
        <v>0</v>
      </c>
      <c r="P5160" s="3">
        <f>Table1[[#This Row],[Hours Qualified Social Worker]]+Table1[[#This Row],[Hours Other Social Work Staff]]</f>
        <v>5.3626373626373596</v>
      </c>
      <c r="Q5160" s="3">
        <f>Table1[[#This Row],[Total Hours Social Work Staff Per Resident Per Day]]/Table1[[#This Row],[MDS Census]]</f>
        <v>8.473693349539857E-2</v>
      </c>
      <c r="R5160" s="3"/>
      <c r="S5160"/>
    </row>
    <row r="5161" spans="1:19" x14ac:dyDescent="0.2">
      <c r="A5161" t="s">
        <v>7223</v>
      </c>
      <c r="B5161" t="s">
        <v>7659</v>
      </c>
      <c r="C5161" t="s">
        <v>7603</v>
      </c>
      <c r="D5161" t="s">
        <v>7658</v>
      </c>
      <c r="E5161" s="3">
        <v>162.60439560439499</v>
      </c>
      <c r="F5161" s="3">
        <v>10.9890109890109</v>
      </c>
      <c r="G5161" s="3">
        <v>0</v>
      </c>
      <c r="H5161" s="3">
        <v>0.71153846153846101</v>
      </c>
      <c r="I5161" s="3">
        <v>13.8901098901098</v>
      </c>
      <c r="J5161" s="3">
        <v>7.5906593406593403</v>
      </c>
      <c r="K5161" s="3">
        <v>20.263736263736199</v>
      </c>
      <c r="L5161" s="3">
        <f>Table1[[#This Row],[Hours Qualified Activities Professional]]+Table1[[#This Row],[Hours Other Activity Staff]]</f>
        <v>27.854395604395538</v>
      </c>
      <c r="M5161" s="3">
        <f>Table1[[#This Row],[Total Hours Activity Staff]]/Table1[[#This Row],[MDS Census]]</f>
        <v>0.17130161519226894</v>
      </c>
      <c r="N5161" s="3">
        <v>23.5686813186813</v>
      </c>
      <c r="O5161" s="3">
        <v>5.4972527472527402</v>
      </c>
      <c r="P5161" s="3">
        <f>Table1[[#This Row],[Hours Qualified Social Worker]]+Table1[[#This Row],[Hours Other Social Work Staff]]</f>
        <v>29.065934065934041</v>
      </c>
      <c r="Q5161" s="3">
        <f>Table1[[#This Row],[Total Hours Social Work Staff Per Resident Per Day]]/Table1[[#This Row],[MDS Census]]</f>
        <v>0.17875244982091015</v>
      </c>
      <c r="R5161" s="3"/>
      <c r="S5161"/>
    </row>
    <row r="5162" spans="1:19" x14ac:dyDescent="0.2">
      <c r="A5162" t="s">
        <v>7223</v>
      </c>
      <c r="B5162" t="s">
        <v>7659</v>
      </c>
      <c r="C5162" t="s">
        <v>7603</v>
      </c>
      <c r="D5162" t="s">
        <v>7660</v>
      </c>
      <c r="E5162" s="3">
        <v>91.945054945054906</v>
      </c>
      <c r="F5162" s="3">
        <v>5.1868131868131799</v>
      </c>
      <c r="G5162" s="3">
        <v>0.52747252747252704</v>
      </c>
      <c r="H5162" s="3">
        <v>1.01648351648351</v>
      </c>
      <c r="I5162" s="3">
        <v>1.4945054945054901</v>
      </c>
      <c r="J5162" s="3">
        <v>5.6926373626373596</v>
      </c>
      <c r="K5162" s="3">
        <v>0</v>
      </c>
      <c r="L5162" s="3">
        <f>Table1[[#This Row],[Hours Qualified Activities Professional]]+Table1[[#This Row],[Hours Other Activity Staff]]</f>
        <v>5.6926373626373596</v>
      </c>
      <c r="M5162" s="3">
        <f>Table1[[#This Row],[Total Hours Activity Staff]]/Table1[[#This Row],[MDS Census]]</f>
        <v>6.1913469582885135E-2</v>
      </c>
      <c r="N5162" s="3">
        <v>10.7757142857142</v>
      </c>
      <c r="O5162" s="3">
        <v>0</v>
      </c>
      <c r="P5162" s="3">
        <f>Table1[[#This Row],[Hours Qualified Social Worker]]+Table1[[#This Row],[Hours Other Social Work Staff]]</f>
        <v>10.7757142857142</v>
      </c>
      <c r="Q5162" s="3">
        <f>Table1[[#This Row],[Total Hours Social Work Staff Per Resident Per Day]]/Table1[[#This Row],[MDS Census]]</f>
        <v>0.11719732281582318</v>
      </c>
      <c r="R5162" s="3"/>
      <c r="S5162"/>
    </row>
    <row r="5163" spans="1:19" x14ac:dyDescent="0.2">
      <c r="A5163" t="s">
        <v>7223</v>
      </c>
      <c r="B5163" t="s">
        <v>7659</v>
      </c>
      <c r="C5163" t="s">
        <v>7603</v>
      </c>
      <c r="D5163" t="s">
        <v>7661</v>
      </c>
      <c r="E5163" s="3">
        <v>47.945054945054899</v>
      </c>
      <c r="F5163" s="3">
        <v>5.6263736263736197</v>
      </c>
      <c r="G5163" s="3">
        <v>0.19780219780219699</v>
      </c>
      <c r="H5163" s="3">
        <v>0</v>
      </c>
      <c r="I5163" s="3">
        <v>0.37362637362637302</v>
      </c>
      <c r="J5163" s="3">
        <v>0</v>
      </c>
      <c r="K5163" s="3">
        <v>0</v>
      </c>
      <c r="L5163" s="3">
        <f>Table1[[#This Row],[Hours Qualified Activities Professional]]+Table1[[#This Row],[Hours Other Activity Staff]]</f>
        <v>0</v>
      </c>
      <c r="M5163" s="3">
        <f>Table1[[#This Row],[Total Hours Activity Staff]]/Table1[[#This Row],[MDS Census]]</f>
        <v>0</v>
      </c>
      <c r="N5163" s="3">
        <v>0</v>
      </c>
      <c r="O5163" s="3">
        <v>5.4505494505494498</v>
      </c>
      <c r="P5163" s="3">
        <f>Table1[[#This Row],[Hours Qualified Social Worker]]+Table1[[#This Row],[Hours Other Social Work Staff]]</f>
        <v>5.4505494505494498</v>
      </c>
      <c r="Q5163" s="3">
        <f>Table1[[#This Row],[Total Hours Social Work Staff Per Resident Per Day]]/Table1[[#This Row],[MDS Census]]</f>
        <v>0.11368324547329828</v>
      </c>
      <c r="R5163" s="3"/>
      <c r="S5163"/>
    </row>
    <row r="5164" spans="1:19" x14ac:dyDescent="0.2">
      <c r="A5164" t="s">
        <v>7223</v>
      </c>
      <c r="B5164" t="s">
        <v>7659</v>
      </c>
      <c r="C5164" t="s">
        <v>7603</v>
      </c>
      <c r="D5164" t="s">
        <v>4138</v>
      </c>
      <c r="E5164" s="3">
        <v>84.615384615384599</v>
      </c>
      <c r="F5164" s="3">
        <v>20.101098901098901</v>
      </c>
      <c r="G5164" s="3">
        <v>1.1428571428571399</v>
      </c>
      <c r="H5164" s="3">
        <v>1.0219780219780199</v>
      </c>
      <c r="I5164" s="3">
        <v>0.659340659340659</v>
      </c>
      <c r="J5164" s="3">
        <v>3.1406593406593402</v>
      </c>
      <c r="K5164" s="3">
        <v>1.7384615384615301</v>
      </c>
      <c r="L5164" s="3">
        <f>Table1[[#This Row],[Hours Qualified Activities Professional]]+Table1[[#This Row],[Hours Other Activity Staff]]</f>
        <v>4.8791208791208707</v>
      </c>
      <c r="M5164" s="3">
        <f>Table1[[#This Row],[Total Hours Activity Staff]]/Table1[[#This Row],[MDS Census]]</f>
        <v>5.7662337662337575E-2</v>
      </c>
      <c r="N5164" s="3">
        <v>5.3395604395604304</v>
      </c>
      <c r="O5164" s="3">
        <v>0</v>
      </c>
      <c r="P5164" s="3">
        <f>Table1[[#This Row],[Hours Qualified Social Worker]]+Table1[[#This Row],[Hours Other Social Work Staff]]</f>
        <v>5.3395604395604304</v>
      </c>
      <c r="Q5164" s="3">
        <f>Table1[[#This Row],[Total Hours Social Work Staff Per Resident Per Day]]/Table1[[#This Row],[MDS Census]]</f>
        <v>6.3103896103896009E-2</v>
      </c>
      <c r="R5164" s="3"/>
      <c r="S5164"/>
    </row>
    <row r="5165" spans="1:19" x14ac:dyDescent="0.2">
      <c r="A5165" t="s">
        <v>7223</v>
      </c>
      <c r="B5165" t="s">
        <v>7659</v>
      </c>
      <c r="C5165" t="s">
        <v>7603</v>
      </c>
      <c r="D5165" t="s">
        <v>7662</v>
      </c>
      <c r="E5165" s="3">
        <v>48</v>
      </c>
      <c r="F5165" s="3">
        <v>4.3076923076923004</v>
      </c>
      <c r="G5165" s="3">
        <v>1.1428571428571399</v>
      </c>
      <c r="H5165" s="3">
        <v>0</v>
      </c>
      <c r="I5165" s="3">
        <v>5.1676923076922998</v>
      </c>
      <c r="J5165" s="3">
        <v>6.4031868131868102</v>
      </c>
      <c r="K5165" s="3">
        <v>0</v>
      </c>
      <c r="L5165" s="3">
        <f>Table1[[#This Row],[Hours Qualified Activities Professional]]+Table1[[#This Row],[Hours Other Activity Staff]]</f>
        <v>6.4031868131868102</v>
      </c>
      <c r="M5165" s="3">
        <f>Table1[[#This Row],[Total Hours Activity Staff]]/Table1[[#This Row],[MDS Census]]</f>
        <v>0.13339972527472521</v>
      </c>
      <c r="N5165" s="3">
        <v>0</v>
      </c>
      <c r="O5165" s="3">
        <v>5.5384615384615303</v>
      </c>
      <c r="P5165" s="3">
        <f>Table1[[#This Row],[Hours Qualified Social Worker]]+Table1[[#This Row],[Hours Other Social Work Staff]]</f>
        <v>5.5384615384615303</v>
      </c>
      <c r="Q5165" s="3">
        <f>Table1[[#This Row],[Total Hours Social Work Staff Per Resident Per Day]]/Table1[[#This Row],[MDS Census]]</f>
        <v>0.11538461538461521</v>
      </c>
      <c r="R5165" s="3"/>
      <c r="S5165"/>
    </row>
    <row r="5166" spans="1:19" x14ac:dyDescent="0.2">
      <c r="A5166" t="s">
        <v>7223</v>
      </c>
      <c r="B5166" t="s">
        <v>7659</v>
      </c>
      <c r="C5166" t="s">
        <v>7603</v>
      </c>
      <c r="D5166" t="s">
        <v>7663</v>
      </c>
      <c r="E5166" s="3">
        <v>76.219780219780205</v>
      </c>
      <c r="F5166" s="3">
        <v>30.865934065933999</v>
      </c>
      <c r="G5166" s="3">
        <v>1.1428571428571399</v>
      </c>
      <c r="H5166" s="3">
        <v>0.88186813186813096</v>
      </c>
      <c r="I5166" s="3">
        <v>1.5384615384615301</v>
      </c>
      <c r="J5166" s="3">
        <v>4.5802197802197799</v>
      </c>
      <c r="K5166" s="3">
        <v>6.5208791208791199</v>
      </c>
      <c r="L5166" s="3">
        <f>Table1[[#This Row],[Hours Qualified Activities Professional]]+Table1[[#This Row],[Hours Other Activity Staff]]</f>
        <v>11.101098901098901</v>
      </c>
      <c r="M5166" s="3">
        <f>Table1[[#This Row],[Total Hours Activity Staff]]/Table1[[#This Row],[MDS Census]]</f>
        <v>0.14564590542099196</v>
      </c>
      <c r="N5166" s="3">
        <v>7.6593406593406499</v>
      </c>
      <c r="O5166" s="3">
        <v>0</v>
      </c>
      <c r="P5166" s="3">
        <f>Table1[[#This Row],[Hours Qualified Social Worker]]+Table1[[#This Row],[Hours Other Social Work Staff]]</f>
        <v>7.6593406593406499</v>
      </c>
      <c r="Q5166" s="3">
        <f>Table1[[#This Row],[Total Hours Social Work Staff Per Resident Per Day]]/Table1[[#This Row],[MDS Census]]</f>
        <v>0.10049019607843127</v>
      </c>
      <c r="R5166" s="3"/>
      <c r="S5166"/>
    </row>
    <row r="5167" spans="1:19" x14ac:dyDescent="0.2">
      <c r="A5167" t="s">
        <v>7223</v>
      </c>
      <c r="B5167" t="s">
        <v>7659</v>
      </c>
      <c r="C5167" t="s">
        <v>7603</v>
      </c>
      <c r="D5167" t="s">
        <v>7664</v>
      </c>
      <c r="E5167" s="3">
        <v>79.6373626373626</v>
      </c>
      <c r="F5167" s="3">
        <v>5.2307692307692299</v>
      </c>
      <c r="G5167" s="3">
        <v>0.33516483516483497</v>
      </c>
      <c r="H5167" s="3">
        <v>0</v>
      </c>
      <c r="I5167" s="3">
        <v>1.8720879120879099</v>
      </c>
      <c r="J5167" s="3">
        <v>5.72824175824175</v>
      </c>
      <c r="K5167" s="3">
        <v>7.46285714285714</v>
      </c>
      <c r="L5167" s="3">
        <f>Table1[[#This Row],[Hours Qualified Activities Professional]]+Table1[[#This Row],[Hours Other Activity Staff]]</f>
        <v>13.19109890109889</v>
      </c>
      <c r="M5167" s="3">
        <f>Table1[[#This Row],[Total Hours Activity Staff]]/Table1[[#This Row],[MDS Census]]</f>
        <v>0.16563957499655024</v>
      </c>
      <c r="N5167" s="3">
        <v>5.2747252747252702</v>
      </c>
      <c r="O5167" s="3">
        <v>5.5194505494505401</v>
      </c>
      <c r="P5167" s="3">
        <f>Table1[[#This Row],[Hours Qualified Social Worker]]+Table1[[#This Row],[Hours Other Social Work Staff]]</f>
        <v>10.794175824175809</v>
      </c>
      <c r="Q5167" s="3">
        <f>Table1[[#This Row],[Total Hours Social Work Staff Per Resident Per Day]]/Table1[[#This Row],[MDS Census]]</f>
        <v>0.13554160342210558</v>
      </c>
      <c r="R5167" s="3"/>
      <c r="S5167"/>
    </row>
    <row r="5168" spans="1:19" x14ac:dyDescent="0.2">
      <c r="A5168" t="s">
        <v>7223</v>
      </c>
      <c r="B5168" t="s">
        <v>7659</v>
      </c>
      <c r="C5168" t="s">
        <v>7603</v>
      </c>
      <c r="D5168" t="s">
        <v>7665</v>
      </c>
      <c r="E5168" s="3">
        <v>59.285714285714199</v>
      </c>
      <c r="F5168" s="3">
        <v>5.04582417582417</v>
      </c>
      <c r="G5168" s="3">
        <v>0.103626373626373</v>
      </c>
      <c r="H5168" s="3">
        <v>0.879120879120879</v>
      </c>
      <c r="I5168" s="3">
        <v>0.96153846153846101</v>
      </c>
      <c r="J5168" s="3">
        <v>10.980329670329599</v>
      </c>
      <c r="K5168" s="3">
        <v>3.48208791208791</v>
      </c>
      <c r="L5168" s="3">
        <f>Table1[[#This Row],[Hours Qualified Activities Professional]]+Table1[[#This Row],[Hours Other Activity Staff]]</f>
        <v>14.462417582417508</v>
      </c>
      <c r="M5168" s="3">
        <f>Table1[[#This Row],[Total Hours Activity Staff]]/Table1[[#This Row],[MDS Census]]</f>
        <v>0.24394439295644024</v>
      </c>
      <c r="N5168" s="3">
        <v>5.4853846153846098</v>
      </c>
      <c r="O5168" s="3">
        <v>5.4065934065933998</v>
      </c>
      <c r="P5168" s="3">
        <f>Table1[[#This Row],[Hours Qualified Social Worker]]+Table1[[#This Row],[Hours Other Social Work Staff]]</f>
        <v>10.891978021978009</v>
      </c>
      <c r="Q5168" s="3">
        <f>Table1[[#This Row],[Total Hours Social Work Staff Per Resident Per Day]]/Table1[[#This Row],[MDS Census]]</f>
        <v>0.18372011121408716</v>
      </c>
      <c r="R5168" s="3"/>
      <c r="S5168"/>
    </row>
    <row r="5169" spans="1:19" x14ac:dyDescent="0.2">
      <c r="A5169" t="s">
        <v>7223</v>
      </c>
      <c r="B5169" t="s">
        <v>7659</v>
      </c>
      <c r="C5169" t="s">
        <v>7603</v>
      </c>
      <c r="D5169" t="s">
        <v>7666</v>
      </c>
      <c r="E5169" s="3">
        <v>124.670329670329</v>
      </c>
      <c r="F5169" s="3">
        <v>5.0020879120879096</v>
      </c>
      <c r="G5169" s="3">
        <v>0</v>
      </c>
      <c r="H5169" s="3">
        <v>1.7472527472527399</v>
      </c>
      <c r="I5169" s="3">
        <v>9.9718681318681295</v>
      </c>
      <c r="J5169" s="3">
        <v>4.81802197802197</v>
      </c>
      <c r="K5169" s="3">
        <v>0</v>
      </c>
      <c r="L5169" s="3">
        <f>Table1[[#This Row],[Hours Qualified Activities Professional]]+Table1[[#This Row],[Hours Other Activity Staff]]</f>
        <v>4.81802197802197</v>
      </c>
      <c r="M5169" s="3">
        <f>Table1[[#This Row],[Total Hours Activity Staff]]/Table1[[#This Row],[MDS Census]]</f>
        <v>3.8646099603349637E-2</v>
      </c>
      <c r="N5169" s="3">
        <v>17.0175824175824</v>
      </c>
      <c r="O5169" s="3">
        <v>0</v>
      </c>
      <c r="P5169" s="3">
        <f>Table1[[#This Row],[Hours Qualified Social Worker]]+Table1[[#This Row],[Hours Other Social Work Staff]]</f>
        <v>17.0175824175824</v>
      </c>
      <c r="Q5169" s="3">
        <f>Table1[[#This Row],[Total Hours Social Work Staff Per Resident Per Day]]/Table1[[#This Row],[MDS Census]]</f>
        <v>0.13650066108417866</v>
      </c>
      <c r="R5169" s="3"/>
      <c r="S5169"/>
    </row>
    <row r="5170" spans="1:19" x14ac:dyDescent="0.2">
      <c r="A5170" t="s">
        <v>7223</v>
      </c>
      <c r="B5170" t="s">
        <v>7659</v>
      </c>
      <c r="C5170" t="s">
        <v>7603</v>
      </c>
      <c r="D5170" t="s">
        <v>7667</v>
      </c>
      <c r="E5170" s="3">
        <v>73.065934065934002</v>
      </c>
      <c r="F5170" s="3">
        <v>5.71428571428571</v>
      </c>
      <c r="G5170" s="3">
        <v>0</v>
      </c>
      <c r="H5170" s="3">
        <v>0</v>
      </c>
      <c r="I5170" s="3">
        <v>0</v>
      </c>
      <c r="J5170" s="3">
        <v>4.8330769230769199</v>
      </c>
      <c r="K5170" s="3">
        <v>8.6595604395604298</v>
      </c>
      <c r="L5170" s="3">
        <f>Table1[[#This Row],[Hours Qualified Activities Professional]]+Table1[[#This Row],[Hours Other Activity Staff]]</f>
        <v>13.49263736263735</v>
      </c>
      <c r="M5170" s="3">
        <f>Table1[[#This Row],[Total Hours Activity Staff]]/Table1[[#This Row],[MDS Census]]</f>
        <v>0.18466385922695142</v>
      </c>
      <c r="N5170" s="3">
        <v>5.6615384615384601</v>
      </c>
      <c r="O5170" s="3">
        <v>4.5735164835164799</v>
      </c>
      <c r="P5170" s="3">
        <f>Table1[[#This Row],[Hours Qualified Social Worker]]+Table1[[#This Row],[Hours Other Social Work Staff]]</f>
        <v>10.235054945054941</v>
      </c>
      <c r="Q5170" s="3">
        <f>Table1[[#This Row],[Total Hours Social Work Staff Per Resident Per Day]]/Table1[[#This Row],[MDS Census]]</f>
        <v>0.14007971123477223</v>
      </c>
      <c r="R5170" s="3"/>
      <c r="S5170"/>
    </row>
    <row r="5171" spans="1:19" x14ac:dyDescent="0.2">
      <c r="A5171" t="s">
        <v>7223</v>
      </c>
      <c r="B5171" t="s">
        <v>7659</v>
      </c>
      <c r="C5171" t="s">
        <v>7603</v>
      </c>
      <c r="D5171" t="s">
        <v>7668</v>
      </c>
      <c r="E5171" s="3">
        <v>84.307692307692307</v>
      </c>
      <c r="F5171" s="3">
        <v>30.757142857142799</v>
      </c>
      <c r="G5171" s="3">
        <v>1.1428571428571399</v>
      </c>
      <c r="H5171" s="3">
        <v>1</v>
      </c>
      <c r="I5171" s="3">
        <v>1.31868131868131</v>
      </c>
      <c r="J5171" s="3">
        <v>4.8252747252747197</v>
      </c>
      <c r="K5171" s="3">
        <v>5.6604395604395599</v>
      </c>
      <c r="L5171" s="3">
        <f>Table1[[#This Row],[Hours Qualified Activities Professional]]+Table1[[#This Row],[Hours Other Activity Staff]]</f>
        <v>10.48571428571428</v>
      </c>
      <c r="M5171" s="3">
        <f>Table1[[#This Row],[Total Hours Activity Staff]]/Table1[[#This Row],[MDS Census]]</f>
        <v>0.1243743482794577</v>
      </c>
      <c r="N5171" s="3">
        <v>12.7681318681318</v>
      </c>
      <c r="O5171" s="3">
        <v>0</v>
      </c>
      <c r="P5171" s="3">
        <f>Table1[[#This Row],[Hours Qualified Social Worker]]+Table1[[#This Row],[Hours Other Social Work Staff]]</f>
        <v>12.7681318681318</v>
      </c>
      <c r="Q5171" s="3">
        <f>Table1[[#This Row],[Total Hours Social Work Staff Per Resident Per Day]]/Table1[[#This Row],[MDS Census]]</f>
        <v>0.15144681960375311</v>
      </c>
      <c r="R5171" s="3"/>
      <c r="S5171"/>
    </row>
    <row r="5172" spans="1:19" x14ac:dyDescent="0.2">
      <c r="A5172" t="s">
        <v>7223</v>
      </c>
      <c r="B5172" t="s">
        <v>7659</v>
      </c>
      <c r="C5172" t="s">
        <v>7603</v>
      </c>
      <c r="D5172" t="s">
        <v>7669</v>
      </c>
      <c r="E5172" s="3">
        <v>46.747252747252702</v>
      </c>
      <c r="F5172" s="3">
        <v>6.8379120879120796</v>
      </c>
      <c r="G5172" s="3">
        <v>0.19780219780219699</v>
      </c>
      <c r="H5172" s="3">
        <v>0</v>
      </c>
      <c r="I5172" s="3">
        <v>0.40109890109890101</v>
      </c>
      <c r="J5172" s="3">
        <v>5.71428571428571</v>
      </c>
      <c r="K5172" s="3">
        <v>0</v>
      </c>
      <c r="L5172" s="3">
        <f>Table1[[#This Row],[Hours Qualified Activities Professional]]+Table1[[#This Row],[Hours Other Activity Staff]]</f>
        <v>5.71428571428571</v>
      </c>
      <c r="M5172" s="3">
        <f>Table1[[#This Row],[Total Hours Activity Staff]]/Table1[[#This Row],[MDS Census]]</f>
        <v>0.12223789374706162</v>
      </c>
      <c r="N5172" s="3">
        <v>5.0769230769230704</v>
      </c>
      <c r="O5172" s="3">
        <v>0</v>
      </c>
      <c r="P5172" s="3">
        <f>Table1[[#This Row],[Hours Qualified Social Worker]]+Table1[[#This Row],[Hours Other Social Work Staff]]</f>
        <v>5.0769230769230704</v>
      </c>
      <c r="Q5172" s="3">
        <f>Table1[[#This Row],[Total Hours Social Work Staff Per Resident Per Day]]/Table1[[#This Row],[MDS Census]]</f>
        <v>0.10860366713681238</v>
      </c>
      <c r="R5172" s="3"/>
      <c r="S5172"/>
    </row>
    <row r="5173" spans="1:19" x14ac:dyDescent="0.2">
      <c r="A5173" t="s">
        <v>7223</v>
      </c>
      <c r="B5173" t="s">
        <v>7659</v>
      </c>
      <c r="C5173" t="s">
        <v>7603</v>
      </c>
      <c r="D5173" t="s">
        <v>7670</v>
      </c>
      <c r="E5173" s="3">
        <v>52.879120879120798</v>
      </c>
      <c r="F5173" s="3">
        <v>5.71428571428571</v>
      </c>
      <c r="G5173" s="3">
        <v>0</v>
      </c>
      <c r="H5173" s="3">
        <v>0</v>
      </c>
      <c r="I5173" s="3">
        <v>5.71428571428571</v>
      </c>
      <c r="J5173" s="3">
        <v>5.71428571428571</v>
      </c>
      <c r="K5173" s="3">
        <v>4.7020879120879098</v>
      </c>
      <c r="L5173" s="3">
        <f>Table1[[#This Row],[Hours Qualified Activities Professional]]+Table1[[#This Row],[Hours Other Activity Staff]]</f>
        <v>10.41637362637362</v>
      </c>
      <c r="M5173" s="3">
        <f>Table1[[#This Row],[Total Hours Activity Staff]]/Table1[[#This Row],[MDS Census]]</f>
        <v>0.19698462177888629</v>
      </c>
      <c r="N5173" s="3">
        <v>5.71428571428571</v>
      </c>
      <c r="O5173" s="3">
        <v>8.1870329670329607</v>
      </c>
      <c r="P5173" s="3">
        <f>Table1[[#This Row],[Hours Qualified Social Worker]]+Table1[[#This Row],[Hours Other Social Work Staff]]</f>
        <v>13.901318681318671</v>
      </c>
      <c r="Q5173" s="3">
        <f>Table1[[#This Row],[Total Hours Social Work Staff Per Resident Per Day]]/Table1[[#This Row],[MDS Census]]</f>
        <v>0.262888611803824</v>
      </c>
      <c r="R5173" s="3"/>
      <c r="S5173"/>
    </row>
    <row r="5174" spans="1:19" x14ac:dyDescent="0.2">
      <c r="A5174" t="s">
        <v>7223</v>
      </c>
      <c r="B5174" t="s">
        <v>7659</v>
      </c>
      <c r="C5174" t="s">
        <v>7603</v>
      </c>
      <c r="D5174" t="s">
        <v>7671</v>
      </c>
      <c r="E5174" s="3">
        <v>74.230769230769198</v>
      </c>
      <c r="F5174" s="3">
        <v>5.5384615384615303</v>
      </c>
      <c r="G5174" s="3">
        <v>0.75824175824175799</v>
      </c>
      <c r="H5174" s="3">
        <v>0.49010989010988998</v>
      </c>
      <c r="I5174" s="3">
        <v>5.2747252747252702</v>
      </c>
      <c r="J5174" s="3">
        <v>0</v>
      </c>
      <c r="K5174" s="3">
        <v>22.4537362637362</v>
      </c>
      <c r="L5174" s="3">
        <f>Table1[[#This Row],[Hours Qualified Activities Professional]]+Table1[[#This Row],[Hours Other Activity Staff]]</f>
        <v>22.4537362637362</v>
      </c>
      <c r="M5174" s="3">
        <f>Table1[[#This Row],[Total Hours Activity Staff]]/Table1[[#This Row],[MDS Census]]</f>
        <v>0.30248556624722356</v>
      </c>
      <c r="N5174" s="3">
        <v>5.4369230769230699</v>
      </c>
      <c r="O5174" s="3">
        <v>5.2970329670329601</v>
      </c>
      <c r="P5174" s="3">
        <f>Table1[[#This Row],[Hours Qualified Social Worker]]+Table1[[#This Row],[Hours Other Social Work Staff]]</f>
        <v>10.733956043956031</v>
      </c>
      <c r="Q5174" s="3">
        <f>Table1[[#This Row],[Total Hours Social Work Staff Per Resident Per Day]]/Table1[[#This Row],[MDS Census]]</f>
        <v>0.14460251665433002</v>
      </c>
      <c r="R5174" s="3"/>
      <c r="S5174"/>
    </row>
    <row r="5175" spans="1:19" x14ac:dyDescent="0.2">
      <c r="A5175" t="s">
        <v>7223</v>
      </c>
      <c r="B5175" t="s">
        <v>7673</v>
      </c>
      <c r="C5175" t="s">
        <v>7674</v>
      </c>
      <c r="D5175" t="s">
        <v>7672</v>
      </c>
      <c r="E5175" s="3">
        <v>31.4615384615384</v>
      </c>
      <c r="F5175" s="3">
        <v>0</v>
      </c>
      <c r="G5175" s="3">
        <v>0</v>
      </c>
      <c r="H5175" s="3">
        <v>0</v>
      </c>
      <c r="I5175" s="3">
        <v>0</v>
      </c>
      <c r="J5175" s="3">
        <v>4.8918681318681303</v>
      </c>
      <c r="K5175" s="3">
        <v>2.7805494505494499</v>
      </c>
      <c r="L5175" s="3">
        <f>Table1[[#This Row],[Hours Qualified Activities Professional]]+Table1[[#This Row],[Hours Other Activity Staff]]</f>
        <v>7.6724175824175802</v>
      </c>
      <c r="M5175" s="3">
        <f>Table1[[#This Row],[Total Hours Activity Staff]]/Table1[[#This Row],[MDS Census]]</f>
        <v>0.24386657352427565</v>
      </c>
      <c r="N5175" s="3">
        <v>4.0532967032967004</v>
      </c>
      <c r="O5175" s="3">
        <v>0</v>
      </c>
      <c r="P5175" s="3">
        <f>Table1[[#This Row],[Hours Qualified Social Worker]]+Table1[[#This Row],[Hours Other Social Work Staff]]</f>
        <v>4.0532967032967004</v>
      </c>
      <c r="Q5175" s="3">
        <f>Table1[[#This Row],[Total Hours Social Work Staff Per Resident Per Day]]/Table1[[#This Row],[MDS Census]]</f>
        <v>0.12883339154732815</v>
      </c>
      <c r="R5175" s="3"/>
      <c r="S5175"/>
    </row>
    <row r="5176" spans="1:19" x14ac:dyDescent="0.2">
      <c r="A5176" t="s">
        <v>7223</v>
      </c>
      <c r="B5176" t="s">
        <v>7676</v>
      </c>
      <c r="C5176" t="s">
        <v>77</v>
      </c>
      <c r="D5176" t="s">
        <v>7675</v>
      </c>
      <c r="E5176" s="3">
        <v>35.769230769230703</v>
      </c>
      <c r="F5176" s="3">
        <v>18.595604395604301</v>
      </c>
      <c r="G5176" s="3">
        <v>0.13186813186813101</v>
      </c>
      <c r="H5176" s="3">
        <v>0.33241758241758201</v>
      </c>
      <c r="I5176" s="3">
        <v>0.39560439560439498</v>
      </c>
      <c r="J5176" s="3">
        <v>5.2032967032966999</v>
      </c>
      <c r="K5176" s="3">
        <v>0</v>
      </c>
      <c r="L5176" s="3">
        <f>Table1[[#This Row],[Hours Qualified Activities Professional]]+Table1[[#This Row],[Hours Other Activity Staff]]</f>
        <v>5.2032967032966999</v>
      </c>
      <c r="M5176" s="3">
        <f>Table1[[#This Row],[Total Hours Activity Staff]]/Table1[[#This Row],[MDS Census]]</f>
        <v>0.1454685099846392</v>
      </c>
      <c r="N5176" s="3">
        <v>5.5373626373626301</v>
      </c>
      <c r="O5176" s="3">
        <v>0</v>
      </c>
      <c r="P5176" s="3">
        <f>Table1[[#This Row],[Hours Qualified Social Worker]]+Table1[[#This Row],[Hours Other Social Work Staff]]</f>
        <v>5.5373626373626301</v>
      </c>
      <c r="Q5176" s="3">
        <f>Table1[[#This Row],[Total Hours Social Work Staff Per Resident Per Day]]/Table1[[#This Row],[MDS Census]]</f>
        <v>0.1548079877112136</v>
      </c>
      <c r="R5176" s="3"/>
      <c r="S5176"/>
    </row>
    <row r="5177" spans="1:19" x14ac:dyDescent="0.2">
      <c r="A5177" t="s">
        <v>7223</v>
      </c>
      <c r="B5177" t="s">
        <v>7678</v>
      </c>
      <c r="C5177" t="s">
        <v>7679</v>
      </c>
      <c r="D5177" t="s">
        <v>7677</v>
      </c>
      <c r="E5177" s="3">
        <v>34.813186813186803</v>
      </c>
      <c r="F5177" s="3">
        <v>0.69230769230769196</v>
      </c>
      <c r="G5177" s="3">
        <v>0.14285714285714199</v>
      </c>
      <c r="H5177" s="3">
        <v>0.35714285714285698</v>
      </c>
      <c r="I5177" s="3">
        <v>1.27472527472527</v>
      </c>
      <c r="J5177" s="3">
        <v>0.82615384615384602</v>
      </c>
      <c r="K5177" s="3">
        <v>5.2927472527472501</v>
      </c>
      <c r="L5177" s="3">
        <f>Table1[[#This Row],[Hours Qualified Activities Professional]]+Table1[[#This Row],[Hours Other Activity Staff]]</f>
        <v>6.1189010989010963</v>
      </c>
      <c r="M5177" s="3">
        <f>Table1[[#This Row],[Total Hours Activity Staff]]/Table1[[#This Row],[MDS Census]]</f>
        <v>0.17576388888888886</v>
      </c>
      <c r="N5177" s="3">
        <v>4.29</v>
      </c>
      <c r="O5177" s="3">
        <v>0</v>
      </c>
      <c r="P5177" s="3">
        <f>Table1[[#This Row],[Hours Qualified Social Worker]]+Table1[[#This Row],[Hours Other Social Work Staff]]</f>
        <v>4.29</v>
      </c>
      <c r="Q5177" s="3">
        <f>Table1[[#This Row],[Total Hours Social Work Staff Per Resident Per Day]]/Table1[[#This Row],[MDS Census]]</f>
        <v>0.12322916666666671</v>
      </c>
      <c r="R5177" s="3"/>
      <c r="S5177"/>
    </row>
    <row r="5178" spans="1:19" x14ac:dyDescent="0.2">
      <c r="A5178" t="s">
        <v>7223</v>
      </c>
      <c r="B5178" t="s">
        <v>7681</v>
      </c>
      <c r="C5178" t="s">
        <v>56</v>
      </c>
      <c r="D5178" t="s">
        <v>7680</v>
      </c>
      <c r="E5178" s="3">
        <v>29.219780219780201</v>
      </c>
      <c r="F5178" s="3">
        <v>5.2747252747252702</v>
      </c>
      <c r="G5178" s="3">
        <v>0</v>
      </c>
      <c r="H5178" s="3">
        <v>0</v>
      </c>
      <c r="I5178" s="3">
        <v>0</v>
      </c>
      <c r="J5178" s="3">
        <v>3.3989010989010899</v>
      </c>
      <c r="K5178" s="3">
        <v>0.67340659340659303</v>
      </c>
      <c r="L5178" s="3">
        <f>Table1[[#This Row],[Hours Qualified Activities Professional]]+Table1[[#This Row],[Hours Other Activity Staff]]</f>
        <v>4.0723076923076826</v>
      </c>
      <c r="M5178" s="3">
        <f>Table1[[#This Row],[Total Hours Activity Staff]]/Table1[[#This Row],[MDS Census]]</f>
        <v>0.13936818352764171</v>
      </c>
      <c r="N5178" s="3">
        <v>0</v>
      </c>
      <c r="O5178" s="3">
        <v>5.0893406593406496</v>
      </c>
      <c r="P5178" s="3">
        <f>Table1[[#This Row],[Hours Qualified Social Worker]]+Table1[[#This Row],[Hours Other Social Work Staff]]</f>
        <v>5.0893406593406496</v>
      </c>
      <c r="Q5178" s="3">
        <f>Table1[[#This Row],[Total Hours Social Work Staff Per Resident Per Day]]/Table1[[#This Row],[MDS Census]]</f>
        <v>0.17417450169236534</v>
      </c>
      <c r="R5178" s="3"/>
      <c r="S5178"/>
    </row>
    <row r="5179" spans="1:19" x14ac:dyDescent="0.2">
      <c r="A5179" t="s">
        <v>7223</v>
      </c>
      <c r="B5179" t="s">
        <v>7683</v>
      </c>
      <c r="C5179" t="s">
        <v>7543</v>
      </c>
      <c r="D5179" t="s">
        <v>7682</v>
      </c>
      <c r="E5179" s="3">
        <v>43.846153846153797</v>
      </c>
      <c r="F5179" s="3">
        <v>5.1868131868131799</v>
      </c>
      <c r="G5179" s="3">
        <v>2.19780219780219E-2</v>
      </c>
      <c r="H5179" s="3">
        <v>0</v>
      </c>
      <c r="I5179" s="3">
        <v>0</v>
      </c>
      <c r="J5179" s="3">
        <v>2.68956043956043</v>
      </c>
      <c r="K5179" s="3">
        <v>2.7884615384615299</v>
      </c>
      <c r="L5179" s="3">
        <f>Table1[[#This Row],[Hours Qualified Activities Professional]]+Table1[[#This Row],[Hours Other Activity Staff]]</f>
        <v>5.4780219780219603</v>
      </c>
      <c r="M5179" s="3">
        <f>Table1[[#This Row],[Total Hours Activity Staff]]/Table1[[#This Row],[MDS Census]]</f>
        <v>0.12493734335839572</v>
      </c>
      <c r="N5179" s="3">
        <v>5.3324175824175803</v>
      </c>
      <c r="O5179" s="3">
        <v>2.75</v>
      </c>
      <c r="P5179" s="3">
        <f>Table1[[#This Row],[Hours Qualified Social Worker]]+Table1[[#This Row],[Hours Other Social Work Staff]]</f>
        <v>8.0824175824175803</v>
      </c>
      <c r="Q5179" s="3">
        <f>Table1[[#This Row],[Total Hours Social Work Staff Per Resident Per Day]]/Table1[[#This Row],[MDS Census]]</f>
        <v>0.18433583959899766</v>
      </c>
      <c r="R5179" s="3"/>
      <c r="S5179"/>
    </row>
    <row r="5180" spans="1:19" x14ac:dyDescent="0.2">
      <c r="A5180" t="s">
        <v>7223</v>
      </c>
      <c r="B5180" t="s">
        <v>3074</v>
      </c>
      <c r="C5180" t="s">
        <v>125</v>
      </c>
      <c r="D5180" t="s">
        <v>7684</v>
      </c>
      <c r="E5180" s="3">
        <v>22.120879120879099</v>
      </c>
      <c r="F5180" s="3">
        <v>0</v>
      </c>
      <c r="G5180" s="3">
        <v>0</v>
      </c>
      <c r="H5180" s="3">
        <v>0</v>
      </c>
      <c r="I5180" s="3">
        <v>0</v>
      </c>
      <c r="J5180" s="3">
        <v>8.7912087912087905E-2</v>
      </c>
      <c r="K5180" s="3">
        <v>0</v>
      </c>
      <c r="L5180" s="3">
        <f>Table1[[#This Row],[Hours Qualified Activities Professional]]+Table1[[#This Row],[Hours Other Activity Staff]]</f>
        <v>8.7912087912087905E-2</v>
      </c>
      <c r="M5180" s="3">
        <f>Table1[[#This Row],[Total Hours Activity Staff]]/Table1[[#This Row],[MDS Census]]</f>
        <v>3.9741679085941416E-3</v>
      </c>
      <c r="N5180" s="3">
        <v>0</v>
      </c>
      <c r="O5180" s="3">
        <v>5.0109890109890101</v>
      </c>
      <c r="P5180" s="3">
        <f>Table1[[#This Row],[Hours Qualified Social Worker]]+Table1[[#This Row],[Hours Other Social Work Staff]]</f>
        <v>5.0109890109890101</v>
      </c>
      <c r="Q5180" s="3">
        <f>Table1[[#This Row],[Total Hours Social Work Staff Per Resident Per Day]]/Table1[[#This Row],[MDS Census]]</f>
        <v>0.22652757078986605</v>
      </c>
      <c r="R5180" s="3"/>
      <c r="S5180"/>
    </row>
    <row r="5181" spans="1:19" x14ac:dyDescent="0.2">
      <c r="A5181" t="s">
        <v>7223</v>
      </c>
      <c r="B5181" t="s">
        <v>7686</v>
      </c>
      <c r="C5181" t="s">
        <v>7404</v>
      </c>
      <c r="D5181" t="s">
        <v>7685</v>
      </c>
      <c r="E5181" s="3">
        <v>38.021978021978001</v>
      </c>
      <c r="F5181" s="3">
        <v>5.5384615384615303</v>
      </c>
      <c r="G5181" s="3">
        <v>0.28571428571428498</v>
      </c>
      <c r="H5181" s="3">
        <v>0</v>
      </c>
      <c r="I5181" s="3">
        <v>0</v>
      </c>
      <c r="J5181" s="3">
        <v>0</v>
      </c>
      <c r="K5181" s="3">
        <v>5.1024175824175799</v>
      </c>
      <c r="L5181" s="3">
        <f>Table1[[#This Row],[Hours Qualified Activities Professional]]+Table1[[#This Row],[Hours Other Activity Staff]]</f>
        <v>5.1024175824175799</v>
      </c>
      <c r="M5181" s="3">
        <f>Table1[[#This Row],[Total Hours Activity Staff]]/Table1[[#This Row],[MDS Census]]</f>
        <v>0.13419653179190752</v>
      </c>
      <c r="N5181" s="3">
        <v>4.9313186813186798</v>
      </c>
      <c r="O5181" s="3">
        <v>5.5384615384615303</v>
      </c>
      <c r="P5181" s="3">
        <f>Table1[[#This Row],[Hours Qualified Social Worker]]+Table1[[#This Row],[Hours Other Social Work Staff]]</f>
        <v>10.46978021978021</v>
      </c>
      <c r="Q5181" s="3">
        <f>Table1[[#This Row],[Total Hours Social Work Staff Per Resident Per Day]]/Table1[[#This Row],[MDS Census]]</f>
        <v>0.27536127167630048</v>
      </c>
      <c r="R5181" s="3"/>
      <c r="S5181"/>
    </row>
    <row r="5182" spans="1:19" x14ac:dyDescent="0.2">
      <c r="A5182" t="s">
        <v>7223</v>
      </c>
      <c r="B5182" t="s">
        <v>5376</v>
      </c>
      <c r="C5182" t="s">
        <v>7265</v>
      </c>
      <c r="D5182" t="s">
        <v>7687</v>
      </c>
      <c r="E5182" s="3">
        <v>22.010989010989</v>
      </c>
      <c r="F5182" s="3">
        <v>0</v>
      </c>
      <c r="G5182" s="3">
        <v>0.26373626373626302</v>
      </c>
      <c r="H5182" s="3">
        <v>0</v>
      </c>
      <c r="I5182" s="3">
        <v>1.0137362637362599</v>
      </c>
      <c r="J5182" s="3">
        <v>5.7445054945054901</v>
      </c>
      <c r="K5182" s="3">
        <v>4.8461538461538396</v>
      </c>
      <c r="L5182" s="3">
        <f>Table1[[#This Row],[Hours Qualified Activities Professional]]+Table1[[#This Row],[Hours Other Activity Staff]]</f>
        <v>10.590659340659329</v>
      </c>
      <c r="M5182" s="3">
        <f>Table1[[#This Row],[Total Hours Activity Staff]]/Table1[[#This Row],[MDS Census]]</f>
        <v>0.48115327009485742</v>
      </c>
      <c r="N5182" s="3">
        <v>0</v>
      </c>
      <c r="O5182" s="3">
        <v>5.7032967032966999</v>
      </c>
      <c r="P5182" s="3">
        <f>Table1[[#This Row],[Hours Qualified Social Worker]]+Table1[[#This Row],[Hours Other Social Work Staff]]</f>
        <v>5.7032967032966999</v>
      </c>
      <c r="Q5182" s="3">
        <f>Table1[[#This Row],[Total Hours Social Work Staff Per Resident Per Day]]/Table1[[#This Row],[MDS Census]]</f>
        <v>0.25911133300049921</v>
      </c>
      <c r="R5182" s="3"/>
      <c r="S5182"/>
    </row>
    <row r="5183" spans="1:19" x14ac:dyDescent="0.2">
      <c r="A5183" t="s">
        <v>7223</v>
      </c>
      <c r="B5183" t="s">
        <v>4003</v>
      </c>
      <c r="C5183" t="s">
        <v>7305</v>
      </c>
      <c r="D5183" t="s">
        <v>7688</v>
      </c>
      <c r="E5183" s="3">
        <v>37.219780219780198</v>
      </c>
      <c r="F5183" s="3">
        <v>4.95604395604395</v>
      </c>
      <c r="G5183" s="3">
        <v>5.4945054945054903E-2</v>
      </c>
      <c r="H5183" s="3">
        <v>0.219010989010989</v>
      </c>
      <c r="I5183" s="3">
        <v>5.4374725274725204</v>
      </c>
      <c r="J5183" s="3">
        <v>5.45890109890109</v>
      </c>
      <c r="K5183" s="3">
        <v>5.4171428571428502</v>
      </c>
      <c r="L5183" s="3">
        <f>Table1[[#This Row],[Hours Qualified Activities Professional]]+Table1[[#This Row],[Hours Other Activity Staff]]</f>
        <v>10.87604395604394</v>
      </c>
      <c r="M5183" s="3">
        <f>Table1[[#This Row],[Total Hours Activity Staff]]/Table1[[#This Row],[MDS Census]]</f>
        <v>0.29221139651609068</v>
      </c>
      <c r="N5183" s="3">
        <v>0.101648351648351</v>
      </c>
      <c r="O5183" s="3">
        <v>4.9535164835164798</v>
      </c>
      <c r="P5183" s="3">
        <f>Table1[[#This Row],[Hours Qualified Social Worker]]+Table1[[#This Row],[Hours Other Social Work Staff]]</f>
        <v>5.0551648351648311</v>
      </c>
      <c r="Q5183" s="3">
        <f>Table1[[#This Row],[Total Hours Social Work Staff Per Resident Per Day]]/Table1[[#This Row],[MDS Census]]</f>
        <v>0.13581930912311777</v>
      </c>
      <c r="R5183" s="3"/>
      <c r="S5183"/>
    </row>
    <row r="5184" spans="1:19" x14ac:dyDescent="0.2">
      <c r="A5184" t="s">
        <v>7223</v>
      </c>
      <c r="B5184" t="s">
        <v>4003</v>
      </c>
      <c r="C5184" t="s">
        <v>7305</v>
      </c>
      <c r="D5184" t="s">
        <v>7689</v>
      </c>
      <c r="E5184" s="3">
        <v>37.681318681318601</v>
      </c>
      <c r="F5184" s="3">
        <v>5.9780219780219701</v>
      </c>
      <c r="G5184" s="3">
        <v>0</v>
      </c>
      <c r="H5184" s="3">
        <v>0</v>
      </c>
      <c r="I5184" s="3">
        <v>0</v>
      </c>
      <c r="J5184" s="3">
        <v>4.83</v>
      </c>
      <c r="K5184" s="3">
        <v>0</v>
      </c>
      <c r="L5184" s="3">
        <f>Table1[[#This Row],[Hours Qualified Activities Professional]]+Table1[[#This Row],[Hours Other Activity Staff]]</f>
        <v>4.83</v>
      </c>
      <c r="M5184" s="3">
        <f>Table1[[#This Row],[Total Hours Activity Staff]]/Table1[[#This Row],[MDS Census]]</f>
        <v>0.12818022747156632</v>
      </c>
      <c r="N5184" s="3">
        <v>4.00285714285714</v>
      </c>
      <c r="O5184" s="3">
        <v>0</v>
      </c>
      <c r="P5184" s="3">
        <f>Table1[[#This Row],[Hours Qualified Social Worker]]+Table1[[#This Row],[Hours Other Social Work Staff]]</f>
        <v>4.00285714285714</v>
      </c>
      <c r="Q5184" s="3">
        <f>Table1[[#This Row],[Total Hours Social Work Staff Per Resident Per Day]]/Table1[[#This Row],[MDS Census]]</f>
        <v>0.10622922134733173</v>
      </c>
      <c r="R5184" s="3"/>
      <c r="S5184"/>
    </row>
    <row r="5185" spans="1:19" x14ac:dyDescent="0.2">
      <c r="A5185" t="s">
        <v>7223</v>
      </c>
      <c r="B5185" t="s">
        <v>7691</v>
      </c>
      <c r="C5185" t="s">
        <v>372</v>
      </c>
      <c r="D5185" t="s">
        <v>7690</v>
      </c>
      <c r="E5185" s="3">
        <v>56.2967032967032</v>
      </c>
      <c r="F5185" s="3">
        <v>4.0439560439560402</v>
      </c>
      <c r="G5185" s="3">
        <v>0</v>
      </c>
      <c r="H5185" s="3">
        <v>0</v>
      </c>
      <c r="I5185" s="3">
        <v>8.7912087912087905E-2</v>
      </c>
      <c r="J5185" s="3">
        <v>4.7554945054945001</v>
      </c>
      <c r="K5185" s="3">
        <v>15.0093406593406</v>
      </c>
      <c r="L5185" s="3">
        <f>Table1[[#This Row],[Hours Qualified Activities Professional]]+Table1[[#This Row],[Hours Other Activity Staff]]</f>
        <v>19.764835164835098</v>
      </c>
      <c r="M5185" s="3">
        <f>Table1[[#This Row],[Total Hours Activity Staff]]/Table1[[#This Row],[MDS Census]]</f>
        <v>0.35108334959984328</v>
      </c>
      <c r="N5185" s="3">
        <v>0</v>
      </c>
      <c r="O5185" s="3">
        <v>6.0659340659340604</v>
      </c>
      <c r="P5185" s="3">
        <f>Table1[[#This Row],[Hours Qualified Social Worker]]+Table1[[#This Row],[Hours Other Social Work Staff]]</f>
        <v>6.0659340659340604</v>
      </c>
      <c r="Q5185" s="3">
        <f>Table1[[#This Row],[Total Hours Social Work Staff Per Resident Per Day]]/Table1[[#This Row],[MDS Census]]</f>
        <v>0.10774936560609027</v>
      </c>
      <c r="R5185" s="3"/>
      <c r="S5185"/>
    </row>
    <row r="5186" spans="1:19" x14ac:dyDescent="0.2">
      <c r="A5186" t="s">
        <v>7223</v>
      </c>
      <c r="B5186" t="s">
        <v>7693</v>
      </c>
      <c r="C5186" t="s">
        <v>7543</v>
      </c>
      <c r="D5186" t="s">
        <v>7692</v>
      </c>
      <c r="E5186" s="3">
        <v>38.2967032967032</v>
      </c>
      <c r="F5186" s="3">
        <v>5.4065934065933998</v>
      </c>
      <c r="G5186" s="3">
        <v>0.14285714285714199</v>
      </c>
      <c r="H5186" s="3">
        <v>0.128571428571428</v>
      </c>
      <c r="I5186" s="3">
        <v>5.4619780219780196</v>
      </c>
      <c r="J5186" s="3">
        <v>0</v>
      </c>
      <c r="K5186" s="3">
        <v>4.5716483516483502</v>
      </c>
      <c r="L5186" s="3">
        <f>Table1[[#This Row],[Hours Qualified Activities Professional]]+Table1[[#This Row],[Hours Other Activity Staff]]</f>
        <v>4.5716483516483502</v>
      </c>
      <c r="M5186" s="3">
        <f>Table1[[#This Row],[Total Hours Activity Staff]]/Table1[[#This Row],[MDS Census]]</f>
        <v>0.11937446197991418</v>
      </c>
      <c r="N5186" s="3">
        <v>0</v>
      </c>
      <c r="O5186" s="3">
        <v>1.7509890109890101</v>
      </c>
      <c r="P5186" s="3">
        <f>Table1[[#This Row],[Hours Qualified Social Worker]]+Table1[[#This Row],[Hours Other Social Work Staff]]</f>
        <v>1.7509890109890101</v>
      </c>
      <c r="Q5186" s="3">
        <f>Table1[[#This Row],[Total Hours Social Work Staff Per Resident Per Day]]/Table1[[#This Row],[MDS Census]]</f>
        <v>4.5721664275466374E-2</v>
      </c>
      <c r="R5186" s="3"/>
      <c r="S5186"/>
    </row>
    <row r="5187" spans="1:19" x14ac:dyDescent="0.2">
      <c r="A5187" t="s">
        <v>7223</v>
      </c>
      <c r="B5187" t="s">
        <v>7695</v>
      </c>
      <c r="C5187" t="s">
        <v>2664</v>
      </c>
      <c r="D5187" t="s">
        <v>7694</v>
      </c>
      <c r="E5187" s="3">
        <v>55.549450549450498</v>
      </c>
      <c r="F5187" s="3">
        <v>5.4945054945054901</v>
      </c>
      <c r="G5187" s="3">
        <v>0</v>
      </c>
      <c r="H5187" s="3">
        <v>0.44307692307692298</v>
      </c>
      <c r="I5187" s="3">
        <v>1.16483516483516</v>
      </c>
      <c r="J5187" s="3">
        <v>0</v>
      </c>
      <c r="K5187" s="3">
        <v>5.1089010989010903</v>
      </c>
      <c r="L5187" s="3">
        <f>Table1[[#This Row],[Hours Qualified Activities Professional]]+Table1[[#This Row],[Hours Other Activity Staff]]</f>
        <v>5.1089010989010903</v>
      </c>
      <c r="M5187" s="3">
        <f>Table1[[#This Row],[Total Hours Activity Staff]]/Table1[[#This Row],[MDS Census]]</f>
        <v>9.1970326409495484E-2</v>
      </c>
      <c r="N5187" s="3">
        <v>0</v>
      </c>
      <c r="O5187" s="3">
        <v>4.83725274725274</v>
      </c>
      <c r="P5187" s="3">
        <f>Table1[[#This Row],[Hours Qualified Social Worker]]+Table1[[#This Row],[Hours Other Social Work Staff]]</f>
        <v>4.83725274725274</v>
      </c>
      <c r="Q5187" s="3">
        <f>Table1[[#This Row],[Total Hours Social Work Staff Per Resident Per Day]]/Table1[[#This Row],[MDS Census]]</f>
        <v>8.7080118694361969E-2</v>
      </c>
      <c r="R5187" s="3"/>
      <c r="S5187"/>
    </row>
    <row r="5188" spans="1:19" x14ac:dyDescent="0.2">
      <c r="A5188" t="s">
        <v>7223</v>
      </c>
      <c r="B5188" t="s">
        <v>7695</v>
      </c>
      <c r="C5188" t="s">
        <v>2664</v>
      </c>
      <c r="D5188" t="s">
        <v>7696</v>
      </c>
      <c r="E5188" s="3">
        <v>66.747252747252702</v>
      </c>
      <c r="F5188" s="3">
        <v>5.5384615384615303</v>
      </c>
      <c r="G5188" s="3">
        <v>0</v>
      </c>
      <c r="H5188" s="3">
        <v>0.38010989010988999</v>
      </c>
      <c r="I5188" s="3">
        <v>1.7884615384615301</v>
      </c>
      <c r="J5188" s="3">
        <v>5.0109890109890101</v>
      </c>
      <c r="K5188" s="3">
        <v>3.6271428571428501</v>
      </c>
      <c r="L5188" s="3">
        <f>Table1[[#This Row],[Hours Qualified Activities Professional]]+Table1[[#This Row],[Hours Other Activity Staff]]</f>
        <v>8.6381318681318611</v>
      </c>
      <c r="M5188" s="3">
        <f>Table1[[#This Row],[Total Hours Activity Staff]]/Table1[[#This Row],[MDS Census]]</f>
        <v>0.12941554165294697</v>
      </c>
      <c r="N5188" s="3">
        <v>5.3626373626373596</v>
      </c>
      <c r="O5188" s="3">
        <v>10.1778021978021</v>
      </c>
      <c r="P5188" s="3">
        <f>Table1[[#This Row],[Hours Qualified Social Worker]]+Table1[[#This Row],[Hours Other Social Work Staff]]</f>
        <v>15.540439560439459</v>
      </c>
      <c r="Q5188" s="3">
        <f>Table1[[#This Row],[Total Hours Social Work Staff Per Resident Per Day]]/Table1[[#This Row],[MDS Census]]</f>
        <v>0.23282515640434504</v>
      </c>
      <c r="R5188" s="3"/>
      <c r="S5188"/>
    </row>
    <row r="5189" spans="1:19" x14ac:dyDescent="0.2">
      <c r="A5189" t="s">
        <v>7223</v>
      </c>
      <c r="B5189" t="s">
        <v>7695</v>
      </c>
      <c r="C5189" t="s">
        <v>2664</v>
      </c>
      <c r="D5189" t="s">
        <v>7697</v>
      </c>
      <c r="E5189" s="3">
        <v>55.615384615384599</v>
      </c>
      <c r="F5189" s="3">
        <v>0</v>
      </c>
      <c r="G5189" s="3">
        <v>0</v>
      </c>
      <c r="H5189" s="3">
        <v>0</v>
      </c>
      <c r="I5189" s="3">
        <v>0</v>
      </c>
      <c r="J5189" s="3">
        <v>0</v>
      </c>
      <c r="K5189" s="3">
        <v>0</v>
      </c>
      <c r="L5189" s="3">
        <f>Table1[[#This Row],[Hours Qualified Activities Professional]]+Table1[[#This Row],[Hours Other Activity Staff]]</f>
        <v>0</v>
      </c>
      <c r="M5189" s="3">
        <f>Table1[[#This Row],[Total Hours Activity Staff]]/Table1[[#This Row],[MDS Census]]</f>
        <v>0</v>
      </c>
      <c r="N5189" s="3">
        <v>0</v>
      </c>
      <c r="O5189" s="3">
        <v>0</v>
      </c>
      <c r="P5189" s="3">
        <f>Table1[[#This Row],[Hours Qualified Social Worker]]+Table1[[#This Row],[Hours Other Social Work Staff]]</f>
        <v>0</v>
      </c>
      <c r="Q5189" s="3">
        <f>Table1[[#This Row],[Total Hours Social Work Staff Per Resident Per Day]]/Table1[[#This Row],[MDS Census]]</f>
        <v>0</v>
      </c>
      <c r="R5189" s="3"/>
      <c r="S5189"/>
    </row>
    <row r="5190" spans="1:19" x14ac:dyDescent="0.2">
      <c r="A5190" t="s">
        <v>7223</v>
      </c>
      <c r="B5190" t="s">
        <v>7695</v>
      </c>
      <c r="C5190" t="s">
        <v>2664</v>
      </c>
      <c r="D5190" t="s">
        <v>7698</v>
      </c>
      <c r="E5190" s="3">
        <v>83.3186813186813</v>
      </c>
      <c r="F5190" s="3">
        <v>10.021978021978001</v>
      </c>
      <c r="G5190" s="3">
        <v>0.219780219780219</v>
      </c>
      <c r="H5190" s="3">
        <v>0</v>
      </c>
      <c r="I5190" s="3">
        <v>5.2747252747252702</v>
      </c>
      <c r="J5190" s="3">
        <v>11.7807692307692</v>
      </c>
      <c r="K5190" s="3">
        <v>15.2036263736263</v>
      </c>
      <c r="L5190" s="3">
        <f>Table1[[#This Row],[Hours Qualified Activities Professional]]+Table1[[#This Row],[Hours Other Activity Staff]]</f>
        <v>26.984395604395502</v>
      </c>
      <c r="M5190" s="3">
        <f>Table1[[#This Row],[Total Hours Activity Staff]]/Table1[[#This Row],[MDS Census]]</f>
        <v>0.32386969137430643</v>
      </c>
      <c r="N5190" s="3">
        <v>0.13186813186813101</v>
      </c>
      <c r="O5190" s="3">
        <v>0</v>
      </c>
      <c r="P5190" s="3">
        <f>Table1[[#This Row],[Hours Qualified Social Worker]]+Table1[[#This Row],[Hours Other Social Work Staff]]</f>
        <v>0.13186813186813101</v>
      </c>
      <c r="Q5190" s="3">
        <f>Table1[[#This Row],[Total Hours Social Work Staff Per Resident Per Day]]/Table1[[#This Row],[MDS Census]]</f>
        <v>1.5826958586124935E-3</v>
      </c>
      <c r="R5190" s="3"/>
      <c r="S5190"/>
    </row>
    <row r="5191" spans="1:19" x14ac:dyDescent="0.2">
      <c r="A5191" t="s">
        <v>7223</v>
      </c>
      <c r="B5191" t="s">
        <v>7695</v>
      </c>
      <c r="C5191" t="s">
        <v>2664</v>
      </c>
      <c r="D5191" t="s">
        <v>7699</v>
      </c>
      <c r="E5191" s="3">
        <v>88</v>
      </c>
      <c r="F5191" s="3">
        <v>22.023406593406499</v>
      </c>
      <c r="G5191" s="3">
        <v>0.45604395604395598</v>
      </c>
      <c r="H5191" s="3">
        <v>0.46153846153846101</v>
      </c>
      <c r="I5191" s="3">
        <v>0.195054945054945</v>
      </c>
      <c r="J5191" s="3">
        <v>0.879120879120879</v>
      </c>
      <c r="K5191" s="3">
        <v>15.6012087912087</v>
      </c>
      <c r="L5191" s="3">
        <f>Table1[[#This Row],[Hours Qualified Activities Professional]]+Table1[[#This Row],[Hours Other Activity Staff]]</f>
        <v>16.480329670329578</v>
      </c>
      <c r="M5191" s="3">
        <f>Table1[[#This Row],[Total Hours Activity Staff]]/Table1[[#This Row],[MDS Census]]</f>
        <v>0.18727647352647248</v>
      </c>
      <c r="N5191" s="3">
        <v>5.1868131868131799</v>
      </c>
      <c r="O5191" s="3">
        <v>0</v>
      </c>
      <c r="P5191" s="3">
        <f>Table1[[#This Row],[Hours Qualified Social Worker]]+Table1[[#This Row],[Hours Other Social Work Staff]]</f>
        <v>5.1868131868131799</v>
      </c>
      <c r="Q5191" s="3">
        <f>Table1[[#This Row],[Total Hours Social Work Staff Per Resident Per Day]]/Table1[[#This Row],[MDS Census]]</f>
        <v>5.894105894105886E-2</v>
      </c>
      <c r="R5191" s="3"/>
      <c r="S5191"/>
    </row>
    <row r="5192" spans="1:19" x14ac:dyDescent="0.2">
      <c r="A5192" t="s">
        <v>7223</v>
      </c>
      <c r="B5192" t="s">
        <v>7695</v>
      </c>
      <c r="C5192" t="s">
        <v>2664</v>
      </c>
      <c r="D5192" t="s">
        <v>7700</v>
      </c>
      <c r="E5192" s="3">
        <v>71.098901098900996</v>
      </c>
      <c r="F5192" s="3">
        <v>5.6263736263736197</v>
      </c>
      <c r="G5192" s="3">
        <v>0.57142857142857095</v>
      </c>
      <c r="H5192" s="3">
        <v>1.3076923076922999</v>
      </c>
      <c r="I5192" s="3">
        <v>8.5659340659340604</v>
      </c>
      <c r="J5192" s="3">
        <v>5.4065934065933998</v>
      </c>
      <c r="K5192" s="3">
        <v>20.373626373626301</v>
      </c>
      <c r="L5192" s="3">
        <f>Table1[[#This Row],[Hours Qualified Activities Professional]]+Table1[[#This Row],[Hours Other Activity Staff]]</f>
        <v>25.780219780219703</v>
      </c>
      <c r="M5192" s="3">
        <f>Table1[[#This Row],[Total Hours Activity Staff]]/Table1[[#This Row],[MDS Census]]</f>
        <v>0.36259659969088043</v>
      </c>
      <c r="N5192" s="3">
        <v>5.71428571428571</v>
      </c>
      <c r="O5192" s="3">
        <v>5.8846153846153797</v>
      </c>
      <c r="P5192" s="3">
        <f>Table1[[#This Row],[Hours Qualified Social Worker]]+Table1[[#This Row],[Hours Other Social Work Staff]]</f>
        <v>11.59890109890109</v>
      </c>
      <c r="Q5192" s="3">
        <f>Table1[[#This Row],[Total Hours Social Work Staff Per Resident Per Day]]/Table1[[#This Row],[MDS Census]]</f>
        <v>0.16313755795981463</v>
      </c>
      <c r="R5192" s="3"/>
      <c r="S5192"/>
    </row>
    <row r="5193" spans="1:19" x14ac:dyDescent="0.2">
      <c r="A5193" t="s">
        <v>7223</v>
      </c>
      <c r="B5193" t="s">
        <v>7695</v>
      </c>
      <c r="C5193" t="s">
        <v>2664</v>
      </c>
      <c r="D5193" t="s">
        <v>7701</v>
      </c>
      <c r="E5193" s="3">
        <v>64.714285714285694</v>
      </c>
      <c r="F5193" s="3">
        <v>0</v>
      </c>
      <c r="G5193" s="3">
        <v>0</v>
      </c>
      <c r="H5193" s="3">
        <v>0</v>
      </c>
      <c r="I5193" s="3">
        <v>5.71428571428571</v>
      </c>
      <c r="J5193" s="3">
        <v>5.5701098901098902</v>
      </c>
      <c r="K5193" s="3">
        <v>0</v>
      </c>
      <c r="L5193" s="3">
        <f>Table1[[#This Row],[Hours Qualified Activities Professional]]+Table1[[#This Row],[Hours Other Activity Staff]]</f>
        <v>5.5701098901098902</v>
      </c>
      <c r="M5193" s="3">
        <f>Table1[[#This Row],[Total Hours Activity Staff]]/Table1[[#This Row],[MDS Census]]</f>
        <v>8.6072338257768749E-2</v>
      </c>
      <c r="N5193" s="3">
        <v>0</v>
      </c>
      <c r="O5193" s="3">
        <v>5.7078021978021898</v>
      </c>
      <c r="P5193" s="3">
        <f>Table1[[#This Row],[Hours Qualified Social Worker]]+Table1[[#This Row],[Hours Other Social Work Staff]]</f>
        <v>5.7078021978021898</v>
      </c>
      <c r="Q5193" s="3">
        <f>Table1[[#This Row],[Total Hours Social Work Staff Per Resident Per Day]]/Table1[[#This Row],[MDS Census]]</f>
        <v>8.8200033961623264E-2</v>
      </c>
      <c r="R5193" s="3"/>
      <c r="S5193"/>
    </row>
    <row r="5194" spans="1:19" x14ac:dyDescent="0.2">
      <c r="A5194" t="s">
        <v>7223</v>
      </c>
      <c r="B5194" t="s">
        <v>7695</v>
      </c>
      <c r="C5194" t="s">
        <v>2664</v>
      </c>
      <c r="D5194" t="s">
        <v>7702</v>
      </c>
      <c r="E5194" s="3">
        <v>110.318681318681</v>
      </c>
      <c r="F5194" s="3">
        <v>54.257362637362597</v>
      </c>
      <c r="G5194" s="3">
        <v>0.39560439560439498</v>
      </c>
      <c r="H5194" s="3">
        <v>0.48351648351648302</v>
      </c>
      <c r="I5194" s="3">
        <v>1.6382417582417499</v>
      </c>
      <c r="J5194" s="3">
        <v>5.3961538461538403</v>
      </c>
      <c r="K5194" s="3">
        <v>15.704945054945</v>
      </c>
      <c r="L5194" s="3">
        <f>Table1[[#This Row],[Hours Qualified Activities Professional]]+Table1[[#This Row],[Hours Other Activity Staff]]</f>
        <v>21.10109890109884</v>
      </c>
      <c r="M5194" s="3">
        <f>Table1[[#This Row],[Total Hours Activity Staff]]/Table1[[#This Row],[MDS Census]]</f>
        <v>0.19127403127801573</v>
      </c>
      <c r="N5194" s="3">
        <v>5.4505494505494498</v>
      </c>
      <c r="O5194" s="3">
        <v>5.1981318681318598</v>
      </c>
      <c r="P5194" s="3">
        <f>Table1[[#This Row],[Hours Qualified Social Worker]]+Table1[[#This Row],[Hours Other Social Work Staff]]</f>
        <v>10.648681318681309</v>
      </c>
      <c r="Q5194" s="3">
        <f>Table1[[#This Row],[Total Hours Social Work Staff Per Resident Per Day]]/Table1[[#This Row],[MDS Census]]</f>
        <v>9.6526546468771984E-2</v>
      </c>
      <c r="R5194" s="3"/>
      <c r="S5194"/>
    </row>
    <row r="5195" spans="1:19" x14ac:dyDescent="0.2">
      <c r="A5195" t="s">
        <v>7223</v>
      </c>
      <c r="B5195" t="s">
        <v>7695</v>
      </c>
      <c r="C5195" t="s">
        <v>2664</v>
      </c>
      <c r="D5195" t="s">
        <v>7703</v>
      </c>
      <c r="E5195" s="3">
        <v>70.560439560439505</v>
      </c>
      <c r="F5195" s="3">
        <v>5.2747252747252702</v>
      </c>
      <c r="G5195" s="3">
        <v>0.21241758241758199</v>
      </c>
      <c r="H5195" s="3">
        <v>0.244505494505494</v>
      </c>
      <c r="I5195" s="3">
        <v>1.26186813186813</v>
      </c>
      <c r="J5195" s="3">
        <v>4.9050549450549399</v>
      </c>
      <c r="K5195" s="3">
        <v>0.56351648351648298</v>
      </c>
      <c r="L5195" s="3">
        <f>Table1[[#This Row],[Hours Qualified Activities Professional]]+Table1[[#This Row],[Hours Other Activity Staff]]</f>
        <v>5.4685714285714226</v>
      </c>
      <c r="M5195" s="3">
        <f>Table1[[#This Row],[Total Hours Activity Staff]]/Table1[[#This Row],[MDS Census]]</f>
        <v>7.7501946737268318E-2</v>
      </c>
      <c r="N5195" s="3">
        <v>0</v>
      </c>
      <c r="O5195" s="3">
        <v>7.1653846153846104</v>
      </c>
      <c r="P5195" s="3">
        <f>Table1[[#This Row],[Hours Qualified Social Worker]]+Table1[[#This Row],[Hours Other Social Work Staff]]</f>
        <v>7.1653846153846104</v>
      </c>
      <c r="Q5195" s="3">
        <f>Table1[[#This Row],[Total Hours Social Work Staff Per Resident Per Day]]/Table1[[#This Row],[MDS Census]]</f>
        <v>0.10154960286559726</v>
      </c>
      <c r="R5195" s="3"/>
      <c r="S5195"/>
    </row>
    <row r="5196" spans="1:19" x14ac:dyDescent="0.2">
      <c r="A5196" t="s">
        <v>7223</v>
      </c>
      <c r="B5196" t="s">
        <v>7695</v>
      </c>
      <c r="C5196" t="s">
        <v>2664</v>
      </c>
      <c r="D5196" t="s">
        <v>7704</v>
      </c>
      <c r="E5196" s="3">
        <v>42.494505494505397</v>
      </c>
      <c r="F5196" s="3">
        <v>5.4010989010988997</v>
      </c>
      <c r="G5196" s="3">
        <v>0.17582417582417501</v>
      </c>
      <c r="H5196" s="3">
        <v>0.164835164835164</v>
      </c>
      <c r="I5196" s="3">
        <v>0.15384615384615299</v>
      </c>
      <c r="J5196" s="3">
        <v>4.9032967032967001</v>
      </c>
      <c r="K5196" s="3">
        <v>0</v>
      </c>
      <c r="L5196" s="3">
        <f>Table1[[#This Row],[Hours Qualified Activities Professional]]+Table1[[#This Row],[Hours Other Activity Staff]]</f>
        <v>4.9032967032967001</v>
      </c>
      <c r="M5196" s="3">
        <f>Table1[[#This Row],[Total Hours Activity Staff]]/Table1[[#This Row],[MDS Census]]</f>
        <v>0.11538660460305165</v>
      </c>
      <c r="N5196" s="3">
        <v>0</v>
      </c>
      <c r="O5196" s="3">
        <v>4.0758241758241702</v>
      </c>
      <c r="P5196" s="3">
        <f>Table1[[#This Row],[Hours Qualified Social Worker]]+Table1[[#This Row],[Hours Other Social Work Staff]]</f>
        <v>4.0758241758241702</v>
      </c>
      <c r="Q5196" s="3">
        <f>Table1[[#This Row],[Total Hours Social Work Staff Per Resident Per Day]]/Table1[[#This Row],[MDS Census]]</f>
        <v>9.5914145332299028E-2</v>
      </c>
      <c r="R5196" s="3"/>
      <c r="S5196"/>
    </row>
    <row r="5197" spans="1:19" x14ac:dyDescent="0.2">
      <c r="A5197" t="s">
        <v>7223</v>
      </c>
      <c r="B5197" t="s">
        <v>7695</v>
      </c>
      <c r="C5197" t="s">
        <v>2664</v>
      </c>
      <c r="D5197" t="s">
        <v>7705</v>
      </c>
      <c r="E5197" s="3">
        <v>85.747252747252702</v>
      </c>
      <c r="F5197" s="3">
        <v>36.527472527472497</v>
      </c>
      <c r="G5197" s="3">
        <v>0.101648351648351</v>
      </c>
      <c r="H5197" s="3">
        <v>0.38186813186813101</v>
      </c>
      <c r="I5197" s="3">
        <v>0.37362637362637302</v>
      </c>
      <c r="J5197" s="3">
        <v>5.1675824175824099</v>
      </c>
      <c r="K5197" s="3">
        <v>11.8131868131868</v>
      </c>
      <c r="L5197" s="3">
        <f>Table1[[#This Row],[Hours Qualified Activities Professional]]+Table1[[#This Row],[Hours Other Activity Staff]]</f>
        <v>16.980769230769209</v>
      </c>
      <c r="M5197" s="3">
        <f>Table1[[#This Row],[Total Hours Activity Staff]]/Table1[[#This Row],[MDS Census]]</f>
        <v>0.19803280789439945</v>
      </c>
      <c r="N5197" s="3">
        <v>3.25</v>
      </c>
      <c r="O5197" s="3">
        <v>2.09615384615384</v>
      </c>
      <c r="P5197" s="3">
        <f>Table1[[#This Row],[Hours Qualified Social Worker]]+Table1[[#This Row],[Hours Other Social Work Staff]]</f>
        <v>5.3461538461538396</v>
      </c>
      <c r="Q5197" s="3">
        <f>Table1[[#This Row],[Total Hours Social Work Staff Per Resident Per Day]]/Table1[[#This Row],[MDS Census]]</f>
        <v>6.2347814942970606E-2</v>
      </c>
      <c r="R5197" s="3"/>
      <c r="S5197"/>
    </row>
    <row r="5198" spans="1:19" x14ac:dyDescent="0.2">
      <c r="A5198" t="s">
        <v>7223</v>
      </c>
      <c r="B5198" t="s">
        <v>7695</v>
      </c>
      <c r="C5198" t="s">
        <v>2664</v>
      </c>
      <c r="D5198" t="s">
        <v>7706</v>
      </c>
      <c r="E5198" s="3">
        <v>71.736263736263695</v>
      </c>
      <c r="F5198" s="3">
        <v>5.6703296703296697</v>
      </c>
      <c r="G5198" s="3">
        <v>6.5934065934065894E-2</v>
      </c>
      <c r="H5198" s="3">
        <v>0.31593406593406498</v>
      </c>
      <c r="I5198" s="3">
        <v>0.97802197802197799</v>
      </c>
      <c r="J5198" s="3">
        <v>5.3736263736263696</v>
      </c>
      <c r="K5198" s="3">
        <v>5.5384615384615303</v>
      </c>
      <c r="L5198" s="3">
        <f>Table1[[#This Row],[Hours Qualified Activities Professional]]+Table1[[#This Row],[Hours Other Activity Staff]]</f>
        <v>10.9120879120879</v>
      </c>
      <c r="M5198" s="3">
        <f>Table1[[#This Row],[Total Hours Activity Staff]]/Table1[[#This Row],[MDS Census]]</f>
        <v>0.15211397058823523</v>
      </c>
      <c r="N5198" s="3">
        <v>5.3296703296703196</v>
      </c>
      <c r="O5198" s="3">
        <v>0</v>
      </c>
      <c r="P5198" s="3">
        <f>Table1[[#This Row],[Hours Qualified Social Worker]]+Table1[[#This Row],[Hours Other Social Work Staff]]</f>
        <v>5.3296703296703196</v>
      </c>
      <c r="Q5198" s="3">
        <f>Table1[[#This Row],[Total Hours Social Work Staff Per Resident Per Day]]/Table1[[#This Row],[MDS Census]]</f>
        <v>7.4295343137254805E-2</v>
      </c>
      <c r="R5198" s="3"/>
      <c r="S5198"/>
    </row>
    <row r="5199" spans="1:19" x14ac:dyDescent="0.2">
      <c r="A5199" t="s">
        <v>7223</v>
      </c>
      <c r="B5199" t="s">
        <v>7695</v>
      </c>
      <c r="C5199" t="s">
        <v>2664</v>
      </c>
      <c r="D5199" t="s">
        <v>7707</v>
      </c>
      <c r="E5199" s="3">
        <v>98.626373626373606</v>
      </c>
      <c r="F5199" s="3">
        <v>5.2747252747252702</v>
      </c>
      <c r="G5199" s="3">
        <v>1</v>
      </c>
      <c r="H5199" s="3">
        <v>0</v>
      </c>
      <c r="I5199" s="3">
        <v>0</v>
      </c>
      <c r="J5199" s="3">
        <v>0</v>
      </c>
      <c r="K5199" s="3">
        <v>4.8612087912087896</v>
      </c>
      <c r="L5199" s="3">
        <f>Table1[[#This Row],[Hours Qualified Activities Professional]]+Table1[[#This Row],[Hours Other Activity Staff]]</f>
        <v>4.8612087912087896</v>
      </c>
      <c r="M5199" s="3">
        <f>Table1[[#This Row],[Total Hours Activity Staff]]/Table1[[#This Row],[MDS Census]]</f>
        <v>4.9289136490250691E-2</v>
      </c>
      <c r="N5199" s="3">
        <v>5.0109890109890101</v>
      </c>
      <c r="O5199" s="3">
        <v>12.348901098901001</v>
      </c>
      <c r="P5199" s="3">
        <f>Table1[[#This Row],[Hours Qualified Social Worker]]+Table1[[#This Row],[Hours Other Social Work Staff]]</f>
        <v>17.35989010989001</v>
      </c>
      <c r="Q5199" s="3">
        <f>Table1[[#This Row],[Total Hours Social Work Staff Per Resident Per Day]]/Table1[[#This Row],[MDS Census]]</f>
        <v>0.17601671309192102</v>
      </c>
      <c r="R5199" s="3"/>
      <c r="S5199"/>
    </row>
    <row r="5200" spans="1:19" x14ac:dyDescent="0.2">
      <c r="A5200" t="s">
        <v>7223</v>
      </c>
      <c r="B5200" t="s">
        <v>7695</v>
      </c>
      <c r="C5200" t="s">
        <v>2664</v>
      </c>
      <c r="D5200" t="s">
        <v>7708</v>
      </c>
      <c r="E5200" s="3">
        <v>57.010989010989</v>
      </c>
      <c r="F5200" s="3">
        <v>5.1868131868131799</v>
      </c>
      <c r="G5200" s="3">
        <v>3.2967032967032898E-2</v>
      </c>
      <c r="H5200" s="3">
        <v>0.273956043956043</v>
      </c>
      <c r="I5200" s="3">
        <v>6.2556043956043901</v>
      </c>
      <c r="J5200" s="3">
        <v>6.1173626373626302</v>
      </c>
      <c r="K5200" s="3">
        <v>0</v>
      </c>
      <c r="L5200" s="3">
        <f>Table1[[#This Row],[Hours Qualified Activities Professional]]+Table1[[#This Row],[Hours Other Activity Staff]]</f>
        <v>6.1173626373626302</v>
      </c>
      <c r="M5200" s="3">
        <f>Table1[[#This Row],[Total Hours Activity Staff]]/Table1[[#This Row],[MDS Census]]</f>
        <v>0.10730146491904384</v>
      </c>
      <c r="N5200" s="3">
        <v>0.13186813186813101</v>
      </c>
      <c r="O5200" s="3">
        <v>7.0072527472527399</v>
      </c>
      <c r="P5200" s="3">
        <f>Table1[[#This Row],[Hours Qualified Social Worker]]+Table1[[#This Row],[Hours Other Social Work Staff]]</f>
        <v>7.1391208791208713</v>
      </c>
      <c r="Q5200" s="3">
        <f>Table1[[#This Row],[Total Hours Social Work Staff Per Resident Per Day]]/Table1[[#This Row],[MDS Census]]</f>
        <v>0.12522359290670768</v>
      </c>
      <c r="R5200" s="3"/>
      <c r="S5200"/>
    </row>
    <row r="5201" spans="1:19" x14ac:dyDescent="0.2">
      <c r="A5201" t="s">
        <v>7223</v>
      </c>
      <c r="B5201" t="s">
        <v>7695</v>
      </c>
      <c r="C5201" t="s">
        <v>2664</v>
      </c>
      <c r="D5201" t="s">
        <v>7709</v>
      </c>
      <c r="E5201" s="3">
        <v>34.351648351648301</v>
      </c>
      <c r="F5201" s="3">
        <v>0</v>
      </c>
      <c r="G5201" s="3">
        <v>0.17582417582417501</v>
      </c>
      <c r="H5201" s="3">
        <v>0.224065934065934</v>
      </c>
      <c r="I5201" s="3">
        <v>0.34065934065934</v>
      </c>
      <c r="J5201" s="3">
        <v>0</v>
      </c>
      <c r="K5201" s="3">
        <v>0</v>
      </c>
      <c r="L5201" s="3">
        <f>Table1[[#This Row],[Hours Qualified Activities Professional]]+Table1[[#This Row],[Hours Other Activity Staff]]</f>
        <v>0</v>
      </c>
      <c r="M5201" s="3">
        <f>Table1[[#This Row],[Total Hours Activity Staff]]/Table1[[#This Row],[MDS Census]]</f>
        <v>0</v>
      </c>
      <c r="N5201" s="3">
        <v>0</v>
      </c>
      <c r="O5201" s="3">
        <v>3.2609890109890101</v>
      </c>
      <c r="P5201" s="3">
        <f>Table1[[#This Row],[Hours Qualified Social Worker]]+Table1[[#This Row],[Hours Other Social Work Staff]]</f>
        <v>3.2609890109890101</v>
      </c>
      <c r="Q5201" s="3">
        <f>Table1[[#This Row],[Total Hours Social Work Staff Per Resident Per Day]]/Table1[[#This Row],[MDS Census]]</f>
        <v>9.4929622520793455E-2</v>
      </c>
      <c r="R5201" s="3"/>
      <c r="S5201"/>
    </row>
    <row r="5202" spans="1:19" x14ac:dyDescent="0.2">
      <c r="A5202" t="s">
        <v>7223</v>
      </c>
      <c r="B5202" t="s">
        <v>7695</v>
      </c>
      <c r="C5202" t="s">
        <v>2664</v>
      </c>
      <c r="D5202" t="s">
        <v>7710</v>
      </c>
      <c r="E5202" s="3">
        <v>73.010989010988993</v>
      </c>
      <c r="F5202" s="3">
        <v>0</v>
      </c>
      <c r="G5202" s="3">
        <v>0.17582417582417501</v>
      </c>
      <c r="H5202" s="3">
        <v>0.39560439560439498</v>
      </c>
      <c r="I5202" s="3">
        <v>1.03296703296703</v>
      </c>
      <c r="J5202" s="3">
        <v>0</v>
      </c>
      <c r="K5202" s="3">
        <v>0</v>
      </c>
      <c r="L5202" s="3">
        <f>Table1[[#This Row],[Hours Qualified Activities Professional]]+Table1[[#This Row],[Hours Other Activity Staff]]</f>
        <v>0</v>
      </c>
      <c r="M5202" s="3">
        <f>Table1[[#This Row],[Total Hours Activity Staff]]/Table1[[#This Row],[MDS Census]]</f>
        <v>0</v>
      </c>
      <c r="N5202" s="3">
        <v>11.596153846153801</v>
      </c>
      <c r="O5202" s="3">
        <v>0</v>
      </c>
      <c r="P5202" s="3">
        <f>Table1[[#This Row],[Hours Qualified Social Worker]]+Table1[[#This Row],[Hours Other Social Work Staff]]</f>
        <v>11.596153846153801</v>
      </c>
      <c r="Q5202" s="3">
        <f>Table1[[#This Row],[Total Hours Social Work Staff Per Resident Per Day]]/Table1[[#This Row],[MDS Census]]</f>
        <v>0.15882751354605601</v>
      </c>
      <c r="R5202" s="3"/>
      <c r="S5202"/>
    </row>
    <row r="5203" spans="1:19" x14ac:dyDescent="0.2">
      <c r="A5203" t="s">
        <v>7223</v>
      </c>
      <c r="B5203" t="s">
        <v>7695</v>
      </c>
      <c r="C5203" t="s">
        <v>2664</v>
      </c>
      <c r="D5203" t="s">
        <v>7711</v>
      </c>
      <c r="E5203" s="3">
        <v>40.516483516483497</v>
      </c>
      <c r="F5203" s="3">
        <v>5.6263736263736197</v>
      </c>
      <c r="G5203" s="3">
        <v>0</v>
      </c>
      <c r="H5203" s="3">
        <v>0</v>
      </c>
      <c r="I5203" s="3">
        <v>0</v>
      </c>
      <c r="J5203" s="3">
        <v>0</v>
      </c>
      <c r="K5203" s="3">
        <v>5.6448351648351602</v>
      </c>
      <c r="L5203" s="3">
        <f>Table1[[#This Row],[Hours Qualified Activities Professional]]+Table1[[#This Row],[Hours Other Activity Staff]]</f>
        <v>5.6448351648351602</v>
      </c>
      <c r="M5203" s="3">
        <f>Table1[[#This Row],[Total Hours Activity Staff]]/Table1[[#This Row],[MDS Census]]</f>
        <v>0.13932194195823158</v>
      </c>
      <c r="N5203" s="3">
        <v>0</v>
      </c>
      <c r="O5203" s="3">
        <v>5.7198901098901</v>
      </c>
      <c r="P5203" s="3">
        <f>Table1[[#This Row],[Hours Qualified Social Worker]]+Table1[[#This Row],[Hours Other Social Work Staff]]</f>
        <v>5.7198901098901</v>
      </c>
      <c r="Q5203" s="3">
        <f>Table1[[#This Row],[Total Hours Social Work Staff Per Resident Per Day]]/Table1[[#This Row],[MDS Census]]</f>
        <v>0.14117439652834265</v>
      </c>
      <c r="R5203" s="3"/>
      <c r="S5203"/>
    </row>
    <row r="5204" spans="1:19" x14ac:dyDescent="0.2">
      <c r="A5204" t="s">
        <v>7223</v>
      </c>
      <c r="B5204" t="s">
        <v>7695</v>
      </c>
      <c r="C5204" t="s">
        <v>2664</v>
      </c>
      <c r="D5204" t="s">
        <v>7712</v>
      </c>
      <c r="E5204" s="3">
        <v>46.527472527472497</v>
      </c>
      <c r="F5204" s="3">
        <v>5.71428571428571</v>
      </c>
      <c r="G5204" s="3">
        <v>0.57142857142857095</v>
      </c>
      <c r="H5204" s="3">
        <v>0.12637362637362601</v>
      </c>
      <c r="I5204" s="3">
        <v>0.28571428571428498</v>
      </c>
      <c r="J5204" s="3">
        <v>0</v>
      </c>
      <c r="K5204" s="3">
        <v>35.403846153846096</v>
      </c>
      <c r="L5204" s="3">
        <f>Table1[[#This Row],[Hours Qualified Activities Professional]]+Table1[[#This Row],[Hours Other Activity Staff]]</f>
        <v>35.403846153846096</v>
      </c>
      <c r="M5204" s="3">
        <f>Table1[[#This Row],[Total Hours Activity Staff]]/Table1[[#This Row],[MDS Census]]</f>
        <v>0.76092347661785475</v>
      </c>
      <c r="N5204" s="3">
        <v>0</v>
      </c>
      <c r="O5204" s="3">
        <v>9.8006593406593403</v>
      </c>
      <c r="P5204" s="3">
        <f>Table1[[#This Row],[Hours Qualified Social Worker]]+Table1[[#This Row],[Hours Other Social Work Staff]]</f>
        <v>9.8006593406593403</v>
      </c>
      <c r="Q5204" s="3">
        <f>Table1[[#This Row],[Total Hours Social Work Staff Per Resident Per Day]]/Table1[[#This Row],[MDS Census]]</f>
        <v>0.21064241851676915</v>
      </c>
      <c r="R5204" s="3"/>
      <c r="S5204"/>
    </row>
    <row r="5205" spans="1:19" x14ac:dyDescent="0.2">
      <c r="A5205" t="s">
        <v>7223</v>
      </c>
      <c r="B5205" t="s">
        <v>7695</v>
      </c>
      <c r="C5205" t="s">
        <v>2664</v>
      </c>
      <c r="D5205" t="s">
        <v>7713</v>
      </c>
      <c r="E5205" s="3">
        <v>59.692307692307601</v>
      </c>
      <c r="F5205" s="3">
        <v>5.2747252747252702</v>
      </c>
      <c r="G5205" s="3">
        <v>1.09890109890109E-2</v>
      </c>
      <c r="H5205" s="3">
        <v>8.2417582417582402E-2</v>
      </c>
      <c r="I5205" s="3">
        <v>0.104395604395604</v>
      </c>
      <c r="J5205" s="3">
        <v>0</v>
      </c>
      <c r="K5205" s="3">
        <v>5.2734065934065901</v>
      </c>
      <c r="L5205" s="3">
        <f>Table1[[#This Row],[Hours Qualified Activities Professional]]+Table1[[#This Row],[Hours Other Activity Staff]]</f>
        <v>5.2734065934065901</v>
      </c>
      <c r="M5205" s="3">
        <f>Table1[[#This Row],[Total Hours Activity Staff]]/Table1[[#This Row],[MDS Census]]</f>
        <v>8.8343151693667243E-2</v>
      </c>
      <c r="N5205" s="3">
        <v>5.5584615384615299</v>
      </c>
      <c r="O5205" s="3">
        <v>0</v>
      </c>
      <c r="P5205" s="3">
        <f>Table1[[#This Row],[Hours Qualified Social Worker]]+Table1[[#This Row],[Hours Other Social Work Staff]]</f>
        <v>5.5584615384615299</v>
      </c>
      <c r="Q5205" s="3">
        <f>Table1[[#This Row],[Total Hours Social Work Staff Per Resident Per Day]]/Table1[[#This Row],[MDS Census]]</f>
        <v>9.3118556701030933E-2</v>
      </c>
      <c r="R5205" s="3"/>
      <c r="S5205"/>
    </row>
    <row r="5206" spans="1:19" x14ac:dyDescent="0.2">
      <c r="A5206" t="s">
        <v>7223</v>
      </c>
      <c r="B5206" t="s">
        <v>7715</v>
      </c>
      <c r="C5206" t="s">
        <v>7347</v>
      </c>
      <c r="D5206" t="s">
        <v>7714</v>
      </c>
      <c r="E5206" s="3">
        <v>28.879120879120801</v>
      </c>
      <c r="F5206" s="3">
        <v>0</v>
      </c>
      <c r="G5206" s="3">
        <v>0</v>
      </c>
      <c r="H5206" s="3">
        <v>0</v>
      </c>
      <c r="I5206" s="3">
        <v>0</v>
      </c>
      <c r="J5206" s="3">
        <v>4.8678021978021899</v>
      </c>
      <c r="K5206" s="3">
        <v>0</v>
      </c>
      <c r="L5206" s="3">
        <f>Table1[[#This Row],[Hours Qualified Activities Professional]]+Table1[[#This Row],[Hours Other Activity Staff]]</f>
        <v>4.8678021978021899</v>
      </c>
      <c r="M5206" s="3">
        <f>Table1[[#This Row],[Total Hours Activity Staff]]/Table1[[#This Row],[MDS Census]]</f>
        <v>0.16855783866057858</v>
      </c>
      <c r="N5206" s="3">
        <v>4.4874725274725202</v>
      </c>
      <c r="O5206" s="3">
        <v>0</v>
      </c>
      <c r="P5206" s="3">
        <f>Table1[[#This Row],[Hours Qualified Social Worker]]+Table1[[#This Row],[Hours Other Social Work Staff]]</f>
        <v>4.4874725274725202</v>
      </c>
      <c r="Q5206" s="3">
        <f>Table1[[#This Row],[Total Hours Social Work Staff Per Resident Per Day]]/Table1[[#This Row],[MDS Census]]</f>
        <v>0.15538812785388145</v>
      </c>
      <c r="R5206" s="3"/>
      <c r="S5206"/>
    </row>
    <row r="5207" spans="1:19" x14ac:dyDescent="0.2">
      <c r="A5207" t="s">
        <v>7223</v>
      </c>
      <c r="B5207" t="s">
        <v>428</v>
      </c>
      <c r="C5207" t="s">
        <v>7233</v>
      </c>
      <c r="D5207" t="s">
        <v>7716</v>
      </c>
      <c r="E5207" s="3">
        <v>41.120879120879103</v>
      </c>
      <c r="F5207" s="3">
        <v>5.6263736263736197</v>
      </c>
      <c r="G5207" s="3">
        <v>1.09890109890109E-2</v>
      </c>
      <c r="H5207" s="3">
        <v>0.24725274725274701</v>
      </c>
      <c r="I5207" s="3">
        <v>4.96857142857142</v>
      </c>
      <c r="J5207" s="3">
        <v>0</v>
      </c>
      <c r="K5207" s="3">
        <v>16.338901098901001</v>
      </c>
      <c r="L5207" s="3">
        <f>Table1[[#This Row],[Hours Qualified Activities Professional]]+Table1[[#This Row],[Hours Other Activity Staff]]</f>
        <v>16.338901098901001</v>
      </c>
      <c r="M5207" s="3">
        <f>Table1[[#This Row],[Total Hours Activity Staff]]/Table1[[#This Row],[MDS Census]]</f>
        <v>0.39733832175307104</v>
      </c>
      <c r="N5207" s="3">
        <v>0.13186813186813101</v>
      </c>
      <c r="O5207" s="3">
        <v>5.1362637362637296</v>
      </c>
      <c r="P5207" s="3">
        <f>Table1[[#This Row],[Hours Qualified Social Worker]]+Table1[[#This Row],[Hours Other Social Work Staff]]</f>
        <v>5.268131868131861</v>
      </c>
      <c r="Q5207" s="3">
        <f>Table1[[#This Row],[Total Hours Social Work Staff Per Resident Per Day]]/Table1[[#This Row],[MDS Census]]</f>
        <v>0.12811330839123453</v>
      </c>
      <c r="R5207" s="3"/>
      <c r="S5207"/>
    </row>
    <row r="5208" spans="1:19" x14ac:dyDescent="0.2">
      <c r="A5208" t="s">
        <v>7223</v>
      </c>
      <c r="B5208" t="s">
        <v>428</v>
      </c>
      <c r="C5208" t="s">
        <v>7233</v>
      </c>
      <c r="D5208" t="s">
        <v>7717</v>
      </c>
      <c r="E5208" s="3">
        <v>120.26373626373601</v>
      </c>
      <c r="F5208" s="3">
        <v>5.6181318681318597</v>
      </c>
      <c r="G5208" s="3">
        <v>0.939560439560439</v>
      </c>
      <c r="H5208" s="3">
        <v>0.86263736263736202</v>
      </c>
      <c r="I5208" s="3">
        <v>5.45604395604395</v>
      </c>
      <c r="J5208" s="3">
        <v>0</v>
      </c>
      <c r="K5208" s="3">
        <v>30.906593406593402</v>
      </c>
      <c r="L5208" s="3">
        <f>Table1[[#This Row],[Hours Qualified Activities Professional]]+Table1[[#This Row],[Hours Other Activity Staff]]</f>
        <v>30.906593406593402</v>
      </c>
      <c r="M5208" s="3">
        <f>Table1[[#This Row],[Total Hours Activity Staff]]/Table1[[#This Row],[MDS Census]]</f>
        <v>0.2569901315789479</v>
      </c>
      <c r="N5208" s="3">
        <v>8.9230769230769198</v>
      </c>
      <c r="O5208" s="3">
        <v>4.70604395604395</v>
      </c>
      <c r="P5208" s="3">
        <f>Table1[[#This Row],[Hours Qualified Social Worker]]+Table1[[#This Row],[Hours Other Social Work Staff]]</f>
        <v>13.629120879120869</v>
      </c>
      <c r="Q5208" s="3">
        <f>Table1[[#This Row],[Total Hours Social Work Staff Per Resident Per Day]]/Table1[[#This Row],[MDS Census]]</f>
        <v>0.11332693713450308</v>
      </c>
      <c r="R5208" s="3"/>
      <c r="S5208"/>
    </row>
    <row r="5209" spans="1:19" x14ac:dyDescent="0.2">
      <c r="A5209" t="s">
        <v>7223</v>
      </c>
      <c r="B5209" t="s">
        <v>428</v>
      </c>
      <c r="C5209" t="s">
        <v>7233</v>
      </c>
      <c r="D5209" t="s">
        <v>7718</v>
      </c>
      <c r="E5209" s="3">
        <v>34.835164835164797</v>
      </c>
      <c r="F5209" s="3">
        <v>0</v>
      </c>
      <c r="G5209" s="3">
        <v>0</v>
      </c>
      <c r="H5209" s="3">
        <v>0</v>
      </c>
      <c r="I5209" s="3">
        <v>0</v>
      </c>
      <c r="J5209" s="3">
        <v>4.89945054945054</v>
      </c>
      <c r="K5209" s="3">
        <v>0</v>
      </c>
      <c r="L5209" s="3">
        <f>Table1[[#This Row],[Hours Qualified Activities Professional]]+Table1[[#This Row],[Hours Other Activity Staff]]</f>
        <v>4.89945054945054</v>
      </c>
      <c r="M5209" s="3">
        <f>Table1[[#This Row],[Total Hours Activity Staff]]/Table1[[#This Row],[MDS Census]]</f>
        <v>0.14064668769716077</v>
      </c>
      <c r="N5209" s="3">
        <v>5.0708791208791197</v>
      </c>
      <c r="O5209" s="3">
        <v>0</v>
      </c>
      <c r="P5209" s="3">
        <f>Table1[[#This Row],[Hours Qualified Social Worker]]+Table1[[#This Row],[Hours Other Social Work Staff]]</f>
        <v>5.0708791208791197</v>
      </c>
      <c r="Q5209" s="3">
        <f>Table1[[#This Row],[Total Hours Social Work Staff Per Resident Per Day]]/Table1[[#This Row],[MDS Census]]</f>
        <v>0.14556782334384871</v>
      </c>
      <c r="R5209" s="3"/>
      <c r="S5209"/>
    </row>
    <row r="5210" spans="1:19" x14ac:dyDescent="0.2">
      <c r="A5210" t="s">
        <v>7223</v>
      </c>
      <c r="B5210" t="s">
        <v>428</v>
      </c>
      <c r="C5210" t="s">
        <v>7233</v>
      </c>
      <c r="D5210" t="s">
        <v>7719</v>
      </c>
      <c r="E5210" s="3">
        <v>36.076923076923002</v>
      </c>
      <c r="F5210" s="3">
        <v>5.4934065934065899</v>
      </c>
      <c r="G5210" s="3">
        <v>3.2967032967032898E-2</v>
      </c>
      <c r="H5210" s="3">
        <v>0.18681318681318601</v>
      </c>
      <c r="I5210" s="3">
        <v>0.115384615384615</v>
      </c>
      <c r="J5210" s="3">
        <v>0</v>
      </c>
      <c r="K5210" s="3">
        <v>8.3901098901098905</v>
      </c>
      <c r="L5210" s="3">
        <f>Table1[[#This Row],[Hours Qualified Activities Professional]]+Table1[[#This Row],[Hours Other Activity Staff]]</f>
        <v>8.3901098901098905</v>
      </c>
      <c r="M5210" s="3">
        <f>Table1[[#This Row],[Total Hours Activity Staff]]/Table1[[#This Row],[MDS Census]]</f>
        <v>0.23256168138897398</v>
      </c>
      <c r="N5210" s="3">
        <v>4.3956043956043897E-2</v>
      </c>
      <c r="O5210" s="3">
        <v>5.6373626373626298</v>
      </c>
      <c r="P5210" s="3">
        <f>Table1[[#This Row],[Hours Qualified Social Worker]]+Table1[[#This Row],[Hours Other Social Work Staff]]</f>
        <v>5.6813186813186736</v>
      </c>
      <c r="Q5210" s="3">
        <f>Table1[[#This Row],[Total Hours Social Work Staff Per Resident Per Day]]/Table1[[#This Row],[MDS Census]]</f>
        <v>0.15747791653975035</v>
      </c>
      <c r="R5210" s="3"/>
      <c r="S5210"/>
    </row>
    <row r="5211" spans="1:19" x14ac:dyDescent="0.2">
      <c r="A5211" t="s">
        <v>7223</v>
      </c>
      <c r="B5211" t="s">
        <v>7721</v>
      </c>
      <c r="C5211" t="s">
        <v>7722</v>
      </c>
      <c r="D5211" t="s">
        <v>7720</v>
      </c>
      <c r="E5211" s="3">
        <v>33.109890109890102</v>
      </c>
      <c r="F5211" s="3">
        <v>5.5384615384615303</v>
      </c>
      <c r="G5211" s="3">
        <v>0</v>
      </c>
      <c r="H5211" s="3">
        <v>0.13945054945054899</v>
      </c>
      <c r="I5211" s="3">
        <v>4.6430769230769204</v>
      </c>
      <c r="J5211" s="3">
        <v>0</v>
      </c>
      <c r="K5211" s="3">
        <v>7.4859340659340603</v>
      </c>
      <c r="L5211" s="3">
        <f>Table1[[#This Row],[Hours Qualified Activities Professional]]+Table1[[#This Row],[Hours Other Activity Staff]]</f>
        <v>7.4859340659340603</v>
      </c>
      <c r="M5211" s="3">
        <f>Table1[[#This Row],[Total Hours Activity Staff]]/Table1[[#This Row],[MDS Census]]</f>
        <v>0.22609359442416185</v>
      </c>
      <c r="N5211" s="3">
        <v>4.3956043956043897E-2</v>
      </c>
      <c r="O5211" s="3">
        <v>4.74175824175824</v>
      </c>
      <c r="P5211" s="3">
        <f>Table1[[#This Row],[Hours Qualified Social Worker]]+Table1[[#This Row],[Hours Other Social Work Staff]]</f>
        <v>4.7857142857142838</v>
      </c>
      <c r="Q5211" s="3">
        <f>Table1[[#This Row],[Total Hours Social Work Staff Per Resident Per Day]]/Table1[[#This Row],[MDS Census]]</f>
        <v>0.14454032525721869</v>
      </c>
      <c r="R5211" s="3"/>
      <c r="S5211"/>
    </row>
    <row r="5212" spans="1:19" x14ac:dyDescent="0.2">
      <c r="A5212" t="s">
        <v>7724</v>
      </c>
      <c r="B5212" t="s">
        <v>4058</v>
      </c>
      <c r="C5212" t="s">
        <v>4863</v>
      </c>
      <c r="D5212" t="s">
        <v>7723</v>
      </c>
      <c r="E5212" s="3">
        <v>47.439560439560402</v>
      </c>
      <c r="F5212" s="3">
        <v>5.6263736263736197</v>
      </c>
      <c r="G5212" s="3">
        <v>0.20879120879120799</v>
      </c>
      <c r="H5212" s="3">
        <v>0.16208791208791201</v>
      </c>
      <c r="I5212" s="3">
        <v>0.40109890109890101</v>
      </c>
      <c r="J5212" s="3">
        <v>5.6658241758241701</v>
      </c>
      <c r="K5212" s="3">
        <v>4.8259340659340602</v>
      </c>
      <c r="L5212" s="3">
        <f>Table1[[#This Row],[Hours Qualified Activities Professional]]+Table1[[#This Row],[Hours Other Activity Staff]]</f>
        <v>10.49175824175823</v>
      </c>
      <c r="M5212" s="3">
        <f>Table1[[#This Row],[Total Hours Activity Staff]]/Table1[[#This Row],[MDS Census]]</f>
        <v>0.22116052814454476</v>
      </c>
      <c r="N5212" s="3">
        <v>5.4704395604395604</v>
      </c>
      <c r="O5212" s="3">
        <v>0.17582417582417501</v>
      </c>
      <c r="P5212" s="3">
        <f>Table1[[#This Row],[Hours Qualified Social Worker]]+Table1[[#This Row],[Hours Other Social Work Staff]]</f>
        <v>5.6462637362637356</v>
      </c>
      <c r="Q5212" s="3">
        <f>Table1[[#This Row],[Total Hours Social Work Staff Per Resident Per Day]]/Table1[[#This Row],[MDS Census]]</f>
        <v>0.11902015288394727</v>
      </c>
      <c r="R5212" s="3"/>
      <c r="S5212"/>
    </row>
    <row r="5213" spans="1:19" x14ac:dyDescent="0.2">
      <c r="A5213" t="s">
        <v>7724</v>
      </c>
      <c r="B5213" t="s">
        <v>7726</v>
      </c>
      <c r="C5213" t="s">
        <v>110</v>
      </c>
      <c r="D5213" t="s">
        <v>7725</v>
      </c>
      <c r="E5213" s="3">
        <v>47.098901098901003</v>
      </c>
      <c r="F5213" s="3">
        <v>5.2747252747252702</v>
      </c>
      <c r="G5213" s="3">
        <v>6.0439560439560398E-2</v>
      </c>
      <c r="H5213" s="3">
        <v>0.16758241758241699</v>
      </c>
      <c r="I5213" s="3">
        <v>0.75274725274725196</v>
      </c>
      <c r="J5213" s="3">
        <v>5.5298901098900997</v>
      </c>
      <c r="K5213" s="3">
        <v>4.8920879120879102</v>
      </c>
      <c r="L5213" s="3">
        <f>Table1[[#This Row],[Hours Qualified Activities Professional]]+Table1[[#This Row],[Hours Other Activity Staff]]</f>
        <v>10.42197802197801</v>
      </c>
      <c r="M5213" s="3">
        <f>Table1[[#This Row],[Total Hours Activity Staff]]/Table1[[#This Row],[MDS Census]]</f>
        <v>0.22127858142790499</v>
      </c>
      <c r="N5213" s="3">
        <v>5.7390109890109802</v>
      </c>
      <c r="O5213" s="3">
        <v>0</v>
      </c>
      <c r="P5213" s="3">
        <f>Table1[[#This Row],[Hours Qualified Social Worker]]+Table1[[#This Row],[Hours Other Social Work Staff]]</f>
        <v>5.7390109890109802</v>
      </c>
      <c r="Q5213" s="3">
        <f>Table1[[#This Row],[Total Hours Social Work Staff Per Resident Per Day]]/Table1[[#This Row],[MDS Census]]</f>
        <v>0.12185020998600099</v>
      </c>
      <c r="R5213" s="3"/>
      <c r="S5213"/>
    </row>
    <row r="5214" spans="1:19" x14ac:dyDescent="0.2">
      <c r="A5214" t="s">
        <v>7724</v>
      </c>
      <c r="B5214" t="s">
        <v>55</v>
      </c>
      <c r="C5214" t="s">
        <v>7728</v>
      </c>
      <c r="D5214" t="s">
        <v>7727</v>
      </c>
      <c r="E5214" s="3">
        <v>55.230769230769198</v>
      </c>
      <c r="F5214" s="3">
        <v>5.0989010989010897</v>
      </c>
      <c r="G5214" s="3">
        <v>0.26373626373626302</v>
      </c>
      <c r="H5214" s="3">
        <v>0.17032967032967</v>
      </c>
      <c r="I5214" s="3">
        <v>0.46153846153846101</v>
      </c>
      <c r="J5214" s="3">
        <v>5.6930769230769203</v>
      </c>
      <c r="K5214" s="3">
        <v>2.7583516483516402</v>
      </c>
      <c r="L5214" s="3">
        <f>Table1[[#This Row],[Hours Qualified Activities Professional]]+Table1[[#This Row],[Hours Other Activity Staff]]</f>
        <v>8.4514285714285613</v>
      </c>
      <c r="M5214" s="3">
        <f>Table1[[#This Row],[Total Hours Activity Staff]]/Table1[[#This Row],[MDS Census]]</f>
        <v>0.15302029446876234</v>
      </c>
      <c r="N5214" s="3">
        <v>5.8091208791208704</v>
      </c>
      <c r="O5214" s="3">
        <v>0</v>
      </c>
      <c r="P5214" s="3">
        <f>Table1[[#This Row],[Hours Qualified Social Worker]]+Table1[[#This Row],[Hours Other Social Work Staff]]</f>
        <v>5.8091208791208704</v>
      </c>
      <c r="Q5214" s="3">
        <f>Table1[[#This Row],[Total Hours Social Work Staff Per Resident Per Day]]/Table1[[#This Row],[MDS Census]]</f>
        <v>0.1051790688420214</v>
      </c>
      <c r="R5214" s="3"/>
      <c r="S5214"/>
    </row>
    <row r="5215" spans="1:19" x14ac:dyDescent="0.2">
      <c r="A5215" t="s">
        <v>7724</v>
      </c>
      <c r="B5215" t="s">
        <v>55</v>
      </c>
      <c r="C5215" t="s">
        <v>7728</v>
      </c>
      <c r="D5215" t="s">
        <v>7729</v>
      </c>
      <c r="E5215" s="3">
        <v>128.230769230769</v>
      </c>
      <c r="F5215" s="3">
        <v>5.71428571428571</v>
      </c>
      <c r="G5215" s="3">
        <v>0</v>
      </c>
      <c r="H5215" s="3">
        <v>0</v>
      </c>
      <c r="I5215" s="3">
        <v>5.71428571428571</v>
      </c>
      <c r="J5215" s="3">
        <v>11.612087912087899</v>
      </c>
      <c r="K5215" s="3">
        <v>23.314285714285699</v>
      </c>
      <c r="L5215" s="3">
        <f>Table1[[#This Row],[Hours Qualified Activities Professional]]+Table1[[#This Row],[Hours Other Activity Staff]]</f>
        <v>34.926373626373596</v>
      </c>
      <c r="M5215" s="3">
        <f>Table1[[#This Row],[Total Hours Activity Staff]]/Table1[[#This Row],[MDS Census]]</f>
        <v>0.27237124003770702</v>
      </c>
      <c r="N5215" s="3">
        <v>5.71428571428571</v>
      </c>
      <c r="O5215" s="3">
        <v>5.6010989010988999</v>
      </c>
      <c r="P5215" s="3">
        <f>Table1[[#This Row],[Hours Qualified Social Worker]]+Table1[[#This Row],[Hours Other Social Work Staff]]</f>
        <v>11.315384615384609</v>
      </c>
      <c r="Q5215" s="3">
        <f>Table1[[#This Row],[Total Hours Social Work Staff Per Resident Per Day]]/Table1[[#This Row],[MDS Census]]</f>
        <v>8.8242351529694174E-2</v>
      </c>
      <c r="R5215" s="3"/>
      <c r="S5215"/>
    </row>
    <row r="5216" spans="1:19" x14ac:dyDescent="0.2">
      <c r="A5216" t="s">
        <v>7724</v>
      </c>
      <c r="B5216" t="s">
        <v>55</v>
      </c>
      <c r="C5216" t="s">
        <v>7728</v>
      </c>
      <c r="D5216" t="s">
        <v>7730</v>
      </c>
      <c r="E5216" s="3">
        <v>14.7472527472527</v>
      </c>
      <c r="F5216" s="3">
        <v>5.6263736263736197</v>
      </c>
      <c r="G5216" s="3">
        <v>0</v>
      </c>
      <c r="H5216" s="3">
        <v>2.7534065934065901</v>
      </c>
      <c r="I5216" s="3">
        <v>1.0989010989010899</v>
      </c>
      <c r="J5216" s="3">
        <v>0</v>
      </c>
      <c r="K5216" s="3">
        <v>0</v>
      </c>
      <c r="L5216" s="3">
        <f>Table1[[#This Row],[Hours Qualified Activities Professional]]+Table1[[#This Row],[Hours Other Activity Staff]]</f>
        <v>0</v>
      </c>
      <c r="M5216" s="3">
        <f>Table1[[#This Row],[Total Hours Activity Staff]]/Table1[[#This Row],[MDS Census]]</f>
        <v>0</v>
      </c>
      <c r="N5216" s="3">
        <v>5.4505494505494498</v>
      </c>
      <c r="O5216" s="3">
        <v>0</v>
      </c>
      <c r="P5216" s="3">
        <f>Table1[[#This Row],[Hours Qualified Social Worker]]+Table1[[#This Row],[Hours Other Social Work Staff]]</f>
        <v>5.4505494505494498</v>
      </c>
      <c r="Q5216" s="3">
        <f>Table1[[#This Row],[Total Hours Social Work Staff Per Resident Per Day]]/Table1[[#This Row],[MDS Census]]</f>
        <v>0.36959761549925596</v>
      </c>
      <c r="R5216" s="3"/>
      <c r="S5216"/>
    </row>
    <row r="5217" spans="1:19" x14ac:dyDescent="0.2">
      <c r="A5217" t="s">
        <v>7724</v>
      </c>
      <c r="B5217" t="s">
        <v>55</v>
      </c>
      <c r="C5217" t="s">
        <v>7728</v>
      </c>
      <c r="D5217" t="s">
        <v>7731</v>
      </c>
      <c r="E5217" s="3">
        <v>106.43956043956</v>
      </c>
      <c r="F5217" s="3">
        <v>4.8351648351648304</v>
      </c>
      <c r="G5217" s="3">
        <v>0.40659340659340598</v>
      </c>
      <c r="H5217" s="3">
        <v>0.28846153846153799</v>
      </c>
      <c r="I5217" s="3">
        <v>1.0989010989010899</v>
      </c>
      <c r="J5217" s="3">
        <v>10.293296703296701</v>
      </c>
      <c r="K5217" s="3">
        <v>8.1004395604395594</v>
      </c>
      <c r="L5217" s="3">
        <f>Table1[[#This Row],[Hours Qualified Activities Professional]]+Table1[[#This Row],[Hours Other Activity Staff]]</f>
        <v>18.393736263736258</v>
      </c>
      <c r="M5217" s="3">
        <f>Table1[[#This Row],[Total Hours Activity Staff]]/Table1[[#This Row],[MDS Census]]</f>
        <v>0.17280920916787182</v>
      </c>
      <c r="N5217" s="3">
        <v>5.3738461538461504</v>
      </c>
      <c r="O5217" s="3">
        <v>0</v>
      </c>
      <c r="P5217" s="3">
        <f>Table1[[#This Row],[Hours Qualified Social Worker]]+Table1[[#This Row],[Hours Other Social Work Staff]]</f>
        <v>5.3738461538461504</v>
      </c>
      <c r="Q5217" s="3">
        <f>Table1[[#This Row],[Total Hours Social Work Staff Per Resident Per Day]]/Table1[[#This Row],[MDS Census]]</f>
        <v>5.0487301259550046E-2</v>
      </c>
      <c r="R5217" s="3"/>
      <c r="S5217"/>
    </row>
    <row r="5218" spans="1:19" x14ac:dyDescent="0.2">
      <c r="A5218" t="s">
        <v>7724</v>
      </c>
      <c r="B5218" t="s">
        <v>70</v>
      </c>
      <c r="C5218" t="s">
        <v>479</v>
      </c>
      <c r="D5218" t="s">
        <v>7732</v>
      </c>
      <c r="E5218" s="3">
        <v>51.219780219780198</v>
      </c>
      <c r="F5218" s="3">
        <v>5.71428571428571</v>
      </c>
      <c r="G5218" s="3">
        <v>0</v>
      </c>
      <c r="H5218" s="3">
        <v>0</v>
      </c>
      <c r="I5218" s="3">
        <v>0</v>
      </c>
      <c r="J5218" s="3">
        <v>5.1670329670329602</v>
      </c>
      <c r="K5218" s="3">
        <v>5.2109890109890102</v>
      </c>
      <c r="L5218" s="3">
        <f>Table1[[#This Row],[Hours Qualified Activities Professional]]+Table1[[#This Row],[Hours Other Activity Staff]]</f>
        <v>10.37802197802197</v>
      </c>
      <c r="M5218" s="3">
        <f>Table1[[#This Row],[Total Hours Activity Staff]]/Table1[[#This Row],[MDS Census]]</f>
        <v>0.20261746406350561</v>
      </c>
      <c r="N5218" s="3">
        <v>0</v>
      </c>
      <c r="O5218" s="3">
        <v>5.0560439560439496</v>
      </c>
      <c r="P5218" s="3">
        <f>Table1[[#This Row],[Hours Qualified Social Worker]]+Table1[[#This Row],[Hours Other Social Work Staff]]</f>
        <v>5.0560439560439496</v>
      </c>
      <c r="Q5218" s="3">
        <f>Table1[[#This Row],[Total Hours Social Work Staff Per Resident Per Day]]/Table1[[#This Row],[MDS Census]]</f>
        <v>9.8712722591718427E-2</v>
      </c>
      <c r="R5218" s="3"/>
      <c r="S5218"/>
    </row>
    <row r="5219" spans="1:19" x14ac:dyDescent="0.2">
      <c r="A5219" t="s">
        <v>7724</v>
      </c>
      <c r="B5219" t="s">
        <v>4095</v>
      </c>
      <c r="C5219" t="s">
        <v>7734</v>
      </c>
      <c r="D5219" t="s">
        <v>7733</v>
      </c>
      <c r="E5219" s="3">
        <v>27.3186813186813</v>
      </c>
      <c r="F5219" s="3">
        <v>5.71428571428571</v>
      </c>
      <c r="G5219" s="3">
        <v>0.269230769230769</v>
      </c>
      <c r="H5219" s="3">
        <v>9.6153846153846104E-2</v>
      </c>
      <c r="I5219" s="3">
        <v>0.25274725274725202</v>
      </c>
      <c r="J5219" s="3">
        <v>5.37296703296703</v>
      </c>
      <c r="K5219" s="3">
        <v>0.14791208791208699</v>
      </c>
      <c r="L5219" s="3">
        <f>Table1[[#This Row],[Hours Qualified Activities Professional]]+Table1[[#This Row],[Hours Other Activity Staff]]</f>
        <v>5.5208791208791173</v>
      </c>
      <c r="M5219" s="3">
        <f>Table1[[#This Row],[Total Hours Activity Staff]]/Table1[[#This Row],[MDS Census]]</f>
        <v>0.20209171359613839</v>
      </c>
      <c r="N5219" s="3">
        <v>0</v>
      </c>
      <c r="O5219" s="3">
        <v>0</v>
      </c>
      <c r="P5219" s="3">
        <f>Table1[[#This Row],[Hours Qualified Social Worker]]+Table1[[#This Row],[Hours Other Social Work Staff]]</f>
        <v>0</v>
      </c>
      <c r="Q5219" s="3">
        <f>Table1[[#This Row],[Total Hours Social Work Staff Per Resident Per Day]]/Table1[[#This Row],[MDS Census]]</f>
        <v>0</v>
      </c>
      <c r="R5219" s="3"/>
      <c r="S5219"/>
    </row>
    <row r="5220" spans="1:19" x14ac:dyDescent="0.2">
      <c r="A5220" t="s">
        <v>7724</v>
      </c>
      <c r="B5220" t="s">
        <v>7736</v>
      </c>
      <c r="C5220" t="s">
        <v>5966</v>
      </c>
      <c r="D5220" t="s">
        <v>7735</v>
      </c>
      <c r="E5220" s="3">
        <v>130.80219780219701</v>
      </c>
      <c r="F5220" s="3">
        <v>5.0109890109890101</v>
      </c>
      <c r="G5220" s="3">
        <v>6.0439560439560398E-2</v>
      </c>
      <c r="H5220" s="3">
        <v>1.0741758241758199</v>
      </c>
      <c r="I5220" s="3">
        <v>0.90384615384615297</v>
      </c>
      <c r="J5220" s="3">
        <v>5.6263736263736197</v>
      </c>
      <c r="K5220" s="3">
        <v>2.4890109890109802</v>
      </c>
      <c r="L5220" s="3">
        <f>Table1[[#This Row],[Hours Qualified Activities Professional]]+Table1[[#This Row],[Hours Other Activity Staff]]</f>
        <v>8.115384615384599</v>
      </c>
      <c r="M5220" s="3">
        <f>Table1[[#This Row],[Total Hours Activity Staff]]/Table1[[#This Row],[MDS Census]]</f>
        <v>6.2043182390994114E-2</v>
      </c>
      <c r="N5220" s="3">
        <v>5.6263736263736197</v>
      </c>
      <c r="O5220" s="3">
        <v>0</v>
      </c>
      <c r="P5220" s="3">
        <f>Table1[[#This Row],[Hours Qualified Social Worker]]+Table1[[#This Row],[Hours Other Social Work Staff]]</f>
        <v>5.6263736263736197</v>
      </c>
      <c r="Q5220" s="3">
        <f>Table1[[#This Row],[Total Hours Social Work Staff Per Resident Per Day]]/Table1[[#This Row],[MDS Census]]</f>
        <v>4.3014366126186886E-2</v>
      </c>
      <c r="R5220" s="3"/>
      <c r="S5220"/>
    </row>
    <row r="5221" spans="1:19" x14ac:dyDescent="0.2">
      <c r="A5221" t="s">
        <v>7724</v>
      </c>
      <c r="B5221" t="s">
        <v>7738</v>
      </c>
      <c r="C5221" t="s">
        <v>7739</v>
      </c>
      <c r="D5221" t="s">
        <v>7737</v>
      </c>
      <c r="E5221" s="3">
        <v>9.2197802197802101</v>
      </c>
      <c r="F5221" s="3">
        <v>2.8571428571428501</v>
      </c>
      <c r="G5221" s="3">
        <v>0</v>
      </c>
      <c r="H5221" s="3">
        <v>0</v>
      </c>
      <c r="I5221" s="3">
        <v>0</v>
      </c>
      <c r="J5221" s="3">
        <v>2.9807692307692299</v>
      </c>
      <c r="K5221" s="3">
        <v>0</v>
      </c>
      <c r="L5221" s="3">
        <f>Table1[[#This Row],[Hours Qualified Activities Professional]]+Table1[[#This Row],[Hours Other Activity Staff]]</f>
        <v>2.9807692307692299</v>
      </c>
      <c r="M5221" s="3">
        <f>Table1[[#This Row],[Total Hours Activity Staff]]/Table1[[#This Row],[MDS Census]]</f>
        <v>0.32330154946364748</v>
      </c>
      <c r="N5221" s="3">
        <v>4.8543956043955996</v>
      </c>
      <c r="O5221" s="3">
        <v>0</v>
      </c>
      <c r="P5221" s="3">
        <f>Table1[[#This Row],[Hours Qualified Social Worker]]+Table1[[#This Row],[Hours Other Social Work Staff]]</f>
        <v>4.8543956043955996</v>
      </c>
      <c r="Q5221" s="3">
        <f>Table1[[#This Row],[Total Hours Social Work Staff Per Resident Per Day]]/Table1[[#This Row],[MDS Census]]</f>
        <v>0.5265196662693683</v>
      </c>
      <c r="R5221" s="3"/>
      <c r="S5221"/>
    </row>
    <row r="5222" spans="1:19" x14ac:dyDescent="0.2">
      <c r="A5222" t="s">
        <v>7724</v>
      </c>
      <c r="B5222" t="s">
        <v>7738</v>
      </c>
      <c r="C5222" t="s">
        <v>7739</v>
      </c>
      <c r="D5222" t="s">
        <v>7740</v>
      </c>
      <c r="E5222" s="3">
        <v>83.846153846153797</v>
      </c>
      <c r="F5222" s="3">
        <v>6.1538461538461497</v>
      </c>
      <c r="G5222" s="3">
        <v>0</v>
      </c>
      <c r="H5222" s="3">
        <v>0</v>
      </c>
      <c r="I5222" s="3">
        <v>1.5506593406593401</v>
      </c>
      <c r="J5222" s="3">
        <v>4.3505494505494502</v>
      </c>
      <c r="K5222" s="3">
        <v>4.4916483516483501</v>
      </c>
      <c r="L5222" s="3">
        <f>Table1[[#This Row],[Hours Qualified Activities Professional]]+Table1[[#This Row],[Hours Other Activity Staff]]</f>
        <v>8.8421978021978003</v>
      </c>
      <c r="M5222" s="3">
        <f>Table1[[#This Row],[Total Hours Activity Staff]]/Table1[[#This Row],[MDS Census]]</f>
        <v>0.1054574049803408</v>
      </c>
      <c r="N5222" s="3">
        <v>4.7537362637362603</v>
      </c>
      <c r="O5222" s="3">
        <v>0</v>
      </c>
      <c r="P5222" s="3">
        <f>Table1[[#This Row],[Hours Qualified Social Worker]]+Table1[[#This Row],[Hours Other Social Work Staff]]</f>
        <v>4.7537362637362603</v>
      </c>
      <c r="Q5222" s="3">
        <f>Table1[[#This Row],[Total Hours Social Work Staff Per Resident Per Day]]/Table1[[#This Row],[MDS Census]]</f>
        <v>5.6695937090432497E-2</v>
      </c>
      <c r="R5222" s="3"/>
      <c r="S5222"/>
    </row>
    <row r="5223" spans="1:19" x14ac:dyDescent="0.2">
      <c r="A5223" t="s">
        <v>7724</v>
      </c>
      <c r="B5223" t="s">
        <v>7738</v>
      </c>
      <c r="C5223" t="s">
        <v>7739</v>
      </c>
      <c r="D5223" t="s">
        <v>7741</v>
      </c>
      <c r="E5223" s="3">
        <v>56.6593406593406</v>
      </c>
      <c r="F5223" s="3">
        <v>5.71428571428571</v>
      </c>
      <c r="G5223" s="3">
        <v>0.329670329670329</v>
      </c>
      <c r="H5223" s="3">
        <v>0.28846153846153799</v>
      </c>
      <c r="I5223" s="3">
        <v>0.77747252747252704</v>
      </c>
      <c r="J5223" s="3">
        <v>5.0096703296703202</v>
      </c>
      <c r="K5223" s="3">
        <v>7.3757142857142801</v>
      </c>
      <c r="L5223" s="3">
        <f>Table1[[#This Row],[Hours Qualified Activities Professional]]+Table1[[#This Row],[Hours Other Activity Staff]]</f>
        <v>12.3853846153846</v>
      </c>
      <c r="M5223" s="3">
        <f>Table1[[#This Row],[Total Hours Activity Staff]]/Table1[[#This Row],[MDS Census]]</f>
        <v>0.21859387121799842</v>
      </c>
      <c r="N5223" s="3">
        <v>5.4901098901098901</v>
      </c>
      <c r="O5223" s="3">
        <v>0</v>
      </c>
      <c r="P5223" s="3">
        <f>Table1[[#This Row],[Hours Qualified Social Worker]]+Table1[[#This Row],[Hours Other Social Work Staff]]</f>
        <v>5.4901098901098901</v>
      </c>
      <c r="Q5223" s="3">
        <f>Table1[[#This Row],[Total Hours Social Work Staff Per Resident Per Day]]/Table1[[#This Row],[MDS Census]]</f>
        <v>9.6896819239720822E-2</v>
      </c>
      <c r="R5223" s="3"/>
      <c r="S5223"/>
    </row>
    <row r="5224" spans="1:19" x14ac:dyDescent="0.2">
      <c r="A5224" t="s">
        <v>7724</v>
      </c>
      <c r="B5224" t="s">
        <v>7743</v>
      </c>
      <c r="C5224" t="s">
        <v>7744</v>
      </c>
      <c r="D5224" t="s">
        <v>7742</v>
      </c>
      <c r="E5224" s="3">
        <v>43.153846153846096</v>
      </c>
      <c r="F5224" s="3">
        <v>5.71428571428571</v>
      </c>
      <c r="G5224" s="3">
        <v>0.26373626373626302</v>
      </c>
      <c r="H5224" s="3">
        <v>0.164835164835164</v>
      </c>
      <c r="I5224" s="3">
        <v>0.72252747252747196</v>
      </c>
      <c r="J5224" s="3">
        <v>5.4586813186813101</v>
      </c>
      <c r="K5224" s="3">
        <v>0</v>
      </c>
      <c r="L5224" s="3">
        <f>Table1[[#This Row],[Hours Qualified Activities Professional]]+Table1[[#This Row],[Hours Other Activity Staff]]</f>
        <v>5.4586813186813101</v>
      </c>
      <c r="M5224" s="3">
        <f>Table1[[#This Row],[Total Hours Activity Staff]]/Table1[[#This Row],[MDS Census]]</f>
        <v>0.12649350649350646</v>
      </c>
      <c r="N5224" s="3">
        <v>5.6054945054944998</v>
      </c>
      <c r="O5224" s="3">
        <v>0</v>
      </c>
      <c r="P5224" s="3">
        <f>Table1[[#This Row],[Hours Qualified Social Worker]]+Table1[[#This Row],[Hours Other Social Work Staff]]</f>
        <v>5.6054945054944998</v>
      </c>
      <c r="Q5224" s="3">
        <f>Table1[[#This Row],[Total Hours Social Work Staff Per Resident Per Day]]/Table1[[#This Row],[MDS Census]]</f>
        <v>0.12989559460147698</v>
      </c>
      <c r="R5224" s="3"/>
      <c r="S5224"/>
    </row>
    <row r="5225" spans="1:19" x14ac:dyDescent="0.2">
      <c r="A5225" t="s">
        <v>7724</v>
      </c>
      <c r="B5225" t="s">
        <v>7746</v>
      </c>
      <c r="C5225" t="s">
        <v>71</v>
      </c>
      <c r="D5225" t="s">
        <v>7745</v>
      </c>
      <c r="E5225" s="3">
        <v>101.51648351648301</v>
      </c>
      <c r="F5225" s="3">
        <v>5.71428571428571</v>
      </c>
      <c r="G5225" s="3">
        <v>0.36538461538461497</v>
      </c>
      <c r="H5225" s="3">
        <v>0.39010989010989</v>
      </c>
      <c r="I5225" s="3">
        <v>0</v>
      </c>
      <c r="J5225" s="3">
        <v>5.9138461538461504</v>
      </c>
      <c r="K5225" s="3">
        <v>5.0703296703296701</v>
      </c>
      <c r="L5225" s="3">
        <f>Table1[[#This Row],[Hours Qualified Activities Professional]]+Table1[[#This Row],[Hours Other Activity Staff]]</f>
        <v>10.984175824175821</v>
      </c>
      <c r="M5225" s="3">
        <f>Table1[[#This Row],[Total Hours Activity Staff]]/Table1[[#This Row],[MDS Census]]</f>
        <v>0.10820090928772513</v>
      </c>
      <c r="N5225" s="3">
        <v>5.37</v>
      </c>
      <c r="O5225" s="3">
        <v>0</v>
      </c>
      <c r="P5225" s="3">
        <f>Table1[[#This Row],[Hours Qualified Social Worker]]+Table1[[#This Row],[Hours Other Social Work Staff]]</f>
        <v>5.37</v>
      </c>
      <c r="Q5225" s="3">
        <f>Table1[[#This Row],[Total Hours Social Work Staff Per Resident Per Day]]/Table1[[#This Row],[MDS Census]]</f>
        <v>5.289781337951964E-2</v>
      </c>
      <c r="R5225" s="3"/>
      <c r="S5225"/>
    </row>
    <row r="5226" spans="1:19" x14ac:dyDescent="0.2">
      <c r="A5226" t="s">
        <v>7724</v>
      </c>
      <c r="B5226" t="s">
        <v>7748</v>
      </c>
      <c r="C5226" t="s">
        <v>7099</v>
      </c>
      <c r="D5226" t="s">
        <v>7747</v>
      </c>
      <c r="E5226" s="3">
        <v>52.6483516483516</v>
      </c>
      <c r="F5226" s="3">
        <v>22.460549450549401</v>
      </c>
      <c r="G5226" s="3">
        <v>0.12637362637362601</v>
      </c>
      <c r="H5226" s="3">
        <v>0</v>
      </c>
      <c r="I5226" s="3">
        <v>0.76923076923076905</v>
      </c>
      <c r="J5226" s="3">
        <v>4.8003296703296696</v>
      </c>
      <c r="K5226" s="3">
        <v>0</v>
      </c>
      <c r="L5226" s="3">
        <f>Table1[[#This Row],[Hours Qualified Activities Professional]]+Table1[[#This Row],[Hours Other Activity Staff]]</f>
        <v>4.8003296703296696</v>
      </c>
      <c r="M5226" s="3">
        <f>Table1[[#This Row],[Total Hours Activity Staff]]/Table1[[#This Row],[MDS Census]]</f>
        <v>9.1177207263619359E-2</v>
      </c>
      <c r="N5226" s="3">
        <v>0</v>
      </c>
      <c r="O5226" s="3">
        <v>0</v>
      </c>
      <c r="P5226" s="3">
        <f>Table1[[#This Row],[Hours Qualified Social Worker]]+Table1[[#This Row],[Hours Other Social Work Staff]]</f>
        <v>0</v>
      </c>
      <c r="Q5226" s="3">
        <f>Table1[[#This Row],[Total Hours Social Work Staff Per Resident Per Day]]/Table1[[#This Row],[MDS Census]]</f>
        <v>0</v>
      </c>
      <c r="R5226" s="3"/>
      <c r="S5226"/>
    </row>
    <row r="5227" spans="1:19" x14ac:dyDescent="0.2">
      <c r="A5227" t="s">
        <v>7724</v>
      </c>
      <c r="B5227" t="s">
        <v>4783</v>
      </c>
      <c r="C5227" t="s">
        <v>7750</v>
      </c>
      <c r="D5227" t="s">
        <v>7749</v>
      </c>
      <c r="E5227" s="3">
        <v>51.186813186813097</v>
      </c>
      <c r="F5227" s="3">
        <v>5.71428571428571</v>
      </c>
      <c r="G5227" s="3">
        <v>0.31318681318681302</v>
      </c>
      <c r="H5227" s="3">
        <v>0.23076923076923</v>
      </c>
      <c r="I5227" s="3">
        <v>0.48901098901098899</v>
      </c>
      <c r="J5227" s="3">
        <v>5.0189010989010896</v>
      </c>
      <c r="K5227" s="3">
        <v>0</v>
      </c>
      <c r="L5227" s="3">
        <f>Table1[[#This Row],[Hours Qualified Activities Professional]]+Table1[[#This Row],[Hours Other Activity Staff]]</f>
        <v>5.0189010989010896</v>
      </c>
      <c r="M5227" s="3">
        <f>Table1[[#This Row],[Total Hours Activity Staff]]/Table1[[#This Row],[MDS Census]]</f>
        <v>9.8050665521683109E-2</v>
      </c>
      <c r="N5227" s="3">
        <v>5.71428571428571</v>
      </c>
      <c r="O5227" s="3">
        <v>0</v>
      </c>
      <c r="P5227" s="3">
        <f>Table1[[#This Row],[Hours Qualified Social Worker]]+Table1[[#This Row],[Hours Other Social Work Staff]]</f>
        <v>5.71428571428571</v>
      </c>
      <c r="Q5227" s="3">
        <f>Table1[[#This Row],[Total Hours Social Work Staff Per Resident Per Day]]/Table1[[#This Row],[MDS Census]]</f>
        <v>0.11163589523400612</v>
      </c>
      <c r="R5227" s="3"/>
      <c r="S5227"/>
    </row>
    <row r="5228" spans="1:19" x14ac:dyDescent="0.2">
      <c r="A5228" t="s">
        <v>7724</v>
      </c>
      <c r="B5228" t="s">
        <v>464</v>
      </c>
      <c r="C5228" t="s">
        <v>33</v>
      </c>
      <c r="D5228" t="s">
        <v>7751</v>
      </c>
      <c r="E5228" s="3">
        <v>83.846153846153797</v>
      </c>
      <c r="F5228" s="3">
        <v>5.2774725274725203</v>
      </c>
      <c r="G5228" s="3">
        <v>0.101648351648351</v>
      </c>
      <c r="H5228" s="3">
        <v>0.17032967032967</v>
      </c>
      <c r="I5228" s="3">
        <v>1.90384615384615</v>
      </c>
      <c r="J5228" s="3">
        <v>0</v>
      </c>
      <c r="K5228" s="3">
        <v>10.703296703296701</v>
      </c>
      <c r="L5228" s="3">
        <f>Table1[[#This Row],[Hours Qualified Activities Professional]]+Table1[[#This Row],[Hours Other Activity Staff]]</f>
        <v>10.703296703296701</v>
      </c>
      <c r="M5228" s="3">
        <f>Table1[[#This Row],[Total Hours Activity Staff]]/Table1[[#This Row],[MDS Census]]</f>
        <v>0.12765399737876806</v>
      </c>
      <c r="N5228" s="3">
        <v>4.65780219780219</v>
      </c>
      <c r="O5228" s="3">
        <v>0</v>
      </c>
      <c r="P5228" s="3">
        <f>Table1[[#This Row],[Hours Qualified Social Worker]]+Table1[[#This Row],[Hours Other Social Work Staff]]</f>
        <v>4.65780219780219</v>
      </c>
      <c r="Q5228" s="3">
        <f>Table1[[#This Row],[Total Hours Social Work Staff Per Resident Per Day]]/Table1[[#This Row],[MDS Census]]</f>
        <v>5.5551769331585787E-2</v>
      </c>
      <c r="R5228" s="3"/>
      <c r="S5228"/>
    </row>
    <row r="5229" spans="1:19" x14ac:dyDescent="0.2">
      <c r="A5229" t="s">
        <v>7724</v>
      </c>
      <c r="B5229" t="s">
        <v>7753</v>
      </c>
      <c r="C5229" t="s">
        <v>257</v>
      </c>
      <c r="D5229" t="s">
        <v>7752</v>
      </c>
      <c r="E5229" s="3">
        <v>79.395604395604295</v>
      </c>
      <c r="F5229" s="3">
        <v>5.6263736263736197</v>
      </c>
      <c r="G5229" s="3">
        <v>0.74725274725274704</v>
      </c>
      <c r="H5229" s="3">
        <v>0.28571428571428498</v>
      </c>
      <c r="I5229" s="3">
        <v>1.2609890109890101</v>
      </c>
      <c r="J5229" s="3">
        <v>0</v>
      </c>
      <c r="K5229" s="3">
        <v>15.149780219780199</v>
      </c>
      <c r="L5229" s="3">
        <f>Table1[[#This Row],[Hours Qualified Activities Professional]]+Table1[[#This Row],[Hours Other Activity Staff]]</f>
        <v>15.149780219780199</v>
      </c>
      <c r="M5229" s="3">
        <f>Table1[[#This Row],[Total Hours Activity Staff]]/Table1[[#This Row],[MDS Census]]</f>
        <v>0.1908138408304498</v>
      </c>
      <c r="N5229" s="3">
        <v>0</v>
      </c>
      <c r="O5229" s="3">
        <v>2.02857142857142</v>
      </c>
      <c r="P5229" s="3">
        <f>Table1[[#This Row],[Hours Qualified Social Worker]]+Table1[[#This Row],[Hours Other Social Work Staff]]</f>
        <v>2.02857142857142</v>
      </c>
      <c r="Q5229" s="3">
        <f>Table1[[#This Row],[Total Hours Social Work Staff Per Resident Per Day]]/Table1[[#This Row],[MDS Census]]</f>
        <v>2.5550173010380546E-2</v>
      </c>
      <c r="R5229" s="3"/>
      <c r="S5229"/>
    </row>
    <row r="5230" spans="1:19" x14ac:dyDescent="0.2">
      <c r="A5230" t="s">
        <v>7724</v>
      </c>
      <c r="B5230" t="s">
        <v>7753</v>
      </c>
      <c r="C5230" t="s">
        <v>257</v>
      </c>
      <c r="D5230" t="s">
        <v>7754</v>
      </c>
      <c r="E5230" s="3">
        <v>96.934065934065899</v>
      </c>
      <c r="F5230" s="3">
        <v>5.0109890109890101</v>
      </c>
      <c r="G5230" s="3">
        <v>0.24175824175824101</v>
      </c>
      <c r="H5230" s="3">
        <v>0.37362637362637302</v>
      </c>
      <c r="I5230" s="3">
        <v>1.5302197802197799</v>
      </c>
      <c r="J5230" s="3">
        <v>10.3756043956043</v>
      </c>
      <c r="K5230" s="3">
        <v>0</v>
      </c>
      <c r="L5230" s="3">
        <f>Table1[[#This Row],[Hours Qualified Activities Professional]]+Table1[[#This Row],[Hours Other Activity Staff]]</f>
        <v>10.3756043956043</v>
      </c>
      <c r="M5230" s="3">
        <f>Table1[[#This Row],[Total Hours Activity Staff]]/Table1[[#This Row],[MDS Census]]</f>
        <v>0.10703775082190134</v>
      </c>
      <c r="N5230" s="3">
        <v>0</v>
      </c>
      <c r="O5230" s="3">
        <v>2.3432967032967</v>
      </c>
      <c r="P5230" s="3">
        <f>Table1[[#This Row],[Hours Qualified Social Worker]]+Table1[[#This Row],[Hours Other Social Work Staff]]</f>
        <v>2.3432967032967</v>
      </c>
      <c r="Q5230" s="3">
        <f>Table1[[#This Row],[Total Hours Social Work Staff Per Resident Per Day]]/Table1[[#This Row],[MDS Census]]</f>
        <v>2.417412991724292E-2</v>
      </c>
      <c r="R5230" s="3"/>
      <c r="S5230"/>
    </row>
    <row r="5231" spans="1:19" x14ac:dyDescent="0.2">
      <c r="A5231" t="s">
        <v>7724</v>
      </c>
      <c r="B5231" t="s">
        <v>478</v>
      </c>
      <c r="C5231" t="s">
        <v>7756</v>
      </c>
      <c r="D5231" t="s">
        <v>7755</v>
      </c>
      <c r="E5231" s="3">
        <v>87.3406593406593</v>
      </c>
      <c r="F5231" s="3">
        <v>5.5384615384615303</v>
      </c>
      <c r="G5231" s="3">
        <v>0.13186813186813101</v>
      </c>
      <c r="H5231" s="3">
        <v>0.329670329670329</v>
      </c>
      <c r="I5231" s="3">
        <v>1.06043956043956</v>
      </c>
      <c r="J5231" s="3">
        <v>6.0796703296703196</v>
      </c>
      <c r="K5231" s="3">
        <v>0</v>
      </c>
      <c r="L5231" s="3">
        <f>Table1[[#This Row],[Hours Qualified Activities Professional]]+Table1[[#This Row],[Hours Other Activity Staff]]</f>
        <v>6.0796703296703196</v>
      </c>
      <c r="M5231" s="3">
        <f>Table1[[#This Row],[Total Hours Activity Staff]]/Table1[[#This Row],[MDS Census]]</f>
        <v>6.9608706592853467E-2</v>
      </c>
      <c r="N5231" s="3">
        <v>0</v>
      </c>
      <c r="O5231" s="3">
        <v>6.0521978021978002</v>
      </c>
      <c r="P5231" s="3">
        <f>Table1[[#This Row],[Hours Qualified Social Worker]]+Table1[[#This Row],[Hours Other Social Work Staff]]</f>
        <v>6.0521978021978002</v>
      </c>
      <c r="Q5231" s="3">
        <f>Table1[[#This Row],[Total Hours Social Work Staff Per Resident Per Day]]/Table1[[#This Row],[MDS Census]]</f>
        <v>6.9294162053346764E-2</v>
      </c>
      <c r="R5231" s="3"/>
      <c r="S5231"/>
    </row>
    <row r="5232" spans="1:19" x14ac:dyDescent="0.2">
      <c r="A5232" t="s">
        <v>7724</v>
      </c>
      <c r="B5232" t="s">
        <v>7758</v>
      </c>
      <c r="C5232" t="s">
        <v>4627</v>
      </c>
      <c r="D5232" t="s">
        <v>7757</v>
      </c>
      <c r="E5232" s="3">
        <v>55.527472527472497</v>
      </c>
      <c r="F5232" s="3">
        <v>2.6373626373626302</v>
      </c>
      <c r="G5232" s="3">
        <v>6.5934065934065894E-2</v>
      </c>
      <c r="H5232" s="3">
        <v>0.59890109890109799</v>
      </c>
      <c r="I5232" s="3">
        <v>1.1428571428571399</v>
      </c>
      <c r="J5232" s="3">
        <v>4.71703296703296</v>
      </c>
      <c r="K5232" s="3">
        <v>1.43131868131868</v>
      </c>
      <c r="L5232" s="3">
        <f>Table1[[#This Row],[Hours Qualified Activities Professional]]+Table1[[#This Row],[Hours Other Activity Staff]]</f>
        <v>6.1483516483516398</v>
      </c>
      <c r="M5232" s="3">
        <f>Table1[[#This Row],[Total Hours Activity Staff]]/Table1[[#This Row],[MDS Census]]</f>
        <v>0.11072630120720355</v>
      </c>
      <c r="N5232" s="3">
        <v>5.8049450549450503</v>
      </c>
      <c r="O5232" s="3">
        <v>0</v>
      </c>
      <c r="P5232" s="3">
        <f>Table1[[#This Row],[Hours Qualified Social Worker]]+Table1[[#This Row],[Hours Other Social Work Staff]]</f>
        <v>5.8049450549450503</v>
      </c>
      <c r="Q5232" s="3">
        <f>Table1[[#This Row],[Total Hours Social Work Staff Per Resident Per Day]]/Table1[[#This Row],[MDS Census]]</f>
        <v>0.10454185632297643</v>
      </c>
      <c r="R5232" s="3"/>
      <c r="S5232"/>
    </row>
    <row r="5233" spans="1:19" x14ac:dyDescent="0.2">
      <c r="A5233" t="s">
        <v>7724</v>
      </c>
      <c r="B5233" t="s">
        <v>7758</v>
      </c>
      <c r="C5233" t="s">
        <v>4627</v>
      </c>
      <c r="D5233" t="s">
        <v>7759</v>
      </c>
      <c r="E5233" s="3">
        <v>35.901098901098898</v>
      </c>
      <c r="F5233" s="3">
        <v>1.9340659340659301</v>
      </c>
      <c r="G5233" s="3">
        <v>0.329670329670329</v>
      </c>
      <c r="H5233" s="3">
        <v>0.14285714285714199</v>
      </c>
      <c r="I5233" s="3">
        <v>0.77472527472527397</v>
      </c>
      <c r="J5233" s="3">
        <v>0</v>
      </c>
      <c r="K5233" s="3">
        <v>0</v>
      </c>
      <c r="L5233" s="3">
        <f>Table1[[#This Row],[Hours Qualified Activities Professional]]+Table1[[#This Row],[Hours Other Activity Staff]]</f>
        <v>0</v>
      </c>
      <c r="M5233" s="3">
        <f>Table1[[#This Row],[Total Hours Activity Staff]]/Table1[[#This Row],[MDS Census]]</f>
        <v>0</v>
      </c>
      <c r="N5233" s="3">
        <v>13.6963736263736</v>
      </c>
      <c r="O5233" s="3">
        <v>0</v>
      </c>
      <c r="P5233" s="3">
        <f>Table1[[#This Row],[Hours Qualified Social Worker]]+Table1[[#This Row],[Hours Other Social Work Staff]]</f>
        <v>13.6963736263736</v>
      </c>
      <c r="Q5233" s="3">
        <f>Table1[[#This Row],[Total Hours Social Work Staff Per Resident Per Day]]/Table1[[#This Row],[MDS Census]]</f>
        <v>0.38150290786654351</v>
      </c>
      <c r="R5233" s="3"/>
      <c r="S5233"/>
    </row>
    <row r="5234" spans="1:19" x14ac:dyDescent="0.2">
      <c r="A5234" t="s">
        <v>7724</v>
      </c>
      <c r="B5234" t="s">
        <v>7758</v>
      </c>
      <c r="C5234" t="s">
        <v>4627</v>
      </c>
      <c r="D5234" t="s">
        <v>7760</v>
      </c>
      <c r="E5234" s="3">
        <v>43</v>
      </c>
      <c r="F5234" s="3">
        <v>4.9230769230769198</v>
      </c>
      <c r="G5234" s="3">
        <v>0.25714285714285701</v>
      </c>
      <c r="H5234" s="3">
        <v>0.164835164835164</v>
      </c>
      <c r="I5234" s="3">
        <v>1.0576923076922999</v>
      </c>
      <c r="J5234" s="3">
        <v>0</v>
      </c>
      <c r="K5234" s="3">
        <v>0</v>
      </c>
      <c r="L5234" s="3">
        <f>Table1[[#This Row],[Hours Qualified Activities Professional]]+Table1[[#This Row],[Hours Other Activity Staff]]</f>
        <v>0</v>
      </c>
      <c r="M5234" s="3">
        <f>Table1[[#This Row],[Total Hours Activity Staff]]/Table1[[#This Row],[MDS Census]]</f>
        <v>0</v>
      </c>
      <c r="N5234" s="3">
        <v>5.2356043956043896</v>
      </c>
      <c r="O5234" s="3">
        <v>0</v>
      </c>
      <c r="P5234" s="3">
        <f>Table1[[#This Row],[Hours Qualified Social Worker]]+Table1[[#This Row],[Hours Other Social Work Staff]]</f>
        <v>5.2356043956043896</v>
      </c>
      <c r="Q5234" s="3">
        <f>Table1[[#This Row],[Total Hours Social Work Staff Per Resident Per Day]]/Table1[[#This Row],[MDS Census]]</f>
        <v>0.12175824175824163</v>
      </c>
      <c r="R5234" s="3"/>
      <c r="S5234"/>
    </row>
    <row r="5235" spans="1:19" x14ac:dyDescent="0.2">
      <c r="A5235" t="s">
        <v>7724</v>
      </c>
      <c r="B5235" t="s">
        <v>7758</v>
      </c>
      <c r="C5235" t="s">
        <v>4627</v>
      </c>
      <c r="D5235" t="s">
        <v>7761</v>
      </c>
      <c r="E5235" s="3">
        <v>121.087912087912</v>
      </c>
      <c r="F5235" s="3">
        <v>5.5137362637362601</v>
      </c>
      <c r="G5235" s="3">
        <v>0.18681318681318601</v>
      </c>
      <c r="H5235" s="3">
        <v>0.58241758241758201</v>
      </c>
      <c r="I5235" s="3">
        <v>4.1837362637362601</v>
      </c>
      <c r="J5235" s="3">
        <v>5.8708791208791196</v>
      </c>
      <c r="K5235" s="3">
        <v>6.0247252747252702</v>
      </c>
      <c r="L5235" s="3">
        <f>Table1[[#This Row],[Hours Qualified Activities Professional]]+Table1[[#This Row],[Hours Other Activity Staff]]</f>
        <v>11.895604395604391</v>
      </c>
      <c r="M5235" s="3">
        <f>Table1[[#This Row],[Total Hours Activity Staff]]/Table1[[#This Row],[MDS Census]]</f>
        <v>9.8239404664670141E-2</v>
      </c>
      <c r="N5235" s="3">
        <v>10.4610989010989</v>
      </c>
      <c r="O5235" s="3">
        <v>0</v>
      </c>
      <c r="P5235" s="3">
        <f>Table1[[#This Row],[Hours Qualified Social Worker]]+Table1[[#This Row],[Hours Other Social Work Staff]]</f>
        <v>10.4610989010989</v>
      </c>
      <c r="Q5235" s="3">
        <f>Table1[[#This Row],[Total Hours Social Work Staff Per Resident Per Day]]/Table1[[#This Row],[MDS Census]]</f>
        <v>8.6392594609311243E-2</v>
      </c>
      <c r="R5235" s="3"/>
      <c r="S5235"/>
    </row>
    <row r="5236" spans="1:19" x14ac:dyDescent="0.2">
      <c r="A5236" t="s">
        <v>7724</v>
      </c>
      <c r="B5236" t="s">
        <v>7758</v>
      </c>
      <c r="C5236" t="s">
        <v>4627</v>
      </c>
      <c r="D5236" t="s">
        <v>7762</v>
      </c>
      <c r="E5236" s="3">
        <v>58.505494505494497</v>
      </c>
      <c r="F5236" s="3">
        <v>5.0989010989010897</v>
      </c>
      <c r="G5236" s="3">
        <v>0.25714285714285701</v>
      </c>
      <c r="H5236" s="3">
        <v>0.214285714285714</v>
      </c>
      <c r="I5236" s="3">
        <v>0.75</v>
      </c>
      <c r="J5236" s="3">
        <v>0</v>
      </c>
      <c r="K5236" s="3">
        <v>8.6664835164835097</v>
      </c>
      <c r="L5236" s="3">
        <f>Table1[[#This Row],[Hours Qualified Activities Professional]]+Table1[[#This Row],[Hours Other Activity Staff]]</f>
        <v>8.6664835164835097</v>
      </c>
      <c r="M5236" s="3">
        <f>Table1[[#This Row],[Total Hours Activity Staff]]/Table1[[#This Row],[MDS Census]]</f>
        <v>0.14813110443275723</v>
      </c>
      <c r="N5236" s="3">
        <v>5.2762637362637301</v>
      </c>
      <c r="O5236" s="3">
        <v>0</v>
      </c>
      <c r="P5236" s="3">
        <f>Table1[[#This Row],[Hours Qualified Social Worker]]+Table1[[#This Row],[Hours Other Social Work Staff]]</f>
        <v>5.2762637362637301</v>
      </c>
      <c r="Q5236" s="3">
        <f>Table1[[#This Row],[Total Hours Social Work Staff Per Resident Per Day]]/Table1[[#This Row],[MDS Census]]</f>
        <v>9.0184072126220802E-2</v>
      </c>
      <c r="R5236" s="3"/>
      <c r="S5236"/>
    </row>
    <row r="5237" spans="1:19" x14ac:dyDescent="0.2">
      <c r="A5237" t="s">
        <v>7724</v>
      </c>
      <c r="B5237" t="s">
        <v>7758</v>
      </c>
      <c r="C5237" t="s">
        <v>4627</v>
      </c>
      <c r="D5237" t="s">
        <v>7763</v>
      </c>
      <c r="E5237" s="3">
        <v>122.670329670329</v>
      </c>
      <c r="F5237" s="3">
        <v>5.0109890109890101</v>
      </c>
      <c r="G5237" s="3">
        <v>0.39560439560439498</v>
      </c>
      <c r="H5237" s="3">
        <v>0.61538461538461497</v>
      </c>
      <c r="I5237" s="3">
        <v>5.4120879120879097</v>
      </c>
      <c r="J5237" s="3">
        <v>5.4376923076923003</v>
      </c>
      <c r="K5237" s="3">
        <v>9.9504395604395608</v>
      </c>
      <c r="L5237" s="3">
        <f>Table1[[#This Row],[Hours Qualified Activities Professional]]+Table1[[#This Row],[Hours Other Activity Staff]]</f>
        <v>15.388131868131861</v>
      </c>
      <c r="M5237" s="3">
        <f>Table1[[#This Row],[Total Hours Activity Staff]]/Table1[[#This Row],[MDS Census]]</f>
        <v>0.125442981277435</v>
      </c>
      <c r="N5237" s="3">
        <v>4.9230769230769198</v>
      </c>
      <c r="O5237" s="3">
        <v>2.9895604395604298</v>
      </c>
      <c r="P5237" s="3">
        <f>Table1[[#This Row],[Hours Qualified Social Worker]]+Table1[[#This Row],[Hours Other Social Work Staff]]</f>
        <v>7.9126373626373496</v>
      </c>
      <c r="Q5237" s="3">
        <f>Table1[[#This Row],[Total Hours Social Work Staff Per Resident Per Day]]/Table1[[#This Row],[MDS Census]]</f>
        <v>6.4503269730359469E-2</v>
      </c>
      <c r="R5237" s="3"/>
      <c r="S5237"/>
    </row>
    <row r="5238" spans="1:19" x14ac:dyDescent="0.2">
      <c r="A5238" t="s">
        <v>7724</v>
      </c>
      <c r="B5238" t="s">
        <v>7765</v>
      </c>
      <c r="C5238" t="s">
        <v>7363</v>
      </c>
      <c r="D5238" t="s">
        <v>7764</v>
      </c>
      <c r="E5238" s="3">
        <v>51.3406593406593</v>
      </c>
      <c r="F5238" s="3">
        <v>5.2472527472527402</v>
      </c>
      <c r="G5238" s="3">
        <v>0</v>
      </c>
      <c r="H5238" s="3">
        <v>0.26373626373626302</v>
      </c>
      <c r="I5238" s="3">
        <v>0.49450549450549403</v>
      </c>
      <c r="J5238" s="3">
        <v>5.3489010989010897</v>
      </c>
      <c r="K5238" s="3">
        <v>1.7362637362637301</v>
      </c>
      <c r="L5238" s="3">
        <f>Table1[[#This Row],[Hours Qualified Activities Professional]]+Table1[[#This Row],[Hours Other Activity Staff]]</f>
        <v>7.0851648351648198</v>
      </c>
      <c r="M5238" s="3">
        <f>Table1[[#This Row],[Total Hours Activity Staff]]/Table1[[#This Row],[MDS Census]]</f>
        <v>0.13800299657534226</v>
      </c>
      <c r="N5238" s="3">
        <v>5.3049450549450503</v>
      </c>
      <c r="O5238" s="3">
        <v>0</v>
      </c>
      <c r="P5238" s="3">
        <f>Table1[[#This Row],[Hours Qualified Social Worker]]+Table1[[#This Row],[Hours Other Social Work Staff]]</f>
        <v>5.3049450549450503</v>
      </c>
      <c r="Q5238" s="3">
        <f>Table1[[#This Row],[Total Hours Social Work Staff Per Resident Per Day]]/Table1[[#This Row],[MDS Census]]</f>
        <v>0.10332833904109588</v>
      </c>
      <c r="R5238" s="3"/>
      <c r="S5238"/>
    </row>
    <row r="5239" spans="1:19" x14ac:dyDescent="0.2">
      <c r="A5239" t="s">
        <v>7724</v>
      </c>
      <c r="B5239" t="s">
        <v>7767</v>
      </c>
      <c r="C5239" t="s">
        <v>7768</v>
      </c>
      <c r="D5239" t="s">
        <v>7766</v>
      </c>
      <c r="E5239" s="3">
        <v>92.3186813186813</v>
      </c>
      <c r="F5239" s="3">
        <v>6.1538461538461497</v>
      </c>
      <c r="G5239" s="3">
        <v>0.109890109890109</v>
      </c>
      <c r="H5239" s="3">
        <v>0.29670329670329598</v>
      </c>
      <c r="I5239" s="3">
        <v>1.77747252747252</v>
      </c>
      <c r="J5239" s="3">
        <v>5.4528571428571402</v>
      </c>
      <c r="K5239" s="3">
        <v>7.8393406593406496</v>
      </c>
      <c r="L5239" s="3">
        <f>Table1[[#This Row],[Hours Qualified Activities Professional]]+Table1[[#This Row],[Hours Other Activity Staff]]</f>
        <v>13.292197802197791</v>
      </c>
      <c r="M5239" s="3">
        <f>Table1[[#This Row],[Total Hours Activity Staff]]/Table1[[#This Row],[MDS Census]]</f>
        <v>0.14398166884894645</v>
      </c>
      <c r="N5239" s="3">
        <v>5.6740659340659301</v>
      </c>
      <c r="O5239" s="3">
        <v>0</v>
      </c>
      <c r="P5239" s="3">
        <f>Table1[[#This Row],[Hours Qualified Social Worker]]+Table1[[#This Row],[Hours Other Social Work Staff]]</f>
        <v>5.6740659340659301</v>
      </c>
      <c r="Q5239" s="3">
        <f>Table1[[#This Row],[Total Hours Social Work Staff Per Resident Per Day]]/Table1[[#This Row],[MDS Census]]</f>
        <v>6.1461730746339691E-2</v>
      </c>
      <c r="R5239" s="3"/>
      <c r="S5239"/>
    </row>
    <row r="5240" spans="1:19" x14ac:dyDescent="0.2">
      <c r="A5240" t="s">
        <v>7724</v>
      </c>
      <c r="B5240" t="s">
        <v>7770</v>
      </c>
      <c r="C5240" t="s">
        <v>7771</v>
      </c>
      <c r="D5240" t="s">
        <v>7769</v>
      </c>
      <c r="E5240" s="3">
        <v>69.164835164835097</v>
      </c>
      <c r="F5240" s="3">
        <v>5.5384615384615303</v>
      </c>
      <c r="G5240" s="3">
        <v>0.51428571428571401</v>
      </c>
      <c r="H5240" s="3">
        <v>0.25</v>
      </c>
      <c r="I5240" s="3">
        <v>2.48351648351648</v>
      </c>
      <c r="J5240" s="3">
        <v>0</v>
      </c>
      <c r="K5240" s="3">
        <v>5.7097802197802103</v>
      </c>
      <c r="L5240" s="3">
        <f>Table1[[#This Row],[Hours Qualified Activities Professional]]+Table1[[#This Row],[Hours Other Activity Staff]]</f>
        <v>5.7097802197802103</v>
      </c>
      <c r="M5240" s="3">
        <f>Table1[[#This Row],[Total Hours Activity Staff]]/Table1[[#This Row],[MDS Census]]</f>
        <v>8.2553225293930665E-2</v>
      </c>
      <c r="N5240" s="3">
        <v>4.7274725274725196</v>
      </c>
      <c r="O5240" s="3">
        <v>0</v>
      </c>
      <c r="P5240" s="3">
        <f>Table1[[#This Row],[Hours Qualified Social Worker]]+Table1[[#This Row],[Hours Other Social Work Staff]]</f>
        <v>4.7274725274725196</v>
      </c>
      <c r="Q5240" s="3">
        <f>Table1[[#This Row],[Total Hours Social Work Staff Per Resident Per Day]]/Table1[[#This Row],[MDS Census]]</f>
        <v>6.8350810295519496E-2</v>
      </c>
      <c r="R5240" s="3"/>
      <c r="S5240"/>
    </row>
    <row r="5241" spans="1:19" x14ac:dyDescent="0.2">
      <c r="A5241" t="s">
        <v>7724</v>
      </c>
      <c r="B5241" t="s">
        <v>7773</v>
      </c>
      <c r="C5241" t="s">
        <v>6007</v>
      </c>
      <c r="D5241" t="s">
        <v>7772</v>
      </c>
      <c r="E5241" s="3">
        <v>72.516483516483504</v>
      </c>
      <c r="F5241" s="3">
        <v>29.115384615384599</v>
      </c>
      <c r="G5241" s="3">
        <v>5.8241758241758201E-2</v>
      </c>
      <c r="H5241" s="3">
        <v>0.19780219780219699</v>
      </c>
      <c r="I5241" s="3">
        <v>1.0549450549450501</v>
      </c>
      <c r="J5241" s="3">
        <v>6.3791208791208698</v>
      </c>
      <c r="K5241" s="3">
        <v>11.6538461538461</v>
      </c>
      <c r="L5241" s="3">
        <f>Table1[[#This Row],[Hours Qualified Activities Professional]]+Table1[[#This Row],[Hours Other Activity Staff]]</f>
        <v>18.032967032966969</v>
      </c>
      <c r="M5241" s="3">
        <f>Table1[[#This Row],[Total Hours Activity Staff]]/Table1[[#This Row],[MDS Census]]</f>
        <v>0.24867404152144179</v>
      </c>
      <c r="N5241" s="3">
        <v>0</v>
      </c>
      <c r="O5241" s="3">
        <v>5.3461538461538396</v>
      </c>
      <c r="P5241" s="3">
        <f>Table1[[#This Row],[Hours Qualified Social Worker]]+Table1[[#This Row],[Hours Other Social Work Staff]]</f>
        <v>5.3461538461538396</v>
      </c>
      <c r="Q5241" s="3">
        <f>Table1[[#This Row],[Total Hours Social Work Staff Per Resident Per Day]]/Table1[[#This Row],[MDS Census]]</f>
        <v>7.3723291407788979E-2</v>
      </c>
      <c r="R5241" s="3"/>
      <c r="S5241"/>
    </row>
    <row r="5242" spans="1:19" x14ac:dyDescent="0.2">
      <c r="A5242" t="s">
        <v>7724</v>
      </c>
      <c r="B5242" t="s">
        <v>112</v>
      </c>
      <c r="C5242" t="s">
        <v>7775</v>
      </c>
      <c r="D5242" t="s">
        <v>7774</v>
      </c>
      <c r="E5242" s="3">
        <v>56.868131868131798</v>
      </c>
      <c r="F5242" s="3">
        <v>30.291758241758199</v>
      </c>
      <c r="G5242" s="3">
        <v>1.1428571428571399</v>
      </c>
      <c r="H5242" s="3">
        <v>0.52747252747252704</v>
      </c>
      <c r="I5242" s="3">
        <v>0.98901098901098905</v>
      </c>
      <c r="J5242" s="3">
        <v>5.5202197802197803</v>
      </c>
      <c r="K5242" s="3">
        <v>0</v>
      </c>
      <c r="L5242" s="3">
        <f>Table1[[#This Row],[Hours Qualified Activities Professional]]+Table1[[#This Row],[Hours Other Activity Staff]]</f>
        <v>5.5202197802197803</v>
      </c>
      <c r="M5242" s="3">
        <f>Table1[[#This Row],[Total Hours Activity Staff]]/Table1[[#This Row],[MDS Census]]</f>
        <v>9.7070531400966303E-2</v>
      </c>
      <c r="N5242" s="3">
        <v>0</v>
      </c>
      <c r="O5242" s="3">
        <v>0</v>
      </c>
      <c r="P5242" s="3">
        <f>Table1[[#This Row],[Hours Qualified Social Worker]]+Table1[[#This Row],[Hours Other Social Work Staff]]</f>
        <v>0</v>
      </c>
      <c r="Q5242" s="3">
        <f>Table1[[#This Row],[Total Hours Social Work Staff Per Resident Per Day]]/Table1[[#This Row],[MDS Census]]</f>
        <v>0</v>
      </c>
      <c r="R5242" s="3"/>
      <c r="S5242"/>
    </row>
    <row r="5243" spans="1:19" x14ac:dyDescent="0.2">
      <c r="A5243" t="s">
        <v>7724</v>
      </c>
      <c r="B5243" t="s">
        <v>7777</v>
      </c>
      <c r="C5243" t="s">
        <v>7778</v>
      </c>
      <c r="D5243" t="s">
        <v>7776</v>
      </c>
      <c r="E5243" s="3">
        <v>31.582417582417499</v>
      </c>
      <c r="F5243" s="3">
        <v>5.6263736263736197</v>
      </c>
      <c r="G5243" s="3">
        <v>3.2967032967032898E-2</v>
      </c>
      <c r="H5243" s="3">
        <v>0.16758241758241699</v>
      </c>
      <c r="I5243" s="3">
        <v>0.40384615384615302</v>
      </c>
      <c r="J5243" s="3">
        <v>5.3104395604395602</v>
      </c>
      <c r="K5243" s="3">
        <v>7.1428571428571397E-2</v>
      </c>
      <c r="L5243" s="3">
        <f>Table1[[#This Row],[Hours Qualified Activities Professional]]+Table1[[#This Row],[Hours Other Activity Staff]]</f>
        <v>5.3818681318681314</v>
      </c>
      <c r="M5243" s="3">
        <f>Table1[[#This Row],[Total Hours Activity Staff]]/Table1[[#This Row],[MDS Census]]</f>
        <v>0.17040709812108604</v>
      </c>
      <c r="N5243" s="3">
        <v>5.4587912087912001</v>
      </c>
      <c r="O5243" s="3">
        <v>0</v>
      </c>
      <c r="P5243" s="3">
        <f>Table1[[#This Row],[Hours Qualified Social Worker]]+Table1[[#This Row],[Hours Other Social Work Staff]]</f>
        <v>5.4587912087912001</v>
      </c>
      <c r="Q5243" s="3">
        <f>Table1[[#This Row],[Total Hours Social Work Staff Per Resident Per Day]]/Table1[[#This Row],[MDS Census]]</f>
        <v>0.17284272790535857</v>
      </c>
      <c r="R5243" s="3"/>
      <c r="S5243"/>
    </row>
    <row r="5244" spans="1:19" x14ac:dyDescent="0.2">
      <c r="A5244" t="s">
        <v>7724</v>
      </c>
      <c r="B5244" t="s">
        <v>4149</v>
      </c>
      <c r="C5244" t="s">
        <v>5642</v>
      </c>
      <c r="D5244" t="s">
        <v>7779</v>
      </c>
      <c r="E5244" s="3">
        <v>63.241758241758198</v>
      </c>
      <c r="F5244" s="3">
        <v>5.71428571428571</v>
      </c>
      <c r="G5244" s="3">
        <v>0.38461538461538403</v>
      </c>
      <c r="H5244" s="3">
        <v>0.31318681318681302</v>
      </c>
      <c r="I5244" s="3">
        <v>0.98626373626373598</v>
      </c>
      <c r="J5244" s="3">
        <v>5.4016483516483502</v>
      </c>
      <c r="K5244" s="3">
        <v>4.8215384615384602</v>
      </c>
      <c r="L5244" s="3">
        <f>Table1[[#This Row],[Hours Qualified Activities Professional]]+Table1[[#This Row],[Hours Other Activity Staff]]</f>
        <v>10.22318681318681</v>
      </c>
      <c r="M5244" s="3">
        <f>Table1[[#This Row],[Total Hours Activity Staff]]/Table1[[#This Row],[MDS Census]]</f>
        <v>0.16165247610773248</v>
      </c>
      <c r="N5244" s="3">
        <v>5.8585714285714197</v>
      </c>
      <c r="O5244" s="3">
        <v>0</v>
      </c>
      <c r="P5244" s="3">
        <f>Table1[[#This Row],[Hours Qualified Social Worker]]+Table1[[#This Row],[Hours Other Social Work Staff]]</f>
        <v>5.8585714285714197</v>
      </c>
      <c r="Q5244" s="3">
        <f>Table1[[#This Row],[Total Hours Social Work Staff Per Resident Per Day]]/Table1[[#This Row],[MDS Census]]</f>
        <v>9.2637706342310958E-2</v>
      </c>
      <c r="R5244" s="3"/>
      <c r="S5244"/>
    </row>
    <row r="5245" spans="1:19" x14ac:dyDescent="0.2">
      <c r="A5245" t="s">
        <v>7724</v>
      </c>
      <c r="B5245" t="s">
        <v>7781</v>
      </c>
      <c r="C5245" t="s">
        <v>33</v>
      </c>
      <c r="D5245" t="s">
        <v>7780</v>
      </c>
      <c r="E5245" s="3">
        <v>87.549450549450498</v>
      </c>
      <c r="F5245" s="3">
        <v>5.4538461538461496</v>
      </c>
      <c r="G5245" s="3">
        <v>0</v>
      </c>
      <c r="H5245" s="3">
        <v>0</v>
      </c>
      <c r="I5245" s="3">
        <v>3.34835164835164</v>
      </c>
      <c r="J5245" s="3">
        <v>4.7637362637362601</v>
      </c>
      <c r="K5245" s="3">
        <v>10.5373626373626</v>
      </c>
      <c r="L5245" s="3">
        <f>Table1[[#This Row],[Hours Qualified Activities Professional]]+Table1[[#This Row],[Hours Other Activity Staff]]</f>
        <v>15.301098901098861</v>
      </c>
      <c r="M5245" s="3">
        <f>Table1[[#This Row],[Total Hours Activity Staff]]/Table1[[#This Row],[MDS Census]]</f>
        <v>0.17477093008660691</v>
      </c>
      <c r="N5245" s="3">
        <v>4.9439560439560397</v>
      </c>
      <c r="O5245" s="3">
        <v>0</v>
      </c>
      <c r="P5245" s="3">
        <f>Table1[[#This Row],[Hours Qualified Social Worker]]+Table1[[#This Row],[Hours Other Social Work Staff]]</f>
        <v>4.9439560439560397</v>
      </c>
      <c r="Q5245" s="3">
        <f>Table1[[#This Row],[Total Hours Social Work Staff Per Resident Per Day]]/Table1[[#This Row],[MDS Census]]</f>
        <v>5.6470440567340262E-2</v>
      </c>
      <c r="R5245" s="3"/>
      <c r="S5245"/>
    </row>
    <row r="5246" spans="1:19" x14ac:dyDescent="0.2">
      <c r="A5246" t="s">
        <v>7724</v>
      </c>
      <c r="B5246" t="s">
        <v>7781</v>
      </c>
      <c r="C5246" t="s">
        <v>33</v>
      </c>
      <c r="D5246" t="s">
        <v>7782</v>
      </c>
      <c r="E5246" s="3">
        <v>71.153846153846104</v>
      </c>
      <c r="F5246" s="3">
        <v>5.71428571428571</v>
      </c>
      <c r="G5246" s="3">
        <v>0.39560439560439498</v>
      </c>
      <c r="H5246" s="3">
        <v>0.34065934065934</v>
      </c>
      <c r="I5246" s="3">
        <v>1.3846153846153799</v>
      </c>
      <c r="J5246" s="3">
        <v>5.74604395604395</v>
      </c>
      <c r="K5246" s="3">
        <v>7.0904395604395596</v>
      </c>
      <c r="L5246" s="3">
        <f>Table1[[#This Row],[Hours Qualified Activities Professional]]+Table1[[#This Row],[Hours Other Activity Staff]]</f>
        <v>12.83648351648351</v>
      </c>
      <c r="M5246" s="3">
        <f>Table1[[#This Row],[Total Hours Activity Staff]]/Table1[[#This Row],[MDS Census]]</f>
        <v>0.18040463320463324</v>
      </c>
      <c r="N5246" s="3">
        <v>5.9148351648351598</v>
      </c>
      <c r="O5246" s="3">
        <v>0</v>
      </c>
      <c r="P5246" s="3">
        <f>Table1[[#This Row],[Hours Qualified Social Worker]]+Table1[[#This Row],[Hours Other Social Work Staff]]</f>
        <v>5.9148351648351598</v>
      </c>
      <c r="Q5246" s="3">
        <f>Table1[[#This Row],[Total Hours Social Work Staff Per Resident Per Day]]/Table1[[#This Row],[MDS Census]]</f>
        <v>8.3127413127413119E-2</v>
      </c>
      <c r="R5246" s="3"/>
      <c r="S5246"/>
    </row>
    <row r="5247" spans="1:19" x14ac:dyDescent="0.2">
      <c r="A5247" t="s">
        <v>7724</v>
      </c>
      <c r="B5247" t="s">
        <v>7784</v>
      </c>
      <c r="C5247" t="s">
        <v>3786</v>
      </c>
      <c r="D5247" t="s">
        <v>7783</v>
      </c>
      <c r="E5247" s="3">
        <v>58.285714285714199</v>
      </c>
      <c r="F5247" s="3">
        <v>5.6263736263736197</v>
      </c>
      <c r="G5247" s="3">
        <v>6.5934065934065894E-2</v>
      </c>
      <c r="H5247" s="3">
        <v>0.18681318681318601</v>
      </c>
      <c r="I5247" s="3">
        <v>0.47527472527472497</v>
      </c>
      <c r="J5247" s="3">
        <v>4.3543956043955996</v>
      </c>
      <c r="K5247" s="3">
        <v>0</v>
      </c>
      <c r="L5247" s="3">
        <f>Table1[[#This Row],[Hours Qualified Activities Professional]]+Table1[[#This Row],[Hours Other Activity Staff]]</f>
        <v>4.3543956043955996</v>
      </c>
      <c r="M5247" s="3">
        <f>Table1[[#This Row],[Total Hours Activity Staff]]/Table1[[#This Row],[MDS Census]]</f>
        <v>7.4707767722473631E-2</v>
      </c>
      <c r="N5247" s="3">
        <v>5.0109890109890101</v>
      </c>
      <c r="O5247" s="3">
        <v>0</v>
      </c>
      <c r="P5247" s="3">
        <f>Table1[[#This Row],[Hours Qualified Social Worker]]+Table1[[#This Row],[Hours Other Social Work Staff]]</f>
        <v>5.0109890109890101</v>
      </c>
      <c r="Q5247" s="3">
        <f>Table1[[#This Row],[Total Hours Social Work Staff Per Resident Per Day]]/Table1[[#This Row],[MDS Census]]</f>
        <v>8.5972850678733143E-2</v>
      </c>
      <c r="R5247" s="3"/>
      <c r="S5247"/>
    </row>
    <row r="5248" spans="1:19" x14ac:dyDescent="0.2">
      <c r="A5248" t="s">
        <v>7724</v>
      </c>
      <c r="B5248" t="s">
        <v>7784</v>
      </c>
      <c r="C5248" t="s">
        <v>3786</v>
      </c>
      <c r="D5248" t="s">
        <v>7785</v>
      </c>
      <c r="E5248" s="3">
        <v>77.472527472527403</v>
      </c>
      <c r="F5248" s="3">
        <v>5.2747252747252702</v>
      </c>
      <c r="G5248" s="3">
        <v>8.2417582417582402E-2</v>
      </c>
      <c r="H5248" s="3">
        <v>0.35164835164835101</v>
      </c>
      <c r="I5248" s="3">
        <v>1.1428571428571399</v>
      </c>
      <c r="J5248" s="3">
        <v>9.7580219780219704</v>
      </c>
      <c r="K5248" s="3">
        <v>0</v>
      </c>
      <c r="L5248" s="3">
        <f>Table1[[#This Row],[Hours Qualified Activities Professional]]+Table1[[#This Row],[Hours Other Activity Staff]]</f>
        <v>9.7580219780219704</v>
      </c>
      <c r="M5248" s="3">
        <f>Table1[[#This Row],[Total Hours Activity Staff]]/Table1[[#This Row],[MDS Census]]</f>
        <v>0.12595460992907803</v>
      </c>
      <c r="N5248" s="3">
        <v>6.81802197802197</v>
      </c>
      <c r="O5248" s="3">
        <v>0</v>
      </c>
      <c r="P5248" s="3">
        <f>Table1[[#This Row],[Hours Qualified Social Worker]]+Table1[[#This Row],[Hours Other Social Work Staff]]</f>
        <v>6.81802197802197</v>
      </c>
      <c r="Q5248" s="3">
        <f>Table1[[#This Row],[Total Hours Social Work Staff Per Resident Per Day]]/Table1[[#This Row],[MDS Census]]</f>
        <v>8.8005673758865227E-2</v>
      </c>
      <c r="R5248" s="3"/>
      <c r="S5248"/>
    </row>
    <row r="5249" spans="1:19" x14ac:dyDescent="0.2">
      <c r="A5249" t="s">
        <v>7724</v>
      </c>
      <c r="B5249" t="s">
        <v>7787</v>
      </c>
      <c r="C5249" t="s">
        <v>7788</v>
      </c>
      <c r="D5249" t="s">
        <v>7786</v>
      </c>
      <c r="E5249" s="3">
        <v>100.03296703296699</v>
      </c>
      <c r="F5249" s="3">
        <v>5.6263736263736197</v>
      </c>
      <c r="G5249" s="3">
        <v>4.6703296703296697E-2</v>
      </c>
      <c r="H5249" s="3">
        <v>0.62087912087912001</v>
      </c>
      <c r="I5249" s="3">
        <v>0.74450549450549397</v>
      </c>
      <c r="J5249" s="3">
        <v>2.0274725274725198</v>
      </c>
      <c r="K5249" s="3">
        <v>5.2747252747252702</v>
      </c>
      <c r="L5249" s="3">
        <f>Table1[[#This Row],[Hours Qualified Activities Professional]]+Table1[[#This Row],[Hours Other Activity Staff]]</f>
        <v>7.3021978021977905</v>
      </c>
      <c r="M5249" s="3">
        <f>Table1[[#This Row],[Total Hours Activity Staff]]/Table1[[#This Row],[MDS Census]]</f>
        <v>7.2997912776007826E-2</v>
      </c>
      <c r="N5249" s="3">
        <v>0</v>
      </c>
      <c r="O5249" s="3">
        <v>3.1153846153846101</v>
      </c>
      <c r="P5249" s="3">
        <f>Table1[[#This Row],[Hours Qualified Social Worker]]+Table1[[#This Row],[Hours Other Social Work Staff]]</f>
        <v>3.1153846153846101</v>
      </c>
      <c r="Q5249" s="3">
        <f>Table1[[#This Row],[Total Hours Social Work Staff Per Resident Per Day]]/Table1[[#This Row],[MDS Census]]</f>
        <v>3.1143579039876922E-2</v>
      </c>
      <c r="R5249" s="3"/>
      <c r="S5249"/>
    </row>
    <row r="5250" spans="1:19" x14ac:dyDescent="0.2">
      <c r="A5250" t="s">
        <v>7724</v>
      </c>
      <c r="B5250" t="s">
        <v>498</v>
      </c>
      <c r="C5250" t="s">
        <v>7790</v>
      </c>
      <c r="D5250" t="s">
        <v>7789</v>
      </c>
      <c r="E5250" s="3">
        <v>80.934065934065899</v>
      </c>
      <c r="F5250" s="3">
        <v>5.3516483516483504</v>
      </c>
      <c r="G5250" s="3">
        <v>0.17032967032967</v>
      </c>
      <c r="H5250" s="3">
        <v>0.40659340659340598</v>
      </c>
      <c r="I5250" s="3">
        <v>1.03296703296703</v>
      </c>
      <c r="J5250" s="3">
        <v>0</v>
      </c>
      <c r="K5250" s="3">
        <v>6.1373626373626298</v>
      </c>
      <c r="L5250" s="3">
        <f>Table1[[#This Row],[Hours Qualified Activities Professional]]+Table1[[#This Row],[Hours Other Activity Staff]]</f>
        <v>6.1373626373626298</v>
      </c>
      <c r="M5250" s="3">
        <f>Table1[[#This Row],[Total Hours Activity Staff]]/Table1[[#This Row],[MDS Census]]</f>
        <v>7.5831636116768436E-2</v>
      </c>
      <c r="N5250" s="3">
        <v>5.2545054945054899</v>
      </c>
      <c r="O5250" s="3">
        <v>0</v>
      </c>
      <c r="P5250" s="3">
        <f>Table1[[#This Row],[Hours Qualified Social Worker]]+Table1[[#This Row],[Hours Other Social Work Staff]]</f>
        <v>5.2545054945054899</v>
      </c>
      <c r="Q5250" s="3">
        <f>Table1[[#This Row],[Total Hours Social Work Staff Per Resident Per Day]]/Table1[[#This Row],[MDS Census]]</f>
        <v>6.4923285811269493E-2</v>
      </c>
      <c r="R5250" s="3"/>
      <c r="S5250"/>
    </row>
    <row r="5251" spans="1:19" x14ac:dyDescent="0.2">
      <c r="A5251" t="s">
        <v>7724</v>
      </c>
      <c r="B5251" t="s">
        <v>4158</v>
      </c>
      <c r="C5251" t="s">
        <v>473</v>
      </c>
      <c r="D5251" t="s">
        <v>7791</v>
      </c>
      <c r="E5251" s="3">
        <v>66.956043956043899</v>
      </c>
      <c r="F5251" s="3">
        <v>5.2747252747252702</v>
      </c>
      <c r="G5251" s="3">
        <v>0.24175824175824101</v>
      </c>
      <c r="H5251" s="3">
        <v>0.30219780219780201</v>
      </c>
      <c r="I5251" s="3">
        <v>0.50274725274725196</v>
      </c>
      <c r="J5251" s="3">
        <v>5.3765934065933996</v>
      </c>
      <c r="K5251" s="3">
        <v>5.6205494505494498</v>
      </c>
      <c r="L5251" s="3">
        <f>Table1[[#This Row],[Hours Qualified Activities Professional]]+Table1[[#This Row],[Hours Other Activity Staff]]</f>
        <v>10.997142857142849</v>
      </c>
      <c r="M5251" s="3">
        <f>Table1[[#This Row],[Total Hours Activity Staff]]/Table1[[#This Row],[MDS Census]]</f>
        <v>0.16424421467257511</v>
      </c>
      <c r="N5251" s="3">
        <v>5.8482417582417501</v>
      </c>
      <c r="O5251" s="3">
        <v>0</v>
      </c>
      <c r="P5251" s="3">
        <f>Table1[[#This Row],[Hours Qualified Social Worker]]+Table1[[#This Row],[Hours Other Social Work Staff]]</f>
        <v>5.8482417582417501</v>
      </c>
      <c r="Q5251" s="3">
        <f>Table1[[#This Row],[Total Hours Social Work Staff Per Resident Per Day]]/Table1[[#This Row],[MDS Census]]</f>
        <v>8.7344493681273547E-2</v>
      </c>
      <c r="R5251" s="3"/>
      <c r="S5251"/>
    </row>
    <row r="5252" spans="1:19" x14ac:dyDescent="0.2">
      <c r="A5252" t="s">
        <v>7724</v>
      </c>
      <c r="B5252" t="s">
        <v>509</v>
      </c>
      <c r="C5252" t="s">
        <v>7793</v>
      </c>
      <c r="D5252" t="s">
        <v>7792</v>
      </c>
      <c r="E5252" s="3">
        <v>44.021978021978001</v>
      </c>
      <c r="F5252" s="3">
        <v>5.71428571428571</v>
      </c>
      <c r="G5252" s="3">
        <v>0</v>
      </c>
      <c r="H5252" s="3">
        <v>0.13186813186813101</v>
      </c>
      <c r="I5252" s="3">
        <v>0.53846153846153799</v>
      </c>
      <c r="J5252" s="3">
        <v>0</v>
      </c>
      <c r="K5252" s="3">
        <v>6.4089010989010902</v>
      </c>
      <c r="L5252" s="3">
        <f>Table1[[#This Row],[Hours Qualified Activities Professional]]+Table1[[#This Row],[Hours Other Activity Staff]]</f>
        <v>6.4089010989010902</v>
      </c>
      <c r="M5252" s="3">
        <f>Table1[[#This Row],[Total Hours Activity Staff]]/Table1[[#This Row],[MDS Census]]</f>
        <v>0.14558412381427846</v>
      </c>
      <c r="N5252" s="3">
        <v>0</v>
      </c>
      <c r="O5252" s="3">
        <v>5.71428571428571</v>
      </c>
      <c r="P5252" s="3">
        <f>Table1[[#This Row],[Hours Qualified Social Worker]]+Table1[[#This Row],[Hours Other Social Work Staff]]</f>
        <v>5.71428571428571</v>
      </c>
      <c r="Q5252" s="3">
        <f>Table1[[#This Row],[Total Hours Social Work Staff Per Resident Per Day]]/Table1[[#This Row],[MDS Census]]</f>
        <v>0.12980529206190711</v>
      </c>
      <c r="R5252" s="3"/>
      <c r="S5252"/>
    </row>
    <row r="5253" spans="1:19" x14ac:dyDescent="0.2">
      <c r="A5253" t="s">
        <v>7724</v>
      </c>
      <c r="B5253" t="s">
        <v>509</v>
      </c>
      <c r="C5253" t="s">
        <v>7793</v>
      </c>
      <c r="D5253" t="s">
        <v>7794</v>
      </c>
      <c r="E5253" s="3">
        <v>71.736263736263695</v>
      </c>
      <c r="F5253" s="3">
        <v>5.1868131868131799</v>
      </c>
      <c r="G5253" s="3">
        <v>0.26373626373626302</v>
      </c>
      <c r="H5253" s="3">
        <v>0.19780219780219699</v>
      </c>
      <c r="I5253" s="3">
        <v>0.35164835164835101</v>
      </c>
      <c r="J5253" s="3">
        <v>5.4548351648351598</v>
      </c>
      <c r="K5253" s="3">
        <v>0</v>
      </c>
      <c r="L5253" s="3">
        <f>Table1[[#This Row],[Hours Qualified Activities Professional]]+Table1[[#This Row],[Hours Other Activity Staff]]</f>
        <v>5.4548351648351598</v>
      </c>
      <c r="M5253" s="3">
        <f>Table1[[#This Row],[Total Hours Activity Staff]]/Table1[[#This Row],[MDS Census]]</f>
        <v>7.604013480392155E-2</v>
      </c>
      <c r="N5253" s="3">
        <v>2.0469230769230702</v>
      </c>
      <c r="O5253" s="3">
        <v>0</v>
      </c>
      <c r="P5253" s="3">
        <f>Table1[[#This Row],[Hours Qualified Social Worker]]+Table1[[#This Row],[Hours Other Social Work Staff]]</f>
        <v>2.0469230769230702</v>
      </c>
      <c r="Q5253" s="3">
        <f>Table1[[#This Row],[Total Hours Social Work Staff Per Resident Per Day]]/Table1[[#This Row],[MDS Census]]</f>
        <v>2.85340073529411E-2</v>
      </c>
      <c r="R5253" s="3"/>
      <c r="S5253"/>
    </row>
    <row r="5254" spans="1:19" x14ac:dyDescent="0.2">
      <c r="A5254" t="s">
        <v>7724</v>
      </c>
      <c r="B5254" t="s">
        <v>7796</v>
      </c>
      <c r="C5254" t="s">
        <v>7797</v>
      </c>
      <c r="D5254" t="s">
        <v>7795</v>
      </c>
      <c r="E5254" s="3">
        <v>121.780219780219</v>
      </c>
      <c r="F5254" s="3">
        <v>2.8131868131868099</v>
      </c>
      <c r="G5254" s="3">
        <v>0.13186813186813101</v>
      </c>
      <c r="H5254" s="3">
        <v>0.67857142857142805</v>
      </c>
      <c r="I5254" s="3">
        <v>6.1538461538461497</v>
      </c>
      <c r="J5254" s="3">
        <v>5.71428571428571</v>
      </c>
      <c r="K5254" s="3">
        <v>14.367802197802099</v>
      </c>
      <c r="L5254" s="3">
        <f>Table1[[#This Row],[Hours Qualified Activities Professional]]+Table1[[#This Row],[Hours Other Activity Staff]]</f>
        <v>20.082087912087808</v>
      </c>
      <c r="M5254" s="3">
        <f>Table1[[#This Row],[Total Hours Activity Staff]]/Table1[[#This Row],[MDS Census]]</f>
        <v>0.16490434939541618</v>
      </c>
      <c r="N5254" s="3">
        <v>5.5384615384615303</v>
      </c>
      <c r="O5254" s="3">
        <v>1.0183516483516399</v>
      </c>
      <c r="P5254" s="3">
        <f>Table1[[#This Row],[Hours Qualified Social Worker]]+Table1[[#This Row],[Hours Other Social Work Staff]]</f>
        <v>6.5568131868131703</v>
      </c>
      <c r="Q5254" s="3">
        <f>Table1[[#This Row],[Total Hours Social Work Staff Per Resident Per Day]]/Table1[[#This Row],[MDS Census]]</f>
        <v>5.3841364374661825E-2</v>
      </c>
      <c r="R5254" s="3"/>
      <c r="S5254"/>
    </row>
    <row r="5255" spans="1:19" x14ac:dyDescent="0.2">
      <c r="A5255" t="s">
        <v>7724</v>
      </c>
      <c r="B5255" t="s">
        <v>5818</v>
      </c>
      <c r="C5255" t="s">
        <v>4757</v>
      </c>
      <c r="D5255" t="s">
        <v>7798</v>
      </c>
      <c r="E5255" s="3">
        <v>100.087912087912</v>
      </c>
      <c r="F5255" s="3">
        <v>5.71428571428571</v>
      </c>
      <c r="G5255" s="3">
        <v>0.17582417582417501</v>
      </c>
      <c r="H5255" s="3">
        <v>0.34340659340659302</v>
      </c>
      <c r="I5255" s="3">
        <v>1.38736263736263</v>
      </c>
      <c r="J5255" s="3">
        <v>5.3360439560439499</v>
      </c>
      <c r="K5255" s="3">
        <v>8.5395604395604305</v>
      </c>
      <c r="L5255" s="3">
        <f>Table1[[#This Row],[Hours Qualified Activities Professional]]+Table1[[#This Row],[Hours Other Activity Staff]]</f>
        <v>13.87560439560438</v>
      </c>
      <c r="M5255" s="3">
        <f>Table1[[#This Row],[Total Hours Activity Staff]]/Table1[[#This Row],[MDS Census]]</f>
        <v>0.13863416776460252</v>
      </c>
      <c r="N5255" s="3">
        <v>5.1750549450549403</v>
      </c>
      <c r="O5255" s="3">
        <v>0</v>
      </c>
      <c r="P5255" s="3">
        <f>Table1[[#This Row],[Hours Qualified Social Worker]]+Table1[[#This Row],[Hours Other Social Work Staff]]</f>
        <v>5.1750549450549403</v>
      </c>
      <c r="Q5255" s="3">
        <f>Table1[[#This Row],[Total Hours Social Work Staff Per Resident Per Day]]/Table1[[#This Row],[MDS Census]]</f>
        <v>5.1705094422485727E-2</v>
      </c>
      <c r="R5255" s="3"/>
      <c r="S5255"/>
    </row>
    <row r="5256" spans="1:19" x14ac:dyDescent="0.2">
      <c r="A5256" t="s">
        <v>7724</v>
      </c>
      <c r="B5256" t="s">
        <v>7799</v>
      </c>
      <c r="C5256" t="s">
        <v>5966</v>
      </c>
      <c r="D5256" t="s">
        <v>7759</v>
      </c>
      <c r="E5256" s="3">
        <v>89.604395604395606</v>
      </c>
      <c r="F5256" s="3">
        <v>4.5714285714285703</v>
      </c>
      <c r="G5256" s="3">
        <v>3.2967032967032898E-2</v>
      </c>
      <c r="H5256" s="3">
        <v>0.45054945054945</v>
      </c>
      <c r="I5256" s="3">
        <v>1.0549450549450501</v>
      </c>
      <c r="J5256" s="3">
        <v>4.5714285714285703</v>
      </c>
      <c r="K5256" s="3">
        <v>5.4267032967032902</v>
      </c>
      <c r="L5256" s="3">
        <f>Table1[[#This Row],[Hours Qualified Activities Professional]]+Table1[[#This Row],[Hours Other Activity Staff]]</f>
        <v>9.9981318681318605</v>
      </c>
      <c r="M5256" s="3">
        <f>Table1[[#This Row],[Total Hours Activity Staff]]/Table1[[#This Row],[MDS Census]]</f>
        <v>0.11158081922982577</v>
      </c>
      <c r="N5256" s="3">
        <v>5.0109890109890101</v>
      </c>
      <c r="O5256" s="3">
        <v>0</v>
      </c>
      <c r="P5256" s="3">
        <f>Table1[[#This Row],[Hours Qualified Social Worker]]+Table1[[#This Row],[Hours Other Social Work Staff]]</f>
        <v>5.0109890109890101</v>
      </c>
      <c r="Q5256" s="3">
        <f>Table1[[#This Row],[Total Hours Social Work Staff Per Resident Per Day]]/Table1[[#This Row],[MDS Census]]</f>
        <v>5.5923473142016178E-2</v>
      </c>
      <c r="R5256" s="3"/>
      <c r="S5256"/>
    </row>
    <row r="5257" spans="1:19" x14ac:dyDescent="0.2">
      <c r="A5257" t="s">
        <v>7724</v>
      </c>
      <c r="B5257" t="s">
        <v>7799</v>
      </c>
      <c r="C5257" t="s">
        <v>6658</v>
      </c>
      <c r="D5257" t="s">
        <v>7800</v>
      </c>
      <c r="E5257" s="3">
        <v>94.714285714285694</v>
      </c>
      <c r="F5257" s="3">
        <v>5.5384615384615303</v>
      </c>
      <c r="G5257" s="3">
        <v>8.7912087912087905E-2</v>
      </c>
      <c r="H5257" s="3">
        <v>0.82417582417582402</v>
      </c>
      <c r="I5257" s="3">
        <v>1.1923076923076901</v>
      </c>
      <c r="J5257" s="3">
        <v>0</v>
      </c>
      <c r="K5257" s="3">
        <v>0</v>
      </c>
      <c r="L5257" s="3">
        <f>Table1[[#This Row],[Hours Qualified Activities Professional]]+Table1[[#This Row],[Hours Other Activity Staff]]</f>
        <v>0</v>
      </c>
      <c r="M5257" s="3">
        <f>Table1[[#This Row],[Total Hours Activity Staff]]/Table1[[#This Row],[MDS Census]]</f>
        <v>0</v>
      </c>
      <c r="N5257" s="3">
        <v>0</v>
      </c>
      <c r="O5257" s="3">
        <v>5.6263736263736197</v>
      </c>
      <c r="P5257" s="3">
        <f>Table1[[#This Row],[Hours Qualified Social Worker]]+Table1[[#This Row],[Hours Other Social Work Staff]]</f>
        <v>5.6263736263736197</v>
      </c>
      <c r="Q5257" s="3">
        <f>Table1[[#This Row],[Total Hours Social Work Staff Per Resident Per Day]]/Table1[[#This Row],[MDS Census]]</f>
        <v>5.9403643114050296E-2</v>
      </c>
      <c r="R5257" s="3"/>
      <c r="S5257"/>
    </row>
    <row r="5258" spans="1:19" x14ac:dyDescent="0.2">
      <c r="A5258" t="s">
        <v>7724</v>
      </c>
      <c r="B5258" t="s">
        <v>7799</v>
      </c>
      <c r="C5258" t="s">
        <v>6658</v>
      </c>
      <c r="D5258" t="s">
        <v>7801</v>
      </c>
      <c r="E5258" s="3">
        <v>113.10989010989</v>
      </c>
      <c r="F5258" s="3">
        <v>4.6153846153846096</v>
      </c>
      <c r="G5258" s="3">
        <v>6.5934065934065894E-2</v>
      </c>
      <c r="H5258" s="3">
        <v>1.0741758241758199</v>
      </c>
      <c r="I5258" s="3">
        <v>0.90109890109890101</v>
      </c>
      <c r="J5258" s="3">
        <v>6.3296703296703196</v>
      </c>
      <c r="K5258" s="3">
        <v>0</v>
      </c>
      <c r="L5258" s="3">
        <f>Table1[[#This Row],[Hours Qualified Activities Professional]]+Table1[[#This Row],[Hours Other Activity Staff]]</f>
        <v>6.3296703296703196</v>
      </c>
      <c r="M5258" s="3">
        <f>Table1[[#This Row],[Total Hours Activity Staff]]/Table1[[#This Row],[MDS Census]]</f>
        <v>5.596036141066741E-2</v>
      </c>
      <c r="N5258" s="3">
        <v>5.3186813186813104</v>
      </c>
      <c r="O5258" s="3">
        <v>0</v>
      </c>
      <c r="P5258" s="3">
        <f>Table1[[#This Row],[Hours Qualified Social Worker]]+Table1[[#This Row],[Hours Other Social Work Staff]]</f>
        <v>5.3186813186813104</v>
      </c>
      <c r="Q5258" s="3">
        <f>Table1[[#This Row],[Total Hours Social Work Staff Per Resident Per Day]]/Table1[[#This Row],[MDS Census]]</f>
        <v>4.7022248129796919E-2</v>
      </c>
      <c r="R5258" s="3"/>
      <c r="S5258"/>
    </row>
    <row r="5259" spans="1:19" x14ac:dyDescent="0.2">
      <c r="A5259" t="s">
        <v>7724</v>
      </c>
      <c r="B5259" t="s">
        <v>7799</v>
      </c>
      <c r="C5259" t="s">
        <v>6658</v>
      </c>
      <c r="D5259" t="s">
        <v>7802</v>
      </c>
      <c r="E5259" s="3">
        <v>80.274725274725199</v>
      </c>
      <c r="F5259" s="3">
        <v>5.5384615384615303</v>
      </c>
      <c r="G5259" s="3">
        <v>8.7912087912087905E-2</v>
      </c>
      <c r="H5259" s="3">
        <v>0.36263736263736202</v>
      </c>
      <c r="I5259" s="3">
        <v>1.90384615384615</v>
      </c>
      <c r="J5259" s="3">
        <v>0</v>
      </c>
      <c r="K5259" s="3">
        <v>6.8945054945054904</v>
      </c>
      <c r="L5259" s="3">
        <f>Table1[[#This Row],[Hours Qualified Activities Professional]]+Table1[[#This Row],[Hours Other Activity Staff]]</f>
        <v>6.8945054945054904</v>
      </c>
      <c r="M5259" s="3">
        <f>Table1[[#This Row],[Total Hours Activity Staff]]/Table1[[#This Row],[MDS Census]]</f>
        <v>8.588637919233405E-2</v>
      </c>
      <c r="N5259" s="3">
        <v>0</v>
      </c>
      <c r="O5259" s="3">
        <v>5.6446153846153804</v>
      </c>
      <c r="P5259" s="3">
        <f>Table1[[#This Row],[Hours Qualified Social Worker]]+Table1[[#This Row],[Hours Other Social Work Staff]]</f>
        <v>5.6446153846153804</v>
      </c>
      <c r="Q5259" s="3">
        <f>Table1[[#This Row],[Total Hours Social Work Staff Per Resident Per Day]]/Table1[[#This Row],[MDS Census]]</f>
        <v>7.0316221765913775E-2</v>
      </c>
      <c r="R5259" s="3"/>
      <c r="S5259"/>
    </row>
    <row r="5260" spans="1:19" x14ac:dyDescent="0.2">
      <c r="A5260" t="s">
        <v>7724</v>
      </c>
      <c r="B5260" t="s">
        <v>4211</v>
      </c>
      <c r="C5260" t="s">
        <v>7804</v>
      </c>
      <c r="D5260" t="s">
        <v>7803</v>
      </c>
      <c r="E5260" s="3">
        <v>157.30769230769201</v>
      </c>
      <c r="F5260" s="3">
        <v>4.8351648351648304</v>
      </c>
      <c r="G5260" s="3">
        <v>0.164835164835164</v>
      </c>
      <c r="H5260" s="3">
        <v>0.75</v>
      </c>
      <c r="I5260" s="3">
        <v>5.4518681318681299</v>
      </c>
      <c r="J5260" s="3">
        <v>10.6538461538461</v>
      </c>
      <c r="K5260" s="3">
        <v>21.006483516483499</v>
      </c>
      <c r="L5260" s="3">
        <f>Table1[[#This Row],[Hours Qualified Activities Professional]]+Table1[[#This Row],[Hours Other Activity Staff]]</f>
        <v>31.660329670329599</v>
      </c>
      <c r="M5260" s="3">
        <f>Table1[[#This Row],[Total Hours Activity Staff]]/Table1[[#This Row],[MDS Census]]</f>
        <v>0.20126370939573868</v>
      </c>
      <c r="N5260" s="3">
        <v>5.0824175824175803</v>
      </c>
      <c r="O5260" s="3">
        <v>0</v>
      </c>
      <c r="P5260" s="3">
        <f>Table1[[#This Row],[Hours Qualified Social Worker]]+Table1[[#This Row],[Hours Other Social Work Staff]]</f>
        <v>5.0824175824175803</v>
      </c>
      <c r="Q5260" s="3">
        <f>Table1[[#This Row],[Total Hours Social Work Staff Per Resident Per Day]]/Table1[[#This Row],[MDS Census]]</f>
        <v>3.2308767027593485E-2</v>
      </c>
      <c r="R5260" s="3"/>
      <c r="S5260"/>
    </row>
    <row r="5261" spans="1:19" x14ac:dyDescent="0.2">
      <c r="A5261" t="s">
        <v>7724</v>
      </c>
      <c r="B5261" t="s">
        <v>4211</v>
      </c>
      <c r="C5261" t="s">
        <v>7804</v>
      </c>
      <c r="D5261" t="s">
        <v>7805</v>
      </c>
      <c r="E5261" s="3">
        <v>72.494505494505404</v>
      </c>
      <c r="F5261" s="3">
        <v>5.4505494505494498</v>
      </c>
      <c r="G5261" s="3">
        <v>0.36813186813186799</v>
      </c>
      <c r="H5261" s="3">
        <v>0</v>
      </c>
      <c r="I5261" s="3">
        <v>0</v>
      </c>
      <c r="J5261" s="3">
        <v>0</v>
      </c>
      <c r="K5261" s="3">
        <v>12.734395604395599</v>
      </c>
      <c r="L5261" s="3">
        <f>Table1[[#This Row],[Hours Qualified Activities Professional]]+Table1[[#This Row],[Hours Other Activity Staff]]</f>
        <v>12.734395604395599</v>
      </c>
      <c r="M5261" s="3">
        <f>Table1[[#This Row],[Total Hours Activity Staff]]/Table1[[#This Row],[MDS Census]]</f>
        <v>0.17566014855237244</v>
      </c>
      <c r="N5261" s="3">
        <v>5.1675824175824099</v>
      </c>
      <c r="O5261" s="3">
        <v>0</v>
      </c>
      <c r="P5261" s="3">
        <f>Table1[[#This Row],[Hours Qualified Social Worker]]+Table1[[#This Row],[Hours Other Social Work Staff]]</f>
        <v>5.1675824175824099</v>
      </c>
      <c r="Q5261" s="3">
        <f>Table1[[#This Row],[Total Hours Social Work Staff Per Resident Per Day]]/Table1[[#This Row],[MDS Census]]</f>
        <v>7.128240109140517E-2</v>
      </c>
      <c r="R5261" s="3"/>
      <c r="S5261"/>
    </row>
    <row r="5262" spans="1:19" x14ac:dyDescent="0.2">
      <c r="A5262" t="s">
        <v>7724</v>
      </c>
      <c r="B5262" t="s">
        <v>7807</v>
      </c>
      <c r="C5262" t="s">
        <v>7808</v>
      </c>
      <c r="D5262" t="s">
        <v>7806</v>
      </c>
      <c r="E5262" s="3">
        <v>74.362637362637301</v>
      </c>
      <c r="F5262" s="3">
        <v>5.0686813186813104</v>
      </c>
      <c r="G5262" s="3">
        <v>1.09890109890109E-2</v>
      </c>
      <c r="H5262" s="3">
        <v>0.19780219780219699</v>
      </c>
      <c r="I5262" s="3">
        <v>1.1428571428571399</v>
      </c>
      <c r="J5262" s="3">
        <v>5.70604395604395</v>
      </c>
      <c r="K5262" s="3">
        <v>8.8241758241758195</v>
      </c>
      <c r="L5262" s="3">
        <f>Table1[[#This Row],[Hours Qualified Activities Professional]]+Table1[[#This Row],[Hours Other Activity Staff]]</f>
        <v>14.53021978021977</v>
      </c>
      <c r="M5262" s="3">
        <f>Table1[[#This Row],[Total Hours Activity Staff]]/Table1[[#This Row],[MDS Census]]</f>
        <v>0.19539677848381856</v>
      </c>
      <c r="N5262" s="3">
        <v>5.3708791208791196</v>
      </c>
      <c r="O5262" s="3">
        <v>0</v>
      </c>
      <c r="P5262" s="3">
        <f>Table1[[#This Row],[Hours Qualified Social Worker]]+Table1[[#This Row],[Hours Other Social Work Staff]]</f>
        <v>5.3708791208791196</v>
      </c>
      <c r="Q5262" s="3">
        <f>Table1[[#This Row],[Total Hours Social Work Staff Per Resident Per Day]]/Table1[[#This Row],[MDS Census]]</f>
        <v>7.2225506132702871E-2</v>
      </c>
      <c r="R5262" s="3"/>
      <c r="S5262"/>
    </row>
    <row r="5263" spans="1:19" x14ac:dyDescent="0.2">
      <c r="A5263" t="s">
        <v>7724</v>
      </c>
      <c r="B5263" t="s">
        <v>7810</v>
      </c>
      <c r="C5263" t="s">
        <v>4944</v>
      </c>
      <c r="D5263" t="s">
        <v>7809</v>
      </c>
      <c r="E5263" s="3">
        <v>50.890109890109798</v>
      </c>
      <c r="F5263" s="3">
        <v>25.652417582417499</v>
      </c>
      <c r="G5263" s="3">
        <v>0.61538461538461497</v>
      </c>
      <c r="H5263" s="3">
        <v>0</v>
      </c>
      <c r="I5263" s="3">
        <v>1.16021978021978</v>
      </c>
      <c r="J5263" s="3">
        <v>4.9342857142857097</v>
      </c>
      <c r="K5263" s="3">
        <v>15.599230769230701</v>
      </c>
      <c r="L5263" s="3">
        <f>Table1[[#This Row],[Hours Qualified Activities Professional]]+Table1[[#This Row],[Hours Other Activity Staff]]</f>
        <v>20.533516483516411</v>
      </c>
      <c r="M5263" s="3">
        <f>Table1[[#This Row],[Total Hours Activity Staff]]/Table1[[#This Row],[MDS Census]]</f>
        <v>0.40348736773914851</v>
      </c>
      <c r="N5263" s="3">
        <v>4.0439560439560402</v>
      </c>
      <c r="O5263" s="3">
        <v>0</v>
      </c>
      <c r="P5263" s="3">
        <f>Table1[[#This Row],[Hours Qualified Social Worker]]+Table1[[#This Row],[Hours Other Social Work Staff]]</f>
        <v>4.0439560439560402</v>
      </c>
      <c r="Q5263" s="3">
        <f>Table1[[#This Row],[Total Hours Social Work Staff Per Resident Per Day]]/Table1[[#This Row],[MDS Census]]</f>
        <v>7.9464478514359824E-2</v>
      </c>
      <c r="R5263" s="3"/>
      <c r="S5263"/>
    </row>
    <row r="5264" spans="1:19" x14ac:dyDescent="0.2">
      <c r="A5264" t="s">
        <v>7724</v>
      </c>
      <c r="B5264" t="s">
        <v>7810</v>
      </c>
      <c r="C5264" t="s">
        <v>4944</v>
      </c>
      <c r="D5264" t="s">
        <v>7811</v>
      </c>
      <c r="E5264" s="3">
        <v>58.758241758241702</v>
      </c>
      <c r="F5264" s="3">
        <v>5.1117582417582401</v>
      </c>
      <c r="G5264" s="3">
        <v>0.14285714285714199</v>
      </c>
      <c r="H5264" s="3">
        <v>0.20879120879120799</v>
      </c>
      <c r="I5264" s="3">
        <v>0.95054945054944995</v>
      </c>
      <c r="J5264" s="3">
        <v>0</v>
      </c>
      <c r="K5264" s="3">
        <v>11.3956043956043</v>
      </c>
      <c r="L5264" s="3">
        <f>Table1[[#This Row],[Hours Qualified Activities Professional]]+Table1[[#This Row],[Hours Other Activity Staff]]</f>
        <v>11.3956043956043</v>
      </c>
      <c r="M5264" s="3">
        <f>Table1[[#This Row],[Total Hours Activity Staff]]/Table1[[#This Row],[MDS Census]]</f>
        <v>0.19394052739853979</v>
      </c>
      <c r="N5264" s="3">
        <v>0</v>
      </c>
      <c r="O5264" s="3">
        <v>5.4996703296703204</v>
      </c>
      <c r="P5264" s="3">
        <f>Table1[[#This Row],[Hours Qualified Social Worker]]+Table1[[#This Row],[Hours Other Social Work Staff]]</f>
        <v>5.4996703296703204</v>
      </c>
      <c r="Q5264" s="3">
        <f>Table1[[#This Row],[Total Hours Social Work Staff Per Resident Per Day]]/Table1[[#This Row],[MDS Census]]</f>
        <v>9.3598279409014329E-2</v>
      </c>
      <c r="R5264" s="3"/>
      <c r="S5264"/>
    </row>
    <row r="5265" spans="1:19" x14ac:dyDescent="0.2">
      <c r="A5265" t="s">
        <v>7724</v>
      </c>
      <c r="B5265" t="s">
        <v>7810</v>
      </c>
      <c r="C5265" t="s">
        <v>4944</v>
      </c>
      <c r="D5265" t="s">
        <v>7812</v>
      </c>
      <c r="E5265" s="3">
        <v>51.549450549450498</v>
      </c>
      <c r="F5265" s="3">
        <v>5.2527472527472501</v>
      </c>
      <c r="G5265" s="3">
        <v>0.23076923076923</v>
      </c>
      <c r="H5265" s="3">
        <v>0.17307692307692299</v>
      </c>
      <c r="I5265" s="3">
        <v>0.61538461538461497</v>
      </c>
      <c r="J5265" s="3">
        <v>0</v>
      </c>
      <c r="K5265" s="3">
        <v>2.79582417582417</v>
      </c>
      <c r="L5265" s="3">
        <f>Table1[[#This Row],[Hours Qualified Activities Professional]]+Table1[[#This Row],[Hours Other Activity Staff]]</f>
        <v>2.79582417582417</v>
      </c>
      <c r="M5265" s="3">
        <f>Table1[[#This Row],[Total Hours Activity Staff]]/Table1[[#This Row],[MDS Census]]</f>
        <v>5.4235770624600242E-2</v>
      </c>
      <c r="N5265" s="3">
        <v>0</v>
      </c>
      <c r="O5265" s="3">
        <v>5.4001098901098903</v>
      </c>
      <c r="P5265" s="3">
        <f>Table1[[#This Row],[Hours Qualified Social Worker]]+Table1[[#This Row],[Hours Other Social Work Staff]]</f>
        <v>5.4001098901098903</v>
      </c>
      <c r="Q5265" s="3">
        <f>Table1[[#This Row],[Total Hours Social Work Staff Per Resident Per Day]]/Table1[[#This Row],[MDS Census]]</f>
        <v>0.10475591558303145</v>
      </c>
      <c r="R5265" s="3"/>
      <c r="S5265"/>
    </row>
    <row r="5266" spans="1:19" x14ac:dyDescent="0.2">
      <c r="A5266" t="s">
        <v>7724</v>
      </c>
      <c r="B5266" t="s">
        <v>524</v>
      </c>
      <c r="C5266" t="s">
        <v>7814</v>
      </c>
      <c r="D5266" t="s">
        <v>7813</v>
      </c>
      <c r="E5266" s="3">
        <v>84.516483516483504</v>
      </c>
      <c r="F5266" s="3">
        <v>17.1428571428571</v>
      </c>
      <c r="G5266" s="3">
        <v>0.26373626373626302</v>
      </c>
      <c r="H5266" s="3">
        <v>0.219780219780219</v>
      </c>
      <c r="I5266" s="3">
        <v>1.1428571428571399</v>
      </c>
      <c r="J5266" s="3">
        <v>3.6291208791208698</v>
      </c>
      <c r="K5266" s="3">
        <v>0</v>
      </c>
      <c r="L5266" s="3">
        <f>Table1[[#This Row],[Hours Qualified Activities Professional]]+Table1[[#This Row],[Hours Other Activity Staff]]</f>
        <v>3.6291208791208698</v>
      </c>
      <c r="M5266" s="3">
        <f>Table1[[#This Row],[Total Hours Activity Staff]]/Table1[[#This Row],[MDS Census]]</f>
        <v>4.2939799765960109E-2</v>
      </c>
      <c r="N5266" s="3">
        <v>5.6263736263736197</v>
      </c>
      <c r="O5266" s="3">
        <v>0</v>
      </c>
      <c r="P5266" s="3">
        <f>Table1[[#This Row],[Hours Qualified Social Worker]]+Table1[[#This Row],[Hours Other Social Work Staff]]</f>
        <v>5.6263736263736197</v>
      </c>
      <c r="Q5266" s="3">
        <f>Table1[[#This Row],[Total Hours Social Work Staff Per Resident Per Day]]/Table1[[#This Row],[MDS Census]]</f>
        <v>6.6571317123910997E-2</v>
      </c>
      <c r="R5266" s="3"/>
      <c r="S5266"/>
    </row>
    <row r="5267" spans="1:19" x14ac:dyDescent="0.2">
      <c r="A5267" t="s">
        <v>7724</v>
      </c>
      <c r="B5267" t="s">
        <v>524</v>
      </c>
      <c r="C5267" t="s">
        <v>7814</v>
      </c>
      <c r="D5267" t="s">
        <v>7815</v>
      </c>
      <c r="E5267" s="3">
        <v>93.230769230769198</v>
      </c>
      <c r="F5267" s="3">
        <v>5.71428571428571</v>
      </c>
      <c r="G5267" s="3">
        <v>0.25824175824175799</v>
      </c>
      <c r="H5267" s="3">
        <v>0.37087912087912001</v>
      </c>
      <c r="I5267" s="3">
        <v>2.43175824175824</v>
      </c>
      <c r="J5267" s="3">
        <v>4.4987912087912001</v>
      </c>
      <c r="K5267" s="3">
        <v>9.7863736263736207</v>
      </c>
      <c r="L5267" s="3">
        <f>Table1[[#This Row],[Hours Qualified Activities Professional]]+Table1[[#This Row],[Hours Other Activity Staff]]</f>
        <v>14.285164835164821</v>
      </c>
      <c r="M5267" s="3">
        <f>Table1[[#This Row],[Total Hours Activity Staff]]/Table1[[#This Row],[MDS Census]]</f>
        <v>0.15322371522866562</v>
      </c>
      <c r="N5267" s="3">
        <v>5.3626373626373596</v>
      </c>
      <c r="O5267" s="3">
        <v>0</v>
      </c>
      <c r="P5267" s="3">
        <f>Table1[[#This Row],[Hours Qualified Social Worker]]+Table1[[#This Row],[Hours Other Social Work Staff]]</f>
        <v>5.3626373626373596</v>
      </c>
      <c r="Q5267" s="3">
        <f>Table1[[#This Row],[Total Hours Social Work Staff Per Resident Per Day]]/Table1[[#This Row],[MDS Census]]</f>
        <v>5.7520037718057505E-2</v>
      </c>
      <c r="R5267" s="3"/>
      <c r="S5267"/>
    </row>
    <row r="5268" spans="1:19" x14ac:dyDescent="0.2">
      <c r="A5268" t="s">
        <v>7724</v>
      </c>
      <c r="B5268" t="s">
        <v>7817</v>
      </c>
      <c r="C5268" t="s">
        <v>7818</v>
      </c>
      <c r="D5268" t="s">
        <v>7816</v>
      </c>
      <c r="E5268" s="3">
        <v>55.219780219780198</v>
      </c>
      <c r="F5268" s="3">
        <v>5.5384615384615303</v>
      </c>
      <c r="G5268" s="3">
        <v>0</v>
      </c>
      <c r="H5268" s="3">
        <v>0</v>
      </c>
      <c r="I5268" s="3">
        <v>0.33516483516483497</v>
      </c>
      <c r="J5268" s="3">
        <v>0</v>
      </c>
      <c r="K5268" s="3">
        <v>0</v>
      </c>
      <c r="L5268" s="3">
        <f>Table1[[#This Row],[Hours Qualified Activities Professional]]+Table1[[#This Row],[Hours Other Activity Staff]]</f>
        <v>0</v>
      </c>
      <c r="M5268" s="3">
        <f>Table1[[#This Row],[Total Hours Activity Staff]]/Table1[[#This Row],[MDS Census]]</f>
        <v>0</v>
      </c>
      <c r="N5268" s="3">
        <v>0</v>
      </c>
      <c r="O5268" s="3">
        <v>0</v>
      </c>
      <c r="P5268" s="3">
        <f>Table1[[#This Row],[Hours Qualified Social Worker]]+Table1[[#This Row],[Hours Other Social Work Staff]]</f>
        <v>0</v>
      </c>
      <c r="Q5268" s="3">
        <f>Table1[[#This Row],[Total Hours Social Work Staff Per Resident Per Day]]/Table1[[#This Row],[MDS Census]]</f>
        <v>0</v>
      </c>
      <c r="R5268" s="3"/>
      <c r="S5268"/>
    </row>
    <row r="5269" spans="1:19" x14ac:dyDescent="0.2">
      <c r="A5269" t="s">
        <v>7724</v>
      </c>
      <c r="B5269" t="s">
        <v>7817</v>
      </c>
      <c r="C5269" t="s">
        <v>7818</v>
      </c>
      <c r="D5269" t="s">
        <v>7819</v>
      </c>
      <c r="E5269" s="3">
        <v>50.373626373626301</v>
      </c>
      <c r="F5269" s="3">
        <v>5.5384615384615303</v>
      </c>
      <c r="G5269" s="3">
        <v>0.63736263736263699</v>
      </c>
      <c r="H5269" s="3">
        <v>0</v>
      </c>
      <c r="I5269" s="3">
        <v>5.3956043956043898</v>
      </c>
      <c r="J5269" s="3">
        <v>0</v>
      </c>
      <c r="K5269" s="3">
        <v>4.5324175824175796</v>
      </c>
      <c r="L5269" s="3">
        <f>Table1[[#This Row],[Hours Qualified Activities Professional]]+Table1[[#This Row],[Hours Other Activity Staff]]</f>
        <v>4.5324175824175796</v>
      </c>
      <c r="M5269" s="3">
        <f>Table1[[#This Row],[Total Hours Activity Staff]]/Table1[[#This Row],[MDS Census]]</f>
        <v>8.9976003490401468E-2</v>
      </c>
      <c r="N5269" s="3">
        <v>0</v>
      </c>
      <c r="O5269" s="3">
        <v>0</v>
      </c>
      <c r="P5269" s="3">
        <f>Table1[[#This Row],[Hours Qualified Social Worker]]+Table1[[#This Row],[Hours Other Social Work Staff]]</f>
        <v>0</v>
      </c>
      <c r="Q5269" s="3">
        <f>Table1[[#This Row],[Total Hours Social Work Staff Per Resident Per Day]]/Table1[[#This Row],[MDS Census]]</f>
        <v>0</v>
      </c>
      <c r="R5269" s="3"/>
      <c r="S5269"/>
    </row>
    <row r="5270" spans="1:19" x14ac:dyDescent="0.2">
      <c r="A5270" t="s">
        <v>7724</v>
      </c>
      <c r="B5270" t="s">
        <v>7821</v>
      </c>
      <c r="C5270" t="s">
        <v>7822</v>
      </c>
      <c r="D5270" t="s">
        <v>7820</v>
      </c>
      <c r="E5270" s="3">
        <v>66.835164835164804</v>
      </c>
      <c r="F5270" s="3">
        <v>22.109890109890099</v>
      </c>
      <c r="G5270" s="3">
        <v>3.2967032967032898E-2</v>
      </c>
      <c r="H5270" s="3">
        <v>0.25274725274725202</v>
      </c>
      <c r="I5270" s="3">
        <v>0.70329670329670302</v>
      </c>
      <c r="J5270" s="3">
        <v>5.3434065934065904</v>
      </c>
      <c r="K5270" s="3">
        <v>4.5247252747252702</v>
      </c>
      <c r="L5270" s="3">
        <f>Table1[[#This Row],[Hours Qualified Activities Professional]]+Table1[[#This Row],[Hours Other Activity Staff]]</f>
        <v>9.8681318681318615</v>
      </c>
      <c r="M5270" s="3">
        <f>Table1[[#This Row],[Total Hours Activity Staff]]/Table1[[#This Row],[MDS Census]]</f>
        <v>0.1476487997369286</v>
      </c>
      <c r="N5270" s="3">
        <v>4.9423076923076898</v>
      </c>
      <c r="O5270" s="3">
        <v>0</v>
      </c>
      <c r="P5270" s="3">
        <f>Table1[[#This Row],[Hours Qualified Social Worker]]+Table1[[#This Row],[Hours Other Social Work Staff]]</f>
        <v>4.9423076923076898</v>
      </c>
      <c r="Q5270" s="3">
        <f>Table1[[#This Row],[Total Hours Social Work Staff Per Resident Per Day]]/Table1[[#This Row],[MDS Census]]</f>
        <v>7.3947714567576456E-2</v>
      </c>
      <c r="R5270" s="3"/>
      <c r="S5270"/>
    </row>
    <row r="5271" spans="1:19" x14ac:dyDescent="0.2">
      <c r="A5271" t="s">
        <v>7724</v>
      </c>
      <c r="B5271" t="s">
        <v>7824</v>
      </c>
      <c r="C5271" t="s">
        <v>4722</v>
      </c>
      <c r="D5271" t="s">
        <v>7823</v>
      </c>
      <c r="E5271" s="3">
        <v>60.186813186813097</v>
      </c>
      <c r="F5271" s="3">
        <v>5.6263736263736197</v>
      </c>
      <c r="G5271" s="3">
        <v>0.23076923076923</v>
      </c>
      <c r="H5271" s="3">
        <v>0.28571428571428498</v>
      </c>
      <c r="I5271" s="3">
        <v>0.848351648351648</v>
      </c>
      <c r="J5271" s="3">
        <v>5.1703296703296697</v>
      </c>
      <c r="K5271" s="3">
        <v>6.3489010989010897</v>
      </c>
      <c r="L5271" s="3">
        <f>Table1[[#This Row],[Hours Qualified Activities Professional]]+Table1[[#This Row],[Hours Other Activity Staff]]</f>
        <v>11.519230769230759</v>
      </c>
      <c r="M5271" s="3">
        <f>Table1[[#This Row],[Total Hours Activity Staff]]/Table1[[#This Row],[MDS Census]]</f>
        <v>0.19139127259448616</v>
      </c>
      <c r="N5271" s="3">
        <v>5.4890109890109802</v>
      </c>
      <c r="O5271" s="3">
        <v>0</v>
      </c>
      <c r="P5271" s="3">
        <f>Table1[[#This Row],[Hours Qualified Social Worker]]+Table1[[#This Row],[Hours Other Social Work Staff]]</f>
        <v>5.4890109890109802</v>
      </c>
      <c r="Q5271" s="3">
        <f>Table1[[#This Row],[Total Hours Social Work Staff Per Resident Per Day]]/Table1[[#This Row],[MDS Census]]</f>
        <v>9.1199561803907231E-2</v>
      </c>
      <c r="R5271" s="3"/>
      <c r="S5271"/>
    </row>
    <row r="5272" spans="1:19" x14ac:dyDescent="0.2">
      <c r="A5272" t="s">
        <v>7724</v>
      </c>
      <c r="B5272" t="s">
        <v>7824</v>
      </c>
      <c r="C5272" t="s">
        <v>4722</v>
      </c>
      <c r="D5272" t="s">
        <v>7825</v>
      </c>
      <c r="E5272" s="3">
        <v>55.285714285714199</v>
      </c>
      <c r="F5272" s="3">
        <v>5.2747252747252702</v>
      </c>
      <c r="G5272" s="3">
        <v>0.28571428571428498</v>
      </c>
      <c r="H5272" s="3">
        <v>0.18131868131868101</v>
      </c>
      <c r="I5272" s="3">
        <v>6.8681318681318597</v>
      </c>
      <c r="J5272" s="3">
        <v>4.9230769230769198</v>
      </c>
      <c r="K5272" s="3">
        <v>1.21703296703296</v>
      </c>
      <c r="L5272" s="3">
        <f>Table1[[#This Row],[Hours Qualified Activities Professional]]+Table1[[#This Row],[Hours Other Activity Staff]]</f>
        <v>6.1401098901098798</v>
      </c>
      <c r="M5272" s="3">
        <f>Table1[[#This Row],[Total Hours Activity Staff]]/Table1[[#This Row],[MDS Census]]</f>
        <v>0.11106141920095407</v>
      </c>
      <c r="N5272" s="3">
        <v>5.4505494505494498</v>
      </c>
      <c r="O5272" s="3">
        <v>0</v>
      </c>
      <c r="P5272" s="3">
        <f>Table1[[#This Row],[Hours Qualified Social Worker]]+Table1[[#This Row],[Hours Other Social Work Staff]]</f>
        <v>5.4505494505494498</v>
      </c>
      <c r="Q5272" s="3">
        <f>Table1[[#This Row],[Total Hours Social Work Staff Per Resident Per Day]]/Table1[[#This Row],[MDS Census]]</f>
        <v>9.8588749751540597E-2</v>
      </c>
      <c r="R5272" s="3"/>
      <c r="S5272"/>
    </row>
    <row r="5273" spans="1:19" x14ac:dyDescent="0.2">
      <c r="A5273" t="s">
        <v>7724</v>
      </c>
      <c r="B5273" t="s">
        <v>7824</v>
      </c>
      <c r="C5273" t="s">
        <v>4722</v>
      </c>
      <c r="D5273" t="s">
        <v>7826</v>
      </c>
      <c r="E5273" s="3">
        <v>77.703296703296701</v>
      </c>
      <c r="F5273" s="3">
        <v>5.2747252747252702</v>
      </c>
      <c r="G5273" s="3">
        <v>0.52142857142857102</v>
      </c>
      <c r="H5273" s="3">
        <v>0.30219780219780201</v>
      </c>
      <c r="I5273" s="3">
        <v>3.7554945054945001</v>
      </c>
      <c r="J5273" s="3">
        <v>0</v>
      </c>
      <c r="K5273" s="3">
        <v>6.6514285714285704</v>
      </c>
      <c r="L5273" s="3">
        <f>Table1[[#This Row],[Hours Qualified Activities Professional]]+Table1[[#This Row],[Hours Other Activity Staff]]</f>
        <v>6.6514285714285704</v>
      </c>
      <c r="M5273" s="3">
        <f>Table1[[#This Row],[Total Hours Activity Staff]]/Table1[[#This Row],[MDS Census]]</f>
        <v>8.5600339414509966E-2</v>
      </c>
      <c r="N5273" s="3">
        <v>10.440439560439501</v>
      </c>
      <c r="O5273" s="3">
        <v>0</v>
      </c>
      <c r="P5273" s="3">
        <f>Table1[[#This Row],[Hours Qualified Social Worker]]+Table1[[#This Row],[Hours Other Social Work Staff]]</f>
        <v>10.440439560439501</v>
      </c>
      <c r="Q5273" s="3">
        <f>Table1[[#This Row],[Total Hours Social Work Staff Per Resident Per Day]]/Table1[[#This Row],[MDS Census]]</f>
        <v>0.13436289068024249</v>
      </c>
      <c r="R5273" s="3"/>
      <c r="S5273"/>
    </row>
    <row r="5274" spans="1:19" x14ac:dyDescent="0.2">
      <c r="A5274" t="s">
        <v>7724</v>
      </c>
      <c r="B5274" t="s">
        <v>7824</v>
      </c>
      <c r="C5274" t="s">
        <v>4722</v>
      </c>
      <c r="D5274" t="s">
        <v>7827</v>
      </c>
      <c r="E5274" s="3">
        <v>13</v>
      </c>
      <c r="F5274" s="3">
        <v>0</v>
      </c>
      <c r="G5274" s="3">
        <v>0</v>
      </c>
      <c r="H5274" s="3">
        <v>5.4945054945054902E-4</v>
      </c>
      <c r="I5274" s="3">
        <v>0.24912087912087899</v>
      </c>
      <c r="J5274" s="3">
        <v>4.3269230769230704</v>
      </c>
      <c r="K5274" s="3">
        <v>0</v>
      </c>
      <c r="L5274" s="3">
        <f>Table1[[#This Row],[Hours Qualified Activities Professional]]+Table1[[#This Row],[Hours Other Activity Staff]]</f>
        <v>4.3269230769230704</v>
      </c>
      <c r="M5274" s="3">
        <f>Table1[[#This Row],[Total Hours Activity Staff]]/Table1[[#This Row],[MDS Census]]</f>
        <v>0.33284023668639001</v>
      </c>
      <c r="N5274" s="3">
        <v>0</v>
      </c>
      <c r="O5274" s="3">
        <v>0</v>
      </c>
      <c r="P5274" s="3">
        <f>Table1[[#This Row],[Hours Qualified Social Worker]]+Table1[[#This Row],[Hours Other Social Work Staff]]</f>
        <v>0</v>
      </c>
      <c r="Q5274" s="3">
        <f>Table1[[#This Row],[Total Hours Social Work Staff Per Resident Per Day]]/Table1[[#This Row],[MDS Census]]</f>
        <v>0</v>
      </c>
      <c r="R5274" s="3"/>
      <c r="S5274"/>
    </row>
    <row r="5275" spans="1:19" x14ac:dyDescent="0.2">
      <c r="A5275" t="s">
        <v>7724</v>
      </c>
      <c r="B5275" t="s">
        <v>7824</v>
      </c>
      <c r="C5275" t="s">
        <v>4722</v>
      </c>
      <c r="D5275" t="s">
        <v>7828</v>
      </c>
      <c r="E5275" s="3">
        <v>86.769230769230703</v>
      </c>
      <c r="F5275" s="3">
        <v>5.3626373626373596</v>
      </c>
      <c r="G5275" s="3">
        <v>7.69230769230769E-2</v>
      </c>
      <c r="H5275" s="3">
        <v>0.39560439560439498</v>
      </c>
      <c r="I5275" s="3">
        <v>1.28571428571428</v>
      </c>
      <c r="J5275" s="3">
        <v>5.6017582417582403</v>
      </c>
      <c r="K5275" s="3">
        <v>2.17637362637362</v>
      </c>
      <c r="L5275" s="3">
        <f>Table1[[#This Row],[Hours Qualified Activities Professional]]+Table1[[#This Row],[Hours Other Activity Staff]]</f>
        <v>7.7781318681318599</v>
      </c>
      <c r="M5275" s="3">
        <f>Table1[[#This Row],[Total Hours Activity Staff]]/Table1[[#This Row],[MDS Census]]</f>
        <v>8.9641590678824698E-2</v>
      </c>
      <c r="N5275" s="3">
        <v>5.2669230769230699</v>
      </c>
      <c r="O5275" s="3">
        <v>0</v>
      </c>
      <c r="P5275" s="3">
        <f>Table1[[#This Row],[Hours Qualified Social Worker]]+Table1[[#This Row],[Hours Other Social Work Staff]]</f>
        <v>5.2669230769230699</v>
      </c>
      <c r="Q5275" s="3">
        <f>Table1[[#This Row],[Total Hours Social Work Staff Per Resident Per Day]]/Table1[[#This Row],[MDS Census]]</f>
        <v>6.0700354609929043E-2</v>
      </c>
      <c r="R5275" s="3"/>
      <c r="S5275"/>
    </row>
    <row r="5276" spans="1:19" x14ac:dyDescent="0.2">
      <c r="A5276" t="s">
        <v>7724</v>
      </c>
      <c r="B5276" t="s">
        <v>7830</v>
      </c>
      <c r="C5276" t="s">
        <v>406</v>
      </c>
      <c r="D5276" t="s">
        <v>7829</v>
      </c>
      <c r="E5276" s="3">
        <v>81.6593406593406</v>
      </c>
      <c r="F5276" s="3">
        <v>6.0659340659340604</v>
      </c>
      <c r="G5276" s="3">
        <v>0</v>
      </c>
      <c r="H5276" s="3">
        <v>0</v>
      </c>
      <c r="I5276" s="3">
        <v>0.82967032967032905</v>
      </c>
      <c r="J5276" s="3">
        <v>1.1675824175824101</v>
      </c>
      <c r="K5276" s="3">
        <v>9.1683516483516403</v>
      </c>
      <c r="L5276" s="3">
        <f>Table1[[#This Row],[Hours Qualified Activities Professional]]+Table1[[#This Row],[Hours Other Activity Staff]]</f>
        <v>10.335934065934051</v>
      </c>
      <c r="M5276" s="3">
        <f>Table1[[#This Row],[Total Hours Activity Staff]]/Table1[[#This Row],[MDS Census]]</f>
        <v>0.12657381240748208</v>
      </c>
      <c r="N5276" s="3">
        <v>5.1013186813186797</v>
      </c>
      <c r="O5276" s="3">
        <v>0</v>
      </c>
      <c r="P5276" s="3">
        <f>Table1[[#This Row],[Hours Qualified Social Worker]]+Table1[[#This Row],[Hours Other Social Work Staff]]</f>
        <v>5.1013186813186797</v>
      </c>
      <c r="Q5276" s="3">
        <f>Table1[[#This Row],[Total Hours Social Work Staff Per Resident Per Day]]/Table1[[#This Row],[MDS Census]]</f>
        <v>6.2470730722648388E-2</v>
      </c>
      <c r="R5276" s="3"/>
      <c r="S5276"/>
    </row>
    <row r="5277" spans="1:19" x14ac:dyDescent="0.2">
      <c r="A5277" t="s">
        <v>7724</v>
      </c>
      <c r="B5277" t="s">
        <v>7832</v>
      </c>
      <c r="C5277" t="s">
        <v>7804</v>
      </c>
      <c r="D5277" t="s">
        <v>7831</v>
      </c>
      <c r="E5277" s="3">
        <v>44.043956043956001</v>
      </c>
      <c r="F5277" s="3">
        <v>10.791758241758201</v>
      </c>
      <c r="G5277" s="3">
        <v>0.164835164835164</v>
      </c>
      <c r="H5277" s="3">
        <v>0.27197802197802101</v>
      </c>
      <c r="I5277" s="3">
        <v>2.1236263736263701</v>
      </c>
      <c r="J5277" s="3">
        <v>0</v>
      </c>
      <c r="K5277" s="3">
        <v>16.006813186813101</v>
      </c>
      <c r="L5277" s="3">
        <f>Table1[[#This Row],[Hours Qualified Activities Professional]]+Table1[[#This Row],[Hours Other Activity Staff]]</f>
        <v>16.006813186813101</v>
      </c>
      <c r="M5277" s="3">
        <f>Table1[[#This Row],[Total Hours Activity Staff]]/Table1[[#This Row],[MDS Census]]</f>
        <v>0.36342814371257326</v>
      </c>
      <c r="N5277" s="3">
        <v>7.7032967032966999</v>
      </c>
      <c r="O5277" s="3">
        <v>0</v>
      </c>
      <c r="P5277" s="3">
        <f>Table1[[#This Row],[Hours Qualified Social Worker]]+Table1[[#This Row],[Hours Other Social Work Staff]]</f>
        <v>7.7032967032966999</v>
      </c>
      <c r="Q5277" s="3">
        <f>Table1[[#This Row],[Total Hours Social Work Staff Per Resident Per Day]]/Table1[[#This Row],[MDS Census]]</f>
        <v>0.1749001996007985</v>
      </c>
      <c r="R5277" s="3"/>
      <c r="S5277"/>
    </row>
    <row r="5278" spans="1:19" x14ac:dyDescent="0.2">
      <c r="A5278" t="s">
        <v>7724</v>
      </c>
      <c r="B5278" t="s">
        <v>7832</v>
      </c>
      <c r="C5278" t="s">
        <v>7804</v>
      </c>
      <c r="D5278" t="s">
        <v>7833</v>
      </c>
      <c r="E5278" s="3">
        <v>92.692307692307594</v>
      </c>
      <c r="F5278" s="3">
        <v>7.47252747252747</v>
      </c>
      <c r="G5278" s="3">
        <v>0</v>
      </c>
      <c r="H5278" s="3">
        <v>0.47252747252747201</v>
      </c>
      <c r="I5278" s="3">
        <v>0.67032967032966995</v>
      </c>
      <c r="J5278" s="3">
        <v>8.0989010989010897</v>
      </c>
      <c r="K5278" s="3">
        <v>10.865384615384601</v>
      </c>
      <c r="L5278" s="3">
        <f>Table1[[#This Row],[Hours Qualified Activities Professional]]+Table1[[#This Row],[Hours Other Activity Staff]]</f>
        <v>18.96428571428569</v>
      </c>
      <c r="M5278" s="3">
        <f>Table1[[#This Row],[Total Hours Activity Staff]]/Table1[[#This Row],[MDS Census]]</f>
        <v>0.20459395376407821</v>
      </c>
      <c r="N5278" s="3">
        <v>11.1401098901098</v>
      </c>
      <c r="O5278" s="3">
        <v>0</v>
      </c>
      <c r="P5278" s="3">
        <f>Table1[[#This Row],[Hours Qualified Social Worker]]+Table1[[#This Row],[Hours Other Social Work Staff]]</f>
        <v>11.1401098901098</v>
      </c>
      <c r="Q5278" s="3">
        <f>Table1[[#This Row],[Total Hours Social Work Staff Per Resident Per Day]]/Table1[[#This Row],[MDS Census]]</f>
        <v>0.12018375815056229</v>
      </c>
      <c r="R5278" s="3"/>
      <c r="S5278"/>
    </row>
    <row r="5279" spans="1:19" x14ac:dyDescent="0.2">
      <c r="A5279" t="s">
        <v>7724</v>
      </c>
      <c r="B5279" t="s">
        <v>7835</v>
      </c>
      <c r="C5279" t="s">
        <v>7804</v>
      </c>
      <c r="D5279" t="s">
        <v>7834</v>
      </c>
      <c r="E5279" s="3">
        <v>91.010989010988993</v>
      </c>
      <c r="F5279" s="3">
        <v>0</v>
      </c>
      <c r="G5279" s="3">
        <v>0.46153846153846101</v>
      </c>
      <c r="H5279" s="3">
        <v>0.44230769230769201</v>
      </c>
      <c r="I5279" s="3">
        <v>3.9368131868131799</v>
      </c>
      <c r="J5279" s="3">
        <v>5.2582417582417502</v>
      </c>
      <c r="K5279" s="3">
        <v>6.6785714285714199</v>
      </c>
      <c r="L5279" s="3">
        <f>Table1[[#This Row],[Hours Qualified Activities Professional]]+Table1[[#This Row],[Hours Other Activity Staff]]</f>
        <v>11.93681318681317</v>
      </c>
      <c r="M5279" s="3">
        <f>Table1[[#This Row],[Total Hours Activity Staff]]/Table1[[#This Row],[MDS Census]]</f>
        <v>0.13115793286645722</v>
      </c>
      <c r="N5279" s="3">
        <v>12.9010989010989</v>
      </c>
      <c r="O5279" s="3">
        <v>7.8296703296703196</v>
      </c>
      <c r="P5279" s="3">
        <f>Table1[[#This Row],[Hours Qualified Social Worker]]+Table1[[#This Row],[Hours Other Social Work Staff]]</f>
        <v>20.730769230769219</v>
      </c>
      <c r="Q5279" s="3">
        <f>Table1[[#This Row],[Total Hours Social Work Staff Per Resident Per Day]]/Table1[[#This Row],[MDS Census]]</f>
        <v>0.22778314416807527</v>
      </c>
      <c r="R5279" s="3"/>
      <c r="S5279"/>
    </row>
    <row r="5280" spans="1:19" x14ac:dyDescent="0.2">
      <c r="A5280" t="s">
        <v>7724</v>
      </c>
      <c r="B5280" t="s">
        <v>7835</v>
      </c>
      <c r="C5280" t="s">
        <v>7804</v>
      </c>
      <c r="D5280" t="s">
        <v>7836</v>
      </c>
      <c r="E5280" s="3">
        <v>132.373626373626</v>
      </c>
      <c r="F5280" s="3">
        <v>5.71428571428571</v>
      </c>
      <c r="G5280" s="3">
        <v>0.164835164835164</v>
      </c>
      <c r="H5280" s="3">
        <v>0.61813186813186805</v>
      </c>
      <c r="I5280" s="3">
        <v>6.95604395604395</v>
      </c>
      <c r="J5280" s="3">
        <v>5.2747252747252702</v>
      </c>
      <c r="K5280" s="3">
        <v>9.4316483516483505</v>
      </c>
      <c r="L5280" s="3">
        <f>Table1[[#This Row],[Hours Qualified Activities Professional]]+Table1[[#This Row],[Hours Other Activity Staff]]</f>
        <v>14.706373626373621</v>
      </c>
      <c r="M5280" s="3">
        <f>Table1[[#This Row],[Total Hours Activity Staff]]/Table1[[#This Row],[MDS Census]]</f>
        <v>0.11109745973767253</v>
      </c>
      <c r="N5280" s="3">
        <v>9.4196703296703195</v>
      </c>
      <c r="O5280" s="3">
        <v>4.4798901098900998</v>
      </c>
      <c r="P5280" s="3">
        <f>Table1[[#This Row],[Hours Qualified Social Worker]]+Table1[[#This Row],[Hours Other Social Work Staff]]</f>
        <v>13.899560439560419</v>
      </c>
      <c r="Q5280" s="3">
        <f>Table1[[#This Row],[Total Hours Social Work Staff Per Resident Per Day]]/Table1[[#This Row],[MDS Census]]</f>
        <v>0.10500249045326264</v>
      </c>
      <c r="R5280" s="3"/>
      <c r="S5280"/>
    </row>
    <row r="5281" spans="1:19" x14ac:dyDescent="0.2">
      <c r="A5281" t="s">
        <v>7724</v>
      </c>
      <c r="B5281" t="s">
        <v>7838</v>
      </c>
      <c r="C5281" t="s">
        <v>7839</v>
      </c>
      <c r="D5281" t="s">
        <v>7837</v>
      </c>
      <c r="E5281" s="3">
        <v>78.582417582417506</v>
      </c>
      <c r="F5281" s="3">
        <v>5.6263736263736197</v>
      </c>
      <c r="G5281" s="3">
        <v>6.15384615384615E-2</v>
      </c>
      <c r="H5281" s="3">
        <v>0.219780219780219</v>
      </c>
      <c r="I5281" s="3">
        <v>1.1318681318681301</v>
      </c>
      <c r="J5281" s="3">
        <v>5.5064835164835104</v>
      </c>
      <c r="K5281" s="3">
        <v>10.4752747252747</v>
      </c>
      <c r="L5281" s="3">
        <f>Table1[[#This Row],[Hours Qualified Activities Professional]]+Table1[[#This Row],[Hours Other Activity Staff]]</f>
        <v>15.981758241758211</v>
      </c>
      <c r="M5281" s="3">
        <f>Table1[[#This Row],[Total Hours Activity Staff]]/Table1[[#This Row],[MDS Census]]</f>
        <v>0.20337575164312663</v>
      </c>
      <c r="N5281" s="3">
        <v>5.5656043956043897</v>
      </c>
      <c r="O5281" s="3">
        <v>0.27516483516483498</v>
      </c>
      <c r="P5281" s="3">
        <f>Table1[[#This Row],[Hours Qualified Social Worker]]+Table1[[#This Row],[Hours Other Social Work Staff]]</f>
        <v>5.8407692307692249</v>
      </c>
      <c r="Q5281" s="3">
        <f>Table1[[#This Row],[Total Hours Social Work Staff Per Resident Per Day]]/Table1[[#This Row],[MDS Census]]</f>
        <v>7.4326667598937204E-2</v>
      </c>
      <c r="R5281" s="3"/>
      <c r="S5281"/>
    </row>
    <row r="5282" spans="1:19" x14ac:dyDescent="0.2">
      <c r="A5282" t="s">
        <v>7724</v>
      </c>
      <c r="B5282" t="s">
        <v>7841</v>
      </c>
      <c r="C5282" t="s">
        <v>7842</v>
      </c>
      <c r="D5282" t="s">
        <v>7840</v>
      </c>
      <c r="E5282" s="3">
        <v>78.395604395604295</v>
      </c>
      <c r="F5282" s="3">
        <v>5.4505494505494498</v>
      </c>
      <c r="G5282" s="3">
        <v>0.71428571428571397</v>
      </c>
      <c r="H5282" s="3">
        <v>0.36263736263736202</v>
      </c>
      <c r="I5282" s="3">
        <v>0.79120879120879095</v>
      </c>
      <c r="J5282" s="3">
        <v>5.5956043956043899</v>
      </c>
      <c r="K5282" s="3">
        <v>8.2935164835164805</v>
      </c>
      <c r="L5282" s="3">
        <f>Table1[[#This Row],[Hours Qualified Activities Professional]]+Table1[[#This Row],[Hours Other Activity Staff]]</f>
        <v>13.88912087912087</v>
      </c>
      <c r="M5282" s="3">
        <f>Table1[[#This Row],[Total Hours Activity Staff]]/Table1[[#This Row],[MDS Census]]</f>
        <v>0.17716708718811339</v>
      </c>
      <c r="N5282" s="3">
        <v>5.0104395604395604</v>
      </c>
      <c r="O5282" s="3">
        <v>0</v>
      </c>
      <c r="P5282" s="3">
        <f>Table1[[#This Row],[Hours Qualified Social Worker]]+Table1[[#This Row],[Hours Other Social Work Staff]]</f>
        <v>5.0104395604395604</v>
      </c>
      <c r="Q5282" s="3">
        <f>Table1[[#This Row],[Total Hours Social Work Staff Per Resident Per Day]]/Table1[[#This Row],[MDS Census]]</f>
        <v>6.3912251191477518E-2</v>
      </c>
      <c r="R5282" s="3"/>
      <c r="S5282"/>
    </row>
    <row r="5283" spans="1:19" x14ac:dyDescent="0.2">
      <c r="A5283" t="s">
        <v>7724</v>
      </c>
      <c r="B5283" t="s">
        <v>199</v>
      </c>
      <c r="C5283" t="s">
        <v>589</v>
      </c>
      <c r="D5283" t="s">
        <v>7843</v>
      </c>
      <c r="E5283" s="3">
        <v>133.35164835164801</v>
      </c>
      <c r="F5283" s="3">
        <v>5.1868131868131799</v>
      </c>
      <c r="G5283" s="3">
        <v>0.52142857142857102</v>
      </c>
      <c r="H5283" s="3">
        <v>0.37087912087912001</v>
      </c>
      <c r="I5283" s="3">
        <v>5.5137362637362601</v>
      </c>
      <c r="J5283" s="3">
        <v>0</v>
      </c>
      <c r="K5283" s="3">
        <v>16.857912087911998</v>
      </c>
      <c r="L5283" s="3">
        <f>Table1[[#This Row],[Hours Qualified Activities Professional]]+Table1[[#This Row],[Hours Other Activity Staff]]</f>
        <v>16.857912087911998</v>
      </c>
      <c r="M5283" s="3">
        <f>Table1[[#This Row],[Total Hours Activity Staff]]/Table1[[#This Row],[MDS Census]]</f>
        <v>0.12641697569015212</v>
      </c>
      <c r="N5283" s="3">
        <v>10.0330769230769</v>
      </c>
      <c r="O5283" s="3">
        <v>0</v>
      </c>
      <c r="P5283" s="3">
        <f>Table1[[#This Row],[Hours Qualified Social Worker]]+Table1[[#This Row],[Hours Other Social Work Staff]]</f>
        <v>10.0330769230769</v>
      </c>
      <c r="Q5283" s="3">
        <f>Table1[[#This Row],[Total Hours Social Work Staff Per Resident Per Day]]/Table1[[#This Row],[MDS Census]]</f>
        <v>7.5237742068397215E-2</v>
      </c>
      <c r="R5283" s="3"/>
      <c r="S5283"/>
    </row>
    <row r="5284" spans="1:19" x14ac:dyDescent="0.2">
      <c r="A5284" t="s">
        <v>7724</v>
      </c>
      <c r="B5284" t="s">
        <v>199</v>
      </c>
      <c r="C5284" t="s">
        <v>589</v>
      </c>
      <c r="D5284" t="s">
        <v>7844</v>
      </c>
      <c r="E5284" s="3">
        <v>128.53846153846101</v>
      </c>
      <c r="F5284" s="3">
        <v>5.5384615384615303</v>
      </c>
      <c r="G5284" s="3">
        <v>1.1428571428571399</v>
      </c>
      <c r="H5284" s="3">
        <v>0.28571428571428498</v>
      </c>
      <c r="I5284" s="3">
        <v>3.4285714285714199</v>
      </c>
      <c r="J5284" s="3">
        <v>4.0439560439560402</v>
      </c>
      <c r="K5284" s="3">
        <v>25.2810989010989</v>
      </c>
      <c r="L5284" s="3">
        <f>Table1[[#This Row],[Hours Qualified Activities Professional]]+Table1[[#This Row],[Hours Other Activity Staff]]</f>
        <v>29.325054945054941</v>
      </c>
      <c r="M5284" s="3">
        <f>Table1[[#This Row],[Total Hours Activity Staff]]/Table1[[#This Row],[MDS Census]]</f>
        <v>0.22814225869881258</v>
      </c>
      <c r="N5284" s="3">
        <v>5.6263736263736197</v>
      </c>
      <c r="O5284" s="3">
        <v>0</v>
      </c>
      <c r="P5284" s="3">
        <f>Table1[[#This Row],[Hours Qualified Social Worker]]+Table1[[#This Row],[Hours Other Social Work Staff]]</f>
        <v>5.6263736263736197</v>
      </c>
      <c r="Q5284" s="3">
        <f>Table1[[#This Row],[Total Hours Social Work Staff Per Resident Per Day]]/Table1[[#This Row],[MDS Census]]</f>
        <v>4.3771907326665083E-2</v>
      </c>
      <c r="R5284" s="3"/>
      <c r="S5284"/>
    </row>
    <row r="5285" spans="1:19" x14ac:dyDescent="0.2">
      <c r="A5285" t="s">
        <v>7724</v>
      </c>
      <c r="B5285" t="s">
        <v>199</v>
      </c>
      <c r="C5285" t="s">
        <v>589</v>
      </c>
      <c r="D5285" t="s">
        <v>7845</v>
      </c>
      <c r="E5285" s="3">
        <v>15.3846153846153</v>
      </c>
      <c r="F5285" s="3">
        <v>2.59340659340659</v>
      </c>
      <c r="G5285" s="3">
        <v>0</v>
      </c>
      <c r="H5285" s="3">
        <v>0.47164835164835101</v>
      </c>
      <c r="I5285" s="3">
        <v>0</v>
      </c>
      <c r="J5285" s="3">
        <v>2.74384615384615</v>
      </c>
      <c r="K5285" s="3">
        <v>0</v>
      </c>
      <c r="L5285" s="3">
        <f>Table1[[#This Row],[Hours Qualified Activities Professional]]+Table1[[#This Row],[Hours Other Activity Staff]]</f>
        <v>2.74384615384615</v>
      </c>
      <c r="M5285" s="3">
        <f>Table1[[#This Row],[Total Hours Activity Staff]]/Table1[[#This Row],[MDS Census]]</f>
        <v>0.17835000000000073</v>
      </c>
      <c r="N5285" s="3">
        <v>4.2197802197802101</v>
      </c>
      <c r="O5285" s="3">
        <v>0</v>
      </c>
      <c r="P5285" s="3">
        <f>Table1[[#This Row],[Hours Qualified Social Worker]]+Table1[[#This Row],[Hours Other Social Work Staff]]</f>
        <v>4.2197802197802101</v>
      </c>
      <c r="Q5285" s="3">
        <f>Table1[[#This Row],[Total Hours Social Work Staff Per Resident Per Day]]/Table1[[#This Row],[MDS Census]]</f>
        <v>0.27428571428571519</v>
      </c>
      <c r="R5285" s="3"/>
      <c r="S5285"/>
    </row>
    <row r="5286" spans="1:19" x14ac:dyDescent="0.2">
      <c r="A5286" t="s">
        <v>7724</v>
      </c>
      <c r="B5286" t="s">
        <v>7847</v>
      </c>
      <c r="C5286" t="s">
        <v>7099</v>
      </c>
      <c r="D5286" t="s">
        <v>7846</v>
      </c>
      <c r="E5286" s="3">
        <v>64.923076923076906</v>
      </c>
      <c r="F5286" s="3">
        <v>6.4230769230769198</v>
      </c>
      <c r="G5286" s="3">
        <v>0.329670329670329</v>
      </c>
      <c r="H5286" s="3">
        <v>0.38461538461538403</v>
      </c>
      <c r="I5286" s="3">
        <v>0</v>
      </c>
      <c r="J5286" s="3">
        <v>5.97527472527472</v>
      </c>
      <c r="K5286" s="3">
        <v>7.1675824175824099</v>
      </c>
      <c r="L5286" s="3">
        <f>Table1[[#This Row],[Hours Qualified Activities Professional]]+Table1[[#This Row],[Hours Other Activity Staff]]</f>
        <v>13.14285714285713</v>
      </c>
      <c r="M5286" s="3">
        <f>Table1[[#This Row],[Total Hours Activity Staff]]/Table1[[#This Row],[MDS Census]]</f>
        <v>0.20243737305348666</v>
      </c>
      <c r="N5286" s="3">
        <v>5.6456043956043898</v>
      </c>
      <c r="O5286" s="3">
        <v>0</v>
      </c>
      <c r="P5286" s="3">
        <f>Table1[[#This Row],[Hours Qualified Social Worker]]+Table1[[#This Row],[Hours Other Social Work Staff]]</f>
        <v>5.6456043956043898</v>
      </c>
      <c r="Q5286" s="3">
        <f>Table1[[#This Row],[Total Hours Social Work Staff Per Resident Per Day]]/Table1[[#This Row],[MDS Census]]</f>
        <v>8.6958361543669538E-2</v>
      </c>
      <c r="R5286" s="3"/>
      <c r="S5286"/>
    </row>
    <row r="5287" spans="1:19" x14ac:dyDescent="0.2">
      <c r="A5287" t="s">
        <v>7724</v>
      </c>
      <c r="B5287" t="s">
        <v>7849</v>
      </c>
      <c r="C5287" t="s">
        <v>7797</v>
      </c>
      <c r="D5287" t="s">
        <v>7848</v>
      </c>
      <c r="E5287" s="3">
        <v>87.901098901098905</v>
      </c>
      <c r="F5287" s="3">
        <v>11.4285714285714</v>
      </c>
      <c r="G5287" s="3">
        <v>0</v>
      </c>
      <c r="H5287" s="3">
        <v>0</v>
      </c>
      <c r="I5287" s="3">
        <v>4.1813186813186798</v>
      </c>
      <c r="J5287" s="3">
        <v>5.71428571428571</v>
      </c>
      <c r="K5287" s="3">
        <v>12.9120879120879</v>
      </c>
      <c r="L5287" s="3">
        <f>Table1[[#This Row],[Hours Qualified Activities Professional]]+Table1[[#This Row],[Hours Other Activity Staff]]</f>
        <v>18.62637362637361</v>
      </c>
      <c r="M5287" s="3">
        <f>Table1[[#This Row],[Total Hours Activity Staff]]/Table1[[#This Row],[MDS Census]]</f>
        <v>0.21190148768596054</v>
      </c>
      <c r="N5287" s="3">
        <v>10.5494505494505</v>
      </c>
      <c r="O5287" s="3">
        <v>0.879120879120879</v>
      </c>
      <c r="P5287" s="3">
        <f>Table1[[#This Row],[Hours Qualified Social Worker]]+Table1[[#This Row],[Hours Other Social Work Staff]]</f>
        <v>11.428571428571379</v>
      </c>
      <c r="Q5287" s="3">
        <f>Table1[[#This Row],[Total Hours Social Work Staff Per Resident Per Day]]/Table1[[#This Row],[MDS Census]]</f>
        <v>0.13001625203150338</v>
      </c>
      <c r="R5287" s="3"/>
      <c r="S5287"/>
    </row>
    <row r="5288" spans="1:19" x14ac:dyDescent="0.2">
      <c r="A5288" t="s">
        <v>7724</v>
      </c>
      <c r="B5288" t="s">
        <v>7849</v>
      </c>
      <c r="C5288" t="s">
        <v>7797</v>
      </c>
      <c r="D5288" t="s">
        <v>7850</v>
      </c>
      <c r="E5288" s="3">
        <v>122.450549450549</v>
      </c>
      <c r="F5288" s="3">
        <v>4.3076923076923004</v>
      </c>
      <c r="G5288" s="3">
        <v>0.26373626373626302</v>
      </c>
      <c r="H5288" s="3">
        <v>0.48626373626373598</v>
      </c>
      <c r="I5288" s="3">
        <v>5.8901098901098896</v>
      </c>
      <c r="J5288" s="3">
        <v>5.2747252747252702</v>
      </c>
      <c r="K5288" s="3">
        <v>2.7962637362637301</v>
      </c>
      <c r="L5288" s="3">
        <f>Table1[[#This Row],[Hours Qualified Activities Professional]]+Table1[[#This Row],[Hours Other Activity Staff]]</f>
        <v>8.0709890109890008</v>
      </c>
      <c r="M5288" s="3">
        <f>Table1[[#This Row],[Total Hours Activity Staff]]/Table1[[#This Row],[MDS Census]]</f>
        <v>6.5912231894463047E-2</v>
      </c>
      <c r="N5288" s="3">
        <v>5.2747252747252702</v>
      </c>
      <c r="O5288" s="3">
        <v>5.7813186813186803</v>
      </c>
      <c r="P5288" s="3">
        <f>Table1[[#This Row],[Hours Qualified Social Worker]]+Table1[[#This Row],[Hours Other Social Work Staff]]</f>
        <v>11.056043956043951</v>
      </c>
      <c r="Q5288" s="3">
        <f>Table1[[#This Row],[Total Hours Social Work Staff Per Resident Per Day]]/Table1[[#This Row],[MDS Census]]</f>
        <v>9.0289868078614666E-2</v>
      </c>
      <c r="R5288" s="3"/>
      <c r="S5288"/>
    </row>
    <row r="5289" spans="1:19" x14ac:dyDescent="0.2">
      <c r="A5289" t="s">
        <v>7724</v>
      </c>
      <c r="B5289" t="s">
        <v>7849</v>
      </c>
      <c r="C5289" t="s">
        <v>7797</v>
      </c>
      <c r="D5289" t="s">
        <v>7851</v>
      </c>
      <c r="E5289" s="3">
        <v>17.527472527472501</v>
      </c>
      <c r="F5289" s="3">
        <v>2.8571428571428501</v>
      </c>
      <c r="G5289" s="3">
        <v>0</v>
      </c>
      <c r="H5289" s="3">
        <v>1.2312087912087899</v>
      </c>
      <c r="I5289" s="3">
        <v>0</v>
      </c>
      <c r="J5289" s="3">
        <v>2.38846153846153</v>
      </c>
      <c r="K5289" s="3">
        <v>0</v>
      </c>
      <c r="L5289" s="3">
        <f>Table1[[#This Row],[Hours Qualified Activities Professional]]+Table1[[#This Row],[Hours Other Activity Staff]]</f>
        <v>2.38846153846153</v>
      </c>
      <c r="M5289" s="3">
        <f>Table1[[#This Row],[Total Hours Activity Staff]]/Table1[[#This Row],[MDS Census]]</f>
        <v>0.13626959247648876</v>
      </c>
      <c r="N5289" s="3">
        <v>4.1318681318681296</v>
      </c>
      <c r="O5289" s="3">
        <v>0</v>
      </c>
      <c r="P5289" s="3">
        <f>Table1[[#This Row],[Hours Qualified Social Worker]]+Table1[[#This Row],[Hours Other Social Work Staff]]</f>
        <v>4.1318681318681296</v>
      </c>
      <c r="Q5289" s="3">
        <f>Table1[[#This Row],[Total Hours Social Work Staff Per Resident Per Day]]/Table1[[#This Row],[MDS Census]]</f>
        <v>0.2357366771159877</v>
      </c>
      <c r="R5289" s="3"/>
      <c r="S5289"/>
    </row>
    <row r="5290" spans="1:19" x14ac:dyDescent="0.2">
      <c r="A5290" t="s">
        <v>7724</v>
      </c>
      <c r="B5290" t="s">
        <v>5948</v>
      </c>
      <c r="C5290" t="s">
        <v>372</v>
      </c>
      <c r="D5290" t="s">
        <v>7852</v>
      </c>
      <c r="E5290" s="3">
        <v>94.153846153846104</v>
      </c>
      <c r="F5290" s="3">
        <v>5.4505494505494498</v>
      </c>
      <c r="G5290" s="3">
        <v>0.52142857142857102</v>
      </c>
      <c r="H5290" s="3">
        <v>0.27197802197802101</v>
      </c>
      <c r="I5290" s="3">
        <v>2.0467032967032899</v>
      </c>
      <c r="J5290" s="3">
        <v>0</v>
      </c>
      <c r="K5290" s="3">
        <v>5.0480219780219704</v>
      </c>
      <c r="L5290" s="3">
        <f>Table1[[#This Row],[Hours Qualified Activities Professional]]+Table1[[#This Row],[Hours Other Activity Staff]]</f>
        <v>5.0480219780219704</v>
      </c>
      <c r="M5290" s="3">
        <f>Table1[[#This Row],[Total Hours Activity Staff]]/Table1[[#This Row],[MDS Census]]</f>
        <v>5.3614612511671281E-2</v>
      </c>
      <c r="N5290" s="3">
        <v>5.4353846153846099</v>
      </c>
      <c r="O5290" s="3">
        <v>0</v>
      </c>
      <c r="P5290" s="3">
        <f>Table1[[#This Row],[Hours Qualified Social Worker]]+Table1[[#This Row],[Hours Other Social Work Staff]]</f>
        <v>5.4353846153846099</v>
      </c>
      <c r="Q5290" s="3">
        <f>Table1[[#This Row],[Total Hours Social Work Staff Per Resident Per Day]]/Table1[[#This Row],[MDS Census]]</f>
        <v>5.7728758169934613E-2</v>
      </c>
      <c r="R5290" s="3"/>
      <c r="S5290"/>
    </row>
    <row r="5291" spans="1:19" x14ac:dyDescent="0.2">
      <c r="A5291" t="s">
        <v>7724</v>
      </c>
      <c r="B5291" t="s">
        <v>5948</v>
      </c>
      <c r="C5291" t="s">
        <v>372</v>
      </c>
      <c r="D5291" t="s">
        <v>7853</v>
      </c>
      <c r="E5291" s="3">
        <v>89.857142857142804</v>
      </c>
      <c r="F5291" s="3">
        <v>5.5384615384615303</v>
      </c>
      <c r="G5291" s="3">
        <v>0.659340659340659</v>
      </c>
      <c r="H5291" s="3">
        <v>0</v>
      </c>
      <c r="I5291" s="3">
        <v>0</v>
      </c>
      <c r="J5291" s="3">
        <v>5.2719780219780201</v>
      </c>
      <c r="K5291" s="3">
        <v>0</v>
      </c>
      <c r="L5291" s="3">
        <f>Table1[[#This Row],[Hours Qualified Activities Professional]]+Table1[[#This Row],[Hours Other Activity Staff]]</f>
        <v>5.2719780219780201</v>
      </c>
      <c r="M5291" s="3">
        <f>Table1[[#This Row],[Total Hours Activity Staff]]/Table1[[#This Row],[MDS Census]]</f>
        <v>5.8670661611838093E-2</v>
      </c>
      <c r="N5291" s="3">
        <v>5.6840659340659299</v>
      </c>
      <c r="O5291" s="3">
        <v>0</v>
      </c>
      <c r="P5291" s="3">
        <f>Table1[[#This Row],[Hours Qualified Social Worker]]+Table1[[#This Row],[Hours Other Social Work Staff]]</f>
        <v>5.6840659340659299</v>
      </c>
      <c r="Q5291" s="3">
        <f>Table1[[#This Row],[Total Hours Social Work Staff Per Resident Per Day]]/Table1[[#This Row],[MDS Census]]</f>
        <v>6.3256695609636773E-2</v>
      </c>
      <c r="R5291" s="3"/>
      <c r="S5291"/>
    </row>
    <row r="5292" spans="1:19" x14ac:dyDescent="0.2">
      <c r="A5292" t="s">
        <v>7724</v>
      </c>
      <c r="B5292" t="s">
        <v>4295</v>
      </c>
      <c r="C5292" t="s">
        <v>7855</v>
      </c>
      <c r="D5292" t="s">
        <v>7854</v>
      </c>
      <c r="E5292" s="3">
        <v>84.868131868131798</v>
      </c>
      <c r="F5292" s="3">
        <v>5.4505494505494498</v>
      </c>
      <c r="G5292" s="3">
        <v>0</v>
      </c>
      <c r="H5292" s="3">
        <v>0.41208791208791201</v>
      </c>
      <c r="I5292" s="3">
        <v>1.3653846153846101</v>
      </c>
      <c r="J5292" s="3">
        <v>4.3131868131868103</v>
      </c>
      <c r="K5292" s="3">
        <v>4.8846153846153797</v>
      </c>
      <c r="L5292" s="3">
        <f>Table1[[#This Row],[Hours Qualified Activities Professional]]+Table1[[#This Row],[Hours Other Activity Staff]]</f>
        <v>9.19780219780219</v>
      </c>
      <c r="M5292" s="3">
        <f>Table1[[#This Row],[Total Hours Activity Staff]]/Table1[[#This Row],[MDS Census]]</f>
        <v>0.10837757348180758</v>
      </c>
      <c r="N5292" s="3">
        <v>5.1785714285714199</v>
      </c>
      <c r="O5292" s="3">
        <v>1.3653846153846101</v>
      </c>
      <c r="P5292" s="3">
        <f>Table1[[#This Row],[Hours Qualified Social Worker]]+Table1[[#This Row],[Hours Other Social Work Staff]]</f>
        <v>6.5439560439560296</v>
      </c>
      <c r="Q5292" s="3">
        <f>Table1[[#This Row],[Total Hours Social Work Staff Per Resident Per Day]]/Table1[[#This Row],[MDS Census]]</f>
        <v>7.7107341706590601E-2</v>
      </c>
      <c r="R5292" s="3"/>
      <c r="S5292"/>
    </row>
    <row r="5293" spans="1:19" x14ac:dyDescent="0.2">
      <c r="A5293" t="s">
        <v>7724</v>
      </c>
      <c r="B5293" t="s">
        <v>7857</v>
      </c>
      <c r="C5293" t="s">
        <v>7858</v>
      </c>
      <c r="D5293" t="s">
        <v>7856</v>
      </c>
      <c r="E5293" s="3">
        <v>52.780219780219703</v>
      </c>
      <c r="F5293" s="3">
        <v>17.186813186813101</v>
      </c>
      <c r="G5293" s="3">
        <v>0</v>
      </c>
      <c r="H5293" s="3">
        <v>0</v>
      </c>
      <c r="I5293" s="3">
        <v>0</v>
      </c>
      <c r="J5293" s="3">
        <v>3.7362637362637301</v>
      </c>
      <c r="K5293" s="3">
        <v>6.8104395604395602</v>
      </c>
      <c r="L5293" s="3">
        <f>Table1[[#This Row],[Hours Qualified Activities Professional]]+Table1[[#This Row],[Hours Other Activity Staff]]</f>
        <v>10.54670329670329</v>
      </c>
      <c r="M5293" s="3">
        <f>Table1[[#This Row],[Total Hours Activity Staff]]/Table1[[#This Row],[MDS Census]]</f>
        <v>0.1998230272746202</v>
      </c>
      <c r="N5293" s="3">
        <v>0</v>
      </c>
      <c r="O5293" s="3">
        <v>5.5384615384615303</v>
      </c>
      <c r="P5293" s="3">
        <f>Table1[[#This Row],[Hours Qualified Social Worker]]+Table1[[#This Row],[Hours Other Social Work Staff]]</f>
        <v>5.5384615384615303</v>
      </c>
      <c r="Q5293" s="3">
        <f>Table1[[#This Row],[Total Hours Social Work Staff Per Resident Per Day]]/Table1[[#This Row],[MDS Census]]</f>
        <v>0.10493441599000625</v>
      </c>
      <c r="R5293" s="3"/>
      <c r="S5293"/>
    </row>
    <row r="5294" spans="1:19" x14ac:dyDescent="0.2">
      <c r="A5294" t="s">
        <v>7724</v>
      </c>
      <c r="B5294" t="s">
        <v>5960</v>
      </c>
      <c r="C5294" t="s">
        <v>748</v>
      </c>
      <c r="D5294" t="s">
        <v>7859</v>
      </c>
      <c r="E5294" s="3">
        <v>53.142857142857103</v>
      </c>
      <c r="F5294" s="3">
        <v>5.2747252747252702</v>
      </c>
      <c r="G5294" s="3">
        <v>0.26373626373626302</v>
      </c>
      <c r="H5294" s="3">
        <v>0.164835164835164</v>
      </c>
      <c r="I5294" s="3">
        <v>0.52747252747252704</v>
      </c>
      <c r="J5294" s="3">
        <v>5.7605494505494503</v>
      </c>
      <c r="K5294" s="3">
        <v>0</v>
      </c>
      <c r="L5294" s="3">
        <f>Table1[[#This Row],[Hours Qualified Activities Professional]]+Table1[[#This Row],[Hours Other Activity Staff]]</f>
        <v>5.7605494505494503</v>
      </c>
      <c r="M5294" s="3">
        <f>Table1[[#This Row],[Total Hours Activity Staff]]/Table1[[#This Row],[MDS Census]]</f>
        <v>0.10839743589743597</v>
      </c>
      <c r="N5294" s="3">
        <v>6.5839560439560403</v>
      </c>
      <c r="O5294" s="3">
        <v>0</v>
      </c>
      <c r="P5294" s="3">
        <f>Table1[[#This Row],[Hours Qualified Social Worker]]+Table1[[#This Row],[Hours Other Social Work Staff]]</f>
        <v>6.5839560439560403</v>
      </c>
      <c r="Q5294" s="3">
        <f>Table1[[#This Row],[Total Hours Social Work Staff Per Resident Per Day]]/Table1[[#This Row],[MDS Census]]</f>
        <v>0.1238916459884202</v>
      </c>
      <c r="R5294" s="3"/>
      <c r="S5294"/>
    </row>
    <row r="5295" spans="1:19" x14ac:dyDescent="0.2">
      <c r="A5295" t="s">
        <v>7724</v>
      </c>
      <c r="B5295" t="s">
        <v>3105</v>
      </c>
      <c r="C5295" t="s">
        <v>791</v>
      </c>
      <c r="D5295" t="s">
        <v>7860</v>
      </c>
      <c r="E5295" s="3">
        <v>50.252747252747199</v>
      </c>
      <c r="F5295" s="3">
        <v>2.5494505494505399</v>
      </c>
      <c r="G5295" s="3">
        <v>0.32417582417582402</v>
      </c>
      <c r="H5295" s="3">
        <v>0.269230769230769</v>
      </c>
      <c r="I5295" s="3">
        <v>0.77197802197802101</v>
      </c>
      <c r="J5295" s="3">
        <v>0</v>
      </c>
      <c r="K5295" s="3">
        <v>1.7173626373626301</v>
      </c>
      <c r="L5295" s="3">
        <f>Table1[[#This Row],[Hours Qualified Activities Professional]]+Table1[[#This Row],[Hours Other Activity Staff]]</f>
        <v>1.7173626373626301</v>
      </c>
      <c r="M5295" s="3">
        <f>Table1[[#This Row],[Total Hours Activity Staff]]/Table1[[#This Row],[MDS Census]]</f>
        <v>3.4174502514760445E-2</v>
      </c>
      <c r="N5295" s="3">
        <v>5.3427472527472499</v>
      </c>
      <c r="O5295" s="3">
        <v>0</v>
      </c>
      <c r="P5295" s="3">
        <f>Table1[[#This Row],[Hours Qualified Social Worker]]+Table1[[#This Row],[Hours Other Social Work Staff]]</f>
        <v>5.3427472527472499</v>
      </c>
      <c r="Q5295" s="3">
        <f>Table1[[#This Row],[Total Hours Social Work Staff Per Resident Per Day]]/Table1[[#This Row],[MDS Census]]</f>
        <v>0.10631751585392527</v>
      </c>
      <c r="R5295" s="3"/>
      <c r="S5295"/>
    </row>
    <row r="5296" spans="1:19" x14ac:dyDescent="0.2">
      <c r="A5296" t="s">
        <v>7724</v>
      </c>
      <c r="B5296" t="s">
        <v>7862</v>
      </c>
      <c r="C5296" t="s">
        <v>7863</v>
      </c>
      <c r="D5296" t="s">
        <v>7861</v>
      </c>
      <c r="E5296" s="3">
        <v>85.9780219780219</v>
      </c>
      <c r="F5296" s="3">
        <v>5.2307692307692299</v>
      </c>
      <c r="G5296" s="3">
        <v>0.26373626373626302</v>
      </c>
      <c r="H5296" s="3">
        <v>0.26373626373626302</v>
      </c>
      <c r="I5296" s="3">
        <v>0.439560439560439</v>
      </c>
      <c r="J5296" s="3">
        <v>5.1338461538461502</v>
      </c>
      <c r="K5296" s="3">
        <v>3.4017582417582402</v>
      </c>
      <c r="L5296" s="3">
        <f>Table1[[#This Row],[Hours Qualified Activities Professional]]+Table1[[#This Row],[Hours Other Activity Staff]]</f>
        <v>8.5356043956043912</v>
      </c>
      <c r="M5296" s="3">
        <f>Table1[[#This Row],[Total Hours Activity Staff]]/Table1[[#This Row],[MDS Census]]</f>
        <v>9.9276584867075704E-2</v>
      </c>
      <c r="N5296" s="3">
        <v>3.41087912087912</v>
      </c>
      <c r="O5296" s="3">
        <v>0</v>
      </c>
      <c r="P5296" s="3">
        <f>Table1[[#This Row],[Hours Qualified Social Worker]]+Table1[[#This Row],[Hours Other Social Work Staff]]</f>
        <v>3.41087912087912</v>
      </c>
      <c r="Q5296" s="3">
        <f>Table1[[#This Row],[Total Hours Social Work Staff Per Resident Per Day]]/Table1[[#This Row],[MDS Census]]</f>
        <v>3.9671523517382443E-2</v>
      </c>
      <c r="R5296" s="3"/>
      <c r="S5296"/>
    </row>
    <row r="5297" spans="1:19" x14ac:dyDescent="0.2">
      <c r="A5297" t="s">
        <v>7724</v>
      </c>
      <c r="B5297" t="s">
        <v>7862</v>
      </c>
      <c r="C5297" t="s">
        <v>7863</v>
      </c>
      <c r="D5297" t="s">
        <v>7864</v>
      </c>
      <c r="E5297" s="3">
        <v>68.417582417582395</v>
      </c>
      <c r="F5297" s="3">
        <v>24.4725274725274</v>
      </c>
      <c r="G5297" s="3">
        <v>0.59340659340659296</v>
      </c>
      <c r="H5297" s="3">
        <v>0</v>
      </c>
      <c r="I5297" s="3">
        <v>2.19780219780219</v>
      </c>
      <c r="J5297" s="3">
        <v>0</v>
      </c>
      <c r="K5297" s="3">
        <v>14.5054945054945</v>
      </c>
      <c r="L5297" s="3">
        <f>Table1[[#This Row],[Hours Qualified Activities Professional]]+Table1[[#This Row],[Hours Other Activity Staff]]</f>
        <v>14.5054945054945</v>
      </c>
      <c r="M5297" s="3">
        <f>Table1[[#This Row],[Total Hours Activity Staff]]/Table1[[#This Row],[MDS Census]]</f>
        <v>0.21201413427561835</v>
      </c>
      <c r="N5297" s="3">
        <v>4.4450549450549399</v>
      </c>
      <c r="O5297" s="3">
        <v>0</v>
      </c>
      <c r="P5297" s="3">
        <f>Table1[[#This Row],[Hours Qualified Social Worker]]+Table1[[#This Row],[Hours Other Social Work Staff]]</f>
        <v>4.4450549450549399</v>
      </c>
      <c r="Q5297" s="3">
        <f>Table1[[#This Row],[Total Hours Social Work Staff Per Resident Per Day]]/Table1[[#This Row],[MDS Census]]</f>
        <v>6.4969482814005733E-2</v>
      </c>
      <c r="R5297" s="3"/>
      <c r="S5297"/>
    </row>
    <row r="5298" spans="1:19" x14ac:dyDescent="0.2">
      <c r="A5298" t="s">
        <v>7724</v>
      </c>
      <c r="B5298" t="s">
        <v>7862</v>
      </c>
      <c r="C5298" t="s">
        <v>7863</v>
      </c>
      <c r="D5298" t="s">
        <v>7865</v>
      </c>
      <c r="E5298" s="3">
        <v>52.813186813186803</v>
      </c>
      <c r="F5298" s="3">
        <v>0</v>
      </c>
      <c r="G5298" s="3">
        <v>0.57142857142857095</v>
      </c>
      <c r="H5298" s="3">
        <v>0</v>
      </c>
      <c r="I5298" s="3">
        <v>0.27472527472527403</v>
      </c>
      <c r="J5298" s="3">
        <v>0</v>
      </c>
      <c r="K5298" s="3">
        <v>3.1291208791208698</v>
      </c>
      <c r="L5298" s="3">
        <f>Table1[[#This Row],[Hours Qualified Activities Professional]]+Table1[[#This Row],[Hours Other Activity Staff]]</f>
        <v>3.1291208791208698</v>
      </c>
      <c r="M5298" s="3">
        <f>Table1[[#This Row],[Total Hours Activity Staff]]/Table1[[#This Row],[MDS Census]]</f>
        <v>5.9248855597170039E-2</v>
      </c>
      <c r="N5298" s="3">
        <v>0</v>
      </c>
      <c r="O5298" s="3">
        <v>1.5109890109890101</v>
      </c>
      <c r="P5298" s="3">
        <f>Table1[[#This Row],[Hours Qualified Social Worker]]+Table1[[#This Row],[Hours Other Social Work Staff]]</f>
        <v>1.5109890109890101</v>
      </c>
      <c r="Q5298" s="3">
        <f>Table1[[#This Row],[Total Hours Social Work Staff Per Resident Per Day]]/Table1[[#This Row],[MDS Census]]</f>
        <v>2.8610070744902193E-2</v>
      </c>
      <c r="R5298" s="3"/>
      <c r="S5298"/>
    </row>
    <row r="5299" spans="1:19" x14ac:dyDescent="0.2">
      <c r="A5299" t="s">
        <v>7724</v>
      </c>
      <c r="B5299" t="s">
        <v>7862</v>
      </c>
      <c r="C5299" t="s">
        <v>7863</v>
      </c>
      <c r="D5299" t="s">
        <v>7866</v>
      </c>
      <c r="E5299" s="3">
        <v>172.21978021978001</v>
      </c>
      <c r="F5299" s="3">
        <v>5.0109890109890101</v>
      </c>
      <c r="G5299" s="3">
        <v>0.219780219780219</v>
      </c>
      <c r="H5299" s="3">
        <v>0.92318681318681295</v>
      </c>
      <c r="I5299" s="3">
        <v>10.109890109890101</v>
      </c>
      <c r="J5299" s="3">
        <v>6.1373626373626298</v>
      </c>
      <c r="K5299" s="3">
        <v>13.195054945054901</v>
      </c>
      <c r="L5299" s="3">
        <f>Table1[[#This Row],[Hours Qualified Activities Professional]]+Table1[[#This Row],[Hours Other Activity Staff]]</f>
        <v>19.332417582417531</v>
      </c>
      <c r="M5299" s="3">
        <f>Table1[[#This Row],[Total Hours Activity Staff]]/Table1[[#This Row],[MDS Census]]</f>
        <v>0.11225433894844292</v>
      </c>
      <c r="N5299" s="3">
        <v>10.8131868131868</v>
      </c>
      <c r="O5299" s="3">
        <v>5.8296703296703196</v>
      </c>
      <c r="P5299" s="3">
        <f>Table1[[#This Row],[Hours Qualified Social Worker]]+Table1[[#This Row],[Hours Other Social Work Staff]]</f>
        <v>16.642857142857117</v>
      </c>
      <c r="Q5299" s="3">
        <f>Table1[[#This Row],[Total Hours Social Work Staff Per Resident Per Day]]/Table1[[#This Row],[MDS Census]]</f>
        <v>9.6637314956610487E-2</v>
      </c>
      <c r="R5299" s="3"/>
      <c r="S5299"/>
    </row>
    <row r="5300" spans="1:19" x14ac:dyDescent="0.2">
      <c r="A5300" t="s">
        <v>7724</v>
      </c>
      <c r="B5300" t="s">
        <v>7862</v>
      </c>
      <c r="C5300" t="s">
        <v>7863</v>
      </c>
      <c r="D5300" t="s">
        <v>7867</v>
      </c>
      <c r="E5300" s="3">
        <v>57.197802197802098</v>
      </c>
      <c r="F5300" s="3">
        <v>5.71428571428571</v>
      </c>
      <c r="G5300" s="3">
        <v>0.18131868131868101</v>
      </c>
      <c r="H5300" s="3">
        <v>0.23076923076923</v>
      </c>
      <c r="I5300" s="3">
        <v>1.1483516483516401</v>
      </c>
      <c r="J5300" s="3">
        <v>4.9191208791208698</v>
      </c>
      <c r="K5300" s="3">
        <v>4.9886813186813104</v>
      </c>
      <c r="L5300" s="3">
        <f>Table1[[#This Row],[Hours Qualified Activities Professional]]+Table1[[#This Row],[Hours Other Activity Staff]]</f>
        <v>9.9078021978021802</v>
      </c>
      <c r="M5300" s="3">
        <f>Table1[[#This Row],[Total Hours Activity Staff]]/Table1[[#This Row],[MDS Census]]</f>
        <v>0.17321998078770412</v>
      </c>
      <c r="N5300" s="3">
        <v>5.5325274725274696</v>
      </c>
      <c r="O5300" s="3">
        <v>0</v>
      </c>
      <c r="P5300" s="3">
        <f>Table1[[#This Row],[Hours Qualified Social Worker]]+Table1[[#This Row],[Hours Other Social Work Staff]]</f>
        <v>5.5325274725274696</v>
      </c>
      <c r="Q5300" s="3">
        <f>Table1[[#This Row],[Total Hours Social Work Staff Per Resident Per Day]]/Table1[[#This Row],[MDS Census]]</f>
        <v>9.6726224783861794E-2</v>
      </c>
      <c r="R5300" s="3"/>
      <c r="S5300"/>
    </row>
    <row r="5301" spans="1:19" x14ac:dyDescent="0.2">
      <c r="A5301" t="s">
        <v>7724</v>
      </c>
      <c r="B5301" t="s">
        <v>7862</v>
      </c>
      <c r="C5301" t="s">
        <v>7863</v>
      </c>
      <c r="D5301" t="s">
        <v>7868</v>
      </c>
      <c r="E5301" s="3">
        <v>11.5494505494505</v>
      </c>
      <c r="F5301" s="3">
        <v>5.0989010989010897</v>
      </c>
      <c r="G5301" s="3">
        <v>0.17582417582417501</v>
      </c>
      <c r="H5301" s="3">
        <v>0</v>
      </c>
      <c r="I5301" s="3">
        <v>0.63736263736263699</v>
      </c>
      <c r="J5301" s="3">
        <v>5.3076923076923004</v>
      </c>
      <c r="K5301" s="3">
        <v>0</v>
      </c>
      <c r="L5301" s="3">
        <f>Table1[[#This Row],[Hours Qualified Activities Professional]]+Table1[[#This Row],[Hours Other Activity Staff]]</f>
        <v>5.3076923076923004</v>
      </c>
      <c r="M5301" s="3">
        <f>Table1[[#This Row],[Total Hours Activity Staff]]/Table1[[#This Row],[MDS Census]]</f>
        <v>0.45956232159847898</v>
      </c>
      <c r="N5301" s="3">
        <v>0</v>
      </c>
      <c r="O5301" s="3">
        <v>0</v>
      </c>
      <c r="P5301" s="3">
        <f>Table1[[#This Row],[Hours Qualified Social Worker]]+Table1[[#This Row],[Hours Other Social Work Staff]]</f>
        <v>0</v>
      </c>
      <c r="Q5301" s="3">
        <f>Table1[[#This Row],[Total Hours Social Work Staff Per Resident Per Day]]/Table1[[#This Row],[MDS Census]]</f>
        <v>0</v>
      </c>
      <c r="R5301" s="3"/>
      <c r="S5301"/>
    </row>
    <row r="5302" spans="1:19" x14ac:dyDescent="0.2">
      <c r="A5302" t="s">
        <v>7724</v>
      </c>
      <c r="B5302" t="s">
        <v>7870</v>
      </c>
      <c r="C5302" t="s">
        <v>7871</v>
      </c>
      <c r="D5302" t="s">
        <v>7869</v>
      </c>
      <c r="E5302" s="3">
        <v>115.32967032966999</v>
      </c>
      <c r="F5302" s="3">
        <v>5.6263736263736197</v>
      </c>
      <c r="G5302" s="3">
        <v>0.39560439560439498</v>
      </c>
      <c r="H5302" s="3">
        <v>0.38461538461538403</v>
      </c>
      <c r="I5302" s="3">
        <v>0.68131868131868101</v>
      </c>
      <c r="J5302" s="3">
        <v>5.1950549450549399</v>
      </c>
      <c r="K5302" s="3">
        <v>5.0329670329670302</v>
      </c>
      <c r="L5302" s="3">
        <f>Table1[[#This Row],[Hours Qualified Activities Professional]]+Table1[[#This Row],[Hours Other Activity Staff]]</f>
        <v>10.228021978021971</v>
      </c>
      <c r="M5302" s="3">
        <f>Table1[[#This Row],[Total Hours Activity Staff]]/Table1[[#This Row],[MDS Census]]</f>
        <v>8.8685088137208393E-2</v>
      </c>
      <c r="N5302" s="3">
        <v>5.6428571428571397</v>
      </c>
      <c r="O5302" s="3">
        <v>0</v>
      </c>
      <c r="P5302" s="3">
        <f>Table1[[#This Row],[Hours Qualified Social Worker]]+Table1[[#This Row],[Hours Other Social Work Staff]]</f>
        <v>5.6428571428571397</v>
      </c>
      <c r="Q5302" s="3">
        <f>Table1[[#This Row],[Total Hours Social Work Staff Per Resident Per Day]]/Table1[[#This Row],[MDS Census]]</f>
        <v>4.8928060981419837E-2</v>
      </c>
      <c r="R5302" s="3"/>
      <c r="S5302"/>
    </row>
    <row r="5303" spans="1:19" x14ac:dyDescent="0.2">
      <c r="A5303" t="s">
        <v>7724</v>
      </c>
      <c r="B5303" t="s">
        <v>6812</v>
      </c>
      <c r="C5303" t="s">
        <v>7873</v>
      </c>
      <c r="D5303" t="s">
        <v>7872</v>
      </c>
      <c r="E5303" s="3">
        <v>107.318681318681</v>
      </c>
      <c r="F5303" s="3">
        <v>5.71428571428571</v>
      </c>
      <c r="G5303" s="3">
        <v>0</v>
      </c>
      <c r="H5303" s="3">
        <v>0</v>
      </c>
      <c r="I5303" s="3">
        <v>0</v>
      </c>
      <c r="J5303" s="3">
        <v>5.5961538461538396</v>
      </c>
      <c r="K5303" s="3">
        <v>6.0494505494505404</v>
      </c>
      <c r="L5303" s="3">
        <f>Table1[[#This Row],[Hours Qualified Activities Professional]]+Table1[[#This Row],[Hours Other Activity Staff]]</f>
        <v>11.64560439560438</v>
      </c>
      <c r="M5303" s="3">
        <f>Table1[[#This Row],[Total Hours Activity Staff]]/Table1[[#This Row],[MDS Census]]</f>
        <v>0.10851423305345093</v>
      </c>
      <c r="N5303" s="3">
        <v>4.7609890109890101</v>
      </c>
      <c r="O5303" s="3">
        <v>0</v>
      </c>
      <c r="P5303" s="3">
        <f>Table1[[#This Row],[Hours Qualified Social Worker]]+Table1[[#This Row],[Hours Other Social Work Staff]]</f>
        <v>4.7609890109890101</v>
      </c>
      <c r="Q5303" s="3">
        <f>Table1[[#This Row],[Total Hours Social Work Staff Per Resident Per Day]]/Table1[[#This Row],[MDS Census]]</f>
        <v>4.4363096457096171E-2</v>
      </c>
      <c r="R5303" s="3"/>
      <c r="S5303"/>
    </row>
    <row r="5304" spans="1:19" x14ac:dyDescent="0.2">
      <c r="A5304" t="s">
        <v>7724</v>
      </c>
      <c r="B5304" t="s">
        <v>231</v>
      </c>
      <c r="C5304" t="s">
        <v>7875</v>
      </c>
      <c r="D5304" t="s">
        <v>7874</v>
      </c>
      <c r="E5304" s="3">
        <v>93.406593406593402</v>
      </c>
      <c r="F5304" s="3">
        <v>5.5384615384615303</v>
      </c>
      <c r="G5304" s="3">
        <v>0.659340659340659</v>
      </c>
      <c r="H5304" s="3">
        <v>0.36813186813186799</v>
      </c>
      <c r="I5304" s="3">
        <v>2.1510989010989001</v>
      </c>
      <c r="J5304" s="3">
        <v>5.6705494505494496</v>
      </c>
      <c r="K5304" s="3">
        <v>7.6040659340659298</v>
      </c>
      <c r="L5304" s="3">
        <f>Table1[[#This Row],[Hours Qualified Activities Professional]]+Table1[[#This Row],[Hours Other Activity Staff]]</f>
        <v>13.27461538461538</v>
      </c>
      <c r="M5304" s="3">
        <f>Table1[[#This Row],[Total Hours Activity Staff]]/Table1[[#This Row],[MDS Census]]</f>
        <v>0.14211647058823526</v>
      </c>
      <c r="N5304" s="3">
        <v>0</v>
      </c>
      <c r="O5304" s="3">
        <v>5.6545054945054902</v>
      </c>
      <c r="P5304" s="3">
        <f>Table1[[#This Row],[Hours Qualified Social Worker]]+Table1[[#This Row],[Hours Other Social Work Staff]]</f>
        <v>5.6545054945054902</v>
      </c>
      <c r="Q5304" s="3">
        <f>Table1[[#This Row],[Total Hours Social Work Staff Per Resident Per Day]]/Table1[[#This Row],[MDS Census]]</f>
        <v>6.0536470588235254E-2</v>
      </c>
      <c r="R5304" s="3"/>
      <c r="S5304"/>
    </row>
    <row r="5305" spans="1:19" x14ac:dyDescent="0.2">
      <c r="A5305" t="s">
        <v>7724</v>
      </c>
      <c r="B5305" t="s">
        <v>231</v>
      </c>
      <c r="C5305" t="s">
        <v>7875</v>
      </c>
      <c r="D5305" t="s">
        <v>7876</v>
      </c>
      <c r="E5305" s="3">
        <v>57.857142857142797</v>
      </c>
      <c r="F5305" s="3">
        <v>5.6263736263736197</v>
      </c>
      <c r="G5305" s="3">
        <v>0.26373626373626302</v>
      </c>
      <c r="H5305" s="3">
        <v>0.219780219780219</v>
      </c>
      <c r="I5305" s="3">
        <v>0.96703296703296704</v>
      </c>
      <c r="J5305" s="3">
        <v>5.1927472527472496</v>
      </c>
      <c r="K5305" s="3">
        <v>0</v>
      </c>
      <c r="L5305" s="3">
        <f>Table1[[#This Row],[Hours Qualified Activities Professional]]+Table1[[#This Row],[Hours Other Activity Staff]]</f>
        <v>5.1927472527472496</v>
      </c>
      <c r="M5305" s="3">
        <f>Table1[[#This Row],[Total Hours Activity Staff]]/Table1[[#This Row],[MDS Census]]</f>
        <v>8.9751187084520456E-2</v>
      </c>
      <c r="N5305" s="3">
        <v>5.5310989010988996</v>
      </c>
      <c r="O5305" s="3">
        <v>0</v>
      </c>
      <c r="P5305" s="3">
        <f>Table1[[#This Row],[Hours Qualified Social Worker]]+Table1[[#This Row],[Hours Other Social Work Staff]]</f>
        <v>5.5310989010988996</v>
      </c>
      <c r="Q5305" s="3">
        <f>Table1[[#This Row],[Total Hours Social Work Staff Per Resident Per Day]]/Table1[[#This Row],[MDS Census]]</f>
        <v>9.5599240265907007E-2</v>
      </c>
      <c r="R5305" s="3"/>
      <c r="S5305"/>
    </row>
    <row r="5306" spans="1:19" x14ac:dyDescent="0.2">
      <c r="A5306" t="s">
        <v>7724</v>
      </c>
      <c r="B5306" t="s">
        <v>231</v>
      </c>
      <c r="C5306" t="s">
        <v>7875</v>
      </c>
      <c r="D5306" t="s">
        <v>7877</v>
      </c>
      <c r="E5306" s="3">
        <v>34.747252747252702</v>
      </c>
      <c r="F5306" s="3">
        <v>5.6263736263736197</v>
      </c>
      <c r="G5306" s="3">
        <v>0</v>
      </c>
      <c r="H5306" s="3">
        <v>0.26373626373626302</v>
      </c>
      <c r="I5306" s="3">
        <v>1.2967032967032901</v>
      </c>
      <c r="J5306" s="3">
        <v>0</v>
      </c>
      <c r="K5306" s="3">
        <v>0</v>
      </c>
      <c r="L5306" s="3">
        <f>Table1[[#This Row],[Hours Qualified Activities Professional]]+Table1[[#This Row],[Hours Other Activity Staff]]</f>
        <v>0</v>
      </c>
      <c r="M5306" s="3">
        <f>Table1[[#This Row],[Total Hours Activity Staff]]/Table1[[#This Row],[MDS Census]]</f>
        <v>0</v>
      </c>
      <c r="N5306" s="3">
        <v>5.4697802197802101</v>
      </c>
      <c r="O5306" s="3">
        <v>0</v>
      </c>
      <c r="P5306" s="3">
        <f>Table1[[#This Row],[Hours Qualified Social Worker]]+Table1[[#This Row],[Hours Other Social Work Staff]]</f>
        <v>5.4697802197802101</v>
      </c>
      <c r="Q5306" s="3">
        <f>Table1[[#This Row],[Total Hours Social Work Staff Per Resident Per Day]]/Table1[[#This Row],[MDS Census]]</f>
        <v>0.1574161922833649</v>
      </c>
      <c r="R5306" s="3"/>
      <c r="S5306"/>
    </row>
    <row r="5307" spans="1:19" x14ac:dyDescent="0.2">
      <c r="A5307" t="s">
        <v>7724</v>
      </c>
      <c r="B5307" t="s">
        <v>7879</v>
      </c>
      <c r="C5307" t="s">
        <v>7818</v>
      </c>
      <c r="D5307" t="s">
        <v>7878</v>
      </c>
      <c r="E5307" s="3">
        <v>89.406593406593402</v>
      </c>
      <c r="F5307" s="3">
        <v>79.651098901098905</v>
      </c>
      <c r="G5307" s="3">
        <v>0</v>
      </c>
      <c r="H5307" s="3">
        <v>0</v>
      </c>
      <c r="I5307" s="3">
        <v>10.4093406593406</v>
      </c>
      <c r="J5307" s="3">
        <v>5.0302197802197801</v>
      </c>
      <c r="K5307" s="3">
        <v>18.686813186813101</v>
      </c>
      <c r="L5307" s="3">
        <f>Table1[[#This Row],[Hours Qualified Activities Professional]]+Table1[[#This Row],[Hours Other Activity Staff]]</f>
        <v>23.717032967032882</v>
      </c>
      <c r="M5307" s="3">
        <f>Table1[[#This Row],[Total Hours Activity Staff]]/Table1[[#This Row],[MDS Census]]</f>
        <v>0.26527163225171979</v>
      </c>
      <c r="N5307" s="3">
        <v>5.3461538461538396</v>
      </c>
      <c r="O5307" s="3">
        <v>5.0274725274725203</v>
      </c>
      <c r="P5307" s="3">
        <f>Table1[[#This Row],[Hours Qualified Social Worker]]+Table1[[#This Row],[Hours Other Social Work Staff]]</f>
        <v>10.37362637362636</v>
      </c>
      <c r="Q5307" s="3">
        <f>Table1[[#This Row],[Total Hours Social Work Staff Per Resident Per Day]]/Table1[[#This Row],[MDS Census]]</f>
        <v>0.11602753195673535</v>
      </c>
      <c r="R5307" s="3"/>
      <c r="S5307"/>
    </row>
    <row r="5308" spans="1:19" x14ac:dyDescent="0.2">
      <c r="A5308" t="s">
        <v>7724</v>
      </c>
      <c r="B5308" t="s">
        <v>7881</v>
      </c>
      <c r="C5308" t="s">
        <v>7882</v>
      </c>
      <c r="D5308" t="s">
        <v>7880</v>
      </c>
      <c r="E5308" s="3">
        <v>17.846153846153801</v>
      </c>
      <c r="F5308" s="3">
        <v>0</v>
      </c>
      <c r="G5308" s="3">
        <v>0</v>
      </c>
      <c r="H5308" s="3">
        <v>0</v>
      </c>
      <c r="I5308" s="3">
        <v>0</v>
      </c>
      <c r="J5308" s="3">
        <v>4.6623076923076896</v>
      </c>
      <c r="K5308" s="3">
        <v>0</v>
      </c>
      <c r="L5308" s="3">
        <f>Table1[[#This Row],[Hours Qualified Activities Professional]]+Table1[[#This Row],[Hours Other Activity Staff]]</f>
        <v>4.6623076923076896</v>
      </c>
      <c r="M5308" s="3">
        <f>Table1[[#This Row],[Total Hours Activity Staff]]/Table1[[#This Row],[MDS Census]]</f>
        <v>0.26125000000000054</v>
      </c>
      <c r="N5308" s="3">
        <v>0</v>
      </c>
      <c r="O5308" s="3">
        <v>0</v>
      </c>
      <c r="P5308" s="3">
        <f>Table1[[#This Row],[Hours Qualified Social Worker]]+Table1[[#This Row],[Hours Other Social Work Staff]]</f>
        <v>0</v>
      </c>
      <c r="Q5308" s="3">
        <f>Table1[[#This Row],[Total Hours Social Work Staff Per Resident Per Day]]/Table1[[#This Row],[MDS Census]]</f>
        <v>0</v>
      </c>
      <c r="R5308" s="3"/>
      <c r="S5308"/>
    </row>
    <row r="5309" spans="1:19" x14ac:dyDescent="0.2">
      <c r="A5309" t="s">
        <v>7724</v>
      </c>
      <c r="B5309" t="s">
        <v>7881</v>
      </c>
      <c r="C5309" t="s">
        <v>7882</v>
      </c>
      <c r="D5309" t="s">
        <v>7883</v>
      </c>
      <c r="E5309" s="3">
        <v>61.3186813186813</v>
      </c>
      <c r="F5309" s="3">
        <v>4.3131868131868103</v>
      </c>
      <c r="G5309" s="3">
        <v>3.2967032967032902E-3</v>
      </c>
      <c r="H5309" s="3">
        <v>0.30769230769230699</v>
      </c>
      <c r="I5309" s="3">
        <v>0.36538461538461497</v>
      </c>
      <c r="J5309" s="3">
        <v>4.5989010989010897</v>
      </c>
      <c r="K5309" s="3">
        <v>4.1510989010988997</v>
      </c>
      <c r="L5309" s="3">
        <f>Table1[[#This Row],[Hours Qualified Activities Professional]]+Table1[[#This Row],[Hours Other Activity Staff]]</f>
        <v>8.7499999999999893</v>
      </c>
      <c r="M5309" s="3">
        <f>Table1[[#This Row],[Total Hours Activity Staff]]/Table1[[#This Row],[MDS Census]]</f>
        <v>0.14269713261648734</v>
      </c>
      <c r="N5309" s="3">
        <v>5.7857142857142803</v>
      </c>
      <c r="O5309" s="3">
        <v>0</v>
      </c>
      <c r="P5309" s="3">
        <f>Table1[[#This Row],[Hours Qualified Social Worker]]+Table1[[#This Row],[Hours Other Social Work Staff]]</f>
        <v>5.7857142857142803</v>
      </c>
      <c r="Q5309" s="3">
        <f>Table1[[#This Row],[Total Hours Social Work Staff Per Resident Per Day]]/Table1[[#This Row],[MDS Census]]</f>
        <v>9.4354838709677355E-2</v>
      </c>
      <c r="R5309" s="3"/>
      <c r="S5309"/>
    </row>
    <row r="5310" spans="1:19" x14ac:dyDescent="0.2">
      <c r="A5310" t="s">
        <v>7724</v>
      </c>
      <c r="B5310" t="s">
        <v>5027</v>
      </c>
      <c r="C5310" t="s">
        <v>7808</v>
      </c>
      <c r="D5310" t="s">
        <v>7884</v>
      </c>
      <c r="E5310" s="3">
        <v>137.967032967032</v>
      </c>
      <c r="F5310" s="3">
        <v>4.7032967032966999</v>
      </c>
      <c r="G5310" s="3">
        <v>0.104395604395604</v>
      </c>
      <c r="H5310" s="3">
        <v>0.90659340659340604</v>
      </c>
      <c r="I5310" s="3">
        <v>0.77197802197802101</v>
      </c>
      <c r="J5310" s="3">
        <v>4.9010989010988997</v>
      </c>
      <c r="K5310" s="3">
        <v>5.5521978021978002</v>
      </c>
      <c r="L5310" s="3">
        <f>Table1[[#This Row],[Hours Qualified Activities Professional]]+Table1[[#This Row],[Hours Other Activity Staff]]</f>
        <v>10.453296703296701</v>
      </c>
      <c r="M5310" s="3">
        <f>Table1[[#This Row],[Total Hours Activity Staff]]/Table1[[#This Row],[MDS Census]]</f>
        <v>7.5766626841896167E-2</v>
      </c>
      <c r="N5310" s="3">
        <v>4.7472527472527402</v>
      </c>
      <c r="O5310" s="3">
        <v>0</v>
      </c>
      <c r="P5310" s="3">
        <f>Table1[[#This Row],[Hours Qualified Social Worker]]+Table1[[#This Row],[Hours Other Social Work Staff]]</f>
        <v>4.7472527472527402</v>
      </c>
      <c r="Q5310" s="3">
        <f>Table1[[#This Row],[Total Hours Social Work Staff Per Resident Per Day]]/Table1[[#This Row],[MDS Census]]</f>
        <v>3.4408602150537822E-2</v>
      </c>
      <c r="R5310" s="3"/>
      <c r="S5310"/>
    </row>
    <row r="5311" spans="1:19" x14ac:dyDescent="0.2">
      <c r="A5311" t="s">
        <v>7724</v>
      </c>
      <c r="B5311" t="s">
        <v>7886</v>
      </c>
      <c r="C5311" t="s">
        <v>5566</v>
      </c>
      <c r="D5311" t="s">
        <v>7885</v>
      </c>
      <c r="E5311" s="3">
        <v>97.197802197802105</v>
      </c>
      <c r="F5311" s="3">
        <v>6.4175824175824099</v>
      </c>
      <c r="G5311" s="3">
        <v>0.31868131868131799</v>
      </c>
      <c r="H5311" s="3">
        <v>0.48901098901098899</v>
      </c>
      <c r="I5311" s="3">
        <v>2.41593406593406</v>
      </c>
      <c r="J5311" s="3">
        <v>5.6147252747252701</v>
      </c>
      <c r="K5311" s="3">
        <v>5.5364835164835098</v>
      </c>
      <c r="L5311" s="3">
        <f>Table1[[#This Row],[Hours Qualified Activities Professional]]+Table1[[#This Row],[Hours Other Activity Staff]]</f>
        <v>11.151208791208781</v>
      </c>
      <c r="M5311" s="3">
        <f>Table1[[#This Row],[Total Hours Activity Staff]]/Table1[[#This Row],[MDS Census]]</f>
        <v>0.11472696438665914</v>
      </c>
      <c r="N5311" s="3">
        <v>5.38274725274725</v>
      </c>
      <c r="O5311" s="3">
        <v>0</v>
      </c>
      <c r="P5311" s="3">
        <f>Table1[[#This Row],[Hours Qualified Social Worker]]+Table1[[#This Row],[Hours Other Social Work Staff]]</f>
        <v>5.38274725274725</v>
      </c>
      <c r="Q5311" s="3">
        <f>Table1[[#This Row],[Total Hours Social Work Staff Per Resident Per Day]]/Table1[[#This Row],[MDS Census]]</f>
        <v>5.5379310344827612E-2</v>
      </c>
      <c r="R5311" s="3"/>
      <c r="S5311"/>
    </row>
    <row r="5312" spans="1:19" x14ac:dyDescent="0.2">
      <c r="A5312" t="s">
        <v>7724</v>
      </c>
      <c r="B5312" t="s">
        <v>7886</v>
      </c>
      <c r="C5312" t="s">
        <v>5566</v>
      </c>
      <c r="D5312" t="s">
        <v>7887</v>
      </c>
      <c r="E5312" s="3">
        <v>31.703296703296701</v>
      </c>
      <c r="F5312" s="3">
        <v>20.873846153846099</v>
      </c>
      <c r="G5312" s="3">
        <v>0.42857142857142799</v>
      </c>
      <c r="H5312" s="3">
        <v>4.94505494505494E-2</v>
      </c>
      <c r="I5312" s="3">
        <v>0.49593406593406503</v>
      </c>
      <c r="J5312" s="3">
        <v>5.1921978021977999</v>
      </c>
      <c r="K5312" s="3">
        <v>4.3774725274725199</v>
      </c>
      <c r="L5312" s="3">
        <f>Table1[[#This Row],[Hours Qualified Activities Professional]]+Table1[[#This Row],[Hours Other Activity Staff]]</f>
        <v>9.5696703296703198</v>
      </c>
      <c r="M5312" s="3">
        <f>Table1[[#This Row],[Total Hours Activity Staff]]/Table1[[#This Row],[MDS Census]]</f>
        <v>0.30185095320623889</v>
      </c>
      <c r="N5312" s="3">
        <v>5.4505494505494498</v>
      </c>
      <c r="O5312" s="3">
        <v>0</v>
      </c>
      <c r="P5312" s="3">
        <f>Table1[[#This Row],[Hours Qualified Social Worker]]+Table1[[#This Row],[Hours Other Social Work Staff]]</f>
        <v>5.4505494505494498</v>
      </c>
      <c r="Q5312" s="3">
        <f>Table1[[#This Row],[Total Hours Social Work Staff Per Resident Per Day]]/Table1[[#This Row],[MDS Census]]</f>
        <v>0.17192374350086653</v>
      </c>
      <c r="R5312" s="3"/>
      <c r="S5312"/>
    </row>
    <row r="5313" spans="1:19" x14ac:dyDescent="0.2">
      <c r="A5313" t="s">
        <v>7724</v>
      </c>
      <c r="B5313" t="s">
        <v>243</v>
      </c>
      <c r="C5313" t="s">
        <v>7099</v>
      </c>
      <c r="D5313" t="s">
        <v>7888</v>
      </c>
      <c r="E5313" s="3">
        <v>94.879120879120805</v>
      </c>
      <c r="F5313" s="3">
        <v>3.8681318681318602</v>
      </c>
      <c r="G5313" s="3">
        <v>0.189560439560439</v>
      </c>
      <c r="H5313" s="3">
        <v>0.42307692307692302</v>
      </c>
      <c r="I5313" s="3">
        <v>1.04395604395604</v>
      </c>
      <c r="J5313" s="3">
        <v>6.1265934065933996</v>
      </c>
      <c r="K5313" s="3">
        <v>3.5487912087911999</v>
      </c>
      <c r="L5313" s="3">
        <f>Table1[[#This Row],[Hours Qualified Activities Professional]]+Table1[[#This Row],[Hours Other Activity Staff]]</f>
        <v>9.6753846153845995</v>
      </c>
      <c r="M5313" s="3">
        <f>Table1[[#This Row],[Total Hours Activity Staff]]/Table1[[#This Row],[MDS Census]]</f>
        <v>0.10197590919620098</v>
      </c>
      <c r="N5313" s="3">
        <v>2.16021978021978</v>
      </c>
      <c r="O5313" s="3">
        <v>0</v>
      </c>
      <c r="P5313" s="3">
        <f>Table1[[#This Row],[Hours Qualified Social Worker]]+Table1[[#This Row],[Hours Other Social Work Staff]]</f>
        <v>2.16021978021978</v>
      </c>
      <c r="Q5313" s="3">
        <f>Table1[[#This Row],[Total Hours Social Work Staff Per Resident Per Day]]/Table1[[#This Row],[MDS Census]]</f>
        <v>2.276812601343527E-2</v>
      </c>
      <c r="R5313" s="3"/>
      <c r="S5313"/>
    </row>
    <row r="5314" spans="1:19" x14ac:dyDescent="0.2">
      <c r="A5314" t="s">
        <v>7724</v>
      </c>
      <c r="B5314" t="s">
        <v>7890</v>
      </c>
      <c r="C5314" t="s">
        <v>289</v>
      </c>
      <c r="D5314" t="s">
        <v>7889</v>
      </c>
      <c r="E5314" s="3">
        <v>189.461538461538</v>
      </c>
      <c r="F5314" s="3">
        <v>5.1868131868131799</v>
      </c>
      <c r="G5314" s="3">
        <v>5.7692307692307598E-2</v>
      </c>
      <c r="H5314" s="3">
        <v>0</v>
      </c>
      <c r="I5314" s="3">
        <v>1.9368131868131799</v>
      </c>
      <c r="J5314" s="3">
        <v>4.0439560439560402</v>
      </c>
      <c r="K5314" s="3">
        <v>5.1868131868131799</v>
      </c>
      <c r="L5314" s="3">
        <f>Table1[[#This Row],[Hours Qualified Activities Professional]]+Table1[[#This Row],[Hours Other Activity Staff]]</f>
        <v>9.2307692307692193</v>
      </c>
      <c r="M5314" s="3">
        <f>Table1[[#This Row],[Total Hours Activity Staff]]/Table1[[#This Row],[MDS Census]]</f>
        <v>4.8721071863581059E-2</v>
      </c>
      <c r="N5314" s="3">
        <v>5.6263736263736197</v>
      </c>
      <c r="O5314" s="3">
        <v>0</v>
      </c>
      <c r="P5314" s="3">
        <f>Table1[[#This Row],[Hours Qualified Social Worker]]+Table1[[#This Row],[Hours Other Social Work Staff]]</f>
        <v>5.6263736263736197</v>
      </c>
      <c r="Q5314" s="3">
        <f>Table1[[#This Row],[Total Hours Social Work Staff Per Resident Per Day]]/Table1[[#This Row],[MDS Census]]</f>
        <v>2.9696653326373217E-2</v>
      </c>
      <c r="R5314" s="3"/>
      <c r="S5314"/>
    </row>
    <row r="5315" spans="1:19" x14ac:dyDescent="0.2">
      <c r="A5315" t="s">
        <v>7724</v>
      </c>
      <c r="B5315" t="s">
        <v>7890</v>
      </c>
      <c r="C5315" t="s">
        <v>289</v>
      </c>
      <c r="D5315" t="s">
        <v>7891</v>
      </c>
      <c r="E5315" s="3">
        <v>106.461538461538</v>
      </c>
      <c r="F5315" s="3">
        <v>83.381868131868103</v>
      </c>
      <c r="G5315" s="3">
        <v>0</v>
      </c>
      <c r="H5315" s="3">
        <v>0</v>
      </c>
      <c r="I5315" s="3">
        <v>4.97252747252747</v>
      </c>
      <c r="J5315" s="3">
        <v>0</v>
      </c>
      <c r="K5315" s="3">
        <v>21.758241758241699</v>
      </c>
      <c r="L5315" s="3">
        <f>Table1[[#This Row],[Hours Qualified Activities Professional]]+Table1[[#This Row],[Hours Other Activity Staff]]</f>
        <v>21.758241758241699</v>
      </c>
      <c r="M5315" s="3">
        <f>Table1[[#This Row],[Total Hours Activity Staff]]/Table1[[#This Row],[MDS Census]]</f>
        <v>0.20437654830718446</v>
      </c>
      <c r="N5315" s="3">
        <v>4.5879120879120796</v>
      </c>
      <c r="O5315" s="3">
        <v>3.9340659340659299</v>
      </c>
      <c r="P5315" s="3">
        <f>Table1[[#This Row],[Hours Qualified Social Worker]]+Table1[[#This Row],[Hours Other Social Work Staff]]</f>
        <v>8.5219780219780095</v>
      </c>
      <c r="Q5315" s="3">
        <f>Table1[[#This Row],[Total Hours Social Work Staff Per Resident Per Day]]/Table1[[#This Row],[MDS Census]]</f>
        <v>8.0047481420314023E-2</v>
      </c>
      <c r="R5315" s="3"/>
      <c r="S5315"/>
    </row>
    <row r="5316" spans="1:19" x14ac:dyDescent="0.2">
      <c r="A5316" t="s">
        <v>7724</v>
      </c>
      <c r="B5316" t="s">
        <v>7893</v>
      </c>
      <c r="C5316" t="s">
        <v>6485</v>
      </c>
      <c r="D5316" t="s">
        <v>7892</v>
      </c>
      <c r="E5316" s="3">
        <v>66.175824175824104</v>
      </c>
      <c r="F5316" s="3">
        <v>5.6263736263736197</v>
      </c>
      <c r="G5316" s="3">
        <v>0</v>
      </c>
      <c r="H5316" s="3">
        <v>0.37362637362637302</v>
      </c>
      <c r="I5316" s="3">
        <v>0.67472527472527399</v>
      </c>
      <c r="J5316" s="3">
        <v>5.4423076923076898</v>
      </c>
      <c r="K5316" s="3">
        <v>5.5989010989010897</v>
      </c>
      <c r="L5316" s="3">
        <f>Table1[[#This Row],[Hours Qualified Activities Professional]]+Table1[[#This Row],[Hours Other Activity Staff]]</f>
        <v>11.04120879120878</v>
      </c>
      <c r="M5316" s="3">
        <f>Table1[[#This Row],[Total Hours Activity Staff]]/Table1[[#This Row],[MDS Census]]</f>
        <v>0.16684656260378611</v>
      </c>
      <c r="N5316" s="3">
        <v>5.2307692307692299</v>
      </c>
      <c r="O5316" s="3">
        <v>0</v>
      </c>
      <c r="P5316" s="3">
        <f>Table1[[#This Row],[Hours Qualified Social Worker]]+Table1[[#This Row],[Hours Other Social Work Staff]]</f>
        <v>5.2307692307692299</v>
      </c>
      <c r="Q5316" s="3">
        <f>Table1[[#This Row],[Total Hours Social Work Staff Per Resident Per Day]]/Table1[[#This Row],[MDS Census]]</f>
        <v>7.9043507140484956E-2</v>
      </c>
      <c r="R5316" s="3"/>
      <c r="S5316"/>
    </row>
    <row r="5317" spans="1:19" x14ac:dyDescent="0.2">
      <c r="A5317" t="s">
        <v>7724</v>
      </c>
      <c r="B5317" t="s">
        <v>7893</v>
      </c>
      <c r="C5317" t="s">
        <v>6485</v>
      </c>
      <c r="D5317" t="s">
        <v>7894</v>
      </c>
      <c r="E5317" s="3">
        <v>171.681318681318</v>
      </c>
      <c r="F5317" s="3">
        <v>52.2967032967032</v>
      </c>
      <c r="G5317" s="3">
        <v>0.49450549450549403</v>
      </c>
      <c r="H5317" s="3">
        <v>1.16483516483516</v>
      </c>
      <c r="I5317" s="3">
        <v>6.0906593406593403</v>
      </c>
      <c r="J5317" s="3">
        <v>6.0631868131868103</v>
      </c>
      <c r="K5317" s="3">
        <v>54.629120879120798</v>
      </c>
      <c r="L5317" s="3">
        <f>Table1[[#This Row],[Hours Qualified Activities Professional]]+Table1[[#This Row],[Hours Other Activity Staff]]</f>
        <v>60.692307692307608</v>
      </c>
      <c r="M5317" s="3">
        <f>Table1[[#This Row],[Total Hours Activity Staff]]/Table1[[#This Row],[MDS Census]]</f>
        <v>0.35351725020802754</v>
      </c>
      <c r="N5317" s="3">
        <v>5.6263736263736197</v>
      </c>
      <c r="O5317" s="3">
        <v>10.815934065934</v>
      </c>
      <c r="P5317" s="3">
        <f>Table1[[#This Row],[Hours Qualified Social Worker]]+Table1[[#This Row],[Hours Other Social Work Staff]]</f>
        <v>16.442307692307619</v>
      </c>
      <c r="Q5317" s="3">
        <f>Table1[[#This Row],[Total Hours Social Work Staff Per Resident Per Day]]/Table1[[#This Row],[MDS Census]]</f>
        <v>9.5772258849132638E-2</v>
      </c>
      <c r="R5317" s="3"/>
      <c r="S5317"/>
    </row>
    <row r="5318" spans="1:19" x14ac:dyDescent="0.2">
      <c r="A5318" t="s">
        <v>7724</v>
      </c>
      <c r="B5318" t="s">
        <v>7896</v>
      </c>
      <c r="C5318" t="s">
        <v>7897</v>
      </c>
      <c r="D5318" t="s">
        <v>7895</v>
      </c>
      <c r="E5318" s="3">
        <v>90.131868131868103</v>
      </c>
      <c r="F5318" s="3">
        <v>5.6263736263736197</v>
      </c>
      <c r="G5318" s="3">
        <v>0.112637362637362</v>
      </c>
      <c r="H5318" s="3">
        <v>0.59340659340659296</v>
      </c>
      <c r="I5318" s="3">
        <v>0.76923076923076905</v>
      </c>
      <c r="J5318" s="3">
        <v>2.8131868131868099</v>
      </c>
      <c r="K5318" s="3">
        <v>3.6153846153846101</v>
      </c>
      <c r="L5318" s="3">
        <f>Table1[[#This Row],[Hours Qualified Activities Professional]]+Table1[[#This Row],[Hours Other Activity Staff]]</f>
        <v>6.4285714285714199</v>
      </c>
      <c r="M5318" s="3">
        <f>Table1[[#This Row],[Total Hours Activity Staff]]/Table1[[#This Row],[MDS Census]]</f>
        <v>7.1324067300658309E-2</v>
      </c>
      <c r="N5318" s="3">
        <v>0</v>
      </c>
      <c r="O5318" s="3">
        <v>2.8131868131868099</v>
      </c>
      <c r="P5318" s="3">
        <f>Table1[[#This Row],[Hours Qualified Social Worker]]+Table1[[#This Row],[Hours Other Social Work Staff]]</f>
        <v>2.8131868131868099</v>
      </c>
      <c r="Q5318" s="3">
        <f>Table1[[#This Row],[Total Hours Social Work Staff Per Resident Per Day]]/Table1[[#This Row],[MDS Census]]</f>
        <v>3.121189953669834E-2</v>
      </c>
      <c r="R5318" s="3"/>
      <c r="S5318"/>
    </row>
    <row r="5319" spans="1:19" x14ac:dyDescent="0.2">
      <c r="A5319" t="s">
        <v>7724</v>
      </c>
      <c r="B5319" t="s">
        <v>7899</v>
      </c>
      <c r="C5319" t="s">
        <v>7900</v>
      </c>
      <c r="D5319" t="s">
        <v>7898</v>
      </c>
      <c r="E5319" s="3">
        <v>120.318681318681</v>
      </c>
      <c r="F5319" s="3">
        <v>2.6373626373626302</v>
      </c>
      <c r="G5319" s="3">
        <v>0</v>
      </c>
      <c r="H5319" s="3">
        <v>0.52472527472527397</v>
      </c>
      <c r="I5319" s="3">
        <v>1.1346153846153799</v>
      </c>
      <c r="J5319" s="3">
        <v>4.7345054945054903</v>
      </c>
      <c r="K5319" s="3">
        <v>11.341978021978001</v>
      </c>
      <c r="L5319" s="3">
        <f>Table1[[#This Row],[Hours Qualified Activities Professional]]+Table1[[#This Row],[Hours Other Activity Staff]]</f>
        <v>16.076483516483492</v>
      </c>
      <c r="M5319" s="3">
        <f>Table1[[#This Row],[Total Hours Activity Staff]]/Table1[[#This Row],[MDS Census]]</f>
        <v>0.13361585532925396</v>
      </c>
      <c r="N5319" s="3">
        <v>1.99175824175824</v>
      </c>
      <c r="O5319" s="3">
        <v>5.0259340659340603</v>
      </c>
      <c r="P5319" s="3">
        <f>Table1[[#This Row],[Hours Qualified Social Worker]]+Table1[[#This Row],[Hours Other Social Work Staff]]</f>
        <v>7.0176923076923003</v>
      </c>
      <c r="Q5319" s="3">
        <f>Table1[[#This Row],[Total Hours Social Work Staff Per Resident Per Day]]/Table1[[#This Row],[MDS Census]]</f>
        <v>5.8325874509087682E-2</v>
      </c>
      <c r="R5319" s="3"/>
      <c r="S5319"/>
    </row>
    <row r="5320" spans="1:19" x14ac:dyDescent="0.2">
      <c r="A5320" t="s">
        <v>7724</v>
      </c>
      <c r="B5320" t="s">
        <v>7902</v>
      </c>
      <c r="C5320" t="s">
        <v>6312</v>
      </c>
      <c r="D5320" t="s">
        <v>7901</v>
      </c>
      <c r="E5320" s="3">
        <v>72.351648351648294</v>
      </c>
      <c r="F5320" s="3">
        <v>5.5384615384615303</v>
      </c>
      <c r="G5320" s="3">
        <v>0.439560439560439</v>
      </c>
      <c r="H5320" s="3">
        <v>0.22252747252747199</v>
      </c>
      <c r="I5320" s="3">
        <v>1.95857142857142</v>
      </c>
      <c r="J5320" s="3">
        <v>5.6268131868131803</v>
      </c>
      <c r="K5320" s="3">
        <v>8.3074725274725196</v>
      </c>
      <c r="L5320" s="3">
        <f>Table1[[#This Row],[Hours Qualified Activities Professional]]+Table1[[#This Row],[Hours Other Activity Staff]]</f>
        <v>13.9342857142857</v>
      </c>
      <c r="M5320" s="3">
        <f>Table1[[#This Row],[Total Hours Activity Staff]]/Table1[[#This Row],[MDS Census]]</f>
        <v>0.19259113001215061</v>
      </c>
      <c r="N5320" s="3">
        <v>0.26373626373626302</v>
      </c>
      <c r="O5320" s="3">
        <v>0.17582417582417501</v>
      </c>
      <c r="P5320" s="3">
        <f>Table1[[#This Row],[Hours Qualified Social Worker]]+Table1[[#This Row],[Hours Other Social Work Staff]]</f>
        <v>0.439560439560438</v>
      </c>
      <c r="Q5320" s="3">
        <f>Table1[[#This Row],[Total Hours Social Work Staff Per Resident Per Day]]/Table1[[#This Row],[MDS Census]]</f>
        <v>6.0753341433778694E-3</v>
      </c>
      <c r="R5320" s="3"/>
      <c r="S5320"/>
    </row>
    <row r="5321" spans="1:19" x14ac:dyDescent="0.2">
      <c r="A5321" t="s">
        <v>7724</v>
      </c>
      <c r="B5321" t="s">
        <v>7902</v>
      </c>
      <c r="C5321" t="s">
        <v>6312</v>
      </c>
      <c r="D5321" t="s">
        <v>7759</v>
      </c>
      <c r="E5321" s="3">
        <v>105.615384615384</v>
      </c>
      <c r="F5321" s="3">
        <v>5.4505494505494498</v>
      </c>
      <c r="G5321" s="3">
        <v>0.42857142857142799</v>
      </c>
      <c r="H5321" s="3">
        <v>0.5</v>
      </c>
      <c r="I5321" s="3">
        <v>5.7582417582417502</v>
      </c>
      <c r="J5321" s="3">
        <v>6.3565934065934</v>
      </c>
      <c r="K5321" s="3">
        <v>4.2898901098901003</v>
      </c>
      <c r="L5321" s="3">
        <f>Table1[[#This Row],[Hours Qualified Activities Professional]]+Table1[[#This Row],[Hours Other Activity Staff]]</f>
        <v>10.646483516483499</v>
      </c>
      <c r="M5321" s="3">
        <f>Table1[[#This Row],[Total Hours Activity Staff]]/Table1[[#This Row],[MDS Census]]</f>
        <v>0.10080428675476059</v>
      </c>
      <c r="N5321" s="3">
        <v>11.1821978021978</v>
      </c>
      <c r="O5321" s="3">
        <v>0</v>
      </c>
      <c r="P5321" s="3">
        <f>Table1[[#This Row],[Hours Qualified Social Worker]]+Table1[[#This Row],[Hours Other Social Work Staff]]</f>
        <v>11.1821978021978</v>
      </c>
      <c r="Q5321" s="3">
        <f>Table1[[#This Row],[Total Hours Social Work Staff Per Resident Per Day]]/Table1[[#This Row],[MDS Census]]</f>
        <v>0.10587659972947723</v>
      </c>
      <c r="R5321" s="3"/>
      <c r="S5321"/>
    </row>
    <row r="5322" spans="1:19" x14ac:dyDescent="0.2">
      <c r="A5322" t="s">
        <v>7724</v>
      </c>
      <c r="B5322" t="s">
        <v>7902</v>
      </c>
      <c r="C5322" t="s">
        <v>6312</v>
      </c>
      <c r="D5322" t="s">
        <v>7903</v>
      </c>
      <c r="E5322" s="3">
        <v>64.527472527472497</v>
      </c>
      <c r="F5322" s="3">
        <v>0</v>
      </c>
      <c r="G5322" s="3">
        <v>0</v>
      </c>
      <c r="H5322" s="3">
        <v>0.17582417582417501</v>
      </c>
      <c r="I5322" s="3">
        <v>0.90659340659340604</v>
      </c>
      <c r="J5322" s="3">
        <v>5.2307692307692299</v>
      </c>
      <c r="K5322" s="3">
        <v>7.1510989010988997</v>
      </c>
      <c r="L5322" s="3">
        <f>Table1[[#This Row],[Hours Qualified Activities Professional]]+Table1[[#This Row],[Hours Other Activity Staff]]</f>
        <v>12.38186813186813</v>
      </c>
      <c r="M5322" s="3">
        <f>Table1[[#This Row],[Total Hours Activity Staff]]/Table1[[#This Row],[MDS Census]]</f>
        <v>0.19188521798365127</v>
      </c>
      <c r="N5322" s="3">
        <v>0</v>
      </c>
      <c r="O5322" s="3">
        <v>0</v>
      </c>
      <c r="P5322" s="3">
        <f>Table1[[#This Row],[Hours Qualified Social Worker]]+Table1[[#This Row],[Hours Other Social Work Staff]]</f>
        <v>0</v>
      </c>
      <c r="Q5322" s="3">
        <f>Table1[[#This Row],[Total Hours Social Work Staff Per Resident Per Day]]/Table1[[#This Row],[MDS Census]]</f>
        <v>0</v>
      </c>
      <c r="R5322" s="3"/>
      <c r="S5322"/>
    </row>
    <row r="5323" spans="1:19" x14ac:dyDescent="0.2">
      <c r="A5323" t="s">
        <v>7724</v>
      </c>
      <c r="B5323" t="s">
        <v>7902</v>
      </c>
      <c r="C5323" t="s">
        <v>6312</v>
      </c>
      <c r="D5323" t="s">
        <v>7904</v>
      </c>
      <c r="E5323" s="3">
        <v>94.208791208791197</v>
      </c>
      <c r="F5323" s="3">
        <v>4.3956043956043898</v>
      </c>
      <c r="G5323" s="3">
        <v>0</v>
      </c>
      <c r="H5323" s="3">
        <v>0</v>
      </c>
      <c r="I5323" s="3">
        <v>0</v>
      </c>
      <c r="J5323" s="3">
        <v>0</v>
      </c>
      <c r="K5323" s="3">
        <v>20.925824175824101</v>
      </c>
      <c r="L5323" s="3">
        <f>Table1[[#This Row],[Hours Qualified Activities Professional]]+Table1[[#This Row],[Hours Other Activity Staff]]</f>
        <v>20.925824175824101</v>
      </c>
      <c r="M5323" s="3">
        <f>Table1[[#This Row],[Total Hours Activity Staff]]/Table1[[#This Row],[MDS Census]]</f>
        <v>0.2221217776740923</v>
      </c>
      <c r="N5323" s="3">
        <v>0</v>
      </c>
      <c r="O5323" s="3">
        <v>6.7747252747252702</v>
      </c>
      <c r="P5323" s="3">
        <f>Table1[[#This Row],[Hours Qualified Social Worker]]+Table1[[#This Row],[Hours Other Social Work Staff]]</f>
        <v>6.7747252747252702</v>
      </c>
      <c r="Q5323" s="3">
        <f>Table1[[#This Row],[Total Hours Social Work Staff Per Resident Per Day]]/Table1[[#This Row],[MDS Census]]</f>
        <v>7.1911816167036E-2</v>
      </c>
      <c r="R5323" s="3"/>
      <c r="S5323"/>
    </row>
    <row r="5324" spans="1:19" x14ac:dyDescent="0.2">
      <c r="A5324" t="s">
        <v>7724</v>
      </c>
      <c r="B5324" t="s">
        <v>7906</v>
      </c>
      <c r="C5324" t="s">
        <v>4323</v>
      </c>
      <c r="D5324" t="s">
        <v>7905</v>
      </c>
      <c r="E5324" s="3">
        <v>88.2967032967032</v>
      </c>
      <c r="F5324" s="3">
        <v>5.71428571428571</v>
      </c>
      <c r="G5324" s="3">
        <v>0.45054945054945</v>
      </c>
      <c r="H5324" s="3">
        <v>0.35164835164835101</v>
      </c>
      <c r="I5324" s="3">
        <v>1.1263736263736199</v>
      </c>
      <c r="J5324" s="3">
        <v>5.0420879120879096</v>
      </c>
      <c r="K5324" s="3">
        <v>8.1531868131868102</v>
      </c>
      <c r="L5324" s="3">
        <f>Table1[[#This Row],[Hours Qualified Activities Professional]]+Table1[[#This Row],[Hours Other Activity Staff]]</f>
        <v>13.19527472527472</v>
      </c>
      <c r="M5324" s="3">
        <f>Table1[[#This Row],[Total Hours Activity Staff]]/Table1[[#This Row],[MDS Census]]</f>
        <v>0.14944243932794035</v>
      </c>
      <c r="N5324" s="3">
        <v>5.4604395604395597</v>
      </c>
      <c r="O5324" s="3">
        <v>0</v>
      </c>
      <c r="P5324" s="3">
        <f>Table1[[#This Row],[Hours Qualified Social Worker]]+Table1[[#This Row],[Hours Other Social Work Staff]]</f>
        <v>5.4604395604395597</v>
      </c>
      <c r="Q5324" s="3">
        <f>Table1[[#This Row],[Total Hours Social Work Staff Per Resident Per Day]]/Table1[[#This Row],[MDS Census]]</f>
        <v>6.1841941505911699E-2</v>
      </c>
      <c r="R5324" s="3"/>
      <c r="S5324"/>
    </row>
    <row r="5325" spans="1:19" x14ac:dyDescent="0.2">
      <c r="A5325" t="s">
        <v>7724</v>
      </c>
      <c r="B5325" t="s">
        <v>7908</v>
      </c>
      <c r="C5325" t="s">
        <v>7909</v>
      </c>
      <c r="D5325" t="s">
        <v>7907</v>
      </c>
      <c r="E5325" s="3">
        <v>87.351648351648294</v>
      </c>
      <c r="F5325" s="3">
        <v>5.2747252747252702</v>
      </c>
      <c r="G5325" s="3">
        <v>0.145604395604395</v>
      </c>
      <c r="H5325" s="3">
        <v>0.89560439560439498</v>
      </c>
      <c r="I5325" s="3">
        <v>0.45329670329670302</v>
      </c>
      <c r="J5325" s="3">
        <v>5.8021978021978002</v>
      </c>
      <c r="K5325" s="3">
        <v>0</v>
      </c>
      <c r="L5325" s="3">
        <f>Table1[[#This Row],[Hours Qualified Activities Professional]]+Table1[[#This Row],[Hours Other Activity Staff]]</f>
        <v>5.8021978021978002</v>
      </c>
      <c r="M5325" s="3">
        <f>Table1[[#This Row],[Total Hours Activity Staff]]/Table1[[#This Row],[MDS Census]]</f>
        <v>6.6423449490501968E-2</v>
      </c>
      <c r="N5325" s="3">
        <v>4.3956043956043897E-2</v>
      </c>
      <c r="O5325" s="3">
        <v>4.8351648351648304</v>
      </c>
      <c r="P5325" s="3">
        <f>Table1[[#This Row],[Hours Qualified Social Worker]]+Table1[[#This Row],[Hours Other Social Work Staff]]</f>
        <v>4.8791208791208742</v>
      </c>
      <c r="Q5325" s="3">
        <f>Table1[[#This Row],[Total Hours Social Work Staff Per Resident Per Day]]/Table1[[#This Row],[MDS Census]]</f>
        <v>5.5856082526103891E-2</v>
      </c>
      <c r="R5325" s="3"/>
      <c r="S5325"/>
    </row>
    <row r="5326" spans="1:19" x14ac:dyDescent="0.2">
      <c r="A5326" t="s">
        <v>7724</v>
      </c>
      <c r="B5326" t="s">
        <v>7911</v>
      </c>
      <c r="C5326" t="s">
        <v>3418</v>
      </c>
      <c r="D5326" t="s">
        <v>7910</v>
      </c>
      <c r="E5326" s="3">
        <v>58.835164835164797</v>
      </c>
      <c r="F5326" s="3">
        <v>5.71428571428571</v>
      </c>
      <c r="G5326" s="3">
        <v>0.14285714285714199</v>
      </c>
      <c r="H5326" s="3">
        <v>0.17857142857142799</v>
      </c>
      <c r="I5326" s="3">
        <v>0.78846153846153799</v>
      </c>
      <c r="J5326" s="3">
        <v>10.6842857142857</v>
      </c>
      <c r="K5326" s="3">
        <v>0</v>
      </c>
      <c r="L5326" s="3">
        <f>Table1[[#This Row],[Hours Qualified Activities Professional]]+Table1[[#This Row],[Hours Other Activity Staff]]</f>
        <v>10.6842857142857</v>
      </c>
      <c r="M5326" s="3">
        <f>Table1[[#This Row],[Total Hours Activity Staff]]/Table1[[#This Row],[MDS Census]]</f>
        <v>0.18159693686963005</v>
      </c>
      <c r="N5326" s="3">
        <v>3.21923076923076</v>
      </c>
      <c r="O5326" s="3">
        <v>0</v>
      </c>
      <c r="P5326" s="3">
        <f>Table1[[#This Row],[Hours Qualified Social Worker]]+Table1[[#This Row],[Hours Other Social Work Staff]]</f>
        <v>3.21923076923076</v>
      </c>
      <c r="Q5326" s="3">
        <f>Table1[[#This Row],[Total Hours Social Work Staff Per Resident Per Day]]/Table1[[#This Row],[MDS Census]]</f>
        <v>5.4716100112065624E-2</v>
      </c>
      <c r="R5326" s="3"/>
      <c r="S5326"/>
    </row>
    <row r="5327" spans="1:19" x14ac:dyDescent="0.2">
      <c r="A5327" t="s">
        <v>7724</v>
      </c>
      <c r="B5327" t="s">
        <v>1498</v>
      </c>
      <c r="C5327" t="s">
        <v>7913</v>
      </c>
      <c r="D5327" t="s">
        <v>7912</v>
      </c>
      <c r="E5327" s="3">
        <v>80.395604395604295</v>
      </c>
      <c r="F5327" s="3">
        <v>5.71428571428571</v>
      </c>
      <c r="G5327" s="3">
        <v>0</v>
      </c>
      <c r="H5327" s="3">
        <v>0.32692307692307598</v>
      </c>
      <c r="I5327" s="3">
        <v>0.745714285714285</v>
      </c>
      <c r="J5327" s="3">
        <v>0</v>
      </c>
      <c r="K5327" s="3">
        <v>2.5302197802197801</v>
      </c>
      <c r="L5327" s="3">
        <f>Table1[[#This Row],[Hours Qualified Activities Professional]]+Table1[[#This Row],[Hours Other Activity Staff]]</f>
        <v>2.5302197802197801</v>
      </c>
      <c r="M5327" s="3">
        <f>Table1[[#This Row],[Total Hours Activity Staff]]/Table1[[#This Row],[MDS Census]]</f>
        <v>3.1472115910333553E-2</v>
      </c>
      <c r="N5327" s="3">
        <v>4.9780219780219701</v>
      </c>
      <c r="O5327" s="3">
        <v>2.6538461538461502</v>
      </c>
      <c r="P5327" s="3">
        <f>Table1[[#This Row],[Hours Qualified Social Worker]]+Table1[[#This Row],[Hours Other Social Work Staff]]</f>
        <v>7.6318681318681207</v>
      </c>
      <c r="Q5327" s="3">
        <f>Table1[[#This Row],[Total Hours Social Work Staff Per Resident Per Day]]/Table1[[#This Row],[MDS Census]]</f>
        <v>9.4928922908693258E-2</v>
      </c>
      <c r="R5327" s="3"/>
      <c r="S5327"/>
    </row>
    <row r="5328" spans="1:19" x14ac:dyDescent="0.2">
      <c r="A5328" t="s">
        <v>7724</v>
      </c>
      <c r="B5328" t="s">
        <v>267</v>
      </c>
      <c r="C5328" t="s">
        <v>7915</v>
      </c>
      <c r="D5328" t="s">
        <v>7914</v>
      </c>
      <c r="E5328" s="3">
        <v>71.362637362637301</v>
      </c>
      <c r="F5328" s="3">
        <v>5.2747252747252702</v>
      </c>
      <c r="G5328" s="3">
        <v>1.2087912087912001</v>
      </c>
      <c r="H5328" s="3">
        <v>0.18769230769230699</v>
      </c>
      <c r="I5328" s="3">
        <v>1.0549450549450501</v>
      </c>
      <c r="J5328" s="3">
        <v>5.6263736263736197</v>
      </c>
      <c r="K5328" s="3">
        <v>12.538461538461499</v>
      </c>
      <c r="L5328" s="3">
        <f>Table1[[#This Row],[Hours Qualified Activities Professional]]+Table1[[#This Row],[Hours Other Activity Staff]]</f>
        <v>18.164835164835118</v>
      </c>
      <c r="M5328" s="3">
        <f>Table1[[#This Row],[Total Hours Activity Staff]]/Table1[[#This Row],[MDS Census]]</f>
        <v>0.25454265475823795</v>
      </c>
      <c r="N5328" s="3">
        <v>5.8021978021978002</v>
      </c>
      <c r="O5328" s="3">
        <v>0</v>
      </c>
      <c r="P5328" s="3">
        <f>Table1[[#This Row],[Hours Qualified Social Worker]]+Table1[[#This Row],[Hours Other Social Work Staff]]</f>
        <v>5.8021978021978002</v>
      </c>
      <c r="Q5328" s="3">
        <f>Table1[[#This Row],[Total Hours Social Work Staff Per Resident Per Day]]/Table1[[#This Row],[MDS Census]]</f>
        <v>8.1305820757622466E-2</v>
      </c>
      <c r="R5328" s="3"/>
      <c r="S5328"/>
    </row>
    <row r="5329" spans="1:19" x14ac:dyDescent="0.2">
      <c r="A5329" t="s">
        <v>7724</v>
      </c>
      <c r="B5329" t="s">
        <v>7917</v>
      </c>
      <c r="C5329" t="s">
        <v>360</v>
      </c>
      <c r="D5329" t="s">
        <v>7916</v>
      </c>
      <c r="E5329" s="3">
        <v>109.670329670329</v>
      </c>
      <c r="F5329" s="3">
        <v>29.480769230769202</v>
      </c>
      <c r="G5329" s="3">
        <v>0.26373626373626302</v>
      </c>
      <c r="H5329" s="3">
        <v>5.71428571428571</v>
      </c>
      <c r="I5329" s="3">
        <v>5.71428571428571</v>
      </c>
      <c r="J5329" s="3">
        <v>16.596153846153801</v>
      </c>
      <c r="K5329" s="3">
        <v>0</v>
      </c>
      <c r="L5329" s="3">
        <f>Table1[[#This Row],[Hours Qualified Activities Professional]]+Table1[[#This Row],[Hours Other Activity Staff]]</f>
        <v>16.596153846153801</v>
      </c>
      <c r="M5329" s="3">
        <f>Table1[[#This Row],[Total Hours Activity Staff]]/Table1[[#This Row],[MDS Census]]</f>
        <v>0.15132765531062176</v>
      </c>
      <c r="N5329" s="3">
        <v>5.71428571428571</v>
      </c>
      <c r="O5329" s="3">
        <v>0</v>
      </c>
      <c r="P5329" s="3">
        <f>Table1[[#This Row],[Hours Qualified Social Worker]]+Table1[[#This Row],[Hours Other Social Work Staff]]</f>
        <v>5.71428571428571</v>
      </c>
      <c r="Q5329" s="3">
        <f>Table1[[#This Row],[Total Hours Social Work Staff Per Resident Per Day]]/Table1[[#This Row],[MDS Census]]</f>
        <v>5.2104208416833948E-2</v>
      </c>
      <c r="R5329" s="3"/>
      <c r="S5329"/>
    </row>
    <row r="5330" spans="1:19" x14ac:dyDescent="0.2">
      <c r="A5330" t="s">
        <v>7724</v>
      </c>
      <c r="B5330" t="s">
        <v>7919</v>
      </c>
      <c r="C5330" t="s">
        <v>77</v>
      </c>
      <c r="D5330" t="s">
        <v>7918</v>
      </c>
      <c r="E5330" s="3">
        <v>65.945054945054906</v>
      </c>
      <c r="F5330" s="3">
        <v>5.1868131868131799</v>
      </c>
      <c r="G5330" s="3">
        <v>0.26373626373626302</v>
      </c>
      <c r="H5330" s="3">
        <v>0.35714285714285698</v>
      </c>
      <c r="I5330" s="3">
        <v>0.76648351648351598</v>
      </c>
      <c r="J5330" s="3">
        <v>5.3391208791208697</v>
      </c>
      <c r="K5330" s="3">
        <v>10.121428571428501</v>
      </c>
      <c r="L5330" s="3">
        <f>Table1[[#This Row],[Hours Qualified Activities Professional]]+Table1[[#This Row],[Hours Other Activity Staff]]</f>
        <v>15.460549450549371</v>
      </c>
      <c r="M5330" s="3">
        <f>Table1[[#This Row],[Total Hours Activity Staff]]/Table1[[#This Row],[MDS Census]]</f>
        <v>0.23444592567905242</v>
      </c>
      <c r="N5330" s="3">
        <v>7.19065934065934</v>
      </c>
      <c r="O5330" s="3">
        <v>2.3080219780219702</v>
      </c>
      <c r="P5330" s="3">
        <f>Table1[[#This Row],[Hours Qualified Social Worker]]+Table1[[#This Row],[Hours Other Social Work Staff]]</f>
        <v>9.4986813186813102</v>
      </c>
      <c r="Q5330" s="3">
        <f>Table1[[#This Row],[Total Hours Social Work Staff Per Resident Per Day]]/Table1[[#This Row],[MDS Census]]</f>
        <v>0.14403932677887013</v>
      </c>
      <c r="R5330" s="3"/>
      <c r="S5330"/>
    </row>
    <row r="5331" spans="1:19" x14ac:dyDescent="0.2">
      <c r="A5331" t="s">
        <v>7724</v>
      </c>
      <c r="B5331" t="s">
        <v>7921</v>
      </c>
      <c r="C5331" t="s">
        <v>4994</v>
      </c>
      <c r="D5331" t="s">
        <v>7920</v>
      </c>
      <c r="E5331" s="3">
        <v>59.890109890109798</v>
      </c>
      <c r="F5331" s="3">
        <v>5.6263736263736197</v>
      </c>
      <c r="G5331" s="3">
        <v>4.94505494505494E-2</v>
      </c>
      <c r="H5331" s="3">
        <v>0.26373626373626302</v>
      </c>
      <c r="I5331" s="3">
        <v>6.2637362637362601</v>
      </c>
      <c r="J5331" s="3">
        <v>4.9505494505494498</v>
      </c>
      <c r="K5331" s="3">
        <v>0</v>
      </c>
      <c r="L5331" s="3">
        <f>Table1[[#This Row],[Hours Qualified Activities Professional]]+Table1[[#This Row],[Hours Other Activity Staff]]</f>
        <v>4.9505494505494498</v>
      </c>
      <c r="M5331" s="3">
        <f>Table1[[#This Row],[Total Hours Activity Staff]]/Table1[[#This Row],[MDS Census]]</f>
        <v>8.2660550458715717E-2</v>
      </c>
      <c r="N5331" s="3">
        <v>5.2197802197802101</v>
      </c>
      <c r="O5331" s="3">
        <v>0.75274725274725196</v>
      </c>
      <c r="P5331" s="3">
        <f>Table1[[#This Row],[Hours Qualified Social Worker]]+Table1[[#This Row],[Hours Other Social Work Staff]]</f>
        <v>5.972527472527462</v>
      </c>
      <c r="Q5331" s="3">
        <f>Table1[[#This Row],[Total Hours Social Work Staff Per Resident Per Day]]/Table1[[#This Row],[MDS Census]]</f>
        <v>9.972477064220181E-2</v>
      </c>
      <c r="R5331" s="3"/>
      <c r="S5331"/>
    </row>
    <row r="5332" spans="1:19" x14ac:dyDescent="0.2">
      <c r="A5332" t="s">
        <v>7724</v>
      </c>
      <c r="B5332" t="s">
        <v>7921</v>
      </c>
      <c r="C5332" t="s">
        <v>4994</v>
      </c>
      <c r="D5332" t="s">
        <v>7922</v>
      </c>
      <c r="E5332" s="3">
        <v>36.6593406593406</v>
      </c>
      <c r="F5332" s="3">
        <v>2.72527472527472</v>
      </c>
      <c r="G5332" s="3">
        <v>1.09890109890109E-3</v>
      </c>
      <c r="H5332" s="3">
        <v>0.15109890109890101</v>
      </c>
      <c r="I5332" s="3">
        <v>1.55406593406593</v>
      </c>
      <c r="J5332" s="3">
        <v>5.5397802197802104</v>
      </c>
      <c r="K5332" s="3">
        <v>0</v>
      </c>
      <c r="L5332" s="3">
        <f>Table1[[#This Row],[Hours Qualified Activities Professional]]+Table1[[#This Row],[Hours Other Activity Staff]]</f>
        <v>5.5397802197802104</v>
      </c>
      <c r="M5332" s="3">
        <f>Table1[[#This Row],[Total Hours Activity Staff]]/Table1[[#This Row],[MDS Census]]</f>
        <v>0.15111510791366906</v>
      </c>
      <c r="N5332" s="3">
        <v>0</v>
      </c>
      <c r="O5332" s="3">
        <v>2.7996703296703198</v>
      </c>
      <c r="P5332" s="3">
        <f>Table1[[#This Row],[Hours Qualified Social Worker]]+Table1[[#This Row],[Hours Other Social Work Staff]]</f>
        <v>2.7996703296703198</v>
      </c>
      <c r="Q5332" s="3">
        <f>Table1[[#This Row],[Total Hours Social Work Staff Per Resident Per Day]]/Table1[[#This Row],[MDS Census]]</f>
        <v>7.6369904076738465E-2</v>
      </c>
      <c r="R5332" s="3"/>
      <c r="S5332"/>
    </row>
    <row r="5333" spans="1:19" x14ac:dyDescent="0.2">
      <c r="A5333" t="s">
        <v>7724</v>
      </c>
      <c r="B5333" t="s">
        <v>7924</v>
      </c>
      <c r="C5333" t="s">
        <v>7925</v>
      </c>
      <c r="D5333" t="s">
        <v>7923</v>
      </c>
      <c r="E5333" s="3">
        <v>52.494505494505397</v>
      </c>
      <c r="F5333" s="3">
        <v>15.047582417582399</v>
      </c>
      <c r="G5333" s="3">
        <v>0.29670329670329598</v>
      </c>
      <c r="H5333" s="3">
        <v>0.164835164835164</v>
      </c>
      <c r="I5333" s="3">
        <v>0.91758241758241699</v>
      </c>
      <c r="J5333" s="3">
        <v>3.55967032967032</v>
      </c>
      <c r="K5333" s="3">
        <v>5.4125274725274704</v>
      </c>
      <c r="L5333" s="3">
        <f>Table1[[#This Row],[Hours Qualified Activities Professional]]+Table1[[#This Row],[Hours Other Activity Staff]]</f>
        <v>8.9721978021977904</v>
      </c>
      <c r="M5333" s="3">
        <f>Table1[[#This Row],[Total Hours Activity Staff]]/Table1[[#This Row],[MDS Census]]</f>
        <v>0.17091689344777067</v>
      </c>
      <c r="N5333" s="3">
        <v>4.4792307692307602</v>
      </c>
      <c r="O5333" s="3">
        <v>0</v>
      </c>
      <c r="P5333" s="3">
        <f>Table1[[#This Row],[Hours Qualified Social Worker]]+Table1[[#This Row],[Hours Other Social Work Staff]]</f>
        <v>4.4792307692307602</v>
      </c>
      <c r="Q5333" s="3">
        <f>Table1[[#This Row],[Total Hours Social Work Staff Per Resident Per Day]]/Table1[[#This Row],[MDS Census]]</f>
        <v>8.5327611471634909E-2</v>
      </c>
      <c r="R5333" s="3"/>
      <c r="S5333"/>
    </row>
    <row r="5334" spans="1:19" x14ac:dyDescent="0.2">
      <c r="A5334" t="s">
        <v>7724</v>
      </c>
      <c r="B5334" t="s">
        <v>6088</v>
      </c>
      <c r="C5334" t="s">
        <v>7927</v>
      </c>
      <c r="D5334" t="s">
        <v>7926</v>
      </c>
      <c r="E5334" s="3">
        <v>103.956043956043</v>
      </c>
      <c r="F5334" s="3">
        <v>5.6263736263736197</v>
      </c>
      <c r="G5334" s="3">
        <v>0</v>
      </c>
      <c r="H5334" s="3">
        <v>0</v>
      </c>
      <c r="I5334" s="3">
        <v>5.6758241758241699</v>
      </c>
      <c r="J5334" s="3">
        <v>5.6346153846153797</v>
      </c>
      <c r="K5334" s="3">
        <v>4.0192307692307603</v>
      </c>
      <c r="L5334" s="3">
        <f>Table1[[#This Row],[Hours Qualified Activities Professional]]+Table1[[#This Row],[Hours Other Activity Staff]]</f>
        <v>9.6538461538461391</v>
      </c>
      <c r="M5334" s="3">
        <f>Table1[[#This Row],[Total Hours Activity Staff]]/Table1[[#This Row],[MDS Census]]</f>
        <v>9.2864693446089497E-2</v>
      </c>
      <c r="N5334" s="3">
        <v>9.1565934065933998</v>
      </c>
      <c r="O5334" s="3">
        <v>0</v>
      </c>
      <c r="P5334" s="3">
        <f>Table1[[#This Row],[Hours Qualified Social Worker]]+Table1[[#This Row],[Hours Other Social Work Staff]]</f>
        <v>9.1565934065933998</v>
      </c>
      <c r="Q5334" s="3">
        <f>Table1[[#This Row],[Total Hours Social Work Staff Per Resident Per Day]]/Table1[[#This Row],[MDS Census]]</f>
        <v>8.8081395348837951E-2</v>
      </c>
      <c r="R5334" s="3"/>
      <c r="S5334"/>
    </row>
    <row r="5335" spans="1:19" x14ac:dyDescent="0.2">
      <c r="A5335" t="s">
        <v>7724</v>
      </c>
      <c r="B5335" t="s">
        <v>1539</v>
      </c>
      <c r="C5335" t="s">
        <v>7929</v>
      </c>
      <c r="D5335" t="s">
        <v>7928</v>
      </c>
      <c r="E5335" s="3">
        <v>93.076923076922995</v>
      </c>
      <c r="F5335" s="3">
        <v>8.7912087912087905E-2</v>
      </c>
      <c r="G5335" s="3">
        <v>0.62637362637362604</v>
      </c>
      <c r="H5335" s="3">
        <v>0</v>
      </c>
      <c r="I5335" s="3">
        <v>0.164835164835164</v>
      </c>
      <c r="J5335" s="3">
        <v>4.9532967032966999</v>
      </c>
      <c r="K5335" s="3">
        <v>9.0054945054945001</v>
      </c>
      <c r="L5335" s="3">
        <f>Table1[[#This Row],[Hours Qualified Activities Professional]]+Table1[[#This Row],[Hours Other Activity Staff]]</f>
        <v>13.958791208791201</v>
      </c>
      <c r="M5335" s="3">
        <f>Table1[[#This Row],[Total Hours Activity Staff]]/Table1[[#This Row],[MDS Census]]</f>
        <v>0.14997048406139321</v>
      </c>
      <c r="N5335" s="3">
        <v>4.9258241758241699</v>
      </c>
      <c r="O5335" s="3">
        <v>0</v>
      </c>
      <c r="P5335" s="3">
        <f>Table1[[#This Row],[Hours Qualified Social Worker]]+Table1[[#This Row],[Hours Other Social Work Staff]]</f>
        <v>4.9258241758241699</v>
      </c>
      <c r="Q5335" s="3">
        <f>Table1[[#This Row],[Total Hours Social Work Staff Per Resident Per Day]]/Table1[[#This Row],[MDS Census]]</f>
        <v>5.2922077922077905E-2</v>
      </c>
      <c r="R5335" s="3"/>
      <c r="S5335"/>
    </row>
    <row r="5336" spans="1:19" x14ac:dyDescent="0.2">
      <c r="A5336" t="s">
        <v>7724</v>
      </c>
      <c r="B5336" t="s">
        <v>6933</v>
      </c>
      <c r="C5336" t="s">
        <v>7377</v>
      </c>
      <c r="D5336" t="s">
        <v>7930</v>
      </c>
      <c r="E5336" s="3">
        <v>84.395604395604295</v>
      </c>
      <c r="F5336" s="3">
        <v>5.70307692307692</v>
      </c>
      <c r="G5336" s="3">
        <v>0.19780219780219699</v>
      </c>
      <c r="H5336" s="3">
        <v>0.46428571428571402</v>
      </c>
      <c r="I5336" s="3">
        <v>0.77472527472527397</v>
      </c>
      <c r="J5336" s="3">
        <v>5.9439560439560397</v>
      </c>
      <c r="K5336" s="3">
        <v>5.9501098901098901</v>
      </c>
      <c r="L5336" s="3">
        <f>Table1[[#This Row],[Hours Qualified Activities Professional]]+Table1[[#This Row],[Hours Other Activity Staff]]</f>
        <v>11.89406593406593</v>
      </c>
      <c r="M5336" s="3">
        <f>Table1[[#This Row],[Total Hours Activity Staff]]/Table1[[#This Row],[MDS Census]]</f>
        <v>0.14093229166666679</v>
      </c>
      <c r="N5336" s="3">
        <v>4.3735164835164797</v>
      </c>
      <c r="O5336" s="3">
        <v>0</v>
      </c>
      <c r="P5336" s="3">
        <f>Table1[[#This Row],[Hours Qualified Social Worker]]+Table1[[#This Row],[Hours Other Social Work Staff]]</f>
        <v>4.3735164835164797</v>
      </c>
      <c r="Q5336" s="3">
        <f>Table1[[#This Row],[Total Hours Social Work Staff Per Resident Per Day]]/Table1[[#This Row],[MDS Census]]</f>
        <v>5.1821614583333349E-2</v>
      </c>
      <c r="R5336" s="3"/>
      <c r="S5336"/>
    </row>
    <row r="5337" spans="1:19" x14ac:dyDescent="0.2">
      <c r="A5337" t="s">
        <v>7724</v>
      </c>
      <c r="B5337" t="s">
        <v>6104</v>
      </c>
      <c r="C5337" t="s">
        <v>239</v>
      </c>
      <c r="D5337" t="s">
        <v>7931</v>
      </c>
      <c r="E5337" s="3">
        <v>54.362637362637301</v>
      </c>
      <c r="F5337" s="3">
        <v>23.1648351648351</v>
      </c>
      <c r="G5337" s="3">
        <v>1.1428571428571399</v>
      </c>
      <c r="H5337" s="3">
        <v>0.32417582417582402</v>
      </c>
      <c r="I5337" s="3">
        <v>0.94505494505494503</v>
      </c>
      <c r="J5337" s="3">
        <v>5.2005494505494498</v>
      </c>
      <c r="K5337" s="3">
        <v>0</v>
      </c>
      <c r="L5337" s="3">
        <f>Table1[[#This Row],[Hours Qualified Activities Professional]]+Table1[[#This Row],[Hours Other Activity Staff]]</f>
        <v>5.2005494505494498</v>
      </c>
      <c r="M5337" s="3">
        <f>Table1[[#This Row],[Total Hours Activity Staff]]/Table1[[#This Row],[MDS Census]]</f>
        <v>9.5664038811400939E-2</v>
      </c>
      <c r="N5337" s="3">
        <v>5.7472527472527402</v>
      </c>
      <c r="O5337" s="3">
        <v>0</v>
      </c>
      <c r="P5337" s="3">
        <f>Table1[[#This Row],[Hours Qualified Social Worker]]+Table1[[#This Row],[Hours Other Social Work Staff]]</f>
        <v>5.7472527472527402</v>
      </c>
      <c r="Q5337" s="3">
        <f>Table1[[#This Row],[Total Hours Social Work Staff Per Resident Per Day]]/Table1[[#This Row],[MDS Census]]</f>
        <v>0.10572063877097229</v>
      </c>
      <c r="R5337" s="3"/>
      <c r="S5337"/>
    </row>
    <row r="5338" spans="1:19" x14ac:dyDescent="0.2">
      <c r="A5338" t="s">
        <v>7724</v>
      </c>
      <c r="B5338" t="s">
        <v>6104</v>
      </c>
      <c r="C5338" t="s">
        <v>239</v>
      </c>
      <c r="D5338" t="s">
        <v>7932</v>
      </c>
      <c r="E5338" s="3">
        <v>41.6373626373626</v>
      </c>
      <c r="F5338" s="3">
        <v>6.3296703296703196</v>
      </c>
      <c r="G5338" s="3">
        <v>0.39560439560439498</v>
      </c>
      <c r="H5338" s="3">
        <v>0.25274725274725202</v>
      </c>
      <c r="I5338" s="3">
        <v>0</v>
      </c>
      <c r="J5338" s="3">
        <v>0</v>
      </c>
      <c r="K5338" s="3">
        <v>3.3131868131868099</v>
      </c>
      <c r="L5338" s="3">
        <f>Table1[[#This Row],[Hours Qualified Activities Professional]]+Table1[[#This Row],[Hours Other Activity Staff]]</f>
        <v>3.3131868131868099</v>
      </c>
      <c r="M5338" s="3">
        <f>Table1[[#This Row],[Total Hours Activity Staff]]/Table1[[#This Row],[MDS Census]]</f>
        <v>7.9572446555819465E-2</v>
      </c>
      <c r="N5338" s="3">
        <v>0</v>
      </c>
      <c r="O5338" s="3">
        <v>0</v>
      </c>
      <c r="P5338" s="3">
        <f>Table1[[#This Row],[Hours Qualified Social Worker]]+Table1[[#This Row],[Hours Other Social Work Staff]]</f>
        <v>0</v>
      </c>
      <c r="Q5338" s="3">
        <f>Table1[[#This Row],[Total Hours Social Work Staff Per Resident Per Day]]/Table1[[#This Row],[MDS Census]]</f>
        <v>0</v>
      </c>
      <c r="R5338" s="3"/>
      <c r="S5338"/>
    </row>
    <row r="5339" spans="1:19" x14ac:dyDescent="0.2">
      <c r="A5339" t="s">
        <v>7724</v>
      </c>
      <c r="B5339" t="s">
        <v>7934</v>
      </c>
      <c r="C5339" t="s">
        <v>7935</v>
      </c>
      <c r="D5339" t="s">
        <v>7933</v>
      </c>
      <c r="E5339" s="3">
        <v>69.582417582417506</v>
      </c>
      <c r="F5339" s="3">
        <v>2.5494505494505399</v>
      </c>
      <c r="G5339" s="3">
        <v>0.71428571428571397</v>
      </c>
      <c r="H5339" s="3">
        <v>0.29670329670329598</v>
      </c>
      <c r="I5339" s="3">
        <v>1.1428571428571399</v>
      </c>
      <c r="J5339" s="3">
        <v>13.5</v>
      </c>
      <c r="K5339" s="3">
        <v>0</v>
      </c>
      <c r="L5339" s="3">
        <f>Table1[[#This Row],[Hours Qualified Activities Professional]]+Table1[[#This Row],[Hours Other Activity Staff]]</f>
        <v>13.5</v>
      </c>
      <c r="M5339" s="3">
        <f>Table1[[#This Row],[Total Hours Activity Staff]]/Table1[[#This Row],[MDS Census]]</f>
        <v>0.19401452937460539</v>
      </c>
      <c r="N5339" s="3">
        <v>0</v>
      </c>
      <c r="O5339" s="3">
        <v>9.8653846153846096</v>
      </c>
      <c r="P5339" s="3">
        <f>Table1[[#This Row],[Hours Qualified Social Worker]]+Table1[[#This Row],[Hours Other Social Work Staff]]</f>
        <v>9.8653846153846096</v>
      </c>
      <c r="Q5339" s="3">
        <f>Table1[[#This Row],[Total Hours Social Work Staff Per Resident Per Day]]/Table1[[#This Row],[MDS Census]]</f>
        <v>0.14177984838913463</v>
      </c>
      <c r="R5339" s="3"/>
      <c r="S5339"/>
    </row>
    <row r="5340" spans="1:19" x14ac:dyDescent="0.2">
      <c r="A5340" t="s">
        <v>7724</v>
      </c>
      <c r="B5340" t="s">
        <v>7934</v>
      </c>
      <c r="C5340" t="s">
        <v>7935</v>
      </c>
      <c r="D5340" t="s">
        <v>7936</v>
      </c>
      <c r="E5340" s="3">
        <v>59.714285714285701</v>
      </c>
      <c r="F5340" s="3">
        <v>5.71428571428571</v>
      </c>
      <c r="G5340" s="3">
        <v>0.17582417582417501</v>
      </c>
      <c r="H5340" s="3">
        <v>0.26373626373626302</v>
      </c>
      <c r="I5340" s="3">
        <v>0.92164835164835102</v>
      </c>
      <c r="J5340" s="3">
        <v>3.7821978021978002</v>
      </c>
      <c r="K5340" s="3">
        <v>5.22538461538461</v>
      </c>
      <c r="L5340" s="3">
        <f>Table1[[#This Row],[Hours Qualified Activities Professional]]+Table1[[#This Row],[Hours Other Activity Staff]]</f>
        <v>9.0075824175824106</v>
      </c>
      <c r="M5340" s="3">
        <f>Table1[[#This Row],[Total Hours Activity Staff]]/Table1[[#This Row],[MDS Census]]</f>
        <v>0.15084468163415524</v>
      </c>
      <c r="N5340" s="3">
        <v>5.3626373626373596</v>
      </c>
      <c r="O5340" s="3">
        <v>0</v>
      </c>
      <c r="P5340" s="3">
        <f>Table1[[#This Row],[Hours Qualified Social Worker]]+Table1[[#This Row],[Hours Other Social Work Staff]]</f>
        <v>5.3626373626373596</v>
      </c>
      <c r="Q5340" s="3">
        <f>Table1[[#This Row],[Total Hours Social Work Staff Per Resident Per Day]]/Table1[[#This Row],[MDS Census]]</f>
        <v>8.9804931910195035E-2</v>
      </c>
      <c r="R5340" s="3"/>
      <c r="S5340"/>
    </row>
    <row r="5341" spans="1:19" x14ac:dyDescent="0.2">
      <c r="A5341" t="s">
        <v>7724</v>
      </c>
      <c r="B5341" t="s">
        <v>7938</v>
      </c>
      <c r="C5341" t="s">
        <v>4537</v>
      </c>
      <c r="D5341" t="s">
        <v>7937</v>
      </c>
      <c r="E5341" s="3">
        <v>41.703296703296701</v>
      </c>
      <c r="F5341" s="3">
        <v>3.6043956043956</v>
      </c>
      <c r="G5341" s="3">
        <v>0.25714285714285701</v>
      </c>
      <c r="H5341" s="3">
        <v>0.15384615384615299</v>
      </c>
      <c r="I5341" s="3">
        <v>1.0054945054944999</v>
      </c>
      <c r="J5341" s="3">
        <v>0</v>
      </c>
      <c r="K5341" s="3">
        <v>0</v>
      </c>
      <c r="L5341" s="3">
        <f>Table1[[#This Row],[Hours Qualified Activities Professional]]+Table1[[#This Row],[Hours Other Activity Staff]]</f>
        <v>0</v>
      </c>
      <c r="M5341" s="3">
        <f>Table1[[#This Row],[Total Hours Activity Staff]]/Table1[[#This Row],[MDS Census]]</f>
        <v>0</v>
      </c>
      <c r="N5341" s="3">
        <v>5.3850549450549403</v>
      </c>
      <c r="O5341" s="3">
        <v>0</v>
      </c>
      <c r="P5341" s="3">
        <f>Table1[[#This Row],[Hours Qualified Social Worker]]+Table1[[#This Row],[Hours Other Social Work Staff]]</f>
        <v>5.3850549450549403</v>
      </c>
      <c r="Q5341" s="3">
        <f>Table1[[#This Row],[Total Hours Social Work Staff Per Resident Per Day]]/Table1[[#This Row],[MDS Census]]</f>
        <v>0.12912779973649527</v>
      </c>
      <c r="R5341" s="3"/>
      <c r="S5341"/>
    </row>
    <row r="5342" spans="1:19" x14ac:dyDescent="0.2">
      <c r="A5342" t="s">
        <v>7724</v>
      </c>
      <c r="B5342" t="s">
        <v>7940</v>
      </c>
      <c r="C5342" t="s">
        <v>195</v>
      </c>
      <c r="D5342" t="s">
        <v>7939</v>
      </c>
      <c r="E5342" s="3">
        <v>96.692307692307594</v>
      </c>
      <c r="F5342" s="3">
        <v>5.71428571428571</v>
      </c>
      <c r="G5342" s="3">
        <v>0.439560439560439</v>
      </c>
      <c r="H5342" s="3">
        <v>0.39285714285714202</v>
      </c>
      <c r="I5342" s="3">
        <v>1.19780219780219</v>
      </c>
      <c r="J5342" s="3">
        <v>5.0314285714285703</v>
      </c>
      <c r="K5342" s="3">
        <v>5.5068131868131802</v>
      </c>
      <c r="L5342" s="3">
        <f>Table1[[#This Row],[Hours Qualified Activities Professional]]+Table1[[#This Row],[Hours Other Activity Staff]]</f>
        <v>10.53824175824175</v>
      </c>
      <c r="M5342" s="3">
        <f>Table1[[#This Row],[Total Hours Activity Staff]]/Table1[[#This Row],[MDS Census]]</f>
        <v>0.10898738493010572</v>
      </c>
      <c r="N5342" s="3">
        <v>5.4505494505494498</v>
      </c>
      <c r="O5342" s="3">
        <v>0</v>
      </c>
      <c r="P5342" s="3">
        <f>Table1[[#This Row],[Hours Qualified Social Worker]]+Table1[[#This Row],[Hours Other Social Work Staff]]</f>
        <v>5.4505494505494498</v>
      </c>
      <c r="Q5342" s="3">
        <f>Table1[[#This Row],[Total Hours Social Work Staff Per Resident Per Day]]/Table1[[#This Row],[MDS Census]]</f>
        <v>5.6370042050233028E-2</v>
      </c>
      <c r="R5342" s="3"/>
      <c r="S5342"/>
    </row>
    <row r="5343" spans="1:19" x14ac:dyDescent="0.2">
      <c r="A5343" t="s">
        <v>7724</v>
      </c>
      <c r="B5343" t="s">
        <v>7940</v>
      </c>
      <c r="C5343" t="s">
        <v>195</v>
      </c>
      <c r="D5343" t="s">
        <v>7941</v>
      </c>
      <c r="E5343" s="3">
        <v>92.945054945054906</v>
      </c>
      <c r="F5343" s="3">
        <v>22.980219780219699</v>
      </c>
      <c r="G5343" s="3">
        <v>0</v>
      </c>
      <c r="H5343" s="3">
        <v>0.51098901098900995</v>
      </c>
      <c r="I5343" s="3">
        <v>0</v>
      </c>
      <c r="J5343" s="3">
        <v>5.5934065934065904</v>
      </c>
      <c r="K5343" s="3">
        <v>9.7857142857142794</v>
      </c>
      <c r="L5343" s="3">
        <f>Table1[[#This Row],[Hours Qualified Activities Professional]]+Table1[[#This Row],[Hours Other Activity Staff]]</f>
        <v>15.379120879120869</v>
      </c>
      <c r="M5343" s="3">
        <f>Table1[[#This Row],[Total Hours Activity Staff]]/Table1[[#This Row],[MDS Census]]</f>
        <v>0.16546464885315673</v>
      </c>
      <c r="N5343" s="3">
        <v>0</v>
      </c>
      <c r="O5343" s="3">
        <v>9.4725274725274708</v>
      </c>
      <c r="P5343" s="3">
        <f>Table1[[#This Row],[Hours Qualified Social Worker]]+Table1[[#This Row],[Hours Other Social Work Staff]]</f>
        <v>9.4725274725274708</v>
      </c>
      <c r="Q5343" s="3">
        <f>Table1[[#This Row],[Total Hours Social Work Staff Per Resident Per Day]]/Table1[[#This Row],[MDS Census]]</f>
        <v>0.10191534641759284</v>
      </c>
      <c r="R5343" s="3"/>
      <c r="S5343"/>
    </row>
    <row r="5344" spans="1:19" x14ac:dyDescent="0.2">
      <c r="A5344" t="s">
        <v>7724</v>
      </c>
      <c r="B5344" t="s">
        <v>7940</v>
      </c>
      <c r="C5344" t="s">
        <v>195</v>
      </c>
      <c r="D5344" t="s">
        <v>7942</v>
      </c>
      <c r="E5344" s="3">
        <v>101.186813186813</v>
      </c>
      <c r="F5344" s="3">
        <v>5.0549450549450503</v>
      </c>
      <c r="G5344" s="3">
        <v>0.329670329670329</v>
      </c>
      <c r="H5344" s="3">
        <v>0.26373626373626302</v>
      </c>
      <c r="I5344" s="3">
        <v>2.0989010989010901</v>
      </c>
      <c r="J5344" s="3">
        <v>0</v>
      </c>
      <c r="K5344" s="3">
        <v>10.865384615384601</v>
      </c>
      <c r="L5344" s="3">
        <f>Table1[[#This Row],[Hours Qualified Activities Professional]]+Table1[[#This Row],[Hours Other Activity Staff]]</f>
        <v>10.865384615384601</v>
      </c>
      <c r="M5344" s="3">
        <f>Table1[[#This Row],[Total Hours Activity Staff]]/Table1[[#This Row],[MDS Census]]</f>
        <v>0.10737945264986973</v>
      </c>
      <c r="N5344" s="3">
        <v>0</v>
      </c>
      <c r="O5344" s="3">
        <v>5.3956043956043898</v>
      </c>
      <c r="P5344" s="3">
        <f>Table1[[#This Row],[Hours Qualified Social Worker]]+Table1[[#This Row],[Hours Other Social Work Staff]]</f>
        <v>5.3956043956043898</v>
      </c>
      <c r="Q5344" s="3">
        <f>Table1[[#This Row],[Total Hours Social Work Staff Per Resident Per Day]]/Table1[[#This Row],[MDS Census]]</f>
        <v>5.3323197219808903E-2</v>
      </c>
      <c r="R5344" s="3"/>
      <c r="S5344"/>
    </row>
    <row r="5345" spans="1:19" x14ac:dyDescent="0.2">
      <c r="A5345" t="s">
        <v>7724</v>
      </c>
      <c r="B5345" t="s">
        <v>7940</v>
      </c>
      <c r="C5345" t="s">
        <v>195</v>
      </c>
      <c r="D5345" t="s">
        <v>7943</v>
      </c>
      <c r="E5345" s="3">
        <v>33.802197802197803</v>
      </c>
      <c r="F5345" s="3">
        <v>0</v>
      </c>
      <c r="G5345" s="3">
        <v>0</v>
      </c>
      <c r="H5345" s="3">
        <v>3.8131868131868099</v>
      </c>
      <c r="I5345" s="3">
        <v>3.7486813186813102</v>
      </c>
      <c r="J5345" s="3">
        <v>0</v>
      </c>
      <c r="K5345" s="3">
        <v>0</v>
      </c>
      <c r="L5345" s="3">
        <f>Table1[[#This Row],[Hours Qualified Activities Professional]]+Table1[[#This Row],[Hours Other Activity Staff]]</f>
        <v>0</v>
      </c>
      <c r="M5345" s="3">
        <f>Table1[[#This Row],[Total Hours Activity Staff]]/Table1[[#This Row],[MDS Census]]</f>
        <v>0</v>
      </c>
      <c r="N5345" s="3">
        <v>11.076923076923</v>
      </c>
      <c r="O5345" s="3">
        <v>0</v>
      </c>
      <c r="P5345" s="3">
        <f>Table1[[#This Row],[Hours Qualified Social Worker]]+Table1[[#This Row],[Hours Other Social Work Staff]]</f>
        <v>11.076923076923</v>
      </c>
      <c r="Q5345" s="3">
        <f>Table1[[#This Row],[Total Hours Social Work Staff Per Resident Per Day]]/Table1[[#This Row],[MDS Census]]</f>
        <v>0.32769830949284556</v>
      </c>
      <c r="R5345" s="3"/>
      <c r="S5345"/>
    </row>
    <row r="5346" spans="1:19" x14ac:dyDescent="0.2">
      <c r="A5346" t="s">
        <v>7724</v>
      </c>
      <c r="B5346" t="s">
        <v>7940</v>
      </c>
      <c r="C5346" t="s">
        <v>195</v>
      </c>
      <c r="D5346" t="s">
        <v>7944</v>
      </c>
      <c r="E5346" s="3">
        <v>13.450549450549399</v>
      </c>
      <c r="F5346" s="3">
        <v>5.3626373626373596</v>
      </c>
      <c r="G5346" s="3">
        <v>0</v>
      </c>
      <c r="H5346" s="3">
        <v>0</v>
      </c>
      <c r="I5346" s="3">
        <v>1.09890109890109E-2</v>
      </c>
      <c r="J5346" s="3">
        <v>0</v>
      </c>
      <c r="K5346" s="3">
        <v>0</v>
      </c>
      <c r="L5346" s="3">
        <f>Table1[[#This Row],[Hours Qualified Activities Professional]]+Table1[[#This Row],[Hours Other Activity Staff]]</f>
        <v>0</v>
      </c>
      <c r="M5346" s="3">
        <f>Table1[[#This Row],[Total Hours Activity Staff]]/Table1[[#This Row],[MDS Census]]</f>
        <v>0</v>
      </c>
      <c r="N5346" s="3">
        <v>1.2307692307692299</v>
      </c>
      <c r="O5346" s="3">
        <v>2.9890109890109802</v>
      </c>
      <c r="P5346" s="3">
        <f>Table1[[#This Row],[Hours Qualified Social Worker]]+Table1[[#This Row],[Hours Other Social Work Staff]]</f>
        <v>4.2197802197802101</v>
      </c>
      <c r="Q5346" s="3">
        <f>Table1[[#This Row],[Total Hours Social Work Staff Per Resident Per Day]]/Table1[[#This Row],[MDS Census]]</f>
        <v>0.31372549019607893</v>
      </c>
      <c r="R5346" s="3"/>
      <c r="S5346"/>
    </row>
    <row r="5347" spans="1:19" x14ac:dyDescent="0.2">
      <c r="A5347" t="s">
        <v>7724</v>
      </c>
      <c r="B5347" t="s">
        <v>7940</v>
      </c>
      <c r="C5347" t="s">
        <v>195</v>
      </c>
      <c r="D5347" t="s">
        <v>7945</v>
      </c>
      <c r="E5347" s="3">
        <v>81.835164835164804</v>
      </c>
      <c r="F5347" s="3">
        <v>5.2747252747252702</v>
      </c>
      <c r="G5347" s="3">
        <v>0.13186813186813101</v>
      </c>
      <c r="H5347" s="3">
        <v>0</v>
      </c>
      <c r="I5347" s="3">
        <v>5.71428571428571</v>
      </c>
      <c r="J5347" s="3">
        <v>5.6354945054945</v>
      </c>
      <c r="K5347" s="3">
        <v>0</v>
      </c>
      <c r="L5347" s="3">
        <f>Table1[[#This Row],[Hours Qualified Activities Professional]]+Table1[[#This Row],[Hours Other Activity Staff]]</f>
        <v>5.6354945054945</v>
      </c>
      <c r="M5347" s="3">
        <f>Table1[[#This Row],[Total Hours Activity Staff]]/Table1[[#This Row],[MDS Census]]</f>
        <v>6.8863972069289611E-2</v>
      </c>
      <c r="N5347" s="3">
        <v>10.389450549450499</v>
      </c>
      <c r="O5347" s="3">
        <v>0</v>
      </c>
      <c r="P5347" s="3">
        <f>Table1[[#This Row],[Hours Qualified Social Worker]]+Table1[[#This Row],[Hours Other Social Work Staff]]</f>
        <v>10.389450549450499</v>
      </c>
      <c r="Q5347" s="3">
        <f>Table1[[#This Row],[Total Hours Social Work Staff Per Resident Per Day]]/Table1[[#This Row],[MDS Census]]</f>
        <v>0.12695582113602738</v>
      </c>
      <c r="R5347" s="3"/>
      <c r="S5347"/>
    </row>
    <row r="5348" spans="1:19" x14ac:dyDescent="0.2">
      <c r="A5348" t="s">
        <v>7724</v>
      </c>
      <c r="B5348" t="s">
        <v>7940</v>
      </c>
      <c r="C5348" t="s">
        <v>195</v>
      </c>
      <c r="D5348" t="s">
        <v>7946</v>
      </c>
      <c r="E5348" s="3">
        <v>83.142857142857096</v>
      </c>
      <c r="F5348" s="3">
        <v>5.71428571428571</v>
      </c>
      <c r="G5348" s="3">
        <v>0.329670329670329</v>
      </c>
      <c r="H5348" s="3">
        <v>0.28021978021978</v>
      </c>
      <c r="I5348" s="3">
        <v>0.99450549450549397</v>
      </c>
      <c r="J5348" s="3">
        <v>5.3692307692307599</v>
      </c>
      <c r="K5348" s="3">
        <v>6.8404395604395596</v>
      </c>
      <c r="L5348" s="3">
        <f>Table1[[#This Row],[Hours Qualified Activities Professional]]+Table1[[#This Row],[Hours Other Activity Staff]]</f>
        <v>12.20967032967032</v>
      </c>
      <c r="M5348" s="3">
        <f>Table1[[#This Row],[Total Hours Activity Staff]]/Table1[[#This Row],[MDS Census]]</f>
        <v>0.14685170499603487</v>
      </c>
      <c r="N5348" s="3">
        <v>5.1434065934065902</v>
      </c>
      <c r="O5348" s="3">
        <v>0</v>
      </c>
      <c r="P5348" s="3">
        <f>Table1[[#This Row],[Hours Qualified Social Worker]]+Table1[[#This Row],[Hours Other Social Work Staff]]</f>
        <v>5.1434065934065902</v>
      </c>
      <c r="Q5348" s="3">
        <f>Table1[[#This Row],[Total Hours Social Work Staff Per Resident Per Day]]/Table1[[#This Row],[MDS Census]]</f>
        <v>6.186227861485593E-2</v>
      </c>
      <c r="R5348" s="3"/>
      <c r="S5348"/>
    </row>
    <row r="5349" spans="1:19" x14ac:dyDescent="0.2">
      <c r="A5349" t="s">
        <v>7724</v>
      </c>
      <c r="B5349" t="s">
        <v>7940</v>
      </c>
      <c r="C5349" t="s">
        <v>195</v>
      </c>
      <c r="D5349" t="s">
        <v>7947</v>
      </c>
      <c r="E5349" s="3">
        <v>140.175824175824</v>
      </c>
      <c r="F5349" s="3">
        <v>4.8351648351648304</v>
      </c>
      <c r="G5349" s="3">
        <v>0.329670329670329</v>
      </c>
      <c r="H5349" s="3">
        <v>0.50549450549450503</v>
      </c>
      <c r="I5349" s="3">
        <v>5.6538461538461497</v>
      </c>
      <c r="J5349" s="3">
        <v>0</v>
      </c>
      <c r="K5349" s="3">
        <v>13.9230769230769</v>
      </c>
      <c r="L5349" s="3">
        <f>Table1[[#This Row],[Hours Qualified Activities Professional]]+Table1[[#This Row],[Hours Other Activity Staff]]</f>
        <v>13.9230769230769</v>
      </c>
      <c r="M5349" s="3">
        <f>Table1[[#This Row],[Total Hours Activity Staff]]/Table1[[#This Row],[MDS Census]]</f>
        <v>9.9325807463154558E-2</v>
      </c>
      <c r="N5349" s="3">
        <v>0</v>
      </c>
      <c r="O5349" s="3">
        <v>10.945054945054901</v>
      </c>
      <c r="P5349" s="3">
        <f>Table1[[#This Row],[Hours Qualified Social Worker]]+Table1[[#This Row],[Hours Other Social Work Staff]]</f>
        <v>10.945054945054901</v>
      </c>
      <c r="Q5349" s="3">
        <f>Table1[[#This Row],[Total Hours Social Work Staff Per Resident Per Day]]/Table1[[#This Row],[MDS Census]]</f>
        <v>7.8080903104421229E-2</v>
      </c>
      <c r="R5349" s="3"/>
      <c r="S5349"/>
    </row>
    <row r="5350" spans="1:19" x14ac:dyDescent="0.2">
      <c r="A5350" t="s">
        <v>7724</v>
      </c>
      <c r="B5350" t="s">
        <v>7940</v>
      </c>
      <c r="C5350" t="s">
        <v>195</v>
      </c>
      <c r="D5350" t="s">
        <v>7948</v>
      </c>
      <c r="E5350" s="3">
        <v>129.967032967032</v>
      </c>
      <c r="F5350" s="3">
        <v>5.6263736263736197</v>
      </c>
      <c r="G5350" s="3">
        <v>0</v>
      </c>
      <c r="H5350" s="3">
        <v>0</v>
      </c>
      <c r="I5350" s="3">
        <v>5.6263736263736197</v>
      </c>
      <c r="J5350" s="3">
        <v>5.6923076923076898</v>
      </c>
      <c r="K5350" s="3">
        <v>5.6703296703296697</v>
      </c>
      <c r="L5350" s="3">
        <f>Table1[[#This Row],[Hours Qualified Activities Professional]]+Table1[[#This Row],[Hours Other Activity Staff]]</f>
        <v>11.36263736263736</v>
      </c>
      <c r="M5350" s="3">
        <f>Table1[[#This Row],[Total Hours Activity Staff]]/Table1[[#This Row],[MDS Census]]</f>
        <v>8.7427073645050091E-2</v>
      </c>
      <c r="N5350" s="3">
        <v>4.7445054945054901</v>
      </c>
      <c r="O5350" s="3">
        <v>0</v>
      </c>
      <c r="P5350" s="3">
        <f>Table1[[#This Row],[Hours Qualified Social Worker]]+Table1[[#This Row],[Hours Other Social Work Staff]]</f>
        <v>4.7445054945054901</v>
      </c>
      <c r="Q5350" s="3">
        <f>Table1[[#This Row],[Total Hours Social Work Staff Per Resident Per Day]]/Table1[[#This Row],[MDS Census]]</f>
        <v>3.6505453623066106E-2</v>
      </c>
      <c r="R5350" s="3"/>
      <c r="S5350"/>
    </row>
    <row r="5351" spans="1:19" x14ac:dyDescent="0.2">
      <c r="A5351" t="s">
        <v>7724</v>
      </c>
      <c r="B5351" t="s">
        <v>7940</v>
      </c>
      <c r="C5351" t="s">
        <v>195</v>
      </c>
      <c r="D5351" t="s">
        <v>7949</v>
      </c>
      <c r="E5351" s="3">
        <v>113.32967032966999</v>
      </c>
      <c r="F5351" s="3">
        <v>5.6263736263736197</v>
      </c>
      <c r="G5351" s="3">
        <v>0</v>
      </c>
      <c r="H5351" s="3">
        <v>0</v>
      </c>
      <c r="I5351" s="3">
        <v>7.3379120879120796</v>
      </c>
      <c r="J5351" s="3">
        <v>10.0604395604395</v>
      </c>
      <c r="K5351" s="3">
        <v>0</v>
      </c>
      <c r="L5351" s="3">
        <f>Table1[[#This Row],[Hours Qualified Activities Professional]]+Table1[[#This Row],[Hours Other Activity Staff]]</f>
        <v>10.0604395604395</v>
      </c>
      <c r="M5351" s="3">
        <f>Table1[[#This Row],[Total Hours Activity Staff]]/Table1[[#This Row],[MDS Census]]</f>
        <v>8.8771453505284315E-2</v>
      </c>
      <c r="N5351" s="3">
        <v>0</v>
      </c>
      <c r="O5351" s="3">
        <v>5.8846153846153797</v>
      </c>
      <c r="P5351" s="3">
        <f>Table1[[#This Row],[Hours Qualified Social Worker]]+Table1[[#This Row],[Hours Other Social Work Staff]]</f>
        <v>5.8846153846153797</v>
      </c>
      <c r="Q5351" s="3">
        <f>Table1[[#This Row],[Total Hours Social Work Staff Per Resident Per Day]]/Table1[[#This Row],[MDS Census]]</f>
        <v>5.1924755163386127E-2</v>
      </c>
      <c r="R5351" s="3"/>
      <c r="S5351"/>
    </row>
    <row r="5352" spans="1:19" x14ac:dyDescent="0.2">
      <c r="A5352" t="s">
        <v>7724</v>
      </c>
      <c r="B5352" t="s">
        <v>7940</v>
      </c>
      <c r="C5352" t="s">
        <v>195</v>
      </c>
      <c r="D5352" t="s">
        <v>7950</v>
      </c>
      <c r="E5352" s="3">
        <v>32.197802197802098</v>
      </c>
      <c r="F5352" s="3">
        <v>5.18956043956043</v>
      </c>
      <c r="G5352" s="3">
        <v>0</v>
      </c>
      <c r="H5352" s="3">
        <v>0</v>
      </c>
      <c r="I5352" s="3">
        <v>0</v>
      </c>
      <c r="J5352" s="3">
        <v>5.1620879120879097</v>
      </c>
      <c r="K5352" s="3">
        <v>5.5714285714285703</v>
      </c>
      <c r="L5352" s="3">
        <f>Table1[[#This Row],[Hours Qualified Activities Professional]]+Table1[[#This Row],[Hours Other Activity Staff]]</f>
        <v>10.73351648351648</v>
      </c>
      <c r="M5352" s="3">
        <f>Table1[[#This Row],[Total Hours Activity Staff]]/Table1[[#This Row],[MDS Census]]</f>
        <v>0.33336177474402823</v>
      </c>
      <c r="N5352" s="3">
        <v>0</v>
      </c>
      <c r="O5352" s="3">
        <v>0</v>
      </c>
      <c r="P5352" s="3">
        <f>Table1[[#This Row],[Hours Qualified Social Worker]]+Table1[[#This Row],[Hours Other Social Work Staff]]</f>
        <v>0</v>
      </c>
      <c r="Q5352" s="3">
        <f>Table1[[#This Row],[Total Hours Social Work Staff Per Resident Per Day]]/Table1[[#This Row],[MDS Census]]</f>
        <v>0</v>
      </c>
      <c r="R5352" s="3"/>
      <c r="S5352"/>
    </row>
    <row r="5353" spans="1:19" x14ac:dyDescent="0.2">
      <c r="A5353" t="s">
        <v>7724</v>
      </c>
      <c r="B5353" t="s">
        <v>7940</v>
      </c>
      <c r="C5353" t="s">
        <v>195</v>
      </c>
      <c r="D5353" t="s">
        <v>7951</v>
      </c>
      <c r="E5353" s="3">
        <v>123.956043956043</v>
      </c>
      <c r="F5353" s="3">
        <v>5.1868131868131799</v>
      </c>
      <c r="G5353" s="3">
        <v>0.39560439560439498</v>
      </c>
      <c r="H5353" s="3">
        <v>0.44505494505494497</v>
      </c>
      <c r="I5353" s="3">
        <v>3.4285714285714199</v>
      </c>
      <c r="J5353" s="3">
        <v>15.848901098901001</v>
      </c>
      <c r="K5353" s="3">
        <v>0</v>
      </c>
      <c r="L5353" s="3">
        <f>Table1[[#This Row],[Hours Qualified Activities Professional]]+Table1[[#This Row],[Hours Other Activity Staff]]</f>
        <v>15.848901098901001</v>
      </c>
      <c r="M5353" s="3">
        <f>Table1[[#This Row],[Total Hours Activity Staff]]/Table1[[#This Row],[MDS Census]]</f>
        <v>0.12785904255319169</v>
      </c>
      <c r="N5353" s="3">
        <v>15.785714285714199</v>
      </c>
      <c r="O5353" s="3">
        <v>0</v>
      </c>
      <c r="P5353" s="3">
        <f>Table1[[#This Row],[Hours Qualified Social Worker]]+Table1[[#This Row],[Hours Other Social Work Staff]]</f>
        <v>15.785714285714199</v>
      </c>
      <c r="Q5353" s="3">
        <f>Table1[[#This Row],[Total Hours Social Work Staff Per Resident Per Day]]/Table1[[#This Row],[MDS Census]]</f>
        <v>0.12734929078014212</v>
      </c>
      <c r="R5353" s="3"/>
      <c r="S5353"/>
    </row>
    <row r="5354" spans="1:19" x14ac:dyDescent="0.2">
      <c r="A5354" t="s">
        <v>7724</v>
      </c>
      <c r="B5354" t="s">
        <v>7940</v>
      </c>
      <c r="C5354" t="s">
        <v>195</v>
      </c>
      <c r="D5354" t="s">
        <v>7952</v>
      </c>
      <c r="E5354" s="3">
        <v>29.9890109890109</v>
      </c>
      <c r="F5354" s="3">
        <v>5.71428571428571</v>
      </c>
      <c r="G5354" s="3">
        <v>0.36263736263736202</v>
      </c>
      <c r="H5354" s="3">
        <v>0.134615384615384</v>
      </c>
      <c r="I5354" s="3">
        <v>0.78021978021978</v>
      </c>
      <c r="J5354" s="3">
        <v>5.5310989010988996</v>
      </c>
      <c r="K5354" s="3">
        <v>0</v>
      </c>
      <c r="L5354" s="3">
        <f>Table1[[#This Row],[Hours Qualified Activities Professional]]+Table1[[#This Row],[Hours Other Activity Staff]]</f>
        <v>5.5310989010988996</v>
      </c>
      <c r="M5354" s="3">
        <f>Table1[[#This Row],[Total Hours Activity Staff]]/Table1[[#This Row],[MDS Census]]</f>
        <v>0.18443752290216245</v>
      </c>
      <c r="N5354" s="3">
        <v>5.6263736263736197</v>
      </c>
      <c r="O5354" s="3">
        <v>0</v>
      </c>
      <c r="P5354" s="3">
        <f>Table1[[#This Row],[Hours Qualified Social Worker]]+Table1[[#This Row],[Hours Other Social Work Staff]]</f>
        <v>5.6263736263736197</v>
      </c>
      <c r="Q5354" s="3">
        <f>Table1[[#This Row],[Total Hours Social Work Staff Per Resident Per Day]]/Table1[[#This Row],[MDS Census]]</f>
        <v>0.18761451080982078</v>
      </c>
      <c r="R5354" s="3"/>
      <c r="S5354"/>
    </row>
    <row r="5355" spans="1:19" x14ac:dyDescent="0.2">
      <c r="A5355" t="s">
        <v>7724</v>
      </c>
      <c r="B5355" t="s">
        <v>7940</v>
      </c>
      <c r="C5355" t="s">
        <v>195</v>
      </c>
      <c r="D5355" t="s">
        <v>7953</v>
      </c>
      <c r="E5355" s="3">
        <v>48.2967032967032</v>
      </c>
      <c r="F5355" s="3">
        <v>27.710549450549401</v>
      </c>
      <c r="G5355" s="3">
        <v>0.71428571428571397</v>
      </c>
      <c r="H5355" s="3">
        <v>0</v>
      </c>
      <c r="I5355" s="3">
        <v>1.5559340659340599</v>
      </c>
      <c r="J5355" s="3">
        <v>5.6353846153846101</v>
      </c>
      <c r="K5355" s="3">
        <v>13.131208791208699</v>
      </c>
      <c r="L5355" s="3">
        <f>Table1[[#This Row],[Hours Qualified Activities Professional]]+Table1[[#This Row],[Hours Other Activity Staff]]</f>
        <v>18.766593406593309</v>
      </c>
      <c r="M5355" s="3">
        <f>Table1[[#This Row],[Total Hours Activity Staff]]/Table1[[#This Row],[MDS Census]]</f>
        <v>0.38856882821387817</v>
      </c>
      <c r="N5355" s="3">
        <v>3.6923076923076898</v>
      </c>
      <c r="O5355" s="3">
        <v>0</v>
      </c>
      <c r="P5355" s="3">
        <f>Table1[[#This Row],[Hours Qualified Social Worker]]+Table1[[#This Row],[Hours Other Social Work Staff]]</f>
        <v>3.6923076923076898</v>
      </c>
      <c r="Q5355" s="3">
        <f>Table1[[#This Row],[Total Hours Social Work Staff Per Resident Per Day]]/Table1[[#This Row],[MDS Census]]</f>
        <v>7.6450511945392596E-2</v>
      </c>
      <c r="R5355" s="3"/>
      <c r="S5355"/>
    </row>
    <row r="5356" spans="1:19" x14ac:dyDescent="0.2">
      <c r="A5356" t="s">
        <v>7724</v>
      </c>
      <c r="B5356" t="s">
        <v>7940</v>
      </c>
      <c r="C5356" t="s">
        <v>195</v>
      </c>
      <c r="D5356" t="s">
        <v>7954</v>
      </c>
      <c r="E5356" s="3">
        <v>46.032967032967001</v>
      </c>
      <c r="F5356" s="3">
        <v>29.311868131868099</v>
      </c>
      <c r="G5356" s="3">
        <v>0.71428571428571397</v>
      </c>
      <c r="H5356" s="3">
        <v>0</v>
      </c>
      <c r="I5356" s="3">
        <v>2.02</v>
      </c>
      <c r="J5356" s="3">
        <v>4.8413186813186799</v>
      </c>
      <c r="K5356" s="3">
        <v>8.7253846153846109</v>
      </c>
      <c r="L5356" s="3">
        <f>Table1[[#This Row],[Hours Qualified Activities Professional]]+Table1[[#This Row],[Hours Other Activity Staff]]</f>
        <v>13.566703296703292</v>
      </c>
      <c r="M5356" s="3">
        <f>Table1[[#This Row],[Total Hours Activity Staff]]/Table1[[#This Row],[MDS Census]]</f>
        <v>0.29471711625686331</v>
      </c>
      <c r="N5356" s="3">
        <v>3.95604395604395</v>
      </c>
      <c r="O5356" s="3">
        <v>0</v>
      </c>
      <c r="P5356" s="3">
        <f>Table1[[#This Row],[Hours Qualified Social Worker]]+Table1[[#This Row],[Hours Other Social Work Staff]]</f>
        <v>3.95604395604395</v>
      </c>
      <c r="Q5356" s="3">
        <f>Table1[[#This Row],[Total Hours Social Work Staff Per Resident Per Day]]/Table1[[#This Row],[MDS Census]]</f>
        <v>8.5939365003580737E-2</v>
      </c>
      <c r="R5356" s="3"/>
      <c r="S5356"/>
    </row>
    <row r="5357" spans="1:19" x14ac:dyDescent="0.2">
      <c r="A5357" t="s">
        <v>7724</v>
      </c>
      <c r="B5357" t="s">
        <v>7940</v>
      </c>
      <c r="C5357" t="s">
        <v>195</v>
      </c>
      <c r="D5357" t="s">
        <v>7955</v>
      </c>
      <c r="E5357" s="3">
        <v>61.230769230769198</v>
      </c>
      <c r="F5357" s="3">
        <v>28.7292307692307</v>
      </c>
      <c r="G5357" s="3">
        <v>0.89010989010988995</v>
      </c>
      <c r="H5357" s="3">
        <v>0</v>
      </c>
      <c r="I5357" s="3">
        <v>1.3439560439560401</v>
      </c>
      <c r="J5357" s="3">
        <v>4.1554945054944996</v>
      </c>
      <c r="K5357" s="3">
        <v>20.090769230769201</v>
      </c>
      <c r="L5357" s="3">
        <f>Table1[[#This Row],[Hours Qualified Activities Professional]]+Table1[[#This Row],[Hours Other Activity Staff]]</f>
        <v>24.2462637362637</v>
      </c>
      <c r="M5357" s="3">
        <f>Table1[[#This Row],[Total Hours Activity Staff]]/Table1[[#This Row],[MDS Census]]</f>
        <v>0.3959816941852114</v>
      </c>
      <c r="N5357" s="3">
        <v>3.6923076923076898</v>
      </c>
      <c r="O5357" s="3">
        <v>0</v>
      </c>
      <c r="P5357" s="3">
        <f>Table1[[#This Row],[Hours Qualified Social Worker]]+Table1[[#This Row],[Hours Other Social Work Staff]]</f>
        <v>3.6923076923076898</v>
      </c>
      <c r="Q5357" s="3">
        <f>Table1[[#This Row],[Total Hours Social Work Staff Per Resident Per Day]]/Table1[[#This Row],[MDS Census]]</f>
        <v>6.0301507537688433E-2</v>
      </c>
      <c r="R5357" s="3"/>
      <c r="S5357"/>
    </row>
    <row r="5358" spans="1:19" x14ac:dyDescent="0.2">
      <c r="A5358" t="s">
        <v>7724</v>
      </c>
      <c r="B5358" t="s">
        <v>6944</v>
      </c>
      <c r="C5358" t="s">
        <v>7957</v>
      </c>
      <c r="D5358" t="s">
        <v>7956</v>
      </c>
      <c r="E5358" s="3">
        <v>89.824175824175796</v>
      </c>
      <c r="F5358" s="3">
        <v>2.3736263736263701</v>
      </c>
      <c r="G5358" s="3">
        <v>0.15384615384615299</v>
      </c>
      <c r="H5358" s="3">
        <v>0.39835164835164799</v>
      </c>
      <c r="I5358" s="3">
        <v>1.39560439560439</v>
      </c>
      <c r="J5358" s="3">
        <v>9.5294505494505408</v>
      </c>
      <c r="K5358" s="3">
        <v>0.64637362637362605</v>
      </c>
      <c r="L5358" s="3">
        <f>Table1[[#This Row],[Hours Qualified Activities Professional]]+Table1[[#This Row],[Hours Other Activity Staff]]</f>
        <v>10.175824175824166</v>
      </c>
      <c r="M5358" s="3">
        <f>Table1[[#This Row],[Total Hours Activity Staff]]/Table1[[#This Row],[MDS Census]]</f>
        <v>0.11328602887203321</v>
      </c>
      <c r="N5358" s="3">
        <v>5.6954945054944996</v>
      </c>
      <c r="O5358" s="3">
        <v>0</v>
      </c>
      <c r="P5358" s="3">
        <f>Table1[[#This Row],[Hours Qualified Social Worker]]+Table1[[#This Row],[Hours Other Social Work Staff]]</f>
        <v>5.6954945054944996</v>
      </c>
      <c r="Q5358" s="3">
        <f>Table1[[#This Row],[Total Hours Social Work Staff Per Resident Per Day]]/Table1[[#This Row],[MDS Census]]</f>
        <v>6.340714460484459E-2</v>
      </c>
      <c r="R5358" s="3"/>
      <c r="S5358"/>
    </row>
    <row r="5359" spans="1:19" x14ac:dyDescent="0.2">
      <c r="A5359" t="s">
        <v>7724</v>
      </c>
      <c r="B5359" t="s">
        <v>7959</v>
      </c>
      <c r="C5359" t="s">
        <v>7960</v>
      </c>
      <c r="D5359" t="s">
        <v>7958</v>
      </c>
      <c r="E5359" s="3">
        <v>156.32967032966999</v>
      </c>
      <c r="F5359" s="3">
        <v>5.71428571428571</v>
      </c>
      <c r="G5359" s="3">
        <v>0.44505494505494497</v>
      </c>
      <c r="H5359" s="3">
        <v>11.3406593406593</v>
      </c>
      <c r="I5359" s="3">
        <v>2.0164835164835102</v>
      </c>
      <c r="J5359" s="3">
        <v>4.8351648351648304</v>
      </c>
      <c r="K5359" s="3">
        <v>39.571318681318601</v>
      </c>
      <c r="L5359" s="3">
        <f>Table1[[#This Row],[Hours Qualified Activities Professional]]+Table1[[#This Row],[Hours Other Activity Staff]]</f>
        <v>44.406483516483434</v>
      </c>
      <c r="M5359" s="3">
        <f>Table1[[#This Row],[Total Hours Activity Staff]]/Table1[[#This Row],[MDS Census]]</f>
        <v>0.28405665682553077</v>
      </c>
      <c r="N5359" s="3">
        <v>11.1648351648351</v>
      </c>
      <c r="O5359" s="3">
        <v>0</v>
      </c>
      <c r="P5359" s="3">
        <f>Table1[[#This Row],[Hours Qualified Social Worker]]+Table1[[#This Row],[Hours Other Social Work Staff]]</f>
        <v>11.1648351648351</v>
      </c>
      <c r="Q5359" s="3">
        <f>Table1[[#This Row],[Total Hours Social Work Staff Per Resident Per Day]]/Table1[[#This Row],[MDS Census]]</f>
        <v>7.1418529453113763E-2</v>
      </c>
      <c r="R5359" s="3"/>
      <c r="S5359"/>
    </row>
    <row r="5360" spans="1:19" x14ac:dyDescent="0.2">
      <c r="A5360" t="s">
        <v>7724</v>
      </c>
      <c r="B5360" t="s">
        <v>7962</v>
      </c>
      <c r="C5360" t="s">
        <v>325</v>
      </c>
      <c r="D5360" t="s">
        <v>7961</v>
      </c>
      <c r="E5360" s="3">
        <v>89.736263736263695</v>
      </c>
      <c r="F5360" s="3">
        <v>4.9450549450549399</v>
      </c>
      <c r="G5360" s="3">
        <v>0.26373626373626302</v>
      </c>
      <c r="H5360" s="3">
        <v>0.47802197802197799</v>
      </c>
      <c r="I5360" s="3">
        <v>1.1428571428571399</v>
      </c>
      <c r="J5360" s="3">
        <v>0</v>
      </c>
      <c r="K5360" s="3">
        <v>21.093406593406499</v>
      </c>
      <c r="L5360" s="3">
        <f>Table1[[#This Row],[Hours Qualified Activities Professional]]+Table1[[#This Row],[Hours Other Activity Staff]]</f>
        <v>21.093406593406499</v>
      </c>
      <c r="M5360" s="3">
        <f>Table1[[#This Row],[Total Hours Activity Staff]]/Table1[[#This Row],[MDS Census]]</f>
        <v>0.2350600048983581</v>
      </c>
      <c r="N5360" s="3">
        <v>0.12637362637362601</v>
      </c>
      <c r="O5360" s="3">
        <v>8.1715384615384608</v>
      </c>
      <c r="P5360" s="3">
        <f>Table1[[#This Row],[Hours Qualified Social Worker]]+Table1[[#This Row],[Hours Other Social Work Staff]]</f>
        <v>8.2979120879120867</v>
      </c>
      <c r="Q5360" s="3">
        <f>Table1[[#This Row],[Total Hours Social Work Staff Per Resident Per Day]]/Table1[[#This Row],[MDS Census]]</f>
        <v>9.2469997550820499E-2</v>
      </c>
      <c r="R5360" s="3"/>
      <c r="S5360"/>
    </row>
    <row r="5361" spans="1:19" x14ac:dyDescent="0.2">
      <c r="A5361" t="s">
        <v>7724</v>
      </c>
      <c r="B5361" t="s">
        <v>2702</v>
      </c>
      <c r="C5361" t="s">
        <v>77</v>
      </c>
      <c r="D5361" t="s">
        <v>7963</v>
      </c>
      <c r="E5361" s="3">
        <v>66</v>
      </c>
      <c r="F5361" s="3">
        <v>4.1318681318681296</v>
      </c>
      <c r="G5361" s="3">
        <v>4.3956043956043897E-2</v>
      </c>
      <c r="H5361" s="3">
        <v>0.17582417582417501</v>
      </c>
      <c r="I5361" s="3">
        <v>1.6263736263736199</v>
      </c>
      <c r="J5361" s="3">
        <v>7.2823076923076897</v>
      </c>
      <c r="K5361" s="3">
        <v>5.8535164835164801</v>
      </c>
      <c r="L5361" s="3">
        <f>Table1[[#This Row],[Hours Qualified Activities Professional]]+Table1[[#This Row],[Hours Other Activity Staff]]</f>
        <v>13.135824175824169</v>
      </c>
      <c r="M5361" s="3">
        <f>Table1[[#This Row],[Total Hours Activity Staff]]/Table1[[#This Row],[MDS Census]]</f>
        <v>0.19902763902763893</v>
      </c>
      <c r="N5361" s="3">
        <v>0</v>
      </c>
      <c r="O5361" s="3">
        <v>5.6309890109890102</v>
      </c>
      <c r="P5361" s="3">
        <f>Table1[[#This Row],[Hours Qualified Social Worker]]+Table1[[#This Row],[Hours Other Social Work Staff]]</f>
        <v>5.6309890109890102</v>
      </c>
      <c r="Q5361" s="3">
        <f>Table1[[#This Row],[Total Hours Social Work Staff Per Resident Per Day]]/Table1[[#This Row],[MDS Census]]</f>
        <v>8.5318015318015306E-2</v>
      </c>
      <c r="R5361" s="3"/>
      <c r="S5361"/>
    </row>
    <row r="5362" spans="1:19" x14ac:dyDescent="0.2">
      <c r="A5362" t="s">
        <v>7724</v>
      </c>
      <c r="B5362" t="s">
        <v>2702</v>
      </c>
      <c r="C5362" t="s">
        <v>77</v>
      </c>
      <c r="D5362" t="s">
        <v>7759</v>
      </c>
      <c r="E5362" s="3">
        <v>103.736263736263</v>
      </c>
      <c r="F5362" s="3">
        <v>4.7032967032966999</v>
      </c>
      <c r="G5362" s="3">
        <v>0</v>
      </c>
      <c r="H5362" s="3">
        <v>0.35164835164835101</v>
      </c>
      <c r="I5362" s="3">
        <v>3.37582417582417</v>
      </c>
      <c r="J5362" s="3">
        <v>8.2186813186813108</v>
      </c>
      <c r="K5362" s="3">
        <v>1.3181318681318599</v>
      </c>
      <c r="L5362" s="3">
        <f>Table1[[#This Row],[Hours Qualified Activities Professional]]+Table1[[#This Row],[Hours Other Activity Staff]]</f>
        <v>9.5368131868131698</v>
      </c>
      <c r="M5362" s="3">
        <f>Table1[[#This Row],[Total Hours Activity Staff]]/Table1[[#This Row],[MDS Census]]</f>
        <v>9.1933262711864902E-2</v>
      </c>
      <c r="N5362" s="3">
        <v>15.2967032967032</v>
      </c>
      <c r="O5362" s="3">
        <v>0</v>
      </c>
      <c r="P5362" s="3">
        <f>Table1[[#This Row],[Hours Qualified Social Worker]]+Table1[[#This Row],[Hours Other Social Work Staff]]</f>
        <v>15.2967032967032</v>
      </c>
      <c r="Q5362" s="3">
        <f>Table1[[#This Row],[Total Hours Social Work Staff Per Resident Per Day]]/Table1[[#This Row],[MDS Census]]</f>
        <v>0.14745762711864419</v>
      </c>
      <c r="R5362" s="3"/>
      <c r="S5362"/>
    </row>
    <row r="5363" spans="1:19" x14ac:dyDescent="0.2">
      <c r="A5363" t="s">
        <v>7724</v>
      </c>
      <c r="B5363" t="s">
        <v>2702</v>
      </c>
      <c r="C5363" t="s">
        <v>77</v>
      </c>
      <c r="D5363" t="s">
        <v>7964</v>
      </c>
      <c r="E5363" s="3">
        <v>89.527472527472497</v>
      </c>
      <c r="F5363" s="3">
        <v>5.71428571428571</v>
      </c>
      <c r="G5363" s="3">
        <v>0</v>
      </c>
      <c r="H5363" s="3">
        <v>0</v>
      </c>
      <c r="I5363" s="3">
        <v>0.88736263736263699</v>
      </c>
      <c r="J5363" s="3">
        <v>5.5027472527472501</v>
      </c>
      <c r="K5363" s="3">
        <v>1.1840659340659301</v>
      </c>
      <c r="L5363" s="3">
        <f>Table1[[#This Row],[Hours Qualified Activities Professional]]+Table1[[#This Row],[Hours Other Activity Staff]]</f>
        <v>6.6868131868131799</v>
      </c>
      <c r="M5363" s="3">
        <f>Table1[[#This Row],[Total Hours Activity Staff]]/Table1[[#This Row],[MDS Census]]</f>
        <v>7.4690069964404027E-2</v>
      </c>
      <c r="N5363" s="3">
        <v>5.3626373626373596</v>
      </c>
      <c r="O5363" s="3">
        <v>0</v>
      </c>
      <c r="P5363" s="3">
        <f>Table1[[#This Row],[Hours Qualified Social Worker]]+Table1[[#This Row],[Hours Other Social Work Staff]]</f>
        <v>5.3626373626373596</v>
      </c>
      <c r="Q5363" s="3">
        <f>Table1[[#This Row],[Total Hours Social Work Staff Per Resident Per Day]]/Table1[[#This Row],[MDS Census]]</f>
        <v>5.9899349453786659E-2</v>
      </c>
      <c r="R5363" s="3"/>
      <c r="S5363"/>
    </row>
    <row r="5364" spans="1:19" x14ac:dyDescent="0.2">
      <c r="A5364" t="s">
        <v>7724</v>
      </c>
      <c r="B5364" t="s">
        <v>2702</v>
      </c>
      <c r="C5364" t="s">
        <v>77</v>
      </c>
      <c r="D5364" t="s">
        <v>7965</v>
      </c>
      <c r="E5364" s="3">
        <v>85.857142857142804</v>
      </c>
      <c r="F5364" s="3">
        <v>5.6263736263736197</v>
      </c>
      <c r="G5364" s="3">
        <v>0.26373626373626302</v>
      </c>
      <c r="H5364" s="3">
        <v>0.28021978021978</v>
      </c>
      <c r="I5364" s="3">
        <v>1.1868131868131799</v>
      </c>
      <c r="J5364" s="3">
        <v>4.8863736263736204</v>
      </c>
      <c r="K5364" s="3">
        <v>0</v>
      </c>
      <c r="L5364" s="3">
        <f>Table1[[#This Row],[Hours Qualified Activities Professional]]+Table1[[#This Row],[Hours Other Activity Staff]]</f>
        <v>4.8863736263736204</v>
      </c>
      <c r="M5364" s="3">
        <f>Table1[[#This Row],[Total Hours Activity Staff]]/Table1[[#This Row],[MDS Census]]</f>
        <v>5.6912837578394951E-2</v>
      </c>
      <c r="N5364" s="3">
        <v>5.4991208791208699</v>
      </c>
      <c r="O5364" s="3">
        <v>0</v>
      </c>
      <c r="P5364" s="3">
        <f>Table1[[#This Row],[Hours Qualified Social Worker]]+Table1[[#This Row],[Hours Other Social Work Staff]]</f>
        <v>5.4991208791208699</v>
      </c>
      <c r="Q5364" s="3">
        <f>Table1[[#This Row],[Total Hours Social Work Staff Per Resident Per Day]]/Table1[[#This Row],[MDS Census]]</f>
        <v>6.4049660821707349E-2</v>
      </c>
      <c r="R5364" s="3"/>
      <c r="S5364"/>
    </row>
    <row r="5365" spans="1:19" x14ac:dyDescent="0.2">
      <c r="A5365" t="s">
        <v>7724</v>
      </c>
      <c r="B5365" t="s">
        <v>2702</v>
      </c>
      <c r="C5365" t="s">
        <v>77</v>
      </c>
      <c r="D5365" t="s">
        <v>6938</v>
      </c>
      <c r="E5365" s="3">
        <v>104.780219780219</v>
      </c>
      <c r="F5365" s="3">
        <v>5.4972527472527402</v>
      </c>
      <c r="G5365" s="3">
        <v>0</v>
      </c>
      <c r="H5365" s="3">
        <v>1.04395604395604</v>
      </c>
      <c r="I5365" s="3">
        <v>2.2307692307692299</v>
      </c>
      <c r="J5365" s="3">
        <v>5.4254945054945001</v>
      </c>
      <c r="K5365" s="3">
        <v>4.0741758241758204</v>
      </c>
      <c r="L5365" s="3">
        <f>Table1[[#This Row],[Hours Qualified Activities Professional]]+Table1[[#This Row],[Hours Other Activity Staff]]</f>
        <v>9.4996703296703195</v>
      </c>
      <c r="M5365" s="3">
        <f>Table1[[#This Row],[Total Hours Activity Staff]]/Table1[[#This Row],[MDS Census]]</f>
        <v>9.0662821185108072E-2</v>
      </c>
      <c r="N5365" s="3">
        <v>8.2181318681318594</v>
      </c>
      <c r="O5365" s="3">
        <v>0</v>
      </c>
      <c r="P5365" s="3">
        <f>Table1[[#This Row],[Hours Qualified Social Worker]]+Table1[[#This Row],[Hours Other Social Work Staff]]</f>
        <v>8.2181318681318594</v>
      </c>
      <c r="Q5365" s="3">
        <f>Table1[[#This Row],[Total Hours Social Work Staff Per Resident Per Day]]/Table1[[#This Row],[MDS Census]]</f>
        <v>7.8432092291557926E-2</v>
      </c>
      <c r="R5365" s="3"/>
      <c r="S5365"/>
    </row>
    <row r="5366" spans="1:19" x14ac:dyDescent="0.2">
      <c r="A5366" t="s">
        <v>7724</v>
      </c>
      <c r="B5366" t="s">
        <v>2702</v>
      </c>
      <c r="C5366" t="s">
        <v>77</v>
      </c>
      <c r="D5366" t="s">
        <v>7966</v>
      </c>
      <c r="E5366" s="3">
        <v>48.164835164835097</v>
      </c>
      <c r="F5366" s="3">
        <v>35.340879120879102</v>
      </c>
      <c r="G5366" s="3">
        <v>2.71428571428571</v>
      </c>
      <c r="H5366" s="3">
        <v>7.69230769230769E-2</v>
      </c>
      <c r="I5366" s="3">
        <v>1.0787912087911999</v>
      </c>
      <c r="J5366" s="3">
        <v>5.5441758241758201</v>
      </c>
      <c r="K5366" s="3">
        <v>15.462417582417499</v>
      </c>
      <c r="L5366" s="3">
        <f>Table1[[#This Row],[Hours Qualified Activities Professional]]+Table1[[#This Row],[Hours Other Activity Staff]]</f>
        <v>21.006593406593318</v>
      </c>
      <c r="M5366" s="3">
        <f>Table1[[#This Row],[Total Hours Activity Staff]]/Table1[[#This Row],[MDS Census]]</f>
        <v>0.43613963039014253</v>
      </c>
      <c r="N5366" s="3">
        <v>4.0439560439560402</v>
      </c>
      <c r="O5366" s="3">
        <v>0</v>
      </c>
      <c r="P5366" s="3">
        <f>Table1[[#This Row],[Hours Qualified Social Worker]]+Table1[[#This Row],[Hours Other Social Work Staff]]</f>
        <v>4.0439560439560402</v>
      </c>
      <c r="Q5366" s="3">
        <f>Table1[[#This Row],[Total Hours Social Work Staff Per Resident Per Day]]/Table1[[#This Row],[MDS Census]]</f>
        <v>8.3960757472051145E-2</v>
      </c>
      <c r="R5366" s="3"/>
      <c r="S5366"/>
    </row>
    <row r="5367" spans="1:19" x14ac:dyDescent="0.2">
      <c r="A5367" t="s">
        <v>7724</v>
      </c>
      <c r="B5367" t="s">
        <v>2702</v>
      </c>
      <c r="C5367" t="s">
        <v>77</v>
      </c>
      <c r="D5367" t="s">
        <v>7967</v>
      </c>
      <c r="E5367" s="3">
        <v>80.384615384615302</v>
      </c>
      <c r="F5367" s="3">
        <v>54.937692307692302</v>
      </c>
      <c r="G5367" s="3">
        <v>1.4285714285714199</v>
      </c>
      <c r="H5367" s="3">
        <v>0.19230769230769201</v>
      </c>
      <c r="I5367" s="3">
        <v>3.1628571428571401</v>
      </c>
      <c r="J5367" s="3">
        <v>5.9890109890109802</v>
      </c>
      <c r="K5367" s="3">
        <v>15.6820879120879</v>
      </c>
      <c r="L5367" s="3">
        <f>Table1[[#This Row],[Hours Qualified Activities Professional]]+Table1[[#This Row],[Hours Other Activity Staff]]</f>
        <v>21.67109890109888</v>
      </c>
      <c r="M5367" s="3">
        <f>Table1[[#This Row],[Total Hours Activity Staff]]/Table1[[#This Row],[MDS Census]]</f>
        <v>0.26959261790840738</v>
      </c>
      <c r="N5367" s="3">
        <v>5.1868131868131799</v>
      </c>
      <c r="O5367" s="3">
        <v>2.5494505494505399</v>
      </c>
      <c r="P5367" s="3">
        <f>Table1[[#This Row],[Hours Qualified Social Worker]]+Table1[[#This Row],[Hours Other Social Work Staff]]</f>
        <v>7.7362637362637194</v>
      </c>
      <c r="Q5367" s="3">
        <f>Table1[[#This Row],[Total Hours Social Work Staff Per Resident Per Day]]/Table1[[#This Row],[MDS Census]]</f>
        <v>9.6240601503759293E-2</v>
      </c>
      <c r="R5367" s="3"/>
      <c r="S5367"/>
    </row>
    <row r="5368" spans="1:19" x14ac:dyDescent="0.2">
      <c r="A5368" t="s">
        <v>7724</v>
      </c>
      <c r="B5368" t="s">
        <v>2702</v>
      </c>
      <c r="C5368" t="s">
        <v>77</v>
      </c>
      <c r="D5368" t="s">
        <v>7968</v>
      </c>
      <c r="E5368" s="3">
        <v>104.21978021978001</v>
      </c>
      <c r="F5368" s="3">
        <v>5.71428571428571</v>
      </c>
      <c r="G5368" s="3">
        <v>0.28571428571428498</v>
      </c>
      <c r="H5368" s="3">
        <v>0.54945054945054905</v>
      </c>
      <c r="I5368" s="3">
        <v>1.96703296703296</v>
      </c>
      <c r="J5368" s="3">
        <v>5.1071428571428497</v>
      </c>
      <c r="K5368" s="3">
        <v>5.2774725274725203</v>
      </c>
      <c r="L5368" s="3">
        <f>Table1[[#This Row],[Hours Qualified Activities Professional]]+Table1[[#This Row],[Hours Other Activity Staff]]</f>
        <v>10.384615384615369</v>
      </c>
      <c r="M5368" s="3">
        <f>Table1[[#This Row],[Total Hours Activity Staff]]/Table1[[#This Row],[MDS Census]]</f>
        <v>9.9641501476170444E-2</v>
      </c>
      <c r="N5368" s="3">
        <v>1.2692307692307601</v>
      </c>
      <c r="O5368" s="3">
        <v>3.7445054945054901</v>
      </c>
      <c r="P5368" s="3">
        <f>Table1[[#This Row],[Hours Qualified Social Worker]]+Table1[[#This Row],[Hours Other Social Work Staff]]</f>
        <v>5.0137362637362504</v>
      </c>
      <c r="Q5368" s="3">
        <f>Table1[[#This Row],[Total Hours Social Work Staff Per Resident Per Day]]/Table1[[#This Row],[MDS Census]]</f>
        <v>4.8107338675664246E-2</v>
      </c>
      <c r="R5368" s="3"/>
      <c r="S5368"/>
    </row>
    <row r="5369" spans="1:19" x14ac:dyDescent="0.2">
      <c r="A5369" t="s">
        <v>7724</v>
      </c>
      <c r="B5369" t="s">
        <v>2702</v>
      </c>
      <c r="C5369" t="s">
        <v>77</v>
      </c>
      <c r="D5369" t="s">
        <v>7969</v>
      </c>
      <c r="E5369" s="3">
        <v>64.450549450549403</v>
      </c>
      <c r="F5369" s="3">
        <v>30.117472527472501</v>
      </c>
      <c r="G5369" s="3">
        <v>2.8571428571428501</v>
      </c>
      <c r="H5369" s="3">
        <v>0</v>
      </c>
      <c r="I5369" s="3">
        <v>2.2137362637362599</v>
      </c>
      <c r="J5369" s="3">
        <v>5.0329670329670302</v>
      </c>
      <c r="K5369" s="3">
        <v>5.4874725274725202</v>
      </c>
      <c r="L5369" s="3">
        <f>Table1[[#This Row],[Hours Qualified Activities Professional]]+Table1[[#This Row],[Hours Other Activity Staff]]</f>
        <v>10.52043956043955</v>
      </c>
      <c r="M5369" s="3">
        <f>Table1[[#This Row],[Total Hours Activity Staff]]/Table1[[#This Row],[MDS Census]]</f>
        <v>0.16323273657289</v>
      </c>
      <c r="N5369" s="3">
        <v>3.95604395604395</v>
      </c>
      <c r="O5369" s="3">
        <v>2.4598901098900998</v>
      </c>
      <c r="P5369" s="3">
        <f>Table1[[#This Row],[Hours Qualified Social Worker]]+Table1[[#This Row],[Hours Other Social Work Staff]]</f>
        <v>6.4159340659340494</v>
      </c>
      <c r="Q5369" s="3">
        <f>Table1[[#This Row],[Total Hours Social Work Staff Per Resident Per Day]]/Table1[[#This Row],[MDS Census]]</f>
        <v>9.9548167092923939E-2</v>
      </c>
      <c r="R5369" s="3"/>
      <c r="S5369"/>
    </row>
    <row r="5370" spans="1:19" x14ac:dyDescent="0.2">
      <c r="A5370" t="s">
        <v>7724</v>
      </c>
      <c r="B5370" t="s">
        <v>2702</v>
      </c>
      <c r="C5370" t="s">
        <v>77</v>
      </c>
      <c r="D5370" t="s">
        <v>7970</v>
      </c>
      <c r="E5370" s="3">
        <v>124.395604395604</v>
      </c>
      <c r="F5370" s="3">
        <v>7.6483516483516398</v>
      </c>
      <c r="G5370" s="3">
        <v>0.329670329670329</v>
      </c>
      <c r="H5370" s="3">
        <v>0.41483516483516403</v>
      </c>
      <c r="I5370" s="3">
        <v>1.1868131868131799</v>
      </c>
      <c r="J5370" s="3">
        <v>5.4425274725274697</v>
      </c>
      <c r="K5370" s="3">
        <v>8.6515384615384594</v>
      </c>
      <c r="L5370" s="3">
        <f>Table1[[#This Row],[Hours Qualified Activities Professional]]+Table1[[#This Row],[Hours Other Activity Staff]]</f>
        <v>14.094065934065929</v>
      </c>
      <c r="M5370" s="3">
        <f>Table1[[#This Row],[Total Hours Activity Staff]]/Table1[[#This Row],[MDS Census]]</f>
        <v>0.11330035335689079</v>
      </c>
      <c r="N5370" s="3">
        <v>12.489120879120801</v>
      </c>
      <c r="O5370" s="3">
        <v>0.74142857142857099</v>
      </c>
      <c r="P5370" s="3">
        <f>Table1[[#This Row],[Hours Qualified Social Worker]]+Table1[[#This Row],[Hours Other Social Work Staff]]</f>
        <v>13.230549450549372</v>
      </c>
      <c r="Q5370" s="3">
        <f>Table1[[#This Row],[Total Hours Social Work Staff Per Resident Per Day]]/Table1[[#This Row],[MDS Census]]</f>
        <v>0.10635865724381596</v>
      </c>
      <c r="R5370" s="3"/>
      <c r="S5370"/>
    </row>
    <row r="5371" spans="1:19" x14ac:dyDescent="0.2">
      <c r="A5371" t="s">
        <v>7724</v>
      </c>
      <c r="B5371" t="s">
        <v>2702</v>
      </c>
      <c r="C5371" t="s">
        <v>77</v>
      </c>
      <c r="D5371" t="s">
        <v>7971</v>
      </c>
      <c r="E5371" s="3">
        <v>142.39560439560401</v>
      </c>
      <c r="F5371" s="3">
        <v>5.71428571428571</v>
      </c>
      <c r="G5371" s="3">
        <v>0</v>
      </c>
      <c r="H5371" s="3">
        <v>0</v>
      </c>
      <c r="I5371" s="3">
        <v>5.6263736263736197</v>
      </c>
      <c r="J5371" s="3">
        <v>5.5467032967032903</v>
      </c>
      <c r="K5371" s="3">
        <v>5.3736263736263696</v>
      </c>
      <c r="L5371" s="3">
        <f>Table1[[#This Row],[Hours Qualified Activities Professional]]+Table1[[#This Row],[Hours Other Activity Staff]]</f>
        <v>10.920329670329661</v>
      </c>
      <c r="M5371" s="3">
        <f>Table1[[#This Row],[Total Hours Activity Staff]]/Table1[[#This Row],[MDS Census]]</f>
        <v>7.6690075628955232E-2</v>
      </c>
      <c r="N5371" s="3">
        <v>0</v>
      </c>
      <c r="O5371" s="3">
        <v>0</v>
      </c>
      <c r="P5371" s="3">
        <f>Table1[[#This Row],[Hours Qualified Social Worker]]+Table1[[#This Row],[Hours Other Social Work Staff]]</f>
        <v>0</v>
      </c>
      <c r="Q5371" s="3">
        <f>Table1[[#This Row],[Total Hours Social Work Staff Per Resident Per Day]]/Table1[[#This Row],[MDS Census]]</f>
        <v>0</v>
      </c>
      <c r="R5371" s="3"/>
      <c r="S5371"/>
    </row>
    <row r="5372" spans="1:19" x14ac:dyDescent="0.2">
      <c r="A5372" t="s">
        <v>7724</v>
      </c>
      <c r="B5372" t="s">
        <v>2702</v>
      </c>
      <c r="C5372" t="s">
        <v>77</v>
      </c>
      <c r="D5372" t="s">
        <v>7972</v>
      </c>
      <c r="E5372" s="3">
        <v>75.395604395604295</v>
      </c>
      <c r="F5372" s="3">
        <v>142.95329670329599</v>
      </c>
      <c r="G5372" s="3">
        <v>0</v>
      </c>
      <c r="H5372" s="3">
        <v>1.57791208791208</v>
      </c>
      <c r="I5372" s="3">
        <v>4.7472527472527402</v>
      </c>
      <c r="J5372" s="3">
        <v>2.96703296703296E-2</v>
      </c>
      <c r="K5372" s="3">
        <v>6.0446153846153798</v>
      </c>
      <c r="L5372" s="3">
        <f>Table1[[#This Row],[Hours Qualified Activities Professional]]+Table1[[#This Row],[Hours Other Activity Staff]]</f>
        <v>6.0742857142857094</v>
      </c>
      <c r="M5372" s="3">
        <f>Table1[[#This Row],[Total Hours Activity Staff]]/Table1[[#This Row],[MDS Census]]</f>
        <v>8.0565515231015933E-2</v>
      </c>
      <c r="N5372" s="3">
        <v>10.5494505494505</v>
      </c>
      <c r="O5372" s="3">
        <v>0</v>
      </c>
      <c r="P5372" s="3">
        <f>Table1[[#This Row],[Hours Qualified Social Worker]]+Table1[[#This Row],[Hours Other Social Work Staff]]</f>
        <v>10.5494505494505</v>
      </c>
      <c r="Q5372" s="3">
        <f>Table1[[#This Row],[Total Hours Social Work Staff Per Resident Per Day]]/Table1[[#This Row],[MDS Census]]</f>
        <v>0.13992129427197153</v>
      </c>
      <c r="R5372" s="3"/>
      <c r="S5372"/>
    </row>
    <row r="5373" spans="1:19" x14ac:dyDescent="0.2">
      <c r="A5373" t="s">
        <v>7724</v>
      </c>
      <c r="B5373" t="s">
        <v>2702</v>
      </c>
      <c r="C5373" t="s">
        <v>77</v>
      </c>
      <c r="D5373" t="s">
        <v>7973</v>
      </c>
      <c r="E5373" s="3">
        <v>43.428571428571402</v>
      </c>
      <c r="F5373" s="3">
        <v>0</v>
      </c>
      <c r="G5373" s="3">
        <v>0</v>
      </c>
      <c r="H5373" s="3">
        <v>0.41296703296703202</v>
      </c>
      <c r="I5373" s="3">
        <v>4.1208791208791196</v>
      </c>
      <c r="J5373" s="3">
        <v>4.8516483516483504</v>
      </c>
      <c r="K5373" s="3">
        <v>0</v>
      </c>
      <c r="L5373" s="3">
        <f>Table1[[#This Row],[Hours Qualified Activities Professional]]+Table1[[#This Row],[Hours Other Activity Staff]]</f>
        <v>4.8516483516483504</v>
      </c>
      <c r="M5373" s="3">
        <f>Table1[[#This Row],[Total Hours Activity Staff]]/Table1[[#This Row],[MDS Census]]</f>
        <v>0.11171558704453445</v>
      </c>
      <c r="N5373" s="3">
        <v>5.5384615384615303</v>
      </c>
      <c r="O5373" s="3">
        <v>0</v>
      </c>
      <c r="P5373" s="3">
        <f>Table1[[#This Row],[Hours Qualified Social Worker]]+Table1[[#This Row],[Hours Other Social Work Staff]]</f>
        <v>5.5384615384615303</v>
      </c>
      <c r="Q5373" s="3">
        <f>Table1[[#This Row],[Total Hours Social Work Staff Per Resident Per Day]]/Table1[[#This Row],[MDS Census]]</f>
        <v>0.12753036437246953</v>
      </c>
      <c r="R5373" s="3"/>
      <c r="S5373"/>
    </row>
    <row r="5374" spans="1:19" x14ac:dyDescent="0.2">
      <c r="A5374" t="s">
        <v>7724</v>
      </c>
      <c r="B5374" t="s">
        <v>2702</v>
      </c>
      <c r="C5374" t="s">
        <v>77</v>
      </c>
      <c r="D5374" t="s">
        <v>7974</v>
      </c>
      <c r="E5374" s="3">
        <v>56.307692307692299</v>
      </c>
      <c r="F5374" s="3">
        <v>5.5384615384615303</v>
      </c>
      <c r="G5374" s="3">
        <v>0.52857142857142803</v>
      </c>
      <c r="H5374" s="3">
        <v>0.164835164835164</v>
      </c>
      <c r="I5374" s="3">
        <v>1.2967032967032901</v>
      </c>
      <c r="J5374" s="3">
        <v>0</v>
      </c>
      <c r="K5374" s="3">
        <v>4.0441758241758201</v>
      </c>
      <c r="L5374" s="3">
        <f>Table1[[#This Row],[Hours Qualified Activities Professional]]+Table1[[#This Row],[Hours Other Activity Staff]]</f>
        <v>4.0441758241758201</v>
      </c>
      <c r="M5374" s="3">
        <f>Table1[[#This Row],[Total Hours Activity Staff]]/Table1[[#This Row],[MDS Census]]</f>
        <v>7.1822794691647082E-2</v>
      </c>
      <c r="N5374" s="3">
        <v>4.3186813186813104</v>
      </c>
      <c r="O5374" s="3">
        <v>0</v>
      </c>
      <c r="P5374" s="3">
        <f>Table1[[#This Row],[Hours Qualified Social Worker]]+Table1[[#This Row],[Hours Other Social Work Staff]]</f>
        <v>4.3186813186813104</v>
      </c>
      <c r="Q5374" s="3">
        <f>Table1[[#This Row],[Total Hours Social Work Staff Per Resident Per Day]]/Table1[[#This Row],[MDS Census]]</f>
        <v>7.6697892271662627E-2</v>
      </c>
      <c r="R5374" s="3"/>
      <c r="S5374"/>
    </row>
    <row r="5375" spans="1:19" x14ac:dyDescent="0.2">
      <c r="A5375" t="s">
        <v>7724</v>
      </c>
      <c r="B5375" t="s">
        <v>2702</v>
      </c>
      <c r="C5375" t="s">
        <v>77</v>
      </c>
      <c r="D5375" t="s">
        <v>7975</v>
      </c>
      <c r="E5375" s="3">
        <v>224.186813186813</v>
      </c>
      <c r="F5375" s="3">
        <v>0</v>
      </c>
      <c r="G5375" s="3">
        <v>0.659340659340659</v>
      </c>
      <c r="H5375" s="3">
        <v>0</v>
      </c>
      <c r="I5375" s="3">
        <v>3.0060439560439498</v>
      </c>
      <c r="J5375" s="3">
        <v>5.94780219780219</v>
      </c>
      <c r="K5375" s="3">
        <v>23.4835164835164</v>
      </c>
      <c r="L5375" s="3">
        <f>Table1[[#This Row],[Hours Qualified Activities Professional]]+Table1[[#This Row],[Hours Other Activity Staff]]</f>
        <v>29.43131868131859</v>
      </c>
      <c r="M5375" s="3">
        <f>Table1[[#This Row],[Total Hours Activity Staff]]/Table1[[#This Row],[MDS Census]]</f>
        <v>0.13128032939561757</v>
      </c>
      <c r="N5375" s="3">
        <v>5.99175824175824</v>
      </c>
      <c r="O5375" s="3">
        <v>3.0796703296703201</v>
      </c>
      <c r="P5375" s="3">
        <f>Table1[[#This Row],[Hours Qualified Social Worker]]+Table1[[#This Row],[Hours Other Social Work Staff]]</f>
        <v>9.0714285714285605</v>
      </c>
      <c r="Q5375" s="3">
        <f>Table1[[#This Row],[Total Hours Social Work Staff Per Resident Per Day]]/Table1[[#This Row],[MDS Census]]</f>
        <v>4.0463702759668631E-2</v>
      </c>
      <c r="R5375" s="3"/>
      <c r="S5375"/>
    </row>
    <row r="5376" spans="1:19" x14ac:dyDescent="0.2">
      <c r="A5376" t="s">
        <v>7724</v>
      </c>
      <c r="B5376" t="s">
        <v>2702</v>
      </c>
      <c r="C5376" t="s">
        <v>77</v>
      </c>
      <c r="D5376" t="s">
        <v>2187</v>
      </c>
      <c r="E5376" s="3">
        <v>35.824175824175803</v>
      </c>
      <c r="F5376" s="3">
        <v>5.6263736263736197</v>
      </c>
      <c r="G5376" s="3">
        <v>0.18131868131868101</v>
      </c>
      <c r="H5376" s="3">
        <v>9.6153846153846104E-2</v>
      </c>
      <c r="I5376" s="3">
        <v>1.2032967032966999</v>
      </c>
      <c r="J5376" s="3">
        <v>4.8142857142857096</v>
      </c>
      <c r="K5376" s="3">
        <v>5.4483516483516397</v>
      </c>
      <c r="L5376" s="3">
        <f>Table1[[#This Row],[Hours Qualified Activities Professional]]+Table1[[#This Row],[Hours Other Activity Staff]]</f>
        <v>10.262637362637349</v>
      </c>
      <c r="M5376" s="3">
        <f>Table1[[#This Row],[Total Hours Activity Staff]]/Table1[[#This Row],[MDS Census]]</f>
        <v>0.28647239263803659</v>
      </c>
      <c r="N5376" s="3">
        <v>0</v>
      </c>
      <c r="O5376" s="3">
        <v>5.29010989010989</v>
      </c>
      <c r="P5376" s="3">
        <f>Table1[[#This Row],[Hours Qualified Social Worker]]+Table1[[#This Row],[Hours Other Social Work Staff]]</f>
        <v>5.29010989010989</v>
      </c>
      <c r="Q5376" s="3">
        <f>Table1[[#This Row],[Total Hours Social Work Staff Per Resident Per Day]]/Table1[[#This Row],[MDS Census]]</f>
        <v>0.1476687116564418</v>
      </c>
      <c r="R5376" s="3"/>
      <c r="S5376"/>
    </row>
    <row r="5377" spans="1:19" x14ac:dyDescent="0.2">
      <c r="A5377" t="s">
        <v>7724</v>
      </c>
      <c r="B5377" t="s">
        <v>2702</v>
      </c>
      <c r="C5377" t="s">
        <v>77</v>
      </c>
      <c r="D5377" t="s">
        <v>7976</v>
      </c>
      <c r="E5377" s="3">
        <v>110.428571428571</v>
      </c>
      <c r="F5377" s="3">
        <v>15.277472527472501</v>
      </c>
      <c r="G5377" s="3">
        <v>9.6153846153846104E-2</v>
      </c>
      <c r="H5377" s="3">
        <v>0</v>
      </c>
      <c r="I5377" s="3">
        <v>2.57692307692307</v>
      </c>
      <c r="J5377" s="3">
        <v>0</v>
      </c>
      <c r="K5377" s="3">
        <v>32.367692307692302</v>
      </c>
      <c r="L5377" s="3">
        <f>Table1[[#This Row],[Hours Qualified Activities Professional]]+Table1[[#This Row],[Hours Other Activity Staff]]</f>
        <v>32.367692307692302</v>
      </c>
      <c r="M5377" s="3">
        <f>Table1[[#This Row],[Total Hours Activity Staff]]/Table1[[#This Row],[MDS Census]]</f>
        <v>0.29310976216539064</v>
      </c>
      <c r="N5377" s="3">
        <v>8.7032967032967008</v>
      </c>
      <c r="O5377" s="3">
        <v>20.6593406593406</v>
      </c>
      <c r="P5377" s="3">
        <f>Table1[[#This Row],[Hours Qualified Social Worker]]+Table1[[#This Row],[Hours Other Social Work Staff]]</f>
        <v>29.362637362637301</v>
      </c>
      <c r="Q5377" s="3">
        <f>Table1[[#This Row],[Total Hours Social Work Staff Per Resident Per Day]]/Table1[[#This Row],[MDS Census]]</f>
        <v>0.26589710418947204</v>
      </c>
      <c r="R5377" s="3"/>
      <c r="S5377"/>
    </row>
    <row r="5378" spans="1:19" x14ac:dyDescent="0.2">
      <c r="A5378" t="s">
        <v>7724</v>
      </c>
      <c r="B5378" t="s">
        <v>2702</v>
      </c>
      <c r="C5378" t="s">
        <v>77</v>
      </c>
      <c r="D5378" t="s">
        <v>7977</v>
      </c>
      <c r="E5378" s="3">
        <v>96.417582417582395</v>
      </c>
      <c r="F5378" s="3">
        <v>5.3626373626373596</v>
      </c>
      <c r="G5378" s="3">
        <v>0.46428571428571402</v>
      </c>
      <c r="H5378" s="3">
        <v>0</v>
      </c>
      <c r="I5378" s="3">
        <v>1.71428571428571</v>
      </c>
      <c r="J5378" s="3">
        <v>5.0109890109890101</v>
      </c>
      <c r="K5378" s="3">
        <v>4.7472527472527402</v>
      </c>
      <c r="L5378" s="3">
        <f>Table1[[#This Row],[Hours Qualified Activities Professional]]+Table1[[#This Row],[Hours Other Activity Staff]]</f>
        <v>9.7582417582417502</v>
      </c>
      <c r="M5378" s="3">
        <f>Table1[[#This Row],[Total Hours Activity Staff]]/Table1[[#This Row],[MDS Census]]</f>
        <v>0.10120811488488711</v>
      </c>
      <c r="N5378" s="3">
        <v>10.197802197802099</v>
      </c>
      <c r="O5378" s="3">
        <v>13.094395604395601</v>
      </c>
      <c r="P5378" s="3">
        <f>Table1[[#This Row],[Hours Qualified Social Worker]]+Table1[[#This Row],[Hours Other Social Work Staff]]</f>
        <v>23.292197802197698</v>
      </c>
      <c r="Q5378" s="3">
        <f>Table1[[#This Row],[Total Hours Social Work Staff Per Resident Per Day]]/Table1[[#This Row],[MDS Census]]</f>
        <v>0.2415762480054697</v>
      </c>
      <c r="R5378" s="3"/>
      <c r="S5378"/>
    </row>
    <row r="5379" spans="1:19" x14ac:dyDescent="0.2">
      <c r="A5379" t="s">
        <v>7724</v>
      </c>
      <c r="B5379" t="s">
        <v>2702</v>
      </c>
      <c r="C5379" t="s">
        <v>77</v>
      </c>
      <c r="D5379" t="s">
        <v>7978</v>
      </c>
      <c r="E5379" s="3">
        <v>80.010989010988993</v>
      </c>
      <c r="F5379" s="3">
        <v>35.108241758241697</v>
      </c>
      <c r="G5379" s="3">
        <v>4.7912087912087902</v>
      </c>
      <c r="H5379" s="3">
        <v>0</v>
      </c>
      <c r="I5379" s="3">
        <v>3.09835164835164</v>
      </c>
      <c r="J5379" s="3">
        <v>5.2531868131868098</v>
      </c>
      <c r="K5379" s="3">
        <v>14.3372527472527</v>
      </c>
      <c r="L5379" s="3">
        <f>Table1[[#This Row],[Hours Qualified Activities Professional]]+Table1[[#This Row],[Hours Other Activity Staff]]</f>
        <v>19.59043956043951</v>
      </c>
      <c r="M5379" s="3">
        <f>Table1[[#This Row],[Total Hours Activity Staff]]/Table1[[#This Row],[MDS Census]]</f>
        <v>0.24484686169482156</v>
      </c>
      <c r="N5379" s="3">
        <v>3.8681318681318602</v>
      </c>
      <c r="O5379" s="3">
        <v>2.42846153846153</v>
      </c>
      <c r="P5379" s="3">
        <f>Table1[[#This Row],[Hours Qualified Social Worker]]+Table1[[#This Row],[Hours Other Social Work Staff]]</f>
        <v>6.2965934065933897</v>
      </c>
      <c r="Q5379" s="3">
        <f>Table1[[#This Row],[Total Hours Social Work Staff Per Resident Per Day]]/Table1[[#This Row],[MDS Census]]</f>
        <v>7.869660760884474E-2</v>
      </c>
      <c r="R5379" s="3"/>
      <c r="S5379"/>
    </row>
    <row r="5380" spans="1:19" x14ac:dyDescent="0.2">
      <c r="A5380" t="s">
        <v>7724</v>
      </c>
      <c r="B5380" t="s">
        <v>2702</v>
      </c>
      <c r="C5380" t="s">
        <v>77</v>
      </c>
      <c r="D5380" t="s">
        <v>7979</v>
      </c>
      <c r="E5380" s="3">
        <v>152.868131868131</v>
      </c>
      <c r="F5380" s="3">
        <v>5.6263736263736197</v>
      </c>
      <c r="G5380" s="3">
        <v>0</v>
      </c>
      <c r="H5380" s="3">
        <v>0</v>
      </c>
      <c r="I5380" s="3">
        <v>16.282967032967001</v>
      </c>
      <c r="J5380" s="3">
        <v>11.5906593406593</v>
      </c>
      <c r="K5380" s="3">
        <v>14.274725274725199</v>
      </c>
      <c r="L5380" s="3">
        <f>Table1[[#This Row],[Hours Qualified Activities Professional]]+Table1[[#This Row],[Hours Other Activity Staff]]</f>
        <v>25.8653846153845</v>
      </c>
      <c r="M5380" s="3">
        <f>Table1[[#This Row],[Total Hours Activity Staff]]/Table1[[#This Row],[MDS Census]]</f>
        <v>0.16920063259291229</v>
      </c>
      <c r="N5380" s="3">
        <v>16.087912087911999</v>
      </c>
      <c r="O5380" s="3">
        <v>0</v>
      </c>
      <c r="P5380" s="3">
        <f>Table1[[#This Row],[Hours Qualified Social Worker]]+Table1[[#This Row],[Hours Other Social Work Staff]]</f>
        <v>16.087912087911999</v>
      </c>
      <c r="Q5380" s="3">
        <f>Table1[[#This Row],[Total Hours Social Work Staff Per Resident Per Day]]/Table1[[#This Row],[MDS Census]]</f>
        <v>0.10524045719215011</v>
      </c>
      <c r="R5380" s="3"/>
      <c r="S5380"/>
    </row>
    <row r="5381" spans="1:19" x14ac:dyDescent="0.2">
      <c r="A5381" t="s">
        <v>7724</v>
      </c>
      <c r="B5381" t="s">
        <v>2702</v>
      </c>
      <c r="C5381" t="s">
        <v>77</v>
      </c>
      <c r="D5381" t="s">
        <v>7980</v>
      </c>
      <c r="E5381" s="3">
        <v>98.956043956043899</v>
      </c>
      <c r="F5381" s="3">
        <v>5.3626373626373596</v>
      </c>
      <c r="G5381" s="3">
        <v>0.52857142857142803</v>
      </c>
      <c r="H5381" s="3">
        <v>0.29670329670329598</v>
      </c>
      <c r="I5381" s="3">
        <v>2.3076923076922999</v>
      </c>
      <c r="J5381" s="3">
        <v>0</v>
      </c>
      <c r="K5381" s="3">
        <v>9.10802197802197</v>
      </c>
      <c r="L5381" s="3">
        <f>Table1[[#This Row],[Hours Qualified Activities Professional]]+Table1[[#This Row],[Hours Other Activity Staff]]</f>
        <v>9.10802197802197</v>
      </c>
      <c r="M5381" s="3">
        <f>Table1[[#This Row],[Total Hours Activity Staff]]/Table1[[#This Row],[MDS Census]]</f>
        <v>9.2041088284286476E-2</v>
      </c>
      <c r="N5381" s="3">
        <v>8.4563736263736207</v>
      </c>
      <c r="O5381" s="3">
        <v>0</v>
      </c>
      <c r="P5381" s="3">
        <f>Table1[[#This Row],[Hours Qualified Social Worker]]+Table1[[#This Row],[Hours Other Social Work Staff]]</f>
        <v>8.4563736263736207</v>
      </c>
      <c r="Q5381" s="3">
        <f>Table1[[#This Row],[Total Hours Social Work Staff Per Resident Per Day]]/Table1[[#This Row],[MDS Census]]</f>
        <v>8.545585785674624E-2</v>
      </c>
      <c r="R5381" s="3"/>
      <c r="S5381"/>
    </row>
    <row r="5382" spans="1:19" x14ac:dyDescent="0.2">
      <c r="A5382" t="s">
        <v>7724</v>
      </c>
      <c r="B5382" t="s">
        <v>2702</v>
      </c>
      <c r="C5382" t="s">
        <v>77</v>
      </c>
      <c r="D5382" t="s">
        <v>7981</v>
      </c>
      <c r="E5382" s="3">
        <v>172.32967032966999</v>
      </c>
      <c r="F5382" s="3">
        <v>7.6593406593406499</v>
      </c>
      <c r="G5382" s="3">
        <v>0.79285714285714204</v>
      </c>
      <c r="H5382" s="3">
        <v>0.85164835164835095</v>
      </c>
      <c r="I5382" s="3">
        <v>5.3571428571428497</v>
      </c>
      <c r="J5382" s="3">
        <v>0</v>
      </c>
      <c r="K5382" s="3">
        <v>19.116813186813101</v>
      </c>
      <c r="L5382" s="3">
        <f>Table1[[#This Row],[Hours Qualified Activities Professional]]+Table1[[#This Row],[Hours Other Activity Staff]]</f>
        <v>19.116813186813101</v>
      </c>
      <c r="M5382" s="3">
        <f>Table1[[#This Row],[Total Hours Activity Staff]]/Table1[[#This Row],[MDS Census]]</f>
        <v>0.11093164137227365</v>
      </c>
      <c r="N5382" s="3">
        <v>13.2982417582417</v>
      </c>
      <c r="O5382" s="3">
        <v>0.77868131868131796</v>
      </c>
      <c r="P5382" s="3">
        <f>Table1[[#This Row],[Hours Qualified Social Worker]]+Table1[[#This Row],[Hours Other Social Work Staff]]</f>
        <v>14.076923076923018</v>
      </c>
      <c r="Q5382" s="3">
        <f>Table1[[#This Row],[Total Hours Social Work Staff Per Resident Per Day]]/Table1[[#This Row],[MDS Census]]</f>
        <v>8.1686009437571552E-2</v>
      </c>
      <c r="R5382" s="3"/>
      <c r="S5382"/>
    </row>
    <row r="5383" spans="1:19" x14ac:dyDescent="0.2">
      <c r="A5383" t="s">
        <v>7724</v>
      </c>
      <c r="B5383" t="s">
        <v>2702</v>
      </c>
      <c r="C5383" t="s">
        <v>77</v>
      </c>
      <c r="D5383" t="s">
        <v>7982</v>
      </c>
      <c r="E5383" s="3">
        <v>64.395604395604295</v>
      </c>
      <c r="F5383" s="3">
        <v>9.0549450549450494</v>
      </c>
      <c r="G5383" s="3">
        <v>0.30219780219780201</v>
      </c>
      <c r="H5383" s="3">
        <v>0.43406593406593402</v>
      </c>
      <c r="I5383" s="3">
        <v>1.1923076923076901</v>
      </c>
      <c r="J5383" s="3">
        <v>6.13560439560439</v>
      </c>
      <c r="K5383" s="3">
        <v>0</v>
      </c>
      <c r="L5383" s="3">
        <f>Table1[[#This Row],[Hours Qualified Activities Professional]]+Table1[[#This Row],[Hours Other Activity Staff]]</f>
        <v>6.13560439560439</v>
      </c>
      <c r="M5383" s="3">
        <f>Table1[[#This Row],[Total Hours Activity Staff]]/Table1[[#This Row],[MDS Census]]</f>
        <v>9.527986348122873E-2</v>
      </c>
      <c r="N5383" s="3">
        <v>4.7332967032967002</v>
      </c>
      <c r="O5383" s="3">
        <v>0</v>
      </c>
      <c r="P5383" s="3">
        <f>Table1[[#This Row],[Hours Qualified Social Worker]]+Table1[[#This Row],[Hours Other Social Work Staff]]</f>
        <v>4.7332967032967002</v>
      </c>
      <c r="Q5383" s="3">
        <f>Table1[[#This Row],[Total Hours Social Work Staff Per Resident Per Day]]/Table1[[#This Row],[MDS Census]]</f>
        <v>7.3503412969283338E-2</v>
      </c>
      <c r="R5383" s="3"/>
      <c r="S5383"/>
    </row>
    <row r="5384" spans="1:19" x14ac:dyDescent="0.2">
      <c r="A5384" t="s">
        <v>7724</v>
      </c>
      <c r="B5384" t="s">
        <v>2702</v>
      </c>
      <c r="C5384" t="s">
        <v>77</v>
      </c>
      <c r="D5384" t="s">
        <v>7983</v>
      </c>
      <c r="E5384" s="3">
        <v>65.549450549450498</v>
      </c>
      <c r="F5384" s="3">
        <v>5.71428571428571</v>
      </c>
      <c r="G5384" s="3">
        <v>0.25274725274725202</v>
      </c>
      <c r="H5384" s="3">
        <v>0.35439560439560402</v>
      </c>
      <c r="I5384" s="3">
        <v>1.69780219780219</v>
      </c>
      <c r="J5384" s="3">
        <v>5.9769230769230699</v>
      </c>
      <c r="K5384" s="3">
        <v>5.1109890109890097</v>
      </c>
      <c r="L5384" s="3">
        <f>Table1[[#This Row],[Hours Qualified Activities Professional]]+Table1[[#This Row],[Hours Other Activity Staff]]</f>
        <v>11.08791208791208</v>
      </c>
      <c r="M5384" s="3">
        <f>Table1[[#This Row],[Total Hours Activity Staff]]/Table1[[#This Row],[MDS Census]]</f>
        <v>0.16915339480301761</v>
      </c>
      <c r="N5384" s="3">
        <v>5.4505494505494498</v>
      </c>
      <c r="O5384" s="3">
        <v>3.60373626373626</v>
      </c>
      <c r="P5384" s="3">
        <f>Table1[[#This Row],[Hours Qualified Social Worker]]+Table1[[#This Row],[Hours Other Social Work Staff]]</f>
        <v>9.0542857142857098</v>
      </c>
      <c r="Q5384" s="3">
        <f>Table1[[#This Row],[Total Hours Social Work Staff Per Resident Per Day]]/Table1[[#This Row],[MDS Census]]</f>
        <v>0.13812908633696566</v>
      </c>
      <c r="R5384" s="3"/>
      <c r="S5384"/>
    </row>
    <row r="5385" spans="1:19" x14ac:dyDescent="0.2">
      <c r="A5385" t="s">
        <v>7724</v>
      </c>
      <c r="B5385" t="s">
        <v>2702</v>
      </c>
      <c r="C5385" t="s">
        <v>77</v>
      </c>
      <c r="D5385" t="s">
        <v>7984</v>
      </c>
      <c r="E5385" s="3">
        <v>89.252747252747199</v>
      </c>
      <c r="F5385" s="3">
        <v>5.71428571428571</v>
      </c>
      <c r="G5385" s="3">
        <v>0.20879120879120799</v>
      </c>
      <c r="H5385" s="3">
        <v>0.37362637362637302</v>
      </c>
      <c r="I5385" s="3">
        <v>1.0549450549450501</v>
      </c>
      <c r="J5385" s="3">
        <v>5.5426373626373602</v>
      </c>
      <c r="K5385" s="3">
        <v>5.2712087912087897</v>
      </c>
      <c r="L5385" s="3">
        <f>Table1[[#This Row],[Hours Qualified Activities Professional]]+Table1[[#This Row],[Hours Other Activity Staff]]</f>
        <v>10.81384615384615</v>
      </c>
      <c r="M5385" s="3">
        <f>Table1[[#This Row],[Total Hours Activity Staff]]/Table1[[#This Row],[MDS Census]]</f>
        <v>0.12115981285397688</v>
      </c>
      <c r="N5385" s="3">
        <v>5.4746153846153804</v>
      </c>
      <c r="O5385" s="3">
        <v>0</v>
      </c>
      <c r="P5385" s="3">
        <f>Table1[[#This Row],[Hours Qualified Social Worker]]+Table1[[#This Row],[Hours Other Social Work Staff]]</f>
        <v>5.4746153846153804</v>
      </c>
      <c r="Q5385" s="3">
        <f>Table1[[#This Row],[Total Hours Social Work Staff Per Resident Per Day]]/Table1[[#This Row],[MDS Census]]</f>
        <v>6.1338340310268399E-2</v>
      </c>
      <c r="R5385" s="3"/>
      <c r="S5385"/>
    </row>
    <row r="5386" spans="1:19" x14ac:dyDescent="0.2">
      <c r="A5386" t="s">
        <v>7724</v>
      </c>
      <c r="B5386" t="s">
        <v>2702</v>
      </c>
      <c r="C5386" t="s">
        <v>77</v>
      </c>
      <c r="D5386" t="s">
        <v>7985</v>
      </c>
      <c r="E5386" s="3">
        <v>21.010989010989</v>
      </c>
      <c r="F5386" s="3">
        <v>6.5934065934065904</v>
      </c>
      <c r="G5386" s="3">
        <v>0.20879120879120799</v>
      </c>
      <c r="H5386" s="3">
        <v>0.12637362637362601</v>
      </c>
      <c r="I5386" s="3">
        <v>0</v>
      </c>
      <c r="J5386" s="3">
        <v>0</v>
      </c>
      <c r="K5386" s="3">
        <v>0</v>
      </c>
      <c r="L5386" s="3">
        <f>Table1[[#This Row],[Hours Qualified Activities Professional]]+Table1[[#This Row],[Hours Other Activity Staff]]</f>
        <v>0</v>
      </c>
      <c r="M5386" s="3">
        <f>Table1[[#This Row],[Total Hours Activity Staff]]/Table1[[#This Row],[MDS Census]]</f>
        <v>0</v>
      </c>
      <c r="N5386" s="3">
        <v>0</v>
      </c>
      <c r="O5386" s="3">
        <v>0</v>
      </c>
      <c r="P5386" s="3">
        <f>Table1[[#This Row],[Hours Qualified Social Worker]]+Table1[[#This Row],[Hours Other Social Work Staff]]</f>
        <v>0</v>
      </c>
      <c r="Q5386" s="3">
        <f>Table1[[#This Row],[Total Hours Social Work Staff Per Resident Per Day]]/Table1[[#This Row],[MDS Census]]</f>
        <v>0</v>
      </c>
      <c r="R5386" s="3"/>
      <c r="S5386"/>
    </row>
    <row r="5387" spans="1:19" x14ac:dyDescent="0.2">
      <c r="A5387" t="s">
        <v>7724</v>
      </c>
      <c r="B5387" t="s">
        <v>2702</v>
      </c>
      <c r="C5387" t="s">
        <v>77</v>
      </c>
      <c r="D5387" t="s">
        <v>7986</v>
      </c>
      <c r="E5387" s="3">
        <v>104.692307692307</v>
      </c>
      <c r="F5387" s="3">
        <v>5.71428571428571</v>
      </c>
      <c r="G5387" s="3">
        <v>0.24725274725274701</v>
      </c>
      <c r="H5387" s="3">
        <v>0.49450549450549403</v>
      </c>
      <c r="I5387" s="3">
        <v>2.32692307692307</v>
      </c>
      <c r="J5387" s="3">
        <v>5.8115384615384604</v>
      </c>
      <c r="K5387" s="3">
        <v>5.2561538461538397</v>
      </c>
      <c r="L5387" s="3">
        <f>Table1[[#This Row],[Hours Qualified Activities Professional]]+Table1[[#This Row],[Hours Other Activity Staff]]</f>
        <v>11.067692307692301</v>
      </c>
      <c r="M5387" s="3">
        <f>Table1[[#This Row],[Total Hours Activity Staff]]/Table1[[#This Row],[MDS Census]]</f>
        <v>0.10571638501102194</v>
      </c>
      <c r="N5387" s="3">
        <v>5.5384615384615303</v>
      </c>
      <c r="O5387" s="3">
        <v>5.5921978021978003</v>
      </c>
      <c r="P5387" s="3">
        <f>Table1[[#This Row],[Hours Qualified Social Worker]]+Table1[[#This Row],[Hours Other Social Work Staff]]</f>
        <v>11.130659340659331</v>
      </c>
      <c r="Q5387" s="3">
        <f>Table1[[#This Row],[Total Hours Social Work Staff Per Resident Per Day]]/Table1[[#This Row],[MDS Census]]</f>
        <v>0.10631783352576948</v>
      </c>
      <c r="R5387" s="3"/>
      <c r="S5387"/>
    </row>
    <row r="5388" spans="1:19" x14ac:dyDescent="0.2">
      <c r="A5388" t="s">
        <v>7724</v>
      </c>
      <c r="B5388" t="s">
        <v>2702</v>
      </c>
      <c r="C5388" t="s">
        <v>77</v>
      </c>
      <c r="D5388" t="s">
        <v>7987</v>
      </c>
      <c r="E5388" s="3">
        <v>106.03296703296699</v>
      </c>
      <c r="F5388" s="3">
        <v>5.71428571428571</v>
      </c>
      <c r="G5388" s="3">
        <v>0.31318681318681302</v>
      </c>
      <c r="H5388" s="3">
        <v>0.5</v>
      </c>
      <c r="I5388" s="3">
        <v>2.7362637362637301</v>
      </c>
      <c r="J5388" s="3">
        <v>5.6759340659340598</v>
      </c>
      <c r="K5388" s="3">
        <v>5.4167032967032904</v>
      </c>
      <c r="L5388" s="3">
        <f>Table1[[#This Row],[Hours Qualified Activities Professional]]+Table1[[#This Row],[Hours Other Activity Staff]]</f>
        <v>11.092637362637351</v>
      </c>
      <c r="M5388" s="3">
        <f>Table1[[#This Row],[Total Hours Activity Staff]]/Table1[[#This Row],[MDS Census]]</f>
        <v>0.10461498600891277</v>
      </c>
      <c r="N5388" s="3">
        <v>2.20747252747252</v>
      </c>
      <c r="O5388" s="3">
        <v>5.8134065934065902</v>
      </c>
      <c r="P5388" s="3">
        <f>Table1[[#This Row],[Hours Qualified Social Worker]]+Table1[[#This Row],[Hours Other Social Work Staff]]</f>
        <v>8.0208791208791101</v>
      </c>
      <c r="Q5388" s="3">
        <f>Table1[[#This Row],[Total Hours Social Work Staff Per Resident Per Day]]/Table1[[#This Row],[MDS Census]]</f>
        <v>7.5645144574567239E-2</v>
      </c>
      <c r="R5388" s="3"/>
      <c r="S5388"/>
    </row>
    <row r="5389" spans="1:19" x14ac:dyDescent="0.2">
      <c r="A5389" t="s">
        <v>7724</v>
      </c>
      <c r="B5389" t="s">
        <v>2702</v>
      </c>
      <c r="C5389" t="s">
        <v>77</v>
      </c>
      <c r="D5389" t="s">
        <v>7988</v>
      </c>
      <c r="E5389" s="3">
        <v>78.593406593406499</v>
      </c>
      <c r="F5389" s="3">
        <v>3.6043956043956</v>
      </c>
      <c r="G5389" s="3">
        <v>0.329670329670329</v>
      </c>
      <c r="H5389" s="3">
        <v>0.39560439560439498</v>
      </c>
      <c r="I5389" s="3">
        <v>1.7637362637362599</v>
      </c>
      <c r="J5389" s="3">
        <v>5.0480219780219704</v>
      </c>
      <c r="K5389" s="3">
        <v>5.4840659340659297</v>
      </c>
      <c r="L5389" s="3">
        <f>Table1[[#This Row],[Hours Qualified Activities Professional]]+Table1[[#This Row],[Hours Other Activity Staff]]</f>
        <v>10.532087912087899</v>
      </c>
      <c r="M5389" s="3">
        <f>Table1[[#This Row],[Total Hours Activity Staff]]/Table1[[#This Row],[MDS Census]]</f>
        <v>0.13400727069351231</v>
      </c>
      <c r="N5389" s="3">
        <v>5.3626373626373596</v>
      </c>
      <c r="O5389" s="3">
        <v>5.5021978021978004</v>
      </c>
      <c r="P5389" s="3">
        <f>Table1[[#This Row],[Hours Qualified Social Worker]]+Table1[[#This Row],[Hours Other Social Work Staff]]</f>
        <v>10.86483516483516</v>
      </c>
      <c r="Q5389" s="3">
        <f>Table1[[#This Row],[Total Hours Social Work Staff Per Resident Per Day]]/Table1[[#This Row],[MDS Census]]</f>
        <v>0.13824105145413881</v>
      </c>
      <c r="R5389" s="3"/>
      <c r="S5389"/>
    </row>
    <row r="5390" spans="1:19" x14ac:dyDescent="0.2">
      <c r="A5390" t="s">
        <v>7724</v>
      </c>
      <c r="B5390" t="s">
        <v>2702</v>
      </c>
      <c r="C5390" t="s">
        <v>77</v>
      </c>
      <c r="D5390" t="s">
        <v>7989</v>
      </c>
      <c r="E5390" s="3">
        <v>80.593406593406499</v>
      </c>
      <c r="F5390" s="3">
        <v>5.71428571428571</v>
      </c>
      <c r="G5390" s="3">
        <v>6.5934065934065894E-2</v>
      </c>
      <c r="H5390" s="3">
        <v>0.34340659340659302</v>
      </c>
      <c r="I5390" s="3">
        <v>4.5109890109890101</v>
      </c>
      <c r="J5390" s="3">
        <v>5.3626373626373596</v>
      </c>
      <c r="K5390" s="3">
        <v>12.381868131868099</v>
      </c>
      <c r="L5390" s="3">
        <f>Table1[[#This Row],[Hours Qualified Activities Professional]]+Table1[[#This Row],[Hours Other Activity Staff]]</f>
        <v>17.744505494505461</v>
      </c>
      <c r="M5390" s="3">
        <f>Table1[[#This Row],[Total Hours Activity Staff]]/Table1[[#This Row],[MDS Census]]</f>
        <v>0.22017316607581114</v>
      </c>
      <c r="N5390" s="3">
        <v>5.3543956043955996</v>
      </c>
      <c r="O5390" s="3">
        <v>0</v>
      </c>
      <c r="P5390" s="3">
        <f>Table1[[#This Row],[Hours Qualified Social Worker]]+Table1[[#This Row],[Hours Other Social Work Staff]]</f>
        <v>5.3543956043955996</v>
      </c>
      <c r="Q5390" s="3">
        <f>Table1[[#This Row],[Total Hours Social Work Staff Per Resident Per Day]]/Table1[[#This Row],[MDS Census]]</f>
        <v>6.6437142077992922E-2</v>
      </c>
      <c r="R5390" s="3"/>
      <c r="S5390"/>
    </row>
    <row r="5391" spans="1:19" x14ac:dyDescent="0.2">
      <c r="A5391" t="s">
        <v>7724</v>
      </c>
      <c r="B5391" t="s">
        <v>2702</v>
      </c>
      <c r="C5391" t="s">
        <v>77</v>
      </c>
      <c r="D5391" t="s">
        <v>7990</v>
      </c>
      <c r="E5391" s="3">
        <v>116.153846153846</v>
      </c>
      <c r="F5391" s="3">
        <v>5.6263736263736197</v>
      </c>
      <c r="G5391" s="3">
        <v>0</v>
      </c>
      <c r="H5391" s="3">
        <v>0</v>
      </c>
      <c r="I5391" s="3">
        <v>4.3021978021978002</v>
      </c>
      <c r="J5391" s="3">
        <v>0</v>
      </c>
      <c r="K5391" s="3">
        <v>8.1401098901098905</v>
      </c>
      <c r="L5391" s="3">
        <f>Table1[[#This Row],[Hours Qualified Activities Professional]]+Table1[[#This Row],[Hours Other Activity Staff]]</f>
        <v>8.1401098901098905</v>
      </c>
      <c r="M5391" s="3">
        <f>Table1[[#This Row],[Total Hours Activity Staff]]/Table1[[#This Row],[MDS Census]]</f>
        <v>7.0080416272469345E-2</v>
      </c>
      <c r="N5391" s="3">
        <v>0</v>
      </c>
      <c r="O5391" s="3">
        <v>0</v>
      </c>
      <c r="P5391" s="3">
        <f>Table1[[#This Row],[Hours Qualified Social Worker]]+Table1[[#This Row],[Hours Other Social Work Staff]]</f>
        <v>0</v>
      </c>
      <c r="Q5391" s="3">
        <f>Table1[[#This Row],[Total Hours Social Work Staff Per Resident Per Day]]/Table1[[#This Row],[MDS Census]]</f>
        <v>0</v>
      </c>
      <c r="R5391" s="3"/>
      <c r="S5391"/>
    </row>
    <row r="5392" spans="1:19" x14ac:dyDescent="0.2">
      <c r="A5392" t="s">
        <v>7724</v>
      </c>
      <c r="B5392" t="s">
        <v>2702</v>
      </c>
      <c r="C5392" t="s">
        <v>77</v>
      </c>
      <c r="D5392" t="s">
        <v>7991</v>
      </c>
      <c r="E5392" s="3">
        <v>59.725274725274701</v>
      </c>
      <c r="F5392" s="3">
        <v>5.0989010989010897</v>
      </c>
      <c r="G5392" s="3">
        <v>0.61538461538461497</v>
      </c>
      <c r="H5392" s="3">
        <v>0.164835164835164</v>
      </c>
      <c r="I5392" s="3">
        <v>0.54120879120879095</v>
      </c>
      <c r="J5392" s="3">
        <v>3.4590109890109799</v>
      </c>
      <c r="K5392" s="3">
        <v>13.5173626373626</v>
      </c>
      <c r="L5392" s="3">
        <f>Table1[[#This Row],[Hours Qualified Activities Professional]]+Table1[[#This Row],[Hours Other Activity Staff]]</f>
        <v>16.976373626373579</v>
      </c>
      <c r="M5392" s="3">
        <f>Table1[[#This Row],[Total Hours Activity Staff]]/Table1[[#This Row],[MDS Census]]</f>
        <v>0.28424103035878495</v>
      </c>
      <c r="N5392" s="3">
        <v>3.6175824175824101</v>
      </c>
      <c r="O5392" s="3">
        <v>1.84615384615384</v>
      </c>
      <c r="P5392" s="3">
        <f>Table1[[#This Row],[Hours Qualified Social Worker]]+Table1[[#This Row],[Hours Other Social Work Staff]]</f>
        <v>5.4637362637362497</v>
      </c>
      <c r="Q5392" s="3">
        <f>Table1[[#This Row],[Total Hours Social Work Staff Per Resident Per Day]]/Table1[[#This Row],[MDS Census]]</f>
        <v>9.1481140754369625E-2</v>
      </c>
      <c r="R5392" s="3"/>
      <c r="S5392"/>
    </row>
    <row r="5393" spans="1:19" x14ac:dyDescent="0.2">
      <c r="A5393" t="s">
        <v>7724</v>
      </c>
      <c r="B5393" t="s">
        <v>2702</v>
      </c>
      <c r="C5393" t="s">
        <v>77</v>
      </c>
      <c r="D5393" t="s">
        <v>7992</v>
      </c>
      <c r="E5393" s="3">
        <v>83.142857142857096</v>
      </c>
      <c r="F5393" s="3">
        <v>4.8351648351648304</v>
      </c>
      <c r="G5393" s="3">
        <v>0.52747252747252704</v>
      </c>
      <c r="H5393" s="3">
        <v>0.19230769230769201</v>
      </c>
      <c r="I5393" s="3">
        <v>5.71428571428571</v>
      </c>
      <c r="J5393" s="3">
        <v>15.5452747252747</v>
      </c>
      <c r="K5393" s="3">
        <v>2.8131868131868099</v>
      </c>
      <c r="L5393" s="3">
        <f>Table1[[#This Row],[Hours Qualified Activities Professional]]+Table1[[#This Row],[Hours Other Activity Staff]]</f>
        <v>18.358461538461508</v>
      </c>
      <c r="M5393" s="3">
        <f>Table1[[#This Row],[Total Hours Activity Staff]]/Table1[[#This Row],[MDS Census]]</f>
        <v>0.22080623843510419</v>
      </c>
      <c r="N5393" s="3">
        <v>17.805164835164799</v>
      </c>
      <c r="O5393" s="3">
        <v>0</v>
      </c>
      <c r="P5393" s="3">
        <f>Table1[[#This Row],[Hours Qualified Social Worker]]+Table1[[#This Row],[Hours Other Social Work Staff]]</f>
        <v>17.805164835164799</v>
      </c>
      <c r="Q5393" s="3">
        <f>Table1[[#This Row],[Total Hours Social Work Staff Per Resident Per Day]]/Table1[[#This Row],[MDS Census]]</f>
        <v>0.21415146708961111</v>
      </c>
      <c r="R5393" s="3"/>
      <c r="S5393"/>
    </row>
    <row r="5394" spans="1:19" x14ac:dyDescent="0.2">
      <c r="A5394" t="s">
        <v>7724</v>
      </c>
      <c r="B5394" t="s">
        <v>2702</v>
      </c>
      <c r="C5394" t="s">
        <v>77</v>
      </c>
      <c r="D5394" t="s">
        <v>7993</v>
      </c>
      <c r="E5394" s="3">
        <v>31.6593406593406</v>
      </c>
      <c r="F5394" s="3">
        <v>11.4285714285714</v>
      </c>
      <c r="G5394" s="3">
        <v>0</v>
      </c>
      <c r="H5394" s="3">
        <v>0</v>
      </c>
      <c r="I5394" s="3">
        <v>5.71428571428571</v>
      </c>
      <c r="J5394" s="3">
        <v>0</v>
      </c>
      <c r="K5394" s="3">
        <v>0</v>
      </c>
      <c r="L5394" s="3">
        <f>Table1[[#This Row],[Hours Qualified Activities Professional]]+Table1[[#This Row],[Hours Other Activity Staff]]</f>
        <v>0</v>
      </c>
      <c r="M5394" s="3">
        <f>Table1[[#This Row],[Total Hours Activity Staff]]/Table1[[#This Row],[MDS Census]]</f>
        <v>0</v>
      </c>
      <c r="N5394" s="3">
        <v>5.2717582417582403</v>
      </c>
      <c r="O5394" s="3">
        <v>0</v>
      </c>
      <c r="P5394" s="3">
        <f>Table1[[#This Row],[Hours Qualified Social Worker]]+Table1[[#This Row],[Hours Other Social Work Staff]]</f>
        <v>5.2717582417582403</v>
      </c>
      <c r="Q5394" s="3">
        <f>Table1[[#This Row],[Total Hours Social Work Staff Per Resident Per Day]]/Table1[[#This Row],[MDS Census]]</f>
        <v>0.166515098923985</v>
      </c>
      <c r="R5394" s="3"/>
      <c r="S5394"/>
    </row>
    <row r="5395" spans="1:19" x14ac:dyDescent="0.2">
      <c r="A5395" t="s">
        <v>7724</v>
      </c>
      <c r="B5395" t="s">
        <v>2702</v>
      </c>
      <c r="C5395" t="s">
        <v>77</v>
      </c>
      <c r="D5395" t="s">
        <v>7994</v>
      </c>
      <c r="E5395" s="3">
        <v>42.186813186813097</v>
      </c>
      <c r="F5395" s="3">
        <v>5.2307692307692299</v>
      </c>
      <c r="G5395" s="3">
        <v>0.14285714285714199</v>
      </c>
      <c r="H5395" s="3">
        <v>0.12362637362637301</v>
      </c>
      <c r="I5395" s="3">
        <v>1.1428571428571399</v>
      </c>
      <c r="J5395" s="3">
        <v>5.61054945054945</v>
      </c>
      <c r="K5395" s="3">
        <v>5.1076923076923002</v>
      </c>
      <c r="L5395" s="3">
        <f>Table1[[#This Row],[Hours Qualified Activities Professional]]+Table1[[#This Row],[Hours Other Activity Staff]]</f>
        <v>10.718241758241749</v>
      </c>
      <c r="M5395" s="3">
        <f>Table1[[#This Row],[Total Hours Activity Staff]]/Table1[[#This Row],[MDS Census]]</f>
        <v>0.25406616306329804</v>
      </c>
      <c r="N5395" s="3">
        <v>4.4728571428571398</v>
      </c>
      <c r="O5395" s="3">
        <v>0</v>
      </c>
      <c r="P5395" s="3">
        <f>Table1[[#This Row],[Hours Qualified Social Worker]]+Table1[[#This Row],[Hours Other Social Work Staff]]</f>
        <v>4.4728571428571398</v>
      </c>
      <c r="Q5395" s="3">
        <f>Table1[[#This Row],[Total Hours Social Work Staff Per Resident Per Day]]/Table1[[#This Row],[MDS Census]]</f>
        <v>0.10602500651211268</v>
      </c>
      <c r="R5395" s="3"/>
      <c r="S5395"/>
    </row>
    <row r="5396" spans="1:19" x14ac:dyDescent="0.2">
      <c r="A5396" t="s">
        <v>7724</v>
      </c>
      <c r="B5396" t="s">
        <v>2702</v>
      </c>
      <c r="C5396" t="s">
        <v>77</v>
      </c>
      <c r="D5396" t="s">
        <v>7995</v>
      </c>
      <c r="E5396" s="3">
        <v>105.74725274725201</v>
      </c>
      <c r="F5396" s="3">
        <v>3.8681318681318602</v>
      </c>
      <c r="G5396" s="3">
        <v>1.4505494505494501</v>
      </c>
      <c r="H5396" s="3">
        <v>0</v>
      </c>
      <c r="I5396" s="3">
        <v>0.14285714285714199</v>
      </c>
      <c r="J5396" s="3">
        <v>0</v>
      </c>
      <c r="K5396" s="3">
        <v>0</v>
      </c>
      <c r="L5396" s="3">
        <f>Table1[[#This Row],[Hours Qualified Activities Professional]]+Table1[[#This Row],[Hours Other Activity Staff]]</f>
        <v>0</v>
      </c>
      <c r="M5396" s="3">
        <f>Table1[[#This Row],[Total Hours Activity Staff]]/Table1[[#This Row],[MDS Census]]</f>
        <v>0</v>
      </c>
      <c r="N5396" s="3">
        <v>7.6236263736263696</v>
      </c>
      <c r="O5396" s="3">
        <v>3.7774725274725198</v>
      </c>
      <c r="P5396" s="3">
        <f>Table1[[#This Row],[Hours Qualified Social Worker]]+Table1[[#This Row],[Hours Other Social Work Staff]]</f>
        <v>11.401098901098889</v>
      </c>
      <c r="Q5396" s="3">
        <f>Table1[[#This Row],[Total Hours Social Work Staff Per Resident Per Day]]/Table1[[#This Row],[MDS Census]]</f>
        <v>0.10781461082822469</v>
      </c>
      <c r="R5396" s="3"/>
      <c r="S5396"/>
    </row>
    <row r="5397" spans="1:19" x14ac:dyDescent="0.2">
      <c r="A5397" t="s">
        <v>7724</v>
      </c>
      <c r="B5397" t="s">
        <v>2702</v>
      </c>
      <c r="C5397" t="s">
        <v>77</v>
      </c>
      <c r="D5397" t="s">
        <v>7996</v>
      </c>
      <c r="E5397" s="3">
        <v>60.6593406593406</v>
      </c>
      <c r="F5397" s="3">
        <v>4.9230769230769198</v>
      </c>
      <c r="G5397" s="3">
        <v>1.09890109890109E-2</v>
      </c>
      <c r="H5397" s="3">
        <v>0.16758241758241699</v>
      </c>
      <c r="I5397" s="3">
        <v>1.8543956043956</v>
      </c>
      <c r="J5397" s="3">
        <v>5.0906593406593403</v>
      </c>
      <c r="K5397" s="3">
        <v>12.1653846153846</v>
      </c>
      <c r="L5397" s="3">
        <f>Table1[[#This Row],[Hours Qualified Activities Professional]]+Table1[[#This Row],[Hours Other Activity Staff]]</f>
        <v>17.256043956043939</v>
      </c>
      <c r="M5397" s="3">
        <f>Table1[[#This Row],[Total Hours Activity Staff]]/Table1[[#This Row],[MDS Census]]</f>
        <v>0.28447463768115944</v>
      </c>
      <c r="N5397" s="3">
        <v>4.47527472527472</v>
      </c>
      <c r="O5397" s="3">
        <v>0</v>
      </c>
      <c r="P5397" s="3">
        <f>Table1[[#This Row],[Hours Qualified Social Worker]]+Table1[[#This Row],[Hours Other Social Work Staff]]</f>
        <v>4.47527472527472</v>
      </c>
      <c r="Q5397" s="3">
        <f>Table1[[#This Row],[Total Hours Social Work Staff Per Resident Per Day]]/Table1[[#This Row],[MDS Census]]</f>
        <v>7.3777173913043462E-2</v>
      </c>
      <c r="R5397" s="3"/>
      <c r="S5397"/>
    </row>
    <row r="5398" spans="1:19" x14ac:dyDescent="0.2">
      <c r="A5398" t="s">
        <v>7724</v>
      </c>
      <c r="B5398" t="s">
        <v>2702</v>
      </c>
      <c r="C5398" t="s">
        <v>77</v>
      </c>
      <c r="D5398" t="s">
        <v>7997</v>
      </c>
      <c r="E5398" s="3">
        <v>94.956043956043899</v>
      </c>
      <c r="F5398" s="3">
        <v>4.48351648351648</v>
      </c>
      <c r="G5398" s="3">
        <v>3.2967032967032898E-2</v>
      </c>
      <c r="H5398" s="3">
        <v>0.53296703296703196</v>
      </c>
      <c r="I5398" s="3">
        <v>2.2445054945054901</v>
      </c>
      <c r="J5398" s="3">
        <v>4.5714285714285703</v>
      </c>
      <c r="K5398" s="3">
        <v>10.3186813186813</v>
      </c>
      <c r="L5398" s="3">
        <f>Table1[[#This Row],[Hours Qualified Activities Professional]]+Table1[[#This Row],[Hours Other Activity Staff]]</f>
        <v>14.890109890109869</v>
      </c>
      <c r="M5398" s="3">
        <f>Table1[[#This Row],[Total Hours Activity Staff]]/Table1[[#This Row],[MDS Census]]</f>
        <v>0.15681055433398899</v>
      </c>
      <c r="N5398" s="3">
        <v>3.1648351648351598</v>
      </c>
      <c r="O5398" s="3">
        <v>0</v>
      </c>
      <c r="P5398" s="3">
        <f>Table1[[#This Row],[Hours Qualified Social Worker]]+Table1[[#This Row],[Hours Other Social Work Staff]]</f>
        <v>3.1648351648351598</v>
      </c>
      <c r="Q5398" s="3">
        <f>Table1[[#This Row],[Total Hours Social Work Staff Per Resident Per Day]]/Table1[[#This Row],[MDS Census]]</f>
        <v>3.3329475755120901E-2</v>
      </c>
      <c r="R5398" s="3"/>
      <c r="S5398"/>
    </row>
    <row r="5399" spans="1:19" x14ac:dyDescent="0.2">
      <c r="A5399" t="s">
        <v>7724</v>
      </c>
      <c r="B5399" t="s">
        <v>2702</v>
      </c>
      <c r="C5399" t="s">
        <v>77</v>
      </c>
      <c r="D5399" t="s">
        <v>7998</v>
      </c>
      <c r="E5399" s="3">
        <v>97.197802197802105</v>
      </c>
      <c r="F5399" s="3">
        <v>5.6263736263736197</v>
      </c>
      <c r="G5399" s="3">
        <v>0</v>
      </c>
      <c r="H5399" s="3">
        <v>0</v>
      </c>
      <c r="I5399" s="3">
        <v>1.31868131868131</v>
      </c>
      <c r="J5399" s="3">
        <v>8.9505494505494507</v>
      </c>
      <c r="K5399" s="3">
        <v>0</v>
      </c>
      <c r="L5399" s="3">
        <f>Table1[[#This Row],[Hours Qualified Activities Professional]]+Table1[[#This Row],[Hours Other Activity Staff]]</f>
        <v>8.9505494505494507</v>
      </c>
      <c r="M5399" s="3">
        <f>Table1[[#This Row],[Total Hours Activity Staff]]/Table1[[#This Row],[MDS Census]]</f>
        <v>9.2085924250989354E-2</v>
      </c>
      <c r="N5399" s="3">
        <v>13.780219780219699</v>
      </c>
      <c r="O5399" s="3">
        <v>0</v>
      </c>
      <c r="P5399" s="3">
        <f>Table1[[#This Row],[Hours Qualified Social Worker]]+Table1[[#This Row],[Hours Other Social Work Staff]]</f>
        <v>13.780219780219699</v>
      </c>
      <c r="Q5399" s="3">
        <f>Table1[[#This Row],[Total Hours Social Work Staff Per Resident Per Day]]/Table1[[#This Row],[MDS Census]]</f>
        <v>0.14177501413227742</v>
      </c>
      <c r="R5399" s="3"/>
      <c r="S5399"/>
    </row>
    <row r="5400" spans="1:19" x14ac:dyDescent="0.2">
      <c r="A5400" t="s">
        <v>7724</v>
      </c>
      <c r="B5400" t="s">
        <v>2702</v>
      </c>
      <c r="C5400" t="s">
        <v>77</v>
      </c>
      <c r="D5400" t="s">
        <v>7999</v>
      </c>
      <c r="E5400" s="3">
        <v>52.9890109890109</v>
      </c>
      <c r="F5400" s="3">
        <v>26.5935164835164</v>
      </c>
      <c r="G5400" s="3">
        <v>1.4285714285714199</v>
      </c>
      <c r="H5400" s="3">
        <v>8.7912087912087905E-2</v>
      </c>
      <c r="I5400" s="3">
        <v>1.2572527472527399</v>
      </c>
      <c r="J5400" s="3">
        <v>5.1814285714285697</v>
      </c>
      <c r="K5400" s="3">
        <v>8.9363736263736193</v>
      </c>
      <c r="L5400" s="3">
        <f>Table1[[#This Row],[Hours Qualified Activities Professional]]+Table1[[#This Row],[Hours Other Activity Staff]]</f>
        <v>14.117802197802188</v>
      </c>
      <c r="M5400" s="3">
        <f>Table1[[#This Row],[Total Hours Activity Staff]]/Table1[[#This Row],[MDS Census]]</f>
        <v>0.26642886768975554</v>
      </c>
      <c r="N5400" s="3">
        <v>3.4285714285714199</v>
      </c>
      <c r="O5400" s="3">
        <v>0</v>
      </c>
      <c r="P5400" s="3">
        <f>Table1[[#This Row],[Hours Qualified Social Worker]]+Table1[[#This Row],[Hours Other Social Work Staff]]</f>
        <v>3.4285714285714199</v>
      </c>
      <c r="Q5400" s="3">
        <f>Table1[[#This Row],[Total Hours Social Work Staff Per Resident Per Day]]/Table1[[#This Row],[MDS Census]]</f>
        <v>6.47034425549564E-2</v>
      </c>
      <c r="R5400" s="3"/>
      <c r="S5400"/>
    </row>
    <row r="5401" spans="1:19" x14ac:dyDescent="0.2">
      <c r="A5401" t="s">
        <v>7724</v>
      </c>
      <c r="B5401" t="s">
        <v>8001</v>
      </c>
      <c r="C5401" t="s">
        <v>7818</v>
      </c>
      <c r="D5401" t="s">
        <v>8000</v>
      </c>
      <c r="E5401" s="3">
        <v>58.769230769230703</v>
      </c>
      <c r="F5401" s="3">
        <v>5.71428571428571</v>
      </c>
      <c r="G5401" s="3">
        <v>0.329670329670329</v>
      </c>
      <c r="H5401" s="3">
        <v>0.225274725274725</v>
      </c>
      <c r="I5401" s="3">
        <v>1.31043956043956</v>
      </c>
      <c r="J5401" s="3">
        <v>5.4401098901098903</v>
      </c>
      <c r="K5401" s="3">
        <v>4.3127472527472497</v>
      </c>
      <c r="L5401" s="3">
        <f>Table1[[#This Row],[Hours Qualified Activities Professional]]+Table1[[#This Row],[Hours Other Activity Staff]]</f>
        <v>9.75285714285714</v>
      </c>
      <c r="M5401" s="3">
        <f>Table1[[#This Row],[Total Hours Activity Staff]]/Table1[[#This Row],[MDS Census]]</f>
        <v>0.16595175766641748</v>
      </c>
      <c r="N5401" s="3">
        <v>0</v>
      </c>
      <c r="O5401" s="3">
        <v>4.3846153846153797</v>
      </c>
      <c r="P5401" s="3">
        <f>Table1[[#This Row],[Hours Qualified Social Worker]]+Table1[[#This Row],[Hours Other Social Work Staff]]</f>
        <v>4.3846153846153797</v>
      </c>
      <c r="Q5401" s="3">
        <f>Table1[[#This Row],[Total Hours Social Work Staff Per Resident Per Day]]/Table1[[#This Row],[MDS Census]]</f>
        <v>7.4607329842931933E-2</v>
      </c>
      <c r="R5401" s="3"/>
      <c r="S5401"/>
    </row>
    <row r="5402" spans="1:19" x14ac:dyDescent="0.2">
      <c r="A5402" t="s">
        <v>7724</v>
      </c>
      <c r="B5402" t="s">
        <v>8001</v>
      </c>
      <c r="C5402" t="s">
        <v>7818</v>
      </c>
      <c r="D5402" t="s">
        <v>3138</v>
      </c>
      <c r="E5402" s="3">
        <v>54.9780219780219</v>
      </c>
      <c r="F5402" s="3">
        <v>5.5384615384615303</v>
      </c>
      <c r="G5402" s="3">
        <v>0.31868131868131799</v>
      </c>
      <c r="H5402" s="3">
        <v>0.29395604395604302</v>
      </c>
      <c r="I5402" s="3">
        <v>0.93681318681318604</v>
      </c>
      <c r="J5402" s="3">
        <v>0</v>
      </c>
      <c r="K5402" s="3">
        <v>3.96560439560439</v>
      </c>
      <c r="L5402" s="3">
        <f>Table1[[#This Row],[Hours Qualified Activities Professional]]+Table1[[#This Row],[Hours Other Activity Staff]]</f>
        <v>3.96560439560439</v>
      </c>
      <c r="M5402" s="3">
        <f>Table1[[#This Row],[Total Hours Activity Staff]]/Table1[[#This Row],[MDS Census]]</f>
        <v>7.2130721567059769E-2</v>
      </c>
      <c r="N5402" s="3">
        <v>5.1376923076922996</v>
      </c>
      <c r="O5402" s="3">
        <v>0</v>
      </c>
      <c r="P5402" s="3">
        <f>Table1[[#This Row],[Hours Qualified Social Worker]]+Table1[[#This Row],[Hours Other Social Work Staff]]</f>
        <v>5.1376923076922996</v>
      </c>
      <c r="Q5402" s="3">
        <f>Table1[[#This Row],[Total Hours Social Work Staff Per Resident Per Day]]/Table1[[#This Row],[MDS Census]]</f>
        <v>9.3449930041974799E-2</v>
      </c>
      <c r="R5402" s="3"/>
      <c r="S5402"/>
    </row>
    <row r="5403" spans="1:19" x14ac:dyDescent="0.2">
      <c r="A5403" t="s">
        <v>7724</v>
      </c>
      <c r="B5403" t="s">
        <v>8001</v>
      </c>
      <c r="C5403" t="s">
        <v>7818</v>
      </c>
      <c r="D5403" t="s">
        <v>8002</v>
      </c>
      <c r="E5403" s="3">
        <v>83.527472527472497</v>
      </c>
      <c r="F5403" s="3">
        <v>3.6923076923076898</v>
      </c>
      <c r="G5403" s="3">
        <v>0.46703296703296698</v>
      </c>
      <c r="H5403" s="3">
        <v>0.689560439560439</v>
      </c>
      <c r="I5403" s="3">
        <v>1.9898901098901001</v>
      </c>
      <c r="J5403" s="3">
        <v>5.6758241758241699</v>
      </c>
      <c r="K5403" s="3">
        <v>5.3598901098900997</v>
      </c>
      <c r="L5403" s="3">
        <f>Table1[[#This Row],[Hours Qualified Activities Professional]]+Table1[[#This Row],[Hours Other Activity Staff]]</f>
        <v>11.03571428571427</v>
      </c>
      <c r="M5403" s="3">
        <f>Table1[[#This Row],[Total Hours Activity Staff]]/Table1[[#This Row],[MDS Census]]</f>
        <v>0.13212077358242322</v>
      </c>
      <c r="N5403" s="3">
        <v>6.9615384615384599</v>
      </c>
      <c r="O5403" s="3">
        <v>4.7445054945054901</v>
      </c>
      <c r="P5403" s="3">
        <f>Table1[[#This Row],[Hours Qualified Social Worker]]+Table1[[#This Row],[Hours Other Social Work Staff]]</f>
        <v>11.706043956043949</v>
      </c>
      <c r="Q5403" s="3">
        <f>Table1[[#This Row],[Total Hours Social Work Staff Per Resident Per Day]]/Table1[[#This Row],[MDS Census]]</f>
        <v>0.14014603341665566</v>
      </c>
      <c r="R5403" s="3"/>
      <c r="S5403"/>
    </row>
    <row r="5404" spans="1:19" x14ac:dyDescent="0.2">
      <c r="A5404" t="s">
        <v>7724</v>
      </c>
      <c r="B5404" t="s">
        <v>8001</v>
      </c>
      <c r="C5404" t="s">
        <v>7818</v>
      </c>
      <c r="D5404" t="s">
        <v>8003</v>
      </c>
      <c r="E5404" s="3">
        <v>98.813186813186803</v>
      </c>
      <c r="F5404" s="3">
        <v>5.6263736263736197</v>
      </c>
      <c r="G5404" s="3">
        <v>0.20329670329670299</v>
      </c>
      <c r="H5404" s="3">
        <v>0</v>
      </c>
      <c r="I5404" s="3">
        <v>1.31868131868131</v>
      </c>
      <c r="J5404" s="3">
        <v>0</v>
      </c>
      <c r="K5404" s="3">
        <v>0</v>
      </c>
      <c r="L5404" s="3">
        <f>Table1[[#This Row],[Hours Qualified Activities Professional]]+Table1[[#This Row],[Hours Other Activity Staff]]</f>
        <v>0</v>
      </c>
      <c r="M5404" s="3">
        <f>Table1[[#This Row],[Total Hours Activity Staff]]/Table1[[#This Row],[MDS Census]]</f>
        <v>0</v>
      </c>
      <c r="N5404" s="3">
        <v>0</v>
      </c>
      <c r="O5404" s="3">
        <v>0</v>
      </c>
      <c r="P5404" s="3">
        <f>Table1[[#This Row],[Hours Qualified Social Worker]]+Table1[[#This Row],[Hours Other Social Work Staff]]</f>
        <v>0</v>
      </c>
      <c r="Q5404" s="3">
        <f>Table1[[#This Row],[Total Hours Social Work Staff Per Resident Per Day]]/Table1[[#This Row],[MDS Census]]</f>
        <v>0</v>
      </c>
      <c r="R5404" s="3"/>
      <c r="S5404"/>
    </row>
    <row r="5405" spans="1:19" x14ac:dyDescent="0.2">
      <c r="A5405" t="s">
        <v>7724</v>
      </c>
      <c r="B5405" t="s">
        <v>2894</v>
      </c>
      <c r="C5405" t="s">
        <v>56</v>
      </c>
      <c r="D5405" t="s">
        <v>8004</v>
      </c>
      <c r="E5405" s="3">
        <v>100.890109890109</v>
      </c>
      <c r="F5405" s="3">
        <v>11.1876923076923</v>
      </c>
      <c r="G5405" s="3">
        <v>0</v>
      </c>
      <c r="H5405" s="3">
        <v>0</v>
      </c>
      <c r="I5405" s="3">
        <v>0</v>
      </c>
      <c r="J5405" s="3">
        <v>3.4515384615384601</v>
      </c>
      <c r="K5405" s="3">
        <v>5.3713186813186802</v>
      </c>
      <c r="L5405" s="3">
        <f>Table1[[#This Row],[Hours Qualified Activities Professional]]+Table1[[#This Row],[Hours Other Activity Staff]]</f>
        <v>8.8228571428571403</v>
      </c>
      <c r="M5405" s="3">
        <f>Table1[[#This Row],[Total Hours Activity Staff]]/Table1[[#This Row],[MDS Census]]</f>
        <v>8.7450168826925911E-2</v>
      </c>
      <c r="N5405" s="3">
        <v>4.8309890109890103</v>
      </c>
      <c r="O5405" s="3">
        <v>0</v>
      </c>
      <c r="P5405" s="3">
        <f>Table1[[#This Row],[Hours Qualified Social Worker]]+Table1[[#This Row],[Hours Other Social Work Staff]]</f>
        <v>4.8309890109890103</v>
      </c>
      <c r="Q5405" s="3">
        <f>Table1[[#This Row],[Total Hours Social Work Staff Per Resident Per Day]]/Table1[[#This Row],[MDS Census]]</f>
        <v>4.7883672802527373E-2</v>
      </c>
      <c r="R5405" s="3"/>
      <c r="S5405"/>
    </row>
    <row r="5406" spans="1:19" x14ac:dyDescent="0.2">
      <c r="A5406" t="s">
        <v>7724</v>
      </c>
      <c r="B5406" t="s">
        <v>288</v>
      </c>
      <c r="C5406" t="s">
        <v>657</v>
      </c>
      <c r="D5406" t="s">
        <v>8005</v>
      </c>
      <c r="E5406" s="3">
        <v>71.626373626373606</v>
      </c>
      <c r="F5406" s="3">
        <v>5.0989010989010897</v>
      </c>
      <c r="G5406" s="3">
        <v>6.5934065934065894E-2</v>
      </c>
      <c r="H5406" s="3">
        <v>0</v>
      </c>
      <c r="I5406" s="3">
        <v>5.7882417582417496</v>
      </c>
      <c r="J5406" s="3">
        <v>4.9068131868131797</v>
      </c>
      <c r="K5406" s="3">
        <v>0</v>
      </c>
      <c r="L5406" s="3">
        <f>Table1[[#This Row],[Hours Qualified Activities Professional]]+Table1[[#This Row],[Hours Other Activity Staff]]</f>
        <v>4.9068131868131797</v>
      </c>
      <c r="M5406" s="3">
        <f>Table1[[#This Row],[Total Hours Activity Staff]]/Table1[[#This Row],[MDS Census]]</f>
        <v>6.8505676587910319E-2</v>
      </c>
      <c r="N5406" s="3">
        <v>5.19923076923076</v>
      </c>
      <c r="O5406" s="3">
        <v>0</v>
      </c>
      <c r="P5406" s="3">
        <f>Table1[[#This Row],[Hours Qualified Social Worker]]+Table1[[#This Row],[Hours Other Social Work Staff]]</f>
        <v>5.19923076923076</v>
      </c>
      <c r="Q5406" s="3">
        <f>Table1[[#This Row],[Total Hours Social Work Staff Per Resident Per Day]]/Table1[[#This Row],[MDS Census]]</f>
        <v>7.258821724455343E-2</v>
      </c>
      <c r="R5406" s="3"/>
      <c r="S5406"/>
    </row>
    <row r="5407" spans="1:19" x14ac:dyDescent="0.2">
      <c r="A5407" t="s">
        <v>7724</v>
      </c>
      <c r="B5407" t="s">
        <v>2373</v>
      </c>
      <c r="C5407" t="s">
        <v>77</v>
      </c>
      <c r="D5407" t="s">
        <v>8006</v>
      </c>
      <c r="E5407" s="3">
        <v>135.098901098901</v>
      </c>
      <c r="F5407" s="3">
        <v>5.1868131868131799</v>
      </c>
      <c r="G5407" s="3">
        <v>0</v>
      </c>
      <c r="H5407" s="3">
        <v>0.38186813186813101</v>
      </c>
      <c r="I5407" s="3">
        <v>0</v>
      </c>
      <c r="J5407" s="3">
        <v>10.285714285714199</v>
      </c>
      <c r="K5407" s="3">
        <v>37.208791208791197</v>
      </c>
      <c r="L5407" s="3">
        <f>Table1[[#This Row],[Hours Qualified Activities Professional]]+Table1[[#This Row],[Hours Other Activity Staff]]</f>
        <v>47.494505494505397</v>
      </c>
      <c r="M5407" s="3">
        <f>Table1[[#This Row],[Total Hours Activity Staff]]/Table1[[#This Row],[MDS Census]]</f>
        <v>0.35155360338376396</v>
      </c>
      <c r="N5407" s="3">
        <v>10.186813186813101</v>
      </c>
      <c r="O5407" s="3">
        <v>15.9725274725274</v>
      </c>
      <c r="P5407" s="3">
        <f>Table1[[#This Row],[Hours Qualified Social Worker]]+Table1[[#This Row],[Hours Other Social Work Staff]]</f>
        <v>26.159340659340501</v>
      </c>
      <c r="Q5407" s="3">
        <f>Table1[[#This Row],[Total Hours Social Work Staff Per Resident Per Day]]/Table1[[#This Row],[MDS Census]]</f>
        <v>0.19363103953147776</v>
      </c>
      <c r="R5407" s="3"/>
      <c r="S5407"/>
    </row>
    <row r="5408" spans="1:19" x14ac:dyDescent="0.2">
      <c r="A5408" t="s">
        <v>7724</v>
      </c>
      <c r="B5408" t="s">
        <v>8008</v>
      </c>
      <c r="C5408" t="s">
        <v>8009</v>
      </c>
      <c r="D5408" t="s">
        <v>8007</v>
      </c>
      <c r="E5408" s="3">
        <v>65.967032967032907</v>
      </c>
      <c r="F5408" s="3">
        <v>4.2197802197802101</v>
      </c>
      <c r="G5408" s="3">
        <v>0.225274725274725</v>
      </c>
      <c r="H5408" s="3">
        <v>0.20879120879120799</v>
      </c>
      <c r="I5408" s="3">
        <v>2.1428571428571401</v>
      </c>
      <c r="J5408" s="3">
        <v>0</v>
      </c>
      <c r="K5408" s="3">
        <v>9.1871428571428506</v>
      </c>
      <c r="L5408" s="3">
        <f>Table1[[#This Row],[Hours Qualified Activities Professional]]+Table1[[#This Row],[Hours Other Activity Staff]]</f>
        <v>9.1871428571428506</v>
      </c>
      <c r="M5408" s="3">
        <f>Table1[[#This Row],[Total Hours Activity Staff]]/Table1[[#This Row],[MDS Census]]</f>
        <v>0.13926869898384145</v>
      </c>
      <c r="N5408" s="3">
        <v>0</v>
      </c>
      <c r="O5408" s="3">
        <v>5.4537362637362596</v>
      </c>
      <c r="P5408" s="3">
        <f>Table1[[#This Row],[Hours Qualified Social Worker]]+Table1[[#This Row],[Hours Other Social Work Staff]]</f>
        <v>5.4537362637362596</v>
      </c>
      <c r="Q5408" s="3">
        <f>Table1[[#This Row],[Total Hours Social Work Staff Per Resident Per Day]]/Table1[[#This Row],[MDS Census]]</f>
        <v>8.2673663168415804E-2</v>
      </c>
      <c r="R5408" s="3"/>
      <c r="S5408"/>
    </row>
    <row r="5409" spans="1:19" x14ac:dyDescent="0.2">
      <c r="A5409" t="s">
        <v>7724</v>
      </c>
      <c r="B5409" t="s">
        <v>8008</v>
      </c>
      <c r="C5409" t="s">
        <v>8009</v>
      </c>
      <c r="D5409" t="s">
        <v>8010</v>
      </c>
      <c r="E5409" s="3">
        <v>60.186813186813097</v>
      </c>
      <c r="F5409" s="3">
        <v>21.618131868131801</v>
      </c>
      <c r="G5409" s="3">
        <v>0.28571428571428498</v>
      </c>
      <c r="H5409" s="3">
        <v>0.17582417582417501</v>
      </c>
      <c r="I5409" s="3">
        <v>1.3324175824175799</v>
      </c>
      <c r="J5409" s="3">
        <v>4.4945054945054901</v>
      </c>
      <c r="K5409" s="3">
        <v>0</v>
      </c>
      <c r="L5409" s="3">
        <f>Table1[[#This Row],[Hours Qualified Activities Professional]]+Table1[[#This Row],[Hours Other Activity Staff]]</f>
        <v>4.4945054945054901</v>
      </c>
      <c r="M5409" s="3">
        <f>Table1[[#This Row],[Total Hours Activity Staff]]/Table1[[#This Row],[MDS Census]]</f>
        <v>7.4675917473069231E-2</v>
      </c>
      <c r="N5409" s="3">
        <v>0</v>
      </c>
      <c r="O5409" s="3">
        <v>5.8379120879120796</v>
      </c>
      <c r="P5409" s="3">
        <f>Table1[[#This Row],[Hours Qualified Social Worker]]+Table1[[#This Row],[Hours Other Social Work Staff]]</f>
        <v>5.8379120879120796</v>
      </c>
      <c r="Q5409" s="3">
        <f>Table1[[#This Row],[Total Hours Social Work Staff Per Resident Per Day]]/Table1[[#This Row],[MDS Census]]</f>
        <v>9.6996530947599052E-2</v>
      </c>
      <c r="R5409" s="3"/>
      <c r="S5409"/>
    </row>
    <row r="5410" spans="1:19" x14ac:dyDescent="0.2">
      <c r="A5410" t="s">
        <v>7724</v>
      </c>
      <c r="B5410" t="s">
        <v>8008</v>
      </c>
      <c r="C5410" t="s">
        <v>8009</v>
      </c>
      <c r="D5410" t="s">
        <v>8011</v>
      </c>
      <c r="E5410" s="3">
        <v>89.923076923076906</v>
      </c>
      <c r="F5410" s="3">
        <v>7.2580219780219704</v>
      </c>
      <c r="G5410" s="3">
        <v>0.24175824175824101</v>
      </c>
      <c r="H5410" s="3">
        <v>0.26373626373626302</v>
      </c>
      <c r="I5410" s="3">
        <v>3.0581318681318601</v>
      </c>
      <c r="J5410" s="3">
        <v>4.8635164835164799</v>
      </c>
      <c r="K5410" s="3">
        <v>7.7358241758241704</v>
      </c>
      <c r="L5410" s="3">
        <f>Table1[[#This Row],[Hours Qualified Activities Professional]]+Table1[[#This Row],[Hours Other Activity Staff]]</f>
        <v>12.599340659340651</v>
      </c>
      <c r="M5410" s="3">
        <f>Table1[[#This Row],[Total Hours Activity Staff]]/Table1[[#This Row],[MDS Census]]</f>
        <v>0.14011242820481479</v>
      </c>
      <c r="N5410" s="3">
        <v>5.2747252747252702</v>
      </c>
      <c r="O5410" s="3">
        <v>0</v>
      </c>
      <c r="P5410" s="3">
        <f>Table1[[#This Row],[Hours Qualified Social Worker]]+Table1[[#This Row],[Hours Other Social Work Staff]]</f>
        <v>5.2747252747252702</v>
      </c>
      <c r="Q5410" s="3">
        <f>Table1[[#This Row],[Total Hours Social Work Staff Per Resident Per Day]]/Table1[[#This Row],[MDS Census]]</f>
        <v>5.8658193816448698E-2</v>
      </c>
      <c r="R5410" s="3"/>
      <c r="S5410"/>
    </row>
    <row r="5411" spans="1:19" x14ac:dyDescent="0.2">
      <c r="A5411" t="s">
        <v>7724</v>
      </c>
      <c r="B5411" t="s">
        <v>8013</v>
      </c>
      <c r="C5411" t="s">
        <v>6023</v>
      </c>
      <c r="D5411" t="s">
        <v>8012</v>
      </c>
      <c r="E5411" s="3">
        <v>121.28571428571399</v>
      </c>
      <c r="F5411" s="3">
        <v>10.4615384615384</v>
      </c>
      <c r="G5411" s="3">
        <v>5.4945054945054903E-2</v>
      </c>
      <c r="H5411" s="3">
        <v>0.36263736263736202</v>
      </c>
      <c r="I5411" s="3">
        <v>1.59340659340659</v>
      </c>
      <c r="J5411" s="3">
        <v>5.2667032967032901</v>
      </c>
      <c r="K5411" s="3">
        <v>15.185054945054899</v>
      </c>
      <c r="L5411" s="3">
        <f>Table1[[#This Row],[Hours Qualified Activities Professional]]+Table1[[#This Row],[Hours Other Activity Staff]]</f>
        <v>20.451758241758188</v>
      </c>
      <c r="M5411" s="3">
        <f>Table1[[#This Row],[Total Hours Activity Staff]]/Table1[[#This Row],[MDS Census]]</f>
        <v>0.16862462625713506</v>
      </c>
      <c r="N5411" s="3">
        <v>5.3839560439560401</v>
      </c>
      <c r="O5411" s="3">
        <v>0</v>
      </c>
      <c r="P5411" s="3">
        <f>Table1[[#This Row],[Hours Qualified Social Worker]]+Table1[[#This Row],[Hours Other Social Work Staff]]</f>
        <v>5.3839560439560401</v>
      </c>
      <c r="Q5411" s="3">
        <f>Table1[[#This Row],[Total Hours Social Work Staff Per Resident Per Day]]/Table1[[#This Row],[MDS Census]]</f>
        <v>4.439068587478489E-2</v>
      </c>
      <c r="R5411" s="3"/>
      <c r="S5411"/>
    </row>
    <row r="5412" spans="1:19" x14ac:dyDescent="0.2">
      <c r="A5412" t="s">
        <v>7724</v>
      </c>
      <c r="B5412" t="s">
        <v>8015</v>
      </c>
      <c r="C5412" t="s">
        <v>8016</v>
      </c>
      <c r="D5412" t="s">
        <v>8014</v>
      </c>
      <c r="E5412" s="3">
        <v>92.692307692307594</v>
      </c>
      <c r="F5412" s="3">
        <v>5.0989010989010897</v>
      </c>
      <c r="G5412" s="3">
        <v>0.68681318681318604</v>
      </c>
      <c r="H5412" s="3">
        <v>0.41758241758241699</v>
      </c>
      <c r="I5412" s="3">
        <v>1.0549450549450501</v>
      </c>
      <c r="J5412" s="3">
        <v>9.9974725274725191</v>
      </c>
      <c r="K5412" s="3">
        <v>4.8760439560439499</v>
      </c>
      <c r="L5412" s="3">
        <f>Table1[[#This Row],[Hours Qualified Activities Professional]]+Table1[[#This Row],[Hours Other Activity Staff]]</f>
        <v>14.873516483516468</v>
      </c>
      <c r="M5412" s="3">
        <f>Table1[[#This Row],[Total Hours Activity Staff]]/Table1[[#This Row],[MDS Census]]</f>
        <v>0.1604611736810907</v>
      </c>
      <c r="N5412" s="3">
        <v>0</v>
      </c>
      <c r="O5412" s="3">
        <v>6.8976923076923002</v>
      </c>
      <c r="P5412" s="3">
        <f>Table1[[#This Row],[Hours Qualified Social Worker]]+Table1[[#This Row],[Hours Other Social Work Staff]]</f>
        <v>6.8976923076923002</v>
      </c>
      <c r="Q5412" s="3">
        <f>Table1[[#This Row],[Total Hours Social Work Staff Per Resident Per Day]]/Table1[[#This Row],[MDS Census]]</f>
        <v>7.4414937759336094E-2</v>
      </c>
      <c r="R5412" s="3"/>
      <c r="S5412"/>
    </row>
    <row r="5413" spans="1:19" x14ac:dyDescent="0.2">
      <c r="A5413" t="s">
        <v>7724</v>
      </c>
      <c r="B5413" t="s">
        <v>4420</v>
      </c>
      <c r="C5413" t="s">
        <v>5914</v>
      </c>
      <c r="D5413" t="s">
        <v>8017</v>
      </c>
      <c r="E5413" s="3">
        <v>23.4725274725274</v>
      </c>
      <c r="F5413" s="3">
        <v>2.59340659340659</v>
      </c>
      <c r="G5413" s="3">
        <v>0.90109890109890101</v>
      </c>
      <c r="H5413" s="3">
        <v>0.24175824175824101</v>
      </c>
      <c r="I5413" s="3">
        <v>0.409340659340659</v>
      </c>
      <c r="J5413" s="3">
        <v>0</v>
      </c>
      <c r="K5413" s="3">
        <v>0</v>
      </c>
      <c r="L5413" s="3">
        <f>Table1[[#This Row],[Hours Qualified Activities Professional]]+Table1[[#This Row],[Hours Other Activity Staff]]</f>
        <v>0</v>
      </c>
      <c r="M5413" s="3">
        <f>Table1[[#This Row],[Total Hours Activity Staff]]/Table1[[#This Row],[MDS Census]]</f>
        <v>0</v>
      </c>
      <c r="N5413" s="3">
        <v>2.5054945054945001</v>
      </c>
      <c r="O5413" s="3">
        <v>0</v>
      </c>
      <c r="P5413" s="3">
        <f>Table1[[#This Row],[Hours Qualified Social Worker]]+Table1[[#This Row],[Hours Other Social Work Staff]]</f>
        <v>2.5054945054945001</v>
      </c>
      <c r="Q5413" s="3">
        <f>Table1[[#This Row],[Total Hours Social Work Staff Per Resident Per Day]]/Table1[[#This Row],[MDS Census]]</f>
        <v>0.10674157303370797</v>
      </c>
      <c r="R5413" s="3"/>
      <c r="S5413"/>
    </row>
    <row r="5414" spans="1:19" x14ac:dyDescent="0.2">
      <c r="A5414" t="s">
        <v>7724</v>
      </c>
      <c r="B5414" t="s">
        <v>680</v>
      </c>
      <c r="C5414" t="s">
        <v>4344</v>
      </c>
      <c r="D5414" t="s">
        <v>8018</v>
      </c>
      <c r="E5414" s="3">
        <v>56.879120879120798</v>
      </c>
      <c r="F5414" s="3">
        <v>10.2025274725274</v>
      </c>
      <c r="G5414" s="3">
        <v>3.8461538461538401E-2</v>
      </c>
      <c r="H5414" s="3">
        <v>0</v>
      </c>
      <c r="I5414" s="3">
        <v>0</v>
      </c>
      <c r="J5414" s="3">
        <v>0</v>
      </c>
      <c r="K5414" s="3">
        <v>0</v>
      </c>
      <c r="L5414" s="3">
        <f>Table1[[#This Row],[Hours Qualified Activities Professional]]+Table1[[#This Row],[Hours Other Activity Staff]]</f>
        <v>0</v>
      </c>
      <c r="M5414" s="3">
        <f>Table1[[#This Row],[Total Hours Activity Staff]]/Table1[[#This Row],[MDS Census]]</f>
        <v>0</v>
      </c>
      <c r="N5414" s="3">
        <v>12.7161538461538</v>
      </c>
      <c r="O5414" s="3">
        <v>0</v>
      </c>
      <c r="P5414" s="3">
        <f>Table1[[#This Row],[Hours Qualified Social Worker]]+Table1[[#This Row],[Hours Other Social Work Staff]]</f>
        <v>12.7161538461538</v>
      </c>
      <c r="Q5414" s="3">
        <f>Table1[[#This Row],[Total Hours Social Work Staff Per Resident Per Day]]/Table1[[#This Row],[MDS Census]]</f>
        <v>0.22356452859350801</v>
      </c>
      <c r="R5414" s="3"/>
      <c r="S5414"/>
    </row>
    <row r="5415" spans="1:19" x14ac:dyDescent="0.2">
      <c r="A5415" t="s">
        <v>7724</v>
      </c>
      <c r="B5415" t="s">
        <v>8020</v>
      </c>
      <c r="C5415" t="s">
        <v>8021</v>
      </c>
      <c r="D5415" t="s">
        <v>8019</v>
      </c>
      <c r="E5415" s="3">
        <v>90.406593406593402</v>
      </c>
      <c r="F5415" s="3">
        <v>25.0504395604395</v>
      </c>
      <c r="G5415" s="3">
        <v>0.329670329670329</v>
      </c>
      <c r="H5415" s="3">
        <v>0.469780219780219</v>
      </c>
      <c r="I5415" s="3">
        <v>1.1818681318681299</v>
      </c>
      <c r="J5415" s="3">
        <v>5.2637362637362601</v>
      </c>
      <c r="K5415" s="3">
        <v>7.2071428571428502</v>
      </c>
      <c r="L5415" s="3">
        <f>Table1[[#This Row],[Hours Qualified Activities Professional]]+Table1[[#This Row],[Hours Other Activity Staff]]</f>
        <v>12.470879120879111</v>
      </c>
      <c r="M5415" s="3">
        <f>Table1[[#This Row],[Total Hours Activity Staff]]/Table1[[#This Row],[MDS Census]]</f>
        <v>0.13794214172845498</v>
      </c>
      <c r="N5415" s="3">
        <v>4.7439560439560404</v>
      </c>
      <c r="O5415" s="3">
        <v>0</v>
      </c>
      <c r="P5415" s="3">
        <f>Table1[[#This Row],[Hours Qualified Social Worker]]+Table1[[#This Row],[Hours Other Social Work Staff]]</f>
        <v>4.7439560439560404</v>
      </c>
      <c r="Q5415" s="3">
        <f>Table1[[#This Row],[Total Hours Social Work Staff Per Resident Per Day]]/Table1[[#This Row],[MDS Census]]</f>
        <v>5.2473562659535636E-2</v>
      </c>
      <c r="R5415" s="3"/>
      <c r="S5415"/>
    </row>
    <row r="5416" spans="1:19" x14ac:dyDescent="0.2">
      <c r="A5416" t="s">
        <v>7724</v>
      </c>
      <c r="B5416" t="s">
        <v>8023</v>
      </c>
      <c r="C5416" t="s">
        <v>545</v>
      </c>
      <c r="D5416" t="s">
        <v>8022</v>
      </c>
      <c r="E5416" s="3">
        <v>21.197802197802101</v>
      </c>
      <c r="F5416" s="3">
        <v>8.6593406593406499</v>
      </c>
      <c r="G5416" s="3">
        <v>6.3186813186813101E-2</v>
      </c>
      <c r="H5416" s="3">
        <v>0.19780219780219699</v>
      </c>
      <c r="I5416" s="3">
        <v>0.45054945054945</v>
      </c>
      <c r="J5416" s="3">
        <v>9.1726373626373601</v>
      </c>
      <c r="K5416" s="3">
        <v>0</v>
      </c>
      <c r="L5416" s="3">
        <f>Table1[[#This Row],[Hours Qualified Activities Professional]]+Table1[[#This Row],[Hours Other Activity Staff]]</f>
        <v>9.1726373626373601</v>
      </c>
      <c r="M5416" s="3">
        <f>Table1[[#This Row],[Total Hours Activity Staff]]/Table1[[#This Row],[MDS Census]]</f>
        <v>0.43271643338517551</v>
      </c>
      <c r="N5416" s="3">
        <v>0</v>
      </c>
      <c r="O5416" s="3">
        <v>0</v>
      </c>
      <c r="P5416" s="3">
        <f>Table1[[#This Row],[Hours Qualified Social Worker]]+Table1[[#This Row],[Hours Other Social Work Staff]]</f>
        <v>0</v>
      </c>
      <c r="Q5416" s="3">
        <f>Table1[[#This Row],[Total Hours Social Work Staff Per Resident Per Day]]/Table1[[#This Row],[MDS Census]]</f>
        <v>0</v>
      </c>
      <c r="R5416" s="3"/>
      <c r="S5416"/>
    </row>
    <row r="5417" spans="1:19" x14ac:dyDescent="0.2">
      <c r="A5417" t="s">
        <v>7724</v>
      </c>
      <c r="B5417" t="s">
        <v>8023</v>
      </c>
      <c r="C5417" t="s">
        <v>545</v>
      </c>
      <c r="D5417" t="s">
        <v>8024</v>
      </c>
      <c r="E5417" s="3">
        <v>53.901098901098898</v>
      </c>
      <c r="F5417" s="3">
        <v>4.8351648351648304</v>
      </c>
      <c r="G5417" s="3">
        <v>1.9230769230769201E-2</v>
      </c>
      <c r="H5417" s="3">
        <v>0.359890109890109</v>
      </c>
      <c r="I5417" s="3">
        <v>0.57142857142857095</v>
      </c>
      <c r="J5417" s="3">
        <v>5.36483516483516</v>
      </c>
      <c r="K5417" s="3">
        <v>5.4175824175824099</v>
      </c>
      <c r="L5417" s="3">
        <f>Table1[[#This Row],[Hours Qualified Activities Professional]]+Table1[[#This Row],[Hours Other Activity Staff]]</f>
        <v>10.782417582417569</v>
      </c>
      <c r="M5417" s="3">
        <f>Table1[[#This Row],[Total Hours Activity Staff]]/Table1[[#This Row],[MDS Census]]</f>
        <v>0.20004077471967358</v>
      </c>
      <c r="N5417" s="3">
        <v>4.3516483516483504</v>
      </c>
      <c r="O5417" s="3">
        <v>0</v>
      </c>
      <c r="P5417" s="3">
        <f>Table1[[#This Row],[Hours Qualified Social Worker]]+Table1[[#This Row],[Hours Other Social Work Staff]]</f>
        <v>4.3516483516483504</v>
      </c>
      <c r="Q5417" s="3">
        <f>Table1[[#This Row],[Total Hours Social Work Staff Per Resident Per Day]]/Table1[[#This Row],[MDS Census]]</f>
        <v>8.0733944954128417E-2</v>
      </c>
      <c r="R5417" s="3"/>
      <c r="S5417"/>
    </row>
    <row r="5418" spans="1:19" x14ac:dyDescent="0.2">
      <c r="A5418" t="s">
        <v>7724</v>
      </c>
      <c r="B5418" t="s">
        <v>8026</v>
      </c>
      <c r="C5418" t="s">
        <v>219</v>
      </c>
      <c r="D5418" t="s">
        <v>8025</v>
      </c>
      <c r="E5418" s="3">
        <v>105.934065934065</v>
      </c>
      <c r="F5418" s="3">
        <v>5.71428571428571</v>
      </c>
      <c r="G5418" s="3">
        <v>0.36263736263736202</v>
      </c>
      <c r="H5418" s="3">
        <v>0.52197802197802101</v>
      </c>
      <c r="I5418" s="3">
        <v>2.1620879120879102</v>
      </c>
      <c r="J5418" s="3">
        <v>9.95461538461538</v>
      </c>
      <c r="K5418" s="3">
        <v>16.509890109890101</v>
      </c>
      <c r="L5418" s="3">
        <f>Table1[[#This Row],[Hours Qualified Activities Professional]]+Table1[[#This Row],[Hours Other Activity Staff]]</f>
        <v>26.464505494505481</v>
      </c>
      <c r="M5418" s="3">
        <f>Table1[[#This Row],[Total Hours Activity Staff]]/Table1[[#This Row],[MDS Census]]</f>
        <v>0.24982053941908922</v>
      </c>
      <c r="N5418" s="3">
        <v>5.9637362637362603</v>
      </c>
      <c r="O5418" s="3">
        <v>5.6287912087912</v>
      </c>
      <c r="P5418" s="3">
        <f>Table1[[#This Row],[Hours Qualified Social Worker]]+Table1[[#This Row],[Hours Other Social Work Staff]]</f>
        <v>11.592527472527461</v>
      </c>
      <c r="Q5418" s="3">
        <f>Table1[[#This Row],[Total Hours Social Work Staff Per Resident Per Day]]/Table1[[#This Row],[MDS Census]]</f>
        <v>0.1094315352697104</v>
      </c>
      <c r="R5418" s="3"/>
      <c r="S5418"/>
    </row>
    <row r="5419" spans="1:19" x14ac:dyDescent="0.2">
      <c r="A5419" t="s">
        <v>7724</v>
      </c>
      <c r="B5419" t="s">
        <v>8028</v>
      </c>
      <c r="C5419" t="s">
        <v>8029</v>
      </c>
      <c r="D5419" t="s">
        <v>8027</v>
      </c>
      <c r="E5419" s="3">
        <v>54.241758241758198</v>
      </c>
      <c r="F5419" s="3">
        <v>5.2747252747252702</v>
      </c>
      <c r="G5419" s="3">
        <v>0.115384615384615</v>
      </c>
      <c r="H5419" s="3">
        <v>0.14285714285714199</v>
      </c>
      <c r="I5419" s="3">
        <v>0.76923076923076905</v>
      </c>
      <c r="J5419" s="3">
        <v>5.9328571428571397</v>
      </c>
      <c r="K5419" s="3">
        <v>0</v>
      </c>
      <c r="L5419" s="3">
        <f>Table1[[#This Row],[Hours Qualified Activities Professional]]+Table1[[#This Row],[Hours Other Activity Staff]]</f>
        <v>5.9328571428571397</v>
      </c>
      <c r="M5419" s="3">
        <f>Table1[[#This Row],[Total Hours Activity Staff]]/Table1[[#This Row],[MDS Census]]</f>
        <v>0.10937803889789306</v>
      </c>
      <c r="N5419" s="3">
        <v>0</v>
      </c>
      <c r="O5419" s="3">
        <v>5.0574725274725196</v>
      </c>
      <c r="P5419" s="3">
        <f>Table1[[#This Row],[Hours Qualified Social Worker]]+Table1[[#This Row],[Hours Other Social Work Staff]]</f>
        <v>5.0574725274725196</v>
      </c>
      <c r="Q5419" s="3">
        <f>Table1[[#This Row],[Total Hours Social Work Staff Per Resident Per Day]]/Table1[[#This Row],[MDS Census]]</f>
        <v>9.323946515397076E-2</v>
      </c>
      <c r="R5419" s="3"/>
      <c r="S5419"/>
    </row>
    <row r="5420" spans="1:19" x14ac:dyDescent="0.2">
      <c r="A5420" t="s">
        <v>7724</v>
      </c>
      <c r="B5420" t="s">
        <v>6211</v>
      </c>
      <c r="C5420" t="s">
        <v>314</v>
      </c>
      <c r="D5420" t="s">
        <v>8030</v>
      </c>
      <c r="E5420" s="3">
        <v>134.05494505494499</v>
      </c>
      <c r="F5420" s="3">
        <v>5.71</v>
      </c>
      <c r="G5420" s="3">
        <v>0</v>
      </c>
      <c r="H5420" s="3">
        <v>0.269230769230769</v>
      </c>
      <c r="I5420" s="3">
        <v>0</v>
      </c>
      <c r="J5420" s="3">
        <v>9.9862637362637301</v>
      </c>
      <c r="K5420" s="3">
        <v>0</v>
      </c>
      <c r="L5420" s="3">
        <f>Table1[[#This Row],[Hours Qualified Activities Professional]]+Table1[[#This Row],[Hours Other Activity Staff]]</f>
        <v>9.9862637362637301</v>
      </c>
      <c r="M5420" s="3">
        <f>Table1[[#This Row],[Total Hours Activity Staff]]/Table1[[#This Row],[MDS Census]]</f>
        <v>7.4493810968112126E-2</v>
      </c>
      <c r="N5420" s="3">
        <v>11.1797802197802</v>
      </c>
      <c r="O5420" s="3">
        <v>5.5934065934065904</v>
      </c>
      <c r="P5420" s="3">
        <f>Table1[[#This Row],[Hours Qualified Social Worker]]+Table1[[#This Row],[Hours Other Social Work Staff]]</f>
        <v>16.77318681318679</v>
      </c>
      <c r="Q5420" s="3">
        <f>Table1[[#This Row],[Total Hours Social Work Staff Per Resident Per Day]]/Table1[[#This Row],[MDS Census]]</f>
        <v>0.12512173128944984</v>
      </c>
      <c r="R5420" s="3"/>
      <c r="S5420"/>
    </row>
    <row r="5421" spans="1:19" x14ac:dyDescent="0.2">
      <c r="A5421" t="s">
        <v>7724</v>
      </c>
      <c r="B5421" t="s">
        <v>5177</v>
      </c>
      <c r="C5421" t="s">
        <v>7768</v>
      </c>
      <c r="D5421" t="s">
        <v>8031</v>
      </c>
      <c r="E5421" s="3">
        <v>118.03296703296699</v>
      </c>
      <c r="F5421" s="3">
        <v>0.71428571428571397</v>
      </c>
      <c r="G5421" s="3">
        <v>0</v>
      </c>
      <c r="H5421" s="3">
        <v>4.6551648351648298</v>
      </c>
      <c r="I5421" s="3">
        <v>9.5961538461538396</v>
      </c>
      <c r="J5421" s="3">
        <v>0</v>
      </c>
      <c r="K5421" s="3">
        <v>13.7302197802197</v>
      </c>
      <c r="L5421" s="3">
        <f>Table1[[#This Row],[Hours Qualified Activities Professional]]+Table1[[#This Row],[Hours Other Activity Staff]]</f>
        <v>13.7302197802197</v>
      </c>
      <c r="M5421" s="3">
        <f>Table1[[#This Row],[Total Hours Activity Staff]]/Table1[[#This Row],[MDS Census]]</f>
        <v>0.11632529559631255</v>
      </c>
      <c r="N5421" s="3">
        <v>26.8935164835164</v>
      </c>
      <c r="O5421" s="3">
        <v>0</v>
      </c>
      <c r="P5421" s="3">
        <f>Table1[[#This Row],[Hours Qualified Social Worker]]+Table1[[#This Row],[Hours Other Social Work Staff]]</f>
        <v>26.8935164835164</v>
      </c>
      <c r="Q5421" s="3">
        <f>Table1[[#This Row],[Total Hours Social Work Staff Per Resident Per Day]]/Table1[[#This Row],[MDS Census]]</f>
        <v>0.22784750023275238</v>
      </c>
      <c r="R5421" s="3"/>
      <c r="S5421"/>
    </row>
    <row r="5422" spans="1:19" x14ac:dyDescent="0.2">
      <c r="A5422" t="s">
        <v>7724</v>
      </c>
      <c r="B5422" t="s">
        <v>8033</v>
      </c>
      <c r="C5422" t="s">
        <v>8034</v>
      </c>
      <c r="D5422" t="s">
        <v>8032</v>
      </c>
      <c r="E5422" s="3">
        <v>92</v>
      </c>
      <c r="F5422" s="3">
        <v>0</v>
      </c>
      <c r="G5422" s="3">
        <v>1.31868131868131</v>
      </c>
      <c r="H5422" s="3">
        <v>0.26373626373626302</v>
      </c>
      <c r="I5422" s="3">
        <v>1.1428571428571399</v>
      </c>
      <c r="J5422" s="3">
        <v>0</v>
      </c>
      <c r="K5422" s="3">
        <v>0</v>
      </c>
      <c r="L5422" s="3">
        <f>Table1[[#This Row],[Hours Qualified Activities Professional]]+Table1[[#This Row],[Hours Other Activity Staff]]</f>
        <v>0</v>
      </c>
      <c r="M5422" s="3">
        <f>Table1[[#This Row],[Total Hours Activity Staff]]/Table1[[#This Row],[MDS Census]]</f>
        <v>0</v>
      </c>
      <c r="N5422" s="3">
        <v>0</v>
      </c>
      <c r="O5422" s="3">
        <v>0</v>
      </c>
      <c r="P5422" s="3">
        <f>Table1[[#This Row],[Hours Qualified Social Worker]]+Table1[[#This Row],[Hours Other Social Work Staff]]</f>
        <v>0</v>
      </c>
      <c r="Q5422" s="3">
        <f>Table1[[#This Row],[Total Hours Social Work Staff Per Resident Per Day]]/Table1[[#This Row],[MDS Census]]</f>
        <v>0</v>
      </c>
      <c r="R5422" s="3"/>
      <c r="S5422"/>
    </row>
    <row r="5423" spans="1:19" x14ac:dyDescent="0.2">
      <c r="A5423" t="s">
        <v>7724</v>
      </c>
      <c r="B5423" t="s">
        <v>8036</v>
      </c>
      <c r="C5423" t="s">
        <v>8037</v>
      </c>
      <c r="D5423" t="s">
        <v>8035</v>
      </c>
      <c r="E5423" s="3">
        <v>132.98901098901001</v>
      </c>
      <c r="F5423" s="3">
        <v>5.2747252747252702</v>
      </c>
      <c r="G5423" s="3">
        <v>0</v>
      </c>
      <c r="H5423" s="3">
        <v>3.9258241758241699</v>
      </c>
      <c r="I5423" s="3">
        <v>9.96428571428571</v>
      </c>
      <c r="J5423" s="3">
        <v>5.5109890109890101</v>
      </c>
      <c r="K5423" s="3">
        <v>10.692307692307599</v>
      </c>
      <c r="L5423" s="3">
        <f>Table1[[#This Row],[Hours Qualified Activities Professional]]+Table1[[#This Row],[Hours Other Activity Staff]]</f>
        <v>16.203296703296608</v>
      </c>
      <c r="M5423" s="3">
        <f>Table1[[#This Row],[Total Hours Activity Staff]]/Table1[[#This Row],[MDS Census]]</f>
        <v>0.12183936539414991</v>
      </c>
      <c r="N5423" s="3">
        <v>15.714285714285699</v>
      </c>
      <c r="O5423" s="3">
        <v>0</v>
      </c>
      <c r="P5423" s="3">
        <f>Table1[[#This Row],[Hours Qualified Social Worker]]+Table1[[#This Row],[Hours Other Social Work Staff]]</f>
        <v>15.714285714285699</v>
      </c>
      <c r="Q5423" s="3">
        <f>Table1[[#This Row],[Total Hours Social Work Staff Per Resident Per Day]]/Table1[[#This Row],[MDS Census]]</f>
        <v>0.11816228722525278</v>
      </c>
      <c r="R5423" s="3"/>
      <c r="S5423"/>
    </row>
    <row r="5424" spans="1:19" x14ac:dyDescent="0.2">
      <c r="A5424" t="s">
        <v>7724</v>
      </c>
      <c r="B5424" t="s">
        <v>8039</v>
      </c>
      <c r="C5424" t="s">
        <v>239</v>
      </c>
      <c r="D5424" t="s">
        <v>8038</v>
      </c>
      <c r="E5424" s="3">
        <v>51.780219780219703</v>
      </c>
      <c r="F5424" s="3">
        <v>9.71428571428571</v>
      </c>
      <c r="G5424" s="3">
        <v>1.6483516483516401E-2</v>
      </c>
      <c r="H5424" s="3">
        <v>0.24175824175824101</v>
      </c>
      <c r="I5424" s="3">
        <v>0.61538461538461497</v>
      </c>
      <c r="J5424" s="3">
        <v>5.49175824175824</v>
      </c>
      <c r="K5424" s="3">
        <v>19.881868131868099</v>
      </c>
      <c r="L5424" s="3">
        <f>Table1[[#This Row],[Hours Qualified Activities Professional]]+Table1[[#This Row],[Hours Other Activity Staff]]</f>
        <v>25.37362637362634</v>
      </c>
      <c r="M5424" s="3">
        <f>Table1[[#This Row],[Total Hours Activity Staff]]/Table1[[#This Row],[MDS Census]]</f>
        <v>0.49002546689303916</v>
      </c>
      <c r="N5424" s="3">
        <v>0</v>
      </c>
      <c r="O5424" s="3">
        <v>5.6675824175824099</v>
      </c>
      <c r="P5424" s="3">
        <f>Table1[[#This Row],[Hours Qualified Social Worker]]+Table1[[#This Row],[Hours Other Social Work Staff]]</f>
        <v>5.6675824175824099</v>
      </c>
      <c r="Q5424" s="3">
        <f>Table1[[#This Row],[Total Hours Social Work Staff Per Resident Per Day]]/Table1[[#This Row],[MDS Census]]</f>
        <v>0.10945458404074704</v>
      </c>
      <c r="R5424" s="3"/>
      <c r="S5424"/>
    </row>
    <row r="5425" spans="1:19" x14ac:dyDescent="0.2">
      <c r="A5425" t="s">
        <v>7724</v>
      </c>
      <c r="B5425" t="s">
        <v>7039</v>
      </c>
      <c r="C5425" t="s">
        <v>4412</v>
      </c>
      <c r="D5425" t="s">
        <v>8040</v>
      </c>
      <c r="E5425" s="3">
        <v>52.6373626373626</v>
      </c>
      <c r="F5425" s="3">
        <v>5.6263736263736197</v>
      </c>
      <c r="G5425" s="3">
        <v>0</v>
      </c>
      <c r="H5425" s="3">
        <v>0</v>
      </c>
      <c r="I5425" s="3">
        <v>6.2609890109890101</v>
      </c>
      <c r="J5425" s="3">
        <v>0</v>
      </c>
      <c r="K5425" s="3">
        <v>2.0659340659340599</v>
      </c>
      <c r="L5425" s="3">
        <f>Table1[[#This Row],[Hours Qualified Activities Professional]]+Table1[[#This Row],[Hours Other Activity Staff]]</f>
        <v>2.0659340659340599</v>
      </c>
      <c r="M5425" s="3">
        <f>Table1[[#This Row],[Total Hours Activity Staff]]/Table1[[#This Row],[MDS Census]]</f>
        <v>3.924843423799574E-2</v>
      </c>
      <c r="N5425" s="3">
        <v>5.6181318681318597</v>
      </c>
      <c r="O5425" s="3">
        <v>0</v>
      </c>
      <c r="P5425" s="3">
        <f>Table1[[#This Row],[Hours Qualified Social Worker]]+Table1[[#This Row],[Hours Other Social Work Staff]]</f>
        <v>5.6181318681318597</v>
      </c>
      <c r="Q5425" s="3">
        <f>Table1[[#This Row],[Total Hours Social Work Staff Per Resident Per Day]]/Table1[[#This Row],[MDS Census]]</f>
        <v>0.10673277661795398</v>
      </c>
      <c r="R5425" s="3"/>
      <c r="S5425"/>
    </row>
    <row r="5426" spans="1:19" x14ac:dyDescent="0.2">
      <c r="A5426" t="s">
        <v>7724</v>
      </c>
      <c r="B5426" t="s">
        <v>8042</v>
      </c>
      <c r="C5426" t="s">
        <v>8043</v>
      </c>
      <c r="D5426" t="s">
        <v>8041</v>
      </c>
      <c r="E5426" s="3">
        <v>64.241758241758205</v>
      </c>
      <c r="F5426" s="3">
        <v>5.6263736263736197</v>
      </c>
      <c r="G5426" s="3">
        <v>0.26373626373626302</v>
      </c>
      <c r="H5426" s="3">
        <v>0.26373626373626302</v>
      </c>
      <c r="I5426" s="3">
        <v>1.1428571428571399</v>
      </c>
      <c r="J5426" s="3">
        <v>5.4719780219780203</v>
      </c>
      <c r="K5426" s="3">
        <v>0.63934065934065898</v>
      </c>
      <c r="L5426" s="3">
        <f>Table1[[#This Row],[Hours Qualified Activities Professional]]+Table1[[#This Row],[Hours Other Activity Staff]]</f>
        <v>6.1113186813186795</v>
      </c>
      <c r="M5426" s="3">
        <f>Table1[[#This Row],[Total Hours Activity Staff]]/Table1[[#This Row],[MDS Census]]</f>
        <v>9.5130003421142681E-2</v>
      </c>
      <c r="N5426" s="3">
        <v>5.4026373626373596</v>
      </c>
      <c r="O5426" s="3">
        <v>0</v>
      </c>
      <c r="P5426" s="3">
        <f>Table1[[#This Row],[Hours Qualified Social Worker]]+Table1[[#This Row],[Hours Other Social Work Staff]]</f>
        <v>5.4026373626373596</v>
      </c>
      <c r="Q5426" s="3">
        <f>Table1[[#This Row],[Total Hours Social Work Staff Per Resident Per Day]]/Table1[[#This Row],[MDS Census]]</f>
        <v>8.409852890865549E-2</v>
      </c>
      <c r="R5426" s="3"/>
      <c r="S5426"/>
    </row>
    <row r="5427" spans="1:19" x14ac:dyDescent="0.2">
      <c r="A5427" t="s">
        <v>7724</v>
      </c>
      <c r="B5427" t="s">
        <v>8045</v>
      </c>
      <c r="C5427" t="s">
        <v>7064</v>
      </c>
      <c r="D5427" t="s">
        <v>8044</v>
      </c>
      <c r="E5427" s="3">
        <v>79.241758241758205</v>
      </c>
      <c r="F5427" s="3">
        <v>5.71428571428571</v>
      </c>
      <c r="G5427" s="3">
        <v>0.409340659340659</v>
      </c>
      <c r="H5427" s="3">
        <v>0.37362637362637302</v>
      </c>
      <c r="I5427" s="3">
        <v>1.1923076923076901</v>
      </c>
      <c r="J5427" s="3">
        <v>5.1261538461538398</v>
      </c>
      <c r="K5427" s="3">
        <v>4.92846153846153</v>
      </c>
      <c r="L5427" s="3">
        <f>Table1[[#This Row],[Hours Qualified Activities Professional]]+Table1[[#This Row],[Hours Other Activity Staff]]</f>
        <v>10.054615384615371</v>
      </c>
      <c r="M5427" s="3">
        <f>Table1[[#This Row],[Total Hours Activity Staff]]/Table1[[#This Row],[MDS Census]]</f>
        <v>0.12688531410345294</v>
      </c>
      <c r="N5427" s="3">
        <v>5.1056043956043897</v>
      </c>
      <c r="O5427" s="3">
        <v>2.0043956043955999</v>
      </c>
      <c r="P5427" s="3">
        <f>Table1[[#This Row],[Hours Qualified Social Worker]]+Table1[[#This Row],[Hours Other Social Work Staff]]</f>
        <v>7.1099999999999897</v>
      </c>
      <c r="Q5427" s="3">
        <f>Table1[[#This Row],[Total Hours Social Work Staff Per Resident Per Day]]/Table1[[#This Row],[MDS Census]]</f>
        <v>8.9725419497989095E-2</v>
      </c>
      <c r="R5427" s="3"/>
      <c r="S5427"/>
    </row>
    <row r="5428" spans="1:19" x14ac:dyDescent="0.2">
      <c r="A5428" t="s">
        <v>7724</v>
      </c>
      <c r="B5428" t="s">
        <v>8045</v>
      </c>
      <c r="C5428" t="s">
        <v>7064</v>
      </c>
      <c r="D5428" t="s">
        <v>8046</v>
      </c>
      <c r="E5428" s="3">
        <v>109.79120879120801</v>
      </c>
      <c r="F5428" s="3">
        <v>4.8351648351648304</v>
      </c>
      <c r="G5428" s="3">
        <v>0.52142857142857102</v>
      </c>
      <c r="H5428" s="3">
        <v>0.45879120879120799</v>
      </c>
      <c r="I5428" s="3">
        <v>3.0549450549450499</v>
      </c>
      <c r="J5428" s="3">
        <v>0</v>
      </c>
      <c r="K5428" s="3">
        <v>9.3602197802197793</v>
      </c>
      <c r="L5428" s="3">
        <f>Table1[[#This Row],[Hours Qualified Activities Professional]]+Table1[[#This Row],[Hours Other Activity Staff]]</f>
        <v>9.3602197802197793</v>
      </c>
      <c r="M5428" s="3">
        <f>Table1[[#This Row],[Total Hours Activity Staff]]/Table1[[#This Row],[MDS Census]]</f>
        <v>8.5254729256331305E-2</v>
      </c>
      <c r="N5428" s="3">
        <v>8.9487912087911994</v>
      </c>
      <c r="O5428" s="3">
        <v>0</v>
      </c>
      <c r="P5428" s="3">
        <f>Table1[[#This Row],[Hours Qualified Social Worker]]+Table1[[#This Row],[Hours Other Social Work Staff]]</f>
        <v>8.9487912087911994</v>
      </c>
      <c r="Q5428" s="3">
        <f>Table1[[#This Row],[Total Hours Social Work Staff Per Resident Per Day]]/Table1[[#This Row],[MDS Census]]</f>
        <v>8.1507356620959356E-2</v>
      </c>
      <c r="R5428" s="3"/>
      <c r="S5428"/>
    </row>
    <row r="5429" spans="1:19" x14ac:dyDescent="0.2">
      <c r="A5429" t="s">
        <v>7724</v>
      </c>
      <c r="B5429" t="s">
        <v>8045</v>
      </c>
      <c r="C5429" t="s">
        <v>7064</v>
      </c>
      <c r="D5429" t="s">
        <v>8047</v>
      </c>
      <c r="E5429" s="3">
        <v>116.714285714285</v>
      </c>
      <c r="F5429" s="3">
        <v>5.9780219780219701</v>
      </c>
      <c r="G5429" s="3">
        <v>0.25274725274725202</v>
      </c>
      <c r="H5429" s="3">
        <v>0.39010989010989</v>
      </c>
      <c r="I5429" s="3">
        <v>2.1098901098901002</v>
      </c>
      <c r="J5429" s="3">
        <v>5.6460439560439504</v>
      </c>
      <c r="K5429" s="3">
        <v>6.3567032967032899</v>
      </c>
      <c r="L5429" s="3">
        <f>Table1[[#This Row],[Hours Qualified Activities Professional]]+Table1[[#This Row],[Hours Other Activity Staff]]</f>
        <v>12.002747252747241</v>
      </c>
      <c r="M5429" s="3">
        <f>Table1[[#This Row],[Total Hours Activity Staff]]/Table1[[#This Row],[MDS Census]]</f>
        <v>0.10283871575181298</v>
      </c>
      <c r="N5429" s="3">
        <v>10.762857142857101</v>
      </c>
      <c r="O5429" s="3">
        <v>0</v>
      </c>
      <c r="P5429" s="3">
        <f>Table1[[#This Row],[Hours Qualified Social Worker]]+Table1[[#This Row],[Hours Other Social Work Staff]]</f>
        <v>10.762857142857101</v>
      </c>
      <c r="Q5429" s="3">
        <f>Table1[[#This Row],[Total Hours Social Work Staff Per Resident Per Day]]/Table1[[#This Row],[MDS Census]]</f>
        <v>9.2215422276621994E-2</v>
      </c>
      <c r="R5429" s="3"/>
      <c r="S5429"/>
    </row>
    <row r="5430" spans="1:19" x14ac:dyDescent="0.2">
      <c r="A5430" t="s">
        <v>7724</v>
      </c>
      <c r="B5430" t="s">
        <v>8045</v>
      </c>
      <c r="C5430" t="s">
        <v>7064</v>
      </c>
      <c r="D5430" t="s">
        <v>8048</v>
      </c>
      <c r="E5430" s="3">
        <v>110.978021978021</v>
      </c>
      <c r="F5430" s="3">
        <v>5.71428571428571</v>
      </c>
      <c r="G5430" s="3">
        <v>0.5</v>
      </c>
      <c r="H5430" s="3">
        <v>0.54945054945054905</v>
      </c>
      <c r="I5430" s="3">
        <v>0.76043956043955996</v>
      </c>
      <c r="J5430" s="3">
        <v>5.4862637362637301</v>
      </c>
      <c r="K5430" s="3">
        <v>11.788461538461499</v>
      </c>
      <c r="L5430" s="3">
        <f>Table1[[#This Row],[Hours Qualified Activities Professional]]+Table1[[#This Row],[Hours Other Activity Staff]]</f>
        <v>17.274725274725228</v>
      </c>
      <c r="M5430" s="3">
        <f>Table1[[#This Row],[Total Hours Activity Staff]]/Table1[[#This Row],[MDS Census]]</f>
        <v>0.15565897613625204</v>
      </c>
      <c r="N5430" s="3">
        <v>5.6263736263736197</v>
      </c>
      <c r="O5430" s="3">
        <v>4.6758241758241699</v>
      </c>
      <c r="P5430" s="3">
        <f>Table1[[#This Row],[Hours Qualified Social Worker]]+Table1[[#This Row],[Hours Other Social Work Staff]]</f>
        <v>10.302197802197789</v>
      </c>
      <c r="Q5430" s="3">
        <f>Table1[[#This Row],[Total Hours Social Work Staff Per Resident Per Day]]/Table1[[#This Row],[MDS Census]]</f>
        <v>9.2830973363700067E-2</v>
      </c>
      <c r="R5430" s="3"/>
      <c r="S5430"/>
    </row>
    <row r="5431" spans="1:19" x14ac:dyDescent="0.2">
      <c r="A5431" t="s">
        <v>7724</v>
      </c>
      <c r="B5431" t="s">
        <v>8045</v>
      </c>
      <c r="C5431" t="s">
        <v>7064</v>
      </c>
      <c r="D5431" t="s">
        <v>8049</v>
      </c>
      <c r="E5431" s="3">
        <v>40.131868131868103</v>
      </c>
      <c r="F5431" s="3">
        <v>22.706043956043899</v>
      </c>
      <c r="G5431" s="3">
        <v>3.2967032967032898E-2</v>
      </c>
      <c r="H5431" s="3">
        <v>0.13186813186813101</v>
      </c>
      <c r="I5431" s="3">
        <v>0.50549450549450503</v>
      </c>
      <c r="J5431" s="3">
        <v>4.3159340659340604</v>
      </c>
      <c r="K5431" s="3">
        <v>24.0412087912087</v>
      </c>
      <c r="L5431" s="3">
        <f>Table1[[#This Row],[Hours Qualified Activities Professional]]+Table1[[#This Row],[Hours Other Activity Staff]]</f>
        <v>28.357142857142762</v>
      </c>
      <c r="M5431" s="3">
        <f>Table1[[#This Row],[Total Hours Activity Staff]]/Table1[[#This Row],[MDS Census]]</f>
        <v>0.70659912376779654</v>
      </c>
      <c r="N5431" s="3">
        <v>4.48351648351648</v>
      </c>
      <c r="O5431" s="3">
        <v>0</v>
      </c>
      <c r="P5431" s="3">
        <f>Table1[[#This Row],[Hours Qualified Social Worker]]+Table1[[#This Row],[Hours Other Social Work Staff]]</f>
        <v>4.48351648351648</v>
      </c>
      <c r="Q5431" s="3">
        <f>Table1[[#This Row],[Total Hours Social Work Staff Per Resident Per Day]]/Table1[[#This Row],[MDS Census]]</f>
        <v>0.1117196056955093</v>
      </c>
      <c r="R5431" s="3"/>
      <c r="S5431"/>
    </row>
    <row r="5432" spans="1:19" x14ac:dyDescent="0.2">
      <c r="A5432" t="s">
        <v>7724</v>
      </c>
      <c r="B5432" t="s">
        <v>8051</v>
      </c>
      <c r="C5432" t="s">
        <v>7141</v>
      </c>
      <c r="D5432" t="s">
        <v>8050</v>
      </c>
      <c r="E5432" s="3">
        <v>93.747252747252702</v>
      </c>
      <c r="F5432" s="3">
        <v>5.4505494505494498</v>
      </c>
      <c r="G5432" s="3">
        <v>0.52142857142857102</v>
      </c>
      <c r="H5432" s="3">
        <v>0.214285714285714</v>
      </c>
      <c r="I5432" s="3">
        <v>2.0906593406593399</v>
      </c>
      <c r="J5432" s="3">
        <v>0</v>
      </c>
      <c r="K5432" s="3">
        <v>13.1793406593406</v>
      </c>
      <c r="L5432" s="3">
        <f>Table1[[#This Row],[Hours Qualified Activities Professional]]+Table1[[#This Row],[Hours Other Activity Staff]]</f>
        <v>13.1793406593406</v>
      </c>
      <c r="M5432" s="3">
        <f>Table1[[#This Row],[Total Hours Activity Staff]]/Table1[[#This Row],[MDS Census]]</f>
        <v>0.14058375337006157</v>
      </c>
      <c r="N5432" s="3">
        <v>5.6735164835164804</v>
      </c>
      <c r="O5432" s="3">
        <v>0</v>
      </c>
      <c r="P5432" s="3">
        <f>Table1[[#This Row],[Hours Qualified Social Worker]]+Table1[[#This Row],[Hours Other Social Work Staff]]</f>
        <v>5.6735164835164804</v>
      </c>
      <c r="Q5432" s="3">
        <f>Table1[[#This Row],[Total Hours Social Work Staff Per Resident Per Day]]/Table1[[#This Row],[MDS Census]]</f>
        <v>6.0519282616340403E-2</v>
      </c>
      <c r="R5432" s="3"/>
      <c r="S5432"/>
    </row>
    <row r="5433" spans="1:19" x14ac:dyDescent="0.2">
      <c r="A5433" t="s">
        <v>7724</v>
      </c>
      <c r="B5433" t="s">
        <v>8053</v>
      </c>
      <c r="C5433" t="s">
        <v>8054</v>
      </c>
      <c r="D5433" t="s">
        <v>8052</v>
      </c>
      <c r="E5433" s="3">
        <v>90.351648351648294</v>
      </c>
      <c r="F5433" s="3">
        <v>5.6263736263736197</v>
      </c>
      <c r="G5433" s="3">
        <v>9.1208791208791204E-2</v>
      </c>
      <c r="H5433" s="3">
        <v>0.24725274725274701</v>
      </c>
      <c r="I5433" s="3">
        <v>1.1428571428571399</v>
      </c>
      <c r="J5433" s="3">
        <v>0</v>
      </c>
      <c r="K5433" s="3">
        <v>14.378901098901</v>
      </c>
      <c r="L5433" s="3">
        <f>Table1[[#This Row],[Hours Qualified Activities Professional]]+Table1[[#This Row],[Hours Other Activity Staff]]</f>
        <v>14.378901098901</v>
      </c>
      <c r="M5433" s="3">
        <f>Table1[[#This Row],[Total Hours Activity Staff]]/Table1[[#This Row],[MDS Census]]</f>
        <v>0.15914376064217853</v>
      </c>
      <c r="N5433" s="3">
        <v>1.7026373626373601</v>
      </c>
      <c r="O5433" s="3">
        <v>4.9703296703296704</v>
      </c>
      <c r="P5433" s="3">
        <f>Table1[[#This Row],[Hours Qualified Social Worker]]+Table1[[#This Row],[Hours Other Social Work Staff]]</f>
        <v>6.6729670329670308</v>
      </c>
      <c r="Q5433" s="3">
        <f>Table1[[#This Row],[Total Hours Social Work Staff Per Resident Per Day]]/Table1[[#This Row],[MDS Census]]</f>
        <v>7.3855509608367814E-2</v>
      </c>
      <c r="R5433" s="3"/>
      <c r="S5433"/>
    </row>
    <row r="5434" spans="1:19" x14ac:dyDescent="0.2">
      <c r="A5434" t="s">
        <v>7724</v>
      </c>
      <c r="B5434" t="s">
        <v>8056</v>
      </c>
      <c r="C5434" t="s">
        <v>8057</v>
      </c>
      <c r="D5434" t="s">
        <v>8055</v>
      </c>
      <c r="E5434" s="3">
        <v>66.362637362637301</v>
      </c>
      <c r="F5434" s="3">
        <v>1.6703296703296699</v>
      </c>
      <c r="G5434" s="3">
        <v>0.30769230769230699</v>
      </c>
      <c r="H5434" s="3">
        <v>0.39010989010989</v>
      </c>
      <c r="I5434" s="3">
        <v>1.1428571428571399</v>
      </c>
      <c r="J5434" s="3">
        <v>6.0906593406593403</v>
      </c>
      <c r="K5434" s="3">
        <v>5.6456043956043898</v>
      </c>
      <c r="L5434" s="3">
        <f>Table1[[#This Row],[Hours Qualified Activities Professional]]+Table1[[#This Row],[Hours Other Activity Staff]]</f>
        <v>11.73626373626373</v>
      </c>
      <c r="M5434" s="3">
        <f>Table1[[#This Row],[Total Hours Activity Staff]]/Table1[[#This Row],[MDS Census]]</f>
        <v>0.17685047193243922</v>
      </c>
      <c r="N5434" s="3">
        <v>2.1840659340659299</v>
      </c>
      <c r="O5434" s="3">
        <v>0</v>
      </c>
      <c r="P5434" s="3">
        <f>Table1[[#This Row],[Hours Qualified Social Worker]]+Table1[[#This Row],[Hours Other Social Work Staff]]</f>
        <v>2.1840659340659299</v>
      </c>
      <c r="Q5434" s="3">
        <f>Table1[[#This Row],[Total Hours Social Work Staff Per Resident Per Day]]/Table1[[#This Row],[MDS Census]]</f>
        <v>3.2911077993045171E-2</v>
      </c>
      <c r="R5434" s="3"/>
      <c r="S5434"/>
    </row>
    <row r="5435" spans="1:19" x14ac:dyDescent="0.2">
      <c r="A5435" t="s">
        <v>7724</v>
      </c>
      <c r="B5435" t="s">
        <v>8056</v>
      </c>
      <c r="C5435" t="s">
        <v>8057</v>
      </c>
      <c r="D5435" t="s">
        <v>8058</v>
      </c>
      <c r="E5435" s="3">
        <v>212.03296703296701</v>
      </c>
      <c r="F5435" s="3">
        <v>92.9726373626373</v>
      </c>
      <c r="G5435" s="3">
        <v>0.659340659340659</v>
      </c>
      <c r="H5435" s="3">
        <v>0.56043956043956</v>
      </c>
      <c r="I5435" s="3">
        <v>10.7465934065934</v>
      </c>
      <c r="J5435" s="3">
        <v>5.0147252747252704</v>
      </c>
      <c r="K5435" s="3">
        <v>15.216923076923001</v>
      </c>
      <c r="L5435" s="3">
        <f>Table1[[#This Row],[Hours Qualified Activities Professional]]+Table1[[#This Row],[Hours Other Activity Staff]]</f>
        <v>20.231648351648271</v>
      </c>
      <c r="M5435" s="3">
        <f>Table1[[#This Row],[Total Hours Activity Staff]]/Table1[[#This Row],[MDS Census]]</f>
        <v>9.5417465664679596E-2</v>
      </c>
      <c r="N5435" s="3">
        <v>5.1860439560439504</v>
      </c>
      <c r="O5435" s="3">
        <v>16.204175824175799</v>
      </c>
      <c r="P5435" s="3">
        <f>Table1[[#This Row],[Hours Qualified Social Worker]]+Table1[[#This Row],[Hours Other Social Work Staff]]</f>
        <v>21.390219780219748</v>
      </c>
      <c r="Q5435" s="3">
        <f>Table1[[#This Row],[Total Hours Social Work Staff Per Resident Per Day]]/Table1[[#This Row],[MDS Census]]</f>
        <v>0.10088157553770392</v>
      </c>
      <c r="R5435" s="3"/>
      <c r="S5435"/>
    </row>
    <row r="5436" spans="1:19" x14ac:dyDescent="0.2">
      <c r="A5436" t="s">
        <v>7724</v>
      </c>
      <c r="B5436" t="s">
        <v>8056</v>
      </c>
      <c r="C5436" t="s">
        <v>8057</v>
      </c>
      <c r="D5436" t="s">
        <v>8059</v>
      </c>
      <c r="E5436" s="3">
        <v>75.373626373626294</v>
      </c>
      <c r="F5436" s="3">
        <v>5.5384615384615303</v>
      </c>
      <c r="G5436" s="3">
        <v>0.35714285714285698</v>
      </c>
      <c r="H5436" s="3">
        <v>0.23076923076923</v>
      </c>
      <c r="I5436" s="3">
        <v>1.97252747252747</v>
      </c>
      <c r="J5436" s="3">
        <v>10.7235164835164</v>
      </c>
      <c r="K5436" s="3">
        <v>0</v>
      </c>
      <c r="L5436" s="3">
        <f>Table1[[#This Row],[Hours Qualified Activities Professional]]+Table1[[#This Row],[Hours Other Activity Staff]]</f>
        <v>10.7235164835164</v>
      </c>
      <c r="M5436" s="3">
        <f>Table1[[#This Row],[Total Hours Activity Staff]]/Table1[[#This Row],[MDS Census]]</f>
        <v>0.14227146814404337</v>
      </c>
      <c r="N5436" s="3">
        <v>5.5384615384615303</v>
      </c>
      <c r="O5436" s="3">
        <v>0</v>
      </c>
      <c r="P5436" s="3">
        <f>Table1[[#This Row],[Hours Qualified Social Worker]]+Table1[[#This Row],[Hours Other Social Work Staff]]</f>
        <v>5.5384615384615303</v>
      </c>
      <c r="Q5436" s="3">
        <f>Table1[[#This Row],[Total Hours Social Work Staff Per Resident Per Day]]/Table1[[#This Row],[MDS Census]]</f>
        <v>7.3480099139816263E-2</v>
      </c>
      <c r="R5436" s="3"/>
      <c r="S5436"/>
    </row>
    <row r="5437" spans="1:19" x14ac:dyDescent="0.2">
      <c r="A5437" t="s">
        <v>7724</v>
      </c>
      <c r="B5437" t="s">
        <v>8056</v>
      </c>
      <c r="C5437" t="s">
        <v>8057</v>
      </c>
      <c r="D5437" t="s">
        <v>8060</v>
      </c>
      <c r="E5437" s="3">
        <v>93.439560439560395</v>
      </c>
      <c r="F5437" s="3">
        <v>10.697802197802099</v>
      </c>
      <c r="G5437" s="3">
        <v>0</v>
      </c>
      <c r="H5437" s="3">
        <v>0.26373626373626302</v>
      </c>
      <c r="I5437" s="3">
        <v>5.74175824175824</v>
      </c>
      <c r="J5437" s="3">
        <v>10.381868131868099</v>
      </c>
      <c r="K5437" s="3">
        <v>10.587912087912001</v>
      </c>
      <c r="L5437" s="3">
        <f>Table1[[#This Row],[Hours Qualified Activities Professional]]+Table1[[#This Row],[Hours Other Activity Staff]]</f>
        <v>20.969780219780098</v>
      </c>
      <c r="M5437" s="3">
        <f>Table1[[#This Row],[Total Hours Activity Staff]]/Table1[[#This Row],[MDS Census]]</f>
        <v>0.22442079266141243</v>
      </c>
      <c r="N5437" s="3">
        <v>11.304945054945</v>
      </c>
      <c r="O5437" s="3">
        <v>0</v>
      </c>
      <c r="P5437" s="3">
        <f>Table1[[#This Row],[Hours Qualified Social Worker]]+Table1[[#This Row],[Hours Other Social Work Staff]]</f>
        <v>11.304945054945</v>
      </c>
      <c r="Q5437" s="3">
        <f>Table1[[#This Row],[Total Hours Social Work Staff Per Resident Per Day]]/Table1[[#This Row],[MDS Census]]</f>
        <v>0.12098671057273849</v>
      </c>
      <c r="R5437" s="3"/>
      <c r="S5437"/>
    </row>
    <row r="5438" spans="1:19" x14ac:dyDescent="0.2">
      <c r="A5438" t="s">
        <v>7724</v>
      </c>
      <c r="B5438" t="s">
        <v>715</v>
      </c>
      <c r="C5438" t="s">
        <v>7361</v>
      </c>
      <c r="D5438" t="s">
        <v>8061</v>
      </c>
      <c r="E5438" s="3">
        <v>92.538461538461505</v>
      </c>
      <c r="F5438" s="3">
        <v>5.4505494505494498</v>
      </c>
      <c r="G5438" s="3">
        <v>0.14285714285714199</v>
      </c>
      <c r="H5438" s="3">
        <v>0.27472527472527403</v>
      </c>
      <c r="I5438" s="3">
        <v>0.79120879120879095</v>
      </c>
      <c r="J5438" s="3">
        <v>5.1291208791208698</v>
      </c>
      <c r="K5438" s="3">
        <v>8.2582417582417502</v>
      </c>
      <c r="L5438" s="3">
        <f>Table1[[#This Row],[Hours Qualified Activities Professional]]+Table1[[#This Row],[Hours Other Activity Staff]]</f>
        <v>13.387362637362621</v>
      </c>
      <c r="M5438" s="3">
        <f>Table1[[#This Row],[Total Hours Activity Staff]]/Table1[[#This Row],[MDS Census]]</f>
        <v>0.14466809167557285</v>
      </c>
      <c r="N5438" s="3">
        <v>0</v>
      </c>
      <c r="O5438" s="3">
        <v>0</v>
      </c>
      <c r="P5438" s="3">
        <f>Table1[[#This Row],[Hours Qualified Social Worker]]+Table1[[#This Row],[Hours Other Social Work Staff]]</f>
        <v>0</v>
      </c>
      <c r="Q5438" s="3">
        <f>Table1[[#This Row],[Total Hours Social Work Staff Per Resident Per Day]]/Table1[[#This Row],[MDS Census]]</f>
        <v>0</v>
      </c>
      <c r="R5438" s="3"/>
      <c r="S5438"/>
    </row>
    <row r="5439" spans="1:19" x14ac:dyDescent="0.2">
      <c r="A5439" t="s">
        <v>7724</v>
      </c>
      <c r="B5439" t="s">
        <v>8063</v>
      </c>
      <c r="C5439" t="s">
        <v>6312</v>
      </c>
      <c r="D5439" t="s">
        <v>8062</v>
      </c>
      <c r="E5439" s="3">
        <v>45.241758241758198</v>
      </c>
      <c r="F5439" s="3">
        <v>4.8351648351648304</v>
      </c>
      <c r="G5439" s="3">
        <v>3.2967032967032898E-2</v>
      </c>
      <c r="H5439" s="3">
        <v>0.19230769230769201</v>
      </c>
      <c r="I5439" s="3">
        <v>0.52747252747252704</v>
      </c>
      <c r="J5439" s="3">
        <v>5.1263736263736197</v>
      </c>
      <c r="K5439" s="3">
        <v>0</v>
      </c>
      <c r="L5439" s="3">
        <f>Table1[[#This Row],[Hours Qualified Activities Professional]]+Table1[[#This Row],[Hours Other Activity Staff]]</f>
        <v>5.1263736263736197</v>
      </c>
      <c r="M5439" s="3">
        <f>Table1[[#This Row],[Total Hours Activity Staff]]/Table1[[#This Row],[MDS Census]]</f>
        <v>0.11331066310420206</v>
      </c>
      <c r="N5439" s="3">
        <v>4.3461538461538396</v>
      </c>
      <c r="O5439" s="3">
        <v>0</v>
      </c>
      <c r="P5439" s="3">
        <f>Table1[[#This Row],[Hours Qualified Social Worker]]+Table1[[#This Row],[Hours Other Social Work Staff]]</f>
        <v>4.3461538461538396</v>
      </c>
      <c r="Q5439" s="3">
        <f>Table1[[#This Row],[Total Hours Social Work Staff Per Resident Per Day]]/Table1[[#This Row],[MDS Census]]</f>
        <v>9.6065095943648232E-2</v>
      </c>
      <c r="R5439" s="3"/>
      <c r="S5439"/>
    </row>
    <row r="5440" spans="1:19" x14ac:dyDescent="0.2">
      <c r="A5440" t="s">
        <v>7724</v>
      </c>
      <c r="B5440" t="s">
        <v>8065</v>
      </c>
      <c r="C5440" t="s">
        <v>7927</v>
      </c>
      <c r="D5440" t="s">
        <v>8064</v>
      </c>
      <c r="E5440" s="3">
        <v>114.83516483516399</v>
      </c>
      <c r="F5440" s="3">
        <v>47.667032967032902</v>
      </c>
      <c r="G5440" s="3">
        <v>1.1428571428571399</v>
      </c>
      <c r="H5440" s="3">
        <v>0</v>
      </c>
      <c r="I5440" s="3">
        <v>0</v>
      </c>
      <c r="J5440" s="3">
        <v>16.5832967032967</v>
      </c>
      <c r="K5440" s="3">
        <v>0</v>
      </c>
      <c r="L5440" s="3">
        <f>Table1[[#This Row],[Hours Qualified Activities Professional]]+Table1[[#This Row],[Hours Other Activity Staff]]</f>
        <v>16.5832967032967</v>
      </c>
      <c r="M5440" s="3">
        <f>Table1[[#This Row],[Total Hours Activity Staff]]/Table1[[#This Row],[MDS Census]]</f>
        <v>0.14440956937799146</v>
      </c>
      <c r="N5440" s="3">
        <v>10.8131868131868</v>
      </c>
      <c r="O5440" s="3">
        <v>0</v>
      </c>
      <c r="P5440" s="3">
        <f>Table1[[#This Row],[Hours Qualified Social Worker]]+Table1[[#This Row],[Hours Other Social Work Staff]]</f>
        <v>10.8131868131868</v>
      </c>
      <c r="Q5440" s="3">
        <f>Table1[[#This Row],[Total Hours Social Work Staff Per Resident Per Day]]/Table1[[#This Row],[MDS Census]]</f>
        <v>9.4162679425837892E-2</v>
      </c>
      <c r="R5440" s="3"/>
      <c r="S5440"/>
    </row>
    <row r="5441" spans="1:19" x14ac:dyDescent="0.2">
      <c r="A5441" t="s">
        <v>7724</v>
      </c>
      <c r="B5441" t="s">
        <v>8067</v>
      </c>
      <c r="C5441" t="s">
        <v>406</v>
      </c>
      <c r="D5441" t="s">
        <v>8066</v>
      </c>
      <c r="E5441" s="3">
        <v>85.714285714285694</v>
      </c>
      <c r="F5441" s="3">
        <v>4.6098901098900997</v>
      </c>
      <c r="G5441" s="3">
        <v>7.1428571428571397E-2</v>
      </c>
      <c r="H5441" s="3">
        <v>0.24725274725274701</v>
      </c>
      <c r="I5441" s="3">
        <v>2.3104395604395598</v>
      </c>
      <c r="J5441" s="3">
        <v>11.1456043956043</v>
      </c>
      <c r="K5441" s="3">
        <v>0</v>
      </c>
      <c r="L5441" s="3">
        <f>Table1[[#This Row],[Hours Qualified Activities Professional]]+Table1[[#This Row],[Hours Other Activity Staff]]</f>
        <v>11.1456043956043</v>
      </c>
      <c r="M5441" s="3">
        <f>Table1[[#This Row],[Total Hours Activity Staff]]/Table1[[#This Row],[MDS Census]]</f>
        <v>0.1300320512820502</v>
      </c>
      <c r="N5441" s="3">
        <v>0</v>
      </c>
      <c r="O5441" s="3">
        <v>4.6483516483516398</v>
      </c>
      <c r="P5441" s="3">
        <f>Table1[[#This Row],[Hours Qualified Social Worker]]+Table1[[#This Row],[Hours Other Social Work Staff]]</f>
        <v>4.6483516483516398</v>
      </c>
      <c r="Q5441" s="3">
        <f>Table1[[#This Row],[Total Hours Social Work Staff Per Resident Per Day]]/Table1[[#This Row],[MDS Census]]</f>
        <v>5.4230769230769145E-2</v>
      </c>
      <c r="R5441" s="3"/>
      <c r="S5441"/>
    </row>
    <row r="5442" spans="1:19" x14ac:dyDescent="0.2">
      <c r="A5442" t="s">
        <v>7724</v>
      </c>
      <c r="B5442" t="s">
        <v>8069</v>
      </c>
      <c r="C5442" t="s">
        <v>406</v>
      </c>
      <c r="D5442" t="s">
        <v>8068</v>
      </c>
      <c r="E5442" s="3">
        <v>104.131868131868</v>
      </c>
      <c r="F5442" s="3">
        <v>5.71428571428571</v>
      </c>
      <c r="G5442" s="3">
        <v>0</v>
      </c>
      <c r="H5442" s="3">
        <v>0.31593406593406498</v>
      </c>
      <c r="I5442" s="3">
        <v>0</v>
      </c>
      <c r="J5442" s="3">
        <v>5.7652747252747201</v>
      </c>
      <c r="K5442" s="3">
        <v>13.4214285714285</v>
      </c>
      <c r="L5442" s="3">
        <f>Table1[[#This Row],[Hours Qualified Activities Professional]]+Table1[[#This Row],[Hours Other Activity Staff]]</f>
        <v>19.186703296703222</v>
      </c>
      <c r="M5442" s="3">
        <f>Table1[[#This Row],[Total Hours Activity Staff]]/Table1[[#This Row],[MDS Census]]</f>
        <v>0.184253904601097</v>
      </c>
      <c r="N5442" s="3">
        <v>4.9230769230769198</v>
      </c>
      <c r="O5442" s="3">
        <v>5.71428571428571</v>
      </c>
      <c r="P5442" s="3">
        <f>Table1[[#This Row],[Hours Qualified Social Worker]]+Table1[[#This Row],[Hours Other Social Work Staff]]</f>
        <v>10.63736263736263</v>
      </c>
      <c r="Q5442" s="3">
        <f>Table1[[#This Row],[Total Hours Social Work Staff Per Resident Per Day]]/Table1[[#This Row],[MDS Census]]</f>
        <v>0.10215280709159988</v>
      </c>
      <c r="R5442" s="3"/>
      <c r="S5442"/>
    </row>
    <row r="5443" spans="1:19" x14ac:dyDescent="0.2">
      <c r="A5443" t="s">
        <v>7724</v>
      </c>
      <c r="B5443" t="s">
        <v>8069</v>
      </c>
      <c r="C5443" t="s">
        <v>406</v>
      </c>
      <c r="D5443" t="s">
        <v>8070</v>
      </c>
      <c r="E5443" s="3">
        <v>89.505494505494497</v>
      </c>
      <c r="F5443" s="3">
        <v>5.6263736263736197</v>
      </c>
      <c r="G5443" s="3">
        <v>0.39560439560439498</v>
      </c>
      <c r="H5443" s="3">
        <v>0.33516483516483497</v>
      </c>
      <c r="I5443" s="3">
        <v>1.1318681318681301</v>
      </c>
      <c r="J5443" s="3">
        <v>5.5220879120879101</v>
      </c>
      <c r="K5443" s="3">
        <v>5.6869230769230699</v>
      </c>
      <c r="L5443" s="3">
        <f>Table1[[#This Row],[Hours Qualified Activities Professional]]+Table1[[#This Row],[Hours Other Activity Staff]]</f>
        <v>11.209010989010981</v>
      </c>
      <c r="M5443" s="3">
        <f>Table1[[#This Row],[Total Hours Activity Staff]]/Table1[[#This Row],[MDS Census]]</f>
        <v>0.125232658072437</v>
      </c>
      <c r="N5443" s="3">
        <v>4.8546153846153803</v>
      </c>
      <c r="O5443" s="3">
        <v>3.61626373626373</v>
      </c>
      <c r="P5443" s="3">
        <f>Table1[[#This Row],[Hours Qualified Social Worker]]+Table1[[#This Row],[Hours Other Social Work Staff]]</f>
        <v>8.4708791208791112</v>
      </c>
      <c r="Q5443" s="3">
        <f>Table1[[#This Row],[Total Hours Social Work Staff Per Resident Per Day]]/Table1[[#This Row],[MDS Census]]</f>
        <v>9.464088397790045E-2</v>
      </c>
      <c r="R5443" s="3"/>
      <c r="S5443"/>
    </row>
    <row r="5444" spans="1:19" x14ac:dyDescent="0.2">
      <c r="A5444" t="s">
        <v>7724</v>
      </c>
      <c r="B5444" t="s">
        <v>8072</v>
      </c>
      <c r="C5444" t="s">
        <v>8073</v>
      </c>
      <c r="D5444" t="s">
        <v>8071</v>
      </c>
      <c r="E5444" s="3">
        <v>55.142857142857103</v>
      </c>
      <c r="F5444" s="3">
        <v>5.6043956043955996</v>
      </c>
      <c r="G5444" s="3">
        <v>0.329670329670329</v>
      </c>
      <c r="H5444" s="3">
        <v>0.16208791208791201</v>
      </c>
      <c r="I5444" s="3">
        <v>0.92307692307692302</v>
      </c>
      <c r="J5444" s="3">
        <v>5.4693406593406504</v>
      </c>
      <c r="K5444" s="3">
        <v>4.73351648351648</v>
      </c>
      <c r="L5444" s="3">
        <f>Table1[[#This Row],[Hours Qualified Activities Professional]]+Table1[[#This Row],[Hours Other Activity Staff]]</f>
        <v>10.20285714285713</v>
      </c>
      <c r="M5444" s="3">
        <f>Table1[[#This Row],[Total Hours Activity Staff]]/Table1[[#This Row],[MDS Census]]</f>
        <v>0.1850259067357512</v>
      </c>
      <c r="N5444" s="3">
        <v>4.7314285714285704</v>
      </c>
      <c r="O5444" s="3">
        <v>0</v>
      </c>
      <c r="P5444" s="3">
        <f>Table1[[#This Row],[Hours Qualified Social Worker]]+Table1[[#This Row],[Hours Other Social Work Staff]]</f>
        <v>4.7314285714285704</v>
      </c>
      <c r="Q5444" s="3">
        <f>Table1[[#This Row],[Total Hours Social Work Staff Per Resident Per Day]]/Table1[[#This Row],[MDS Census]]</f>
        <v>8.5803108808290202E-2</v>
      </c>
      <c r="R5444" s="3"/>
      <c r="S5444"/>
    </row>
    <row r="5445" spans="1:19" x14ac:dyDescent="0.2">
      <c r="A5445" t="s">
        <v>7724</v>
      </c>
      <c r="B5445" t="s">
        <v>8075</v>
      </c>
      <c r="C5445" t="s">
        <v>8016</v>
      </c>
      <c r="D5445" t="s">
        <v>8074</v>
      </c>
      <c r="E5445" s="3">
        <v>84.252747252747199</v>
      </c>
      <c r="F5445" s="3">
        <v>6.4807692307692299</v>
      </c>
      <c r="G5445" s="3">
        <v>2.19780219780219E-2</v>
      </c>
      <c r="H5445" s="3">
        <v>0.329670329670329</v>
      </c>
      <c r="I5445" s="3">
        <v>1.12087912087912</v>
      </c>
      <c r="J5445" s="3">
        <v>6.0219780219780201</v>
      </c>
      <c r="K5445" s="3">
        <v>6.22252747252747</v>
      </c>
      <c r="L5445" s="3">
        <f>Table1[[#This Row],[Hours Qualified Activities Professional]]+Table1[[#This Row],[Hours Other Activity Staff]]</f>
        <v>12.244505494505489</v>
      </c>
      <c r="M5445" s="3">
        <f>Table1[[#This Row],[Total Hours Activity Staff]]/Table1[[#This Row],[MDS Census]]</f>
        <v>0.14533063779835662</v>
      </c>
      <c r="N5445" s="3">
        <v>5.6016483516483504</v>
      </c>
      <c r="O5445" s="3">
        <v>0</v>
      </c>
      <c r="P5445" s="3">
        <f>Table1[[#This Row],[Hours Qualified Social Worker]]+Table1[[#This Row],[Hours Other Social Work Staff]]</f>
        <v>5.6016483516483504</v>
      </c>
      <c r="Q5445" s="3">
        <f>Table1[[#This Row],[Total Hours Social Work Staff Per Resident Per Day]]/Table1[[#This Row],[MDS Census]]</f>
        <v>6.6486239728707472E-2</v>
      </c>
      <c r="R5445" s="3"/>
      <c r="S5445"/>
    </row>
    <row r="5446" spans="1:19" x14ac:dyDescent="0.2">
      <c r="A5446" t="s">
        <v>7724</v>
      </c>
      <c r="B5446" t="s">
        <v>8077</v>
      </c>
      <c r="C5446" t="s">
        <v>4493</v>
      </c>
      <c r="D5446" t="s">
        <v>8076</v>
      </c>
      <c r="E5446" s="3">
        <v>51.692307692307601</v>
      </c>
      <c r="F5446" s="3">
        <v>5.2747252747252702</v>
      </c>
      <c r="G5446" s="3">
        <v>0</v>
      </c>
      <c r="H5446" s="3">
        <v>0.18681318681318601</v>
      </c>
      <c r="I5446" s="3">
        <v>0.43131868131868101</v>
      </c>
      <c r="J5446" s="3">
        <v>5.7175824175824097</v>
      </c>
      <c r="K5446" s="3">
        <v>0</v>
      </c>
      <c r="L5446" s="3">
        <f>Table1[[#This Row],[Hours Qualified Activities Professional]]+Table1[[#This Row],[Hours Other Activity Staff]]</f>
        <v>5.7175824175824097</v>
      </c>
      <c r="M5446" s="3">
        <f>Table1[[#This Row],[Total Hours Activity Staff]]/Table1[[#This Row],[MDS Census]]</f>
        <v>0.11060799319727896</v>
      </c>
      <c r="N5446" s="3">
        <v>0</v>
      </c>
      <c r="O5446" s="3">
        <v>0</v>
      </c>
      <c r="P5446" s="3">
        <f>Table1[[#This Row],[Hours Qualified Social Worker]]+Table1[[#This Row],[Hours Other Social Work Staff]]</f>
        <v>0</v>
      </c>
      <c r="Q5446" s="3">
        <f>Table1[[#This Row],[Total Hours Social Work Staff Per Resident Per Day]]/Table1[[#This Row],[MDS Census]]</f>
        <v>0</v>
      </c>
      <c r="R5446" s="3"/>
      <c r="S5446"/>
    </row>
    <row r="5447" spans="1:19" x14ac:dyDescent="0.2">
      <c r="A5447" t="s">
        <v>7724</v>
      </c>
      <c r="B5447" t="s">
        <v>8077</v>
      </c>
      <c r="C5447" t="s">
        <v>4493</v>
      </c>
      <c r="D5447" t="s">
        <v>8078</v>
      </c>
      <c r="E5447" s="3">
        <v>115.670329670329</v>
      </c>
      <c r="F5447" s="3">
        <v>5.71428571428571</v>
      </c>
      <c r="G5447" s="3">
        <v>0.34340659340659302</v>
      </c>
      <c r="H5447" s="3">
        <v>0.38461538461538403</v>
      </c>
      <c r="I5447" s="3">
        <v>1.0521978021978</v>
      </c>
      <c r="J5447" s="3">
        <v>5.6004395604395603</v>
      </c>
      <c r="K5447" s="3">
        <v>10.7721978021978</v>
      </c>
      <c r="L5447" s="3">
        <f>Table1[[#This Row],[Hours Qualified Activities Professional]]+Table1[[#This Row],[Hours Other Activity Staff]]</f>
        <v>16.372637362637359</v>
      </c>
      <c r="M5447" s="3">
        <f>Table1[[#This Row],[Total Hours Activity Staff]]/Table1[[#This Row],[MDS Census]]</f>
        <v>0.14154569637089193</v>
      </c>
      <c r="N5447" s="3">
        <v>5.5967032967032901</v>
      </c>
      <c r="O5447" s="3">
        <v>0</v>
      </c>
      <c r="P5447" s="3">
        <f>Table1[[#This Row],[Hours Qualified Social Worker]]+Table1[[#This Row],[Hours Other Social Work Staff]]</f>
        <v>5.5967032967032901</v>
      </c>
      <c r="Q5447" s="3">
        <f>Table1[[#This Row],[Total Hours Social Work Staff Per Resident Per Day]]/Table1[[#This Row],[MDS Census]]</f>
        <v>4.8384951548546683E-2</v>
      </c>
      <c r="R5447" s="3"/>
      <c r="S5447"/>
    </row>
    <row r="5448" spans="1:19" x14ac:dyDescent="0.2">
      <c r="A5448" t="s">
        <v>7724</v>
      </c>
      <c r="B5448" t="s">
        <v>6355</v>
      </c>
      <c r="C5448" t="s">
        <v>8080</v>
      </c>
      <c r="D5448" t="s">
        <v>8079</v>
      </c>
      <c r="E5448" s="3">
        <v>53.9780219780219</v>
      </c>
      <c r="F5448" s="3">
        <v>8.7659340659340597</v>
      </c>
      <c r="G5448" s="3">
        <v>8.7912087912087905E-2</v>
      </c>
      <c r="H5448" s="3">
        <v>0.164835164835164</v>
      </c>
      <c r="I5448" s="3">
        <v>1.1593406593406499</v>
      </c>
      <c r="J5448" s="3">
        <v>5.0409890109890103</v>
      </c>
      <c r="K5448" s="3">
        <v>0.84758241758241704</v>
      </c>
      <c r="L5448" s="3">
        <f>Table1[[#This Row],[Hours Qualified Activities Professional]]+Table1[[#This Row],[Hours Other Activity Staff]]</f>
        <v>5.888571428571427</v>
      </c>
      <c r="M5448" s="3">
        <f>Table1[[#This Row],[Total Hours Activity Staff]]/Table1[[#This Row],[MDS Census]]</f>
        <v>0.10909201954397407</v>
      </c>
      <c r="N5448" s="3">
        <v>5.0109890109890101</v>
      </c>
      <c r="O5448" s="3">
        <v>0</v>
      </c>
      <c r="P5448" s="3">
        <f>Table1[[#This Row],[Hours Qualified Social Worker]]+Table1[[#This Row],[Hours Other Social Work Staff]]</f>
        <v>5.0109890109890101</v>
      </c>
      <c r="Q5448" s="3">
        <f>Table1[[#This Row],[Total Hours Social Work Staff Per Resident Per Day]]/Table1[[#This Row],[MDS Census]]</f>
        <v>9.2833876221498482E-2</v>
      </c>
      <c r="R5448" s="3"/>
      <c r="S5448"/>
    </row>
    <row r="5449" spans="1:19" x14ac:dyDescent="0.2">
      <c r="A5449" t="s">
        <v>7724</v>
      </c>
      <c r="B5449" t="s">
        <v>8082</v>
      </c>
      <c r="C5449" t="s">
        <v>77</v>
      </c>
      <c r="D5449" t="s">
        <v>8081</v>
      </c>
      <c r="E5449" s="3">
        <v>91.3406593406593</v>
      </c>
      <c r="F5449" s="3">
        <v>5.2967032967032903</v>
      </c>
      <c r="G5449" s="3">
        <v>0.24725274725274701</v>
      </c>
      <c r="H5449" s="3">
        <v>0.96153846153846101</v>
      </c>
      <c r="I5449" s="3">
        <v>1.1758241758241701</v>
      </c>
      <c r="J5449" s="3">
        <v>5.2884615384615303</v>
      </c>
      <c r="K5449" s="3">
        <v>5.6620879120879097</v>
      </c>
      <c r="L5449" s="3">
        <f>Table1[[#This Row],[Hours Qualified Activities Professional]]+Table1[[#This Row],[Hours Other Activity Staff]]</f>
        <v>10.95054945054944</v>
      </c>
      <c r="M5449" s="3">
        <f>Table1[[#This Row],[Total Hours Activity Staff]]/Table1[[#This Row],[MDS Census]]</f>
        <v>0.11988691049085654</v>
      </c>
      <c r="N5449" s="3">
        <v>5.2554945054945001</v>
      </c>
      <c r="O5449" s="3">
        <v>0</v>
      </c>
      <c r="P5449" s="3">
        <f>Table1[[#This Row],[Hours Qualified Social Worker]]+Table1[[#This Row],[Hours Other Social Work Staff]]</f>
        <v>5.2554945054945001</v>
      </c>
      <c r="Q5449" s="3">
        <f>Table1[[#This Row],[Total Hours Social Work Staff Per Resident Per Day]]/Table1[[#This Row],[MDS Census]]</f>
        <v>5.75372954764196E-2</v>
      </c>
      <c r="R5449" s="3"/>
      <c r="S5449"/>
    </row>
    <row r="5450" spans="1:19" x14ac:dyDescent="0.2">
      <c r="A5450" t="s">
        <v>7724</v>
      </c>
      <c r="B5450" t="s">
        <v>8084</v>
      </c>
      <c r="C5450" t="s">
        <v>4722</v>
      </c>
      <c r="D5450" t="s">
        <v>8083</v>
      </c>
      <c r="E5450" s="3">
        <v>37.142857142857103</v>
      </c>
      <c r="F5450" s="3">
        <v>73.329670329670293</v>
      </c>
      <c r="G5450" s="3">
        <v>0.75824175824175799</v>
      </c>
      <c r="H5450" s="3">
        <v>0</v>
      </c>
      <c r="I5450" s="3">
        <v>3.8489010989010901</v>
      </c>
      <c r="J5450" s="3">
        <v>0</v>
      </c>
      <c r="K5450" s="3">
        <v>10.4945054945054</v>
      </c>
      <c r="L5450" s="3">
        <f>Table1[[#This Row],[Hours Qualified Activities Professional]]+Table1[[#This Row],[Hours Other Activity Staff]]</f>
        <v>10.4945054945054</v>
      </c>
      <c r="M5450" s="3">
        <f>Table1[[#This Row],[Total Hours Activity Staff]]/Table1[[#This Row],[MDS Census]]</f>
        <v>0.28254437869822263</v>
      </c>
      <c r="N5450" s="3">
        <v>0</v>
      </c>
      <c r="O5450" s="3">
        <v>3.1428571428571401</v>
      </c>
      <c r="P5450" s="3">
        <f>Table1[[#This Row],[Hours Qualified Social Worker]]+Table1[[#This Row],[Hours Other Social Work Staff]]</f>
        <v>3.1428571428571401</v>
      </c>
      <c r="Q5450" s="3">
        <f>Table1[[#This Row],[Total Hours Social Work Staff Per Resident Per Day]]/Table1[[#This Row],[MDS Census]]</f>
        <v>8.4615384615384634E-2</v>
      </c>
      <c r="R5450" s="3"/>
      <c r="S5450"/>
    </row>
    <row r="5451" spans="1:19" x14ac:dyDescent="0.2">
      <c r="A5451" t="s">
        <v>7724</v>
      </c>
      <c r="B5451" t="s">
        <v>8084</v>
      </c>
      <c r="C5451" t="s">
        <v>4722</v>
      </c>
      <c r="D5451" t="s">
        <v>8085</v>
      </c>
      <c r="E5451" s="3">
        <v>118.76923076923001</v>
      </c>
      <c r="F5451" s="3">
        <v>4.6593406593406499</v>
      </c>
      <c r="G5451" s="3">
        <v>0.109890109890109</v>
      </c>
      <c r="H5451" s="3">
        <v>0.66758241758241699</v>
      </c>
      <c r="I5451" s="3">
        <v>1.57692307692307</v>
      </c>
      <c r="J5451" s="3">
        <v>5.2745054945054903</v>
      </c>
      <c r="K5451" s="3">
        <v>5.38846153846153</v>
      </c>
      <c r="L5451" s="3">
        <f>Table1[[#This Row],[Hours Qualified Activities Professional]]+Table1[[#This Row],[Hours Other Activity Staff]]</f>
        <v>10.662967032967021</v>
      </c>
      <c r="M5451" s="3">
        <f>Table1[[#This Row],[Total Hours Activity Staff]]/Table1[[#This Row],[MDS Census]]</f>
        <v>8.9778867505551918E-2</v>
      </c>
      <c r="N5451" s="3">
        <v>5.6263736263736197</v>
      </c>
      <c r="O5451" s="3">
        <v>4.9757142857142798</v>
      </c>
      <c r="P5451" s="3">
        <f>Table1[[#This Row],[Hours Qualified Social Worker]]+Table1[[#This Row],[Hours Other Social Work Staff]]</f>
        <v>10.602087912087899</v>
      </c>
      <c r="Q5451" s="3">
        <f>Table1[[#This Row],[Total Hours Social Work Staff Per Resident Per Day]]/Table1[[#This Row],[MDS Census]]</f>
        <v>8.9266284233901275E-2</v>
      </c>
      <c r="R5451" s="3"/>
      <c r="S5451"/>
    </row>
    <row r="5452" spans="1:19" x14ac:dyDescent="0.2">
      <c r="A5452" t="s">
        <v>7724</v>
      </c>
      <c r="B5452" t="s">
        <v>2010</v>
      </c>
      <c r="C5452" t="s">
        <v>257</v>
      </c>
      <c r="D5452" t="s">
        <v>8086</v>
      </c>
      <c r="E5452" s="3">
        <v>82.868131868131798</v>
      </c>
      <c r="F5452" s="3">
        <v>4.6593406593406499</v>
      </c>
      <c r="G5452" s="3">
        <v>3.2967032967032898E-2</v>
      </c>
      <c r="H5452" s="3">
        <v>0.33791208791208699</v>
      </c>
      <c r="I5452" s="3">
        <v>0.76648351648351598</v>
      </c>
      <c r="J5452" s="3">
        <v>5.2554945054945001</v>
      </c>
      <c r="K5452" s="3">
        <v>6.8846153846153797</v>
      </c>
      <c r="L5452" s="3">
        <f>Table1[[#This Row],[Hours Qualified Activities Professional]]+Table1[[#This Row],[Hours Other Activity Staff]]</f>
        <v>12.14010989010988</v>
      </c>
      <c r="M5452" s="3">
        <f>Table1[[#This Row],[Total Hours Activity Staff]]/Table1[[#This Row],[MDS Census]]</f>
        <v>0.14649913804535208</v>
      </c>
      <c r="N5452" s="3">
        <v>5.2747252747252702</v>
      </c>
      <c r="O5452" s="3">
        <v>5.5604395604395602</v>
      </c>
      <c r="P5452" s="3">
        <f>Table1[[#This Row],[Hours Qualified Social Worker]]+Table1[[#This Row],[Hours Other Social Work Staff]]</f>
        <v>10.83516483516483</v>
      </c>
      <c r="Q5452" s="3">
        <f>Table1[[#This Row],[Total Hours Social Work Staff Per Resident Per Day]]/Table1[[#This Row],[MDS Census]]</f>
        <v>0.13075188966980511</v>
      </c>
      <c r="R5452" s="3"/>
      <c r="S5452"/>
    </row>
    <row r="5453" spans="1:19" x14ac:dyDescent="0.2">
      <c r="A5453" t="s">
        <v>7724</v>
      </c>
      <c r="B5453" t="s">
        <v>2010</v>
      </c>
      <c r="C5453" t="s">
        <v>257</v>
      </c>
      <c r="D5453" t="s">
        <v>3567</v>
      </c>
      <c r="E5453" s="3">
        <v>83.406593406593402</v>
      </c>
      <c r="F5453" s="3">
        <v>4.9230769230769198</v>
      </c>
      <c r="G5453" s="3">
        <v>0.13186813186813101</v>
      </c>
      <c r="H5453" s="3">
        <v>0.45054945054945</v>
      </c>
      <c r="I5453" s="3">
        <v>1.03296703296703</v>
      </c>
      <c r="J5453" s="3">
        <v>5.1043956043955996</v>
      </c>
      <c r="K5453" s="3">
        <v>5.2692307692307603</v>
      </c>
      <c r="L5453" s="3">
        <f>Table1[[#This Row],[Hours Qualified Activities Professional]]+Table1[[#This Row],[Hours Other Activity Staff]]</f>
        <v>10.37362637362636</v>
      </c>
      <c r="M5453" s="3">
        <f>Table1[[#This Row],[Total Hours Activity Staff]]/Table1[[#This Row],[MDS Census]]</f>
        <v>0.12437417654808944</v>
      </c>
      <c r="N5453" s="3">
        <v>4.9450549450549399</v>
      </c>
      <c r="O5453" s="3">
        <v>2.4972527472527402</v>
      </c>
      <c r="P5453" s="3">
        <f>Table1[[#This Row],[Hours Qualified Social Worker]]+Table1[[#This Row],[Hours Other Social Work Staff]]</f>
        <v>7.4423076923076801</v>
      </c>
      <c r="Q5453" s="3">
        <f>Table1[[#This Row],[Total Hours Social Work Staff Per Resident Per Day]]/Table1[[#This Row],[MDS Census]]</f>
        <v>8.9229249011857567E-2</v>
      </c>
      <c r="R5453" s="3"/>
      <c r="S5453"/>
    </row>
    <row r="5454" spans="1:19" x14ac:dyDescent="0.2">
      <c r="A5454" t="s">
        <v>7724</v>
      </c>
      <c r="B5454" t="s">
        <v>2010</v>
      </c>
      <c r="C5454" t="s">
        <v>257</v>
      </c>
      <c r="D5454" t="s">
        <v>8087</v>
      </c>
      <c r="E5454" s="3">
        <v>14.4615384615384</v>
      </c>
      <c r="F5454" s="3">
        <v>5.1868131868131799</v>
      </c>
      <c r="G5454" s="3">
        <v>0.71428571428571397</v>
      </c>
      <c r="H5454" s="3">
        <v>8.5714285714285701E-2</v>
      </c>
      <c r="I5454" s="3">
        <v>0.37087912087912001</v>
      </c>
      <c r="J5454" s="3">
        <v>5.4937362637362597</v>
      </c>
      <c r="K5454" s="3">
        <v>3.4339560439560399</v>
      </c>
      <c r="L5454" s="3">
        <f>Table1[[#This Row],[Hours Qualified Activities Professional]]+Table1[[#This Row],[Hours Other Activity Staff]]</f>
        <v>8.9276923076923005</v>
      </c>
      <c r="M5454" s="3">
        <f>Table1[[#This Row],[Total Hours Activity Staff]]/Table1[[#This Row],[MDS Census]]</f>
        <v>0.61734042553191704</v>
      </c>
      <c r="N5454" s="3">
        <v>0</v>
      </c>
      <c r="O5454" s="3">
        <v>0</v>
      </c>
      <c r="P5454" s="3">
        <f>Table1[[#This Row],[Hours Qualified Social Worker]]+Table1[[#This Row],[Hours Other Social Work Staff]]</f>
        <v>0</v>
      </c>
      <c r="Q5454" s="3">
        <f>Table1[[#This Row],[Total Hours Social Work Staff Per Resident Per Day]]/Table1[[#This Row],[MDS Census]]</f>
        <v>0</v>
      </c>
      <c r="R5454" s="3"/>
      <c r="S5454"/>
    </row>
    <row r="5455" spans="1:19" x14ac:dyDescent="0.2">
      <c r="A5455" t="s">
        <v>7724</v>
      </c>
      <c r="B5455" t="s">
        <v>382</v>
      </c>
      <c r="C5455" t="s">
        <v>479</v>
      </c>
      <c r="D5455" t="s">
        <v>8088</v>
      </c>
      <c r="E5455" s="3">
        <v>90.153846153846104</v>
      </c>
      <c r="F5455" s="3">
        <v>5.0109890109890101</v>
      </c>
      <c r="G5455" s="3">
        <v>0.59340659340659296</v>
      </c>
      <c r="H5455" s="3">
        <v>0.34065934065934</v>
      </c>
      <c r="I5455" s="3">
        <v>3.7937362637362599</v>
      </c>
      <c r="J5455" s="3">
        <v>4.5845054945054899</v>
      </c>
      <c r="K5455" s="3">
        <v>8.6493406593406501</v>
      </c>
      <c r="L5455" s="3">
        <f>Table1[[#This Row],[Hours Qualified Activities Professional]]+Table1[[#This Row],[Hours Other Activity Staff]]</f>
        <v>13.233846153846141</v>
      </c>
      <c r="M5455" s="3">
        <f>Table1[[#This Row],[Total Hours Activity Staff]]/Table1[[#This Row],[MDS Census]]</f>
        <v>0.14679180887372006</v>
      </c>
      <c r="N5455" s="3">
        <v>5.6291208791208698</v>
      </c>
      <c r="O5455" s="3">
        <v>0</v>
      </c>
      <c r="P5455" s="3">
        <f>Table1[[#This Row],[Hours Qualified Social Worker]]+Table1[[#This Row],[Hours Other Social Work Staff]]</f>
        <v>5.6291208791208698</v>
      </c>
      <c r="Q5455" s="3">
        <f>Table1[[#This Row],[Total Hours Social Work Staff Per Resident Per Day]]/Table1[[#This Row],[MDS Census]]</f>
        <v>6.2439054119941426E-2</v>
      </c>
      <c r="R5455" s="3"/>
      <c r="S5455"/>
    </row>
    <row r="5456" spans="1:19" x14ac:dyDescent="0.2">
      <c r="A5456" t="s">
        <v>7724</v>
      </c>
      <c r="B5456" t="s">
        <v>8090</v>
      </c>
      <c r="C5456" t="s">
        <v>125</v>
      </c>
      <c r="D5456" t="s">
        <v>8089</v>
      </c>
      <c r="E5456" s="3">
        <v>44.6593406593406</v>
      </c>
      <c r="F5456" s="3">
        <v>5.43956043956043</v>
      </c>
      <c r="G5456" s="3">
        <v>1.09890109890109E-2</v>
      </c>
      <c r="H5456" s="3">
        <v>0.20329670329670299</v>
      </c>
      <c r="I5456" s="3">
        <v>5.3516483516483504</v>
      </c>
      <c r="J5456" s="3">
        <v>16.1021978021978</v>
      </c>
      <c r="K5456" s="3">
        <v>16.797802197802099</v>
      </c>
      <c r="L5456" s="3">
        <f>Table1[[#This Row],[Hours Qualified Activities Professional]]+Table1[[#This Row],[Hours Other Activity Staff]]</f>
        <v>32.899999999999899</v>
      </c>
      <c r="M5456" s="3">
        <f>Table1[[#This Row],[Total Hours Activity Staff]]/Table1[[#This Row],[MDS Census]]</f>
        <v>0.73668799212598302</v>
      </c>
      <c r="N5456" s="3">
        <v>0</v>
      </c>
      <c r="O5456" s="3">
        <v>3.3901098901098901</v>
      </c>
      <c r="P5456" s="3">
        <f>Table1[[#This Row],[Hours Qualified Social Worker]]+Table1[[#This Row],[Hours Other Social Work Staff]]</f>
        <v>3.3901098901098901</v>
      </c>
      <c r="Q5456" s="3">
        <f>Table1[[#This Row],[Total Hours Social Work Staff Per Resident Per Day]]/Table1[[#This Row],[MDS Census]]</f>
        <v>7.5910433070866243E-2</v>
      </c>
      <c r="R5456" s="3"/>
      <c r="S5456"/>
    </row>
    <row r="5457" spans="1:19" x14ac:dyDescent="0.2">
      <c r="A5457" t="s">
        <v>7724</v>
      </c>
      <c r="B5457" t="s">
        <v>747</v>
      </c>
      <c r="C5457" t="s">
        <v>5872</v>
      </c>
      <c r="D5457" t="s">
        <v>8091</v>
      </c>
      <c r="E5457" s="3">
        <v>53.065934065934002</v>
      </c>
      <c r="F5457" s="3">
        <v>5.5384615384615303</v>
      </c>
      <c r="G5457" s="3">
        <v>0.13186813186813101</v>
      </c>
      <c r="H5457" s="3">
        <v>0</v>
      </c>
      <c r="I5457" s="3">
        <v>5.7024175824175796</v>
      </c>
      <c r="J5457" s="3">
        <v>5.3158241758241704</v>
      </c>
      <c r="K5457" s="3">
        <v>0</v>
      </c>
      <c r="L5457" s="3">
        <f>Table1[[#This Row],[Hours Qualified Activities Professional]]+Table1[[#This Row],[Hours Other Activity Staff]]</f>
        <v>5.3158241758241704</v>
      </c>
      <c r="M5457" s="3">
        <f>Table1[[#This Row],[Total Hours Activity Staff]]/Table1[[#This Row],[MDS Census]]</f>
        <v>0.10017394905777596</v>
      </c>
      <c r="N5457" s="3">
        <v>5.20175824175824</v>
      </c>
      <c r="O5457" s="3">
        <v>0</v>
      </c>
      <c r="P5457" s="3">
        <f>Table1[[#This Row],[Hours Qualified Social Worker]]+Table1[[#This Row],[Hours Other Social Work Staff]]</f>
        <v>5.20175824175824</v>
      </c>
      <c r="Q5457" s="3">
        <f>Table1[[#This Row],[Total Hours Social Work Staff Per Resident Per Day]]/Table1[[#This Row],[MDS Census]]</f>
        <v>9.802443570097337E-2</v>
      </c>
      <c r="R5457" s="3"/>
      <c r="S5457"/>
    </row>
    <row r="5458" spans="1:19" x14ac:dyDescent="0.2">
      <c r="A5458" t="s">
        <v>7724</v>
      </c>
      <c r="B5458" t="s">
        <v>8093</v>
      </c>
      <c r="C5458" t="s">
        <v>8094</v>
      </c>
      <c r="D5458" t="s">
        <v>8092</v>
      </c>
      <c r="E5458" s="3">
        <v>120.21978021978001</v>
      </c>
      <c r="F5458" s="3">
        <v>5.2747252747252702</v>
      </c>
      <c r="G5458" s="3">
        <v>3.2967032967032898E-2</v>
      </c>
      <c r="H5458" s="3">
        <v>0.43131868131868101</v>
      </c>
      <c r="I5458" s="3">
        <v>1.57692307692307</v>
      </c>
      <c r="J5458" s="3">
        <v>5.3928571428571397</v>
      </c>
      <c r="K5458" s="3">
        <v>5</v>
      </c>
      <c r="L5458" s="3">
        <f>Table1[[#This Row],[Hours Qualified Activities Professional]]+Table1[[#This Row],[Hours Other Activity Staff]]</f>
        <v>10.392857142857139</v>
      </c>
      <c r="M5458" s="3">
        <f>Table1[[#This Row],[Total Hours Activity Staff]]/Table1[[#This Row],[MDS Census]]</f>
        <v>8.644881170018294E-2</v>
      </c>
      <c r="N5458" s="3">
        <v>0</v>
      </c>
      <c r="O5458" s="3">
        <v>10.3406593406593</v>
      </c>
      <c r="P5458" s="3">
        <f>Table1[[#This Row],[Hours Qualified Social Worker]]+Table1[[#This Row],[Hours Other Social Work Staff]]</f>
        <v>10.3406593406593</v>
      </c>
      <c r="Q5458" s="3">
        <f>Table1[[#This Row],[Total Hours Social Work Staff Per Resident Per Day]]/Table1[[#This Row],[MDS Census]]</f>
        <v>8.601462522851902E-2</v>
      </c>
      <c r="R5458" s="3"/>
      <c r="S5458"/>
    </row>
    <row r="5459" spans="1:19" x14ac:dyDescent="0.2">
      <c r="A5459" t="s">
        <v>7724</v>
      </c>
      <c r="B5459" t="s">
        <v>8096</v>
      </c>
      <c r="C5459" t="s">
        <v>8097</v>
      </c>
      <c r="D5459" t="s">
        <v>8095</v>
      </c>
      <c r="E5459" s="3">
        <v>72.791208791208703</v>
      </c>
      <c r="F5459" s="3">
        <v>5.3626373626373596</v>
      </c>
      <c r="G5459" s="3">
        <v>0.39560439560439498</v>
      </c>
      <c r="H5459" s="3">
        <v>0.29670329670329598</v>
      </c>
      <c r="I5459" s="3">
        <v>0.46153846153846101</v>
      </c>
      <c r="J5459" s="3">
        <v>4.8109890109890099</v>
      </c>
      <c r="K5459" s="3">
        <v>7.1167032967032897</v>
      </c>
      <c r="L5459" s="3">
        <f>Table1[[#This Row],[Hours Qualified Activities Professional]]+Table1[[#This Row],[Hours Other Activity Staff]]</f>
        <v>11.9276923076923</v>
      </c>
      <c r="M5459" s="3">
        <f>Table1[[#This Row],[Total Hours Activity Staff]]/Table1[[#This Row],[MDS Census]]</f>
        <v>0.16386171497584551</v>
      </c>
      <c r="N5459" s="3">
        <v>0</v>
      </c>
      <c r="O5459" s="3">
        <v>5.3632967032967001</v>
      </c>
      <c r="P5459" s="3">
        <f>Table1[[#This Row],[Hours Qualified Social Worker]]+Table1[[#This Row],[Hours Other Social Work Staff]]</f>
        <v>5.3632967032967001</v>
      </c>
      <c r="Q5459" s="3">
        <f>Table1[[#This Row],[Total Hours Social Work Staff Per Resident Per Day]]/Table1[[#This Row],[MDS Census]]</f>
        <v>7.3680555555555596E-2</v>
      </c>
      <c r="R5459" s="3"/>
      <c r="S5459"/>
    </row>
    <row r="5460" spans="1:19" x14ac:dyDescent="0.2">
      <c r="A5460" t="s">
        <v>7724</v>
      </c>
      <c r="B5460" t="s">
        <v>8099</v>
      </c>
      <c r="C5460" t="s">
        <v>6751</v>
      </c>
      <c r="D5460" t="s">
        <v>8098</v>
      </c>
      <c r="E5460" s="3">
        <v>107.593406593406</v>
      </c>
      <c r="F5460" s="3">
        <v>15.9923076923076</v>
      </c>
      <c r="G5460" s="3">
        <v>0</v>
      </c>
      <c r="H5460" s="3">
        <v>0</v>
      </c>
      <c r="I5460" s="3">
        <v>3.0549450549450499</v>
      </c>
      <c r="J5460" s="3">
        <v>5.0971428571428499</v>
      </c>
      <c r="K5460" s="3">
        <v>19.554945054945001</v>
      </c>
      <c r="L5460" s="3">
        <f>Table1[[#This Row],[Hours Qualified Activities Professional]]+Table1[[#This Row],[Hours Other Activity Staff]]</f>
        <v>24.65208791208785</v>
      </c>
      <c r="M5460" s="3">
        <f>Table1[[#This Row],[Total Hours Activity Staff]]/Table1[[#This Row],[MDS Census]]</f>
        <v>0.22912266367071871</v>
      </c>
      <c r="N5460" s="3">
        <v>1.5054945054944999</v>
      </c>
      <c r="O5460" s="3">
        <v>3.4285714285714199</v>
      </c>
      <c r="P5460" s="3">
        <f>Table1[[#This Row],[Hours Qualified Social Worker]]+Table1[[#This Row],[Hours Other Social Work Staff]]</f>
        <v>4.9340659340659201</v>
      </c>
      <c r="Q5460" s="3">
        <f>Table1[[#This Row],[Total Hours Social Work Staff Per Resident Per Day]]/Table1[[#This Row],[MDS Census]]</f>
        <v>4.5858441425799326E-2</v>
      </c>
      <c r="R5460" s="3"/>
      <c r="S5460"/>
    </row>
    <row r="5461" spans="1:19" x14ac:dyDescent="0.2">
      <c r="A5461" t="s">
        <v>7724</v>
      </c>
      <c r="B5461" t="s">
        <v>8101</v>
      </c>
      <c r="C5461" t="s">
        <v>4904</v>
      </c>
      <c r="D5461" t="s">
        <v>8100</v>
      </c>
      <c r="E5461" s="3">
        <v>70.538461538461505</v>
      </c>
      <c r="F5461" s="3">
        <v>5.3626373626373596</v>
      </c>
      <c r="G5461" s="3">
        <v>0.28571428571428498</v>
      </c>
      <c r="H5461" s="3">
        <v>0.34065934065934</v>
      </c>
      <c r="I5461" s="3">
        <v>1.1428571428571399</v>
      </c>
      <c r="J5461" s="3">
        <v>5.3626373626373596</v>
      </c>
      <c r="K5461" s="3">
        <v>5.2939560439560402</v>
      </c>
      <c r="L5461" s="3">
        <f>Table1[[#This Row],[Hours Qualified Activities Professional]]+Table1[[#This Row],[Hours Other Activity Staff]]</f>
        <v>10.6565934065934</v>
      </c>
      <c r="M5461" s="3">
        <f>Table1[[#This Row],[Total Hours Activity Staff]]/Table1[[#This Row],[MDS Census]]</f>
        <v>0.15107493379031001</v>
      </c>
      <c r="N5461" s="3">
        <v>0</v>
      </c>
      <c r="O5461" s="3">
        <v>4.48351648351648</v>
      </c>
      <c r="P5461" s="3">
        <f>Table1[[#This Row],[Hours Qualified Social Worker]]+Table1[[#This Row],[Hours Other Social Work Staff]]</f>
        <v>4.48351648351648</v>
      </c>
      <c r="Q5461" s="3">
        <f>Table1[[#This Row],[Total Hours Social Work Staff Per Resident Per Day]]/Table1[[#This Row],[MDS Census]]</f>
        <v>6.3561302383548818E-2</v>
      </c>
      <c r="R5461" s="3"/>
      <c r="S5461"/>
    </row>
    <row r="5462" spans="1:19" x14ac:dyDescent="0.2">
      <c r="A5462" t="s">
        <v>7724</v>
      </c>
      <c r="B5462" t="s">
        <v>6426</v>
      </c>
      <c r="C5462" t="s">
        <v>30</v>
      </c>
      <c r="D5462" t="s">
        <v>8102</v>
      </c>
      <c r="E5462" s="3">
        <v>55.065934065934002</v>
      </c>
      <c r="F5462" s="3">
        <v>5.1868131868131799</v>
      </c>
      <c r="G5462" s="3">
        <v>0.32857142857142801</v>
      </c>
      <c r="H5462" s="3">
        <v>0.225274725274725</v>
      </c>
      <c r="I5462" s="3">
        <v>1.04395604395604</v>
      </c>
      <c r="J5462" s="3">
        <v>0</v>
      </c>
      <c r="K5462" s="3">
        <v>2.6179120879120799</v>
      </c>
      <c r="L5462" s="3">
        <f>Table1[[#This Row],[Hours Qualified Activities Professional]]+Table1[[#This Row],[Hours Other Activity Staff]]</f>
        <v>2.6179120879120799</v>
      </c>
      <c r="M5462" s="3">
        <f>Table1[[#This Row],[Total Hours Activity Staff]]/Table1[[#This Row],[MDS Census]]</f>
        <v>4.754140890041899E-2</v>
      </c>
      <c r="N5462" s="3">
        <v>4.5487912087911999</v>
      </c>
      <c r="O5462" s="3">
        <v>0</v>
      </c>
      <c r="P5462" s="3">
        <f>Table1[[#This Row],[Hours Qualified Social Worker]]+Table1[[#This Row],[Hours Other Social Work Staff]]</f>
        <v>4.5487912087911999</v>
      </c>
      <c r="Q5462" s="3">
        <f>Table1[[#This Row],[Total Hours Social Work Staff Per Resident Per Day]]/Table1[[#This Row],[MDS Census]]</f>
        <v>8.2606266214328414E-2</v>
      </c>
      <c r="R5462" s="3"/>
      <c r="S5462"/>
    </row>
    <row r="5463" spans="1:19" x14ac:dyDescent="0.2">
      <c r="A5463" t="s">
        <v>7724</v>
      </c>
      <c r="B5463" t="s">
        <v>6426</v>
      </c>
      <c r="C5463" t="s">
        <v>30</v>
      </c>
      <c r="D5463" t="s">
        <v>8103</v>
      </c>
      <c r="E5463" s="3">
        <v>94.802197802197796</v>
      </c>
      <c r="F5463" s="3">
        <v>5.0989010989010897</v>
      </c>
      <c r="G5463" s="3">
        <v>0.109890109890109</v>
      </c>
      <c r="H5463" s="3">
        <v>8.5164835164835098E-2</v>
      </c>
      <c r="I5463" s="3">
        <v>0</v>
      </c>
      <c r="J5463" s="3">
        <v>5.6263736263736197</v>
      </c>
      <c r="K5463" s="3">
        <v>13.5631868131868</v>
      </c>
      <c r="L5463" s="3">
        <f>Table1[[#This Row],[Hours Qualified Activities Professional]]+Table1[[#This Row],[Hours Other Activity Staff]]</f>
        <v>19.18956043956042</v>
      </c>
      <c r="M5463" s="3">
        <f>Table1[[#This Row],[Total Hours Activity Staff]]/Table1[[#This Row],[MDS Census]]</f>
        <v>0.20241683087979581</v>
      </c>
      <c r="N5463" s="3">
        <v>10.513736263736201</v>
      </c>
      <c r="O5463" s="3">
        <v>0</v>
      </c>
      <c r="P5463" s="3">
        <f>Table1[[#This Row],[Hours Qualified Social Worker]]+Table1[[#This Row],[Hours Other Social Work Staff]]</f>
        <v>10.513736263736201</v>
      </c>
      <c r="Q5463" s="3">
        <f>Table1[[#This Row],[Total Hours Social Work Staff Per Resident Per Day]]/Table1[[#This Row],[MDS Census]]</f>
        <v>0.11090181986785608</v>
      </c>
      <c r="R5463" s="3"/>
      <c r="S5463"/>
    </row>
    <row r="5464" spans="1:19" x14ac:dyDescent="0.2">
      <c r="A5464" t="s">
        <v>7724</v>
      </c>
      <c r="B5464" t="s">
        <v>8105</v>
      </c>
      <c r="C5464" t="s">
        <v>633</v>
      </c>
      <c r="D5464" t="s">
        <v>8104</v>
      </c>
      <c r="E5464" s="3">
        <v>87.175824175824104</v>
      </c>
      <c r="F5464" s="3">
        <v>5.71428571428571</v>
      </c>
      <c r="G5464" s="3">
        <v>7.0219780219780203E-2</v>
      </c>
      <c r="H5464" s="3">
        <v>0.20329670329670299</v>
      </c>
      <c r="I5464" s="3">
        <v>0.62802197802197801</v>
      </c>
      <c r="J5464" s="3">
        <v>5.5521978021978002</v>
      </c>
      <c r="K5464" s="3">
        <v>2.9120879120879102</v>
      </c>
      <c r="L5464" s="3">
        <f>Table1[[#This Row],[Hours Qualified Activities Professional]]+Table1[[#This Row],[Hours Other Activity Staff]]</f>
        <v>8.46428571428571</v>
      </c>
      <c r="M5464" s="3">
        <f>Table1[[#This Row],[Total Hours Activity Staff]]/Table1[[#This Row],[MDS Census]]</f>
        <v>9.7094415731753467E-2</v>
      </c>
      <c r="N5464" s="3">
        <v>5.1538461538461497</v>
      </c>
      <c r="O5464" s="3">
        <v>0</v>
      </c>
      <c r="P5464" s="3">
        <f>Table1[[#This Row],[Hours Qualified Social Worker]]+Table1[[#This Row],[Hours Other Social Work Staff]]</f>
        <v>5.1538461538461497</v>
      </c>
      <c r="Q5464" s="3">
        <f>Table1[[#This Row],[Total Hours Social Work Staff Per Resident Per Day]]/Table1[[#This Row],[MDS Census]]</f>
        <v>5.912013109794529E-2</v>
      </c>
      <c r="R5464" s="3"/>
      <c r="S5464"/>
    </row>
    <row r="5465" spans="1:19" x14ac:dyDescent="0.2">
      <c r="A5465" t="s">
        <v>7724</v>
      </c>
      <c r="B5465" t="s">
        <v>8105</v>
      </c>
      <c r="C5465" t="s">
        <v>633</v>
      </c>
      <c r="D5465" t="s">
        <v>8106</v>
      </c>
      <c r="E5465" s="3">
        <v>10.5494505494505</v>
      </c>
      <c r="F5465" s="3">
        <v>0.225274725274725</v>
      </c>
      <c r="G5465" s="3">
        <v>0.109890109890109</v>
      </c>
      <c r="H5465" s="3">
        <v>0.65384615384615297</v>
      </c>
      <c r="I5465" s="3">
        <v>1.20604395604395</v>
      </c>
      <c r="J5465" s="3">
        <v>0</v>
      </c>
      <c r="K5465" s="3">
        <v>0</v>
      </c>
      <c r="L5465" s="3">
        <f>Table1[[#This Row],[Hours Qualified Activities Professional]]+Table1[[#This Row],[Hours Other Activity Staff]]</f>
        <v>0</v>
      </c>
      <c r="M5465" s="3">
        <f>Table1[[#This Row],[Total Hours Activity Staff]]/Table1[[#This Row],[MDS Census]]</f>
        <v>0</v>
      </c>
      <c r="N5465" s="3">
        <v>0</v>
      </c>
      <c r="O5465" s="3">
        <v>0</v>
      </c>
      <c r="P5465" s="3">
        <f>Table1[[#This Row],[Hours Qualified Social Worker]]+Table1[[#This Row],[Hours Other Social Work Staff]]</f>
        <v>0</v>
      </c>
      <c r="Q5465" s="3">
        <f>Table1[[#This Row],[Total Hours Social Work Staff Per Resident Per Day]]/Table1[[#This Row],[MDS Census]]</f>
        <v>0</v>
      </c>
      <c r="R5465" s="3"/>
      <c r="S5465"/>
    </row>
    <row r="5466" spans="1:19" x14ac:dyDescent="0.2">
      <c r="A5466" t="s">
        <v>7724</v>
      </c>
      <c r="B5466" t="s">
        <v>8105</v>
      </c>
      <c r="C5466" t="s">
        <v>633</v>
      </c>
      <c r="D5466" t="s">
        <v>8107</v>
      </c>
      <c r="E5466" s="3">
        <v>111.098901098901</v>
      </c>
      <c r="F5466" s="3">
        <v>5.1868131868131799</v>
      </c>
      <c r="G5466" s="3">
        <v>0.18791208791208699</v>
      </c>
      <c r="H5466" s="3">
        <v>0.42857142857142799</v>
      </c>
      <c r="I5466" s="3">
        <v>1.0494505494505399</v>
      </c>
      <c r="J5466" s="3">
        <v>5.3163736263736201</v>
      </c>
      <c r="K5466" s="3">
        <v>13.2423076923076</v>
      </c>
      <c r="L5466" s="3">
        <f>Table1[[#This Row],[Hours Qualified Activities Professional]]+Table1[[#This Row],[Hours Other Activity Staff]]</f>
        <v>18.55868131868122</v>
      </c>
      <c r="M5466" s="3">
        <f>Table1[[#This Row],[Total Hours Activity Staff]]/Table1[[#This Row],[MDS Census]]</f>
        <v>0.16704648862512292</v>
      </c>
      <c r="N5466" s="3">
        <v>5.0710989010988996</v>
      </c>
      <c r="O5466" s="3">
        <v>0</v>
      </c>
      <c r="P5466" s="3">
        <f>Table1[[#This Row],[Hours Qualified Social Worker]]+Table1[[#This Row],[Hours Other Social Work Staff]]</f>
        <v>5.0710989010988996</v>
      </c>
      <c r="Q5466" s="3">
        <f>Table1[[#This Row],[Total Hours Social Work Staff Per Resident Per Day]]/Table1[[#This Row],[MDS Census]]</f>
        <v>4.5644906033630098E-2</v>
      </c>
      <c r="R5466" s="3"/>
      <c r="S5466"/>
    </row>
    <row r="5467" spans="1:19" x14ac:dyDescent="0.2">
      <c r="A5467" t="s">
        <v>7724</v>
      </c>
      <c r="B5467" t="s">
        <v>8105</v>
      </c>
      <c r="C5467" t="s">
        <v>633</v>
      </c>
      <c r="D5467" t="s">
        <v>8108</v>
      </c>
      <c r="E5467" s="3">
        <v>128.175824175824</v>
      </c>
      <c r="F5467" s="3">
        <v>6.0032967032966997</v>
      </c>
      <c r="G5467" s="3">
        <v>6.5934065934065894E-2</v>
      </c>
      <c r="H5467" s="3">
        <v>0.31868131868131799</v>
      </c>
      <c r="I5467" s="3">
        <v>1.1758241758241701</v>
      </c>
      <c r="J5467" s="3">
        <v>10.8406593406593</v>
      </c>
      <c r="K5467" s="3">
        <v>5.0192307692307603</v>
      </c>
      <c r="L5467" s="3">
        <f>Table1[[#This Row],[Hours Qualified Activities Professional]]+Table1[[#This Row],[Hours Other Activity Staff]]</f>
        <v>15.85989010989006</v>
      </c>
      <c r="M5467" s="3">
        <f>Table1[[#This Row],[Total Hours Activity Staff]]/Table1[[#This Row],[MDS Census]]</f>
        <v>0.12373542524005464</v>
      </c>
      <c r="N5467" s="3">
        <v>10.861098901098901</v>
      </c>
      <c r="O5467" s="3">
        <v>0</v>
      </c>
      <c r="P5467" s="3">
        <f>Table1[[#This Row],[Hours Qualified Social Worker]]+Table1[[#This Row],[Hours Other Social Work Staff]]</f>
        <v>10.861098901098901</v>
      </c>
      <c r="Q5467" s="3">
        <f>Table1[[#This Row],[Total Hours Social Work Staff Per Resident Per Day]]/Table1[[#This Row],[MDS Census]]</f>
        <v>8.4735939643347163E-2</v>
      </c>
      <c r="R5467" s="3"/>
      <c r="S5467"/>
    </row>
    <row r="5468" spans="1:19" x14ac:dyDescent="0.2">
      <c r="A5468" t="s">
        <v>7724</v>
      </c>
      <c r="B5468" t="s">
        <v>8110</v>
      </c>
      <c r="C5468" t="s">
        <v>7839</v>
      </c>
      <c r="D5468" t="s">
        <v>8109</v>
      </c>
      <c r="E5468" s="3">
        <v>52.868131868131798</v>
      </c>
      <c r="F5468" s="3">
        <v>5.6263736263736197</v>
      </c>
      <c r="G5468" s="3">
        <v>0.39560439560439498</v>
      </c>
      <c r="H5468" s="3">
        <v>0.13736263736263701</v>
      </c>
      <c r="I5468" s="3">
        <v>0.79120879120879095</v>
      </c>
      <c r="J5468" s="3">
        <v>5.3709890109890104</v>
      </c>
      <c r="K5468" s="3">
        <v>3.04725274725274</v>
      </c>
      <c r="L5468" s="3">
        <f>Table1[[#This Row],[Hours Qualified Activities Professional]]+Table1[[#This Row],[Hours Other Activity Staff]]</f>
        <v>8.4182417582417504</v>
      </c>
      <c r="M5468" s="3">
        <f>Table1[[#This Row],[Total Hours Activity Staff]]/Table1[[#This Row],[MDS Census]]</f>
        <v>0.15923092912076497</v>
      </c>
      <c r="N5468" s="3">
        <v>4.8685714285714203</v>
      </c>
      <c r="O5468" s="3">
        <v>0</v>
      </c>
      <c r="P5468" s="3">
        <f>Table1[[#This Row],[Hours Qualified Social Worker]]+Table1[[#This Row],[Hours Other Social Work Staff]]</f>
        <v>4.8685714285714203</v>
      </c>
      <c r="Q5468" s="3">
        <f>Table1[[#This Row],[Total Hours Social Work Staff Per Resident Per Day]]/Table1[[#This Row],[MDS Census]]</f>
        <v>9.2088962793597975E-2</v>
      </c>
      <c r="R5468" s="3"/>
      <c r="S5468"/>
    </row>
    <row r="5469" spans="1:19" x14ac:dyDescent="0.2">
      <c r="A5469" t="s">
        <v>7724</v>
      </c>
      <c r="B5469" t="s">
        <v>8112</v>
      </c>
      <c r="C5469" t="s">
        <v>406</v>
      </c>
      <c r="D5469" t="s">
        <v>8111</v>
      </c>
      <c r="E5469" s="3">
        <v>22.8241758241758</v>
      </c>
      <c r="F5469" s="3">
        <v>2.6813186813186798</v>
      </c>
      <c r="G5469" s="3">
        <v>0</v>
      </c>
      <c r="H5469" s="3">
        <v>4.72527472527472</v>
      </c>
      <c r="I5469" s="3">
        <v>5.1736263736263703</v>
      </c>
      <c r="J5469" s="3">
        <v>5.0989010989010897</v>
      </c>
      <c r="K5469" s="3">
        <v>0</v>
      </c>
      <c r="L5469" s="3">
        <f>Table1[[#This Row],[Hours Qualified Activities Professional]]+Table1[[#This Row],[Hours Other Activity Staff]]</f>
        <v>5.0989010989010897</v>
      </c>
      <c r="M5469" s="3">
        <f>Table1[[#This Row],[Total Hours Activity Staff]]/Table1[[#This Row],[MDS Census]]</f>
        <v>0.22339913336543074</v>
      </c>
      <c r="N5469" s="3">
        <v>4.8351648351648304</v>
      </c>
      <c r="O5469" s="3">
        <v>0</v>
      </c>
      <c r="P5469" s="3">
        <f>Table1[[#This Row],[Hours Qualified Social Worker]]+Table1[[#This Row],[Hours Other Social Work Staff]]</f>
        <v>4.8351648351648304</v>
      </c>
      <c r="Q5469" s="3">
        <f>Table1[[#This Row],[Total Hours Social Work Staff Per Resident Per Day]]/Table1[[#This Row],[MDS Census]]</f>
        <v>0.21184400577756382</v>
      </c>
      <c r="R5469" s="3"/>
      <c r="S5469"/>
    </row>
    <row r="5470" spans="1:19" x14ac:dyDescent="0.2">
      <c r="A5470" t="s">
        <v>7724</v>
      </c>
      <c r="B5470" t="s">
        <v>2762</v>
      </c>
      <c r="C5470" t="s">
        <v>125</v>
      </c>
      <c r="D5470" t="s">
        <v>8113</v>
      </c>
      <c r="E5470" s="3">
        <v>55.472527472527403</v>
      </c>
      <c r="F5470" s="3">
        <v>5.71428571428571</v>
      </c>
      <c r="G5470" s="3">
        <v>0</v>
      </c>
      <c r="H5470" s="3">
        <v>0.26373626373626302</v>
      </c>
      <c r="I5470" s="3">
        <v>0</v>
      </c>
      <c r="J5470" s="3">
        <v>0</v>
      </c>
      <c r="K5470" s="3">
        <v>5.3846153846153797</v>
      </c>
      <c r="L5470" s="3">
        <f>Table1[[#This Row],[Hours Qualified Activities Professional]]+Table1[[#This Row],[Hours Other Activity Staff]]</f>
        <v>5.3846153846153797</v>
      </c>
      <c r="M5470" s="3">
        <f>Table1[[#This Row],[Total Hours Activity Staff]]/Table1[[#This Row],[MDS Census]]</f>
        <v>9.7068145800316988E-2</v>
      </c>
      <c r="N5470" s="3">
        <v>5.5412087912087902</v>
      </c>
      <c r="O5470" s="3">
        <v>0</v>
      </c>
      <c r="P5470" s="3">
        <f>Table1[[#This Row],[Hours Qualified Social Worker]]+Table1[[#This Row],[Hours Other Social Work Staff]]</f>
        <v>5.5412087912087902</v>
      </c>
      <c r="Q5470" s="3">
        <f>Table1[[#This Row],[Total Hours Social Work Staff Per Resident Per Day]]/Table1[[#This Row],[MDS Census]]</f>
        <v>9.9891045958795666E-2</v>
      </c>
      <c r="R5470" s="3"/>
      <c r="S5470"/>
    </row>
    <row r="5471" spans="1:19" x14ac:dyDescent="0.2">
      <c r="A5471" t="s">
        <v>7724</v>
      </c>
      <c r="B5471" t="s">
        <v>8115</v>
      </c>
      <c r="C5471" t="s">
        <v>771</v>
      </c>
      <c r="D5471" t="s">
        <v>8114</v>
      </c>
      <c r="E5471" s="3">
        <v>117.72527472527401</v>
      </c>
      <c r="F5471" s="3">
        <v>5.0989010989010897</v>
      </c>
      <c r="G5471" s="3">
        <v>0.84890109890109799</v>
      </c>
      <c r="H5471" s="3">
        <v>0</v>
      </c>
      <c r="I5471" s="3">
        <v>4.9148351648351598</v>
      </c>
      <c r="J5471" s="3">
        <v>0</v>
      </c>
      <c r="K5471" s="3">
        <v>5.6263736263736197</v>
      </c>
      <c r="L5471" s="3">
        <f>Table1[[#This Row],[Hours Qualified Activities Professional]]+Table1[[#This Row],[Hours Other Activity Staff]]</f>
        <v>5.6263736263736197</v>
      </c>
      <c r="M5471" s="3">
        <f>Table1[[#This Row],[Total Hours Activity Staff]]/Table1[[#This Row],[MDS Census]]</f>
        <v>4.7792401754877485E-2</v>
      </c>
      <c r="N5471" s="3">
        <v>10.7307692307692</v>
      </c>
      <c r="O5471" s="3">
        <v>0</v>
      </c>
      <c r="P5471" s="3">
        <f>Table1[[#This Row],[Hours Qualified Social Worker]]+Table1[[#This Row],[Hours Other Social Work Staff]]</f>
        <v>10.7307692307692</v>
      </c>
      <c r="Q5471" s="3">
        <f>Table1[[#This Row],[Total Hours Social Work Staff Per Resident Per Day]]/Table1[[#This Row],[MDS Census]]</f>
        <v>9.1150938112573798E-2</v>
      </c>
      <c r="R5471" s="3"/>
      <c r="S5471"/>
    </row>
    <row r="5472" spans="1:19" x14ac:dyDescent="0.2">
      <c r="A5472" t="s">
        <v>7724</v>
      </c>
      <c r="B5472" t="s">
        <v>2285</v>
      </c>
      <c r="C5472" t="s">
        <v>8117</v>
      </c>
      <c r="D5472" t="s">
        <v>8116</v>
      </c>
      <c r="E5472" s="3">
        <v>72.3406593406593</v>
      </c>
      <c r="F5472" s="3">
        <v>4.6593406593406499</v>
      </c>
      <c r="G5472" s="3">
        <v>0</v>
      </c>
      <c r="H5472" s="3">
        <v>0.31043956043956</v>
      </c>
      <c r="I5472" s="3">
        <v>0.88362637362637297</v>
      </c>
      <c r="J5472" s="3">
        <v>5.7554945054945001</v>
      </c>
      <c r="K5472" s="3">
        <v>7.9423076923076898</v>
      </c>
      <c r="L5472" s="3">
        <f>Table1[[#This Row],[Hours Qualified Activities Professional]]+Table1[[#This Row],[Hours Other Activity Staff]]</f>
        <v>13.69780219780219</v>
      </c>
      <c r="M5472" s="3">
        <f>Table1[[#This Row],[Total Hours Activity Staff]]/Table1[[#This Row],[MDS Census]]</f>
        <v>0.18935135956250948</v>
      </c>
      <c r="N5472" s="3">
        <v>5.43956043956043</v>
      </c>
      <c r="O5472" s="3">
        <v>0</v>
      </c>
      <c r="P5472" s="3">
        <f>Table1[[#This Row],[Hours Qualified Social Worker]]+Table1[[#This Row],[Hours Other Social Work Staff]]</f>
        <v>5.43956043956043</v>
      </c>
      <c r="Q5472" s="3">
        <f>Table1[[#This Row],[Total Hours Social Work Staff Per Resident Per Day]]/Table1[[#This Row],[MDS Census]]</f>
        <v>7.5193680692693207E-2</v>
      </c>
      <c r="R5472" s="3"/>
      <c r="S5472"/>
    </row>
    <row r="5473" spans="1:19" x14ac:dyDescent="0.2">
      <c r="A5473" t="s">
        <v>7724</v>
      </c>
      <c r="B5473" t="s">
        <v>8119</v>
      </c>
      <c r="C5473" t="s">
        <v>6689</v>
      </c>
      <c r="D5473" t="s">
        <v>8118</v>
      </c>
      <c r="E5473" s="3">
        <v>89.758241758241695</v>
      </c>
      <c r="F5473" s="3">
        <v>6.1538461538461497</v>
      </c>
      <c r="G5473" s="3">
        <v>0.20329670329670299</v>
      </c>
      <c r="H5473" s="3">
        <v>0.53021978021978</v>
      </c>
      <c r="I5473" s="3">
        <v>1.78571428571428</v>
      </c>
      <c r="J5473" s="3">
        <v>5.6081318681318599</v>
      </c>
      <c r="K5473" s="3">
        <v>16.680439560439499</v>
      </c>
      <c r="L5473" s="3">
        <f>Table1[[#This Row],[Hours Qualified Activities Professional]]+Table1[[#This Row],[Hours Other Activity Staff]]</f>
        <v>22.288571428571359</v>
      </c>
      <c r="M5473" s="3">
        <f>Table1[[#This Row],[Total Hours Activity Staff]]/Table1[[#This Row],[MDS Census]]</f>
        <v>0.24831782566111596</v>
      </c>
      <c r="N5473" s="3">
        <v>5.3517582417582403</v>
      </c>
      <c r="O5473" s="3">
        <v>0</v>
      </c>
      <c r="P5473" s="3">
        <f>Table1[[#This Row],[Hours Qualified Social Worker]]+Table1[[#This Row],[Hours Other Social Work Staff]]</f>
        <v>5.3517582417582403</v>
      </c>
      <c r="Q5473" s="3">
        <f>Table1[[#This Row],[Total Hours Social Work Staff Per Resident Per Day]]/Table1[[#This Row],[MDS Census]]</f>
        <v>5.962414299706173E-2</v>
      </c>
      <c r="R5473" s="3"/>
      <c r="S5473"/>
    </row>
    <row r="5474" spans="1:19" x14ac:dyDescent="0.2">
      <c r="A5474" t="s">
        <v>7724</v>
      </c>
      <c r="B5474" t="s">
        <v>8121</v>
      </c>
      <c r="C5474" t="s">
        <v>310</v>
      </c>
      <c r="D5474" t="s">
        <v>8120</v>
      </c>
      <c r="E5474" s="3">
        <v>93.142857142857096</v>
      </c>
      <c r="F5474" s="3">
        <v>7.0329670329670302</v>
      </c>
      <c r="G5474" s="3">
        <v>0.164835164835164</v>
      </c>
      <c r="H5474" s="3">
        <v>0.41483516483516403</v>
      </c>
      <c r="I5474" s="3">
        <v>1.1428571428571399</v>
      </c>
      <c r="J5474" s="3">
        <v>5.2375824175824102</v>
      </c>
      <c r="K5474" s="3">
        <v>8.4114285714285693</v>
      </c>
      <c r="L5474" s="3">
        <f>Table1[[#This Row],[Hours Qualified Activities Professional]]+Table1[[#This Row],[Hours Other Activity Staff]]</f>
        <v>13.649010989010979</v>
      </c>
      <c r="M5474" s="3">
        <f>Table1[[#This Row],[Total Hours Activity Staff]]/Table1[[#This Row],[MDS Census]]</f>
        <v>0.14653846153846151</v>
      </c>
      <c r="N5474" s="3">
        <v>5.69</v>
      </c>
      <c r="O5474" s="3">
        <v>0</v>
      </c>
      <c r="P5474" s="3">
        <f>Table1[[#This Row],[Hours Qualified Social Worker]]+Table1[[#This Row],[Hours Other Social Work Staff]]</f>
        <v>5.69</v>
      </c>
      <c r="Q5474" s="3">
        <f>Table1[[#This Row],[Total Hours Social Work Staff Per Resident Per Day]]/Table1[[#This Row],[MDS Census]]</f>
        <v>6.1088957055214756E-2</v>
      </c>
      <c r="R5474" s="3"/>
      <c r="S5474"/>
    </row>
    <row r="5475" spans="1:19" x14ac:dyDescent="0.2">
      <c r="A5475" t="s">
        <v>7724</v>
      </c>
      <c r="B5475" t="s">
        <v>8123</v>
      </c>
      <c r="C5475" t="s">
        <v>8124</v>
      </c>
      <c r="D5475" t="s">
        <v>8122</v>
      </c>
      <c r="E5475" s="3">
        <v>81.219780219780205</v>
      </c>
      <c r="F5475" s="3">
        <v>5.71428571428571</v>
      </c>
      <c r="G5475" s="3">
        <v>0.58791208791208704</v>
      </c>
      <c r="H5475" s="3">
        <v>0</v>
      </c>
      <c r="I5475" s="3">
        <v>0</v>
      </c>
      <c r="J5475" s="3">
        <v>2.3021978021977998</v>
      </c>
      <c r="K5475" s="3">
        <v>3.8763736263736202</v>
      </c>
      <c r="L5475" s="3">
        <f>Table1[[#This Row],[Hours Qualified Activities Professional]]+Table1[[#This Row],[Hours Other Activity Staff]]</f>
        <v>6.1785714285714199</v>
      </c>
      <c r="M5475" s="3">
        <f>Table1[[#This Row],[Total Hours Activity Staff]]/Table1[[#This Row],[MDS Census]]</f>
        <v>7.6072250033824826E-2</v>
      </c>
      <c r="N5475" s="3">
        <v>5.43956043956043</v>
      </c>
      <c r="O5475" s="3">
        <v>0</v>
      </c>
      <c r="P5475" s="3">
        <f>Table1[[#This Row],[Hours Qualified Social Worker]]+Table1[[#This Row],[Hours Other Social Work Staff]]</f>
        <v>5.43956043956043</v>
      </c>
      <c r="Q5475" s="3">
        <f>Table1[[#This Row],[Total Hours Social Work Staff Per Resident Per Day]]/Table1[[#This Row],[MDS Census]]</f>
        <v>6.6973345961304179E-2</v>
      </c>
      <c r="R5475" s="3"/>
      <c r="S5475"/>
    </row>
    <row r="5476" spans="1:19" x14ac:dyDescent="0.2">
      <c r="A5476" t="s">
        <v>7724</v>
      </c>
      <c r="B5476" t="s">
        <v>8126</v>
      </c>
      <c r="C5476" t="s">
        <v>7804</v>
      </c>
      <c r="D5476" t="s">
        <v>8125</v>
      </c>
      <c r="E5476" s="3">
        <v>53.241758241758198</v>
      </c>
      <c r="F5476" s="3">
        <v>5.3571428571428497</v>
      </c>
      <c r="G5476" s="3">
        <v>1.1428571428571399</v>
      </c>
      <c r="H5476" s="3">
        <v>0.382417582417582</v>
      </c>
      <c r="I5476" s="3">
        <v>1.4065934065934</v>
      </c>
      <c r="J5476" s="3">
        <v>0</v>
      </c>
      <c r="K5476" s="3">
        <v>5.4423076923076898</v>
      </c>
      <c r="L5476" s="3">
        <f>Table1[[#This Row],[Hours Qualified Activities Professional]]+Table1[[#This Row],[Hours Other Activity Staff]]</f>
        <v>5.4423076923076898</v>
      </c>
      <c r="M5476" s="3">
        <f>Table1[[#This Row],[Total Hours Activity Staff]]/Table1[[#This Row],[MDS Census]]</f>
        <v>0.10221878224974204</v>
      </c>
      <c r="N5476" s="3">
        <v>5.1868131868131799</v>
      </c>
      <c r="O5476" s="3">
        <v>0</v>
      </c>
      <c r="P5476" s="3">
        <f>Table1[[#This Row],[Hours Qualified Social Worker]]+Table1[[#This Row],[Hours Other Social Work Staff]]</f>
        <v>5.1868131868131799</v>
      </c>
      <c r="Q5476" s="3">
        <f>Table1[[#This Row],[Total Hours Social Work Staff Per Resident Per Day]]/Table1[[#This Row],[MDS Census]]</f>
        <v>9.7420020639834834E-2</v>
      </c>
      <c r="R5476" s="3"/>
      <c r="S5476"/>
    </row>
    <row r="5477" spans="1:19" x14ac:dyDescent="0.2">
      <c r="A5477" t="s">
        <v>7724</v>
      </c>
      <c r="B5477" t="s">
        <v>7191</v>
      </c>
      <c r="C5477" t="s">
        <v>6371</v>
      </c>
      <c r="D5477" t="s">
        <v>8127</v>
      </c>
      <c r="E5477" s="3">
        <v>102.21978021978001</v>
      </c>
      <c r="F5477" s="3">
        <v>0</v>
      </c>
      <c r="G5477" s="3">
        <v>0</v>
      </c>
      <c r="H5477" s="3">
        <v>0</v>
      </c>
      <c r="I5477" s="3">
        <v>5.9450549450549399</v>
      </c>
      <c r="J5477" s="3">
        <v>5.5824175824175803</v>
      </c>
      <c r="K5477" s="3">
        <v>7.8763736263736197</v>
      </c>
      <c r="L5477" s="3">
        <f>Table1[[#This Row],[Hours Qualified Activities Professional]]+Table1[[#This Row],[Hours Other Activity Staff]]</f>
        <v>13.458791208791201</v>
      </c>
      <c r="M5477" s="3">
        <f>Table1[[#This Row],[Total Hours Activity Staff]]/Table1[[#This Row],[MDS Census]]</f>
        <v>0.13166523328316512</v>
      </c>
      <c r="N5477" s="3">
        <v>10.280219780219699</v>
      </c>
      <c r="O5477" s="3">
        <v>0</v>
      </c>
      <c r="P5477" s="3">
        <f>Table1[[#This Row],[Hours Qualified Social Worker]]+Table1[[#This Row],[Hours Other Social Work Staff]]</f>
        <v>10.280219780219699</v>
      </c>
      <c r="Q5477" s="3">
        <f>Table1[[#This Row],[Total Hours Social Work Staff Per Resident Per Day]]/Table1[[#This Row],[MDS Census]]</f>
        <v>0.10056976994194738</v>
      </c>
      <c r="R5477" s="3"/>
      <c r="S5477"/>
    </row>
    <row r="5478" spans="1:19" x14ac:dyDescent="0.2">
      <c r="A5478" t="s">
        <v>7724</v>
      </c>
      <c r="B5478" t="s">
        <v>5395</v>
      </c>
      <c r="C5478" t="s">
        <v>156</v>
      </c>
      <c r="D5478" t="s">
        <v>8128</v>
      </c>
      <c r="E5478" s="3">
        <v>43.934065934065899</v>
      </c>
      <c r="F5478" s="3">
        <v>4.7472527472527402</v>
      </c>
      <c r="G5478" s="3">
        <v>0.26373626373626302</v>
      </c>
      <c r="H5478" s="3">
        <v>0.145604395604395</v>
      </c>
      <c r="I5478" s="3">
        <v>0.329670329670329</v>
      </c>
      <c r="J5478" s="3">
        <v>4.8790109890109798</v>
      </c>
      <c r="K5478" s="3">
        <v>3.1139560439560401</v>
      </c>
      <c r="L5478" s="3">
        <f>Table1[[#This Row],[Hours Qualified Activities Professional]]+Table1[[#This Row],[Hours Other Activity Staff]]</f>
        <v>7.9929670329670195</v>
      </c>
      <c r="M5478" s="3">
        <f>Table1[[#This Row],[Total Hours Activity Staff]]/Table1[[#This Row],[MDS Census]]</f>
        <v>0.18193096548274121</v>
      </c>
      <c r="N5478" s="3">
        <v>0</v>
      </c>
      <c r="O5478" s="3">
        <v>0</v>
      </c>
      <c r="P5478" s="3">
        <f>Table1[[#This Row],[Hours Qualified Social Worker]]+Table1[[#This Row],[Hours Other Social Work Staff]]</f>
        <v>0</v>
      </c>
      <c r="Q5478" s="3">
        <f>Table1[[#This Row],[Total Hours Social Work Staff Per Resident Per Day]]/Table1[[#This Row],[MDS Census]]</f>
        <v>0</v>
      </c>
      <c r="R5478" s="3"/>
      <c r="S5478"/>
    </row>
    <row r="5479" spans="1:19" x14ac:dyDescent="0.2">
      <c r="A5479" t="s">
        <v>7724</v>
      </c>
      <c r="B5479" t="s">
        <v>8130</v>
      </c>
      <c r="C5479" t="s">
        <v>8131</v>
      </c>
      <c r="D5479" t="s">
        <v>8129</v>
      </c>
      <c r="E5479" s="3">
        <v>123.83516483516399</v>
      </c>
      <c r="F5479" s="3">
        <v>4.7472527472527402</v>
      </c>
      <c r="G5479" s="3">
        <v>0.35164835164835101</v>
      </c>
      <c r="H5479" s="3">
        <v>0.27747252747252699</v>
      </c>
      <c r="I5479" s="3">
        <v>1.9340659340659301</v>
      </c>
      <c r="J5479" s="3">
        <v>5.5713186813186804</v>
      </c>
      <c r="K5479" s="3">
        <v>10.0893406593406</v>
      </c>
      <c r="L5479" s="3">
        <f>Table1[[#This Row],[Hours Qualified Activities Professional]]+Table1[[#This Row],[Hours Other Activity Staff]]</f>
        <v>15.660659340659279</v>
      </c>
      <c r="M5479" s="3">
        <f>Table1[[#This Row],[Total Hours Activity Staff]]/Table1[[#This Row],[MDS Census]]</f>
        <v>0.12646375011092414</v>
      </c>
      <c r="N5479" s="3">
        <v>5.7314285714285704</v>
      </c>
      <c r="O5479" s="3">
        <v>5.8067032967032901</v>
      </c>
      <c r="P5479" s="3">
        <f>Table1[[#This Row],[Hours Qualified Social Worker]]+Table1[[#This Row],[Hours Other Social Work Staff]]</f>
        <v>11.53813186813186</v>
      </c>
      <c r="Q5479" s="3">
        <f>Table1[[#This Row],[Total Hours Social Work Staff Per Resident Per Day]]/Table1[[#This Row],[MDS Census]]</f>
        <v>9.3173307303221792E-2</v>
      </c>
      <c r="R5479" s="3"/>
      <c r="S5479"/>
    </row>
    <row r="5480" spans="1:19" x14ac:dyDescent="0.2">
      <c r="A5480" t="s">
        <v>7724</v>
      </c>
      <c r="B5480" t="s">
        <v>5405</v>
      </c>
      <c r="C5480" t="s">
        <v>6658</v>
      </c>
      <c r="D5480" t="s">
        <v>8132</v>
      </c>
      <c r="E5480" s="3">
        <v>121.30769230769199</v>
      </c>
      <c r="F5480" s="3">
        <v>5.6263736263736197</v>
      </c>
      <c r="G5480" s="3">
        <v>0.109890109890109</v>
      </c>
      <c r="H5480" s="3">
        <v>0.69230769230769196</v>
      </c>
      <c r="I5480" s="3">
        <v>0.77472527472527397</v>
      </c>
      <c r="J5480" s="3">
        <v>5.0989010989010897</v>
      </c>
      <c r="K5480" s="3">
        <v>0.16208791208791201</v>
      </c>
      <c r="L5480" s="3">
        <f>Table1[[#This Row],[Hours Qualified Activities Professional]]+Table1[[#This Row],[Hours Other Activity Staff]]</f>
        <v>5.2609890109890021</v>
      </c>
      <c r="M5480" s="3">
        <f>Table1[[#This Row],[Total Hours Activity Staff]]/Table1[[#This Row],[MDS Census]]</f>
        <v>4.3368964580125048E-2</v>
      </c>
      <c r="N5480" s="3">
        <v>5.6263736263736197</v>
      </c>
      <c r="O5480" s="3">
        <v>0</v>
      </c>
      <c r="P5480" s="3">
        <f>Table1[[#This Row],[Hours Qualified Social Worker]]+Table1[[#This Row],[Hours Other Social Work Staff]]</f>
        <v>5.6263736263736197</v>
      </c>
      <c r="Q5480" s="3">
        <f>Table1[[#This Row],[Total Hours Social Work Staff Per Resident Per Day]]/Table1[[#This Row],[MDS Census]]</f>
        <v>4.6381012772896163E-2</v>
      </c>
      <c r="R5480" s="3"/>
      <c r="S5480"/>
    </row>
    <row r="5481" spans="1:19" x14ac:dyDescent="0.2">
      <c r="A5481" t="s">
        <v>7724</v>
      </c>
      <c r="B5481" t="s">
        <v>8134</v>
      </c>
      <c r="C5481" t="s">
        <v>754</v>
      </c>
      <c r="D5481" t="s">
        <v>8133</v>
      </c>
      <c r="E5481" s="3">
        <v>89.472527472527403</v>
      </c>
      <c r="F5481" s="3">
        <v>5.6263736263736197</v>
      </c>
      <c r="G5481" s="3">
        <v>0.25714285714285701</v>
      </c>
      <c r="H5481" s="3">
        <v>0.214285714285714</v>
      </c>
      <c r="I5481" s="3">
        <v>1.9065934065934</v>
      </c>
      <c r="J5481" s="3">
        <v>0</v>
      </c>
      <c r="K5481" s="3">
        <v>2.1457142857142801</v>
      </c>
      <c r="L5481" s="3">
        <f>Table1[[#This Row],[Hours Qualified Activities Professional]]+Table1[[#This Row],[Hours Other Activity Staff]]</f>
        <v>2.1457142857142801</v>
      </c>
      <c r="M5481" s="3">
        <f>Table1[[#This Row],[Total Hours Activity Staff]]/Table1[[#This Row],[MDS Census]]</f>
        <v>2.3981822647997992E-2</v>
      </c>
      <c r="N5481" s="3">
        <v>5.9942857142857102</v>
      </c>
      <c r="O5481" s="3">
        <v>0</v>
      </c>
      <c r="P5481" s="3">
        <f>Table1[[#This Row],[Hours Qualified Social Worker]]+Table1[[#This Row],[Hours Other Social Work Staff]]</f>
        <v>5.9942857142857102</v>
      </c>
      <c r="Q5481" s="3">
        <f>Table1[[#This Row],[Total Hours Social Work Staff Per Resident Per Day]]/Table1[[#This Row],[MDS Census]]</f>
        <v>6.6995824121837397E-2</v>
      </c>
      <c r="R5481" s="3"/>
      <c r="S5481"/>
    </row>
    <row r="5482" spans="1:19" x14ac:dyDescent="0.2">
      <c r="A5482" t="s">
        <v>7724</v>
      </c>
      <c r="B5482" t="s">
        <v>8136</v>
      </c>
      <c r="C5482" t="s">
        <v>8043</v>
      </c>
      <c r="D5482" t="s">
        <v>8135</v>
      </c>
      <c r="E5482" s="3">
        <v>149.274725274725</v>
      </c>
      <c r="F5482" s="3">
        <v>140.956043956043</v>
      </c>
      <c r="G5482" s="3">
        <v>4.9615384615384599</v>
      </c>
      <c r="H5482" s="3">
        <v>0</v>
      </c>
      <c r="I5482" s="3">
        <v>9.7390109890109802</v>
      </c>
      <c r="J5482" s="3">
        <v>0</v>
      </c>
      <c r="K5482" s="3">
        <v>25.521978021978001</v>
      </c>
      <c r="L5482" s="3">
        <f>Table1[[#This Row],[Hours Qualified Activities Professional]]+Table1[[#This Row],[Hours Other Activity Staff]]</f>
        <v>25.521978021978001</v>
      </c>
      <c r="M5482" s="3">
        <f>Table1[[#This Row],[Total Hours Activity Staff]]/Table1[[#This Row],[MDS Census]]</f>
        <v>0.17097320376914033</v>
      </c>
      <c r="N5482" s="3">
        <v>4.74175824175824</v>
      </c>
      <c r="O5482" s="3">
        <v>25.571428571428498</v>
      </c>
      <c r="P5482" s="3">
        <f>Table1[[#This Row],[Hours Qualified Social Worker]]+Table1[[#This Row],[Hours Other Social Work Staff]]</f>
        <v>30.313186813186739</v>
      </c>
      <c r="Q5482" s="3">
        <f>Table1[[#This Row],[Total Hours Social Work Staff Per Resident Per Day]]/Table1[[#This Row],[MDS Census]]</f>
        <v>0.20306978798586561</v>
      </c>
      <c r="R5482" s="3"/>
      <c r="S5482"/>
    </row>
    <row r="5483" spans="1:19" x14ac:dyDescent="0.2">
      <c r="A5483" t="s">
        <v>7724</v>
      </c>
      <c r="B5483" t="s">
        <v>6555</v>
      </c>
      <c r="C5483" t="s">
        <v>435</v>
      </c>
      <c r="D5483" t="s">
        <v>8137</v>
      </c>
      <c r="E5483" s="3">
        <v>20.131868131868099</v>
      </c>
      <c r="F5483" s="3">
        <v>5.5329670329670302</v>
      </c>
      <c r="G5483" s="3">
        <v>0.159340659340659</v>
      </c>
      <c r="H5483" s="3">
        <v>0</v>
      </c>
      <c r="I5483" s="3">
        <v>0.104395604395604</v>
      </c>
      <c r="J5483" s="3">
        <v>4.9038461538461497</v>
      </c>
      <c r="K5483" s="3">
        <v>0</v>
      </c>
      <c r="L5483" s="3">
        <f>Table1[[#This Row],[Hours Qualified Activities Professional]]+Table1[[#This Row],[Hours Other Activity Staff]]</f>
        <v>4.9038461538461497</v>
      </c>
      <c r="M5483" s="3">
        <f>Table1[[#This Row],[Total Hours Activity Staff]]/Table1[[#This Row],[MDS Census]]</f>
        <v>0.24358624454148489</v>
      </c>
      <c r="N5483" s="3">
        <v>0</v>
      </c>
      <c r="O5483" s="3">
        <v>0</v>
      </c>
      <c r="P5483" s="3">
        <f>Table1[[#This Row],[Hours Qualified Social Worker]]+Table1[[#This Row],[Hours Other Social Work Staff]]</f>
        <v>0</v>
      </c>
      <c r="Q5483" s="3">
        <f>Table1[[#This Row],[Total Hours Social Work Staff Per Resident Per Day]]/Table1[[#This Row],[MDS Census]]</f>
        <v>0</v>
      </c>
      <c r="R5483" s="3"/>
      <c r="S5483"/>
    </row>
    <row r="5484" spans="1:19" x14ac:dyDescent="0.2">
      <c r="A5484" t="s">
        <v>7724</v>
      </c>
      <c r="B5484" t="s">
        <v>6555</v>
      </c>
      <c r="C5484" t="s">
        <v>435</v>
      </c>
      <c r="D5484" t="s">
        <v>8138</v>
      </c>
      <c r="E5484" s="3">
        <v>129.19780219780199</v>
      </c>
      <c r="F5484" s="3">
        <v>5.71428571428571</v>
      </c>
      <c r="G5484" s="3">
        <v>0.26373626373626302</v>
      </c>
      <c r="H5484" s="3">
        <v>0.66758241758241699</v>
      </c>
      <c r="I5484" s="3">
        <v>1.66208791208791</v>
      </c>
      <c r="J5484" s="3">
        <v>4.8573626373626304</v>
      </c>
      <c r="K5484" s="3">
        <v>7.9084615384615304</v>
      </c>
      <c r="L5484" s="3">
        <f>Table1[[#This Row],[Hours Qualified Activities Professional]]+Table1[[#This Row],[Hours Other Activity Staff]]</f>
        <v>12.765824175824161</v>
      </c>
      <c r="M5484" s="3">
        <f>Table1[[#This Row],[Total Hours Activity Staff]]/Table1[[#This Row],[MDS Census]]</f>
        <v>9.8808369482010758E-2</v>
      </c>
      <c r="N5484" s="3">
        <v>5.71428571428571</v>
      </c>
      <c r="O5484" s="3">
        <v>5.6509890109890097</v>
      </c>
      <c r="P5484" s="3">
        <f>Table1[[#This Row],[Hours Qualified Social Worker]]+Table1[[#This Row],[Hours Other Social Work Staff]]</f>
        <v>11.36527472527472</v>
      </c>
      <c r="Q5484" s="3">
        <f>Table1[[#This Row],[Total Hours Social Work Staff Per Resident Per Day]]/Table1[[#This Row],[MDS Census]]</f>
        <v>8.7968019052479474E-2</v>
      </c>
      <c r="R5484" s="3"/>
      <c r="S5484"/>
    </row>
    <row r="5485" spans="1:19" x14ac:dyDescent="0.2">
      <c r="A5485" t="s">
        <v>7724</v>
      </c>
      <c r="B5485" t="s">
        <v>8140</v>
      </c>
      <c r="C5485" t="s">
        <v>4627</v>
      </c>
      <c r="D5485" t="s">
        <v>8139</v>
      </c>
      <c r="E5485" s="3">
        <v>47.252747252747199</v>
      </c>
      <c r="F5485" s="3">
        <v>5.6263736263736197</v>
      </c>
      <c r="G5485" s="3">
        <v>0.25714285714285701</v>
      </c>
      <c r="H5485" s="3">
        <v>0.164835164835164</v>
      </c>
      <c r="I5485" s="3">
        <v>0.56593406593406503</v>
      </c>
      <c r="J5485" s="3">
        <v>0</v>
      </c>
      <c r="K5485" s="3">
        <v>0</v>
      </c>
      <c r="L5485" s="3">
        <f>Table1[[#This Row],[Hours Qualified Activities Professional]]+Table1[[#This Row],[Hours Other Activity Staff]]</f>
        <v>0</v>
      </c>
      <c r="M5485" s="3">
        <f>Table1[[#This Row],[Total Hours Activity Staff]]/Table1[[#This Row],[MDS Census]]</f>
        <v>0</v>
      </c>
      <c r="N5485" s="3">
        <v>5.1816483516483496</v>
      </c>
      <c r="O5485" s="3">
        <v>0</v>
      </c>
      <c r="P5485" s="3">
        <f>Table1[[#This Row],[Hours Qualified Social Worker]]+Table1[[#This Row],[Hours Other Social Work Staff]]</f>
        <v>5.1816483516483496</v>
      </c>
      <c r="Q5485" s="3">
        <f>Table1[[#This Row],[Total Hours Social Work Staff Per Resident Per Day]]/Table1[[#This Row],[MDS Census]]</f>
        <v>0.10965813953488381</v>
      </c>
      <c r="R5485" s="3"/>
      <c r="S5485"/>
    </row>
    <row r="5486" spans="1:19" x14ac:dyDescent="0.2">
      <c r="A5486" t="s">
        <v>7724</v>
      </c>
      <c r="B5486" t="s">
        <v>8142</v>
      </c>
      <c r="C5486" t="s">
        <v>7839</v>
      </c>
      <c r="D5486" t="s">
        <v>8141</v>
      </c>
      <c r="E5486" s="3">
        <v>105.890109890109</v>
      </c>
      <c r="F5486" s="3">
        <v>10.6373626373626</v>
      </c>
      <c r="G5486" s="3">
        <v>0.17582417582417501</v>
      </c>
      <c r="H5486" s="3">
        <v>0.35164835164835101</v>
      </c>
      <c r="I5486" s="3">
        <v>0.79120879120879095</v>
      </c>
      <c r="J5486" s="3">
        <v>5.4026373626373596</v>
      </c>
      <c r="K5486" s="3">
        <v>5.6458241758241696</v>
      </c>
      <c r="L5486" s="3">
        <f>Table1[[#This Row],[Hours Qualified Activities Professional]]+Table1[[#This Row],[Hours Other Activity Staff]]</f>
        <v>11.048461538461529</v>
      </c>
      <c r="M5486" s="3">
        <f>Table1[[#This Row],[Total Hours Activity Staff]]/Table1[[#This Row],[MDS Census]]</f>
        <v>0.10433893731839015</v>
      </c>
      <c r="N5486" s="3">
        <v>0</v>
      </c>
      <c r="O5486" s="3">
        <v>0</v>
      </c>
      <c r="P5486" s="3">
        <f>Table1[[#This Row],[Hours Qualified Social Worker]]+Table1[[#This Row],[Hours Other Social Work Staff]]</f>
        <v>0</v>
      </c>
      <c r="Q5486" s="3">
        <f>Table1[[#This Row],[Total Hours Social Work Staff Per Resident Per Day]]/Table1[[#This Row],[MDS Census]]</f>
        <v>0</v>
      </c>
      <c r="R5486" s="3"/>
      <c r="S5486"/>
    </row>
    <row r="5487" spans="1:19" x14ac:dyDescent="0.2">
      <c r="A5487" t="s">
        <v>8145</v>
      </c>
      <c r="B5487" t="s">
        <v>8144</v>
      </c>
      <c r="C5487" t="s">
        <v>5833</v>
      </c>
      <c r="D5487" t="s">
        <v>8143</v>
      </c>
      <c r="E5487" s="3">
        <v>84.846153846153797</v>
      </c>
      <c r="F5487" s="3">
        <v>8.3665934065934007</v>
      </c>
      <c r="G5487" s="3">
        <v>0.26373626373626302</v>
      </c>
      <c r="H5487" s="3">
        <v>0.26373626373626302</v>
      </c>
      <c r="I5487" s="3">
        <v>0.26373626373626302</v>
      </c>
      <c r="J5487" s="3">
        <v>5.3504395604395603</v>
      </c>
      <c r="K5487" s="3">
        <v>5.4153846153846104</v>
      </c>
      <c r="L5487" s="3">
        <f>Table1[[#This Row],[Hours Qualified Activities Professional]]+Table1[[#This Row],[Hours Other Activity Staff]]</f>
        <v>10.765824175824172</v>
      </c>
      <c r="M5487" s="3">
        <f>Table1[[#This Row],[Total Hours Activity Staff]]/Table1[[#This Row],[MDS Census]]</f>
        <v>0.12688641367698486</v>
      </c>
      <c r="N5487" s="3">
        <v>0</v>
      </c>
      <c r="O5487" s="3">
        <v>5.7057142857142802</v>
      </c>
      <c r="P5487" s="3">
        <f>Table1[[#This Row],[Hours Qualified Social Worker]]+Table1[[#This Row],[Hours Other Social Work Staff]]</f>
        <v>5.7057142857142802</v>
      </c>
      <c r="Q5487" s="3">
        <f>Table1[[#This Row],[Total Hours Social Work Staff Per Resident Per Day]]/Table1[[#This Row],[MDS Census]]</f>
        <v>6.7247765833441234E-2</v>
      </c>
      <c r="R5487" s="3"/>
      <c r="S5487"/>
    </row>
    <row r="5488" spans="1:19" x14ac:dyDescent="0.2">
      <c r="A5488" t="s">
        <v>8145</v>
      </c>
      <c r="B5488" t="s">
        <v>8144</v>
      </c>
      <c r="C5488" t="s">
        <v>5833</v>
      </c>
      <c r="D5488" t="s">
        <v>8146</v>
      </c>
      <c r="E5488" s="3">
        <v>120.670329670329</v>
      </c>
      <c r="F5488" s="3">
        <v>5.5384615384615303</v>
      </c>
      <c r="G5488" s="3">
        <v>0.29670329670329598</v>
      </c>
      <c r="H5488" s="3">
        <v>0.13186813186813101</v>
      </c>
      <c r="I5488" s="3">
        <v>0.35714285714285698</v>
      </c>
      <c r="J5488" s="3">
        <v>5.1820879120879102</v>
      </c>
      <c r="K5488" s="3">
        <v>10.8497802197802</v>
      </c>
      <c r="L5488" s="3">
        <f>Table1[[#This Row],[Hours Qualified Activities Professional]]+Table1[[#This Row],[Hours Other Activity Staff]]</f>
        <v>16.031868131868109</v>
      </c>
      <c r="M5488" s="3">
        <f>Table1[[#This Row],[Total Hours Activity Staff]]/Table1[[#This Row],[MDS Census]]</f>
        <v>0.132856752572626</v>
      </c>
      <c r="N5488" s="3">
        <v>5.5473626373626299</v>
      </c>
      <c r="O5488" s="3">
        <v>0</v>
      </c>
      <c r="P5488" s="3">
        <f>Table1[[#This Row],[Hours Qualified Social Worker]]+Table1[[#This Row],[Hours Other Social Work Staff]]</f>
        <v>5.5473626373626299</v>
      </c>
      <c r="Q5488" s="3">
        <f>Table1[[#This Row],[Total Hours Social Work Staff Per Resident Per Day]]/Table1[[#This Row],[MDS Census]]</f>
        <v>4.5971223021582928E-2</v>
      </c>
      <c r="R5488" s="3"/>
      <c r="S5488"/>
    </row>
    <row r="5489" spans="1:19" x14ac:dyDescent="0.2">
      <c r="A5489" t="s">
        <v>8145</v>
      </c>
      <c r="B5489" t="s">
        <v>6571</v>
      </c>
      <c r="C5489" t="s">
        <v>8148</v>
      </c>
      <c r="D5489" t="s">
        <v>8147</v>
      </c>
      <c r="E5489" s="3">
        <v>123.670329670329</v>
      </c>
      <c r="F5489" s="3">
        <v>0</v>
      </c>
      <c r="G5489" s="3">
        <v>0.52670329670329596</v>
      </c>
      <c r="H5489" s="3">
        <v>0.32758241758241702</v>
      </c>
      <c r="I5489" s="3">
        <v>1.03296703296703</v>
      </c>
      <c r="J5489" s="3">
        <v>0</v>
      </c>
      <c r="K5489" s="3">
        <v>0</v>
      </c>
      <c r="L5489" s="3">
        <f>Table1[[#This Row],[Hours Qualified Activities Professional]]+Table1[[#This Row],[Hours Other Activity Staff]]</f>
        <v>0</v>
      </c>
      <c r="M5489" s="3">
        <f>Table1[[#This Row],[Total Hours Activity Staff]]/Table1[[#This Row],[MDS Census]]</f>
        <v>0</v>
      </c>
      <c r="N5489" s="3">
        <v>0</v>
      </c>
      <c r="O5489" s="3">
        <v>0</v>
      </c>
      <c r="P5489" s="3">
        <f>Table1[[#This Row],[Hours Qualified Social Worker]]+Table1[[#This Row],[Hours Other Social Work Staff]]</f>
        <v>0</v>
      </c>
      <c r="Q5489" s="3">
        <f>Table1[[#This Row],[Total Hours Social Work Staff Per Resident Per Day]]/Table1[[#This Row],[MDS Census]]</f>
        <v>0</v>
      </c>
      <c r="R5489" s="3"/>
      <c r="S5489"/>
    </row>
    <row r="5490" spans="1:19" x14ac:dyDescent="0.2">
      <c r="A5490" t="s">
        <v>8145</v>
      </c>
      <c r="B5490" t="s">
        <v>6571</v>
      </c>
      <c r="C5490" t="s">
        <v>8148</v>
      </c>
      <c r="D5490" t="s">
        <v>8149</v>
      </c>
      <c r="E5490" s="3">
        <v>88.274725274725199</v>
      </c>
      <c r="F5490" s="3">
        <v>0</v>
      </c>
      <c r="G5490" s="3">
        <v>0.17120879120879101</v>
      </c>
      <c r="H5490" s="3">
        <v>0.341648351648351</v>
      </c>
      <c r="I5490" s="3">
        <v>0.41758241758241699</v>
      </c>
      <c r="J5490" s="3">
        <v>0</v>
      </c>
      <c r="K5490" s="3">
        <v>0</v>
      </c>
      <c r="L5490" s="3">
        <f>Table1[[#This Row],[Hours Qualified Activities Professional]]+Table1[[#This Row],[Hours Other Activity Staff]]</f>
        <v>0</v>
      </c>
      <c r="M5490" s="3">
        <f>Table1[[#This Row],[Total Hours Activity Staff]]/Table1[[#This Row],[MDS Census]]</f>
        <v>0</v>
      </c>
      <c r="N5490" s="3">
        <v>0</v>
      </c>
      <c r="O5490" s="3">
        <v>0</v>
      </c>
      <c r="P5490" s="3">
        <f>Table1[[#This Row],[Hours Qualified Social Worker]]+Table1[[#This Row],[Hours Other Social Work Staff]]</f>
        <v>0</v>
      </c>
      <c r="Q5490" s="3">
        <f>Table1[[#This Row],[Total Hours Social Work Staff Per Resident Per Day]]/Table1[[#This Row],[MDS Census]]</f>
        <v>0</v>
      </c>
      <c r="R5490" s="3"/>
      <c r="S5490"/>
    </row>
    <row r="5491" spans="1:19" x14ac:dyDescent="0.2">
      <c r="A5491" t="s">
        <v>8145</v>
      </c>
      <c r="B5491" t="s">
        <v>6571</v>
      </c>
      <c r="C5491" t="s">
        <v>8148</v>
      </c>
      <c r="D5491" t="s">
        <v>8150</v>
      </c>
      <c r="E5491" s="3">
        <v>102.846153846153</v>
      </c>
      <c r="F5491" s="3">
        <v>38.288461538461497</v>
      </c>
      <c r="G5491" s="3">
        <v>0.26098901098901001</v>
      </c>
      <c r="H5491" s="3">
        <v>0.47802197802197799</v>
      </c>
      <c r="I5491" s="3">
        <v>0.67032967032966995</v>
      </c>
      <c r="J5491" s="3">
        <v>0</v>
      </c>
      <c r="K5491" s="3">
        <v>7.21428571428571</v>
      </c>
      <c r="L5491" s="3">
        <f>Table1[[#This Row],[Hours Qualified Activities Professional]]+Table1[[#This Row],[Hours Other Activity Staff]]</f>
        <v>7.21428571428571</v>
      </c>
      <c r="M5491" s="3">
        <f>Table1[[#This Row],[Total Hours Activity Staff]]/Table1[[#This Row],[MDS Census]]</f>
        <v>7.0146383160594614E-2</v>
      </c>
      <c r="N5491" s="3">
        <v>5.25</v>
      </c>
      <c r="O5491" s="3">
        <v>5.4148351648351598</v>
      </c>
      <c r="P5491" s="3">
        <f>Table1[[#This Row],[Hours Qualified Social Worker]]+Table1[[#This Row],[Hours Other Social Work Staff]]</f>
        <v>10.664835164835161</v>
      </c>
      <c r="Q5491" s="3">
        <f>Table1[[#This Row],[Total Hours Social Work Staff Per Resident Per Day]]/Table1[[#This Row],[MDS Census]]</f>
        <v>0.10369697617266883</v>
      </c>
      <c r="R5491" s="3"/>
      <c r="S5491"/>
    </row>
    <row r="5492" spans="1:19" x14ac:dyDescent="0.2">
      <c r="A5492" t="s">
        <v>8145</v>
      </c>
      <c r="B5492" t="s">
        <v>6571</v>
      </c>
      <c r="C5492" t="s">
        <v>8148</v>
      </c>
      <c r="D5492" t="s">
        <v>8151</v>
      </c>
      <c r="E5492" s="3">
        <v>50.9780219780219</v>
      </c>
      <c r="F5492" s="3">
        <v>40.8296703296703</v>
      </c>
      <c r="G5492" s="3">
        <v>0.35714285714285698</v>
      </c>
      <c r="H5492" s="3">
        <v>0.23626373626373601</v>
      </c>
      <c r="I5492" s="3">
        <v>6.1671428571428502</v>
      </c>
      <c r="J5492" s="3">
        <v>3.32978021978021</v>
      </c>
      <c r="K5492" s="3">
        <v>4.5741758241758204</v>
      </c>
      <c r="L5492" s="3">
        <f>Table1[[#This Row],[Hours Qualified Activities Professional]]+Table1[[#This Row],[Hours Other Activity Staff]]</f>
        <v>7.9039560439560308</v>
      </c>
      <c r="M5492" s="3">
        <f>Table1[[#This Row],[Total Hours Activity Staff]]/Table1[[#This Row],[MDS Census]]</f>
        <v>0.15504634619530069</v>
      </c>
      <c r="N5492" s="3">
        <v>0</v>
      </c>
      <c r="O5492" s="3">
        <v>5.6754945054945001</v>
      </c>
      <c r="P5492" s="3">
        <f>Table1[[#This Row],[Hours Qualified Social Worker]]+Table1[[#This Row],[Hours Other Social Work Staff]]</f>
        <v>5.6754945054945001</v>
      </c>
      <c r="Q5492" s="3">
        <f>Table1[[#This Row],[Total Hours Social Work Staff Per Resident Per Day]]/Table1[[#This Row],[MDS Census]]</f>
        <v>0.11133218366027167</v>
      </c>
      <c r="R5492" s="3"/>
      <c r="S5492"/>
    </row>
    <row r="5493" spans="1:19" x14ac:dyDescent="0.2">
      <c r="A5493" t="s">
        <v>8145</v>
      </c>
      <c r="B5493" t="s">
        <v>6571</v>
      </c>
      <c r="C5493" t="s">
        <v>8148</v>
      </c>
      <c r="D5493" t="s">
        <v>8152</v>
      </c>
      <c r="E5493" s="3">
        <v>123.208791208791</v>
      </c>
      <c r="F5493" s="3">
        <v>0</v>
      </c>
      <c r="G5493" s="3">
        <v>0.23626373626373601</v>
      </c>
      <c r="H5493" s="3">
        <v>0.26648351648351598</v>
      </c>
      <c r="I5493" s="3">
        <v>0.97252747252747196</v>
      </c>
      <c r="J5493" s="3">
        <v>0</v>
      </c>
      <c r="K5493" s="3">
        <v>0</v>
      </c>
      <c r="L5493" s="3">
        <f>Table1[[#This Row],[Hours Qualified Activities Professional]]+Table1[[#This Row],[Hours Other Activity Staff]]</f>
        <v>0</v>
      </c>
      <c r="M5493" s="3">
        <f>Table1[[#This Row],[Total Hours Activity Staff]]/Table1[[#This Row],[MDS Census]]</f>
        <v>0</v>
      </c>
      <c r="N5493" s="3">
        <v>0</v>
      </c>
      <c r="O5493" s="3">
        <v>0</v>
      </c>
      <c r="P5493" s="3">
        <f>Table1[[#This Row],[Hours Qualified Social Worker]]+Table1[[#This Row],[Hours Other Social Work Staff]]</f>
        <v>0</v>
      </c>
      <c r="Q5493" s="3">
        <f>Table1[[#This Row],[Total Hours Social Work Staff Per Resident Per Day]]/Table1[[#This Row],[MDS Census]]</f>
        <v>0</v>
      </c>
      <c r="R5493" s="3"/>
      <c r="S5493"/>
    </row>
    <row r="5494" spans="1:19" x14ac:dyDescent="0.2">
      <c r="A5494" t="s">
        <v>8145</v>
      </c>
      <c r="B5494" t="s">
        <v>8154</v>
      </c>
      <c r="C5494" t="s">
        <v>8155</v>
      </c>
      <c r="D5494" t="s">
        <v>8153</v>
      </c>
      <c r="E5494" s="3">
        <v>72.472527472527403</v>
      </c>
      <c r="F5494" s="3">
        <v>27.7962637362637</v>
      </c>
      <c r="G5494" s="3">
        <v>0</v>
      </c>
      <c r="H5494" s="3">
        <v>0</v>
      </c>
      <c r="I5494" s="3">
        <v>0</v>
      </c>
      <c r="J5494" s="3">
        <v>5.7220879120879102</v>
      </c>
      <c r="K5494" s="3">
        <v>0</v>
      </c>
      <c r="L5494" s="3">
        <f>Table1[[#This Row],[Hours Qualified Activities Professional]]+Table1[[#This Row],[Hours Other Activity Staff]]</f>
        <v>5.7220879120879102</v>
      </c>
      <c r="M5494" s="3">
        <f>Table1[[#This Row],[Total Hours Activity Staff]]/Table1[[#This Row],[MDS Census]]</f>
        <v>7.8955269143290416E-2</v>
      </c>
      <c r="N5494" s="3">
        <v>0</v>
      </c>
      <c r="O5494" s="3">
        <v>5.6473626373626296</v>
      </c>
      <c r="P5494" s="3">
        <f>Table1[[#This Row],[Hours Qualified Social Worker]]+Table1[[#This Row],[Hours Other Social Work Staff]]</f>
        <v>5.6473626373626296</v>
      </c>
      <c r="Q5494" s="3">
        <f>Table1[[#This Row],[Total Hours Social Work Staff Per Resident Per Day]]/Table1[[#This Row],[MDS Census]]</f>
        <v>7.7924184988627715E-2</v>
      </c>
      <c r="R5494" s="3"/>
      <c r="S5494"/>
    </row>
    <row r="5495" spans="1:19" x14ac:dyDescent="0.2">
      <c r="A5495" t="s">
        <v>8145</v>
      </c>
      <c r="B5495" t="s">
        <v>1051</v>
      </c>
      <c r="C5495" t="s">
        <v>8157</v>
      </c>
      <c r="D5495" t="s">
        <v>8156</v>
      </c>
      <c r="E5495" s="3">
        <v>99.120879120879096</v>
      </c>
      <c r="F5495" s="3">
        <v>6.0714285714285703</v>
      </c>
      <c r="G5495" s="3">
        <v>1.0384615384615301</v>
      </c>
      <c r="H5495" s="3">
        <v>0.41758241758241699</v>
      </c>
      <c r="I5495" s="3">
        <v>0.48626373626373598</v>
      </c>
      <c r="J5495" s="3">
        <v>10.686813186813101</v>
      </c>
      <c r="K5495" s="3">
        <v>5.6813186813186798</v>
      </c>
      <c r="L5495" s="3">
        <f>Table1[[#This Row],[Hours Qualified Activities Professional]]+Table1[[#This Row],[Hours Other Activity Staff]]</f>
        <v>16.36813186813178</v>
      </c>
      <c r="M5495" s="3">
        <f>Table1[[#This Row],[Total Hours Activity Staff]]/Table1[[#This Row],[MDS Census]]</f>
        <v>0.16513303769401244</v>
      </c>
      <c r="N5495" s="3">
        <v>5.1153846153846096</v>
      </c>
      <c r="O5495" s="3">
        <v>0</v>
      </c>
      <c r="P5495" s="3">
        <f>Table1[[#This Row],[Hours Qualified Social Worker]]+Table1[[#This Row],[Hours Other Social Work Staff]]</f>
        <v>5.1153846153846096</v>
      </c>
      <c r="Q5495" s="3">
        <f>Table1[[#This Row],[Total Hours Social Work Staff Per Resident Per Day]]/Table1[[#This Row],[MDS Census]]</f>
        <v>5.160753880266071E-2</v>
      </c>
      <c r="R5495" s="3"/>
      <c r="S5495"/>
    </row>
    <row r="5496" spans="1:19" x14ac:dyDescent="0.2">
      <c r="A5496" t="s">
        <v>8145</v>
      </c>
      <c r="B5496" t="s">
        <v>1051</v>
      </c>
      <c r="C5496" t="s">
        <v>8157</v>
      </c>
      <c r="D5496" t="s">
        <v>8158</v>
      </c>
      <c r="E5496" s="3">
        <v>112.428571428571</v>
      </c>
      <c r="F5496" s="3">
        <v>6.24175824175824</v>
      </c>
      <c r="G5496" s="3">
        <v>3.8791208791208698</v>
      </c>
      <c r="H5496" s="3">
        <v>0.50549450549450503</v>
      </c>
      <c r="I5496" s="3">
        <v>2.48351648351648</v>
      </c>
      <c r="J5496" s="3">
        <v>4.4126373626373603</v>
      </c>
      <c r="K5496" s="3">
        <v>4.7690109890109804</v>
      </c>
      <c r="L5496" s="3">
        <f>Table1[[#This Row],[Hours Qualified Activities Professional]]+Table1[[#This Row],[Hours Other Activity Staff]]</f>
        <v>9.1816483516483416</v>
      </c>
      <c r="M5496" s="3">
        <f>Table1[[#This Row],[Total Hours Activity Staff]]/Table1[[#This Row],[MDS Census]]</f>
        <v>8.1666503763073231E-2</v>
      </c>
      <c r="N5496" s="3">
        <v>5.1745054945054898</v>
      </c>
      <c r="O5496" s="3">
        <v>0</v>
      </c>
      <c r="P5496" s="3">
        <f>Table1[[#This Row],[Hours Qualified Social Worker]]+Table1[[#This Row],[Hours Other Social Work Staff]]</f>
        <v>5.1745054945054898</v>
      </c>
      <c r="Q5496" s="3">
        <f>Table1[[#This Row],[Total Hours Social Work Staff Per Resident Per Day]]/Table1[[#This Row],[MDS Census]]</f>
        <v>4.6024826507672888E-2</v>
      </c>
      <c r="R5496" s="3"/>
      <c r="S5496"/>
    </row>
    <row r="5497" spans="1:19" x14ac:dyDescent="0.2">
      <c r="A5497" t="s">
        <v>8145</v>
      </c>
      <c r="B5497" t="s">
        <v>8160</v>
      </c>
      <c r="C5497" t="s">
        <v>8161</v>
      </c>
      <c r="D5497" t="s">
        <v>8159</v>
      </c>
      <c r="E5497" s="3">
        <v>145.54945054945</v>
      </c>
      <c r="F5497" s="3">
        <v>17.851648351648301</v>
      </c>
      <c r="G5497" s="3">
        <v>1.36263736263736</v>
      </c>
      <c r="H5497" s="3">
        <v>0</v>
      </c>
      <c r="I5497" s="3">
        <v>0</v>
      </c>
      <c r="J5497" s="3">
        <v>10.175824175824101</v>
      </c>
      <c r="K5497" s="3">
        <v>0</v>
      </c>
      <c r="L5497" s="3">
        <f>Table1[[#This Row],[Hours Qualified Activities Professional]]+Table1[[#This Row],[Hours Other Activity Staff]]</f>
        <v>10.175824175824101</v>
      </c>
      <c r="M5497" s="3">
        <f>Table1[[#This Row],[Total Hours Activity Staff]]/Table1[[#This Row],[MDS Census]]</f>
        <v>6.991317478293671E-2</v>
      </c>
      <c r="N5497" s="3">
        <v>9.6703296703296697</v>
      </c>
      <c r="O5497" s="3">
        <v>0</v>
      </c>
      <c r="P5497" s="3">
        <f>Table1[[#This Row],[Hours Qualified Social Worker]]+Table1[[#This Row],[Hours Other Social Work Staff]]</f>
        <v>9.6703296703296697</v>
      </c>
      <c r="Q5497" s="3">
        <f>Table1[[#This Row],[Total Hours Social Work Staff Per Resident Per Day]]/Table1[[#This Row],[MDS Census]]</f>
        <v>6.6440166100415504E-2</v>
      </c>
      <c r="R5497" s="3"/>
      <c r="S5497"/>
    </row>
    <row r="5498" spans="1:19" x14ac:dyDescent="0.2">
      <c r="A5498" t="s">
        <v>8145</v>
      </c>
      <c r="B5498" t="s">
        <v>8162</v>
      </c>
      <c r="C5498" t="s">
        <v>8163</v>
      </c>
      <c r="D5498" t="s">
        <v>2004</v>
      </c>
      <c r="E5498" s="3">
        <v>95.252747252747199</v>
      </c>
      <c r="F5498" s="3">
        <v>0</v>
      </c>
      <c r="G5498" s="3">
        <v>0.69230769230769196</v>
      </c>
      <c r="H5498" s="3">
        <v>0.25549450549450498</v>
      </c>
      <c r="I5498" s="3">
        <v>0.47527472527472497</v>
      </c>
      <c r="J5498" s="3">
        <v>5.3873626373626298</v>
      </c>
      <c r="K5498" s="3">
        <v>0</v>
      </c>
      <c r="L5498" s="3">
        <f>Table1[[#This Row],[Hours Qualified Activities Professional]]+Table1[[#This Row],[Hours Other Activity Staff]]</f>
        <v>5.3873626373626298</v>
      </c>
      <c r="M5498" s="3">
        <f>Table1[[#This Row],[Total Hours Activity Staff]]/Table1[[#This Row],[MDS Census]]</f>
        <v>5.655860636825099E-2</v>
      </c>
      <c r="N5498" s="3">
        <v>6.0247252747252702</v>
      </c>
      <c r="O5498" s="3">
        <v>0</v>
      </c>
      <c r="P5498" s="3">
        <f>Table1[[#This Row],[Hours Qualified Social Worker]]+Table1[[#This Row],[Hours Other Social Work Staff]]</f>
        <v>6.0247252747252702</v>
      </c>
      <c r="Q5498" s="3">
        <f>Table1[[#This Row],[Total Hours Social Work Staff Per Resident Per Day]]/Table1[[#This Row],[MDS Census]]</f>
        <v>6.3249884633133358E-2</v>
      </c>
      <c r="R5498" s="3"/>
      <c r="S5498"/>
    </row>
    <row r="5499" spans="1:19" x14ac:dyDescent="0.2">
      <c r="A5499" t="s">
        <v>8145</v>
      </c>
      <c r="B5499" t="s">
        <v>8165</v>
      </c>
      <c r="C5499" t="s">
        <v>8166</v>
      </c>
      <c r="D5499" t="s">
        <v>8164</v>
      </c>
      <c r="E5499" s="3">
        <v>60.582417582417499</v>
      </c>
      <c r="F5499" s="3">
        <v>5.71428571428571</v>
      </c>
      <c r="G5499" s="3">
        <v>0.26373626373626302</v>
      </c>
      <c r="H5499" s="3">
        <v>0.26373626373626302</v>
      </c>
      <c r="I5499" s="3">
        <v>0.26373626373626302</v>
      </c>
      <c r="J5499" s="3">
        <v>5.46428571428571</v>
      </c>
      <c r="K5499" s="3">
        <v>0</v>
      </c>
      <c r="L5499" s="3">
        <f>Table1[[#This Row],[Hours Qualified Activities Professional]]+Table1[[#This Row],[Hours Other Activity Staff]]</f>
        <v>5.46428571428571</v>
      </c>
      <c r="M5499" s="3">
        <f>Table1[[#This Row],[Total Hours Activity Staff]]/Table1[[#This Row],[MDS Census]]</f>
        <v>9.0195900598585219E-2</v>
      </c>
      <c r="N5499" s="3">
        <v>0</v>
      </c>
      <c r="O5499" s="3">
        <v>0</v>
      </c>
      <c r="P5499" s="3">
        <f>Table1[[#This Row],[Hours Qualified Social Worker]]+Table1[[#This Row],[Hours Other Social Work Staff]]</f>
        <v>0</v>
      </c>
      <c r="Q5499" s="3">
        <f>Table1[[#This Row],[Total Hours Social Work Staff Per Resident Per Day]]/Table1[[#This Row],[MDS Census]]</f>
        <v>0</v>
      </c>
      <c r="R5499" s="3"/>
      <c r="S5499"/>
    </row>
    <row r="5500" spans="1:19" x14ac:dyDescent="0.2">
      <c r="A5500" t="s">
        <v>8145</v>
      </c>
      <c r="B5500" t="s">
        <v>8168</v>
      </c>
      <c r="C5500" t="s">
        <v>8169</v>
      </c>
      <c r="D5500" t="s">
        <v>8167</v>
      </c>
      <c r="E5500" s="3">
        <v>81.032967032966994</v>
      </c>
      <c r="F5500" s="3">
        <v>5.2280219780219701</v>
      </c>
      <c r="G5500" s="3">
        <v>0.29670329670329598</v>
      </c>
      <c r="H5500" s="3">
        <v>0.64835164835164805</v>
      </c>
      <c r="I5500" s="3">
        <v>0.26373626373626302</v>
      </c>
      <c r="J5500" s="3">
        <v>6.0686813186813104</v>
      </c>
      <c r="K5500" s="3">
        <v>0</v>
      </c>
      <c r="L5500" s="3">
        <f>Table1[[#This Row],[Hours Qualified Activities Professional]]+Table1[[#This Row],[Hours Other Activity Staff]]</f>
        <v>6.0686813186813104</v>
      </c>
      <c r="M5500" s="3">
        <f>Table1[[#This Row],[Total Hours Activity Staff]]/Table1[[#This Row],[MDS Census]]</f>
        <v>7.4891510713316997E-2</v>
      </c>
      <c r="N5500" s="3">
        <v>5.8131868131868103</v>
      </c>
      <c r="O5500" s="3">
        <v>0</v>
      </c>
      <c r="P5500" s="3">
        <f>Table1[[#This Row],[Hours Qualified Social Worker]]+Table1[[#This Row],[Hours Other Social Work Staff]]</f>
        <v>5.8131868131868103</v>
      </c>
      <c r="Q5500" s="3">
        <f>Table1[[#This Row],[Total Hours Social Work Staff Per Resident Per Day]]/Table1[[#This Row],[MDS Census]]</f>
        <v>7.1738540819094115E-2</v>
      </c>
      <c r="R5500" s="3"/>
      <c r="S5500"/>
    </row>
    <row r="5501" spans="1:19" x14ac:dyDescent="0.2">
      <c r="A5501" t="s">
        <v>8145</v>
      </c>
      <c r="B5501" t="s">
        <v>8168</v>
      </c>
      <c r="C5501" t="s">
        <v>8169</v>
      </c>
      <c r="D5501" t="s">
        <v>8170</v>
      </c>
      <c r="E5501" s="3">
        <v>81.714285714285694</v>
      </c>
      <c r="F5501" s="3">
        <v>5.4368131868131799</v>
      </c>
      <c r="G5501" s="3">
        <v>0.31868131868131799</v>
      </c>
      <c r="H5501" s="3">
        <v>0.61538461538461497</v>
      </c>
      <c r="I5501" s="3">
        <v>0.26373626373626302</v>
      </c>
      <c r="J5501" s="3">
        <v>5.1208791208791196</v>
      </c>
      <c r="K5501" s="3">
        <v>8.6043956043956005</v>
      </c>
      <c r="L5501" s="3">
        <f>Table1[[#This Row],[Hours Qualified Activities Professional]]+Table1[[#This Row],[Hours Other Activity Staff]]</f>
        <v>13.725274725274719</v>
      </c>
      <c r="M5501" s="3">
        <f>Table1[[#This Row],[Total Hours Activity Staff]]/Table1[[#This Row],[MDS Census]]</f>
        <v>0.16796664873587946</v>
      </c>
      <c r="N5501" s="3">
        <v>0</v>
      </c>
      <c r="O5501" s="3">
        <v>5.2197802197802101</v>
      </c>
      <c r="P5501" s="3">
        <f>Table1[[#This Row],[Hours Qualified Social Worker]]+Table1[[#This Row],[Hours Other Social Work Staff]]</f>
        <v>5.2197802197802101</v>
      </c>
      <c r="Q5501" s="3">
        <f>Table1[[#This Row],[Total Hours Social Work Staff Per Resident Per Day]]/Table1[[#This Row],[MDS Census]]</f>
        <v>6.3878429263044545E-2</v>
      </c>
      <c r="R5501" s="3"/>
      <c r="S5501"/>
    </row>
    <row r="5502" spans="1:19" x14ac:dyDescent="0.2">
      <c r="A5502" t="s">
        <v>8145</v>
      </c>
      <c r="B5502" t="s">
        <v>8168</v>
      </c>
      <c r="C5502" t="s">
        <v>8169</v>
      </c>
      <c r="D5502" t="s">
        <v>8171</v>
      </c>
      <c r="E5502" s="3">
        <v>102.274725274725</v>
      </c>
      <c r="F5502" s="3">
        <v>5.71428571428571</v>
      </c>
      <c r="G5502" s="3">
        <v>0.17582417582417501</v>
      </c>
      <c r="H5502" s="3">
        <v>0.35164835164835101</v>
      </c>
      <c r="I5502" s="3">
        <v>0.26373626373626302</v>
      </c>
      <c r="J5502" s="3">
        <v>7.4072527472527403</v>
      </c>
      <c r="K5502" s="3">
        <v>0</v>
      </c>
      <c r="L5502" s="3">
        <f>Table1[[#This Row],[Hours Qualified Activities Professional]]+Table1[[#This Row],[Hours Other Activity Staff]]</f>
        <v>7.4072527472527403</v>
      </c>
      <c r="M5502" s="3">
        <f>Table1[[#This Row],[Total Hours Activity Staff]]/Table1[[#This Row],[MDS Census]]</f>
        <v>7.2425056409154531E-2</v>
      </c>
      <c r="N5502" s="3">
        <v>0</v>
      </c>
      <c r="O5502" s="3">
        <v>0</v>
      </c>
      <c r="P5502" s="3">
        <f>Table1[[#This Row],[Hours Qualified Social Worker]]+Table1[[#This Row],[Hours Other Social Work Staff]]</f>
        <v>0</v>
      </c>
      <c r="Q5502" s="3">
        <f>Table1[[#This Row],[Total Hours Social Work Staff Per Resident Per Day]]/Table1[[#This Row],[MDS Census]]</f>
        <v>0</v>
      </c>
      <c r="R5502" s="3"/>
      <c r="S5502"/>
    </row>
    <row r="5503" spans="1:19" x14ac:dyDescent="0.2">
      <c r="A5503" t="s">
        <v>8145</v>
      </c>
      <c r="B5503" t="s">
        <v>8173</v>
      </c>
      <c r="C5503" t="s">
        <v>8163</v>
      </c>
      <c r="D5503" t="s">
        <v>8172</v>
      </c>
      <c r="E5503" s="3">
        <v>115.461538461538</v>
      </c>
      <c r="F5503" s="3">
        <v>4.6703296703296697</v>
      </c>
      <c r="G5503" s="3">
        <v>0.18681318681318601</v>
      </c>
      <c r="H5503" s="3">
        <v>0.24175824175824101</v>
      </c>
      <c r="I5503" s="3">
        <v>0.48076923076923</v>
      </c>
      <c r="J5503" s="3">
        <v>6.2087912087912001</v>
      </c>
      <c r="K5503" s="3">
        <v>5.21703296703296</v>
      </c>
      <c r="L5503" s="3">
        <f>Table1[[#This Row],[Hours Qualified Activities Professional]]+Table1[[#This Row],[Hours Other Activity Staff]]</f>
        <v>11.425824175824161</v>
      </c>
      <c r="M5503" s="3">
        <f>Table1[[#This Row],[Total Hours Activity Staff]]/Table1[[#This Row],[MDS Census]]</f>
        <v>9.8957837632055096E-2</v>
      </c>
      <c r="N5503" s="3">
        <v>7.3571428571428497</v>
      </c>
      <c r="O5503" s="3">
        <v>0</v>
      </c>
      <c r="P5503" s="3">
        <f>Table1[[#This Row],[Hours Qualified Social Worker]]+Table1[[#This Row],[Hours Other Social Work Staff]]</f>
        <v>7.3571428571428497</v>
      </c>
      <c r="Q5503" s="3">
        <f>Table1[[#This Row],[Total Hours Social Work Staff Per Resident Per Day]]/Table1[[#This Row],[MDS Census]]</f>
        <v>6.371942514514152E-2</v>
      </c>
      <c r="R5503" s="3"/>
      <c r="S5503"/>
    </row>
    <row r="5504" spans="1:19" x14ac:dyDescent="0.2">
      <c r="A5504" t="s">
        <v>8145</v>
      </c>
      <c r="B5504" t="s">
        <v>8173</v>
      </c>
      <c r="C5504" t="s">
        <v>8163</v>
      </c>
      <c r="D5504" t="s">
        <v>8174</v>
      </c>
      <c r="E5504" s="3">
        <v>38.626373626373599</v>
      </c>
      <c r="F5504" s="3">
        <v>0</v>
      </c>
      <c r="G5504" s="3">
        <v>0.24175824175824101</v>
      </c>
      <c r="H5504" s="3">
        <v>3.4251648351648298</v>
      </c>
      <c r="I5504" s="3">
        <v>9.1721978021978003</v>
      </c>
      <c r="J5504" s="3">
        <v>5.2439560439560404</v>
      </c>
      <c r="K5504" s="3">
        <v>0</v>
      </c>
      <c r="L5504" s="3">
        <f>Table1[[#This Row],[Hours Qualified Activities Professional]]+Table1[[#This Row],[Hours Other Activity Staff]]</f>
        <v>5.2439560439560404</v>
      </c>
      <c r="M5504" s="3">
        <f>Table1[[#This Row],[Total Hours Activity Staff]]/Table1[[#This Row],[MDS Census]]</f>
        <v>0.13576102418207681</v>
      </c>
      <c r="N5504" s="3">
        <v>6.2194505494505403</v>
      </c>
      <c r="O5504" s="3">
        <v>0</v>
      </c>
      <c r="P5504" s="3">
        <f>Table1[[#This Row],[Hours Qualified Social Worker]]+Table1[[#This Row],[Hours Other Social Work Staff]]</f>
        <v>6.2194505494505403</v>
      </c>
      <c r="Q5504" s="3">
        <f>Table1[[#This Row],[Total Hours Social Work Staff Per Resident Per Day]]/Table1[[#This Row],[MDS Census]]</f>
        <v>0.16101564722617343</v>
      </c>
      <c r="R5504" s="3"/>
      <c r="S5504"/>
    </row>
    <row r="5505" spans="1:19" x14ac:dyDescent="0.2">
      <c r="A5505" t="s">
        <v>8145</v>
      </c>
      <c r="B5505" t="s">
        <v>8173</v>
      </c>
      <c r="C5505" t="s">
        <v>8163</v>
      </c>
      <c r="D5505" t="s">
        <v>8175</v>
      </c>
      <c r="E5505" s="3">
        <v>90.901098901098905</v>
      </c>
      <c r="F5505" s="3">
        <v>28.458241758241702</v>
      </c>
      <c r="G5505" s="3">
        <v>1.0549450549450501</v>
      </c>
      <c r="H5505" s="3">
        <v>0.26373626373626302</v>
      </c>
      <c r="I5505" s="3">
        <v>5.80824175824175</v>
      </c>
      <c r="J5505" s="3">
        <v>10.7758241758241</v>
      </c>
      <c r="K5505" s="3">
        <v>0</v>
      </c>
      <c r="L5505" s="3">
        <f>Table1[[#This Row],[Hours Qualified Activities Professional]]+Table1[[#This Row],[Hours Other Activity Staff]]</f>
        <v>10.7758241758241</v>
      </c>
      <c r="M5505" s="3">
        <f>Table1[[#This Row],[Total Hours Activity Staff]]/Table1[[#This Row],[MDS Census]]</f>
        <v>0.11854448742746532</v>
      </c>
      <c r="N5505" s="3">
        <v>16.757142857142799</v>
      </c>
      <c r="O5505" s="3">
        <v>5.31648351648351</v>
      </c>
      <c r="P5505" s="3">
        <f>Table1[[#This Row],[Hours Qualified Social Worker]]+Table1[[#This Row],[Hours Other Social Work Staff]]</f>
        <v>22.073626373626311</v>
      </c>
      <c r="Q5505" s="3">
        <f>Table1[[#This Row],[Total Hours Social Work Staff Per Resident Per Day]]/Table1[[#This Row],[MDS Census]]</f>
        <v>0.24283123791102446</v>
      </c>
      <c r="R5505" s="3"/>
      <c r="S5505"/>
    </row>
    <row r="5506" spans="1:19" x14ac:dyDescent="0.2">
      <c r="A5506" t="s">
        <v>8145</v>
      </c>
      <c r="B5506" t="s">
        <v>8173</v>
      </c>
      <c r="C5506" t="s">
        <v>8163</v>
      </c>
      <c r="D5506" t="s">
        <v>8176</v>
      </c>
      <c r="E5506" s="3">
        <v>90.087912087912002</v>
      </c>
      <c r="F5506" s="3">
        <v>0</v>
      </c>
      <c r="G5506" s="3">
        <v>0.109890109890109</v>
      </c>
      <c r="H5506" s="3">
        <v>0.26373626373626302</v>
      </c>
      <c r="I5506" s="3">
        <v>0.61538461538461497</v>
      </c>
      <c r="J5506" s="3">
        <v>0</v>
      </c>
      <c r="K5506" s="3">
        <v>0</v>
      </c>
      <c r="L5506" s="3">
        <f>Table1[[#This Row],[Hours Qualified Activities Professional]]+Table1[[#This Row],[Hours Other Activity Staff]]</f>
        <v>0</v>
      </c>
      <c r="M5506" s="3">
        <f>Table1[[#This Row],[Total Hours Activity Staff]]/Table1[[#This Row],[MDS Census]]</f>
        <v>0</v>
      </c>
      <c r="N5506" s="3">
        <v>0</v>
      </c>
      <c r="O5506" s="3">
        <v>0</v>
      </c>
      <c r="P5506" s="3">
        <f>Table1[[#This Row],[Hours Qualified Social Worker]]+Table1[[#This Row],[Hours Other Social Work Staff]]</f>
        <v>0</v>
      </c>
      <c r="Q5506" s="3">
        <f>Table1[[#This Row],[Total Hours Social Work Staff Per Resident Per Day]]/Table1[[#This Row],[MDS Census]]</f>
        <v>0</v>
      </c>
      <c r="R5506" s="3"/>
      <c r="S5506"/>
    </row>
    <row r="5507" spans="1:19" x14ac:dyDescent="0.2">
      <c r="A5507" t="s">
        <v>8145</v>
      </c>
      <c r="B5507" t="s">
        <v>8173</v>
      </c>
      <c r="C5507" t="s">
        <v>8163</v>
      </c>
      <c r="D5507" t="s">
        <v>8177</v>
      </c>
      <c r="E5507" s="3">
        <v>92.439560439560395</v>
      </c>
      <c r="F5507" s="3">
        <v>29.777472527472501</v>
      </c>
      <c r="G5507" s="3">
        <v>0.25274725274725202</v>
      </c>
      <c r="H5507" s="3">
        <v>0.23626373626373601</v>
      </c>
      <c r="I5507" s="3">
        <v>0.52747252747252704</v>
      </c>
      <c r="J5507" s="3">
        <v>0</v>
      </c>
      <c r="K5507" s="3">
        <v>11.469780219780199</v>
      </c>
      <c r="L5507" s="3">
        <f>Table1[[#This Row],[Hours Qualified Activities Professional]]+Table1[[#This Row],[Hours Other Activity Staff]]</f>
        <v>11.469780219780199</v>
      </c>
      <c r="M5507" s="3">
        <f>Table1[[#This Row],[Total Hours Activity Staff]]/Table1[[#This Row],[MDS Census]]</f>
        <v>0.12407869709938167</v>
      </c>
      <c r="N5507" s="3">
        <v>8.2417582417582391</v>
      </c>
      <c r="O5507" s="3">
        <v>4.97527472527472</v>
      </c>
      <c r="P5507" s="3">
        <f>Table1[[#This Row],[Hours Qualified Social Worker]]+Table1[[#This Row],[Hours Other Social Work Staff]]</f>
        <v>13.21703296703296</v>
      </c>
      <c r="Q5507" s="3">
        <f>Table1[[#This Row],[Total Hours Social Work Staff Per Resident Per Day]]/Table1[[#This Row],[MDS Census]]</f>
        <v>0.14298026628625771</v>
      </c>
      <c r="R5507" s="3"/>
      <c r="S5507"/>
    </row>
    <row r="5508" spans="1:19" x14ac:dyDescent="0.2">
      <c r="A5508" t="s">
        <v>8145</v>
      </c>
      <c r="B5508" t="s">
        <v>8173</v>
      </c>
      <c r="C5508" t="s">
        <v>8163</v>
      </c>
      <c r="D5508" t="s">
        <v>8178</v>
      </c>
      <c r="E5508" s="3">
        <v>100.131868131868</v>
      </c>
      <c r="F5508" s="3">
        <v>42.233516483516397</v>
      </c>
      <c r="G5508" s="3">
        <v>0.26373626373626302</v>
      </c>
      <c r="H5508" s="3">
        <v>0</v>
      </c>
      <c r="I5508" s="3">
        <v>0.75274725274725196</v>
      </c>
      <c r="J5508" s="3">
        <v>5.48351648351648</v>
      </c>
      <c r="K5508" s="3">
        <v>0</v>
      </c>
      <c r="L5508" s="3">
        <f>Table1[[#This Row],[Hours Qualified Activities Professional]]+Table1[[#This Row],[Hours Other Activity Staff]]</f>
        <v>5.48351648351648</v>
      </c>
      <c r="M5508" s="3">
        <f>Table1[[#This Row],[Total Hours Activity Staff]]/Table1[[#This Row],[MDS Census]]</f>
        <v>5.4762949956101876E-2</v>
      </c>
      <c r="N5508" s="3">
        <v>7.8434065934065904</v>
      </c>
      <c r="O5508" s="3">
        <v>0</v>
      </c>
      <c r="P5508" s="3">
        <f>Table1[[#This Row],[Hours Qualified Social Worker]]+Table1[[#This Row],[Hours Other Social Work Staff]]</f>
        <v>7.8434065934065904</v>
      </c>
      <c r="Q5508" s="3">
        <f>Table1[[#This Row],[Total Hours Social Work Staff Per Resident Per Day]]/Table1[[#This Row],[MDS Census]]</f>
        <v>7.8330772607550558E-2</v>
      </c>
      <c r="R5508" s="3"/>
      <c r="S5508"/>
    </row>
    <row r="5509" spans="1:19" x14ac:dyDescent="0.2">
      <c r="A5509" t="s">
        <v>8145</v>
      </c>
      <c r="B5509" t="s">
        <v>8173</v>
      </c>
      <c r="C5509" t="s">
        <v>8163</v>
      </c>
      <c r="D5509" t="s">
        <v>8179</v>
      </c>
      <c r="E5509" s="3">
        <v>76.791208791208703</v>
      </c>
      <c r="F5509" s="3">
        <v>16.830989010989001</v>
      </c>
      <c r="G5509" s="3">
        <v>0.26373626373626302</v>
      </c>
      <c r="H5509" s="3">
        <v>0.26373626373626302</v>
      </c>
      <c r="I5509" s="3">
        <v>0.26373626373626302</v>
      </c>
      <c r="J5509" s="3">
        <v>5.8574725274725203</v>
      </c>
      <c r="K5509" s="3">
        <v>0</v>
      </c>
      <c r="L5509" s="3">
        <f>Table1[[#This Row],[Hours Qualified Activities Professional]]+Table1[[#This Row],[Hours Other Activity Staff]]</f>
        <v>5.8574725274725203</v>
      </c>
      <c r="M5509" s="3">
        <f>Table1[[#This Row],[Total Hours Activity Staff]]/Table1[[#This Row],[MDS Census]]</f>
        <v>7.6277904979965644E-2</v>
      </c>
      <c r="N5509" s="3">
        <v>0</v>
      </c>
      <c r="O5509" s="3">
        <v>4.2464835164835097</v>
      </c>
      <c r="P5509" s="3">
        <f>Table1[[#This Row],[Hours Qualified Social Worker]]+Table1[[#This Row],[Hours Other Social Work Staff]]</f>
        <v>4.2464835164835097</v>
      </c>
      <c r="Q5509" s="3">
        <f>Table1[[#This Row],[Total Hours Social Work Staff Per Resident Per Day]]/Table1[[#This Row],[MDS Census]]</f>
        <v>5.5299084144247258E-2</v>
      </c>
      <c r="R5509" s="3"/>
      <c r="S5509"/>
    </row>
    <row r="5510" spans="1:19" x14ac:dyDescent="0.2">
      <c r="A5510" t="s">
        <v>8145</v>
      </c>
      <c r="B5510" t="s">
        <v>8173</v>
      </c>
      <c r="C5510" t="s">
        <v>8163</v>
      </c>
      <c r="D5510" t="s">
        <v>8180</v>
      </c>
      <c r="E5510" s="3">
        <v>134.12087912087901</v>
      </c>
      <c r="F5510" s="3">
        <v>5.2747252747252702</v>
      </c>
      <c r="G5510" s="3">
        <v>0.19780219780219699</v>
      </c>
      <c r="H5510" s="3">
        <v>0.27472527472527403</v>
      </c>
      <c r="I5510" s="3">
        <v>1.2609890109890101</v>
      </c>
      <c r="J5510" s="3">
        <v>11.280219780219699</v>
      </c>
      <c r="K5510" s="3">
        <v>3.2967032967032898E-2</v>
      </c>
      <c r="L5510" s="3">
        <f>Table1[[#This Row],[Hours Qualified Activities Professional]]+Table1[[#This Row],[Hours Other Activity Staff]]</f>
        <v>11.313186813186732</v>
      </c>
      <c r="M5510" s="3">
        <f>Table1[[#This Row],[Total Hours Activity Staff]]/Table1[[#This Row],[MDS Census]]</f>
        <v>8.4350675952477958E-2</v>
      </c>
      <c r="N5510" s="3">
        <v>6.2802197802197801</v>
      </c>
      <c r="O5510" s="3">
        <v>0</v>
      </c>
      <c r="P5510" s="3">
        <f>Table1[[#This Row],[Hours Qualified Social Worker]]+Table1[[#This Row],[Hours Other Social Work Staff]]</f>
        <v>6.2802197802197801</v>
      </c>
      <c r="Q5510" s="3">
        <f>Table1[[#This Row],[Total Hours Social Work Staff Per Resident Per Day]]/Table1[[#This Row],[MDS Census]]</f>
        <v>4.6825071691929572E-2</v>
      </c>
      <c r="R5510" s="3"/>
      <c r="S5510"/>
    </row>
    <row r="5511" spans="1:19" x14ac:dyDescent="0.2">
      <c r="A5511" t="s">
        <v>8145</v>
      </c>
      <c r="B5511" t="s">
        <v>8173</v>
      </c>
      <c r="C5511" t="s">
        <v>8163</v>
      </c>
      <c r="D5511" t="s">
        <v>8181</v>
      </c>
      <c r="E5511" s="3">
        <v>62.747252747252702</v>
      </c>
      <c r="F5511" s="3">
        <v>5.71428571428571</v>
      </c>
      <c r="G5511" s="3">
        <v>0.12087912087912001</v>
      </c>
      <c r="H5511" s="3">
        <v>0.17582417582417501</v>
      </c>
      <c r="I5511" s="3">
        <v>0.40659340659340598</v>
      </c>
      <c r="J5511" s="3">
        <v>5.3324175824175803</v>
      </c>
      <c r="K5511" s="3">
        <v>5.3434065934065904</v>
      </c>
      <c r="L5511" s="3">
        <f>Table1[[#This Row],[Hours Qualified Activities Professional]]+Table1[[#This Row],[Hours Other Activity Staff]]</f>
        <v>10.675824175824172</v>
      </c>
      <c r="M5511" s="3">
        <f>Table1[[#This Row],[Total Hours Activity Staff]]/Table1[[#This Row],[MDS Census]]</f>
        <v>0.17014010507880917</v>
      </c>
      <c r="N5511" s="3">
        <v>4.8351648351648304</v>
      </c>
      <c r="O5511" s="3">
        <v>0</v>
      </c>
      <c r="P5511" s="3">
        <f>Table1[[#This Row],[Hours Qualified Social Worker]]+Table1[[#This Row],[Hours Other Social Work Staff]]</f>
        <v>4.8351648351648304</v>
      </c>
      <c r="Q5511" s="3">
        <f>Table1[[#This Row],[Total Hours Social Work Staff Per Resident Per Day]]/Table1[[#This Row],[MDS Census]]</f>
        <v>7.7057793345008743E-2</v>
      </c>
      <c r="R5511" s="3"/>
      <c r="S5511"/>
    </row>
    <row r="5512" spans="1:19" x14ac:dyDescent="0.2">
      <c r="A5512" t="s">
        <v>8145</v>
      </c>
      <c r="B5512" t="s">
        <v>8173</v>
      </c>
      <c r="C5512" t="s">
        <v>8163</v>
      </c>
      <c r="D5512" t="s">
        <v>8182</v>
      </c>
      <c r="E5512" s="3">
        <v>114.450549450549</v>
      </c>
      <c r="F5512" s="3">
        <v>0</v>
      </c>
      <c r="G5512" s="3">
        <v>0.26373626373626302</v>
      </c>
      <c r="H5512" s="3">
        <v>0.379120879120879</v>
      </c>
      <c r="I5512" s="3">
        <v>1.0219780219780199</v>
      </c>
      <c r="J5512" s="3">
        <v>0</v>
      </c>
      <c r="K5512" s="3">
        <v>0</v>
      </c>
      <c r="L5512" s="3">
        <f>Table1[[#This Row],[Hours Qualified Activities Professional]]+Table1[[#This Row],[Hours Other Activity Staff]]</f>
        <v>0</v>
      </c>
      <c r="M5512" s="3">
        <f>Table1[[#This Row],[Total Hours Activity Staff]]/Table1[[#This Row],[MDS Census]]</f>
        <v>0</v>
      </c>
      <c r="N5512" s="3">
        <v>0</v>
      </c>
      <c r="O5512" s="3">
        <v>0</v>
      </c>
      <c r="P5512" s="3">
        <f>Table1[[#This Row],[Hours Qualified Social Worker]]+Table1[[#This Row],[Hours Other Social Work Staff]]</f>
        <v>0</v>
      </c>
      <c r="Q5512" s="3">
        <f>Table1[[#This Row],[Total Hours Social Work Staff Per Resident Per Day]]/Table1[[#This Row],[MDS Census]]</f>
        <v>0</v>
      </c>
      <c r="R5512" s="3"/>
      <c r="S5512"/>
    </row>
    <row r="5513" spans="1:19" x14ac:dyDescent="0.2">
      <c r="A5513" t="s">
        <v>8145</v>
      </c>
      <c r="B5513" t="s">
        <v>8173</v>
      </c>
      <c r="C5513" t="s">
        <v>8163</v>
      </c>
      <c r="D5513" t="s">
        <v>8183</v>
      </c>
      <c r="E5513" s="3">
        <v>132.186813186813</v>
      </c>
      <c r="F5513" s="3">
        <v>16.709560439560398</v>
      </c>
      <c r="G5513" s="3">
        <v>0.26373626373626302</v>
      </c>
      <c r="H5513" s="3">
        <v>0.28021978021978</v>
      </c>
      <c r="I5513" s="3">
        <v>0.41758241758241699</v>
      </c>
      <c r="J5513" s="3">
        <v>5.7168131868131802</v>
      </c>
      <c r="K5513" s="3">
        <v>5.3425274725274701</v>
      </c>
      <c r="L5513" s="3">
        <f>Table1[[#This Row],[Hours Qualified Activities Professional]]+Table1[[#This Row],[Hours Other Activity Staff]]</f>
        <v>11.05934065934065</v>
      </c>
      <c r="M5513" s="3">
        <f>Table1[[#This Row],[Total Hours Activity Staff]]/Table1[[#This Row],[MDS Census]]</f>
        <v>8.3664477512677748E-2</v>
      </c>
      <c r="N5513" s="3">
        <v>5.1597802197802096</v>
      </c>
      <c r="O5513" s="3">
        <v>5.9460439560439502</v>
      </c>
      <c r="P5513" s="3">
        <f>Table1[[#This Row],[Hours Qualified Social Worker]]+Table1[[#This Row],[Hours Other Social Work Staff]]</f>
        <v>11.105824175824161</v>
      </c>
      <c r="Q5513" s="3">
        <f>Table1[[#This Row],[Total Hours Social Work Staff Per Resident Per Day]]/Table1[[#This Row],[MDS Census]]</f>
        <v>8.4016127691412423E-2</v>
      </c>
      <c r="R5513" s="3"/>
      <c r="S5513"/>
    </row>
    <row r="5514" spans="1:19" x14ac:dyDescent="0.2">
      <c r="A5514" t="s">
        <v>8145</v>
      </c>
      <c r="B5514" t="s">
        <v>8173</v>
      </c>
      <c r="C5514" t="s">
        <v>8163</v>
      </c>
      <c r="D5514" t="s">
        <v>8184</v>
      </c>
      <c r="E5514" s="3">
        <v>125.296703296703</v>
      </c>
      <c r="F5514" s="3">
        <v>0</v>
      </c>
      <c r="G5514" s="3">
        <v>0.52747252747252704</v>
      </c>
      <c r="H5514" s="3">
        <v>0.26373626373626302</v>
      </c>
      <c r="I5514" s="3">
        <v>0.78021978021978</v>
      </c>
      <c r="J5514" s="3">
        <v>0</v>
      </c>
      <c r="K5514" s="3">
        <v>0</v>
      </c>
      <c r="L5514" s="3">
        <f>Table1[[#This Row],[Hours Qualified Activities Professional]]+Table1[[#This Row],[Hours Other Activity Staff]]</f>
        <v>0</v>
      </c>
      <c r="M5514" s="3">
        <f>Table1[[#This Row],[Total Hours Activity Staff]]/Table1[[#This Row],[MDS Census]]</f>
        <v>0</v>
      </c>
      <c r="N5514" s="3">
        <v>0</v>
      </c>
      <c r="O5514" s="3">
        <v>0</v>
      </c>
      <c r="P5514" s="3">
        <f>Table1[[#This Row],[Hours Qualified Social Worker]]+Table1[[#This Row],[Hours Other Social Work Staff]]</f>
        <v>0</v>
      </c>
      <c r="Q5514" s="3">
        <f>Table1[[#This Row],[Total Hours Social Work Staff Per Resident Per Day]]/Table1[[#This Row],[MDS Census]]</f>
        <v>0</v>
      </c>
      <c r="R5514" s="3"/>
      <c r="S5514"/>
    </row>
    <row r="5515" spans="1:19" x14ac:dyDescent="0.2">
      <c r="A5515" t="s">
        <v>8145</v>
      </c>
      <c r="B5515" t="s">
        <v>8173</v>
      </c>
      <c r="C5515" t="s">
        <v>8163</v>
      </c>
      <c r="D5515" t="s">
        <v>8185</v>
      </c>
      <c r="E5515" s="3">
        <v>112.362637362637</v>
      </c>
      <c r="F5515" s="3">
        <v>23.846153846153801</v>
      </c>
      <c r="G5515" s="3">
        <v>0.81318681318681296</v>
      </c>
      <c r="H5515" s="3">
        <v>0.26373626373626302</v>
      </c>
      <c r="I5515" s="3">
        <v>0.659340659340659</v>
      </c>
      <c r="J5515" s="3">
        <v>0</v>
      </c>
      <c r="K5515" s="3">
        <v>13.8956043956043</v>
      </c>
      <c r="L5515" s="3">
        <f>Table1[[#This Row],[Hours Qualified Activities Professional]]+Table1[[#This Row],[Hours Other Activity Staff]]</f>
        <v>13.8956043956043</v>
      </c>
      <c r="M5515" s="3">
        <f>Table1[[#This Row],[Total Hours Activity Staff]]/Table1[[#This Row],[MDS Census]]</f>
        <v>0.12366748166259123</v>
      </c>
      <c r="N5515" s="3">
        <v>5.5027472527472501</v>
      </c>
      <c r="O5515" s="3">
        <v>5.21703296703296</v>
      </c>
      <c r="P5515" s="3">
        <f>Table1[[#This Row],[Hours Qualified Social Worker]]+Table1[[#This Row],[Hours Other Social Work Staff]]</f>
        <v>10.71978021978021</v>
      </c>
      <c r="Q5515" s="3">
        <f>Table1[[#This Row],[Total Hours Social Work Staff Per Resident Per Day]]/Table1[[#This Row],[MDS Census]]</f>
        <v>9.5403422982885303E-2</v>
      </c>
      <c r="R5515" s="3"/>
      <c r="S5515"/>
    </row>
    <row r="5516" spans="1:19" x14ac:dyDescent="0.2">
      <c r="A5516" t="s">
        <v>8145</v>
      </c>
      <c r="B5516" t="s">
        <v>8173</v>
      </c>
      <c r="C5516" t="s">
        <v>8163</v>
      </c>
      <c r="D5516" t="s">
        <v>8186</v>
      </c>
      <c r="E5516" s="3">
        <v>121.318681318681</v>
      </c>
      <c r="F5516" s="3">
        <v>0</v>
      </c>
      <c r="G5516" s="3">
        <v>0.26373626373626302</v>
      </c>
      <c r="H5516" s="3">
        <v>0.19780219780219699</v>
      </c>
      <c r="I5516" s="3">
        <v>0.73626373626373598</v>
      </c>
      <c r="J5516" s="3">
        <v>0</v>
      </c>
      <c r="K5516" s="3">
        <v>0</v>
      </c>
      <c r="L5516" s="3">
        <f>Table1[[#This Row],[Hours Qualified Activities Professional]]+Table1[[#This Row],[Hours Other Activity Staff]]</f>
        <v>0</v>
      </c>
      <c r="M5516" s="3">
        <f>Table1[[#This Row],[Total Hours Activity Staff]]/Table1[[#This Row],[MDS Census]]</f>
        <v>0</v>
      </c>
      <c r="N5516" s="3">
        <v>0</v>
      </c>
      <c r="O5516" s="3">
        <v>0</v>
      </c>
      <c r="P5516" s="3">
        <f>Table1[[#This Row],[Hours Qualified Social Worker]]+Table1[[#This Row],[Hours Other Social Work Staff]]</f>
        <v>0</v>
      </c>
      <c r="Q5516" s="3">
        <f>Table1[[#This Row],[Total Hours Social Work Staff Per Resident Per Day]]/Table1[[#This Row],[MDS Census]]</f>
        <v>0</v>
      </c>
      <c r="R5516" s="3"/>
      <c r="S5516"/>
    </row>
    <row r="5517" spans="1:19" x14ac:dyDescent="0.2">
      <c r="A5517" t="s">
        <v>8145</v>
      </c>
      <c r="B5517" t="s">
        <v>8173</v>
      </c>
      <c r="C5517" t="s">
        <v>8163</v>
      </c>
      <c r="D5517" t="s">
        <v>8187</v>
      </c>
      <c r="E5517" s="3">
        <v>141.131868131868</v>
      </c>
      <c r="F5517" s="3">
        <v>3.8681318681318602</v>
      </c>
      <c r="G5517" s="3">
        <v>0.164835164835164</v>
      </c>
      <c r="H5517" s="3">
        <v>0.17582417582417501</v>
      </c>
      <c r="I5517" s="3">
        <v>0.80494505494505397</v>
      </c>
      <c r="J5517" s="3">
        <v>6.1291208791208698</v>
      </c>
      <c r="K5517" s="3">
        <v>7.1181318681318597</v>
      </c>
      <c r="L5517" s="3">
        <f>Table1[[#This Row],[Hours Qualified Activities Professional]]+Table1[[#This Row],[Hours Other Activity Staff]]</f>
        <v>13.24725274725273</v>
      </c>
      <c r="M5517" s="3">
        <f>Table1[[#This Row],[Total Hours Activity Staff]]/Table1[[#This Row],[MDS Census]]</f>
        <v>9.3864361909211214E-2</v>
      </c>
      <c r="N5517" s="3">
        <v>8.7087912087911992</v>
      </c>
      <c r="O5517" s="3">
        <v>3.0714285714285698</v>
      </c>
      <c r="P5517" s="3">
        <f>Table1[[#This Row],[Hours Qualified Social Worker]]+Table1[[#This Row],[Hours Other Social Work Staff]]</f>
        <v>11.780219780219769</v>
      </c>
      <c r="Q5517" s="3">
        <f>Table1[[#This Row],[Total Hours Social Work Staff Per Resident Per Day]]/Table1[[#This Row],[MDS Census]]</f>
        <v>8.3469594331542468E-2</v>
      </c>
      <c r="R5517" s="3"/>
      <c r="S5517"/>
    </row>
    <row r="5518" spans="1:19" x14ac:dyDescent="0.2">
      <c r="A5518" t="s">
        <v>8145</v>
      </c>
      <c r="B5518" t="s">
        <v>8173</v>
      </c>
      <c r="C5518" t="s">
        <v>8163</v>
      </c>
      <c r="D5518" t="s">
        <v>8188</v>
      </c>
      <c r="E5518" s="3">
        <v>126.72527472527401</v>
      </c>
      <c r="F5518" s="3">
        <v>44.448351648351597</v>
      </c>
      <c r="G5518" s="3">
        <v>0.26373626373626302</v>
      </c>
      <c r="H5518" s="3">
        <v>0.26373626373626302</v>
      </c>
      <c r="I5518" s="3">
        <v>6.6620879120879097</v>
      </c>
      <c r="J5518" s="3">
        <v>11.251648351648299</v>
      </c>
      <c r="K5518" s="3">
        <v>0</v>
      </c>
      <c r="L5518" s="3">
        <f>Table1[[#This Row],[Hours Qualified Activities Professional]]+Table1[[#This Row],[Hours Other Activity Staff]]</f>
        <v>11.251648351648299</v>
      </c>
      <c r="M5518" s="3">
        <f>Table1[[#This Row],[Total Hours Activity Staff]]/Table1[[#This Row],[MDS Census]]</f>
        <v>8.8787721123829433E-2</v>
      </c>
      <c r="N5518" s="3">
        <v>20.100000000000001</v>
      </c>
      <c r="O5518" s="3">
        <v>5.5384615384615303</v>
      </c>
      <c r="P5518" s="3">
        <f>Table1[[#This Row],[Hours Qualified Social Worker]]+Table1[[#This Row],[Hours Other Social Work Staff]]</f>
        <v>25.638461538461531</v>
      </c>
      <c r="Q5518" s="3">
        <f>Table1[[#This Row],[Total Hours Social Work Staff Per Resident Per Day]]/Table1[[#This Row],[MDS Census]]</f>
        <v>0.20231529656607811</v>
      </c>
      <c r="R5518" s="3"/>
      <c r="S5518"/>
    </row>
    <row r="5519" spans="1:19" x14ac:dyDescent="0.2">
      <c r="A5519" t="s">
        <v>8145</v>
      </c>
      <c r="B5519" t="s">
        <v>8173</v>
      </c>
      <c r="C5519" t="s">
        <v>8163</v>
      </c>
      <c r="D5519" t="s">
        <v>8189</v>
      </c>
      <c r="E5519" s="3">
        <v>44.923076923076898</v>
      </c>
      <c r="F5519" s="3">
        <v>5.6263736263736197</v>
      </c>
      <c r="G5519" s="3">
        <v>0.27659340659340598</v>
      </c>
      <c r="H5519" s="3">
        <v>0.359890109890109</v>
      </c>
      <c r="I5519" s="3">
        <v>0.68791208791208702</v>
      </c>
      <c r="J5519" s="3">
        <v>8.9221978021978003</v>
      </c>
      <c r="K5519" s="3">
        <v>6.0204395604395602</v>
      </c>
      <c r="L5519" s="3">
        <f>Table1[[#This Row],[Hours Qualified Activities Professional]]+Table1[[#This Row],[Hours Other Activity Staff]]</f>
        <v>14.94263736263736</v>
      </c>
      <c r="M5519" s="3">
        <f>Table1[[#This Row],[Total Hours Activity Staff]]/Table1[[#This Row],[MDS Census]]</f>
        <v>0.33262720156555786</v>
      </c>
      <c r="N5519" s="3">
        <v>5.6263736263736197</v>
      </c>
      <c r="O5519" s="3">
        <v>0</v>
      </c>
      <c r="P5519" s="3">
        <f>Table1[[#This Row],[Hours Qualified Social Worker]]+Table1[[#This Row],[Hours Other Social Work Staff]]</f>
        <v>5.6263736263736197</v>
      </c>
      <c r="Q5519" s="3">
        <f>Table1[[#This Row],[Total Hours Social Work Staff Per Resident Per Day]]/Table1[[#This Row],[MDS Census]]</f>
        <v>0.12524461839530324</v>
      </c>
      <c r="R5519" s="3"/>
      <c r="S5519"/>
    </row>
    <row r="5520" spans="1:19" x14ac:dyDescent="0.2">
      <c r="A5520" t="s">
        <v>8145</v>
      </c>
      <c r="B5520" t="s">
        <v>8173</v>
      </c>
      <c r="C5520" t="s">
        <v>8163</v>
      </c>
      <c r="D5520" t="s">
        <v>8190</v>
      </c>
      <c r="E5520" s="3">
        <v>22.098901098900999</v>
      </c>
      <c r="F5520" s="3">
        <v>5.1868131868131799</v>
      </c>
      <c r="G5520" s="3">
        <v>4.5714285714285703</v>
      </c>
      <c r="H5520" s="3">
        <v>0.28846153846153799</v>
      </c>
      <c r="I5520" s="3">
        <v>5.4505494505494498</v>
      </c>
      <c r="J5520" s="3">
        <v>4.7442857142857102</v>
      </c>
      <c r="K5520" s="3">
        <v>0</v>
      </c>
      <c r="L5520" s="3">
        <f>Table1[[#This Row],[Hours Qualified Activities Professional]]+Table1[[#This Row],[Hours Other Activity Staff]]</f>
        <v>4.7442857142857102</v>
      </c>
      <c r="M5520" s="3">
        <f>Table1[[#This Row],[Total Hours Activity Staff]]/Table1[[#This Row],[MDS Census]]</f>
        <v>0.21468423669816092</v>
      </c>
      <c r="N5520" s="3">
        <v>3.7116483516483498</v>
      </c>
      <c r="O5520" s="3">
        <v>0</v>
      </c>
      <c r="P5520" s="3">
        <f>Table1[[#This Row],[Hours Qualified Social Worker]]+Table1[[#This Row],[Hours Other Social Work Staff]]</f>
        <v>3.7116483516483498</v>
      </c>
      <c r="Q5520" s="3">
        <f>Table1[[#This Row],[Total Hours Social Work Staff Per Resident Per Day]]/Table1[[#This Row],[MDS Census]]</f>
        <v>0.16795624067628112</v>
      </c>
      <c r="R5520" s="3"/>
      <c r="S5520"/>
    </row>
    <row r="5521" spans="1:19" x14ac:dyDescent="0.2">
      <c r="A5521" t="s">
        <v>8145</v>
      </c>
      <c r="B5521" t="s">
        <v>8173</v>
      </c>
      <c r="C5521" t="s">
        <v>8163</v>
      </c>
      <c r="D5521" t="s">
        <v>8191</v>
      </c>
      <c r="E5521" s="3">
        <v>168.76923076923001</v>
      </c>
      <c r="F5521" s="3">
        <v>5.1868131868131799</v>
      </c>
      <c r="G5521" s="3">
        <v>0.13186813186813101</v>
      </c>
      <c r="H5521" s="3">
        <v>0.31318681318681302</v>
      </c>
      <c r="I5521" s="3">
        <v>1.5824175824175799</v>
      </c>
      <c r="J5521" s="3">
        <v>3.6043956043956</v>
      </c>
      <c r="K5521" s="3">
        <v>16.447582417582399</v>
      </c>
      <c r="L5521" s="3">
        <f>Table1[[#This Row],[Hours Qualified Activities Professional]]+Table1[[#This Row],[Hours Other Activity Staff]]</f>
        <v>20.051978021977998</v>
      </c>
      <c r="M5521" s="3">
        <f>Table1[[#This Row],[Total Hours Activity Staff]]/Table1[[#This Row],[MDS Census]]</f>
        <v>0.11881299648391758</v>
      </c>
      <c r="N5521" s="3">
        <v>11.1648351648351</v>
      </c>
      <c r="O5521" s="3">
        <v>0</v>
      </c>
      <c r="P5521" s="3">
        <f>Table1[[#This Row],[Hours Qualified Social Worker]]+Table1[[#This Row],[Hours Other Social Work Staff]]</f>
        <v>11.1648351648351</v>
      </c>
      <c r="Q5521" s="3">
        <f>Table1[[#This Row],[Total Hours Social Work Staff Per Resident Per Day]]/Table1[[#This Row],[MDS Census]]</f>
        <v>6.6154447193644925E-2</v>
      </c>
      <c r="R5521" s="3"/>
      <c r="S5521"/>
    </row>
    <row r="5522" spans="1:19" x14ac:dyDescent="0.2">
      <c r="A5522" t="s">
        <v>8145</v>
      </c>
      <c r="B5522" t="s">
        <v>8173</v>
      </c>
      <c r="C5522" t="s">
        <v>8163</v>
      </c>
      <c r="D5522" t="s">
        <v>8192</v>
      </c>
      <c r="E5522" s="3">
        <v>125.406593406593</v>
      </c>
      <c r="F5522" s="3">
        <v>22.233076923076901</v>
      </c>
      <c r="G5522" s="3">
        <v>0.17582417582417501</v>
      </c>
      <c r="H5522" s="3">
        <v>0.145604395604395</v>
      </c>
      <c r="I5522" s="3">
        <v>0.439560439560439</v>
      </c>
      <c r="J5522" s="3">
        <v>6.2483516483516404</v>
      </c>
      <c r="K5522" s="3">
        <v>2.7230769230769201</v>
      </c>
      <c r="L5522" s="3">
        <f>Table1[[#This Row],[Hours Qualified Activities Professional]]+Table1[[#This Row],[Hours Other Activity Staff]]</f>
        <v>8.9714285714285609</v>
      </c>
      <c r="M5522" s="3">
        <f>Table1[[#This Row],[Total Hours Activity Staff]]/Table1[[#This Row],[MDS Census]]</f>
        <v>7.1538731160182403E-2</v>
      </c>
      <c r="N5522" s="3">
        <v>5.3626373626373596</v>
      </c>
      <c r="O5522" s="3">
        <v>9.5787912087912002</v>
      </c>
      <c r="P5522" s="3">
        <f>Table1[[#This Row],[Hours Qualified Social Worker]]+Table1[[#This Row],[Hours Other Social Work Staff]]</f>
        <v>14.94142857142856</v>
      </c>
      <c r="Q5522" s="3">
        <f>Table1[[#This Row],[Total Hours Social Work Staff Per Resident Per Day]]/Table1[[#This Row],[MDS Census]]</f>
        <v>0.11914388363126563</v>
      </c>
      <c r="R5522" s="3"/>
      <c r="S5522"/>
    </row>
    <row r="5523" spans="1:19" x14ac:dyDescent="0.2">
      <c r="A5523" t="s">
        <v>8145</v>
      </c>
      <c r="B5523" t="s">
        <v>8173</v>
      </c>
      <c r="C5523" t="s">
        <v>8163</v>
      </c>
      <c r="D5523" t="s">
        <v>8193</v>
      </c>
      <c r="E5523" s="3">
        <v>63.747252747252702</v>
      </c>
      <c r="F5523" s="3">
        <v>10.818901098901</v>
      </c>
      <c r="G5523" s="3">
        <v>1.0549450549450501</v>
      </c>
      <c r="H5523" s="3">
        <v>0.25824175824175799</v>
      </c>
      <c r="I5523" s="3">
        <v>5.3015384615384598</v>
      </c>
      <c r="J5523" s="3">
        <v>10.5881318681318</v>
      </c>
      <c r="K5523" s="3">
        <v>9.5234065934065892</v>
      </c>
      <c r="L5523" s="3">
        <f>Table1[[#This Row],[Hours Qualified Activities Professional]]+Table1[[#This Row],[Hours Other Activity Staff]]</f>
        <v>20.111538461538387</v>
      </c>
      <c r="M5523" s="3">
        <f>Table1[[#This Row],[Total Hours Activity Staff]]/Table1[[#This Row],[MDS Census]]</f>
        <v>0.31548870884330193</v>
      </c>
      <c r="N5523" s="3">
        <v>5.5384615384615303</v>
      </c>
      <c r="O5523" s="3">
        <v>4.3956043956043897E-2</v>
      </c>
      <c r="P5523" s="3">
        <f>Table1[[#This Row],[Hours Qualified Social Worker]]+Table1[[#This Row],[Hours Other Social Work Staff]]</f>
        <v>5.5824175824175741</v>
      </c>
      <c r="Q5523" s="3">
        <f>Table1[[#This Row],[Total Hours Social Work Staff Per Resident Per Day]]/Table1[[#This Row],[MDS Census]]</f>
        <v>8.7571108429581032E-2</v>
      </c>
      <c r="R5523" s="3"/>
      <c r="S5523"/>
    </row>
    <row r="5524" spans="1:19" x14ac:dyDescent="0.2">
      <c r="A5524" t="s">
        <v>8145</v>
      </c>
      <c r="B5524" t="s">
        <v>8173</v>
      </c>
      <c r="C5524" t="s">
        <v>8163</v>
      </c>
      <c r="D5524" t="s">
        <v>8194</v>
      </c>
      <c r="E5524" s="3">
        <v>98.439560439560395</v>
      </c>
      <c r="F5524" s="3">
        <v>5.6263736263736197</v>
      </c>
      <c r="G5524" s="3">
        <v>0.439560439560439</v>
      </c>
      <c r="H5524" s="3">
        <v>0.54395604395604302</v>
      </c>
      <c r="I5524" s="3">
        <v>0.62637362637362604</v>
      </c>
      <c r="J5524" s="3">
        <v>5.6968131868131797</v>
      </c>
      <c r="K5524" s="3">
        <v>4.9839560439560397</v>
      </c>
      <c r="L5524" s="3">
        <f>Table1[[#This Row],[Hours Qualified Activities Professional]]+Table1[[#This Row],[Hours Other Activity Staff]]</f>
        <v>10.680769230769219</v>
      </c>
      <c r="M5524" s="3">
        <f>Table1[[#This Row],[Total Hours Activity Staff]]/Table1[[#This Row],[MDS Census]]</f>
        <v>0.10850078142442501</v>
      </c>
      <c r="N5524" s="3">
        <v>4.9897802197802097</v>
      </c>
      <c r="O5524" s="3">
        <v>0</v>
      </c>
      <c r="P5524" s="3">
        <f>Table1[[#This Row],[Hours Qualified Social Worker]]+Table1[[#This Row],[Hours Other Social Work Staff]]</f>
        <v>4.9897802197802097</v>
      </c>
      <c r="Q5524" s="3">
        <f>Table1[[#This Row],[Total Hours Social Work Staff Per Resident Per Day]]/Table1[[#This Row],[MDS Census]]</f>
        <v>5.0688769814690698E-2</v>
      </c>
      <c r="R5524" s="3"/>
      <c r="S5524"/>
    </row>
    <row r="5525" spans="1:19" x14ac:dyDescent="0.2">
      <c r="A5525" t="s">
        <v>8145</v>
      </c>
      <c r="B5525" t="s">
        <v>8196</v>
      </c>
      <c r="C5525" t="s">
        <v>8197</v>
      </c>
      <c r="D5525" t="s">
        <v>8195</v>
      </c>
      <c r="E5525" s="3">
        <v>114.72527472527401</v>
      </c>
      <c r="F5525" s="3">
        <v>5.7247252747252704</v>
      </c>
      <c r="G5525" s="3">
        <v>0</v>
      </c>
      <c r="H5525" s="3">
        <v>0.70978021978021899</v>
      </c>
      <c r="I5525" s="3">
        <v>0.52747252747252704</v>
      </c>
      <c r="J5525" s="3">
        <v>12.5723076923076</v>
      </c>
      <c r="K5525" s="3">
        <v>11.1258241758241</v>
      </c>
      <c r="L5525" s="3">
        <f>Table1[[#This Row],[Hours Qualified Activities Professional]]+Table1[[#This Row],[Hours Other Activity Staff]]</f>
        <v>23.6981318681317</v>
      </c>
      <c r="M5525" s="3">
        <f>Table1[[#This Row],[Total Hours Activity Staff]]/Table1[[#This Row],[MDS Census]]</f>
        <v>0.20656417624521056</v>
      </c>
      <c r="N5525" s="3">
        <v>5.9723076923076901</v>
      </c>
      <c r="O5525" s="3">
        <v>0</v>
      </c>
      <c r="P5525" s="3">
        <f>Table1[[#This Row],[Hours Qualified Social Worker]]+Table1[[#This Row],[Hours Other Social Work Staff]]</f>
        <v>5.9723076923076901</v>
      </c>
      <c r="Q5525" s="3">
        <f>Table1[[#This Row],[Total Hours Social Work Staff Per Resident Per Day]]/Table1[[#This Row],[MDS Census]]</f>
        <v>5.2057471264368126E-2</v>
      </c>
      <c r="R5525" s="3"/>
      <c r="S5525"/>
    </row>
    <row r="5526" spans="1:19" x14ac:dyDescent="0.2">
      <c r="A5526" t="s">
        <v>8145</v>
      </c>
      <c r="B5526" t="s">
        <v>8199</v>
      </c>
      <c r="C5526" t="s">
        <v>545</v>
      </c>
      <c r="D5526" t="s">
        <v>8198</v>
      </c>
      <c r="E5526" s="3">
        <v>80.065934065934002</v>
      </c>
      <c r="F5526" s="3">
        <v>3.9120879120879102</v>
      </c>
      <c r="G5526" s="3">
        <v>0.27472527472527403</v>
      </c>
      <c r="H5526" s="3">
        <v>0.55494505494505397</v>
      </c>
      <c r="I5526" s="3">
        <v>0.879120879120879</v>
      </c>
      <c r="J5526" s="3">
        <v>4.6263736263736197</v>
      </c>
      <c r="K5526" s="3">
        <v>3.0878021978021901</v>
      </c>
      <c r="L5526" s="3">
        <f>Table1[[#This Row],[Hours Qualified Activities Professional]]+Table1[[#This Row],[Hours Other Activity Staff]]</f>
        <v>7.7141758241758094</v>
      </c>
      <c r="M5526" s="3">
        <f>Table1[[#This Row],[Total Hours Activity Staff]]/Table1[[#This Row],[MDS Census]]</f>
        <v>9.6347790282733908E-2</v>
      </c>
      <c r="N5526" s="3">
        <v>4.7373626373626303</v>
      </c>
      <c r="O5526" s="3">
        <v>1.7148351648351601</v>
      </c>
      <c r="P5526" s="3">
        <f>Table1[[#This Row],[Hours Qualified Social Worker]]+Table1[[#This Row],[Hours Other Social Work Staff]]</f>
        <v>6.4521978021977908</v>
      </c>
      <c r="Q5526" s="3">
        <f>Table1[[#This Row],[Total Hours Social Work Staff Per Resident Per Day]]/Table1[[#This Row],[MDS Census]]</f>
        <v>8.0586055448805857E-2</v>
      </c>
      <c r="R5526" s="3"/>
      <c r="S5526"/>
    </row>
    <row r="5527" spans="1:19" x14ac:dyDescent="0.2">
      <c r="A5527" t="s">
        <v>8145</v>
      </c>
      <c r="B5527" t="s">
        <v>8201</v>
      </c>
      <c r="C5527" t="s">
        <v>125</v>
      </c>
      <c r="D5527" t="s">
        <v>8200</v>
      </c>
      <c r="E5527" s="3">
        <v>112.76923076923001</v>
      </c>
      <c r="F5527" s="3">
        <v>5.5384615384615303</v>
      </c>
      <c r="G5527" s="3">
        <v>8.7912087912087905E-2</v>
      </c>
      <c r="H5527" s="3">
        <v>8.7912087912087905E-2</v>
      </c>
      <c r="I5527" s="3">
        <v>0</v>
      </c>
      <c r="J5527" s="3">
        <v>8.8139560439560398</v>
      </c>
      <c r="K5527" s="3">
        <v>0</v>
      </c>
      <c r="L5527" s="3">
        <f>Table1[[#This Row],[Hours Qualified Activities Professional]]+Table1[[#This Row],[Hours Other Activity Staff]]</f>
        <v>8.8139560439560398</v>
      </c>
      <c r="M5527" s="3">
        <f>Table1[[#This Row],[Total Hours Activity Staff]]/Table1[[#This Row],[MDS Census]]</f>
        <v>7.8159228220620255E-2</v>
      </c>
      <c r="N5527" s="3">
        <v>6.13692307692307</v>
      </c>
      <c r="O5527" s="3">
        <v>0</v>
      </c>
      <c r="P5527" s="3">
        <f>Table1[[#This Row],[Hours Qualified Social Worker]]+Table1[[#This Row],[Hours Other Social Work Staff]]</f>
        <v>6.13692307692307</v>
      </c>
      <c r="Q5527" s="3">
        <f>Table1[[#This Row],[Total Hours Social Work Staff Per Resident Per Day]]/Table1[[#This Row],[MDS Census]]</f>
        <v>5.4420190995907537E-2</v>
      </c>
      <c r="R5527" s="3"/>
      <c r="S5527"/>
    </row>
    <row r="5528" spans="1:19" x14ac:dyDescent="0.2">
      <c r="A5528" t="s">
        <v>8145</v>
      </c>
      <c r="B5528" t="s">
        <v>8203</v>
      </c>
      <c r="C5528" t="s">
        <v>8204</v>
      </c>
      <c r="D5528" t="s">
        <v>8202</v>
      </c>
      <c r="E5528" s="3">
        <v>76.263736263736206</v>
      </c>
      <c r="F5528" s="3">
        <v>20.703296703296701</v>
      </c>
      <c r="G5528" s="3">
        <v>0.26373626373626302</v>
      </c>
      <c r="H5528" s="3">
        <v>0.212087912087912</v>
      </c>
      <c r="I5528" s="3">
        <v>0.17582417582417501</v>
      </c>
      <c r="J5528" s="3">
        <v>0</v>
      </c>
      <c r="K5528" s="3">
        <v>8.4725274725274708</v>
      </c>
      <c r="L5528" s="3">
        <f>Table1[[#This Row],[Hours Qualified Activities Professional]]+Table1[[#This Row],[Hours Other Activity Staff]]</f>
        <v>8.4725274725274708</v>
      </c>
      <c r="M5528" s="3">
        <f>Table1[[#This Row],[Total Hours Activity Staff]]/Table1[[#This Row],[MDS Census]]</f>
        <v>0.11109510086455338</v>
      </c>
      <c r="N5528" s="3">
        <v>0</v>
      </c>
      <c r="O5528" s="3">
        <v>10.7582417582417</v>
      </c>
      <c r="P5528" s="3">
        <f>Table1[[#This Row],[Hours Qualified Social Worker]]+Table1[[#This Row],[Hours Other Social Work Staff]]</f>
        <v>10.7582417582417</v>
      </c>
      <c r="Q5528" s="3">
        <f>Table1[[#This Row],[Total Hours Social Work Staff Per Resident Per Day]]/Table1[[#This Row],[MDS Census]]</f>
        <v>0.14106628242074862</v>
      </c>
      <c r="R5528" s="3"/>
      <c r="S5528"/>
    </row>
    <row r="5529" spans="1:19" x14ac:dyDescent="0.2">
      <c r="A5529" t="s">
        <v>8145</v>
      </c>
      <c r="B5529" t="s">
        <v>8203</v>
      </c>
      <c r="C5529" t="s">
        <v>8204</v>
      </c>
      <c r="D5529" t="s">
        <v>8205</v>
      </c>
      <c r="E5529" s="3">
        <v>36.208791208791197</v>
      </c>
      <c r="F5529" s="3">
        <v>5.71428571428571</v>
      </c>
      <c r="G5529" s="3">
        <v>1.4285714285714199</v>
      </c>
      <c r="H5529" s="3">
        <v>0.214285714285714</v>
      </c>
      <c r="I5529" s="3">
        <v>0</v>
      </c>
      <c r="J5529" s="3">
        <v>0</v>
      </c>
      <c r="K5529" s="3">
        <v>5.3660439560439501</v>
      </c>
      <c r="L5529" s="3">
        <f>Table1[[#This Row],[Hours Qualified Activities Professional]]+Table1[[#This Row],[Hours Other Activity Staff]]</f>
        <v>5.3660439560439501</v>
      </c>
      <c r="M5529" s="3">
        <f>Table1[[#This Row],[Total Hours Activity Staff]]/Table1[[#This Row],[MDS Census]]</f>
        <v>0.14819726858877075</v>
      </c>
      <c r="N5529" s="3">
        <v>0</v>
      </c>
      <c r="O5529" s="3">
        <v>5.1672527472527401</v>
      </c>
      <c r="P5529" s="3">
        <f>Table1[[#This Row],[Hours Qualified Social Worker]]+Table1[[#This Row],[Hours Other Social Work Staff]]</f>
        <v>5.1672527472527401</v>
      </c>
      <c r="Q5529" s="3">
        <f>Table1[[#This Row],[Total Hours Social Work Staff Per Resident Per Day]]/Table1[[#This Row],[MDS Census]]</f>
        <v>0.14270713201820925</v>
      </c>
      <c r="R5529" s="3"/>
      <c r="S5529"/>
    </row>
    <row r="5530" spans="1:19" x14ac:dyDescent="0.2">
      <c r="A5530" t="s">
        <v>8145</v>
      </c>
      <c r="B5530" t="s">
        <v>8203</v>
      </c>
      <c r="C5530" t="s">
        <v>8204</v>
      </c>
      <c r="D5530" t="s">
        <v>8206</v>
      </c>
      <c r="E5530" s="3">
        <v>57.285714285714199</v>
      </c>
      <c r="F5530" s="3">
        <v>5.71428571428571</v>
      </c>
      <c r="G5530" s="3">
        <v>0.85714285714285698</v>
      </c>
      <c r="H5530" s="3">
        <v>0.17582417582417501</v>
      </c>
      <c r="I5530" s="3">
        <v>0</v>
      </c>
      <c r="J5530" s="3">
        <v>5.3432967032966996</v>
      </c>
      <c r="K5530" s="3">
        <v>0</v>
      </c>
      <c r="L5530" s="3">
        <f>Table1[[#This Row],[Hours Qualified Activities Professional]]+Table1[[#This Row],[Hours Other Activity Staff]]</f>
        <v>5.3432967032966996</v>
      </c>
      <c r="M5530" s="3">
        <f>Table1[[#This Row],[Total Hours Activity Staff]]/Table1[[#This Row],[MDS Census]]</f>
        <v>9.3274506042585914E-2</v>
      </c>
      <c r="N5530" s="3">
        <v>0</v>
      </c>
      <c r="O5530" s="3">
        <v>0</v>
      </c>
      <c r="P5530" s="3">
        <f>Table1[[#This Row],[Hours Qualified Social Worker]]+Table1[[#This Row],[Hours Other Social Work Staff]]</f>
        <v>0</v>
      </c>
      <c r="Q5530" s="3">
        <f>Table1[[#This Row],[Total Hours Social Work Staff Per Resident Per Day]]/Table1[[#This Row],[MDS Census]]</f>
        <v>0</v>
      </c>
      <c r="R5530" s="3"/>
      <c r="S5530"/>
    </row>
    <row r="5531" spans="1:19" x14ac:dyDescent="0.2">
      <c r="A5531" t="s">
        <v>8145</v>
      </c>
      <c r="B5531" t="s">
        <v>8203</v>
      </c>
      <c r="C5531" t="s">
        <v>8204</v>
      </c>
      <c r="D5531" t="s">
        <v>8207</v>
      </c>
      <c r="E5531" s="3">
        <v>117.79120879120801</v>
      </c>
      <c r="F5531" s="3">
        <v>21.846593406593399</v>
      </c>
      <c r="G5531" s="3">
        <v>0.52747252747252704</v>
      </c>
      <c r="H5531" s="3">
        <v>0.24175824175824101</v>
      </c>
      <c r="I5531" s="3">
        <v>0.52747252747252704</v>
      </c>
      <c r="J5531" s="3">
        <v>5.5624175824175799</v>
      </c>
      <c r="K5531" s="3">
        <v>0.18626373626373599</v>
      </c>
      <c r="L5531" s="3">
        <f>Table1[[#This Row],[Hours Qualified Activities Professional]]+Table1[[#This Row],[Hours Other Activity Staff]]</f>
        <v>5.7486813186813155</v>
      </c>
      <c r="M5531" s="3">
        <f>Table1[[#This Row],[Total Hours Activity Staff]]/Table1[[#This Row],[MDS Census]]</f>
        <v>4.880399290978666E-2</v>
      </c>
      <c r="N5531" s="3">
        <v>5.38417582417582</v>
      </c>
      <c r="O5531" s="3">
        <v>10.989120879120801</v>
      </c>
      <c r="P5531" s="3">
        <f>Table1[[#This Row],[Hours Qualified Social Worker]]+Table1[[#This Row],[Hours Other Social Work Staff]]</f>
        <v>16.373296703296621</v>
      </c>
      <c r="Q5531" s="3">
        <f>Table1[[#This Row],[Total Hours Social Work Staff Per Resident Per Day]]/Table1[[#This Row],[MDS Census]]</f>
        <v>0.13900270547625734</v>
      </c>
      <c r="R5531" s="3"/>
      <c r="S5531"/>
    </row>
    <row r="5532" spans="1:19" x14ac:dyDescent="0.2">
      <c r="A5532" t="s">
        <v>8145</v>
      </c>
      <c r="B5532" t="s">
        <v>8203</v>
      </c>
      <c r="C5532" t="s">
        <v>8204</v>
      </c>
      <c r="D5532" t="s">
        <v>8208</v>
      </c>
      <c r="E5532" s="3">
        <v>108.230769230769</v>
      </c>
      <c r="F5532" s="3">
        <v>5.71428571428571</v>
      </c>
      <c r="G5532" s="3">
        <v>0</v>
      </c>
      <c r="H5532" s="3">
        <v>0.26373626373626302</v>
      </c>
      <c r="I5532" s="3">
        <v>0.84340659340659296</v>
      </c>
      <c r="J5532" s="3">
        <v>10.7378021978021</v>
      </c>
      <c r="K5532" s="3">
        <v>4.1624175824175804</v>
      </c>
      <c r="L5532" s="3">
        <f>Table1[[#This Row],[Hours Qualified Activities Professional]]+Table1[[#This Row],[Hours Other Activity Staff]]</f>
        <v>14.900219780219681</v>
      </c>
      <c r="M5532" s="3">
        <f>Table1[[#This Row],[Total Hours Activity Staff]]/Table1[[#This Row],[MDS Census]]</f>
        <v>0.13767082952583956</v>
      </c>
      <c r="N5532" s="3">
        <v>6.0234065934065901</v>
      </c>
      <c r="O5532" s="3">
        <v>0</v>
      </c>
      <c r="P5532" s="3">
        <f>Table1[[#This Row],[Hours Qualified Social Worker]]+Table1[[#This Row],[Hours Other Social Work Staff]]</f>
        <v>6.0234065934065901</v>
      </c>
      <c r="Q5532" s="3">
        <f>Table1[[#This Row],[Total Hours Social Work Staff Per Resident Per Day]]/Table1[[#This Row],[MDS Census]]</f>
        <v>5.5653365823941606E-2</v>
      </c>
      <c r="R5532" s="3"/>
      <c r="S5532"/>
    </row>
    <row r="5533" spans="1:19" x14ac:dyDescent="0.2">
      <c r="A5533" t="s">
        <v>8145</v>
      </c>
      <c r="B5533" t="s">
        <v>8203</v>
      </c>
      <c r="C5533" t="s">
        <v>8204</v>
      </c>
      <c r="D5533" t="s">
        <v>8209</v>
      </c>
      <c r="E5533" s="3">
        <v>140.956043956043</v>
      </c>
      <c r="F5533" s="3">
        <v>10.868131868131799</v>
      </c>
      <c r="G5533" s="3">
        <v>0.65659340659340604</v>
      </c>
      <c r="H5533" s="3">
        <v>0.329670329670329</v>
      </c>
      <c r="I5533" s="3">
        <v>0.99450549450549397</v>
      </c>
      <c r="J5533" s="3">
        <v>9.0084615384615301</v>
      </c>
      <c r="K5533" s="3">
        <v>5.7</v>
      </c>
      <c r="L5533" s="3">
        <f>Table1[[#This Row],[Hours Qualified Activities Professional]]+Table1[[#This Row],[Hours Other Activity Staff]]</f>
        <v>14.708461538461531</v>
      </c>
      <c r="M5533" s="3">
        <f>Table1[[#This Row],[Total Hours Activity Staff]]/Table1[[#This Row],[MDS Census]]</f>
        <v>0.10434785998284933</v>
      </c>
      <c r="N5533" s="3">
        <v>5.9363736263736202</v>
      </c>
      <c r="O5533" s="3">
        <v>0</v>
      </c>
      <c r="P5533" s="3">
        <f>Table1[[#This Row],[Hours Qualified Social Worker]]+Table1[[#This Row],[Hours Other Social Work Staff]]</f>
        <v>5.9363736263736202</v>
      </c>
      <c r="Q5533" s="3">
        <f>Table1[[#This Row],[Total Hours Social Work Staff Per Resident Per Day]]/Table1[[#This Row],[MDS Census]]</f>
        <v>4.2115069774694244E-2</v>
      </c>
      <c r="R5533" s="3"/>
      <c r="S5533"/>
    </row>
    <row r="5534" spans="1:19" x14ac:dyDescent="0.2">
      <c r="A5534" t="s">
        <v>8145</v>
      </c>
      <c r="B5534" t="s">
        <v>8211</v>
      </c>
      <c r="C5534" t="s">
        <v>8212</v>
      </c>
      <c r="D5534" t="s">
        <v>8210</v>
      </c>
      <c r="E5534" s="3">
        <v>109.01098901098899</v>
      </c>
      <c r="F5534" s="3">
        <v>5.8901098901098896</v>
      </c>
      <c r="G5534" s="3">
        <v>0.46153846153846101</v>
      </c>
      <c r="H5534" s="3">
        <v>0.214285714285714</v>
      </c>
      <c r="I5534" s="3">
        <v>1.0549450549450501</v>
      </c>
      <c r="J5534" s="3">
        <v>9.8461538461538396</v>
      </c>
      <c r="K5534" s="3">
        <v>0</v>
      </c>
      <c r="L5534" s="3">
        <f>Table1[[#This Row],[Hours Qualified Activities Professional]]+Table1[[#This Row],[Hours Other Activity Staff]]</f>
        <v>9.8461538461538396</v>
      </c>
      <c r="M5534" s="3">
        <f>Table1[[#This Row],[Total Hours Activity Staff]]/Table1[[#This Row],[MDS Census]]</f>
        <v>9.0322580645161243E-2</v>
      </c>
      <c r="N5534" s="3">
        <v>5.71428571428571</v>
      </c>
      <c r="O5534" s="3">
        <v>0</v>
      </c>
      <c r="P5534" s="3">
        <f>Table1[[#This Row],[Hours Qualified Social Worker]]+Table1[[#This Row],[Hours Other Social Work Staff]]</f>
        <v>5.71428571428571</v>
      </c>
      <c r="Q5534" s="3">
        <f>Table1[[#This Row],[Total Hours Social Work Staff Per Resident Per Day]]/Table1[[#This Row],[MDS Census]]</f>
        <v>5.2419354838709645E-2</v>
      </c>
      <c r="R5534" s="3"/>
      <c r="S5534"/>
    </row>
    <row r="5535" spans="1:19" x14ac:dyDescent="0.2">
      <c r="A5535" t="s">
        <v>8145</v>
      </c>
      <c r="B5535" t="s">
        <v>8214</v>
      </c>
      <c r="C5535" t="s">
        <v>768</v>
      </c>
      <c r="D5535" t="s">
        <v>8213</v>
      </c>
      <c r="E5535" s="3">
        <v>138.60439560439499</v>
      </c>
      <c r="F5535" s="3">
        <v>12.120879120879099</v>
      </c>
      <c r="G5535" s="3">
        <v>0.71428571428571397</v>
      </c>
      <c r="H5535" s="3">
        <v>0.5</v>
      </c>
      <c r="I5535" s="3">
        <v>0.939560439560439</v>
      </c>
      <c r="J5535" s="3">
        <v>12.0631868131868</v>
      </c>
      <c r="K5535" s="3">
        <v>0</v>
      </c>
      <c r="L5535" s="3">
        <f>Table1[[#This Row],[Hours Qualified Activities Professional]]+Table1[[#This Row],[Hours Other Activity Staff]]</f>
        <v>12.0631868131868</v>
      </c>
      <c r="M5535" s="3">
        <f>Table1[[#This Row],[Total Hours Activity Staff]]/Table1[[#This Row],[MDS Census]]</f>
        <v>8.7033219693966823E-2</v>
      </c>
      <c r="N5535" s="3">
        <v>12.0082417582417</v>
      </c>
      <c r="O5535" s="3">
        <v>0</v>
      </c>
      <c r="P5535" s="3">
        <f>Table1[[#This Row],[Hours Qualified Social Worker]]+Table1[[#This Row],[Hours Other Social Work Staff]]</f>
        <v>12.0082417582417</v>
      </c>
      <c r="Q5535" s="3">
        <f>Table1[[#This Row],[Total Hours Social Work Staff Per Resident Per Day]]/Table1[[#This Row],[MDS Census]]</f>
        <v>8.6636803298184378E-2</v>
      </c>
      <c r="R5535" s="3"/>
      <c r="S5535"/>
    </row>
    <row r="5536" spans="1:19" x14ac:dyDescent="0.2">
      <c r="A5536" t="s">
        <v>8145</v>
      </c>
      <c r="B5536" t="s">
        <v>8216</v>
      </c>
      <c r="C5536" t="s">
        <v>8217</v>
      </c>
      <c r="D5536" t="s">
        <v>8215</v>
      </c>
      <c r="E5536" s="3">
        <v>46.593406593406499</v>
      </c>
      <c r="F5536" s="3">
        <v>16.394505494505399</v>
      </c>
      <c r="G5536" s="3">
        <v>0</v>
      </c>
      <c r="H5536" s="3">
        <v>0.164835164835164</v>
      </c>
      <c r="I5536" s="3">
        <v>5.6175824175824101</v>
      </c>
      <c r="J5536" s="3">
        <v>3.6593406593406499</v>
      </c>
      <c r="K5536" s="3">
        <v>0</v>
      </c>
      <c r="L5536" s="3">
        <f>Table1[[#This Row],[Hours Qualified Activities Professional]]+Table1[[#This Row],[Hours Other Activity Staff]]</f>
        <v>3.6593406593406499</v>
      </c>
      <c r="M5536" s="3">
        <f>Table1[[#This Row],[Total Hours Activity Staff]]/Table1[[#This Row],[MDS Census]]</f>
        <v>7.8537735849056559E-2</v>
      </c>
      <c r="N5536" s="3">
        <v>14.6736263736263</v>
      </c>
      <c r="O5536" s="3">
        <v>5.3912087912087898</v>
      </c>
      <c r="P5536" s="3">
        <f>Table1[[#This Row],[Hours Qualified Social Worker]]+Table1[[#This Row],[Hours Other Social Work Staff]]</f>
        <v>20.064835164835088</v>
      </c>
      <c r="Q5536" s="3">
        <f>Table1[[#This Row],[Total Hours Social Work Staff Per Resident Per Day]]/Table1[[#This Row],[MDS Census]]</f>
        <v>0.43063679245282943</v>
      </c>
      <c r="R5536" s="3"/>
      <c r="S5536"/>
    </row>
    <row r="5537" spans="1:19" x14ac:dyDescent="0.2">
      <c r="A5537" t="s">
        <v>8145</v>
      </c>
      <c r="B5537" t="s">
        <v>8219</v>
      </c>
      <c r="C5537" t="s">
        <v>768</v>
      </c>
      <c r="D5537" t="s">
        <v>8218</v>
      </c>
      <c r="E5537" s="3">
        <v>129.01098901098899</v>
      </c>
      <c r="F5537" s="3">
        <v>0</v>
      </c>
      <c r="G5537" s="3">
        <v>0</v>
      </c>
      <c r="H5537" s="3">
        <v>0</v>
      </c>
      <c r="I5537" s="3">
        <v>0</v>
      </c>
      <c r="J5537" s="3">
        <v>4.4450549450549399</v>
      </c>
      <c r="K5537" s="3">
        <v>13.8846153846153</v>
      </c>
      <c r="L5537" s="3">
        <f>Table1[[#This Row],[Hours Qualified Activities Professional]]+Table1[[#This Row],[Hours Other Activity Staff]]</f>
        <v>18.32967032967024</v>
      </c>
      <c r="M5537" s="3">
        <f>Table1[[#This Row],[Total Hours Activity Staff]]/Table1[[#This Row],[MDS Census]]</f>
        <v>0.14207836456558706</v>
      </c>
      <c r="N5537" s="3">
        <v>4.8186813186813104</v>
      </c>
      <c r="O5537" s="3">
        <v>5.4368131868131799</v>
      </c>
      <c r="P5537" s="3">
        <f>Table1[[#This Row],[Hours Qualified Social Worker]]+Table1[[#This Row],[Hours Other Social Work Staff]]</f>
        <v>10.255494505494489</v>
      </c>
      <c r="Q5537" s="3">
        <f>Table1[[#This Row],[Total Hours Social Work Staff Per Resident Per Day]]/Table1[[#This Row],[MDS Census]]</f>
        <v>7.9493185689948773E-2</v>
      </c>
      <c r="R5537" s="3"/>
      <c r="S5537"/>
    </row>
    <row r="5538" spans="1:19" x14ac:dyDescent="0.2">
      <c r="A5538" t="s">
        <v>8145</v>
      </c>
      <c r="B5538" t="s">
        <v>8221</v>
      </c>
      <c r="C5538" t="s">
        <v>8217</v>
      </c>
      <c r="D5538" t="s">
        <v>8220</v>
      </c>
      <c r="E5538" s="3">
        <v>95.406593406593402</v>
      </c>
      <c r="F5538" s="3">
        <v>31.445054945054899</v>
      </c>
      <c r="G5538" s="3">
        <v>0.50989010989010897</v>
      </c>
      <c r="H5538" s="3">
        <v>0.25824175824175799</v>
      </c>
      <c r="I5538" s="3">
        <v>6.2934065934065897</v>
      </c>
      <c r="J5538" s="3">
        <v>6.5285714285714196</v>
      </c>
      <c r="K5538" s="3">
        <v>0</v>
      </c>
      <c r="L5538" s="3">
        <f>Table1[[#This Row],[Hours Qualified Activities Professional]]+Table1[[#This Row],[Hours Other Activity Staff]]</f>
        <v>6.5285714285714196</v>
      </c>
      <c r="M5538" s="3">
        <f>Table1[[#This Row],[Total Hours Activity Staff]]/Table1[[#This Row],[MDS Census]]</f>
        <v>6.8428933425477914E-2</v>
      </c>
      <c r="N5538" s="3">
        <v>17.1362637362637</v>
      </c>
      <c r="O5538" s="3">
        <v>6.5296703296703198</v>
      </c>
      <c r="P5538" s="3">
        <f>Table1[[#This Row],[Hours Qualified Social Worker]]+Table1[[#This Row],[Hours Other Social Work Staff]]</f>
        <v>23.665934065934021</v>
      </c>
      <c r="Q5538" s="3">
        <f>Table1[[#This Row],[Total Hours Social Work Staff Per Resident Per Day]]/Table1[[#This Row],[MDS Census]]</f>
        <v>0.24805344390693343</v>
      </c>
      <c r="R5538" s="3"/>
      <c r="S5538"/>
    </row>
    <row r="5539" spans="1:19" x14ac:dyDescent="0.2">
      <c r="A5539" t="s">
        <v>8145</v>
      </c>
      <c r="B5539" t="s">
        <v>8223</v>
      </c>
      <c r="C5539" t="s">
        <v>8224</v>
      </c>
      <c r="D5539" t="s">
        <v>8222</v>
      </c>
      <c r="E5539" s="3">
        <v>115.01098901098899</v>
      </c>
      <c r="F5539" s="3">
        <v>54.184065934065899</v>
      </c>
      <c r="G5539" s="3">
        <v>1.39560439560439</v>
      </c>
      <c r="H5539" s="3">
        <v>0</v>
      </c>
      <c r="I5539" s="3">
        <v>0.72527472527472503</v>
      </c>
      <c r="J5539" s="3">
        <v>10.601648351648301</v>
      </c>
      <c r="K5539" s="3">
        <v>0</v>
      </c>
      <c r="L5539" s="3">
        <f>Table1[[#This Row],[Hours Qualified Activities Professional]]+Table1[[#This Row],[Hours Other Activity Staff]]</f>
        <v>10.601648351648301</v>
      </c>
      <c r="M5539" s="3">
        <f>Table1[[#This Row],[Total Hours Activity Staff]]/Table1[[#This Row],[MDS Census]]</f>
        <v>9.2179438180775411E-2</v>
      </c>
      <c r="N5539" s="3">
        <v>0</v>
      </c>
      <c r="O5539" s="3">
        <v>0</v>
      </c>
      <c r="P5539" s="3">
        <f>Table1[[#This Row],[Hours Qualified Social Worker]]+Table1[[#This Row],[Hours Other Social Work Staff]]</f>
        <v>0</v>
      </c>
      <c r="Q5539" s="3">
        <f>Table1[[#This Row],[Total Hours Social Work Staff Per Resident Per Day]]/Table1[[#This Row],[MDS Census]]</f>
        <v>0</v>
      </c>
      <c r="R5539" s="3"/>
      <c r="S5539"/>
    </row>
    <row r="5540" spans="1:19" x14ac:dyDescent="0.2">
      <c r="A5540" t="s">
        <v>8145</v>
      </c>
      <c r="B5540" t="s">
        <v>8226</v>
      </c>
      <c r="C5540" t="s">
        <v>754</v>
      </c>
      <c r="D5540" t="s">
        <v>8225</v>
      </c>
      <c r="E5540" s="3">
        <v>115.351648351648</v>
      </c>
      <c r="F5540" s="3">
        <v>5.0854945054945002</v>
      </c>
      <c r="G5540" s="3">
        <v>9.8901098901098897E-2</v>
      </c>
      <c r="H5540" s="3">
        <v>0.27472527472527403</v>
      </c>
      <c r="I5540" s="3">
        <v>1.11010989010989</v>
      </c>
      <c r="J5540" s="3">
        <v>5.2550549450549404</v>
      </c>
      <c r="K5540" s="3">
        <v>0</v>
      </c>
      <c r="L5540" s="3">
        <f>Table1[[#This Row],[Hours Qualified Activities Professional]]+Table1[[#This Row],[Hours Other Activity Staff]]</f>
        <v>5.2550549450549404</v>
      </c>
      <c r="M5540" s="3">
        <f>Table1[[#This Row],[Total Hours Activity Staff]]/Table1[[#This Row],[MDS Census]]</f>
        <v>4.5556825759740981E-2</v>
      </c>
      <c r="N5540" s="3">
        <v>5.7294505494505401</v>
      </c>
      <c r="O5540" s="3">
        <v>0</v>
      </c>
      <c r="P5540" s="3">
        <f>Table1[[#This Row],[Hours Qualified Social Worker]]+Table1[[#This Row],[Hours Other Social Work Staff]]</f>
        <v>5.7294505494505401</v>
      </c>
      <c r="Q5540" s="3">
        <f>Table1[[#This Row],[Total Hours Social Work Staff Per Resident Per Day]]/Table1[[#This Row],[MDS Census]]</f>
        <v>4.9669429360769818E-2</v>
      </c>
      <c r="R5540" s="3"/>
      <c r="S5540"/>
    </row>
    <row r="5541" spans="1:19" x14ac:dyDescent="0.2">
      <c r="A5541" t="s">
        <v>8145</v>
      </c>
      <c r="B5541" t="s">
        <v>5818</v>
      </c>
      <c r="C5541" t="s">
        <v>8080</v>
      </c>
      <c r="D5541" t="s">
        <v>8227</v>
      </c>
      <c r="E5541" s="3">
        <v>84.285714285714207</v>
      </c>
      <c r="F5541" s="3">
        <v>34.702417582417503</v>
      </c>
      <c r="G5541" s="3">
        <v>2.19780219780219E-2</v>
      </c>
      <c r="H5541" s="3">
        <v>0.19780219780219699</v>
      </c>
      <c r="I5541" s="3">
        <v>0.59340659340659296</v>
      </c>
      <c r="J5541" s="3">
        <v>5.2939560439560402</v>
      </c>
      <c r="K5541" s="3">
        <v>0</v>
      </c>
      <c r="L5541" s="3">
        <f>Table1[[#This Row],[Hours Qualified Activities Professional]]+Table1[[#This Row],[Hours Other Activity Staff]]</f>
        <v>5.2939560439560402</v>
      </c>
      <c r="M5541" s="3">
        <f>Table1[[#This Row],[Total Hours Activity Staff]]/Table1[[#This Row],[MDS Census]]</f>
        <v>6.2809647979139516E-2</v>
      </c>
      <c r="N5541" s="3">
        <v>0</v>
      </c>
      <c r="O5541" s="3">
        <v>6.2939560439560402</v>
      </c>
      <c r="P5541" s="3">
        <f>Table1[[#This Row],[Hours Qualified Social Worker]]+Table1[[#This Row],[Hours Other Social Work Staff]]</f>
        <v>6.2939560439560402</v>
      </c>
      <c r="Q5541" s="3">
        <f>Table1[[#This Row],[Total Hours Social Work Staff Per Resident Per Day]]/Table1[[#This Row],[MDS Census]]</f>
        <v>7.4674054758800554E-2</v>
      </c>
      <c r="R5541" s="3"/>
      <c r="S5541"/>
    </row>
    <row r="5542" spans="1:19" x14ac:dyDescent="0.2">
      <c r="A5542" t="s">
        <v>8145</v>
      </c>
      <c r="B5542" t="s">
        <v>8229</v>
      </c>
      <c r="C5542" t="s">
        <v>8230</v>
      </c>
      <c r="D5542" t="s">
        <v>8228</v>
      </c>
      <c r="E5542" s="3">
        <v>95.791208791208703</v>
      </c>
      <c r="F5542" s="3">
        <v>10.3481318681318</v>
      </c>
      <c r="G5542" s="3">
        <v>0.26373626373626302</v>
      </c>
      <c r="H5542" s="3">
        <v>0.17582417582417501</v>
      </c>
      <c r="I5542" s="3">
        <v>35.641318681318602</v>
      </c>
      <c r="J5542" s="3">
        <v>0</v>
      </c>
      <c r="K5542" s="3">
        <v>16.321868131868101</v>
      </c>
      <c r="L5542" s="3">
        <f>Table1[[#This Row],[Hours Qualified Activities Professional]]+Table1[[#This Row],[Hours Other Activity Staff]]</f>
        <v>16.321868131868101</v>
      </c>
      <c r="M5542" s="3">
        <f>Table1[[#This Row],[Total Hours Activity Staff]]/Table1[[#This Row],[MDS Census]]</f>
        <v>0.17039004244579539</v>
      </c>
      <c r="N5542" s="3">
        <v>0</v>
      </c>
      <c r="O5542" s="3">
        <v>5.39098901098901</v>
      </c>
      <c r="P5542" s="3">
        <f>Table1[[#This Row],[Hours Qualified Social Worker]]+Table1[[#This Row],[Hours Other Social Work Staff]]</f>
        <v>5.39098901098901</v>
      </c>
      <c r="Q5542" s="3">
        <f>Table1[[#This Row],[Total Hours Social Work Staff Per Resident Per Day]]/Table1[[#This Row],[MDS Census]]</f>
        <v>5.6278536193644646E-2</v>
      </c>
      <c r="R5542" s="3"/>
      <c r="S5542"/>
    </row>
    <row r="5543" spans="1:19" x14ac:dyDescent="0.2">
      <c r="A5543" t="s">
        <v>8145</v>
      </c>
      <c r="B5543" t="s">
        <v>4211</v>
      </c>
      <c r="C5543" t="s">
        <v>8232</v>
      </c>
      <c r="D5543" t="s">
        <v>8231</v>
      </c>
      <c r="E5543" s="3">
        <v>30.582417582417499</v>
      </c>
      <c r="F5543" s="3">
        <v>5.5384615384615303</v>
      </c>
      <c r="G5543" s="3">
        <v>0</v>
      </c>
      <c r="H5543" s="3">
        <v>0</v>
      </c>
      <c r="I5543" s="3">
        <v>0</v>
      </c>
      <c r="J5543" s="3">
        <v>10.857142857142801</v>
      </c>
      <c r="K5543" s="3">
        <v>0</v>
      </c>
      <c r="L5543" s="3">
        <f>Table1[[#This Row],[Hours Qualified Activities Professional]]+Table1[[#This Row],[Hours Other Activity Staff]]</f>
        <v>10.857142857142801</v>
      </c>
      <c r="M5543" s="3">
        <f>Table1[[#This Row],[Total Hours Activity Staff]]/Table1[[#This Row],[MDS Census]]</f>
        <v>0.35501257635644901</v>
      </c>
      <c r="N5543" s="3">
        <v>5.5384615384615303</v>
      </c>
      <c r="O5543" s="3">
        <v>0</v>
      </c>
      <c r="P5543" s="3">
        <f>Table1[[#This Row],[Hours Qualified Social Worker]]+Table1[[#This Row],[Hours Other Social Work Staff]]</f>
        <v>5.5384615384615303</v>
      </c>
      <c r="Q5543" s="3">
        <f>Table1[[#This Row],[Total Hours Social Work Staff Per Resident Per Day]]/Table1[[#This Row],[MDS Census]]</f>
        <v>0.18109953287818922</v>
      </c>
      <c r="R5543" s="3"/>
      <c r="S5543"/>
    </row>
    <row r="5544" spans="1:19" x14ac:dyDescent="0.2">
      <c r="A5544" t="s">
        <v>8145</v>
      </c>
      <c r="B5544" t="s">
        <v>4211</v>
      </c>
      <c r="C5544" t="s">
        <v>8232</v>
      </c>
      <c r="D5544" t="s">
        <v>8233</v>
      </c>
      <c r="E5544" s="3">
        <v>162.142857142857</v>
      </c>
      <c r="F5544" s="3">
        <v>0</v>
      </c>
      <c r="G5544" s="3">
        <v>0.23076923076923</v>
      </c>
      <c r="H5544" s="3">
        <v>0.17032967032967</v>
      </c>
      <c r="I5544" s="3">
        <v>0.79120879120879095</v>
      </c>
      <c r="J5544" s="3">
        <v>0</v>
      </c>
      <c r="K5544" s="3">
        <v>0</v>
      </c>
      <c r="L5544" s="3">
        <f>Table1[[#This Row],[Hours Qualified Activities Professional]]+Table1[[#This Row],[Hours Other Activity Staff]]</f>
        <v>0</v>
      </c>
      <c r="M5544" s="3">
        <f>Table1[[#This Row],[Total Hours Activity Staff]]/Table1[[#This Row],[MDS Census]]</f>
        <v>0</v>
      </c>
      <c r="N5544" s="3">
        <v>0</v>
      </c>
      <c r="O5544" s="3">
        <v>0</v>
      </c>
      <c r="P5544" s="3">
        <f>Table1[[#This Row],[Hours Qualified Social Worker]]+Table1[[#This Row],[Hours Other Social Work Staff]]</f>
        <v>0</v>
      </c>
      <c r="Q5544" s="3">
        <f>Table1[[#This Row],[Total Hours Social Work Staff Per Resident Per Day]]/Table1[[#This Row],[MDS Census]]</f>
        <v>0</v>
      </c>
      <c r="R5544" s="3"/>
      <c r="S5544"/>
    </row>
    <row r="5545" spans="1:19" x14ac:dyDescent="0.2">
      <c r="A5545" t="s">
        <v>8145</v>
      </c>
      <c r="B5545" t="s">
        <v>8235</v>
      </c>
      <c r="C5545" t="s">
        <v>8224</v>
      </c>
      <c r="D5545" t="s">
        <v>8234</v>
      </c>
      <c r="E5545" s="3">
        <v>67.824175824175796</v>
      </c>
      <c r="F5545" s="3">
        <v>5.2931868131868098</v>
      </c>
      <c r="G5545" s="3">
        <v>0.26373626373626302</v>
      </c>
      <c r="H5545" s="3">
        <v>0.26373626373626302</v>
      </c>
      <c r="I5545" s="3">
        <v>0.26373626373626302</v>
      </c>
      <c r="J5545" s="3">
        <v>6.3419780219780204</v>
      </c>
      <c r="K5545" s="3">
        <v>7.6250549450549396</v>
      </c>
      <c r="L5545" s="3">
        <f>Table1[[#This Row],[Hours Qualified Activities Professional]]+Table1[[#This Row],[Hours Other Activity Staff]]</f>
        <v>13.96703296703296</v>
      </c>
      <c r="M5545" s="3">
        <f>Table1[[#This Row],[Total Hours Activity Staff]]/Table1[[#This Row],[MDS Census]]</f>
        <v>0.20593000648088139</v>
      </c>
      <c r="N5545" s="3">
        <v>0</v>
      </c>
      <c r="O5545" s="3">
        <v>7.4465934065933999</v>
      </c>
      <c r="P5545" s="3">
        <f>Table1[[#This Row],[Hours Qualified Social Worker]]+Table1[[#This Row],[Hours Other Social Work Staff]]</f>
        <v>7.4465934065933999</v>
      </c>
      <c r="Q5545" s="3">
        <f>Table1[[#This Row],[Total Hours Social Work Staff Per Resident Per Day]]/Table1[[#This Row],[MDS Census]]</f>
        <v>0.1097926117952041</v>
      </c>
      <c r="R5545" s="3"/>
      <c r="S5545"/>
    </row>
    <row r="5546" spans="1:19" x14ac:dyDescent="0.2">
      <c r="A5546" t="s">
        <v>8145</v>
      </c>
      <c r="B5546" t="s">
        <v>8235</v>
      </c>
      <c r="C5546" t="s">
        <v>8224</v>
      </c>
      <c r="D5546" t="s">
        <v>8236</v>
      </c>
      <c r="E5546" s="3">
        <v>106.802197802197</v>
      </c>
      <c r="F5546" s="3">
        <v>7.2651648351648301</v>
      </c>
      <c r="G5546" s="3">
        <v>0.26373626373626302</v>
      </c>
      <c r="H5546" s="3">
        <v>0.35164835164835101</v>
      </c>
      <c r="I5546" s="3">
        <v>0.20879120879120799</v>
      </c>
      <c r="J5546" s="3">
        <v>7.8570329670329597</v>
      </c>
      <c r="K5546" s="3">
        <v>0</v>
      </c>
      <c r="L5546" s="3">
        <f>Table1[[#This Row],[Hours Qualified Activities Professional]]+Table1[[#This Row],[Hours Other Activity Staff]]</f>
        <v>7.8570329670329597</v>
      </c>
      <c r="M5546" s="3">
        <f>Table1[[#This Row],[Total Hours Activity Staff]]/Table1[[#This Row],[MDS Census]]</f>
        <v>7.3566210515485619E-2</v>
      </c>
      <c r="N5546" s="3">
        <v>0</v>
      </c>
      <c r="O5546" s="3">
        <v>11.404945054944999</v>
      </c>
      <c r="P5546" s="3">
        <f>Table1[[#This Row],[Hours Qualified Social Worker]]+Table1[[#This Row],[Hours Other Social Work Staff]]</f>
        <v>11.404945054944999</v>
      </c>
      <c r="Q5546" s="3">
        <f>Table1[[#This Row],[Total Hours Social Work Staff Per Resident Per Day]]/Table1[[#This Row],[MDS Census]]</f>
        <v>0.10678567753884173</v>
      </c>
      <c r="R5546" s="3"/>
      <c r="S5546"/>
    </row>
    <row r="5547" spans="1:19" x14ac:dyDescent="0.2">
      <c r="A5547" t="s">
        <v>8145</v>
      </c>
      <c r="B5547" t="s">
        <v>8238</v>
      </c>
      <c r="C5547" t="s">
        <v>6282</v>
      </c>
      <c r="D5547" t="s">
        <v>8237</v>
      </c>
      <c r="E5547" s="3">
        <v>65.791208791208703</v>
      </c>
      <c r="F5547" s="3">
        <v>38.236263736263702</v>
      </c>
      <c r="G5547" s="3">
        <v>0.26373626373626302</v>
      </c>
      <c r="H5547" s="3">
        <v>0.19780219780219699</v>
      </c>
      <c r="I5547" s="3">
        <v>0.30769230769230699</v>
      </c>
      <c r="J5547" s="3">
        <v>0</v>
      </c>
      <c r="K5547" s="3">
        <v>5.6401098901098896</v>
      </c>
      <c r="L5547" s="3">
        <f>Table1[[#This Row],[Hours Qualified Activities Professional]]+Table1[[#This Row],[Hours Other Activity Staff]]</f>
        <v>5.6401098901098896</v>
      </c>
      <c r="M5547" s="3">
        <f>Table1[[#This Row],[Total Hours Activity Staff]]/Table1[[#This Row],[MDS Census]]</f>
        <v>8.5727409387005279E-2</v>
      </c>
      <c r="N5547" s="3">
        <v>0</v>
      </c>
      <c r="O5547" s="3">
        <v>5.3406593406593403</v>
      </c>
      <c r="P5547" s="3">
        <f>Table1[[#This Row],[Hours Qualified Social Worker]]+Table1[[#This Row],[Hours Other Social Work Staff]]</f>
        <v>5.3406593406593403</v>
      </c>
      <c r="Q5547" s="3">
        <f>Table1[[#This Row],[Total Hours Social Work Staff Per Resident Per Day]]/Table1[[#This Row],[MDS Census]]</f>
        <v>8.1175881075664036E-2</v>
      </c>
      <c r="R5547" s="3"/>
      <c r="S5547"/>
    </row>
    <row r="5548" spans="1:19" x14ac:dyDescent="0.2">
      <c r="A5548" t="s">
        <v>8145</v>
      </c>
      <c r="B5548" t="s">
        <v>8240</v>
      </c>
      <c r="C5548" t="s">
        <v>5872</v>
      </c>
      <c r="D5548" t="s">
        <v>8239</v>
      </c>
      <c r="E5548" s="3">
        <v>172.29670329670299</v>
      </c>
      <c r="F5548" s="3">
        <v>31.7274725274725</v>
      </c>
      <c r="G5548" s="3">
        <v>0.26373626373626302</v>
      </c>
      <c r="H5548" s="3">
        <v>0.23901098901098899</v>
      </c>
      <c r="I5548" s="3">
        <v>0.94505494505494503</v>
      </c>
      <c r="J5548" s="3">
        <v>5.3685714285714203</v>
      </c>
      <c r="K5548" s="3">
        <v>7.7756043956043897</v>
      </c>
      <c r="L5548" s="3">
        <f>Table1[[#This Row],[Hours Qualified Activities Professional]]+Table1[[#This Row],[Hours Other Activity Staff]]</f>
        <v>13.144175824175811</v>
      </c>
      <c r="M5548" s="3">
        <f>Table1[[#This Row],[Total Hours Activity Staff]]/Table1[[#This Row],[MDS Census]]</f>
        <v>7.6288028573250899E-2</v>
      </c>
      <c r="N5548" s="3">
        <v>14.769230769230701</v>
      </c>
      <c r="O5548" s="3">
        <v>10.3384615384615</v>
      </c>
      <c r="P5548" s="3">
        <f>Table1[[#This Row],[Hours Qualified Social Worker]]+Table1[[#This Row],[Hours Other Social Work Staff]]</f>
        <v>25.107692307692201</v>
      </c>
      <c r="Q5548" s="3">
        <f>Table1[[#This Row],[Total Hours Social Work Staff Per Resident Per Day]]/Table1[[#This Row],[MDS Census]]</f>
        <v>0.14572357930990462</v>
      </c>
      <c r="R5548" s="3"/>
      <c r="S5548"/>
    </row>
    <row r="5549" spans="1:19" x14ac:dyDescent="0.2">
      <c r="A5549" t="s">
        <v>8145</v>
      </c>
      <c r="B5549" t="s">
        <v>8240</v>
      </c>
      <c r="C5549" t="s">
        <v>5872</v>
      </c>
      <c r="D5549" t="s">
        <v>8241</v>
      </c>
      <c r="E5549" s="3">
        <v>155.72527472527401</v>
      </c>
      <c r="F5549" s="3">
        <v>22.130879120879101</v>
      </c>
      <c r="G5549" s="3">
        <v>0.30769230769230699</v>
      </c>
      <c r="H5549" s="3">
        <v>0.31593406593406498</v>
      </c>
      <c r="I5549" s="3">
        <v>0.58791208791208704</v>
      </c>
      <c r="J5549" s="3">
        <v>5.2892307692307599</v>
      </c>
      <c r="K5549" s="3">
        <v>5.8093406593406502</v>
      </c>
      <c r="L5549" s="3">
        <f>Table1[[#This Row],[Hours Qualified Activities Professional]]+Table1[[#This Row],[Hours Other Activity Staff]]</f>
        <v>11.098571428571411</v>
      </c>
      <c r="M5549" s="3">
        <f>Table1[[#This Row],[Total Hours Activity Staff]]/Table1[[#This Row],[MDS Census]]</f>
        <v>7.1270199703620279E-2</v>
      </c>
      <c r="N5549" s="3">
        <v>10.1851648351648</v>
      </c>
      <c r="O5549" s="3">
        <v>5.1868131868131799</v>
      </c>
      <c r="P5549" s="3">
        <f>Table1[[#This Row],[Hours Qualified Social Worker]]+Table1[[#This Row],[Hours Other Social Work Staff]]</f>
        <v>15.371978021977981</v>
      </c>
      <c r="Q5549" s="3">
        <f>Table1[[#This Row],[Total Hours Social Work Staff Per Resident Per Day]]/Table1[[#This Row],[MDS Census]]</f>
        <v>9.8712158633829844E-2</v>
      </c>
      <c r="R5549" s="3"/>
      <c r="S5549"/>
    </row>
    <row r="5550" spans="1:19" x14ac:dyDescent="0.2">
      <c r="A5550" t="s">
        <v>8145</v>
      </c>
      <c r="B5550" t="s">
        <v>8243</v>
      </c>
      <c r="C5550" t="s">
        <v>8244</v>
      </c>
      <c r="D5550" t="s">
        <v>8242</v>
      </c>
      <c r="E5550" s="3">
        <v>60.120879120879103</v>
      </c>
      <c r="F5550" s="3">
        <v>5.7802197802197801</v>
      </c>
      <c r="G5550" s="3">
        <v>0</v>
      </c>
      <c r="H5550" s="3">
        <v>0.26373626373626302</v>
      </c>
      <c r="I5550" s="3">
        <v>6.2916483516483499</v>
      </c>
      <c r="J5550" s="3">
        <v>6.7293406593406502</v>
      </c>
      <c r="K5550" s="3">
        <v>0</v>
      </c>
      <c r="L5550" s="3">
        <f>Table1[[#This Row],[Hours Qualified Activities Professional]]+Table1[[#This Row],[Hours Other Activity Staff]]</f>
        <v>6.7293406593406502</v>
      </c>
      <c r="M5550" s="3">
        <f>Table1[[#This Row],[Total Hours Activity Staff]]/Table1[[#This Row],[MDS Census]]</f>
        <v>0.11193017729848279</v>
      </c>
      <c r="N5550" s="3">
        <v>0</v>
      </c>
      <c r="O5550" s="3">
        <v>5.7318681318681302</v>
      </c>
      <c r="P5550" s="3">
        <f>Table1[[#This Row],[Hours Qualified Social Worker]]+Table1[[#This Row],[Hours Other Social Work Staff]]</f>
        <v>5.7318681318681302</v>
      </c>
      <c r="Q5550" s="3">
        <f>Table1[[#This Row],[Total Hours Social Work Staff Per Resident Per Day]]/Table1[[#This Row],[MDS Census]]</f>
        <v>9.5339060500822526E-2</v>
      </c>
      <c r="R5550" s="3"/>
      <c r="S5550"/>
    </row>
    <row r="5551" spans="1:19" x14ac:dyDescent="0.2">
      <c r="A5551" t="s">
        <v>8145</v>
      </c>
      <c r="B5551" t="s">
        <v>8246</v>
      </c>
      <c r="C5551" t="s">
        <v>8247</v>
      </c>
      <c r="D5551" t="s">
        <v>8245</v>
      </c>
      <c r="E5551" s="3">
        <v>58.186813186813097</v>
      </c>
      <c r="F5551" s="3">
        <v>5.4505494505494498</v>
      </c>
      <c r="G5551" s="3">
        <v>0.26373626373626302</v>
      </c>
      <c r="H5551" s="3">
        <v>0.159340659340659</v>
      </c>
      <c r="I5551" s="3">
        <v>6.1506593406593399</v>
      </c>
      <c r="J5551" s="3">
        <v>4.9513186813186802</v>
      </c>
      <c r="K5551" s="3">
        <v>0</v>
      </c>
      <c r="L5551" s="3">
        <f>Table1[[#This Row],[Hours Qualified Activities Professional]]+Table1[[#This Row],[Hours Other Activity Staff]]</f>
        <v>4.9513186813186802</v>
      </c>
      <c r="M5551" s="3">
        <f>Table1[[#This Row],[Total Hours Activity Staff]]/Table1[[#This Row],[MDS Census]]</f>
        <v>8.5093484419263565E-2</v>
      </c>
      <c r="N5551" s="3">
        <v>6.3269230769230704</v>
      </c>
      <c r="O5551" s="3">
        <v>0</v>
      </c>
      <c r="P5551" s="3">
        <f>Table1[[#This Row],[Hours Qualified Social Worker]]+Table1[[#This Row],[Hours Other Social Work Staff]]</f>
        <v>6.3269230769230704</v>
      </c>
      <c r="Q5551" s="3">
        <f>Table1[[#This Row],[Total Hours Social Work Staff Per Resident Per Day]]/Table1[[#This Row],[MDS Census]]</f>
        <v>0.10873465533522196</v>
      </c>
      <c r="R5551" s="3"/>
      <c r="S5551"/>
    </row>
    <row r="5552" spans="1:19" x14ac:dyDescent="0.2">
      <c r="A5552" t="s">
        <v>8145</v>
      </c>
      <c r="B5552" t="s">
        <v>8246</v>
      </c>
      <c r="C5552" t="s">
        <v>8247</v>
      </c>
      <c r="D5552" t="s">
        <v>8248</v>
      </c>
      <c r="E5552" s="3">
        <v>94.6373626373626</v>
      </c>
      <c r="F5552" s="3">
        <v>5.71428571428571</v>
      </c>
      <c r="G5552" s="3">
        <v>0.26373626373626302</v>
      </c>
      <c r="H5552" s="3">
        <v>0.60989010989010894</v>
      </c>
      <c r="I5552" s="3">
        <v>6.8694505494505398</v>
      </c>
      <c r="J5552" s="3">
        <v>4.5376923076922999</v>
      </c>
      <c r="K5552" s="3">
        <v>0</v>
      </c>
      <c r="L5552" s="3">
        <f>Table1[[#This Row],[Hours Qualified Activities Professional]]+Table1[[#This Row],[Hours Other Activity Staff]]</f>
        <v>4.5376923076922999</v>
      </c>
      <c r="M5552" s="3">
        <f>Table1[[#This Row],[Total Hours Activity Staff]]/Table1[[#This Row],[MDS Census]]</f>
        <v>4.7948211797491806E-2</v>
      </c>
      <c r="N5552" s="3">
        <v>0</v>
      </c>
      <c r="O5552" s="3">
        <v>5.9231868131868097</v>
      </c>
      <c r="P5552" s="3">
        <f>Table1[[#This Row],[Hours Qualified Social Worker]]+Table1[[#This Row],[Hours Other Social Work Staff]]</f>
        <v>5.9231868131868097</v>
      </c>
      <c r="Q5552" s="3">
        <f>Table1[[#This Row],[Total Hours Social Work Staff Per Resident Per Day]]/Table1[[#This Row],[MDS Census]]</f>
        <v>6.2588248954946579E-2</v>
      </c>
      <c r="R5552" s="3"/>
      <c r="S5552"/>
    </row>
    <row r="5553" spans="1:19" x14ac:dyDescent="0.2">
      <c r="A5553" t="s">
        <v>8145</v>
      </c>
      <c r="B5553" t="s">
        <v>8250</v>
      </c>
      <c r="C5553" t="s">
        <v>8251</v>
      </c>
      <c r="D5553" t="s">
        <v>8249</v>
      </c>
      <c r="E5553" s="3">
        <v>125.87912087911999</v>
      </c>
      <c r="F5553" s="3">
        <v>0</v>
      </c>
      <c r="G5553" s="3">
        <v>0.52747252747252704</v>
      </c>
      <c r="H5553" s="3">
        <v>0.31593406593406498</v>
      </c>
      <c r="I5553" s="3">
        <v>0.659340659340659</v>
      </c>
      <c r="J5553" s="3">
        <v>0</v>
      </c>
      <c r="K5553" s="3">
        <v>0</v>
      </c>
      <c r="L5553" s="3">
        <f>Table1[[#This Row],[Hours Qualified Activities Professional]]+Table1[[#This Row],[Hours Other Activity Staff]]</f>
        <v>0</v>
      </c>
      <c r="M5553" s="3">
        <f>Table1[[#This Row],[Total Hours Activity Staff]]/Table1[[#This Row],[MDS Census]]</f>
        <v>0</v>
      </c>
      <c r="N5553" s="3">
        <v>0</v>
      </c>
      <c r="O5553" s="3">
        <v>0</v>
      </c>
      <c r="P5553" s="3">
        <f>Table1[[#This Row],[Hours Qualified Social Worker]]+Table1[[#This Row],[Hours Other Social Work Staff]]</f>
        <v>0</v>
      </c>
      <c r="Q5553" s="3">
        <f>Table1[[#This Row],[Total Hours Social Work Staff Per Resident Per Day]]/Table1[[#This Row],[MDS Census]]</f>
        <v>0</v>
      </c>
      <c r="R5553" s="3"/>
      <c r="S5553"/>
    </row>
    <row r="5554" spans="1:19" x14ac:dyDescent="0.2">
      <c r="A5554" t="s">
        <v>8145</v>
      </c>
      <c r="B5554" t="s">
        <v>8253</v>
      </c>
      <c r="C5554" t="s">
        <v>8254</v>
      </c>
      <c r="D5554" t="s">
        <v>8252</v>
      </c>
      <c r="E5554" s="3">
        <v>93.769230769230703</v>
      </c>
      <c r="F5554" s="3">
        <v>5.3379120879120796</v>
      </c>
      <c r="G5554" s="3">
        <v>0.13186813186813101</v>
      </c>
      <c r="H5554" s="3">
        <v>0.28571428571428498</v>
      </c>
      <c r="I5554" s="3">
        <v>5.6538461538461497</v>
      </c>
      <c r="J5554" s="3">
        <v>5.3873626373626298</v>
      </c>
      <c r="K5554" s="3">
        <v>2.7087912087912001</v>
      </c>
      <c r="L5554" s="3">
        <f>Table1[[#This Row],[Hours Qualified Activities Professional]]+Table1[[#This Row],[Hours Other Activity Staff]]</f>
        <v>8.0961538461538289</v>
      </c>
      <c r="M5554" s="3">
        <f>Table1[[#This Row],[Total Hours Activity Staff]]/Table1[[#This Row],[MDS Census]]</f>
        <v>8.634126333059873E-2</v>
      </c>
      <c r="N5554" s="3">
        <v>4.6923076923076898</v>
      </c>
      <c r="O5554" s="3">
        <v>0</v>
      </c>
      <c r="P5554" s="3">
        <f>Table1[[#This Row],[Hours Qualified Social Worker]]+Table1[[#This Row],[Hours Other Social Work Staff]]</f>
        <v>4.6923076923076898</v>
      </c>
      <c r="Q5554" s="3">
        <f>Table1[[#This Row],[Total Hours Social Work Staff Per Resident Per Day]]/Table1[[#This Row],[MDS Census]]</f>
        <v>5.0041017227235446E-2</v>
      </c>
      <c r="R5554" s="3"/>
      <c r="S5554"/>
    </row>
    <row r="5555" spans="1:19" x14ac:dyDescent="0.2">
      <c r="A5555" t="s">
        <v>8145</v>
      </c>
      <c r="B5555" t="s">
        <v>8256</v>
      </c>
      <c r="C5555" t="s">
        <v>8217</v>
      </c>
      <c r="D5555" t="s">
        <v>8255</v>
      </c>
      <c r="E5555" s="3">
        <v>64.065934065934002</v>
      </c>
      <c r="F5555" s="3">
        <v>16.675824175824101</v>
      </c>
      <c r="G5555" s="3">
        <v>0</v>
      </c>
      <c r="H5555" s="3">
        <v>0</v>
      </c>
      <c r="I5555" s="3">
        <v>0</v>
      </c>
      <c r="J5555" s="3">
        <v>10.7252747252747</v>
      </c>
      <c r="K5555" s="3">
        <v>0</v>
      </c>
      <c r="L5555" s="3">
        <f>Table1[[#This Row],[Hours Qualified Activities Professional]]+Table1[[#This Row],[Hours Other Activity Staff]]</f>
        <v>10.7252747252747</v>
      </c>
      <c r="M5555" s="3">
        <f>Table1[[#This Row],[Total Hours Activity Staff]]/Table1[[#This Row],[MDS Census]]</f>
        <v>0.16740994854202379</v>
      </c>
      <c r="N5555" s="3">
        <v>0</v>
      </c>
      <c r="O5555" s="3">
        <v>0</v>
      </c>
      <c r="P5555" s="3">
        <f>Table1[[#This Row],[Hours Qualified Social Worker]]+Table1[[#This Row],[Hours Other Social Work Staff]]</f>
        <v>0</v>
      </c>
      <c r="Q5555" s="3">
        <f>Table1[[#This Row],[Total Hours Social Work Staff Per Resident Per Day]]/Table1[[#This Row],[MDS Census]]</f>
        <v>0</v>
      </c>
      <c r="R5555" s="3"/>
      <c r="S5555"/>
    </row>
    <row r="5556" spans="1:19" x14ac:dyDescent="0.2">
      <c r="A5556" t="s">
        <v>8145</v>
      </c>
      <c r="B5556" t="s">
        <v>8258</v>
      </c>
      <c r="C5556" t="s">
        <v>8161</v>
      </c>
      <c r="D5556" t="s">
        <v>8257</v>
      </c>
      <c r="E5556" s="3">
        <v>119.758241758241</v>
      </c>
      <c r="F5556" s="3">
        <v>47.598131868131802</v>
      </c>
      <c r="G5556" s="3">
        <v>1.0109890109890101</v>
      </c>
      <c r="H5556" s="3">
        <v>0.57142857142857095</v>
      </c>
      <c r="I5556" s="3">
        <v>5.9741758241758198</v>
      </c>
      <c r="J5556" s="3">
        <v>10.9665934065934</v>
      </c>
      <c r="K5556" s="3">
        <v>0</v>
      </c>
      <c r="L5556" s="3">
        <f>Table1[[#This Row],[Hours Qualified Activities Professional]]+Table1[[#This Row],[Hours Other Activity Staff]]</f>
        <v>10.9665934065934</v>
      </c>
      <c r="M5556" s="3">
        <f>Table1[[#This Row],[Total Hours Activity Staff]]/Table1[[#This Row],[MDS Census]]</f>
        <v>9.1572765645073023E-2</v>
      </c>
      <c r="N5556" s="3">
        <v>0</v>
      </c>
      <c r="O5556" s="3">
        <v>9.4152747252747204</v>
      </c>
      <c r="P5556" s="3">
        <f>Table1[[#This Row],[Hours Qualified Social Worker]]+Table1[[#This Row],[Hours Other Social Work Staff]]</f>
        <v>9.4152747252747204</v>
      </c>
      <c r="Q5556" s="3">
        <f>Table1[[#This Row],[Total Hours Social Work Staff Per Resident Per Day]]/Table1[[#This Row],[MDS Census]]</f>
        <v>7.8619012662874382E-2</v>
      </c>
      <c r="R5556" s="3"/>
      <c r="S5556"/>
    </row>
    <row r="5557" spans="1:19" x14ac:dyDescent="0.2">
      <c r="A5557" t="s">
        <v>8145</v>
      </c>
      <c r="B5557" t="s">
        <v>8258</v>
      </c>
      <c r="C5557" t="s">
        <v>8161</v>
      </c>
      <c r="D5557" t="s">
        <v>8259</v>
      </c>
      <c r="E5557" s="3">
        <v>94.626373626373606</v>
      </c>
      <c r="F5557" s="3">
        <v>5.71428571428571</v>
      </c>
      <c r="G5557" s="3">
        <v>0</v>
      </c>
      <c r="H5557" s="3">
        <v>0</v>
      </c>
      <c r="I5557" s="3">
        <v>0</v>
      </c>
      <c r="J5557" s="3">
        <v>5.2747252747252702</v>
      </c>
      <c r="K5557" s="3">
        <v>12.1401098901098</v>
      </c>
      <c r="L5557" s="3">
        <f>Table1[[#This Row],[Hours Qualified Activities Professional]]+Table1[[#This Row],[Hours Other Activity Staff]]</f>
        <v>17.414835164835068</v>
      </c>
      <c r="M5557" s="3">
        <f>Table1[[#This Row],[Total Hours Activity Staff]]/Table1[[#This Row],[MDS Census]]</f>
        <v>0.18403785855301261</v>
      </c>
      <c r="N5557" s="3">
        <v>5.47252747252747</v>
      </c>
      <c r="O5557" s="3">
        <v>5.1153846153846096</v>
      </c>
      <c r="P5557" s="3">
        <f>Table1[[#This Row],[Hours Qualified Social Worker]]+Table1[[#This Row],[Hours Other Social Work Staff]]</f>
        <v>10.58791208791208</v>
      </c>
      <c r="Q5557" s="3">
        <f>Table1[[#This Row],[Total Hours Social Work Staff Per Resident Per Day]]/Table1[[#This Row],[MDS Census]]</f>
        <v>0.11189176634537214</v>
      </c>
      <c r="R5557" s="3"/>
      <c r="S5557"/>
    </row>
    <row r="5558" spans="1:19" x14ac:dyDescent="0.2">
      <c r="A5558" t="s">
        <v>8145</v>
      </c>
      <c r="B5558" t="s">
        <v>8261</v>
      </c>
      <c r="C5558" t="s">
        <v>545</v>
      </c>
      <c r="D5558" t="s">
        <v>8260</v>
      </c>
      <c r="E5558" s="3">
        <v>87.901098901098905</v>
      </c>
      <c r="F5558" s="3">
        <v>5.6263736263736197</v>
      </c>
      <c r="G5558" s="3">
        <v>0.26373626373626302</v>
      </c>
      <c r="H5558" s="3">
        <v>0.26373626373626302</v>
      </c>
      <c r="I5558" s="3">
        <v>0.26373626373626302</v>
      </c>
      <c r="J5558" s="3">
        <v>7.2197802197802101</v>
      </c>
      <c r="K5558" s="3">
        <v>2.0796703296703201</v>
      </c>
      <c r="L5558" s="3">
        <f>Table1[[#This Row],[Hours Qualified Activities Professional]]+Table1[[#This Row],[Hours Other Activity Staff]]</f>
        <v>9.2994505494505297</v>
      </c>
      <c r="M5558" s="3">
        <f>Table1[[#This Row],[Total Hours Activity Staff]]/Table1[[#This Row],[MDS Census]]</f>
        <v>0.10579447430928843</v>
      </c>
      <c r="N5558" s="3">
        <v>5.3626373626373596</v>
      </c>
      <c r="O5558" s="3">
        <v>3.4587912087912001</v>
      </c>
      <c r="P5558" s="3">
        <f>Table1[[#This Row],[Hours Qualified Social Worker]]+Table1[[#This Row],[Hours Other Social Work Staff]]</f>
        <v>8.8214285714285587</v>
      </c>
      <c r="Q5558" s="3">
        <f>Table1[[#This Row],[Total Hours Social Work Staff Per Resident Per Day]]/Table1[[#This Row],[MDS Census]]</f>
        <v>0.10035629453681695</v>
      </c>
      <c r="R5558" s="3"/>
      <c r="S5558"/>
    </row>
    <row r="5559" spans="1:19" x14ac:dyDescent="0.2">
      <c r="A5559" t="s">
        <v>8145</v>
      </c>
      <c r="B5559" t="s">
        <v>8261</v>
      </c>
      <c r="C5559" t="s">
        <v>545</v>
      </c>
      <c r="D5559" t="s">
        <v>8262</v>
      </c>
      <c r="E5559" s="3">
        <v>76.164835164835097</v>
      </c>
      <c r="F5559" s="3">
        <v>5.2747252747252702</v>
      </c>
      <c r="G5559" s="3">
        <v>0.17582417582417501</v>
      </c>
      <c r="H5559" s="3">
        <v>0.30769230769230699</v>
      </c>
      <c r="I5559" s="3">
        <v>1.4945054945054901</v>
      </c>
      <c r="J5559" s="3">
        <v>5.7597802197802102</v>
      </c>
      <c r="K5559" s="3">
        <v>0</v>
      </c>
      <c r="L5559" s="3">
        <f>Table1[[#This Row],[Hours Qualified Activities Professional]]+Table1[[#This Row],[Hours Other Activity Staff]]</f>
        <v>5.7597802197802102</v>
      </c>
      <c r="M5559" s="3">
        <f>Table1[[#This Row],[Total Hours Activity Staff]]/Table1[[#This Row],[MDS Census]]</f>
        <v>7.5622565286394397E-2</v>
      </c>
      <c r="N5559" s="3">
        <v>5.6205494505494498</v>
      </c>
      <c r="O5559" s="3">
        <v>0</v>
      </c>
      <c r="P5559" s="3">
        <f>Table1[[#This Row],[Hours Qualified Social Worker]]+Table1[[#This Row],[Hours Other Social Work Staff]]</f>
        <v>5.6205494505494498</v>
      </c>
      <c r="Q5559" s="3">
        <f>Table1[[#This Row],[Total Hours Social Work Staff Per Resident Per Day]]/Table1[[#This Row],[MDS Census]]</f>
        <v>7.3794546241523651E-2</v>
      </c>
      <c r="R5559" s="3"/>
      <c r="S5559"/>
    </row>
    <row r="5560" spans="1:19" x14ac:dyDescent="0.2">
      <c r="A5560" t="s">
        <v>8145</v>
      </c>
      <c r="B5560" t="s">
        <v>8264</v>
      </c>
      <c r="C5560" t="s">
        <v>8265</v>
      </c>
      <c r="D5560" t="s">
        <v>8263</v>
      </c>
      <c r="E5560" s="3">
        <v>58.307692307692299</v>
      </c>
      <c r="F5560" s="3">
        <v>5.9780219780219701</v>
      </c>
      <c r="G5560" s="3">
        <v>0.28571428571428498</v>
      </c>
      <c r="H5560" s="3">
        <v>0.26373626373626302</v>
      </c>
      <c r="I5560" s="3">
        <v>0</v>
      </c>
      <c r="J5560" s="3">
        <v>5.1002197802197804</v>
      </c>
      <c r="K5560" s="3">
        <v>0</v>
      </c>
      <c r="L5560" s="3">
        <f>Table1[[#This Row],[Hours Qualified Activities Professional]]+Table1[[#This Row],[Hours Other Activity Staff]]</f>
        <v>5.1002197802197804</v>
      </c>
      <c r="M5560" s="3">
        <f>Table1[[#This Row],[Total Hours Activity Staff]]/Table1[[#This Row],[MDS Census]]</f>
        <v>8.7470787787410492E-2</v>
      </c>
      <c r="N5560" s="3">
        <v>0</v>
      </c>
      <c r="O5560" s="3">
        <v>5.1501098901098903</v>
      </c>
      <c r="P5560" s="3">
        <f>Table1[[#This Row],[Hours Qualified Social Worker]]+Table1[[#This Row],[Hours Other Social Work Staff]]</f>
        <v>5.1501098901098903</v>
      </c>
      <c r="Q5560" s="3">
        <f>Table1[[#This Row],[Total Hours Social Work Staff Per Resident Per Day]]/Table1[[#This Row],[MDS Census]]</f>
        <v>8.8326422917451963E-2</v>
      </c>
      <c r="R5560" s="3"/>
      <c r="S5560"/>
    </row>
    <row r="5561" spans="1:19" x14ac:dyDescent="0.2">
      <c r="A5561" t="s">
        <v>8145</v>
      </c>
      <c r="B5561" t="s">
        <v>4295</v>
      </c>
      <c r="C5561" t="s">
        <v>8267</v>
      </c>
      <c r="D5561" t="s">
        <v>8266</v>
      </c>
      <c r="E5561" s="3">
        <v>111.384615384615</v>
      </c>
      <c r="F5561" s="3">
        <v>5.2747252747252702</v>
      </c>
      <c r="G5561" s="3">
        <v>0</v>
      </c>
      <c r="H5561" s="3">
        <v>0.46153846153846101</v>
      </c>
      <c r="I5561" s="3">
        <v>0</v>
      </c>
      <c r="J5561" s="3">
        <v>5.1704395604395597</v>
      </c>
      <c r="K5561" s="3">
        <v>7.21428571428571</v>
      </c>
      <c r="L5561" s="3">
        <f>Table1[[#This Row],[Hours Qualified Activities Professional]]+Table1[[#This Row],[Hours Other Activity Staff]]</f>
        <v>12.38472527472527</v>
      </c>
      <c r="M5561" s="3">
        <f>Table1[[#This Row],[Total Hours Activity Staff]]/Table1[[#This Row],[MDS Census]]</f>
        <v>0.11118883188634604</v>
      </c>
      <c r="N5561" s="3">
        <v>5.5521978021978002</v>
      </c>
      <c r="O5561" s="3">
        <v>0</v>
      </c>
      <c r="P5561" s="3">
        <f>Table1[[#This Row],[Hours Qualified Social Worker]]+Table1[[#This Row],[Hours Other Social Work Staff]]</f>
        <v>5.5521978021978002</v>
      </c>
      <c r="Q5561" s="3">
        <f>Table1[[#This Row],[Total Hours Social Work Staff Per Resident Per Day]]/Table1[[#This Row],[MDS Census]]</f>
        <v>4.9847079715864398E-2</v>
      </c>
      <c r="R5561" s="3"/>
      <c r="S5561"/>
    </row>
    <row r="5562" spans="1:19" x14ac:dyDescent="0.2">
      <c r="A5562" t="s">
        <v>8145</v>
      </c>
      <c r="B5562" t="s">
        <v>8269</v>
      </c>
      <c r="C5562" t="s">
        <v>125</v>
      </c>
      <c r="D5562" t="s">
        <v>8268</v>
      </c>
      <c r="E5562" s="3">
        <v>65.868131868131798</v>
      </c>
      <c r="F5562" s="3">
        <v>15.4507692307692</v>
      </c>
      <c r="G5562" s="3">
        <v>9.3406593406593394E-2</v>
      </c>
      <c r="H5562" s="3">
        <v>0</v>
      </c>
      <c r="I5562" s="3">
        <v>0.17582417582417501</v>
      </c>
      <c r="J5562" s="3">
        <v>5.0027472527472501</v>
      </c>
      <c r="K5562" s="3">
        <v>0</v>
      </c>
      <c r="L5562" s="3">
        <f>Table1[[#This Row],[Hours Qualified Activities Professional]]+Table1[[#This Row],[Hours Other Activity Staff]]</f>
        <v>5.0027472527472501</v>
      </c>
      <c r="M5562" s="3">
        <f>Table1[[#This Row],[Total Hours Activity Staff]]/Table1[[#This Row],[MDS Census]]</f>
        <v>7.5950950950950988E-2</v>
      </c>
      <c r="N5562" s="3">
        <v>5.8846153846153797</v>
      </c>
      <c r="O5562" s="3">
        <v>0</v>
      </c>
      <c r="P5562" s="3">
        <f>Table1[[#This Row],[Hours Qualified Social Worker]]+Table1[[#This Row],[Hours Other Social Work Staff]]</f>
        <v>5.8846153846153797</v>
      </c>
      <c r="Q5562" s="3">
        <f>Table1[[#This Row],[Total Hours Social Work Staff Per Resident Per Day]]/Table1[[#This Row],[MDS Census]]</f>
        <v>8.9339339339339366E-2</v>
      </c>
      <c r="R5562" s="3"/>
      <c r="S5562"/>
    </row>
    <row r="5563" spans="1:19" x14ac:dyDescent="0.2">
      <c r="A5563" t="s">
        <v>8145</v>
      </c>
      <c r="B5563" t="s">
        <v>8269</v>
      </c>
      <c r="C5563" t="s">
        <v>125</v>
      </c>
      <c r="D5563" t="s">
        <v>8270</v>
      </c>
      <c r="E5563" s="3">
        <v>75.824175824175796</v>
      </c>
      <c r="F5563" s="3">
        <v>5.9780219780219701</v>
      </c>
      <c r="G5563" s="3">
        <v>0</v>
      </c>
      <c r="H5563" s="3">
        <v>0.35164835164835101</v>
      </c>
      <c r="I5563" s="3">
        <v>0</v>
      </c>
      <c r="J5563" s="3">
        <v>0</v>
      </c>
      <c r="K5563" s="3">
        <v>7.2835164835164798</v>
      </c>
      <c r="L5563" s="3">
        <f>Table1[[#This Row],[Hours Qualified Activities Professional]]+Table1[[#This Row],[Hours Other Activity Staff]]</f>
        <v>7.2835164835164798</v>
      </c>
      <c r="M5563" s="3">
        <f>Table1[[#This Row],[Total Hours Activity Staff]]/Table1[[#This Row],[MDS Census]]</f>
        <v>9.6057971014492746E-2</v>
      </c>
      <c r="N5563" s="3">
        <v>5.2708791208791199</v>
      </c>
      <c r="O5563" s="3">
        <v>0</v>
      </c>
      <c r="P5563" s="3">
        <f>Table1[[#This Row],[Hours Qualified Social Worker]]+Table1[[#This Row],[Hours Other Social Work Staff]]</f>
        <v>5.2708791208791199</v>
      </c>
      <c r="Q5563" s="3">
        <f>Table1[[#This Row],[Total Hours Social Work Staff Per Resident Per Day]]/Table1[[#This Row],[MDS Census]]</f>
        <v>6.9514492753623203E-2</v>
      </c>
      <c r="R5563" s="3"/>
      <c r="S5563"/>
    </row>
    <row r="5564" spans="1:19" x14ac:dyDescent="0.2">
      <c r="A5564" t="s">
        <v>8145</v>
      </c>
      <c r="B5564" t="s">
        <v>8272</v>
      </c>
      <c r="C5564" t="s">
        <v>8254</v>
      </c>
      <c r="D5564" t="s">
        <v>8271</v>
      </c>
      <c r="E5564" s="3">
        <v>99.197802197802105</v>
      </c>
      <c r="F5564" s="3">
        <v>23.760989010989</v>
      </c>
      <c r="G5564" s="3">
        <v>0.62637362637362604</v>
      </c>
      <c r="H5564" s="3">
        <v>0.26373626373626302</v>
      </c>
      <c r="I5564" s="3">
        <v>0.52747252747252704</v>
      </c>
      <c r="J5564" s="3">
        <v>0</v>
      </c>
      <c r="K5564" s="3">
        <v>12.263736263736201</v>
      </c>
      <c r="L5564" s="3">
        <f>Table1[[#This Row],[Hours Qualified Activities Professional]]+Table1[[#This Row],[Hours Other Activity Staff]]</f>
        <v>12.263736263736201</v>
      </c>
      <c r="M5564" s="3">
        <f>Table1[[#This Row],[Total Hours Activity Staff]]/Table1[[#This Row],[MDS Census]]</f>
        <v>0.12362911266201344</v>
      </c>
      <c r="N5564" s="3">
        <v>0</v>
      </c>
      <c r="O5564" s="3">
        <v>5.73351648351648</v>
      </c>
      <c r="P5564" s="3">
        <f>Table1[[#This Row],[Hours Qualified Social Worker]]+Table1[[#This Row],[Hours Other Social Work Staff]]</f>
        <v>5.73351648351648</v>
      </c>
      <c r="Q5564" s="3">
        <f>Table1[[#This Row],[Total Hours Social Work Staff Per Resident Per Day]]/Table1[[#This Row],[MDS Census]]</f>
        <v>5.7798825744987278E-2</v>
      </c>
      <c r="R5564" s="3"/>
      <c r="S5564"/>
    </row>
    <row r="5565" spans="1:19" x14ac:dyDescent="0.2">
      <c r="A5565" t="s">
        <v>8145</v>
      </c>
      <c r="B5565" t="s">
        <v>8272</v>
      </c>
      <c r="C5565" t="s">
        <v>8254</v>
      </c>
      <c r="D5565" t="s">
        <v>8273</v>
      </c>
      <c r="E5565" s="3">
        <v>106.65934065934</v>
      </c>
      <c r="F5565" s="3">
        <v>4.7472527472527402</v>
      </c>
      <c r="G5565" s="3">
        <v>0.26373626373626302</v>
      </c>
      <c r="H5565" s="3">
        <v>0.29670329670329598</v>
      </c>
      <c r="I5565" s="3">
        <v>0.90109890109890101</v>
      </c>
      <c r="J5565" s="3">
        <v>10.4135164835164</v>
      </c>
      <c r="K5565" s="3">
        <v>0</v>
      </c>
      <c r="L5565" s="3">
        <f>Table1[[#This Row],[Hours Qualified Activities Professional]]+Table1[[#This Row],[Hours Other Activity Staff]]</f>
        <v>10.4135164835164</v>
      </c>
      <c r="M5565" s="3">
        <f>Table1[[#This Row],[Total Hours Activity Staff]]/Table1[[#This Row],[MDS Census]]</f>
        <v>9.7633422625180113E-2</v>
      </c>
      <c r="N5565" s="3">
        <v>5.6490109890109803</v>
      </c>
      <c r="O5565" s="3">
        <v>0</v>
      </c>
      <c r="P5565" s="3">
        <f>Table1[[#This Row],[Hours Qualified Social Worker]]+Table1[[#This Row],[Hours Other Social Work Staff]]</f>
        <v>5.6490109890109803</v>
      </c>
      <c r="Q5565" s="3">
        <f>Table1[[#This Row],[Total Hours Social Work Staff Per Resident Per Day]]/Table1[[#This Row],[MDS Census]]</f>
        <v>5.296311559859905E-2</v>
      </c>
      <c r="R5565" s="3"/>
      <c r="S5565"/>
    </row>
    <row r="5566" spans="1:19" x14ac:dyDescent="0.2">
      <c r="A5566" t="s">
        <v>8145</v>
      </c>
      <c r="B5566" t="s">
        <v>8275</v>
      </c>
      <c r="C5566" t="s">
        <v>77</v>
      </c>
      <c r="D5566" t="s">
        <v>8274</v>
      </c>
      <c r="E5566" s="3">
        <v>89.032967032966994</v>
      </c>
      <c r="F5566" s="3">
        <v>5.5384615384615303</v>
      </c>
      <c r="G5566" s="3">
        <v>0</v>
      </c>
      <c r="H5566" s="3">
        <v>0.19780219780219699</v>
      </c>
      <c r="I5566" s="3">
        <v>0.79120879120879095</v>
      </c>
      <c r="J5566" s="3">
        <v>5.1231868131868099</v>
      </c>
      <c r="K5566" s="3">
        <v>0</v>
      </c>
      <c r="L5566" s="3">
        <f>Table1[[#This Row],[Hours Qualified Activities Professional]]+Table1[[#This Row],[Hours Other Activity Staff]]</f>
        <v>5.1231868131868099</v>
      </c>
      <c r="M5566" s="3">
        <f>Table1[[#This Row],[Total Hours Activity Staff]]/Table1[[#This Row],[MDS Census]]</f>
        <v>5.7542582078499126E-2</v>
      </c>
      <c r="N5566" s="3">
        <v>5.2371428571428504</v>
      </c>
      <c r="O5566" s="3">
        <v>0</v>
      </c>
      <c r="P5566" s="3">
        <f>Table1[[#This Row],[Hours Qualified Social Worker]]+Table1[[#This Row],[Hours Other Social Work Staff]]</f>
        <v>5.2371428571428504</v>
      </c>
      <c r="Q5566" s="3">
        <f>Table1[[#This Row],[Total Hours Social Work Staff Per Resident Per Day]]/Table1[[#This Row],[MDS Census]]</f>
        <v>5.8822512959762971E-2</v>
      </c>
      <c r="R5566" s="3"/>
      <c r="S5566"/>
    </row>
    <row r="5567" spans="1:19" x14ac:dyDescent="0.2">
      <c r="A5567" t="s">
        <v>8145</v>
      </c>
      <c r="B5567" t="s">
        <v>8275</v>
      </c>
      <c r="C5567" t="s">
        <v>77</v>
      </c>
      <c r="D5567" t="s">
        <v>8276</v>
      </c>
      <c r="E5567" s="3">
        <v>75.813186813186803</v>
      </c>
      <c r="F5567" s="3">
        <v>11.934065934065901</v>
      </c>
      <c r="G5567" s="3">
        <v>0.46153846153846101</v>
      </c>
      <c r="H5567" s="3">
        <v>0.13186813186813101</v>
      </c>
      <c r="I5567" s="3">
        <v>45.549450549450498</v>
      </c>
      <c r="J5567" s="3">
        <v>9.5576923076922995</v>
      </c>
      <c r="K5567" s="3">
        <v>0</v>
      </c>
      <c r="L5567" s="3">
        <f>Table1[[#This Row],[Hours Qualified Activities Professional]]+Table1[[#This Row],[Hours Other Activity Staff]]</f>
        <v>9.5576923076922995</v>
      </c>
      <c r="M5567" s="3">
        <f>Table1[[#This Row],[Total Hours Activity Staff]]/Table1[[#This Row],[MDS Census]]</f>
        <v>0.12606899550659506</v>
      </c>
      <c r="N5567" s="3">
        <v>4.9230769230769198</v>
      </c>
      <c r="O5567" s="3">
        <v>0</v>
      </c>
      <c r="P5567" s="3">
        <f>Table1[[#This Row],[Hours Qualified Social Worker]]+Table1[[#This Row],[Hours Other Social Work Staff]]</f>
        <v>4.9230769230769198</v>
      </c>
      <c r="Q5567" s="3">
        <f>Table1[[#This Row],[Total Hours Social Work Staff Per Resident Per Day]]/Table1[[#This Row],[MDS Census]]</f>
        <v>6.4936947383678764E-2</v>
      </c>
      <c r="R5567" s="3"/>
      <c r="S5567"/>
    </row>
    <row r="5568" spans="1:19" x14ac:dyDescent="0.2">
      <c r="A5568" t="s">
        <v>8145</v>
      </c>
      <c r="B5568" t="s">
        <v>8278</v>
      </c>
      <c r="C5568" t="s">
        <v>8155</v>
      </c>
      <c r="D5568" t="s">
        <v>8277</v>
      </c>
      <c r="E5568" s="3">
        <v>113.21978021978001</v>
      </c>
      <c r="F5568" s="3">
        <v>5.71428571428571</v>
      </c>
      <c r="G5568" s="3">
        <v>0.14285714285714199</v>
      </c>
      <c r="H5568" s="3">
        <v>0.59065934065934</v>
      </c>
      <c r="I5568" s="3">
        <v>1.1868131868131799</v>
      </c>
      <c r="J5568" s="3">
        <v>17.5796703296703</v>
      </c>
      <c r="K5568" s="3">
        <v>0</v>
      </c>
      <c r="L5568" s="3">
        <f>Table1[[#This Row],[Hours Qualified Activities Professional]]+Table1[[#This Row],[Hours Other Activity Staff]]</f>
        <v>17.5796703296703</v>
      </c>
      <c r="M5568" s="3">
        <f>Table1[[#This Row],[Total Hours Activity Staff]]/Table1[[#This Row],[MDS Census]]</f>
        <v>0.15527030961855773</v>
      </c>
      <c r="N5568" s="3">
        <v>4.97252747252747</v>
      </c>
      <c r="O5568" s="3">
        <v>0</v>
      </c>
      <c r="P5568" s="3">
        <f>Table1[[#This Row],[Hours Qualified Social Worker]]+Table1[[#This Row],[Hours Other Social Work Staff]]</f>
        <v>4.97252747252747</v>
      </c>
      <c r="Q5568" s="3">
        <f>Table1[[#This Row],[Total Hours Social Work Staff Per Resident Per Day]]/Table1[[#This Row],[MDS Census]]</f>
        <v>4.3919246821314241E-2</v>
      </c>
      <c r="R5568" s="3"/>
      <c r="S5568"/>
    </row>
    <row r="5569" spans="1:19" x14ac:dyDescent="0.2">
      <c r="A5569" t="s">
        <v>8145</v>
      </c>
      <c r="B5569" t="s">
        <v>8278</v>
      </c>
      <c r="C5569" t="s">
        <v>8155</v>
      </c>
      <c r="D5569" t="s">
        <v>8279</v>
      </c>
      <c r="E5569" s="3">
        <v>106.252747252747</v>
      </c>
      <c r="F5569" s="3">
        <v>9.2857142857142794</v>
      </c>
      <c r="G5569" s="3">
        <v>2.19780219780219E-2</v>
      </c>
      <c r="H5569" s="3">
        <v>0.26373626373626302</v>
      </c>
      <c r="I5569" s="3">
        <v>0.26373626373626302</v>
      </c>
      <c r="J5569" s="3">
        <v>11.6136263736263</v>
      </c>
      <c r="K5569" s="3">
        <v>0</v>
      </c>
      <c r="L5569" s="3">
        <f>Table1[[#This Row],[Hours Qualified Activities Professional]]+Table1[[#This Row],[Hours Other Activity Staff]]</f>
        <v>11.6136263736263</v>
      </c>
      <c r="M5569" s="3">
        <f>Table1[[#This Row],[Total Hours Activity Staff]]/Table1[[#This Row],[MDS Census]]</f>
        <v>0.1093018926466021</v>
      </c>
      <c r="N5569" s="3">
        <v>0</v>
      </c>
      <c r="O5569" s="3">
        <v>5.4830769230769203</v>
      </c>
      <c r="P5569" s="3">
        <f>Table1[[#This Row],[Hours Qualified Social Worker]]+Table1[[#This Row],[Hours Other Social Work Staff]]</f>
        <v>5.4830769230769203</v>
      </c>
      <c r="Q5569" s="3">
        <f>Table1[[#This Row],[Total Hours Social Work Staff Per Resident Per Day]]/Table1[[#This Row],[MDS Census]]</f>
        <v>5.160409556314003E-2</v>
      </c>
      <c r="R5569" s="3"/>
      <c r="S5569"/>
    </row>
    <row r="5570" spans="1:19" x14ac:dyDescent="0.2">
      <c r="A5570" t="s">
        <v>8145</v>
      </c>
      <c r="B5570" t="s">
        <v>8278</v>
      </c>
      <c r="C5570" t="s">
        <v>8155</v>
      </c>
      <c r="D5570" t="s">
        <v>8280</v>
      </c>
      <c r="E5570" s="3">
        <v>71.252747252747199</v>
      </c>
      <c r="F5570" s="3">
        <v>16.683736263736201</v>
      </c>
      <c r="G5570" s="3">
        <v>0.26373626373626302</v>
      </c>
      <c r="H5570" s="3">
        <v>0.26373626373626302</v>
      </c>
      <c r="I5570" s="3">
        <v>0.26373626373626302</v>
      </c>
      <c r="J5570" s="3">
        <v>5.5359340659340601</v>
      </c>
      <c r="K5570" s="3">
        <v>3.6063736263736201</v>
      </c>
      <c r="L5570" s="3">
        <f>Table1[[#This Row],[Hours Qualified Activities Professional]]+Table1[[#This Row],[Hours Other Activity Staff]]</f>
        <v>9.1423076923076803</v>
      </c>
      <c r="M5570" s="3">
        <f>Table1[[#This Row],[Total Hours Activity Staff]]/Table1[[#This Row],[MDS Census]]</f>
        <v>0.12830814312152986</v>
      </c>
      <c r="N5570" s="3">
        <v>5.2747252747252702</v>
      </c>
      <c r="O5570" s="3">
        <v>5.2747252747252702</v>
      </c>
      <c r="P5570" s="3">
        <f>Table1[[#This Row],[Hours Qualified Social Worker]]+Table1[[#This Row],[Hours Other Social Work Staff]]</f>
        <v>10.54945054945054</v>
      </c>
      <c r="Q5570" s="3">
        <f>Table1[[#This Row],[Total Hours Social Work Staff Per Resident Per Day]]/Table1[[#This Row],[MDS Census]]</f>
        <v>0.14805675508945093</v>
      </c>
      <c r="R5570" s="3"/>
      <c r="S5570"/>
    </row>
    <row r="5571" spans="1:19" x14ac:dyDescent="0.2">
      <c r="A5571" t="s">
        <v>8145</v>
      </c>
      <c r="B5571" t="s">
        <v>8278</v>
      </c>
      <c r="C5571" t="s">
        <v>8155</v>
      </c>
      <c r="D5571" t="s">
        <v>8281</v>
      </c>
      <c r="E5571" s="3">
        <v>127.758241758241</v>
      </c>
      <c r="F5571" s="3">
        <v>0</v>
      </c>
      <c r="G5571" s="3">
        <v>0.24175824175824101</v>
      </c>
      <c r="H5571" s="3">
        <v>0.26373626373626302</v>
      </c>
      <c r="I5571" s="3">
        <v>0.608901098901098</v>
      </c>
      <c r="J5571" s="3">
        <v>0</v>
      </c>
      <c r="K5571" s="3">
        <v>0</v>
      </c>
      <c r="L5571" s="3">
        <f>Table1[[#This Row],[Hours Qualified Activities Professional]]+Table1[[#This Row],[Hours Other Activity Staff]]</f>
        <v>0</v>
      </c>
      <c r="M5571" s="3">
        <f>Table1[[#This Row],[Total Hours Activity Staff]]/Table1[[#This Row],[MDS Census]]</f>
        <v>0</v>
      </c>
      <c r="N5571" s="3">
        <v>0</v>
      </c>
      <c r="O5571" s="3">
        <v>0</v>
      </c>
      <c r="P5571" s="3">
        <f>Table1[[#This Row],[Hours Qualified Social Worker]]+Table1[[#This Row],[Hours Other Social Work Staff]]</f>
        <v>0</v>
      </c>
      <c r="Q5571" s="3">
        <f>Table1[[#This Row],[Total Hours Social Work Staff Per Resident Per Day]]/Table1[[#This Row],[MDS Census]]</f>
        <v>0</v>
      </c>
      <c r="R5571" s="3"/>
      <c r="S5571"/>
    </row>
    <row r="5572" spans="1:19" x14ac:dyDescent="0.2">
      <c r="A5572" t="s">
        <v>8145</v>
      </c>
      <c r="B5572" t="s">
        <v>8283</v>
      </c>
      <c r="C5572" t="s">
        <v>77</v>
      </c>
      <c r="D5572" t="s">
        <v>8282</v>
      </c>
      <c r="E5572" s="3">
        <v>155.32967032966999</v>
      </c>
      <c r="F5572" s="3">
        <v>28.950989010989002</v>
      </c>
      <c r="G5572" s="3">
        <v>0.57142857142857095</v>
      </c>
      <c r="H5572" s="3">
        <v>0.14835164835164799</v>
      </c>
      <c r="I5572" s="3">
        <v>0.70329670329670302</v>
      </c>
      <c r="J5572" s="3">
        <v>2.15054945054945</v>
      </c>
      <c r="K5572" s="3">
        <v>4.8860439560439497</v>
      </c>
      <c r="L5572" s="3">
        <f>Table1[[#This Row],[Hours Qualified Activities Professional]]+Table1[[#This Row],[Hours Other Activity Staff]]</f>
        <v>7.0365934065933997</v>
      </c>
      <c r="M5572" s="3">
        <f>Table1[[#This Row],[Total Hours Activity Staff]]/Table1[[#This Row],[MDS Census]]</f>
        <v>4.5301025822426656E-2</v>
      </c>
      <c r="N5572" s="3">
        <v>11.026813186813101</v>
      </c>
      <c r="O5572" s="3">
        <v>11.201758241758199</v>
      </c>
      <c r="P5572" s="3">
        <f>Table1[[#This Row],[Hours Qualified Social Worker]]+Table1[[#This Row],[Hours Other Social Work Staff]]</f>
        <v>22.2285714285713</v>
      </c>
      <c r="Q5572" s="3">
        <f>Table1[[#This Row],[Total Hours Social Work Staff Per Resident Per Day]]/Table1[[#This Row],[MDS Census]]</f>
        <v>0.14310576582950071</v>
      </c>
      <c r="R5572" s="3"/>
      <c r="S5572"/>
    </row>
    <row r="5573" spans="1:19" x14ac:dyDescent="0.2">
      <c r="A5573" t="s">
        <v>8145</v>
      </c>
      <c r="B5573" t="s">
        <v>6020</v>
      </c>
      <c r="C5573" t="s">
        <v>77</v>
      </c>
      <c r="D5573" t="s">
        <v>8284</v>
      </c>
      <c r="E5573" s="3">
        <v>94.824175824175796</v>
      </c>
      <c r="F5573" s="3">
        <v>6.7080219780219696</v>
      </c>
      <c r="G5573" s="3">
        <v>0.26505494505494498</v>
      </c>
      <c r="H5573" s="3">
        <v>0.28076923076922999</v>
      </c>
      <c r="I5573" s="3">
        <v>1.1758241758241701</v>
      </c>
      <c r="J5573" s="3">
        <v>6.9631868131868098</v>
      </c>
      <c r="K5573" s="3">
        <v>0.85395604395604296</v>
      </c>
      <c r="L5573" s="3">
        <f>Table1[[#This Row],[Hours Qualified Activities Professional]]+Table1[[#This Row],[Hours Other Activity Staff]]</f>
        <v>7.8171428571428532</v>
      </c>
      <c r="M5573" s="3">
        <f>Table1[[#This Row],[Total Hours Activity Staff]]/Table1[[#This Row],[MDS Census]]</f>
        <v>8.2438289488932656E-2</v>
      </c>
      <c r="N5573" s="3">
        <v>0</v>
      </c>
      <c r="O5573" s="3">
        <v>6.3590109890109803</v>
      </c>
      <c r="P5573" s="3">
        <f>Table1[[#This Row],[Hours Qualified Social Worker]]+Table1[[#This Row],[Hours Other Social Work Staff]]</f>
        <v>6.3590109890109803</v>
      </c>
      <c r="Q5573" s="3">
        <f>Table1[[#This Row],[Total Hours Social Work Staff Per Resident Per Day]]/Table1[[#This Row],[MDS Census]]</f>
        <v>6.7061073125506937E-2</v>
      </c>
      <c r="R5573" s="3"/>
      <c r="S5573"/>
    </row>
    <row r="5574" spans="1:19" x14ac:dyDescent="0.2">
      <c r="A5574" t="s">
        <v>8145</v>
      </c>
      <c r="B5574" t="s">
        <v>6020</v>
      </c>
      <c r="C5574" t="s">
        <v>77</v>
      </c>
      <c r="D5574" t="s">
        <v>8285</v>
      </c>
      <c r="E5574" s="3">
        <v>98.230769230769198</v>
      </c>
      <c r="F5574" s="3">
        <v>5.7704395604395602</v>
      </c>
      <c r="G5574" s="3">
        <v>0.64835164835164805</v>
      </c>
      <c r="H5574" s="3">
        <v>0.52747252747252704</v>
      </c>
      <c r="I5574" s="3">
        <v>0.79120879120879095</v>
      </c>
      <c r="J5574" s="3">
        <v>4.9082417582417497</v>
      </c>
      <c r="K5574" s="3">
        <v>0</v>
      </c>
      <c r="L5574" s="3">
        <f>Table1[[#This Row],[Hours Qualified Activities Professional]]+Table1[[#This Row],[Hours Other Activity Staff]]</f>
        <v>4.9082417582417497</v>
      </c>
      <c r="M5574" s="3">
        <f>Table1[[#This Row],[Total Hours Activity Staff]]/Table1[[#This Row],[MDS Census]]</f>
        <v>4.9966439199015479E-2</v>
      </c>
      <c r="N5574" s="3">
        <v>0</v>
      </c>
      <c r="O5574" s="3">
        <v>0</v>
      </c>
      <c r="P5574" s="3">
        <f>Table1[[#This Row],[Hours Qualified Social Worker]]+Table1[[#This Row],[Hours Other Social Work Staff]]</f>
        <v>0</v>
      </c>
      <c r="Q5574" s="3">
        <f>Table1[[#This Row],[Total Hours Social Work Staff Per Resident Per Day]]/Table1[[#This Row],[MDS Census]]</f>
        <v>0</v>
      </c>
      <c r="R5574" s="3"/>
      <c r="S5574"/>
    </row>
    <row r="5575" spans="1:19" x14ac:dyDescent="0.2">
      <c r="A5575" t="s">
        <v>8145</v>
      </c>
      <c r="B5575" t="s">
        <v>8287</v>
      </c>
      <c r="C5575" t="s">
        <v>8288</v>
      </c>
      <c r="D5575" t="s">
        <v>8286</v>
      </c>
      <c r="E5575" s="3">
        <v>57.758241758241702</v>
      </c>
      <c r="F5575" s="3">
        <v>24.947802197802101</v>
      </c>
      <c r="G5575" s="3">
        <v>7.69230769230769E-2</v>
      </c>
      <c r="H5575" s="3">
        <v>0.26373626373626302</v>
      </c>
      <c r="I5575" s="3">
        <v>0.26373626373626302</v>
      </c>
      <c r="J5575" s="3">
        <v>10.8543956043956</v>
      </c>
      <c r="K5575" s="3">
        <v>0</v>
      </c>
      <c r="L5575" s="3">
        <f>Table1[[#This Row],[Hours Qualified Activities Professional]]+Table1[[#This Row],[Hours Other Activity Staff]]</f>
        <v>10.8543956043956</v>
      </c>
      <c r="M5575" s="3">
        <f>Table1[[#This Row],[Total Hours Activity Staff]]/Table1[[#This Row],[MDS Census]]</f>
        <v>0.18792808219178095</v>
      </c>
      <c r="N5575" s="3">
        <v>0</v>
      </c>
      <c r="O5575" s="3">
        <v>4.9175824175824099</v>
      </c>
      <c r="P5575" s="3">
        <f>Table1[[#This Row],[Hours Qualified Social Worker]]+Table1[[#This Row],[Hours Other Social Work Staff]]</f>
        <v>4.9175824175824099</v>
      </c>
      <c r="Q5575" s="3">
        <f>Table1[[#This Row],[Total Hours Social Work Staff Per Resident Per Day]]/Table1[[#This Row],[MDS Census]]</f>
        <v>8.5140791476407865E-2</v>
      </c>
      <c r="R5575" s="3"/>
      <c r="S5575"/>
    </row>
    <row r="5576" spans="1:19" x14ac:dyDescent="0.2">
      <c r="A5576" t="s">
        <v>8145</v>
      </c>
      <c r="B5576" t="s">
        <v>8290</v>
      </c>
      <c r="C5576" t="s">
        <v>8217</v>
      </c>
      <c r="D5576" t="s">
        <v>8289</v>
      </c>
      <c r="E5576" s="3">
        <v>86.142857142857096</v>
      </c>
      <c r="F5576" s="3">
        <v>2.8268131868131801</v>
      </c>
      <c r="G5576" s="3">
        <v>0.34956043956043897</v>
      </c>
      <c r="H5576" s="3">
        <v>0.219780219780219</v>
      </c>
      <c r="I5576" s="3">
        <v>0.28296703296703202</v>
      </c>
      <c r="J5576" s="3">
        <v>1.0979120879120801</v>
      </c>
      <c r="K5576" s="3">
        <v>3.77571428571428</v>
      </c>
      <c r="L5576" s="3">
        <f>Table1[[#This Row],[Hours Qualified Activities Professional]]+Table1[[#This Row],[Hours Other Activity Staff]]</f>
        <v>4.8736263736263599</v>
      </c>
      <c r="M5576" s="3">
        <f>Table1[[#This Row],[Total Hours Activity Staff]]/Table1[[#This Row],[MDS Census]]</f>
        <v>5.6576093889526599E-2</v>
      </c>
      <c r="N5576" s="3">
        <v>5.1929670329670303</v>
      </c>
      <c r="O5576" s="3">
        <v>0</v>
      </c>
      <c r="P5576" s="3">
        <f>Table1[[#This Row],[Hours Qualified Social Worker]]+Table1[[#This Row],[Hours Other Social Work Staff]]</f>
        <v>5.1929670329670303</v>
      </c>
      <c r="Q5576" s="3">
        <f>Table1[[#This Row],[Total Hours Social Work Staff Per Resident Per Day]]/Table1[[#This Row],[MDS Census]]</f>
        <v>6.0283199387677004E-2</v>
      </c>
      <c r="R5576" s="3"/>
      <c r="S5576"/>
    </row>
    <row r="5577" spans="1:19" x14ac:dyDescent="0.2">
      <c r="A5577" t="s">
        <v>8145</v>
      </c>
      <c r="B5577" t="s">
        <v>8292</v>
      </c>
      <c r="C5577" t="s">
        <v>8288</v>
      </c>
      <c r="D5577" t="s">
        <v>8291</v>
      </c>
      <c r="E5577" s="3">
        <v>47.6373626373626</v>
      </c>
      <c r="F5577" s="3">
        <v>5.6153846153846096</v>
      </c>
      <c r="G5577" s="3">
        <v>0</v>
      </c>
      <c r="H5577" s="3">
        <v>0</v>
      </c>
      <c r="I5577" s="3">
        <v>0</v>
      </c>
      <c r="J5577" s="3">
        <v>5.2857142857142803</v>
      </c>
      <c r="K5577" s="3">
        <v>1.85164835164835</v>
      </c>
      <c r="L5577" s="3">
        <f>Table1[[#This Row],[Hours Qualified Activities Professional]]+Table1[[#This Row],[Hours Other Activity Staff]]</f>
        <v>7.1373626373626298</v>
      </c>
      <c r="M5577" s="3">
        <f>Table1[[#This Row],[Total Hours Activity Staff]]/Table1[[#This Row],[MDS Census]]</f>
        <v>0.14982698961937713</v>
      </c>
      <c r="N5577" s="3">
        <v>0</v>
      </c>
      <c r="O5577" s="3">
        <v>5.6263736263736197</v>
      </c>
      <c r="P5577" s="3">
        <f>Table1[[#This Row],[Hours Qualified Social Worker]]+Table1[[#This Row],[Hours Other Social Work Staff]]</f>
        <v>5.6263736263736197</v>
      </c>
      <c r="Q5577" s="3">
        <f>Table1[[#This Row],[Total Hours Social Work Staff Per Resident Per Day]]/Table1[[#This Row],[MDS Census]]</f>
        <v>0.1181084198385236</v>
      </c>
      <c r="R5577" s="3"/>
      <c r="S5577"/>
    </row>
    <row r="5578" spans="1:19" x14ac:dyDescent="0.2">
      <c r="A5578" t="s">
        <v>8145</v>
      </c>
      <c r="B5578" t="s">
        <v>8292</v>
      </c>
      <c r="C5578" t="s">
        <v>8288</v>
      </c>
      <c r="D5578" t="s">
        <v>8293</v>
      </c>
      <c r="E5578" s="3">
        <v>42.054945054945001</v>
      </c>
      <c r="F5578" s="3">
        <v>30.167582417582398</v>
      </c>
      <c r="G5578" s="3">
        <v>0</v>
      </c>
      <c r="H5578" s="3">
        <v>0</v>
      </c>
      <c r="I5578" s="3">
        <v>0</v>
      </c>
      <c r="J5578" s="3">
        <v>0</v>
      </c>
      <c r="K5578" s="3">
        <v>4.3241758241758204</v>
      </c>
      <c r="L5578" s="3">
        <f>Table1[[#This Row],[Hours Qualified Activities Professional]]+Table1[[#This Row],[Hours Other Activity Staff]]</f>
        <v>4.3241758241758204</v>
      </c>
      <c r="M5578" s="3">
        <f>Table1[[#This Row],[Total Hours Activity Staff]]/Table1[[#This Row],[MDS Census]]</f>
        <v>0.10282205382806379</v>
      </c>
      <c r="N5578" s="3">
        <v>5.2774725274725203</v>
      </c>
      <c r="O5578" s="3">
        <v>0</v>
      </c>
      <c r="P5578" s="3">
        <f>Table1[[#This Row],[Hours Qualified Social Worker]]+Table1[[#This Row],[Hours Other Social Work Staff]]</f>
        <v>5.2774725274725203</v>
      </c>
      <c r="Q5578" s="3">
        <f>Table1[[#This Row],[Total Hours Social Work Staff Per Resident Per Day]]/Table1[[#This Row],[MDS Census]]</f>
        <v>0.1254899399007055</v>
      </c>
      <c r="R5578" s="3"/>
      <c r="S5578"/>
    </row>
    <row r="5579" spans="1:19" x14ac:dyDescent="0.2">
      <c r="A5579" t="s">
        <v>8145</v>
      </c>
      <c r="B5579" t="s">
        <v>8295</v>
      </c>
      <c r="C5579" t="s">
        <v>8296</v>
      </c>
      <c r="D5579" t="s">
        <v>8294</v>
      </c>
      <c r="E5579" s="3">
        <v>163.362637362637</v>
      </c>
      <c r="F5579" s="3">
        <v>10.373626373626299</v>
      </c>
      <c r="G5579" s="3">
        <v>0.79120879120879095</v>
      </c>
      <c r="H5579" s="3">
        <v>0.34615384615384598</v>
      </c>
      <c r="I5579" s="3">
        <v>6.6483516483516398</v>
      </c>
      <c r="J5579" s="3">
        <v>5.1840659340659299</v>
      </c>
      <c r="K5579" s="3">
        <v>6.0192307692307603</v>
      </c>
      <c r="L5579" s="3">
        <f>Table1[[#This Row],[Hours Qualified Activities Professional]]+Table1[[#This Row],[Hours Other Activity Staff]]</f>
        <v>11.20329670329669</v>
      </c>
      <c r="M5579" s="3">
        <f>Table1[[#This Row],[Total Hours Activity Staff]]/Table1[[#This Row],[MDS Census]]</f>
        <v>6.8579308489169988E-2</v>
      </c>
      <c r="N5579" s="3">
        <v>10.2115384615384</v>
      </c>
      <c r="O5579" s="3">
        <v>0</v>
      </c>
      <c r="P5579" s="3">
        <f>Table1[[#This Row],[Hours Qualified Social Worker]]+Table1[[#This Row],[Hours Other Social Work Staff]]</f>
        <v>10.2115384615384</v>
      </c>
      <c r="Q5579" s="3">
        <f>Table1[[#This Row],[Total Hours Social Work Staff Per Resident Per Day]]/Table1[[#This Row],[MDS Census]]</f>
        <v>6.2508408448809116E-2</v>
      </c>
      <c r="R5579" s="3"/>
      <c r="S5579"/>
    </row>
    <row r="5580" spans="1:19" x14ac:dyDescent="0.2">
      <c r="A5580" t="s">
        <v>8145</v>
      </c>
      <c r="B5580" t="s">
        <v>8295</v>
      </c>
      <c r="C5580" t="s">
        <v>8296</v>
      </c>
      <c r="D5580" t="s">
        <v>8297</v>
      </c>
      <c r="E5580" s="3">
        <v>110.164835164835</v>
      </c>
      <c r="F5580" s="3">
        <v>0</v>
      </c>
      <c r="G5580" s="3">
        <v>0.25417582417582402</v>
      </c>
      <c r="H5580" s="3">
        <v>0.14010989010989</v>
      </c>
      <c r="I5580" s="3">
        <v>0.659340659340659</v>
      </c>
      <c r="J5580" s="3">
        <v>0</v>
      </c>
      <c r="K5580" s="3">
        <v>0</v>
      </c>
      <c r="L5580" s="3">
        <f>Table1[[#This Row],[Hours Qualified Activities Professional]]+Table1[[#This Row],[Hours Other Activity Staff]]</f>
        <v>0</v>
      </c>
      <c r="M5580" s="3">
        <f>Table1[[#This Row],[Total Hours Activity Staff]]/Table1[[#This Row],[MDS Census]]</f>
        <v>0</v>
      </c>
      <c r="N5580" s="3">
        <v>0</v>
      </c>
      <c r="O5580" s="3">
        <v>0</v>
      </c>
      <c r="P5580" s="3">
        <f>Table1[[#This Row],[Hours Qualified Social Worker]]+Table1[[#This Row],[Hours Other Social Work Staff]]</f>
        <v>0</v>
      </c>
      <c r="Q5580" s="3">
        <f>Table1[[#This Row],[Total Hours Social Work Staff Per Resident Per Day]]/Table1[[#This Row],[MDS Census]]</f>
        <v>0</v>
      </c>
      <c r="R5580" s="3"/>
      <c r="S5580"/>
    </row>
    <row r="5581" spans="1:19" x14ac:dyDescent="0.2">
      <c r="A5581" t="s">
        <v>8145</v>
      </c>
      <c r="B5581" t="s">
        <v>8295</v>
      </c>
      <c r="C5581" t="s">
        <v>8296</v>
      </c>
      <c r="D5581" t="s">
        <v>8298</v>
      </c>
      <c r="E5581" s="3">
        <v>135.12087912087901</v>
      </c>
      <c r="F5581" s="3">
        <v>11.081098901098899</v>
      </c>
      <c r="G5581" s="3">
        <v>2.19780219780219E-2</v>
      </c>
      <c r="H5581" s="3">
        <v>0</v>
      </c>
      <c r="I5581" s="3">
        <v>0</v>
      </c>
      <c r="J5581" s="3">
        <v>5.5491208791208697</v>
      </c>
      <c r="K5581" s="3">
        <v>9.7271428571428498</v>
      </c>
      <c r="L5581" s="3">
        <f>Table1[[#This Row],[Hours Qualified Activities Professional]]+Table1[[#This Row],[Hours Other Activity Staff]]</f>
        <v>15.276263736263719</v>
      </c>
      <c r="M5581" s="3">
        <f>Table1[[#This Row],[Total Hours Activity Staff]]/Table1[[#This Row],[MDS Census]]</f>
        <v>0.11305627846454128</v>
      </c>
      <c r="N5581" s="3">
        <v>0</v>
      </c>
      <c r="O5581" s="3">
        <v>5.4156043956043902</v>
      </c>
      <c r="P5581" s="3">
        <f>Table1[[#This Row],[Hours Qualified Social Worker]]+Table1[[#This Row],[Hours Other Social Work Staff]]</f>
        <v>5.4156043956043902</v>
      </c>
      <c r="Q5581" s="3">
        <f>Table1[[#This Row],[Total Hours Social Work Staff Per Resident Per Day]]/Table1[[#This Row],[MDS Census]]</f>
        <v>4.0079700715679886E-2</v>
      </c>
      <c r="R5581" s="3"/>
      <c r="S5581"/>
    </row>
    <row r="5582" spans="1:19" x14ac:dyDescent="0.2">
      <c r="A5582" t="s">
        <v>8145</v>
      </c>
      <c r="B5582" t="s">
        <v>8295</v>
      </c>
      <c r="C5582" t="s">
        <v>8296</v>
      </c>
      <c r="D5582" t="s">
        <v>8299</v>
      </c>
      <c r="E5582" s="3">
        <v>112.703296703296</v>
      </c>
      <c r="F5582" s="3">
        <v>0</v>
      </c>
      <c r="G5582" s="3">
        <v>2.7472527472527399E-2</v>
      </c>
      <c r="H5582" s="3">
        <v>0.214285714285714</v>
      </c>
      <c r="I5582" s="3">
        <v>0.659340659340659</v>
      </c>
      <c r="J5582" s="3">
        <v>0</v>
      </c>
      <c r="K5582" s="3">
        <v>0</v>
      </c>
      <c r="L5582" s="3">
        <f>Table1[[#This Row],[Hours Qualified Activities Professional]]+Table1[[#This Row],[Hours Other Activity Staff]]</f>
        <v>0</v>
      </c>
      <c r="M5582" s="3">
        <f>Table1[[#This Row],[Total Hours Activity Staff]]/Table1[[#This Row],[MDS Census]]</f>
        <v>0</v>
      </c>
      <c r="N5582" s="3">
        <v>0</v>
      </c>
      <c r="O5582" s="3">
        <v>0</v>
      </c>
      <c r="P5582" s="3">
        <f>Table1[[#This Row],[Hours Qualified Social Worker]]+Table1[[#This Row],[Hours Other Social Work Staff]]</f>
        <v>0</v>
      </c>
      <c r="Q5582" s="3">
        <f>Table1[[#This Row],[Total Hours Social Work Staff Per Resident Per Day]]/Table1[[#This Row],[MDS Census]]</f>
        <v>0</v>
      </c>
      <c r="R5582" s="3"/>
      <c r="S5582"/>
    </row>
    <row r="5583" spans="1:19" x14ac:dyDescent="0.2">
      <c r="A5583" t="s">
        <v>8145</v>
      </c>
      <c r="B5583" t="s">
        <v>267</v>
      </c>
      <c r="C5583" t="s">
        <v>8301</v>
      </c>
      <c r="D5583" t="s">
        <v>8300</v>
      </c>
      <c r="E5583" s="3">
        <v>158.692307692307</v>
      </c>
      <c r="F5583" s="3">
        <v>10.2593406593406</v>
      </c>
      <c r="G5583" s="3">
        <v>4.8461538461538396</v>
      </c>
      <c r="H5583" s="3">
        <v>0</v>
      </c>
      <c r="I5583" s="3">
        <v>4.7637362637362601</v>
      </c>
      <c r="J5583" s="3">
        <v>0</v>
      </c>
      <c r="K5583" s="3">
        <v>0</v>
      </c>
      <c r="L5583" s="3">
        <f>Table1[[#This Row],[Hours Qualified Activities Professional]]+Table1[[#This Row],[Hours Other Activity Staff]]</f>
        <v>0</v>
      </c>
      <c r="M5583" s="3">
        <f>Table1[[#This Row],[Total Hours Activity Staff]]/Table1[[#This Row],[MDS Census]]</f>
        <v>0</v>
      </c>
      <c r="N5583" s="3">
        <v>5.3626373626373596</v>
      </c>
      <c r="O5583" s="3">
        <v>14.0307692307692</v>
      </c>
      <c r="P5583" s="3">
        <f>Table1[[#This Row],[Hours Qualified Social Worker]]+Table1[[#This Row],[Hours Other Social Work Staff]]</f>
        <v>19.39340659340656</v>
      </c>
      <c r="Q5583" s="3">
        <f>Table1[[#This Row],[Total Hours Social Work Staff Per Resident Per Day]]/Table1[[#This Row],[MDS Census]]</f>
        <v>0.12220760335156877</v>
      </c>
      <c r="R5583" s="3"/>
      <c r="S5583"/>
    </row>
    <row r="5584" spans="1:19" x14ac:dyDescent="0.2">
      <c r="A5584" t="s">
        <v>8145</v>
      </c>
      <c r="B5584" t="s">
        <v>8303</v>
      </c>
      <c r="C5584" t="s">
        <v>8304</v>
      </c>
      <c r="D5584" t="s">
        <v>8302</v>
      </c>
      <c r="E5584" s="3">
        <v>78.780219780219696</v>
      </c>
      <c r="F5584" s="3">
        <v>5.6263736263736197</v>
      </c>
      <c r="G5584" s="3">
        <v>0.28571428571428498</v>
      </c>
      <c r="H5584" s="3">
        <v>0.219780219780219</v>
      </c>
      <c r="I5584" s="3">
        <v>0.26373626373626302</v>
      </c>
      <c r="J5584" s="3">
        <v>5.1703296703296697</v>
      </c>
      <c r="K5584" s="3">
        <v>0</v>
      </c>
      <c r="L5584" s="3">
        <f>Table1[[#This Row],[Hours Qualified Activities Professional]]+Table1[[#This Row],[Hours Other Activity Staff]]</f>
        <v>5.1703296703296697</v>
      </c>
      <c r="M5584" s="3">
        <f>Table1[[#This Row],[Total Hours Activity Staff]]/Table1[[#This Row],[MDS Census]]</f>
        <v>6.5629794950481296E-2</v>
      </c>
      <c r="N5584" s="3">
        <v>0</v>
      </c>
      <c r="O5584" s="3">
        <v>5.8269230769230704</v>
      </c>
      <c r="P5584" s="3">
        <f>Table1[[#This Row],[Hours Qualified Social Worker]]+Table1[[#This Row],[Hours Other Social Work Staff]]</f>
        <v>5.8269230769230704</v>
      </c>
      <c r="Q5584" s="3">
        <f>Table1[[#This Row],[Total Hours Social Work Staff Per Resident Per Day]]/Table1[[#This Row],[MDS Census]]</f>
        <v>7.396429069605244E-2</v>
      </c>
      <c r="R5584" s="3"/>
      <c r="S5584"/>
    </row>
    <row r="5585" spans="1:19" x14ac:dyDescent="0.2">
      <c r="A5585" t="s">
        <v>8145</v>
      </c>
      <c r="B5585" t="s">
        <v>5067</v>
      </c>
      <c r="C5585" t="s">
        <v>77</v>
      </c>
      <c r="D5585" t="s">
        <v>8305</v>
      </c>
      <c r="E5585" s="3">
        <v>160.780219780219</v>
      </c>
      <c r="F5585" s="3">
        <v>27.674285714285698</v>
      </c>
      <c r="G5585" s="3">
        <v>0.26373626373626302</v>
      </c>
      <c r="H5585" s="3">
        <v>0.30769230769230699</v>
      </c>
      <c r="I5585" s="3">
        <v>0</v>
      </c>
      <c r="J5585" s="3">
        <v>5.2307692307692299</v>
      </c>
      <c r="K5585" s="3">
        <v>10.0891208791208</v>
      </c>
      <c r="L5585" s="3">
        <f>Table1[[#This Row],[Hours Qualified Activities Professional]]+Table1[[#This Row],[Hours Other Activity Staff]]</f>
        <v>15.31989010989003</v>
      </c>
      <c r="M5585" s="3">
        <f>Table1[[#This Row],[Total Hours Activity Staff]]/Table1[[#This Row],[MDS Census]]</f>
        <v>9.5284669537283817E-2</v>
      </c>
      <c r="N5585" s="3">
        <v>10.3765934065934</v>
      </c>
      <c r="O5585" s="3">
        <v>6.9450549450549399</v>
      </c>
      <c r="P5585" s="3">
        <f>Table1[[#This Row],[Hours Qualified Social Worker]]+Table1[[#This Row],[Hours Other Social Work Staff]]</f>
        <v>17.321648351648342</v>
      </c>
      <c r="Q5585" s="3">
        <f>Table1[[#This Row],[Total Hours Social Work Staff Per Resident Per Day]]/Table1[[#This Row],[MDS Census]]</f>
        <v>0.10773494634679837</v>
      </c>
      <c r="R5585" s="3"/>
      <c r="S5585"/>
    </row>
    <row r="5586" spans="1:19" x14ac:dyDescent="0.2">
      <c r="A5586" t="s">
        <v>8145</v>
      </c>
      <c r="B5586" t="s">
        <v>5067</v>
      </c>
      <c r="C5586" t="s">
        <v>77</v>
      </c>
      <c r="D5586" t="s">
        <v>8306</v>
      </c>
      <c r="E5586" s="3">
        <v>25.5164835164835</v>
      </c>
      <c r="F5586" s="3">
        <v>0</v>
      </c>
      <c r="G5586" s="3">
        <v>6.0659340659340604</v>
      </c>
      <c r="H5586" s="3">
        <v>5.71428571428571</v>
      </c>
      <c r="I5586" s="3">
        <v>5.71428571428571</v>
      </c>
      <c r="J5586" s="3">
        <v>0.68461538461538396</v>
      </c>
      <c r="K5586" s="3">
        <v>0</v>
      </c>
      <c r="L5586" s="3">
        <f>Table1[[#This Row],[Hours Qualified Activities Professional]]+Table1[[#This Row],[Hours Other Activity Staff]]</f>
        <v>0.68461538461538396</v>
      </c>
      <c r="M5586" s="3">
        <f>Table1[[#This Row],[Total Hours Activity Staff]]/Table1[[#This Row],[MDS Census]]</f>
        <v>2.6830318690783797E-2</v>
      </c>
      <c r="N5586" s="3">
        <v>0</v>
      </c>
      <c r="O5586" s="3">
        <v>0</v>
      </c>
      <c r="P5586" s="3">
        <f>Table1[[#This Row],[Hours Qualified Social Worker]]+Table1[[#This Row],[Hours Other Social Work Staff]]</f>
        <v>0</v>
      </c>
      <c r="Q5586" s="3">
        <f>Table1[[#This Row],[Total Hours Social Work Staff Per Resident Per Day]]/Table1[[#This Row],[MDS Census]]</f>
        <v>0</v>
      </c>
      <c r="R5586" s="3"/>
      <c r="S5586"/>
    </row>
    <row r="5587" spans="1:19" x14ac:dyDescent="0.2">
      <c r="A5587" t="s">
        <v>8145</v>
      </c>
      <c r="B5587" t="s">
        <v>8308</v>
      </c>
      <c r="C5587" t="s">
        <v>8309</v>
      </c>
      <c r="D5587" t="s">
        <v>8307</v>
      </c>
      <c r="E5587" s="3">
        <v>77.439560439560395</v>
      </c>
      <c r="F5587" s="3">
        <v>4.9230769230769198</v>
      </c>
      <c r="G5587" s="3">
        <v>0.27472527472527403</v>
      </c>
      <c r="H5587" s="3">
        <v>0.47252747252747201</v>
      </c>
      <c r="I5587" s="3">
        <v>1.5759340659340599</v>
      </c>
      <c r="J5587" s="3">
        <v>5.9385714285714197</v>
      </c>
      <c r="K5587" s="3">
        <v>5.0070329670329601</v>
      </c>
      <c r="L5587" s="3">
        <f>Table1[[#This Row],[Hours Qualified Activities Professional]]+Table1[[#This Row],[Hours Other Activity Staff]]</f>
        <v>10.945604395604381</v>
      </c>
      <c r="M5587" s="3">
        <f>Table1[[#This Row],[Total Hours Activity Staff]]/Table1[[#This Row],[MDS Census]]</f>
        <v>0.14134383425571154</v>
      </c>
      <c r="N5587" s="3">
        <v>5.7842857142857103</v>
      </c>
      <c r="O5587" s="3">
        <v>0</v>
      </c>
      <c r="P5587" s="3">
        <f>Table1[[#This Row],[Hours Qualified Social Worker]]+Table1[[#This Row],[Hours Other Social Work Staff]]</f>
        <v>5.7842857142857103</v>
      </c>
      <c r="Q5587" s="3">
        <f>Table1[[#This Row],[Total Hours Social Work Staff Per Resident Per Day]]/Table1[[#This Row],[MDS Census]]</f>
        <v>7.4694196111820627E-2</v>
      </c>
      <c r="R5587" s="3"/>
      <c r="S5587"/>
    </row>
    <row r="5588" spans="1:19" x14ac:dyDescent="0.2">
      <c r="A5588" t="s">
        <v>8145</v>
      </c>
      <c r="B5588" t="s">
        <v>8308</v>
      </c>
      <c r="C5588" t="s">
        <v>8309</v>
      </c>
      <c r="D5588" t="s">
        <v>8310</v>
      </c>
      <c r="E5588" s="3">
        <v>82.065934065934002</v>
      </c>
      <c r="F5588" s="3">
        <v>20.760989010989</v>
      </c>
      <c r="G5588" s="3">
        <v>5.4945054945054897E-3</v>
      </c>
      <c r="H5588" s="3">
        <v>0</v>
      </c>
      <c r="I5588" s="3">
        <v>0.269230769230769</v>
      </c>
      <c r="J5588" s="3">
        <v>0</v>
      </c>
      <c r="K5588" s="3">
        <v>21.134065934065902</v>
      </c>
      <c r="L5588" s="3">
        <f>Table1[[#This Row],[Hours Qualified Activities Professional]]+Table1[[#This Row],[Hours Other Activity Staff]]</f>
        <v>21.134065934065902</v>
      </c>
      <c r="M5588" s="3">
        <f>Table1[[#This Row],[Total Hours Activity Staff]]/Table1[[#This Row],[MDS Census]]</f>
        <v>0.2575254418853774</v>
      </c>
      <c r="N5588" s="3">
        <v>0</v>
      </c>
      <c r="O5588" s="3">
        <v>5.0384615384615303</v>
      </c>
      <c r="P5588" s="3">
        <f>Table1[[#This Row],[Hours Qualified Social Worker]]+Table1[[#This Row],[Hours Other Social Work Staff]]</f>
        <v>5.0384615384615303</v>
      </c>
      <c r="Q5588" s="3">
        <f>Table1[[#This Row],[Total Hours Social Work Staff Per Resident Per Day]]/Table1[[#This Row],[MDS Census]]</f>
        <v>6.1395286555972095E-2</v>
      </c>
      <c r="R5588" s="3"/>
      <c r="S5588"/>
    </row>
    <row r="5589" spans="1:19" x14ac:dyDescent="0.2">
      <c r="A5589" t="s">
        <v>8145</v>
      </c>
      <c r="B5589" t="s">
        <v>8312</v>
      </c>
      <c r="C5589" t="s">
        <v>8313</v>
      </c>
      <c r="D5589" t="s">
        <v>8311</v>
      </c>
      <c r="E5589" s="3">
        <v>115.164835164835</v>
      </c>
      <c r="F5589" s="3">
        <v>1.84615384615384</v>
      </c>
      <c r="G5589" s="3">
        <v>0</v>
      </c>
      <c r="H5589" s="3">
        <v>0.74450549450549397</v>
      </c>
      <c r="I5589" s="3">
        <v>0.64835164835164805</v>
      </c>
      <c r="J5589" s="3">
        <v>10.359890109890101</v>
      </c>
      <c r="K5589" s="3">
        <v>0</v>
      </c>
      <c r="L5589" s="3">
        <f>Table1[[#This Row],[Hours Qualified Activities Professional]]+Table1[[#This Row],[Hours Other Activity Staff]]</f>
        <v>10.359890109890101</v>
      </c>
      <c r="M5589" s="3">
        <f>Table1[[#This Row],[Total Hours Activity Staff]]/Table1[[#This Row],[MDS Census]]</f>
        <v>8.995706106870234E-2</v>
      </c>
      <c r="N5589" s="3">
        <v>5.2390109890109802</v>
      </c>
      <c r="O5589" s="3">
        <v>0</v>
      </c>
      <c r="P5589" s="3">
        <f>Table1[[#This Row],[Hours Qualified Social Worker]]+Table1[[#This Row],[Hours Other Social Work Staff]]</f>
        <v>5.2390109890109802</v>
      </c>
      <c r="Q5589" s="3">
        <f>Table1[[#This Row],[Total Hours Social Work Staff Per Resident Per Day]]/Table1[[#This Row],[MDS Census]]</f>
        <v>4.5491412213740451E-2</v>
      </c>
      <c r="R5589" s="3"/>
      <c r="S5589"/>
    </row>
    <row r="5590" spans="1:19" x14ac:dyDescent="0.2">
      <c r="A5590" t="s">
        <v>8145</v>
      </c>
      <c r="B5590" t="s">
        <v>8312</v>
      </c>
      <c r="C5590" t="s">
        <v>8313</v>
      </c>
      <c r="D5590" t="s">
        <v>8314</v>
      </c>
      <c r="E5590" s="3">
        <v>73.230769230769198</v>
      </c>
      <c r="F5590" s="3">
        <v>16.704725274725199</v>
      </c>
      <c r="G5590" s="3">
        <v>0.13186813186813101</v>
      </c>
      <c r="H5590" s="3">
        <v>0.27472527472527403</v>
      </c>
      <c r="I5590" s="3">
        <v>0.26373626373626302</v>
      </c>
      <c r="J5590" s="3">
        <v>5.6706593406593404</v>
      </c>
      <c r="K5590" s="3">
        <v>0</v>
      </c>
      <c r="L5590" s="3">
        <f>Table1[[#This Row],[Hours Qualified Activities Professional]]+Table1[[#This Row],[Hours Other Activity Staff]]</f>
        <v>5.6706593406593404</v>
      </c>
      <c r="M5590" s="3">
        <f>Table1[[#This Row],[Total Hours Activity Staff]]/Table1[[#This Row],[MDS Census]]</f>
        <v>7.7435474189675904E-2</v>
      </c>
      <c r="N5590" s="3">
        <v>0</v>
      </c>
      <c r="O5590" s="3">
        <v>5.5384615384615303</v>
      </c>
      <c r="P5590" s="3">
        <f>Table1[[#This Row],[Hours Qualified Social Worker]]+Table1[[#This Row],[Hours Other Social Work Staff]]</f>
        <v>5.5384615384615303</v>
      </c>
      <c r="Q5590" s="3">
        <f>Table1[[#This Row],[Total Hours Social Work Staff Per Resident Per Day]]/Table1[[#This Row],[MDS Census]]</f>
        <v>7.5630252100840262E-2</v>
      </c>
      <c r="R5590" s="3"/>
      <c r="S5590"/>
    </row>
    <row r="5591" spans="1:19" x14ac:dyDescent="0.2">
      <c r="A5591" t="s">
        <v>8145</v>
      </c>
      <c r="B5591" t="s">
        <v>8312</v>
      </c>
      <c r="C5591" t="s">
        <v>8313</v>
      </c>
      <c r="D5591" t="s">
        <v>8315</v>
      </c>
      <c r="E5591" s="3">
        <v>10.3406593406593</v>
      </c>
      <c r="F5591" s="3">
        <v>0.71428571428571397</v>
      </c>
      <c r="G5591" s="3">
        <v>0</v>
      </c>
      <c r="H5591" s="3">
        <v>0</v>
      </c>
      <c r="I5591" s="3">
        <v>5.2593406593406504</v>
      </c>
      <c r="J5591" s="3">
        <v>0</v>
      </c>
      <c r="K5591" s="3">
        <v>0</v>
      </c>
      <c r="L5591" s="3">
        <f>Table1[[#This Row],[Hours Qualified Activities Professional]]+Table1[[#This Row],[Hours Other Activity Staff]]</f>
        <v>0</v>
      </c>
      <c r="M5591" s="3">
        <f>Table1[[#This Row],[Total Hours Activity Staff]]/Table1[[#This Row],[MDS Census]]</f>
        <v>0</v>
      </c>
      <c r="N5591" s="3">
        <v>5.6769230769230701</v>
      </c>
      <c r="O5591" s="3">
        <v>1.2054945054945001</v>
      </c>
      <c r="P5591" s="3">
        <f>Table1[[#This Row],[Hours Qualified Social Worker]]+Table1[[#This Row],[Hours Other Social Work Staff]]</f>
        <v>6.8824175824175704</v>
      </c>
      <c r="Q5591" s="3">
        <f>Table1[[#This Row],[Total Hours Social Work Staff Per Resident Per Day]]/Table1[[#This Row],[MDS Census]]</f>
        <v>0.6655685441020206</v>
      </c>
      <c r="R5591" s="3"/>
      <c r="S5591"/>
    </row>
    <row r="5592" spans="1:19" x14ac:dyDescent="0.2">
      <c r="A5592" t="s">
        <v>8145</v>
      </c>
      <c r="B5592" t="s">
        <v>619</v>
      </c>
      <c r="C5592" t="s">
        <v>110</v>
      </c>
      <c r="D5592" t="s">
        <v>8316</v>
      </c>
      <c r="E5592" s="3">
        <v>126.76923076923001</v>
      </c>
      <c r="F5592" s="3">
        <v>23.953296703296701</v>
      </c>
      <c r="G5592" s="3">
        <v>0.60879120879120796</v>
      </c>
      <c r="H5592" s="3">
        <v>6.5934065934065894E-2</v>
      </c>
      <c r="I5592" s="3">
        <v>1.0549450549450501</v>
      </c>
      <c r="J5592" s="3">
        <v>0</v>
      </c>
      <c r="K5592" s="3">
        <v>13.1456043956043</v>
      </c>
      <c r="L5592" s="3">
        <f>Table1[[#This Row],[Hours Qualified Activities Professional]]+Table1[[#This Row],[Hours Other Activity Staff]]</f>
        <v>13.1456043956043</v>
      </c>
      <c r="M5592" s="3">
        <f>Table1[[#This Row],[Total Hours Activity Staff]]/Table1[[#This Row],[MDS Census]]</f>
        <v>0.10369712205270444</v>
      </c>
      <c r="N5592" s="3">
        <v>5.2884615384615303</v>
      </c>
      <c r="O5592" s="3">
        <v>5.21428571428571</v>
      </c>
      <c r="P5592" s="3">
        <f>Table1[[#This Row],[Hours Qualified Social Worker]]+Table1[[#This Row],[Hours Other Social Work Staff]]</f>
        <v>10.502747252747241</v>
      </c>
      <c r="Q5592" s="3">
        <f>Table1[[#This Row],[Total Hours Social Work Staff Per Resident Per Day]]/Table1[[#This Row],[MDS Census]]</f>
        <v>8.2849341192788209E-2</v>
      </c>
      <c r="R5592" s="3"/>
      <c r="S5592"/>
    </row>
    <row r="5593" spans="1:19" x14ac:dyDescent="0.2">
      <c r="A5593" t="s">
        <v>8145</v>
      </c>
      <c r="B5593" t="s">
        <v>619</v>
      </c>
      <c r="C5593" t="s">
        <v>110</v>
      </c>
      <c r="D5593" t="s">
        <v>8317</v>
      </c>
      <c r="E5593" s="3">
        <v>57.6703296703296</v>
      </c>
      <c r="F5593" s="3">
        <v>18.464285714285701</v>
      </c>
      <c r="G5593" s="3">
        <v>0.17582417582417501</v>
      </c>
      <c r="H5593" s="3">
        <v>0.35164835164835101</v>
      </c>
      <c r="I5593" s="3">
        <v>0.27472527472527403</v>
      </c>
      <c r="J5593" s="3">
        <v>0</v>
      </c>
      <c r="K5593" s="3">
        <v>5.1538461538461497</v>
      </c>
      <c r="L5593" s="3">
        <f>Table1[[#This Row],[Hours Qualified Activities Professional]]+Table1[[#This Row],[Hours Other Activity Staff]]</f>
        <v>5.1538461538461497</v>
      </c>
      <c r="M5593" s="3">
        <f>Table1[[#This Row],[Total Hours Activity Staff]]/Table1[[#This Row],[MDS Census]]</f>
        <v>8.9367378048780519E-2</v>
      </c>
      <c r="N5593" s="3">
        <v>2.19780219780219</v>
      </c>
      <c r="O5593" s="3">
        <v>1.97527472527472</v>
      </c>
      <c r="P5593" s="3">
        <f>Table1[[#This Row],[Hours Qualified Social Worker]]+Table1[[#This Row],[Hours Other Social Work Staff]]</f>
        <v>4.17307692307691</v>
      </c>
      <c r="Q5593" s="3">
        <f>Table1[[#This Row],[Total Hours Social Work Staff Per Resident Per Day]]/Table1[[#This Row],[MDS Census]]</f>
        <v>7.236089939024376E-2</v>
      </c>
      <c r="R5593" s="3"/>
      <c r="S5593"/>
    </row>
    <row r="5594" spans="1:19" x14ac:dyDescent="0.2">
      <c r="A5594" t="s">
        <v>8145</v>
      </c>
      <c r="B5594" t="s">
        <v>8319</v>
      </c>
      <c r="C5594" t="s">
        <v>8320</v>
      </c>
      <c r="D5594" t="s">
        <v>8318</v>
      </c>
      <c r="E5594" s="3">
        <v>77.428571428571402</v>
      </c>
      <c r="F5594" s="3">
        <v>31.190109890109799</v>
      </c>
      <c r="G5594" s="3">
        <v>0.17582417582417501</v>
      </c>
      <c r="H5594" s="3">
        <v>0.25274725274725202</v>
      </c>
      <c r="I5594" s="3">
        <v>5.9131868131868099</v>
      </c>
      <c r="J5594" s="3">
        <v>6.4571428571428502</v>
      </c>
      <c r="K5594" s="3">
        <v>0</v>
      </c>
      <c r="L5594" s="3">
        <f>Table1[[#This Row],[Hours Qualified Activities Professional]]+Table1[[#This Row],[Hours Other Activity Staff]]</f>
        <v>6.4571428571428502</v>
      </c>
      <c r="M5594" s="3">
        <f>Table1[[#This Row],[Total Hours Activity Staff]]/Table1[[#This Row],[MDS Census]]</f>
        <v>8.3394833948339422E-2</v>
      </c>
      <c r="N5594" s="3">
        <v>10.447252747252699</v>
      </c>
      <c r="O5594" s="3">
        <v>4.81648351648351</v>
      </c>
      <c r="P5594" s="3">
        <f>Table1[[#This Row],[Hours Qualified Social Worker]]+Table1[[#This Row],[Hours Other Social Work Staff]]</f>
        <v>15.26373626373621</v>
      </c>
      <c r="Q5594" s="3">
        <f>Table1[[#This Row],[Total Hours Social Work Staff Per Resident Per Day]]/Table1[[#This Row],[MDS Census]]</f>
        <v>0.197133125177405</v>
      </c>
      <c r="R5594" s="3"/>
      <c r="S5594"/>
    </row>
    <row r="5595" spans="1:19" x14ac:dyDescent="0.2">
      <c r="A5595" t="s">
        <v>8145</v>
      </c>
      <c r="B5595" t="s">
        <v>8322</v>
      </c>
      <c r="C5595" t="s">
        <v>5833</v>
      </c>
      <c r="D5595" t="s">
        <v>8321</v>
      </c>
      <c r="E5595" s="3">
        <v>71.505494505494497</v>
      </c>
      <c r="F5595" s="3">
        <v>5.5384615384615303</v>
      </c>
      <c r="G5595" s="3">
        <v>0.329670329670329</v>
      </c>
      <c r="H5595" s="3">
        <v>0.17142857142857101</v>
      </c>
      <c r="I5595" s="3">
        <v>0.83241758241758201</v>
      </c>
      <c r="J5595" s="3">
        <v>5.5151648351648301</v>
      </c>
      <c r="K5595" s="3">
        <v>0</v>
      </c>
      <c r="L5595" s="3">
        <f>Table1[[#This Row],[Hours Qualified Activities Professional]]+Table1[[#This Row],[Hours Other Activity Staff]]</f>
        <v>5.5151648351648301</v>
      </c>
      <c r="M5595" s="3">
        <f>Table1[[#This Row],[Total Hours Activity Staff]]/Table1[[#This Row],[MDS Census]]</f>
        <v>7.7129245428000551E-2</v>
      </c>
      <c r="N5595" s="3">
        <v>5.3809890109890102</v>
      </c>
      <c r="O5595" s="3">
        <v>0</v>
      </c>
      <c r="P5595" s="3">
        <f>Table1[[#This Row],[Hours Qualified Social Worker]]+Table1[[#This Row],[Hours Other Social Work Staff]]</f>
        <v>5.3809890109890102</v>
      </c>
      <c r="Q5595" s="3">
        <f>Table1[[#This Row],[Total Hours Social Work Staff Per Resident Per Day]]/Table1[[#This Row],[MDS Census]]</f>
        <v>7.5252804671891813E-2</v>
      </c>
      <c r="R5595" s="3"/>
      <c r="S5595"/>
    </row>
    <row r="5596" spans="1:19" x14ac:dyDescent="0.2">
      <c r="A5596" t="s">
        <v>8145</v>
      </c>
      <c r="B5596" t="s">
        <v>8322</v>
      </c>
      <c r="C5596" t="s">
        <v>5833</v>
      </c>
      <c r="D5596" t="s">
        <v>8323</v>
      </c>
      <c r="E5596" s="3">
        <v>109.51648351648301</v>
      </c>
      <c r="F5596" s="3">
        <v>4.64945054945054</v>
      </c>
      <c r="G5596" s="3">
        <v>0.50549450549450503</v>
      </c>
      <c r="H5596" s="3">
        <v>0.26373626373626302</v>
      </c>
      <c r="I5596" s="3">
        <v>2.0373626373626301</v>
      </c>
      <c r="J5596" s="3">
        <v>5.6516483516483502</v>
      </c>
      <c r="K5596" s="3">
        <v>3.6</v>
      </c>
      <c r="L5596" s="3">
        <f>Table1[[#This Row],[Hours Qualified Activities Professional]]+Table1[[#This Row],[Hours Other Activity Staff]]</f>
        <v>9.2516483516483508</v>
      </c>
      <c r="M5596" s="3">
        <f>Table1[[#This Row],[Total Hours Activity Staff]]/Table1[[#This Row],[MDS Census]]</f>
        <v>8.4477222556693141E-2</v>
      </c>
      <c r="N5596" s="3">
        <v>0</v>
      </c>
      <c r="O5596" s="3">
        <v>5.7692307692307603</v>
      </c>
      <c r="P5596" s="3">
        <f>Table1[[#This Row],[Hours Qualified Social Worker]]+Table1[[#This Row],[Hours Other Social Work Staff]]</f>
        <v>5.7692307692307603</v>
      </c>
      <c r="Q5596" s="3">
        <f>Table1[[#This Row],[Total Hours Social Work Staff Per Resident Per Day]]/Table1[[#This Row],[MDS Census]]</f>
        <v>5.2679108970499863E-2</v>
      </c>
      <c r="R5596" s="3"/>
      <c r="S5596"/>
    </row>
    <row r="5597" spans="1:19" x14ac:dyDescent="0.2">
      <c r="A5597" t="s">
        <v>8145</v>
      </c>
      <c r="B5597" t="s">
        <v>8325</v>
      </c>
      <c r="C5597" t="s">
        <v>77</v>
      </c>
      <c r="D5597" t="s">
        <v>8324</v>
      </c>
      <c r="E5597" s="3">
        <v>195.93406593406499</v>
      </c>
      <c r="F5597" s="3">
        <v>28.426153846153799</v>
      </c>
      <c r="G5597" s="3">
        <v>0.40659340659340598</v>
      </c>
      <c r="H5597" s="3">
        <v>0.22252747252747199</v>
      </c>
      <c r="I5597" s="3">
        <v>0.659340659340659</v>
      </c>
      <c r="J5597" s="3">
        <v>10.843736263736201</v>
      </c>
      <c r="K5597" s="3">
        <v>9.7564835164835095</v>
      </c>
      <c r="L5597" s="3">
        <f>Table1[[#This Row],[Hours Qualified Activities Professional]]+Table1[[#This Row],[Hours Other Activity Staff]]</f>
        <v>20.60021978021971</v>
      </c>
      <c r="M5597" s="3">
        <f>Table1[[#This Row],[Total Hours Activity Staff]]/Table1[[#This Row],[MDS Census]]</f>
        <v>0.10513853056646118</v>
      </c>
      <c r="N5597" s="3">
        <v>9.9975824175824108</v>
      </c>
      <c r="O5597" s="3">
        <v>9.4547252747252699</v>
      </c>
      <c r="P5597" s="3">
        <f>Table1[[#This Row],[Hours Qualified Social Worker]]+Table1[[#This Row],[Hours Other Social Work Staff]]</f>
        <v>19.452307692307681</v>
      </c>
      <c r="Q5597" s="3">
        <f>Table1[[#This Row],[Total Hours Social Work Staff Per Resident Per Day]]/Table1[[#This Row],[MDS Census]]</f>
        <v>9.9279865395401429E-2</v>
      </c>
      <c r="R5597" s="3"/>
      <c r="S5597"/>
    </row>
    <row r="5598" spans="1:19" x14ac:dyDescent="0.2">
      <c r="A5598" t="s">
        <v>8145</v>
      </c>
      <c r="B5598" t="s">
        <v>8325</v>
      </c>
      <c r="C5598" t="s">
        <v>77</v>
      </c>
      <c r="D5598" t="s">
        <v>8326</v>
      </c>
      <c r="E5598" s="3">
        <v>92.505494505494497</v>
      </c>
      <c r="F5598" s="3">
        <v>5.71428571428571</v>
      </c>
      <c r="G5598" s="3">
        <v>0</v>
      </c>
      <c r="H5598" s="3">
        <v>0</v>
      </c>
      <c r="I5598" s="3">
        <v>0.659340659340659</v>
      </c>
      <c r="J5598" s="3">
        <v>4.1565934065933998</v>
      </c>
      <c r="K5598" s="3">
        <v>3.3342857142857101</v>
      </c>
      <c r="L5598" s="3">
        <f>Table1[[#This Row],[Hours Qualified Activities Professional]]+Table1[[#This Row],[Hours Other Activity Staff]]</f>
        <v>7.4908791208791099</v>
      </c>
      <c r="M5598" s="3">
        <f>Table1[[#This Row],[Total Hours Activity Staff]]/Table1[[#This Row],[MDS Census]]</f>
        <v>8.0977666904252676E-2</v>
      </c>
      <c r="N5598" s="3">
        <v>5.7205494505494503</v>
      </c>
      <c r="O5598" s="3">
        <v>0</v>
      </c>
      <c r="P5598" s="3">
        <f>Table1[[#This Row],[Hours Qualified Social Worker]]+Table1[[#This Row],[Hours Other Social Work Staff]]</f>
        <v>5.7205494505494503</v>
      </c>
      <c r="Q5598" s="3">
        <f>Table1[[#This Row],[Total Hours Social Work Staff Per Resident Per Day]]/Table1[[#This Row],[MDS Census]]</f>
        <v>6.1840104537894992E-2</v>
      </c>
      <c r="R5598" s="3"/>
      <c r="S5598"/>
    </row>
    <row r="5599" spans="1:19" x14ac:dyDescent="0.2">
      <c r="A5599" t="s">
        <v>8145</v>
      </c>
      <c r="B5599" t="s">
        <v>8328</v>
      </c>
      <c r="C5599" t="s">
        <v>8155</v>
      </c>
      <c r="D5599" t="s">
        <v>8327</v>
      </c>
      <c r="E5599" s="3">
        <v>55.791208791208703</v>
      </c>
      <c r="F5599" s="3">
        <v>2.2280219780219701</v>
      </c>
      <c r="G5599" s="3">
        <v>0.47252747252747201</v>
      </c>
      <c r="H5599" s="3">
        <v>0.26373626373626302</v>
      </c>
      <c r="I5599" s="3">
        <v>6.5934065934065894E-2</v>
      </c>
      <c r="J5599" s="3">
        <v>3.0604395604395598</v>
      </c>
      <c r="K5599" s="3">
        <v>0</v>
      </c>
      <c r="L5599" s="3">
        <f>Table1[[#This Row],[Hours Qualified Activities Professional]]+Table1[[#This Row],[Hours Other Activity Staff]]</f>
        <v>3.0604395604395598</v>
      </c>
      <c r="M5599" s="3">
        <f>Table1[[#This Row],[Total Hours Activity Staff]]/Table1[[#This Row],[MDS Census]]</f>
        <v>5.4855229466220283E-2</v>
      </c>
      <c r="N5599" s="3">
        <v>5.2664835164835102</v>
      </c>
      <c r="O5599" s="3">
        <v>0</v>
      </c>
      <c r="P5599" s="3">
        <f>Table1[[#This Row],[Hours Qualified Social Worker]]+Table1[[#This Row],[Hours Other Social Work Staff]]</f>
        <v>5.2664835164835102</v>
      </c>
      <c r="Q5599" s="3">
        <f>Table1[[#This Row],[Total Hours Social Work Staff Per Resident Per Day]]/Table1[[#This Row],[MDS Census]]</f>
        <v>9.439629702580267E-2</v>
      </c>
      <c r="R5599" s="3"/>
      <c r="S5599"/>
    </row>
    <row r="5600" spans="1:19" x14ac:dyDescent="0.2">
      <c r="A5600" t="s">
        <v>8145</v>
      </c>
      <c r="B5600" t="s">
        <v>8330</v>
      </c>
      <c r="C5600" t="s">
        <v>6751</v>
      </c>
      <c r="D5600" t="s">
        <v>8329</v>
      </c>
      <c r="E5600" s="3">
        <v>77.087912087912002</v>
      </c>
      <c r="F5600" s="3">
        <v>5.71428571428571</v>
      </c>
      <c r="G5600" s="3">
        <v>0.57142857142857095</v>
      </c>
      <c r="H5600" s="3">
        <v>0.53736263736263701</v>
      </c>
      <c r="I5600" s="3">
        <v>6.4126373626373603</v>
      </c>
      <c r="J5600" s="3">
        <v>6.7263736263736202</v>
      </c>
      <c r="K5600" s="3">
        <v>0</v>
      </c>
      <c r="L5600" s="3">
        <f>Table1[[#This Row],[Hours Qualified Activities Professional]]+Table1[[#This Row],[Hours Other Activity Staff]]</f>
        <v>6.7263736263736202</v>
      </c>
      <c r="M5600" s="3">
        <f>Table1[[#This Row],[Total Hours Activity Staff]]/Table1[[#This Row],[MDS Census]]</f>
        <v>8.7255880256593032E-2</v>
      </c>
      <c r="N5600" s="3">
        <v>0</v>
      </c>
      <c r="O5600" s="3">
        <v>0</v>
      </c>
      <c r="P5600" s="3">
        <f>Table1[[#This Row],[Hours Qualified Social Worker]]+Table1[[#This Row],[Hours Other Social Work Staff]]</f>
        <v>0</v>
      </c>
      <c r="Q5600" s="3">
        <f>Table1[[#This Row],[Total Hours Social Work Staff Per Resident Per Day]]/Table1[[#This Row],[MDS Census]]</f>
        <v>0</v>
      </c>
      <c r="R5600" s="3"/>
      <c r="S5600"/>
    </row>
    <row r="5601" spans="1:19" x14ac:dyDescent="0.2">
      <c r="A5601" t="s">
        <v>8145</v>
      </c>
      <c r="B5601" t="s">
        <v>8332</v>
      </c>
      <c r="C5601" t="s">
        <v>8232</v>
      </c>
      <c r="D5601" t="s">
        <v>8331</v>
      </c>
      <c r="E5601" s="3">
        <v>72.571428571428498</v>
      </c>
      <c r="F5601" s="3">
        <v>5.71428571428571</v>
      </c>
      <c r="G5601" s="3">
        <v>4.3027472527472499</v>
      </c>
      <c r="H5601" s="3">
        <v>0</v>
      </c>
      <c r="I5601" s="3">
        <v>0.26373626373626302</v>
      </c>
      <c r="J5601" s="3">
        <v>0</v>
      </c>
      <c r="K5601" s="3">
        <v>7.0527472527472499</v>
      </c>
      <c r="L5601" s="3">
        <f>Table1[[#This Row],[Hours Qualified Activities Professional]]+Table1[[#This Row],[Hours Other Activity Staff]]</f>
        <v>7.0527472527472499</v>
      </c>
      <c r="M5601" s="3">
        <f>Table1[[#This Row],[Total Hours Activity Staff]]/Table1[[#This Row],[MDS Census]]</f>
        <v>9.7183525136281104E-2</v>
      </c>
      <c r="N5601" s="3">
        <v>5.2534065934065897</v>
      </c>
      <c r="O5601" s="3">
        <v>0</v>
      </c>
      <c r="P5601" s="3">
        <f>Table1[[#This Row],[Hours Qualified Social Worker]]+Table1[[#This Row],[Hours Other Social Work Staff]]</f>
        <v>5.2534065934065897</v>
      </c>
      <c r="Q5601" s="3">
        <f>Table1[[#This Row],[Total Hours Social Work Staff Per Resident Per Day]]/Table1[[#This Row],[MDS Census]]</f>
        <v>7.2389460932768046E-2</v>
      </c>
      <c r="R5601" s="3"/>
      <c r="S5601"/>
    </row>
    <row r="5602" spans="1:19" x14ac:dyDescent="0.2">
      <c r="A5602" t="s">
        <v>8145</v>
      </c>
      <c r="B5602" t="s">
        <v>274</v>
      </c>
      <c r="C5602" t="s">
        <v>768</v>
      </c>
      <c r="D5602" t="s">
        <v>8333</v>
      </c>
      <c r="E5602" s="3">
        <v>91.747252747252702</v>
      </c>
      <c r="F5602" s="3">
        <v>38.771318681318597</v>
      </c>
      <c r="G5602" s="3">
        <v>0.52912087912087902</v>
      </c>
      <c r="H5602" s="3">
        <v>0.35384615384615298</v>
      </c>
      <c r="I5602" s="3">
        <v>0.43131868131868101</v>
      </c>
      <c r="J5602" s="3">
        <v>11.4248351648351</v>
      </c>
      <c r="K5602" s="3">
        <v>0</v>
      </c>
      <c r="L5602" s="3">
        <f>Table1[[#This Row],[Hours Qualified Activities Professional]]+Table1[[#This Row],[Hours Other Activity Staff]]</f>
        <v>11.4248351648351</v>
      </c>
      <c r="M5602" s="3">
        <f>Table1[[#This Row],[Total Hours Activity Staff]]/Table1[[#This Row],[MDS Census]]</f>
        <v>0.12452509282548743</v>
      </c>
      <c r="N5602" s="3">
        <v>4.9314285714285697</v>
      </c>
      <c r="O5602" s="3">
        <v>0</v>
      </c>
      <c r="P5602" s="3">
        <f>Table1[[#This Row],[Hours Qualified Social Worker]]+Table1[[#This Row],[Hours Other Social Work Staff]]</f>
        <v>4.9314285714285697</v>
      </c>
      <c r="Q5602" s="3">
        <f>Table1[[#This Row],[Total Hours Social Work Staff Per Resident Per Day]]/Table1[[#This Row],[MDS Census]]</f>
        <v>5.3750149718529171E-2</v>
      </c>
      <c r="R5602" s="3"/>
      <c r="S5602"/>
    </row>
    <row r="5603" spans="1:19" x14ac:dyDescent="0.2">
      <c r="A5603" t="s">
        <v>8145</v>
      </c>
      <c r="B5603" t="s">
        <v>274</v>
      </c>
      <c r="C5603" t="s">
        <v>768</v>
      </c>
      <c r="D5603" t="s">
        <v>8334</v>
      </c>
      <c r="E5603" s="3">
        <v>38.241758241758198</v>
      </c>
      <c r="F5603" s="3">
        <v>11.3324175824175</v>
      </c>
      <c r="G5603" s="3">
        <v>0.28571428571428498</v>
      </c>
      <c r="H5603" s="3">
        <v>0.17582417582417501</v>
      </c>
      <c r="I5603" s="3">
        <v>0</v>
      </c>
      <c r="J5603" s="3">
        <v>7.5</v>
      </c>
      <c r="K5603" s="3">
        <v>0</v>
      </c>
      <c r="L5603" s="3">
        <f>Table1[[#This Row],[Hours Qualified Activities Professional]]+Table1[[#This Row],[Hours Other Activity Staff]]</f>
        <v>7.5</v>
      </c>
      <c r="M5603" s="3">
        <f>Table1[[#This Row],[Total Hours Activity Staff]]/Table1[[#This Row],[MDS Census]]</f>
        <v>0.19612068965517263</v>
      </c>
      <c r="N5603" s="3">
        <v>0</v>
      </c>
      <c r="O5603" s="3">
        <v>5.5192307692307603</v>
      </c>
      <c r="P5603" s="3">
        <f>Table1[[#This Row],[Hours Qualified Social Worker]]+Table1[[#This Row],[Hours Other Social Work Staff]]</f>
        <v>5.5192307692307603</v>
      </c>
      <c r="Q5603" s="3">
        <f>Table1[[#This Row],[Total Hours Social Work Staff Per Resident Per Day]]/Table1[[#This Row],[MDS Census]]</f>
        <v>0.1443247126436781</v>
      </c>
      <c r="R5603" s="3"/>
      <c r="S5603"/>
    </row>
    <row r="5604" spans="1:19" x14ac:dyDescent="0.2">
      <c r="A5604" t="s">
        <v>8145</v>
      </c>
      <c r="B5604" t="s">
        <v>274</v>
      </c>
      <c r="C5604" t="s">
        <v>768</v>
      </c>
      <c r="D5604" t="s">
        <v>8335</v>
      </c>
      <c r="E5604" s="3">
        <v>51.714285714285701</v>
      </c>
      <c r="F5604" s="3">
        <v>5.71428571428571</v>
      </c>
      <c r="G5604" s="3">
        <v>0.164835164835164</v>
      </c>
      <c r="H5604" s="3">
        <v>0.26373626373626302</v>
      </c>
      <c r="I5604" s="3">
        <v>0.79945054945054905</v>
      </c>
      <c r="J5604" s="3">
        <v>9.3627472527472495</v>
      </c>
      <c r="K5604" s="3">
        <v>4.8070329670329599</v>
      </c>
      <c r="L5604" s="3">
        <f>Table1[[#This Row],[Hours Qualified Activities Professional]]+Table1[[#This Row],[Hours Other Activity Staff]]</f>
        <v>14.169780219780209</v>
      </c>
      <c r="M5604" s="3">
        <f>Table1[[#This Row],[Total Hours Activity Staff]]/Table1[[#This Row],[MDS Census]]</f>
        <v>0.27400127496812565</v>
      </c>
      <c r="N5604" s="3">
        <v>0</v>
      </c>
      <c r="O5604" s="3">
        <v>6.6346153846153797</v>
      </c>
      <c r="P5604" s="3">
        <f>Table1[[#This Row],[Hours Qualified Social Worker]]+Table1[[#This Row],[Hours Other Social Work Staff]]</f>
        <v>6.6346153846153797</v>
      </c>
      <c r="Q5604" s="3">
        <f>Table1[[#This Row],[Total Hours Social Work Staff Per Resident Per Day]]/Table1[[#This Row],[MDS Census]]</f>
        <v>0.12829366765830849</v>
      </c>
      <c r="R5604" s="3"/>
      <c r="S5604"/>
    </row>
    <row r="5605" spans="1:19" x14ac:dyDescent="0.2">
      <c r="A5605" t="s">
        <v>8145</v>
      </c>
      <c r="B5605" t="s">
        <v>274</v>
      </c>
      <c r="C5605" t="s">
        <v>768</v>
      </c>
      <c r="D5605" t="s">
        <v>8336</v>
      </c>
      <c r="E5605" s="3">
        <v>70.923076923076906</v>
      </c>
      <c r="F5605" s="3">
        <v>12.2173626373626</v>
      </c>
      <c r="G5605" s="3">
        <v>0.57142857142857095</v>
      </c>
      <c r="H5605" s="3">
        <v>0.41098901098900997</v>
      </c>
      <c r="I5605" s="3">
        <v>0.98626373626373598</v>
      </c>
      <c r="J5605" s="3">
        <v>6.0140659340659299</v>
      </c>
      <c r="K5605" s="3">
        <v>0</v>
      </c>
      <c r="L5605" s="3">
        <f>Table1[[#This Row],[Hours Qualified Activities Professional]]+Table1[[#This Row],[Hours Other Activity Staff]]</f>
        <v>6.0140659340659299</v>
      </c>
      <c r="M5605" s="3">
        <f>Table1[[#This Row],[Total Hours Activity Staff]]/Table1[[#This Row],[MDS Census]]</f>
        <v>8.47970251007127E-2</v>
      </c>
      <c r="N5605" s="3">
        <v>0</v>
      </c>
      <c r="O5605" s="3">
        <v>5.5065934065934004</v>
      </c>
      <c r="P5605" s="3">
        <f>Table1[[#This Row],[Hours Qualified Social Worker]]+Table1[[#This Row],[Hours Other Social Work Staff]]</f>
        <v>5.5065934065934004</v>
      </c>
      <c r="Q5605" s="3">
        <f>Table1[[#This Row],[Total Hours Social Work Staff Per Resident Per Day]]/Table1[[#This Row],[MDS Census]]</f>
        <v>7.7641772544158591E-2</v>
      </c>
      <c r="R5605" s="3"/>
      <c r="S5605"/>
    </row>
    <row r="5606" spans="1:19" x14ac:dyDescent="0.2">
      <c r="A5606" t="s">
        <v>8145</v>
      </c>
      <c r="B5606" t="s">
        <v>274</v>
      </c>
      <c r="C5606" t="s">
        <v>768</v>
      </c>
      <c r="D5606" t="s">
        <v>8337</v>
      </c>
      <c r="E5606" s="3">
        <v>106.824175824175</v>
      </c>
      <c r="F5606" s="3">
        <v>16.3114285714285</v>
      </c>
      <c r="G5606" s="3">
        <v>0.30769230769230699</v>
      </c>
      <c r="H5606" s="3">
        <v>0.26098901098901001</v>
      </c>
      <c r="I5606" s="3">
        <v>0.43406593406593402</v>
      </c>
      <c r="J5606" s="3">
        <v>5.6154945054944996</v>
      </c>
      <c r="K5606" s="3">
        <v>5.14373626373626</v>
      </c>
      <c r="L5606" s="3">
        <f>Table1[[#This Row],[Hours Qualified Activities Professional]]+Table1[[#This Row],[Hours Other Activity Staff]]</f>
        <v>10.75923076923076</v>
      </c>
      <c r="M5606" s="3">
        <f>Table1[[#This Row],[Total Hours Activity Staff]]/Table1[[#This Row],[MDS Census]]</f>
        <v>0.10071906182491581</v>
      </c>
      <c r="N5606" s="3">
        <v>5.0397802197802104</v>
      </c>
      <c r="O5606" s="3">
        <v>5.3626373626373596</v>
      </c>
      <c r="P5606" s="3">
        <f>Table1[[#This Row],[Hours Qualified Social Worker]]+Table1[[#This Row],[Hours Other Social Work Staff]]</f>
        <v>10.40241758241757</v>
      </c>
      <c r="Q5606" s="3">
        <f>Table1[[#This Row],[Total Hours Social Work Staff Per Resident Per Day]]/Table1[[#This Row],[MDS Census]]</f>
        <v>9.7378870486576091E-2</v>
      </c>
      <c r="R5606" s="3"/>
      <c r="S5606"/>
    </row>
    <row r="5607" spans="1:19" x14ac:dyDescent="0.2">
      <c r="A5607" t="s">
        <v>8145</v>
      </c>
      <c r="B5607" t="s">
        <v>274</v>
      </c>
      <c r="C5607" t="s">
        <v>768</v>
      </c>
      <c r="D5607" t="s">
        <v>8338</v>
      </c>
      <c r="E5607" s="3">
        <v>141.53846153846101</v>
      </c>
      <c r="F5607" s="3">
        <v>12.184065934065901</v>
      </c>
      <c r="G5607" s="3">
        <v>0.69230769230769196</v>
      </c>
      <c r="H5607" s="3">
        <v>0.44505494505494497</v>
      </c>
      <c r="I5607" s="3">
        <v>1.3846153846153799</v>
      </c>
      <c r="J5607" s="3">
        <v>16.9038461538461</v>
      </c>
      <c r="K5607" s="3">
        <v>0</v>
      </c>
      <c r="L5607" s="3">
        <f>Table1[[#This Row],[Hours Qualified Activities Professional]]+Table1[[#This Row],[Hours Other Activity Staff]]</f>
        <v>16.9038461538461</v>
      </c>
      <c r="M5607" s="3">
        <f>Table1[[#This Row],[Total Hours Activity Staff]]/Table1[[#This Row],[MDS Census]]</f>
        <v>0.11942934782608702</v>
      </c>
      <c r="N5607" s="3">
        <v>10.7280219780219</v>
      </c>
      <c r="O5607" s="3">
        <v>0</v>
      </c>
      <c r="P5607" s="3">
        <f>Table1[[#This Row],[Hours Qualified Social Worker]]+Table1[[#This Row],[Hours Other Social Work Staff]]</f>
        <v>10.7280219780219</v>
      </c>
      <c r="Q5607" s="3">
        <f>Table1[[#This Row],[Total Hours Social Work Staff Per Resident Per Day]]/Table1[[#This Row],[MDS Census]]</f>
        <v>7.5795807453415881E-2</v>
      </c>
      <c r="R5607" s="3"/>
      <c r="S5607"/>
    </row>
    <row r="5608" spans="1:19" x14ac:dyDescent="0.2">
      <c r="A5608" t="s">
        <v>8145</v>
      </c>
      <c r="B5608" t="s">
        <v>274</v>
      </c>
      <c r="C5608" t="s">
        <v>768</v>
      </c>
      <c r="D5608" t="s">
        <v>8339</v>
      </c>
      <c r="E5608" s="3">
        <v>179.21978021978001</v>
      </c>
      <c r="F5608" s="3">
        <v>10.7918681318681</v>
      </c>
      <c r="G5608" s="3">
        <v>0.34065934065934</v>
      </c>
      <c r="H5608" s="3">
        <v>0.38461538461538403</v>
      </c>
      <c r="I5608" s="3">
        <v>1.0545054945054899</v>
      </c>
      <c r="J5608" s="3">
        <v>6.0871428571428501</v>
      </c>
      <c r="K5608" s="3">
        <v>6.0743956043956002</v>
      </c>
      <c r="L5608" s="3">
        <f>Table1[[#This Row],[Hours Qualified Activities Professional]]+Table1[[#This Row],[Hours Other Activity Staff]]</f>
        <v>12.16153846153845</v>
      </c>
      <c r="M5608" s="3">
        <f>Table1[[#This Row],[Total Hours Activity Staff]]/Table1[[#This Row],[MDS Census]]</f>
        <v>6.7858237782819325E-2</v>
      </c>
      <c r="N5608" s="3">
        <v>5.8910989010988999</v>
      </c>
      <c r="O5608" s="3">
        <v>2.8796703296703199</v>
      </c>
      <c r="P5608" s="3">
        <f>Table1[[#This Row],[Hours Qualified Social Worker]]+Table1[[#This Row],[Hours Other Social Work Staff]]</f>
        <v>8.7707692307692202</v>
      </c>
      <c r="Q5608" s="3">
        <f>Table1[[#This Row],[Total Hours Social Work Staff Per Resident Per Day]]/Table1[[#This Row],[MDS Census]]</f>
        <v>4.8938622846281192E-2</v>
      </c>
      <c r="R5608" s="3"/>
      <c r="S5608"/>
    </row>
    <row r="5609" spans="1:19" x14ac:dyDescent="0.2">
      <c r="A5609" t="s">
        <v>8145</v>
      </c>
      <c r="B5609" t="s">
        <v>274</v>
      </c>
      <c r="C5609" t="s">
        <v>768</v>
      </c>
      <c r="D5609" t="s">
        <v>8340</v>
      </c>
      <c r="E5609" s="3">
        <v>87.593406593406499</v>
      </c>
      <c r="F5609" s="3">
        <v>9.4193406593406497</v>
      </c>
      <c r="G5609" s="3">
        <v>0.65384615384615297</v>
      </c>
      <c r="H5609" s="3">
        <v>0.26373626373626302</v>
      </c>
      <c r="I5609" s="3">
        <v>1.1428571428571399</v>
      </c>
      <c r="J5609" s="3">
        <v>5.8449450549450503</v>
      </c>
      <c r="K5609" s="3">
        <v>4.9729670329670297</v>
      </c>
      <c r="L5609" s="3">
        <f>Table1[[#This Row],[Hours Qualified Activities Professional]]+Table1[[#This Row],[Hours Other Activity Staff]]</f>
        <v>10.817912087912081</v>
      </c>
      <c r="M5609" s="3">
        <f>Table1[[#This Row],[Total Hours Activity Staff]]/Table1[[#This Row],[MDS Census]]</f>
        <v>0.12350144272989592</v>
      </c>
      <c r="N5609" s="3">
        <v>5.4442857142857104</v>
      </c>
      <c r="O5609" s="3">
        <v>0</v>
      </c>
      <c r="P5609" s="3">
        <f>Table1[[#This Row],[Hours Qualified Social Worker]]+Table1[[#This Row],[Hours Other Social Work Staff]]</f>
        <v>5.4442857142857104</v>
      </c>
      <c r="Q5609" s="3">
        <f>Table1[[#This Row],[Total Hours Social Work Staff Per Resident Per Day]]/Table1[[#This Row],[MDS Census]]</f>
        <v>6.2154058461924497E-2</v>
      </c>
      <c r="R5609" s="3"/>
      <c r="S5609"/>
    </row>
    <row r="5610" spans="1:19" x14ac:dyDescent="0.2">
      <c r="A5610" t="s">
        <v>8145</v>
      </c>
      <c r="B5610" t="s">
        <v>8342</v>
      </c>
      <c r="C5610" t="s">
        <v>8244</v>
      </c>
      <c r="D5610" t="s">
        <v>8341</v>
      </c>
      <c r="E5610" s="3">
        <v>96.813186813186803</v>
      </c>
      <c r="F5610" s="3">
        <v>0</v>
      </c>
      <c r="G5610" s="3">
        <v>1.3681318681318599</v>
      </c>
      <c r="H5610" s="3">
        <v>0.19450549450549401</v>
      </c>
      <c r="I5610" s="3">
        <v>0.53296703296703196</v>
      </c>
      <c r="J5610" s="3">
        <v>0</v>
      </c>
      <c r="K5610" s="3">
        <v>0</v>
      </c>
      <c r="L5610" s="3">
        <f>Table1[[#This Row],[Hours Qualified Activities Professional]]+Table1[[#This Row],[Hours Other Activity Staff]]</f>
        <v>0</v>
      </c>
      <c r="M5610" s="3">
        <f>Table1[[#This Row],[Total Hours Activity Staff]]/Table1[[#This Row],[MDS Census]]</f>
        <v>0</v>
      </c>
      <c r="N5610" s="3">
        <v>0</v>
      </c>
      <c r="O5610" s="3">
        <v>0</v>
      </c>
      <c r="P5610" s="3">
        <f>Table1[[#This Row],[Hours Qualified Social Worker]]+Table1[[#This Row],[Hours Other Social Work Staff]]</f>
        <v>0</v>
      </c>
      <c r="Q5610" s="3">
        <f>Table1[[#This Row],[Total Hours Social Work Staff Per Resident Per Day]]/Table1[[#This Row],[MDS Census]]</f>
        <v>0</v>
      </c>
      <c r="R5610" s="3"/>
      <c r="S5610"/>
    </row>
    <row r="5611" spans="1:19" x14ac:dyDescent="0.2">
      <c r="A5611" t="s">
        <v>8145</v>
      </c>
      <c r="B5611" t="s">
        <v>8342</v>
      </c>
      <c r="C5611" t="s">
        <v>8244</v>
      </c>
      <c r="D5611" t="s">
        <v>8343</v>
      </c>
      <c r="E5611" s="3">
        <v>146.07692307692301</v>
      </c>
      <c r="F5611" s="3">
        <v>10.9010989010989</v>
      </c>
      <c r="G5611" s="3">
        <v>0.64560439560439498</v>
      </c>
      <c r="H5611" s="3">
        <v>0.52747252747252704</v>
      </c>
      <c r="I5611" s="3">
        <v>0.67032967032966995</v>
      </c>
      <c r="J5611" s="3">
        <v>4.4409890109890098</v>
      </c>
      <c r="K5611" s="3">
        <v>5.7521978021978004</v>
      </c>
      <c r="L5611" s="3">
        <f>Table1[[#This Row],[Hours Qualified Activities Professional]]+Table1[[#This Row],[Hours Other Activity Staff]]</f>
        <v>10.193186813186809</v>
      </c>
      <c r="M5611" s="3">
        <f>Table1[[#This Row],[Total Hours Activity Staff]]/Table1[[#This Row],[MDS Census]]</f>
        <v>6.9779583239298879E-2</v>
      </c>
      <c r="N5611" s="3">
        <v>5.7161538461538397</v>
      </c>
      <c r="O5611" s="3">
        <v>0</v>
      </c>
      <c r="P5611" s="3">
        <f>Table1[[#This Row],[Hours Qualified Social Worker]]+Table1[[#This Row],[Hours Other Social Work Staff]]</f>
        <v>5.7161538461538397</v>
      </c>
      <c r="Q5611" s="3">
        <f>Table1[[#This Row],[Total Hours Social Work Staff Per Resident Per Day]]/Table1[[#This Row],[MDS Census]]</f>
        <v>3.913112164296996E-2</v>
      </c>
      <c r="R5611" s="3"/>
      <c r="S5611"/>
    </row>
    <row r="5612" spans="1:19" x14ac:dyDescent="0.2">
      <c r="A5612" t="s">
        <v>8145</v>
      </c>
      <c r="B5612" t="s">
        <v>8342</v>
      </c>
      <c r="C5612" t="s">
        <v>8244</v>
      </c>
      <c r="D5612" t="s">
        <v>8344</v>
      </c>
      <c r="E5612" s="3">
        <v>134.21978021978001</v>
      </c>
      <c r="F5612" s="3">
        <v>0</v>
      </c>
      <c r="G5612" s="3">
        <v>0.79395604395604302</v>
      </c>
      <c r="H5612" s="3">
        <v>0.30219780219780201</v>
      </c>
      <c r="I5612" s="3">
        <v>0.51098901098900995</v>
      </c>
      <c r="J5612" s="3">
        <v>0</v>
      </c>
      <c r="K5612" s="3">
        <v>0</v>
      </c>
      <c r="L5612" s="3">
        <f>Table1[[#This Row],[Hours Qualified Activities Professional]]+Table1[[#This Row],[Hours Other Activity Staff]]</f>
        <v>0</v>
      </c>
      <c r="M5612" s="3">
        <f>Table1[[#This Row],[Total Hours Activity Staff]]/Table1[[#This Row],[MDS Census]]</f>
        <v>0</v>
      </c>
      <c r="N5612" s="3">
        <v>0</v>
      </c>
      <c r="O5612" s="3">
        <v>0</v>
      </c>
      <c r="P5612" s="3">
        <f>Table1[[#This Row],[Hours Qualified Social Worker]]+Table1[[#This Row],[Hours Other Social Work Staff]]</f>
        <v>0</v>
      </c>
      <c r="Q5612" s="3">
        <f>Table1[[#This Row],[Total Hours Social Work Staff Per Resident Per Day]]/Table1[[#This Row],[MDS Census]]</f>
        <v>0</v>
      </c>
      <c r="R5612" s="3"/>
      <c r="S5612"/>
    </row>
    <row r="5613" spans="1:19" x14ac:dyDescent="0.2">
      <c r="A5613" t="s">
        <v>8145</v>
      </c>
      <c r="B5613" t="s">
        <v>8342</v>
      </c>
      <c r="C5613" t="s">
        <v>8244</v>
      </c>
      <c r="D5613" t="s">
        <v>8345</v>
      </c>
      <c r="E5613" s="3">
        <v>151.373626373626</v>
      </c>
      <c r="F5613" s="3">
        <v>34.162087912087898</v>
      </c>
      <c r="G5613" s="3">
        <v>2.3406593406593399</v>
      </c>
      <c r="H5613" s="3">
        <v>0.34945054945054899</v>
      </c>
      <c r="I5613" s="3">
        <v>0.52747252747252704</v>
      </c>
      <c r="J5613" s="3">
        <v>0</v>
      </c>
      <c r="K5613" s="3">
        <v>14.315934065934</v>
      </c>
      <c r="L5613" s="3">
        <f>Table1[[#This Row],[Hours Qualified Activities Professional]]+Table1[[#This Row],[Hours Other Activity Staff]]</f>
        <v>14.315934065934</v>
      </c>
      <c r="M5613" s="3">
        <f>Table1[[#This Row],[Total Hours Activity Staff]]/Table1[[#This Row],[MDS Census]]</f>
        <v>9.4573502722322844E-2</v>
      </c>
      <c r="N5613" s="3">
        <v>5.3131868131868103</v>
      </c>
      <c r="O5613" s="3">
        <v>0</v>
      </c>
      <c r="P5613" s="3">
        <f>Table1[[#This Row],[Hours Qualified Social Worker]]+Table1[[#This Row],[Hours Other Social Work Staff]]</f>
        <v>5.3131868131868103</v>
      </c>
      <c r="Q5613" s="3">
        <f>Table1[[#This Row],[Total Hours Social Work Staff Per Resident Per Day]]/Table1[[#This Row],[MDS Census]]</f>
        <v>3.5099818511796804E-2</v>
      </c>
      <c r="R5613" s="3"/>
      <c r="S5613"/>
    </row>
    <row r="5614" spans="1:19" x14ac:dyDescent="0.2">
      <c r="A5614" t="s">
        <v>8145</v>
      </c>
      <c r="B5614" t="s">
        <v>8342</v>
      </c>
      <c r="C5614" t="s">
        <v>8244</v>
      </c>
      <c r="D5614" t="s">
        <v>8346</v>
      </c>
      <c r="E5614" s="3">
        <v>88.604395604395606</v>
      </c>
      <c r="F5614" s="3">
        <v>27.623626373626301</v>
      </c>
      <c r="G5614" s="3">
        <v>0</v>
      </c>
      <c r="H5614" s="3">
        <v>0</v>
      </c>
      <c r="I5614" s="3">
        <v>0.56868131868131799</v>
      </c>
      <c r="J5614" s="3">
        <v>5.2280219780219701</v>
      </c>
      <c r="K5614" s="3">
        <v>11.019230769230701</v>
      </c>
      <c r="L5614" s="3">
        <f>Table1[[#This Row],[Hours Qualified Activities Professional]]+Table1[[#This Row],[Hours Other Activity Staff]]</f>
        <v>16.24725274725267</v>
      </c>
      <c r="M5614" s="3">
        <f>Table1[[#This Row],[Total Hours Activity Staff]]/Table1[[#This Row],[MDS Census]]</f>
        <v>0.18336847327297445</v>
      </c>
      <c r="N5614" s="3">
        <v>5.68956043956043</v>
      </c>
      <c r="O5614" s="3">
        <v>0</v>
      </c>
      <c r="P5614" s="3">
        <f>Table1[[#This Row],[Hours Qualified Social Worker]]+Table1[[#This Row],[Hours Other Social Work Staff]]</f>
        <v>5.68956043956043</v>
      </c>
      <c r="Q5614" s="3">
        <f>Table1[[#This Row],[Total Hours Social Work Staff Per Resident Per Day]]/Table1[[#This Row],[MDS Census]]</f>
        <v>6.4213072057546713E-2</v>
      </c>
      <c r="R5614" s="3"/>
      <c r="S5614"/>
    </row>
    <row r="5615" spans="1:19" x14ac:dyDescent="0.2">
      <c r="A5615" t="s">
        <v>8145</v>
      </c>
      <c r="B5615" t="s">
        <v>8342</v>
      </c>
      <c r="C5615" t="s">
        <v>8244</v>
      </c>
      <c r="D5615" t="s">
        <v>8347</v>
      </c>
      <c r="E5615" s="3">
        <v>157.81318681318601</v>
      </c>
      <c r="F5615" s="3">
        <v>5.71428571428571</v>
      </c>
      <c r="G5615" s="3">
        <v>0.329670329670329</v>
      </c>
      <c r="H5615" s="3">
        <v>0.32527472527472501</v>
      </c>
      <c r="I5615" s="3">
        <v>6.2101098901098899</v>
      </c>
      <c r="J5615" s="3">
        <v>5.9996703296703204</v>
      </c>
      <c r="K5615" s="3">
        <v>6.0776923076923</v>
      </c>
      <c r="L5615" s="3">
        <f>Table1[[#This Row],[Hours Qualified Activities Professional]]+Table1[[#This Row],[Hours Other Activity Staff]]</f>
        <v>12.07736263736262</v>
      </c>
      <c r="M5615" s="3">
        <f>Table1[[#This Row],[Total Hours Activity Staff]]/Table1[[#This Row],[MDS Census]]</f>
        <v>7.6529489589861707E-2</v>
      </c>
      <c r="N5615" s="3">
        <v>0</v>
      </c>
      <c r="O5615" s="3">
        <v>5.7996703296703203</v>
      </c>
      <c r="P5615" s="3">
        <f>Table1[[#This Row],[Hours Qualified Social Worker]]+Table1[[#This Row],[Hours Other Social Work Staff]]</f>
        <v>5.7996703296703203</v>
      </c>
      <c r="Q5615" s="3">
        <f>Table1[[#This Row],[Total Hours Social Work Staff Per Resident Per Day]]/Table1[[#This Row],[MDS Census]]</f>
        <v>3.6750226307360342E-2</v>
      </c>
      <c r="R5615" s="3"/>
      <c r="S5615"/>
    </row>
    <row r="5616" spans="1:19" x14ac:dyDescent="0.2">
      <c r="A5616" t="s">
        <v>8145</v>
      </c>
      <c r="B5616" t="s">
        <v>8349</v>
      </c>
      <c r="C5616" t="s">
        <v>8350</v>
      </c>
      <c r="D5616" t="s">
        <v>8348</v>
      </c>
      <c r="E5616" s="3">
        <v>64.879120879120805</v>
      </c>
      <c r="F5616" s="3">
        <v>5.71428571428571</v>
      </c>
      <c r="G5616" s="3">
        <v>1.1428571428571399</v>
      </c>
      <c r="H5616" s="3">
        <v>0.19780219780219699</v>
      </c>
      <c r="I5616" s="3">
        <v>7.4547252747252699</v>
      </c>
      <c r="J5616" s="3">
        <v>0</v>
      </c>
      <c r="K5616" s="3">
        <v>10.085274725274701</v>
      </c>
      <c r="L5616" s="3">
        <f>Table1[[#This Row],[Hours Qualified Activities Professional]]+Table1[[#This Row],[Hours Other Activity Staff]]</f>
        <v>10.085274725274701</v>
      </c>
      <c r="M5616" s="3">
        <f>Table1[[#This Row],[Total Hours Activity Staff]]/Table1[[#This Row],[MDS Census]]</f>
        <v>0.15544715447154453</v>
      </c>
      <c r="N5616" s="3">
        <v>0</v>
      </c>
      <c r="O5616" s="3">
        <v>5.4139560439560404</v>
      </c>
      <c r="P5616" s="3">
        <f>Table1[[#This Row],[Hours Qualified Social Worker]]+Table1[[#This Row],[Hours Other Social Work Staff]]</f>
        <v>5.4139560439560404</v>
      </c>
      <c r="Q5616" s="3">
        <f>Table1[[#This Row],[Total Hours Social Work Staff Per Resident Per Day]]/Table1[[#This Row],[MDS Census]]</f>
        <v>8.3446815718157222E-2</v>
      </c>
      <c r="R5616" s="3"/>
      <c r="S5616"/>
    </row>
    <row r="5617" spans="1:19" x14ac:dyDescent="0.2">
      <c r="A5617" t="s">
        <v>8145</v>
      </c>
      <c r="B5617" t="s">
        <v>8352</v>
      </c>
      <c r="C5617" t="s">
        <v>8353</v>
      </c>
      <c r="D5617" t="s">
        <v>8351</v>
      </c>
      <c r="E5617" s="3">
        <v>112.956043956043</v>
      </c>
      <c r="F5617" s="3">
        <v>5.71428571428571</v>
      </c>
      <c r="G5617" s="3">
        <v>0</v>
      </c>
      <c r="H5617" s="3">
        <v>0</v>
      </c>
      <c r="I5617" s="3">
        <v>0.57142857142857095</v>
      </c>
      <c r="J5617" s="3">
        <v>11.2718681318681</v>
      </c>
      <c r="K5617" s="3">
        <v>1.6896703296703199</v>
      </c>
      <c r="L5617" s="3">
        <f>Table1[[#This Row],[Hours Qualified Activities Professional]]+Table1[[#This Row],[Hours Other Activity Staff]]</f>
        <v>12.961538461538421</v>
      </c>
      <c r="M5617" s="3">
        <f>Table1[[#This Row],[Total Hours Activity Staff]]/Table1[[#This Row],[MDS Census]]</f>
        <v>0.1147485163926458</v>
      </c>
      <c r="N5617" s="3">
        <v>6.2067032967032896</v>
      </c>
      <c r="O5617" s="3">
        <v>0</v>
      </c>
      <c r="P5617" s="3">
        <f>Table1[[#This Row],[Hours Qualified Social Worker]]+Table1[[#This Row],[Hours Other Social Work Staff]]</f>
        <v>6.2067032967032896</v>
      </c>
      <c r="Q5617" s="3">
        <f>Table1[[#This Row],[Total Hours Social Work Staff Per Resident Per Day]]/Table1[[#This Row],[MDS Census]]</f>
        <v>5.4947952135422133E-2</v>
      </c>
      <c r="R5617" s="3"/>
      <c r="S5617"/>
    </row>
    <row r="5618" spans="1:19" x14ac:dyDescent="0.2">
      <c r="A5618" t="s">
        <v>8145</v>
      </c>
      <c r="B5618" t="s">
        <v>8355</v>
      </c>
      <c r="C5618" t="s">
        <v>8356</v>
      </c>
      <c r="D5618" t="s">
        <v>8354</v>
      </c>
      <c r="E5618" s="3">
        <v>124.934065934065</v>
      </c>
      <c r="F5618" s="3">
        <v>8.2087912087911992</v>
      </c>
      <c r="G5618" s="3">
        <v>0.61538461538461497</v>
      </c>
      <c r="H5618" s="3">
        <v>0.31318681318681302</v>
      </c>
      <c r="I5618" s="3">
        <v>0.52747252747252704</v>
      </c>
      <c r="J5618" s="3">
        <v>6.0906593406593403</v>
      </c>
      <c r="K5618" s="3">
        <v>7.5192307692307603</v>
      </c>
      <c r="L5618" s="3">
        <f>Table1[[#This Row],[Hours Qualified Activities Professional]]+Table1[[#This Row],[Hours Other Activity Staff]]</f>
        <v>13.609890109890101</v>
      </c>
      <c r="M5618" s="3">
        <f>Table1[[#This Row],[Total Hours Activity Staff]]/Table1[[#This Row],[MDS Census]]</f>
        <v>0.10893658193332821</v>
      </c>
      <c r="N5618" s="3">
        <v>4.97252747252747</v>
      </c>
      <c r="O5618" s="3">
        <v>0</v>
      </c>
      <c r="P5618" s="3">
        <f>Table1[[#This Row],[Hours Qualified Social Worker]]+Table1[[#This Row],[Hours Other Social Work Staff]]</f>
        <v>4.97252747252747</v>
      </c>
      <c r="Q5618" s="3">
        <f>Table1[[#This Row],[Total Hours Social Work Staff Per Resident Per Day]]/Table1[[#This Row],[MDS Census]]</f>
        <v>3.9801213827073897E-2</v>
      </c>
      <c r="R5618" s="3"/>
      <c r="S5618"/>
    </row>
    <row r="5619" spans="1:19" x14ac:dyDescent="0.2">
      <c r="A5619" t="s">
        <v>8145</v>
      </c>
      <c r="B5619" t="s">
        <v>8358</v>
      </c>
      <c r="C5619" t="s">
        <v>8359</v>
      </c>
      <c r="D5619" t="s">
        <v>8357</v>
      </c>
      <c r="E5619" s="3">
        <v>117.10989010989</v>
      </c>
      <c r="F5619" s="3">
        <v>5.30824175824175</v>
      </c>
      <c r="G5619" s="3">
        <v>0.28571428571428498</v>
      </c>
      <c r="H5619" s="3">
        <v>0.27472527472527403</v>
      </c>
      <c r="I5619" s="3">
        <v>0.30769230769230699</v>
      </c>
      <c r="J5619" s="3">
        <v>7.1501098901098903</v>
      </c>
      <c r="K5619" s="3">
        <v>9.0010989010988993</v>
      </c>
      <c r="L5619" s="3">
        <f>Table1[[#This Row],[Hours Qualified Activities Professional]]+Table1[[#This Row],[Hours Other Activity Staff]]</f>
        <v>16.151208791208788</v>
      </c>
      <c r="M5619" s="3">
        <f>Table1[[#This Row],[Total Hours Activity Staff]]/Table1[[#This Row],[MDS Census]]</f>
        <v>0.13791498545556921</v>
      </c>
      <c r="N5619" s="3">
        <v>5.3008791208791202</v>
      </c>
      <c r="O5619" s="3">
        <v>10.932307692307599</v>
      </c>
      <c r="P5619" s="3">
        <f>Table1[[#This Row],[Hours Qualified Social Worker]]+Table1[[#This Row],[Hours Other Social Work Staff]]</f>
        <v>16.23318681318672</v>
      </c>
      <c r="Q5619" s="3">
        <f>Table1[[#This Row],[Total Hours Social Work Staff Per Resident Per Day]]/Table1[[#This Row],[MDS Census]]</f>
        <v>0.13861499483907225</v>
      </c>
      <c r="R5619" s="3"/>
      <c r="S5619"/>
    </row>
    <row r="5620" spans="1:19" x14ac:dyDescent="0.2">
      <c r="A5620" t="s">
        <v>8145</v>
      </c>
      <c r="B5620" t="s">
        <v>8361</v>
      </c>
      <c r="C5620" t="s">
        <v>8251</v>
      </c>
      <c r="D5620" t="s">
        <v>8360</v>
      </c>
      <c r="E5620" s="3">
        <v>96.087912087912002</v>
      </c>
      <c r="F5620" s="3">
        <v>5.71428571428571</v>
      </c>
      <c r="G5620" s="3">
        <v>0.57142857142857095</v>
      </c>
      <c r="H5620" s="3">
        <v>0.15384615384615299</v>
      </c>
      <c r="I5620" s="3">
        <v>0.26373626373626302</v>
      </c>
      <c r="J5620" s="3">
        <v>5.2860439560439501</v>
      </c>
      <c r="K5620" s="3">
        <v>0</v>
      </c>
      <c r="L5620" s="3">
        <f>Table1[[#This Row],[Hours Qualified Activities Professional]]+Table1[[#This Row],[Hours Other Activity Staff]]</f>
        <v>5.2860439560439501</v>
      </c>
      <c r="M5620" s="3">
        <f>Table1[[#This Row],[Total Hours Activity Staff]]/Table1[[#This Row],[MDS Census]]</f>
        <v>5.5012580054894775E-2</v>
      </c>
      <c r="N5620" s="3">
        <v>10.338241758241701</v>
      </c>
      <c r="O5620" s="3">
        <v>0</v>
      </c>
      <c r="P5620" s="3">
        <f>Table1[[#This Row],[Hours Qualified Social Worker]]+Table1[[#This Row],[Hours Other Social Work Staff]]</f>
        <v>10.338241758241701</v>
      </c>
      <c r="Q5620" s="3">
        <f>Table1[[#This Row],[Total Hours Social Work Staff Per Resident Per Day]]/Table1[[#This Row],[MDS Census]]</f>
        <v>0.10759149130832521</v>
      </c>
      <c r="R5620" s="3"/>
      <c r="S5620"/>
    </row>
    <row r="5621" spans="1:19" x14ac:dyDescent="0.2">
      <c r="A5621" t="s">
        <v>8145</v>
      </c>
      <c r="B5621" t="s">
        <v>8363</v>
      </c>
      <c r="C5621" t="s">
        <v>8364</v>
      </c>
      <c r="D5621" t="s">
        <v>8362</v>
      </c>
      <c r="E5621" s="3">
        <v>92.989010989010893</v>
      </c>
      <c r="F5621" s="3">
        <v>5.7280219780219701</v>
      </c>
      <c r="G5621" s="3">
        <v>0.17582417582417501</v>
      </c>
      <c r="H5621" s="3">
        <v>0.13186813186813101</v>
      </c>
      <c r="I5621" s="3">
        <v>0.17582417582417501</v>
      </c>
      <c r="J5621" s="3">
        <v>5.1648351648351598</v>
      </c>
      <c r="K5621" s="3">
        <v>0</v>
      </c>
      <c r="L5621" s="3">
        <f>Table1[[#This Row],[Hours Qualified Activities Professional]]+Table1[[#This Row],[Hours Other Activity Staff]]</f>
        <v>5.1648351648351598</v>
      </c>
      <c r="M5621" s="3">
        <f>Table1[[#This Row],[Total Hours Activity Staff]]/Table1[[#This Row],[MDS Census]]</f>
        <v>5.554242495863862E-2</v>
      </c>
      <c r="N5621" s="3">
        <v>5.9587912087912001</v>
      </c>
      <c r="O5621" s="3">
        <v>0</v>
      </c>
      <c r="P5621" s="3">
        <f>Table1[[#This Row],[Hours Qualified Social Worker]]+Table1[[#This Row],[Hours Other Social Work Staff]]</f>
        <v>5.9587912087912001</v>
      </c>
      <c r="Q5621" s="3">
        <f>Table1[[#This Row],[Total Hours Social Work Staff Per Resident Per Day]]/Table1[[#This Row],[MDS Census]]</f>
        <v>6.408059560387612E-2</v>
      </c>
      <c r="R5621" s="3"/>
      <c r="S5621"/>
    </row>
    <row r="5622" spans="1:19" x14ac:dyDescent="0.2">
      <c r="A5622" t="s">
        <v>8145</v>
      </c>
      <c r="B5622" t="s">
        <v>8366</v>
      </c>
      <c r="C5622" t="s">
        <v>8166</v>
      </c>
      <c r="D5622" t="s">
        <v>8365</v>
      </c>
      <c r="E5622" s="3">
        <v>77.384615384615302</v>
      </c>
      <c r="F5622" s="3">
        <v>39.2390109890109</v>
      </c>
      <c r="G5622" s="3">
        <v>0.26373626373626302</v>
      </c>
      <c r="H5622" s="3">
        <v>0.26373626373626302</v>
      </c>
      <c r="I5622" s="3">
        <v>0.45054945054945</v>
      </c>
      <c r="J5622" s="3">
        <v>10.1730769230769</v>
      </c>
      <c r="K5622" s="3">
        <v>0</v>
      </c>
      <c r="L5622" s="3">
        <f>Table1[[#This Row],[Hours Qualified Activities Professional]]+Table1[[#This Row],[Hours Other Activity Staff]]</f>
        <v>10.1730769230769</v>
      </c>
      <c r="M5622" s="3">
        <f>Table1[[#This Row],[Total Hours Activity Staff]]/Table1[[#This Row],[MDS Census]]</f>
        <v>0.13146123260437359</v>
      </c>
      <c r="N5622" s="3">
        <v>0</v>
      </c>
      <c r="O5622" s="3">
        <v>5.2692307692307603</v>
      </c>
      <c r="P5622" s="3">
        <f>Table1[[#This Row],[Hours Qualified Social Worker]]+Table1[[#This Row],[Hours Other Social Work Staff]]</f>
        <v>5.2692307692307603</v>
      </c>
      <c r="Q5622" s="3">
        <f>Table1[[#This Row],[Total Hours Social Work Staff Per Resident Per Day]]/Table1[[#This Row],[MDS Census]]</f>
        <v>6.8091451292246474E-2</v>
      </c>
      <c r="R5622" s="3"/>
      <c r="S5622"/>
    </row>
    <row r="5623" spans="1:19" x14ac:dyDescent="0.2">
      <c r="A5623" t="s">
        <v>8145</v>
      </c>
      <c r="B5623" t="s">
        <v>8368</v>
      </c>
      <c r="C5623" t="s">
        <v>8232</v>
      </c>
      <c r="D5623" t="s">
        <v>8367</v>
      </c>
      <c r="E5623" s="3">
        <v>129.56043956043899</v>
      </c>
      <c r="F5623" s="3">
        <v>0</v>
      </c>
      <c r="G5623" s="3">
        <v>0.23076923076923</v>
      </c>
      <c r="H5623" s="3">
        <v>0.26373626373626302</v>
      </c>
      <c r="I5623" s="3">
        <v>0.80219780219780201</v>
      </c>
      <c r="J5623" s="3">
        <v>0</v>
      </c>
      <c r="K5623" s="3">
        <v>0</v>
      </c>
      <c r="L5623" s="3">
        <f>Table1[[#This Row],[Hours Qualified Activities Professional]]+Table1[[#This Row],[Hours Other Activity Staff]]</f>
        <v>0</v>
      </c>
      <c r="M5623" s="3">
        <f>Table1[[#This Row],[Total Hours Activity Staff]]/Table1[[#This Row],[MDS Census]]</f>
        <v>0</v>
      </c>
      <c r="N5623" s="3">
        <v>0</v>
      </c>
      <c r="O5623" s="3">
        <v>0</v>
      </c>
      <c r="P5623" s="3">
        <f>Table1[[#This Row],[Hours Qualified Social Worker]]+Table1[[#This Row],[Hours Other Social Work Staff]]</f>
        <v>0</v>
      </c>
      <c r="Q5623" s="3">
        <f>Table1[[#This Row],[Total Hours Social Work Staff Per Resident Per Day]]/Table1[[#This Row],[MDS Census]]</f>
        <v>0</v>
      </c>
      <c r="R5623" s="3"/>
      <c r="S5623"/>
    </row>
    <row r="5624" spans="1:19" x14ac:dyDescent="0.2">
      <c r="A5624" t="s">
        <v>8145</v>
      </c>
      <c r="B5624" t="s">
        <v>8368</v>
      </c>
      <c r="C5624" t="s">
        <v>8232</v>
      </c>
      <c r="D5624" t="s">
        <v>8369</v>
      </c>
      <c r="E5624" s="3">
        <v>114.043956043956</v>
      </c>
      <c r="F5624" s="3">
        <v>5.71428571428571</v>
      </c>
      <c r="G5624" s="3">
        <v>0</v>
      </c>
      <c r="H5624" s="3">
        <v>0</v>
      </c>
      <c r="I5624" s="3">
        <v>0.63186813186813096</v>
      </c>
      <c r="J5624" s="3">
        <v>0</v>
      </c>
      <c r="K5624" s="3">
        <v>0</v>
      </c>
      <c r="L5624" s="3">
        <f>Table1[[#This Row],[Hours Qualified Activities Professional]]+Table1[[#This Row],[Hours Other Activity Staff]]</f>
        <v>0</v>
      </c>
      <c r="M5624" s="3">
        <f>Table1[[#This Row],[Total Hours Activity Staff]]/Table1[[#This Row],[MDS Census]]</f>
        <v>0</v>
      </c>
      <c r="N5624" s="3">
        <v>5.97252747252747</v>
      </c>
      <c r="O5624" s="3">
        <v>0</v>
      </c>
      <c r="P5624" s="3">
        <f>Table1[[#This Row],[Hours Qualified Social Worker]]+Table1[[#This Row],[Hours Other Social Work Staff]]</f>
        <v>5.97252747252747</v>
      </c>
      <c r="Q5624" s="3">
        <f>Table1[[#This Row],[Total Hours Social Work Staff Per Resident Per Day]]/Table1[[#This Row],[MDS Census]]</f>
        <v>5.2370398920793981E-2</v>
      </c>
      <c r="R5624" s="3"/>
      <c r="S5624"/>
    </row>
    <row r="5625" spans="1:19" x14ac:dyDescent="0.2">
      <c r="A5625" t="s">
        <v>8145</v>
      </c>
      <c r="B5625" t="s">
        <v>8371</v>
      </c>
      <c r="C5625" t="s">
        <v>3158</v>
      </c>
      <c r="D5625" t="s">
        <v>8370</v>
      </c>
      <c r="E5625" s="3">
        <v>69.120879120879096</v>
      </c>
      <c r="F5625" s="3">
        <v>2.8131868131868099</v>
      </c>
      <c r="G5625" s="3">
        <v>0.26373626373626302</v>
      </c>
      <c r="H5625" s="3">
        <v>0.15384615384615299</v>
      </c>
      <c r="I5625" s="3">
        <v>7.4821978021978</v>
      </c>
      <c r="J5625" s="3">
        <v>6.5176923076923003</v>
      </c>
      <c r="K5625" s="3">
        <v>0</v>
      </c>
      <c r="L5625" s="3">
        <f>Table1[[#This Row],[Hours Qualified Activities Professional]]+Table1[[#This Row],[Hours Other Activity Staff]]</f>
        <v>6.5176923076923003</v>
      </c>
      <c r="M5625" s="3">
        <f>Table1[[#This Row],[Total Hours Activity Staff]]/Table1[[#This Row],[MDS Census]]</f>
        <v>9.4294117647058751E-2</v>
      </c>
      <c r="N5625" s="3">
        <v>0</v>
      </c>
      <c r="O5625" s="3">
        <v>5.9281318681318602</v>
      </c>
      <c r="P5625" s="3">
        <f>Table1[[#This Row],[Hours Qualified Social Worker]]+Table1[[#This Row],[Hours Other Social Work Staff]]</f>
        <v>5.9281318681318602</v>
      </c>
      <c r="Q5625" s="3">
        <f>Table1[[#This Row],[Total Hours Social Work Staff Per Resident Per Day]]/Table1[[#This Row],[MDS Census]]</f>
        <v>8.5764705882352854E-2</v>
      </c>
      <c r="R5625" s="3"/>
      <c r="S5625"/>
    </row>
    <row r="5626" spans="1:19" x14ac:dyDescent="0.2">
      <c r="A5626" t="s">
        <v>8145</v>
      </c>
      <c r="B5626" t="s">
        <v>8371</v>
      </c>
      <c r="C5626" t="s">
        <v>3158</v>
      </c>
      <c r="D5626" t="s">
        <v>8372</v>
      </c>
      <c r="E5626" s="3">
        <v>63.890109890109798</v>
      </c>
      <c r="F5626" s="3">
        <v>5.71428571428571</v>
      </c>
      <c r="G5626" s="3">
        <v>0.26373626373626302</v>
      </c>
      <c r="H5626" s="3">
        <v>0.219780219780219</v>
      </c>
      <c r="I5626" s="3">
        <v>5.5215384615384604</v>
      </c>
      <c r="J5626" s="3">
        <v>0</v>
      </c>
      <c r="K5626" s="3">
        <v>5.4771428571428498</v>
      </c>
      <c r="L5626" s="3">
        <f>Table1[[#This Row],[Hours Qualified Activities Professional]]+Table1[[#This Row],[Hours Other Activity Staff]]</f>
        <v>5.4771428571428498</v>
      </c>
      <c r="M5626" s="3">
        <f>Table1[[#This Row],[Total Hours Activity Staff]]/Table1[[#This Row],[MDS Census]]</f>
        <v>8.5727554179566567E-2</v>
      </c>
      <c r="N5626" s="3">
        <v>0</v>
      </c>
      <c r="O5626" s="3">
        <v>4.7430769230769201</v>
      </c>
      <c r="P5626" s="3">
        <f>Table1[[#This Row],[Hours Qualified Social Worker]]+Table1[[#This Row],[Hours Other Social Work Staff]]</f>
        <v>4.7430769230769201</v>
      </c>
      <c r="Q5626" s="3">
        <f>Table1[[#This Row],[Total Hours Social Work Staff Per Resident Per Day]]/Table1[[#This Row],[MDS Census]]</f>
        <v>7.4238046095631297E-2</v>
      </c>
      <c r="R5626" s="3"/>
      <c r="S5626"/>
    </row>
    <row r="5627" spans="1:19" x14ac:dyDescent="0.2">
      <c r="A5627" t="s">
        <v>8145</v>
      </c>
      <c r="B5627" t="s">
        <v>8374</v>
      </c>
      <c r="C5627" t="s">
        <v>8217</v>
      </c>
      <c r="D5627" t="s">
        <v>8373</v>
      </c>
      <c r="E5627" s="3">
        <v>121.43956043956</v>
      </c>
      <c r="F5627" s="3">
        <v>39.6142857142857</v>
      </c>
      <c r="G5627" s="3">
        <v>0.109890109890109</v>
      </c>
      <c r="H5627" s="3">
        <v>0.25274725274725202</v>
      </c>
      <c r="I5627" s="3">
        <v>6.0274725274725203</v>
      </c>
      <c r="J5627" s="3">
        <v>5.5395604395604296</v>
      </c>
      <c r="K5627" s="3">
        <v>0</v>
      </c>
      <c r="L5627" s="3">
        <f>Table1[[#This Row],[Hours Qualified Activities Professional]]+Table1[[#This Row],[Hours Other Activity Staff]]</f>
        <v>5.5395604395604296</v>
      </c>
      <c r="M5627" s="3">
        <f>Table1[[#This Row],[Total Hours Activity Staff]]/Table1[[#This Row],[MDS Census]]</f>
        <v>4.5615781377251009E-2</v>
      </c>
      <c r="N5627" s="3">
        <v>11.9241758241758</v>
      </c>
      <c r="O5627" s="3">
        <v>0</v>
      </c>
      <c r="P5627" s="3">
        <f>Table1[[#This Row],[Hours Qualified Social Worker]]+Table1[[#This Row],[Hours Other Social Work Staff]]</f>
        <v>11.9241758241758</v>
      </c>
      <c r="Q5627" s="3">
        <f>Table1[[#This Row],[Total Hours Social Work Staff Per Resident Per Day]]/Table1[[#This Row],[MDS Census]]</f>
        <v>9.8190209030857095E-2</v>
      </c>
      <c r="R5627" s="3"/>
      <c r="S5627"/>
    </row>
    <row r="5628" spans="1:19" x14ac:dyDescent="0.2">
      <c r="A5628" t="s">
        <v>8145</v>
      </c>
      <c r="B5628" t="s">
        <v>8376</v>
      </c>
      <c r="C5628" t="s">
        <v>8377</v>
      </c>
      <c r="D5628" t="s">
        <v>8375</v>
      </c>
      <c r="E5628" s="3">
        <v>70.9780219780219</v>
      </c>
      <c r="F5628" s="3">
        <v>4.9450549450549399</v>
      </c>
      <c r="G5628" s="3">
        <v>0.26373626373626302</v>
      </c>
      <c r="H5628" s="3">
        <v>0.23076923076923</v>
      </c>
      <c r="I5628" s="3">
        <v>0.79120879120879095</v>
      </c>
      <c r="J5628" s="3">
        <v>5.1050549450549401</v>
      </c>
      <c r="K5628" s="3">
        <v>0</v>
      </c>
      <c r="L5628" s="3">
        <f>Table1[[#This Row],[Hours Qualified Activities Professional]]+Table1[[#This Row],[Hours Other Activity Staff]]</f>
        <v>5.1050549450549401</v>
      </c>
      <c r="M5628" s="3">
        <f>Table1[[#This Row],[Total Hours Activity Staff]]/Table1[[#This Row],[MDS Census]]</f>
        <v>7.1924446508747492E-2</v>
      </c>
      <c r="N5628" s="3">
        <v>5.2775824175824102</v>
      </c>
      <c r="O5628" s="3">
        <v>0</v>
      </c>
      <c r="P5628" s="3">
        <f>Table1[[#This Row],[Hours Qualified Social Worker]]+Table1[[#This Row],[Hours Other Social Work Staff]]</f>
        <v>5.2775824175824102</v>
      </c>
      <c r="Q5628" s="3">
        <f>Table1[[#This Row],[Total Hours Social Work Staff Per Resident Per Day]]/Table1[[#This Row],[MDS Census]]</f>
        <v>7.4355163337977995E-2</v>
      </c>
      <c r="R5628" s="3"/>
      <c r="S5628"/>
    </row>
    <row r="5629" spans="1:19" x14ac:dyDescent="0.2">
      <c r="A5629" t="s">
        <v>8145</v>
      </c>
      <c r="B5629" t="s">
        <v>8376</v>
      </c>
      <c r="C5629" t="s">
        <v>8377</v>
      </c>
      <c r="D5629" t="s">
        <v>8378</v>
      </c>
      <c r="E5629" s="3">
        <v>82.109890109890102</v>
      </c>
      <c r="F5629" s="3">
        <v>5.71428571428571</v>
      </c>
      <c r="G5629" s="3">
        <v>0.26373626373626302</v>
      </c>
      <c r="H5629" s="3">
        <v>0.20879120879120799</v>
      </c>
      <c r="I5629" s="3">
        <v>7.4138461538461504</v>
      </c>
      <c r="J5629" s="3">
        <v>5.2105494505494496</v>
      </c>
      <c r="K5629" s="3">
        <v>0</v>
      </c>
      <c r="L5629" s="3">
        <f>Table1[[#This Row],[Hours Qualified Activities Professional]]+Table1[[#This Row],[Hours Other Activity Staff]]</f>
        <v>5.2105494505494496</v>
      </c>
      <c r="M5629" s="3">
        <f>Table1[[#This Row],[Total Hours Activity Staff]]/Table1[[#This Row],[MDS Census]]</f>
        <v>6.3458244111349024E-2</v>
      </c>
      <c r="N5629" s="3">
        <v>0</v>
      </c>
      <c r="O5629" s="3">
        <v>3.8704395604395598</v>
      </c>
      <c r="P5629" s="3">
        <f>Table1[[#This Row],[Hours Qualified Social Worker]]+Table1[[#This Row],[Hours Other Social Work Staff]]</f>
        <v>3.8704395604395598</v>
      </c>
      <c r="Q5629" s="3">
        <f>Table1[[#This Row],[Total Hours Social Work Staff Per Resident Per Day]]/Table1[[#This Row],[MDS Census]]</f>
        <v>4.7137312633832973E-2</v>
      </c>
      <c r="R5629" s="3"/>
      <c r="S5629"/>
    </row>
    <row r="5630" spans="1:19" x14ac:dyDescent="0.2">
      <c r="A5630" t="s">
        <v>8145</v>
      </c>
      <c r="B5630" t="s">
        <v>8379</v>
      </c>
      <c r="C5630" t="s">
        <v>8217</v>
      </c>
      <c r="D5630" t="s">
        <v>6680</v>
      </c>
      <c r="E5630" s="3">
        <v>57.846153846153797</v>
      </c>
      <c r="F5630" s="3">
        <v>2.1538461538461502</v>
      </c>
      <c r="G5630" s="3">
        <v>0.15</v>
      </c>
      <c r="H5630" s="3">
        <v>0.18681318681318601</v>
      </c>
      <c r="I5630" s="3">
        <v>5.7634065934065903</v>
      </c>
      <c r="J5630" s="3">
        <v>5.4154945054945003</v>
      </c>
      <c r="K5630" s="3">
        <v>0</v>
      </c>
      <c r="L5630" s="3">
        <f>Table1[[#This Row],[Hours Qualified Activities Professional]]+Table1[[#This Row],[Hours Other Activity Staff]]</f>
        <v>5.4154945054945003</v>
      </c>
      <c r="M5630" s="3">
        <f>Table1[[#This Row],[Total Hours Activity Staff]]/Table1[[#This Row],[MDS Census]]</f>
        <v>9.3618920972644362E-2</v>
      </c>
      <c r="N5630" s="3">
        <v>5.54868131868131</v>
      </c>
      <c r="O5630" s="3">
        <v>0</v>
      </c>
      <c r="P5630" s="3">
        <f>Table1[[#This Row],[Hours Qualified Social Worker]]+Table1[[#This Row],[Hours Other Social Work Staff]]</f>
        <v>5.54868131868131</v>
      </c>
      <c r="Q5630" s="3">
        <f>Table1[[#This Row],[Total Hours Social Work Staff Per Resident Per Day]]/Table1[[#This Row],[MDS Census]]</f>
        <v>9.5921352583586555E-2</v>
      </c>
      <c r="R5630" s="3"/>
      <c r="S5630"/>
    </row>
    <row r="5631" spans="1:19" x14ac:dyDescent="0.2">
      <c r="A5631" t="s">
        <v>8145</v>
      </c>
      <c r="B5631" t="s">
        <v>8379</v>
      </c>
      <c r="C5631" t="s">
        <v>8217</v>
      </c>
      <c r="D5631" t="s">
        <v>8380</v>
      </c>
      <c r="E5631" s="3">
        <v>86.186813186813097</v>
      </c>
      <c r="F5631" s="3">
        <v>8.0579120879120794</v>
      </c>
      <c r="G5631" s="3">
        <v>6.5934065934065894E-2</v>
      </c>
      <c r="H5631" s="3">
        <v>0.19780219780219699</v>
      </c>
      <c r="I5631" s="3">
        <v>0.41032967032966999</v>
      </c>
      <c r="J5631" s="3">
        <v>2.92703296703296</v>
      </c>
      <c r="K5631" s="3">
        <v>5.0953846153846101</v>
      </c>
      <c r="L5631" s="3">
        <f>Table1[[#This Row],[Hours Qualified Activities Professional]]+Table1[[#This Row],[Hours Other Activity Staff]]</f>
        <v>8.022417582417571</v>
      </c>
      <c r="M5631" s="3">
        <f>Table1[[#This Row],[Total Hours Activity Staff]]/Table1[[#This Row],[MDS Census]]</f>
        <v>9.3081728930256249E-2</v>
      </c>
      <c r="N5631" s="3">
        <v>0</v>
      </c>
      <c r="O5631" s="3">
        <v>5.3190109890109802</v>
      </c>
      <c r="P5631" s="3">
        <f>Table1[[#This Row],[Hours Qualified Social Worker]]+Table1[[#This Row],[Hours Other Social Work Staff]]</f>
        <v>5.3190109890109802</v>
      </c>
      <c r="Q5631" s="3">
        <f>Table1[[#This Row],[Total Hours Social Work Staff Per Resident Per Day]]/Table1[[#This Row],[MDS Census]]</f>
        <v>6.1714905010837651E-2</v>
      </c>
      <c r="R5631" s="3"/>
      <c r="S5631"/>
    </row>
    <row r="5632" spans="1:19" x14ac:dyDescent="0.2">
      <c r="A5632" t="s">
        <v>8145</v>
      </c>
      <c r="B5632" t="s">
        <v>8382</v>
      </c>
      <c r="C5632" t="s">
        <v>77</v>
      </c>
      <c r="D5632" t="s">
        <v>8381</v>
      </c>
      <c r="E5632" s="3">
        <v>78.615384615384599</v>
      </c>
      <c r="F5632" s="3">
        <v>11.076923076923</v>
      </c>
      <c r="G5632" s="3">
        <v>0.329670329670329</v>
      </c>
      <c r="H5632" s="3">
        <v>0.19780219780219699</v>
      </c>
      <c r="I5632" s="3">
        <v>0.79120879120879095</v>
      </c>
      <c r="J5632" s="3">
        <v>4.9616483516483498</v>
      </c>
      <c r="K5632" s="3">
        <v>0</v>
      </c>
      <c r="L5632" s="3">
        <f>Table1[[#This Row],[Hours Qualified Activities Professional]]+Table1[[#This Row],[Hours Other Activity Staff]]</f>
        <v>4.9616483516483498</v>
      </c>
      <c r="M5632" s="3">
        <f>Table1[[#This Row],[Total Hours Activity Staff]]/Table1[[#This Row],[MDS Census]]</f>
        <v>6.3112943807660041E-2</v>
      </c>
      <c r="N5632" s="3">
        <v>5.29296703296703</v>
      </c>
      <c r="O5632" s="3">
        <v>0</v>
      </c>
      <c r="P5632" s="3">
        <f>Table1[[#This Row],[Hours Qualified Social Worker]]+Table1[[#This Row],[Hours Other Social Work Staff]]</f>
        <v>5.29296703296703</v>
      </c>
      <c r="Q5632" s="3">
        <f>Table1[[#This Row],[Total Hours Social Work Staff Per Resident Per Day]]/Table1[[#This Row],[MDS Census]]</f>
        <v>6.7327369303885914E-2</v>
      </c>
      <c r="R5632" s="3"/>
      <c r="S5632"/>
    </row>
    <row r="5633" spans="1:19" x14ac:dyDescent="0.2">
      <c r="A5633" t="s">
        <v>8145</v>
      </c>
      <c r="B5633" t="s">
        <v>8382</v>
      </c>
      <c r="C5633" t="s">
        <v>77</v>
      </c>
      <c r="D5633" t="s">
        <v>8383</v>
      </c>
      <c r="E5633" s="3">
        <v>151.58241758241701</v>
      </c>
      <c r="F5633" s="3">
        <v>9.3287912087912002</v>
      </c>
      <c r="G5633" s="3">
        <v>0</v>
      </c>
      <c r="H5633" s="3">
        <v>0</v>
      </c>
      <c r="I5633" s="3">
        <v>6.47384615384615</v>
      </c>
      <c r="J5633" s="3">
        <v>5.6102197802197802</v>
      </c>
      <c r="K5633" s="3">
        <v>9.8330769230769199</v>
      </c>
      <c r="L5633" s="3">
        <f>Table1[[#This Row],[Hours Qualified Activities Professional]]+Table1[[#This Row],[Hours Other Activity Staff]]</f>
        <v>15.443296703296699</v>
      </c>
      <c r="M5633" s="3">
        <f>Table1[[#This Row],[Total Hours Activity Staff]]/Table1[[#This Row],[MDS Census]]</f>
        <v>0.10188052776569559</v>
      </c>
      <c r="N5633" s="3">
        <v>12.3953846153846</v>
      </c>
      <c r="O5633" s="3">
        <v>0</v>
      </c>
      <c r="P5633" s="3">
        <f>Table1[[#This Row],[Hours Qualified Social Worker]]+Table1[[#This Row],[Hours Other Social Work Staff]]</f>
        <v>12.3953846153846</v>
      </c>
      <c r="Q5633" s="3">
        <f>Table1[[#This Row],[Total Hours Social Work Staff Per Resident Per Day]]/Table1[[#This Row],[MDS Census]]</f>
        <v>8.1773234739742129E-2</v>
      </c>
      <c r="R5633" s="3"/>
      <c r="S5633"/>
    </row>
    <row r="5634" spans="1:19" x14ac:dyDescent="0.2">
      <c r="A5634" t="s">
        <v>8145</v>
      </c>
      <c r="B5634" t="s">
        <v>8385</v>
      </c>
      <c r="C5634" t="s">
        <v>5833</v>
      </c>
      <c r="D5634" t="s">
        <v>8384</v>
      </c>
      <c r="E5634" s="3">
        <v>116.131868131868</v>
      </c>
      <c r="F5634" s="3">
        <v>4.8351648351648304</v>
      </c>
      <c r="G5634" s="3">
        <v>0.26373626373626302</v>
      </c>
      <c r="H5634" s="3">
        <v>0.26373626373626302</v>
      </c>
      <c r="I5634" s="3">
        <v>0.39560439560439498</v>
      </c>
      <c r="J5634" s="3">
        <v>0</v>
      </c>
      <c r="K5634" s="3">
        <v>3.1021978021978001</v>
      </c>
      <c r="L5634" s="3">
        <f>Table1[[#This Row],[Hours Qualified Activities Professional]]+Table1[[#This Row],[Hours Other Activity Staff]]</f>
        <v>3.1021978021978001</v>
      </c>
      <c r="M5634" s="3">
        <f>Table1[[#This Row],[Total Hours Activity Staff]]/Table1[[#This Row],[MDS Census]]</f>
        <v>2.6712717638152927E-2</v>
      </c>
      <c r="N5634" s="3">
        <v>0</v>
      </c>
      <c r="O5634" s="3">
        <v>4.4461538461538401</v>
      </c>
      <c r="P5634" s="3">
        <f>Table1[[#This Row],[Hours Qualified Social Worker]]+Table1[[#This Row],[Hours Other Social Work Staff]]</f>
        <v>4.4461538461538401</v>
      </c>
      <c r="Q5634" s="3">
        <f>Table1[[#This Row],[Total Hours Social Work Staff Per Resident Per Day]]/Table1[[#This Row],[MDS Census]]</f>
        <v>3.8285389856169562E-2</v>
      </c>
      <c r="R5634" s="3"/>
      <c r="S5634"/>
    </row>
    <row r="5635" spans="1:19" x14ac:dyDescent="0.2">
      <c r="A5635" t="s">
        <v>8145</v>
      </c>
      <c r="B5635" t="s">
        <v>8387</v>
      </c>
      <c r="C5635" t="s">
        <v>8169</v>
      </c>
      <c r="D5635" t="s">
        <v>8386</v>
      </c>
      <c r="E5635" s="3">
        <v>76.692307692307594</v>
      </c>
      <c r="F5635" s="3">
        <v>16.651538461538401</v>
      </c>
      <c r="G5635" s="3">
        <v>0</v>
      </c>
      <c r="H5635" s="3">
        <v>0.19780219780219699</v>
      </c>
      <c r="I5635" s="3">
        <v>0.26373626373626302</v>
      </c>
      <c r="J5635" s="3">
        <v>0</v>
      </c>
      <c r="K5635" s="3">
        <v>8.0071428571428491</v>
      </c>
      <c r="L5635" s="3">
        <f>Table1[[#This Row],[Hours Qualified Activities Professional]]+Table1[[#This Row],[Hours Other Activity Staff]]</f>
        <v>8.0071428571428491</v>
      </c>
      <c r="M5635" s="3">
        <f>Table1[[#This Row],[Total Hours Activity Staff]]/Table1[[#This Row],[MDS Census]]</f>
        <v>0.10440607536896407</v>
      </c>
      <c r="N5635" s="3">
        <v>0</v>
      </c>
      <c r="O5635" s="3">
        <v>5.9902197802197801</v>
      </c>
      <c r="P5635" s="3">
        <f>Table1[[#This Row],[Hours Qualified Social Worker]]+Table1[[#This Row],[Hours Other Social Work Staff]]</f>
        <v>5.9902197802197801</v>
      </c>
      <c r="Q5635" s="3">
        <f>Table1[[#This Row],[Total Hours Social Work Staff Per Resident Per Day]]/Table1[[#This Row],[MDS Census]]</f>
        <v>7.8107178678893927E-2</v>
      </c>
      <c r="R5635" s="3"/>
      <c r="S5635"/>
    </row>
    <row r="5636" spans="1:19" x14ac:dyDescent="0.2">
      <c r="A5636" t="s">
        <v>8145</v>
      </c>
      <c r="B5636" t="s">
        <v>8389</v>
      </c>
      <c r="C5636" t="s">
        <v>77</v>
      </c>
      <c r="D5636" t="s">
        <v>8388</v>
      </c>
      <c r="E5636" s="3">
        <v>86.307692307692307</v>
      </c>
      <c r="F5636" s="3">
        <v>28.337912087911999</v>
      </c>
      <c r="G5636" s="3">
        <v>0.26373626373626302</v>
      </c>
      <c r="H5636" s="3">
        <v>0.19780219780219699</v>
      </c>
      <c r="I5636" s="3">
        <v>44.181318681318601</v>
      </c>
      <c r="J5636" s="3">
        <v>7.3901098901098896</v>
      </c>
      <c r="K5636" s="3">
        <v>0</v>
      </c>
      <c r="L5636" s="3">
        <f>Table1[[#This Row],[Hours Qualified Activities Professional]]+Table1[[#This Row],[Hours Other Activity Staff]]</f>
        <v>7.3901098901098896</v>
      </c>
      <c r="M5636" s="3">
        <f>Table1[[#This Row],[Total Hours Activity Staff]]/Table1[[#This Row],[MDS Census]]</f>
        <v>8.5625159154570918E-2</v>
      </c>
      <c r="N5636" s="3">
        <v>6.4890109890109802</v>
      </c>
      <c r="O5636" s="3">
        <v>0</v>
      </c>
      <c r="P5636" s="3">
        <f>Table1[[#This Row],[Hours Qualified Social Worker]]+Table1[[#This Row],[Hours Other Social Work Staff]]</f>
        <v>6.4890109890109802</v>
      </c>
      <c r="Q5636" s="3">
        <f>Table1[[#This Row],[Total Hours Social Work Staff Per Resident Per Day]]/Table1[[#This Row],[MDS Census]]</f>
        <v>7.5184619302266262E-2</v>
      </c>
      <c r="R5636" s="3"/>
      <c r="S5636"/>
    </row>
    <row r="5637" spans="1:19" x14ac:dyDescent="0.2">
      <c r="A5637" t="s">
        <v>8145</v>
      </c>
      <c r="B5637" t="s">
        <v>8389</v>
      </c>
      <c r="C5637" t="s">
        <v>77</v>
      </c>
      <c r="D5637" t="s">
        <v>8390</v>
      </c>
      <c r="E5637" s="3">
        <v>24.626373626373599</v>
      </c>
      <c r="F5637" s="3">
        <v>0</v>
      </c>
      <c r="G5637" s="3">
        <v>0.54395604395604302</v>
      </c>
      <c r="H5637" s="3">
        <v>3.5714285714285698</v>
      </c>
      <c r="I5637" s="3">
        <v>2.7032967032966999</v>
      </c>
      <c r="J5637" s="3">
        <v>0</v>
      </c>
      <c r="K5637" s="3">
        <v>0</v>
      </c>
      <c r="L5637" s="3">
        <f>Table1[[#This Row],[Hours Qualified Activities Professional]]+Table1[[#This Row],[Hours Other Activity Staff]]</f>
        <v>0</v>
      </c>
      <c r="M5637" s="3">
        <f>Table1[[#This Row],[Total Hours Activity Staff]]/Table1[[#This Row],[MDS Census]]</f>
        <v>0</v>
      </c>
      <c r="N5637" s="3">
        <v>8.6703296703296697</v>
      </c>
      <c r="O5637" s="3">
        <v>0</v>
      </c>
      <c r="P5637" s="3">
        <f>Table1[[#This Row],[Hours Qualified Social Worker]]+Table1[[#This Row],[Hours Other Social Work Staff]]</f>
        <v>8.6703296703296697</v>
      </c>
      <c r="Q5637" s="3">
        <f>Table1[[#This Row],[Total Hours Social Work Staff Per Resident Per Day]]/Table1[[#This Row],[MDS Census]]</f>
        <v>0.35207496653279824</v>
      </c>
      <c r="R5637" s="3"/>
      <c r="S5637"/>
    </row>
    <row r="5638" spans="1:19" x14ac:dyDescent="0.2">
      <c r="A5638" t="s">
        <v>8145</v>
      </c>
      <c r="B5638" t="s">
        <v>8389</v>
      </c>
      <c r="C5638" t="s">
        <v>77</v>
      </c>
      <c r="D5638" t="s">
        <v>8391</v>
      </c>
      <c r="E5638" s="3">
        <v>112.296703296703</v>
      </c>
      <c r="F5638" s="3">
        <v>5.71428571428571</v>
      </c>
      <c r="G5638" s="3">
        <v>0</v>
      </c>
      <c r="H5638" s="3">
        <v>0</v>
      </c>
      <c r="I5638" s="3">
        <v>0.56043956043956</v>
      </c>
      <c r="J5638" s="3">
        <v>4.6517582417582402</v>
      </c>
      <c r="K5638" s="3">
        <v>2.2426373626373599</v>
      </c>
      <c r="L5638" s="3">
        <f>Table1[[#This Row],[Hours Qualified Activities Professional]]+Table1[[#This Row],[Hours Other Activity Staff]]</f>
        <v>6.8943956043955996</v>
      </c>
      <c r="M5638" s="3">
        <f>Table1[[#This Row],[Total Hours Activity Staff]]/Table1[[#This Row],[MDS Census]]</f>
        <v>6.1394461297583053E-2</v>
      </c>
      <c r="N5638" s="3">
        <v>0</v>
      </c>
      <c r="O5638" s="3">
        <v>4.9646153846153798</v>
      </c>
      <c r="P5638" s="3">
        <f>Table1[[#This Row],[Hours Qualified Social Worker]]+Table1[[#This Row],[Hours Other Social Work Staff]]</f>
        <v>4.9646153846153798</v>
      </c>
      <c r="Q5638" s="3">
        <f>Table1[[#This Row],[Total Hours Social Work Staff Per Resident Per Day]]/Table1[[#This Row],[MDS Census]]</f>
        <v>4.4209805264703077E-2</v>
      </c>
      <c r="R5638" s="3"/>
      <c r="S5638"/>
    </row>
    <row r="5639" spans="1:19" x14ac:dyDescent="0.2">
      <c r="A5639" t="s">
        <v>8145</v>
      </c>
      <c r="B5639" t="s">
        <v>8389</v>
      </c>
      <c r="C5639" t="s">
        <v>77</v>
      </c>
      <c r="D5639" t="s">
        <v>8392</v>
      </c>
      <c r="E5639" s="3">
        <v>83.065934065934002</v>
      </c>
      <c r="F5639" s="3">
        <v>11.4285714285714</v>
      </c>
      <c r="G5639" s="3">
        <v>0.17582417582417501</v>
      </c>
      <c r="H5639" s="3">
        <v>0</v>
      </c>
      <c r="I5639" s="3">
        <v>6.1460439560439504</v>
      </c>
      <c r="J5639" s="3">
        <v>7.5702197802197801</v>
      </c>
      <c r="K5639" s="3">
        <v>0</v>
      </c>
      <c r="L5639" s="3">
        <f>Table1[[#This Row],[Hours Qualified Activities Professional]]+Table1[[#This Row],[Hours Other Activity Staff]]</f>
        <v>7.5702197802197801</v>
      </c>
      <c r="M5639" s="3">
        <f>Table1[[#This Row],[Total Hours Activity Staff]]/Table1[[#This Row],[MDS Census]]</f>
        <v>9.1135070776557817E-2</v>
      </c>
      <c r="N5639" s="3">
        <v>6.0743956043956002</v>
      </c>
      <c r="O5639" s="3">
        <v>0</v>
      </c>
      <c r="P5639" s="3">
        <f>Table1[[#This Row],[Hours Qualified Social Worker]]+Table1[[#This Row],[Hours Other Social Work Staff]]</f>
        <v>6.0743956043956002</v>
      </c>
      <c r="Q5639" s="3">
        <f>Table1[[#This Row],[Total Hours Social Work Staff Per Resident Per Day]]/Table1[[#This Row],[MDS Census]]</f>
        <v>7.3127397803942326E-2</v>
      </c>
      <c r="R5639" s="3"/>
      <c r="S5639"/>
    </row>
    <row r="5640" spans="1:19" x14ac:dyDescent="0.2">
      <c r="A5640" t="s">
        <v>8145</v>
      </c>
      <c r="B5640" t="s">
        <v>8394</v>
      </c>
      <c r="C5640" t="s">
        <v>4904</v>
      </c>
      <c r="D5640" t="s">
        <v>8393</v>
      </c>
      <c r="E5640" s="3">
        <v>136.57142857142799</v>
      </c>
      <c r="F5640" s="3">
        <v>5.6263736263736197</v>
      </c>
      <c r="G5640" s="3">
        <v>0.82417582417582402</v>
      </c>
      <c r="H5640" s="3">
        <v>0.37252747252747198</v>
      </c>
      <c r="I5640" s="3">
        <v>4.8351648351648304</v>
      </c>
      <c r="J5640" s="3">
        <v>11.4746153846153</v>
      </c>
      <c r="K5640" s="3">
        <v>0</v>
      </c>
      <c r="L5640" s="3">
        <f>Table1[[#This Row],[Hours Qualified Activities Professional]]+Table1[[#This Row],[Hours Other Activity Staff]]</f>
        <v>11.4746153846153</v>
      </c>
      <c r="M5640" s="3">
        <f>Table1[[#This Row],[Total Hours Activity Staff]]/Table1[[#This Row],[MDS Census]]</f>
        <v>8.4019150305760917E-2</v>
      </c>
      <c r="N5640" s="3">
        <v>10.7176923076923</v>
      </c>
      <c r="O5640" s="3">
        <v>0</v>
      </c>
      <c r="P5640" s="3">
        <f>Table1[[#This Row],[Hours Qualified Social Worker]]+Table1[[#This Row],[Hours Other Social Work Staff]]</f>
        <v>10.7176923076923</v>
      </c>
      <c r="Q5640" s="3">
        <f>Table1[[#This Row],[Total Hours Social Work Staff Per Resident Per Day]]/Table1[[#This Row],[MDS Census]]</f>
        <v>7.8476826520759851E-2</v>
      </c>
      <c r="R5640" s="3"/>
      <c r="S5640"/>
    </row>
    <row r="5641" spans="1:19" x14ac:dyDescent="0.2">
      <c r="A5641" t="s">
        <v>8145</v>
      </c>
      <c r="B5641" t="s">
        <v>8394</v>
      </c>
      <c r="C5641" t="s">
        <v>4904</v>
      </c>
      <c r="D5641" t="s">
        <v>8395</v>
      </c>
      <c r="E5641" s="3">
        <v>137.42857142857099</v>
      </c>
      <c r="F5641" s="3">
        <v>26.12</v>
      </c>
      <c r="G5641" s="3">
        <v>0.14835164835164799</v>
      </c>
      <c r="H5641" s="3">
        <v>0.58241758241758201</v>
      </c>
      <c r="I5641" s="3">
        <v>6.3493406593406503</v>
      </c>
      <c r="J5641" s="3">
        <v>0</v>
      </c>
      <c r="K5641" s="3">
        <v>0</v>
      </c>
      <c r="L5641" s="3">
        <f>Table1[[#This Row],[Hours Qualified Activities Professional]]+Table1[[#This Row],[Hours Other Activity Staff]]</f>
        <v>0</v>
      </c>
      <c r="M5641" s="3">
        <f>Table1[[#This Row],[Total Hours Activity Staff]]/Table1[[#This Row],[MDS Census]]</f>
        <v>0</v>
      </c>
      <c r="N5641" s="3">
        <v>5.4068131868131797</v>
      </c>
      <c r="O5641" s="3">
        <v>0</v>
      </c>
      <c r="P5641" s="3">
        <f>Table1[[#This Row],[Hours Qualified Social Worker]]+Table1[[#This Row],[Hours Other Social Work Staff]]</f>
        <v>5.4068131868131797</v>
      </c>
      <c r="Q5641" s="3">
        <f>Table1[[#This Row],[Total Hours Social Work Staff Per Resident Per Day]]/Table1[[#This Row],[MDS Census]]</f>
        <v>3.9342715496561723E-2</v>
      </c>
      <c r="R5641" s="3"/>
      <c r="S5641"/>
    </row>
    <row r="5642" spans="1:19" x14ac:dyDescent="0.2">
      <c r="A5642" t="s">
        <v>8145</v>
      </c>
      <c r="B5642" t="s">
        <v>4433</v>
      </c>
      <c r="C5642" t="s">
        <v>494</v>
      </c>
      <c r="D5642" t="s">
        <v>8396</v>
      </c>
      <c r="E5642" s="3">
        <v>85.395604395604295</v>
      </c>
      <c r="F5642" s="3">
        <v>5.71428571428571</v>
      </c>
      <c r="G5642" s="3">
        <v>0.26373626373626302</v>
      </c>
      <c r="H5642" s="3">
        <v>0.26373626373626302</v>
      </c>
      <c r="I5642" s="3">
        <v>0.26373626373626302</v>
      </c>
      <c r="J5642" s="3">
        <v>5.5412087912087902</v>
      </c>
      <c r="K5642" s="3">
        <v>5.6071428571428497</v>
      </c>
      <c r="L5642" s="3">
        <f>Table1[[#This Row],[Hours Qualified Activities Professional]]+Table1[[#This Row],[Hours Other Activity Staff]]</f>
        <v>11.148351648351639</v>
      </c>
      <c r="M5642" s="3">
        <f>Table1[[#This Row],[Total Hours Activity Staff]]/Table1[[#This Row],[MDS Census]]</f>
        <v>0.13054947883155327</v>
      </c>
      <c r="N5642" s="3">
        <v>0</v>
      </c>
      <c r="O5642" s="3">
        <v>0</v>
      </c>
      <c r="P5642" s="3">
        <f>Table1[[#This Row],[Hours Qualified Social Worker]]+Table1[[#This Row],[Hours Other Social Work Staff]]</f>
        <v>0</v>
      </c>
      <c r="Q5642" s="3">
        <f>Table1[[#This Row],[Total Hours Social Work Staff Per Resident Per Day]]/Table1[[#This Row],[MDS Census]]</f>
        <v>0</v>
      </c>
      <c r="R5642" s="3"/>
      <c r="S5642"/>
    </row>
    <row r="5643" spans="1:19" x14ac:dyDescent="0.2">
      <c r="A5643" t="s">
        <v>8145</v>
      </c>
      <c r="B5643" t="s">
        <v>4433</v>
      </c>
      <c r="C5643" t="s">
        <v>494</v>
      </c>
      <c r="D5643" t="s">
        <v>8397</v>
      </c>
      <c r="E5643" s="3">
        <v>79.692307692307594</v>
      </c>
      <c r="F5643" s="3">
        <v>5.3626373626373596</v>
      </c>
      <c r="G5643" s="3">
        <v>0.28571428571428498</v>
      </c>
      <c r="H5643" s="3">
        <v>0</v>
      </c>
      <c r="I5643" s="3">
        <v>0</v>
      </c>
      <c r="J5643" s="3">
        <v>8.2954945054944993</v>
      </c>
      <c r="K5643" s="3">
        <v>4.9119780219780198</v>
      </c>
      <c r="L5643" s="3">
        <f>Table1[[#This Row],[Hours Qualified Activities Professional]]+Table1[[#This Row],[Hours Other Activity Staff]]</f>
        <v>13.207472527472518</v>
      </c>
      <c r="M5643" s="3">
        <f>Table1[[#This Row],[Total Hours Activity Staff]]/Table1[[#This Row],[MDS Census]]</f>
        <v>0.16573083287369011</v>
      </c>
      <c r="N5643" s="3">
        <v>5.0989010989010897</v>
      </c>
      <c r="O5643" s="3">
        <v>0</v>
      </c>
      <c r="P5643" s="3">
        <f>Table1[[#This Row],[Hours Qualified Social Worker]]+Table1[[#This Row],[Hours Other Social Work Staff]]</f>
        <v>5.0989010989010897</v>
      </c>
      <c r="Q5643" s="3">
        <f>Table1[[#This Row],[Total Hours Social Work Staff Per Resident Per Day]]/Table1[[#This Row],[MDS Census]]</f>
        <v>6.3982349696635368E-2</v>
      </c>
      <c r="R5643" s="3"/>
      <c r="S5643"/>
    </row>
    <row r="5644" spans="1:19" x14ac:dyDescent="0.2">
      <c r="A5644" t="s">
        <v>8145</v>
      </c>
      <c r="B5644" t="s">
        <v>4433</v>
      </c>
      <c r="C5644" t="s">
        <v>494</v>
      </c>
      <c r="D5644" t="s">
        <v>8398</v>
      </c>
      <c r="E5644" s="3">
        <v>65.362637362637301</v>
      </c>
      <c r="F5644" s="3">
        <v>7.5604395604395602</v>
      </c>
      <c r="G5644" s="3">
        <v>0.26373626373626302</v>
      </c>
      <c r="H5644" s="3">
        <v>0.26373626373626302</v>
      </c>
      <c r="I5644" s="3">
        <v>0.27197802197802101</v>
      </c>
      <c r="J5644" s="3">
        <v>7.19780219780219</v>
      </c>
      <c r="K5644" s="3">
        <v>1.5796703296703201</v>
      </c>
      <c r="L5644" s="3">
        <f>Table1[[#This Row],[Hours Qualified Activities Professional]]+Table1[[#This Row],[Hours Other Activity Staff]]</f>
        <v>8.7774725274725096</v>
      </c>
      <c r="M5644" s="3">
        <f>Table1[[#This Row],[Total Hours Activity Staff]]/Table1[[#This Row],[MDS Census]]</f>
        <v>0.13428883658372548</v>
      </c>
      <c r="N5644" s="3">
        <v>5.8901098901098896</v>
      </c>
      <c r="O5644" s="3">
        <v>0</v>
      </c>
      <c r="P5644" s="3">
        <f>Table1[[#This Row],[Hours Qualified Social Worker]]+Table1[[#This Row],[Hours Other Social Work Staff]]</f>
        <v>5.8901098901098896</v>
      </c>
      <c r="Q5644" s="3">
        <f>Table1[[#This Row],[Total Hours Social Work Staff Per Resident Per Day]]/Table1[[#This Row],[MDS Census]]</f>
        <v>9.0114324142569008E-2</v>
      </c>
      <c r="R5644" s="3"/>
      <c r="S5644"/>
    </row>
    <row r="5645" spans="1:19" x14ac:dyDescent="0.2">
      <c r="A5645" t="s">
        <v>8145</v>
      </c>
      <c r="B5645" t="s">
        <v>4433</v>
      </c>
      <c r="C5645" t="s">
        <v>494</v>
      </c>
      <c r="D5645" t="s">
        <v>8399</v>
      </c>
      <c r="E5645" s="3">
        <v>57.450549450549403</v>
      </c>
      <c r="F5645" s="3">
        <v>6.46428571428571</v>
      </c>
      <c r="G5645" s="3">
        <v>0.15219780219780199</v>
      </c>
      <c r="H5645" s="3">
        <v>0.111538461538461</v>
      </c>
      <c r="I5645" s="3">
        <v>0</v>
      </c>
      <c r="J5645" s="3">
        <v>0</v>
      </c>
      <c r="K5645" s="3">
        <v>4.6181318681318597</v>
      </c>
      <c r="L5645" s="3">
        <f>Table1[[#This Row],[Hours Qualified Activities Professional]]+Table1[[#This Row],[Hours Other Activity Staff]]</f>
        <v>4.6181318681318597</v>
      </c>
      <c r="M5645" s="3">
        <f>Table1[[#This Row],[Total Hours Activity Staff]]/Table1[[#This Row],[MDS Census]]</f>
        <v>8.0384468247895871E-2</v>
      </c>
      <c r="N5645" s="3">
        <v>0</v>
      </c>
      <c r="O5645" s="3">
        <v>5.0439560439560402</v>
      </c>
      <c r="P5645" s="3">
        <f>Table1[[#This Row],[Hours Qualified Social Worker]]+Table1[[#This Row],[Hours Other Social Work Staff]]</f>
        <v>5.0439560439560402</v>
      </c>
      <c r="Q5645" s="3">
        <f>Table1[[#This Row],[Total Hours Social Work Staff Per Resident Per Day]]/Table1[[#This Row],[MDS Census]]</f>
        <v>8.7796480489671008E-2</v>
      </c>
      <c r="R5645" s="3"/>
      <c r="S5645"/>
    </row>
    <row r="5646" spans="1:19" x14ac:dyDescent="0.2">
      <c r="A5646" t="s">
        <v>8145</v>
      </c>
      <c r="B5646" t="s">
        <v>4433</v>
      </c>
      <c r="C5646" t="s">
        <v>494</v>
      </c>
      <c r="D5646" t="s">
        <v>8400</v>
      </c>
      <c r="E5646" s="3">
        <v>64.802197802197796</v>
      </c>
      <c r="F5646" s="3">
        <v>4.9230769230769198</v>
      </c>
      <c r="G5646" s="3">
        <v>0.26373626373626302</v>
      </c>
      <c r="H5646" s="3">
        <v>0.17692307692307599</v>
      </c>
      <c r="I5646" s="3">
        <v>0.26098901098901001</v>
      </c>
      <c r="J5646" s="3">
        <v>4.5631868131868103</v>
      </c>
      <c r="K5646" s="3">
        <v>0</v>
      </c>
      <c r="L5646" s="3">
        <f>Table1[[#This Row],[Hours Qualified Activities Professional]]+Table1[[#This Row],[Hours Other Activity Staff]]</f>
        <v>4.5631868131868103</v>
      </c>
      <c r="M5646" s="3">
        <f>Table1[[#This Row],[Total Hours Activity Staff]]/Table1[[#This Row],[MDS Census]]</f>
        <v>7.0417161268441539E-2</v>
      </c>
      <c r="N5646" s="3">
        <v>6.6868131868131799</v>
      </c>
      <c r="O5646" s="3">
        <v>0</v>
      </c>
      <c r="P5646" s="3">
        <f>Table1[[#This Row],[Hours Qualified Social Worker]]+Table1[[#This Row],[Hours Other Social Work Staff]]</f>
        <v>6.6868131868131799</v>
      </c>
      <c r="Q5646" s="3">
        <f>Table1[[#This Row],[Total Hours Social Work Staff Per Resident Per Day]]/Table1[[#This Row],[MDS Census]]</f>
        <v>0.10318806172630142</v>
      </c>
      <c r="R5646" s="3"/>
      <c r="S5646"/>
    </row>
    <row r="5647" spans="1:19" x14ac:dyDescent="0.2">
      <c r="A5647" t="s">
        <v>8145</v>
      </c>
      <c r="B5647" t="s">
        <v>4433</v>
      </c>
      <c r="C5647" t="s">
        <v>494</v>
      </c>
      <c r="D5647" t="s">
        <v>8401</v>
      </c>
      <c r="E5647" s="3">
        <v>162.35164835164801</v>
      </c>
      <c r="F5647" s="3">
        <v>33.238131868131802</v>
      </c>
      <c r="G5647" s="3">
        <v>0.85714285714285698</v>
      </c>
      <c r="H5647" s="3">
        <v>0.329670329670329</v>
      </c>
      <c r="I5647" s="3">
        <v>0.61538461538461497</v>
      </c>
      <c r="J5647" s="3">
        <v>5.2868131868131796</v>
      </c>
      <c r="K5647" s="3">
        <v>7.7801098901098902</v>
      </c>
      <c r="L5647" s="3">
        <f>Table1[[#This Row],[Hours Qualified Activities Professional]]+Table1[[#This Row],[Hours Other Activity Staff]]</f>
        <v>13.06692307692307</v>
      </c>
      <c r="M5647" s="3">
        <f>Table1[[#This Row],[Total Hours Activity Staff]]/Table1[[#This Row],[MDS Census]]</f>
        <v>8.0485312034655601E-2</v>
      </c>
      <c r="N5647" s="3">
        <v>10.4743956043956</v>
      </c>
      <c r="O5647" s="3">
        <v>5.5384615384615303</v>
      </c>
      <c r="P5647" s="3">
        <f>Table1[[#This Row],[Hours Qualified Social Worker]]+Table1[[#This Row],[Hours Other Social Work Staff]]</f>
        <v>16.012857142857129</v>
      </c>
      <c r="Q5647" s="3">
        <f>Table1[[#This Row],[Total Hours Social Work Staff Per Resident Per Day]]/Table1[[#This Row],[MDS Census]]</f>
        <v>9.8630702585623523E-2</v>
      </c>
      <c r="R5647" s="3"/>
      <c r="S5647"/>
    </row>
    <row r="5648" spans="1:19" x14ac:dyDescent="0.2">
      <c r="A5648" t="s">
        <v>8145</v>
      </c>
      <c r="B5648" t="s">
        <v>4433</v>
      </c>
      <c r="C5648" t="s">
        <v>494</v>
      </c>
      <c r="D5648" t="s">
        <v>8402</v>
      </c>
      <c r="E5648" s="3">
        <v>12.5054945054945</v>
      </c>
      <c r="F5648" s="3">
        <v>1.91208791208791</v>
      </c>
      <c r="G5648" s="3">
        <v>1.45494505494505</v>
      </c>
      <c r="H5648" s="3">
        <v>1.6153846153846101</v>
      </c>
      <c r="I5648" s="3">
        <v>1.62087912087912</v>
      </c>
      <c r="J5648" s="3">
        <v>5.6032967032967003</v>
      </c>
      <c r="K5648" s="3">
        <v>0</v>
      </c>
      <c r="L5648" s="3">
        <f>Table1[[#This Row],[Hours Qualified Activities Professional]]+Table1[[#This Row],[Hours Other Activity Staff]]</f>
        <v>5.6032967032967003</v>
      </c>
      <c r="M5648" s="3">
        <f>Table1[[#This Row],[Total Hours Activity Staff]]/Table1[[#This Row],[MDS Census]]</f>
        <v>0.4480667838312829</v>
      </c>
      <c r="N5648" s="3">
        <v>1.2637362637362599</v>
      </c>
      <c r="O5648" s="3">
        <v>0</v>
      </c>
      <c r="P5648" s="3">
        <f>Table1[[#This Row],[Hours Qualified Social Worker]]+Table1[[#This Row],[Hours Other Social Work Staff]]</f>
        <v>1.2637362637362599</v>
      </c>
      <c r="Q5648" s="3">
        <f>Table1[[#This Row],[Total Hours Social Work Staff Per Resident Per Day]]/Table1[[#This Row],[MDS Census]]</f>
        <v>0.10105448154657268</v>
      </c>
      <c r="R5648" s="3"/>
      <c r="S5648"/>
    </row>
    <row r="5649" spans="1:19" x14ac:dyDescent="0.2">
      <c r="A5649" t="s">
        <v>8145</v>
      </c>
      <c r="B5649" t="s">
        <v>8404</v>
      </c>
      <c r="C5649" t="s">
        <v>8267</v>
      </c>
      <c r="D5649" t="s">
        <v>8403</v>
      </c>
      <c r="E5649" s="3">
        <v>75.351648351648294</v>
      </c>
      <c r="F5649" s="3">
        <v>10.681318681318601</v>
      </c>
      <c r="G5649" s="3">
        <v>0.13186813186813101</v>
      </c>
      <c r="H5649" s="3">
        <v>0.172527472527472</v>
      </c>
      <c r="I5649" s="3">
        <v>0</v>
      </c>
      <c r="J5649" s="3">
        <v>0</v>
      </c>
      <c r="K5649" s="3">
        <v>9.2802197802197792</v>
      </c>
      <c r="L5649" s="3">
        <f>Table1[[#This Row],[Hours Qualified Activities Professional]]+Table1[[#This Row],[Hours Other Activity Staff]]</f>
        <v>9.2802197802197792</v>
      </c>
      <c r="M5649" s="3">
        <f>Table1[[#This Row],[Total Hours Activity Staff]]/Table1[[#This Row],[MDS Census]]</f>
        <v>0.12315881580866277</v>
      </c>
      <c r="N5649" s="3">
        <v>4.9203296703296697</v>
      </c>
      <c r="O5649" s="3">
        <v>0</v>
      </c>
      <c r="P5649" s="3">
        <f>Table1[[#This Row],[Hours Qualified Social Worker]]+Table1[[#This Row],[Hours Other Social Work Staff]]</f>
        <v>4.9203296703296697</v>
      </c>
      <c r="Q5649" s="3">
        <f>Table1[[#This Row],[Total Hours Social Work Staff Per Resident Per Day]]/Table1[[#This Row],[MDS Census]]</f>
        <v>6.5298235379903785E-2</v>
      </c>
      <c r="R5649" s="3"/>
      <c r="S5649"/>
    </row>
    <row r="5650" spans="1:19" x14ac:dyDescent="0.2">
      <c r="A5650" t="s">
        <v>8145</v>
      </c>
      <c r="B5650" t="s">
        <v>8406</v>
      </c>
      <c r="C5650" t="s">
        <v>8407</v>
      </c>
      <c r="D5650" t="s">
        <v>8405</v>
      </c>
      <c r="E5650" s="3">
        <v>70.197802197802105</v>
      </c>
      <c r="F5650" s="3">
        <v>5.71428571428571</v>
      </c>
      <c r="G5650" s="3">
        <v>0.49989010989010901</v>
      </c>
      <c r="H5650" s="3">
        <v>0</v>
      </c>
      <c r="I5650" s="3">
        <v>5.8661538461538401</v>
      </c>
      <c r="J5650" s="3">
        <v>0</v>
      </c>
      <c r="K5650" s="3">
        <v>11.874505494505399</v>
      </c>
      <c r="L5650" s="3">
        <f>Table1[[#This Row],[Hours Qualified Activities Professional]]+Table1[[#This Row],[Hours Other Activity Staff]]</f>
        <v>11.874505494505399</v>
      </c>
      <c r="M5650" s="3">
        <f>Table1[[#This Row],[Total Hours Activity Staff]]/Table1[[#This Row],[MDS Census]]</f>
        <v>0.16915779586724997</v>
      </c>
      <c r="N5650" s="3">
        <v>0</v>
      </c>
      <c r="O5650" s="3">
        <v>5.7404395604395599</v>
      </c>
      <c r="P5650" s="3">
        <f>Table1[[#This Row],[Hours Qualified Social Worker]]+Table1[[#This Row],[Hours Other Social Work Staff]]</f>
        <v>5.7404395604395599</v>
      </c>
      <c r="Q5650" s="3">
        <f>Table1[[#This Row],[Total Hours Social Work Staff Per Resident Per Day]]/Table1[[#This Row],[MDS Census]]</f>
        <v>8.1775203506574926E-2</v>
      </c>
      <c r="R5650" s="3"/>
      <c r="S5650"/>
    </row>
    <row r="5651" spans="1:19" x14ac:dyDescent="0.2">
      <c r="A5651" t="s">
        <v>8145</v>
      </c>
      <c r="B5651" t="s">
        <v>8409</v>
      </c>
      <c r="C5651" t="s">
        <v>8410</v>
      </c>
      <c r="D5651" t="s">
        <v>8408</v>
      </c>
      <c r="E5651" s="3">
        <v>98.725274725274701</v>
      </c>
      <c r="F5651" s="3">
        <v>10.2362637362637</v>
      </c>
      <c r="G5651" s="3">
        <v>1.4175824175824101</v>
      </c>
      <c r="H5651" s="3">
        <v>0.26373626373626302</v>
      </c>
      <c r="I5651" s="3">
        <v>2.9615384615384599</v>
      </c>
      <c r="J5651" s="3">
        <v>5.0412087912087902</v>
      </c>
      <c r="K5651" s="3">
        <v>0</v>
      </c>
      <c r="L5651" s="3">
        <f>Table1[[#This Row],[Hours Qualified Activities Professional]]+Table1[[#This Row],[Hours Other Activity Staff]]</f>
        <v>5.0412087912087902</v>
      </c>
      <c r="M5651" s="3">
        <f>Table1[[#This Row],[Total Hours Activity Staff]]/Table1[[#This Row],[MDS Census]]</f>
        <v>5.106300089047195E-2</v>
      </c>
      <c r="N5651" s="3">
        <v>0</v>
      </c>
      <c r="O5651" s="3">
        <v>4.8241758241758204</v>
      </c>
      <c r="P5651" s="3">
        <f>Table1[[#This Row],[Hours Qualified Social Worker]]+Table1[[#This Row],[Hours Other Social Work Staff]]</f>
        <v>4.8241758241758204</v>
      </c>
      <c r="Q5651" s="3">
        <f>Table1[[#This Row],[Total Hours Social Work Staff Per Resident Per Day]]/Table1[[#This Row],[MDS Census]]</f>
        <v>4.8864648263579669E-2</v>
      </c>
      <c r="R5651" s="3"/>
      <c r="S5651"/>
    </row>
    <row r="5652" spans="1:19" x14ac:dyDescent="0.2">
      <c r="A5652" t="s">
        <v>8145</v>
      </c>
      <c r="B5652" t="s">
        <v>8409</v>
      </c>
      <c r="C5652" t="s">
        <v>8410</v>
      </c>
      <c r="D5652" t="s">
        <v>8411</v>
      </c>
      <c r="E5652" s="3">
        <v>82.175824175824104</v>
      </c>
      <c r="F5652" s="3">
        <v>28.565934065934002</v>
      </c>
      <c r="G5652" s="3">
        <v>0.41373626373626299</v>
      </c>
      <c r="H5652" s="3">
        <v>0.26648351648351598</v>
      </c>
      <c r="I5652" s="3">
        <v>5.7219780219780203</v>
      </c>
      <c r="J5652" s="3">
        <v>5.4582417582417504</v>
      </c>
      <c r="K5652" s="3">
        <v>0</v>
      </c>
      <c r="L5652" s="3">
        <f>Table1[[#This Row],[Hours Qualified Activities Professional]]+Table1[[#This Row],[Hours Other Activity Staff]]</f>
        <v>5.4582417582417504</v>
      </c>
      <c r="M5652" s="3">
        <f>Table1[[#This Row],[Total Hours Activity Staff]]/Table1[[#This Row],[MDS Census]]</f>
        <v>6.6421503075688643E-2</v>
      </c>
      <c r="N5652" s="3">
        <v>15.723076923076899</v>
      </c>
      <c r="O5652" s="3">
        <v>5.4329670329670297</v>
      </c>
      <c r="P5652" s="3">
        <f>Table1[[#This Row],[Hours Qualified Social Worker]]+Table1[[#This Row],[Hours Other Social Work Staff]]</f>
        <v>21.156043956043931</v>
      </c>
      <c r="Q5652" s="3">
        <f>Table1[[#This Row],[Total Hours Social Work Staff Per Resident Per Day]]/Table1[[#This Row],[MDS Census]]</f>
        <v>0.25744851564589455</v>
      </c>
      <c r="R5652" s="3"/>
      <c r="S5652"/>
    </row>
    <row r="5653" spans="1:19" x14ac:dyDescent="0.2">
      <c r="A5653" t="s">
        <v>8145</v>
      </c>
      <c r="B5653" t="s">
        <v>8409</v>
      </c>
      <c r="C5653" t="s">
        <v>8410</v>
      </c>
      <c r="D5653" t="s">
        <v>8412</v>
      </c>
      <c r="E5653" s="3">
        <v>70.274725274725199</v>
      </c>
      <c r="F5653" s="3">
        <v>5.5384615384615303</v>
      </c>
      <c r="G5653" s="3">
        <v>0.39560439560439498</v>
      </c>
      <c r="H5653" s="3">
        <v>0.50549450549450503</v>
      </c>
      <c r="I5653" s="3">
        <v>1.12274725274725</v>
      </c>
      <c r="J5653" s="3">
        <v>4.8076923076923004</v>
      </c>
      <c r="K5653" s="3">
        <v>0</v>
      </c>
      <c r="L5653" s="3">
        <f>Table1[[#This Row],[Hours Qualified Activities Professional]]+Table1[[#This Row],[Hours Other Activity Staff]]</f>
        <v>4.8076923076923004</v>
      </c>
      <c r="M5653" s="3">
        <f>Table1[[#This Row],[Total Hours Activity Staff]]/Table1[[#This Row],[MDS Census]]</f>
        <v>6.8412822517591843E-2</v>
      </c>
      <c r="N5653" s="3">
        <v>5.5556043956043899</v>
      </c>
      <c r="O5653" s="3">
        <v>0</v>
      </c>
      <c r="P5653" s="3">
        <f>Table1[[#This Row],[Hours Qualified Social Worker]]+Table1[[#This Row],[Hours Other Social Work Staff]]</f>
        <v>5.5556043956043899</v>
      </c>
      <c r="Q5653" s="3">
        <f>Table1[[#This Row],[Total Hours Social Work Staff Per Resident Per Day]]/Table1[[#This Row],[MDS Census]]</f>
        <v>7.9055512118842847E-2</v>
      </c>
      <c r="R5653" s="3"/>
      <c r="S5653"/>
    </row>
    <row r="5654" spans="1:19" x14ac:dyDescent="0.2">
      <c r="A5654" t="s">
        <v>8145</v>
      </c>
      <c r="B5654" t="s">
        <v>8414</v>
      </c>
      <c r="C5654" t="s">
        <v>8304</v>
      </c>
      <c r="D5654" t="s">
        <v>8413</v>
      </c>
      <c r="E5654" s="3">
        <v>107.428571428571</v>
      </c>
      <c r="F5654" s="3">
        <v>29.357142857142801</v>
      </c>
      <c r="G5654" s="3">
        <v>0.79120879120879095</v>
      </c>
      <c r="H5654" s="3">
        <v>0</v>
      </c>
      <c r="I5654" s="3">
        <v>0.45054945054945</v>
      </c>
      <c r="J5654" s="3">
        <v>0</v>
      </c>
      <c r="K5654" s="3">
        <v>10.9615384615384</v>
      </c>
      <c r="L5654" s="3">
        <f>Table1[[#This Row],[Hours Qualified Activities Professional]]+Table1[[#This Row],[Hours Other Activity Staff]]</f>
        <v>10.9615384615384</v>
      </c>
      <c r="M5654" s="3">
        <f>Table1[[#This Row],[Total Hours Activity Staff]]/Table1[[#This Row],[MDS Census]]</f>
        <v>0.10203559738134189</v>
      </c>
      <c r="N5654" s="3">
        <v>1.9285714285714199</v>
      </c>
      <c r="O5654" s="3">
        <v>5.8324175824175803</v>
      </c>
      <c r="P5654" s="3">
        <f>Table1[[#This Row],[Hours Qualified Social Worker]]+Table1[[#This Row],[Hours Other Social Work Staff]]</f>
        <v>7.7609890109890003</v>
      </c>
      <c r="Q5654" s="3">
        <f>Table1[[#This Row],[Total Hours Social Work Staff Per Resident Per Day]]/Table1[[#This Row],[MDS Census]]</f>
        <v>7.2243248772504279E-2</v>
      </c>
      <c r="R5654" s="3"/>
      <c r="S5654"/>
    </row>
    <row r="5655" spans="1:19" x14ac:dyDescent="0.2">
      <c r="A5655" t="s">
        <v>8145</v>
      </c>
      <c r="B5655" t="s">
        <v>8414</v>
      </c>
      <c r="C5655" t="s">
        <v>8304</v>
      </c>
      <c r="D5655" t="s">
        <v>8415</v>
      </c>
      <c r="E5655" s="3">
        <v>69.406593406593402</v>
      </c>
      <c r="F5655" s="3">
        <v>5.71428571428571</v>
      </c>
      <c r="G5655" s="3">
        <v>0.26373626373626302</v>
      </c>
      <c r="H5655" s="3">
        <v>0.16153846153846099</v>
      </c>
      <c r="I5655" s="3">
        <v>0.79120879120879095</v>
      </c>
      <c r="J5655" s="3">
        <v>5.8304395604395598</v>
      </c>
      <c r="K5655" s="3">
        <v>0</v>
      </c>
      <c r="L5655" s="3">
        <f>Table1[[#This Row],[Hours Qualified Activities Professional]]+Table1[[#This Row],[Hours Other Activity Staff]]</f>
        <v>5.8304395604395598</v>
      </c>
      <c r="M5655" s="3">
        <f>Table1[[#This Row],[Total Hours Activity Staff]]/Table1[[#This Row],[MDS Census]]</f>
        <v>8.4004116529449016E-2</v>
      </c>
      <c r="N5655" s="3">
        <v>5.8018681318681304</v>
      </c>
      <c r="O5655" s="3">
        <v>0</v>
      </c>
      <c r="P5655" s="3">
        <f>Table1[[#This Row],[Hours Qualified Social Worker]]+Table1[[#This Row],[Hours Other Social Work Staff]]</f>
        <v>5.8018681318681304</v>
      </c>
      <c r="Q5655" s="3">
        <f>Table1[[#This Row],[Total Hours Social Work Staff Per Resident Per Day]]/Table1[[#This Row],[MDS Census]]</f>
        <v>8.3592463584547166E-2</v>
      </c>
      <c r="R5655" s="3"/>
      <c r="S5655"/>
    </row>
    <row r="5656" spans="1:19" x14ac:dyDescent="0.2">
      <c r="A5656" t="s">
        <v>8145</v>
      </c>
      <c r="B5656" t="s">
        <v>8414</v>
      </c>
      <c r="C5656" t="s">
        <v>8304</v>
      </c>
      <c r="D5656" t="s">
        <v>8416</v>
      </c>
      <c r="E5656" s="3">
        <v>86.725274725274701</v>
      </c>
      <c r="F5656" s="3">
        <v>5.0109890109890101</v>
      </c>
      <c r="G5656" s="3">
        <v>0.26373626373626302</v>
      </c>
      <c r="H5656" s="3">
        <v>0.196703296703296</v>
      </c>
      <c r="I5656" s="3">
        <v>1.34340659340659</v>
      </c>
      <c r="J5656" s="3">
        <v>7.41164835164835</v>
      </c>
      <c r="K5656" s="3">
        <v>0</v>
      </c>
      <c r="L5656" s="3">
        <f>Table1[[#This Row],[Hours Qualified Activities Professional]]+Table1[[#This Row],[Hours Other Activity Staff]]</f>
        <v>7.41164835164835</v>
      </c>
      <c r="M5656" s="3">
        <f>Table1[[#This Row],[Total Hours Activity Staff]]/Table1[[#This Row],[MDS Census]]</f>
        <v>8.5461226558540299E-2</v>
      </c>
      <c r="N5656" s="3">
        <v>10.97</v>
      </c>
      <c r="O5656" s="3">
        <v>0</v>
      </c>
      <c r="P5656" s="3">
        <f>Table1[[#This Row],[Hours Qualified Social Worker]]+Table1[[#This Row],[Hours Other Social Work Staff]]</f>
        <v>10.97</v>
      </c>
      <c r="Q5656" s="3">
        <f>Table1[[#This Row],[Total Hours Social Work Staff Per Resident Per Day]]/Table1[[#This Row],[MDS Census]]</f>
        <v>0.12649138367967566</v>
      </c>
      <c r="R5656" s="3"/>
      <c r="S5656"/>
    </row>
    <row r="5657" spans="1:19" x14ac:dyDescent="0.2">
      <c r="A5657" t="s">
        <v>8145</v>
      </c>
      <c r="B5657" t="s">
        <v>8418</v>
      </c>
      <c r="C5657" t="s">
        <v>8419</v>
      </c>
      <c r="D5657" t="s">
        <v>8417</v>
      </c>
      <c r="E5657" s="3">
        <v>121.868131868131</v>
      </c>
      <c r="F5657" s="3">
        <v>5.4505494505494498</v>
      </c>
      <c r="G5657" s="3">
        <v>0.76373626373626302</v>
      </c>
      <c r="H5657" s="3">
        <v>0.26373626373626302</v>
      </c>
      <c r="I5657" s="3">
        <v>0.80219780219780201</v>
      </c>
      <c r="J5657" s="3">
        <v>5.6291208791208698</v>
      </c>
      <c r="K5657" s="3">
        <v>5.7362637362637301</v>
      </c>
      <c r="L5657" s="3">
        <f>Table1[[#This Row],[Hours Qualified Activities Professional]]+Table1[[#This Row],[Hours Other Activity Staff]]</f>
        <v>11.365384615384599</v>
      </c>
      <c r="M5657" s="3">
        <f>Table1[[#This Row],[Total Hours Activity Staff]]/Table1[[#This Row],[MDS Census]]</f>
        <v>9.3259693417493766E-2</v>
      </c>
      <c r="N5657" s="3">
        <v>0</v>
      </c>
      <c r="O5657" s="3">
        <v>5.5384615384615303</v>
      </c>
      <c r="P5657" s="3">
        <f>Table1[[#This Row],[Hours Qualified Social Worker]]+Table1[[#This Row],[Hours Other Social Work Staff]]</f>
        <v>5.5384615384615303</v>
      </c>
      <c r="Q5657" s="3">
        <f>Table1[[#This Row],[Total Hours Social Work Staff Per Resident Per Day]]/Table1[[#This Row],[MDS Census]]</f>
        <v>4.5446348061316755E-2</v>
      </c>
      <c r="R5657" s="3"/>
      <c r="S5657"/>
    </row>
    <row r="5658" spans="1:19" x14ac:dyDescent="0.2">
      <c r="A5658" t="s">
        <v>8145</v>
      </c>
      <c r="B5658" t="s">
        <v>8418</v>
      </c>
      <c r="C5658" t="s">
        <v>8419</v>
      </c>
      <c r="D5658" t="s">
        <v>8420</v>
      </c>
      <c r="E5658" s="3">
        <v>151.142857142857</v>
      </c>
      <c r="F5658" s="3">
        <v>10.6291208791208</v>
      </c>
      <c r="G5658" s="3">
        <v>0</v>
      </c>
      <c r="H5658" s="3">
        <v>0</v>
      </c>
      <c r="I5658" s="3">
        <v>1.1428571428571399</v>
      </c>
      <c r="J5658" s="3">
        <v>4.7684615384615299</v>
      </c>
      <c r="K5658" s="3">
        <v>0</v>
      </c>
      <c r="L5658" s="3">
        <f>Table1[[#This Row],[Hours Qualified Activities Professional]]+Table1[[#This Row],[Hours Other Activity Staff]]</f>
        <v>4.7684615384615299</v>
      </c>
      <c r="M5658" s="3">
        <f>Table1[[#This Row],[Total Hours Activity Staff]]/Table1[[#This Row],[MDS Census]]</f>
        <v>3.1549367456739828E-2</v>
      </c>
      <c r="N5658" s="3">
        <v>0</v>
      </c>
      <c r="O5658" s="3">
        <v>5.88417582417582</v>
      </c>
      <c r="P5658" s="3">
        <f>Table1[[#This Row],[Hours Qualified Social Worker]]+Table1[[#This Row],[Hours Other Social Work Staff]]</f>
        <v>5.88417582417582</v>
      </c>
      <c r="Q5658" s="3">
        <f>Table1[[#This Row],[Total Hours Social Work Staff Per Resident Per Day]]/Table1[[#This Row],[MDS Census]]</f>
        <v>3.8931220008724746E-2</v>
      </c>
      <c r="R5658" s="3"/>
      <c r="S5658"/>
    </row>
    <row r="5659" spans="1:19" x14ac:dyDescent="0.2">
      <c r="A5659" t="s">
        <v>8145</v>
      </c>
      <c r="B5659" t="s">
        <v>8418</v>
      </c>
      <c r="C5659" t="s">
        <v>8419</v>
      </c>
      <c r="D5659" t="s">
        <v>8421</v>
      </c>
      <c r="E5659" s="3">
        <v>77.252747252747199</v>
      </c>
      <c r="F5659" s="3">
        <v>25.640109890109802</v>
      </c>
      <c r="G5659" s="3">
        <v>0.109890109890109</v>
      </c>
      <c r="H5659" s="3">
        <v>0</v>
      </c>
      <c r="I5659" s="3">
        <v>0.32692307692307598</v>
      </c>
      <c r="J5659" s="3">
        <v>5.4697802197802101</v>
      </c>
      <c r="K5659" s="3">
        <v>13.010989010989</v>
      </c>
      <c r="L5659" s="3">
        <f>Table1[[#This Row],[Hours Qualified Activities Professional]]+Table1[[#This Row],[Hours Other Activity Staff]]</f>
        <v>18.480769230769212</v>
      </c>
      <c r="M5659" s="3">
        <f>Table1[[#This Row],[Total Hours Activity Staff]]/Table1[[#This Row],[MDS Census]]</f>
        <v>0.23922475106685626</v>
      </c>
      <c r="N5659" s="3">
        <v>0</v>
      </c>
      <c r="O5659" s="3">
        <v>10.458791208791199</v>
      </c>
      <c r="P5659" s="3">
        <f>Table1[[#This Row],[Hours Qualified Social Worker]]+Table1[[#This Row],[Hours Other Social Work Staff]]</f>
        <v>10.458791208791199</v>
      </c>
      <c r="Q5659" s="3">
        <f>Table1[[#This Row],[Total Hours Social Work Staff Per Resident Per Day]]/Table1[[#This Row],[MDS Census]]</f>
        <v>0.13538406827880509</v>
      </c>
      <c r="R5659" s="3"/>
      <c r="S5659"/>
    </row>
    <row r="5660" spans="1:19" x14ac:dyDescent="0.2">
      <c r="A5660" t="s">
        <v>8145</v>
      </c>
      <c r="B5660" t="s">
        <v>8418</v>
      </c>
      <c r="C5660" t="s">
        <v>8419</v>
      </c>
      <c r="D5660" t="s">
        <v>8422</v>
      </c>
      <c r="E5660" s="3">
        <v>143.89010989010899</v>
      </c>
      <c r="F5660" s="3">
        <v>0</v>
      </c>
      <c r="G5660" s="3">
        <v>0</v>
      </c>
      <c r="H5660" s="3">
        <v>0</v>
      </c>
      <c r="I5660" s="3">
        <v>0</v>
      </c>
      <c r="J5660" s="3">
        <v>7.18956043956043</v>
      </c>
      <c r="K5660" s="3">
        <v>10.9890109890109</v>
      </c>
      <c r="L5660" s="3">
        <f>Table1[[#This Row],[Hours Qualified Activities Professional]]+Table1[[#This Row],[Hours Other Activity Staff]]</f>
        <v>18.178571428571331</v>
      </c>
      <c r="M5660" s="3">
        <f>Table1[[#This Row],[Total Hours Activity Staff]]/Table1[[#This Row],[MDS Census]]</f>
        <v>0.12633648999541786</v>
      </c>
      <c r="N5660" s="3">
        <v>4.7967032967032903</v>
      </c>
      <c r="O5660" s="3">
        <v>0</v>
      </c>
      <c r="P5660" s="3">
        <f>Table1[[#This Row],[Hours Qualified Social Worker]]+Table1[[#This Row],[Hours Other Social Work Staff]]</f>
        <v>4.7967032967032903</v>
      </c>
      <c r="Q5660" s="3">
        <f>Table1[[#This Row],[Total Hours Social Work Staff Per Resident Per Day]]/Table1[[#This Row],[MDS Census]]</f>
        <v>3.3335879028562866E-2</v>
      </c>
      <c r="R5660" s="3"/>
      <c r="S5660"/>
    </row>
    <row r="5661" spans="1:19" x14ac:dyDescent="0.2">
      <c r="A5661" t="s">
        <v>8145</v>
      </c>
      <c r="B5661" t="s">
        <v>8418</v>
      </c>
      <c r="C5661" t="s">
        <v>8419</v>
      </c>
      <c r="D5661" t="s">
        <v>8423</v>
      </c>
      <c r="E5661" s="3">
        <v>118.956043956043</v>
      </c>
      <c r="F5661" s="3">
        <v>5.7145054945054898</v>
      </c>
      <c r="G5661" s="3">
        <v>4.3956043956043897E-2</v>
      </c>
      <c r="H5661" s="3">
        <v>0</v>
      </c>
      <c r="I5661" s="3">
        <v>0.79120879120879095</v>
      </c>
      <c r="J5661" s="3">
        <v>13.6012087912087</v>
      </c>
      <c r="K5661" s="3">
        <v>0</v>
      </c>
      <c r="L5661" s="3">
        <f>Table1[[#This Row],[Hours Qualified Activities Professional]]+Table1[[#This Row],[Hours Other Activity Staff]]</f>
        <v>13.6012087912087</v>
      </c>
      <c r="M5661" s="3">
        <f>Table1[[#This Row],[Total Hours Activity Staff]]/Table1[[#This Row],[MDS Census]]</f>
        <v>0.11433810623556596</v>
      </c>
      <c r="N5661" s="3">
        <v>7.7728571428571396</v>
      </c>
      <c r="O5661" s="3">
        <v>10.110109890109801</v>
      </c>
      <c r="P5661" s="3">
        <f>Table1[[#This Row],[Hours Qualified Social Worker]]+Table1[[#This Row],[Hours Other Social Work Staff]]</f>
        <v>17.882967032966938</v>
      </c>
      <c r="Q5661" s="3">
        <f>Table1[[#This Row],[Total Hours Social Work Staff Per Resident Per Day]]/Table1[[#This Row],[MDS Census]]</f>
        <v>0.15033256351039301</v>
      </c>
      <c r="R5661" s="3"/>
      <c r="S5661"/>
    </row>
    <row r="5662" spans="1:19" x14ac:dyDescent="0.2">
      <c r="A5662" t="s">
        <v>8145</v>
      </c>
      <c r="B5662" t="s">
        <v>8418</v>
      </c>
      <c r="C5662" t="s">
        <v>8419</v>
      </c>
      <c r="D5662" t="s">
        <v>8424</v>
      </c>
      <c r="E5662" s="3">
        <v>148.89010989010899</v>
      </c>
      <c r="F5662" s="3">
        <v>5.2747252747252702</v>
      </c>
      <c r="G5662" s="3">
        <v>1.51648351648351</v>
      </c>
      <c r="H5662" s="3">
        <v>0.27472527472527403</v>
      </c>
      <c r="I5662" s="3">
        <v>1.0219780219780199</v>
      </c>
      <c r="J5662" s="3">
        <v>3.5516483516483501</v>
      </c>
      <c r="K5662" s="3">
        <v>11.941318681318601</v>
      </c>
      <c r="L5662" s="3">
        <f>Table1[[#This Row],[Hours Qualified Activities Professional]]+Table1[[#This Row],[Hours Other Activity Staff]]</f>
        <v>15.49296703296695</v>
      </c>
      <c r="M5662" s="3">
        <f>Table1[[#This Row],[Total Hours Activity Staff]]/Table1[[#This Row],[MDS Census]]</f>
        <v>0.10405638792530822</v>
      </c>
      <c r="N5662" s="3">
        <v>6.4482417582417497</v>
      </c>
      <c r="O5662" s="3">
        <v>0</v>
      </c>
      <c r="P5662" s="3">
        <f>Table1[[#This Row],[Hours Qualified Social Worker]]+Table1[[#This Row],[Hours Other Social Work Staff]]</f>
        <v>6.4482417582417497</v>
      </c>
      <c r="Q5662" s="3">
        <f>Table1[[#This Row],[Total Hours Social Work Staff Per Resident Per Day]]/Table1[[#This Row],[MDS Census]]</f>
        <v>4.3308731271680771E-2</v>
      </c>
      <c r="R5662" s="3"/>
      <c r="S5662"/>
    </row>
    <row r="5663" spans="1:19" x14ac:dyDescent="0.2">
      <c r="A5663" t="s">
        <v>8145</v>
      </c>
      <c r="B5663" t="s">
        <v>8418</v>
      </c>
      <c r="C5663" t="s">
        <v>8419</v>
      </c>
      <c r="D5663" t="s">
        <v>8425</v>
      </c>
      <c r="E5663" s="3">
        <v>173.61538461538399</v>
      </c>
      <c r="F5663" s="3">
        <v>18.706923076923001</v>
      </c>
      <c r="G5663" s="3">
        <v>0.69505494505494503</v>
      </c>
      <c r="H5663" s="3">
        <v>0.72252747252747196</v>
      </c>
      <c r="I5663" s="3">
        <v>1.5989010989010899</v>
      </c>
      <c r="J5663" s="3">
        <v>0</v>
      </c>
      <c r="K5663" s="3">
        <v>0</v>
      </c>
      <c r="L5663" s="3">
        <f>Table1[[#This Row],[Hours Qualified Activities Professional]]+Table1[[#This Row],[Hours Other Activity Staff]]</f>
        <v>0</v>
      </c>
      <c r="M5663" s="3">
        <f>Table1[[#This Row],[Total Hours Activity Staff]]/Table1[[#This Row],[MDS Census]]</f>
        <v>0</v>
      </c>
      <c r="N5663" s="3">
        <v>0</v>
      </c>
      <c r="O5663" s="3">
        <v>15.9595604395604</v>
      </c>
      <c r="P5663" s="3">
        <f>Table1[[#This Row],[Hours Qualified Social Worker]]+Table1[[#This Row],[Hours Other Social Work Staff]]</f>
        <v>15.9595604395604</v>
      </c>
      <c r="Q5663" s="3">
        <f>Table1[[#This Row],[Total Hours Social Work Staff Per Resident Per Day]]/Table1[[#This Row],[MDS Census]]</f>
        <v>9.1924805367428419E-2</v>
      </c>
      <c r="R5663" s="3"/>
      <c r="S5663"/>
    </row>
    <row r="5664" spans="1:19" x14ac:dyDescent="0.2">
      <c r="A5664" t="s">
        <v>8145</v>
      </c>
      <c r="B5664" t="s">
        <v>8418</v>
      </c>
      <c r="C5664" t="s">
        <v>8419</v>
      </c>
      <c r="D5664" t="s">
        <v>8426</v>
      </c>
      <c r="E5664" s="3">
        <v>130.25274725274701</v>
      </c>
      <c r="F5664" s="3">
        <v>8.96703296703296</v>
      </c>
      <c r="G5664" s="3">
        <v>0</v>
      </c>
      <c r="H5664" s="3">
        <v>0</v>
      </c>
      <c r="I5664" s="3">
        <v>0.73527472527472504</v>
      </c>
      <c r="J5664" s="3">
        <v>5.17560439560439</v>
      </c>
      <c r="K5664" s="3">
        <v>11.798131868131801</v>
      </c>
      <c r="L5664" s="3">
        <f>Table1[[#This Row],[Hours Qualified Activities Professional]]+Table1[[#This Row],[Hours Other Activity Staff]]</f>
        <v>16.973736263736193</v>
      </c>
      <c r="M5664" s="3">
        <f>Table1[[#This Row],[Total Hours Activity Staff]]/Table1[[#This Row],[MDS Census]]</f>
        <v>0.13031384459630443</v>
      </c>
      <c r="N5664" s="3">
        <v>3.5132967032967</v>
      </c>
      <c r="O5664" s="3">
        <v>0</v>
      </c>
      <c r="P5664" s="3">
        <f>Table1[[#This Row],[Hours Qualified Social Worker]]+Table1[[#This Row],[Hours Other Social Work Staff]]</f>
        <v>3.5132967032967</v>
      </c>
      <c r="Q5664" s="3">
        <f>Table1[[#This Row],[Total Hours Social Work Staff Per Resident Per Day]]/Table1[[#This Row],[MDS Census]]</f>
        <v>2.6972918248544697E-2</v>
      </c>
      <c r="R5664" s="3"/>
      <c r="S5664"/>
    </row>
    <row r="5665" spans="1:19" x14ac:dyDescent="0.2">
      <c r="A5665" t="s">
        <v>8145</v>
      </c>
      <c r="B5665" t="s">
        <v>8418</v>
      </c>
      <c r="C5665" t="s">
        <v>8419</v>
      </c>
      <c r="D5665" t="s">
        <v>8427</v>
      </c>
      <c r="E5665" s="3">
        <v>90.428571428571402</v>
      </c>
      <c r="F5665" s="3">
        <v>0</v>
      </c>
      <c r="G5665" s="3">
        <v>0</v>
      </c>
      <c r="H5665" s="3">
        <v>0</v>
      </c>
      <c r="I5665" s="3">
        <v>0</v>
      </c>
      <c r="J5665" s="3">
        <v>0</v>
      </c>
      <c r="K5665" s="3">
        <v>0</v>
      </c>
      <c r="L5665" s="3">
        <f>Table1[[#This Row],[Hours Qualified Activities Professional]]+Table1[[#This Row],[Hours Other Activity Staff]]</f>
        <v>0</v>
      </c>
      <c r="M5665" s="3">
        <f>Table1[[#This Row],[Total Hours Activity Staff]]/Table1[[#This Row],[MDS Census]]</f>
        <v>0</v>
      </c>
      <c r="N5665" s="3">
        <v>0</v>
      </c>
      <c r="O5665" s="3">
        <v>0</v>
      </c>
      <c r="P5665" s="3">
        <f>Table1[[#This Row],[Hours Qualified Social Worker]]+Table1[[#This Row],[Hours Other Social Work Staff]]</f>
        <v>0</v>
      </c>
      <c r="Q5665" s="3">
        <f>Table1[[#This Row],[Total Hours Social Work Staff Per Resident Per Day]]/Table1[[#This Row],[MDS Census]]</f>
        <v>0</v>
      </c>
      <c r="R5665" s="3"/>
      <c r="S5665"/>
    </row>
    <row r="5666" spans="1:19" x14ac:dyDescent="0.2">
      <c r="A5666" t="s">
        <v>8145</v>
      </c>
      <c r="B5666" t="s">
        <v>8418</v>
      </c>
      <c r="C5666" t="s">
        <v>8419</v>
      </c>
      <c r="D5666" t="s">
        <v>8428</v>
      </c>
      <c r="E5666" s="3">
        <v>96.120879120879096</v>
      </c>
      <c r="F5666" s="3">
        <v>11.4285714285714</v>
      </c>
      <c r="G5666" s="3">
        <v>0.659340659340659</v>
      </c>
      <c r="H5666" s="3">
        <v>0.23626373626373601</v>
      </c>
      <c r="I5666" s="3">
        <v>0.26373626373626302</v>
      </c>
      <c r="J5666" s="3">
        <v>5.8498901098900999</v>
      </c>
      <c r="K5666" s="3">
        <v>0</v>
      </c>
      <c r="L5666" s="3">
        <f>Table1[[#This Row],[Hours Qualified Activities Professional]]+Table1[[#This Row],[Hours Other Activity Staff]]</f>
        <v>5.8498901098900999</v>
      </c>
      <c r="M5666" s="3">
        <f>Table1[[#This Row],[Total Hours Activity Staff]]/Table1[[#This Row],[MDS Census]]</f>
        <v>6.0859723333714331E-2</v>
      </c>
      <c r="N5666" s="3">
        <v>0</v>
      </c>
      <c r="O5666" s="3">
        <v>5.2672527472527397</v>
      </c>
      <c r="P5666" s="3">
        <f>Table1[[#This Row],[Hours Qualified Social Worker]]+Table1[[#This Row],[Hours Other Social Work Staff]]</f>
        <v>5.2672527472527397</v>
      </c>
      <c r="Q5666" s="3">
        <f>Table1[[#This Row],[Total Hours Social Work Staff Per Resident Per Day]]/Table1[[#This Row],[MDS Census]]</f>
        <v>5.4798216531382123E-2</v>
      </c>
      <c r="R5666" s="3"/>
      <c r="S5666"/>
    </row>
    <row r="5667" spans="1:19" x14ac:dyDescent="0.2">
      <c r="A5667" t="s">
        <v>8145</v>
      </c>
      <c r="B5667" t="s">
        <v>8418</v>
      </c>
      <c r="C5667" t="s">
        <v>8419</v>
      </c>
      <c r="D5667" t="s">
        <v>8429</v>
      </c>
      <c r="E5667" s="3">
        <v>95.9780219780219</v>
      </c>
      <c r="F5667" s="3">
        <v>6.5934065934065904</v>
      </c>
      <c r="G5667" s="3">
        <v>0</v>
      </c>
      <c r="H5667" s="3">
        <v>0.225274725274725</v>
      </c>
      <c r="I5667" s="3">
        <v>0.88736263736263699</v>
      </c>
      <c r="J5667" s="3">
        <v>10.5851648351648</v>
      </c>
      <c r="K5667" s="3">
        <v>0</v>
      </c>
      <c r="L5667" s="3">
        <f>Table1[[#This Row],[Hours Qualified Activities Professional]]+Table1[[#This Row],[Hours Other Activity Staff]]</f>
        <v>10.5851648351648</v>
      </c>
      <c r="M5667" s="3">
        <f>Table1[[#This Row],[Total Hours Activity Staff]]/Table1[[#This Row],[MDS Census]]</f>
        <v>0.1102873826425461</v>
      </c>
      <c r="N5667" s="3">
        <v>0</v>
      </c>
      <c r="O5667" s="3">
        <v>5.7032967032966999</v>
      </c>
      <c r="P5667" s="3">
        <f>Table1[[#This Row],[Hours Qualified Social Worker]]+Table1[[#This Row],[Hours Other Social Work Staff]]</f>
        <v>5.7032967032966999</v>
      </c>
      <c r="Q5667" s="3">
        <f>Table1[[#This Row],[Total Hours Social Work Staff Per Resident Per Day]]/Table1[[#This Row],[MDS Census]]</f>
        <v>5.9422944813373041E-2</v>
      </c>
      <c r="R5667" s="3"/>
      <c r="S5667"/>
    </row>
    <row r="5668" spans="1:19" x14ac:dyDescent="0.2">
      <c r="A5668" t="s">
        <v>8145</v>
      </c>
      <c r="B5668" t="s">
        <v>8418</v>
      </c>
      <c r="C5668" t="s">
        <v>8419</v>
      </c>
      <c r="D5668" t="s">
        <v>8430</v>
      </c>
      <c r="E5668" s="3">
        <v>114.758241758241</v>
      </c>
      <c r="F5668" s="3">
        <v>5.0989010989010897</v>
      </c>
      <c r="G5668" s="3">
        <v>0</v>
      </c>
      <c r="H5668" s="3">
        <v>0</v>
      </c>
      <c r="I5668" s="3">
        <v>3.5824175824175799</v>
      </c>
      <c r="J5668" s="3">
        <v>4.9230769230769198</v>
      </c>
      <c r="K5668" s="3">
        <v>22.167582417582398</v>
      </c>
      <c r="L5668" s="3">
        <f>Table1[[#This Row],[Hours Qualified Activities Professional]]+Table1[[#This Row],[Hours Other Activity Staff]]</f>
        <v>27.090659340659318</v>
      </c>
      <c r="M5668" s="3">
        <f>Table1[[#This Row],[Total Hours Activity Staff]]/Table1[[#This Row],[MDS Census]]</f>
        <v>0.23606722206262704</v>
      </c>
      <c r="N5668" s="3">
        <v>10.373626373626299</v>
      </c>
      <c r="O5668" s="3">
        <v>0</v>
      </c>
      <c r="P5668" s="3">
        <f>Table1[[#This Row],[Hours Qualified Social Worker]]+Table1[[#This Row],[Hours Other Social Work Staff]]</f>
        <v>10.373626373626299</v>
      </c>
      <c r="Q5668" s="3">
        <f>Table1[[#This Row],[Total Hours Social Work Staff Per Resident Per Day]]/Table1[[#This Row],[MDS Census]]</f>
        <v>9.0395480225988659E-2</v>
      </c>
      <c r="R5668" s="3"/>
      <c r="S5668"/>
    </row>
    <row r="5669" spans="1:19" x14ac:dyDescent="0.2">
      <c r="A5669" t="s">
        <v>8145</v>
      </c>
      <c r="B5669" t="s">
        <v>8432</v>
      </c>
      <c r="C5669" t="s">
        <v>8433</v>
      </c>
      <c r="D5669" t="s">
        <v>8431</v>
      </c>
      <c r="E5669" s="3">
        <v>81.054945054944994</v>
      </c>
      <c r="F5669" s="3">
        <v>5.0989010989010897</v>
      </c>
      <c r="G5669" s="3">
        <v>1.71428571428571</v>
      </c>
      <c r="H5669" s="3">
        <v>0.26373626373626302</v>
      </c>
      <c r="I5669" s="3">
        <v>6.1648351648351598</v>
      </c>
      <c r="J5669" s="3">
        <v>5.5384615384615303</v>
      </c>
      <c r="K5669" s="3">
        <v>0.73153846153846103</v>
      </c>
      <c r="L5669" s="3">
        <f>Table1[[#This Row],[Hours Qualified Activities Professional]]+Table1[[#This Row],[Hours Other Activity Staff]]</f>
        <v>6.2699999999999916</v>
      </c>
      <c r="M5669" s="3">
        <f>Table1[[#This Row],[Total Hours Activity Staff]]/Table1[[#This Row],[MDS Census]]</f>
        <v>7.735493492407805E-2</v>
      </c>
      <c r="N5669" s="3">
        <v>5.5384615384615303</v>
      </c>
      <c r="O5669" s="3">
        <v>0</v>
      </c>
      <c r="P5669" s="3">
        <f>Table1[[#This Row],[Hours Qualified Social Worker]]+Table1[[#This Row],[Hours Other Social Work Staff]]</f>
        <v>5.5384615384615303</v>
      </c>
      <c r="Q5669" s="3">
        <f>Table1[[#This Row],[Total Hours Social Work Staff Per Resident Per Day]]/Table1[[#This Row],[MDS Census]]</f>
        <v>6.8329718004338347E-2</v>
      </c>
      <c r="R5669" s="3"/>
      <c r="S5669"/>
    </row>
    <row r="5670" spans="1:19" x14ac:dyDescent="0.2">
      <c r="A5670" t="s">
        <v>8145</v>
      </c>
      <c r="B5670" t="s">
        <v>8432</v>
      </c>
      <c r="C5670" t="s">
        <v>8433</v>
      </c>
      <c r="D5670" t="s">
        <v>8434</v>
      </c>
      <c r="E5670" s="3">
        <v>112.32967032966999</v>
      </c>
      <c r="F5670" s="3">
        <v>15.8673626373626</v>
      </c>
      <c r="G5670" s="3">
        <v>0.26373626373626302</v>
      </c>
      <c r="H5670" s="3">
        <v>0.26373626373626302</v>
      </c>
      <c r="I5670" s="3">
        <v>0.329670329670329</v>
      </c>
      <c r="J5670" s="3">
        <v>5.0150549450549402</v>
      </c>
      <c r="K5670" s="3">
        <v>5.0896703296703203</v>
      </c>
      <c r="L5670" s="3">
        <f>Table1[[#This Row],[Hours Qualified Activities Professional]]+Table1[[#This Row],[Hours Other Activity Staff]]</f>
        <v>10.104725274725261</v>
      </c>
      <c r="M5670" s="3">
        <f>Table1[[#This Row],[Total Hours Activity Staff]]/Table1[[#This Row],[MDS Census]]</f>
        <v>8.9955977303854587E-2</v>
      </c>
      <c r="N5670" s="3">
        <v>5.8659340659340602</v>
      </c>
      <c r="O5670" s="3">
        <v>10.6517582417582</v>
      </c>
      <c r="P5670" s="3">
        <f>Table1[[#This Row],[Hours Qualified Social Worker]]+Table1[[#This Row],[Hours Other Social Work Staff]]</f>
        <v>16.517692307692261</v>
      </c>
      <c r="Q5670" s="3">
        <f>Table1[[#This Row],[Total Hours Social Work Staff Per Resident Per Day]]/Table1[[#This Row],[MDS Census]]</f>
        <v>0.14704656622970066</v>
      </c>
      <c r="R5670" s="3"/>
      <c r="S5670"/>
    </row>
    <row r="5671" spans="1:19" x14ac:dyDescent="0.2">
      <c r="A5671" t="s">
        <v>8145</v>
      </c>
      <c r="B5671" t="s">
        <v>1823</v>
      </c>
      <c r="C5671" t="s">
        <v>6751</v>
      </c>
      <c r="D5671" t="s">
        <v>8435</v>
      </c>
      <c r="E5671" s="3">
        <v>60.846153846153797</v>
      </c>
      <c r="F5671" s="3">
        <v>5.6263736263736197</v>
      </c>
      <c r="G5671" s="3">
        <v>0</v>
      </c>
      <c r="H5671" s="3">
        <v>0</v>
      </c>
      <c r="I5671" s="3">
        <v>0</v>
      </c>
      <c r="J5671" s="3">
        <v>5.5439560439560402</v>
      </c>
      <c r="K5671" s="3">
        <v>0</v>
      </c>
      <c r="L5671" s="3">
        <f>Table1[[#This Row],[Hours Qualified Activities Professional]]+Table1[[#This Row],[Hours Other Activity Staff]]</f>
        <v>5.5439560439560402</v>
      </c>
      <c r="M5671" s="3">
        <f>Table1[[#This Row],[Total Hours Activity Staff]]/Table1[[#This Row],[MDS Census]]</f>
        <v>9.111432183492868E-2</v>
      </c>
      <c r="N5671" s="3">
        <v>5.2032967032966999</v>
      </c>
      <c r="O5671" s="3">
        <v>0</v>
      </c>
      <c r="P5671" s="3">
        <f>Table1[[#This Row],[Hours Qualified Social Worker]]+Table1[[#This Row],[Hours Other Social Work Staff]]</f>
        <v>5.2032967032966999</v>
      </c>
      <c r="Q5671" s="3">
        <f>Table1[[#This Row],[Total Hours Social Work Staff Per Resident Per Day]]/Table1[[#This Row],[MDS Census]]</f>
        <v>8.5515622178074777E-2</v>
      </c>
      <c r="R5671" s="3"/>
      <c r="S5671"/>
    </row>
    <row r="5672" spans="1:19" x14ac:dyDescent="0.2">
      <c r="A5672" t="s">
        <v>8145</v>
      </c>
      <c r="B5672" t="s">
        <v>8437</v>
      </c>
      <c r="C5672" t="s">
        <v>8438</v>
      </c>
      <c r="D5672" t="s">
        <v>8436</v>
      </c>
      <c r="E5672" s="3">
        <v>42.934065934065899</v>
      </c>
      <c r="F5672" s="3">
        <v>0</v>
      </c>
      <c r="G5672" s="3">
        <v>0</v>
      </c>
      <c r="H5672" s="3">
        <v>0</v>
      </c>
      <c r="I5672" s="3">
        <v>0</v>
      </c>
      <c r="J5672" s="3">
        <v>0</v>
      </c>
      <c r="K5672" s="3">
        <v>0</v>
      </c>
      <c r="L5672" s="3">
        <f>Table1[[#This Row],[Hours Qualified Activities Professional]]+Table1[[#This Row],[Hours Other Activity Staff]]</f>
        <v>0</v>
      </c>
      <c r="M5672" s="3">
        <f>Table1[[#This Row],[Total Hours Activity Staff]]/Table1[[#This Row],[MDS Census]]</f>
        <v>0</v>
      </c>
      <c r="N5672" s="3">
        <v>0</v>
      </c>
      <c r="O5672" s="3">
        <v>0</v>
      </c>
      <c r="P5672" s="3">
        <f>Table1[[#This Row],[Hours Qualified Social Worker]]+Table1[[#This Row],[Hours Other Social Work Staff]]</f>
        <v>0</v>
      </c>
      <c r="Q5672" s="3">
        <f>Table1[[#This Row],[Total Hours Social Work Staff Per Resident Per Day]]/Table1[[#This Row],[MDS Census]]</f>
        <v>0</v>
      </c>
      <c r="R5672" s="3"/>
      <c r="S5672"/>
    </row>
    <row r="5673" spans="1:19" x14ac:dyDescent="0.2">
      <c r="A5673" t="s">
        <v>8145</v>
      </c>
      <c r="B5673" t="s">
        <v>8437</v>
      </c>
      <c r="C5673" t="s">
        <v>8438</v>
      </c>
      <c r="D5673" t="s">
        <v>8439</v>
      </c>
      <c r="E5673" s="3">
        <v>72.3186813186813</v>
      </c>
      <c r="F5673" s="3">
        <v>16.785714285714199</v>
      </c>
      <c r="G5673" s="3">
        <v>0</v>
      </c>
      <c r="H5673" s="3">
        <v>0</v>
      </c>
      <c r="I5673" s="3">
        <v>0</v>
      </c>
      <c r="J5673" s="3">
        <v>5.6043956043955996</v>
      </c>
      <c r="K5673" s="3">
        <v>0</v>
      </c>
      <c r="L5673" s="3">
        <f>Table1[[#This Row],[Hours Qualified Activities Professional]]+Table1[[#This Row],[Hours Other Activity Staff]]</f>
        <v>5.6043956043955996</v>
      </c>
      <c r="M5673" s="3">
        <f>Table1[[#This Row],[Total Hours Activity Staff]]/Table1[[#This Row],[MDS Census]]</f>
        <v>7.7495821303753182E-2</v>
      </c>
      <c r="N5673" s="3">
        <v>0</v>
      </c>
      <c r="O5673" s="3">
        <v>5.4532967032966999</v>
      </c>
      <c r="P5673" s="3">
        <f>Table1[[#This Row],[Hours Qualified Social Worker]]+Table1[[#This Row],[Hours Other Social Work Staff]]</f>
        <v>5.4532967032966999</v>
      </c>
      <c r="Q5673" s="3">
        <f>Table1[[#This Row],[Total Hours Social Work Staff Per Resident Per Day]]/Table1[[#This Row],[MDS Census]]</f>
        <v>7.5406473180367695E-2</v>
      </c>
      <c r="R5673" s="3"/>
      <c r="S5673"/>
    </row>
    <row r="5674" spans="1:19" x14ac:dyDescent="0.2">
      <c r="A5674" t="s">
        <v>8145</v>
      </c>
      <c r="B5674" t="s">
        <v>7530</v>
      </c>
      <c r="C5674" t="s">
        <v>6751</v>
      </c>
      <c r="D5674" t="s">
        <v>8440</v>
      </c>
      <c r="E5674" s="3">
        <v>75.615384615384599</v>
      </c>
      <c r="F5674" s="3">
        <v>5.8485714285714199</v>
      </c>
      <c r="G5674" s="3">
        <v>0</v>
      </c>
      <c r="H5674" s="3">
        <v>0.18681318681318601</v>
      </c>
      <c r="I5674" s="3">
        <v>4.1883516483516399</v>
      </c>
      <c r="J5674" s="3">
        <v>4.8614285714285703</v>
      </c>
      <c r="K5674" s="3">
        <v>0</v>
      </c>
      <c r="L5674" s="3">
        <f>Table1[[#This Row],[Hours Qualified Activities Professional]]+Table1[[#This Row],[Hours Other Activity Staff]]</f>
        <v>4.8614285714285703</v>
      </c>
      <c r="M5674" s="3">
        <f>Table1[[#This Row],[Total Hours Activity Staff]]/Table1[[#This Row],[MDS Census]]</f>
        <v>6.4291527394274087E-2</v>
      </c>
      <c r="N5674" s="3">
        <v>0</v>
      </c>
      <c r="O5674" s="3">
        <v>5.0557142857142798</v>
      </c>
      <c r="P5674" s="3">
        <f>Table1[[#This Row],[Hours Qualified Social Worker]]+Table1[[#This Row],[Hours Other Social Work Staff]]</f>
        <v>5.0557142857142798</v>
      </c>
      <c r="Q5674" s="3">
        <f>Table1[[#This Row],[Total Hours Social Work Staff Per Resident Per Day]]/Table1[[#This Row],[MDS Census]]</f>
        <v>6.6860921377706661E-2</v>
      </c>
      <c r="R5674" s="3"/>
      <c r="S5674"/>
    </row>
    <row r="5675" spans="1:19" x14ac:dyDescent="0.2">
      <c r="A5675" t="s">
        <v>8145</v>
      </c>
      <c r="B5675" t="s">
        <v>8442</v>
      </c>
      <c r="C5675" t="s">
        <v>8161</v>
      </c>
      <c r="D5675" t="s">
        <v>8441</v>
      </c>
      <c r="E5675" s="3">
        <v>97.186813186813097</v>
      </c>
      <c r="F5675" s="3">
        <v>0</v>
      </c>
      <c r="G5675" s="3">
        <v>0.33791208791208699</v>
      </c>
      <c r="H5675" s="3">
        <v>0.23406593406593401</v>
      </c>
      <c r="I5675" s="3">
        <v>0.51648351648351598</v>
      </c>
      <c r="J5675" s="3">
        <v>0</v>
      </c>
      <c r="K5675" s="3">
        <v>0</v>
      </c>
      <c r="L5675" s="3">
        <f>Table1[[#This Row],[Hours Qualified Activities Professional]]+Table1[[#This Row],[Hours Other Activity Staff]]</f>
        <v>0</v>
      </c>
      <c r="M5675" s="3">
        <f>Table1[[#This Row],[Total Hours Activity Staff]]/Table1[[#This Row],[MDS Census]]</f>
        <v>0</v>
      </c>
      <c r="N5675" s="3">
        <v>0</v>
      </c>
      <c r="O5675" s="3">
        <v>0</v>
      </c>
      <c r="P5675" s="3">
        <f>Table1[[#This Row],[Hours Qualified Social Worker]]+Table1[[#This Row],[Hours Other Social Work Staff]]</f>
        <v>0</v>
      </c>
      <c r="Q5675" s="3">
        <f>Table1[[#This Row],[Total Hours Social Work Staff Per Resident Per Day]]/Table1[[#This Row],[MDS Census]]</f>
        <v>0</v>
      </c>
      <c r="R5675" s="3"/>
      <c r="S5675"/>
    </row>
    <row r="5676" spans="1:19" x14ac:dyDescent="0.2">
      <c r="A5676" t="s">
        <v>8145</v>
      </c>
      <c r="B5676" t="s">
        <v>8442</v>
      </c>
      <c r="C5676" t="s">
        <v>8161</v>
      </c>
      <c r="D5676" t="s">
        <v>8443</v>
      </c>
      <c r="E5676" s="3">
        <v>98.868131868131798</v>
      </c>
      <c r="F5676" s="3">
        <v>0</v>
      </c>
      <c r="G5676" s="3">
        <v>0.46153846153846101</v>
      </c>
      <c r="H5676" s="3">
        <v>0</v>
      </c>
      <c r="I5676" s="3">
        <v>1.18131868131868</v>
      </c>
      <c r="J5676" s="3">
        <v>0</v>
      </c>
      <c r="K5676" s="3">
        <v>5.8780219780219696</v>
      </c>
      <c r="L5676" s="3">
        <f>Table1[[#This Row],[Hours Qualified Activities Professional]]+Table1[[#This Row],[Hours Other Activity Staff]]</f>
        <v>5.8780219780219696</v>
      </c>
      <c r="M5676" s="3">
        <f>Table1[[#This Row],[Total Hours Activity Staff]]/Table1[[#This Row],[MDS Census]]</f>
        <v>5.9453151050350074E-2</v>
      </c>
      <c r="N5676" s="3">
        <v>0</v>
      </c>
      <c r="O5676" s="3">
        <v>4.4494505494505399</v>
      </c>
      <c r="P5676" s="3">
        <f>Table1[[#This Row],[Hours Qualified Social Worker]]+Table1[[#This Row],[Hours Other Social Work Staff]]</f>
        <v>4.4494505494505399</v>
      </c>
      <c r="Q5676" s="3">
        <f>Table1[[#This Row],[Total Hours Social Work Staff Per Resident Per Day]]/Table1[[#This Row],[MDS Census]]</f>
        <v>4.5003890185617366E-2</v>
      </c>
      <c r="R5676" s="3"/>
      <c r="S5676"/>
    </row>
    <row r="5677" spans="1:19" x14ac:dyDescent="0.2">
      <c r="A5677" t="s">
        <v>8145</v>
      </c>
      <c r="B5677" t="s">
        <v>8442</v>
      </c>
      <c r="C5677" t="s">
        <v>8161</v>
      </c>
      <c r="D5677" t="s">
        <v>8444</v>
      </c>
      <c r="E5677" s="3">
        <v>152.48351648351601</v>
      </c>
      <c r="F5677" s="3">
        <v>0</v>
      </c>
      <c r="G5677" s="3">
        <v>0.214285714285714</v>
      </c>
      <c r="H5677" s="3">
        <v>0.43626373626373599</v>
      </c>
      <c r="I5677" s="3">
        <v>0.91208791208791196</v>
      </c>
      <c r="J5677" s="3">
        <v>0</v>
      </c>
      <c r="K5677" s="3">
        <v>0</v>
      </c>
      <c r="L5677" s="3">
        <f>Table1[[#This Row],[Hours Qualified Activities Professional]]+Table1[[#This Row],[Hours Other Activity Staff]]</f>
        <v>0</v>
      </c>
      <c r="M5677" s="3">
        <f>Table1[[#This Row],[Total Hours Activity Staff]]/Table1[[#This Row],[MDS Census]]</f>
        <v>0</v>
      </c>
      <c r="N5677" s="3">
        <v>0</v>
      </c>
      <c r="O5677" s="3">
        <v>0</v>
      </c>
      <c r="P5677" s="3">
        <f>Table1[[#This Row],[Hours Qualified Social Worker]]+Table1[[#This Row],[Hours Other Social Work Staff]]</f>
        <v>0</v>
      </c>
      <c r="Q5677" s="3">
        <f>Table1[[#This Row],[Total Hours Social Work Staff Per Resident Per Day]]/Table1[[#This Row],[MDS Census]]</f>
        <v>0</v>
      </c>
      <c r="R5677" s="3"/>
      <c r="S5677"/>
    </row>
    <row r="5678" spans="1:19" x14ac:dyDescent="0.2">
      <c r="A5678" t="s">
        <v>8145</v>
      </c>
      <c r="B5678" t="s">
        <v>3747</v>
      </c>
      <c r="C5678" t="s">
        <v>8161</v>
      </c>
      <c r="D5678" t="s">
        <v>8445</v>
      </c>
      <c r="E5678" s="3">
        <v>59.285714285714199</v>
      </c>
      <c r="F5678" s="3">
        <v>5.3049450549450503</v>
      </c>
      <c r="G5678" s="3">
        <v>0</v>
      </c>
      <c r="H5678" s="3">
        <v>0.14010989010989</v>
      </c>
      <c r="I5678" s="3">
        <v>0.50549450549450503</v>
      </c>
      <c r="J5678" s="3">
        <v>0</v>
      </c>
      <c r="K5678" s="3">
        <v>0</v>
      </c>
      <c r="L5678" s="3">
        <f>Table1[[#This Row],[Hours Qualified Activities Professional]]+Table1[[#This Row],[Hours Other Activity Staff]]</f>
        <v>0</v>
      </c>
      <c r="M5678" s="3">
        <f>Table1[[#This Row],[Total Hours Activity Staff]]/Table1[[#This Row],[MDS Census]]</f>
        <v>0</v>
      </c>
      <c r="N5678" s="3">
        <v>0</v>
      </c>
      <c r="O5678" s="3">
        <v>0</v>
      </c>
      <c r="P5678" s="3">
        <f>Table1[[#This Row],[Hours Qualified Social Worker]]+Table1[[#This Row],[Hours Other Social Work Staff]]</f>
        <v>0</v>
      </c>
      <c r="Q5678" s="3">
        <f>Table1[[#This Row],[Total Hours Social Work Staff Per Resident Per Day]]/Table1[[#This Row],[MDS Census]]</f>
        <v>0</v>
      </c>
      <c r="R5678" s="3"/>
      <c r="S5678"/>
    </row>
    <row r="5679" spans="1:19" x14ac:dyDescent="0.2">
      <c r="A5679" t="s">
        <v>8145</v>
      </c>
      <c r="B5679" t="s">
        <v>8447</v>
      </c>
      <c r="C5679" t="s">
        <v>8267</v>
      </c>
      <c r="D5679" t="s">
        <v>8446</v>
      </c>
      <c r="E5679" s="3">
        <v>83.3186813186813</v>
      </c>
      <c r="F5679" s="3">
        <v>5.3626373626373596</v>
      </c>
      <c r="G5679" s="3">
        <v>0.52747252747252704</v>
      </c>
      <c r="H5679" s="3">
        <v>0.27032967032966998</v>
      </c>
      <c r="I5679" s="3">
        <v>0.52747252747252704</v>
      </c>
      <c r="J5679" s="3">
        <v>6.69494505494505</v>
      </c>
      <c r="K5679" s="3">
        <v>0</v>
      </c>
      <c r="L5679" s="3">
        <f>Table1[[#This Row],[Hours Qualified Activities Professional]]+Table1[[#This Row],[Hours Other Activity Staff]]</f>
        <v>6.69494505494505</v>
      </c>
      <c r="M5679" s="3">
        <f>Table1[[#This Row],[Total Hours Activity Staff]]/Table1[[#This Row],[MDS Census]]</f>
        <v>8.0353468741756751E-2</v>
      </c>
      <c r="N5679" s="3">
        <v>0</v>
      </c>
      <c r="O5679" s="3">
        <v>0</v>
      </c>
      <c r="P5679" s="3">
        <f>Table1[[#This Row],[Hours Qualified Social Worker]]+Table1[[#This Row],[Hours Other Social Work Staff]]</f>
        <v>0</v>
      </c>
      <c r="Q5679" s="3">
        <f>Table1[[#This Row],[Total Hours Social Work Staff Per Resident Per Day]]/Table1[[#This Row],[MDS Census]]</f>
        <v>0</v>
      </c>
      <c r="R5679" s="3"/>
      <c r="S5679"/>
    </row>
    <row r="5680" spans="1:19" x14ac:dyDescent="0.2">
      <c r="A5680" t="s">
        <v>8145</v>
      </c>
      <c r="B5680" t="s">
        <v>8449</v>
      </c>
      <c r="C5680" t="s">
        <v>8166</v>
      </c>
      <c r="D5680" t="s">
        <v>8448</v>
      </c>
      <c r="E5680" s="3">
        <v>85.252747252747199</v>
      </c>
      <c r="F5680" s="3">
        <v>4.9858241758241704</v>
      </c>
      <c r="G5680" s="3">
        <v>7.1428571428571397E-2</v>
      </c>
      <c r="H5680" s="3">
        <v>0.195054945054945</v>
      </c>
      <c r="I5680" s="3">
        <v>6.9942857142857102</v>
      </c>
      <c r="J5680" s="3">
        <v>10.6727472527472</v>
      </c>
      <c r="K5680" s="3">
        <v>0</v>
      </c>
      <c r="L5680" s="3">
        <f>Table1[[#This Row],[Hours Qualified Activities Professional]]+Table1[[#This Row],[Hours Other Activity Staff]]</f>
        <v>10.6727472527472</v>
      </c>
      <c r="M5680" s="3">
        <f>Table1[[#This Row],[Total Hours Activity Staff]]/Table1[[#This Row],[MDS Census]]</f>
        <v>0.12518948182521214</v>
      </c>
      <c r="N5680" s="3">
        <v>5.0603296703296703</v>
      </c>
      <c r="O5680" s="3">
        <v>4.99758241758241</v>
      </c>
      <c r="P5680" s="3">
        <f>Table1[[#This Row],[Hours Qualified Social Worker]]+Table1[[#This Row],[Hours Other Social Work Staff]]</f>
        <v>10.057912087912079</v>
      </c>
      <c r="Q5680" s="3">
        <f>Table1[[#This Row],[Total Hours Social Work Staff Per Resident Per Day]]/Table1[[#This Row],[MDS Census]]</f>
        <v>0.11797757153905643</v>
      </c>
      <c r="R5680" s="3"/>
      <c r="S5680"/>
    </row>
    <row r="5681" spans="1:19" x14ac:dyDescent="0.2">
      <c r="A5681" t="s">
        <v>8145</v>
      </c>
      <c r="B5681" t="s">
        <v>8075</v>
      </c>
      <c r="C5681" t="s">
        <v>8148</v>
      </c>
      <c r="D5681" t="s">
        <v>8450</v>
      </c>
      <c r="E5681" s="3">
        <v>106.098901098901</v>
      </c>
      <c r="F5681" s="3">
        <v>27.527472527472501</v>
      </c>
      <c r="G5681" s="3">
        <v>0.37362637362637302</v>
      </c>
      <c r="H5681" s="3">
        <v>0.55494505494505397</v>
      </c>
      <c r="I5681" s="3">
        <v>0.43406593406593402</v>
      </c>
      <c r="J5681" s="3">
        <v>0</v>
      </c>
      <c r="K5681" s="3">
        <v>12.368131868131799</v>
      </c>
      <c r="L5681" s="3">
        <f>Table1[[#This Row],[Hours Qualified Activities Professional]]+Table1[[#This Row],[Hours Other Activity Staff]]</f>
        <v>12.368131868131799</v>
      </c>
      <c r="M5681" s="3">
        <f>Table1[[#This Row],[Total Hours Activity Staff]]/Table1[[#This Row],[MDS Census]]</f>
        <v>0.11657172449507973</v>
      </c>
      <c r="N5681" s="3">
        <v>4.1456043956043898</v>
      </c>
      <c r="O5681" s="3">
        <v>0.35439560439560402</v>
      </c>
      <c r="P5681" s="3">
        <f>Table1[[#This Row],[Hours Qualified Social Worker]]+Table1[[#This Row],[Hours Other Social Work Staff]]</f>
        <v>4.4999999999999938</v>
      </c>
      <c r="Q5681" s="3">
        <f>Table1[[#This Row],[Total Hours Social Work Staff Per Resident Per Day]]/Table1[[#This Row],[MDS Census]]</f>
        <v>4.2413257379596045E-2</v>
      </c>
      <c r="R5681" s="3"/>
      <c r="S5681"/>
    </row>
    <row r="5682" spans="1:19" x14ac:dyDescent="0.2">
      <c r="A5682" t="s">
        <v>8145</v>
      </c>
      <c r="B5682" t="s">
        <v>8075</v>
      </c>
      <c r="C5682" t="s">
        <v>8148</v>
      </c>
      <c r="D5682" t="s">
        <v>8451</v>
      </c>
      <c r="E5682" s="3">
        <v>107.142857142857</v>
      </c>
      <c r="F5682" s="3">
        <v>15.888131868131801</v>
      </c>
      <c r="G5682" s="3">
        <v>0.42032967032967</v>
      </c>
      <c r="H5682" s="3">
        <v>0.25054945054944999</v>
      </c>
      <c r="I5682" s="3">
        <v>0.37362637362637302</v>
      </c>
      <c r="J5682" s="3">
        <v>6.0017582417582398</v>
      </c>
      <c r="K5682" s="3">
        <v>4.8985714285714197</v>
      </c>
      <c r="L5682" s="3">
        <f>Table1[[#This Row],[Hours Qualified Activities Professional]]+Table1[[#This Row],[Hours Other Activity Staff]]</f>
        <v>10.900329670329659</v>
      </c>
      <c r="M5682" s="3">
        <f>Table1[[#This Row],[Total Hours Activity Staff]]/Table1[[#This Row],[MDS Census]]</f>
        <v>0.1017364102564103</v>
      </c>
      <c r="N5682" s="3">
        <v>5.4046153846153802</v>
      </c>
      <c r="O5682" s="3">
        <v>5.3626373626373596</v>
      </c>
      <c r="P5682" s="3">
        <f>Table1[[#This Row],[Hours Qualified Social Worker]]+Table1[[#This Row],[Hours Other Social Work Staff]]</f>
        <v>10.767252747252741</v>
      </c>
      <c r="Q5682" s="3">
        <f>Table1[[#This Row],[Total Hours Social Work Staff Per Resident Per Day]]/Table1[[#This Row],[MDS Census]]</f>
        <v>0.10049435897435904</v>
      </c>
      <c r="R5682" s="3"/>
      <c r="S5682"/>
    </row>
    <row r="5683" spans="1:19" x14ac:dyDescent="0.2">
      <c r="A5683" t="s">
        <v>8145</v>
      </c>
      <c r="B5683" t="s">
        <v>8075</v>
      </c>
      <c r="C5683" t="s">
        <v>8148</v>
      </c>
      <c r="D5683" t="s">
        <v>8452</v>
      </c>
      <c r="E5683" s="3">
        <v>95.835164835164804</v>
      </c>
      <c r="F5683" s="3">
        <v>5.71428571428571</v>
      </c>
      <c r="G5683" s="3">
        <v>0.154725274725274</v>
      </c>
      <c r="H5683" s="3">
        <v>0.23076923076923</v>
      </c>
      <c r="I5683" s="3">
        <v>5.9306593406593402</v>
      </c>
      <c r="J5683" s="3">
        <v>0</v>
      </c>
      <c r="K5683" s="3">
        <v>14.312417582417501</v>
      </c>
      <c r="L5683" s="3">
        <f>Table1[[#This Row],[Hours Qualified Activities Professional]]+Table1[[#This Row],[Hours Other Activity Staff]]</f>
        <v>14.312417582417501</v>
      </c>
      <c r="M5683" s="3">
        <f>Table1[[#This Row],[Total Hours Activity Staff]]/Table1[[#This Row],[MDS Census]]</f>
        <v>0.14934411191377056</v>
      </c>
      <c r="N5683" s="3">
        <v>0</v>
      </c>
      <c r="O5683" s="3">
        <v>0</v>
      </c>
      <c r="P5683" s="3">
        <f>Table1[[#This Row],[Hours Qualified Social Worker]]+Table1[[#This Row],[Hours Other Social Work Staff]]</f>
        <v>0</v>
      </c>
      <c r="Q5683" s="3">
        <f>Table1[[#This Row],[Total Hours Social Work Staff Per Resident Per Day]]/Table1[[#This Row],[MDS Census]]</f>
        <v>0</v>
      </c>
      <c r="R5683" s="3"/>
      <c r="S5683"/>
    </row>
    <row r="5684" spans="1:19" x14ac:dyDescent="0.2">
      <c r="A5684" t="s">
        <v>8145</v>
      </c>
      <c r="B5684" t="s">
        <v>8075</v>
      </c>
      <c r="C5684" t="s">
        <v>8148</v>
      </c>
      <c r="D5684" t="s">
        <v>8453</v>
      </c>
      <c r="E5684" s="3">
        <v>85.472527472527403</v>
      </c>
      <c r="F5684" s="3">
        <v>32.094505494505398</v>
      </c>
      <c r="G5684" s="3">
        <v>1.1428571428571399</v>
      </c>
      <c r="H5684" s="3">
        <v>0.25549450549450498</v>
      </c>
      <c r="I5684" s="3">
        <v>6.6329670329670298</v>
      </c>
      <c r="J5684" s="3">
        <v>5.6934065934065901</v>
      </c>
      <c r="K5684" s="3">
        <v>0</v>
      </c>
      <c r="L5684" s="3">
        <f>Table1[[#This Row],[Hours Qualified Activities Professional]]+Table1[[#This Row],[Hours Other Activity Staff]]</f>
        <v>5.6934065934065901</v>
      </c>
      <c r="M5684" s="3">
        <f>Table1[[#This Row],[Total Hours Activity Staff]]/Table1[[#This Row],[MDS Census]]</f>
        <v>6.661095397274365E-2</v>
      </c>
      <c r="N5684" s="3">
        <v>17.240659340659299</v>
      </c>
      <c r="O5684" s="3">
        <v>1.19890109890109</v>
      </c>
      <c r="P5684" s="3">
        <f>Table1[[#This Row],[Hours Qualified Social Worker]]+Table1[[#This Row],[Hours Other Social Work Staff]]</f>
        <v>18.439560439560388</v>
      </c>
      <c r="Q5684" s="3">
        <f>Table1[[#This Row],[Total Hours Social Work Staff Per Resident Per Day]]/Table1[[#This Row],[MDS Census]]</f>
        <v>0.21573669323733566</v>
      </c>
      <c r="R5684" s="3"/>
      <c r="S5684"/>
    </row>
    <row r="5685" spans="1:19" x14ac:dyDescent="0.2">
      <c r="A5685" t="s">
        <v>8145</v>
      </c>
      <c r="B5685" t="s">
        <v>8455</v>
      </c>
      <c r="C5685" t="s">
        <v>8204</v>
      </c>
      <c r="D5685" t="s">
        <v>8454</v>
      </c>
      <c r="E5685" s="3">
        <v>55.736263736263702</v>
      </c>
      <c r="F5685" s="3">
        <v>16.823076923076901</v>
      </c>
      <c r="G5685" s="3">
        <v>0.329670329670329</v>
      </c>
      <c r="H5685" s="3">
        <v>0.15384615384615299</v>
      </c>
      <c r="I5685" s="3">
        <v>6.7846153846153801</v>
      </c>
      <c r="J5685" s="3">
        <v>5.5120879120879103</v>
      </c>
      <c r="K5685" s="3">
        <v>0</v>
      </c>
      <c r="L5685" s="3">
        <f>Table1[[#This Row],[Hours Qualified Activities Professional]]+Table1[[#This Row],[Hours Other Activity Staff]]</f>
        <v>5.5120879120879103</v>
      </c>
      <c r="M5685" s="3">
        <f>Table1[[#This Row],[Total Hours Activity Staff]]/Table1[[#This Row],[MDS Census]]</f>
        <v>9.8895899053627792E-2</v>
      </c>
      <c r="N5685" s="3">
        <v>19.469230769230698</v>
      </c>
      <c r="O5685" s="3">
        <v>0</v>
      </c>
      <c r="P5685" s="3">
        <f>Table1[[#This Row],[Hours Qualified Social Worker]]+Table1[[#This Row],[Hours Other Social Work Staff]]</f>
        <v>19.469230769230698</v>
      </c>
      <c r="Q5685" s="3">
        <f>Table1[[#This Row],[Total Hours Social Work Staff Per Resident Per Day]]/Table1[[#This Row],[MDS Census]]</f>
        <v>0.34930993690851631</v>
      </c>
      <c r="R5685" s="3"/>
      <c r="S5685"/>
    </row>
    <row r="5686" spans="1:19" x14ac:dyDescent="0.2">
      <c r="A5686" t="s">
        <v>8145</v>
      </c>
      <c r="B5686" t="s">
        <v>8457</v>
      </c>
      <c r="C5686" t="s">
        <v>8458</v>
      </c>
      <c r="D5686" t="s">
        <v>8456</v>
      </c>
      <c r="E5686" s="3">
        <v>121.505494505494</v>
      </c>
      <c r="F5686" s="3">
        <v>28.4098901098901</v>
      </c>
      <c r="G5686" s="3">
        <v>0.439560439560439</v>
      </c>
      <c r="H5686" s="3">
        <v>0.26373626373626302</v>
      </c>
      <c r="I5686" s="3">
        <v>0.39560439560439498</v>
      </c>
      <c r="J5686" s="3">
        <v>0</v>
      </c>
      <c r="K5686" s="3">
        <v>0</v>
      </c>
      <c r="L5686" s="3">
        <f>Table1[[#This Row],[Hours Qualified Activities Professional]]+Table1[[#This Row],[Hours Other Activity Staff]]</f>
        <v>0</v>
      </c>
      <c r="M5686" s="3">
        <f>Table1[[#This Row],[Total Hours Activity Staff]]/Table1[[#This Row],[MDS Census]]</f>
        <v>0</v>
      </c>
      <c r="N5686" s="3">
        <v>6.3237362637362597</v>
      </c>
      <c r="O5686" s="3">
        <v>5.71428571428571</v>
      </c>
      <c r="P5686" s="3">
        <f>Table1[[#This Row],[Hours Qualified Social Worker]]+Table1[[#This Row],[Hours Other Social Work Staff]]</f>
        <v>12.03802197802197</v>
      </c>
      <c r="Q5686" s="3">
        <f>Table1[[#This Row],[Total Hours Social Work Staff Per Resident Per Day]]/Table1[[#This Row],[MDS Census]]</f>
        <v>9.9073889843538376E-2</v>
      </c>
      <c r="R5686" s="3"/>
      <c r="S5686"/>
    </row>
    <row r="5687" spans="1:19" x14ac:dyDescent="0.2">
      <c r="A5687" t="s">
        <v>8145</v>
      </c>
      <c r="B5687" t="s">
        <v>8457</v>
      </c>
      <c r="C5687" t="s">
        <v>8458</v>
      </c>
      <c r="D5687" t="s">
        <v>8459</v>
      </c>
      <c r="E5687" s="3">
        <v>101.85714285714199</v>
      </c>
      <c r="F5687" s="3">
        <v>6.9584615384615303</v>
      </c>
      <c r="G5687" s="3">
        <v>0.40659340659340598</v>
      </c>
      <c r="H5687" s="3">
        <v>0.52747252747252704</v>
      </c>
      <c r="I5687" s="3">
        <v>1.14560439560439</v>
      </c>
      <c r="J5687" s="3">
        <v>5.6484615384615298</v>
      </c>
      <c r="K5687" s="3">
        <v>0</v>
      </c>
      <c r="L5687" s="3">
        <f>Table1[[#This Row],[Hours Qualified Activities Professional]]+Table1[[#This Row],[Hours Other Activity Staff]]</f>
        <v>5.6484615384615298</v>
      </c>
      <c r="M5687" s="3">
        <f>Table1[[#This Row],[Total Hours Activity Staff]]/Table1[[#This Row],[MDS Census]]</f>
        <v>5.5454741611824745E-2</v>
      </c>
      <c r="N5687" s="3">
        <v>0</v>
      </c>
      <c r="O5687" s="3">
        <v>5.44923076923076</v>
      </c>
      <c r="P5687" s="3">
        <f>Table1[[#This Row],[Hours Qualified Social Worker]]+Table1[[#This Row],[Hours Other Social Work Staff]]</f>
        <v>5.44923076923076</v>
      </c>
      <c r="Q5687" s="3">
        <f>Table1[[#This Row],[Total Hours Social Work Staff Per Resident Per Day]]/Table1[[#This Row],[MDS Census]]</f>
        <v>5.349875930521128E-2</v>
      </c>
      <c r="R5687" s="3"/>
      <c r="S5687"/>
    </row>
    <row r="5688" spans="1:19" x14ac:dyDescent="0.2">
      <c r="A5688" t="s">
        <v>8145</v>
      </c>
      <c r="B5688" t="s">
        <v>8461</v>
      </c>
      <c r="C5688" t="s">
        <v>754</v>
      </c>
      <c r="D5688" t="s">
        <v>8460</v>
      </c>
      <c r="E5688" s="3">
        <v>57.736263736263702</v>
      </c>
      <c r="F5688" s="3">
        <v>11.317032967032899</v>
      </c>
      <c r="G5688" s="3">
        <v>0</v>
      </c>
      <c r="H5688" s="3">
        <v>0.38736263736263699</v>
      </c>
      <c r="I5688" s="3">
        <v>0.26373626373626302</v>
      </c>
      <c r="J5688" s="3">
        <v>0</v>
      </c>
      <c r="K5688" s="3">
        <v>6.4162637362637298</v>
      </c>
      <c r="L5688" s="3">
        <f>Table1[[#This Row],[Hours Qualified Activities Professional]]+Table1[[#This Row],[Hours Other Activity Staff]]</f>
        <v>6.4162637362637298</v>
      </c>
      <c r="M5688" s="3">
        <f>Table1[[#This Row],[Total Hours Activity Staff]]/Table1[[#This Row],[MDS Census]]</f>
        <v>0.11113056718690517</v>
      </c>
      <c r="N5688" s="3">
        <v>4.9672527472527399</v>
      </c>
      <c r="O5688" s="3">
        <v>0</v>
      </c>
      <c r="P5688" s="3">
        <f>Table1[[#This Row],[Hours Qualified Social Worker]]+Table1[[#This Row],[Hours Other Social Work Staff]]</f>
        <v>4.9672527472527399</v>
      </c>
      <c r="Q5688" s="3">
        <f>Table1[[#This Row],[Total Hours Social Work Staff Per Resident Per Day]]/Table1[[#This Row],[MDS Census]]</f>
        <v>8.6033498287019339E-2</v>
      </c>
      <c r="R5688" s="3"/>
      <c r="S5688"/>
    </row>
    <row r="5689" spans="1:19" x14ac:dyDescent="0.2">
      <c r="A5689" t="s">
        <v>8145</v>
      </c>
      <c r="B5689" t="s">
        <v>8463</v>
      </c>
      <c r="C5689" t="s">
        <v>8464</v>
      </c>
      <c r="D5689" t="s">
        <v>8462</v>
      </c>
      <c r="E5689" s="3">
        <v>115.043956043956</v>
      </c>
      <c r="F5689" s="3">
        <v>5.8683516483516396</v>
      </c>
      <c r="G5689" s="3">
        <v>0.20329670329670299</v>
      </c>
      <c r="H5689" s="3">
        <v>0.27472527472527403</v>
      </c>
      <c r="I5689" s="3">
        <v>0.29120879120879101</v>
      </c>
      <c r="J5689" s="3">
        <v>5.8782417582417503</v>
      </c>
      <c r="K5689" s="3">
        <v>0</v>
      </c>
      <c r="L5689" s="3">
        <f>Table1[[#This Row],[Hours Qualified Activities Professional]]+Table1[[#This Row],[Hours Other Activity Staff]]</f>
        <v>5.8782417582417503</v>
      </c>
      <c r="M5689" s="3">
        <f>Table1[[#This Row],[Total Hours Activity Staff]]/Table1[[#This Row],[MDS Census]]</f>
        <v>5.1095615627089454E-2</v>
      </c>
      <c r="N5689" s="3">
        <v>5.71428571428571</v>
      </c>
      <c r="O5689" s="3">
        <v>0</v>
      </c>
      <c r="P5689" s="3">
        <f>Table1[[#This Row],[Hours Qualified Social Worker]]+Table1[[#This Row],[Hours Other Social Work Staff]]</f>
        <v>5.71428571428571</v>
      </c>
      <c r="Q5689" s="3">
        <f>Table1[[#This Row],[Total Hours Social Work Staff Per Resident Per Day]]/Table1[[#This Row],[MDS Census]]</f>
        <v>4.9670455630910285E-2</v>
      </c>
      <c r="R5689" s="3"/>
      <c r="S5689"/>
    </row>
    <row r="5690" spans="1:19" x14ac:dyDescent="0.2">
      <c r="A5690" t="s">
        <v>8145</v>
      </c>
      <c r="B5690" t="s">
        <v>8466</v>
      </c>
      <c r="C5690" t="s">
        <v>8359</v>
      </c>
      <c r="D5690" t="s">
        <v>8465</v>
      </c>
      <c r="E5690" s="3">
        <v>62.450549450549403</v>
      </c>
      <c r="F5690" s="3">
        <v>14.1271428571428</v>
      </c>
      <c r="G5690" s="3">
        <v>0.218351648351648</v>
      </c>
      <c r="H5690" s="3">
        <v>0.45604395604395598</v>
      </c>
      <c r="I5690" s="3">
        <v>0.53296703296703196</v>
      </c>
      <c r="J5690" s="3">
        <v>5.6286813186813101</v>
      </c>
      <c r="K5690" s="3">
        <v>0</v>
      </c>
      <c r="L5690" s="3">
        <f>Table1[[#This Row],[Hours Qualified Activities Professional]]+Table1[[#This Row],[Hours Other Activity Staff]]</f>
        <v>5.6286813186813101</v>
      </c>
      <c r="M5690" s="3">
        <f>Table1[[#This Row],[Total Hours Activity Staff]]/Table1[[#This Row],[MDS Census]]</f>
        <v>9.0130212915713465E-2</v>
      </c>
      <c r="N5690" s="3">
        <v>0</v>
      </c>
      <c r="O5690" s="3">
        <v>5.3354945054945002</v>
      </c>
      <c r="P5690" s="3">
        <f>Table1[[#This Row],[Hours Qualified Social Worker]]+Table1[[#This Row],[Hours Other Social Work Staff]]</f>
        <v>5.3354945054945002</v>
      </c>
      <c r="Q5690" s="3">
        <f>Table1[[#This Row],[Total Hours Social Work Staff Per Resident Per Day]]/Table1[[#This Row],[MDS Census]]</f>
        <v>8.5435509414041863E-2</v>
      </c>
      <c r="R5690" s="3"/>
      <c r="S5690"/>
    </row>
    <row r="5691" spans="1:19" x14ac:dyDescent="0.2">
      <c r="A5691" t="s">
        <v>8145</v>
      </c>
      <c r="B5691" t="s">
        <v>8468</v>
      </c>
      <c r="C5691" t="s">
        <v>8224</v>
      </c>
      <c r="D5691" t="s">
        <v>8467</v>
      </c>
      <c r="E5691" s="3">
        <v>113.714285714285</v>
      </c>
      <c r="F5691" s="3">
        <v>5.8159340659340604</v>
      </c>
      <c r="G5691" s="3">
        <v>0.67032967032966995</v>
      </c>
      <c r="H5691" s="3">
        <v>0.41208791208791201</v>
      </c>
      <c r="I5691" s="3">
        <v>0.82417582417582402</v>
      </c>
      <c r="J5691" s="3">
        <v>10.826923076923</v>
      </c>
      <c r="K5691" s="3">
        <v>0</v>
      </c>
      <c r="L5691" s="3">
        <f>Table1[[#This Row],[Hours Qualified Activities Professional]]+Table1[[#This Row],[Hours Other Activity Staff]]</f>
        <v>10.826923076923</v>
      </c>
      <c r="M5691" s="3">
        <f>Table1[[#This Row],[Total Hours Activity Staff]]/Table1[[#This Row],[MDS Census]]</f>
        <v>9.5211635098569697E-2</v>
      </c>
      <c r="N5691" s="3">
        <v>5.5576923076923004</v>
      </c>
      <c r="O5691" s="3">
        <v>0</v>
      </c>
      <c r="P5691" s="3">
        <f>Table1[[#This Row],[Hours Qualified Social Worker]]+Table1[[#This Row],[Hours Other Social Work Staff]]</f>
        <v>5.5576923076923004</v>
      </c>
      <c r="Q5691" s="3">
        <f>Table1[[#This Row],[Total Hours Social Work Staff Per Resident Per Day]]/Table1[[#This Row],[MDS Census]]</f>
        <v>4.8874178585234108E-2</v>
      </c>
      <c r="R5691" s="3"/>
      <c r="S5691"/>
    </row>
    <row r="5692" spans="1:19" x14ac:dyDescent="0.2">
      <c r="A5692" t="s">
        <v>8145</v>
      </c>
      <c r="B5692" t="s">
        <v>8468</v>
      </c>
      <c r="C5692" t="s">
        <v>8224</v>
      </c>
      <c r="D5692" t="s">
        <v>8469</v>
      </c>
      <c r="E5692" s="3">
        <v>98.571428571428498</v>
      </c>
      <c r="F5692" s="3">
        <v>24.597692307692299</v>
      </c>
      <c r="G5692" s="3">
        <v>0</v>
      </c>
      <c r="H5692" s="3">
        <v>0.365164835164835</v>
      </c>
      <c r="I5692" s="3">
        <v>0.419890109890109</v>
      </c>
      <c r="J5692" s="3">
        <v>5.2337362637362599</v>
      </c>
      <c r="K5692" s="3">
        <v>5.73</v>
      </c>
      <c r="L5692" s="3">
        <f>Table1[[#This Row],[Hours Qualified Activities Professional]]+Table1[[#This Row],[Hours Other Activity Staff]]</f>
        <v>10.96373626373626</v>
      </c>
      <c r="M5692" s="3">
        <f>Table1[[#This Row],[Total Hours Activity Staff]]/Table1[[#This Row],[MDS Census]]</f>
        <v>0.11122630992196214</v>
      </c>
      <c r="N5692" s="3">
        <v>0</v>
      </c>
      <c r="O5692" s="3">
        <v>5.3614285714285703</v>
      </c>
      <c r="P5692" s="3">
        <f>Table1[[#This Row],[Hours Qualified Social Worker]]+Table1[[#This Row],[Hours Other Social Work Staff]]</f>
        <v>5.3614285714285703</v>
      </c>
      <c r="Q5692" s="3">
        <f>Table1[[#This Row],[Total Hours Social Work Staff Per Resident Per Day]]/Table1[[#This Row],[MDS Census]]</f>
        <v>5.4391304347826117E-2</v>
      </c>
      <c r="R5692" s="3"/>
      <c r="S5692"/>
    </row>
    <row r="5693" spans="1:19" x14ac:dyDescent="0.2">
      <c r="A5693" t="s">
        <v>8145</v>
      </c>
      <c r="B5693" t="s">
        <v>8471</v>
      </c>
      <c r="C5693" t="s">
        <v>6282</v>
      </c>
      <c r="D5693" t="s">
        <v>8470</v>
      </c>
      <c r="E5693" s="3">
        <v>71.351648351648294</v>
      </c>
      <c r="F5693" s="3">
        <v>24.615384615384599</v>
      </c>
      <c r="G5693" s="3">
        <v>0.52747252747252704</v>
      </c>
      <c r="H5693" s="3">
        <v>0.26373626373626302</v>
      </c>
      <c r="I5693" s="3">
        <v>0.26373626373626302</v>
      </c>
      <c r="J5693" s="3">
        <v>0</v>
      </c>
      <c r="K5693" s="3">
        <v>2.0494505494505399</v>
      </c>
      <c r="L5693" s="3">
        <f>Table1[[#This Row],[Hours Qualified Activities Professional]]+Table1[[#This Row],[Hours Other Activity Staff]]</f>
        <v>2.0494505494505399</v>
      </c>
      <c r="M5693" s="3">
        <f>Table1[[#This Row],[Total Hours Activity Staff]]/Table1[[#This Row],[MDS Census]]</f>
        <v>2.8723240412752087E-2</v>
      </c>
      <c r="N5693" s="3">
        <v>0</v>
      </c>
      <c r="O5693" s="3">
        <v>5.8736263736263696</v>
      </c>
      <c r="P5693" s="3">
        <f>Table1[[#This Row],[Hours Qualified Social Worker]]+Table1[[#This Row],[Hours Other Social Work Staff]]</f>
        <v>5.8736263736263696</v>
      </c>
      <c r="Q5693" s="3">
        <f>Table1[[#This Row],[Total Hours Social Work Staff Per Resident Per Day]]/Table1[[#This Row],[MDS Census]]</f>
        <v>8.2319420914831368E-2</v>
      </c>
      <c r="R5693" s="3"/>
      <c r="S5693"/>
    </row>
    <row r="5694" spans="1:19" x14ac:dyDescent="0.2">
      <c r="A5694" t="s">
        <v>8145</v>
      </c>
      <c r="B5694" t="s">
        <v>8471</v>
      </c>
      <c r="C5694" t="s">
        <v>6282</v>
      </c>
      <c r="D5694" t="s">
        <v>8472</v>
      </c>
      <c r="E5694" s="3">
        <v>60.593406593406499</v>
      </c>
      <c r="F5694" s="3">
        <v>17.230769230769202</v>
      </c>
      <c r="G5694" s="3">
        <v>0.29230769230769199</v>
      </c>
      <c r="H5694" s="3">
        <v>0.27472527472527403</v>
      </c>
      <c r="I5694" s="3">
        <v>8.7912087912087905E-2</v>
      </c>
      <c r="J5694" s="3">
        <v>5.3763736263736197</v>
      </c>
      <c r="K5694" s="3">
        <v>0</v>
      </c>
      <c r="L5694" s="3">
        <f>Table1[[#This Row],[Hours Qualified Activities Professional]]+Table1[[#This Row],[Hours Other Activity Staff]]</f>
        <v>5.3763736263736197</v>
      </c>
      <c r="M5694" s="3">
        <f>Table1[[#This Row],[Total Hours Activity Staff]]/Table1[[#This Row],[MDS Census]]</f>
        <v>8.8728690605730895E-2</v>
      </c>
      <c r="N5694" s="3">
        <v>6.2472527472527402</v>
      </c>
      <c r="O5694" s="3">
        <v>0</v>
      </c>
      <c r="P5694" s="3">
        <f>Table1[[#This Row],[Hours Qualified Social Worker]]+Table1[[#This Row],[Hours Other Social Work Staff]]</f>
        <v>6.2472527472527402</v>
      </c>
      <c r="Q5694" s="3">
        <f>Table1[[#This Row],[Total Hours Social Work Staff Per Resident Per Day]]/Table1[[#This Row],[MDS Census]]</f>
        <v>0.10310119695321006</v>
      </c>
      <c r="R5694" s="3"/>
      <c r="S5694"/>
    </row>
    <row r="5695" spans="1:19" x14ac:dyDescent="0.2">
      <c r="A5695" t="s">
        <v>8145</v>
      </c>
      <c r="B5695" t="s">
        <v>8474</v>
      </c>
      <c r="C5695" t="s">
        <v>8157</v>
      </c>
      <c r="D5695" t="s">
        <v>8473</v>
      </c>
      <c r="E5695" s="3">
        <v>77.3186813186813</v>
      </c>
      <c r="F5695" s="3">
        <v>8.0879120879120805</v>
      </c>
      <c r="G5695" s="3">
        <v>0.58241758241758201</v>
      </c>
      <c r="H5695" s="3">
        <v>0.35164835164835101</v>
      </c>
      <c r="I5695" s="3">
        <v>0.59340659340659296</v>
      </c>
      <c r="J5695" s="3">
        <v>5.5929670329670298</v>
      </c>
      <c r="K5695" s="3">
        <v>3.1232967032966998</v>
      </c>
      <c r="L5695" s="3">
        <f>Table1[[#This Row],[Hours Qualified Activities Professional]]+Table1[[#This Row],[Hours Other Activity Staff]]</f>
        <v>8.7162637362637305</v>
      </c>
      <c r="M5695" s="3">
        <f>Table1[[#This Row],[Total Hours Activity Staff]]/Table1[[#This Row],[MDS Census]]</f>
        <v>0.11273166571915856</v>
      </c>
      <c r="N5695" s="3">
        <v>5.8680219780219698</v>
      </c>
      <c r="O5695" s="3">
        <v>0</v>
      </c>
      <c r="P5695" s="3">
        <f>Table1[[#This Row],[Hours Qualified Social Worker]]+Table1[[#This Row],[Hours Other Social Work Staff]]</f>
        <v>5.8680219780219698</v>
      </c>
      <c r="Q5695" s="3">
        <f>Table1[[#This Row],[Total Hours Social Work Staff Per Resident Per Day]]/Table1[[#This Row],[MDS Census]]</f>
        <v>7.5893973848777621E-2</v>
      </c>
      <c r="R5695" s="3"/>
      <c r="S5695"/>
    </row>
    <row r="5696" spans="1:19" x14ac:dyDescent="0.2">
      <c r="A5696" t="s">
        <v>8145</v>
      </c>
      <c r="B5696" t="s">
        <v>8476</v>
      </c>
      <c r="C5696" t="s">
        <v>8356</v>
      </c>
      <c r="D5696" t="s">
        <v>8475</v>
      </c>
      <c r="E5696" s="3">
        <v>86.098901098900996</v>
      </c>
      <c r="F5696" s="3">
        <v>5.71428571428571</v>
      </c>
      <c r="G5696" s="3">
        <v>0.26373626373626302</v>
      </c>
      <c r="H5696" s="3">
        <v>0.21538461538461501</v>
      </c>
      <c r="I5696" s="3">
        <v>7.7124175824175802</v>
      </c>
      <c r="J5696" s="3">
        <v>5.8821978021978003</v>
      </c>
      <c r="K5696" s="3">
        <v>0</v>
      </c>
      <c r="L5696" s="3">
        <f>Table1[[#This Row],[Hours Qualified Activities Professional]]+Table1[[#This Row],[Hours Other Activity Staff]]</f>
        <v>5.8821978021978003</v>
      </c>
      <c r="M5696" s="3">
        <f>Table1[[#This Row],[Total Hours Activity Staff]]/Table1[[#This Row],[MDS Census]]</f>
        <v>6.8319081046585892E-2</v>
      </c>
      <c r="N5696" s="3">
        <v>0</v>
      </c>
      <c r="O5696" s="3">
        <v>6.1712087912087901</v>
      </c>
      <c r="P5696" s="3">
        <f>Table1[[#This Row],[Hours Qualified Social Worker]]+Table1[[#This Row],[Hours Other Social Work Staff]]</f>
        <v>6.1712087912087901</v>
      </c>
      <c r="Q5696" s="3">
        <f>Table1[[#This Row],[Total Hours Social Work Staff Per Resident Per Day]]/Table1[[#This Row],[MDS Census]]</f>
        <v>7.1675813656668863E-2</v>
      </c>
      <c r="R5696" s="3"/>
      <c r="S5696"/>
    </row>
    <row r="5697" spans="1:19" x14ac:dyDescent="0.2">
      <c r="A5697" t="s">
        <v>8145</v>
      </c>
      <c r="B5697" t="s">
        <v>8478</v>
      </c>
      <c r="C5697" t="s">
        <v>771</v>
      </c>
      <c r="D5697" t="s">
        <v>8477</v>
      </c>
      <c r="E5697" s="3">
        <v>77.813186813186803</v>
      </c>
      <c r="F5697" s="3">
        <v>9.3186813186813104</v>
      </c>
      <c r="G5697" s="3">
        <v>0.26373626373626302</v>
      </c>
      <c r="H5697" s="3">
        <v>0.17582417582417501</v>
      </c>
      <c r="I5697" s="3">
        <v>6.5934065934065894E-2</v>
      </c>
      <c r="J5697" s="3">
        <v>0</v>
      </c>
      <c r="K5697" s="3">
        <v>14.1620879120879</v>
      </c>
      <c r="L5697" s="3">
        <f>Table1[[#This Row],[Hours Qualified Activities Professional]]+Table1[[#This Row],[Hours Other Activity Staff]]</f>
        <v>14.1620879120879</v>
      </c>
      <c r="M5697" s="3">
        <f>Table1[[#This Row],[Total Hours Activity Staff]]/Table1[[#This Row],[MDS Census]]</f>
        <v>0.18200112978392868</v>
      </c>
      <c r="N5697" s="3">
        <v>0</v>
      </c>
      <c r="O5697" s="3">
        <v>5.5384615384615303</v>
      </c>
      <c r="P5697" s="3">
        <f>Table1[[#This Row],[Hours Qualified Social Worker]]+Table1[[#This Row],[Hours Other Social Work Staff]]</f>
        <v>5.5384615384615303</v>
      </c>
      <c r="Q5697" s="3">
        <f>Table1[[#This Row],[Total Hours Social Work Staff Per Resident Per Day]]/Table1[[#This Row],[MDS Census]]</f>
        <v>7.1176387515887493E-2</v>
      </c>
      <c r="R5697" s="3"/>
      <c r="S5697"/>
    </row>
    <row r="5698" spans="1:19" x14ac:dyDescent="0.2">
      <c r="A5698" t="s">
        <v>8145</v>
      </c>
      <c r="B5698" t="s">
        <v>8478</v>
      </c>
      <c r="C5698" t="s">
        <v>771</v>
      </c>
      <c r="D5698" t="s">
        <v>8479</v>
      </c>
      <c r="E5698" s="3">
        <v>126.74725274725201</v>
      </c>
      <c r="F5698" s="3">
        <v>6.19780219780219</v>
      </c>
      <c r="G5698" s="3">
        <v>0.79120879120879095</v>
      </c>
      <c r="H5698" s="3">
        <v>1.1703296703296699</v>
      </c>
      <c r="I5698" s="3">
        <v>4.3956043956043898</v>
      </c>
      <c r="J5698" s="3">
        <v>4.7353846153846098</v>
      </c>
      <c r="K5698" s="3">
        <v>4.5493406593406496</v>
      </c>
      <c r="L5698" s="3">
        <f>Table1[[#This Row],[Hours Qualified Activities Professional]]+Table1[[#This Row],[Hours Other Activity Staff]]</f>
        <v>9.2847252747252593</v>
      </c>
      <c r="M5698" s="3">
        <f>Table1[[#This Row],[Total Hours Activity Staff]]/Table1[[#This Row],[MDS Census]]</f>
        <v>7.3253858158488255E-2</v>
      </c>
      <c r="N5698" s="3">
        <v>5.5384615384615303</v>
      </c>
      <c r="O5698" s="3">
        <v>3.7270329670329598</v>
      </c>
      <c r="P5698" s="3">
        <f>Table1[[#This Row],[Hours Qualified Social Worker]]+Table1[[#This Row],[Hours Other Social Work Staff]]</f>
        <v>9.2654945054944911</v>
      </c>
      <c r="Q5698" s="3">
        <f>Table1[[#This Row],[Total Hours Social Work Staff Per Resident Per Day]]/Table1[[#This Row],[MDS Census]]</f>
        <v>7.3102132824692523E-2</v>
      </c>
      <c r="R5698" s="3"/>
      <c r="S5698"/>
    </row>
    <row r="5699" spans="1:19" x14ac:dyDescent="0.2">
      <c r="A5699" t="s">
        <v>8145</v>
      </c>
      <c r="B5699" t="s">
        <v>8478</v>
      </c>
      <c r="C5699" t="s">
        <v>771</v>
      </c>
      <c r="D5699" t="s">
        <v>8480</v>
      </c>
      <c r="E5699" s="3">
        <v>131.60439560439499</v>
      </c>
      <c r="F5699" s="3">
        <v>5.3296703296703196</v>
      </c>
      <c r="G5699" s="3">
        <v>0.329670329670329</v>
      </c>
      <c r="H5699" s="3">
        <v>0.36593406593406502</v>
      </c>
      <c r="I5699" s="3">
        <v>0.79395604395604302</v>
      </c>
      <c r="J5699" s="3">
        <v>4.94637362637362</v>
      </c>
      <c r="K5699" s="3">
        <v>16.840219780219702</v>
      </c>
      <c r="L5699" s="3">
        <f>Table1[[#This Row],[Hours Qualified Activities Professional]]+Table1[[#This Row],[Hours Other Activity Staff]]</f>
        <v>21.786593406593322</v>
      </c>
      <c r="M5699" s="3">
        <f>Table1[[#This Row],[Total Hours Activity Staff]]/Table1[[#This Row],[MDS Census]]</f>
        <v>0.16554609218436886</v>
      </c>
      <c r="N5699" s="3">
        <v>3.2037362637362601</v>
      </c>
      <c r="O5699" s="3">
        <v>0</v>
      </c>
      <c r="P5699" s="3">
        <f>Table1[[#This Row],[Hours Qualified Social Worker]]+Table1[[#This Row],[Hours Other Social Work Staff]]</f>
        <v>3.2037362637362601</v>
      </c>
      <c r="Q5699" s="3">
        <f>Table1[[#This Row],[Total Hours Social Work Staff Per Resident Per Day]]/Table1[[#This Row],[MDS Census]]</f>
        <v>2.4343687374749585E-2</v>
      </c>
      <c r="R5699" s="3"/>
      <c r="S5699"/>
    </row>
    <row r="5700" spans="1:19" x14ac:dyDescent="0.2">
      <c r="A5700" t="s">
        <v>8145</v>
      </c>
      <c r="B5700" t="s">
        <v>8482</v>
      </c>
      <c r="C5700" t="s">
        <v>8483</v>
      </c>
      <c r="D5700" t="s">
        <v>8481</v>
      </c>
      <c r="E5700" s="3">
        <v>108.131868131868</v>
      </c>
      <c r="F5700" s="3">
        <v>23.751098901098899</v>
      </c>
      <c r="G5700" s="3">
        <v>0</v>
      </c>
      <c r="H5700" s="3">
        <v>0</v>
      </c>
      <c r="I5700" s="3">
        <v>0</v>
      </c>
      <c r="J5700" s="3">
        <v>11.7742857142857</v>
      </c>
      <c r="K5700" s="3">
        <v>0</v>
      </c>
      <c r="L5700" s="3">
        <f>Table1[[#This Row],[Hours Qualified Activities Professional]]+Table1[[#This Row],[Hours Other Activity Staff]]</f>
        <v>11.7742857142857</v>
      </c>
      <c r="M5700" s="3">
        <f>Table1[[#This Row],[Total Hours Activity Staff]]/Table1[[#This Row],[MDS Census]]</f>
        <v>0.10888821138211381</v>
      </c>
      <c r="N5700" s="3">
        <v>5.3751648351648296</v>
      </c>
      <c r="O5700" s="3">
        <v>0</v>
      </c>
      <c r="P5700" s="3">
        <f>Table1[[#This Row],[Hours Qualified Social Worker]]+Table1[[#This Row],[Hours Other Social Work Staff]]</f>
        <v>5.3751648351648296</v>
      </c>
      <c r="Q5700" s="3">
        <f>Table1[[#This Row],[Total Hours Social Work Staff Per Resident Per Day]]/Table1[[#This Row],[MDS Census]]</f>
        <v>4.970934959349594E-2</v>
      </c>
      <c r="R5700" s="3"/>
      <c r="S5700"/>
    </row>
    <row r="5701" spans="1:19" x14ac:dyDescent="0.2">
      <c r="A5701" t="s">
        <v>8145</v>
      </c>
      <c r="B5701" t="s">
        <v>8485</v>
      </c>
      <c r="C5701" t="s">
        <v>8212</v>
      </c>
      <c r="D5701" t="s">
        <v>8484</v>
      </c>
      <c r="E5701" s="3">
        <v>120.351648351648</v>
      </c>
      <c r="F5701" s="3">
        <v>0</v>
      </c>
      <c r="G5701" s="3">
        <v>0.49890109890109802</v>
      </c>
      <c r="H5701" s="3">
        <v>0.25274725274725202</v>
      </c>
      <c r="I5701" s="3">
        <v>0.79120879120879095</v>
      </c>
      <c r="J5701" s="3">
        <v>0</v>
      </c>
      <c r="K5701" s="3">
        <v>0</v>
      </c>
      <c r="L5701" s="3">
        <f>Table1[[#This Row],[Hours Qualified Activities Professional]]+Table1[[#This Row],[Hours Other Activity Staff]]</f>
        <v>0</v>
      </c>
      <c r="M5701" s="3">
        <f>Table1[[#This Row],[Total Hours Activity Staff]]/Table1[[#This Row],[MDS Census]]</f>
        <v>0</v>
      </c>
      <c r="N5701" s="3">
        <v>0</v>
      </c>
      <c r="O5701" s="3">
        <v>0</v>
      </c>
      <c r="P5701" s="3">
        <f>Table1[[#This Row],[Hours Qualified Social Worker]]+Table1[[#This Row],[Hours Other Social Work Staff]]</f>
        <v>0</v>
      </c>
      <c r="Q5701" s="3">
        <f>Table1[[#This Row],[Total Hours Social Work Staff Per Resident Per Day]]/Table1[[#This Row],[MDS Census]]</f>
        <v>0</v>
      </c>
      <c r="R5701" s="3"/>
      <c r="S5701"/>
    </row>
    <row r="5702" spans="1:19" x14ac:dyDescent="0.2">
      <c r="A5702" t="s">
        <v>8145</v>
      </c>
      <c r="B5702" t="s">
        <v>8487</v>
      </c>
      <c r="C5702" t="s">
        <v>8488</v>
      </c>
      <c r="D5702" t="s">
        <v>8486</v>
      </c>
      <c r="E5702" s="3">
        <v>125.76923076923001</v>
      </c>
      <c r="F5702" s="3">
        <v>5.71428571428571</v>
      </c>
      <c r="G5702" s="3">
        <v>0.329670329670329</v>
      </c>
      <c r="H5702" s="3">
        <v>0.34175824175824099</v>
      </c>
      <c r="I5702" s="3">
        <v>0.82692307692307598</v>
      </c>
      <c r="J5702" s="3">
        <v>5.6684615384615302</v>
      </c>
      <c r="K5702" s="3">
        <v>11.040219780219701</v>
      </c>
      <c r="L5702" s="3">
        <f>Table1[[#This Row],[Hours Qualified Activities Professional]]+Table1[[#This Row],[Hours Other Activity Staff]]</f>
        <v>16.708681318681229</v>
      </c>
      <c r="M5702" s="3">
        <f>Table1[[#This Row],[Total Hours Activity Staff]]/Table1[[#This Row],[MDS Census]]</f>
        <v>0.1328519003931849</v>
      </c>
      <c r="N5702" s="3">
        <v>3.6390109890109801</v>
      </c>
      <c r="O5702" s="3">
        <v>0</v>
      </c>
      <c r="P5702" s="3">
        <f>Table1[[#This Row],[Hours Qualified Social Worker]]+Table1[[#This Row],[Hours Other Social Work Staff]]</f>
        <v>3.6390109890109801</v>
      </c>
      <c r="Q5702" s="3">
        <f>Table1[[#This Row],[Total Hours Social Work Staff Per Resident Per Day]]/Table1[[#This Row],[MDS Census]]</f>
        <v>2.8934032328527846E-2</v>
      </c>
      <c r="R5702" s="3"/>
      <c r="S5702"/>
    </row>
    <row r="5703" spans="1:19" x14ac:dyDescent="0.2">
      <c r="A5703" t="s">
        <v>8145</v>
      </c>
      <c r="B5703" t="s">
        <v>8487</v>
      </c>
      <c r="C5703" t="s">
        <v>8488</v>
      </c>
      <c r="D5703" t="s">
        <v>8489</v>
      </c>
      <c r="E5703" s="3">
        <v>59.824175824175803</v>
      </c>
      <c r="F5703" s="3">
        <v>5.3626373626373596</v>
      </c>
      <c r="G5703" s="3">
        <v>0.26373626373626302</v>
      </c>
      <c r="H5703" s="3">
        <v>0.16703296703296699</v>
      </c>
      <c r="I5703" s="3">
        <v>0.51648351648351598</v>
      </c>
      <c r="J5703" s="3">
        <v>4.3871428571428499</v>
      </c>
      <c r="K5703" s="3">
        <v>0</v>
      </c>
      <c r="L5703" s="3">
        <f>Table1[[#This Row],[Hours Qualified Activities Professional]]+Table1[[#This Row],[Hours Other Activity Staff]]</f>
        <v>4.3871428571428499</v>
      </c>
      <c r="M5703" s="3">
        <f>Table1[[#This Row],[Total Hours Activity Staff]]/Table1[[#This Row],[MDS Census]]</f>
        <v>7.333394562821445E-2</v>
      </c>
      <c r="N5703" s="3">
        <v>4.75</v>
      </c>
      <c r="O5703" s="3">
        <v>0</v>
      </c>
      <c r="P5703" s="3">
        <f>Table1[[#This Row],[Hours Qualified Social Worker]]+Table1[[#This Row],[Hours Other Social Work Staff]]</f>
        <v>4.75</v>
      </c>
      <c r="Q5703" s="3">
        <f>Table1[[#This Row],[Total Hours Social Work Staff Per Resident Per Day]]/Table1[[#This Row],[MDS Census]]</f>
        <v>7.9399338721528309E-2</v>
      </c>
      <c r="R5703" s="3"/>
      <c r="S5703"/>
    </row>
    <row r="5704" spans="1:19" x14ac:dyDescent="0.2">
      <c r="A5704" t="s">
        <v>8145</v>
      </c>
      <c r="B5704" t="s">
        <v>8487</v>
      </c>
      <c r="C5704" t="s">
        <v>8488</v>
      </c>
      <c r="D5704" t="s">
        <v>8490</v>
      </c>
      <c r="E5704" s="3">
        <v>144.35164835164801</v>
      </c>
      <c r="F5704" s="3">
        <v>27.013736263736199</v>
      </c>
      <c r="G5704" s="3">
        <v>0</v>
      </c>
      <c r="H5704" s="3">
        <v>0.30769230769230699</v>
      </c>
      <c r="I5704" s="3">
        <v>0.35164835164835101</v>
      </c>
      <c r="J5704" s="3">
        <v>0</v>
      </c>
      <c r="K5704" s="3">
        <v>15.5906593406593</v>
      </c>
      <c r="L5704" s="3">
        <f>Table1[[#This Row],[Hours Qualified Activities Professional]]+Table1[[#This Row],[Hours Other Activity Staff]]</f>
        <v>15.5906593406593</v>
      </c>
      <c r="M5704" s="3">
        <f>Table1[[#This Row],[Total Hours Activity Staff]]/Table1[[#This Row],[MDS Census]]</f>
        <v>0.10800471985383676</v>
      </c>
      <c r="N5704" s="3">
        <v>9.1730769230769198</v>
      </c>
      <c r="O5704" s="3">
        <v>0</v>
      </c>
      <c r="P5704" s="3">
        <f>Table1[[#This Row],[Hours Qualified Social Worker]]+Table1[[#This Row],[Hours Other Social Work Staff]]</f>
        <v>9.1730769230769198</v>
      </c>
      <c r="Q5704" s="3">
        <f>Table1[[#This Row],[Total Hours Social Work Staff Per Resident Per Day]]/Table1[[#This Row],[MDS Census]]</f>
        <v>6.3546741778319246E-2</v>
      </c>
      <c r="R5704" s="3"/>
      <c r="S5704"/>
    </row>
    <row r="5705" spans="1:19" x14ac:dyDescent="0.2">
      <c r="A5705" t="s">
        <v>8145</v>
      </c>
      <c r="B5705" t="s">
        <v>8487</v>
      </c>
      <c r="C5705" t="s">
        <v>8488</v>
      </c>
      <c r="D5705" t="s">
        <v>8491</v>
      </c>
      <c r="E5705" s="3">
        <v>149.58241758241701</v>
      </c>
      <c r="F5705" s="3">
        <v>10.9361538461538</v>
      </c>
      <c r="G5705" s="3">
        <v>0.44505494505494497</v>
      </c>
      <c r="H5705" s="3">
        <v>0.329670329670329</v>
      </c>
      <c r="I5705" s="3">
        <v>0.62087912087912001</v>
      </c>
      <c r="J5705" s="3">
        <v>6.0210989010988998</v>
      </c>
      <c r="K5705" s="3">
        <v>14.8867032967032</v>
      </c>
      <c r="L5705" s="3">
        <f>Table1[[#This Row],[Hours Qualified Activities Professional]]+Table1[[#This Row],[Hours Other Activity Staff]]</f>
        <v>20.907802197802098</v>
      </c>
      <c r="M5705" s="3">
        <f>Table1[[#This Row],[Total Hours Activity Staff]]/Table1[[#This Row],[MDS Census]]</f>
        <v>0.13977446370849239</v>
      </c>
      <c r="N5705" s="3">
        <v>5.9082417582417497</v>
      </c>
      <c r="O5705" s="3">
        <v>0</v>
      </c>
      <c r="P5705" s="3">
        <f>Table1[[#This Row],[Hours Qualified Social Worker]]+Table1[[#This Row],[Hours Other Social Work Staff]]</f>
        <v>5.9082417582417497</v>
      </c>
      <c r="Q5705" s="3">
        <f>Table1[[#This Row],[Total Hours Social Work Staff Per Resident Per Day]]/Table1[[#This Row],[MDS Census]]</f>
        <v>3.9498236849838469E-2</v>
      </c>
      <c r="R5705" s="3"/>
      <c r="S5705"/>
    </row>
    <row r="5706" spans="1:19" x14ac:dyDescent="0.2">
      <c r="A5706" t="s">
        <v>8145</v>
      </c>
      <c r="B5706" t="s">
        <v>8487</v>
      </c>
      <c r="C5706" t="s">
        <v>8488</v>
      </c>
      <c r="D5706" t="s">
        <v>8492</v>
      </c>
      <c r="E5706" s="3">
        <v>110.98901098901</v>
      </c>
      <c r="F5706" s="3">
        <v>20.912087912087902</v>
      </c>
      <c r="G5706" s="3">
        <v>0</v>
      </c>
      <c r="H5706" s="3">
        <v>0</v>
      </c>
      <c r="I5706" s="3">
        <v>0</v>
      </c>
      <c r="J5706" s="3">
        <v>0</v>
      </c>
      <c r="K5706" s="3">
        <v>10.969780219780199</v>
      </c>
      <c r="L5706" s="3">
        <f>Table1[[#This Row],[Hours Qualified Activities Professional]]+Table1[[#This Row],[Hours Other Activity Staff]]</f>
        <v>10.969780219780199</v>
      </c>
      <c r="M5706" s="3">
        <f>Table1[[#This Row],[Total Hours Activity Staff]]/Table1[[#This Row],[MDS Census]]</f>
        <v>9.8836633663367035E-2</v>
      </c>
      <c r="N5706" s="3">
        <v>3.1291208791208698</v>
      </c>
      <c r="O5706" s="3">
        <v>0</v>
      </c>
      <c r="P5706" s="3">
        <f>Table1[[#This Row],[Hours Qualified Social Worker]]+Table1[[#This Row],[Hours Other Social Work Staff]]</f>
        <v>3.1291208791208698</v>
      </c>
      <c r="Q5706" s="3">
        <f>Table1[[#This Row],[Total Hours Social Work Staff Per Resident Per Day]]/Table1[[#This Row],[MDS Census]]</f>
        <v>2.819306930693086E-2</v>
      </c>
      <c r="R5706" s="3"/>
      <c r="S5706"/>
    </row>
    <row r="5707" spans="1:19" x14ac:dyDescent="0.2">
      <c r="A5707" t="s">
        <v>8145</v>
      </c>
      <c r="B5707" t="s">
        <v>8487</v>
      </c>
      <c r="C5707" t="s">
        <v>8488</v>
      </c>
      <c r="D5707" t="s">
        <v>8493</v>
      </c>
      <c r="E5707" s="3">
        <v>116.087912087912</v>
      </c>
      <c r="F5707" s="3">
        <v>0</v>
      </c>
      <c r="G5707" s="3">
        <v>0.459670329670329</v>
      </c>
      <c r="H5707" s="3">
        <v>0.27527472527472502</v>
      </c>
      <c r="I5707" s="3">
        <v>0.329670329670329</v>
      </c>
      <c r="J5707" s="3">
        <v>0</v>
      </c>
      <c r="K5707" s="3">
        <v>0</v>
      </c>
      <c r="L5707" s="3">
        <f>Table1[[#This Row],[Hours Qualified Activities Professional]]+Table1[[#This Row],[Hours Other Activity Staff]]</f>
        <v>0</v>
      </c>
      <c r="M5707" s="3">
        <f>Table1[[#This Row],[Total Hours Activity Staff]]/Table1[[#This Row],[MDS Census]]</f>
        <v>0</v>
      </c>
      <c r="N5707" s="3">
        <v>0</v>
      </c>
      <c r="O5707" s="3">
        <v>0</v>
      </c>
      <c r="P5707" s="3">
        <f>Table1[[#This Row],[Hours Qualified Social Worker]]+Table1[[#This Row],[Hours Other Social Work Staff]]</f>
        <v>0</v>
      </c>
      <c r="Q5707" s="3">
        <f>Table1[[#This Row],[Total Hours Social Work Staff Per Resident Per Day]]/Table1[[#This Row],[MDS Census]]</f>
        <v>0</v>
      </c>
      <c r="R5707" s="3"/>
      <c r="S5707"/>
    </row>
    <row r="5708" spans="1:19" x14ac:dyDescent="0.2">
      <c r="A5708" t="s">
        <v>8145</v>
      </c>
      <c r="B5708" t="s">
        <v>8487</v>
      </c>
      <c r="C5708" t="s">
        <v>8488</v>
      </c>
      <c r="D5708" t="s">
        <v>8494</v>
      </c>
      <c r="E5708" s="3">
        <v>123.087912087912</v>
      </c>
      <c r="F5708" s="3">
        <v>0</v>
      </c>
      <c r="G5708" s="3">
        <v>0.81318681318681296</v>
      </c>
      <c r="H5708" s="3">
        <v>0.26373626373626302</v>
      </c>
      <c r="I5708" s="3">
        <v>0.31593406593406498</v>
      </c>
      <c r="J5708" s="3">
        <v>0</v>
      </c>
      <c r="K5708" s="3">
        <v>0</v>
      </c>
      <c r="L5708" s="3">
        <f>Table1[[#This Row],[Hours Qualified Activities Professional]]+Table1[[#This Row],[Hours Other Activity Staff]]</f>
        <v>0</v>
      </c>
      <c r="M5708" s="3">
        <f>Table1[[#This Row],[Total Hours Activity Staff]]/Table1[[#This Row],[MDS Census]]</f>
        <v>0</v>
      </c>
      <c r="N5708" s="3">
        <v>0</v>
      </c>
      <c r="O5708" s="3">
        <v>0</v>
      </c>
      <c r="P5708" s="3">
        <f>Table1[[#This Row],[Hours Qualified Social Worker]]+Table1[[#This Row],[Hours Other Social Work Staff]]</f>
        <v>0</v>
      </c>
      <c r="Q5708" s="3">
        <f>Table1[[#This Row],[Total Hours Social Work Staff Per Resident Per Day]]/Table1[[#This Row],[MDS Census]]</f>
        <v>0</v>
      </c>
      <c r="R5708" s="3"/>
      <c r="S5708"/>
    </row>
    <row r="5709" spans="1:19" x14ac:dyDescent="0.2">
      <c r="A5709" t="s">
        <v>8145</v>
      </c>
      <c r="B5709" t="s">
        <v>8487</v>
      </c>
      <c r="C5709" t="s">
        <v>8488</v>
      </c>
      <c r="D5709" t="s">
        <v>8495</v>
      </c>
      <c r="E5709" s="3">
        <v>114.978021978021</v>
      </c>
      <c r="F5709" s="3">
        <v>0</v>
      </c>
      <c r="G5709" s="3">
        <v>0.41483516483516403</v>
      </c>
      <c r="H5709" s="3">
        <v>0.26373626373626302</v>
      </c>
      <c r="I5709" s="3">
        <v>0.38461538461538403</v>
      </c>
      <c r="J5709" s="3">
        <v>0</v>
      </c>
      <c r="K5709" s="3">
        <v>0</v>
      </c>
      <c r="L5709" s="3">
        <f>Table1[[#This Row],[Hours Qualified Activities Professional]]+Table1[[#This Row],[Hours Other Activity Staff]]</f>
        <v>0</v>
      </c>
      <c r="M5709" s="3">
        <f>Table1[[#This Row],[Total Hours Activity Staff]]/Table1[[#This Row],[MDS Census]]</f>
        <v>0</v>
      </c>
      <c r="N5709" s="3">
        <v>0</v>
      </c>
      <c r="O5709" s="3">
        <v>0</v>
      </c>
      <c r="P5709" s="3">
        <f>Table1[[#This Row],[Hours Qualified Social Worker]]+Table1[[#This Row],[Hours Other Social Work Staff]]</f>
        <v>0</v>
      </c>
      <c r="Q5709" s="3">
        <f>Table1[[#This Row],[Total Hours Social Work Staff Per Resident Per Day]]/Table1[[#This Row],[MDS Census]]</f>
        <v>0</v>
      </c>
      <c r="R5709" s="3"/>
      <c r="S5709"/>
    </row>
    <row r="5710" spans="1:19" x14ac:dyDescent="0.2">
      <c r="A5710" t="s">
        <v>8145</v>
      </c>
      <c r="B5710" t="s">
        <v>8487</v>
      </c>
      <c r="C5710" t="s">
        <v>8488</v>
      </c>
      <c r="D5710" t="s">
        <v>8496</v>
      </c>
      <c r="E5710" s="3">
        <v>180.956043956043</v>
      </c>
      <c r="F5710" s="3">
        <v>9.6703296703296697</v>
      </c>
      <c r="G5710" s="3">
        <v>0</v>
      </c>
      <c r="H5710" s="3">
        <v>0.92307692307692302</v>
      </c>
      <c r="I5710" s="3">
        <v>3.2967032967032899</v>
      </c>
      <c r="J5710" s="3">
        <v>4.8351648351648304</v>
      </c>
      <c r="K5710" s="3">
        <v>8.4560439560439509</v>
      </c>
      <c r="L5710" s="3">
        <f>Table1[[#This Row],[Hours Qualified Activities Professional]]+Table1[[#This Row],[Hours Other Activity Staff]]</f>
        <v>13.291208791208781</v>
      </c>
      <c r="M5710" s="3">
        <f>Table1[[#This Row],[Total Hours Activity Staff]]/Table1[[#This Row],[MDS Census]]</f>
        <v>7.3449930163357352E-2</v>
      </c>
      <c r="N5710" s="3">
        <v>5.0631868131868103</v>
      </c>
      <c r="O5710" s="3">
        <v>4.8391208791208697</v>
      </c>
      <c r="P5710" s="3">
        <f>Table1[[#This Row],[Hours Qualified Social Worker]]+Table1[[#This Row],[Hours Other Social Work Staff]]</f>
        <v>9.90230769230768</v>
      </c>
      <c r="Q5710" s="3">
        <f>Table1[[#This Row],[Total Hours Social Work Staff Per Resident Per Day]]/Table1[[#This Row],[MDS Census]]</f>
        <v>5.4722171615959408E-2</v>
      </c>
      <c r="R5710" s="3"/>
      <c r="S5710"/>
    </row>
    <row r="5711" spans="1:19" x14ac:dyDescent="0.2">
      <c r="A5711" t="s">
        <v>8145</v>
      </c>
      <c r="B5711" t="s">
        <v>8487</v>
      </c>
      <c r="C5711" t="s">
        <v>8488</v>
      </c>
      <c r="D5711" t="s">
        <v>1556</v>
      </c>
      <c r="E5711" s="3">
        <v>141.57142857142799</v>
      </c>
      <c r="F5711" s="3">
        <v>0</v>
      </c>
      <c r="G5711" s="3">
        <v>0.99450549450549397</v>
      </c>
      <c r="H5711" s="3">
        <v>0</v>
      </c>
      <c r="I5711" s="3">
        <v>0</v>
      </c>
      <c r="J5711" s="3">
        <v>14.3104395604395</v>
      </c>
      <c r="K5711" s="3">
        <v>0</v>
      </c>
      <c r="L5711" s="3">
        <f>Table1[[#This Row],[Hours Qualified Activities Professional]]+Table1[[#This Row],[Hours Other Activity Staff]]</f>
        <v>14.3104395604395</v>
      </c>
      <c r="M5711" s="3">
        <f>Table1[[#This Row],[Total Hours Activity Staff]]/Table1[[#This Row],[MDS Census]]</f>
        <v>0.10108282232399285</v>
      </c>
      <c r="N5711" s="3">
        <v>10.200549450549399</v>
      </c>
      <c r="O5711" s="3">
        <v>0</v>
      </c>
      <c r="P5711" s="3">
        <f>Table1[[#This Row],[Hours Qualified Social Worker]]+Table1[[#This Row],[Hours Other Social Work Staff]]</f>
        <v>10.200549450549399</v>
      </c>
      <c r="Q5711" s="3">
        <f>Table1[[#This Row],[Total Hours Social Work Staff Per Resident Per Day]]/Table1[[#This Row],[MDS Census]]</f>
        <v>7.205231700690827E-2</v>
      </c>
      <c r="R5711" s="3"/>
      <c r="S5711"/>
    </row>
    <row r="5712" spans="1:19" x14ac:dyDescent="0.2">
      <c r="A5712" t="s">
        <v>8145</v>
      </c>
      <c r="B5712" t="s">
        <v>8487</v>
      </c>
      <c r="C5712" t="s">
        <v>8488</v>
      </c>
      <c r="D5712" t="s">
        <v>8497</v>
      </c>
      <c r="E5712" s="3">
        <v>89.802197802197796</v>
      </c>
      <c r="F5712" s="3">
        <v>26.549450549450501</v>
      </c>
      <c r="G5712" s="3">
        <v>0.37032967032967001</v>
      </c>
      <c r="H5712" s="3">
        <v>0.39560439560439498</v>
      </c>
      <c r="I5712" s="3">
        <v>0.52747252747252704</v>
      </c>
      <c r="J5712" s="3">
        <v>0</v>
      </c>
      <c r="K5712" s="3">
        <v>10.2115384615384</v>
      </c>
      <c r="L5712" s="3">
        <f>Table1[[#This Row],[Hours Qualified Activities Professional]]+Table1[[#This Row],[Hours Other Activity Staff]]</f>
        <v>10.2115384615384</v>
      </c>
      <c r="M5712" s="3">
        <f>Table1[[#This Row],[Total Hours Activity Staff]]/Table1[[#This Row],[MDS Census]]</f>
        <v>0.11371145374449271</v>
      </c>
      <c r="N5712" s="3">
        <v>4.8956043956043898</v>
      </c>
      <c r="O5712" s="3">
        <v>1.52472527472527</v>
      </c>
      <c r="P5712" s="3">
        <f>Table1[[#This Row],[Hours Qualified Social Worker]]+Table1[[#This Row],[Hours Other Social Work Staff]]</f>
        <v>6.42032967032966</v>
      </c>
      <c r="Q5712" s="3">
        <f>Table1[[#This Row],[Total Hours Social Work Staff Per Resident Per Day]]/Table1[[#This Row],[MDS Census]]</f>
        <v>7.1494126284875073E-2</v>
      </c>
      <c r="R5712" s="3"/>
      <c r="S5712"/>
    </row>
    <row r="5713" spans="1:19" x14ac:dyDescent="0.2">
      <c r="A5713" t="s">
        <v>8145</v>
      </c>
      <c r="B5713" t="s">
        <v>8487</v>
      </c>
      <c r="C5713" t="s">
        <v>8488</v>
      </c>
      <c r="D5713" t="s">
        <v>8498</v>
      </c>
      <c r="E5713" s="3">
        <v>132.80219780219701</v>
      </c>
      <c r="F5713" s="3">
        <v>4.3956043956043898</v>
      </c>
      <c r="G5713" s="3">
        <v>0.52747252747252704</v>
      </c>
      <c r="H5713" s="3">
        <v>0.36483516483516398</v>
      </c>
      <c r="I5713" s="3">
        <v>1.24175824175824</v>
      </c>
      <c r="J5713" s="3">
        <v>10.234615384615299</v>
      </c>
      <c r="K5713" s="3">
        <v>0</v>
      </c>
      <c r="L5713" s="3">
        <f>Table1[[#This Row],[Hours Qualified Activities Professional]]+Table1[[#This Row],[Hours Other Activity Staff]]</f>
        <v>10.234615384615299</v>
      </c>
      <c r="M5713" s="3">
        <f>Table1[[#This Row],[Total Hours Activity Staff]]/Table1[[#This Row],[MDS Census]]</f>
        <v>7.7066611501861629E-2</v>
      </c>
      <c r="N5713" s="3">
        <v>11.7773626373626</v>
      </c>
      <c r="O5713" s="3">
        <v>0</v>
      </c>
      <c r="P5713" s="3">
        <f>Table1[[#This Row],[Hours Qualified Social Worker]]+Table1[[#This Row],[Hours Other Social Work Staff]]</f>
        <v>11.7773626373626</v>
      </c>
      <c r="Q5713" s="3">
        <f>Table1[[#This Row],[Total Hours Social Work Staff Per Resident Per Day]]/Table1[[#This Row],[MDS Census]]</f>
        <v>8.8683491932147529E-2</v>
      </c>
      <c r="R5713" s="3"/>
      <c r="S5713"/>
    </row>
    <row r="5714" spans="1:19" x14ac:dyDescent="0.2">
      <c r="A5714" t="s">
        <v>8145</v>
      </c>
      <c r="B5714" t="s">
        <v>8487</v>
      </c>
      <c r="C5714" t="s">
        <v>8488</v>
      </c>
      <c r="D5714" t="s">
        <v>8499</v>
      </c>
      <c r="E5714" s="3">
        <v>67.450549450549403</v>
      </c>
      <c r="F5714" s="3">
        <v>16.980769230769202</v>
      </c>
      <c r="G5714" s="3">
        <v>0</v>
      </c>
      <c r="H5714" s="3">
        <v>0</v>
      </c>
      <c r="I5714" s="3">
        <v>0</v>
      </c>
      <c r="J5714" s="3">
        <v>0</v>
      </c>
      <c r="K5714" s="3">
        <v>0</v>
      </c>
      <c r="L5714" s="3">
        <f>Table1[[#This Row],[Hours Qualified Activities Professional]]+Table1[[#This Row],[Hours Other Activity Staff]]</f>
        <v>0</v>
      </c>
      <c r="M5714" s="3">
        <f>Table1[[#This Row],[Total Hours Activity Staff]]/Table1[[#This Row],[MDS Census]]</f>
        <v>0</v>
      </c>
      <c r="N5714" s="3">
        <v>0</v>
      </c>
      <c r="O5714" s="3">
        <v>3.7664835164835102</v>
      </c>
      <c r="P5714" s="3">
        <f>Table1[[#This Row],[Hours Qualified Social Worker]]+Table1[[#This Row],[Hours Other Social Work Staff]]</f>
        <v>3.7664835164835102</v>
      </c>
      <c r="Q5714" s="3">
        <f>Table1[[#This Row],[Total Hours Social Work Staff Per Resident Per Day]]/Table1[[#This Row],[MDS Census]]</f>
        <v>5.5840664711632397E-2</v>
      </c>
      <c r="R5714" s="3"/>
      <c r="S5714"/>
    </row>
    <row r="5715" spans="1:19" x14ac:dyDescent="0.2">
      <c r="A5715" t="s">
        <v>8145</v>
      </c>
      <c r="B5715" t="s">
        <v>8487</v>
      </c>
      <c r="C5715" t="s">
        <v>8488</v>
      </c>
      <c r="D5715" t="s">
        <v>8500</v>
      </c>
      <c r="E5715" s="3">
        <v>102.681318681318</v>
      </c>
      <c r="F5715" s="3">
        <v>26.206043956043899</v>
      </c>
      <c r="G5715" s="3">
        <v>0.34615384615384598</v>
      </c>
      <c r="H5715" s="3">
        <v>0.287912087912087</v>
      </c>
      <c r="I5715" s="3">
        <v>0.52747252747252704</v>
      </c>
      <c r="J5715" s="3">
        <v>0</v>
      </c>
      <c r="K5715" s="3">
        <v>10.8241758241758</v>
      </c>
      <c r="L5715" s="3">
        <f>Table1[[#This Row],[Hours Qualified Activities Professional]]+Table1[[#This Row],[Hours Other Activity Staff]]</f>
        <v>10.8241758241758</v>
      </c>
      <c r="M5715" s="3">
        <f>Table1[[#This Row],[Total Hours Activity Staff]]/Table1[[#This Row],[MDS Census]]</f>
        <v>0.10541523972602786</v>
      </c>
      <c r="N5715" s="3">
        <v>5.3626373626373596</v>
      </c>
      <c r="O5715" s="3">
        <v>5.3324175824175803</v>
      </c>
      <c r="P5715" s="3">
        <f>Table1[[#This Row],[Hours Qualified Social Worker]]+Table1[[#This Row],[Hours Other Social Work Staff]]</f>
        <v>10.69505494505494</v>
      </c>
      <c r="Q5715" s="3">
        <f>Table1[[#This Row],[Total Hours Social Work Staff Per Resident Per Day]]/Table1[[#This Row],[MDS Census]]</f>
        <v>0.10415774828767187</v>
      </c>
      <c r="R5715" s="3"/>
      <c r="S5715"/>
    </row>
    <row r="5716" spans="1:19" x14ac:dyDescent="0.2">
      <c r="A5716" t="s">
        <v>8145</v>
      </c>
      <c r="B5716" t="s">
        <v>8487</v>
      </c>
      <c r="C5716" t="s">
        <v>8488</v>
      </c>
      <c r="D5716" t="s">
        <v>8501</v>
      </c>
      <c r="E5716" s="3">
        <v>72.208791208791197</v>
      </c>
      <c r="F5716" s="3">
        <v>5.2747252747252702</v>
      </c>
      <c r="G5716" s="3">
        <v>0.18131868131868101</v>
      </c>
      <c r="H5716" s="3">
        <v>0.23076923076923</v>
      </c>
      <c r="I5716" s="3">
        <v>0.72802197802197799</v>
      </c>
      <c r="J5716" s="3">
        <v>8.8537362637362609</v>
      </c>
      <c r="K5716" s="3">
        <v>5.3181318681318599</v>
      </c>
      <c r="L5716" s="3">
        <f>Table1[[#This Row],[Hours Qualified Activities Professional]]+Table1[[#This Row],[Hours Other Activity Staff]]</f>
        <v>14.17186813186812</v>
      </c>
      <c r="M5716" s="3">
        <f>Table1[[#This Row],[Total Hours Activity Staff]]/Table1[[#This Row],[MDS Census]]</f>
        <v>0.19626236493684357</v>
      </c>
      <c r="N5716" s="3">
        <v>5.7213186813186798</v>
      </c>
      <c r="O5716" s="3">
        <v>0</v>
      </c>
      <c r="P5716" s="3">
        <f>Table1[[#This Row],[Hours Qualified Social Worker]]+Table1[[#This Row],[Hours Other Social Work Staff]]</f>
        <v>5.7213186813186798</v>
      </c>
      <c r="Q5716" s="3">
        <f>Table1[[#This Row],[Total Hours Social Work Staff Per Resident Per Day]]/Table1[[#This Row],[MDS Census]]</f>
        <v>7.9232993456094955E-2</v>
      </c>
      <c r="R5716" s="3"/>
      <c r="S5716"/>
    </row>
    <row r="5717" spans="1:19" x14ac:dyDescent="0.2">
      <c r="A5717" t="s">
        <v>8145</v>
      </c>
      <c r="B5717" t="s">
        <v>8487</v>
      </c>
      <c r="C5717" t="s">
        <v>8488</v>
      </c>
      <c r="D5717" t="s">
        <v>8502</v>
      </c>
      <c r="E5717" s="3">
        <v>78.967032967032907</v>
      </c>
      <c r="F5717" s="3">
        <v>5.5604395604395602</v>
      </c>
      <c r="G5717" s="3">
        <v>0.24175824175824101</v>
      </c>
      <c r="H5717" s="3">
        <v>0.19780219780219699</v>
      </c>
      <c r="I5717" s="3">
        <v>0.52472527472527397</v>
      </c>
      <c r="J5717" s="3">
        <v>8.6152747252747197</v>
      </c>
      <c r="K5717" s="3">
        <v>0</v>
      </c>
      <c r="L5717" s="3">
        <f>Table1[[#This Row],[Hours Qualified Activities Professional]]+Table1[[#This Row],[Hours Other Activity Staff]]</f>
        <v>8.6152747252747197</v>
      </c>
      <c r="M5717" s="3">
        <f>Table1[[#This Row],[Total Hours Activity Staff]]/Table1[[#This Row],[MDS Census]]</f>
        <v>0.10909963818536043</v>
      </c>
      <c r="N5717" s="3">
        <v>5.5140659340659299</v>
      </c>
      <c r="O5717" s="3">
        <v>0</v>
      </c>
      <c r="P5717" s="3">
        <f>Table1[[#This Row],[Hours Qualified Social Worker]]+Table1[[#This Row],[Hours Other Social Work Staff]]</f>
        <v>5.5140659340659299</v>
      </c>
      <c r="Q5717" s="3">
        <f>Table1[[#This Row],[Total Hours Social Work Staff Per Resident Per Day]]/Table1[[#This Row],[MDS Census]]</f>
        <v>6.9827442248817151E-2</v>
      </c>
      <c r="R5717" s="3"/>
      <c r="S5717"/>
    </row>
    <row r="5718" spans="1:19" x14ac:dyDescent="0.2">
      <c r="A5718" t="s">
        <v>8145</v>
      </c>
      <c r="B5718" t="s">
        <v>8487</v>
      </c>
      <c r="C5718" t="s">
        <v>8488</v>
      </c>
      <c r="D5718" t="s">
        <v>8503</v>
      </c>
      <c r="E5718" s="3">
        <v>117.24175824175801</v>
      </c>
      <c r="F5718" s="3">
        <v>5.5604395604395602</v>
      </c>
      <c r="G5718" s="3">
        <v>0.70054945054944995</v>
      </c>
      <c r="H5718" s="3">
        <v>0.321978021978021</v>
      </c>
      <c r="I5718" s="3">
        <v>0.92582417582417498</v>
      </c>
      <c r="J5718" s="3">
        <v>10.1538461538461</v>
      </c>
      <c r="K5718" s="3">
        <v>4.94637362637362</v>
      </c>
      <c r="L5718" s="3">
        <f>Table1[[#This Row],[Hours Qualified Activities Professional]]+Table1[[#This Row],[Hours Other Activity Staff]]</f>
        <v>15.100219780219721</v>
      </c>
      <c r="M5718" s="3">
        <f>Table1[[#This Row],[Total Hours Activity Staff]]/Table1[[#This Row],[MDS Census]]</f>
        <v>0.12879557596775681</v>
      </c>
      <c r="N5718" s="3">
        <v>5.96428571428571</v>
      </c>
      <c r="O5718" s="3">
        <v>0</v>
      </c>
      <c r="P5718" s="3">
        <f>Table1[[#This Row],[Hours Qualified Social Worker]]+Table1[[#This Row],[Hours Other Social Work Staff]]</f>
        <v>5.96428571428571</v>
      </c>
      <c r="Q5718" s="3">
        <f>Table1[[#This Row],[Total Hours Social Work Staff Per Resident Per Day]]/Table1[[#This Row],[MDS Census]]</f>
        <v>5.0871684319055269E-2</v>
      </c>
      <c r="R5718" s="3"/>
      <c r="S5718"/>
    </row>
    <row r="5719" spans="1:19" x14ac:dyDescent="0.2">
      <c r="A5719" t="s">
        <v>8145</v>
      </c>
      <c r="B5719" t="s">
        <v>8487</v>
      </c>
      <c r="C5719" t="s">
        <v>8488</v>
      </c>
      <c r="D5719" t="s">
        <v>8504</v>
      </c>
      <c r="E5719" s="3">
        <v>74.868131868131798</v>
      </c>
      <c r="F5719" s="3">
        <v>0</v>
      </c>
      <c r="G5719" s="3">
        <v>0.22802197802197799</v>
      </c>
      <c r="H5719" s="3">
        <v>0.24175824175824101</v>
      </c>
      <c r="I5719" s="3">
        <v>0.46153846153846101</v>
      </c>
      <c r="J5719" s="3">
        <v>0</v>
      </c>
      <c r="K5719" s="3">
        <v>0</v>
      </c>
      <c r="L5719" s="3">
        <f>Table1[[#This Row],[Hours Qualified Activities Professional]]+Table1[[#This Row],[Hours Other Activity Staff]]</f>
        <v>0</v>
      </c>
      <c r="M5719" s="3">
        <f>Table1[[#This Row],[Total Hours Activity Staff]]/Table1[[#This Row],[MDS Census]]</f>
        <v>0</v>
      </c>
      <c r="N5719" s="3">
        <v>0</v>
      </c>
      <c r="O5719" s="3">
        <v>0</v>
      </c>
      <c r="P5719" s="3">
        <f>Table1[[#This Row],[Hours Qualified Social Worker]]+Table1[[#This Row],[Hours Other Social Work Staff]]</f>
        <v>0</v>
      </c>
      <c r="Q5719" s="3">
        <f>Table1[[#This Row],[Total Hours Social Work Staff Per Resident Per Day]]/Table1[[#This Row],[MDS Census]]</f>
        <v>0</v>
      </c>
      <c r="R5719" s="3"/>
      <c r="S5719"/>
    </row>
    <row r="5720" spans="1:19" x14ac:dyDescent="0.2">
      <c r="A5720" t="s">
        <v>8145</v>
      </c>
      <c r="B5720" t="s">
        <v>8487</v>
      </c>
      <c r="C5720" t="s">
        <v>8488</v>
      </c>
      <c r="D5720" t="s">
        <v>8505</v>
      </c>
      <c r="E5720" s="3">
        <v>54.857142857142797</v>
      </c>
      <c r="F5720" s="3">
        <v>16.101648351648301</v>
      </c>
      <c r="G5720" s="3">
        <v>9.0659340659340601E-2</v>
      </c>
      <c r="H5720" s="3">
        <v>0.26373626373626302</v>
      </c>
      <c r="I5720" s="3">
        <v>0.329670329670329</v>
      </c>
      <c r="J5720" s="3">
        <v>0</v>
      </c>
      <c r="K5720" s="3">
        <v>3.4038461538461502</v>
      </c>
      <c r="L5720" s="3">
        <f>Table1[[#This Row],[Hours Qualified Activities Professional]]+Table1[[#This Row],[Hours Other Activity Staff]]</f>
        <v>3.4038461538461502</v>
      </c>
      <c r="M5720" s="3">
        <f>Table1[[#This Row],[Total Hours Activity Staff]]/Table1[[#This Row],[MDS Census]]</f>
        <v>6.2049278846153848E-2</v>
      </c>
      <c r="N5720" s="3">
        <v>0</v>
      </c>
      <c r="O5720" s="3">
        <v>4.9340659340659299</v>
      </c>
      <c r="P5720" s="3">
        <f>Table1[[#This Row],[Hours Qualified Social Worker]]+Table1[[#This Row],[Hours Other Social Work Staff]]</f>
        <v>4.9340659340659299</v>
      </c>
      <c r="Q5720" s="3">
        <f>Table1[[#This Row],[Total Hours Social Work Staff Per Resident Per Day]]/Table1[[#This Row],[MDS Census]]</f>
        <v>8.9943910256410284E-2</v>
      </c>
      <c r="R5720" s="3"/>
      <c r="S5720"/>
    </row>
    <row r="5721" spans="1:19" x14ac:dyDescent="0.2">
      <c r="A5721" t="s">
        <v>8145</v>
      </c>
      <c r="B5721" t="s">
        <v>8487</v>
      </c>
      <c r="C5721" t="s">
        <v>8488</v>
      </c>
      <c r="D5721" t="s">
        <v>8506</v>
      </c>
      <c r="E5721" s="3">
        <v>115.76923076923001</v>
      </c>
      <c r="F5721" s="3">
        <v>10.9010989010989</v>
      </c>
      <c r="G5721" s="3">
        <v>0</v>
      </c>
      <c r="H5721" s="3">
        <v>0.40659340659340598</v>
      </c>
      <c r="I5721" s="3">
        <v>0.42307692307692302</v>
      </c>
      <c r="J5721" s="3">
        <v>5.2280219780219701</v>
      </c>
      <c r="K5721" s="3">
        <v>5.3681318681318597</v>
      </c>
      <c r="L5721" s="3">
        <f>Table1[[#This Row],[Hours Qualified Activities Professional]]+Table1[[#This Row],[Hours Other Activity Staff]]</f>
        <v>10.596153846153829</v>
      </c>
      <c r="M5721" s="3">
        <f>Table1[[#This Row],[Total Hours Activity Staff]]/Table1[[#This Row],[MDS Census]]</f>
        <v>9.1528239202658263E-2</v>
      </c>
      <c r="N5721" s="3">
        <v>7.0796703296703196</v>
      </c>
      <c r="O5721" s="3">
        <v>0</v>
      </c>
      <c r="P5721" s="3">
        <f>Table1[[#This Row],[Hours Qualified Social Worker]]+Table1[[#This Row],[Hours Other Social Work Staff]]</f>
        <v>7.0796703296703196</v>
      </c>
      <c r="Q5721" s="3">
        <f>Table1[[#This Row],[Total Hours Social Work Staff Per Resident Per Day]]/Table1[[#This Row],[MDS Census]]</f>
        <v>6.115329852871413E-2</v>
      </c>
      <c r="R5721" s="3"/>
      <c r="S5721"/>
    </row>
    <row r="5722" spans="1:19" x14ac:dyDescent="0.2">
      <c r="A5722" t="s">
        <v>8145</v>
      </c>
      <c r="B5722" t="s">
        <v>8487</v>
      </c>
      <c r="C5722" t="s">
        <v>8488</v>
      </c>
      <c r="D5722" t="s">
        <v>8507</v>
      </c>
      <c r="E5722" s="3">
        <v>18.098901098900999</v>
      </c>
      <c r="F5722" s="3">
        <v>5.0989010989010897</v>
      </c>
      <c r="G5722" s="3">
        <v>0</v>
      </c>
      <c r="H5722" s="3">
        <v>0</v>
      </c>
      <c r="I5722" s="3">
        <v>0</v>
      </c>
      <c r="J5722" s="3">
        <v>0</v>
      </c>
      <c r="K5722" s="3">
        <v>0</v>
      </c>
      <c r="L5722" s="3">
        <f>Table1[[#This Row],[Hours Qualified Activities Professional]]+Table1[[#This Row],[Hours Other Activity Staff]]</f>
        <v>0</v>
      </c>
      <c r="M5722" s="3">
        <f>Table1[[#This Row],[Total Hours Activity Staff]]/Table1[[#This Row],[MDS Census]]</f>
        <v>0</v>
      </c>
      <c r="N5722" s="3">
        <v>3.3406593406593399</v>
      </c>
      <c r="O5722" s="3">
        <v>0</v>
      </c>
      <c r="P5722" s="3">
        <f>Table1[[#This Row],[Hours Qualified Social Worker]]+Table1[[#This Row],[Hours Other Social Work Staff]]</f>
        <v>3.3406593406593399</v>
      </c>
      <c r="Q5722" s="3">
        <f>Table1[[#This Row],[Total Hours Social Work Staff Per Resident Per Day]]/Table1[[#This Row],[MDS Census]]</f>
        <v>0.18457802064359538</v>
      </c>
      <c r="R5722" s="3"/>
      <c r="S5722"/>
    </row>
    <row r="5723" spans="1:19" x14ac:dyDescent="0.2">
      <c r="A5723" t="s">
        <v>8145</v>
      </c>
      <c r="B5723" t="s">
        <v>8509</v>
      </c>
      <c r="C5723" t="s">
        <v>8217</v>
      </c>
      <c r="D5723" t="s">
        <v>8508</v>
      </c>
      <c r="E5723" s="3">
        <v>59.307692307692299</v>
      </c>
      <c r="F5723" s="3">
        <v>5.71428571428571</v>
      </c>
      <c r="G5723" s="3">
        <v>0</v>
      </c>
      <c r="H5723" s="3">
        <v>0.46703296703296698</v>
      </c>
      <c r="I5723" s="3">
        <v>0.51648351648351598</v>
      </c>
      <c r="J5723" s="3">
        <v>4.5302197802197801</v>
      </c>
      <c r="K5723" s="3">
        <v>0</v>
      </c>
      <c r="L5723" s="3">
        <f>Table1[[#This Row],[Hours Qualified Activities Professional]]+Table1[[#This Row],[Hours Other Activity Staff]]</f>
        <v>4.5302197802197801</v>
      </c>
      <c r="M5723" s="3">
        <f>Table1[[#This Row],[Total Hours Activity Staff]]/Table1[[#This Row],[MDS Census]]</f>
        <v>7.6385028719659076E-2</v>
      </c>
      <c r="N5723" s="3">
        <v>0</v>
      </c>
      <c r="O5723" s="3">
        <v>0</v>
      </c>
      <c r="P5723" s="3">
        <f>Table1[[#This Row],[Hours Qualified Social Worker]]+Table1[[#This Row],[Hours Other Social Work Staff]]</f>
        <v>0</v>
      </c>
      <c r="Q5723" s="3">
        <f>Table1[[#This Row],[Total Hours Social Work Staff Per Resident Per Day]]/Table1[[#This Row],[MDS Census]]</f>
        <v>0</v>
      </c>
      <c r="R5723" s="3"/>
      <c r="S5723"/>
    </row>
    <row r="5724" spans="1:19" x14ac:dyDescent="0.2">
      <c r="A5724" t="s">
        <v>8145</v>
      </c>
      <c r="B5724" t="s">
        <v>8511</v>
      </c>
      <c r="C5724" t="s">
        <v>8301</v>
      </c>
      <c r="D5724" t="s">
        <v>8510</v>
      </c>
      <c r="E5724" s="3">
        <v>121.692307692307</v>
      </c>
      <c r="F5724" s="3">
        <v>29.896813186813102</v>
      </c>
      <c r="G5724" s="3">
        <v>4.5934065934065904</v>
      </c>
      <c r="H5724" s="3">
        <v>0.80219780219780201</v>
      </c>
      <c r="I5724" s="3">
        <v>0.70604395604395598</v>
      </c>
      <c r="J5724" s="3">
        <v>5.4476923076923001</v>
      </c>
      <c r="K5724" s="3">
        <v>11.1773626373626</v>
      </c>
      <c r="L5724" s="3">
        <f>Table1[[#This Row],[Hours Qualified Activities Professional]]+Table1[[#This Row],[Hours Other Activity Staff]]</f>
        <v>16.625054945054899</v>
      </c>
      <c r="M5724" s="3">
        <f>Table1[[#This Row],[Total Hours Activity Staff]]/Table1[[#This Row],[MDS Census]]</f>
        <v>0.13661549575582485</v>
      </c>
      <c r="N5724" s="3">
        <v>5.4505494505494498</v>
      </c>
      <c r="O5724" s="3">
        <v>0</v>
      </c>
      <c r="P5724" s="3">
        <f>Table1[[#This Row],[Hours Qualified Social Worker]]+Table1[[#This Row],[Hours Other Social Work Staff]]</f>
        <v>5.4505494505494498</v>
      </c>
      <c r="Q5724" s="3">
        <f>Table1[[#This Row],[Total Hours Social Work Staff Per Resident Per Day]]/Table1[[#This Row],[MDS Census]]</f>
        <v>4.4789597254831386E-2</v>
      </c>
      <c r="R5724" s="3"/>
      <c r="S5724"/>
    </row>
    <row r="5725" spans="1:19" x14ac:dyDescent="0.2">
      <c r="A5725" t="s">
        <v>8145</v>
      </c>
      <c r="B5725" t="s">
        <v>8513</v>
      </c>
      <c r="C5725" t="s">
        <v>8232</v>
      </c>
      <c r="D5725" t="s">
        <v>8512</v>
      </c>
      <c r="E5725" s="3">
        <v>108.901098901098</v>
      </c>
      <c r="F5725" s="3">
        <v>27.649450549450499</v>
      </c>
      <c r="G5725" s="3">
        <v>4.3956043956043897E-2</v>
      </c>
      <c r="H5725" s="3">
        <v>0.26373626373626302</v>
      </c>
      <c r="I5725" s="3">
        <v>6.8692307692307599</v>
      </c>
      <c r="J5725" s="3">
        <v>11.7395604395604</v>
      </c>
      <c r="K5725" s="3">
        <v>0</v>
      </c>
      <c r="L5725" s="3">
        <f>Table1[[#This Row],[Hours Qualified Activities Professional]]+Table1[[#This Row],[Hours Other Activity Staff]]</f>
        <v>11.7395604395604</v>
      </c>
      <c r="M5725" s="3">
        <f>Table1[[#This Row],[Total Hours Activity Staff]]/Table1[[#This Row],[MDS Census]]</f>
        <v>0.10780020181634765</v>
      </c>
      <c r="N5725" s="3">
        <v>19.794505494505401</v>
      </c>
      <c r="O5725" s="3">
        <v>10.4494505494505</v>
      </c>
      <c r="P5725" s="3">
        <f>Table1[[#This Row],[Hours Qualified Social Worker]]+Table1[[#This Row],[Hours Other Social Work Staff]]</f>
        <v>30.243956043955901</v>
      </c>
      <c r="Q5725" s="3">
        <f>Table1[[#This Row],[Total Hours Social Work Staff Per Resident Per Day]]/Table1[[#This Row],[MDS Census]]</f>
        <v>0.27771947527749846</v>
      </c>
      <c r="R5725" s="3"/>
      <c r="S5725"/>
    </row>
    <row r="5726" spans="1:19" x14ac:dyDescent="0.2">
      <c r="A5726" t="s">
        <v>8145</v>
      </c>
      <c r="B5726" t="s">
        <v>8513</v>
      </c>
      <c r="C5726" t="s">
        <v>8232</v>
      </c>
      <c r="D5726" t="s">
        <v>8514</v>
      </c>
      <c r="E5726" s="3">
        <v>66.736263736263695</v>
      </c>
      <c r="F5726" s="3">
        <v>23.1428571428571</v>
      </c>
      <c r="G5726" s="3">
        <v>0.18681318681318601</v>
      </c>
      <c r="H5726" s="3">
        <v>0.164835164835164</v>
      </c>
      <c r="I5726" s="3">
        <v>7.5560439560439496</v>
      </c>
      <c r="J5726" s="3">
        <v>5.9076923076923</v>
      </c>
      <c r="K5726" s="3">
        <v>0</v>
      </c>
      <c r="L5726" s="3">
        <f>Table1[[#This Row],[Hours Qualified Activities Professional]]+Table1[[#This Row],[Hours Other Activity Staff]]</f>
        <v>5.9076923076923</v>
      </c>
      <c r="M5726" s="3">
        <f>Table1[[#This Row],[Total Hours Activity Staff]]/Table1[[#This Row],[MDS Census]]</f>
        <v>8.8522970525275746E-2</v>
      </c>
      <c r="N5726" s="3">
        <v>14.9978021978021</v>
      </c>
      <c r="O5726" s="3">
        <v>5.5505494505494504</v>
      </c>
      <c r="P5726" s="3">
        <f>Table1[[#This Row],[Hours Qualified Social Worker]]+Table1[[#This Row],[Hours Other Social Work Staff]]</f>
        <v>20.548351648351549</v>
      </c>
      <c r="Q5726" s="3">
        <f>Table1[[#This Row],[Total Hours Social Work Staff Per Resident Per Day]]/Table1[[#This Row],[MDS Census]]</f>
        <v>0.3079038366540412</v>
      </c>
      <c r="R5726" s="3"/>
      <c r="S5726"/>
    </row>
    <row r="5727" spans="1:19" x14ac:dyDescent="0.2">
      <c r="A5727" t="s">
        <v>8145</v>
      </c>
      <c r="B5727" t="s">
        <v>8513</v>
      </c>
      <c r="C5727" t="s">
        <v>8232</v>
      </c>
      <c r="D5727" t="s">
        <v>8515</v>
      </c>
      <c r="E5727" s="3">
        <v>103.736263736263</v>
      </c>
      <c r="F5727" s="3">
        <v>0</v>
      </c>
      <c r="G5727" s="3">
        <v>0.19230769230769201</v>
      </c>
      <c r="H5727" s="3">
        <v>0.26373626373626302</v>
      </c>
      <c r="I5727" s="3">
        <v>0.63461538461538403</v>
      </c>
      <c r="J5727" s="3">
        <v>0</v>
      </c>
      <c r="K5727" s="3">
        <v>0</v>
      </c>
      <c r="L5727" s="3">
        <f>Table1[[#This Row],[Hours Qualified Activities Professional]]+Table1[[#This Row],[Hours Other Activity Staff]]</f>
        <v>0</v>
      </c>
      <c r="M5727" s="3">
        <f>Table1[[#This Row],[Total Hours Activity Staff]]/Table1[[#This Row],[MDS Census]]</f>
        <v>0</v>
      </c>
      <c r="N5727" s="3">
        <v>0</v>
      </c>
      <c r="O5727" s="3">
        <v>0</v>
      </c>
      <c r="P5727" s="3">
        <f>Table1[[#This Row],[Hours Qualified Social Worker]]+Table1[[#This Row],[Hours Other Social Work Staff]]</f>
        <v>0</v>
      </c>
      <c r="Q5727" s="3">
        <f>Table1[[#This Row],[Total Hours Social Work Staff Per Resident Per Day]]/Table1[[#This Row],[MDS Census]]</f>
        <v>0</v>
      </c>
      <c r="R5727" s="3"/>
      <c r="S5727"/>
    </row>
    <row r="5728" spans="1:19" x14ac:dyDescent="0.2">
      <c r="A5728" t="s">
        <v>8145</v>
      </c>
      <c r="B5728" t="s">
        <v>8513</v>
      </c>
      <c r="C5728" t="s">
        <v>8232</v>
      </c>
      <c r="D5728" t="s">
        <v>8516</v>
      </c>
      <c r="E5728" s="3">
        <v>97.450549450549403</v>
      </c>
      <c r="F5728" s="3">
        <v>5.6263736263736197</v>
      </c>
      <c r="G5728" s="3">
        <v>2.9587912087912001</v>
      </c>
      <c r="H5728" s="3">
        <v>0.79945054945054905</v>
      </c>
      <c r="I5728" s="3">
        <v>6.8321978021977996</v>
      </c>
      <c r="J5728" s="3">
        <v>5.4191208791208698</v>
      </c>
      <c r="K5728" s="3">
        <v>5.0806593406593397</v>
      </c>
      <c r="L5728" s="3">
        <f>Table1[[#This Row],[Hours Qualified Activities Professional]]+Table1[[#This Row],[Hours Other Activity Staff]]</f>
        <v>10.499780219780209</v>
      </c>
      <c r="M5728" s="3">
        <f>Table1[[#This Row],[Total Hours Activity Staff]]/Table1[[#This Row],[MDS Census]]</f>
        <v>0.10774470004510595</v>
      </c>
      <c r="N5728" s="3">
        <v>10.888241758241699</v>
      </c>
      <c r="O5728" s="3">
        <v>0</v>
      </c>
      <c r="P5728" s="3">
        <f>Table1[[#This Row],[Hours Qualified Social Worker]]+Table1[[#This Row],[Hours Other Social Work Staff]]</f>
        <v>10.888241758241699</v>
      </c>
      <c r="Q5728" s="3">
        <f>Table1[[#This Row],[Total Hours Social Work Staff Per Resident Per Day]]/Table1[[#This Row],[MDS Census]]</f>
        <v>0.1117309427153806</v>
      </c>
      <c r="R5728" s="3"/>
      <c r="S5728"/>
    </row>
    <row r="5729" spans="1:19" x14ac:dyDescent="0.2">
      <c r="A5729" t="s">
        <v>8145</v>
      </c>
      <c r="B5729" t="s">
        <v>8518</v>
      </c>
      <c r="C5729" t="s">
        <v>4904</v>
      </c>
      <c r="D5729" t="s">
        <v>8517</v>
      </c>
      <c r="E5729" s="3">
        <v>74.175824175824104</v>
      </c>
      <c r="F5729" s="3">
        <v>4.6725274725274701</v>
      </c>
      <c r="G5729" s="3">
        <v>0.32417582417582402</v>
      </c>
      <c r="H5729" s="3">
        <v>0.20219780219780201</v>
      </c>
      <c r="I5729" s="3">
        <v>0</v>
      </c>
      <c r="J5729" s="3">
        <v>5.3489010989010897</v>
      </c>
      <c r="K5729" s="3">
        <v>1.4340659340659301</v>
      </c>
      <c r="L5729" s="3">
        <f>Table1[[#This Row],[Hours Qualified Activities Professional]]+Table1[[#This Row],[Hours Other Activity Staff]]</f>
        <v>6.7829670329670195</v>
      </c>
      <c r="M5729" s="3">
        <f>Table1[[#This Row],[Total Hours Activity Staff]]/Table1[[#This Row],[MDS Census]]</f>
        <v>9.1444444444444356E-2</v>
      </c>
      <c r="N5729" s="3">
        <v>0</v>
      </c>
      <c r="O5729" s="3">
        <v>5.5137362637362601</v>
      </c>
      <c r="P5729" s="3">
        <f>Table1[[#This Row],[Hours Qualified Social Worker]]+Table1[[#This Row],[Hours Other Social Work Staff]]</f>
        <v>5.5137362637362601</v>
      </c>
      <c r="Q5729" s="3">
        <f>Table1[[#This Row],[Total Hours Social Work Staff Per Resident Per Day]]/Table1[[#This Row],[MDS Census]]</f>
        <v>7.4333333333333362E-2</v>
      </c>
      <c r="R5729" s="3"/>
      <c r="S5729"/>
    </row>
    <row r="5730" spans="1:19" x14ac:dyDescent="0.2">
      <c r="A5730" t="s">
        <v>8145</v>
      </c>
      <c r="B5730" t="s">
        <v>8520</v>
      </c>
      <c r="C5730" t="s">
        <v>8244</v>
      </c>
      <c r="D5730" t="s">
        <v>8519</v>
      </c>
      <c r="E5730" s="3">
        <v>92.098901098900996</v>
      </c>
      <c r="F5730" s="3">
        <v>5.2747252747252702</v>
      </c>
      <c r="G5730" s="3">
        <v>0</v>
      </c>
      <c r="H5730" s="3">
        <v>0</v>
      </c>
      <c r="I5730" s="3">
        <v>0</v>
      </c>
      <c r="J5730" s="3">
        <v>5.7107692307692304</v>
      </c>
      <c r="K5730" s="3">
        <v>4.7604395604395604</v>
      </c>
      <c r="L5730" s="3">
        <f>Table1[[#This Row],[Hours Qualified Activities Professional]]+Table1[[#This Row],[Hours Other Activity Staff]]</f>
        <v>10.471208791208792</v>
      </c>
      <c r="M5730" s="3">
        <f>Table1[[#This Row],[Total Hours Activity Staff]]/Table1[[#This Row],[MDS Census]]</f>
        <v>0.11369526309509619</v>
      </c>
      <c r="N5730" s="3">
        <v>0</v>
      </c>
      <c r="O5730" s="3">
        <v>6.9973626373626301</v>
      </c>
      <c r="P5730" s="3">
        <f>Table1[[#This Row],[Hours Qualified Social Worker]]+Table1[[#This Row],[Hours Other Social Work Staff]]</f>
        <v>6.9973626373626301</v>
      </c>
      <c r="Q5730" s="3">
        <f>Table1[[#This Row],[Total Hours Social Work Staff Per Resident Per Day]]/Table1[[#This Row],[MDS Census]]</f>
        <v>7.5976613769239948E-2</v>
      </c>
      <c r="R5730" s="3"/>
      <c r="S5730"/>
    </row>
    <row r="5731" spans="1:19" x14ac:dyDescent="0.2">
      <c r="A5731" t="s">
        <v>8145</v>
      </c>
      <c r="B5731" t="s">
        <v>8520</v>
      </c>
      <c r="C5731" t="s">
        <v>8244</v>
      </c>
      <c r="D5731" t="s">
        <v>8521</v>
      </c>
      <c r="E5731" s="3">
        <v>83.934065934065899</v>
      </c>
      <c r="F5731" s="3">
        <v>33.557692307692299</v>
      </c>
      <c r="G5731" s="3">
        <v>0</v>
      </c>
      <c r="H5731" s="3">
        <v>0</v>
      </c>
      <c r="I5731" s="3">
        <v>0</v>
      </c>
      <c r="J5731" s="3">
        <v>9.2252747252747191</v>
      </c>
      <c r="K5731" s="3">
        <v>9.8296703296703196</v>
      </c>
      <c r="L5731" s="3">
        <f>Table1[[#This Row],[Hours Qualified Activities Professional]]+Table1[[#This Row],[Hours Other Activity Staff]]</f>
        <v>19.054945054945037</v>
      </c>
      <c r="M5731" s="3">
        <f>Table1[[#This Row],[Total Hours Activity Staff]]/Table1[[#This Row],[MDS Census]]</f>
        <v>0.2270227808326786</v>
      </c>
      <c r="N5731" s="3">
        <v>0</v>
      </c>
      <c r="O5731" s="3">
        <v>5.46703296703296</v>
      </c>
      <c r="P5731" s="3">
        <f>Table1[[#This Row],[Hours Qualified Social Worker]]+Table1[[#This Row],[Hours Other Social Work Staff]]</f>
        <v>5.46703296703296</v>
      </c>
      <c r="Q5731" s="3">
        <f>Table1[[#This Row],[Total Hours Social Work Staff Per Resident Per Day]]/Table1[[#This Row],[MDS Census]]</f>
        <v>6.5134852055511852E-2</v>
      </c>
      <c r="R5731" s="3"/>
      <c r="S5731"/>
    </row>
    <row r="5732" spans="1:19" x14ac:dyDescent="0.2">
      <c r="A5732" t="s">
        <v>8145</v>
      </c>
      <c r="B5732" t="s">
        <v>8523</v>
      </c>
      <c r="C5732" t="s">
        <v>257</v>
      </c>
      <c r="D5732" t="s">
        <v>8522</v>
      </c>
      <c r="E5732" s="3">
        <v>89.549450549450498</v>
      </c>
      <c r="F5732" s="3">
        <v>20.357802197802101</v>
      </c>
      <c r="G5732" s="3">
        <v>1.1428571428571399</v>
      </c>
      <c r="H5732" s="3">
        <v>0.32142857142857101</v>
      </c>
      <c r="I5732" s="3">
        <v>0.52747252747252704</v>
      </c>
      <c r="J5732" s="3">
        <v>5.4356043956043898</v>
      </c>
      <c r="K5732" s="3">
        <v>15.1340659340659</v>
      </c>
      <c r="L5732" s="3">
        <f>Table1[[#This Row],[Hours Qualified Activities Professional]]+Table1[[#This Row],[Hours Other Activity Staff]]</f>
        <v>20.569670329670288</v>
      </c>
      <c r="M5732" s="3">
        <f>Table1[[#This Row],[Total Hours Activity Staff]]/Table1[[#This Row],[MDS Census]]</f>
        <v>0.22970180390231898</v>
      </c>
      <c r="N5732" s="3">
        <v>5.9057142857142804</v>
      </c>
      <c r="O5732" s="3">
        <v>0</v>
      </c>
      <c r="P5732" s="3">
        <f>Table1[[#This Row],[Hours Qualified Social Worker]]+Table1[[#This Row],[Hours Other Social Work Staff]]</f>
        <v>5.9057142857142804</v>
      </c>
      <c r="Q5732" s="3">
        <f>Table1[[#This Row],[Total Hours Social Work Staff Per Resident Per Day]]/Table1[[#This Row],[MDS Census]]</f>
        <v>6.594919622039512E-2</v>
      </c>
      <c r="R5732" s="3"/>
      <c r="S5732"/>
    </row>
    <row r="5733" spans="1:19" x14ac:dyDescent="0.2">
      <c r="A5733" t="s">
        <v>8145</v>
      </c>
      <c r="B5733" t="s">
        <v>8525</v>
      </c>
      <c r="C5733" t="s">
        <v>8359</v>
      </c>
      <c r="D5733" t="s">
        <v>8524</v>
      </c>
      <c r="E5733" s="3">
        <v>140.80219780219701</v>
      </c>
      <c r="F5733" s="3">
        <v>0</v>
      </c>
      <c r="G5733" s="3">
        <v>0.22252747252747199</v>
      </c>
      <c r="H5733" s="3">
        <v>0.269230769230769</v>
      </c>
      <c r="I5733" s="3">
        <v>0.79120879120879095</v>
      </c>
      <c r="J5733" s="3">
        <v>0</v>
      </c>
      <c r="K5733" s="3">
        <v>0</v>
      </c>
      <c r="L5733" s="3">
        <f>Table1[[#This Row],[Hours Qualified Activities Professional]]+Table1[[#This Row],[Hours Other Activity Staff]]</f>
        <v>0</v>
      </c>
      <c r="M5733" s="3">
        <f>Table1[[#This Row],[Total Hours Activity Staff]]/Table1[[#This Row],[MDS Census]]</f>
        <v>0</v>
      </c>
      <c r="N5733" s="3">
        <v>0</v>
      </c>
      <c r="O5733" s="3">
        <v>0</v>
      </c>
      <c r="P5733" s="3">
        <f>Table1[[#This Row],[Hours Qualified Social Worker]]+Table1[[#This Row],[Hours Other Social Work Staff]]</f>
        <v>0</v>
      </c>
      <c r="Q5733" s="3">
        <f>Table1[[#This Row],[Total Hours Social Work Staff Per Resident Per Day]]/Table1[[#This Row],[MDS Census]]</f>
        <v>0</v>
      </c>
      <c r="R5733" s="3"/>
      <c r="S5733"/>
    </row>
    <row r="5734" spans="1:19" x14ac:dyDescent="0.2">
      <c r="A5734" t="s">
        <v>8145</v>
      </c>
      <c r="B5734" t="s">
        <v>8525</v>
      </c>
      <c r="C5734" t="s">
        <v>8359</v>
      </c>
      <c r="D5734" t="s">
        <v>8526</v>
      </c>
      <c r="E5734" s="3">
        <v>69.131868131868103</v>
      </c>
      <c r="F5734" s="3">
        <v>10.1456043956043</v>
      </c>
      <c r="G5734" s="3">
        <v>0.42857142857142799</v>
      </c>
      <c r="H5734" s="3">
        <v>0.164835164835164</v>
      </c>
      <c r="I5734" s="3">
        <v>0.51373626373626302</v>
      </c>
      <c r="J5734" s="3">
        <v>5.7802197802197801</v>
      </c>
      <c r="K5734" s="3">
        <v>6.6291208791208698</v>
      </c>
      <c r="L5734" s="3">
        <f>Table1[[#This Row],[Hours Qualified Activities Professional]]+Table1[[#This Row],[Hours Other Activity Staff]]</f>
        <v>12.40934065934065</v>
      </c>
      <c r="M5734" s="3">
        <f>Table1[[#This Row],[Total Hours Activity Staff]]/Table1[[#This Row],[MDS Census]]</f>
        <v>0.17950246383722773</v>
      </c>
      <c r="N5734" s="3">
        <v>0</v>
      </c>
      <c r="O5734" s="3">
        <v>5.9313186813186798</v>
      </c>
      <c r="P5734" s="3">
        <f>Table1[[#This Row],[Hours Qualified Social Worker]]+Table1[[#This Row],[Hours Other Social Work Staff]]</f>
        <v>5.9313186813186798</v>
      </c>
      <c r="Q5734" s="3">
        <f>Table1[[#This Row],[Total Hours Social Work Staff Per Resident Per Day]]/Table1[[#This Row],[MDS Census]]</f>
        <v>8.5797170561119074E-2</v>
      </c>
      <c r="R5734" s="3"/>
      <c r="S5734"/>
    </row>
    <row r="5735" spans="1:19" x14ac:dyDescent="0.2">
      <c r="A5735" t="s">
        <v>8145</v>
      </c>
      <c r="B5735" t="s">
        <v>8525</v>
      </c>
      <c r="C5735" t="s">
        <v>8359</v>
      </c>
      <c r="D5735" t="s">
        <v>8527</v>
      </c>
      <c r="E5735" s="3">
        <v>73.241758241758205</v>
      </c>
      <c r="F5735" s="3">
        <v>5.0989010989010897</v>
      </c>
      <c r="G5735" s="3">
        <v>0.26373626373626302</v>
      </c>
      <c r="H5735" s="3">
        <v>0.16813186813186801</v>
      </c>
      <c r="I5735" s="3">
        <v>0.39560439560439498</v>
      </c>
      <c r="J5735" s="3">
        <v>5.4842857142857104</v>
      </c>
      <c r="K5735" s="3">
        <v>0</v>
      </c>
      <c r="L5735" s="3">
        <f>Table1[[#This Row],[Hours Qualified Activities Professional]]+Table1[[#This Row],[Hours Other Activity Staff]]</f>
        <v>5.4842857142857104</v>
      </c>
      <c r="M5735" s="3">
        <f>Table1[[#This Row],[Total Hours Activity Staff]]/Table1[[#This Row],[MDS Census]]</f>
        <v>7.4879219804951228E-2</v>
      </c>
      <c r="N5735" s="3">
        <v>5.4483516483516397</v>
      </c>
      <c r="O5735" s="3">
        <v>0</v>
      </c>
      <c r="P5735" s="3">
        <f>Table1[[#This Row],[Hours Qualified Social Worker]]+Table1[[#This Row],[Hours Other Social Work Staff]]</f>
        <v>5.4483516483516397</v>
      </c>
      <c r="Q5735" s="3">
        <f>Table1[[#This Row],[Total Hours Social Work Staff Per Resident Per Day]]/Table1[[#This Row],[MDS Census]]</f>
        <v>7.4388597149287236E-2</v>
      </c>
      <c r="R5735" s="3"/>
      <c r="S5735"/>
    </row>
    <row r="5736" spans="1:19" x14ac:dyDescent="0.2">
      <c r="A5736" t="s">
        <v>8145</v>
      </c>
      <c r="B5736" t="s">
        <v>8529</v>
      </c>
      <c r="C5736" t="s">
        <v>8166</v>
      </c>
      <c r="D5736" t="s">
        <v>8528</v>
      </c>
      <c r="E5736" s="3">
        <v>128.74725274725199</v>
      </c>
      <c r="F5736" s="3">
        <v>0</v>
      </c>
      <c r="G5736" s="3">
        <v>0.33076923076922998</v>
      </c>
      <c r="H5736" s="3">
        <v>0.26373626373626302</v>
      </c>
      <c r="I5736" s="3">
        <v>0.659340659340659</v>
      </c>
      <c r="J5736" s="3">
        <v>0</v>
      </c>
      <c r="K5736" s="3">
        <v>0</v>
      </c>
      <c r="L5736" s="3">
        <f>Table1[[#This Row],[Hours Qualified Activities Professional]]+Table1[[#This Row],[Hours Other Activity Staff]]</f>
        <v>0</v>
      </c>
      <c r="M5736" s="3">
        <f>Table1[[#This Row],[Total Hours Activity Staff]]/Table1[[#This Row],[MDS Census]]</f>
        <v>0</v>
      </c>
      <c r="N5736" s="3">
        <v>0</v>
      </c>
      <c r="O5736" s="3">
        <v>0</v>
      </c>
      <c r="P5736" s="3">
        <f>Table1[[#This Row],[Hours Qualified Social Worker]]+Table1[[#This Row],[Hours Other Social Work Staff]]</f>
        <v>0</v>
      </c>
      <c r="Q5736" s="3">
        <f>Table1[[#This Row],[Total Hours Social Work Staff Per Resident Per Day]]/Table1[[#This Row],[MDS Census]]</f>
        <v>0</v>
      </c>
      <c r="R5736" s="3"/>
      <c r="S5736"/>
    </row>
    <row r="5737" spans="1:19" x14ac:dyDescent="0.2">
      <c r="A5737" t="s">
        <v>8145</v>
      </c>
      <c r="B5737" t="s">
        <v>8531</v>
      </c>
      <c r="C5737" t="s">
        <v>8488</v>
      </c>
      <c r="D5737" t="s">
        <v>8530</v>
      </c>
      <c r="E5737" s="3">
        <v>67.626373626373606</v>
      </c>
      <c r="F5737" s="3">
        <v>5.2747252747252702</v>
      </c>
      <c r="G5737" s="3">
        <v>0.329670329670329</v>
      </c>
      <c r="H5737" s="3">
        <v>0.185714285714285</v>
      </c>
      <c r="I5737" s="3">
        <v>0.52197802197802101</v>
      </c>
      <c r="J5737" s="3">
        <v>4.8340659340659302</v>
      </c>
      <c r="K5737" s="3">
        <v>0</v>
      </c>
      <c r="L5737" s="3">
        <f>Table1[[#This Row],[Hours Qualified Activities Professional]]+Table1[[#This Row],[Hours Other Activity Staff]]</f>
        <v>4.8340659340659302</v>
      </c>
      <c r="M5737" s="3">
        <f>Table1[[#This Row],[Total Hours Activity Staff]]/Table1[[#This Row],[MDS Census]]</f>
        <v>7.1481962950926195E-2</v>
      </c>
      <c r="N5737" s="3">
        <v>2.2752747252747199</v>
      </c>
      <c r="O5737" s="3">
        <v>0</v>
      </c>
      <c r="P5737" s="3">
        <f>Table1[[#This Row],[Hours Qualified Social Worker]]+Table1[[#This Row],[Hours Other Social Work Staff]]</f>
        <v>2.2752747252747199</v>
      </c>
      <c r="Q5737" s="3">
        <f>Table1[[#This Row],[Total Hours Social Work Staff Per Resident Per Day]]/Table1[[#This Row],[MDS Census]]</f>
        <v>3.3644783880402922E-2</v>
      </c>
      <c r="R5737" s="3"/>
      <c r="S5737"/>
    </row>
    <row r="5738" spans="1:19" x14ac:dyDescent="0.2">
      <c r="A5738" t="s">
        <v>8145</v>
      </c>
      <c r="B5738" t="s">
        <v>8533</v>
      </c>
      <c r="C5738" t="s">
        <v>8313</v>
      </c>
      <c r="D5738" t="s">
        <v>8532</v>
      </c>
      <c r="E5738" s="3">
        <v>90.428571428571402</v>
      </c>
      <c r="F5738" s="3">
        <v>5.37582417582417</v>
      </c>
      <c r="G5738" s="3">
        <v>0.96703296703296704</v>
      </c>
      <c r="H5738" s="3">
        <v>0</v>
      </c>
      <c r="I5738" s="3">
        <v>0.439560439560439</v>
      </c>
      <c r="J5738" s="3">
        <v>0</v>
      </c>
      <c r="K5738" s="3">
        <v>11.4704395604395</v>
      </c>
      <c r="L5738" s="3">
        <f>Table1[[#This Row],[Hours Qualified Activities Professional]]+Table1[[#This Row],[Hours Other Activity Staff]]</f>
        <v>11.4704395604395</v>
      </c>
      <c r="M5738" s="3">
        <f>Table1[[#This Row],[Total Hours Activity Staff]]/Table1[[#This Row],[MDS Census]]</f>
        <v>0.12684530319601348</v>
      </c>
      <c r="N5738" s="3">
        <v>0.36263736263736202</v>
      </c>
      <c r="O5738" s="3">
        <v>5.7193406593406504</v>
      </c>
      <c r="P5738" s="3">
        <f>Table1[[#This Row],[Hours Qualified Social Worker]]+Table1[[#This Row],[Hours Other Social Work Staff]]</f>
        <v>6.0819780219780126</v>
      </c>
      <c r="Q5738" s="3">
        <f>Table1[[#This Row],[Total Hours Social Work Staff Per Resident Per Day]]/Table1[[#This Row],[MDS Census]]</f>
        <v>6.7257260906549918E-2</v>
      </c>
      <c r="R5738" s="3"/>
      <c r="S5738"/>
    </row>
    <row r="5739" spans="1:19" x14ac:dyDescent="0.2">
      <c r="A5739" t="s">
        <v>8145</v>
      </c>
      <c r="B5739" t="s">
        <v>8535</v>
      </c>
      <c r="C5739" t="s">
        <v>494</v>
      </c>
      <c r="D5739" t="s">
        <v>8534</v>
      </c>
      <c r="E5739" s="3">
        <v>117.87912087911999</v>
      </c>
      <c r="F5739" s="3">
        <v>5.4505494505494498</v>
      </c>
      <c r="G5739" s="3">
        <v>0.26373626373626302</v>
      </c>
      <c r="H5739" s="3">
        <v>0.35549450549450501</v>
      </c>
      <c r="I5739" s="3">
        <v>0.79670329670329598</v>
      </c>
      <c r="J5739" s="3">
        <v>9.6648351648351607</v>
      </c>
      <c r="K5739" s="3">
        <v>0</v>
      </c>
      <c r="L5739" s="3">
        <f>Table1[[#This Row],[Hours Qualified Activities Professional]]+Table1[[#This Row],[Hours Other Activity Staff]]</f>
        <v>9.6648351648351607</v>
      </c>
      <c r="M5739" s="3">
        <f>Table1[[#This Row],[Total Hours Activity Staff]]/Table1[[#This Row],[MDS Census]]</f>
        <v>8.1989372611168662E-2</v>
      </c>
      <c r="N5739" s="3">
        <v>4.9862637362637301</v>
      </c>
      <c r="O5739" s="3">
        <v>0</v>
      </c>
      <c r="P5739" s="3">
        <f>Table1[[#This Row],[Hours Qualified Social Worker]]+Table1[[#This Row],[Hours Other Social Work Staff]]</f>
        <v>4.9862637362637301</v>
      </c>
      <c r="Q5739" s="3">
        <f>Table1[[#This Row],[Total Hours Social Work Staff Per Resident Per Day]]/Table1[[#This Row],[MDS Census]]</f>
        <v>4.2299804232311257E-2</v>
      </c>
      <c r="R5739" s="3"/>
      <c r="S5739"/>
    </row>
    <row r="5740" spans="1:19" x14ac:dyDescent="0.2">
      <c r="A5740" t="s">
        <v>8145</v>
      </c>
      <c r="B5740" t="s">
        <v>8535</v>
      </c>
      <c r="C5740" t="s">
        <v>494</v>
      </c>
      <c r="D5740" t="s">
        <v>8536</v>
      </c>
      <c r="E5740" s="3">
        <v>124.461538461538</v>
      </c>
      <c r="F5740" s="3">
        <v>34.211538461538403</v>
      </c>
      <c r="G5740" s="3">
        <v>0.49450549450549403</v>
      </c>
      <c r="H5740" s="3">
        <v>8.7912087912087905E-2</v>
      </c>
      <c r="I5740" s="3">
        <v>0.80219780219780201</v>
      </c>
      <c r="J5740" s="3">
        <v>0</v>
      </c>
      <c r="K5740" s="3">
        <v>10.9945054945054</v>
      </c>
      <c r="L5740" s="3">
        <f>Table1[[#This Row],[Hours Qualified Activities Professional]]+Table1[[#This Row],[Hours Other Activity Staff]]</f>
        <v>10.9945054945054</v>
      </c>
      <c r="M5740" s="3">
        <f>Table1[[#This Row],[Total Hours Activity Staff]]/Table1[[#This Row],[MDS Census]]</f>
        <v>8.8336570722231611E-2</v>
      </c>
      <c r="N5740" s="3">
        <v>5.4313186813186798</v>
      </c>
      <c r="O5740" s="3">
        <v>5.5714285714285703</v>
      </c>
      <c r="P5740" s="3">
        <f>Table1[[#This Row],[Hours Qualified Social Worker]]+Table1[[#This Row],[Hours Other Social Work Staff]]</f>
        <v>11.00274725274725</v>
      </c>
      <c r="Q5740" s="3">
        <f>Table1[[#This Row],[Total Hours Social Work Staff Per Resident Per Day]]/Table1[[#This Row],[MDS Census]]</f>
        <v>8.8402790040614826E-2</v>
      </c>
      <c r="R5740" s="3"/>
      <c r="S5740"/>
    </row>
    <row r="5741" spans="1:19" x14ac:dyDescent="0.2">
      <c r="A5741" t="s">
        <v>8145</v>
      </c>
      <c r="B5741" t="s">
        <v>8535</v>
      </c>
      <c r="C5741" t="s">
        <v>494</v>
      </c>
      <c r="D5741" t="s">
        <v>8537</v>
      </c>
      <c r="E5741" s="3">
        <v>100.32967032966999</v>
      </c>
      <c r="F5741" s="3">
        <v>27.135164835164801</v>
      </c>
      <c r="G5741" s="3">
        <v>0.25494505494505398</v>
      </c>
      <c r="H5741" s="3">
        <v>0.32087912087912002</v>
      </c>
      <c r="I5741" s="3">
        <v>6.1967032967032898</v>
      </c>
      <c r="J5741" s="3">
        <v>6.1670329670329602</v>
      </c>
      <c r="K5741" s="3">
        <v>0</v>
      </c>
      <c r="L5741" s="3">
        <f>Table1[[#This Row],[Hours Qualified Activities Professional]]+Table1[[#This Row],[Hours Other Activity Staff]]</f>
        <v>6.1670329670329602</v>
      </c>
      <c r="M5741" s="3">
        <f>Table1[[#This Row],[Total Hours Activity Staff]]/Table1[[#This Row],[MDS Census]]</f>
        <v>6.1467688937568592E-2</v>
      </c>
      <c r="N5741" s="3">
        <v>14.1340659340659</v>
      </c>
      <c r="O5741" s="3">
        <v>11.7450549450549</v>
      </c>
      <c r="P5741" s="3">
        <f>Table1[[#This Row],[Hours Qualified Social Worker]]+Table1[[#This Row],[Hours Other Social Work Staff]]</f>
        <v>25.879120879120798</v>
      </c>
      <c r="Q5741" s="3">
        <f>Table1[[#This Row],[Total Hours Social Work Staff Per Resident Per Day]]/Table1[[#This Row],[MDS Census]]</f>
        <v>0.25794085432639657</v>
      </c>
      <c r="R5741" s="3"/>
      <c r="S5741"/>
    </row>
    <row r="5742" spans="1:19" x14ac:dyDescent="0.2">
      <c r="A5742" t="s">
        <v>8145</v>
      </c>
      <c r="B5742" t="s">
        <v>8539</v>
      </c>
      <c r="C5742" t="s">
        <v>8540</v>
      </c>
      <c r="D5742" t="s">
        <v>8538</v>
      </c>
      <c r="E5742" s="3">
        <v>102.208791208791</v>
      </c>
      <c r="F5742" s="3">
        <v>28.126373626373599</v>
      </c>
      <c r="G5742" s="3">
        <v>0.57692307692307598</v>
      </c>
      <c r="H5742" s="3">
        <v>1.24175824175824</v>
      </c>
      <c r="I5742" s="3">
        <v>0</v>
      </c>
      <c r="J5742" s="3">
        <v>0</v>
      </c>
      <c r="K5742" s="3">
        <v>12.4010989010989</v>
      </c>
      <c r="L5742" s="3">
        <f>Table1[[#This Row],[Hours Qualified Activities Professional]]+Table1[[#This Row],[Hours Other Activity Staff]]</f>
        <v>12.4010989010989</v>
      </c>
      <c r="M5742" s="3">
        <f>Table1[[#This Row],[Total Hours Activity Staff]]/Table1[[#This Row],[MDS Census]]</f>
        <v>0.12133103967315366</v>
      </c>
      <c r="N5742" s="3">
        <v>4.9230769230769198</v>
      </c>
      <c r="O5742" s="3">
        <v>0</v>
      </c>
      <c r="P5742" s="3">
        <f>Table1[[#This Row],[Hours Qualified Social Worker]]+Table1[[#This Row],[Hours Other Social Work Staff]]</f>
        <v>4.9230769230769198</v>
      </c>
      <c r="Q5742" s="3">
        <f>Table1[[#This Row],[Total Hours Social Work Staff Per Resident Per Day]]/Table1[[#This Row],[MDS Census]]</f>
        <v>4.8166863778088445E-2</v>
      </c>
      <c r="R5742" s="3"/>
      <c r="S5742"/>
    </row>
    <row r="5743" spans="1:19" x14ac:dyDescent="0.2">
      <c r="A5743" t="s">
        <v>8145</v>
      </c>
      <c r="B5743" t="s">
        <v>8539</v>
      </c>
      <c r="C5743" t="s">
        <v>8540</v>
      </c>
      <c r="D5743" t="s">
        <v>8541</v>
      </c>
      <c r="E5743" s="3">
        <v>80.648351648351607</v>
      </c>
      <c r="F5743" s="3">
        <v>5.8021978021978002</v>
      </c>
      <c r="G5743" s="3">
        <v>0.35439560439560402</v>
      </c>
      <c r="H5743" s="3">
        <v>0.51648351648351598</v>
      </c>
      <c r="I5743" s="3">
        <v>1.5719780219780199</v>
      </c>
      <c r="J5743" s="3">
        <v>4.8645054945054902</v>
      </c>
      <c r="K5743" s="3">
        <v>9.7125274725274693</v>
      </c>
      <c r="L5743" s="3">
        <f>Table1[[#This Row],[Hours Qualified Activities Professional]]+Table1[[#This Row],[Hours Other Activity Staff]]</f>
        <v>14.577032967032959</v>
      </c>
      <c r="M5743" s="3">
        <f>Table1[[#This Row],[Total Hours Activity Staff]]/Table1[[#This Row],[MDS Census]]</f>
        <v>0.18074805831857202</v>
      </c>
      <c r="N5743" s="3">
        <v>5.2524175824175803</v>
      </c>
      <c r="O5743" s="3">
        <v>0</v>
      </c>
      <c r="P5743" s="3">
        <f>Table1[[#This Row],[Hours Qualified Social Worker]]+Table1[[#This Row],[Hours Other Social Work Staff]]</f>
        <v>5.2524175824175803</v>
      </c>
      <c r="Q5743" s="3">
        <f>Table1[[#This Row],[Total Hours Social Work Staff Per Resident Per Day]]/Table1[[#This Row],[MDS Census]]</f>
        <v>6.5127401553345149E-2</v>
      </c>
      <c r="R5743" s="3"/>
      <c r="S5743"/>
    </row>
    <row r="5744" spans="1:19" x14ac:dyDescent="0.2">
      <c r="A5744" t="s">
        <v>8145</v>
      </c>
      <c r="B5744" t="s">
        <v>8543</v>
      </c>
      <c r="C5744" t="s">
        <v>372</v>
      </c>
      <c r="D5744" t="s">
        <v>8542</v>
      </c>
      <c r="E5744" s="3">
        <v>75.780219780219696</v>
      </c>
      <c r="F5744" s="3">
        <v>20.098021978021901</v>
      </c>
      <c r="G5744" s="3">
        <v>0</v>
      </c>
      <c r="H5744" s="3">
        <v>0</v>
      </c>
      <c r="I5744" s="3">
        <v>0</v>
      </c>
      <c r="J5744" s="3">
        <v>5.0758241758241702</v>
      </c>
      <c r="K5744" s="3">
        <v>4.2897802197802104</v>
      </c>
      <c r="L5744" s="3">
        <f>Table1[[#This Row],[Hours Qualified Activities Professional]]+Table1[[#This Row],[Hours Other Activity Staff]]</f>
        <v>9.3656043956043806</v>
      </c>
      <c r="M5744" s="3">
        <f>Table1[[#This Row],[Total Hours Activity Staff]]/Table1[[#This Row],[MDS Census]]</f>
        <v>0.12358903712296977</v>
      </c>
      <c r="N5744" s="3">
        <v>10.195934065934001</v>
      </c>
      <c r="O5744" s="3">
        <v>0</v>
      </c>
      <c r="P5744" s="3">
        <f>Table1[[#This Row],[Hours Qualified Social Worker]]+Table1[[#This Row],[Hours Other Social Work Staff]]</f>
        <v>10.195934065934001</v>
      </c>
      <c r="Q5744" s="3">
        <f>Table1[[#This Row],[Total Hours Social Work Staff Per Resident Per Day]]/Table1[[#This Row],[MDS Census]]</f>
        <v>0.13454611368909442</v>
      </c>
      <c r="R5744" s="3"/>
      <c r="S5744"/>
    </row>
    <row r="5745" spans="1:19" x14ac:dyDescent="0.2">
      <c r="A5745" t="s">
        <v>8145</v>
      </c>
      <c r="B5745" t="s">
        <v>8543</v>
      </c>
      <c r="C5745" t="s">
        <v>372</v>
      </c>
      <c r="D5745" t="s">
        <v>8544</v>
      </c>
      <c r="E5745" s="3">
        <v>129.62637362637301</v>
      </c>
      <c r="F5745" s="3">
        <v>34.497252747252702</v>
      </c>
      <c r="G5745" s="3">
        <v>0.29120879120879101</v>
      </c>
      <c r="H5745" s="3">
        <v>0</v>
      </c>
      <c r="I5745" s="3">
        <v>0.78021978021978</v>
      </c>
      <c r="J5745" s="3">
        <v>0</v>
      </c>
      <c r="K5745" s="3">
        <v>20.947802197802101</v>
      </c>
      <c r="L5745" s="3">
        <f>Table1[[#This Row],[Hours Qualified Activities Professional]]+Table1[[#This Row],[Hours Other Activity Staff]]</f>
        <v>20.947802197802101</v>
      </c>
      <c r="M5745" s="3">
        <f>Table1[[#This Row],[Total Hours Activity Staff]]/Table1[[#This Row],[MDS Census]]</f>
        <v>0.16160139030179724</v>
      </c>
      <c r="N5745" s="3">
        <v>0</v>
      </c>
      <c r="O5745" s="3">
        <v>5.4148351648351598</v>
      </c>
      <c r="P5745" s="3">
        <f>Table1[[#This Row],[Hours Qualified Social Worker]]+Table1[[#This Row],[Hours Other Social Work Staff]]</f>
        <v>5.4148351648351598</v>
      </c>
      <c r="Q5745" s="3">
        <f>Table1[[#This Row],[Total Hours Social Work Staff Per Resident Per Day]]/Table1[[#This Row],[MDS Census]]</f>
        <v>4.1772634791454891E-2</v>
      </c>
      <c r="R5745" s="3"/>
      <c r="S5745"/>
    </row>
    <row r="5746" spans="1:19" x14ac:dyDescent="0.2">
      <c r="A5746" t="s">
        <v>8145</v>
      </c>
      <c r="B5746" t="s">
        <v>8546</v>
      </c>
      <c r="C5746" t="s">
        <v>372</v>
      </c>
      <c r="D5746" t="s">
        <v>8545</v>
      </c>
      <c r="E5746" s="3">
        <v>44.604395604395599</v>
      </c>
      <c r="F5746" s="3">
        <v>11.6291208791208</v>
      </c>
      <c r="G5746" s="3">
        <v>0.26373626373626302</v>
      </c>
      <c r="H5746" s="3">
        <v>0.26373626373626302</v>
      </c>
      <c r="I5746" s="3">
        <v>3.2967032967032898E-2</v>
      </c>
      <c r="J5746" s="3">
        <v>5.6840659340659299</v>
      </c>
      <c r="K5746" s="3">
        <v>0</v>
      </c>
      <c r="L5746" s="3">
        <f>Table1[[#This Row],[Hours Qualified Activities Professional]]+Table1[[#This Row],[Hours Other Activity Staff]]</f>
        <v>5.6840659340659299</v>
      </c>
      <c r="M5746" s="3">
        <f>Table1[[#This Row],[Total Hours Activity Staff]]/Table1[[#This Row],[MDS Census]]</f>
        <v>0.12743286523774322</v>
      </c>
      <c r="N5746" s="3">
        <v>0</v>
      </c>
      <c r="O5746" s="3">
        <v>5.5521978021978002</v>
      </c>
      <c r="P5746" s="3">
        <f>Table1[[#This Row],[Hours Qualified Social Worker]]+Table1[[#This Row],[Hours Other Social Work Staff]]</f>
        <v>5.5521978021978002</v>
      </c>
      <c r="Q5746" s="3">
        <f>Table1[[#This Row],[Total Hours Social Work Staff Per Resident Per Day]]/Table1[[#This Row],[MDS Census]]</f>
        <v>0.12447647203744762</v>
      </c>
      <c r="R5746" s="3"/>
      <c r="S5746"/>
    </row>
    <row r="5747" spans="1:19" x14ac:dyDescent="0.2">
      <c r="A5747" t="s">
        <v>8145</v>
      </c>
      <c r="B5747" t="s">
        <v>8546</v>
      </c>
      <c r="C5747" t="s">
        <v>372</v>
      </c>
      <c r="D5747" t="s">
        <v>8547</v>
      </c>
      <c r="E5747" s="3">
        <v>47.087912087912002</v>
      </c>
      <c r="F5747" s="3">
        <v>13.4203296703296</v>
      </c>
      <c r="G5747" s="3">
        <v>0.159340659340659</v>
      </c>
      <c r="H5747" s="3">
        <v>0.164835164835164</v>
      </c>
      <c r="I5747" s="3">
        <v>0.28571428571428498</v>
      </c>
      <c r="J5747" s="3">
        <v>0</v>
      </c>
      <c r="K5747" s="3">
        <v>5.5934065934065904</v>
      </c>
      <c r="L5747" s="3">
        <f>Table1[[#This Row],[Hours Qualified Activities Professional]]+Table1[[#This Row],[Hours Other Activity Staff]]</f>
        <v>5.5934065934065904</v>
      </c>
      <c r="M5747" s="3">
        <f>Table1[[#This Row],[Total Hours Activity Staff]]/Table1[[#This Row],[MDS Census]]</f>
        <v>0.11878646441073527</v>
      </c>
      <c r="N5747" s="3">
        <v>0</v>
      </c>
      <c r="O5747" s="3">
        <v>5.3901098901098896</v>
      </c>
      <c r="P5747" s="3">
        <f>Table1[[#This Row],[Hours Qualified Social Worker]]+Table1[[#This Row],[Hours Other Social Work Staff]]</f>
        <v>5.3901098901098896</v>
      </c>
      <c r="Q5747" s="3">
        <f>Table1[[#This Row],[Total Hours Social Work Staff Per Resident Per Day]]/Table1[[#This Row],[MDS Census]]</f>
        <v>0.11446907817969681</v>
      </c>
      <c r="R5747" s="3"/>
      <c r="S5747"/>
    </row>
    <row r="5748" spans="1:19" x14ac:dyDescent="0.2">
      <c r="A5748" t="s">
        <v>8145</v>
      </c>
      <c r="B5748" t="s">
        <v>8549</v>
      </c>
      <c r="C5748" t="s">
        <v>8163</v>
      </c>
      <c r="D5748" t="s">
        <v>8548</v>
      </c>
      <c r="E5748" s="3">
        <v>34.6483516483516</v>
      </c>
      <c r="F5748" s="3">
        <v>0</v>
      </c>
      <c r="G5748" s="3">
        <v>0</v>
      </c>
      <c r="H5748" s="3">
        <v>0</v>
      </c>
      <c r="I5748" s="3">
        <v>0</v>
      </c>
      <c r="J5748" s="3">
        <v>0</v>
      </c>
      <c r="K5748" s="3">
        <v>0</v>
      </c>
      <c r="L5748" s="3">
        <f>Table1[[#This Row],[Hours Qualified Activities Professional]]+Table1[[#This Row],[Hours Other Activity Staff]]</f>
        <v>0</v>
      </c>
      <c r="M5748" s="3">
        <f>Table1[[#This Row],[Total Hours Activity Staff]]/Table1[[#This Row],[MDS Census]]</f>
        <v>0</v>
      </c>
      <c r="N5748" s="3">
        <v>0</v>
      </c>
      <c r="O5748" s="3">
        <v>0</v>
      </c>
      <c r="P5748" s="3">
        <f>Table1[[#This Row],[Hours Qualified Social Worker]]+Table1[[#This Row],[Hours Other Social Work Staff]]</f>
        <v>0</v>
      </c>
      <c r="Q5748" s="3">
        <f>Table1[[#This Row],[Total Hours Social Work Staff Per Resident Per Day]]/Table1[[#This Row],[MDS Census]]</f>
        <v>0</v>
      </c>
      <c r="R5748" s="3"/>
      <c r="S5748"/>
    </row>
    <row r="5749" spans="1:19" x14ac:dyDescent="0.2">
      <c r="A5749" t="s">
        <v>8145</v>
      </c>
      <c r="B5749" t="s">
        <v>8549</v>
      </c>
      <c r="C5749" t="s">
        <v>8163</v>
      </c>
      <c r="D5749" t="s">
        <v>8550</v>
      </c>
      <c r="E5749" s="3">
        <v>87.219780219780205</v>
      </c>
      <c r="F5749" s="3">
        <v>26.008241758241699</v>
      </c>
      <c r="G5749" s="3">
        <v>0.42857142857142799</v>
      </c>
      <c r="H5749" s="3">
        <v>0.18681318681318601</v>
      </c>
      <c r="I5749" s="3">
        <v>0</v>
      </c>
      <c r="J5749" s="3">
        <v>0</v>
      </c>
      <c r="K5749" s="3">
        <v>1.6483516483516401</v>
      </c>
      <c r="L5749" s="3">
        <f>Table1[[#This Row],[Hours Qualified Activities Professional]]+Table1[[#This Row],[Hours Other Activity Staff]]</f>
        <v>1.6483516483516401</v>
      </c>
      <c r="M5749" s="3">
        <f>Table1[[#This Row],[Total Hours Activity Staff]]/Table1[[#This Row],[MDS Census]]</f>
        <v>1.8898828272647005E-2</v>
      </c>
      <c r="N5749" s="3">
        <v>5.23351648351648</v>
      </c>
      <c r="O5749" s="3">
        <v>4.8461538461538396</v>
      </c>
      <c r="P5749" s="3">
        <f>Table1[[#This Row],[Hours Qualified Social Worker]]+Table1[[#This Row],[Hours Other Social Work Staff]]</f>
        <v>10.07967032967032</v>
      </c>
      <c r="Q5749" s="3">
        <f>Table1[[#This Row],[Total Hours Social Work Staff Per Resident Per Day]]/Table1[[#This Row],[MDS Census]]</f>
        <v>0.1155663348872369</v>
      </c>
      <c r="R5749" s="3"/>
      <c r="S5749"/>
    </row>
    <row r="5750" spans="1:19" x14ac:dyDescent="0.2">
      <c r="A5750" t="s">
        <v>8145</v>
      </c>
      <c r="B5750" t="s">
        <v>8552</v>
      </c>
      <c r="C5750" t="s">
        <v>8377</v>
      </c>
      <c r="D5750" t="s">
        <v>8551</v>
      </c>
      <c r="E5750" s="3">
        <v>37.3186813186813</v>
      </c>
      <c r="F5750" s="3">
        <v>5.7692307692307603</v>
      </c>
      <c r="G5750" s="3">
        <v>0.26373626373626302</v>
      </c>
      <c r="H5750" s="3">
        <v>9.0109890109890095E-2</v>
      </c>
      <c r="I5750" s="3">
        <v>4.7754945054944997</v>
      </c>
      <c r="J5750" s="3">
        <v>5.4434065934065901</v>
      </c>
      <c r="K5750" s="3">
        <v>0</v>
      </c>
      <c r="L5750" s="3">
        <f>Table1[[#This Row],[Hours Qualified Activities Professional]]+Table1[[#This Row],[Hours Other Activity Staff]]</f>
        <v>5.4434065934065901</v>
      </c>
      <c r="M5750" s="3">
        <f>Table1[[#This Row],[Total Hours Activity Staff]]/Table1[[#This Row],[MDS Census]]</f>
        <v>0.14586277974087158</v>
      </c>
      <c r="N5750" s="3">
        <v>0</v>
      </c>
      <c r="O5750" s="3">
        <v>5.7869230769230704</v>
      </c>
      <c r="P5750" s="3">
        <f>Table1[[#This Row],[Hours Qualified Social Worker]]+Table1[[#This Row],[Hours Other Social Work Staff]]</f>
        <v>5.7869230769230704</v>
      </c>
      <c r="Q5750" s="3">
        <f>Table1[[#This Row],[Total Hours Social Work Staff Per Resident Per Day]]/Table1[[#This Row],[MDS Census]]</f>
        <v>0.15506772673733796</v>
      </c>
      <c r="R5750" s="3"/>
      <c r="S5750"/>
    </row>
    <row r="5751" spans="1:19" x14ac:dyDescent="0.2">
      <c r="A5751" t="s">
        <v>8555</v>
      </c>
      <c r="B5751" t="s">
        <v>8554</v>
      </c>
      <c r="C5751" t="s">
        <v>4727</v>
      </c>
      <c r="D5751" t="s">
        <v>8553</v>
      </c>
      <c r="E5751" s="3">
        <v>81.230769230769198</v>
      </c>
      <c r="F5751" s="3">
        <v>5.6263736263736197</v>
      </c>
      <c r="G5751" s="3">
        <v>0.31868131868131799</v>
      </c>
      <c r="H5751" s="3">
        <v>0.591208791208791</v>
      </c>
      <c r="I5751" s="3">
        <v>1.2527472527472501</v>
      </c>
      <c r="J5751" s="3">
        <v>8.5741758241758195</v>
      </c>
      <c r="K5751" s="3">
        <v>1.6510989010988999</v>
      </c>
      <c r="L5751" s="3">
        <f>Table1[[#This Row],[Hours Qualified Activities Professional]]+Table1[[#This Row],[Hours Other Activity Staff]]</f>
        <v>10.225274725274719</v>
      </c>
      <c r="M5751" s="3">
        <f>Table1[[#This Row],[Total Hours Activity Staff]]/Table1[[#This Row],[MDS Census]]</f>
        <v>0.12587932900432897</v>
      </c>
      <c r="N5751" s="3">
        <v>5.7884615384615303</v>
      </c>
      <c r="O5751" s="3">
        <v>0</v>
      </c>
      <c r="P5751" s="3">
        <f>Table1[[#This Row],[Hours Qualified Social Worker]]+Table1[[#This Row],[Hours Other Social Work Staff]]</f>
        <v>5.7884615384615303</v>
      </c>
      <c r="Q5751" s="3">
        <f>Table1[[#This Row],[Total Hours Social Work Staff Per Resident Per Day]]/Table1[[#This Row],[MDS Census]]</f>
        <v>7.1259469696969627E-2</v>
      </c>
      <c r="R5751" s="3"/>
      <c r="S5751"/>
    </row>
    <row r="5752" spans="1:19" x14ac:dyDescent="0.2">
      <c r="A5752" t="s">
        <v>8555</v>
      </c>
      <c r="B5752" t="s">
        <v>8557</v>
      </c>
      <c r="C5752" t="s">
        <v>2832</v>
      </c>
      <c r="D5752" t="s">
        <v>8556</v>
      </c>
      <c r="E5752" s="3">
        <v>130.142857142857</v>
      </c>
      <c r="F5752" s="3">
        <v>53.594505494505398</v>
      </c>
      <c r="G5752" s="3">
        <v>0.39560439560439498</v>
      </c>
      <c r="H5752" s="3">
        <v>0.39670329670329602</v>
      </c>
      <c r="I5752" s="3">
        <v>4.35945054945054</v>
      </c>
      <c r="J5752" s="3">
        <v>2.6270329670329602</v>
      </c>
      <c r="K5752" s="3">
        <v>19.511098901098901</v>
      </c>
      <c r="L5752" s="3">
        <f>Table1[[#This Row],[Hours Qualified Activities Professional]]+Table1[[#This Row],[Hours Other Activity Staff]]</f>
        <v>22.138131868131861</v>
      </c>
      <c r="M5752" s="3">
        <f>Table1[[#This Row],[Total Hours Activity Staff]]/Table1[[#This Row],[MDS Census]]</f>
        <v>0.17010639196149638</v>
      </c>
      <c r="N5752" s="3">
        <v>5.0109890109890101</v>
      </c>
      <c r="O5752" s="3">
        <v>5.3509890109890099</v>
      </c>
      <c r="P5752" s="3">
        <f>Table1[[#This Row],[Hours Qualified Social Worker]]+Table1[[#This Row],[Hours Other Social Work Staff]]</f>
        <v>10.36197802197802</v>
      </c>
      <c r="Q5752" s="3">
        <f>Table1[[#This Row],[Total Hours Social Work Staff Per Resident Per Day]]/Table1[[#This Row],[MDS Census]]</f>
        <v>7.9620028708942067E-2</v>
      </c>
      <c r="R5752" s="3"/>
      <c r="S5752"/>
    </row>
    <row r="5753" spans="1:19" x14ac:dyDescent="0.2">
      <c r="A5753" t="s">
        <v>8555</v>
      </c>
      <c r="B5753" t="s">
        <v>8559</v>
      </c>
      <c r="C5753" t="s">
        <v>8560</v>
      </c>
      <c r="D5753" t="s">
        <v>8558</v>
      </c>
      <c r="E5753" s="3">
        <v>99.648351648351607</v>
      </c>
      <c r="F5753" s="3">
        <v>5.5384615384615303</v>
      </c>
      <c r="G5753" s="3">
        <v>0.57142857142857095</v>
      </c>
      <c r="H5753" s="3">
        <v>0</v>
      </c>
      <c r="I5753" s="3">
        <v>4.1710989010989001</v>
      </c>
      <c r="J5753" s="3">
        <v>5.1329670329670298</v>
      </c>
      <c r="K5753" s="3">
        <v>7.7063736263736198</v>
      </c>
      <c r="L5753" s="3">
        <f>Table1[[#This Row],[Hours Qualified Activities Professional]]+Table1[[#This Row],[Hours Other Activity Staff]]</f>
        <v>12.83934065934065</v>
      </c>
      <c r="M5753" s="3">
        <f>Table1[[#This Row],[Total Hours Activity Staff]]/Table1[[#This Row],[MDS Census]]</f>
        <v>0.12884649316277014</v>
      </c>
      <c r="N5753" s="3">
        <v>9.5725274725274705</v>
      </c>
      <c r="O5753" s="3">
        <v>1.31868131868131</v>
      </c>
      <c r="P5753" s="3">
        <f>Table1[[#This Row],[Hours Qualified Social Worker]]+Table1[[#This Row],[Hours Other Social Work Staff]]</f>
        <v>10.891208791208781</v>
      </c>
      <c r="Q5753" s="3">
        <f>Table1[[#This Row],[Total Hours Social Work Staff Per Resident Per Day]]/Table1[[#This Row],[MDS Census]]</f>
        <v>0.10929642699602994</v>
      </c>
      <c r="R5753" s="3"/>
      <c r="S5753"/>
    </row>
    <row r="5754" spans="1:19" x14ac:dyDescent="0.2">
      <c r="A5754" t="s">
        <v>8555</v>
      </c>
      <c r="B5754" t="s">
        <v>8559</v>
      </c>
      <c r="C5754" t="s">
        <v>8560</v>
      </c>
      <c r="D5754" t="s">
        <v>8561</v>
      </c>
      <c r="E5754" s="3">
        <v>86.670329670329593</v>
      </c>
      <c r="F5754" s="3">
        <v>4.5384615384615303</v>
      </c>
      <c r="G5754" s="3">
        <v>0.52857142857142803</v>
      </c>
      <c r="H5754" s="3">
        <v>0.214285714285714</v>
      </c>
      <c r="I5754" s="3">
        <v>2.0741758241758199</v>
      </c>
      <c r="J5754" s="3">
        <v>0</v>
      </c>
      <c r="K5754" s="3">
        <v>16.492857142857101</v>
      </c>
      <c r="L5754" s="3">
        <f>Table1[[#This Row],[Hours Qualified Activities Professional]]+Table1[[#This Row],[Hours Other Activity Staff]]</f>
        <v>16.492857142857101</v>
      </c>
      <c r="M5754" s="3">
        <f>Table1[[#This Row],[Total Hours Activity Staff]]/Table1[[#This Row],[MDS Census]]</f>
        <v>0.1902941549385061</v>
      </c>
      <c r="N5754" s="3">
        <v>14.4857142857142</v>
      </c>
      <c r="O5754" s="3">
        <v>0</v>
      </c>
      <c r="P5754" s="3">
        <f>Table1[[#This Row],[Hours Qualified Social Worker]]+Table1[[#This Row],[Hours Other Social Work Staff]]</f>
        <v>14.4857142857142</v>
      </c>
      <c r="Q5754" s="3">
        <f>Table1[[#This Row],[Total Hours Social Work Staff Per Resident Per Day]]/Table1[[#This Row],[MDS Census]]</f>
        <v>0.16713579307721485</v>
      </c>
      <c r="R5754" s="3"/>
      <c r="S5754"/>
    </row>
    <row r="5755" spans="1:19" x14ac:dyDescent="0.2">
      <c r="A5755" t="s">
        <v>8555</v>
      </c>
      <c r="B5755" t="s">
        <v>8559</v>
      </c>
      <c r="C5755" t="s">
        <v>8560</v>
      </c>
      <c r="D5755" t="s">
        <v>8562</v>
      </c>
      <c r="E5755" s="3">
        <v>94.032967032966994</v>
      </c>
      <c r="F5755" s="3">
        <v>5.5384615384615303</v>
      </c>
      <c r="G5755" s="3">
        <v>0.52857142857142803</v>
      </c>
      <c r="H5755" s="3">
        <v>0.80494505494505397</v>
      </c>
      <c r="I5755" s="3">
        <v>4.0109890109890101</v>
      </c>
      <c r="J5755" s="3">
        <v>0</v>
      </c>
      <c r="K5755" s="3">
        <v>10.6145054945054</v>
      </c>
      <c r="L5755" s="3">
        <f>Table1[[#This Row],[Hours Qualified Activities Professional]]+Table1[[#This Row],[Hours Other Activity Staff]]</f>
        <v>10.6145054945054</v>
      </c>
      <c r="M5755" s="3">
        <f>Table1[[#This Row],[Total Hours Activity Staff]]/Table1[[#This Row],[MDS Census]]</f>
        <v>0.11288068248217738</v>
      </c>
      <c r="N5755" s="3">
        <v>15.5164835164835</v>
      </c>
      <c r="O5755" s="3">
        <v>0</v>
      </c>
      <c r="P5755" s="3">
        <f>Table1[[#This Row],[Hours Qualified Social Worker]]+Table1[[#This Row],[Hours Other Social Work Staff]]</f>
        <v>15.5164835164835</v>
      </c>
      <c r="Q5755" s="3">
        <f>Table1[[#This Row],[Total Hours Social Work Staff Per Resident Per Day]]/Table1[[#This Row],[MDS Census]]</f>
        <v>0.16501110202173649</v>
      </c>
      <c r="R5755" s="3"/>
      <c r="S5755"/>
    </row>
    <row r="5756" spans="1:19" x14ac:dyDescent="0.2">
      <c r="A5756" t="s">
        <v>8555</v>
      </c>
      <c r="B5756" t="s">
        <v>8559</v>
      </c>
      <c r="C5756" t="s">
        <v>8560</v>
      </c>
      <c r="D5756" t="s">
        <v>8563</v>
      </c>
      <c r="E5756" s="3">
        <v>53.879120879120798</v>
      </c>
      <c r="F5756" s="3">
        <v>4.9230769230769198</v>
      </c>
      <c r="G5756" s="3">
        <v>0.52362637362637299</v>
      </c>
      <c r="H5756" s="3">
        <v>0.25274725274725202</v>
      </c>
      <c r="I5756" s="3">
        <v>1.4010989010988999</v>
      </c>
      <c r="J5756" s="3">
        <v>0</v>
      </c>
      <c r="K5756" s="3">
        <v>5.3285714285714203</v>
      </c>
      <c r="L5756" s="3">
        <f>Table1[[#This Row],[Hours Qualified Activities Professional]]+Table1[[#This Row],[Hours Other Activity Staff]]</f>
        <v>5.3285714285714203</v>
      </c>
      <c r="M5756" s="3">
        <f>Table1[[#This Row],[Total Hours Activity Staff]]/Table1[[#This Row],[MDS Census]]</f>
        <v>9.8898633489700183E-2</v>
      </c>
      <c r="N5756" s="3">
        <v>0.659340659340659</v>
      </c>
      <c r="O5756" s="3">
        <v>0</v>
      </c>
      <c r="P5756" s="3">
        <f>Table1[[#This Row],[Hours Qualified Social Worker]]+Table1[[#This Row],[Hours Other Social Work Staff]]</f>
        <v>0.659340659340659</v>
      </c>
      <c r="Q5756" s="3">
        <f>Table1[[#This Row],[Total Hours Social Work Staff Per Resident Per Day]]/Table1[[#This Row],[MDS Census]]</f>
        <v>1.2237405669997972E-2</v>
      </c>
      <c r="R5756" s="3"/>
      <c r="S5756"/>
    </row>
    <row r="5757" spans="1:19" x14ac:dyDescent="0.2">
      <c r="A5757" t="s">
        <v>8555</v>
      </c>
      <c r="B5757" t="s">
        <v>8559</v>
      </c>
      <c r="C5757" t="s">
        <v>8560</v>
      </c>
      <c r="D5757" t="s">
        <v>8564</v>
      </c>
      <c r="E5757" s="3">
        <v>118.120879120879</v>
      </c>
      <c r="F5757" s="3">
        <v>4.9230769230769198</v>
      </c>
      <c r="G5757" s="3">
        <v>0.52857142857142803</v>
      </c>
      <c r="H5757" s="3">
        <v>0.35714285714285698</v>
      </c>
      <c r="I5757" s="3">
        <v>2.6758241758241699</v>
      </c>
      <c r="J5757" s="3">
        <v>0</v>
      </c>
      <c r="K5757" s="3">
        <v>15.4387912087912</v>
      </c>
      <c r="L5757" s="3">
        <f>Table1[[#This Row],[Hours Qualified Activities Professional]]+Table1[[#This Row],[Hours Other Activity Staff]]</f>
        <v>15.4387912087912</v>
      </c>
      <c r="M5757" s="3">
        <f>Table1[[#This Row],[Total Hours Activity Staff]]/Table1[[#This Row],[MDS Census]]</f>
        <v>0.1307033212391851</v>
      </c>
      <c r="N5757" s="3">
        <v>10.598901098901001</v>
      </c>
      <c r="O5757" s="3">
        <v>0</v>
      </c>
      <c r="P5757" s="3">
        <f>Table1[[#This Row],[Hours Qualified Social Worker]]+Table1[[#This Row],[Hours Other Social Work Staff]]</f>
        <v>10.598901098901001</v>
      </c>
      <c r="Q5757" s="3">
        <f>Table1[[#This Row],[Total Hours Social Work Staff Per Resident Per Day]]/Table1[[#This Row],[MDS Census]]</f>
        <v>8.9729277142058986E-2</v>
      </c>
      <c r="R5757" s="3"/>
      <c r="S5757"/>
    </row>
    <row r="5758" spans="1:19" x14ac:dyDescent="0.2">
      <c r="A5758" t="s">
        <v>8555</v>
      </c>
      <c r="B5758" t="s">
        <v>8566</v>
      </c>
      <c r="C5758" t="s">
        <v>8567</v>
      </c>
      <c r="D5758" t="s">
        <v>8565</v>
      </c>
      <c r="E5758" s="3">
        <v>83.879120879120805</v>
      </c>
      <c r="F5758" s="3">
        <v>3.1648351648351598</v>
      </c>
      <c r="G5758" s="3">
        <v>0</v>
      </c>
      <c r="H5758" s="3">
        <v>0</v>
      </c>
      <c r="I5758" s="3">
        <v>0</v>
      </c>
      <c r="J5758" s="3">
        <v>5.3607692307692298</v>
      </c>
      <c r="K5758" s="3">
        <v>12.0850549450549</v>
      </c>
      <c r="L5758" s="3">
        <f>Table1[[#This Row],[Hours Qualified Activities Professional]]+Table1[[#This Row],[Hours Other Activity Staff]]</f>
        <v>17.445824175824129</v>
      </c>
      <c r="M5758" s="3">
        <f>Table1[[#This Row],[Total Hours Activity Staff]]/Table1[[#This Row],[MDS Census]]</f>
        <v>0.20798768505174861</v>
      </c>
      <c r="N5758" s="3">
        <v>4.1419780219780202</v>
      </c>
      <c r="O5758" s="3">
        <v>0</v>
      </c>
      <c r="P5758" s="3">
        <f>Table1[[#This Row],[Hours Qualified Social Worker]]+Table1[[#This Row],[Hours Other Social Work Staff]]</f>
        <v>4.1419780219780202</v>
      </c>
      <c r="Q5758" s="3">
        <f>Table1[[#This Row],[Total Hours Social Work Staff Per Resident Per Day]]/Table1[[#This Row],[MDS Census]]</f>
        <v>4.9380322284815953E-2</v>
      </c>
      <c r="R5758" s="3"/>
      <c r="S5758"/>
    </row>
    <row r="5759" spans="1:19" x14ac:dyDescent="0.2">
      <c r="A5759" t="s">
        <v>8555</v>
      </c>
      <c r="B5759" t="s">
        <v>8566</v>
      </c>
      <c r="C5759" t="s">
        <v>8567</v>
      </c>
      <c r="D5759" t="s">
        <v>8568</v>
      </c>
      <c r="E5759" s="3">
        <v>98.857142857142804</v>
      </c>
      <c r="F5759" s="3">
        <v>5.8608791208791198</v>
      </c>
      <c r="G5759" s="3">
        <v>0</v>
      </c>
      <c r="H5759" s="3">
        <v>0</v>
      </c>
      <c r="I5759" s="3">
        <v>0</v>
      </c>
      <c r="J5759" s="3">
        <v>0</v>
      </c>
      <c r="K5759" s="3">
        <v>18.986923076922999</v>
      </c>
      <c r="L5759" s="3">
        <f>Table1[[#This Row],[Hours Qualified Activities Professional]]+Table1[[#This Row],[Hours Other Activity Staff]]</f>
        <v>18.986923076922999</v>
      </c>
      <c r="M5759" s="3">
        <f>Table1[[#This Row],[Total Hours Activity Staff]]/Table1[[#This Row],[MDS Census]]</f>
        <v>0.19206425077812292</v>
      </c>
      <c r="N5759" s="3">
        <v>9.6886813186813097</v>
      </c>
      <c r="O5759" s="3">
        <v>0</v>
      </c>
      <c r="P5759" s="3">
        <f>Table1[[#This Row],[Hours Qualified Social Worker]]+Table1[[#This Row],[Hours Other Social Work Staff]]</f>
        <v>9.6886813186813097</v>
      </c>
      <c r="Q5759" s="3">
        <f>Table1[[#This Row],[Total Hours Social Work Staff Per Resident Per Day]]/Table1[[#This Row],[MDS Census]]</f>
        <v>9.800689195197862E-2</v>
      </c>
      <c r="R5759" s="3"/>
      <c r="S5759"/>
    </row>
    <row r="5760" spans="1:19" x14ac:dyDescent="0.2">
      <c r="A5760" t="s">
        <v>8555</v>
      </c>
      <c r="B5760" t="s">
        <v>8570</v>
      </c>
      <c r="C5760" t="s">
        <v>8571</v>
      </c>
      <c r="D5760" t="s">
        <v>8569</v>
      </c>
      <c r="E5760" s="3">
        <v>101.21978021978001</v>
      </c>
      <c r="F5760" s="3">
        <v>5.5384615384615303</v>
      </c>
      <c r="G5760" s="3">
        <v>0.28571428571428498</v>
      </c>
      <c r="H5760" s="3">
        <v>0.329670329670329</v>
      </c>
      <c r="I5760" s="3">
        <v>3.2527472527472501</v>
      </c>
      <c r="J5760" s="3">
        <v>10.0714285714285</v>
      </c>
      <c r="K5760" s="3">
        <v>13.5461538461538</v>
      </c>
      <c r="L5760" s="3">
        <f>Table1[[#This Row],[Hours Qualified Activities Professional]]+Table1[[#This Row],[Hours Other Activity Staff]]</f>
        <v>23.617582417582298</v>
      </c>
      <c r="M5760" s="3">
        <f>Table1[[#This Row],[Total Hours Activity Staff]]/Table1[[#This Row],[MDS Census]]</f>
        <v>0.23332971447182649</v>
      </c>
      <c r="N5760" s="3">
        <v>1.5029670329670299</v>
      </c>
      <c r="O5760" s="3">
        <v>0</v>
      </c>
      <c r="P5760" s="3">
        <f>Table1[[#This Row],[Hours Qualified Social Worker]]+Table1[[#This Row],[Hours Other Social Work Staff]]</f>
        <v>1.5029670329670299</v>
      </c>
      <c r="Q5760" s="3">
        <f>Table1[[#This Row],[Total Hours Social Work Staff Per Resident Per Day]]/Table1[[#This Row],[MDS Census]]</f>
        <v>1.484855064596678E-2</v>
      </c>
      <c r="R5760" s="3"/>
      <c r="S5760"/>
    </row>
    <row r="5761" spans="1:19" x14ac:dyDescent="0.2">
      <c r="A5761" t="s">
        <v>8555</v>
      </c>
      <c r="B5761" t="s">
        <v>7227</v>
      </c>
      <c r="C5761" t="s">
        <v>8567</v>
      </c>
      <c r="D5761" t="s">
        <v>8572</v>
      </c>
      <c r="E5761" s="3">
        <v>139.71428571428501</v>
      </c>
      <c r="F5761" s="3">
        <v>4.5714285714285703</v>
      </c>
      <c r="G5761" s="3">
        <v>0.52142857142857102</v>
      </c>
      <c r="H5761" s="3">
        <v>0.51868131868131795</v>
      </c>
      <c r="I5761" s="3">
        <v>2.8543956043956</v>
      </c>
      <c r="J5761" s="3">
        <v>0</v>
      </c>
      <c r="K5761" s="3">
        <v>24.93</v>
      </c>
      <c r="L5761" s="3">
        <f>Table1[[#This Row],[Hours Qualified Activities Professional]]+Table1[[#This Row],[Hours Other Activity Staff]]</f>
        <v>24.93</v>
      </c>
      <c r="M5761" s="3">
        <f>Table1[[#This Row],[Total Hours Activity Staff]]/Table1[[#This Row],[MDS Census]]</f>
        <v>0.1784355828220868</v>
      </c>
      <c r="N5761" s="3">
        <v>14.810989010988999</v>
      </c>
      <c r="O5761" s="3">
        <v>0</v>
      </c>
      <c r="P5761" s="3">
        <f>Table1[[#This Row],[Hours Qualified Social Worker]]+Table1[[#This Row],[Hours Other Social Work Staff]]</f>
        <v>14.810989010988999</v>
      </c>
      <c r="Q5761" s="3">
        <f>Table1[[#This Row],[Total Hours Social Work Staff Per Resident Per Day]]/Table1[[#This Row],[MDS Census]]</f>
        <v>0.10600912380053529</v>
      </c>
      <c r="R5761" s="3"/>
      <c r="S5761"/>
    </row>
    <row r="5762" spans="1:19" x14ac:dyDescent="0.2">
      <c r="A5762" t="s">
        <v>8555</v>
      </c>
      <c r="B5762" t="s">
        <v>7227</v>
      </c>
      <c r="C5762" t="s">
        <v>8567</v>
      </c>
      <c r="D5762" t="s">
        <v>8573</v>
      </c>
      <c r="E5762" s="3">
        <v>85.747252747252702</v>
      </c>
      <c r="F5762" s="3">
        <v>5.71428571428571</v>
      </c>
      <c r="G5762" s="3">
        <v>0</v>
      </c>
      <c r="H5762" s="3">
        <v>0</v>
      </c>
      <c r="I5762" s="3">
        <v>0</v>
      </c>
      <c r="J5762" s="3">
        <v>0</v>
      </c>
      <c r="K5762" s="3">
        <v>17.0631868131868</v>
      </c>
      <c r="L5762" s="3">
        <f>Table1[[#This Row],[Hours Qualified Activities Professional]]+Table1[[#This Row],[Hours Other Activity Staff]]</f>
        <v>17.0631868131868</v>
      </c>
      <c r="M5762" s="3">
        <f>Table1[[#This Row],[Total Hours Activity Staff]]/Table1[[#This Row],[MDS Census]]</f>
        <v>0.19899397667563754</v>
      </c>
      <c r="N5762" s="3">
        <v>4.6483516483516398</v>
      </c>
      <c r="O5762" s="3">
        <v>0</v>
      </c>
      <c r="P5762" s="3">
        <f>Table1[[#This Row],[Hours Qualified Social Worker]]+Table1[[#This Row],[Hours Other Social Work Staff]]</f>
        <v>4.6483516483516398</v>
      </c>
      <c r="Q5762" s="3">
        <f>Table1[[#This Row],[Total Hours Social Work Staff Per Resident Per Day]]/Table1[[#This Row],[MDS Census]]</f>
        <v>5.4209919261822302E-2</v>
      </c>
      <c r="R5762" s="3"/>
      <c r="S5762"/>
    </row>
    <row r="5763" spans="1:19" x14ac:dyDescent="0.2">
      <c r="A5763" t="s">
        <v>8555</v>
      </c>
      <c r="B5763" t="s">
        <v>8575</v>
      </c>
      <c r="C5763" t="s">
        <v>2832</v>
      </c>
      <c r="D5763" t="s">
        <v>8574</v>
      </c>
      <c r="E5763" s="3">
        <v>84.131868131868103</v>
      </c>
      <c r="F5763" s="3">
        <v>5.3198901098900997</v>
      </c>
      <c r="G5763" s="3">
        <v>0</v>
      </c>
      <c r="H5763" s="3">
        <v>0</v>
      </c>
      <c r="I5763" s="3">
        <v>0</v>
      </c>
      <c r="J5763" s="3">
        <v>0</v>
      </c>
      <c r="K5763" s="3">
        <v>15.1431868131868</v>
      </c>
      <c r="L5763" s="3">
        <f>Table1[[#This Row],[Hours Qualified Activities Professional]]+Table1[[#This Row],[Hours Other Activity Staff]]</f>
        <v>15.1431868131868</v>
      </c>
      <c r="M5763" s="3">
        <f>Table1[[#This Row],[Total Hours Activity Staff]]/Table1[[#This Row],[MDS Census]]</f>
        <v>0.17999346917450357</v>
      </c>
      <c r="N5763" s="3">
        <v>6.6527472527472504</v>
      </c>
      <c r="O5763" s="3">
        <v>0</v>
      </c>
      <c r="P5763" s="3">
        <f>Table1[[#This Row],[Hours Qualified Social Worker]]+Table1[[#This Row],[Hours Other Social Work Staff]]</f>
        <v>6.6527472527472504</v>
      </c>
      <c r="Q5763" s="3">
        <f>Table1[[#This Row],[Total Hours Social Work Staff Per Resident Per Day]]/Table1[[#This Row],[MDS Census]]</f>
        <v>7.9075235109717867E-2</v>
      </c>
      <c r="R5763" s="3"/>
      <c r="S5763"/>
    </row>
    <row r="5764" spans="1:19" x14ac:dyDescent="0.2">
      <c r="A5764" t="s">
        <v>8555</v>
      </c>
      <c r="B5764" t="s">
        <v>55</v>
      </c>
      <c r="C5764" t="s">
        <v>2832</v>
      </c>
      <c r="D5764" t="s">
        <v>8576</v>
      </c>
      <c r="E5764" s="3">
        <v>100.153846153846</v>
      </c>
      <c r="F5764" s="3">
        <v>5.2747252747252702</v>
      </c>
      <c r="G5764" s="3">
        <v>0</v>
      </c>
      <c r="H5764" s="3">
        <v>0</v>
      </c>
      <c r="I5764" s="3">
        <v>1.0989010989010899</v>
      </c>
      <c r="J5764" s="3">
        <v>5.2747252747252702</v>
      </c>
      <c r="K5764" s="3">
        <v>9.2032967032967008</v>
      </c>
      <c r="L5764" s="3">
        <f>Table1[[#This Row],[Hours Qualified Activities Professional]]+Table1[[#This Row],[Hours Other Activity Staff]]</f>
        <v>14.478021978021971</v>
      </c>
      <c r="M5764" s="3">
        <f>Table1[[#This Row],[Total Hours Activity Staff]]/Table1[[#This Row],[MDS Census]]</f>
        <v>0.14455782312925183</v>
      </c>
      <c r="N5764" s="3">
        <v>6.9340659340659299</v>
      </c>
      <c r="O5764" s="3">
        <v>1.28571428571428</v>
      </c>
      <c r="P5764" s="3">
        <f>Table1[[#This Row],[Hours Qualified Social Worker]]+Table1[[#This Row],[Hours Other Social Work Staff]]</f>
        <v>8.2197802197802101</v>
      </c>
      <c r="Q5764" s="3">
        <f>Table1[[#This Row],[Total Hours Social Work Staff Per Resident Per Day]]/Table1[[#This Row],[MDS Census]]</f>
        <v>8.2071538292736473E-2</v>
      </c>
      <c r="R5764" s="3"/>
      <c r="S5764"/>
    </row>
    <row r="5765" spans="1:19" x14ac:dyDescent="0.2">
      <c r="A5765" t="s">
        <v>8555</v>
      </c>
      <c r="B5765" t="s">
        <v>8578</v>
      </c>
      <c r="C5765" t="s">
        <v>8579</v>
      </c>
      <c r="D5765" t="s">
        <v>8577</v>
      </c>
      <c r="E5765" s="3">
        <v>125.58241758241699</v>
      </c>
      <c r="F5765" s="3">
        <v>10.521978021978001</v>
      </c>
      <c r="G5765" s="3">
        <v>0.20329670329670299</v>
      </c>
      <c r="H5765" s="3">
        <v>8.2417582417582402E-2</v>
      </c>
      <c r="I5765" s="3">
        <v>3.4065934065933998</v>
      </c>
      <c r="J5765" s="3">
        <v>9.8434065934065895</v>
      </c>
      <c r="K5765" s="3">
        <v>28.359890109890099</v>
      </c>
      <c r="L5765" s="3">
        <f>Table1[[#This Row],[Hours Qualified Activities Professional]]+Table1[[#This Row],[Hours Other Activity Staff]]</f>
        <v>38.203296703296687</v>
      </c>
      <c r="M5765" s="3">
        <f>Table1[[#This Row],[Total Hours Activity Staff]]/Table1[[#This Row],[MDS Census]]</f>
        <v>0.3042089604480237</v>
      </c>
      <c r="N5765" s="3">
        <v>9.8049450549450494</v>
      </c>
      <c r="O5765" s="3">
        <v>0</v>
      </c>
      <c r="P5765" s="3">
        <f>Table1[[#This Row],[Hours Qualified Social Worker]]+Table1[[#This Row],[Hours Other Social Work Staff]]</f>
        <v>9.8049450549450494</v>
      </c>
      <c r="Q5765" s="3">
        <f>Table1[[#This Row],[Total Hours Social Work Staff Per Resident Per Day]]/Table1[[#This Row],[MDS Census]]</f>
        <v>7.8075778788939773E-2</v>
      </c>
      <c r="R5765" s="3"/>
      <c r="S5765"/>
    </row>
    <row r="5766" spans="1:19" x14ac:dyDescent="0.2">
      <c r="A5766" t="s">
        <v>8555</v>
      </c>
      <c r="B5766" t="s">
        <v>8581</v>
      </c>
      <c r="C5766" t="s">
        <v>8582</v>
      </c>
      <c r="D5766" t="s">
        <v>8580</v>
      </c>
      <c r="E5766" s="3">
        <v>104.428571428571</v>
      </c>
      <c r="F5766" s="3">
        <v>5.71428571428571</v>
      </c>
      <c r="G5766" s="3">
        <v>0.329670329670329</v>
      </c>
      <c r="H5766" s="3">
        <v>0</v>
      </c>
      <c r="I5766" s="3">
        <v>2.3125274725274698</v>
      </c>
      <c r="J5766" s="3">
        <v>4.2692307692307603</v>
      </c>
      <c r="K5766" s="3">
        <v>10.027472527472501</v>
      </c>
      <c r="L5766" s="3">
        <f>Table1[[#This Row],[Hours Qualified Activities Professional]]+Table1[[#This Row],[Hours Other Activity Staff]]</f>
        <v>14.29670329670326</v>
      </c>
      <c r="M5766" s="3">
        <f>Table1[[#This Row],[Total Hours Activity Staff]]/Table1[[#This Row],[MDS Census]]</f>
        <v>0.13690413553614669</v>
      </c>
      <c r="N5766" s="3">
        <v>5.0732967032967</v>
      </c>
      <c r="O5766" s="3">
        <v>0</v>
      </c>
      <c r="P5766" s="3">
        <f>Table1[[#This Row],[Hours Qualified Social Worker]]+Table1[[#This Row],[Hours Other Social Work Staff]]</f>
        <v>5.0732967032967</v>
      </c>
      <c r="Q5766" s="3">
        <f>Table1[[#This Row],[Total Hours Social Work Staff Per Resident Per Day]]/Table1[[#This Row],[MDS Census]]</f>
        <v>4.8581500578764765E-2</v>
      </c>
      <c r="R5766" s="3"/>
      <c r="S5766"/>
    </row>
    <row r="5767" spans="1:19" x14ac:dyDescent="0.2">
      <c r="A5767" t="s">
        <v>8555</v>
      </c>
      <c r="B5767" t="s">
        <v>8581</v>
      </c>
      <c r="C5767" t="s">
        <v>8582</v>
      </c>
      <c r="D5767" t="s">
        <v>8583</v>
      </c>
      <c r="E5767" s="3">
        <v>128.58241758241701</v>
      </c>
      <c r="F5767" s="3">
        <v>5.5384615384615303</v>
      </c>
      <c r="G5767" s="3">
        <v>0.37362637362637302</v>
      </c>
      <c r="H5767" s="3">
        <v>0</v>
      </c>
      <c r="I5767" s="3">
        <v>2.1098901098901002</v>
      </c>
      <c r="J5767" s="3">
        <v>5.4783516483516399</v>
      </c>
      <c r="K5767" s="3">
        <v>16.6373626373626</v>
      </c>
      <c r="L5767" s="3">
        <f>Table1[[#This Row],[Hours Qualified Activities Professional]]+Table1[[#This Row],[Hours Other Activity Staff]]</f>
        <v>22.11571428571424</v>
      </c>
      <c r="M5767" s="3">
        <f>Table1[[#This Row],[Total Hours Activity Staff]]/Table1[[#This Row],[MDS Census]]</f>
        <v>0.17199641056320014</v>
      </c>
      <c r="N5767" s="3">
        <v>4.1318681318681296</v>
      </c>
      <c r="O5767" s="3">
        <v>0</v>
      </c>
      <c r="P5767" s="3">
        <f>Table1[[#This Row],[Hours Qualified Social Worker]]+Table1[[#This Row],[Hours Other Social Work Staff]]</f>
        <v>4.1318681318681296</v>
      </c>
      <c r="Q5767" s="3">
        <f>Table1[[#This Row],[Total Hours Social Work Staff Per Resident Per Day]]/Table1[[#This Row],[MDS Census]]</f>
        <v>3.2134005640543667E-2</v>
      </c>
      <c r="R5767" s="3"/>
      <c r="S5767"/>
    </row>
    <row r="5768" spans="1:19" x14ac:dyDescent="0.2">
      <c r="A5768" t="s">
        <v>8555</v>
      </c>
      <c r="B5768" t="s">
        <v>8581</v>
      </c>
      <c r="C5768" t="s">
        <v>8582</v>
      </c>
      <c r="D5768" t="s">
        <v>8584</v>
      </c>
      <c r="E5768" s="3">
        <v>114.846153846153</v>
      </c>
      <c r="F5768" s="3">
        <v>59.327142857142803</v>
      </c>
      <c r="G5768" s="3">
        <v>0.46153846153846101</v>
      </c>
      <c r="H5768" s="3">
        <v>0.44417582417582402</v>
      </c>
      <c r="I5768" s="3">
        <v>6.3754945054945003</v>
      </c>
      <c r="J5768" s="3">
        <v>0</v>
      </c>
      <c r="K5768" s="3">
        <v>33.616923076923001</v>
      </c>
      <c r="L5768" s="3">
        <f>Table1[[#This Row],[Hours Qualified Activities Professional]]+Table1[[#This Row],[Hours Other Activity Staff]]</f>
        <v>33.616923076923001</v>
      </c>
      <c r="M5768" s="3">
        <f>Table1[[#This Row],[Total Hours Activity Staff]]/Table1[[#This Row],[MDS Census]]</f>
        <v>0.29271265907568805</v>
      </c>
      <c r="N5768" s="3">
        <v>5.4285714285714199</v>
      </c>
      <c r="O5768" s="3">
        <v>5.8546153846153803</v>
      </c>
      <c r="P5768" s="3">
        <f>Table1[[#This Row],[Hours Qualified Social Worker]]+Table1[[#This Row],[Hours Other Social Work Staff]]</f>
        <v>11.2831868131868</v>
      </c>
      <c r="Q5768" s="3">
        <f>Table1[[#This Row],[Total Hours Social Work Staff Per Resident Per Day]]/Table1[[#This Row],[MDS Census]]</f>
        <v>9.8246100851593757E-2</v>
      </c>
      <c r="R5768" s="3"/>
      <c r="S5768"/>
    </row>
    <row r="5769" spans="1:19" x14ac:dyDescent="0.2">
      <c r="A5769" t="s">
        <v>8555</v>
      </c>
      <c r="B5769" t="s">
        <v>70</v>
      </c>
      <c r="C5769" t="s">
        <v>8579</v>
      </c>
      <c r="D5769" t="s">
        <v>8585</v>
      </c>
      <c r="E5769" s="3">
        <v>142.72527472527401</v>
      </c>
      <c r="F5769" s="3">
        <v>54.400439560439501</v>
      </c>
      <c r="G5769" s="3">
        <v>0.42857142857142799</v>
      </c>
      <c r="H5769" s="3">
        <v>0.388681318681318</v>
      </c>
      <c r="I5769" s="3">
        <v>5.5013186813186801</v>
      </c>
      <c r="J5769" s="3">
        <v>5.6263736263736197</v>
      </c>
      <c r="K5769" s="3">
        <v>27.534285714285701</v>
      </c>
      <c r="L5769" s="3">
        <f>Table1[[#This Row],[Hours Qualified Activities Professional]]+Table1[[#This Row],[Hours Other Activity Staff]]</f>
        <v>33.160659340659322</v>
      </c>
      <c r="M5769" s="3">
        <f>Table1[[#This Row],[Total Hours Activity Staff]]/Table1[[#This Row],[MDS Census]]</f>
        <v>0.23233908222975158</v>
      </c>
      <c r="N5769" s="3">
        <v>5.1868131868131799</v>
      </c>
      <c r="O5769" s="3">
        <v>5.1208791208791196</v>
      </c>
      <c r="P5769" s="3">
        <f>Table1[[#This Row],[Hours Qualified Social Worker]]+Table1[[#This Row],[Hours Other Social Work Staff]]</f>
        <v>10.307692307692299</v>
      </c>
      <c r="Q5769" s="3">
        <f>Table1[[#This Row],[Total Hours Social Work Staff Per Resident Per Day]]/Table1[[#This Row],[MDS Census]]</f>
        <v>7.2220511241145979E-2</v>
      </c>
      <c r="R5769" s="3"/>
      <c r="S5769"/>
    </row>
    <row r="5770" spans="1:19" x14ac:dyDescent="0.2">
      <c r="A5770" t="s">
        <v>8555</v>
      </c>
      <c r="B5770" t="s">
        <v>8587</v>
      </c>
      <c r="C5770" t="s">
        <v>2832</v>
      </c>
      <c r="D5770" t="s">
        <v>8586</v>
      </c>
      <c r="E5770" s="3">
        <v>110.461538461538</v>
      </c>
      <c r="F5770" s="3">
        <v>5.5384615384615303</v>
      </c>
      <c r="G5770" s="3">
        <v>0.52142857142857102</v>
      </c>
      <c r="H5770" s="3">
        <v>0.48010989010989003</v>
      </c>
      <c r="I5770" s="3">
        <v>3.21428571428571</v>
      </c>
      <c r="J5770" s="3">
        <v>0</v>
      </c>
      <c r="K5770" s="3">
        <v>13.0075824175824</v>
      </c>
      <c r="L5770" s="3">
        <f>Table1[[#This Row],[Hours Qualified Activities Professional]]+Table1[[#This Row],[Hours Other Activity Staff]]</f>
        <v>13.0075824175824</v>
      </c>
      <c r="M5770" s="3">
        <f>Table1[[#This Row],[Total Hours Activity Staff]]/Table1[[#This Row],[MDS Census]]</f>
        <v>0.11775666534023113</v>
      </c>
      <c r="N5770" s="3">
        <v>6.1160439560439501</v>
      </c>
      <c r="O5770" s="3">
        <v>0</v>
      </c>
      <c r="P5770" s="3">
        <f>Table1[[#This Row],[Hours Qualified Social Worker]]+Table1[[#This Row],[Hours Other Social Work Staff]]</f>
        <v>6.1160439560439501</v>
      </c>
      <c r="Q5770" s="3">
        <f>Table1[[#This Row],[Total Hours Social Work Staff Per Resident Per Day]]/Table1[[#This Row],[MDS Census]]</f>
        <v>5.5368085953044349E-2</v>
      </c>
      <c r="R5770" s="3"/>
      <c r="S5770"/>
    </row>
    <row r="5771" spans="1:19" x14ac:dyDescent="0.2">
      <c r="A5771" t="s">
        <v>8555</v>
      </c>
      <c r="B5771" t="s">
        <v>8589</v>
      </c>
      <c r="C5771" t="s">
        <v>8579</v>
      </c>
      <c r="D5771" t="s">
        <v>8588</v>
      </c>
      <c r="E5771" s="3">
        <v>88.021978021978001</v>
      </c>
      <c r="F5771" s="3">
        <v>5.0989010989010897</v>
      </c>
      <c r="G5771" s="3">
        <v>2.2857142857142798</v>
      </c>
      <c r="H5771" s="3">
        <v>0.26373626373626302</v>
      </c>
      <c r="I5771" s="3">
        <v>2.2857142857142798</v>
      </c>
      <c r="J5771" s="3">
        <v>4.6593406593406499</v>
      </c>
      <c r="K5771" s="3">
        <v>19.9957142857142</v>
      </c>
      <c r="L5771" s="3">
        <f>Table1[[#This Row],[Hours Qualified Activities Professional]]+Table1[[#This Row],[Hours Other Activity Staff]]</f>
        <v>24.65505494505485</v>
      </c>
      <c r="M5771" s="3">
        <f>Table1[[#This Row],[Total Hours Activity Staff]]/Table1[[#This Row],[MDS Census]]</f>
        <v>0.2801011235955046</v>
      </c>
      <c r="N5771" s="3">
        <v>7.6648351648351598</v>
      </c>
      <c r="O5771" s="3">
        <v>0</v>
      </c>
      <c r="P5771" s="3">
        <f>Table1[[#This Row],[Hours Qualified Social Worker]]+Table1[[#This Row],[Hours Other Social Work Staff]]</f>
        <v>7.6648351648351598</v>
      </c>
      <c r="Q5771" s="3">
        <f>Table1[[#This Row],[Total Hours Social Work Staff Per Resident Per Day]]/Table1[[#This Row],[MDS Census]]</f>
        <v>8.7078651685393221E-2</v>
      </c>
      <c r="R5771" s="3"/>
      <c r="S5771"/>
    </row>
    <row r="5772" spans="1:19" x14ac:dyDescent="0.2">
      <c r="A5772" t="s">
        <v>8555</v>
      </c>
      <c r="B5772" t="s">
        <v>1107</v>
      </c>
      <c r="C5772" t="s">
        <v>2832</v>
      </c>
      <c r="D5772" t="s">
        <v>8590</v>
      </c>
      <c r="E5772" s="3">
        <v>131.230769230769</v>
      </c>
      <c r="F5772" s="3">
        <v>4.6236263736263696</v>
      </c>
      <c r="G5772" s="3">
        <v>0.59340659340659296</v>
      </c>
      <c r="H5772" s="3">
        <v>0</v>
      </c>
      <c r="I5772" s="3">
        <v>1.4615384615384599</v>
      </c>
      <c r="J5772" s="3">
        <v>5.6016483516483504</v>
      </c>
      <c r="K5772" s="3">
        <v>33.733516483516397</v>
      </c>
      <c r="L5772" s="3">
        <f>Table1[[#This Row],[Hours Qualified Activities Professional]]+Table1[[#This Row],[Hours Other Activity Staff]]</f>
        <v>39.335164835164747</v>
      </c>
      <c r="M5772" s="3">
        <f>Table1[[#This Row],[Total Hours Activity Staff]]/Table1[[#This Row],[MDS Census]]</f>
        <v>0.29974041199129109</v>
      </c>
      <c r="N5772" s="3">
        <v>0</v>
      </c>
      <c r="O5772" s="3">
        <v>5.1263736263736197</v>
      </c>
      <c r="P5772" s="3">
        <f>Table1[[#This Row],[Hours Qualified Social Worker]]+Table1[[#This Row],[Hours Other Social Work Staff]]</f>
        <v>5.1263736263736197</v>
      </c>
      <c r="Q5772" s="3">
        <f>Table1[[#This Row],[Total Hours Social Work Staff Per Resident Per Day]]/Table1[[#This Row],[MDS Census]]</f>
        <v>3.9063808407301975E-2</v>
      </c>
      <c r="R5772" s="3"/>
      <c r="S5772"/>
    </row>
    <row r="5773" spans="1:19" x14ac:dyDescent="0.2">
      <c r="A5773" t="s">
        <v>8555</v>
      </c>
      <c r="B5773" t="s">
        <v>8592</v>
      </c>
      <c r="C5773" t="s">
        <v>8567</v>
      </c>
      <c r="D5773" t="s">
        <v>8591</v>
      </c>
      <c r="E5773" s="3">
        <v>121.362637362637</v>
      </c>
      <c r="F5773" s="3">
        <v>5.1868131868131799</v>
      </c>
      <c r="G5773" s="3">
        <v>2.6373626373626301E-2</v>
      </c>
      <c r="H5773" s="3">
        <v>0.13186813186813101</v>
      </c>
      <c r="I5773" s="3">
        <v>3.25</v>
      </c>
      <c r="J5773" s="3">
        <v>5.4505494505494498</v>
      </c>
      <c r="K5773" s="3">
        <v>22.299450549450501</v>
      </c>
      <c r="L5773" s="3">
        <f>Table1[[#This Row],[Hours Qualified Activities Professional]]+Table1[[#This Row],[Hours Other Activity Staff]]</f>
        <v>27.74999999999995</v>
      </c>
      <c r="M5773" s="3">
        <f>Table1[[#This Row],[Total Hours Activity Staff]]/Table1[[#This Row],[MDS Census]]</f>
        <v>0.22865356754799013</v>
      </c>
      <c r="N5773" s="3">
        <v>13.010989010989</v>
      </c>
      <c r="O5773" s="3">
        <v>0</v>
      </c>
      <c r="P5773" s="3">
        <f>Table1[[#This Row],[Hours Qualified Social Worker]]+Table1[[#This Row],[Hours Other Social Work Staff]]</f>
        <v>13.010989010989</v>
      </c>
      <c r="Q5773" s="3">
        <f>Table1[[#This Row],[Total Hours Social Work Staff Per Resident Per Day]]/Table1[[#This Row],[MDS Census]]</f>
        <v>0.10720753350235444</v>
      </c>
      <c r="R5773" s="3"/>
      <c r="S5773"/>
    </row>
    <row r="5774" spans="1:19" x14ac:dyDescent="0.2">
      <c r="A5774" t="s">
        <v>8555</v>
      </c>
      <c r="B5774" t="s">
        <v>8592</v>
      </c>
      <c r="C5774" t="s">
        <v>8567</v>
      </c>
      <c r="D5774" t="s">
        <v>8593</v>
      </c>
      <c r="E5774" s="3">
        <v>160.736263736263</v>
      </c>
      <c r="F5774" s="3">
        <v>5.4505494505494498</v>
      </c>
      <c r="G5774" s="3">
        <v>0</v>
      </c>
      <c r="H5774" s="3">
        <v>0</v>
      </c>
      <c r="I5774" s="3">
        <v>5.3626373626373596</v>
      </c>
      <c r="J5774" s="3">
        <v>10.4615384615384</v>
      </c>
      <c r="K5774" s="3">
        <v>37.054945054945001</v>
      </c>
      <c r="L5774" s="3">
        <f>Table1[[#This Row],[Hours Qualified Activities Professional]]+Table1[[#This Row],[Hours Other Activity Staff]]</f>
        <v>47.516483516483405</v>
      </c>
      <c r="M5774" s="3">
        <f>Table1[[#This Row],[Total Hours Activity Staff]]/Table1[[#This Row],[MDS Census]]</f>
        <v>0.29561769330689885</v>
      </c>
      <c r="N5774" s="3">
        <v>5.0109890109890101</v>
      </c>
      <c r="O5774" s="3">
        <v>4.1318681318681296</v>
      </c>
      <c r="P5774" s="3">
        <f>Table1[[#This Row],[Hours Qualified Social Worker]]+Table1[[#This Row],[Hours Other Social Work Staff]]</f>
        <v>9.1428571428571388</v>
      </c>
      <c r="Q5774" s="3">
        <f>Table1[[#This Row],[Total Hours Social Work Staff Per Resident Per Day]]/Table1[[#This Row],[MDS Census]]</f>
        <v>5.6881110275518114E-2</v>
      </c>
      <c r="R5774" s="3"/>
      <c r="S5774"/>
    </row>
    <row r="5775" spans="1:19" x14ac:dyDescent="0.2">
      <c r="A5775" t="s">
        <v>8555</v>
      </c>
      <c r="B5775" t="s">
        <v>8592</v>
      </c>
      <c r="C5775" t="s">
        <v>8567</v>
      </c>
      <c r="D5775" t="s">
        <v>8594</v>
      </c>
      <c r="E5775" s="3">
        <v>110.340659340659</v>
      </c>
      <c r="F5775" s="3">
        <v>5.4505494505494498</v>
      </c>
      <c r="G5775" s="3">
        <v>0.329670329670329</v>
      </c>
      <c r="H5775" s="3">
        <v>0.39560439560439498</v>
      </c>
      <c r="I5775" s="3">
        <v>4.4148351648351598</v>
      </c>
      <c r="J5775" s="3">
        <v>5.3626373626373596</v>
      </c>
      <c r="K5775" s="3">
        <v>14.552197802197799</v>
      </c>
      <c r="L5775" s="3">
        <f>Table1[[#This Row],[Hours Qualified Activities Professional]]+Table1[[#This Row],[Hours Other Activity Staff]]</f>
        <v>19.914835164835161</v>
      </c>
      <c r="M5775" s="3">
        <f>Table1[[#This Row],[Total Hours Activity Staff]]/Table1[[#This Row],[MDS Census]]</f>
        <v>0.18048501145304305</v>
      </c>
      <c r="N5775" s="3">
        <v>10.788461538461499</v>
      </c>
      <c r="O5775" s="3">
        <v>7.5824175824175803</v>
      </c>
      <c r="P5775" s="3">
        <f>Table1[[#This Row],[Hours Qualified Social Worker]]+Table1[[#This Row],[Hours Other Social Work Staff]]</f>
        <v>18.370879120879081</v>
      </c>
      <c r="Q5775" s="3">
        <f>Table1[[#This Row],[Total Hours Social Work Staff Per Resident Per Day]]/Table1[[#This Row],[MDS Census]]</f>
        <v>0.16649238123692875</v>
      </c>
      <c r="R5775" s="3"/>
      <c r="S5775"/>
    </row>
    <row r="5776" spans="1:19" x14ac:dyDescent="0.2">
      <c r="A5776" t="s">
        <v>8555</v>
      </c>
      <c r="B5776" t="s">
        <v>8596</v>
      </c>
      <c r="C5776" t="s">
        <v>2832</v>
      </c>
      <c r="D5776" t="s">
        <v>8595</v>
      </c>
      <c r="E5776" s="3">
        <v>115.81318681318599</v>
      </c>
      <c r="F5776" s="3">
        <v>49.247692307692297</v>
      </c>
      <c r="G5776" s="3">
        <v>0.329670329670329</v>
      </c>
      <c r="H5776" s="3">
        <v>0.52747252747252704</v>
      </c>
      <c r="I5776" s="3">
        <v>4.1190109890109801</v>
      </c>
      <c r="J5776" s="3">
        <v>10.5023076923076</v>
      </c>
      <c r="K5776" s="3">
        <v>36.659120879120799</v>
      </c>
      <c r="L5776" s="3">
        <f>Table1[[#This Row],[Hours Qualified Activities Professional]]+Table1[[#This Row],[Hours Other Activity Staff]]</f>
        <v>47.161428571428402</v>
      </c>
      <c r="M5776" s="3">
        <f>Table1[[#This Row],[Total Hours Activity Staff]]/Table1[[#This Row],[MDS Census]]</f>
        <v>0.40721985008065426</v>
      </c>
      <c r="N5776" s="3">
        <v>5.5274725274725203</v>
      </c>
      <c r="O5776" s="3">
        <v>5.0879120879120796</v>
      </c>
      <c r="P5776" s="3">
        <f>Table1[[#This Row],[Hours Qualified Social Worker]]+Table1[[#This Row],[Hours Other Social Work Staff]]</f>
        <v>10.615384615384599</v>
      </c>
      <c r="Q5776" s="3">
        <f>Table1[[#This Row],[Total Hours Social Work Staff Per Resident Per Day]]/Table1[[#This Row],[MDS Census]]</f>
        <v>9.1659550241958945E-2</v>
      </c>
      <c r="R5776" s="3"/>
      <c r="S5776"/>
    </row>
    <row r="5777" spans="1:19" x14ac:dyDescent="0.2">
      <c r="A5777" t="s">
        <v>8555</v>
      </c>
      <c r="B5777" t="s">
        <v>8598</v>
      </c>
      <c r="C5777" t="s">
        <v>8579</v>
      </c>
      <c r="D5777" t="s">
        <v>8597</v>
      </c>
      <c r="E5777" s="3">
        <v>25.571428571428498</v>
      </c>
      <c r="F5777" s="3">
        <v>5.5384615384615303</v>
      </c>
      <c r="G5777" s="3">
        <v>0</v>
      </c>
      <c r="H5777" s="3">
        <v>8.2417582417582402E-2</v>
      </c>
      <c r="I5777" s="3">
        <v>0</v>
      </c>
      <c r="J5777" s="3">
        <v>1.31868131868131</v>
      </c>
      <c r="K5777" s="3">
        <v>5.5961538461538396</v>
      </c>
      <c r="L5777" s="3">
        <f>Table1[[#This Row],[Hours Qualified Activities Professional]]+Table1[[#This Row],[Hours Other Activity Staff]]</f>
        <v>6.91483516483515</v>
      </c>
      <c r="M5777" s="3">
        <f>Table1[[#This Row],[Total Hours Activity Staff]]/Table1[[#This Row],[MDS Census]]</f>
        <v>0.27041254834550943</v>
      </c>
      <c r="N5777" s="3">
        <v>6.0934065934065904</v>
      </c>
      <c r="O5777" s="3">
        <v>0</v>
      </c>
      <c r="P5777" s="3">
        <f>Table1[[#This Row],[Hours Qualified Social Worker]]+Table1[[#This Row],[Hours Other Social Work Staff]]</f>
        <v>6.0934065934065904</v>
      </c>
      <c r="Q5777" s="3">
        <f>Table1[[#This Row],[Total Hours Social Work Staff Per Resident Per Day]]/Table1[[#This Row],[MDS Census]]</f>
        <v>0.23828964331757685</v>
      </c>
      <c r="R5777" s="3"/>
      <c r="S5777"/>
    </row>
    <row r="5778" spans="1:19" x14ac:dyDescent="0.2">
      <c r="A5778" t="s">
        <v>8555</v>
      </c>
      <c r="B5778" t="s">
        <v>8600</v>
      </c>
      <c r="C5778" t="s">
        <v>8601</v>
      </c>
      <c r="D5778" t="s">
        <v>8599</v>
      </c>
      <c r="E5778" s="3">
        <v>77.604395604395606</v>
      </c>
      <c r="F5778" s="3">
        <v>5.5109890109890101</v>
      </c>
      <c r="G5778" s="3">
        <v>0.164835164835164</v>
      </c>
      <c r="H5778" s="3">
        <v>0</v>
      </c>
      <c r="I5778" s="3">
        <v>1.16483516483516</v>
      </c>
      <c r="J5778" s="3">
        <v>5.3983516483516398</v>
      </c>
      <c r="K5778" s="3">
        <v>5.3186813186813104</v>
      </c>
      <c r="L5778" s="3">
        <f>Table1[[#This Row],[Hours Qualified Activities Professional]]+Table1[[#This Row],[Hours Other Activity Staff]]</f>
        <v>10.717032967032949</v>
      </c>
      <c r="M5778" s="3">
        <f>Table1[[#This Row],[Total Hours Activity Staff]]/Table1[[#This Row],[MDS Census]]</f>
        <v>0.13809827244406661</v>
      </c>
      <c r="N5778" s="3">
        <v>6.0906593406593403</v>
      </c>
      <c r="O5778" s="3">
        <v>0</v>
      </c>
      <c r="P5778" s="3">
        <f>Table1[[#This Row],[Hours Qualified Social Worker]]+Table1[[#This Row],[Hours Other Social Work Staff]]</f>
        <v>6.0906593406593403</v>
      </c>
      <c r="Q5778" s="3">
        <f>Table1[[#This Row],[Total Hours Social Work Staff Per Resident Per Day]]/Table1[[#This Row],[MDS Census]]</f>
        <v>7.8483432455395061E-2</v>
      </c>
      <c r="R5778" s="3"/>
      <c r="S5778"/>
    </row>
    <row r="5779" spans="1:19" x14ac:dyDescent="0.2">
      <c r="A5779" t="s">
        <v>8555</v>
      </c>
      <c r="B5779" t="s">
        <v>8600</v>
      </c>
      <c r="C5779" t="s">
        <v>8601</v>
      </c>
      <c r="D5779" t="s">
        <v>8602</v>
      </c>
      <c r="E5779" s="3">
        <v>139.362637362637</v>
      </c>
      <c r="F5779" s="3">
        <v>3.8159340659340599</v>
      </c>
      <c r="G5779" s="3">
        <v>0</v>
      </c>
      <c r="H5779" s="3">
        <v>0.659340659340659</v>
      </c>
      <c r="I5779" s="3">
        <v>2.5796703296703201</v>
      </c>
      <c r="J5779" s="3">
        <v>0</v>
      </c>
      <c r="K5779" s="3">
        <v>13.714285714285699</v>
      </c>
      <c r="L5779" s="3">
        <f>Table1[[#This Row],[Hours Qualified Activities Professional]]+Table1[[#This Row],[Hours Other Activity Staff]]</f>
        <v>13.714285714285699</v>
      </c>
      <c r="M5779" s="3">
        <f>Table1[[#This Row],[Total Hours Activity Staff]]/Table1[[#This Row],[MDS Census]]</f>
        <v>9.8407191294748605E-2</v>
      </c>
      <c r="N5779" s="3">
        <v>0</v>
      </c>
      <c r="O5779" s="3">
        <v>0</v>
      </c>
      <c r="P5779" s="3">
        <f>Table1[[#This Row],[Hours Qualified Social Worker]]+Table1[[#This Row],[Hours Other Social Work Staff]]</f>
        <v>0</v>
      </c>
      <c r="Q5779" s="3">
        <f>Table1[[#This Row],[Total Hours Social Work Staff Per Resident Per Day]]/Table1[[#This Row],[MDS Census]]</f>
        <v>0</v>
      </c>
      <c r="R5779" s="3"/>
      <c r="S5779"/>
    </row>
    <row r="5780" spans="1:19" x14ac:dyDescent="0.2">
      <c r="A5780" t="s">
        <v>8555</v>
      </c>
      <c r="B5780" t="s">
        <v>8600</v>
      </c>
      <c r="C5780" t="s">
        <v>8601</v>
      </c>
      <c r="D5780" t="s">
        <v>8603</v>
      </c>
      <c r="E5780" s="3">
        <v>93.626373626373606</v>
      </c>
      <c r="F5780" s="3">
        <v>5.4505494505494498</v>
      </c>
      <c r="G5780" s="3">
        <v>3.2967032967032898E-2</v>
      </c>
      <c r="H5780" s="3">
        <v>0.31648351648351603</v>
      </c>
      <c r="I5780" s="3">
        <v>1.7307692307692299</v>
      </c>
      <c r="J5780" s="3">
        <v>0</v>
      </c>
      <c r="K5780" s="3">
        <v>10.9652747252747</v>
      </c>
      <c r="L5780" s="3">
        <f>Table1[[#This Row],[Hours Qualified Activities Professional]]+Table1[[#This Row],[Hours Other Activity Staff]]</f>
        <v>10.9652747252747</v>
      </c>
      <c r="M5780" s="3">
        <f>Table1[[#This Row],[Total Hours Activity Staff]]/Table1[[#This Row],[MDS Census]]</f>
        <v>0.11711737089201853</v>
      </c>
      <c r="N5780" s="3">
        <v>9.9120879120879106</v>
      </c>
      <c r="O5780" s="3">
        <v>0</v>
      </c>
      <c r="P5780" s="3">
        <f>Table1[[#This Row],[Hours Qualified Social Worker]]+Table1[[#This Row],[Hours Other Social Work Staff]]</f>
        <v>9.9120879120879106</v>
      </c>
      <c r="Q5780" s="3">
        <f>Table1[[#This Row],[Total Hours Social Work Staff Per Resident Per Day]]/Table1[[#This Row],[MDS Census]]</f>
        <v>0.10586854460093897</v>
      </c>
      <c r="R5780" s="3"/>
      <c r="S5780"/>
    </row>
    <row r="5781" spans="1:19" x14ac:dyDescent="0.2">
      <c r="A5781" t="s">
        <v>8555</v>
      </c>
      <c r="B5781" t="s">
        <v>8600</v>
      </c>
      <c r="C5781" t="s">
        <v>8601</v>
      </c>
      <c r="D5781" t="s">
        <v>8604</v>
      </c>
      <c r="E5781" s="3">
        <v>124.19780219780201</v>
      </c>
      <c r="F5781" s="3">
        <v>5.2390109890109802</v>
      </c>
      <c r="G5781" s="3">
        <v>0</v>
      </c>
      <c r="H5781" s="3">
        <v>0</v>
      </c>
      <c r="I5781" s="3">
        <v>0</v>
      </c>
      <c r="J5781" s="3">
        <v>0</v>
      </c>
      <c r="K5781" s="3">
        <v>0</v>
      </c>
      <c r="L5781" s="3">
        <f>Table1[[#This Row],[Hours Qualified Activities Professional]]+Table1[[#This Row],[Hours Other Activity Staff]]</f>
        <v>0</v>
      </c>
      <c r="M5781" s="3">
        <f>Table1[[#This Row],[Total Hours Activity Staff]]/Table1[[#This Row],[MDS Census]]</f>
        <v>0</v>
      </c>
      <c r="N5781" s="3">
        <v>10.359890109890101</v>
      </c>
      <c r="O5781" s="3">
        <v>0</v>
      </c>
      <c r="P5781" s="3">
        <f>Table1[[#This Row],[Hours Qualified Social Worker]]+Table1[[#This Row],[Hours Other Social Work Staff]]</f>
        <v>10.359890109890101</v>
      </c>
      <c r="Q5781" s="3">
        <f>Table1[[#This Row],[Total Hours Social Work Staff Per Resident Per Day]]/Table1[[#This Row],[MDS Census]]</f>
        <v>8.3414439922137734E-2</v>
      </c>
      <c r="R5781" s="3"/>
      <c r="S5781"/>
    </row>
    <row r="5782" spans="1:19" x14ac:dyDescent="0.2">
      <c r="A5782" t="s">
        <v>8555</v>
      </c>
      <c r="B5782" t="s">
        <v>8600</v>
      </c>
      <c r="C5782" t="s">
        <v>8601</v>
      </c>
      <c r="D5782" t="s">
        <v>8605</v>
      </c>
      <c r="E5782" s="3">
        <v>123.978021978021</v>
      </c>
      <c r="F5782" s="3">
        <v>10.285714285714199</v>
      </c>
      <c r="G5782" s="3">
        <v>1</v>
      </c>
      <c r="H5782" s="3">
        <v>0.41208791208791201</v>
      </c>
      <c r="I5782" s="3">
        <v>3.0109890109890101</v>
      </c>
      <c r="J5782" s="3">
        <v>5.3626373626373596</v>
      </c>
      <c r="K5782" s="3">
        <v>52.434065934065899</v>
      </c>
      <c r="L5782" s="3">
        <f>Table1[[#This Row],[Hours Qualified Activities Professional]]+Table1[[#This Row],[Hours Other Activity Staff]]</f>
        <v>57.796703296703257</v>
      </c>
      <c r="M5782" s="3">
        <f>Table1[[#This Row],[Total Hours Activity Staff]]/Table1[[#This Row],[MDS Census]]</f>
        <v>0.46618507356851957</v>
      </c>
      <c r="N5782" s="3">
        <v>10.2362637362637</v>
      </c>
      <c r="O5782" s="3">
        <v>0</v>
      </c>
      <c r="P5782" s="3">
        <f>Table1[[#This Row],[Hours Qualified Social Worker]]+Table1[[#This Row],[Hours Other Social Work Staff]]</f>
        <v>10.2362637362637</v>
      </c>
      <c r="Q5782" s="3">
        <f>Table1[[#This Row],[Total Hours Social Work Staff Per Resident Per Day]]/Table1[[#This Row],[MDS Census]]</f>
        <v>8.2565148023400467E-2</v>
      </c>
      <c r="R5782" s="3"/>
      <c r="S5782"/>
    </row>
    <row r="5783" spans="1:19" x14ac:dyDescent="0.2">
      <c r="A5783" t="s">
        <v>8555</v>
      </c>
      <c r="B5783" t="s">
        <v>8600</v>
      </c>
      <c r="C5783" t="s">
        <v>8601</v>
      </c>
      <c r="D5783" t="s">
        <v>8606</v>
      </c>
      <c r="E5783" s="3">
        <v>111.87912087911999</v>
      </c>
      <c r="F5783" s="3">
        <v>5.6263736263736197</v>
      </c>
      <c r="G5783" s="3">
        <v>0</v>
      </c>
      <c r="H5783" s="3">
        <v>0</v>
      </c>
      <c r="I5783" s="3">
        <v>1.95604395604395</v>
      </c>
      <c r="J5783" s="3">
        <v>5.4505494505494498</v>
      </c>
      <c r="K5783" s="3">
        <v>17.192087912087899</v>
      </c>
      <c r="L5783" s="3">
        <f>Table1[[#This Row],[Hours Qualified Activities Professional]]+Table1[[#This Row],[Hours Other Activity Staff]]</f>
        <v>22.642637362637348</v>
      </c>
      <c r="M5783" s="3">
        <f>Table1[[#This Row],[Total Hours Activity Staff]]/Table1[[#This Row],[MDS Census]]</f>
        <v>0.20238483449563058</v>
      </c>
      <c r="N5783" s="3">
        <v>10.4615384615384</v>
      </c>
      <c r="O5783" s="3">
        <v>0</v>
      </c>
      <c r="P5783" s="3">
        <f>Table1[[#This Row],[Hours Qualified Social Worker]]+Table1[[#This Row],[Hours Other Social Work Staff]]</f>
        <v>10.4615384615384</v>
      </c>
      <c r="Q5783" s="3">
        <f>Table1[[#This Row],[Total Hours Social Work Staff Per Resident Per Day]]/Table1[[#This Row],[MDS Census]]</f>
        <v>9.3507513996660629E-2</v>
      </c>
      <c r="R5783" s="3"/>
      <c r="S5783"/>
    </row>
    <row r="5784" spans="1:19" x14ac:dyDescent="0.2">
      <c r="A5784" t="s">
        <v>8555</v>
      </c>
      <c r="B5784" t="s">
        <v>8600</v>
      </c>
      <c r="C5784" t="s">
        <v>8601</v>
      </c>
      <c r="D5784" t="s">
        <v>8607</v>
      </c>
      <c r="E5784" s="3">
        <v>180.736263736263</v>
      </c>
      <c r="F5784" s="3">
        <v>10.714285714285699</v>
      </c>
      <c r="G5784" s="3">
        <v>0.134615384615384</v>
      </c>
      <c r="H5784" s="3">
        <v>1.0381318681318601</v>
      </c>
      <c r="I5784" s="3">
        <v>6.0205494505494501</v>
      </c>
      <c r="J5784" s="3">
        <v>2.47252747252747</v>
      </c>
      <c r="K5784" s="3">
        <v>15.795164835164799</v>
      </c>
      <c r="L5784" s="3">
        <f>Table1[[#This Row],[Hours Qualified Activities Professional]]+Table1[[#This Row],[Hours Other Activity Staff]]</f>
        <v>18.267692307692268</v>
      </c>
      <c r="M5784" s="3">
        <f>Table1[[#This Row],[Total Hours Activity Staff]]/Table1[[#This Row],[MDS Census]]</f>
        <v>0.10107375205204616</v>
      </c>
      <c r="N5784" s="3">
        <v>10.8503296703296</v>
      </c>
      <c r="O5784" s="3">
        <v>2.0507692307692298</v>
      </c>
      <c r="P5784" s="3">
        <f>Table1[[#This Row],[Hours Qualified Social Worker]]+Table1[[#This Row],[Hours Other Social Work Staff]]</f>
        <v>12.90109890109883</v>
      </c>
      <c r="Q5784" s="3">
        <f>Table1[[#This Row],[Total Hours Social Work Staff Per Resident Per Day]]/Table1[[#This Row],[MDS Census]]</f>
        <v>7.1380798929895933E-2</v>
      </c>
      <c r="R5784" s="3"/>
      <c r="S5784"/>
    </row>
    <row r="5785" spans="1:19" x14ac:dyDescent="0.2">
      <c r="A5785" t="s">
        <v>8555</v>
      </c>
      <c r="B5785" t="s">
        <v>8600</v>
      </c>
      <c r="C5785" t="s">
        <v>8601</v>
      </c>
      <c r="D5785" t="s">
        <v>8608</v>
      </c>
      <c r="E5785" s="3">
        <v>82.769230769230703</v>
      </c>
      <c r="F5785" s="3">
        <v>9.7582417582417502</v>
      </c>
      <c r="G5785" s="3">
        <v>0</v>
      </c>
      <c r="H5785" s="3">
        <v>8.7912087912087905E-2</v>
      </c>
      <c r="I5785" s="3">
        <v>3.8791208791208698</v>
      </c>
      <c r="J5785" s="3">
        <v>5.6263736263736197</v>
      </c>
      <c r="K5785" s="3">
        <v>11.3324175824175</v>
      </c>
      <c r="L5785" s="3">
        <f>Table1[[#This Row],[Hours Qualified Activities Professional]]+Table1[[#This Row],[Hours Other Activity Staff]]</f>
        <v>16.958791208791119</v>
      </c>
      <c r="M5785" s="3">
        <f>Table1[[#This Row],[Total Hours Activity Staff]]/Table1[[#This Row],[MDS Census]]</f>
        <v>0.20489245884227206</v>
      </c>
      <c r="N5785" s="3">
        <v>8.1263736263736206</v>
      </c>
      <c r="O5785" s="3">
        <v>0</v>
      </c>
      <c r="P5785" s="3">
        <f>Table1[[#This Row],[Hours Qualified Social Worker]]+Table1[[#This Row],[Hours Other Social Work Staff]]</f>
        <v>8.1263736263736206</v>
      </c>
      <c r="Q5785" s="3">
        <f>Table1[[#This Row],[Total Hours Social Work Staff Per Resident Per Day]]/Table1[[#This Row],[MDS Census]]</f>
        <v>9.8181093998937874E-2</v>
      </c>
      <c r="R5785" s="3"/>
      <c r="S5785"/>
    </row>
    <row r="5786" spans="1:19" x14ac:dyDescent="0.2">
      <c r="A5786" t="s">
        <v>8555</v>
      </c>
      <c r="B5786" t="s">
        <v>8600</v>
      </c>
      <c r="C5786" t="s">
        <v>8601</v>
      </c>
      <c r="D5786" t="s">
        <v>8609</v>
      </c>
      <c r="E5786" s="3">
        <v>115.461538461538</v>
      </c>
      <c r="F5786" s="3">
        <v>5.6263736263736197</v>
      </c>
      <c r="G5786" s="3">
        <v>0</v>
      </c>
      <c r="H5786" s="3">
        <v>0</v>
      </c>
      <c r="I5786" s="3">
        <v>1.8681318681318599</v>
      </c>
      <c r="J5786" s="3">
        <v>5.2747252747252702</v>
      </c>
      <c r="K5786" s="3">
        <v>13.244615384615299</v>
      </c>
      <c r="L5786" s="3">
        <f>Table1[[#This Row],[Hours Qualified Activities Professional]]+Table1[[#This Row],[Hours Other Activity Staff]]</f>
        <v>18.519340659340571</v>
      </c>
      <c r="M5786" s="3">
        <f>Table1[[#This Row],[Total Hours Activity Staff]]/Table1[[#This Row],[MDS Census]]</f>
        <v>0.16039402303226408</v>
      </c>
      <c r="N5786" s="3">
        <v>6.74175824175824</v>
      </c>
      <c r="O5786" s="3">
        <v>0</v>
      </c>
      <c r="P5786" s="3">
        <f>Table1[[#This Row],[Hours Qualified Social Worker]]+Table1[[#This Row],[Hours Other Social Work Staff]]</f>
        <v>6.74175824175824</v>
      </c>
      <c r="Q5786" s="3">
        <f>Table1[[#This Row],[Total Hours Social Work Staff Per Resident Per Day]]/Table1[[#This Row],[MDS Census]]</f>
        <v>5.8389644998572597E-2</v>
      </c>
      <c r="R5786" s="3"/>
      <c r="S5786"/>
    </row>
    <row r="5787" spans="1:19" x14ac:dyDescent="0.2">
      <c r="A5787" t="s">
        <v>8555</v>
      </c>
      <c r="B5787" t="s">
        <v>8600</v>
      </c>
      <c r="C5787" t="s">
        <v>8601</v>
      </c>
      <c r="D5787" t="s">
        <v>8610</v>
      </c>
      <c r="E5787" s="3">
        <v>44.417582417582402</v>
      </c>
      <c r="F5787" s="3">
        <v>0</v>
      </c>
      <c r="G5787" s="3">
        <v>0</v>
      </c>
      <c r="H5787" s="3">
        <v>0</v>
      </c>
      <c r="I5787" s="3">
        <v>0</v>
      </c>
      <c r="J5787" s="3">
        <v>0</v>
      </c>
      <c r="K5787" s="3">
        <v>0</v>
      </c>
      <c r="L5787" s="3">
        <f>Table1[[#This Row],[Hours Qualified Activities Professional]]+Table1[[#This Row],[Hours Other Activity Staff]]</f>
        <v>0</v>
      </c>
      <c r="M5787" s="3">
        <f>Table1[[#This Row],[Total Hours Activity Staff]]/Table1[[#This Row],[MDS Census]]</f>
        <v>0</v>
      </c>
      <c r="N5787" s="3">
        <v>0</v>
      </c>
      <c r="O5787" s="3">
        <v>0</v>
      </c>
      <c r="P5787" s="3">
        <f>Table1[[#This Row],[Hours Qualified Social Worker]]+Table1[[#This Row],[Hours Other Social Work Staff]]</f>
        <v>0</v>
      </c>
      <c r="Q5787" s="3">
        <f>Table1[[#This Row],[Total Hours Social Work Staff Per Resident Per Day]]/Table1[[#This Row],[MDS Census]]</f>
        <v>0</v>
      </c>
      <c r="R5787" s="3"/>
      <c r="S5787"/>
    </row>
    <row r="5788" spans="1:19" x14ac:dyDescent="0.2">
      <c r="A5788" t="s">
        <v>8555</v>
      </c>
      <c r="B5788" t="s">
        <v>8600</v>
      </c>
      <c r="C5788" t="s">
        <v>8601</v>
      </c>
      <c r="D5788" t="s">
        <v>8611</v>
      </c>
      <c r="E5788" s="3">
        <v>170.54945054945</v>
      </c>
      <c r="F5788" s="3">
        <v>8.9780219780219692</v>
      </c>
      <c r="G5788" s="3">
        <v>3.2307692307692299</v>
      </c>
      <c r="H5788" s="3">
        <v>0.70054945054944995</v>
      </c>
      <c r="I5788" s="3">
        <v>162.68956043956001</v>
      </c>
      <c r="J5788" s="3">
        <v>0</v>
      </c>
      <c r="K5788" s="3">
        <v>47.1483516483516</v>
      </c>
      <c r="L5788" s="3">
        <f>Table1[[#This Row],[Hours Qualified Activities Professional]]+Table1[[#This Row],[Hours Other Activity Staff]]</f>
        <v>47.1483516483516</v>
      </c>
      <c r="M5788" s="3">
        <f>Table1[[#This Row],[Total Hours Activity Staff]]/Table1[[#This Row],[MDS Census]]</f>
        <v>0.27644974226804186</v>
      </c>
      <c r="N5788" s="3">
        <v>18.964285714285701</v>
      </c>
      <c r="O5788" s="3">
        <v>0</v>
      </c>
      <c r="P5788" s="3">
        <f>Table1[[#This Row],[Hours Qualified Social Worker]]+Table1[[#This Row],[Hours Other Social Work Staff]]</f>
        <v>18.964285714285701</v>
      </c>
      <c r="Q5788" s="3">
        <f>Table1[[#This Row],[Total Hours Social Work Staff Per Resident Per Day]]/Table1[[#This Row],[MDS Census]]</f>
        <v>0.11119523195876317</v>
      </c>
      <c r="R5788" s="3"/>
      <c r="S5788"/>
    </row>
    <row r="5789" spans="1:19" x14ac:dyDescent="0.2">
      <c r="A5789" t="s">
        <v>8555</v>
      </c>
      <c r="B5789" t="s">
        <v>8600</v>
      </c>
      <c r="C5789" t="s">
        <v>8601</v>
      </c>
      <c r="D5789" t="s">
        <v>8612</v>
      </c>
      <c r="E5789" s="3">
        <v>105.05494505494499</v>
      </c>
      <c r="F5789" s="3">
        <v>67.786153846153795</v>
      </c>
      <c r="G5789" s="3">
        <v>2.4175824175824099</v>
      </c>
      <c r="H5789" s="3">
        <v>0.93131868131868101</v>
      </c>
      <c r="I5789" s="3">
        <v>7.9945054945054901</v>
      </c>
      <c r="J5789" s="3">
        <v>6.2189010989010898</v>
      </c>
      <c r="K5789" s="3">
        <v>18.228461538461499</v>
      </c>
      <c r="L5789" s="3">
        <f>Table1[[#This Row],[Hours Qualified Activities Professional]]+Table1[[#This Row],[Hours Other Activity Staff]]</f>
        <v>24.447362637362588</v>
      </c>
      <c r="M5789" s="3">
        <f>Table1[[#This Row],[Total Hours Activity Staff]]/Table1[[#This Row],[MDS Census]]</f>
        <v>0.23271025104602477</v>
      </c>
      <c r="N5789" s="3">
        <v>16.513516483516401</v>
      </c>
      <c r="O5789" s="3">
        <v>0</v>
      </c>
      <c r="P5789" s="3">
        <f>Table1[[#This Row],[Hours Qualified Social Worker]]+Table1[[#This Row],[Hours Other Social Work Staff]]</f>
        <v>16.513516483516401</v>
      </c>
      <c r="Q5789" s="3">
        <f>Table1[[#This Row],[Total Hours Social Work Staff Per Resident Per Day]]/Table1[[#This Row],[MDS Census]]</f>
        <v>0.15718933054393236</v>
      </c>
      <c r="R5789" s="3"/>
      <c r="S5789"/>
    </row>
    <row r="5790" spans="1:19" x14ac:dyDescent="0.2">
      <c r="A5790" t="s">
        <v>8555</v>
      </c>
      <c r="B5790" t="s">
        <v>8600</v>
      </c>
      <c r="C5790" t="s">
        <v>8601</v>
      </c>
      <c r="D5790" t="s">
        <v>8613</v>
      </c>
      <c r="E5790" s="3">
        <v>57.494505494505397</v>
      </c>
      <c r="F5790" s="3">
        <v>5.5439560439560402</v>
      </c>
      <c r="G5790" s="3">
        <v>0.57142857142857095</v>
      </c>
      <c r="H5790" s="3">
        <v>0.19780219780219699</v>
      </c>
      <c r="I5790" s="3">
        <v>0.84615384615384603</v>
      </c>
      <c r="J5790" s="3">
        <v>4.8791208791208698</v>
      </c>
      <c r="K5790" s="3">
        <v>5.6208791208791196</v>
      </c>
      <c r="L5790" s="3">
        <f>Table1[[#This Row],[Hours Qualified Activities Professional]]+Table1[[#This Row],[Hours Other Activity Staff]]</f>
        <v>10.499999999999989</v>
      </c>
      <c r="M5790" s="3">
        <f>Table1[[#This Row],[Total Hours Activity Staff]]/Table1[[#This Row],[MDS Census]]</f>
        <v>0.18262614678899095</v>
      </c>
      <c r="N5790" s="3">
        <v>4.9120879120879097</v>
      </c>
      <c r="O5790" s="3">
        <v>0</v>
      </c>
      <c r="P5790" s="3">
        <f>Table1[[#This Row],[Hours Qualified Social Worker]]+Table1[[#This Row],[Hours Other Social Work Staff]]</f>
        <v>4.9120879120879097</v>
      </c>
      <c r="Q5790" s="3">
        <f>Table1[[#This Row],[Total Hours Social Work Staff Per Resident Per Day]]/Table1[[#This Row],[MDS Census]]</f>
        <v>8.543577981651386E-2</v>
      </c>
      <c r="R5790" s="3"/>
      <c r="S5790"/>
    </row>
    <row r="5791" spans="1:19" x14ac:dyDescent="0.2">
      <c r="A5791" t="s">
        <v>8555</v>
      </c>
      <c r="B5791" t="s">
        <v>8600</v>
      </c>
      <c r="C5791" t="s">
        <v>8601</v>
      </c>
      <c r="D5791" t="s">
        <v>8614</v>
      </c>
      <c r="E5791" s="3">
        <v>117.934065934065</v>
      </c>
      <c r="F5791" s="3">
        <v>3.9313186813186798</v>
      </c>
      <c r="G5791" s="3">
        <v>0.73351648351648302</v>
      </c>
      <c r="H5791" s="3">
        <v>0.60439560439560402</v>
      </c>
      <c r="I5791" s="3">
        <v>3.3543956043956</v>
      </c>
      <c r="J5791" s="3">
        <v>7.0796703296703196</v>
      </c>
      <c r="K5791" s="3">
        <v>12.200549450549399</v>
      </c>
      <c r="L5791" s="3">
        <f>Table1[[#This Row],[Hours Qualified Activities Professional]]+Table1[[#This Row],[Hours Other Activity Staff]]</f>
        <v>19.280219780219717</v>
      </c>
      <c r="M5791" s="3">
        <f>Table1[[#This Row],[Total Hours Activity Staff]]/Table1[[#This Row],[MDS Census]]</f>
        <v>0.16348304137159972</v>
      </c>
      <c r="N5791" s="3">
        <v>10.0686813186813</v>
      </c>
      <c r="O5791" s="3">
        <v>0</v>
      </c>
      <c r="P5791" s="3">
        <f>Table1[[#This Row],[Hours Qualified Social Worker]]+Table1[[#This Row],[Hours Other Social Work Staff]]</f>
        <v>10.0686813186813</v>
      </c>
      <c r="Q5791" s="3">
        <f>Table1[[#This Row],[Total Hours Social Work Staff Per Resident Per Day]]/Table1[[#This Row],[MDS Census]]</f>
        <v>8.5375512486023625E-2</v>
      </c>
      <c r="R5791" s="3"/>
      <c r="S5791"/>
    </row>
    <row r="5792" spans="1:19" x14ac:dyDescent="0.2">
      <c r="A5792" t="s">
        <v>8555</v>
      </c>
      <c r="B5792" t="s">
        <v>8616</v>
      </c>
      <c r="C5792" t="s">
        <v>8617</v>
      </c>
      <c r="D5792" t="s">
        <v>8615</v>
      </c>
      <c r="E5792" s="3">
        <v>135.15384615384599</v>
      </c>
      <c r="F5792" s="3">
        <v>5.71428571428571</v>
      </c>
      <c r="G5792" s="3">
        <v>0.26373626373626302</v>
      </c>
      <c r="H5792" s="3">
        <v>0.469780219780219</v>
      </c>
      <c r="I5792" s="3">
        <v>4.2637362637362601</v>
      </c>
      <c r="J5792" s="3">
        <v>12.277472527472501</v>
      </c>
      <c r="K5792" s="3">
        <v>2.9203296703296702</v>
      </c>
      <c r="L5792" s="3">
        <f>Table1[[#This Row],[Hours Qualified Activities Professional]]+Table1[[#This Row],[Hours Other Activity Staff]]</f>
        <v>15.19780219780217</v>
      </c>
      <c r="M5792" s="3">
        <f>Table1[[#This Row],[Total Hours Activity Staff]]/Table1[[#This Row],[MDS Census]]</f>
        <v>0.11244816651760299</v>
      </c>
      <c r="N5792" s="3">
        <v>8.7912087912087902</v>
      </c>
      <c r="O5792" s="3">
        <v>0</v>
      </c>
      <c r="P5792" s="3">
        <f>Table1[[#This Row],[Hours Qualified Social Worker]]+Table1[[#This Row],[Hours Other Social Work Staff]]</f>
        <v>8.7912087912087902</v>
      </c>
      <c r="Q5792" s="3">
        <f>Table1[[#This Row],[Total Hours Social Work Staff Per Resident Per Day]]/Table1[[#This Row],[MDS Census]]</f>
        <v>6.5045938694202846E-2</v>
      </c>
      <c r="R5792" s="3"/>
      <c r="S5792"/>
    </row>
    <row r="5793" spans="1:19" x14ac:dyDescent="0.2">
      <c r="A5793" t="s">
        <v>8555</v>
      </c>
      <c r="B5793" t="s">
        <v>8619</v>
      </c>
      <c r="C5793" t="s">
        <v>8567</v>
      </c>
      <c r="D5793" t="s">
        <v>8618</v>
      </c>
      <c r="E5793" s="3">
        <v>20.747252747252698</v>
      </c>
      <c r="F5793" s="3">
        <v>4.9230769230769198</v>
      </c>
      <c r="G5793" s="3">
        <v>0.57142857142857095</v>
      </c>
      <c r="H5793" s="3">
        <v>0.13186813186813101</v>
      </c>
      <c r="I5793" s="3">
        <v>0.83516483516483497</v>
      </c>
      <c r="J5793" s="3">
        <v>3.6593406593406499</v>
      </c>
      <c r="K5793" s="3">
        <v>0</v>
      </c>
      <c r="L5793" s="3">
        <f>Table1[[#This Row],[Hours Qualified Activities Professional]]+Table1[[#This Row],[Hours Other Activity Staff]]</f>
        <v>3.6593406593406499</v>
      </c>
      <c r="M5793" s="3">
        <f>Table1[[#This Row],[Total Hours Activity Staff]]/Table1[[#This Row],[MDS Census]]</f>
        <v>0.17637711864406774</v>
      </c>
      <c r="N5793" s="3">
        <v>4.2472527472527402</v>
      </c>
      <c r="O5793" s="3">
        <v>0</v>
      </c>
      <c r="P5793" s="3">
        <f>Table1[[#This Row],[Hours Qualified Social Worker]]+Table1[[#This Row],[Hours Other Social Work Staff]]</f>
        <v>4.2472527472527402</v>
      </c>
      <c r="Q5793" s="3">
        <f>Table1[[#This Row],[Total Hours Social Work Staff Per Resident Per Day]]/Table1[[#This Row],[MDS Census]]</f>
        <v>0.20471398305084759</v>
      </c>
      <c r="R5793" s="3"/>
      <c r="S5793"/>
    </row>
    <row r="5794" spans="1:19" x14ac:dyDescent="0.2">
      <c r="A5794" t="s">
        <v>8555</v>
      </c>
      <c r="B5794" t="s">
        <v>8621</v>
      </c>
      <c r="C5794" t="s">
        <v>8622</v>
      </c>
      <c r="D5794" t="s">
        <v>8620</v>
      </c>
      <c r="E5794" s="3">
        <v>98</v>
      </c>
      <c r="F5794" s="3">
        <v>4.5714285714285703</v>
      </c>
      <c r="G5794" s="3">
        <v>2.2857142857142798</v>
      </c>
      <c r="H5794" s="3">
        <v>0.26373626373626302</v>
      </c>
      <c r="I5794" s="3">
        <v>2.2857142857142798</v>
      </c>
      <c r="J5794" s="3">
        <v>4.4615384615384599</v>
      </c>
      <c r="K5794" s="3">
        <v>10.5823076923076</v>
      </c>
      <c r="L5794" s="3">
        <f>Table1[[#This Row],[Hours Qualified Activities Professional]]+Table1[[#This Row],[Hours Other Activity Staff]]</f>
        <v>15.04384615384606</v>
      </c>
      <c r="M5794" s="3">
        <f>Table1[[#This Row],[Total Hours Activity Staff]]/Table1[[#This Row],[MDS Census]]</f>
        <v>0.15350863422291897</v>
      </c>
      <c r="N5794" s="3">
        <v>9.7934065934065906</v>
      </c>
      <c r="O5794" s="3">
        <v>0</v>
      </c>
      <c r="P5794" s="3">
        <f>Table1[[#This Row],[Hours Qualified Social Worker]]+Table1[[#This Row],[Hours Other Social Work Staff]]</f>
        <v>9.7934065934065906</v>
      </c>
      <c r="Q5794" s="3">
        <f>Table1[[#This Row],[Total Hours Social Work Staff Per Resident Per Day]]/Table1[[#This Row],[MDS Census]]</f>
        <v>9.9932720340883574E-2</v>
      </c>
      <c r="R5794" s="3"/>
      <c r="S5794"/>
    </row>
    <row r="5795" spans="1:19" x14ac:dyDescent="0.2">
      <c r="A5795" t="s">
        <v>8555</v>
      </c>
      <c r="B5795" t="s">
        <v>8621</v>
      </c>
      <c r="C5795" t="s">
        <v>8622</v>
      </c>
      <c r="D5795" t="s">
        <v>8623</v>
      </c>
      <c r="E5795" s="3">
        <v>138.593406593406</v>
      </c>
      <c r="F5795" s="3">
        <v>5.71428571428571</v>
      </c>
      <c r="G5795" s="3">
        <v>0.39560439560439498</v>
      </c>
      <c r="H5795" s="3">
        <v>0</v>
      </c>
      <c r="I5795" s="3">
        <v>4.2223076923076901</v>
      </c>
      <c r="J5795" s="3">
        <v>5.2032967032966999</v>
      </c>
      <c r="K5795" s="3">
        <v>158.63890109890099</v>
      </c>
      <c r="L5795" s="3">
        <f>Table1[[#This Row],[Hours Qualified Activities Professional]]+Table1[[#This Row],[Hours Other Activity Staff]]</f>
        <v>163.84219780219769</v>
      </c>
      <c r="M5795" s="3">
        <f>Table1[[#This Row],[Total Hours Activity Staff]]/Table1[[#This Row],[MDS Census]]</f>
        <v>1.1821788772597568</v>
      </c>
      <c r="N5795" s="3">
        <v>15.503186813186799</v>
      </c>
      <c r="O5795" s="3">
        <v>0</v>
      </c>
      <c r="P5795" s="3">
        <f>Table1[[#This Row],[Hours Qualified Social Worker]]+Table1[[#This Row],[Hours Other Social Work Staff]]</f>
        <v>15.503186813186799</v>
      </c>
      <c r="Q5795" s="3">
        <f>Table1[[#This Row],[Total Hours Social Work Staff Per Resident Per Day]]/Table1[[#This Row],[MDS Census]]</f>
        <v>0.11186092610212534</v>
      </c>
      <c r="R5795" s="3"/>
      <c r="S5795"/>
    </row>
    <row r="5796" spans="1:19" x14ac:dyDescent="0.2">
      <c r="A5796" t="s">
        <v>8555</v>
      </c>
      <c r="B5796" t="s">
        <v>8621</v>
      </c>
      <c r="C5796" t="s">
        <v>8622</v>
      </c>
      <c r="D5796" t="s">
        <v>8624</v>
      </c>
      <c r="E5796" s="3">
        <v>132.25274725274701</v>
      </c>
      <c r="F5796" s="3">
        <v>5.0989010989010897</v>
      </c>
      <c r="G5796" s="3">
        <v>0.214285714285714</v>
      </c>
      <c r="H5796" s="3">
        <v>0.439560439560439</v>
      </c>
      <c r="I5796" s="3">
        <v>3.2115384615384599</v>
      </c>
      <c r="J5796" s="3">
        <v>21.8983516483516</v>
      </c>
      <c r="K5796" s="3">
        <v>0</v>
      </c>
      <c r="L5796" s="3">
        <f>Table1[[#This Row],[Hours Qualified Activities Professional]]+Table1[[#This Row],[Hours Other Activity Staff]]</f>
        <v>21.8983516483516</v>
      </c>
      <c r="M5796" s="3">
        <f>Table1[[#This Row],[Total Hours Activity Staff]]/Table1[[#This Row],[MDS Census]]</f>
        <v>0.1655795596177814</v>
      </c>
      <c r="N5796" s="3">
        <v>10.140659340659299</v>
      </c>
      <c r="O5796" s="3">
        <v>0</v>
      </c>
      <c r="P5796" s="3">
        <f>Table1[[#This Row],[Hours Qualified Social Worker]]+Table1[[#This Row],[Hours Other Social Work Staff]]</f>
        <v>10.140659340659299</v>
      </c>
      <c r="Q5796" s="3">
        <f>Table1[[#This Row],[Total Hours Social Work Staff Per Resident Per Day]]/Table1[[#This Row],[MDS Census]]</f>
        <v>7.667636061487311E-2</v>
      </c>
      <c r="R5796" s="3"/>
      <c r="S5796"/>
    </row>
    <row r="5797" spans="1:19" x14ac:dyDescent="0.2">
      <c r="A5797" t="s">
        <v>8555</v>
      </c>
      <c r="B5797" t="s">
        <v>8621</v>
      </c>
      <c r="C5797" t="s">
        <v>8622</v>
      </c>
      <c r="D5797" t="s">
        <v>8625</v>
      </c>
      <c r="E5797" s="3">
        <v>176.34065934065899</v>
      </c>
      <c r="F5797" s="3">
        <v>60.266263736263703</v>
      </c>
      <c r="G5797" s="3">
        <v>1.03296703296703</v>
      </c>
      <c r="H5797" s="3">
        <v>0.89010989010988995</v>
      </c>
      <c r="I5797" s="3">
        <v>5.65780219780219</v>
      </c>
      <c r="J5797" s="3">
        <v>5.5384615384615303</v>
      </c>
      <c r="K5797" s="3">
        <v>36.247912087911999</v>
      </c>
      <c r="L5797" s="3">
        <f>Table1[[#This Row],[Hours Qualified Activities Professional]]+Table1[[#This Row],[Hours Other Activity Staff]]</f>
        <v>41.786373626373532</v>
      </c>
      <c r="M5797" s="3">
        <f>Table1[[#This Row],[Total Hours Activity Staff]]/Table1[[#This Row],[MDS Census]]</f>
        <v>0.23696391848943721</v>
      </c>
      <c r="N5797" s="3">
        <v>0</v>
      </c>
      <c r="O5797" s="3">
        <v>12.8846153846153</v>
      </c>
      <c r="P5797" s="3">
        <f>Table1[[#This Row],[Hours Qualified Social Worker]]+Table1[[#This Row],[Hours Other Social Work Staff]]</f>
        <v>12.8846153846153</v>
      </c>
      <c r="Q5797" s="3">
        <f>Table1[[#This Row],[Total Hours Social Work Staff Per Resident Per Day]]/Table1[[#This Row],[MDS Census]]</f>
        <v>7.3066616813111149E-2</v>
      </c>
      <c r="R5797" s="3"/>
      <c r="S5797"/>
    </row>
    <row r="5798" spans="1:19" x14ac:dyDescent="0.2">
      <c r="A5798" t="s">
        <v>8555</v>
      </c>
      <c r="B5798" t="s">
        <v>8627</v>
      </c>
      <c r="C5798" t="s">
        <v>8617</v>
      </c>
      <c r="D5798" t="s">
        <v>8626</v>
      </c>
      <c r="E5798" s="3">
        <v>96.593406593406499</v>
      </c>
      <c r="F5798" s="3">
        <v>5.6263736263736197</v>
      </c>
      <c r="G5798" s="3">
        <v>0.18681318681318601</v>
      </c>
      <c r="H5798" s="3">
        <v>0</v>
      </c>
      <c r="I5798" s="3">
        <v>0</v>
      </c>
      <c r="J5798" s="3">
        <v>3.8241758241758199</v>
      </c>
      <c r="K5798" s="3">
        <v>33.576923076923002</v>
      </c>
      <c r="L5798" s="3">
        <f>Table1[[#This Row],[Hours Qualified Activities Professional]]+Table1[[#This Row],[Hours Other Activity Staff]]</f>
        <v>37.40109890109882</v>
      </c>
      <c r="M5798" s="3">
        <f>Table1[[#This Row],[Total Hours Activity Staff]]/Table1[[#This Row],[MDS Census]]</f>
        <v>0.38720136518771286</v>
      </c>
      <c r="N5798" s="3">
        <v>6.8928571428571397</v>
      </c>
      <c r="O5798" s="3">
        <v>0</v>
      </c>
      <c r="P5798" s="3">
        <f>Table1[[#This Row],[Hours Qualified Social Worker]]+Table1[[#This Row],[Hours Other Social Work Staff]]</f>
        <v>6.8928571428571397</v>
      </c>
      <c r="Q5798" s="3">
        <f>Table1[[#This Row],[Total Hours Social Work Staff Per Resident Per Day]]/Table1[[#This Row],[MDS Census]]</f>
        <v>7.1359499431171827E-2</v>
      </c>
      <c r="R5798" s="3"/>
      <c r="S5798"/>
    </row>
    <row r="5799" spans="1:19" x14ac:dyDescent="0.2">
      <c r="A5799" t="s">
        <v>8555</v>
      </c>
      <c r="B5799" t="s">
        <v>2502</v>
      </c>
      <c r="C5799" t="s">
        <v>8601</v>
      </c>
      <c r="D5799" t="s">
        <v>8628</v>
      </c>
      <c r="E5799" s="3">
        <v>70.714285714285694</v>
      </c>
      <c r="F5799" s="3">
        <v>4.9230769230769198</v>
      </c>
      <c r="G5799" s="3">
        <v>0.28571428571428498</v>
      </c>
      <c r="H5799" s="3">
        <v>0.24175824175824101</v>
      </c>
      <c r="I5799" s="3">
        <v>2.7197802197802101</v>
      </c>
      <c r="J5799" s="3">
        <v>22.2225274725274</v>
      </c>
      <c r="K5799" s="3">
        <v>0</v>
      </c>
      <c r="L5799" s="3">
        <f>Table1[[#This Row],[Hours Qualified Activities Professional]]+Table1[[#This Row],[Hours Other Activity Staff]]</f>
        <v>22.2225274725274</v>
      </c>
      <c r="M5799" s="3">
        <f>Table1[[#This Row],[Total Hours Activity Staff]]/Table1[[#This Row],[MDS Census]]</f>
        <v>0.31425796425796332</v>
      </c>
      <c r="N5799" s="3">
        <v>0.879120879120879</v>
      </c>
      <c r="O5799" s="3">
        <v>0</v>
      </c>
      <c r="P5799" s="3">
        <f>Table1[[#This Row],[Hours Qualified Social Worker]]+Table1[[#This Row],[Hours Other Social Work Staff]]</f>
        <v>0.879120879120879</v>
      </c>
      <c r="Q5799" s="3">
        <f>Table1[[#This Row],[Total Hours Social Work Staff Per Resident Per Day]]/Table1[[#This Row],[MDS Census]]</f>
        <v>1.2432012432012434E-2</v>
      </c>
      <c r="R5799" s="3"/>
      <c r="S5799"/>
    </row>
    <row r="5800" spans="1:19" x14ac:dyDescent="0.2">
      <c r="A5800" t="s">
        <v>8555</v>
      </c>
      <c r="B5800" t="s">
        <v>2502</v>
      </c>
      <c r="C5800" t="s">
        <v>8601</v>
      </c>
      <c r="D5800" t="s">
        <v>8629</v>
      </c>
      <c r="E5800" s="3">
        <v>30.252747252747199</v>
      </c>
      <c r="F5800" s="3">
        <v>5.4505494505494498</v>
      </c>
      <c r="G5800" s="3">
        <v>0</v>
      </c>
      <c r="H5800" s="3">
        <v>0</v>
      </c>
      <c r="I5800" s="3">
        <v>0</v>
      </c>
      <c r="J5800" s="3">
        <v>5.2197802197802101</v>
      </c>
      <c r="K5800" s="3">
        <v>3.1510989010989001</v>
      </c>
      <c r="L5800" s="3">
        <f>Table1[[#This Row],[Hours Qualified Activities Professional]]+Table1[[#This Row],[Hours Other Activity Staff]]</f>
        <v>8.3708791208791098</v>
      </c>
      <c r="M5800" s="3">
        <f>Table1[[#This Row],[Total Hours Activity Staff]]/Table1[[#This Row],[MDS Census]]</f>
        <v>0.27669814747548144</v>
      </c>
      <c r="N5800" s="3">
        <v>0.61538461538461497</v>
      </c>
      <c r="O5800" s="3">
        <v>0</v>
      </c>
      <c r="P5800" s="3">
        <f>Table1[[#This Row],[Hours Qualified Social Worker]]+Table1[[#This Row],[Hours Other Social Work Staff]]</f>
        <v>0.61538461538461497</v>
      </c>
      <c r="Q5800" s="3">
        <f>Table1[[#This Row],[Total Hours Social Work Staff Per Resident Per Day]]/Table1[[#This Row],[MDS Census]]</f>
        <v>2.0341445695604816E-2</v>
      </c>
      <c r="R5800" s="3"/>
      <c r="S5800"/>
    </row>
    <row r="5801" spans="1:19" x14ac:dyDescent="0.2">
      <c r="A5801" t="s">
        <v>8555</v>
      </c>
      <c r="B5801" t="s">
        <v>8631</v>
      </c>
      <c r="C5801" t="s">
        <v>4727</v>
      </c>
      <c r="D5801" t="s">
        <v>8630</v>
      </c>
      <c r="E5801" s="3">
        <v>91.131868131868103</v>
      </c>
      <c r="F5801" s="3">
        <v>13.242197802197801</v>
      </c>
      <c r="G5801" s="3">
        <v>2.2857142857142798</v>
      </c>
      <c r="H5801" s="3">
        <v>0.26373626373626302</v>
      </c>
      <c r="I5801" s="3">
        <v>2.2857142857142798</v>
      </c>
      <c r="J5801" s="3">
        <v>5.5384615384615303</v>
      </c>
      <c r="K5801" s="3">
        <v>11.646043956043901</v>
      </c>
      <c r="L5801" s="3">
        <f>Table1[[#This Row],[Hours Qualified Activities Professional]]+Table1[[#This Row],[Hours Other Activity Staff]]</f>
        <v>17.18450549450543</v>
      </c>
      <c r="M5801" s="3">
        <f>Table1[[#This Row],[Total Hours Activity Staff]]/Table1[[#This Row],[MDS Census]]</f>
        <v>0.18856746653804349</v>
      </c>
      <c r="N5801" s="3">
        <v>5.2747252747252702</v>
      </c>
      <c r="O5801" s="3">
        <v>0</v>
      </c>
      <c r="P5801" s="3">
        <f>Table1[[#This Row],[Hours Qualified Social Worker]]+Table1[[#This Row],[Hours Other Social Work Staff]]</f>
        <v>5.2747252747252702</v>
      </c>
      <c r="Q5801" s="3">
        <f>Table1[[#This Row],[Total Hours Social Work Staff Per Resident Per Day]]/Table1[[#This Row],[MDS Census]]</f>
        <v>5.7880139877004674E-2</v>
      </c>
      <c r="R5801" s="3"/>
      <c r="S5801"/>
    </row>
    <row r="5802" spans="1:19" x14ac:dyDescent="0.2">
      <c r="A5802" t="s">
        <v>8555</v>
      </c>
      <c r="B5802" t="s">
        <v>8631</v>
      </c>
      <c r="C5802" t="s">
        <v>4727</v>
      </c>
      <c r="D5802" t="s">
        <v>8632</v>
      </c>
      <c r="E5802" s="3">
        <v>157.94505494505401</v>
      </c>
      <c r="F5802" s="3">
        <v>69.1373626373626</v>
      </c>
      <c r="G5802" s="3">
        <v>1.1565934065934</v>
      </c>
      <c r="H5802" s="3">
        <v>0.95604395604395598</v>
      </c>
      <c r="I5802" s="3">
        <v>3.1346153846153801</v>
      </c>
      <c r="J5802" s="3">
        <v>27.502747252747199</v>
      </c>
      <c r="K5802" s="3">
        <v>0</v>
      </c>
      <c r="L5802" s="3">
        <f>Table1[[#This Row],[Hours Qualified Activities Professional]]+Table1[[#This Row],[Hours Other Activity Staff]]</f>
        <v>27.502747252747199</v>
      </c>
      <c r="M5802" s="3">
        <f>Table1[[#This Row],[Total Hours Activity Staff]]/Table1[[#This Row],[MDS Census]]</f>
        <v>0.17412857441035343</v>
      </c>
      <c r="N5802" s="3">
        <v>14.365384615384601</v>
      </c>
      <c r="O5802" s="3">
        <v>0</v>
      </c>
      <c r="P5802" s="3">
        <f>Table1[[#This Row],[Hours Qualified Social Worker]]+Table1[[#This Row],[Hours Other Social Work Staff]]</f>
        <v>14.365384615384601</v>
      </c>
      <c r="Q5802" s="3">
        <f>Table1[[#This Row],[Total Hours Social Work Staff Per Resident Per Day]]/Table1[[#This Row],[MDS Census]]</f>
        <v>9.0951784596118163E-2</v>
      </c>
      <c r="R5802" s="3"/>
      <c r="S5802"/>
    </row>
    <row r="5803" spans="1:19" x14ac:dyDescent="0.2">
      <c r="A5803" t="s">
        <v>8555</v>
      </c>
      <c r="B5803" t="s">
        <v>8631</v>
      </c>
      <c r="C5803" t="s">
        <v>4727</v>
      </c>
      <c r="D5803" t="s">
        <v>8633</v>
      </c>
      <c r="E5803" s="3">
        <v>85.021978021978001</v>
      </c>
      <c r="F5803" s="3">
        <v>6.0769230769230704</v>
      </c>
      <c r="G5803" s="3">
        <v>0</v>
      </c>
      <c r="H5803" s="3">
        <v>0</v>
      </c>
      <c r="I5803" s="3">
        <v>0</v>
      </c>
      <c r="J5803" s="3">
        <v>0.224615384615384</v>
      </c>
      <c r="K5803" s="3">
        <v>11.646373626373601</v>
      </c>
      <c r="L5803" s="3">
        <f>Table1[[#This Row],[Hours Qualified Activities Professional]]+Table1[[#This Row],[Hours Other Activity Staff]]</f>
        <v>11.870989010988986</v>
      </c>
      <c r="M5803" s="3">
        <f>Table1[[#This Row],[Total Hours Activity Staff]]/Table1[[#This Row],[MDS Census]]</f>
        <v>0.13962259273620239</v>
      </c>
      <c r="N5803" s="3">
        <v>7.9029670329670303</v>
      </c>
      <c r="O5803" s="3">
        <v>0</v>
      </c>
      <c r="P5803" s="3">
        <f>Table1[[#This Row],[Hours Qualified Social Worker]]+Table1[[#This Row],[Hours Other Social Work Staff]]</f>
        <v>7.9029670329670303</v>
      </c>
      <c r="Q5803" s="3">
        <f>Table1[[#This Row],[Total Hours Social Work Staff Per Resident Per Day]]/Table1[[#This Row],[MDS Census]]</f>
        <v>9.2952048597647663E-2</v>
      </c>
      <c r="R5803" s="3"/>
      <c r="S5803"/>
    </row>
    <row r="5804" spans="1:19" x14ac:dyDescent="0.2">
      <c r="A5804" t="s">
        <v>8555</v>
      </c>
      <c r="B5804" t="s">
        <v>8631</v>
      </c>
      <c r="C5804" t="s">
        <v>4727</v>
      </c>
      <c r="D5804" t="s">
        <v>8634</v>
      </c>
      <c r="E5804" s="3">
        <v>114.527472527472</v>
      </c>
      <c r="F5804" s="3">
        <v>4.9230769230769198</v>
      </c>
      <c r="G5804" s="3">
        <v>0.98901098901098905</v>
      </c>
      <c r="H5804" s="3">
        <v>0.439560439560439</v>
      </c>
      <c r="I5804" s="3">
        <v>1.59340659340659</v>
      </c>
      <c r="J5804" s="3">
        <v>5.4505494505494498</v>
      </c>
      <c r="K5804" s="3">
        <v>8.0714285714285694</v>
      </c>
      <c r="L5804" s="3">
        <f>Table1[[#This Row],[Hours Qualified Activities Professional]]+Table1[[#This Row],[Hours Other Activity Staff]]</f>
        <v>13.521978021978018</v>
      </c>
      <c r="M5804" s="3">
        <f>Table1[[#This Row],[Total Hours Activity Staff]]/Table1[[#This Row],[MDS Census]]</f>
        <v>0.11806754941470018</v>
      </c>
      <c r="N5804" s="3">
        <v>5.6373626373626298</v>
      </c>
      <c r="O5804" s="3">
        <v>2.69780219780219</v>
      </c>
      <c r="P5804" s="3">
        <f>Table1[[#This Row],[Hours Qualified Social Worker]]+Table1[[#This Row],[Hours Other Social Work Staff]]</f>
        <v>8.3351648351648198</v>
      </c>
      <c r="Q5804" s="3">
        <f>Table1[[#This Row],[Total Hours Social Work Staff Per Resident Per Day]]/Table1[[#This Row],[MDS Census]]</f>
        <v>7.2778737286509507E-2</v>
      </c>
      <c r="R5804" s="3"/>
      <c r="S5804"/>
    </row>
    <row r="5805" spans="1:19" x14ac:dyDescent="0.2">
      <c r="A5805" t="s">
        <v>8555</v>
      </c>
      <c r="B5805" t="s">
        <v>8631</v>
      </c>
      <c r="C5805" t="s">
        <v>4727</v>
      </c>
      <c r="D5805" t="s">
        <v>8635</v>
      </c>
      <c r="E5805" s="3">
        <v>90.208791208791197</v>
      </c>
      <c r="F5805" s="3">
        <v>5.6263736263736197</v>
      </c>
      <c r="G5805" s="3">
        <v>0.71428571428571397</v>
      </c>
      <c r="H5805" s="3">
        <v>0.25087912087912001</v>
      </c>
      <c r="I5805" s="3">
        <v>0</v>
      </c>
      <c r="J5805" s="3">
        <v>0</v>
      </c>
      <c r="K5805" s="3">
        <v>16.4421978021978</v>
      </c>
      <c r="L5805" s="3">
        <f>Table1[[#This Row],[Hours Qualified Activities Professional]]+Table1[[#This Row],[Hours Other Activity Staff]]</f>
        <v>16.4421978021978</v>
      </c>
      <c r="M5805" s="3">
        <f>Table1[[#This Row],[Total Hours Activity Staff]]/Table1[[#This Row],[MDS Census]]</f>
        <v>0.18226824217322452</v>
      </c>
      <c r="N5805" s="3">
        <v>6.24461538461538</v>
      </c>
      <c r="O5805" s="3">
        <v>0</v>
      </c>
      <c r="P5805" s="3">
        <f>Table1[[#This Row],[Hours Qualified Social Worker]]+Table1[[#This Row],[Hours Other Social Work Staff]]</f>
        <v>6.24461538461538</v>
      </c>
      <c r="Q5805" s="3">
        <f>Table1[[#This Row],[Total Hours Social Work Staff Per Resident Per Day]]/Table1[[#This Row],[MDS Census]]</f>
        <v>6.9224022414423159E-2</v>
      </c>
      <c r="R5805" s="3"/>
      <c r="S5805"/>
    </row>
    <row r="5806" spans="1:19" x14ac:dyDescent="0.2">
      <c r="A5806" t="s">
        <v>8555</v>
      </c>
      <c r="B5806" t="s">
        <v>8631</v>
      </c>
      <c r="C5806" t="s">
        <v>4727</v>
      </c>
      <c r="D5806" t="s">
        <v>8636</v>
      </c>
      <c r="E5806" s="3">
        <v>107.54945054945</v>
      </c>
      <c r="F5806" s="3">
        <v>5.2747252747252702</v>
      </c>
      <c r="G5806" s="3">
        <v>0.13186813186813101</v>
      </c>
      <c r="H5806" s="3">
        <v>0.39307692307692299</v>
      </c>
      <c r="I5806" s="3">
        <v>1.9340659340659301</v>
      </c>
      <c r="J5806" s="3">
        <v>5.1098901098900997</v>
      </c>
      <c r="K5806" s="3">
        <v>0</v>
      </c>
      <c r="L5806" s="3">
        <f>Table1[[#This Row],[Hours Qualified Activities Professional]]+Table1[[#This Row],[Hours Other Activity Staff]]</f>
        <v>5.1098901098900997</v>
      </c>
      <c r="M5806" s="3">
        <f>Table1[[#This Row],[Total Hours Activity Staff]]/Table1[[#This Row],[MDS Census]]</f>
        <v>4.7512005721876104E-2</v>
      </c>
      <c r="N5806" s="3">
        <v>0</v>
      </c>
      <c r="O5806" s="3">
        <v>0</v>
      </c>
      <c r="P5806" s="3">
        <f>Table1[[#This Row],[Hours Qualified Social Worker]]+Table1[[#This Row],[Hours Other Social Work Staff]]</f>
        <v>0</v>
      </c>
      <c r="Q5806" s="3">
        <f>Table1[[#This Row],[Total Hours Social Work Staff Per Resident Per Day]]/Table1[[#This Row],[MDS Census]]</f>
        <v>0</v>
      </c>
      <c r="R5806" s="3"/>
      <c r="S5806"/>
    </row>
    <row r="5807" spans="1:19" x14ac:dyDescent="0.2">
      <c r="A5807" t="s">
        <v>8555</v>
      </c>
      <c r="B5807" t="s">
        <v>8638</v>
      </c>
      <c r="C5807" t="s">
        <v>8622</v>
      </c>
      <c r="D5807" t="s">
        <v>8637</v>
      </c>
      <c r="E5807" s="3">
        <v>106.384615384615</v>
      </c>
      <c r="F5807" s="3">
        <v>5.1868131868131799</v>
      </c>
      <c r="G5807" s="3">
        <v>1.0219780219780199</v>
      </c>
      <c r="H5807" s="3">
        <v>0</v>
      </c>
      <c r="I5807" s="3">
        <v>2.21703296703296</v>
      </c>
      <c r="J5807" s="3">
        <v>5.3626373626373596</v>
      </c>
      <c r="K5807" s="3">
        <v>6.7719780219780201</v>
      </c>
      <c r="L5807" s="3">
        <f>Table1[[#This Row],[Hours Qualified Activities Professional]]+Table1[[#This Row],[Hours Other Activity Staff]]</f>
        <v>12.13461538461538</v>
      </c>
      <c r="M5807" s="3">
        <f>Table1[[#This Row],[Total Hours Activity Staff]]/Table1[[#This Row],[MDS Census]]</f>
        <v>0.11406362979031127</v>
      </c>
      <c r="N5807" s="3">
        <v>5.1868131868131799</v>
      </c>
      <c r="O5807" s="3">
        <v>6.4148351648351598</v>
      </c>
      <c r="P5807" s="3">
        <f>Table1[[#This Row],[Hours Qualified Social Worker]]+Table1[[#This Row],[Hours Other Social Work Staff]]</f>
        <v>11.60164835164834</v>
      </c>
      <c r="Q5807" s="3">
        <f>Table1[[#This Row],[Total Hours Social Work Staff Per Resident Per Day]]/Table1[[#This Row],[MDS Census]]</f>
        <v>0.10905381675446779</v>
      </c>
      <c r="R5807" s="3"/>
      <c r="S5807"/>
    </row>
    <row r="5808" spans="1:19" x14ac:dyDescent="0.2">
      <c r="A5808" t="s">
        <v>8555</v>
      </c>
      <c r="B5808" t="s">
        <v>8640</v>
      </c>
      <c r="C5808" t="s">
        <v>8617</v>
      </c>
      <c r="D5808" t="s">
        <v>8639</v>
      </c>
      <c r="E5808" s="3">
        <v>91.736263736263695</v>
      </c>
      <c r="F5808" s="3">
        <v>42.283846153846099</v>
      </c>
      <c r="G5808" s="3">
        <v>0.164835164835164</v>
      </c>
      <c r="H5808" s="3">
        <v>0</v>
      </c>
      <c r="I5808" s="3">
        <v>2.32692307692307</v>
      </c>
      <c r="J5808" s="3">
        <v>5.1928571428571404</v>
      </c>
      <c r="K5808" s="3">
        <v>21.46</v>
      </c>
      <c r="L5808" s="3">
        <f>Table1[[#This Row],[Hours Qualified Activities Professional]]+Table1[[#This Row],[Hours Other Activity Staff]]</f>
        <v>26.65285714285714</v>
      </c>
      <c r="M5808" s="3">
        <f>Table1[[#This Row],[Total Hours Activity Staff]]/Table1[[#This Row],[MDS Census]]</f>
        <v>0.29053785337805471</v>
      </c>
      <c r="N5808" s="3">
        <v>3.6909890109890102</v>
      </c>
      <c r="O5808" s="3">
        <v>4.3956043956043897E-2</v>
      </c>
      <c r="P5808" s="3">
        <f>Table1[[#This Row],[Hours Qualified Social Worker]]+Table1[[#This Row],[Hours Other Social Work Staff]]</f>
        <v>3.734945054945054</v>
      </c>
      <c r="Q5808" s="3">
        <f>Table1[[#This Row],[Total Hours Social Work Staff Per Resident Per Day]]/Table1[[#This Row],[MDS Census]]</f>
        <v>4.0713943459511272E-2</v>
      </c>
      <c r="R5808" s="3"/>
      <c r="S5808"/>
    </row>
    <row r="5809" spans="1:19" x14ac:dyDescent="0.2">
      <c r="A5809" t="s">
        <v>8555</v>
      </c>
      <c r="B5809" t="s">
        <v>8642</v>
      </c>
      <c r="C5809" t="s">
        <v>2832</v>
      </c>
      <c r="D5809" t="s">
        <v>8641</v>
      </c>
      <c r="E5809" s="3">
        <v>75.197802197802105</v>
      </c>
      <c r="F5809" s="3">
        <v>5.2747252747252702</v>
      </c>
      <c r="G5809" s="3">
        <v>0</v>
      </c>
      <c r="H5809" s="3">
        <v>0</v>
      </c>
      <c r="I5809" s="3">
        <v>0</v>
      </c>
      <c r="J5809" s="3">
        <v>0</v>
      </c>
      <c r="K5809" s="3">
        <v>16.5631868131868</v>
      </c>
      <c r="L5809" s="3">
        <f>Table1[[#This Row],[Hours Qualified Activities Professional]]+Table1[[#This Row],[Hours Other Activity Staff]]</f>
        <v>16.5631868131868</v>
      </c>
      <c r="M5809" s="3">
        <f>Table1[[#This Row],[Total Hours Activity Staff]]/Table1[[#This Row],[MDS Census]]</f>
        <v>0.22026158117784606</v>
      </c>
      <c r="N5809" s="3">
        <v>8.4862637362637301</v>
      </c>
      <c r="O5809" s="3">
        <v>0</v>
      </c>
      <c r="P5809" s="3">
        <f>Table1[[#This Row],[Hours Qualified Social Worker]]+Table1[[#This Row],[Hours Other Social Work Staff]]</f>
        <v>8.4862637362637301</v>
      </c>
      <c r="Q5809" s="3">
        <f>Table1[[#This Row],[Total Hours Social Work Staff Per Resident Per Day]]/Table1[[#This Row],[MDS Census]]</f>
        <v>0.11285255005114722</v>
      </c>
      <c r="R5809" s="3"/>
      <c r="S5809"/>
    </row>
    <row r="5810" spans="1:19" x14ac:dyDescent="0.2">
      <c r="A5810" t="s">
        <v>8555</v>
      </c>
      <c r="B5810" t="s">
        <v>8642</v>
      </c>
      <c r="C5810" t="s">
        <v>2832</v>
      </c>
      <c r="D5810" t="s">
        <v>8643</v>
      </c>
      <c r="E5810" s="3">
        <v>99.241758241758205</v>
      </c>
      <c r="F5810" s="3">
        <v>8.3956043956043906</v>
      </c>
      <c r="G5810" s="3">
        <v>0</v>
      </c>
      <c r="H5810" s="3">
        <v>0.30065934065934002</v>
      </c>
      <c r="I5810" s="3">
        <v>17.609890109890099</v>
      </c>
      <c r="J5810" s="3">
        <v>16.049450549450501</v>
      </c>
      <c r="K5810" s="3">
        <v>0</v>
      </c>
      <c r="L5810" s="3">
        <f>Table1[[#This Row],[Hours Qualified Activities Professional]]+Table1[[#This Row],[Hours Other Activity Staff]]</f>
        <v>16.049450549450501</v>
      </c>
      <c r="M5810" s="3">
        <f>Table1[[#This Row],[Total Hours Activity Staff]]/Table1[[#This Row],[MDS Census]]</f>
        <v>0.16172073967445422</v>
      </c>
      <c r="N5810" s="3">
        <v>15.690549450549399</v>
      </c>
      <c r="O5810" s="3">
        <v>0</v>
      </c>
      <c r="P5810" s="3">
        <f>Table1[[#This Row],[Hours Qualified Social Worker]]+Table1[[#This Row],[Hours Other Social Work Staff]]</f>
        <v>15.690549450549399</v>
      </c>
      <c r="Q5810" s="3">
        <f>Table1[[#This Row],[Total Hours Social Work Staff Per Resident Per Day]]/Table1[[#This Row],[MDS Census]]</f>
        <v>0.15810430738567111</v>
      </c>
      <c r="R5810" s="3"/>
      <c r="S5810"/>
    </row>
    <row r="5811" spans="1:19" x14ac:dyDescent="0.2">
      <c r="A5811" t="s">
        <v>8555</v>
      </c>
      <c r="B5811" t="s">
        <v>8642</v>
      </c>
      <c r="C5811" t="s">
        <v>2832</v>
      </c>
      <c r="D5811" t="s">
        <v>8644</v>
      </c>
      <c r="E5811" s="3">
        <v>126.945054945054</v>
      </c>
      <c r="F5811" s="3">
        <v>4.6593406593406499</v>
      </c>
      <c r="G5811" s="3">
        <v>6.0439560439560398E-2</v>
      </c>
      <c r="H5811" s="3">
        <v>0.439560439560439</v>
      </c>
      <c r="I5811" s="3">
        <v>0</v>
      </c>
      <c r="J5811" s="3">
        <v>5.5384615384615303</v>
      </c>
      <c r="K5811" s="3">
        <v>17.326923076922998</v>
      </c>
      <c r="L5811" s="3">
        <f>Table1[[#This Row],[Hours Qualified Activities Professional]]+Table1[[#This Row],[Hours Other Activity Staff]]</f>
        <v>22.865384615384528</v>
      </c>
      <c r="M5811" s="3">
        <f>Table1[[#This Row],[Total Hours Activity Staff]]/Table1[[#This Row],[MDS Census]]</f>
        <v>0.1801203254847652</v>
      </c>
      <c r="N5811" s="3">
        <v>9.6153846153846096</v>
      </c>
      <c r="O5811" s="3">
        <v>0</v>
      </c>
      <c r="P5811" s="3">
        <f>Table1[[#This Row],[Hours Qualified Social Worker]]+Table1[[#This Row],[Hours Other Social Work Staff]]</f>
        <v>9.6153846153846096</v>
      </c>
      <c r="Q5811" s="3">
        <f>Table1[[#This Row],[Total Hours Social Work Staff Per Resident Per Day]]/Table1[[#This Row],[MDS Census]]</f>
        <v>7.5744459833795533E-2</v>
      </c>
      <c r="R5811" s="3"/>
      <c r="S5811"/>
    </row>
    <row r="5812" spans="1:19" x14ac:dyDescent="0.2">
      <c r="A5812" t="s">
        <v>8555</v>
      </c>
      <c r="B5812" t="s">
        <v>4156</v>
      </c>
      <c r="C5812" t="s">
        <v>8622</v>
      </c>
      <c r="D5812" t="s">
        <v>8645</v>
      </c>
      <c r="E5812" s="3">
        <v>41.516483516483497</v>
      </c>
      <c r="F5812" s="3">
        <v>0</v>
      </c>
      <c r="G5812" s="3">
        <v>0</v>
      </c>
      <c r="H5812" s="3">
        <v>0</v>
      </c>
      <c r="I5812" s="3">
        <v>1.4940659340659299</v>
      </c>
      <c r="J5812" s="3">
        <v>0</v>
      </c>
      <c r="K5812" s="3">
        <v>0</v>
      </c>
      <c r="L5812" s="3">
        <f>Table1[[#This Row],[Hours Qualified Activities Professional]]+Table1[[#This Row],[Hours Other Activity Staff]]</f>
        <v>0</v>
      </c>
      <c r="M5812" s="3">
        <f>Table1[[#This Row],[Total Hours Activity Staff]]/Table1[[#This Row],[MDS Census]]</f>
        <v>0</v>
      </c>
      <c r="N5812" s="3">
        <v>4.2197802197802101</v>
      </c>
      <c r="O5812" s="3">
        <v>0</v>
      </c>
      <c r="P5812" s="3">
        <f>Table1[[#This Row],[Hours Qualified Social Worker]]+Table1[[#This Row],[Hours Other Social Work Staff]]</f>
        <v>4.2197802197802101</v>
      </c>
      <c r="Q5812" s="3">
        <f>Table1[[#This Row],[Total Hours Social Work Staff Per Resident Per Day]]/Table1[[#This Row],[MDS Census]]</f>
        <v>0.10164107993647414</v>
      </c>
      <c r="R5812" s="3"/>
      <c r="S5812"/>
    </row>
    <row r="5813" spans="1:19" x14ac:dyDescent="0.2">
      <c r="A5813" t="s">
        <v>8555</v>
      </c>
      <c r="B5813" t="s">
        <v>4156</v>
      </c>
      <c r="C5813" t="s">
        <v>8622</v>
      </c>
      <c r="D5813" t="s">
        <v>8646</v>
      </c>
      <c r="E5813" s="3">
        <v>129.84615384615299</v>
      </c>
      <c r="F5813" s="3">
        <v>5.6263736263736197</v>
      </c>
      <c r="G5813" s="3">
        <v>0.71428571428571397</v>
      </c>
      <c r="H5813" s="3">
        <v>0</v>
      </c>
      <c r="I5813" s="3">
        <v>2.8736263736263701</v>
      </c>
      <c r="J5813" s="3">
        <v>5.1538461538461497</v>
      </c>
      <c r="K5813" s="3">
        <v>19.760989010989</v>
      </c>
      <c r="L5813" s="3">
        <f>Table1[[#This Row],[Hours Qualified Activities Professional]]+Table1[[#This Row],[Hours Other Activity Staff]]</f>
        <v>24.91483516483515</v>
      </c>
      <c r="M5813" s="3">
        <f>Table1[[#This Row],[Total Hours Activity Staff]]/Table1[[#This Row],[MDS Census]]</f>
        <v>0.19187965470548524</v>
      </c>
      <c r="N5813" s="3">
        <v>9.1620879120879106</v>
      </c>
      <c r="O5813" s="3">
        <v>0</v>
      </c>
      <c r="P5813" s="3">
        <f>Table1[[#This Row],[Hours Qualified Social Worker]]+Table1[[#This Row],[Hours Other Social Work Staff]]</f>
        <v>9.1620879120879106</v>
      </c>
      <c r="Q5813" s="3">
        <f>Table1[[#This Row],[Total Hours Social Work Staff Per Resident Per Day]]/Table1[[#This Row],[MDS Census]]</f>
        <v>7.0561103588355226E-2</v>
      </c>
      <c r="R5813" s="3"/>
      <c r="S5813"/>
    </row>
    <row r="5814" spans="1:19" x14ac:dyDescent="0.2">
      <c r="A5814" t="s">
        <v>8555</v>
      </c>
      <c r="B5814" t="s">
        <v>4835</v>
      </c>
      <c r="C5814" t="s">
        <v>8617</v>
      </c>
      <c r="D5814" t="s">
        <v>8647</v>
      </c>
      <c r="E5814" s="3">
        <v>114.76923076923001</v>
      </c>
      <c r="F5814" s="3">
        <v>5.1593406593406499</v>
      </c>
      <c r="G5814" s="3">
        <v>0</v>
      </c>
      <c r="H5814" s="3">
        <v>0</v>
      </c>
      <c r="I5814" s="3">
        <v>0</v>
      </c>
      <c r="J5814" s="3">
        <v>0</v>
      </c>
      <c r="K5814" s="3">
        <v>23.002747252747199</v>
      </c>
      <c r="L5814" s="3">
        <f>Table1[[#This Row],[Hours Qualified Activities Professional]]+Table1[[#This Row],[Hours Other Activity Staff]]</f>
        <v>23.002747252747199</v>
      </c>
      <c r="M5814" s="3">
        <f>Table1[[#This Row],[Total Hours Activity Staff]]/Table1[[#This Row],[MDS Census]]</f>
        <v>0.20042608196093536</v>
      </c>
      <c r="N5814" s="3">
        <v>11.9780219780219</v>
      </c>
      <c r="O5814" s="3">
        <v>0</v>
      </c>
      <c r="P5814" s="3">
        <f>Table1[[#This Row],[Hours Qualified Social Worker]]+Table1[[#This Row],[Hours Other Social Work Staff]]</f>
        <v>11.9780219780219</v>
      </c>
      <c r="Q5814" s="3">
        <f>Table1[[#This Row],[Total Hours Social Work Staff Per Resident Per Day]]/Table1[[#This Row],[MDS Census]]</f>
        <v>0.10436614324013789</v>
      </c>
      <c r="R5814" s="3"/>
      <c r="S5814"/>
    </row>
    <row r="5815" spans="1:19" x14ac:dyDescent="0.2">
      <c r="A5815" t="s">
        <v>8555</v>
      </c>
      <c r="B5815" t="s">
        <v>8649</v>
      </c>
      <c r="C5815" t="s">
        <v>8579</v>
      </c>
      <c r="D5815" t="s">
        <v>8648</v>
      </c>
      <c r="E5815" s="3">
        <v>125.07692307692299</v>
      </c>
      <c r="F5815" s="3">
        <v>5.1868131868131799</v>
      </c>
      <c r="G5815" s="3">
        <v>0.71428571428571397</v>
      </c>
      <c r="H5815" s="3">
        <v>0.44505494505494497</v>
      </c>
      <c r="I5815" s="3">
        <v>3.6043956043956</v>
      </c>
      <c r="J5815" s="3">
        <v>5.0989010989010897</v>
      </c>
      <c r="K5815" s="3">
        <v>27.859890109890099</v>
      </c>
      <c r="L5815" s="3">
        <f>Table1[[#This Row],[Hours Qualified Activities Professional]]+Table1[[#This Row],[Hours Other Activity Staff]]</f>
        <v>32.95879120879119</v>
      </c>
      <c r="M5815" s="3">
        <f>Table1[[#This Row],[Total Hours Activity Staff]]/Table1[[#This Row],[MDS Census]]</f>
        <v>0.2635081707959937</v>
      </c>
      <c r="N5815" s="3">
        <v>17.126373626373599</v>
      </c>
      <c r="O5815" s="3">
        <v>0</v>
      </c>
      <c r="P5815" s="3">
        <f>Table1[[#This Row],[Hours Qualified Social Worker]]+Table1[[#This Row],[Hours Other Social Work Staff]]</f>
        <v>17.126373626373599</v>
      </c>
      <c r="Q5815" s="3">
        <f>Table1[[#This Row],[Total Hours Social Work Staff Per Resident Per Day]]/Table1[[#This Row],[MDS Census]]</f>
        <v>0.13692672641012113</v>
      </c>
      <c r="R5815" s="3"/>
      <c r="S5815"/>
    </row>
    <row r="5816" spans="1:19" x14ac:dyDescent="0.2">
      <c r="A5816" t="s">
        <v>8555</v>
      </c>
      <c r="B5816" t="s">
        <v>8651</v>
      </c>
      <c r="C5816" t="s">
        <v>2832</v>
      </c>
      <c r="D5816" t="s">
        <v>8650</v>
      </c>
      <c r="E5816" s="3">
        <v>109.802197802197</v>
      </c>
      <c r="F5816" s="3">
        <v>5.3626373626373596</v>
      </c>
      <c r="G5816" s="3">
        <v>0.52142857142857102</v>
      </c>
      <c r="H5816" s="3">
        <v>0.46219780219780199</v>
      </c>
      <c r="I5816" s="3">
        <v>3.10164835164835</v>
      </c>
      <c r="J5816" s="3">
        <v>0</v>
      </c>
      <c r="K5816" s="3">
        <v>17.295384615384599</v>
      </c>
      <c r="L5816" s="3">
        <f>Table1[[#This Row],[Hours Qualified Activities Professional]]+Table1[[#This Row],[Hours Other Activity Staff]]</f>
        <v>17.295384615384599</v>
      </c>
      <c r="M5816" s="3">
        <f>Table1[[#This Row],[Total Hours Activity Staff]]/Table1[[#This Row],[MDS Census]]</f>
        <v>0.15751401120896819</v>
      </c>
      <c r="N5816" s="3">
        <v>7.7362637362637301</v>
      </c>
      <c r="O5816" s="3">
        <v>0</v>
      </c>
      <c r="P5816" s="3">
        <f>Table1[[#This Row],[Hours Qualified Social Worker]]+Table1[[#This Row],[Hours Other Social Work Staff]]</f>
        <v>7.7362637362637301</v>
      </c>
      <c r="Q5816" s="3">
        <f>Table1[[#This Row],[Total Hours Social Work Staff Per Resident Per Day]]/Table1[[#This Row],[MDS Census]]</f>
        <v>7.0456365092074119E-2</v>
      </c>
      <c r="R5816" s="3"/>
      <c r="S5816"/>
    </row>
    <row r="5817" spans="1:19" x14ac:dyDescent="0.2">
      <c r="A5817" t="s">
        <v>8555</v>
      </c>
      <c r="B5817" t="s">
        <v>8651</v>
      </c>
      <c r="C5817" t="s">
        <v>2832</v>
      </c>
      <c r="D5817" t="s">
        <v>6336</v>
      </c>
      <c r="E5817" s="3">
        <v>85.989010989010893</v>
      </c>
      <c r="F5817" s="3">
        <v>5.1785714285714199</v>
      </c>
      <c r="G5817" s="3">
        <v>0.85714285714285698</v>
      </c>
      <c r="H5817" s="3">
        <v>0.52747252747252704</v>
      </c>
      <c r="I5817" s="3">
        <v>2.1153846153846101</v>
      </c>
      <c r="J5817" s="3">
        <v>5.0824175824175803</v>
      </c>
      <c r="K5817" s="3">
        <v>12.695054945054901</v>
      </c>
      <c r="L5817" s="3">
        <f>Table1[[#This Row],[Hours Qualified Activities Professional]]+Table1[[#This Row],[Hours Other Activity Staff]]</f>
        <v>17.777472527472483</v>
      </c>
      <c r="M5817" s="3">
        <f>Table1[[#This Row],[Total Hours Activity Staff]]/Table1[[#This Row],[MDS Census]]</f>
        <v>0.2067412140575077</v>
      </c>
      <c r="N5817" s="3">
        <v>9.0576923076922995</v>
      </c>
      <c r="O5817" s="3">
        <v>0</v>
      </c>
      <c r="P5817" s="3">
        <f>Table1[[#This Row],[Hours Qualified Social Worker]]+Table1[[#This Row],[Hours Other Social Work Staff]]</f>
        <v>9.0576923076922995</v>
      </c>
      <c r="Q5817" s="3">
        <f>Table1[[#This Row],[Total Hours Social Work Staff Per Resident Per Day]]/Table1[[#This Row],[MDS Census]]</f>
        <v>0.10533546325878597</v>
      </c>
      <c r="R5817" s="3"/>
      <c r="S5817"/>
    </row>
    <row r="5818" spans="1:19" x14ac:dyDescent="0.2">
      <c r="A5818" t="s">
        <v>8555</v>
      </c>
      <c r="B5818" t="s">
        <v>8653</v>
      </c>
      <c r="C5818" t="s">
        <v>8601</v>
      </c>
      <c r="D5818" t="s">
        <v>8652</v>
      </c>
      <c r="E5818" s="3">
        <v>116.72527472527401</v>
      </c>
      <c r="F5818" s="3">
        <v>5.0989010989010897</v>
      </c>
      <c r="G5818" s="3">
        <v>0</v>
      </c>
      <c r="H5818" s="3">
        <v>0.63648351648351598</v>
      </c>
      <c r="I5818" s="3">
        <v>2.1758241758241699</v>
      </c>
      <c r="J5818" s="3">
        <v>0</v>
      </c>
      <c r="K5818" s="3">
        <v>25.021978021978001</v>
      </c>
      <c r="L5818" s="3">
        <f>Table1[[#This Row],[Hours Qualified Activities Professional]]+Table1[[#This Row],[Hours Other Activity Staff]]</f>
        <v>25.021978021978001</v>
      </c>
      <c r="M5818" s="3">
        <f>Table1[[#This Row],[Total Hours Activity Staff]]/Table1[[#This Row],[MDS Census]]</f>
        <v>0.21436640933910867</v>
      </c>
      <c r="N5818" s="3">
        <v>6.47252747252747</v>
      </c>
      <c r="O5818" s="3">
        <v>0.26373626373626302</v>
      </c>
      <c r="P5818" s="3">
        <f>Table1[[#This Row],[Hours Qualified Social Worker]]+Table1[[#This Row],[Hours Other Social Work Staff]]</f>
        <v>6.7362637362637328</v>
      </c>
      <c r="Q5818" s="3">
        <f>Table1[[#This Row],[Total Hours Social Work Staff Per Resident Per Day]]/Table1[[#This Row],[MDS Census]]</f>
        <v>5.7710412351723167E-2</v>
      </c>
      <c r="R5818" s="3"/>
      <c r="S5818"/>
    </row>
    <row r="5819" spans="1:19" x14ac:dyDescent="0.2">
      <c r="A5819" t="s">
        <v>8555</v>
      </c>
      <c r="B5819" t="s">
        <v>8653</v>
      </c>
      <c r="C5819" t="s">
        <v>8601</v>
      </c>
      <c r="D5819" t="s">
        <v>8654</v>
      </c>
      <c r="E5819" s="3">
        <v>63.505494505494497</v>
      </c>
      <c r="F5819" s="3">
        <v>6.4175824175824099</v>
      </c>
      <c r="G5819" s="3">
        <v>0.39285714285714202</v>
      </c>
      <c r="H5819" s="3">
        <v>0.225274725274725</v>
      </c>
      <c r="I5819" s="3">
        <v>0.93406593406593397</v>
      </c>
      <c r="J5819" s="3">
        <v>0</v>
      </c>
      <c r="K5819" s="3">
        <v>12.2161538461538</v>
      </c>
      <c r="L5819" s="3">
        <f>Table1[[#This Row],[Hours Qualified Activities Professional]]+Table1[[#This Row],[Hours Other Activity Staff]]</f>
        <v>12.2161538461538</v>
      </c>
      <c r="M5819" s="3">
        <f>Table1[[#This Row],[Total Hours Activity Staff]]/Table1[[#This Row],[MDS Census]]</f>
        <v>0.19236373074926388</v>
      </c>
      <c r="N5819" s="3">
        <v>5.3560439560439503</v>
      </c>
      <c r="O5819" s="3">
        <v>0</v>
      </c>
      <c r="P5819" s="3">
        <f>Table1[[#This Row],[Hours Qualified Social Worker]]+Table1[[#This Row],[Hours Other Social Work Staff]]</f>
        <v>5.3560439560439503</v>
      </c>
      <c r="Q5819" s="3">
        <f>Table1[[#This Row],[Total Hours Social Work Staff Per Resident Per Day]]/Table1[[#This Row],[MDS Census]]</f>
        <v>8.4339851185326109E-2</v>
      </c>
      <c r="R5819" s="3"/>
      <c r="S5819"/>
    </row>
    <row r="5820" spans="1:19" x14ac:dyDescent="0.2">
      <c r="A5820" t="s">
        <v>8555</v>
      </c>
      <c r="B5820" t="s">
        <v>8653</v>
      </c>
      <c r="C5820" t="s">
        <v>8601</v>
      </c>
      <c r="D5820" t="s">
        <v>8655</v>
      </c>
      <c r="E5820" s="3">
        <v>95.142857142857096</v>
      </c>
      <c r="F5820" s="3">
        <v>9.0769230769230695</v>
      </c>
      <c r="G5820" s="3">
        <v>0.13186813186813101</v>
      </c>
      <c r="H5820" s="3">
        <v>0.31868131868131799</v>
      </c>
      <c r="I5820" s="3">
        <v>2.8131868131868099</v>
      </c>
      <c r="J5820" s="3">
        <v>0</v>
      </c>
      <c r="K5820" s="3">
        <v>13.2115384615384</v>
      </c>
      <c r="L5820" s="3">
        <f>Table1[[#This Row],[Hours Qualified Activities Professional]]+Table1[[#This Row],[Hours Other Activity Staff]]</f>
        <v>13.2115384615384</v>
      </c>
      <c r="M5820" s="3">
        <f>Table1[[#This Row],[Total Hours Activity Staff]]/Table1[[#This Row],[MDS Census]]</f>
        <v>0.13886001386001329</v>
      </c>
      <c r="N5820" s="3">
        <v>2.4615384615384599</v>
      </c>
      <c r="O5820" s="3">
        <v>5.1868131868131799</v>
      </c>
      <c r="P5820" s="3">
        <f>Table1[[#This Row],[Hours Qualified Social Worker]]+Table1[[#This Row],[Hours Other Social Work Staff]]</f>
        <v>7.6483516483516398</v>
      </c>
      <c r="Q5820" s="3">
        <f>Table1[[#This Row],[Total Hours Social Work Staff Per Resident Per Day]]/Table1[[#This Row],[MDS Census]]</f>
        <v>8.0388080388080332E-2</v>
      </c>
      <c r="R5820" s="3"/>
      <c r="S5820"/>
    </row>
    <row r="5821" spans="1:19" x14ac:dyDescent="0.2">
      <c r="A5821" t="s">
        <v>8555</v>
      </c>
      <c r="B5821" t="s">
        <v>8657</v>
      </c>
      <c r="C5821" t="s">
        <v>2832</v>
      </c>
      <c r="D5821" t="s">
        <v>8656</v>
      </c>
      <c r="E5821" s="3">
        <v>44.824175824175803</v>
      </c>
      <c r="F5821" s="3">
        <v>5.71428571428571</v>
      </c>
      <c r="G5821" s="3">
        <v>0.41758241758241699</v>
      </c>
      <c r="H5821" s="3">
        <v>0</v>
      </c>
      <c r="I5821" s="3">
        <v>2.4161538461538399</v>
      </c>
      <c r="J5821" s="3">
        <v>5.2175824175824097</v>
      </c>
      <c r="K5821" s="3">
        <v>0</v>
      </c>
      <c r="L5821" s="3">
        <f>Table1[[#This Row],[Hours Qualified Activities Professional]]+Table1[[#This Row],[Hours Other Activity Staff]]</f>
        <v>5.2175824175824097</v>
      </c>
      <c r="M5821" s="3">
        <f>Table1[[#This Row],[Total Hours Activity Staff]]/Table1[[#This Row],[MDS Census]]</f>
        <v>0.11640107869575864</v>
      </c>
      <c r="N5821" s="3">
        <v>5.71428571428571</v>
      </c>
      <c r="O5821" s="3">
        <v>0</v>
      </c>
      <c r="P5821" s="3">
        <f>Table1[[#This Row],[Hours Qualified Social Worker]]+Table1[[#This Row],[Hours Other Social Work Staff]]</f>
        <v>5.71428571428571</v>
      </c>
      <c r="Q5821" s="3">
        <f>Table1[[#This Row],[Total Hours Social Work Staff Per Resident Per Day]]/Table1[[#This Row],[MDS Census]]</f>
        <v>0.12748222603579304</v>
      </c>
      <c r="R5821" s="3"/>
      <c r="S5821"/>
    </row>
    <row r="5822" spans="1:19" x14ac:dyDescent="0.2">
      <c r="A5822" t="s">
        <v>8555</v>
      </c>
      <c r="B5822" t="s">
        <v>8657</v>
      </c>
      <c r="C5822" t="s">
        <v>2832</v>
      </c>
      <c r="D5822" t="s">
        <v>8658</v>
      </c>
      <c r="E5822" s="3">
        <v>117.384615384615</v>
      </c>
      <c r="F5822" s="3">
        <v>5.3626373626373596</v>
      </c>
      <c r="G5822" s="3">
        <v>9.8901098901098897E-2</v>
      </c>
      <c r="H5822" s="3">
        <v>0</v>
      </c>
      <c r="I5822" s="3">
        <v>0</v>
      </c>
      <c r="J5822" s="3">
        <v>0</v>
      </c>
      <c r="K5822" s="3">
        <v>30.956373626373601</v>
      </c>
      <c r="L5822" s="3">
        <f>Table1[[#This Row],[Hours Qualified Activities Professional]]+Table1[[#This Row],[Hours Other Activity Staff]]</f>
        <v>30.956373626373601</v>
      </c>
      <c r="M5822" s="3">
        <f>Table1[[#This Row],[Total Hours Activity Staff]]/Table1[[#This Row],[MDS Census]]</f>
        <v>0.26371746863883233</v>
      </c>
      <c r="N5822" s="3">
        <v>9.7252747252747191</v>
      </c>
      <c r="O5822" s="3">
        <v>0</v>
      </c>
      <c r="P5822" s="3">
        <f>Table1[[#This Row],[Hours Qualified Social Worker]]+Table1[[#This Row],[Hours Other Social Work Staff]]</f>
        <v>9.7252747252747191</v>
      </c>
      <c r="Q5822" s="3">
        <f>Table1[[#This Row],[Total Hours Social Work Staff Per Resident Per Day]]/Table1[[#This Row],[MDS Census]]</f>
        <v>8.2849653622917269E-2</v>
      </c>
      <c r="R5822" s="3"/>
      <c r="S5822"/>
    </row>
    <row r="5823" spans="1:19" x14ac:dyDescent="0.2">
      <c r="A5823" t="s">
        <v>8555</v>
      </c>
      <c r="B5823" t="s">
        <v>8660</v>
      </c>
      <c r="C5823" t="s">
        <v>8560</v>
      </c>
      <c r="D5823" t="s">
        <v>8659</v>
      </c>
      <c r="E5823" s="3">
        <v>50.802197802197803</v>
      </c>
      <c r="F5823" s="3">
        <v>5.4505494505494498</v>
      </c>
      <c r="G5823" s="3">
        <v>1.71428571428571</v>
      </c>
      <c r="H5823" s="3">
        <v>0.18131868131868101</v>
      </c>
      <c r="I5823" s="3">
        <v>0.86263736263736202</v>
      </c>
      <c r="J5823" s="3">
        <v>0</v>
      </c>
      <c r="K5823" s="3">
        <v>16.675824175824101</v>
      </c>
      <c r="L5823" s="3">
        <f>Table1[[#This Row],[Hours Qualified Activities Professional]]+Table1[[#This Row],[Hours Other Activity Staff]]</f>
        <v>16.675824175824101</v>
      </c>
      <c r="M5823" s="3">
        <f>Table1[[#This Row],[Total Hours Activity Staff]]/Table1[[#This Row],[MDS Census]]</f>
        <v>0.3282500540774374</v>
      </c>
      <c r="N5823" s="3">
        <v>5.0989010989010897</v>
      </c>
      <c r="O5823" s="3">
        <v>0</v>
      </c>
      <c r="P5823" s="3">
        <f>Table1[[#This Row],[Hours Qualified Social Worker]]+Table1[[#This Row],[Hours Other Social Work Staff]]</f>
        <v>5.0989010989010897</v>
      </c>
      <c r="Q5823" s="3">
        <f>Table1[[#This Row],[Total Hours Social Work Staff Per Resident Per Day]]/Table1[[#This Row],[MDS Census]]</f>
        <v>0.10036772658446878</v>
      </c>
      <c r="R5823" s="3"/>
      <c r="S5823"/>
    </row>
    <row r="5824" spans="1:19" x14ac:dyDescent="0.2">
      <c r="A5824" t="s">
        <v>8555</v>
      </c>
      <c r="B5824" t="s">
        <v>8660</v>
      </c>
      <c r="C5824" t="s">
        <v>8560</v>
      </c>
      <c r="D5824" t="s">
        <v>8661</v>
      </c>
      <c r="E5824" s="3">
        <v>78.021978021978001</v>
      </c>
      <c r="F5824" s="3">
        <v>5.6263736263736197</v>
      </c>
      <c r="G5824" s="3">
        <v>0</v>
      </c>
      <c r="H5824" s="3">
        <v>0.54670329670329598</v>
      </c>
      <c r="I5824" s="3">
        <v>1.4697802197802099</v>
      </c>
      <c r="J5824" s="3">
        <v>5.14945054945054</v>
      </c>
      <c r="K5824" s="3">
        <v>4.7505494505494497</v>
      </c>
      <c r="L5824" s="3">
        <f>Table1[[#This Row],[Hours Qualified Activities Professional]]+Table1[[#This Row],[Hours Other Activity Staff]]</f>
        <v>9.8999999999999897</v>
      </c>
      <c r="M5824" s="3">
        <f>Table1[[#This Row],[Total Hours Activity Staff]]/Table1[[#This Row],[MDS Census]]</f>
        <v>0.12688732394366187</v>
      </c>
      <c r="N5824" s="3">
        <v>5.4175824175824099</v>
      </c>
      <c r="O5824" s="3">
        <v>0</v>
      </c>
      <c r="P5824" s="3">
        <f>Table1[[#This Row],[Hours Qualified Social Worker]]+Table1[[#This Row],[Hours Other Social Work Staff]]</f>
        <v>5.4175824175824099</v>
      </c>
      <c r="Q5824" s="3">
        <f>Table1[[#This Row],[Total Hours Social Work Staff Per Resident Per Day]]/Table1[[#This Row],[MDS Census]]</f>
        <v>6.9436619718309778E-2</v>
      </c>
      <c r="R5824" s="3"/>
      <c r="S5824"/>
    </row>
    <row r="5825" spans="1:19" x14ac:dyDescent="0.2">
      <c r="A5825" t="s">
        <v>8555</v>
      </c>
      <c r="B5825" t="s">
        <v>8660</v>
      </c>
      <c r="C5825" t="s">
        <v>8560</v>
      </c>
      <c r="D5825" t="s">
        <v>8662</v>
      </c>
      <c r="E5825" s="3">
        <v>95.450549450549403</v>
      </c>
      <c r="F5825" s="3">
        <v>5.5384615384615303</v>
      </c>
      <c r="G5825" s="3">
        <v>0</v>
      </c>
      <c r="H5825" s="3">
        <v>0.51648351648351598</v>
      </c>
      <c r="I5825" s="3">
        <v>2.4285714285714199</v>
      </c>
      <c r="J5825" s="3">
        <v>4.7912087912087902</v>
      </c>
      <c r="K5825" s="3">
        <v>4.9736263736263702</v>
      </c>
      <c r="L5825" s="3">
        <f>Table1[[#This Row],[Hours Qualified Activities Professional]]+Table1[[#This Row],[Hours Other Activity Staff]]</f>
        <v>9.7648351648351603</v>
      </c>
      <c r="M5825" s="3">
        <f>Table1[[#This Row],[Total Hours Activity Staff]]/Table1[[#This Row],[MDS Census]]</f>
        <v>0.10230255583697904</v>
      </c>
      <c r="N5825" s="3">
        <v>5.8021978021978002</v>
      </c>
      <c r="O5825" s="3">
        <v>0</v>
      </c>
      <c r="P5825" s="3">
        <f>Table1[[#This Row],[Hours Qualified Social Worker]]+Table1[[#This Row],[Hours Other Social Work Staff]]</f>
        <v>5.8021978021978002</v>
      </c>
      <c r="Q5825" s="3">
        <f>Table1[[#This Row],[Total Hours Social Work Staff Per Resident Per Day]]/Table1[[#This Row],[MDS Census]]</f>
        <v>6.0787474096246845E-2</v>
      </c>
      <c r="R5825" s="3"/>
      <c r="S5825"/>
    </row>
    <row r="5826" spans="1:19" x14ac:dyDescent="0.2">
      <c r="A5826" t="s">
        <v>8555</v>
      </c>
      <c r="B5826" t="s">
        <v>8664</v>
      </c>
      <c r="C5826" t="s">
        <v>8622</v>
      </c>
      <c r="D5826" t="s">
        <v>8663</v>
      </c>
      <c r="E5826" s="3">
        <v>45.769230769230703</v>
      </c>
      <c r="F5826" s="3">
        <v>6.9450549450549399</v>
      </c>
      <c r="G5826" s="3">
        <v>0</v>
      </c>
      <c r="H5826" s="3">
        <v>2.6373626373626302</v>
      </c>
      <c r="I5826" s="3">
        <v>1.1353846153846101</v>
      </c>
      <c r="J5826" s="3">
        <v>4.9230769230769198</v>
      </c>
      <c r="K5826" s="3">
        <v>0.73846153846153795</v>
      </c>
      <c r="L5826" s="3">
        <f>Table1[[#This Row],[Hours Qualified Activities Professional]]+Table1[[#This Row],[Hours Other Activity Staff]]</f>
        <v>5.6615384615384574</v>
      </c>
      <c r="M5826" s="3">
        <f>Table1[[#This Row],[Total Hours Activity Staff]]/Table1[[#This Row],[MDS Census]]</f>
        <v>0.12369747899159673</v>
      </c>
      <c r="N5826" s="3">
        <v>4.1178021978021899</v>
      </c>
      <c r="O5826" s="3">
        <v>0</v>
      </c>
      <c r="P5826" s="3">
        <f>Table1[[#This Row],[Hours Qualified Social Worker]]+Table1[[#This Row],[Hours Other Social Work Staff]]</f>
        <v>4.1178021978021899</v>
      </c>
      <c r="Q5826" s="3">
        <f>Table1[[#This Row],[Total Hours Social Work Staff Per Resident Per Day]]/Table1[[#This Row],[MDS Census]]</f>
        <v>8.9968787515005963E-2</v>
      </c>
      <c r="R5826" s="3"/>
      <c r="S5826"/>
    </row>
    <row r="5827" spans="1:19" x14ac:dyDescent="0.2">
      <c r="A5827" t="s">
        <v>8555</v>
      </c>
      <c r="B5827" t="s">
        <v>4230</v>
      </c>
      <c r="C5827" t="s">
        <v>8666</v>
      </c>
      <c r="D5827" t="s">
        <v>8665</v>
      </c>
      <c r="E5827" s="3">
        <v>82.252747252747199</v>
      </c>
      <c r="F5827" s="3">
        <v>5.0989010989010897</v>
      </c>
      <c r="G5827" s="3">
        <v>0.26373626373626302</v>
      </c>
      <c r="H5827" s="3">
        <v>0.48351648351648302</v>
      </c>
      <c r="I5827" s="3">
        <v>1.47252747252747</v>
      </c>
      <c r="J5827" s="3">
        <v>4.8351648351648304</v>
      </c>
      <c r="K5827" s="3">
        <v>28.859890109890099</v>
      </c>
      <c r="L5827" s="3">
        <f>Table1[[#This Row],[Hours Qualified Activities Professional]]+Table1[[#This Row],[Hours Other Activity Staff]]</f>
        <v>33.695054945054927</v>
      </c>
      <c r="M5827" s="3">
        <f>Table1[[#This Row],[Total Hours Activity Staff]]/Table1[[#This Row],[MDS Census]]</f>
        <v>0.40965263861055451</v>
      </c>
      <c r="N5827" s="3">
        <v>5.0961538461538396</v>
      </c>
      <c r="O5827" s="3">
        <v>14.945054945054901</v>
      </c>
      <c r="P5827" s="3">
        <f>Table1[[#This Row],[Hours Qualified Social Worker]]+Table1[[#This Row],[Hours Other Social Work Staff]]</f>
        <v>20.041208791208739</v>
      </c>
      <c r="Q5827" s="3">
        <f>Table1[[#This Row],[Total Hours Social Work Staff Per Resident Per Day]]/Table1[[#This Row],[MDS Census]]</f>
        <v>0.24365397461589799</v>
      </c>
      <c r="R5827" s="3"/>
      <c r="S5827"/>
    </row>
    <row r="5828" spans="1:19" x14ac:dyDescent="0.2">
      <c r="A5828" t="s">
        <v>8555</v>
      </c>
      <c r="B5828" t="s">
        <v>8668</v>
      </c>
      <c r="C5828" t="s">
        <v>8567</v>
      </c>
      <c r="D5828" t="s">
        <v>8667</v>
      </c>
      <c r="E5828" s="3">
        <v>132.230769230769</v>
      </c>
      <c r="F5828" s="3">
        <v>3.3406593406593399</v>
      </c>
      <c r="G5828" s="3">
        <v>2.6373626373626301E-2</v>
      </c>
      <c r="H5828" s="3">
        <v>0.15384615384615299</v>
      </c>
      <c r="I5828" s="3">
        <v>0</v>
      </c>
      <c r="J5828" s="3">
        <v>0</v>
      </c>
      <c r="K5828" s="3">
        <v>19.708791208791201</v>
      </c>
      <c r="L5828" s="3">
        <f>Table1[[#This Row],[Hours Qualified Activities Professional]]+Table1[[#This Row],[Hours Other Activity Staff]]</f>
        <v>19.708791208791201</v>
      </c>
      <c r="M5828" s="3">
        <f>Table1[[#This Row],[Total Hours Activity Staff]]/Table1[[#This Row],[MDS Census]]</f>
        <v>0.14904845009557072</v>
      </c>
      <c r="N5828" s="3">
        <v>10.7252747252747</v>
      </c>
      <c r="O5828" s="3">
        <v>0</v>
      </c>
      <c r="P5828" s="3">
        <f>Table1[[#This Row],[Hours Qualified Social Worker]]+Table1[[#This Row],[Hours Other Social Work Staff]]</f>
        <v>10.7252747252747</v>
      </c>
      <c r="Q5828" s="3">
        <f>Table1[[#This Row],[Total Hours Social Work Staff Per Resident Per Day]]/Table1[[#This Row],[MDS Census]]</f>
        <v>8.1110280063159595E-2</v>
      </c>
      <c r="R5828" s="3"/>
      <c r="S5828"/>
    </row>
    <row r="5829" spans="1:19" x14ac:dyDescent="0.2">
      <c r="A5829" t="s">
        <v>8555</v>
      </c>
      <c r="B5829" t="s">
        <v>8668</v>
      </c>
      <c r="C5829" t="s">
        <v>8567</v>
      </c>
      <c r="D5829" t="s">
        <v>8669</v>
      </c>
      <c r="E5829" s="3">
        <v>109.461538461538</v>
      </c>
      <c r="F5829" s="3">
        <v>5.3626373626373596</v>
      </c>
      <c r="G5829" s="3">
        <v>0.78571428571428503</v>
      </c>
      <c r="H5829" s="3">
        <v>0.45054945054945</v>
      </c>
      <c r="I5829" s="3">
        <v>4.03</v>
      </c>
      <c r="J5829" s="3">
        <v>0</v>
      </c>
      <c r="K5829" s="3">
        <v>20.824065934065899</v>
      </c>
      <c r="L5829" s="3">
        <f>Table1[[#This Row],[Hours Qualified Activities Professional]]+Table1[[#This Row],[Hours Other Activity Staff]]</f>
        <v>20.824065934065899</v>
      </c>
      <c r="M5829" s="3">
        <f>Table1[[#This Row],[Total Hours Activity Staff]]/Table1[[#This Row],[MDS Census]]</f>
        <v>0.1902409396646928</v>
      </c>
      <c r="N5829" s="3">
        <v>10.567032967032899</v>
      </c>
      <c r="O5829" s="3">
        <v>0</v>
      </c>
      <c r="P5829" s="3">
        <f>Table1[[#This Row],[Hours Qualified Social Worker]]+Table1[[#This Row],[Hours Other Social Work Staff]]</f>
        <v>10.567032967032899</v>
      </c>
      <c r="Q5829" s="3">
        <f>Table1[[#This Row],[Total Hours Social Work Staff Per Resident Per Day]]/Table1[[#This Row],[MDS Census]]</f>
        <v>9.6536492320047976E-2</v>
      </c>
      <c r="R5829" s="3"/>
      <c r="S5829"/>
    </row>
    <row r="5830" spans="1:19" x14ac:dyDescent="0.2">
      <c r="A5830" t="s">
        <v>8555</v>
      </c>
      <c r="B5830" t="s">
        <v>8668</v>
      </c>
      <c r="C5830" t="s">
        <v>8567</v>
      </c>
      <c r="D5830" t="s">
        <v>8670</v>
      </c>
      <c r="E5830" s="3">
        <v>106.395604395604</v>
      </c>
      <c r="F5830" s="3">
        <v>5.6263736263736197</v>
      </c>
      <c r="G5830" s="3">
        <v>0.75274725274725196</v>
      </c>
      <c r="H5830" s="3">
        <v>0.409340659340659</v>
      </c>
      <c r="I5830" s="3">
        <v>3.2829670329670302</v>
      </c>
      <c r="J5830" s="3">
        <v>5.5384615384615303</v>
      </c>
      <c r="K5830" s="3">
        <v>17.145604395604298</v>
      </c>
      <c r="L5830" s="3">
        <f>Table1[[#This Row],[Hours Qualified Activities Professional]]+Table1[[#This Row],[Hours Other Activity Staff]]</f>
        <v>22.684065934065828</v>
      </c>
      <c r="M5830" s="3">
        <f>Table1[[#This Row],[Total Hours Activity Staff]]/Table1[[#This Row],[MDS Census]]</f>
        <v>0.21320491633959907</v>
      </c>
      <c r="N5830" s="3">
        <v>8.6703296703296697</v>
      </c>
      <c r="O5830" s="3">
        <v>0</v>
      </c>
      <c r="P5830" s="3">
        <f>Table1[[#This Row],[Hours Qualified Social Worker]]+Table1[[#This Row],[Hours Other Social Work Staff]]</f>
        <v>8.6703296703296697</v>
      </c>
      <c r="Q5830" s="3">
        <f>Table1[[#This Row],[Total Hours Social Work Staff Per Resident Per Day]]/Table1[[#This Row],[MDS Census]]</f>
        <v>8.1491427391035209E-2</v>
      </c>
      <c r="R5830" s="3"/>
      <c r="S5830"/>
    </row>
    <row r="5831" spans="1:19" x14ac:dyDescent="0.2">
      <c r="A5831" t="s">
        <v>8555</v>
      </c>
      <c r="B5831" t="s">
        <v>8668</v>
      </c>
      <c r="C5831" t="s">
        <v>8567</v>
      </c>
      <c r="D5831" t="s">
        <v>8671</v>
      </c>
      <c r="E5831" s="3">
        <v>84.3406593406593</v>
      </c>
      <c r="F5831" s="3">
        <v>0.439560439560439</v>
      </c>
      <c r="G5831" s="3">
        <v>0</v>
      </c>
      <c r="H5831" s="3">
        <v>0</v>
      </c>
      <c r="I5831" s="3">
        <v>0</v>
      </c>
      <c r="J5831" s="3">
        <v>0</v>
      </c>
      <c r="K5831" s="3">
        <v>8.7164835164835104</v>
      </c>
      <c r="L5831" s="3">
        <f>Table1[[#This Row],[Hours Qualified Activities Professional]]+Table1[[#This Row],[Hours Other Activity Staff]]</f>
        <v>8.7164835164835104</v>
      </c>
      <c r="M5831" s="3">
        <f>Table1[[#This Row],[Total Hours Activity Staff]]/Table1[[#This Row],[MDS Census]]</f>
        <v>0.10334853420195438</v>
      </c>
      <c r="N5831" s="3">
        <v>4.7087912087912001</v>
      </c>
      <c r="O5831" s="3">
        <v>0</v>
      </c>
      <c r="P5831" s="3">
        <f>Table1[[#This Row],[Hours Qualified Social Worker]]+Table1[[#This Row],[Hours Other Social Work Staff]]</f>
        <v>4.7087912087912001</v>
      </c>
      <c r="Q5831" s="3">
        <f>Table1[[#This Row],[Total Hours Social Work Staff Per Resident Per Day]]/Table1[[#This Row],[MDS Census]]</f>
        <v>5.5830618892508066E-2</v>
      </c>
      <c r="R5831" s="3"/>
      <c r="S5831"/>
    </row>
    <row r="5832" spans="1:19" x14ac:dyDescent="0.2">
      <c r="A5832" t="s">
        <v>8555</v>
      </c>
      <c r="B5832" t="s">
        <v>8673</v>
      </c>
      <c r="C5832" t="s">
        <v>8622</v>
      </c>
      <c r="D5832" t="s">
        <v>8672</v>
      </c>
      <c r="E5832" s="3">
        <v>104.07692307692299</v>
      </c>
      <c r="F5832" s="3">
        <v>5.71428571428571</v>
      </c>
      <c r="G5832" s="3">
        <v>0.41758241758241699</v>
      </c>
      <c r="H5832" s="3">
        <v>0</v>
      </c>
      <c r="I5832" s="3">
        <v>2.1751648351648298</v>
      </c>
      <c r="J5832" s="3">
        <v>8.5594505494505402</v>
      </c>
      <c r="K5832" s="3">
        <v>10.9658241758241</v>
      </c>
      <c r="L5832" s="3">
        <f>Table1[[#This Row],[Hours Qualified Activities Professional]]+Table1[[#This Row],[Hours Other Activity Staff]]</f>
        <v>19.525274725274642</v>
      </c>
      <c r="M5832" s="3">
        <f>Table1[[#This Row],[Total Hours Activity Staff]]/Table1[[#This Row],[MDS Census]]</f>
        <v>0.1876042656530455</v>
      </c>
      <c r="N5832" s="3">
        <v>5.71428571428571</v>
      </c>
      <c r="O5832" s="3">
        <v>0</v>
      </c>
      <c r="P5832" s="3">
        <f>Table1[[#This Row],[Hours Qualified Social Worker]]+Table1[[#This Row],[Hours Other Social Work Staff]]</f>
        <v>5.71428571428571</v>
      </c>
      <c r="Q5832" s="3">
        <f>Table1[[#This Row],[Total Hours Social Work Staff Per Resident Per Day]]/Table1[[#This Row],[MDS Census]]</f>
        <v>5.4904445148347587E-2</v>
      </c>
      <c r="R5832" s="3"/>
      <c r="S5832"/>
    </row>
    <row r="5833" spans="1:19" x14ac:dyDescent="0.2">
      <c r="A5833" t="s">
        <v>8555</v>
      </c>
      <c r="B5833" t="s">
        <v>8673</v>
      </c>
      <c r="C5833" t="s">
        <v>8622</v>
      </c>
      <c r="D5833" t="s">
        <v>8674</v>
      </c>
      <c r="E5833" s="3">
        <v>45.934065934065899</v>
      </c>
      <c r="F5833" s="3">
        <v>0</v>
      </c>
      <c r="G5833" s="3">
        <v>0</v>
      </c>
      <c r="H5833" s="3">
        <v>0</v>
      </c>
      <c r="I5833" s="3">
        <v>3.5618681318681298</v>
      </c>
      <c r="J5833" s="3">
        <v>0</v>
      </c>
      <c r="K5833" s="3">
        <v>0</v>
      </c>
      <c r="L5833" s="3">
        <f>Table1[[#This Row],[Hours Qualified Activities Professional]]+Table1[[#This Row],[Hours Other Activity Staff]]</f>
        <v>0</v>
      </c>
      <c r="M5833" s="3">
        <f>Table1[[#This Row],[Total Hours Activity Staff]]/Table1[[#This Row],[MDS Census]]</f>
        <v>0</v>
      </c>
      <c r="N5833" s="3">
        <v>0</v>
      </c>
      <c r="O5833" s="3">
        <v>0</v>
      </c>
      <c r="P5833" s="3">
        <f>Table1[[#This Row],[Hours Qualified Social Worker]]+Table1[[#This Row],[Hours Other Social Work Staff]]</f>
        <v>0</v>
      </c>
      <c r="Q5833" s="3">
        <f>Table1[[#This Row],[Total Hours Social Work Staff Per Resident Per Day]]/Table1[[#This Row],[MDS Census]]</f>
        <v>0</v>
      </c>
      <c r="R5833" s="3"/>
      <c r="S5833"/>
    </row>
    <row r="5834" spans="1:19" x14ac:dyDescent="0.2">
      <c r="A5834" t="s">
        <v>8555</v>
      </c>
      <c r="B5834" t="s">
        <v>8676</v>
      </c>
      <c r="C5834" t="s">
        <v>8601</v>
      </c>
      <c r="D5834" t="s">
        <v>8675</v>
      </c>
      <c r="E5834" s="3">
        <v>113.043956043956</v>
      </c>
      <c r="F5834" s="3">
        <v>5.6263736263736197</v>
      </c>
      <c r="G5834" s="3">
        <v>0.23593406593406499</v>
      </c>
      <c r="H5834" s="3">
        <v>0.36263736263736202</v>
      </c>
      <c r="I5834" s="3">
        <v>3.07692307692307</v>
      </c>
      <c r="J5834" s="3">
        <v>4.8351648351648304</v>
      </c>
      <c r="K5834" s="3">
        <v>8.2939560439560402</v>
      </c>
      <c r="L5834" s="3">
        <f>Table1[[#This Row],[Hours Qualified Activities Professional]]+Table1[[#This Row],[Hours Other Activity Staff]]</f>
        <v>13.129120879120871</v>
      </c>
      <c r="M5834" s="3">
        <f>Table1[[#This Row],[Total Hours Activity Staff]]/Table1[[#This Row],[MDS Census]]</f>
        <v>0.11614173228346454</v>
      </c>
      <c r="N5834" s="3">
        <v>10.197802197802099</v>
      </c>
      <c r="O5834" s="3">
        <v>0</v>
      </c>
      <c r="P5834" s="3">
        <f>Table1[[#This Row],[Hours Qualified Social Worker]]+Table1[[#This Row],[Hours Other Social Work Staff]]</f>
        <v>10.197802197802099</v>
      </c>
      <c r="Q5834" s="3">
        <f>Table1[[#This Row],[Total Hours Social Work Staff Per Resident Per Day]]/Table1[[#This Row],[MDS Census]]</f>
        <v>9.0210945853989644E-2</v>
      </c>
      <c r="R5834" s="3"/>
      <c r="S5834"/>
    </row>
    <row r="5835" spans="1:19" x14ac:dyDescent="0.2">
      <c r="A5835" t="s">
        <v>8555</v>
      </c>
      <c r="B5835" t="s">
        <v>8676</v>
      </c>
      <c r="C5835" t="s">
        <v>8601</v>
      </c>
      <c r="D5835" t="s">
        <v>8677</v>
      </c>
      <c r="E5835" s="3">
        <v>113.26373626373601</v>
      </c>
      <c r="F5835" s="3">
        <v>5.5384615384615303</v>
      </c>
      <c r="G5835" s="3">
        <v>0</v>
      </c>
      <c r="H5835" s="3">
        <v>0.285054945054945</v>
      </c>
      <c r="I5835" s="3">
        <v>2.2838461538461501</v>
      </c>
      <c r="J5835" s="3">
        <v>4.7472527472527402</v>
      </c>
      <c r="K5835" s="3">
        <v>19.258351648351599</v>
      </c>
      <c r="L5835" s="3">
        <f>Table1[[#This Row],[Hours Qualified Activities Professional]]+Table1[[#This Row],[Hours Other Activity Staff]]</f>
        <v>24.00560439560434</v>
      </c>
      <c r="M5835" s="3">
        <f>Table1[[#This Row],[Total Hours Activity Staff]]/Table1[[#This Row],[MDS Census]]</f>
        <v>0.21194430969244202</v>
      </c>
      <c r="N5835" s="3">
        <v>10.5246153846153</v>
      </c>
      <c r="O5835" s="3">
        <v>0.17087912087911999</v>
      </c>
      <c r="P5835" s="3">
        <f>Table1[[#This Row],[Hours Qualified Social Worker]]+Table1[[#This Row],[Hours Other Social Work Staff]]</f>
        <v>10.69549450549442</v>
      </c>
      <c r="Q5835" s="3">
        <f>Table1[[#This Row],[Total Hours Social Work Staff Per Resident Per Day]]/Table1[[#This Row],[MDS Census]]</f>
        <v>9.4429999029785036E-2</v>
      </c>
      <c r="R5835" s="3"/>
      <c r="S5835"/>
    </row>
    <row r="5836" spans="1:19" x14ac:dyDescent="0.2">
      <c r="A5836" t="s">
        <v>8555</v>
      </c>
      <c r="B5836" t="s">
        <v>8679</v>
      </c>
      <c r="C5836" t="s">
        <v>4727</v>
      </c>
      <c r="D5836" t="s">
        <v>8678</v>
      </c>
      <c r="E5836" s="3">
        <v>113.043956043956</v>
      </c>
      <c r="F5836" s="3">
        <v>5.0989010989010897</v>
      </c>
      <c r="G5836" s="3">
        <v>0.214285714285714</v>
      </c>
      <c r="H5836" s="3">
        <v>0.44505494505494497</v>
      </c>
      <c r="I5836" s="3">
        <v>4.7802197802197801</v>
      </c>
      <c r="J5836" s="3">
        <v>16.634615384615302</v>
      </c>
      <c r="K5836" s="3">
        <v>0</v>
      </c>
      <c r="L5836" s="3">
        <f>Table1[[#This Row],[Hours Qualified Activities Professional]]+Table1[[#This Row],[Hours Other Activity Staff]]</f>
        <v>16.634615384615302</v>
      </c>
      <c r="M5836" s="3">
        <f>Table1[[#This Row],[Total Hours Activity Staff]]/Table1[[#This Row],[MDS Census]]</f>
        <v>0.14715174492077313</v>
      </c>
      <c r="N5836" s="3">
        <v>9.25</v>
      </c>
      <c r="O5836" s="3">
        <v>0</v>
      </c>
      <c r="P5836" s="3">
        <f>Table1[[#This Row],[Hours Qualified Social Worker]]+Table1[[#This Row],[Hours Other Social Work Staff]]</f>
        <v>9.25</v>
      </c>
      <c r="Q5836" s="3">
        <f>Table1[[#This Row],[Total Hours Social Work Staff Per Resident Per Day]]/Table1[[#This Row],[MDS Census]]</f>
        <v>8.1826577233401407E-2</v>
      </c>
      <c r="R5836" s="3"/>
      <c r="S5836"/>
    </row>
    <row r="5837" spans="1:19" x14ac:dyDescent="0.2">
      <c r="A5837" t="s">
        <v>8555</v>
      </c>
      <c r="B5837" t="s">
        <v>8681</v>
      </c>
      <c r="C5837" t="s">
        <v>4727</v>
      </c>
      <c r="D5837" t="s">
        <v>8680</v>
      </c>
      <c r="E5837" s="3">
        <v>101.868131868131</v>
      </c>
      <c r="F5837" s="3">
        <v>5.6263736263736197</v>
      </c>
      <c r="G5837" s="3">
        <v>0.92307692307692302</v>
      </c>
      <c r="H5837" s="3">
        <v>0.25274725274725202</v>
      </c>
      <c r="I5837" s="3">
        <v>1.4</v>
      </c>
      <c r="J5837" s="3">
        <v>14.601648351648301</v>
      </c>
      <c r="K5837" s="3">
        <v>0</v>
      </c>
      <c r="L5837" s="3">
        <f>Table1[[#This Row],[Hours Qualified Activities Professional]]+Table1[[#This Row],[Hours Other Activity Staff]]</f>
        <v>14.601648351648301</v>
      </c>
      <c r="M5837" s="3">
        <f>Table1[[#This Row],[Total Hours Activity Staff]]/Table1[[#This Row],[MDS Census]]</f>
        <v>0.14333872707659187</v>
      </c>
      <c r="N5837" s="3">
        <v>7.99175824175824</v>
      </c>
      <c r="O5837" s="3">
        <v>0</v>
      </c>
      <c r="P5837" s="3">
        <f>Table1[[#This Row],[Hours Qualified Social Worker]]+Table1[[#This Row],[Hours Other Social Work Staff]]</f>
        <v>7.99175824175824</v>
      </c>
      <c r="Q5837" s="3">
        <f>Table1[[#This Row],[Total Hours Social Work Staff Per Resident Per Day]]/Table1[[#This Row],[MDS Census]]</f>
        <v>7.8451995685006048E-2</v>
      </c>
      <c r="R5837" s="3"/>
      <c r="S5837"/>
    </row>
    <row r="5838" spans="1:19" x14ac:dyDescent="0.2">
      <c r="A5838" t="s">
        <v>8555</v>
      </c>
      <c r="B5838" t="s">
        <v>8683</v>
      </c>
      <c r="C5838" t="s">
        <v>8560</v>
      </c>
      <c r="D5838" t="s">
        <v>8682</v>
      </c>
      <c r="E5838" s="3">
        <v>169.24175824175799</v>
      </c>
      <c r="F5838" s="3">
        <v>5.5384615384615303</v>
      </c>
      <c r="G5838" s="3">
        <v>1.0549450549450501</v>
      </c>
      <c r="H5838" s="3">
        <v>0</v>
      </c>
      <c r="I5838" s="3">
        <v>5.6263736263736197</v>
      </c>
      <c r="J5838" s="3">
        <v>5.4175824175824099</v>
      </c>
      <c r="K5838" s="3">
        <v>24.351648351648301</v>
      </c>
      <c r="L5838" s="3">
        <f>Table1[[#This Row],[Hours Qualified Activities Professional]]+Table1[[#This Row],[Hours Other Activity Staff]]</f>
        <v>29.76923076923071</v>
      </c>
      <c r="M5838" s="3">
        <f>Table1[[#This Row],[Total Hours Activity Staff]]/Table1[[#This Row],[MDS Census]]</f>
        <v>0.17589766898253351</v>
      </c>
      <c r="N5838" s="3">
        <v>4.5714285714285703</v>
      </c>
      <c r="O5838" s="3">
        <v>13.277472527472501</v>
      </c>
      <c r="P5838" s="3">
        <f>Table1[[#This Row],[Hours Qualified Social Worker]]+Table1[[#This Row],[Hours Other Social Work Staff]]</f>
        <v>17.84890109890107</v>
      </c>
      <c r="Q5838" s="3">
        <f>Table1[[#This Row],[Total Hours Social Work Staff Per Resident Per Day]]/Table1[[#This Row],[MDS Census]]</f>
        <v>0.10546393091357703</v>
      </c>
      <c r="R5838" s="3"/>
      <c r="S5838"/>
    </row>
    <row r="5839" spans="1:19" x14ac:dyDescent="0.2">
      <c r="A5839" t="s">
        <v>8555</v>
      </c>
      <c r="B5839" t="s">
        <v>8683</v>
      </c>
      <c r="C5839" t="s">
        <v>8560</v>
      </c>
      <c r="D5839" t="s">
        <v>8684</v>
      </c>
      <c r="E5839" s="3">
        <v>114.05494505494499</v>
      </c>
      <c r="F5839" s="3">
        <v>5.4505494505494498</v>
      </c>
      <c r="G5839" s="3">
        <v>1.0219780219780199</v>
      </c>
      <c r="H5839" s="3">
        <v>0</v>
      </c>
      <c r="I5839" s="3">
        <v>1.8214285714285701</v>
      </c>
      <c r="J5839" s="3">
        <v>10.4972527472527</v>
      </c>
      <c r="K5839" s="3">
        <v>15.7912087912087</v>
      </c>
      <c r="L5839" s="3">
        <f>Table1[[#This Row],[Hours Qualified Activities Professional]]+Table1[[#This Row],[Hours Other Activity Staff]]</f>
        <v>26.288461538461398</v>
      </c>
      <c r="M5839" s="3">
        <f>Table1[[#This Row],[Total Hours Activity Staff]]/Table1[[#This Row],[MDS Census]]</f>
        <v>0.23048944985065889</v>
      </c>
      <c r="N5839" s="3">
        <v>9.7637362637362592</v>
      </c>
      <c r="O5839" s="3">
        <v>0</v>
      </c>
      <c r="P5839" s="3">
        <f>Table1[[#This Row],[Hours Qualified Social Worker]]+Table1[[#This Row],[Hours Other Social Work Staff]]</f>
        <v>9.7637362637362592</v>
      </c>
      <c r="Q5839" s="3">
        <f>Table1[[#This Row],[Total Hours Social Work Staff Per Resident Per Day]]/Table1[[#This Row],[MDS Census]]</f>
        <v>8.5605549667598035E-2</v>
      </c>
      <c r="R5839" s="3"/>
      <c r="S5839"/>
    </row>
    <row r="5840" spans="1:19" x14ac:dyDescent="0.2">
      <c r="A5840" t="s">
        <v>8555</v>
      </c>
      <c r="B5840" t="s">
        <v>8683</v>
      </c>
      <c r="C5840" t="s">
        <v>8560</v>
      </c>
      <c r="D5840" t="s">
        <v>8685</v>
      </c>
      <c r="E5840" s="3">
        <v>97.010989010988993</v>
      </c>
      <c r="F5840" s="3">
        <v>5.4505494505494498</v>
      </c>
      <c r="G5840" s="3">
        <v>0</v>
      </c>
      <c r="H5840" s="3">
        <v>0</v>
      </c>
      <c r="I5840" s="3">
        <v>0</v>
      </c>
      <c r="J5840" s="3">
        <v>0</v>
      </c>
      <c r="K5840" s="3">
        <v>17.521978021978001</v>
      </c>
      <c r="L5840" s="3">
        <f>Table1[[#This Row],[Hours Qualified Activities Professional]]+Table1[[#This Row],[Hours Other Activity Staff]]</f>
        <v>17.521978021978001</v>
      </c>
      <c r="M5840" s="3">
        <f>Table1[[#This Row],[Total Hours Activity Staff]]/Table1[[#This Row],[MDS Census]]</f>
        <v>0.18061848663343888</v>
      </c>
      <c r="N5840" s="3">
        <v>10.450549450549399</v>
      </c>
      <c r="O5840" s="3">
        <v>0</v>
      </c>
      <c r="P5840" s="3">
        <f>Table1[[#This Row],[Hours Qualified Social Worker]]+Table1[[#This Row],[Hours Other Social Work Staff]]</f>
        <v>10.450549450549399</v>
      </c>
      <c r="Q5840" s="3">
        <f>Table1[[#This Row],[Total Hours Social Work Staff Per Resident Per Day]]/Table1[[#This Row],[MDS Census]]</f>
        <v>0.10772541912097819</v>
      </c>
      <c r="R5840" s="3"/>
      <c r="S5840"/>
    </row>
    <row r="5841" spans="1:19" x14ac:dyDescent="0.2">
      <c r="A5841" t="s">
        <v>8555</v>
      </c>
      <c r="B5841" t="s">
        <v>8687</v>
      </c>
      <c r="C5841" t="s">
        <v>2832</v>
      </c>
      <c r="D5841" t="s">
        <v>8686</v>
      </c>
      <c r="E5841" s="3">
        <v>115.81318681318599</v>
      </c>
      <c r="F5841" s="3">
        <v>4.0384615384615303</v>
      </c>
      <c r="G5841" s="3">
        <v>0</v>
      </c>
      <c r="H5841" s="3">
        <v>0</v>
      </c>
      <c r="I5841" s="3">
        <v>0</v>
      </c>
      <c r="J5841" s="3">
        <v>0</v>
      </c>
      <c r="K5841" s="3">
        <v>19.802197802197799</v>
      </c>
      <c r="L5841" s="3">
        <f>Table1[[#This Row],[Hours Qualified Activities Professional]]+Table1[[#This Row],[Hours Other Activity Staff]]</f>
        <v>19.802197802197799</v>
      </c>
      <c r="M5841" s="3">
        <f>Table1[[#This Row],[Total Hours Activity Staff]]/Table1[[#This Row],[MDS Census]]</f>
        <v>0.17098396432299198</v>
      </c>
      <c r="N5841" s="3">
        <v>4.6153846153846096</v>
      </c>
      <c r="O5841" s="3">
        <v>0</v>
      </c>
      <c r="P5841" s="3">
        <f>Table1[[#This Row],[Hours Qualified Social Worker]]+Table1[[#This Row],[Hours Other Social Work Staff]]</f>
        <v>4.6153846153846096</v>
      </c>
      <c r="Q5841" s="3">
        <f>Table1[[#This Row],[Total Hours Social Work Staff Per Resident Per Day]]/Table1[[#This Row],[MDS Census]]</f>
        <v>3.9851978366069123E-2</v>
      </c>
      <c r="R5841" s="3"/>
      <c r="S5841"/>
    </row>
    <row r="5842" spans="1:19" x14ac:dyDescent="0.2">
      <c r="A5842" t="s">
        <v>8555</v>
      </c>
      <c r="B5842" t="s">
        <v>8689</v>
      </c>
      <c r="C5842" t="s">
        <v>8582</v>
      </c>
      <c r="D5842" t="s">
        <v>8688</v>
      </c>
      <c r="E5842" s="3">
        <v>140.230769230769</v>
      </c>
      <c r="F5842" s="3">
        <v>5.0989010989010897</v>
      </c>
      <c r="G5842" s="3">
        <v>1.3846153846153799</v>
      </c>
      <c r="H5842" s="3">
        <v>0.49450549450549403</v>
      </c>
      <c r="I5842" s="3">
        <v>2.8076923076922999</v>
      </c>
      <c r="J5842" s="3">
        <v>5.1565934065933998</v>
      </c>
      <c r="K5842" s="3">
        <v>14.848901098901001</v>
      </c>
      <c r="L5842" s="3">
        <f>Table1[[#This Row],[Hours Qualified Activities Professional]]+Table1[[#This Row],[Hours Other Activity Staff]]</f>
        <v>20.005494505494401</v>
      </c>
      <c r="M5842" s="3">
        <f>Table1[[#This Row],[Total Hours Activity Staff]]/Table1[[#This Row],[MDS Census]]</f>
        <v>0.14266123344565421</v>
      </c>
      <c r="N5842" s="3">
        <v>7.4450549450549399</v>
      </c>
      <c r="O5842" s="3">
        <v>5.0549450549450503</v>
      </c>
      <c r="P5842" s="3">
        <f>Table1[[#This Row],[Hours Qualified Social Worker]]+Table1[[#This Row],[Hours Other Social Work Staff]]</f>
        <v>12.499999999999989</v>
      </c>
      <c r="Q5842" s="3">
        <f>Table1[[#This Row],[Total Hours Social Work Staff Per Resident Per Day]]/Table1[[#This Row],[MDS Census]]</f>
        <v>8.9138782227098257E-2</v>
      </c>
      <c r="R5842" s="3"/>
      <c r="S5842"/>
    </row>
    <row r="5843" spans="1:19" x14ac:dyDescent="0.2">
      <c r="A5843" t="s">
        <v>8555</v>
      </c>
      <c r="B5843" t="s">
        <v>8689</v>
      </c>
      <c r="C5843" t="s">
        <v>8582</v>
      </c>
      <c r="D5843" t="s">
        <v>8690</v>
      </c>
      <c r="E5843" s="3">
        <v>109.58241758241699</v>
      </c>
      <c r="F5843" s="3">
        <v>41.766923076923</v>
      </c>
      <c r="G5843" s="3">
        <v>0.15384615384615299</v>
      </c>
      <c r="H5843" s="3">
        <v>0.39560439560439498</v>
      </c>
      <c r="I5843" s="3">
        <v>1.46703296703296</v>
      </c>
      <c r="J5843" s="3">
        <v>21.272967032966999</v>
      </c>
      <c r="K5843" s="3">
        <v>0</v>
      </c>
      <c r="L5843" s="3">
        <f>Table1[[#This Row],[Hours Qualified Activities Professional]]+Table1[[#This Row],[Hours Other Activity Staff]]</f>
        <v>21.272967032966999</v>
      </c>
      <c r="M5843" s="3">
        <f>Table1[[#This Row],[Total Hours Activity Staff]]/Table1[[#This Row],[MDS Census]]</f>
        <v>0.19412755716004887</v>
      </c>
      <c r="N5843" s="3">
        <v>4.7802197802197801</v>
      </c>
      <c r="O5843" s="3">
        <v>0</v>
      </c>
      <c r="P5843" s="3">
        <f>Table1[[#This Row],[Hours Qualified Social Worker]]+Table1[[#This Row],[Hours Other Social Work Staff]]</f>
        <v>4.7802197802197801</v>
      </c>
      <c r="Q5843" s="3">
        <f>Table1[[#This Row],[Total Hours Social Work Staff Per Resident Per Day]]/Table1[[#This Row],[MDS Census]]</f>
        <v>4.3622141997593497E-2</v>
      </c>
      <c r="R5843" s="3"/>
      <c r="S5843"/>
    </row>
    <row r="5844" spans="1:19" x14ac:dyDescent="0.2">
      <c r="A5844" t="s">
        <v>8555</v>
      </c>
      <c r="B5844" t="s">
        <v>8689</v>
      </c>
      <c r="C5844" t="s">
        <v>8582</v>
      </c>
      <c r="D5844" t="s">
        <v>8691</v>
      </c>
      <c r="E5844" s="3">
        <v>82.901098901098905</v>
      </c>
      <c r="F5844" s="3">
        <v>30.184725274725199</v>
      </c>
      <c r="G5844" s="3">
        <v>0.28571428571428498</v>
      </c>
      <c r="H5844" s="3">
        <v>4.3956043956043897E-2</v>
      </c>
      <c r="I5844" s="3">
        <v>1.92241758241758</v>
      </c>
      <c r="J5844" s="3">
        <v>5.5384615384615303</v>
      </c>
      <c r="K5844" s="3">
        <v>17.646923076922999</v>
      </c>
      <c r="L5844" s="3">
        <f>Table1[[#This Row],[Hours Qualified Activities Professional]]+Table1[[#This Row],[Hours Other Activity Staff]]</f>
        <v>23.185384615384528</v>
      </c>
      <c r="M5844" s="3">
        <f>Table1[[#This Row],[Total Hours Activity Staff]]/Table1[[#This Row],[MDS Census]]</f>
        <v>0.27967523860021104</v>
      </c>
      <c r="N5844" s="3">
        <v>5.0826373626373602</v>
      </c>
      <c r="O5844" s="3">
        <v>0</v>
      </c>
      <c r="P5844" s="3">
        <f>Table1[[#This Row],[Hours Qualified Social Worker]]+Table1[[#This Row],[Hours Other Social Work Staff]]</f>
        <v>5.0826373626373602</v>
      </c>
      <c r="Q5844" s="3">
        <f>Table1[[#This Row],[Total Hours Social Work Staff Per Resident Per Day]]/Table1[[#This Row],[MDS Census]]</f>
        <v>6.130965005302224E-2</v>
      </c>
      <c r="R5844" s="3"/>
      <c r="S5844"/>
    </row>
    <row r="5845" spans="1:19" x14ac:dyDescent="0.2">
      <c r="A5845" t="s">
        <v>8555</v>
      </c>
      <c r="B5845" t="s">
        <v>8693</v>
      </c>
      <c r="C5845" t="s">
        <v>8582</v>
      </c>
      <c r="D5845" t="s">
        <v>8692</v>
      </c>
      <c r="E5845" s="3">
        <v>254.60439560439499</v>
      </c>
      <c r="F5845" s="3">
        <v>85.176923076923003</v>
      </c>
      <c r="G5845" s="3">
        <v>0.90109890109890101</v>
      </c>
      <c r="H5845" s="3">
        <v>0.96703296703296704</v>
      </c>
      <c r="I5845" s="3">
        <v>3.8076923076922999</v>
      </c>
      <c r="J5845" s="3">
        <v>49.861538461538402</v>
      </c>
      <c r="K5845" s="3">
        <v>0</v>
      </c>
      <c r="L5845" s="3">
        <f>Table1[[#This Row],[Hours Qualified Activities Professional]]+Table1[[#This Row],[Hours Other Activity Staff]]</f>
        <v>49.861538461538402</v>
      </c>
      <c r="M5845" s="3">
        <f>Table1[[#This Row],[Total Hours Activity Staff]]/Table1[[#This Row],[MDS Census]]</f>
        <v>0.19583926798739718</v>
      </c>
      <c r="N5845" s="3">
        <v>10.945054945054901</v>
      </c>
      <c r="O5845" s="3">
        <v>0</v>
      </c>
      <c r="P5845" s="3">
        <f>Table1[[#This Row],[Hours Qualified Social Worker]]+Table1[[#This Row],[Hours Other Social Work Staff]]</f>
        <v>10.945054945054901</v>
      </c>
      <c r="Q5845" s="3">
        <f>Table1[[#This Row],[Total Hours Social Work Staff Per Resident Per Day]]/Table1[[#This Row],[MDS Census]]</f>
        <v>4.2988475980836389E-2</v>
      </c>
      <c r="R5845" s="3"/>
      <c r="S5845"/>
    </row>
    <row r="5846" spans="1:19" x14ac:dyDescent="0.2">
      <c r="A5846" t="s">
        <v>8555</v>
      </c>
      <c r="B5846" t="s">
        <v>8693</v>
      </c>
      <c r="C5846" t="s">
        <v>8582</v>
      </c>
      <c r="D5846" t="s">
        <v>8694</v>
      </c>
      <c r="E5846" s="3">
        <v>100.406593406593</v>
      </c>
      <c r="F5846" s="3">
        <v>5.6263736263736197</v>
      </c>
      <c r="G5846" s="3">
        <v>0</v>
      </c>
      <c r="H5846" s="3">
        <v>0</v>
      </c>
      <c r="I5846" s="3">
        <v>2.22252747252747</v>
      </c>
      <c r="J5846" s="3">
        <v>5.4780219780219701</v>
      </c>
      <c r="K5846" s="3">
        <v>6.5686813186813104</v>
      </c>
      <c r="L5846" s="3">
        <f>Table1[[#This Row],[Hours Qualified Activities Professional]]+Table1[[#This Row],[Hours Other Activity Staff]]</f>
        <v>12.046703296703281</v>
      </c>
      <c r="M5846" s="3">
        <f>Table1[[#This Row],[Total Hours Activity Staff]]/Table1[[#This Row],[MDS Census]]</f>
        <v>0.11997920542847795</v>
      </c>
      <c r="N5846" s="3">
        <v>6.4423076923076898</v>
      </c>
      <c r="O5846" s="3">
        <v>0</v>
      </c>
      <c r="P5846" s="3">
        <f>Table1[[#This Row],[Hours Qualified Social Worker]]+Table1[[#This Row],[Hours Other Social Work Staff]]</f>
        <v>6.4423076923076898</v>
      </c>
      <c r="Q5846" s="3">
        <f>Table1[[#This Row],[Total Hours Social Work Staff Per Resident Per Day]]/Table1[[#This Row],[MDS Census]]</f>
        <v>6.4162197657874814E-2</v>
      </c>
      <c r="R5846" s="3"/>
      <c r="S5846"/>
    </row>
    <row r="5847" spans="1:19" x14ac:dyDescent="0.2">
      <c r="A5847" t="s">
        <v>8555</v>
      </c>
      <c r="B5847" t="s">
        <v>8693</v>
      </c>
      <c r="C5847" t="s">
        <v>8582</v>
      </c>
      <c r="D5847" t="s">
        <v>8695</v>
      </c>
      <c r="E5847" s="3">
        <v>152.637362637362</v>
      </c>
      <c r="F5847" s="3">
        <v>5.71428571428571</v>
      </c>
      <c r="G5847" s="3">
        <v>0.76923076923076905</v>
      </c>
      <c r="H5847" s="3">
        <v>0</v>
      </c>
      <c r="I5847" s="3">
        <v>3.5742857142857098</v>
      </c>
      <c r="J5847" s="3">
        <v>3.7494505494505401</v>
      </c>
      <c r="K5847" s="3">
        <v>16.739230769230701</v>
      </c>
      <c r="L5847" s="3">
        <f>Table1[[#This Row],[Hours Qualified Activities Professional]]+Table1[[#This Row],[Hours Other Activity Staff]]</f>
        <v>20.488681318681241</v>
      </c>
      <c r="M5847" s="3">
        <f>Table1[[#This Row],[Total Hours Activity Staff]]/Table1[[#This Row],[MDS Census]]</f>
        <v>0.13423110151187909</v>
      </c>
      <c r="N5847" s="3">
        <v>9.6062637362637293</v>
      </c>
      <c r="O5847" s="3">
        <v>0</v>
      </c>
      <c r="P5847" s="3">
        <f>Table1[[#This Row],[Hours Qualified Social Worker]]+Table1[[#This Row],[Hours Other Social Work Staff]]</f>
        <v>9.6062637362637293</v>
      </c>
      <c r="Q5847" s="3">
        <f>Table1[[#This Row],[Total Hours Social Work Staff Per Resident Per Day]]/Table1[[#This Row],[MDS Census]]</f>
        <v>6.293520518358553E-2</v>
      </c>
      <c r="R5847" s="3"/>
      <c r="S5847"/>
    </row>
    <row r="5848" spans="1:19" x14ac:dyDescent="0.2">
      <c r="A5848" t="s">
        <v>8555</v>
      </c>
      <c r="B5848" t="s">
        <v>8693</v>
      </c>
      <c r="C5848" t="s">
        <v>8582</v>
      </c>
      <c r="D5848" t="s">
        <v>8696</v>
      </c>
      <c r="E5848" s="3">
        <v>50.307692307692299</v>
      </c>
      <c r="F5848" s="3">
        <v>5.4945054945054901</v>
      </c>
      <c r="G5848" s="3">
        <v>0.63186813186813096</v>
      </c>
      <c r="H5848" s="3">
        <v>0</v>
      </c>
      <c r="I5848" s="3">
        <v>0.79054945054945003</v>
      </c>
      <c r="J5848" s="3">
        <v>5.1868131868131799</v>
      </c>
      <c r="K5848" s="3">
        <v>14.0340659340659</v>
      </c>
      <c r="L5848" s="3">
        <f>Table1[[#This Row],[Hours Qualified Activities Professional]]+Table1[[#This Row],[Hours Other Activity Staff]]</f>
        <v>19.220879120879079</v>
      </c>
      <c r="M5848" s="3">
        <f>Table1[[#This Row],[Total Hours Activity Staff]]/Table1[[#This Row],[MDS Census]]</f>
        <v>0.38206640454346802</v>
      </c>
      <c r="N5848" s="3">
        <v>6.0824175824175803</v>
      </c>
      <c r="O5848" s="3">
        <v>0</v>
      </c>
      <c r="P5848" s="3">
        <f>Table1[[#This Row],[Hours Qualified Social Worker]]+Table1[[#This Row],[Hours Other Social Work Staff]]</f>
        <v>6.0824175824175803</v>
      </c>
      <c r="Q5848" s="3">
        <f>Table1[[#This Row],[Total Hours Social Work Staff Per Resident Per Day]]/Table1[[#This Row],[MDS Census]]</f>
        <v>0.12090432503276538</v>
      </c>
      <c r="R5848" s="3"/>
      <c r="S5848"/>
    </row>
    <row r="5849" spans="1:19" x14ac:dyDescent="0.2">
      <c r="A5849" t="s">
        <v>8555</v>
      </c>
      <c r="B5849" t="s">
        <v>8693</v>
      </c>
      <c r="C5849" t="s">
        <v>8582</v>
      </c>
      <c r="D5849" t="s">
        <v>8697</v>
      </c>
      <c r="E5849" s="3">
        <v>23.8351648351648</v>
      </c>
      <c r="F5849" s="3">
        <v>2.1098901098901002</v>
      </c>
      <c r="G5849" s="3">
        <v>0</v>
      </c>
      <c r="H5849" s="3">
        <v>0.159340659340659</v>
      </c>
      <c r="I5849" s="3">
        <v>4.6153846153846096</v>
      </c>
      <c r="J5849" s="3">
        <v>0.46428571428571402</v>
      </c>
      <c r="K5849" s="3">
        <v>0.969780219780219</v>
      </c>
      <c r="L5849" s="3">
        <f>Table1[[#This Row],[Hours Qualified Activities Professional]]+Table1[[#This Row],[Hours Other Activity Staff]]</f>
        <v>1.434065934065933</v>
      </c>
      <c r="M5849" s="3">
        <f>Table1[[#This Row],[Total Hours Activity Staff]]/Table1[[#This Row],[MDS Census]]</f>
        <v>6.0165975103734483E-2</v>
      </c>
      <c r="N5849" s="3">
        <v>4.7829670329670302</v>
      </c>
      <c r="O5849" s="3">
        <v>0</v>
      </c>
      <c r="P5849" s="3">
        <f>Table1[[#This Row],[Hours Qualified Social Worker]]+Table1[[#This Row],[Hours Other Social Work Staff]]</f>
        <v>4.7829670329670302</v>
      </c>
      <c r="Q5849" s="3">
        <f>Table1[[#This Row],[Total Hours Social Work Staff Per Resident Per Day]]/Table1[[#This Row],[MDS Census]]</f>
        <v>0.20066851083448611</v>
      </c>
      <c r="R5849" s="3"/>
      <c r="S5849"/>
    </row>
    <row r="5850" spans="1:19" x14ac:dyDescent="0.2">
      <c r="A5850" t="s">
        <v>8555</v>
      </c>
      <c r="B5850" t="s">
        <v>8693</v>
      </c>
      <c r="C5850" t="s">
        <v>8582</v>
      </c>
      <c r="D5850" t="s">
        <v>8698</v>
      </c>
      <c r="E5850" s="3">
        <v>112.934065934065</v>
      </c>
      <c r="F5850" s="3">
        <v>5.3626373626373596</v>
      </c>
      <c r="G5850" s="3">
        <v>0.31868131868131799</v>
      </c>
      <c r="H5850" s="3">
        <v>0</v>
      </c>
      <c r="I5850" s="3">
        <v>2.0102197802197801</v>
      </c>
      <c r="J5850" s="3">
        <v>5.4505494505494498</v>
      </c>
      <c r="K5850" s="3">
        <v>17.036923076922999</v>
      </c>
      <c r="L5850" s="3">
        <f>Table1[[#This Row],[Hours Qualified Activities Professional]]+Table1[[#This Row],[Hours Other Activity Staff]]</f>
        <v>22.487472527472448</v>
      </c>
      <c r="M5850" s="3">
        <f>Table1[[#This Row],[Total Hours Activity Staff]]/Table1[[#This Row],[MDS Census]]</f>
        <v>0.19912036586552589</v>
      </c>
      <c r="N5850" s="3">
        <v>10.562417582417501</v>
      </c>
      <c r="O5850" s="3">
        <v>0</v>
      </c>
      <c r="P5850" s="3">
        <f>Table1[[#This Row],[Hours Qualified Social Worker]]+Table1[[#This Row],[Hours Other Social Work Staff]]</f>
        <v>10.562417582417501</v>
      </c>
      <c r="Q5850" s="3">
        <f>Table1[[#This Row],[Total Hours Social Work Staff Per Resident Per Day]]/Table1[[#This Row],[MDS Census]]</f>
        <v>9.3527293957380603E-2</v>
      </c>
      <c r="R5850" s="3"/>
      <c r="S5850"/>
    </row>
    <row r="5851" spans="1:19" x14ac:dyDescent="0.2">
      <c r="A5851" t="s">
        <v>8555</v>
      </c>
      <c r="B5851" t="s">
        <v>8693</v>
      </c>
      <c r="C5851" t="s">
        <v>8582</v>
      </c>
      <c r="D5851" t="s">
        <v>8699</v>
      </c>
      <c r="E5851" s="3">
        <v>169.956043956043</v>
      </c>
      <c r="F5851" s="3">
        <v>5.1868131868131799</v>
      </c>
      <c r="G5851" s="3">
        <v>0.71428571428571397</v>
      </c>
      <c r="H5851" s="3">
        <v>0.52835164835164805</v>
      </c>
      <c r="I5851" s="3">
        <v>4.0631868131868103</v>
      </c>
      <c r="J5851" s="3">
        <v>0</v>
      </c>
      <c r="K5851" s="3">
        <v>23.4707692307692</v>
      </c>
      <c r="L5851" s="3">
        <f>Table1[[#This Row],[Hours Qualified Activities Professional]]+Table1[[#This Row],[Hours Other Activity Staff]]</f>
        <v>23.4707692307692</v>
      </c>
      <c r="M5851" s="3">
        <f>Table1[[#This Row],[Total Hours Activity Staff]]/Table1[[#This Row],[MDS Census]]</f>
        <v>0.13809905599379343</v>
      </c>
      <c r="N5851" s="3">
        <v>13.5352747252747</v>
      </c>
      <c r="O5851" s="3">
        <v>0</v>
      </c>
      <c r="P5851" s="3">
        <f>Table1[[#This Row],[Hours Qualified Social Worker]]+Table1[[#This Row],[Hours Other Social Work Staff]]</f>
        <v>13.5352747252747</v>
      </c>
      <c r="Q5851" s="3">
        <f>Table1[[#This Row],[Total Hours Social Work Staff Per Resident Per Day]]/Table1[[#This Row],[MDS Census]]</f>
        <v>7.9639855166171253E-2</v>
      </c>
      <c r="R5851" s="3"/>
      <c r="S5851"/>
    </row>
    <row r="5852" spans="1:19" x14ac:dyDescent="0.2">
      <c r="A5852" t="s">
        <v>8555</v>
      </c>
      <c r="B5852" t="s">
        <v>8693</v>
      </c>
      <c r="C5852" t="s">
        <v>8582</v>
      </c>
      <c r="D5852" t="s">
        <v>8700</v>
      </c>
      <c r="E5852" s="3">
        <v>134.25274725274701</v>
      </c>
      <c r="F5852" s="3">
        <v>55.769230769230703</v>
      </c>
      <c r="G5852" s="3">
        <v>0.909340659340659</v>
      </c>
      <c r="H5852" s="3">
        <v>0.93406593406593397</v>
      </c>
      <c r="I5852" s="3">
        <v>3.2664835164835102</v>
      </c>
      <c r="J5852" s="3">
        <v>22.9890109890109</v>
      </c>
      <c r="K5852" s="3">
        <v>0</v>
      </c>
      <c r="L5852" s="3">
        <f>Table1[[#This Row],[Hours Qualified Activities Professional]]+Table1[[#This Row],[Hours Other Activity Staff]]</f>
        <v>22.9890109890109</v>
      </c>
      <c r="M5852" s="3">
        <f>Table1[[#This Row],[Total Hours Activity Staff]]/Table1[[#This Row],[MDS Census]]</f>
        <v>0.17123680117868509</v>
      </c>
      <c r="N5852" s="3">
        <v>10.6401098901098</v>
      </c>
      <c r="O5852" s="3">
        <v>0</v>
      </c>
      <c r="P5852" s="3">
        <f>Table1[[#This Row],[Hours Qualified Social Worker]]+Table1[[#This Row],[Hours Other Social Work Staff]]</f>
        <v>10.6401098901098</v>
      </c>
      <c r="Q5852" s="3">
        <f>Table1[[#This Row],[Total Hours Social Work Staff Per Resident Per Day]]/Table1[[#This Row],[MDS Census]]</f>
        <v>7.925431775394888E-2</v>
      </c>
      <c r="R5852" s="3"/>
      <c r="S5852"/>
    </row>
    <row r="5853" spans="1:19" x14ac:dyDescent="0.2">
      <c r="A5853" t="s">
        <v>8555</v>
      </c>
      <c r="B5853" t="s">
        <v>8702</v>
      </c>
      <c r="C5853" t="s">
        <v>8617</v>
      </c>
      <c r="D5853" t="s">
        <v>8701</v>
      </c>
      <c r="E5853" s="3">
        <v>108.890109890109</v>
      </c>
      <c r="F5853" s="3">
        <v>4.9230769230769198</v>
      </c>
      <c r="G5853" s="3">
        <v>1.4065934065934</v>
      </c>
      <c r="H5853" s="3">
        <v>2.1098901098901002</v>
      </c>
      <c r="I5853" s="3">
        <v>3.9120879120879102</v>
      </c>
      <c r="J5853" s="3">
        <v>5.0109890109890101</v>
      </c>
      <c r="K5853" s="3">
        <v>26.225274725274701</v>
      </c>
      <c r="L5853" s="3">
        <f>Table1[[#This Row],[Hours Qualified Activities Professional]]+Table1[[#This Row],[Hours Other Activity Staff]]</f>
        <v>31.236263736263712</v>
      </c>
      <c r="M5853" s="3">
        <f>Table1[[#This Row],[Total Hours Activity Staff]]/Table1[[#This Row],[MDS Census]]</f>
        <v>0.28686042991220317</v>
      </c>
      <c r="N5853" s="3">
        <v>14.7472527472527</v>
      </c>
      <c r="O5853" s="3">
        <v>0</v>
      </c>
      <c r="P5853" s="3">
        <f>Table1[[#This Row],[Hours Qualified Social Worker]]+Table1[[#This Row],[Hours Other Social Work Staff]]</f>
        <v>14.7472527472527</v>
      </c>
      <c r="Q5853" s="3">
        <f>Table1[[#This Row],[Total Hours Social Work Staff Per Resident Per Day]]/Table1[[#This Row],[MDS Census]]</f>
        <v>0.13543243515995626</v>
      </c>
      <c r="R5853" s="3"/>
      <c r="S5853"/>
    </row>
    <row r="5854" spans="1:19" x14ac:dyDescent="0.2">
      <c r="A5854" t="s">
        <v>8555</v>
      </c>
      <c r="B5854" t="s">
        <v>8702</v>
      </c>
      <c r="C5854" t="s">
        <v>8617</v>
      </c>
      <c r="D5854" t="s">
        <v>8703</v>
      </c>
      <c r="E5854" s="3">
        <v>99.274725274725199</v>
      </c>
      <c r="F5854" s="3">
        <v>31.219780219780201</v>
      </c>
      <c r="G5854" s="3">
        <v>0.45274725274725203</v>
      </c>
      <c r="H5854" s="3">
        <v>0.60439560439560402</v>
      </c>
      <c r="I5854" s="3">
        <v>1.2416483516483501</v>
      </c>
      <c r="J5854" s="3">
        <v>10.2854945054945</v>
      </c>
      <c r="K5854" s="3">
        <v>25.7974725274725</v>
      </c>
      <c r="L5854" s="3">
        <f>Table1[[#This Row],[Hours Qualified Activities Professional]]+Table1[[#This Row],[Hours Other Activity Staff]]</f>
        <v>36.082967032966998</v>
      </c>
      <c r="M5854" s="3">
        <f>Table1[[#This Row],[Total Hours Activity Staff]]/Table1[[#This Row],[MDS Census]]</f>
        <v>0.36346579588222266</v>
      </c>
      <c r="N5854" s="3">
        <v>0</v>
      </c>
      <c r="O5854" s="3">
        <v>5.9887912087912003</v>
      </c>
      <c r="P5854" s="3">
        <f>Table1[[#This Row],[Hours Qualified Social Worker]]+Table1[[#This Row],[Hours Other Social Work Staff]]</f>
        <v>5.9887912087912003</v>
      </c>
      <c r="Q5854" s="3">
        <f>Table1[[#This Row],[Total Hours Social Work Staff Per Resident Per Day]]/Table1[[#This Row],[MDS Census]]</f>
        <v>6.0325437237104235E-2</v>
      </c>
      <c r="R5854" s="3"/>
      <c r="S5854"/>
    </row>
    <row r="5855" spans="1:19" x14ac:dyDescent="0.2">
      <c r="A5855" t="s">
        <v>8555</v>
      </c>
      <c r="B5855" t="s">
        <v>8705</v>
      </c>
      <c r="C5855" t="s">
        <v>8579</v>
      </c>
      <c r="D5855" t="s">
        <v>8704</v>
      </c>
      <c r="E5855" s="3">
        <v>60.824175824175803</v>
      </c>
      <c r="F5855" s="3">
        <v>5.0989010989010897</v>
      </c>
      <c r="G5855" s="3">
        <v>0.42857142857142799</v>
      </c>
      <c r="H5855" s="3">
        <v>0.47252747252747201</v>
      </c>
      <c r="I5855" s="3">
        <v>2.32692307692307</v>
      </c>
      <c r="J5855" s="3">
        <v>0</v>
      </c>
      <c r="K5855" s="3">
        <v>10.271978021978001</v>
      </c>
      <c r="L5855" s="3">
        <f>Table1[[#This Row],[Hours Qualified Activities Professional]]+Table1[[#This Row],[Hours Other Activity Staff]]</f>
        <v>10.271978021978001</v>
      </c>
      <c r="M5855" s="3">
        <f>Table1[[#This Row],[Total Hours Activity Staff]]/Table1[[#This Row],[MDS Census]]</f>
        <v>0.16887985546522102</v>
      </c>
      <c r="N5855" s="3">
        <v>4.8351648351648304</v>
      </c>
      <c r="O5855" s="3">
        <v>0</v>
      </c>
      <c r="P5855" s="3">
        <f>Table1[[#This Row],[Hours Qualified Social Worker]]+Table1[[#This Row],[Hours Other Social Work Staff]]</f>
        <v>4.8351648351648304</v>
      </c>
      <c r="Q5855" s="3">
        <f>Table1[[#This Row],[Total Hours Social Work Staff Per Resident Per Day]]/Table1[[#This Row],[MDS Census]]</f>
        <v>7.9494128274616035E-2</v>
      </c>
      <c r="R5855" s="3"/>
      <c r="S5855"/>
    </row>
    <row r="5856" spans="1:19" x14ac:dyDescent="0.2">
      <c r="A5856" t="s">
        <v>8555</v>
      </c>
      <c r="B5856" t="s">
        <v>8705</v>
      </c>
      <c r="C5856" t="s">
        <v>8579</v>
      </c>
      <c r="D5856" t="s">
        <v>8706</v>
      </c>
      <c r="E5856" s="3">
        <v>105.087912087912</v>
      </c>
      <c r="F5856" s="3">
        <v>5.71428571428571</v>
      </c>
      <c r="G5856" s="3">
        <v>0.379120879120879</v>
      </c>
      <c r="H5856" s="3">
        <v>0</v>
      </c>
      <c r="I5856" s="3">
        <v>3.3318681318681298</v>
      </c>
      <c r="J5856" s="3">
        <v>5.3786813186813101</v>
      </c>
      <c r="K5856" s="3">
        <v>7.2991208791208697</v>
      </c>
      <c r="L5856" s="3">
        <f>Table1[[#This Row],[Hours Qualified Activities Professional]]+Table1[[#This Row],[Hours Other Activity Staff]]</f>
        <v>12.67780219780218</v>
      </c>
      <c r="M5856" s="3">
        <f>Table1[[#This Row],[Total Hours Activity Staff]]/Table1[[#This Row],[MDS Census]]</f>
        <v>0.1206399665376973</v>
      </c>
      <c r="N5856" s="3">
        <v>6.4175824175824099</v>
      </c>
      <c r="O5856" s="3">
        <v>0.23076923076923</v>
      </c>
      <c r="P5856" s="3">
        <f>Table1[[#This Row],[Hours Qualified Social Worker]]+Table1[[#This Row],[Hours Other Social Work Staff]]</f>
        <v>6.6483516483516398</v>
      </c>
      <c r="Q5856" s="3">
        <f>Table1[[#This Row],[Total Hours Social Work Staff Per Resident Per Day]]/Table1[[#This Row],[MDS Census]]</f>
        <v>6.3264665899822201E-2</v>
      </c>
      <c r="R5856" s="3"/>
      <c r="S5856"/>
    </row>
    <row r="5857" spans="1:19" x14ac:dyDescent="0.2">
      <c r="A5857" t="s">
        <v>8555</v>
      </c>
      <c r="B5857" t="s">
        <v>8705</v>
      </c>
      <c r="C5857" t="s">
        <v>8579</v>
      </c>
      <c r="D5857" t="s">
        <v>8707</v>
      </c>
      <c r="E5857" s="3">
        <v>152.43956043956001</v>
      </c>
      <c r="F5857" s="3">
        <v>53.090439560439499</v>
      </c>
      <c r="G5857" s="3">
        <v>0.46153846153846101</v>
      </c>
      <c r="H5857" s="3">
        <v>0.65384615384615297</v>
      </c>
      <c r="I5857" s="3">
        <v>5.1785714285714199</v>
      </c>
      <c r="J5857" s="3">
        <v>10.1510989010989</v>
      </c>
      <c r="K5857" s="3">
        <v>45.934945054944997</v>
      </c>
      <c r="L5857" s="3">
        <f>Table1[[#This Row],[Hours Qualified Activities Professional]]+Table1[[#This Row],[Hours Other Activity Staff]]</f>
        <v>56.086043956043895</v>
      </c>
      <c r="M5857" s="3">
        <f>Table1[[#This Row],[Total Hours Activity Staff]]/Table1[[#This Row],[MDS Census]]</f>
        <v>0.36792315455594066</v>
      </c>
      <c r="N5857" s="3">
        <v>5.0109890109890101</v>
      </c>
      <c r="O5857" s="3">
        <v>5.0948351648351604</v>
      </c>
      <c r="P5857" s="3">
        <f>Table1[[#This Row],[Hours Qualified Social Worker]]+Table1[[#This Row],[Hours Other Social Work Staff]]</f>
        <v>10.105824175824171</v>
      </c>
      <c r="Q5857" s="3">
        <f>Table1[[#This Row],[Total Hours Social Work Staff Per Resident Per Day]]/Table1[[#This Row],[MDS Census]]</f>
        <v>6.6293973471741791E-2</v>
      </c>
      <c r="R5857" s="3"/>
      <c r="S5857"/>
    </row>
    <row r="5858" spans="1:19" x14ac:dyDescent="0.2">
      <c r="A5858" t="s">
        <v>8555</v>
      </c>
      <c r="B5858" t="s">
        <v>8709</v>
      </c>
      <c r="C5858" t="s">
        <v>2832</v>
      </c>
      <c r="D5858" t="s">
        <v>8708</v>
      </c>
      <c r="E5858" s="3">
        <v>92.736263736263695</v>
      </c>
      <c r="F5858" s="3">
        <v>5.4065934065933998</v>
      </c>
      <c r="G5858" s="3">
        <v>0.329670329670329</v>
      </c>
      <c r="H5858" s="3">
        <v>0.37362637362637302</v>
      </c>
      <c r="I5858" s="3">
        <v>2.9229670329670299</v>
      </c>
      <c r="J5858" s="3">
        <v>10.109890109890101</v>
      </c>
      <c r="K5858" s="3">
        <v>44.919340659340598</v>
      </c>
      <c r="L5858" s="3">
        <f>Table1[[#This Row],[Hours Qualified Activities Professional]]+Table1[[#This Row],[Hours Other Activity Staff]]</f>
        <v>55.029230769230701</v>
      </c>
      <c r="M5858" s="3">
        <f>Table1[[#This Row],[Total Hours Activity Staff]]/Table1[[#This Row],[MDS Census]]</f>
        <v>0.59339495200853132</v>
      </c>
      <c r="N5858" s="3">
        <v>10.4175824175824</v>
      </c>
      <c r="O5858" s="3">
        <v>0</v>
      </c>
      <c r="P5858" s="3">
        <f>Table1[[#This Row],[Hours Qualified Social Worker]]+Table1[[#This Row],[Hours Other Social Work Staff]]</f>
        <v>10.4175824175824</v>
      </c>
      <c r="Q5858" s="3">
        <f>Table1[[#This Row],[Total Hours Social Work Staff Per Resident Per Day]]/Table1[[#This Row],[MDS Census]]</f>
        <v>0.11233558478492699</v>
      </c>
      <c r="R5858" s="3"/>
      <c r="S5858"/>
    </row>
    <row r="5859" spans="1:19" x14ac:dyDescent="0.2">
      <c r="A5859" t="s">
        <v>8555</v>
      </c>
      <c r="B5859" t="s">
        <v>8709</v>
      </c>
      <c r="C5859" t="s">
        <v>2832</v>
      </c>
      <c r="D5859" t="s">
        <v>8710</v>
      </c>
      <c r="E5859" s="3">
        <v>54.6703296703296</v>
      </c>
      <c r="F5859" s="3">
        <v>5.71428571428571</v>
      </c>
      <c r="G5859" s="3">
        <v>0.28571428571428498</v>
      </c>
      <c r="H5859" s="3">
        <v>0.39560439560439498</v>
      </c>
      <c r="I5859" s="3">
        <v>0</v>
      </c>
      <c r="J5859" s="3">
        <v>5.71428571428571</v>
      </c>
      <c r="K5859" s="3">
        <v>4.9203296703296697</v>
      </c>
      <c r="L5859" s="3">
        <f>Table1[[#This Row],[Hours Qualified Activities Professional]]+Table1[[#This Row],[Hours Other Activity Staff]]</f>
        <v>10.63461538461538</v>
      </c>
      <c r="M5859" s="3">
        <f>Table1[[#This Row],[Total Hours Activity Staff]]/Table1[[#This Row],[MDS Census]]</f>
        <v>0.19452261306532678</v>
      </c>
      <c r="N5859" s="3">
        <v>0</v>
      </c>
      <c r="O5859" s="3">
        <v>0</v>
      </c>
      <c r="P5859" s="3">
        <f>Table1[[#This Row],[Hours Qualified Social Worker]]+Table1[[#This Row],[Hours Other Social Work Staff]]</f>
        <v>0</v>
      </c>
      <c r="Q5859" s="3">
        <f>Table1[[#This Row],[Total Hours Social Work Staff Per Resident Per Day]]/Table1[[#This Row],[MDS Census]]</f>
        <v>0</v>
      </c>
      <c r="R5859" s="3"/>
      <c r="S5859"/>
    </row>
    <row r="5860" spans="1:19" x14ac:dyDescent="0.2">
      <c r="A5860" t="s">
        <v>8555</v>
      </c>
      <c r="B5860" t="s">
        <v>8709</v>
      </c>
      <c r="C5860" t="s">
        <v>2832</v>
      </c>
      <c r="D5860" t="s">
        <v>8711</v>
      </c>
      <c r="E5860" s="3">
        <v>27.230769230769202</v>
      </c>
      <c r="F5860" s="3">
        <v>0</v>
      </c>
      <c r="G5860" s="3">
        <v>0</v>
      </c>
      <c r="H5860" s="3">
        <v>0</v>
      </c>
      <c r="I5860" s="3">
        <v>0</v>
      </c>
      <c r="J5860" s="3">
        <v>4.5851648351648304</v>
      </c>
      <c r="K5860" s="3">
        <v>0</v>
      </c>
      <c r="L5860" s="3">
        <f>Table1[[#This Row],[Hours Qualified Activities Professional]]+Table1[[#This Row],[Hours Other Activity Staff]]</f>
        <v>4.5851648351648304</v>
      </c>
      <c r="M5860" s="3">
        <f>Table1[[#This Row],[Total Hours Activity Staff]]/Table1[[#This Row],[MDS Census]]</f>
        <v>0.16838175948345441</v>
      </c>
      <c r="N5860" s="3">
        <v>0.88186813186813096</v>
      </c>
      <c r="O5860" s="3">
        <v>0</v>
      </c>
      <c r="P5860" s="3">
        <f>Table1[[#This Row],[Hours Qualified Social Worker]]+Table1[[#This Row],[Hours Other Social Work Staff]]</f>
        <v>0.88186813186813096</v>
      </c>
      <c r="Q5860" s="3">
        <f>Table1[[#This Row],[Total Hours Social Work Staff Per Resident Per Day]]/Table1[[#This Row],[MDS Census]]</f>
        <v>3.2384987893462468E-2</v>
      </c>
      <c r="R5860" s="3"/>
      <c r="S5860"/>
    </row>
    <row r="5861" spans="1:19" x14ac:dyDescent="0.2">
      <c r="A5861" t="s">
        <v>8555</v>
      </c>
      <c r="B5861" t="s">
        <v>8709</v>
      </c>
      <c r="C5861" t="s">
        <v>2832</v>
      </c>
      <c r="D5861" t="s">
        <v>8712</v>
      </c>
      <c r="E5861" s="3">
        <v>78.802197802197796</v>
      </c>
      <c r="F5861" s="3">
        <v>5.6263736263736197</v>
      </c>
      <c r="G5861" s="3">
        <v>0</v>
      </c>
      <c r="H5861" s="3">
        <v>0</v>
      </c>
      <c r="I5861" s="3">
        <v>0</v>
      </c>
      <c r="J5861" s="3">
        <v>5.2747252747252702</v>
      </c>
      <c r="K5861" s="3">
        <v>13.9065934065934</v>
      </c>
      <c r="L5861" s="3">
        <f>Table1[[#This Row],[Hours Qualified Activities Professional]]+Table1[[#This Row],[Hours Other Activity Staff]]</f>
        <v>19.181318681318672</v>
      </c>
      <c r="M5861" s="3">
        <f>Table1[[#This Row],[Total Hours Activity Staff]]/Table1[[#This Row],[MDS Census]]</f>
        <v>0.2434109608143912</v>
      </c>
      <c r="N5861" s="3">
        <v>6.7189010989010898</v>
      </c>
      <c r="O5861" s="3">
        <v>1.8506593406593399</v>
      </c>
      <c r="P5861" s="3">
        <f>Table1[[#This Row],[Hours Qualified Social Worker]]+Table1[[#This Row],[Hours Other Social Work Staff]]</f>
        <v>8.5695604395604299</v>
      </c>
      <c r="Q5861" s="3">
        <f>Table1[[#This Row],[Total Hours Social Work Staff Per Resident Per Day]]/Table1[[#This Row],[MDS Census]]</f>
        <v>0.10874773392832229</v>
      </c>
      <c r="R5861" s="3"/>
      <c r="S5861"/>
    </row>
    <row r="5862" spans="1:19" x14ac:dyDescent="0.2">
      <c r="A5862" t="s">
        <v>8555</v>
      </c>
      <c r="B5862" t="s">
        <v>8709</v>
      </c>
      <c r="C5862" t="s">
        <v>2832</v>
      </c>
      <c r="D5862" t="s">
        <v>8713</v>
      </c>
      <c r="E5862" s="3">
        <v>114.296703296703</v>
      </c>
      <c r="F5862" s="3">
        <v>6.8571428571428497</v>
      </c>
      <c r="G5862" s="3">
        <v>2.1868131868131799</v>
      </c>
      <c r="H5862" s="3">
        <v>0.51098901098900995</v>
      </c>
      <c r="I5862" s="3">
        <v>2.96703296703296</v>
      </c>
      <c r="J5862" s="3">
        <v>4.9423076923076898</v>
      </c>
      <c r="K5862" s="3">
        <v>8.5219780219780201</v>
      </c>
      <c r="L5862" s="3">
        <f>Table1[[#This Row],[Hours Qualified Activities Professional]]+Table1[[#This Row],[Hours Other Activity Staff]]</f>
        <v>13.46428571428571</v>
      </c>
      <c r="M5862" s="3">
        <f>Table1[[#This Row],[Total Hours Activity Staff]]/Table1[[#This Row],[MDS Census]]</f>
        <v>0.11780117296413833</v>
      </c>
      <c r="N5862" s="3">
        <v>7.6813186813186798</v>
      </c>
      <c r="O5862" s="3">
        <v>0</v>
      </c>
      <c r="P5862" s="3">
        <f>Table1[[#This Row],[Hours Qualified Social Worker]]+Table1[[#This Row],[Hours Other Social Work Staff]]</f>
        <v>7.6813186813186798</v>
      </c>
      <c r="Q5862" s="3">
        <f>Table1[[#This Row],[Total Hours Social Work Staff Per Resident Per Day]]/Table1[[#This Row],[MDS Census]]</f>
        <v>6.7205076434958336E-2</v>
      </c>
      <c r="R5862" s="3"/>
      <c r="S5862"/>
    </row>
    <row r="5863" spans="1:19" x14ac:dyDescent="0.2">
      <c r="A5863" t="s">
        <v>8555</v>
      </c>
      <c r="B5863" t="s">
        <v>8709</v>
      </c>
      <c r="C5863" t="s">
        <v>2832</v>
      </c>
      <c r="D5863" t="s">
        <v>8714</v>
      </c>
      <c r="E5863" s="3">
        <v>287.10989010988999</v>
      </c>
      <c r="F5863" s="3">
        <v>16.3406593406593</v>
      </c>
      <c r="G5863" s="3">
        <v>1.1428571428571399</v>
      </c>
      <c r="H5863" s="3">
        <v>0.84428571428571397</v>
      </c>
      <c r="I5863" s="3">
        <v>15.302197802197799</v>
      </c>
      <c r="J5863" s="3">
        <v>37.195054945054899</v>
      </c>
      <c r="K5863" s="3">
        <v>1.46428571428571</v>
      </c>
      <c r="L5863" s="3">
        <f>Table1[[#This Row],[Hours Qualified Activities Professional]]+Table1[[#This Row],[Hours Other Activity Staff]]</f>
        <v>38.659340659340607</v>
      </c>
      <c r="M5863" s="3">
        <f>Table1[[#This Row],[Total Hours Activity Staff]]/Table1[[#This Row],[MDS Census]]</f>
        <v>0.13464997894897987</v>
      </c>
      <c r="N5863" s="3">
        <v>23.5467032967032</v>
      </c>
      <c r="O5863" s="3">
        <v>0</v>
      </c>
      <c r="P5863" s="3">
        <f>Table1[[#This Row],[Hours Qualified Social Worker]]+Table1[[#This Row],[Hours Other Social Work Staff]]</f>
        <v>23.5467032967032</v>
      </c>
      <c r="Q5863" s="3">
        <f>Table1[[#This Row],[Total Hours Social Work Staff Per Resident Per Day]]/Table1[[#This Row],[MDS Census]]</f>
        <v>8.2012860259501358E-2</v>
      </c>
      <c r="R5863" s="3"/>
      <c r="S5863"/>
    </row>
    <row r="5864" spans="1:19" x14ac:dyDescent="0.2">
      <c r="A5864" t="s">
        <v>8555</v>
      </c>
      <c r="B5864" t="s">
        <v>4295</v>
      </c>
      <c r="C5864" t="s">
        <v>8622</v>
      </c>
      <c r="D5864" t="s">
        <v>8715</v>
      </c>
      <c r="E5864" s="3">
        <v>72.439560439560395</v>
      </c>
      <c r="F5864" s="3">
        <v>4.2197802197802101</v>
      </c>
      <c r="G5864" s="3">
        <v>0</v>
      </c>
      <c r="H5864" s="3">
        <v>0</v>
      </c>
      <c r="I5864" s="3">
        <v>2.6098901098901002</v>
      </c>
      <c r="J5864" s="3">
        <v>5.4505494505494498</v>
      </c>
      <c r="K5864" s="3">
        <v>10.337912087912001</v>
      </c>
      <c r="L5864" s="3">
        <f>Table1[[#This Row],[Hours Qualified Activities Professional]]+Table1[[#This Row],[Hours Other Activity Staff]]</f>
        <v>15.788461538461451</v>
      </c>
      <c r="M5864" s="3">
        <f>Table1[[#This Row],[Total Hours Activity Staff]]/Table1[[#This Row],[MDS Census]]</f>
        <v>0.21795358009708632</v>
      </c>
      <c r="N5864" s="3">
        <v>5.4505494505494498</v>
      </c>
      <c r="O5864" s="3">
        <v>0</v>
      </c>
      <c r="P5864" s="3">
        <f>Table1[[#This Row],[Hours Qualified Social Worker]]+Table1[[#This Row],[Hours Other Social Work Staff]]</f>
        <v>5.4505494505494498</v>
      </c>
      <c r="Q5864" s="3">
        <f>Table1[[#This Row],[Total Hours Social Work Staff Per Resident Per Day]]/Table1[[#This Row],[MDS Census]]</f>
        <v>7.5242718446601978E-2</v>
      </c>
      <c r="R5864" s="3"/>
      <c r="S5864"/>
    </row>
    <row r="5865" spans="1:19" x14ac:dyDescent="0.2">
      <c r="A5865" t="s">
        <v>8555</v>
      </c>
      <c r="B5865" t="s">
        <v>7373</v>
      </c>
      <c r="C5865" t="s">
        <v>8579</v>
      </c>
      <c r="D5865" t="s">
        <v>8716</v>
      </c>
      <c r="E5865" s="3">
        <v>111.714285714285</v>
      </c>
      <c r="F5865" s="3">
        <v>5.3626373626373596</v>
      </c>
      <c r="G5865" s="3">
        <v>1.62087912087912</v>
      </c>
      <c r="H5865" s="3">
        <v>0</v>
      </c>
      <c r="I5865" s="3">
        <v>3.4397802197802099</v>
      </c>
      <c r="J5865" s="3">
        <v>5.4505494505494498</v>
      </c>
      <c r="K5865" s="3">
        <v>15.0315384615384</v>
      </c>
      <c r="L5865" s="3">
        <f>Table1[[#This Row],[Hours Qualified Activities Professional]]+Table1[[#This Row],[Hours Other Activity Staff]]</f>
        <v>20.482087912087849</v>
      </c>
      <c r="M5865" s="3">
        <f>Table1[[#This Row],[Total Hours Activity Staff]]/Table1[[#This Row],[MDS Census]]</f>
        <v>0.18334349793429139</v>
      </c>
      <c r="N5865" s="3">
        <v>9.3201098901098902</v>
      </c>
      <c r="O5865" s="3">
        <v>0</v>
      </c>
      <c r="P5865" s="3">
        <f>Table1[[#This Row],[Hours Qualified Social Worker]]+Table1[[#This Row],[Hours Other Social Work Staff]]</f>
        <v>9.3201098901098902</v>
      </c>
      <c r="Q5865" s="3">
        <f>Table1[[#This Row],[Total Hours Social Work Staff Per Resident Per Day]]/Table1[[#This Row],[MDS Census]]</f>
        <v>8.3428093645485479E-2</v>
      </c>
      <c r="R5865" s="3"/>
      <c r="S5865"/>
    </row>
    <row r="5866" spans="1:19" x14ac:dyDescent="0.2">
      <c r="A5866" t="s">
        <v>8555</v>
      </c>
      <c r="B5866" t="s">
        <v>7373</v>
      </c>
      <c r="C5866" t="s">
        <v>8579</v>
      </c>
      <c r="D5866" t="s">
        <v>8717</v>
      </c>
      <c r="E5866" s="3">
        <v>83.516483516483504</v>
      </c>
      <c r="F5866" s="3">
        <v>5.3626373626373596</v>
      </c>
      <c r="G5866" s="3">
        <v>0.26</v>
      </c>
      <c r="H5866" s="3">
        <v>0.42857142857142799</v>
      </c>
      <c r="I5866" s="3">
        <v>1.6428571428571399</v>
      </c>
      <c r="J5866" s="3">
        <v>0</v>
      </c>
      <c r="K5866" s="3">
        <v>18.3873626373626</v>
      </c>
      <c r="L5866" s="3">
        <f>Table1[[#This Row],[Hours Qualified Activities Professional]]+Table1[[#This Row],[Hours Other Activity Staff]]</f>
        <v>18.3873626373626</v>
      </c>
      <c r="M5866" s="3">
        <f>Table1[[#This Row],[Total Hours Activity Staff]]/Table1[[#This Row],[MDS Census]]</f>
        <v>0.2201644736842101</v>
      </c>
      <c r="N5866" s="3">
        <v>10.153626373626301</v>
      </c>
      <c r="O5866" s="3">
        <v>0</v>
      </c>
      <c r="P5866" s="3">
        <f>Table1[[#This Row],[Hours Qualified Social Worker]]+Table1[[#This Row],[Hours Other Social Work Staff]]</f>
        <v>10.153626373626301</v>
      </c>
      <c r="Q5866" s="3">
        <f>Table1[[#This Row],[Total Hours Social Work Staff Per Resident Per Day]]/Table1[[#This Row],[MDS Census]]</f>
        <v>0.12157631578947282</v>
      </c>
      <c r="R5866" s="3"/>
      <c r="S5866"/>
    </row>
    <row r="5867" spans="1:19" x14ac:dyDescent="0.2">
      <c r="A5867" t="s">
        <v>8555</v>
      </c>
      <c r="B5867" t="s">
        <v>8719</v>
      </c>
      <c r="C5867" t="s">
        <v>8567</v>
      </c>
      <c r="D5867" t="s">
        <v>8718</v>
      </c>
      <c r="E5867" s="3">
        <v>77.648351648351607</v>
      </c>
      <c r="F5867" s="3">
        <v>5.0989010989010897</v>
      </c>
      <c r="G5867" s="3">
        <v>0.329670329670329</v>
      </c>
      <c r="H5867" s="3">
        <v>0</v>
      </c>
      <c r="I5867" s="3">
        <v>1.1464835164835101</v>
      </c>
      <c r="J5867" s="3">
        <v>5.6807692307692301</v>
      </c>
      <c r="K5867" s="3">
        <v>5.5360439560439501</v>
      </c>
      <c r="L5867" s="3">
        <f>Table1[[#This Row],[Hours Qualified Activities Professional]]+Table1[[#This Row],[Hours Other Activity Staff]]</f>
        <v>11.21681318681318</v>
      </c>
      <c r="M5867" s="3">
        <f>Table1[[#This Row],[Total Hours Activity Staff]]/Table1[[#This Row],[MDS Census]]</f>
        <v>0.14445655250495329</v>
      </c>
      <c r="N5867" s="3">
        <v>5.0689010989010903</v>
      </c>
      <c r="O5867" s="3">
        <v>0</v>
      </c>
      <c r="P5867" s="3">
        <f>Table1[[#This Row],[Hours Qualified Social Worker]]+Table1[[#This Row],[Hours Other Social Work Staff]]</f>
        <v>5.0689010989010903</v>
      </c>
      <c r="Q5867" s="3">
        <f>Table1[[#This Row],[Total Hours Social Work Staff Per Resident Per Day]]/Table1[[#This Row],[MDS Census]]</f>
        <v>6.5280215114633375E-2</v>
      </c>
      <c r="R5867" s="3"/>
      <c r="S5867"/>
    </row>
    <row r="5868" spans="1:19" x14ac:dyDescent="0.2">
      <c r="A5868" t="s">
        <v>8555</v>
      </c>
      <c r="B5868" t="s">
        <v>8719</v>
      </c>
      <c r="C5868" t="s">
        <v>8567</v>
      </c>
      <c r="D5868" t="s">
        <v>8720</v>
      </c>
      <c r="E5868" s="3">
        <v>120.54945054945</v>
      </c>
      <c r="F5868" s="3">
        <v>4.8351648351648304</v>
      </c>
      <c r="G5868" s="3">
        <v>0.329670329670329</v>
      </c>
      <c r="H5868" s="3">
        <v>0.44505494505494497</v>
      </c>
      <c r="I5868" s="3">
        <v>4.1758241758241699</v>
      </c>
      <c r="J5868" s="3">
        <v>6.7692307692307603</v>
      </c>
      <c r="K5868" s="3">
        <v>26.214285714285701</v>
      </c>
      <c r="L5868" s="3">
        <f>Table1[[#This Row],[Hours Qualified Activities Professional]]+Table1[[#This Row],[Hours Other Activity Staff]]</f>
        <v>32.98351648351646</v>
      </c>
      <c r="M5868" s="3">
        <f>Table1[[#This Row],[Total Hours Activity Staff]]/Table1[[#This Row],[MDS Census]]</f>
        <v>0.27360984503190627</v>
      </c>
      <c r="N5868" s="3">
        <v>10.456043956043899</v>
      </c>
      <c r="O5868" s="3">
        <v>4.1098901098900997</v>
      </c>
      <c r="P5868" s="3">
        <f>Table1[[#This Row],[Hours Qualified Social Worker]]+Table1[[#This Row],[Hours Other Social Work Staff]]</f>
        <v>14.565934065933998</v>
      </c>
      <c r="Q5868" s="3">
        <f>Table1[[#This Row],[Total Hours Social Work Staff Per Resident Per Day]]/Table1[[#This Row],[MDS Census]]</f>
        <v>0.12082953509571558</v>
      </c>
      <c r="R5868" s="3"/>
      <c r="S5868"/>
    </row>
    <row r="5869" spans="1:19" x14ac:dyDescent="0.2">
      <c r="A5869" t="s">
        <v>8555</v>
      </c>
      <c r="B5869" t="s">
        <v>8722</v>
      </c>
      <c r="C5869" t="s">
        <v>8666</v>
      </c>
      <c r="D5869" t="s">
        <v>8721</v>
      </c>
      <c r="E5869" s="3">
        <v>118.021978021978</v>
      </c>
      <c r="F5869" s="3">
        <v>5.5604395604395602</v>
      </c>
      <c r="G5869" s="3">
        <v>1.1428571428571399</v>
      </c>
      <c r="H5869" s="3">
        <v>0</v>
      </c>
      <c r="I5869" s="3">
        <v>3.07692307692307</v>
      </c>
      <c r="J5869" s="3">
        <v>5.5384615384615303</v>
      </c>
      <c r="K5869" s="3">
        <v>23.593406593406499</v>
      </c>
      <c r="L5869" s="3">
        <f>Table1[[#This Row],[Hours Qualified Activities Professional]]+Table1[[#This Row],[Hours Other Activity Staff]]</f>
        <v>29.131868131868028</v>
      </c>
      <c r="M5869" s="3">
        <f>Table1[[#This Row],[Total Hours Activity Staff]]/Table1[[#This Row],[MDS Census]]</f>
        <v>0.24683426443202897</v>
      </c>
      <c r="N5869" s="3">
        <v>10.8131868131868</v>
      </c>
      <c r="O5869" s="3">
        <v>0</v>
      </c>
      <c r="P5869" s="3">
        <f>Table1[[#This Row],[Hours Qualified Social Worker]]+Table1[[#This Row],[Hours Other Social Work Staff]]</f>
        <v>10.8131868131868</v>
      </c>
      <c r="Q5869" s="3">
        <f>Table1[[#This Row],[Total Hours Social Work Staff Per Resident Per Day]]/Table1[[#This Row],[MDS Census]]</f>
        <v>9.1620111731843479E-2</v>
      </c>
      <c r="R5869" s="3"/>
      <c r="S5869"/>
    </row>
    <row r="5870" spans="1:19" x14ac:dyDescent="0.2">
      <c r="A5870" t="s">
        <v>8555</v>
      </c>
      <c r="B5870" t="s">
        <v>8722</v>
      </c>
      <c r="C5870" t="s">
        <v>8666</v>
      </c>
      <c r="D5870" t="s">
        <v>8723</v>
      </c>
      <c r="E5870" s="3">
        <v>49.780219780219703</v>
      </c>
      <c r="F5870" s="3">
        <v>5.0109890109890101</v>
      </c>
      <c r="G5870" s="3">
        <v>0.19780219780219699</v>
      </c>
      <c r="H5870" s="3">
        <v>0</v>
      </c>
      <c r="I5870" s="3">
        <v>0.969780219780219</v>
      </c>
      <c r="J5870" s="3">
        <v>5.1785714285714199</v>
      </c>
      <c r="K5870" s="3">
        <v>2.2280219780219701</v>
      </c>
      <c r="L5870" s="3">
        <f>Table1[[#This Row],[Hours Qualified Activities Professional]]+Table1[[#This Row],[Hours Other Activity Staff]]</f>
        <v>7.40659340659339</v>
      </c>
      <c r="M5870" s="3">
        <f>Table1[[#This Row],[Total Hours Activity Staff]]/Table1[[#This Row],[MDS Census]]</f>
        <v>0.14878587196467982</v>
      </c>
      <c r="N5870" s="3">
        <v>5.0384615384615303</v>
      </c>
      <c r="O5870" s="3">
        <v>0</v>
      </c>
      <c r="P5870" s="3">
        <f>Table1[[#This Row],[Hours Qualified Social Worker]]+Table1[[#This Row],[Hours Other Social Work Staff]]</f>
        <v>5.0384615384615303</v>
      </c>
      <c r="Q5870" s="3">
        <f>Table1[[#This Row],[Total Hours Social Work Staff Per Resident Per Day]]/Table1[[#This Row],[MDS Census]]</f>
        <v>0.10121412803532008</v>
      </c>
      <c r="R5870" s="3"/>
      <c r="S5870"/>
    </row>
    <row r="5871" spans="1:19" x14ac:dyDescent="0.2">
      <c r="A5871" t="s">
        <v>8555</v>
      </c>
      <c r="B5871" t="s">
        <v>8722</v>
      </c>
      <c r="C5871" t="s">
        <v>8666</v>
      </c>
      <c r="D5871" t="s">
        <v>8724</v>
      </c>
      <c r="E5871" s="3">
        <v>65.406593406593402</v>
      </c>
      <c r="F5871" s="3">
        <v>5.5384615384615303</v>
      </c>
      <c r="G5871" s="3">
        <v>0.29670329670329598</v>
      </c>
      <c r="H5871" s="3">
        <v>0</v>
      </c>
      <c r="I5871" s="3">
        <v>1.5192307692307601</v>
      </c>
      <c r="J5871" s="3">
        <v>5.5137362637362601</v>
      </c>
      <c r="K5871" s="3">
        <v>5.8214285714285703</v>
      </c>
      <c r="L5871" s="3">
        <f>Table1[[#This Row],[Hours Qualified Activities Professional]]+Table1[[#This Row],[Hours Other Activity Staff]]</f>
        <v>11.33516483516483</v>
      </c>
      <c r="M5871" s="3">
        <f>Table1[[#This Row],[Total Hours Activity Staff]]/Table1[[#This Row],[MDS Census]]</f>
        <v>0.17330309139784941</v>
      </c>
      <c r="N5871" s="3">
        <v>9.4615384615384599</v>
      </c>
      <c r="O5871" s="3">
        <v>0</v>
      </c>
      <c r="P5871" s="3">
        <f>Table1[[#This Row],[Hours Qualified Social Worker]]+Table1[[#This Row],[Hours Other Social Work Staff]]</f>
        <v>9.4615384615384599</v>
      </c>
      <c r="Q5871" s="3">
        <f>Table1[[#This Row],[Total Hours Social Work Staff Per Resident Per Day]]/Table1[[#This Row],[MDS Census]]</f>
        <v>0.14465725806451613</v>
      </c>
      <c r="R5871" s="3"/>
      <c r="S5871"/>
    </row>
    <row r="5872" spans="1:19" x14ac:dyDescent="0.2">
      <c r="A5872" t="s">
        <v>8555</v>
      </c>
      <c r="B5872" t="s">
        <v>5006</v>
      </c>
      <c r="C5872" t="s">
        <v>372</v>
      </c>
      <c r="D5872" t="s">
        <v>8725</v>
      </c>
      <c r="E5872" s="3">
        <v>106.802197802197</v>
      </c>
      <c r="F5872" s="3">
        <v>5.3186813186813104</v>
      </c>
      <c r="G5872" s="3">
        <v>3.2967032967032898E-2</v>
      </c>
      <c r="H5872" s="3">
        <v>0.39560439560439498</v>
      </c>
      <c r="I5872" s="3">
        <v>5.2197802197802101</v>
      </c>
      <c r="J5872" s="3">
        <v>5.7032967032966999</v>
      </c>
      <c r="K5872" s="3">
        <v>17.5686813186813</v>
      </c>
      <c r="L5872" s="3">
        <f>Table1[[#This Row],[Hours Qualified Activities Professional]]+Table1[[#This Row],[Hours Other Activity Staff]]</f>
        <v>23.271978021978001</v>
      </c>
      <c r="M5872" s="3">
        <f>Table1[[#This Row],[Total Hours Activity Staff]]/Table1[[#This Row],[MDS Census]]</f>
        <v>0.21789793188599793</v>
      </c>
      <c r="N5872" s="3">
        <v>10.5824175824175</v>
      </c>
      <c r="O5872" s="3">
        <v>9.9395604395604291</v>
      </c>
      <c r="P5872" s="3">
        <f>Table1[[#This Row],[Hours Qualified Social Worker]]+Table1[[#This Row],[Hours Other Social Work Staff]]</f>
        <v>20.52197802197793</v>
      </c>
      <c r="Q5872" s="3">
        <f>Table1[[#This Row],[Total Hours Social Work Staff Per Resident Per Day]]/Table1[[#This Row],[MDS Census]]</f>
        <v>0.19214939808622344</v>
      </c>
      <c r="R5872" s="3"/>
      <c r="S5872"/>
    </row>
    <row r="5873" spans="1:19" x14ac:dyDescent="0.2">
      <c r="A5873" t="s">
        <v>8555</v>
      </c>
      <c r="B5873" t="s">
        <v>5006</v>
      </c>
      <c r="C5873" t="s">
        <v>372</v>
      </c>
      <c r="D5873" t="s">
        <v>8726</v>
      </c>
      <c r="E5873" s="3">
        <v>115.74725274725201</v>
      </c>
      <c r="F5873" s="3">
        <v>5.4945054945054901</v>
      </c>
      <c r="G5873" s="3">
        <v>1.48351648351648</v>
      </c>
      <c r="H5873" s="3">
        <v>0.49175824175824101</v>
      </c>
      <c r="I5873" s="3">
        <v>4.5714285714285703</v>
      </c>
      <c r="J5873" s="3">
        <v>25.697802197802101</v>
      </c>
      <c r="K5873" s="3">
        <v>0</v>
      </c>
      <c r="L5873" s="3">
        <f>Table1[[#This Row],[Hours Qualified Activities Professional]]+Table1[[#This Row],[Hours Other Activity Staff]]</f>
        <v>25.697802197802101</v>
      </c>
      <c r="M5873" s="3">
        <f>Table1[[#This Row],[Total Hours Activity Staff]]/Table1[[#This Row],[MDS Census]]</f>
        <v>0.22201651951011167</v>
      </c>
      <c r="N5873" s="3">
        <v>9.6208791208791204</v>
      </c>
      <c r="O5873" s="3">
        <v>0</v>
      </c>
      <c r="P5873" s="3">
        <f>Table1[[#This Row],[Hours Qualified Social Worker]]+Table1[[#This Row],[Hours Other Social Work Staff]]</f>
        <v>9.6208791208791204</v>
      </c>
      <c r="Q5873" s="3">
        <f>Table1[[#This Row],[Total Hours Social Work Staff Per Resident Per Day]]/Table1[[#This Row],[MDS Census]]</f>
        <v>8.311971897844922E-2</v>
      </c>
      <c r="R5873" s="3"/>
      <c r="S5873"/>
    </row>
    <row r="5874" spans="1:19" x14ac:dyDescent="0.2">
      <c r="A5874" t="s">
        <v>8555</v>
      </c>
      <c r="B5874" t="s">
        <v>5006</v>
      </c>
      <c r="C5874" t="s">
        <v>372</v>
      </c>
      <c r="D5874" t="s">
        <v>8727</v>
      </c>
      <c r="E5874" s="3">
        <v>46.406593406593402</v>
      </c>
      <c r="F5874" s="3">
        <v>5.71428571428571</v>
      </c>
      <c r="G5874" s="3">
        <v>0.42857142857142799</v>
      </c>
      <c r="H5874" s="3">
        <v>0</v>
      </c>
      <c r="I5874" s="3">
        <v>1.71428571428571</v>
      </c>
      <c r="J5874" s="3">
        <v>5.6840659340659299</v>
      </c>
      <c r="K5874" s="3">
        <v>1.0714285714285701</v>
      </c>
      <c r="L5874" s="3">
        <f>Table1[[#This Row],[Hours Qualified Activities Professional]]+Table1[[#This Row],[Hours Other Activity Staff]]</f>
        <v>6.7554945054945001</v>
      </c>
      <c r="M5874" s="3">
        <f>Table1[[#This Row],[Total Hours Activity Staff]]/Table1[[#This Row],[MDS Census]]</f>
        <v>0.14557186834004252</v>
      </c>
      <c r="N5874" s="3">
        <v>5.8571428571428497</v>
      </c>
      <c r="O5874" s="3">
        <v>0</v>
      </c>
      <c r="P5874" s="3">
        <f>Table1[[#This Row],[Hours Qualified Social Worker]]+Table1[[#This Row],[Hours Other Social Work Staff]]</f>
        <v>5.8571428571428497</v>
      </c>
      <c r="Q5874" s="3">
        <f>Table1[[#This Row],[Total Hours Social Work Staff Per Resident Per Day]]/Table1[[#This Row],[MDS Census]]</f>
        <v>0.12621359223300957</v>
      </c>
      <c r="R5874" s="3"/>
      <c r="S5874"/>
    </row>
    <row r="5875" spans="1:19" x14ac:dyDescent="0.2">
      <c r="A5875" t="s">
        <v>8555</v>
      </c>
      <c r="B5875" t="s">
        <v>8729</v>
      </c>
      <c r="C5875" t="s">
        <v>8571</v>
      </c>
      <c r="D5875" t="s">
        <v>8728</v>
      </c>
      <c r="E5875" s="3">
        <v>103.461538461538</v>
      </c>
      <c r="F5875" s="3">
        <v>5.4340659340659299</v>
      </c>
      <c r="G5875" s="3">
        <v>0.52142857142857102</v>
      </c>
      <c r="H5875" s="3">
        <v>0.39934065934065899</v>
      </c>
      <c r="I5875" s="3">
        <v>3.5604395604395598</v>
      </c>
      <c r="J5875" s="3">
        <v>0</v>
      </c>
      <c r="K5875" s="3">
        <v>20.293076923076899</v>
      </c>
      <c r="L5875" s="3">
        <f>Table1[[#This Row],[Hours Qualified Activities Professional]]+Table1[[#This Row],[Hours Other Activity Staff]]</f>
        <v>20.293076923076899</v>
      </c>
      <c r="M5875" s="3">
        <f>Table1[[#This Row],[Total Hours Activity Staff]]/Table1[[#This Row],[MDS Census]]</f>
        <v>0.19614126394052109</v>
      </c>
      <c r="N5875" s="3">
        <v>15.9820879120879</v>
      </c>
      <c r="O5875" s="3">
        <v>8.7912087912087905E-2</v>
      </c>
      <c r="P5875" s="3">
        <f>Table1[[#This Row],[Hours Qualified Social Worker]]+Table1[[#This Row],[Hours Other Social Work Staff]]</f>
        <v>16.06999999999999</v>
      </c>
      <c r="Q5875" s="3">
        <f>Table1[[#This Row],[Total Hours Social Work Staff Per Resident Per Day]]/Table1[[#This Row],[MDS Census]]</f>
        <v>0.15532342007435004</v>
      </c>
      <c r="R5875" s="3"/>
      <c r="S5875"/>
    </row>
    <row r="5876" spans="1:19" x14ac:dyDescent="0.2">
      <c r="A5876" t="s">
        <v>8555</v>
      </c>
      <c r="B5876" t="s">
        <v>8731</v>
      </c>
      <c r="C5876" t="s">
        <v>8560</v>
      </c>
      <c r="D5876" t="s">
        <v>8730</v>
      </c>
      <c r="E5876" s="3">
        <v>86.417582417582395</v>
      </c>
      <c r="F5876" s="3">
        <v>5.0989010989010897</v>
      </c>
      <c r="G5876" s="3">
        <v>4.3956043956043897E-2</v>
      </c>
      <c r="H5876" s="3">
        <v>0</v>
      </c>
      <c r="I5876" s="3">
        <v>0</v>
      </c>
      <c r="J5876" s="3">
        <v>0</v>
      </c>
      <c r="K5876" s="3">
        <v>39.972527472527403</v>
      </c>
      <c r="L5876" s="3">
        <f>Table1[[#This Row],[Hours Qualified Activities Professional]]+Table1[[#This Row],[Hours Other Activity Staff]]</f>
        <v>39.972527472527403</v>
      </c>
      <c r="M5876" s="3">
        <f>Table1[[#This Row],[Total Hours Activity Staff]]/Table1[[#This Row],[MDS Census]]</f>
        <v>0.46255086469989759</v>
      </c>
      <c r="N5876" s="3">
        <v>6.8818681318681296</v>
      </c>
      <c r="O5876" s="3">
        <v>0</v>
      </c>
      <c r="P5876" s="3">
        <f>Table1[[#This Row],[Hours Qualified Social Worker]]+Table1[[#This Row],[Hours Other Social Work Staff]]</f>
        <v>6.8818681318681296</v>
      </c>
      <c r="Q5876" s="3">
        <f>Table1[[#This Row],[Total Hours Social Work Staff Per Resident Per Day]]/Table1[[#This Row],[MDS Census]]</f>
        <v>7.9635045778229899E-2</v>
      </c>
      <c r="R5876" s="3"/>
      <c r="S5876"/>
    </row>
    <row r="5877" spans="1:19" x14ac:dyDescent="0.2">
      <c r="A5877" t="s">
        <v>8555</v>
      </c>
      <c r="B5877" t="s">
        <v>8733</v>
      </c>
      <c r="C5877" t="s">
        <v>8617</v>
      </c>
      <c r="D5877" t="s">
        <v>8732</v>
      </c>
      <c r="E5877" s="3">
        <v>103.681318681318</v>
      </c>
      <c r="F5877" s="3">
        <v>0</v>
      </c>
      <c r="G5877" s="3">
        <v>0.214285714285714</v>
      </c>
      <c r="H5877" s="3">
        <v>0</v>
      </c>
      <c r="I5877" s="3">
        <v>0</v>
      </c>
      <c r="J5877" s="3">
        <v>0</v>
      </c>
      <c r="K5877" s="3">
        <v>31.0327472527472</v>
      </c>
      <c r="L5877" s="3">
        <f>Table1[[#This Row],[Hours Qualified Activities Professional]]+Table1[[#This Row],[Hours Other Activity Staff]]</f>
        <v>31.0327472527472</v>
      </c>
      <c r="M5877" s="3">
        <f>Table1[[#This Row],[Total Hours Activity Staff]]/Table1[[#This Row],[MDS Census]]</f>
        <v>0.29930895601483981</v>
      </c>
      <c r="N5877" s="3">
        <v>11.2967032967032</v>
      </c>
      <c r="O5877" s="3">
        <v>0</v>
      </c>
      <c r="P5877" s="3">
        <f>Table1[[#This Row],[Hours Qualified Social Worker]]+Table1[[#This Row],[Hours Other Social Work Staff]]</f>
        <v>11.2967032967032</v>
      </c>
      <c r="Q5877" s="3">
        <f>Table1[[#This Row],[Total Hours Social Work Staff Per Resident Per Day]]/Table1[[#This Row],[MDS Census]]</f>
        <v>0.10895601483836756</v>
      </c>
      <c r="R5877" s="3"/>
      <c r="S5877"/>
    </row>
    <row r="5878" spans="1:19" x14ac:dyDescent="0.2">
      <c r="A5878" t="s">
        <v>8555</v>
      </c>
      <c r="B5878" t="s">
        <v>8735</v>
      </c>
      <c r="C5878" t="s">
        <v>8567</v>
      </c>
      <c r="D5878" t="s">
        <v>8734</v>
      </c>
      <c r="E5878" s="3">
        <v>54.780219780219703</v>
      </c>
      <c r="F5878" s="3">
        <v>4.5879120879120796</v>
      </c>
      <c r="G5878" s="3">
        <v>0</v>
      </c>
      <c r="H5878" s="3">
        <v>0.54945054945054905</v>
      </c>
      <c r="I5878" s="3">
        <v>1.2637362637362599</v>
      </c>
      <c r="J5878" s="3">
        <v>0</v>
      </c>
      <c r="K5878" s="3">
        <v>14.708791208791199</v>
      </c>
      <c r="L5878" s="3">
        <f>Table1[[#This Row],[Hours Qualified Activities Professional]]+Table1[[#This Row],[Hours Other Activity Staff]]</f>
        <v>14.708791208791199</v>
      </c>
      <c r="M5878" s="3">
        <f>Table1[[#This Row],[Total Hours Activity Staff]]/Table1[[#This Row],[MDS Census]]</f>
        <v>0.26850551654964916</v>
      </c>
      <c r="N5878" s="3">
        <v>5.0329670329670302</v>
      </c>
      <c r="O5878" s="3">
        <v>0</v>
      </c>
      <c r="P5878" s="3">
        <f>Table1[[#This Row],[Hours Qualified Social Worker]]+Table1[[#This Row],[Hours Other Social Work Staff]]</f>
        <v>5.0329670329670302</v>
      </c>
      <c r="Q5878" s="3">
        <f>Table1[[#This Row],[Total Hours Social Work Staff Per Resident Per Day]]/Table1[[#This Row],[MDS Census]]</f>
        <v>9.1875626880642006E-2</v>
      </c>
      <c r="R5878" s="3"/>
      <c r="S5878"/>
    </row>
    <row r="5879" spans="1:19" x14ac:dyDescent="0.2">
      <c r="A5879" t="s">
        <v>8555</v>
      </c>
      <c r="B5879" t="s">
        <v>8735</v>
      </c>
      <c r="C5879" t="s">
        <v>8567</v>
      </c>
      <c r="D5879" t="s">
        <v>8736</v>
      </c>
      <c r="E5879" s="3">
        <v>116.626373626373</v>
      </c>
      <c r="F5879" s="3">
        <v>4.0439560439560402</v>
      </c>
      <c r="G5879" s="3">
        <v>0.26373626373626302</v>
      </c>
      <c r="H5879" s="3">
        <v>0.40109890109890101</v>
      </c>
      <c r="I5879" s="3">
        <v>2.6373626373626302</v>
      </c>
      <c r="J5879" s="3">
        <v>5.0412087912087902</v>
      </c>
      <c r="K5879" s="3">
        <v>8.0219780219780201</v>
      </c>
      <c r="L5879" s="3">
        <f>Table1[[#This Row],[Hours Qualified Activities Professional]]+Table1[[#This Row],[Hours Other Activity Staff]]</f>
        <v>13.06318681318681</v>
      </c>
      <c r="M5879" s="3">
        <f>Table1[[#This Row],[Total Hours Activity Staff]]/Table1[[#This Row],[MDS Census]]</f>
        <v>0.11200885706209424</v>
      </c>
      <c r="N5879" s="3">
        <v>11.873626373626299</v>
      </c>
      <c r="O5879" s="3">
        <v>0.28571428571428498</v>
      </c>
      <c r="P5879" s="3">
        <f>Table1[[#This Row],[Hours Qualified Social Worker]]+Table1[[#This Row],[Hours Other Social Work Staff]]</f>
        <v>12.159340659340584</v>
      </c>
      <c r="Q5879" s="3">
        <f>Table1[[#This Row],[Total Hours Social Work Staff Per Resident Per Day]]/Table1[[#This Row],[MDS Census]]</f>
        <v>0.1042589277301422</v>
      </c>
      <c r="R5879" s="3"/>
      <c r="S5879"/>
    </row>
    <row r="5880" spans="1:19" x14ac:dyDescent="0.2">
      <c r="A5880" t="s">
        <v>8555</v>
      </c>
      <c r="B5880" t="s">
        <v>8735</v>
      </c>
      <c r="C5880" t="s">
        <v>8567</v>
      </c>
      <c r="D5880" t="s">
        <v>8737</v>
      </c>
      <c r="E5880" s="3">
        <v>25.274725274725199</v>
      </c>
      <c r="F5880" s="3">
        <v>4.8626373626373596</v>
      </c>
      <c r="G5880" s="3">
        <v>0</v>
      </c>
      <c r="H5880" s="3">
        <v>0.26373626373626302</v>
      </c>
      <c r="I5880" s="3">
        <v>0.57142857142857095</v>
      </c>
      <c r="J5880" s="3">
        <v>5.1730769230769198</v>
      </c>
      <c r="K5880" s="3">
        <v>0</v>
      </c>
      <c r="L5880" s="3">
        <f>Table1[[#This Row],[Hours Qualified Activities Professional]]+Table1[[#This Row],[Hours Other Activity Staff]]</f>
        <v>5.1730769230769198</v>
      </c>
      <c r="M5880" s="3">
        <f>Table1[[#This Row],[Total Hours Activity Staff]]/Table1[[#This Row],[MDS Census]]</f>
        <v>0.20467391304347873</v>
      </c>
      <c r="N5880" s="3">
        <v>4.6923076923076898</v>
      </c>
      <c r="O5880" s="3">
        <v>0</v>
      </c>
      <c r="P5880" s="3">
        <f>Table1[[#This Row],[Hours Qualified Social Worker]]+Table1[[#This Row],[Hours Other Social Work Staff]]</f>
        <v>4.6923076923076898</v>
      </c>
      <c r="Q5880" s="3">
        <f>Table1[[#This Row],[Total Hours Social Work Staff Per Resident Per Day]]/Table1[[#This Row],[MDS Census]]</f>
        <v>0.18565217391304395</v>
      </c>
      <c r="R5880" s="3"/>
      <c r="S5880"/>
    </row>
    <row r="5881" spans="1:19" x14ac:dyDescent="0.2">
      <c r="A5881" t="s">
        <v>8555</v>
      </c>
      <c r="B5881" t="s">
        <v>8735</v>
      </c>
      <c r="C5881" t="s">
        <v>8567</v>
      </c>
      <c r="D5881" t="s">
        <v>8738</v>
      </c>
      <c r="E5881" s="3">
        <v>131.87912087911999</v>
      </c>
      <c r="F5881" s="3">
        <v>5.71428571428571</v>
      </c>
      <c r="G5881" s="3">
        <v>0</v>
      </c>
      <c r="H5881" s="3">
        <v>0</v>
      </c>
      <c r="I5881" s="3">
        <v>2.9505494505494498</v>
      </c>
      <c r="J5881" s="3">
        <v>11.189560439560401</v>
      </c>
      <c r="K5881" s="3">
        <v>13.032967032967001</v>
      </c>
      <c r="L5881" s="3">
        <f>Table1[[#This Row],[Hours Qualified Activities Professional]]+Table1[[#This Row],[Hours Other Activity Staff]]</f>
        <v>24.222527472527403</v>
      </c>
      <c r="M5881" s="3">
        <f>Table1[[#This Row],[Total Hours Activity Staff]]/Table1[[#This Row],[MDS Census]]</f>
        <v>0.18367219398383539</v>
      </c>
      <c r="N5881" s="3">
        <v>7.24175824175824</v>
      </c>
      <c r="O5881" s="3">
        <v>0</v>
      </c>
      <c r="P5881" s="3">
        <f>Table1[[#This Row],[Hours Qualified Social Worker]]+Table1[[#This Row],[Hours Other Social Work Staff]]</f>
        <v>7.24175824175824</v>
      </c>
      <c r="Q5881" s="3">
        <f>Table1[[#This Row],[Total Hours Social Work Staff Per Resident Per Day]]/Table1[[#This Row],[MDS Census]]</f>
        <v>5.4912090659112095E-2</v>
      </c>
      <c r="R5881" s="3"/>
      <c r="S5881"/>
    </row>
    <row r="5882" spans="1:19" x14ac:dyDescent="0.2">
      <c r="A5882" t="s">
        <v>8555</v>
      </c>
      <c r="B5882" t="s">
        <v>8735</v>
      </c>
      <c r="C5882" t="s">
        <v>8567</v>
      </c>
      <c r="D5882" t="s">
        <v>8739</v>
      </c>
      <c r="E5882" s="3">
        <v>113.065934065934</v>
      </c>
      <c r="F5882" s="3">
        <v>5.1868131868131799</v>
      </c>
      <c r="G5882" s="3">
        <v>0</v>
      </c>
      <c r="H5882" s="3">
        <v>0</v>
      </c>
      <c r="I5882" s="3">
        <v>0</v>
      </c>
      <c r="J5882" s="3">
        <v>0</v>
      </c>
      <c r="K5882" s="3">
        <v>29.873626373626301</v>
      </c>
      <c r="L5882" s="3">
        <f>Table1[[#This Row],[Hours Qualified Activities Professional]]+Table1[[#This Row],[Hours Other Activity Staff]]</f>
        <v>29.873626373626301</v>
      </c>
      <c r="M5882" s="3">
        <f>Table1[[#This Row],[Total Hours Activity Staff]]/Table1[[#This Row],[MDS Census]]</f>
        <v>0.26421420934979056</v>
      </c>
      <c r="N5882" s="3">
        <v>7.8956043956043898</v>
      </c>
      <c r="O5882" s="3">
        <v>0</v>
      </c>
      <c r="P5882" s="3">
        <f>Table1[[#This Row],[Hours Qualified Social Worker]]+Table1[[#This Row],[Hours Other Social Work Staff]]</f>
        <v>7.8956043956043898</v>
      </c>
      <c r="Q5882" s="3">
        <f>Table1[[#This Row],[Total Hours Social Work Staff Per Resident Per Day]]/Table1[[#This Row],[MDS Census]]</f>
        <v>6.9831859267178525E-2</v>
      </c>
      <c r="R5882" s="3"/>
      <c r="S5882"/>
    </row>
    <row r="5883" spans="1:19" x14ac:dyDescent="0.2">
      <c r="A5883" t="s">
        <v>8555</v>
      </c>
      <c r="B5883" t="s">
        <v>8741</v>
      </c>
      <c r="C5883" t="s">
        <v>4727</v>
      </c>
      <c r="D5883" t="s">
        <v>8740</v>
      </c>
      <c r="E5883" s="3">
        <v>127.648351648351</v>
      </c>
      <c r="F5883" s="3">
        <v>4.6593406593406499</v>
      </c>
      <c r="G5883" s="3">
        <v>0.19780219780219699</v>
      </c>
      <c r="H5883" s="3">
        <v>0.47252747252747201</v>
      </c>
      <c r="I5883" s="3">
        <v>4.1483516483516398</v>
      </c>
      <c r="J5883" s="3">
        <v>23.0631868131868</v>
      </c>
      <c r="K5883" s="3">
        <v>0</v>
      </c>
      <c r="L5883" s="3">
        <f>Table1[[#This Row],[Hours Qualified Activities Professional]]+Table1[[#This Row],[Hours Other Activity Staff]]</f>
        <v>23.0631868131868</v>
      </c>
      <c r="M5883" s="3">
        <f>Table1[[#This Row],[Total Hours Activity Staff]]/Table1[[#This Row],[MDS Census]]</f>
        <v>0.18067751377410551</v>
      </c>
      <c r="N5883" s="3">
        <v>13.524725274725199</v>
      </c>
      <c r="O5883" s="3">
        <v>0</v>
      </c>
      <c r="P5883" s="3">
        <f>Table1[[#This Row],[Hours Qualified Social Worker]]+Table1[[#This Row],[Hours Other Social Work Staff]]</f>
        <v>13.524725274725199</v>
      </c>
      <c r="Q5883" s="3">
        <f>Table1[[#This Row],[Total Hours Social Work Staff Per Resident Per Day]]/Table1[[#This Row],[MDS Census]]</f>
        <v>0.10595299586776855</v>
      </c>
      <c r="R5883" s="3"/>
      <c r="S5883"/>
    </row>
    <row r="5884" spans="1:19" x14ac:dyDescent="0.2">
      <c r="A5884" t="s">
        <v>8555</v>
      </c>
      <c r="B5884" t="s">
        <v>8741</v>
      </c>
      <c r="C5884" t="s">
        <v>4727</v>
      </c>
      <c r="D5884" t="s">
        <v>8742</v>
      </c>
      <c r="E5884" s="3">
        <v>65.065934065934002</v>
      </c>
      <c r="F5884" s="3">
        <v>5.6263736263736197</v>
      </c>
      <c r="G5884" s="3">
        <v>0.28571428571428498</v>
      </c>
      <c r="H5884" s="3">
        <v>0</v>
      </c>
      <c r="I5884" s="3">
        <v>5.7087912087912001</v>
      </c>
      <c r="J5884" s="3">
        <v>5.47252747252747</v>
      </c>
      <c r="K5884" s="3">
        <v>18.678571428571399</v>
      </c>
      <c r="L5884" s="3">
        <f>Table1[[#This Row],[Hours Qualified Activities Professional]]+Table1[[#This Row],[Hours Other Activity Staff]]</f>
        <v>24.151098901098869</v>
      </c>
      <c r="M5884" s="3">
        <f>Table1[[#This Row],[Total Hours Activity Staff]]/Table1[[#This Row],[MDS Census]]</f>
        <v>0.37117885492315478</v>
      </c>
      <c r="N5884" s="3">
        <v>7.7692307692307603</v>
      </c>
      <c r="O5884" s="3">
        <v>0</v>
      </c>
      <c r="P5884" s="3">
        <f>Table1[[#This Row],[Hours Qualified Social Worker]]+Table1[[#This Row],[Hours Other Social Work Staff]]</f>
        <v>7.7692307692307603</v>
      </c>
      <c r="Q5884" s="3">
        <f>Table1[[#This Row],[Total Hours Social Work Staff Per Resident Per Day]]/Table1[[#This Row],[MDS Census]]</f>
        <v>0.11940550582671844</v>
      </c>
      <c r="R5884" s="3"/>
      <c r="S5884"/>
    </row>
    <row r="5885" spans="1:19" x14ac:dyDescent="0.2">
      <c r="A5885" t="s">
        <v>8555</v>
      </c>
      <c r="B5885" t="s">
        <v>8741</v>
      </c>
      <c r="C5885" t="s">
        <v>4727</v>
      </c>
      <c r="D5885" t="s">
        <v>8743</v>
      </c>
      <c r="E5885" s="3">
        <v>98.153846153846104</v>
      </c>
      <c r="F5885" s="3">
        <v>5.71428571428571</v>
      </c>
      <c r="G5885" s="3">
        <v>0</v>
      </c>
      <c r="H5885" s="3">
        <v>0.46153846153846101</v>
      </c>
      <c r="I5885" s="3">
        <v>4.2567032967032903</v>
      </c>
      <c r="J5885" s="3">
        <v>0</v>
      </c>
      <c r="K5885" s="3">
        <v>24.707692307692302</v>
      </c>
      <c r="L5885" s="3">
        <f>Table1[[#This Row],[Hours Qualified Activities Professional]]+Table1[[#This Row],[Hours Other Activity Staff]]</f>
        <v>24.707692307692302</v>
      </c>
      <c r="M5885" s="3">
        <f>Table1[[#This Row],[Total Hours Activity Staff]]/Table1[[#This Row],[MDS Census]]</f>
        <v>0.25172413793103454</v>
      </c>
      <c r="N5885" s="3">
        <v>20.051758241758201</v>
      </c>
      <c r="O5885" s="3">
        <v>0</v>
      </c>
      <c r="P5885" s="3">
        <f>Table1[[#This Row],[Hours Qualified Social Worker]]+Table1[[#This Row],[Hours Other Social Work Staff]]</f>
        <v>20.051758241758201</v>
      </c>
      <c r="Q5885" s="3">
        <f>Table1[[#This Row],[Total Hours Social Work Staff Per Resident Per Day]]/Table1[[#This Row],[MDS Census]]</f>
        <v>0.20428907299596924</v>
      </c>
      <c r="R5885" s="3"/>
      <c r="S5885"/>
    </row>
    <row r="5886" spans="1:19" x14ac:dyDescent="0.2">
      <c r="A5886" t="s">
        <v>8555</v>
      </c>
      <c r="B5886" t="s">
        <v>8745</v>
      </c>
      <c r="C5886" t="s">
        <v>8579</v>
      </c>
      <c r="D5886" t="s">
        <v>8744</v>
      </c>
      <c r="E5886" s="3">
        <v>118.65934065934</v>
      </c>
      <c r="F5886" s="3">
        <v>5.4505494505494498</v>
      </c>
      <c r="G5886" s="3">
        <v>0.219780219780219</v>
      </c>
      <c r="H5886" s="3">
        <v>1.1450549450549401</v>
      </c>
      <c r="I5886" s="3">
        <v>4.4963736263736198</v>
      </c>
      <c r="J5886" s="3">
        <v>9.5737362637362597</v>
      </c>
      <c r="K5886" s="3">
        <v>17.7316483516483</v>
      </c>
      <c r="L5886" s="3">
        <f>Table1[[#This Row],[Hours Qualified Activities Professional]]+Table1[[#This Row],[Hours Other Activity Staff]]</f>
        <v>27.305384615384561</v>
      </c>
      <c r="M5886" s="3">
        <f>Table1[[#This Row],[Total Hours Activity Staff]]/Table1[[#This Row],[MDS Census]]</f>
        <v>0.23011576217818197</v>
      </c>
      <c r="N5886" s="3">
        <v>10.6373626373626</v>
      </c>
      <c r="O5886" s="3">
        <v>0</v>
      </c>
      <c r="P5886" s="3">
        <f>Table1[[#This Row],[Hours Qualified Social Worker]]+Table1[[#This Row],[Hours Other Social Work Staff]]</f>
        <v>10.6373626373626</v>
      </c>
      <c r="Q5886" s="3">
        <f>Table1[[#This Row],[Total Hours Social Work Staff Per Resident Per Day]]/Table1[[#This Row],[MDS Census]]</f>
        <v>8.9646230783478595E-2</v>
      </c>
      <c r="R5886" s="3"/>
      <c r="S5886"/>
    </row>
    <row r="5887" spans="1:19" x14ac:dyDescent="0.2">
      <c r="A5887" t="s">
        <v>8555</v>
      </c>
      <c r="B5887" t="s">
        <v>8747</v>
      </c>
      <c r="C5887" t="s">
        <v>2832</v>
      </c>
      <c r="D5887" t="s">
        <v>8746</v>
      </c>
      <c r="E5887" s="3">
        <v>31.175824175824101</v>
      </c>
      <c r="F5887" s="3">
        <v>5.5384615384615303</v>
      </c>
      <c r="G5887" s="3">
        <v>0</v>
      </c>
      <c r="H5887" s="3">
        <v>0</v>
      </c>
      <c r="I5887" s="3">
        <v>0</v>
      </c>
      <c r="J5887" s="3">
        <v>5.5384615384615303</v>
      </c>
      <c r="K5887" s="3">
        <v>3.8901098901098901</v>
      </c>
      <c r="L5887" s="3">
        <f>Table1[[#This Row],[Hours Qualified Activities Professional]]+Table1[[#This Row],[Hours Other Activity Staff]]</f>
        <v>9.4285714285714199</v>
      </c>
      <c r="M5887" s="3">
        <f>Table1[[#This Row],[Total Hours Activity Staff]]/Table1[[#This Row],[MDS Census]]</f>
        <v>0.30243214663376849</v>
      </c>
      <c r="N5887" s="3">
        <v>5.4505494505494498</v>
      </c>
      <c r="O5887" s="3">
        <v>0</v>
      </c>
      <c r="P5887" s="3">
        <f>Table1[[#This Row],[Hours Qualified Social Worker]]+Table1[[#This Row],[Hours Other Social Work Staff]]</f>
        <v>5.4505494505494498</v>
      </c>
      <c r="Q5887" s="3">
        <f>Table1[[#This Row],[Total Hours Social Work Staff Per Resident Per Day]]/Table1[[#This Row],[MDS Census]]</f>
        <v>0.17483256961579172</v>
      </c>
      <c r="R5887" s="3"/>
      <c r="S5887"/>
    </row>
    <row r="5888" spans="1:19" x14ac:dyDescent="0.2">
      <c r="A5888" t="s">
        <v>8555</v>
      </c>
      <c r="B5888" t="s">
        <v>2660</v>
      </c>
      <c r="C5888" t="s">
        <v>8560</v>
      </c>
      <c r="D5888" t="s">
        <v>8748</v>
      </c>
      <c r="E5888" s="3">
        <v>158.043956043956</v>
      </c>
      <c r="F5888" s="3">
        <v>5.6263736263736197</v>
      </c>
      <c r="G5888" s="3">
        <v>1.0549450549450501</v>
      </c>
      <c r="H5888" s="3">
        <v>0</v>
      </c>
      <c r="I5888" s="3">
        <v>1.15384615384615</v>
      </c>
      <c r="J5888" s="3">
        <v>5.5109890109890101</v>
      </c>
      <c r="K5888" s="3">
        <v>52.370879120879103</v>
      </c>
      <c r="L5888" s="3">
        <f>Table1[[#This Row],[Hours Qualified Activities Professional]]+Table1[[#This Row],[Hours Other Activity Staff]]</f>
        <v>57.88186813186811</v>
      </c>
      <c r="M5888" s="3">
        <f>Table1[[#This Row],[Total Hours Activity Staff]]/Table1[[#This Row],[MDS Census]]</f>
        <v>0.36623904881101371</v>
      </c>
      <c r="N5888" s="3">
        <v>16</v>
      </c>
      <c r="O5888" s="3">
        <v>9.5329670329670293</v>
      </c>
      <c r="P5888" s="3">
        <f>Table1[[#This Row],[Hours Qualified Social Worker]]+Table1[[#This Row],[Hours Other Social Work Staff]]</f>
        <v>25.532967032967029</v>
      </c>
      <c r="Q5888" s="3">
        <f>Table1[[#This Row],[Total Hours Social Work Staff Per Resident Per Day]]/Table1[[#This Row],[MDS Census]]</f>
        <v>0.16155611180642471</v>
      </c>
      <c r="R5888" s="3"/>
      <c r="S5888"/>
    </row>
    <row r="5889" spans="1:19" x14ac:dyDescent="0.2">
      <c r="A5889" t="s">
        <v>8555</v>
      </c>
      <c r="B5889" t="s">
        <v>2660</v>
      </c>
      <c r="C5889" t="s">
        <v>8560</v>
      </c>
      <c r="D5889" t="s">
        <v>8749</v>
      </c>
      <c r="E5889" s="3">
        <v>97.703296703296701</v>
      </c>
      <c r="F5889" s="3">
        <v>5.0989010989010897</v>
      </c>
      <c r="G5889" s="3">
        <v>0</v>
      </c>
      <c r="H5889" s="3">
        <v>0.21153846153846101</v>
      </c>
      <c r="I5889" s="3">
        <v>3.3076923076922999</v>
      </c>
      <c r="J5889" s="3">
        <v>4.7912087912087902</v>
      </c>
      <c r="K5889" s="3">
        <v>11.425824175824101</v>
      </c>
      <c r="L5889" s="3">
        <f>Table1[[#This Row],[Hours Qualified Activities Professional]]+Table1[[#This Row],[Hours Other Activity Staff]]</f>
        <v>16.217032967032893</v>
      </c>
      <c r="M5889" s="3">
        <f>Table1[[#This Row],[Total Hours Activity Staff]]/Table1[[#This Row],[MDS Census]]</f>
        <v>0.16598245416713456</v>
      </c>
      <c r="N5889" s="3">
        <v>6.0137362637362601</v>
      </c>
      <c r="O5889" s="3">
        <v>10.445054945054901</v>
      </c>
      <c r="P5889" s="3">
        <f>Table1[[#This Row],[Hours Qualified Social Worker]]+Table1[[#This Row],[Hours Other Social Work Staff]]</f>
        <v>16.458791208791162</v>
      </c>
      <c r="Q5889" s="3">
        <f>Table1[[#This Row],[Total Hours Social Work Staff Per Resident Per Day]]/Table1[[#This Row],[MDS Census]]</f>
        <v>0.16845686649420716</v>
      </c>
      <c r="R5889" s="3"/>
      <c r="S5889"/>
    </row>
    <row r="5890" spans="1:19" x14ac:dyDescent="0.2">
      <c r="A5890" t="s">
        <v>8555</v>
      </c>
      <c r="B5890" t="s">
        <v>2660</v>
      </c>
      <c r="C5890" t="s">
        <v>8560</v>
      </c>
      <c r="D5890" t="s">
        <v>8750</v>
      </c>
      <c r="E5890" s="3">
        <v>93.6593406593406</v>
      </c>
      <c r="F5890" s="3">
        <v>5.0109890109890101</v>
      </c>
      <c r="G5890" s="3">
        <v>0</v>
      </c>
      <c r="H5890" s="3">
        <v>0</v>
      </c>
      <c r="I5890" s="3">
        <v>2.1098901098901002</v>
      </c>
      <c r="J5890" s="3">
        <v>9.6703296703296697</v>
      </c>
      <c r="K5890" s="3">
        <v>8.6263736263736206</v>
      </c>
      <c r="L5890" s="3">
        <f>Table1[[#This Row],[Hours Qualified Activities Professional]]+Table1[[#This Row],[Hours Other Activity Staff]]</f>
        <v>18.296703296703292</v>
      </c>
      <c r="M5890" s="3">
        <f>Table1[[#This Row],[Total Hours Activity Staff]]/Table1[[#This Row],[MDS Census]]</f>
        <v>0.19535374868004232</v>
      </c>
      <c r="N5890" s="3">
        <v>9.8461538461538396</v>
      </c>
      <c r="O5890" s="3">
        <v>0</v>
      </c>
      <c r="P5890" s="3">
        <f>Table1[[#This Row],[Hours Qualified Social Worker]]+Table1[[#This Row],[Hours Other Social Work Staff]]</f>
        <v>9.8461538461538396</v>
      </c>
      <c r="Q5890" s="3">
        <f>Table1[[#This Row],[Total Hours Social Work Staff Per Resident Per Day]]/Table1[[#This Row],[MDS Census]]</f>
        <v>0.10512730259298368</v>
      </c>
      <c r="R5890" s="3"/>
      <c r="S5890"/>
    </row>
    <row r="5891" spans="1:19" x14ac:dyDescent="0.2">
      <c r="A5891" t="s">
        <v>8555</v>
      </c>
      <c r="B5891" t="s">
        <v>2660</v>
      </c>
      <c r="C5891" t="s">
        <v>8560</v>
      </c>
      <c r="D5891" t="s">
        <v>8751</v>
      </c>
      <c r="E5891" s="3">
        <v>38.9890109890109</v>
      </c>
      <c r="F5891" s="3">
        <v>4.6593406593406499</v>
      </c>
      <c r="G5891" s="3">
        <v>0.86813186813186805</v>
      </c>
      <c r="H5891" s="3">
        <v>0.25725274725274699</v>
      </c>
      <c r="I5891" s="3">
        <v>1.1428571428571399</v>
      </c>
      <c r="J5891" s="3">
        <v>5.0439560439560402</v>
      </c>
      <c r="K5891" s="3">
        <v>1.68956043956043</v>
      </c>
      <c r="L5891" s="3">
        <f>Table1[[#This Row],[Hours Qualified Activities Professional]]+Table1[[#This Row],[Hours Other Activity Staff]]</f>
        <v>6.7335164835164703</v>
      </c>
      <c r="M5891" s="3">
        <f>Table1[[#This Row],[Total Hours Activity Staff]]/Table1[[#This Row],[MDS Census]]</f>
        <v>0.17270293122886138</v>
      </c>
      <c r="N5891" s="3">
        <v>0.13186813186813101</v>
      </c>
      <c r="O5891" s="3">
        <v>0</v>
      </c>
      <c r="P5891" s="3">
        <f>Table1[[#This Row],[Hours Qualified Social Worker]]+Table1[[#This Row],[Hours Other Social Work Staff]]</f>
        <v>0.13186813186813101</v>
      </c>
      <c r="Q5891" s="3">
        <f>Table1[[#This Row],[Total Hours Social Work Staff Per Resident Per Day]]/Table1[[#This Row],[MDS Census]]</f>
        <v>3.3821871476888243E-3</v>
      </c>
      <c r="R5891" s="3"/>
      <c r="S5891"/>
    </row>
    <row r="5892" spans="1:19" x14ac:dyDescent="0.2">
      <c r="A5892" t="s">
        <v>8555</v>
      </c>
      <c r="B5892" t="s">
        <v>2660</v>
      </c>
      <c r="C5892" t="s">
        <v>8560</v>
      </c>
      <c r="D5892" t="s">
        <v>8752</v>
      </c>
      <c r="E5892" s="3">
        <v>79.252747252747199</v>
      </c>
      <c r="F5892" s="3">
        <v>5.2747252747252702</v>
      </c>
      <c r="G5892" s="3">
        <v>4.3956043956043897E-2</v>
      </c>
      <c r="H5892" s="3">
        <v>8.7912087912087905E-2</v>
      </c>
      <c r="I5892" s="3">
        <v>2.0989010989010901</v>
      </c>
      <c r="J5892" s="3">
        <v>5.6263736263736197</v>
      </c>
      <c r="K5892" s="3">
        <v>12.445054945054901</v>
      </c>
      <c r="L5892" s="3">
        <f>Table1[[#This Row],[Hours Qualified Activities Professional]]+Table1[[#This Row],[Hours Other Activity Staff]]</f>
        <v>18.07142857142852</v>
      </c>
      <c r="M5892" s="3">
        <f>Table1[[#This Row],[Total Hours Activity Staff]]/Table1[[#This Row],[MDS Census]]</f>
        <v>0.22802273987798063</v>
      </c>
      <c r="N5892" s="3">
        <v>4.9230769230769198</v>
      </c>
      <c r="O5892" s="3">
        <v>0</v>
      </c>
      <c r="P5892" s="3">
        <f>Table1[[#This Row],[Hours Qualified Social Worker]]+Table1[[#This Row],[Hours Other Social Work Staff]]</f>
        <v>4.9230769230769198</v>
      </c>
      <c r="Q5892" s="3">
        <f>Table1[[#This Row],[Total Hours Social Work Staff Per Resident Per Day]]/Table1[[#This Row],[MDS Census]]</f>
        <v>6.2118691070438159E-2</v>
      </c>
      <c r="R5892" s="3"/>
      <c r="S5892"/>
    </row>
    <row r="5893" spans="1:19" x14ac:dyDescent="0.2">
      <c r="A5893" t="s">
        <v>8555</v>
      </c>
      <c r="B5893" t="s">
        <v>2660</v>
      </c>
      <c r="C5893" t="s">
        <v>8560</v>
      </c>
      <c r="D5893" t="s">
        <v>8753</v>
      </c>
      <c r="E5893" s="3">
        <v>116.956043956043</v>
      </c>
      <c r="F5893" s="3">
        <v>4.48351648351648</v>
      </c>
      <c r="G5893" s="3">
        <v>0.57142857142857095</v>
      </c>
      <c r="H5893" s="3">
        <v>0.43406593406593402</v>
      </c>
      <c r="I5893" s="3">
        <v>1.9807692307692299</v>
      </c>
      <c r="J5893" s="3">
        <v>4.96428571428571</v>
      </c>
      <c r="K5893" s="3">
        <v>12.260989010989</v>
      </c>
      <c r="L5893" s="3">
        <f>Table1[[#This Row],[Hours Qualified Activities Professional]]+Table1[[#This Row],[Hours Other Activity Staff]]</f>
        <v>17.225274725274708</v>
      </c>
      <c r="M5893" s="3">
        <f>Table1[[#This Row],[Total Hours Activity Staff]]/Table1[[#This Row],[MDS Census]]</f>
        <v>0.14727990228319188</v>
      </c>
      <c r="N5893" s="3">
        <v>10.681318681318601</v>
      </c>
      <c r="O5893" s="3">
        <v>0</v>
      </c>
      <c r="P5893" s="3">
        <f>Table1[[#This Row],[Hours Qualified Social Worker]]+Table1[[#This Row],[Hours Other Social Work Staff]]</f>
        <v>10.681318681318601</v>
      </c>
      <c r="Q5893" s="3">
        <f>Table1[[#This Row],[Total Hours Social Work Staff Per Resident Per Day]]/Table1[[#This Row],[MDS Census]]</f>
        <v>9.1327633186131782E-2</v>
      </c>
      <c r="R5893" s="3"/>
      <c r="S5893"/>
    </row>
    <row r="5894" spans="1:19" x14ac:dyDescent="0.2">
      <c r="A5894" t="s">
        <v>8555</v>
      </c>
      <c r="B5894" t="s">
        <v>2660</v>
      </c>
      <c r="C5894" t="s">
        <v>8560</v>
      </c>
      <c r="D5894" t="s">
        <v>8754</v>
      </c>
      <c r="E5894" s="3">
        <v>18.197802197802101</v>
      </c>
      <c r="F5894" s="3">
        <v>2.9890109890109802</v>
      </c>
      <c r="G5894" s="3">
        <v>0.25802197802197802</v>
      </c>
      <c r="H5894" s="3">
        <v>0.101648351648351</v>
      </c>
      <c r="I5894" s="3">
        <v>1.3131868131868101</v>
      </c>
      <c r="J5894" s="3">
        <v>0</v>
      </c>
      <c r="K5894" s="3">
        <v>3.19</v>
      </c>
      <c r="L5894" s="3">
        <f>Table1[[#This Row],[Hours Qualified Activities Professional]]+Table1[[#This Row],[Hours Other Activity Staff]]</f>
        <v>3.19</v>
      </c>
      <c r="M5894" s="3">
        <f>Table1[[#This Row],[Total Hours Activity Staff]]/Table1[[#This Row],[MDS Census]]</f>
        <v>0.17529589371980769</v>
      </c>
      <c r="N5894" s="3">
        <v>4.4175824175824099</v>
      </c>
      <c r="O5894" s="3">
        <v>0</v>
      </c>
      <c r="P5894" s="3">
        <f>Table1[[#This Row],[Hours Qualified Social Worker]]+Table1[[#This Row],[Hours Other Social Work Staff]]</f>
        <v>4.4175824175824099</v>
      </c>
      <c r="Q5894" s="3">
        <f>Table1[[#This Row],[Total Hours Social Work Staff Per Resident Per Day]]/Table1[[#This Row],[MDS Census]]</f>
        <v>0.24275362318840665</v>
      </c>
      <c r="R5894" s="3"/>
      <c r="S5894"/>
    </row>
    <row r="5895" spans="1:19" x14ac:dyDescent="0.2">
      <c r="A5895" t="s">
        <v>8555</v>
      </c>
      <c r="B5895" t="s">
        <v>8756</v>
      </c>
      <c r="C5895" t="s">
        <v>8617</v>
      </c>
      <c r="D5895" t="s">
        <v>8755</v>
      </c>
      <c r="E5895" s="3">
        <v>74.098901098900996</v>
      </c>
      <c r="F5895" s="3">
        <v>4.6593406593406499</v>
      </c>
      <c r="G5895" s="3">
        <v>0</v>
      </c>
      <c r="H5895" s="3">
        <v>0.60912087912087898</v>
      </c>
      <c r="I5895" s="3">
        <v>2.8791208791208698</v>
      </c>
      <c r="J5895" s="3">
        <v>5.2747252747252702</v>
      </c>
      <c r="K5895" s="3">
        <v>10.9145054945054</v>
      </c>
      <c r="L5895" s="3">
        <f>Table1[[#This Row],[Hours Qualified Activities Professional]]+Table1[[#This Row],[Hours Other Activity Staff]]</f>
        <v>16.189230769230669</v>
      </c>
      <c r="M5895" s="3">
        <f>Table1[[#This Row],[Total Hours Activity Staff]]/Table1[[#This Row],[MDS Census]]</f>
        <v>0.21848138810618314</v>
      </c>
      <c r="N5895" s="3">
        <v>7.35516483516483</v>
      </c>
      <c r="O5895" s="3">
        <v>0</v>
      </c>
      <c r="P5895" s="3">
        <f>Table1[[#This Row],[Hours Qualified Social Worker]]+Table1[[#This Row],[Hours Other Social Work Staff]]</f>
        <v>7.35516483516483</v>
      </c>
      <c r="Q5895" s="3">
        <f>Table1[[#This Row],[Total Hours Social Work Staff Per Resident Per Day]]/Table1[[#This Row],[MDS Census]]</f>
        <v>9.9261456325077921E-2</v>
      </c>
      <c r="R5895" s="3"/>
      <c r="S5895"/>
    </row>
    <row r="5896" spans="1:19" x14ac:dyDescent="0.2">
      <c r="A5896" t="s">
        <v>8555</v>
      </c>
      <c r="B5896" t="s">
        <v>8758</v>
      </c>
      <c r="C5896" t="s">
        <v>8601</v>
      </c>
      <c r="D5896" t="s">
        <v>8757</v>
      </c>
      <c r="E5896" s="3">
        <v>47.450549450549403</v>
      </c>
      <c r="F5896" s="3">
        <v>5.5384615384615303</v>
      </c>
      <c r="G5896" s="3">
        <v>0.28571428571428498</v>
      </c>
      <c r="H5896" s="3">
        <v>0.164835164835164</v>
      </c>
      <c r="I5896" s="3">
        <v>0</v>
      </c>
      <c r="J5896" s="3">
        <v>0</v>
      </c>
      <c r="K5896" s="3">
        <v>10.1785714285714</v>
      </c>
      <c r="L5896" s="3">
        <f>Table1[[#This Row],[Hours Qualified Activities Professional]]+Table1[[#This Row],[Hours Other Activity Staff]]</f>
        <v>10.1785714285714</v>
      </c>
      <c r="M5896" s="3">
        <f>Table1[[#This Row],[Total Hours Activity Staff]]/Table1[[#This Row],[MDS Census]]</f>
        <v>0.21450903195924001</v>
      </c>
      <c r="N5896" s="3">
        <v>3.3296703296703201</v>
      </c>
      <c r="O5896" s="3">
        <v>0</v>
      </c>
      <c r="P5896" s="3">
        <f>Table1[[#This Row],[Hours Qualified Social Worker]]+Table1[[#This Row],[Hours Other Social Work Staff]]</f>
        <v>3.3296703296703201</v>
      </c>
      <c r="Q5896" s="3">
        <f>Table1[[#This Row],[Total Hours Social Work Staff Per Resident Per Day]]/Table1[[#This Row],[MDS Census]]</f>
        <v>7.0171375636868788E-2</v>
      </c>
      <c r="R5896" s="3"/>
      <c r="S5896"/>
    </row>
    <row r="5897" spans="1:19" x14ac:dyDescent="0.2">
      <c r="A5897" t="s">
        <v>8555</v>
      </c>
      <c r="B5897" t="s">
        <v>8760</v>
      </c>
      <c r="C5897" t="s">
        <v>4727</v>
      </c>
      <c r="D5897" t="s">
        <v>8759</v>
      </c>
      <c r="E5897" s="3">
        <v>149.62637362637301</v>
      </c>
      <c r="F5897" s="3">
        <v>10.9890109890109</v>
      </c>
      <c r="G5897" s="3">
        <v>0.59340659340659296</v>
      </c>
      <c r="H5897" s="3">
        <v>0</v>
      </c>
      <c r="I5897" s="3">
        <v>4.1318681318681296</v>
      </c>
      <c r="J5897" s="3">
        <v>0</v>
      </c>
      <c r="K5897" s="3">
        <v>5.99175824175824</v>
      </c>
      <c r="L5897" s="3">
        <f>Table1[[#This Row],[Hours Qualified Activities Professional]]+Table1[[#This Row],[Hours Other Activity Staff]]</f>
        <v>5.99175824175824</v>
      </c>
      <c r="M5897" s="3">
        <f>Table1[[#This Row],[Total Hours Activity Staff]]/Table1[[#This Row],[MDS Census]]</f>
        <v>4.0044800235017781E-2</v>
      </c>
      <c r="N5897" s="3">
        <v>17.271978021978001</v>
      </c>
      <c r="O5897" s="3">
        <v>0</v>
      </c>
      <c r="P5897" s="3">
        <f>Table1[[#This Row],[Hours Qualified Social Worker]]+Table1[[#This Row],[Hours Other Social Work Staff]]</f>
        <v>17.271978021978001</v>
      </c>
      <c r="Q5897" s="3">
        <f>Table1[[#This Row],[Total Hours Social Work Staff Per Resident Per Day]]/Table1[[#This Row],[MDS Census]]</f>
        <v>0.11543404817861373</v>
      </c>
      <c r="R5897" s="3"/>
      <c r="S5897"/>
    </row>
    <row r="5898" spans="1:19" x14ac:dyDescent="0.2">
      <c r="A5898" t="s">
        <v>8555</v>
      </c>
      <c r="B5898" t="s">
        <v>1539</v>
      </c>
      <c r="C5898" t="s">
        <v>8579</v>
      </c>
      <c r="D5898" t="s">
        <v>8761</v>
      </c>
      <c r="E5898" s="3">
        <v>75.956043956043899</v>
      </c>
      <c r="F5898" s="3">
        <v>5.6263736263736197</v>
      </c>
      <c r="G5898" s="3">
        <v>0</v>
      </c>
      <c r="H5898" s="3">
        <v>8.7912087912087905E-2</v>
      </c>
      <c r="I5898" s="3">
        <v>0</v>
      </c>
      <c r="J5898" s="3">
        <v>5.0989010989010897</v>
      </c>
      <c r="K5898" s="3">
        <v>18.931318681318601</v>
      </c>
      <c r="L5898" s="3">
        <f>Table1[[#This Row],[Hours Qualified Activities Professional]]+Table1[[#This Row],[Hours Other Activity Staff]]</f>
        <v>24.030219780219689</v>
      </c>
      <c r="M5898" s="3">
        <f>Table1[[#This Row],[Total Hours Activity Staff]]/Table1[[#This Row],[MDS Census]]</f>
        <v>0.31637008101851755</v>
      </c>
      <c r="N5898" s="3">
        <v>5.6263736263736197</v>
      </c>
      <c r="O5898" s="3">
        <v>0</v>
      </c>
      <c r="P5898" s="3">
        <f>Table1[[#This Row],[Hours Qualified Social Worker]]+Table1[[#This Row],[Hours Other Social Work Staff]]</f>
        <v>5.6263736263736197</v>
      </c>
      <c r="Q5898" s="3">
        <f>Table1[[#This Row],[Total Hours Social Work Staff Per Resident Per Day]]/Table1[[#This Row],[MDS Census]]</f>
        <v>7.4074074074074042E-2</v>
      </c>
      <c r="R5898" s="3"/>
      <c r="S5898"/>
    </row>
    <row r="5899" spans="1:19" x14ac:dyDescent="0.2">
      <c r="A5899" t="s">
        <v>8555</v>
      </c>
      <c r="B5899" t="s">
        <v>7455</v>
      </c>
      <c r="C5899" t="s">
        <v>8567</v>
      </c>
      <c r="D5899" t="s">
        <v>8762</v>
      </c>
      <c r="E5899" s="3">
        <v>17.945054945054899</v>
      </c>
      <c r="F5899" s="3">
        <v>1.29120879120879</v>
      </c>
      <c r="G5899" s="3">
        <v>0.13736263736263701</v>
      </c>
      <c r="H5899" s="3">
        <v>9.1538461538461499E-2</v>
      </c>
      <c r="I5899" s="3">
        <v>0.51373626373626302</v>
      </c>
      <c r="J5899" s="3">
        <v>2.72527472527472</v>
      </c>
      <c r="K5899" s="3">
        <v>6.1428571428571397</v>
      </c>
      <c r="L5899" s="3">
        <f>Table1[[#This Row],[Hours Qualified Activities Professional]]+Table1[[#This Row],[Hours Other Activity Staff]]</f>
        <v>8.8681318681318597</v>
      </c>
      <c r="M5899" s="3">
        <f>Table1[[#This Row],[Total Hours Activity Staff]]/Table1[[#This Row],[MDS Census]]</f>
        <v>0.49418248622167871</v>
      </c>
      <c r="N5899" s="3">
        <v>1.24175824175824</v>
      </c>
      <c r="O5899" s="3">
        <v>0</v>
      </c>
      <c r="P5899" s="3">
        <f>Table1[[#This Row],[Hours Qualified Social Worker]]+Table1[[#This Row],[Hours Other Social Work Staff]]</f>
        <v>1.24175824175824</v>
      </c>
      <c r="Q5899" s="3">
        <f>Table1[[#This Row],[Total Hours Social Work Staff Per Resident Per Day]]/Table1[[#This Row],[MDS Census]]</f>
        <v>6.9197795468463025E-2</v>
      </c>
      <c r="R5899" s="3"/>
      <c r="S5899"/>
    </row>
    <row r="5900" spans="1:19" x14ac:dyDescent="0.2">
      <c r="A5900" t="s">
        <v>8555</v>
      </c>
      <c r="B5900" t="s">
        <v>7455</v>
      </c>
      <c r="C5900" t="s">
        <v>8567</v>
      </c>
      <c r="D5900" t="s">
        <v>8763</v>
      </c>
      <c r="E5900" s="3">
        <v>215.54945054945</v>
      </c>
      <c r="F5900" s="3">
        <v>19.3131868131868</v>
      </c>
      <c r="G5900" s="3">
        <v>0</v>
      </c>
      <c r="H5900" s="3">
        <v>0</v>
      </c>
      <c r="I5900" s="3">
        <v>2.8214285714285698</v>
      </c>
      <c r="J5900" s="3">
        <v>5.9148351648351598</v>
      </c>
      <c r="K5900" s="3">
        <v>0</v>
      </c>
      <c r="L5900" s="3">
        <f>Table1[[#This Row],[Hours Qualified Activities Professional]]+Table1[[#This Row],[Hours Other Activity Staff]]</f>
        <v>5.9148351648351598</v>
      </c>
      <c r="M5900" s="3">
        <f>Table1[[#This Row],[Total Hours Activity Staff]]/Table1[[#This Row],[MDS Census]]</f>
        <v>2.7440734132041851E-2</v>
      </c>
      <c r="N5900" s="3">
        <v>0</v>
      </c>
      <c r="O5900" s="3">
        <v>0</v>
      </c>
      <c r="P5900" s="3">
        <f>Table1[[#This Row],[Hours Qualified Social Worker]]+Table1[[#This Row],[Hours Other Social Work Staff]]</f>
        <v>0</v>
      </c>
      <c r="Q5900" s="3">
        <f>Table1[[#This Row],[Total Hours Social Work Staff Per Resident Per Day]]/Table1[[#This Row],[MDS Census]]</f>
        <v>0</v>
      </c>
      <c r="R5900" s="3"/>
      <c r="S5900"/>
    </row>
    <row r="5901" spans="1:19" x14ac:dyDescent="0.2">
      <c r="A5901" t="s">
        <v>8555</v>
      </c>
      <c r="B5901" t="s">
        <v>7455</v>
      </c>
      <c r="C5901" t="s">
        <v>8567</v>
      </c>
      <c r="D5901" t="s">
        <v>8764</v>
      </c>
      <c r="E5901" s="3">
        <v>79.967032967032907</v>
      </c>
      <c r="F5901" s="3">
        <v>28.559450549450499</v>
      </c>
      <c r="G5901" s="3">
        <v>1.1428571428571399</v>
      </c>
      <c r="H5901" s="3">
        <v>0</v>
      </c>
      <c r="I5901" s="3">
        <v>1.24175824175824</v>
      </c>
      <c r="J5901" s="3">
        <v>3.6420879120879102</v>
      </c>
      <c r="K5901" s="3">
        <v>10.041978021978</v>
      </c>
      <c r="L5901" s="3">
        <f>Table1[[#This Row],[Hours Qualified Activities Professional]]+Table1[[#This Row],[Hours Other Activity Staff]]</f>
        <v>13.684065934065909</v>
      </c>
      <c r="M5901" s="3">
        <f>Table1[[#This Row],[Total Hours Activity Staff]]/Table1[[#This Row],[MDS Census]]</f>
        <v>0.17112134121203776</v>
      </c>
      <c r="N5901" s="3">
        <v>0</v>
      </c>
      <c r="O5901" s="3">
        <v>5.71428571428571</v>
      </c>
      <c r="P5901" s="3">
        <f>Table1[[#This Row],[Hours Qualified Social Worker]]+Table1[[#This Row],[Hours Other Social Work Staff]]</f>
        <v>5.71428571428571</v>
      </c>
      <c r="Q5901" s="3">
        <f>Table1[[#This Row],[Total Hours Social Work Staff Per Resident Per Day]]/Table1[[#This Row],[MDS Census]]</f>
        <v>7.1458018414181673E-2</v>
      </c>
      <c r="R5901" s="3"/>
      <c r="S5901"/>
    </row>
    <row r="5902" spans="1:19" x14ac:dyDescent="0.2">
      <c r="A5902" t="s">
        <v>8555</v>
      </c>
      <c r="B5902" t="s">
        <v>8766</v>
      </c>
      <c r="C5902" t="s">
        <v>8666</v>
      </c>
      <c r="D5902" t="s">
        <v>8765</v>
      </c>
      <c r="E5902" s="3">
        <v>73.802197802197796</v>
      </c>
      <c r="F5902" s="3">
        <v>5.71428571428571</v>
      </c>
      <c r="G5902" s="3">
        <v>0.52747252747252704</v>
      </c>
      <c r="H5902" s="3">
        <v>0</v>
      </c>
      <c r="I5902" s="3">
        <v>1.7865934065933999</v>
      </c>
      <c r="J5902" s="3">
        <v>10.963846153846101</v>
      </c>
      <c r="K5902" s="3">
        <v>26.6532967032967</v>
      </c>
      <c r="L5902" s="3">
        <f>Table1[[#This Row],[Hours Qualified Activities Professional]]+Table1[[#This Row],[Hours Other Activity Staff]]</f>
        <v>37.617142857142802</v>
      </c>
      <c r="M5902" s="3">
        <f>Table1[[#This Row],[Total Hours Activity Staff]]/Table1[[#This Row],[MDS Census]]</f>
        <v>0.50970220369267349</v>
      </c>
      <c r="N5902" s="3">
        <v>7.4810989010988997</v>
      </c>
      <c r="O5902" s="3">
        <v>0</v>
      </c>
      <c r="P5902" s="3">
        <f>Table1[[#This Row],[Hours Qualified Social Worker]]+Table1[[#This Row],[Hours Other Social Work Staff]]</f>
        <v>7.4810989010988997</v>
      </c>
      <c r="Q5902" s="3">
        <f>Table1[[#This Row],[Total Hours Social Work Staff Per Resident Per Day]]/Table1[[#This Row],[MDS Census]]</f>
        <v>0.10136688505062537</v>
      </c>
      <c r="R5902" s="3"/>
      <c r="S5902"/>
    </row>
    <row r="5903" spans="1:19" x14ac:dyDescent="0.2">
      <c r="A5903" t="s">
        <v>8555</v>
      </c>
      <c r="B5903" t="s">
        <v>8768</v>
      </c>
      <c r="C5903" t="s">
        <v>8571</v>
      </c>
      <c r="D5903" t="s">
        <v>8767</v>
      </c>
      <c r="E5903" s="3">
        <v>96.197802197802105</v>
      </c>
      <c r="F5903" s="3">
        <v>5.9505494505494498</v>
      </c>
      <c r="G5903" s="3">
        <v>0.473626373626373</v>
      </c>
      <c r="H5903" s="3">
        <v>0</v>
      </c>
      <c r="I5903" s="3">
        <v>1.9697802197802099</v>
      </c>
      <c r="J5903" s="3">
        <v>0</v>
      </c>
      <c r="K5903" s="3">
        <v>15.719780219780199</v>
      </c>
      <c r="L5903" s="3">
        <f>Table1[[#This Row],[Hours Qualified Activities Professional]]+Table1[[#This Row],[Hours Other Activity Staff]]</f>
        <v>15.719780219780199</v>
      </c>
      <c r="M5903" s="3">
        <f>Table1[[#This Row],[Total Hours Activity Staff]]/Table1[[#This Row],[MDS Census]]</f>
        <v>0.16341101210875023</v>
      </c>
      <c r="N5903" s="3">
        <v>15.0054945054945</v>
      </c>
      <c r="O5903" s="3">
        <v>0</v>
      </c>
      <c r="P5903" s="3">
        <f>Table1[[#This Row],[Hours Qualified Social Worker]]+Table1[[#This Row],[Hours Other Social Work Staff]]</f>
        <v>15.0054945054945</v>
      </c>
      <c r="Q5903" s="3">
        <f>Table1[[#This Row],[Total Hours Social Work Staff Per Resident Per Day]]/Table1[[#This Row],[MDS Census]]</f>
        <v>0.15598583504683583</v>
      </c>
      <c r="R5903" s="3"/>
      <c r="S5903"/>
    </row>
    <row r="5904" spans="1:19" x14ac:dyDescent="0.2">
      <c r="A5904" t="s">
        <v>8555</v>
      </c>
      <c r="B5904" t="s">
        <v>8768</v>
      </c>
      <c r="C5904" t="s">
        <v>8571</v>
      </c>
      <c r="D5904" t="s">
        <v>8769</v>
      </c>
      <c r="E5904" s="3">
        <v>118.340659340659</v>
      </c>
      <c r="F5904" s="3">
        <v>5.6263736263736197</v>
      </c>
      <c r="G5904" s="3">
        <v>0.62087912087912001</v>
      </c>
      <c r="H5904" s="3">
        <v>0</v>
      </c>
      <c r="I5904" s="3">
        <v>0</v>
      </c>
      <c r="J5904" s="3">
        <v>9.8901098901098905</v>
      </c>
      <c r="K5904" s="3">
        <v>14.9725274725274</v>
      </c>
      <c r="L5904" s="3">
        <f>Table1[[#This Row],[Hours Qualified Activities Professional]]+Table1[[#This Row],[Hours Other Activity Staff]]</f>
        <v>24.86263736263729</v>
      </c>
      <c r="M5904" s="3">
        <f>Table1[[#This Row],[Total Hours Activity Staff]]/Table1[[#This Row],[MDS Census]]</f>
        <v>0.21009378772402265</v>
      </c>
      <c r="N5904" s="3">
        <v>10.9890109890109</v>
      </c>
      <c r="O5904" s="3">
        <v>0</v>
      </c>
      <c r="P5904" s="3">
        <f>Table1[[#This Row],[Hours Qualified Social Worker]]+Table1[[#This Row],[Hours Other Social Work Staff]]</f>
        <v>10.9890109890109</v>
      </c>
      <c r="Q5904" s="3">
        <f>Table1[[#This Row],[Total Hours Social Work Staff Per Resident Per Day]]/Table1[[#This Row],[MDS Census]]</f>
        <v>9.2859132695700133E-2</v>
      </c>
      <c r="R5904" s="3"/>
      <c r="S5904"/>
    </row>
    <row r="5905" spans="1:19" x14ac:dyDescent="0.2">
      <c r="A5905" t="s">
        <v>8555</v>
      </c>
      <c r="B5905" t="s">
        <v>5109</v>
      </c>
      <c r="C5905" t="s">
        <v>8666</v>
      </c>
      <c r="D5905" t="s">
        <v>8770</v>
      </c>
      <c r="E5905" s="3">
        <v>70.835164835164804</v>
      </c>
      <c r="F5905" s="3">
        <v>5.2747252747252702</v>
      </c>
      <c r="G5905" s="3">
        <v>0.52747252747252704</v>
      </c>
      <c r="H5905" s="3">
        <v>0.24725274725274701</v>
      </c>
      <c r="I5905" s="3">
        <v>1.84615384615384</v>
      </c>
      <c r="J5905" s="3">
        <v>22.038461538461501</v>
      </c>
      <c r="K5905" s="3">
        <v>6.3598901098900997</v>
      </c>
      <c r="L5905" s="3">
        <f>Table1[[#This Row],[Hours Qualified Activities Professional]]+Table1[[#This Row],[Hours Other Activity Staff]]</f>
        <v>28.3983516483516</v>
      </c>
      <c r="M5905" s="3">
        <f>Table1[[#This Row],[Total Hours Activity Staff]]/Table1[[#This Row],[MDS Census]]</f>
        <v>0.40090753955941616</v>
      </c>
      <c r="N5905" s="3">
        <v>10.357142857142801</v>
      </c>
      <c r="O5905" s="3">
        <v>0</v>
      </c>
      <c r="P5905" s="3">
        <f>Table1[[#This Row],[Hours Qualified Social Worker]]+Table1[[#This Row],[Hours Other Social Work Staff]]</f>
        <v>10.357142857142801</v>
      </c>
      <c r="Q5905" s="3">
        <f>Table1[[#This Row],[Total Hours Social Work Staff Per Resident Per Day]]/Table1[[#This Row],[MDS Census]]</f>
        <v>0.14621470679491083</v>
      </c>
      <c r="R5905" s="3"/>
      <c r="S5905"/>
    </row>
    <row r="5906" spans="1:19" x14ac:dyDescent="0.2">
      <c r="A5906" t="s">
        <v>8555</v>
      </c>
      <c r="B5906" t="s">
        <v>5109</v>
      </c>
      <c r="C5906" t="s">
        <v>8666</v>
      </c>
      <c r="D5906" t="s">
        <v>8771</v>
      </c>
      <c r="E5906" s="3">
        <v>63.582417582417499</v>
      </c>
      <c r="F5906" s="3">
        <v>5.71428571428571</v>
      </c>
      <c r="G5906" s="3">
        <v>0.28571428571428498</v>
      </c>
      <c r="H5906" s="3">
        <v>0.18681318681318601</v>
      </c>
      <c r="I5906" s="3">
        <v>1.42307692307692</v>
      </c>
      <c r="J5906" s="3">
        <v>5.6868131868131799</v>
      </c>
      <c r="K5906" s="3">
        <v>9.8461538461538396</v>
      </c>
      <c r="L5906" s="3">
        <f>Table1[[#This Row],[Hours Qualified Activities Professional]]+Table1[[#This Row],[Hours Other Activity Staff]]</f>
        <v>15.532967032967019</v>
      </c>
      <c r="M5906" s="3">
        <f>Table1[[#This Row],[Total Hours Activity Staff]]/Table1[[#This Row],[MDS Census]]</f>
        <v>0.24429657794676815</v>
      </c>
      <c r="N5906" s="3">
        <v>5.71428571428571</v>
      </c>
      <c r="O5906" s="3">
        <v>0</v>
      </c>
      <c r="P5906" s="3">
        <f>Table1[[#This Row],[Hours Qualified Social Worker]]+Table1[[#This Row],[Hours Other Social Work Staff]]</f>
        <v>5.71428571428571</v>
      </c>
      <c r="Q5906" s="3">
        <f>Table1[[#This Row],[Total Hours Social Work Staff Per Resident Per Day]]/Table1[[#This Row],[MDS Census]]</f>
        <v>8.9872105081230613E-2</v>
      </c>
      <c r="R5906" s="3"/>
      <c r="S5906"/>
    </row>
    <row r="5907" spans="1:19" x14ac:dyDescent="0.2">
      <c r="A5907" t="s">
        <v>8555</v>
      </c>
      <c r="B5907" t="s">
        <v>8773</v>
      </c>
      <c r="C5907" t="s">
        <v>8579</v>
      </c>
      <c r="D5907" t="s">
        <v>8772</v>
      </c>
      <c r="E5907" s="3">
        <v>59.615384615384599</v>
      </c>
      <c r="F5907" s="3">
        <v>5.0109890109890101</v>
      </c>
      <c r="G5907" s="3">
        <v>0.26</v>
      </c>
      <c r="H5907" s="3">
        <v>0.13186813186813101</v>
      </c>
      <c r="I5907" s="3">
        <v>1.0989010989010899</v>
      </c>
      <c r="J5907" s="3">
        <v>0</v>
      </c>
      <c r="K5907" s="3">
        <v>6.5649450549450501</v>
      </c>
      <c r="L5907" s="3">
        <f>Table1[[#This Row],[Hours Qualified Activities Professional]]+Table1[[#This Row],[Hours Other Activity Staff]]</f>
        <v>6.5649450549450501</v>
      </c>
      <c r="M5907" s="3">
        <f>Table1[[#This Row],[Total Hours Activity Staff]]/Table1[[#This Row],[MDS Census]]</f>
        <v>0.11012165898617507</v>
      </c>
      <c r="N5907" s="3">
        <v>4.8036263736263702</v>
      </c>
      <c r="O5907" s="3">
        <v>0</v>
      </c>
      <c r="P5907" s="3">
        <f>Table1[[#This Row],[Hours Qualified Social Worker]]+Table1[[#This Row],[Hours Other Social Work Staff]]</f>
        <v>4.8036263736263702</v>
      </c>
      <c r="Q5907" s="3">
        <f>Table1[[#This Row],[Total Hours Social Work Staff Per Resident Per Day]]/Table1[[#This Row],[MDS Census]]</f>
        <v>8.0576958525345591E-2</v>
      </c>
      <c r="R5907" s="3"/>
      <c r="S5907"/>
    </row>
    <row r="5908" spans="1:19" x14ac:dyDescent="0.2">
      <c r="A5908" t="s">
        <v>8555</v>
      </c>
      <c r="B5908" t="s">
        <v>8773</v>
      </c>
      <c r="C5908" t="s">
        <v>8579</v>
      </c>
      <c r="D5908" t="s">
        <v>8774</v>
      </c>
      <c r="E5908" s="3">
        <v>121.274725274725</v>
      </c>
      <c r="F5908" s="3">
        <v>46.019780219780202</v>
      </c>
      <c r="G5908" s="3">
        <v>0</v>
      </c>
      <c r="H5908" s="3">
        <v>0.379120879120879</v>
      </c>
      <c r="I5908" s="3">
        <v>4.3578021978021901</v>
      </c>
      <c r="J5908" s="3">
        <v>5.1868131868131799</v>
      </c>
      <c r="K5908" s="3">
        <v>34.443516483516397</v>
      </c>
      <c r="L5908" s="3">
        <f>Table1[[#This Row],[Hours Qualified Activities Professional]]+Table1[[#This Row],[Hours Other Activity Staff]]</f>
        <v>39.63032967032958</v>
      </c>
      <c r="M5908" s="3">
        <f>Table1[[#This Row],[Total Hours Activity Staff]]/Table1[[#This Row],[MDS Census]]</f>
        <v>0.32678144255164915</v>
      </c>
      <c r="N5908" s="3">
        <v>5.2582417582417502</v>
      </c>
      <c r="O5908" s="3">
        <v>5.0240659340659297</v>
      </c>
      <c r="P5908" s="3">
        <f>Table1[[#This Row],[Hours Qualified Social Worker]]+Table1[[#This Row],[Hours Other Social Work Staff]]</f>
        <v>10.282307692307679</v>
      </c>
      <c r="Q5908" s="3">
        <f>Table1[[#This Row],[Total Hours Social Work Staff Per Resident Per Day]]/Table1[[#This Row],[MDS Census]]</f>
        <v>8.4785248278361813E-2</v>
      </c>
      <c r="R5908" s="3"/>
      <c r="S5908"/>
    </row>
    <row r="5909" spans="1:19" x14ac:dyDescent="0.2">
      <c r="A5909" t="s">
        <v>8555</v>
      </c>
      <c r="B5909" t="s">
        <v>7940</v>
      </c>
      <c r="C5909" t="s">
        <v>2832</v>
      </c>
      <c r="D5909" t="s">
        <v>8775</v>
      </c>
      <c r="E5909" s="3">
        <v>29.879120879120801</v>
      </c>
      <c r="F5909" s="3">
        <v>5.0109890109890101</v>
      </c>
      <c r="G5909" s="3">
        <v>0.41538461538461502</v>
      </c>
      <c r="H5909" s="3">
        <v>8.7912087912087905E-2</v>
      </c>
      <c r="I5909" s="3">
        <v>1.0219780219780199</v>
      </c>
      <c r="J5909" s="3">
        <v>7.7087912087912001</v>
      </c>
      <c r="K5909" s="3">
        <v>2.75</v>
      </c>
      <c r="L5909" s="3">
        <f>Table1[[#This Row],[Hours Qualified Activities Professional]]+Table1[[#This Row],[Hours Other Activity Staff]]</f>
        <v>10.458791208791201</v>
      </c>
      <c r="M5909" s="3">
        <f>Table1[[#This Row],[Total Hours Activity Staff]]/Table1[[#This Row],[MDS Census]]</f>
        <v>0.35003677822729007</v>
      </c>
      <c r="N5909" s="3">
        <v>4.4813186813186796</v>
      </c>
      <c r="O5909" s="3">
        <v>0</v>
      </c>
      <c r="P5909" s="3">
        <f>Table1[[#This Row],[Hours Qualified Social Worker]]+Table1[[#This Row],[Hours Other Social Work Staff]]</f>
        <v>4.4813186813186796</v>
      </c>
      <c r="Q5909" s="3">
        <f>Table1[[#This Row],[Total Hours Social Work Staff Per Resident Per Day]]/Table1[[#This Row],[MDS Census]]</f>
        <v>0.14998161088635562</v>
      </c>
      <c r="R5909" s="3"/>
      <c r="S5909"/>
    </row>
    <row r="5910" spans="1:19" x14ac:dyDescent="0.2">
      <c r="A5910" t="s">
        <v>8555</v>
      </c>
      <c r="B5910" t="s">
        <v>7940</v>
      </c>
      <c r="C5910" t="s">
        <v>2832</v>
      </c>
      <c r="D5910" t="s">
        <v>8776</v>
      </c>
      <c r="E5910" s="3">
        <v>150.70329670329599</v>
      </c>
      <c r="F5910" s="3">
        <v>5.6263736263736197</v>
      </c>
      <c r="G5910" s="3">
        <v>0.39560439560439498</v>
      </c>
      <c r="H5910" s="3">
        <v>0.72527472527472503</v>
      </c>
      <c r="I5910" s="3">
        <v>5.6263736263736197</v>
      </c>
      <c r="J5910" s="3">
        <v>5.6263736263736197</v>
      </c>
      <c r="K5910" s="3">
        <v>28.384615384615302</v>
      </c>
      <c r="L5910" s="3">
        <f>Table1[[#This Row],[Hours Qualified Activities Professional]]+Table1[[#This Row],[Hours Other Activity Staff]]</f>
        <v>34.010989010988922</v>
      </c>
      <c r="M5910" s="3">
        <f>Table1[[#This Row],[Total Hours Activity Staff]]/Table1[[#This Row],[MDS Census]]</f>
        <v>0.22568178503718875</v>
      </c>
      <c r="N5910" s="3">
        <v>10.8131868131868</v>
      </c>
      <c r="O5910" s="3">
        <v>0</v>
      </c>
      <c r="P5910" s="3">
        <f>Table1[[#This Row],[Hours Qualified Social Worker]]+Table1[[#This Row],[Hours Other Social Work Staff]]</f>
        <v>10.8131868131868</v>
      </c>
      <c r="Q5910" s="3">
        <f>Table1[[#This Row],[Total Hours Social Work Staff Per Resident Per Day]]/Table1[[#This Row],[MDS Census]]</f>
        <v>7.1751494822809056E-2</v>
      </c>
      <c r="R5910" s="3"/>
      <c r="S5910"/>
    </row>
    <row r="5911" spans="1:19" x14ac:dyDescent="0.2">
      <c r="A5911" t="s">
        <v>8555</v>
      </c>
      <c r="B5911" t="s">
        <v>7940</v>
      </c>
      <c r="C5911" t="s">
        <v>2832</v>
      </c>
      <c r="D5911" t="s">
        <v>8777</v>
      </c>
      <c r="E5911" s="3">
        <v>73.989010989010893</v>
      </c>
      <c r="F5911" s="3">
        <v>0</v>
      </c>
      <c r="G5911" s="3">
        <v>0</v>
      </c>
      <c r="H5911" s="3">
        <v>0</v>
      </c>
      <c r="I5911" s="3">
        <v>0</v>
      </c>
      <c r="J5911" s="3">
        <v>0</v>
      </c>
      <c r="K5911" s="3">
        <v>0</v>
      </c>
      <c r="L5911" s="3">
        <f>Table1[[#This Row],[Hours Qualified Activities Professional]]+Table1[[#This Row],[Hours Other Activity Staff]]</f>
        <v>0</v>
      </c>
      <c r="M5911" s="3">
        <f>Table1[[#This Row],[Total Hours Activity Staff]]/Table1[[#This Row],[MDS Census]]</f>
        <v>0</v>
      </c>
      <c r="N5911" s="3">
        <v>0</v>
      </c>
      <c r="O5911" s="3">
        <v>0</v>
      </c>
      <c r="P5911" s="3">
        <f>Table1[[#This Row],[Hours Qualified Social Worker]]+Table1[[#This Row],[Hours Other Social Work Staff]]</f>
        <v>0</v>
      </c>
      <c r="Q5911" s="3">
        <f>Table1[[#This Row],[Total Hours Social Work Staff Per Resident Per Day]]/Table1[[#This Row],[MDS Census]]</f>
        <v>0</v>
      </c>
      <c r="R5911" s="3"/>
      <c r="S5911"/>
    </row>
    <row r="5912" spans="1:19" x14ac:dyDescent="0.2">
      <c r="A5912" t="s">
        <v>8555</v>
      </c>
      <c r="B5912" t="s">
        <v>1552</v>
      </c>
      <c r="C5912" t="s">
        <v>2832</v>
      </c>
      <c r="D5912" t="s">
        <v>8778</v>
      </c>
      <c r="E5912" s="3">
        <v>27.769230769230699</v>
      </c>
      <c r="F5912" s="3">
        <v>5.4505494505494498</v>
      </c>
      <c r="G5912" s="3">
        <v>1.72527472527472</v>
      </c>
      <c r="H5912" s="3">
        <v>0</v>
      </c>
      <c r="I5912" s="3">
        <v>3.2747252747252702</v>
      </c>
      <c r="J5912" s="3">
        <v>0</v>
      </c>
      <c r="K5912" s="3">
        <v>0</v>
      </c>
      <c r="L5912" s="3">
        <f>Table1[[#This Row],[Hours Qualified Activities Professional]]+Table1[[#This Row],[Hours Other Activity Staff]]</f>
        <v>0</v>
      </c>
      <c r="M5912" s="3">
        <f>Table1[[#This Row],[Total Hours Activity Staff]]/Table1[[#This Row],[MDS Census]]</f>
        <v>0</v>
      </c>
      <c r="N5912" s="3">
        <v>5.2747252747252702</v>
      </c>
      <c r="O5912" s="3">
        <v>0</v>
      </c>
      <c r="P5912" s="3">
        <f>Table1[[#This Row],[Hours Qualified Social Worker]]+Table1[[#This Row],[Hours Other Social Work Staff]]</f>
        <v>5.2747252747252702</v>
      </c>
      <c r="Q5912" s="3">
        <f>Table1[[#This Row],[Total Hours Social Work Staff Per Resident Per Day]]/Table1[[#This Row],[MDS Census]]</f>
        <v>0.18994855559952545</v>
      </c>
      <c r="R5912" s="3"/>
      <c r="S5912"/>
    </row>
    <row r="5913" spans="1:19" x14ac:dyDescent="0.2">
      <c r="A5913" t="s">
        <v>8555</v>
      </c>
      <c r="B5913" t="s">
        <v>2692</v>
      </c>
      <c r="C5913" t="s">
        <v>2832</v>
      </c>
      <c r="D5913" t="s">
        <v>8779</v>
      </c>
      <c r="E5913" s="3">
        <v>113.043956043956</v>
      </c>
      <c r="F5913" s="3">
        <v>47.483516483516397</v>
      </c>
      <c r="G5913" s="3">
        <v>0.36263736263736202</v>
      </c>
      <c r="H5913" s="3">
        <v>0.40659340659340598</v>
      </c>
      <c r="I5913" s="3">
        <v>4.8351648351648304</v>
      </c>
      <c r="J5913" s="3">
        <v>9.5824175824175803</v>
      </c>
      <c r="K5913" s="3">
        <v>24.873186813186798</v>
      </c>
      <c r="L5913" s="3">
        <f>Table1[[#This Row],[Hours Qualified Activities Professional]]+Table1[[#This Row],[Hours Other Activity Staff]]</f>
        <v>34.455604395604382</v>
      </c>
      <c r="M5913" s="3">
        <f>Table1[[#This Row],[Total Hours Activity Staff]]/Table1[[#This Row],[MDS Census]]</f>
        <v>0.30479828910275103</v>
      </c>
      <c r="N5913" s="3">
        <v>5.0109890109890101</v>
      </c>
      <c r="O5913" s="3">
        <v>4.8626373626373596</v>
      </c>
      <c r="P5913" s="3">
        <f>Table1[[#This Row],[Hours Qualified Social Worker]]+Table1[[#This Row],[Hours Other Social Work Staff]]</f>
        <v>9.8736263736263687</v>
      </c>
      <c r="Q5913" s="3">
        <f>Table1[[#This Row],[Total Hours Social Work Staff Per Resident Per Day]]/Table1[[#This Row],[MDS Census]]</f>
        <v>8.734324876057159E-2</v>
      </c>
      <c r="R5913" s="3"/>
      <c r="S5913"/>
    </row>
    <row r="5914" spans="1:19" x14ac:dyDescent="0.2">
      <c r="A5914" t="s">
        <v>8555</v>
      </c>
      <c r="B5914" t="s">
        <v>8781</v>
      </c>
      <c r="C5914" t="s">
        <v>8560</v>
      </c>
      <c r="D5914" t="s">
        <v>8780</v>
      </c>
      <c r="E5914" s="3">
        <v>178.03296703296701</v>
      </c>
      <c r="F5914" s="3">
        <v>5.6263736263736197</v>
      </c>
      <c r="G5914" s="3">
        <v>0</v>
      </c>
      <c r="H5914" s="3">
        <v>0</v>
      </c>
      <c r="I5914" s="3">
        <v>5.2307692307692299</v>
      </c>
      <c r="J5914" s="3">
        <v>10.956043956043899</v>
      </c>
      <c r="K5914" s="3">
        <v>31.640109890109802</v>
      </c>
      <c r="L5914" s="3">
        <f>Table1[[#This Row],[Hours Qualified Activities Professional]]+Table1[[#This Row],[Hours Other Activity Staff]]</f>
        <v>42.596153846153697</v>
      </c>
      <c r="M5914" s="3">
        <f>Table1[[#This Row],[Total Hours Activity Staff]]/Table1[[#This Row],[MDS Census]]</f>
        <v>0.23925992222702222</v>
      </c>
      <c r="N5914" s="3">
        <v>0</v>
      </c>
      <c r="O5914" s="3">
        <v>10.9120879120879</v>
      </c>
      <c r="P5914" s="3">
        <f>Table1[[#This Row],[Hours Qualified Social Worker]]+Table1[[#This Row],[Hours Other Social Work Staff]]</f>
        <v>10.9120879120879</v>
      </c>
      <c r="Q5914" s="3">
        <f>Table1[[#This Row],[Total Hours Social Work Staff Per Resident Per Day]]/Table1[[#This Row],[MDS Census]]</f>
        <v>6.1292512807851307E-2</v>
      </c>
      <c r="R5914" s="3"/>
      <c r="S5914"/>
    </row>
    <row r="5915" spans="1:19" x14ac:dyDescent="0.2">
      <c r="A5915" t="s">
        <v>8555</v>
      </c>
      <c r="B5915" t="s">
        <v>6958</v>
      </c>
      <c r="C5915" t="s">
        <v>2832</v>
      </c>
      <c r="D5915" t="s">
        <v>8782</v>
      </c>
      <c r="E5915" s="3">
        <v>147.681318681318</v>
      </c>
      <c r="F5915" s="3">
        <v>6.0659340659340604</v>
      </c>
      <c r="G5915" s="3">
        <v>0.41758241758241699</v>
      </c>
      <c r="H5915" s="3">
        <v>0</v>
      </c>
      <c r="I5915" s="3">
        <v>3.0054945054945001</v>
      </c>
      <c r="J5915" s="3">
        <v>8.8868131868131801</v>
      </c>
      <c r="K5915" s="3">
        <v>52.689560439560402</v>
      </c>
      <c r="L5915" s="3">
        <f>Table1[[#This Row],[Hours Qualified Activities Professional]]+Table1[[#This Row],[Hours Other Activity Staff]]</f>
        <v>61.576373626373581</v>
      </c>
      <c r="M5915" s="3">
        <f>Table1[[#This Row],[Total Hours Activity Staff]]/Table1[[#This Row],[MDS Census]]</f>
        <v>0.41695438648709143</v>
      </c>
      <c r="N5915" s="3">
        <v>11.076923076923</v>
      </c>
      <c r="O5915" s="3">
        <v>7.2005494505494498</v>
      </c>
      <c r="P5915" s="3">
        <f>Table1[[#This Row],[Hours Qualified Social Worker]]+Table1[[#This Row],[Hours Other Social Work Staff]]</f>
        <v>18.277472527472451</v>
      </c>
      <c r="Q5915" s="3">
        <f>Table1[[#This Row],[Total Hours Social Work Staff Per Resident Per Day]]/Table1[[#This Row],[MDS Census]]</f>
        <v>0.1237629287893445</v>
      </c>
      <c r="R5915" s="3"/>
      <c r="S5915"/>
    </row>
    <row r="5916" spans="1:19" x14ac:dyDescent="0.2">
      <c r="A5916" t="s">
        <v>8555</v>
      </c>
      <c r="B5916" t="s">
        <v>6958</v>
      </c>
      <c r="C5916" t="s">
        <v>2832</v>
      </c>
      <c r="D5916" t="s">
        <v>8783</v>
      </c>
      <c r="E5916" s="3">
        <v>28.549450549450501</v>
      </c>
      <c r="F5916" s="3">
        <v>2.3736263736263701</v>
      </c>
      <c r="G5916" s="3">
        <v>0.28571428571428498</v>
      </c>
      <c r="H5916" s="3">
        <v>0.108791208791208</v>
      </c>
      <c r="I5916" s="3">
        <v>4.2197802197802101</v>
      </c>
      <c r="J5916" s="3">
        <v>0</v>
      </c>
      <c r="K5916" s="3">
        <v>0</v>
      </c>
      <c r="L5916" s="3">
        <f>Table1[[#This Row],[Hours Qualified Activities Professional]]+Table1[[#This Row],[Hours Other Activity Staff]]</f>
        <v>0</v>
      </c>
      <c r="M5916" s="3">
        <f>Table1[[#This Row],[Total Hours Activity Staff]]/Table1[[#This Row],[MDS Census]]</f>
        <v>0</v>
      </c>
      <c r="N5916" s="3">
        <v>3.5604395604395598</v>
      </c>
      <c r="O5916" s="3">
        <v>0</v>
      </c>
      <c r="P5916" s="3">
        <f>Table1[[#This Row],[Hours Qualified Social Worker]]+Table1[[#This Row],[Hours Other Social Work Staff]]</f>
        <v>3.5604395604395598</v>
      </c>
      <c r="Q5916" s="3">
        <f>Table1[[#This Row],[Total Hours Social Work Staff Per Resident Per Day]]/Table1[[#This Row],[MDS Census]]</f>
        <v>0.12471131639722882</v>
      </c>
      <c r="R5916" s="3"/>
      <c r="S5916"/>
    </row>
    <row r="5917" spans="1:19" x14ac:dyDescent="0.2">
      <c r="A5917" t="s">
        <v>8555</v>
      </c>
      <c r="B5917" t="s">
        <v>6958</v>
      </c>
      <c r="C5917" t="s">
        <v>2832</v>
      </c>
      <c r="D5917" t="s">
        <v>8784</v>
      </c>
      <c r="E5917" s="3">
        <v>199.098901098901</v>
      </c>
      <c r="F5917" s="3">
        <v>5.3626373626373596</v>
      </c>
      <c r="G5917" s="3">
        <v>0.28571428571428498</v>
      </c>
      <c r="H5917" s="3">
        <v>0.69230769230769196</v>
      </c>
      <c r="I5917" s="3">
        <v>5.7802197802197801</v>
      </c>
      <c r="J5917" s="3">
        <v>14.593406593406501</v>
      </c>
      <c r="K5917" s="3">
        <v>33.126373626373599</v>
      </c>
      <c r="L5917" s="3">
        <f>Table1[[#This Row],[Hours Qualified Activities Professional]]+Table1[[#This Row],[Hours Other Activity Staff]]</f>
        <v>47.719780219780098</v>
      </c>
      <c r="M5917" s="3">
        <f>Table1[[#This Row],[Total Hours Activity Staff]]/Table1[[#This Row],[MDS Census]]</f>
        <v>0.23967877249144448</v>
      </c>
      <c r="N5917" s="3">
        <v>10.956043956043899</v>
      </c>
      <c r="O5917" s="3">
        <v>0</v>
      </c>
      <c r="P5917" s="3">
        <f>Table1[[#This Row],[Hours Qualified Social Worker]]+Table1[[#This Row],[Hours Other Social Work Staff]]</f>
        <v>10.956043956043899</v>
      </c>
      <c r="Q5917" s="3">
        <f>Table1[[#This Row],[Total Hours Social Work Staff Per Resident Per Day]]/Table1[[#This Row],[MDS Census]]</f>
        <v>5.5028148802295805E-2</v>
      </c>
      <c r="R5917" s="3"/>
      <c r="S5917"/>
    </row>
    <row r="5918" spans="1:19" x14ac:dyDescent="0.2">
      <c r="A5918" t="s">
        <v>8555</v>
      </c>
      <c r="B5918" t="s">
        <v>6958</v>
      </c>
      <c r="C5918" t="s">
        <v>2832</v>
      </c>
      <c r="D5918" t="s">
        <v>8785</v>
      </c>
      <c r="E5918" s="3">
        <v>118.670329670329</v>
      </c>
      <c r="F5918" s="3">
        <v>5.1923076923076898</v>
      </c>
      <c r="G5918" s="3">
        <v>0.92857142857142805</v>
      </c>
      <c r="H5918" s="3">
        <v>0</v>
      </c>
      <c r="I5918" s="3">
        <v>0</v>
      </c>
      <c r="J5918" s="3">
        <v>0</v>
      </c>
      <c r="K5918" s="3">
        <v>28.359890109890099</v>
      </c>
      <c r="L5918" s="3">
        <f>Table1[[#This Row],[Hours Qualified Activities Professional]]+Table1[[#This Row],[Hours Other Activity Staff]]</f>
        <v>28.359890109890099</v>
      </c>
      <c r="M5918" s="3">
        <f>Table1[[#This Row],[Total Hours Activity Staff]]/Table1[[#This Row],[MDS Census]]</f>
        <v>0.2389804611538118</v>
      </c>
      <c r="N5918" s="3">
        <v>17.703296703296701</v>
      </c>
      <c r="O5918" s="3">
        <v>0</v>
      </c>
      <c r="P5918" s="3">
        <f>Table1[[#This Row],[Hours Qualified Social Worker]]+Table1[[#This Row],[Hours Other Social Work Staff]]</f>
        <v>17.703296703296701</v>
      </c>
      <c r="Q5918" s="3">
        <f>Table1[[#This Row],[Total Hours Social Work Staff Per Resident Per Day]]/Table1[[#This Row],[MDS Census]]</f>
        <v>0.14918047967404471</v>
      </c>
      <c r="R5918" s="3"/>
      <c r="S5918"/>
    </row>
    <row r="5919" spans="1:19" x14ac:dyDescent="0.2">
      <c r="A5919" t="s">
        <v>8555</v>
      </c>
      <c r="B5919" t="s">
        <v>6958</v>
      </c>
      <c r="C5919" t="s">
        <v>2832</v>
      </c>
      <c r="D5919" t="s">
        <v>8786</v>
      </c>
      <c r="E5919" s="3">
        <v>68.241758241758205</v>
      </c>
      <c r="F5919" s="3">
        <v>4.2197802197802101</v>
      </c>
      <c r="G5919" s="3">
        <v>0</v>
      </c>
      <c r="H5919" s="3">
        <v>0</v>
      </c>
      <c r="I5919" s="3">
        <v>0</v>
      </c>
      <c r="J5919" s="3">
        <v>4.1153846153846096</v>
      </c>
      <c r="K5919" s="3">
        <v>5.5494505494505404</v>
      </c>
      <c r="L5919" s="3">
        <f>Table1[[#This Row],[Hours Qualified Activities Professional]]+Table1[[#This Row],[Hours Other Activity Staff]]</f>
        <v>9.66483516483515</v>
      </c>
      <c r="M5919" s="3">
        <f>Table1[[#This Row],[Total Hours Activity Staff]]/Table1[[#This Row],[MDS Census]]</f>
        <v>0.14162640901771323</v>
      </c>
      <c r="N5919" s="3">
        <v>4.7362637362637301</v>
      </c>
      <c r="O5919" s="3">
        <v>0</v>
      </c>
      <c r="P5919" s="3">
        <f>Table1[[#This Row],[Hours Qualified Social Worker]]+Table1[[#This Row],[Hours Other Social Work Staff]]</f>
        <v>4.7362637362637301</v>
      </c>
      <c r="Q5919" s="3">
        <f>Table1[[#This Row],[Total Hours Social Work Staff Per Resident Per Day]]/Table1[[#This Row],[MDS Census]]</f>
        <v>6.9404186795491096E-2</v>
      </c>
      <c r="R5919" s="3"/>
      <c r="S5919"/>
    </row>
    <row r="5920" spans="1:19" x14ac:dyDescent="0.2">
      <c r="A5920" t="s">
        <v>8555</v>
      </c>
      <c r="B5920" t="s">
        <v>6958</v>
      </c>
      <c r="C5920" t="s">
        <v>2832</v>
      </c>
      <c r="D5920" t="s">
        <v>7181</v>
      </c>
      <c r="E5920" s="3">
        <v>85.285714285714207</v>
      </c>
      <c r="F5920" s="3">
        <v>5.3626373626373596</v>
      </c>
      <c r="G5920" s="3">
        <v>0.52142857142857102</v>
      </c>
      <c r="H5920" s="3">
        <v>0.27472527472527403</v>
      </c>
      <c r="I5920" s="3">
        <v>1.31868131868131</v>
      </c>
      <c r="J5920" s="3">
        <v>0</v>
      </c>
      <c r="K5920" s="3">
        <v>8.0535164835164803</v>
      </c>
      <c r="L5920" s="3">
        <f>Table1[[#This Row],[Hours Qualified Activities Professional]]+Table1[[#This Row],[Hours Other Activity Staff]]</f>
        <v>8.0535164835164803</v>
      </c>
      <c r="M5920" s="3">
        <f>Table1[[#This Row],[Total Hours Activity Staff]]/Table1[[#This Row],[MDS Census]]</f>
        <v>9.4429841515268703E-2</v>
      </c>
      <c r="N5920" s="3">
        <v>5.1665934065933996</v>
      </c>
      <c r="O5920" s="3">
        <v>0</v>
      </c>
      <c r="P5920" s="3">
        <f>Table1[[#This Row],[Hours Qualified Social Worker]]+Table1[[#This Row],[Hours Other Social Work Staff]]</f>
        <v>5.1665934065933996</v>
      </c>
      <c r="Q5920" s="3">
        <f>Table1[[#This Row],[Total Hours Social Work Staff Per Resident Per Day]]/Table1[[#This Row],[MDS Census]]</f>
        <v>6.0579822187862363E-2</v>
      </c>
      <c r="R5920" s="3"/>
      <c r="S5920"/>
    </row>
    <row r="5921" spans="1:19" x14ac:dyDescent="0.2">
      <c r="A5921" t="s">
        <v>8555</v>
      </c>
      <c r="B5921" t="s">
        <v>6958</v>
      </c>
      <c r="C5921" t="s">
        <v>2832</v>
      </c>
      <c r="D5921" t="s">
        <v>8787</v>
      </c>
      <c r="E5921" s="3">
        <v>87.175824175824104</v>
      </c>
      <c r="F5921" s="3">
        <v>5.4505494505494498</v>
      </c>
      <c r="G5921" s="3">
        <v>0.15384615384615299</v>
      </c>
      <c r="H5921" s="3">
        <v>0</v>
      </c>
      <c r="I5921" s="3">
        <v>1.9340659340659301</v>
      </c>
      <c r="J5921" s="3">
        <v>0</v>
      </c>
      <c r="K5921" s="3">
        <v>13.2912087912087</v>
      </c>
      <c r="L5921" s="3">
        <f>Table1[[#This Row],[Hours Qualified Activities Professional]]+Table1[[#This Row],[Hours Other Activity Staff]]</f>
        <v>13.2912087912087</v>
      </c>
      <c r="M5921" s="3">
        <f>Table1[[#This Row],[Total Hours Activity Staff]]/Table1[[#This Row],[MDS Census]]</f>
        <v>0.15246438926005201</v>
      </c>
      <c r="N5921" s="3">
        <v>7.7692307692307603</v>
      </c>
      <c r="O5921" s="3">
        <v>0</v>
      </c>
      <c r="P5921" s="3">
        <f>Table1[[#This Row],[Hours Qualified Social Worker]]+Table1[[#This Row],[Hours Other Social Work Staff]]</f>
        <v>7.7692307692307603</v>
      </c>
      <c r="Q5921" s="3">
        <f>Table1[[#This Row],[Total Hours Social Work Staff Per Resident Per Day]]/Table1[[#This Row],[MDS Census]]</f>
        <v>8.9121391655111529E-2</v>
      </c>
      <c r="R5921" s="3"/>
      <c r="S5921"/>
    </row>
    <row r="5922" spans="1:19" x14ac:dyDescent="0.2">
      <c r="A5922" t="s">
        <v>8555</v>
      </c>
      <c r="B5922" t="s">
        <v>8789</v>
      </c>
      <c r="C5922" t="s">
        <v>8567</v>
      </c>
      <c r="D5922" t="s">
        <v>8788</v>
      </c>
      <c r="E5922" s="3">
        <v>47.307692307692299</v>
      </c>
      <c r="F5922" s="3">
        <v>5.71428571428571</v>
      </c>
      <c r="G5922" s="3">
        <v>1.71428571428571</v>
      </c>
      <c r="H5922" s="3">
        <v>0.13186813186813101</v>
      </c>
      <c r="I5922" s="3">
        <v>1.0549450549450501</v>
      </c>
      <c r="J5922" s="3">
        <v>5.71428571428571</v>
      </c>
      <c r="K5922" s="3">
        <v>5.8968131868131799</v>
      </c>
      <c r="L5922" s="3">
        <f>Table1[[#This Row],[Hours Qualified Activities Professional]]+Table1[[#This Row],[Hours Other Activity Staff]]</f>
        <v>11.61109890109889</v>
      </c>
      <c r="M5922" s="3">
        <f>Table1[[#This Row],[Total Hours Activity Staff]]/Table1[[#This Row],[MDS Census]]</f>
        <v>0.24543786295005787</v>
      </c>
      <c r="N5922" s="3">
        <v>5.9780219780219701</v>
      </c>
      <c r="O5922" s="3">
        <v>0</v>
      </c>
      <c r="P5922" s="3">
        <f>Table1[[#This Row],[Hours Qualified Social Worker]]+Table1[[#This Row],[Hours Other Social Work Staff]]</f>
        <v>5.9780219780219701</v>
      </c>
      <c r="Q5922" s="3">
        <f>Table1[[#This Row],[Total Hours Social Work Staff Per Resident Per Day]]/Table1[[#This Row],[MDS Census]]</f>
        <v>0.12636469221835062</v>
      </c>
      <c r="R5922" s="3"/>
      <c r="S5922"/>
    </row>
    <row r="5923" spans="1:19" x14ac:dyDescent="0.2">
      <c r="A5923" t="s">
        <v>8555</v>
      </c>
      <c r="B5923" t="s">
        <v>8789</v>
      </c>
      <c r="C5923" t="s">
        <v>8567</v>
      </c>
      <c r="D5923" t="s">
        <v>8790</v>
      </c>
      <c r="E5923" s="3">
        <v>117.637362637362</v>
      </c>
      <c r="F5923" s="3">
        <v>42.779010989010899</v>
      </c>
      <c r="G5923" s="3">
        <v>0.39560439560439498</v>
      </c>
      <c r="H5923" s="3">
        <v>0.38461538461538403</v>
      </c>
      <c r="I5923" s="3">
        <v>4.3956043956043898</v>
      </c>
      <c r="J5923" s="3">
        <v>5.2747252747252702</v>
      </c>
      <c r="K5923" s="3">
        <v>22.937912087912</v>
      </c>
      <c r="L5923" s="3">
        <f>Table1[[#This Row],[Hours Qualified Activities Professional]]+Table1[[#This Row],[Hours Other Activity Staff]]</f>
        <v>28.21263736263727</v>
      </c>
      <c r="M5923" s="3">
        <f>Table1[[#This Row],[Total Hours Activity Staff]]/Table1[[#This Row],[MDS Census]]</f>
        <v>0.23982718355908506</v>
      </c>
      <c r="N5923" s="3">
        <v>5.1868131868131799</v>
      </c>
      <c r="O5923" s="3">
        <v>4.1489010989010904</v>
      </c>
      <c r="P5923" s="3">
        <f>Table1[[#This Row],[Hours Qualified Social Worker]]+Table1[[#This Row],[Hours Other Social Work Staff]]</f>
        <v>9.3357142857142712</v>
      </c>
      <c r="Q5923" s="3">
        <f>Table1[[#This Row],[Total Hours Social Work Staff Per Resident Per Day]]/Table1[[#This Row],[MDS Census]]</f>
        <v>7.9360112097151173E-2</v>
      </c>
      <c r="R5923" s="3"/>
      <c r="S5923"/>
    </row>
    <row r="5924" spans="1:19" x14ac:dyDescent="0.2">
      <c r="A5924" t="s">
        <v>8555</v>
      </c>
      <c r="B5924" t="s">
        <v>8792</v>
      </c>
      <c r="C5924" t="s">
        <v>2832</v>
      </c>
      <c r="D5924" t="s">
        <v>8791</v>
      </c>
      <c r="E5924" s="3">
        <v>77.472527472527403</v>
      </c>
      <c r="F5924" s="3">
        <v>5.71428571428571</v>
      </c>
      <c r="G5924" s="3">
        <v>0.329670329670329</v>
      </c>
      <c r="H5924" s="3">
        <v>0</v>
      </c>
      <c r="I5924" s="3">
        <v>2.2857142857142798</v>
      </c>
      <c r="J5924" s="3">
        <v>3.7315384615384599</v>
      </c>
      <c r="K5924" s="3">
        <v>5.0931868131868097</v>
      </c>
      <c r="L5924" s="3">
        <f>Table1[[#This Row],[Hours Qualified Activities Professional]]+Table1[[#This Row],[Hours Other Activity Staff]]</f>
        <v>8.8247252747252691</v>
      </c>
      <c r="M5924" s="3">
        <f>Table1[[#This Row],[Total Hours Activity Staff]]/Table1[[#This Row],[MDS Census]]</f>
        <v>0.11390780141843974</v>
      </c>
      <c r="N5924" s="3">
        <v>5.71428571428571</v>
      </c>
      <c r="O5924" s="3">
        <v>0</v>
      </c>
      <c r="P5924" s="3">
        <f>Table1[[#This Row],[Hours Qualified Social Worker]]+Table1[[#This Row],[Hours Other Social Work Staff]]</f>
        <v>5.71428571428571</v>
      </c>
      <c r="Q5924" s="3">
        <f>Table1[[#This Row],[Total Hours Social Work Staff Per Resident Per Day]]/Table1[[#This Row],[MDS Census]]</f>
        <v>7.375886524822696E-2</v>
      </c>
      <c r="R5924" s="3"/>
      <c r="S5924"/>
    </row>
    <row r="5925" spans="1:19" x14ac:dyDescent="0.2">
      <c r="A5925" t="s">
        <v>8555</v>
      </c>
      <c r="B5925" t="s">
        <v>8794</v>
      </c>
      <c r="C5925" t="s">
        <v>8567</v>
      </c>
      <c r="D5925" t="s">
        <v>8793</v>
      </c>
      <c r="E5925" s="3">
        <v>54.6703296703296</v>
      </c>
      <c r="F5925" s="3">
        <v>5.2747252747252702</v>
      </c>
      <c r="G5925" s="3">
        <v>0.54945054945054905</v>
      </c>
      <c r="H5925" s="3">
        <v>0.19780219780219699</v>
      </c>
      <c r="I5925" s="3">
        <v>0.76648351648351598</v>
      </c>
      <c r="J5925" s="3">
        <v>5.3241758241758204</v>
      </c>
      <c r="K5925" s="3">
        <v>14.860439560439501</v>
      </c>
      <c r="L5925" s="3">
        <f>Table1[[#This Row],[Hours Qualified Activities Professional]]+Table1[[#This Row],[Hours Other Activity Staff]]</f>
        <v>20.18461538461532</v>
      </c>
      <c r="M5925" s="3">
        <f>Table1[[#This Row],[Total Hours Activity Staff]]/Table1[[#This Row],[MDS Census]]</f>
        <v>0.36920603015075304</v>
      </c>
      <c r="N5925" s="3">
        <v>4.2917582417582398</v>
      </c>
      <c r="O5925" s="3">
        <v>0</v>
      </c>
      <c r="P5925" s="3">
        <f>Table1[[#This Row],[Hours Qualified Social Worker]]+Table1[[#This Row],[Hours Other Social Work Staff]]</f>
        <v>4.2917582417582398</v>
      </c>
      <c r="Q5925" s="3">
        <f>Table1[[#This Row],[Total Hours Social Work Staff Per Resident Per Day]]/Table1[[#This Row],[MDS Census]]</f>
        <v>7.8502512562814139E-2</v>
      </c>
      <c r="R5925" s="3"/>
      <c r="S5925"/>
    </row>
    <row r="5926" spans="1:19" x14ac:dyDescent="0.2">
      <c r="A5926" t="s">
        <v>8555</v>
      </c>
      <c r="B5926" t="s">
        <v>8794</v>
      </c>
      <c r="C5926" t="s">
        <v>8567</v>
      </c>
      <c r="D5926" t="s">
        <v>8795</v>
      </c>
      <c r="E5926" s="3">
        <v>55.120879120879103</v>
      </c>
      <c r="F5926" s="3">
        <v>5.1098901098900997</v>
      </c>
      <c r="G5926" s="3">
        <v>0</v>
      </c>
      <c r="H5926" s="3">
        <v>7.69230769230769E-2</v>
      </c>
      <c r="I5926" s="3">
        <v>1.1043956043956</v>
      </c>
      <c r="J5926" s="3">
        <v>0</v>
      </c>
      <c r="K5926" s="3">
        <v>9.5054945054945001</v>
      </c>
      <c r="L5926" s="3">
        <f>Table1[[#This Row],[Hours Qualified Activities Professional]]+Table1[[#This Row],[Hours Other Activity Staff]]</f>
        <v>9.5054945054945001</v>
      </c>
      <c r="M5926" s="3">
        <f>Table1[[#This Row],[Total Hours Activity Staff]]/Table1[[#This Row],[MDS Census]]</f>
        <v>0.17244816586921846</v>
      </c>
      <c r="N5926" s="3">
        <v>9.0467032967032903</v>
      </c>
      <c r="O5926" s="3">
        <v>0</v>
      </c>
      <c r="P5926" s="3">
        <f>Table1[[#This Row],[Hours Qualified Social Worker]]+Table1[[#This Row],[Hours Other Social Work Staff]]</f>
        <v>9.0467032967032903</v>
      </c>
      <c r="Q5926" s="3">
        <f>Table1[[#This Row],[Total Hours Social Work Staff Per Resident Per Day]]/Table1[[#This Row],[MDS Census]]</f>
        <v>0.16412480063795848</v>
      </c>
      <c r="R5926" s="3"/>
      <c r="S5926"/>
    </row>
    <row r="5927" spans="1:19" x14ac:dyDescent="0.2">
      <c r="A5927" t="s">
        <v>8555</v>
      </c>
      <c r="B5927" t="s">
        <v>288</v>
      </c>
      <c r="C5927" t="s">
        <v>4727</v>
      </c>
      <c r="D5927" t="s">
        <v>8796</v>
      </c>
      <c r="E5927" s="3">
        <v>106.26373626373601</v>
      </c>
      <c r="F5927" s="3">
        <v>4.9230769230769198</v>
      </c>
      <c r="G5927" s="3">
        <v>0.59340659340659296</v>
      </c>
      <c r="H5927" s="3">
        <v>0.28274725274725199</v>
      </c>
      <c r="I5927" s="3">
        <v>2.7582417582417502</v>
      </c>
      <c r="J5927" s="3">
        <v>5.2967032967032903</v>
      </c>
      <c r="K5927" s="3">
        <v>9.9945054945054892</v>
      </c>
      <c r="L5927" s="3">
        <f>Table1[[#This Row],[Hours Qualified Activities Professional]]+Table1[[#This Row],[Hours Other Activity Staff]]</f>
        <v>15.29120879120878</v>
      </c>
      <c r="M5927" s="3">
        <f>Table1[[#This Row],[Total Hours Activity Staff]]/Table1[[#This Row],[MDS Census]]</f>
        <v>0.14389865563598783</v>
      </c>
      <c r="N5927" s="3">
        <v>11.445054945054901</v>
      </c>
      <c r="O5927" s="3">
        <v>0</v>
      </c>
      <c r="P5927" s="3">
        <f>Table1[[#This Row],[Hours Qualified Social Worker]]+Table1[[#This Row],[Hours Other Social Work Staff]]</f>
        <v>11.445054945054901</v>
      </c>
      <c r="Q5927" s="3">
        <f>Table1[[#This Row],[Total Hours Social Work Staff Per Resident Per Day]]/Table1[[#This Row],[MDS Census]]</f>
        <v>0.10770423991726975</v>
      </c>
      <c r="R5927" s="3"/>
      <c r="S5927"/>
    </row>
    <row r="5928" spans="1:19" x14ac:dyDescent="0.2">
      <c r="A5928" t="s">
        <v>8555</v>
      </c>
      <c r="B5928" t="s">
        <v>2899</v>
      </c>
      <c r="C5928" t="s">
        <v>2832</v>
      </c>
      <c r="D5928" t="s">
        <v>8797</v>
      </c>
      <c r="E5928" s="3">
        <v>34.868131868131798</v>
      </c>
      <c r="F5928" s="3">
        <v>5.71428571428571</v>
      </c>
      <c r="G5928" s="3">
        <v>0</v>
      </c>
      <c r="H5928" s="3">
        <v>0</v>
      </c>
      <c r="I5928" s="3">
        <v>1.7197802197802099</v>
      </c>
      <c r="J5928" s="3">
        <v>12.5164835164835</v>
      </c>
      <c r="K5928" s="3">
        <v>3.6950549450549399</v>
      </c>
      <c r="L5928" s="3">
        <f>Table1[[#This Row],[Hours Qualified Activities Professional]]+Table1[[#This Row],[Hours Other Activity Staff]]</f>
        <v>16.211538461538439</v>
      </c>
      <c r="M5928" s="3">
        <f>Table1[[#This Row],[Total Hours Activity Staff]]/Table1[[#This Row],[MDS Census]]</f>
        <v>0.46493854396470247</v>
      </c>
      <c r="N5928" s="3">
        <v>1.0109890109890101</v>
      </c>
      <c r="O5928" s="3">
        <v>0</v>
      </c>
      <c r="P5928" s="3">
        <f>Table1[[#This Row],[Hours Qualified Social Worker]]+Table1[[#This Row],[Hours Other Social Work Staff]]</f>
        <v>1.0109890109890101</v>
      </c>
      <c r="Q5928" s="3">
        <f>Table1[[#This Row],[Total Hours Social Work Staff Per Resident Per Day]]/Table1[[#This Row],[MDS Census]]</f>
        <v>2.8994642294358684E-2</v>
      </c>
      <c r="R5928" s="3"/>
      <c r="S5928"/>
    </row>
    <row r="5929" spans="1:19" x14ac:dyDescent="0.2">
      <c r="A5929" t="s">
        <v>8555</v>
      </c>
      <c r="B5929" t="s">
        <v>2899</v>
      </c>
      <c r="C5929" t="s">
        <v>2832</v>
      </c>
      <c r="D5929" t="s">
        <v>8798</v>
      </c>
      <c r="E5929" s="3">
        <v>166.318681318681</v>
      </c>
      <c r="F5929" s="3">
        <v>7.3186813186813104</v>
      </c>
      <c r="G5929" s="3">
        <v>0</v>
      </c>
      <c r="H5929" s="3">
        <v>0</v>
      </c>
      <c r="I5929" s="3">
        <v>4.71428571428571</v>
      </c>
      <c r="J5929" s="3">
        <v>0</v>
      </c>
      <c r="K5929" s="3">
        <v>37.2170329670329</v>
      </c>
      <c r="L5929" s="3">
        <f>Table1[[#This Row],[Hours Qualified Activities Professional]]+Table1[[#This Row],[Hours Other Activity Staff]]</f>
        <v>37.2170329670329</v>
      </c>
      <c r="M5929" s="3">
        <f>Table1[[#This Row],[Total Hours Activity Staff]]/Table1[[#This Row],[MDS Census]]</f>
        <v>0.22376940865543443</v>
      </c>
      <c r="N5929" s="3">
        <v>24.629120879120801</v>
      </c>
      <c r="O5929" s="3">
        <v>0</v>
      </c>
      <c r="P5929" s="3">
        <f>Table1[[#This Row],[Hours Qualified Social Worker]]+Table1[[#This Row],[Hours Other Social Work Staff]]</f>
        <v>24.629120879120801</v>
      </c>
      <c r="Q5929" s="3">
        <f>Table1[[#This Row],[Total Hours Social Work Staff Per Resident Per Day]]/Table1[[#This Row],[MDS Census]]</f>
        <v>0.14808391146349503</v>
      </c>
      <c r="R5929" s="3"/>
      <c r="S5929"/>
    </row>
    <row r="5930" spans="1:19" x14ac:dyDescent="0.2">
      <c r="A5930" t="s">
        <v>8555</v>
      </c>
      <c r="B5930" t="s">
        <v>2899</v>
      </c>
      <c r="C5930" t="s">
        <v>2832</v>
      </c>
      <c r="D5930" t="s">
        <v>8799</v>
      </c>
      <c r="E5930" s="3">
        <v>107.703296703296</v>
      </c>
      <c r="F5930" s="3">
        <v>5.6263736263736197</v>
      </c>
      <c r="G5930" s="3">
        <v>0.329670329670329</v>
      </c>
      <c r="H5930" s="3">
        <v>0.44780219780219699</v>
      </c>
      <c r="I5930" s="3">
        <v>2.61263736263736</v>
      </c>
      <c r="J5930" s="3">
        <v>5.96428571428571</v>
      </c>
      <c r="K5930" s="3">
        <v>4.1373626373626298</v>
      </c>
      <c r="L5930" s="3">
        <f>Table1[[#This Row],[Hours Qualified Activities Professional]]+Table1[[#This Row],[Hours Other Activity Staff]]</f>
        <v>10.10164835164834</v>
      </c>
      <c r="M5930" s="3">
        <f>Table1[[#This Row],[Total Hours Activity Staff]]/Table1[[#This Row],[MDS Census]]</f>
        <v>9.379144985205641E-2</v>
      </c>
      <c r="N5930" s="3">
        <v>2.5467032967032899</v>
      </c>
      <c r="O5930" s="3">
        <v>0</v>
      </c>
      <c r="P5930" s="3">
        <f>Table1[[#This Row],[Hours Qualified Social Worker]]+Table1[[#This Row],[Hours Other Social Work Staff]]</f>
        <v>2.5467032967032899</v>
      </c>
      <c r="Q5930" s="3">
        <f>Table1[[#This Row],[Total Hours Social Work Staff Per Resident Per Day]]/Table1[[#This Row],[MDS Census]]</f>
        <v>2.3645546372819189E-2</v>
      </c>
      <c r="R5930" s="3"/>
      <c r="S5930"/>
    </row>
    <row r="5931" spans="1:19" x14ac:dyDescent="0.2">
      <c r="A5931" t="s">
        <v>8555</v>
      </c>
      <c r="B5931" t="s">
        <v>8801</v>
      </c>
      <c r="C5931" t="s">
        <v>8617</v>
      </c>
      <c r="D5931" t="s">
        <v>8800</v>
      </c>
      <c r="E5931" s="3">
        <v>86.956043956043899</v>
      </c>
      <c r="F5931" s="3">
        <v>46.862197802197798</v>
      </c>
      <c r="G5931" s="3">
        <v>0</v>
      </c>
      <c r="H5931" s="3">
        <v>9.8901098901098897E-2</v>
      </c>
      <c r="I5931" s="3">
        <v>1.92351648351648</v>
      </c>
      <c r="J5931" s="3">
        <v>5.6263736263736197</v>
      </c>
      <c r="K5931" s="3">
        <v>13.6572527472527</v>
      </c>
      <c r="L5931" s="3">
        <f>Table1[[#This Row],[Hours Qualified Activities Professional]]+Table1[[#This Row],[Hours Other Activity Staff]]</f>
        <v>19.283626373626319</v>
      </c>
      <c r="M5931" s="3">
        <f>Table1[[#This Row],[Total Hours Activity Staff]]/Table1[[#This Row],[MDS Census]]</f>
        <v>0.22176292177429499</v>
      </c>
      <c r="N5931" s="3">
        <v>0.58329670329670302</v>
      </c>
      <c r="O5931" s="3">
        <v>0</v>
      </c>
      <c r="P5931" s="3">
        <f>Table1[[#This Row],[Hours Qualified Social Worker]]+Table1[[#This Row],[Hours Other Social Work Staff]]</f>
        <v>0.58329670329670302</v>
      </c>
      <c r="Q5931" s="3">
        <f>Table1[[#This Row],[Total Hours Social Work Staff Per Resident Per Day]]/Table1[[#This Row],[MDS Census]]</f>
        <v>6.7079489447744228E-3</v>
      </c>
      <c r="R5931" s="3"/>
      <c r="S5931"/>
    </row>
    <row r="5932" spans="1:19" x14ac:dyDescent="0.2">
      <c r="A5932" t="s">
        <v>8555</v>
      </c>
      <c r="B5932" t="s">
        <v>8803</v>
      </c>
      <c r="C5932" t="s">
        <v>8601</v>
      </c>
      <c r="D5932" t="s">
        <v>8802</v>
      </c>
      <c r="E5932" s="3">
        <v>75.593406593406499</v>
      </c>
      <c r="F5932" s="3">
        <v>5.7994505494505404</v>
      </c>
      <c r="G5932" s="3">
        <v>0.53571428571428503</v>
      </c>
      <c r="H5932" s="3">
        <v>0.34065934065934</v>
      </c>
      <c r="I5932" s="3">
        <v>1.0631868131868101</v>
      </c>
      <c r="J5932" s="3">
        <v>5.4340659340659299</v>
      </c>
      <c r="K5932" s="3">
        <v>4.0054945054945001</v>
      </c>
      <c r="L5932" s="3">
        <f>Table1[[#This Row],[Hours Qualified Activities Professional]]+Table1[[#This Row],[Hours Other Activity Staff]]</f>
        <v>9.4395604395604309</v>
      </c>
      <c r="M5932" s="3">
        <f>Table1[[#This Row],[Total Hours Activity Staff]]/Table1[[#This Row],[MDS Census]]</f>
        <v>0.12487280127925575</v>
      </c>
      <c r="N5932" s="3">
        <v>5.96428571428571</v>
      </c>
      <c r="O5932" s="3">
        <v>0</v>
      </c>
      <c r="P5932" s="3">
        <f>Table1[[#This Row],[Hours Qualified Social Worker]]+Table1[[#This Row],[Hours Other Social Work Staff]]</f>
        <v>5.96428571428571</v>
      </c>
      <c r="Q5932" s="3">
        <f>Table1[[#This Row],[Total Hours Social Work Staff Per Resident Per Day]]/Table1[[#This Row],[MDS Census]]</f>
        <v>7.8899549353103685E-2</v>
      </c>
      <c r="R5932" s="3"/>
      <c r="S5932"/>
    </row>
    <row r="5933" spans="1:19" x14ac:dyDescent="0.2">
      <c r="A5933" t="s">
        <v>8555</v>
      </c>
      <c r="B5933" t="s">
        <v>8805</v>
      </c>
      <c r="C5933" t="s">
        <v>8622</v>
      </c>
      <c r="D5933" t="s">
        <v>8804</v>
      </c>
      <c r="E5933" s="3">
        <v>40.461538461538403</v>
      </c>
      <c r="F5933" s="3">
        <v>5.4505494505494498</v>
      </c>
      <c r="G5933" s="3">
        <v>0</v>
      </c>
      <c r="H5933" s="3">
        <v>0</v>
      </c>
      <c r="I5933" s="3">
        <v>0</v>
      </c>
      <c r="J5933" s="3">
        <v>7.8049450549450503</v>
      </c>
      <c r="K5933" s="3">
        <v>0</v>
      </c>
      <c r="L5933" s="3">
        <f>Table1[[#This Row],[Hours Qualified Activities Professional]]+Table1[[#This Row],[Hours Other Activity Staff]]</f>
        <v>7.8049450549450503</v>
      </c>
      <c r="M5933" s="3">
        <f>Table1[[#This Row],[Total Hours Activity Staff]]/Table1[[#This Row],[MDS Census]]</f>
        <v>0.19289788158609467</v>
      </c>
      <c r="N5933" s="3">
        <v>5.7939560439560402</v>
      </c>
      <c r="O5933" s="3">
        <v>0</v>
      </c>
      <c r="P5933" s="3">
        <f>Table1[[#This Row],[Hours Qualified Social Worker]]+Table1[[#This Row],[Hours Other Social Work Staff]]</f>
        <v>5.7939560439560402</v>
      </c>
      <c r="Q5933" s="3">
        <f>Table1[[#This Row],[Total Hours Social Work Staff Per Resident Per Day]]/Table1[[#This Row],[MDS Census]]</f>
        <v>0.14319663226507345</v>
      </c>
      <c r="R5933" s="3"/>
      <c r="S5933"/>
    </row>
    <row r="5934" spans="1:19" x14ac:dyDescent="0.2">
      <c r="A5934" t="s">
        <v>8555</v>
      </c>
      <c r="B5934" t="s">
        <v>8807</v>
      </c>
      <c r="C5934" t="s">
        <v>2832</v>
      </c>
      <c r="D5934" t="s">
        <v>8806</v>
      </c>
      <c r="E5934" s="3">
        <v>208.51648351648299</v>
      </c>
      <c r="F5934" s="3">
        <v>6.6813186813186798</v>
      </c>
      <c r="G5934" s="3">
        <v>0.78571428571428503</v>
      </c>
      <c r="H5934" s="3">
        <v>0.35164835164835101</v>
      </c>
      <c r="I5934" s="3">
        <v>5.5631868131868103</v>
      </c>
      <c r="J5934" s="3">
        <v>0</v>
      </c>
      <c r="K5934" s="3">
        <v>26.609120879120798</v>
      </c>
      <c r="L5934" s="3">
        <f>Table1[[#This Row],[Hours Qualified Activities Professional]]+Table1[[#This Row],[Hours Other Activity Staff]]</f>
        <v>26.609120879120798</v>
      </c>
      <c r="M5934" s="3">
        <f>Table1[[#This Row],[Total Hours Activity Staff]]/Table1[[#This Row],[MDS Census]]</f>
        <v>0.12761159420289847</v>
      </c>
      <c r="N5934" s="3">
        <v>9.5164835164835093</v>
      </c>
      <c r="O5934" s="3">
        <v>1.75824175824175</v>
      </c>
      <c r="P5934" s="3">
        <f>Table1[[#This Row],[Hours Qualified Social Worker]]+Table1[[#This Row],[Hours Other Social Work Staff]]</f>
        <v>11.27472527472526</v>
      </c>
      <c r="Q5934" s="3">
        <f>Table1[[#This Row],[Total Hours Social Work Staff Per Resident Per Day]]/Table1[[#This Row],[MDS Census]]</f>
        <v>5.4071146245059348E-2</v>
      </c>
      <c r="R5934" s="3"/>
      <c r="S5934"/>
    </row>
    <row r="5935" spans="1:19" x14ac:dyDescent="0.2">
      <c r="A5935" t="s">
        <v>8555</v>
      </c>
      <c r="B5935" t="s">
        <v>8807</v>
      </c>
      <c r="C5935" t="s">
        <v>2832</v>
      </c>
      <c r="D5935" t="s">
        <v>8808</v>
      </c>
      <c r="E5935" s="3">
        <v>139.20879120879101</v>
      </c>
      <c r="F5935" s="3">
        <v>6.5054945054945001</v>
      </c>
      <c r="G5935" s="3">
        <v>0.214285714285714</v>
      </c>
      <c r="H5935" s="3">
        <v>0.49450549450549403</v>
      </c>
      <c r="I5935" s="3">
        <v>5.49175824175824</v>
      </c>
      <c r="J5935" s="3">
        <v>0</v>
      </c>
      <c r="K5935" s="3">
        <v>21.610219780219701</v>
      </c>
      <c r="L5935" s="3">
        <f>Table1[[#This Row],[Hours Qualified Activities Professional]]+Table1[[#This Row],[Hours Other Activity Staff]]</f>
        <v>21.610219780219701</v>
      </c>
      <c r="M5935" s="3">
        <f>Table1[[#This Row],[Total Hours Activity Staff]]/Table1[[#This Row],[MDS Census]]</f>
        <v>0.15523602778654844</v>
      </c>
      <c r="N5935" s="3">
        <v>6.7632967032967004</v>
      </c>
      <c r="O5935" s="3">
        <v>0</v>
      </c>
      <c r="P5935" s="3">
        <f>Table1[[#This Row],[Hours Qualified Social Worker]]+Table1[[#This Row],[Hours Other Social Work Staff]]</f>
        <v>6.7632967032967004</v>
      </c>
      <c r="Q5935" s="3">
        <f>Table1[[#This Row],[Total Hours Social Work Staff Per Resident Per Day]]/Table1[[#This Row],[MDS Census]]</f>
        <v>4.8583833280707339E-2</v>
      </c>
      <c r="R5935" s="3"/>
      <c r="S5935"/>
    </row>
    <row r="5936" spans="1:19" x14ac:dyDescent="0.2">
      <c r="A5936" t="s">
        <v>8555</v>
      </c>
      <c r="B5936" t="s">
        <v>8807</v>
      </c>
      <c r="C5936" t="s">
        <v>2832</v>
      </c>
      <c r="D5936" t="s">
        <v>8809</v>
      </c>
      <c r="E5936" s="3">
        <v>114.406593406593</v>
      </c>
      <c r="F5936" s="3">
        <v>1.7307692307692299</v>
      </c>
      <c r="G5936" s="3">
        <v>0</v>
      </c>
      <c r="H5936" s="3">
        <v>0</v>
      </c>
      <c r="I5936" s="3">
        <v>3.07692307692307</v>
      </c>
      <c r="J5936" s="3">
        <v>0</v>
      </c>
      <c r="K5936" s="3">
        <v>16.6373626373626</v>
      </c>
      <c r="L5936" s="3">
        <f>Table1[[#This Row],[Hours Qualified Activities Professional]]+Table1[[#This Row],[Hours Other Activity Staff]]</f>
        <v>16.6373626373626</v>
      </c>
      <c r="M5936" s="3">
        <f>Table1[[#This Row],[Total Hours Activity Staff]]/Table1[[#This Row],[MDS Census]]</f>
        <v>0.14542311017193371</v>
      </c>
      <c r="N5936" s="3">
        <v>0</v>
      </c>
      <c r="O5936" s="3">
        <v>9.1346153846153797</v>
      </c>
      <c r="P5936" s="3">
        <f>Table1[[#This Row],[Hours Qualified Social Worker]]+Table1[[#This Row],[Hours Other Social Work Staff]]</f>
        <v>9.1346153846153797</v>
      </c>
      <c r="Q5936" s="3">
        <f>Table1[[#This Row],[Total Hours Social Work Staff Per Resident Per Day]]/Table1[[#This Row],[MDS Census]]</f>
        <v>7.9843434828546972E-2</v>
      </c>
      <c r="R5936" s="3"/>
      <c r="S5936"/>
    </row>
    <row r="5937" spans="1:19" x14ac:dyDescent="0.2">
      <c r="A5937" t="s">
        <v>8555</v>
      </c>
      <c r="B5937" t="s">
        <v>8811</v>
      </c>
      <c r="C5937" t="s">
        <v>8622</v>
      </c>
      <c r="D5937" t="s">
        <v>8810</v>
      </c>
      <c r="E5937" s="3">
        <v>96.714285714285694</v>
      </c>
      <c r="F5937" s="3">
        <v>5.0109890109890101</v>
      </c>
      <c r="G5937" s="3">
        <v>0.329670329670329</v>
      </c>
      <c r="H5937" s="3">
        <v>0.488461538461538</v>
      </c>
      <c r="I5937" s="3">
        <v>2.2307692307692299</v>
      </c>
      <c r="J5937" s="3">
        <v>5.2747252747252702</v>
      </c>
      <c r="K5937" s="3">
        <v>11.7185714285714</v>
      </c>
      <c r="L5937" s="3">
        <f>Table1[[#This Row],[Hours Qualified Activities Professional]]+Table1[[#This Row],[Hours Other Activity Staff]]</f>
        <v>16.993296703296672</v>
      </c>
      <c r="M5937" s="3">
        <f>Table1[[#This Row],[Total Hours Activity Staff]]/Table1[[#This Row],[MDS Census]]</f>
        <v>0.17570616975343681</v>
      </c>
      <c r="N5937" s="3">
        <v>5.2087912087912001</v>
      </c>
      <c r="O5937" s="3">
        <v>0</v>
      </c>
      <c r="P5937" s="3">
        <f>Table1[[#This Row],[Hours Qualified Social Worker]]+Table1[[#This Row],[Hours Other Social Work Staff]]</f>
        <v>5.2087912087912001</v>
      </c>
      <c r="Q5937" s="3">
        <f>Table1[[#This Row],[Total Hours Social Work Staff Per Resident Per Day]]/Table1[[#This Row],[MDS Census]]</f>
        <v>5.3857516191341812E-2</v>
      </c>
      <c r="R5937" s="3"/>
      <c r="S5937"/>
    </row>
    <row r="5938" spans="1:19" x14ac:dyDescent="0.2">
      <c r="A5938" t="s">
        <v>8555</v>
      </c>
      <c r="B5938" t="s">
        <v>8813</v>
      </c>
      <c r="C5938" t="s">
        <v>2832</v>
      </c>
      <c r="D5938" t="s">
        <v>8812</v>
      </c>
      <c r="E5938" s="3">
        <v>19.747252747252698</v>
      </c>
      <c r="F5938" s="3">
        <v>5.0109890109890101</v>
      </c>
      <c r="G5938" s="3">
        <v>0.329670329670329</v>
      </c>
      <c r="H5938" s="3">
        <v>0</v>
      </c>
      <c r="I5938" s="3">
        <v>1.1428571428571399</v>
      </c>
      <c r="J5938" s="3">
        <v>5.5771428571428503</v>
      </c>
      <c r="K5938" s="3">
        <v>1.1761538461538401</v>
      </c>
      <c r="L5938" s="3">
        <f>Table1[[#This Row],[Hours Qualified Activities Professional]]+Table1[[#This Row],[Hours Other Activity Staff]]</f>
        <v>6.7532967032966909</v>
      </c>
      <c r="M5938" s="3">
        <f>Table1[[#This Row],[Total Hours Activity Staff]]/Table1[[#This Row],[MDS Census]]</f>
        <v>0.34198664440734577</v>
      </c>
      <c r="N5938" s="3">
        <v>3.5398901098900999</v>
      </c>
      <c r="O5938" s="3">
        <v>0</v>
      </c>
      <c r="P5938" s="3">
        <f>Table1[[#This Row],[Hours Qualified Social Worker]]+Table1[[#This Row],[Hours Other Social Work Staff]]</f>
        <v>3.5398901098900999</v>
      </c>
      <c r="Q5938" s="3">
        <f>Table1[[#This Row],[Total Hours Social Work Staff Per Resident Per Day]]/Table1[[#This Row],[MDS Census]]</f>
        <v>0.17925987757373393</v>
      </c>
      <c r="R5938" s="3"/>
      <c r="S5938"/>
    </row>
    <row r="5939" spans="1:19" x14ac:dyDescent="0.2">
      <c r="A5939" t="s">
        <v>8555</v>
      </c>
      <c r="B5939" t="s">
        <v>8813</v>
      </c>
      <c r="C5939" t="s">
        <v>2832</v>
      </c>
      <c r="D5939" t="s">
        <v>8814</v>
      </c>
      <c r="E5939" s="3">
        <v>94.076923076922995</v>
      </c>
      <c r="F5939" s="3">
        <v>5.71428571428571</v>
      </c>
      <c r="G5939" s="3">
        <v>0.35164835164835101</v>
      </c>
      <c r="H5939" s="3">
        <v>0</v>
      </c>
      <c r="I5939" s="3">
        <v>2.2857142857142798</v>
      </c>
      <c r="J5939" s="3">
        <v>5.3406593406593403</v>
      </c>
      <c r="K5939" s="3">
        <v>4.3312087912087902</v>
      </c>
      <c r="L5939" s="3">
        <f>Table1[[#This Row],[Hours Qualified Activities Professional]]+Table1[[#This Row],[Hours Other Activity Staff]]</f>
        <v>9.6718681318681305</v>
      </c>
      <c r="M5939" s="3">
        <f>Table1[[#This Row],[Total Hours Activity Staff]]/Table1[[#This Row],[MDS Census]]</f>
        <v>0.10280808316785429</v>
      </c>
      <c r="N5939" s="3">
        <v>5.71428571428571</v>
      </c>
      <c r="O5939" s="3">
        <v>0</v>
      </c>
      <c r="P5939" s="3">
        <f>Table1[[#This Row],[Hours Qualified Social Worker]]+Table1[[#This Row],[Hours Other Social Work Staff]]</f>
        <v>5.71428571428571</v>
      </c>
      <c r="Q5939" s="3">
        <f>Table1[[#This Row],[Total Hours Social Work Staff Per Resident Per Day]]/Table1[[#This Row],[MDS Census]]</f>
        <v>6.0740567690690347E-2</v>
      </c>
      <c r="R5939" s="3"/>
      <c r="S5939"/>
    </row>
    <row r="5940" spans="1:19" x14ac:dyDescent="0.2">
      <c r="A5940" t="s">
        <v>8555</v>
      </c>
      <c r="B5940" t="s">
        <v>8816</v>
      </c>
      <c r="C5940" t="s">
        <v>8567</v>
      </c>
      <c r="D5940" t="s">
        <v>8815</v>
      </c>
      <c r="E5940" s="3">
        <v>86.054945054944994</v>
      </c>
      <c r="F5940" s="3">
        <v>5.6263736263736197</v>
      </c>
      <c r="G5940" s="3">
        <v>0</v>
      </c>
      <c r="H5940" s="3">
        <v>8.7912087912087905E-2</v>
      </c>
      <c r="I5940" s="3">
        <v>0</v>
      </c>
      <c r="J5940" s="3">
        <v>5.7032967032966999</v>
      </c>
      <c r="K5940" s="3">
        <v>2.2802197802197801</v>
      </c>
      <c r="L5940" s="3">
        <f>Table1[[#This Row],[Hours Qualified Activities Professional]]+Table1[[#This Row],[Hours Other Activity Staff]]</f>
        <v>7.98351648351648</v>
      </c>
      <c r="M5940" s="3">
        <f>Table1[[#This Row],[Total Hours Activity Staff]]/Table1[[#This Row],[MDS Census]]</f>
        <v>9.2772315157706578E-2</v>
      </c>
      <c r="N5940" s="3">
        <v>9.8956043956043906</v>
      </c>
      <c r="O5940" s="3">
        <v>0</v>
      </c>
      <c r="P5940" s="3">
        <f>Table1[[#This Row],[Hours Qualified Social Worker]]+Table1[[#This Row],[Hours Other Social Work Staff]]</f>
        <v>9.8956043956043906</v>
      </c>
      <c r="Q5940" s="3">
        <f>Table1[[#This Row],[Total Hours Social Work Staff Per Resident Per Day]]/Table1[[#This Row],[MDS Census]]</f>
        <v>0.11499169965521647</v>
      </c>
      <c r="R5940" s="3"/>
      <c r="S5940"/>
    </row>
    <row r="5941" spans="1:19" x14ac:dyDescent="0.2">
      <c r="A5941" t="s">
        <v>8555</v>
      </c>
      <c r="B5941" t="s">
        <v>8816</v>
      </c>
      <c r="C5941" t="s">
        <v>8567</v>
      </c>
      <c r="D5941" t="s">
        <v>8817</v>
      </c>
      <c r="E5941" s="3">
        <v>139.39560439560401</v>
      </c>
      <c r="F5941" s="3">
        <v>5.0989010989010897</v>
      </c>
      <c r="G5941" s="3">
        <v>0.28571428571428498</v>
      </c>
      <c r="H5941" s="3">
        <v>0.507692307692307</v>
      </c>
      <c r="I5941" s="3">
        <v>5.1456043956043898</v>
      </c>
      <c r="J5941" s="3">
        <v>5.6263736263736197</v>
      </c>
      <c r="K5941" s="3">
        <v>24.351648351648301</v>
      </c>
      <c r="L5941" s="3">
        <f>Table1[[#This Row],[Hours Qualified Activities Professional]]+Table1[[#This Row],[Hours Other Activity Staff]]</f>
        <v>29.978021978021921</v>
      </c>
      <c r="M5941" s="3">
        <f>Table1[[#This Row],[Total Hours Activity Staff]]/Table1[[#This Row],[MDS Census]]</f>
        <v>0.21505715411903842</v>
      </c>
      <c r="N5941" s="3">
        <v>10.373626373626299</v>
      </c>
      <c r="O5941" s="3">
        <v>0</v>
      </c>
      <c r="P5941" s="3">
        <f>Table1[[#This Row],[Hours Qualified Social Worker]]+Table1[[#This Row],[Hours Other Social Work Staff]]</f>
        <v>10.373626373626299</v>
      </c>
      <c r="Q5941" s="3">
        <f>Table1[[#This Row],[Total Hours Social Work Staff Per Resident Per Day]]/Table1[[#This Row],[MDS Census]]</f>
        <v>7.441860465116247E-2</v>
      </c>
      <c r="R5941" s="3"/>
      <c r="S5941"/>
    </row>
    <row r="5942" spans="1:19" x14ac:dyDescent="0.2">
      <c r="A5942" t="s">
        <v>8555</v>
      </c>
      <c r="B5942" t="s">
        <v>8819</v>
      </c>
      <c r="C5942" t="s">
        <v>4727</v>
      </c>
      <c r="D5942" t="s">
        <v>8818</v>
      </c>
      <c r="E5942" s="3">
        <v>62.6593406593406</v>
      </c>
      <c r="F5942" s="3">
        <v>3.5274725274725198</v>
      </c>
      <c r="G5942" s="3">
        <v>8.7912087912087905E-2</v>
      </c>
      <c r="H5942" s="3">
        <v>0.39010989010989</v>
      </c>
      <c r="I5942" s="3">
        <v>1.06868131868131</v>
      </c>
      <c r="J5942" s="3">
        <v>8.4309890109890109</v>
      </c>
      <c r="K5942" s="3">
        <v>14.0896703296703</v>
      </c>
      <c r="L5942" s="3">
        <f>Table1[[#This Row],[Hours Qualified Activities Professional]]+Table1[[#This Row],[Hours Other Activity Staff]]</f>
        <v>22.520659340659311</v>
      </c>
      <c r="M5942" s="3">
        <f>Table1[[#This Row],[Total Hours Activity Staff]]/Table1[[#This Row],[MDS Census]]</f>
        <v>0.35941424061732713</v>
      </c>
      <c r="N5942" s="3">
        <v>5.3186813186813104</v>
      </c>
      <c r="O5942" s="3">
        <v>0</v>
      </c>
      <c r="P5942" s="3">
        <f>Table1[[#This Row],[Hours Qualified Social Worker]]+Table1[[#This Row],[Hours Other Social Work Staff]]</f>
        <v>5.3186813186813104</v>
      </c>
      <c r="Q5942" s="3">
        <f>Table1[[#This Row],[Total Hours Social Work Staff Per Resident Per Day]]/Table1[[#This Row],[MDS Census]]</f>
        <v>8.4882497369344043E-2</v>
      </c>
      <c r="R5942" s="3"/>
      <c r="S5942"/>
    </row>
    <row r="5943" spans="1:19" x14ac:dyDescent="0.2">
      <c r="A5943" t="s">
        <v>8555</v>
      </c>
      <c r="B5943" t="s">
        <v>8819</v>
      </c>
      <c r="C5943" t="s">
        <v>4727</v>
      </c>
      <c r="D5943" t="s">
        <v>8820</v>
      </c>
      <c r="E5943" s="3">
        <v>98.890109890109798</v>
      </c>
      <c r="F5943" s="3">
        <v>5.71428571428571</v>
      </c>
      <c r="G5943" s="3">
        <v>0.40659340659340598</v>
      </c>
      <c r="H5943" s="3">
        <v>0</v>
      </c>
      <c r="I5943" s="3">
        <v>1.1428571428571399</v>
      </c>
      <c r="J5943" s="3">
        <v>6.2772527472527404</v>
      </c>
      <c r="K5943" s="3">
        <v>4.5080219780219704</v>
      </c>
      <c r="L5943" s="3">
        <f>Table1[[#This Row],[Hours Qualified Activities Professional]]+Table1[[#This Row],[Hours Other Activity Staff]]</f>
        <v>10.785274725274711</v>
      </c>
      <c r="M5943" s="3">
        <f>Table1[[#This Row],[Total Hours Activity Staff]]/Table1[[#This Row],[MDS Census]]</f>
        <v>0.10906322924769414</v>
      </c>
      <c r="N5943" s="3">
        <v>5.6405494505494502</v>
      </c>
      <c r="O5943" s="3">
        <v>0</v>
      </c>
      <c r="P5943" s="3">
        <f>Table1[[#This Row],[Hours Qualified Social Worker]]+Table1[[#This Row],[Hours Other Social Work Staff]]</f>
        <v>5.6405494505494502</v>
      </c>
      <c r="Q5943" s="3">
        <f>Table1[[#This Row],[Total Hours Social Work Staff Per Resident Per Day]]/Table1[[#This Row],[MDS Census]]</f>
        <v>5.7038559839982267E-2</v>
      </c>
      <c r="R5943" s="3"/>
      <c r="S5943"/>
    </row>
    <row r="5944" spans="1:19" x14ac:dyDescent="0.2">
      <c r="A5944" t="s">
        <v>8555</v>
      </c>
      <c r="B5944" t="s">
        <v>8822</v>
      </c>
      <c r="C5944" t="s">
        <v>4727</v>
      </c>
      <c r="D5944" t="s">
        <v>8821</v>
      </c>
      <c r="E5944" s="3">
        <v>92.010989010988993</v>
      </c>
      <c r="F5944" s="3">
        <v>5.1538461538461497</v>
      </c>
      <c r="G5944" s="3">
        <v>0.92307692307692302</v>
      </c>
      <c r="H5944" s="3">
        <v>0.34153846153846101</v>
      </c>
      <c r="I5944" s="3">
        <v>1.5824175824175799</v>
      </c>
      <c r="J5944" s="3">
        <v>5.3956043956043898</v>
      </c>
      <c r="K5944" s="3">
        <v>9.24890109890109</v>
      </c>
      <c r="L5944" s="3">
        <f>Table1[[#This Row],[Hours Qualified Activities Professional]]+Table1[[#This Row],[Hours Other Activity Staff]]</f>
        <v>14.644505494505481</v>
      </c>
      <c r="M5944" s="3">
        <f>Table1[[#This Row],[Total Hours Activity Staff]]/Table1[[#This Row],[MDS Census]]</f>
        <v>0.15916039651259992</v>
      </c>
      <c r="N5944" s="3">
        <v>12.4714285714285</v>
      </c>
      <c r="O5944" s="3">
        <v>0.76373626373626302</v>
      </c>
      <c r="P5944" s="3">
        <f>Table1[[#This Row],[Hours Qualified Social Worker]]+Table1[[#This Row],[Hours Other Social Work Staff]]</f>
        <v>13.235164835164763</v>
      </c>
      <c r="Q5944" s="3">
        <f>Table1[[#This Row],[Total Hours Social Work Staff Per Resident Per Day]]/Table1[[#This Row],[MDS Census]]</f>
        <v>0.1438433058640862</v>
      </c>
      <c r="R5944" s="3"/>
      <c r="S5944"/>
    </row>
    <row r="5945" spans="1:19" x14ac:dyDescent="0.2">
      <c r="A5945" t="s">
        <v>8555</v>
      </c>
      <c r="B5945" t="s">
        <v>2914</v>
      </c>
      <c r="C5945" t="s">
        <v>8579</v>
      </c>
      <c r="D5945" t="s">
        <v>8823</v>
      </c>
      <c r="E5945" s="3">
        <v>65.3186813186813</v>
      </c>
      <c r="F5945" s="3">
        <v>5.0109890109890101</v>
      </c>
      <c r="G5945" s="3">
        <v>0.52747252747252704</v>
      </c>
      <c r="H5945" s="3">
        <v>0.16307692307692301</v>
      </c>
      <c r="I5945" s="3">
        <v>2.5054945054945001</v>
      </c>
      <c r="J5945" s="3">
        <v>5.2747252747252702</v>
      </c>
      <c r="K5945" s="3">
        <v>9.6456043956043906</v>
      </c>
      <c r="L5945" s="3">
        <f>Table1[[#This Row],[Hours Qualified Activities Professional]]+Table1[[#This Row],[Hours Other Activity Staff]]</f>
        <v>14.920329670329661</v>
      </c>
      <c r="M5945" s="3">
        <f>Table1[[#This Row],[Total Hours Activity Staff]]/Table1[[#This Row],[MDS Census]]</f>
        <v>0.22842362045760423</v>
      </c>
      <c r="N5945" s="3">
        <v>5.5384615384615303</v>
      </c>
      <c r="O5945" s="3">
        <v>0</v>
      </c>
      <c r="P5945" s="3">
        <f>Table1[[#This Row],[Hours Qualified Social Worker]]+Table1[[#This Row],[Hours Other Social Work Staff]]</f>
        <v>5.5384615384615303</v>
      </c>
      <c r="Q5945" s="3">
        <f>Table1[[#This Row],[Total Hours Social Work Staff Per Resident Per Day]]/Table1[[#This Row],[MDS Census]]</f>
        <v>8.4791386271870689E-2</v>
      </c>
      <c r="R5945" s="3"/>
      <c r="S5945"/>
    </row>
    <row r="5946" spans="1:19" x14ac:dyDescent="0.2">
      <c r="A5946" t="s">
        <v>8555</v>
      </c>
      <c r="B5946" t="s">
        <v>2914</v>
      </c>
      <c r="C5946" t="s">
        <v>8579</v>
      </c>
      <c r="D5946" t="s">
        <v>8824</v>
      </c>
      <c r="E5946" s="3">
        <v>104.428571428571</v>
      </c>
      <c r="F5946" s="3">
        <v>4.9780219780219701</v>
      </c>
      <c r="G5946" s="3">
        <v>0</v>
      </c>
      <c r="H5946" s="3">
        <v>0</v>
      </c>
      <c r="I5946" s="3">
        <v>5.2884615384615303</v>
      </c>
      <c r="J5946" s="3">
        <v>0</v>
      </c>
      <c r="K5946" s="3">
        <v>0</v>
      </c>
      <c r="L5946" s="3">
        <f>Table1[[#This Row],[Hours Qualified Activities Professional]]+Table1[[#This Row],[Hours Other Activity Staff]]</f>
        <v>0</v>
      </c>
      <c r="M5946" s="3">
        <f>Table1[[#This Row],[Total Hours Activity Staff]]/Table1[[#This Row],[MDS Census]]</f>
        <v>0</v>
      </c>
      <c r="N5946" s="3">
        <v>0</v>
      </c>
      <c r="O5946" s="3">
        <v>0</v>
      </c>
      <c r="P5946" s="3">
        <f>Table1[[#This Row],[Hours Qualified Social Worker]]+Table1[[#This Row],[Hours Other Social Work Staff]]</f>
        <v>0</v>
      </c>
      <c r="Q5946" s="3">
        <f>Table1[[#This Row],[Total Hours Social Work Staff Per Resident Per Day]]/Table1[[#This Row],[MDS Census]]</f>
        <v>0</v>
      </c>
      <c r="R5946" s="3"/>
      <c r="S5946"/>
    </row>
    <row r="5947" spans="1:19" x14ac:dyDescent="0.2">
      <c r="A5947" t="s">
        <v>8555</v>
      </c>
      <c r="B5947" t="s">
        <v>2914</v>
      </c>
      <c r="C5947" t="s">
        <v>8579</v>
      </c>
      <c r="D5947" t="s">
        <v>3116</v>
      </c>
      <c r="E5947" s="3">
        <v>100.05494505494499</v>
      </c>
      <c r="F5947" s="3">
        <v>5.5384615384615303</v>
      </c>
      <c r="G5947" s="3">
        <v>0.95</v>
      </c>
      <c r="H5947" s="3">
        <v>0.57692307692307598</v>
      </c>
      <c r="I5947" s="3">
        <v>3.2032967032966999</v>
      </c>
      <c r="J5947" s="3">
        <v>0</v>
      </c>
      <c r="K5947" s="3">
        <v>10.705714285714199</v>
      </c>
      <c r="L5947" s="3">
        <f>Table1[[#This Row],[Hours Qualified Activities Professional]]+Table1[[#This Row],[Hours Other Activity Staff]]</f>
        <v>10.705714285714199</v>
      </c>
      <c r="M5947" s="3">
        <f>Table1[[#This Row],[Total Hours Activity Staff]]/Table1[[#This Row],[MDS Census]]</f>
        <v>0.10699835255354122</v>
      </c>
      <c r="N5947" s="3">
        <v>9.07615384615384</v>
      </c>
      <c r="O5947" s="3">
        <v>0</v>
      </c>
      <c r="P5947" s="3">
        <f>Table1[[#This Row],[Hours Qualified Social Worker]]+Table1[[#This Row],[Hours Other Social Work Staff]]</f>
        <v>9.07615384615384</v>
      </c>
      <c r="Q5947" s="3">
        <f>Table1[[#This Row],[Total Hours Social Work Staff Per Resident Per Day]]/Table1[[#This Row],[MDS Census]]</f>
        <v>9.0711696869851727E-2</v>
      </c>
      <c r="R5947" s="3"/>
      <c r="S5947"/>
    </row>
    <row r="5948" spans="1:19" x14ac:dyDescent="0.2">
      <c r="A5948" t="s">
        <v>8555</v>
      </c>
      <c r="B5948" t="s">
        <v>8826</v>
      </c>
      <c r="C5948" t="s">
        <v>8579</v>
      </c>
      <c r="D5948" t="s">
        <v>8825</v>
      </c>
      <c r="E5948" s="3">
        <v>144.417582417582</v>
      </c>
      <c r="F5948" s="3">
        <v>5.5384615384615303</v>
      </c>
      <c r="G5948" s="3">
        <v>0.41758241758241699</v>
      </c>
      <c r="H5948" s="3">
        <v>0.507692307692307</v>
      </c>
      <c r="I5948" s="3">
        <v>4.1456043956043898</v>
      </c>
      <c r="J5948" s="3">
        <v>18.596153846153801</v>
      </c>
      <c r="K5948" s="3">
        <v>27.719780219780201</v>
      </c>
      <c r="L5948" s="3">
        <f>Table1[[#This Row],[Hours Qualified Activities Professional]]+Table1[[#This Row],[Hours Other Activity Staff]]</f>
        <v>46.315934065934002</v>
      </c>
      <c r="M5948" s="3">
        <f>Table1[[#This Row],[Total Hours Activity Staff]]/Table1[[#This Row],[MDS Census]]</f>
        <v>0.32070841576624609</v>
      </c>
      <c r="N5948" s="3">
        <v>5.5384615384615303</v>
      </c>
      <c r="O5948" s="3">
        <v>6.9340659340659299</v>
      </c>
      <c r="P5948" s="3">
        <f>Table1[[#This Row],[Hours Qualified Social Worker]]+Table1[[#This Row],[Hours Other Social Work Staff]]</f>
        <v>12.47252747252746</v>
      </c>
      <c r="Q5948" s="3">
        <f>Table1[[#This Row],[Total Hours Social Work Staff Per Resident Per Day]]/Table1[[#This Row],[MDS Census]]</f>
        <v>8.6364328108355065E-2</v>
      </c>
      <c r="R5948" s="3"/>
      <c r="S5948"/>
    </row>
    <row r="5949" spans="1:19" x14ac:dyDescent="0.2">
      <c r="A5949" t="s">
        <v>8555</v>
      </c>
      <c r="B5949" t="s">
        <v>3620</v>
      </c>
      <c r="C5949" t="s">
        <v>8622</v>
      </c>
      <c r="D5949" t="s">
        <v>8827</v>
      </c>
      <c r="E5949" s="3">
        <v>118.956043956043</v>
      </c>
      <c r="F5949" s="3">
        <v>5.71428571428571</v>
      </c>
      <c r="G5949" s="3">
        <v>2.8571428571428501</v>
      </c>
      <c r="H5949" s="3">
        <v>2.8571428571428501</v>
      </c>
      <c r="I5949" s="3">
        <v>0</v>
      </c>
      <c r="J5949" s="3">
        <v>5.71428571428571</v>
      </c>
      <c r="K5949" s="3">
        <v>21.6417582417582</v>
      </c>
      <c r="L5949" s="3">
        <f>Table1[[#This Row],[Hours Qualified Activities Professional]]+Table1[[#This Row],[Hours Other Activity Staff]]</f>
        <v>27.356043956043912</v>
      </c>
      <c r="M5949" s="3">
        <f>Table1[[#This Row],[Total Hours Activity Staff]]/Table1[[#This Row],[MDS Census]]</f>
        <v>0.22996766743649108</v>
      </c>
      <c r="N5949" s="3">
        <v>10.876373626373599</v>
      </c>
      <c r="O5949" s="3">
        <v>0</v>
      </c>
      <c r="P5949" s="3">
        <f>Table1[[#This Row],[Hours Qualified Social Worker]]+Table1[[#This Row],[Hours Other Social Work Staff]]</f>
        <v>10.876373626373599</v>
      </c>
      <c r="Q5949" s="3">
        <f>Table1[[#This Row],[Total Hours Social Work Staff Per Resident Per Day]]/Table1[[#This Row],[MDS Census]]</f>
        <v>9.1431870669746465E-2</v>
      </c>
      <c r="R5949" s="3"/>
      <c r="S5949"/>
    </row>
    <row r="5950" spans="1:19" x14ac:dyDescent="0.2">
      <c r="A5950" t="s">
        <v>8555</v>
      </c>
      <c r="B5950" t="s">
        <v>8829</v>
      </c>
      <c r="C5950" t="s">
        <v>8567</v>
      </c>
      <c r="D5950" t="s">
        <v>8828</v>
      </c>
      <c r="E5950" s="3">
        <v>49.615384615384599</v>
      </c>
      <c r="F5950" s="3">
        <v>11.0796703296703</v>
      </c>
      <c r="G5950" s="3">
        <v>0</v>
      </c>
      <c r="H5950" s="3">
        <v>0</v>
      </c>
      <c r="I5950" s="3">
        <v>0</v>
      </c>
      <c r="J5950" s="3">
        <v>5.2554945054945001</v>
      </c>
      <c r="K5950" s="3">
        <v>6.2280219780219701</v>
      </c>
      <c r="L5950" s="3">
        <f>Table1[[#This Row],[Hours Qualified Activities Professional]]+Table1[[#This Row],[Hours Other Activity Staff]]</f>
        <v>11.483516483516471</v>
      </c>
      <c r="M5950" s="3">
        <f>Table1[[#This Row],[Total Hours Activity Staff]]/Table1[[#This Row],[MDS Census]]</f>
        <v>0.23145071982281268</v>
      </c>
      <c r="N5950" s="3">
        <v>0</v>
      </c>
      <c r="O5950" s="3">
        <v>0</v>
      </c>
      <c r="P5950" s="3">
        <f>Table1[[#This Row],[Hours Qualified Social Worker]]+Table1[[#This Row],[Hours Other Social Work Staff]]</f>
        <v>0</v>
      </c>
      <c r="Q5950" s="3">
        <f>Table1[[#This Row],[Total Hours Social Work Staff Per Resident Per Day]]/Table1[[#This Row],[MDS Census]]</f>
        <v>0</v>
      </c>
      <c r="R5950" s="3"/>
      <c r="S5950"/>
    </row>
    <row r="5951" spans="1:19" x14ac:dyDescent="0.2">
      <c r="A5951" t="s">
        <v>8555</v>
      </c>
      <c r="B5951" t="s">
        <v>8831</v>
      </c>
      <c r="C5951" t="s">
        <v>8832</v>
      </c>
      <c r="D5951" t="s">
        <v>8830</v>
      </c>
      <c r="E5951" s="3">
        <v>31.3186813186813</v>
      </c>
      <c r="F5951" s="3">
        <v>5.5208791208791199</v>
      </c>
      <c r="G5951" s="3">
        <v>9.3406593406593394E-2</v>
      </c>
      <c r="H5951" s="3">
        <v>0.109890109890109</v>
      </c>
      <c r="I5951" s="3">
        <v>1.6164835164835101</v>
      </c>
      <c r="J5951" s="3">
        <v>4.88406593406593</v>
      </c>
      <c r="K5951" s="3">
        <v>4.5280219780219699</v>
      </c>
      <c r="L5951" s="3">
        <f>Table1[[#This Row],[Hours Qualified Activities Professional]]+Table1[[#This Row],[Hours Other Activity Staff]]</f>
        <v>9.4120879120879</v>
      </c>
      <c r="M5951" s="3">
        <f>Table1[[#This Row],[Total Hours Activity Staff]]/Table1[[#This Row],[MDS Census]]</f>
        <v>0.30052631578947347</v>
      </c>
      <c r="N5951" s="3">
        <v>2.68461538461538</v>
      </c>
      <c r="O5951" s="3">
        <v>0</v>
      </c>
      <c r="P5951" s="3">
        <f>Table1[[#This Row],[Hours Qualified Social Worker]]+Table1[[#This Row],[Hours Other Social Work Staff]]</f>
        <v>2.68461538461538</v>
      </c>
      <c r="Q5951" s="3">
        <f>Table1[[#This Row],[Total Hours Social Work Staff Per Resident Per Day]]/Table1[[#This Row],[MDS Census]]</f>
        <v>8.5719298245613945E-2</v>
      </c>
      <c r="R5951" s="3"/>
      <c r="S5951"/>
    </row>
    <row r="5952" spans="1:19" x14ac:dyDescent="0.2">
      <c r="A5952" t="s">
        <v>8555</v>
      </c>
      <c r="B5952" t="s">
        <v>8834</v>
      </c>
      <c r="C5952" t="s">
        <v>2832</v>
      </c>
      <c r="D5952" t="s">
        <v>8833</v>
      </c>
      <c r="E5952" s="3">
        <v>52.362637362637301</v>
      </c>
      <c r="F5952" s="3">
        <v>5.3626373626373596</v>
      </c>
      <c r="G5952" s="3">
        <v>0</v>
      </c>
      <c r="H5952" s="3">
        <v>0</v>
      </c>
      <c r="I5952" s="3">
        <v>0</v>
      </c>
      <c r="J5952" s="3">
        <v>5.6263736263736197</v>
      </c>
      <c r="K5952" s="3">
        <v>43.3114285714285</v>
      </c>
      <c r="L5952" s="3">
        <f>Table1[[#This Row],[Hours Qualified Activities Professional]]+Table1[[#This Row],[Hours Other Activity Staff]]</f>
        <v>48.937802197802121</v>
      </c>
      <c r="M5952" s="3">
        <f>Table1[[#This Row],[Total Hours Activity Staff]]/Table1[[#This Row],[MDS Census]]</f>
        <v>0.93459391395592828</v>
      </c>
      <c r="N5952" s="3">
        <v>0</v>
      </c>
      <c r="O5952" s="3">
        <v>0</v>
      </c>
      <c r="P5952" s="3">
        <f>Table1[[#This Row],[Hours Qualified Social Worker]]+Table1[[#This Row],[Hours Other Social Work Staff]]</f>
        <v>0</v>
      </c>
      <c r="Q5952" s="3">
        <f>Table1[[#This Row],[Total Hours Social Work Staff Per Resident Per Day]]/Table1[[#This Row],[MDS Census]]</f>
        <v>0</v>
      </c>
      <c r="R5952" s="3"/>
      <c r="S5952"/>
    </row>
    <row r="5953" spans="1:19" x14ac:dyDescent="0.2">
      <c r="A5953" t="s">
        <v>8555</v>
      </c>
      <c r="B5953" t="s">
        <v>8834</v>
      </c>
      <c r="C5953" t="s">
        <v>2832</v>
      </c>
      <c r="D5953" t="s">
        <v>8835</v>
      </c>
      <c r="E5953" s="3">
        <v>85.274725274725199</v>
      </c>
      <c r="F5953" s="3">
        <v>5.6263736263736197</v>
      </c>
      <c r="G5953" s="3">
        <v>0.64835164835164805</v>
      </c>
      <c r="H5953" s="3">
        <v>0.24362637362637299</v>
      </c>
      <c r="I5953" s="3">
        <v>2.09340659340659</v>
      </c>
      <c r="J5953" s="3">
        <v>4.2280219780219701</v>
      </c>
      <c r="K5953" s="3">
        <v>1.8543956043956</v>
      </c>
      <c r="L5953" s="3">
        <f>Table1[[#This Row],[Hours Qualified Activities Professional]]+Table1[[#This Row],[Hours Other Activity Staff]]</f>
        <v>6.0824175824175697</v>
      </c>
      <c r="M5953" s="3">
        <f>Table1[[#This Row],[Total Hours Activity Staff]]/Table1[[#This Row],[MDS Census]]</f>
        <v>7.1327319587628779E-2</v>
      </c>
      <c r="N5953" s="3">
        <v>5.2747252747252702</v>
      </c>
      <c r="O5953" s="3">
        <v>0</v>
      </c>
      <c r="P5953" s="3">
        <f>Table1[[#This Row],[Hours Qualified Social Worker]]+Table1[[#This Row],[Hours Other Social Work Staff]]</f>
        <v>5.2747252747252702</v>
      </c>
      <c r="Q5953" s="3">
        <f>Table1[[#This Row],[Total Hours Social Work Staff Per Resident Per Day]]/Table1[[#This Row],[MDS Census]]</f>
        <v>6.1855670103092786E-2</v>
      </c>
      <c r="R5953" s="3"/>
      <c r="S5953"/>
    </row>
    <row r="5954" spans="1:19" x14ac:dyDescent="0.2">
      <c r="A5954" t="s">
        <v>8555</v>
      </c>
      <c r="B5954" t="s">
        <v>8834</v>
      </c>
      <c r="C5954" t="s">
        <v>2832</v>
      </c>
      <c r="D5954" t="s">
        <v>8836</v>
      </c>
      <c r="E5954" s="3">
        <v>110.58241758241699</v>
      </c>
      <c r="F5954" s="3">
        <v>5.4505494505494498</v>
      </c>
      <c r="G5954" s="3">
        <v>0.659340659340659</v>
      </c>
      <c r="H5954" s="3">
        <v>0.463076923076923</v>
      </c>
      <c r="I5954" s="3">
        <v>3.3791208791208698</v>
      </c>
      <c r="J5954" s="3">
        <v>10.4285714285714</v>
      </c>
      <c r="K5954" s="3">
        <v>25.370879120879099</v>
      </c>
      <c r="L5954" s="3">
        <f>Table1[[#This Row],[Hours Qualified Activities Professional]]+Table1[[#This Row],[Hours Other Activity Staff]]</f>
        <v>35.799450549450498</v>
      </c>
      <c r="M5954" s="3">
        <f>Table1[[#This Row],[Total Hours Activity Staff]]/Table1[[#This Row],[MDS Census]]</f>
        <v>0.32373546656066904</v>
      </c>
      <c r="N5954" s="3">
        <v>10.197802197802099</v>
      </c>
      <c r="O5954" s="3">
        <v>0</v>
      </c>
      <c r="P5954" s="3">
        <f>Table1[[#This Row],[Hours Qualified Social Worker]]+Table1[[#This Row],[Hours Other Social Work Staff]]</f>
        <v>10.197802197802099</v>
      </c>
      <c r="Q5954" s="3">
        <f>Table1[[#This Row],[Total Hours Social Work Staff Per Resident Per Day]]/Table1[[#This Row],[MDS Census]]</f>
        <v>9.2219020172910268E-2</v>
      </c>
      <c r="R5954" s="3"/>
      <c r="S5954"/>
    </row>
    <row r="5955" spans="1:19" x14ac:dyDescent="0.2">
      <c r="A5955" t="s">
        <v>8555</v>
      </c>
      <c r="B5955" t="s">
        <v>8838</v>
      </c>
      <c r="C5955" t="s">
        <v>8622</v>
      </c>
      <c r="D5955" t="s">
        <v>8837</v>
      </c>
      <c r="E5955" s="3">
        <v>105.24175824175801</v>
      </c>
      <c r="F5955" s="3">
        <v>5.3626373626373596</v>
      </c>
      <c r="G5955" s="3">
        <v>5.2747252747252699E-2</v>
      </c>
      <c r="H5955" s="3">
        <v>0.12087912087912001</v>
      </c>
      <c r="I5955" s="3">
        <v>4.6126373626373596</v>
      </c>
      <c r="J5955" s="3">
        <v>5.8461538461538396</v>
      </c>
      <c r="K5955" s="3">
        <v>27.107142857142801</v>
      </c>
      <c r="L5955" s="3">
        <f>Table1[[#This Row],[Hours Qualified Activities Professional]]+Table1[[#This Row],[Hours Other Activity Staff]]</f>
        <v>32.953296703296644</v>
      </c>
      <c r="M5955" s="3">
        <f>Table1[[#This Row],[Total Hours Activity Staff]]/Table1[[#This Row],[MDS Census]]</f>
        <v>0.31311997493996047</v>
      </c>
      <c r="N5955" s="3">
        <v>10.6483516483516</v>
      </c>
      <c r="O5955" s="3">
        <v>0</v>
      </c>
      <c r="P5955" s="3">
        <f>Table1[[#This Row],[Hours Qualified Social Worker]]+Table1[[#This Row],[Hours Other Social Work Staff]]</f>
        <v>10.6483516483516</v>
      </c>
      <c r="Q5955" s="3">
        <f>Table1[[#This Row],[Total Hours Social Work Staff Per Resident Per Day]]/Table1[[#This Row],[MDS Census]]</f>
        <v>0.10117991020152425</v>
      </c>
      <c r="R5955" s="3"/>
      <c r="S5955"/>
    </row>
    <row r="5956" spans="1:19" x14ac:dyDescent="0.2">
      <c r="A5956" t="s">
        <v>8555</v>
      </c>
      <c r="B5956" t="s">
        <v>8838</v>
      </c>
      <c r="C5956" t="s">
        <v>8622</v>
      </c>
      <c r="D5956" t="s">
        <v>8839</v>
      </c>
      <c r="E5956" s="3">
        <v>130.175824175824</v>
      </c>
      <c r="F5956" s="3">
        <v>4.8351648351648304</v>
      </c>
      <c r="G5956" s="3">
        <v>6.5934065934065894E-2</v>
      </c>
      <c r="H5956" s="3">
        <v>0.52747252747252704</v>
      </c>
      <c r="I5956" s="3">
        <v>3.3406593406593399</v>
      </c>
      <c r="J5956" s="3">
        <v>2.4615384615384599</v>
      </c>
      <c r="K5956" s="3">
        <v>7.97252747252747</v>
      </c>
      <c r="L5956" s="3">
        <f>Table1[[#This Row],[Hours Qualified Activities Professional]]+Table1[[#This Row],[Hours Other Activity Staff]]</f>
        <v>10.434065934065931</v>
      </c>
      <c r="M5956" s="3">
        <f>Table1[[#This Row],[Total Hours Activity Staff]]/Table1[[#This Row],[MDS Census]]</f>
        <v>8.0153638358939808E-2</v>
      </c>
      <c r="N5956" s="3">
        <v>9.4340659340659307</v>
      </c>
      <c r="O5956" s="3">
        <v>0</v>
      </c>
      <c r="P5956" s="3">
        <f>Table1[[#This Row],[Hours Qualified Social Worker]]+Table1[[#This Row],[Hours Other Social Work Staff]]</f>
        <v>9.4340659340659307</v>
      </c>
      <c r="Q5956" s="3">
        <f>Table1[[#This Row],[Total Hours Social Work Staff Per Resident Per Day]]/Table1[[#This Row],[MDS Census]]</f>
        <v>7.2471720411953475E-2</v>
      </c>
      <c r="R5956" s="3"/>
      <c r="S5956"/>
    </row>
    <row r="5957" spans="1:19" x14ac:dyDescent="0.2">
      <c r="A5957" t="s">
        <v>8555</v>
      </c>
      <c r="B5957" t="s">
        <v>8841</v>
      </c>
      <c r="C5957" t="s">
        <v>8582</v>
      </c>
      <c r="D5957" t="s">
        <v>8840</v>
      </c>
      <c r="E5957" s="3">
        <v>89.197802197802105</v>
      </c>
      <c r="F5957" s="3">
        <v>5.4505494505494498</v>
      </c>
      <c r="G5957" s="3">
        <v>0</v>
      </c>
      <c r="H5957" s="3">
        <v>0</v>
      </c>
      <c r="I5957" s="3">
        <v>1.8021978021978</v>
      </c>
      <c r="J5957" s="3">
        <v>0</v>
      </c>
      <c r="K5957" s="3">
        <v>14.936813186813101</v>
      </c>
      <c r="L5957" s="3">
        <f>Table1[[#This Row],[Hours Qualified Activities Professional]]+Table1[[#This Row],[Hours Other Activity Staff]]</f>
        <v>14.936813186813101</v>
      </c>
      <c r="M5957" s="3">
        <f>Table1[[#This Row],[Total Hours Activity Staff]]/Table1[[#This Row],[MDS Census]]</f>
        <v>0.16745718861648312</v>
      </c>
      <c r="N5957" s="3">
        <v>3.8131868131868099</v>
      </c>
      <c r="O5957" s="3">
        <v>0</v>
      </c>
      <c r="P5957" s="3">
        <f>Table1[[#This Row],[Hours Qualified Social Worker]]+Table1[[#This Row],[Hours Other Social Work Staff]]</f>
        <v>3.8131868131868099</v>
      </c>
      <c r="Q5957" s="3">
        <f>Table1[[#This Row],[Total Hours Social Work Staff Per Resident Per Day]]/Table1[[#This Row],[MDS Census]]</f>
        <v>4.2749784403104604E-2</v>
      </c>
      <c r="R5957" s="3"/>
      <c r="S5957"/>
    </row>
    <row r="5958" spans="1:19" x14ac:dyDescent="0.2">
      <c r="A5958" t="s">
        <v>8555</v>
      </c>
      <c r="B5958" t="s">
        <v>8841</v>
      </c>
      <c r="C5958" t="s">
        <v>8582</v>
      </c>
      <c r="D5958" t="s">
        <v>8842</v>
      </c>
      <c r="E5958" s="3">
        <v>54.6593406593406</v>
      </c>
      <c r="F5958" s="3">
        <v>5</v>
      </c>
      <c r="G5958" s="3">
        <v>0</v>
      </c>
      <c r="H5958" s="3">
        <v>2.43956043956043</v>
      </c>
      <c r="I5958" s="3">
        <v>3.6923076923076898</v>
      </c>
      <c r="J5958" s="3">
        <v>0</v>
      </c>
      <c r="K5958" s="3">
        <v>9.3653846153846096</v>
      </c>
      <c r="L5958" s="3">
        <f>Table1[[#This Row],[Hours Qualified Activities Professional]]+Table1[[#This Row],[Hours Other Activity Staff]]</f>
        <v>9.3653846153846096</v>
      </c>
      <c r="M5958" s="3">
        <f>Table1[[#This Row],[Total Hours Activity Staff]]/Table1[[#This Row],[MDS Census]]</f>
        <v>0.17134097305991161</v>
      </c>
      <c r="N5958" s="3">
        <v>5.6675824175824099</v>
      </c>
      <c r="O5958" s="3">
        <v>0</v>
      </c>
      <c r="P5958" s="3">
        <f>Table1[[#This Row],[Hours Qualified Social Worker]]+Table1[[#This Row],[Hours Other Social Work Staff]]</f>
        <v>5.6675824175824099</v>
      </c>
      <c r="Q5958" s="3">
        <f>Table1[[#This Row],[Total Hours Social Work Staff Per Resident Per Day]]/Table1[[#This Row],[MDS Census]]</f>
        <v>0.10368918375552873</v>
      </c>
      <c r="R5958" s="3"/>
      <c r="S5958"/>
    </row>
    <row r="5959" spans="1:19" x14ac:dyDescent="0.2">
      <c r="A5959" t="s">
        <v>8555</v>
      </c>
      <c r="B5959" t="s">
        <v>8841</v>
      </c>
      <c r="C5959" t="s">
        <v>8582</v>
      </c>
      <c r="D5959" t="s">
        <v>8843</v>
      </c>
      <c r="E5959" s="3">
        <v>104.53846153846099</v>
      </c>
      <c r="F5959" s="3">
        <v>5.1868131868131799</v>
      </c>
      <c r="G5959" s="3">
        <v>0.39560439560439498</v>
      </c>
      <c r="H5959" s="3">
        <v>0.289340659340659</v>
      </c>
      <c r="I5959" s="3">
        <v>1.2692307692307601</v>
      </c>
      <c r="J5959" s="3">
        <v>5.0989010989010897</v>
      </c>
      <c r="K5959" s="3">
        <v>22.329120879120801</v>
      </c>
      <c r="L5959" s="3">
        <f>Table1[[#This Row],[Hours Qualified Activities Professional]]+Table1[[#This Row],[Hours Other Activity Staff]]</f>
        <v>27.428021978021889</v>
      </c>
      <c r="M5959" s="3">
        <f>Table1[[#This Row],[Total Hours Activity Staff]]/Table1[[#This Row],[MDS Census]]</f>
        <v>0.26237254283611949</v>
      </c>
      <c r="N5959" s="3">
        <v>6.3736263736263696</v>
      </c>
      <c r="O5959" s="3">
        <v>0</v>
      </c>
      <c r="P5959" s="3">
        <f>Table1[[#This Row],[Hours Qualified Social Worker]]+Table1[[#This Row],[Hours Other Social Work Staff]]</f>
        <v>6.3736263736263696</v>
      </c>
      <c r="Q5959" s="3">
        <f>Table1[[#This Row],[Total Hours Social Work Staff Per Resident Per Day]]/Table1[[#This Row],[MDS Census]]</f>
        <v>6.0969200042048005E-2</v>
      </c>
      <c r="R5959" s="3"/>
      <c r="S5959"/>
    </row>
    <row r="5960" spans="1:19" x14ac:dyDescent="0.2">
      <c r="A5960" t="s">
        <v>8555</v>
      </c>
      <c r="B5960" t="s">
        <v>8841</v>
      </c>
      <c r="C5960" t="s">
        <v>8582</v>
      </c>
      <c r="D5960" t="s">
        <v>8844</v>
      </c>
      <c r="E5960" s="3">
        <v>138.74725274725199</v>
      </c>
      <c r="F5960" s="3">
        <v>5.5384615384615303</v>
      </c>
      <c r="G5960" s="3">
        <v>0</v>
      </c>
      <c r="H5960" s="3">
        <v>0.17582417582417501</v>
      </c>
      <c r="I5960" s="3">
        <v>5.7719780219780201</v>
      </c>
      <c r="J5960" s="3">
        <v>5.4505494505494498</v>
      </c>
      <c r="K5960" s="3">
        <v>14.263736263736201</v>
      </c>
      <c r="L5960" s="3">
        <f>Table1[[#This Row],[Hours Qualified Activities Professional]]+Table1[[#This Row],[Hours Other Activity Staff]]</f>
        <v>19.714285714285651</v>
      </c>
      <c r="M5960" s="3">
        <f>Table1[[#This Row],[Total Hours Activity Staff]]/Table1[[#This Row],[MDS Census]]</f>
        <v>0.14208775542531316</v>
      </c>
      <c r="N5960" s="3">
        <v>5.5384615384615303</v>
      </c>
      <c r="O5960" s="3">
        <v>5.3626373626373596</v>
      </c>
      <c r="P5960" s="3">
        <f>Table1[[#This Row],[Hours Qualified Social Worker]]+Table1[[#This Row],[Hours Other Social Work Staff]]</f>
        <v>10.901098901098891</v>
      </c>
      <c r="Q5960" s="3">
        <f>Table1[[#This Row],[Total Hours Social Work Staff Per Resident Per Day]]/Table1[[#This Row],[MDS Census]]</f>
        <v>7.8568034215112034E-2</v>
      </c>
      <c r="R5960" s="3"/>
      <c r="S5960"/>
    </row>
    <row r="5961" spans="1:19" x14ac:dyDescent="0.2">
      <c r="A5961" t="s">
        <v>8555</v>
      </c>
      <c r="B5961" t="s">
        <v>8841</v>
      </c>
      <c r="C5961" t="s">
        <v>8582</v>
      </c>
      <c r="D5961" t="s">
        <v>8845</v>
      </c>
      <c r="E5961" s="3">
        <v>136.38461538461499</v>
      </c>
      <c r="F5961" s="3">
        <v>4.8351648351648304</v>
      </c>
      <c r="G5961" s="3">
        <v>0.53846153846153799</v>
      </c>
      <c r="H5961" s="3">
        <v>0</v>
      </c>
      <c r="I5961" s="3">
        <v>5.4505494505494498</v>
      </c>
      <c r="J5961" s="3">
        <v>5.6263736263736197</v>
      </c>
      <c r="K5961" s="3">
        <v>14.186813186813101</v>
      </c>
      <c r="L5961" s="3">
        <f>Table1[[#This Row],[Hours Qualified Activities Professional]]+Table1[[#This Row],[Hours Other Activity Staff]]</f>
        <v>19.813186813186721</v>
      </c>
      <c r="M5961" s="3">
        <f>Table1[[#This Row],[Total Hours Activity Staff]]/Table1[[#This Row],[MDS Census]]</f>
        <v>0.14527435339618056</v>
      </c>
      <c r="N5961" s="3">
        <v>9.4945054945054892</v>
      </c>
      <c r="O5961" s="3">
        <v>0</v>
      </c>
      <c r="P5961" s="3">
        <f>Table1[[#This Row],[Hours Qualified Social Worker]]+Table1[[#This Row],[Hours Other Social Work Staff]]</f>
        <v>9.4945054945054892</v>
      </c>
      <c r="Q5961" s="3">
        <f>Table1[[#This Row],[Total Hours Social Work Staff Per Resident Per Day]]/Table1[[#This Row],[MDS Census]]</f>
        <v>6.9615663524293131E-2</v>
      </c>
      <c r="R5961" s="3"/>
      <c r="S5961"/>
    </row>
    <row r="5962" spans="1:19" x14ac:dyDescent="0.2">
      <c r="A5962" t="s">
        <v>8555</v>
      </c>
      <c r="B5962" t="s">
        <v>8841</v>
      </c>
      <c r="C5962" t="s">
        <v>8582</v>
      </c>
      <c r="D5962" t="s">
        <v>8846</v>
      </c>
      <c r="E5962" s="3">
        <v>70.681318681318601</v>
      </c>
      <c r="F5962" s="3">
        <v>4.8351648351648304</v>
      </c>
      <c r="G5962" s="3">
        <v>4.94505494505494E-2</v>
      </c>
      <c r="H5962" s="3">
        <v>0.23351648351648299</v>
      </c>
      <c r="I5962" s="3">
        <v>3.36263736263736</v>
      </c>
      <c r="J5962" s="3">
        <v>5.06934065934065</v>
      </c>
      <c r="K5962" s="3">
        <v>15.557692307692299</v>
      </c>
      <c r="L5962" s="3">
        <f>Table1[[#This Row],[Hours Qualified Activities Professional]]+Table1[[#This Row],[Hours Other Activity Staff]]</f>
        <v>20.62703296703295</v>
      </c>
      <c r="M5962" s="3">
        <f>Table1[[#This Row],[Total Hours Activity Staff]]/Table1[[#This Row],[MDS Census]]</f>
        <v>0.2918314676616916</v>
      </c>
      <c r="N5962" s="3">
        <v>5.6483516483516398</v>
      </c>
      <c r="O5962" s="3">
        <v>0</v>
      </c>
      <c r="P5962" s="3">
        <f>Table1[[#This Row],[Hours Qualified Social Worker]]+Table1[[#This Row],[Hours Other Social Work Staff]]</f>
        <v>5.6483516483516398</v>
      </c>
      <c r="Q5962" s="3">
        <f>Table1[[#This Row],[Total Hours Social Work Staff Per Resident Per Day]]/Table1[[#This Row],[MDS Census]]</f>
        <v>7.9912935323383061E-2</v>
      </c>
      <c r="R5962" s="3"/>
      <c r="S5962"/>
    </row>
    <row r="5963" spans="1:19" x14ac:dyDescent="0.2">
      <c r="A5963" t="s">
        <v>8555</v>
      </c>
      <c r="B5963" t="s">
        <v>8841</v>
      </c>
      <c r="C5963" t="s">
        <v>8582</v>
      </c>
      <c r="D5963" t="s">
        <v>8847</v>
      </c>
      <c r="E5963" s="3">
        <v>114.362637362637</v>
      </c>
      <c r="F5963" s="3">
        <v>47.046923076923001</v>
      </c>
      <c r="G5963" s="3">
        <v>0.49450549450549403</v>
      </c>
      <c r="H5963" s="3">
        <v>0.39010989010989</v>
      </c>
      <c r="I5963" s="3">
        <v>3.9736263736263702</v>
      </c>
      <c r="J5963" s="3">
        <v>0</v>
      </c>
      <c r="K5963" s="3">
        <v>25.750219780219702</v>
      </c>
      <c r="L5963" s="3">
        <f>Table1[[#This Row],[Hours Qualified Activities Professional]]+Table1[[#This Row],[Hours Other Activity Staff]]</f>
        <v>25.750219780219702</v>
      </c>
      <c r="M5963" s="3">
        <f>Table1[[#This Row],[Total Hours Activity Staff]]/Table1[[#This Row],[MDS Census]]</f>
        <v>0.22516287114442204</v>
      </c>
      <c r="N5963" s="3">
        <v>6.0146153846153796</v>
      </c>
      <c r="O5963" s="3">
        <v>4.8371428571428501</v>
      </c>
      <c r="P5963" s="3">
        <f>Table1[[#This Row],[Hours Qualified Social Worker]]+Table1[[#This Row],[Hours Other Social Work Staff]]</f>
        <v>10.85175824175823</v>
      </c>
      <c r="Q5963" s="3">
        <f>Table1[[#This Row],[Total Hours Social Work Staff Per Resident Per Day]]/Table1[[#This Row],[MDS Census]]</f>
        <v>9.4889017007783419E-2</v>
      </c>
      <c r="R5963" s="3"/>
      <c r="S5963"/>
    </row>
    <row r="5964" spans="1:19" x14ac:dyDescent="0.2">
      <c r="A5964" t="s">
        <v>8555</v>
      </c>
      <c r="B5964" t="s">
        <v>8841</v>
      </c>
      <c r="C5964" t="s">
        <v>8582</v>
      </c>
      <c r="D5964" t="s">
        <v>8848</v>
      </c>
      <c r="E5964" s="3">
        <v>78.6593406593406</v>
      </c>
      <c r="F5964" s="3">
        <v>5.0109890109890101</v>
      </c>
      <c r="G5964" s="3">
        <v>0</v>
      </c>
      <c r="H5964" s="3">
        <v>0</v>
      </c>
      <c r="I5964" s="3">
        <v>1.5576923076922999</v>
      </c>
      <c r="J5964" s="3">
        <v>4.6263736263736197</v>
      </c>
      <c r="K5964" s="3">
        <v>9.8873626373626298</v>
      </c>
      <c r="L5964" s="3">
        <f>Table1[[#This Row],[Hours Qualified Activities Professional]]+Table1[[#This Row],[Hours Other Activity Staff]]</f>
        <v>14.513736263736249</v>
      </c>
      <c r="M5964" s="3">
        <f>Table1[[#This Row],[Total Hours Activity Staff]]/Table1[[#This Row],[MDS Census]]</f>
        <v>0.18451383067896054</v>
      </c>
      <c r="N5964" s="3">
        <v>5.1153846153846096</v>
      </c>
      <c r="O5964" s="3">
        <v>0</v>
      </c>
      <c r="P5964" s="3">
        <f>Table1[[#This Row],[Hours Qualified Social Worker]]+Table1[[#This Row],[Hours Other Social Work Staff]]</f>
        <v>5.1153846153846096</v>
      </c>
      <c r="Q5964" s="3">
        <f>Table1[[#This Row],[Total Hours Social Work Staff Per Resident Per Day]]/Table1[[#This Row],[MDS Census]]</f>
        <v>6.5032131880413499E-2</v>
      </c>
      <c r="R5964" s="3"/>
      <c r="S5964"/>
    </row>
    <row r="5965" spans="1:19" x14ac:dyDescent="0.2">
      <c r="A5965" t="s">
        <v>8555</v>
      </c>
      <c r="B5965" t="s">
        <v>8841</v>
      </c>
      <c r="C5965" t="s">
        <v>8582</v>
      </c>
      <c r="D5965" t="s">
        <v>8849</v>
      </c>
      <c r="E5965" s="3">
        <v>49.021978021978001</v>
      </c>
      <c r="F5965" s="3">
        <v>5.4505494505494498</v>
      </c>
      <c r="G5965" s="3">
        <v>0.26373626373626302</v>
      </c>
      <c r="H5965" s="3">
        <v>5.4945054945054903E-2</v>
      </c>
      <c r="I5965" s="3">
        <v>0.88263736263736203</v>
      </c>
      <c r="J5965" s="3">
        <v>5.7927472527472501</v>
      </c>
      <c r="K5965" s="3">
        <v>4.5975824175824096</v>
      </c>
      <c r="L5965" s="3">
        <f>Table1[[#This Row],[Hours Qualified Activities Professional]]+Table1[[#This Row],[Hours Other Activity Staff]]</f>
        <v>10.39032967032966</v>
      </c>
      <c r="M5965" s="3">
        <f>Table1[[#This Row],[Total Hours Activity Staff]]/Table1[[#This Row],[MDS Census]]</f>
        <v>0.21195247702308886</v>
      </c>
      <c r="N5965" s="3">
        <v>2.5084615384615301</v>
      </c>
      <c r="O5965" s="3">
        <v>4.3956043956043897E-2</v>
      </c>
      <c r="P5965" s="3">
        <f>Table1[[#This Row],[Hours Qualified Social Worker]]+Table1[[#This Row],[Hours Other Social Work Staff]]</f>
        <v>2.5524175824175739</v>
      </c>
      <c r="Q5965" s="3">
        <f>Table1[[#This Row],[Total Hours Social Work Staff Per Resident Per Day]]/Table1[[#This Row],[MDS Census]]</f>
        <v>5.2066801165657775E-2</v>
      </c>
      <c r="R5965" s="3"/>
      <c r="S5965"/>
    </row>
    <row r="5966" spans="1:19" x14ac:dyDescent="0.2">
      <c r="A5966" t="s">
        <v>8555</v>
      </c>
      <c r="B5966" t="s">
        <v>8841</v>
      </c>
      <c r="C5966" t="s">
        <v>8582</v>
      </c>
      <c r="D5966" t="s">
        <v>8850</v>
      </c>
      <c r="E5966" s="3">
        <v>167.868131868131</v>
      </c>
      <c r="F5966" s="3">
        <v>46.0163736263736</v>
      </c>
      <c r="G5966" s="3">
        <v>0.47802197802197799</v>
      </c>
      <c r="H5966" s="3">
        <v>0.659340659340659</v>
      </c>
      <c r="I5966" s="3">
        <v>1.8406593406593399</v>
      </c>
      <c r="J5966" s="3">
        <v>35.5102197802197</v>
      </c>
      <c r="K5966" s="3">
        <v>0</v>
      </c>
      <c r="L5966" s="3">
        <f>Table1[[#This Row],[Hours Qualified Activities Professional]]+Table1[[#This Row],[Hours Other Activity Staff]]</f>
        <v>35.5102197802197</v>
      </c>
      <c r="M5966" s="3">
        <f>Table1[[#This Row],[Total Hours Activity Staff]]/Table1[[#This Row],[MDS Census]]</f>
        <v>0.21153639696255624</v>
      </c>
      <c r="N5966" s="3">
        <v>9.8983516483516407</v>
      </c>
      <c r="O5966" s="3">
        <v>0</v>
      </c>
      <c r="P5966" s="3">
        <f>Table1[[#This Row],[Hours Qualified Social Worker]]+Table1[[#This Row],[Hours Other Social Work Staff]]</f>
        <v>9.8983516483516407</v>
      </c>
      <c r="Q5966" s="3">
        <f>Table1[[#This Row],[Total Hours Social Work Staff Per Resident Per Day]]/Table1[[#This Row],[MDS Census]]</f>
        <v>5.8965043205027753E-2</v>
      </c>
      <c r="R5966" s="3"/>
      <c r="S5966"/>
    </row>
    <row r="5967" spans="1:19" x14ac:dyDescent="0.2">
      <c r="A5967" t="s">
        <v>8555</v>
      </c>
      <c r="B5967" t="s">
        <v>8841</v>
      </c>
      <c r="C5967" t="s">
        <v>8582</v>
      </c>
      <c r="D5967" t="s">
        <v>8851</v>
      </c>
      <c r="E5967" s="3">
        <v>36.241758241758198</v>
      </c>
      <c r="F5967" s="3">
        <v>17.543956043956001</v>
      </c>
      <c r="G5967" s="3">
        <v>0</v>
      </c>
      <c r="H5967" s="3">
        <v>0</v>
      </c>
      <c r="I5967" s="3">
        <v>0.61538461538461497</v>
      </c>
      <c r="J5967" s="3">
        <v>2.5879120879120801</v>
      </c>
      <c r="K5967" s="3">
        <v>2.9505494505494498</v>
      </c>
      <c r="L5967" s="3">
        <f>Table1[[#This Row],[Hours Qualified Activities Professional]]+Table1[[#This Row],[Hours Other Activity Staff]]</f>
        <v>5.5384615384615294</v>
      </c>
      <c r="M5967" s="3">
        <f>Table1[[#This Row],[Total Hours Activity Staff]]/Table1[[#This Row],[MDS Census]]</f>
        <v>0.15281989084293504</v>
      </c>
      <c r="N5967" s="3">
        <v>8.5934065934065895</v>
      </c>
      <c r="O5967" s="3">
        <v>0</v>
      </c>
      <c r="P5967" s="3">
        <f>Table1[[#This Row],[Hours Qualified Social Worker]]+Table1[[#This Row],[Hours Other Social Work Staff]]</f>
        <v>8.5934065934065895</v>
      </c>
      <c r="Q5967" s="3">
        <f>Table1[[#This Row],[Total Hours Social Work Staff Per Resident Per Day]]/Table1[[#This Row],[MDS Census]]</f>
        <v>0.23711340206185585</v>
      </c>
      <c r="R5967" s="3"/>
      <c r="S5967"/>
    </row>
    <row r="5968" spans="1:19" x14ac:dyDescent="0.2">
      <c r="A5968" t="s">
        <v>8555</v>
      </c>
      <c r="B5968" t="s">
        <v>8853</v>
      </c>
      <c r="C5968" t="s">
        <v>8567</v>
      </c>
      <c r="D5968" t="s">
        <v>8852</v>
      </c>
      <c r="E5968" s="3">
        <v>59.6593406593406</v>
      </c>
      <c r="F5968" s="3">
        <v>4.9230769230769198</v>
      </c>
      <c r="G5968" s="3">
        <v>0.329670329670329</v>
      </c>
      <c r="H5968" s="3">
        <v>0.26373626373626302</v>
      </c>
      <c r="I5968" s="3">
        <v>0.95604395604395598</v>
      </c>
      <c r="J5968" s="3">
        <v>0</v>
      </c>
      <c r="K5968" s="3">
        <v>8.9752747252747191</v>
      </c>
      <c r="L5968" s="3">
        <f>Table1[[#This Row],[Hours Qualified Activities Professional]]+Table1[[#This Row],[Hours Other Activity Staff]]</f>
        <v>8.9752747252747191</v>
      </c>
      <c r="M5968" s="3">
        <f>Table1[[#This Row],[Total Hours Activity Staff]]/Table1[[#This Row],[MDS Census]]</f>
        <v>0.15044207036286614</v>
      </c>
      <c r="N5968" s="3">
        <v>5.4340659340659299</v>
      </c>
      <c r="O5968" s="3">
        <v>0</v>
      </c>
      <c r="P5968" s="3">
        <f>Table1[[#This Row],[Hours Qualified Social Worker]]+Table1[[#This Row],[Hours Other Social Work Staff]]</f>
        <v>5.4340659340659299</v>
      </c>
      <c r="Q5968" s="3">
        <f>Table1[[#This Row],[Total Hours Social Work Staff Per Resident Per Day]]/Table1[[#This Row],[MDS Census]]</f>
        <v>9.1084914348867216E-2</v>
      </c>
      <c r="R5968" s="3"/>
      <c r="S5968"/>
    </row>
    <row r="5969" spans="1:19" x14ac:dyDescent="0.2">
      <c r="A5969" t="s">
        <v>8555</v>
      </c>
      <c r="B5969" t="s">
        <v>8853</v>
      </c>
      <c r="C5969" t="s">
        <v>8567</v>
      </c>
      <c r="D5969" t="s">
        <v>8854</v>
      </c>
      <c r="E5969" s="3">
        <v>101.49450549450501</v>
      </c>
      <c r="F5969" s="3">
        <v>5.6263736263736197</v>
      </c>
      <c r="G5969" s="3">
        <v>0.41758241758241699</v>
      </c>
      <c r="H5969" s="3">
        <v>0.742307692307692</v>
      </c>
      <c r="I5969" s="3">
        <v>3.0164835164835102</v>
      </c>
      <c r="J5969" s="3">
        <v>5.4505494505494498</v>
      </c>
      <c r="K5969" s="3">
        <v>8.4313186813186807</v>
      </c>
      <c r="L5969" s="3">
        <f>Table1[[#This Row],[Hours Qualified Activities Professional]]+Table1[[#This Row],[Hours Other Activity Staff]]</f>
        <v>13.881868131868131</v>
      </c>
      <c r="M5969" s="3">
        <f>Table1[[#This Row],[Total Hours Activity Staff]]/Table1[[#This Row],[MDS Census]]</f>
        <v>0.13677457773928173</v>
      </c>
      <c r="N5969" s="3">
        <v>6.7609890109890101</v>
      </c>
      <c r="O5969" s="3">
        <v>4.3956043956043897E-2</v>
      </c>
      <c r="P5969" s="3">
        <f>Table1[[#This Row],[Hours Qualified Social Worker]]+Table1[[#This Row],[Hours Other Social Work Staff]]</f>
        <v>6.8049450549450539</v>
      </c>
      <c r="Q5969" s="3">
        <f>Table1[[#This Row],[Total Hours Social Work Staff Per Resident Per Day]]/Table1[[#This Row],[MDS Census]]</f>
        <v>6.7047423126895073E-2</v>
      </c>
      <c r="R5969" s="3"/>
      <c r="S5969"/>
    </row>
    <row r="5970" spans="1:19" x14ac:dyDescent="0.2">
      <c r="A5970" t="s">
        <v>8555</v>
      </c>
      <c r="B5970" t="s">
        <v>8853</v>
      </c>
      <c r="C5970" t="s">
        <v>8567</v>
      </c>
      <c r="D5970" t="s">
        <v>8855</v>
      </c>
      <c r="E5970" s="3">
        <v>105.681318681318</v>
      </c>
      <c r="F5970" s="3">
        <v>4.9340659340659299</v>
      </c>
      <c r="G5970" s="3">
        <v>0.57142857142857095</v>
      </c>
      <c r="H5970" s="3">
        <v>0.34615384615384598</v>
      </c>
      <c r="I5970" s="3">
        <v>2.6703296703296702</v>
      </c>
      <c r="J5970" s="3">
        <v>5.71428571428571</v>
      </c>
      <c r="K5970" s="3">
        <v>3.5631868131868099</v>
      </c>
      <c r="L5970" s="3">
        <f>Table1[[#This Row],[Hours Qualified Activities Professional]]+Table1[[#This Row],[Hours Other Activity Staff]]</f>
        <v>9.2774725274725203</v>
      </c>
      <c r="M5970" s="3">
        <f>Table1[[#This Row],[Total Hours Activity Staff]]/Table1[[#This Row],[MDS Census]]</f>
        <v>8.7787251741707886E-2</v>
      </c>
      <c r="N5970" s="3">
        <v>10.1565934065934</v>
      </c>
      <c r="O5970" s="3">
        <v>0</v>
      </c>
      <c r="P5970" s="3">
        <f>Table1[[#This Row],[Hours Qualified Social Worker]]+Table1[[#This Row],[Hours Other Social Work Staff]]</f>
        <v>10.1565934065934</v>
      </c>
      <c r="Q5970" s="3">
        <f>Table1[[#This Row],[Total Hours Social Work Staff Per Resident Per Day]]/Table1[[#This Row],[MDS Census]]</f>
        <v>9.6105854216492176E-2</v>
      </c>
      <c r="R5970" s="3"/>
      <c r="S5970"/>
    </row>
    <row r="5971" spans="1:19" x14ac:dyDescent="0.2">
      <c r="A5971" t="s">
        <v>8555</v>
      </c>
      <c r="B5971" t="s">
        <v>5194</v>
      </c>
      <c r="C5971" t="s">
        <v>2832</v>
      </c>
      <c r="D5971" t="s">
        <v>8856</v>
      </c>
      <c r="E5971" s="3">
        <v>97.9780219780219</v>
      </c>
      <c r="F5971" s="3">
        <v>5.6263736263736197</v>
      </c>
      <c r="G5971" s="3">
        <v>0.219780219780219</v>
      </c>
      <c r="H5971" s="3">
        <v>0.44395604395604299</v>
      </c>
      <c r="I5971" s="3">
        <v>3.1648351648351598</v>
      </c>
      <c r="J5971" s="3">
        <v>5.6263736263736197</v>
      </c>
      <c r="K5971" s="3">
        <v>18.354395604395599</v>
      </c>
      <c r="L5971" s="3">
        <f>Table1[[#This Row],[Hours Qualified Activities Professional]]+Table1[[#This Row],[Hours Other Activity Staff]]</f>
        <v>23.980769230769219</v>
      </c>
      <c r="M5971" s="3">
        <f>Table1[[#This Row],[Total Hours Activity Staff]]/Table1[[#This Row],[MDS Census]]</f>
        <v>0.24475661731718268</v>
      </c>
      <c r="N5971" s="3">
        <v>5.5384615384615303</v>
      </c>
      <c r="O5971" s="3">
        <v>5.4890109890109802</v>
      </c>
      <c r="P5971" s="3">
        <f>Table1[[#This Row],[Hours Qualified Social Worker]]+Table1[[#This Row],[Hours Other Social Work Staff]]</f>
        <v>11.027472527472511</v>
      </c>
      <c r="Q5971" s="3">
        <f>Table1[[#This Row],[Total Hours Social Work Staff Per Resident Per Day]]/Table1[[#This Row],[MDS Census]]</f>
        <v>0.112550471063257</v>
      </c>
      <c r="R5971" s="3"/>
      <c r="S5971"/>
    </row>
    <row r="5972" spans="1:19" x14ac:dyDescent="0.2">
      <c r="A5972" t="s">
        <v>8555</v>
      </c>
      <c r="B5972" t="s">
        <v>5194</v>
      </c>
      <c r="C5972" t="s">
        <v>2832</v>
      </c>
      <c r="D5972" t="s">
        <v>8857</v>
      </c>
      <c r="E5972" s="3">
        <v>32.395604395604302</v>
      </c>
      <c r="F5972" s="3">
        <v>5.5384615384615303</v>
      </c>
      <c r="G5972" s="3">
        <v>3.0439560439560398</v>
      </c>
      <c r="H5972" s="3">
        <v>9.8901098901098897E-2</v>
      </c>
      <c r="I5972" s="3">
        <v>1.9340659340659301</v>
      </c>
      <c r="J5972" s="3">
        <v>1.1428571428571399</v>
      </c>
      <c r="K5972" s="3">
        <v>8.6537362637362598</v>
      </c>
      <c r="L5972" s="3">
        <f>Table1[[#This Row],[Hours Qualified Activities Professional]]+Table1[[#This Row],[Hours Other Activity Staff]]</f>
        <v>9.7965934065934004</v>
      </c>
      <c r="M5972" s="3">
        <f>Table1[[#This Row],[Total Hours Activity Staff]]/Table1[[#This Row],[MDS Census]]</f>
        <v>0.30240502035278222</v>
      </c>
      <c r="N5972" s="3">
        <v>4.8489010989010897</v>
      </c>
      <c r="O5972" s="3">
        <v>0</v>
      </c>
      <c r="P5972" s="3">
        <f>Table1[[#This Row],[Hours Qualified Social Worker]]+Table1[[#This Row],[Hours Other Social Work Staff]]</f>
        <v>4.8489010989010897</v>
      </c>
      <c r="Q5972" s="3">
        <f>Table1[[#This Row],[Total Hours Social Work Staff Per Resident Per Day]]/Table1[[#This Row],[MDS Census]]</f>
        <v>0.14967774762550898</v>
      </c>
      <c r="R5972" s="3"/>
      <c r="S5972"/>
    </row>
    <row r="5973" spans="1:19" x14ac:dyDescent="0.2">
      <c r="A5973" t="s">
        <v>8555</v>
      </c>
      <c r="B5973" t="s">
        <v>8859</v>
      </c>
      <c r="C5973" t="s">
        <v>2832</v>
      </c>
      <c r="D5973" t="s">
        <v>8858</v>
      </c>
      <c r="E5973" s="3">
        <v>76.076923076922995</v>
      </c>
      <c r="F5973" s="3">
        <v>5.2747252747252702</v>
      </c>
      <c r="G5973" s="3">
        <v>0</v>
      </c>
      <c r="H5973" s="3">
        <v>0</v>
      </c>
      <c r="I5973" s="3">
        <v>0</v>
      </c>
      <c r="J5973" s="3">
        <v>5.1868131868131799</v>
      </c>
      <c r="K5973" s="3">
        <v>18.467362637362601</v>
      </c>
      <c r="L5973" s="3">
        <f>Table1[[#This Row],[Hours Qualified Activities Professional]]+Table1[[#This Row],[Hours Other Activity Staff]]</f>
        <v>23.65417582417578</v>
      </c>
      <c r="M5973" s="3">
        <f>Table1[[#This Row],[Total Hours Activity Staff]]/Table1[[#This Row],[MDS Census]]</f>
        <v>0.31092445471616326</v>
      </c>
      <c r="N5973" s="3">
        <v>0</v>
      </c>
      <c r="O5973" s="3">
        <v>0</v>
      </c>
      <c r="P5973" s="3">
        <f>Table1[[#This Row],[Hours Qualified Social Worker]]+Table1[[#This Row],[Hours Other Social Work Staff]]</f>
        <v>0</v>
      </c>
      <c r="Q5973" s="3">
        <f>Table1[[#This Row],[Total Hours Social Work Staff Per Resident Per Day]]/Table1[[#This Row],[MDS Census]]</f>
        <v>0</v>
      </c>
      <c r="R5973" s="3"/>
      <c r="S5973"/>
    </row>
    <row r="5974" spans="1:19" x14ac:dyDescent="0.2">
      <c r="A5974" t="s">
        <v>8555</v>
      </c>
      <c r="B5974" t="s">
        <v>8861</v>
      </c>
      <c r="C5974" t="s">
        <v>8617</v>
      </c>
      <c r="D5974" t="s">
        <v>8860</v>
      </c>
      <c r="E5974" s="3">
        <v>74.219780219780205</v>
      </c>
      <c r="F5974" s="3">
        <v>23.2013186813186</v>
      </c>
      <c r="G5974" s="3">
        <v>1.2692307692307601</v>
      </c>
      <c r="H5974" s="3">
        <v>0.40659340659340598</v>
      </c>
      <c r="I5974" s="3">
        <v>1.9683516483516399</v>
      </c>
      <c r="J5974" s="3">
        <v>0.55263736263736196</v>
      </c>
      <c r="K5974" s="3">
        <v>20.640769230769202</v>
      </c>
      <c r="L5974" s="3">
        <f>Table1[[#This Row],[Hours Qualified Activities Professional]]+Table1[[#This Row],[Hours Other Activity Staff]]</f>
        <v>21.193406593406564</v>
      </c>
      <c r="M5974" s="3">
        <f>Table1[[#This Row],[Total Hours Activity Staff]]/Table1[[#This Row],[MDS Census]]</f>
        <v>0.28554930411607904</v>
      </c>
      <c r="N5974" s="3">
        <v>4.9230769230769198</v>
      </c>
      <c r="O5974" s="3">
        <v>8.7912087912087905E-2</v>
      </c>
      <c r="P5974" s="3">
        <f>Table1[[#This Row],[Hours Qualified Social Worker]]+Table1[[#This Row],[Hours Other Social Work Staff]]</f>
        <v>5.0109890109890074</v>
      </c>
      <c r="Q5974" s="3">
        <f>Table1[[#This Row],[Total Hours Social Work Staff Per Resident Per Day]]/Table1[[#This Row],[MDS Census]]</f>
        <v>6.7515546342907878E-2</v>
      </c>
      <c r="R5974" s="3"/>
      <c r="S5974"/>
    </row>
    <row r="5975" spans="1:19" x14ac:dyDescent="0.2">
      <c r="A5975" t="s">
        <v>8555</v>
      </c>
      <c r="B5975" t="s">
        <v>8863</v>
      </c>
      <c r="C5975" t="s">
        <v>8666</v>
      </c>
      <c r="D5975" t="s">
        <v>8862</v>
      </c>
      <c r="E5975" s="3">
        <v>93.538461538461505</v>
      </c>
      <c r="F5975" s="3">
        <v>5.4505494505494498</v>
      </c>
      <c r="G5975" s="3">
        <v>0.28571428571428498</v>
      </c>
      <c r="H5975" s="3">
        <v>0.35164835164835101</v>
      </c>
      <c r="I5975" s="3">
        <v>0</v>
      </c>
      <c r="J5975" s="3">
        <v>5.3626373626373596</v>
      </c>
      <c r="K5975" s="3">
        <v>11.373626373626299</v>
      </c>
      <c r="L5975" s="3">
        <f>Table1[[#This Row],[Hours Qualified Activities Professional]]+Table1[[#This Row],[Hours Other Activity Staff]]</f>
        <v>16.736263736263659</v>
      </c>
      <c r="M5975" s="3">
        <f>Table1[[#This Row],[Total Hours Activity Staff]]/Table1[[#This Row],[MDS Census]]</f>
        <v>0.17892387218045036</v>
      </c>
      <c r="N5975" s="3">
        <v>5.9780219780219701</v>
      </c>
      <c r="O5975" s="3">
        <v>0</v>
      </c>
      <c r="P5975" s="3">
        <f>Table1[[#This Row],[Hours Qualified Social Worker]]+Table1[[#This Row],[Hours Other Social Work Staff]]</f>
        <v>5.9780219780219701</v>
      </c>
      <c r="Q5975" s="3">
        <f>Table1[[#This Row],[Total Hours Social Work Staff Per Resident Per Day]]/Table1[[#This Row],[MDS Census]]</f>
        <v>6.3909774436090167E-2</v>
      </c>
      <c r="R5975" s="3"/>
      <c r="S5975"/>
    </row>
    <row r="5976" spans="1:19" x14ac:dyDescent="0.2">
      <c r="A5976" t="s">
        <v>8555</v>
      </c>
      <c r="B5976" t="s">
        <v>8865</v>
      </c>
      <c r="C5976" t="s">
        <v>8571</v>
      </c>
      <c r="D5976" t="s">
        <v>8864</v>
      </c>
      <c r="E5976" s="3">
        <v>100.230769230769</v>
      </c>
      <c r="F5976" s="3">
        <v>5.1263736263736197</v>
      </c>
      <c r="G5976" s="3">
        <v>0.164835164835164</v>
      </c>
      <c r="H5976" s="3">
        <v>0</v>
      </c>
      <c r="I5976" s="3">
        <v>2.2434065934065899</v>
      </c>
      <c r="J5976" s="3">
        <v>5.6263736263736197</v>
      </c>
      <c r="K5976" s="3">
        <v>15.277472527472501</v>
      </c>
      <c r="L5976" s="3">
        <f>Table1[[#This Row],[Hours Qualified Activities Professional]]+Table1[[#This Row],[Hours Other Activity Staff]]</f>
        <v>20.903846153846121</v>
      </c>
      <c r="M5976" s="3">
        <f>Table1[[#This Row],[Total Hours Activity Staff]]/Table1[[#This Row],[MDS Census]]</f>
        <v>0.20855717574827337</v>
      </c>
      <c r="N5976" s="3">
        <v>4.0439560439560402</v>
      </c>
      <c r="O5976" s="3">
        <v>4.3956043956043898</v>
      </c>
      <c r="P5976" s="3">
        <f>Table1[[#This Row],[Hours Qualified Social Worker]]+Table1[[#This Row],[Hours Other Social Work Staff]]</f>
        <v>8.4395604395604309</v>
      </c>
      <c r="Q5976" s="3">
        <f>Table1[[#This Row],[Total Hours Social Work Staff Per Resident Per Day]]/Table1[[#This Row],[MDS Census]]</f>
        <v>8.4201293717794209E-2</v>
      </c>
      <c r="R5976" s="3"/>
      <c r="S5976"/>
    </row>
    <row r="5977" spans="1:19" x14ac:dyDescent="0.2">
      <c r="A5977" t="s">
        <v>8555</v>
      </c>
      <c r="B5977" t="s">
        <v>8867</v>
      </c>
      <c r="C5977" t="s">
        <v>8567</v>
      </c>
      <c r="D5977" t="s">
        <v>8866</v>
      </c>
      <c r="E5977" s="3">
        <v>51.285714285714199</v>
      </c>
      <c r="F5977" s="3">
        <v>5.71428571428571</v>
      </c>
      <c r="G5977" s="3">
        <v>0</v>
      </c>
      <c r="H5977" s="3">
        <v>0</v>
      </c>
      <c r="I5977" s="3">
        <v>0</v>
      </c>
      <c r="J5977" s="3">
        <v>5.4505494505494498</v>
      </c>
      <c r="K5977" s="3">
        <v>15.2167032967032</v>
      </c>
      <c r="L5977" s="3">
        <f>Table1[[#This Row],[Hours Qualified Activities Professional]]+Table1[[#This Row],[Hours Other Activity Staff]]</f>
        <v>20.66725274725265</v>
      </c>
      <c r="M5977" s="3">
        <f>Table1[[#This Row],[Total Hours Activity Staff]]/Table1[[#This Row],[MDS Census]]</f>
        <v>0.40298264409684903</v>
      </c>
      <c r="N5977" s="3">
        <v>11.4285714285714</v>
      </c>
      <c r="O5977" s="3">
        <v>7.4285714285714199</v>
      </c>
      <c r="P5977" s="3">
        <f>Table1[[#This Row],[Hours Qualified Social Worker]]+Table1[[#This Row],[Hours Other Social Work Staff]]</f>
        <v>18.857142857142819</v>
      </c>
      <c r="Q5977" s="3">
        <f>Table1[[#This Row],[Total Hours Social Work Staff Per Resident Per Day]]/Table1[[#This Row],[MDS Census]]</f>
        <v>0.36768802228412245</v>
      </c>
      <c r="R5977" s="3"/>
      <c r="S5977"/>
    </row>
    <row r="5978" spans="1:19" x14ac:dyDescent="0.2">
      <c r="A5978" t="s">
        <v>8555</v>
      </c>
      <c r="B5978" t="s">
        <v>8867</v>
      </c>
      <c r="C5978" t="s">
        <v>8567</v>
      </c>
      <c r="D5978" t="s">
        <v>8868</v>
      </c>
      <c r="E5978" s="3">
        <v>119.868131868131</v>
      </c>
      <c r="F5978" s="3">
        <v>4.2197802197802101</v>
      </c>
      <c r="G5978" s="3">
        <v>0.52142857142857102</v>
      </c>
      <c r="H5978" s="3">
        <v>0.52747252747252704</v>
      </c>
      <c r="I5978" s="3">
        <v>3.10164835164835</v>
      </c>
      <c r="J5978" s="3">
        <v>0</v>
      </c>
      <c r="K5978" s="3">
        <v>17.678021978021899</v>
      </c>
      <c r="L5978" s="3">
        <f>Table1[[#This Row],[Hours Qualified Activities Professional]]+Table1[[#This Row],[Hours Other Activity Staff]]</f>
        <v>17.678021978021899</v>
      </c>
      <c r="M5978" s="3">
        <f>Table1[[#This Row],[Total Hours Activity Staff]]/Table1[[#This Row],[MDS Census]]</f>
        <v>0.1474789145581229</v>
      </c>
      <c r="N5978" s="3">
        <v>13.6820879120879</v>
      </c>
      <c r="O5978" s="3">
        <v>0</v>
      </c>
      <c r="P5978" s="3">
        <f>Table1[[#This Row],[Hours Qualified Social Worker]]+Table1[[#This Row],[Hours Other Social Work Staff]]</f>
        <v>13.6820879120879</v>
      </c>
      <c r="Q5978" s="3">
        <f>Table1[[#This Row],[Total Hours Social Work Staff Per Resident Per Day]]/Table1[[#This Row],[MDS Census]]</f>
        <v>0.11414283094976237</v>
      </c>
      <c r="R5978" s="3"/>
      <c r="S5978"/>
    </row>
    <row r="5979" spans="1:19" x14ac:dyDescent="0.2">
      <c r="A5979" t="s">
        <v>8555</v>
      </c>
      <c r="B5979" t="s">
        <v>8867</v>
      </c>
      <c r="C5979" t="s">
        <v>8567</v>
      </c>
      <c r="D5979" t="s">
        <v>8869</v>
      </c>
      <c r="E5979" s="3">
        <v>125.56043956043899</v>
      </c>
      <c r="F5979" s="3">
        <v>5.0989010989010897</v>
      </c>
      <c r="G5979" s="3">
        <v>0.52857142857142803</v>
      </c>
      <c r="H5979" s="3">
        <v>0.75824175824175799</v>
      </c>
      <c r="I5979" s="3">
        <v>3.0329670329670302</v>
      </c>
      <c r="J5979" s="3">
        <v>0</v>
      </c>
      <c r="K5979" s="3">
        <v>11.1508791208791</v>
      </c>
      <c r="L5979" s="3">
        <f>Table1[[#This Row],[Hours Qualified Activities Professional]]+Table1[[#This Row],[Hours Other Activity Staff]]</f>
        <v>11.1508791208791</v>
      </c>
      <c r="M5979" s="3">
        <f>Table1[[#This Row],[Total Hours Activity Staff]]/Table1[[#This Row],[MDS Census]]</f>
        <v>8.880885699282362E-2</v>
      </c>
      <c r="N5979" s="3">
        <v>9.2872527472527402</v>
      </c>
      <c r="O5979" s="3">
        <v>0</v>
      </c>
      <c r="P5979" s="3">
        <f>Table1[[#This Row],[Hours Qualified Social Worker]]+Table1[[#This Row],[Hours Other Social Work Staff]]</f>
        <v>9.2872527472527402</v>
      </c>
      <c r="Q5979" s="3">
        <f>Table1[[#This Row],[Total Hours Social Work Staff Per Resident Per Day]]/Table1[[#This Row],[MDS Census]]</f>
        <v>7.3966392438298889E-2</v>
      </c>
      <c r="R5979" s="3"/>
      <c r="S5979"/>
    </row>
    <row r="5980" spans="1:19" x14ac:dyDescent="0.2">
      <c r="A5980" t="s">
        <v>8555</v>
      </c>
      <c r="B5980" t="s">
        <v>8871</v>
      </c>
      <c r="C5980" t="s">
        <v>8582</v>
      </c>
      <c r="D5980" t="s">
        <v>8870</v>
      </c>
      <c r="E5980" s="3">
        <v>117.03296703296699</v>
      </c>
      <c r="F5980" s="3">
        <v>41.8484615384615</v>
      </c>
      <c r="G5980" s="3">
        <v>0.164835164835164</v>
      </c>
      <c r="H5980" s="3">
        <v>0.43406593406593402</v>
      </c>
      <c r="I5980" s="3">
        <v>1.49428571428571</v>
      </c>
      <c r="J5980" s="3">
        <v>27.871208791208701</v>
      </c>
      <c r="K5980" s="3">
        <v>0</v>
      </c>
      <c r="L5980" s="3">
        <f>Table1[[#This Row],[Hours Qualified Activities Professional]]+Table1[[#This Row],[Hours Other Activity Staff]]</f>
        <v>27.871208791208701</v>
      </c>
      <c r="M5980" s="3">
        <f>Table1[[#This Row],[Total Hours Activity Staff]]/Table1[[#This Row],[MDS Census]]</f>
        <v>0.23814835680751106</v>
      </c>
      <c r="N5980" s="3">
        <v>5.5274725274725203</v>
      </c>
      <c r="O5980" s="3">
        <v>0</v>
      </c>
      <c r="P5980" s="3">
        <f>Table1[[#This Row],[Hours Qualified Social Worker]]+Table1[[#This Row],[Hours Other Social Work Staff]]</f>
        <v>5.5274725274725203</v>
      </c>
      <c r="Q5980" s="3">
        <f>Table1[[#This Row],[Total Hours Social Work Staff Per Resident Per Day]]/Table1[[#This Row],[MDS Census]]</f>
        <v>4.7230046948356759E-2</v>
      </c>
      <c r="R5980" s="3"/>
      <c r="S5980"/>
    </row>
    <row r="5981" spans="1:19" x14ac:dyDescent="0.2">
      <c r="A5981" t="s">
        <v>8555</v>
      </c>
      <c r="B5981" t="s">
        <v>8873</v>
      </c>
      <c r="C5981" t="s">
        <v>2832</v>
      </c>
      <c r="D5981" t="s">
        <v>8872</v>
      </c>
      <c r="E5981" s="3">
        <v>67.054945054944994</v>
      </c>
      <c r="F5981" s="3">
        <v>5.7582417582417502</v>
      </c>
      <c r="G5981" s="3">
        <v>0.52747252747252704</v>
      </c>
      <c r="H5981" s="3">
        <v>0.18131868131868101</v>
      </c>
      <c r="I5981" s="3">
        <v>1.4285714285714199</v>
      </c>
      <c r="J5981" s="3">
        <v>0</v>
      </c>
      <c r="K5981" s="3">
        <v>23.134615384615302</v>
      </c>
      <c r="L5981" s="3">
        <f>Table1[[#This Row],[Hours Qualified Activities Professional]]+Table1[[#This Row],[Hours Other Activity Staff]]</f>
        <v>23.134615384615302</v>
      </c>
      <c r="M5981" s="3">
        <f>Table1[[#This Row],[Total Hours Activity Staff]]/Table1[[#This Row],[MDS Census]]</f>
        <v>0.34500983284169034</v>
      </c>
      <c r="N5981" s="3">
        <v>2.3296703296703201</v>
      </c>
      <c r="O5981" s="3">
        <v>0</v>
      </c>
      <c r="P5981" s="3">
        <f>Table1[[#This Row],[Hours Qualified Social Worker]]+Table1[[#This Row],[Hours Other Social Work Staff]]</f>
        <v>2.3296703296703201</v>
      </c>
      <c r="Q5981" s="3">
        <f>Table1[[#This Row],[Total Hours Social Work Staff Per Resident Per Day]]/Table1[[#This Row],[MDS Census]]</f>
        <v>3.4742707309078878E-2</v>
      </c>
      <c r="R5981" s="3"/>
      <c r="S5981"/>
    </row>
    <row r="5982" spans="1:19" x14ac:dyDescent="0.2">
      <c r="A5982" t="s">
        <v>8555</v>
      </c>
      <c r="B5982" t="s">
        <v>8875</v>
      </c>
      <c r="C5982" t="s">
        <v>8579</v>
      </c>
      <c r="D5982" t="s">
        <v>8874</v>
      </c>
      <c r="E5982" s="3">
        <v>91.516483516483504</v>
      </c>
      <c r="F5982" s="3">
        <v>4.8351648351648304</v>
      </c>
      <c r="G5982" s="3">
        <v>0</v>
      </c>
      <c r="H5982" s="3">
        <v>0.18461538461538399</v>
      </c>
      <c r="I5982" s="3">
        <v>0</v>
      </c>
      <c r="J5982" s="3">
        <v>5.6263736263736197</v>
      </c>
      <c r="K5982" s="3">
        <v>50.9184615384615</v>
      </c>
      <c r="L5982" s="3">
        <f>Table1[[#This Row],[Hours Qualified Activities Professional]]+Table1[[#This Row],[Hours Other Activity Staff]]</f>
        <v>56.544835164835121</v>
      </c>
      <c r="M5982" s="3">
        <f>Table1[[#This Row],[Total Hours Activity Staff]]/Table1[[#This Row],[MDS Census]]</f>
        <v>0.61786503362151735</v>
      </c>
      <c r="N5982" s="3">
        <v>0</v>
      </c>
      <c r="O5982" s="3">
        <v>0</v>
      </c>
      <c r="P5982" s="3">
        <f>Table1[[#This Row],[Hours Qualified Social Worker]]+Table1[[#This Row],[Hours Other Social Work Staff]]</f>
        <v>0</v>
      </c>
      <c r="Q5982" s="3">
        <f>Table1[[#This Row],[Total Hours Social Work Staff Per Resident Per Day]]/Table1[[#This Row],[MDS Census]]</f>
        <v>0</v>
      </c>
      <c r="R5982" s="3"/>
      <c r="S5982"/>
    </row>
    <row r="5983" spans="1:19" x14ac:dyDescent="0.2">
      <c r="A5983" t="s">
        <v>8555</v>
      </c>
      <c r="B5983" t="s">
        <v>8875</v>
      </c>
      <c r="C5983" t="s">
        <v>8579</v>
      </c>
      <c r="D5983" t="s">
        <v>8876</v>
      </c>
      <c r="E5983" s="3">
        <v>43.384615384615302</v>
      </c>
      <c r="F5983" s="3">
        <v>6.0659340659340604</v>
      </c>
      <c r="G5983" s="3">
        <v>0.17362637362637301</v>
      </c>
      <c r="H5983" s="3">
        <v>0.13186813186813101</v>
      </c>
      <c r="I5983" s="3">
        <v>0.85714285714285698</v>
      </c>
      <c r="J5983" s="3">
        <v>11.2472527472527</v>
      </c>
      <c r="K5983" s="3">
        <v>0</v>
      </c>
      <c r="L5983" s="3">
        <f>Table1[[#This Row],[Hours Qualified Activities Professional]]+Table1[[#This Row],[Hours Other Activity Staff]]</f>
        <v>11.2472527472527</v>
      </c>
      <c r="M5983" s="3">
        <f>Table1[[#This Row],[Total Hours Activity Staff]]/Table1[[#This Row],[MDS Census]]</f>
        <v>0.25924518743667618</v>
      </c>
      <c r="N5983" s="3">
        <v>0.35164835164835101</v>
      </c>
      <c r="O5983" s="3">
        <v>0</v>
      </c>
      <c r="P5983" s="3">
        <f>Table1[[#This Row],[Hours Qualified Social Worker]]+Table1[[#This Row],[Hours Other Social Work Staff]]</f>
        <v>0.35164835164835101</v>
      </c>
      <c r="Q5983" s="3">
        <f>Table1[[#This Row],[Total Hours Social Work Staff Per Resident Per Day]]/Table1[[#This Row],[MDS Census]]</f>
        <v>8.1053698074974676E-3</v>
      </c>
      <c r="R5983" s="3"/>
      <c r="S5983"/>
    </row>
    <row r="5984" spans="1:19" x14ac:dyDescent="0.2">
      <c r="A5984" t="s">
        <v>8555</v>
      </c>
      <c r="B5984" t="s">
        <v>8878</v>
      </c>
      <c r="C5984" t="s">
        <v>8579</v>
      </c>
      <c r="D5984" t="s">
        <v>8877</v>
      </c>
      <c r="E5984" s="3">
        <v>146.43956043956001</v>
      </c>
      <c r="F5984" s="3">
        <v>5.6263736263736197</v>
      </c>
      <c r="G5984" s="3">
        <v>0</v>
      </c>
      <c r="H5984" s="3">
        <v>0.16923076923076899</v>
      </c>
      <c r="I5984" s="3">
        <v>0</v>
      </c>
      <c r="J5984" s="3">
        <v>5.5384615384615303</v>
      </c>
      <c r="K5984" s="3">
        <v>31.281428571428499</v>
      </c>
      <c r="L5984" s="3">
        <f>Table1[[#This Row],[Hours Qualified Activities Professional]]+Table1[[#This Row],[Hours Other Activity Staff]]</f>
        <v>36.819890109890032</v>
      </c>
      <c r="M5984" s="3">
        <f>Table1[[#This Row],[Total Hours Activity Staff]]/Table1[[#This Row],[MDS Census]]</f>
        <v>0.25143403872129694</v>
      </c>
      <c r="N5984" s="3">
        <v>0</v>
      </c>
      <c r="O5984" s="3">
        <v>0</v>
      </c>
      <c r="P5984" s="3">
        <f>Table1[[#This Row],[Hours Qualified Social Worker]]+Table1[[#This Row],[Hours Other Social Work Staff]]</f>
        <v>0</v>
      </c>
      <c r="Q5984" s="3">
        <f>Table1[[#This Row],[Total Hours Social Work Staff Per Resident Per Day]]/Table1[[#This Row],[MDS Census]]</f>
        <v>0</v>
      </c>
      <c r="R5984" s="3"/>
      <c r="S5984"/>
    </row>
    <row r="5985" spans="1:19" x14ac:dyDescent="0.2">
      <c r="A5985" t="s">
        <v>8555</v>
      </c>
      <c r="B5985" t="s">
        <v>8880</v>
      </c>
      <c r="C5985" t="s">
        <v>8617</v>
      </c>
      <c r="D5985" t="s">
        <v>8879</v>
      </c>
      <c r="E5985" s="3">
        <v>122.021978021978</v>
      </c>
      <c r="F5985" s="3">
        <v>5.5384615384615303</v>
      </c>
      <c r="G5985" s="3">
        <v>1.40384615384615</v>
      </c>
      <c r="H5985" s="3">
        <v>0.43406593406593402</v>
      </c>
      <c r="I5985" s="3">
        <v>3.6181318681318602</v>
      </c>
      <c r="J5985" s="3">
        <v>5.4505494505494498</v>
      </c>
      <c r="K5985" s="3">
        <v>29.351648351648301</v>
      </c>
      <c r="L5985" s="3">
        <f>Table1[[#This Row],[Hours Qualified Activities Professional]]+Table1[[#This Row],[Hours Other Activity Staff]]</f>
        <v>34.802197802197753</v>
      </c>
      <c r="M5985" s="3">
        <f>Table1[[#This Row],[Total Hours Activity Staff]]/Table1[[#This Row],[MDS Census]]</f>
        <v>0.28521253602305441</v>
      </c>
      <c r="N5985" s="3">
        <v>17.147252747252701</v>
      </c>
      <c r="O5985" s="3">
        <v>10.109890109890101</v>
      </c>
      <c r="P5985" s="3">
        <f>Table1[[#This Row],[Hours Qualified Social Worker]]+Table1[[#This Row],[Hours Other Social Work Staff]]</f>
        <v>27.257142857142803</v>
      </c>
      <c r="Q5985" s="3">
        <f>Table1[[#This Row],[Total Hours Social Work Staff Per Resident Per Day]]/Table1[[#This Row],[MDS Census]]</f>
        <v>0.22337896253602266</v>
      </c>
      <c r="R5985" s="3"/>
      <c r="S5985"/>
    </row>
    <row r="5986" spans="1:19" x14ac:dyDescent="0.2">
      <c r="A5986" t="s">
        <v>8555</v>
      </c>
      <c r="B5986" t="s">
        <v>8882</v>
      </c>
      <c r="C5986" t="s">
        <v>8582</v>
      </c>
      <c r="D5986" t="s">
        <v>8881</v>
      </c>
      <c r="E5986" s="3">
        <v>28.890109890109802</v>
      </c>
      <c r="F5986" s="3">
        <v>1.6703296703296699</v>
      </c>
      <c r="G5986" s="3">
        <v>0</v>
      </c>
      <c r="H5986" s="3">
        <v>0.115384615384615</v>
      </c>
      <c r="I5986" s="3">
        <v>4.5274725274725203</v>
      </c>
      <c r="J5986" s="3">
        <v>0.37637362637362598</v>
      </c>
      <c r="K5986" s="3">
        <v>5.9862637362637301</v>
      </c>
      <c r="L5986" s="3">
        <f>Table1[[#This Row],[Hours Qualified Activities Professional]]+Table1[[#This Row],[Hours Other Activity Staff]]</f>
        <v>6.362637362637356</v>
      </c>
      <c r="M5986" s="3">
        <f>Table1[[#This Row],[Total Hours Activity Staff]]/Table1[[#This Row],[MDS Census]]</f>
        <v>0.22023583111449266</v>
      </c>
      <c r="N5986" s="3">
        <v>5.6263736263736197</v>
      </c>
      <c r="O5986" s="3">
        <v>0</v>
      </c>
      <c r="P5986" s="3">
        <f>Table1[[#This Row],[Hours Qualified Social Worker]]+Table1[[#This Row],[Hours Other Social Work Staff]]</f>
        <v>5.6263736263736197</v>
      </c>
      <c r="Q5986" s="3">
        <f>Table1[[#This Row],[Total Hours Social Work Staff Per Resident Per Day]]/Table1[[#This Row],[MDS Census]]</f>
        <v>0.19475085583872231</v>
      </c>
      <c r="R5986" s="3"/>
      <c r="S5986"/>
    </row>
    <row r="5987" spans="1:19" x14ac:dyDescent="0.2">
      <c r="A5987" t="s">
        <v>8555</v>
      </c>
      <c r="B5987" t="s">
        <v>8884</v>
      </c>
      <c r="C5987" t="s">
        <v>8582</v>
      </c>
      <c r="D5987" t="s">
        <v>8883</v>
      </c>
      <c r="E5987" s="3">
        <v>168.49450549450501</v>
      </c>
      <c r="F5987" s="3">
        <v>4.9423076923076898</v>
      </c>
      <c r="G5987" s="3">
        <v>0.47802197802197799</v>
      </c>
      <c r="H5987" s="3">
        <v>0</v>
      </c>
      <c r="I5987" s="3">
        <v>2.8406593406593399</v>
      </c>
      <c r="J5987" s="3">
        <v>0</v>
      </c>
      <c r="K5987" s="3">
        <v>29.854395604395599</v>
      </c>
      <c r="L5987" s="3">
        <f>Table1[[#This Row],[Hours Qualified Activities Professional]]+Table1[[#This Row],[Hours Other Activity Staff]]</f>
        <v>29.854395604395599</v>
      </c>
      <c r="M5987" s="3">
        <f>Table1[[#This Row],[Total Hours Activity Staff]]/Table1[[#This Row],[MDS Census]]</f>
        <v>0.17718319963477516</v>
      </c>
      <c r="N5987" s="3">
        <v>28.5686813186813</v>
      </c>
      <c r="O5987" s="3">
        <v>0</v>
      </c>
      <c r="P5987" s="3">
        <f>Table1[[#This Row],[Hours Qualified Social Worker]]+Table1[[#This Row],[Hours Other Social Work Staff]]</f>
        <v>28.5686813186813</v>
      </c>
      <c r="Q5987" s="3">
        <f>Table1[[#This Row],[Total Hours Social Work Staff Per Resident Per Day]]/Table1[[#This Row],[MDS Census]]</f>
        <v>0.16955259896954319</v>
      </c>
      <c r="R5987" s="3"/>
      <c r="S5987"/>
    </row>
    <row r="5988" spans="1:19" x14ac:dyDescent="0.2">
      <c r="A5988" t="s">
        <v>8555</v>
      </c>
      <c r="B5988" t="s">
        <v>8886</v>
      </c>
      <c r="C5988" t="s">
        <v>2832</v>
      </c>
      <c r="D5988" t="s">
        <v>8885</v>
      </c>
      <c r="E5988" s="3">
        <v>87.230769230769198</v>
      </c>
      <c r="F5988" s="3">
        <v>37.2298901098901</v>
      </c>
      <c r="G5988" s="3">
        <v>0.28571428571428498</v>
      </c>
      <c r="H5988" s="3">
        <v>0.43406593406593402</v>
      </c>
      <c r="I5988" s="3">
        <v>2.4259340659340598</v>
      </c>
      <c r="J5988" s="3">
        <v>11.0012087912087</v>
      </c>
      <c r="K5988" s="3">
        <v>7.2118681318681297</v>
      </c>
      <c r="L5988" s="3">
        <f>Table1[[#This Row],[Hours Qualified Activities Professional]]+Table1[[#This Row],[Hours Other Activity Staff]]</f>
        <v>18.21307692307683</v>
      </c>
      <c r="M5988" s="3">
        <f>Table1[[#This Row],[Total Hours Activity Staff]]/Table1[[#This Row],[MDS Census]]</f>
        <v>0.20879188712521948</v>
      </c>
      <c r="N5988" s="3">
        <v>5.3954945054944998</v>
      </c>
      <c r="O5988" s="3">
        <v>8.7912087912087905E-2</v>
      </c>
      <c r="P5988" s="3">
        <f>Table1[[#This Row],[Hours Qualified Social Worker]]+Table1[[#This Row],[Hours Other Social Work Staff]]</f>
        <v>5.4834065934065874</v>
      </c>
      <c r="Q5988" s="3">
        <f>Table1[[#This Row],[Total Hours Social Work Staff Per Resident Per Day]]/Table1[[#This Row],[MDS Census]]</f>
        <v>6.2860922146636383E-2</v>
      </c>
      <c r="R5988" s="3"/>
      <c r="S5988"/>
    </row>
    <row r="5989" spans="1:19" x14ac:dyDescent="0.2">
      <c r="A5989" t="s">
        <v>8555</v>
      </c>
      <c r="B5989" t="s">
        <v>7525</v>
      </c>
      <c r="C5989" t="s">
        <v>8582</v>
      </c>
      <c r="D5989" t="s">
        <v>8887</v>
      </c>
      <c r="E5989" s="3">
        <v>97.197802197802105</v>
      </c>
      <c r="F5989" s="3">
        <v>4.5714285714285703</v>
      </c>
      <c r="G5989" s="3">
        <v>1.4285714285714199</v>
      </c>
      <c r="H5989" s="3">
        <v>0</v>
      </c>
      <c r="I5989" s="3">
        <v>0</v>
      </c>
      <c r="J5989" s="3">
        <v>0</v>
      </c>
      <c r="K5989" s="3">
        <v>16.024505494505402</v>
      </c>
      <c r="L5989" s="3">
        <f>Table1[[#This Row],[Hours Qualified Activities Professional]]+Table1[[#This Row],[Hours Other Activity Staff]]</f>
        <v>16.024505494505402</v>
      </c>
      <c r="M5989" s="3">
        <f>Table1[[#This Row],[Total Hours Activity Staff]]/Table1[[#This Row],[MDS Census]]</f>
        <v>0.16486489542114108</v>
      </c>
      <c r="N5989" s="3">
        <v>5.0631868131868103</v>
      </c>
      <c r="O5989" s="3">
        <v>0</v>
      </c>
      <c r="P5989" s="3">
        <f>Table1[[#This Row],[Hours Qualified Social Worker]]+Table1[[#This Row],[Hours Other Social Work Staff]]</f>
        <v>5.0631868131868103</v>
      </c>
      <c r="Q5989" s="3">
        <f>Table1[[#This Row],[Total Hours Social Work Staff Per Resident Per Day]]/Table1[[#This Row],[MDS Census]]</f>
        <v>5.209157716223857E-2</v>
      </c>
      <c r="R5989" s="3"/>
      <c r="S5989"/>
    </row>
    <row r="5990" spans="1:19" x14ac:dyDescent="0.2">
      <c r="A5990" t="s">
        <v>8555</v>
      </c>
      <c r="B5990" t="s">
        <v>8889</v>
      </c>
      <c r="C5990" t="s">
        <v>4727</v>
      </c>
      <c r="D5990" t="s">
        <v>8888</v>
      </c>
      <c r="E5990" s="3">
        <v>74.087912087912002</v>
      </c>
      <c r="F5990" s="3">
        <v>27.7182417582417</v>
      </c>
      <c r="G5990" s="3">
        <v>0.13186813186813101</v>
      </c>
      <c r="H5990" s="3">
        <v>0.439560439560439</v>
      </c>
      <c r="I5990" s="3">
        <v>2.0604395604395598</v>
      </c>
      <c r="J5990" s="3">
        <v>0</v>
      </c>
      <c r="K5990" s="3">
        <v>25.062197802197801</v>
      </c>
      <c r="L5990" s="3">
        <f>Table1[[#This Row],[Hours Qualified Activities Professional]]+Table1[[#This Row],[Hours Other Activity Staff]]</f>
        <v>25.062197802197801</v>
      </c>
      <c r="M5990" s="3">
        <f>Table1[[#This Row],[Total Hours Activity Staff]]/Table1[[#This Row],[MDS Census]]</f>
        <v>0.33827647582319825</v>
      </c>
      <c r="N5990" s="3">
        <v>2.9890109890109802</v>
      </c>
      <c r="O5990" s="3">
        <v>0</v>
      </c>
      <c r="P5990" s="3">
        <f>Table1[[#This Row],[Hours Qualified Social Worker]]+Table1[[#This Row],[Hours Other Social Work Staff]]</f>
        <v>2.9890109890109802</v>
      </c>
      <c r="Q5990" s="3">
        <f>Table1[[#This Row],[Total Hours Social Work Staff Per Resident Per Day]]/Table1[[#This Row],[MDS Census]]</f>
        <v>4.034411153960242E-2</v>
      </c>
      <c r="R5990" s="3"/>
      <c r="S5990"/>
    </row>
    <row r="5991" spans="1:19" x14ac:dyDescent="0.2">
      <c r="A5991" t="s">
        <v>8555</v>
      </c>
      <c r="B5991" t="s">
        <v>8889</v>
      </c>
      <c r="C5991" t="s">
        <v>4727</v>
      </c>
      <c r="D5991" t="s">
        <v>8890</v>
      </c>
      <c r="E5991" s="3">
        <v>123.252747252747</v>
      </c>
      <c r="F5991" s="3">
        <v>5.6263736263736197</v>
      </c>
      <c r="G5991" s="3">
        <v>0</v>
      </c>
      <c r="H5991" s="3">
        <v>0.53901098901098898</v>
      </c>
      <c r="I5991" s="3">
        <v>2.6531868131868102</v>
      </c>
      <c r="J5991" s="3">
        <v>0</v>
      </c>
      <c r="K5991" s="3">
        <v>28.701428571428501</v>
      </c>
      <c r="L5991" s="3">
        <f>Table1[[#This Row],[Hours Qualified Activities Professional]]+Table1[[#This Row],[Hours Other Activity Staff]]</f>
        <v>28.701428571428501</v>
      </c>
      <c r="M5991" s="3">
        <f>Table1[[#This Row],[Total Hours Activity Staff]]/Table1[[#This Row],[MDS Census]]</f>
        <v>0.23286644079885868</v>
      </c>
      <c r="N5991" s="3">
        <v>14.5750549450549</v>
      </c>
      <c r="O5991" s="3">
        <v>0</v>
      </c>
      <c r="P5991" s="3">
        <f>Table1[[#This Row],[Hours Qualified Social Worker]]+Table1[[#This Row],[Hours Other Social Work Staff]]</f>
        <v>14.5750549450549</v>
      </c>
      <c r="Q5991" s="3">
        <f>Table1[[#This Row],[Total Hours Social Work Staff Per Resident Per Day]]/Table1[[#This Row],[MDS Census]]</f>
        <v>0.11825338801711828</v>
      </c>
      <c r="R5991" s="3"/>
      <c r="S5991"/>
    </row>
    <row r="5992" spans="1:19" x14ac:dyDescent="0.2">
      <c r="A5992" t="s">
        <v>8555</v>
      </c>
      <c r="B5992" t="s">
        <v>8892</v>
      </c>
      <c r="C5992" t="s">
        <v>8622</v>
      </c>
      <c r="D5992" t="s">
        <v>8891</v>
      </c>
      <c r="E5992" s="3">
        <v>113.417582417582</v>
      </c>
      <c r="F5992" s="3">
        <v>5.6263736263736197</v>
      </c>
      <c r="G5992" s="3">
        <v>0.34065934065934</v>
      </c>
      <c r="H5992" s="3">
        <v>0.55494505494505397</v>
      </c>
      <c r="I5992" s="3">
        <v>1.84615384615384</v>
      </c>
      <c r="J5992" s="3">
        <v>0</v>
      </c>
      <c r="K5992" s="3">
        <v>13.5386813186813</v>
      </c>
      <c r="L5992" s="3">
        <f>Table1[[#This Row],[Hours Qualified Activities Professional]]+Table1[[#This Row],[Hours Other Activity Staff]]</f>
        <v>13.5386813186813</v>
      </c>
      <c r="M5992" s="3">
        <f>Table1[[#This Row],[Total Hours Activity Staff]]/Table1[[#This Row],[MDS Census]]</f>
        <v>0.11937021606433514</v>
      </c>
      <c r="N5992" s="3">
        <v>6.1813186813186798</v>
      </c>
      <c r="O5992" s="3">
        <v>0</v>
      </c>
      <c r="P5992" s="3">
        <f>Table1[[#This Row],[Hours Qualified Social Worker]]+Table1[[#This Row],[Hours Other Social Work Staff]]</f>
        <v>6.1813186813186798</v>
      </c>
      <c r="Q5992" s="3">
        <f>Table1[[#This Row],[Total Hours Social Work Staff Per Resident Per Day]]/Table1[[#This Row],[MDS Census]]</f>
        <v>5.4500532894099597E-2</v>
      </c>
      <c r="R5992" s="3"/>
      <c r="S5992"/>
    </row>
    <row r="5993" spans="1:19" x14ac:dyDescent="0.2">
      <c r="A5993" t="s">
        <v>8555</v>
      </c>
      <c r="B5993" t="s">
        <v>8892</v>
      </c>
      <c r="C5993" t="s">
        <v>8622</v>
      </c>
      <c r="D5993" t="s">
        <v>8893</v>
      </c>
      <c r="E5993" s="3">
        <v>150.94505494505401</v>
      </c>
      <c r="F5993" s="3">
        <v>5.2747252747252702</v>
      </c>
      <c r="G5993" s="3">
        <v>0.17582417582417501</v>
      </c>
      <c r="H5993" s="3">
        <v>0.70054945054944995</v>
      </c>
      <c r="I5993" s="3">
        <v>3.4065934065933998</v>
      </c>
      <c r="J5993" s="3">
        <v>5.4505494505494498</v>
      </c>
      <c r="K5993" s="3">
        <v>21.071428571428498</v>
      </c>
      <c r="L5993" s="3">
        <f>Table1[[#This Row],[Hours Qualified Activities Professional]]+Table1[[#This Row],[Hours Other Activity Staff]]</f>
        <v>26.521978021977947</v>
      </c>
      <c r="M5993" s="3">
        <f>Table1[[#This Row],[Total Hours Activity Staff]]/Table1[[#This Row],[MDS Census]]</f>
        <v>0.17570617355853291</v>
      </c>
      <c r="N5993" s="3">
        <v>10.843406593406501</v>
      </c>
      <c r="O5993" s="3">
        <v>0</v>
      </c>
      <c r="P5993" s="3">
        <f>Table1[[#This Row],[Hours Qualified Social Worker]]+Table1[[#This Row],[Hours Other Social Work Staff]]</f>
        <v>10.843406593406501</v>
      </c>
      <c r="Q5993" s="3">
        <f>Table1[[#This Row],[Total Hours Social Work Staff Per Resident Per Day]]/Table1[[#This Row],[MDS Census]]</f>
        <v>7.1836779266161735E-2</v>
      </c>
      <c r="R5993" s="3"/>
      <c r="S5993"/>
    </row>
    <row r="5994" spans="1:19" x14ac:dyDescent="0.2">
      <c r="A5994" t="s">
        <v>8555</v>
      </c>
      <c r="B5994" t="s">
        <v>8892</v>
      </c>
      <c r="C5994" t="s">
        <v>8622</v>
      </c>
      <c r="D5994" t="s">
        <v>8894</v>
      </c>
      <c r="E5994" s="3">
        <v>94.439560439560395</v>
      </c>
      <c r="F5994" s="3">
        <v>5.6263736263736197</v>
      </c>
      <c r="G5994" s="3">
        <v>0.35164835164835101</v>
      </c>
      <c r="H5994" s="3">
        <v>0</v>
      </c>
      <c r="I5994" s="3">
        <v>1.2845054945054899</v>
      </c>
      <c r="J5994" s="3">
        <v>4.7515384615384599</v>
      </c>
      <c r="K5994" s="3">
        <v>4.8191208791208702</v>
      </c>
      <c r="L5994" s="3">
        <f>Table1[[#This Row],[Hours Qualified Activities Professional]]+Table1[[#This Row],[Hours Other Activity Staff]]</f>
        <v>9.5706593406593292</v>
      </c>
      <c r="M5994" s="3">
        <f>Table1[[#This Row],[Total Hours Activity Staff]]/Table1[[#This Row],[MDS Census]]</f>
        <v>0.10134163369792872</v>
      </c>
      <c r="N5994" s="3">
        <v>6.3675824175824101</v>
      </c>
      <c r="O5994" s="3">
        <v>0</v>
      </c>
      <c r="P5994" s="3">
        <f>Table1[[#This Row],[Hours Qualified Social Worker]]+Table1[[#This Row],[Hours Other Social Work Staff]]</f>
        <v>6.3675824175824101</v>
      </c>
      <c r="Q5994" s="3">
        <f>Table1[[#This Row],[Total Hours Social Work Staff Per Resident Per Day]]/Table1[[#This Row],[MDS Census]]</f>
        <v>6.7424947637886853E-2</v>
      </c>
      <c r="R5994" s="3"/>
      <c r="S5994"/>
    </row>
    <row r="5995" spans="1:19" x14ac:dyDescent="0.2">
      <c r="A5995" t="s">
        <v>8555</v>
      </c>
      <c r="B5995" t="s">
        <v>8892</v>
      </c>
      <c r="C5995" t="s">
        <v>8622</v>
      </c>
      <c r="D5995" t="s">
        <v>8895</v>
      </c>
      <c r="E5995" s="3">
        <v>23.901098901098901</v>
      </c>
      <c r="F5995" s="3">
        <v>5.5384615384615303</v>
      </c>
      <c r="G5995" s="3">
        <v>0</v>
      </c>
      <c r="H5995" s="3">
        <v>0</v>
      </c>
      <c r="I5995" s="3">
        <v>0</v>
      </c>
      <c r="J5995" s="3">
        <v>5.4423076923076898</v>
      </c>
      <c r="K5995" s="3">
        <v>2.5082417582417502</v>
      </c>
      <c r="L5995" s="3">
        <f>Table1[[#This Row],[Hours Qualified Activities Professional]]+Table1[[#This Row],[Hours Other Activity Staff]]</f>
        <v>7.9505494505494401</v>
      </c>
      <c r="M5995" s="3">
        <f>Table1[[#This Row],[Total Hours Activity Staff]]/Table1[[#This Row],[MDS Census]]</f>
        <v>0.33264367816091911</v>
      </c>
      <c r="N5995" s="3">
        <v>5.1868131868131799</v>
      </c>
      <c r="O5995" s="3">
        <v>0</v>
      </c>
      <c r="P5995" s="3">
        <f>Table1[[#This Row],[Hours Qualified Social Worker]]+Table1[[#This Row],[Hours Other Social Work Staff]]</f>
        <v>5.1868131868131799</v>
      </c>
      <c r="Q5995" s="3">
        <f>Table1[[#This Row],[Total Hours Social Work Staff Per Resident Per Day]]/Table1[[#This Row],[MDS Census]]</f>
        <v>0.21701149425287328</v>
      </c>
      <c r="R5995" s="3"/>
      <c r="S5995"/>
    </row>
    <row r="5996" spans="1:19" x14ac:dyDescent="0.2">
      <c r="A5996" t="s">
        <v>8555</v>
      </c>
      <c r="B5996" t="s">
        <v>8897</v>
      </c>
      <c r="C5996" t="s">
        <v>8898</v>
      </c>
      <c r="D5996" t="s">
        <v>8896</v>
      </c>
      <c r="E5996" s="3">
        <v>57.362637362637301</v>
      </c>
      <c r="F5996" s="3">
        <v>5.71428571428571</v>
      </c>
      <c r="G5996" s="3">
        <v>0</v>
      </c>
      <c r="H5996" s="3">
        <v>0.24725274725274701</v>
      </c>
      <c r="I5996" s="3">
        <v>1.8338461538461499</v>
      </c>
      <c r="J5996" s="3">
        <v>5.1868131868131799</v>
      </c>
      <c r="K5996" s="3">
        <v>0</v>
      </c>
      <c r="L5996" s="3">
        <f>Table1[[#This Row],[Hours Qualified Activities Professional]]+Table1[[#This Row],[Hours Other Activity Staff]]</f>
        <v>5.1868131868131799</v>
      </c>
      <c r="M5996" s="3">
        <f>Table1[[#This Row],[Total Hours Activity Staff]]/Table1[[#This Row],[MDS Census]]</f>
        <v>9.0421455938697298E-2</v>
      </c>
      <c r="N5996" s="3">
        <v>5.2149450549450496</v>
      </c>
      <c r="O5996" s="3">
        <v>0</v>
      </c>
      <c r="P5996" s="3">
        <f>Table1[[#This Row],[Hours Qualified Social Worker]]+Table1[[#This Row],[Hours Other Social Work Staff]]</f>
        <v>5.2149450549450496</v>
      </c>
      <c r="Q5996" s="3">
        <f>Table1[[#This Row],[Total Hours Social Work Staff Per Resident Per Day]]/Table1[[#This Row],[MDS Census]]</f>
        <v>9.091187739463602E-2</v>
      </c>
      <c r="R5996" s="3"/>
      <c r="S5996"/>
    </row>
    <row r="5997" spans="1:19" x14ac:dyDescent="0.2">
      <c r="A5997" t="s">
        <v>8555</v>
      </c>
      <c r="B5997" t="s">
        <v>349</v>
      </c>
      <c r="C5997" t="s">
        <v>8579</v>
      </c>
      <c r="D5997" t="s">
        <v>8899</v>
      </c>
      <c r="E5997" s="3">
        <v>65.351648351648294</v>
      </c>
      <c r="F5997" s="3">
        <v>18.7261538461538</v>
      </c>
      <c r="G5997" s="3">
        <v>1.1428571428571399</v>
      </c>
      <c r="H5997" s="3">
        <v>0</v>
      </c>
      <c r="I5997" s="3">
        <v>0.81747252747252697</v>
      </c>
      <c r="J5997" s="3">
        <v>5.80120879120879</v>
      </c>
      <c r="K5997" s="3">
        <v>15.0178021978021</v>
      </c>
      <c r="L5997" s="3">
        <f>Table1[[#This Row],[Hours Qualified Activities Professional]]+Table1[[#This Row],[Hours Other Activity Staff]]</f>
        <v>20.819010989010891</v>
      </c>
      <c r="M5997" s="3">
        <f>Table1[[#This Row],[Total Hours Activity Staff]]/Table1[[#This Row],[MDS Census]]</f>
        <v>0.31856902639986429</v>
      </c>
      <c r="N5997" s="3">
        <v>5.4505494505494498</v>
      </c>
      <c r="O5997" s="3">
        <v>5.6001098901098896</v>
      </c>
      <c r="P5997" s="3">
        <f>Table1[[#This Row],[Hours Qualified Social Worker]]+Table1[[#This Row],[Hours Other Social Work Staff]]</f>
        <v>11.05065934065934</v>
      </c>
      <c r="Q5997" s="3">
        <f>Table1[[#This Row],[Total Hours Social Work Staff Per Resident Per Day]]/Table1[[#This Row],[MDS Census]]</f>
        <v>0.1690953421893393</v>
      </c>
      <c r="R5997" s="3"/>
      <c r="S5997"/>
    </row>
    <row r="5998" spans="1:19" x14ac:dyDescent="0.2">
      <c r="A5998" t="s">
        <v>8555</v>
      </c>
      <c r="B5998" t="s">
        <v>8901</v>
      </c>
      <c r="C5998" t="s">
        <v>8560</v>
      </c>
      <c r="D5998" t="s">
        <v>8900</v>
      </c>
      <c r="E5998" s="3">
        <v>50.472527472527403</v>
      </c>
      <c r="F5998" s="3">
        <v>5.5384615384615303</v>
      </c>
      <c r="G5998" s="3">
        <v>0.12087912087912001</v>
      </c>
      <c r="H5998" s="3">
        <v>0.104395604395604</v>
      </c>
      <c r="I5998" s="3">
        <v>0.70329670329670302</v>
      </c>
      <c r="J5998" s="3">
        <v>4.96703296703296</v>
      </c>
      <c r="K5998" s="3">
        <v>20.348901098900999</v>
      </c>
      <c r="L5998" s="3">
        <f>Table1[[#This Row],[Hours Qualified Activities Professional]]+Table1[[#This Row],[Hours Other Activity Staff]]</f>
        <v>25.315934065933959</v>
      </c>
      <c r="M5998" s="3">
        <f>Table1[[#This Row],[Total Hours Activity Staff]]/Table1[[#This Row],[MDS Census]]</f>
        <v>0.50157848900500623</v>
      </c>
      <c r="N5998" s="3">
        <v>3.7967032967032899</v>
      </c>
      <c r="O5998" s="3">
        <v>0</v>
      </c>
      <c r="P5998" s="3">
        <f>Table1[[#This Row],[Hours Qualified Social Worker]]+Table1[[#This Row],[Hours Other Social Work Staff]]</f>
        <v>3.7967032967032899</v>
      </c>
      <c r="Q5998" s="3">
        <f>Table1[[#This Row],[Total Hours Social Work Staff Per Resident Per Day]]/Table1[[#This Row],[MDS Census]]</f>
        <v>7.5223165686914839E-2</v>
      </c>
      <c r="R5998" s="3"/>
      <c r="S5998"/>
    </row>
    <row r="5999" spans="1:19" x14ac:dyDescent="0.2">
      <c r="A5999" t="s">
        <v>8555</v>
      </c>
      <c r="B5999" t="s">
        <v>7576</v>
      </c>
      <c r="C5999" t="s">
        <v>8567</v>
      </c>
      <c r="D5999" t="s">
        <v>8902</v>
      </c>
      <c r="E5999" s="3">
        <v>124.47252747252701</v>
      </c>
      <c r="F5999" s="3">
        <v>7.6538461538461497</v>
      </c>
      <c r="G5999" s="3">
        <v>0.28571428571428498</v>
      </c>
      <c r="H5999" s="3">
        <v>0.39560439560439498</v>
      </c>
      <c r="I5999" s="3">
        <v>3.4780219780219701</v>
      </c>
      <c r="J5999" s="3">
        <v>4.5714285714285703</v>
      </c>
      <c r="K5999" s="3">
        <v>28.988021978021902</v>
      </c>
      <c r="L5999" s="3">
        <f>Table1[[#This Row],[Hours Qualified Activities Professional]]+Table1[[#This Row],[Hours Other Activity Staff]]</f>
        <v>33.559450549450474</v>
      </c>
      <c r="M5999" s="3">
        <f>Table1[[#This Row],[Total Hours Activity Staff]]/Table1[[#This Row],[MDS Census]]</f>
        <v>0.26961331332215105</v>
      </c>
      <c r="N5999" s="3">
        <v>11.295714285714199</v>
      </c>
      <c r="O5999" s="3">
        <v>0</v>
      </c>
      <c r="P5999" s="3">
        <f>Table1[[#This Row],[Hours Qualified Social Worker]]+Table1[[#This Row],[Hours Other Social Work Staff]]</f>
        <v>11.295714285714199</v>
      </c>
      <c r="Q5999" s="3">
        <f>Table1[[#This Row],[Total Hours Social Work Staff Per Resident Per Day]]/Table1[[#This Row],[MDS Census]]</f>
        <v>9.0748653659397549E-2</v>
      </c>
      <c r="R5999" s="3"/>
      <c r="S5999"/>
    </row>
    <row r="6000" spans="1:19" x14ac:dyDescent="0.2">
      <c r="A6000" t="s">
        <v>8555</v>
      </c>
      <c r="B6000" t="s">
        <v>7576</v>
      </c>
      <c r="C6000" t="s">
        <v>8567</v>
      </c>
      <c r="D6000" t="s">
        <v>8903</v>
      </c>
      <c r="E6000" s="3">
        <v>125.978021978021</v>
      </c>
      <c r="F6000" s="3">
        <v>5.6263736263736197</v>
      </c>
      <c r="G6000" s="3">
        <v>0.39010989010989</v>
      </c>
      <c r="H6000" s="3">
        <v>0</v>
      </c>
      <c r="I6000" s="3">
        <v>4.0439560439560402</v>
      </c>
      <c r="J6000" s="3">
        <v>5.3626373626373596</v>
      </c>
      <c r="K6000" s="3">
        <v>37.760989010989</v>
      </c>
      <c r="L6000" s="3">
        <f>Table1[[#This Row],[Hours Qualified Activities Professional]]+Table1[[#This Row],[Hours Other Activity Staff]]</f>
        <v>43.123626373626358</v>
      </c>
      <c r="M6000" s="3">
        <f>Table1[[#This Row],[Total Hours Activity Staff]]/Table1[[#This Row],[MDS Census]]</f>
        <v>0.34231071179344286</v>
      </c>
      <c r="N6000" s="3">
        <v>5.0109890109890101</v>
      </c>
      <c r="O6000" s="3">
        <v>5.1868131868131799</v>
      </c>
      <c r="P6000" s="3">
        <f>Table1[[#This Row],[Hours Qualified Social Worker]]+Table1[[#This Row],[Hours Other Social Work Staff]]</f>
        <v>10.19780219780219</v>
      </c>
      <c r="Q6000" s="3">
        <f>Table1[[#This Row],[Total Hours Social Work Staff Per Resident Per Day]]/Table1[[#This Row],[MDS Census]]</f>
        <v>8.0949057920447182E-2</v>
      </c>
      <c r="R6000" s="3"/>
      <c r="S6000"/>
    </row>
    <row r="6001" spans="1:19" x14ac:dyDescent="0.2">
      <c r="A6001" t="s">
        <v>8555</v>
      </c>
      <c r="B6001" t="s">
        <v>7576</v>
      </c>
      <c r="C6001" t="s">
        <v>8567</v>
      </c>
      <c r="D6001" t="s">
        <v>8904</v>
      </c>
      <c r="E6001" s="3">
        <v>81.450549450549403</v>
      </c>
      <c r="F6001" s="3">
        <v>5.2527472527472501</v>
      </c>
      <c r="G6001" s="3">
        <v>0.56043956043956</v>
      </c>
      <c r="H6001" s="3">
        <v>0.30769230769230699</v>
      </c>
      <c r="I6001" s="3">
        <v>5.4807692307692299</v>
      </c>
      <c r="J6001" s="3">
        <v>5.3626373626373596</v>
      </c>
      <c r="K6001" s="3">
        <v>22.370879120879099</v>
      </c>
      <c r="L6001" s="3">
        <f>Table1[[#This Row],[Hours Qualified Activities Professional]]+Table1[[#This Row],[Hours Other Activity Staff]]</f>
        <v>27.73351648351646</v>
      </c>
      <c r="M6001" s="3">
        <f>Table1[[#This Row],[Total Hours Activity Staff]]/Table1[[#This Row],[MDS Census]]</f>
        <v>0.34049514301133288</v>
      </c>
      <c r="N6001" s="3">
        <v>6.1538461538461497</v>
      </c>
      <c r="O6001" s="3">
        <v>0</v>
      </c>
      <c r="P6001" s="3">
        <f>Table1[[#This Row],[Hours Qualified Social Worker]]+Table1[[#This Row],[Hours Other Social Work Staff]]</f>
        <v>6.1538461538461497</v>
      </c>
      <c r="Q6001" s="3">
        <f>Table1[[#This Row],[Total Hours Social Work Staff Per Resident Per Day]]/Table1[[#This Row],[MDS Census]]</f>
        <v>7.5553157042633559E-2</v>
      </c>
      <c r="R6001" s="3"/>
      <c r="S6001"/>
    </row>
    <row r="6002" spans="1:19" x14ac:dyDescent="0.2">
      <c r="A6002" t="s">
        <v>8555</v>
      </c>
      <c r="B6002" t="s">
        <v>7576</v>
      </c>
      <c r="C6002" t="s">
        <v>8567</v>
      </c>
      <c r="D6002" t="s">
        <v>8905</v>
      </c>
      <c r="E6002" s="3">
        <v>138.48351648351601</v>
      </c>
      <c r="F6002" s="3">
        <v>4.8351648351648304</v>
      </c>
      <c r="G6002" s="3">
        <v>1.4890109890109799</v>
      </c>
      <c r="H6002" s="3">
        <v>0.48208791208791202</v>
      </c>
      <c r="I6002" s="3">
        <v>4.8956043956043898</v>
      </c>
      <c r="J6002" s="3">
        <v>2.4615384615384599</v>
      </c>
      <c r="K6002" s="3">
        <v>14.2994505494505</v>
      </c>
      <c r="L6002" s="3">
        <f>Table1[[#This Row],[Hours Qualified Activities Professional]]+Table1[[#This Row],[Hours Other Activity Staff]]</f>
        <v>16.760989010988958</v>
      </c>
      <c r="M6002" s="3">
        <f>Table1[[#This Row],[Total Hours Activity Staff]]/Table1[[#This Row],[MDS Census]]</f>
        <v>0.12103237581336299</v>
      </c>
      <c r="N6002" s="3">
        <v>9.8901098901098905</v>
      </c>
      <c r="O6002" s="3">
        <v>5.7197802197802101</v>
      </c>
      <c r="P6002" s="3">
        <f>Table1[[#This Row],[Hours Qualified Social Worker]]+Table1[[#This Row],[Hours Other Social Work Staff]]</f>
        <v>15.609890109890101</v>
      </c>
      <c r="Q6002" s="3">
        <f>Table1[[#This Row],[Total Hours Social Work Staff Per Resident Per Day]]/Table1[[#This Row],[MDS Census]]</f>
        <v>0.11272020314235867</v>
      </c>
      <c r="R6002" s="3"/>
      <c r="S6002"/>
    </row>
    <row r="6003" spans="1:19" x14ac:dyDescent="0.2">
      <c r="A6003" t="s">
        <v>8555</v>
      </c>
      <c r="B6003" t="s">
        <v>7576</v>
      </c>
      <c r="C6003" t="s">
        <v>8567</v>
      </c>
      <c r="D6003" t="s">
        <v>8906</v>
      </c>
      <c r="E6003" s="3">
        <v>126.120879120879</v>
      </c>
      <c r="F6003" s="3">
        <v>5.0109890109890101</v>
      </c>
      <c r="G6003" s="3">
        <v>0.74725274725274704</v>
      </c>
      <c r="H6003" s="3">
        <v>0.42857142857142799</v>
      </c>
      <c r="I6003" s="3">
        <v>4.48351648351648</v>
      </c>
      <c r="J6003" s="3">
        <v>5.3406593406593403</v>
      </c>
      <c r="K6003" s="3">
        <v>12.447802197802099</v>
      </c>
      <c r="L6003" s="3">
        <f>Table1[[#This Row],[Hours Qualified Activities Professional]]+Table1[[#This Row],[Hours Other Activity Staff]]</f>
        <v>17.788461538461441</v>
      </c>
      <c r="M6003" s="3">
        <f>Table1[[#This Row],[Total Hours Activity Staff]]/Table1[[#This Row],[MDS Census]]</f>
        <v>0.1410429554761691</v>
      </c>
      <c r="N6003" s="3">
        <v>11.4835164835164</v>
      </c>
      <c r="O6003" s="3">
        <v>0</v>
      </c>
      <c r="P6003" s="3">
        <f>Table1[[#This Row],[Hours Qualified Social Worker]]+Table1[[#This Row],[Hours Other Social Work Staff]]</f>
        <v>11.4835164835164</v>
      </c>
      <c r="Q6003" s="3">
        <f>Table1[[#This Row],[Total Hours Social Work Staff Per Resident Per Day]]/Table1[[#This Row],[MDS Census]]</f>
        <v>9.105166855449974E-2</v>
      </c>
      <c r="R6003" s="3"/>
      <c r="S6003"/>
    </row>
    <row r="6004" spans="1:19" x14ac:dyDescent="0.2">
      <c r="A6004" t="s">
        <v>8555</v>
      </c>
      <c r="B6004" t="s">
        <v>6343</v>
      </c>
      <c r="C6004" t="s">
        <v>8666</v>
      </c>
      <c r="D6004" t="s">
        <v>8907</v>
      </c>
      <c r="E6004" s="3">
        <v>51.263736263736199</v>
      </c>
      <c r="F6004" s="3">
        <v>5.5384615384615303</v>
      </c>
      <c r="G6004" s="3">
        <v>0.13186813186813101</v>
      </c>
      <c r="H6004" s="3">
        <v>0.195054945054945</v>
      </c>
      <c r="I6004" s="3">
        <v>1.61263736263736</v>
      </c>
      <c r="J6004" s="3">
        <v>10.607142857142801</v>
      </c>
      <c r="K6004" s="3">
        <v>12.689560439560401</v>
      </c>
      <c r="L6004" s="3">
        <f>Table1[[#This Row],[Hours Qualified Activities Professional]]+Table1[[#This Row],[Hours Other Activity Staff]]</f>
        <v>23.2967032967032</v>
      </c>
      <c r="M6004" s="3">
        <f>Table1[[#This Row],[Total Hours Activity Staff]]/Table1[[#This Row],[MDS Census]]</f>
        <v>0.45444801714898048</v>
      </c>
      <c r="N6004" s="3">
        <v>3.3763736263736202</v>
      </c>
      <c r="O6004" s="3">
        <v>0</v>
      </c>
      <c r="P6004" s="3">
        <f>Table1[[#This Row],[Hours Qualified Social Worker]]+Table1[[#This Row],[Hours Other Social Work Staff]]</f>
        <v>3.3763736263736202</v>
      </c>
      <c r="Q6004" s="3">
        <f>Table1[[#This Row],[Total Hours Social Work Staff Per Resident Per Day]]/Table1[[#This Row],[MDS Census]]</f>
        <v>6.5862808145766311E-2</v>
      </c>
      <c r="R6004" s="3"/>
      <c r="S6004"/>
    </row>
    <row r="6005" spans="1:19" x14ac:dyDescent="0.2">
      <c r="A6005" t="s">
        <v>8555</v>
      </c>
      <c r="B6005" t="s">
        <v>6343</v>
      </c>
      <c r="C6005" t="s">
        <v>8666</v>
      </c>
      <c r="D6005" t="s">
        <v>8908</v>
      </c>
      <c r="E6005" s="3">
        <v>230.175824175824</v>
      </c>
      <c r="F6005" s="3">
        <v>10.109890109890101</v>
      </c>
      <c r="G6005" s="3">
        <v>2.2857142857142798</v>
      </c>
      <c r="H6005" s="3">
        <v>0</v>
      </c>
      <c r="I6005" s="3">
        <v>5.1538461538461497</v>
      </c>
      <c r="J6005" s="3">
        <v>28.5741758241758</v>
      </c>
      <c r="K6005" s="3">
        <v>6.23351648351648</v>
      </c>
      <c r="L6005" s="3">
        <f>Table1[[#This Row],[Hours Qualified Activities Professional]]+Table1[[#This Row],[Hours Other Activity Staff]]</f>
        <v>34.807692307692278</v>
      </c>
      <c r="M6005" s="3">
        <f>Table1[[#This Row],[Total Hours Activity Staff]]/Table1[[#This Row],[MDS Census]]</f>
        <v>0.15122219039434737</v>
      </c>
      <c r="N6005" s="3">
        <v>20.725274725274701</v>
      </c>
      <c r="O6005" s="3">
        <v>0</v>
      </c>
      <c r="P6005" s="3">
        <f>Table1[[#This Row],[Hours Qualified Social Worker]]+Table1[[#This Row],[Hours Other Social Work Staff]]</f>
        <v>20.725274725274701</v>
      </c>
      <c r="Q6005" s="3">
        <f>Table1[[#This Row],[Total Hours Social Work Staff Per Resident Per Day]]/Table1[[#This Row],[MDS Census]]</f>
        <v>9.0041057958560072E-2</v>
      </c>
      <c r="R6005" s="3"/>
      <c r="S6005"/>
    </row>
    <row r="6006" spans="1:19" x14ac:dyDescent="0.2">
      <c r="A6006" t="s">
        <v>8555</v>
      </c>
      <c r="B6006" t="s">
        <v>6343</v>
      </c>
      <c r="C6006" t="s">
        <v>8666</v>
      </c>
      <c r="D6006" t="s">
        <v>8909</v>
      </c>
      <c r="E6006" s="3">
        <v>96.384615384615302</v>
      </c>
      <c r="F6006" s="3">
        <v>4.7472527472527402</v>
      </c>
      <c r="G6006" s="3">
        <v>0.42857142857142799</v>
      </c>
      <c r="H6006" s="3">
        <v>0</v>
      </c>
      <c r="I6006" s="3">
        <v>5.1730769230769198</v>
      </c>
      <c r="J6006" s="3">
        <v>13.1510989010989</v>
      </c>
      <c r="K6006" s="3">
        <v>0.47252747252747201</v>
      </c>
      <c r="L6006" s="3">
        <f>Table1[[#This Row],[Hours Qualified Activities Professional]]+Table1[[#This Row],[Hours Other Activity Staff]]</f>
        <v>13.623626373626372</v>
      </c>
      <c r="M6006" s="3">
        <f>Table1[[#This Row],[Total Hours Activity Staff]]/Table1[[#This Row],[MDS Census]]</f>
        <v>0.14134648272716918</v>
      </c>
      <c r="N6006" s="3">
        <v>15.5604395604395</v>
      </c>
      <c r="O6006" s="3">
        <v>0</v>
      </c>
      <c r="P6006" s="3">
        <f>Table1[[#This Row],[Hours Qualified Social Worker]]+Table1[[#This Row],[Hours Other Social Work Staff]]</f>
        <v>15.5604395604395</v>
      </c>
      <c r="Q6006" s="3">
        <f>Table1[[#This Row],[Total Hours Social Work Staff Per Resident Per Day]]/Table1[[#This Row],[MDS Census]]</f>
        <v>0.16144111275795187</v>
      </c>
      <c r="R6006" s="3"/>
      <c r="S6006"/>
    </row>
    <row r="6007" spans="1:19" x14ac:dyDescent="0.2">
      <c r="A6007" t="s">
        <v>8555</v>
      </c>
      <c r="B6007" t="s">
        <v>6343</v>
      </c>
      <c r="C6007" t="s">
        <v>8666</v>
      </c>
      <c r="D6007" t="s">
        <v>8910</v>
      </c>
      <c r="E6007" s="3">
        <v>94.076923076922995</v>
      </c>
      <c r="F6007" s="3">
        <v>5.0769230769230704</v>
      </c>
      <c r="G6007" s="3">
        <v>0.57142857142857095</v>
      </c>
      <c r="H6007" s="3">
        <v>0.53846153846153799</v>
      </c>
      <c r="I6007" s="3">
        <v>2.0274725274725198</v>
      </c>
      <c r="J6007" s="3">
        <v>5.0989010989010897</v>
      </c>
      <c r="K6007" s="3">
        <v>43.546373626373601</v>
      </c>
      <c r="L6007" s="3">
        <f>Table1[[#This Row],[Hours Qualified Activities Professional]]+Table1[[#This Row],[Hours Other Activity Staff]]</f>
        <v>48.645274725274689</v>
      </c>
      <c r="M6007" s="3">
        <f>Table1[[#This Row],[Total Hours Activity Staff]]/Table1[[#This Row],[MDS Census]]</f>
        <v>0.5170797803994861</v>
      </c>
      <c r="N6007" s="3">
        <v>8.4807692307692299</v>
      </c>
      <c r="O6007" s="3">
        <v>10.9120879120879</v>
      </c>
      <c r="P6007" s="3">
        <f>Table1[[#This Row],[Hours Qualified Social Worker]]+Table1[[#This Row],[Hours Other Social Work Staff]]</f>
        <v>19.392857142857132</v>
      </c>
      <c r="Q6007" s="3">
        <f>Table1[[#This Row],[Total Hours Social Work Staff Per Resident Per Day]]/Table1[[#This Row],[MDS Census]]</f>
        <v>0.2061383016002804</v>
      </c>
      <c r="R6007" s="3"/>
      <c r="S6007"/>
    </row>
    <row r="6008" spans="1:19" x14ac:dyDescent="0.2">
      <c r="A6008" t="s">
        <v>8555</v>
      </c>
      <c r="B6008" t="s">
        <v>2969</v>
      </c>
      <c r="C6008" t="s">
        <v>4727</v>
      </c>
      <c r="D6008" t="s">
        <v>8911</v>
      </c>
      <c r="E6008" s="3">
        <v>139.450549450549</v>
      </c>
      <c r="F6008" s="3">
        <v>63.595274725274699</v>
      </c>
      <c r="G6008" s="3">
        <v>0.439560439560439</v>
      </c>
      <c r="H6008" s="3">
        <v>0.64010989010988995</v>
      </c>
      <c r="I6008" s="3">
        <v>4.5219780219780201</v>
      </c>
      <c r="J6008" s="3">
        <v>4.7472527472527402</v>
      </c>
      <c r="K6008" s="3">
        <v>26.654065934065901</v>
      </c>
      <c r="L6008" s="3">
        <f>Table1[[#This Row],[Hours Qualified Activities Professional]]+Table1[[#This Row],[Hours Other Activity Staff]]</f>
        <v>31.401318681318642</v>
      </c>
      <c r="M6008" s="3">
        <f>Table1[[#This Row],[Total Hours Activity Staff]]/Table1[[#This Row],[MDS Census]]</f>
        <v>0.22517888100866867</v>
      </c>
      <c r="N6008" s="3">
        <v>5.1868131868131799</v>
      </c>
      <c r="O6008" s="3">
        <v>5.2850549450549398</v>
      </c>
      <c r="P6008" s="3">
        <f>Table1[[#This Row],[Hours Qualified Social Worker]]+Table1[[#This Row],[Hours Other Social Work Staff]]</f>
        <v>10.471868131868121</v>
      </c>
      <c r="Q6008" s="3">
        <f>Table1[[#This Row],[Total Hours Social Work Staff Per Resident Per Day]]/Table1[[#This Row],[MDS Census]]</f>
        <v>7.5093774625689683E-2</v>
      </c>
      <c r="R6008" s="3"/>
      <c r="S6008"/>
    </row>
    <row r="6009" spans="1:19" x14ac:dyDescent="0.2">
      <c r="A6009" t="s">
        <v>8555</v>
      </c>
      <c r="B6009" t="s">
        <v>2969</v>
      </c>
      <c r="C6009" t="s">
        <v>4727</v>
      </c>
      <c r="D6009" t="s">
        <v>8912</v>
      </c>
      <c r="E6009" s="3">
        <v>85</v>
      </c>
      <c r="F6009" s="3">
        <v>5.71428571428571</v>
      </c>
      <c r="G6009" s="3">
        <v>0.37362637362637302</v>
      </c>
      <c r="H6009" s="3">
        <v>0</v>
      </c>
      <c r="I6009" s="3">
        <v>3.2857142857142798</v>
      </c>
      <c r="J6009" s="3">
        <v>2.0846153846153799</v>
      </c>
      <c r="K6009" s="3">
        <v>6.2596703296703202</v>
      </c>
      <c r="L6009" s="3">
        <f>Table1[[#This Row],[Hours Qualified Activities Professional]]+Table1[[#This Row],[Hours Other Activity Staff]]</f>
        <v>8.3442857142857001</v>
      </c>
      <c r="M6009" s="3">
        <f>Table1[[#This Row],[Total Hours Activity Staff]]/Table1[[#This Row],[MDS Census]]</f>
        <v>9.8168067226890587E-2</v>
      </c>
      <c r="N6009" s="3">
        <v>7.0698901098900997</v>
      </c>
      <c r="O6009" s="3">
        <v>0</v>
      </c>
      <c r="P6009" s="3">
        <f>Table1[[#This Row],[Hours Qualified Social Worker]]+Table1[[#This Row],[Hours Other Social Work Staff]]</f>
        <v>7.0698901098900997</v>
      </c>
      <c r="Q6009" s="3">
        <f>Table1[[#This Row],[Total Hours Social Work Staff Per Resident Per Day]]/Table1[[#This Row],[MDS Census]]</f>
        <v>8.3175177763412933E-2</v>
      </c>
      <c r="R6009" s="3"/>
      <c r="S6009"/>
    </row>
    <row r="6010" spans="1:19" x14ac:dyDescent="0.2">
      <c r="A6010" t="s">
        <v>8555</v>
      </c>
      <c r="B6010" t="s">
        <v>2969</v>
      </c>
      <c r="C6010" t="s">
        <v>4727</v>
      </c>
      <c r="D6010" t="s">
        <v>8913</v>
      </c>
      <c r="E6010" s="3">
        <v>162.83516483516399</v>
      </c>
      <c r="F6010" s="3">
        <v>4.0137362637362601</v>
      </c>
      <c r="G6010" s="3">
        <v>0.109890109890109</v>
      </c>
      <c r="H6010" s="3">
        <v>0</v>
      </c>
      <c r="I6010" s="3">
        <v>0.81318681318681296</v>
      </c>
      <c r="J6010" s="3">
        <v>0</v>
      </c>
      <c r="K6010" s="3">
        <v>31.326923076922998</v>
      </c>
      <c r="L6010" s="3">
        <f>Table1[[#This Row],[Hours Qualified Activities Professional]]+Table1[[#This Row],[Hours Other Activity Staff]]</f>
        <v>31.326923076922998</v>
      </c>
      <c r="M6010" s="3">
        <f>Table1[[#This Row],[Total Hours Activity Staff]]/Table1[[#This Row],[MDS Census]]</f>
        <v>0.19238426238358805</v>
      </c>
      <c r="N6010" s="3">
        <v>19.0741758241758</v>
      </c>
      <c r="O6010" s="3">
        <v>0</v>
      </c>
      <c r="P6010" s="3">
        <f>Table1[[#This Row],[Hours Qualified Social Worker]]+Table1[[#This Row],[Hours Other Social Work Staff]]</f>
        <v>19.0741758241758</v>
      </c>
      <c r="Q6010" s="3">
        <f>Table1[[#This Row],[Total Hours Social Work Staff Per Resident Per Day]]/Table1[[#This Row],[MDS Census]]</f>
        <v>0.11713794034282675</v>
      </c>
      <c r="R6010" s="3"/>
      <c r="S6010"/>
    </row>
    <row r="6011" spans="1:19" x14ac:dyDescent="0.2">
      <c r="A6011" t="s">
        <v>8555</v>
      </c>
      <c r="B6011" t="s">
        <v>8915</v>
      </c>
      <c r="C6011" t="s">
        <v>8617</v>
      </c>
      <c r="D6011" t="s">
        <v>8914</v>
      </c>
      <c r="E6011" s="3">
        <v>31.197802197802101</v>
      </c>
      <c r="F6011" s="3">
        <v>5.2747252747252702</v>
      </c>
      <c r="G6011" s="3">
        <v>0.28571428571428498</v>
      </c>
      <c r="H6011" s="3">
        <v>0.26373626373626302</v>
      </c>
      <c r="I6011" s="3">
        <v>1.1428571428571399</v>
      </c>
      <c r="J6011" s="3">
        <v>4.8489010989010897</v>
      </c>
      <c r="K6011" s="3">
        <v>4.3186813186813104</v>
      </c>
      <c r="L6011" s="3">
        <f>Table1[[#This Row],[Hours Qualified Activities Professional]]+Table1[[#This Row],[Hours Other Activity Staff]]</f>
        <v>9.1675824175824001</v>
      </c>
      <c r="M6011" s="3">
        <f>Table1[[#This Row],[Total Hours Activity Staff]]/Table1[[#This Row],[MDS Census]]</f>
        <v>0.29385346953152552</v>
      </c>
      <c r="N6011" s="3">
        <v>4.0714285714285703</v>
      </c>
      <c r="O6011" s="3">
        <v>0</v>
      </c>
      <c r="P6011" s="3">
        <f>Table1[[#This Row],[Hours Qualified Social Worker]]+Table1[[#This Row],[Hours Other Social Work Staff]]</f>
        <v>4.0714285714285703</v>
      </c>
      <c r="Q6011" s="3">
        <f>Table1[[#This Row],[Total Hours Social Work Staff Per Resident Per Day]]/Table1[[#This Row],[MDS Census]]</f>
        <v>0.13050369848538254</v>
      </c>
      <c r="R6011" s="3"/>
      <c r="S6011"/>
    </row>
    <row r="6012" spans="1:19" x14ac:dyDescent="0.2">
      <c r="A6012" t="s">
        <v>8555</v>
      </c>
      <c r="B6012" t="s">
        <v>3829</v>
      </c>
      <c r="C6012" t="s">
        <v>8622</v>
      </c>
      <c r="D6012" t="s">
        <v>8916</v>
      </c>
      <c r="E6012" s="3">
        <v>153.72527472527401</v>
      </c>
      <c r="F6012" s="3">
        <v>10.5854945054945</v>
      </c>
      <c r="G6012" s="3">
        <v>2.2857142857142798</v>
      </c>
      <c r="H6012" s="3">
        <v>0.26373626373626302</v>
      </c>
      <c r="I6012" s="3">
        <v>2.2857142857142798</v>
      </c>
      <c r="J6012" s="3">
        <v>3.6923076923076898</v>
      </c>
      <c r="K6012" s="3">
        <v>27.305494505494501</v>
      </c>
      <c r="L6012" s="3">
        <f>Table1[[#This Row],[Hours Qualified Activities Professional]]+Table1[[#This Row],[Hours Other Activity Staff]]</f>
        <v>30.997802197802191</v>
      </c>
      <c r="M6012" s="3">
        <f>Table1[[#This Row],[Total Hours Activity Staff]]/Table1[[#This Row],[MDS Census]]</f>
        <v>0.20164414897419491</v>
      </c>
      <c r="N6012" s="3">
        <v>15.5604395604395</v>
      </c>
      <c r="O6012" s="3">
        <v>0</v>
      </c>
      <c r="P6012" s="3">
        <f>Table1[[#This Row],[Hours Qualified Social Worker]]+Table1[[#This Row],[Hours Other Social Work Staff]]</f>
        <v>15.5604395604395</v>
      </c>
      <c r="Q6012" s="3">
        <f>Table1[[#This Row],[Total Hours Social Work Staff Per Resident Per Day]]/Table1[[#This Row],[MDS Census]]</f>
        <v>0.10122238901994432</v>
      </c>
      <c r="R6012" s="3"/>
      <c r="S6012"/>
    </row>
    <row r="6013" spans="1:19" x14ac:dyDescent="0.2">
      <c r="A6013" t="s">
        <v>8555</v>
      </c>
      <c r="B6013" t="s">
        <v>3829</v>
      </c>
      <c r="C6013" t="s">
        <v>8622</v>
      </c>
      <c r="D6013" t="s">
        <v>8917</v>
      </c>
      <c r="E6013" s="3">
        <v>135.74725274725199</v>
      </c>
      <c r="F6013" s="3">
        <v>5.0109890109890101</v>
      </c>
      <c r="G6013" s="3">
        <v>4.3956043956043897E-2</v>
      </c>
      <c r="H6013" s="3">
        <v>0.36263736263736202</v>
      </c>
      <c r="I6013" s="3">
        <v>3.7362637362637301</v>
      </c>
      <c r="J6013" s="3">
        <v>23.5771428571428</v>
      </c>
      <c r="K6013" s="3">
        <v>0</v>
      </c>
      <c r="L6013" s="3">
        <f>Table1[[#This Row],[Hours Qualified Activities Professional]]+Table1[[#This Row],[Hours Other Activity Staff]]</f>
        <v>23.5771428571428</v>
      </c>
      <c r="M6013" s="3">
        <f>Table1[[#This Row],[Total Hours Activity Staff]]/Table1[[#This Row],[MDS Census]]</f>
        <v>0.17368412531368951</v>
      </c>
      <c r="N6013" s="3">
        <v>9.2686813186813097</v>
      </c>
      <c r="O6013" s="3">
        <v>0</v>
      </c>
      <c r="P6013" s="3">
        <f>Table1[[#This Row],[Hours Qualified Social Worker]]+Table1[[#This Row],[Hours Other Social Work Staff]]</f>
        <v>9.2686813186813097</v>
      </c>
      <c r="Q6013" s="3">
        <f>Table1[[#This Row],[Total Hours Social Work Staff Per Resident Per Day]]/Table1[[#This Row],[MDS Census]]</f>
        <v>6.8278960576378528E-2</v>
      </c>
      <c r="R6013" s="3"/>
      <c r="S6013"/>
    </row>
    <row r="6014" spans="1:19" x14ac:dyDescent="0.2">
      <c r="A6014" t="s">
        <v>8555</v>
      </c>
      <c r="B6014" t="s">
        <v>3829</v>
      </c>
      <c r="C6014" t="s">
        <v>8622</v>
      </c>
      <c r="D6014" t="s">
        <v>8918</v>
      </c>
      <c r="E6014" s="3">
        <v>63.879120879120798</v>
      </c>
      <c r="F6014" s="3">
        <v>5.3626373626373596</v>
      </c>
      <c r="G6014" s="3">
        <v>0.13186813186813101</v>
      </c>
      <c r="H6014" s="3">
        <v>0.36813186813186799</v>
      </c>
      <c r="I6014" s="3">
        <v>2.3736263736263701</v>
      </c>
      <c r="J6014" s="3">
        <v>5.2747252747252702</v>
      </c>
      <c r="K6014" s="3">
        <v>7.1510989010988997</v>
      </c>
      <c r="L6014" s="3">
        <f>Table1[[#This Row],[Hours Qualified Activities Professional]]+Table1[[#This Row],[Hours Other Activity Staff]]</f>
        <v>12.42582417582417</v>
      </c>
      <c r="M6014" s="3">
        <f>Table1[[#This Row],[Total Hours Activity Staff]]/Table1[[#This Row],[MDS Census]]</f>
        <v>0.19452090142783432</v>
      </c>
      <c r="N6014" s="3">
        <v>5.7967032967032903</v>
      </c>
      <c r="O6014" s="3">
        <v>6</v>
      </c>
      <c r="P6014" s="3">
        <f>Table1[[#This Row],[Hours Qualified Social Worker]]+Table1[[#This Row],[Hours Other Social Work Staff]]</f>
        <v>11.79670329670329</v>
      </c>
      <c r="Q6014" s="3">
        <f>Table1[[#This Row],[Total Hours Social Work Staff Per Resident Per Day]]/Table1[[#This Row],[MDS Census]]</f>
        <v>0.18467228625494594</v>
      </c>
      <c r="R6014" s="3"/>
      <c r="S6014"/>
    </row>
    <row r="6015" spans="1:19" x14ac:dyDescent="0.2">
      <c r="A6015" t="s">
        <v>8555</v>
      </c>
      <c r="B6015" t="s">
        <v>3829</v>
      </c>
      <c r="C6015" t="s">
        <v>8622</v>
      </c>
      <c r="D6015" t="s">
        <v>8919</v>
      </c>
      <c r="E6015" s="3">
        <v>115.978021978021</v>
      </c>
      <c r="F6015" s="3">
        <v>5.0109890109890101</v>
      </c>
      <c r="G6015" s="3">
        <v>1.2472527472527399</v>
      </c>
      <c r="H6015" s="3">
        <v>0.52747252747252704</v>
      </c>
      <c r="I6015" s="3">
        <v>1.8214285714285701</v>
      </c>
      <c r="J6015" s="3">
        <v>3.7307692307692299</v>
      </c>
      <c r="K6015" s="3">
        <v>11.2170329670329</v>
      </c>
      <c r="L6015" s="3">
        <f>Table1[[#This Row],[Hours Qualified Activities Professional]]+Table1[[#This Row],[Hours Other Activity Staff]]</f>
        <v>14.94780219780213</v>
      </c>
      <c r="M6015" s="3">
        <f>Table1[[#This Row],[Total Hours Activity Staff]]/Table1[[#This Row],[MDS Census]]</f>
        <v>0.12888478302065617</v>
      </c>
      <c r="N6015" s="3">
        <v>4.8351648351648304</v>
      </c>
      <c r="O6015" s="3">
        <v>5.1868131868131799</v>
      </c>
      <c r="P6015" s="3">
        <f>Table1[[#This Row],[Hours Qualified Social Worker]]+Table1[[#This Row],[Hours Other Social Work Staff]]</f>
        <v>10.021978021978011</v>
      </c>
      <c r="Q6015" s="3">
        <f>Table1[[#This Row],[Total Hours Social Work Staff Per Resident Per Day]]/Table1[[#This Row],[MDS Census]]</f>
        <v>8.6412734508243952E-2</v>
      </c>
      <c r="R6015" s="3"/>
      <c r="S6015"/>
    </row>
    <row r="6016" spans="1:19" x14ac:dyDescent="0.2">
      <c r="A6016" t="s">
        <v>8555</v>
      </c>
      <c r="B6016" t="s">
        <v>3829</v>
      </c>
      <c r="C6016" t="s">
        <v>8622</v>
      </c>
      <c r="D6016" t="s">
        <v>8920</v>
      </c>
      <c r="E6016" s="3">
        <v>138.83516483516399</v>
      </c>
      <c r="F6016" s="3">
        <v>9.3791208791208707</v>
      </c>
      <c r="G6016" s="3">
        <v>2.2857142857142798</v>
      </c>
      <c r="H6016" s="3">
        <v>0.54945054945054905</v>
      </c>
      <c r="I6016" s="3">
        <v>4.3956043956043898</v>
      </c>
      <c r="J6016" s="3">
        <v>0.90109890109890101</v>
      </c>
      <c r="K6016" s="3">
        <v>43.888901098901002</v>
      </c>
      <c r="L6016" s="3">
        <f>Table1[[#This Row],[Hours Qualified Activities Professional]]+Table1[[#This Row],[Hours Other Activity Staff]]</f>
        <v>44.7899999999999</v>
      </c>
      <c r="M6016" s="3">
        <f>Table1[[#This Row],[Total Hours Activity Staff]]/Table1[[#This Row],[MDS Census]]</f>
        <v>0.32261279088174888</v>
      </c>
      <c r="N6016" s="3">
        <v>13.0494505494505</v>
      </c>
      <c r="O6016" s="3">
        <v>0</v>
      </c>
      <c r="P6016" s="3">
        <f>Table1[[#This Row],[Hours Qualified Social Worker]]+Table1[[#This Row],[Hours Other Social Work Staff]]</f>
        <v>13.0494505494505</v>
      </c>
      <c r="Q6016" s="3">
        <f>Table1[[#This Row],[Total Hours Social Work Staff Per Resident Per Day]]/Table1[[#This Row],[MDS Census]]</f>
        <v>9.3992401456387736E-2</v>
      </c>
      <c r="R6016" s="3"/>
      <c r="S6016"/>
    </row>
    <row r="6017" spans="1:19" x14ac:dyDescent="0.2">
      <c r="A6017" t="s">
        <v>8555</v>
      </c>
      <c r="B6017" t="s">
        <v>8922</v>
      </c>
      <c r="C6017" t="s">
        <v>8622</v>
      </c>
      <c r="D6017" t="s">
        <v>8921</v>
      </c>
      <c r="E6017" s="3">
        <v>154.824175824175</v>
      </c>
      <c r="F6017" s="3">
        <v>5.6263736263736197</v>
      </c>
      <c r="G6017" s="3">
        <v>0.60439560439560402</v>
      </c>
      <c r="H6017" s="3">
        <v>0</v>
      </c>
      <c r="I6017" s="3">
        <v>5.6263736263736197</v>
      </c>
      <c r="J6017" s="3">
        <v>5.1868131868131799</v>
      </c>
      <c r="K6017" s="3">
        <v>24.134615384615302</v>
      </c>
      <c r="L6017" s="3">
        <f>Table1[[#This Row],[Hours Qualified Activities Professional]]+Table1[[#This Row],[Hours Other Activity Staff]]</f>
        <v>29.321428571428481</v>
      </c>
      <c r="M6017" s="3">
        <f>Table1[[#This Row],[Total Hours Activity Staff]]/Table1[[#This Row],[MDS Census]]</f>
        <v>0.18938533607779159</v>
      </c>
      <c r="N6017" s="3">
        <v>10.6483516483516</v>
      </c>
      <c r="O6017" s="3">
        <v>9.0329670329670293</v>
      </c>
      <c r="P6017" s="3">
        <f>Table1[[#This Row],[Hours Qualified Social Worker]]+Table1[[#This Row],[Hours Other Social Work Staff]]</f>
        <v>19.681318681318629</v>
      </c>
      <c r="Q6017" s="3">
        <f>Table1[[#This Row],[Total Hours Social Work Staff Per Resident Per Day]]/Table1[[#This Row],[MDS Census]]</f>
        <v>0.1271204485769043</v>
      </c>
      <c r="R6017" s="3"/>
      <c r="S6017"/>
    </row>
    <row r="6018" spans="1:19" x14ac:dyDescent="0.2">
      <c r="A6018" t="s">
        <v>8555</v>
      </c>
      <c r="B6018" t="s">
        <v>8924</v>
      </c>
      <c r="C6018" t="s">
        <v>8582</v>
      </c>
      <c r="D6018" t="s">
        <v>8923</v>
      </c>
      <c r="E6018" s="3">
        <v>142.62637362637301</v>
      </c>
      <c r="F6018" s="3">
        <v>59.341428571428501</v>
      </c>
      <c r="G6018" s="3">
        <v>0.49450549450549403</v>
      </c>
      <c r="H6018" s="3">
        <v>0.39010989010989</v>
      </c>
      <c r="I6018" s="3">
        <v>4.8131868131868103</v>
      </c>
      <c r="J6018" s="3">
        <v>5.4945054945054901</v>
      </c>
      <c r="K6018" s="3">
        <v>29.1428571428571</v>
      </c>
      <c r="L6018" s="3">
        <f>Table1[[#This Row],[Hours Qualified Activities Professional]]+Table1[[#This Row],[Hours Other Activity Staff]]</f>
        <v>34.637362637362592</v>
      </c>
      <c r="M6018" s="3">
        <f>Table1[[#This Row],[Total Hours Activity Staff]]/Table1[[#This Row],[MDS Census]]</f>
        <v>0.24285384081978653</v>
      </c>
      <c r="N6018" s="3">
        <v>5.2747252747252702</v>
      </c>
      <c r="O6018" s="3">
        <v>6.3803296703296697</v>
      </c>
      <c r="P6018" s="3">
        <f>Table1[[#This Row],[Hours Qualified Social Worker]]+Table1[[#This Row],[Hours Other Social Work Staff]]</f>
        <v>11.655054945054939</v>
      </c>
      <c r="Q6018" s="3">
        <f>Table1[[#This Row],[Total Hours Social Work Staff Per Resident Per Day]]/Table1[[#This Row],[MDS Census]]</f>
        <v>8.1717389629401657E-2</v>
      </c>
      <c r="R6018" s="3"/>
      <c r="S6018"/>
    </row>
    <row r="6019" spans="1:19" x14ac:dyDescent="0.2">
      <c r="A6019" t="s">
        <v>8555</v>
      </c>
      <c r="B6019" t="s">
        <v>8926</v>
      </c>
      <c r="C6019" t="s">
        <v>2832</v>
      </c>
      <c r="D6019" t="s">
        <v>8925</v>
      </c>
      <c r="E6019" s="3">
        <v>24.120879120879099</v>
      </c>
      <c r="F6019" s="3">
        <v>6.0879120879120796</v>
      </c>
      <c r="G6019" s="3">
        <v>0.49450549450549403</v>
      </c>
      <c r="H6019" s="3">
        <v>0.12</v>
      </c>
      <c r="I6019" s="3">
        <v>0.37362637362637302</v>
      </c>
      <c r="J6019" s="3">
        <v>5.4423076923076898</v>
      </c>
      <c r="K6019" s="3">
        <v>1.3598901098901</v>
      </c>
      <c r="L6019" s="3">
        <f>Table1[[#This Row],[Hours Qualified Activities Professional]]+Table1[[#This Row],[Hours Other Activity Staff]]</f>
        <v>6.8021978021977896</v>
      </c>
      <c r="M6019" s="3">
        <f>Table1[[#This Row],[Total Hours Activity Staff]]/Table1[[#This Row],[MDS Census]]</f>
        <v>0.28200455580865574</v>
      </c>
      <c r="N6019" s="3">
        <v>2.08516483516483</v>
      </c>
      <c r="O6019" s="3">
        <v>0</v>
      </c>
      <c r="P6019" s="3">
        <f>Table1[[#This Row],[Hours Qualified Social Worker]]+Table1[[#This Row],[Hours Other Social Work Staff]]</f>
        <v>2.08516483516483</v>
      </c>
      <c r="Q6019" s="3">
        <f>Table1[[#This Row],[Total Hours Social Work Staff Per Resident Per Day]]/Table1[[#This Row],[MDS Census]]</f>
        <v>8.6446469248291441E-2</v>
      </c>
      <c r="R6019" s="3"/>
      <c r="S6019"/>
    </row>
    <row r="6020" spans="1:19" x14ac:dyDescent="0.2">
      <c r="A6020" t="s">
        <v>8555</v>
      </c>
      <c r="B6020" t="s">
        <v>8926</v>
      </c>
      <c r="C6020" t="s">
        <v>2832</v>
      </c>
      <c r="D6020" t="s">
        <v>8927</v>
      </c>
      <c r="E6020" s="3">
        <v>100.58241758241699</v>
      </c>
      <c r="F6020" s="3">
        <v>5.1868131868131799</v>
      </c>
      <c r="G6020" s="3">
        <v>0</v>
      </c>
      <c r="H6020" s="3">
        <v>0</v>
      </c>
      <c r="I6020" s="3">
        <v>0</v>
      </c>
      <c r="J6020" s="3">
        <v>0</v>
      </c>
      <c r="K6020" s="3">
        <v>14.370879120879099</v>
      </c>
      <c r="L6020" s="3">
        <f>Table1[[#This Row],[Hours Qualified Activities Professional]]+Table1[[#This Row],[Hours Other Activity Staff]]</f>
        <v>14.370879120879099</v>
      </c>
      <c r="M6020" s="3">
        <f>Table1[[#This Row],[Total Hours Activity Staff]]/Table1[[#This Row],[MDS Census]]</f>
        <v>0.14287665246367373</v>
      </c>
      <c r="N6020" s="3">
        <v>9.0109890109890092</v>
      </c>
      <c r="O6020" s="3">
        <v>0</v>
      </c>
      <c r="P6020" s="3">
        <f>Table1[[#This Row],[Hours Qualified Social Worker]]+Table1[[#This Row],[Hours Other Social Work Staff]]</f>
        <v>9.0109890109890092</v>
      </c>
      <c r="Q6020" s="3">
        <f>Table1[[#This Row],[Total Hours Social Work Staff Per Resident Per Day]]/Table1[[#This Row],[MDS Census]]</f>
        <v>8.9588113186933757E-2</v>
      </c>
      <c r="R6020" s="3"/>
      <c r="S6020"/>
    </row>
    <row r="6021" spans="1:19" x14ac:dyDescent="0.2">
      <c r="A6021" t="s">
        <v>8555</v>
      </c>
      <c r="B6021" t="s">
        <v>8929</v>
      </c>
      <c r="C6021" t="s">
        <v>8601</v>
      </c>
      <c r="D6021" t="s">
        <v>8928</v>
      </c>
      <c r="E6021" s="3">
        <v>113.384615384615</v>
      </c>
      <c r="F6021" s="3">
        <v>5.6263736263736197</v>
      </c>
      <c r="G6021" s="3">
        <v>0.61538461538461497</v>
      </c>
      <c r="H6021" s="3">
        <v>0.53846153846153799</v>
      </c>
      <c r="I6021" s="3">
        <v>2.6043956043956</v>
      </c>
      <c r="J6021" s="3">
        <v>0</v>
      </c>
      <c r="K6021" s="3">
        <v>17.409010989010898</v>
      </c>
      <c r="L6021" s="3">
        <f>Table1[[#This Row],[Hours Qualified Activities Professional]]+Table1[[#This Row],[Hours Other Activity Staff]]</f>
        <v>17.409010989010898</v>
      </c>
      <c r="M6021" s="3">
        <f>Table1[[#This Row],[Total Hours Activity Staff]]/Table1[[#This Row],[MDS Census]]</f>
        <v>0.15353944562899757</v>
      </c>
      <c r="N6021" s="3">
        <v>11.9510989010989</v>
      </c>
      <c r="O6021" s="3">
        <v>0</v>
      </c>
      <c r="P6021" s="3">
        <f>Table1[[#This Row],[Hours Qualified Social Worker]]+Table1[[#This Row],[Hours Other Social Work Staff]]</f>
        <v>11.9510989010989</v>
      </c>
      <c r="Q6021" s="3">
        <f>Table1[[#This Row],[Total Hours Social Work Staff Per Resident Per Day]]/Table1[[#This Row],[MDS Census]]</f>
        <v>0.10540317891064195</v>
      </c>
      <c r="R6021" s="3"/>
      <c r="S6021"/>
    </row>
    <row r="6022" spans="1:19" x14ac:dyDescent="0.2">
      <c r="A6022" t="s">
        <v>8555</v>
      </c>
      <c r="B6022" t="s">
        <v>8929</v>
      </c>
      <c r="C6022" t="s">
        <v>8601</v>
      </c>
      <c r="D6022" t="s">
        <v>8930</v>
      </c>
      <c r="E6022" s="3">
        <v>106.626373626373</v>
      </c>
      <c r="F6022" s="3">
        <v>6.6236263736263696</v>
      </c>
      <c r="G6022" s="3">
        <v>0</v>
      </c>
      <c r="H6022" s="3">
        <v>0</v>
      </c>
      <c r="I6022" s="3">
        <v>0</v>
      </c>
      <c r="J6022" s="3">
        <v>0</v>
      </c>
      <c r="K6022" s="3">
        <v>22.0906593406593</v>
      </c>
      <c r="L6022" s="3">
        <f>Table1[[#This Row],[Hours Qualified Activities Professional]]+Table1[[#This Row],[Hours Other Activity Staff]]</f>
        <v>22.0906593406593</v>
      </c>
      <c r="M6022" s="3">
        <f>Table1[[#This Row],[Total Hours Activity Staff]]/Table1[[#This Row],[MDS Census]]</f>
        <v>0.20717819231165704</v>
      </c>
      <c r="N6022" s="3">
        <v>6.1813186813186798</v>
      </c>
      <c r="O6022" s="3">
        <v>0</v>
      </c>
      <c r="P6022" s="3">
        <f>Table1[[#This Row],[Hours Qualified Social Worker]]+Table1[[#This Row],[Hours Other Social Work Staff]]</f>
        <v>6.1813186813186798</v>
      </c>
      <c r="Q6022" s="3">
        <f>Table1[[#This Row],[Total Hours Social Work Staff Per Resident Per Day]]/Table1[[#This Row],[MDS Census]]</f>
        <v>5.7971761310935094E-2</v>
      </c>
      <c r="R6022" s="3"/>
      <c r="S6022"/>
    </row>
    <row r="6023" spans="1:19" x14ac:dyDescent="0.2">
      <c r="A6023" t="s">
        <v>8555</v>
      </c>
      <c r="B6023" t="s">
        <v>8932</v>
      </c>
      <c r="C6023" t="s">
        <v>8579</v>
      </c>
      <c r="D6023" t="s">
        <v>8931</v>
      </c>
      <c r="E6023" s="3">
        <v>69.032967032966994</v>
      </c>
      <c r="F6023" s="3">
        <v>5.6263736263736197</v>
      </c>
      <c r="G6023" s="3">
        <v>0.71428571428571397</v>
      </c>
      <c r="H6023" s="3">
        <v>0.27032967032966998</v>
      </c>
      <c r="I6023" s="3">
        <v>2.0576923076922999</v>
      </c>
      <c r="J6023" s="3">
        <v>5.0851648351648304</v>
      </c>
      <c r="K6023" s="3">
        <v>9.5741758241758195</v>
      </c>
      <c r="L6023" s="3">
        <f>Table1[[#This Row],[Hours Qualified Activities Professional]]+Table1[[#This Row],[Hours Other Activity Staff]]</f>
        <v>14.65934065934065</v>
      </c>
      <c r="M6023" s="3">
        <f>Table1[[#This Row],[Total Hours Activity Staff]]/Table1[[#This Row],[MDS Census]]</f>
        <v>0.21235275390003183</v>
      </c>
      <c r="N6023" s="3">
        <v>9.0549450549450494</v>
      </c>
      <c r="O6023" s="3">
        <v>0</v>
      </c>
      <c r="P6023" s="3">
        <f>Table1[[#This Row],[Hours Qualified Social Worker]]+Table1[[#This Row],[Hours Other Social Work Staff]]</f>
        <v>9.0549450549450494</v>
      </c>
      <c r="Q6023" s="3">
        <f>Table1[[#This Row],[Total Hours Social Work Staff Per Resident Per Day]]/Table1[[#This Row],[MDS Census]]</f>
        <v>0.13116841770136897</v>
      </c>
      <c r="R6023" s="3"/>
      <c r="S6023"/>
    </row>
    <row r="6024" spans="1:19" x14ac:dyDescent="0.2">
      <c r="A6024" t="s">
        <v>8555</v>
      </c>
      <c r="B6024" t="s">
        <v>8934</v>
      </c>
      <c r="C6024" t="s">
        <v>4727</v>
      </c>
      <c r="D6024" t="s">
        <v>8933</v>
      </c>
      <c r="E6024" s="3">
        <v>91.747252747252702</v>
      </c>
      <c r="F6024" s="3">
        <v>5.0247252747252702</v>
      </c>
      <c r="G6024" s="3">
        <v>0.46483516483516402</v>
      </c>
      <c r="H6024" s="3">
        <v>0</v>
      </c>
      <c r="I6024" s="3">
        <v>1.2032967032966999</v>
      </c>
      <c r="J6024" s="3">
        <v>0</v>
      </c>
      <c r="K6024" s="3">
        <v>13.2225274725274</v>
      </c>
      <c r="L6024" s="3">
        <f>Table1[[#This Row],[Hours Qualified Activities Professional]]+Table1[[#This Row],[Hours Other Activity Staff]]</f>
        <v>13.2225274725274</v>
      </c>
      <c r="M6024" s="3">
        <f>Table1[[#This Row],[Total Hours Activity Staff]]/Table1[[#This Row],[MDS Census]]</f>
        <v>0.14411905617439141</v>
      </c>
      <c r="N6024" s="3">
        <v>9.7032967032967008</v>
      </c>
      <c r="O6024" s="3">
        <v>0</v>
      </c>
      <c r="P6024" s="3">
        <f>Table1[[#This Row],[Hours Qualified Social Worker]]+Table1[[#This Row],[Hours Other Social Work Staff]]</f>
        <v>9.7032967032967008</v>
      </c>
      <c r="Q6024" s="3">
        <f>Table1[[#This Row],[Total Hours Social Work Staff Per Resident Per Day]]/Table1[[#This Row],[MDS Census]]</f>
        <v>0.10576116900227575</v>
      </c>
      <c r="R6024" s="3"/>
      <c r="S6024"/>
    </row>
    <row r="6025" spans="1:19" x14ac:dyDescent="0.2">
      <c r="A6025" t="s">
        <v>8555</v>
      </c>
      <c r="B6025" t="s">
        <v>8934</v>
      </c>
      <c r="C6025" t="s">
        <v>4727</v>
      </c>
      <c r="D6025" t="s">
        <v>8935</v>
      </c>
      <c r="E6025" s="3">
        <v>95.241758241758205</v>
      </c>
      <c r="F6025" s="3">
        <v>2.9890109890109802</v>
      </c>
      <c r="G6025" s="3">
        <v>3.5164835164835102E-2</v>
      </c>
      <c r="H6025" s="3">
        <v>0.12087912087912001</v>
      </c>
      <c r="I6025" s="3">
        <v>3.9807692307692299</v>
      </c>
      <c r="J6025" s="3">
        <v>5.5384615384615303</v>
      </c>
      <c r="K6025" s="3">
        <v>16.917582417582398</v>
      </c>
      <c r="L6025" s="3">
        <f>Table1[[#This Row],[Hours Qualified Activities Professional]]+Table1[[#This Row],[Hours Other Activity Staff]]</f>
        <v>22.456043956043928</v>
      </c>
      <c r="M6025" s="3">
        <f>Table1[[#This Row],[Total Hours Activity Staff]]/Table1[[#This Row],[MDS Census]]</f>
        <v>0.23577939310026516</v>
      </c>
      <c r="N6025" s="3">
        <v>5.6263736263736197</v>
      </c>
      <c r="O6025" s="3">
        <v>0</v>
      </c>
      <c r="P6025" s="3">
        <f>Table1[[#This Row],[Hours Qualified Social Worker]]+Table1[[#This Row],[Hours Other Social Work Staff]]</f>
        <v>5.6263736263736197</v>
      </c>
      <c r="Q6025" s="3">
        <f>Table1[[#This Row],[Total Hours Social Work Staff Per Resident Per Day]]/Table1[[#This Row],[MDS Census]]</f>
        <v>5.9074650974962457E-2</v>
      </c>
      <c r="R6025" s="3"/>
      <c r="S6025"/>
    </row>
    <row r="6026" spans="1:19" x14ac:dyDescent="0.2">
      <c r="A6026" t="s">
        <v>8555</v>
      </c>
      <c r="B6026" t="s">
        <v>7103</v>
      </c>
      <c r="C6026" t="s">
        <v>8567</v>
      </c>
      <c r="D6026" t="s">
        <v>8936</v>
      </c>
      <c r="E6026" s="3">
        <v>63.9890109890109</v>
      </c>
      <c r="F6026" s="3">
        <v>5.6263736263736197</v>
      </c>
      <c r="G6026" s="3">
        <v>0.49450549450549403</v>
      </c>
      <c r="H6026" s="3">
        <v>0.29120879120879101</v>
      </c>
      <c r="I6026" s="3">
        <v>1</v>
      </c>
      <c r="J6026" s="3">
        <v>5.5384615384615303</v>
      </c>
      <c r="K6026" s="3">
        <v>2.8296703296703201</v>
      </c>
      <c r="L6026" s="3">
        <f>Table1[[#This Row],[Hours Qualified Activities Professional]]+Table1[[#This Row],[Hours Other Activity Staff]]</f>
        <v>8.3681318681318508</v>
      </c>
      <c r="M6026" s="3">
        <f>Table1[[#This Row],[Total Hours Activity Staff]]/Table1[[#This Row],[MDS Census]]</f>
        <v>0.1307745148548857</v>
      </c>
      <c r="N6026" s="3">
        <v>4.3956043956043898</v>
      </c>
      <c r="O6026" s="3">
        <v>1.18956043956043</v>
      </c>
      <c r="P6026" s="3">
        <f>Table1[[#This Row],[Hours Qualified Social Worker]]+Table1[[#This Row],[Hours Other Social Work Staff]]</f>
        <v>5.5851648351648198</v>
      </c>
      <c r="Q6026" s="3">
        <f>Table1[[#This Row],[Total Hours Social Work Staff Per Resident Per Day]]/Table1[[#This Row],[MDS Census]]</f>
        <v>8.7283187360466988E-2</v>
      </c>
      <c r="R6026" s="3"/>
      <c r="S6026"/>
    </row>
    <row r="6027" spans="1:19" x14ac:dyDescent="0.2">
      <c r="A6027" t="s">
        <v>8555</v>
      </c>
      <c r="B6027" t="s">
        <v>8938</v>
      </c>
      <c r="C6027" t="s">
        <v>8567</v>
      </c>
      <c r="D6027" t="s">
        <v>8937</v>
      </c>
      <c r="E6027" s="3">
        <v>43.538461538461497</v>
      </c>
      <c r="F6027" s="3">
        <v>18.359890109890099</v>
      </c>
      <c r="G6027" s="3">
        <v>0</v>
      </c>
      <c r="H6027" s="3">
        <v>0</v>
      </c>
      <c r="I6027" s="3">
        <v>43.607142857142797</v>
      </c>
      <c r="J6027" s="3">
        <v>6.7005494505494498</v>
      </c>
      <c r="K6027" s="3">
        <v>0</v>
      </c>
      <c r="L6027" s="3">
        <f>Table1[[#This Row],[Hours Qualified Activities Professional]]+Table1[[#This Row],[Hours Other Activity Staff]]</f>
        <v>6.7005494505494498</v>
      </c>
      <c r="M6027" s="3">
        <f>Table1[[#This Row],[Total Hours Activity Staff]]/Table1[[#This Row],[MDS Census]]</f>
        <v>0.15389954568399811</v>
      </c>
      <c r="N6027" s="3">
        <v>2.8818681318681301</v>
      </c>
      <c r="O6027" s="3">
        <v>0</v>
      </c>
      <c r="P6027" s="3">
        <f>Table1[[#This Row],[Hours Qualified Social Worker]]+Table1[[#This Row],[Hours Other Social Work Staff]]</f>
        <v>2.8818681318681301</v>
      </c>
      <c r="Q6027" s="3">
        <f>Table1[[#This Row],[Total Hours Social Work Staff Per Resident Per Day]]/Table1[[#This Row],[MDS Census]]</f>
        <v>6.6191317516405876E-2</v>
      </c>
      <c r="R6027" s="3"/>
      <c r="S6027"/>
    </row>
    <row r="6028" spans="1:19" x14ac:dyDescent="0.2">
      <c r="A6028" t="s">
        <v>8555</v>
      </c>
      <c r="B6028" t="s">
        <v>747</v>
      </c>
      <c r="C6028" t="s">
        <v>8567</v>
      </c>
      <c r="D6028" t="s">
        <v>8939</v>
      </c>
      <c r="E6028" s="3">
        <v>106.571428571428</v>
      </c>
      <c r="F6028" s="3">
        <v>6.0658241758241704</v>
      </c>
      <c r="G6028" s="3">
        <v>0</v>
      </c>
      <c r="H6028" s="3">
        <v>0</v>
      </c>
      <c r="I6028" s="3">
        <v>0.484175824175824</v>
      </c>
      <c r="J6028" s="3">
        <v>0</v>
      </c>
      <c r="K6028" s="3">
        <v>17.225164835164801</v>
      </c>
      <c r="L6028" s="3">
        <f>Table1[[#This Row],[Hours Qualified Activities Professional]]+Table1[[#This Row],[Hours Other Activity Staff]]</f>
        <v>17.225164835164801</v>
      </c>
      <c r="M6028" s="3">
        <f>Table1[[#This Row],[Total Hours Activity Staff]]/Table1[[#This Row],[MDS Census]]</f>
        <v>0.1616302330377403</v>
      </c>
      <c r="N6028" s="3">
        <v>7.9660439560439498</v>
      </c>
      <c r="O6028" s="3">
        <v>0</v>
      </c>
      <c r="P6028" s="3">
        <f>Table1[[#This Row],[Hours Qualified Social Worker]]+Table1[[#This Row],[Hours Other Social Work Staff]]</f>
        <v>7.9660439560439498</v>
      </c>
      <c r="Q6028" s="3">
        <f>Table1[[#This Row],[Total Hours Social Work Staff Per Resident Per Day]]/Table1[[#This Row],[MDS Census]]</f>
        <v>7.4748401732316283E-2</v>
      </c>
      <c r="R6028" s="3"/>
      <c r="S6028"/>
    </row>
    <row r="6029" spans="1:19" x14ac:dyDescent="0.2">
      <c r="A6029" t="s">
        <v>8555</v>
      </c>
      <c r="B6029" t="s">
        <v>8941</v>
      </c>
      <c r="C6029" t="s">
        <v>8666</v>
      </c>
      <c r="D6029" t="s">
        <v>8940</v>
      </c>
      <c r="E6029" s="3">
        <v>56.560439560439498</v>
      </c>
      <c r="F6029" s="3">
        <v>4.1318681318681296</v>
      </c>
      <c r="G6029" s="3">
        <v>0.13186813186813101</v>
      </c>
      <c r="H6029" s="3">
        <v>0.31868131868131799</v>
      </c>
      <c r="I6029" s="3">
        <v>1.0384615384615301</v>
      </c>
      <c r="J6029" s="3">
        <v>0</v>
      </c>
      <c r="K6029" s="3">
        <v>13.0054945054945</v>
      </c>
      <c r="L6029" s="3">
        <f>Table1[[#This Row],[Hours Qualified Activities Professional]]+Table1[[#This Row],[Hours Other Activity Staff]]</f>
        <v>13.0054945054945</v>
      </c>
      <c r="M6029" s="3">
        <f>Table1[[#This Row],[Total Hours Activity Staff]]/Table1[[#This Row],[MDS Census]]</f>
        <v>0.22993977074023719</v>
      </c>
      <c r="N6029" s="3">
        <v>7.7967032967032903</v>
      </c>
      <c r="O6029" s="3">
        <v>0</v>
      </c>
      <c r="P6029" s="3">
        <f>Table1[[#This Row],[Hours Qualified Social Worker]]+Table1[[#This Row],[Hours Other Social Work Staff]]</f>
        <v>7.7967032967032903</v>
      </c>
      <c r="Q6029" s="3">
        <f>Table1[[#This Row],[Total Hours Social Work Staff Per Resident Per Day]]/Table1[[#This Row],[MDS Census]]</f>
        <v>0.1378472896833107</v>
      </c>
      <c r="R6029" s="3"/>
      <c r="S6029"/>
    </row>
    <row r="6030" spans="1:19" x14ac:dyDescent="0.2">
      <c r="A6030" t="s">
        <v>8555</v>
      </c>
      <c r="B6030" t="s">
        <v>6416</v>
      </c>
      <c r="C6030" t="s">
        <v>8617</v>
      </c>
      <c r="D6030" t="s">
        <v>8942</v>
      </c>
      <c r="E6030" s="3">
        <v>126.373626373626</v>
      </c>
      <c r="F6030" s="3">
        <v>5.5109890109890101</v>
      </c>
      <c r="G6030" s="3">
        <v>2.1967032967032898</v>
      </c>
      <c r="H6030" s="3">
        <v>0.75923076923076904</v>
      </c>
      <c r="I6030" s="3">
        <v>1.9587912087912001</v>
      </c>
      <c r="J6030" s="3">
        <v>0</v>
      </c>
      <c r="K6030" s="3">
        <v>27.895604395604298</v>
      </c>
      <c r="L6030" s="3">
        <f>Table1[[#This Row],[Hours Qualified Activities Professional]]+Table1[[#This Row],[Hours Other Activity Staff]]</f>
        <v>27.895604395604298</v>
      </c>
      <c r="M6030" s="3">
        <f>Table1[[#This Row],[Total Hours Activity Staff]]/Table1[[#This Row],[MDS Census]]</f>
        <v>0.22073913043478249</v>
      </c>
      <c r="N6030" s="3">
        <v>21.200549450549399</v>
      </c>
      <c r="O6030" s="3">
        <v>0</v>
      </c>
      <c r="P6030" s="3">
        <f>Table1[[#This Row],[Hours Qualified Social Worker]]+Table1[[#This Row],[Hours Other Social Work Staff]]</f>
        <v>21.200549450549399</v>
      </c>
      <c r="Q6030" s="3">
        <f>Table1[[#This Row],[Total Hours Social Work Staff Per Resident Per Day]]/Table1[[#This Row],[MDS Census]]</f>
        <v>0.16776086956521749</v>
      </c>
      <c r="R6030" s="3"/>
      <c r="S6030"/>
    </row>
    <row r="6031" spans="1:19" x14ac:dyDescent="0.2">
      <c r="A6031" t="s">
        <v>8555</v>
      </c>
      <c r="B6031" t="s">
        <v>8944</v>
      </c>
      <c r="C6031" t="s">
        <v>8567</v>
      </c>
      <c r="D6031" t="s">
        <v>8943</v>
      </c>
      <c r="E6031" s="3">
        <v>79.967032967032907</v>
      </c>
      <c r="F6031" s="3">
        <v>5.6263736263736197</v>
      </c>
      <c r="G6031" s="3">
        <v>0</v>
      </c>
      <c r="H6031" s="3">
        <v>8.7912087912087905E-2</v>
      </c>
      <c r="I6031" s="3">
        <v>2.2087912087912001</v>
      </c>
      <c r="J6031" s="3">
        <v>5.5384615384615303</v>
      </c>
      <c r="K6031" s="3">
        <v>13.8296703296703</v>
      </c>
      <c r="L6031" s="3">
        <f>Table1[[#This Row],[Hours Qualified Activities Professional]]+Table1[[#This Row],[Hours Other Activity Staff]]</f>
        <v>19.36813186813183</v>
      </c>
      <c r="M6031" s="3">
        <f>Table1[[#This Row],[Total Hours Activity Staff]]/Table1[[#This Row],[MDS Census]]</f>
        <v>0.24220145664422121</v>
      </c>
      <c r="N6031" s="3">
        <v>5.3626373626373596</v>
      </c>
      <c r="O6031" s="3">
        <v>0</v>
      </c>
      <c r="P6031" s="3">
        <f>Table1[[#This Row],[Hours Qualified Social Worker]]+Table1[[#This Row],[Hours Other Social Work Staff]]</f>
        <v>5.3626373626373596</v>
      </c>
      <c r="Q6031" s="3">
        <f>Table1[[#This Row],[Total Hours Social Work Staff Per Resident Per Day]]/Table1[[#This Row],[MDS Census]]</f>
        <v>6.706060189638588E-2</v>
      </c>
      <c r="R6031" s="3"/>
      <c r="S6031"/>
    </row>
    <row r="6032" spans="1:19" x14ac:dyDescent="0.2">
      <c r="A6032" t="s">
        <v>8555</v>
      </c>
      <c r="B6032" t="s">
        <v>8946</v>
      </c>
      <c r="C6032" t="s">
        <v>4727</v>
      </c>
      <c r="D6032" t="s">
        <v>8945</v>
      </c>
      <c r="E6032" s="3">
        <v>53.076923076923002</v>
      </c>
      <c r="F6032" s="3">
        <v>4.5714285714285703</v>
      </c>
      <c r="G6032" s="3">
        <v>0</v>
      </c>
      <c r="H6032" s="3">
        <v>0.25274725274725202</v>
      </c>
      <c r="I6032" s="3">
        <v>0.45879120879120799</v>
      </c>
      <c r="J6032" s="3">
        <v>0</v>
      </c>
      <c r="K6032" s="3">
        <v>11.9835164835164</v>
      </c>
      <c r="L6032" s="3">
        <f>Table1[[#This Row],[Hours Qualified Activities Professional]]+Table1[[#This Row],[Hours Other Activity Staff]]</f>
        <v>11.9835164835164</v>
      </c>
      <c r="M6032" s="3">
        <f>Table1[[#This Row],[Total Hours Activity Staff]]/Table1[[#This Row],[MDS Census]]</f>
        <v>0.22577639751552669</v>
      </c>
      <c r="N6032" s="3">
        <v>3.9615384615384599</v>
      </c>
      <c r="O6032" s="3">
        <v>0</v>
      </c>
      <c r="P6032" s="3">
        <f>Table1[[#This Row],[Hours Qualified Social Worker]]+Table1[[#This Row],[Hours Other Social Work Staff]]</f>
        <v>3.9615384615384599</v>
      </c>
      <c r="Q6032" s="3">
        <f>Table1[[#This Row],[Total Hours Social Work Staff Per Resident Per Day]]/Table1[[#This Row],[MDS Census]]</f>
        <v>7.4637681159420363E-2</v>
      </c>
      <c r="R6032" s="3"/>
      <c r="S6032"/>
    </row>
    <row r="6033" spans="1:19" x14ac:dyDescent="0.2">
      <c r="A6033" t="s">
        <v>8555</v>
      </c>
      <c r="B6033" t="s">
        <v>8946</v>
      </c>
      <c r="C6033" t="s">
        <v>4727</v>
      </c>
      <c r="D6033" t="s">
        <v>8947</v>
      </c>
      <c r="E6033" s="3">
        <v>98.021978021978001</v>
      </c>
      <c r="F6033" s="3">
        <v>50.023296703296701</v>
      </c>
      <c r="G6033" s="3">
        <v>0.329670329670329</v>
      </c>
      <c r="H6033" s="3">
        <v>0.37890109890109802</v>
      </c>
      <c r="I6033" s="3">
        <v>4.1208791208791196</v>
      </c>
      <c r="J6033" s="3">
        <v>4.5981318681318601</v>
      </c>
      <c r="K6033" s="3">
        <v>22.6720879120879</v>
      </c>
      <c r="L6033" s="3">
        <f>Table1[[#This Row],[Hours Qualified Activities Professional]]+Table1[[#This Row],[Hours Other Activity Staff]]</f>
        <v>27.270219780219762</v>
      </c>
      <c r="M6033" s="3">
        <f>Table1[[#This Row],[Total Hours Activity Staff]]/Table1[[#This Row],[MDS Census]]</f>
        <v>0.27820515695067249</v>
      </c>
      <c r="N6033" s="3">
        <v>3.5164835164835102</v>
      </c>
      <c r="O6033" s="3">
        <v>4.2679120879120802</v>
      </c>
      <c r="P6033" s="3">
        <f>Table1[[#This Row],[Hours Qualified Social Worker]]+Table1[[#This Row],[Hours Other Social Work Staff]]</f>
        <v>7.7843956043955904</v>
      </c>
      <c r="Q6033" s="3">
        <f>Table1[[#This Row],[Total Hours Social Work Staff Per Resident Per Day]]/Table1[[#This Row],[MDS Census]]</f>
        <v>7.9414798206277906E-2</v>
      </c>
      <c r="R6033" s="3"/>
      <c r="S6033"/>
    </row>
    <row r="6034" spans="1:19" x14ac:dyDescent="0.2">
      <c r="A6034" t="s">
        <v>8555</v>
      </c>
      <c r="B6034" t="s">
        <v>2987</v>
      </c>
      <c r="C6034" t="s">
        <v>8622</v>
      </c>
      <c r="D6034" t="s">
        <v>8948</v>
      </c>
      <c r="E6034" s="3">
        <v>59.868131868131798</v>
      </c>
      <c r="F6034" s="3">
        <v>3.95604395604395</v>
      </c>
      <c r="G6034" s="3">
        <v>0</v>
      </c>
      <c r="H6034" s="3">
        <v>0</v>
      </c>
      <c r="I6034" s="3">
        <v>0</v>
      </c>
      <c r="J6034" s="3">
        <v>0</v>
      </c>
      <c r="K6034" s="3">
        <v>24.0741758241758</v>
      </c>
      <c r="L6034" s="3">
        <f>Table1[[#This Row],[Hours Qualified Activities Professional]]+Table1[[#This Row],[Hours Other Activity Staff]]</f>
        <v>24.0741758241758</v>
      </c>
      <c r="M6034" s="3">
        <f>Table1[[#This Row],[Total Hours Activity Staff]]/Table1[[#This Row],[MDS Census]]</f>
        <v>0.4021200440528635</v>
      </c>
      <c r="N6034" s="3">
        <v>3.5478021978021901</v>
      </c>
      <c r="O6034" s="3">
        <v>0</v>
      </c>
      <c r="P6034" s="3">
        <f>Table1[[#This Row],[Hours Qualified Social Worker]]+Table1[[#This Row],[Hours Other Social Work Staff]]</f>
        <v>3.5478021978021901</v>
      </c>
      <c r="Q6034" s="3">
        <f>Table1[[#This Row],[Total Hours Social Work Staff Per Resident Per Day]]/Table1[[#This Row],[MDS Census]]</f>
        <v>5.9260279001468373E-2</v>
      </c>
      <c r="R6034" s="3"/>
      <c r="S6034"/>
    </row>
    <row r="6035" spans="1:19" x14ac:dyDescent="0.2">
      <c r="A6035" t="s">
        <v>8555</v>
      </c>
      <c r="B6035" t="s">
        <v>8950</v>
      </c>
      <c r="C6035" t="s">
        <v>8579</v>
      </c>
      <c r="D6035" t="s">
        <v>8949</v>
      </c>
      <c r="E6035" s="3">
        <v>84.956043956043899</v>
      </c>
      <c r="F6035" s="3">
        <v>5.5384615384615303</v>
      </c>
      <c r="G6035" s="3">
        <v>1.43956043956043</v>
      </c>
      <c r="H6035" s="3">
        <v>0.31868131868131799</v>
      </c>
      <c r="I6035" s="3">
        <v>2.62087912087912</v>
      </c>
      <c r="J6035" s="3">
        <v>4.96703296703296</v>
      </c>
      <c r="K6035" s="3">
        <v>31.9615384615384</v>
      </c>
      <c r="L6035" s="3">
        <f>Table1[[#This Row],[Hours Qualified Activities Professional]]+Table1[[#This Row],[Hours Other Activity Staff]]</f>
        <v>36.92857142857136</v>
      </c>
      <c r="M6035" s="3">
        <f>Table1[[#This Row],[Total Hours Activity Staff]]/Table1[[#This Row],[MDS Census]]</f>
        <v>0.43467856680895045</v>
      </c>
      <c r="N6035" s="3">
        <v>4.7472527472527402</v>
      </c>
      <c r="O6035" s="3">
        <v>1.4285714285714199</v>
      </c>
      <c r="P6035" s="3">
        <f>Table1[[#This Row],[Hours Qualified Social Worker]]+Table1[[#This Row],[Hours Other Social Work Staff]]</f>
        <v>6.1758241758241601</v>
      </c>
      <c r="Q6035" s="3">
        <f>Table1[[#This Row],[Total Hours Social Work Staff Per Resident Per Day]]/Table1[[#This Row],[MDS Census]]</f>
        <v>7.2694347432414819E-2</v>
      </c>
      <c r="R6035" s="3"/>
      <c r="S6035"/>
    </row>
    <row r="6036" spans="1:19" x14ac:dyDescent="0.2">
      <c r="A6036" t="s">
        <v>8555</v>
      </c>
      <c r="B6036" t="s">
        <v>8952</v>
      </c>
      <c r="C6036" t="s">
        <v>2832</v>
      </c>
      <c r="D6036" t="s">
        <v>8951</v>
      </c>
      <c r="E6036" s="3">
        <v>39.3406593406593</v>
      </c>
      <c r="F6036" s="3">
        <v>5.71428571428571</v>
      </c>
      <c r="G6036" s="3">
        <v>0</v>
      </c>
      <c r="H6036" s="3">
        <v>0</v>
      </c>
      <c r="I6036" s="3">
        <v>0</v>
      </c>
      <c r="J6036" s="3">
        <v>5.6016483516483504</v>
      </c>
      <c r="K6036" s="3">
        <v>0.66208791208791196</v>
      </c>
      <c r="L6036" s="3">
        <f>Table1[[#This Row],[Hours Qualified Activities Professional]]+Table1[[#This Row],[Hours Other Activity Staff]]</f>
        <v>6.2637362637362628</v>
      </c>
      <c r="M6036" s="3">
        <f>Table1[[#This Row],[Total Hours Activity Staff]]/Table1[[#This Row],[MDS Census]]</f>
        <v>0.1592178770949722</v>
      </c>
      <c r="N6036" s="3">
        <v>4.8351648351648304</v>
      </c>
      <c r="O6036" s="3">
        <v>0</v>
      </c>
      <c r="P6036" s="3">
        <f>Table1[[#This Row],[Hours Qualified Social Worker]]+Table1[[#This Row],[Hours Other Social Work Staff]]</f>
        <v>4.8351648351648304</v>
      </c>
      <c r="Q6036" s="3">
        <f>Table1[[#This Row],[Total Hours Social Work Staff Per Resident Per Day]]/Table1[[#This Row],[MDS Census]]</f>
        <v>0.1229050279329609</v>
      </c>
      <c r="R6036" s="3"/>
      <c r="S6036"/>
    </row>
    <row r="6037" spans="1:19" x14ac:dyDescent="0.2">
      <c r="A6037" t="s">
        <v>8555</v>
      </c>
      <c r="B6037" t="s">
        <v>8105</v>
      </c>
      <c r="C6037" t="s">
        <v>8582</v>
      </c>
      <c r="D6037" t="s">
        <v>8953</v>
      </c>
      <c r="E6037" s="3">
        <v>120.49450549450501</v>
      </c>
      <c r="F6037" s="3">
        <v>16.884615384615302</v>
      </c>
      <c r="G6037" s="3">
        <v>0.214285714285714</v>
      </c>
      <c r="H6037" s="3">
        <v>0.73076923076922995</v>
      </c>
      <c r="I6037" s="3">
        <v>2.6868131868131799</v>
      </c>
      <c r="J6037" s="3">
        <v>5.5164835164835102</v>
      </c>
      <c r="K6037" s="3">
        <v>9.8653846153846096</v>
      </c>
      <c r="L6037" s="3">
        <f>Table1[[#This Row],[Hours Qualified Activities Professional]]+Table1[[#This Row],[Hours Other Activity Staff]]</f>
        <v>15.381868131868121</v>
      </c>
      <c r="M6037" s="3">
        <f>Table1[[#This Row],[Total Hours Activity Staff]]/Table1[[#This Row],[MDS Census]]</f>
        <v>0.12765617875057042</v>
      </c>
      <c r="N6037" s="3">
        <v>7.8434065934065904</v>
      </c>
      <c r="O6037" s="3">
        <v>0</v>
      </c>
      <c r="P6037" s="3">
        <f>Table1[[#This Row],[Hours Qualified Social Worker]]+Table1[[#This Row],[Hours Other Social Work Staff]]</f>
        <v>7.8434065934065904</v>
      </c>
      <c r="Q6037" s="3">
        <f>Table1[[#This Row],[Total Hours Social Work Staff Per Resident Per Day]]/Table1[[#This Row],[MDS Census]]</f>
        <v>6.5093479252166228E-2</v>
      </c>
      <c r="R6037" s="3"/>
      <c r="S6037"/>
    </row>
    <row r="6038" spans="1:19" x14ac:dyDescent="0.2">
      <c r="A6038" t="s">
        <v>8555</v>
      </c>
      <c r="B6038" t="s">
        <v>8105</v>
      </c>
      <c r="C6038" t="s">
        <v>8582</v>
      </c>
      <c r="D6038" t="s">
        <v>8954</v>
      </c>
      <c r="E6038" s="3">
        <v>122.065934065934</v>
      </c>
      <c r="F6038" s="3">
        <v>5.9780219780219701</v>
      </c>
      <c r="G6038" s="3">
        <v>0.25714285714285701</v>
      </c>
      <c r="H6038" s="3">
        <v>0.41109890109890102</v>
      </c>
      <c r="I6038" s="3">
        <v>3.3818681318681301</v>
      </c>
      <c r="J6038" s="3">
        <v>0</v>
      </c>
      <c r="K6038" s="3">
        <v>24.255934065933999</v>
      </c>
      <c r="L6038" s="3">
        <f>Table1[[#This Row],[Hours Qualified Activities Professional]]+Table1[[#This Row],[Hours Other Activity Staff]]</f>
        <v>24.255934065933999</v>
      </c>
      <c r="M6038" s="3">
        <f>Table1[[#This Row],[Total Hours Activity Staff]]/Table1[[#This Row],[MDS Census]]</f>
        <v>0.19871173928699992</v>
      </c>
      <c r="N6038" s="3">
        <v>14.781978021978</v>
      </c>
      <c r="O6038" s="3">
        <v>0</v>
      </c>
      <c r="P6038" s="3">
        <f>Table1[[#This Row],[Hours Qualified Social Worker]]+Table1[[#This Row],[Hours Other Social Work Staff]]</f>
        <v>14.781978021978</v>
      </c>
      <c r="Q6038" s="3">
        <f>Table1[[#This Row],[Total Hours Social Work Staff Per Resident Per Day]]/Table1[[#This Row],[MDS Census]]</f>
        <v>0.1210983075261072</v>
      </c>
      <c r="R6038" s="3"/>
      <c r="S6038"/>
    </row>
    <row r="6039" spans="1:19" x14ac:dyDescent="0.2">
      <c r="A6039" t="s">
        <v>8555</v>
      </c>
      <c r="B6039" t="s">
        <v>8955</v>
      </c>
      <c r="C6039" t="s">
        <v>2832</v>
      </c>
      <c r="D6039" t="s">
        <v>3083</v>
      </c>
      <c r="E6039" s="3">
        <v>27.3296703296703</v>
      </c>
      <c r="F6039" s="3">
        <v>11.4285714285714</v>
      </c>
      <c r="G6039" s="3">
        <v>0</v>
      </c>
      <c r="H6039" s="3">
        <v>0.12087912087912001</v>
      </c>
      <c r="I6039" s="3">
        <v>0.13736263736263701</v>
      </c>
      <c r="J6039" s="3">
        <v>2.3324175824175799</v>
      </c>
      <c r="K6039" s="3">
        <v>21.5796703296703</v>
      </c>
      <c r="L6039" s="3">
        <f>Table1[[#This Row],[Hours Qualified Activities Professional]]+Table1[[#This Row],[Hours Other Activity Staff]]</f>
        <v>23.91208791208788</v>
      </c>
      <c r="M6039" s="3">
        <f>Table1[[#This Row],[Total Hours Activity Staff]]/Table1[[#This Row],[MDS Census]]</f>
        <v>0.87494973864093262</v>
      </c>
      <c r="N6039" s="3">
        <v>1.6236263736263701</v>
      </c>
      <c r="O6039" s="3">
        <v>0</v>
      </c>
      <c r="P6039" s="3">
        <f>Table1[[#This Row],[Hours Qualified Social Worker]]+Table1[[#This Row],[Hours Other Social Work Staff]]</f>
        <v>1.6236263736263701</v>
      </c>
      <c r="Q6039" s="3">
        <f>Table1[[#This Row],[Total Hours Social Work Staff Per Resident Per Day]]/Table1[[#This Row],[MDS Census]]</f>
        <v>5.9408926417370257E-2</v>
      </c>
      <c r="R6039" s="3"/>
      <c r="S6039"/>
    </row>
    <row r="6040" spans="1:19" x14ac:dyDescent="0.2">
      <c r="A6040" t="s">
        <v>8555</v>
      </c>
      <c r="B6040" t="s">
        <v>8957</v>
      </c>
      <c r="C6040" t="s">
        <v>8579</v>
      </c>
      <c r="D6040" t="s">
        <v>8956</v>
      </c>
      <c r="E6040" s="3">
        <v>135.25274725274701</v>
      </c>
      <c r="F6040" s="3">
        <v>3.0631868131868099</v>
      </c>
      <c r="G6040" s="3">
        <v>0</v>
      </c>
      <c r="H6040" s="3">
        <v>0</v>
      </c>
      <c r="I6040" s="3">
        <v>0</v>
      </c>
      <c r="J6040" s="3">
        <v>0</v>
      </c>
      <c r="K6040" s="3">
        <v>26.1483516483516</v>
      </c>
      <c r="L6040" s="3">
        <f>Table1[[#This Row],[Hours Qualified Activities Professional]]+Table1[[#This Row],[Hours Other Activity Staff]]</f>
        <v>26.1483516483516</v>
      </c>
      <c r="M6040" s="3">
        <f>Table1[[#This Row],[Total Hours Activity Staff]]/Table1[[#This Row],[MDS Census]]</f>
        <v>0.19332954176145595</v>
      </c>
      <c r="N6040" s="3">
        <v>21.793956043956001</v>
      </c>
      <c r="O6040" s="3">
        <v>0</v>
      </c>
      <c r="P6040" s="3">
        <f>Table1[[#This Row],[Hours Qualified Social Worker]]+Table1[[#This Row],[Hours Other Social Work Staff]]</f>
        <v>21.793956043956001</v>
      </c>
      <c r="Q6040" s="3">
        <f>Table1[[#This Row],[Total Hours Social Work Staff Per Resident Per Day]]/Table1[[#This Row],[MDS Census]]</f>
        <v>0.16113503412414687</v>
      </c>
      <c r="R6040" s="3"/>
      <c r="S6040"/>
    </row>
    <row r="6041" spans="1:19" x14ac:dyDescent="0.2">
      <c r="A6041" t="s">
        <v>8555</v>
      </c>
      <c r="B6041" t="s">
        <v>8959</v>
      </c>
      <c r="C6041" t="s">
        <v>8582</v>
      </c>
      <c r="D6041" t="s">
        <v>8958</v>
      </c>
      <c r="E6041" s="3">
        <v>105.72527472527401</v>
      </c>
      <c r="F6041" s="3">
        <v>0.35164835164835101</v>
      </c>
      <c r="G6041" s="3">
        <v>0.52747252747252704</v>
      </c>
      <c r="H6041" s="3">
        <v>0.289340659340659</v>
      </c>
      <c r="I6041" s="3">
        <v>0</v>
      </c>
      <c r="J6041" s="3">
        <v>5.1678021978021897</v>
      </c>
      <c r="K6041" s="3">
        <v>15.7803296703296</v>
      </c>
      <c r="L6041" s="3">
        <f>Table1[[#This Row],[Hours Qualified Activities Professional]]+Table1[[#This Row],[Hours Other Activity Staff]]</f>
        <v>20.948131868131789</v>
      </c>
      <c r="M6041" s="3">
        <f>Table1[[#This Row],[Total Hours Activity Staff]]/Table1[[#This Row],[MDS Census]]</f>
        <v>0.19813740775387234</v>
      </c>
      <c r="N6041" s="3">
        <v>10.445054945054901</v>
      </c>
      <c r="O6041" s="3">
        <v>0</v>
      </c>
      <c r="P6041" s="3">
        <f>Table1[[#This Row],[Hours Qualified Social Worker]]+Table1[[#This Row],[Hours Other Social Work Staff]]</f>
        <v>10.445054945054901</v>
      </c>
      <c r="Q6041" s="3">
        <f>Table1[[#This Row],[Total Hours Social Work Staff Per Resident Per Day]]/Table1[[#This Row],[MDS Census]]</f>
        <v>9.8794304126390439E-2</v>
      </c>
      <c r="R6041" s="3"/>
      <c r="S6041"/>
    </row>
    <row r="6042" spans="1:19" x14ac:dyDescent="0.2">
      <c r="A6042" t="s">
        <v>8555</v>
      </c>
      <c r="B6042" t="s">
        <v>8961</v>
      </c>
      <c r="C6042" t="s">
        <v>8617</v>
      </c>
      <c r="D6042" t="s">
        <v>8960</v>
      </c>
      <c r="E6042" s="3">
        <v>85.329670329670293</v>
      </c>
      <c r="F6042" s="3">
        <v>5.71428571428571</v>
      </c>
      <c r="G6042" s="3">
        <v>0.37637362637362598</v>
      </c>
      <c r="H6042" s="3">
        <v>0</v>
      </c>
      <c r="I6042" s="3">
        <v>2.57263736263736</v>
      </c>
      <c r="J6042" s="3">
        <v>2.70604395604395</v>
      </c>
      <c r="K6042" s="3">
        <v>7.6418681318681303</v>
      </c>
      <c r="L6042" s="3">
        <f>Table1[[#This Row],[Hours Qualified Activities Professional]]+Table1[[#This Row],[Hours Other Activity Staff]]</f>
        <v>10.34791208791208</v>
      </c>
      <c r="M6042" s="3">
        <f>Table1[[#This Row],[Total Hours Activity Staff]]/Table1[[#This Row],[MDS Census]]</f>
        <v>0.12126980038634896</v>
      </c>
      <c r="N6042" s="3">
        <v>6.4674725274725198</v>
      </c>
      <c r="O6042" s="3">
        <v>1.2637362637362599</v>
      </c>
      <c r="P6042" s="3">
        <f>Table1[[#This Row],[Hours Qualified Social Worker]]+Table1[[#This Row],[Hours Other Social Work Staff]]</f>
        <v>7.7312087912087799</v>
      </c>
      <c r="Q6042" s="3">
        <f>Table1[[#This Row],[Total Hours Social Work Staff Per Resident Per Day]]/Table1[[#This Row],[MDS Census]]</f>
        <v>9.0603992273019865E-2</v>
      </c>
      <c r="R6042" s="3"/>
      <c r="S6042"/>
    </row>
    <row r="6043" spans="1:19" x14ac:dyDescent="0.2">
      <c r="A6043" t="s">
        <v>8555</v>
      </c>
      <c r="B6043" t="s">
        <v>8963</v>
      </c>
      <c r="C6043" t="s">
        <v>8571</v>
      </c>
      <c r="D6043" t="s">
        <v>8962</v>
      </c>
      <c r="E6043" s="3">
        <v>108.05494505494499</v>
      </c>
      <c r="F6043" s="3">
        <v>5.4505494505494498</v>
      </c>
      <c r="G6043" s="3">
        <v>0.63736263736263699</v>
      </c>
      <c r="H6043" s="3">
        <v>0.269230769230769</v>
      </c>
      <c r="I6043" s="3">
        <v>2.2857142857142798</v>
      </c>
      <c r="J6043" s="3">
        <v>0</v>
      </c>
      <c r="K6043" s="3">
        <v>9.0357142857142794</v>
      </c>
      <c r="L6043" s="3">
        <f>Table1[[#This Row],[Hours Qualified Activities Professional]]+Table1[[#This Row],[Hours Other Activity Staff]]</f>
        <v>9.0357142857142794</v>
      </c>
      <c r="M6043" s="3">
        <f>Table1[[#This Row],[Total Hours Activity Staff]]/Table1[[#This Row],[MDS Census]]</f>
        <v>8.3621478694193008E-2</v>
      </c>
      <c r="N6043" s="3">
        <v>10.8131868131868</v>
      </c>
      <c r="O6043" s="3">
        <v>0</v>
      </c>
      <c r="P6043" s="3">
        <f>Table1[[#This Row],[Hours Qualified Social Worker]]+Table1[[#This Row],[Hours Other Social Work Staff]]</f>
        <v>10.8131868131868</v>
      </c>
      <c r="Q6043" s="3">
        <f>Table1[[#This Row],[Total Hours Social Work Staff Per Resident Per Day]]/Table1[[#This Row],[MDS Census]]</f>
        <v>0.10007118885385938</v>
      </c>
      <c r="R6043" s="3"/>
      <c r="S6043"/>
    </row>
    <row r="6044" spans="1:19" x14ac:dyDescent="0.2">
      <c r="A6044" t="s">
        <v>8555</v>
      </c>
      <c r="B6044" t="s">
        <v>8965</v>
      </c>
      <c r="C6044" t="s">
        <v>8617</v>
      </c>
      <c r="D6044" t="s">
        <v>8964</v>
      </c>
      <c r="E6044" s="3">
        <v>90.582417582417506</v>
      </c>
      <c r="F6044" s="3">
        <v>1.75824175824175</v>
      </c>
      <c r="G6044" s="3">
        <v>0.37362637362637302</v>
      </c>
      <c r="H6044" s="3">
        <v>0.43681318681318598</v>
      </c>
      <c r="I6044" s="3">
        <v>1.4945054945054901</v>
      </c>
      <c r="J6044" s="3">
        <v>4.7472527472527402</v>
      </c>
      <c r="K6044" s="3">
        <v>10.4670329670329</v>
      </c>
      <c r="L6044" s="3">
        <f>Table1[[#This Row],[Hours Qualified Activities Professional]]+Table1[[#This Row],[Hours Other Activity Staff]]</f>
        <v>15.214285714285641</v>
      </c>
      <c r="M6044" s="3">
        <f>Table1[[#This Row],[Total Hours Activity Staff]]/Table1[[#This Row],[MDS Census]]</f>
        <v>0.16796069392211507</v>
      </c>
      <c r="N6044" s="3">
        <v>9.69780219780219</v>
      </c>
      <c r="O6044" s="3">
        <v>0</v>
      </c>
      <c r="P6044" s="3">
        <f>Table1[[#This Row],[Hours Qualified Social Worker]]+Table1[[#This Row],[Hours Other Social Work Staff]]</f>
        <v>9.69780219780219</v>
      </c>
      <c r="Q6044" s="3">
        <f>Table1[[#This Row],[Total Hours Social Work Staff Per Resident Per Day]]/Table1[[#This Row],[MDS Census]]</f>
        <v>0.10706053621254398</v>
      </c>
      <c r="R6044" s="3"/>
      <c r="S6044"/>
    </row>
    <row r="6045" spans="1:19" x14ac:dyDescent="0.2">
      <c r="A6045" t="s">
        <v>8555</v>
      </c>
      <c r="B6045" t="s">
        <v>2762</v>
      </c>
      <c r="C6045" t="s">
        <v>8560</v>
      </c>
      <c r="D6045" t="s">
        <v>8966</v>
      </c>
      <c r="E6045" s="3">
        <v>147.131868131868</v>
      </c>
      <c r="F6045" s="3">
        <v>5.3626373626373596</v>
      </c>
      <c r="G6045" s="3">
        <v>0.57142857142857095</v>
      </c>
      <c r="H6045" s="3">
        <v>0.79670329670329598</v>
      </c>
      <c r="I6045" s="3">
        <v>3.2390109890109802</v>
      </c>
      <c r="J6045" s="3">
        <v>4.8879120879120803</v>
      </c>
      <c r="K6045" s="3">
        <v>8.7032967032967008</v>
      </c>
      <c r="L6045" s="3">
        <f>Table1[[#This Row],[Hours Qualified Activities Professional]]+Table1[[#This Row],[Hours Other Activity Staff]]</f>
        <v>13.591208791208782</v>
      </c>
      <c r="M6045" s="3">
        <f>Table1[[#This Row],[Total Hours Activity Staff]]/Table1[[#This Row],[MDS Census]]</f>
        <v>9.2374337142430374E-2</v>
      </c>
      <c r="N6045" s="3">
        <v>5.2747252747252702</v>
      </c>
      <c r="O6045" s="3">
        <v>4.8846153846153797</v>
      </c>
      <c r="P6045" s="3">
        <f>Table1[[#This Row],[Hours Qualified Social Worker]]+Table1[[#This Row],[Hours Other Social Work Staff]]</f>
        <v>10.15934065934065</v>
      </c>
      <c r="Q6045" s="3">
        <f>Table1[[#This Row],[Total Hours Social Work Staff Per Resident Per Day]]/Table1[[#This Row],[MDS Census]]</f>
        <v>6.9049219508551793E-2</v>
      </c>
      <c r="R6045" s="3"/>
      <c r="S6045"/>
    </row>
    <row r="6046" spans="1:19" x14ac:dyDescent="0.2">
      <c r="A6046" t="s">
        <v>8555</v>
      </c>
      <c r="B6046" t="s">
        <v>2762</v>
      </c>
      <c r="C6046" t="s">
        <v>8560</v>
      </c>
      <c r="D6046" t="s">
        <v>8967</v>
      </c>
      <c r="E6046" s="3">
        <v>38.406593406593402</v>
      </c>
      <c r="F6046" s="3">
        <v>5.5384615384615303</v>
      </c>
      <c r="G6046" s="3">
        <v>0</v>
      </c>
      <c r="H6046" s="3">
        <v>0</v>
      </c>
      <c r="I6046" s="3">
        <v>0</v>
      </c>
      <c r="J6046" s="3">
        <v>0</v>
      </c>
      <c r="K6046" s="3">
        <v>2.3571428571428501</v>
      </c>
      <c r="L6046" s="3">
        <f>Table1[[#This Row],[Hours Qualified Activities Professional]]+Table1[[#This Row],[Hours Other Activity Staff]]</f>
        <v>2.3571428571428501</v>
      </c>
      <c r="M6046" s="3">
        <f>Table1[[#This Row],[Total Hours Activity Staff]]/Table1[[#This Row],[MDS Census]]</f>
        <v>6.1373390557939736E-2</v>
      </c>
      <c r="N6046" s="3">
        <v>0</v>
      </c>
      <c r="O6046" s="3">
        <v>4.9230769230769198</v>
      </c>
      <c r="P6046" s="3">
        <f>Table1[[#This Row],[Hours Qualified Social Worker]]+Table1[[#This Row],[Hours Other Social Work Staff]]</f>
        <v>4.9230769230769198</v>
      </c>
      <c r="Q6046" s="3">
        <f>Table1[[#This Row],[Total Hours Social Work Staff Per Resident Per Day]]/Table1[[#This Row],[MDS Census]]</f>
        <v>0.12818311874105859</v>
      </c>
      <c r="R6046" s="3"/>
      <c r="S6046"/>
    </row>
    <row r="6047" spans="1:19" x14ac:dyDescent="0.2">
      <c r="A6047" t="s">
        <v>8555</v>
      </c>
      <c r="B6047" t="s">
        <v>2762</v>
      </c>
      <c r="C6047" t="s">
        <v>8560</v>
      </c>
      <c r="D6047" t="s">
        <v>8968</v>
      </c>
      <c r="E6047" s="3">
        <v>101.01098901098899</v>
      </c>
      <c r="F6047" s="3">
        <v>5.3626373626373596</v>
      </c>
      <c r="G6047" s="3">
        <v>1.7362637362637301</v>
      </c>
      <c r="H6047" s="3">
        <v>0.109890109890109</v>
      </c>
      <c r="I6047" s="3">
        <v>1.7362637362637301</v>
      </c>
      <c r="J6047" s="3">
        <v>0</v>
      </c>
      <c r="K6047" s="3">
        <v>37.153846153846096</v>
      </c>
      <c r="L6047" s="3">
        <f>Table1[[#This Row],[Hours Qualified Activities Professional]]+Table1[[#This Row],[Hours Other Activity Staff]]</f>
        <v>37.153846153846096</v>
      </c>
      <c r="M6047" s="3">
        <f>Table1[[#This Row],[Total Hours Activity Staff]]/Table1[[#This Row],[MDS Census]]</f>
        <v>0.36781984334203605</v>
      </c>
      <c r="N6047" s="3">
        <v>6.4175824175824099</v>
      </c>
      <c r="O6047" s="3">
        <v>0</v>
      </c>
      <c r="P6047" s="3">
        <f>Table1[[#This Row],[Hours Qualified Social Worker]]+Table1[[#This Row],[Hours Other Social Work Staff]]</f>
        <v>6.4175824175824099</v>
      </c>
      <c r="Q6047" s="3">
        <f>Table1[[#This Row],[Total Hours Social Work Staff Per Resident Per Day]]/Table1[[#This Row],[MDS Census]]</f>
        <v>6.3533507397737096E-2</v>
      </c>
      <c r="R6047" s="3"/>
      <c r="S6047"/>
    </row>
    <row r="6048" spans="1:19" x14ac:dyDescent="0.2">
      <c r="A6048" t="s">
        <v>8555</v>
      </c>
      <c r="B6048" t="s">
        <v>2768</v>
      </c>
      <c r="C6048" t="s">
        <v>8579</v>
      </c>
      <c r="D6048" t="s">
        <v>8969</v>
      </c>
      <c r="E6048" s="3">
        <v>138.362637362637</v>
      </c>
      <c r="F6048" s="3">
        <v>3.6263736263736202</v>
      </c>
      <c r="G6048" s="3">
        <v>0.46153846153846101</v>
      </c>
      <c r="H6048" s="3">
        <v>0.47252747252747201</v>
      </c>
      <c r="I6048" s="3">
        <v>3.4945054945054901</v>
      </c>
      <c r="J6048" s="3">
        <v>4.6593406593406499</v>
      </c>
      <c r="K6048" s="3">
        <v>18.8296703296703</v>
      </c>
      <c r="L6048" s="3">
        <f>Table1[[#This Row],[Hours Qualified Activities Professional]]+Table1[[#This Row],[Hours Other Activity Staff]]</f>
        <v>23.48901098901095</v>
      </c>
      <c r="M6048" s="3">
        <f>Table1[[#This Row],[Total Hours Activity Staff]]/Table1[[#This Row],[MDS Census]]</f>
        <v>0.16976411722659057</v>
      </c>
      <c r="N6048" s="3">
        <v>9.1428571428571406</v>
      </c>
      <c r="O6048" s="3">
        <v>0</v>
      </c>
      <c r="P6048" s="3">
        <f>Table1[[#This Row],[Hours Qualified Social Worker]]+Table1[[#This Row],[Hours Other Social Work Staff]]</f>
        <v>9.1428571428571406</v>
      </c>
      <c r="Q6048" s="3">
        <f>Table1[[#This Row],[Total Hours Social Work Staff Per Resident Per Day]]/Table1[[#This Row],[MDS Census]]</f>
        <v>6.6078945278373602E-2</v>
      </c>
      <c r="R6048" s="3"/>
      <c r="S6048"/>
    </row>
    <row r="6049" spans="1:19" x14ac:dyDescent="0.2">
      <c r="A6049" t="s">
        <v>8555</v>
      </c>
      <c r="B6049" t="s">
        <v>8971</v>
      </c>
      <c r="C6049" t="s">
        <v>2832</v>
      </c>
      <c r="D6049" t="s">
        <v>8970</v>
      </c>
      <c r="E6049" s="3">
        <v>162.56043956043899</v>
      </c>
      <c r="F6049" s="3">
        <v>55.331098901098898</v>
      </c>
      <c r="G6049" s="3">
        <v>0</v>
      </c>
      <c r="H6049" s="3">
        <v>0</v>
      </c>
      <c r="I6049" s="3">
        <v>4.2285714285714198</v>
      </c>
      <c r="J6049" s="3">
        <v>0</v>
      </c>
      <c r="K6049" s="3">
        <v>22.264835164835102</v>
      </c>
      <c r="L6049" s="3">
        <f>Table1[[#This Row],[Hours Qualified Activities Professional]]+Table1[[#This Row],[Hours Other Activity Staff]]</f>
        <v>22.264835164835102</v>
      </c>
      <c r="M6049" s="3">
        <f>Table1[[#This Row],[Total Hours Activity Staff]]/Table1[[#This Row],[MDS Census]]</f>
        <v>0.13696342864868527</v>
      </c>
      <c r="N6049" s="3">
        <v>10.439560439560401</v>
      </c>
      <c r="O6049" s="3">
        <v>0</v>
      </c>
      <c r="P6049" s="3">
        <f>Table1[[#This Row],[Hours Qualified Social Worker]]+Table1[[#This Row],[Hours Other Social Work Staff]]</f>
        <v>10.439560439560401</v>
      </c>
      <c r="Q6049" s="3">
        <f>Table1[[#This Row],[Total Hours Social Work Staff Per Resident Per Day]]/Table1[[#This Row],[MDS Census]]</f>
        <v>6.4219563306969499E-2</v>
      </c>
      <c r="R6049" s="3"/>
      <c r="S6049"/>
    </row>
    <row r="6050" spans="1:19" x14ac:dyDescent="0.2">
      <c r="A6050" t="s">
        <v>8555</v>
      </c>
      <c r="B6050" t="s">
        <v>8971</v>
      </c>
      <c r="C6050" t="s">
        <v>2832</v>
      </c>
      <c r="D6050" t="s">
        <v>8972</v>
      </c>
      <c r="E6050" s="3">
        <v>80.703296703296701</v>
      </c>
      <c r="F6050" s="3">
        <v>56.2328571428571</v>
      </c>
      <c r="G6050" s="3">
        <v>0.329670329670329</v>
      </c>
      <c r="H6050" s="3">
        <v>0.48351648351648302</v>
      </c>
      <c r="I6050" s="3">
        <v>4.0550549450549402</v>
      </c>
      <c r="J6050" s="3">
        <v>0</v>
      </c>
      <c r="K6050" s="3">
        <v>21.817142857142802</v>
      </c>
      <c r="L6050" s="3">
        <f>Table1[[#This Row],[Hours Qualified Activities Professional]]+Table1[[#This Row],[Hours Other Activity Staff]]</f>
        <v>21.817142857142802</v>
      </c>
      <c r="M6050" s="3">
        <f>Table1[[#This Row],[Total Hours Activity Staff]]/Table1[[#This Row],[MDS Census]]</f>
        <v>0.27033769063180763</v>
      </c>
      <c r="N6050" s="3">
        <v>5.0989010989010897</v>
      </c>
      <c r="O6050" s="3">
        <v>4.3396703296703203</v>
      </c>
      <c r="P6050" s="3">
        <f>Table1[[#This Row],[Hours Qualified Social Worker]]+Table1[[#This Row],[Hours Other Social Work Staff]]</f>
        <v>9.4385714285714108</v>
      </c>
      <c r="Q6050" s="3">
        <f>Table1[[#This Row],[Total Hours Social Work Staff Per Resident Per Day]]/Table1[[#This Row],[MDS Census]]</f>
        <v>0.11695397603485817</v>
      </c>
      <c r="R6050" s="3"/>
      <c r="S6050"/>
    </row>
    <row r="6051" spans="1:19" x14ac:dyDescent="0.2">
      <c r="A6051" t="s">
        <v>8555</v>
      </c>
      <c r="B6051" t="s">
        <v>8974</v>
      </c>
      <c r="C6051" t="s">
        <v>8622</v>
      </c>
      <c r="D6051" t="s">
        <v>8973</v>
      </c>
      <c r="E6051" s="3">
        <v>81.483516483516397</v>
      </c>
      <c r="F6051" s="3">
        <v>5.8021978021978002</v>
      </c>
      <c r="G6051" s="3">
        <v>0.329670329670329</v>
      </c>
      <c r="H6051" s="3">
        <v>0.48351648351648302</v>
      </c>
      <c r="I6051" s="3">
        <v>3.0549450549450499</v>
      </c>
      <c r="J6051" s="3">
        <v>3.7802197802197801</v>
      </c>
      <c r="K6051" s="3">
        <v>28.777472527472501</v>
      </c>
      <c r="L6051" s="3">
        <f>Table1[[#This Row],[Hours Qualified Activities Professional]]+Table1[[#This Row],[Hours Other Activity Staff]]</f>
        <v>32.557692307692278</v>
      </c>
      <c r="M6051" s="3">
        <f>Table1[[#This Row],[Total Hours Activity Staff]]/Table1[[#This Row],[MDS Census]]</f>
        <v>0.39956169925826035</v>
      </c>
      <c r="N6051" s="3">
        <v>5.3406593406593403</v>
      </c>
      <c r="O6051" s="3">
        <v>0</v>
      </c>
      <c r="P6051" s="3">
        <f>Table1[[#This Row],[Hours Qualified Social Worker]]+Table1[[#This Row],[Hours Other Social Work Staff]]</f>
        <v>5.3406593406593403</v>
      </c>
      <c r="Q6051" s="3">
        <f>Table1[[#This Row],[Total Hours Social Work Staff Per Resident Per Day]]/Table1[[#This Row],[MDS Census]]</f>
        <v>6.554281861092387E-2</v>
      </c>
      <c r="R6051" s="3"/>
      <c r="S6051"/>
    </row>
    <row r="6052" spans="1:19" x14ac:dyDescent="0.2">
      <c r="A6052" t="s">
        <v>8555</v>
      </c>
      <c r="B6052" t="s">
        <v>8974</v>
      </c>
      <c r="C6052" t="s">
        <v>8622</v>
      </c>
      <c r="D6052" t="s">
        <v>8975</v>
      </c>
      <c r="E6052" s="3">
        <v>104.85714285714199</v>
      </c>
      <c r="F6052" s="3">
        <v>0</v>
      </c>
      <c r="G6052" s="3">
        <v>1.4972527472527399</v>
      </c>
      <c r="H6052" s="3">
        <v>0.17582417582417501</v>
      </c>
      <c r="I6052" s="3">
        <v>2.2802197802197801</v>
      </c>
      <c r="J6052" s="3">
        <v>0</v>
      </c>
      <c r="K6052" s="3">
        <v>17.140109890109802</v>
      </c>
      <c r="L6052" s="3">
        <f>Table1[[#This Row],[Hours Qualified Activities Professional]]+Table1[[#This Row],[Hours Other Activity Staff]]</f>
        <v>17.140109890109802</v>
      </c>
      <c r="M6052" s="3">
        <f>Table1[[#This Row],[Total Hours Activity Staff]]/Table1[[#This Row],[MDS Census]]</f>
        <v>0.16346153846153896</v>
      </c>
      <c r="N6052" s="3">
        <v>0</v>
      </c>
      <c r="O6052" s="3">
        <v>0.37362637362637302</v>
      </c>
      <c r="P6052" s="3">
        <f>Table1[[#This Row],[Hours Qualified Social Worker]]+Table1[[#This Row],[Hours Other Social Work Staff]]</f>
        <v>0.37362637362637302</v>
      </c>
      <c r="Q6052" s="3">
        <f>Table1[[#This Row],[Total Hours Social Work Staff Per Resident Per Day]]/Table1[[#This Row],[MDS Census]]</f>
        <v>3.5631942988891452E-3</v>
      </c>
      <c r="R6052" s="3"/>
      <c r="S6052"/>
    </row>
    <row r="6053" spans="1:19" x14ac:dyDescent="0.2">
      <c r="A6053" t="s">
        <v>8555</v>
      </c>
      <c r="B6053" t="s">
        <v>8977</v>
      </c>
      <c r="C6053" t="s">
        <v>2832</v>
      </c>
      <c r="D6053" t="s">
        <v>8976</v>
      </c>
      <c r="E6053" s="3">
        <v>110.274725274725</v>
      </c>
      <c r="F6053" s="3">
        <v>5.1868131868131799</v>
      </c>
      <c r="G6053" s="3">
        <v>8.7912087912087905E-2</v>
      </c>
      <c r="H6053" s="3">
        <v>0</v>
      </c>
      <c r="I6053" s="3">
        <v>0</v>
      </c>
      <c r="J6053" s="3">
        <v>0</v>
      </c>
      <c r="K6053" s="3">
        <v>18.532967032967001</v>
      </c>
      <c r="L6053" s="3">
        <f>Table1[[#This Row],[Hours Qualified Activities Professional]]+Table1[[#This Row],[Hours Other Activity Staff]]</f>
        <v>18.532967032967001</v>
      </c>
      <c r="M6053" s="3">
        <f>Table1[[#This Row],[Total Hours Activity Staff]]/Table1[[#This Row],[MDS Census]]</f>
        <v>0.16806178375685116</v>
      </c>
      <c r="N6053" s="3">
        <v>6.1538461538461497</v>
      </c>
      <c r="O6053" s="3">
        <v>0</v>
      </c>
      <c r="P6053" s="3">
        <f>Table1[[#This Row],[Hours Qualified Social Worker]]+Table1[[#This Row],[Hours Other Social Work Staff]]</f>
        <v>6.1538461538461497</v>
      </c>
      <c r="Q6053" s="3">
        <f>Table1[[#This Row],[Total Hours Social Work Staff Per Resident Per Day]]/Table1[[#This Row],[MDS Census]]</f>
        <v>5.5804683607374291E-2</v>
      </c>
      <c r="R6053" s="3"/>
      <c r="S6053"/>
    </row>
    <row r="6054" spans="1:19" x14ac:dyDescent="0.2">
      <c r="A6054" t="s">
        <v>8555</v>
      </c>
      <c r="B6054" t="s">
        <v>8979</v>
      </c>
      <c r="C6054" t="s">
        <v>372</v>
      </c>
      <c r="D6054" t="s">
        <v>8978</v>
      </c>
      <c r="E6054" s="3">
        <v>34.6593406593406</v>
      </c>
      <c r="F6054" s="3">
        <v>5.4064835164835099</v>
      </c>
      <c r="G6054" s="3">
        <v>0</v>
      </c>
      <c r="H6054" s="3">
        <v>0</v>
      </c>
      <c r="I6054" s="3">
        <v>0</v>
      </c>
      <c r="J6054" s="3">
        <v>0</v>
      </c>
      <c r="K6054" s="3">
        <v>14.0336263736263</v>
      </c>
      <c r="L6054" s="3">
        <f>Table1[[#This Row],[Hours Qualified Activities Professional]]+Table1[[#This Row],[Hours Other Activity Staff]]</f>
        <v>14.0336263736263</v>
      </c>
      <c r="M6054" s="3">
        <f>Table1[[#This Row],[Total Hours Activity Staff]]/Table1[[#This Row],[MDS Census]]</f>
        <v>0.40490171211160286</v>
      </c>
      <c r="N6054" s="3">
        <v>3.87373626373626</v>
      </c>
      <c r="O6054" s="3">
        <v>0</v>
      </c>
      <c r="P6054" s="3">
        <f>Table1[[#This Row],[Hours Qualified Social Worker]]+Table1[[#This Row],[Hours Other Social Work Staff]]</f>
        <v>3.87373626373626</v>
      </c>
      <c r="Q6054" s="3">
        <f>Table1[[#This Row],[Total Hours Social Work Staff Per Resident Per Day]]/Table1[[#This Row],[MDS Census]]</f>
        <v>0.11176601141407745</v>
      </c>
      <c r="R6054" s="3"/>
      <c r="S6054"/>
    </row>
    <row r="6055" spans="1:19" x14ac:dyDescent="0.2">
      <c r="A6055" t="s">
        <v>8555</v>
      </c>
      <c r="B6055" t="s">
        <v>6492</v>
      </c>
      <c r="C6055" t="s">
        <v>8582</v>
      </c>
      <c r="D6055" t="s">
        <v>8980</v>
      </c>
      <c r="E6055" s="3">
        <v>78.406593406593402</v>
      </c>
      <c r="F6055" s="3">
        <v>11.2527472527472</v>
      </c>
      <c r="G6055" s="3">
        <v>0.13186813186813101</v>
      </c>
      <c r="H6055" s="3">
        <v>0.41758241758241699</v>
      </c>
      <c r="I6055" s="3">
        <v>1.5824175824175799</v>
      </c>
      <c r="J6055" s="3">
        <v>5.5604395604395602</v>
      </c>
      <c r="K6055" s="3">
        <v>17.442307692307601</v>
      </c>
      <c r="L6055" s="3">
        <f>Table1[[#This Row],[Hours Qualified Activities Professional]]+Table1[[#This Row],[Hours Other Activity Staff]]</f>
        <v>23.002747252747163</v>
      </c>
      <c r="M6055" s="3">
        <f>Table1[[#This Row],[Total Hours Activity Staff]]/Table1[[#This Row],[MDS Census]]</f>
        <v>0.29337771548703462</v>
      </c>
      <c r="N6055" s="3">
        <v>5.2087912087912001</v>
      </c>
      <c r="O6055" s="3">
        <v>0</v>
      </c>
      <c r="P6055" s="3">
        <f>Table1[[#This Row],[Hours Qualified Social Worker]]+Table1[[#This Row],[Hours Other Social Work Staff]]</f>
        <v>5.2087912087912001</v>
      </c>
      <c r="Q6055" s="3">
        <f>Table1[[#This Row],[Total Hours Social Work Staff Per Resident Per Day]]/Table1[[#This Row],[MDS Census]]</f>
        <v>6.6433076384022322E-2</v>
      </c>
      <c r="R6055" s="3"/>
      <c r="S6055"/>
    </row>
    <row r="6056" spans="1:19" x14ac:dyDescent="0.2">
      <c r="A6056" t="s">
        <v>8555</v>
      </c>
      <c r="B6056" t="s">
        <v>8982</v>
      </c>
      <c r="C6056" t="s">
        <v>8582</v>
      </c>
      <c r="D6056" t="s">
        <v>8981</v>
      </c>
      <c r="E6056" s="3">
        <v>82.725274725274701</v>
      </c>
      <c r="F6056" s="3">
        <v>4.8351648351648304</v>
      </c>
      <c r="G6056" s="3">
        <v>8.7912087912087905E-2</v>
      </c>
      <c r="H6056" s="3">
        <v>0.40659340659340598</v>
      </c>
      <c r="I6056" s="3">
        <v>3.4120879120879102</v>
      </c>
      <c r="J6056" s="3">
        <v>4.6153846153846096</v>
      </c>
      <c r="K6056" s="3">
        <v>10.4148351648351</v>
      </c>
      <c r="L6056" s="3">
        <f>Table1[[#This Row],[Hours Qualified Activities Professional]]+Table1[[#This Row],[Hours Other Activity Staff]]</f>
        <v>15.03021978021971</v>
      </c>
      <c r="M6056" s="3">
        <f>Table1[[#This Row],[Total Hours Activity Staff]]/Table1[[#This Row],[MDS Census]]</f>
        <v>0.18168836344314479</v>
      </c>
      <c r="N6056" s="3">
        <v>11.1373626373626</v>
      </c>
      <c r="O6056" s="3">
        <v>9.5796703296703196</v>
      </c>
      <c r="P6056" s="3">
        <f>Table1[[#This Row],[Hours Qualified Social Worker]]+Table1[[#This Row],[Hours Other Social Work Staff]]</f>
        <v>20.717032967032921</v>
      </c>
      <c r="Q6056" s="3">
        <f>Table1[[#This Row],[Total Hours Social Work Staff Per Resident Per Day]]/Table1[[#This Row],[MDS Census]]</f>
        <v>0.25043172157279442</v>
      </c>
      <c r="R6056" s="3"/>
      <c r="S6056"/>
    </row>
    <row r="6057" spans="1:19" x14ac:dyDescent="0.2">
      <c r="A6057" t="s">
        <v>8555</v>
      </c>
      <c r="B6057" t="s">
        <v>8982</v>
      </c>
      <c r="C6057" t="s">
        <v>8582</v>
      </c>
      <c r="D6057" t="s">
        <v>8983</v>
      </c>
      <c r="E6057" s="3">
        <v>102.395604395604</v>
      </c>
      <c r="F6057" s="3">
        <v>48.010549450549398</v>
      </c>
      <c r="G6057" s="3">
        <v>0.20879120879120799</v>
      </c>
      <c r="H6057" s="3">
        <v>0.26373626373626302</v>
      </c>
      <c r="I6057" s="3">
        <v>1.28571428571428</v>
      </c>
      <c r="J6057" s="3">
        <v>24.6240659340659</v>
      </c>
      <c r="K6057" s="3">
        <v>0</v>
      </c>
      <c r="L6057" s="3">
        <f>Table1[[#This Row],[Hours Qualified Activities Professional]]+Table1[[#This Row],[Hours Other Activity Staff]]</f>
        <v>24.6240659340659</v>
      </c>
      <c r="M6057" s="3">
        <f>Table1[[#This Row],[Total Hours Activity Staff]]/Table1[[#This Row],[MDS Census]]</f>
        <v>0.2404797166773992</v>
      </c>
      <c r="N6057" s="3">
        <v>7.7541758241758201</v>
      </c>
      <c r="O6057" s="3">
        <v>0</v>
      </c>
      <c r="P6057" s="3">
        <f>Table1[[#This Row],[Hours Qualified Social Worker]]+Table1[[#This Row],[Hours Other Social Work Staff]]</f>
        <v>7.7541758241758201</v>
      </c>
      <c r="Q6057" s="3">
        <f>Table1[[#This Row],[Total Hours Social Work Staff Per Resident Per Day]]/Table1[[#This Row],[MDS Census]]</f>
        <v>7.5727623953638371E-2</v>
      </c>
      <c r="R6057" s="3"/>
      <c r="S6057"/>
    </row>
    <row r="6058" spans="1:19" x14ac:dyDescent="0.2">
      <c r="A6058" t="s">
        <v>8555</v>
      </c>
      <c r="B6058" t="s">
        <v>8982</v>
      </c>
      <c r="C6058" t="s">
        <v>8582</v>
      </c>
      <c r="D6058" t="s">
        <v>8984</v>
      </c>
      <c r="E6058" s="3">
        <v>71.428571428571402</v>
      </c>
      <c r="F6058" s="3">
        <v>3.95604395604395</v>
      </c>
      <c r="G6058" s="3">
        <v>0.28571428571428498</v>
      </c>
      <c r="H6058" s="3">
        <v>0.329670329670329</v>
      </c>
      <c r="I6058" s="3">
        <v>1.3868131868131801</v>
      </c>
      <c r="J6058" s="3">
        <v>6.2609890109890101</v>
      </c>
      <c r="K6058" s="3">
        <v>13</v>
      </c>
      <c r="L6058" s="3">
        <f>Table1[[#This Row],[Hours Qualified Activities Professional]]+Table1[[#This Row],[Hours Other Activity Staff]]</f>
        <v>19.260989010989011</v>
      </c>
      <c r="M6058" s="3">
        <f>Table1[[#This Row],[Total Hours Activity Staff]]/Table1[[#This Row],[MDS Census]]</f>
        <v>0.26965384615384624</v>
      </c>
      <c r="N6058" s="3">
        <v>7.4780219780219701</v>
      </c>
      <c r="O6058" s="3">
        <v>0</v>
      </c>
      <c r="P6058" s="3">
        <f>Table1[[#This Row],[Hours Qualified Social Worker]]+Table1[[#This Row],[Hours Other Social Work Staff]]</f>
        <v>7.4780219780219701</v>
      </c>
      <c r="Q6058" s="3">
        <f>Table1[[#This Row],[Total Hours Social Work Staff Per Resident Per Day]]/Table1[[#This Row],[MDS Census]]</f>
        <v>0.10469230769230763</v>
      </c>
      <c r="R6058" s="3"/>
      <c r="S6058"/>
    </row>
    <row r="6059" spans="1:19" x14ac:dyDescent="0.2">
      <c r="A6059" t="s">
        <v>8555</v>
      </c>
      <c r="B6059" t="s">
        <v>8982</v>
      </c>
      <c r="C6059" t="s">
        <v>8582</v>
      </c>
      <c r="D6059" t="s">
        <v>8985</v>
      </c>
      <c r="E6059" s="3">
        <v>82.043956043956001</v>
      </c>
      <c r="F6059" s="3">
        <v>5.71428571428571</v>
      </c>
      <c r="G6059" s="3">
        <v>0.329670329670329</v>
      </c>
      <c r="H6059" s="3">
        <v>0</v>
      </c>
      <c r="I6059" s="3">
        <v>2.18604395604395</v>
      </c>
      <c r="J6059" s="3">
        <v>4.9906593406593398</v>
      </c>
      <c r="K6059" s="3">
        <v>8.4262637362637296</v>
      </c>
      <c r="L6059" s="3">
        <f>Table1[[#This Row],[Hours Qualified Activities Professional]]+Table1[[#This Row],[Hours Other Activity Staff]]</f>
        <v>13.416923076923069</v>
      </c>
      <c r="M6059" s="3">
        <f>Table1[[#This Row],[Total Hours Activity Staff]]/Table1[[#This Row],[MDS Census]]</f>
        <v>0.16353335119207071</v>
      </c>
      <c r="N6059" s="3">
        <v>5.24747252747252</v>
      </c>
      <c r="O6059" s="3">
        <v>0</v>
      </c>
      <c r="P6059" s="3">
        <f>Table1[[#This Row],[Hours Qualified Social Worker]]+Table1[[#This Row],[Hours Other Social Work Staff]]</f>
        <v>5.24747252747252</v>
      </c>
      <c r="Q6059" s="3">
        <f>Table1[[#This Row],[Total Hours Social Work Staff Per Resident Per Day]]/Table1[[#This Row],[MDS Census]]</f>
        <v>6.3959282078756979E-2</v>
      </c>
      <c r="R6059" s="3"/>
      <c r="S6059"/>
    </row>
    <row r="6060" spans="1:19" x14ac:dyDescent="0.2">
      <c r="A6060" t="s">
        <v>8555</v>
      </c>
      <c r="B6060" t="s">
        <v>8987</v>
      </c>
      <c r="C6060" t="s">
        <v>2832</v>
      </c>
      <c r="D6060" t="s">
        <v>8986</v>
      </c>
      <c r="E6060" s="3">
        <v>124.021978021978</v>
      </c>
      <c r="F6060" s="3">
        <v>0.24538461538461501</v>
      </c>
      <c r="G6060" s="3">
        <v>1.0549450549450501</v>
      </c>
      <c r="H6060" s="3">
        <v>0.40659340659340598</v>
      </c>
      <c r="I6060" s="3">
        <v>2.95604395604395</v>
      </c>
      <c r="J6060" s="3">
        <v>10.1574725274725</v>
      </c>
      <c r="K6060" s="3">
        <v>15.709670329670301</v>
      </c>
      <c r="L6060" s="3">
        <f>Table1[[#This Row],[Hours Qualified Activities Professional]]+Table1[[#This Row],[Hours Other Activity Staff]]</f>
        <v>25.867142857142802</v>
      </c>
      <c r="M6060" s="3">
        <f>Table1[[#This Row],[Total Hours Activity Staff]]/Table1[[#This Row],[MDS Census]]</f>
        <v>0.20856902356902315</v>
      </c>
      <c r="N6060" s="3">
        <v>9.5025274725274702</v>
      </c>
      <c r="O6060" s="3">
        <v>0</v>
      </c>
      <c r="P6060" s="3">
        <f>Table1[[#This Row],[Hours Qualified Social Worker]]+Table1[[#This Row],[Hours Other Social Work Staff]]</f>
        <v>9.5025274725274702</v>
      </c>
      <c r="Q6060" s="3">
        <f>Table1[[#This Row],[Total Hours Social Work Staff Per Resident Per Day]]/Table1[[#This Row],[MDS Census]]</f>
        <v>7.6619705830232143E-2</v>
      </c>
      <c r="R6060" s="3"/>
      <c r="S6060"/>
    </row>
    <row r="6061" spans="1:19" x14ac:dyDescent="0.2">
      <c r="A6061" t="s">
        <v>8555</v>
      </c>
      <c r="B6061" t="s">
        <v>8989</v>
      </c>
      <c r="C6061" t="s">
        <v>8567</v>
      </c>
      <c r="D6061" t="s">
        <v>8988</v>
      </c>
      <c r="E6061" s="3">
        <v>98.010989010988993</v>
      </c>
      <c r="F6061" s="3">
        <v>5.4505494505494498</v>
      </c>
      <c r="G6061" s="3">
        <v>1.71428571428571</v>
      </c>
      <c r="H6061" s="3">
        <v>0.42307692307692302</v>
      </c>
      <c r="I6061" s="3">
        <v>2.7934065934065901</v>
      </c>
      <c r="J6061" s="3">
        <v>5.5934065934065904</v>
      </c>
      <c r="K6061" s="3">
        <v>9.1675824175824108</v>
      </c>
      <c r="L6061" s="3">
        <f>Table1[[#This Row],[Hours Qualified Activities Professional]]+Table1[[#This Row],[Hours Other Activity Staff]]</f>
        <v>14.760989010989</v>
      </c>
      <c r="M6061" s="3">
        <f>Table1[[#This Row],[Total Hours Activity Staff]]/Table1[[#This Row],[MDS Census]]</f>
        <v>0.15060544904137227</v>
      </c>
      <c r="N6061" s="3">
        <v>10.4615384615384</v>
      </c>
      <c r="O6061" s="3">
        <v>0</v>
      </c>
      <c r="P6061" s="3">
        <f>Table1[[#This Row],[Hours Qualified Social Worker]]+Table1[[#This Row],[Hours Other Social Work Staff]]</f>
        <v>10.4615384615384</v>
      </c>
      <c r="Q6061" s="3">
        <f>Table1[[#This Row],[Total Hours Social Work Staff Per Resident Per Day]]/Table1[[#This Row],[MDS Census]]</f>
        <v>0.10673842359008796</v>
      </c>
      <c r="R6061" s="3"/>
      <c r="S6061"/>
    </row>
    <row r="6062" spans="1:19" x14ac:dyDescent="0.2">
      <c r="A6062" t="s">
        <v>8555</v>
      </c>
      <c r="B6062" t="s">
        <v>8991</v>
      </c>
      <c r="C6062" t="s">
        <v>372</v>
      </c>
      <c r="D6062" t="s">
        <v>8990</v>
      </c>
      <c r="E6062" s="3">
        <v>112.74725274725201</v>
      </c>
      <c r="F6062" s="3">
        <v>0</v>
      </c>
      <c r="G6062" s="3">
        <v>0</v>
      </c>
      <c r="H6062" s="3">
        <v>0</v>
      </c>
      <c r="I6062" s="3">
        <v>0</v>
      </c>
      <c r="J6062" s="3">
        <v>28.241758241758198</v>
      </c>
      <c r="K6062" s="3">
        <v>0</v>
      </c>
      <c r="L6062" s="3">
        <f>Table1[[#This Row],[Hours Qualified Activities Professional]]+Table1[[#This Row],[Hours Other Activity Staff]]</f>
        <v>28.241758241758198</v>
      </c>
      <c r="M6062" s="3">
        <f>Table1[[#This Row],[Total Hours Activity Staff]]/Table1[[#This Row],[MDS Census]]</f>
        <v>0.25048732943469909</v>
      </c>
      <c r="N6062" s="3">
        <v>4.48351648351648</v>
      </c>
      <c r="O6062" s="3">
        <v>0</v>
      </c>
      <c r="P6062" s="3">
        <f>Table1[[#This Row],[Hours Qualified Social Worker]]+Table1[[#This Row],[Hours Other Social Work Staff]]</f>
        <v>4.48351648351648</v>
      </c>
      <c r="Q6062" s="3">
        <f>Table1[[#This Row],[Total Hours Social Work Staff Per Resident Per Day]]/Table1[[#This Row],[MDS Census]]</f>
        <v>3.9766081871345262E-2</v>
      </c>
      <c r="R6062" s="3"/>
      <c r="S6062"/>
    </row>
    <row r="6063" spans="1:19" x14ac:dyDescent="0.2">
      <c r="A6063" t="s">
        <v>8555</v>
      </c>
      <c r="B6063" t="s">
        <v>8993</v>
      </c>
      <c r="C6063" t="s">
        <v>8579</v>
      </c>
      <c r="D6063" t="s">
        <v>8992</v>
      </c>
      <c r="E6063" s="3">
        <v>43.109890109890102</v>
      </c>
      <c r="F6063" s="3">
        <v>5.5384615384615303</v>
      </c>
      <c r="G6063" s="3">
        <v>0</v>
      </c>
      <c r="H6063" s="3">
        <v>0</v>
      </c>
      <c r="I6063" s="3">
        <v>0</v>
      </c>
      <c r="J6063" s="3">
        <v>7.2884615384615303</v>
      </c>
      <c r="K6063" s="3">
        <v>6.6868131868131799</v>
      </c>
      <c r="L6063" s="3">
        <f>Table1[[#This Row],[Hours Qualified Activities Professional]]+Table1[[#This Row],[Hours Other Activity Staff]]</f>
        <v>13.97527472527471</v>
      </c>
      <c r="M6063" s="3">
        <f>Table1[[#This Row],[Total Hours Activity Staff]]/Table1[[#This Row],[MDS Census]]</f>
        <v>0.32417792505735377</v>
      </c>
      <c r="N6063" s="3">
        <v>5.5467032967032903</v>
      </c>
      <c r="O6063" s="3">
        <v>0</v>
      </c>
      <c r="P6063" s="3">
        <f>Table1[[#This Row],[Hours Qualified Social Worker]]+Table1[[#This Row],[Hours Other Social Work Staff]]</f>
        <v>5.5467032967032903</v>
      </c>
      <c r="Q6063" s="3">
        <f>Table1[[#This Row],[Total Hours Social Work Staff Per Resident Per Day]]/Table1[[#This Row],[MDS Census]]</f>
        <v>0.12866428753504958</v>
      </c>
      <c r="R6063" s="3"/>
      <c r="S6063"/>
    </row>
    <row r="6064" spans="1:19" x14ac:dyDescent="0.2">
      <c r="A6064" t="s">
        <v>8555</v>
      </c>
      <c r="B6064" t="s">
        <v>8995</v>
      </c>
      <c r="C6064" t="s">
        <v>2832</v>
      </c>
      <c r="D6064" t="s">
        <v>8994</v>
      </c>
      <c r="E6064" s="3">
        <v>77.681318681318601</v>
      </c>
      <c r="F6064" s="3">
        <v>5.88846153846153</v>
      </c>
      <c r="G6064" s="3">
        <v>0</v>
      </c>
      <c r="H6064" s="3">
        <v>0</v>
      </c>
      <c r="I6064" s="3">
        <v>0</v>
      </c>
      <c r="J6064" s="3">
        <v>0</v>
      </c>
      <c r="K6064" s="3">
        <v>7.4269230769230701</v>
      </c>
      <c r="L6064" s="3">
        <f>Table1[[#This Row],[Hours Qualified Activities Professional]]+Table1[[#This Row],[Hours Other Activity Staff]]</f>
        <v>7.4269230769230701</v>
      </c>
      <c r="M6064" s="3">
        <f>Table1[[#This Row],[Total Hours Activity Staff]]/Table1[[#This Row],[MDS Census]]</f>
        <v>9.5607582402037081E-2</v>
      </c>
      <c r="N6064" s="3">
        <v>6.0816483516483499</v>
      </c>
      <c r="O6064" s="3">
        <v>0</v>
      </c>
      <c r="P6064" s="3">
        <f>Table1[[#This Row],[Hours Qualified Social Worker]]+Table1[[#This Row],[Hours Other Social Work Staff]]</f>
        <v>6.0816483516483499</v>
      </c>
      <c r="Q6064" s="3">
        <f>Table1[[#This Row],[Total Hours Social Work Staff Per Resident Per Day]]/Table1[[#This Row],[MDS Census]]</f>
        <v>7.8289715659923667E-2</v>
      </c>
      <c r="R6064" s="3"/>
      <c r="S6064"/>
    </row>
    <row r="6065" spans="1:19" x14ac:dyDescent="0.2">
      <c r="A6065" t="s">
        <v>8555</v>
      </c>
      <c r="B6065" t="s">
        <v>7681</v>
      </c>
      <c r="C6065" t="s">
        <v>2832</v>
      </c>
      <c r="D6065" t="s">
        <v>7761</v>
      </c>
      <c r="E6065" s="3">
        <v>30.395604395604298</v>
      </c>
      <c r="F6065" s="3">
        <v>5.6263736263736197</v>
      </c>
      <c r="G6065" s="3">
        <v>0.79120879120879095</v>
      </c>
      <c r="H6065" s="3">
        <v>0.109890109890109</v>
      </c>
      <c r="I6065" s="3">
        <v>6.19780219780219</v>
      </c>
      <c r="J6065" s="3">
        <v>0</v>
      </c>
      <c r="K6065" s="3">
        <v>7.3736263736263696</v>
      </c>
      <c r="L6065" s="3">
        <f>Table1[[#This Row],[Hours Qualified Activities Professional]]+Table1[[#This Row],[Hours Other Activity Staff]]</f>
        <v>7.3736263736263696</v>
      </c>
      <c r="M6065" s="3">
        <f>Table1[[#This Row],[Total Hours Activity Staff]]/Table1[[#This Row],[MDS Census]]</f>
        <v>0.24258857556037663</v>
      </c>
      <c r="N6065" s="3">
        <v>0</v>
      </c>
      <c r="O6065" s="3">
        <v>2.6263736263736202</v>
      </c>
      <c r="P6065" s="3">
        <f>Table1[[#This Row],[Hours Qualified Social Worker]]+Table1[[#This Row],[Hours Other Social Work Staff]]</f>
        <v>2.6263736263736202</v>
      </c>
      <c r="Q6065" s="3">
        <f>Table1[[#This Row],[Total Hours Social Work Staff Per Resident Per Day]]/Table1[[#This Row],[MDS Census]]</f>
        <v>8.6406362979031162E-2</v>
      </c>
      <c r="R6065" s="3"/>
      <c r="S6065"/>
    </row>
    <row r="6066" spans="1:19" x14ac:dyDescent="0.2">
      <c r="A6066" t="s">
        <v>8555</v>
      </c>
      <c r="B6066" t="s">
        <v>7681</v>
      </c>
      <c r="C6066" t="s">
        <v>2832</v>
      </c>
      <c r="D6066" t="s">
        <v>8996</v>
      </c>
      <c r="E6066" s="3">
        <v>129.12087912087901</v>
      </c>
      <c r="F6066" s="3">
        <v>5.5384615384615303</v>
      </c>
      <c r="G6066" s="3">
        <v>0.78571428571428503</v>
      </c>
      <c r="H6066" s="3">
        <v>0.42307692307692302</v>
      </c>
      <c r="I6066" s="3">
        <v>2.8241758241758199</v>
      </c>
      <c r="J6066" s="3">
        <v>0</v>
      </c>
      <c r="K6066" s="3">
        <v>19.954065934065898</v>
      </c>
      <c r="L6066" s="3">
        <f>Table1[[#This Row],[Hours Qualified Activities Professional]]+Table1[[#This Row],[Hours Other Activity Staff]]</f>
        <v>19.954065934065898</v>
      </c>
      <c r="M6066" s="3">
        <f>Table1[[#This Row],[Total Hours Activity Staff]]/Table1[[#This Row],[MDS Census]]</f>
        <v>0.15453787234042538</v>
      </c>
      <c r="N6066" s="3">
        <v>7.56230769230769</v>
      </c>
      <c r="O6066" s="3">
        <v>0</v>
      </c>
      <c r="P6066" s="3">
        <f>Table1[[#This Row],[Hours Qualified Social Worker]]+Table1[[#This Row],[Hours Other Social Work Staff]]</f>
        <v>7.56230769230769</v>
      </c>
      <c r="Q6066" s="3">
        <f>Table1[[#This Row],[Total Hours Social Work Staff Per Resident Per Day]]/Table1[[#This Row],[MDS Census]]</f>
        <v>5.856765957446812E-2</v>
      </c>
      <c r="R6066" s="3"/>
      <c r="S6066"/>
    </row>
    <row r="6067" spans="1:19" x14ac:dyDescent="0.2">
      <c r="A6067" t="s">
        <v>8555</v>
      </c>
      <c r="B6067" t="s">
        <v>8998</v>
      </c>
      <c r="C6067" t="s">
        <v>8622</v>
      </c>
      <c r="D6067" t="s">
        <v>8997</v>
      </c>
      <c r="E6067" s="3">
        <v>75.549450549450498</v>
      </c>
      <c r="F6067" s="3">
        <v>5.71428571428571</v>
      </c>
      <c r="G6067" s="3">
        <v>0.329670329670329</v>
      </c>
      <c r="H6067" s="3">
        <v>0</v>
      </c>
      <c r="I6067" s="3">
        <v>5.03186813186813</v>
      </c>
      <c r="J6067" s="3">
        <v>5.22670329670329</v>
      </c>
      <c r="K6067" s="3">
        <v>4.3631868131868101</v>
      </c>
      <c r="L6067" s="3">
        <f>Table1[[#This Row],[Hours Qualified Activities Professional]]+Table1[[#This Row],[Hours Other Activity Staff]]</f>
        <v>9.5898901098900993</v>
      </c>
      <c r="M6067" s="3">
        <f>Table1[[#This Row],[Total Hours Activity Staff]]/Table1[[#This Row],[MDS Census]]</f>
        <v>0.12693527272727267</v>
      </c>
      <c r="N6067" s="3">
        <v>10.776923076923</v>
      </c>
      <c r="O6067" s="3">
        <v>0</v>
      </c>
      <c r="P6067" s="3">
        <f>Table1[[#This Row],[Hours Qualified Social Worker]]+Table1[[#This Row],[Hours Other Social Work Staff]]</f>
        <v>10.776923076923</v>
      </c>
      <c r="Q6067" s="3">
        <f>Table1[[#This Row],[Total Hours Social Work Staff Per Resident Per Day]]/Table1[[#This Row],[MDS Census]]</f>
        <v>0.14264727272727179</v>
      </c>
      <c r="R6067" s="3"/>
      <c r="S6067"/>
    </row>
    <row r="6068" spans="1:19" x14ac:dyDescent="0.2">
      <c r="A6068" t="s">
        <v>8555</v>
      </c>
      <c r="B6068" t="s">
        <v>9000</v>
      </c>
      <c r="C6068" t="s">
        <v>2832</v>
      </c>
      <c r="D6068" t="s">
        <v>8999</v>
      </c>
      <c r="E6068" s="3">
        <v>95.230769230769198</v>
      </c>
      <c r="F6068" s="3">
        <v>4.7472527472527402</v>
      </c>
      <c r="G6068" s="3">
        <v>0.26373626373626302</v>
      </c>
      <c r="H6068" s="3">
        <v>0.50549450549450503</v>
      </c>
      <c r="I6068" s="3">
        <v>1.70604395604395</v>
      </c>
      <c r="J6068" s="3">
        <v>9.7005494505494507</v>
      </c>
      <c r="K6068" s="3">
        <v>0</v>
      </c>
      <c r="L6068" s="3">
        <f>Table1[[#This Row],[Hours Qualified Activities Professional]]+Table1[[#This Row],[Hours Other Activity Staff]]</f>
        <v>9.7005494505494507</v>
      </c>
      <c r="M6068" s="3">
        <f>Table1[[#This Row],[Total Hours Activity Staff]]/Table1[[#This Row],[MDS Census]]</f>
        <v>0.10186360489268409</v>
      </c>
      <c r="N6068" s="3">
        <v>4.7582417582417502</v>
      </c>
      <c r="O6068" s="3">
        <v>0</v>
      </c>
      <c r="P6068" s="3">
        <f>Table1[[#This Row],[Hours Qualified Social Worker]]+Table1[[#This Row],[Hours Other Social Work Staff]]</f>
        <v>4.7582417582417502</v>
      </c>
      <c r="Q6068" s="3">
        <f>Table1[[#This Row],[Total Hours Social Work Staff Per Resident Per Day]]/Table1[[#This Row],[MDS Census]]</f>
        <v>4.9965381952457817E-2</v>
      </c>
      <c r="R6068" s="3"/>
      <c r="S6068"/>
    </row>
    <row r="6069" spans="1:19" x14ac:dyDescent="0.2">
      <c r="A6069" t="s">
        <v>8555</v>
      </c>
      <c r="B6069" t="s">
        <v>9000</v>
      </c>
      <c r="C6069" t="s">
        <v>2832</v>
      </c>
      <c r="D6069" t="s">
        <v>9001</v>
      </c>
      <c r="E6069" s="3">
        <v>113.87912087911999</v>
      </c>
      <c r="F6069" s="3">
        <v>4.5054945054945001</v>
      </c>
      <c r="G6069" s="3">
        <v>0.37362637362637302</v>
      </c>
      <c r="H6069" s="3">
        <v>0.47252747252747201</v>
      </c>
      <c r="I6069" s="3">
        <v>3.9780219780219701</v>
      </c>
      <c r="J6069" s="3">
        <v>5.1428571428571397</v>
      </c>
      <c r="K6069" s="3">
        <v>16.024725274725199</v>
      </c>
      <c r="L6069" s="3">
        <f>Table1[[#This Row],[Hours Qualified Activities Professional]]+Table1[[#This Row],[Hours Other Activity Staff]]</f>
        <v>21.167582417582338</v>
      </c>
      <c r="M6069" s="3">
        <f>Table1[[#This Row],[Total Hours Activity Staff]]/Table1[[#This Row],[MDS Census]]</f>
        <v>0.18587764160957326</v>
      </c>
      <c r="N6069" s="3">
        <v>9.8461538461538396</v>
      </c>
      <c r="O6069" s="3">
        <v>0</v>
      </c>
      <c r="P6069" s="3">
        <f>Table1[[#This Row],[Hours Qualified Social Worker]]+Table1[[#This Row],[Hours Other Social Work Staff]]</f>
        <v>9.8461538461538396</v>
      </c>
      <c r="Q6069" s="3">
        <f>Table1[[#This Row],[Total Hours Social Work Staff Per Resident Per Day]]/Table1[[#This Row],[MDS Census]]</f>
        <v>8.6461449387243691E-2</v>
      </c>
      <c r="R6069" s="3"/>
      <c r="S6069"/>
    </row>
    <row r="6070" spans="1:19" x14ac:dyDescent="0.2">
      <c r="A6070" t="s">
        <v>8555</v>
      </c>
      <c r="B6070" t="s">
        <v>9003</v>
      </c>
      <c r="C6070" t="s">
        <v>4727</v>
      </c>
      <c r="D6070" t="s">
        <v>9002</v>
      </c>
      <c r="E6070" s="3">
        <v>97.087912087912002</v>
      </c>
      <c r="F6070" s="3">
        <v>5.5329670329670302</v>
      </c>
      <c r="G6070" s="3">
        <v>0.329670329670329</v>
      </c>
      <c r="H6070" s="3">
        <v>0</v>
      </c>
      <c r="I6070" s="3">
        <v>1.5054945054944999</v>
      </c>
      <c r="J6070" s="3">
        <v>0</v>
      </c>
      <c r="K6070" s="3">
        <v>23.673076923076898</v>
      </c>
      <c r="L6070" s="3">
        <f>Table1[[#This Row],[Hours Qualified Activities Professional]]+Table1[[#This Row],[Hours Other Activity Staff]]</f>
        <v>23.673076923076898</v>
      </c>
      <c r="M6070" s="3">
        <f>Table1[[#This Row],[Total Hours Activity Staff]]/Table1[[#This Row],[MDS Census]]</f>
        <v>0.24383135257498581</v>
      </c>
      <c r="N6070" s="3">
        <v>16.035714285714199</v>
      </c>
      <c r="O6070" s="3">
        <v>0</v>
      </c>
      <c r="P6070" s="3">
        <f>Table1[[#This Row],[Hours Qualified Social Worker]]+Table1[[#This Row],[Hours Other Social Work Staff]]</f>
        <v>16.035714285714199</v>
      </c>
      <c r="Q6070" s="3">
        <f>Table1[[#This Row],[Total Hours Social Work Staff Per Resident Per Day]]/Table1[[#This Row],[MDS Census]]</f>
        <v>0.16516694963214412</v>
      </c>
      <c r="R6070" s="3"/>
      <c r="S6070"/>
    </row>
    <row r="6071" spans="1:19" x14ac:dyDescent="0.2">
      <c r="A6071" t="s">
        <v>8555</v>
      </c>
      <c r="B6071" t="s">
        <v>9003</v>
      </c>
      <c r="C6071" t="s">
        <v>4727</v>
      </c>
      <c r="D6071" t="s">
        <v>9004</v>
      </c>
      <c r="E6071" s="3">
        <v>126.43956043956</v>
      </c>
      <c r="F6071" s="3">
        <v>5.71428571428571</v>
      </c>
      <c r="G6071" s="3">
        <v>0.329670329670329</v>
      </c>
      <c r="H6071" s="3">
        <v>0</v>
      </c>
      <c r="I6071" s="3">
        <v>3.4076923076923</v>
      </c>
      <c r="J6071" s="3">
        <v>7.2352747252747198</v>
      </c>
      <c r="K6071" s="3">
        <v>12.7667032967032</v>
      </c>
      <c r="L6071" s="3">
        <f>Table1[[#This Row],[Hours Qualified Activities Professional]]+Table1[[#This Row],[Hours Other Activity Staff]]</f>
        <v>20.001978021977919</v>
      </c>
      <c r="M6071" s="3">
        <f>Table1[[#This Row],[Total Hours Activity Staff]]/Table1[[#This Row],[MDS Census]]</f>
        <v>0.15819398574656676</v>
      </c>
      <c r="N6071" s="3">
        <v>10.7</v>
      </c>
      <c r="O6071" s="3">
        <v>0</v>
      </c>
      <c r="P6071" s="3">
        <f>Table1[[#This Row],[Hours Qualified Social Worker]]+Table1[[#This Row],[Hours Other Social Work Staff]]</f>
        <v>10.7</v>
      </c>
      <c r="Q6071" s="3">
        <f>Table1[[#This Row],[Total Hours Social Work Staff Per Resident Per Day]]/Table1[[#This Row],[MDS Census]]</f>
        <v>8.4625412828089983E-2</v>
      </c>
      <c r="R6071" s="3"/>
      <c r="S6071"/>
    </row>
    <row r="6072" spans="1:19" x14ac:dyDescent="0.2">
      <c r="A6072" t="s">
        <v>8555</v>
      </c>
      <c r="B6072" t="s">
        <v>3044</v>
      </c>
      <c r="C6072" t="s">
        <v>2832</v>
      </c>
      <c r="D6072" t="s">
        <v>9005</v>
      </c>
      <c r="E6072" s="3">
        <v>136.60439560439499</v>
      </c>
      <c r="F6072" s="3">
        <v>5.2747252747252702</v>
      </c>
      <c r="G6072" s="3">
        <v>0</v>
      </c>
      <c r="H6072" s="3">
        <v>0</v>
      </c>
      <c r="I6072" s="3">
        <v>0</v>
      </c>
      <c r="J6072" s="3">
        <v>0</v>
      </c>
      <c r="K6072" s="3">
        <v>18.5491208791208</v>
      </c>
      <c r="L6072" s="3">
        <f>Table1[[#This Row],[Hours Qualified Activities Professional]]+Table1[[#This Row],[Hours Other Activity Staff]]</f>
        <v>18.5491208791208</v>
      </c>
      <c r="M6072" s="3">
        <f>Table1[[#This Row],[Total Hours Activity Staff]]/Table1[[#This Row],[MDS Census]]</f>
        <v>0.13578714504062428</v>
      </c>
      <c r="N6072" s="3">
        <v>6.7953846153846102</v>
      </c>
      <c r="O6072" s="3">
        <v>0</v>
      </c>
      <c r="P6072" s="3">
        <f>Table1[[#This Row],[Hours Qualified Social Worker]]+Table1[[#This Row],[Hours Other Social Work Staff]]</f>
        <v>6.7953846153846102</v>
      </c>
      <c r="Q6072" s="3">
        <f>Table1[[#This Row],[Total Hours Social Work Staff Per Resident Per Day]]/Table1[[#This Row],[MDS Census]]</f>
        <v>4.9744992357815321E-2</v>
      </c>
      <c r="R6072" s="3"/>
      <c r="S6072"/>
    </row>
    <row r="6073" spans="1:19" x14ac:dyDescent="0.2">
      <c r="A6073" t="s">
        <v>8555</v>
      </c>
      <c r="B6073" t="s">
        <v>5378</v>
      </c>
      <c r="C6073" t="s">
        <v>2832</v>
      </c>
      <c r="D6073" t="s">
        <v>9006</v>
      </c>
      <c r="E6073" s="3">
        <v>35.186813186813097</v>
      </c>
      <c r="F6073" s="3">
        <v>20.283516483516401</v>
      </c>
      <c r="G6073" s="3">
        <v>0.18681318681318601</v>
      </c>
      <c r="H6073" s="3">
        <v>0.13186813186813101</v>
      </c>
      <c r="I6073" s="3">
        <v>0.88736263736263699</v>
      </c>
      <c r="J6073" s="3">
        <v>0</v>
      </c>
      <c r="K6073" s="3">
        <v>5.0559340659340597</v>
      </c>
      <c r="L6073" s="3">
        <f>Table1[[#This Row],[Hours Qualified Activities Professional]]+Table1[[#This Row],[Hours Other Activity Staff]]</f>
        <v>5.0559340659340597</v>
      </c>
      <c r="M6073" s="3">
        <f>Table1[[#This Row],[Total Hours Activity Staff]]/Table1[[#This Row],[MDS Census]]</f>
        <v>0.14368831980012511</v>
      </c>
      <c r="N6073" s="3">
        <v>3.0814285714285701</v>
      </c>
      <c r="O6073" s="3">
        <v>0</v>
      </c>
      <c r="P6073" s="3">
        <f>Table1[[#This Row],[Hours Qualified Social Worker]]+Table1[[#This Row],[Hours Other Social Work Staff]]</f>
        <v>3.0814285714285701</v>
      </c>
      <c r="Q6073" s="3">
        <f>Table1[[#This Row],[Total Hours Social Work Staff Per Resident Per Day]]/Table1[[#This Row],[MDS Census]]</f>
        <v>8.7573391630231284E-2</v>
      </c>
      <c r="R6073" s="3"/>
      <c r="S6073"/>
    </row>
    <row r="6074" spans="1:19" x14ac:dyDescent="0.2">
      <c r="A6074" t="s">
        <v>8555</v>
      </c>
      <c r="B6074" t="s">
        <v>9008</v>
      </c>
      <c r="C6074" t="s">
        <v>2832</v>
      </c>
      <c r="D6074" t="s">
        <v>9007</v>
      </c>
      <c r="E6074" s="3">
        <v>103.956043956043</v>
      </c>
      <c r="F6074" s="3">
        <v>5.6263736263736197</v>
      </c>
      <c r="G6074" s="3">
        <v>1.9780219780219701</v>
      </c>
      <c r="H6074" s="3">
        <v>0</v>
      </c>
      <c r="I6074" s="3">
        <v>4.44780219780219</v>
      </c>
      <c r="J6074" s="3">
        <v>4.9230769230769198</v>
      </c>
      <c r="K6074" s="3">
        <v>27.1483516483516</v>
      </c>
      <c r="L6074" s="3">
        <f>Table1[[#This Row],[Hours Qualified Activities Professional]]+Table1[[#This Row],[Hours Other Activity Staff]]</f>
        <v>32.07142857142852</v>
      </c>
      <c r="M6074" s="3">
        <f>Table1[[#This Row],[Total Hours Activity Staff]]/Table1[[#This Row],[MDS Census]]</f>
        <v>0.30850951374207419</v>
      </c>
      <c r="N6074" s="3">
        <v>2.9890109890109802</v>
      </c>
      <c r="O6074" s="3">
        <v>0</v>
      </c>
      <c r="P6074" s="3">
        <f>Table1[[#This Row],[Hours Qualified Social Worker]]+Table1[[#This Row],[Hours Other Social Work Staff]]</f>
        <v>2.9890109890109802</v>
      </c>
      <c r="Q6074" s="3">
        <f>Table1[[#This Row],[Total Hours Social Work Staff Per Resident Per Day]]/Table1[[#This Row],[MDS Census]]</f>
        <v>2.8752642706131256E-2</v>
      </c>
      <c r="R6074" s="3"/>
      <c r="S6074"/>
    </row>
    <row r="6075" spans="1:19" x14ac:dyDescent="0.2">
      <c r="A6075" t="s">
        <v>8555</v>
      </c>
      <c r="B6075" t="s">
        <v>9008</v>
      </c>
      <c r="C6075" t="s">
        <v>2832</v>
      </c>
      <c r="D6075" t="s">
        <v>9009</v>
      </c>
      <c r="E6075" s="3">
        <v>42.802197802197803</v>
      </c>
      <c r="F6075" s="3">
        <v>5.4505494505494498</v>
      </c>
      <c r="G6075" s="3">
        <v>0.57142857142857095</v>
      </c>
      <c r="H6075" s="3">
        <v>0</v>
      </c>
      <c r="I6075" s="3">
        <v>0.71703296703296704</v>
      </c>
      <c r="J6075" s="3">
        <v>4.6593406593406499</v>
      </c>
      <c r="K6075" s="3">
        <v>6.2197802197802101</v>
      </c>
      <c r="L6075" s="3">
        <f>Table1[[#This Row],[Hours Qualified Activities Professional]]+Table1[[#This Row],[Hours Other Activity Staff]]</f>
        <v>10.87912087912086</v>
      </c>
      <c r="M6075" s="3">
        <f>Table1[[#This Row],[Total Hours Activity Staff]]/Table1[[#This Row],[MDS Census]]</f>
        <v>0.25417201540436413</v>
      </c>
      <c r="N6075" s="3">
        <v>4.2197802197802101</v>
      </c>
      <c r="O6075" s="3">
        <v>0</v>
      </c>
      <c r="P6075" s="3">
        <f>Table1[[#This Row],[Hours Qualified Social Worker]]+Table1[[#This Row],[Hours Other Social Work Staff]]</f>
        <v>4.2197802197802101</v>
      </c>
      <c r="Q6075" s="3">
        <f>Table1[[#This Row],[Total Hours Social Work Staff Per Resident Per Day]]/Table1[[#This Row],[MDS Census]]</f>
        <v>9.8587933247753307E-2</v>
      </c>
      <c r="R6075" s="3"/>
      <c r="S6075"/>
    </row>
    <row r="6076" spans="1:19" x14ac:dyDescent="0.2">
      <c r="A6076" t="s">
        <v>8555</v>
      </c>
      <c r="B6076" t="s">
        <v>9011</v>
      </c>
      <c r="C6076" t="s">
        <v>8579</v>
      </c>
      <c r="D6076" t="s">
        <v>9010</v>
      </c>
      <c r="E6076" s="3">
        <v>68.538461538461505</v>
      </c>
      <c r="F6076" s="3">
        <v>9.6703296703296697</v>
      </c>
      <c r="G6076" s="3">
        <v>0</v>
      </c>
      <c r="H6076" s="3">
        <v>0</v>
      </c>
      <c r="I6076" s="3">
        <v>0</v>
      </c>
      <c r="J6076" s="3">
        <v>0</v>
      </c>
      <c r="K6076" s="3">
        <v>11.969780219780199</v>
      </c>
      <c r="L6076" s="3">
        <f>Table1[[#This Row],[Hours Qualified Activities Professional]]+Table1[[#This Row],[Hours Other Activity Staff]]</f>
        <v>11.969780219780199</v>
      </c>
      <c r="M6076" s="3">
        <f>Table1[[#This Row],[Total Hours Activity Staff]]/Table1[[#This Row],[MDS Census]]</f>
        <v>0.17464325797659111</v>
      </c>
      <c r="N6076" s="3">
        <v>5.0989010989010897</v>
      </c>
      <c r="O6076" s="3">
        <v>0</v>
      </c>
      <c r="P6076" s="3">
        <f>Table1[[#This Row],[Hours Qualified Social Worker]]+Table1[[#This Row],[Hours Other Social Work Staff]]</f>
        <v>5.0989010989010897</v>
      </c>
      <c r="Q6076" s="3">
        <f>Table1[[#This Row],[Total Hours Social Work Staff Per Resident Per Day]]/Table1[[#This Row],[MDS Census]]</f>
        <v>7.4394741061407629E-2</v>
      </c>
      <c r="R6076" s="3"/>
      <c r="S6076"/>
    </row>
    <row r="6077" spans="1:19" x14ac:dyDescent="0.2">
      <c r="A6077" t="s">
        <v>8555</v>
      </c>
      <c r="B6077" t="s">
        <v>9011</v>
      </c>
      <c r="C6077" t="s">
        <v>8579</v>
      </c>
      <c r="D6077" t="s">
        <v>9012</v>
      </c>
      <c r="E6077" s="3">
        <v>95.835164835164804</v>
      </c>
      <c r="F6077" s="3">
        <v>2.8983516483516398</v>
      </c>
      <c r="G6077" s="3">
        <v>0.17582417582417501</v>
      </c>
      <c r="H6077" s="3">
        <v>0</v>
      </c>
      <c r="I6077" s="3">
        <v>1.6868131868131799</v>
      </c>
      <c r="J6077" s="3">
        <v>0</v>
      </c>
      <c r="K6077" s="3">
        <v>21.9670329670329</v>
      </c>
      <c r="L6077" s="3">
        <f>Table1[[#This Row],[Hours Qualified Activities Professional]]+Table1[[#This Row],[Hours Other Activity Staff]]</f>
        <v>21.9670329670329</v>
      </c>
      <c r="M6077" s="3">
        <f>Table1[[#This Row],[Total Hours Activity Staff]]/Table1[[#This Row],[MDS Census]]</f>
        <v>0.2292168329320026</v>
      </c>
      <c r="N6077" s="3">
        <v>11.2417582417582</v>
      </c>
      <c r="O6077" s="3">
        <v>0</v>
      </c>
      <c r="P6077" s="3">
        <f>Table1[[#This Row],[Hours Qualified Social Worker]]+Table1[[#This Row],[Hours Other Social Work Staff]]</f>
        <v>11.2417582417582</v>
      </c>
      <c r="Q6077" s="3">
        <f>Table1[[#This Row],[Total Hours Social Work Staff Per Resident Per Day]]/Table1[[#This Row],[MDS Census]]</f>
        <v>0.117303061575507</v>
      </c>
      <c r="R6077" s="3"/>
      <c r="S6077"/>
    </row>
    <row r="6078" spans="1:19" x14ac:dyDescent="0.2">
      <c r="A6078" t="s">
        <v>8555</v>
      </c>
      <c r="B6078" t="s">
        <v>9011</v>
      </c>
      <c r="C6078" t="s">
        <v>8579</v>
      </c>
      <c r="D6078" t="s">
        <v>9013</v>
      </c>
      <c r="E6078" s="3">
        <v>130.85714285714201</v>
      </c>
      <c r="F6078" s="3">
        <v>3.9450549450549399</v>
      </c>
      <c r="G6078" s="3">
        <v>0</v>
      </c>
      <c r="H6078" s="3">
        <v>0</v>
      </c>
      <c r="I6078" s="3">
        <v>2.7939560439560398</v>
      </c>
      <c r="J6078" s="3">
        <v>0</v>
      </c>
      <c r="K6078" s="3">
        <v>21.129120879120801</v>
      </c>
      <c r="L6078" s="3">
        <f>Table1[[#This Row],[Hours Qualified Activities Professional]]+Table1[[#This Row],[Hours Other Activity Staff]]</f>
        <v>21.129120879120801</v>
      </c>
      <c r="M6078" s="3">
        <f>Table1[[#This Row],[Total Hours Activity Staff]]/Table1[[#This Row],[MDS Census]]</f>
        <v>0.16146708095398096</v>
      </c>
      <c r="N6078" s="3">
        <v>21.9038461538461</v>
      </c>
      <c r="O6078" s="3">
        <v>0</v>
      </c>
      <c r="P6078" s="3">
        <f>Table1[[#This Row],[Hours Qualified Social Worker]]+Table1[[#This Row],[Hours Other Social Work Staff]]</f>
        <v>21.9038461538461</v>
      </c>
      <c r="Q6078" s="3">
        <f>Table1[[#This Row],[Total Hours Social Work Staff Per Resident Per Day]]/Table1[[#This Row],[MDS Census]]</f>
        <v>0.1673874706079953</v>
      </c>
      <c r="R6078" s="3"/>
      <c r="S6078"/>
    </row>
    <row r="6079" spans="1:19" x14ac:dyDescent="0.2">
      <c r="A6079" t="s">
        <v>8555</v>
      </c>
      <c r="B6079" t="s">
        <v>9015</v>
      </c>
      <c r="C6079" t="s">
        <v>8622</v>
      </c>
      <c r="D6079" t="s">
        <v>9014</v>
      </c>
      <c r="E6079" s="3">
        <v>80.362637362637301</v>
      </c>
      <c r="F6079" s="3">
        <v>3.81868131868131</v>
      </c>
      <c r="G6079" s="3">
        <v>0.28571428571428498</v>
      </c>
      <c r="H6079" s="3">
        <v>0.28923076923076901</v>
      </c>
      <c r="I6079" s="3">
        <v>2.68956043956043</v>
      </c>
      <c r="J6079" s="3">
        <v>9.6956043956043896</v>
      </c>
      <c r="K6079" s="3">
        <v>15.127252747252699</v>
      </c>
      <c r="L6079" s="3">
        <f>Table1[[#This Row],[Hours Qualified Activities Professional]]+Table1[[#This Row],[Hours Other Activity Staff]]</f>
        <v>24.822857142857089</v>
      </c>
      <c r="M6079" s="3">
        <f>Table1[[#This Row],[Total Hours Activity Staff]]/Table1[[#This Row],[MDS Census]]</f>
        <v>0.30888554628743292</v>
      </c>
      <c r="N6079" s="3">
        <v>5.1098901098900997</v>
      </c>
      <c r="O6079" s="3">
        <v>0</v>
      </c>
      <c r="P6079" s="3">
        <f>Table1[[#This Row],[Hours Qualified Social Worker]]+Table1[[#This Row],[Hours Other Social Work Staff]]</f>
        <v>5.1098901098900997</v>
      </c>
      <c r="Q6079" s="3">
        <f>Table1[[#This Row],[Total Hours Social Work Staff Per Resident Per Day]]/Table1[[#This Row],[MDS Census]]</f>
        <v>6.3585395870367767E-2</v>
      </c>
      <c r="R6079" s="3"/>
      <c r="S6079"/>
    </row>
    <row r="6080" spans="1:19" x14ac:dyDescent="0.2">
      <c r="A6080" t="s">
        <v>8555</v>
      </c>
      <c r="B6080" t="s">
        <v>9017</v>
      </c>
      <c r="C6080" t="s">
        <v>8622</v>
      </c>
      <c r="D6080" t="s">
        <v>9016</v>
      </c>
      <c r="E6080" s="3">
        <v>99.164835164835097</v>
      </c>
      <c r="F6080" s="3">
        <v>5.6263736263736197</v>
      </c>
      <c r="G6080" s="3">
        <v>0.109890109890109</v>
      </c>
      <c r="H6080" s="3">
        <v>0.34505494505494499</v>
      </c>
      <c r="I6080" s="3">
        <v>1.3241758241758199</v>
      </c>
      <c r="J6080" s="3">
        <v>5.6263736263736197</v>
      </c>
      <c r="K6080" s="3">
        <v>14.848901098901001</v>
      </c>
      <c r="L6080" s="3">
        <f>Table1[[#This Row],[Hours Qualified Activities Professional]]+Table1[[#This Row],[Hours Other Activity Staff]]</f>
        <v>20.47527472527462</v>
      </c>
      <c r="M6080" s="3">
        <f>Table1[[#This Row],[Total Hours Activity Staff]]/Table1[[#This Row],[MDS Census]]</f>
        <v>0.20647717198581467</v>
      </c>
      <c r="N6080" s="3">
        <v>1.4945054945054901</v>
      </c>
      <c r="O6080" s="3">
        <v>0</v>
      </c>
      <c r="P6080" s="3">
        <f>Table1[[#This Row],[Hours Qualified Social Worker]]+Table1[[#This Row],[Hours Other Social Work Staff]]</f>
        <v>1.4945054945054901</v>
      </c>
      <c r="Q6080" s="3">
        <f>Table1[[#This Row],[Total Hours Social Work Staff Per Resident Per Day]]/Table1[[#This Row],[MDS Census]]</f>
        <v>1.5070921985815569E-2</v>
      </c>
      <c r="R6080" s="3"/>
      <c r="S6080"/>
    </row>
    <row r="6081" spans="1:19" x14ac:dyDescent="0.2">
      <c r="A6081" t="s">
        <v>8555</v>
      </c>
      <c r="B6081" t="s">
        <v>9019</v>
      </c>
      <c r="C6081" t="s">
        <v>8579</v>
      </c>
      <c r="D6081" t="s">
        <v>9018</v>
      </c>
      <c r="E6081" s="3">
        <v>141.47252747252699</v>
      </c>
      <c r="F6081" s="3">
        <v>5.1428571428571397</v>
      </c>
      <c r="G6081" s="3">
        <v>0</v>
      </c>
      <c r="H6081" s="3">
        <v>0.49450549450549403</v>
      </c>
      <c r="I6081" s="3">
        <v>0</v>
      </c>
      <c r="J6081" s="3">
        <v>6.4175824175824099</v>
      </c>
      <c r="K6081" s="3">
        <v>40.0893406593406</v>
      </c>
      <c r="L6081" s="3">
        <f>Table1[[#This Row],[Hours Qualified Activities Professional]]+Table1[[#This Row],[Hours Other Activity Staff]]</f>
        <v>46.506923076923009</v>
      </c>
      <c r="M6081" s="3">
        <f>Table1[[#This Row],[Total Hours Activity Staff]]/Table1[[#This Row],[MDS Census]]</f>
        <v>0.32873465900264159</v>
      </c>
      <c r="N6081" s="3">
        <v>0</v>
      </c>
      <c r="O6081" s="3">
        <v>0</v>
      </c>
      <c r="P6081" s="3">
        <f>Table1[[#This Row],[Hours Qualified Social Worker]]+Table1[[#This Row],[Hours Other Social Work Staff]]</f>
        <v>0</v>
      </c>
      <c r="Q6081" s="3">
        <f>Table1[[#This Row],[Total Hours Social Work Staff Per Resident Per Day]]/Table1[[#This Row],[MDS Census]]</f>
        <v>0</v>
      </c>
      <c r="R6081" s="3"/>
      <c r="S6081"/>
    </row>
    <row r="6082" spans="1:19" x14ac:dyDescent="0.2">
      <c r="A6082" t="s">
        <v>8555</v>
      </c>
      <c r="B6082" t="s">
        <v>9019</v>
      </c>
      <c r="C6082" t="s">
        <v>8579</v>
      </c>
      <c r="D6082" t="s">
        <v>9020</v>
      </c>
      <c r="E6082" s="3">
        <v>98.439560439560395</v>
      </c>
      <c r="F6082" s="3">
        <v>5.71428571428571</v>
      </c>
      <c r="G6082" s="3">
        <v>0.329670329670329</v>
      </c>
      <c r="H6082" s="3">
        <v>0</v>
      </c>
      <c r="I6082" s="3">
        <v>2.1137362637362598</v>
      </c>
      <c r="J6082" s="3">
        <v>4.6780219780219703</v>
      </c>
      <c r="K6082" s="3">
        <v>6.9640659340659301</v>
      </c>
      <c r="L6082" s="3">
        <f>Table1[[#This Row],[Hours Qualified Activities Professional]]+Table1[[#This Row],[Hours Other Activity Staff]]</f>
        <v>11.6420879120879</v>
      </c>
      <c r="M6082" s="3">
        <f>Table1[[#This Row],[Total Hours Activity Staff]]/Table1[[#This Row],[MDS Census]]</f>
        <v>0.11826635409689656</v>
      </c>
      <c r="N6082" s="3">
        <v>8.7118681318681297</v>
      </c>
      <c r="O6082" s="3">
        <v>0</v>
      </c>
      <c r="P6082" s="3">
        <f>Table1[[#This Row],[Hours Qualified Social Worker]]+Table1[[#This Row],[Hours Other Social Work Staff]]</f>
        <v>8.7118681318681297</v>
      </c>
      <c r="Q6082" s="3">
        <f>Table1[[#This Row],[Total Hours Social Work Staff Per Resident Per Day]]/Table1[[#This Row],[MDS Census]]</f>
        <v>8.8499665103817834E-2</v>
      </c>
      <c r="R6082" s="3"/>
      <c r="S6082"/>
    </row>
    <row r="6083" spans="1:19" x14ac:dyDescent="0.2">
      <c r="A6083" t="s">
        <v>8555</v>
      </c>
      <c r="B6083" t="s">
        <v>9019</v>
      </c>
      <c r="C6083" t="s">
        <v>8579</v>
      </c>
      <c r="D6083" t="s">
        <v>9021</v>
      </c>
      <c r="E6083" s="3">
        <v>15.9120879120879</v>
      </c>
      <c r="F6083" s="3">
        <v>0</v>
      </c>
      <c r="G6083" s="3">
        <v>0.57142857142857095</v>
      </c>
      <c r="H6083" s="3">
        <v>6.0439560439560398E-2</v>
      </c>
      <c r="I6083" s="3">
        <v>0.78021978021978</v>
      </c>
      <c r="J6083" s="3">
        <v>3.0302197802197801</v>
      </c>
      <c r="K6083" s="3">
        <v>0</v>
      </c>
      <c r="L6083" s="3">
        <f>Table1[[#This Row],[Hours Qualified Activities Professional]]+Table1[[#This Row],[Hours Other Activity Staff]]</f>
        <v>3.0302197802197801</v>
      </c>
      <c r="M6083" s="3">
        <f>Table1[[#This Row],[Total Hours Activity Staff]]/Table1[[#This Row],[MDS Census]]</f>
        <v>0.19043508287292832</v>
      </c>
      <c r="N6083" s="3">
        <v>2.9175824175824099</v>
      </c>
      <c r="O6083" s="3">
        <v>0</v>
      </c>
      <c r="P6083" s="3">
        <f>Table1[[#This Row],[Hours Qualified Social Worker]]+Table1[[#This Row],[Hours Other Social Work Staff]]</f>
        <v>2.9175824175824099</v>
      </c>
      <c r="Q6083" s="3">
        <f>Table1[[#This Row],[Total Hours Social Work Staff Per Resident Per Day]]/Table1[[#This Row],[MDS Census]]</f>
        <v>0.18335635359115987</v>
      </c>
      <c r="R6083" s="3"/>
      <c r="S6083"/>
    </row>
    <row r="6084" spans="1:19" x14ac:dyDescent="0.2">
      <c r="A6084" t="s">
        <v>8555</v>
      </c>
      <c r="B6084" t="s">
        <v>9023</v>
      </c>
      <c r="C6084" t="s">
        <v>8579</v>
      </c>
      <c r="D6084" t="s">
        <v>9022</v>
      </c>
      <c r="E6084" s="3">
        <v>86.527472527472497</v>
      </c>
      <c r="F6084" s="3">
        <v>5.5384615384615303</v>
      </c>
      <c r="G6084" s="3">
        <v>0.164835164835164</v>
      </c>
      <c r="H6084" s="3">
        <v>0.26373626373626302</v>
      </c>
      <c r="I6084" s="3">
        <v>2.6761538461538401</v>
      </c>
      <c r="J6084" s="3">
        <v>5.5384615384615303</v>
      </c>
      <c r="K6084" s="3">
        <v>14.2128571428571</v>
      </c>
      <c r="L6084" s="3">
        <f>Table1[[#This Row],[Hours Qualified Activities Professional]]+Table1[[#This Row],[Hours Other Activity Staff]]</f>
        <v>19.751318681318629</v>
      </c>
      <c r="M6084" s="3">
        <f>Table1[[#This Row],[Total Hours Activity Staff]]/Table1[[#This Row],[MDS Census]]</f>
        <v>0.22826644653289255</v>
      </c>
      <c r="N6084" s="3">
        <v>7.2879120879120798</v>
      </c>
      <c r="O6084" s="3">
        <v>0</v>
      </c>
      <c r="P6084" s="3">
        <f>Table1[[#This Row],[Hours Qualified Social Worker]]+Table1[[#This Row],[Hours Other Social Work Staff]]</f>
        <v>7.2879120879120798</v>
      </c>
      <c r="Q6084" s="3">
        <f>Table1[[#This Row],[Total Hours Social Work Staff Per Resident Per Day]]/Table1[[#This Row],[MDS Census]]</f>
        <v>8.4226568453136835E-2</v>
      </c>
      <c r="R6084" s="3"/>
      <c r="S6084"/>
    </row>
    <row r="6085" spans="1:19" x14ac:dyDescent="0.2">
      <c r="A6085" t="s">
        <v>8555</v>
      </c>
      <c r="B6085" t="s">
        <v>9025</v>
      </c>
      <c r="C6085" t="s">
        <v>4727</v>
      </c>
      <c r="D6085" t="s">
        <v>9024</v>
      </c>
      <c r="E6085" s="3">
        <v>141.186813186813</v>
      </c>
      <c r="F6085" s="3">
        <v>77.817692307692298</v>
      </c>
      <c r="G6085" s="3">
        <v>0.39560439560439498</v>
      </c>
      <c r="H6085" s="3">
        <v>0.79120879120879095</v>
      </c>
      <c r="I6085" s="3">
        <v>6.1197802197802096</v>
      </c>
      <c r="J6085" s="3">
        <v>0</v>
      </c>
      <c r="K6085" s="3">
        <v>29.5631868131868</v>
      </c>
      <c r="L6085" s="3">
        <f>Table1[[#This Row],[Hours Qualified Activities Professional]]+Table1[[#This Row],[Hours Other Activity Staff]]</f>
        <v>29.5631868131868</v>
      </c>
      <c r="M6085" s="3">
        <f>Table1[[#This Row],[Total Hours Activity Staff]]/Table1[[#This Row],[MDS Census]]</f>
        <v>0.20939056662515584</v>
      </c>
      <c r="N6085" s="3">
        <v>5.3406593406593403</v>
      </c>
      <c r="O6085" s="3">
        <v>7.4765934065934001</v>
      </c>
      <c r="P6085" s="3">
        <f>Table1[[#This Row],[Hours Qualified Social Worker]]+Table1[[#This Row],[Hours Other Social Work Staff]]</f>
        <v>12.817252747252741</v>
      </c>
      <c r="Q6085" s="3">
        <f>Table1[[#This Row],[Total Hours Social Work Staff Per Resident Per Day]]/Table1[[#This Row],[MDS Census]]</f>
        <v>9.0782222914072314E-2</v>
      </c>
      <c r="R6085" s="3"/>
      <c r="S6085"/>
    </row>
    <row r="6086" spans="1:19" x14ac:dyDescent="0.2">
      <c r="A6086" t="s">
        <v>8555</v>
      </c>
      <c r="B6086" t="s">
        <v>9027</v>
      </c>
      <c r="C6086" t="s">
        <v>8579</v>
      </c>
      <c r="D6086" t="s">
        <v>9026</v>
      </c>
      <c r="E6086" s="3">
        <v>143.648351648351</v>
      </c>
      <c r="F6086" s="3">
        <v>5.3626373626373596</v>
      </c>
      <c r="G6086" s="3">
        <v>0</v>
      </c>
      <c r="H6086" s="3">
        <v>0</v>
      </c>
      <c r="I6086" s="3">
        <v>3.2527472527472501</v>
      </c>
      <c r="J6086" s="3">
        <v>3.9340659340659299</v>
      </c>
      <c r="K6086" s="3">
        <v>26.705714285714201</v>
      </c>
      <c r="L6086" s="3">
        <f>Table1[[#This Row],[Hours Qualified Activities Professional]]+Table1[[#This Row],[Hours Other Activity Staff]]</f>
        <v>30.639780219780132</v>
      </c>
      <c r="M6086" s="3">
        <f>Table1[[#This Row],[Total Hours Activity Staff]]/Table1[[#This Row],[MDS Census]]</f>
        <v>0.21329712362301137</v>
      </c>
      <c r="N6086" s="3">
        <v>11.307692307692299</v>
      </c>
      <c r="O6086" s="3">
        <v>0</v>
      </c>
      <c r="P6086" s="3">
        <f>Table1[[#This Row],[Hours Qualified Social Worker]]+Table1[[#This Row],[Hours Other Social Work Staff]]</f>
        <v>11.307692307692299</v>
      </c>
      <c r="Q6086" s="3">
        <f>Table1[[#This Row],[Total Hours Social Work Staff Per Resident Per Day]]/Table1[[#This Row],[MDS Census]]</f>
        <v>7.8717870257038247E-2</v>
      </c>
      <c r="R6086" s="3"/>
      <c r="S6086"/>
    </row>
    <row r="6087" spans="1:19" x14ac:dyDescent="0.2">
      <c r="A6087" t="s">
        <v>8555</v>
      </c>
      <c r="B6087" t="s">
        <v>9029</v>
      </c>
      <c r="C6087" t="s">
        <v>2832</v>
      </c>
      <c r="D6087" t="s">
        <v>9028</v>
      </c>
      <c r="E6087" s="3">
        <v>16.450549450549399</v>
      </c>
      <c r="F6087" s="3">
        <v>3.4285714285714199</v>
      </c>
      <c r="G6087" s="3">
        <v>0.214285714285714</v>
      </c>
      <c r="H6087" s="3">
        <v>0.17582417582417501</v>
      </c>
      <c r="I6087" s="3">
        <v>0.68406593406593397</v>
      </c>
      <c r="J6087" s="3">
        <v>4.8324175824175803</v>
      </c>
      <c r="K6087" s="3">
        <v>0</v>
      </c>
      <c r="L6087" s="3">
        <f>Table1[[#This Row],[Hours Qualified Activities Professional]]+Table1[[#This Row],[Hours Other Activity Staff]]</f>
        <v>4.8324175824175803</v>
      </c>
      <c r="M6087" s="3">
        <f>Table1[[#This Row],[Total Hours Activity Staff]]/Table1[[#This Row],[MDS Census]]</f>
        <v>0.29375417501670087</v>
      </c>
      <c r="N6087" s="3">
        <v>4.2472527472527402</v>
      </c>
      <c r="O6087" s="3">
        <v>0</v>
      </c>
      <c r="P6087" s="3">
        <f>Table1[[#This Row],[Hours Qualified Social Worker]]+Table1[[#This Row],[Hours Other Social Work Staff]]</f>
        <v>4.2472527472527402</v>
      </c>
      <c r="Q6087" s="3">
        <f>Table1[[#This Row],[Total Hours Social Work Staff Per Resident Per Day]]/Table1[[#This Row],[MDS Census]]</f>
        <v>0.25818303273213128</v>
      </c>
      <c r="R6087" s="3"/>
      <c r="S6087"/>
    </row>
    <row r="6088" spans="1:19" x14ac:dyDescent="0.2">
      <c r="A6088" t="s">
        <v>8555</v>
      </c>
      <c r="B6088" t="s">
        <v>7198</v>
      </c>
      <c r="C6088" t="s">
        <v>8560</v>
      </c>
      <c r="D6088" t="s">
        <v>9030</v>
      </c>
      <c r="E6088" s="3">
        <v>86.901098901098905</v>
      </c>
      <c r="F6088" s="3">
        <v>5.71428571428571</v>
      </c>
      <c r="G6088" s="3">
        <v>0.52747252747252704</v>
      </c>
      <c r="H6088" s="3">
        <v>0.689560439560439</v>
      </c>
      <c r="I6088" s="3">
        <v>2.5274725274725198</v>
      </c>
      <c r="J6088" s="3">
        <v>4.8659340659340602</v>
      </c>
      <c r="K6088" s="3">
        <v>5.0780219780219698</v>
      </c>
      <c r="L6088" s="3">
        <f>Table1[[#This Row],[Hours Qualified Activities Professional]]+Table1[[#This Row],[Hours Other Activity Staff]]</f>
        <v>9.9439560439560299</v>
      </c>
      <c r="M6088" s="3">
        <f>Table1[[#This Row],[Total Hours Activity Staff]]/Table1[[#This Row],[MDS Census]]</f>
        <v>0.11442842690945861</v>
      </c>
      <c r="N6088" s="3">
        <v>5.3186813186813104</v>
      </c>
      <c r="O6088" s="3">
        <v>0</v>
      </c>
      <c r="P6088" s="3">
        <f>Table1[[#This Row],[Hours Qualified Social Worker]]+Table1[[#This Row],[Hours Other Social Work Staff]]</f>
        <v>5.3186813186813104</v>
      </c>
      <c r="Q6088" s="3">
        <f>Table1[[#This Row],[Total Hours Social Work Staff Per Resident Per Day]]/Table1[[#This Row],[MDS Census]]</f>
        <v>6.120384420839646E-2</v>
      </c>
      <c r="R6088" s="3"/>
      <c r="S6088"/>
    </row>
    <row r="6089" spans="1:19" x14ac:dyDescent="0.2">
      <c r="A6089" t="s">
        <v>8555</v>
      </c>
      <c r="B6089" t="s">
        <v>7198</v>
      </c>
      <c r="C6089" t="s">
        <v>8560</v>
      </c>
      <c r="D6089" t="s">
        <v>9031</v>
      </c>
      <c r="E6089" s="3">
        <v>64.923076923076906</v>
      </c>
      <c r="F6089" s="3">
        <v>4.7472527472527402</v>
      </c>
      <c r="G6089" s="3">
        <v>0.39428571428571402</v>
      </c>
      <c r="H6089" s="3">
        <v>0.232527472527472</v>
      </c>
      <c r="I6089" s="3">
        <v>1.25</v>
      </c>
      <c r="J6089" s="3">
        <v>0</v>
      </c>
      <c r="K6089" s="3">
        <v>5.0248351648351601</v>
      </c>
      <c r="L6089" s="3">
        <f>Table1[[#This Row],[Hours Qualified Activities Professional]]+Table1[[#This Row],[Hours Other Activity Staff]]</f>
        <v>5.0248351648351601</v>
      </c>
      <c r="M6089" s="3">
        <f>Table1[[#This Row],[Total Hours Activity Staff]]/Table1[[#This Row],[MDS Census]]</f>
        <v>7.7396750169261966E-2</v>
      </c>
      <c r="N6089" s="3">
        <v>5.1868131868131799</v>
      </c>
      <c r="O6089" s="3">
        <v>0</v>
      </c>
      <c r="P6089" s="3">
        <f>Table1[[#This Row],[Hours Qualified Social Worker]]+Table1[[#This Row],[Hours Other Social Work Staff]]</f>
        <v>5.1868131868131799</v>
      </c>
      <c r="Q6089" s="3">
        <f>Table1[[#This Row],[Total Hours Social Work Staff Per Resident Per Day]]/Table1[[#This Row],[MDS Census]]</f>
        <v>7.9891672308733841E-2</v>
      </c>
      <c r="R6089" s="3"/>
      <c r="S6089"/>
    </row>
    <row r="6090" spans="1:19" x14ac:dyDescent="0.2">
      <c r="A6090" t="s">
        <v>8555</v>
      </c>
      <c r="B6090" t="s">
        <v>7198</v>
      </c>
      <c r="C6090" t="s">
        <v>8560</v>
      </c>
      <c r="D6090" t="s">
        <v>9032</v>
      </c>
      <c r="E6090" s="3">
        <v>62.9670329670329</v>
      </c>
      <c r="F6090" s="3">
        <v>5.0109890109890101</v>
      </c>
      <c r="G6090" s="3">
        <v>0.659340659340659</v>
      </c>
      <c r="H6090" s="3">
        <v>0.20879120879120799</v>
      </c>
      <c r="I6090" s="3">
        <v>2.0357142857142798</v>
      </c>
      <c r="J6090" s="3">
        <v>5.5769230769230704</v>
      </c>
      <c r="K6090" s="3">
        <v>3.7197802197802101</v>
      </c>
      <c r="L6090" s="3">
        <f>Table1[[#This Row],[Hours Qualified Activities Professional]]+Table1[[#This Row],[Hours Other Activity Staff]]</f>
        <v>9.2967032967032814</v>
      </c>
      <c r="M6090" s="3">
        <f>Table1[[#This Row],[Total Hours Activity Staff]]/Table1[[#This Row],[MDS Census]]</f>
        <v>0.14764397905759155</v>
      </c>
      <c r="N6090" s="3">
        <v>0</v>
      </c>
      <c r="O6090" s="3">
        <v>0</v>
      </c>
      <c r="P6090" s="3">
        <f>Table1[[#This Row],[Hours Qualified Social Worker]]+Table1[[#This Row],[Hours Other Social Work Staff]]</f>
        <v>0</v>
      </c>
      <c r="Q6090" s="3">
        <f>Table1[[#This Row],[Total Hours Social Work Staff Per Resident Per Day]]/Table1[[#This Row],[MDS Census]]</f>
        <v>0</v>
      </c>
      <c r="R6090" s="3"/>
      <c r="S6090"/>
    </row>
    <row r="6091" spans="1:19" x14ac:dyDescent="0.2">
      <c r="A6091" t="s">
        <v>8555</v>
      </c>
      <c r="B6091" t="s">
        <v>9034</v>
      </c>
      <c r="C6091" t="s">
        <v>2832</v>
      </c>
      <c r="D6091" t="s">
        <v>9033</v>
      </c>
      <c r="E6091" s="3">
        <v>113.87912087911999</v>
      </c>
      <c r="F6091" s="3">
        <v>5.6263736263736197</v>
      </c>
      <c r="G6091" s="3">
        <v>0.52857142857142803</v>
      </c>
      <c r="H6091" s="3">
        <v>0.499010989010989</v>
      </c>
      <c r="I6091" s="3">
        <v>1.0494505494505399</v>
      </c>
      <c r="J6091" s="3">
        <v>0</v>
      </c>
      <c r="K6091" s="3">
        <v>15.0891208791208</v>
      </c>
      <c r="L6091" s="3">
        <f>Table1[[#This Row],[Hours Qualified Activities Professional]]+Table1[[#This Row],[Hours Other Activity Staff]]</f>
        <v>15.0891208791208</v>
      </c>
      <c r="M6091" s="3">
        <f>Table1[[#This Row],[Total Hours Activity Staff]]/Table1[[#This Row],[MDS Census]]</f>
        <v>0.13250120621441702</v>
      </c>
      <c r="N6091" s="3">
        <v>9.5026373626373601</v>
      </c>
      <c r="O6091" s="3">
        <v>0</v>
      </c>
      <c r="P6091" s="3">
        <f>Table1[[#This Row],[Hours Qualified Social Worker]]+Table1[[#This Row],[Hours Other Social Work Staff]]</f>
        <v>9.5026373626373601</v>
      </c>
      <c r="Q6091" s="3">
        <f>Table1[[#This Row],[Total Hours Social Work Staff Per Resident Per Day]]/Table1[[#This Row],[MDS Census]]</f>
        <v>8.3444948374023595E-2</v>
      </c>
      <c r="R6091" s="3"/>
      <c r="S6091"/>
    </row>
    <row r="6092" spans="1:19" x14ac:dyDescent="0.2">
      <c r="A6092" t="s">
        <v>8555</v>
      </c>
      <c r="B6092" t="s">
        <v>9036</v>
      </c>
      <c r="C6092" t="s">
        <v>2832</v>
      </c>
      <c r="D6092" t="s">
        <v>9035</v>
      </c>
      <c r="E6092" s="3">
        <v>47.626373626373599</v>
      </c>
      <c r="F6092" s="3">
        <v>5.71428571428571</v>
      </c>
      <c r="G6092" s="3">
        <v>0.39560439560439498</v>
      </c>
      <c r="H6092" s="3">
        <v>0</v>
      </c>
      <c r="I6092" s="3">
        <v>1.4180219780219701</v>
      </c>
      <c r="J6092" s="3">
        <v>0</v>
      </c>
      <c r="K6092" s="3">
        <v>8.9143956043955992</v>
      </c>
      <c r="L6092" s="3">
        <f>Table1[[#This Row],[Hours Qualified Activities Professional]]+Table1[[#This Row],[Hours Other Activity Staff]]</f>
        <v>8.9143956043955992</v>
      </c>
      <c r="M6092" s="3">
        <f>Table1[[#This Row],[Total Hours Activity Staff]]/Table1[[#This Row],[MDS Census]]</f>
        <v>0.18717351176742039</v>
      </c>
      <c r="N6092" s="3">
        <v>5.71428571428571</v>
      </c>
      <c r="O6092" s="3">
        <v>0</v>
      </c>
      <c r="P6092" s="3">
        <f>Table1[[#This Row],[Hours Qualified Social Worker]]+Table1[[#This Row],[Hours Other Social Work Staff]]</f>
        <v>5.71428571428571</v>
      </c>
      <c r="Q6092" s="3">
        <f>Table1[[#This Row],[Total Hours Social Work Staff Per Resident Per Day]]/Table1[[#This Row],[MDS Census]]</f>
        <v>0.11998154130133823</v>
      </c>
      <c r="R6092" s="3"/>
      <c r="S6092"/>
    </row>
    <row r="6093" spans="1:19" x14ac:dyDescent="0.2">
      <c r="A6093" t="s">
        <v>8555</v>
      </c>
      <c r="B6093" t="s">
        <v>9036</v>
      </c>
      <c r="C6093" t="s">
        <v>2832</v>
      </c>
      <c r="D6093" t="s">
        <v>9037</v>
      </c>
      <c r="E6093" s="3">
        <v>88.890109890109798</v>
      </c>
      <c r="F6093" s="3">
        <v>5.71428571428571</v>
      </c>
      <c r="G6093" s="3">
        <v>0.36263736263736202</v>
      </c>
      <c r="H6093" s="3">
        <v>0</v>
      </c>
      <c r="I6093" s="3">
        <v>2.2867032967032901</v>
      </c>
      <c r="J6093" s="3">
        <v>4.7893406593406498</v>
      </c>
      <c r="K6093" s="3">
        <v>7.77</v>
      </c>
      <c r="L6093" s="3">
        <f>Table1[[#This Row],[Hours Qualified Activities Professional]]+Table1[[#This Row],[Hours Other Activity Staff]]</f>
        <v>12.559340659340648</v>
      </c>
      <c r="M6093" s="3">
        <f>Table1[[#This Row],[Total Hours Activity Staff]]/Table1[[#This Row],[MDS Census]]</f>
        <v>0.14129064161206578</v>
      </c>
      <c r="N6093" s="3">
        <v>5.71428571428571</v>
      </c>
      <c r="O6093" s="3">
        <v>0</v>
      </c>
      <c r="P6093" s="3">
        <f>Table1[[#This Row],[Hours Qualified Social Worker]]+Table1[[#This Row],[Hours Other Social Work Staff]]</f>
        <v>5.71428571428571</v>
      </c>
      <c r="Q6093" s="3">
        <f>Table1[[#This Row],[Total Hours Social Work Staff Per Resident Per Day]]/Table1[[#This Row],[MDS Census]]</f>
        <v>6.4284831252317987E-2</v>
      </c>
      <c r="R6093" s="3"/>
      <c r="S6093"/>
    </row>
    <row r="6094" spans="1:19" x14ac:dyDescent="0.2">
      <c r="A6094" t="s">
        <v>8555</v>
      </c>
      <c r="B6094" t="s">
        <v>9039</v>
      </c>
      <c r="C6094" t="s">
        <v>2832</v>
      </c>
      <c r="D6094" t="s">
        <v>9038</v>
      </c>
      <c r="E6094" s="3">
        <v>29.032967032967001</v>
      </c>
      <c r="F6094" s="3">
        <v>5.2747252747252702</v>
      </c>
      <c r="G6094" s="3">
        <v>0.13186813186813101</v>
      </c>
      <c r="H6094" s="3">
        <v>0.12087912087912001</v>
      </c>
      <c r="I6094" s="3">
        <v>1.56043956043956</v>
      </c>
      <c r="J6094" s="3">
        <v>12.8214285714285</v>
      </c>
      <c r="K6094" s="3">
        <v>0</v>
      </c>
      <c r="L6094" s="3">
        <f>Table1[[#This Row],[Hours Qualified Activities Professional]]+Table1[[#This Row],[Hours Other Activity Staff]]</f>
        <v>12.8214285714285</v>
      </c>
      <c r="M6094" s="3">
        <f>Table1[[#This Row],[Total Hours Activity Staff]]/Table1[[#This Row],[MDS Census]]</f>
        <v>0.44161619984859757</v>
      </c>
      <c r="N6094" s="3">
        <v>2.2554945054945001</v>
      </c>
      <c r="O6094" s="3">
        <v>0</v>
      </c>
      <c r="P6094" s="3">
        <f>Table1[[#This Row],[Hours Qualified Social Worker]]+Table1[[#This Row],[Hours Other Social Work Staff]]</f>
        <v>2.2554945054945001</v>
      </c>
      <c r="Q6094" s="3">
        <f>Table1[[#This Row],[Total Hours Social Work Staff Per Resident Per Day]]/Table1[[#This Row],[MDS Census]]</f>
        <v>7.7687358062074094E-2</v>
      </c>
      <c r="R6094" s="3"/>
      <c r="S6094"/>
    </row>
    <row r="6095" spans="1:19" x14ac:dyDescent="0.2">
      <c r="A6095" t="s">
        <v>8555</v>
      </c>
      <c r="B6095" t="s">
        <v>9041</v>
      </c>
      <c r="C6095" t="s">
        <v>8560</v>
      </c>
      <c r="D6095" t="s">
        <v>9040</v>
      </c>
      <c r="E6095" s="3">
        <v>112.593406593406</v>
      </c>
      <c r="F6095" s="3">
        <v>5.6263736263736197</v>
      </c>
      <c r="G6095" s="3">
        <v>0</v>
      </c>
      <c r="H6095" s="3">
        <v>0</v>
      </c>
      <c r="I6095" s="3">
        <v>0</v>
      </c>
      <c r="J6095" s="3">
        <v>0</v>
      </c>
      <c r="K6095" s="3">
        <v>38.282967032967001</v>
      </c>
      <c r="L6095" s="3">
        <f>Table1[[#This Row],[Hours Qualified Activities Professional]]+Table1[[#This Row],[Hours Other Activity Staff]]</f>
        <v>38.282967032967001</v>
      </c>
      <c r="M6095" s="3">
        <f>Table1[[#This Row],[Total Hours Activity Staff]]/Table1[[#This Row],[MDS Census]]</f>
        <v>0.34001073589693687</v>
      </c>
      <c r="N6095" s="3">
        <v>10.7252747252747</v>
      </c>
      <c r="O6095" s="3">
        <v>0</v>
      </c>
      <c r="P6095" s="3">
        <f>Table1[[#This Row],[Hours Qualified Social Worker]]+Table1[[#This Row],[Hours Other Social Work Staff]]</f>
        <v>10.7252747252747</v>
      </c>
      <c r="Q6095" s="3">
        <f>Table1[[#This Row],[Total Hours Social Work Staff Per Resident Per Day]]/Table1[[#This Row],[MDS Census]]</f>
        <v>9.5256685535819133E-2</v>
      </c>
      <c r="R6095" s="3"/>
      <c r="S6095"/>
    </row>
    <row r="6096" spans="1:19" x14ac:dyDescent="0.2">
      <c r="A6096" t="s">
        <v>8555</v>
      </c>
      <c r="B6096" t="s">
        <v>9043</v>
      </c>
      <c r="C6096" t="s">
        <v>8622</v>
      </c>
      <c r="D6096" t="s">
        <v>9042</v>
      </c>
      <c r="E6096" s="3">
        <v>37.868131868131798</v>
      </c>
      <c r="F6096" s="3">
        <v>5.3626373626373596</v>
      </c>
      <c r="G6096" s="3">
        <v>0</v>
      </c>
      <c r="H6096" s="3">
        <v>9.8901098901098897E-2</v>
      </c>
      <c r="I6096" s="3">
        <v>5.1208791208791196</v>
      </c>
      <c r="J6096" s="3">
        <v>4.2747252747252702</v>
      </c>
      <c r="K6096" s="3">
        <v>12.532967032967001</v>
      </c>
      <c r="L6096" s="3">
        <f>Table1[[#This Row],[Hours Qualified Activities Professional]]+Table1[[#This Row],[Hours Other Activity Staff]]</f>
        <v>16.807692307692271</v>
      </c>
      <c r="M6096" s="3">
        <f>Table1[[#This Row],[Total Hours Activity Staff]]/Table1[[#This Row],[MDS Census]]</f>
        <v>0.44384793964016239</v>
      </c>
      <c r="N6096" s="3">
        <v>9.5521978021977993</v>
      </c>
      <c r="O6096" s="3">
        <v>0</v>
      </c>
      <c r="P6096" s="3">
        <f>Table1[[#This Row],[Hours Qualified Social Worker]]+Table1[[#This Row],[Hours Other Social Work Staff]]</f>
        <v>9.5521978021977993</v>
      </c>
      <c r="Q6096" s="3">
        <f>Table1[[#This Row],[Total Hours Social Work Staff Per Resident Per Day]]/Table1[[#This Row],[MDS Census]]</f>
        <v>0.25224898432965798</v>
      </c>
      <c r="R6096" s="3"/>
      <c r="S6096"/>
    </row>
    <row r="6097" spans="1:19" x14ac:dyDescent="0.2">
      <c r="A6097" t="s">
        <v>8555</v>
      </c>
      <c r="B6097" t="s">
        <v>9045</v>
      </c>
      <c r="C6097" t="s">
        <v>8622</v>
      </c>
      <c r="D6097" t="s">
        <v>9044</v>
      </c>
      <c r="E6097" s="3">
        <v>124.527472527472</v>
      </c>
      <c r="F6097" s="3">
        <v>5.2747252747252702</v>
      </c>
      <c r="G6097" s="3">
        <v>0</v>
      </c>
      <c r="H6097" s="3">
        <v>0.33846153846153798</v>
      </c>
      <c r="I6097" s="3">
        <v>5.5736263736263698</v>
      </c>
      <c r="J6097" s="3">
        <v>5.3489010989010897</v>
      </c>
      <c r="K6097" s="3">
        <v>11.4230769230769</v>
      </c>
      <c r="L6097" s="3">
        <f>Table1[[#This Row],[Hours Qualified Activities Professional]]+Table1[[#This Row],[Hours Other Activity Staff]]</f>
        <v>16.77197802197799</v>
      </c>
      <c r="M6097" s="3">
        <f>Table1[[#This Row],[Total Hours Activity Staff]]/Table1[[#This Row],[MDS Census]]</f>
        <v>0.13468496293681642</v>
      </c>
      <c r="N6097" s="3">
        <v>5.6263736263736197</v>
      </c>
      <c r="O6097" s="3">
        <v>9.6813186813186807</v>
      </c>
      <c r="P6097" s="3">
        <f>Table1[[#This Row],[Hours Qualified Social Worker]]+Table1[[#This Row],[Hours Other Social Work Staff]]</f>
        <v>15.307692307692299</v>
      </c>
      <c r="Q6097" s="3">
        <f>Table1[[#This Row],[Total Hours Social Work Staff Per Resident Per Day]]/Table1[[#This Row],[MDS Census]]</f>
        <v>0.12292622661489633</v>
      </c>
      <c r="R6097" s="3"/>
      <c r="S6097"/>
    </row>
    <row r="6098" spans="1:19" x14ac:dyDescent="0.2">
      <c r="A6098" t="s">
        <v>8555</v>
      </c>
      <c r="B6098" t="s">
        <v>9045</v>
      </c>
      <c r="C6098" t="s">
        <v>8622</v>
      </c>
      <c r="D6098" t="s">
        <v>9046</v>
      </c>
      <c r="E6098" s="3">
        <v>134.57142857142799</v>
      </c>
      <c r="F6098" s="3">
        <v>5.3626373626373596</v>
      </c>
      <c r="G6098" s="3">
        <v>0.42857142857142799</v>
      </c>
      <c r="H6098" s="3">
        <v>0.77472527472527397</v>
      </c>
      <c r="I6098" s="3">
        <v>4.3901098901098896</v>
      </c>
      <c r="J6098" s="3">
        <v>5.3846153846153797</v>
      </c>
      <c r="K6098" s="3">
        <v>19.934065934065899</v>
      </c>
      <c r="L6098" s="3">
        <f>Table1[[#This Row],[Hours Qualified Activities Professional]]+Table1[[#This Row],[Hours Other Activity Staff]]</f>
        <v>25.318681318681278</v>
      </c>
      <c r="M6098" s="3">
        <f>Table1[[#This Row],[Total Hours Activity Staff]]/Table1[[#This Row],[MDS Census]]</f>
        <v>0.18814306712395937</v>
      </c>
      <c r="N6098" s="3">
        <v>9.3186813186813104</v>
      </c>
      <c r="O6098" s="3">
        <v>0</v>
      </c>
      <c r="P6098" s="3">
        <f>Table1[[#This Row],[Hours Qualified Social Worker]]+Table1[[#This Row],[Hours Other Social Work Staff]]</f>
        <v>9.3186813186813104</v>
      </c>
      <c r="Q6098" s="3">
        <f>Table1[[#This Row],[Total Hours Social Work Staff Per Resident Per Day]]/Table1[[#This Row],[MDS Census]]</f>
        <v>6.9247101094235097E-2</v>
      </c>
      <c r="R6098" s="3"/>
      <c r="S6098"/>
    </row>
    <row r="6099" spans="1:19" x14ac:dyDescent="0.2">
      <c r="A6099" t="s">
        <v>8555</v>
      </c>
      <c r="B6099" t="s">
        <v>9045</v>
      </c>
      <c r="C6099" t="s">
        <v>8622</v>
      </c>
      <c r="D6099" t="s">
        <v>9047</v>
      </c>
      <c r="E6099" s="3">
        <v>47.923076923076898</v>
      </c>
      <c r="F6099" s="3">
        <v>5.5824175824175803</v>
      </c>
      <c r="G6099" s="3">
        <v>0</v>
      </c>
      <c r="H6099" s="3">
        <v>0</v>
      </c>
      <c r="I6099" s="3">
        <v>0</v>
      </c>
      <c r="J6099" s="3">
        <v>4.8434065934065904</v>
      </c>
      <c r="K6099" s="3">
        <v>7.7609890109890101</v>
      </c>
      <c r="L6099" s="3">
        <f>Table1[[#This Row],[Hours Qualified Activities Professional]]+Table1[[#This Row],[Hours Other Activity Staff]]</f>
        <v>12.6043956043956</v>
      </c>
      <c r="M6099" s="3">
        <f>Table1[[#This Row],[Total Hours Activity Staff]]/Table1[[#This Row],[MDS Census]]</f>
        <v>0.26301307039669808</v>
      </c>
      <c r="N6099" s="3">
        <v>5.3103296703296703</v>
      </c>
      <c r="O6099" s="3">
        <v>0</v>
      </c>
      <c r="P6099" s="3">
        <f>Table1[[#This Row],[Hours Qualified Social Worker]]+Table1[[#This Row],[Hours Other Social Work Staff]]</f>
        <v>5.3103296703296703</v>
      </c>
      <c r="Q6099" s="3">
        <f>Table1[[#This Row],[Total Hours Social Work Staff Per Resident Per Day]]/Table1[[#This Row],[MDS Census]]</f>
        <v>0.11080944737445546</v>
      </c>
      <c r="R6099" s="3"/>
      <c r="S6099"/>
    </row>
    <row r="6100" spans="1:19" x14ac:dyDescent="0.2">
      <c r="A6100" t="s">
        <v>8555</v>
      </c>
      <c r="B6100" t="s">
        <v>9045</v>
      </c>
      <c r="C6100" t="s">
        <v>8622</v>
      </c>
      <c r="D6100" t="s">
        <v>9048</v>
      </c>
      <c r="E6100" s="3">
        <v>45.901098901098898</v>
      </c>
      <c r="F6100" s="3">
        <v>5.5384615384615303</v>
      </c>
      <c r="G6100" s="3">
        <v>0</v>
      </c>
      <c r="H6100" s="3">
        <v>0</v>
      </c>
      <c r="I6100" s="3">
        <v>0</v>
      </c>
      <c r="J6100" s="3">
        <v>7.9780219780219701</v>
      </c>
      <c r="K6100" s="3">
        <v>1.9972527472527399</v>
      </c>
      <c r="L6100" s="3">
        <f>Table1[[#This Row],[Hours Qualified Activities Professional]]+Table1[[#This Row],[Hours Other Activity Staff]]</f>
        <v>9.9752747252747103</v>
      </c>
      <c r="M6100" s="3">
        <f>Table1[[#This Row],[Total Hours Activity Staff]]/Table1[[#This Row],[MDS Census]]</f>
        <v>0.21732104381134754</v>
      </c>
      <c r="N6100" s="3">
        <v>3.95604395604395</v>
      </c>
      <c r="O6100" s="3">
        <v>0</v>
      </c>
      <c r="P6100" s="3">
        <f>Table1[[#This Row],[Hours Qualified Social Worker]]+Table1[[#This Row],[Hours Other Social Work Staff]]</f>
        <v>3.95604395604395</v>
      </c>
      <c r="Q6100" s="3">
        <f>Table1[[#This Row],[Total Hours Social Work Staff Per Resident Per Day]]/Table1[[#This Row],[MDS Census]]</f>
        <v>8.6186258079961567E-2</v>
      </c>
      <c r="R6100" s="3"/>
      <c r="S6100"/>
    </row>
    <row r="6101" spans="1:19" x14ac:dyDescent="0.2">
      <c r="A6101" t="s">
        <v>8555</v>
      </c>
      <c r="B6101" t="s">
        <v>9050</v>
      </c>
      <c r="C6101" t="s">
        <v>8579</v>
      </c>
      <c r="D6101" t="s">
        <v>9049</v>
      </c>
      <c r="E6101" s="3">
        <v>109.868131868131</v>
      </c>
      <c r="F6101" s="3">
        <v>5.5384615384615303</v>
      </c>
      <c r="G6101" s="3">
        <v>1.28571428571428</v>
      </c>
      <c r="H6101" s="3">
        <v>0</v>
      </c>
      <c r="I6101" s="3">
        <v>2.8901098901098901</v>
      </c>
      <c r="J6101" s="3">
        <v>9.0274725274725203</v>
      </c>
      <c r="K6101" s="3">
        <v>27.406593406593402</v>
      </c>
      <c r="L6101" s="3">
        <f>Table1[[#This Row],[Hours Qualified Activities Professional]]+Table1[[#This Row],[Hours Other Activity Staff]]</f>
        <v>36.43406593406592</v>
      </c>
      <c r="M6101" s="3">
        <f>Table1[[#This Row],[Total Hours Activity Staff]]/Table1[[#This Row],[MDS Census]]</f>
        <v>0.3316163232646554</v>
      </c>
      <c r="N6101" s="3">
        <v>10.876373626373599</v>
      </c>
      <c r="O6101" s="3">
        <v>0</v>
      </c>
      <c r="P6101" s="3">
        <f>Table1[[#This Row],[Hours Qualified Social Worker]]+Table1[[#This Row],[Hours Other Social Work Staff]]</f>
        <v>10.876373626373599</v>
      </c>
      <c r="Q6101" s="3">
        <f>Table1[[#This Row],[Total Hours Social Work Staff Per Resident Per Day]]/Table1[[#This Row],[MDS Census]]</f>
        <v>9.899479895979249E-2</v>
      </c>
      <c r="R6101" s="3"/>
      <c r="S6101"/>
    </row>
    <row r="6102" spans="1:19" x14ac:dyDescent="0.2">
      <c r="A6102" t="s">
        <v>8555</v>
      </c>
      <c r="B6102" t="s">
        <v>9052</v>
      </c>
      <c r="C6102" t="s">
        <v>8560</v>
      </c>
      <c r="D6102" t="s">
        <v>9051</v>
      </c>
      <c r="E6102" s="3">
        <v>110.83516483516399</v>
      </c>
      <c r="F6102" s="3">
        <v>49.918791208791198</v>
      </c>
      <c r="G6102" s="3">
        <v>0.39560439560439498</v>
      </c>
      <c r="H6102" s="3">
        <v>0.31318681318681302</v>
      </c>
      <c r="I6102" s="3">
        <v>3.0045054945054899</v>
      </c>
      <c r="J6102" s="3">
        <v>5.3626373626373596</v>
      </c>
      <c r="K6102" s="3">
        <v>16.093736263736201</v>
      </c>
      <c r="L6102" s="3">
        <f>Table1[[#This Row],[Hours Qualified Activities Professional]]+Table1[[#This Row],[Hours Other Activity Staff]]</f>
        <v>21.456373626373562</v>
      </c>
      <c r="M6102" s="3">
        <f>Table1[[#This Row],[Total Hours Activity Staff]]/Table1[[#This Row],[MDS Census]]</f>
        <v>0.19358814197898166</v>
      </c>
      <c r="N6102" s="3">
        <v>5.2747252747252702</v>
      </c>
      <c r="O6102" s="3">
        <v>5.7241758241758198</v>
      </c>
      <c r="P6102" s="3">
        <f>Table1[[#This Row],[Hours Qualified Social Worker]]+Table1[[#This Row],[Hours Other Social Work Staff]]</f>
        <v>10.99890109890109</v>
      </c>
      <c r="Q6102" s="3">
        <f>Table1[[#This Row],[Total Hours Social Work Staff Per Resident Per Day]]/Table1[[#This Row],[MDS Census]]</f>
        <v>9.9236565536387739E-2</v>
      </c>
      <c r="R6102" s="3"/>
      <c r="S6102"/>
    </row>
    <row r="6103" spans="1:19" x14ac:dyDescent="0.2">
      <c r="A6103" t="s">
        <v>8555</v>
      </c>
      <c r="B6103" t="s">
        <v>9052</v>
      </c>
      <c r="C6103" t="s">
        <v>8560</v>
      </c>
      <c r="D6103" t="s">
        <v>9053</v>
      </c>
      <c r="E6103" s="3">
        <v>114.956043956043</v>
      </c>
      <c r="F6103" s="3">
        <v>1.31868131868131</v>
      </c>
      <c r="G6103" s="3">
        <v>0</v>
      </c>
      <c r="H6103" s="3">
        <v>0</v>
      </c>
      <c r="I6103" s="3">
        <v>0</v>
      </c>
      <c r="J6103" s="3">
        <v>4.5741758241758204</v>
      </c>
      <c r="K6103" s="3">
        <v>14.9752747252747</v>
      </c>
      <c r="L6103" s="3">
        <f>Table1[[#This Row],[Hours Qualified Activities Professional]]+Table1[[#This Row],[Hours Other Activity Staff]]</f>
        <v>19.549450549450519</v>
      </c>
      <c r="M6103" s="3">
        <f>Table1[[#This Row],[Total Hours Activity Staff]]/Table1[[#This Row],[MDS Census]]</f>
        <v>0.1700602236879851</v>
      </c>
      <c r="N6103" s="3">
        <v>12.425824175824101</v>
      </c>
      <c r="O6103" s="3">
        <v>0</v>
      </c>
      <c r="P6103" s="3">
        <f>Table1[[#This Row],[Hours Qualified Social Worker]]+Table1[[#This Row],[Hours Other Social Work Staff]]</f>
        <v>12.425824175824101</v>
      </c>
      <c r="Q6103" s="3">
        <f>Table1[[#This Row],[Total Hours Social Work Staff Per Resident Per Day]]/Table1[[#This Row],[MDS Census]]</f>
        <v>0.10809196061562017</v>
      </c>
      <c r="R6103" s="3"/>
      <c r="S6103"/>
    </row>
    <row r="6104" spans="1:19" x14ac:dyDescent="0.2">
      <c r="A6104" t="s">
        <v>8555</v>
      </c>
      <c r="B6104" t="s">
        <v>8134</v>
      </c>
      <c r="C6104" t="s">
        <v>8666</v>
      </c>
      <c r="D6104" t="s">
        <v>9054</v>
      </c>
      <c r="E6104" s="3">
        <v>104.846153846153</v>
      </c>
      <c r="F6104" s="3">
        <v>5.2747252747252702</v>
      </c>
      <c r="G6104" s="3">
        <v>0.57142857142857095</v>
      </c>
      <c r="H6104" s="3">
        <v>0.59615384615384603</v>
      </c>
      <c r="I6104" s="3">
        <v>0</v>
      </c>
      <c r="J6104" s="3">
        <v>5.4010989010988997</v>
      </c>
      <c r="K6104" s="3">
        <v>35.379120879120798</v>
      </c>
      <c r="L6104" s="3">
        <f>Table1[[#This Row],[Hours Qualified Activities Professional]]+Table1[[#This Row],[Hours Other Activity Staff]]</f>
        <v>40.780219780219696</v>
      </c>
      <c r="M6104" s="3">
        <f>Table1[[#This Row],[Total Hours Activity Staff]]/Table1[[#This Row],[MDS Census]]</f>
        <v>0.38895293994340446</v>
      </c>
      <c r="N6104" s="3">
        <v>3.47252747252747</v>
      </c>
      <c r="O6104" s="3">
        <v>0</v>
      </c>
      <c r="P6104" s="3">
        <f>Table1[[#This Row],[Hours Qualified Social Worker]]+Table1[[#This Row],[Hours Other Social Work Staff]]</f>
        <v>3.47252747252747</v>
      </c>
      <c r="Q6104" s="3">
        <f>Table1[[#This Row],[Total Hours Social Work Staff Per Resident Per Day]]/Table1[[#This Row],[MDS Census]]</f>
        <v>3.312021800649851E-2</v>
      </c>
      <c r="R6104" s="3"/>
      <c r="S6104"/>
    </row>
    <row r="6105" spans="1:19" x14ac:dyDescent="0.2">
      <c r="A6105" t="s">
        <v>8555</v>
      </c>
      <c r="B6105" t="s">
        <v>8134</v>
      </c>
      <c r="C6105" t="s">
        <v>8666</v>
      </c>
      <c r="D6105" t="s">
        <v>9055</v>
      </c>
      <c r="E6105" s="3">
        <v>134.20879120879101</v>
      </c>
      <c r="F6105" s="3">
        <v>5.1868131868131799</v>
      </c>
      <c r="G6105" s="3">
        <v>0.72527472527472503</v>
      </c>
      <c r="H6105" s="3">
        <v>0</v>
      </c>
      <c r="I6105" s="3">
        <v>5.5384615384615303</v>
      </c>
      <c r="J6105" s="3">
        <v>10.686813186813101</v>
      </c>
      <c r="K6105" s="3">
        <v>14.6620879120879</v>
      </c>
      <c r="L6105" s="3">
        <f>Table1[[#This Row],[Hours Qualified Activities Professional]]+Table1[[#This Row],[Hours Other Activity Staff]]</f>
        <v>25.348901098901003</v>
      </c>
      <c r="M6105" s="3">
        <f>Table1[[#This Row],[Total Hours Activity Staff]]/Table1[[#This Row],[MDS Census]]</f>
        <v>0.18887660689429253</v>
      </c>
      <c r="N6105" s="3">
        <v>10.5494505494505</v>
      </c>
      <c r="O6105" s="3">
        <v>0</v>
      </c>
      <c r="P6105" s="3">
        <f>Table1[[#This Row],[Hours Qualified Social Worker]]+Table1[[#This Row],[Hours Other Social Work Staff]]</f>
        <v>10.5494505494505</v>
      </c>
      <c r="Q6105" s="3">
        <f>Table1[[#This Row],[Total Hours Social Work Staff Per Resident Per Day]]/Table1[[#This Row],[MDS Census]]</f>
        <v>7.8604765413902961E-2</v>
      </c>
      <c r="R6105" s="3"/>
      <c r="S6105"/>
    </row>
    <row r="6106" spans="1:19" x14ac:dyDescent="0.2">
      <c r="A6106" t="s">
        <v>8555</v>
      </c>
      <c r="B6106" t="s">
        <v>3132</v>
      </c>
      <c r="C6106" t="s">
        <v>2832</v>
      </c>
      <c r="D6106" t="s">
        <v>9056</v>
      </c>
      <c r="E6106" s="3">
        <v>122.505494505494</v>
      </c>
      <c r="F6106" s="3">
        <v>5.0989010989010897</v>
      </c>
      <c r="G6106" s="3">
        <v>0.17582417582417501</v>
      </c>
      <c r="H6106" s="3">
        <v>0.43516483516483501</v>
      </c>
      <c r="I6106" s="3">
        <v>4.5989010989010897</v>
      </c>
      <c r="J6106" s="3">
        <v>5.4505494505494498</v>
      </c>
      <c r="K6106" s="3">
        <v>30.043956043956001</v>
      </c>
      <c r="L6106" s="3">
        <f>Table1[[#This Row],[Hours Qualified Activities Professional]]+Table1[[#This Row],[Hours Other Activity Staff]]</f>
        <v>35.494505494505454</v>
      </c>
      <c r="M6106" s="3">
        <f>Table1[[#This Row],[Total Hours Activity Staff]]/Table1[[#This Row],[MDS Census]]</f>
        <v>0.28973806960889931</v>
      </c>
      <c r="N6106" s="3">
        <v>1.31868131868131</v>
      </c>
      <c r="O6106" s="3">
        <v>7.8901098901098896</v>
      </c>
      <c r="P6106" s="3">
        <f>Table1[[#This Row],[Hours Qualified Social Worker]]+Table1[[#This Row],[Hours Other Social Work Staff]]</f>
        <v>9.2087912087911992</v>
      </c>
      <c r="Q6106" s="3">
        <f>Table1[[#This Row],[Total Hours Social Work Staff Per Resident Per Day]]/Table1[[#This Row],[MDS Census]]</f>
        <v>7.5170434158593702E-2</v>
      </c>
      <c r="R6106" s="3"/>
      <c r="S6106"/>
    </row>
    <row r="6107" spans="1:19" x14ac:dyDescent="0.2">
      <c r="A6107" t="s">
        <v>8555</v>
      </c>
      <c r="B6107" t="s">
        <v>6555</v>
      </c>
      <c r="C6107" t="s">
        <v>2832</v>
      </c>
      <c r="D6107" t="s">
        <v>9057</v>
      </c>
      <c r="E6107" s="3">
        <v>125.615384615384</v>
      </c>
      <c r="F6107" s="3">
        <v>5.0109890109890101</v>
      </c>
      <c r="G6107" s="3">
        <v>0.28571428571428498</v>
      </c>
      <c r="H6107" s="3">
        <v>0.52747252747252704</v>
      </c>
      <c r="I6107" s="3">
        <v>3.3296703296703201</v>
      </c>
      <c r="J6107" s="3">
        <v>10.7252747252747</v>
      </c>
      <c r="K6107" s="3">
        <v>26.9470329670329</v>
      </c>
      <c r="L6107" s="3">
        <f>Table1[[#This Row],[Hours Qualified Activities Professional]]+Table1[[#This Row],[Hours Other Activity Staff]]</f>
        <v>37.672307692307598</v>
      </c>
      <c r="M6107" s="3">
        <f>Table1[[#This Row],[Total Hours Activity Staff]]/Table1[[#This Row],[MDS Census]]</f>
        <v>0.29990202082057632</v>
      </c>
      <c r="N6107" s="3">
        <v>14.7125274725274</v>
      </c>
      <c r="O6107" s="3">
        <v>0</v>
      </c>
      <c r="P6107" s="3">
        <f>Table1[[#This Row],[Hours Qualified Social Worker]]+Table1[[#This Row],[Hours Other Social Work Staff]]</f>
        <v>14.7125274725274</v>
      </c>
      <c r="Q6107" s="3">
        <f>Table1[[#This Row],[Total Hours Social Work Staff Per Resident Per Day]]/Table1[[#This Row],[MDS Census]]</f>
        <v>0.11712361123261307</v>
      </c>
      <c r="R6107" s="3"/>
      <c r="S6107"/>
    </row>
    <row r="6108" spans="1:19" x14ac:dyDescent="0.2">
      <c r="A6108" t="s">
        <v>8555</v>
      </c>
      <c r="B6108" t="s">
        <v>6555</v>
      </c>
      <c r="C6108" t="s">
        <v>2832</v>
      </c>
      <c r="D6108" t="s">
        <v>9058</v>
      </c>
      <c r="E6108" s="3">
        <v>117.450549450549</v>
      </c>
      <c r="F6108" s="3">
        <v>5.2747252747252702</v>
      </c>
      <c r="G6108" s="3">
        <v>0.14285714285714199</v>
      </c>
      <c r="H6108" s="3">
        <v>0.49450549450549403</v>
      </c>
      <c r="I6108" s="3">
        <v>2.9120879120879102</v>
      </c>
      <c r="J6108" s="3">
        <v>5.5384615384615303</v>
      </c>
      <c r="K6108" s="3">
        <v>16.0832967032967</v>
      </c>
      <c r="L6108" s="3">
        <f>Table1[[#This Row],[Hours Qualified Activities Professional]]+Table1[[#This Row],[Hours Other Activity Staff]]</f>
        <v>21.621758241758229</v>
      </c>
      <c r="M6108" s="3">
        <f>Table1[[#This Row],[Total Hours Activity Staff]]/Table1[[#This Row],[MDS Census]]</f>
        <v>0.18409244011976106</v>
      </c>
      <c r="N6108" s="3">
        <v>10.219780219780199</v>
      </c>
      <c r="O6108" s="3">
        <v>0</v>
      </c>
      <c r="P6108" s="3">
        <f>Table1[[#This Row],[Hours Qualified Social Worker]]+Table1[[#This Row],[Hours Other Social Work Staff]]</f>
        <v>10.219780219780199</v>
      </c>
      <c r="Q6108" s="3">
        <f>Table1[[#This Row],[Total Hours Social Work Staff Per Resident Per Day]]/Table1[[#This Row],[MDS Census]]</f>
        <v>8.7013473053892371E-2</v>
      </c>
      <c r="R6108" s="3"/>
      <c r="S6108"/>
    </row>
    <row r="6109" spans="1:19" x14ac:dyDescent="0.2">
      <c r="A6109" t="s">
        <v>8555</v>
      </c>
      <c r="B6109" t="s">
        <v>9060</v>
      </c>
      <c r="C6109" t="s">
        <v>2832</v>
      </c>
      <c r="D6109" t="s">
        <v>9059</v>
      </c>
      <c r="E6109" s="3">
        <v>127.571428571428</v>
      </c>
      <c r="F6109" s="3">
        <v>11.1648351648351</v>
      </c>
      <c r="G6109" s="3">
        <v>0.14285714285714199</v>
      </c>
      <c r="H6109" s="3">
        <v>0.56043956043956</v>
      </c>
      <c r="I6109" s="3">
        <v>4.5934065934065904</v>
      </c>
      <c r="J6109" s="3">
        <v>4.7472527472527402</v>
      </c>
      <c r="K6109" s="3">
        <v>32.276813186813101</v>
      </c>
      <c r="L6109" s="3">
        <f>Table1[[#This Row],[Hours Qualified Activities Professional]]+Table1[[#This Row],[Hours Other Activity Staff]]</f>
        <v>37.024065934065838</v>
      </c>
      <c r="M6109" s="3">
        <f>Table1[[#This Row],[Total Hours Activity Staff]]/Table1[[#This Row],[MDS Census]]</f>
        <v>0.29022224136445918</v>
      </c>
      <c r="N6109" s="3">
        <v>9.7472527472527393</v>
      </c>
      <c r="O6109" s="3">
        <v>0</v>
      </c>
      <c r="P6109" s="3">
        <f>Table1[[#This Row],[Hours Qualified Social Worker]]+Table1[[#This Row],[Hours Other Social Work Staff]]</f>
        <v>9.7472527472527393</v>
      </c>
      <c r="Q6109" s="3">
        <f>Table1[[#This Row],[Total Hours Social Work Staff Per Resident Per Day]]/Table1[[#This Row],[MDS Census]]</f>
        <v>7.6406236540615319E-2</v>
      </c>
      <c r="R6109" s="3"/>
      <c r="S6109"/>
    </row>
    <row r="6110" spans="1:19" x14ac:dyDescent="0.2">
      <c r="A6110" t="s">
        <v>8555</v>
      </c>
      <c r="B6110" t="s">
        <v>9062</v>
      </c>
      <c r="C6110" t="s">
        <v>8579</v>
      </c>
      <c r="D6110" t="s">
        <v>9061</v>
      </c>
      <c r="E6110" s="3">
        <v>156.274725274725</v>
      </c>
      <c r="F6110" s="3">
        <v>5.6263736263736197</v>
      </c>
      <c r="G6110" s="3">
        <v>0</v>
      </c>
      <c r="H6110" s="3">
        <v>0.54945054945054905</v>
      </c>
      <c r="I6110" s="3">
        <v>0</v>
      </c>
      <c r="J6110" s="3">
        <v>5.4505494505494498</v>
      </c>
      <c r="K6110" s="3">
        <v>23.127472527472499</v>
      </c>
      <c r="L6110" s="3">
        <f>Table1[[#This Row],[Hours Qualified Activities Professional]]+Table1[[#This Row],[Hours Other Activity Staff]]</f>
        <v>28.578021978021948</v>
      </c>
      <c r="M6110" s="3">
        <f>Table1[[#This Row],[Total Hours Activity Staff]]/Table1[[#This Row],[MDS Census]]</f>
        <v>0.1828704029252515</v>
      </c>
      <c r="N6110" s="3">
        <v>0</v>
      </c>
      <c r="O6110" s="3">
        <v>0</v>
      </c>
      <c r="P6110" s="3">
        <f>Table1[[#This Row],[Hours Qualified Social Worker]]+Table1[[#This Row],[Hours Other Social Work Staff]]</f>
        <v>0</v>
      </c>
      <c r="Q6110" s="3">
        <f>Table1[[#This Row],[Total Hours Social Work Staff Per Resident Per Day]]/Table1[[#This Row],[MDS Census]]</f>
        <v>0</v>
      </c>
      <c r="R6110" s="3"/>
      <c r="S6110"/>
    </row>
    <row r="6111" spans="1:19" x14ac:dyDescent="0.2">
      <c r="A6111" t="s">
        <v>8555</v>
      </c>
      <c r="B6111" t="s">
        <v>9062</v>
      </c>
      <c r="C6111" t="s">
        <v>8579</v>
      </c>
      <c r="D6111" t="s">
        <v>9063</v>
      </c>
      <c r="E6111" s="3">
        <v>67.153846153846104</v>
      </c>
      <c r="F6111" s="3">
        <v>5.4890109890109802</v>
      </c>
      <c r="G6111" s="3">
        <v>0.52747252747252704</v>
      </c>
      <c r="H6111" s="3">
        <v>0.18318681318681301</v>
      </c>
      <c r="I6111" s="3">
        <v>1.31868131868131</v>
      </c>
      <c r="J6111" s="3">
        <v>5.3656043956043904</v>
      </c>
      <c r="K6111" s="3">
        <v>22.7468131868131</v>
      </c>
      <c r="L6111" s="3">
        <f>Table1[[#This Row],[Hours Qualified Activities Professional]]+Table1[[#This Row],[Hours Other Activity Staff]]</f>
        <v>28.112417582417489</v>
      </c>
      <c r="M6111" s="3">
        <f>Table1[[#This Row],[Total Hours Activity Staff]]/Table1[[#This Row],[MDS Census]]</f>
        <v>0.4186270659466525</v>
      </c>
      <c r="N6111" s="3">
        <v>5.2773626373626303</v>
      </c>
      <c r="O6111" s="3">
        <v>0</v>
      </c>
      <c r="P6111" s="3">
        <f>Table1[[#This Row],[Hours Qualified Social Worker]]+Table1[[#This Row],[Hours Other Social Work Staff]]</f>
        <v>5.2773626373626303</v>
      </c>
      <c r="Q6111" s="3">
        <f>Table1[[#This Row],[Total Hours Social Work Staff Per Resident Per Day]]/Table1[[#This Row],[MDS Census]]</f>
        <v>7.8586156111929262E-2</v>
      </c>
      <c r="R6111" s="3"/>
      <c r="S6111"/>
    </row>
    <row r="6112" spans="1:19" x14ac:dyDescent="0.2">
      <c r="A6112" t="s">
        <v>8555</v>
      </c>
      <c r="B6112" t="s">
        <v>9062</v>
      </c>
      <c r="C6112" t="s">
        <v>8579</v>
      </c>
      <c r="D6112" t="s">
        <v>9064</v>
      </c>
      <c r="E6112" s="3">
        <v>145.06593406593399</v>
      </c>
      <c r="F6112" s="3">
        <v>5.4505494505494498</v>
      </c>
      <c r="G6112" s="3">
        <v>0</v>
      </c>
      <c r="H6112" s="3">
        <v>0.164835164835164</v>
      </c>
      <c r="I6112" s="3">
        <v>5.3186813186813104</v>
      </c>
      <c r="J6112" s="3">
        <v>10.348901098901001</v>
      </c>
      <c r="K6112" s="3">
        <v>17.645604395604298</v>
      </c>
      <c r="L6112" s="3">
        <f>Table1[[#This Row],[Hours Qualified Activities Professional]]+Table1[[#This Row],[Hours Other Activity Staff]]</f>
        <v>27.994505494505297</v>
      </c>
      <c r="M6112" s="3">
        <f>Table1[[#This Row],[Total Hours Activity Staff]]/Table1[[#This Row],[MDS Census]]</f>
        <v>0.19297780471176301</v>
      </c>
      <c r="N6112" s="3">
        <v>23.979120879120799</v>
      </c>
      <c r="O6112" s="3">
        <v>0</v>
      </c>
      <c r="P6112" s="3">
        <f>Table1[[#This Row],[Hours Qualified Social Worker]]+Table1[[#This Row],[Hours Other Social Work Staff]]</f>
        <v>23.979120879120799</v>
      </c>
      <c r="Q6112" s="3">
        <f>Table1[[#This Row],[Total Hours Social Work Staff Per Resident Per Day]]/Table1[[#This Row],[MDS Census]]</f>
        <v>0.1652980834785239</v>
      </c>
      <c r="R6112" s="3"/>
      <c r="S6112"/>
    </row>
    <row r="6113" spans="1:19" x14ac:dyDescent="0.2">
      <c r="A6113" t="s">
        <v>8555</v>
      </c>
      <c r="B6113" t="s">
        <v>9062</v>
      </c>
      <c r="C6113" t="s">
        <v>8579</v>
      </c>
      <c r="D6113" t="s">
        <v>9065</v>
      </c>
      <c r="E6113" s="3">
        <v>84.725274725274701</v>
      </c>
      <c r="F6113" s="3">
        <v>5.1868131868131799</v>
      </c>
      <c r="G6113" s="3">
        <v>0.329670329670329</v>
      </c>
      <c r="H6113" s="3">
        <v>0</v>
      </c>
      <c r="I6113" s="3">
        <v>1.77505494505494</v>
      </c>
      <c r="J6113" s="3">
        <v>9.2273626373626296</v>
      </c>
      <c r="K6113" s="3">
        <v>2.4095604395604302</v>
      </c>
      <c r="L6113" s="3">
        <f>Table1[[#This Row],[Hours Qualified Activities Professional]]+Table1[[#This Row],[Hours Other Activity Staff]]</f>
        <v>11.636923076923059</v>
      </c>
      <c r="M6113" s="3">
        <f>Table1[[#This Row],[Total Hours Activity Staff]]/Table1[[#This Row],[MDS Census]]</f>
        <v>0.13734889753566779</v>
      </c>
      <c r="N6113" s="3">
        <v>4.9184615384615302</v>
      </c>
      <c r="O6113" s="3">
        <v>0</v>
      </c>
      <c r="P6113" s="3">
        <f>Table1[[#This Row],[Hours Qualified Social Worker]]+Table1[[#This Row],[Hours Other Social Work Staff]]</f>
        <v>4.9184615384615302</v>
      </c>
      <c r="Q6113" s="3">
        <f>Table1[[#This Row],[Total Hours Social Work Staff Per Resident Per Day]]/Table1[[#This Row],[MDS Census]]</f>
        <v>5.8051880674448685E-2</v>
      </c>
      <c r="R6113" s="3"/>
      <c r="S6113"/>
    </row>
    <row r="6114" spans="1:19" x14ac:dyDescent="0.2">
      <c r="A6114" t="s">
        <v>8555</v>
      </c>
      <c r="B6114" t="s">
        <v>9062</v>
      </c>
      <c r="C6114" t="s">
        <v>8579</v>
      </c>
      <c r="D6114" t="s">
        <v>9066</v>
      </c>
      <c r="E6114" s="3">
        <v>103.51648351648301</v>
      </c>
      <c r="F6114" s="3">
        <v>5.1868131868131799</v>
      </c>
      <c r="G6114" s="3">
        <v>0.26373626373626302</v>
      </c>
      <c r="H6114" s="3">
        <v>0</v>
      </c>
      <c r="I6114" s="3">
        <v>2.8131868131868099</v>
      </c>
      <c r="J6114" s="3">
        <v>5.6263736263736197</v>
      </c>
      <c r="K6114" s="3">
        <v>20.076923076922998</v>
      </c>
      <c r="L6114" s="3">
        <f>Table1[[#This Row],[Hours Qualified Activities Professional]]+Table1[[#This Row],[Hours Other Activity Staff]]</f>
        <v>25.703296703296619</v>
      </c>
      <c r="M6114" s="3">
        <f>Table1[[#This Row],[Total Hours Activity Staff]]/Table1[[#This Row],[MDS Census]]</f>
        <v>0.24830148619957579</v>
      </c>
      <c r="N6114" s="3">
        <v>6.9120879120879097</v>
      </c>
      <c r="O6114" s="3">
        <v>0</v>
      </c>
      <c r="P6114" s="3">
        <f>Table1[[#This Row],[Hours Qualified Social Worker]]+Table1[[#This Row],[Hours Other Social Work Staff]]</f>
        <v>6.9120879120879097</v>
      </c>
      <c r="Q6114" s="3">
        <f>Table1[[#This Row],[Total Hours Social Work Staff Per Resident Per Day]]/Table1[[#This Row],[MDS Census]]</f>
        <v>6.677282377919351E-2</v>
      </c>
      <c r="R6114" s="3"/>
      <c r="S6114"/>
    </row>
    <row r="6115" spans="1:19" x14ac:dyDescent="0.2">
      <c r="A6115" t="s">
        <v>8555</v>
      </c>
      <c r="B6115" t="s">
        <v>9062</v>
      </c>
      <c r="C6115" t="s">
        <v>8579</v>
      </c>
      <c r="D6115" t="s">
        <v>9067</v>
      </c>
      <c r="E6115" s="3">
        <v>134.923076923076</v>
      </c>
      <c r="F6115" s="3">
        <v>7.3846153846153797</v>
      </c>
      <c r="G6115" s="3">
        <v>0.17142857142857101</v>
      </c>
      <c r="H6115" s="3">
        <v>0.659340659340659</v>
      </c>
      <c r="I6115" s="3">
        <v>8.5</v>
      </c>
      <c r="J6115" s="3">
        <v>7.2307692307692299</v>
      </c>
      <c r="K6115" s="3">
        <v>42.703296703296701</v>
      </c>
      <c r="L6115" s="3">
        <f>Table1[[#This Row],[Hours Qualified Activities Professional]]+Table1[[#This Row],[Hours Other Activity Staff]]</f>
        <v>49.934065934065927</v>
      </c>
      <c r="M6115" s="3">
        <f>Table1[[#This Row],[Total Hours Activity Staff]]/Table1[[#This Row],[MDS Census]]</f>
        <v>0.37009284899821066</v>
      </c>
      <c r="N6115" s="3">
        <v>21.236263736263702</v>
      </c>
      <c r="O6115" s="3">
        <v>0</v>
      </c>
      <c r="P6115" s="3">
        <f>Table1[[#This Row],[Hours Qualified Social Worker]]+Table1[[#This Row],[Hours Other Social Work Staff]]</f>
        <v>21.236263736263702</v>
      </c>
      <c r="Q6115" s="3">
        <f>Table1[[#This Row],[Total Hours Social Work Staff Per Resident Per Day]]/Table1[[#This Row],[MDS Census]]</f>
        <v>0.15739534126079249</v>
      </c>
      <c r="R6115" s="3"/>
      <c r="S6115"/>
    </row>
    <row r="6116" spans="1:19" x14ac:dyDescent="0.2">
      <c r="A6116" t="s">
        <v>8555</v>
      </c>
      <c r="B6116" t="s">
        <v>9062</v>
      </c>
      <c r="C6116" t="s">
        <v>8579</v>
      </c>
      <c r="D6116" t="s">
        <v>9068</v>
      </c>
      <c r="E6116" s="3">
        <v>79.923076923076906</v>
      </c>
      <c r="F6116" s="3">
        <v>5.71428571428571</v>
      </c>
      <c r="G6116" s="3">
        <v>0</v>
      </c>
      <c r="H6116" s="3">
        <v>0</v>
      </c>
      <c r="I6116" s="3">
        <v>0</v>
      </c>
      <c r="J6116" s="3">
        <v>5.7362637362637301</v>
      </c>
      <c r="K6116" s="3">
        <v>10.7912087912087</v>
      </c>
      <c r="L6116" s="3">
        <f>Table1[[#This Row],[Hours Qualified Activities Professional]]+Table1[[#This Row],[Hours Other Activity Staff]]</f>
        <v>16.52747252747243</v>
      </c>
      <c r="M6116" s="3">
        <f>Table1[[#This Row],[Total Hours Activity Staff]]/Table1[[#This Row],[MDS Census]]</f>
        <v>0.20679224529080042</v>
      </c>
      <c r="N6116" s="3">
        <v>7.6208791208791196</v>
      </c>
      <c r="O6116" s="3">
        <v>0</v>
      </c>
      <c r="P6116" s="3">
        <f>Table1[[#This Row],[Hours Qualified Social Worker]]+Table1[[#This Row],[Hours Other Social Work Staff]]</f>
        <v>7.6208791208791196</v>
      </c>
      <c r="Q6116" s="3">
        <f>Table1[[#This Row],[Total Hours Social Work Staff Per Resident Per Day]]/Table1[[#This Row],[MDS Census]]</f>
        <v>9.5352674274714708E-2</v>
      </c>
      <c r="R6116" s="3"/>
      <c r="S6116"/>
    </row>
    <row r="6117" spans="1:19" x14ac:dyDescent="0.2">
      <c r="A6117" t="s">
        <v>8555</v>
      </c>
      <c r="B6117" t="s">
        <v>9062</v>
      </c>
      <c r="C6117" t="s">
        <v>8579</v>
      </c>
      <c r="D6117" t="s">
        <v>9069</v>
      </c>
      <c r="E6117" s="3">
        <v>95.780219780219696</v>
      </c>
      <c r="F6117" s="3">
        <v>5.5384615384615303</v>
      </c>
      <c r="G6117" s="3">
        <v>0</v>
      </c>
      <c r="H6117" s="3">
        <v>0</v>
      </c>
      <c r="I6117" s="3">
        <v>2.1868131868131799</v>
      </c>
      <c r="J6117" s="3">
        <v>5.4505494505494498</v>
      </c>
      <c r="K6117" s="3">
        <v>12.924615384615301</v>
      </c>
      <c r="L6117" s="3">
        <f>Table1[[#This Row],[Hours Qualified Activities Professional]]+Table1[[#This Row],[Hours Other Activity Staff]]</f>
        <v>18.37516483516475</v>
      </c>
      <c r="M6117" s="3">
        <f>Table1[[#This Row],[Total Hours Activity Staff]]/Table1[[#This Row],[MDS Census]]</f>
        <v>0.19184717760440498</v>
      </c>
      <c r="N6117" s="3">
        <v>7.3195604395604299</v>
      </c>
      <c r="O6117" s="3">
        <v>0</v>
      </c>
      <c r="P6117" s="3">
        <f>Table1[[#This Row],[Hours Qualified Social Worker]]+Table1[[#This Row],[Hours Other Social Work Staff]]</f>
        <v>7.3195604395604299</v>
      </c>
      <c r="Q6117" s="3">
        <f>Table1[[#This Row],[Total Hours Social Work Staff Per Resident Per Day]]/Table1[[#This Row],[MDS Census]]</f>
        <v>7.6420376319412536E-2</v>
      </c>
      <c r="R6117" s="3"/>
      <c r="S6117"/>
    </row>
    <row r="6118" spans="1:19" x14ac:dyDescent="0.2">
      <c r="A6118" t="s">
        <v>8555</v>
      </c>
      <c r="B6118" t="s">
        <v>9062</v>
      </c>
      <c r="C6118" t="s">
        <v>8579</v>
      </c>
      <c r="D6118" t="s">
        <v>9070</v>
      </c>
      <c r="E6118" s="3">
        <v>120.47252747252701</v>
      </c>
      <c r="F6118" s="3">
        <v>5.0879120879120796</v>
      </c>
      <c r="G6118" s="3">
        <v>0</v>
      </c>
      <c r="H6118" s="3">
        <v>0</v>
      </c>
      <c r="I6118" s="3">
        <v>2.3395604395604299</v>
      </c>
      <c r="J6118" s="3">
        <v>0</v>
      </c>
      <c r="K6118" s="3">
        <v>22.780109890109799</v>
      </c>
      <c r="L6118" s="3">
        <f>Table1[[#This Row],[Hours Qualified Activities Professional]]+Table1[[#This Row],[Hours Other Activity Staff]]</f>
        <v>22.780109890109799</v>
      </c>
      <c r="M6118" s="3">
        <f>Table1[[#This Row],[Total Hours Activity Staff]]/Table1[[#This Row],[MDS Census]]</f>
        <v>0.18908966523761742</v>
      </c>
      <c r="N6118" s="3">
        <v>15.332967032967</v>
      </c>
      <c r="O6118" s="3">
        <v>14.0178021978021</v>
      </c>
      <c r="P6118" s="3">
        <f>Table1[[#This Row],[Hours Qualified Social Worker]]+Table1[[#This Row],[Hours Other Social Work Staff]]</f>
        <v>29.350769230769099</v>
      </c>
      <c r="Q6118" s="3">
        <f>Table1[[#This Row],[Total Hours Social Work Staff Per Resident Per Day]]/Table1[[#This Row],[MDS Census]]</f>
        <v>0.24363039314056356</v>
      </c>
      <c r="R6118" s="3"/>
      <c r="S6118"/>
    </row>
    <row r="6119" spans="1:19" x14ac:dyDescent="0.2">
      <c r="A6119" t="s">
        <v>8555</v>
      </c>
      <c r="B6119" t="s">
        <v>9062</v>
      </c>
      <c r="C6119" t="s">
        <v>8579</v>
      </c>
      <c r="D6119" t="s">
        <v>9071</v>
      </c>
      <c r="E6119" s="3">
        <v>87.461538461538396</v>
      </c>
      <c r="F6119" s="3">
        <v>5.0989010989010897</v>
      </c>
      <c r="G6119" s="3">
        <v>0.13186813186813101</v>
      </c>
      <c r="H6119" s="3">
        <v>0.26373626373626302</v>
      </c>
      <c r="I6119" s="3">
        <v>2.35230769230769</v>
      </c>
      <c r="J6119" s="3">
        <v>5.3678021978021899</v>
      </c>
      <c r="K6119" s="3">
        <v>20.617912087912</v>
      </c>
      <c r="L6119" s="3">
        <f>Table1[[#This Row],[Hours Qualified Activities Professional]]+Table1[[#This Row],[Hours Other Activity Staff]]</f>
        <v>25.985714285714188</v>
      </c>
      <c r="M6119" s="3">
        <f>Table1[[#This Row],[Total Hours Activity Staff]]/Table1[[#This Row],[MDS Census]]</f>
        <v>0.29711018972232606</v>
      </c>
      <c r="N6119" s="3">
        <v>7.4510989010989004</v>
      </c>
      <c r="O6119" s="3">
        <v>0</v>
      </c>
      <c r="P6119" s="3">
        <f>Table1[[#This Row],[Hours Qualified Social Worker]]+Table1[[#This Row],[Hours Other Social Work Staff]]</f>
        <v>7.4510989010989004</v>
      </c>
      <c r="Q6119" s="3">
        <f>Table1[[#This Row],[Total Hours Social Work Staff Per Resident Per Day]]/Table1[[#This Row],[MDS Census]]</f>
        <v>8.5192863425053458E-2</v>
      </c>
      <c r="R6119" s="3"/>
      <c r="S6119"/>
    </row>
    <row r="6120" spans="1:19" x14ac:dyDescent="0.2">
      <c r="A6120" t="s">
        <v>8555</v>
      </c>
      <c r="B6120" t="s">
        <v>9062</v>
      </c>
      <c r="C6120" t="s">
        <v>8579</v>
      </c>
      <c r="D6120" t="s">
        <v>9072</v>
      </c>
      <c r="E6120" s="3">
        <v>151.450549450549</v>
      </c>
      <c r="F6120" s="3">
        <v>5.4368131868131799</v>
      </c>
      <c r="G6120" s="3">
        <v>0</v>
      </c>
      <c r="H6120" s="3">
        <v>0</v>
      </c>
      <c r="I6120" s="3">
        <v>0</v>
      </c>
      <c r="J6120" s="3">
        <v>0</v>
      </c>
      <c r="K6120" s="3">
        <v>23.986263736263702</v>
      </c>
      <c r="L6120" s="3">
        <f>Table1[[#This Row],[Hours Qualified Activities Professional]]+Table1[[#This Row],[Hours Other Activity Staff]]</f>
        <v>23.986263736263702</v>
      </c>
      <c r="M6120" s="3">
        <f>Table1[[#This Row],[Total Hours Activity Staff]]/Table1[[#This Row],[MDS Census]]</f>
        <v>0.15837686837904538</v>
      </c>
      <c r="N6120" s="3">
        <v>21.917582417582398</v>
      </c>
      <c r="O6120" s="3">
        <v>0</v>
      </c>
      <c r="P6120" s="3">
        <f>Table1[[#This Row],[Hours Qualified Social Worker]]+Table1[[#This Row],[Hours Other Social Work Staff]]</f>
        <v>21.917582417582398</v>
      </c>
      <c r="Q6120" s="3">
        <f>Table1[[#This Row],[Total Hours Social Work Staff Per Resident Per Day]]/Table1[[#This Row],[MDS Census]]</f>
        <v>0.1447177477869688</v>
      </c>
      <c r="R6120" s="3"/>
      <c r="S6120"/>
    </row>
    <row r="6121" spans="1:19" x14ac:dyDescent="0.2">
      <c r="A6121" t="s">
        <v>8555</v>
      </c>
      <c r="B6121" t="s">
        <v>9062</v>
      </c>
      <c r="C6121" t="s">
        <v>8579</v>
      </c>
      <c r="D6121" t="s">
        <v>9073</v>
      </c>
      <c r="E6121" s="3">
        <v>74.098901098900996</v>
      </c>
      <c r="F6121" s="3">
        <v>19.759560439560399</v>
      </c>
      <c r="G6121" s="3">
        <v>5.4945054945054903E-2</v>
      </c>
      <c r="H6121" s="3">
        <v>0.25274725274725202</v>
      </c>
      <c r="I6121" s="3">
        <v>0.70230769230769197</v>
      </c>
      <c r="J6121" s="3">
        <v>10.538791208791199</v>
      </c>
      <c r="K6121" s="3">
        <v>9.8268131868131796</v>
      </c>
      <c r="L6121" s="3">
        <f>Table1[[#This Row],[Hours Qualified Activities Professional]]+Table1[[#This Row],[Hours Other Activity Staff]]</f>
        <v>20.365604395604379</v>
      </c>
      <c r="M6121" s="3">
        <f>Table1[[#This Row],[Total Hours Activity Staff]]/Table1[[#This Row],[MDS Census]]</f>
        <v>0.27484354145039314</v>
      </c>
      <c r="N6121" s="3">
        <v>5.24615384615384</v>
      </c>
      <c r="O6121" s="3">
        <v>0.5</v>
      </c>
      <c r="P6121" s="3">
        <f>Table1[[#This Row],[Hours Qualified Social Worker]]+Table1[[#This Row],[Hours Other Social Work Staff]]</f>
        <v>5.74615384615384</v>
      </c>
      <c r="Q6121" s="3">
        <f>Table1[[#This Row],[Total Hours Social Work Staff Per Resident Per Day]]/Table1[[#This Row],[MDS Census]]</f>
        <v>7.7547085866824877E-2</v>
      </c>
      <c r="R6121" s="3"/>
      <c r="S6121"/>
    </row>
    <row r="6122" spans="1:19" x14ac:dyDescent="0.2">
      <c r="A6122" t="s">
        <v>8555</v>
      </c>
      <c r="B6122" t="s">
        <v>9062</v>
      </c>
      <c r="C6122" t="s">
        <v>8579</v>
      </c>
      <c r="D6122" t="s">
        <v>9074</v>
      </c>
      <c r="E6122" s="3">
        <v>127.175824175824</v>
      </c>
      <c r="F6122" s="3">
        <v>5.5384615384615303</v>
      </c>
      <c r="G6122" s="3">
        <v>0</v>
      </c>
      <c r="H6122" s="3">
        <v>0</v>
      </c>
      <c r="I6122" s="3">
        <v>3.69780219780219</v>
      </c>
      <c r="J6122" s="3">
        <v>10.4615384615384</v>
      </c>
      <c r="K6122" s="3">
        <v>32.057362637362601</v>
      </c>
      <c r="L6122" s="3">
        <f>Table1[[#This Row],[Hours Qualified Activities Professional]]+Table1[[#This Row],[Hours Other Activity Staff]]</f>
        <v>42.518901098900997</v>
      </c>
      <c r="M6122" s="3">
        <f>Table1[[#This Row],[Total Hours Activity Staff]]/Table1[[#This Row],[MDS Census]]</f>
        <v>0.33433163397563259</v>
      </c>
      <c r="N6122" s="3">
        <v>10.109890109890101</v>
      </c>
      <c r="O6122" s="3">
        <v>0</v>
      </c>
      <c r="P6122" s="3">
        <f>Table1[[#This Row],[Hours Qualified Social Worker]]+Table1[[#This Row],[Hours Other Social Work Staff]]</f>
        <v>10.109890109890101</v>
      </c>
      <c r="Q6122" s="3">
        <f>Table1[[#This Row],[Total Hours Social Work Staff Per Resident Per Day]]/Table1[[#This Row],[MDS Census]]</f>
        <v>7.9495377171001497E-2</v>
      </c>
      <c r="R6122" s="3"/>
      <c r="S6122"/>
    </row>
    <row r="6123" spans="1:19" x14ac:dyDescent="0.2">
      <c r="A6123" t="s">
        <v>8555</v>
      </c>
      <c r="B6123" t="s">
        <v>9062</v>
      </c>
      <c r="C6123" t="s">
        <v>8579</v>
      </c>
      <c r="D6123" t="s">
        <v>9075</v>
      </c>
      <c r="E6123" s="3">
        <v>115.51648351648301</v>
      </c>
      <c r="F6123" s="3">
        <v>5.6263736263736197</v>
      </c>
      <c r="G6123" s="3">
        <v>3.2967032967032898E-2</v>
      </c>
      <c r="H6123" s="3">
        <v>0.47802197802197799</v>
      </c>
      <c r="I6123" s="3">
        <v>0</v>
      </c>
      <c r="J6123" s="3">
        <v>0</v>
      </c>
      <c r="K6123" s="3">
        <v>19.535494505494501</v>
      </c>
      <c r="L6123" s="3">
        <f>Table1[[#This Row],[Hours Qualified Activities Professional]]+Table1[[#This Row],[Hours Other Activity Staff]]</f>
        <v>19.535494505494501</v>
      </c>
      <c r="M6123" s="3">
        <f>Table1[[#This Row],[Total Hours Activity Staff]]/Table1[[#This Row],[MDS Census]]</f>
        <v>0.16911434550989415</v>
      </c>
      <c r="N6123" s="3">
        <v>8.0769230769230695</v>
      </c>
      <c r="O6123" s="3">
        <v>0</v>
      </c>
      <c r="P6123" s="3">
        <f>Table1[[#This Row],[Hours Qualified Social Worker]]+Table1[[#This Row],[Hours Other Social Work Staff]]</f>
        <v>8.0769230769230695</v>
      </c>
      <c r="Q6123" s="3">
        <f>Table1[[#This Row],[Total Hours Social Work Staff Per Resident Per Day]]/Table1[[#This Row],[MDS Census]]</f>
        <v>6.9920091324201156E-2</v>
      </c>
      <c r="R6123" s="3"/>
      <c r="S6123"/>
    </row>
    <row r="6124" spans="1:19" x14ac:dyDescent="0.2">
      <c r="A6124" t="s">
        <v>8555</v>
      </c>
      <c r="B6124" t="s">
        <v>9062</v>
      </c>
      <c r="C6124" t="s">
        <v>8579</v>
      </c>
      <c r="D6124" t="s">
        <v>9076</v>
      </c>
      <c r="E6124" s="3">
        <v>67.3186813186813</v>
      </c>
      <c r="F6124" s="3">
        <v>5.1868131868131799</v>
      </c>
      <c r="G6124" s="3">
        <v>0.52747252747252704</v>
      </c>
      <c r="H6124" s="3">
        <v>0.43406593406593402</v>
      </c>
      <c r="I6124" s="3">
        <v>1.8818681318681301</v>
      </c>
      <c r="J6124" s="3">
        <v>1.75824175824175</v>
      </c>
      <c r="K6124" s="3">
        <v>18.486703296703201</v>
      </c>
      <c r="L6124" s="3">
        <f>Table1[[#This Row],[Hours Qualified Activities Professional]]+Table1[[#This Row],[Hours Other Activity Staff]]</f>
        <v>20.244945054944949</v>
      </c>
      <c r="M6124" s="3">
        <f>Table1[[#This Row],[Total Hours Activity Staff]]/Table1[[#This Row],[MDS Census]]</f>
        <v>0.30073294156056007</v>
      </c>
      <c r="N6124" s="3">
        <v>5.6692307692307597</v>
      </c>
      <c r="O6124" s="3">
        <v>0</v>
      </c>
      <c r="P6124" s="3">
        <f>Table1[[#This Row],[Hours Qualified Social Worker]]+Table1[[#This Row],[Hours Other Social Work Staff]]</f>
        <v>5.6692307692307597</v>
      </c>
      <c r="Q6124" s="3">
        <f>Table1[[#This Row],[Total Hours Social Work Staff Per Resident Per Day]]/Table1[[#This Row],[MDS Census]]</f>
        <v>8.4214822069866024E-2</v>
      </c>
      <c r="R6124" s="3"/>
      <c r="S6124"/>
    </row>
    <row r="6125" spans="1:19" x14ac:dyDescent="0.2">
      <c r="A6125" t="s">
        <v>8555</v>
      </c>
      <c r="B6125" t="s">
        <v>9062</v>
      </c>
      <c r="C6125" t="s">
        <v>8579</v>
      </c>
      <c r="D6125" t="s">
        <v>9077</v>
      </c>
      <c r="E6125" s="3">
        <v>146.90109890109801</v>
      </c>
      <c r="F6125" s="3">
        <v>4.9230769230769198</v>
      </c>
      <c r="G6125" s="3">
        <v>0.52747252747252704</v>
      </c>
      <c r="H6125" s="3">
        <v>0</v>
      </c>
      <c r="I6125" s="3">
        <v>0</v>
      </c>
      <c r="J6125" s="3">
        <v>0</v>
      </c>
      <c r="K6125" s="3">
        <v>15.719780219780199</v>
      </c>
      <c r="L6125" s="3">
        <f>Table1[[#This Row],[Hours Qualified Activities Professional]]+Table1[[#This Row],[Hours Other Activity Staff]]</f>
        <v>15.719780219780199</v>
      </c>
      <c r="M6125" s="3">
        <f>Table1[[#This Row],[Total Hours Activity Staff]]/Table1[[#This Row],[MDS Census]]</f>
        <v>0.10700927588270548</v>
      </c>
      <c r="N6125" s="3">
        <v>10.5494505494505</v>
      </c>
      <c r="O6125" s="3">
        <v>0</v>
      </c>
      <c r="P6125" s="3">
        <f>Table1[[#This Row],[Hours Qualified Social Worker]]+Table1[[#This Row],[Hours Other Social Work Staff]]</f>
        <v>10.5494505494505</v>
      </c>
      <c r="Q6125" s="3">
        <f>Table1[[#This Row],[Total Hours Social Work Staff Per Resident Per Day]]/Table1[[#This Row],[MDS Census]]</f>
        <v>7.1813285457809795E-2</v>
      </c>
      <c r="R6125" s="3"/>
      <c r="S6125"/>
    </row>
    <row r="6126" spans="1:19" x14ac:dyDescent="0.2">
      <c r="A6126" t="s">
        <v>8555</v>
      </c>
      <c r="B6126" t="s">
        <v>9062</v>
      </c>
      <c r="C6126" t="s">
        <v>8579</v>
      </c>
      <c r="D6126" t="s">
        <v>9078</v>
      </c>
      <c r="E6126" s="3">
        <v>136.29670329670299</v>
      </c>
      <c r="F6126" s="3">
        <v>5.0989010989010897</v>
      </c>
      <c r="G6126" s="3">
        <v>0</v>
      </c>
      <c r="H6126" s="3">
        <v>0</v>
      </c>
      <c r="I6126" s="3">
        <v>0</v>
      </c>
      <c r="J6126" s="3">
        <v>0</v>
      </c>
      <c r="K6126" s="3">
        <v>14.889450549450499</v>
      </c>
      <c r="L6126" s="3">
        <f>Table1[[#This Row],[Hours Qualified Activities Professional]]+Table1[[#This Row],[Hours Other Activity Staff]]</f>
        <v>14.889450549450499</v>
      </c>
      <c r="M6126" s="3">
        <f>Table1[[#This Row],[Total Hours Activity Staff]]/Table1[[#This Row],[MDS Census]]</f>
        <v>0.10924292509876631</v>
      </c>
      <c r="N6126" s="3">
        <v>10.6875824175824</v>
      </c>
      <c r="O6126" s="3">
        <v>0</v>
      </c>
      <c r="P6126" s="3">
        <f>Table1[[#This Row],[Hours Qualified Social Worker]]+Table1[[#This Row],[Hours Other Social Work Staff]]</f>
        <v>10.6875824175824</v>
      </c>
      <c r="Q6126" s="3">
        <f>Table1[[#This Row],[Total Hours Social Work Staff Per Resident Per Day]]/Table1[[#This Row],[MDS Census]]</f>
        <v>7.8414093364508636E-2</v>
      </c>
      <c r="R6126" s="3"/>
      <c r="S6126"/>
    </row>
    <row r="6127" spans="1:19" x14ac:dyDescent="0.2">
      <c r="A6127" t="s">
        <v>8555</v>
      </c>
      <c r="B6127" t="s">
        <v>9062</v>
      </c>
      <c r="C6127" t="s">
        <v>8579</v>
      </c>
      <c r="D6127" t="s">
        <v>9079</v>
      </c>
      <c r="E6127" s="3">
        <v>115.087912087912</v>
      </c>
      <c r="F6127" s="3">
        <v>4.9175824175824099</v>
      </c>
      <c r="G6127" s="3">
        <v>0</v>
      </c>
      <c r="H6127" s="3">
        <v>0</v>
      </c>
      <c r="I6127" s="3">
        <v>0</v>
      </c>
      <c r="J6127" s="3">
        <v>0</v>
      </c>
      <c r="K6127" s="3">
        <v>21.425824175824101</v>
      </c>
      <c r="L6127" s="3">
        <f>Table1[[#This Row],[Hours Qualified Activities Professional]]+Table1[[#This Row],[Hours Other Activity Staff]]</f>
        <v>21.425824175824101</v>
      </c>
      <c r="M6127" s="3">
        <f>Table1[[#This Row],[Total Hours Activity Staff]]/Table1[[#This Row],[MDS Census]]</f>
        <v>0.18616919698271694</v>
      </c>
      <c r="N6127" s="3">
        <v>19.876373626373599</v>
      </c>
      <c r="O6127" s="3">
        <v>0</v>
      </c>
      <c r="P6127" s="3">
        <f>Table1[[#This Row],[Hours Qualified Social Worker]]+Table1[[#This Row],[Hours Other Social Work Staff]]</f>
        <v>19.876373626373599</v>
      </c>
      <c r="Q6127" s="3">
        <f>Table1[[#This Row],[Total Hours Social Work Staff Per Resident Per Day]]/Table1[[#This Row],[MDS Census]]</f>
        <v>0.17270600591998461</v>
      </c>
      <c r="R6127" s="3"/>
      <c r="S6127"/>
    </row>
    <row r="6128" spans="1:19" x14ac:dyDescent="0.2">
      <c r="A6128" t="s">
        <v>8555</v>
      </c>
      <c r="B6128" t="s">
        <v>9081</v>
      </c>
      <c r="C6128" t="s">
        <v>8622</v>
      </c>
      <c r="D6128" t="s">
        <v>9080</v>
      </c>
      <c r="E6128" s="3">
        <v>137.186813186813</v>
      </c>
      <c r="F6128" s="3">
        <v>44.238571428571397</v>
      </c>
      <c r="G6128" s="3">
        <v>0.13186813186813101</v>
      </c>
      <c r="H6128" s="3">
        <v>0.59395604395604296</v>
      </c>
      <c r="I6128" s="3">
        <v>3.9058241758241699</v>
      </c>
      <c r="J6128" s="3">
        <v>6.5749450549450499</v>
      </c>
      <c r="K6128" s="3">
        <v>16.783626373626301</v>
      </c>
      <c r="L6128" s="3">
        <f>Table1[[#This Row],[Hours Qualified Activities Professional]]+Table1[[#This Row],[Hours Other Activity Staff]]</f>
        <v>23.358571428571352</v>
      </c>
      <c r="M6128" s="3">
        <f>Table1[[#This Row],[Total Hours Activity Staff]]/Table1[[#This Row],[MDS Census]]</f>
        <v>0.17026834347965364</v>
      </c>
      <c r="N6128" s="3">
        <v>10.171318681318599</v>
      </c>
      <c r="O6128" s="3">
        <v>0</v>
      </c>
      <c r="P6128" s="3">
        <f>Table1[[#This Row],[Hours Qualified Social Worker]]+Table1[[#This Row],[Hours Other Social Work Staff]]</f>
        <v>10.171318681318599</v>
      </c>
      <c r="Q6128" s="3">
        <f>Table1[[#This Row],[Total Hours Social Work Staff Per Resident Per Day]]/Table1[[#This Row],[MDS Census]]</f>
        <v>7.414210189041924E-2</v>
      </c>
      <c r="R6128" s="3"/>
      <c r="S6128"/>
    </row>
    <row r="6129" spans="1:19" x14ac:dyDescent="0.2">
      <c r="A6129" t="s">
        <v>8555</v>
      </c>
      <c r="B6129" t="s">
        <v>9081</v>
      </c>
      <c r="C6129" t="s">
        <v>8622</v>
      </c>
      <c r="D6129" t="s">
        <v>9082</v>
      </c>
      <c r="E6129" s="3">
        <v>37.912087912087898</v>
      </c>
      <c r="F6129" s="3">
        <v>28.1538461538461</v>
      </c>
      <c r="G6129" s="3">
        <v>0</v>
      </c>
      <c r="H6129" s="3">
        <v>0</v>
      </c>
      <c r="I6129" s="3">
        <v>0</v>
      </c>
      <c r="J6129" s="3">
        <v>4.9780219780219701</v>
      </c>
      <c r="K6129" s="3">
        <v>0</v>
      </c>
      <c r="L6129" s="3">
        <f>Table1[[#This Row],[Hours Qualified Activities Professional]]+Table1[[#This Row],[Hours Other Activity Staff]]</f>
        <v>4.9780219780219701</v>
      </c>
      <c r="M6129" s="3">
        <f>Table1[[#This Row],[Total Hours Activity Staff]]/Table1[[#This Row],[MDS Census]]</f>
        <v>0.1313043478260868</v>
      </c>
      <c r="N6129" s="3">
        <v>3.4780219780219701</v>
      </c>
      <c r="O6129" s="3">
        <v>0</v>
      </c>
      <c r="P6129" s="3">
        <f>Table1[[#This Row],[Hours Qualified Social Worker]]+Table1[[#This Row],[Hours Other Social Work Staff]]</f>
        <v>3.4780219780219701</v>
      </c>
      <c r="Q6129" s="3">
        <f>Table1[[#This Row],[Total Hours Social Work Staff Per Resident Per Day]]/Table1[[#This Row],[MDS Census]]</f>
        <v>9.1739130434782434E-2</v>
      </c>
      <c r="R6129" s="3"/>
      <c r="S6129"/>
    </row>
    <row r="6130" spans="1:19" x14ac:dyDescent="0.2">
      <c r="A6130" t="s">
        <v>8555</v>
      </c>
      <c r="B6130" t="s">
        <v>9084</v>
      </c>
      <c r="C6130" t="s">
        <v>8601</v>
      </c>
      <c r="D6130" t="s">
        <v>9083</v>
      </c>
      <c r="E6130" s="3">
        <v>75.065934065934002</v>
      </c>
      <c r="F6130" s="3">
        <v>3.0879120879120801</v>
      </c>
      <c r="G6130" s="3">
        <v>0</v>
      </c>
      <c r="H6130" s="3">
        <v>0</v>
      </c>
      <c r="I6130" s="3">
        <v>2.1346153846153801</v>
      </c>
      <c r="J6130" s="3">
        <v>0</v>
      </c>
      <c r="K6130" s="3">
        <v>17.225274725274701</v>
      </c>
      <c r="L6130" s="3">
        <f>Table1[[#This Row],[Hours Qualified Activities Professional]]+Table1[[#This Row],[Hours Other Activity Staff]]</f>
        <v>17.225274725274701</v>
      </c>
      <c r="M6130" s="3">
        <f>Table1[[#This Row],[Total Hours Activity Staff]]/Table1[[#This Row],[MDS Census]]</f>
        <v>0.22946859903381631</v>
      </c>
      <c r="N6130" s="3">
        <v>2.23351648351648</v>
      </c>
      <c r="O6130" s="3">
        <v>0</v>
      </c>
      <c r="P6130" s="3">
        <f>Table1[[#This Row],[Hours Qualified Social Worker]]+Table1[[#This Row],[Hours Other Social Work Staff]]</f>
        <v>2.23351648351648</v>
      </c>
      <c r="Q6130" s="3">
        <f>Table1[[#This Row],[Total Hours Social Work Staff Per Resident Per Day]]/Table1[[#This Row],[MDS Census]]</f>
        <v>2.9754062362757995E-2</v>
      </c>
      <c r="R6130" s="3"/>
      <c r="S6130"/>
    </row>
    <row r="6131" spans="1:19" x14ac:dyDescent="0.2">
      <c r="A6131" t="s">
        <v>9087</v>
      </c>
      <c r="B6131" t="s">
        <v>9086</v>
      </c>
      <c r="C6131" t="s">
        <v>9088</v>
      </c>
      <c r="D6131" t="s">
        <v>9085</v>
      </c>
      <c r="E6131" s="3">
        <v>34.087912087912002</v>
      </c>
      <c r="F6131" s="3">
        <v>0</v>
      </c>
      <c r="G6131" s="3">
        <v>0.80219780219780201</v>
      </c>
      <c r="H6131" s="3">
        <v>0</v>
      </c>
      <c r="I6131" s="3">
        <v>5.9340659340659299</v>
      </c>
      <c r="J6131" s="3">
        <v>5.5274725274725203</v>
      </c>
      <c r="K6131" s="3">
        <v>10.1346153846153</v>
      </c>
      <c r="L6131" s="3">
        <f>Table1[[#This Row],[Hours Qualified Activities Professional]]+Table1[[#This Row],[Hours Other Activity Staff]]</f>
        <v>15.66208791208782</v>
      </c>
      <c r="M6131" s="3">
        <f>Table1[[#This Row],[Total Hours Activity Staff]]/Table1[[#This Row],[MDS Census]]</f>
        <v>0.45946163765312548</v>
      </c>
      <c r="N6131" s="3">
        <v>5.71428571428571</v>
      </c>
      <c r="O6131" s="3">
        <v>0</v>
      </c>
      <c r="P6131" s="3">
        <f>Table1[[#This Row],[Hours Qualified Social Worker]]+Table1[[#This Row],[Hours Other Social Work Staff]]</f>
        <v>5.71428571428571</v>
      </c>
      <c r="Q6131" s="3">
        <f>Table1[[#This Row],[Total Hours Social Work Staff Per Resident Per Day]]/Table1[[#This Row],[MDS Census]]</f>
        <v>0.16763378465506154</v>
      </c>
      <c r="R6131" s="3"/>
      <c r="S6131"/>
    </row>
    <row r="6132" spans="1:19" x14ac:dyDescent="0.2">
      <c r="A6132" t="s">
        <v>9087</v>
      </c>
      <c r="B6132" t="s">
        <v>9090</v>
      </c>
      <c r="C6132" t="s">
        <v>9091</v>
      </c>
      <c r="D6132" t="s">
        <v>9089</v>
      </c>
      <c r="E6132" s="3">
        <v>59.747252747252702</v>
      </c>
      <c r="F6132" s="3">
        <v>0</v>
      </c>
      <c r="G6132" s="3">
        <v>0.33516483516483497</v>
      </c>
      <c r="H6132" s="3">
        <v>0.29120879120879101</v>
      </c>
      <c r="I6132" s="3">
        <v>2.7115384615384599</v>
      </c>
      <c r="J6132" s="3">
        <v>0</v>
      </c>
      <c r="K6132" s="3">
        <v>3.1923076923076898</v>
      </c>
      <c r="L6132" s="3">
        <f>Table1[[#This Row],[Hours Qualified Activities Professional]]+Table1[[#This Row],[Hours Other Activity Staff]]</f>
        <v>3.1923076923076898</v>
      </c>
      <c r="M6132" s="3">
        <f>Table1[[#This Row],[Total Hours Activity Staff]]/Table1[[#This Row],[MDS Census]]</f>
        <v>5.3430200478204889E-2</v>
      </c>
      <c r="N6132" s="3">
        <v>5.1318681318681296</v>
      </c>
      <c r="O6132" s="3">
        <v>0</v>
      </c>
      <c r="P6132" s="3">
        <f>Table1[[#This Row],[Hours Qualified Social Worker]]+Table1[[#This Row],[Hours Other Social Work Staff]]</f>
        <v>5.1318681318681296</v>
      </c>
      <c r="Q6132" s="3">
        <f>Table1[[#This Row],[Total Hours Social Work Staff Per Resident Per Day]]/Table1[[#This Row],[MDS Census]]</f>
        <v>8.5892955674085003E-2</v>
      </c>
      <c r="R6132" s="3"/>
      <c r="S6132"/>
    </row>
    <row r="6133" spans="1:19" x14ac:dyDescent="0.2">
      <c r="A6133" t="s">
        <v>9087</v>
      </c>
      <c r="B6133" t="s">
        <v>9090</v>
      </c>
      <c r="C6133" t="s">
        <v>9091</v>
      </c>
      <c r="D6133" t="s">
        <v>9092</v>
      </c>
      <c r="E6133" s="3">
        <v>126.626373626373</v>
      </c>
      <c r="F6133" s="3">
        <v>5.5384615384615303</v>
      </c>
      <c r="G6133" s="3">
        <v>0.79670329670329598</v>
      </c>
      <c r="H6133" s="3">
        <v>0.492307692307692</v>
      </c>
      <c r="I6133" s="3">
        <v>4.9713186813186798</v>
      </c>
      <c r="J6133" s="3">
        <v>0</v>
      </c>
      <c r="K6133" s="3">
        <v>18.475494505494499</v>
      </c>
      <c r="L6133" s="3">
        <f>Table1[[#This Row],[Hours Qualified Activities Professional]]+Table1[[#This Row],[Hours Other Activity Staff]]</f>
        <v>18.475494505494499</v>
      </c>
      <c r="M6133" s="3">
        <f>Table1[[#This Row],[Total Hours Activity Staff]]/Table1[[#This Row],[MDS Census]]</f>
        <v>0.14590558014406038</v>
      </c>
      <c r="N6133" s="3">
        <v>0.87120879120879102</v>
      </c>
      <c r="O6133" s="3">
        <v>6.1351648351648302</v>
      </c>
      <c r="P6133" s="3">
        <f>Table1[[#This Row],[Hours Qualified Social Worker]]+Table1[[#This Row],[Hours Other Social Work Staff]]</f>
        <v>7.0063736263736214</v>
      </c>
      <c r="Q6133" s="3">
        <f>Table1[[#This Row],[Total Hours Social Work Staff Per Resident Per Day]]/Table1[[#This Row],[MDS Census]]</f>
        <v>5.5331076976482055E-2</v>
      </c>
      <c r="R6133" s="3"/>
      <c r="S6133"/>
    </row>
    <row r="6134" spans="1:19" x14ac:dyDescent="0.2">
      <c r="A6134" t="s">
        <v>9087</v>
      </c>
      <c r="B6134" t="s">
        <v>9094</v>
      </c>
      <c r="C6134" t="s">
        <v>9095</v>
      </c>
      <c r="D6134" t="s">
        <v>9093</v>
      </c>
      <c r="E6134" s="3">
        <v>24.1428571428571</v>
      </c>
      <c r="F6134" s="3">
        <v>3.2197802197802101</v>
      </c>
      <c r="G6134" s="3">
        <v>0.14285714285714199</v>
      </c>
      <c r="H6134" s="3">
        <v>0.219780219780219</v>
      </c>
      <c r="I6134" s="3">
        <v>0.49725274725274698</v>
      </c>
      <c r="J6134" s="3">
        <v>0</v>
      </c>
      <c r="K6134" s="3">
        <v>7.4086813186813103</v>
      </c>
      <c r="L6134" s="3">
        <f>Table1[[#This Row],[Hours Qualified Activities Professional]]+Table1[[#This Row],[Hours Other Activity Staff]]</f>
        <v>7.4086813186813103</v>
      </c>
      <c r="M6134" s="3">
        <f>Table1[[#This Row],[Total Hours Activity Staff]]/Table1[[#This Row],[MDS Census]]</f>
        <v>0.30686845698680038</v>
      </c>
      <c r="N6134" s="3">
        <v>2.6785714285714199</v>
      </c>
      <c r="O6134" s="3">
        <v>0.44296703296703199</v>
      </c>
      <c r="P6134" s="3">
        <f>Table1[[#This Row],[Hours Qualified Social Worker]]+Table1[[#This Row],[Hours Other Social Work Staff]]</f>
        <v>3.121538461538452</v>
      </c>
      <c r="Q6134" s="3">
        <f>Table1[[#This Row],[Total Hours Social Work Staff Per Resident Per Day]]/Table1[[#This Row],[MDS Census]]</f>
        <v>0.12929449248975861</v>
      </c>
      <c r="R6134" s="3"/>
      <c r="S6134"/>
    </row>
    <row r="6135" spans="1:19" x14ac:dyDescent="0.2">
      <c r="A6135" t="s">
        <v>9087</v>
      </c>
      <c r="B6135" t="s">
        <v>9094</v>
      </c>
      <c r="C6135" t="s">
        <v>9095</v>
      </c>
      <c r="D6135" t="s">
        <v>9096</v>
      </c>
      <c r="E6135" s="3">
        <v>79.670329670329593</v>
      </c>
      <c r="F6135" s="3">
        <v>9.5029670329670299</v>
      </c>
      <c r="G6135" s="3">
        <v>0</v>
      </c>
      <c r="H6135" s="3">
        <v>0</v>
      </c>
      <c r="I6135" s="3">
        <v>5.0989010989010897</v>
      </c>
      <c r="J6135" s="3">
        <v>0</v>
      </c>
      <c r="K6135" s="3">
        <v>10.947802197802099</v>
      </c>
      <c r="L6135" s="3">
        <f>Table1[[#This Row],[Hours Qualified Activities Professional]]+Table1[[#This Row],[Hours Other Activity Staff]]</f>
        <v>10.947802197802099</v>
      </c>
      <c r="M6135" s="3">
        <f>Table1[[#This Row],[Total Hours Activity Staff]]/Table1[[#This Row],[MDS Census]]</f>
        <v>0.13741379310344717</v>
      </c>
      <c r="N6135" s="3">
        <v>0.14010989010989</v>
      </c>
      <c r="O6135" s="3">
        <v>5.6923076923076898</v>
      </c>
      <c r="P6135" s="3">
        <f>Table1[[#This Row],[Hours Qualified Social Worker]]+Table1[[#This Row],[Hours Other Social Work Staff]]</f>
        <v>5.8324175824175795</v>
      </c>
      <c r="Q6135" s="3">
        <f>Table1[[#This Row],[Total Hours Social Work Staff Per Resident Per Day]]/Table1[[#This Row],[MDS Census]]</f>
        <v>7.3206896551724174E-2</v>
      </c>
      <c r="R6135" s="3"/>
      <c r="S6135"/>
    </row>
    <row r="6136" spans="1:19" x14ac:dyDescent="0.2">
      <c r="A6136" t="s">
        <v>9087</v>
      </c>
      <c r="B6136" t="s">
        <v>9094</v>
      </c>
      <c r="C6136" t="s">
        <v>9095</v>
      </c>
      <c r="D6136" t="s">
        <v>9097</v>
      </c>
      <c r="E6136" s="3">
        <v>38.021978021978001</v>
      </c>
      <c r="F6136" s="3">
        <v>5.0109890109890101</v>
      </c>
      <c r="G6136" s="3">
        <v>2.2857142857142798</v>
      </c>
      <c r="H6136" s="3">
        <v>0.26373626373626302</v>
      </c>
      <c r="I6136" s="3">
        <v>5.3736263736263696</v>
      </c>
      <c r="J6136" s="3">
        <v>0</v>
      </c>
      <c r="K6136" s="3">
        <v>22.8107692307692</v>
      </c>
      <c r="L6136" s="3">
        <f>Table1[[#This Row],[Hours Qualified Activities Professional]]+Table1[[#This Row],[Hours Other Activity Staff]]</f>
        <v>22.8107692307692</v>
      </c>
      <c r="M6136" s="3">
        <f>Table1[[#This Row],[Total Hours Activity Staff]]/Table1[[#This Row],[MDS Census]]</f>
        <v>0.59993641618497062</v>
      </c>
      <c r="N6136" s="3">
        <v>12.4302197802197</v>
      </c>
      <c r="O6136" s="3">
        <v>0</v>
      </c>
      <c r="P6136" s="3">
        <f>Table1[[#This Row],[Hours Qualified Social Worker]]+Table1[[#This Row],[Hours Other Social Work Staff]]</f>
        <v>12.4302197802197</v>
      </c>
      <c r="Q6136" s="3">
        <f>Table1[[#This Row],[Total Hours Social Work Staff Per Resident Per Day]]/Table1[[#This Row],[MDS Census]]</f>
        <v>0.32692196531791712</v>
      </c>
      <c r="R6136" s="3"/>
      <c r="S6136"/>
    </row>
    <row r="6137" spans="1:19" x14ac:dyDescent="0.2">
      <c r="A6137" t="s">
        <v>9087</v>
      </c>
      <c r="B6137" t="s">
        <v>9094</v>
      </c>
      <c r="C6137" t="s">
        <v>9095</v>
      </c>
      <c r="D6137" t="s">
        <v>9098</v>
      </c>
      <c r="E6137" s="3">
        <v>133.01098901098899</v>
      </c>
      <c r="F6137" s="3">
        <v>10.7252747252747</v>
      </c>
      <c r="G6137" s="3">
        <v>0.23736263736263699</v>
      </c>
      <c r="H6137" s="3">
        <v>0.45516483516483502</v>
      </c>
      <c r="I6137" s="3">
        <v>5.3791208791208698</v>
      </c>
      <c r="J6137" s="3">
        <v>0</v>
      </c>
      <c r="K6137" s="3">
        <v>0</v>
      </c>
      <c r="L6137" s="3">
        <f>Table1[[#This Row],[Hours Qualified Activities Professional]]+Table1[[#This Row],[Hours Other Activity Staff]]</f>
        <v>0</v>
      </c>
      <c r="M6137" s="3">
        <f>Table1[[#This Row],[Total Hours Activity Staff]]/Table1[[#This Row],[MDS Census]]</f>
        <v>0</v>
      </c>
      <c r="N6137" s="3">
        <v>5.6263736263736197</v>
      </c>
      <c r="O6137" s="3">
        <v>5.0109890109890101</v>
      </c>
      <c r="P6137" s="3">
        <f>Table1[[#This Row],[Hours Qualified Social Worker]]+Table1[[#This Row],[Hours Other Social Work Staff]]</f>
        <v>10.63736263736263</v>
      </c>
      <c r="Q6137" s="3">
        <f>Table1[[#This Row],[Total Hours Social Work Staff Per Resident Per Day]]/Table1[[#This Row],[MDS Census]]</f>
        <v>7.9973562458691291E-2</v>
      </c>
      <c r="R6137" s="3"/>
      <c r="S6137"/>
    </row>
    <row r="6138" spans="1:19" x14ac:dyDescent="0.2">
      <c r="A6138" t="s">
        <v>9087</v>
      </c>
      <c r="B6138" t="s">
        <v>9094</v>
      </c>
      <c r="C6138" t="s">
        <v>9095</v>
      </c>
      <c r="D6138" t="s">
        <v>9099</v>
      </c>
      <c r="E6138" s="3">
        <v>113.81318681318599</v>
      </c>
      <c r="F6138" s="3">
        <v>5.5384615384615303</v>
      </c>
      <c r="G6138" s="3">
        <v>0.52362637362637299</v>
      </c>
      <c r="H6138" s="3">
        <v>0.50087912087912001</v>
      </c>
      <c r="I6138" s="3">
        <v>4.0961538461538396</v>
      </c>
      <c r="J6138" s="3">
        <v>0</v>
      </c>
      <c r="K6138" s="3">
        <v>15.0580219780219</v>
      </c>
      <c r="L6138" s="3">
        <f>Table1[[#This Row],[Hours Qualified Activities Professional]]+Table1[[#This Row],[Hours Other Activity Staff]]</f>
        <v>15.0580219780219</v>
      </c>
      <c r="M6138" s="3">
        <f>Table1[[#This Row],[Total Hours Activity Staff]]/Table1[[#This Row],[MDS Census]]</f>
        <v>0.13230472144443398</v>
      </c>
      <c r="N6138" s="3">
        <v>10.351098901098901</v>
      </c>
      <c r="O6138" s="3">
        <v>0</v>
      </c>
      <c r="P6138" s="3">
        <f>Table1[[#This Row],[Hours Qualified Social Worker]]+Table1[[#This Row],[Hours Other Social Work Staff]]</f>
        <v>10.351098901098901</v>
      </c>
      <c r="Q6138" s="3">
        <f>Table1[[#This Row],[Total Hours Social Work Staff Per Resident Per Day]]/Table1[[#This Row],[MDS Census]]</f>
        <v>9.0948151008980085E-2</v>
      </c>
      <c r="R6138" s="3"/>
      <c r="S6138"/>
    </row>
    <row r="6139" spans="1:19" x14ac:dyDescent="0.2">
      <c r="A6139" t="s">
        <v>9087</v>
      </c>
      <c r="B6139" t="s">
        <v>9101</v>
      </c>
      <c r="C6139" t="s">
        <v>9095</v>
      </c>
      <c r="D6139" t="s">
        <v>9100</v>
      </c>
      <c r="E6139" s="3">
        <v>137.736263736263</v>
      </c>
      <c r="F6139" s="3">
        <v>0</v>
      </c>
      <c r="G6139" s="3">
        <v>1.1428571428571399</v>
      </c>
      <c r="H6139" s="3">
        <v>0.439560439560439</v>
      </c>
      <c r="I6139" s="3">
        <v>8.7829670329670293</v>
      </c>
      <c r="J6139" s="3">
        <v>5.1868131868131799</v>
      </c>
      <c r="K6139" s="3">
        <v>12.8813186813186</v>
      </c>
      <c r="L6139" s="3">
        <f>Table1[[#This Row],[Hours Qualified Activities Professional]]+Table1[[#This Row],[Hours Other Activity Staff]]</f>
        <v>18.068131868131779</v>
      </c>
      <c r="M6139" s="3">
        <f>Table1[[#This Row],[Total Hours Activity Staff]]/Table1[[#This Row],[MDS Census]]</f>
        <v>0.13117919259613856</v>
      </c>
      <c r="N6139" s="3">
        <v>5.4505494505494498</v>
      </c>
      <c r="O6139" s="3">
        <v>10.7225274725274</v>
      </c>
      <c r="P6139" s="3">
        <f>Table1[[#This Row],[Hours Qualified Social Worker]]+Table1[[#This Row],[Hours Other Social Work Staff]]</f>
        <v>16.173076923076849</v>
      </c>
      <c r="Q6139" s="3">
        <f>Table1[[#This Row],[Total Hours Social Work Staff Per Resident Per Day]]/Table1[[#This Row],[MDS Census]]</f>
        <v>0.11742061592468495</v>
      </c>
      <c r="R6139" s="3"/>
      <c r="S6139"/>
    </row>
    <row r="6140" spans="1:19" x14ac:dyDescent="0.2">
      <c r="A6140" t="s">
        <v>9087</v>
      </c>
      <c r="B6140" t="s">
        <v>9103</v>
      </c>
      <c r="C6140" t="s">
        <v>9104</v>
      </c>
      <c r="D6140" t="s">
        <v>9102</v>
      </c>
      <c r="E6140" s="3">
        <v>127.164835164835</v>
      </c>
      <c r="F6140" s="3">
        <v>14.285714285714199</v>
      </c>
      <c r="G6140" s="3">
        <v>0.54945054945054905</v>
      </c>
      <c r="H6140" s="3">
        <v>0.54395604395604302</v>
      </c>
      <c r="I6140" s="3">
        <v>3.6648351648351598</v>
      </c>
      <c r="J6140" s="3">
        <v>10.087912087912001</v>
      </c>
      <c r="K6140" s="3">
        <v>17.970329670329601</v>
      </c>
      <c r="L6140" s="3">
        <f>Table1[[#This Row],[Hours Qualified Activities Professional]]+Table1[[#This Row],[Hours Other Activity Staff]]</f>
        <v>28.0582417582416</v>
      </c>
      <c r="M6140" s="3">
        <f>Table1[[#This Row],[Total Hours Activity Staff]]/Table1[[#This Row],[MDS Census]]</f>
        <v>0.22064465952298556</v>
      </c>
      <c r="N6140" s="3">
        <v>0</v>
      </c>
      <c r="O6140" s="3">
        <v>10.021978021978001</v>
      </c>
      <c r="P6140" s="3">
        <f>Table1[[#This Row],[Hours Qualified Social Worker]]+Table1[[#This Row],[Hours Other Social Work Staff]]</f>
        <v>10.021978021978001</v>
      </c>
      <c r="Q6140" s="3">
        <f>Table1[[#This Row],[Total Hours Social Work Staff Per Resident Per Day]]/Table1[[#This Row],[MDS Census]]</f>
        <v>7.8810922917386728E-2</v>
      </c>
      <c r="R6140" s="3"/>
      <c r="S6140"/>
    </row>
    <row r="6141" spans="1:19" x14ac:dyDescent="0.2">
      <c r="A6141" t="s">
        <v>9087</v>
      </c>
      <c r="B6141" t="s">
        <v>9103</v>
      </c>
      <c r="C6141" t="s">
        <v>9104</v>
      </c>
      <c r="D6141" t="s">
        <v>9105</v>
      </c>
      <c r="E6141" s="3">
        <v>22.2967032967032</v>
      </c>
      <c r="F6141" s="3">
        <v>0</v>
      </c>
      <c r="G6141" s="3">
        <v>0.329670329670329</v>
      </c>
      <c r="H6141" s="3">
        <v>0.15384615384615299</v>
      </c>
      <c r="I6141" s="3">
        <v>1.1043956043956</v>
      </c>
      <c r="J6141" s="3">
        <v>5.4505494505494498</v>
      </c>
      <c r="K6141" s="3">
        <v>7.7326373626373597</v>
      </c>
      <c r="L6141" s="3">
        <f>Table1[[#This Row],[Hours Qualified Activities Professional]]+Table1[[#This Row],[Hours Other Activity Staff]]</f>
        <v>13.18318681318681</v>
      </c>
      <c r="M6141" s="3">
        <f>Table1[[#This Row],[Total Hours Activity Staff]]/Table1[[#This Row],[MDS Census]]</f>
        <v>0.59126170527353616</v>
      </c>
      <c r="N6141" s="3">
        <v>4.8131868131868103</v>
      </c>
      <c r="O6141" s="3">
        <v>0</v>
      </c>
      <c r="P6141" s="3">
        <f>Table1[[#This Row],[Hours Qualified Social Worker]]+Table1[[#This Row],[Hours Other Social Work Staff]]</f>
        <v>4.8131868131868103</v>
      </c>
      <c r="Q6141" s="3">
        <f>Table1[[#This Row],[Total Hours Social Work Staff Per Resident Per Day]]/Table1[[#This Row],[MDS Census]]</f>
        <v>0.21586988664366763</v>
      </c>
      <c r="R6141" s="3"/>
      <c r="S6141"/>
    </row>
    <row r="6142" spans="1:19" x14ac:dyDescent="0.2">
      <c r="A6142" t="s">
        <v>9087</v>
      </c>
      <c r="B6142" t="s">
        <v>9103</v>
      </c>
      <c r="C6142" t="s">
        <v>9104</v>
      </c>
      <c r="D6142" t="s">
        <v>9106</v>
      </c>
      <c r="E6142" s="3">
        <v>120.32967032966999</v>
      </c>
      <c r="F6142" s="3">
        <v>5.1868131868131799</v>
      </c>
      <c r="G6142" s="3">
        <v>0.79</v>
      </c>
      <c r="H6142" s="3">
        <v>0.423736263736263</v>
      </c>
      <c r="I6142" s="3">
        <v>6.0934065934065904</v>
      </c>
      <c r="J6142" s="3">
        <v>0</v>
      </c>
      <c r="K6142" s="3">
        <v>14.417362637362601</v>
      </c>
      <c r="L6142" s="3">
        <f>Table1[[#This Row],[Hours Qualified Activities Professional]]+Table1[[#This Row],[Hours Other Activity Staff]]</f>
        <v>14.417362637362601</v>
      </c>
      <c r="M6142" s="3">
        <f>Table1[[#This Row],[Total Hours Activity Staff]]/Table1[[#This Row],[MDS Census]]</f>
        <v>0.11981552511415527</v>
      </c>
      <c r="N6142" s="3">
        <v>6.0490109890109798</v>
      </c>
      <c r="O6142" s="3">
        <v>5.0109890109890101</v>
      </c>
      <c r="P6142" s="3">
        <f>Table1[[#This Row],[Hours Qualified Social Worker]]+Table1[[#This Row],[Hours Other Social Work Staff]]</f>
        <v>11.05999999999999</v>
      </c>
      <c r="Q6142" s="3">
        <f>Table1[[#This Row],[Total Hours Social Work Staff Per Resident Per Day]]/Table1[[#This Row],[MDS Census]]</f>
        <v>9.191415525114173E-2</v>
      </c>
      <c r="R6142" s="3"/>
      <c r="S6142"/>
    </row>
    <row r="6143" spans="1:19" x14ac:dyDescent="0.2">
      <c r="A6143" t="s">
        <v>9087</v>
      </c>
      <c r="B6143" t="s">
        <v>9103</v>
      </c>
      <c r="C6143" t="s">
        <v>9104</v>
      </c>
      <c r="D6143" t="s">
        <v>9107</v>
      </c>
      <c r="E6143" s="3">
        <v>106.26373626373601</v>
      </c>
      <c r="F6143" s="3">
        <v>5.2747252747252702</v>
      </c>
      <c r="G6143" s="3">
        <v>0.494285714285714</v>
      </c>
      <c r="H6143" s="3">
        <v>0.68131868131868101</v>
      </c>
      <c r="I6143" s="3">
        <v>5.5357142857142803</v>
      </c>
      <c r="J6143" s="3">
        <v>0</v>
      </c>
      <c r="K6143" s="3">
        <v>14.0304395604395</v>
      </c>
      <c r="L6143" s="3">
        <f>Table1[[#This Row],[Hours Qualified Activities Professional]]+Table1[[#This Row],[Hours Other Activity Staff]]</f>
        <v>14.0304395604395</v>
      </c>
      <c r="M6143" s="3">
        <f>Table1[[#This Row],[Total Hours Activity Staff]]/Table1[[#This Row],[MDS Census]]</f>
        <v>0.13203412616339169</v>
      </c>
      <c r="N6143" s="3">
        <v>13.2061538461538</v>
      </c>
      <c r="O6143" s="3">
        <v>0</v>
      </c>
      <c r="P6143" s="3">
        <f>Table1[[#This Row],[Hours Qualified Social Worker]]+Table1[[#This Row],[Hours Other Social Work Staff]]</f>
        <v>13.2061538461538</v>
      </c>
      <c r="Q6143" s="3">
        <f>Table1[[#This Row],[Total Hours Social Work Staff Per Resident Per Day]]/Table1[[#This Row],[MDS Census]]</f>
        <v>0.12427714581178891</v>
      </c>
      <c r="R6143" s="3"/>
      <c r="S6143"/>
    </row>
    <row r="6144" spans="1:19" x14ac:dyDescent="0.2">
      <c r="A6144" t="s">
        <v>9087</v>
      </c>
      <c r="B6144" t="s">
        <v>9103</v>
      </c>
      <c r="C6144" t="s">
        <v>9104</v>
      </c>
      <c r="D6144" t="s">
        <v>9108</v>
      </c>
      <c r="E6144" s="3">
        <v>134.53846153846101</v>
      </c>
      <c r="F6144" s="3">
        <v>0</v>
      </c>
      <c r="G6144" s="3">
        <v>1.1428571428571399</v>
      </c>
      <c r="H6144" s="3">
        <v>0</v>
      </c>
      <c r="I6144" s="3">
        <v>5.6263736263736197</v>
      </c>
      <c r="J6144" s="3">
        <v>4.48351648351648</v>
      </c>
      <c r="K6144" s="3">
        <v>14.013736263736201</v>
      </c>
      <c r="L6144" s="3">
        <f>Table1[[#This Row],[Hours Qualified Activities Professional]]+Table1[[#This Row],[Hours Other Activity Staff]]</f>
        <v>18.497252747252681</v>
      </c>
      <c r="M6144" s="3">
        <f>Table1[[#This Row],[Total Hours Activity Staff]]/Table1[[#This Row],[MDS Census]]</f>
        <v>0.13748672710936866</v>
      </c>
      <c r="N6144" s="3">
        <v>3.4285714285714199</v>
      </c>
      <c r="O6144" s="3">
        <v>5.2280219780219701</v>
      </c>
      <c r="P6144" s="3">
        <f>Table1[[#This Row],[Hours Qualified Social Worker]]+Table1[[#This Row],[Hours Other Social Work Staff]]</f>
        <v>8.6565934065933909</v>
      </c>
      <c r="Q6144" s="3">
        <f>Table1[[#This Row],[Total Hours Social Work Staff Per Resident Per Day]]/Table1[[#This Row],[MDS Census]]</f>
        <v>6.4342889814588064E-2</v>
      </c>
      <c r="R6144" s="3"/>
      <c r="S6144"/>
    </row>
    <row r="6145" spans="1:19" x14ac:dyDescent="0.2">
      <c r="A6145" t="s">
        <v>9087</v>
      </c>
      <c r="B6145" t="s">
        <v>9103</v>
      </c>
      <c r="C6145" t="s">
        <v>9104</v>
      </c>
      <c r="D6145" t="s">
        <v>9109</v>
      </c>
      <c r="E6145" s="3">
        <v>141.79120879120799</v>
      </c>
      <c r="F6145" s="3">
        <v>0</v>
      </c>
      <c r="G6145" s="3">
        <v>1.1428571428571399</v>
      </c>
      <c r="H6145" s="3">
        <v>0.28571428571428498</v>
      </c>
      <c r="I6145" s="3">
        <v>6.9450549450549399</v>
      </c>
      <c r="J6145" s="3">
        <v>5.0989010989010897</v>
      </c>
      <c r="K6145" s="3">
        <v>13.780219780219699</v>
      </c>
      <c r="L6145" s="3">
        <f>Table1[[#This Row],[Hours Qualified Activities Professional]]+Table1[[#This Row],[Hours Other Activity Staff]]</f>
        <v>18.879120879120791</v>
      </c>
      <c r="M6145" s="3">
        <f>Table1[[#This Row],[Total Hours Activity Staff]]/Table1[[#This Row],[MDS Census]]</f>
        <v>0.1331473300782765</v>
      </c>
      <c r="N6145" s="3">
        <v>5.3626373626373596</v>
      </c>
      <c r="O6145" s="3">
        <v>9.8406593406593394</v>
      </c>
      <c r="P6145" s="3">
        <f>Table1[[#This Row],[Hours Qualified Social Worker]]+Table1[[#This Row],[Hours Other Social Work Staff]]</f>
        <v>15.203296703296699</v>
      </c>
      <c r="Q6145" s="3">
        <f>Table1[[#This Row],[Total Hours Social Work Staff Per Resident Per Day]]/Table1[[#This Row],[MDS Census]]</f>
        <v>0.10722312640471265</v>
      </c>
      <c r="R6145" s="3"/>
      <c r="S6145"/>
    </row>
    <row r="6146" spans="1:19" x14ac:dyDescent="0.2">
      <c r="A6146" t="s">
        <v>9087</v>
      </c>
      <c r="B6146" t="s">
        <v>9103</v>
      </c>
      <c r="C6146" t="s">
        <v>9104</v>
      </c>
      <c r="D6146" t="s">
        <v>9110</v>
      </c>
      <c r="E6146" s="3">
        <v>39.692307692307601</v>
      </c>
      <c r="F6146" s="3">
        <v>0</v>
      </c>
      <c r="G6146" s="3">
        <v>0</v>
      </c>
      <c r="H6146" s="3">
        <v>0</v>
      </c>
      <c r="I6146" s="3">
        <v>0</v>
      </c>
      <c r="J6146" s="3">
        <v>3.1483516483516398</v>
      </c>
      <c r="K6146" s="3">
        <v>0</v>
      </c>
      <c r="L6146" s="3">
        <f>Table1[[#This Row],[Hours Qualified Activities Professional]]+Table1[[#This Row],[Hours Other Activity Staff]]</f>
        <v>3.1483516483516398</v>
      </c>
      <c r="M6146" s="3">
        <f>Table1[[#This Row],[Total Hours Activity Staff]]/Table1[[#This Row],[MDS Census]]</f>
        <v>7.9318936877076376E-2</v>
      </c>
      <c r="N6146" s="3">
        <v>0</v>
      </c>
      <c r="O6146" s="3">
        <v>0</v>
      </c>
      <c r="P6146" s="3">
        <f>Table1[[#This Row],[Hours Qualified Social Worker]]+Table1[[#This Row],[Hours Other Social Work Staff]]</f>
        <v>0</v>
      </c>
      <c r="Q6146" s="3">
        <f>Table1[[#This Row],[Total Hours Social Work Staff Per Resident Per Day]]/Table1[[#This Row],[MDS Census]]</f>
        <v>0</v>
      </c>
      <c r="R6146" s="3"/>
      <c r="S6146"/>
    </row>
    <row r="6147" spans="1:19" x14ac:dyDescent="0.2">
      <c r="A6147" t="s">
        <v>9087</v>
      </c>
      <c r="B6147" t="s">
        <v>9103</v>
      </c>
      <c r="C6147" t="s">
        <v>9104</v>
      </c>
      <c r="D6147" t="s">
        <v>9111</v>
      </c>
      <c r="E6147" s="3">
        <v>88.6373626373626</v>
      </c>
      <c r="F6147" s="3">
        <v>16.3241758241758</v>
      </c>
      <c r="G6147" s="3">
        <v>0.39560439560439498</v>
      </c>
      <c r="H6147" s="3">
        <v>0</v>
      </c>
      <c r="I6147" s="3">
        <v>2.2719780219780201</v>
      </c>
      <c r="J6147" s="3">
        <v>17.310439560439502</v>
      </c>
      <c r="K6147" s="3">
        <v>3.4230769230769198</v>
      </c>
      <c r="L6147" s="3">
        <f>Table1[[#This Row],[Hours Qualified Activities Professional]]+Table1[[#This Row],[Hours Other Activity Staff]]</f>
        <v>20.733516483516421</v>
      </c>
      <c r="M6147" s="3">
        <f>Table1[[#This Row],[Total Hours Activity Staff]]/Table1[[#This Row],[MDS Census]]</f>
        <v>0.23391395983139043</v>
      </c>
      <c r="N6147" s="3">
        <v>4.7472527472527402</v>
      </c>
      <c r="O6147" s="3">
        <v>0</v>
      </c>
      <c r="P6147" s="3">
        <f>Table1[[#This Row],[Hours Qualified Social Worker]]+Table1[[#This Row],[Hours Other Social Work Staff]]</f>
        <v>4.7472527472527402</v>
      </c>
      <c r="Q6147" s="3">
        <f>Table1[[#This Row],[Total Hours Social Work Staff Per Resident Per Day]]/Table1[[#This Row],[MDS Census]]</f>
        <v>5.3558145301264508E-2</v>
      </c>
      <c r="R6147" s="3"/>
      <c r="S6147"/>
    </row>
    <row r="6148" spans="1:19" x14ac:dyDescent="0.2">
      <c r="A6148" t="s">
        <v>9087</v>
      </c>
      <c r="B6148" t="s">
        <v>9103</v>
      </c>
      <c r="C6148" t="s">
        <v>9104</v>
      </c>
      <c r="D6148" t="s">
        <v>2187</v>
      </c>
      <c r="E6148" s="3">
        <v>35.692307692307601</v>
      </c>
      <c r="F6148" s="3">
        <v>1.37087912087912</v>
      </c>
      <c r="G6148" s="3">
        <v>0</v>
      </c>
      <c r="H6148" s="3">
        <v>0.18681318681318601</v>
      </c>
      <c r="I6148" s="3">
        <v>1.1236263736263701</v>
      </c>
      <c r="J6148" s="3">
        <v>6.6483516483516398</v>
      </c>
      <c r="K6148" s="3">
        <v>8.3497802197802091</v>
      </c>
      <c r="L6148" s="3">
        <f>Table1[[#This Row],[Hours Qualified Activities Professional]]+Table1[[#This Row],[Hours Other Activity Staff]]</f>
        <v>14.99813186813185</v>
      </c>
      <c r="M6148" s="3">
        <f>Table1[[#This Row],[Total Hours Activity Staff]]/Table1[[#This Row],[MDS Census]]</f>
        <v>0.4202062807881779</v>
      </c>
      <c r="N6148" s="3">
        <v>5.4945054945054903E-2</v>
      </c>
      <c r="O6148" s="3">
        <v>5.0942857142857099</v>
      </c>
      <c r="P6148" s="3">
        <f>Table1[[#This Row],[Hours Qualified Social Worker]]+Table1[[#This Row],[Hours Other Social Work Staff]]</f>
        <v>5.1492307692307646</v>
      </c>
      <c r="Q6148" s="3">
        <f>Table1[[#This Row],[Total Hours Social Work Staff Per Resident Per Day]]/Table1[[#This Row],[MDS Census]]</f>
        <v>0.14426724137931057</v>
      </c>
      <c r="R6148" s="3"/>
      <c r="S6148"/>
    </row>
    <row r="6149" spans="1:19" x14ac:dyDescent="0.2">
      <c r="A6149" t="s">
        <v>9087</v>
      </c>
      <c r="B6149" t="s">
        <v>9103</v>
      </c>
      <c r="C6149" t="s">
        <v>9104</v>
      </c>
      <c r="D6149" t="s">
        <v>9112</v>
      </c>
      <c r="E6149" s="3">
        <v>101.60439560439499</v>
      </c>
      <c r="F6149" s="3">
        <v>5.71428571428571</v>
      </c>
      <c r="G6149" s="3">
        <v>0.52571428571428502</v>
      </c>
      <c r="H6149" s="3">
        <v>0.52197802197802101</v>
      </c>
      <c r="I6149" s="3">
        <v>2.4010989010989001</v>
      </c>
      <c r="J6149" s="3">
        <v>0</v>
      </c>
      <c r="K6149" s="3">
        <v>10.0735164835164</v>
      </c>
      <c r="L6149" s="3">
        <f>Table1[[#This Row],[Hours Qualified Activities Professional]]+Table1[[#This Row],[Hours Other Activity Staff]]</f>
        <v>10.0735164835164</v>
      </c>
      <c r="M6149" s="3">
        <f>Table1[[#This Row],[Total Hours Activity Staff]]/Table1[[#This Row],[MDS Census]]</f>
        <v>9.9144494916720519E-2</v>
      </c>
      <c r="N6149" s="3">
        <v>7.2067032967032896</v>
      </c>
      <c r="O6149" s="3">
        <v>0</v>
      </c>
      <c r="P6149" s="3">
        <f>Table1[[#This Row],[Hours Qualified Social Worker]]+Table1[[#This Row],[Hours Other Social Work Staff]]</f>
        <v>7.2067032967032896</v>
      </c>
      <c r="Q6149" s="3">
        <f>Table1[[#This Row],[Total Hours Social Work Staff Per Resident Per Day]]/Table1[[#This Row],[MDS Census]]</f>
        <v>7.0929050400173402E-2</v>
      </c>
      <c r="R6149" s="3"/>
      <c r="S6149"/>
    </row>
    <row r="6150" spans="1:19" x14ac:dyDescent="0.2">
      <c r="A6150" t="s">
        <v>9087</v>
      </c>
      <c r="B6150" t="s">
        <v>9103</v>
      </c>
      <c r="C6150" t="s">
        <v>9104</v>
      </c>
      <c r="D6150" t="s">
        <v>9113</v>
      </c>
      <c r="E6150" s="3">
        <v>107.043956043956</v>
      </c>
      <c r="F6150" s="3">
        <v>5.4505494505494498</v>
      </c>
      <c r="G6150" s="3">
        <v>0.43131868131868101</v>
      </c>
      <c r="H6150" s="3">
        <v>0.47692307692307601</v>
      </c>
      <c r="I6150" s="3">
        <v>6.6081318681318599</v>
      </c>
      <c r="J6150" s="3">
        <v>0</v>
      </c>
      <c r="K6150" s="3">
        <v>14.8502197802197</v>
      </c>
      <c r="L6150" s="3">
        <f>Table1[[#This Row],[Hours Qualified Activities Professional]]+Table1[[#This Row],[Hours Other Activity Staff]]</f>
        <v>14.8502197802197</v>
      </c>
      <c r="M6150" s="3">
        <f>Table1[[#This Row],[Total Hours Activity Staff]]/Table1[[#This Row],[MDS Census]]</f>
        <v>0.13873010984498441</v>
      </c>
      <c r="N6150" s="3">
        <v>0.40527472527472502</v>
      </c>
      <c r="O6150" s="3">
        <v>10.8594505494505</v>
      </c>
      <c r="P6150" s="3">
        <f>Table1[[#This Row],[Hours Qualified Social Worker]]+Table1[[#This Row],[Hours Other Social Work Staff]]</f>
        <v>11.264725274725224</v>
      </c>
      <c r="Q6150" s="3">
        <f>Table1[[#This Row],[Total Hours Social Work Staff Per Resident Per Day]]/Table1[[#This Row],[MDS Census]]</f>
        <v>0.10523457550559448</v>
      </c>
      <c r="R6150" s="3"/>
      <c r="S6150"/>
    </row>
    <row r="6151" spans="1:19" x14ac:dyDescent="0.2">
      <c r="A6151" t="s">
        <v>9087</v>
      </c>
      <c r="B6151" t="s">
        <v>9103</v>
      </c>
      <c r="C6151" t="s">
        <v>9104</v>
      </c>
      <c r="D6151" t="s">
        <v>9114</v>
      </c>
      <c r="E6151" s="3">
        <v>136.05494505494499</v>
      </c>
      <c r="F6151" s="3">
        <v>5.5384615384615303</v>
      </c>
      <c r="G6151" s="3">
        <v>1.2337362637362601</v>
      </c>
      <c r="H6151" s="3">
        <v>0.68131868131868101</v>
      </c>
      <c r="I6151" s="3">
        <v>5.7418681318681299</v>
      </c>
      <c r="J6151" s="3">
        <v>4.9441758241758196</v>
      </c>
      <c r="K6151" s="3">
        <v>8.9751648351648292</v>
      </c>
      <c r="L6151" s="3">
        <f>Table1[[#This Row],[Hours Qualified Activities Professional]]+Table1[[#This Row],[Hours Other Activity Staff]]</f>
        <v>13.919340659340648</v>
      </c>
      <c r="M6151" s="3">
        <f>Table1[[#This Row],[Total Hours Activity Staff]]/Table1[[#This Row],[MDS Census]]</f>
        <v>0.10230676035861397</v>
      </c>
      <c r="N6151" s="3">
        <v>10.4615384615384</v>
      </c>
      <c r="O6151" s="3">
        <v>0.99175824175824101</v>
      </c>
      <c r="P6151" s="3">
        <f>Table1[[#This Row],[Hours Qualified Social Worker]]+Table1[[#This Row],[Hours Other Social Work Staff]]</f>
        <v>11.45329670329664</v>
      </c>
      <c r="Q6151" s="3">
        <f>Table1[[#This Row],[Total Hours Social Work Staff Per Resident Per Day]]/Table1[[#This Row],[MDS Census]]</f>
        <v>8.4181406994588051E-2</v>
      </c>
      <c r="R6151" s="3"/>
      <c r="S6151"/>
    </row>
    <row r="6152" spans="1:19" x14ac:dyDescent="0.2">
      <c r="A6152" t="s">
        <v>9087</v>
      </c>
      <c r="B6152" t="s">
        <v>9103</v>
      </c>
      <c r="C6152" t="s">
        <v>9104</v>
      </c>
      <c r="D6152" t="s">
        <v>9115</v>
      </c>
      <c r="E6152" s="3">
        <v>31.131868131868099</v>
      </c>
      <c r="F6152" s="3">
        <v>5.2637362637362601</v>
      </c>
      <c r="G6152" s="3">
        <v>0</v>
      </c>
      <c r="H6152" s="3">
        <v>0.19780219780219699</v>
      </c>
      <c r="I6152" s="3">
        <v>0.68681318681318604</v>
      </c>
      <c r="J6152" s="3">
        <v>0</v>
      </c>
      <c r="K6152" s="3">
        <v>4.5329670329670302</v>
      </c>
      <c r="L6152" s="3">
        <f>Table1[[#This Row],[Hours Qualified Activities Professional]]+Table1[[#This Row],[Hours Other Activity Staff]]</f>
        <v>4.5329670329670302</v>
      </c>
      <c r="M6152" s="3">
        <f>Table1[[#This Row],[Total Hours Activity Staff]]/Table1[[#This Row],[MDS Census]]</f>
        <v>0.14560536533709856</v>
      </c>
      <c r="N6152" s="3">
        <v>0</v>
      </c>
      <c r="O6152" s="3">
        <v>3.0824175824175799</v>
      </c>
      <c r="P6152" s="3">
        <f>Table1[[#This Row],[Hours Qualified Social Worker]]+Table1[[#This Row],[Hours Other Social Work Staff]]</f>
        <v>3.0824175824175799</v>
      </c>
      <c r="Q6152" s="3">
        <f>Table1[[#This Row],[Total Hours Social Work Staff Per Resident Per Day]]/Table1[[#This Row],[MDS Census]]</f>
        <v>9.9011648429226995E-2</v>
      </c>
      <c r="R6152" s="3"/>
      <c r="S6152"/>
    </row>
    <row r="6153" spans="1:19" x14ac:dyDescent="0.2">
      <c r="A6153" t="s">
        <v>9087</v>
      </c>
      <c r="B6153" t="s">
        <v>9103</v>
      </c>
      <c r="C6153" t="s">
        <v>9104</v>
      </c>
      <c r="D6153" t="s">
        <v>4859</v>
      </c>
      <c r="E6153" s="3">
        <v>114.208791208791</v>
      </c>
      <c r="F6153" s="3">
        <v>5.71428571428571</v>
      </c>
      <c r="G6153" s="3">
        <v>0.659340659340659</v>
      </c>
      <c r="H6153" s="3">
        <v>0.14285714285714199</v>
      </c>
      <c r="I6153" s="3">
        <v>5.3736263736263696</v>
      </c>
      <c r="J6153" s="3">
        <v>5.1868131868131799</v>
      </c>
      <c r="K6153" s="3">
        <v>13.1675824175824</v>
      </c>
      <c r="L6153" s="3">
        <f>Table1[[#This Row],[Hours Qualified Activities Professional]]+Table1[[#This Row],[Hours Other Activity Staff]]</f>
        <v>18.354395604395581</v>
      </c>
      <c r="M6153" s="3">
        <f>Table1[[#This Row],[Total Hours Activity Staff]]/Table1[[#This Row],[MDS Census]]</f>
        <v>0.16070913114596372</v>
      </c>
      <c r="N6153" s="3">
        <v>5.5576923076923004</v>
      </c>
      <c r="O6153" s="3">
        <v>0</v>
      </c>
      <c r="P6153" s="3">
        <f>Table1[[#This Row],[Hours Qualified Social Worker]]+Table1[[#This Row],[Hours Other Social Work Staff]]</f>
        <v>5.5576923076923004</v>
      </c>
      <c r="Q6153" s="3">
        <f>Table1[[#This Row],[Total Hours Social Work Staff Per Resident Per Day]]/Table1[[#This Row],[MDS Census]]</f>
        <v>4.8662561339363058E-2</v>
      </c>
      <c r="R6153" s="3"/>
      <c r="S6153"/>
    </row>
    <row r="6154" spans="1:19" x14ac:dyDescent="0.2">
      <c r="A6154" t="s">
        <v>9087</v>
      </c>
      <c r="B6154" t="s">
        <v>9103</v>
      </c>
      <c r="C6154" t="s">
        <v>9104</v>
      </c>
      <c r="D6154" t="s">
        <v>9116</v>
      </c>
      <c r="E6154" s="3">
        <v>93.582417582417506</v>
      </c>
      <c r="F6154" s="3">
        <v>4.8076923076923004</v>
      </c>
      <c r="G6154" s="3">
        <v>0.53978021978021895</v>
      </c>
      <c r="H6154" s="3">
        <v>0.39659340659340597</v>
      </c>
      <c r="I6154" s="3">
        <v>2.3049450549450499</v>
      </c>
      <c r="J6154" s="3">
        <v>0.87769230769230699</v>
      </c>
      <c r="K6154" s="3">
        <v>4.8834065934065896</v>
      </c>
      <c r="L6154" s="3">
        <f>Table1[[#This Row],[Hours Qualified Activities Professional]]+Table1[[#This Row],[Hours Other Activity Staff]]</f>
        <v>5.7610989010988964</v>
      </c>
      <c r="M6154" s="3">
        <f>Table1[[#This Row],[Total Hours Activity Staff]]/Table1[[#This Row],[MDS Census]]</f>
        <v>6.1561766087364959E-2</v>
      </c>
      <c r="N6154" s="3">
        <v>7.7920879120879096</v>
      </c>
      <c r="O6154" s="3">
        <v>0</v>
      </c>
      <c r="P6154" s="3">
        <f>Table1[[#This Row],[Hours Qualified Social Worker]]+Table1[[#This Row],[Hours Other Social Work Staff]]</f>
        <v>7.7920879120879096</v>
      </c>
      <c r="Q6154" s="3">
        <f>Table1[[#This Row],[Total Hours Social Work Staff Per Resident Per Day]]/Table1[[#This Row],[MDS Census]]</f>
        <v>8.3264443400657626E-2</v>
      </c>
      <c r="R6154" s="3"/>
      <c r="S6154"/>
    </row>
    <row r="6155" spans="1:19" x14ac:dyDescent="0.2">
      <c r="A6155" t="s">
        <v>9087</v>
      </c>
      <c r="B6155" t="s">
        <v>9103</v>
      </c>
      <c r="C6155" t="s">
        <v>9118</v>
      </c>
      <c r="D6155" t="s">
        <v>9117</v>
      </c>
      <c r="E6155" s="3">
        <v>92.505494505494497</v>
      </c>
      <c r="F6155" s="3">
        <v>7.9010989010988997</v>
      </c>
      <c r="G6155" s="3">
        <v>0.52747252747252704</v>
      </c>
      <c r="H6155" s="3">
        <v>0.49450549450549403</v>
      </c>
      <c r="I6155" s="3">
        <v>1.64560439560439</v>
      </c>
      <c r="J6155" s="3">
        <v>10.964285714285699</v>
      </c>
      <c r="K6155" s="3">
        <v>4.3873626373626298</v>
      </c>
      <c r="L6155" s="3">
        <f>Table1[[#This Row],[Hours Qualified Activities Professional]]+Table1[[#This Row],[Hours Other Activity Staff]]</f>
        <v>15.351648351648329</v>
      </c>
      <c r="M6155" s="3">
        <f>Table1[[#This Row],[Total Hours Activity Staff]]/Table1[[#This Row],[MDS Census]]</f>
        <v>0.16595390829175552</v>
      </c>
      <c r="N6155" s="3">
        <v>7.6483516483516398</v>
      </c>
      <c r="O6155" s="3">
        <v>0.55219780219780201</v>
      </c>
      <c r="P6155" s="3">
        <f>Table1[[#This Row],[Hours Qualified Social Worker]]+Table1[[#This Row],[Hours Other Social Work Staff]]</f>
        <v>8.2005494505494418</v>
      </c>
      <c r="Q6155" s="3">
        <f>Table1[[#This Row],[Total Hours Social Work Staff Per Resident Per Day]]/Table1[[#This Row],[MDS Census]]</f>
        <v>8.8649322879543746E-2</v>
      </c>
      <c r="R6155" s="3"/>
      <c r="S6155"/>
    </row>
    <row r="6156" spans="1:19" x14ac:dyDescent="0.2">
      <c r="A6156" t="s">
        <v>9087</v>
      </c>
      <c r="B6156" t="s">
        <v>9103</v>
      </c>
      <c r="C6156" t="s">
        <v>9118</v>
      </c>
      <c r="D6156" t="s">
        <v>9119</v>
      </c>
      <c r="E6156" s="3">
        <v>93.241758241758205</v>
      </c>
      <c r="F6156" s="3">
        <v>9.6895604395604291</v>
      </c>
      <c r="G6156" s="3">
        <v>0.659340659340659</v>
      </c>
      <c r="H6156" s="3">
        <v>0.39560439560439498</v>
      </c>
      <c r="I6156" s="3">
        <v>4.1813186813186798</v>
      </c>
      <c r="J6156" s="3">
        <v>1.9340659340659301</v>
      </c>
      <c r="K6156" s="3">
        <v>8.3873626373626298</v>
      </c>
      <c r="L6156" s="3">
        <f>Table1[[#This Row],[Hours Qualified Activities Professional]]+Table1[[#This Row],[Hours Other Activity Staff]]</f>
        <v>10.321428571428561</v>
      </c>
      <c r="M6156" s="3">
        <f>Table1[[#This Row],[Total Hours Activity Staff]]/Table1[[#This Row],[MDS Census]]</f>
        <v>0.11069534472598697</v>
      </c>
      <c r="N6156" s="3">
        <v>1.9340659340659301</v>
      </c>
      <c r="O6156" s="3">
        <v>3.8681318681318602</v>
      </c>
      <c r="P6156" s="3">
        <f>Table1[[#This Row],[Hours Qualified Social Worker]]+Table1[[#This Row],[Hours Other Social Work Staff]]</f>
        <v>5.8021978021977905</v>
      </c>
      <c r="Q6156" s="3">
        <f>Table1[[#This Row],[Total Hours Social Work Staff Per Resident Per Day]]/Table1[[#This Row],[MDS Census]]</f>
        <v>6.2227460223924475E-2</v>
      </c>
      <c r="R6156" s="3"/>
      <c r="S6156"/>
    </row>
    <row r="6157" spans="1:19" x14ac:dyDescent="0.2">
      <c r="A6157" t="s">
        <v>9087</v>
      </c>
      <c r="B6157" t="s">
        <v>9103</v>
      </c>
      <c r="C6157" t="s">
        <v>9118</v>
      </c>
      <c r="D6157" t="s">
        <v>9120</v>
      </c>
      <c r="E6157" s="3">
        <v>127.362637362637</v>
      </c>
      <c r="F6157" s="3">
        <v>40.002747252747199</v>
      </c>
      <c r="G6157" s="3">
        <v>0.57142857142857095</v>
      </c>
      <c r="H6157" s="3">
        <v>0.30769230769230699</v>
      </c>
      <c r="I6157" s="3">
        <v>4.1813186813186798</v>
      </c>
      <c r="J6157" s="3">
        <v>5.1868131868131799</v>
      </c>
      <c r="K6157" s="3">
        <v>12.1620879120879</v>
      </c>
      <c r="L6157" s="3">
        <f>Table1[[#This Row],[Hours Qualified Activities Professional]]+Table1[[#This Row],[Hours Other Activity Staff]]</f>
        <v>17.348901098901081</v>
      </c>
      <c r="M6157" s="3">
        <f>Table1[[#This Row],[Total Hours Activity Staff]]/Table1[[#This Row],[MDS Census]]</f>
        <v>0.13621656600517712</v>
      </c>
      <c r="N6157" s="3">
        <v>6.2554945054945001</v>
      </c>
      <c r="O6157" s="3">
        <v>0.98076923076922995</v>
      </c>
      <c r="P6157" s="3">
        <f>Table1[[#This Row],[Hours Qualified Social Worker]]+Table1[[#This Row],[Hours Other Social Work Staff]]</f>
        <v>7.2362637362637301</v>
      </c>
      <c r="Q6157" s="3">
        <f>Table1[[#This Row],[Total Hours Social Work Staff Per Resident Per Day]]/Table1[[#This Row],[MDS Census]]</f>
        <v>5.6816220880069136E-2</v>
      </c>
      <c r="R6157" s="3"/>
      <c r="S6157"/>
    </row>
    <row r="6158" spans="1:19" x14ac:dyDescent="0.2">
      <c r="A6158" t="s">
        <v>9087</v>
      </c>
      <c r="B6158" t="s">
        <v>9103</v>
      </c>
      <c r="C6158" t="s">
        <v>9118</v>
      </c>
      <c r="D6158" t="s">
        <v>9121</v>
      </c>
      <c r="E6158" s="3">
        <v>75.626373626373606</v>
      </c>
      <c r="F6158" s="3">
        <v>5.0109890109890101</v>
      </c>
      <c r="G6158" s="3">
        <v>0.42857142857142799</v>
      </c>
      <c r="H6158" s="3">
        <v>0.68681318681318604</v>
      </c>
      <c r="I6158" s="3">
        <v>1.87912087912087</v>
      </c>
      <c r="J6158" s="3">
        <v>5.5384615384615303</v>
      </c>
      <c r="K6158" s="3">
        <v>12.6218681318681</v>
      </c>
      <c r="L6158" s="3">
        <f>Table1[[#This Row],[Hours Qualified Activities Professional]]+Table1[[#This Row],[Hours Other Activity Staff]]</f>
        <v>18.160329670329631</v>
      </c>
      <c r="M6158" s="3">
        <f>Table1[[#This Row],[Total Hours Activity Staff]]/Table1[[#This Row],[MDS Census]]</f>
        <v>0.24013222900319628</v>
      </c>
      <c r="N6158" s="3">
        <v>5.5384615384615303</v>
      </c>
      <c r="O6158" s="3">
        <v>0</v>
      </c>
      <c r="P6158" s="3">
        <f>Table1[[#This Row],[Hours Qualified Social Worker]]+Table1[[#This Row],[Hours Other Social Work Staff]]</f>
        <v>5.5384615384615303</v>
      </c>
      <c r="Q6158" s="3">
        <f>Table1[[#This Row],[Total Hours Social Work Staff Per Resident Per Day]]/Table1[[#This Row],[MDS Census]]</f>
        <v>7.3234524847427984E-2</v>
      </c>
      <c r="R6158" s="3"/>
      <c r="S6158"/>
    </row>
    <row r="6159" spans="1:19" x14ac:dyDescent="0.2">
      <c r="A6159" t="s">
        <v>9087</v>
      </c>
      <c r="B6159" t="s">
        <v>9103</v>
      </c>
      <c r="C6159" t="s">
        <v>9118</v>
      </c>
      <c r="D6159" t="s">
        <v>9122</v>
      </c>
      <c r="E6159" s="3">
        <v>210.75824175824101</v>
      </c>
      <c r="F6159" s="3">
        <v>10.8131868131868</v>
      </c>
      <c r="G6159" s="3">
        <v>2.1428571428571401</v>
      </c>
      <c r="H6159" s="3">
        <v>1.59340659340659</v>
      </c>
      <c r="I6159" s="3">
        <v>11.2554945054945</v>
      </c>
      <c r="J6159" s="3">
        <v>5.1868131868131799</v>
      </c>
      <c r="K6159" s="3">
        <v>22.4615384615384</v>
      </c>
      <c r="L6159" s="3">
        <f>Table1[[#This Row],[Hours Qualified Activities Professional]]+Table1[[#This Row],[Hours Other Activity Staff]]</f>
        <v>27.648351648351579</v>
      </c>
      <c r="M6159" s="3">
        <f>Table1[[#This Row],[Total Hours Activity Staff]]/Table1[[#This Row],[MDS Census]]</f>
        <v>0.13118515042494408</v>
      </c>
      <c r="N6159" s="3">
        <v>21.5412087912087</v>
      </c>
      <c r="O6159" s="3">
        <v>0</v>
      </c>
      <c r="P6159" s="3">
        <f>Table1[[#This Row],[Hours Qualified Social Worker]]+Table1[[#This Row],[Hours Other Social Work Staff]]</f>
        <v>21.5412087912087</v>
      </c>
      <c r="Q6159" s="3">
        <f>Table1[[#This Row],[Total Hours Social Work Staff Per Resident Per Day]]/Table1[[#This Row],[MDS Census]]</f>
        <v>0.10220814432452154</v>
      </c>
      <c r="R6159" s="3"/>
      <c r="S6159"/>
    </row>
    <row r="6160" spans="1:19" x14ac:dyDescent="0.2">
      <c r="A6160" t="s">
        <v>9087</v>
      </c>
      <c r="B6160" t="s">
        <v>9103</v>
      </c>
      <c r="C6160" t="s">
        <v>9118</v>
      </c>
      <c r="D6160" t="s">
        <v>9123</v>
      </c>
      <c r="E6160" s="3">
        <v>118.923076923076</v>
      </c>
      <c r="F6160" s="3">
        <v>3.4285714285714199</v>
      </c>
      <c r="G6160" s="3">
        <v>0.48351648351648302</v>
      </c>
      <c r="H6160" s="3">
        <v>0.50362637362637297</v>
      </c>
      <c r="I6160" s="3">
        <v>3.84615384615384</v>
      </c>
      <c r="J6160" s="3">
        <v>0</v>
      </c>
      <c r="K6160" s="3">
        <v>10.2898901098901</v>
      </c>
      <c r="L6160" s="3">
        <f>Table1[[#This Row],[Hours Qualified Activities Professional]]+Table1[[#This Row],[Hours Other Activity Staff]]</f>
        <v>10.2898901098901</v>
      </c>
      <c r="M6160" s="3">
        <f>Table1[[#This Row],[Total Hours Activity Staff]]/Table1[[#This Row],[MDS Census]]</f>
        <v>8.6525596008132172E-2</v>
      </c>
      <c r="N6160" s="3">
        <v>11.3758241758241</v>
      </c>
      <c r="O6160" s="3">
        <v>0</v>
      </c>
      <c r="P6160" s="3">
        <f>Table1[[#This Row],[Hours Qualified Social Worker]]+Table1[[#This Row],[Hours Other Social Work Staff]]</f>
        <v>11.3758241758241</v>
      </c>
      <c r="Q6160" s="3">
        <f>Table1[[#This Row],[Total Hours Social Work Staff Per Resident Per Day]]/Table1[[#This Row],[MDS Census]]</f>
        <v>9.5656995010164586E-2</v>
      </c>
      <c r="R6160" s="3"/>
      <c r="S6160"/>
    </row>
    <row r="6161" spans="1:19" x14ac:dyDescent="0.2">
      <c r="A6161" t="s">
        <v>9087</v>
      </c>
      <c r="B6161" t="s">
        <v>9103</v>
      </c>
      <c r="C6161" t="s">
        <v>9118</v>
      </c>
      <c r="D6161" t="s">
        <v>9124</v>
      </c>
      <c r="E6161" s="3">
        <v>148.76923076923001</v>
      </c>
      <c r="F6161" s="3">
        <v>32.530219780219703</v>
      </c>
      <c r="G6161" s="3">
        <v>0.659340659340659</v>
      </c>
      <c r="H6161" s="3">
        <v>0.87362637362637297</v>
      </c>
      <c r="I6161" s="3">
        <v>4.46428571428571</v>
      </c>
      <c r="J6161" s="3">
        <v>5.3159340659340604</v>
      </c>
      <c r="K6161" s="3">
        <v>10.706043956043899</v>
      </c>
      <c r="L6161" s="3">
        <f>Table1[[#This Row],[Hours Qualified Activities Professional]]+Table1[[#This Row],[Hours Other Activity Staff]]</f>
        <v>16.021978021977958</v>
      </c>
      <c r="M6161" s="3">
        <f>Table1[[#This Row],[Total Hours Activity Staff]]/Table1[[#This Row],[MDS Census]]</f>
        <v>0.10769685330181723</v>
      </c>
      <c r="N6161" s="3">
        <v>5.2747252747252702</v>
      </c>
      <c r="O6161" s="3">
        <v>8.5054945054945001</v>
      </c>
      <c r="P6161" s="3">
        <f>Table1[[#This Row],[Hours Qualified Social Worker]]+Table1[[#This Row],[Hours Other Social Work Staff]]</f>
        <v>13.78021978021977</v>
      </c>
      <c r="Q6161" s="3">
        <f>Table1[[#This Row],[Total Hours Social Work Staff Per Resident Per Day]]/Table1[[#This Row],[MDS Census]]</f>
        <v>9.2628157778106485E-2</v>
      </c>
      <c r="R6161" s="3"/>
      <c r="S6161"/>
    </row>
    <row r="6162" spans="1:19" x14ac:dyDescent="0.2">
      <c r="A6162" t="s">
        <v>9087</v>
      </c>
      <c r="B6162" t="s">
        <v>9103</v>
      </c>
      <c r="C6162" t="s">
        <v>9118</v>
      </c>
      <c r="D6162" t="s">
        <v>9125</v>
      </c>
      <c r="E6162" s="3">
        <v>145.362637362637</v>
      </c>
      <c r="F6162" s="3">
        <v>0</v>
      </c>
      <c r="G6162" s="3">
        <v>1.4285714285714199</v>
      </c>
      <c r="H6162" s="3">
        <v>0.36813186813186799</v>
      </c>
      <c r="I6162" s="3">
        <v>5.71428571428571</v>
      </c>
      <c r="J6162" s="3">
        <v>5.0109890109890101</v>
      </c>
      <c r="K6162" s="3">
        <v>13.277472527472501</v>
      </c>
      <c r="L6162" s="3">
        <f>Table1[[#This Row],[Hours Qualified Activities Professional]]+Table1[[#This Row],[Hours Other Activity Staff]]</f>
        <v>18.288461538461512</v>
      </c>
      <c r="M6162" s="3">
        <f>Table1[[#This Row],[Total Hours Activity Staff]]/Table1[[#This Row],[MDS Census]]</f>
        <v>0.12581267009374067</v>
      </c>
      <c r="N6162" s="3">
        <v>5.5384615384615303</v>
      </c>
      <c r="O6162" s="3">
        <v>9.6153846153846096</v>
      </c>
      <c r="P6162" s="3">
        <f>Table1[[#This Row],[Hours Qualified Social Worker]]+Table1[[#This Row],[Hours Other Social Work Staff]]</f>
        <v>15.153846153846139</v>
      </c>
      <c r="Q6162" s="3">
        <f>Table1[[#This Row],[Total Hours Social Work Staff Per Resident Per Day]]/Table1[[#This Row],[MDS Census]]</f>
        <v>0.10424856365285773</v>
      </c>
      <c r="R6162" s="3"/>
      <c r="S6162"/>
    </row>
    <row r="6163" spans="1:19" x14ac:dyDescent="0.2">
      <c r="A6163" t="s">
        <v>9087</v>
      </c>
      <c r="B6163" t="s">
        <v>9103</v>
      </c>
      <c r="C6163" t="s">
        <v>9118</v>
      </c>
      <c r="D6163" t="s">
        <v>9126</v>
      </c>
      <c r="E6163" s="3">
        <v>94.879120879120805</v>
      </c>
      <c r="F6163" s="3">
        <v>0</v>
      </c>
      <c r="G6163" s="3">
        <v>1.1428571428571399</v>
      </c>
      <c r="H6163" s="3">
        <v>0</v>
      </c>
      <c r="I6163" s="3">
        <v>5.1868131868131799</v>
      </c>
      <c r="J6163" s="3">
        <v>5.4505494505494498</v>
      </c>
      <c r="K6163" s="3">
        <v>9.1291208791208707</v>
      </c>
      <c r="L6163" s="3">
        <f>Table1[[#This Row],[Hours Qualified Activities Professional]]+Table1[[#This Row],[Hours Other Activity Staff]]</f>
        <v>14.579670329670321</v>
      </c>
      <c r="M6163" s="3">
        <f>Table1[[#This Row],[Total Hours Activity Staff]]/Table1[[#This Row],[MDS Census]]</f>
        <v>0.15366574009728981</v>
      </c>
      <c r="N6163" s="3">
        <v>3.3406593406593399</v>
      </c>
      <c r="O6163" s="3">
        <v>2.7912087912087902</v>
      </c>
      <c r="P6163" s="3">
        <f>Table1[[#This Row],[Hours Qualified Social Worker]]+Table1[[#This Row],[Hours Other Social Work Staff]]</f>
        <v>6.1318681318681296</v>
      </c>
      <c r="Q6163" s="3">
        <f>Table1[[#This Row],[Total Hours Social Work Staff Per Resident Per Day]]/Table1[[#This Row],[MDS Census]]</f>
        <v>6.4628214037526083E-2</v>
      </c>
      <c r="R6163" s="3"/>
      <c r="S6163"/>
    </row>
    <row r="6164" spans="1:19" x14ac:dyDescent="0.2">
      <c r="A6164" t="s">
        <v>9087</v>
      </c>
      <c r="B6164" t="s">
        <v>9103</v>
      </c>
      <c r="C6164" t="s">
        <v>9118</v>
      </c>
      <c r="D6164" t="s">
        <v>9127</v>
      </c>
      <c r="E6164" s="3">
        <v>121.81318681318599</v>
      </c>
      <c r="F6164" s="3">
        <v>0</v>
      </c>
      <c r="G6164" s="3">
        <v>2.2857142857142798</v>
      </c>
      <c r="H6164" s="3">
        <v>0</v>
      </c>
      <c r="I6164" s="3">
        <v>5.5906593406593403</v>
      </c>
      <c r="J6164" s="3">
        <v>5.2747252747252702</v>
      </c>
      <c r="K6164" s="3">
        <v>15.3928571428571</v>
      </c>
      <c r="L6164" s="3">
        <f>Table1[[#This Row],[Hours Qualified Activities Professional]]+Table1[[#This Row],[Hours Other Activity Staff]]</f>
        <v>20.66758241758237</v>
      </c>
      <c r="M6164" s="3">
        <f>Table1[[#This Row],[Total Hours Activity Staff]]/Table1[[#This Row],[MDS Census]]</f>
        <v>0.16966621560667644</v>
      </c>
      <c r="N6164" s="3">
        <v>6.2912087912087902</v>
      </c>
      <c r="O6164" s="3">
        <v>5.2857142857142803</v>
      </c>
      <c r="P6164" s="3">
        <f>Table1[[#This Row],[Hours Qualified Social Worker]]+Table1[[#This Row],[Hours Other Social Work Staff]]</f>
        <v>11.57692307692307</v>
      </c>
      <c r="Q6164" s="3">
        <f>Table1[[#This Row],[Total Hours Social Work Staff Per Resident Per Day]]/Table1[[#This Row],[MDS Census]]</f>
        <v>9.5038340099233773E-2</v>
      </c>
      <c r="R6164" s="3"/>
      <c r="S6164"/>
    </row>
    <row r="6165" spans="1:19" x14ac:dyDescent="0.2">
      <c r="A6165" t="s">
        <v>9087</v>
      </c>
      <c r="B6165" t="s">
        <v>9103</v>
      </c>
      <c r="C6165" t="s">
        <v>9118</v>
      </c>
      <c r="D6165" t="s">
        <v>9128</v>
      </c>
      <c r="E6165" s="3">
        <v>132.35164835164801</v>
      </c>
      <c r="F6165" s="3">
        <v>0</v>
      </c>
      <c r="G6165" s="3">
        <v>1.75</v>
      </c>
      <c r="H6165" s="3">
        <v>0</v>
      </c>
      <c r="I6165" s="3">
        <v>8.5631868131868103</v>
      </c>
      <c r="J6165" s="3">
        <v>5.71428571428571</v>
      </c>
      <c r="K6165" s="3">
        <v>15.189560439560401</v>
      </c>
      <c r="L6165" s="3">
        <f>Table1[[#This Row],[Hours Qualified Activities Professional]]+Table1[[#This Row],[Hours Other Activity Staff]]</f>
        <v>20.903846153846111</v>
      </c>
      <c r="M6165" s="3">
        <f>Table1[[#This Row],[Total Hours Activity Staff]]/Table1[[#This Row],[MDS Census]]</f>
        <v>0.15794171371637339</v>
      </c>
      <c r="N6165" s="3">
        <v>4.9230769230769198</v>
      </c>
      <c r="O6165" s="3">
        <v>7.7884615384615303</v>
      </c>
      <c r="P6165" s="3">
        <f>Table1[[#This Row],[Hours Qualified Social Worker]]+Table1[[#This Row],[Hours Other Social Work Staff]]</f>
        <v>12.711538461538449</v>
      </c>
      <c r="Q6165" s="3">
        <f>Table1[[#This Row],[Total Hours Social Work Staff Per Resident Per Day]]/Table1[[#This Row],[MDS Census]]</f>
        <v>9.6043673198273158E-2</v>
      </c>
      <c r="R6165" s="3"/>
      <c r="S6165"/>
    </row>
    <row r="6166" spans="1:19" x14ac:dyDescent="0.2">
      <c r="A6166" t="s">
        <v>9087</v>
      </c>
      <c r="B6166" t="s">
        <v>9103</v>
      </c>
      <c r="C6166" t="s">
        <v>9118</v>
      </c>
      <c r="D6166" t="s">
        <v>9129</v>
      </c>
      <c r="E6166" s="3">
        <v>183.505494505494</v>
      </c>
      <c r="F6166" s="3">
        <v>0</v>
      </c>
      <c r="G6166" s="3">
        <v>0.42857142857142799</v>
      </c>
      <c r="H6166" s="3">
        <v>0</v>
      </c>
      <c r="I6166" s="3">
        <v>11.076923076923</v>
      </c>
      <c r="J6166" s="3">
        <v>4.5714285714285703</v>
      </c>
      <c r="K6166" s="3">
        <v>32.513736263736199</v>
      </c>
      <c r="L6166" s="3">
        <f>Table1[[#This Row],[Hours Qualified Activities Professional]]+Table1[[#This Row],[Hours Other Activity Staff]]</f>
        <v>37.085164835164768</v>
      </c>
      <c r="M6166" s="3">
        <f>Table1[[#This Row],[Total Hours Activity Staff]]/Table1[[#This Row],[MDS Census]]</f>
        <v>0.20209293969698805</v>
      </c>
      <c r="N6166" s="3">
        <v>3.8681318681318602</v>
      </c>
      <c r="O6166" s="3">
        <v>14.6043956043956</v>
      </c>
      <c r="P6166" s="3">
        <f>Table1[[#This Row],[Hours Qualified Social Worker]]+Table1[[#This Row],[Hours Other Social Work Staff]]</f>
        <v>18.47252747252746</v>
      </c>
      <c r="Q6166" s="3">
        <f>Table1[[#This Row],[Total Hours Social Work Staff Per Resident Per Day]]/Table1[[#This Row],[MDS Census]]</f>
        <v>0.1006647104617045</v>
      </c>
      <c r="R6166" s="3"/>
      <c r="S6166"/>
    </row>
    <row r="6167" spans="1:19" x14ac:dyDescent="0.2">
      <c r="A6167" t="s">
        <v>9087</v>
      </c>
      <c r="B6167" t="s">
        <v>9103</v>
      </c>
      <c r="C6167" t="s">
        <v>9118</v>
      </c>
      <c r="D6167" t="s">
        <v>9130</v>
      </c>
      <c r="E6167" s="3">
        <v>137.16483516483501</v>
      </c>
      <c r="F6167" s="3">
        <v>0</v>
      </c>
      <c r="G6167" s="3">
        <v>0.57142857142857095</v>
      </c>
      <c r="H6167" s="3">
        <v>0</v>
      </c>
      <c r="I6167" s="3">
        <v>4.3956043956043898</v>
      </c>
      <c r="J6167" s="3">
        <v>4.3956043956043898</v>
      </c>
      <c r="K6167" s="3">
        <v>18.980769230769202</v>
      </c>
      <c r="L6167" s="3">
        <f>Table1[[#This Row],[Hours Qualified Activities Professional]]+Table1[[#This Row],[Hours Other Activity Staff]]</f>
        <v>23.376373626373592</v>
      </c>
      <c r="M6167" s="3">
        <f>Table1[[#This Row],[Total Hours Activity Staff]]/Table1[[#This Row],[MDS Census]]</f>
        <v>0.17042541259413549</v>
      </c>
      <c r="N6167" s="3">
        <v>7.7747252747252702</v>
      </c>
      <c r="O6167" s="3">
        <v>0.48351648351648302</v>
      </c>
      <c r="P6167" s="3">
        <f>Table1[[#This Row],[Hours Qualified Social Worker]]+Table1[[#This Row],[Hours Other Social Work Staff]]</f>
        <v>8.2582417582417538</v>
      </c>
      <c r="Q6167" s="3">
        <f>Table1[[#This Row],[Total Hours Social Work Staff Per Resident Per Day]]/Table1[[#This Row],[MDS Census]]</f>
        <v>6.0206697644608273E-2</v>
      </c>
      <c r="R6167" s="3"/>
      <c r="S6167"/>
    </row>
    <row r="6168" spans="1:19" x14ac:dyDescent="0.2">
      <c r="A6168" t="s">
        <v>9087</v>
      </c>
      <c r="B6168" t="s">
        <v>9103</v>
      </c>
      <c r="C6168" t="s">
        <v>9118</v>
      </c>
      <c r="D6168" t="s">
        <v>9131</v>
      </c>
      <c r="E6168" s="3">
        <v>132.03296703296701</v>
      </c>
      <c r="F6168" s="3">
        <v>0</v>
      </c>
      <c r="G6168" s="3">
        <v>1.1428571428571399</v>
      </c>
      <c r="H6168" s="3">
        <v>0.81868131868131799</v>
      </c>
      <c r="I6168" s="3">
        <v>6.2747252747252702</v>
      </c>
      <c r="J6168" s="3">
        <v>5.4945054945054901</v>
      </c>
      <c r="K6168" s="3">
        <v>18.035714285714199</v>
      </c>
      <c r="L6168" s="3">
        <f>Table1[[#This Row],[Hours Qualified Activities Professional]]+Table1[[#This Row],[Hours Other Activity Staff]]</f>
        <v>23.530219780219689</v>
      </c>
      <c r="M6168" s="3">
        <f>Table1[[#This Row],[Total Hours Activity Staff]]/Table1[[#This Row],[MDS Census]]</f>
        <v>0.17821473158551746</v>
      </c>
      <c r="N6168" s="3">
        <v>14.7994505494505</v>
      </c>
      <c r="O6168" s="3">
        <v>0</v>
      </c>
      <c r="P6168" s="3">
        <f>Table1[[#This Row],[Hours Qualified Social Worker]]+Table1[[#This Row],[Hours Other Social Work Staff]]</f>
        <v>14.7994505494505</v>
      </c>
      <c r="Q6168" s="3">
        <f>Table1[[#This Row],[Total Hours Social Work Staff Per Resident Per Day]]/Table1[[#This Row],[MDS Census]]</f>
        <v>0.11208905534748195</v>
      </c>
      <c r="R6168" s="3"/>
      <c r="S6168"/>
    </row>
    <row r="6169" spans="1:19" x14ac:dyDescent="0.2">
      <c r="A6169" t="s">
        <v>9087</v>
      </c>
      <c r="B6169" t="s">
        <v>9103</v>
      </c>
      <c r="C6169" t="s">
        <v>9118</v>
      </c>
      <c r="D6169" t="s">
        <v>9132</v>
      </c>
      <c r="E6169" s="3">
        <v>91.461538461538396</v>
      </c>
      <c r="F6169" s="3">
        <v>5.0989010989010897</v>
      </c>
      <c r="G6169" s="3">
        <v>0.65714285714285703</v>
      </c>
      <c r="H6169" s="3">
        <v>0.46516483516483498</v>
      </c>
      <c r="I6169" s="3">
        <v>3.3818681318681301</v>
      </c>
      <c r="J6169" s="3">
        <v>0</v>
      </c>
      <c r="K6169" s="3">
        <v>9.6996703296703206</v>
      </c>
      <c r="L6169" s="3">
        <f>Table1[[#This Row],[Hours Qualified Activities Professional]]+Table1[[#This Row],[Hours Other Activity Staff]]</f>
        <v>9.6996703296703206</v>
      </c>
      <c r="M6169" s="3">
        <f>Table1[[#This Row],[Total Hours Activity Staff]]/Table1[[#This Row],[MDS Census]]</f>
        <v>0.10605190436140813</v>
      </c>
      <c r="N6169" s="3">
        <v>8.2156043956043892</v>
      </c>
      <c r="O6169" s="3">
        <v>0</v>
      </c>
      <c r="P6169" s="3">
        <f>Table1[[#This Row],[Hours Qualified Social Worker]]+Table1[[#This Row],[Hours Other Social Work Staff]]</f>
        <v>8.2156043956043892</v>
      </c>
      <c r="Q6169" s="3">
        <f>Table1[[#This Row],[Total Hours Social Work Staff Per Resident Per Day]]/Table1[[#This Row],[MDS Census]]</f>
        <v>8.9825783972125428E-2</v>
      </c>
      <c r="R6169" s="3"/>
      <c r="S6169"/>
    </row>
    <row r="6170" spans="1:19" x14ac:dyDescent="0.2">
      <c r="A6170" t="s">
        <v>9087</v>
      </c>
      <c r="B6170" t="s">
        <v>9103</v>
      </c>
      <c r="C6170" t="s">
        <v>9118</v>
      </c>
      <c r="D6170" t="s">
        <v>9133</v>
      </c>
      <c r="E6170" s="3">
        <v>216.417582417582</v>
      </c>
      <c r="F6170" s="3">
        <v>5.1868131868131799</v>
      </c>
      <c r="G6170" s="3">
        <v>2.33516483516483</v>
      </c>
      <c r="H6170" s="3">
        <v>1.1593406593406499</v>
      </c>
      <c r="I6170" s="3">
        <v>27.719780219780201</v>
      </c>
      <c r="J6170" s="3">
        <v>5.0989010989010897</v>
      </c>
      <c r="K6170" s="3">
        <v>29.8928571428571</v>
      </c>
      <c r="L6170" s="3">
        <f>Table1[[#This Row],[Hours Qualified Activities Professional]]+Table1[[#This Row],[Hours Other Activity Staff]]</f>
        <v>34.991758241758191</v>
      </c>
      <c r="M6170" s="3">
        <f>Table1[[#This Row],[Total Hours Activity Staff]]/Table1[[#This Row],[MDS Census]]</f>
        <v>0.1616863003960598</v>
      </c>
      <c r="N6170" s="3">
        <v>4.6593406593406499</v>
      </c>
      <c r="O6170" s="3">
        <v>19.604395604395599</v>
      </c>
      <c r="P6170" s="3">
        <f>Table1[[#This Row],[Hours Qualified Social Worker]]+Table1[[#This Row],[Hours Other Social Work Staff]]</f>
        <v>24.263736263736249</v>
      </c>
      <c r="Q6170" s="3">
        <f>Table1[[#This Row],[Total Hours Social Work Staff Per Resident Per Day]]/Table1[[#This Row],[MDS Census]]</f>
        <v>0.11211536508581309</v>
      </c>
      <c r="R6170" s="3"/>
      <c r="S6170"/>
    </row>
    <row r="6171" spans="1:19" x14ac:dyDescent="0.2">
      <c r="A6171" t="s">
        <v>9087</v>
      </c>
      <c r="B6171" t="s">
        <v>9103</v>
      </c>
      <c r="C6171" t="s">
        <v>9118</v>
      </c>
      <c r="D6171" t="s">
        <v>9134</v>
      </c>
      <c r="E6171" s="3">
        <v>202.43956043956001</v>
      </c>
      <c r="F6171" s="3">
        <v>5.3626373626373596</v>
      </c>
      <c r="G6171" s="3">
        <v>0</v>
      </c>
      <c r="H6171" s="3">
        <v>3.3736263736263701</v>
      </c>
      <c r="I6171" s="3">
        <v>11.4285714285714</v>
      </c>
      <c r="J6171" s="3">
        <v>0</v>
      </c>
      <c r="K6171" s="3">
        <v>14.027472527472501</v>
      </c>
      <c r="L6171" s="3">
        <f>Table1[[#This Row],[Hours Qualified Activities Professional]]+Table1[[#This Row],[Hours Other Activity Staff]]</f>
        <v>14.027472527472501</v>
      </c>
      <c r="M6171" s="3">
        <f>Table1[[#This Row],[Total Hours Activity Staff]]/Table1[[#This Row],[MDS Census]]</f>
        <v>6.9292150689393137E-2</v>
      </c>
      <c r="N6171" s="3">
        <v>24.986263736263702</v>
      </c>
      <c r="O6171" s="3">
        <v>0</v>
      </c>
      <c r="P6171" s="3">
        <f>Table1[[#This Row],[Hours Qualified Social Worker]]+Table1[[#This Row],[Hours Other Social Work Staff]]</f>
        <v>24.986263736263702</v>
      </c>
      <c r="Q6171" s="3">
        <f>Table1[[#This Row],[Total Hours Social Work Staff Per Resident Per Day]]/Table1[[#This Row],[MDS Census]]</f>
        <v>0.12342579524481608</v>
      </c>
      <c r="R6171" s="3"/>
      <c r="S6171"/>
    </row>
    <row r="6172" spans="1:19" x14ac:dyDescent="0.2">
      <c r="A6172" t="s">
        <v>9087</v>
      </c>
      <c r="B6172" t="s">
        <v>9103</v>
      </c>
      <c r="C6172" t="s">
        <v>9118</v>
      </c>
      <c r="D6172" t="s">
        <v>9135</v>
      </c>
      <c r="E6172" s="3">
        <v>191.71428571428501</v>
      </c>
      <c r="F6172" s="3">
        <v>0</v>
      </c>
      <c r="G6172" s="3">
        <v>0.57142857142857095</v>
      </c>
      <c r="H6172" s="3">
        <v>0</v>
      </c>
      <c r="I6172" s="3">
        <v>10.6373626373626</v>
      </c>
      <c r="J6172" s="3">
        <v>5.5384615384615303</v>
      </c>
      <c r="K6172" s="3">
        <v>19.975274725274701</v>
      </c>
      <c r="L6172" s="3">
        <f>Table1[[#This Row],[Hours Qualified Activities Professional]]+Table1[[#This Row],[Hours Other Activity Staff]]</f>
        <v>25.513736263736231</v>
      </c>
      <c r="M6172" s="3">
        <f>Table1[[#This Row],[Total Hours Activity Staff]]/Table1[[#This Row],[MDS Census]]</f>
        <v>0.13308208185257397</v>
      </c>
      <c r="N6172" s="3">
        <v>5.0109890109890101</v>
      </c>
      <c r="O6172" s="3">
        <v>10.3791208791208</v>
      </c>
      <c r="P6172" s="3">
        <f>Table1[[#This Row],[Hours Qualified Social Worker]]+Table1[[#This Row],[Hours Other Social Work Staff]]</f>
        <v>15.390109890109809</v>
      </c>
      <c r="Q6172" s="3">
        <f>Table1[[#This Row],[Total Hours Social Work Staff Per Resident Per Day]]/Table1[[#This Row],[MDS Census]]</f>
        <v>8.0276281095953098E-2</v>
      </c>
      <c r="R6172" s="3"/>
      <c r="S6172"/>
    </row>
    <row r="6173" spans="1:19" x14ac:dyDescent="0.2">
      <c r="A6173" t="s">
        <v>9087</v>
      </c>
      <c r="B6173" t="s">
        <v>9103</v>
      </c>
      <c r="C6173" t="s">
        <v>9118</v>
      </c>
      <c r="D6173" t="s">
        <v>9136</v>
      </c>
      <c r="E6173" s="3">
        <v>118.527472527472</v>
      </c>
      <c r="F6173" s="3">
        <v>4.2197802197802101</v>
      </c>
      <c r="G6173" s="3">
        <v>0.78857142857142803</v>
      </c>
      <c r="H6173" s="3">
        <v>0.48615384615384599</v>
      </c>
      <c r="I6173" s="3">
        <v>1.7692307692307601</v>
      </c>
      <c r="J6173" s="3">
        <v>0</v>
      </c>
      <c r="K6173" s="3">
        <v>12.0024175824175</v>
      </c>
      <c r="L6173" s="3">
        <f>Table1[[#This Row],[Hours Qualified Activities Professional]]+Table1[[#This Row],[Hours Other Activity Staff]]</f>
        <v>12.0024175824175</v>
      </c>
      <c r="M6173" s="3">
        <f>Table1[[#This Row],[Total Hours Activity Staff]]/Table1[[#This Row],[MDS Census]]</f>
        <v>0.10126274800667508</v>
      </c>
      <c r="N6173" s="3">
        <v>10.651538461538401</v>
      </c>
      <c r="O6173" s="3">
        <v>0</v>
      </c>
      <c r="P6173" s="3">
        <f>Table1[[#This Row],[Hours Qualified Social Worker]]+Table1[[#This Row],[Hours Other Social Work Staff]]</f>
        <v>10.651538461538401</v>
      </c>
      <c r="Q6173" s="3">
        <f>Table1[[#This Row],[Total Hours Social Work Staff Per Resident Per Day]]/Table1[[#This Row],[MDS Census]]</f>
        <v>8.9865566475060152E-2</v>
      </c>
      <c r="R6173" s="3"/>
      <c r="S6173"/>
    </row>
    <row r="6174" spans="1:19" x14ac:dyDescent="0.2">
      <c r="A6174" t="s">
        <v>9087</v>
      </c>
      <c r="B6174" t="s">
        <v>9103</v>
      </c>
      <c r="C6174" t="s">
        <v>9118</v>
      </c>
      <c r="D6174" t="s">
        <v>9137</v>
      </c>
      <c r="E6174" s="3">
        <v>26.230769230769202</v>
      </c>
      <c r="F6174" s="3">
        <v>5.8901098901098896</v>
      </c>
      <c r="G6174" s="3">
        <v>0.57142857142857095</v>
      </c>
      <c r="H6174" s="3">
        <v>0</v>
      </c>
      <c r="I6174" s="3">
        <v>0</v>
      </c>
      <c r="J6174" s="3">
        <v>0</v>
      </c>
      <c r="K6174" s="3">
        <v>0</v>
      </c>
      <c r="L6174" s="3">
        <f>Table1[[#This Row],[Hours Qualified Activities Professional]]+Table1[[#This Row],[Hours Other Activity Staff]]</f>
        <v>0</v>
      </c>
      <c r="M6174" s="3">
        <f>Table1[[#This Row],[Total Hours Activity Staff]]/Table1[[#This Row],[MDS Census]]</f>
        <v>0</v>
      </c>
      <c r="N6174" s="3">
        <v>0</v>
      </c>
      <c r="O6174" s="3">
        <v>0</v>
      </c>
      <c r="P6174" s="3">
        <f>Table1[[#This Row],[Hours Qualified Social Worker]]+Table1[[#This Row],[Hours Other Social Work Staff]]</f>
        <v>0</v>
      </c>
      <c r="Q6174" s="3">
        <f>Table1[[#This Row],[Total Hours Social Work Staff Per Resident Per Day]]/Table1[[#This Row],[MDS Census]]</f>
        <v>0</v>
      </c>
      <c r="R6174" s="3"/>
      <c r="S6174"/>
    </row>
    <row r="6175" spans="1:19" x14ac:dyDescent="0.2">
      <c r="A6175" t="s">
        <v>9087</v>
      </c>
      <c r="B6175" t="s">
        <v>9103</v>
      </c>
      <c r="C6175" t="s">
        <v>9118</v>
      </c>
      <c r="D6175" t="s">
        <v>9138</v>
      </c>
      <c r="E6175" s="3">
        <v>86.791208791208703</v>
      </c>
      <c r="F6175" s="3">
        <v>32.667582417582402</v>
      </c>
      <c r="G6175" s="3">
        <v>0.92307692307692302</v>
      </c>
      <c r="H6175" s="3">
        <v>0.26373626373626302</v>
      </c>
      <c r="I6175" s="3">
        <v>2.9615384615384599</v>
      </c>
      <c r="J6175" s="3">
        <v>5.5384615384615303</v>
      </c>
      <c r="K6175" s="3">
        <v>12.969780219780199</v>
      </c>
      <c r="L6175" s="3">
        <f>Table1[[#This Row],[Hours Qualified Activities Professional]]+Table1[[#This Row],[Hours Other Activity Staff]]</f>
        <v>18.508241758241731</v>
      </c>
      <c r="M6175" s="3">
        <f>Table1[[#This Row],[Total Hours Activity Staff]]/Table1[[#This Row],[MDS Census]]</f>
        <v>0.21325018992149902</v>
      </c>
      <c r="N6175" s="3">
        <v>5.2747252747252702</v>
      </c>
      <c r="O6175" s="3">
        <v>0</v>
      </c>
      <c r="P6175" s="3">
        <f>Table1[[#This Row],[Hours Qualified Social Worker]]+Table1[[#This Row],[Hours Other Social Work Staff]]</f>
        <v>5.2747252747252702</v>
      </c>
      <c r="Q6175" s="3">
        <f>Table1[[#This Row],[Total Hours Social Work Staff Per Resident Per Day]]/Table1[[#This Row],[MDS Census]]</f>
        <v>6.0774879716383907E-2</v>
      </c>
      <c r="R6175" s="3"/>
      <c r="S6175"/>
    </row>
    <row r="6176" spans="1:19" x14ac:dyDescent="0.2">
      <c r="A6176" t="s">
        <v>9087</v>
      </c>
      <c r="B6176" t="s">
        <v>9103</v>
      </c>
      <c r="C6176" t="s">
        <v>9118</v>
      </c>
      <c r="D6176" t="s">
        <v>9139</v>
      </c>
      <c r="E6176" s="3">
        <v>129.736263736263</v>
      </c>
      <c r="F6176" s="3">
        <v>5.6263736263736197</v>
      </c>
      <c r="G6176" s="3">
        <v>0.39560439560439498</v>
      </c>
      <c r="H6176" s="3">
        <v>0.49197802197802099</v>
      </c>
      <c r="I6176" s="3">
        <v>4.2032967032966999</v>
      </c>
      <c r="J6176" s="3">
        <v>0</v>
      </c>
      <c r="K6176" s="3">
        <v>0</v>
      </c>
      <c r="L6176" s="3">
        <f>Table1[[#This Row],[Hours Qualified Activities Professional]]+Table1[[#This Row],[Hours Other Activity Staff]]</f>
        <v>0</v>
      </c>
      <c r="M6176" s="3">
        <f>Table1[[#This Row],[Total Hours Activity Staff]]/Table1[[#This Row],[MDS Census]]</f>
        <v>0</v>
      </c>
      <c r="N6176" s="3">
        <v>10.285714285714199</v>
      </c>
      <c r="O6176" s="3">
        <v>0</v>
      </c>
      <c r="P6176" s="3">
        <f>Table1[[#This Row],[Hours Qualified Social Worker]]+Table1[[#This Row],[Hours Other Social Work Staff]]</f>
        <v>10.285714285714199</v>
      </c>
      <c r="Q6176" s="3">
        <f>Table1[[#This Row],[Total Hours Social Work Staff Per Resident Per Day]]/Table1[[#This Row],[MDS Census]]</f>
        <v>7.9281721158732638E-2</v>
      </c>
      <c r="R6176" s="3"/>
      <c r="S6176"/>
    </row>
    <row r="6177" spans="1:19" x14ac:dyDescent="0.2">
      <c r="A6177" t="s">
        <v>9087</v>
      </c>
      <c r="B6177" t="s">
        <v>9103</v>
      </c>
      <c r="C6177" t="s">
        <v>9118</v>
      </c>
      <c r="D6177" t="s">
        <v>9140</v>
      </c>
      <c r="E6177" s="3">
        <v>50.912087912087898</v>
      </c>
      <c r="F6177" s="3">
        <v>0</v>
      </c>
      <c r="G6177" s="3">
        <v>0</v>
      </c>
      <c r="H6177" s="3">
        <v>0.34065934065934</v>
      </c>
      <c r="I6177" s="3">
        <v>2.2912087912087902</v>
      </c>
      <c r="J6177" s="3">
        <v>5.9536263736263697</v>
      </c>
      <c r="K6177" s="3">
        <v>17.928351648351601</v>
      </c>
      <c r="L6177" s="3">
        <f>Table1[[#This Row],[Hours Qualified Activities Professional]]+Table1[[#This Row],[Hours Other Activity Staff]]</f>
        <v>23.881978021977972</v>
      </c>
      <c r="M6177" s="3">
        <f>Table1[[#This Row],[Total Hours Activity Staff]]/Table1[[#This Row],[MDS Census]]</f>
        <v>0.46908266781782776</v>
      </c>
      <c r="N6177" s="3">
        <v>5.6208791208791196</v>
      </c>
      <c r="O6177" s="3">
        <v>0</v>
      </c>
      <c r="P6177" s="3">
        <f>Table1[[#This Row],[Hours Qualified Social Worker]]+Table1[[#This Row],[Hours Other Social Work Staff]]</f>
        <v>5.6208791208791196</v>
      </c>
      <c r="Q6177" s="3">
        <f>Table1[[#This Row],[Total Hours Social Work Staff Per Resident Per Day]]/Table1[[#This Row],[MDS Census]]</f>
        <v>0.11040362616015541</v>
      </c>
      <c r="R6177" s="3"/>
      <c r="S6177"/>
    </row>
    <row r="6178" spans="1:19" x14ac:dyDescent="0.2">
      <c r="A6178" t="s">
        <v>9087</v>
      </c>
      <c r="B6178" t="s">
        <v>9103</v>
      </c>
      <c r="C6178" t="s">
        <v>9118</v>
      </c>
      <c r="D6178" t="s">
        <v>9141</v>
      </c>
      <c r="E6178" s="3">
        <v>150.75824175824101</v>
      </c>
      <c r="F6178" s="3">
        <v>64.315934065934002</v>
      </c>
      <c r="G6178" s="3">
        <v>0.232967032967032</v>
      </c>
      <c r="H6178" s="3">
        <v>1.1923076923076901</v>
      </c>
      <c r="I6178" s="3">
        <v>5.3791208791208698</v>
      </c>
      <c r="J6178" s="3">
        <v>0</v>
      </c>
      <c r="K6178" s="3">
        <v>28.777472527472501</v>
      </c>
      <c r="L6178" s="3">
        <f>Table1[[#This Row],[Hours Qualified Activities Professional]]+Table1[[#This Row],[Hours Other Activity Staff]]</f>
        <v>28.777472527472501</v>
      </c>
      <c r="M6178" s="3">
        <f>Table1[[#This Row],[Total Hours Activity Staff]]/Table1[[#This Row],[MDS Census]]</f>
        <v>0.1908849041475334</v>
      </c>
      <c r="N6178" s="3">
        <v>9.3186813186813104</v>
      </c>
      <c r="O6178" s="3">
        <v>0</v>
      </c>
      <c r="P6178" s="3">
        <f>Table1[[#This Row],[Hours Qualified Social Worker]]+Table1[[#This Row],[Hours Other Social Work Staff]]</f>
        <v>9.3186813186813104</v>
      </c>
      <c r="Q6178" s="3">
        <f>Table1[[#This Row],[Total Hours Social Work Staff Per Resident Per Day]]/Table1[[#This Row],[MDS Census]]</f>
        <v>6.1812085428967378E-2</v>
      </c>
      <c r="R6178" s="3"/>
      <c r="S6178"/>
    </row>
    <row r="6179" spans="1:19" x14ac:dyDescent="0.2">
      <c r="A6179" t="s">
        <v>9087</v>
      </c>
      <c r="B6179" t="s">
        <v>9103</v>
      </c>
      <c r="C6179" t="s">
        <v>9118</v>
      </c>
      <c r="D6179" t="s">
        <v>9142</v>
      </c>
      <c r="E6179" s="3">
        <v>44.725274725274701</v>
      </c>
      <c r="F6179" s="3">
        <v>0</v>
      </c>
      <c r="G6179" s="3">
        <v>0</v>
      </c>
      <c r="H6179" s="3">
        <v>0</v>
      </c>
      <c r="I6179" s="3">
        <v>0</v>
      </c>
      <c r="J6179" s="3">
        <v>0</v>
      </c>
      <c r="K6179" s="3">
        <v>0</v>
      </c>
      <c r="L6179" s="3">
        <f>Table1[[#This Row],[Hours Qualified Activities Professional]]+Table1[[#This Row],[Hours Other Activity Staff]]</f>
        <v>0</v>
      </c>
      <c r="M6179" s="3">
        <f>Table1[[#This Row],[Total Hours Activity Staff]]/Table1[[#This Row],[MDS Census]]</f>
        <v>0</v>
      </c>
      <c r="N6179" s="3">
        <v>0</v>
      </c>
      <c r="O6179" s="3">
        <v>0</v>
      </c>
      <c r="P6179" s="3">
        <f>Table1[[#This Row],[Hours Qualified Social Worker]]+Table1[[#This Row],[Hours Other Social Work Staff]]</f>
        <v>0</v>
      </c>
      <c r="Q6179" s="3">
        <f>Table1[[#This Row],[Total Hours Social Work Staff Per Resident Per Day]]/Table1[[#This Row],[MDS Census]]</f>
        <v>0</v>
      </c>
      <c r="R6179" s="3"/>
      <c r="S6179"/>
    </row>
    <row r="6180" spans="1:19" x14ac:dyDescent="0.2">
      <c r="A6180" t="s">
        <v>9087</v>
      </c>
      <c r="B6180" t="s">
        <v>9103</v>
      </c>
      <c r="C6180" t="s">
        <v>9118</v>
      </c>
      <c r="D6180" t="s">
        <v>9143</v>
      </c>
      <c r="E6180" s="3">
        <v>26.802197802197799</v>
      </c>
      <c r="F6180" s="3">
        <v>3.3406593406593399</v>
      </c>
      <c r="G6180" s="3">
        <v>0</v>
      </c>
      <c r="H6180" s="3">
        <v>0</v>
      </c>
      <c r="I6180" s="3">
        <v>0</v>
      </c>
      <c r="J6180" s="3">
        <v>0</v>
      </c>
      <c r="K6180" s="3">
        <v>0</v>
      </c>
      <c r="L6180" s="3">
        <f>Table1[[#This Row],[Hours Qualified Activities Professional]]+Table1[[#This Row],[Hours Other Activity Staff]]</f>
        <v>0</v>
      </c>
      <c r="M6180" s="3">
        <f>Table1[[#This Row],[Total Hours Activity Staff]]/Table1[[#This Row],[MDS Census]]</f>
        <v>0</v>
      </c>
      <c r="N6180" s="3">
        <v>0</v>
      </c>
      <c r="O6180" s="3">
        <v>5.1868131868131799</v>
      </c>
      <c r="P6180" s="3">
        <f>Table1[[#This Row],[Hours Qualified Social Worker]]+Table1[[#This Row],[Hours Other Social Work Staff]]</f>
        <v>5.1868131868131799</v>
      </c>
      <c r="Q6180" s="3">
        <f>Table1[[#This Row],[Total Hours Social Work Staff Per Resident Per Day]]/Table1[[#This Row],[MDS Census]]</f>
        <v>0.19352193521935196</v>
      </c>
      <c r="R6180" s="3"/>
      <c r="S6180"/>
    </row>
    <row r="6181" spans="1:19" x14ac:dyDescent="0.2">
      <c r="A6181" t="s">
        <v>9087</v>
      </c>
      <c r="B6181" t="s">
        <v>9103</v>
      </c>
      <c r="C6181" t="s">
        <v>9118</v>
      </c>
      <c r="D6181" t="s">
        <v>9144</v>
      </c>
      <c r="E6181" s="3">
        <v>115.07692307692299</v>
      </c>
      <c r="F6181" s="3">
        <v>7.8241758241758204</v>
      </c>
      <c r="G6181" s="3">
        <v>0.10549450549450499</v>
      </c>
      <c r="H6181" s="3">
        <v>0</v>
      </c>
      <c r="I6181" s="3">
        <v>6.3021978021978002</v>
      </c>
      <c r="J6181" s="3">
        <v>11.598901098901001</v>
      </c>
      <c r="K6181" s="3">
        <v>11.359890109890101</v>
      </c>
      <c r="L6181" s="3">
        <f>Table1[[#This Row],[Hours Qualified Activities Professional]]+Table1[[#This Row],[Hours Other Activity Staff]]</f>
        <v>22.958791208791101</v>
      </c>
      <c r="M6181" s="3">
        <f>Table1[[#This Row],[Total Hours Activity Staff]]/Table1[[#This Row],[MDS Census]]</f>
        <v>0.19950821237585864</v>
      </c>
      <c r="N6181" s="3">
        <v>9.1428571428571406</v>
      </c>
      <c r="O6181" s="3">
        <v>0</v>
      </c>
      <c r="P6181" s="3">
        <f>Table1[[#This Row],[Hours Qualified Social Worker]]+Table1[[#This Row],[Hours Other Social Work Staff]]</f>
        <v>9.1428571428571406</v>
      </c>
      <c r="Q6181" s="3">
        <f>Table1[[#This Row],[Total Hours Social Work Staff Per Resident Per Day]]/Table1[[#This Row],[MDS Census]]</f>
        <v>7.9449961802903021E-2</v>
      </c>
      <c r="R6181" s="3"/>
      <c r="S6181"/>
    </row>
    <row r="6182" spans="1:19" x14ac:dyDescent="0.2">
      <c r="A6182" t="s">
        <v>9087</v>
      </c>
      <c r="B6182" t="s">
        <v>9146</v>
      </c>
      <c r="C6182" t="s">
        <v>9147</v>
      </c>
      <c r="D6182" t="s">
        <v>9145</v>
      </c>
      <c r="E6182" s="3">
        <v>133.87912087911999</v>
      </c>
      <c r="F6182" s="3">
        <v>5.0989010989010897</v>
      </c>
      <c r="G6182" s="3">
        <v>0.39560439560439498</v>
      </c>
      <c r="H6182" s="3">
        <v>0.35956043956043898</v>
      </c>
      <c r="I6182" s="3">
        <v>5.1126373626373596</v>
      </c>
      <c r="J6182" s="3">
        <v>0</v>
      </c>
      <c r="K6182" s="3">
        <v>0</v>
      </c>
      <c r="L6182" s="3">
        <f>Table1[[#This Row],[Hours Qualified Activities Professional]]+Table1[[#This Row],[Hours Other Activity Staff]]</f>
        <v>0</v>
      </c>
      <c r="M6182" s="3">
        <f>Table1[[#This Row],[Total Hours Activity Staff]]/Table1[[#This Row],[MDS Census]]</f>
        <v>0</v>
      </c>
      <c r="N6182" s="3">
        <v>6.1187912087912002</v>
      </c>
      <c r="O6182" s="3">
        <v>0</v>
      </c>
      <c r="P6182" s="3">
        <f>Table1[[#This Row],[Hours Qualified Social Worker]]+Table1[[#This Row],[Hours Other Social Work Staff]]</f>
        <v>6.1187912087912002</v>
      </c>
      <c r="Q6182" s="3">
        <f>Table1[[#This Row],[Total Hours Social Work Staff Per Resident Per Day]]/Table1[[#This Row],[MDS Census]]</f>
        <v>4.5703849626529007E-2</v>
      </c>
      <c r="R6182" s="3"/>
      <c r="S6182"/>
    </row>
    <row r="6183" spans="1:19" x14ac:dyDescent="0.2">
      <c r="A6183" t="s">
        <v>9087</v>
      </c>
      <c r="B6183" t="s">
        <v>9146</v>
      </c>
      <c r="C6183" t="s">
        <v>9147</v>
      </c>
      <c r="D6183" t="s">
        <v>9148</v>
      </c>
      <c r="E6183" s="3">
        <v>67.571428571428498</v>
      </c>
      <c r="F6183" s="3">
        <v>4.9230769230769198</v>
      </c>
      <c r="G6183" s="3">
        <v>0.71428571428571397</v>
      </c>
      <c r="H6183" s="3">
        <v>0.57142857142857095</v>
      </c>
      <c r="I6183" s="3">
        <v>3.62087912087912</v>
      </c>
      <c r="J6183" s="3">
        <v>10.219780219780199</v>
      </c>
      <c r="K6183" s="3">
        <v>20.901098901098901</v>
      </c>
      <c r="L6183" s="3">
        <f>Table1[[#This Row],[Hours Qualified Activities Professional]]+Table1[[#This Row],[Hours Other Activity Staff]]</f>
        <v>31.120879120879103</v>
      </c>
      <c r="M6183" s="3">
        <f>Table1[[#This Row],[Total Hours Activity Staff]]/Table1[[#This Row],[MDS Census]]</f>
        <v>0.46056269312083287</v>
      </c>
      <c r="N6183" s="3">
        <v>0.17582417582417501</v>
      </c>
      <c r="O6183" s="3">
        <v>0</v>
      </c>
      <c r="P6183" s="3">
        <f>Table1[[#This Row],[Hours Qualified Social Worker]]+Table1[[#This Row],[Hours Other Social Work Staff]]</f>
        <v>0.17582417582417501</v>
      </c>
      <c r="Q6183" s="3">
        <f>Table1[[#This Row],[Total Hours Social Work Staff Per Resident Per Day]]/Table1[[#This Row],[MDS Census]]</f>
        <v>2.6020491136770113E-3</v>
      </c>
      <c r="R6183" s="3"/>
      <c r="S6183"/>
    </row>
    <row r="6184" spans="1:19" x14ac:dyDescent="0.2">
      <c r="A6184" t="s">
        <v>9087</v>
      </c>
      <c r="B6184" t="s">
        <v>9150</v>
      </c>
      <c r="C6184" t="s">
        <v>9147</v>
      </c>
      <c r="D6184" t="s">
        <v>9149</v>
      </c>
      <c r="E6184" s="3">
        <v>115.505494505494</v>
      </c>
      <c r="F6184" s="3">
        <v>4.9230769230769198</v>
      </c>
      <c r="G6184" s="3">
        <v>0.71428571428571397</v>
      </c>
      <c r="H6184" s="3">
        <v>0.57142857142857095</v>
      </c>
      <c r="I6184" s="3">
        <v>5.5384615384615303</v>
      </c>
      <c r="J6184" s="3">
        <v>5.1868131868131799</v>
      </c>
      <c r="K6184" s="3">
        <v>18.623626373626301</v>
      </c>
      <c r="L6184" s="3">
        <f>Table1[[#This Row],[Hours Qualified Activities Professional]]+Table1[[#This Row],[Hours Other Activity Staff]]</f>
        <v>23.81043956043948</v>
      </c>
      <c r="M6184" s="3">
        <f>Table1[[#This Row],[Total Hours Activity Staff]]/Table1[[#This Row],[MDS Census]]</f>
        <v>0.20614118542479329</v>
      </c>
      <c r="N6184" s="3">
        <v>5.1868131868131799</v>
      </c>
      <c r="O6184" s="3">
        <v>10.2390109890109</v>
      </c>
      <c r="P6184" s="3">
        <f>Table1[[#This Row],[Hours Qualified Social Worker]]+Table1[[#This Row],[Hours Other Social Work Staff]]</f>
        <v>15.425824175824079</v>
      </c>
      <c r="Q6184" s="3">
        <f>Table1[[#This Row],[Total Hours Social Work Staff Per Resident Per Day]]/Table1[[#This Row],[MDS Census]]</f>
        <v>0.13355056607363688</v>
      </c>
      <c r="R6184" s="3"/>
      <c r="S6184"/>
    </row>
    <row r="6185" spans="1:19" x14ac:dyDescent="0.2">
      <c r="A6185" t="s">
        <v>9087</v>
      </c>
      <c r="B6185" t="s">
        <v>9152</v>
      </c>
      <c r="C6185" t="s">
        <v>8579</v>
      </c>
      <c r="D6185" t="s">
        <v>9151</v>
      </c>
      <c r="E6185" s="3">
        <v>110.571428571428</v>
      </c>
      <c r="F6185" s="3">
        <v>5.6263736263736197</v>
      </c>
      <c r="G6185" s="3">
        <v>0.92307692307692302</v>
      </c>
      <c r="H6185" s="3">
        <v>0</v>
      </c>
      <c r="I6185" s="3">
        <v>4.5184615384615299</v>
      </c>
      <c r="J6185" s="3">
        <v>4.7472527472527402</v>
      </c>
      <c r="K6185" s="3">
        <v>13.066923076923</v>
      </c>
      <c r="L6185" s="3">
        <f>Table1[[#This Row],[Hours Qualified Activities Professional]]+Table1[[#This Row],[Hours Other Activity Staff]]</f>
        <v>17.814175824175742</v>
      </c>
      <c r="M6185" s="3">
        <f>Table1[[#This Row],[Total Hours Activity Staff]]/Table1[[#This Row],[MDS Census]]</f>
        <v>0.16111011727290805</v>
      </c>
      <c r="N6185" s="3">
        <v>5.8657142857142803</v>
      </c>
      <c r="O6185" s="3">
        <v>5.0109890109890101</v>
      </c>
      <c r="P6185" s="3">
        <f>Table1[[#This Row],[Hours Qualified Social Worker]]+Table1[[#This Row],[Hours Other Social Work Staff]]</f>
        <v>10.87670329670329</v>
      </c>
      <c r="Q6185" s="3">
        <f>Table1[[#This Row],[Total Hours Social Work Staff Per Resident Per Day]]/Table1[[#This Row],[MDS Census]]</f>
        <v>9.8368117670443705E-2</v>
      </c>
      <c r="R6185" s="3"/>
      <c r="S6185"/>
    </row>
    <row r="6186" spans="1:19" x14ac:dyDescent="0.2">
      <c r="A6186" t="s">
        <v>9087</v>
      </c>
      <c r="B6186" t="s">
        <v>9154</v>
      </c>
      <c r="C6186" t="s">
        <v>314</v>
      </c>
      <c r="D6186" t="s">
        <v>9153</v>
      </c>
      <c r="E6186" s="3">
        <v>173.81318681318601</v>
      </c>
      <c r="F6186" s="3">
        <v>1.2307692307692299</v>
      </c>
      <c r="G6186" s="3">
        <v>0.583516483516483</v>
      </c>
      <c r="H6186" s="3">
        <v>0.74637362637362603</v>
      </c>
      <c r="I6186" s="3">
        <v>4.7307692307692299</v>
      </c>
      <c r="J6186" s="3">
        <v>0</v>
      </c>
      <c r="K6186" s="3">
        <v>0</v>
      </c>
      <c r="L6186" s="3">
        <f>Table1[[#This Row],[Hours Qualified Activities Professional]]+Table1[[#This Row],[Hours Other Activity Staff]]</f>
        <v>0</v>
      </c>
      <c r="M6186" s="3">
        <f>Table1[[#This Row],[Total Hours Activity Staff]]/Table1[[#This Row],[MDS Census]]</f>
        <v>0</v>
      </c>
      <c r="N6186" s="3">
        <v>0</v>
      </c>
      <c r="O6186" s="3">
        <v>16.7225274725274</v>
      </c>
      <c r="P6186" s="3">
        <f>Table1[[#This Row],[Hours Qualified Social Worker]]+Table1[[#This Row],[Hours Other Social Work Staff]]</f>
        <v>16.7225274725274</v>
      </c>
      <c r="Q6186" s="3">
        <f>Table1[[#This Row],[Total Hours Social Work Staff Per Resident Per Day]]/Table1[[#This Row],[MDS Census]]</f>
        <v>9.6209774293481723E-2</v>
      </c>
      <c r="R6186" s="3"/>
      <c r="S6186"/>
    </row>
    <row r="6187" spans="1:19" x14ac:dyDescent="0.2">
      <c r="A6187" t="s">
        <v>9087</v>
      </c>
      <c r="B6187" t="s">
        <v>9154</v>
      </c>
      <c r="C6187" t="s">
        <v>314</v>
      </c>
      <c r="D6187" t="s">
        <v>9155</v>
      </c>
      <c r="E6187" s="3">
        <v>58.835164835164797</v>
      </c>
      <c r="F6187" s="3">
        <v>5.71428571428571</v>
      </c>
      <c r="G6187" s="3">
        <v>0.74175824175824101</v>
      </c>
      <c r="H6187" s="3">
        <v>0.379120879120879</v>
      </c>
      <c r="I6187" s="3">
        <v>2.8021978021977998</v>
      </c>
      <c r="J6187" s="3">
        <v>5.0109890109890101</v>
      </c>
      <c r="K6187" s="3">
        <v>13.6675824175824</v>
      </c>
      <c r="L6187" s="3">
        <f>Table1[[#This Row],[Hours Qualified Activities Professional]]+Table1[[#This Row],[Hours Other Activity Staff]]</f>
        <v>18.678571428571409</v>
      </c>
      <c r="M6187" s="3">
        <f>Table1[[#This Row],[Total Hours Activity Staff]]/Table1[[#This Row],[MDS Census]]</f>
        <v>0.31747291744490092</v>
      </c>
      <c r="N6187" s="3">
        <v>0</v>
      </c>
      <c r="O6187" s="3">
        <v>5.5384615384615303</v>
      </c>
      <c r="P6187" s="3">
        <f>Table1[[#This Row],[Hours Qualified Social Worker]]+Table1[[#This Row],[Hours Other Social Work Staff]]</f>
        <v>5.5384615384615303</v>
      </c>
      <c r="Q6187" s="3">
        <f>Table1[[#This Row],[Total Hours Social Work Staff Per Resident Per Day]]/Table1[[#This Row],[MDS Census]]</f>
        <v>9.4135225999252822E-2</v>
      </c>
      <c r="R6187" s="3"/>
      <c r="S6187"/>
    </row>
    <row r="6188" spans="1:19" x14ac:dyDescent="0.2">
      <c r="A6188" t="s">
        <v>9087</v>
      </c>
      <c r="B6188" t="s">
        <v>9154</v>
      </c>
      <c r="C6188" t="s">
        <v>314</v>
      </c>
      <c r="D6188" t="s">
        <v>9156</v>
      </c>
      <c r="E6188" s="3">
        <v>93.9780219780219</v>
      </c>
      <c r="F6188" s="3">
        <v>5.0989010989010897</v>
      </c>
      <c r="G6188" s="3">
        <v>1</v>
      </c>
      <c r="H6188" s="3">
        <v>0.36923076923076897</v>
      </c>
      <c r="I6188" s="3">
        <v>4.3224175824175797</v>
      </c>
      <c r="J6188" s="3">
        <v>0</v>
      </c>
      <c r="K6188" s="3">
        <v>15.798461538461501</v>
      </c>
      <c r="L6188" s="3">
        <f>Table1[[#This Row],[Hours Qualified Activities Professional]]+Table1[[#This Row],[Hours Other Activity Staff]]</f>
        <v>15.798461538461501</v>
      </c>
      <c r="M6188" s="3">
        <f>Table1[[#This Row],[Total Hours Activity Staff]]/Table1[[#This Row],[MDS Census]]</f>
        <v>0.16810804490177711</v>
      </c>
      <c r="N6188" s="3">
        <v>0</v>
      </c>
      <c r="O6188" s="3">
        <v>4.8445054945054897</v>
      </c>
      <c r="P6188" s="3">
        <f>Table1[[#This Row],[Hours Qualified Social Worker]]+Table1[[#This Row],[Hours Other Social Work Staff]]</f>
        <v>4.8445054945054897</v>
      </c>
      <c r="Q6188" s="3">
        <f>Table1[[#This Row],[Total Hours Social Work Staff Per Resident Per Day]]/Table1[[#This Row],[MDS Census]]</f>
        <v>5.1549345182413463E-2</v>
      </c>
      <c r="R6188" s="3"/>
      <c r="S6188"/>
    </row>
    <row r="6189" spans="1:19" x14ac:dyDescent="0.2">
      <c r="A6189" t="s">
        <v>9087</v>
      </c>
      <c r="B6189" t="s">
        <v>9154</v>
      </c>
      <c r="C6189" t="s">
        <v>314</v>
      </c>
      <c r="D6189" t="s">
        <v>9157</v>
      </c>
      <c r="E6189" s="3">
        <v>18.714285714285701</v>
      </c>
      <c r="F6189" s="3">
        <v>7.8241758241758204</v>
      </c>
      <c r="G6189" s="3">
        <v>0.31318681318681302</v>
      </c>
      <c r="H6189" s="3">
        <v>0.15637362637362601</v>
      </c>
      <c r="I6189" s="3">
        <v>1.1346153846153799</v>
      </c>
      <c r="J6189" s="3">
        <v>5.0989010989010897</v>
      </c>
      <c r="K6189" s="3">
        <v>0</v>
      </c>
      <c r="L6189" s="3">
        <f>Table1[[#This Row],[Hours Qualified Activities Professional]]+Table1[[#This Row],[Hours Other Activity Staff]]</f>
        <v>5.0989010989010897</v>
      </c>
      <c r="M6189" s="3">
        <f>Table1[[#This Row],[Total Hours Activity Staff]]/Table1[[#This Row],[MDS Census]]</f>
        <v>0.27246036406341717</v>
      </c>
      <c r="N6189" s="3">
        <v>5</v>
      </c>
      <c r="O6189" s="3">
        <v>0</v>
      </c>
      <c r="P6189" s="3">
        <f>Table1[[#This Row],[Hours Qualified Social Worker]]+Table1[[#This Row],[Hours Other Social Work Staff]]</f>
        <v>5</v>
      </c>
      <c r="Q6189" s="3">
        <f>Table1[[#This Row],[Total Hours Social Work Staff Per Resident Per Day]]/Table1[[#This Row],[MDS Census]]</f>
        <v>0.26717557251908414</v>
      </c>
      <c r="R6189" s="3"/>
      <c r="S6189"/>
    </row>
    <row r="6190" spans="1:19" x14ac:dyDescent="0.2">
      <c r="A6190" t="s">
        <v>9087</v>
      </c>
      <c r="B6190" t="s">
        <v>9159</v>
      </c>
      <c r="C6190" t="s">
        <v>125</v>
      </c>
      <c r="D6190" t="s">
        <v>9158</v>
      </c>
      <c r="E6190" s="3">
        <v>94.483516483516397</v>
      </c>
      <c r="F6190" s="3">
        <v>10.945054945054901</v>
      </c>
      <c r="G6190" s="3">
        <v>0.61538461538461497</v>
      </c>
      <c r="H6190" s="3">
        <v>0.70329670329670302</v>
      </c>
      <c r="I6190" s="3">
        <v>4.47527472527472</v>
      </c>
      <c r="J6190" s="3">
        <v>3.3406593406593399</v>
      </c>
      <c r="K6190" s="3">
        <v>27.464285714285701</v>
      </c>
      <c r="L6190" s="3">
        <f>Table1[[#This Row],[Hours Qualified Activities Professional]]+Table1[[#This Row],[Hours Other Activity Staff]]</f>
        <v>30.804945054945041</v>
      </c>
      <c r="M6190" s="3">
        <f>Table1[[#This Row],[Total Hours Activity Staff]]/Table1[[#This Row],[MDS Census]]</f>
        <v>0.32603512444754607</v>
      </c>
      <c r="N6190" s="3">
        <v>0</v>
      </c>
      <c r="O6190" s="3">
        <v>4.1758241758241699</v>
      </c>
      <c r="P6190" s="3">
        <f>Table1[[#This Row],[Hours Qualified Social Worker]]+Table1[[#This Row],[Hours Other Social Work Staff]]</f>
        <v>4.1758241758241699</v>
      </c>
      <c r="Q6190" s="3">
        <f>Table1[[#This Row],[Total Hours Social Work Staff Per Resident Per Day]]/Table1[[#This Row],[MDS Census]]</f>
        <v>4.41963247266806E-2</v>
      </c>
      <c r="R6190" s="3"/>
      <c r="S6190"/>
    </row>
    <row r="6191" spans="1:19" x14ac:dyDescent="0.2">
      <c r="A6191" t="s">
        <v>9087</v>
      </c>
      <c r="B6191" t="s">
        <v>9159</v>
      </c>
      <c r="C6191" t="s">
        <v>125</v>
      </c>
      <c r="D6191" t="s">
        <v>9160</v>
      </c>
      <c r="E6191" s="3">
        <v>138.79120879120799</v>
      </c>
      <c r="F6191" s="3">
        <v>5.7734065934065901</v>
      </c>
      <c r="G6191" s="3">
        <v>0.26373626373626302</v>
      </c>
      <c r="H6191" s="3">
        <v>0</v>
      </c>
      <c r="I6191" s="3">
        <v>0</v>
      </c>
      <c r="J6191" s="3">
        <v>23.475824175824101</v>
      </c>
      <c r="K6191" s="3">
        <v>6.2390109890109802</v>
      </c>
      <c r="L6191" s="3">
        <f>Table1[[#This Row],[Hours Qualified Activities Professional]]+Table1[[#This Row],[Hours Other Activity Staff]]</f>
        <v>29.71483516483508</v>
      </c>
      <c r="M6191" s="3">
        <f>Table1[[#This Row],[Total Hours Activity Staff]]/Table1[[#This Row],[MDS Census]]</f>
        <v>0.2140973871733973</v>
      </c>
      <c r="N6191" s="3">
        <v>4.7479120879120797</v>
      </c>
      <c r="O6191" s="3">
        <v>4.0494505494505404</v>
      </c>
      <c r="P6191" s="3">
        <f>Table1[[#This Row],[Hours Qualified Social Worker]]+Table1[[#This Row],[Hours Other Social Work Staff]]</f>
        <v>8.797362637362621</v>
      </c>
      <c r="Q6191" s="3">
        <f>Table1[[#This Row],[Total Hours Social Work Staff Per Resident Per Day]]/Table1[[#This Row],[MDS Census]]</f>
        <v>6.3385589865400091E-2</v>
      </c>
      <c r="R6191" s="3"/>
      <c r="S6191"/>
    </row>
    <row r="6192" spans="1:19" x14ac:dyDescent="0.2">
      <c r="A6192" t="s">
        <v>9087</v>
      </c>
      <c r="B6192" t="s">
        <v>9162</v>
      </c>
      <c r="C6192" t="s">
        <v>9091</v>
      </c>
      <c r="D6192" t="s">
        <v>9161</v>
      </c>
      <c r="E6192" s="3">
        <v>110.131868131868</v>
      </c>
      <c r="F6192" s="3">
        <v>4.2197802197802101</v>
      </c>
      <c r="G6192" s="3">
        <v>0.52857142857142803</v>
      </c>
      <c r="H6192" s="3">
        <v>0.51461538461538403</v>
      </c>
      <c r="I6192" s="3">
        <v>3.85164835164835</v>
      </c>
      <c r="J6192" s="3">
        <v>0</v>
      </c>
      <c r="K6192" s="3">
        <v>10.663736263736199</v>
      </c>
      <c r="L6192" s="3">
        <f>Table1[[#This Row],[Hours Qualified Activities Professional]]+Table1[[#This Row],[Hours Other Activity Staff]]</f>
        <v>10.663736263736199</v>
      </c>
      <c r="M6192" s="3">
        <f>Table1[[#This Row],[Total Hours Activity Staff]]/Table1[[#This Row],[MDS Census]]</f>
        <v>9.6826980642585839E-2</v>
      </c>
      <c r="N6192" s="3">
        <v>10.7897802197802</v>
      </c>
      <c r="O6192" s="3">
        <v>0</v>
      </c>
      <c r="P6192" s="3">
        <f>Table1[[#This Row],[Hours Qualified Social Worker]]+Table1[[#This Row],[Hours Other Social Work Staff]]</f>
        <v>10.7897802197802</v>
      </c>
      <c r="Q6192" s="3">
        <f>Table1[[#This Row],[Total Hours Social Work Staff Per Resident Per Day]]/Table1[[#This Row],[MDS Census]]</f>
        <v>9.7971462781879792E-2</v>
      </c>
      <c r="R6192" s="3"/>
      <c r="S6192"/>
    </row>
    <row r="6193" spans="1:19" x14ac:dyDescent="0.2">
      <c r="A6193" t="s">
        <v>9087</v>
      </c>
      <c r="B6193" t="s">
        <v>9164</v>
      </c>
      <c r="C6193" t="s">
        <v>9095</v>
      </c>
      <c r="D6193" t="s">
        <v>9163</v>
      </c>
      <c r="E6193" s="3">
        <v>105.26373626373601</v>
      </c>
      <c r="F6193" s="3">
        <v>4.6593406593406499</v>
      </c>
      <c r="G6193" s="3">
        <v>0.52857142857142803</v>
      </c>
      <c r="H6193" s="3">
        <v>0.51560439560439497</v>
      </c>
      <c r="I6193" s="3">
        <v>1.8983516483516401</v>
      </c>
      <c r="J6193" s="3">
        <v>0</v>
      </c>
      <c r="K6193" s="3">
        <v>11.5014285714285</v>
      </c>
      <c r="L6193" s="3">
        <f>Table1[[#This Row],[Hours Qualified Activities Professional]]+Table1[[#This Row],[Hours Other Activity Staff]]</f>
        <v>11.5014285714285</v>
      </c>
      <c r="M6193" s="3">
        <f>Table1[[#This Row],[Total Hours Activity Staff]]/Table1[[#This Row],[MDS Census]]</f>
        <v>0.10926297108257606</v>
      </c>
      <c r="N6193" s="3">
        <v>7.5979120879120803</v>
      </c>
      <c r="O6193" s="3">
        <v>0</v>
      </c>
      <c r="P6193" s="3">
        <f>Table1[[#This Row],[Hours Qualified Social Worker]]+Table1[[#This Row],[Hours Other Social Work Staff]]</f>
        <v>7.5979120879120803</v>
      </c>
      <c r="Q6193" s="3">
        <f>Table1[[#This Row],[Total Hours Social Work Staff Per Resident Per Day]]/Table1[[#This Row],[MDS Census]]</f>
        <v>7.2179768243031739E-2</v>
      </c>
      <c r="R6193" s="3"/>
      <c r="S6193"/>
    </row>
    <row r="6194" spans="1:19" x14ac:dyDescent="0.2">
      <c r="A6194" t="s">
        <v>9087</v>
      </c>
      <c r="B6194" t="s">
        <v>9165</v>
      </c>
      <c r="C6194" t="s">
        <v>314</v>
      </c>
      <c r="D6194" t="s">
        <v>7133</v>
      </c>
      <c r="E6194" s="3">
        <v>122.395604395604</v>
      </c>
      <c r="F6194" s="3">
        <v>5.2747252747252702</v>
      </c>
      <c r="G6194" s="3">
        <v>1.0714285714285701</v>
      </c>
      <c r="H6194" s="3">
        <v>0.65384615384615297</v>
      </c>
      <c r="I6194" s="3">
        <v>10.6373626373626</v>
      </c>
      <c r="J6194" s="3">
        <v>0</v>
      </c>
      <c r="K6194" s="3">
        <v>10.785714285714199</v>
      </c>
      <c r="L6194" s="3">
        <f>Table1[[#This Row],[Hours Qualified Activities Professional]]+Table1[[#This Row],[Hours Other Activity Staff]]</f>
        <v>10.785714285714199</v>
      </c>
      <c r="M6194" s="3">
        <f>Table1[[#This Row],[Total Hours Activity Staff]]/Table1[[#This Row],[MDS Census]]</f>
        <v>8.8121745376189206E-2</v>
      </c>
      <c r="N6194" s="3">
        <v>15.9120879120879</v>
      </c>
      <c r="O6194" s="3">
        <v>4.3109890109890099</v>
      </c>
      <c r="P6194" s="3">
        <f>Table1[[#This Row],[Hours Qualified Social Worker]]+Table1[[#This Row],[Hours Other Social Work Staff]]</f>
        <v>20.22307692307691</v>
      </c>
      <c r="Q6194" s="3">
        <f>Table1[[#This Row],[Total Hours Social Work Staff Per Resident Per Day]]/Table1[[#This Row],[MDS Census]]</f>
        <v>0.16522715029628343</v>
      </c>
      <c r="R6194" s="3"/>
      <c r="S6194"/>
    </row>
    <row r="6195" spans="1:19" x14ac:dyDescent="0.2">
      <c r="A6195" t="s">
        <v>9087</v>
      </c>
      <c r="B6195" t="s">
        <v>8642</v>
      </c>
      <c r="C6195" t="s">
        <v>9167</v>
      </c>
      <c r="D6195" t="s">
        <v>9166</v>
      </c>
      <c r="E6195" s="3">
        <v>94.021978021978001</v>
      </c>
      <c r="F6195" s="3">
        <v>5.2747252747252702</v>
      </c>
      <c r="G6195" s="3">
        <v>0.39285714285714202</v>
      </c>
      <c r="H6195" s="3">
        <v>0.29208791208791202</v>
      </c>
      <c r="I6195" s="3">
        <v>2.1236263736263701</v>
      </c>
      <c r="J6195" s="3">
        <v>0</v>
      </c>
      <c r="K6195" s="3">
        <v>14.747912087912001</v>
      </c>
      <c r="L6195" s="3">
        <f>Table1[[#This Row],[Hours Qualified Activities Professional]]+Table1[[#This Row],[Hours Other Activity Staff]]</f>
        <v>14.747912087912001</v>
      </c>
      <c r="M6195" s="3">
        <f>Table1[[#This Row],[Total Hours Activity Staff]]/Table1[[#This Row],[MDS Census]]</f>
        <v>0.15685600748013001</v>
      </c>
      <c r="N6195" s="3">
        <v>8.6163736263736208</v>
      </c>
      <c r="O6195" s="3">
        <v>5.1868131868131799</v>
      </c>
      <c r="P6195" s="3">
        <f>Table1[[#This Row],[Hours Qualified Social Worker]]+Table1[[#This Row],[Hours Other Social Work Staff]]</f>
        <v>13.803186813186802</v>
      </c>
      <c r="Q6195" s="3">
        <f>Table1[[#This Row],[Total Hours Social Work Staff Per Resident Per Day]]/Table1[[#This Row],[MDS Census]]</f>
        <v>0.14680808789153801</v>
      </c>
      <c r="R6195" s="3"/>
      <c r="S6195"/>
    </row>
    <row r="6196" spans="1:19" x14ac:dyDescent="0.2">
      <c r="A6196" t="s">
        <v>9087</v>
      </c>
      <c r="B6196" t="s">
        <v>8642</v>
      </c>
      <c r="C6196" t="s">
        <v>9167</v>
      </c>
      <c r="D6196" t="s">
        <v>9168</v>
      </c>
      <c r="E6196" s="3">
        <v>93.9780219780219</v>
      </c>
      <c r="F6196" s="3">
        <v>5.71428571428571</v>
      </c>
      <c r="G6196" s="3">
        <v>0.379120879120879</v>
      </c>
      <c r="H6196" s="3">
        <v>0.63461538461538403</v>
      </c>
      <c r="I6196" s="3">
        <v>1.6153846153846101</v>
      </c>
      <c r="J6196" s="3">
        <v>5.1923076923076898</v>
      </c>
      <c r="K6196" s="3">
        <v>10.505824175824101</v>
      </c>
      <c r="L6196" s="3">
        <f>Table1[[#This Row],[Hours Qualified Activities Professional]]+Table1[[#This Row],[Hours Other Activity Staff]]</f>
        <v>15.698131868131791</v>
      </c>
      <c r="M6196" s="3">
        <f>Table1[[#This Row],[Total Hours Activity Staff]]/Table1[[#This Row],[MDS Census]]</f>
        <v>0.16704045837230988</v>
      </c>
      <c r="N6196" s="3">
        <v>5.5384615384615303</v>
      </c>
      <c r="O6196" s="3">
        <v>9.3626373626373605E-2</v>
      </c>
      <c r="P6196" s="3">
        <f>Table1[[#This Row],[Hours Qualified Social Worker]]+Table1[[#This Row],[Hours Other Social Work Staff]]</f>
        <v>5.6320879120879042</v>
      </c>
      <c r="Q6196" s="3">
        <f>Table1[[#This Row],[Total Hours Social Work Staff Per Resident Per Day]]/Table1[[#This Row],[MDS Census]]</f>
        <v>5.9929840972871809E-2</v>
      </c>
      <c r="R6196" s="3"/>
      <c r="S6196"/>
    </row>
    <row r="6197" spans="1:19" x14ac:dyDescent="0.2">
      <c r="A6197" t="s">
        <v>9087</v>
      </c>
      <c r="B6197" t="s">
        <v>9170</v>
      </c>
      <c r="C6197" t="s">
        <v>9104</v>
      </c>
      <c r="D6197" t="s">
        <v>9169</v>
      </c>
      <c r="E6197" s="3">
        <v>110.81318681318599</v>
      </c>
      <c r="F6197" s="3">
        <v>5.0109890109890101</v>
      </c>
      <c r="G6197" s="3">
        <v>0.52857142857142803</v>
      </c>
      <c r="H6197" s="3">
        <v>0.51923076923076905</v>
      </c>
      <c r="I6197" s="3">
        <v>4.21703296703296</v>
      </c>
      <c r="J6197" s="3">
        <v>0</v>
      </c>
      <c r="K6197" s="3">
        <v>19.736923076922999</v>
      </c>
      <c r="L6197" s="3">
        <f>Table1[[#This Row],[Hours Qualified Activities Professional]]+Table1[[#This Row],[Hours Other Activity Staff]]</f>
        <v>19.736923076922999</v>
      </c>
      <c r="M6197" s="3">
        <f>Table1[[#This Row],[Total Hours Activity Staff]]/Table1[[#This Row],[MDS Census]]</f>
        <v>0.17810987703292405</v>
      </c>
      <c r="N6197" s="3">
        <v>10.425934065933999</v>
      </c>
      <c r="O6197" s="3">
        <v>5.3846153846153797</v>
      </c>
      <c r="P6197" s="3">
        <f>Table1[[#This Row],[Hours Qualified Social Worker]]+Table1[[#This Row],[Hours Other Social Work Staff]]</f>
        <v>15.810549450549379</v>
      </c>
      <c r="Q6197" s="3">
        <f>Table1[[#This Row],[Total Hours Social Work Staff Per Resident Per Day]]/Table1[[#This Row],[MDS Census]]</f>
        <v>0.14267750892503017</v>
      </c>
      <c r="R6197" s="3"/>
      <c r="S6197"/>
    </row>
    <row r="6198" spans="1:19" x14ac:dyDescent="0.2">
      <c r="A6198" t="s">
        <v>9087</v>
      </c>
      <c r="B6198" t="s">
        <v>9170</v>
      </c>
      <c r="C6198" t="s">
        <v>9104</v>
      </c>
      <c r="D6198" t="s">
        <v>9171</v>
      </c>
      <c r="E6198" s="3">
        <v>163.26373626373601</v>
      </c>
      <c r="F6198" s="3">
        <v>5.8901098901098896</v>
      </c>
      <c r="G6198" s="3">
        <v>0.58021978021978005</v>
      </c>
      <c r="H6198" s="3">
        <v>0.53208791208791195</v>
      </c>
      <c r="I6198" s="3">
        <v>4.7472527472527402</v>
      </c>
      <c r="J6198" s="3">
        <v>5.3626373626373596</v>
      </c>
      <c r="K6198" s="3">
        <v>43.733516483516397</v>
      </c>
      <c r="L6198" s="3">
        <f>Table1[[#This Row],[Hours Qualified Activities Professional]]+Table1[[#This Row],[Hours Other Activity Staff]]</f>
        <v>49.096153846153754</v>
      </c>
      <c r="M6198" s="3">
        <f>Table1[[#This Row],[Total Hours Activity Staff]]/Table1[[#This Row],[MDS Census]]</f>
        <v>0.30071683381570968</v>
      </c>
      <c r="N6198" s="3">
        <v>17.582417582417499</v>
      </c>
      <c r="O6198" s="3">
        <v>0</v>
      </c>
      <c r="P6198" s="3">
        <f>Table1[[#This Row],[Hours Qualified Social Worker]]+Table1[[#This Row],[Hours Other Social Work Staff]]</f>
        <v>17.582417582417499</v>
      </c>
      <c r="Q6198" s="3">
        <f>Table1[[#This Row],[Total Hours Social Work Staff Per Resident Per Day]]/Table1[[#This Row],[MDS Census]]</f>
        <v>0.10769334320522278</v>
      </c>
      <c r="R6198" s="3"/>
      <c r="S6198"/>
    </row>
    <row r="6199" spans="1:19" x14ac:dyDescent="0.2">
      <c r="A6199" t="s">
        <v>9087</v>
      </c>
      <c r="B6199" t="s">
        <v>9170</v>
      </c>
      <c r="C6199" t="s">
        <v>9104</v>
      </c>
      <c r="D6199" t="s">
        <v>9172</v>
      </c>
      <c r="E6199" s="3">
        <v>157.16483516483501</v>
      </c>
      <c r="F6199" s="3">
        <v>5.3626373626373596</v>
      </c>
      <c r="G6199" s="3">
        <v>0</v>
      </c>
      <c r="H6199" s="3">
        <v>0.53296703296703196</v>
      </c>
      <c r="I6199" s="3">
        <v>2.3736263736263701</v>
      </c>
      <c r="J6199" s="3">
        <v>5.71428571428571</v>
      </c>
      <c r="K6199" s="3">
        <v>14.827912087912001</v>
      </c>
      <c r="L6199" s="3">
        <f>Table1[[#This Row],[Hours Qualified Activities Professional]]+Table1[[#This Row],[Hours Other Activity Staff]]</f>
        <v>20.542197802197713</v>
      </c>
      <c r="M6199" s="3">
        <f>Table1[[#This Row],[Total Hours Activity Staff]]/Table1[[#This Row],[MDS Census]]</f>
        <v>0.13070479653195313</v>
      </c>
      <c r="N6199" s="3">
        <v>5.0109890109890101</v>
      </c>
      <c r="O6199" s="3">
        <v>5.2269230769230699</v>
      </c>
      <c r="P6199" s="3">
        <f>Table1[[#This Row],[Hours Qualified Social Worker]]+Table1[[#This Row],[Hours Other Social Work Staff]]</f>
        <v>10.237912087912079</v>
      </c>
      <c r="Q6199" s="3">
        <f>Table1[[#This Row],[Total Hours Social Work Staff Per Resident Per Day]]/Table1[[#This Row],[MDS Census]]</f>
        <v>6.5141238987554195E-2</v>
      </c>
      <c r="R6199" s="3"/>
      <c r="S6199"/>
    </row>
    <row r="6200" spans="1:19" x14ac:dyDescent="0.2">
      <c r="A6200" t="s">
        <v>9087</v>
      </c>
      <c r="B6200" t="s">
        <v>9170</v>
      </c>
      <c r="C6200" t="s">
        <v>9104</v>
      </c>
      <c r="D6200" t="s">
        <v>9173</v>
      </c>
      <c r="E6200" s="3">
        <v>98.032967032966994</v>
      </c>
      <c r="F6200" s="3">
        <v>4.9230769230769198</v>
      </c>
      <c r="G6200" s="3">
        <v>0.47802197802197799</v>
      </c>
      <c r="H6200" s="3">
        <v>0</v>
      </c>
      <c r="I6200" s="3">
        <v>1.8571428571428501</v>
      </c>
      <c r="J6200" s="3">
        <v>5.0109890109890101</v>
      </c>
      <c r="K6200" s="3">
        <v>18.0467032967032</v>
      </c>
      <c r="L6200" s="3">
        <f>Table1[[#This Row],[Hours Qualified Activities Professional]]+Table1[[#This Row],[Hours Other Activity Staff]]</f>
        <v>23.057692307692211</v>
      </c>
      <c r="M6200" s="3">
        <f>Table1[[#This Row],[Total Hours Activity Staff]]/Table1[[#This Row],[MDS Census]]</f>
        <v>0.23520345252774263</v>
      </c>
      <c r="N6200" s="3">
        <v>5.0989010989010897</v>
      </c>
      <c r="O6200" s="3">
        <v>5.1532967032967001</v>
      </c>
      <c r="P6200" s="3">
        <f>Table1[[#This Row],[Hours Qualified Social Worker]]+Table1[[#This Row],[Hours Other Social Work Staff]]</f>
        <v>10.25219780219779</v>
      </c>
      <c r="Q6200" s="3">
        <f>Table1[[#This Row],[Total Hours Social Work Staff Per Resident Per Day]]/Table1[[#This Row],[MDS Census]]</f>
        <v>0.10457908306243686</v>
      </c>
      <c r="R6200" s="3"/>
      <c r="S6200"/>
    </row>
    <row r="6201" spans="1:19" x14ac:dyDescent="0.2">
      <c r="A6201" t="s">
        <v>9087</v>
      </c>
      <c r="B6201" t="s">
        <v>9170</v>
      </c>
      <c r="C6201" t="s">
        <v>9104</v>
      </c>
      <c r="D6201" t="s">
        <v>9174</v>
      </c>
      <c r="E6201" s="3">
        <v>104.120879120879</v>
      </c>
      <c r="F6201" s="3">
        <v>4.9230769230769198</v>
      </c>
      <c r="G6201" s="3">
        <v>0</v>
      </c>
      <c r="H6201" s="3">
        <v>0.492307692307692</v>
      </c>
      <c r="I6201" s="3">
        <v>3.3838461538461502</v>
      </c>
      <c r="J6201" s="3">
        <v>0</v>
      </c>
      <c r="K6201" s="3">
        <v>14.650329670329601</v>
      </c>
      <c r="L6201" s="3">
        <f>Table1[[#This Row],[Hours Qualified Activities Professional]]+Table1[[#This Row],[Hours Other Activity Staff]]</f>
        <v>14.650329670329601</v>
      </c>
      <c r="M6201" s="3">
        <f>Table1[[#This Row],[Total Hours Activity Staff]]/Table1[[#This Row],[MDS Census]]</f>
        <v>0.14070501319261164</v>
      </c>
      <c r="N6201" s="3">
        <v>12.217252747252701</v>
      </c>
      <c r="O6201" s="3">
        <v>0</v>
      </c>
      <c r="P6201" s="3">
        <f>Table1[[#This Row],[Hours Qualified Social Worker]]+Table1[[#This Row],[Hours Other Social Work Staff]]</f>
        <v>12.217252747252701</v>
      </c>
      <c r="Q6201" s="3">
        <f>Table1[[#This Row],[Total Hours Social Work Staff Per Resident Per Day]]/Table1[[#This Row],[MDS Census]]</f>
        <v>0.1173372031662266</v>
      </c>
      <c r="R6201" s="3"/>
      <c r="S6201"/>
    </row>
    <row r="6202" spans="1:19" x14ac:dyDescent="0.2">
      <c r="A6202" t="s">
        <v>9087</v>
      </c>
      <c r="B6202" t="s">
        <v>9170</v>
      </c>
      <c r="C6202" t="s">
        <v>9104</v>
      </c>
      <c r="D6202" t="s">
        <v>9175</v>
      </c>
      <c r="E6202" s="3">
        <v>53</v>
      </c>
      <c r="F6202" s="3">
        <v>0</v>
      </c>
      <c r="G6202" s="3">
        <v>0</v>
      </c>
      <c r="H6202" s="3">
        <v>0.28296703296703202</v>
      </c>
      <c r="I6202" s="3">
        <v>2.1840659340659299</v>
      </c>
      <c r="J6202" s="3">
        <v>0</v>
      </c>
      <c r="K6202" s="3">
        <v>0</v>
      </c>
      <c r="L6202" s="3">
        <f>Table1[[#This Row],[Hours Qualified Activities Professional]]+Table1[[#This Row],[Hours Other Activity Staff]]</f>
        <v>0</v>
      </c>
      <c r="M6202" s="3">
        <f>Table1[[#This Row],[Total Hours Activity Staff]]/Table1[[#This Row],[MDS Census]]</f>
        <v>0</v>
      </c>
      <c r="N6202" s="3">
        <v>0</v>
      </c>
      <c r="O6202" s="3">
        <v>0</v>
      </c>
      <c r="P6202" s="3">
        <f>Table1[[#This Row],[Hours Qualified Social Worker]]+Table1[[#This Row],[Hours Other Social Work Staff]]</f>
        <v>0</v>
      </c>
      <c r="Q6202" s="3">
        <f>Table1[[#This Row],[Total Hours Social Work Staff Per Resident Per Day]]/Table1[[#This Row],[MDS Census]]</f>
        <v>0</v>
      </c>
      <c r="R6202" s="3"/>
      <c r="S6202"/>
    </row>
    <row r="6203" spans="1:19" x14ac:dyDescent="0.2">
      <c r="A6203" t="s">
        <v>9087</v>
      </c>
      <c r="B6203" t="s">
        <v>9170</v>
      </c>
      <c r="C6203" t="s">
        <v>9104</v>
      </c>
      <c r="D6203" t="s">
        <v>9176</v>
      </c>
      <c r="E6203" s="3">
        <v>43.857142857142797</v>
      </c>
      <c r="F6203" s="3">
        <v>9.8021978021977993</v>
      </c>
      <c r="G6203" s="3">
        <v>0.30769230769230699</v>
      </c>
      <c r="H6203" s="3">
        <v>0.17032967032967</v>
      </c>
      <c r="I6203" s="3">
        <v>0.659340659340659</v>
      </c>
      <c r="J6203" s="3">
        <v>0</v>
      </c>
      <c r="K6203" s="3">
        <v>11.8083516483516</v>
      </c>
      <c r="L6203" s="3">
        <f>Table1[[#This Row],[Hours Qualified Activities Professional]]+Table1[[#This Row],[Hours Other Activity Staff]]</f>
        <v>11.8083516483516</v>
      </c>
      <c r="M6203" s="3">
        <f>Table1[[#This Row],[Total Hours Activity Staff]]/Table1[[#This Row],[MDS Census]]</f>
        <v>0.26924580305687723</v>
      </c>
      <c r="N6203" s="3">
        <v>0.95945054945054897</v>
      </c>
      <c r="O6203" s="3">
        <v>0</v>
      </c>
      <c r="P6203" s="3">
        <f>Table1[[#This Row],[Hours Qualified Social Worker]]+Table1[[#This Row],[Hours Other Social Work Staff]]</f>
        <v>0.95945054945054897</v>
      </c>
      <c r="Q6203" s="3">
        <f>Table1[[#This Row],[Total Hours Social Work Staff Per Resident Per Day]]/Table1[[#This Row],[MDS Census]]</f>
        <v>2.1876722625908313E-2</v>
      </c>
      <c r="R6203" s="3"/>
      <c r="S6203"/>
    </row>
    <row r="6204" spans="1:19" x14ac:dyDescent="0.2">
      <c r="A6204" t="s">
        <v>9087</v>
      </c>
      <c r="B6204" t="s">
        <v>9170</v>
      </c>
      <c r="C6204" t="s">
        <v>9104</v>
      </c>
      <c r="D6204" t="s">
        <v>9177</v>
      </c>
      <c r="E6204" s="3">
        <v>107.340659340659</v>
      </c>
      <c r="F6204" s="3">
        <v>5.6263736263736197</v>
      </c>
      <c r="G6204" s="3">
        <v>0.29670329670329598</v>
      </c>
      <c r="H6204" s="3">
        <v>0.56318681318681296</v>
      </c>
      <c r="I6204" s="3">
        <v>4.5796703296703196</v>
      </c>
      <c r="J6204" s="3">
        <v>0</v>
      </c>
      <c r="K6204" s="3">
        <v>0</v>
      </c>
      <c r="L6204" s="3">
        <f>Table1[[#This Row],[Hours Qualified Activities Professional]]+Table1[[#This Row],[Hours Other Activity Staff]]</f>
        <v>0</v>
      </c>
      <c r="M6204" s="3">
        <f>Table1[[#This Row],[Total Hours Activity Staff]]/Table1[[#This Row],[MDS Census]]</f>
        <v>0</v>
      </c>
      <c r="N6204" s="3">
        <v>5.6263736263736197</v>
      </c>
      <c r="O6204" s="3">
        <v>5.1868131868131799</v>
      </c>
      <c r="P6204" s="3">
        <f>Table1[[#This Row],[Hours Qualified Social Worker]]+Table1[[#This Row],[Hours Other Social Work Staff]]</f>
        <v>10.8131868131868</v>
      </c>
      <c r="Q6204" s="3">
        <f>Table1[[#This Row],[Total Hours Social Work Staff Per Resident Per Day]]/Table1[[#This Row],[MDS Census]]</f>
        <v>0.10073710073710093</v>
      </c>
      <c r="R6204" s="3"/>
      <c r="S6204"/>
    </row>
    <row r="6205" spans="1:19" x14ac:dyDescent="0.2">
      <c r="A6205" t="s">
        <v>9087</v>
      </c>
      <c r="B6205" t="s">
        <v>121</v>
      </c>
      <c r="C6205" t="s">
        <v>9179</v>
      </c>
      <c r="D6205" t="s">
        <v>9178</v>
      </c>
      <c r="E6205" s="3">
        <v>102.10989010989</v>
      </c>
      <c r="F6205" s="3">
        <v>4.8021978021978002</v>
      </c>
      <c r="G6205" s="3">
        <v>0.52857142857142803</v>
      </c>
      <c r="H6205" s="3">
        <v>0.42032967032967</v>
      </c>
      <c r="I6205" s="3">
        <v>9.4890109890109802</v>
      </c>
      <c r="J6205" s="3">
        <v>0</v>
      </c>
      <c r="K6205" s="3">
        <v>15.6806593406593</v>
      </c>
      <c r="L6205" s="3">
        <f>Table1[[#This Row],[Hours Qualified Activities Professional]]+Table1[[#This Row],[Hours Other Activity Staff]]</f>
        <v>15.6806593406593</v>
      </c>
      <c r="M6205" s="3">
        <f>Table1[[#This Row],[Total Hours Activity Staff]]/Table1[[#This Row],[MDS Census]]</f>
        <v>0.15356650882479528</v>
      </c>
      <c r="N6205" s="3">
        <v>9.7582417582417502</v>
      </c>
      <c r="O6205" s="3">
        <v>2.9547252747252699</v>
      </c>
      <c r="P6205" s="3">
        <f>Table1[[#This Row],[Hours Qualified Social Worker]]+Table1[[#This Row],[Hours Other Social Work Staff]]</f>
        <v>12.71296703296702</v>
      </c>
      <c r="Q6205" s="3">
        <f>Table1[[#This Row],[Total Hours Social Work Staff Per Resident Per Day]]/Table1[[#This Row],[MDS Census]]</f>
        <v>0.12450279810589755</v>
      </c>
      <c r="R6205" s="3"/>
      <c r="S6205"/>
    </row>
    <row r="6206" spans="1:19" x14ac:dyDescent="0.2">
      <c r="A6206" t="s">
        <v>9087</v>
      </c>
      <c r="B6206" t="s">
        <v>9181</v>
      </c>
      <c r="C6206" t="s">
        <v>9182</v>
      </c>
      <c r="D6206" t="s">
        <v>9180</v>
      </c>
      <c r="E6206" s="3">
        <v>277.38461538461502</v>
      </c>
      <c r="F6206" s="3">
        <v>8.5274725274725203</v>
      </c>
      <c r="G6206" s="3">
        <v>1.46703296703296</v>
      </c>
      <c r="H6206" s="3">
        <v>10.615384615384601</v>
      </c>
      <c r="I6206" s="3">
        <v>0</v>
      </c>
      <c r="J6206" s="3">
        <v>11.302197802197799</v>
      </c>
      <c r="K6206" s="3">
        <v>51.102417582417502</v>
      </c>
      <c r="L6206" s="3">
        <f>Table1[[#This Row],[Hours Qualified Activities Professional]]+Table1[[#This Row],[Hours Other Activity Staff]]</f>
        <v>62.404615384615298</v>
      </c>
      <c r="M6206" s="3">
        <f>Table1[[#This Row],[Total Hours Activity Staff]]/Table1[[#This Row],[MDS Census]]</f>
        <v>0.22497504159733775</v>
      </c>
      <c r="N6206" s="3">
        <v>23.552197802197799</v>
      </c>
      <c r="O6206" s="3">
        <v>0</v>
      </c>
      <c r="P6206" s="3">
        <f>Table1[[#This Row],[Hours Qualified Social Worker]]+Table1[[#This Row],[Hours Other Social Work Staff]]</f>
        <v>23.552197802197799</v>
      </c>
      <c r="Q6206" s="3">
        <f>Table1[[#This Row],[Total Hours Social Work Staff Per Resident Per Day]]/Table1[[#This Row],[MDS Census]]</f>
        <v>8.4908089691783636E-2</v>
      </c>
      <c r="R6206" s="3"/>
      <c r="S6206"/>
    </row>
    <row r="6207" spans="1:19" x14ac:dyDescent="0.2">
      <c r="A6207" t="s">
        <v>9087</v>
      </c>
      <c r="B6207" t="s">
        <v>9184</v>
      </c>
      <c r="C6207" t="s">
        <v>3100</v>
      </c>
      <c r="D6207" t="s">
        <v>9183</v>
      </c>
      <c r="E6207" s="3">
        <v>75.384615384615302</v>
      </c>
      <c r="F6207" s="3">
        <v>11.554945054945</v>
      </c>
      <c r="G6207" s="3">
        <v>1.32692307692307</v>
      </c>
      <c r="H6207" s="3">
        <v>0.52747252747252704</v>
      </c>
      <c r="I6207" s="3">
        <v>2.0494505494505399</v>
      </c>
      <c r="J6207" s="3">
        <v>5.3461538461538396</v>
      </c>
      <c r="K6207" s="3">
        <v>8.9697802197802101</v>
      </c>
      <c r="L6207" s="3">
        <f>Table1[[#This Row],[Hours Qualified Activities Professional]]+Table1[[#This Row],[Hours Other Activity Staff]]</f>
        <v>14.31593406593405</v>
      </c>
      <c r="M6207" s="3">
        <f>Table1[[#This Row],[Total Hours Activity Staff]]/Table1[[#This Row],[MDS Census]]</f>
        <v>0.18990524781341106</v>
      </c>
      <c r="N6207" s="3">
        <v>0</v>
      </c>
      <c r="O6207" s="3">
        <v>5.6043956043955996</v>
      </c>
      <c r="P6207" s="3">
        <f>Table1[[#This Row],[Hours Qualified Social Worker]]+Table1[[#This Row],[Hours Other Social Work Staff]]</f>
        <v>5.6043956043955996</v>
      </c>
      <c r="Q6207" s="3">
        <f>Table1[[#This Row],[Total Hours Social Work Staff Per Resident Per Day]]/Table1[[#This Row],[MDS Census]]</f>
        <v>7.4344023323615172E-2</v>
      </c>
      <c r="R6207" s="3"/>
      <c r="S6207"/>
    </row>
    <row r="6208" spans="1:19" x14ac:dyDescent="0.2">
      <c r="A6208" t="s">
        <v>9087</v>
      </c>
      <c r="B6208" t="s">
        <v>9184</v>
      </c>
      <c r="C6208" t="s">
        <v>3100</v>
      </c>
      <c r="D6208" t="s">
        <v>9185</v>
      </c>
      <c r="E6208" s="3">
        <v>36.3296703296703</v>
      </c>
      <c r="F6208" s="3">
        <v>5.2747252747252702</v>
      </c>
      <c r="G6208" s="3">
        <v>0.39560439560439498</v>
      </c>
      <c r="H6208" s="3">
        <v>0.15384615384615299</v>
      </c>
      <c r="I6208" s="3">
        <v>0.94505494505494503</v>
      </c>
      <c r="J6208" s="3">
        <v>4.95604395604395</v>
      </c>
      <c r="K6208" s="3">
        <v>9.1895604395604291</v>
      </c>
      <c r="L6208" s="3">
        <f>Table1[[#This Row],[Hours Qualified Activities Professional]]+Table1[[#This Row],[Hours Other Activity Staff]]</f>
        <v>14.14560439560438</v>
      </c>
      <c r="M6208" s="3">
        <f>Table1[[#This Row],[Total Hours Activity Staff]]/Table1[[#This Row],[MDS Census]]</f>
        <v>0.38936781609195392</v>
      </c>
      <c r="N6208" s="3">
        <v>5.4450549450549399</v>
      </c>
      <c r="O6208" s="3">
        <v>0</v>
      </c>
      <c r="P6208" s="3">
        <f>Table1[[#This Row],[Hours Qualified Social Worker]]+Table1[[#This Row],[Hours Other Social Work Staff]]</f>
        <v>5.4450549450549399</v>
      </c>
      <c r="Q6208" s="3">
        <f>Table1[[#This Row],[Total Hours Social Work Staff Per Resident Per Day]]/Table1[[#This Row],[MDS Census]]</f>
        <v>0.14987900786448879</v>
      </c>
      <c r="R6208" s="3"/>
      <c r="S6208"/>
    </row>
    <row r="6209" spans="1:19" x14ac:dyDescent="0.2">
      <c r="A6209" t="s">
        <v>9087</v>
      </c>
      <c r="B6209" t="s">
        <v>9184</v>
      </c>
      <c r="C6209" t="s">
        <v>3100</v>
      </c>
      <c r="D6209" t="s">
        <v>9186</v>
      </c>
      <c r="E6209" s="3">
        <v>74.450549450549403</v>
      </c>
      <c r="F6209" s="3">
        <v>5.4505494505494498</v>
      </c>
      <c r="G6209" s="3">
        <v>0</v>
      </c>
      <c r="H6209" s="3">
        <v>0</v>
      </c>
      <c r="I6209" s="3">
        <v>0</v>
      </c>
      <c r="J6209" s="3">
        <v>0</v>
      </c>
      <c r="K6209" s="3">
        <v>8.7781318681318599</v>
      </c>
      <c r="L6209" s="3">
        <f>Table1[[#This Row],[Hours Qualified Activities Professional]]+Table1[[#This Row],[Hours Other Activity Staff]]</f>
        <v>8.7781318681318599</v>
      </c>
      <c r="M6209" s="3">
        <f>Table1[[#This Row],[Total Hours Activity Staff]]/Table1[[#This Row],[MDS Census]]</f>
        <v>0.11790553505535052</v>
      </c>
      <c r="N6209" s="3">
        <v>0</v>
      </c>
      <c r="O6209" s="3">
        <v>5.60802197802197</v>
      </c>
      <c r="P6209" s="3">
        <f>Table1[[#This Row],[Hours Qualified Social Worker]]+Table1[[#This Row],[Hours Other Social Work Staff]]</f>
        <v>5.60802197802197</v>
      </c>
      <c r="Q6209" s="3">
        <f>Table1[[#This Row],[Total Hours Social Work Staff Per Resident Per Day]]/Table1[[#This Row],[MDS Census]]</f>
        <v>7.532546125461248E-2</v>
      </c>
      <c r="R6209" s="3"/>
      <c r="S6209"/>
    </row>
    <row r="6210" spans="1:19" x14ac:dyDescent="0.2">
      <c r="A6210" t="s">
        <v>9087</v>
      </c>
      <c r="B6210" t="s">
        <v>9188</v>
      </c>
      <c r="C6210" t="s">
        <v>314</v>
      </c>
      <c r="D6210" t="s">
        <v>9187</v>
      </c>
      <c r="E6210" s="3">
        <v>133.868131868131</v>
      </c>
      <c r="F6210" s="3">
        <v>5.6263736263736197</v>
      </c>
      <c r="G6210" s="3">
        <v>0.76373626373626302</v>
      </c>
      <c r="H6210" s="3">
        <v>0.61318681318681301</v>
      </c>
      <c r="I6210" s="3">
        <v>6.3956043956043901E-2</v>
      </c>
      <c r="J6210" s="3">
        <v>0</v>
      </c>
      <c r="K6210" s="3">
        <v>15.0158241758241</v>
      </c>
      <c r="L6210" s="3">
        <f>Table1[[#This Row],[Hours Qualified Activities Professional]]+Table1[[#This Row],[Hours Other Activity Staff]]</f>
        <v>15.0158241758241</v>
      </c>
      <c r="M6210" s="3">
        <f>Table1[[#This Row],[Total Hours Activity Staff]]/Table1[[#This Row],[MDS Census]]</f>
        <v>0.11216877360039419</v>
      </c>
      <c r="N6210" s="3">
        <v>9.8795604395604304</v>
      </c>
      <c r="O6210" s="3">
        <v>0</v>
      </c>
      <c r="P6210" s="3">
        <f>Table1[[#This Row],[Hours Qualified Social Worker]]+Table1[[#This Row],[Hours Other Social Work Staff]]</f>
        <v>9.8795604395604304</v>
      </c>
      <c r="Q6210" s="3">
        <f>Table1[[#This Row],[Total Hours Social Work Staff Per Resident Per Day]]/Table1[[#This Row],[MDS Census]]</f>
        <v>7.3800689541947545E-2</v>
      </c>
      <c r="R6210" s="3"/>
      <c r="S6210"/>
    </row>
    <row r="6211" spans="1:19" x14ac:dyDescent="0.2">
      <c r="A6211" t="s">
        <v>9087</v>
      </c>
      <c r="B6211" t="s">
        <v>509</v>
      </c>
      <c r="C6211" t="s">
        <v>9091</v>
      </c>
      <c r="D6211" t="s">
        <v>9189</v>
      </c>
      <c r="E6211" s="3">
        <v>157.83516483516399</v>
      </c>
      <c r="F6211" s="3">
        <v>4.8351648351648304</v>
      </c>
      <c r="G6211" s="3">
        <v>0.52142857142857102</v>
      </c>
      <c r="H6211" s="3">
        <v>0.52010989010988995</v>
      </c>
      <c r="I6211" s="3">
        <v>4.1785714285714199</v>
      </c>
      <c r="J6211" s="3">
        <v>0</v>
      </c>
      <c r="K6211" s="3">
        <v>9.0203296703296694</v>
      </c>
      <c r="L6211" s="3">
        <f>Table1[[#This Row],[Hours Qualified Activities Professional]]+Table1[[#This Row],[Hours Other Activity Staff]]</f>
        <v>9.0203296703296694</v>
      </c>
      <c r="M6211" s="3">
        <f>Table1[[#This Row],[Total Hours Activity Staff]]/Table1[[#This Row],[MDS Census]]</f>
        <v>5.7150316786187032E-2</v>
      </c>
      <c r="N6211" s="3">
        <v>9.41593406593406</v>
      </c>
      <c r="O6211" s="3">
        <v>0</v>
      </c>
      <c r="P6211" s="3">
        <f>Table1[[#This Row],[Hours Qualified Social Worker]]+Table1[[#This Row],[Hours Other Social Work Staff]]</f>
        <v>9.41593406593406</v>
      </c>
      <c r="Q6211" s="3">
        <f>Table1[[#This Row],[Total Hours Social Work Staff Per Resident Per Day]]/Table1[[#This Row],[MDS Census]]</f>
        <v>5.9656756944928217E-2</v>
      </c>
      <c r="R6211" s="3"/>
      <c r="S6211"/>
    </row>
    <row r="6212" spans="1:19" x14ac:dyDescent="0.2">
      <c r="A6212" t="s">
        <v>9087</v>
      </c>
      <c r="B6212" t="s">
        <v>509</v>
      </c>
      <c r="C6212" t="s">
        <v>9091</v>
      </c>
      <c r="D6212" t="s">
        <v>9190</v>
      </c>
      <c r="E6212" s="3">
        <v>261.01098901098902</v>
      </c>
      <c r="F6212" s="3">
        <v>54.532967032967001</v>
      </c>
      <c r="G6212" s="3">
        <v>0.41758241758241699</v>
      </c>
      <c r="H6212" s="3">
        <v>0.14285714285714199</v>
      </c>
      <c r="I6212" s="3">
        <v>13.607142857142801</v>
      </c>
      <c r="J6212" s="3">
        <v>5.3626373626373596</v>
      </c>
      <c r="K6212" s="3">
        <v>18.3241758241758</v>
      </c>
      <c r="L6212" s="3">
        <f>Table1[[#This Row],[Hours Qualified Activities Professional]]+Table1[[#This Row],[Hours Other Activity Staff]]</f>
        <v>23.686813186813161</v>
      </c>
      <c r="M6212" s="3">
        <f>Table1[[#This Row],[Total Hours Activity Staff]]/Table1[[#This Row],[MDS Census]]</f>
        <v>9.0750252610306392E-2</v>
      </c>
      <c r="N6212" s="3">
        <v>5.6263736263736197</v>
      </c>
      <c r="O6212" s="3">
        <v>15.3324175824175</v>
      </c>
      <c r="P6212" s="3">
        <f>Table1[[#This Row],[Hours Qualified Social Worker]]+Table1[[#This Row],[Hours Other Social Work Staff]]</f>
        <v>20.958791208791119</v>
      </c>
      <c r="Q6212" s="3">
        <f>Table1[[#This Row],[Total Hours Social Work Staff Per Resident Per Day]]/Table1[[#This Row],[MDS Census]]</f>
        <v>8.029850117884775E-2</v>
      </c>
      <c r="R6212" s="3"/>
      <c r="S6212"/>
    </row>
    <row r="6213" spans="1:19" x14ac:dyDescent="0.2">
      <c r="A6213" t="s">
        <v>9087</v>
      </c>
      <c r="B6213" t="s">
        <v>509</v>
      </c>
      <c r="C6213" t="s">
        <v>9091</v>
      </c>
      <c r="D6213" t="s">
        <v>9191</v>
      </c>
      <c r="E6213" s="3">
        <v>163.362637362637</v>
      </c>
      <c r="F6213" s="3">
        <v>0</v>
      </c>
      <c r="G6213" s="3">
        <v>1.4285714285714199</v>
      </c>
      <c r="H6213" s="3">
        <v>0</v>
      </c>
      <c r="I6213" s="3">
        <v>11.030219780219699</v>
      </c>
      <c r="J6213" s="3">
        <v>4.9230769230769198</v>
      </c>
      <c r="K6213" s="3">
        <v>17.0796703296703</v>
      </c>
      <c r="L6213" s="3">
        <f>Table1[[#This Row],[Hours Qualified Activities Professional]]+Table1[[#This Row],[Hours Other Activity Staff]]</f>
        <v>22.00274725274722</v>
      </c>
      <c r="M6213" s="3">
        <f>Table1[[#This Row],[Total Hours Activity Staff]]/Table1[[#This Row],[MDS Census]]</f>
        <v>0.13468653302838701</v>
      </c>
      <c r="N6213" s="3">
        <v>3.07692307692307</v>
      </c>
      <c r="O6213" s="3">
        <v>3.7280219780219701</v>
      </c>
      <c r="P6213" s="3">
        <f>Table1[[#This Row],[Hours Qualified Social Worker]]+Table1[[#This Row],[Hours Other Social Work Staff]]</f>
        <v>6.8049450549450405</v>
      </c>
      <c r="Q6213" s="3">
        <f>Table1[[#This Row],[Total Hours Social Work Staff Per Resident Per Day]]/Table1[[#This Row],[MDS Census]]</f>
        <v>4.1655455401587521E-2</v>
      </c>
      <c r="R6213" s="3"/>
      <c r="S6213"/>
    </row>
    <row r="6214" spans="1:19" x14ac:dyDescent="0.2">
      <c r="A6214" t="s">
        <v>9087</v>
      </c>
      <c r="B6214" t="s">
        <v>9193</v>
      </c>
      <c r="C6214" t="s">
        <v>9104</v>
      </c>
      <c r="D6214" t="s">
        <v>9192</v>
      </c>
      <c r="E6214" s="3">
        <v>54.582417582417499</v>
      </c>
      <c r="F6214" s="3">
        <v>0</v>
      </c>
      <c r="G6214" s="3">
        <v>0</v>
      </c>
      <c r="H6214" s="3">
        <v>6.1428571428571397</v>
      </c>
      <c r="I6214" s="3">
        <v>3.5714285714285698</v>
      </c>
      <c r="J6214" s="3">
        <v>0</v>
      </c>
      <c r="K6214" s="3">
        <v>21.021978021978001</v>
      </c>
      <c r="L6214" s="3">
        <f>Table1[[#This Row],[Hours Qualified Activities Professional]]+Table1[[#This Row],[Hours Other Activity Staff]]</f>
        <v>21.021978021978001</v>
      </c>
      <c r="M6214" s="3">
        <f>Table1[[#This Row],[Total Hours Activity Staff]]/Table1[[#This Row],[MDS Census]]</f>
        <v>0.38514193678276648</v>
      </c>
      <c r="N6214" s="3">
        <v>1.1401098901098901</v>
      </c>
      <c r="O6214" s="3">
        <v>0</v>
      </c>
      <c r="P6214" s="3">
        <f>Table1[[#This Row],[Hours Qualified Social Worker]]+Table1[[#This Row],[Hours Other Social Work Staff]]</f>
        <v>1.1401098901098901</v>
      </c>
      <c r="Q6214" s="3">
        <f>Table1[[#This Row],[Total Hours Social Work Staff Per Resident Per Day]]/Table1[[#This Row],[MDS Census]]</f>
        <v>2.0887859875176194E-2</v>
      </c>
      <c r="R6214" s="3"/>
      <c r="S6214"/>
    </row>
    <row r="6215" spans="1:19" x14ac:dyDescent="0.2">
      <c r="A6215" t="s">
        <v>9087</v>
      </c>
      <c r="B6215" t="s">
        <v>5818</v>
      </c>
      <c r="C6215" t="s">
        <v>542</v>
      </c>
      <c r="D6215" t="s">
        <v>9194</v>
      </c>
      <c r="E6215" s="3">
        <v>186.80219780219701</v>
      </c>
      <c r="F6215" s="3">
        <v>5.1868131868131799</v>
      </c>
      <c r="G6215" s="3">
        <v>0.71428571428571397</v>
      </c>
      <c r="H6215" s="3">
        <v>0.71428571428571397</v>
      </c>
      <c r="I6215" s="3">
        <v>0</v>
      </c>
      <c r="J6215" s="3">
        <v>0</v>
      </c>
      <c r="K6215" s="3">
        <v>24.458791208791201</v>
      </c>
      <c r="L6215" s="3">
        <f>Table1[[#This Row],[Hours Qualified Activities Professional]]+Table1[[#This Row],[Hours Other Activity Staff]]</f>
        <v>24.458791208791201</v>
      </c>
      <c r="M6215" s="3">
        <f>Table1[[#This Row],[Total Hours Activity Staff]]/Table1[[#This Row],[MDS Census]]</f>
        <v>0.13093417259838866</v>
      </c>
      <c r="N6215" s="3">
        <v>20.615384615384599</v>
      </c>
      <c r="O6215" s="3">
        <v>1.1428571428571399</v>
      </c>
      <c r="P6215" s="3">
        <f>Table1[[#This Row],[Hours Qualified Social Worker]]+Table1[[#This Row],[Hours Other Social Work Staff]]</f>
        <v>21.758241758241738</v>
      </c>
      <c r="Q6215" s="3">
        <f>Table1[[#This Row],[Total Hours Social Work Staff Per Resident Per Day]]/Table1[[#This Row],[MDS Census]]</f>
        <v>0.11647743984940329</v>
      </c>
      <c r="R6215" s="3"/>
      <c r="S6215"/>
    </row>
    <row r="6216" spans="1:19" x14ac:dyDescent="0.2">
      <c r="A6216" t="s">
        <v>9087</v>
      </c>
      <c r="B6216" t="s">
        <v>5818</v>
      </c>
      <c r="C6216" t="s">
        <v>542</v>
      </c>
      <c r="D6216" t="s">
        <v>9195</v>
      </c>
      <c r="E6216" s="3">
        <v>26.230769230769202</v>
      </c>
      <c r="F6216" s="3">
        <v>0</v>
      </c>
      <c r="G6216" s="3">
        <v>0</v>
      </c>
      <c r="H6216" s="3">
        <v>0</v>
      </c>
      <c r="I6216" s="3">
        <v>0.71153846153846101</v>
      </c>
      <c r="J6216" s="3">
        <v>0</v>
      </c>
      <c r="K6216" s="3">
        <v>5.2453846153846104</v>
      </c>
      <c r="L6216" s="3">
        <f>Table1[[#This Row],[Hours Qualified Activities Professional]]+Table1[[#This Row],[Hours Other Activity Staff]]</f>
        <v>5.2453846153846104</v>
      </c>
      <c r="M6216" s="3">
        <f>Table1[[#This Row],[Total Hours Activity Staff]]/Table1[[#This Row],[MDS Census]]</f>
        <v>0.19997067448680356</v>
      </c>
      <c r="N6216" s="3">
        <v>0</v>
      </c>
      <c r="O6216" s="3">
        <v>0</v>
      </c>
      <c r="P6216" s="3">
        <f>Table1[[#This Row],[Hours Qualified Social Worker]]+Table1[[#This Row],[Hours Other Social Work Staff]]</f>
        <v>0</v>
      </c>
      <c r="Q6216" s="3">
        <f>Table1[[#This Row],[Total Hours Social Work Staff Per Resident Per Day]]/Table1[[#This Row],[MDS Census]]</f>
        <v>0</v>
      </c>
      <c r="R6216" s="3"/>
      <c r="S6216"/>
    </row>
    <row r="6217" spans="1:19" x14ac:dyDescent="0.2">
      <c r="A6217" t="s">
        <v>9087</v>
      </c>
      <c r="B6217" t="s">
        <v>9197</v>
      </c>
      <c r="C6217" t="s">
        <v>9198</v>
      </c>
      <c r="D6217" t="s">
        <v>9196</v>
      </c>
      <c r="E6217" s="3">
        <v>71.120879120879096</v>
      </c>
      <c r="F6217" s="3">
        <v>4.9340659340659299</v>
      </c>
      <c r="G6217" s="3">
        <v>2.19780219780219E-2</v>
      </c>
      <c r="H6217" s="3">
        <v>0.46153846153846101</v>
      </c>
      <c r="I6217" s="3">
        <v>2.3571428571428501</v>
      </c>
      <c r="J6217" s="3">
        <v>4.1318681318681296</v>
      </c>
      <c r="K6217" s="3">
        <v>10.593406593406501</v>
      </c>
      <c r="L6217" s="3">
        <f>Table1[[#This Row],[Hours Qualified Activities Professional]]+Table1[[#This Row],[Hours Other Activity Staff]]</f>
        <v>14.72527472527463</v>
      </c>
      <c r="M6217" s="3">
        <f>Table1[[#This Row],[Total Hours Activity Staff]]/Table1[[#This Row],[MDS Census]]</f>
        <v>0.20704573547589492</v>
      </c>
      <c r="N6217" s="3">
        <v>5.1043956043955996</v>
      </c>
      <c r="O6217" s="3">
        <v>0</v>
      </c>
      <c r="P6217" s="3">
        <f>Table1[[#This Row],[Hours Qualified Social Worker]]+Table1[[#This Row],[Hours Other Social Work Staff]]</f>
        <v>5.1043956043955996</v>
      </c>
      <c r="Q6217" s="3">
        <f>Table1[[#This Row],[Total Hours Social Work Staff Per Resident Per Day]]/Table1[[#This Row],[MDS Census]]</f>
        <v>7.1770704573547547E-2</v>
      </c>
      <c r="R6217" s="3"/>
      <c r="S6217"/>
    </row>
    <row r="6218" spans="1:19" x14ac:dyDescent="0.2">
      <c r="A6218" t="s">
        <v>9087</v>
      </c>
      <c r="B6218" t="s">
        <v>9200</v>
      </c>
      <c r="C6218" t="s">
        <v>9095</v>
      </c>
      <c r="D6218" t="s">
        <v>9199</v>
      </c>
      <c r="E6218" s="3">
        <v>145.72527472527401</v>
      </c>
      <c r="F6218" s="3">
        <v>7.8791208791208698</v>
      </c>
      <c r="G6218" s="3">
        <v>0.46703296703296698</v>
      </c>
      <c r="H6218" s="3">
        <v>0.79120879120879095</v>
      </c>
      <c r="I6218" s="3">
        <v>7.8681318681318597</v>
      </c>
      <c r="J6218" s="3">
        <v>0</v>
      </c>
      <c r="K6218" s="3">
        <v>9.5934065934065895</v>
      </c>
      <c r="L6218" s="3">
        <f>Table1[[#This Row],[Hours Qualified Activities Professional]]+Table1[[#This Row],[Hours Other Activity Staff]]</f>
        <v>9.5934065934065895</v>
      </c>
      <c r="M6218" s="3">
        <f>Table1[[#This Row],[Total Hours Activity Staff]]/Table1[[#This Row],[MDS Census]]</f>
        <v>6.5832139356006639E-2</v>
      </c>
      <c r="N6218" s="3">
        <v>4.4450549450549399</v>
      </c>
      <c r="O6218" s="3">
        <v>5.49175824175824</v>
      </c>
      <c r="P6218" s="3">
        <f>Table1[[#This Row],[Hours Qualified Social Worker]]+Table1[[#This Row],[Hours Other Social Work Staff]]</f>
        <v>9.936813186813179</v>
      </c>
      <c r="Q6218" s="3">
        <f>Table1[[#This Row],[Total Hours Social Work Staff Per Resident Per Day]]/Table1[[#This Row],[MDS Census]]</f>
        <v>6.8188673554030896E-2</v>
      </c>
      <c r="R6218" s="3"/>
      <c r="S6218"/>
    </row>
    <row r="6219" spans="1:19" x14ac:dyDescent="0.2">
      <c r="A6219" t="s">
        <v>9087</v>
      </c>
      <c r="B6219" t="s">
        <v>9202</v>
      </c>
      <c r="C6219" t="s">
        <v>9095</v>
      </c>
      <c r="D6219" t="s">
        <v>9201</v>
      </c>
      <c r="E6219" s="3">
        <v>87.3406593406593</v>
      </c>
      <c r="F6219" s="3">
        <v>5.6263736263736197</v>
      </c>
      <c r="G6219" s="3">
        <v>0.109890109890109</v>
      </c>
      <c r="H6219" s="3">
        <v>0</v>
      </c>
      <c r="I6219" s="3">
        <v>3.07692307692307</v>
      </c>
      <c r="J6219" s="3">
        <v>4.7576923076922997</v>
      </c>
      <c r="K6219" s="3">
        <v>7.79868131868131</v>
      </c>
      <c r="L6219" s="3">
        <f>Table1[[#This Row],[Hours Qualified Activities Professional]]+Table1[[#This Row],[Hours Other Activity Staff]]</f>
        <v>12.55637362637361</v>
      </c>
      <c r="M6219" s="3">
        <f>Table1[[#This Row],[Total Hours Activity Staff]]/Table1[[#This Row],[MDS Census]]</f>
        <v>0.14376321087065916</v>
      </c>
      <c r="N6219" s="3">
        <v>0</v>
      </c>
      <c r="O6219" s="3">
        <v>10.728791208791201</v>
      </c>
      <c r="P6219" s="3">
        <f>Table1[[#This Row],[Hours Qualified Social Worker]]+Table1[[#This Row],[Hours Other Social Work Staff]]</f>
        <v>10.728791208791201</v>
      </c>
      <c r="Q6219" s="3">
        <f>Table1[[#This Row],[Total Hours Social Work Staff Per Resident Per Day]]/Table1[[#This Row],[MDS Census]]</f>
        <v>0.12283844992450928</v>
      </c>
      <c r="R6219" s="3"/>
      <c r="S6219"/>
    </row>
    <row r="6220" spans="1:19" x14ac:dyDescent="0.2">
      <c r="A6220" t="s">
        <v>9087</v>
      </c>
      <c r="B6220" t="s">
        <v>7807</v>
      </c>
      <c r="C6220" t="s">
        <v>9204</v>
      </c>
      <c r="D6220" t="s">
        <v>9203</v>
      </c>
      <c r="E6220" s="3">
        <v>132.637362637362</v>
      </c>
      <c r="F6220" s="3">
        <v>5.1208791208791196</v>
      </c>
      <c r="G6220" s="3">
        <v>0.42857142857142799</v>
      </c>
      <c r="H6220" s="3">
        <v>0.12087912087912001</v>
      </c>
      <c r="I6220" s="3">
        <v>3.2939560439560398</v>
      </c>
      <c r="J6220" s="3">
        <v>5.0109890109890101</v>
      </c>
      <c r="K6220" s="3">
        <v>17.181318681318601</v>
      </c>
      <c r="L6220" s="3">
        <f>Table1[[#This Row],[Hours Qualified Activities Professional]]+Table1[[#This Row],[Hours Other Activity Staff]]</f>
        <v>22.192307692307612</v>
      </c>
      <c r="M6220" s="3">
        <f>Table1[[#This Row],[Total Hours Activity Staff]]/Table1[[#This Row],[MDS Census]]</f>
        <v>0.16731565865782952</v>
      </c>
      <c r="N6220" s="3">
        <v>5.1428571428571397</v>
      </c>
      <c r="O6220" s="3">
        <v>5.0989010989010897</v>
      </c>
      <c r="P6220" s="3">
        <f>Table1[[#This Row],[Hours Qualified Social Worker]]+Table1[[#This Row],[Hours Other Social Work Staff]]</f>
        <v>10.24175824175823</v>
      </c>
      <c r="Q6220" s="3">
        <f>Table1[[#This Row],[Total Hours Social Work Staff Per Resident Per Day]]/Table1[[#This Row],[MDS Census]]</f>
        <v>7.7216238608119589E-2</v>
      </c>
      <c r="R6220" s="3"/>
      <c r="S6220"/>
    </row>
    <row r="6221" spans="1:19" x14ac:dyDescent="0.2">
      <c r="A6221" t="s">
        <v>9087</v>
      </c>
      <c r="B6221" t="s">
        <v>7807</v>
      </c>
      <c r="C6221" t="s">
        <v>9204</v>
      </c>
      <c r="D6221" t="s">
        <v>9205</v>
      </c>
      <c r="E6221" s="3">
        <v>113.60439560439499</v>
      </c>
      <c r="F6221" s="3">
        <v>38.5906593406593</v>
      </c>
      <c r="G6221" s="3">
        <v>0</v>
      </c>
      <c r="H6221" s="3">
        <v>0</v>
      </c>
      <c r="I6221" s="3">
        <v>2.7005494505494498</v>
      </c>
      <c r="J6221" s="3">
        <v>5.3131868131868103</v>
      </c>
      <c r="K6221" s="3">
        <v>9.2829670329670293</v>
      </c>
      <c r="L6221" s="3">
        <f>Table1[[#This Row],[Hours Qualified Activities Professional]]+Table1[[#This Row],[Hours Other Activity Staff]]</f>
        <v>14.59615384615384</v>
      </c>
      <c r="M6221" s="3">
        <f>Table1[[#This Row],[Total Hours Activity Staff]]/Table1[[#This Row],[MDS Census]]</f>
        <v>0.12848229831688979</v>
      </c>
      <c r="N6221" s="3">
        <v>5.5384615384615303</v>
      </c>
      <c r="O6221" s="3">
        <v>2.8076923076922999</v>
      </c>
      <c r="P6221" s="3">
        <f>Table1[[#This Row],[Hours Qualified Social Worker]]+Table1[[#This Row],[Hours Other Social Work Staff]]</f>
        <v>8.3461538461538307</v>
      </c>
      <c r="Q6221" s="3">
        <f>Table1[[#This Row],[Total Hours Social Work Staff Per Resident Per Day]]/Table1[[#This Row],[MDS Census]]</f>
        <v>7.3466821435481014E-2</v>
      </c>
      <c r="R6221" s="3"/>
      <c r="S6221"/>
    </row>
    <row r="6222" spans="1:19" x14ac:dyDescent="0.2">
      <c r="A6222" t="s">
        <v>9087</v>
      </c>
      <c r="B6222" t="s">
        <v>7807</v>
      </c>
      <c r="C6222" t="s">
        <v>9204</v>
      </c>
      <c r="D6222" t="s">
        <v>9206</v>
      </c>
      <c r="E6222" s="3">
        <v>102.79120879120801</v>
      </c>
      <c r="F6222" s="3">
        <v>5.5384615384615303</v>
      </c>
      <c r="G6222" s="3">
        <v>0.39560439560439498</v>
      </c>
      <c r="H6222" s="3">
        <v>0</v>
      </c>
      <c r="I6222" s="3">
        <v>8.7912087912087905E-2</v>
      </c>
      <c r="J6222" s="3">
        <v>5.4505494505494498</v>
      </c>
      <c r="K6222" s="3">
        <v>10.564835164835101</v>
      </c>
      <c r="L6222" s="3">
        <f>Table1[[#This Row],[Hours Qualified Activities Professional]]+Table1[[#This Row],[Hours Other Activity Staff]]</f>
        <v>16.015384615384551</v>
      </c>
      <c r="M6222" s="3">
        <f>Table1[[#This Row],[Total Hours Activity Staff]]/Table1[[#This Row],[MDS Census]]</f>
        <v>0.15580500320718466</v>
      </c>
      <c r="N6222" s="3">
        <v>0</v>
      </c>
      <c r="O6222" s="3">
        <v>5.0154945054944999</v>
      </c>
      <c r="P6222" s="3">
        <f>Table1[[#This Row],[Hours Qualified Social Worker]]+Table1[[#This Row],[Hours Other Social Work Staff]]</f>
        <v>5.0154945054944999</v>
      </c>
      <c r="Q6222" s="3">
        <f>Table1[[#This Row],[Total Hours Social Work Staff Per Resident Per Day]]/Table1[[#This Row],[MDS Census]]</f>
        <v>4.879302971990624E-2</v>
      </c>
      <c r="R6222" s="3"/>
      <c r="S6222"/>
    </row>
    <row r="6223" spans="1:19" x14ac:dyDescent="0.2">
      <c r="A6223" t="s">
        <v>9087</v>
      </c>
      <c r="B6223" t="s">
        <v>7807</v>
      </c>
      <c r="C6223" t="s">
        <v>9204</v>
      </c>
      <c r="D6223" t="s">
        <v>9207</v>
      </c>
      <c r="E6223" s="3">
        <v>90.516483516483504</v>
      </c>
      <c r="F6223" s="3">
        <v>4.2637362637362601</v>
      </c>
      <c r="G6223" s="3">
        <v>0.67032967032966995</v>
      </c>
      <c r="H6223" s="3">
        <v>0.90659340659340604</v>
      </c>
      <c r="I6223" s="3">
        <v>1.3214285714285701</v>
      </c>
      <c r="J6223" s="3">
        <v>5.0054945054945001</v>
      </c>
      <c r="K6223" s="3">
        <v>20.115384615384599</v>
      </c>
      <c r="L6223" s="3">
        <f>Table1[[#This Row],[Hours Qualified Activities Professional]]+Table1[[#This Row],[Hours Other Activity Staff]]</f>
        <v>25.120879120879099</v>
      </c>
      <c r="M6223" s="3">
        <f>Table1[[#This Row],[Total Hours Activity Staff]]/Table1[[#This Row],[MDS Census]]</f>
        <v>0.27752822629598134</v>
      </c>
      <c r="N6223" s="3">
        <v>5.0109890109890101</v>
      </c>
      <c r="O6223" s="3">
        <v>4.0494505494505404</v>
      </c>
      <c r="P6223" s="3">
        <f>Table1[[#This Row],[Hours Qualified Social Worker]]+Table1[[#This Row],[Hours Other Social Work Staff]]</f>
        <v>9.0604395604395513</v>
      </c>
      <c r="Q6223" s="3">
        <f>Table1[[#This Row],[Total Hours Social Work Staff Per Resident Per Day]]/Table1[[#This Row],[MDS Census]]</f>
        <v>0.10009712273886115</v>
      </c>
      <c r="R6223" s="3"/>
      <c r="S6223"/>
    </row>
    <row r="6224" spans="1:19" x14ac:dyDescent="0.2">
      <c r="A6224" t="s">
        <v>9087</v>
      </c>
      <c r="B6224" t="s">
        <v>9209</v>
      </c>
      <c r="C6224" t="s">
        <v>9210</v>
      </c>
      <c r="D6224" t="s">
        <v>9208</v>
      </c>
      <c r="E6224" s="3">
        <v>74.087912087912002</v>
      </c>
      <c r="F6224" s="3">
        <v>5.4505494505494498</v>
      </c>
      <c r="G6224" s="3">
        <v>0.57142857142857095</v>
      </c>
      <c r="H6224" s="3">
        <v>0.63186813186813096</v>
      </c>
      <c r="I6224" s="3">
        <v>2.0631868131868099</v>
      </c>
      <c r="J6224" s="3">
        <v>0</v>
      </c>
      <c r="K6224" s="3">
        <v>14.969010989010901</v>
      </c>
      <c r="L6224" s="3">
        <f>Table1[[#This Row],[Hours Qualified Activities Professional]]+Table1[[#This Row],[Hours Other Activity Staff]]</f>
        <v>14.969010989010901</v>
      </c>
      <c r="M6224" s="3">
        <f>Table1[[#This Row],[Total Hours Activity Staff]]/Table1[[#This Row],[MDS Census]]</f>
        <v>0.20204390388608626</v>
      </c>
      <c r="N6224" s="3">
        <v>0</v>
      </c>
      <c r="O6224" s="3">
        <v>0</v>
      </c>
      <c r="P6224" s="3">
        <f>Table1[[#This Row],[Hours Qualified Social Worker]]+Table1[[#This Row],[Hours Other Social Work Staff]]</f>
        <v>0</v>
      </c>
      <c r="Q6224" s="3">
        <f>Table1[[#This Row],[Total Hours Social Work Staff Per Resident Per Day]]/Table1[[#This Row],[MDS Census]]</f>
        <v>0</v>
      </c>
      <c r="R6224" s="3"/>
      <c r="S6224"/>
    </row>
    <row r="6225" spans="1:19" x14ac:dyDescent="0.2">
      <c r="A6225" t="s">
        <v>9087</v>
      </c>
      <c r="B6225" t="s">
        <v>9209</v>
      </c>
      <c r="C6225" t="s">
        <v>9210</v>
      </c>
      <c r="D6225" t="s">
        <v>9211</v>
      </c>
      <c r="E6225" s="3">
        <v>82.725274725274701</v>
      </c>
      <c r="F6225" s="3">
        <v>5.4505494505494498</v>
      </c>
      <c r="G6225" s="3">
        <v>1.36263736263736</v>
      </c>
      <c r="H6225" s="3">
        <v>0.35164835164835101</v>
      </c>
      <c r="I6225" s="3">
        <v>2.1098901098901002</v>
      </c>
      <c r="J6225" s="3">
        <v>4.9230769230769198</v>
      </c>
      <c r="K6225" s="3">
        <v>17.837912087911999</v>
      </c>
      <c r="L6225" s="3">
        <f>Table1[[#This Row],[Hours Qualified Activities Professional]]+Table1[[#This Row],[Hours Other Activity Staff]]</f>
        <v>22.760989010988919</v>
      </c>
      <c r="M6225" s="3">
        <f>Table1[[#This Row],[Total Hours Activity Staff]]/Table1[[#This Row],[MDS Census]]</f>
        <v>0.27513947927736349</v>
      </c>
      <c r="N6225" s="3">
        <v>2.4780219780219701</v>
      </c>
      <c r="O6225" s="3">
        <v>0.70329670329670302</v>
      </c>
      <c r="P6225" s="3">
        <f>Table1[[#This Row],[Hours Qualified Social Worker]]+Table1[[#This Row],[Hours Other Social Work Staff]]</f>
        <v>3.1813186813186731</v>
      </c>
      <c r="Q6225" s="3">
        <f>Table1[[#This Row],[Total Hours Social Work Staff Per Resident Per Day]]/Table1[[#This Row],[MDS Census]]</f>
        <v>3.8456429330499378E-2</v>
      </c>
      <c r="R6225" s="3"/>
      <c r="S6225"/>
    </row>
    <row r="6226" spans="1:19" x14ac:dyDescent="0.2">
      <c r="A6226" t="s">
        <v>9087</v>
      </c>
      <c r="B6226" t="s">
        <v>9212</v>
      </c>
      <c r="C6226" t="s">
        <v>9104</v>
      </c>
      <c r="D6226" t="s">
        <v>6733</v>
      </c>
      <c r="E6226" s="3">
        <v>157.07692307692301</v>
      </c>
      <c r="F6226" s="3">
        <v>4.7472527472527402</v>
      </c>
      <c r="G6226" s="3">
        <v>0.63868131868131806</v>
      </c>
      <c r="H6226" s="3">
        <v>0.76835164835164804</v>
      </c>
      <c r="I6226" s="3">
        <v>5.7032967032966999</v>
      </c>
      <c r="J6226" s="3">
        <v>0</v>
      </c>
      <c r="K6226" s="3">
        <v>19.817802197802099</v>
      </c>
      <c r="L6226" s="3">
        <f>Table1[[#This Row],[Hours Qualified Activities Professional]]+Table1[[#This Row],[Hours Other Activity Staff]]</f>
        <v>19.817802197802099</v>
      </c>
      <c r="M6226" s="3">
        <f>Table1[[#This Row],[Total Hours Activity Staff]]/Table1[[#This Row],[MDS Census]]</f>
        <v>0.12616622359031704</v>
      </c>
      <c r="N6226" s="3">
        <v>12.5535164835164</v>
      </c>
      <c r="O6226" s="3">
        <v>0</v>
      </c>
      <c r="P6226" s="3">
        <f>Table1[[#This Row],[Hours Qualified Social Worker]]+Table1[[#This Row],[Hours Other Social Work Staff]]</f>
        <v>12.5535164835164</v>
      </c>
      <c r="Q6226" s="3">
        <f>Table1[[#This Row],[Total Hours Social Work Staff Per Resident Per Day]]/Table1[[#This Row],[MDS Census]]</f>
        <v>7.9919546662935007E-2</v>
      </c>
      <c r="R6226" s="3"/>
      <c r="S6226"/>
    </row>
    <row r="6227" spans="1:19" x14ac:dyDescent="0.2">
      <c r="A6227" t="s">
        <v>9087</v>
      </c>
      <c r="B6227" t="s">
        <v>7330</v>
      </c>
      <c r="C6227" t="s">
        <v>9214</v>
      </c>
      <c r="D6227" t="s">
        <v>9213</v>
      </c>
      <c r="E6227" s="3">
        <v>118.428571428571</v>
      </c>
      <c r="F6227" s="3">
        <v>5.1428571428571397</v>
      </c>
      <c r="G6227" s="3">
        <v>0.78571428571428503</v>
      </c>
      <c r="H6227" s="3">
        <v>0.52747252747252704</v>
      </c>
      <c r="I6227" s="3">
        <v>4.73351648351648</v>
      </c>
      <c r="J6227" s="3">
        <v>0</v>
      </c>
      <c r="K6227" s="3">
        <v>20.7360439560439</v>
      </c>
      <c r="L6227" s="3">
        <f>Table1[[#This Row],[Hours Qualified Activities Professional]]+Table1[[#This Row],[Hours Other Activity Staff]]</f>
        <v>20.7360439560439</v>
      </c>
      <c r="M6227" s="3">
        <f>Table1[[#This Row],[Total Hours Activity Staff]]/Table1[[#This Row],[MDS Census]]</f>
        <v>0.17509325415236168</v>
      </c>
      <c r="N6227" s="3">
        <v>18.126813186813099</v>
      </c>
      <c r="O6227" s="3">
        <v>0</v>
      </c>
      <c r="P6227" s="3">
        <f>Table1[[#This Row],[Hours Qualified Social Worker]]+Table1[[#This Row],[Hours Other Social Work Staff]]</f>
        <v>18.126813186813099</v>
      </c>
      <c r="Q6227" s="3">
        <f>Table1[[#This Row],[Total Hours Social Work Staff Per Resident Per Day]]/Table1[[#This Row],[MDS Census]]</f>
        <v>0.15306114874269258</v>
      </c>
      <c r="R6227" s="3"/>
      <c r="S6227"/>
    </row>
    <row r="6228" spans="1:19" x14ac:dyDescent="0.2">
      <c r="A6228" t="s">
        <v>9087</v>
      </c>
      <c r="B6228" t="s">
        <v>9216</v>
      </c>
      <c r="C6228" t="s">
        <v>9095</v>
      </c>
      <c r="D6228" t="s">
        <v>9215</v>
      </c>
      <c r="E6228" s="3">
        <v>103.32967032966999</v>
      </c>
      <c r="F6228" s="3">
        <v>33.266483516483497</v>
      </c>
      <c r="G6228" s="3">
        <v>0.59890109890109799</v>
      </c>
      <c r="H6228" s="3">
        <v>0.52747252747252704</v>
      </c>
      <c r="I6228" s="3">
        <v>2.96703296703296</v>
      </c>
      <c r="J6228" s="3">
        <v>6.0467032967032903</v>
      </c>
      <c r="K6228" s="3">
        <v>8.6043956043956005</v>
      </c>
      <c r="L6228" s="3">
        <f>Table1[[#This Row],[Hours Qualified Activities Professional]]+Table1[[#This Row],[Hours Other Activity Staff]]</f>
        <v>14.651098901098891</v>
      </c>
      <c r="M6228" s="3">
        <f>Table1[[#This Row],[Total Hours Activity Staff]]/Table1[[#This Row],[MDS Census]]</f>
        <v>0.14178985430181892</v>
      </c>
      <c r="N6228" s="3">
        <v>5.6263736263736197</v>
      </c>
      <c r="O6228" s="3">
        <v>0</v>
      </c>
      <c r="P6228" s="3">
        <f>Table1[[#This Row],[Hours Qualified Social Worker]]+Table1[[#This Row],[Hours Other Social Work Staff]]</f>
        <v>5.6263736263736197</v>
      </c>
      <c r="Q6228" s="3">
        <f>Table1[[#This Row],[Total Hours Social Work Staff Per Resident Per Day]]/Table1[[#This Row],[MDS Census]]</f>
        <v>5.4450707221099764E-2</v>
      </c>
      <c r="R6228" s="3"/>
      <c r="S6228"/>
    </row>
    <row r="6229" spans="1:19" x14ac:dyDescent="0.2">
      <c r="A6229" t="s">
        <v>9087</v>
      </c>
      <c r="B6229" t="s">
        <v>9218</v>
      </c>
      <c r="C6229" t="s">
        <v>542</v>
      </c>
      <c r="D6229" t="s">
        <v>9217</v>
      </c>
      <c r="E6229" s="3">
        <v>60.912087912087898</v>
      </c>
      <c r="F6229" s="3">
        <v>4.7472527472527402</v>
      </c>
      <c r="G6229" s="3">
        <v>0.57142857142857095</v>
      </c>
      <c r="H6229" s="3">
        <v>0.25274725274725202</v>
      </c>
      <c r="I6229" s="3">
        <v>5.3653846153846096</v>
      </c>
      <c r="J6229" s="3">
        <v>0</v>
      </c>
      <c r="K6229" s="3">
        <v>14.1291208791208</v>
      </c>
      <c r="L6229" s="3">
        <f>Table1[[#This Row],[Hours Qualified Activities Professional]]+Table1[[#This Row],[Hours Other Activity Staff]]</f>
        <v>14.1291208791208</v>
      </c>
      <c r="M6229" s="3">
        <f>Table1[[#This Row],[Total Hours Activity Staff]]/Table1[[#This Row],[MDS Census]]</f>
        <v>0.23195922785495093</v>
      </c>
      <c r="N6229" s="3">
        <v>0</v>
      </c>
      <c r="O6229" s="3">
        <v>6.0384615384615303</v>
      </c>
      <c r="P6229" s="3">
        <f>Table1[[#This Row],[Hours Qualified Social Worker]]+Table1[[#This Row],[Hours Other Social Work Staff]]</f>
        <v>6.0384615384615303</v>
      </c>
      <c r="Q6229" s="3">
        <f>Table1[[#This Row],[Total Hours Social Work Staff Per Resident Per Day]]/Table1[[#This Row],[MDS Census]]</f>
        <v>9.9134042937037592E-2</v>
      </c>
      <c r="R6229" s="3"/>
      <c r="S6229"/>
    </row>
    <row r="6230" spans="1:19" x14ac:dyDescent="0.2">
      <c r="A6230" t="s">
        <v>9087</v>
      </c>
      <c r="B6230" t="s">
        <v>9220</v>
      </c>
      <c r="C6230" t="s">
        <v>9221</v>
      </c>
      <c r="D6230" t="s">
        <v>9219</v>
      </c>
      <c r="E6230" s="3">
        <v>162.87912087911999</v>
      </c>
      <c r="F6230" s="3">
        <v>0</v>
      </c>
      <c r="G6230" s="3">
        <v>2.8571428571428501</v>
      </c>
      <c r="H6230" s="3">
        <v>0.71428571428571397</v>
      </c>
      <c r="I6230" s="3">
        <v>5.71428571428571</v>
      </c>
      <c r="J6230" s="3">
        <v>5.1208791208791196</v>
      </c>
      <c r="K6230" s="3">
        <v>23.6373626373626</v>
      </c>
      <c r="L6230" s="3">
        <f>Table1[[#This Row],[Hours Qualified Activities Professional]]+Table1[[#This Row],[Hours Other Activity Staff]]</f>
        <v>28.75824175824172</v>
      </c>
      <c r="M6230" s="3">
        <f>Table1[[#This Row],[Total Hours Activity Staff]]/Table1[[#This Row],[MDS Census]]</f>
        <v>0.176561867494266</v>
      </c>
      <c r="N6230" s="3">
        <v>16.359890109890099</v>
      </c>
      <c r="O6230" s="3">
        <v>0</v>
      </c>
      <c r="P6230" s="3">
        <f>Table1[[#This Row],[Hours Qualified Social Worker]]+Table1[[#This Row],[Hours Other Social Work Staff]]</f>
        <v>16.359890109890099</v>
      </c>
      <c r="Q6230" s="3">
        <f>Table1[[#This Row],[Total Hours Social Work Staff Per Resident Per Day]]/Table1[[#This Row],[MDS Census]]</f>
        <v>0.10044191067332392</v>
      </c>
      <c r="R6230" s="3"/>
      <c r="S6230"/>
    </row>
    <row r="6231" spans="1:19" x14ac:dyDescent="0.2">
      <c r="A6231" t="s">
        <v>9087</v>
      </c>
      <c r="B6231" t="s">
        <v>9220</v>
      </c>
      <c r="C6231" t="s">
        <v>9221</v>
      </c>
      <c r="D6231" t="s">
        <v>9222</v>
      </c>
      <c r="E6231" s="3">
        <v>91.890109890109798</v>
      </c>
      <c r="F6231" s="3">
        <v>39.945054945054899</v>
      </c>
      <c r="G6231" s="3">
        <v>0.90659340659340604</v>
      </c>
      <c r="H6231" s="3">
        <v>0.46153846153846101</v>
      </c>
      <c r="I6231" s="3">
        <v>3.4065934065933998</v>
      </c>
      <c r="J6231" s="3">
        <v>4.8983516483516398</v>
      </c>
      <c r="K6231" s="3">
        <v>8.1785714285714199</v>
      </c>
      <c r="L6231" s="3">
        <f>Table1[[#This Row],[Hours Qualified Activities Professional]]+Table1[[#This Row],[Hours Other Activity Staff]]</f>
        <v>13.076923076923059</v>
      </c>
      <c r="M6231" s="3">
        <f>Table1[[#This Row],[Total Hours Activity Staff]]/Table1[[#This Row],[MDS Census]]</f>
        <v>0.14231045204496526</v>
      </c>
      <c r="N6231" s="3">
        <v>4.1318681318681296</v>
      </c>
      <c r="O6231" s="3">
        <v>0</v>
      </c>
      <c r="P6231" s="3">
        <f>Table1[[#This Row],[Hours Qualified Social Worker]]+Table1[[#This Row],[Hours Other Social Work Staff]]</f>
        <v>4.1318681318681296</v>
      </c>
      <c r="Q6231" s="3">
        <f>Table1[[#This Row],[Total Hours Social Work Staff Per Resident Per Day]]/Table1[[#This Row],[MDS Census]]</f>
        <v>4.496531930160251E-2</v>
      </c>
      <c r="R6231" s="3"/>
      <c r="S6231"/>
    </row>
    <row r="6232" spans="1:19" x14ac:dyDescent="0.2">
      <c r="A6232" t="s">
        <v>9087</v>
      </c>
      <c r="B6232" t="s">
        <v>9224</v>
      </c>
      <c r="C6232" t="s">
        <v>542</v>
      </c>
      <c r="D6232" t="s">
        <v>9223</v>
      </c>
      <c r="E6232" s="3">
        <v>173.51648351648299</v>
      </c>
      <c r="F6232" s="3">
        <v>43.956043956043899</v>
      </c>
      <c r="G6232" s="3">
        <v>0.47252747252747201</v>
      </c>
      <c r="H6232" s="3">
        <v>0.38461538461538403</v>
      </c>
      <c r="I6232" s="3">
        <v>5.3076923076923004</v>
      </c>
      <c r="J6232" s="3">
        <v>5.4505494505494498</v>
      </c>
      <c r="K6232" s="3">
        <v>20.508241758241699</v>
      </c>
      <c r="L6232" s="3">
        <f>Table1[[#This Row],[Hours Qualified Activities Professional]]+Table1[[#This Row],[Hours Other Activity Staff]]</f>
        <v>25.958791208791148</v>
      </c>
      <c r="M6232" s="3">
        <f>Table1[[#This Row],[Total Hours Activity Staff]]/Table1[[#This Row],[MDS Census]]</f>
        <v>0.1496041798606714</v>
      </c>
      <c r="N6232" s="3">
        <v>3.7802197802197801</v>
      </c>
      <c r="O6232" s="3">
        <v>4.3434065934065904</v>
      </c>
      <c r="P6232" s="3">
        <f>Table1[[#This Row],[Hours Qualified Social Worker]]+Table1[[#This Row],[Hours Other Social Work Staff]]</f>
        <v>8.1236263736263705</v>
      </c>
      <c r="Q6232" s="3">
        <f>Table1[[#This Row],[Total Hours Social Work Staff Per Resident Per Day]]/Table1[[#This Row],[MDS Census]]</f>
        <v>4.6817606079797465E-2</v>
      </c>
      <c r="R6232" s="3"/>
      <c r="S6232"/>
    </row>
    <row r="6233" spans="1:19" x14ac:dyDescent="0.2">
      <c r="A6233" t="s">
        <v>9087</v>
      </c>
      <c r="B6233" t="s">
        <v>9224</v>
      </c>
      <c r="C6233" t="s">
        <v>542</v>
      </c>
      <c r="D6233" t="s">
        <v>9225</v>
      </c>
      <c r="E6233" s="3">
        <v>61.901098901098898</v>
      </c>
      <c r="F6233" s="3">
        <v>5.2747252747252702</v>
      </c>
      <c r="G6233" s="3">
        <v>1.2967032967032901</v>
      </c>
      <c r="H6233" s="3">
        <v>1.1318681318681301</v>
      </c>
      <c r="I6233" s="3">
        <v>5.4505494505494498</v>
      </c>
      <c r="J6233" s="3">
        <v>5.6263736263736197</v>
      </c>
      <c r="K6233" s="3">
        <v>21.299450549450501</v>
      </c>
      <c r="L6233" s="3">
        <f>Table1[[#This Row],[Hours Qualified Activities Professional]]+Table1[[#This Row],[Hours Other Activity Staff]]</f>
        <v>26.925824175824122</v>
      </c>
      <c r="M6233" s="3">
        <f>Table1[[#This Row],[Total Hours Activity Staff]]/Table1[[#This Row],[MDS Census]]</f>
        <v>0.43498135984377689</v>
      </c>
      <c r="N6233" s="3">
        <v>0</v>
      </c>
      <c r="O6233" s="3">
        <v>5.4505494505494498</v>
      </c>
      <c r="P6233" s="3">
        <f>Table1[[#This Row],[Hours Qualified Social Worker]]+Table1[[#This Row],[Hours Other Social Work Staff]]</f>
        <v>5.4505494505494498</v>
      </c>
      <c r="Q6233" s="3">
        <f>Table1[[#This Row],[Total Hours Social Work Staff Per Resident Per Day]]/Table1[[#This Row],[MDS Census]]</f>
        <v>8.8052547488017038E-2</v>
      </c>
      <c r="R6233" s="3"/>
      <c r="S6233"/>
    </row>
    <row r="6234" spans="1:19" x14ac:dyDescent="0.2">
      <c r="A6234" t="s">
        <v>9087</v>
      </c>
      <c r="B6234" t="s">
        <v>9227</v>
      </c>
      <c r="C6234" t="s">
        <v>9088</v>
      </c>
      <c r="D6234" t="s">
        <v>9226</v>
      </c>
      <c r="E6234" s="3">
        <v>101.230769230769</v>
      </c>
      <c r="F6234" s="3">
        <v>5.0989010989010897</v>
      </c>
      <c r="G6234" s="3">
        <v>0.719780219780219</v>
      </c>
      <c r="H6234" s="3">
        <v>0.36076923076923001</v>
      </c>
      <c r="I6234" s="3">
        <v>0</v>
      </c>
      <c r="J6234" s="3">
        <v>5.0109890109890101</v>
      </c>
      <c r="K6234" s="3">
        <v>18.013736263736199</v>
      </c>
      <c r="L6234" s="3">
        <f>Table1[[#This Row],[Hours Qualified Activities Professional]]+Table1[[#This Row],[Hours Other Activity Staff]]</f>
        <v>23.02472527472521</v>
      </c>
      <c r="M6234" s="3">
        <f>Table1[[#This Row],[Total Hours Activity Staff]]/Table1[[#This Row],[MDS Census]]</f>
        <v>0.22744789405123739</v>
      </c>
      <c r="N6234" s="3">
        <v>4.3516483516483504</v>
      </c>
      <c r="O6234" s="3">
        <v>5.6208791208791196</v>
      </c>
      <c r="P6234" s="3">
        <f>Table1[[#This Row],[Hours Qualified Social Worker]]+Table1[[#This Row],[Hours Other Social Work Staff]]</f>
        <v>9.9725274725274708</v>
      </c>
      <c r="Q6234" s="3">
        <f>Table1[[#This Row],[Total Hours Social Work Staff Per Resident Per Day]]/Table1[[#This Row],[MDS Census]]</f>
        <v>9.851280937907099E-2</v>
      </c>
      <c r="R6234" s="3"/>
      <c r="S6234"/>
    </row>
    <row r="6235" spans="1:19" x14ac:dyDescent="0.2">
      <c r="A6235" t="s">
        <v>9087</v>
      </c>
      <c r="B6235" t="s">
        <v>2861</v>
      </c>
      <c r="C6235" t="s">
        <v>9104</v>
      </c>
      <c r="D6235" t="s">
        <v>9228</v>
      </c>
      <c r="E6235" s="3">
        <v>221.01098901098899</v>
      </c>
      <c r="F6235" s="3">
        <v>4.48351648351648</v>
      </c>
      <c r="G6235" s="3">
        <v>0.659340659340659</v>
      </c>
      <c r="H6235" s="3">
        <v>0.71428571428571397</v>
      </c>
      <c r="I6235" s="3">
        <v>5.2307692307692299</v>
      </c>
      <c r="J6235" s="3">
        <v>5.0989010989010897</v>
      </c>
      <c r="K6235" s="3">
        <v>38.202857142857098</v>
      </c>
      <c r="L6235" s="3">
        <f>Table1[[#This Row],[Hours Qualified Activities Professional]]+Table1[[#This Row],[Hours Other Activity Staff]]</f>
        <v>43.301758241758186</v>
      </c>
      <c r="M6235" s="3">
        <f>Table1[[#This Row],[Total Hours Activity Staff]]/Table1[[#This Row],[MDS Census]]</f>
        <v>0.19592581543357176</v>
      </c>
      <c r="N6235" s="3">
        <v>5.5274725274725203</v>
      </c>
      <c r="O6235" s="3">
        <v>10.6373626373626</v>
      </c>
      <c r="P6235" s="3">
        <f>Table1[[#This Row],[Hours Qualified Social Worker]]+Table1[[#This Row],[Hours Other Social Work Staff]]</f>
        <v>16.164835164835118</v>
      </c>
      <c r="Q6235" s="3">
        <f>Table1[[#This Row],[Total Hours Social Work Staff Per Resident Per Day]]/Table1[[#This Row],[MDS Census]]</f>
        <v>7.3140413683372901E-2</v>
      </c>
      <c r="R6235" s="3"/>
      <c r="S6235"/>
    </row>
    <row r="6236" spans="1:19" x14ac:dyDescent="0.2">
      <c r="A6236" t="s">
        <v>9087</v>
      </c>
      <c r="B6236" t="s">
        <v>9230</v>
      </c>
      <c r="C6236" t="s">
        <v>9147</v>
      </c>
      <c r="D6236" t="s">
        <v>9229</v>
      </c>
      <c r="E6236" s="3">
        <v>135.362637362637</v>
      </c>
      <c r="F6236" s="3">
        <v>5.6263736263736197</v>
      </c>
      <c r="G6236" s="3">
        <v>0.37582417582417499</v>
      </c>
      <c r="H6236" s="3">
        <v>0.65835164835164806</v>
      </c>
      <c r="I6236" s="3">
        <v>4.3928571428571397</v>
      </c>
      <c r="J6236" s="3">
        <v>0</v>
      </c>
      <c r="K6236" s="3">
        <v>0</v>
      </c>
      <c r="L6236" s="3">
        <f>Table1[[#This Row],[Hours Qualified Activities Professional]]+Table1[[#This Row],[Hours Other Activity Staff]]</f>
        <v>0</v>
      </c>
      <c r="M6236" s="3">
        <f>Table1[[#This Row],[Total Hours Activity Staff]]/Table1[[#This Row],[MDS Census]]</f>
        <v>0</v>
      </c>
      <c r="N6236" s="3">
        <v>0</v>
      </c>
      <c r="O6236" s="3">
        <v>11.203296703296701</v>
      </c>
      <c r="P6236" s="3">
        <f>Table1[[#This Row],[Hours Qualified Social Worker]]+Table1[[#This Row],[Hours Other Social Work Staff]]</f>
        <v>11.203296703296701</v>
      </c>
      <c r="Q6236" s="3">
        <f>Table1[[#This Row],[Total Hours Social Work Staff Per Resident Per Day]]/Table1[[#This Row],[MDS Census]]</f>
        <v>8.2765059262867549E-2</v>
      </c>
      <c r="R6236" s="3"/>
      <c r="S6236"/>
    </row>
    <row r="6237" spans="1:19" x14ac:dyDescent="0.2">
      <c r="A6237" t="s">
        <v>9087</v>
      </c>
      <c r="B6237" t="s">
        <v>2868</v>
      </c>
      <c r="C6237" t="s">
        <v>9091</v>
      </c>
      <c r="D6237" t="s">
        <v>9231</v>
      </c>
      <c r="E6237" s="3">
        <v>153.923076923076</v>
      </c>
      <c r="F6237" s="3">
        <v>36.6373626373626</v>
      </c>
      <c r="G6237" s="3">
        <v>0.659340659340659</v>
      </c>
      <c r="H6237" s="3">
        <v>0.83516483516483497</v>
      </c>
      <c r="I6237" s="3">
        <v>5.3104395604395602</v>
      </c>
      <c r="J6237" s="3">
        <v>5.0109890109890101</v>
      </c>
      <c r="K6237" s="3">
        <v>16.2967032967032</v>
      </c>
      <c r="L6237" s="3">
        <f>Table1[[#This Row],[Hours Qualified Activities Professional]]+Table1[[#This Row],[Hours Other Activity Staff]]</f>
        <v>21.307692307692211</v>
      </c>
      <c r="M6237" s="3">
        <f>Table1[[#This Row],[Total Hours Activity Staff]]/Table1[[#This Row],[MDS Census]]</f>
        <v>0.13843078460769637</v>
      </c>
      <c r="N6237" s="3">
        <v>5.0989010989010897</v>
      </c>
      <c r="O6237" s="3">
        <v>5.5714285714285703</v>
      </c>
      <c r="P6237" s="3">
        <f>Table1[[#This Row],[Hours Qualified Social Worker]]+Table1[[#This Row],[Hours Other Social Work Staff]]</f>
        <v>10.670329670329661</v>
      </c>
      <c r="Q6237" s="3">
        <f>Table1[[#This Row],[Total Hours Social Work Staff Per Resident Per Day]]/Table1[[#This Row],[MDS Census]]</f>
        <v>6.9322481616335044E-2</v>
      </c>
      <c r="R6237" s="3"/>
      <c r="S6237"/>
    </row>
    <row r="6238" spans="1:19" x14ac:dyDescent="0.2">
      <c r="A6238" t="s">
        <v>9087</v>
      </c>
      <c r="B6238" t="s">
        <v>9233</v>
      </c>
      <c r="C6238" t="s">
        <v>9091</v>
      </c>
      <c r="D6238" t="s">
        <v>9232</v>
      </c>
      <c r="E6238" s="3">
        <v>146.43956043956001</v>
      </c>
      <c r="F6238" s="3">
        <v>36.771978021978001</v>
      </c>
      <c r="G6238" s="3">
        <v>0.659340659340659</v>
      </c>
      <c r="H6238" s="3">
        <v>1.1098901098901</v>
      </c>
      <c r="I6238" s="3">
        <v>4.9972527472527402</v>
      </c>
      <c r="J6238" s="3">
        <v>5.71428571428571</v>
      </c>
      <c r="K6238" s="3">
        <v>10.263736263736201</v>
      </c>
      <c r="L6238" s="3">
        <f>Table1[[#This Row],[Hours Qualified Activities Professional]]+Table1[[#This Row],[Hours Other Activity Staff]]</f>
        <v>15.978021978021911</v>
      </c>
      <c r="M6238" s="3">
        <f>Table1[[#This Row],[Total Hours Activity Staff]]/Table1[[#This Row],[MDS Census]]</f>
        <v>0.10911001050577804</v>
      </c>
      <c r="N6238" s="3">
        <v>9.2390109890109802</v>
      </c>
      <c r="O6238" s="3">
        <v>0</v>
      </c>
      <c r="P6238" s="3">
        <f>Table1[[#This Row],[Hours Qualified Social Worker]]+Table1[[#This Row],[Hours Other Social Work Staff]]</f>
        <v>9.2390109890109802</v>
      </c>
      <c r="Q6238" s="3">
        <f>Table1[[#This Row],[Total Hours Social Work Staff Per Resident Per Day]]/Table1[[#This Row],[MDS Census]]</f>
        <v>6.3090950022512512E-2</v>
      </c>
      <c r="R6238" s="3"/>
      <c r="S6238"/>
    </row>
    <row r="6239" spans="1:19" x14ac:dyDescent="0.2">
      <c r="A6239" t="s">
        <v>9087</v>
      </c>
      <c r="B6239" t="s">
        <v>9235</v>
      </c>
      <c r="C6239" t="s">
        <v>9088</v>
      </c>
      <c r="D6239" t="s">
        <v>9234</v>
      </c>
      <c r="E6239" s="3">
        <v>99.736263736263695</v>
      </c>
      <c r="F6239" s="3">
        <v>5.0989010989010897</v>
      </c>
      <c r="G6239" s="3">
        <v>1.0571428571428501</v>
      </c>
      <c r="H6239" s="3">
        <v>0.32417582417582402</v>
      </c>
      <c r="I6239" s="3">
        <v>5.4010989010988997</v>
      </c>
      <c r="J6239" s="3">
        <v>0</v>
      </c>
      <c r="K6239" s="3">
        <v>18.320879120879098</v>
      </c>
      <c r="L6239" s="3">
        <f>Table1[[#This Row],[Hours Qualified Activities Professional]]+Table1[[#This Row],[Hours Other Activity Staff]]</f>
        <v>18.320879120879098</v>
      </c>
      <c r="M6239" s="3">
        <f>Table1[[#This Row],[Total Hours Activity Staff]]/Table1[[#This Row],[MDS Census]]</f>
        <v>0.18369325694138372</v>
      </c>
      <c r="N6239" s="3">
        <v>9.3437362637362593</v>
      </c>
      <c r="O6239" s="3">
        <v>0</v>
      </c>
      <c r="P6239" s="3">
        <f>Table1[[#This Row],[Hours Qualified Social Worker]]+Table1[[#This Row],[Hours Other Social Work Staff]]</f>
        <v>9.3437362637362593</v>
      </c>
      <c r="Q6239" s="3">
        <f>Table1[[#This Row],[Total Hours Social Work Staff Per Resident Per Day]]/Table1[[#This Row],[MDS Census]]</f>
        <v>9.3684442485676506E-2</v>
      </c>
      <c r="R6239" s="3"/>
      <c r="S6239"/>
    </row>
    <row r="6240" spans="1:19" x14ac:dyDescent="0.2">
      <c r="A6240" t="s">
        <v>9087</v>
      </c>
      <c r="B6240" t="s">
        <v>9235</v>
      </c>
      <c r="C6240" t="s">
        <v>9088</v>
      </c>
      <c r="D6240" t="s">
        <v>9236</v>
      </c>
      <c r="E6240" s="3">
        <v>162.868131868131</v>
      </c>
      <c r="F6240" s="3">
        <v>4.5714285714285703</v>
      </c>
      <c r="G6240" s="3">
        <v>0.60989010989010894</v>
      </c>
      <c r="H6240" s="3">
        <v>0.69230769230769196</v>
      </c>
      <c r="I6240" s="3">
        <v>9.5906593406593394</v>
      </c>
      <c r="J6240" s="3">
        <v>5.2747252747252702</v>
      </c>
      <c r="K6240" s="3">
        <v>34.631868131868103</v>
      </c>
      <c r="L6240" s="3">
        <f>Table1[[#This Row],[Hours Qualified Activities Professional]]+Table1[[#This Row],[Hours Other Activity Staff]]</f>
        <v>39.906593406593373</v>
      </c>
      <c r="M6240" s="3">
        <f>Table1[[#This Row],[Total Hours Activity Staff]]/Table1[[#This Row],[MDS Census]]</f>
        <v>0.24502395249983241</v>
      </c>
      <c r="N6240" s="3">
        <v>5.3626373626373596</v>
      </c>
      <c r="O6240" s="3">
        <v>16.439560439560399</v>
      </c>
      <c r="P6240" s="3">
        <f>Table1[[#This Row],[Hours Qualified Social Worker]]+Table1[[#This Row],[Hours Other Social Work Staff]]</f>
        <v>21.80219780219776</v>
      </c>
      <c r="Q6240" s="3">
        <f>Table1[[#This Row],[Total Hours Social Work Staff Per Resident Per Day]]/Table1[[#This Row],[MDS Census]]</f>
        <v>0.13386411173335178</v>
      </c>
      <c r="R6240" s="3"/>
      <c r="S6240"/>
    </row>
    <row r="6241" spans="1:19" x14ac:dyDescent="0.2">
      <c r="A6241" t="s">
        <v>9087</v>
      </c>
      <c r="B6241" t="s">
        <v>9235</v>
      </c>
      <c r="C6241" t="s">
        <v>9088</v>
      </c>
      <c r="D6241" t="s">
        <v>9237</v>
      </c>
      <c r="E6241" s="3">
        <v>107.571428571428</v>
      </c>
      <c r="F6241" s="3">
        <v>5.6263736263736197</v>
      </c>
      <c r="G6241" s="3">
        <v>0.39560439560439498</v>
      </c>
      <c r="H6241" s="3">
        <v>0</v>
      </c>
      <c r="I6241" s="3">
        <v>2.1675824175824099</v>
      </c>
      <c r="J6241" s="3">
        <v>0</v>
      </c>
      <c r="K6241" s="3">
        <v>0</v>
      </c>
      <c r="L6241" s="3">
        <f>Table1[[#This Row],[Hours Qualified Activities Professional]]+Table1[[#This Row],[Hours Other Activity Staff]]</f>
        <v>0</v>
      </c>
      <c r="M6241" s="3">
        <f>Table1[[#This Row],[Total Hours Activity Staff]]/Table1[[#This Row],[MDS Census]]</f>
        <v>0</v>
      </c>
      <c r="N6241" s="3">
        <v>5.1868131868131799</v>
      </c>
      <c r="O6241" s="3">
        <v>5.1923076923076898</v>
      </c>
      <c r="P6241" s="3">
        <f>Table1[[#This Row],[Hours Qualified Social Worker]]+Table1[[#This Row],[Hours Other Social Work Staff]]</f>
        <v>10.379120879120869</v>
      </c>
      <c r="Q6241" s="3">
        <f>Table1[[#This Row],[Total Hours Social Work Staff Per Resident Per Day]]/Table1[[#This Row],[MDS Census]]</f>
        <v>9.6485851465931569E-2</v>
      </c>
      <c r="R6241" s="3"/>
      <c r="S6241"/>
    </row>
    <row r="6242" spans="1:19" x14ac:dyDescent="0.2">
      <c r="A6242" t="s">
        <v>9087</v>
      </c>
      <c r="B6242" t="s">
        <v>9235</v>
      </c>
      <c r="C6242" t="s">
        <v>9088</v>
      </c>
      <c r="D6242" t="s">
        <v>9238</v>
      </c>
      <c r="E6242" s="3">
        <v>108.53846153846099</v>
      </c>
      <c r="F6242" s="3">
        <v>4.6593406593406499</v>
      </c>
      <c r="G6242" s="3">
        <v>0.39560439560439498</v>
      </c>
      <c r="H6242" s="3">
        <v>0.69230769230769196</v>
      </c>
      <c r="I6242" s="3">
        <v>5.3626373626373596</v>
      </c>
      <c r="J6242" s="3">
        <v>5.0549450549450503</v>
      </c>
      <c r="K6242" s="3">
        <v>37.4890109890109</v>
      </c>
      <c r="L6242" s="3">
        <f>Table1[[#This Row],[Hours Qualified Activities Professional]]+Table1[[#This Row],[Hours Other Activity Staff]]</f>
        <v>42.543956043955951</v>
      </c>
      <c r="M6242" s="3">
        <f>Table1[[#This Row],[Total Hours Activity Staff]]/Table1[[#This Row],[MDS Census]]</f>
        <v>0.39197124632985836</v>
      </c>
      <c r="N6242" s="3">
        <v>10.6730769230769</v>
      </c>
      <c r="O6242" s="3">
        <v>0</v>
      </c>
      <c r="P6242" s="3">
        <f>Table1[[#This Row],[Hours Qualified Social Worker]]+Table1[[#This Row],[Hours Other Social Work Staff]]</f>
        <v>10.6730769230769</v>
      </c>
      <c r="Q6242" s="3">
        <f>Table1[[#This Row],[Total Hours Social Work Staff Per Resident Per Day]]/Table1[[#This Row],[MDS Census]]</f>
        <v>9.8334514528703329E-2</v>
      </c>
      <c r="R6242" s="3"/>
      <c r="S6242"/>
    </row>
    <row r="6243" spans="1:19" x14ac:dyDescent="0.2">
      <c r="A6243" t="s">
        <v>9087</v>
      </c>
      <c r="B6243" t="s">
        <v>9235</v>
      </c>
      <c r="C6243" t="s">
        <v>9088</v>
      </c>
      <c r="D6243" t="s">
        <v>9239</v>
      </c>
      <c r="E6243" s="3">
        <v>167.780219780219</v>
      </c>
      <c r="F6243" s="3">
        <v>5.1868131868131799</v>
      </c>
      <c r="G6243" s="3">
        <v>1.51648351648351</v>
      </c>
      <c r="H6243" s="3">
        <v>0.63736263736263699</v>
      </c>
      <c r="I6243" s="3">
        <v>2.9010989010989001</v>
      </c>
      <c r="J6243" s="3">
        <v>5.6263736263736197</v>
      </c>
      <c r="K6243" s="3">
        <v>15.8138461538461</v>
      </c>
      <c r="L6243" s="3">
        <f>Table1[[#This Row],[Hours Qualified Activities Professional]]+Table1[[#This Row],[Hours Other Activity Staff]]</f>
        <v>21.440219780219721</v>
      </c>
      <c r="M6243" s="3">
        <f>Table1[[#This Row],[Total Hours Activity Staff]]/Table1[[#This Row],[MDS Census]]</f>
        <v>0.12778752947340868</v>
      </c>
      <c r="N6243" s="3">
        <v>0</v>
      </c>
      <c r="O6243" s="3">
        <v>11.6565934065934</v>
      </c>
      <c r="P6243" s="3">
        <f>Table1[[#This Row],[Hours Qualified Social Worker]]+Table1[[#This Row],[Hours Other Social Work Staff]]</f>
        <v>11.6565934065934</v>
      </c>
      <c r="Q6243" s="3">
        <f>Table1[[#This Row],[Total Hours Social Work Staff Per Resident Per Day]]/Table1[[#This Row],[MDS Census]]</f>
        <v>6.9475373329840467E-2</v>
      </c>
      <c r="R6243" s="3"/>
      <c r="S6243"/>
    </row>
    <row r="6244" spans="1:19" x14ac:dyDescent="0.2">
      <c r="A6244" t="s">
        <v>9087</v>
      </c>
      <c r="B6244" t="s">
        <v>9235</v>
      </c>
      <c r="C6244" t="s">
        <v>9088</v>
      </c>
      <c r="D6244" t="s">
        <v>9240</v>
      </c>
      <c r="E6244" s="3">
        <v>44.846153846153797</v>
      </c>
      <c r="F6244" s="3">
        <v>4.9230769230769198</v>
      </c>
      <c r="G6244" s="3">
        <v>0.17582417582417501</v>
      </c>
      <c r="H6244" s="3">
        <v>0.164835164835164</v>
      </c>
      <c r="I6244" s="3">
        <v>1.5292307692307601</v>
      </c>
      <c r="J6244" s="3">
        <v>5.3543956043955996</v>
      </c>
      <c r="K6244" s="3">
        <v>8.0192307692307594</v>
      </c>
      <c r="L6244" s="3">
        <f>Table1[[#This Row],[Hours Qualified Activities Professional]]+Table1[[#This Row],[Hours Other Activity Staff]]</f>
        <v>13.373626373626358</v>
      </c>
      <c r="M6244" s="3">
        <f>Table1[[#This Row],[Total Hours Activity Staff]]/Table1[[#This Row],[MDS Census]]</f>
        <v>0.29821122273952461</v>
      </c>
      <c r="N6244" s="3">
        <v>5.1868131868131799</v>
      </c>
      <c r="O6244" s="3">
        <v>0</v>
      </c>
      <c r="P6244" s="3">
        <f>Table1[[#This Row],[Hours Qualified Social Worker]]+Table1[[#This Row],[Hours Other Social Work Staff]]</f>
        <v>5.1868131868131799</v>
      </c>
      <c r="Q6244" s="3">
        <f>Table1[[#This Row],[Total Hours Social Work Staff Per Resident Per Day]]/Table1[[#This Row],[MDS Census]]</f>
        <v>0.11565792697868167</v>
      </c>
      <c r="R6244" s="3"/>
      <c r="S6244"/>
    </row>
    <row r="6245" spans="1:19" x14ac:dyDescent="0.2">
      <c r="A6245" t="s">
        <v>9087</v>
      </c>
      <c r="B6245" t="s">
        <v>9242</v>
      </c>
      <c r="C6245" t="s">
        <v>9204</v>
      </c>
      <c r="D6245" t="s">
        <v>9241</v>
      </c>
      <c r="E6245" s="3">
        <v>110.47252747252701</v>
      </c>
      <c r="F6245" s="3">
        <v>3.9117582417582399</v>
      </c>
      <c r="G6245" s="3">
        <v>0</v>
      </c>
      <c r="H6245" s="3">
        <v>0</v>
      </c>
      <c r="I6245" s="3">
        <v>0</v>
      </c>
      <c r="J6245" s="3">
        <v>9.4178021978021906</v>
      </c>
      <c r="K6245" s="3">
        <v>28.7918681318681</v>
      </c>
      <c r="L6245" s="3">
        <f>Table1[[#This Row],[Hours Qualified Activities Professional]]+Table1[[#This Row],[Hours Other Activity Staff]]</f>
        <v>38.209670329670288</v>
      </c>
      <c r="M6245" s="3">
        <f>Table1[[#This Row],[Total Hours Activity Staff]]/Table1[[#This Row],[MDS Census]]</f>
        <v>0.34587486322490907</v>
      </c>
      <c r="N6245" s="3">
        <v>8.1813186813186807</v>
      </c>
      <c r="O6245" s="3">
        <v>3.4038461538461502</v>
      </c>
      <c r="P6245" s="3">
        <f>Table1[[#This Row],[Hours Qualified Social Worker]]+Table1[[#This Row],[Hours Other Social Work Staff]]</f>
        <v>11.58516483516483</v>
      </c>
      <c r="Q6245" s="3">
        <f>Table1[[#This Row],[Total Hours Social Work Staff Per Resident Per Day]]/Table1[[#This Row],[MDS Census]]</f>
        <v>0.10486919327563951</v>
      </c>
      <c r="R6245" s="3"/>
      <c r="S6245"/>
    </row>
    <row r="6246" spans="1:19" x14ac:dyDescent="0.2">
      <c r="A6246" t="s">
        <v>9087</v>
      </c>
      <c r="B6246" t="s">
        <v>9242</v>
      </c>
      <c r="C6246" t="s">
        <v>9204</v>
      </c>
      <c r="D6246" t="s">
        <v>9243</v>
      </c>
      <c r="E6246" s="3">
        <v>75.065934065934002</v>
      </c>
      <c r="F6246" s="3">
        <v>5.4505494505494498</v>
      </c>
      <c r="G6246" s="3">
        <v>0.329670329670329</v>
      </c>
      <c r="H6246" s="3">
        <v>0.28571428571428498</v>
      </c>
      <c r="I6246" s="3">
        <v>1.2087912087912001</v>
      </c>
      <c r="J6246" s="3">
        <v>5.2774725274725203</v>
      </c>
      <c r="K6246" s="3">
        <v>13.0906593406593</v>
      </c>
      <c r="L6246" s="3">
        <f>Table1[[#This Row],[Hours Qualified Activities Professional]]+Table1[[#This Row],[Hours Other Activity Staff]]</f>
        <v>18.368131868131819</v>
      </c>
      <c r="M6246" s="3">
        <f>Table1[[#This Row],[Total Hours Activity Staff]]/Table1[[#This Row],[MDS Census]]</f>
        <v>0.24469330991070076</v>
      </c>
      <c r="N6246" s="3">
        <v>0</v>
      </c>
      <c r="O6246" s="3">
        <v>0</v>
      </c>
      <c r="P6246" s="3">
        <f>Table1[[#This Row],[Hours Qualified Social Worker]]+Table1[[#This Row],[Hours Other Social Work Staff]]</f>
        <v>0</v>
      </c>
      <c r="Q6246" s="3">
        <f>Table1[[#This Row],[Total Hours Social Work Staff Per Resident Per Day]]/Table1[[#This Row],[MDS Census]]</f>
        <v>0</v>
      </c>
      <c r="R6246" s="3"/>
      <c r="S6246"/>
    </row>
    <row r="6247" spans="1:19" x14ac:dyDescent="0.2">
      <c r="A6247" t="s">
        <v>9087</v>
      </c>
      <c r="B6247" t="s">
        <v>9245</v>
      </c>
      <c r="C6247" t="s">
        <v>314</v>
      </c>
      <c r="D6247" t="s">
        <v>9244</v>
      </c>
      <c r="E6247" s="3">
        <v>110.417582417582</v>
      </c>
      <c r="F6247" s="3">
        <v>5.5384615384615303</v>
      </c>
      <c r="G6247" s="3">
        <v>0</v>
      </c>
      <c r="H6247" s="3">
        <v>0</v>
      </c>
      <c r="I6247" s="3">
        <v>0</v>
      </c>
      <c r="J6247" s="3">
        <v>4.44780219780219</v>
      </c>
      <c r="K6247" s="3">
        <v>16.807692307692299</v>
      </c>
      <c r="L6247" s="3">
        <f>Table1[[#This Row],[Hours Qualified Activities Professional]]+Table1[[#This Row],[Hours Other Activity Staff]]</f>
        <v>21.255494505494489</v>
      </c>
      <c r="M6247" s="3">
        <f>Table1[[#This Row],[Total Hours Activity Staff]]/Table1[[#This Row],[MDS Census]]</f>
        <v>0.19250099522293052</v>
      </c>
      <c r="N6247" s="3">
        <v>0</v>
      </c>
      <c r="O6247" s="3">
        <v>8.1565934065933998</v>
      </c>
      <c r="P6247" s="3">
        <f>Table1[[#This Row],[Hours Qualified Social Worker]]+Table1[[#This Row],[Hours Other Social Work Staff]]</f>
        <v>8.1565934065933998</v>
      </c>
      <c r="Q6247" s="3">
        <f>Table1[[#This Row],[Total Hours Social Work Staff Per Resident Per Day]]/Table1[[#This Row],[MDS Census]]</f>
        <v>7.387042197452251E-2</v>
      </c>
      <c r="R6247" s="3"/>
      <c r="S6247"/>
    </row>
    <row r="6248" spans="1:19" x14ac:dyDescent="0.2">
      <c r="A6248" t="s">
        <v>9087</v>
      </c>
      <c r="B6248" t="s">
        <v>9245</v>
      </c>
      <c r="C6248" t="s">
        <v>314</v>
      </c>
      <c r="D6248" t="s">
        <v>9246</v>
      </c>
      <c r="E6248" s="3">
        <v>233.780219780219</v>
      </c>
      <c r="F6248" s="3">
        <v>5.3626373626373596</v>
      </c>
      <c r="G6248" s="3">
        <v>0</v>
      </c>
      <c r="H6248" s="3">
        <v>0</v>
      </c>
      <c r="I6248" s="3">
        <v>3.1648351648351598</v>
      </c>
      <c r="J6248" s="3">
        <v>9.9340659340659307</v>
      </c>
      <c r="K6248" s="3">
        <v>31.263736263736199</v>
      </c>
      <c r="L6248" s="3">
        <f>Table1[[#This Row],[Hours Qualified Activities Professional]]+Table1[[#This Row],[Hours Other Activity Staff]]</f>
        <v>41.197802197802133</v>
      </c>
      <c r="M6248" s="3">
        <f>Table1[[#This Row],[Total Hours Activity Staff]]/Table1[[#This Row],[MDS Census]]</f>
        <v>0.17622449938892576</v>
      </c>
      <c r="N6248" s="3">
        <v>9.0439560439560402</v>
      </c>
      <c r="O6248" s="3">
        <v>15.0613186813186</v>
      </c>
      <c r="P6248" s="3">
        <f>Table1[[#This Row],[Hours Qualified Social Worker]]+Table1[[#This Row],[Hours Other Social Work Staff]]</f>
        <v>24.10527472527464</v>
      </c>
      <c r="Q6248" s="3">
        <f>Table1[[#This Row],[Total Hours Social Work Staff Per Resident Per Day]]/Table1[[#This Row],[MDS Census]]</f>
        <v>0.10311083952242171</v>
      </c>
      <c r="R6248" s="3"/>
      <c r="S6248"/>
    </row>
    <row r="6249" spans="1:19" x14ac:dyDescent="0.2">
      <c r="A6249" t="s">
        <v>9087</v>
      </c>
      <c r="B6249" t="s">
        <v>9248</v>
      </c>
      <c r="C6249" t="s">
        <v>9095</v>
      </c>
      <c r="D6249" t="s">
        <v>9247</v>
      </c>
      <c r="E6249" s="3">
        <v>101.318681318681</v>
      </c>
      <c r="F6249" s="3">
        <v>5.0109890109890101</v>
      </c>
      <c r="G6249" s="3">
        <v>0.78857142857142803</v>
      </c>
      <c r="H6249" s="3">
        <v>0.439560439560439</v>
      </c>
      <c r="I6249" s="3">
        <v>4.4010989010988997</v>
      </c>
      <c r="J6249" s="3">
        <v>0</v>
      </c>
      <c r="K6249" s="3">
        <v>16.5126373626373</v>
      </c>
      <c r="L6249" s="3">
        <f>Table1[[#This Row],[Hours Qualified Activities Professional]]+Table1[[#This Row],[Hours Other Activity Staff]]</f>
        <v>16.5126373626373</v>
      </c>
      <c r="M6249" s="3">
        <f>Table1[[#This Row],[Total Hours Activity Staff]]/Table1[[#This Row],[MDS Census]]</f>
        <v>0.16297722342733179</v>
      </c>
      <c r="N6249" s="3">
        <v>10.052967032967</v>
      </c>
      <c r="O6249" s="3">
        <v>0</v>
      </c>
      <c r="P6249" s="3">
        <f>Table1[[#This Row],[Hours Qualified Social Worker]]+Table1[[#This Row],[Hours Other Social Work Staff]]</f>
        <v>10.052967032967</v>
      </c>
      <c r="Q6249" s="3">
        <f>Table1[[#This Row],[Total Hours Social Work Staff Per Resident Per Day]]/Table1[[#This Row],[MDS Census]]</f>
        <v>9.9221258134490231E-2</v>
      </c>
      <c r="R6249" s="3"/>
      <c r="S6249"/>
    </row>
    <row r="6250" spans="1:19" x14ac:dyDescent="0.2">
      <c r="A6250" t="s">
        <v>9087</v>
      </c>
      <c r="B6250" t="s">
        <v>9250</v>
      </c>
      <c r="C6250" t="s">
        <v>9091</v>
      </c>
      <c r="D6250" t="s">
        <v>9249</v>
      </c>
      <c r="E6250" s="3">
        <v>113.351648351648</v>
      </c>
      <c r="F6250" s="3">
        <v>5.4505494505494498</v>
      </c>
      <c r="G6250" s="3">
        <v>0.74175824175824101</v>
      </c>
      <c r="H6250" s="3">
        <v>0.61318681318681301</v>
      </c>
      <c r="I6250" s="3">
        <v>3.1036263736263701</v>
      </c>
      <c r="J6250" s="3">
        <v>4.7538461538461503</v>
      </c>
      <c r="K6250" s="3">
        <v>15.5960439560439</v>
      </c>
      <c r="L6250" s="3">
        <f>Table1[[#This Row],[Hours Qualified Activities Professional]]+Table1[[#This Row],[Hours Other Activity Staff]]</f>
        <v>20.349890109890051</v>
      </c>
      <c r="M6250" s="3">
        <f>Table1[[#This Row],[Total Hours Activity Staff]]/Table1[[#This Row],[MDS Census]]</f>
        <v>0.17952884149297144</v>
      </c>
      <c r="N6250" s="3">
        <v>6.1604395604395599</v>
      </c>
      <c r="O6250" s="3">
        <v>3.63417582417582</v>
      </c>
      <c r="P6250" s="3">
        <f>Table1[[#This Row],[Hours Qualified Social Worker]]+Table1[[#This Row],[Hours Other Social Work Staff]]</f>
        <v>9.7946153846153798</v>
      </c>
      <c r="Q6250" s="3">
        <f>Table1[[#This Row],[Total Hours Social Work Staff Per Resident Per Day]]/Table1[[#This Row],[MDS Census]]</f>
        <v>8.6409112942317248E-2</v>
      </c>
      <c r="R6250" s="3"/>
      <c r="S6250"/>
    </row>
    <row r="6251" spans="1:19" x14ac:dyDescent="0.2">
      <c r="A6251" t="s">
        <v>9087</v>
      </c>
      <c r="B6251" t="s">
        <v>9252</v>
      </c>
      <c r="C6251" t="s">
        <v>9104</v>
      </c>
      <c r="D6251" t="s">
        <v>9251</v>
      </c>
      <c r="E6251" s="3">
        <v>24.417582417582398</v>
      </c>
      <c r="F6251" s="3">
        <v>4.8351648351648304</v>
      </c>
      <c r="G6251" s="3">
        <v>0.45604395604395598</v>
      </c>
      <c r="H6251" s="3">
        <v>0</v>
      </c>
      <c r="I6251" s="3">
        <v>8.4615384615384599</v>
      </c>
      <c r="J6251" s="3">
        <v>9.4093406593406499</v>
      </c>
      <c r="K6251" s="3">
        <v>8.7664835164835093</v>
      </c>
      <c r="L6251" s="3">
        <f>Table1[[#This Row],[Hours Qualified Activities Professional]]+Table1[[#This Row],[Hours Other Activity Staff]]</f>
        <v>18.175824175824161</v>
      </c>
      <c r="M6251" s="3">
        <f>Table1[[#This Row],[Total Hours Activity Staff]]/Table1[[#This Row],[MDS Census]]</f>
        <v>0.74437443744374432</v>
      </c>
      <c r="N6251" s="3">
        <v>4.7472527472527402</v>
      </c>
      <c r="O6251" s="3">
        <v>0</v>
      </c>
      <c r="P6251" s="3">
        <f>Table1[[#This Row],[Hours Qualified Social Worker]]+Table1[[#This Row],[Hours Other Social Work Staff]]</f>
        <v>4.7472527472527402</v>
      </c>
      <c r="Q6251" s="3">
        <f>Table1[[#This Row],[Total Hours Social Work Staff Per Resident Per Day]]/Table1[[#This Row],[MDS Census]]</f>
        <v>0.19441944194419428</v>
      </c>
      <c r="R6251" s="3"/>
      <c r="S6251"/>
    </row>
    <row r="6252" spans="1:19" x14ac:dyDescent="0.2">
      <c r="A6252" t="s">
        <v>9087</v>
      </c>
      <c r="B6252" t="s">
        <v>9254</v>
      </c>
      <c r="C6252" t="s">
        <v>9095</v>
      </c>
      <c r="D6252" t="s">
        <v>9253</v>
      </c>
      <c r="E6252" s="3">
        <v>157.51648351648299</v>
      </c>
      <c r="F6252" s="3">
        <v>11.076923076923</v>
      </c>
      <c r="G6252" s="3">
        <v>0.356043956043956</v>
      </c>
      <c r="H6252" s="3">
        <v>0.659340659340659</v>
      </c>
      <c r="I6252" s="3">
        <v>6.4615384615384599</v>
      </c>
      <c r="J6252" s="3">
        <v>0</v>
      </c>
      <c r="K6252" s="3">
        <v>0</v>
      </c>
      <c r="L6252" s="3">
        <f>Table1[[#This Row],[Hours Qualified Activities Professional]]+Table1[[#This Row],[Hours Other Activity Staff]]</f>
        <v>0</v>
      </c>
      <c r="M6252" s="3">
        <f>Table1[[#This Row],[Total Hours Activity Staff]]/Table1[[#This Row],[MDS Census]]</f>
        <v>0</v>
      </c>
      <c r="N6252" s="3">
        <v>5.6263736263736197</v>
      </c>
      <c r="O6252" s="3">
        <v>7.4587912087912001</v>
      </c>
      <c r="P6252" s="3">
        <f>Table1[[#This Row],[Hours Qualified Social Worker]]+Table1[[#This Row],[Hours Other Social Work Staff]]</f>
        <v>13.08516483516482</v>
      </c>
      <c r="Q6252" s="3">
        <f>Table1[[#This Row],[Total Hours Social Work Staff Per Resident Per Day]]/Table1[[#This Row],[MDS Census]]</f>
        <v>8.3071717594530664E-2</v>
      </c>
      <c r="R6252" s="3"/>
      <c r="S6252"/>
    </row>
    <row r="6253" spans="1:19" x14ac:dyDescent="0.2">
      <c r="A6253" t="s">
        <v>9087</v>
      </c>
      <c r="B6253" t="s">
        <v>9254</v>
      </c>
      <c r="C6253" t="s">
        <v>9095</v>
      </c>
      <c r="D6253" t="s">
        <v>9255</v>
      </c>
      <c r="E6253" s="3">
        <v>91.692307692307594</v>
      </c>
      <c r="F6253" s="3">
        <v>37.703296703296701</v>
      </c>
      <c r="G6253" s="3">
        <v>0.56043956043956</v>
      </c>
      <c r="H6253" s="3">
        <v>0.38461538461538403</v>
      </c>
      <c r="I6253" s="3">
        <v>2.2005494505494498</v>
      </c>
      <c r="J6253" s="3">
        <v>5.20604395604395</v>
      </c>
      <c r="K6253" s="3">
        <v>6.3983516483516398</v>
      </c>
      <c r="L6253" s="3">
        <f>Table1[[#This Row],[Hours Qualified Activities Professional]]+Table1[[#This Row],[Hours Other Activity Staff]]</f>
        <v>11.60439560439559</v>
      </c>
      <c r="M6253" s="3">
        <f>Table1[[#This Row],[Total Hours Activity Staff]]/Table1[[#This Row],[MDS Census]]</f>
        <v>0.12655800575263659</v>
      </c>
      <c r="N6253" s="3">
        <v>3.9230769230769198</v>
      </c>
      <c r="O6253" s="3">
        <v>0</v>
      </c>
      <c r="P6253" s="3">
        <f>Table1[[#This Row],[Hours Qualified Social Worker]]+Table1[[#This Row],[Hours Other Social Work Staff]]</f>
        <v>3.9230769230769198</v>
      </c>
      <c r="Q6253" s="3">
        <f>Table1[[#This Row],[Total Hours Social Work Staff Per Resident Per Day]]/Table1[[#This Row],[MDS Census]]</f>
        <v>4.2785234899328867E-2</v>
      </c>
      <c r="R6253" s="3"/>
      <c r="S6253"/>
    </row>
    <row r="6254" spans="1:19" x14ac:dyDescent="0.2">
      <c r="A6254" t="s">
        <v>9087</v>
      </c>
      <c r="B6254" t="s">
        <v>9254</v>
      </c>
      <c r="C6254" t="s">
        <v>9095</v>
      </c>
      <c r="D6254" t="s">
        <v>9256</v>
      </c>
      <c r="E6254" s="3">
        <v>93.351648351648294</v>
      </c>
      <c r="F6254" s="3">
        <v>5.71428571428571</v>
      </c>
      <c r="G6254" s="3">
        <v>0.356043956043956</v>
      </c>
      <c r="H6254" s="3">
        <v>0.44813186813186801</v>
      </c>
      <c r="I6254" s="3">
        <v>3.1593406593406499</v>
      </c>
      <c r="J6254" s="3">
        <v>0</v>
      </c>
      <c r="K6254" s="3">
        <v>0</v>
      </c>
      <c r="L6254" s="3">
        <f>Table1[[#This Row],[Hours Qualified Activities Professional]]+Table1[[#This Row],[Hours Other Activity Staff]]</f>
        <v>0</v>
      </c>
      <c r="M6254" s="3">
        <f>Table1[[#This Row],[Total Hours Activity Staff]]/Table1[[#This Row],[MDS Census]]</f>
        <v>0</v>
      </c>
      <c r="N6254" s="3">
        <v>4.3076923076923004</v>
      </c>
      <c r="O6254" s="3">
        <v>5.4505494505494498</v>
      </c>
      <c r="P6254" s="3">
        <f>Table1[[#This Row],[Hours Qualified Social Worker]]+Table1[[#This Row],[Hours Other Social Work Staff]]</f>
        <v>9.7582417582417502</v>
      </c>
      <c r="Q6254" s="3">
        <f>Table1[[#This Row],[Total Hours Social Work Staff Per Resident Per Day]]/Table1[[#This Row],[MDS Census]]</f>
        <v>0.10453207769276042</v>
      </c>
      <c r="R6254" s="3"/>
      <c r="S6254"/>
    </row>
    <row r="6255" spans="1:19" x14ac:dyDescent="0.2">
      <c r="A6255" t="s">
        <v>9087</v>
      </c>
      <c r="B6255" t="s">
        <v>9258</v>
      </c>
      <c r="C6255" t="s">
        <v>9259</v>
      </c>
      <c r="D6255" t="s">
        <v>9257</v>
      </c>
      <c r="E6255" s="3">
        <v>104.03296703296699</v>
      </c>
      <c r="F6255" s="3">
        <v>5.2747252747252702</v>
      </c>
      <c r="G6255" s="3">
        <v>0.61538461538461497</v>
      </c>
      <c r="H6255" s="3">
        <v>0.17582417582417501</v>
      </c>
      <c r="I6255" s="3">
        <v>0.79670329670329598</v>
      </c>
      <c r="J6255" s="3">
        <v>5.5824175824175803</v>
      </c>
      <c r="K6255" s="3">
        <v>10.9972527472527</v>
      </c>
      <c r="L6255" s="3">
        <f>Table1[[#This Row],[Hours Qualified Activities Professional]]+Table1[[#This Row],[Hours Other Activity Staff]]</f>
        <v>16.579670329670279</v>
      </c>
      <c r="M6255" s="3">
        <f>Table1[[#This Row],[Total Hours Activity Staff]]/Table1[[#This Row],[MDS Census]]</f>
        <v>0.15936938840181641</v>
      </c>
      <c r="N6255" s="3">
        <v>0</v>
      </c>
      <c r="O6255" s="3">
        <v>3.95604395604395</v>
      </c>
      <c r="P6255" s="3">
        <f>Table1[[#This Row],[Hours Qualified Social Worker]]+Table1[[#This Row],[Hours Other Social Work Staff]]</f>
        <v>3.95604395604395</v>
      </c>
      <c r="Q6255" s="3">
        <f>Table1[[#This Row],[Total Hours Social Work Staff Per Resident Per Day]]/Table1[[#This Row],[MDS Census]]</f>
        <v>3.802683004119569E-2</v>
      </c>
      <c r="R6255" s="3"/>
      <c r="S6255"/>
    </row>
    <row r="6256" spans="1:19" x14ac:dyDescent="0.2">
      <c r="A6256" t="s">
        <v>9087</v>
      </c>
      <c r="B6256" t="s">
        <v>9261</v>
      </c>
      <c r="C6256" t="s">
        <v>125</v>
      </c>
      <c r="D6256" t="s">
        <v>9260</v>
      </c>
      <c r="E6256" s="3">
        <v>52.912087912087898</v>
      </c>
      <c r="F6256" s="3">
        <v>5.3626373626373596</v>
      </c>
      <c r="G6256" s="3">
        <v>0.24725274725274701</v>
      </c>
      <c r="H6256" s="3">
        <v>0.45879120879120799</v>
      </c>
      <c r="I6256" s="3">
        <v>0.757692307692307</v>
      </c>
      <c r="J6256" s="3">
        <v>5.4505494505494498</v>
      </c>
      <c r="K6256" s="3">
        <v>9.8681318681318597</v>
      </c>
      <c r="L6256" s="3">
        <f>Table1[[#This Row],[Hours Qualified Activities Professional]]+Table1[[#This Row],[Hours Other Activity Staff]]</f>
        <v>15.31868131868131</v>
      </c>
      <c r="M6256" s="3">
        <f>Table1[[#This Row],[Total Hours Activity Staff]]/Table1[[#This Row],[MDS Census]]</f>
        <v>0.28951194184839035</v>
      </c>
      <c r="N6256" s="3">
        <v>5.4505494505494498</v>
      </c>
      <c r="O6256" s="3">
        <v>0</v>
      </c>
      <c r="P6256" s="3">
        <f>Table1[[#This Row],[Hours Qualified Social Worker]]+Table1[[#This Row],[Hours Other Social Work Staff]]</f>
        <v>5.4505494505494498</v>
      </c>
      <c r="Q6256" s="3">
        <f>Table1[[#This Row],[Total Hours Social Work Staff Per Resident Per Day]]/Table1[[#This Row],[MDS Census]]</f>
        <v>0.10301142263759087</v>
      </c>
      <c r="R6256" s="3"/>
      <c r="S6256"/>
    </row>
    <row r="6257" spans="1:19" x14ac:dyDescent="0.2">
      <c r="A6257" t="s">
        <v>9087</v>
      </c>
      <c r="B6257" t="s">
        <v>9261</v>
      </c>
      <c r="C6257" t="s">
        <v>125</v>
      </c>
      <c r="D6257" t="s">
        <v>9262</v>
      </c>
      <c r="E6257" s="3">
        <v>132.20879120879101</v>
      </c>
      <c r="F6257" s="3">
        <v>43.095164835164802</v>
      </c>
      <c r="G6257" s="3">
        <v>0.57142857142857095</v>
      </c>
      <c r="H6257" s="3">
        <v>0.24175824175824101</v>
      </c>
      <c r="I6257" s="3">
        <v>3.1181318681318602</v>
      </c>
      <c r="J6257" s="3">
        <v>5.3901098901098896</v>
      </c>
      <c r="K6257" s="3">
        <v>9.1538461538461497</v>
      </c>
      <c r="L6257" s="3">
        <f>Table1[[#This Row],[Hours Qualified Activities Professional]]+Table1[[#This Row],[Hours Other Activity Staff]]</f>
        <v>14.54395604395604</v>
      </c>
      <c r="M6257" s="3">
        <f>Table1[[#This Row],[Total Hours Activity Staff]]/Table1[[#This Row],[MDS Census]]</f>
        <v>0.11000748067492325</v>
      </c>
      <c r="N6257" s="3">
        <v>10.907362637362599</v>
      </c>
      <c r="O6257" s="3">
        <v>0</v>
      </c>
      <c r="P6257" s="3">
        <f>Table1[[#This Row],[Hours Qualified Social Worker]]+Table1[[#This Row],[Hours Other Social Work Staff]]</f>
        <v>10.907362637362599</v>
      </c>
      <c r="Q6257" s="3">
        <f>Table1[[#This Row],[Total Hours Social Work Staff Per Resident Per Day]]/Table1[[#This Row],[MDS Census]]</f>
        <v>8.2501038982628047E-2</v>
      </c>
      <c r="R6257" s="3"/>
      <c r="S6257"/>
    </row>
    <row r="6258" spans="1:19" x14ac:dyDescent="0.2">
      <c r="A6258" t="s">
        <v>9087</v>
      </c>
      <c r="B6258" t="s">
        <v>9261</v>
      </c>
      <c r="C6258" t="s">
        <v>125</v>
      </c>
      <c r="D6258" t="s">
        <v>9263</v>
      </c>
      <c r="E6258" s="3">
        <v>115.28571428571399</v>
      </c>
      <c r="F6258" s="3">
        <v>5.1868131868131799</v>
      </c>
      <c r="G6258" s="3">
        <v>0.52747252747252704</v>
      </c>
      <c r="H6258" s="3">
        <v>0</v>
      </c>
      <c r="I6258" s="3">
        <v>1.9340659340659301</v>
      </c>
      <c r="J6258" s="3">
        <v>4.9230769230769198</v>
      </c>
      <c r="K6258" s="3">
        <v>8.1964835164835108</v>
      </c>
      <c r="L6258" s="3">
        <f>Table1[[#This Row],[Hours Qualified Activities Professional]]+Table1[[#This Row],[Hours Other Activity Staff]]</f>
        <v>13.119560439560431</v>
      </c>
      <c r="M6258" s="3">
        <f>Table1[[#This Row],[Total Hours Activity Staff]]/Table1[[#This Row],[MDS Census]]</f>
        <v>0.11380040034315149</v>
      </c>
      <c r="N6258" s="3">
        <v>8.1786813186813099</v>
      </c>
      <c r="O6258" s="3">
        <v>0</v>
      </c>
      <c r="P6258" s="3">
        <f>Table1[[#This Row],[Hours Qualified Social Worker]]+Table1[[#This Row],[Hours Other Social Work Staff]]</f>
        <v>8.1786813186813099</v>
      </c>
      <c r="Q6258" s="3">
        <f>Table1[[#This Row],[Total Hours Social Work Staff Per Resident Per Day]]/Table1[[#This Row],[MDS Census]]</f>
        <v>7.0942712801448968E-2</v>
      </c>
      <c r="R6258" s="3"/>
      <c r="S6258"/>
    </row>
    <row r="6259" spans="1:19" x14ac:dyDescent="0.2">
      <c r="A6259" t="s">
        <v>9087</v>
      </c>
      <c r="B6259" t="s">
        <v>9261</v>
      </c>
      <c r="C6259" t="s">
        <v>125</v>
      </c>
      <c r="D6259" t="s">
        <v>9264</v>
      </c>
      <c r="E6259" s="3">
        <v>72.2967032967032</v>
      </c>
      <c r="F6259" s="3">
        <v>0</v>
      </c>
      <c r="G6259" s="3">
        <v>0.109890109890109</v>
      </c>
      <c r="H6259" s="3">
        <v>0.24175824175824101</v>
      </c>
      <c r="I6259" s="3">
        <v>0</v>
      </c>
      <c r="J6259" s="3">
        <v>0</v>
      </c>
      <c r="K6259" s="3">
        <v>0</v>
      </c>
      <c r="L6259" s="3">
        <f>Table1[[#This Row],[Hours Qualified Activities Professional]]+Table1[[#This Row],[Hours Other Activity Staff]]</f>
        <v>0</v>
      </c>
      <c r="M6259" s="3">
        <f>Table1[[#This Row],[Total Hours Activity Staff]]/Table1[[#This Row],[MDS Census]]</f>
        <v>0</v>
      </c>
      <c r="N6259" s="3">
        <v>0</v>
      </c>
      <c r="O6259" s="3">
        <v>0</v>
      </c>
      <c r="P6259" s="3">
        <f>Table1[[#This Row],[Hours Qualified Social Worker]]+Table1[[#This Row],[Hours Other Social Work Staff]]</f>
        <v>0</v>
      </c>
      <c r="Q6259" s="3">
        <f>Table1[[#This Row],[Total Hours Social Work Staff Per Resident Per Day]]/Table1[[#This Row],[MDS Census]]</f>
        <v>0</v>
      </c>
      <c r="R6259" s="3"/>
      <c r="S6259"/>
    </row>
    <row r="6260" spans="1:19" x14ac:dyDescent="0.2">
      <c r="A6260" t="s">
        <v>9087</v>
      </c>
      <c r="B6260" t="s">
        <v>9266</v>
      </c>
      <c r="C6260" t="s">
        <v>9147</v>
      </c>
      <c r="D6260" t="s">
        <v>9265</v>
      </c>
      <c r="E6260" s="3">
        <v>147.57142857142799</v>
      </c>
      <c r="F6260" s="3">
        <v>7.3186813186813104</v>
      </c>
      <c r="G6260" s="3">
        <v>0.84615384615384603</v>
      </c>
      <c r="H6260" s="3">
        <v>1.0989010989010899</v>
      </c>
      <c r="I6260" s="3">
        <v>5.5192307692307603</v>
      </c>
      <c r="J6260" s="3">
        <v>5.7307692307692299</v>
      </c>
      <c r="K6260" s="3">
        <v>21.587912087911999</v>
      </c>
      <c r="L6260" s="3">
        <f>Table1[[#This Row],[Hours Qualified Activities Professional]]+Table1[[#This Row],[Hours Other Activity Staff]]</f>
        <v>27.318681318681229</v>
      </c>
      <c r="M6260" s="3">
        <f>Table1[[#This Row],[Total Hours Activity Staff]]/Table1[[#This Row],[MDS Census]]</f>
        <v>0.18512175143346501</v>
      </c>
      <c r="N6260" s="3">
        <v>10.4945054945054</v>
      </c>
      <c r="O6260" s="3">
        <v>0</v>
      </c>
      <c r="P6260" s="3">
        <f>Table1[[#This Row],[Hours Qualified Social Worker]]+Table1[[#This Row],[Hours Other Social Work Staff]]</f>
        <v>10.4945054945054</v>
      </c>
      <c r="Q6260" s="3">
        <f>Table1[[#This Row],[Total Hours Social Work Staff Per Resident Per Day]]/Table1[[#This Row],[MDS Census]]</f>
        <v>7.1114751656861652E-2</v>
      </c>
      <c r="R6260" s="3"/>
      <c r="S6260"/>
    </row>
    <row r="6261" spans="1:19" x14ac:dyDescent="0.2">
      <c r="A6261" t="s">
        <v>9087</v>
      </c>
      <c r="B6261" t="s">
        <v>9266</v>
      </c>
      <c r="C6261" t="s">
        <v>9147</v>
      </c>
      <c r="D6261" t="s">
        <v>9267</v>
      </c>
      <c r="E6261" s="3">
        <v>68.087912087912002</v>
      </c>
      <c r="F6261" s="3">
        <v>5.2747252747252702</v>
      </c>
      <c r="G6261" s="3">
        <v>0.57142857142857095</v>
      </c>
      <c r="H6261" s="3">
        <v>0.42857142857142799</v>
      </c>
      <c r="I6261" s="3">
        <v>2.84340659340659</v>
      </c>
      <c r="J6261" s="3">
        <v>5.2747252747252702</v>
      </c>
      <c r="K6261" s="3">
        <v>13.326923076923</v>
      </c>
      <c r="L6261" s="3">
        <f>Table1[[#This Row],[Hours Qualified Activities Professional]]+Table1[[#This Row],[Hours Other Activity Staff]]</f>
        <v>18.601648351648272</v>
      </c>
      <c r="M6261" s="3">
        <f>Table1[[#This Row],[Total Hours Activity Staff]]/Table1[[#This Row],[MDS Census]]</f>
        <v>0.27320045190445369</v>
      </c>
      <c r="N6261" s="3">
        <v>0</v>
      </c>
      <c r="O6261" s="3">
        <v>5.5384615384615303</v>
      </c>
      <c r="P6261" s="3">
        <f>Table1[[#This Row],[Hours Qualified Social Worker]]+Table1[[#This Row],[Hours Other Social Work Staff]]</f>
        <v>5.5384615384615303</v>
      </c>
      <c r="Q6261" s="3">
        <f>Table1[[#This Row],[Total Hours Social Work Staff Per Resident Per Day]]/Table1[[#This Row],[MDS Census]]</f>
        <v>8.1342801807617798E-2</v>
      </c>
      <c r="R6261" s="3"/>
      <c r="S6261"/>
    </row>
    <row r="6262" spans="1:19" x14ac:dyDescent="0.2">
      <c r="A6262" t="s">
        <v>9087</v>
      </c>
      <c r="B6262" t="s">
        <v>9269</v>
      </c>
      <c r="C6262" t="s">
        <v>9091</v>
      </c>
      <c r="D6262" t="s">
        <v>9268</v>
      </c>
      <c r="E6262" s="3">
        <v>257.16483516483498</v>
      </c>
      <c r="F6262" s="3">
        <v>7.2967032967032903</v>
      </c>
      <c r="G6262" s="3">
        <v>0</v>
      </c>
      <c r="H6262" s="3">
        <v>0</v>
      </c>
      <c r="I6262" s="3">
        <v>20.9725274725274</v>
      </c>
      <c r="J6262" s="3">
        <v>0</v>
      </c>
      <c r="K6262" s="3">
        <v>14.837912087912001</v>
      </c>
      <c r="L6262" s="3">
        <f>Table1[[#This Row],[Hours Qualified Activities Professional]]+Table1[[#This Row],[Hours Other Activity Staff]]</f>
        <v>14.837912087912001</v>
      </c>
      <c r="M6262" s="3">
        <f>Table1[[#This Row],[Total Hours Activity Staff]]/Table1[[#This Row],[MDS Census]]</f>
        <v>5.7698059994871931E-2</v>
      </c>
      <c r="N6262" s="3">
        <v>4.49175824175824</v>
      </c>
      <c r="O6262" s="3">
        <v>25.5412087912087</v>
      </c>
      <c r="P6262" s="3">
        <f>Table1[[#This Row],[Hours Qualified Social Worker]]+Table1[[#This Row],[Hours Other Social Work Staff]]</f>
        <v>30.03296703296694</v>
      </c>
      <c r="Q6262" s="3">
        <f>Table1[[#This Row],[Total Hours Social Work Staff Per Resident Per Day]]/Table1[[#This Row],[MDS Census]]</f>
        <v>0.11678489018032619</v>
      </c>
      <c r="R6262" s="3"/>
      <c r="S6262"/>
    </row>
    <row r="6263" spans="1:19" x14ac:dyDescent="0.2">
      <c r="A6263" t="s">
        <v>9087</v>
      </c>
      <c r="B6263" t="s">
        <v>9269</v>
      </c>
      <c r="C6263" t="s">
        <v>9091</v>
      </c>
      <c r="D6263" t="s">
        <v>9270</v>
      </c>
      <c r="E6263" s="3">
        <v>123.98901098901</v>
      </c>
      <c r="F6263" s="3">
        <v>6.4291208791208696</v>
      </c>
      <c r="G6263" s="3">
        <v>0.77472527472527397</v>
      </c>
      <c r="H6263" s="3">
        <v>0.43076923076923002</v>
      </c>
      <c r="I6263" s="3">
        <v>4.1468131868131799</v>
      </c>
      <c r="J6263" s="3">
        <v>0</v>
      </c>
      <c r="K6263" s="3">
        <v>16.654945054944999</v>
      </c>
      <c r="L6263" s="3">
        <f>Table1[[#This Row],[Hours Qualified Activities Professional]]+Table1[[#This Row],[Hours Other Activity Staff]]</f>
        <v>16.654945054944999</v>
      </c>
      <c r="M6263" s="3">
        <f>Table1[[#This Row],[Total Hours Activity Staff]]/Table1[[#This Row],[MDS Census]]</f>
        <v>0.13432597713374164</v>
      </c>
      <c r="N6263" s="3">
        <v>5.4897802197802097</v>
      </c>
      <c r="O6263" s="3">
        <v>7.0459340659340599</v>
      </c>
      <c r="P6263" s="3">
        <f>Table1[[#This Row],[Hours Qualified Social Worker]]+Table1[[#This Row],[Hours Other Social Work Staff]]</f>
        <v>12.53571428571427</v>
      </c>
      <c r="Q6263" s="3">
        <f>Table1[[#This Row],[Total Hours Social Work Staff Per Resident Per Day]]/Table1[[#This Row],[MDS Census]]</f>
        <v>0.10110342993884673</v>
      </c>
      <c r="R6263" s="3"/>
      <c r="S6263"/>
    </row>
    <row r="6264" spans="1:19" x14ac:dyDescent="0.2">
      <c r="A6264" t="s">
        <v>9087</v>
      </c>
      <c r="B6264" t="s">
        <v>9269</v>
      </c>
      <c r="C6264" t="s">
        <v>9091</v>
      </c>
      <c r="D6264" t="s">
        <v>9271</v>
      </c>
      <c r="E6264" s="3">
        <v>83.3406593406593</v>
      </c>
      <c r="F6264" s="3">
        <v>0</v>
      </c>
      <c r="G6264" s="3">
        <v>0.879120879120879</v>
      </c>
      <c r="H6264" s="3">
        <v>0.52747252747252704</v>
      </c>
      <c r="I6264" s="3">
        <v>4.5714285714285703</v>
      </c>
      <c r="J6264" s="3">
        <v>5.0989010989010897</v>
      </c>
      <c r="K6264" s="3">
        <v>15.990329670329601</v>
      </c>
      <c r="L6264" s="3">
        <f>Table1[[#This Row],[Hours Qualified Activities Professional]]+Table1[[#This Row],[Hours Other Activity Staff]]</f>
        <v>21.089230769230689</v>
      </c>
      <c r="M6264" s="3">
        <f>Table1[[#This Row],[Total Hours Activity Staff]]/Table1[[#This Row],[MDS Census]]</f>
        <v>0.2530485232067502</v>
      </c>
      <c r="N6264" s="3">
        <v>2.4615384615384599</v>
      </c>
      <c r="O6264" s="3">
        <v>5.0989010989010897</v>
      </c>
      <c r="P6264" s="3">
        <f>Table1[[#This Row],[Hours Qualified Social Worker]]+Table1[[#This Row],[Hours Other Social Work Staff]]</f>
        <v>7.5604395604395496</v>
      </c>
      <c r="Q6264" s="3">
        <f>Table1[[#This Row],[Total Hours Social Work Staff Per Resident Per Day]]/Table1[[#This Row],[MDS Census]]</f>
        <v>9.0717299578058991E-2</v>
      </c>
      <c r="R6264" s="3"/>
      <c r="S6264"/>
    </row>
    <row r="6265" spans="1:19" x14ac:dyDescent="0.2">
      <c r="A6265" t="s">
        <v>9087</v>
      </c>
      <c r="B6265" t="s">
        <v>9273</v>
      </c>
      <c r="C6265" t="s">
        <v>314</v>
      </c>
      <c r="D6265" t="s">
        <v>9272</v>
      </c>
      <c r="E6265" s="3">
        <v>131.10989010988999</v>
      </c>
      <c r="F6265" s="3">
        <v>39.629120879120798</v>
      </c>
      <c r="G6265" s="3">
        <v>0.659340659340659</v>
      </c>
      <c r="H6265" s="3">
        <v>0.68131868131868101</v>
      </c>
      <c r="I6265" s="3">
        <v>5.4175824175824099</v>
      </c>
      <c r="J6265" s="3">
        <v>3.95604395604395</v>
      </c>
      <c r="K6265" s="3">
        <v>15.054945054945</v>
      </c>
      <c r="L6265" s="3">
        <f>Table1[[#This Row],[Hours Qualified Activities Professional]]+Table1[[#This Row],[Hours Other Activity Staff]]</f>
        <v>19.010989010988951</v>
      </c>
      <c r="M6265" s="3">
        <f>Table1[[#This Row],[Total Hours Activity Staff]]/Table1[[#This Row],[MDS Census]]</f>
        <v>0.14500041907635539</v>
      </c>
      <c r="N6265" s="3">
        <v>11.076923076923</v>
      </c>
      <c r="O6265" s="3">
        <v>0</v>
      </c>
      <c r="P6265" s="3">
        <f>Table1[[#This Row],[Hours Qualified Social Worker]]+Table1[[#This Row],[Hours Other Social Work Staff]]</f>
        <v>11.076923076923</v>
      </c>
      <c r="Q6265" s="3">
        <f>Table1[[#This Row],[Total Hours Social Work Staff Per Resident Per Day]]/Table1[[#This Row],[MDS Census]]</f>
        <v>8.4485793311540852E-2</v>
      </c>
      <c r="R6265" s="3"/>
      <c r="S6265"/>
    </row>
    <row r="6266" spans="1:19" x14ac:dyDescent="0.2">
      <c r="A6266" t="s">
        <v>9087</v>
      </c>
      <c r="B6266" t="s">
        <v>9275</v>
      </c>
      <c r="C6266" t="s">
        <v>9091</v>
      </c>
      <c r="D6266" t="s">
        <v>9274</v>
      </c>
      <c r="E6266" s="3">
        <v>20.3296703296703</v>
      </c>
      <c r="F6266" s="3">
        <v>0</v>
      </c>
      <c r="G6266" s="3">
        <v>0.39560439560439498</v>
      </c>
      <c r="H6266" s="3">
        <v>0</v>
      </c>
      <c r="I6266" s="3">
        <v>5.0109890109890101</v>
      </c>
      <c r="J6266" s="3">
        <v>1.56043956043956</v>
      </c>
      <c r="K6266" s="3">
        <v>0</v>
      </c>
      <c r="L6266" s="3">
        <f>Table1[[#This Row],[Hours Qualified Activities Professional]]+Table1[[#This Row],[Hours Other Activity Staff]]</f>
        <v>1.56043956043956</v>
      </c>
      <c r="M6266" s="3">
        <f>Table1[[#This Row],[Total Hours Activity Staff]]/Table1[[#This Row],[MDS Census]]</f>
        <v>7.6756756756756847E-2</v>
      </c>
      <c r="N6266" s="3">
        <v>5.0109890109890101</v>
      </c>
      <c r="O6266" s="3">
        <v>0</v>
      </c>
      <c r="P6266" s="3">
        <f>Table1[[#This Row],[Hours Qualified Social Worker]]+Table1[[#This Row],[Hours Other Social Work Staff]]</f>
        <v>5.0109890109890101</v>
      </c>
      <c r="Q6266" s="3">
        <f>Table1[[#This Row],[Total Hours Social Work Staff Per Resident Per Day]]/Table1[[#This Row],[MDS Census]]</f>
        <v>0.2464864864864868</v>
      </c>
      <c r="R6266" s="3"/>
      <c r="S6266"/>
    </row>
    <row r="6267" spans="1:19" x14ac:dyDescent="0.2">
      <c r="A6267" t="s">
        <v>9087</v>
      </c>
      <c r="B6267" t="s">
        <v>9277</v>
      </c>
      <c r="C6267" t="s">
        <v>9091</v>
      </c>
      <c r="D6267" t="s">
        <v>9276</v>
      </c>
      <c r="E6267" s="3">
        <v>123.81318681318599</v>
      </c>
      <c r="F6267" s="3">
        <v>5.0109890109890101</v>
      </c>
      <c r="G6267" s="3">
        <v>0.52747252747252704</v>
      </c>
      <c r="H6267" s="3">
        <v>0</v>
      </c>
      <c r="I6267" s="3">
        <v>4.5164835164835102</v>
      </c>
      <c r="J6267" s="3">
        <v>0</v>
      </c>
      <c r="K6267" s="3">
        <v>17.719010989010901</v>
      </c>
      <c r="L6267" s="3">
        <f>Table1[[#This Row],[Hours Qualified Activities Professional]]+Table1[[#This Row],[Hours Other Activity Staff]]</f>
        <v>17.719010989010901</v>
      </c>
      <c r="M6267" s="3">
        <f>Table1[[#This Row],[Total Hours Activity Staff]]/Table1[[#This Row],[MDS Census]]</f>
        <v>0.14311085470844082</v>
      </c>
      <c r="N6267" s="3">
        <v>12.3196703296703</v>
      </c>
      <c r="O6267" s="3">
        <v>0</v>
      </c>
      <c r="P6267" s="3">
        <f>Table1[[#This Row],[Hours Qualified Social Worker]]+Table1[[#This Row],[Hours Other Social Work Staff]]</f>
        <v>12.3196703296703</v>
      </c>
      <c r="Q6267" s="3">
        <f>Table1[[#This Row],[Total Hours Social Work Staff Per Resident Per Day]]/Table1[[#This Row],[MDS Census]]</f>
        <v>9.9502085737108795E-2</v>
      </c>
      <c r="R6267" s="3"/>
      <c r="S6267"/>
    </row>
    <row r="6268" spans="1:19" x14ac:dyDescent="0.2">
      <c r="A6268" t="s">
        <v>9087</v>
      </c>
      <c r="B6268" t="s">
        <v>9279</v>
      </c>
      <c r="C6268" t="s">
        <v>9280</v>
      </c>
      <c r="D6268" t="s">
        <v>9278</v>
      </c>
      <c r="E6268" s="3">
        <v>132.142857142857</v>
      </c>
      <c r="F6268" s="3">
        <v>5.0989010989010897</v>
      </c>
      <c r="G6268" s="3">
        <v>0.52142857142857102</v>
      </c>
      <c r="H6268" s="3">
        <v>0.49450549450549403</v>
      </c>
      <c r="I6268" s="3">
        <v>3.9890109890109802</v>
      </c>
      <c r="J6268" s="3">
        <v>0</v>
      </c>
      <c r="K6268" s="3">
        <v>6.4687912087911998</v>
      </c>
      <c r="L6268" s="3">
        <f>Table1[[#This Row],[Hours Qualified Activities Professional]]+Table1[[#This Row],[Hours Other Activity Staff]]</f>
        <v>6.4687912087911998</v>
      </c>
      <c r="M6268" s="3">
        <f>Table1[[#This Row],[Total Hours Activity Staff]]/Table1[[#This Row],[MDS Census]]</f>
        <v>4.895301455301454E-2</v>
      </c>
      <c r="N6268" s="3">
        <v>10.3420879120879</v>
      </c>
      <c r="O6268" s="3">
        <v>0</v>
      </c>
      <c r="P6268" s="3">
        <f>Table1[[#This Row],[Hours Qualified Social Worker]]+Table1[[#This Row],[Hours Other Social Work Staff]]</f>
        <v>10.3420879120879</v>
      </c>
      <c r="Q6268" s="3">
        <f>Table1[[#This Row],[Total Hours Social Work Staff Per Resident Per Day]]/Table1[[#This Row],[MDS Census]]</f>
        <v>7.8264449064449057E-2</v>
      </c>
      <c r="R6268" s="3"/>
      <c r="S6268"/>
    </row>
    <row r="6269" spans="1:19" x14ac:dyDescent="0.2">
      <c r="A6269" t="s">
        <v>9087</v>
      </c>
      <c r="B6269" t="s">
        <v>9279</v>
      </c>
      <c r="C6269" t="s">
        <v>9280</v>
      </c>
      <c r="D6269" t="s">
        <v>9281</v>
      </c>
      <c r="E6269" s="3">
        <v>152.406593406593</v>
      </c>
      <c r="F6269" s="3">
        <v>5.3626373626373596</v>
      </c>
      <c r="G6269" s="3">
        <v>0</v>
      </c>
      <c r="H6269" s="3">
        <v>0</v>
      </c>
      <c r="I6269" s="3">
        <v>5.71428571428571</v>
      </c>
      <c r="J6269" s="3">
        <v>3.9354945054944999</v>
      </c>
      <c r="K6269" s="3">
        <v>18.0820879120879</v>
      </c>
      <c r="L6269" s="3">
        <f>Table1[[#This Row],[Hours Qualified Activities Professional]]+Table1[[#This Row],[Hours Other Activity Staff]]</f>
        <v>22.0175824175824</v>
      </c>
      <c r="M6269" s="3">
        <f>Table1[[#This Row],[Total Hours Activity Staff]]/Table1[[#This Row],[MDS Census]]</f>
        <v>0.1444660754200017</v>
      </c>
      <c r="N6269" s="3">
        <v>5.2116483516483498</v>
      </c>
      <c r="O6269" s="3">
        <v>0</v>
      </c>
      <c r="P6269" s="3">
        <f>Table1[[#This Row],[Hours Qualified Social Worker]]+Table1[[#This Row],[Hours Other Social Work Staff]]</f>
        <v>5.2116483516483498</v>
      </c>
      <c r="Q6269" s="3">
        <f>Table1[[#This Row],[Total Hours Social Work Staff Per Resident Per Day]]/Table1[[#This Row],[MDS Census]]</f>
        <v>3.4195688225539048E-2</v>
      </c>
      <c r="R6269" s="3"/>
      <c r="S6269"/>
    </row>
    <row r="6270" spans="1:19" x14ac:dyDescent="0.2">
      <c r="A6270" t="s">
        <v>9087</v>
      </c>
      <c r="B6270" t="s">
        <v>9283</v>
      </c>
      <c r="C6270" t="s">
        <v>9091</v>
      </c>
      <c r="D6270" t="s">
        <v>9282</v>
      </c>
      <c r="E6270" s="3">
        <v>143.15384615384599</v>
      </c>
      <c r="F6270" s="3">
        <v>13.939560439560401</v>
      </c>
      <c r="G6270" s="3">
        <v>0.57142857142857095</v>
      </c>
      <c r="H6270" s="3">
        <v>0</v>
      </c>
      <c r="I6270" s="3">
        <v>3.3406593406593399</v>
      </c>
      <c r="J6270" s="3">
        <v>5.1868131868131799</v>
      </c>
      <c r="K6270" s="3">
        <v>15.851648351648301</v>
      </c>
      <c r="L6270" s="3">
        <f>Table1[[#This Row],[Hours Qualified Activities Professional]]+Table1[[#This Row],[Hours Other Activity Staff]]</f>
        <v>21.03846153846148</v>
      </c>
      <c r="M6270" s="3">
        <f>Table1[[#This Row],[Total Hours Activity Staff]]/Table1[[#This Row],[MDS Census]]</f>
        <v>0.1469639978506177</v>
      </c>
      <c r="N6270" s="3">
        <v>5.6263736263736197</v>
      </c>
      <c r="O6270" s="3">
        <v>5.1868131868131799</v>
      </c>
      <c r="P6270" s="3">
        <f>Table1[[#This Row],[Hours Qualified Social Worker]]+Table1[[#This Row],[Hours Other Social Work Staff]]</f>
        <v>10.8131868131868</v>
      </c>
      <c r="Q6270" s="3">
        <f>Table1[[#This Row],[Total Hours Social Work Staff Per Resident Per Day]]/Table1[[#This Row],[MDS Census]]</f>
        <v>7.5535426422046512E-2</v>
      </c>
      <c r="R6270" s="3"/>
      <c r="S6270"/>
    </row>
    <row r="6271" spans="1:19" x14ac:dyDescent="0.2">
      <c r="A6271" t="s">
        <v>9087</v>
      </c>
      <c r="B6271" t="s">
        <v>9283</v>
      </c>
      <c r="C6271" t="s">
        <v>9091</v>
      </c>
      <c r="D6271" t="s">
        <v>9284</v>
      </c>
      <c r="E6271" s="3">
        <v>121.340659340659</v>
      </c>
      <c r="F6271" s="3">
        <v>10.285714285714199</v>
      </c>
      <c r="G6271" s="3">
        <v>0.43516483516483501</v>
      </c>
      <c r="H6271" s="3">
        <v>0.57516483516483496</v>
      </c>
      <c r="I6271" s="3">
        <v>5.3131868131868103</v>
      </c>
      <c r="J6271" s="3">
        <v>0</v>
      </c>
      <c r="K6271" s="3">
        <v>0</v>
      </c>
      <c r="L6271" s="3">
        <f>Table1[[#This Row],[Hours Qualified Activities Professional]]+Table1[[#This Row],[Hours Other Activity Staff]]</f>
        <v>0</v>
      </c>
      <c r="M6271" s="3">
        <f>Table1[[#This Row],[Total Hours Activity Staff]]/Table1[[#This Row],[MDS Census]]</f>
        <v>0</v>
      </c>
      <c r="N6271" s="3">
        <v>4.0439560439560402</v>
      </c>
      <c r="O6271" s="3">
        <v>5.6263736263736197</v>
      </c>
      <c r="P6271" s="3">
        <f>Table1[[#This Row],[Hours Qualified Social Worker]]+Table1[[#This Row],[Hours Other Social Work Staff]]</f>
        <v>9.6703296703296608</v>
      </c>
      <c r="Q6271" s="3">
        <f>Table1[[#This Row],[Total Hours Social Work Staff Per Resident Per Day]]/Table1[[#This Row],[MDS Census]]</f>
        <v>7.9695707299402424E-2</v>
      </c>
      <c r="R6271" s="3"/>
      <c r="S6271"/>
    </row>
    <row r="6272" spans="1:19" x14ac:dyDescent="0.2">
      <c r="A6272" t="s">
        <v>9087</v>
      </c>
      <c r="B6272" t="s">
        <v>9286</v>
      </c>
      <c r="C6272" t="s">
        <v>9182</v>
      </c>
      <c r="D6272" t="s">
        <v>9285</v>
      </c>
      <c r="E6272" s="3">
        <v>141.10989010988999</v>
      </c>
      <c r="F6272" s="3">
        <v>5.4065934065933998</v>
      </c>
      <c r="G6272" s="3">
        <v>0.659340659340659</v>
      </c>
      <c r="H6272" s="3">
        <v>1.5494505494505399</v>
      </c>
      <c r="I6272" s="3">
        <v>2.1153846153846101</v>
      </c>
      <c r="J6272" s="3">
        <v>5.2857142857142803</v>
      </c>
      <c r="K6272" s="3">
        <v>15.274725274725199</v>
      </c>
      <c r="L6272" s="3">
        <f>Table1[[#This Row],[Hours Qualified Activities Professional]]+Table1[[#This Row],[Hours Other Activity Staff]]</f>
        <v>20.56043956043948</v>
      </c>
      <c r="M6272" s="3">
        <f>Table1[[#This Row],[Total Hours Activity Staff]]/Table1[[#This Row],[MDS Census]]</f>
        <v>0.145705163149287</v>
      </c>
      <c r="N6272" s="3">
        <v>5.5549450549450503</v>
      </c>
      <c r="O6272" s="3">
        <v>4.5851648351648304</v>
      </c>
      <c r="P6272" s="3">
        <f>Table1[[#This Row],[Hours Qualified Social Worker]]+Table1[[#This Row],[Hours Other Social Work Staff]]</f>
        <v>10.14010989010988</v>
      </c>
      <c r="Q6272" s="3">
        <f>Table1[[#This Row],[Total Hours Social Work Staff Per Resident Per Day]]/Table1[[#This Row],[MDS Census]]</f>
        <v>7.1859668250136274E-2</v>
      </c>
      <c r="R6272" s="3"/>
      <c r="S6272"/>
    </row>
    <row r="6273" spans="1:19" x14ac:dyDescent="0.2">
      <c r="A6273" t="s">
        <v>9087</v>
      </c>
      <c r="B6273" t="s">
        <v>9288</v>
      </c>
      <c r="C6273" t="s">
        <v>9182</v>
      </c>
      <c r="D6273" t="s">
        <v>9287</v>
      </c>
      <c r="E6273" s="3">
        <v>104.505494505494</v>
      </c>
      <c r="F6273" s="3">
        <v>5.71428571428571</v>
      </c>
      <c r="G6273" s="3">
        <v>0.379120879120879</v>
      </c>
      <c r="H6273" s="3">
        <v>0.53846153846153799</v>
      </c>
      <c r="I6273" s="3">
        <v>1.9010989010988999</v>
      </c>
      <c r="J6273" s="3">
        <v>5.6851648351648301</v>
      </c>
      <c r="K6273" s="3">
        <v>11.7450549450549</v>
      </c>
      <c r="L6273" s="3">
        <f>Table1[[#This Row],[Hours Qualified Activities Professional]]+Table1[[#This Row],[Hours Other Activity Staff]]</f>
        <v>17.43021978021973</v>
      </c>
      <c r="M6273" s="3">
        <f>Table1[[#This Row],[Total Hours Activity Staff]]/Table1[[#This Row],[MDS Census]]</f>
        <v>0.16678759200841253</v>
      </c>
      <c r="N6273" s="3">
        <v>4.5765934065933997</v>
      </c>
      <c r="O6273" s="3">
        <v>0</v>
      </c>
      <c r="P6273" s="3">
        <f>Table1[[#This Row],[Hours Qualified Social Worker]]+Table1[[#This Row],[Hours Other Social Work Staff]]</f>
        <v>4.5765934065933997</v>
      </c>
      <c r="Q6273" s="3">
        <f>Table1[[#This Row],[Total Hours Social Work Staff Per Resident Per Day]]/Table1[[#This Row],[MDS Census]]</f>
        <v>4.3792849631966495E-2</v>
      </c>
      <c r="R6273" s="3"/>
      <c r="S6273"/>
    </row>
    <row r="6274" spans="1:19" x14ac:dyDescent="0.2">
      <c r="A6274" t="s">
        <v>9087</v>
      </c>
      <c r="B6274" t="s">
        <v>9290</v>
      </c>
      <c r="C6274" t="s">
        <v>9204</v>
      </c>
      <c r="D6274" t="s">
        <v>9289</v>
      </c>
      <c r="E6274" s="3">
        <v>63.626373626373599</v>
      </c>
      <c r="F6274" s="3">
        <v>5.71428571428571</v>
      </c>
      <c r="G6274" s="3">
        <v>0.17582417582417501</v>
      </c>
      <c r="H6274" s="3">
        <v>0.44505494505494497</v>
      </c>
      <c r="I6274" s="3">
        <v>0.46703296703296698</v>
      </c>
      <c r="J6274" s="3">
        <v>0</v>
      </c>
      <c r="K6274" s="3">
        <v>31.4615384615384</v>
      </c>
      <c r="L6274" s="3">
        <f>Table1[[#This Row],[Hours Qualified Activities Professional]]+Table1[[#This Row],[Hours Other Activity Staff]]</f>
        <v>31.4615384615384</v>
      </c>
      <c r="M6274" s="3">
        <f>Table1[[#This Row],[Total Hours Activity Staff]]/Table1[[#This Row],[MDS Census]]</f>
        <v>0.49447322970638957</v>
      </c>
      <c r="N6274" s="3">
        <v>9.3406593406593394E-2</v>
      </c>
      <c r="O6274" s="3">
        <v>0</v>
      </c>
      <c r="P6274" s="3">
        <f>Table1[[#This Row],[Hours Qualified Social Worker]]+Table1[[#This Row],[Hours Other Social Work Staff]]</f>
        <v>9.3406593406593394E-2</v>
      </c>
      <c r="Q6274" s="3">
        <f>Table1[[#This Row],[Total Hours Social Work Staff Per Resident Per Day]]/Table1[[#This Row],[MDS Census]]</f>
        <v>1.4680483592400696E-3</v>
      </c>
      <c r="R6274" s="3"/>
      <c r="S6274"/>
    </row>
    <row r="6275" spans="1:19" x14ac:dyDescent="0.2">
      <c r="A6275" t="s">
        <v>9087</v>
      </c>
      <c r="B6275" t="s">
        <v>9292</v>
      </c>
      <c r="C6275" t="s">
        <v>9104</v>
      </c>
      <c r="D6275" t="s">
        <v>9291</v>
      </c>
      <c r="E6275" s="3">
        <v>77.010989010988993</v>
      </c>
      <c r="F6275" s="3">
        <v>5.0989010989010897</v>
      </c>
      <c r="G6275" s="3">
        <v>1.0542857142857101</v>
      </c>
      <c r="H6275" s="3">
        <v>3.62087912087912</v>
      </c>
      <c r="I6275" s="3">
        <v>11.9065934065934</v>
      </c>
      <c r="J6275" s="3">
        <v>0</v>
      </c>
      <c r="K6275" s="3">
        <v>21.309450549450499</v>
      </c>
      <c r="L6275" s="3">
        <f>Table1[[#This Row],[Hours Qualified Activities Professional]]+Table1[[#This Row],[Hours Other Activity Staff]]</f>
        <v>21.309450549450499</v>
      </c>
      <c r="M6275" s="3">
        <f>Table1[[#This Row],[Total Hours Activity Staff]]/Table1[[#This Row],[MDS Census]]</f>
        <v>0.27670662100456561</v>
      </c>
      <c r="N6275" s="3">
        <v>14.0236263736263</v>
      </c>
      <c r="O6275" s="3">
        <v>0</v>
      </c>
      <c r="P6275" s="3">
        <f>Table1[[#This Row],[Hours Qualified Social Worker]]+Table1[[#This Row],[Hours Other Social Work Staff]]</f>
        <v>14.0236263736263</v>
      </c>
      <c r="Q6275" s="3">
        <f>Table1[[#This Row],[Total Hours Social Work Staff Per Resident Per Day]]/Table1[[#This Row],[MDS Census]]</f>
        <v>0.18209902968036437</v>
      </c>
      <c r="R6275" s="3"/>
      <c r="S6275"/>
    </row>
    <row r="6276" spans="1:19" x14ac:dyDescent="0.2">
      <c r="A6276" t="s">
        <v>9087</v>
      </c>
      <c r="B6276" t="s">
        <v>2894</v>
      </c>
      <c r="C6276" t="s">
        <v>473</v>
      </c>
      <c r="D6276" t="s">
        <v>9293</v>
      </c>
      <c r="E6276" s="3">
        <v>101.47252747252701</v>
      </c>
      <c r="F6276" s="3">
        <v>5.2307692307692299</v>
      </c>
      <c r="G6276" s="3">
        <v>0.93131868131868101</v>
      </c>
      <c r="H6276" s="3">
        <v>0.48351648351648302</v>
      </c>
      <c r="I6276" s="3">
        <v>3.3818681318681301</v>
      </c>
      <c r="J6276" s="3">
        <v>3.84615384615384</v>
      </c>
      <c r="K6276" s="3">
        <v>14.4230769230769</v>
      </c>
      <c r="L6276" s="3">
        <f>Table1[[#This Row],[Hours Qualified Activities Professional]]+Table1[[#This Row],[Hours Other Activity Staff]]</f>
        <v>18.269230769230742</v>
      </c>
      <c r="M6276" s="3">
        <f>Table1[[#This Row],[Total Hours Activity Staff]]/Table1[[#This Row],[MDS Census]]</f>
        <v>0.18004115226337505</v>
      </c>
      <c r="N6276" s="3">
        <v>5.4065934065933998</v>
      </c>
      <c r="O6276" s="3">
        <v>0</v>
      </c>
      <c r="P6276" s="3">
        <f>Table1[[#This Row],[Hours Qualified Social Worker]]+Table1[[#This Row],[Hours Other Social Work Staff]]</f>
        <v>5.4065934065933998</v>
      </c>
      <c r="Q6276" s="3">
        <f>Table1[[#This Row],[Total Hours Social Work Staff Per Resident Per Day]]/Table1[[#This Row],[MDS Census]]</f>
        <v>5.328135152696574E-2</v>
      </c>
      <c r="R6276" s="3"/>
      <c r="S6276"/>
    </row>
    <row r="6277" spans="1:19" x14ac:dyDescent="0.2">
      <c r="A6277" t="s">
        <v>9087</v>
      </c>
      <c r="B6277" t="s">
        <v>5163</v>
      </c>
      <c r="C6277" t="s">
        <v>9091</v>
      </c>
      <c r="D6277" t="s">
        <v>9294</v>
      </c>
      <c r="E6277" s="3">
        <v>40.604395604395599</v>
      </c>
      <c r="F6277" s="3">
        <v>0</v>
      </c>
      <c r="G6277" s="3">
        <v>0</v>
      </c>
      <c r="H6277" s="3">
        <v>0</v>
      </c>
      <c r="I6277" s="3">
        <v>5.4505494505494498</v>
      </c>
      <c r="J6277" s="3">
        <v>0</v>
      </c>
      <c r="K6277" s="3">
        <v>29.6064835164835</v>
      </c>
      <c r="L6277" s="3">
        <f>Table1[[#This Row],[Hours Qualified Activities Professional]]+Table1[[#This Row],[Hours Other Activity Staff]]</f>
        <v>29.6064835164835</v>
      </c>
      <c r="M6277" s="3">
        <f>Table1[[#This Row],[Total Hours Activity Staff]]/Table1[[#This Row],[MDS Census]]</f>
        <v>0.72914479025710388</v>
      </c>
      <c r="N6277" s="3">
        <v>0</v>
      </c>
      <c r="O6277" s="3">
        <v>5.0218681318681302</v>
      </c>
      <c r="P6277" s="3">
        <f>Table1[[#This Row],[Hours Qualified Social Worker]]+Table1[[#This Row],[Hours Other Social Work Staff]]</f>
        <v>5.0218681318681302</v>
      </c>
      <c r="Q6277" s="3">
        <f>Table1[[#This Row],[Total Hours Social Work Staff Per Resident Per Day]]/Table1[[#This Row],[MDS Census]]</f>
        <v>0.12367794316644111</v>
      </c>
      <c r="R6277" s="3"/>
      <c r="S6277"/>
    </row>
    <row r="6278" spans="1:19" x14ac:dyDescent="0.2">
      <c r="A6278" t="s">
        <v>9087</v>
      </c>
      <c r="B6278" t="s">
        <v>5163</v>
      </c>
      <c r="C6278" t="s">
        <v>9091</v>
      </c>
      <c r="D6278" t="s">
        <v>9295</v>
      </c>
      <c r="E6278" s="3">
        <v>93.802197802197796</v>
      </c>
      <c r="F6278" s="3">
        <v>5.5384615384615303</v>
      </c>
      <c r="G6278" s="3">
        <v>0.49450549450549403</v>
      </c>
      <c r="H6278" s="3">
        <v>0.52747252747252704</v>
      </c>
      <c r="I6278" s="3">
        <v>4.3076923076923004</v>
      </c>
      <c r="J6278" s="3">
        <v>5.4079120879120799</v>
      </c>
      <c r="K6278" s="3">
        <v>6.9001098901098903</v>
      </c>
      <c r="L6278" s="3">
        <f>Table1[[#This Row],[Hours Qualified Activities Professional]]+Table1[[#This Row],[Hours Other Activity Staff]]</f>
        <v>12.308021978021969</v>
      </c>
      <c r="M6278" s="3">
        <f>Table1[[#This Row],[Total Hours Activity Staff]]/Table1[[#This Row],[MDS Census]]</f>
        <v>0.13121251171508896</v>
      </c>
      <c r="N6278" s="3">
        <v>0</v>
      </c>
      <c r="O6278" s="3">
        <v>11.150329670329601</v>
      </c>
      <c r="P6278" s="3">
        <f>Table1[[#This Row],[Hours Qualified Social Worker]]+Table1[[#This Row],[Hours Other Social Work Staff]]</f>
        <v>11.150329670329601</v>
      </c>
      <c r="Q6278" s="3">
        <f>Table1[[#This Row],[Total Hours Social Work Staff Per Resident Per Day]]/Table1[[#This Row],[MDS Census]]</f>
        <v>0.11887066541705643</v>
      </c>
      <c r="R6278" s="3"/>
      <c r="S6278"/>
    </row>
    <row r="6279" spans="1:19" x14ac:dyDescent="0.2">
      <c r="A6279" t="s">
        <v>9087</v>
      </c>
      <c r="B6279" t="s">
        <v>9297</v>
      </c>
      <c r="C6279" t="s">
        <v>473</v>
      </c>
      <c r="D6279" t="s">
        <v>9296</v>
      </c>
      <c r="E6279" s="3">
        <v>55.439560439560402</v>
      </c>
      <c r="F6279" s="3">
        <v>5.0109890109890101</v>
      </c>
      <c r="G6279" s="3">
        <v>0.31868131868131799</v>
      </c>
      <c r="H6279" s="3">
        <v>0.28571428571428498</v>
      </c>
      <c r="I6279" s="3">
        <v>2.8296703296703201</v>
      </c>
      <c r="J6279" s="3">
        <v>5.6263736263736197</v>
      </c>
      <c r="K6279" s="3">
        <v>18.969780219780201</v>
      </c>
      <c r="L6279" s="3">
        <f>Table1[[#This Row],[Hours Qualified Activities Professional]]+Table1[[#This Row],[Hours Other Activity Staff]]</f>
        <v>24.596153846153822</v>
      </c>
      <c r="M6279" s="3">
        <f>Table1[[#This Row],[Total Hours Activity Staff]]/Table1[[#This Row],[MDS Census]]</f>
        <v>0.44365708622398398</v>
      </c>
      <c r="N6279" s="3">
        <v>0</v>
      </c>
      <c r="O6279" s="3">
        <v>4.7472527472527402</v>
      </c>
      <c r="P6279" s="3">
        <f>Table1[[#This Row],[Hours Qualified Social Worker]]+Table1[[#This Row],[Hours Other Social Work Staff]]</f>
        <v>4.7472527472527402</v>
      </c>
      <c r="Q6279" s="3">
        <f>Table1[[#This Row],[Total Hours Social Work Staff Per Resident Per Day]]/Table1[[#This Row],[MDS Census]]</f>
        <v>8.5629335976213999E-2</v>
      </c>
      <c r="R6279" s="3"/>
      <c r="S6279"/>
    </row>
    <row r="6280" spans="1:19" x14ac:dyDescent="0.2">
      <c r="A6280" t="s">
        <v>9087</v>
      </c>
      <c r="B6280" t="s">
        <v>9297</v>
      </c>
      <c r="C6280" t="s">
        <v>473</v>
      </c>
      <c r="D6280" t="s">
        <v>9298</v>
      </c>
      <c r="E6280" s="3">
        <v>95.263736263736206</v>
      </c>
      <c r="F6280" s="3">
        <v>0</v>
      </c>
      <c r="G6280" s="3">
        <v>0</v>
      </c>
      <c r="H6280" s="3">
        <v>0</v>
      </c>
      <c r="I6280" s="3">
        <v>0</v>
      </c>
      <c r="J6280" s="3">
        <v>5.0920879120879103</v>
      </c>
      <c r="K6280" s="3">
        <v>14.4594505494505</v>
      </c>
      <c r="L6280" s="3">
        <f>Table1[[#This Row],[Hours Qualified Activities Professional]]+Table1[[#This Row],[Hours Other Activity Staff]]</f>
        <v>19.55153846153841</v>
      </c>
      <c r="M6280" s="3">
        <f>Table1[[#This Row],[Total Hours Activity Staff]]/Table1[[#This Row],[MDS Census]]</f>
        <v>0.20523589802745373</v>
      </c>
      <c r="N6280" s="3">
        <v>0</v>
      </c>
      <c r="O6280" s="3">
        <v>14.121758241758201</v>
      </c>
      <c r="P6280" s="3">
        <f>Table1[[#This Row],[Hours Qualified Social Worker]]+Table1[[#This Row],[Hours Other Social Work Staff]]</f>
        <v>14.121758241758201</v>
      </c>
      <c r="Q6280" s="3">
        <f>Table1[[#This Row],[Total Hours Social Work Staff Per Resident Per Day]]/Table1[[#This Row],[MDS Census]]</f>
        <v>0.14823855115930293</v>
      </c>
      <c r="R6280" s="3"/>
      <c r="S6280"/>
    </row>
    <row r="6281" spans="1:19" x14ac:dyDescent="0.2">
      <c r="A6281" t="s">
        <v>9087</v>
      </c>
      <c r="B6281" t="s">
        <v>9300</v>
      </c>
      <c r="C6281" t="s">
        <v>314</v>
      </c>
      <c r="D6281" t="s">
        <v>9299</v>
      </c>
      <c r="E6281" s="3">
        <v>23.8241758241758</v>
      </c>
      <c r="F6281" s="3">
        <v>5.6263736263736197</v>
      </c>
      <c r="G6281" s="3">
        <v>0.24175824175824101</v>
      </c>
      <c r="H6281" s="3">
        <v>0.18681318681318601</v>
      </c>
      <c r="I6281" s="3">
        <v>1.57692307692307</v>
      </c>
      <c r="J6281" s="3">
        <v>5.2664835164835102</v>
      </c>
      <c r="K6281" s="3">
        <v>0</v>
      </c>
      <c r="L6281" s="3">
        <f>Table1[[#This Row],[Hours Qualified Activities Professional]]+Table1[[#This Row],[Hours Other Activity Staff]]</f>
        <v>5.2664835164835102</v>
      </c>
      <c r="M6281" s="3">
        <f>Table1[[#This Row],[Total Hours Activity Staff]]/Table1[[#This Row],[MDS Census]]</f>
        <v>0.2210562730627306</v>
      </c>
      <c r="N6281" s="3">
        <v>0.879120879120879</v>
      </c>
      <c r="O6281" s="3">
        <v>0</v>
      </c>
      <c r="P6281" s="3">
        <f>Table1[[#This Row],[Hours Qualified Social Worker]]+Table1[[#This Row],[Hours Other Social Work Staff]]</f>
        <v>0.879120879120879</v>
      </c>
      <c r="Q6281" s="3">
        <f>Table1[[#This Row],[Total Hours Social Work Staff Per Resident Per Day]]/Table1[[#This Row],[MDS Census]]</f>
        <v>3.6900369003690071E-2</v>
      </c>
      <c r="R6281" s="3"/>
      <c r="S6281"/>
    </row>
    <row r="6282" spans="1:19" x14ac:dyDescent="0.2">
      <c r="A6282" t="s">
        <v>9087</v>
      </c>
      <c r="B6282" t="s">
        <v>1827</v>
      </c>
      <c r="C6282" t="s">
        <v>9259</v>
      </c>
      <c r="D6282" t="s">
        <v>9301</v>
      </c>
      <c r="E6282" s="3">
        <v>93.2967032967032</v>
      </c>
      <c r="F6282" s="3">
        <v>5.19780219780219</v>
      </c>
      <c r="G6282" s="3">
        <v>0.102417582417582</v>
      </c>
      <c r="H6282" s="3">
        <v>0.88461538461538403</v>
      </c>
      <c r="I6282" s="3">
        <v>51.917582417582402</v>
      </c>
      <c r="J6282" s="3">
        <v>4.7994505494505404</v>
      </c>
      <c r="K6282" s="3">
        <v>9.6401098901098905</v>
      </c>
      <c r="L6282" s="3">
        <f>Table1[[#This Row],[Hours Qualified Activities Professional]]+Table1[[#This Row],[Hours Other Activity Staff]]</f>
        <v>14.439560439560431</v>
      </c>
      <c r="M6282" s="3">
        <f>Table1[[#This Row],[Total Hours Activity Staff]]/Table1[[#This Row],[MDS Census]]</f>
        <v>0.15477031802120148</v>
      </c>
      <c r="N6282" s="3">
        <v>4.7472527472527402</v>
      </c>
      <c r="O6282" s="3">
        <v>0</v>
      </c>
      <c r="P6282" s="3">
        <f>Table1[[#This Row],[Hours Qualified Social Worker]]+Table1[[#This Row],[Hours Other Social Work Staff]]</f>
        <v>4.7472527472527402</v>
      </c>
      <c r="Q6282" s="3">
        <f>Table1[[#This Row],[Total Hours Social Work Staff Per Resident Per Day]]/Table1[[#This Row],[MDS Census]]</f>
        <v>5.0883392226148384E-2</v>
      </c>
      <c r="R6282" s="3"/>
      <c r="S6282"/>
    </row>
    <row r="6283" spans="1:19" x14ac:dyDescent="0.2">
      <c r="A6283" t="s">
        <v>9087</v>
      </c>
      <c r="B6283" t="s">
        <v>1827</v>
      </c>
      <c r="C6283" t="s">
        <v>9259</v>
      </c>
      <c r="D6283" t="s">
        <v>9302</v>
      </c>
      <c r="E6283" s="3">
        <v>8.4945054945054892</v>
      </c>
      <c r="F6283" s="3">
        <v>0.70604395604395598</v>
      </c>
      <c r="G6283" s="3">
        <v>0</v>
      </c>
      <c r="H6283" s="3">
        <v>0.15758241758241701</v>
      </c>
      <c r="I6283" s="3">
        <v>0.37087912087912001</v>
      </c>
      <c r="J6283" s="3">
        <v>3.7362637362637301</v>
      </c>
      <c r="K6283" s="3">
        <v>0</v>
      </c>
      <c r="L6283" s="3">
        <f>Table1[[#This Row],[Hours Qualified Activities Professional]]+Table1[[#This Row],[Hours Other Activity Staff]]</f>
        <v>3.7362637362637301</v>
      </c>
      <c r="M6283" s="3">
        <f>Table1[[#This Row],[Total Hours Activity Staff]]/Table1[[#This Row],[MDS Census]]</f>
        <v>0.43984476067270328</v>
      </c>
      <c r="N6283" s="3">
        <v>2.0137362637362601</v>
      </c>
      <c r="O6283" s="3">
        <v>3.2967032967032898E-2</v>
      </c>
      <c r="P6283" s="3">
        <f>Table1[[#This Row],[Hours Qualified Social Worker]]+Table1[[#This Row],[Hours Other Social Work Staff]]</f>
        <v>2.046703296703293</v>
      </c>
      <c r="Q6283" s="3">
        <f>Table1[[#This Row],[Total Hours Social Work Staff Per Resident Per Day]]/Table1[[#This Row],[MDS Census]]</f>
        <v>0.24094437257438522</v>
      </c>
      <c r="R6283" s="3"/>
      <c r="S6283"/>
    </row>
    <row r="6284" spans="1:19" x14ac:dyDescent="0.2">
      <c r="A6284" t="s">
        <v>9087</v>
      </c>
      <c r="B6284" t="s">
        <v>1827</v>
      </c>
      <c r="C6284" t="s">
        <v>9259</v>
      </c>
      <c r="D6284" t="s">
        <v>9303</v>
      </c>
      <c r="E6284" s="3">
        <v>70.692307692307594</v>
      </c>
      <c r="F6284" s="3">
        <v>5.6263736263736197</v>
      </c>
      <c r="G6284" s="3">
        <v>0.329670329670329</v>
      </c>
      <c r="H6284" s="3">
        <v>0.45054945054945</v>
      </c>
      <c r="I6284" s="3">
        <v>1.97032967032967</v>
      </c>
      <c r="J6284" s="3">
        <v>4.7472527472527402</v>
      </c>
      <c r="K6284" s="3">
        <v>10.5361538461538</v>
      </c>
      <c r="L6284" s="3">
        <f>Table1[[#This Row],[Hours Qualified Activities Professional]]+Table1[[#This Row],[Hours Other Activity Staff]]</f>
        <v>15.283406593406539</v>
      </c>
      <c r="M6284" s="3">
        <f>Table1[[#This Row],[Total Hours Activity Staff]]/Table1[[#This Row],[MDS Census]]</f>
        <v>0.21619617596766624</v>
      </c>
      <c r="N6284" s="3">
        <v>0.13186813186813101</v>
      </c>
      <c r="O6284" s="3">
        <v>5.6263736263736197</v>
      </c>
      <c r="P6284" s="3">
        <f>Table1[[#This Row],[Hours Qualified Social Worker]]+Table1[[#This Row],[Hours Other Social Work Staff]]</f>
        <v>5.7582417582417511</v>
      </c>
      <c r="Q6284" s="3">
        <f>Table1[[#This Row],[Total Hours Social Work Staff Per Resident Per Day]]/Table1[[#This Row],[MDS Census]]</f>
        <v>8.145499766827298E-2</v>
      </c>
      <c r="R6284" s="3"/>
      <c r="S6284"/>
    </row>
    <row r="6285" spans="1:19" x14ac:dyDescent="0.2">
      <c r="A6285" t="s">
        <v>9087</v>
      </c>
      <c r="B6285" t="s">
        <v>9305</v>
      </c>
      <c r="C6285" t="s">
        <v>9104</v>
      </c>
      <c r="D6285" t="s">
        <v>9304</v>
      </c>
      <c r="E6285" s="3">
        <v>156.48351648351601</v>
      </c>
      <c r="F6285" s="3">
        <v>10.9010989010989</v>
      </c>
      <c r="G6285" s="3">
        <v>0.57142857142857095</v>
      </c>
      <c r="H6285" s="3">
        <v>0.54395604395604302</v>
      </c>
      <c r="I6285" s="3">
        <v>10.5494505494505</v>
      </c>
      <c r="J6285" s="3">
        <v>5.3626373626373596</v>
      </c>
      <c r="K6285" s="3">
        <v>35.975274725274701</v>
      </c>
      <c r="L6285" s="3">
        <f>Table1[[#This Row],[Hours Qualified Activities Professional]]+Table1[[#This Row],[Hours Other Activity Staff]]</f>
        <v>41.337912087912059</v>
      </c>
      <c r="M6285" s="3">
        <f>Table1[[#This Row],[Total Hours Activity Staff]]/Table1[[#This Row],[MDS Census]]</f>
        <v>0.26416783707865232</v>
      </c>
      <c r="N6285" s="3">
        <v>16.010989010989</v>
      </c>
      <c r="O6285" s="3">
        <v>0</v>
      </c>
      <c r="P6285" s="3">
        <f>Table1[[#This Row],[Hours Qualified Social Worker]]+Table1[[#This Row],[Hours Other Social Work Staff]]</f>
        <v>16.010989010989</v>
      </c>
      <c r="Q6285" s="3">
        <f>Table1[[#This Row],[Total Hours Social Work Staff Per Resident Per Day]]/Table1[[#This Row],[MDS Census]]</f>
        <v>0.10231741573033731</v>
      </c>
      <c r="R6285" s="3"/>
      <c r="S6285"/>
    </row>
    <row r="6286" spans="1:19" x14ac:dyDescent="0.2">
      <c r="A6286" t="s">
        <v>9087</v>
      </c>
      <c r="B6286" t="s">
        <v>9307</v>
      </c>
      <c r="C6286" t="s">
        <v>9104</v>
      </c>
      <c r="D6286" t="s">
        <v>9306</v>
      </c>
      <c r="E6286" s="3">
        <v>90.494505494505404</v>
      </c>
      <c r="F6286" s="3">
        <v>5.6263736263736197</v>
      </c>
      <c r="G6286" s="3">
        <v>0.85714285714285698</v>
      </c>
      <c r="H6286" s="3">
        <v>0.56043956043956</v>
      </c>
      <c r="I6286" s="3">
        <v>4.7362637362637301</v>
      </c>
      <c r="J6286" s="3">
        <v>0</v>
      </c>
      <c r="K6286" s="3">
        <v>13.1234065934065</v>
      </c>
      <c r="L6286" s="3">
        <f>Table1[[#This Row],[Hours Qualified Activities Professional]]+Table1[[#This Row],[Hours Other Activity Staff]]</f>
        <v>13.1234065934065</v>
      </c>
      <c r="M6286" s="3">
        <f>Table1[[#This Row],[Total Hours Activity Staff]]/Table1[[#This Row],[MDS Census]]</f>
        <v>0.14501882210078842</v>
      </c>
      <c r="N6286" s="3">
        <v>1.2705494505494499</v>
      </c>
      <c r="O6286" s="3">
        <v>0.30571428571428499</v>
      </c>
      <c r="P6286" s="3">
        <f>Table1[[#This Row],[Hours Qualified Social Worker]]+Table1[[#This Row],[Hours Other Social Work Staff]]</f>
        <v>1.5762637362637348</v>
      </c>
      <c r="Q6286" s="3">
        <f>Table1[[#This Row],[Total Hours Social Work Staff Per Resident Per Day]]/Table1[[#This Row],[MDS Census]]</f>
        <v>1.7418336369156042E-2</v>
      </c>
      <c r="R6286" s="3"/>
      <c r="S6286"/>
    </row>
    <row r="6287" spans="1:19" x14ac:dyDescent="0.2">
      <c r="A6287" t="s">
        <v>9087</v>
      </c>
      <c r="B6287" t="s">
        <v>9309</v>
      </c>
      <c r="C6287" t="s">
        <v>8579</v>
      </c>
      <c r="D6287" t="s">
        <v>9308</v>
      </c>
      <c r="E6287" s="3">
        <v>62.010989010989</v>
      </c>
      <c r="F6287" s="3">
        <v>9.9340659340659307</v>
      </c>
      <c r="G6287" s="3">
        <v>0.48351648351648302</v>
      </c>
      <c r="H6287" s="3">
        <v>0</v>
      </c>
      <c r="I6287" s="3">
        <v>2.2747252747252702</v>
      </c>
      <c r="J6287" s="3">
        <v>4.3269230769230704</v>
      </c>
      <c r="K6287" s="3">
        <v>4.8269230769230704</v>
      </c>
      <c r="L6287" s="3">
        <f>Table1[[#This Row],[Hours Qualified Activities Professional]]+Table1[[#This Row],[Hours Other Activity Staff]]</f>
        <v>9.1538461538461409</v>
      </c>
      <c r="M6287" s="3">
        <f>Table1[[#This Row],[Total Hours Activity Staff]]/Table1[[#This Row],[MDS Census]]</f>
        <v>0.14761651603756848</v>
      </c>
      <c r="N6287" s="3">
        <v>5.23351648351648</v>
      </c>
      <c r="O6287" s="3">
        <v>0</v>
      </c>
      <c r="P6287" s="3">
        <f>Table1[[#This Row],[Hours Qualified Social Worker]]+Table1[[#This Row],[Hours Other Social Work Staff]]</f>
        <v>5.23351648351648</v>
      </c>
      <c r="Q6287" s="3">
        <f>Table1[[#This Row],[Total Hours Social Work Staff Per Resident Per Day]]/Table1[[#This Row],[MDS Census]]</f>
        <v>8.4396597554492248E-2</v>
      </c>
      <c r="R6287" s="3"/>
      <c r="S6287"/>
    </row>
    <row r="6288" spans="1:19" x14ac:dyDescent="0.2">
      <c r="A6288" t="s">
        <v>9087</v>
      </c>
      <c r="B6288" t="s">
        <v>9311</v>
      </c>
      <c r="C6288" t="s">
        <v>314</v>
      </c>
      <c r="D6288" t="s">
        <v>9310</v>
      </c>
      <c r="E6288" s="3">
        <v>136</v>
      </c>
      <c r="F6288" s="3">
        <v>4.9230769230769198</v>
      </c>
      <c r="G6288" s="3">
        <v>0.93406593406593397</v>
      </c>
      <c r="H6288" s="3">
        <v>0.61538461538461497</v>
      </c>
      <c r="I6288" s="3">
        <v>4.43670329670329</v>
      </c>
      <c r="J6288" s="3">
        <v>0</v>
      </c>
      <c r="K6288" s="3">
        <v>18.259340659340602</v>
      </c>
      <c r="L6288" s="3">
        <f>Table1[[#This Row],[Hours Qualified Activities Professional]]+Table1[[#This Row],[Hours Other Activity Staff]]</f>
        <v>18.259340659340602</v>
      </c>
      <c r="M6288" s="3">
        <f>Table1[[#This Row],[Total Hours Activity Staff]]/Table1[[#This Row],[MDS Census]]</f>
        <v>0.13425985778926913</v>
      </c>
      <c r="N6288" s="3">
        <v>15.157362637362599</v>
      </c>
      <c r="O6288" s="3">
        <v>0.92989010989010901</v>
      </c>
      <c r="P6288" s="3">
        <f>Table1[[#This Row],[Hours Qualified Social Worker]]+Table1[[#This Row],[Hours Other Social Work Staff]]</f>
        <v>16.087252747252709</v>
      </c>
      <c r="Q6288" s="3">
        <f>Table1[[#This Row],[Total Hours Social Work Staff Per Resident Per Day]]/Table1[[#This Row],[MDS Census]]</f>
        <v>0.11828862314156403</v>
      </c>
      <c r="R6288" s="3"/>
      <c r="S6288"/>
    </row>
    <row r="6289" spans="1:19" x14ac:dyDescent="0.2">
      <c r="A6289" t="s">
        <v>9087</v>
      </c>
      <c r="B6289" t="s">
        <v>9313</v>
      </c>
      <c r="C6289" t="s">
        <v>9314</v>
      </c>
      <c r="D6289" t="s">
        <v>9312</v>
      </c>
      <c r="E6289" s="3">
        <v>120.05494505494499</v>
      </c>
      <c r="F6289" s="3">
        <v>0</v>
      </c>
      <c r="G6289" s="3">
        <v>0.40659340659340598</v>
      </c>
      <c r="H6289" s="3">
        <v>0.562417582417582</v>
      </c>
      <c r="I6289" s="3">
        <v>1.05516483516483</v>
      </c>
      <c r="J6289" s="3">
        <v>10.598901098901001</v>
      </c>
      <c r="K6289" s="3">
        <v>7.6675824175824099</v>
      </c>
      <c r="L6289" s="3">
        <f>Table1[[#This Row],[Hours Qualified Activities Professional]]+Table1[[#This Row],[Hours Other Activity Staff]]</f>
        <v>18.266483516483412</v>
      </c>
      <c r="M6289" s="3">
        <f>Table1[[#This Row],[Total Hours Activity Staff]]/Table1[[#This Row],[MDS Census]]</f>
        <v>0.15215102974828296</v>
      </c>
      <c r="N6289" s="3">
        <v>1.75824175824175</v>
      </c>
      <c r="O6289" s="3">
        <v>5.49175824175824</v>
      </c>
      <c r="P6289" s="3">
        <f>Table1[[#This Row],[Hours Qualified Social Worker]]+Table1[[#This Row],[Hours Other Social Work Staff]]</f>
        <v>7.2499999999999902</v>
      </c>
      <c r="Q6289" s="3">
        <f>Table1[[#This Row],[Total Hours Social Work Staff Per Resident Per Day]]/Table1[[#This Row],[MDS Census]]</f>
        <v>6.0389016018306582E-2</v>
      </c>
      <c r="R6289" s="3"/>
      <c r="S6289"/>
    </row>
    <row r="6290" spans="1:19" x14ac:dyDescent="0.2">
      <c r="A6290" t="s">
        <v>9087</v>
      </c>
      <c r="B6290" t="s">
        <v>9316</v>
      </c>
      <c r="C6290" t="s">
        <v>9198</v>
      </c>
      <c r="D6290" t="s">
        <v>9315</v>
      </c>
      <c r="E6290" s="3">
        <v>108.065934065934</v>
      </c>
      <c r="F6290" s="3">
        <v>4.48351648351648</v>
      </c>
      <c r="G6290" s="3">
        <v>0.214285714285714</v>
      </c>
      <c r="H6290" s="3">
        <v>0.30769230769230699</v>
      </c>
      <c r="I6290" s="3">
        <v>2.2197802197802101</v>
      </c>
      <c r="J6290" s="3">
        <v>5.4505494505494498</v>
      </c>
      <c r="K6290" s="3">
        <v>14.700549450549399</v>
      </c>
      <c r="L6290" s="3">
        <f>Table1[[#This Row],[Hours Qualified Activities Professional]]+Table1[[#This Row],[Hours Other Activity Staff]]</f>
        <v>20.151098901098848</v>
      </c>
      <c r="M6290" s="3">
        <f>Table1[[#This Row],[Total Hours Activity Staff]]/Table1[[#This Row],[MDS Census]]</f>
        <v>0.18647040878584464</v>
      </c>
      <c r="N6290" s="3">
        <v>4.9230769230769198</v>
      </c>
      <c r="O6290" s="3">
        <v>5.1593406593406499</v>
      </c>
      <c r="P6290" s="3">
        <f>Table1[[#This Row],[Hours Qualified Social Worker]]+Table1[[#This Row],[Hours Other Social Work Staff]]</f>
        <v>10.08241758241757</v>
      </c>
      <c r="Q6290" s="3">
        <f>Table1[[#This Row],[Total Hours Social Work Staff Per Resident Per Day]]/Table1[[#This Row],[MDS Census]]</f>
        <v>9.3298759406141893E-2</v>
      </c>
      <c r="R6290" s="3"/>
      <c r="S6290"/>
    </row>
    <row r="6291" spans="1:19" x14ac:dyDescent="0.2">
      <c r="A6291" t="s">
        <v>9087</v>
      </c>
      <c r="B6291" t="s">
        <v>9318</v>
      </c>
      <c r="C6291" t="s">
        <v>9104</v>
      </c>
      <c r="D6291" t="s">
        <v>9317</v>
      </c>
      <c r="E6291" s="3">
        <v>48.120879120879103</v>
      </c>
      <c r="F6291" s="3">
        <v>5.0989010989010897</v>
      </c>
      <c r="G6291" s="3">
        <v>0.219780219780219</v>
      </c>
      <c r="H6291" s="3">
        <v>0</v>
      </c>
      <c r="I6291" s="3">
        <v>2.8495604395604301</v>
      </c>
      <c r="J6291" s="3">
        <v>5.6150549450549399</v>
      </c>
      <c r="K6291" s="3">
        <v>5.7565934065934004</v>
      </c>
      <c r="L6291" s="3">
        <f>Table1[[#This Row],[Hours Qualified Activities Professional]]+Table1[[#This Row],[Hours Other Activity Staff]]</f>
        <v>11.371648351648339</v>
      </c>
      <c r="M6291" s="3">
        <f>Table1[[#This Row],[Total Hours Activity Staff]]/Table1[[#This Row],[MDS Census]]</f>
        <v>0.23631422699246388</v>
      </c>
      <c r="N6291" s="3">
        <v>0</v>
      </c>
      <c r="O6291" s="3">
        <v>5.5653846153846098</v>
      </c>
      <c r="P6291" s="3">
        <f>Table1[[#This Row],[Hours Qualified Social Worker]]+Table1[[#This Row],[Hours Other Social Work Staff]]</f>
        <v>5.5653846153846098</v>
      </c>
      <c r="Q6291" s="3">
        <f>Table1[[#This Row],[Total Hours Social Work Staff Per Resident Per Day]]/Table1[[#This Row],[MDS Census]]</f>
        <v>0.11565425896323354</v>
      </c>
      <c r="R6291" s="3"/>
      <c r="S6291"/>
    </row>
    <row r="6292" spans="1:19" x14ac:dyDescent="0.2">
      <c r="A6292" t="s">
        <v>9087</v>
      </c>
      <c r="B6292" t="s">
        <v>9318</v>
      </c>
      <c r="C6292" t="s">
        <v>9104</v>
      </c>
      <c r="D6292" t="s">
        <v>9319</v>
      </c>
      <c r="E6292" s="3">
        <v>129.98901098901001</v>
      </c>
      <c r="F6292" s="3">
        <v>0</v>
      </c>
      <c r="G6292" s="3">
        <v>0.57142857142857095</v>
      </c>
      <c r="H6292" s="3">
        <v>0</v>
      </c>
      <c r="I6292" s="3">
        <v>5.0109890109890101</v>
      </c>
      <c r="J6292" s="3">
        <v>4.7472527472527402</v>
      </c>
      <c r="K6292" s="3">
        <v>17.0412087912087</v>
      </c>
      <c r="L6292" s="3">
        <f>Table1[[#This Row],[Hours Qualified Activities Professional]]+Table1[[#This Row],[Hours Other Activity Staff]]</f>
        <v>21.788461538461441</v>
      </c>
      <c r="M6292" s="3">
        <f>Table1[[#This Row],[Total Hours Activity Staff]]/Table1[[#This Row],[MDS Census]]</f>
        <v>0.16761771916476506</v>
      </c>
      <c r="N6292" s="3">
        <v>5.0989010989010897</v>
      </c>
      <c r="O6292" s="3">
        <v>5.4065934065933998</v>
      </c>
      <c r="P6292" s="3">
        <f>Table1[[#This Row],[Hours Qualified Social Worker]]+Table1[[#This Row],[Hours Other Social Work Staff]]</f>
        <v>10.505494505494489</v>
      </c>
      <c r="Q6292" s="3">
        <f>Table1[[#This Row],[Total Hours Social Work Staff Per Resident Per Day]]/Table1[[#This Row],[MDS Census]]</f>
        <v>8.0818327838363832E-2</v>
      </c>
      <c r="R6292" s="3"/>
      <c r="S6292"/>
    </row>
    <row r="6293" spans="1:19" x14ac:dyDescent="0.2">
      <c r="A6293" t="s">
        <v>9087</v>
      </c>
      <c r="B6293" t="s">
        <v>9318</v>
      </c>
      <c r="C6293" t="s">
        <v>9104</v>
      </c>
      <c r="D6293" t="s">
        <v>9320</v>
      </c>
      <c r="E6293" s="3">
        <v>31.8131868131868</v>
      </c>
      <c r="F6293" s="3">
        <v>6.1565934065933998</v>
      </c>
      <c r="G6293" s="3">
        <v>0</v>
      </c>
      <c r="H6293" s="3">
        <v>2.19780219780219</v>
      </c>
      <c r="I6293" s="3">
        <v>3.7857142857142798</v>
      </c>
      <c r="J6293" s="3">
        <v>0</v>
      </c>
      <c r="K6293" s="3">
        <v>3.1923076923076898</v>
      </c>
      <c r="L6293" s="3">
        <f>Table1[[#This Row],[Hours Qualified Activities Professional]]+Table1[[#This Row],[Hours Other Activity Staff]]</f>
        <v>3.1923076923076898</v>
      </c>
      <c r="M6293" s="3">
        <f>Table1[[#This Row],[Total Hours Activity Staff]]/Table1[[#This Row],[MDS Census]]</f>
        <v>0.10034542314335057</v>
      </c>
      <c r="N6293" s="3">
        <v>5.0109890109890101</v>
      </c>
      <c r="O6293" s="3">
        <v>0</v>
      </c>
      <c r="P6293" s="3">
        <f>Table1[[#This Row],[Hours Qualified Social Worker]]+Table1[[#This Row],[Hours Other Social Work Staff]]</f>
        <v>5.0109890109890101</v>
      </c>
      <c r="Q6293" s="3">
        <f>Table1[[#This Row],[Total Hours Social Work Staff Per Resident Per Day]]/Table1[[#This Row],[MDS Census]]</f>
        <v>0.15751295336787569</v>
      </c>
      <c r="R6293" s="3"/>
      <c r="S6293"/>
    </row>
    <row r="6294" spans="1:19" x14ac:dyDescent="0.2">
      <c r="A6294" t="s">
        <v>9087</v>
      </c>
      <c r="B6294" t="s">
        <v>9318</v>
      </c>
      <c r="C6294" t="s">
        <v>9104</v>
      </c>
      <c r="D6294" t="s">
        <v>9321</v>
      </c>
      <c r="E6294" s="3">
        <v>133.98901098901001</v>
      </c>
      <c r="F6294" s="3">
        <v>6.5054945054945001</v>
      </c>
      <c r="G6294" s="3">
        <v>0.78571428571428503</v>
      </c>
      <c r="H6294" s="3">
        <v>0.57967032967032905</v>
      </c>
      <c r="I6294" s="3">
        <v>4.4615384615384599</v>
      </c>
      <c r="J6294" s="3">
        <v>0</v>
      </c>
      <c r="K6294" s="3">
        <v>22.652417582417499</v>
      </c>
      <c r="L6294" s="3">
        <f>Table1[[#This Row],[Hours Qualified Activities Professional]]+Table1[[#This Row],[Hours Other Activity Staff]]</f>
        <v>22.652417582417499</v>
      </c>
      <c r="M6294" s="3">
        <f>Table1[[#This Row],[Total Hours Activity Staff]]/Table1[[#This Row],[MDS Census]]</f>
        <v>0.16906175674567436</v>
      </c>
      <c r="N6294" s="3">
        <v>10.9065934065934</v>
      </c>
      <c r="O6294" s="3">
        <v>0</v>
      </c>
      <c r="P6294" s="3">
        <f>Table1[[#This Row],[Hours Qualified Social Worker]]+Table1[[#This Row],[Hours Other Social Work Staff]]</f>
        <v>10.9065934065934</v>
      </c>
      <c r="Q6294" s="3">
        <f>Table1[[#This Row],[Total Hours Social Work Staff Per Resident Per Day]]/Table1[[#This Row],[MDS Census]]</f>
        <v>8.139916345444162E-2</v>
      </c>
      <c r="R6294" s="3"/>
      <c r="S6294"/>
    </row>
    <row r="6295" spans="1:19" x14ac:dyDescent="0.2">
      <c r="A6295" t="s">
        <v>9087</v>
      </c>
      <c r="B6295" t="s">
        <v>9323</v>
      </c>
      <c r="C6295" t="s">
        <v>9104</v>
      </c>
      <c r="D6295" t="s">
        <v>9322</v>
      </c>
      <c r="E6295" s="3">
        <v>159.12087912087901</v>
      </c>
      <c r="F6295" s="3">
        <v>0</v>
      </c>
      <c r="G6295" s="3">
        <v>1.3571428571428501</v>
      </c>
      <c r="H6295" s="3">
        <v>0</v>
      </c>
      <c r="I6295" s="3">
        <v>10.197802197802099</v>
      </c>
      <c r="J6295" s="3">
        <v>5.2747252747252702</v>
      </c>
      <c r="K6295" s="3">
        <v>20.0054945054945</v>
      </c>
      <c r="L6295" s="3">
        <f>Table1[[#This Row],[Hours Qualified Activities Professional]]+Table1[[#This Row],[Hours Other Activity Staff]]</f>
        <v>25.28021978021977</v>
      </c>
      <c r="M6295" s="3">
        <f>Table1[[#This Row],[Total Hours Activity Staff]]/Table1[[#This Row],[MDS Census]]</f>
        <v>0.15887430939226524</v>
      </c>
      <c r="N6295" s="3">
        <v>5.6263736263736197</v>
      </c>
      <c r="O6295" s="3">
        <v>6.8296703296703196</v>
      </c>
      <c r="P6295" s="3">
        <f>Table1[[#This Row],[Hours Qualified Social Worker]]+Table1[[#This Row],[Hours Other Social Work Staff]]</f>
        <v>12.456043956043938</v>
      </c>
      <c r="Q6295" s="3">
        <f>Table1[[#This Row],[Total Hours Social Work Staff Per Resident Per Day]]/Table1[[#This Row],[MDS Census]]</f>
        <v>7.8280386740331429E-2</v>
      </c>
      <c r="R6295" s="3"/>
      <c r="S6295"/>
    </row>
    <row r="6296" spans="1:19" x14ac:dyDescent="0.2">
      <c r="A6296" t="s">
        <v>9087</v>
      </c>
      <c r="B6296" t="s">
        <v>7098</v>
      </c>
      <c r="C6296" t="s">
        <v>9221</v>
      </c>
      <c r="D6296" t="s">
        <v>9324</v>
      </c>
      <c r="E6296" s="3">
        <v>135.373626373626</v>
      </c>
      <c r="F6296" s="3">
        <v>4.8351648351648304</v>
      </c>
      <c r="G6296" s="3">
        <v>0.53021978021978</v>
      </c>
      <c r="H6296" s="3">
        <v>0.68681318681318604</v>
      </c>
      <c r="I6296" s="3">
        <v>5.2747252747252702</v>
      </c>
      <c r="J6296" s="3">
        <v>5.7582417582417502</v>
      </c>
      <c r="K6296" s="3">
        <v>18.6453846153846</v>
      </c>
      <c r="L6296" s="3">
        <f>Table1[[#This Row],[Hours Qualified Activities Professional]]+Table1[[#This Row],[Hours Other Activity Staff]]</f>
        <v>24.403626373626352</v>
      </c>
      <c r="M6296" s="3">
        <f>Table1[[#This Row],[Total Hours Activity Staff]]/Table1[[#This Row],[MDS Census]]</f>
        <v>0.1802686906404744</v>
      </c>
      <c r="N6296" s="3">
        <v>4.9505494505494498</v>
      </c>
      <c r="O6296" s="3">
        <v>8.0662637362637302</v>
      </c>
      <c r="P6296" s="3">
        <f>Table1[[#This Row],[Hours Qualified Social Worker]]+Table1[[#This Row],[Hours Other Social Work Staff]]</f>
        <v>13.016813186813181</v>
      </c>
      <c r="Q6296" s="3">
        <f>Table1[[#This Row],[Total Hours Social Work Staff Per Resident Per Day]]/Table1[[#This Row],[MDS Census]]</f>
        <v>9.6154720350678041E-2</v>
      </c>
      <c r="R6296" s="3"/>
      <c r="S6296"/>
    </row>
    <row r="6297" spans="1:19" x14ac:dyDescent="0.2">
      <c r="A6297" t="s">
        <v>9087</v>
      </c>
      <c r="B6297" t="s">
        <v>4486</v>
      </c>
      <c r="C6297" t="s">
        <v>9091</v>
      </c>
      <c r="D6297" t="s">
        <v>9325</v>
      </c>
      <c r="E6297" s="3">
        <v>132.60439560439499</v>
      </c>
      <c r="F6297" s="3">
        <v>4.5714285714285703</v>
      </c>
      <c r="G6297" s="3">
        <v>0.52142857142857102</v>
      </c>
      <c r="H6297" s="3">
        <v>0.49725274725274698</v>
      </c>
      <c r="I6297" s="3">
        <v>2.3214285714285698</v>
      </c>
      <c r="J6297" s="3">
        <v>0</v>
      </c>
      <c r="K6297" s="3">
        <v>23.315934065934002</v>
      </c>
      <c r="L6297" s="3">
        <f>Table1[[#This Row],[Hours Qualified Activities Professional]]+Table1[[#This Row],[Hours Other Activity Staff]]</f>
        <v>23.315934065934002</v>
      </c>
      <c r="M6297" s="3">
        <f>Table1[[#This Row],[Total Hours Activity Staff]]/Table1[[#This Row],[MDS Census]]</f>
        <v>0.1758307781552999</v>
      </c>
      <c r="N6297" s="3">
        <v>10.8131868131868</v>
      </c>
      <c r="O6297" s="3">
        <v>0.65054945054945001</v>
      </c>
      <c r="P6297" s="3">
        <f>Table1[[#This Row],[Hours Qualified Social Worker]]+Table1[[#This Row],[Hours Other Social Work Staff]]</f>
        <v>11.46373626373625</v>
      </c>
      <c r="Q6297" s="3">
        <f>Table1[[#This Row],[Total Hours Social Work Staff Per Resident Per Day]]/Table1[[#This Row],[MDS Census]]</f>
        <v>8.6450650534515908E-2</v>
      </c>
      <c r="R6297" s="3"/>
      <c r="S6297"/>
    </row>
    <row r="6298" spans="1:19" x14ac:dyDescent="0.2">
      <c r="A6298" t="s">
        <v>9087</v>
      </c>
      <c r="B6298" t="s">
        <v>2977</v>
      </c>
      <c r="C6298" t="s">
        <v>314</v>
      </c>
      <c r="D6298" t="s">
        <v>9326</v>
      </c>
      <c r="E6298" s="3">
        <v>145.25274725274701</v>
      </c>
      <c r="F6298" s="3">
        <v>9.5824175824175803</v>
      </c>
      <c r="G6298" s="3">
        <v>0.19230769230769201</v>
      </c>
      <c r="H6298" s="3">
        <v>0.47252747252747201</v>
      </c>
      <c r="I6298" s="3">
        <v>7.4258241758241699</v>
      </c>
      <c r="J6298" s="3">
        <v>4.5714285714285703</v>
      </c>
      <c r="K6298" s="3">
        <v>28.596153846153801</v>
      </c>
      <c r="L6298" s="3">
        <f>Table1[[#This Row],[Hours Qualified Activities Professional]]+Table1[[#This Row],[Hours Other Activity Staff]]</f>
        <v>33.167582417582373</v>
      </c>
      <c r="M6298" s="3">
        <f>Table1[[#This Row],[Total Hours Activity Staff]]/Table1[[#This Row],[MDS Census]]</f>
        <v>0.2283439249508247</v>
      </c>
      <c r="N6298" s="3">
        <v>11.035714285714199</v>
      </c>
      <c r="O6298" s="3">
        <v>0</v>
      </c>
      <c r="P6298" s="3">
        <f>Table1[[#This Row],[Hours Qualified Social Worker]]+Table1[[#This Row],[Hours Other Social Work Staff]]</f>
        <v>11.035714285714199</v>
      </c>
      <c r="Q6298" s="3">
        <f>Table1[[#This Row],[Total Hours Social Work Staff Per Resident Per Day]]/Table1[[#This Row],[MDS Census]]</f>
        <v>7.597594189741215E-2</v>
      </c>
      <c r="R6298" s="3"/>
      <c r="S6298"/>
    </row>
    <row r="6299" spans="1:19" x14ac:dyDescent="0.2">
      <c r="A6299" t="s">
        <v>9087</v>
      </c>
      <c r="B6299" t="s">
        <v>2977</v>
      </c>
      <c r="C6299" t="s">
        <v>314</v>
      </c>
      <c r="D6299" t="s">
        <v>9327</v>
      </c>
      <c r="E6299" s="3">
        <v>483.087912087912</v>
      </c>
      <c r="F6299" s="3">
        <v>4.1318681318681296</v>
      </c>
      <c r="G6299" s="3">
        <v>4.9230769230769198</v>
      </c>
      <c r="H6299" s="3">
        <v>2.7307692307692299</v>
      </c>
      <c r="I6299" s="3">
        <v>31.214285714285701</v>
      </c>
      <c r="J6299" s="3">
        <v>11.463076923076899</v>
      </c>
      <c r="K6299" s="3">
        <v>34.460879120879099</v>
      </c>
      <c r="L6299" s="3">
        <f>Table1[[#This Row],[Hours Qualified Activities Professional]]+Table1[[#This Row],[Hours Other Activity Staff]]</f>
        <v>45.923956043955997</v>
      </c>
      <c r="M6299" s="3">
        <f>Table1[[#This Row],[Total Hours Activity Staff]]/Table1[[#This Row],[MDS Census]]</f>
        <v>9.5063351607106217E-2</v>
      </c>
      <c r="N6299" s="3">
        <v>67.153626373626295</v>
      </c>
      <c r="O6299" s="3">
        <v>0</v>
      </c>
      <c r="P6299" s="3">
        <f>Table1[[#This Row],[Hours Qualified Social Worker]]+Table1[[#This Row],[Hours Other Social Work Staff]]</f>
        <v>67.153626373626295</v>
      </c>
      <c r="Q6299" s="3">
        <f>Table1[[#This Row],[Total Hours Social Work Staff Per Resident Per Day]]/Table1[[#This Row],[MDS Census]]</f>
        <v>0.13900912172152577</v>
      </c>
      <c r="R6299" s="3"/>
      <c r="S6299"/>
    </row>
    <row r="6300" spans="1:19" x14ac:dyDescent="0.2">
      <c r="A6300" t="s">
        <v>9087</v>
      </c>
      <c r="B6300" t="s">
        <v>2977</v>
      </c>
      <c r="C6300" t="s">
        <v>314</v>
      </c>
      <c r="D6300" t="s">
        <v>9328</v>
      </c>
      <c r="E6300" s="3">
        <v>32.032967032967001</v>
      </c>
      <c r="F6300" s="3">
        <v>3.95604395604395</v>
      </c>
      <c r="G6300" s="3">
        <v>0.57142857142857095</v>
      </c>
      <c r="H6300" s="3">
        <v>0.13186813186813101</v>
      </c>
      <c r="I6300" s="3">
        <v>2.6620879120879102</v>
      </c>
      <c r="J6300" s="3">
        <v>3.8241758241758199</v>
      </c>
      <c r="K6300" s="3">
        <v>5.5670329670329597</v>
      </c>
      <c r="L6300" s="3">
        <f>Table1[[#This Row],[Hours Qualified Activities Professional]]+Table1[[#This Row],[Hours Other Activity Staff]]</f>
        <v>9.3912087912087792</v>
      </c>
      <c r="M6300" s="3">
        <f>Table1[[#This Row],[Total Hours Activity Staff]]/Table1[[#This Row],[MDS Census]]</f>
        <v>0.29317324185248705</v>
      </c>
      <c r="N6300" s="3">
        <v>3.7582417582417502</v>
      </c>
      <c r="O6300" s="3">
        <v>0</v>
      </c>
      <c r="P6300" s="3">
        <f>Table1[[#This Row],[Hours Qualified Social Worker]]+Table1[[#This Row],[Hours Other Social Work Staff]]</f>
        <v>3.7582417582417502</v>
      </c>
      <c r="Q6300" s="3">
        <f>Table1[[#This Row],[Total Hours Social Work Staff Per Resident Per Day]]/Table1[[#This Row],[MDS Census]]</f>
        <v>0.11732418524871342</v>
      </c>
      <c r="R6300" s="3"/>
      <c r="S6300"/>
    </row>
    <row r="6301" spans="1:19" x14ac:dyDescent="0.2">
      <c r="A6301" t="s">
        <v>9087</v>
      </c>
      <c r="B6301" t="s">
        <v>2977</v>
      </c>
      <c r="C6301" t="s">
        <v>314</v>
      </c>
      <c r="D6301" t="s">
        <v>9329</v>
      </c>
      <c r="E6301" s="3">
        <v>146.186813186813</v>
      </c>
      <c r="F6301" s="3">
        <v>5.3626373626373596</v>
      </c>
      <c r="G6301" s="3">
        <v>0.29395604395604302</v>
      </c>
      <c r="H6301" s="3">
        <v>0.41758241758241699</v>
      </c>
      <c r="I6301" s="3">
        <v>5.0989010989010897</v>
      </c>
      <c r="J6301" s="3">
        <v>5.1538461538461497</v>
      </c>
      <c r="K6301" s="3">
        <v>25.2390109890109</v>
      </c>
      <c r="L6301" s="3">
        <f>Table1[[#This Row],[Hours Qualified Activities Professional]]+Table1[[#This Row],[Hours Other Activity Staff]]</f>
        <v>30.39285714285705</v>
      </c>
      <c r="M6301" s="3">
        <f>Table1[[#This Row],[Total Hours Activity Staff]]/Table1[[#This Row],[MDS Census]]</f>
        <v>0.20790423212809103</v>
      </c>
      <c r="N6301" s="3">
        <v>4.3076923076923004</v>
      </c>
      <c r="O6301" s="3">
        <v>4.8626373626373596</v>
      </c>
      <c r="P6301" s="3">
        <f>Table1[[#This Row],[Hours Qualified Social Worker]]+Table1[[#This Row],[Hours Other Social Work Staff]]</f>
        <v>9.1703296703296608</v>
      </c>
      <c r="Q6301" s="3">
        <f>Table1[[#This Row],[Total Hours Social Work Staff Per Resident Per Day]]/Table1[[#This Row],[MDS Census]]</f>
        <v>6.2730211230549518E-2</v>
      </c>
      <c r="R6301" s="3"/>
      <c r="S6301"/>
    </row>
    <row r="6302" spans="1:19" x14ac:dyDescent="0.2">
      <c r="A6302" t="s">
        <v>9087</v>
      </c>
      <c r="B6302" t="s">
        <v>2977</v>
      </c>
      <c r="C6302" t="s">
        <v>314</v>
      </c>
      <c r="D6302" t="s">
        <v>9330</v>
      </c>
      <c r="E6302" s="3">
        <v>69.043956043956001</v>
      </c>
      <c r="F6302" s="3">
        <v>0</v>
      </c>
      <c r="G6302" s="3">
        <v>0.29120879120879101</v>
      </c>
      <c r="H6302" s="3">
        <v>0.36263736263736202</v>
      </c>
      <c r="I6302" s="3">
        <v>4.6758241758241699</v>
      </c>
      <c r="J6302" s="3">
        <v>5.4807692307692299</v>
      </c>
      <c r="K6302" s="3">
        <v>25.604395604395599</v>
      </c>
      <c r="L6302" s="3">
        <f>Table1[[#This Row],[Hours Qualified Activities Professional]]+Table1[[#This Row],[Hours Other Activity Staff]]</f>
        <v>31.085164835164829</v>
      </c>
      <c r="M6302" s="3">
        <f>Table1[[#This Row],[Total Hours Activity Staff]]/Table1[[#This Row],[MDS Census]]</f>
        <v>0.45022282349196263</v>
      </c>
      <c r="N6302" s="3">
        <v>4.7472527472527402</v>
      </c>
      <c r="O6302" s="3">
        <v>0</v>
      </c>
      <c r="P6302" s="3">
        <f>Table1[[#This Row],[Hours Qualified Social Worker]]+Table1[[#This Row],[Hours Other Social Work Staff]]</f>
        <v>4.7472527472527402</v>
      </c>
      <c r="Q6302" s="3">
        <f>Table1[[#This Row],[Total Hours Social Work Staff Per Resident Per Day]]/Table1[[#This Row],[MDS Census]]</f>
        <v>6.8756963234123766E-2</v>
      </c>
      <c r="R6302" s="3"/>
      <c r="S6302"/>
    </row>
    <row r="6303" spans="1:19" x14ac:dyDescent="0.2">
      <c r="A6303" t="s">
        <v>9087</v>
      </c>
      <c r="B6303" t="s">
        <v>2977</v>
      </c>
      <c r="C6303" t="s">
        <v>314</v>
      </c>
      <c r="D6303" t="s">
        <v>9331</v>
      </c>
      <c r="E6303" s="3">
        <v>120.615384615384</v>
      </c>
      <c r="F6303" s="3">
        <v>5.6263736263736197</v>
      </c>
      <c r="G6303" s="3">
        <v>0.78857142857142803</v>
      </c>
      <c r="H6303" s="3">
        <v>0.45054945054945</v>
      </c>
      <c r="I6303" s="3">
        <v>10.950549450549399</v>
      </c>
      <c r="J6303" s="3">
        <v>0</v>
      </c>
      <c r="K6303" s="3">
        <v>9.8212087912087895</v>
      </c>
      <c r="L6303" s="3">
        <f>Table1[[#This Row],[Hours Qualified Activities Professional]]+Table1[[#This Row],[Hours Other Activity Staff]]</f>
        <v>9.8212087912087895</v>
      </c>
      <c r="M6303" s="3">
        <f>Table1[[#This Row],[Total Hours Activity Staff]]/Table1[[#This Row],[MDS Census]]</f>
        <v>8.1425838192420219E-2</v>
      </c>
      <c r="N6303" s="3">
        <v>15.0692307692307</v>
      </c>
      <c r="O6303" s="3">
        <v>0</v>
      </c>
      <c r="P6303" s="3">
        <f>Table1[[#This Row],[Hours Qualified Social Worker]]+Table1[[#This Row],[Hours Other Social Work Staff]]</f>
        <v>15.0692307692307</v>
      </c>
      <c r="Q6303" s="3">
        <f>Table1[[#This Row],[Total Hours Social Work Staff Per Resident Per Day]]/Table1[[#This Row],[MDS Census]]</f>
        <v>0.12493622448979598</v>
      </c>
      <c r="R6303" s="3"/>
      <c r="S6303"/>
    </row>
    <row r="6304" spans="1:19" x14ac:dyDescent="0.2">
      <c r="A6304" t="s">
        <v>9087</v>
      </c>
      <c r="B6304" t="s">
        <v>2977</v>
      </c>
      <c r="C6304" t="s">
        <v>314</v>
      </c>
      <c r="D6304" t="s">
        <v>9332</v>
      </c>
      <c r="E6304" s="3">
        <v>146.89010989010899</v>
      </c>
      <c r="F6304" s="3">
        <v>6.1538461538461497</v>
      </c>
      <c r="G6304" s="3">
        <v>1.0879120879120801</v>
      </c>
      <c r="H6304" s="3">
        <v>0.46153846153846101</v>
      </c>
      <c r="I6304" s="3">
        <v>10.6373626373626</v>
      </c>
      <c r="J6304" s="3">
        <v>0</v>
      </c>
      <c r="K6304" s="3">
        <v>2.1531868131868102</v>
      </c>
      <c r="L6304" s="3">
        <f>Table1[[#This Row],[Hours Qualified Activities Professional]]+Table1[[#This Row],[Hours Other Activity Staff]]</f>
        <v>2.1531868131868102</v>
      </c>
      <c r="M6304" s="3">
        <f>Table1[[#This Row],[Total Hours Activity Staff]]/Table1[[#This Row],[MDS Census]]</f>
        <v>1.4658487319518286E-2</v>
      </c>
      <c r="N6304" s="3">
        <v>14.3907692307692</v>
      </c>
      <c r="O6304" s="3">
        <v>0</v>
      </c>
      <c r="P6304" s="3">
        <f>Table1[[#This Row],[Hours Qualified Social Worker]]+Table1[[#This Row],[Hours Other Social Work Staff]]</f>
        <v>14.3907692307692</v>
      </c>
      <c r="Q6304" s="3">
        <f>Table1[[#This Row],[Total Hours Social Work Staff Per Resident Per Day]]/Table1[[#This Row],[MDS Census]]</f>
        <v>9.7969626692601577E-2</v>
      </c>
      <c r="R6304" s="3"/>
      <c r="S6304"/>
    </row>
    <row r="6305" spans="1:19" x14ac:dyDescent="0.2">
      <c r="A6305" t="s">
        <v>9087</v>
      </c>
      <c r="B6305" t="s">
        <v>2983</v>
      </c>
      <c r="C6305" t="s">
        <v>9334</v>
      </c>
      <c r="D6305" t="s">
        <v>9333</v>
      </c>
      <c r="E6305" s="3">
        <v>109.043956043956</v>
      </c>
      <c r="F6305" s="3">
        <v>36.469780219780198</v>
      </c>
      <c r="G6305" s="3">
        <v>0.17857142857142799</v>
      </c>
      <c r="H6305" s="3">
        <v>0.329670329670329</v>
      </c>
      <c r="I6305" s="3">
        <v>1.8076923076922999</v>
      </c>
      <c r="J6305" s="3">
        <v>0</v>
      </c>
      <c r="K6305" s="3">
        <v>13.3785714285714</v>
      </c>
      <c r="L6305" s="3">
        <f>Table1[[#This Row],[Hours Qualified Activities Professional]]+Table1[[#This Row],[Hours Other Activity Staff]]</f>
        <v>13.3785714285714</v>
      </c>
      <c r="M6305" s="3">
        <f>Table1[[#This Row],[Total Hours Activity Staff]]/Table1[[#This Row],[MDS Census]]</f>
        <v>0.12268971077295152</v>
      </c>
      <c r="N6305" s="3">
        <v>4.7472527472527402</v>
      </c>
      <c r="O6305" s="3">
        <v>0</v>
      </c>
      <c r="P6305" s="3">
        <f>Table1[[#This Row],[Hours Qualified Social Worker]]+Table1[[#This Row],[Hours Other Social Work Staff]]</f>
        <v>4.7472527472527402</v>
      </c>
      <c r="Q6305" s="3">
        <f>Table1[[#This Row],[Total Hours Social Work Staff Per Resident Per Day]]/Table1[[#This Row],[MDS Census]]</f>
        <v>4.3535221203265091E-2</v>
      </c>
      <c r="R6305" s="3"/>
      <c r="S6305"/>
    </row>
    <row r="6306" spans="1:19" x14ac:dyDescent="0.2">
      <c r="A6306" t="s">
        <v>9087</v>
      </c>
      <c r="B6306" t="s">
        <v>2983</v>
      </c>
      <c r="C6306" t="s">
        <v>9334</v>
      </c>
      <c r="D6306" t="s">
        <v>9335</v>
      </c>
      <c r="E6306" s="3">
        <v>35.890109890109798</v>
      </c>
      <c r="F6306" s="3">
        <v>5.3461538461538396</v>
      </c>
      <c r="G6306" s="3">
        <v>5.9120879120879097</v>
      </c>
      <c r="H6306" s="3">
        <v>0</v>
      </c>
      <c r="I6306" s="3">
        <v>10.131758241758201</v>
      </c>
      <c r="J6306" s="3">
        <v>9.6043956043956005</v>
      </c>
      <c r="K6306" s="3">
        <v>0</v>
      </c>
      <c r="L6306" s="3">
        <f>Table1[[#This Row],[Hours Qualified Activities Professional]]+Table1[[#This Row],[Hours Other Activity Staff]]</f>
        <v>9.6043956043956005</v>
      </c>
      <c r="M6306" s="3">
        <f>Table1[[#This Row],[Total Hours Activity Staff]]/Table1[[#This Row],[MDS Census]]</f>
        <v>0.26760563380281749</v>
      </c>
      <c r="N6306" s="3">
        <v>5.0219780219780201</v>
      </c>
      <c r="O6306" s="3">
        <v>0</v>
      </c>
      <c r="P6306" s="3">
        <f>Table1[[#This Row],[Hours Qualified Social Worker]]+Table1[[#This Row],[Hours Other Social Work Staff]]</f>
        <v>5.0219780219780201</v>
      </c>
      <c r="Q6306" s="3">
        <f>Table1[[#This Row],[Total Hours Social Work Staff Per Resident Per Day]]/Table1[[#This Row],[MDS Census]]</f>
        <v>0.13992651561543204</v>
      </c>
      <c r="R6306" s="3"/>
      <c r="S6306"/>
    </row>
    <row r="6307" spans="1:19" x14ac:dyDescent="0.2">
      <c r="A6307" t="s">
        <v>9087</v>
      </c>
      <c r="B6307" t="s">
        <v>2983</v>
      </c>
      <c r="C6307" t="s">
        <v>9334</v>
      </c>
      <c r="D6307" t="s">
        <v>9336</v>
      </c>
      <c r="E6307" s="3">
        <v>252.34065934065899</v>
      </c>
      <c r="F6307" s="3">
        <v>5.6263736263736197</v>
      </c>
      <c r="G6307" s="3">
        <v>0.78571428571428503</v>
      </c>
      <c r="H6307" s="3">
        <v>1.3406593406593399</v>
      </c>
      <c r="I6307" s="3">
        <v>8.6346153846153797</v>
      </c>
      <c r="J6307" s="3">
        <v>0</v>
      </c>
      <c r="K6307" s="3">
        <v>44.7991208791208</v>
      </c>
      <c r="L6307" s="3">
        <f>Table1[[#This Row],[Hours Qualified Activities Professional]]+Table1[[#This Row],[Hours Other Activity Staff]]</f>
        <v>44.7991208791208</v>
      </c>
      <c r="M6307" s="3">
        <f>Table1[[#This Row],[Total Hours Activity Staff]]/Table1[[#This Row],[MDS Census]]</f>
        <v>0.17753429429952525</v>
      </c>
      <c r="N6307" s="3">
        <v>20.3576923076923</v>
      </c>
      <c r="O6307" s="3">
        <v>10.7095604395604</v>
      </c>
      <c r="P6307" s="3">
        <f>Table1[[#This Row],[Hours Qualified Social Worker]]+Table1[[#This Row],[Hours Other Social Work Staff]]</f>
        <v>31.067252747252702</v>
      </c>
      <c r="Q6307" s="3">
        <f>Table1[[#This Row],[Total Hours Social Work Staff Per Resident Per Day]]/Table1[[#This Row],[MDS Census]]</f>
        <v>0.12311631755432652</v>
      </c>
      <c r="R6307" s="3"/>
      <c r="S6307"/>
    </row>
    <row r="6308" spans="1:19" x14ac:dyDescent="0.2">
      <c r="A6308" t="s">
        <v>9087</v>
      </c>
      <c r="B6308" t="s">
        <v>2983</v>
      </c>
      <c r="C6308" t="s">
        <v>9334</v>
      </c>
      <c r="D6308" t="s">
        <v>9337</v>
      </c>
      <c r="E6308" s="3">
        <v>73.780219780219696</v>
      </c>
      <c r="F6308" s="3">
        <v>8.7912087912087905E-2</v>
      </c>
      <c r="G6308" s="3">
        <v>0.14285714285714199</v>
      </c>
      <c r="H6308" s="3">
        <v>0</v>
      </c>
      <c r="I6308" s="3">
        <v>8.7912087912087905E-2</v>
      </c>
      <c r="J6308" s="3">
        <v>0.28571428571428498</v>
      </c>
      <c r="K6308" s="3">
        <v>16.5467032967032</v>
      </c>
      <c r="L6308" s="3">
        <f>Table1[[#This Row],[Hours Qualified Activities Professional]]+Table1[[#This Row],[Hours Other Activity Staff]]</f>
        <v>16.832417582417484</v>
      </c>
      <c r="M6308" s="3">
        <f>Table1[[#This Row],[Total Hours Activity Staff]]/Table1[[#This Row],[MDS Census]]</f>
        <v>0.22814268692284673</v>
      </c>
      <c r="N6308" s="3">
        <v>0.112637362637362</v>
      </c>
      <c r="O6308" s="3">
        <v>8.7912087912087905E-2</v>
      </c>
      <c r="P6308" s="3">
        <f>Table1[[#This Row],[Hours Qualified Social Worker]]+Table1[[#This Row],[Hours Other Social Work Staff]]</f>
        <v>0.20054945054944989</v>
      </c>
      <c r="Q6308" s="3">
        <f>Table1[[#This Row],[Total Hours Social Work Staff Per Resident Per Day]]/Table1[[#This Row],[MDS Census]]</f>
        <v>2.7182007745010367E-3</v>
      </c>
      <c r="R6308" s="3"/>
      <c r="S6308"/>
    </row>
    <row r="6309" spans="1:19" x14ac:dyDescent="0.2">
      <c r="A6309" t="s">
        <v>9087</v>
      </c>
      <c r="B6309" t="s">
        <v>9339</v>
      </c>
      <c r="C6309" t="s">
        <v>314</v>
      </c>
      <c r="D6309" t="s">
        <v>9338</v>
      </c>
      <c r="E6309" s="3">
        <v>170.53846153846101</v>
      </c>
      <c r="F6309" s="3">
        <v>16</v>
      </c>
      <c r="G6309" s="3">
        <v>2.3736263736263701</v>
      </c>
      <c r="H6309" s="3">
        <v>1.4505494505494501</v>
      </c>
      <c r="I6309" s="3">
        <v>15.186813186813101</v>
      </c>
      <c r="J6309" s="3">
        <v>4.7472527472527402</v>
      </c>
      <c r="K6309" s="3">
        <v>39.497032967032901</v>
      </c>
      <c r="L6309" s="3">
        <f>Table1[[#This Row],[Hours Qualified Activities Professional]]+Table1[[#This Row],[Hours Other Activity Staff]]</f>
        <v>44.244285714285638</v>
      </c>
      <c r="M6309" s="3">
        <f>Table1[[#This Row],[Total Hours Activity Staff]]/Table1[[#This Row],[MDS Census]]</f>
        <v>0.2594387524969396</v>
      </c>
      <c r="N6309" s="3">
        <v>5.0989010989010897</v>
      </c>
      <c r="O6309" s="3">
        <v>11.307692307692299</v>
      </c>
      <c r="P6309" s="3">
        <f>Table1[[#This Row],[Hours Qualified Social Worker]]+Table1[[#This Row],[Hours Other Social Work Staff]]</f>
        <v>16.406593406593387</v>
      </c>
      <c r="Q6309" s="3">
        <f>Table1[[#This Row],[Total Hours Social Work Staff Per Resident Per Day]]/Table1[[#This Row],[MDS Census]]</f>
        <v>9.6204652361621429E-2</v>
      </c>
      <c r="R6309" s="3"/>
      <c r="S6309"/>
    </row>
    <row r="6310" spans="1:19" x14ac:dyDescent="0.2">
      <c r="A6310" t="s">
        <v>9087</v>
      </c>
      <c r="B6310" t="s">
        <v>9339</v>
      </c>
      <c r="C6310" t="s">
        <v>314</v>
      </c>
      <c r="D6310" t="s">
        <v>9340</v>
      </c>
      <c r="E6310" s="3">
        <v>58.549450549450498</v>
      </c>
      <c r="F6310" s="3">
        <v>5.3571428571428497</v>
      </c>
      <c r="G6310" s="3">
        <v>0</v>
      </c>
      <c r="H6310" s="3">
        <v>0</v>
      </c>
      <c r="I6310" s="3">
        <v>4.2857142857142803</v>
      </c>
      <c r="J6310" s="3">
        <v>5.3571428571428497</v>
      </c>
      <c r="K6310" s="3">
        <v>11.837362637362601</v>
      </c>
      <c r="L6310" s="3">
        <f>Table1[[#This Row],[Hours Qualified Activities Professional]]+Table1[[#This Row],[Hours Other Activity Staff]]</f>
        <v>17.194505494505449</v>
      </c>
      <c r="M6310" s="3">
        <f>Table1[[#This Row],[Total Hours Activity Staff]]/Table1[[#This Row],[MDS Census]]</f>
        <v>0.29367492492492442</v>
      </c>
      <c r="N6310" s="3">
        <v>2.0604395604395598</v>
      </c>
      <c r="O6310" s="3">
        <v>0</v>
      </c>
      <c r="P6310" s="3">
        <f>Table1[[#This Row],[Hours Qualified Social Worker]]+Table1[[#This Row],[Hours Other Social Work Staff]]</f>
        <v>2.0604395604395598</v>
      </c>
      <c r="Q6310" s="3">
        <f>Table1[[#This Row],[Total Hours Social Work Staff Per Resident Per Day]]/Table1[[#This Row],[MDS Census]]</f>
        <v>3.5191441441441464E-2</v>
      </c>
      <c r="R6310" s="3"/>
      <c r="S6310"/>
    </row>
    <row r="6311" spans="1:19" x14ac:dyDescent="0.2">
      <c r="A6311" t="s">
        <v>9087</v>
      </c>
      <c r="B6311" t="s">
        <v>9342</v>
      </c>
      <c r="C6311" t="s">
        <v>9095</v>
      </c>
      <c r="D6311" t="s">
        <v>9341</v>
      </c>
      <c r="E6311" s="3">
        <v>130.28571428571399</v>
      </c>
      <c r="F6311" s="3">
        <v>4.48351648351648</v>
      </c>
      <c r="G6311" s="3">
        <v>0.52142857142857102</v>
      </c>
      <c r="H6311" s="3">
        <v>0.52747252747252704</v>
      </c>
      <c r="I6311" s="3">
        <v>5.2967032967032903</v>
      </c>
      <c r="J6311" s="3">
        <v>0</v>
      </c>
      <c r="K6311" s="3">
        <v>20.758351648351599</v>
      </c>
      <c r="L6311" s="3">
        <f>Table1[[#This Row],[Hours Qualified Activities Professional]]+Table1[[#This Row],[Hours Other Activity Staff]]</f>
        <v>20.758351648351599</v>
      </c>
      <c r="M6311" s="3">
        <f>Table1[[#This Row],[Total Hours Activity Staff]]/Table1[[#This Row],[MDS Census]]</f>
        <v>0.15932945344129554</v>
      </c>
      <c r="N6311" s="3">
        <v>12.4752747252747</v>
      </c>
      <c r="O6311" s="3">
        <v>0</v>
      </c>
      <c r="P6311" s="3">
        <f>Table1[[#This Row],[Hours Qualified Social Worker]]+Table1[[#This Row],[Hours Other Social Work Staff]]</f>
        <v>12.4752747252747</v>
      </c>
      <c r="Q6311" s="3">
        <f>Table1[[#This Row],[Total Hours Social Work Staff Per Resident Per Day]]/Table1[[#This Row],[MDS Census]]</f>
        <v>9.5753205128205149E-2</v>
      </c>
      <c r="R6311" s="3"/>
      <c r="S6311"/>
    </row>
    <row r="6312" spans="1:19" x14ac:dyDescent="0.2">
      <c r="A6312" t="s">
        <v>9087</v>
      </c>
      <c r="B6312" t="s">
        <v>9344</v>
      </c>
      <c r="C6312" t="s">
        <v>314</v>
      </c>
      <c r="D6312" t="s">
        <v>9343</v>
      </c>
      <c r="E6312" s="3">
        <v>42.912087912087898</v>
      </c>
      <c r="F6312" s="3">
        <v>16.368131868131801</v>
      </c>
      <c r="G6312" s="3">
        <v>0</v>
      </c>
      <c r="H6312" s="3">
        <v>0</v>
      </c>
      <c r="I6312" s="3">
        <v>0</v>
      </c>
      <c r="J6312" s="3">
        <v>5.4505494505494498</v>
      </c>
      <c r="K6312" s="3">
        <v>2.0302197802197801</v>
      </c>
      <c r="L6312" s="3">
        <f>Table1[[#This Row],[Hours Qualified Activities Professional]]+Table1[[#This Row],[Hours Other Activity Staff]]</f>
        <v>7.4807692307692299</v>
      </c>
      <c r="M6312" s="3">
        <f>Table1[[#This Row],[Total Hours Activity Staff]]/Table1[[#This Row],[MDS Census]]</f>
        <v>0.17432778489116521</v>
      </c>
      <c r="N6312" s="3">
        <v>5.6263736263736197</v>
      </c>
      <c r="O6312" s="3">
        <v>0</v>
      </c>
      <c r="P6312" s="3">
        <f>Table1[[#This Row],[Hours Qualified Social Worker]]+Table1[[#This Row],[Hours Other Social Work Staff]]</f>
        <v>5.6263736263736197</v>
      </c>
      <c r="Q6312" s="3">
        <f>Table1[[#This Row],[Total Hours Social Work Staff Per Resident Per Day]]/Table1[[#This Row],[MDS Census]]</f>
        <v>0.13111395646606902</v>
      </c>
      <c r="R6312" s="3"/>
      <c r="S6312"/>
    </row>
    <row r="6313" spans="1:19" x14ac:dyDescent="0.2">
      <c r="A6313" t="s">
        <v>9087</v>
      </c>
      <c r="B6313" t="s">
        <v>9344</v>
      </c>
      <c r="C6313" t="s">
        <v>314</v>
      </c>
      <c r="D6313" t="s">
        <v>9345</v>
      </c>
      <c r="E6313" s="3">
        <v>135.72527472527401</v>
      </c>
      <c r="F6313" s="3">
        <v>5.6263736263736197</v>
      </c>
      <c r="G6313" s="3">
        <v>0.138461538461538</v>
      </c>
      <c r="H6313" s="3">
        <v>0.79505494505494501</v>
      </c>
      <c r="I6313" s="3">
        <v>4.4148351648351598</v>
      </c>
      <c r="J6313" s="3">
        <v>0</v>
      </c>
      <c r="K6313" s="3">
        <v>0</v>
      </c>
      <c r="L6313" s="3">
        <f>Table1[[#This Row],[Hours Qualified Activities Professional]]+Table1[[#This Row],[Hours Other Activity Staff]]</f>
        <v>0</v>
      </c>
      <c r="M6313" s="3">
        <f>Table1[[#This Row],[Total Hours Activity Staff]]/Table1[[#This Row],[MDS Census]]</f>
        <v>0</v>
      </c>
      <c r="N6313" s="3">
        <v>0</v>
      </c>
      <c r="O6313" s="3">
        <v>10.4945054945054</v>
      </c>
      <c r="P6313" s="3">
        <f>Table1[[#This Row],[Hours Qualified Social Worker]]+Table1[[#This Row],[Hours Other Social Work Staff]]</f>
        <v>10.4945054945054</v>
      </c>
      <c r="Q6313" s="3">
        <f>Table1[[#This Row],[Total Hours Social Work Staff Per Resident Per Day]]/Table1[[#This Row],[MDS Census]]</f>
        <v>7.7321674358351272E-2</v>
      </c>
      <c r="R6313" s="3"/>
      <c r="S6313"/>
    </row>
    <row r="6314" spans="1:19" x14ac:dyDescent="0.2">
      <c r="A6314" t="s">
        <v>9087</v>
      </c>
      <c r="B6314" t="s">
        <v>9344</v>
      </c>
      <c r="C6314" t="s">
        <v>314</v>
      </c>
      <c r="D6314" t="s">
        <v>9346</v>
      </c>
      <c r="E6314" s="3">
        <v>40.274725274725199</v>
      </c>
      <c r="F6314" s="3">
        <v>10.7252747252747</v>
      </c>
      <c r="G6314" s="3">
        <v>0.41208791208791201</v>
      </c>
      <c r="H6314" s="3">
        <v>0.23450549450549399</v>
      </c>
      <c r="I6314" s="3">
        <v>5.95604395604395</v>
      </c>
      <c r="J6314" s="3">
        <v>5.3763736263736197</v>
      </c>
      <c r="K6314" s="3">
        <v>0</v>
      </c>
      <c r="L6314" s="3">
        <f>Table1[[#This Row],[Hours Qualified Activities Professional]]+Table1[[#This Row],[Hours Other Activity Staff]]</f>
        <v>5.3763736263736197</v>
      </c>
      <c r="M6314" s="3">
        <f>Table1[[#This Row],[Total Hours Activity Staff]]/Table1[[#This Row],[MDS Census]]</f>
        <v>0.13349249658935888</v>
      </c>
      <c r="N6314" s="3">
        <v>5.6456043956043898</v>
      </c>
      <c r="O6314" s="3">
        <v>0</v>
      </c>
      <c r="P6314" s="3">
        <f>Table1[[#This Row],[Hours Qualified Social Worker]]+Table1[[#This Row],[Hours Other Social Work Staff]]</f>
        <v>5.6456043956043898</v>
      </c>
      <c r="Q6314" s="3">
        <f>Table1[[#This Row],[Total Hours Social Work Staff Per Resident Per Day]]/Table1[[#This Row],[MDS Census]]</f>
        <v>0.14017735334242851</v>
      </c>
      <c r="R6314" s="3"/>
      <c r="S6314"/>
    </row>
    <row r="6315" spans="1:19" x14ac:dyDescent="0.2">
      <c r="A6315" t="s">
        <v>9087</v>
      </c>
      <c r="B6315" t="s">
        <v>9344</v>
      </c>
      <c r="C6315" t="s">
        <v>314</v>
      </c>
      <c r="D6315" t="s">
        <v>9347</v>
      </c>
      <c r="E6315" s="3">
        <v>89.032967032966994</v>
      </c>
      <c r="F6315" s="3">
        <v>33.258241758241702</v>
      </c>
      <c r="G6315" s="3">
        <v>0.32417582417582402</v>
      </c>
      <c r="H6315" s="3">
        <v>0.36263736263736202</v>
      </c>
      <c r="I6315" s="3">
        <v>2.0302197802197801</v>
      </c>
      <c r="J6315" s="3">
        <v>5.0109890109890101</v>
      </c>
      <c r="K6315" s="3">
        <v>9.0659340659340604</v>
      </c>
      <c r="L6315" s="3">
        <f>Table1[[#This Row],[Hours Qualified Activities Professional]]+Table1[[#This Row],[Hours Other Activity Staff]]</f>
        <v>14.07692307692307</v>
      </c>
      <c r="M6315" s="3">
        <f>Table1[[#This Row],[Total Hours Activity Staff]]/Table1[[#This Row],[MDS Census]]</f>
        <v>0.15810910886200938</v>
      </c>
      <c r="N6315" s="3">
        <v>5.6263736263736197</v>
      </c>
      <c r="O6315" s="3">
        <v>0</v>
      </c>
      <c r="P6315" s="3">
        <f>Table1[[#This Row],[Hours Qualified Social Worker]]+Table1[[#This Row],[Hours Other Social Work Staff]]</f>
        <v>5.6263736263736197</v>
      </c>
      <c r="Q6315" s="3">
        <f>Table1[[#This Row],[Total Hours Social Work Staff Per Resident Per Day]]/Table1[[#This Row],[MDS Census]]</f>
        <v>6.319427301900761E-2</v>
      </c>
      <c r="R6315" s="3"/>
      <c r="S6315"/>
    </row>
    <row r="6316" spans="1:19" x14ac:dyDescent="0.2">
      <c r="A6316" t="s">
        <v>9087</v>
      </c>
      <c r="B6316" t="s">
        <v>9344</v>
      </c>
      <c r="C6316" t="s">
        <v>314</v>
      </c>
      <c r="D6316" t="s">
        <v>9348</v>
      </c>
      <c r="E6316" s="3">
        <v>83.505494505494497</v>
      </c>
      <c r="F6316" s="3">
        <v>6.1538461538461497</v>
      </c>
      <c r="G6316" s="3">
        <v>0</v>
      </c>
      <c r="H6316" s="3">
        <v>0</v>
      </c>
      <c r="I6316" s="3">
        <v>5.5247252747252702</v>
      </c>
      <c r="J6316" s="3">
        <v>0</v>
      </c>
      <c r="K6316" s="3">
        <v>10.1370329670329</v>
      </c>
      <c r="L6316" s="3">
        <f>Table1[[#This Row],[Hours Qualified Activities Professional]]+Table1[[#This Row],[Hours Other Activity Staff]]</f>
        <v>10.1370329670329</v>
      </c>
      <c r="M6316" s="3">
        <f>Table1[[#This Row],[Total Hours Activity Staff]]/Table1[[#This Row],[MDS Census]]</f>
        <v>0.12139360442163363</v>
      </c>
      <c r="N6316" s="3">
        <v>9.8901098901098897E-2</v>
      </c>
      <c r="O6316" s="3">
        <v>5.6840659340659299</v>
      </c>
      <c r="P6316" s="3">
        <f>Table1[[#This Row],[Hours Qualified Social Worker]]+Table1[[#This Row],[Hours Other Social Work Staff]]</f>
        <v>5.7829670329670284</v>
      </c>
      <c r="Q6316" s="3">
        <f>Table1[[#This Row],[Total Hours Social Work Staff Per Resident Per Day]]/Table1[[#This Row],[MDS Census]]</f>
        <v>6.9252533228056273E-2</v>
      </c>
      <c r="R6316" s="3"/>
      <c r="S6316"/>
    </row>
    <row r="6317" spans="1:19" x14ac:dyDescent="0.2">
      <c r="A6317" t="s">
        <v>9087</v>
      </c>
      <c r="B6317" t="s">
        <v>9344</v>
      </c>
      <c r="C6317" t="s">
        <v>314</v>
      </c>
      <c r="D6317" t="s">
        <v>9349</v>
      </c>
      <c r="E6317" s="3">
        <v>73.494505494505404</v>
      </c>
      <c r="F6317" s="3">
        <v>5.1868131868131799</v>
      </c>
      <c r="G6317" s="3">
        <v>0.52857142857142803</v>
      </c>
      <c r="H6317" s="3">
        <v>0.24725274725274701</v>
      </c>
      <c r="I6317" s="3">
        <v>3.6428571428571401</v>
      </c>
      <c r="J6317" s="3">
        <v>0</v>
      </c>
      <c r="K6317" s="3">
        <v>7.9645054945054898</v>
      </c>
      <c r="L6317" s="3">
        <f>Table1[[#This Row],[Hours Qualified Activities Professional]]+Table1[[#This Row],[Hours Other Activity Staff]]</f>
        <v>7.9645054945054898</v>
      </c>
      <c r="M6317" s="3">
        <f>Table1[[#This Row],[Total Hours Activity Staff]]/Table1[[#This Row],[MDS Census]]</f>
        <v>0.10836872009569384</v>
      </c>
      <c r="N6317" s="3">
        <v>5.3626373626373596</v>
      </c>
      <c r="O6317" s="3">
        <v>0</v>
      </c>
      <c r="P6317" s="3">
        <f>Table1[[#This Row],[Hours Qualified Social Worker]]+Table1[[#This Row],[Hours Other Social Work Staff]]</f>
        <v>5.3626373626373596</v>
      </c>
      <c r="Q6317" s="3">
        <f>Table1[[#This Row],[Total Hours Social Work Staff Per Resident Per Day]]/Table1[[#This Row],[MDS Census]]</f>
        <v>7.296650717703354E-2</v>
      </c>
      <c r="R6317" s="3"/>
      <c r="S6317"/>
    </row>
    <row r="6318" spans="1:19" x14ac:dyDescent="0.2">
      <c r="A6318" t="s">
        <v>9087</v>
      </c>
      <c r="B6318" t="s">
        <v>9344</v>
      </c>
      <c r="C6318" t="s">
        <v>314</v>
      </c>
      <c r="D6318" t="s">
        <v>9350</v>
      </c>
      <c r="E6318" s="3">
        <v>62.186813186813097</v>
      </c>
      <c r="F6318" s="3">
        <v>5.8901098901098896</v>
      </c>
      <c r="G6318" s="3">
        <v>0.26142857142857101</v>
      </c>
      <c r="H6318" s="3">
        <v>0.29857142857142799</v>
      </c>
      <c r="I6318" s="3">
        <v>2.6428571428571401</v>
      </c>
      <c r="J6318" s="3">
        <v>0</v>
      </c>
      <c r="K6318" s="3">
        <v>5.9720879120879102</v>
      </c>
      <c r="L6318" s="3">
        <f>Table1[[#This Row],[Hours Qualified Activities Professional]]+Table1[[#This Row],[Hours Other Activity Staff]]</f>
        <v>5.9720879120879102</v>
      </c>
      <c r="M6318" s="3">
        <f>Table1[[#This Row],[Total Hours Activity Staff]]/Table1[[#This Row],[MDS Census]]</f>
        <v>9.6034635094539786E-2</v>
      </c>
      <c r="N6318" s="3">
        <v>10.2940659340659</v>
      </c>
      <c r="O6318" s="3">
        <v>0</v>
      </c>
      <c r="P6318" s="3">
        <f>Table1[[#This Row],[Hours Qualified Social Worker]]+Table1[[#This Row],[Hours Other Social Work Staff]]</f>
        <v>10.2940659340659</v>
      </c>
      <c r="Q6318" s="3">
        <f>Table1[[#This Row],[Total Hours Social Work Staff Per Resident Per Day]]/Table1[[#This Row],[MDS Census]]</f>
        <v>0.16553454673970636</v>
      </c>
      <c r="R6318" s="3"/>
      <c r="S6318"/>
    </row>
    <row r="6319" spans="1:19" x14ac:dyDescent="0.2">
      <c r="A6319" t="s">
        <v>9087</v>
      </c>
      <c r="B6319" t="s">
        <v>9344</v>
      </c>
      <c r="C6319" t="s">
        <v>314</v>
      </c>
      <c r="D6319" t="s">
        <v>9351</v>
      </c>
      <c r="E6319" s="3">
        <v>99.824175824175796</v>
      </c>
      <c r="F6319" s="3">
        <v>5.3626373626373596</v>
      </c>
      <c r="G6319" s="3">
        <v>0.79</v>
      </c>
      <c r="H6319" s="3">
        <v>0.39560439560439498</v>
      </c>
      <c r="I6319" s="3">
        <v>4.5934065934065904</v>
      </c>
      <c r="J6319" s="3">
        <v>0</v>
      </c>
      <c r="K6319" s="3">
        <v>8.1302197802197806</v>
      </c>
      <c r="L6319" s="3">
        <f>Table1[[#This Row],[Hours Qualified Activities Professional]]+Table1[[#This Row],[Hours Other Activity Staff]]</f>
        <v>8.1302197802197806</v>
      </c>
      <c r="M6319" s="3">
        <f>Table1[[#This Row],[Total Hours Activity Staff]]/Table1[[#This Row],[MDS Census]]</f>
        <v>8.1445398502862199E-2</v>
      </c>
      <c r="N6319" s="3">
        <v>7.7357142857142804</v>
      </c>
      <c r="O6319" s="3">
        <v>0</v>
      </c>
      <c r="P6319" s="3">
        <f>Table1[[#This Row],[Hours Qualified Social Worker]]+Table1[[#This Row],[Hours Other Social Work Staff]]</f>
        <v>7.7357142857142804</v>
      </c>
      <c r="Q6319" s="3">
        <f>Table1[[#This Row],[Total Hours Social Work Staff Per Resident Per Day]]/Table1[[#This Row],[MDS Census]]</f>
        <v>7.7493394980184913E-2</v>
      </c>
      <c r="R6319" s="3"/>
      <c r="S6319"/>
    </row>
    <row r="6320" spans="1:19" x14ac:dyDescent="0.2">
      <c r="A6320" t="s">
        <v>9087</v>
      </c>
      <c r="B6320" t="s">
        <v>9344</v>
      </c>
      <c r="C6320" t="s">
        <v>314</v>
      </c>
      <c r="D6320" t="s">
        <v>9352</v>
      </c>
      <c r="E6320" s="3">
        <v>132.51648351648299</v>
      </c>
      <c r="F6320" s="3">
        <v>5.5384615384615303</v>
      </c>
      <c r="G6320" s="3">
        <v>0.52747252747252704</v>
      </c>
      <c r="H6320" s="3">
        <v>0.55384615384615299</v>
      </c>
      <c r="I6320" s="3">
        <v>4.7879120879120798</v>
      </c>
      <c r="J6320" s="3">
        <v>0</v>
      </c>
      <c r="K6320" s="3">
        <v>21.9257142857142</v>
      </c>
      <c r="L6320" s="3">
        <f>Table1[[#This Row],[Hours Qualified Activities Professional]]+Table1[[#This Row],[Hours Other Activity Staff]]</f>
        <v>21.9257142857142</v>
      </c>
      <c r="M6320" s="3">
        <f>Table1[[#This Row],[Total Hours Activity Staff]]/Table1[[#This Row],[MDS Census]]</f>
        <v>0.16545650551455346</v>
      </c>
      <c r="N6320" s="3">
        <v>11.0972527472527</v>
      </c>
      <c r="O6320" s="3">
        <v>0</v>
      </c>
      <c r="P6320" s="3">
        <f>Table1[[#This Row],[Hours Qualified Social Worker]]+Table1[[#This Row],[Hours Other Social Work Staff]]</f>
        <v>11.0972527472527</v>
      </c>
      <c r="Q6320" s="3">
        <f>Table1[[#This Row],[Total Hours Social Work Staff Per Resident Per Day]]/Table1[[#This Row],[MDS Census]]</f>
        <v>8.3742433037565275E-2</v>
      </c>
      <c r="R6320" s="3"/>
      <c r="S6320"/>
    </row>
    <row r="6321" spans="1:19" x14ac:dyDescent="0.2">
      <c r="A6321" t="s">
        <v>9087</v>
      </c>
      <c r="B6321" t="s">
        <v>9344</v>
      </c>
      <c r="C6321" t="s">
        <v>314</v>
      </c>
      <c r="D6321" t="s">
        <v>9353</v>
      </c>
      <c r="E6321" s="3">
        <v>125.32967032966999</v>
      </c>
      <c r="F6321" s="3">
        <v>7.0549450549450503</v>
      </c>
      <c r="G6321" s="3">
        <v>0</v>
      </c>
      <c r="H6321" s="3">
        <v>0</v>
      </c>
      <c r="I6321" s="3">
        <v>5.1868131868131799</v>
      </c>
      <c r="J6321" s="3">
        <v>5.3626373626373596</v>
      </c>
      <c r="K6321" s="3">
        <v>23.629890109890098</v>
      </c>
      <c r="L6321" s="3">
        <f>Table1[[#This Row],[Hours Qualified Activities Professional]]+Table1[[#This Row],[Hours Other Activity Staff]]</f>
        <v>28.992527472527456</v>
      </c>
      <c r="M6321" s="3">
        <f>Table1[[#This Row],[Total Hours Activity Staff]]/Table1[[#This Row],[MDS Census]]</f>
        <v>0.23133011836913683</v>
      </c>
      <c r="N6321" s="3">
        <v>5.0989010989010897</v>
      </c>
      <c r="O6321" s="3">
        <v>5.50428571428571</v>
      </c>
      <c r="P6321" s="3">
        <f>Table1[[#This Row],[Hours Qualified Social Worker]]+Table1[[#This Row],[Hours Other Social Work Staff]]</f>
        <v>10.603186813186799</v>
      </c>
      <c r="Q6321" s="3">
        <f>Table1[[#This Row],[Total Hours Social Work Staff Per Resident Per Day]]/Table1[[#This Row],[MDS Census]]</f>
        <v>8.4602367382726987E-2</v>
      </c>
      <c r="R6321" s="3"/>
      <c r="S6321"/>
    </row>
    <row r="6322" spans="1:19" x14ac:dyDescent="0.2">
      <c r="A6322" t="s">
        <v>9087</v>
      </c>
      <c r="B6322" t="s">
        <v>9344</v>
      </c>
      <c r="C6322" t="s">
        <v>314</v>
      </c>
      <c r="D6322" t="s">
        <v>9354</v>
      </c>
      <c r="E6322" s="3">
        <v>75.923076923076906</v>
      </c>
      <c r="F6322" s="3">
        <v>5.71</v>
      </c>
      <c r="G6322" s="3">
        <v>0</v>
      </c>
      <c r="H6322" s="3">
        <v>0</v>
      </c>
      <c r="I6322" s="3">
        <v>0</v>
      </c>
      <c r="J6322" s="3">
        <v>0</v>
      </c>
      <c r="K6322" s="3">
        <v>15.6614285714285</v>
      </c>
      <c r="L6322" s="3">
        <f>Table1[[#This Row],[Hours Qualified Activities Professional]]+Table1[[#This Row],[Hours Other Activity Staff]]</f>
        <v>15.6614285714285</v>
      </c>
      <c r="M6322" s="3">
        <f>Table1[[#This Row],[Total Hours Activity Staff]]/Table1[[#This Row],[MDS Census]]</f>
        <v>0.20628021421334403</v>
      </c>
      <c r="N6322" s="3">
        <v>5.71</v>
      </c>
      <c r="O6322" s="3">
        <v>2.9347252747252699</v>
      </c>
      <c r="P6322" s="3">
        <f>Table1[[#This Row],[Hours Qualified Social Worker]]+Table1[[#This Row],[Hours Other Social Work Staff]]</f>
        <v>8.6447252747252694</v>
      </c>
      <c r="Q6322" s="3">
        <f>Table1[[#This Row],[Total Hours Social Work Staff Per Resident Per Day]]/Table1[[#This Row],[MDS Census]]</f>
        <v>0.11386162975828625</v>
      </c>
      <c r="R6322" s="3"/>
      <c r="S6322"/>
    </row>
    <row r="6323" spans="1:19" x14ac:dyDescent="0.2">
      <c r="A6323" t="s">
        <v>9087</v>
      </c>
      <c r="B6323" t="s">
        <v>9344</v>
      </c>
      <c r="C6323" t="s">
        <v>9091</v>
      </c>
      <c r="D6323" t="s">
        <v>9355</v>
      </c>
      <c r="E6323" s="3">
        <v>106.164835164835</v>
      </c>
      <c r="F6323" s="3">
        <v>10.8131868131868</v>
      </c>
      <c r="G6323" s="3">
        <v>0.49450549450549403</v>
      </c>
      <c r="H6323" s="3">
        <v>0.45054945054945</v>
      </c>
      <c r="I6323" s="3">
        <v>5.4505494505494498</v>
      </c>
      <c r="J6323" s="3">
        <v>5.1868131868131799</v>
      </c>
      <c r="K6323" s="3">
        <v>24.373626373626301</v>
      </c>
      <c r="L6323" s="3">
        <f>Table1[[#This Row],[Hours Qualified Activities Professional]]+Table1[[#This Row],[Hours Other Activity Staff]]</f>
        <v>29.56043956043948</v>
      </c>
      <c r="M6323" s="3">
        <f>Table1[[#This Row],[Total Hours Activity Staff]]/Table1[[#This Row],[MDS Census]]</f>
        <v>0.27843908498085052</v>
      </c>
      <c r="N6323" s="3">
        <v>13.4175824175824</v>
      </c>
      <c r="O6323" s="3">
        <v>0</v>
      </c>
      <c r="P6323" s="3">
        <f>Table1[[#This Row],[Hours Qualified Social Worker]]+Table1[[#This Row],[Hours Other Social Work Staff]]</f>
        <v>13.4175824175824</v>
      </c>
      <c r="Q6323" s="3">
        <f>Table1[[#This Row],[Total Hours Social Work Staff Per Resident Per Day]]/Table1[[#This Row],[MDS Census]]</f>
        <v>0.12638443225338997</v>
      </c>
      <c r="R6323" s="3"/>
      <c r="S6323"/>
    </row>
    <row r="6324" spans="1:19" x14ac:dyDescent="0.2">
      <c r="A6324" t="s">
        <v>9087</v>
      </c>
      <c r="B6324" t="s">
        <v>9357</v>
      </c>
      <c r="C6324" t="s">
        <v>8579</v>
      </c>
      <c r="D6324" t="s">
        <v>9356</v>
      </c>
      <c r="E6324" s="3">
        <v>62.593406593406499</v>
      </c>
      <c r="F6324" s="3">
        <v>12.0190109890109</v>
      </c>
      <c r="G6324" s="3">
        <v>0.54945054945054905</v>
      </c>
      <c r="H6324" s="3">
        <v>0.303296703296703</v>
      </c>
      <c r="I6324" s="3">
        <v>1.1071428571428501</v>
      </c>
      <c r="J6324" s="3">
        <v>0</v>
      </c>
      <c r="K6324" s="3">
        <v>19.328571428571401</v>
      </c>
      <c r="L6324" s="3">
        <f>Table1[[#This Row],[Hours Qualified Activities Professional]]+Table1[[#This Row],[Hours Other Activity Staff]]</f>
        <v>19.328571428571401</v>
      </c>
      <c r="M6324" s="3">
        <f>Table1[[#This Row],[Total Hours Activity Staff]]/Table1[[#This Row],[MDS Census]]</f>
        <v>0.30879564606741577</v>
      </c>
      <c r="N6324" s="3">
        <v>0</v>
      </c>
      <c r="O6324" s="3">
        <v>5.9339560439560399</v>
      </c>
      <c r="P6324" s="3">
        <f>Table1[[#This Row],[Hours Qualified Social Worker]]+Table1[[#This Row],[Hours Other Social Work Staff]]</f>
        <v>5.9339560439560399</v>
      </c>
      <c r="Q6324" s="3">
        <f>Table1[[#This Row],[Total Hours Social Work Staff Per Resident Per Day]]/Table1[[#This Row],[MDS Census]]</f>
        <v>9.480161516853941E-2</v>
      </c>
      <c r="R6324" s="3"/>
      <c r="S6324"/>
    </row>
    <row r="6325" spans="1:19" x14ac:dyDescent="0.2">
      <c r="A6325" t="s">
        <v>9087</v>
      </c>
      <c r="B6325" t="s">
        <v>9359</v>
      </c>
      <c r="C6325" t="s">
        <v>9314</v>
      </c>
      <c r="D6325" t="s">
        <v>9358</v>
      </c>
      <c r="E6325" s="3">
        <v>39.450549450549403</v>
      </c>
      <c r="F6325" s="3">
        <v>2.1153846153846101</v>
      </c>
      <c r="G6325" s="3">
        <v>0.13186813186813101</v>
      </c>
      <c r="H6325" s="3">
        <v>0.13186813186813101</v>
      </c>
      <c r="I6325" s="3">
        <v>5.6164835164835099</v>
      </c>
      <c r="J6325" s="3">
        <v>0</v>
      </c>
      <c r="K6325" s="3">
        <v>0</v>
      </c>
      <c r="L6325" s="3">
        <f>Table1[[#This Row],[Hours Qualified Activities Professional]]+Table1[[#This Row],[Hours Other Activity Staff]]</f>
        <v>0</v>
      </c>
      <c r="M6325" s="3">
        <f>Table1[[#This Row],[Total Hours Activity Staff]]/Table1[[#This Row],[MDS Census]]</f>
        <v>0</v>
      </c>
      <c r="N6325" s="3">
        <v>0</v>
      </c>
      <c r="O6325" s="3">
        <v>0</v>
      </c>
      <c r="P6325" s="3">
        <f>Table1[[#This Row],[Hours Qualified Social Worker]]+Table1[[#This Row],[Hours Other Social Work Staff]]</f>
        <v>0</v>
      </c>
      <c r="Q6325" s="3">
        <f>Table1[[#This Row],[Total Hours Social Work Staff Per Resident Per Day]]/Table1[[#This Row],[MDS Census]]</f>
        <v>0</v>
      </c>
      <c r="R6325" s="3"/>
      <c r="S6325"/>
    </row>
    <row r="6326" spans="1:19" x14ac:dyDescent="0.2">
      <c r="A6326" t="s">
        <v>9087</v>
      </c>
      <c r="B6326" t="s">
        <v>9359</v>
      </c>
      <c r="C6326" t="s">
        <v>9314</v>
      </c>
      <c r="D6326" t="s">
        <v>9360</v>
      </c>
      <c r="E6326" s="3">
        <v>72.373626373626294</v>
      </c>
      <c r="F6326" s="3">
        <v>5.3626373626373596</v>
      </c>
      <c r="G6326" s="3">
        <v>0.24725274725274701</v>
      </c>
      <c r="H6326" s="3">
        <v>0.63736263736263699</v>
      </c>
      <c r="I6326" s="3">
        <v>4.4450549450549399</v>
      </c>
      <c r="J6326" s="3">
        <v>5.2747252747252702</v>
      </c>
      <c r="K6326" s="3">
        <v>25.678571428571399</v>
      </c>
      <c r="L6326" s="3">
        <f>Table1[[#This Row],[Hours Qualified Activities Professional]]+Table1[[#This Row],[Hours Other Activity Staff]]</f>
        <v>30.953296703296669</v>
      </c>
      <c r="M6326" s="3">
        <f>Table1[[#This Row],[Total Hours Activity Staff]]/Table1[[#This Row],[MDS Census]]</f>
        <v>0.42768751897965379</v>
      </c>
      <c r="N6326" s="3">
        <v>0</v>
      </c>
      <c r="O6326" s="3">
        <v>4.8543956043955996</v>
      </c>
      <c r="P6326" s="3">
        <f>Table1[[#This Row],[Hours Qualified Social Worker]]+Table1[[#This Row],[Hours Other Social Work Staff]]</f>
        <v>4.8543956043955996</v>
      </c>
      <c r="Q6326" s="3">
        <f>Table1[[#This Row],[Total Hours Social Work Staff Per Resident Per Day]]/Table1[[#This Row],[MDS Census]]</f>
        <v>6.7074096568478597E-2</v>
      </c>
      <c r="R6326" s="3"/>
      <c r="S6326"/>
    </row>
    <row r="6327" spans="1:19" x14ac:dyDescent="0.2">
      <c r="A6327" t="s">
        <v>9087</v>
      </c>
      <c r="B6327" t="s">
        <v>9362</v>
      </c>
      <c r="C6327" t="s">
        <v>473</v>
      </c>
      <c r="D6327" t="s">
        <v>9361</v>
      </c>
      <c r="E6327" s="3">
        <v>52.065934065934002</v>
      </c>
      <c r="F6327" s="3">
        <v>5.71428571428571</v>
      </c>
      <c r="G6327" s="3">
        <v>0.85714285714285698</v>
      </c>
      <c r="H6327" s="3">
        <v>0.60989010989010894</v>
      </c>
      <c r="I6327" s="3">
        <v>1.53571428571428</v>
      </c>
      <c r="J6327" s="3">
        <v>5.3626373626373596</v>
      </c>
      <c r="K6327" s="3">
        <v>6.6291208791208698</v>
      </c>
      <c r="L6327" s="3">
        <f>Table1[[#This Row],[Hours Qualified Activities Professional]]+Table1[[#This Row],[Hours Other Activity Staff]]</f>
        <v>11.99175824175823</v>
      </c>
      <c r="M6327" s="3">
        <f>Table1[[#This Row],[Total Hours Activity Staff]]/Table1[[#This Row],[MDS Census]]</f>
        <v>0.23031869987336434</v>
      </c>
      <c r="N6327" s="3">
        <v>5.1868131868131799</v>
      </c>
      <c r="O6327" s="3">
        <v>0</v>
      </c>
      <c r="P6327" s="3">
        <f>Table1[[#This Row],[Hours Qualified Social Worker]]+Table1[[#This Row],[Hours Other Social Work Staff]]</f>
        <v>5.1868131868131799</v>
      </c>
      <c r="Q6327" s="3">
        <f>Table1[[#This Row],[Total Hours Social Work Staff Per Resident Per Day]]/Table1[[#This Row],[MDS Census]]</f>
        <v>9.9620092866188253E-2</v>
      </c>
      <c r="R6327" s="3"/>
      <c r="S6327"/>
    </row>
    <row r="6328" spans="1:19" x14ac:dyDescent="0.2">
      <c r="A6328" t="s">
        <v>9087</v>
      </c>
      <c r="B6328" t="s">
        <v>9362</v>
      </c>
      <c r="C6328" t="s">
        <v>473</v>
      </c>
      <c r="D6328" t="s">
        <v>9363</v>
      </c>
      <c r="E6328" s="3">
        <v>62.9780219780219</v>
      </c>
      <c r="F6328" s="3">
        <v>5.1098901098900997</v>
      </c>
      <c r="G6328" s="3">
        <v>0.659340659340659</v>
      </c>
      <c r="H6328" s="3">
        <v>0</v>
      </c>
      <c r="I6328" s="3">
        <v>5.4945054945054901</v>
      </c>
      <c r="J6328" s="3">
        <v>13.434065934065901</v>
      </c>
      <c r="K6328" s="3">
        <v>8.4560439560439509</v>
      </c>
      <c r="L6328" s="3">
        <f>Table1[[#This Row],[Hours Qualified Activities Professional]]+Table1[[#This Row],[Hours Other Activity Staff]]</f>
        <v>21.890109890109851</v>
      </c>
      <c r="M6328" s="3">
        <f>Table1[[#This Row],[Total Hours Activity Staff]]/Table1[[#This Row],[MDS Census]]</f>
        <v>0.34758331879253168</v>
      </c>
      <c r="N6328" s="3">
        <v>10.5494505494505</v>
      </c>
      <c r="O6328" s="3">
        <v>0</v>
      </c>
      <c r="P6328" s="3">
        <f>Table1[[#This Row],[Hours Qualified Social Worker]]+Table1[[#This Row],[Hours Other Social Work Staff]]</f>
        <v>10.5494505494505</v>
      </c>
      <c r="Q6328" s="3">
        <f>Table1[[#This Row],[Total Hours Social Work Staff Per Resident Per Day]]/Table1[[#This Row],[MDS Census]]</f>
        <v>0.16751003315302682</v>
      </c>
      <c r="R6328" s="3"/>
      <c r="S6328"/>
    </row>
    <row r="6329" spans="1:19" x14ac:dyDescent="0.2">
      <c r="A6329" t="s">
        <v>9087</v>
      </c>
      <c r="B6329" t="s">
        <v>9362</v>
      </c>
      <c r="C6329" t="s">
        <v>473</v>
      </c>
      <c r="D6329" t="s">
        <v>9364</v>
      </c>
      <c r="E6329" s="3">
        <v>57.615384615384599</v>
      </c>
      <c r="F6329" s="3">
        <v>4.7472527472527402</v>
      </c>
      <c r="G6329" s="3">
        <v>0.72527472527472503</v>
      </c>
      <c r="H6329" s="3">
        <v>0.13186813186813101</v>
      </c>
      <c r="I6329" s="3">
        <v>5.2747252747252702</v>
      </c>
      <c r="J6329" s="3">
        <v>5.3296703296703196</v>
      </c>
      <c r="K6329" s="3">
        <v>6.7884615384615303</v>
      </c>
      <c r="L6329" s="3">
        <f>Table1[[#This Row],[Hours Qualified Activities Professional]]+Table1[[#This Row],[Hours Other Activity Staff]]</f>
        <v>12.118131868131851</v>
      </c>
      <c r="M6329" s="3">
        <f>Table1[[#This Row],[Total Hours Activity Staff]]/Table1[[#This Row],[MDS Census]]</f>
        <v>0.2103280564562271</v>
      </c>
      <c r="N6329" s="3">
        <v>15.9065934065934</v>
      </c>
      <c r="O6329" s="3">
        <v>0</v>
      </c>
      <c r="P6329" s="3">
        <f>Table1[[#This Row],[Hours Qualified Social Worker]]+Table1[[#This Row],[Hours Other Social Work Staff]]</f>
        <v>15.9065934065934</v>
      </c>
      <c r="Q6329" s="3">
        <f>Table1[[#This Row],[Total Hours Social Work Staff Per Resident Per Day]]/Table1[[#This Row],[MDS Census]]</f>
        <v>0.27608239557505243</v>
      </c>
      <c r="R6329" s="3"/>
      <c r="S6329"/>
    </row>
    <row r="6330" spans="1:19" x14ac:dyDescent="0.2">
      <c r="A6330" t="s">
        <v>9087</v>
      </c>
      <c r="B6330" t="s">
        <v>9362</v>
      </c>
      <c r="C6330" t="s">
        <v>473</v>
      </c>
      <c r="D6330" t="s">
        <v>9365</v>
      </c>
      <c r="E6330" s="3">
        <v>109.60439560439499</v>
      </c>
      <c r="F6330" s="3">
        <v>5.5384615384615303</v>
      </c>
      <c r="G6330" s="3">
        <v>4.3956043956043897E-2</v>
      </c>
      <c r="H6330" s="3">
        <v>0.48351648351648302</v>
      </c>
      <c r="I6330" s="3">
        <v>9.6703296703296697</v>
      </c>
      <c r="J6330" s="3">
        <v>0</v>
      </c>
      <c r="K6330" s="3">
        <v>1.3901098901098901</v>
      </c>
      <c r="L6330" s="3">
        <f>Table1[[#This Row],[Hours Qualified Activities Professional]]+Table1[[#This Row],[Hours Other Activity Staff]]</f>
        <v>1.3901098901098901</v>
      </c>
      <c r="M6330" s="3">
        <f>Table1[[#This Row],[Total Hours Activity Staff]]/Table1[[#This Row],[MDS Census]]</f>
        <v>1.2682975736916052E-2</v>
      </c>
      <c r="N6330" s="3">
        <v>9.3543956043956005</v>
      </c>
      <c r="O6330" s="3">
        <v>0</v>
      </c>
      <c r="P6330" s="3">
        <f>Table1[[#This Row],[Hours Qualified Social Worker]]+Table1[[#This Row],[Hours Other Social Work Staff]]</f>
        <v>9.3543956043956005</v>
      </c>
      <c r="Q6330" s="3">
        <f>Table1[[#This Row],[Total Hours Social Work Staff Per Resident Per Day]]/Table1[[#This Row],[MDS Census]]</f>
        <v>8.5346901945057591E-2</v>
      </c>
      <c r="R6330" s="3"/>
      <c r="S6330"/>
    </row>
    <row r="6331" spans="1:19" x14ac:dyDescent="0.2">
      <c r="A6331" t="s">
        <v>9087</v>
      </c>
      <c r="B6331" t="s">
        <v>9367</v>
      </c>
      <c r="C6331" t="s">
        <v>314</v>
      </c>
      <c r="D6331" t="s">
        <v>9366</v>
      </c>
      <c r="E6331" s="3">
        <v>82.175824175824104</v>
      </c>
      <c r="F6331" s="3">
        <v>4.2197802197802101</v>
      </c>
      <c r="G6331" s="3">
        <v>0.52142857142857102</v>
      </c>
      <c r="H6331" s="3">
        <v>0.35615384615384599</v>
      </c>
      <c r="I6331" s="3">
        <v>2.1456043956043902</v>
      </c>
      <c r="J6331" s="3">
        <v>0</v>
      </c>
      <c r="K6331" s="3">
        <v>8.3976923076922994</v>
      </c>
      <c r="L6331" s="3">
        <f>Table1[[#This Row],[Hours Qualified Activities Professional]]+Table1[[#This Row],[Hours Other Activity Staff]]</f>
        <v>8.3976923076922994</v>
      </c>
      <c r="M6331" s="3">
        <f>Table1[[#This Row],[Total Hours Activity Staff]]/Table1[[#This Row],[MDS Census]]</f>
        <v>0.10219176250334312</v>
      </c>
      <c r="N6331" s="3">
        <v>8.1948351648351601</v>
      </c>
      <c r="O6331" s="3">
        <v>0</v>
      </c>
      <c r="P6331" s="3">
        <f>Table1[[#This Row],[Hours Qualified Social Worker]]+Table1[[#This Row],[Hours Other Social Work Staff]]</f>
        <v>8.1948351648351601</v>
      </c>
      <c r="Q6331" s="3">
        <f>Table1[[#This Row],[Total Hours Social Work Staff Per Resident Per Day]]/Table1[[#This Row],[MDS Census]]</f>
        <v>9.9723188018186706E-2</v>
      </c>
      <c r="R6331" s="3"/>
      <c r="S6331"/>
    </row>
    <row r="6332" spans="1:19" x14ac:dyDescent="0.2">
      <c r="A6332" t="s">
        <v>9087</v>
      </c>
      <c r="B6332" t="s">
        <v>9369</v>
      </c>
      <c r="C6332" t="s">
        <v>473</v>
      </c>
      <c r="D6332" t="s">
        <v>9368</v>
      </c>
      <c r="E6332" s="3">
        <v>58.494505494505397</v>
      </c>
      <c r="F6332" s="3">
        <v>5.3681318681318597</v>
      </c>
      <c r="G6332" s="3">
        <v>0.59615384615384603</v>
      </c>
      <c r="H6332" s="3">
        <v>0.269230769230769</v>
      </c>
      <c r="I6332" s="3">
        <v>2.7857142857142798</v>
      </c>
      <c r="J6332" s="3">
        <v>5.2994505494505404</v>
      </c>
      <c r="K6332" s="3">
        <v>17.9780219780219</v>
      </c>
      <c r="L6332" s="3">
        <f>Table1[[#This Row],[Hours Qualified Activities Professional]]+Table1[[#This Row],[Hours Other Activity Staff]]</f>
        <v>23.27747252747244</v>
      </c>
      <c r="M6332" s="3">
        <f>Table1[[#This Row],[Total Hours Activity Staff]]/Table1[[#This Row],[MDS Census]]</f>
        <v>0.39794288934811112</v>
      </c>
      <c r="N6332" s="3">
        <v>0</v>
      </c>
      <c r="O6332" s="3">
        <v>4.8653846153846096</v>
      </c>
      <c r="P6332" s="3">
        <f>Table1[[#This Row],[Hours Qualified Social Worker]]+Table1[[#This Row],[Hours Other Social Work Staff]]</f>
        <v>4.8653846153846096</v>
      </c>
      <c r="Q6332" s="3">
        <f>Table1[[#This Row],[Total Hours Social Work Staff Per Resident Per Day]]/Table1[[#This Row],[MDS Census]]</f>
        <v>8.3176780011271878E-2</v>
      </c>
      <c r="R6332" s="3"/>
      <c r="S6332"/>
    </row>
    <row r="6333" spans="1:19" x14ac:dyDescent="0.2">
      <c r="A6333" t="s">
        <v>9087</v>
      </c>
      <c r="B6333" t="s">
        <v>9371</v>
      </c>
      <c r="C6333" t="s">
        <v>9104</v>
      </c>
      <c r="D6333" t="s">
        <v>9370</v>
      </c>
      <c r="E6333" s="3">
        <v>80.824175824175796</v>
      </c>
      <c r="F6333" s="3">
        <v>5.4505494505494498</v>
      </c>
      <c r="G6333" s="3">
        <v>0.71428571428571397</v>
      </c>
      <c r="H6333" s="3">
        <v>0.71428571428571397</v>
      </c>
      <c r="I6333" s="3">
        <v>4.5027472527472501</v>
      </c>
      <c r="J6333" s="3">
        <v>5.5384615384615303</v>
      </c>
      <c r="K6333" s="3">
        <v>8.3351648351648304</v>
      </c>
      <c r="L6333" s="3">
        <f>Table1[[#This Row],[Hours Qualified Activities Professional]]+Table1[[#This Row],[Hours Other Activity Staff]]</f>
        <v>13.873626373626362</v>
      </c>
      <c r="M6333" s="3">
        <f>Table1[[#This Row],[Total Hours Activity Staff]]/Table1[[#This Row],[MDS Census]]</f>
        <v>0.17165193745751181</v>
      </c>
      <c r="N6333" s="3">
        <v>5.6263736263736197</v>
      </c>
      <c r="O6333" s="3">
        <v>5.0192307692307603</v>
      </c>
      <c r="P6333" s="3">
        <f>Table1[[#This Row],[Hours Qualified Social Worker]]+Table1[[#This Row],[Hours Other Social Work Staff]]</f>
        <v>10.64560439560438</v>
      </c>
      <c r="Q6333" s="3">
        <f>Table1[[#This Row],[Total Hours Social Work Staff Per Resident Per Day]]/Table1[[#This Row],[MDS Census]]</f>
        <v>0.1317131203263085</v>
      </c>
      <c r="R6333" s="3"/>
      <c r="S6333"/>
    </row>
    <row r="6334" spans="1:19" x14ac:dyDescent="0.2">
      <c r="A6334" t="s">
        <v>9087</v>
      </c>
      <c r="B6334" t="s">
        <v>9371</v>
      </c>
      <c r="C6334" t="s">
        <v>9104</v>
      </c>
      <c r="D6334" t="s">
        <v>9372</v>
      </c>
      <c r="E6334" s="3">
        <v>359.27472527472497</v>
      </c>
      <c r="F6334" s="3">
        <v>25.7912087912087</v>
      </c>
      <c r="G6334" s="3">
        <v>0</v>
      </c>
      <c r="H6334" s="3">
        <v>2.5274725274725198</v>
      </c>
      <c r="I6334" s="3">
        <v>15.3846153846153</v>
      </c>
      <c r="J6334" s="3">
        <v>44.876373626373599</v>
      </c>
      <c r="K6334" s="3">
        <v>0</v>
      </c>
      <c r="L6334" s="3">
        <f>Table1[[#This Row],[Hours Qualified Activities Professional]]+Table1[[#This Row],[Hours Other Activity Staff]]</f>
        <v>44.876373626373599</v>
      </c>
      <c r="M6334" s="3">
        <f>Table1[[#This Row],[Total Hours Activity Staff]]/Table1[[#This Row],[MDS Census]]</f>
        <v>0.12490824004404481</v>
      </c>
      <c r="N6334" s="3">
        <v>31.4780219780219</v>
      </c>
      <c r="O6334" s="3">
        <v>4.6538461538461497</v>
      </c>
      <c r="P6334" s="3">
        <f>Table1[[#This Row],[Hours Qualified Social Worker]]+Table1[[#This Row],[Hours Other Social Work Staff]]</f>
        <v>36.131868131868046</v>
      </c>
      <c r="Q6334" s="3">
        <f>Table1[[#This Row],[Total Hours Social Work Staff Per Resident Per Day]]/Table1[[#This Row],[MDS Census]]</f>
        <v>0.10056891172692221</v>
      </c>
      <c r="R6334" s="3"/>
      <c r="S6334"/>
    </row>
    <row r="6335" spans="1:19" x14ac:dyDescent="0.2">
      <c r="A6335" t="s">
        <v>9087</v>
      </c>
      <c r="B6335" t="s">
        <v>9374</v>
      </c>
      <c r="C6335" t="s">
        <v>9104</v>
      </c>
      <c r="D6335" t="s">
        <v>9373</v>
      </c>
      <c r="E6335" s="3">
        <v>38.857142857142797</v>
      </c>
      <c r="F6335" s="3">
        <v>0</v>
      </c>
      <c r="G6335" s="3">
        <v>0</v>
      </c>
      <c r="H6335" s="3">
        <v>0</v>
      </c>
      <c r="I6335" s="3">
        <v>2.1291208791208698</v>
      </c>
      <c r="J6335" s="3">
        <v>0</v>
      </c>
      <c r="K6335" s="3">
        <v>15.7398901098901</v>
      </c>
      <c r="L6335" s="3">
        <f>Table1[[#This Row],[Hours Qualified Activities Professional]]+Table1[[#This Row],[Hours Other Activity Staff]]</f>
        <v>15.7398901098901</v>
      </c>
      <c r="M6335" s="3">
        <f>Table1[[#This Row],[Total Hours Activity Staff]]/Table1[[#This Row],[MDS Census]]</f>
        <v>0.40507070135746642</v>
      </c>
      <c r="N6335" s="3">
        <v>0.269230769230769</v>
      </c>
      <c r="O6335" s="3">
        <v>0</v>
      </c>
      <c r="P6335" s="3">
        <f>Table1[[#This Row],[Hours Qualified Social Worker]]+Table1[[#This Row],[Hours Other Social Work Staff]]</f>
        <v>0.269230769230769</v>
      </c>
      <c r="Q6335" s="3">
        <f>Table1[[#This Row],[Total Hours Social Work Staff Per Resident Per Day]]/Table1[[#This Row],[MDS Census]]</f>
        <v>6.928733031674213E-3</v>
      </c>
      <c r="R6335" s="3"/>
      <c r="S6335"/>
    </row>
    <row r="6336" spans="1:19" x14ac:dyDescent="0.2">
      <c r="A6336" t="s">
        <v>9087</v>
      </c>
      <c r="B6336" t="s">
        <v>9374</v>
      </c>
      <c r="C6336" t="s">
        <v>9104</v>
      </c>
      <c r="D6336" t="s">
        <v>9375</v>
      </c>
      <c r="E6336" s="3">
        <v>71.989010989010893</v>
      </c>
      <c r="F6336" s="3">
        <v>31.788461538461501</v>
      </c>
      <c r="G6336" s="3">
        <v>0.52747252747252704</v>
      </c>
      <c r="H6336" s="3">
        <v>0.23076923076923</v>
      </c>
      <c r="I6336" s="3">
        <v>2.3241758241758199</v>
      </c>
      <c r="J6336" s="3">
        <v>5.3626373626373596</v>
      </c>
      <c r="K6336" s="3">
        <v>4.71428571428571</v>
      </c>
      <c r="L6336" s="3">
        <f>Table1[[#This Row],[Hours Qualified Activities Professional]]+Table1[[#This Row],[Hours Other Activity Staff]]</f>
        <v>10.07692307692307</v>
      </c>
      <c r="M6336" s="3">
        <f>Table1[[#This Row],[Total Hours Activity Staff]]/Table1[[#This Row],[MDS Census]]</f>
        <v>0.13997862921691354</v>
      </c>
      <c r="N6336" s="3">
        <v>5.1868131868131799</v>
      </c>
      <c r="O6336" s="3">
        <v>0</v>
      </c>
      <c r="P6336" s="3">
        <f>Table1[[#This Row],[Hours Qualified Social Worker]]+Table1[[#This Row],[Hours Other Social Work Staff]]</f>
        <v>5.1868131868131799</v>
      </c>
      <c r="Q6336" s="3">
        <f>Table1[[#This Row],[Total Hours Social Work Staff Per Resident Per Day]]/Table1[[#This Row],[MDS Census]]</f>
        <v>7.2050068691802777E-2</v>
      </c>
      <c r="R6336" s="3"/>
      <c r="S6336"/>
    </row>
    <row r="6337" spans="1:19" x14ac:dyDescent="0.2">
      <c r="A6337" t="s">
        <v>9087</v>
      </c>
      <c r="B6337" t="s">
        <v>9374</v>
      </c>
      <c r="C6337" t="s">
        <v>9104</v>
      </c>
      <c r="D6337" t="s">
        <v>9376</v>
      </c>
      <c r="E6337" s="3">
        <v>164.362637362637</v>
      </c>
      <c r="F6337" s="3">
        <v>4.5714285714285703</v>
      </c>
      <c r="G6337" s="3">
        <v>0.60439560439560402</v>
      </c>
      <c r="H6337" s="3">
        <v>0.74945054945054901</v>
      </c>
      <c r="I6337" s="3">
        <v>7.9965934065933997</v>
      </c>
      <c r="J6337" s="3">
        <v>0</v>
      </c>
      <c r="K6337" s="3">
        <v>18.133956043956001</v>
      </c>
      <c r="L6337" s="3">
        <f>Table1[[#This Row],[Hours Qualified Activities Professional]]+Table1[[#This Row],[Hours Other Activity Staff]]</f>
        <v>18.133956043956001</v>
      </c>
      <c r="M6337" s="3">
        <f>Table1[[#This Row],[Total Hours Activity Staff]]/Table1[[#This Row],[MDS Census]]</f>
        <v>0.11032894296984687</v>
      </c>
      <c r="N6337" s="3">
        <v>0.16923076923076899</v>
      </c>
      <c r="O6337" s="3">
        <v>17.0608791208791</v>
      </c>
      <c r="P6337" s="3">
        <f>Table1[[#This Row],[Hours Qualified Social Worker]]+Table1[[#This Row],[Hours Other Social Work Staff]]</f>
        <v>17.230109890109869</v>
      </c>
      <c r="Q6337" s="3">
        <f>Table1[[#This Row],[Total Hours Social Work Staff Per Resident Per Day]]/Table1[[#This Row],[MDS Census]]</f>
        <v>0.10482984555726425</v>
      </c>
      <c r="R6337" s="3"/>
      <c r="S6337"/>
    </row>
    <row r="6338" spans="1:19" x14ac:dyDescent="0.2">
      <c r="A6338" t="s">
        <v>9087</v>
      </c>
      <c r="B6338" t="s">
        <v>9374</v>
      </c>
      <c r="C6338" t="s">
        <v>9104</v>
      </c>
      <c r="D6338" t="s">
        <v>9377</v>
      </c>
      <c r="E6338" s="3">
        <v>113.43956043956</v>
      </c>
      <c r="F6338" s="3">
        <v>5.3606593406593399</v>
      </c>
      <c r="G6338" s="3">
        <v>0.50549450549450503</v>
      </c>
      <c r="H6338" s="3">
        <v>0.492307692307692</v>
      </c>
      <c r="I6338" s="3">
        <v>4.5482417582417503</v>
      </c>
      <c r="J6338" s="3">
        <v>0</v>
      </c>
      <c r="K6338" s="3">
        <v>13.6623076923076</v>
      </c>
      <c r="L6338" s="3">
        <f>Table1[[#This Row],[Hours Qualified Activities Professional]]+Table1[[#This Row],[Hours Other Activity Staff]]</f>
        <v>13.6623076923076</v>
      </c>
      <c r="M6338" s="3">
        <f>Table1[[#This Row],[Total Hours Activity Staff]]/Table1[[#This Row],[MDS Census]]</f>
        <v>0.12043688850140429</v>
      </c>
      <c r="N6338" s="3">
        <v>0.27230769230769197</v>
      </c>
      <c r="O6338" s="3">
        <v>9.24032967032967</v>
      </c>
      <c r="P6338" s="3">
        <f>Table1[[#This Row],[Hours Qualified Social Worker]]+Table1[[#This Row],[Hours Other Social Work Staff]]</f>
        <v>9.5126373626373617</v>
      </c>
      <c r="Q6338" s="3">
        <f>Table1[[#This Row],[Total Hours Social Work Staff Per Resident Per Day]]/Table1[[#This Row],[MDS Census]]</f>
        <v>8.3856437082243857E-2</v>
      </c>
      <c r="R6338" s="3"/>
      <c r="S6338"/>
    </row>
    <row r="6339" spans="1:19" x14ac:dyDescent="0.2">
      <c r="A6339" t="s">
        <v>9087</v>
      </c>
      <c r="B6339" t="s">
        <v>9374</v>
      </c>
      <c r="C6339" t="s">
        <v>9104</v>
      </c>
      <c r="D6339" t="s">
        <v>9378</v>
      </c>
      <c r="E6339" s="3">
        <v>104.395604395604</v>
      </c>
      <c r="F6339" s="3">
        <v>4.9230769230769198</v>
      </c>
      <c r="G6339" s="3">
        <v>0.52747252747252704</v>
      </c>
      <c r="H6339" s="3">
        <v>0.30769230769230699</v>
      </c>
      <c r="I6339" s="3">
        <v>14.197802197802099</v>
      </c>
      <c r="J6339" s="3">
        <v>0</v>
      </c>
      <c r="K6339" s="3">
        <v>15.9990109890109</v>
      </c>
      <c r="L6339" s="3">
        <f>Table1[[#This Row],[Hours Qualified Activities Professional]]+Table1[[#This Row],[Hours Other Activity Staff]]</f>
        <v>15.9990109890109</v>
      </c>
      <c r="M6339" s="3">
        <f>Table1[[#This Row],[Total Hours Activity Staff]]/Table1[[#This Row],[MDS Census]]</f>
        <v>0.15325368421052604</v>
      </c>
      <c r="N6339" s="3">
        <v>10.618791208791199</v>
      </c>
      <c r="O6339" s="3">
        <v>0</v>
      </c>
      <c r="P6339" s="3">
        <f>Table1[[#This Row],[Hours Qualified Social Worker]]+Table1[[#This Row],[Hours Other Social Work Staff]]</f>
        <v>10.618791208791199</v>
      </c>
      <c r="Q6339" s="3">
        <f>Table1[[#This Row],[Total Hours Social Work Staff Per Resident Per Day]]/Table1[[#This Row],[MDS Census]]</f>
        <v>0.10171684210526345</v>
      </c>
      <c r="R6339" s="3"/>
      <c r="S6339"/>
    </row>
    <row r="6340" spans="1:19" x14ac:dyDescent="0.2">
      <c r="A6340" t="s">
        <v>9087</v>
      </c>
      <c r="B6340" t="s">
        <v>9374</v>
      </c>
      <c r="C6340" t="s">
        <v>9104</v>
      </c>
      <c r="D6340" t="s">
        <v>9379</v>
      </c>
      <c r="E6340" s="3">
        <v>108.30769230769199</v>
      </c>
      <c r="F6340" s="3">
        <v>5.0989010989010897</v>
      </c>
      <c r="G6340" s="3">
        <v>0.42307692307692302</v>
      </c>
      <c r="H6340" s="3">
        <v>0.54505494505494501</v>
      </c>
      <c r="I6340" s="3">
        <v>2.9404395604395601</v>
      </c>
      <c r="J6340" s="3">
        <v>0</v>
      </c>
      <c r="K6340" s="3">
        <v>14.2681318681318</v>
      </c>
      <c r="L6340" s="3">
        <f>Table1[[#This Row],[Hours Qualified Activities Professional]]+Table1[[#This Row],[Hours Other Activity Staff]]</f>
        <v>14.2681318681318</v>
      </c>
      <c r="M6340" s="3">
        <f>Table1[[#This Row],[Total Hours Activity Staff]]/Table1[[#This Row],[MDS Census]]</f>
        <v>0.13173701298701274</v>
      </c>
      <c r="N6340" s="3">
        <v>0.18516483516483501</v>
      </c>
      <c r="O6340" s="3">
        <v>5.2087912087912001</v>
      </c>
      <c r="P6340" s="3">
        <f>Table1[[#This Row],[Hours Qualified Social Worker]]+Table1[[#This Row],[Hours Other Social Work Staff]]</f>
        <v>5.3939560439560355</v>
      </c>
      <c r="Q6340" s="3">
        <f>Table1[[#This Row],[Total Hours Social Work Staff Per Resident Per Day]]/Table1[[#This Row],[MDS Census]]</f>
        <v>4.9802150974026037E-2</v>
      </c>
      <c r="R6340" s="3"/>
      <c r="S6340"/>
    </row>
    <row r="6341" spans="1:19" x14ac:dyDescent="0.2">
      <c r="A6341" t="s">
        <v>9087</v>
      </c>
      <c r="B6341" t="s">
        <v>9374</v>
      </c>
      <c r="C6341" t="s">
        <v>9104</v>
      </c>
      <c r="D6341" t="s">
        <v>9380</v>
      </c>
      <c r="E6341" s="3">
        <v>34.692307692307601</v>
      </c>
      <c r="F6341" s="3">
        <v>3.97252747252747</v>
      </c>
      <c r="G6341" s="3">
        <v>0.52747252747252704</v>
      </c>
      <c r="H6341" s="3">
        <v>0.25824175824175799</v>
      </c>
      <c r="I6341" s="3">
        <v>2.6868131868131799</v>
      </c>
      <c r="J6341" s="3">
        <v>5.0879120879120796</v>
      </c>
      <c r="K6341" s="3">
        <v>12.043956043955999</v>
      </c>
      <c r="L6341" s="3">
        <f>Table1[[#This Row],[Hours Qualified Activities Professional]]+Table1[[#This Row],[Hours Other Activity Staff]]</f>
        <v>17.131868131868078</v>
      </c>
      <c r="M6341" s="3">
        <f>Table1[[#This Row],[Total Hours Activity Staff]]/Table1[[#This Row],[MDS Census]]</f>
        <v>0.49382324992081067</v>
      </c>
      <c r="N6341" s="3">
        <v>5</v>
      </c>
      <c r="O6341" s="3">
        <v>0</v>
      </c>
      <c r="P6341" s="3">
        <f>Table1[[#This Row],[Hours Qualified Social Worker]]+Table1[[#This Row],[Hours Other Social Work Staff]]</f>
        <v>5</v>
      </c>
      <c r="Q6341" s="3">
        <f>Table1[[#This Row],[Total Hours Social Work Staff Per Resident Per Day]]/Table1[[#This Row],[MDS Census]]</f>
        <v>0.14412416851441279</v>
      </c>
      <c r="R6341" s="3"/>
      <c r="S6341"/>
    </row>
    <row r="6342" spans="1:19" x14ac:dyDescent="0.2">
      <c r="A6342" t="s">
        <v>9087</v>
      </c>
      <c r="B6342" t="s">
        <v>9382</v>
      </c>
      <c r="C6342" t="s">
        <v>9280</v>
      </c>
      <c r="D6342" t="s">
        <v>9381</v>
      </c>
      <c r="E6342" s="3">
        <v>106.736263736263</v>
      </c>
      <c r="F6342" s="3">
        <v>4.2197802197802101</v>
      </c>
      <c r="G6342" s="3">
        <v>0.52142857142857102</v>
      </c>
      <c r="H6342" s="3">
        <v>0.36263736263736202</v>
      </c>
      <c r="I6342" s="3">
        <v>2.7362637362637301</v>
      </c>
      <c r="J6342" s="3">
        <v>0</v>
      </c>
      <c r="K6342" s="3">
        <v>14.7608791208791</v>
      </c>
      <c r="L6342" s="3">
        <f>Table1[[#This Row],[Hours Qualified Activities Professional]]+Table1[[#This Row],[Hours Other Activity Staff]]</f>
        <v>14.7608791208791</v>
      </c>
      <c r="M6342" s="3">
        <f>Table1[[#This Row],[Total Hours Activity Staff]]/Table1[[#This Row],[MDS Census]]</f>
        <v>0.1382930093688878</v>
      </c>
      <c r="N6342" s="3">
        <v>8.5146153846153805</v>
      </c>
      <c r="O6342" s="3">
        <v>0</v>
      </c>
      <c r="P6342" s="3">
        <f>Table1[[#This Row],[Hours Qualified Social Worker]]+Table1[[#This Row],[Hours Other Social Work Staff]]</f>
        <v>8.5146153846153805</v>
      </c>
      <c r="Q6342" s="3">
        <f>Table1[[#This Row],[Total Hours Social Work Staff Per Resident Per Day]]/Table1[[#This Row],[MDS Census]]</f>
        <v>7.9772469885720676E-2</v>
      </c>
      <c r="R6342" s="3"/>
      <c r="S6342"/>
    </row>
    <row r="6343" spans="1:19" x14ac:dyDescent="0.2">
      <c r="A6343" t="s">
        <v>9087</v>
      </c>
      <c r="B6343" t="s">
        <v>9384</v>
      </c>
      <c r="C6343" t="s">
        <v>9088</v>
      </c>
      <c r="D6343" t="s">
        <v>9383</v>
      </c>
      <c r="E6343" s="3">
        <v>112.01098901098899</v>
      </c>
      <c r="F6343" s="3">
        <v>5.0989010989010897</v>
      </c>
      <c r="G6343" s="3">
        <v>0.52142857142857102</v>
      </c>
      <c r="H6343" s="3">
        <v>0.379120879120879</v>
      </c>
      <c r="I6343" s="3">
        <v>5.2032967032966999</v>
      </c>
      <c r="J6343" s="3">
        <v>0</v>
      </c>
      <c r="K6343" s="3">
        <v>18.588021978021899</v>
      </c>
      <c r="L6343" s="3">
        <f>Table1[[#This Row],[Hours Qualified Activities Professional]]+Table1[[#This Row],[Hours Other Activity Staff]]</f>
        <v>18.588021978021899</v>
      </c>
      <c r="M6343" s="3">
        <f>Table1[[#This Row],[Total Hours Activity Staff]]/Table1[[#This Row],[MDS Census]]</f>
        <v>0.16594819974492231</v>
      </c>
      <c r="N6343" s="3">
        <v>18.5462637362637</v>
      </c>
      <c r="O6343" s="3">
        <v>0</v>
      </c>
      <c r="P6343" s="3">
        <f>Table1[[#This Row],[Hours Qualified Social Worker]]+Table1[[#This Row],[Hours Other Social Work Staff]]</f>
        <v>18.5462637362637</v>
      </c>
      <c r="Q6343" s="3">
        <f>Table1[[#This Row],[Total Hours Social Work Staff Per Resident Per Day]]/Table1[[#This Row],[MDS Census]]</f>
        <v>0.16557539487883813</v>
      </c>
      <c r="R6343" s="3"/>
      <c r="S6343"/>
    </row>
    <row r="6344" spans="1:19" x14ac:dyDescent="0.2">
      <c r="A6344" t="s">
        <v>9087</v>
      </c>
      <c r="B6344" t="s">
        <v>9386</v>
      </c>
      <c r="C6344" t="s">
        <v>9204</v>
      </c>
      <c r="D6344" t="s">
        <v>9385</v>
      </c>
      <c r="E6344" s="3">
        <v>75.032967032966994</v>
      </c>
      <c r="F6344" s="3">
        <v>5.1868131868131799</v>
      </c>
      <c r="G6344" s="3">
        <v>0.69230769230769196</v>
      </c>
      <c r="H6344" s="3">
        <v>0.63186813186813096</v>
      </c>
      <c r="I6344" s="3">
        <v>1.6071428571428501</v>
      </c>
      <c r="J6344" s="3">
        <v>4.4045054945054902</v>
      </c>
      <c r="K6344" s="3">
        <v>8.7292307692307602</v>
      </c>
      <c r="L6344" s="3">
        <f>Table1[[#This Row],[Hours Qualified Activities Professional]]+Table1[[#This Row],[Hours Other Activity Staff]]</f>
        <v>13.13373626373625</v>
      </c>
      <c r="M6344" s="3">
        <f>Table1[[#This Row],[Total Hours Activity Staff]]/Table1[[#This Row],[MDS Census]]</f>
        <v>0.17503954305799638</v>
      </c>
      <c r="N6344" s="3">
        <v>5.69780219780219</v>
      </c>
      <c r="O6344" s="3">
        <v>0</v>
      </c>
      <c r="P6344" s="3">
        <f>Table1[[#This Row],[Hours Qualified Social Worker]]+Table1[[#This Row],[Hours Other Social Work Staff]]</f>
        <v>5.69780219780219</v>
      </c>
      <c r="Q6344" s="3">
        <f>Table1[[#This Row],[Total Hours Social Work Staff Per Resident Per Day]]/Table1[[#This Row],[MDS Census]]</f>
        <v>7.5937316930286991E-2</v>
      </c>
      <c r="R6344" s="3"/>
      <c r="S6344"/>
    </row>
    <row r="6345" spans="1:19" x14ac:dyDescent="0.2">
      <c r="A6345" t="s">
        <v>9087</v>
      </c>
      <c r="B6345" t="s">
        <v>2429</v>
      </c>
      <c r="C6345" t="s">
        <v>473</v>
      </c>
      <c r="D6345" t="s">
        <v>9387</v>
      </c>
      <c r="E6345" s="3">
        <v>90.2967032967032</v>
      </c>
      <c r="F6345" s="3">
        <v>5.1868131868131799</v>
      </c>
      <c r="G6345" s="3">
        <v>0.57142857142857095</v>
      </c>
      <c r="H6345" s="3">
        <v>0</v>
      </c>
      <c r="I6345" s="3">
        <v>5.4505494505494498</v>
      </c>
      <c r="J6345" s="3">
        <v>5.4505494505494498</v>
      </c>
      <c r="K6345" s="3">
        <v>33.359890109890102</v>
      </c>
      <c r="L6345" s="3">
        <f>Table1[[#This Row],[Hours Qualified Activities Professional]]+Table1[[#This Row],[Hours Other Activity Staff]]</f>
        <v>38.810439560439555</v>
      </c>
      <c r="M6345" s="3">
        <f>Table1[[#This Row],[Total Hours Activity Staff]]/Table1[[#This Row],[MDS Census]]</f>
        <v>0.42981014968966819</v>
      </c>
      <c r="N6345" s="3">
        <v>11.076923076923</v>
      </c>
      <c r="O6345" s="3">
        <v>0</v>
      </c>
      <c r="P6345" s="3">
        <f>Table1[[#This Row],[Hours Qualified Social Worker]]+Table1[[#This Row],[Hours Other Social Work Staff]]</f>
        <v>11.076923076923</v>
      </c>
      <c r="Q6345" s="3">
        <f>Table1[[#This Row],[Total Hours Social Work Staff Per Resident Per Day]]/Table1[[#This Row],[MDS Census]]</f>
        <v>0.12267250821467617</v>
      </c>
      <c r="R6345" s="3"/>
      <c r="S6345"/>
    </row>
    <row r="6346" spans="1:19" x14ac:dyDescent="0.2">
      <c r="A6346" t="s">
        <v>9087</v>
      </c>
      <c r="B6346" t="s">
        <v>2429</v>
      </c>
      <c r="C6346" t="s">
        <v>473</v>
      </c>
      <c r="D6346" t="s">
        <v>9388</v>
      </c>
      <c r="E6346" s="3">
        <v>131.05494505494499</v>
      </c>
      <c r="F6346" s="3">
        <v>39.362637362637301</v>
      </c>
      <c r="G6346" s="3">
        <v>0.59340659340659296</v>
      </c>
      <c r="H6346" s="3">
        <v>0.40659340659340598</v>
      </c>
      <c r="I6346" s="3">
        <v>3.2664835164835102</v>
      </c>
      <c r="J6346" s="3">
        <v>3.6043956043956</v>
      </c>
      <c r="K6346" s="3">
        <v>11.120879120879099</v>
      </c>
      <c r="L6346" s="3">
        <f>Table1[[#This Row],[Hours Qualified Activities Professional]]+Table1[[#This Row],[Hours Other Activity Staff]]</f>
        <v>14.7252747252747</v>
      </c>
      <c r="M6346" s="3">
        <f>Table1[[#This Row],[Total Hours Activity Staff]]/Table1[[#This Row],[MDS Census]]</f>
        <v>0.11235955056179761</v>
      </c>
      <c r="N6346" s="3">
        <v>5.5384615384615303</v>
      </c>
      <c r="O6346" s="3">
        <v>6.23351648351648</v>
      </c>
      <c r="P6346" s="3">
        <f>Table1[[#This Row],[Hours Qualified Social Worker]]+Table1[[#This Row],[Hours Other Social Work Staff]]</f>
        <v>11.771978021978011</v>
      </c>
      <c r="Q6346" s="3">
        <f>Table1[[#This Row],[Total Hours Social Work Staff Per Resident Per Day]]/Table1[[#This Row],[MDS Census]]</f>
        <v>8.9824752641287905E-2</v>
      </c>
      <c r="R6346" s="3"/>
      <c r="S6346"/>
    </row>
    <row r="6347" spans="1:19" x14ac:dyDescent="0.2">
      <c r="A6347" t="s">
        <v>9087</v>
      </c>
      <c r="B6347" t="s">
        <v>6540</v>
      </c>
      <c r="C6347" t="s">
        <v>314</v>
      </c>
      <c r="D6347" t="s">
        <v>9389</v>
      </c>
      <c r="E6347" s="3">
        <v>99.307692307692307</v>
      </c>
      <c r="F6347" s="3">
        <v>5.5384615384615303</v>
      </c>
      <c r="G6347" s="3">
        <v>0</v>
      </c>
      <c r="H6347" s="3">
        <v>0</v>
      </c>
      <c r="I6347" s="3">
        <v>5.4313186813186798</v>
      </c>
      <c r="J6347" s="3">
        <v>0</v>
      </c>
      <c r="K6347" s="3">
        <v>12.2</v>
      </c>
      <c r="L6347" s="3">
        <f>Table1[[#This Row],[Hours Qualified Activities Professional]]+Table1[[#This Row],[Hours Other Activity Staff]]</f>
        <v>12.2</v>
      </c>
      <c r="M6347" s="3">
        <f>Table1[[#This Row],[Total Hours Activity Staff]]/Table1[[#This Row],[MDS Census]]</f>
        <v>0.12285050348567002</v>
      </c>
      <c r="N6347" s="3">
        <v>0.14835164835164799</v>
      </c>
      <c r="O6347" s="3">
        <v>10.689560439560401</v>
      </c>
      <c r="P6347" s="3">
        <f>Table1[[#This Row],[Hours Qualified Social Worker]]+Table1[[#This Row],[Hours Other Social Work Staff]]</f>
        <v>10.837912087912049</v>
      </c>
      <c r="Q6347" s="3">
        <f>Table1[[#This Row],[Total Hours Social Work Staff Per Resident Per Day]]/Table1[[#This Row],[MDS Census]]</f>
        <v>0.10913466858470691</v>
      </c>
      <c r="R6347" s="3"/>
      <c r="S6347"/>
    </row>
    <row r="6348" spans="1:19" x14ac:dyDescent="0.2">
      <c r="A6348" t="s">
        <v>9087</v>
      </c>
      <c r="B6348" t="s">
        <v>6540</v>
      </c>
      <c r="C6348" t="s">
        <v>314</v>
      </c>
      <c r="D6348" t="s">
        <v>9390</v>
      </c>
      <c r="E6348" s="3">
        <v>82.6593406593406</v>
      </c>
      <c r="F6348" s="3">
        <v>5.3626373626373596</v>
      </c>
      <c r="G6348" s="3">
        <v>0.72527472527472503</v>
      </c>
      <c r="H6348" s="3">
        <v>0.36923076923076897</v>
      </c>
      <c r="I6348" s="3">
        <v>3.9504395604395599</v>
      </c>
      <c r="J6348" s="3">
        <v>0</v>
      </c>
      <c r="K6348" s="3">
        <v>12.543846153846101</v>
      </c>
      <c r="L6348" s="3">
        <f>Table1[[#This Row],[Hours Qualified Activities Professional]]+Table1[[#This Row],[Hours Other Activity Staff]]</f>
        <v>12.543846153846101</v>
      </c>
      <c r="M6348" s="3">
        <f>Table1[[#This Row],[Total Hours Activity Staff]]/Table1[[#This Row],[MDS Census]]</f>
        <v>0.15175352299920181</v>
      </c>
      <c r="N6348" s="3">
        <v>7.2780219780219699</v>
      </c>
      <c r="O6348" s="3">
        <v>1.8403296703296701</v>
      </c>
      <c r="P6348" s="3">
        <f>Table1[[#This Row],[Hours Qualified Social Worker]]+Table1[[#This Row],[Hours Other Social Work Staff]]</f>
        <v>9.1183516483516396</v>
      </c>
      <c r="Q6348" s="3">
        <f>Table1[[#This Row],[Total Hours Social Work Staff Per Resident Per Day]]/Table1[[#This Row],[MDS Census]]</f>
        <v>0.11031241691039614</v>
      </c>
      <c r="R6348" s="3"/>
      <c r="S6348"/>
    </row>
    <row r="6349" spans="1:19" x14ac:dyDescent="0.2">
      <c r="A6349" t="s">
        <v>9087</v>
      </c>
      <c r="B6349" t="s">
        <v>9392</v>
      </c>
      <c r="C6349" t="s">
        <v>9280</v>
      </c>
      <c r="D6349" t="s">
        <v>9391</v>
      </c>
      <c r="E6349" s="3">
        <v>71.505494505494497</v>
      </c>
      <c r="F6349" s="3">
        <v>5.2747252747252702</v>
      </c>
      <c r="G6349" s="3">
        <v>0.48351648351648302</v>
      </c>
      <c r="H6349" s="3">
        <v>0</v>
      </c>
      <c r="I6349" s="3">
        <v>5.71428571428571</v>
      </c>
      <c r="J6349" s="3">
        <v>5.71428571428571</v>
      </c>
      <c r="K6349" s="3">
        <v>5.8003296703296696</v>
      </c>
      <c r="L6349" s="3">
        <f>Table1[[#This Row],[Hours Qualified Activities Professional]]+Table1[[#This Row],[Hours Other Activity Staff]]</f>
        <v>11.514615384615379</v>
      </c>
      <c r="M6349" s="3">
        <f>Table1[[#This Row],[Total Hours Activity Staff]]/Table1[[#This Row],[MDS Census]]</f>
        <v>0.16103119717227596</v>
      </c>
      <c r="N6349" s="3">
        <v>4.7472527472527402</v>
      </c>
      <c r="O6349" s="3">
        <v>3.5554945054945</v>
      </c>
      <c r="P6349" s="3">
        <f>Table1[[#This Row],[Hours Qualified Social Worker]]+Table1[[#This Row],[Hours Other Social Work Staff]]</f>
        <v>8.3027472527472401</v>
      </c>
      <c r="Q6349" s="3">
        <f>Table1[[#This Row],[Total Hours Social Work Staff Per Resident Per Day]]/Table1[[#This Row],[MDS Census]]</f>
        <v>0.11611341632088504</v>
      </c>
      <c r="R6349" s="3"/>
      <c r="S6349"/>
    </row>
    <row r="6350" spans="1:19" x14ac:dyDescent="0.2">
      <c r="A6350" t="s">
        <v>9087</v>
      </c>
      <c r="B6350" t="s">
        <v>7209</v>
      </c>
      <c r="C6350" t="s">
        <v>125</v>
      </c>
      <c r="D6350" t="s">
        <v>9393</v>
      </c>
      <c r="E6350" s="3">
        <v>76.824175824175796</v>
      </c>
      <c r="F6350" s="3">
        <v>5.5384615384615303</v>
      </c>
      <c r="G6350" s="3">
        <v>0.13186813186813101</v>
      </c>
      <c r="H6350" s="3">
        <v>0.46428571428571402</v>
      </c>
      <c r="I6350" s="3">
        <v>2.2857142857142798</v>
      </c>
      <c r="J6350" s="3">
        <v>4.8791208791208698</v>
      </c>
      <c r="K6350" s="3">
        <v>24.321428571428498</v>
      </c>
      <c r="L6350" s="3">
        <f>Table1[[#This Row],[Hours Qualified Activities Professional]]+Table1[[#This Row],[Hours Other Activity Staff]]</f>
        <v>29.200549450549367</v>
      </c>
      <c r="M6350" s="3">
        <f>Table1[[#This Row],[Total Hours Activity Staff]]/Table1[[#This Row],[MDS Census]]</f>
        <v>0.38009583750536308</v>
      </c>
      <c r="N6350" s="3">
        <v>5.0109890109890101</v>
      </c>
      <c r="O6350" s="3">
        <v>0</v>
      </c>
      <c r="P6350" s="3">
        <f>Table1[[#This Row],[Hours Qualified Social Worker]]+Table1[[#This Row],[Hours Other Social Work Staff]]</f>
        <v>5.0109890109890101</v>
      </c>
      <c r="Q6350" s="3">
        <f>Table1[[#This Row],[Total Hours Social Work Staff Per Resident Per Day]]/Table1[[#This Row],[MDS Census]]</f>
        <v>6.5226720068659719E-2</v>
      </c>
      <c r="R6350" s="3"/>
      <c r="S6350"/>
    </row>
    <row r="6351" spans="1:19" x14ac:dyDescent="0.2">
      <c r="A6351" t="s">
        <v>9087</v>
      </c>
      <c r="B6351" t="s">
        <v>7209</v>
      </c>
      <c r="C6351" t="s">
        <v>125</v>
      </c>
      <c r="D6351" t="s">
        <v>9394</v>
      </c>
      <c r="E6351" s="3">
        <v>120.131868131868</v>
      </c>
      <c r="F6351" s="3">
        <v>10.197802197802099</v>
      </c>
      <c r="G6351" s="3">
        <v>2.3736263736263701</v>
      </c>
      <c r="H6351" s="3">
        <v>0.43406593406593402</v>
      </c>
      <c r="I6351" s="3">
        <v>3.36263736263736</v>
      </c>
      <c r="J6351" s="3">
        <v>7.9823076923076899</v>
      </c>
      <c r="K6351" s="3">
        <v>15.2770329670329</v>
      </c>
      <c r="L6351" s="3">
        <f>Table1[[#This Row],[Hours Qualified Activities Professional]]+Table1[[#This Row],[Hours Other Activity Staff]]</f>
        <v>23.259340659340591</v>
      </c>
      <c r="M6351" s="3">
        <f>Table1[[#This Row],[Total Hours Activity Staff]]/Table1[[#This Row],[MDS Census]]</f>
        <v>0.1936150750091471</v>
      </c>
      <c r="N6351" s="3">
        <v>5.2307692307692299</v>
      </c>
      <c r="O6351" s="3">
        <v>12.079120879120801</v>
      </c>
      <c r="P6351" s="3">
        <f>Table1[[#This Row],[Hours Qualified Social Worker]]+Table1[[#This Row],[Hours Other Social Work Staff]]</f>
        <v>17.309890109890031</v>
      </c>
      <c r="Q6351" s="3">
        <f>Table1[[#This Row],[Total Hours Social Work Staff Per Resident Per Day]]/Table1[[#This Row],[MDS Census]]</f>
        <v>0.14409074277350845</v>
      </c>
      <c r="R6351" s="3"/>
      <c r="S6351"/>
    </row>
    <row r="6352" spans="1:19" x14ac:dyDescent="0.2">
      <c r="A6352" t="s">
        <v>9396</v>
      </c>
      <c r="B6352" t="s">
        <v>70</v>
      </c>
      <c r="C6352" t="s">
        <v>9397</v>
      </c>
      <c r="D6352" t="s">
        <v>9395</v>
      </c>
      <c r="E6352" s="3">
        <v>103.65934065934</v>
      </c>
      <c r="F6352" s="3">
        <v>5.2747252747252702</v>
      </c>
      <c r="G6352" s="3">
        <v>0</v>
      </c>
      <c r="H6352" s="3">
        <v>0.879120879120879</v>
      </c>
      <c r="I6352" s="3">
        <v>0</v>
      </c>
      <c r="J6352" s="3">
        <v>0</v>
      </c>
      <c r="K6352" s="3">
        <v>15.3946153846153</v>
      </c>
      <c r="L6352" s="3">
        <f>Table1[[#This Row],[Hours Qualified Activities Professional]]+Table1[[#This Row],[Hours Other Activity Staff]]</f>
        <v>15.3946153846153</v>
      </c>
      <c r="M6352" s="3">
        <f>Table1[[#This Row],[Total Hours Activity Staff]]/Table1[[#This Row],[MDS Census]]</f>
        <v>0.14851160818403489</v>
      </c>
      <c r="N6352" s="3">
        <v>0</v>
      </c>
      <c r="O6352" s="3">
        <v>15.7414285714285</v>
      </c>
      <c r="P6352" s="3">
        <f>Table1[[#This Row],[Hours Qualified Social Worker]]+Table1[[#This Row],[Hours Other Social Work Staff]]</f>
        <v>15.7414285714285</v>
      </c>
      <c r="Q6352" s="3">
        <f>Table1[[#This Row],[Total Hours Social Work Staff Per Resident Per Day]]/Table1[[#This Row],[MDS Census]]</f>
        <v>0.15185730944556372</v>
      </c>
      <c r="R6352" s="3"/>
      <c r="S6352"/>
    </row>
    <row r="6353" spans="1:19" x14ac:dyDescent="0.2">
      <c r="A6353" t="s">
        <v>9396</v>
      </c>
      <c r="B6353" t="s">
        <v>70</v>
      </c>
      <c r="C6353" t="s">
        <v>9397</v>
      </c>
      <c r="D6353" t="s">
        <v>9398</v>
      </c>
      <c r="E6353" s="3">
        <v>25.593406593406499</v>
      </c>
      <c r="F6353" s="3">
        <v>3.2703296703296698</v>
      </c>
      <c r="G6353" s="3">
        <v>0.26373626373626302</v>
      </c>
      <c r="H6353" s="3">
        <v>0</v>
      </c>
      <c r="I6353" s="3">
        <v>0.26373626373626302</v>
      </c>
      <c r="J6353" s="3">
        <v>0</v>
      </c>
      <c r="K6353" s="3">
        <v>6.8872527472527398</v>
      </c>
      <c r="L6353" s="3">
        <f>Table1[[#This Row],[Hours Qualified Activities Professional]]+Table1[[#This Row],[Hours Other Activity Staff]]</f>
        <v>6.8872527472527398</v>
      </c>
      <c r="M6353" s="3">
        <f>Table1[[#This Row],[Total Hours Activity Staff]]/Table1[[#This Row],[MDS Census]]</f>
        <v>0.2691026191498504</v>
      </c>
      <c r="N6353" s="3">
        <v>2.67274725274725</v>
      </c>
      <c r="O6353" s="3">
        <v>0</v>
      </c>
      <c r="P6353" s="3">
        <f>Table1[[#This Row],[Hours Qualified Social Worker]]+Table1[[#This Row],[Hours Other Social Work Staff]]</f>
        <v>2.67274725274725</v>
      </c>
      <c r="Q6353" s="3">
        <f>Table1[[#This Row],[Total Hours Social Work Staff Per Resident Per Day]]/Table1[[#This Row],[MDS Census]]</f>
        <v>0.10443108630313468</v>
      </c>
      <c r="R6353" s="3"/>
      <c r="S6353"/>
    </row>
    <row r="6354" spans="1:19" x14ac:dyDescent="0.2">
      <c r="A6354" t="s">
        <v>9396</v>
      </c>
      <c r="B6354" t="s">
        <v>4095</v>
      </c>
      <c r="C6354" t="s">
        <v>9400</v>
      </c>
      <c r="D6354" t="s">
        <v>9399</v>
      </c>
      <c r="E6354" s="3">
        <v>62.351648351648301</v>
      </c>
      <c r="F6354" s="3">
        <v>5.4505494505494498</v>
      </c>
      <c r="G6354" s="3">
        <v>0.79670329670329598</v>
      </c>
      <c r="H6354" s="3">
        <v>0.30769230769230699</v>
      </c>
      <c r="I6354" s="3">
        <v>1.0741758241758199</v>
      </c>
      <c r="J6354" s="3">
        <v>4.9780219780219701</v>
      </c>
      <c r="K6354" s="3">
        <v>2.0109890109890101</v>
      </c>
      <c r="L6354" s="3">
        <f>Table1[[#This Row],[Hours Qualified Activities Professional]]+Table1[[#This Row],[Hours Other Activity Staff]]</f>
        <v>6.9890109890109802</v>
      </c>
      <c r="M6354" s="3">
        <f>Table1[[#This Row],[Total Hours Activity Staff]]/Table1[[#This Row],[MDS Census]]</f>
        <v>0.11209023616496294</v>
      </c>
      <c r="N6354" s="3">
        <v>5.5796703296703196</v>
      </c>
      <c r="O6354" s="3">
        <v>0</v>
      </c>
      <c r="P6354" s="3">
        <f>Table1[[#This Row],[Hours Qualified Social Worker]]+Table1[[#This Row],[Hours Other Social Work Staff]]</f>
        <v>5.5796703296703196</v>
      </c>
      <c r="Q6354" s="3">
        <f>Table1[[#This Row],[Total Hours Social Work Staff Per Resident Per Day]]/Table1[[#This Row],[MDS Census]]</f>
        <v>8.9487134296792295E-2</v>
      </c>
      <c r="R6354" s="3"/>
      <c r="S6354"/>
    </row>
    <row r="6355" spans="1:19" x14ac:dyDescent="0.2">
      <c r="A6355" t="s">
        <v>9396</v>
      </c>
      <c r="B6355" t="s">
        <v>4095</v>
      </c>
      <c r="C6355" t="s">
        <v>9400</v>
      </c>
      <c r="D6355" t="s">
        <v>9401</v>
      </c>
      <c r="E6355" s="3">
        <v>114.593406593406</v>
      </c>
      <c r="F6355" s="3">
        <v>10.469780219780199</v>
      </c>
      <c r="G6355" s="3">
        <v>3.12087912087912</v>
      </c>
      <c r="H6355" s="3">
        <v>1.31868131868131</v>
      </c>
      <c r="I6355" s="3">
        <v>0</v>
      </c>
      <c r="J6355" s="3">
        <v>5.1126373626373596</v>
      </c>
      <c r="K6355" s="3">
        <v>2.0576923076922999</v>
      </c>
      <c r="L6355" s="3">
        <f>Table1[[#This Row],[Hours Qualified Activities Professional]]+Table1[[#This Row],[Hours Other Activity Staff]]</f>
        <v>7.1703296703296591</v>
      </c>
      <c r="M6355" s="3">
        <f>Table1[[#This Row],[Total Hours Activity Staff]]/Table1[[#This Row],[MDS Census]]</f>
        <v>6.2571921749137158E-2</v>
      </c>
      <c r="N6355" s="3">
        <v>7.96703296703296</v>
      </c>
      <c r="O6355" s="3">
        <v>0</v>
      </c>
      <c r="P6355" s="3">
        <f>Table1[[#This Row],[Hours Qualified Social Worker]]+Table1[[#This Row],[Hours Other Social Work Staff]]</f>
        <v>7.96703296703296</v>
      </c>
      <c r="Q6355" s="3">
        <f>Table1[[#This Row],[Total Hours Social Work Staff Per Resident Per Day]]/Table1[[#This Row],[MDS Census]]</f>
        <v>6.9524357499041345E-2</v>
      </c>
      <c r="R6355" s="3"/>
      <c r="S6355"/>
    </row>
    <row r="6356" spans="1:19" x14ac:dyDescent="0.2">
      <c r="A6356" t="s">
        <v>9396</v>
      </c>
      <c r="B6356" t="s">
        <v>4095</v>
      </c>
      <c r="C6356" t="s">
        <v>9400</v>
      </c>
      <c r="D6356" t="s">
        <v>9402</v>
      </c>
      <c r="E6356" s="3">
        <v>69.582417582417506</v>
      </c>
      <c r="F6356" s="3">
        <v>4.9972527472527402</v>
      </c>
      <c r="G6356" s="3">
        <v>0</v>
      </c>
      <c r="H6356" s="3">
        <v>1.0549450549450501</v>
      </c>
      <c r="I6356" s="3">
        <v>0</v>
      </c>
      <c r="J6356" s="3">
        <v>5.5659340659340604</v>
      </c>
      <c r="K6356" s="3">
        <v>2.4945054945054901</v>
      </c>
      <c r="L6356" s="3">
        <f>Table1[[#This Row],[Hours Qualified Activities Professional]]+Table1[[#This Row],[Hours Other Activity Staff]]</f>
        <v>8.0604395604395513</v>
      </c>
      <c r="M6356" s="3">
        <f>Table1[[#This Row],[Total Hours Activity Staff]]/Table1[[#This Row],[MDS Census]]</f>
        <v>0.11584017687934302</v>
      </c>
      <c r="N6356" s="3">
        <v>20.708791208791201</v>
      </c>
      <c r="O6356" s="3">
        <v>0</v>
      </c>
      <c r="P6356" s="3">
        <f>Table1[[#This Row],[Hours Qualified Social Worker]]+Table1[[#This Row],[Hours Other Social Work Staff]]</f>
        <v>20.708791208791201</v>
      </c>
      <c r="Q6356" s="3">
        <f>Table1[[#This Row],[Total Hours Social Work Staff Per Resident Per Day]]/Table1[[#This Row],[MDS Census]]</f>
        <v>0.29761528742893262</v>
      </c>
      <c r="R6356" s="3"/>
      <c r="S6356"/>
    </row>
    <row r="6357" spans="1:19" x14ac:dyDescent="0.2">
      <c r="A6357" t="s">
        <v>9396</v>
      </c>
      <c r="B6357" t="s">
        <v>4095</v>
      </c>
      <c r="C6357" t="s">
        <v>9400</v>
      </c>
      <c r="D6357" t="s">
        <v>9403</v>
      </c>
      <c r="E6357" s="3">
        <v>109.60439560439499</v>
      </c>
      <c r="F6357" s="3">
        <v>5.5384615384615303</v>
      </c>
      <c r="G6357" s="3">
        <v>0</v>
      </c>
      <c r="H6357" s="3">
        <v>0.79120879120879095</v>
      </c>
      <c r="I6357" s="3">
        <v>0.30494505494505397</v>
      </c>
      <c r="J6357" s="3">
        <v>4.8708791208791196</v>
      </c>
      <c r="K6357" s="3">
        <v>13.615384615384601</v>
      </c>
      <c r="L6357" s="3">
        <f>Table1[[#This Row],[Hours Qualified Activities Professional]]+Table1[[#This Row],[Hours Other Activity Staff]]</f>
        <v>18.486263736263719</v>
      </c>
      <c r="M6357" s="3">
        <f>Table1[[#This Row],[Total Hours Activity Staff]]/Table1[[#This Row],[MDS Census]]</f>
        <v>0.1686635251654309</v>
      </c>
      <c r="N6357" s="3">
        <v>11.8296703296703</v>
      </c>
      <c r="O6357" s="3">
        <v>4.8351648351648304</v>
      </c>
      <c r="P6357" s="3">
        <f>Table1[[#This Row],[Hours Qualified Social Worker]]+Table1[[#This Row],[Hours Other Social Work Staff]]</f>
        <v>16.664835164835132</v>
      </c>
      <c r="Q6357" s="3">
        <f>Table1[[#This Row],[Total Hours Social Work Staff Per Resident Per Day]]/Table1[[#This Row],[MDS Census]]</f>
        <v>0.15204531782634906</v>
      </c>
      <c r="R6357" s="3"/>
      <c r="S6357"/>
    </row>
    <row r="6358" spans="1:19" x14ac:dyDescent="0.2">
      <c r="A6358" t="s">
        <v>9396</v>
      </c>
      <c r="B6358" t="s">
        <v>9405</v>
      </c>
      <c r="C6358" t="s">
        <v>9406</v>
      </c>
      <c r="D6358" t="s">
        <v>9404</v>
      </c>
      <c r="E6358" s="3">
        <v>51.824175824175803</v>
      </c>
      <c r="F6358" s="3">
        <v>46.634615384615302</v>
      </c>
      <c r="G6358" s="3">
        <v>0.17582417582417501</v>
      </c>
      <c r="H6358" s="3">
        <v>0.74725274725274704</v>
      </c>
      <c r="I6358" s="3">
        <v>1.18956043956043</v>
      </c>
      <c r="J6358" s="3">
        <v>5.5604395604395602</v>
      </c>
      <c r="K6358" s="3">
        <v>3.6868131868131799</v>
      </c>
      <c r="L6358" s="3">
        <f>Table1[[#This Row],[Hours Qualified Activities Professional]]+Table1[[#This Row],[Hours Other Activity Staff]]</f>
        <v>9.247252747252741</v>
      </c>
      <c r="M6358" s="3">
        <f>Table1[[#This Row],[Total Hours Activity Staff]]/Table1[[#This Row],[MDS Census]]</f>
        <v>0.17843511450381674</v>
      </c>
      <c r="N6358" s="3">
        <v>5.3763736263736197</v>
      </c>
      <c r="O6358" s="3">
        <v>0</v>
      </c>
      <c r="P6358" s="3">
        <f>Table1[[#This Row],[Hours Qualified Social Worker]]+Table1[[#This Row],[Hours Other Social Work Staff]]</f>
        <v>5.3763736263736197</v>
      </c>
      <c r="Q6358" s="3">
        <f>Table1[[#This Row],[Total Hours Social Work Staff Per Resident Per Day]]/Table1[[#This Row],[MDS Census]]</f>
        <v>0.10374257845631883</v>
      </c>
      <c r="R6358" s="3"/>
      <c r="S6358"/>
    </row>
    <row r="6359" spans="1:19" x14ac:dyDescent="0.2">
      <c r="A6359" t="s">
        <v>9396</v>
      </c>
      <c r="B6359" t="s">
        <v>9405</v>
      </c>
      <c r="C6359" t="s">
        <v>9406</v>
      </c>
      <c r="D6359" t="s">
        <v>9407</v>
      </c>
      <c r="E6359" s="3">
        <v>57.802197802197803</v>
      </c>
      <c r="F6359" s="3">
        <v>5.6263736263736197</v>
      </c>
      <c r="G6359" s="3">
        <v>0.30769230769230699</v>
      </c>
      <c r="H6359" s="3">
        <v>0.27472527472527403</v>
      </c>
      <c r="I6359" s="3">
        <v>0.88461538461538403</v>
      </c>
      <c r="J6359" s="3">
        <v>5.1291208791208698</v>
      </c>
      <c r="K6359" s="3">
        <v>3.5796703296703201</v>
      </c>
      <c r="L6359" s="3">
        <f>Table1[[#This Row],[Hours Qualified Activities Professional]]+Table1[[#This Row],[Hours Other Activity Staff]]</f>
        <v>8.7087912087911903</v>
      </c>
      <c r="M6359" s="3">
        <f>Table1[[#This Row],[Total Hours Activity Staff]]/Table1[[#This Row],[MDS Census]]</f>
        <v>0.15066539923954339</v>
      </c>
      <c r="N6359" s="3">
        <v>5.5879120879120796</v>
      </c>
      <c r="O6359" s="3">
        <v>0</v>
      </c>
      <c r="P6359" s="3">
        <f>Table1[[#This Row],[Hours Qualified Social Worker]]+Table1[[#This Row],[Hours Other Social Work Staff]]</f>
        <v>5.5879120879120796</v>
      </c>
      <c r="Q6359" s="3">
        <f>Table1[[#This Row],[Total Hours Social Work Staff Per Resident Per Day]]/Table1[[#This Row],[MDS Census]]</f>
        <v>9.6673003802281221E-2</v>
      </c>
      <c r="R6359" s="3"/>
      <c r="S6359"/>
    </row>
    <row r="6360" spans="1:19" x14ac:dyDescent="0.2">
      <c r="A6360" t="s">
        <v>9396</v>
      </c>
      <c r="B6360" t="s">
        <v>9405</v>
      </c>
      <c r="C6360" t="s">
        <v>9406</v>
      </c>
      <c r="D6360" t="s">
        <v>9408</v>
      </c>
      <c r="E6360" s="3">
        <v>108.406593406593</v>
      </c>
      <c r="F6360" s="3">
        <v>5.4505494505494498</v>
      </c>
      <c r="G6360" s="3">
        <v>0</v>
      </c>
      <c r="H6360" s="3">
        <v>0.969780219780219</v>
      </c>
      <c r="I6360" s="3">
        <v>0.225274725274725</v>
      </c>
      <c r="J6360" s="3">
        <v>5.6510989010988997</v>
      </c>
      <c r="K6360" s="3">
        <v>17.0796703296703</v>
      </c>
      <c r="L6360" s="3">
        <f>Table1[[#This Row],[Hours Qualified Activities Professional]]+Table1[[#This Row],[Hours Other Activity Staff]]</f>
        <v>22.730769230769198</v>
      </c>
      <c r="M6360" s="3">
        <f>Table1[[#This Row],[Total Hours Activity Staff]]/Table1[[#This Row],[MDS Census]]</f>
        <v>0.20968068930562642</v>
      </c>
      <c r="N6360" s="3">
        <v>10.2335164835164</v>
      </c>
      <c r="O6360" s="3">
        <v>4.6593406593406499</v>
      </c>
      <c r="P6360" s="3">
        <f>Table1[[#This Row],[Hours Qualified Social Worker]]+Table1[[#This Row],[Hours Other Social Work Staff]]</f>
        <v>14.89285714285705</v>
      </c>
      <c r="Q6360" s="3">
        <f>Table1[[#This Row],[Total Hours Social Work Staff Per Resident Per Day]]/Table1[[#This Row],[MDS Census]]</f>
        <v>0.13737962493664435</v>
      </c>
      <c r="R6360" s="3"/>
      <c r="S6360"/>
    </row>
    <row r="6361" spans="1:19" x14ac:dyDescent="0.2">
      <c r="A6361" t="s">
        <v>9396</v>
      </c>
      <c r="B6361" t="s">
        <v>9405</v>
      </c>
      <c r="C6361" t="s">
        <v>9406</v>
      </c>
      <c r="D6361" t="s">
        <v>9409</v>
      </c>
      <c r="E6361" s="3">
        <v>98.098901098900996</v>
      </c>
      <c r="F6361" s="3">
        <v>5.3873626373626298</v>
      </c>
      <c r="G6361" s="3">
        <v>0.329670329670329</v>
      </c>
      <c r="H6361" s="3">
        <v>0.53846153846153799</v>
      </c>
      <c r="I6361" s="3">
        <v>1.8406593406593399</v>
      </c>
      <c r="J6361" s="3">
        <v>5.6730769230769198</v>
      </c>
      <c r="K6361" s="3">
        <v>10.593406593406501</v>
      </c>
      <c r="L6361" s="3">
        <f>Table1[[#This Row],[Hours Qualified Activities Professional]]+Table1[[#This Row],[Hours Other Activity Staff]]</f>
        <v>16.266483516483419</v>
      </c>
      <c r="M6361" s="3">
        <f>Table1[[#This Row],[Total Hours Activity Staff]]/Table1[[#This Row],[MDS Census]]</f>
        <v>0.16581718382435226</v>
      </c>
      <c r="N6361" s="3">
        <v>13.436813186813101</v>
      </c>
      <c r="O6361" s="3">
        <v>1.8571428571428501</v>
      </c>
      <c r="P6361" s="3">
        <f>Table1[[#This Row],[Hours Qualified Social Worker]]+Table1[[#This Row],[Hours Other Social Work Staff]]</f>
        <v>15.293956043955951</v>
      </c>
      <c r="Q6361" s="3">
        <f>Table1[[#This Row],[Total Hours Social Work Staff Per Resident Per Day]]/Table1[[#This Row],[MDS Census]]</f>
        <v>0.15590343900526415</v>
      </c>
      <c r="R6361" s="3"/>
      <c r="S6361"/>
    </row>
    <row r="6362" spans="1:19" x14ac:dyDescent="0.2">
      <c r="A6362" t="s">
        <v>9396</v>
      </c>
      <c r="B6362" t="s">
        <v>9405</v>
      </c>
      <c r="C6362" t="s">
        <v>9406</v>
      </c>
      <c r="D6362" t="s">
        <v>9410</v>
      </c>
      <c r="E6362" s="3">
        <v>58.879120879120798</v>
      </c>
      <c r="F6362" s="3">
        <v>5.6263736263736197</v>
      </c>
      <c r="G6362" s="3">
        <v>0</v>
      </c>
      <c r="H6362" s="3">
        <v>0.40659340659340598</v>
      </c>
      <c r="I6362" s="3">
        <v>0.379120879120879</v>
      </c>
      <c r="J6362" s="3">
        <v>5.4890109890109802</v>
      </c>
      <c r="K6362" s="3">
        <v>2.7032967032966999</v>
      </c>
      <c r="L6362" s="3">
        <f>Table1[[#This Row],[Hours Qualified Activities Professional]]+Table1[[#This Row],[Hours Other Activity Staff]]</f>
        <v>8.1923076923076792</v>
      </c>
      <c r="M6362" s="3">
        <f>Table1[[#This Row],[Total Hours Activity Staff]]/Table1[[#This Row],[MDS Census]]</f>
        <v>0.13913773796192605</v>
      </c>
      <c r="N6362" s="3">
        <v>5.2527472527472501</v>
      </c>
      <c r="O6362" s="3">
        <v>0</v>
      </c>
      <c r="P6362" s="3">
        <f>Table1[[#This Row],[Hours Qualified Social Worker]]+Table1[[#This Row],[Hours Other Social Work Staff]]</f>
        <v>5.2527472527472501</v>
      </c>
      <c r="Q6362" s="3">
        <f>Table1[[#This Row],[Total Hours Social Work Staff Per Resident Per Day]]/Table1[[#This Row],[MDS Census]]</f>
        <v>8.9212392683837335E-2</v>
      </c>
      <c r="R6362" s="3"/>
      <c r="S6362"/>
    </row>
    <row r="6363" spans="1:19" x14ac:dyDescent="0.2">
      <c r="A6363" t="s">
        <v>9396</v>
      </c>
      <c r="B6363" t="s">
        <v>9405</v>
      </c>
      <c r="C6363" t="s">
        <v>9406</v>
      </c>
      <c r="D6363" t="s">
        <v>9411</v>
      </c>
      <c r="E6363" s="3">
        <v>63.747252747252702</v>
      </c>
      <c r="F6363" s="3">
        <v>5.5384615384615303</v>
      </c>
      <c r="G6363" s="3">
        <v>0.26373626373626302</v>
      </c>
      <c r="H6363" s="3">
        <v>0.27472527472527403</v>
      </c>
      <c r="I6363" s="3">
        <v>0.48626373626373598</v>
      </c>
      <c r="J6363" s="3">
        <v>18.870879120879099</v>
      </c>
      <c r="K6363" s="3">
        <v>15.456043956043899</v>
      </c>
      <c r="L6363" s="3">
        <f>Table1[[#This Row],[Hours Qualified Activities Professional]]+Table1[[#This Row],[Hours Other Activity Staff]]</f>
        <v>34.326923076922995</v>
      </c>
      <c r="M6363" s="3">
        <f>Table1[[#This Row],[Total Hours Activity Staff]]/Table1[[#This Row],[MDS Census]]</f>
        <v>0.53848474400965263</v>
      </c>
      <c r="N6363" s="3">
        <v>5.2857142857142803</v>
      </c>
      <c r="O6363" s="3">
        <v>0</v>
      </c>
      <c r="P6363" s="3">
        <f>Table1[[#This Row],[Hours Qualified Social Worker]]+Table1[[#This Row],[Hours Other Social Work Staff]]</f>
        <v>5.2857142857142803</v>
      </c>
      <c r="Q6363" s="3">
        <f>Table1[[#This Row],[Total Hours Social Work Staff Per Resident Per Day]]/Table1[[#This Row],[MDS Census]]</f>
        <v>8.2916738493363187E-2</v>
      </c>
      <c r="R6363" s="3"/>
      <c r="S6363"/>
    </row>
    <row r="6364" spans="1:19" x14ac:dyDescent="0.2">
      <c r="A6364" t="s">
        <v>9396</v>
      </c>
      <c r="B6364" t="s">
        <v>9413</v>
      </c>
      <c r="C6364" t="s">
        <v>4537</v>
      </c>
      <c r="D6364" t="s">
        <v>9412</v>
      </c>
      <c r="E6364" s="3">
        <v>29.4615384615384</v>
      </c>
      <c r="F6364" s="3">
        <v>5.0109890109890101</v>
      </c>
      <c r="G6364" s="3">
        <v>0.28571428571428498</v>
      </c>
      <c r="H6364" s="3">
        <v>0.10076923076923</v>
      </c>
      <c r="I6364" s="3">
        <v>0.27197802197802101</v>
      </c>
      <c r="J6364" s="3">
        <v>5.0104395604395604</v>
      </c>
      <c r="K6364" s="3">
        <v>4.2164835164835104</v>
      </c>
      <c r="L6364" s="3">
        <f>Table1[[#This Row],[Hours Qualified Activities Professional]]+Table1[[#This Row],[Hours Other Activity Staff]]</f>
        <v>9.2269230769230717</v>
      </c>
      <c r="M6364" s="3">
        <f>Table1[[#This Row],[Total Hours Activity Staff]]/Table1[[#This Row],[MDS Census]]</f>
        <v>0.31318537859007883</v>
      </c>
      <c r="N6364" s="3">
        <v>5.3357142857142801</v>
      </c>
      <c r="O6364" s="3">
        <v>0</v>
      </c>
      <c r="P6364" s="3">
        <f>Table1[[#This Row],[Hours Qualified Social Worker]]+Table1[[#This Row],[Hours Other Social Work Staff]]</f>
        <v>5.3357142857142801</v>
      </c>
      <c r="Q6364" s="3">
        <f>Table1[[#This Row],[Total Hours Social Work Staff Per Resident Per Day]]/Table1[[#This Row],[MDS Census]]</f>
        <v>0.18110779559865742</v>
      </c>
      <c r="R6364" s="3"/>
      <c r="S6364"/>
    </row>
    <row r="6365" spans="1:19" x14ac:dyDescent="0.2">
      <c r="A6365" t="s">
        <v>9396</v>
      </c>
      <c r="B6365" t="s">
        <v>9415</v>
      </c>
      <c r="C6365" t="s">
        <v>9416</v>
      </c>
      <c r="D6365" t="s">
        <v>9414</v>
      </c>
      <c r="E6365" s="3">
        <v>63.560439560439498</v>
      </c>
      <c r="F6365" s="3">
        <v>5.4505494505494498</v>
      </c>
      <c r="G6365" s="3">
        <v>0.62637362637362604</v>
      </c>
      <c r="H6365" s="3">
        <v>0</v>
      </c>
      <c r="I6365" s="3">
        <v>1.96428571428571</v>
      </c>
      <c r="J6365" s="3">
        <v>4.9972527472527402</v>
      </c>
      <c r="K6365" s="3">
        <v>0</v>
      </c>
      <c r="L6365" s="3">
        <f>Table1[[#This Row],[Hours Qualified Activities Professional]]+Table1[[#This Row],[Hours Other Activity Staff]]</f>
        <v>4.9972527472527402</v>
      </c>
      <c r="M6365" s="3">
        <f>Table1[[#This Row],[Total Hours Activity Staff]]/Table1[[#This Row],[MDS Census]]</f>
        <v>7.8622060857538006E-2</v>
      </c>
      <c r="N6365" s="3">
        <v>5.0054945054945001</v>
      </c>
      <c r="O6365" s="3">
        <v>0</v>
      </c>
      <c r="P6365" s="3">
        <f>Table1[[#This Row],[Hours Qualified Social Worker]]+Table1[[#This Row],[Hours Other Social Work Staff]]</f>
        <v>5.0054945054945001</v>
      </c>
      <c r="Q6365" s="3">
        <f>Table1[[#This Row],[Total Hours Social Work Staff Per Resident Per Day]]/Table1[[#This Row],[MDS Census]]</f>
        <v>7.8751728907330565E-2</v>
      </c>
      <c r="R6365" s="3"/>
      <c r="S6365"/>
    </row>
    <row r="6366" spans="1:19" x14ac:dyDescent="0.2">
      <c r="A6366" t="s">
        <v>9396</v>
      </c>
      <c r="B6366" t="s">
        <v>9418</v>
      </c>
      <c r="C6366" t="s">
        <v>9419</v>
      </c>
      <c r="D6366" t="s">
        <v>9417</v>
      </c>
      <c r="E6366" s="3">
        <v>36.747252747252702</v>
      </c>
      <c r="F6366" s="3">
        <v>4.8461538461538396</v>
      </c>
      <c r="G6366" s="3">
        <v>0.36263736263736202</v>
      </c>
      <c r="H6366" s="3">
        <v>0.119120879120879</v>
      </c>
      <c r="I6366" s="3">
        <v>1.75</v>
      </c>
      <c r="J6366" s="3">
        <v>0</v>
      </c>
      <c r="K6366" s="3">
        <v>5.8868131868131801</v>
      </c>
      <c r="L6366" s="3">
        <f>Table1[[#This Row],[Hours Qualified Activities Professional]]+Table1[[#This Row],[Hours Other Activity Staff]]</f>
        <v>5.8868131868131801</v>
      </c>
      <c r="M6366" s="3">
        <f>Table1[[#This Row],[Total Hours Activity Staff]]/Table1[[#This Row],[MDS Census]]</f>
        <v>0.16019736842105264</v>
      </c>
      <c r="N6366" s="3">
        <v>5.0061538461538397</v>
      </c>
      <c r="O6366" s="3">
        <v>0</v>
      </c>
      <c r="P6366" s="3">
        <f>Table1[[#This Row],[Hours Qualified Social Worker]]+Table1[[#This Row],[Hours Other Social Work Staff]]</f>
        <v>5.0061538461538397</v>
      </c>
      <c r="Q6366" s="3">
        <f>Table1[[#This Row],[Total Hours Social Work Staff Per Resident Per Day]]/Table1[[#This Row],[MDS Census]]</f>
        <v>0.13623205741626793</v>
      </c>
      <c r="R6366" s="3"/>
      <c r="S6366"/>
    </row>
    <row r="6367" spans="1:19" x14ac:dyDescent="0.2">
      <c r="A6367" t="s">
        <v>9396</v>
      </c>
      <c r="B6367" t="s">
        <v>9418</v>
      </c>
      <c r="C6367" t="s">
        <v>9419</v>
      </c>
      <c r="D6367" t="s">
        <v>9420</v>
      </c>
      <c r="E6367" s="3">
        <v>45.142857142857103</v>
      </c>
      <c r="F6367" s="3">
        <v>16.263736263736199</v>
      </c>
      <c r="G6367" s="3">
        <v>0.26373626373626302</v>
      </c>
      <c r="H6367" s="3">
        <v>0.12637362637362601</v>
      </c>
      <c r="I6367" s="3">
        <v>0.37362637362637302</v>
      </c>
      <c r="J6367" s="3">
        <v>4.48351648351648</v>
      </c>
      <c r="K6367" s="3">
        <v>3.19780219780219</v>
      </c>
      <c r="L6367" s="3">
        <f>Table1[[#This Row],[Hours Qualified Activities Professional]]+Table1[[#This Row],[Hours Other Activity Staff]]</f>
        <v>7.68131868131867</v>
      </c>
      <c r="M6367" s="3">
        <f>Table1[[#This Row],[Total Hours Activity Staff]]/Table1[[#This Row],[MDS Census]]</f>
        <v>0.17015579357351499</v>
      </c>
      <c r="N6367" s="3">
        <v>4.6593406593406499</v>
      </c>
      <c r="O6367" s="3">
        <v>0</v>
      </c>
      <c r="P6367" s="3">
        <f>Table1[[#This Row],[Hours Qualified Social Worker]]+Table1[[#This Row],[Hours Other Social Work Staff]]</f>
        <v>4.6593406593406499</v>
      </c>
      <c r="Q6367" s="3">
        <f>Table1[[#This Row],[Total Hours Social Work Staff Per Resident Per Day]]/Table1[[#This Row],[MDS Census]]</f>
        <v>0.10321324245374866</v>
      </c>
      <c r="R6367" s="3"/>
      <c r="S6367"/>
    </row>
    <row r="6368" spans="1:19" x14ac:dyDescent="0.2">
      <c r="A6368" t="s">
        <v>9396</v>
      </c>
      <c r="B6368" t="s">
        <v>9422</v>
      </c>
      <c r="C6368" t="s">
        <v>9423</v>
      </c>
      <c r="D6368" t="s">
        <v>9421</v>
      </c>
      <c r="E6368" s="3">
        <v>53.9780219780219</v>
      </c>
      <c r="F6368" s="3">
        <v>5.4505494505494498</v>
      </c>
      <c r="G6368" s="3">
        <v>0.30769230769230699</v>
      </c>
      <c r="H6368" s="3">
        <v>0.115384615384615</v>
      </c>
      <c r="I6368" s="3">
        <v>0.39560439560439498</v>
      </c>
      <c r="J6368" s="3">
        <v>5.6263736263736197</v>
      </c>
      <c r="K6368" s="3">
        <v>2.8513186813186802</v>
      </c>
      <c r="L6368" s="3">
        <f>Table1[[#This Row],[Hours Qualified Activities Professional]]+Table1[[#This Row],[Hours Other Activity Staff]]</f>
        <v>8.4776923076922994</v>
      </c>
      <c r="M6368" s="3">
        <f>Table1[[#This Row],[Total Hours Activity Staff]]/Table1[[#This Row],[MDS Census]]</f>
        <v>0.15705822475570039</v>
      </c>
      <c r="N6368" s="3">
        <v>5.0659340659340604</v>
      </c>
      <c r="O6368" s="3">
        <v>5.2656043956043899</v>
      </c>
      <c r="P6368" s="3">
        <f>Table1[[#This Row],[Hours Qualified Social Worker]]+Table1[[#This Row],[Hours Other Social Work Staff]]</f>
        <v>10.33153846153845</v>
      </c>
      <c r="Q6368" s="3">
        <f>Table1[[#This Row],[Total Hours Social Work Staff Per Resident Per Day]]/Table1[[#This Row],[MDS Census]]</f>
        <v>0.19140268729641702</v>
      </c>
      <c r="R6368" s="3"/>
      <c r="S6368"/>
    </row>
    <row r="6369" spans="1:19" x14ac:dyDescent="0.2">
      <c r="A6369" t="s">
        <v>9396</v>
      </c>
      <c r="B6369" t="s">
        <v>9422</v>
      </c>
      <c r="C6369" t="s">
        <v>9423</v>
      </c>
      <c r="D6369" t="s">
        <v>9424</v>
      </c>
      <c r="E6369" s="3">
        <v>86.615384615384599</v>
      </c>
      <c r="F6369" s="3">
        <v>5.71428571428571</v>
      </c>
      <c r="G6369" s="3">
        <v>3.5164835164835102</v>
      </c>
      <c r="H6369" s="3">
        <v>0.23901098901098899</v>
      </c>
      <c r="I6369" s="3">
        <v>0</v>
      </c>
      <c r="J6369" s="3">
        <v>0</v>
      </c>
      <c r="K6369" s="3">
        <v>14.6528571428571</v>
      </c>
      <c r="L6369" s="3">
        <f>Table1[[#This Row],[Hours Qualified Activities Professional]]+Table1[[#This Row],[Hours Other Activity Staff]]</f>
        <v>14.6528571428571</v>
      </c>
      <c r="M6369" s="3">
        <f>Table1[[#This Row],[Total Hours Activity Staff]]/Table1[[#This Row],[MDS Census]]</f>
        <v>0.16917153006851007</v>
      </c>
      <c r="N6369" s="3">
        <v>8.3351648351648304</v>
      </c>
      <c r="O6369" s="3">
        <v>0</v>
      </c>
      <c r="P6369" s="3">
        <f>Table1[[#This Row],[Hours Qualified Social Worker]]+Table1[[#This Row],[Hours Other Social Work Staff]]</f>
        <v>8.3351648351648304</v>
      </c>
      <c r="Q6369" s="3">
        <f>Table1[[#This Row],[Total Hours Social Work Staff Per Resident Per Day]]/Table1[[#This Row],[MDS Census]]</f>
        <v>9.6231920832276038E-2</v>
      </c>
      <c r="R6369" s="3"/>
      <c r="S6369"/>
    </row>
    <row r="6370" spans="1:19" x14ac:dyDescent="0.2">
      <c r="A6370" t="s">
        <v>9396</v>
      </c>
      <c r="B6370" t="s">
        <v>9426</v>
      </c>
      <c r="C6370" t="s">
        <v>9198</v>
      </c>
      <c r="D6370" t="s">
        <v>9425</v>
      </c>
      <c r="E6370" s="3">
        <v>18.8351648351648</v>
      </c>
      <c r="F6370" s="3">
        <v>1.87912087912087</v>
      </c>
      <c r="G6370" s="3">
        <v>0.39560439560439498</v>
      </c>
      <c r="H6370" s="3">
        <v>7.1428571428571397E-2</v>
      </c>
      <c r="I6370" s="3">
        <v>0.13186813186813101</v>
      </c>
      <c r="J6370" s="3">
        <v>2.7598901098901001</v>
      </c>
      <c r="K6370" s="3">
        <v>1.0527472527472499</v>
      </c>
      <c r="L6370" s="3">
        <f>Table1[[#This Row],[Hours Qualified Activities Professional]]+Table1[[#This Row],[Hours Other Activity Staff]]</f>
        <v>3.81263736263735</v>
      </c>
      <c r="M6370" s="3">
        <f>Table1[[#This Row],[Total Hours Activity Staff]]/Table1[[#This Row],[MDS Census]]</f>
        <v>0.20242123687281183</v>
      </c>
      <c r="N6370" s="3">
        <v>2.1725274725274701</v>
      </c>
      <c r="O6370" s="3">
        <v>0</v>
      </c>
      <c r="P6370" s="3">
        <f>Table1[[#This Row],[Hours Qualified Social Worker]]+Table1[[#This Row],[Hours Other Social Work Staff]]</f>
        <v>2.1725274725274701</v>
      </c>
      <c r="Q6370" s="3">
        <f>Table1[[#This Row],[Total Hours Social Work Staff Per Resident Per Day]]/Table1[[#This Row],[MDS Census]]</f>
        <v>0.11534422403733964</v>
      </c>
      <c r="R6370" s="3"/>
      <c r="S6370"/>
    </row>
    <row r="6371" spans="1:19" x14ac:dyDescent="0.2">
      <c r="A6371" t="s">
        <v>9396</v>
      </c>
      <c r="B6371" t="s">
        <v>9428</v>
      </c>
      <c r="C6371" t="s">
        <v>771</v>
      </c>
      <c r="D6371" t="s">
        <v>9427</v>
      </c>
      <c r="E6371" s="3">
        <v>33.923076923076898</v>
      </c>
      <c r="F6371" s="3">
        <v>4.3956043956043898</v>
      </c>
      <c r="G6371" s="3">
        <v>4.94505494505494E-2</v>
      </c>
      <c r="H6371" s="3">
        <v>0.18681318681318601</v>
      </c>
      <c r="I6371" s="3">
        <v>1.0549450549450501</v>
      </c>
      <c r="J6371" s="3">
        <v>0</v>
      </c>
      <c r="K6371" s="3">
        <v>0</v>
      </c>
      <c r="L6371" s="3">
        <f>Table1[[#This Row],[Hours Qualified Activities Professional]]+Table1[[#This Row],[Hours Other Activity Staff]]</f>
        <v>0</v>
      </c>
      <c r="M6371" s="3">
        <f>Table1[[#This Row],[Total Hours Activity Staff]]/Table1[[#This Row],[MDS Census]]</f>
        <v>0</v>
      </c>
      <c r="N6371" s="3">
        <v>6.5302197802197801</v>
      </c>
      <c r="O6371" s="3">
        <v>0</v>
      </c>
      <c r="P6371" s="3">
        <f>Table1[[#This Row],[Hours Qualified Social Worker]]+Table1[[#This Row],[Hours Other Social Work Staff]]</f>
        <v>6.5302197802197801</v>
      </c>
      <c r="Q6371" s="3">
        <f>Table1[[#This Row],[Total Hours Social Work Staff Per Resident Per Day]]/Table1[[#This Row],[MDS Census]]</f>
        <v>0.19250080984774876</v>
      </c>
      <c r="R6371" s="3"/>
      <c r="S6371"/>
    </row>
    <row r="6372" spans="1:19" x14ac:dyDescent="0.2">
      <c r="A6372" t="s">
        <v>9396</v>
      </c>
      <c r="B6372" t="s">
        <v>9430</v>
      </c>
      <c r="C6372" t="s">
        <v>9406</v>
      </c>
      <c r="D6372" t="s">
        <v>9429</v>
      </c>
      <c r="E6372" s="3">
        <v>91.648351648351607</v>
      </c>
      <c r="F6372" s="3">
        <v>5.6263736263736197</v>
      </c>
      <c r="G6372" s="3">
        <v>0.38461538461538403</v>
      </c>
      <c r="H6372" s="3">
        <v>0.41758241758241699</v>
      </c>
      <c r="I6372" s="3">
        <v>2.4615384615384599</v>
      </c>
      <c r="J6372" s="3">
        <v>6.9890109890109802</v>
      </c>
      <c r="K6372" s="3">
        <v>3.8983516483516398</v>
      </c>
      <c r="L6372" s="3">
        <f>Table1[[#This Row],[Hours Qualified Activities Professional]]+Table1[[#This Row],[Hours Other Activity Staff]]</f>
        <v>10.887362637362621</v>
      </c>
      <c r="M6372" s="3">
        <f>Table1[[#This Row],[Total Hours Activity Staff]]/Table1[[#This Row],[MDS Census]]</f>
        <v>0.11879496402877686</v>
      </c>
      <c r="N6372" s="3">
        <v>0.98076923076922995</v>
      </c>
      <c r="O6372" s="3">
        <v>5.4285714285714199</v>
      </c>
      <c r="P6372" s="3">
        <f>Table1[[#This Row],[Hours Qualified Social Worker]]+Table1[[#This Row],[Hours Other Social Work Staff]]</f>
        <v>6.4093406593406499</v>
      </c>
      <c r="Q6372" s="3">
        <f>Table1[[#This Row],[Total Hours Social Work Staff Per Resident Per Day]]/Table1[[#This Row],[MDS Census]]</f>
        <v>6.9934052757793699E-2</v>
      </c>
      <c r="R6372" s="3"/>
      <c r="S6372"/>
    </row>
    <row r="6373" spans="1:19" x14ac:dyDescent="0.2">
      <c r="A6373" t="s">
        <v>9396</v>
      </c>
      <c r="B6373" t="s">
        <v>9432</v>
      </c>
      <c r="C6373" t="s">
        <v>6007</v>
      </c>
      <c r="D6373" t="s">
        <v>9431</v>
      </c>
      <c r="E6373" s="3">
        <v>36.3406593406593</v>
      </c>
      <c r="F6373" s="3">
        <v>10.7483516483516</v>
      </c>
      <c r="G6373" s="3">
        <v>0</v>
      </c>
      <c r="H6373" s="3">
        <v>0</v>
      </c>
      <c r="I6373" s="3">
        <v>0.56043956043956</v>
      </c>
      <c r="J6373" s="3">
        <v>4.8175824175824102</v>
      </c>
      <c r="K6373" s="3">
        <v>0</v>
      </c>
      <c r="L6373" s="3">
        <f>Table1[[#This Row],[Hours Qualified Activities Professional]]+Table1[[#This Row],[Hours Other Activity Staff]]</f>
        <v>4.8175824175824102</v>
      </c>
      <c r="M6373" s="3">
        <f>Table1[[#This Row],[Total Hours Activity Staff]]/Table1[[#This Row],[MDS Census]]</f>
        <v>0.13256728152403985</v>
      </c>
      <c r="N6373" s="3">
        <v>4.1137362637362598</v>
      </c>
      <c r="O6373" s="3">
        <v>0</v>
      </c>
      <c r="P6373" s="3">
        <f>Table1[[#This Row],[Hours Qualified Social Worker]]+Table1[[#This Row],[Hours Other Social Work Staff]]</f>
        <v>4.1137362637362598</v>
      </c>
      <c r="Q6373" s="3">
        <f>Table1[[#This Row],[Total Hours Social Work Staff Per Resident Per Day]]/Table1[[#This Row],[MDS Census]]</f>
        <v>0.11319927426670701</v>
      </c>
      <c r="R6373" s="3"/>
      <c r="S6373"/>
    </row>
    <row r="6374" spans="1:19" x14ac:dyDescent="0.2">
      <c r="A6374" t="s">
        <v>9396</v>
      </c>
      <c r="B6374" t="s">
        <v>4132</v>
      </c>
      <c r="C6374" t="s">
        <v>6007</v>
      </c>
      <c r="D6374" t="s">
        <v>9433</v>
      </c>
      <c r="E6374" s="3">
        <v>63.879120879120798</v>
      </c>
      <c r="F6374" s="3">
        <v>5.71428571428571</v>
      </c>
      <c r="G6374" s="3">
        <v>0.71428571428571397</v>
      </c>
      <c r="H6374" s="3">
        <v>0.13186813186813101</v>
      </c>
      <c r="I6374" s="3">
        <v>0.15384615384615299</v>
      </c>
      <c r="J6374" s="3">
        <v>10.7396703296703</v>
      </c>
      <c r="K6374" s="3">
        <v>2.2809890109890101</v>
      </c>
      <c r="L6374" s="3">
        <f>Table1[[#This Row],[Hours Qualified Activities Professional]]+Table1[[#This Row],[Hours Other Activity Staff]]</f>
        <v>13.020659340659311</v>
      </c>
      <c r="M6374" s="3">
        <f>Table1[[#This Row],[Total Hours Activity Staff]]/Table1[[#This Row],[MDS Census]]</f>
        <v>0.20383278857732648</v>
      </c>
      <c r="N6374" s="3">
        <v>13.1118681318681</v>
      </c>
      <c r="O6374" s="3">
        <v>0</v>
      </c>
      <c r="P6374" s="3">
        <f>Table1[[#This Row],[Hours Qualified Social Worker]]+Table1[[#This Row],[Hours Other Social Work Staff]]</f>
        <v>13.1118681318681</v>
      </c>
      <c r="Q6374" s="3">
        <f>Table1[[#This Row],[Total Hours Social Work Staff Per Resident Per Day]]/Table1[[#This Row],[MDS Census]]</f>
        <v>0.20526062274212947</v>
      </c>
      <c r="R6374" s="3"/>
      <c r="S6374"/>
    </row>
    <row r="6375" spans="1:19" x14ac:dyDescent="0.2">
      <c r="A6375" t="s">
        <v>9396</v>
      </c>
      <c r="B6375" t="s">
        <v>4132</v>
      </c>
      <c r="C6375" t="s">
        <v>6007</v>
      </c>
      <c r="D6375" t="s">
        <v>9434</v>
      </c>
      <c r="E6375" s="3">
        <v>38.428571428571402</v>
      </c>
      <c r="F6375" s="3">
        <v>5.3626373626373596</v>
      </c>
      <c r="G6375" s="3">
        <v>3.4285714285714199</v>
      </c>
      <c r="H6375" s="3">
        <v>0.30494505494505397</v>
      </c>
      <c r="I6375" s="3">
        <v>0.70329670329670302</v>
      </c>
      <c r="J6375" s="3">
        <v>0</v>
      </c>
      <c r="K6375" s="3">
        <v>4.94065934065934</v>
      </c>
      <c r="L6375" s="3">
        <f>Table1[[#This Row],[Hours Qualified Activities Professional]]+Table1[[#This Row],[Hours Other Activity Staff]]</f>
        <v>4.94065934065934</v>
      </c>
      <c r="M6375" s="3">
        <f>Table1[[#This Row],[Total Hours Activity Staff]]/Table1[[#This Row],[MDS Census]]</f>
        <v>0.12856734343723197</v>
      </c>
      <c r="N6375" s="3">
        <v>2.1142857142857099</v>
      </c>
      <c r="O6375" s="3">
        <v>0</v>
      </c>
      <c r="P6375" s="3">
        <f>Table1[[#This Row],[Hours Qualified Social Worker]]+Table1[[#This Row],[Hours Other Social Work Staff]]</f>
        <v>2.1142857142857099</v>
      </c>
      <c r="Q6375" s="3">
        <f>Table1[[#This Row],[Total Hours Social Work Staff Per Resident Per Day]]/Table1[[#This Row],[MDS Census]]</f>
        <v>5.5018587360594721E-2</v>
      </c>
      <c r="R6375" s="3"/>
      <c r="S6375"/>
    </row>
    <row r="6376" spans="1:19" x14ac:dyDescent="0.2">
      <c r="A6376" t="s">
        <v>9396</v>
      </c>
      <c r="B6376" t="s">
        <v>115</v>
      </c>
      <c r="C6376" t="s">
        <v>5966</v>
      </c>
      <c r="D6376" t="s">
        <v>9435</v>
      </c>
      <c r="E6376" s="3">
        <v>35.417582417582402</v>
      </c>
      <c r="F6376" s="3">
        <v>22.181318681318601</v>
      </c>
      <c r="G6376" s="3">
        <v>0</v>
      </c>
      <c r="H6376" s="3">
        <v>0.155714285714285</v>
      </c>
      <c r="I6376" s="3">
        <v>4.7032967032966999</v>
      </c>
      <c r="J6376" s="3">
        <v>9.8901098901098905</v>
      </c>
      <c r="K6376" s="3">
        <v>0</v>
      </c>
      <c r="L6376" s="3">
        <f>Table1[[#This Row],[Hours Qualified Activities Professional]]+Table1[[#This Row],[Hours Other Activity Staff]]</f>
        <v>9.8901098901098905</v>
      </c>
      <c r="M6376" s="3">
        <f>Table1[[#This Row],[Total Hours Activity Staff]]/Table1[[#This Row],[MDS Census]]</f>
        <v>0.27924294135898242</v>
      </c>
      <c r="N6376" s="3">
        <v>5.1126373626373596</v>
      </c>
      <c r="O6376" s="3">
        <v>0</v>
      </c>
      <c r="P6376" s="3">
        <f>Table1[[#This Row],[Hours Qualified Social Worker]]+Table1[[#This Row],[Hours Other Social Work Staff]]</f>
        <v>5.1126373626373596</v>
      </c>
      <c r="Q6376" s="3">
        <f>Table1[[#This Row],[Total Hours Social Work Staff Per Resident Per Day]]/Table1[[#This Row],[MDS Census]]</f>
        <v>0.14435308718585166</v>
      </c>
      <c r="R6376" s="3"/>
      <c r="S6376"/>
    </row>
    <row r="6377" spans="1:19" x14ac:dyDescent="0.2">
      <c r="A6377" t="s">
        <v>9396</v>
      </c>
      <c r="B6377" t="s">
        <v>115</v>
      </c>
      <c r="C6377" t="s">
        <v>5966</v>
      </c>
      <c r="D6377" t="s">
        <v>9436</v>
      </c>
      <c r="E6377" s="3">
        <v>48.395604395604302</v>
      </c>
      <c r="F6377" s="3">
        <v>5.2747252747252702</v>
      </c>
      <c r="G6377" s="3">
        <v>0.28571428571428498</v>
      </c>
      <c r="H6377" s="3">
        <v>0.155714285714285</v>
      </c>
      <c r="I6377" s="3">
        <v>1.6840659340659301</v>
      </c>
      <c r="J6377" s="3">
        <v>0</v>
      </c>
      <c r="K6377" s="3">
        <v>7.2218681318681304</v>
      </c>
      <c r="L6377" s="3">
        <f>Table1[[#This Row],[Hours Qualified Activities Professional]]+Table1[[#This Row],[Hours Other Activity Staff]]</f>
        <v>7.2218681318681304</v>
      </c>
      <c r="M6377" s="3">
        <f>Table1[[#This Row],[Total Hours Activity Staff]]/Table1[[#This Row],[MDS Census]]</f>
        <v>0.14922570390554069</v>
      </c>
      <c r="N6377" s="3">
        <v>6.3402197802197797</v>
      </c>
      <c r="O6377" s="3">
        <v>0</v>
      </c>
      <c r="P6377" s="3">
        <f>Table1[[#This Row],[Hours Qualified Social Worker]]+Table1[[#This Row],[Hours Other Social Work Staff]]</f>
        <v>6.3402197802197797</v>
      </c>
      <c r="Q6377" s="3">
        <f>Table1[[#This Row],[Total Hours Social Work Staff Per Resident Per Day]]/Table1[[#This Row],[MDS Census]]</f>
        <v>0.13100817438692122</v>
      </c>
      <c r="R6377" s="3"/>
      <c r="S6377"/>
    </row>
    <row r="6378" spans="1:19" x14ac:dyDescent="0.2">
      <c r="A6378" t="s">
        <v>9396</v>
      </c>
      <c r="B6378" t="s">
        <v>4156</v>
      </c>
      <c r="C6378" t="s">
        <v>9438</v>
      </c>
      <c r="D6378" t="s">
        <v>9437</v>
      </c>
      <c r="E6378" s="3">
        <v>43.219780219780198</v>
      </c>
      <c r="F6378" s="3">
        <v>30.099560439560399</v>
      </c>
      <c r="G6378" s="3">
        <v>0.47912087912087897</v>
      </c>
      <c r="H6378" s="3">
        <v>9.5054945054944995E-2</v>
      </c>
      <c r="I6378" s="3">
        <v>0.269230769230769</v>
      </c>
      <c r="J6378" s="3">
        <v>8.9890109890109802</v>
      </c>
      <c r="K6378" s="3">
        <v>5.1392307692307604</v>
      </c>
      <c r="L6378" s="3">
        <f>Table1[[#This Row],[Hours Qualified Activities Professional]]+Table1[[#This Row],[Hours Other Activity Staff]]</f>
        <v>14.128241758241741</v>
      </c>
      <c r="M6378" s="3">
        <f>Table1[[#This Row],[Total Hours Activity Staff]]/Table1[[#This Row],[MDS Census]]</f>
        <v>0.32689295703025656</v>
      </c>
      <c r="N6378" s="3">
        <v>5.39813186813186</v>
      </c>
      <c r="O6378" s="3">
        <v>5.2309890109890098</v>
      </c>
      <c r="P6378" s="3">
        <f>Table1[[#This Row],[Hours Qualified Social Worker]]+Table1[[#This Row],[Hours Other Social Work Staff]]</f>
        <v>10.629120879120869</v>
      </c>
      <c r="Q6378" s="3">
        <f>Table1[[#This Row],[Total Hours Social Work Staff Per Resident Per Day]]/Table1[[#This Row],[MDS Census]]</f>
        <v>0.24593185863208736</v>
      </c>
      <c r="R6378" s="3"/>
      <c r="S6378"/>
    </row>
    <row r="6379" spans="1:19" x14ac:dyDescent="0.2">
      <c r="A6379" t="s">
        <v>9396</v>
      </c>
      <c r="B6379" t="s">
        <v>9440</v>
      </c>
      <c r="C6379" t="s">
        <v>9441</v>
      </c>
      <c r="D6379" t="s">
        <v>9439</v>
      </c>
      <c r="E6379" s="3">
        <v>59.945054945054899</v>
      </c>
      <c r="F6379" s="3">
        <v>0</v>
      </c>
      <c r="G6379" s="3">
        <v>0</v>
      </c>
      <c r="H6379" s="3">
        <v>0</v>
      </c>
      <c r="I6379" s="3">
        <v>6.0054945054945001</v>
      </c>
      <c r="J6379" s="3">
        <v>11.021978021978001</v>
      </c>
      <c r="K6379" s="3">
        <v>0</v>
      </c>
      <c r="L6379" s="3">
        <f>Table1[[#This Row],[Hours Qualified Activities Professional]]+Table1[[#This Row],[Hours Other Activity Staff]]</f>
        <v>11.021978021978001</v>
      </c>
      <c r="M6379" s="3">
        <f>Table1[[#This Row],[Total Hours Activity Staff]]/Table1[[#This Row],[MDS Census]]</f>
        <v>0.1838680109990832</v>
      </c>
      <c r="N6379" s="3">
        <v>5.4038461538461497</v>
      </c>
      <c r="O6379" s="3">
        <v>0</v>
      </c>
      <c r="P6379" s="3">
        <f>Table1[[#This Row],[Hours Qualified Social Worker]]+Table1[[#This Row],[Hours Other Social Work Staff]]</f>
        <v>5.4038461538461497</v>
      </c>
      <c r="Q6379" s="3">
        <f>Table1[[#This Row],[Total Hours Social Work Staff Per Resident Per Day]]/Table1[[#This Row],[MDS Census]]</f>
        <v>9.0146654445462882E-2</v>
      </c>
      <c r="R6379" s="3"/>
      <c r="S6379"/>
    </row>
    <row r="6380" spans="1:19" x14ac:dyDescent="0.2">
      <c r="A6380" t="s">
        <v>9396</v>
      </c>
      <c r="B6380" t="s">
        <v>9440</v>
      </c>
      <c r="C6380" t="s">
        <v>9441</v>
      </c>
      <c r="D6380" t="s">
        <v>9442</v>
      </c>
      <c r="E6380" s="3">
        <v>35.725274725274701</v>
      </c>
      <c r="F6380" s="3">
        <v>5.2747252747252702</v>
      </c>
      <c r="G6380" s="3">
        <v>5.75824175824175E-2</v>
      </c>
      <c r="H6380" s="3">
        <v>0.35164835164835101</v>
      </c>
      <c r="I6380" s="3">
        <v>0.12362637362637301</v>
      </c>
      <c r="J6380" s="3">
        <v>5.9423076923076898</v>
      </c>
      <c r="K6380" s="3">
        <v>7.1510989010988997</v>
      </c>
      <c r="L6380" s="3">
        <f>Table1[[#This Row],[Hours Qualified Activities Professional]]+Table1[[#This Row],[Hours Other Activity Staff]]</f>
        <v>13.09340659340659</v>
      </c>
      <c r="M6380" s="3">
        <f>Table1[[#This Row],[Total Hours Activity Staff]]/Table1[[#This Row],[MDS Census]]</f>
        <v>0.36650261458012934</v>
      </c>
      <c r="N6380" s="3">
        <v>0</v>
      </c>
      <c r="O6380" s="3">
        <v>0</v>
      </c>
      <c r="P6380" s="3">
        <f>Table1[[#This Row],[Hours Qualified Social Worker]]+Table1[[#This Row],[Hours Other Social Work Staff]]</f>
        <v>0</v>
      </c>
      <c r="Q6380" s="3">
        <f>Table1[[#This Row],[Total Hours Social Work Staff Per Resident Per Day]]/Table1[[#This Row],[MDS Census]]</f>
        <v>0</v>
      </c>
      <c r="R6380" s="3"/>
      <c r="S6380"/>
    </row>
    <row r="6381" spans="1:19" x14ac:dyDescent="0.2">
      <c r="A6381" t="s">
        <v>9396</v>
      </c>
      <c r="B6381" t="s">
        <v>9444</v>
      </c>
      <c r="C6381" t="s">
        <v>771</v>
      </c>
      <c r="D6381" t="s">
        <v>9443</v>
      </c>
      <c r="E6381" s="3">
        <v>22.428571428571399</v>
      </c>
      <c r="F6381" s="3">
        <v>2.8571428571428501</v>
      </c>
      <c r="G6381" s="3">
        <v>0.40659340659340598</v>
      </c>
      <c r="H6381" s="3">
        <v>8.6043956043955996E-2</v>
      </c>
      <c r="I6381" s="3">
        <v>0.28296703296703202</v>
      </c>
      <c r="J6381" s="3">
        <v>4.53901098901098</v>
      </c>
      <c r="K6381" s="3">
        <v>0</v>
      </c>
      <c r="L6381" s="3">
        <f>Table1[[#This Row],[Hours Qualified Activities Professional]]+Table1[[#This Row],[Hours Other Activity Staff]]</f>
        <v>4.53901098901098</v>
      </c>
      <c r="M6381" s="3">
        <f>Table1[[#This Row],[Total Hours Activity Staff]]/Table1[[#This Row],[MDS Census]]</f>
        <v>0.2023762861342478</v>
      </c>
      <c r="N6381" s="3">
        <v>3.7219780219780199</v>
      </c>
      <c r="O6381" s="3">
        <v>0</v>
      </c>
      <c r="P6381" s="3">
        <f>Table1[[#This Row],[Hours Qualified Social Worker]]+Table1[[#This Row],[Hours Other Social Work Staff]]</f>
        <v>3.7219780219780199</v>
      </c>
      <c r="Q6381" s="3">
        <f>Table1[[#This Row],[Total Hours Social Work Staff Per Resident Per Day]]/Table1[[#This Row],[MDS Census]]</f>
        <v>0.16594806467417944</v>
      </c>
      <c r="R6381" s="3"/>
      <c r="S6381"/>
    </row>
    <row r="6382" spans="1:19" x14ac:dyDescent="0.2">
      <c r="A6382" t="s">
        <v>9396</v>
      </c>
      <c r="B6382" t="s">
        <v>9446</v>
      </c>
      <c r="C6382" t="s">
        <v>771</v>
      </c>
      <c r="D6382" t="s">
        <v>9445</v>
      </c>
      <c r="E6382" s="3">
        <v>59.285714285714199</v>
      </c>
      <c r="F6382" s="3">
        <v>4.9230769230769198</v>
      </c>
      <c r="G6382" s="3">
        <v>4.3956043956043897E-2</v>
      </c>
      <c r="H6382" s="3">
        <v>0.34615384615384598</v>
      </c>
      <c r="I6382" s="3">
        <v>1.3214285714285701</v>
      </c>
      <c r="J6382" s="3">
        <v>0</v>
      </c>
      <c r="K6382" s="3">
        <v>4.9258241758241699</v>
      </c>
      <c r="L6382" s="3">
        <f>Table1[[#This Row],[Hours Qualified Activities Professional]]+Table1[[#This Row],[Hours Other Activity Staff]]</f>
        <v>4.9258241758241699</v>
      </c>
      <c r="M6382" s="3">
        <f>Table1[[#This Row],[Total Hours Activity Staff]]/Table1[[#This Row],[MDS Census]]</f>
        <v>8.3086190917516234E-2</v>
      </c>
      <c r="N6382" s="3">
        <v>8.3818681318681296</v>
      </c>
      <c r="O6382" s="3">
        <v>0</v>
      </c>
      <c r="P6382" s="3">
        <f>Table1[[#This Row],[Hours Qualified Social Worker]]+Table1[[#This Row],[Hours Other Social Work Staff]]</f>
        <v>8.3818681318681296</v>
      </c>
      <c r="Q6382" s="3">
        <f>Table1[[#This Row],[Total Hours Social Work Staff Per Resident Per Day]]/Table1[[#This Row],[MDS Census]]</f>
        <v>0.14138090824837829</v>
      </c>
      <c r="R6382" s="3"/>
      <c r="S6382"/>
    </row>
    <row r="6383" spans="1:19" x14ac:dyDescent="0.2">
      <c r="A6383" t="s">
        <v>9396</v>
      </c>
      <c r="B6383" t="s">
        <v>9448</v>
      </c>
      <c r="C6383" t="s">
        <v>4537</v>
      </c>
      <c r="D6383" t="s">
        <v>9447</v>
      </c>
      <c r="E6383" s="3">
        <v>37.164835164835097</v>
      </c>
      <c r="F6383" s="3">
        <v>0</v>
      </c>
      <c r="G6383" s="3">
        <v>0.219780219780219</v>
      </c>
      <c r="H6383" s="3">
        <v>0.115384615384615</v>
      </c>
      <c r="I6383" s="3">
        <v>8.7912087912087905E-2</v>
      </c>
      <c r="J6383" s="3">
        <v>5.21703296703296</v>
      </c>
      <c r="K6383" s="3">
        <v>2.9340659340659299</v>
      </c>
      <c r="L6383" s="3">
        <f>Table1[[#This Row],[Hours Qualified Activities Professional]]+Table1[[#This Row],[Hours Other Activity Staff]]</f>
        <v>8.1510989010988908</v>
      </c>
      <c r="M6383" s="3">
        <f>Table1[[#This Row],[Total Hours Activity Staff]]/Table1[[#This Row],[MDS Census]]</f>
        <v>0.2193228858663514</v>
      </c>
      <c r="N6383" s="3">
        <v>3.1730769230769198</v>
      </c>
      <c r="O6383" s="3">
        <v>0</v>
      </c>
      <c r="P6383" s="3">
        <f>Table1[[#This Row],[Hours Qualified Social Worker]]+Table1[[#This Row],[Hours Other Social Work Staff]]</f>
        <v>3.1730769230769198</v>
      </c>
      <c r="Q6383" s="3">
        <f>Table1[[#This Row],[Total Hours Social Work Staff Per Resident Per Day]]/Table1[[#This Row],[MDS Census]]</f>
        <v>8.5378474275576655E-2</v>
      </c>
      <c r="R6383" s="3"/>
      <c r="S6383"/>
    </row>
    <row r="6384" spans="1:19" x14ac:dyDescent="0.2">
      <c r="A6384" t="s">
        <v>9396</v>
      </c>
      <c r="B6384" t="s">
        <v>9450</v>
      </c>
      <c r="C6384" t="s">
        <v>9406</v>
      </c>
      <c r="D6384" t="s">
        <v>9449</v>
      </c>
      <c r="E6384" s="3">
        <v>45.736263736263702</v>
      </c>
      <c r="F6384" s="3">
        <v>2.5219780219780201</v>
      </c>
      <c r="G6384" s="3">
        <v>0.164835164835164</v>
      </c>
      <c r="H6384" s="3">
        <v>0.15109890109890101</v>
      </c>
      <c r="I6384" s="3">
        <v>0.24175824175824101</v>
      </c>
      <c r="J6384" s="3">
        <v>0</v>
      </c>
      <c r="K6384" s="3">
        <v>5.4505494505494498</v>
      </c>
      <c r="L6384" s="3">
        <f>Table1[[#This Row],[Hours Qualified Activities Professional]]+Table1[[#This Row],[Hours Other Activity Staff]]</f>
        <v>5.4505494505494498</v>
      </c>
      <c r="M6384" s="3">
        <f>Table1[[#This Row],[Total Hours Activity Staff]]/Table1[[#This Row],[MDS Census]]</f>
        <v>0.11917347429120623</v>
      </c>
      <c r="N6384" s="3">
        <v>5.0494505494505404</v>
      </c>
      <c r="O6384" s="3">
        <v>0</v>
      </c>
      <c r="P6384" s="3">
        <f>Table1[[#This Row],[Hours Qualified Social Worker]]+Table1[[#This Row],[Hours Other Social Work Staff]]</f>
        <v>5.0494505494505404</v>
      </c>
      <c r="Q6384" s="3">
        <f>Table1[[#This Row],[Total Hours Social Work Staff Per Resident Per Day]]/Table1[[#This Row],[MDS Census]]</f>
        <v>0.11040365209034107</v>
      </c>
      <c r="R6384" s="3"/>
      <c r="S6384"/>
    </row>
    <row r="6385" spans="1:19" x14ac:dyDescent="0.2">
      <c r="A6385" t="s">
        <v>9396</v>
      </c>
      <c r="B6385" t="s">
        <v>9452</v>
      </c>
      <c r="C6385" t="s">
        <v>9453</v>
      </c>
      <c r="D6385" t="s">
        <v>9451</v>
      </c>
      <c r="E6385" s="3">
        <v>75.571428571428498</v>
      </c>
      <c r="F6385" s="3">
        <v>6.6703296703296697</v>
      </c>
      <c r="G6385" s="3">
        <v>0.13186813186813101</v>
      </c>
      <c r="H6385" s="3">
        <v>0.31868131868131799</v>
      </c>
      <c r="I6385" s="3">
        <v>0.219780219780219</v>
      </c>
      <c r="J6385" s="3">
        <v>4.8653846153846096</v>
      </c>
      <c r="K6385" s="3">
        <v>35.335164835164797</v>
      </c>
      <c r="L6385" s="3">
        <f>Table1[[#This Row],[Hours Qualified Activities Professional]]+Table1[[#This Row],[Hours Other Activity Staff]]</f>
        <v>40.200549450549403</v>
      </c>
      <c r="M6385" s="3">
        <f>Table1[[#This Row],[Total Hours Activity Staff]]/Table1[[#This Row],[MDS Census]]</f>
        <v>0.53195434055547464</v>
      </c>
      <c r="N6385" s="3">
        <v>11.434065934065901</v>
      </c>
      <c r="O6385" s="3">
        <v>0</v>
      </c>
      <c r="P6385" s="3">
        <f>Table1[[#This Row],[Hours Qualified Social Worker]]+Table1[[#This Row],[Hours Other Social Work Staff]]</f>
        <v>11.434065934065901</v>
      </c>
      <c r="Q6385" s="3">
        <f>Table1[[#This Row],[Total Hours Social Work Staff Per Resident Per Day]]/Table1[[#This Row],[MDS Census]]</f>
        <v>0.15130143958121245</v>
      </c>
      <c r="R6385" s="3"/>
      <c r="S6385"/>
    </row>
    <row r="6386" spans="1:19" x14ac:dyDescent="0.2">
      <c r="A6386" t="s">
        <v>9396</v>
      </c>
      <c r="B6386" t="s">
        <v>9455</v>
      </c>
      <c r="C6386" t="s">
        <v>9441</v>
      </c>
      <c r="D6386" t="s">
        <v>9454</v>
      </c>
      <c r="E6386" s="3">
        <v>31.736263736263702</v>
      </c>
      <c r="F6386" s="3">
        <v>4.7472527472527402</v>
      </c>
      <c r="G6386" s="3">
        <v>4.3956043956043897E-2</v>
      </c>
      <c r="H6386" s="3">
        <v>0</v>
      </c>
      <c r="I6386" s="3">
        <v>0</v>
      </c>
      <c r="J6386" s="3">
        <v>5.4313186813186798</v>
      </c>
      <c r="K6386" s="3">
        <v>2.5824175824175799</v>
      </c>
      <c r="L6386" s="3">
        <f>Table1[[#This Row],[Hours Qualified Activities Professional]]+Table1[[#This Row],[Hours Other Activity Staff]]</f>
        <v>8.0137362637362592</v>
      </c>
      <c r="M6386" s="3">
        <f>Table1[[#This Row],[Total Hours Activity Staff]]/Table1[[#This Row],[MDS Census]]</f>
        <v>0.25251038781163448</v>
      </c>
      <c r="N6386" s="3">
        <v>3.8104395604395598</v>
      </c>
      <c r="O6386" s="3">
        <v>0</v>
      </c>
      <c r="P6386" s="3">
        <f>Table1[[#This Row],[Hours Qualified Social Worker]]+Table1[[#This Row],[Hours Other Social Work Staff]]</f>
        <v>3.8104395604395598</v>
      </c>
      <c r="Q6386" s="3">
        <f>Table1[[#This Row],[Total Hours Social Work Staff Per Resident Per Day]]/Table1[[#This Row],[MDS Census]]</f>
        <v>0.12006578947368432</v>
      </c>
      <c r="R6386" s="3"/>
      <c r="S6386"/>
    </row>
    <row r="6387" spans="1:19" x14ac:dyDescent="0.2">
      <c r="A6387" t="s">
        <v>9396</v>
      </c>
      <c r="B6387" t="s">
        <v>9457</v>
      </c>
      <c r="C6387" t="s">
        <v>125</v>
      </c>
      <c r="D6387" t="s">
        <v>9456</v>
      </c>
      <c r="E6387" s="3">
        <v>23.274725274725199</v>
      </c>
      <c r="F6387" s="3">
        <v>3.8681318681318602</v>
      </c>
      <c r="G6387" s="3">
        <v>0</v>
      </c>
      <c r="H6387" s="3">
        <v>5.4945054945054903E-2</v>
      </c>
      <c r="I6387" s="3">
        <v>0.25824175824175799</v>
      </c>
      <c r="J6387" s="3">
        <v>3.8543956043956</v>
      </c>
      <c r="K6387" s="3">
        <v>0</v>
      </c>
      <c r="L6387" s="3">
        <f>Table1[[#This Row],[Hours Qualified Activities Professional]]+Table1[[#This Row],[Hours Other Activity Staff]]</f>
        <v>3.8543956043956</v>
      </c>
      <c r="M6387" s="3">
        <f>Table1[[#This Row],[Total Hours Activity Staff]]/Table1[[#This Row],[MDS Census]]</f>
        <v>0.16560434372049138</v>
      </c>
      <c r="N6387" s="3">
        <v>1.48648351648351</v>
      </c>
      <c r="O6387" s="3">
        <v>0</v>
      </c>
      <c r="P6387" s="3">
        <f>Table1[[#This Row],[Hours Qualified Social Worker]]+Table1[[#This Row],[Hours Other Social Work Staff]]</f>
        <v>1.48648351648351</v>
      </c>
      <c r="Q6387" s="3">
        <f>Table1[[#This Row],[Total Hours Social Work Staff Per Resident Per Day]]/Table1[[#This Row],[MDS Census]]</f>
        <v>6.3866855524079252E-2</v>
      </c>
      <c r="R6387" s="3"/>
      <c r="S6387"/>
    </row>
    <row r="6388" spans="1:19" x14ac:dyDescent="0.2">
      <c r="A6388" t="s">
        <v>9396</v>
      </c>
      <c r="B6388" t="s">
        <v>7346</v>
      </c>
      <c r="C6388" t="s">
        <v>4537</v>
      </c>
      <c r="D6388" t="s">
        <v>9458</v>
      </c>
      <c r="E6388" s="3">
        <v>45.406593406593402</v>
      </c>
      <c r="F6388" s="3">
        <v>5.0989010989010897</v>
      </c>
      <c r="G6388" s="3">
        <v>0.109890109890109</v>
      </c>
      <c r="H6388" s="3">
        <v>0.16208791208791201</v>
      </c>
      <c r="I6388" s="3">
        <v>0.80769230769230704</v>
      </c>
      <c r="J6388" s="3">
        <v>6.1664835164835097</v>
      </c>
      <c r="K6388" s="3">
        <v>0.05</v>
      </c>
      <c r="L6388" s="3">
        <f>Table1[[#This Row],[Hours Qualified Activities Professional]]+Table1[[#This Row],[Hours Other Activity Staff]]</f>
        <v>6.2164835164835095</v>
      </c>
      <c r="M6388" s="3">
        <f>Table1[[#This Row],[Total Hours Activity Staff]]/Table1[[#This Row],[MDS Census]]</f>
        <v>0.13690706679574041</v>
      </c>
      <c r="N6388" s="3">
        <v>4.5016483516483499</v>
      </c>
      <c r="O6388" s="3">
        <v>3.4357142857142802</v>
      </c>
      <c r="P6388" s="3">
        <f>Table1[[#This Row],[Hours Qualified Social Worker]]+Table1[[#This Row],[Hours Other Social Work Staff]]</f>
        <v>7.9373626373626305</v>
      </c>
      <c r="Q6388" s="3">
        <f>Table1[[#This Row],[Total Hours Social Work Staff Per Resident Per Day]]/Table1[[#This Row],[MDS Census]]</f>
        <v>0.1748063891577927</v>
      </c>
      <c r="R6388" s="3"/>
      <c r="S6388"/>
    </row>
    <row r="6389" spans="1:19" x14ac:dyDescent="0.2">
      <c r="A6389" t="s">
        <v>9396</v>
      </c>
      <c r="B6389" t="s">
        <v>7346</v>
      </c>
      <c r="C6389" t="s">
        <v>4537</v>
      </c>
      <c r="D6389" t="s">
        <v>9459</v>
      </c>
      <c r="E6389" s="3">
        <v>53.560439560439498</v>
      </c>
      <c r="F6389" s="3">
        <v>7.0769230769230704</v>
      </c>
      <c r="G6389" s="3">
        <v>0.329670329670329</v>
      </c>
      <c r="H6389" s="3">
        <v>0.17582417582417501</v>
      </c>
      <c r="I6389" s="3">
        <v>0.45054945054945</v>
      </c>
      <c r="J6389" s="3">
        <v>5.6620879120879097</v>
      </c>
      <c r="K6389" s="3">
        <v>0</v>
      </c>
      <c r="L6389" s="3">
        <f>Table1[[#This Row],[Hours Qualified Activities Professional]]+Table1[[#This Row],[Hours Other Activity Staff]]</f>
        <v>5.6620879120879097</v>
      </c>
      <c r="M6389" s="3">
        <f>Table1[[#This Row],[Total Hours Activity Staff]]/Table1[[#This Row],[MDS Census]]</f>
        <v>0.10571399261386959</v>
      </c>
      <c r="N6389" s="3">
        <v>0.88186813186813096</v>
      </c>
      <c r="O6389" s="3">
        <v>0</v>
      </c>
      <c r="P6389" s="3">
        <f>Table1[[#This Row],[Hours Qualified Social Worker]]+Table1[[#This Row],[Hours Other Social Work Staff]]</f>
        <v>0.88186813186813096</v>
      </c>
      <c r="Q6389" s="3">
        <f>Table1[[#This Row],[Total Hours Social Work Staff Per Resident Per Day]]/Table1[[#This Row],[MDS Census]]</f>
        <v>1.6464915880180554E-2</v>
      </c>
      <c r="R6389" s="3"/>
      <c r="S6389"/>
    </row>
    <row r="6390" spans="1:19" x14ac:dyDescent="0.2">
      <c r="A6390" t="s">
        <v>9396</v>
      </c>
      <c r="B6390" t="s">
        <v>8702</v>
      </c>
      <c r="C6390" t="s">
        <v>6007</v>
      </c>
      <c r="D6390" t="s">
        <v>9460</v>
      </c>
      <c r="E6390" s="3">
        <v>56.087912087912002</v>
      </c>
      <c r="F6390" s="3">
        <v>6.0659340659340604</v>
      </c>
      <c r="G6390" s="3">
        <v>6.5934065934065894E-2</v>
      </c>
      <c r="H6390" s="3">
        <v>0.29120879120879101</v>
      </c>
      <c r="I6390" s="3">
        <v>1.4615384615384599</v>
      </c>
      <c r="J6390" s="3">
        <v>8.5192307692307594</v>
      </c>
      <c r="K6390" s="3">
        <v>8.9395604395604291</v>
      </c>
      <c r="L6390" s="3">
        <f>Table1[[#This Row],[Hours Qualified Activities Professional]]+Table1[[#This Row],[Hours Other Activity Staff]]</f>
        <v>17.45879120879119</v>
      </c>
      <c r="M6390" s="3">
        <f>Table1[[#This Row],[Total Hours Activity Staff]]/Table1[[#This Row],[MDS Census]]</f>
        <v>0.31127547021943586</v>
      </c>
      <c r="N6390" s="3">
        <v>5.5549450549450503</v>
      </c>
      <c r="O6390" s="3">
        <v>0</v>
      </c>
      <c r="P6390" s="3">
        <f>Table1[[#This Row],[Hours Qualified Social Worker]]+Table1[[#This Row],[Hours Other Social Work Staff]]</f>
        <v>5.5549450549450503</v>
      </c>
      <c r="Q6390" s="3">
        <f>Table1[[#This Row],[Total Hours Social Work Staff Per Resident Per Day]]/Table1[[#This Row],[MDS Census]]</f>
        <v>9.903996865203768E-2</v>
      </c>
      <c r="R6390" s="3"/>
      <c r="S6390"/>
    </row>
    <row r="6391" spans="1:19" x14ac:dyDescent="0.2">
      <c r="A6391" t="s">
        <v>9396</v>
      </c>
      <c r="B6391" t="s">
        <v>8702</v>
      </c>
      <c r="C6391" t="s">
        <v>6007</v>
      </c>
      <c r="D6391" t="s">
        <v>9461</v>
      </c>
      <c r="E6391" s="3">
        <v>86.439560439560395</v>
      </c>
      <c r="F6391" s="3">
        <v>5.6263736263736197</v>
      </c>
      <c r="G6391" s="3">
        <v>0.16923076923076899</v>
      </c>
      <c r="H6391" s="3">
        <v>0.29120879120879101</v>
      </c>
      <c r="I6391" s="3">
        <v>1.25</v>
      </c>
      <c r="J6391" s="3">
        <v>5.4945054945054901</v>
      </c>
      <c r="K6391" s="3">
        <v>21.800219780219699</v>
      </c>
      <c r="L6391" s="3">
        <f>Table1[[#This Row],[Hours Qualified Activities Professional]]+Table1[[#This Row],[Hours Other Activity Staff]]</f>
        <v>27.294725274725188</v>
      </c>
      <c r="M6391" s="3">
        <f>Table1[[#This Row],[Total Hours Activity Staff]]/Table1[[#This Row],[MDS Census]]</f>
        <v>0.31576659038901517</v>
      </c>
      <c r="N6391" s="3">
        <v>5.1868131868131799</v>
      </c>
      <c r="O6391" s="3">
        <v>0</v>
      </c>
      <c r="P6391" s="3">
        <f>Table1[[#This Row],[Hours Qualified Social Worker]]+Table1[[#This Row],[Hours Other Social Work Staff]]</f>
        <v>5.1868131868131799</v>
      </c>
      <c r="Q6391" s="3">
        <f>Table1[[#This Row],[Total Hours Social Work Staff Per Resident Per Day]]/Table1[[#This Row],[MDS Census]]</f>
        <v>6.0005085176709841E-2</v>
      </c>
      <c r="R6391" s="3"/>
      <c r="S6391"/>
    </row>
    <row r="6392" spans="1:19" x14ac:dyDescent="0.2">
      <c r="A6392" t="s">
        <v>9396</v>
      </c>
      <c r="B6392" t="s">
        <v>2865</v>
      </c>
      <c r="C6392" t="s">
        <v>372</v>
      </c>
      <c r="D6392" t="s">
        <v>9462</v>
      </c>
      <c r="E6392" s="3">
        <v>30.175824175824101</v>
      </c>
      <c r="F6392" s="3">
        <v>2.5494505494505399</v>
      </c>
      <c r="G6392" s="3">
        <v>0</v>
      </c>
      <c r="H6392" s="3">
        <v>0.13186813186813101</v>
      </c>
      <c r="I6392" s="3">
        <v>0.28296703296703202</v>
      </c>
      <c r="J6392" s="3">
        <v>4.9945054945054901</v>
      </c>
      <c r="K6392" s="3">
        <v>0</v>
      </c>
      <c r="L6392" s="3">
        <f>Table1[[#This Row],[Hours Qualified Activities Professional]]+Table1[[#This Row],[Hours Other Activity Staff]]</f>
        <v>4.9945054945054901</v>
      </c>
      <c r="M6392" s="3">
        <f>Table1[[#This Row],[Total Hours Activity Staff]]/Table1[[#This Row],[MDS Census]]</f>
        <v>0.16551347414421003</v>
      </c>
      <c r="N6392" s="3">
        <v>4.43241758241758</v>
      </c>
      <c r="O6392" s="3">
        <v>0</v>
      </c>
      <c r="P6392" s="3">
        <f>Table1[[#This Row],[Hours Qualified Social Worker]]+Table1[[#This Row],[Hours Other Social Work Staff]]</f>
        <v>4.43241758241758</v>
      </c>
      <c r="Q6392" s="3">
        <f>Table1[[#This Row],[Total Hours Social Work Staff Per Resident Per Day]]/Table1[[#This Row],[MDS Census]]</f>
        <v>0.14688638018936664</v>
      </c>
      <c r="R6392" s="3"/>
      <c r="S6392"/>
    </row>
    <row r="6393" spans="1:19" x14ac:dyDescent="0.2">
      <c r="A6393" t="s">
        <v>9396</v>
      </c>
      <c r="B6393" t="s">
        <v>2865</v>
      </c>
      <c r="C6393" t="s">
        <v>372</v>
      </c>
      <c r="D6393" t="s">
        <v>9463</v>
      </c>
      <c r="E6393" s="3">
        <v>27.417582417582398</v>
      </c>
      <c r="F6393" s="3">
        <v>2.6373626373626302</v>
      </c>
      <c r="G6393" s="3">
        <v>0</v>
      </c>
      <c r="H6393" s="3">
        <v>0.109890109890109</v>
      </c>
      <c r="I6393" s="3">
        <v>0.30769230769230699</v>
      </c>
      <c r="J6393" s="3">
        <v>4.78901098901098</v>
      </c>
      <c r="K6393" s="3">
        <v>0</v>
      </c>
      <c r="L6393" s="3">
        <f>Table1[[#This Row],[Hours Qualified Activities Professional]]+Table1[[#This Row],[Hours Other Activity Staff]]</f>
        <v>4.78901098901098</v>
      </c>
      <c r="M6393" s="3">
        <f>Table1[[#This Row],[Total Hours Activity Staff]]/Table1[[#This Row],[MDS Census]]</f>
        <v>0.17466933867735451</v>
      </c>
      <c r="N6393" s="3">
        <v>4.2247252747252704</v>
      </c>
      <c r="O6393" s="3">
        <v>0</v>
      </c>
      <c r="P6393" s="3">
        <f>Table1[[#This Row],[Hours Qualified Social Worker]]+Table1[[#This Row],[Hours Other Social Work Staff]]</f>
        <v>4.2247252747252704</v>
      </c>
      <c r="Q6393" s="3">
        <f>Table1[[#This Row],[Total Hours Social Work Staff Per Resident Per Day]]/Table1[[#This Row],[MDS Census]]</f>
        <v>0.15408817635270536</v>
      </c>
      <c r="R6393" s="3"/>
      <c r="S6393"/>
    </row>
    <row r="6394" spans="1:19" x14ac:dyDescent="0.2">
      <c r="A6394" t="s">
        <v>9396</v>
      </c>
      <c r="B6394" t="s">
        <v>2865</v>
      </c>
      <c r="C6394" t="s">
        <v>372</v>
      </c>
      <c r="D6394" t="s">
        <v>9464</v>
      </c>
      <c r="E6394" s="3">
        <v>57.142857142857103</v>
      </c>
      <c r="F6394" s="3">
        <v>4.9230769230769198</v>
      </c>
      <c r="G6394" s="3">
        <v>0.25714285714285701</v>
      </c>
      <c r="H6394" s="3">
        <v>0.18131868131868101</v>
      </c>
      <c r="I6394" s="3">
        <v>1</v>
      </c>
      <c r="J6394" s="3">
        <v>0</v>
      </c>
      <c r="K6394" s="3">
        <v>11.4737362637362</v>
      </c>
      <c r="L6394" s="3">
        <f>Table1[[#This Row],[Hours Qualified Activities Professional]]+Table1[[#This Row],[Hours Other Activity Staff]]</f>
        <v>11.4737362637362</v>
      </c>
      <c r="M6394" s="3">
        <f>Table1[[#This Row],[Total Hours Activity Staff]]/Table1[[#This Row],[MDS Census]]</f>
        <v>0.20079038461538362</v>
      </c>
      <c r="N6394" s="3">
        <v>4.7967032967032903</v>
      </c>
      <c r="O6394" s="3">
        <v>0</v>
      </c>
      <c r="P6394" s="3">
        <f>Table1[[#This Row],[Hours Qualified Social Worker]]+Table1[[#This Row],[Hours Other Social Work Staff]]</f>
        <v>4.7967032967032903</v>
      </c>
      <c r="Q6394" s="3">
        <f>Table1[[#This Row],[Total Hours Social Work Staff Per Resident Per Day]]/Table1[[#This Row],[MDS Census]]</f>
        <v>8.3942307692307636E-2</v>
      </c>
      <c r="R6394" s="3"/>
      <c r="S6394"/>
    </row>
    <row r="6395" spans="1:19" x14ac:dyDescent="0.2">
      <c r="A6395" t="s">
        <v>9396</v>
      </c>
      <c r="B6395" t="s">
        <v>9466</v>
      </c>
      <c r="C6395" t="s">
        <v>9441</v>
      </c>
      <c r="D6395" t="s">
        <v>9465</v>
      </c>
      <c r="E6395" s="3">
        <v>44.6593406593406</v>
      </c>
      <c r="F6395" s="3">
        <v>5.4505494505494498</v>
      </c>
      <c r="G6395" s="3">
        <v>0</v>
      </c>
      <c r="H6395" s="3">
        <v>8.5164835164835098E-2</v>
      </c>
      <c r="I6395" s="3">
        <v>5.4505494505494498</v>
      </c>
      <c r="J6395" s="3">
        <v>0</v>
      </c>
      <c r="K6395" s="3">
        <v>12.626373626373599</v>
      </c>
      <c r="L6395" s="3">
        <f>Table1[[#This Row],[Hours Qualified Activities Professional]]+Table1[[#This Row],[Hours Other Activity Staff]]</f>
        <v>12.626373626373599</v>
      </c>
      <c r="M6395" s="3">
        <f>Table1[[#This Row],[Total Hours Activity Staff]]/Table1[[#This Row],[MDS Census]]</f>
        <v>0.28272637795275568</v>
      </c>
      <c r="N6395" s="3">
        <v>5.5796703296703196</v>
      </c>
      <c r="O6395" s="3">
        <v>0</v>
      </c>
      <c r="P6395" s="3">
        <f>Table1[[#This Row],[Hours Qualified Social Worker]]+Table1[[#This Row],[Hours Other Social Work Staff]]</f>
        <v>5.5796703296703196</v>
      </c>
      <c r="Q6395" s="3">
        <f>Table1[[#This Row],[Total Hours Social Work Staff Per Resident Per Day]]/Table1[[#This Row],[MDS Census]]</f>
        <v>0.12493848425196845</v>
      </c>
      <c r="R6395" s="3"/>
      <c r="S6395"/>
    </row>
    <row r="6396" spans="1:19" x14ac:dyDescent="0.2">
      <c r="A6396" t="s">
        <v>9396</v>
      </c>
      <c r="B6396" t="s">
        <v>5954</v>
      </c>
      <c r="C6396" t="s">
        <v>6007</v>
      </c>
      <c r="D6396" t="s">
        <v>9467</v>
      </c>
      <c r="E6396" s="3">
        <v>48.780219780219703</v>
      </c>
      <c r="F6396" s="3">
        <v>9.9456043956043896</v>
      </c>
      <c r="G6396" s="3">
        <v>1.0456043956043899</v>
      </c>
      <c r="H6396" s="3">
        <v>0</v>
      </c>
      <c r="I6396" s="3">
        <v>0</v>
      </c>
      <c r="J6396" s="3">
        <v>8.2065934065934005</v>
      </c>
      <c r="K6396" s="3">
        <v>0</v>
      </c>
      <c r="L6396" s="3">
        <f>Table1[[#This Row],[Hours Qualified Activities Professional]]+Table1[[#This Row],[Hours Other Activity Staff]]</f>
        <v>8.2065934065934005</v>
      </c>
      <c r="M6396" s="3">
        <f>Table1[[#This Row],[Total Hours Activity Staff]]/Table1[[#This Row],[MDS Census]]</f>
        <v>0.16823608920928151</v>
      </c>
      <c r="N6396" s="3">
        <v>7.1928571428571404</v>
      </c>
      <c r="O6396" s="3">
        <v>0</v>
      </c>
      <c r="P6396" s="3">
        <f>Table1[[#This Row],[Hours Qualified Social Worker]]+Table1[[#This Row],[Hours Other Social Work Staff]]</f>
        <v>7.1928571428571404</v>
      </c>
      <c r="Q6396" s="3">
        <f>Table1[[#This Row],[Total Hours Social Work Staff Per Resident Per Day]]/Table1[[#This Row],[MDS Census]]</f>
        <v>0.14745438161748159</v>
      </c>
      <c r="R6396" s="3"/>
      <c r="S6396"/>
    </row>
    <row r="6397" spans="1:19" x14ac:dyDescent="0.2">
      <c r="A6397" t="s">
        <v>9396</v>
      </c>
      <c r="B6397" t="s">
        <v>5954</v>
      </c>
      <c r="C6397" t="s">
        <v>6007</v>
      </c>
      <c r="D6397" t="s">
        <v>9468</v>
      </c>
      <c r="E6397" s="3">
        <v>73.076923076922995</v>
      </c>
      <c r="F6397" s="3">
        <v>5.0192307692307603</v>
      </c>
      <c r="G6397" s="3">
        <v>0.41758241758241699</v>
      </c>
      <c r="H6397" s="3">
        <v>0.31043956043956</v>
      </c>
      <c r="I6397" s="3">
        <v>3.8571428571428501</v>
      </c>
      <c r="J6397" s="3">
        <v>0</v>
      </c>
      <c r="K6397" s="3">
        <v>14.9720879120879</v>
      </c>
      <c r="L6397" s="3">
        <f>Table1[[#This Row],[Hours Qualified Activities Professional]]+Table1[[#This Row],[Hours Other Activity Staff]]</f>
        <v>14.9720879120879</v>
      </c>
      <c r="M6397" s="3">
        <f>Table1[[#This Row],[Total Hours Activity Staff]]/Table1[[#This Row],[MDS Census]]</f>
        <v>0.20488120300751886</v>
      </c>
      <c r="N6397" s="3">
        <v>10.6428571428571</v>
      </c>
      <c r="O6397" s="3">
        <v>0</v>
      </c>
      <c r="P6397" s="3">
        <f>Table1[[#This Row],[Hours Qualified Social Worker]]+Table1[[#This Row],[Hours Other Social Work Staff]]</f>
        <v>10.6428571428571</v>
      </c>
      <c r="Q6397" s="3">
        <f>Table1[[#This Row],[Total Hours Social Work Staff Per Resident Per Day]]/Table1[[#This Row],[MDS Census]]</f>
        <v>0.14563909774436049</v>
      </c>
      <c r="R6397" s="3"/>
      <c r="S6397"/>
    </row>
    <row r="6398" spans="1:19" x14ac:dyDescent="0.2">
      <c r="A6398" t="s">
        <v>9396</v>
      </c>
      <c r="B6398" t="s">
        <v>9470</v>
      </c>
      <c r="C6398" t="s">
        <v>9438</v>
      </c>
      <c r="D6398" t="s">
        <v>9469</v>
      </c>
      <c r="E6398" s="3">
        <v>25.846153846153801</v>
      </c>
      <c r="F6398" s="3">
        <v>10.109890109890101</v>
      </c>
      <c r="G6398" s="3">
        <v>0</v>
      </c>
      <c r="H6398" s="3">
        <v>0.122637362637362</v>
      </c>
      <c r="I6398" s="3">
        <v>0.24175824175824101</v>
      </c>
      <c r="J6398" s="3">
        <v>4.4197802197802103</v>
      </c>
      <c r="K6398" s="3">
        <v>0</v>
      </c>
      <c r="L6398" s="3">
        <f>Table1[[#This Row],[Hours Qualified Activities Professional]]+Table1[[#This Row],[Hours Other Activity Staff]]</f>
        <v>4.4197802197802103</v>
      </c>
      <c r="M6398" s="3">
        <f>Table1[[#This Row],[Total Hours Activity Staff]]/Table1[[#This Row],[MDS Census]]</f>
        <v>0.17100340136054415</v>
      </c>
      <c r="N6398" s="3">
        <v>3.6851648351648301</v>
      </c>
      <c r="O6398" s="3">
        <v>0</v>
      </c>
      <c r="P6398" s="3">
        <f>Table1[[#This Row],[Hours Qualified Social Worker]]+Table1[[#This Row],[Hours Other Social Work Staff]]</f>
        <v>3.6851648351648301</v>
      </c>
      <c r="Q6398" s="3">
        <f>Table1[[#This Row],[Total Hours Social Work Staff Per Resident Per Day]]/Table1[[#This Row],[MDS Census]]</f>
        <v>0.14258078231292523</v>
      </c>
      <c r="R6398" s="3"/>
      <c r="S6398"/>
    </row>
    <row r="6399" spans="1:19" x14ac:dyDescent="0.2">
      <c r="A6399" t="s">
        <v>9396</v>
      </c>
      <c r="B6399" t="s">
        <v>9472</v>
      </c>
      <c r="C6399" t="s">
        <v>6007</v>
      </c>
      <c r="D6399" t="s">
        <v>9471</v>
      </c>
      <c r="E6399" s="3">
        <v>64.703296703296701</v>
      </c>
      <c r="F6399" s="3">
        <v>5.1868131868131799</v>
      </c>
      <c r="G6399" s="3">
        <v>0</v>
      </c>
      <c r="H6399" s="3">
        <v>0.76923076923076905</v>
      </c>
      <c r="I6399" s="3">
        <v>0</v>
      </c>
      <c r="J6399" s="3">
        <v>0</v>
      </c>
      <c r="K6399" s="3">
        <v>18.5412087912087</v>
      </c>
      <c r="L6399" s="3">
        <f>Table1[[#This Row],[Hours Qualified Activities Professional]]+Table1[[#This Row],[Hours Other Activity Staff]]</f>
        <v>18.5412087912087</v>
      </c>
      <c r="M6399" s="3">
        <f>Table1[[#This Row],[Total Hours Activity Staff]]/Table1[[#This Row],[MDS Census]]</f>
        <v>0.28655740489130294</v>
      </c>
      <c r="N6399" s="3">
        <v>0</v>
      </c>
      <c r="O6399" s="3">
        <v>9.38978021978021</v>
      </c>
      <c r="P6399" s="3">
        <f>Table1[[#This Row],[Hours Qualified Social Worker]]+Table1[[#This Row],[Hours Other Social Work Staff]]</f>
        <v>9.38978021978021</v>
      </c>
      <c r="Q6399" s="3">
        <f>Table1[[#This Row],[Total Hours Social Work Staff Per Resident Per Day]]/Table1[[#This Row],[MDS Census]]</f>
        <v>0.1451205842391303</v>
      </c>
      <c r="R6399" s="3"/>
      <c r="S6399"/>
    </row>
    <row r="6400" spans="1:19" x14ac:dyDescent="0.2">
      <c r="A6400" t="s">
        <v>9396</v>
      </c>
      <c r="B6400" t="s">
        <v>9474</v>
      </c>
      <c r="C6400" t="s">
        <v>9198</v>
      </c>
      <c r="D6400" t="s">
        <v>9473</v>
      </c>
      <c r="E6400" s="3">
        <v>22.626373626373599</v>
      </c>
      <c r="F6400" s="3">
        <v>4.8351648351648304</v>
      </c>
      <c r="G6400" s="3">
        <v>6.5934065934065894E-2</v>
      </c>
      <c r="H6400" s="3">
        <v>7.1428571428571397E-2</v>
      </c>
      <c r="I6400" s="3">
        <v>0.17582417582417501</v>
      </c>
      <c r="J6400" s="3">
        <v>5.0978021978021903</v>
      </c>
      <c r="K6400" s="3">
        <v>0</v>
      </c>
      <c r="L6400" s="3">
        <f>Table1[[#This Row],[Hours Qualified Activities Professional]]+Table1[[#This Row],[Hours Other Activity Staff]]</f>
        <v>5.0978021978021903</v>
      </c>
      <c r="M6400" s="3">
        <f>Table1[[#This Row],[Total Hours Activity Staff]]/Table1[[#This Row],[MDS Census]]</f>
        <v>0.22530354541039332</v>
      </c>
      <c r="N6400" s="3">
        <v>3.5489010989010898</v>
      </c>
      <c r="O6400" s="3">
        <v>0</v>
      </c>
      <c r="P6400" s="3">
        <f>Table1[[#This Row],[Hours Qualified Social Worker]]+Table1[[#This Row],[Hours Other Social Work Staff]]</f>
        <v>3.5489010989010898</v>
      </c>
      <c r="Q6400" s="3">
        <f>Table1[[#This Row],[Total Hours Social Work Staff Per Resident Per Day]]/Table1[[#This Row],[MDS Census]]</f>
        <v>0.15684798445847478</v>
      </c>
      <c r="R6400" s="3"/>
      <c r="S6400"/>
    </row>
    <row r="6401" spans="1:19" x14ac:dyDescent="0.2">
      <c r="A6401" t="s">
        <v>9396</v>
      </c>
      <c r="B6401" t="s">
        <v>9476</v>
      </c>
      <c r="C6401" t="s">
        <v>9441</v>
      </c>
      <c r="D6401" t="s">
        <v>9475</v>
      </c>
      <c r="E6401" s="3">
        <v>29.714285714285701</v>
      </c>
      <c r="F6401" s="3">
        <v>5.3626373626373596</v>
      </c>
      <c r="G6401" s="3">
        <v>1.09890109890109E-2</v>
      </c>
      <c r="H6401" s="3">
        <v>0.112637362637362</v>
      </c>
      <c r="I6401" s="3">
        <v>0.23626373626373601</v>
      </c>
      <c r="J6401" s="3">
        <v>5.4928571428571402</v>
      </c>
      <c r="K6401" s="3">
        <v>0</v>
      </c>
      <c r="L6401" s="3">
        <f>Table1[[#This Row],[Hours Qualified Activities Professional]]+Table1[[#This Row],[Hours Other Activity Staff]]</f>
        <v>5.4928571428571402</v>
      </c>
      <c r="M6401" s="3">
        <f>Table1[[#This Row],[Total Hours Activity Staff]]/Table1[[#This Row],[MDS Census]]</f>
        <v>0.18485576923076921</v>
      </c>
      <c r="N6401" s="3">
        <v>3.9252747252747202</v>
      </c>
      <c r="O6401" s="3">
        <v>0</v>
      </c>
      <c r="P6401" s="3">
        <f>Table1[[#This Row],[Hours Qualified Social Worker]]+Table1[[#This Row],[Hours Other Social Work Staff]]</f>
        <v>3.9252747252747202</v>
      </c>
      <c r="Q6401" s="3">
        <f>Table1[[#This Row],[Total Hours Social Work Staff Per Resident Per Day]]/Table1[[#This Row],[MDS Census]]</f>
        <v>0.13210059171597621</v>
      </c>
      <c r="R6401" s="3"/>
      <c r="S6401"/>
    </row>
    <row r="6402" spans="1:19" x14ac:dyDescent="0.2">
      <c r="A6402" t="s">
        <v>9396</v>
      </c>
      <c r="B6402" t="s">
        <v>9476</v>
      </c>
      <c r="C6402" t="s">
        <v>9441</v>
      </c>
      <c r="D6402" t="s">
        <v>9477</v>
      </c>
      <c r="E6402" s="3">
        <v>86.934065934065899</v>
      </c>
      <c r="F6402" s="3">
        <v>47.359890109890102</v>
      </c>
      <c r="G6402" s="3">
        <v>0</v>
      </c>
      <c r="H6402" s="3">
        <v>0</v>
      </c>
      <c r="I6402" s="3">
        <v>1.0192307692307601</v>
      </c>
      <c r="J6402" s="3">
        <v>10.120879120879099</v>
      </c>
      <c r="K6402" s="3">
        <v>0</v>
      </c>
      <c r="L6402" s="3">
        <f>Table1[[#This Row],[Hours Qualified Activities Professional]]+Table1[[#This Row],[Hours Other Activity Staff]]</f>
        <v>10.120879120879099</v>
      </c>
      <c r="M6402" s="3">
        <f>Table1[[#This Row],[Total Hours Activity Staff]]/Table1[[#This Row],[MDS Census]]</f>
        <v>0.11642017444065206</v>
      </c>
      <c r="N6402" s="3">
        <v>14.527472527472501</v>
      </c>
      <c r="O6402" s="3">
        <v>0</v>
      </c>
      <c r="P6402" s="3">
        <f>Table1[[#This Row],[Hours Qualified Social Worker]]+Table1[[#This Row],[Hours Other Social Work Staff]]</f>
        <v>14.527472527472501</v>
      </c>
      <c r="Q6402" s="3">
        <f>Table1[[#This Row],[Total Hours Social Work Staff Per Resident Per Day]]/Table1[[#This Row],[MDS Census]]</f>
        <v>0.16710908861079485</v>
      </c>
      <c r="R6402" s="3"/>
      <c r="S6402"/>
    </row>
    <row r="6403" spans="1:19" x14ac:dyDescent="0.2">
      <c r="A6403" t="s">
        <v>9396</v>
      </c>
      <c r="B6403" t="s">
        <v>9479</v>
      </c>
      <c r="C6403" t="s">
        <v>9406</v>
      </c>
      <c r="D6403" t="s">
        <v>9478</v>
      </c>
      <c r="E6403" s="3">
        <v>31.560439560439502</v>
      </c>
      <c r="F6403" s="3">
        <v>2.8571428571428501</v>
      </c>
      <c r="G6403" s="3">
        <v>2.19780219780219E-2</v>
      </c>
      <c r="H6403" s="3">
        <v>0.109890109890109</v>
      </c>
      <c r="I6403" s="3">
        <v>0.13186813186813101</v>
      </c>
      <c r="J6403" s="3">
        <v>5.1346153846153797</v>
      </c>
      <c r="K6403" s="3">
        <v>5.0467032967032903</v>
      </c>
      <c r="L6403" s="3">
        <f>Table1[[#This Row],[Hours Qualified Activities Professional]]+Table1[[#This Row],[Hours Other Activity Staff]]</f>
        <v>10.18131868131867</v>
      </c>
      <c r="M6403" s="3">
        <f>Table1[[#This Row],[Total Hours Activity Staff]]/Table1[[#This Row],[MDS Census]]</f>
        <v>0.32259749303621194</v>
      </c>
      <c r="N6403" s="3">
        <v>2.81868131868131</v>
      </c>
      <c r="O6403" s="3">
        <v>0</v>
      </c>
      <c r="P6403" s="3">
        <f>Table1[[#This Row],[Hours Qualified Social Worker]]+Table1[[#This Row],[Hours Other Social Work Staff]]</f>
        <v>2.81868131868131</v>
      </c>
      <c r="Q6403" s="3">
        <f>Table1[[#This Row],[Total Hours Social Work Staff Per Resident Per Day]]/Table1[[#This Row],[MDS Census]]</f>
        <v>8.9310584958217157E-2</v>
      </c>
      <c r="R6403" s="3"/>
      <c r="S6403"/>
    </row>
    <row r="6404" spans="1:19" x14ac:dyDescent="0.2">
      <c r="A6404" t="s">
        <v>9396</v>
      </c>
      <c r="B6404" t="s">
        <v>9481</v>
      </c>
      <c r="C6404" t="s">
        <v>9423</v>
      </c>
      <c r="D6404" t="s">
        <v>9480</v>
      </c>
      <c r="E6404" s="3">
        <v>66.791208791208703</v>
      </c>
      <c r="F6404" s="3">
        <v>5.6263736263736197</v>
      </c>
      <c r="G6404" s="3">
        <v>3.1648351648351598</v>
      </c>
      <c r="H6404" s="3">
        <v>0.24175824175824101</v>
      </c>
      <c r="I6404" s="3">
        <v>1.8681318681318599</v>
      </c>
      <c r="J6404" s="3">
        <v>4.95604395604395</v>
      </c>
      <c r="K6404" s="3">
        <v>4.7829670329670302</v>
      </c>
      <c r="L6404" s="3">
        <f>Table1[[#This Row],[Hours Qualified Activities Professional]]+Table1[[#This Row],[Hours Other Activity Staff]]</f>
        <v>9.7390109890109802</v>
      </c>
      <c r="M6404" s="3">
        <f>Table1[[#This Row],[Total Hours Activity Staff]]/Table1[[#This Row],[MDS Census]]</f>
        <v>0.1458127673576835</v>
      </c>
      <c r="N6404" s="3">
        <v>5.5384615384615303</v>
      </c>
      <c r="O6404" s="3">
        <v>1.87912087912087</v>
      </c>
      <c r="P6404" s="3">
        <f>Table1[[#This Row],[Hours Qualified Social Worker]]+Table1[[#This Row],[Hours Other Social Work Staff]]</f>
        <v>7.4175824175824001</v>
      </c>
      <c r="Q6404" s="3">
        <f>Table1[[#This Row],[Total Hours Social Work Staff Per Resident Per Day]]/Table1[[#This Row],[MDS Census]]</f>
        <v>0.11105626850937797</v>
      </c>
      <c r="R6404" s="3"/>
      <c r="S6404"/>
    </row>
    <row r="6405" spans="1:19" x14ac:dyDescent="0.2">
      <c r="A6405" t="s">
        <v>9396</v>
      </c>
      <c r="B6405" t="s">
        <v>9481</v>
      </c>
      <c r="C6405" t="s">
        <v>9423</v>
      </c>
      <c r="D6405" t="s">
        <v>9482</v>
      </c>
      <c r="E6405" s="3">
        <v>58.901098901098898</v>
      </c>
      <c r="F6405" s="3">
        <v>5.6263736263736197</v>
      </c>
      <c r="G6405" s="3">
        <v>0.26</v>
      </c>
      <c r="H6405" s="3">
        <v>8.7912087912087905E-2</v>
      </c>
      <c r="I6405" s="3">
        <v>1.0906593406593399</v>
      </c>
      <c r="J6405" s="3">
        <v>0</v>
      </c>
      <c r="K6405" s="3">
        <v>14.573406593406499</v>
      </c>
      <c r="L6405" s="3">
        <f>Table1[[#This Row],[Hours Qualified Activities Professional]]+Table1[[#This Row],[Hours Other Activity Staff]]</f>
        <v>14.573406593406499</v>
      </c>
      <c r="M6405" s="3">
        <f>Table1[[#This Row],[Total Hours Activity Staff]]/Table1[[#This Row],[MDS Census]]</f>
        <v>0.2474216417910432</v>
      </c>
      <c r="N6405" s="3">
        <v>0.225274725274725</v>
      </c>
      <c r="O6405" s="3">
        <v>0</v>
      </c>
      <c r="P6405" s="3">
        <f>Table1[[#This Row],[Hours Qualified Social Worker]]+Table1[[#This Row],[Hours Other Social Work Staff]]</f>
        <v>0.225274725274725</v>
      </c>
      <c r="Q6405" s="3">
        <f>Table1[[#This Row],[Total Hours Social Work Staff Per Resident Per Day]]/Table1[[#This Row],[MDS Census]]</f>
        <v>3.8246268656716375E-3</v>
      </c>
      <c r="R6405" s="3"/>
      <c r="S6405"/>
    </row>
    <row r="6406" spans="1:19" x14ac:dyDescent="0.2">
      <c r="A6406" t="s">
        <v>9396</v>
      </c>
      <c r="B6406" t="s">
        <v>9484</v>
      </c>
      <c r="C6406" t="s">
        <v>9423</v>
      </c>
      <c r="D6406" t="s">
        <v>9483</v>
      </c>
      <c r="E6406" s="3">
        <v>77</v>
      </c>
      <c r="F6406" s="3">
        <v>5.0109890109890101</v>
      </c>
      <c r="G6406" s="3">
        <v>0</v>
      </c>
      <c r="H6406" s="3">
        <v>0.54945054945054905</v>
      </c>
      <c r="I6406" s="3">
        <v>0</v>
      </c>
      <c r="J6406" s="3">
        <v>0</v>
      </c>
      <c r="K6406" s="3">
        <v>15.003186813186799</v>
      </c>
      <c r="L6406" s="3">
        <f>Table1[[#This Row],[Hours Qualified Activities Professional]]+Table1[[#This Row],[Hours Other Activity Staff]]</f>
        <v>15.003186813186799</v>
      </c>
      <c r="M6406" s="3">
        <f>Table1[[#This Row],[Total Hours Activity Staff]]/Table1[[#This Row],[MDS Census]]</f>
        <v>0.19484658198943894</v>
      </c>
      <c r="N6406" s="3">
        <v>0</v>
      </c>
      <c r="O6406" s="3">
        <v>10.0170329670329</v>
      </c>
      <c r="P6406" s="3">
        <f>Table1[[#This Row],[Hours Qualified Social Worker]]+Table1[[#This Row],[Hours Other Social Work Staff]]</f>
        <v>10.0170329670329</v>
      </c>
      <c r="Q6406" s="3">
        <f>Table1[[#This Row],[Total Hours Social Work Staff Per Resident Per Day]]/Table1[[#This Row],[MDS Census]]</f>
        <v>0.1300913372341935</v>
      </c>
      <c r="R6406" s="3"/>
      <c r="S6406"/>
    </row>
    <row r="6407" spans="1:19" x14ac:dyDescent="0.2">
      <c r="A6407" t="s">
        <v>9396</v>
      </c>
      <c r="B6407" t="s">
        <v>5486</v>
      </c>
      <c r="C6407" t="s">
        <v>9397</v>
      </c>
      <c r="D6407" t="s">
        <v>9485</v>
      </c>
      <c r="E6407" s="3">
        <v>90.230769230769198</v>
      </c>
      <c r="F6407" s="3">
        <v>5.2747252747252702</v>
      </c>
      <c r="G6407" s="3">
        <v>0.52857142857142803</v>
      </c>
      <c r="H6407" s="3">
        <v>0.39560439560439498</v>
      </c>
      <c r="I6407" s="3">
        <v>2.8076923076922999</v>
      </c>
      <c r="J6407" s="3">
        <v>0</v>
      </c>
      <c r="K6407" s="3">
        <v>6.0427472527472501</v>
      </c>
      <c r="L6407" s="3">
        <f>Table1[[#This Row],[Hours Qualified Activities Professional]]+Table1[[#This Row],[Hours Other Activity Staff]]</f>
        <v>6.0427472527472501</v>
      </c>
      <c r="M6407" s="3">
        <f>Table1[[#This Row],[Total Hours Activity Staff]]/Table1[[#This Row],[MDS Census]]</f>
        <v>6.6969918402143461E-2</v>
      </c>
      <c r="N6407" s="3">
        <v>14.157032967032899</v>
      </c>
      <c r="O6407" s="3">
        <v>0</v>
      </c>
      <c r="P6407" s="3">
        <f>Table1[[#This Row],[Hours Qualified Social Worker]]+Table1[[#This Row],[Hours Other Social Work Staff]]</f>
        <v>14.157032967032899</v>
      </c>
      <c r="Q6407" s="3">
        <f>Table1[[#This Row],[Total Hours Social Work Staff Per Resident Per Day]]/Table1[[#This Row],[MDS Census]]</f>
        <v>0.1568980635732547</v>
      </c>
      <c r="R6407" s="3"/>
      <c r="S6407"/>
    </row>
    <row r="6408" spans="1:19" x14ac:dyDescent="0.2">
      <c r="A6408" t="s">
        <v>9396</v>
      </c>
      <c r="B6408" t="s">
        <v>5486</v>
      </c>
      <c r="C6408" t="s">
        <v>9397</v>
      </c>
      <c r="D6408" t="s">
        <v>9486</v>
      </c>
      <c r="E6408" s="3">
        <v>31.252747252747199</v>
      </c>
      <c r="F6408" s="3">
        <v>5.3376923076922997</v>
      </c>
      <c r="G6408" s="3">
        <v>0.13186813186813101</v>
      </c>
      <c r="H6408" s="3">
        <v>0.19780219780219699</v>
      </c>
      <c r="I6408" s="3">
        <v>0.219780219780219</v>
      </c>
      <c r="J6408" s="3">
        <v>11.489120879120801</v>
      </c>
      <c r="K6408" s="3">
        <v>0</v>
      </c>
      <c r="L6408" s="3">
        <f>Table1[[#This Row],[Hours Qualified Activities Professional]]+Table1[[#This Row],[Hours Other Activity Staff]]</f>
        <v>11.489120879120801</v>
      </c>
      <c r="M6408" s="3">
        <f>Table1[[#This Row],[Total Hours Activity Staff]]/Table1[[#This Row],[MDS Census]]</f>
        <v>0.36761954992967466</v>
      </c>
      <c r="N6408" s="3">
        <v>3.94428571428571</v>
      </c>
      <c r="O6408" s="3">
        <v>0</v>
      </c>
      <c r="P6408" s="3">
        <f>Table1[[#This Row],[Hours Qualified Social Worker]]+Table1[[#This Row],[Hours Other Social Work Staff]]</f>
        <v>3.94428571428571</v>
      </c>
      <c r="Q6408" s="3">
        <f>Table1[[#This Row],[Total Hours Social Work Staff Per Resident Per Day]]/Table1[[#This Row],[MDS Census]]</f>
        <v>0.12620604781997194</v>
      </c>
      <c r="R6408" s="3"/>
      <c r="S6408"/>
    </row>
    <row r="6409" spans="1:19" x14ac:dyDescent="0.2">
      <c r="A6409" t="s">
        <v>9396</v>
      </c>
      <c r="B6409" t="s">
        <v>5486</v>
      </c>
      <c r="C6409" t="s">
        <v>9397</v>
      </c>
      <c r="D6409" t="s">
        <v>9487</v>
      </c>
      <c r="E6409" s="3">
        <v>47.274725274725199</v>
      </c>
      <c r="F6409" s="3">
        <v>5.71428571428571</v>
      </c>
      <c r="G6409" s="3">
        <v>0.37362637362637302</v>
      </c>
      <c r="H6409" s="3">
        <v>0.17032967032967</v>
      </c>
      <c r="I6409" s="3">
        <v>0.52747252747252704</v>
      </c>
      <c r="J6409" s="3">
        <v>5.2543956043955999</v>
      </c>
      <c r="K6409" s="3">
        <v>5.7390109890109802</v>
      </c>
      <c r="L6409" s="3">
        <f>Table1[[#This Row],[Hours Qualified Activities Professional]]+Table1[[#This Row],[Hours Other Activity Staff]]</f>
        <v>10.993406593406579</v>
      </c>
      <c r="M6409" s="3">
        <f>Table1[[#This Row],[Total Hours Activity Staff]]/Table1[[#This Row],[MDS Census]]</f>
        <v>0.23254300325430038</v>
      </c>
      <c r="N6409" s="3">
        <v>5.1708791208791203</v>
      </c>
      <c r="O6409" s="3">
        <v>5.65054945054945</v>
      </c>
      <c r="P6409" s="3">
        <f>Table1[[#This Row],[Hours Qualified Social Worker]]+Table1[[#This Row],[Hours Other Social Work Staff]]</f>
        <v>10.821428571428569</v>
      </c>
      <c r="Q6409" s="3">
        <f>Table1[[#This Row],[Total Hours Social Work Staff Per Resident Per Day]]/Table1[[#This Row],[MDS Census]]</f>
        <v>0.22890516039051637</v>
      </c>
      <c r="R6409" s="3"/>
      <c r="S6409"/>
    </row>
    <row r="6410" spans="1:19" x14ac:dyDescent="0.2">
      <c r="A6410" t="s">
        <v>9396</v>
      </c>
      <c r="B6410" t="s">
        <v>5486</v>
      </c>
      <c r="C6410" t="s">
        <v>9397</v>
      </c>
      <c r="D6410" t="s">
        <v>9488</v>
      </c>
      <c r="E6410" s="3">
        <v>185.10989010988999</v>
      </c>
      <c r="F6410" s="3">
        <v>0</v>
      </c>
      <c r="G6410" s="3">
        <v>1.0631868131868101</v>
      </c>
      <c r="H6410" s="3">
        <v>0.80769230769230704</v>
      </c>
      <c r="I6410" s="3">
        <v>4.8131868131868103</v>
      </c>
      <c r="J6410" s="3">
        <v>0</v>
      </c>
      <c r="K6410" s="3">
        <v>4.4861538461538402</v>
      </c>
      <c r="L6410" s="3">
        <f>Table1[[#This Row],[Hours Qualified Activities Professional]]+Table1[[#This Row],[Hours Other Activity Staff]]</f>
        <v>4.4861538461538402</v>
      </c>
      <c r="M6410" s="3">
        <f>Table1[[#This Row],[Total Hours Activity Staff]]/Table1[[#This Row],[MDS Census]]</f>
        <v>2.4235084594835248E-2</v>
      </c>
      <c r="N6410" s="3">
        <v>0</v>
      </c>
      <c r="O6410" s="3">
        <v>0</v>
      </c>
      <c r="P6410" s="3">
        <f>Table1[[#This Row],[Hours Qualified Social Worker]]+Table1[[#This Row],[Hours Other Social Work Staff]]</f>
        <v>0</v>
      </c>
      <c r="Q6410" s="3">
        <f>Table1[[#This Row],[Total Hours Social Work Staff Per Resident Per Day]]/Table1[[#This Row],[MDS Census]]</f>
        <v>0</v>
      </c>
      <c r="R6410" s="3"/>
      <c r="S6410"/>
    </row>
    <row r="6411" spans="1:19" x14ac:dyDescent="0.2">
      <c r="A6411" t="s">
        <v>9396</v>
      </c>
      <c r="B6411" t="s">
        <v>1552</v>
      </c>
      <c r="C6411" t="s">
        <v>9406</v>
      </c>
      <c r="D6411" t="s">
        <v>9489</v>
      </c>
      <c r="E6411" s="3">
        <v>48.131868131868103</v>
      </c>
      <c r="F6411" s="3">
        <v>5.94780219780219</v>
      </c>
      <c r="G6411" s="3">
        <v>6.5934065934065894E-2</v>
      </c>
      <c r="H6411" s="3">
        <v>0.13736263736263701</v>
      </c>
      <c r="I6411" s="3">
        <v>0.39560439560439498</v>
      </c>
      <c r="J6411" s="3">
        <v>5.2005494505494498</v>
      </c>
      <c r="K6411" s="3">
        <v>3.0796703296703201</v>
      </c>
      <c r="L6411" s="3">
        <f>Table1[[#This Row],[Hours Qualified Activities Professional]]+Table1[[#This Row],[Hours Other Activity Staff]]</f>
        <v>8.2802197802197703</v>
      </c>
      <c r="M6411" s="3">
        <f>Table1[[#This Row],[Total Hours Activity Staff]]/Table1[[#This Row],[MDS Census]]</f>
        <v>0.17203196347031954</v>
      </c>
      <c r="N6411" s="3">
        <v>4.3956043956043897E-2</v>
      </c>
      <c r="O6411" s="3">
        <v>5.1648351648351598</v>
      </c>
      <c r="P6411" s="3">
        <f>Table1[[#This Row],[Hours Qualified Social Worker]]+Table1[[#This Row],[Hours Other Social Work Staff]]</f>
        <v>5.2087912087912036</v>
      </c>
      <c r="Q6411" s="3">
        <f>Table1[[#This Row],[Total Hours Social Work Staff Per Resident Per Day]]/Table1[[#This Row],[MDS Census]]</f>
        <v>0.10821917808219174</v>
      </c>
      <c r="R6411" s="3"/>
      <c r="S6411"/>
    </row>
    <row r="6412" spans="1:19" x14ac:dyDescent="0.2">
      <c r="A6412" t="s">
        <v>9396</v>
      </c>
      <c r="B6412" t="s">
        <v>9491</v>
      </c>
      <c r="C6412" t="s">
        <v>125</v>
      </c>
      <c r="D6412" t="s">
        <v>9490</v>
      </c>
      <c r="E6412" s="3">
        <v>52.890109890109798</v>
      </c>
      <c r="F6412" s="3">
        <v>5.6923076923076898</v>
      </c>
      <c r="G6412" s="3">
        <v>6.5934065934065894E-2</v>
      </c>
      <c r="H6412" s="3">
        <v>0.29120879120879101</v>
      </c>
      <c r="I6412" s="3">
        <v>0.40109890109890101</v>
      </c>
      <c r="J6412" s="3">
        <v>0</v>
      </c>
      <c r="K6412" s="3">
        <v>7.6675824175824099</v>
      </c>
      <c r="L6412" s="3">
        <f>Table1[[#This Row],[Hours Qualified Activities Professional]]+Table1[[#This Row],[Hours Other Activity Staff]]</f>
        <v>7.6675824175824099</v>
      </c>
      <c r="M6412" s="3">
        <f>Table1[[#This Row],[Total Hours Activity Staff]]/Table1[[#This Row],[MDS Census]]</f>
        <v>0.14497195096613349</v>
      </c>
      <c r="N6412" s="3">
        <v>5.4203296703296697</v>
      </c>
      <c r="O6412" s="3">
        <v>0</v>
      </c>
      <c r="P6412" s="3">
        <f>Table1[[#This Row],[Hours Qualified Social Worker]]+Table1[[#This Row],[Hours Other Social Work Staff]]</f>
        <v>5.4203296703296697</v>
      </c>
      <c r="Q6412" s="3">
        <f>Table1[[#This Row],[Total Hours Social Work Staff Per Resident Per Day]]/Table1[[#This Row],[MDS Census]]</f>
        <v>0.10248285892374835</v>
      </c>
      <c r="R6412" s="3"/>
      <c r="S6412"/>
    </row>
    <row r="6413" spans="1:19" x14ac:dyDescent="0.2">
      <c r="A6413" t="s">
        <v>9396</v>
      </c>
      <c r="B6413" t="s">
        <v>9493</v>
      </c>
      <c r="C6413" t="s">
        <v>9441</v>
      </c>
      <c r="D6413" t="s">
        <v>9492</v>
      </c>
      <c r="E6413" s="3">
        <v>47.857142857142797</v>
      </c>
      <c r="F6413" s="3">
        <v>9.3065934065934002</v>
      </c>
      <c r="G6413" s="3">
        <v>1.09890109890109E-2</v>
      </c>
      <c r="H6413" s="3">
        <v>7.69230769230769E-2</v>
      </c>
      <c r="I6413" s="3">
        <v>0</v>
      </c>
      <c r="J6413" s="3">
        <v>4.0953846153846101</v>
      </c>
      <c r="K6413" s="3">
        <v>0</v>
      </c>
      <c r="L6413" s="3">
        <f>Table1[[#This Row],[Hours Qualified Activities Professional]]+Table1[[#This Row],[Hours Other Activity Staff]]</f>
        <v>4.0953846153846101</v>
      </c>
      <c r="M6413" s="3">
        <f>Table1[[#This Row],[Total Hours Activity Staff]]/Table1[[#This Row],[MDS Census]]</f>
        <v>8.5575200918484501E-2</v>
      </c>
      <c r="N6413" s="3">
        <v>5.3834065934065896</v>
      </c>
      <c r="O6413" s="3">
        <v>0</v>
      </c>
      <c r="P6413" s="3">
        <f>Table1[[#This Row],[Hours Qualified Social Worker]]+Table1[[#This Row],[Hours Other Social Work Staff]]</f>
        <v>5.3834065934065896</v>
      </c>
      <c r="Q6413" s="3">
        <f>Table1[[#This Row],[Total Hours Social Work Staff Per Resident Per Day]]/Table1[[#This Row],[MDS Census]]</f>
        <v>0.11248909299655574</v>
      </c>
      <c r="R6413" s="3"/>
      <c r="S6413"/>
    </row>
    <row r="6414" spans="1:19" x14ac:dyDescent="0.2">
      <c r="A6414" t="s">
        <v>9396</v>
      </c>
      <c r="B6414" t="s">
        <v>285</v>
      </c>
      <c r="C6414" t="s">
        <v>9198</v>
      </c>
      <c r="D6414" t="s">
        <v>9494</v>
      </c>
      <c r="E6414" s="3">
        <v>49.824175824175803</v>
      </c>
      <c r="F6414" s="3">
        <v>5.0989010989010897</v>
      </c>
      <c r="G6414" s="3">
        <v>0.98351648351648302</v>
      </c>
      <c r="H6414" s="3">
        <v>0.20329670329670299</v>
      </c>
      <c r="I6414" s="3">
        <v>0.225274725274725</v>
      </c>
      <c r="J6414" s="3">
        <v>4.91593406593406</v>
      </c>
      <c r="K6414" s="3">
        <v>0</v>
      </c>
      <c r="L6414" s="3">
        <f>Table1[[#This Row],[Hours Qualified Activities Professional]]+Table1[[#This Row],[Hours Other Activity Staff]]</f>
        <v>4.91593406593406</v>
      </c>
      <c r="M6414" s="3">
        <f>Table1[[#This Row],[Total Hours Activity Staff]]/Table1[[#This Row],[MDS Census]]</f>
        <v>9.8665637406263704E-2</v>
      </c>
      <c r="N6414" s="3">
        <v>4.3862637362637296</v>
      </c>
      <c r="O6414" s="3">
        <v>0</v>
      </c>
      <c r="P6414" s="3">
        <f>Table1[[#This Row],[Hours Qualified Social Worker]]+Table1[[#This Row],[Hours Other Social Work Staff]]</f>
        <v>4.3862637362637296</v>
      </c>
      <c r="Q6414" s="3">
        <f>Table1[[#This Row],[Total Hours Social Work Staff Per Resident Per Day]]/Table1[[#This Row],[MDS Census]]</f>
        <v>8.803484781649748E-2</v>
      </c>
      <c r="R6414" s="3"/>
      <c r="S6414"/>
    </row>
    <row r="6415" spans="1:19" x14ac:dyDescent="0.2">
      <c r="A6415" t="s">
        <v>9396</v>
      </c>
      <c r="B6415" t="s">
        <v>9496</v>
      </c>
      <c r="C6415" t="s">
        <v>9441</v>
      </c>
      <c r="D6415" t="s">
        <v>9495</v>
      </c>
      <c r="E6415" s="3">
        <v>52.285714285714199</v>
      </c>
      <c r="F6415" s="3">
        <v>4.9230769230769198</v>
      </c>
      <c r="G6415" s="3">
        <v>1.5384615384615301</v>
      </c>
      <c r="H6415" s="3">
        <v>0.66483516483516403</v>
      </c>
      <c r="I6415" s="3">
        <v>0.72527472527472503</v>
      </c>
      <c r="J6415" s="3">
        <v>5.0989010989010897</v>
      </c>
      <c r="K6415" s="3">
        <v>4.3190109890109802</v>
      </c>
      <c r="L6415" s="3">
        <f>Table1[[#This Row],[Hours Qualified Activities Professional]]+Table1[[#This Row],[Hours Other Activity Staff]]</f>
        <v>9.4179120879120699</v>
      </c>
      <c r="M6415" s="3">
        <f>Table1[[#This Row],[Total Hours Activity Staff]]/Table1[[#This Row],[MDS Census]]</f>
        <v>0.18012400168137868</v>
      </c>
      <c r="N6415" s="3">
        <v>4.7472527472527402</v>
      </c>
      <c r="O6415" s="3">
        <v>0</v>
      </c>
      <c r="P6415" s="3">
        <f>Table1[[#This Row],[Hours Qualified Social Worker]]+Table1[[#This Row],[Hours Other Social Work Staff]]</f>
        <v>4.7472527472527402</v>
      </c>
      <c r="Q6415" s="3">
        <f>Table1[[#This Row],[Total Hours Social Work Staff Per Resident Per Day]]/Table1[[#This Row],[MDS Census]]</f>
        <v>9.0794451450189176E-2</v>
      </c>
      <c r="R6415" s="3"/>
      <c r="S6415"/>
    </row>
    <row r="6416" spans="1:19" x14ac:dyDescent="0.2">
      <c r="A6416" t="s">
        <v>9396</v>
      </c>
      <c r="B6416" t="s">
        <v>9498</v>
      </c>
      <c r="C6416" t="s">
        <v>125</v>
      </c>
      <c r="D6416" t="s">
        <v>9497</v>
      </c>
      <c r="E6416" s="3">
        <v>25.681318681318601</v>
      </c>
      <c r="F6416" s="3">
        <v>5.71428571428571</v>
      </c>
      <c r="G6416" s="3">
        <v>0.30769230769230699</v>
      </c>
      <c r="H6416" s="3">
        <v>7.6043956043956001E-2</v>
      </c>
      <c r="I6416" s="3">
        <v>0.29120879120879101</v>
      </c>
      <c r="J6416" s="3">
        <v>5.1192307692307599</v>
      </c>
      <c r="K6416" s="3">
        <v>2.3906593406593402</v>
      </c>
      <c r="L6416" s="3">
        <f>Table1[[#This Row],[Hours Qualified Activities Professional]]+Table1[[#This Row],[Hours Other Activity Staff]]</f>
        <v>7.5098901098901001</v>
      </c>
      <c r="M6416" s="3">
        <f>Table1[[#This Row],[Total Hours Activity Staff]]/Table1[[#This Row],[MDS Census]]</f>
        <v>0.29242618741976945</v>
      </c>
      <c r="N6416" s="3">
        <v>5.8406593406593403</v>
      </c>
      <c r="O6416" s="3">
        <v>0</v>
      </c>
      <c r="P6416" s="3">
        <f>Table1[[#This Row],[Hours Qualified Social Worker]]+Table1[[#This Row],[Hours Other Social Work Staff]]</f>
        <v>5.8406593406593403</v>
      </c>
      <c r="Q6416" s="3">
        <f>Table1[[#This Row],[Total Hours Social Work Staff Per Resident Per Day]]/Table1[[#This Row],[MDS Census]]</f>
        <v>0.22742832691484879</v>
      </c>
      <c r="R6416" s="3"/>
      <c r="S6416"/>
    </row>
    <row r="6417" spans="1:19" x14ac:dyDescent="0.2">
      <c r="A6417" t="s">
        <v>9396</v>
      </c>
      <c r="B6417" t="s">
        <v>9500</v>
      </c>
      <c r="C6417" t="s">
        <v>9406</v>
      </c>
      <c r="D6417" t="s">
        <v>9499</v>
      </c>
      <c r="E6417" s="3">
        <v>32.791208791208703</v>
      </c>
      <c r="F6417" s="3">
        <v>3.2197802197802101</v>
      </c>
      <c r="G6417" s="3">
        <v>0.219780219780219</v>
      </c>
      <c r="H6417" s="3">
        <v>0.19780219780219699</v>
      </c>
      <c r="I6417" s="3">
        <v>0.12637362637362601</v>
      </c>
      <c r="J6417" s="3">
        <v>2.19780219780219</v>
      </c>
      <c r="K6417" s="3">
        <v>6.6703296703296697</v>
      </c>
      <c r="L6417" s="3">
        <f>Table1[[#This Row],[Hours Qualified Activities Professional]]+Table1[[#This Row],[Hours Other Activity Staff]]</f>
        <v>8.8681318681318597</v>
      </c>
      <c r="M6417" s="3">
        <f>Table1[[#This Row],[Total Hours Activity Staff]]/Table1[[#This Row],[MDS Census]]</f>
        <v>0.27044235924933024</v>
      </c>
      <c r="N6417" s="3">
        <v>2.6153846153846101</v>
      </c>
      <c r="O6417" s="3">
        <v>0</v>
      </c>
      <c r="P6417" s="3">
        <f>Table1[[#This Row],[Hours Qualified Social Worker]]+Table1[[#This Row],[Hours Other Social Work Staff]]</f>
        <v>2.6153846153846101</v>
      </c>
      <c r="Q6417" s="3">
        <f>Table1[[#This Row],[Total Hours Social Work Staff Per Resident Per Day]]/Table1[[#This Row],[MDS Census]]</f>
        <v>7.9758713136729276E-2</v>
      </c>
      <c r="R6417" s="3"/>
      <c r="S6417"/>
    </row>
    <row r="6418" spans="1:19" x14ac:dyDescent="0.2">
      <c r="A6418" t="s">
        <v>9396</v>
      </c>
      <c r="B6418" t="s">
        <v>9502</v>
      </c>
      <c r="C6418" t="s">
        <v>9423</v>
      </c>
      <c r="D6418" t="s">
        <v>9501</v>
      </c>
      <c r="E6418" s="3">
        <v>58.417582417582402</v>
      </c>
      <c r="F6418" s="3">
        <v>0</v>
      </c>
      <c r="G6418" s="3">
        <v>0.164835164835164</v>
      </c>
      <c r="H6418" s="3">
        <v>0.27472527472527403</v>
      </c>
      <c r="I6418" s="3">
        <v>0.25714285714285701</v>
      </c>
      <c r="J6418" s="3">
        <v>4.8126373626373598</v>
      </c>
      <c r="K6418" s="3">
        <v>21.6137362637362</v>
      </c>
      <c r="L6418" s="3">
        <f>Table1[[#This Row],[Hours Qualified Activities Professional]]+Table1[[#This Row],[Hours Other Activity Staff]]</f>
        <v>26.426373626373561</v>
      </c>
      <c r="M6418" s="3">
        <f>Table1[[#This Row],[Total Hours Activity Staff]]/Table1[[#This Row],[MDS Census]]</f>
        <v>0.45237020316026988</v>
      </c>
      <c r="N6418" s="3">
        <v>5.30824175824175</v>
      </c>
      <c r="O6418" s="3">
        <v>0</v>
      </c>
      <c r="P6418" s="3">
        <f>Table1[[#This Row],[Hours Qualified Social Worker]]+Table1[[#This Row],[Hours Other Social Work Staff]]</f>
        <v>5.30824175824175</v>
      </c>
      <c r="Q6418" s="3">
        <f>Table1[[#This Row],[Total Hours Social Work Staff Per Resident Per Day]]/Table1[[#This Row],[MDS Census]]</f>
        <v>9.0867193378479941E-2</v>
      </c>
      <c r="R6418" s="3"/>
      <c r="S6418"/>
    </row>
    <row r="6419" spans="1:19" x14ac:dyDescent="0.2">
      <c r="A6419" t="s">
        <v>9396</v>
      </c>
      <c r="B6419" t="s">
        <v>9504</v>
      </c>
      <c r="C6419" t="s">
        <v>9438</v>
      </c>
      <c r="D6419" t="s">
        <v>9503</v>
      </c>
      <c r="E6419" s="3">
        <v>38.3186813186813</v>
      </c>
      <c r="F6419" s="3">
        <v>4.48351648351648</v>
      </c>
      <c r="G6419" s="3">
        <v>0.48351648351648302</v>
      </c>
      <c r="H6419" s="3">
        <v>0.16208791208791201</v>
      </c>
      <c r="I6419" s="3">
        <v>0.76923076923076905</v>
      </c>
      <c r="J6419" s="3">
        <v>4.9780219780219701</v>
      </c>
      <c r="K6419" s="3">
        <v>0</v>
      </c>
      <c r="L6419" s="3">
        <f>Table1[[#This Row],[Hours Qualified Activities Professional]]+Table1[[#This Row],[Hours Other Activity Staff]]</f>
        <v>4.9780219780219701</v>
      </c>
      <c r="M6419" s="3">
        <f>Table1[[#This Row],[Total Hours Activity Staff]]/Table1[[#This Row],[MDS Census]]</f>
        <v>0.12991109836535689</v>
      </c>
      <c r="N6419" s="3">
        <v>0</v>
      </c>
      <c r="O6419" s="3">
        <v>4.2774725274725203</v>
      </c>
      <c r="P6419" s="3">
        <f>Table1[[#This Row],[Hours Qualified Social Worker]]+Table1[[#This Row],[Hours Other Social Work Staff]]</f>
        <v>4.2774725274725203</v>
      </c>
      <c r="Q6419" s="3">
        <f>Table1[[#This Row],[Total Hours Social Work Staff Per Resident Per Day]]/Table1[[#This Row],[MDS Census]]</f>
        <v>0.11162890737023216</v>
      </c>
      <c r="R6419" s="3"/>
      <c r="S6419"/>
    </row>
    <row r="6420" spans="1:19" x14ac:dyDescent="0.2">
      <c r="A6420" t="s">
        <v>9396</v>
      </c>
      <c r="B6420" t="s">
        <v>9506</v>
      </c>
      <c r="C6420" t="s">
        <v>9406</v>
      </c>
      <c r="D6420" t="s">
        <v>9505</v>
      </c>
      <c r="E6420" s="3">
        <v>73.648351648351607</v>
      </c>
      <c r="F6420" s="3">
        <v>3.2527472527472501</v>
      </c>
      <c r="G6420" s="3">
        <v>0.25714285714285701</v>
      </c>
      <c r="H6420" s="3">
        <v>0.21703296703296701</v>
      </c>
      <c r="I6420" s="3">
        <v>1.6043956043956</v>
      </c>
      <c r="J6420" s="3">
        <v>0</v>
      </c>
      <c r="K6420" s="3">
        <v>14.7906593406593</v>
      </c>
      <c r="L6420" s="3">
        <f>Table1[[#This Row],[Hours Qualified Activities Professional]]+Table1[[#This Row],[Hours Other Activity Staff]]</f>
        <v>14.7906593406593</v>
      </c>
      <c r="M6420" s="3">
        <f>Table1[[#This Row],[Total Hours Activity Staff]]/Table1[[#This Row],[MDS Census]]</f>
        <v>0.20082811101163786</v>
      </c>
      <c r="N6420" s="3">
        <v>7.4509890109890096</v>
      </c>
      <c r="O6420" s="3">
        <v>0</v>
      </c>
      <c r="P6420" s="3">
        <f>Table1[[#This Row],[Hours Qualified Social Worker]]+Table1[[#This Row],[Hours Other Social Work Staff]]</f>
        <v>7.4509890109890096</v>
      </c>
      <c r="Q6420" s="3">
        <f>Table1[[#This Row],[Total Hours Social Work Staff Per Resident Per Day]]/Table1[[#This Row],[MDS Census]]</f>
        <v>0.10116980005968372</v>
      </c>
      <c r="R6420" s="3"/>
      <c r="S6420"/>
    </row>
    <row r="6421" spans="1:19" x14ac:dyDescent="0.2">
      <c r="A6421" t="s">
        <v>9396</v>
      </c>
      <c r="B6421" t="s">
        <v>9508</v>
      </c>
      <c r="C6421" t="s">
        <v>9406</v>
      </c>
      <c r="D6421" t="s">
        <v>9507</v>
      </c>
      <c r="E6421" s="3">
        <v>22.428571428571399</v>
      </c>
      <c r="F6421" s="3">
        <v>3.3406593406593399</v>
      </c>
      <c r="G6421" s="3">
        <v>1.09890109890109E-2</v>
      </c>
      <c r="H6421" s="3">
        <v>7.1428571428571397E-2</v>
      </c>
      <c r="I6421" s="3">
        <v>0.18131868131868101</v>
      </c>
      <c r="J6421" s="3">
        <v>3.7258241758241701</v>
      </c>
      <c r="K6421" s="3">
        <v>0</v>
      </c>
      <c r="L6421" s="3">
        <f>Table1[[#This Row],[Hours Qualified Activities Professional]]+Table1[[#This Row],[Hours Other Activity Staff]]</f>
        <v>3.7258241758241701</v>
      </c>
      <c r="M6421" s="3">
        <f>Table1[[#This Row],[Total Hours Activity Staff]]/Table1[[#This Row],[MDS Census]]</f>
        <v>0.16611954924056832</v>
      </c>
      <c r="N6421" s="3">
        <v>2.9434065934065901</v>
      </c>
      <c r="O6421" s="3">
        <v>0</v>
      </c>
      <c r="P6421" s="3">
        <f>Table1[[#This Row],[Hours Qualified Social Worker]]+Table1[[#This Row],[Hours Other Social Work Staff]]</f>
        <v>2.9434065934065901</v>
      </c>
      <c r="Q6421" s="3">
        <f>Table1[[#This Row],[Total Hours Social Work Staff Per Resident Per Day]]/Table1[[#This Row],[MDS Census]]</f>
        <v>0.13123468887800099</v>
      </c>
      <c r="R6421" s="3"/>
      <c r="S6421"/>
    </row>
    <row r="6422" spans="1:19" x14ac:dyDescent="0.2">
      <c r="A6422" t="s">
        <v>9396</v>
      </c>
      <c r="B6422" t="s">
        <v>2971</v>
      </c>
      <c r="C6422" t="s">
        <v>6007</v>
      </c>
      <c r="D6422" t="s">
        <v>9509</v>
      </c>
      <c r="E6422" s="3">
        <v>178.26373626373601</v>
      </c>
      <c r="F6422" s="3">
        <v>0</v>
      </c>
      <c r="G6422" s="3">
        <v>6.5934065934065894E-2</v>
      </c>
      <c r="H6422" s="3">
        <v>0.659340659340659</v>
      </c>
      <c r="I6422" s="3">
        <v>0</v>
      </c>
      <c r="J6422" s="3">
        <v>0</v>
      </c>
      <c r="K6422" s="3">
        <v>13.1620879120879</v>
      </c>
      <c r="L6422" s="3">
        <f>Table1[[#This Row],[Hours Qualified Activities Professional]]+Table1[[#This Row],[Hours Other Activity Staff]]</f>
        <v>13.1620879120879</v>
      </c>
      <c r="M6422" s="3">
        <f>Table1[[#This Row],[Total Hours Activity Staff]]/Table1[[#This Row],[MDS Census]]</f>
        <v>7.3834915546788352E-2</v>
      </c>
      <c r="N6422" s="3">
        <v>13.8956043956043</v>
      </c>
      <c r="O6422" s="3">
        <v>0</v>
      </c>
      <c r="P6422" s="3">
        <f>Table1[[#This Row],[Hours Qualified Social Worker]]+Table1[[#This Row],[Hours Other Social Work Staff]]</f>
        <v>13.8956043956043</v>
      </c>
      <c r="Q6422" s="3">
        <f>Table1[[#This Row],[Total Hours Social Work Staff Per Resident Per Day]]/Table1[[#This Row],[MDS Census]]</f>
        <v>7.7949697941067264E-2</v>
      </c>
      <c r="R6422" s="3"/>
      <c r="S6422"/>
    </row>
    <row r="6423" spans="1:19" x14ac:dyDescent="0.2">
      <c r="A6423" t="s">
        <v>9396</v>
      </c>
      <c r="B6423" t="s">
        <v>2971</v>
      </c>
      <c r="C6423" t="s">
        <v>6007</v>
      </c>
      <c r="D6423" t="s">
        <v>9510</v>
      </c>
      <c r="E6423" s="3">
        <v>87.219780219780205</v>
      </c>
      <c r="F6423" s="3">
        <v>5.3626373626373596</v>
      </c>
      <c r="G6423" s="3">
        <v>0.57142857142857095</v>
      </c>
      <c r="H6423" s="3">
        <v>0</v>
      </c>
      <c r="I6423" s="3">
        <v>7.2939560439560402</v>
      </c>
      <c r="J6423" s="3">
        <v>5.1868131868131799</v>
      </c>
      <c r="K6423" s="3">
        <v>12.9285714285714</v>
      </c>
      <c r="L6423" s="3">
        <f>Table1[[#This Row],[Hours Qualified Activities Professional]]+Table1[[#This Row],[Hours Other Activity Staff]]</f>
        <v>18.115384615384581</v>
      </c>
      <c r="M6423" s="3">
        <f>Table1[[#This Row],[Total Hours Activity Staff]]/Table1[[#This Row],[MDS Census]]</f>
        <v>0.20769812271639124</v>
      </c>
      <c r="N6423" s="3">
        <v>0</v>
      </c>
      <c r="O6423" s="3">
        <v>15.4038461538461</v>
      </c>
      <c r="P6423" s="3">
        <f>Table1[[#This Row],[Hours Qualified Social Worker]]+Table1[[#This Row],[Hours Other Social Work Staff]]</f>
        <v>15.4038461538461</v>
      </c>
      <c r="Q6423" s="3">
        <f>Table1[[#This Row],[Total Hours Social Work Staff Per Resident Per Day]]/Table1[[#This Row],[MDS Census]]</f>
        <v>0.17660955020788652</v>
      </c>
      <c r="R6423" s="3"/>
      <c r="S6423"/>
    </row>
    <row r="6424" spans="1:19" x14ac:dyDescent="0.2">
      <c r="A6424" t="s">
        <v>9396</v>
      </c>
      <c r="B6424" t="s">
        <v>2971</v>
      </c>
      <c r="C6424" t="s">
        <v>6007</v>
      </c>
      <c r="D6424" t="s">
        <v>9511</v>
      </c>
      <c r="E6424" s="3">
        <v>116.30769230769199</v>
      </c>
      <c r="F6424" s="3">
        <v>5.1813186813186798</v>
      </c>
      <c r="G6424" s="3">
        <v>0.52747252747252704</v>
      </c>
      <c r="H6424" s="3">
        <v>0.62637362637362604</v>
      </c>
      <c r="I6424" s="3">
        <v>12.2554945054945</v>
      </c>
      <c r="J6424" s="3">
        <v>4.97252747252747</v>
      </c>
      <c r="K6424" s="3">
        <v>9.2994505494505404</v>
      </c>
      <c r="L6424" s="3">
        <f>Table1[[#This Row],[Hours Qualified Activities Professional]]+Table1[[#This Row],[Hours Other Activity Staff]]</f>
        <v>14.271978021978011</v>
      </c>
      <c r="M6424" s="3">
        <f>Table1[[#This Row],[Total Hours Activity Staff]]/Table1[[#This Row],[MDS Census]]</f>
        <v>0.12270880574452027</v>
      </c>
      <c r="N6424" s="3">
        <v>8.1675824175824108</v>
      </c>
      <c r="O6424" s="3">
        <v>0</v>
      </c>
      <c r="P6424" s="3">
        <f>Table1[[#This Row],[Hours Qualified Social Worker]]+Table1[[#This Row],[Hours Other Social Work Staff]]</f>
        <v>8.1675824175824108</v>
      </c>
      <c r="Q6424" s="3">
        <f>Table1[[#This Row],[Total Hours Social Work Staff Per Resident Per Day]]/Table1[[#This Row],[MDS Census]]</f>
        <v>7.0223922902494462E-2</v>
      </c>
      <c r="R6424" s="3"/>
      <c r="S6424"/>
    </row>
    <row r="6425" spans="1:19" x14ac:dyDescent="0.2">
      <c r="A6425" t="s">
        <v>9396</v>
      </c>
      <c r="B6425" t="s">
        <v>2971</v>
      </c>
      <c r="C6425" t="s">
        <v>6007</v>
      </c>
      <c r="D6425" t="s">
        <v>9512</v>
      </c>
      <c r="E6425" s="3">
        <v>104.648351648351</v>
      </c>
      <c r="F6425" s="3">
        <v>5.1868131868131799</v>
      </c>
      <c r="G6425" s="3">
        <v>1.8901098901098901</v>
      </c>
      <c r="H6425" s="3">
        <v>0.241648351648351</v>
      </c>
      <c r="I6425" s="3">
        <v>0.109890109890109</v>
      </c>
      <c r="J6425" s="3">
        <v>5.6538461538461497</v>
      </c>
      <c r="K6425" s="3">
        <v>1.97527472527472</v>
      </c>
      <c r="L6425" s="3">
        <f>Table1[[#This Row],[Hours Qualified Activities Professional]]+Table1[[#This Row],[Hours Other Activity Staff]]</f>
        <v>7.6291208791208698</v>
      </c>
      <c r="M6425" s="3">
        <f>Table1[[#This Row],[Total Hours Activity Staff]]/Table1[[#This Row],[MDS Census]]</f>
        <v>7.2902446707970539E-2</v>
      </c>
      <c r="N6425" s="3">
        <v>5.0109890109890101</v>
      </c>
      <c r="O6425" s="3">
        <v>4.8736263736263696</v>
      </c>
      <c r="P6425" s="3">
        <f>Table1[[#This Row],[Hours Qualified Social Worker]]+Table1[[#This Row],[Hours Other Social Work Staff]]</f>
        <v>9.8846153846153797</v>
      </c>
      <c r="Q6425" s="3">
        <f>Table1[[#This Row],[Total Hours Social Work Staff Per Resident Per Day]]/Table1[[#This Row],[MDS Census]]</f>
        <v>9.4455528719941742E-2</v>
      </c>
      <c r="R6425" s="3"/>
      <c r="S6425"/>
    </row>
    <row r="6426" spans="1:19" x14ac:dyDescent="0.2">
      <c r="A6426" t="s">
        <v>9396</v>
      </c>
      <c r="B6426" t="s">
        <v>9514</v>
      </c>
      <c r="C6426" t="s">
        <v>9441</v>
      </c>
      <c r="D6426" t="s">
        <v>9513</v>
      </c>
      <c r="E6426" s="3">
        <v>57.901098901098898</v>
      </c>
      <c r="F6426" s="3">
        <v>4.8241758241758204</v>
      </c>
      <c r="G6426" s="3">
        <v>0</v>
      </c>
      <c r="H6426" s="3">
        <v>0.28571428571428498</v>
      </c>
      <c r="I6426" s="3">
        <v>0.25164835164835098</v>
      </c>
      <c r="J6426" s="3">
        <v>0</v>
      </c>
      <c r="K6426" s="3">
        <v>9.5274725274725203</v>
      </c>
      <c r="L6426" s="3">
        <f>Table1[[#This Row],[Hours Qualified Activities Professional]]+Table1[[#This Row],[Hours Other Activity Staff]]</f>
        <v>9.5274725274725203</v>
      </c>
      <c r="M6426" s="3">
        <f>Table1[[#This Row],[Total Hours Activity Staff]]/Table1[[#This Row],[MDS Census]]</f>
        <v>0.16454735243879282</v>
      </c>
      <c r="N6426" s="3">
        <v>5</v>
      </c>
      <c r="O6426" s="3">
        <v>0</v>
      </c>
      <c r="P6426" s="3">
        <f>Table1[[#This Row],[Hours Qualified Social Worker]]+Table1[[#This Row],[Hours Other Social Work Staff]]</f>
        <v>5</v>
      </c>
      <c r="Q6426" s="3">
        <f>Table1[[#This Row],[Total Hours Social Work Staff Per Resident Per Day]]/Table1[[#This Row],[MDS Census]]</f>
        <v>8.63541468969444E-2</v>
      </c>
      <c r="R6426" s="3"/>
      <c r="S6426"/>
    </row>
    <row r="6427" spans="1:19" x14ac:dyDescent="0.2">
      <c r="A6427" t="s">
        <v>9396</v>
      </c>
      <c r="B6427" t="s">
        <v>8934</v>
      </c>
      <c r="C6427" t="s">
        <v>5966</v>
      </c>
      <c r="D6427" t="s">
        <v>9515</v>
      </c>
      <c r="E6427" s="3">
        <v>67.043956043956001</v>
      </c>
      <c r="F6427" s="3">
        <v>12.208791208791199</v>
      </c>
      <c r="G6427" s="3">
        <v>0</v>
      </c>
      <c r="H6427" s="3">
        <v>0</v>
      </c>
      <c r="I6427" s="3">
        <v>0</v>
      </c>
      <c r="J6427" s="3">
        <v>4.6263736263736197</v>
      </c>
      <c r="K6427" s="3">
        <v>9.4752747252747191</v>
      </c>
      <c r="L6427" s="3">
        <f>Table1[[#This Row],[Hours Qualified Activities Professional]]+Table1[[#This Row],[Hours Other Activity Staff]]</f>
        <v>14.10164835164834</v>
      </c>
      <c r="M6427" s="3">
        <f>Table1[[#This Row],[Total Hours Activity Staff]]/Table1[[#This Row],[MDS Census]]</f>
        <v>0.21033437141452216</v>
      </c>
      <c r="N6427" s="3">
        <v>5.0274725274725203</v>
      </c>
      <c r="O6427" s="3">
        <v>0</v>
      </c>
      <c r="P6427" s="3">
        <f>Table1[[#This Row],[Hours Qualified Social Worker]]+Table1[[#This Row],[Hours Other Social Work Staff]]</f>
        <v>5.0274725274725203</v>
      </c>
      <c r="Q6427" s="3">
        <f>Table1[[#This Row],[Total Hours Social Work Staff Per Resident Per Day]]/Table1[[#This Row],[MDS Census]]</f>
        <v>7.4987706933289572E-2</v>
      </c>
      <c r="R6427" s="3"/>
      <c r="S6427"/>
    </row>
    <row r="6428" spans="1:19" x14ac:dyDescent="0.2">
      <c r="A6428" t="s">
        <v>9396</v>
      </c>
      <c r="B6428" t="s">
        <v>9517</v>
      </c>
      <c r="C6428" t="s">
        <v>9438</v>
      </c>
      <c r="D6428" t="s">
        <v>9516</v>
      </c>
      <c r="E6428" s="3">
        <v>29.3296703296703</v>
      </c>
      <c r="F6428" s="3">
        <v>5.6263736263736197</v>
      </c>
      <c r="G6428" s="3">
        <v>1.09890109890109E-2</v>
      </c>
      <c r="H6428" s="3">
        <v>0.19780219780219699</v>
      </c>
      <c r="I6428" s="3">
        <v>48.673076923076898</v>
      </c>
      <c r="J6428" s="3">
        <v>4.1483516483516398</v>
      </c>
      <c r="K6428" s="3">
        <v>4.1758241758241699</v>
      </c>
      <c r="L6428" s="3">
        <f>Table1[[#This Row],[Hours Qualified Activities Professional]]+Table1[[#This Row],[Hours Other Activity Staff]]</f>
        <v>8.3241758241758106</v>
      </c>
      <c r="M6428" s="3">
        <f>Table1[[#This Row],[Total Hours Activity Staff]]/Table1[[#This Row],[MDS Census]]</f>
        <v>0.28381416260771808</v>
      </c>
      <c r="N6428" s="3">
        <v>5.0549450549450503</v>
      </c>
      <c r="O6428" s="3">
        <v>1.6950549450549399</v>
      </c>
      <c r="P6428" s="3">
        <f>Table1[[#This Row],[Hours Qualified Social Worker]]+Table1[[#This Row],[Hours Other Social Work Staff]]</f>
        <v>6.7499999999999902</v>
      </c>
      <c r="Q6428" s="3">
        <f>Table1[[#This Row],[Total Hours Social Work Staff Per Resident Per Day]]/Table1[[#This Row],[MDS Census]]</f>
        <v>0.23014237542150609</v>
      </c>
      <c r="R6428" s="3"/>
      <c r="S6428"/>
    </row>
    <row r="6429" spans="1:19" x14ac:dyDescent="0.2">
      <c r="A6429" t="s">
        <v>9396</v>
      </c>
      <c r="B6429" t="s">
        <v>9519</v>
      </c>
      <c r="C6429" t="s">
        <v>9423</v>
      </c>
      <c r="D6429" t="s">
        <v>9518</v>
      </c>
      <c r="E6429" s="3">
        <v>35.780219780219703</v>
      </c>
      <c r="F6429" s="3">
        <v>6.2549450549450496</v>
      </c>
      <c r="G6429" s="3">
        <v>0.40659340659340598</v>
      </c>
      <c r="H6429" s="3">
        <v>0.164835164835164</v>
      </c>
      <c r="I6429" s="3">
        <v>0.50549450549450503</v>
      </c>
      <c r="J6429" s="3">
        <v>4.81648351648351</v>
      </c>
      <c r="K6429" s="3">
        <v>1.2362637362637301</v>
      </c>
      <c r="L6429" s="3">
        <f>Table1[[#This Row],[Hours Qualified Activities Professional]]+Table1[[#This Row],[Hours Other Activity Staff]]</f>
        <v>6.0527472527472401</v>
      </c>
      <c r="M6429" s="3">
        <f>Table1[[#This Row],[Total Hours Activity Staff]]/Table1[[#This Row],[MDS Census]]</f>
        <v>0.16916461916461917</v>
      </c>
      <c r="N6429" s="3">
        <v>5.3818681318681296</v>
      </c>
      <c r="O6429" s="3">
        <v>0</v>
      </c>
      <c r="P6429" s="3">
        <f>Table1[[#This Row],[Hours Qualified Social Worker]]+Table1[[#This Row],[Hours Other Social Work Staff]]</f>
        <v>5.3818681318681296</v>
      </c>
      <c r="Q6429" s="3">
        <f>Table1[[#This Row],[Total Hours Social Work Staff Per Resident Per Day]]/Table1[[#This Row],[MDS Census]]</f>
        <v>0.15041461916461943</v>
      </c>
      <c r="R6429" s="3"/>
      <c r="S6429"/>
    </row>
    <row r="6430" spans="1:19" x14ac:dyDescent="0.2">
      <c r="A6430" t="s">
        <v>9396</v>
      </c>
      <c r="B6430" t="s">
        <v>9519</v>
      </c>
      <c r="C6430" t="s">
        <v>9423</v>
      </c>
      <c r="D6430" t="s">
        <v>9520</v>
      </c>
      <c r="E6430" s="3">
        <v>97.153846153846104</v>
      </c>
      <c r="F6430" s="3">
        <v>5.8241758241758204</v>
      </c>
      <c r="G6430" s="3">
        <v>0.19780219780219699</v>
      </c>
      <c r="H6430" s="3">
        <v>0.64285714285714202</v>
      </c>
      <c r="I6430" s="3">
        <v>1.2032967032966999</v>
      </c>
      <c r="J6430" s="3">
        <v>5.3708791208791196</v>
      </c>
      <c r="K6430" s="3">
        <v>9.6236263736263705</v>
      </c>
      <c r="L6430" s="3">
        <f>Table1[[#This Row],[Hours Qualified Activities Professional]]+Table1[[#This Row],[Hours Other Activity Staff]]</f>
        <v>14.994505494505489</v>
      </c>
      <c r="M6430" s="3">
        <f>Table1[[#This Row],[Total Hours Activity Staff]]/Table1[[#This Row],[MDS Census]]</f>
        <v>0.15433774459902727</v>
      </c>
      <c r="N6430" s="3">
        <v>9.0851648351648304</v>
      </c>
      <c r="O6430" s="3">
        <v>0</v>
      </c>
      <c r="P6430" s="3">
        <f>Table1[[#This Row],[Hours Qualified Social Worker]]+Table1[[#This Row],[Hours Other Social Work Staff]]</f>
        <v>9.0851648351648304</v>
      </c>
      <c r="Q6430" s="3">
        <f>Table1[[#This Row],[Total Hours Social Work Staff Per Resident Per Day]]/Table1[[#This Row],[MDS Census]]</f>
        <v>9.35131772423934E-2</v>
      </c>
      <c r="R6430" s="3"/>
      <c r="S6430"/>
    </row>
    <row r="6431" spans="1:19" x14ac:dyDescent="0.2">
      <c r="A6431" t="s">
        <v>9396</v>
      </c>
      <c r="B6431" t="s">
        <v>3875</v>
      </c>
      <c r="C6431" t="s">
        <v>9423</v>
      </c>
      <c r="D6431" t="s">
        <v>9521</v>
      </c>
      <c r="E6431" s="3">
        <v>71.054945054944994</v>
      </c>
      <c r="F6431" s="3">
        <v>5.5439560439560402</v>
      </c>
      <c r="G6431" s="3">
        <v>1.1428571428571399</v>
      </c>
      <c r="H6431" s="3">
        <v>0.12637362637362601</v>
      </c>
      <c r="I6431" s="3">
        <v>0.66208791208791196</v>
      </c>
      <c r="J6431" s="3">
        <v>5.0686813186813104</v>
      </c>
      <c r="K6431" s="3">
        <v>10.958791208791199</v>
      </c>
      <c r="L6431" s="3">
        <f>Table1[[#This Row],[Hours Qualified Activities Professional]]+Table1[[#This Row],[Hours Other Activity Staff]]</f>
        <v>16.027472527472511</v>
      </c>
      <c r="M6431" s="3">
        <f>Table1[[#This Row],[Total Hours Activity Staff]]/Table1[[#This Row],[MDS Census]]</f>
        <v>0.22556449118465818</v>
      </c>
      <c r="N6431" s="3">
        <v>9.1840659340659307</v>
      </c>
      <c r="O6431" s="3">
        <v>0</v>
      </c>
      <c r="P6431" s="3">
        <f>Table1[[#This Row],[Hours Qualified Social Worker]]+Table1[[#This Row],[Hours Other Social Work Staff]]</f>
        <v>9.1840659340659307</v>
      </c>
      <c r="Q6431" s="3">
        <f>Table1[[#This Row],[Total Hours Social Work Staff Per Resident Per Day]]/Table1[[#This Row],[MDS Census]]</f>
        <v>0.12925301577482221</v>
      </c>
      <c r="R6431" s="3"/>
      <c r="S6431"/>
    </row>
    <row r="6432" spans="1:19" x14ac:dyDescent="0.2">
      <c r="A6432" t="s">
        <v>9396</v>
      </c>
      <c r="B6432" t="s">
        <v>3875</v>
      </c>
      <c r="C6432" t="s">
        <v>9423</v>
      </c>
      <c r="D6432" t="s">
        <v>9522</v>
      </c>
      <c r="E6432" s="3">
        <v>61.153846153846096</v>
      </c>
      <c r="F6432" s="3">
        <v>5.0989010989010897</v>
      </c>
      <c r="G6432" s="3">
        <v>1.4285714285714199</v>
      </c>
      <c r="H6432" s="3">
        <v>0.42857142857142799</v>
      </c>
      <c r="I6432" s="3">
        <v>0</v>
      </c>
      <c r="J6432" s="3">
        <v>5.6373626373626298</v>
      </c>
      <c r="K6432" s="3">
        <v>1.0824175824175799</v>
      </c>
      <c r="L6432" s="3">
        <f>Table1[[#This Row],[Hours Qualified Activities Professional]]+Table1[[#This Row],[Hours Other Activity Staff]]</f>
        <v>6.7197802197802101</v>
      </c>
      <c r="M6432" s="3">
        <f>Table1[[#This Row],[Total Hours Activity Staff]]/Table1[[#This Row],[MDS Census]]</f>
        <v>0.10988319856244379</v>
      </c>
      <c r="N6432" s="3">
        <v>10.021978021978001</v>
      </c>
      <c r="O6432" s="3">
        <v>0</v>
      </c>
      <c r="P6432" s="3">
        <f>Table1[[#This Row],[Hours Qualified Social Worker]]+Table1[[#This Row],[Hours Other Social Work Staff]]</f>
        <v>10.021978021978001</v>
      </c>
      <c r="Q6432" s="3">
        <f>Table1[[#This Row],[Total Hours Social Work Staff Per Resident Per Day]]/Table1[[#This Row],[MDS Census]]</f>
        <v>0.16388140161725048</v>
      </c>
      <c r="R6432" s="3"/>
      <c r="S6432"/>
    </row>
    <row r="6433" spans="1:19" x14ac:dyDescent="0.2">
      <c r="A6433" t="s">
        <v>9396</v>
      </c>
      <c r="B6433" t="s">
        <v>9524</v>
      </c>
      <c r="C6433" t="s">
        <v>6007</v>
      </c>
      <c r="D6433" t="s">
        <v>9523</v>
      </c>
      <c r="E6433" s="3">
        <v>115.252747252747</v>
      </c>
      <c r="F6433" s="3">
        <v>5.1868131868131799</v>
      </c>
      <c r="G6433" s="3">
        <v>0</v>
      </c>
      <c r="H6433" s="3">
        <v>0.96703296703296704</v>
      </c>
      <c r="I6433" s="3">
        <v>0.25549450549450498</v>
      </c>
      <c r="J6433" s="3">
        <v>5.2747252747252702</v>
      </c>
      <c r="K6433" s="3">
        <v>14.3186813186813</v>
      </c>
      <c r="L6433" s="3">
        <f>Table1[[#This Row],[Hours Qualified Activities Professional]]+Table1[[#This Row],[Hours Other Activity Staff]]</f>
        <v>19.59340659340657</v>
      </c>
      <c r="M6433" s="3">
        <f>Table1[[#This Row],[Total Hours Activity Staff]]/Table1[[#This Row],[MDS Census]]</f>
        <v>0.17000381388253258</v>
      </c>
      <c r="N6433" s="3">
        <v>10.499230769230699</v>
      </c>
      <c r="O6433" s="3">
        <v>0</v>
      </c>
      <c r="P6433" s="3">
        <f>Table1[[#This Row],[Hours Qualified Social Worker]]+Table1[[#This Row],[Hours Other Social Work Staff]]</f>
        <v>10.499230769230699</v>
      </c>
      <c r="Q6433" s="3">
        <f>Table1[[#This Row],[Total Hours Social Work Staff Per Resident Per Day]]/Table1[[#This Row],[MDS Census]]</f>
        <v>9.1097444698702873E-2</v>
      </c>
      <c r="R6433" s="3"/>
      <c r="S6433"/>
    </row>
    <row r="6434" spans="1:19" x14ac:dyDescent="0.2">
      <c r="A6434" t="s">
        <v>9396</v>
      </c>
      <c r="B6434" t="s">
        <v>9524</v>
      </c>
      <c r="C6434" t="s">
        <v>6007</v>
      </c>
      <c r="D6434" t="s">
        <v>9525</v>
      </c>
      <c r="E6434" s="3">
        <v>51.615384615384599</v>
      </c>
      <c r="F6434" s="3">
        <v>4.7472527472527402</v>
      </c>
      <c r="G6434" s="3">
        <v>2.19780219780219E-2</v>
      </c>
      <c r="H6434" s="3">
        <v>0.164835164835164</v>
      </c>
      <c r="I6434" s="3">
        <v>1.2609890109890101</v>
      </c>
      <c r="J6434" s="3">
        <v>0</v>
      </c>
      <c r="K6434" s="3">
        <v>6.6785714285714199</v>
      </c>
      <c r="L6434" s="3">
        <f>Table1[[#This Row],[Hours Qualified Activities Professional]]+Table1[[#This Row],[Hours Other Activity Staff]]</f>
        <v>6.6785714285714199</v>
      </c>
      <c r="M6434" s="3">
        <f>Table1[[#This Row],[Total Hours Activity Staff]]/Table1[[#This Row],[MDS Census]]</f>
        <v>0.12939110070257598</v>
      </c>
      <c r="N6434" s="3">
        <v>3.0463736263736201</v>
      </c>
      <c r="O6434" s="3">
        <v>0</v>
      </c>
      <c r="P6434" s="3">
        <f>Table1[[#This Row],[Hours Qualified Social Worker]]+Table1[[#This Row],[Hours Other Social Work Staff]]</f>
        <v>3.0463736263736201</v>
      </c>
      <c r="Q6434" s="3">
        <f>Table1[[#This Row],[Total Hours Social Work Staff Per Resident Per Day]]/Table1[[#This Row],[MDS Census]]</f>
        <v>5.9020651479667771E-2</v>
      </c>
      <c r="R6434" s="3"/>
      <c r="S6434"/>
    </row>
    <row r="6435" spans="1:19" x14ac:dyDescent="0.2">
      <c r="A6435" t="s">
        <v>9396</v>
      </c>
      <c r="B6435" t="s">
        <v>9524</v>
      </c>
      <c r="C6435" t="s">
        <v>6007</v>
      </c>
      <c r="D6435" t="s">
        <v>9526</v>
      </c>
      <c r="E6435" s="3">
        <v>32.032967032967001</v>
      </c>
      <c r="F6435" s="3">
        <v>0</v>
      </c>
      <c r="G6435" s="3">
        <v>1.0549450549450501</v>
      </c>
      <c r="H6435" s="3">
        <v>0.12637362637362601</v>
      </c>
      <c r="I6435" s="3">
        <v>0.38461538461538403</v>
      </c>
      <c r="J6435" s="3">
        <v>5.0989010989010897</v>
      </c>
      <c r="K6435" s="3">
        <v>17.126373626373599</v>
      </c>
      <c r="L6435" s="3">
        <f>Table1[[#This Row],[Hours Qualified Activities Professional]]+Table1[[#This Row],[Hours Other Activity Staff]]</f>
        <v>22.225274725274687</v>
      </c>
      <c r="M6435" s="3">
        <f>Table1[[#This Row],[Total Hours Activity Staff]]/Table1[[#This Row],[MDS Census]]</f>
        <v>0.69382504288164615</v>
      </c>
      <c r="N6435" s="3">
        <v>5.1868131868131799</v>
      </c>
      <c r="O6435" s="3">
        <v>0</v>
      </c>
      <c r="P6435" s="3">
        <f>Table1[[#This Row],[Hours Qualified Social Worker]]+Table1[[#This Row],[Hours Other Social Work Staff]]</f>
        <v>5.1868131868131799</v>
      </c>
      <c r="Q6435" s="3">
        <f>Table1[[#This Row],[Total Hours Social Work Staff Per Resident Per Day]]/Table1[[#This Row],[MDS Census]]</f>
        <v>0.16192109777015432</v>
      </c>
      <c r="R6435" s="3"/>
      <c r="S6435"/>
    </row>
    <row r="6436" spans="1:19" x14ac:dyDescent="0.2">
      <c r="A6436" t="s">
        <v>9396</v>
      </c>
      <c r="B6436" t="s">
        <v>9528</v>
      </c>
      <c r="C6436" t="s">
        <v>9198</v>
      </c>
      <c r="D6436" t="s">
        <v>9527</v>
      </c>
      <c r="E6436" s="3">
        <v>69.516483516483504</v>
      </c>
      <c r="F6436" s="3">
        <v>5.3626373626373596</v>
      </c>
      <c r="G6436" s="3">
        <v>0.52142857142857102</v>
      </c>
      <c r="H6436" s="3">
        <v>0.25274725274725202</v>
      </c>
      <c r="I6436" s="3">
        <v>1.56043956043956</v>
      </c>
      <c r="J6436" s="3">
        <v>0</v>
      </c>
      <c r="K6436" s="3">
        <v>8.9297802197802092</v>
      </c>
      <c r="L6436" s="3">
        <f>Table1[[#This Row],[Hours Qualified Activities Professional]]+Table1[[#This Row],[Hours Other Activity Staff]]</f>
        <v>8.9297802197802092</v>
      </c>
      <c r="M6436" s="3">
        <f>Table1[[#This Row],[Total Hours Activity Staff]]/Table1[[#This Row],[MDS Census]]</f>
        <v>0.12845558014543143</v>
      </c>
      <c r="N6436" s="3">
        <v>5.4825274725274697</v>
      </c>
      <c r="O6436" s="3">
        <v>0</v>
      </c>
      <c r="P6436" s="3">
        <f>Table1[[#This Row],[Hours Qualified Social Worker]]+Table1[[#This Row],[Hours Other Social Work Staff]]</f>
        <v>5.4825274725274697</v>
      </c>
      <c r="Q6436" s="3">
        <f>Table1[[#This Row],[Total Hours Social Work Staff Per Resident Per Day]]/Table1[[#This Row],[MDS Census]]</f>
        <v>7.8866582358520371E-2</v>
      </c>
      <c r="R6436" s="3"/>
      <c r="S6436"/>
    </row>
    <row r="6437" spans="1:19" x14ac:dyDescent="0.2">
      <c r="A6437" t="s">
        <v>9396</v>
      </c>
      <c r="B6437" t="s">
        <v>9528</v>
      </c>
      <c r="C6437" t="s">
        <v>9198</v>
      </c>
      <c r="D6437" t="s">
        <v>9529</v>
      </c>
      <c r="E6437" s="3">
        <v>35.032967032967001</v>
      </c>
      <c r="F6437" s="3">
        <v>3.1263736263736202</v>
      </c>
      <c r="G6437" s="3">
        <v>0.164835164835164</v>
      </c>
      <c r="H6437" s="3">
        <v>0.17582417582417501</v>
      </c>
      <c r="I6437" s="3">
        <v>0.39560439560439498</v>
      </c>
      <c r="J6437" s="3">
        <v>2.1236263736263701</v>
      </c>
      <c r="K6437" s="3">
        <v>0</v>
      </c>
      <c r="L6437" s="3">
        <f>Table1[[#This Row],[Hours Qualified Activities Professional]]+Table1[[#This Row],[Hours Other Activity Staff]]</f>
        <v>2.1236263736263701</v>
      </c>
      <c r="M6437" s="3">
        <f>Table1[[#This Row],[Total Hours Activity Staff]]/Table1[[#This Row],[MDS Census]]</f>
        <v>6.061794228356332E-2</v>
      </c>
      <c r="N6437" s="3">
        <v>4.4807692307692299</v>
      </c>
      <c r="O6437" s="3">
        <v>0</v>
      </c>
      <c r="P6437" s="3">
        <f>Table1[[#This Row],[Hours Qualified Social Worker]]+Table1[[#This Row],[Hours Other Social Work Staff]]</f>
        <v>4.4807692307692299</v>
      </c>
      <c r="Q6437" s="3">
        <f>Table1[[#This Row],[Total Hours Social Work Staff Per Resident Per Day]]/Table1[[#This Row],[MDS Census]]</f>
        <v>0.12790150564617325</v>
      </c>
      <c r="R6437" s="3"/>
      <c r="S6437"/>
    </row>
    <row r="6438" spans="1:19" x14ac:dyDescent="0.2">
      <c r="A6438" t="s">
        <v>9396</v>
      </c>
      <c r="B6438" t="s">
        <v>9531</v>
      </c>
      <c r="C6438" t="s">
        <v>6007</v>
      </c>
      <c r="D6438" t="s">
        <v>9530</v>
      </c>
      <c r="E6438" s="3">
        <v>65.439560439560395</v>
      </c>
      <c r="F6438" s="3">
        <v>7.5714285714285703</v>
      </c>
      <c r="G6438" s="3">
        <v>1.1428571428571399</v>
      </c>
      <c r="H6438" s="3">
        <v>0.145604395604395</v>
      </c>
      <c r="I6438" s="3">
        <v>0.70604395604395598</v>
      </c>
      <c r="J6438" s="3">
        <v>5.2747252747252702</v>
      </c>
      <c r="K6438" s="3">
        <v>4.7994505494505404</v>
      </c>
      <c r="L6438" s="3">
        <f>Table1[[#This Row],[Hours Qualified Activities Professional]]+Table1[[#This Row],[Hours Other Activity Staff]]</f>
        <v>10.074175824175811</v>
      </c>
      <c r="M6438" s="3">
        <f>Table1[[#This Row],[Total Hours Activity Staff]]/Table1[[#This Row],[MDS Census]]</f>
        <v>0.15394626364399655</v>
      </c>
      <c r="N6438" s="3">
        <v>8.7032967032967008</v>
      </c>
      <c r="O6438" s="3">
        <v>0</v>
      </c>
      <c r="P6438" s="3">
        <f>Table1[[#This Row],[Hours Qualified Social Worker]]+Table1[[#This Row],[Hours Other Social Work Staff]]</f>
        <v>8.7032967032967008</v>
      </c>
      <c r="Q6438" s="3">
        <f>Table1[[#This Row],[Total Hours Social Work Staff Per Resident Per Day]]/Table1[[#This Row],[MDS Census]]</f>
        <v>0.13299748110831239</v>
      </c>
      <c r="R6438" s="3"/>
      <c r="S6438"/>
    </row>
    <row r="6439" spans="1:19" x14ac:dyDescent="0.2">
      <c r="A6439" t="s">
        <v>9396</v>
      </c>
      <c r="B6439" t="s">
        <v>9533</v>
      </c>
      <c r="C6439" t="s">
        <v>9438</v>
      </c>
      <c r="D6439" t="s">
        <v>9532</v>
      </c>
      <c r="E6439" s="3">
        <v>57.461538461538403</v>
      </c>
      <c r="F6439" s="3">
        <v>5.3626373626373596</v>
      </c>
      <c r="G6439" s="3">
        <v>0</v>
      </c>
      <c r="H6439" s="3">
        <v>0.52747252747252704</v>
      </c>
      <c r="I6439" s="3">
        <v>0.195054945054945</v>
      </c>
      <c r="J6439" s="3">
        <v>6.5</v>
      </c>
      <c r="K6439" s="3">
        <v>8.0796703296703196</v>
      </c>
      <c r="L6439" s="3">
        <f>Table1[[#This Row],[Hours Qualified Activities Professional]]+Table1[[#This Row],[Hours Other Activity Staff]]</f>
        <v>14.57967032967032</v>
      </c>
      <c r="M6439" s="3">
        <f>Table1[[#This Row],[Total Hours Activity Staff]]/Table1[[#This Row],[MDS Census]]</f>
        <v>0.25372920252438336</v>
      </c>
      <c r="N6439" s="3">
        <v>4.6401098901098896</v>
      </c>
      <c r="O6439" s="3">
        <v>2.6373626373626302</v>
      </c>
      <c r="P6439" s="3">
        <f>Table1[[#This Row],[Hours Qualified Social Worker]]+Table1[[#This Row],[Hours Other Social Work Staff]]</f>
        <v>7.2774725274725203</v>
      </c>
      <c r="Q6439" s="3">
        <f>Table1[[#This Row],[Total Hours Social Work Staff Per Resident Per Day]]/Table1[[#This Row],[MDS Census]]</f>
        <v>0.12664945496270799</v>
      </c>
      <c r="R6439" s="3"/>
      <c r="S6439"/>
    </row>
    <row r="6440" spans="1:19" x14ac:dyDescent="0.2">
      <c r="A6440" t="s">
        <v>9396</v>
      </c>
      <c r="B6440" t="s">
        <v>9533</v>
      </c>
      <c r="C6440" t="s">
        <v>9438</v>
      </c>
      <c r="D6440" t="s">
        <v>9534</v>
      </c>
      <c r="E6440" s="3">
        <v>57.472527472527403</v>
      </c>
      <c r="F6440" s="3">
        <v>5.2747252747252702</v>
      </c>
      <c r="G6440" s="3">
        <v>0.57142857142857095</v>
      </c>
      <c r="H6440" s="3">
        <v>0.33516483516483497</v>
      </c>
      <c r="I6440" s="3">
        <v>0.92307692307692302</v>
      </c>
      <c r="J6440" s="3">
        <v>8.2010989010989004</v>
      </c>
      <c r="K6440" s="3">
        <v>2.7947252747252702</v>
      </c>
      <c r="L6440" s="3">
        <f>Table1[[#This Row],[Hours Qualified Activities Professional]]+Table1[[#This Row],[Hours Other Activity Staff]]</f>
        <v>10.99582417582417</v>
      </c>
      <c r="M6440" s="3">
        <f>Table1[[#This Row],[Total Hours Activity Staff]]/Table1[[#This Row],[MDS Census]]</f>
        <v>0.19132313575525825</v>
      </c>
      <c r="N6440" s="3">
        <v>5.3505494505494502</v>
      </c>
      <c r="O6440" s="3">
        <v>4.5379120879120798</v>
      </c>
      <c r="P6440" s="3">
        <f>Table1[[#This Row],[Hours Qualified Social Worker]]+Table1[[#This Row],[Hours Other Social Work Staff]]</f>
        <v>9.8884615384615309</v>
      </c>
      <c r="Q6440" s="3">
        <f>Table1[[#This Row],[Total Hours Social Work Staff Per Resident Per Day]]/Table1[[#This Row],[MDS Census]]</f>
        <v>0.17205544933078401</v>
      </c>
      <c r="R6440" s="3"/>
      <c r="S6440"/>
    </row>
    <row r="6441" spans="1:19" x14ac:dyDescent="0.2">
      <c r="A6441" t="s">
        <v>9396</v>
      </c>
      <c r="B6441" t="s">
        <v>785</v>
      </c>
      <c r="C6441" t="s">
        <v>9441</v>
      </c>
      <c r="D6441" t="s">
        <v>9535</v>
      </c>
      <c r="E6441" s="3">
        <v>36.615384615384599</v>
      </c>
      <c r="F6441" s="3">
        <v>5.6263736263736197</v>
      </c>
      <c r="G6441" s="3">
        <v>0.54670329670329598</v>
      </c>
      <c r="H6441" s="3">
        <v>0.118131868131868</v>
      </c>
      <c r="I6441" s="3">
        <v>2.1538461538461502</v>
      </c>
      <c r="J6441" s="3">
        <v>5.3461538461538396</v>
      </c>
      <c r="K6441" s="3">
        <v>8.3851648351648294</v>
      </c>
      <c r="L6441" s="3">
        <f>Table1[[#This Row],[Hours Qualified Activities Professional]]+Table1[[#This Row],[Hours Other Activity Staff]]</f>
        <v>13.731318681318669</v>
      </c>
      <c r="M6441" s="3">
        <f>Table1[[#This Row],[Total Hours Activity Staff]]/Table1[[#This Row],[MDS Census]]</f>
        <v>0.37501500600240079</v>
      </c>
      <c r="N6441" s="3">
        <v>5.7912087912087902</v>
      </c>
      <c r="O6441" s="3">
        <v>5.3131868131868103</v>
      </c>
      <c r="P6441" s="3">
        <f>Table1[[#This Row],[Hours Qualified Social Worker]]+Table1[[#This Row],[Hours Other Social Work Staff]]</f>
        <v>11.1043956043956</v>
      </c>
      <c r="Q6441" s="3">
        <f>Table1[[#This Row],[Total Hours Social Work Staff Per Resident Per Day]]/Table1[[#This Row],[MDS Census]]</f>
        <v>0.30327130852340939</v>
      </c>
      <c r="R6441" s="3"/>
      <c r="S6441"/>
    </row>
    <row r="6442" spans="1:19" x14ac:dyDescent="0.2">
      <c r="A6442" t="s">
        <v>9396</v>
      </c>
      <c r="B6442" t="s">
        <v>9537</v>
      </c>
      <c r="C6442" t="s">
        <v>9400</v>
      </c>
      <c r="D6442" t="s">
        <v>9536</v>
      </c>
      <c r="E6442" s="3">
        <v>94.505494505494497</v>
      </c>
      <c r="F6442" s="3">
        <v>5.0549450549450503</v>
      </c>
      <c r="G6442" s="3">
        <v>0.39560439560439498</v>
      </c>
      <c r="H6442" s="3">
        <v>0.48901098901098899</v>
      </c>
      <c r="I6442" s="3">
        <v>0</v>
      </c>
      <c r="J6442" s="3">
        <v>15.4817582417582</v>
      </c>
      <c r="K6442" s="3">
        <v>0</v>
      </c>
      <c r="L6442" s="3">
        <f>Table1[[#This Row],[Hours Qualified Activities Professional]]+Table1[[#This Row],[Hours Other Activity Staff]]</f>
        <v>15.4817582417582</v>
      </c>
      <c r="M6442" s="3">
        <f>Table1[[#This Row],[Total Hours Activity Staff]]/Table1[[#This Row],[MDS Census]]</f>
        <v>0.16381860465116238</v>
      </c>
      <c r="N6442" s="3">
        <v>4.1720879120879104</v>
      </c>
      <c r="O6442" s="3">
        <v>0</v>
      </c>
      <c r="P6442" s="3">
        <f>Table1[[#This Row],[Hours Qualified Social Worker]]+Table1[[#This Row],[Hours Other Social Work Staff]]</f>
        <v>4.1720879120879104</v>
      </c>
      <c r="Q6442" s="3">
        <f>Table1[[#This Row],[Total Hours Social Work Staff Per Resident Per Day]]/Table1[[#This Row],[MDS Census]]</f>
        <v>4.4146511627906962E-2</v>
      </c>
      <c r="R6442" s="3"/>
      <c r="S6442"/>
    </row>
    <row r="6443" spans="1:19" x14ac:dyDescent="0.2">
      <c r="A6443" t="s">
        <v>9396</v>
      </c>
      <c r="B6443" t="s">
        <v>9537</v>
      </c>
      <c r="C6443" t="s">
        <v>9400</v>
      </c>
      <c r="D6443" t="s">
        <v>9538</v>
      </c>
      <c r="E6443" s="3">
        <v>101.901098901098</v>
      </c>
      <c r="F6443" s="3">
        <v>5.4505494505494498</v>
      </c>
      <c r="G6443" s="3">
        <v>1.4221978021977999</v>
      </c>
      <c r="H6443" s="3">
        <v>0.62263736263736202</v>
      </c>
      <c r="I6443" s="3">
        <v>4.48351648351648</v>
      </c>
      <c r="J6443" s="3">
        <v>5.5384615384615303</v>
      </c>
      <c r="K6443" s="3">
        <v>16.226373626373601</v>
      </c>
      <c r="L6443" s="3">
        <f>Table1[[#This Row],[Hours Qualified Activities Professional]]+Table1[[#This Row],[Hours Other Activity Staff]]</f>
        <v>21.76483516483513</v>
      </c>
      <c r="M6443" s="3">
        <f>Table1[[#This Row],[Total Hours Activity Staff]]/Table1[[#This Row],[MDS Census]]</f>
        <v>0.21358783565189415</v>
      </c>
      <c r="N6443" s="3">
        <v>15.8241758241758</v>
      </c>
      <c r="O6443" s="3">
        <v>0</v>
      </c>
      <c r="P6443" s="3">
        <f>Table1[[#This Row],[Hours Qualified Social Worker]]+Table1[[#This Row],[Hours Other Social Work Staff]]</f>
        <v>15.8241758241758</v>
      </c>
      <c r="Q6443" s="3">
        <f>Table1[[#This Row],[Total Hours Social Work Staff Per Resident Per Day]]/Table1[[#This Row],[MDS Census]]</f>
        <v>0.15528955030734504</v>
      </c>
      <c r="R6443" s="3"/>
      <c r="S6443"/>
    </row>
    <row r="6444" spans="1:19" x14ac:dyDescent="0.2">
      <c r="A6444" t="s">
        <v>9396</v>
      </c>
      <c r="B6444" t="s">
        <v>9537</v>
      </c>
      <c r="C6444" t="s">
        <v>9400</v>
      </c>
      <c r="D6444" t="s">
        <v>9539</v>
      </c>
      <c r="E6444" s="3">
        <v>83.769230769230703</v>
      </c>
      <c r="F6444" s="3">
        <v>5.0989010989010897</v>
      </c>
      <c r="G6444" s="3">
        <v>0.25714285714285701</v>
      </c>
      <c r="H6444" s="3">
        <v>0.29120879120879101</v>
      </c>
      <c r="I6444" s="3">
        <v>2.10164835164835</v>
      </c>
      <c r="J6444" s="3">
        <v>0</v>
      </c>
      <c r="K6444" s="3">
        <v>14.028131868131799</v>
      </c>
      <c r="L6444" s="3">
        <f>Table1[[#This Row],[Hours Qualified Activities Professional]]+Table1[[#This Row],[Hours Other Activity Staff]]</f>
        <v>14.028131868131799</v>
      </c>
      <c r="M6444" s="3">
        <f>Table1[[#This Row],[Total Hours Activity Staff]]/Table1[[#This Row],[MDS Census]]</f>
        <v>0.1674616292798104</v>
      </c>
      <c r="N6444" s="3">
        <v>7.4643956043955999</v>
      </c>
      <c r="O6444" s="3">
        <v>0</v>
      </c>
      <c r="P6444" s="3">
        <f>Table1[[#This Row],[Hours Qualified Social Worker]]+Table1[[#This Row],[Hours Other Social Work Staff]]</f>
        <v>7.4643956043955999</v>
      </c>
      <c r="Q6444" s="3">
        <f>Table1[[#This Row],[Total Hours Social Work Staff Per Resident Per Day]]/Table1[[#This Row],[MDS Census]]</f>
        <v>8.9106650924832762E-2</v>
      </c>
      <c r="R6444" s="3"/>
      <c r="S6444"/>
    </row>
    <row r="6445" spans="1:19" x14ac:dyDescent="0.2">
      <c r="A6445" t="s">
        <v>9396</v>
      </c>
      <c r="B6445" t="s">
        <v>9541</v>
      </c>
      <c r="C6445" t="s">
        <v>6007</v>
      </c>
      <c r="D6445" t="s">
        <v>9540</v>
      </c>
      <c r="E6445" s="3">
        <v>114.19780219780201</v>
      </c>
      <c r="F6445" s="3">
        <v>4.8351648351648304</v>
      </c>
      <c r="G6445" s="3">
        <v>0.28571428571428498</v>
      </c>
      <c r="H6445" s="3">
        <v>0.379120879120879</v>
      </c>
      <c r="I6445" s="3">
        <v>2.57692307692307</v>
      </c>
      <c r="J6445" s="3">
        <v>0</v>
      </c>
      <c r="K6445" s="3">
        <v>15.8257142857142</v>
      </c>
      <c r="L6445" s="3">
        <f>Table1[[#This Row],[Hours Qualified Activities Professional]]+Table1[[#This Row],[Hours Other Activity Staff]]</f>
        <v>15.8257142857142</v>
      </c>
      <c r="M6445" s="3">
        <f>Table1[[#This Row],[Total Hours Activity Staff]]/Table1[[#This Row],[MDS Census]]</f>
        <v>0.1385816012317162</v>
      </c>
      <c r="N6445" s="3">
        <v>14.6663736263736</v>
      </c>
      <c r="O6445" s="3">
        <v>0</v>
      </c>
      <c r="P6445" s="3">
        <f>Table1[[#This Row],[Hours Qualified Social Worker]]+Table1[[#This Row],[Hours Other Social Work Staff]]</f>
        <v>14.6663736263736</v>
      </c>
      <c r="Q6445" s="3">
        <f>Table1[[#This Row],[Total Hours Social Work Staff Per Resident Per Day]]/Table1[[#This Row],[MDS Census]]</f>
        <v>0.12842956120092378</v>
      </c>
      <c r="R6445" s="3"/>
      <c r="S6445"/>
    </row>
    <row r="6446" spans="1:19" x14ac:dyDescent="0.2">
      <c r="A6446" t="s">
        <v>9396</v>
      </c>
      <c r="B6446" t="s">
        <v>9543</v>
      </c>
      <c r="C6446" t="s">
        <v>9438</v>
      </c>
      <c r="D6446" t="s">
        <v>9542</v>
      </c>
      <c r="E6446" s="3">
        <v>54.6703296703296</v>
      </c>
      <c r="F6446" s="3">
        <v>0</v>
      </c>
      <c r="G6446" s="3">
        <v>0</v>
      </c>
      <c r="H6446" s="3">
        <v>0.27472527472527403</v>
      </c>
      <c r="I6446" s="3">
        <v>0</v>
      </c>
      <c r="J6446" s="3">
        <v>4.8928571428571397</v>
      </c>
      <c r="K6446" s="3">
        <v>0</v>
      </c>
      <c r="L6446" s="3">
        <f>Table1[[#This Row],[Hours Qualified Activities Professional]]+Table1[[#This Row],[Hours Other Activity Staff]]</f>
        <v>4.8928571428571397</v>
      </c>
      <c r="M6446" s="3">
        <f>Table1[[#This Row],[Total Hours Activity Staff]]/Table1[[#This Row],[MDS Census]]</f>
        <v>8.9497487437185982E-2</v>
      </c>
      <c r="N6446" s="3">
        <v>4.3516483516483504</v>
      </c>
      <c r="O6446" s="3">
        <v>0</v>
      </c>
      <c r="P6446" s="3">
        <f>Table1[[#This Row],[Hours Qualified Social Worker]]+Table1[[#This Row],[Hours Other Social Work Staff]]</f>
        <v>4.3516483516483504</v>
      </c>
      <c r="Q6446" s="3">
        <f>Table1[[#This Row],[Total Hours Social Work Staff Per Resident Per Day]]/Table1[[#This Row],[MDS Census]]</f>
        <v>7.9597989949748829E-2</v>
      </c>
      <c r="R6446" s="3"/>
      <c r="S6446"/>
    </row>
    <row r="6447" spans="1:19" x14ac:dyDescent="0.2">
      <c r="A6447" t="s">
        <v>9396</v>
      </c>
      <c r="B6447" t="s">
        <v>3063</v>
      </c>
      <c r="C6447" t="s">
        <v>6007</v>
      </c>
      <c r="D6447" t="s">
        <v>9544</v>
      </c>
      <c r="E6447" s="3">
        <v>39.6373626373626</v>
      </c>
      <c r="F6447" s="3">
        <v>10.0291208791208</v>
      </c>
      <c r="G6447" s="3">
        <v>0.42857142857142799</v>
      </c>
      <c r="H6447" s="3">
        <v>0</v>
      </c>
      <c r="I6447" s="3">
        <v>0</v>
      </c>
      <c r="J6447" s="3">
        <v>5.1765934065934003</v>
      </c>
      <c r="K6447" s="3">
        <v>0</v>
      </c>
      <c r="L6447" s="3">
        <f>Table1[[#This Row],[Hours Qualified Activities Professional]]+Table1[[#This Row],[Hours Other Activity Staff]]</f>
        <v>5.1765934065934003</v>
      </c>
      <c r="M6447" s="3">
        <f>Table1[[#This Row],[Total Hours Activity Staff]]/Table1[[#This Row],[MDS Census]]</f>
        <v>0.13059883559744936</v>
      </c>
      <c r="N6447" s="3">
        <v>4.07472527472527</v>
      </c>
      <c r="O6447" s="3">
        <v>0</v>
      </c>
      <c r="P6447" s="3">
        <f>Table1[[#This Row],[Hours Qualified Social Worker]]+Table1[[#This Row],[Hours Other Social Work Staff]]</f>
        <v>4.07472527472527</v>
      </c>
      <c r="Q6447" s="3">
        <f>Table1[[#This Row],[Total Hours Social Work Staff Per Resident Per Day]]/Table1[[#This Row],[MDS Census]]</f>
        <v>0.102800110895481</v>
      </c>
      <c r="R6447" s="3"/>
      <c r="S6447"/>
    </row>
    <row r="6448" spans="1:19" x14ac:dyDescent="0.2">
      <c r="A6448" t="s">
        <v>9396</v>
      </c>
      <c r="B6448" t="s">
        <v>9546</v>
      </c>
      <c r="C6448" t="s">
        <v>9400</v>
      </c>
      <c r="D6448" t="s">
        <v>9545</v>
      </c>
      <c r="E6448" s="3">
        <v>24.901098901098901</v>
      </c>
      <c r="F6448" s="3">
        <v>2.6813186813186798</v>
      </c>
      <c r="G6448" s="3">
        <v>0.17307692307692299</v>
      </c>
      <c r="H6448" s="3">
        <v>9.6153846153846104E-2</v>
      </c>
      <c r="I6448" s="3">
        <v>0.36813186813186799</v>
      </c>
      <c r="J6448" s="3">
        <v>4.5467032967032903</v>
      </c>
      <c r="K6448" s="3">
        <v>2.1774725274725202</v>
      </c>
      <c r="L6448" s="3">
        <f>Table1[[#This Row],[Hours Qualified Activities Professional]]+Table1[[#This Row],[Hours Other Activity Staff]]</f>
        <v>6.7241758241758109</v>
      </c>
      <c r="M6448" s="3">
        <f>Table1[[#This Row],[Total Hours Activity Staff]]/Table1[[#This Row],[MDS Census]]</f>
        <v>0.2700353045013234</v>
      </c>
      <c r="N6448" s="3">
        <v>5.4456043956043896</v>
      </c>
      <c r="O6448" s="3">
        <v>0</v>
      </c>
      <c r="P6448" s="3">
        <f>Table1[[#This Row],[Hours Qualified Social Worker]]+Table1[[#This Row],[Hours Other Social Work Staff]]</f>
        <v>5.4456043956043896</v>
      </c>
      <c r="Q6448" s="3">
        <f>Table1[[#This Row],[Total Hours Social Work Staff Per Resident Per Day]]/Table1[[#This Row],[MDS Census]]</f>
        <v>0.21868932038834926</v>
      </c>
      <c r="R6448" s="3"/>
      <c r="S6448"/>
    </row>
    <row r="6449" spans="1:19" x14ac:dyDescent="0.2">
      <c r="A6449" t="s">
        <v>9396</v>
      </c>
      <c r="B6449" t="s">
        <v>9548</v>
      </c>
      <c r="C6449" t="s">
        <v>6007</v>
      </c>
      <c r="D6449" t="s">
        <v>9547</v>
      </c>
      <c r="E6449" s="3">
        <v>63.186813186813097</v>
      </c>
      <c r="F6449" s="3">
        <v>5.71428571428571</v>
      </c>
      <c r="G6449" s="3">
        <v>1.3736263736263701</v>
      </c>
      <c r="H6449" s="3">
        <v>0.45604395604395598</v>
      </c>
      <c r="I6449" s="3">
        <v>2.1236263736263701</v>
      </c>
      <c r="J6449" s="3">
        <v>5.45604395604395</v>
      </c>
      <c r="K6449" s="3">
        <v>4.4065934065933998</v>
      </c>
      <c r="L6449" s="3">
        <f>Table1[[#This Row],[Hours Qualified Activities Professional]]+Table1[[#This Row],[Hours Other Activity Staff]]</f>
        <v>9.8626373626373507</v>
      </c>
      <c r="M6449" s="3">
        <f>Table1[[#This Row],[Total Hours Activity Staff]]/Table1[[#This Row],[MDS Census]]</f>
        <v>0.15608695652173915</v>
      </c>
      <c r="N6449" s="3">
        <v>4.9230769230769198</v>
      </c>
      <c r="O6449" s="3">
        <v>0</v>
      </c>
      <c r="P6449" s="3">
        <f>Table1[[#This Row],[Hours Qualified Social Worker]]+Table1[[#This Row],[Hours Other Social Work Staff]]</f>
        <v>4.9230769230769198</v>
      </c>
      <c r="Q6449" s="3">
        <f>Table1[[#This Row],[Total Hours Social Work Staff Per Resident Per Day]]/Table1[[#This Row],[MDS Census]]</f>
        <v>7.7913043478260932E-2</v>
      </c>
      <c r="R6449" s="3"/>
      <c r="S6449"/>
    </row>
    <row r="6450" spans="1:19" x14ac:dyDescent="0.2">
      <c r="A6450" t="s">
        <v>9550</v>
      </c>
      <c r="B6450" t="s">
        <v>4056</v>
      </c>
      <c r="C6450" t="s">
        <v>9551</v>
      </c>
      <c r="D6450" t="s">
        <v>9549</v>
      </c>
      <c r="E6450" s="3">
        <v>115.85714285714199</v>
      </c>
      <c r="F6450" s="3">
        <v>65.416263736263701</v>
      </c>
      <c r="G6450" s="3">
        <v>1.38956043956043</v>
      </c>
      <c r="H6450" s="3">
        <v>0.76923076923076905</v>
      </c>
      <c r="I6450" s="3">
        <v>8.5842857142857092</v>
      </c>
      <c r="J6450" s="3">
        <v>0</v>
      </c>
      <c r="K6450" s="3">
        <v>27.5060439560439</v>
      </c>
      <c r="L6450" s="3">
        <f>Table1[[#This Row],[Hours Qualified Activities Professional]]+Table1[[#This Row],[Hours Other Activity Staff]]</f>
        <v>27.5060439560439</v>
      </c>
      <c r="M6450" s="3">
        <f>Table1[[#This Row],[Total Hours Activity Staff]]/Table1[[#This Row],[MDS Census]]</f>
        <v>0.23741344968225492</v>
      </c>
      <c r="N6450" s="3">
        <v>21.348021978021901</v>
      </c>
      <c r="O6450" s="3">
        <v>0</v>
      </c>
      <c r="P6450" s="3">
        <f>Table1[[#This Row],[Hours Qualified Social Worker]]+Table1[[#This Row],[Hours Other Social Work Staff]]</f>
        <v>21.348021978021901</v>
      </c>
      <c r="Q6450" s="3">
        <f>Table1[[#This Row],[Total Hours Social Work Staff Per Resident Per Day]]/Table1[[#This Row],[MDS Census]]</f>
        <v>0.18426159537133713</v>
      </c>
      <c r="R6450" s="3"/>
      <c r="S6450"/>
    </row>
    <row r="6451" spans="1:19" x14ac:dyDescent="0.2">
      <c r="A6451" t="s">
        <v>9550</v>
      </c>
      <c r="B6451" t="s">
        <v>4056</v>
      </c>
      <c r="C6451" t="s">
        <v>9551</v>
      </c>
      <c r="D6451" t="s">
        <v>9552</v>
      </c>
      <c r="E6451" s="3">
        <v>72.890109890109798</v>
      </c>
      <c r="F6451" s="3">
        <v>5.4505494505494498</v>
      </c>
      <c r="G6451" s="3">
        <v>0.225274725274725</v>
      </c>
      <c r="H6451" s="3">
        <v>0.40109890109890101</v>
      </c>
      <c r="I6451" s="3">
        <v>0.76923076923076905</v>
      </c>
      <c r="J6451" s="3">
        <v>5.5384615384615303</v>
      </c>
      <c r="K6451" s="3">
        <v>10.755604395604299</v>
      </c>
      <c r="L6451" s="3">
        <f>Table1[[#This Row],[Hours Qualified Activities Professional]]+Table1[[#This Row],[Hours Other Activity Staff]]</f>
        <v>16.294065934065831</v>
      </c>
      <c r="M6451" s="3">
        <f>Table1[[#This Row],[Total Hours Activity Staff]]/Table1[[#This Row],[MDS Census]]</f>
        <v>0.22354289160259197</v>
      </c>
      <c r="N6451" s="3">
        <v>5.1868131868131799</v>
      </c>
      <c r="O6451" s="3">
        <v>0</v>
      </c>
      <c r="P6451" s="3">
        <f>Table1[[#This Row],[Hours Qualified Social Worker]]+Table1[[#This Row],[Hours Other Social Work Staff]]</f>
        <v>5.1868131868131799</v>
      </c>
      <c r="Q6451" s="3">
        <f>Table1[[#This Row],[Total Hours Social Work Staff Per Resident Per Day]]/Table1[[#This Row],[MDS Census]]</f>
        <v>7.1159354741444289E-2</v>
      </c>
      <c r="R6451" s="3"/>
      <c r="S6451"/>
    </row>
    <row r="6452" spans="1:19" x14ac:dyDescent="0.2">
      <c r="A6452" t="s">
        <v>9550</v>
      </c>
      <c r="B6452" t="s">
        <v>4056</v>
      </c>
      <c r="C6452" t="s">
        <v>9551</v>
      </c>
      <c r="D6452" t="s">
        <v>9553</v>
      </c>
      <c r="E6452" s="3">
        <v>48.285714285714199</v>
      </c>
      <c r="F6452" s="3">
        <v>34.175824175824097</v>
      </c>
      <c r="G6452" s="3">
        <v>0.57142857142857095</v>
      </c>
      <c r="H6452" s="3">
        <v>0.109890109890109</v>
      </c>
      <c r="I6452" s="3">
        <v>1.1428571428571399</v>
      </c>
      <c r="J6452" s="3">
        <v>0</v>
      </c>
      <c r="K6452" s="3">
        <v>21.7554945054945</v>
      </c>
      <c r="L6452" s="3">
        <f>Table1[[#This Row],[Hours Qualified Activities Professional]]+Table1[[#This Row],[Hours Other Activity Staff]]</f>
        <v>21.7554945054945</v>
      </c>
      <c r="M6452" s="3">
        <f>Table1[[#This Row],[Total Hours Activity Staff]]/Table1[[#This Row],[MDS Census]]</f>
        <v>0.45055757851615907</v>
      </c>
      <c r="N6452" s="3">
        <v>7.8214285714285703</v>
      </c>
      <c r="O6452" s="3">
        <v>0</v>
      </c>
      <c r="P6452" s="3">
        <f>Table1[[#This Row],[Hours Qualified Social Worker]]+Table1[[#This Row],[Hours Other Social Work Staff]]</f>
        <v>7.8214285714285703</v>
      </c>
      <c r="Q6452" s="3">
        <f>Table1[[#This Row],[Total Hours Social Work Staff Per Resident Per Day]]/Table1[[#This Row],[MDS Census]]</f>
        <v>0.16198224852071033</v>
      </c>
      <c r="R6452" s="3"/>
      <c r="S6452"/>
    </row>
    <row r="6453" spans="1:19" x14ac:dyDescent="0.2">
      <c r="A6453" t="s">
        <v>9550</v>
      </c>
      <c r="B6453" t="s">
        <v>4056</v>
      </c>
      <c r="C6453" t="s">
        <v>9551</v>
      </c>
      <c r="D6453" t="s">
        <v>9554</v>
      </c>
      <c r="E6453" s="3">
        <v>112.648351648351</v>
      </c>
      <c r="F6453" s="3">
        <v>5.8021978021978002</v>
      </c>
      <c r="G6453" s="3">
        <v>0</v>
      </c>
      <c r="H6453" s="3">
        <v>0.41758241758241699</v>
      </c>
      <c r="I6453" s="3">
        <v>5.5384615384615303</v>
      </c>
      <c r="J6453" s="3">
        <v>0</v>
      </c>
      <c r="K6453" s="3">
        <v>19.519780219780198</v>
      </c>
      <c r="L6453" s="3">
        <f>Table1[[#This Row],[Hours Qualified Activities Professional]]+Table1[[#This Row],[Hours Other Activity Staff]]</f>
        <v>19.519780219780198</v>
      </c>
      <c r="M6453" s="3">
        <f>Table1[[#This Row],[Total Hours Activity Staff]]/Table1[[#This Row],[MDS Census]]</f>
        <v>0.17328065554580122</v>
      </c>
      <c r="N6453" s="3">
        <v>4.8351648351648304</v>
      </c>
      <c r="O6453" s="3">
        <v>0</v>
      </c>
      <c r="P6453" s="3">
        <f>Table1[[#This Row],[Hours Qualified Social Worker]]+Table1[[#This Row],[Hours Other Social Work Staff]]</f>
        <v>4.8351648351648304</v>
      </c>
      <c r="Q6453" s="3">
        <f>Table1[[#This Row],[Total Hours Social Work Staff Per Resident Per Day]]/Table1[[#This Row],[MDS Census]]</f>
        <v>4.2922641693493524E-2</v>
      </c>
      <c r="R6453" s="3"/>
      <c r="S6453"/>
    </row>
    <row r="6454" spans="1:19" x14ac:dyDescent="0.2">
      <c r="A6454" t="s">
        <v>9550</v>
      </c>
      <c r="B6454" t="s">
        <v>9556</v>
      </c>
      <c r="C6454" t="s">
        <v>9557</v>
      </c>
      <c r="D6454" t="s">
        <v>9555</v>
      </c>
      <c r="E6454" s="3">
        <v>64.912087912087898</v>
      </c>
      <c r="F6454" s="3">
        <v>5.71428571428571</v>
      </c>
      <c r="G6454" s="3">
        <v>3.2967032967032898E-2</v>
      </c>
      <c r="H6454" s="3">
        <v>0</v>
      </c>
      <c r="I6454" s="3">
        <v>0.25274725274725202</v>
      </c>
      <c r="J6454" s="3">
        <v>7.9258241758241699</v>
      </c>
      <c r="K6454" s="3">
        <v>33.519450549450497</v>
      </c>
      <c r="L6454" s="3">
        <f>Table1[[#This Row],[Hours Qualified Activities Professional]]+Table1[[#This Row],[Hours Other Activity Staff]]</f>
        <v>41.445274725274665</v>
      </c>
      <c r="M6454" s="3">
        <f>Table1[[#This Row],[Total Hours Activity Staff]]/Table1[[#This Row],[MDS Census]]</f>
        <v>0.63848315557812685</v>
      </c>
      <c r="N6454" s="3">
        <v>8.6510989010988997</v>
      </c>
      <c r="O6454" s="3">
        <v>7.6071428571428497</v>
      </c>
      <c r="P6454" s="3">
        <f>Table1[[#This Row],[Hours Qualified Social Worker]]+Table1[[#This Row],[Hours Other Social Work Staff]]</f>
        <v>16.258241758241748</v>
      </c>
      <c r="Q6454" s="3">
        <f>Table1[[#This Row],[Total Hours Social Work Staff Per Resident Per Day]]/Table1[[#This Row],[MDS Census]]</f>
        <v>0.25046554934823084</v>
      </c>
      <c r="R6454" s="3"/>
      <c r="S6454"/>
    </row>
    <row r="6455" spans="1:19" x14ac:dyDescent="0.2">
      <c r="A6455" t="s">
        <v>9550</v>
      </c>
      <c r="B6455" t="s">
        <v>9556</v>
      </c>
      <c r="C6455" t="s">
        <v>9557</v>
      </c>
      <c r="D6455" t="s">
        <v>9558</v>
      </c>
      <c r="E6455" s="3">
        <v>78.263736263736206</v>
      </c>
      <c r="F6455" s="3">
        <v>5.1868131868131799</v>
      </c>
      <c r="G6455" s="3">
        <v>0.17582417582417501</v>
      </c>
      <c r="H6455" s="3">
        <v>0.30703296703296701</v>
      </c>
      <c r="I6455" s="3">
        <v>5.7912087912087902</v>
      </c>
      <c r="J6455" s="3">
        <v>5.3351648351648304</v>
      </c>
      <c r="K6455" s="3">
        <v>19.535714285714199</v>
      </c>
      <c r="L6455" s="3">
        <f>Table1[[#This Row],[Hours Qualified Activities Professional]]+Table1[[#This Row],[Hours Other Activity Staff]]</f>
        <v>24.870879120879032</v>
      </c>
      <c r="M6455" s="3">
        <f>Table1[[#This Row],[Total Hours Activity Staff]]/Table1[[#This Row],[MDS Census]]</f>
        <v>0.31778292614434056</v>
      </c>
      <c r="N6455" s="3">
        <v>4.4505494505494498</v>
      </c>
      <c r="O6455" s="3">
        <v>0</v>
      </c>
      <c r="P6455" s="3">
        <f>Table1[[#This Row],[Hours Qualified Social Worker]]+Table1[[#This Row],[Hours Other Social Work Staff]]</f>
        <v>4.4505494505494498</v>
      </c>
      <c r="Q6455" s="3">
        <f>Table1[[#This Row],[Total Hours Social Work Staff Per Resident Per Day]]/Table1[[#This Row],[MDS Census]]</f>
        <v>5.6866048862679056E-2</v>
      </c>
      <c r="R6455" s="3"/>
      <c r="S6455"/>
    </row>
    <row r="6456" spans="1:19" x14ac:dyDescent="0.2">
      <c r="A6456" t="s">
        <v>9550</v>
      </c>
      <c r="B6456" t="s">
        <v>9560</v>
      </c>
      <c r="C6456" t="s">
        <v>7501</v>
      </c>
      <c r="D6456" t="s">
        <v>9559</v>
      </c>
      <c r="E6456" s="3">
        <v>53.2967032967032</v>
      </c>
      <c r="F6456" s="3">
        <v>3.2527472527472501</v>
      </c>
      <c r="G6456" s="3">
        <v>0.57142857142857095</v>
      </c>
      <c r="H6456" s="3">
        <v>0</v>
      </c>
      <c r="I6456" s="3">
        <v>5.5005494505494497</v>
      </c>
      <c r="J6456" s="3">
        <v>5.2334065934065901</v>
      </c>
      <c r="K6456" s="3">
        <v>2.5772527472527398</v>
      </c>
      <c r="L6456" s="3">
        <f>Table1[[#This Row],[Hours Qualified Activities Professional]]+Table1[[#This Row],[Hours Other Activity Staff]]</f>
        <v>7.8106593406593294</v>
      </c>
      <c r="M6456" s="3">
        <f>Table1[[#This Row],[Total Hours Activity Staff]]/Table1[[#This Row],[MDS Census]]</f>
        <v>0.14655051546391759</v>
      </c>
      <c r="N6456" s="3">
        <v>10.1072527472527</v>
      </c>
      <c r="O6456" s="3">
        <v>0</v>
      </c>
      <c r="P6456" s="3">
        <f>Table1[[#This Row],[Hours Qualified Social Worker]]+Table1[[#This Row],[Hours Other Social Work Staff]]</f>
        <v>10.1072527472527</v>
      </c>
      <c r="Q6456" s="3">
        <f>Table1[[#This Row],[Total Hours Social Work Staff Per Resident Per Day]]/Table1[[#This Row],[MDS Census]]</f>
        <v>0.1896412371134015</v>
      </c>
      <c r="R6456" s="3"/>
      <c r="S6456"/>
    </row>
    <row r="6457" spans="1:19" x14ac:dyDescent="0.2">
      <c r="A6457" t="s">
        <v>9550</v>
      </c>
      <c r="B6457" t="s">
        <v>9562</v>
      </c>
      <c r="C6457" t="s">
        <v>4344</v>
      </c>
      <c r="D6457" t="s">
        <v>9561</v>
      </c>
      <c r="E6457" s="3">
        <v>128.186813186813</v>
      </c>
      <c r="F6457" s="3">
        <v>5.4505494505494498</v>
      </c>
      <c r="G6457" s="3">
        <v>8.7912087912087905E-2</v>
      </c>
      <c r="H6457" s="3">
        <v>0.53626373626373602</v>
      </c>
      <c r="I6457" s="3">
        <v>6.1646153846153799</v>
      </c>
      <c r="J6457" s="3">
        <v>0</v>
      </c>
      <c r="K6457" s="3">
        <v>18.321428571428498</v>
      </c>
      <c r="L6457" s="3">
        <f>Table1[[#This Row],[Hours Qualified Activities Professional]]+Table1[[#This Row],[Hours Other Activity Staff]]</f>
        <v>18.321428571428498</v>
      </c>
      <c r="M6457" s="3">
        <f>Table1[[#This Row],[Total Hours Activity Staff]]/Table1[[#This Row],[MDS Census]]</f>
        <v>0.14292756108015395</v>
      </c>
      <c r="N6457" s="3">
        <v>16.5613186813186</v>
      </c>
      <c r="O6457" s="3">
        <v>8.0989010989010901E-2</v>
      </c>
      <c r="P6457" s="3">
        <f>Table1[[#This Row],[Hours Qualified Social Worker]]+Table1[[#This Row],[Hours Other Social Work Staff]]</f>
        <v>16.642307692307611</v>
      </c>
      <c r="Q6457" s="3">
        <f>Table1[[#This Row],[Total Hours Social Work Staff Per Resident Per Day]]/Table1[[#This Row],[MDS Census]]</f>
        <v>0.12982854693527601</v>
      </c>
      <c r="R6457" s="3"/>
      <c r="S6457"/>
    </row>
    <row r="6458" spans="1:19" x14ac:dyDescent="0.2">
      <c r="A6458" t="s">
        <v>9550</v>
      </c>
      <c r="B6458" t="s">
        <v>4062</v>
      </c>
      <c r="C6458" t="s">
        <v>9564</v>
      </c>
      <c r="D6458" t="s">
        <v>9563</v>
      </c>
      <c r="E6458" s="3">
        <v>187.098901098901</v>
      </c>
      <c r="F6458" s="3">
        <v>5.6263736263736197</v>
      </c>
      <c r="G6458" s="3">
        <v>0.71428571428571397</v>
      </c>
      <c r="H6458" s="3">
        <v>0</v>
      </c>
      <c r="I6458" s="3">
        <v>11.185054945054899</v>
      </c>
      <c r="J6458" s="3">
        <v>0</v>
      </c>
      <c r="K6458" s="3">
        <v>34.653846153846096</v>
      </c>
      <c r="L6458" s="3">
        <f>Table1[[#This Row],[Hours Qualified Activities Professional]]+Table1[[#This Row],[Hours Other Activity Staff]]</f>
        <v>34.653846153846096</v>
      </c>
      <c r="M6458" s="3">
        <f>Table1[[#This Row],[Total Hours Activity Staff]]/Table1[[#This Row],[MDS Census]]</f>
        <v>0.18521672735815792</v>
      </c>
      <c r="N6458" s="3">
        <v>14.609890109890101</v>
      </c>
      <c r="O6458" s="3">
        <v>0</v>
      </c>
      <c r="P6458" s="3">
        <f>Table1[[#This Row],[Hours Qualified Social Worker]]+Table1[[#This Row],[Hours Other Social Work Staff]]</f>
        <v>14.609890109890101</v>
      </c>
      <c r="Q6458" s="3">
        <f>Table1[[#This Row],[Total Hours Social Work Staff Per Resident Per Day]]/Table1[[#This Row],[MDS Census]]</f>
        <v>7.808645600845765E-2</v>
      </c>
      <c r="R6458" s="3"/>
      <c r="S6458"/>
    </row>
    <row r="6459" spans="1:19" x14ac:dyDescent="0.2">
      <c r="A6459" t="s">
        <v>9550</v>
      </c>
      <c r="B6459" t="s">
        <v>4062</v>
      </c>
      <c r="C6459" t="s">
        <v>9564</v>
      </c>
      <c r="D6459" t="s">
        <v>9565</v>
      </c>
      <c r="E6459" s="3">
        <v>43.098901098901003</v>
      </c>
      <c r="F6459" s="3">
        <v>10.7280219780219</v>
      </c>
      <c r="G6459" s="3">
        <v>0</v>
      </c>
      <c r="H6459" s="3">
        <v>0</v>
      </c>
      <c r="I6459" s="3">
        <v>0</v>
      </c>
      <c r="J6459" s="3">
        <v>0</v>
      </c>
      <c r="K6459" s="3">
        <v>0</v>
      </c>
      <c r="L6459" s="3">
        <f>Table1[[#This Row],[Hours Qualified Activities Professional]]+Table1[[#This Row],[Hours Other Activity Staff]]</f>
        <v>0</v>
      </c>
      <c r="M6459" s="3">
        <f>Table1[[#This Row],[Total Hours Activity Staff]]/Table1[[#This Row],[MDS Census]]</f>
        <v>0</v>
      </c>
      <c r="N6459" s="3">
        <v>0</v>
      </c>
      <c r="O6459" s="3">
        <v>5.4505494505494498</v>
      </c>
      <c r="P6459" s="3">
        <f>Table1[[#This Row],[Hours Qualified Social Worker]]+Table1[[#This Row],[Hours Other Social Work Staff]]</f>
        <v>5.4505494505494498</v>
      </c>
      <c r="Q6459" s="3">
        <f>Table1[[#This Row],[Total Hours Social Work Staff Per Resident Per Day]]/Table1[[#This Row],[MDS Census]]</f>
        <v>0.12646608873023993</v>
      </c>
      <c r="R6459" s="3"/>
      <c r="S6459"/>
    </row>
    <row r="6460" spans="1:19" x14ac:dyDescent="0.2">
      <c r="A6460" t="s">
        <v>9550</v>
      </c>
      <c r="B6460" t="s">
        <v>9567</v>
      </c>
      <c r="C6460" t="s">
        <v>9568</v>
      </c>
      <c r="D6460" t="s">
        <v>9566</v>
      </c>
      <c r="E6460" s="3">
        <v>115.87912087911999</v>
      </c>
      <c r="F6460" s="3">
        <v>5.2747252747252702</v>
      </c>
      <c r="G6460" s="3">
        <v>0.49450549450549403</v>
      </c>
      <c r="H6460" s="3">
        <v>0.51659340659340602</v>
      </c>
      <c r="I6460" s="3">
        <v>5.6593406593406499</v>
      </c>
      <c r="J6460" s="3">
        <v>5.22527472527472</v>
      </c>
      <c r="K6460" s="3">
        <v>15.3104395604395</v>
      </c>
      <c r="L6460" s="3">
        <f>Table1[[#This Row],[Hours Qualified Activities Professional]]+Table1[[#This Row],[Hours Other Activity Staff]]</f>
        <v>20.535714285714221</v>
      </c>
      <c r="M6460" s="3">
        <f>Table1[[#This Row],[Total Hours Activity Staff]]/Table1[[#This Row],[MDS Census]]</f>
        <v>0.1772166903745859</v>
      </c>
      <c r="N6460" s="3">
        <v>9.9450549450549399</v>
      </c>
      <c r="O6460" s="3">
        <v>4.21703296703296</v>
      </c>
      <c r="P6460" s="3">
        <f>Table1[[#This Row],[Hours Qualified Social Worker]]+Table1[[#This Row],[Hours Other Social Work Staff]]</f>
        <v>14.1620879120879</v>
      </c>
      <c r="Q6460" s="3">
        <f>Table1[[#This Row],[Total Hours Social Work Staff Per Resident Per Day]]/Table1[[#This Row],[MDS Census]]</f>
        <v>0.12221431958274147</v>
      </c>
      <c r="R6460" s="3"/>
      <c r="S6460"/>
    </row>
    <row r="6461" spans="1:19" x14ac:dyDescent="0.2">
      <c r="A6461" t="s">
        <v>9550</v>
      </c>
      <c r="B6461" t="s">
        <v>9567</v>
      </c>
      <c r="C6461" t="s">
        <v>9568</v>
      </c>
      <c r="D6461" t="s">
        <v>9569</v>
      </c>
      <c r="E6461" s="3">
        <v>49.307692307692299</v>
      </c>
      <c r="F6461" s="3">
        <v>5.5384615384615303</v>
      </c>
      <c r="G6461" s="3">
        <v>0.17582417582417501</v>
      </c>
      <c r="H6461" s="3">
        <v>0.23813186813186801</v>
      </c>
      <c r="I6461" s="3">
        <v>0.52747252747252704</v>
      </c>
      <c r="J6461" s="3">
        <v>5.7912087912087902</v>
      </c>
      <c r="K6461" s="3">
        <v>12.2252747252747</v>
      </c>
      <c r="L6461" s="3">
        <f>Table1[[#This Row],[Hours Qualified Activities Professional]]+Table1[[#This Row],[Hours Other Activity Staff]]</f>
        <v>18.01648351648349</v>
      </c>
      <c r="M6461" s="3">
        <f>Table1[[#This Row],[Total Hours Activity Staff]]/Table1[[#This Row],[MDS Census]]</f>
        <v>0.36538890127033602</v>
      </c>
      <c r="N6461" s="3">
        <v>3.3928571428571401</v>
      </c>
      <c r="O6461" s="3">
        <v>0</v>
      </c>
      <c r="P6461" s="3">
        <f>Table1[[#This Row],[Hours Qualified Social Worker]]+Table1[[#This Row],[Hours Other Social Work Staff]]</f>
        <v>3.3928571428571401</v>
      </c>
      <c r="Q6461" s="3">
        <f>Table1[[#This Row],[Total Hours Social Work Staff Per Resident Per Day]]/Table1[[#This Row],[MDS Census]]</f>
        <v>6.8809895252952932E-2</v>
      </c>
      <c r="R6461" s="3"/>
      <c r="S6461"/>
    </row>
    <row r="6462" spans="1:19" x14ac:dyDescent="0.2">
      <c r="A6462" t="s">
        <v>9550</v>
      </c>
      <c r="B6462" t="s">
        <v>9571</v>
      </c>
      <c r="C6462" t="s">
        <v>9572</v>
      </c>
      <c r="D6462" t="s">
        <v>9570</v>
      </c>
      <c r="E6462" s="3">
        <v>149.318681318681</v>
      </c>
      <c r="F6462" s="3">
        <v>5.6263736263736197</v>
      </c>
      <c r="G6462" s="3">
        <v>1.18021978021978</v>
      </c>
      <c r="H6462" s="3">
        <v>0.72428571428571398</v>
      </c>
      <c r="I6462" s="3">
        <v>16.879120879120801</v>
      </c>
      <c r="J6462" s="3">
        <v>0</v>
      </c>
      <c r="K6462" s="3">
        <v>41.565934065934002</v>
      </c>
      <c r="L6462" s="3">
        <f>Table1[[#This Row],[Hours Qualified Activities Professional]]+Table1[[#This Row],[Hours Other Activity Staff]]</f>
        <v>41.565934065934002</v>
      </c>
      <c r="M6462" s="3">
        <f>Table1[[#This Row],[Total Hours Activity Staff]]/Table1[[#This Row],[MDS Census]]</f>
        <v>0.2783706211362969</v>
      </c>
      <c r="N6462" s="3">
        <v>20.8351648351648</v>
      </c>
      <c r="O6462" s="3">
        <v>0</v>
      </c>
      <c r="P6462" s="3">
        <f>Table1[[#This Row],[Hours Qualified Social Worker]]+Table1[[#This Row],[Hours Other Social Work Staff]]</f>
        <v>20.8351648351648</v>
      </c>
      <c r="Q6462" s="3">
        <f>Table1[[#This Row],[Total Hours Social Work Staff Per Resident Per Day]]/Table1[[#This Row],[MDS Census]]</f>
        <v>0.13953488372093029</v>
      </c>
      <c r="R6462" s="3"/>
      <c r="S6462"/>
    </row>
    <row r="6463" spans="1:19" x14ac:dyDescent="0.2">
      <c r="A6463" t="s">
        <v>9550</v>
      </c>
      <c r="B6463" t="s">
        <v>9571</v>
      </c>
      <c r="C6463" t="s">
        <v>9572</v>
      </c>
      <c r="D6463" t="s">
        <v>9573</v>
      </c>
      <c r="E6463" s="3">
        <v>142.54945054945</v>
      </c>
      <c r="F6463" s="3">
        <v>6.4175824175824099</v>
      </c>
      <c r="G6463" s="3">
        <v>0.71428571428571397</v>
      </c>
      <c r="H6463" s="3">
        <v>0.73736263736263696</v>
      </c>
      <c r="I6463" s="3">
        <v>12.8582417582417</v>
      </c>
      <c r="J6463" s="3">
        <v>0</v>
      </c>
      <c r="K6463" s="3">
        <v>20.390219780219699</v>
      </c>
      <c r="L6463" s="3">
        <f>Table1[[#This Row],[Hours Qualified Activities Professional]]+Table1[[#This Row],[Hours Other Activity Staff]]</f>
        <v>20.390219780219699</v>
      </c>
      <c r="M6463" s="3">
        <f>Table1[[#This Row],[Total Hours Activity Staff]]/Table1[[#This Row],[MDS Census]]</f>
        <v>0.1430396238051187</v>
      </c>
      <c r="N6463" s="3">
        <v>12.092527472527401</v>
      </c>
      <c r="O6463" s="3">
        <v>5.2119780219780196</v>
      </c>
      <c r="P6463" s="3">
        <f>Table1[[#This Row],[Hours Qualified Social Worker]]+Table1[[#This Row],[Hours Other Social Work Staff]]</f>
        <v>17.30450549450542</v>
      </c>
      <c r="Q6463" s="3">
        <f>Table1[[#This Row],[Total Hours Social Work Staff Per Resident Per Day]]/Table1[[#This Row],[MDS Census]]</f>
        <v>0.12139300030835641</v>
      </c>
      <c r="R6463" s="3"/>
      <c r="S6463"/>
    </row>
    <row r="6464" spans="1:19" x14ac:dyDescent="0.2">
      <c r="A6464" t="s">
        <v>9550</v>
      </c>
      <c r="B6464" t="s">
        <v>9575</v>
      </c>
      <c r="C6464" t="s">
        <v>9576</v>
      </c>
      <c r="D6464" t="s">
        <v>9574</v>
      </c>
      <c r="E6464" s="3">
        <v>59.736263736263702</v>
      </c>
      <c r="F6464" s="3">
        <v>5.3626373626373596</v>
      </c>
      <c r="G6464" s="3">
        <v>0.60164835164835095</v>
      </c>
      <c r="H6464" s="3">
        <v>0</v>
      </c>
      <c r="I6464" s="3">
        <v>5.3736263736263696</v>
      </c>
      <c r="J6464" s="3">
        <v>5.2213186813186798</v>
      </c>
      <c r="K6464" s="3">
        <v>20.622417582417501</v>
      </c>
      <c r="L6464" s="3">
        <f>Table1[[#This Row],[Hours Qualified Activities Professional]]+Table1[[#This Row],[Hours Other Activity Staff]]</f>
        <v>25.843736263736183</v>
      </c>
      <c r="M6464" s="3">
        <f>Table1[[#This Row],[Total Hours Activity Staff]]/Table1[[#This Row],[MDS Census]]</f>
        <v>0.43263061074319242</v>
      </c>
      <c r="N6464" s="3">
        <v>0</v>
      </c>
      <c r="O6464" s="3">
        <v>5.2167032967032902</v>
      </c>
      <c r="P6464" s="3">
        <f>Table1[[#This Row],[Hours Qualified Social Worker]]+Table1[[#This Row],[Hours Other Social Work Staff]]</f>
        <v>5.2167032967032902</v>
      </c>
      <c r="Q6464" s="3">
        <f>Table1[[#This Row],[Total Hours Social Work Staff Per Resident Per Day]]/Table1[[#This Row],[MDS Census]]</f>
        <v>8.7328918322295751E-2</v>
      </c>
      <c r="R6464" s="3"/>
      <c r="S6464"/>
    </row>
    <row r="6465" spans="1:19" x14ac:dyDescent="0.2">
      <c r="A6465" t="s">
        <v>9550</v>
      </c>
      <c r="B6465" t="s">
        <v>9578</v>
      </c>
      <c r="C6465" t="s">
        <v>9564</v>
      </c>
      <c r="D6465" t="s">
        <v>9577</v>
      </c>
      <c r="E6465" s="3">
        <v>48.703296703296701</v>
      </c>
      <c r="F6465" s="3">
        <v>34.255494505494497</v>
      </c>
      <c r="G6465" s="3">
        <v>0</v>
      </c>
      <c r="H6465" s="3">
        <v>0</v>
      </c>
      <c r="I6465" s="3">
        <v>5.1373626373626298</v>
      </c>
      <c r="J6465" s="3">
        <v>0</v>
      </c>
      <c r="K6465" s="3">
        <v>15.7335164835164</v>
      </c>
      <c r="L6465" s="3">
        <f>Table1[[#This Row],[Hours Qualified Activities Professional]]+Table1[[#This Row],[Hours Other Activity Staff]]</f>
        <v>15.7335164835164</v>
      </c>
      <c r="M6465" s="3">
        <f>Table1[[#This Row],[Total Hours Activity Staff]]/Table1[[#This Row],[MDS Census]]</f>
        <v>0.32304828519855427</v>
      </c>
      <c r="N6465" s="3">
        <v>5.5741758241758204</v>
      </c>
      <c r="O6465" s="3">
        <v>0</v>
      </c>
      <c r="P6465" s="3">
        <f>Table1[[#This Row],[Hours Qualified Social Worker]]+Table1[[#This Row],[Hours Other Social Work Staff]]</f>
        <v>5.5741758241758204</v>
      </c>
      <c r="Q6465" s="3">
        <f>Table1[[#This Row],[Total Hours Social Work Staff Per Resident Per Day]]/Table1[[#This Row],[MDS Census]]</f>
        <v>0.11445171480144398</v>
      </c>
      <c r="R6465" s="3"/>
      <c r="S6465"/>
    </row>
    <row r="6466" spans="1:19" x14ac:dyDescent="0.2">
      <c r="A6466" t="s">
        <v>9550</v>
      </c>
      <c r="B6466" t="s">
        <v>9580</v>
      </c>
      <c r="C6466" t="s">
        <v>9581</v>
      </c>
      <c r="D6466" t="s">
        <v>9579</v>
      </c>
      <c r="E6466" s="3">
        <v>106.967032967032</v>
      </c>
      <c r="F6466" s="3">
        <v>5.4505494505494498</v>
      </c>
      <c r="G6466" s="3">
        <v>3.2967032967032898E-2</v>
      </c>
      <c r="H6466" s="3">
        <v>0.42219780219780201</v>
      </c>
      <c r="I6466" s="3">
        <v>4.2197802197802101</v>
      </c>
      <c r="J6466" s="3">
        <v>15.607142857142801</v>
      </c>
      <c r="K6466" s="3">
        <v>23.571428571428498</v>
      </c>
      <c r="L6466" s="3">
        <f>Table1[[#This Row],[Hours Qualified Activities Professional]]+Table1[[#This Row],[Hours Other Activity Staff]]</f>
        <v>39.178571428571303</v>
      </c>
      <c r="M6466" s="3">
        <f>Table1[[#This Row],[Total Hours Activity Staff]]/Table1[[#This Row],[MDS Census]]</f>
        <v>0.36626772138894809</v>
      </c>
      <c r="N6466" s="3">
        <v>5.1703296703296697</v>
      </c>
      <c r="O6466" s="3">
        <v>5.48351648351648</v>
      </c>
      <c r="P6466" s="3">
        <f>Table1[[#This Row],[Hours Qualified Social Worker]]+Table1[[#This Row],[Hours Other Social Work Staff]]</f>
        <v>10.65384615384615</v>
      </c>
      <c r="Q6466" s="3">
        <f>Table1[[#This Row],[Total Hours Social Work Staff Per Resident Per Day]]/Table1[[#This Row],[MDS Census]]</f>
        <v>9.9599342510787794E-2</v>
      </c>
      <c r="R6466" s="3"/>
      <c r="S6466"/>
    </row>
    <row r="6467" spans="1:19" x14ac:dyDescent="0.2">
      <c r="A6467" t="s">
        <v>9550</v>
      </c>
      <c r="B6467" t="s">
        <v>9580</v>
      </c>
      <c r="C6467" t="s">
        <v>9581</v>
      </c>
      <c r="D6467" t="s">
        <v>9582</v>
      </c>
      <c r="E6467" s="3">
        <v>101.274725274725</v>
      </c>
      <c r="F6467" s="3">
        <v>0</v>
      </c>
      <c r="G6467" s="3">
        <v>1.01648351648351</v>
      </c>
      <c r="H6467" s="3">
        <v>0</v>
      </c>
      <c r="I6467" s="3">
        <v>5.0659340659340604</v>
      </c>
      <c r="J6467" s="3">
        <v>0</v>
      </c>
      <c r="K6467" s="3">
        <v>0</v>
      </c>
      <c r="L6467" s="3">
        <f>Table1[[#This Row],[Hours Qualified Activities Professional]]+Table1[[#This Row],[Hours Other Activity Staff]]</f>
        <v>0</v>
      </c>
      <c r="M6467" s="3">
        <f>Table1[[#This Row],[Total Hours Activity Staff]]/Table1[[#This Row],[MDS Census]]</f>
        <v>0</v>
      </c>
      <c r="N6467" s="3">
        <v>0</v>
      </c>
      <c r="O6467" s="3">
        <v>0</v>
      </c>
      <c r="P6467" s="3">
        <f>Table1[[#This Row],[Hours Qualified Social Worker]]+Table1[[#This Row],[Hours Other Social Work Staff]]</f>
        <v>0</v>
      </c>
      <c r="Q6467" s="3">
        <f>Table1[[#This Row],[Total Hours Social Work Staff Per Resident Per Day]]/Table1[[#This Row],[MDS Census]]</f>
        <v>0</v>
      </c>
      <c r="R6467" s="3"/>
      <c r="S6467"/>
    </row>
    <row r="6468" spans="1:19" x14ac:dyDescent="0.2">
      <c r="A6468" t="s">
        <v>9550</v>
      </c>
      <c r="B6468" t="s">
        <v>4778</v>
      </c>
      <c r="C6468" t="s">
        <v>50</v>
      </c>
      <c r="D6468" t="s">
        <v>9583</v>
      </c>
      <c r="E6468" s="3">
        <v>68.131868131868103</v>
      </c>
      <c r="F6468" s="3">
        <v>2.9890109890109802</v>
      </c>
      <c r="G6468" s="3">
        <v>0</v>
      </c>
      <c r="H6468" s="3">
        <v>0</v>
      </c>
      <c r="I6468" s="3">
        <v>3.8692307692307599</v>
      </c>
      <c r="J6468" s="3">
        <v>5.1868131868131799</v>
      </c>
      <c r="K6468" s="3">
        <v>15.3695604395604</v>
      </c>
      <c r="L6468" s="3">
        <f>Table1[[#This Row],[Hours Qualified Activities Professional]]+Table1[[#This Row],[Hours Other Activity Staff]]</f>
        <v>20.556373626373581</v>
      </c>
      <c r="M6468" s="3">
        <f>Table1[[#This Row],[Total Hours Activity Staff]]/Table1[[#This Row],[MDS Census]]</f>
        <v>0.30171451612903172</v>
      </c>
      <c r="N6468" s="3">
        <v>5.7730769230769203</v>
      </c>
      <c r="O6468" s="3">
        <v>0</v>
      </c>
      <c r="P6468" s="3">
        <f>Table1[[#This Row],[Hours Qualified Social Worker]]+Table1[[#This Row],[Hours Other Social Work Staff]]</f>
        <v>5.7730769230769203</v>
      </c>
      <c r="Q6468" s="3">
        <f>Table1[[#This Row],[Total Hours Social Work Staff Per Resident Per Day]]/Table1[[#This Row],[MDS Census]]</f>
        <v>8.4733870967741931E-2</v>
      </c>
      <c r="R6468" s="3"/>
      <c r="S6468"/>
    </row>
    <row r="6469" spans="1:19" x14ac:dyDescent="0.2">
      <c r="A6469" t="s">
        <v>9550</v>
      </c>
      <c r="B6469" t="s">
        <v>4778</v>
      </c>
      <c r="C6469" t="s">
        <v>50</v>
      </c>
      <c r="D6469" t="s">
        <v>9584</v>
      </c>
      <c r="E6469" s="3">
        <v>120.56043956043899</v>
      </c>
      <c r="F6469" s="3">
        <v>3.7802197802197801</v>
      </c>
      <c r="G6469" s="3">
        <v>3.2967032967032898E-2</v>
      </c>
      <c r="H6469" s="3">
        <v>0.56043956043956</v>
      </c>
      <c r="I6469" s="3">
        <v>4.0576923076923004</v>
      </c>
      <c r="J6469" s="3">
        <v>3.8681318681318602</v>
      </c>
      <c r="K6469" s="3">
        <v>49.151098901098898</v>
      </c>
      <c r="L6469" s="3">
        <f>Table1[[#This Row],[Hours Qualified Activities Professional]]+Table1[[#This Row],[Hours Other Activity Staff]]</f>
        <v>53.019230769230759</v>
      </c>
      <c r="M6469" s="3">
        <f>Table1[[#This Row],[Total Hours Activity Staff]]/Table1[[#This Row],[MDS Census]]</f>
        <v>0.43977303800929923</v>
      </c>
      <c r="N6469" s="3">
        <v>13.9780219780219</v>
      </c>
      <c r="O6469" s="3">
        <v>5.3406593406593403</v>
      </c>
      <c r="P6469" s="3">
        <f>Table1[[#This Row],[Hours Qualified Social Worker]]+Table1[[#This Row],[Hours Other Social Work Staff]]</f>
        <v>19.318681318681239</v>
      </c>
      <c r="Q6469" s="3">
        <f>Table1[[#This Row],[Total Hours Social Work Staff Per Resident Per Day]]/Table1[[#This Row],[MDS Census]]</f>
        <v>0.16024063439978134</v>
      </c>
      <c r="R6469" s="3"/>
      <c r="S6469"/>
    </row>
    <row r="6470" spans="1:19" x14ac:dyDescent="0.2">
      <c r="A6470" t="s">
        <v>9550</v>
      </c>
      <c r="B6470" t="s">
        <v>4778</v>
      </c>
      <c r="C6470" t="s">
        <v>50</v>
      </c>
      <c r="D6470" t="s">
        <v>9585</v>
      </c>
      <c r="E6470" s="3">
        <v>80</v>
      </c>
      <c r="F6470" s="3">
        <v>38.554945054945001</v>
      </c>
      <c r="G6470" s="3">
        <v>0</v>
      </c>
      <c r="H6470" s="3">
        <v>0</v>
      </c>
      <c r="I6470" s="3">
        <v>0</v>
      </c>
      <c r="J6470" s="3">
        <v>5.3626373626373596</v>
      </c>
      <c r="K6470" s="3">
        <v>14.4010989010989</v>
      </c>
      <c r="L6470" s="3">
        <f>Table1[[#This Row],[Hours Qualified Activities Professional]]+Table1[[#This Row],[Hours Other Activity Staff]]</f>
        <v>19.763736263736259</v>
      </c>
      <c r="M6470" s="3">
        <f>Table1[[#This Row],[Total Hours Activity Staff]]/Table1[[#This Row],[MDS Census]]</f>
        <v>0.24704670329670325</v>
      </c>
      <c r="N6470" s="3">
        <v>10.208791208791199</v>
      </c>
      <c r="O6470" s="3">
        <v>0</v>
      </c>
      <c r="P6470" s="3">
        <f>Table1[[#This Row],[Hours Qualified Social Worker]]+Table1[[#This Row],[Hours Other Social Work Staff]]</f>
        <v>10.208791208791199</v>
      </c>
      <c r="Q6470" s="3">
        <f>Table1[[#This Row],[Total Hours Social Work Staff Per Resident Per Day]]/Table1[[#This Row],[MDS Census]]</f>
        <v>0.12760989010988999</v>
      </c>
      <c r="R6470" s="3"/>
      <c r="S6470"/>
    </row>
    <row r="6471" spans="1:19" x14ac:dyDescent="0.2">
      <c r="A6471" t="s">
        <v>9550</v>
      </c>
      <c r="B6471" t="s">
        <v>4778</v>
      </c>
      <c r="C6471" t="s">
        <v>50</v>
      </c>
      <c r="D6471" t="s">
        <v>9586</v>
      </c>
      <c r="E6471" s="3">
        <v>52.912087912087898</v>
      </c>
      <c r="F6471" s="3">
        <v>4.9230769230769198</v>
      </c>
      <c r="G6471" s="3">
        <v>0.32692307692307598</v>
      </c>
      <c r="H6471" s="3">
        <v>0.27857142857142803</v>
      </c>
      <c r="I6471" s="3">
        <v>2.1098901098901002</v>
      </c>
      <c r="J6471" s="3">
        <v>0</v>
      </c>
      <c r="K6471" s="3">
        <v>13.184945054945</v>
      </c>
      <c r="L6471" s="3">
        <f>Table1[[#This Row],[Hours Qualified Activities Professional]]+Table1[[#This Row],[Hours Other Activity Staff]]</f>
        <v>13.184945054945</v>
      </c>
      <c r="M6471" s="3">
        <f>Table1[[#This Row],[Total Hours Activity Staff]]/Table1[[#This Row],[MDS Census]]</f>
        <v>0.24918587746625034</v>
      </c>
      <c r="N6471" s="3">
        <v>3.4204395604395601</v>
      </c>
      <c r="O6471" s="3">
        <v>0</v>
      </c>
      <c r="P6471" s="3">
        <f>Table1[[#This Row],[Hours Qualified Social Worker]]+Table1[[#This Row],[Hours Other Social Work Staff]]</f>
        <v>3.4204395604395601</v>
      </c>
      <c r="Q6471" s="3">
        <f>Table1[[#This Row],[Total Hours Social Work Staff Per Resident Per Day]]/Table1[[#This Row],[MDS Census]]</f>
        <v>6.464382139148496E-2</v>
      </c>
      <c r="R6471" s="3"/>
      <c r="S6471"/>
    </row>
    <row r="6472" spans="1:19" x14ac:dyDescent="0.2">
      <c r="A6472" t="s">
        <v>9550</v>
      </c>
      <c r="B6472" t="s">
        <v>4778</v>
      </c>
      <c r="C6472" t="s">
        <v>50</v>
      </c>
      <c r="D6472" t="s">
        <v>9587</v>
      </c>
      <c r="E6472" s="3">
        <v>90.263736263736206</v>
      </c>
      <c r="F6472" s="3">
        <v>5.3626373626373596</v>
      </c>
      <c r="G6472" s="3">
        <v>0.52747252747252704</v>
      </c>
      <c r="H6472" s="3">
        <v>0.48615384615384599</v>
      </c>
      <c r="I6472" s="3">
        <v>0.96153846153846101</v>
      </c>
      <c r="J6472" s="3">
        <v>6.1923076923076898</v>
      </c>
      <c r="K6472" s="3">
        <v>10.6730769230769</v>
      </c>
      <c r="L6472" s="3">
        <f>Table1[[#This Row],[Hours Qualified Activities Professional]]+Table1[[#This Row],[Hours Other Activity Staff]]</f>
        <v>16.865384615384592</v>
      </c>
      <c r="M6472" s="3">
        <f>Table1[[#This Row],[Total Hours Activity Staff]]/Table1[[#This Row],[MDS Census]]</f>
        <v>0.18684562941319685</v>
      </c>
      <c r="N6472" s="3">
        <v>5.8241758241758204</v>
      </c>
      <c r="O6472" s="3">
        <v>2.62087912087912</v>
      </c>
      <c r="P6472" s="3">
        <f>Table1[[#This Row],[Hours Qualified Social Worker]]+Table1[[#This Row],[Hours Other Social Work Staff]]</f>
        <v>8.4450549450549399</v>
      </c>
      <c r="Q6472" s="3">
        <f>Table1[[#This Row],[Total Hours Social Work Staff Per Resident Per Day]]/Table1[[#This Row],[MDS Census]]</f>
        <v>9.3559775992208424E-2</v>
      </c>
      <c r="R6472" s="3"/>
      <c r="S6472"/>
    </row>
    <row r="6473" spans="1:19" x14ac:dyDescent="0.2">
      <c r="A6473" t="s">
        <v>9550</v>
      </c>
      <c r="B6473" t="s">
        <v>4778</v>
      </c>
      <c r="C6473" t="s">
        <v>50</v>
      </c>
      <c r="D6473" t="s">
        <v>9588</v>
      </c>
      <c r="E6473" s="3">
        <v>73.494505494505404</v>
      </c>
      <c r="F6473" s="3">
        <v>32.915384615384603</v>
      </c>
      <c r="G6473" s="3">
        <v>1.71428571428571</v>
      </c>
      <c r="H6473" s="3">
        <v>0.47340659340659302</v>
      </c>
      <c r="I6473" s="3">
        <v>1.9927472527472501</v>
      </c>
      <c r="J6473" s="3">
        <v>5.3476923076923004</v>
      </c>
      <c r="K6473" s="3">
        <v>16.4518681318681</v>
      </c>
      <c r="L6473" s="3">
        <f>Table1[[#This Row],[Hours Qualified Activities Professional]]+Table1[[#This Row],[Hours Other Activity Staff]]</f>
        <v>21.799560439560402</v>
      </c>
      <c r="M6473" s="3">
        <f>Table1[[#This Row],[Total Hours Activity Staff]]/Table1[[#This Row],[MDS Census]]</f>
        <v>0.296614832535885</v>
      </c>
      <c r="N6473" s="3">
        <v>3.9351648351648301</v>
      </c>
      <c r="O6473" s="3">
        <v>2.9697802197802101</v>
      </c>
      <c r="P6473" s="3">
        <f>Table1[[#This Row],[Hours Qualified Social Worker]]+Table1[[#This Row],[Hours Other Social Work Staff]]</f>
        <v>6.9049450549450402</v>
      </c>
      <c r="Q6473" s="3">
        <f>Table1[[#This Row],[Total Hours Social Work Staff Per Resident Per Day]]/Table1[[#This Row],[MDS Census]]</f>
        <v>9.3951854066985557E-2</v>
      </c>
      <c r="R6473" s="3"/>
      <c r="S6473"/>
    </row>
    <row r="6474" spans="1:19" x14ac:dyDescent="0.2">
      <c r="A6474" t="s">
        <v>9550</v>
      </c>
      <c r="B6474" t="s">
        <v>9590</v>
      </c>
      <c r="C6474" t="s">
        <v>3238</v>
      </c>
      <c r="D6474" t="s">
        <v>9589</v>
      </c>
      <c r="E6474" s="3">
        <v>103.912087912087</v>
      </c>
      <c r="F6474" s="3">
        <v>49.343406593406499</v>
      </c>
      <c r="G6474" s="3">
        <v>0.14835164835164799</v>
      </c>
      <c r="H6474" s="3">
        <v>0.65109890109890101</v>
      </c>
      <c r="I6474" s="3">
        <v>6.24175824175824</v>
      </c>
      <c r="J6474" s="3">
        <v>5.6126373626373596</v>
      </c>
      <c r="K6474" s="3">
        <v>17.3241758241758</v>
      </c>
      <c r="L6474" s="3">
        <f>Table1[[#This Row],[Hours Qualified Activities Professional]]+Table1[[#This Row],[Hours Other Activity Staff]]</f>
        <v>22.936813186813161</v>
      </c>
      <c r="M6474" s="3">
        <f>Table1[[#This Row],[Total Hours Activity Staff]]/Table1[[#This Row],[MDS Census]]</f>
        <v>0.22073286802030626</v>
      </c>
      <c r="N6474" s="3">
        <v>7.4423076923076898</v>
      </c>
      <c r="O6474" s="3">
        <v>2.8818681318681301</v>
      </c>
      <c r="P6474" s="3">
        <f>Table1[[#This Row],[Hours Qualified Social Worker]]+Table1[[#This Row],[Hours Other Social Work Staff]]</f>
        <v>10.324175824175819</v>
      </c>
      <c r="Q6474" s="3">
        <f>Table1[[#This Row],[Total Hours Social Work Staff Per Resident Per Day]]/Table1[[#This Row],[MDS Census]]</f>
        <v>9.9354906937395071E-2</v>
      </c>
      <c r="R6474" s="3"/>
      <c r="S6474"/>
    </row>
    <row r="6475" spans="1:19" x14ac:dyDescent="0.2">
      <c r="A6475" t="s">
        <v>9550</v>
      </c>
      <c r="B6475" t="s">
        <v>9590</v>
      </c>
      <c r="C6475" t="s">
        <v>3238</v>
      </c>
      <c r="D6475" t="s">
        <v>9591</v>
      </c>
      <c r="E6475" s="3">
        <v>22.285714285714199</v>
      </c>
      <c r="F6475" s="3">
        <v>5.6263736263736197</v>
      </c>
      <c r="G6475" s="3">
        <v>0.39560439560439498</v>
      </c>
      <c r="H6475" s="3">
        <v>0</v>
      </c>
      <c r="I6475" s="3">
        <v>0</v>
      </c>
      <c r="J6475" s="3">
        <v>5.2032967032966999</v>
      </c>
      <c r="K6475" s="3">
        <v>12.6620879120879</v>
      </c>
      <c r="L6475" s="3">
        <f>Table1[[#This Row],[Hours Qualified Activities Professional]]+Table1[[#This Row],[Hours Other Activity Staff]]</f>
        <v>17.865384615384599</v>
      </c>
      <c r="M6475" s="3">
        <f>Table1[[#This Row],[Total Hours Activity Staff]]/Table1[[#This Row],[MDS Census]]</f>
        <v>0.80165187376726077</v>
      </c>
      <c r="N6475" s="3">
        <v>5.6263736263736197</v>
      </c>
      <c r="O6475" s="3">
        <v>0</v>
      </c>
      <c r="P6475" s="3">
        <f>Table1[[#This Row],[Hours Qualified Social Worker]]+Table1[[#This Row],[Hours Other Social Work Staff]]</f>
        <v>5.6263736263736197</v>
      </c>
      <c r="Q6475" s="3">
        <f>Table1[[#This Row],[Total Hours Social Work Staff Per Resident Per Day]]/Table1[[#This Row],[MDS Census]]</f>
        <v>0.25246548323471468</v>
      </c>
      <c r="R6475" s="3"/>
      <c r="S6475"/>
    </row>
    <row r="6476" spans="1:19" x14ac:dyDescent="0.2">
      <c r="A6476" t="s">
        <v>9550</v>
      </c>
      <c r="B6476" t="s">
        <v>9590</v>
      </c>
      <c r="C6476" t="s">
        <v>3238</v>
      </c>
      <c r="D6476" t="s">
        <v>9592</v>
      </c>
      <c r="E6476" s="3">
        <v>42.428571428571402</v>
      </c>
      <c r="F6476" s="3">
        <v>5.0989010989010897</v>
      </c>
      <c r="G6476" s="3">
        <v>0.30769230769230699</v>
      </c>
      <c r="H6476" s="3">
        <v>0.18461538461538399</v>
      </c>
      <c r="I6476" s="3">
        <v>5.6206593406593397</v>
      </c>
      <c r="J6476" s="3">
        <v>5.8242857142857103</v>
      </c>
      <c r="K6476" s="3">
        <v>5.8165934065934</v>
      </c>
      <c r="L6476" s="3">
        <f>Table1[[#This Row],[Hours Qualified Activities Professional]]+Table1[[#This Row],[Hours Other Activity Staff]]</f>
        <v>11.640879120879109</v>
      </c>
      <c r="M6476" s="3">
        <f>Table1[[#This Row],[Total Hours Activity Staff]]/Table1[[#This Row],[MDS Census]]</f>
        <v>0.27436415436415429</v>
      </c>
      <c r="N6476" s="3">
        <v>4.7339560439560397</v>
      </c>
      <c r="O6476" s="3">
        <v>0</v>
      </c>
      <c r="P6476" s="3">
        <f>Table1[[#This Row],[Hours Qualified Social Worker]]+Table1[[#This Row],[Hours Other Social Work Staff]]</f>
        <v>4.7339560439560397</v>
      </c>
      <c r="Q6476" s="3">
        <f>Table1[[#This Row],[Total Hours Social Work Staff Per Resident Per Day]]/Table1[[#This Row],[MDS Census]]</f>
        <v>0.11157472157472155</v>
      </c>
      <c r="R6476" s="3"/>
      <c r="S6476"/>
    </row>
    <row r="6477" spans="1:19" x14ac:dyDescent="0.2">
      <c r="A6477" t="s">
        <v>9550</v>
      </c>
      <c r="B6477" t="s">
        <v>9590</v>
      </c>
      <c r="C6477" t="s">
        <v>3238</v>
      </c>
      <c r="D6477" t="s">
        <v>9593</v>
      </c>
      <c r="E6477" s="3">
        <v>93.582417582417506</v>
      </c>
      <c r="F6477" s="3">
        <v>11.4285714285714</v>
      </c>
      <c r="G6477" s="3">
        <v>0.49450549450549403</v>
      </c>
      <c r="H6477" s="3">
        <v>0</v>
      </c>
      <c r="I6477" s="3">
        <v>0</v>
      </c>
      <c r="J6477" s="3">
        <v>5.1868131868131799</v>
      </c>
      <c r="K6477" s="3">
        <v>17.934065934065899</v>
      </c>
      <c r="L6477" s="3">
        <f>Table1[[#This Row],[Hours Qualified Activities Professional]]+Table1[[#This Row],[Hours Other Activity Staff]]</f>
        <v>23.120879120879078</v>
      </c>
      <c r="M6477" s="3">
        <f>Table1[[#This Row],[Total Hours Activity Staff]]/Table1[[#This Row],[MDS Census]]</f>
        <v>0.24706434945984004</v>
      </c>
      <c r="N6477" s="3">
        <v>10.109890109890101</v>
      </c>
      <c r="O6477" s="3">
        <v>0</v>
      </c>
      <c r="P6477" s="3">
        <f>Table1[[#This Row],[Hours Qualified Social Worker]]+Table1[[#This Row],[Hours Other Social Work Staff]]</f>
        <v>10.109890109890101</v>
      </c>
      <c r="Q6477" s="3">
        <f>Table1[[#This Row],[Total Hours Social Work Staff Per Resident Per Day]]/Table1[[#This Row],[MDS Census]]</f>
        <v>0.10803193987787693</v>
      </c>
      <c r="R6477" s="3"/>
      <c r="S6477"/>
    </row>
    <row r="6478" spans="1:19" x14ac:dyDescent="0.2">
      <c r="A6478" t="s">
        <v>9550</v>
      </c>
      <c r="B6478" t="s">
        <v>9595</v>
      </c>
      <c r="C6478" t="s">
        <v>9596</v>
      </c>
      <c r="D6478" t="s">
        <v>9594</v>
      </c>
      <c r="E6478" s="3">
        <v>102.868131868131</v>
      </c>
      <c r="F6478" s="3">
        <v>5.8021978021978002</v>
      </c>
      <c r="G6478" s="3">
        <v>0.39560439560439498</v>
      </c>
      <c r="H6478" s="3">
        <v>0.70329670329670302</v>
      </c>
      <c r="I6478" s="3">
        <v>5.6483516483516398</v>
      </c>
      <c r="J6478" s="3">
        <v>5.0989010989010897</v>
      </c>
      <c r="K6478" s="3">
        <v>37.243956043955997</v>
      </c>
      <c r="L6478" s="3">
        <f>Table1[[#This Row],[Hours Qualified Activities Professional]]+Table1[[#This Row],[Hours Other Activity Staff]]</f>
        <v>42.342857142857085</v>
      </c>
      <c r="M6478" s="3">
        <f>Table1[[#This Row],[Total Hours Activity Staff]]/Table1[[#This Row],[MDS Census]]</f>
        <v>0.41162268988356238</v>
      </c>
      <c r="N6478" s="3">
        <v>10.598901098901001</v>
      </c>
      <c r="O6478" s="3">
        <v>0</v>
      </c>
      <c r="P6478" s="3">
        <f>Table1[[#This Row],[Hours Qualified Social Worker]]+Table1[[#This Row],[Hours Other Social Work Staff]]</f>
        <v>10.598901098901001</v>
      </c>
      <c r="Q6478" s="3">
        <f>Table1[[#This Row],[Total Hours Social Work Staff Per Resident Per Day]]/Table1[[#This Row],[MDS Census]]</f>
        <v>0.10303386390342903</v>
      </c>
      <c r="R6478" s="3"/>
      <c r="S6478"/>
    </row>
    <row r="6479" spans="1:19" x14ac:dyDescent="0.2">
      <c r="A6479" t="s">
        <v>9550</v>
      </c>
      <c r="B6479" t="s">
        <v>9598</v>
      </c>
      <c r="C6479" t="s">
        <v>9599</v>
      </c>
      <c r="D6479" t="s">
        <v>9597</v>
      </c>
      <c r="E6479" s="3">
        <v>123.51648351648301</v>
      </c>
      <c r="F6479" s="3">
        <v>4.3076923076923004</v>
      </c>
      <c r="G6479" s="3">
        <v>2.1428571428571401E-2</v>
      </c>
      <c r="H6479" s="3">
        <v>0.56648351648351603</v>
      </c>
      <c r="I6479" s="3">
        <v>2.2527472527472501</v>
      </c>
      <c r="J6479" s="3">
        <v>4.4615384615384599</v>
      </c>
      <c r="K6479" s="3">
        <v>0</v>
      </c>
      <c r="L6479" s="3">
        <f>Table1[[#This Row],[Hours Qualified Activities Professional]]+Table1[[#This Row],[Hours Other Activity Staff]]</f>
        <v>4.4615384615384599</v>
      </c>
      <c r="M6479" s="3">
        <f>Table1[[#This Row],[Total Hours Activity Staff]]/Table1[[#This Row],[MDS Census]]</f>
        <v>3.6120996441281278E-2</v>
      </c>
      <c r="N6479" s="3">
        <v>18.173076923076898</v>
      </c>
      <c r="O6479" s="3">
        <v>0</v>
      </c>
      <c r="P6479" s="3">
        <f>Table1[[#This Row],[Hours Qualified Social Worker]]+Table1[[#This Row],[Hours Other Social Work Staff]]</f>
        <v>18.173076923076898</v>
      </c>
      <c r="Q6479" s="3">
        <f>Table1[[#This Row],[Total Hours Social Work Staff Per Resident Per Day]]/Table1[[#This Row],[MDS Census]]</f>
        <v>0.14713078291814988</v>
      </c>
      <c r="R6479" s="3"/>
      <c r="S6479"/>
    </row>
    <row r="6480" spans="1:19" x14ac:dyDescent="0.2">
      <c r="A6480" t="s">
        <v>9550</v>
      </c>
      <c r="B6480" t="s">
        <v>9601</v>
      </c>
      <c r="C6480" t="s">
        <v>4448</v>
      </c>
      <c r="D6480" t="s">
        <v>9600</v>
      </c>
      <c r="E6480" s="3">
        <v>79.230769230769198</v>
      </c>
      <c r="F6480" s="3">
        <v>5.6263736263736197</v>
      </c>
      <c r="G6480" s="3">
        <v>0.46153846153846101</v>
      </c>
      <c r="H6480" s="3">
        <v>0.26373626373626302</v>
      </c>
      <c r="I6480" s="3">
        <v>1.3818681318681301</v>
      </c>
      <c r="J6480" s="3">
        <v>5.1868131868131799</v>
      </c>
      <c r="K6480" s="3">
        <v>9.6895604395604291</v>
      </c>
      <c r="L6480" s="3">
        <f>Table1[[#This Row],[Hours Qualified Activities Professional]]+Table1[[#This Row],[Hours Other Activity Staff]]</f>
        <v>14.87637362637361</v>
      </c>
      <c r="M6480" s="3">
        <f>Table1[[#This Row],[Total Hours Activity Staff]]/Table1[[#This Row],[MDS Census]]</f>
        <v>0.18776005547850194</v>
      </c>
      <c r="N6480" s="3">
        <v>0</v>
      </c>
      <c r="O6480" s="3">
        <v>0</v>
      </c>
      <c r="P6480" s="3">
        <f>Table1[[#This Row],[Hours Qualified Social Worker]]+Table1[[#This Row],[Hours Other Social Work Staff]]</f>
        <v>0</v>
      </c>
      <c r="Q6480" s="3">
        <f>Table1[[#This Row],[Total Hours Social Work Staff Per Resident Per Day]]/Table1[[#This Row],[MDS Census]]</f>
        <v>0</v>
      </c>
      <c r="R6480" s="3"/>
      <c r="S6480"/>
    </row>
    <row r="6481" spans="1:19" x14ac:dyDescent="0.2">
      <c r="A6481" t="s">
        <v>9550</v>
      </c>
      <c r="B6481" t="s">
        <v>9603</v>
      </c>
      <c r="C6481" t="s">
        <v>9604</v>
      </c>
      <c r="D6481" t="s">
        <v>9602</v>
      </c>
      <c r="E6481" s="3">
        <v>77.076923076922995</v>
      </c>
      <c r="F6481" s="3">
        <v>6.24175824175824</v>
      </c>
      <c r="G6481" s="3">
        <v>0.19780219780219699</v>
      </c>
      <c r="H6481" s="3">
        <v>0.53065934065933995</v>
      </c>
      <c r="I6481" s="3">
        <v>1.0824175824175799</v>
      </c>
      <c r="J6481" s="3">
        <v>0</v>
      </c>
      <c r="K6481" s="3">
        <v>0</v>
      </c>
      <c r="L6481" s="3">
        <f>Table1[[#This Row],[Hours Qualified Activities Professional]]+Table1[[#This Row],[Hours Other Activity Staff]]</f>
        <v>0</v>
      </c>
      <c r="M6481" s="3">
        <f>Table1[[#This Row],[Total Hours Activity Staff]]/Table1[[#This Row],[MDS Census]]</f>
        <v>0</v>
      </c>
      <c r="N6481" s="3">
        <v>0</v>
      </c>
      <c r="O6481" s="3">
        <v>5.6263736263736197</v>
      </c>
      <c r="P6481" s="3">
        <f>Table1[[#This Row],[Hours Qualified Social Worker]]+Table1[[#This Row],[Hours Other Social Work Staff]]</f>
        <v>5.6263736263736197</v>
      </c>
      <c r="Q6481" s="3">
        <f>Table1[[#This Row],[Total Hours Social Work Staff Per Resident Per Day]]/Table1[[#This Row],[MDS Census]]</f>
        <v>7.2996863416025085E-2</v>
      </c>
      <c r="R6481" s="3"/>
      <c r="S6481"/>
    </row>
    <row r="6482" spans="1:19" x14ac:dyDescent="0.2">
      <c r="A6482" t="s">
        <v>9550</v>
      </c>
      <c r="B6482" t="s">
        <v>9606</v>
      </c>
      <c r="C6482" t="s">
        <v>9607</v>
      </c>
      <c r="D6482" t="s">
        <v>9605</v>
      </c>
      <c r="E6482" s="3">
        <v>83.428571428571402</v>
      </c>
      <c r="F6482" s="3">
        <v>5.5384615384615303</v>
      </c>
      <c r="G6482" s="3">
        <v>0.26373626373626302</v>
      </c>
      <c r="H6482" s="3">
        <v>0</v>
      </c>
      <c r="I6482" s="3">
        <v>1.0576923076922999</v>
      </c>
      <c r="J6482" s="3">
        <v>1.9972527472527399</v>
      </c>
      <c r="K6482" s="3">
        <v>12.288461538461499</v>
      </c>
      <c r="L6482" s="3">
        <f>Table1[[#This Row],[Hours Qualified Activities Professional]]+Table1[[#This Row],[Hours Other Activity Staff]]</f>
        <v>14.285714285714239</v>
      </c>
      <c r="M6482" s="3">
        <f>Table1[[#This Row],[Total Hours Activity Staff]]/Table1[[#This Row],[MDS Census]]</f>
        <v>0.17123287671232826</v>
      </c>
      <c r="N6482" s="3">
        <v>5.7197802197802101</v>
      </c>
      <c r="O6482" s="3">
        <v>1.6153846153846101</v>
      </c>
      <c r="P6482" s="3">
        <f>Table1[[#This Row],[Hours Qualified Social Worker]]+Table1[[#This Row],[Hours Other Social Work Staff]]</f>
        <v>7.3351648351648198</v>
      </c>
      <c r="Q6482" s="3">
        <f>Table1[[#This Row],[Total Hours Social Work Staff Per Resident Per Day]]/Table1[[#This Row],[MDS Census]]</f>
        <v>8.7921496311907113E-2</v>
      </c>
      <c r="R6482" s="3"/>
      <c r="S6482"/>
    </row>
    <row r="6483" spans="1:19" x14ac:dyDescent="0.2">
      <c r="A6483" t="s">
        <v>9550</v>
      </c>
      <c r="B6483" t="s">
        <v>9606</v>
      </c>
      <c r="C6483" t="s">
        <v>9607</v>
      </c>
      <c r="D6483" t="s">
        <v>9608</v>
      </c>
      <c r="E6483" s="3">
        <v>68.373626373626294</v>
      </c>
      <c r="F6483" s="3">
        <v>5.6263736263736197</v>
      </c>
      <c r="G6483" s="3">
        <v>0.39560439560439498</v>
      </c>
      <c r="H6483" s="3">
        <v>0.34065934065934</v>
      </c>
      <c r="I6483" s="3">
        <v>2.98571428571428</v>
      </c>
      <c r="J6483" s="3">
        <v>0</v>
      </c>
      <c r="K6483" s="3">
        <v>10.0142857142857</v>
      </c>
      <c r="L6483" s="3">
        <f>Table1[[#This Row],[Hours Qualified Activities Professional]]+Table1[[#This Row],[Hours Other Activity Staff]]</f>
        <v>10.0142857142857</v>
      </c>
      <c r="M6483" s="3">
        <f>Table1[[#This Row],[Total Hours Activity Staff]]/Table1[[#This Row],[MDS Census]]</f>
        <v>0.14646415943426547</v>
      </c>
      <c r="N6483" s="3">
        <v>5.1428571428571397</v>
      </c>
      <c r="O6483" s="3">
        <v>0</v>
      </c>
      <c r="P6483" s="3">
        <f>Table1[[#This Row],[Hours Qualified Social Worker]]+Table1[[#This Row],[Hours Other Social Work Staff]]</f>
        <v>5.1428571428571397</v>
      </c>
      <c r="Q6483" s="3">
        <f>Table1[[#This Row],[Total Hours Social Work Staff Per Resident Per Day]]/Table1[[#This Row],[MDS Census]]</f>
        <v>7.5216972034715571E-2</v>
      </c>
      <c r="R6483" s="3"/>
      <c r="S6483"/>
    </row>
    <row r="6484" spans="1:19" x14ac:dyDescent="0.2">
      <c r="A6484" t="s">
        <v>9550</v>
      </c>
      <c r="B6484" t="s">
        <v>9610</v>
      </c>
      <c r="C6484" t="s">
        <v>9604</v>
      </c>
      <c r="D6484" t="s">
        <v>9609</v>
      </c>
      <c r="E6484" s="3">
        <v>98.285714285714207</v>
      </c>
      <c r="F6484" s="3">
        <v>5.6263736263736197</v>
      </c>
      <c r="G6484" s="3">
        <v>0.409340659340659</v>
      </c>
      <c r="H6484" s="3">
        <v>0.492307692307692</v>
      </c>
      <c r="I6484" s="3">
        <v>5.0109890109890101</v>
      </c>
      <c r="J6484" s="3">
        <v>2.29934065934065</v>
      </c>
      <c r="K6484" s="3">
        <v>12.936923076923</v>
      </c>
      <c r="L6484" s="3">
        <f>Table1[[#This Row],[Hours Qualified Activities Professional]]+Table1[[#This Row],[Hours Other Activity Staff]]</f>
        <v>15.23626373626365</v>
      </c>
      <c r="M6484" s="3">
        <f>Table1[[#This Row],[Total Hours Activity Staff]]/Table1[[#This Row],[MDS Census]]</f>
        <v>0.15502012522361283</v>
      </c>
      <c r="N6484" s="3">
        <v>14.499890109890099</v>
      </c>
      <c r="O6484" s="3">
        <v>0</v>
      </c>
      <c r="P6484" s="3">
        <f>Table1[[#This Row],[Hours Qualified Social Worker]]+Table1[[#This Row],[Hours Other Social Work Staff]]</f>
        <v>14.499890109890099</v>
      </c>
      <c r="Q6484" s="3">
        <f>Table1[[#This Row],[Total Hours Social Work Staff Per Resident Per Day]]/Table1[[#This Row],[MDS Census]]</f>
        <v>0.14752795169946334</v>
      </c>
      <c r="R6484" s="3"/>
      <c r="S6484"/>
    </row>
    <row r="6485" spans="1:19" x14ac:dyDescent="0.2">
      <c r="A6485" t="s">
        <v>9550</v>
      </c>
      <c r="B6485" t="s">
        <v>9610</v>
      </c>
      <c r="C6485" t="s">
        <v>9604</v>
      </c>
      <c r="D6485" t="s">
        <v>9611</v>
      </c>
      <c r="E6485" s="3">
        <v>134.89010989010899</v>
      </c>
      <c r="F6485" s="3">
        <v>10.7252747252747</v>
      </c>
      <c r="G6485" s="3">
        <v>1.5549450549450501</v>
      </c>
      <c r="H6485" s="3">
        <v>0.686703296703296</v>
      </c>
      <c r="I6485" s="3">
        <v>11.274725274725199</v>
      </c>
      <c r="J6485" s="3">
        <v>10.5906593406593</v>
      </c>
      <c r="K6485" s="3">
        <v>12.596153846153801</v>
      </c>
      <c r="L6485" s="3">
        <f>Table1[[#This Row],[Hours Qualified Activities Professional]]+Table1[[#This Row],[Hours Other Activity Staff]]</f>
        <v>23.186813186813101</v>
      </c>
      <c r="M6485" s="3">
        <f>Table1[[#This Row],[Total Hours Activity Staff]]/Table1[[#This Row],[MDS Census]]</f>
        <v>0.17189409368635489</v>
      </c>
      <c r="N6485" s="3">
        <v>13.1967032967032</v>
      </c>
      <c r="O6485" s="3">
        <v>15.9752747252747</v>
      </c>
      <c r="P6485" s="3">
        <f>Table1[[#This Row],[Hours Qualified Social Worker]]+Table1[[#This Row],[Hours Other Social Work Staff]]</f>
        <v>29.1719780219779</v>
      </c>
      <c r="Q6485" s="3">
        <f>Table1[[#This Row],[Total Hours Social Work Staff Per Resident Per Day]]/Table1[[#This Row],[MDS Census]]</f>
        <v>0.2162647657841146</v>
      </c>
      <c r="R6485" s="3"/>
      <c r="S6485"/>
    </row>
    <row r="6486" spans="1:19" x14ac:dyDescent="0.2">
      <c r="A6486" t="s">
        <v>9550</v>
      </c>
      <c r="B6486" t="s">
        <v>5637</v>
      </c>
      <c r="C6486" t="s">
        <v>510</v>
      </c>
      <c r="D6486" t="s">
        <v>9612</v>
      </c>
      <c r="E6486" s="3">
        <v>55.934065934065899</v>
      </c>
      <c r="F6486" s="3">
        <v>4.9230769230769198</v>
      </c>
      <c r="G6486" s="3">
        <v>0</v>
      </c>
      <c r="H6486" s="3">
        <v>3.2967032967032898E-2</v>
      </c>
      <c r="I6486" s="3">
        <v>5.3571428571428497</v>
      </c>
      <c r="J6486" s="3">
        <v>5.0412087912087902</v>
      </c>
      <c r="K6486" s="3">
        <v>0</v>
      </c>
      <c r="L6486" s="3">
        <f>Table1[[#This Row],[Hours Qualified Activities Professional]]+Table1[[#This Row],[Hours Other Activity Staff]]</f>
        <v>5.0412087912087902</v>
      </c>
      <c r="M6486" s="3">
        <f>Table1[[#This Row],[Total Hours Activity Staff]]/Table1[[#This Row],[MDS Census]]</f>
        <v>9.0127701375245617E-2</v>
      </c>
      <c r="N6486" s="3">
        <v>4.0934065934065904</v>
      </c>
      <c r="O6486" s="3">
        <v>0</v>
      </c>
      <c r="P6486" s="3">
        <f>Table1[[#This Row],[Hours Qualified Social Worker]]+Table1[[#This Row],[Hours Other Social Work Staff]]</f>
        <v>4.0934065934065904</v>
      </c>
      <c r="Q6486" s="3">
        <f>Table1[[#This Row],[Total Hours Social Work Staff Per Resident Per Day]]/Table1[[#This Row],[MDS Census]]</f>
        <v>7.3182711198428285E-2</v>
      </c>
      <c r="R6486" s="3"/>
      <c r="S6486"/>
    </row>
    <row r="6487" spans="1:19" x14ac:dyDescent="0.2">
      <c r="A6487" t="s">
        <v>9550</v>
      </c>
      <c r="B6487" t="s">
        <v>9614</v>
      </c>
      <c r="C6487" t="s">
        <v>4448</v>
      </c>
      <c r="D6487" t="s">
        <v>9613</v>
      </c>
      <c r="E6487" s="3">
        <v>69.758241758241695</v>
      </c>
      <c r="F6487" s="3">
        <v>5.5384615384615303</v>
      </c>
      <c r="G6487" s="3">
        <v>7.4175824175824107E-2</v>
      </c>
      <c r="H6487" s="3">
        <v>0.221208791208791</v>
      </c>
      <c r="I6487" s="3">
        <v>5.6126373626373596</v>
      </c>
      <c r="J6487" s="3">
        <v>5.5329670329670302</v>
      </c>
      <c r="K6487" s="3">
        <v>9.2362637362637301</v>
      </c>
      <c r="L6487" s="3">
        <f>Table1[[#This Row],[Hours Qualified Activities Professional]]+Table1[[#This Row],[Hours Other Activity Staff]]</f>
        <v>14.769230769230759</v>
      </c>
      <c r="M6487" s="3">
        <f>Table1[[#This Row],[Total Hours Activity Staff]]/Table1[[#This Row],[MDS Census]]</f>
        <v>0.21172022684310024</v>
      </c>
      <c r="N6487" s="3">
        <v>4.0439560439560402</v>
      </c>
      <c r="O6487" s="3">
        <v>0</v>
      </c>
      <c r="P6487" s="3">
        <f>Table1[[#This Row],[Hours Qualified Social Worker]]+Table1[[#This Row],[Hours Other Social Work Staff]]</f>
        <v>4.0439560439560402</v>
      </c>
      <c r="Q6487" s="3">
        <f>Table1[[#This Row],[Total Hours Social Work Staff Per Resident Per Day]]/Table1[[#This Row],[MDS Census]]</f>
        <v>5.7971014492753624E-2</v>
      </c>
      <c r="R6487" s="3"/>
      <c r="S6487"/>
    </row>
    <row r="6488" spans="1:19" x14ac:dyDescent="0.2">
      <c r="A6488" t="s">
        <v>9550</v>
      </c>
      <c r="B6488" t="s">
        <v>2502</v>
      </c>
      <c r="C6488" t="s">
        <v>5872</v>
      </c>
      <c r="D6488" t="s">
        <v>9615</v>
      </c>
      <c r="E6488" s="3">
        <v>24.945054945054899</v>
      </c>
      <c r="F6488" s="3">
        <v>5.6263736263736197</v>
      </c>
      <c r="G6488" s="3">
        <v>0.54472527472527399</v>
      </c>
      <c r="H6488" s="3">
        <v>0</v>
      </c>
      <c r="I6488" s="3">
        <v>4.8186813186813104</v>
      </c>
      <c r="J6488" s="3">
        <v>5.97252747252747</v>
      </c>
      <c r="K6488" s="3">
        <v>16.412087912087902</v>
      </c>
      <c r="L6488" s="3">
        <f>Table1[[#This Row],[Hours Qualified Activities Professional]]+Table1[[#This Row],[Hours Other Activity Staff]]</f>
        <v>22.384615384615373</v>
      </c>
      <c r="M6488" s="3">
        <f>Table1[[#This Row],[Total Hours Activity Staff]]/Table1[[#This Row],[MDS Census]]</f>
        <v>0.89735682819383378</v>
      </c>
      <c r="N6488" s="3">
        <v>4.7472527472527402</v>
      </c>
      <c r="O6488" s="3">
        <v>0</v>
      </c>
      <c r="P6488" s="3">
        <f>Table1[[#This Row],[Hours Qualified Social Worker]]+Table1[[#This Row],[Hours Other Social Work Staff]]</f>
        <v>4.7472527472527402</v>
      </c>
      <c r="Q6488" s="3">
        <f>Table1[[#This Row],[Total Hours Social Work Staff Per Resident Per Day]]/Table1[[#This Row],[MDS Census]]</f>
        <v>0.19030837004405293</v>
      </c>
      <c r="R6488" s="3"/>
      <c r="S6488"/>
    </row>
    <row r="6489" spans="1:19" x14ac:dyDescent="0.2">
      <c r="A6489" t="s">
        <v>9550</v>
      </c>
      <c r="B6489" t="s">
        <v>9617</v>
      </c>
      <c r="C6489" t="s">
        <v>9618</v>
      </c>
      <c r="D6489" t="s">
        <v>9616</v>
      </c>
      <c r="E6489" s="3">
        <v>93.549450549450498</v>
      </c>
      <c r="F6489" s="3">
        <v>5.2747252747252702</v>
      </c>
      <c r="G6489" s="3">
        <v>0.35714285714285698</v>
      </c>
      <c r="H6489" s="3">
        <v>0.51648351648351598</v>
      </c>
      <c r="I6489" s="3">
        <v>5.6263736263736197</v>
      </c>
      <c r="J6489" s="3">
        <v>0</v>
      </c>
      <c r="K6489" s="3">
        <v>23.682527472527401</v>
      </c>
      <c r="L6489" s="3">
        <f>Table1[[#This Row],[Hours Qualified Activities Professional]]+Table1[[#This Row],[Hours Other Activity Staff]]</f>
        <v>23.682527472527401</v>
      </c>
      <c r="M6489" s="3">
        <f>Table1[[#This Row],[Total Hours Activity Staff]]/Table1[[#This Row],[MDS Census]]</f>
        <v>0.25315517443909252</v>
      </c>
      <c r="N6489" s="3">
        <v>14.197802197802099</v>
      </c>
      <c r="O6489" s="3">
        <v>0</v>
      </c>
      <c r="P6489" s="3">
        <f>Table1[[#This Row],[Hours Qualified Social Worker]]+Table1[[#This Row],[Hours Other Social Work Staff]]</f>
        <v>14.197802197802099</v>
      </c>
      <c r="Q6489" s="3">
        <f>Table1[[#This Row],[Total Hours Social Work Staff Per Resident Per Day]]/Table1[[#This Row],[MDS Census]]</f>
        <v>0.15176788441207467</v>
      </c>
      <c r="R6489" s="3"/>
      <c r="S6489"/>
    </row>
    <row r="6490" spans="1:19" x14ac:dyDescent="0.2">
      <c r="A6490" t="s">
        <v>9550</v>
      </c>
      <c r="B6490" t="s">
        <v>4156</v>
      </c>
      <c r="C6490" t="s">
        <v>4344</v>
      </c>
      <c r="D6490" t="s">
        <v>9619</v>
      </c>
      <c r="E6490" s="3">
        <v>129.05494505494499</v>
      </c>
      <c r="F6490" s="3">
        <v>8.96703296703296</v>
      </c>
      <c r="G6490" s="3">
        <v>0.225274725274725</v>
      </c>
      <c r="H6490" s="3">
        <v>0.36923076923076897</v>
      </c>
      <c r="I6490" s="3">
        <v>11.7904395604395</v>
      </c>
      <c r="J6490" s="3">
        <v>0</v>
      </c>
      <c r="K6490" s="3">
        <v>23.5121978021978</v>
      </c>
      <c r="L6490" s="3">
        <f>Table1[[#This Row],[Hours Qualified Activities Professional]]+Table1[[#This Row],[Hours Other Activity Staff]]</f>
        <v>23.5121978021978</v>
      </c>
      <c r="M6490" s="3">
        <f>Table1[[#This Row],[Total Hours Activity Staff]]/Table1[[#This Row],[MDS Census]]</f>
        <v>0.18218750000000006</v>
      </c>
      <c r="N6490" s="3">
        <v>20.981538461538399</v>
      </c>
      <c r="O6490" s="3">
        <v>0</v>
      </c>
      <c r="P6490" s="3">
        <f>Table1[[#This Row],[Hours Qualified Social Worker]]+Table1[[#This Row],[Hours Other Social Work Staff]]</f>
        <v>20.981538461538399</v>
      </c>
      <c r="Q6490" s="3">
        <f>Table1[[#This Row],[Total Hours Social Work Staff Per Resident Per Day]]/Table1[[#This Row],[MDS Census]]</f>
        <v>0.162578337874659</v>
      </c>
      <c r="R6490" s="3"/>
      <c r="S6490"/>
    </row>
    <row r="6491" spans="1:19" x14ac:dyDescent="0.2">
      <c r="A6491" t="s">
        <v>9550</v>
      </c>
      <c r="B6491" t="s">
        <v>4156</v>
      </c>
      <c r="C6491" t="s">
        <v>4344</v>
      </c>
      <c r="D6491" t="s">
        <v>9620</v>
      </c>
      <c r="E6491" s="3">
        <v>97.890109890109798</v>
      </c>
      <c r="F6491" s="3">
        <v>4.7527472527472501</v>
      </c>
      <c r="G6491" s="3">
        <v>0.109890109890109</v>
      </c>
      <c r="H6491" s="3">
        <v>0.31582417582417499</v>
      </c>
      <c r="I6491" s="3">
        <v>10.4615384615384</v>
      </c>
      <c r="J6491" s="3">
        <v>5.4505494505494498</v>
      </c>
      <c r="K6491" s="3">
        <v>10.1648351648351</v>
      </c>
      <c r="L6491" s="3">
        <f>Table1[[#This Row],[Hours Qualified Activities Professional]]+Table1[[#This Row],[Hours Other Activity Staff]]</f>
        <v>15.615384615384549</v>
      </c>
      <c r="M6491" s="3">
        <f>Table1[[#This Row],[Total Hours Activity Staff]]/Table1[[#This Row],[MDS Census]]</f>
        <v>0.15951953300404079</v>
      </c>
      <c r="N6491" s="3">
        <v>8.9560439560439509</v>
      </c>
      <c r="O6491" s="3">
        <v>0</v>
      </c>
      <c r="P6491" s="3">
        <f>Table1[[#This Row],[Hours Qualified Social Worker]]+Table1[[#This Row],[Hours Other Social Work Staff]]</f>
        <v>8.9560439560439509</v>
      </c>
      <c r="Q6491" s="3">
        <f>Table1[[#This Row],[Total Hours Social Work Staff Per Resident Per Day]]/Table1[[#This Row],[MDS Census]]</f>
        <v>9.1490794791198954E-2</v>
      </c>
      <c r="R6491" s="3"/>
      <c r="S6491"/>
    </row>
    <row r="6492" spans="1:19" x14ac:dyDescent="0.2">
      <c r="A6492" t="s">
        <v>9550</v>
      </c>
      <c r="B6492" t="s">
        <v>9622</v>
      </c>
      <c r="C6492" t="s">
        <v>9623</v>
      </c>
      <c r="D6492" t="s">
        <v>9621</v>
      </c>
      <c r="E6492" s="3">
        <v>154.06593406593399</v>
      </c>
      <c r="F6492" s="3">
        <v>9.6703296703296697</v>
      </c>
      <c r="G6492" s="3">
        <v>0.52747252747252704</v>
      </c>
      <c r="H6492" s="3">
        <v>0</v>
      </c>
      <c r="I6492" s="3">
        <v>4.9230769230769198</v>
      </c>
      <c r="J6492" s="3">
        <v>0</v>
      </c>
      <c r="K6492" s="3">
        <v>71.0906593406593</v>
      </c>
      <c r="L6492" s="3">
        <f>Table1[[#This Row],[Hours Qualified Activities Professional]]+Table1[[#This Row],[Hours Other Activity Staff]]</f>
        <v>71.0906593406593</v>
      </c>
      <c r="M6492" s="3">
        <f>Table1[[#This Row],[Total Hours Activity Staff]]/Table1[[#This Row],[MDS Census]]</f>
        <v>0.46143009985734662</v>
      </c>
      <c r="N6492" s="3">
        <v>25.032967032967001</v>
      </c>
      <c r="O6492" s="3">
        <v>0</v>
      </c>
      <c r="P6492" s="3">
        <f>Table1[[#This Row],[Hours Qualified Social Worker]]+Table1[[#This Row],[Hours Other Social Work Staff]]</f>
        <v>25.032967032967001</v>
      </c>
      <c r="Q6492" s="3">
        <f>Table1[[#This Row],[Total Hours Social Work Staff Per Resident Per Day]]/Table1[[#This Row],[MDS Census]]</f>
        <v>0.16248216833095566</v>
      </c>
      <c r="R6492" s="3"/>
      <c r="S6492"/>
    </row>
    <row r="6493" spans="1:19" x14ac:dyDescent="0.2">
      <c r="A6493" t="s">
        <v>9550</v>
      </c>
      <c r="B6493" t="s">
        <v>9625</v>
      </c>
      <c r="C6493" t="s">
        <v>9623</v>
      </c>
      <c r="D6493" t="s">
        <v>9624</v>
      </c>
      <c r="E6493" s="3">
        <v>58.021978021978001</v>
      </c>
      <c r="F6493" s="3">
        <v>6.4175824175824099</v>
      </c>
      <c r="G6493" s="3">
        <v>0.39560439560439498</v>
      </c>
      <c r="H6493" s="3">
        <v>0.27296703296703201</v>
      </c>
      <c r="I6493" s="3">
        <v>1.1318681318681301</v>
      </c>
      <c r="J6493" s="3">
        <v>5.6236263736263696</v>
      </c>
      <c r="K6493" s="3">
        <v>7.4285714285714199</v>
      </c>
      <c r="L6493" s="3">
        <f>Table1[[#This Row],[Hours Qualified Activities Professional]]+Table1[[#This Row],[Hours Other Activity Staff]]</f>
        <v>13.052197802197789</v>
      </c>
      <c r="M6493" s="3">
        <f>Table1[[#This Row],[Total Hours Activity Staff]]/Table1[[#This Row],[MDS Census]]</f>
        <v>0.22495265151515137</v>
      </c>
      <c r="N6493" s="3">
        <v>5.71428571428571</v>
      </c>
      <c r="O6493" s="3">
        <v>0</v>
      </c>
      <c r="P6493" s="3">
        <f>Table1[[#This Row],[Hours Qualified Social Worker]]+Table1[[#This Row],[Hours Other Social Work Staff]]</f>
        <v>5.71428571428571</v>
      </c>
      <c r="Q6493" s="3">
        <f>Table1[[#This Row],[Total Hours Social Work Staff Per Resident Per Day]]/Table1[[#This Row],[MDS Census]]</f>
        <v>9.8484848484848453E-2</v>
      </c>
      <c r="R6493" s="3"/>
      <c r="S6493"/>
    </row>
    <row r="6494" spans="1:19" x14ac:dyDescent="0.2">
      <c r="A6494" t="s">
        <v>9550</v>
      </c>
      <c r="B6494" t="s">
        <v>9627</v>
      </c>
      <c r="C6494" t="s">
        <v>4754</v>
      </c>
      <c r="D6494" t="s">
        <v>9626</v>
      </c>
      <c r="E6494" s="3">
        <v>75.912087912087898</v>
      </c>
      <c r="F6494" s="3">
        <v>5.5384615384615303</v>
      </c>
      <c r="G6494" s="3">
        <v>0.94780219780219699</v>
      </c>
      <c r="H6494" s="3">
        <v>0.225274725274725</v>
      </c>
      <c r="I6494" s="3">
        <v>2.8296703296703201</v>
      </c>
      <c r="J6494" s="3">
        <v>4.6043956043955996</v>
      </c>
      <c r="K6494" s="3">
        <v>25.950329670329602</v>
      </c>
      <c r="L6494" s="3">
        <f>Table1[[#This Row],[Hours Qualified Activities Professional]]+Table1[[#This Row],[Hours Other Activity Staff]]</f>
        <v>30.5547252747252</v>
      </c>
      <c r="M6494" s="3">
        <f>Table1[[#This Row],[Total Hours Activity Staff]]/Table1[[#This Row],[MDS Census]]</f>
        <v>0.40250144759698808</v>
      </c>
      <c r="N6494" s="3">
        <v>6.9258241758241699</v>
      </c>
      <c r="O6494" s="3">
        <v>0.69230769230769196</v>
      </c>
      <c r="P6494" s="3">
        <f>Table1[[#This Row],[Hours Qualified Social Worker]]+Table1[[#This Row],[Hours Other Social Work Staff]]</f>
        <v>7.6181318681318615</v>
      </c>
      <c r="Q6494" s="3">
        <f>Table1[[#This Row],[Total Hours Social Work Staff Per Resident Per Day]]/Table1[[#This Row],[MDS Census]]</f>
        <v>0.10035466126230451</v>
      </c>
      <c r="R6494" s="3"/>
      <c r="S6494"/>
    </row>
    <row r="6495" spans="1:19" x14ac:dyDescent="0.2">
      <c r="A6495" t="s">
        <v>9550</v>
      </c>
      <c r="B6495" t="s">
        <v>9629</v>
      </c>
      <c r="C6495" t="s">
        <v>3100</v>
      </c>
      <c r="D6495" t="s">
        <v>9628</v>
      </c>
      <c r="E6495" s="3">
        <v>67.175824175824104</v>
      </c>
      <c r="F6495" s="3">
        <v>5.6263736263736197</v>
      </c>
      <c r="G6495" s="3">
        <v>0.60439560439560402</v>
      </c>
      <c r="H6495" s="3">
        <v>0.34065934065934</v>
      </c>
      <c r="I6495" s="3">
        <v>4.0549450549450503</v>
      </c>
      <c r="J6495" s="3">
        <v>0</v>
      </c>
      <c r="K6495" s="3">
        <v>9.0758241758241702</v>
      </c>
      <c r="L6495" s="3">
        <f>Table1[[#This Row],[Hours Qualified Activities Professional]]+Table1[[#This Row],[Hours Other Activity Staff]]</f>
        <v>9.0758241758241702</v>
      </c>
      <c r="M6495" s="3">
        <f>Table1[[#This Row],[Total Hours Activity Staff]]/Table1[[#This Row],[MDS Census]]</f>
        <v>0.13510551284148542</v>
      </c>
      <c r="N6495" s="3">
        <v>5.3351648351648304</v>
      </c>
      <c r="O6495" s="3">
        <v>0</v>
      </c>
      <c r="P6495" s="3">
        <f>Table1[[#This Row],[Hours Qualified Social Worker]]+Table1[[#This Row],[Hours Other Social Work Staff]]</f>
        <v>5.3351648351648304</v>
      </c>
      <c r="Q6495" s="3">
        <f>Table1[[#This Row],[Total Hours Social Work Staff Per Resident Per Day]]/Table1[[#This Row],[MDS Census]]</f>
        <v>7.9420906265336183E-2</v>
      </c>
      <c r="R6495" s="3"/>
      <c r="S6495"/>
    </row>
    <row r="6496" spans="1:19" x14ac:dyDescent="0.2">
      <c r="A6496" t="s">
        <v>9550</v>
      </c>
      <c r="B6496" t="s">
        <v>9631</v>
      </c>
      <c r="C6496" t="s">
        <v>9576</v>
      </c>
      <c r="D6496" t="s">
        <v>9630</v>
      </c>
      <c r="E6496" s="3">
        <v>201.868131868131</v>
      </c>
      <c r="F6496" s="3">
        <v>6.6346153846153797</v>
      </c>
      <c r="G6496" s="3">
        <v>0.35164835164835101</v>
      </c>
      <c r="H6496" s="3">
        <v>0.84890109890109799</v>
      </c>
      <c r="I6496" s="3">
        <v>7.7912087912087902</v>
      </c>
      <c r="J6496" s="3">
        <v>12.043956043955999</v>
      </c>
      <c r="K6496" s="3">
        <v>13.3214285714285</v>
      </c>
      <c r="L6496" s="3">
        <f>Table1[[#This Row],[Hours Qualified Activities Professional]]+Table1[[#This Row],[Hours Other Activity Staff]]</f>
        <v>25.3653846153845</v>
      </c>
      <c r="M6496" s="3">
        <f>Table1[[#This Row],[Total Hours Activity Staff]]/Table1[[#This Row],[MDS Census]]</f>
        <v>0.12565323897659222</v>
      </c>
      <c r="N6496" s="3">
        <v>12.274725274725199</v>
      </c>
      <c r="O6496" s="3">
        <v>0</v>
      </c>
      <c r="P6496" s="3">
        <f>Table1[[#This Row],[Hours Qualified Social Worker]]+Table1[[#This Row],[Hours Other Social Work Staff]]</f>
        <v>12.274725274725199</v>
      </c>
      <c r="Q6496" s="3">
        <f>Table1[[#This Row],[Total Hours Social Work Staff Per Resident Per Day]]/Table1[[#This Row],[MDS Census]]</f>
        <v>6.0805661404463689E-2</v>
      </c>
      <c r="R6496" s="3"/>
      <c r="S6496"/>
    </row>
    <row r="6497" spans="1:19" x14ac:dyDescent="0.2">
      <c r="A6497" t="s">
        <v>9550</v>
      </c>
      <c r="B6497" t="s">
        <v>121</v>
      </c>
      <c r="C6497" t="s">
        <v>6801</v>
      </c>
      <c r="D6497" t="s">
        <v>9632</v>
      </c>
      <c r="E6497" s="3">
        <v>53.714285714285701</v>
      </c>
      <c r="F6497" s="3">
        <v>5.5384615384615303</v>
      </c>
      <c r="G6497" s="3">
        <v>0.57142857142857095</v>
      </c>
      <c r="H6497" s="3">
        <v>0</v>
      </c>
      <c r="I6497" s="3">
        <v>4.7573626373626299</v>
      </c>
      <c r="J6497" s="3">
        <v>4.9595604395604296</v>
      </c>
      <c r="K6497" s="3">
        <v>1.72351648351648</v>
      </c>
      <c r="L6497" s="3">
        <f>Table1[[#This Row],[Hours Qualified Activities Professional]]+Table1[[#This Row],[Hours Other Activity Staff]]</f>
        <v>6.6830769230769098</v>
      </c>
      <c r="M6497" s="3">
        <f>Table1[[#This Row],[Total Hours Activity Staff]]/Table1[[#This Row],[MDS Census]]</f>
        <v>0.12441898527004888</v>
      </c>
      <c r="N6497" s="3">
        <v>3.54142857142857</v>
      </c>
      <c r="O6497" s="3">
        <v>0</v>
      </c>
      <c r="P6497" s="3">
        <f>Table1[[#This Row],[Hours Qualified Social Worker]]+Table1[[#This Row],[Hours Other Social Work Staff]]</f>
        <v>3.54142857142857</v>
      </c>
      <c r="Q6497" s="3">
        <f>Table1[[#This Row],[Total Hours Social Work Staff Per Resident Per Day]]/Table1[[#This Row],[MDS Census]]</f>
        <v>6.5930851063829773E-2</v>
      </c>
      <c r="R6497" s="3"/>
      <c r="S6497"/>
    </row>
    <row r="6498" spans="1:19" x14ac:dyDescent="0.2">
      <c r="A6498" t="s">
        <v>9550</v>
      </c>
      <c r="B6498" t="s">
        <v>9634</v>
      </c>
      <c r="C6498" t="s">
        <v>9635</v>
      </c>
      <c r="D6498" t="s">
        <v>9633</v>
      </c>
      <c r="E6498" s="3">
        <v>64.857142857142804</v>
      </c>
      <c r="F6498" s="3">
        <v>5.5384615384615303</v>
      </c>
      <c r="G6498" s="3">
        <v>0.89010989010988995</v>
      </c>
      <c r="H6498" s="3">
        <v>0.23901098901098899</v>
      </c>
      <c r="I6498" s="3">
        <v>0.85989010989010894</v>
      </c>
      <c r="J6498" s="3">
        <v>12.326923076923</v>
      </c>
      <c r="K6498" s="3">
        <v>0</v>
      </c>
      <c r="L6498" s="3">
        <f>Table1[[#This Row],[Hours Qualified Activities Professional]]+Table1[[#This Row],[Hours Other Activity Staff]]</f>
        <v>12.326923076923</v>
      </c>
      <c r="M6498" s="3">
        <f>Table1[[#This Row],[Total Hours Activity Staff]]/Table1[[#This Row],[MDS Census]]</f>
        <v>0.19006269061335038</v>
      </c>
      <c r="N6498" s="3">
        <v>5.1868131868131799</v>
      </c>
      <c r="O6498" s="3">
        <v>0</v>
      </c>
      <c r="P6498" s="3">
        <f>Table1[[#This Row],[Hours Qualified Social Worker]]+Table1[[#This Row],[Hours Other Social Work Staff]]</f>
        <v>5.1868131868131799</v>
      </c>
      <c r="Q6498" s="3">
        <f>Table1[[#This Row],[Total Hours Social Work Staff Per Resident Per Day]]/Table1[[#This Row],[MDS Census]]</f>
        <v>7.9972890545577727E-2</v>
      </c>
      <c r="R6498" s="3"/>
      <c r="S6498"/>
    </row>
    <row r="6499" spans="1:19" x14ac:dyDescent="0.2">
      <c r="A6499" t="s">
        <v>9550</v>
      </c>
      <c r="B6499" t="s">
        <v>9637</v>
      </c>
      <c r="C6499" t="s">
        <v>9638</v>
      </c>
      <c r="D6499" t="s">
        <v>9636</v>
      </c>
      <c r="E6499" s="3">
        <v>132.05494505494499</v>
      </c>
      <c r="F6499" s="3">
        <v>5.1868131868131799</v>
      </c>
      <c r="G6499" s="3">
        <v>0.329670329670329</v>
      </c>
      <c r="H6499" s="3">
        <v>0.75824175824175799</v>
      </c>
      <c r="I6499" s="3">
        <v>3.10164835164835</v>
      </c>
      <c r="J6499" s="3">
        <v>9.75</v>
      </c>
      <c r="K6499" s="3">
        <v>40.859890109890102</v>
      </c>
      <c r="L6499" s="3">
        <f>Table1[[#This Row],[Hours Qualified Activities Professional]]+Table1[[#This Row],[Hours Other Activity Staff]]</f>
        <v>50.609890109890102</v>
      </c>
      <c r="M6499" s="3">
        <f>Table1[[#This Row],[Total Hours Activity Staff]]/Table1[[#This Row],[MDS Census]]</f>
        <v>0.3832487309644671</v>
      </c>
      <c r="N6499" s="3">
        <v>0</v>
      </c>
      <c r="O6499" s="3">
        <v>0</v>
      </c>
      <c r="P6499" s="3">
        <f>Table1[[#This Row],[Hours Qualified Social Worker]]+Table1[[#This Row],[Hours Other Social Work Staff]]</f>
        <v>0</v>
      </c>
      <c r="Q6499" s="3">
        <f>Table1[[#This Row],[Total Hours Social Work Staff Per Resident Per Day]]/Table1[[#This Row],[MDS Census]]</f>
        <v>0</v>
      </c>
      <c r="R6499" s="3"/>
      <c r="S6499"/>
    </row>
    <row r="6500" spans="1:19" x14ac:dyDescent="0.2">
      <c r="A6500" t="s">
        <v>9550</v>
      </c>
      <c r="B6500" t="s">
        <v>9640</v>
      </c>
      <c r="C6500" t="s">
        <v>9641</v>
      </c>
      <c r="D6500" t="s">
        <v>9639</v>
      </c>
      <c r="E6500" s="3">
        <v>62.626373626373599</v>
      </c>
      <c r="F6500" s="3">
        <v>7.0329670329670302</v>
      </c>
      <c r="G6500" s="3">
        <v>1.3406593406593399</v>
      </c>
      <c r="H6500" s="3">
        <v>0.259120879120879</v>
      </c>
      <c r="I6500" s="3">
        <v>5.6483516483516398</v>
      </c>
      <c r="J6500" s="3">
        <v>5.8818681318681296</v>
      </c>
      <c r="K6500" s="3">
        <v>4.4587912087912001</v>
      </c>
      <c r="L6500" s="3">
        <f>Table1[[#This Row],[Hours Qualified Activities Professional]]+Table1[[#This Row],[Hours Other Activity Staff]]</f>
        <v>10.340659340659329</v>
      </c>
      <c r="M6500" s="3">
        <f>Table1[[#This Row],[Total Hours Activity Staff]]/Table1[[#This Row],[MDS Census]]</f>
        <v>0.1651166871380943</v>
      </c>
      <c r="N6500" s="3">
        <v>5.8791208791208698</v>
      </c>
      <c r="O6500" s="3">
        <v>0</v>
      </c>
      <c r="P6500" s="3">
        <f>Table1[[#This Row],[Hours Qualified Social Worker]]+Table1[[#This Row],[Hours Other Social Work Staff]]</f>
        <v>5.8791208791208698</v>
      </c>
      <c r="Q6500" s="3">
        <f>Table1[[#This Row],[Total Hours Social Work Staff Per Resident Per Day]]/Table1[[#This Row],[MDS Census]]</f>
        <v>9.3876118617301177E-2</v>
      </c>
      <c r="R6500" s="3"/>
      <c r="S6500"/>
    </row>
    <row r="6501" spans="1:19" x14ac:dyDescent="0.2">
      <c r="A6501" t="s">
        <v>9550</v>
      </c>
      <c r="B6501" t="s">
        <v>8653</v>
      </c>
      <c r="C6501" t="s">
        <v>9572</v>
      </c>
      <c r="D6501" t="s">
        <v>9642</v>
      </c>
      <c r="E6501" s="3">
        <v>74.923076923076906</v>
      </c>
      <c r="F6501" s="3">
        <v>5.2747252747252702</v>
      </c>
      <c r="G6501" s="3">
        <v>1.0549450549450501</v>
      </c>
      <c r="H6501" s="3">
        <v>1.15384615384615</v>
      </c>
      <c r="I6501" s="3">
        <v>5.1868131868131799</v>
      </c>
      <c r="J6501" s="3">
        <v>0</v>
      </c>
      <c r="K6501" s="3">
        <v>8.3231868131868101</v>
      </c>
      <c r="L6501" s="3">
        <f>Table1[[#This Row],[Hours Qualified Activities Professional]]+Table1[[#This Row],[Hours Other Activity Staff]]</f>
        <v>8.3231868131868101</v>
      </c>
      <c r="M6501" s="3">
        <f>Table1[[#This Row],[Total Hours Activity Staff]]/Table1[[#This Row],[MDS Census]]</f>
        <v>0.11108976239366382</v>
      </c>
      <c r="N6501" s="3">
        <v>9.1998901098901005</v>
      </c>
      <c r="O6501" s="3">
        <v>0</v>
      </c>
      <c r="P6501" s="3">
        <f>Table1[[#This Row],[Hours Qualified Social Worker]]+Table1[[#This Row],[Hours Other Social Work Staff]]</f>
        <v>9.1998901098901005</v>
      </c>
      <c r="Q6501" s="3">
        <f>Table1[[#This Row],[Total Hours Social Work Staff Per Resident Per Day]]/Table1[[#This Row],[MDS Census]]</f>
        <v>0.12279114109709582</v>
      </c>
      <c r="R6501" s="3"/>
      <c r="S6501"/>
    </row>
    <row r="6502" spans="1:19" x14ac:dyDescent="0.2">
      <c r="A6502" t="s">
        <v>9550</v>
      </c>
      <c r="B6502" t="s">
        <v>9644</v>
      </c>
      <c r="C6502" t="s">
        <v>9645</v>
      </c>
      <c r="D6502" t="s">
        <v>9643</v>
      </c>
      <c r="E6502" s="3">
        <v>32.681318681318601</v>
      </c>
      <c r="F6502" s="3">
        <v>5.6263736263736197</v>
      </c>
      <c r="G6502" s="3">
        <v>0</v>
      </c>
      <c r="H6502" s="3">
        <v>0.14285714285714199</v>
      </c>
      <c r="I6502" s="3">
        <v>0.81318681318681296</v>
      </c>
      <c r="J6502" s="3">
        <v>3.60164835164835</v>
      </c>
      <c r="K6502" s="3">
        <v>2.72252747252747</v>
      </c>
      <c r="L6502" s="3">
        <f>Table1[[#This Row],[Hours Qualified Activities Professional]]+Table1[[#This Row],[Hours Other Activity Staff]]</f>
        <v>6.3241758241758195</v>
      </c>
      <c r="M6502" s="3">
        <f>Table1[[#This Row],[Total Hours Activity Staff]]/Table1[[#This Row],[MDS Census]]</f>
        <v>0.19351042367182281</v>
      </c>
      <c r="N6502" s="3">
        <v>5.6401098901098896</v>
      </c>
      <c r="O6502" s="3">
        <v>0</v>
      </c>
      <c r="P6502" s="3">
        <f>Table1[[#This Row],[Hours Qualified Social Worker]]+Table1[[#This Row],[Hours Other Social Work Staff]]</f>
        <v>5.6401098901098896</v>
      </c>
      <c r="Q6502" s="3">
        <f>Table1[[#This Row],[Total Hours Social Work Staff Per Resident Per Day]]/Table1[[#This Row],[MDS Census]]</f>
        <v>0.17257901815736423</v>
      </c>
      <c r="R6502" s="3"/>
      <c r="S6502"/>
    </row>
    <row r="6503" spans="1:19" x14ac:dyDescent="0.2">
      <c r="A6503" t="s">
        <v>9550</v>
      </c>
      <c r="B6503" t="s">
        <v>9647</v>
      </c>
      <c r="C6503" t="s">
        <v>9576</v>
      </c>
      <c r="D6503" t="s">
        <v>9646</v>
      </c>
      <c r="E6503" s="3">
        <v>84.670329670329593</v>
      </c>
      <c r="F6503" s="3">
        <v>5.6263736263736197</v>
      </c>
      <c r="G6503" s="3">
        <v>0.46153846153846101</v>
      </c>
      <c r="H6503" s="3">
        <v>0.28571428571428498</v>
      </c>
      <c r="I6503" s="3">
        <v>5.0109890109890101</v>
      </c>
      <c r="J6503" s="3">
        <v>4.9230769230769198</v>
      </c>
      <c r="K6503" s="3">
        <v>13.036263736263701</v>
      </c>
      <c r="L6503" s="3">
        <f>Table1[[#This Row],[Hours Qualified Activities Professional]]+Table1[[#This Row],[Hours Other Activity Staff]]</f>
        <v>17.959340659340619</v>
      </c>
      <c r="M6503" s="3">
        <f>Table1[[#This Row],[Total Hours Activity Staff]]/Table1[[#This Row],[MDS Census]]</f>
        <v>0.21210902011680699</v>
      </c>
      <c r="N6503" s="3">
        <v>4.7472527472527402</v>
      </c>
      <c r="O6503" s="3">
        <v>5.6318681318681296</v>
      </c>
      <c r="P6503" s="3">
        <f>Table1[[#This Row],[Hours Qualified Social Worker]]+Table1[[#This Row],[Hours Other Social Work Staff]]</f>
        <v>10.379120879120869</v>
      </c>
      <c r="Q6503" s="3">
        <f>Table1[[#This Row],[Total Hours Social Work Staff Per Resident Per Day]]/Table1[[#This Row],[MDS Census]]</f>
        <v>0.12258273848150551</v>
      </c>
      <c r="R6503" s="3"/>
      <c r="S6503"/>
    </row>
    <row r="6504" spans="1:19" x14ac:dyDescent="0.2">
      <c r="A6504" t="s">
        <v>9550</v>
      </c>
      <c r="B6504" t="s">
        <v>9649</v>
      </c>
      <c r="C6504" t="s">
        <v>9650</v>
      </c>
      <c r="D6504" t="s">
        <v>9648</v>
      </c>
      <c r="E6504" s="3">
        <v>68.131868131868103</v>
      </c>
      <c r="F6504" s="3">
        <v>5.2747252747252702</v>
      </c>
      <c r="G6504" s="3">
        <v>1.1098901098901</v>
      </c>
      <c r="H6504" s="3">
        <v>0.26560439560439503</v>
      </c>
      <c r="I6504" s="3">
        <v>2.5659340659340599</v>
      </c>
      <c r="J6504" s="3">
        <v>5.2197802197802101</v>
      </c>
      <c r="K6504" s="3">
        <v>2.47252747252747E-2</v>
      </c>
      <c r="L6504" s="3">
        <f>Table1[[#This Row],[Hours Qualified Activities Professional]]+Table1[[#This Row],[Hours Other Activity Staff]]</f>
        <v>5.2445054945054848</v>
      </c>
      <c r="M6504" s="3">
        <f>Table1[[#This Row],[Total Hours Activity Staff]]/Table1[[#This Row],[MDS Census]]</f>
        <v>7.6975806451612797E-2</v>
      </c>
      <c r="N6504" s="3">
        <v>5.4450549450549399</v>
      </c>
      <c r="O6504" s="3">
        <v>0</v>
      </c>
      <c r="P6504" s="3">
        <f>Table1[[#This Row],[Hours Qualified Social Worker]]+Table1[[#This Row],[Hours Other Social Work Staff]]</f>
        <v>5.4450549450549399</v>
      </c>
      <c r="Q6504" s="3">
        <f>Table1[[#This Row],[Total Hours Social Work Staff Per Resident Per Day]]/Table1[[#This Row],[MDS Census]]</f>
        <v>7.9919354838709641E-2</v>
      </c>
      <c r="R6504" s="3"/>
      <c r="S6504"/>
    </row>
    <row r="6505" spans="1:19" x14ac:dyDescent="0.2">
      <c r="A6505" t="s">
        <v>9550</v>
      </c>
      <c r="B6505" t="s">
        <v>9652</v>
      </c>
      <c r="C6505" t="s">
        <v>9604</v>
      </c>
      <c r="D6505" t="s">
        <v>9651</v>
      </c>
      <c r="E6505" s="3">
        <v>86.3186813186813</v>
      </c>
      <c r="F6505" s="3">
        <v>6.0659340659340604</v>
      </c>
      <c r="G6505" s="3">
        <v>0.15824175824175801</v>
      </c>
      <c r="H6505" s="3">
        <v>0.26186813186813102</v>
      </c>
      <c r="I6505" s="3">
        <v>2.59340659340659</v>
      </c>
      <c r="J6505" s="3">
        <v>0</v>
      </c>
      <c r="K6505" s="3">
        <v>0</v>
      </c>
      <c r="L6505" s="3">
        <f>Table1[[#This Row],[Hours Qualified Activities Professional]]+Table1[[#This Row],[Hours Other Activity Staff]]</f>
        <v>0</v>
      </c>
      <c r="M6505" s="3">
        <f>Table1[[#This Row],[Total Hours Activity Staff]]/Table1[[#This Row],[MDS Census]]</f>
        <v>0</v>
      </c>
      <c r="N6505" s="3">
        <v>0</v>
      </c>
      <c r="O6505" s="3">
        <v>5.7637362637362601</v>
      </c>
      <c r="P6505" s="3">
        <f>Table1[[#This Row],[Hours Qualified Social Worker]]+Table1[[#This Row],[Hours Other Social Work Staff]]</f>
        <v>5.7637362637362601</v>
      </c>
      <c r="Q6505" s="3">
        <f>Table1[[#This Row],[Total Hours Social Work Staff Per Resident Per Day]]/Table1[[#This Row],[MDS Census]]</f>
        <v>6.6772756206238043E-2</v>
      </c>
      <c r="R6505" s="3"/>
      <c r="S6505"/>
    </row>
    <row r="6506" spans="1:19" x14ac:dyDescent="0.2">
      <c r="A6506" t="s">
        <v>9550</v>
      </c>
      <c r="B6506" t="s">
        <v>9654</v>
      </c>
      <c r="C6506" t="s">
        <v>9604</v>
      </c>
      <c r="D6506" t="s">
        <v>9653</v>
      </c>
      <c r="E6506" s="3">
        <v>105.175824175824</v>
      </c>
      <c r="F6506" s="3">
        <v>5.8021978021978002</v>
      </c>
      <c r="G6506" s="3">
        <v>0.39560439560439498</v>
      </c>
      <c r="H6506" s="3">
        <v>0.54384615384615298</v>
      </c>
      <c r="I6506" s="3">
        <v>2.3131868131868099</v>
      </c>
      <c r="J6506" s="3">
        <v>0</v>
      </c>
      <c r="K6506" s="3">
        <v>0</v>
      </c>
      <c r="L6506" s="3">
        <f>Table1[[#This Row],[Hours Qualified Activities Professional]]+Table1[[#This Row],[Hours Other Activity Staff]]</f>
        <v>0</v>
      </c>
      <c r="M6506" s="3">
        <f>Table1[[#This Row],[Total Hours Activity Staff]]/Table1[[#This Row],[MDS Census]]</f>
        <v>0</v>
      </c>
      <c r="N6506" s="3">
        <v>0</v>
      </c>
      <c r="O6506" s="3">
        <v>7.5521978021978002</v>
      </c>
      <c r="P6506" s="3">
        <f>Table1[[#This Row],[Hours Qualified Social Worker]]+Table1[[#This Row],[Hours Other Social Work Staff]]</f>
        <v>7.5521978021978002</v>
      </c>
      <c r="Q6506" s="3">
        <f>Table1[[#This Row],[Total Hours Social Work Staff Per Resident Per Day]]/Table1[[#This Row],[MDS Census]]</f>
        <v>7.1805453975551242E-2</v>
      </c>
      <c r="R6506" s="3"/>
      <c r="S6506"/>
    </row>
    <row r="6507" spans="1:19" x14ac:dyDescent="0.2">
      <c r="A6507" t="s">
        <v>9550</v>
      </c>
      <c r="B6507" t="s">
        <v>9656</v>
      </c>
      <c r="C6507" t="s">
        <v>9576</v>
      </c>
      <c r="D6507" t="s">
        <v>9655</v>
      </c>
      <c r="E6507" s="3">
        <v>120.351648351648</v>
      </c>
      <c r="F6507" s="3">
        <v>4.69780219780219</v>
      </c>
      <c r="G6507" s="3">
        <v>0.85769230769230698</v>
      </c>
      <c r="H6507" s="3">
        <v>0.52021978021977999</v>
      </c>
      <c r="I6507" s="3">
        <v>8.1339560439560401</v>
      </c>
      <c r="J6507" s="3">
        <v>0</v>
      </c>
      <c r="K6507" s="3">
        <v>13.552197802197799</v>
      </c>
      <c r="L6507" s="3">
        <f>Table1[[#This Row],[Hours Qualified Activities Professional]]+Table1[[#This Row],[Hours Other Activity Staff]]</f>
        <v>13.552197802197799</v>
      </c>
      <c r="M6507" s="3">
        <f>Table1[[#This Row],[Total Hours Activity Staff]]/Table1[[#This Row],[MDS Census]]</f>
        <v>0.11260500365230126</v>
      </c>
      <c r="N6507" s="3">
        <v>13.557692307692299</v>
      </c>
      <c r="O6507" s="3">
        <v>0</v>
      </c>
      <c r="P6507" s="3">
        <f>Table1[[#This Row],[Hours Qualified Social Worker]]+Table1[[#This Row],[Hours Other Social Work Staff]]</f>
        <v>13.557692307692299</v>
      </c>
      <c r="Q6507" s="3">
        <f>Table1[[#This Row],[Total Hours Social Work Staff Per Resident Per Day]]/Table1[[#This Row],[MDS Census]]</f>
        <v>0.1126506574141712</v>
      </c>
      <c r="R6507" s="3"/>
      <c r="S6507"/>
    </row>
    <row r="6508" spans="1:19" x14ac:dyDescent="0.2">
      <c r="A6508" t="s">
        <v>9550</v>
      </c>
      <c r="B6508" t="s">
        <v>9656</v>
      </c>
      <c r="C6508" t="s">
        <v>9576</v>
      </c>
      <c r="D6508" t="s">
        <v>9657</v>
      </c>
      <c r="E6508" s="3">
        <v>118.65934065934</v>
      </c>
      <c r="F6508" s="3">
        <v>5.6263736263736197</v>
      </c>
      <c r="G6508" s="3">
        <v>0.29670329670329598</v>
      </c>
      <c r="H6508" s="3">
        <v>0.45890109890109798</v>
      </c>
      <c r="I6508" s="3">
        <v>3.4340659340659299</v>
      </c>
      <c r="J6508" s="3">
        <v>0</v>
      </c>
      <c r="K6508" s="3">
        <v>0</v>
      </c>
      <c r="L6508" s="3">
        <f>Table1[[#This Row],[Hours Qualified Activities Professional]]+Table1[[#This Row],[Hours Other Activity Staff]]</f>
        <v>0</v>
      </c>
      <c r="M6508" s="3">
        <f>Table1[[#This Row],[Total Hours Activity Staff]]/Table1[[#This Row],[MDS Census]]</f>
        <v>0</v>
      </c>
      <c r="N6508" s="3">
        <v>0</v>
      </c>
      <c r="O6508" s="3">
        <v>8.3873626373626298</v>
      </c>
      <c r="P6508" s="3">
        <f>Table1[[#This Row],[Hours Qualified Social Worker]]+Table1[[#This Row],[Hours Other Social Work Staff]]</f>
        <v>8.3873626373626298</v>
      </c>
      <c r="Q6508" s="3">
        <f>Table1[[#This Row],[Total Hours Social Work Staff Per Resident Per Day]]/Table1[[#This Row],[MDS Census]]</f>
        <v>7.0684385997407256E-2</v>
      </c>
      <c r="R6508" s="3"/>
      <c r="S6508"/>
    </row>
    <row r="6509" spans="1:19" x14ac:dyDescent="0.2">
      <c r="A6509" t="s">
        <v>9550</v>
      </c>
      <c r="B6509" t="s">
        <v>9656</v>
      </c>
      <c r="C6509" t="s">
        <v>9576</v>
      </c>
      <c r="D6509" t="s">
        <v>9658</v>
      </c>
      <c r="E6509" s="3">
        <v>127.142857142857</v>
      </c>
      <c r="F6509" s="3">
        <v>54.1373626373626</v>
      </c>
      <c r="G6509" s="3">
        <v>0.129120879120879</v>
      </c>
      <c r="H6509" s="3">
        <v>0.73076923076922995</v>
      </c>
      <c r="I6509" s="3">
        <v>5.6538461538461497</v>
      </c>
      <c r="J6509" s="3">
        <v>4.48351648351648</v>
      </c>
      <c r="K6509" s="3">
        <v>18.145604395604298</v>
      </c>
      <c r="L6509" s="3">
        <f>Table1[[#This Row],[Hours Qualified Activities Professional]]+Table1[[#This Row],[Hours Other Activity Staff]]</f>
        <v>22.629120879120777</v>
      </c>
      <c r="M6509" s="3">
        <f>Table1[[#This Row],[Total Hours Activity Staff]]/Table1[[#This Row],[MDS Census]]</f>
        <v>0.1779818496110625</v>
      </c>
      <c r="N6509" s="3">
        <v>15.626373626373599</v>
      </c>
      <c r="O6509" s="3">
        <v>5.4505494505494498</v>
      </c>
      <c r="P6509" s="3">
        <f>Table1[[#This Row],[Hours Qualified Social Worker]]+Table1[[#This Row],[Hours Other Social Work Staff]]</f>
        <v>21.076923076923048</v>
      </c>
      <c r="Q6509" s="3">
        <f>Table1[[#This Row],[Total Hours Social Work Staff Per Resident Per Day]]/Table1[[#This Row],[MDS Census]]</f>
        <v>0.16577355229040619</v>
      </c>
      <c r="R6509" s="3"/>
      <c r="S6509"/>
    </row>
    <row r="6510" spans="1:19" x14ac:dyDescent="0.2">
      <c r="A6510" t="s">
        <v>9550</v>
      </c>
      <c r="B6510" t="s">
        <v>9660</v>
      </c>
      <c r="C6510" t="s">
        <v>9661</v>
      </c>
      <c r="D6510" t="s">
        <v>9659</v>
      </c>
      <c r="E6510" s="3">
        <v>134.67032967032901</v>
      </c>
      <c r="F6510" s="3">
        <v>5.1868131868131799</v>
      </c>
      <c r="G6510" s="3">
        <v>2.19780219780219E-2</v>
      </c>
      <c r="H6510" s="3">
        <v>0.27472527472527403</v>
      </c>
      <c r="I6510" s="3">
        <v>9.4038461538461497</v>
      </c>
      <c r="J6510" s="3">
        <v>5.4285714285714199</v>
      </c>
      <c r="K6510" s="3">
        <v>0</v>
      </c>
      <c r="L6510" s="3">
        <f>Table1[[#This Row],[Hours Qualified Activities Professional]]+Table1[[#This Row],[Hours Other Activity Staff]]</f>
        <v>5.4285714285714199</v>
      </c>
      <c r="M6510" s="3">
        <f>Table1[[#This Row],[Total Hours Activity Staff]]/Table1[[#This Row],[MDS Census]]</f>
        <v>4.0310077519379976E-2</v>
      </c>
      <c r="N6510" s="3">
        <v>8.4587912087911992</v>
      </c>
      <c r="O6510" s="3">
        <v>0</v>
      </c>
      <c r="P6510" s="3">
        <f>Table1[[#This Row],[Hours Qualified Social Worker]]+Table1[[#This Row],[Hours Other Social Work Staff]]</f>
        <v>8.4587912087911992</v>
      </c>
      <c r="Q6510" s="3">
        <f>Table1[[#This Row],[Total Hours Social Work Staff Per Resident Per Day]]/Table1[[#This Row],[MDS Census]]</f>
        <v>6.2811097511220146E-2</v>
      </c>
      <c r="R6510" s="3"/>
      <c r="S6510"/>
    </row>
    <row r="6511" spans="1:19" x14ac:dyDescent="0.2">
      <c r="A6511" t="s">
        <v>9550</v>
      </c>
      <c r="B6511" t="s">
        <v>7297</v>
      </c>
      <c r="C6511" t="s">
        <v>9663</v>
      </c>
      <c r="D6511" t="s">
        <v>9662</v>
      </c>
      <c r="E6511" s="3">
        <v>130.84615384615299</v>
      </c>
      <c r="F6511" s="3">
        <v>4.7472527472527402</v>
      </c>
      <c r="G6511" s="3">
        <v>2.1428571428571401</v>
      </c>
      <c r="H6511" s="3">
        <v>0.65571428571428503</v>
      </c>
      <c r="I6511" s="3">
        <v>0.84615384615384603</v>
      </c>
      <c r="J6511" s="3">
        <v>5.8653846153846096</v>
      </c>
      <c r="K6511" s="3">
        <v>15.6620879120879</v>
      </c>
      <c r="L6511" s="3">
        <f>Table1[[#This Row],[Hours Qualified Activities Professional]]+Table1[[#This Row],[Hours Other Activity Staff]]</f>
        <v>21.527472527472511</v>
      </c>
      <c r="M6511" s="3">
        <f>Table1[[#This Row],[Total Hours Activity Staff]]/Table1[[#This Row],[MDS Census]]</f>
        <v>0.164525069286975</v>
      </c>
      <c r="N6511" s="3">
        <v>0</v>
      </c>
      <c r="O6511" s="3">
        <v>8.3956043956043906</v>
      </c>
      <c r="P6511" s="3">
        <f>Table1[[#This Row],[Hours Qualified Social Worker]]+Table1[[#This Row],[Hours Other Social Work Staff]]</f>
        <v>8.3956043956043906</v>
      </c>
      <c r="Q6511" s="3">
        <f>Table1[[#This Row],[Total Hours Social Work Staff Per Resident Per Day]]/Table1[[#This Row],[MDS Census]]</f>
        <v>6.4163937179810573E-2</v>
      </c>
      <c r="R6511" s="3"/>
      <c r="S6511"/>
    </row>
    <row r="6512" spans="1:19" x14ac:dyDescent="0.2">
      <c r="A6512" t="s">
        <v>9550</v>
      </c>
      <c r="B6512" t="s">
        <v>7297</v>
      </c>
      <c r="C6512" t="s">
        <v>9663</v>
      </c>
      <c r="D6512" t="s">
        <v>9664</v>
      </c>
      <c r="E6512" s="3">
        <v>105.120879120879</v>
      </c>
      <c r="F6512" s="3">
        <v>4.47252747252747</v>
      </c>
      <c r="G6512" s="3">
        <v>1.6483516483516401E-2</v>
      </c>
      <c r="H6512" s="3">
        <v>0.48758241758241699</v>
      </c>
      <c r="I6512" s="3">
        <v>2.3538461538461499</v>
      </c>
      <c r="J6512" s="3">
        <v>4.69780219780219</v>
      </c>
      <c r="K6512" s="3">
        <v>29.583516483516402</v>
      </c>
      <c r="L6512" s="3">
        <f>Table1[[#This Row],[Hours Qualified Activities Professional]]+Table1[[#This Row],[Hours Other Activity Staff]]</f>
        <v>34.281318681318595</v>
      </c>
      <c r="M6512" s="3">
        <f>Table1[[#This Row],[Total Hours Activity Staff]]/Table1[[#This Row],[MDS Census]]</f>
        <v>0.32611331800125398</v>
      </c>
      <c r="N6512" s="3">
        <v>0</v>
      </c>
      <c r="O6512" s="3">
        <v>4.5549450549450503</v>
      </c>
      <c r="P6512" s="3">
        <f>Table1[[#This Row],[Hours Qualified Social Worker]]+Table1[[#This Row],[Hours Other Social Work Staff]]</f>
        <v>4.5549450549450503</v>
      </c>
      <c r="Q6512" s="3">
        <f>Table1[[#This Row],[Total Hours Social Work Staff Per Resident Per Day]]/Table1[[#This Row],[MDS Census]]</f>
        <v>4.3330545682625975E-2</v>
      </c>
      <c r="R6512" s="3"/>
      <c r="S6512"/>
    </row>
    <row r="6513" spans="1:19" x14ac:dyDescent="0.2">
      <c r="A6513" t="s">
        <v>9550</v>
      </c>
      <c r="B6513" t="s">
        <v>4200</v>
      </c>
      <c r="C6513" t="s">
        <v>9604</v>
      </c>
      <c r="D6513" t="s">
        <v>9665</v>
      </c>
      <c r="E6513" s="3">
        <v>55.175824175824097</v>
      </c>
      <c r="F6513" s="3">
        <v>30.256153846153801</v>
      </c>
      <c r="G6513" s="3">
        <v>0.659340659340659</v>
      </c>
      <c r="H6513" s="3">
        <v>0</v>
      </c>
      <c r="I6513" s="3">
        <v>1.9351648351648301</v>
      </c>
      <c r="J6513" s="3">
        <v>4.6728571428571399</v>
      </c>
      <c r="K6513" s="3">
        <v>19.990439560439501</v>
      </c>
      <c r="L6513" s="3">
        <f>Table1[[#This Row],[Hours Qualified Activities Professional]]+Table1[[#This Row],[Hours Other Activity Staff]]</f>
        <v>24.663296703296641</v>
      </c>
      <c r="M6513" s="3">
        <f>Table1[[#This Row],[Total Hours Activity Staff]]/Table1[[#This Row],[MDS Census]]</f>
        <v>0.44699462258514194</v>
      </c>
      <c r="N6513" s="3">
        <v>2.9010989010989001</v>
      </c>
      <c r="O6513" s="3">
        <v>2.4965934065934001</v>
      </c>
      <c r="P6513" s="3">
        <f>Table1[[#This Row],[Hours Qualified Social Worker]]+Table1[[#This Row],[Hours Other Social Work Staff]]</f>
        <v>5.3976923076923002</v>
      </c>
      <c r="Q6513" s="3">
        <f>Table1[[#This Row],[Total Hours Social Work Staff Per Resident Per Day]]/Table1[[#This Row],[MDS Census]]</f>
        <v>9.7827126070503895E-2</v>
      </c>
      <c r="R6513" s="3"/>
      <c r="S6513"/>
    </row>
    <row r="6514" spans="1:19" x14ac:dyDescent="0.2">
      <c r="A6514" t="s">
        <v>9550</v>
      </c>
      <c r="B6514" t="s">
        <v>9667</v>
      </c>
      <c r="C6514" t="s">
        <v>9668</v>
      </c>
      <c r="D6514" t="s">
        <v>9666</v>
      </c>
      <c r="E6514" s="3">
        <v>177.043956043956</v>
      </c>
      <c r="F6514" s="3">
        <v>5.0109890109890101</v>
      </c>
      <c r="G6514" s="3">
        <v>2.1318681318681301</v>
      </c>
      <c r="H6514" s="3">
        <v>0.66307692307692301</v>
      </c>
      <c r="I6514" s="3">
        <v>10.0714285714285</v>
      </c>
      <c r="J6514" s="3">
        <v>4.5714285714285703</v>
      </c>
      <c r="K6514" s="3">
        <v>32.178571428571402</v>
      </c>
      <c r="L6514" s="3">
        <f>Table1[[#This Row],[Hours Qualified Activities Professional]]+Table1[[#This Row],[Hours Other Activity Staff]]</f>
        <v>36.749999999999972</v>
      </c>
      <c r="M6514" s="3">
        <f>Table1[[#This Row],[Total Hours Activity Staff]]/Table1[[#This Row],[MDS Census]]</f>
        <v>0.20757556948668601</v>
      </c>
      <c r="N6514" s="3">
        <v>15.1373626373626</v>
      </c>
      <c r="O6514" s="3">
        <v>0</v>
      </c>
      <c r="P6514" s="3">
        <f>Table1[[#This Row],[Hours Qualified Social Worker]]+Table1[[#This Row],[Hours Other Social Work Staff]]</f>
        <v>15.1373626373626</v>
      </c>
      <c r="Q6514" s="3">
        <f>Table1[[#This Row],[Total Hours Social Work Staff Per Resident Per Day]]/Table1[[#This Row],[MDS Census]]</f>
        <v>8.5500589659238832E-2</v>
      </c>
      <c r="R6514" s="3"/>
      <c r="S6514"/>
    </row>
    <row r="6515" spans="1:19" x14ac:dyDescent="0.2">
      <c r="A6515" t="s">
        <v>9550</v>
      </c>
      <c r="B6515" t="s">
        <v>9670</v>
      </c>
      <c r="C6515" t="s">
        <v>4344</v>
      </c>
      <c r="D6515" t="s">
        <v>9669</v>
      </c>
      <c r="E6515" s="3">
        <v>137.80219780219701</v>
      </c>
      <c r="F6515" s="3">
        <v>5.71428571428571</v>
      </c>
      <c r="G6515" s="3">
        <v>0</v>
      </c>
      <c r="H6515" s="3">
        <v>0</v>
      </c>
      <c r="I6515" s="3">
        <v>9.9340659340659307</v>
      </c>
      <c r="J6515" s="3">
        <v>5.0989010989010897</v>
      </c>
      <c r="K6515" s="3">
        <v>12.7626373626373</v>
      </c>
      <c r="L6515" s="3">
        <f>Table1[[#This Row],[Hours Qualified Activities Professional]]+Table1[[#This Row],[Hours Other Activity Staff]]</f>
        <v>17.861538461538387</v>
      </c>
      <c r="M6515" s="3">
        <f>Table1[[#This Row],[Total Hours Activity Staff]]/Table1[[#This Row],[MDS Census]]</f>
        <v>0.12961722488038299</v>
      </c>
      <c r="N6515" s="3">
        <v>22.065934065934002</v>
      </c>
      <c r="O6515" s="3">
        <v>0</v>
      </c>
      <c r="P6515" s="3">
        <f>Table1[[#This Row],[Hours Qualified Social Worker]]+Table1[[#This Row],[Hours Other Social Work Staff]]</f>
        <v>22.065934065934002</v>
      </c>
      <c r="Q6515" s="3">
        <f>Table1[[#This Row],[Total Hours Social Work Staff Per Resident Per Day]]/Table1[[#This Row],[MDS Census]]</f>
        <v>0.16012759170653953</v>
      </c>
      <c r="R6515" s="3"/>
      <c r="S6515"/>
    </row>
    <row r="6516" spans="1:19" x14ac:dyDescent="0.2">
      <c r="A6516" t="s">
        <v>9550</v>
      </c>
      <c r="B6516" t="s">
        <v>9670</v>
      </c>
      <c r="C6516" t="s">
        <v>4344</v>
      </c>
      <c r="D6516" t="s">
        <v>9671</v>
      </c>
      <c r="E6516" s="3">
        <v>134.12087912087901</v>
      </c>
      <c r="F6516" s="3">
        <v>0</v>
      </c>
      <c r="G6516" s="3">
        <v>5.71428571428571</v>
      </c>
      <c r="H6516" s="3">
        <v>0</v>
      </c>
      <c r="I6516" s="3">
        <v>0</v>
      </c>
      <c r="J6516" s="3">
        <v>0</v>
      </c>
      <c r="K6516" s="3">
        <v>0</v>
      </c>
      <c r="L6516" s="3">
        <f>Table1[[#This Row],[Hours Qualified Activities Professional]]+Table1[[#This Row],[Hours Other Activity Staff]]</f>
        <v>0</v>
      </c>
      <c r="M6516" s="3">
        <f>Table1[[#This Row],[Total Hours Activity Staff]]/Table1[[#This Row],[MDS Census]]</f>
        <v>0</v>
      </c>
      <c r="N6516" s="3">
        <v>0</v>
      </c>
      <c r="O6516" s="3">
        <v>0</v>
      </c>
      <c r="P6516" s="3">
        <f>Table1[[#This Row],[Hours Qualified Social Worker]]+Table1[[#This Row],[Hours Other Social Work Staff]]</f>
        <v>0</v>
      </c>
      <c r="Q6516" s="3">
        <f>Table1[[#This Row],[Total Hours Social Work Staff Per Resident Per Day]]/Table1[[#This Row],[MDS Census]]</f>
        <v>0</v>
      </c>
      <c r="R6516" s="3"/>
      <c r="S6516"/>
    </row>
    <row r="6517" spans="1:19" x14ac:dyDescent="0.2">
      <c r="A6517" t="s">
        <v>9550</v>
      </c>
      <c r="B6517" t="s">
        <v>9673</v>
      </c>
      <c r="C6517" t="s">
        <v>4344</v>
      </c>
      <c r="D6517" t="s">
        <v>9672</v>
      </c>
      <c r="E6517" s="3">
        <v>97.560439560439505</v>
      </c>
      <c r="F6517" s="3">
        <v>5.1868131868131799</v>
      </c>
      <c r="G6517" s="3">
        <v>0.17032967032967</v>
      </c>
      <c r="H6517" s="3">
        <v>0.30769230769230699</v>
      </c>
      <c r="I6517" s="3">
        <v>10.285714285714199</v>
      </c>
      <c r="J6517" s="3">
        <v>0</v>
      </c>
      <c r="K6517" s="3">
        <v>10.525384615384599</v>
      </c>
      <c r="L6517" s="3">
        <f>Table1[[#This Row],[Hours Qualified Activities Professional]]+Table1[[#This Row],[Hours Other Activity Staff]]</f>
        <v>10.525384615384599</v>
      </c>
      <c r="M6517" s="3">
        <f>Table1[[#This Row],[Total Hours Activity Staff]]/Table1[[#This Row],[MDS Census]]</f>
        <v>0.10788578508673113</v>
      </c>
      <c r="N6517" s="3">
        <v>9.8559340659340595</v>
      </c>
      <c r="O6517" s="3">
        <v>0</v>
      </c>
      <c r="P6517" s="3">
        <f>Table1[[#This Row],[Hours Qualified Social Worker]]+Table1[[#This Row],[Hours Other Social Work Staff]]</f>
        <v>9.8559340659340595</v>
      </c>
      <c r="Q6517" s="3">
        <f>Table1[[#This Row],[Total Hours Social Work Staff Per Resident Per Day]]/Table1[[#This Row],[MDS Census]]</f>
        <v>0.1010238792520838</v>
      </c>
      <c r="R6517" s="3"/>
      <c r="S6517"/>
    </row>
    <row r="6518" spans="1:19" x14ac:dyDescent="0.2">
      <c r="A6518" t="s">
        <v>9550</v>
      </c>
      <c r="B6518" t="s">
        <v>9673</v>
      </c>
      <c r="C6518" t="s">
        <v>4344</v>
      </c>
      <c r="D6518" t="s">
        <v>9674</v>
      </c>
      <c r="E6518" s="3">
        <v>239.97802197802099</v>
      </c>
      <c r="F6518" s="3">
        <v>4.9230769230769198</v>
      </c>
      <c r="G6518" s="3">
        <v>0.28571428571428498</v>
      </c>
      <c r="H6518" s="3">
        <v>1.0419780219780199</v>
      </c>
      <c r="I6518" s="3">
        <v>7.2637362637362601</v>
      </c>
      <c r="J6518" s="3">
        <v>11.3956043956043</v>
      </c>
      <c r="K6518" s="3">
        <v>13.576923076923</v>
      </c>
      <c r="L6518" s="3">
        <f>Table1[[#This Row],[Hours Qualified Activities Professional]]+Table1[[#This Row],[Hours Other Activity Staff]]</f>
        <v>24.9725274725273</v>
      </c>
      <c r="M6518" s="3">
        <f>Table1[[#This Row],[Total Hours Activity Staff]]/Table1[[#This Row],[MDS Census]]</f>
        <v>0.10406172726440122</v>
      </c>
      <c r="N6518" s="3">
        <v>20.865384615384599</v>
      </c>
      <c r="O6518" s="3">
        <v>0</v>
      </c>
      <c r="P6518" s="3">
        <f>Table1[[#This Row],[Hours Qualified Social Worker]]+Table1[[#This Row],[Hours Other Social Work Staff]]</f>
        <v>20.865384615384599</v>
      </c>
      <c r="Q6518" s="3">
        <f>Table1[[#This Row],[Total Hours Social Work Staff Per Resident Per Day]]/Table1[[#This Row],[MDS Census]]</f>
        <v>8.6947064749519479E-2</v>
      </c>
      <c r="R6518" s="3"/>
      <c r="S6518"/>
    </row>
    <row r="6519" spans="1:19" x14ac:dyDescent="0.2">
      <c r="A6519" t="s">
        <v>9550</v>
      </c>
      <c r="B6519" t="s">
        <v>9676</v>
      </c>
      <c r="C6519" t="s">
        <v>9677</v>
      </c>
      <c r="D6519" t="s">
        <v>9675</v>
      </c>
      <c r="E6519" s="3">
        <v>72.439560439560395</v>
      </c>
      <c r="F6519" s="3">
        <v>5.71428571428571</v>
      </c>
      <c r="G6519" s="3">
        <v>0.57142857142857095</v>
      </c>
      <c r="H6519" s="3">
        <v>0.218351648351648</v>
      </c>
      <c r="I6519" s="3">
        <v>1.1428571428571399</v>
      </c>
      <c r="J6519" s="3">
        <v>5.0109890109890101</v>
      </c>
      <c r="K6519" s="3">
        <v>32.662087912087898</v>
      </c>
      <c r="L6519" s="3">
        <f>Table1[[#This Row],[Hours Qualified Activities Professional]]+Table1[[#This Row],[Hours Other Activity Staff]]</f>
        <v>37.673076923076906</v>
      </c>
      <c r="M6519" s="3">
        <f>Table1[[#This Row],[Total Hours Activity Staff]]/Table1[[#This Row],[MDS Census]]</f>
        <v>0.52006219660194186</v>
      </c>
      <c r="N6519" s="3">
        <v>0</v>
      </c>
      <c r="O6519" s="3">
        <v>5.6016483516483504</v>
      </c>
      <c r="P6519" s="3">
        <f>Table1[[#This Row],[Hours Qualified Social Worker]]+Table1[[#This Row],[Hours Other Social Work Staff]]</f>
        <v>5.6016483516483504</v>
      </c>
      <c r="Q6519" s="3">
        <f>Table1[[#This Row],[Total Hours Social Work Staff Per Resident Per Day]]/Table1[[#This Row],[MDS Census]]</f>
        <v>7.7328580097087415E-2</v>
      </c>
      <c r="R6519" s="3"/>
      <c r="S6519"/>
    </row>
    <row r="6520" spans="1:19" x14ac:dyDescent="0.2">
      <c r="A6520" t="s">
        <v>9550</v>
      </c>
      <c r="B6520" t="s">
        <v>9679</v>
      </c>
      <c r="C6520" t="s">
        <v>4344</v>
      </c>
      <c r="D6520" t="s">
        <v>9678</v>
      </c>
      <c r="E6520" s="3">
        <v>118.890109890109</v>
      </c>
      <c r="F6520" s="3">
        <v>5.4505494505494498</v>
      </c>
      <c r="G6520" s="3">
        <v>0.17582417582417501</v>
      </c>
      <c r="H6520" s="3">
        <v>9.8901098901098897E-2</v>
      </c>
      <c r="I6520" s="3">
        <v>5.9120879120879097</v>
      </c>
      <c r="J6520" s="3">
        <v>4.7472527472527402</v>
      </c>
      <c r="K6520" s="3">
        <v>20.169230769230701</v>
      </c>
      <c r="L6520" s="3">
        <f>Table1[[#This Row],[Hours Qualified Activities Professional]]+Table1[[#This Row],[Hours Other Activity Staff]]</f>
        <v>24.916483516483442</v>
      </c>
      <c r="M6520" s="3">
        <f>Table1[[#This Row],[Total Hours Activity Staff]]/Table1[[#This Row],[MDS Census]]</f>
        <v>0.20957574637212406</v>
      </c>
      <c r="N6520" s="3">
        <v>5.8021978021978002</v>
      </c>
      <c r="O6520" s="3">
        <v>5.6012087912087898</v>
      </c>
      <c r="P6520" s="3">
        <f>Table1[[#This Row],[Hours Qualified Social Worker]]+Table1[[#This Row],[Hours Other Social Work Staff]]</f>
        <v>11.40340659340659</v>
      </c>
      <c r="Q6520" s="3">
        <f>Table1[[#This Row],[Total Hours Social Work Staff Per Resident Per Day]]/Table1[[#This Row],[MDS Census]]</f>
        <v>9.5915518994362459E-2</v>
      </c>
      <c r="R6520" s="3"/>
      <c r="S6520"/>
    </row>
    <row r="6521" spans="1:19" x14ac:dyDescent="0.2">
      <c r="A6521" t="s">
        <v>9550</v>
      </c>
      <c r="B6521" t="s">
        <v>9679</v>
      </c>
      <c r="C6521" t="s">
        <v>4344</v>
      </c>
      <c r="D6521" t="s">
        <v>9680</v>
      </c>
      <c r="E6521" s="3">
        <v>114.758241758241</v>
      </c>
      <c r="F6521" s="3">
        <v>5.3626373626373596</v>
      </c>
      <c r="G6521" s="3">
        <v>0.58615384615384603</v>
      </c>
      <c r="H6521" s="3">
        <v>4.3956043956043897E-2</v>
      </c>
      <c r="I6521" s="3">
        <v>2.1776923076923</v>
      </c>
      <c r="J6521" s="3">
        <v>0</v>
      </c>
      <c r="K6521" s="3">
        <v>31.505934065933999</v>
      </c>
      <c r="L6521" s="3">
        <f>Table1[[#This Row],[Hours Qualified Activities Professional]]+Table1[[#This Row],[Hours Other Activity Staff]]</f>
        <v>31.505934065933999</v>
      </c>
      <c r="M6521" s="3">
        <f>Table1[[#This Row],[Total Hours Activity Staff]]/Table1[[#This Row],[MDS Census]]</f>
        <v>0.27454179833381337</v>
      </c>
      <c r="N6521" s="3">
        <v>8.3021978021977993</v>
      </c>
      <c r="O6521" s="3">
        <v>1.3898901098901</v>
      </c>
      <c r="P6521" s="3">
        <f>Table1[[#This Row],[Hours Qualified Social Worker]]+Table1[[#This Row],[Hours Other Social Work Staff]]</f>
        <v>9.6920879120878993</v>
      </c>
      <c r="Q6521" s="3">
        <f>Table1[[#This Row],[Total Hours Social Work Staff Per Resident Per Day]]/Table1[[#This Row],[MDS Census]]</f>
        <v>8.4456573781480859E-2</v>
      </c>
      <c r="R6521" s="3"/>
      <c r="S6521"/>
    </row>
    <row r="6522" spans="1:19" x14ac:dyDescent="0.2">
      <c r="A6522" t="s">
        <v>9550</v>
      </c>
      <c r="B6522" t="s">
        <v>9679</v>
      </c>
      <c r="C6522" t="s">
        <v>4344</v>
      </c>
      <c r="D6522" t="s">
        <v>9681</v>
      </c>
      <c r="E6522" s="3">
        <v>67.274725274725199</v>
      </c>
      <c r="F6522" s="3">
        <v>5.71428571428571</v>
      </c>
      <c r="G6522" s="3">
        <v>0</v>
      </c>
      <c r="H6522" s="3">
        <v>0</v>
      </c>
      <c r="I6522" s="3">
        <v>0.26373626373626302</v>
      </c>
      <c r="J6522" s="3">
        <v>5.0109890109890101</v>
      </c>
      <c r="K6522" s="3">
        <v>24.703296703296701</v>
      </c>
      <c r="L6522" s="3">
        <f>Table1[[#This Row],[Hours Qualified Activities Professional]]+Table1[[#This Row],[Hours Other Activity Staff]]</f>
        <v>29.714285714285712</v>
      </c>
      <c r="M6522" s="3">
        <f>Table1[[#This Row],[Total Hours Activity Staff]]/Table1[[#This Row],[MDS Census]]</f>
        <v>0.44168572361973257</v>
      </c>
      <c r="N6522" s="3">
        <v>0</v>
      </c>
      <c r="O6522" s="3">
        <v>5.1785714285714199</v>
      </c>
      <c r="P6522" s="3">
        <f>Table1[[#This Row],[Hours Qualified Social Worker]]+Table1[[#This Row],[Hours Other Social Work Staff]]</f>
        <v>5.1785714285714199</v>
      </c>
      <c r="Q6522" s="3">
        <f>Table1[[#This Row],[Total Hours Social Work Staff Per Resident Per Day]]/Table1[[#This Row],[MDS Census]]</f>
        <v>7.6976478275073465E-2</v>
      </c>
      <c r="R6522" s="3"/>
      <c r="S6522"/>
    </row>
    <row r="6523" spans="1:19" x14ac:dyDescent="0.2">
      <c r="A6523" t="s">
        <v>9550</v>
      </c>
      <c r="B6523" t="s">
        <v>9679</v>
      </c>
      <c r="C6523" t="s">
        <v>4344</v>
      </c>
      <c r="D6523" t="s">
        <v>9682</v>
      </c>
      <c r="E6523" s="3">
        <v>173.318681318681</v>
      </c>
      <c r="F6523" s="3">
        <v>5.4505494505494498</v>
      </c>
      <c r="G6523" s="3">
        <v>0.28571428571428498</v>
      </c>
      <c r="H6523" s="3">
        <v>0.62296703296703204</v>
      </c>
      <c r="I6523" s="3">
        <v>3.5329670329670302</v>
      </c>
      <c r="J6523" s="3">
        <v>10.4670329670329</v>
      </c>
      <c r="K6523" s="3">
        <v>21.274725274725199</v>
      </c>
      <c r="L6523" s="3">
        <f>Table1[[#This Row],[Hours Qualified Activities Professional]]+Table1[[#This Row],[Hours Other Activity Staff]]</f>
        <v>31.741758241758099</v>
      </c>
      <c r="M6523" s="3">
        <f>Table1[[#This Row],[Total Hours Activity Staff]]/Table1[[#This Row],[MDS Census]]</f>
        <v>0.1831410093837175</v>
      </c>
      <c r="N6523" s="3">
        <v>16.4945054945054</v>
      </c>
      <c r="O6523" s="3">
        <v>0</v>
      </c>
      <c r="P6523" s="3">
        <f>Table1[[#This Row],[Hours Qualified Social Worker]]+Table1[[#This Row],[Hours Other Social Work Staff]]</f>
        <v>16.4945054945054</v>
      </c>
      <c r="Q6523" s="3">
        <f>Table1[[#This Row],[Total Hours Social Work Staff Per Resident Per Day]]/Table1[[#This Row],[MDS Census]]</f>
        <v>9.5168653309662329E-2</v>
      </c>
      <c r="R6523" s="3"/>
      <c r="S6523"/>
    </row>
    <row r="6524" spans="1:19" x14ac:dyDescent="0.2">
      <c r="A6524" t="s">
        <v>9550</v>
      </c>
      <c r="B6524" t="s">
        <v>9679</v>
      </c>
      <c r="C6524" t="s">
        <v>4344</v>
      </c>
      <c r="D6524" t="s">
        <v>9683</v>
      </c>
      <c r="E6524" s="3">
        <v>117.21978021978001</v>
      </c>
      <c r="F6524" s="3">
        <v>5.0109890109890101</v>
      </c>
      <c r="G6524" s="3">
        <v>1.1428571428571399</v>
      </c>
      <c r="H6524" s="3">
        <v>0</v>
      </c>
      <c r="I6524" s="3">
        <v>5.6263736263736197</v>
      </c>
      <c r="J6524" s="3">
        <v>21.406593406593402</v>
      </c>
      <c r="K6524" s="3">
        <v>0</v>
      </c>
      <c r="L6524" s="3">
        <f>Table1[[#This Row],[Hours Qualified Activities Professional]]+Table1[[#This Row],[Hours Other Activity Staff]]</f>
        <v>21.406593406593402</v>
      </c>
      <c r="M6524" s="3">
        <f>Table1[[#This Row],[Total Hours Activity Staff]]/Table1[[#This Row],[MDS Census]]</f>
        <v>0.18261929314708944</v>
      </c>
      <c r="N6524" s="3">
        <v>9.8214285714285694</v>
      </c>
      <c r="O6524" s="3">
        <v>0</v>
      </c>
      <c r="P6524" s="3">
        <f>Table1[[#This Row],[Hours Qualified Social Worker]]+Table1[[#This Row],[Hours Other Social Work Staff]]</f>
        <v>9.8214285714285694</v>
      </c>
      <c r="Q6524" s="3">
        <f>Table1[[#This Row],[Total Hours Social Work Staff Per Resident Per Day]]/Table1[[#This Row],[MDS Census]]</f>
        <v>8.3786444173619704E-2</v>
      </c>
      <c r="R6524" s="3"/>
      <c r="S6524"/>
    </row>
    <row r="6525" spans="1:19" x14ac:dyDescent="0.2">
      <c r="A6525" t="s">
        <v>9550</v>
      </c>
      <c r="B6525" t="s">
        <v>9679</v>
      </c>
      <c r="C6525" t="s">
        <v>4344</v>
      </c>
      <c r="D6525" t="s">
        <v>9684</v>
      </c>
      <c r="E6525" s="3">
        <v>60.956043956043899</v>
      </c>
      <c r="F6525" s="3">
        <v>5.6263736263736197</v>
      </c>
      <c r="G6525" s="3">
        <v>1.6483516483516401E-2</v>
      </c>
      <c r="H6525" s="3">
        <v>0</v>
      </c>
      <c r="I6525" s="3">
        <v>1.4945054945054901</v>
      </c>
      <c r="J6525" s="3">
        <v>5.4505494505494498</v>
      </c>
      <c r="K6525" s="3">
        <v>25.054945054945001</v>
      </c>
      <c r="L6525" s="3">
        <f>Table1[[#This Row],[Hours Qualified Activities Professional]]+Table1[[#This Row],[Hours Other Activity Staff]]</f>
        <v>30.50549450549445</v>
      </c>
      <c r="M6525" s="3">
        <f>Table1[[#This Row],[Total Hours Activity Staff]]/Table1[[#This Row],[MDS Census]]</f>
        <v>0.50045069406886566</v>
      </c>
      <c r="N6525" s="3">
        <v>5.0741758241758204</v>
      </c>
      <c r="O6525" s="3">
        <v>0</v>
      </c>
      <c r="P6525" s="3">
        <f>Table1[[#This Row],[Hours Qualified Social Worker]]+Table1[[#This Row],[Hours Other Social Work Staff]]</f>
        <v>5.0741758241758204</v>
      </c>
      <c r="Q6525" s="3">
        <f>Table1[[#This Row],[Total Hours Social Work Staff Per Resident Per Day]]/Table1[[#This Row],[MDS Census]]</f>
        <v>8.3243194519560137E-2</v>
      </c>
      <c r="R6525" s="3"/>
      <c r="S6525"/>
    </row>
    <row r="6526" spans="1:19" x14ac:dyDescent="0.2">
      <c r="A6526" t="s">
        <v>9550</v>
      </c>
      <c r="B6526" t="s">
        <v>9679</v>
      </c>
      <c r="C6526" t="s">
        <v>4344</v>
      </c>
      <c r="D6526" t="s">
        <v>9685</v>
      </c>
      <c r="E6526" s="3">
        <v>186.10989010988999</v>
      </c>
      <c r="F6526" s="3">
        <v>117.450549450549</v>
      </c>
      <c r="G6526" s="3">
        <v>0.46703296703296698</v>
      </c>
      <c r="H6526" s="3">
        <v>0.60439560439560402</v>
      </c>
      <c r="I6526" s="3">
        <v>8.0934065934065895</v>
      </c>
      <c r="J6526" s="3">
        <v>4.8351648351648304</v>
      </c>
      <c r="K6526" s="3">
        <v>35.002747252747199</v>
      </c>
      <c r="L6526" s="3">
        <f>Table1[[#This Row],[Hours Qualified Activities Professional]]+Table1[[#This Row],[Hours Other Activity Staff]]</f>
        <v>39.837912087912031</v>
      </c>
      <c r="M6526" s="3">
        <f>Table1[[#This Row],[Total Hours Activity Staff]]/Table1[[#This Row],[MDS Census]]</f>
        <v>0.21405585734529978</v>
      </c>
      <c r="N6526" s="3">
        <v>17.549450549450501</v>
      </c>
      <c r="O6526" s="3">
        <v>8.2307692307692299</v>
      </c>
      <c r="P6526" s="3">
        <f>Table1[[#This Row],[Hours Qualified Social Worker]]+Table1[[#This Row],[Hours Other Social Work Staff]]</f>
        <v>25.780219780219731</v>
      </c>
      <c r="Q6526" s="3">
        <f>Table1[[#This Row],[Total Hours Social Work Staff Per Resident Per Day]]/Table1[[#This Row],[MDS Census]]</f>
        <v>0.1385214926783182</v>
      </c>
      <c r="R6526" s="3"/>
      <c r="S6526"/>
    </row>
    <row r="6527" spans="1:19" x14ac:dyDescent="0.2">
      <c r="A6527" t="s">
        <v>9550</v>
      </c>
      <c r="B6527" t="s">
        <v>9679</v>
      </c>
      <c r="C6527" t="s">
        <v>4344</v>
      </c>
      <c r="D6527" t="s">
        <v>9686</v>
      </c>
      <c r="E6527" s="3">
        <v>59.703296703296701</v>
      </c>
      <c r="F6527" s="3">
        <v>5.71428571428571</v>
      </c>
      <c r="G6527" s="3">
        <v>0.29670329670329598</v>
      </c>
      <c r="H6527" s="3">
        <v>0.299450549450549</v>
      </c>
      <c r="I6527" s="3">
        <v>0.67032967032966995</v>
      </c>
      <c r="J6527" s="3">
        <v>5.5934065934065904</v>
      </c>
      <c r="K6527" s="3">
        <v>5.4120879120879097</v>
      </c>
      <c r="L6527" s="3">
        <f>Table1[[#This Row],[Hours Qualified Activities Professional]]+Table1[[#This Row],[Hours Other Activity Staff]]</f>
        <v>11.0054945054945</v>
      </c>
      <c r="M6527" s="3">
        <f>Table1[[#This Row],[Total Hours Activity Staff]]/Table1[[#This Row],[MDS Census]]</f>
        <v>0.1843364623596539</v>
      </c>
      <c r="N6527" s="3">
        <v>5.3104395604395602</v>
      </c>
      <c r="O6527" s="3">
        <v>0</v>
      </c>
      <c r="P6527" s="3">
        <f>Table1[[#This Row],[Hours Qualified Social Worker]]+Table1[[#This Row],[Hours Other Social Work Staff]]</f>
        <v>5.3104395604395602</v>
      </c>
      <c r="Q6527" s="3">
        <f>Table1[[#This Row],[Total Hours Social Work Staff Per Resident Per Day]]/Table1[[#This Row],[MDS Census]]</f>
        <v>8.8947174673292842E-2</v>
      </c>
      <c r="R6527" s="3"/>
      <c r="S6527"/>
    </row>
    <row r="6528" spans="1:19" x14ac:dyDescent="0.2">
      <c r="A6528" t="s">
        <v>9550</v>
      </c>
      <c r="B6528" t="s">
        <v>9679</v>
      </c>
      <c r="C6528" t="s">
        <v>4344</v>
      </c>
      <c r="D6528" t="s">
        <v>9687</v>
      </c>
      <c r="E6528" s="3">
        <v>134.912087912087</v>
      </c>
      <c r="F6528" s="3">
        <v>5.6263736263736197</v>
      </c>
      <c r="G6528" s="3">
        <v>0</v>
      </c>
      <c r="H6528" s="3">
        <v>0</v>
      </c>
      <c r="I6528" s="3">
        <v>7.9120879120879097</v>
      </c>
      <c r="J6528" s="3">
        <v>5.2747252747252702</v>
      </c>
      <c r="K6528" s="3">
        <v>26.370879120879099</v>
      </c>
      <c r="L6528" s="3">
        <f>Table1[[#This Row],[Hours Qualified Activities Professional]]+Table1[[#This Row],[Hours Other Activity Staff]]</f>
        <v>31.645604395604369</v>
      </c>
      <c r="M6528" s="3">
        <f>Table1[[#This Row],[Total Hours Activity Staff]]/Table1[[#This Row],[MDS Census]]</f>
        <v>0.234564633053679</v>
      </c>
      <c r="N6528" s="3">
        <v>16.184065934065899</v>
      </c>
      <c r="O6528" s="3">
        <v>5.2719780219780201</v>
      </c>
      <c r="P6528" s="3">
        <f>Table1[[#This Row],[Hours Qualified Social Worker]]+Table1[[#This Row],[Hours Other Social Work Staff]]</f>
        <v>21.456043956043921</v>
      </c>
      <c r="Q6528" s="3">
        <f>Table1[[#This Row],[Total Hours Social Work Staff Per Resident Per Day]]/Table1[[#This Row],[MDS Census]]</f>
        <v>0.15903722407754417</v>
      </c>
      <c r="R6528" s="3"/>
      <c r="S6528"/>
    </row>
    <row r="6529" spans="1:19" x14ac:dyDescent="0.2">
      <c r="A6529" t="s">
        <v>9550</v>
      </c>
      <c r="B6529" t="s">
        <v>9679</v>
      </c>
      <c r="C6529" t="s">
        <v>4344</v>
      </c>
      <c r="D6529" t="s">
        <v>9688</v>
      </c>
      <c r="E6529" s="3">
        <v>93.021978021978001</v>
      </c>
      <c r="F6529" s="3">
        <v>29.3862637362637</v>
      </c>
      <c r="G6529" s="3">
        <v>0.54395604395604302</v>
      </c>
      <c r="H6529" s="3">
        <v>0</v>
      </c>
      <c r="I6529" s="3">
        <v>0.39560439560439498</v>
      </c>
      <c r="J6529" s="3">
        <v>5.2747252747252702</v>
      </c>
      <c r="K6529" s="3">
        <v>12.7043956043956</v>
      </c>
      <c r="L6529" s="3">
        <f>Table1[[#This Row],[Hours Qualified Activities Professional]]+Table1[[#This Row],[Hours Other Activity Staff]]</f>
        <v>17.97912087912087</v>
      </c>
      <c r="M6529" s="3">
        <f>Table1[[#This Row],[Total Hours Activity Staff]]/Table1[[#This Row],[MDS Census]]</f>
        <v>0.19327820437093912</v>
      </c>
      <c r="N6529" s="3">
        <v>8.63406593406593</v>
      </c>
      <c r="O6529" s="3">
        <v>0</v>
      </c>
      <c r="P6529" s="3">
        <f>Table1[[#This Row],[Hours Qualified Social Worker]]+Table1[[#This Row],[Hours Other Social Work Staff]]</f>
        <v>8.63406593406593</v>
      </c>
      <c r="Q6529" s="3">
        <f>Table1[[#This Row],[Total Hours Social Work Staff Per Resident Per Day]]/Table1[[#This Row],[MDS Census]]</f>
        <v>9.2817483756644989E-2</v>
      </c>
      <c r="R6529" s="3"/>
      <c r="S6529"/>
    </row>
    <row r="6530" spans="1:19" x14ac:dyDescent="0.2">
      <c r="A6530" t="s">
        <v>9550</v>
      </c>
      <c r="B6530" t="s">
        <v>9679</v>
      </c>
      <c r="C6530" t="s">
        <v>4344</v>
      </c>
      <c r="D6530" t="s">
        <v>9689</v>
      </c>
      <c r="E6530" s="3">
        <v>126.03296703296699</v>
      </c>
      <c r="F6530" s="3">
        <v>80.464285714285694</v>
      </c>
      <c r="G6530" s="3">
        <v>0</v>
      </c>
      <c r="H6530" s="3">
        <v>0.59340659340659296</v>
      </c>
      <c r="I6530" s="3">
        <v>5.3901098901098896</v>
      </c>
      <c r="J6530" s="3">
        <v>5.1868131868131799</v>
      </c>
      <c r="K6530" s="3">
        <v>20.0796703296703</v>
      </c>
      <c r="L6530" s="3">
        <f>Table1[[#This Row],[Hours Qualified Activities Professional]]+Table1[[#This Row],[Hours Other Activity Staff]]</f>
        <v>25.266483516483479</v>
      </c>
      <c r="M6530" s="3">
        <f>Table1[[#This Row],[Total Hours Activity Staff]]/Table1[[#This Row],[MDS Census]]</f>
        <v>0.20047519400122044</v>
      </c>
      <c r="N6530" s="3">
        <v>16.0741758241758</v>
      </c>
      <c r="O6530" s="3">
        <v>5.3626373626373596</v>
      </c>
      <c r="P6530" s="3">
        <f>Table1[[#This Row],[Hours Qualified Social Worker]]+Table1[[#This Row],[Hours Other Social Work Staff]]</f>
        <v>21.436813186813161</v>
      </c>
      <c r="Q6530" s="3">
        <f>Table1[[#This Row],[Total Hours Social Work Staff Per Resident Per Day]]/Table1[[#This Row],[MDS Census]]</f>
        <v>0.17008893539105399</v>
      </c>
      <c r="R6530" s="3"/>
      <c r="S6530"/>
    </row>
    <row r="6531" spans="1:19" x14ac:dyDescent="0.2">
      <c r="A6531" t="s">
        <v>9550</v>
      </c>
      <c r="B6531" t="s">
        <v>9679</v>
      </c>
      <c r="C6531" t="s">
        <v>4344</v>
      </c>
      <c r="D6531" t="s">
        <v>9690</v>
      </c>
      <c r="E6531" s="3">
        <v>90.813186813186803</v>
      </c>
      <c r="F6531" s="3">
        <v>5.71428571428571</v>
      </c>
      <c r="G6531" s="3">
        <v>6.5934065934065894E-2</v>
      </c>
      <c r="H6531" s="3">
        <v>0</v>
      </c>
      <c r="I6531" s="3">
        <v>1.84615384615384</v>
      </c>
      <c r="J6531" s="3">
        <v>3.6043956043956</v>
      </c>
      <c r="K6531" s="3">
        <v>14.0467032967032</v>
      </c>
      <c r="L6531" s="3">
        <f>Table1[[#This Row],[Hours Qualified Activities Professional]]+Table1[[#This Row],[Hours Other Activity Staff]]</f>
        <v>17.651098901098798</v>
      </c>
      <c r="M6531" s="3">
        <f>Table1[[#This Row],[Total Hours Activity Staff]]/Table1[[#This Row],[MDS Census]]</f>
        <v>0.19436713455953422</v>
      </c>
      <c r="N6531" s="3">
        <v>5.4505494505494498</v>
      </c>
      <c r="O6531" s="3">
        <v>0</v>
      </c>
      <c r="P6531" s="3">
        <f>Table1[[#This Row],[Hours Qualified Social Worker]]+Table1[[#This Row],[Hours Other Social Work Staff]]</f>
        <v>5.4505494505494498</v>
      </c>
      <c r="Q6531" s="3">
        <f>Table1[[#This Row],[Total Hours Social Work Staff Per Resident Per Day]]/Table1[[#This Row],[MDS Census]]</f>
        <v>6.0019361084220714E-2</v>
      </c>
      <c r="R6531" s="3"/>
      <c r="S6531"/>
    </row>
    <row r="6532" spans="1:19" x14ac:dyDescent="0.2">
      <c r="A6532" t="s">
        <v>9550</v>
      </c>
      <c r="B6532" t="s">
        <v>9679</v>
      </c>
      <c r="C6532" t="s">
        <v>4344</v>
      </c>
      <c r="D6532" t="s">
        <v>9691</v>
      </c>
      <c r="E6532" s="3">
        <v>154.824175824175</v>
      </c>
      <c r="F6532" s="3">
        <v>5.5384615384615303</v>
      </c>
      <c r="G6532" s="3">
        <v>0.329670329670329</v>
      </c>
      <c r="H6532" s="3">
        <v>0</v>
      </c>
      <c r="I6532" s="3">
        <v>9.4505494505494507</v>
      </c>
      <c r="J6532" s="3">
        <v>5.2747252747252702</v>
      </c>
      <c r="K6532" s="3">
        <v>34.344835164835096</v>
      </c>
      <c r="L6532" s="3">
        <f>Table1[[#This Row],[Hours Qualified Activities Professional]]+Table1[[#This Row],[Hours Other Activity Staff]]</f>
        <v>39.619560439560367</v>
      </c>
      <c r="M6532" s="3">
        <f>Table1[[#This Row],[Total Hours Activity Staff]]/Table1[[#This Row],[MDS Census]]</f>
        <v>0.25590034778905618</v>
      </c>
      <c r="N6532" s="3">
        <v>16.9038461538461</v>
      </c>
      <c r="O6532" s="3">
        <v>0</v>
      </c>
      <c r="P6532" s="3">
        <f>Table1[[#This Row],[Hours Qualified Social Worker]]+Table1[[#This Row],[Hours Other Social Work Staff]]</f>
        <v>16.9038461538461</v>
      </c>
      <c r="Q6532" s="3">
        <f>Table1[[#This Row],[Total Hours Social Work Staff Per Resident Per Day]]/Table1[[#This Row],[MDS Census]]</f>
        <v>0.10918092128610997</v>
      </c>
      <c r="R6532" s="3"/>
      <c r="S6532"/>
    </row>
    <row r="6533" spans="1:19" x14ac:dyDescent="0.2">
      <c r="A6533" t="s">
        <v>9550</v>
      </c>
      <c r="B6533" t="s">
        <v>9679</v>
      </c>
      <c r="C6533" t="s">
        <v>4344</v>
      </c>
      <c r="D6533" t="s">
        <v>9692</v>
      </c>
      <c r="E6533" s="3">
        <v>163.274725274725</v>
      </c>
      <c r="F6533" s="3">
        <v>5.2747252747252702</v>
      </c>
      <c r="G6533" s="3">
        <v>0.32417582417582402</v>
      </c>
      <c r="H6533" s="3">
        <v>0.71252747252747195</v>
      </c>
      <c r="I6533" s="3">
        <v>14.9597802197802</v>
      </c>
      <c r="J6533" s="3">
        <v>0</v>
      </c>
      <c r="K6533" s="3">
        <v>50.690659340659302</v>
      </c>
      <c r="L6533" s="3">
        <f>Table1[[#This Row],[Hours Qualified Activities Professional]]+Table1[[#This Row],[Hours Other Activity Staff]]</f>
        <v>50.690659340659302</v>
      </c>
      <c r="M6533" s="3">
        <f>Table1[[#This Row],[Total Hours Activity Staff]]/Table1[[#This Row],[MDS Census]]</f>
        <v>0.31046237717054814</v>
      </c>
      <c r="N6533" s="3">
        <v>17.8546153846153</v>
      </c>
      <c r="O6533" s="3">
        <v>0</v>
      </c>
      <c r="P6533" s="3">
        <f>Table1[[#This Row],[Hours Qualified Social Worker]]+Table1[[#This Row],[Hours Other Social Work Staff]]</f>
        <v>17.8546153846153</v>
      </c>
      <c r="Q6533" s="3">
        <f>Table1[[#This Row],[Total Hours Social Work Staff Per Resident Per Day]]/Table1[[#This Row],[MDS Census]]</f>
        <v>0.10935321039170784</v>
      </c>
      <c r="R6533" s="3"/>
      <c r="S6533"/>
    </row>
    <row r="6534" spans="1:19" x14ac:dyDescent="0.2">
      <c r="A6534" t="s">
        <v>9550</v>
      </c>
      <c r="B6534" t="s">
        <v>9679</v>
      </c>
      <c r="C6534" t="s">
        <v>4344</v>
      </c>
      <c r="D6534" t="s">
        <v>9693</v>
      </c>
      <c r="E6534" s="3">
        <v>162.05494505494499</v>
      </c>
      <c r="F6534" s="3">
        <v>5.2664835164835102</v>
      </c>
      <c r="G6534" s="3">
        <v>0.27197802197802101</v>
      </c>
      <c r="H6534" s="3">
        <v>0.58791208791208704</v>
      </c>
      <c r="I6534" s="3">
        <v>11.9196703296703</v>
      </c>
      <c r="J6534" s="3">
        <v>6.6351648351648302</v>
      </c>
      <c r="K6534" s="3">
        <v>20.111648351648299</v>
      </c>
      <c r="L6534" s="3">
        <f>Table1[[#This Row],[Hours Qualified Activities Professional]]+Table1[[#This Row],[Hours Other Activity Staff]]</f>
        <v>26.746813186813128</v>
      </c>
      <c r="M6534" s="3">
        <f>Table1[[#This Row],[Total Hours Activity Staff]]/Table1[[#This Row],[MDS Census]]</f>
        <v>0.16504780633349125</v>
      </c>
      <c r="N6534" s="3">
        <v>15.528681318681301</v>
      </c>
      <c r="O6534" s="3">
        <v>0</v>
      </c>
      <c r="P6534" s="3">
        <f>Table1[[#This Row],[Hours Qualified Social Worker]]+Table1[[#This Row],[Hours Other Social Work Staff]]</f>
        <v>15.528681318681301</v>
      </c>
      <c r="Q6534" s="3">
        <f>Table1[[#This Row],[Total Hours Social Work Staff Per Resident Per Day]]/Table1[[#This Row],[MDS Census]]</f>
        <v>9.5823557333694909E-2</v>
      </c>
      <c r="R6534" s="3"/>
      <c r="S6534"/>
    </row>
    <row r="6535" spans="1:19" x14ac:dyDescent="0.2">
      <c r="A6535" t="s">
        <v>9550</v>
      </c>
      <c r="B6535" t="s">
        <v>9679</v>
      </c>
      <c r="C6535" t="s">
        <v>4344</v>
      </c>
      <c r="D6535" t="s">
        <v>9694</v>
      </c>
      <c r="E6535" s="3">
        <v>100.19780219780201</v>
      </c>
      <c r="F6535" s="3">
        <v>5.6263736263736197</v>
      </c>
      <c r="G6535" s="3">
        <v>5.4945054945054903E-2</v>
      </c>
      <c r="H6535" s="3">
        <v>0</v>
      </c>
      <c r="I6535" s="3">
        <v>5.1868131868131799</v>
      </c>
      <c r="J6535" s="3">
        <v>5.5384615384615303</v>
      </c>
      <c r="K6535" s="3">
        <v>27.554945054945001</v>
      </c>
      <c r="L6535" s="3">
        <f>Table1[[#This Row],[Hours Qualified Activities Professional]]+Table1[[#This Row],[Hours Other Activity Staff]]</f>
        <v>33.093406593406534</v>
      </c>
      <c r="M6535" s="3">
        <f>Table1[[#This Row],[Total Hours Activity Staff]]/Table1[[#This Row],[MDS Census]]</f>
        <v>0.33028076332529066</v>
      </c>
      <c r="N6535" s="3">
        <v>10.857142857142801</v>
      </c>
      <c r="O6535" s="3">
        <v>0</v>
      </c>
      <c r="P6535" s="3">
        <f>Table1[[#This Row],[Hours Qualified Social Worker]]+Table1[[#This Row],[Hours Other Social Work Staff]]</f>
        <v>10.857142857142801</v>
      </c>
      <c r="Q6535" s="3">
        <f>Table1[[#This Row],[Total Hours Social Work Staff Per Resident Per Day]]/Table1[[#This Row],[MDS Census]]</f>
        <v>0.10835709585435367</v>
      </c>
      <c r="R6535" s="3"/>
      <c r="S6535"/>
    </row>
    <row r="6536" spans="1:19" x14ac:dyDescent="0.2">
      <c r="A6536" t="s">
        <v>9550</v>
      </c>
      <c r="B6536" t="s">
        <v>9679</v>
      </c>
      <c r="C6536" t="s">
        <v>4344</v>
      </c>
      <c r="D6536" t="s">
        <v>9695</v>
      </c>
      <c r="E6536" s="3">
        <v>66.197802197802105</v>
      </c>
      <c r="F6536" s="3">
        <v>5.6373626373626298</v>
      </c>
      <c r="G6536" s="3">
        <v>0.12087912087912001</v>
      </c>
      <c r="H6536" s="3">
        <v>0</v>
      </c>
      <c r="I6536" s="3">
        <v>0.46153846153846101</v>
      </c>
      <c r="J6536" s="3">
        <v>0</v>
      </c>
      <c r="K6536" s="3">
        <v>0</v>
      </c>
      <c r="L6536" s="3">
        <f>Table1[[#This Row],[Hours Qualified Activities Professional]]+Table1[[#This Row],[Hours Other Activity Staff]]</f>
        <v>0</v>
      </c>
      <c r="M6536" s="3">
        <f>Table1[[#This Row],[Total Hours Activity Staff]]/Table1[[#This Row],[MDS Census]]</f>
        <v>0</v>
      </c>
      <c r="N6536" s="3">
        <v>0</v>
      </c>
      <c r="O6536" s="3">
        <v>0</v>
      </c>
      <c r="P6536" s="3">
        <f>Table1[[#This Row],[Hours Qualified Social Worker]]+Table1[[#This Row],[Hours Other Social Work Staff]]</f>
        <v>0</v>
      </c>
      <c r="Q6536" s="3">
        <f>Table1[[#This Row],[Total Hours Social Work Staff Per Resident Per Day]]/Table1[[#This Row],[MDS Census]]</f>
        <v>0</v>
      </c>
      <c r="R6536" s="3"/>
      <c r="S6536"/>
    </row>
    <row r="6537" spans="1:19" x14ac:dyDescent="0.2">
      <c r="A6537" t="s">
        <v>9550</v>
      </c>
      <c r="B6537" t="s">
        <v>9679</v>
      </c>
      <c r="C6537" t="s">
        <v>4344</v>
      </c>
      <c r="D6537" t="s">
        <v>9696</v>
      </c>
      <c r="E6537" s="3">
        <v>144.15384615384599</v>
      </c>
      <c r="F6537" s="3">
        <v>6.2197802197802101</v>
      </c>
      <c r="G6537" s="3">
        <v>0</v>
      </c>
      <c r="H6537" s="3">
        <v>0</v>
      </c>
      <c r="I6537" s="3">
        <v>12.4285714285714</v>
      </c>
      <c r="J6537" s="3">
        <v>5.0604395604395602</v>
      </c>
      <c r="K6537" s="3">
        <v>25.837912087911999</v>
      </c>
      <c r="L6537" s="3">
        <f>Table1[[#This Row],[Hours Qualified Activities Professional]]+Table1[[#This Row],[Hours Other Activity Staff]]</f>
        <v>30.898351648351557</v>
      </c>
      <c r="M6537" s="3">
        <f>Table1[[#This Row],[Total Hours Activity Staff]]/Table1[[#This Row],[MDS Census]]</f>
        <v>0.21434288763530987</v>
      </c>
      <c r="N6537" s="3">
        <v>8.46428571428571</v>
      </c>
      <c r="O6537" s="3">
        <v>0</v>
      </c>
      <c r="P6537" s="3">
        <f>Table1[[#This Row],[Hours Qualified Social Worker]]+Table1[[#This Row],[Hours Other Social Work Staff]]</f>
        <v>8.46428571428571</v>
      </c>
      <c r="Q6537" s="3">
        <f>Table1[[#This Row],[Total Hours Social Work Staff Per Resident Per Day]]/Table1[[#This Row],[MDS Census]]</f>
        <v>5.8717030035066356E-2</v>
      </c>
      <c r="R6537" s="3"/>
      <c r="S6537"/>
    </row>
    <row r="6538" spans="1:19" x14ac:dyDescent="0.2">
      <c r="A6538" t="s">
        <v>9550</v>
      </c>
      <c r="B6538" t="s">
        <v>9679</v>
      </c>
      <c r="C6538" t="s">
        <v>4344</v>
      </c>
      <c r="D6538" t="s">
        <v>9697</v>
      </c>
      <c r="E6538" s="3">
        <v>23.890109890109802</v>
      </c>
      <c r="F6538" s="3">
        <v>5.6263736263736197</v>
      </c>
      <c r="G6538" s="3">
        <v>8.7912087912087905E-2</v>
      </c>
      <c r="H6538" s="3">
        <v>0.13736263736263701</v>
      </c>
      <c r="I6538" s="3">
        <v>0.42032967032967</v>
      </c>
      <c r="J6538" s="3">
        <v>5.0274725274725203</v>
      </c>
      <c r="K6538" s="3">
        <v>2.6593406593406499</v>
      </c>
      <c r="L6538" s="3">
        <f>Table1[[#This Row],[Hours Qualified Activities Professional]]+Table1[[#This Row],[Hours Other Activity Staff]]</f>
        <v>7.6868131868131702</v>
      </c>
      <c r="M6538" s="3">
        <f>Table1[[#This Row],[Total Hours Activity Staff]]/Table1[[#This Row],[MDS Census]]</f>
        <v>0.32175712971481191</v>
      </c>
      <c r="N6538" s="3">
        <v>2.1098901098901002</v>
      </c>
      <c r="O6538" s="3">
        <v>0</v>
      </c>
      <c r="P6538" s="3">
        <f>Table1[[#This Row],[Hours Qualified Social Worker]]+Table1[[#This Row],[Hours Other Social Work Staff]]</f>
        <v>2.1098901098901002</v>
      </c>
      <c r="Q6538" s="3">
        <f>Table1[[#This Row],[Total Hours Social Work Staff Per Resident Per Day]]/Table1[[#This Row],[MDS Census]]</f>
        <v>8.8316467341306271E-2</v>
      </c>
      <c r="R6538" s="3"/>
      <c r="S6538"/>
    </row>
    <row r="6539" spans="1:19" x14ac:dyDescent="0.2">
      <c r="A6539" t="s">
        <v>9550</v>
      </c>
      <c r="B6539" t="s">
        <v>9679</v>
      </c>
      <c r="C6539" t="s">
        <v>4344</v>
      </c>
      <c r="D6539" t="s">
        <v>9698</v>
      </c>
      <c r="E6539" s="3">
        <v>52.472527472527403</v>
      </c>
      <c r="F6539" s="3">
        <v>5.71428571428571</v>
      </c>
      <c r="G6539" s="3">
        <v>1.6703296703296699</v>
      </c>
      <c r="H6539" s="3">
        <v>0.23076923076923</v>
      </c>
      <c r="I6539" s="3">
        <v>0.68681318681318604</v>
      </c>
      <c r="J6539" s="3">
        <v>5.6263736263736197</v>
      </c>
      <c r="K6539" s="3">
        <v>6.2554945054945001</v>
      </c>
      <c r="L6539" s="3">
        <f>Table1[[#This Row],[Hours Qualified Activities Professional]]+Table1[[#This Row],[Hours Other Activity Staff]]</f>
        <v>11.881868131868121</v>
      </c>
      <c r="M6539" s="3">
        <f>Table1[[#This Row],[Total Hours Activity Staff]]/Table1[[#This Row],[MDS Census]]</f>
        <v>0.22643979057591632</v>
      </c>
      <c r="N6539" s="3">
        <v>3.6868131868131799</v>
      </c>
      <c r="O6539" s="3">
        <v>0</v>
      </c>
      <c r="P6539" s="3">
        <f>Table1[[#This Row],[Hours Qualified Social Worker]]+Table1[[#This Row],[Hours Other Social Work Staff]]</f>
        <v>3.6868131868131799</v>
      </c>
      <c r="Q6539" s="3">
        <f>Table1[[#This Row],[Total Hours Social Work Staff Per Resident Per Day]]/Table1[[#This Row],[MDS Census]]</f>
        <v>7.0261780104711999E-2</v>
      </c>
      <c r="R6539" s="3"/>
      <c r="S6539"/>
    </row>
    <row r="6540" spans="1:19" x14ac:dyDescent="0.2">
      <c r="A6540" t="s">
        <v>9550</v>
      </c>
      <c r="B6540" t="s">
        <v>9679</v>
      </c>
      <c r="C6540" t="s">
        <v>4344</v>
      </c>
      <c r="D6540" t="s">
        <v>9699</v>
      </c>
      <c r="E6540" s="3">
        <v>63.384615384615302</v>
      </c>
      <c r="F6540" s="3">
        <v>5.71428571428571</v>
      </c>
      <c r="G6540" s="3">
        <v>0.26373626373626302</v>
      </c>
      <c r="H6540" s="3">
        <v>0.28021978021978</v>
      </c>
      <c r="I6540" s="3">
        <v>0.24175824175824101</v>
      </c>
      <c r="J6540" s="3">
        <v>5.5384615384615303</v>
      </c>
      <c r="K6540" s="3">
        <v>13.5686813186813</v>
      </c>
      <c r="L6540" s="3">
        <f>Table1[[#This Row],[Hours Qualified Activities Professional]]+Table1[[#This Row],[Hours Other Activity Staff]]</f>
        <v>19.107142857142829</v>
      </c>
      <c r="M6540" s="3">
        <f>Table1[[#This Row],[Total Hours Activity Staff]]/Table1[[#This Row],[MDS Census]]</f>
        <v>0.30144764216366154</v>
      </c>
      <c r="N6540" s="3">
        <v>4.3736263736263696</v>
      </c>
      <c r="O6540" s="3">
        <v>0</v>
      </c>
      <c r="P6540" s="3">
        <f>Table1[[#This Row],[Hours Qualified Social Worker]]+Table1[[#This Row],[Hours Other Social Work Staff]]</f>
        <v>4.3736263736263696</v>
      </c>
      <c r="Q6540" s="3">
        <f>Table1[[#This Row],[Total Hours Social Work Staff Per Resident Per Day]]/Table1[[#This Row],[MDS Census]]</f>
        <v>6.9001386962552036E-2</v>
      </c>
      <c r="R6540" s="3"/>
      <c r="S6540"/>
    </row>
    <row r="6541" spans="1:19" x14ac:dyDescent="0.2">
      <c r="A6541" t="s">
        <v>9550</v>
      </c>
      <c r="B6541" t="s">
        <v>9679</v>
      </c>
      <c r="C6541" t="s">
        <v>4344</v>
      </c>
      <c r="D6541" t="s">
        <v>9700</v>
      </c>
      <c r="E6541" s="3">
        <v>92.813186813186803</v>
      </c>
      <c r="F6541" s="3">
        <v>5.6263736263736197</v>
      </c>
      <c r="G6541" s="3">
        <v>0</v>
      </c>
      <c r="H6541" s="3">
        <v>0.31043956043956</v>
      </c>
      <c r="I6541" s="3">
        <v>2.3736263736263701</v>
      </c>
      <c r="J6541" s="3">
        <v>2.5494505494505399</v>
      </c>
      <c r="K6541" s="3">
        <v>21.899890109890102</v>
      </c>
      <c r="L6541" s="3">
        <f>Table1[[#This Row],[Hours Qualified Activities Professional]]+Table1[[#This Row],[Hours Other Activity Staff]]</f>
        <v>24.449340659340642</v>
      </c>
      <c r="M6541" s="3">
        <f>Table1[[#This Row],[Total Hours Activity Staff]]/Table1[[#This Row],[MDS Census]]</f>
        <v>0.26342529007814336</v>
      </c>
      <c r="N6541" s="3">
        <v>5.5384615384615303</v>
      </c>
      <c r="O6541" s="3">
        <v>0</v>
      </c>
      <c r="P6541" s="3">
        <f>Table1[[#This Row],[Hours Qualified Social Worker]]+Table1[[#This Row],[Hours Other Social Work Staff]]</f>
        <v>5.5384615384615303</v>
      </c>
      <c r="Q6541" s="3">
        <f>Table1[[#This Row],[Total Hours Social Work Staff Per Resident Per Day]]/Table1[[#This Row],[MDS Census]]</f>
        <v>5.9673218091404134E-2</v>
      </c>
      <c r="R6541" s="3"/>
      <c r="S6541"/>
    </row>
    <row r="6542" spans="1:19" x14ac:dyDescent="0.2">
      <c r="A6542" t="s">
        <v>9550</v>
      </c>
      <c r="B6542" t="s">
        <v>9679</v>
      </c>
      <c r="C6542" t="s">
        <v>4344</v>
      </c>
      <c r="D6542" t="s">
        <v>9701</v>
      </c>
      <c r="E6542" s="3">
        <v>97.6593406593406</v>
      </c>
      <c r="F6542" s="3">
        <v>61.604395604395599</v>
      </c>
      <c r="G6542" s="3">
        <v>0.163186813186813</v>
      </c>
      <c r="H6542" s="3">
        <v>0</v>
      </c>
      <c r="I6542" s="3">
        <v>0.439560439560439</v>
      </c>
      <c r="J6542" s="3">
        <v>5.6263736263736197</v>
      </c>
      <c r="K6542" s="3">
        <v>10.4917582417582</v>
      </c>
      <c r="L6542" s="3">
        <f>Table1[[#This Row],[Hours Qualified Activities Professional]]+Table1[[#This Row],[Hours Other Activity Staff]]</f>
        <v>16.118131868131819</v>
      </c>
      <c r="M6542" s="3">
        <f>Table1[[#This Row],[Total Hours Activity Staff]]/Table1[[#This Row],[MDS Census]]</f>
        <v>0.16504444694497541</v>
      </c>
      <c r="N6542" s="3">
        <v>8.1648351648351607</v>
      </c>
      <c r="O6542" s="3">
        <v>0.439560439560439</v>
      </c>
      <c r="P6542" s="3">
        <f>Table1[[#This Row],[Hours Qualified Social Worker]]+Table1[[#This Row],[Hours Other Social Work Staff]]</f>
        <v>8.6043956043956005</v>
      </c>
      <c r="Q6542" s="3">
        <f>Table1[[#This Row],[Total Hours Social Work Staff Per Resident Per Day]]/Table1[[#This Row],[MDS Census]]</f>
        <v>8.8106222572296625E-2</v>
      </c>
      <c r="R6542" s="3"/>
      <c r="S6542"/>
    </row>
    <row r="6543" spans="1:19" x14ac:dyDescent="0.2">
      <c r="A6543" t="s">
        <v>9550</v>
      </c>
      <c r="B6543" t="s">
        <v>9703</v>
      </c>
      <c r="C6543" t="s">
        <v>9638</v>
      </c>
      <c r="D6543" t="s">
        <v>9702</v>
      </c>
      <c r="E6543" s="3">
        <v>134.89010989010899</v>
      </c>
      <c r="F6543" s="3">
        <v>55.777472527472497</v>
      </c>
      <c r="G6543" s="3">
        <v>0.35714285714285698</v>
      </c>
      <c r="H6543" s="3">
        <v>0</v>
      </c>
      <c r="I6543" s="3">
        <v>10.373626373626299</v>
      </c>
      <c r="J6543" s="3">
        <v>4.5714285714285703</v>
      </c>
      <c r="K6543" s="3">
        <v>24.609890109890099</v>
      </c>
      <c r="L6543" s="3">
        <f>Table1[[#This Row],[Hours Qualified Activities Professional]]+Table1[[#This Row],[Hours Other Activity Staff]]</f>
        <v>29.181318681318668</v>
      </c>
      <c r="M6543" s="3">
        <f>Table1[[#This Row],[Total Hours Activity Staff]]/Table1[[#This Row],[MDS Census]]</f>
        <v>0.21633401221996063</v>
      </c>
      <c r="N6543" s="3">
        <v>17.241758241758198</v>
      </c>
      <c r="O6543" s="3">
        <v>0.17857142857142799</v>
      </c>
      <c r="P6543" s="3">
        <f>Table1[[#This Row],[Hours Qualified Social Worker]]+Table1[[#This Row],[Hours Other Social Work Staff]]</f>
        <v>17.420329670329625</v>
      </c>
      <c r="Q6543" s="3">
        <f>Table1[[#This Row],[Total Hours Social Work Staff Per Resident Per Day]]/Table1[[#This Row],[MDS Census]]</f>
        <v>0.12914460285132437</v>
      </c>
      <c r="R6543" s="3"/>
      <c r="S6543"/>
    </row>
    <row r="6544" spans="1:19" x14ac:dyDescent="0.2">
      <c r="A6544" t="s">
        <v>9550</v>
      </c>
      <c r="B6544" t="s">
        <v>836</v>
      </c>
      <c r="C6544" t="s">
        <v>9557</v>
      </c>
      <c r="D6544" t="s">
        <v>9704</v>
      </c>
      <c r="E6544" s="3">
        <v>43.758241758241702</v>
      </c>
      <c r="F6544" s="3">
        <v>5.6263736263736197</v>
      </c>
      <c r="G6544" s="3">
        <v>0</v>
      </c>
      <c r="H6544" s="3">
        <v>0.26373626373626302</v>
      </c>
      <c r="I6544" s="3">
        <v>0</v>
      </c>
      <c r="J6544" s="3">
        <v>5.5384615384615303</v>
      </c>
      <c r="K6544" s="3">
        <v>9.0941758241758208</v>
      </c>
      <c r="L6544" s="3">
        <f>Table1[[#This Row],[Hours Qualified Activities Professional]]+Table1[[#This Row],[Hours Other Activity Staff]]</f>
        <v>14.63263736263735</v>
      </c>
      <c r="M6544" s="3">
        <f>Table1[[#This Row],[Total Hours Activity Staff]]/Table1[[#This Row],[MDS Census]]</f>
        <v>0.33439728779507799</v>
      </c>
      <c r="N6544" s="3">
        <v>4.8351648351648304</v>
      </c>
      <c r="O6544" s="3">
        <v>0</v>
      </c>
      <c r="P6544" s="3">
        <f>Table1[[#This Row],[Hours Qualified Social Worker]]+Table1[[#This Row],[Hours Other Social Work Staff]]</f>
        <v>4.8351648351648304</v>
      </c>
      <c r="Q6544" s="3">
        <f>Table1[[#This Row],[Total Hours Social Work Staff Per Resident Per Day]]/Table1[[#This Row],[MDS Census]]</f>
        <v>0.11049723756906081</v>
      </c>
      <c r="R6544" s="3"/>
      <c r="S6544"/>
    </row>
    <row r="6545" spans="1:19" x14ac:dyDescent="0.2">
      <c r="A6545" t="s">
        <v>9550</v>
      </c>
      <c r="B6545" t="s">
        <v>9706</v>
      </c>
      <c r="C6545" t="s">
        <v>4754</v>
      </c>
      <c r="D6545" t="s">
        <v>9705</v>
      </c>
      <c r="E6545" s="3">
        <v>87.582417582417506</v>
      </c>
      <c r="F6545" s="3">
        <v>5.6263736263736197</v>
      </c>
      <c r="G6545" s="3">
        <v>1.1428571428571399</v>
      </c>
      <c r="H6545" s="3">
        <v>0</v>
      </c>
      <c r="I6545" s="3">
        <v>6.6272527472527401</v>
      </c>
      <c r="J6545" s="3">
        <v>5.1091208791208702</v>
      </c>
      <c r="K6545" s="3">
        <v>9.0053846153846102</v>
      </c>
      <c r="L6545" s="3">
        <f>Table1[[#This Row],[Hours Qualified Activities Professional]]+Table1[[#This Row],[Hours Other Activity Staff]]</f>
        <v>14.11450549450548</v>
      </c>
      <c r="M6545" s="3">
        <f>Table1[[#This Row],[Total Hours Activity Staff]]/Table1[[#This Row],[MDS Census]]</f>
        <v>0.16115683814303636</v>
      </c>
      <c r="N6545" s="3">
        <v>10.259230769230699</v>
      </c>
      <c r="O6545" s="3">
        <v>0</v>
      </c>
      <c r="P6545" s="3">
        <f>Table1[[#This Row],[Hours Qualified Social Worker]]+Table1[[#This Row],[Hours Other Social Work Staff]]</f>
        <v>10.259230769230699</v>
      </c>
      <c r="Q6545" s="3">
        <f>Table1[[#This Row],[Total Hours Social Work Staff Per Resident Per Day]]/Table1[[#This Row],[MDS Census]]</f>
        <v>0.11713801756587132</v>
      </c>
      <c r="R6545" s="3"/>
      <c r="S6545"/>
    </row>
    <row r="6546" spans="1:19" x14ac:dyDescent="0.2">
      <c r="A6546" t="s">
        <v>9550</v>
      </c>
      <c r="B6546" t="s">
        <v>5869</v>
      </c>
      <c r="C6546" t="s">
        <v>9708</v>
      </c>
      <c r="D6546" t="s">
        <v>9707</v>
      </c>
      <c r="E6546" s="3">
        <v>125.153846153846</v>
      </c>
      <c r="F6546" s="3">
        <v>53.4780219780219</v>
      </c>
      <c r="G6546" s="3">
        <v>1.4340659340659301</v>
      </c>
      <c r="H6546" s="3">
        <v>0.91208791208791196</v>
      </c>
      <c r="I6546" s="3">
        <v>6.9945054945054901</v>
      </c>
      <c r="J6546" s="3">
        <v>5.2747252747252702</v>
      </c>
      <c r="K6546" s="3">
        <v>23.815934065934002</v>
      </c>
      <c r="L6546" s="3">
        <f>Table1[[#This Row],[Hours Qualified Activities Professional]]+Table1[[#This Row],[Hours Other Activity Staff]]</f>
        <v>29.090659340659272</v>
      </c>
      <c r="M6546" s="3">
        <f>Table1[[#This Row],[Total Hours Activity Staff]]/Table1[[#This Row],[MDS Census]]</f>
        <v>0.23243919571516347</v>
      </c>
      <c r="N6546" s="3">
        <v>12.5906593406593</v>
      </c>
      <c r="O6546" s="3">
        <v>0</v>
      </c>
      <c r="P6546" s="3">
        <f>Table1[[#This Row],[Hours Qualified Social Worker]]+Table1[[#This Row],[Hours Other Social Work Staff]]</f>
        <v>12.5906593406593</v>
      </c>
      <c r="Q6546" s="3">
        <f>Table1[[#This Row],[Total Hours Social Work Staff Per Resident Per Day]]/Table1[[#This Row],[MDS Census]]</f>
        <v>0.10060145754675544</v>
      </c>
      <c r="R6546" s="3"/>
      <c r="S6546"/>
    </row>
    <row r="6547" spans="1:19" x14ac:dyDescent="0.2">
      <c r="A6547" t="s">
        <v>9550</v>
      </c>
      <c r="B6547" t="s">
        <v>9710</v>
      </c>
      <c r="C6547" t="s">
        <v>59</v>
      </c>
      <c r="D6547" t="s">
        <v>9709</v>
      </c>
      <c r="E6547" s="3">
        <v>121.571428571428</v>
      </c>
      <c r="F6547" s="3">
        <v>5.4505494505494498</v>
      </c>
      <c r="G6547" s="3">
        <v>0.30769230769230699</v>
      </c>
      <c r="H6547" s="3">
        <v>0.60439560439560402</v>
      </c>
      <c r="I6547" s="3">
        <v>6.2307692307692299</v>
      </c>
      <c r="J6547" s="3">
        <v>5.71428571428571</v>
      </c>
      <c r="K6547" s="3">
        <v>31.884615384615302</v>
      </c>
      <c r="L6547" s="3">
        <f>Table1[[#This Row],[Hours Qualified Activities Professional]]+Table1[[#This Row],[Hours Other Activity Staff]]</f>
        <v>37.59890109890101</v>
      </c>
      <c r="M6547" s="3">
        <f>Table1[[#This Row],[Total Hours Activity Staff]]/Table1[[#This Row],[MDS Census]]</f>
        <v>0.30927415710024475</v>
      </c>
      <c r="N6547" s="3">
        <v>5.1868131868131799</v>
      </c>
      <c r="O6547" s="3">
        <v>9.9972527472527393</v>
      </c>
      <c r="P6547" s="3">
        <f>Table1[[#This Row],[Hours Qualified Social Worker]]+Table1[[#This Row],[Hours Other Social Work Staff]]</f>
        <v>15.18406593406592</v>
      </c>
      <c r="Q6547" s="3">
        <f>Table1[[#This Row],[Total Hours Social Work Staff Per Resident Per Day]]/Table1[[#This Row],[MDS Census]]</f>
        <v>0.12489830968091885</v>
      </c>
      <c r="R6547" s="3"/>
      <c r="S6547"/>
    </row>
    <row r="6548" spans="1:19" x14ac:dyDescent="0.2">
      <c r="A6548" t="s">
        <v>9550</v>
      </c>
      <c r="B6548" t="s">
        <v>9712</v>
      </c>
      <c r="C6548" t="s">
        <v>9635</v>
      </c>
      <c r="D6548" t="s">
        <v>9711</v>
      </c>
      <c r="E6548" s="3">
        <v>107.703296703296</v>
      </c>
      <c r="F6548" s="3">
        <v>5.71428571428571</v>
      </c>
      <c r="G6548" s="3">
        <v>0.15384615384615299</v>
      </c>
      <c r="H6548" s="3">
        <v>0.41945054945054899</v>
      </c>
      <c r="I6548" s="3">
        <v>0.159340659340659</v>
      </c>
      <c r="J6548" s="3">
        <v>16.673076923076898</v>
      </c>
      <c r="K6548" s="3">
        <v>43.972527472527403</v>
      </c>
      <c r="L6548" s="3">
        <f>Table1[[#This Row],[Hours Qualified Activities Professional]]+Table1[[#This Row],[Hours Other Activity Staff]]</f>
        <v>60.645604395604302</v>
      </c>
      <c r="M6548" s="3">
        <f>Table1[[#This Row],[Total Hours Activity Staff]]/Table1[[#This Row],[MDS Census]]</f>
        <v>0.56308029792878556</v>
      </c>
      <c r="N6548" s="3">
        <v>5.71428571428571</v>
      </c>
      <c r="O6548" s="3">
        <v>16.7390109890109</v>
      </c>
      <c r="P6548" s="3">
        <f>Table1[[#This Row],[Hours Qualified Social Worker]]+Table1[[#This Row],[Hours Other Social Work Staff]]</f>
        <v>22.453296703296608</v>
      </c>
      <c r="Q6548" s="3">
        <f>Table1[[#This Row],[Total Hours Social Work Staff Per Resident Per Day]]/Table1[[#This Row],[MDS Census]]</f>
        <v>0.20847362514029227</v>
      </c>
      <c r="R6548" s="3"/>
      <c r="S6548"/>
    </row>
    <row r="6549" spans="1:19" x14ac:dyDescent="0.2">
      <c r="A6549" t="s">
        <v>9550</v>
      </c>
      <c r="B6549" t="s">
        <v>9714</v>
      </c>
      <c r="C6549" t="s">
        <v>4863</v>
      </c>
      <c r="D6549" t="s">
        <v>9713</v>
      </c>
      <c r="E6549" s="3">
        <v>62.791208791208703</v>
      </c>
      <c r="F6549" s="3">
        <v>33.263736263736199</v>
      </c>
      <c r="G6549" s="3">
        <v>1.71428571428571</v>
      </c>
      <c r="H6549" s="3">
        <v>0.39835164835164799</v>
      </c>
      <c r="I6549" s="3">
        <v>2.1181318681318602</v>
      </c>
      <c r="J6549" s="3">
        <v>5.5860439560439499</v>
      </c>
      <c r="K6549" s="3">
        <v>17.070659340659301</v>
      </c>
      <c r="L6549" s="3">
        <f>Table1[[#This Row],[Hours Qualified Activities Professional]]+Table1[[#This Row],[Hours Other Activity Staff]]</f>
        <v>22.656703296703249</v>
      </c>
      <c r="M6549" s="3">
        <f>Table1[[#This Row],[Total Hours Activity Staff]]/Table1[[#This Row],[MDS Census]]</f>
        <v>0.36082604130206486</v>
      </c>
      <c r="N6549" s="3">
        <v>5.0989010989010897</v>
      </c>
      <c r="O6549" s="3">
        <v>0</v>
      </c>
      <c r="P6549" s="3">
        <f>Table1[[#This Row],[Hours Qualified Social Worker]]+Table1[[#This Row],[Hours Other Social Work Staff]]</f>
        <v>5.0989010989010897</v>
      </c>
      <c r="Q6549" s="3">
        <f>Table1[[#This Row],[Total Hours Social Work Staff Per Resident Per Day]]/Table1[[#This Row],[MDS Census]]</f>
        <v>8.1204060203010117E-2</v>
      </c>
      <c r="R6549" s="3"/>
      <c r="S6549"/>
    </row>
    <row r="6550" spans="1:19" x14ac:dyDescent="0.2">
      <c r="A6550" t="s">
        <v>9550</v>
      </c>
      <c r="B6550" t="s">
        <v>9714</v>
      </c>
      <c r="C6550" t="s">
        <v>9716</v>
      </c>
      <c r="D6550" t="s">
        <v>9715</v>
      </c>
      <c r="E6550" s="3">
        <v>108.32967032966999</v>
      </c>
      <c r="F6550" s="3">
        <v>4.3956043956043898</v>
      </c>
      <c r="G6550" s="3">
        <v>0.164835164835164</v>
      </c>
      <c r="H6550" s="3">
        <v>0.90109890109890101</v>
      </c>
      <c r="I6550" s="3">
        <v>14.9223076923076</v>
      </c>
      <c r="J6550" s="3">
        <v>12.4375824175824</v>
      </c>
      <c r="K6550" s="3">
        <v>0</v>
      </c>
      <c r="L6550" s="3">
        <f>Table1[[#This Row],[Hours Qualified Activities Professional]]+Table1[[#This Row],[Hours Other Activity Staff]]</f>
        <v>12.4375824175824</v>
      </c>
      <c r="M6550" s="3">
        <f>Table1[[#This Row],[Total Hours Activity Staff]]/Table1[[#This Row],[MDS Census]]</f>
        <v>0.1148123351592617</v>
      </c>
      <c r="N6550" s="3">
        <v>20.0120879120879</v>
      </c>
      <c r="O6550" s="3">
        <v>1.71131868131868</v>
      </c>
      <c r="P6550" s="3">
        <f>Table1[[#This Row],[Hours Qualified Social Worker]]+Table1[[#This Row],[Hours Other Social Work Staff]]</f>
        <v>21.72340659340658</v>
      </c>
      <c r="Q6550" s="3">
        <f>Table1[[#This Row],[Total Hours Social Work Staff Per Resident Per Day]]/Table1[[#This Row],[MDS Census]]</f>
        <v>0.2005305335767909</v>
      </c>
      <c r="R6550" s="3"/>
      <c r="S6550"/>
    </row>
    <row r="6551" spans="1:19" x14ac:dyDescent="0.2">
      <c r="A6551" t="s">
        <v>9550</v>
      </c>
      <c r="B6551" t="s">
        <v>9714</v>
      </c>
      <c r="C6551" t="s">
        <v>9716</v>
      </c>
      <c r="D6551" t="s">
        <v>9717</v>
      </c>
      <c r="E6551" s="3">
        <v>79.417582417582395</v>
      </c>
      <c r="F6551" s="3">
        <v>5.71428571428571</v>
      </c>
      <c r="G6551" s="3">
        <v>0.18681318681318601</v>
      </c>
      <c r="H6551" s="3">
        <v>0.47252747252747201</v>
      </c>
      <c r="I6551" s="3">
        <v>1.58516483516483</v>
      </c>
      <c r="J6551" s="3">
        <v>4.8461538461538396</v>
      </c>
      <c r="K6551" s="3">
        <v>13.7912087912087</v>
      </c>
      <c r="L6551" s="3">
        <f>Table1[[#This Row],[Hours Qualified Activities Professional]]+Table1[[#This Row],[Hours Other Activity Staff]]</f>
        <v>18.637362637362539</v>
      </c>
      <c r="M6551" s="3">
        <f>Table1[[#This Row],[Total Hours Activity Staff]]/Table1[[#This Row],[MDS Census]]</f>
        <v>0.23467552234675407</v>
      </c>
      <c r="N6551" s="3">
        <v>0</v>
      </c>
      <c r="O6551" s="3">
        <v>0</v>
      </c>
      <c r="P6551" s="3">
        <f>Table1[[#This Row],[Hours Qualified Social Worker]]+Table1[[#This Row],[Hours Other Social Work Staff]]</f>
        <v>0</v>
      </c>
      <c r="Q6551" s="3">
        <f>Table1[[#This Row],[Total Hours Social Work Staff Per Resident Per Day]]/Table1[[#This Row],[MDS Census]]</f>
        <v>0</v>
      </c>
      <c r="R6551" s="3"/>
      <c r="S6551"/>
    </row>
    <row r="6552" spans="1:19" x14ac:dyDescent="0.2">
      <c r="A6552" t="s">
        <v>9550</v>
      </c>
      <c r="B6552" t="s">
        <v>9714</v>
      </c>
      <c r="C6552" t="s">
        <v>9716</v>
      </c>
      <c r="D6552" t="s">
        <v>9718</v>
      </c>
      <c r="E6552" s="3">
        <v>69.538461538461505</v>
      </c>
      <c r="F6552" s="3">
        <v>4.8351648351648304</v>
      </c>
      <c r="G6552" s="3">
        <v>0.62637362637362604</v>
      </c>
      <c r="H6552" s="3">
        <v>0.439560439560439</v>
      </c>
      <c r="I6552" s="3">
        <v>2.61263736263736</v>
      </c>
      <c r="J6552" s="3">
        <v>0</v>
      </c>
      <c r="K6552" s="3">
        <v>9.9010989010988997</v>
      </c>
      <c r="L6552" s="3">
        <f>Table1[[#This Row],[Hours Qualified Activities Professional]]+Table1[[#This Row],[Hours Other Activity Staff]]</f>
        <v>9.9010989010988997</v>
      </c>
      <c r="M6552" s="3">
        <f>Table1[[#This Row],[Total Hours Activity Staff]]/Table1[[#This Row],[MDS Census]]</f>
        <v>0.14238305941845769</v>
      </c>
      <c r="N6552" s="3">
        <v>5.71428571428571</v>
      </c>
      <c r="O6552" s="3">
        <v>1.87912087912087</v>
      </c>
      <c r="P6552" s="3">
        <f>Table1[[#This Row],[Hours Qualified Social Worker]]+Table1[[#This Row],[Hours Other Social Work Staff]]</f>
        <v>7.5934065934065798</v>
      </c>
      <c r="Q6552" s="3">
        <f>Table1[[#This Row],[Total Hours Social Work Staff Per Resident Per Day]]/Table1[[#This Row],[MDS Census]]</f>
        <v>0.1091972187104929</v>
      </c>
      <c r="R6552" s="3"/>
      <c r="S6552"/>
    </row>
    <row r="6553" spans="1:19" x14ac:dyDescent="0.2">
      <c r="A6553" t="s">
        <v>9550</v>
      </c>
      <c r="B6553" t="s">
        <v>9720</v>
      </c>
      <c r="C6553" t="s">
        <v>2572</v>
      </c>
      <c r="D6553" t="s">
        <v>9719</v>
      </c>
      <c r="E6553" s="3">
        <v>73.769230769230703</v>
      </c>
      <c r="F6553" s="3">
        <v>0</v>
      </c>
      <c r="G6553" s="3">
        <v>0</v>
      </c>
      <c r="H6553" s="3">
        <v>0</v>
      </c>
      <c r="I6553" s="3">
        <v>0</v>
      </c>
      <c r="J6553" s="3">
        <v>0</v>
      </c>
      <c r="K6553" s="3">
        <v>15.826923076923</v>
      </c>
      <c r="L6553" s="3">
        <f>Table1[[#This Row],[Hours Qualified Activities Professional]]+Table1[[#This Row],[Hours Other Activity Staff]]</f>
        <v>15.826923076923</v>
      </c>
      <c r="M6553" s="3">
        <f>Table1[[#This Row],[Total Hours Activity Staff]]/Table1[[#This Row],[MDS Census]]</f>
        <v>0.21454640250260604</v>
      </c>
      <c r="N6553" s="3">
        <v>0</v>
      </c>
      <c r="O6553" s="3">
        <v>0</v>
      </c>
      <c r="P6553" s="3">
        <f>Table1[[#This Row],[Hours Qualified Social Worker]]+Table1[[#This Row],[Hours Other Social Work Staff]]</f>
        <v>0</v>
      </c>
      <c r="Q6553" s="3">
        <f>Table1[[#This Row],[Total Hours Social Work Staff Per Resident Per Day]]/Table1[[#This Row],[MDS Census]]</f>
        <v>0</v>
      </c>
      <c r="R6553" s="3"/>
      <c r="S6553"/>
    </row>
    <row r="6554" spans="1:19" x14ac:dyDescent="0.2">
      <c r="A6554" t="s">
        <v>9550</v>
      </c>
      <c r="B6554" t="s">
        <v>9720</v>
      </c>
      <c r="C6554" t="s">
        <v>2572</v>
      </c>
      <c r="D6554" t="s">
        <v>9721</v>
      </c>
      <c r="E6554" s="3">
        <v>94.186813186813097</v>
      </c>
      <c r="F6554" s="3">
        <v>5.5384615384615303</v>
      </c>
      <c r="G6554" s="3">
        <v>0.14285714285714199</v>
      </c>
      <c r="H6554" s="3">
        <v>0.35164835164835101</v>
      </c>
      <c r="I6554" s="3">
        <v>0.14010989010989</v>
      </c>
      <c r="J6554" s="3">
        <v>4.48351648351648</v>
      </c>
      <c r="K6554" s="3">
        <v>42.252747252747199</v>
      </c>
      <c r="L6554" s="3">
        <f>Table1[[#This Row],[Hours Qualified Activities Professional]]+Table1[[#This Row],[Hours Other Activity Staff]]</f>
        <v>46.73626373626368</v>
      </c>
      <c r="M6554" s="3">
        <f>Table1[[#This Row],[Total Hours Activity Staff]]/Table1[[#This Row],[MDS Census]]</f>
        <v>0.49620814374052025</v>
      </c>
      <c r="N6554" s="3">
        <v>6.1648351648351598</v>
      </c>
      <c r="O6554" s="3">
        <v>0</v>
      </c>
      <c r="P6554" s="3">
        <f>Table1[[#This Row],[Hours Qualified Social Worker]]+Table1[[#This Row],[Hours Other Social Work Staff]]</f>
        <v>6.1648351648351598</v>
      </c>
      <c r="Q6554" s="3">
        <f>Table1[[#This Row],[Total Hours Social Work Staff Per Resident Per Day]]/Table1[[#This Row],[MDS Census]]</f>
        <v>6.5453272663633197E-2</v>
      </c>
      <c r="R6554" s="3"/>
      <c r="S6554"/>
    </row>
    <row r="6555" spans="1:19" x14ac:dyDescent="0.2">
      <c r="A6555" t="s">
        <v>9550</v>
      </c>
      <c r="B6555" t="s">
        <v>9720</v>
      </c>
      <c r="C6555" t="s">
        <v>2572</v>
      </c>
      <c r="D6555" t="s">
        <v>9722</v>
      </c>
      <c r="E6555" s="3">
        <v>57.373626373626301</v>
      </c>
      <c r="F6555" s="3">
        <v>5.6263736263736197</v>
      </c>
      <c r="G6555" s="3">
        <v>5.4945054945054903E-2</v>
      </c>
      <c r="H6555" s="3">
        <v>0.21153846153846101</v>
      </c>
      <c r="I6555" s="3">
        <v>7.9670329670329595E-2</v>
      </c>
      <c r="J6555" s="3">
        <v>5.5384615384615303</v>
      </c>
      <c r="K6555" s="3">
        <v>18.524725274725199</v>
      </c>
      <c r="L6555" s="3">
        <f>Table1[[#This Row],[Hours Qualified Activities Professional]]+Table1[[#This Row],[Hours Other Activity Staff]]</f>
        <v>24.063186813186729</v>
      </c>
      <c r="M6555" s="3">
        <f>Table1[[#This Row],[Total Hours Activity Staff]]/Table1[[#This Row],[MDS Census]]</f>
        <v>0.41941199004022123</v>
      </c>
      <c r="N6555" s="3">
        <v>0</v>
      </c>
      <c r="O6555" s="3">
        <v>2.9532967032966999</v>
      </c>
      <c r="P6555" s="3">
        <f>Table1[[#This Row],[Hours Qualified Social Worker]]+Table1[[#This Row],[Hours Other Social Work Staff]]</f>
        <v>2.9532967032966999</v>
      </c>
      <c r="Q6555" s="3">
        <f>Table1[[#This Row],[Total Hours Social Work Staff Per Resident Per Day]]/Table1[[#This Row],[MDS Census]]</f>
        <v>5.1474813254165877E-2</v>
      </c>
      <c r="R6555" s="3"/>
      <c r="S6555"/>
    </row>
    <row r="6556" spans="1:19" x14ac:dyDescent="0.2">
      <c r="A6556" t="s">
        <v>9550</v>
      </c>
      <c r="B6556" t="s">
        <v>9724</v>
      </c>
      <c r="C6556" t="s">
        <v>3238</v>
      </c>
      <c r="D6556" t="s">
        <v>9723</v>
      </c>
      <c r="E6556" s="3">
        <v>169.318681318681</v>
      </c>
      <c r="F6556" s="3">
        <v>4.5549450549450503</v>
      </c>
      <c r="G6556" s="3">
        <v>0.35714285714285698</v>
      </c>
      <c r="H6556" s="3">
        <v>0.78846153846153799</v>
      </c>
      <c r="I6556" s="3">
        <v>10.593406593406501</v>
      </c>
      <c r="J6556" s="3">
        <v>12.9010989010989</v>
      </c>
      <c r="K6556" s="3">
        <v>2.82692307692307</v>
      </c>
      <c r="L6556" s="3">
        <f>Table1[[#This Row],[Hours Qualified Activities Professional]]+Table1[[#This Row],[Hours Other Activity Staff]]</f>
        <v>15.728021978021969</v>
      </c>
      <c r="M6556" s="3">
        <f>Table1[[#This Row],[Total Hours Activity Staff]]/Table1[[#This Row],[MDS Census]]</f>
        <v>9.2890057113188082E-2</v>
      </c>
      <c r="N6556" s="3">
        <v>14.934065934065901</v>
      </c>
      <c r="O6556" s="3">
        <v>0</v>
      </c>
      <c r="P6556" s="3">
        <f>Table1[[#This Row],[Hours Qualified Social Worker]]+Table1[[#This Row],[Hours Other Social Work Staff]]</f>
        <v>14.934065934065901</v>
      </c>
      <c r="Q6556" s="3">
        <f>Table1[[#This Row],[Total Hours Social Work Staff Per Resident Per Day]]/Table1[[#This Row],[MDS Census]]</f>
        <v>8.8200934579439214E-2</v>
      </c>
      <c r="R6556" s="3"/>
      <c r="S6556"/>
    </row>
    <row r="6557" spans="1:19" x14ac:dyDescent="0.2">
      <c r="A6557" t="s">
        <v>9550</v>
      </c>
      <c r="B6557" t="s">
        <v>2878</v>
      </c>
      <c r="C6557" t="s">
        <v>9726</v>
      </c>
      <c r="D6557" t="s">
        <v>9725</v>
      </c>
      <c r="E6557" s="3">
        <v>30.758241758241699</v>
      </c>
      <c r="F6557" s="3">
        <v>5.71428571428571</v>
      </c>
      <c r="G6557" s="3">
        <v>0.35714285714285698</v>
      </c>
      <c r="H6557" s="3">
        <v>0.17692307692307599</v>
      </c>
      <c r="I6557" s="3">
        <v>0.104395604395604</v>
      </c>
      <c r="J6557" s="3">
        <v>5.71428571428571</v>
      </c>
      <c r="K6557" s="3">
        <v>10.868131868131799</v>
      </c>
      <c r="L6557" s="3">
        <f>Table1[[#This Row],[Hours Qualified Activities Professional]]+Table1[[#This Row],[Hours Other Activity Staff]]</f>
        <v>16.582417582417509</v>
      </c>
      <c r="M6557" s="3">
        <f>Table1[[#This Row],[Total Hours Activity Staff]]/Table1[[#This Row],[MDS Census]]</f>
        <v>0.5391211146838143</v>
      </c>
      <c r="N6557" s="3">
        <v>5.71428571428571</v>
      </c>
      <c r="O6557" s="3">
        <v>0</v>
      </c>
      <c r="P6557" s="3">
        <f>Table1[[#This Row],[Hours Qualified Social Worker]]+Table1[[#This Row],[Hours Other Social Work Staff]]</f>
        <v>5.71428571428571</v>
      </c>
      <c r="Q6557" s="3">
        <f>Table1[[#This Row],[Total Hours Social Work Staff Per Resident Per Day]]/Table1[[#This Row],[MDS Census]]</f>
        <v>0.18578063594140787</v>
      </c>
      <c r="R6557" s="3"/>
      <c r="S6557"/>
    </row>
    <row r="6558" spans="1:19" x14ac:dyDescent="0.2">
      <c r="A6558" t="s">
        <v>9550</v>
      </c>
      <c r="B6558" t="s">
        <v>2865</v>
      </c>
      <c r="C6558" t="s">
        <v>9604</v>
      </c>
      <c r="D6558" t="s">
        <v>9727</v>
      </c>
      <c r="E6558" s="3">
        <v>88.054945054944994</v>
      </c>
      <c r="F6558" s="3">
        <v>5.3873626373626298</v>
      </c>
      <c r="G6558" s="3">
        <v>0.329670329670329</v>
      </c>
      <c r="H6558" s="3">
        <v>0.59065934065934</v>
      </c>
      <c r="I6558" s="3">
        <v>5.2747252747252702</v>
      </c>
      <c r="J6558" s="3">
        <v>5.4505494505494498</v>
      </c>
      <c r="K6558" s="3">
        <v>20.032967032967001</v>
      </c>
      <c r="L6558" s="3">
        <f>Table1[[#This Row],[Hours Qualified Activities Professional]]+Table1[[#This Row],[Hours Other Activity Staff]]</f>
        <v>25.48351648351645</v>
      </c>
      <c r="M6558" s="3">
        <f>Table1[[#This Row],[Total Hours Activity Staff]]/Table1[[#This Row],[MDS Census]]</f>
        <v>0.28940471733433154</v>
      </c>
      <c r="N6558" s="3">
        <v>5.4945054945054903E-2</v>
      </c>
      <c r="O6558" s="3">
        <v>20.862637362637301</v>
      </c>
      <c r="P6558" s="3">
        <f>Table1[[#This Row],[Hours Qualified Social Worker]]+Table1[[#This Row],[Hours Other Social Work Staff]]</f>
        <v>20.917582417582356</v>
      </c>
      <c r="Q6558" s="3">
        <f>Table1[[#This Row],[Total Hours Social Work Staff Per Resident Per Day]]/Table1[[#This Row],[MDS Census]]</f>
        <v>0.2375514788468733</v>
      </c>
      <c r="R6558" s="3"/>
      <c r="S6558"/>
    </row>
    <row r="6559" spans="1:19" x14ac:dyDescent="0.2">
      <c r="A6559" t="s">
        <v>9550</v>
      </c>
      <c r="B6559" t="s">
        <v>9729</v>
      </c>
      <c r="C6559" t="s">
        <v>9604</v>
      </c>
      <c r="D6559" t="s">
        <v>9728</v>
      </c>
      <c r="E6559" s="3">
        <v>159.131868131868</v>
      </c>
      <c r="F6559" s="3">
        <v>5.71428571428571</v>
      </c>
      <c r="G6559" s="3">
        <v>0.164835164835164</v>
      </c>
      <c r="H6559" s="3">
        <v>0</v>
      </c>
      <c r="I6559" s="3">
        <v>10.102087912087899</v>
      </c>
      <c r="J6559" s="3">
        <v>5.2747252747252702</v>
      </c>
      <c r="K6559" s="3">
        <v>17.3862637362637</v>
      </c>
      <c r="L6559" s="3">
        <f>Table1[[#This Row],[Hours Qualified Activities Professional]]+Table1[[#This Row],[Hours Other Activity Staff]]</f>
        <v>22.66098901098897</v>
      </c>
      <c r="M6559" s="3">
        <f>Table1[[#This Row],[Total Hours Activity Staff]]/Table1[[#This Row],[MDS Census]]</f>
        <v>0.14240383951384558</v>
      </c>
      <c r="N6559" s="3">
        <v>18.223076923076899</v>
      </c>
      <c r="O6559" s="3">
        <v>0</v>
      </c>
      <c r="P6559" s="3">
        <f>Table1[[#This Row],[Hours Qualified Social Worker]]+Table1[[#This Row],[Hours Other Social Work Staff]]</f>
        <v>18.223076923076899</v>
      </c>
      <c r="Q6559" s="3">
        <f>Table1[[#This Row],[Total Hours Social Work Staff Per Resident Per Day]]/Table1[[#This Row],[MDS Census]]</f>
        <v>0.11451557212899656</v>
      </c>
      <c r="R6559" s="3"/>
      <c r="S6559"/>
    </row>
    <row r="6560" spans="1:19" x14ac:dyDescent="0.2">
      <c r="A6560" t="s">
        <v>9550</v>
      </c>
      <c r="B6560" t="s">
        <v>9729</v>
      </c>
      <c r="C6560" t="s">
        <v>9604</v>
      </c>
      <c r="D6560" t="s">
        <v>9730</v>
      </c>
      <c r="E6560" s="3">
        <v>16.087912087911999</v>
      </c>
      <c r="F6560" s="3">
        <v>0</v>
      </c>
      <c r="G6560" s="3">
        <v>4.94505494505494E-2</v>
      </c>
      <c r="H6560" s="3">
        <v>0.109890109890109</v>
      </c>
      <c r="I6560" s="3">
        <v>0.24725274725274701</v>
      </c>
      <c r="J6560" s="3">
        <v>4.8489010989010897</v>
      </c>
      <c r="K6560" s="3">
        <v>6.19780219780219</v>
      </c>
      <c r="L6560" s="3">
        <f>Table1[[#This Row],[Hours Qualified Activities Professional]]+Table1[[#This Row],[Hours Other Activity Staff]]</f>
        <v>11.04670329670328</v>
      </c>
      <c r="M6560" s="3">
        <f>Table1[[#This Row],[Total Hours Activity Staff]]/Table1[[#This Row],[MDS Census]]</f>
        <v>0.68664617486339075</v>
      </c>
      <c r="N6560" s="3">
        <v>3.6153846153846101</v>
      </c>
      <c r="O6560" s="3">
        <v>0</v>
      </c>
      <c r="P6560" s="3">
        <f>Table1[[#This Row],[Hours Qualified Social Worker]]+Table1[[#This Row],[Hours Other Social Work Staff]]</f>
        <v>3.6153846153846101</v>
      </c>
      <c r="Q6560" s="3">
        <f>Table1[[#This Row],[Total Hours Social Work Staff Per Resident Per Day]]/Table1[[#This Row],[MDS Census]]</f>
        <v>0.22472677595628507</v>
      </c>
      <c r="R6560" s="3"/>
      <c r="S6560"/>
    </row>
    <row r="6561" spans="1:19" x14ac:dyDescent="0.2">
      <c r="A6561" t="s">
        <v>9550</v>
      </c>
      <c r="B6561" t="s">
        <v>9732</v>
      </c>
      <c r="C6561" t="s">
        <v>9650</v>
      </c>
      <c r="D6561" t="s">
        <v>9731</v>
      </c>
      <c r="E6561" s="3">
        <v>66.252747252747199</v>
      </c>
      <c r="F6561" s="3">
        <v>5.2747252747252702</v>
      </c>
      <c r="G6561" s="3">
        <v>3.2967032967032898E-2</v>
      </c>
      <c r="H6561" s="3">
        <v>0.22307692307692301</v>
      </c>
      <c r="I6561" s="3">
        <v>4.7527472527472501</v>
      </c>
      <c r="J6561" s="3">
        <v>5.3076923076923004</v>
      </c>
      <c r="K6561" s="3">
        <v>0</v>
      </c>
      <c r="L6561" s="3">
        <f>Table1[[#This Row],[Hours Qualified Activities Professional]]+Table1[[#This Row],[Hours Other Activity Staff]]</f>
        <v>5.3076923076923004</v>
      </c>
      <c r="M6561" s="3">
        <f>Table1[[#This Row],[Total Hours Activity Staff]]/Table1[[#This Row],[MDS Census]]</f>
        <v>8.0112788190412954E-2</v>
      </c>
      <c r="N6561" s="3">
        <v>4.8708791208791196</v>
      </c>
      <c r="O6561" s="3">
        <v>0</v>
      </c>
      <c r="P6561" s="3">
        <f>Table1[[#This Row],[Hours Qualified Social Worker]]+Table1[[#This Row],[Hours Other Social Work Staff]]</f>
        <v>4.8708791208791196</v>
      </c>
      <c r="Q6561" s="3">
        <f>Table1[[#This Row],[Total Hours Social Work Staff Per Resident Per Day]]/Table1[[#This Row],[MDS Census]]</f>
        <v>7.3519655000829368E-2</v>
      </c>
      <c r="R6561" s="3"/>
      <c r="S6561"/>
    </row>
    <row r="6562" spans="1:19" x14ac:dyDescent="0.2">
      <c r="A6562" t="s">
        <v>9550</v>
      </c>
      <c r="B6562" t="s">
        <v>9734</v>
      </c>
      <c r="C6562" t="s">
        <v>9661</v>
      </c>
      <c r="D6562" t="s">
        <v>9733</v>
      </c>
      <c r="E6562" s="3">
        <v>58.362637362637301</v>
      </c>
      <c r="F6562" s="3">
        <v>5.4505494505494498</v>
      </c>
      <c r="G6562" s="3">
        <v>0.19780219780219699</v>
      </c>
      <c r="H6562" s="3">
        <v>0.21241758241758199</v>
      </c>
      <c r="I6562" s="3">
        <v>2.1153846153846101</v>
      </c>
      <c r="J6562" s="3">
        <v>0</v>
      </c>
      <c r="K6562" s="3">
        <v>0</v>
      </c>
      <c r="L6562" s="3">
        <f>Table1[[#This Row],[Hours Qualified Activities Professional]]+Table1[[#This Row],[Hours Other Activity Staff]]</f>
        <v>0</v>
      </c>
      <c r="M6562" s="3">
        <f>Table1[[#This Row],[Total Hours Activity Staff]]/Table1[[#This Row],[MDS Census]]</f>
        <v>0</v>
      </c>
      <c r="N6562" s="3">
        <v>0</v>
      </c>
      <c r="O6562" s="3">
        <v>5.6263736263736197</v>
      </c>
      <c r="P6562" s="3">
        <f>Table1[[#This Row],[Hours Qualified Social Worker]]+Table1[[#This Row],[Hours Other Social Work Staff]]</f>
        <v>5.6263736263736197</v>
      </c>
      <c r="Q6562" s="3">
        <f>Table1[[#This Row],[Total Hours Social Work Staff Per Resident Per Day]]/Table1[[#This Row],[MDS Census]]</f>
        <v>9.640369045377517E-2</v>
      </c>
      <c r="R6562" s="3"/>
      <c r="S6562"/>
    </row>
    <row r="6563" spans="1:19" x14ac:dyDescent="0.2">
      <c r="A6563" t="s">
        <v>9550</v>
      </c>
      <c r="B6563" t="s">
        <v>9734</v>
      </c>
      <c r="C6563" t="s">
        <v>9661</v>
      </c>
      <c r="D6563" t="s">
        <v>9735</v>
      </c>
      <c r="E6563" s="3">
        <v>82.648351648351607</v>
      </c>
      <c r="F6563" s="3">
        <v>5.4505494505494498</v>
      </c>
      <c r="G6563" s="3">
        <v>0.136263736263736</v>
      </c>
      <c r="H6563" s="3">
        <v>0.17307692307692299</v>
      </c>
      <c r="I6563" s="3">
        <v>4.9778021978021902</v>
      </c>
      <c r="J6563" s="3">
        <v>4.9263736263736204</v>
      </c>
      <c r="K6563" s="3">
        <v>10.634835164835099</v>
      </c>
      <c r="L6563" s="3">
        <f>Table1[[#This Row],[Hours Qualified Activities Professional]]+Table1[[#This Row],[Hours Other Activity Staff]]</f>
        <v>15.56120879120872</v>
      </c>
      <c r="M6563" s="3">
        <f>Table1[[#This Row],[Total Hours Activity Staff]]/Table1[[#This Row],[MDS Census]]</f>
        <v>0.18828214333200297</v>
      </c>
      <c r="N6563" s="3">
        <v>5.4505494505494498</v>
      </c>
      <c r="O6563" s="3">
        <v>0</v>
      </c>
      <c r="P6563" s="3">
        <f>Table1[[#This Row],[Hours Qualified Social Worker]]+Table1[[#This Row],[Hours Other Social Work Staff]]</f>
        <v>5.4505494505494498</v>
      </c>
      <c r="Q6563" s="3">
        <f>Table1[[#This Row],[Total Hours Social Work Staff Per Resident Per Day]]/Table1[[#This Row],[MDS Census]]</f>
        <v>6.5948677037627995E-2</v>
      </c>
      <c r="R6563" s="3"/>
      <c r="S6563"/>
    </row>
    <row r="6564" spans="1:19" x14ac:dyDescent="0.2">
      <c r="A6564" t="s">
        <v>9550</v>
      </c>
      <c r="B6564" t="s">
        <v>9734</v>
      </c>
      <c r="C6564" t="s">
        <v>9661</v>
      </c>
      <c r="D6564" t="s">
        <v>9736</v>
      </c>
      <c r="E6564" s="3">
        <v>83.131868131868103</v>
      </c>
      <c r="F6564" s="3">
        <v>22.351648351648301</v>
      </c>
      <c r="G6564" s="3">
        <v>0</v>
      </c>
      <c r="H6564" s="3">
        <v>0</v>
      </c>
      <c r="I6564" s="3">
        <v>10.5494505494505</v>
      </c>
      <c r="J6564" s="3">
        <v>0</v>
      </c>
      <c r="K6564" s="3">
        <v>14.620879120879099</v>
      </c>
      <c r="L6564" s="3">
        <f>Table1[[#This Row],[Hours Qualified Activities Professional]]+Table1[[#This Row],[Hours Other Activity Staff]]</f>
        <v>14.620879120879099</v>
      </c>
      <c r="M6564" s="3">
        <f>Table1[[#This Row],[Total Hours Activity Staff]]/Table1[[#This Row],[MDS Census]]</f>
        <v>0.17587574355584912</v>
      </c>
      <c r="N6564" s="3">
        <v>5.6263736263736197</v>
      </c>
      <c r="O6564" s="3">
        <v>5.6126373626373596</v>
      </c>
      <c r="P6564" s="3">
        <f>Table1[[#This Row],[Hours Qualified Social Worker]]+Table1[[#This Row],[Hours Other Social Work Staff]]</f>
        <v>11.239010989010978</v>
      </c>
      <c r="Q6564" s="3">
        <f>Table1[[#This Row],[Total Hours Social Work Staff Per Resident Per Day]]/Table1[[#This Row],[MDS Census]]</f>
        <v>0.13519497686715126</v>
      </c>
      <c r="R6564" s="3"/>
      <c r="S6564"/>
    </row>
    <row r="6565" spans="1:19" x14ac:dyDescent="0.2">
      <c r="A6565" t="s">
        <v>9550</v>
      </c>
      <c r="B6565" t="s">
        <v>9738</v>
      </c>
      <c r="C6565" t="s">
        <v>9604</v>
      </c>
      <c r="D6565" t="s">
        <v>9737</v>
      </c>
      <c r="E6565" s="3">
        <v>40.472527472527403</v>
      </c>
      <c r="F6565" s="3">
        <v>12.217582417582401</v>
      </c>
      <c r="G6565" s="3">
        <v>0</v>
      </c>
      <c r="H6565" s="3">
        <v>0</v>
      </c>
      <c r="I6565" s="3">
        <v>0</v>
      </c>
      <c r="J6565" s="3">
        <v>0</v>
      </c>
      <c r="K6565" s="3">
        <v>10.276923076923</v>
      </c>
      <c r="L6565" s="3">
        <f>Table1[[#This Row],[Hours Qualified Activities Professional]]+Table1[[#This Row],[Hours Other Activity Staff]]</f>
        <v>10.276923076923</v>
      </c>
      <c r="M6565" s="3">
        <f>Table1[[#This Row],[Total Hours Activity Staff]]/Table1[[#This Row],[MDS Census]]</f>
        <v>0.2539234319847935</v>
      </c>
      <c r="N6565" s="3">
        <v>0</v>
      </c>
      <c r="O6565" s="3">
        <v>4.2802197802197801</v>
      </c>
      <c r="P6565" s="3">
        <f>Table1[[#This Row],[Hours Qualified Social Worker]]+Table1[[#This Row],[Hours Other Social Work Staff]]</f>
        <v>4.2802197802197801</v>
      </c>
      <c r="Q6565" s="3">
        <f>Table1[[#This Row],[Total Hours Social Work Staff Per Resident Per Day]]/Table1[[#This Row],[MDS Census]]</f>
        <v>0.10575617702959561</v>
      </c>
      <c r="R6565" s="3"/>
      <c r="S6565"/>
    </row>
    <row r="6566" spans="1:19" x14ac:dyDescent="0.2">
      <c r="A6566" t="s">
        <v>9550</v>
      </c>
      <c r="B6566" t="s">
        <v>9740</v>
      </c>
      <c r="C6566" t="s">
        <v>9661</v>
      </c>
      <c r="D6566" t="s">
        <v>9739</v>
      </c>
      <c r="E6566" s="3">
        <v>93.175824175824104</v>
      </c>
      <c r="F6566" s="3">
        <v>5.4505494505494498</v>
      </c>
      <c r="G6566" s="3">
        <v>0.94197802197802105</v>
      </c>
      <c r="H6566" s="3">
        <v>0.43076923076923002</v>
      </c>
      <c r="I6566" s="3">
        <v>5.0989010989010897</v>
      </c>
      <c r="J6566" s="3">
        <v>4.7569230769230701</v>
      </c>
      <c r="K6566" s="3">
        <v>6.66450549450549</v>
      </c>
      <c r="L6566" s="3">
        <f>Table1[[#This Row],[Hours Qualified Activities Professional]]+Table1[[#This Row],[Hours Other Activity Staff]]</f>
        <v>11.42142857142856</v>
      </c>
      <c r="M6566" s="3">
        <f>Table1[[#This Row],[Total Hours Activity Staff]]/Table1[[#This Row],[MDS Census]]</f>
        <v>0.12257931359830165</v>
      </c>
      <c r="N6566" s="3">
        <v>10.6508791208791</v>
      </c>
      <c r="O6566" s="3">
        <v>0</v>
      </c>
      <c r="P6566" s="3">
        <f>Table1[[#This Row],[Hours Qualified Social Worker]]+Table1[[#This Row],[Hours Other Social Work Staff]]</f>
        <v>10.6508791208791</v>
      </c>
      <c r="Q6566" s="3">
        <f>Table1[[#This Row],[Total Hours Social Work Staff Per Resident Per Day]]/Table1[[#This Row],[MDS Census]]</f>
        <v>0.11430947045642162</v>
      </c>
      <c r="R6566" s="3"/>
      <c r="S6566"/>
    </row>
    <row r="6567" spans="1:19" x14ac:dyDescent="0.2">
      <c r="A6567" t="s">
        <v>9550</v>
      </c>
      <c r="B6567" t="s">
        <v>9740</v>
      </c>
      <c r="C6567" t="s">
        <v>9661</v>
      </c>
      <c r="D6567" t="s">
        <v>9741</v>
      </c>
      <c r="E6567" s="3">
        <v>115.186813186813</v>
      </c>
      <c r="F6567" s="3">
        <v>5.6263736263736197</v>
      </c>
      <c r="G6567" s="3">
        <v>0.27692307692307599</v>
      </c>
      <c r="H6567" s="3">
        <v>0.43318681318681301</v>
      </c>
      <c r="I6567" s="3">
        <v>3.3598901098901002</v>
      </c>
      <c r="J6567" s="3">
        <v>0</v>
      </c>
      <c r="K6567" s="3">
        <v>0</v>
      </c>
      <c r="L6567" s="3">
        <f>Table1[[#This Row],[Hours Qualified Activities Professional]]+Table1[[#This Row],[Hours Other Activity Staff]]</f>
        <v>0</v>
      </c>
      <c r="M6567" s="3">
        <f>Table1[[#This Row],[Total Hours Activity Staff]]/Table1[[#This Row],[MDS Census]]</f>
        <v>0</v>
      </c>
      <c r="N6567" s="3">
        <v>10.8131868131868</v>
      </c>
      <c r="O6567" s="3">
        <v>0</v>
      </c>
      <c r="P6567" s="3">
        <f>Table1[[#This Row],[Hours Qualified Social Worker]]+Table1[[#This Row],[Hours Other Social Work Staff]]</f>
        <v>10.8131868131868</v>
      </c>
      <c r="Q6567" s="3">
        <f>Table1[[#This Row],[Total Hours Social Work Staff Per Resident Per Day]]/Table1[[#This Row],[MDS Census]]</f>
        <v>9.3875214653692085E-2</v>
      </c>
      <c r="R6567" s="3"/>
      <c r="S6567"/>
    </row>
    <row r="6568" spans="1:19" x14ac:dyDescent="0.2">
      <c r="A6568" t="s">
        <v>9550</v>
      </c>
      <c r="B6568" t="s">
        <v>9740</v>
      </c>
      <c r="C6568" t="s">
        <v>9661</v>
      </c>
      <c r="D6568" t="s">
        <v>9742</v>
      </c>
      <c r="E6568" s="3">
        <v>140.57142857142799</v>
      </c>
      <c r="F6568" s="3">
        <v>5.7087912087912001</v>
      </c>
      <c r="G6568" s="3">
        <v>4.6703296703296697E-2</v>
      </c>
      <c r="H6568" s="3">
        <v>0.329670329670329</v>
      </c>
      <c r="I6568" s="3">
        <v>8.1510989010988997</v>
      </c>
      <c r="J6568" s="3">
        <v>5.0989010989010897</v>
      </c>
      <c r="K6568" s="3">
        <v>28.686813186813101</v>
      </c>
      <c r="L6568" s="3">
        <f>Table1[[#This Row],[Hours Qualified Activities Professional]]+Table1[[#This Row],[Hours Other Activity Staff]]</f>
        <v>33.785714285714192</v>
      </c>
      <c r="M6568" s="3">
        <f>Table1[[#This Row],[Total Hours Activity Staff]]/Table1[[#This Row],[MDS Census]]</f>
        <v>0.2403455284552849</v>
      </c>
      <c r="N6568" s="3">
        <v>9.7774725274725203</v>
      </c>
      <c r="O6568" s="3">
        <v>0</v>
      </c>
      <c r="P6568" s="3">
        <f>Table1[[#This Row],[Hours Qualified Social Worker]]+Table1[[#This Row],[Hours Other Social Work Staff]]</f>
        <v>9.7774725274725203</v>
      </c>
      <c r="Q6568" s="3">
        <f>Table1[[#This Row],[Total Hours Social Work Staff Per Resident Per Day]]/Table1[[#This Row],[MDS Census]]</f>
        <v>6.9555190744215373E-2</v>
      </c>
      <c r="R6568" s="3"/>
      <c r="S6568"/>
    </row>
    <row r="6569" spans="1:19" x14ac:dyDescent="0.2">
      <c r="A6569" t="s">
        <v>9550</v>
      </c>
      <c r="B6569" t="s">
        <v>9740</v>
      </c>
      <c r="C6569" t="s">
        <v>9661</v>
      </c>
      <c r="D6569" t="s">
        <v>9743</v>
      </c>
      <c r="E6569" s="3">
        <v>88.736263736263695</v>
      </c>
      <c r="F6569" s="3">
        <v>6.1538461538461497</v>
      </c>
      <c r="G6569" s="3">
        <v>0.76923076923076905</v>
      </c>
      <c r="H6569" s="3">
        <v>0</v>
      </c>
      <c r="I6569" s="3">
        <v>7.2967032967032903</v>
      </c>
      <c r="J6569" s="3">
        <v>10.120879120879099</v>
      </c>
      <c r="K6569" s="3">
        <v>12.0631868131868</v>
      </c>
      <c r="L6569" s="3">
        <f>Table1[[#This Row],[Hours Qualified Activities Professional]]+Table1[[#This Row],[Hours Other Activity Staff]]</f>
        <v>22.184065934065899</v>
      </c>
      <c r="M6569" s="3">
        <f>Table1[[#This Row],[Total Hours Activity Staff]]/Table1[[#This Row],[MDS Census]]</f>
        <v>0.24999999999999972</v>
      </c>
      <c r="N6569" s="3">
        <v>0.5</v>
      </c>
      <c r="O6569" s="3">
        <v>14.554945054945</v>
      </c>
      <c r="P6569" s="3">
        <f>Table1[[#This Row],[Hours Qualified Social Worker]]+Table1[[#This Row],[Hours Other Social Work Staff]]</f>
        <v>15.054945054945</v>
      </c>
      <c r="Q6569" s="3">
        <f>Table1[[#This Row],[Total Hours Social Work Staff Per Resident Per Day]]/Table1[[#This Row],[MDS Census]]</f>
        <v>0.16965944272445765</v>
      </c>
      <c r="R6569" s="3"/>
      <c r="S6569"/>
    </row>
    <row r="6570" spans="1:19" x14ac:dyDescent="0.2">
      <c r="A6570" t="s">
        <v>9550</v>
      </c>
      <c r="B6570" t="s">
        <v>9745</v>
      </c>
      <c r="C6570" t="s">
        <v>9661</v>
      </c>
      <c r="D6570" t="s">
        <v>9744</v>
      </c>
      <c r="E6570" s="3">
        <v>116.10989010989</v>
      </c>
      <c r="F6570" s="3">
        <v>4.6593406593406499</v>
      </c>
      <c r="G6570" s="3">
        <v>0</v>
      </c>
      <c r="H6570" s="3">
        <v>0.492307692307692</v>
      </c>
      <c r="I6570" s="3">
        <v>5.6263736263736197</v>
      </c>
      <c r="J6570" s="3">
        <v>0</v>
      </c>
      <c r="K6570" s="3">
        <v>12.038791208791199</v>
      </c>
      <c r="L6570" s="3">
        <f>Table1[[#This Row],[Hours Qualified Activities Professional]]+Table1[[#This Row],[Hours Other Activity Staff]]</f>
        <v>12.038791208791199</v>
      </c>
      <c r="M6570" s="3">
        <f>Table1[[#This Row],[Total Hours Activity Staff]]/Table1[[#This Row],[MDS Census]]</f>
        <v>0.10368445958735568</v>
      </c>
      <c r="N6570" s="3">
        <v>9.8461538461538396</v>
      </c>
      <c r="O6570" s="3">
        <v>0</v>
      </c>
      <c r="P6570" s="3">
        <f>Table1[[#This Row],[Hours Qualified Social Worker]]+Table1[[#This Row],[Hours Other Social Work Staff]]</f>
        <v>9.8461538461538396</v>
      </c>
      <c r="Q6570" s="3">
        <f>Table1[[#This Row],[Total Hours Social Work Staff Per Resident Per Day]]/Table1[[#This Row],[MDS Census]]</f>
        <v>8.4800302858224513E-2</v>
      </c>
      <c r="R6570" s="3"/>
      <c r="S6570"/>
    </row>
    <row r="6571" spans="1:19" x14ac:dyDescent="0.2">
      <c r="A6571" t="s">
        <v>9550</v>
      </c>
      <c r="B6571" t="s">
        <v>9747</v>
      </c>
      <c r="C6571" t="s">
        <v>59</v>
      </c>
      <c r="D6571" t="s">
        <v>9746</v>
      </c>
      <c r="E6571" s="3">
        <v>115.24175824175801</v>
      </c>
      <c r="F6571" s="3">
        <v>5.5384615384615303</v>
      </c>
      <c r="G6571" s="3">
        <v>0.26373626373626302</v>
      </c>
      <c r="H6571" s="3">
        <v>0.57142857142857095</v>
      </c>
      <c r="I6571" s="3">
        <v>5.4175824175824099</v>
      </c>
      <c r="J6571" s="3">
        <v>5.6263736263736197</v>
      </c>
      <c r="K6571" s="3">
        <v>13.337912087912001</v>
      </c>
      <c r="L6571" s="3">
        <f>Table1[[#This Row],[Hours Qualified Activities Professional]]+Table1[[#This Row],[Hours Other Activity Staff]]</f>
        <v>18.964285714285619</v>
      </c>
      <c r="M6571" s="3">
        <f>Table1[[#This Row],[Total Hours Activity Staff]]/Table1[[#This Row],[MDS Census]]</f>
        <v>0.16456088490512014</v>
      </c>
      <c r="N6571" s="3">
        <v>0</v>
      </c>
      <c r="O6571" s="3">
        <v>5.6456043956043898</v>
      </c>
      <c r="P6571" s="3">
        <f>Table1[[#This Row],[Hours Qualified Social Worker]]+Table1[[#This Row],[Hours Other Social Work Staff]]</f>
        <v>5.6456043956043898</v>
      </c>
      <c r="Q6571" s="3">
        <f>Table1[[#This Row],[Total Hours Social Work Staff Per Resident Per Day]]/Table1[[#This Row],[MDS Census]]</f>
        <v>4.8989224754457952E-2</v>
      </c>
      <c r="R6571" s="3"/>
      <c r="S6571"/>
    </row>
    <row r="6572" spans="1:19" x14ac:dyDescent="0.2">
      <c r="A6572" t="s">
        <v>9550</v>
      </c>
      <c r="B6572" t="s">
        <v>9749</v>
      </c>
      <c r="C6572" t="s">
        <v>9645</v>
      </c>
      <c r="D6572" t="s">
        <v>9748</v>
      </c>
      <c r="E6572" s="3">
        <v>63.241758241758198</v>
      </c>
      <c r="F6572" s="3">
        <v>5.9780219780219701</v>
      </c>
      <c r="G6572" s="3">
        <v>1.1098901098901</v>
      </c>
      <c r="H6572" s="3">
        <v>0.222417582417582</v>
      </c>
      <c r="I6572" s="3">
        <v>3.48351648351648</v>
      </c>
      <c r="J6572" s="3">
        <v>6.2719780219780201</v>
      </c>
      <c r="K6572" s="3">
        <v>2.0274725274725198</v>
      </c>
      <c r="L6572" s="3">
        <f>Table1[[#This Row],[Hours Qualified Activities Professional]]+Table1[[#This Row],[Hours Other Activity Staff]]</f>
        <v>8.2994505494505404</v>
      </c>
      <c r="M6572" s="3">
        <f>Table1[[#This Row],[Total Hours Activity Staff]]/Table1[[#This Row],[MDS Census]]</f>
        <v>0.13123370981754989</v>
      </c>
      <c r="N6572" s="3">
        <v>5.8021978021978002</v>
      </c>
      <c r="O6572" s="3">
        <v>4.2774725274725203</v>
      </c>
      <c r="P6572" s="3">
        <f>Table1[[#This Row],[Hours Qualified Social Worker]]+Table1[[#This Row],[Hours Other Social Work Staff]]</f>
        <v>10.079670329670321</v>
      </c>
      <c r="Q6572" s="3">
        <f>Table1[[#This Row],[Total Hours Social Work Staff Per Resident Per Day]]/Table1[[#This Row],[MDS Census]]</f>
        <v>0.159383145091225</v>
      </c>
      <c r="R6572" s="3"/>
      <c r="S6572"/>
    </row>
    <row r="6573" spans="1:19" x14ac:dyDescent="0.2">
      <c r="A6573" t="s">
        <v>9550</v>
      </c>
      <c r="B6573" t="s">
        <v>9749</v>
      </c>
      <c r="C6573" t="s">
        <v>9645</v>
      </c>
      <c r="D6573" t="s">
        <v>9725</v>
      </c>
      <c r="E6573" s="3">
        <v>84.351648351648294</v>
      </c>
      <c r="F6573" s="3">
        <v>6.1538461538461497</v>
      </c>
      <c r="G6573" s="3">
        <v>0.13186813186813101</v>
      </c>
      <c r="H6573" s="3">
        <v>0.338791208791208</v>
      </c>
      <c r="I6573" s="3">
        <v>1.4340659340659301</v>
      </c>
      <c r="J6573" s="3">
        <v>5.71428571428571</v>
      </c>
      <c r="K6573" s="3">
        <v>26.302197802197799</v>
      </c>
      <c r="L6573" s="3">
        <f>Table1[[#This Row],[Hours Qualified Activities Professional]]+Table1[[#This Row],[Hours Other Activity Staff]]</f>
        <v>32.016483516483511</v>
      </c>
      <c r="M6573" s="3">
        <f>Table1[[#This Row],[Total Hours Activity Staff]]/Table1[[#This Row],[MDS Census]]</f>
        <v>0.3795596664929653</v>
      </c>
      <c r="N6573" s="3">
        <v>5.71428571428571</v>
      </c>
      <c r="O6573" s="3">
        <v>5.2664835164835102</v>
      </c>
      <c r="P6573" s="3">
        <f>Table1[[#This Row],[Hours Qualified Social Worker]]+Table1[[#This Row],[Hours Other Social Work Staff]]</f>
        <v>10.980769230769219</v>
      </c>
      <c r="Q6573" s="3">
        <f>Table1[[#This Row],[Total Hours Social Work Staff Per Resident Per Day]]/Table1[[#This Row],[MDS Census]]</f>
        <v>0.13017847837415317</v>
      </c>
      <c r="R6573" s="3"/>
      <c r="S6573"/>
    </row>
    <row r="6574" spans="1:19" x14ac:dyDescent="0.2">
      <c r="A6574" t="s">
        <v>9550</v>
      </c>
      <c r="B6574" t="s">
        <v>5948</v>
      </c>
      <c r="C6574" t="s">
        <v>9751</v>
      </c>
      <c r="D6574" t="s">
        <v>9750</v>
      </c>
      <c r="E6574" s="3">
        <v>74.076923076922995</v>
      </c>
      <c r="F6574" s="3">
        <v>5.1868131868131799</v>
      </c>
      <c r="G6574" s="3">
        <v>6.5934065934065894E-2</v>
      </c>
      <c r="H6574" s="3">
        <v>0.52747252747252704</v>
      </c>
      <c r="I6574" s="3">
        <v>0.26373626373626302</v>
      </c>
      <c r="J6574" s="3">
        <v>5.3626373626373596</v>
      </c>
      <c r="K6574" s="3">
        <v>36.335164835164797</v>
      </c>
      <c r="L6574" s="3">
        <f>Table1[[#This Row],[Hours Qualified Activities Professional]]+Table1[[#This Row],[Hours Other Activity Staff]]</f>
        <v>41.697802197802154</v>
      </c>
      <c r="M6574" s="3">
        <f>Table1[[#This Row],[Total Hours Activity Staff]]/Table1[[#This Row],[MDS Census]]</f>
        <v>0.56289867972110963</v>
      </c>
      <c r="N6574" s="3">
        <v>0</v>
      </c>
      <c r="O6574" s="3">
        <v>6.72252747252747</v>
      </c>
      <c r="P6574" s="3">
        <f>Table1[[#This Row],[Hours Qualified Social Worker]]+Table1[[#This Row],[Hours Other Social Work Staff]]</f>
        <v>6.72252747252747</v>
      </c>
      <c r="Q6574" s="3">
        <f>Table1[[#This Row],[Total Hours Social Work Staff Per Resident Per Day]]/Table1[[#This Row],[MDS Census]]</f>
        <v>9.0750630470256707E-2</v>
      </c>
      <c r="R6574" s="3"/>
      <c r="S6574"/>
    </row>
    <row r="6575" spans="1:19" x14ac:dyDescent="0.2">
      <c r="A6575" t="s">
        <v>9550</v>
      </c>
      <c r="B6575" t="s">
        <v>9753</v>
      </c>
      <c r="C6575" t="s">
        <v>9576</v>
      </c>
      <c r="D6575" t="s">
        <v>9752</v>
      </c>
      <c r="E6575" s="3">
        <v>142.42857142857099</v>
      </c>
      <c r="F6575" s="3">
        <v>6.6813186813186798</v>
      </c>
      <c r="G6575" s="3">
        <v>0.57142857142857095</v>
      </c>
      <c r="H6575" s="3">
        <v>0.68406593406593397</v>
      </c>
      <c r="I6575" s="3">
        <v>8</v>
      </c>
      <c r="J6575" s="3">
        <v>9.3538461538461508</v>
      </c>
      <c r="K6575" s="3">
        <v>4.3197802197802098</v>
      </c>
      <c r="L6575" s="3">
        <f>Table1[[#This Row],[Hours Qualified Activities Professional]]+Table1[[#This Row],[Hours Other Activity Staff]]</f>
        <v>13.673626373626361</v>
      </c>
      <c r="M6575" s="3">
        <f>Table1[[#This Row],[Total Hours Activity Staff]]/Table1[[#This Row],[MDS Census]]</f>
        <v>9.6003394799784175E-2</v>
      </c>
      <c r="N6575" s="3">
        <v>25.785714285714199</v>
      </c>
      <c r="O6575" s="3">
        <v>0</v>
      </c>
      <c r="P6575" s="3">
        <f>Table1[[#This Row],[Hours Qualified Social Worker]]+Table1[[#This Row],[Hours Other Social Work Staff]]</f>
        <v>25.785714285714199</v>
      </c>
      <c r="Q6575" s="3">
        <f>Table1[[#This Row],[Total Hours Social Work Staff Per Resident Per Day]]/Table1[[#This Row],[MDS Census]]</f>
        <v>0.18104312938816444</v>
      </c>
      <c r="R6575" s="3"/>
      <c r="S6575"/>
    </row>
    <row r="6576" spans="1:19" x14ac:dyDescent="0.2">
      <c r="A6576" t="s">
        <v>9550</v>
      </c>
      <c r="B6576" t="s">
        <v>1359</v>
      </c>
      <c r="C6576" t="s">
        <v>9755</v>
      </c>
      <c r="D6576" t="s">
        <v>9754</v>
      </c>
      <c r="E6576" s="3">
        <v>95.2967032967032</v>
      </c>
      <c r="F6576" s="3">
        <v>9.5604395604395602</v>
      </c>
      <c r="G6576" s="3">
        <v>0.44505494505494497</v>
      </c>
      <c r="H6576" s="3">
        <v>0.39010989010989</v>
      </c>
      <c r="I6576" s="3">
        <v>4.9703296703296704</v>
      </c>
      <c r="J6576" s="3">
        <v>6.3681318681318597</v>
      </c>
      <c r="K6576" s="3">
        <v>23.601098901098901</v>
      </c>
      <c r="L6576" s="3">
        <f>Table1[[#This Row],[Hours Qualified Activities Professional]]+Table1[[#This Row],[Hours Other Activity Staff]]</f>
        <v>29.969230769230762</v>
      </c>
      <c r="M6576" s="3">
        <f>Table1[[#This Row],[Total Hours Activity Staff]]/Table1[[#This Row],[MDS Census]]</f>
        <v>0.3144833948339486</v>
      </c>
      <c r="N6576" s="3">
        <v>10.561538461538399</v>
      </c>
      <c r="O6576" s="3">
        <v>0</v>
      </c>
      <c r="P6576" s="3">
        <f>Table1[[#This Row],[Hours Qualified Social Worker]]+Table1[[#This Row],[Hours Other Social Work Staff]]</f>
        <v>10.561538461538399</v>
      </c>
      <c r="Q6576" s="3">
        <f>Table1[[#This Row],[Total Hours Social Work Staff Per Resident Per Day]]/Table1[[#This Row],[MDS Census]]</f>
        <v>0.11082795202951976</v>
      </c>
      <c r="R6576" s="3"/>
      <c r="S6576"/>
    </row>
    <row r="6577" spans="1:19" x14ac:dyDescent="0.2">
      <c r="A6577" t="s">
        <v>9550</v>
      </c>
      <c r="B6577" t="s">
        <v>1359</v>
      </c>
      <c r="C6577" t="s">
        <v>9755</v>
      </c>
      <c r="D6577" t="s">
        <v>9756</v>
      </c>
      <c r="E6577" s="3">
        <v>103.03296703296699</v>
      </c>
      <c r="F6577" s="3">
        <v>5.1868131868131799</v>
      </c>
      <c r="G6577" s="3">
        <v>0</v>
      </c>
      <c r="H6577" s="3">
        <v>0.235384615384615</v>
      </c>
      <c r="I6577" s="3">
        <v>0</v>
      </c>
      <c r="J6577" s="3">
        <v>4.6054945054944998</v>
      </c>
      <c r="K6577" s="3">
        <v>16.738681318681301</v>
      </c>
      <c r="L6577" s="3">
        <f>Table1[[#This Row],[Hours Qualified Activities Professional]]+Table1[[#This Row],[Hours Other Activity Staff]]</f>
        <v>21.3441758241758</v>
      </c>
      <c r="M6577" s="3">
        <f>Table1[[#This Row],[Total Hours Activity Staff]]/Table1[[#This Row],[MDS Census]]</f>
        <v>0.2071587030716722</v>
      </c>
      <c r="N6577" s="3">
        <v>5.0910989010989001</v>
      </c>
      <c r="O6577" s="3">
        <v>1.3876923076923</v>
      </c>
      <c r="P6577" s="3">
        <f>Table1[[#This Row],[Hours Qualified Social Worker]]+Table1[[#This Row],[Hours Other Social Work Staff]]</f>
        <v>6.4787912087912005</v>
      </c>
      <c r="Q6577" s="3">
        <f>Table1[[#This Row],[Total Hours Social Work Staff Per Resident Per Day]]/Table1[[#This Row],[MDS Census]]</f>
        <v>6.2880759385665466E-2</v>
      </c>
      <c r="R6577" s="3"/>
      <c r="S6577"/>
    </row>
    <row r="6578" spans="1:19" x14ac:dyDescent="0.2">
      <c r="A6578" t="s">
        <v>9550</v>
      </c>
      <c r="B6578" t="s">
        <v>5965</v>
      </c>
      <c r="C6578" t="s">
        <v>9758</v>
      </c>
      <c r="D6578" t="s">
        <v>9757</v>
      </c>
      <c r="E6578" s="3">
        <v>83.9780219780219</v>
      </c>
      <c r="F6578" s="3">
        <v>5.1868131868131799</v>
      </c>
      <c r="G6578" s="3">
        <v>0.164835164835164</v>
      </c>
      <c r="H6578" s="3">
        <v>0.30912087912087899</v>
      </c>
      <c r="I6578" s="3">
        <v>2.1538461538461502</v>
      </c>
      <c r="J6578" s="3">
        <v>5.0824175824175803</v>
      </c>
      <c r="K6578" s="3">
        <v>6.9285714285714199</v>
      </c>
      <c r="L6578" s="3">
        <f>Table1[[#This Row],[Hours Qualified Activities Professional]]+Table1[[#This Row],[Hours Other Activity Staff]]</f>
        <v>12.010989010989</v>
      </c>
      <c r="M6578" s="3">
        <f>Table1[[#This Row],[Total Hours Activity Staff]]/Table1[[#This Row],[MDS Census]]</f>
        <v>0.14302538602460091</v>
      </c>
      <c r="N6578" s="3">
        <v>0</v>
      </c>
      <c r="O6578" s="3">
        <v>5.3434065934065904</v>
      </c>
      <c r="P6578" s="3">
        <f>Table1[[#This Row],[Hours Qualified Social Worker]]+Table1[[#This Row],[Hours Other Social Work Staff]]</f>
        <v>5.3434065934065904</v>
      </c>
      <c r="Q6578" s="3">
        <f>Table1[[#This Row],[Total Hours Social Work Staff Per Resident Per Day]]/Table1[[#This Row],[MDS Census]]</f>
        <v>6.362863124836432E-2</v>
      </c>
      <c r="R6578" s="3"/>
      <c r="S6578"/>
    </row>
    <row r="6579" spans="1:19" x14ac:dyDescent="0.2">
      <c r="A6579" t="s">
        <v>9550</v>
      </c>
      <c r="B6579" t="s">
        <v>9760</v>
      </c>
      <c r="C6579" t="s">
        <v>9761</v>
      </c>
      <c r="D6579" t="s">
        <v>9759</v>
      </c>
      <c r="E6579" s="3">
        <v>79.527472527472497</v>
      </c>
      <c r="F6579" s="3">
        <v>5.71428571428571</v>
      </c>
      <c r="G6579" s="3">
        <v>0.15384615384615299</v>
      </c>
      <c r="H6579" s="3">
        <v>0.344505494505494</v>
      </c>
      <c r="I6579" s="3">
        <v>5.7197802197802101</v>
      </c>
      <c r="J6579" s="3">
        <v>5.3379120879120796</v>
      </c>
      <c r="K6579" s="3">
        <v>11.0494505494505</v>
      </c>
      <c r="L6579" s="3">
        <f>Table1[[#This Row],[Hours Qualified Activities Professional]]+Table1[[#This Row],[Hours Other Activity Staff]]</f>
        <v>16.387362637362578</v>
      </c>
      <c r="M6579" s="3">
        <f>Table1[[#This Row],[Total Hours Activity Staff]]/Table1[[#This Row],[MDS Census]]</f>
        <v>0.20605914052784235</v>
      </c>
      <c r="N6579" s="3">
        <v>5.5494505494505404</v>
      </c>
      <c r="O6579" s="3">
        <v>2.75</v>
      </c>
      <c r="P6579" s="3">
        <f>Table1[[#This Row],[Hours Qualified Social Worker]]+Table1[[#This Row],[Hours Other Social Work Staff]]</f>
        <v>8.2994505494505404</v>
      </c>
      <c r="Q6579" s="3">
        <f>Table1[[#This Row],[Total Hours Social Work Staff Per Resident Per Day]]/Table1[[#This Row],[MDS Census]]</f>
        <v>0.10435954124637273</v>
      </c>
      <c r="R6579" s="3"/>
      <c r="S6579"/>
    </row>
    <row r="6580" spans="1:19" x14ac:dyDescent="0.2">
      <c r="A6580" t="s">
        <v>9550</v>
      </c>
      <c r="B6580" t="s">
        <v>9760</v>
      </c>
      <c r="C6580" t="s">
        <v>9761</v>
      </c>
      <c r="D6580" t="s">
        <v>9762</v>
      </c>
      <c r="E6580" s="3">
        <v>29.406593406593402</v>
      </c>
      <c r="F6580" s="3">
        <v>0</v>
      </c>
      <c r="G6580" s="3">
        <v>0</v>
      </c>
      <c r="H6580" s="3">
        <v>0</v>
      </c>
      <c r="I6580" s="3">
        <v>0</v>
      </c>
      <c r="J6580" s="3">
        <v>5.7670329670329599</v>
      </c>
      <c r="K6580" s="3">
        <v>0</v>
      </c>
      <c r="L6580" s="3">
        <f>Table1[[#This Row],[Hours Qualified Activities Professional]]+Table1[[#This Row],[Hours Other Activity Staff]]</f>
        <v>5.7670329670329599</v>
      </c>
      <c r="M6580" s="3">
        <f>Table1[[#This Row],[Total Hours Activity Staff]]/Table1[[#This Row],[MDS Census]]</f>
        <v>0.19611360239162909</v>
      </c>
      <c r="N6580" s="3">
        <v>1.21318681318681</v>
      </c>
      <c r="O6580" s="3">
        <v>0</v>
      </c>
      <c r="P6580" s="3">
        <f>Table1[[#This Row],[Hours Qualified Social Worker]]+Table1[[#This Row],[Hours Other Social Work Staff]]</f>
        <v>1.21318681318681</v>
      </c>
      <c r="Q6580" s="3">
        <f>Table1[[#This Row],[Total Hours Social Work Staff Per Resident Per Day]]/Table1[[#This Row],[MDS Census]]</f>
        <v>4.1255605381165815E-2</v>
      </c>
      <c r="R6580" s="3"/>
      <c r="S6580"/>
    </row>
    <row r="6581" spans="1:19" x14ac:dyDescent="0.2">
      <c r="A6581" t="s">
        <v>9550</v>
      </c>
      <c r="B6581" t="s">
        <v>9764</v>
      </c>
      <c r="C6581" t="s">
        <v>9765</v>
      </c>
      <c r="D6581" t="s">
        <v>9763</v>
      </c>
      <c r="E6581" s="3">
        <v>34.9890109890109</v>
      </c>
      <c r="F6581" s="3">
        <v>4.6593406593406499</v>
      </c>
      <c r="G6581" s="3">
        <v>0.13186813186813101</v>
      </c>
      <c r="H6581" s="3">
        <v>0</v>
      </c>
      <c r="I6581" s="3">
        <v>4.4123076923076896</v>
      </c>
      <c r="J6581" s="3">
        <v>5.2607692307692302</v>
      </c>
      <c r="K6581" s="3">
        <v>2.6236263736263701</v>
      </c>
      <c r="L6581" s="3">
        <f>Table1[[#This Row],[Hours Qualified Activities Professional]]+Table1[[#This Row],[Hours Other Activity Staff]]</f>
        <v>7.8843956043955998</v>
      </c>
      <c r="M6581" s="3">
        <f>Table1[[#This Row],[Total Hours Activity Staff]]/Table1[[#This Row],[MDS Census]]</f>
        <v>0.22533919597989993</v>
      </c>
      <c r="N6581" s="3">
        <v>5.3048351648351604</v>
      </c>
      <c r="O6581" s="3">
        <v>0</v>
      </c>
      <c r="P6581" s="3">
        <f>Table1[[#This Row],[Hours Qualified Social Worker]]+Table1[[#This Row],[Hours Other Social Work Staff]]</f>
        <v>5.3048351648351604</v>
      </c>
      <c r="Q6581" s="3">
        <f>Table1[[#This Row],[Total Hours Social Work Staff Per Resident Per Day]]/Table1[[#This Row],[MDS Census]]</f>
        <v>0.15161432160804045</v>
      </c>
      <c r="R6581" s="3"/>
      <c r="S6581"/>
    </row>
    <row r="6582" spans="1:19" x14ac:dyDescent="0.2">
      <c r="A6582" t="s">
        <v>9550</v>
      </c>
      <c r="B6582" t="s">
        <v>9764</v>
      </c>
      <c r="C6582" t="s">
        <v>9765</v>
      </c>
      <c r="D6582" t="s">
        <v>9766</v>
      </c>
      <c r="E6582" s="3">
        <v>73.164835164835097</v>
      </c>
      <c r="F6582" s="3">
        <v>5.2747252747252702</v>
      </c>
      <c r="G6582" s="3">
        <v>2.19780219780219E-2</v>
      </c>
      <c r="H6582" s="3">
        <v>0.17648351648351601</v>
      </c>
      <c r="I6582" s="3">
        <v>6.5934065934065894E-2</v>
      </c>
      <c r="J6582" s="3">
        <v>5.21428571428571</v>
      </c>
      <c r="K6582" s="3">
        <v>0</v>
      </c>
      <c r="L6582" s="3">
        <f>Table1[[#This Row],[Hours Qualified Activities Professional]]+Table1[[#This Row],[Hours Other Activity Staff]]</f>
        <v>5.21428571428571</v>
      </c>
      <c r="M6582" s="3">
        <f>Table1[[#This Row],[Total Hours Activity Staff]]/Table1[[#This Row],[MDS Census]]</f>
        <v>7.1267647942325027E-2</v>
      </c>
      <c r="N6582" s="3">
        <v>5.5274725274725203</v>
      </c>
      <c r="O6582" s="3">
        <v>0</v>
      </c>
      <c r="P6582" s="3">
        <f>Table1[[#This Row],[Hours Qualified Social Worker]]+Table1[[#This Row],[Hours Other Social Work Staff]]</f>
        <v>5.5274725274725203</v>
      </c>
      <c r="Q6582" s="3">
        <f>Table1[[#This Row],[Total Hours Social Work Staff Per Resident Per Day]]/Table1[[#This Row],[MDS Census]]</f>
        <v>7.554821267647939E-2</v>
      </c>
      <c r="R6582" s="3"/>
      <c r="S6582"/>
    </row>
    <row r="6583" spans="1:19" x14ac:dyDescent="0.2">
      <c r="A6583" t="s">
        <v>9550</v>
      </c>
      <c r="B6583" t="s">
        <v>9768</v>
      </c>
      <c r="C6583" t="s">
        <v>9661</v>
      </c>
      <c r="D6583" t="s">
        <v>9767</v>
      </c>
      <c r="E6583" s="3">
        <v>6.7032967032966999</v>
      </c>
      <c r="F6583" s="3">
        <v>2.3736263736263701</v>
      </c>
      <c r="G6583" s="3">
        <v>1.4945054945054901</v>
      </c>
      <c r="H6583" s="3">
        <v>0</v>
      </c>
      <c r="I6583" s="3">
        <v>0</v>
      </c>
      <c r="J6583" s="3">
        <v>0</v>
      </c>
      <c r="K6583" s="3">
        <v>0</v>
      </c>
      <c r="L6583" s="3">
        <f>Table1[[#This Row],[Hours Qualified Activities Professional]]+Table1[[#This Row],[Hours Other Activity Staff]]</f>
        <v>0</v>
      </c>
      <c r="M6583" s="3">
        <f>Table1[[#This Row],[Total Hours Activity Staff]]/Table1[[#This Row],[MDS Census]]</f>
        <v>0</v>
      </c>
      <c r="N6583" s="3">
        <v>2.6373626373626302</v>
      </c>
      <c r="O6583" s="3">
        <v>0</v>
      </c>
      <c r="P6583" s="3">
        <f>Table1[[#This Row],[Hours Qualified Social Worker]]+Table1[[#This Row],[Hours Other Social Work Staff]]</f>
        <v>2.6373626373626302</v>
      </c>
      <c r="Q6583" s="3">
        <f>Table1[[#This Row],[Total Hours Social Work Staff Per Resident Per Day]]/Table1[[#This Row],[MDS Census]]</f>
        <v>0.39344262295081878</v>
      </c>
      <c r="R6583" s="3"/>
      <c r="S6583"/>
    </row>
    <row r="6584" spans="1:19" x14ac:dyDescent="0.2">
      <c r="A6584" t="s">
        <v>9550</v>
      </c>
      <c r="B6584" t="s">
        <v>9768</v>
      </c>
      <c r="C6584" t="s">
        <v>9661</v>
      </c>
      <c r="D6584" t="s">
        <v>9769</v>
      </c>
      <c r="E6584" s="3">
        <v>94.912087912087898</v>
      </c>
      <c r="F6584" s="3">
        <v>9.2307692307692299</v>
      </c>
      <c r="G6584" s="3">
        <v>0.70329670329670302</v>
      </c>
      <c r="H6584" s="3">
        <v>0.50549450549450503</v>
      </c>
      <c r="I6584" s="3">
        <v>10.6373626373626</v>
      </c>
      <c r="J6584" s="3">
        <v>5.4505494505494498</v>
      </c>
      <c r="K6584" s="3">
        <v>14.6703296703296</v>
      </c>
      <c r="L6584" s="3">
        <f>Table1[[#This Row],[Hours Qualified Activities Professional]]+Table1[[#This Row],[Hours Other Activity Staff]]</f>
        <v>20.120879120879049</v>
      </c>
      <c r="M6584" s="3">
        <f>Table1[[#This Row],[Total Hours Activity Staff]]/Table1[[#This Row],[MDS Census]]</f>
        <v>0.21199490563853118</v>
      </c>
      <c r="N6584" s="3">
        <v>10.9890109890109</v>
      </c>
      <c r="O6584" s="3">
        <v>5.7747252747252702</v>
      </c>
      <c r="P6584" s="3">
        <f>Table1[[#This Row],[Hours Qualified Social Worker]]+Table1[[#This Row],[Hours Other Social Work Staff]]</f>
        <v>16.76373626373617</v>
      </c>
      <c r="Q6584" s="3">
        <f>Table1[[#This Row],[Total Hours Social Work Staff Per Resident Per Day]]/Table1[[#This Row],[MDS Census]]</f>
        <v>0.17662382771795668</v>
      </c>
      <c r="R6584" s="3"/>
      <c r="S6584"/>
    </row>
    <row r="6585" spans="1:19" x14ac:dyDescent="0.2">
      <c r="A6585" t="s">
        <v>9550</v>
      </c>
      <c r="B6585" t="s">
        <v>9768</v>
      </c>
      <c r="C6585" t="s">
        <v>9661</v>
      </c>
      <c r="D6585" t="s">
        <v>9770</v>
      </c>
      <c r="E6585" s="3">
        <v>129.05494505494499</v>
      </c>
      <c r="F6585" s="3">
        <v>5.1868131868131799</v>
      </c>
      <c r="G6585" s="3">
        <v>0.28571428571428498</v>
      </c>
      <c r="H6585" s="3">
        <v>0.69505494505494503</v>
      </c>
      <c r="I6585" s="3">
        <v>9.9340659340659307</v>
      </c>
      <c r="J6585" s="3">
        <v>5.5384615384615303</v>
      </c>
      <c r="K6585" s="3">
        <v>21.5796703296703</v>
      </c>
      <c r="L6585" s="3">
        <f>Table1[[#This Row],[Hours Qualified Activities Professional]]+Table1[[#This Row],[Hours Other Activity Staff]]</f>
        <v>27.11813186813183</v>
      </c>
      <c r="M6585" s="3">
        <f>Table1[[#This Row],[Total Hours Activity Staff]]/Table1[[#This Row],[MDS Census]]</f>
        <v>0.21012857629427772</v>
      </c>
      <c r="N6585" s="3">
        <v>17.3873626373626</v>
      </c>
      <c r="O6585" s="3">
        <v>5.5494505494505404</v>
      </c>
      <c r="P6585" s="3">
        <f>Table1[[#This Row],[Hours Qualified Social Worker]]+Table1[[#This Row],[Hours Other Social Work Staff]]</f>
        <v>22.93681318681314</v>
      </c>
      <c r="Q6585" s="3">
        <f>Table1[[#This Row],[Total Hours Social Work Staff Per Resident Per Day]]/Table1[[#This Row],[MDS Census]]</f>
        <v>0.1777290531335147</v>
      </c>
      <c r="R6585" s="3"/>
      <c r="S6585"/>
    </row>
    <row r="6586" spans="1:19" x14ac:dyDescent="0.2">
      <c r="A6586" t="s">
        <v>9550</v>
      </c>
      <c r="B6586" t="s">
        <v>9768</v>
      </c>
      <c r="C6586" t="s">
        <v>9661</v>
      </c>
      <c r="D6586" t="s">
        <v>9771</v>
      </c>
      <c r="E6586" s="3">
        <v>52.054945054945001</v>
      </c>
      <c r="F6586" s="3">
        <v>28.25</v>
      </c>
      <c r="G6586" s="3">
        <v>0.19780219780219699</v>
      </c>
      <c r="H6586" s="3">
        <v>0.38461538461538403</v>
      </c>
      <c r="I6586" s="3">
        <v>1.12087912087912</v>
      </c>
      <c r="J6586" s="3">
        <v>0</v>
      </c>
      <c r="K6586" s="3">
        <v>13.554945054945</v>
      </c>
      <c r="L6586" s="3">
        <f>Table1[[#This Row],[Hours Qualified Activities Professional]]+Table1[[#This Row],[Hours Other Activity Staff]]</f>
        <v>13.554945054945</v>
      </c>
      <c r="M6586" s="3">
        <f>Table1[[#This Row],[Total Hours Activity Staff]]/Table1[[#This Row],[MDS Census]]</f>
        <v>0.26039687565969943</v>
      </c>
      <c r="N6586" s="3">
        <v>9.7802197802197792</v>
      </c>
      <c r="O6586" s="3">
        <v>0</v>
      </c>
      <c r="P6586" s="3">
        <f>Table1[[#This Row],[Hours Qualified Social Worker]]+Table1[[#This Row],[Hours Other Social Work Staff]]</f>
        <v>9.7802197802197792</v>
      </c>
      <c r="Q6586" s="3">
        <f>Table1[[#This Row],[Total Hours Social Work Staff Per Resident Per Day]]/Table1[[#This Row],[MDS Census]]</f>
        <v>0.18788262613468457</v>
      </c>
      <c r="R6586" s="3"/>
      <c r="S6586"/>
    </row>
    <row r="6587" spans="1:19" x14ac:dyDescent="0.2">
      <c r="A6587" t="s">
        <v>9550</v>
      </c>
      <c r="B6587" t="s">
        <v>9773</v>
      </c>
      <c r="C6587" t="s">
        <v>7501</v>
      </c>
      <c r="D6587" t="s">
        <v>9772</v>
      </c>
      <c r="E6587" s="3">
        <v>30.714285714285701</v>
      </c>
      <c r="F6587" s="3">
        <v>5.1868131868131799</v>
      </c>
      <c r="G6587" s="3">
        <v>0.85714285714285698</v>
      </c>
      <c r="H6587" s="3">
        <v>0</v>
      </c>
      <c r="I6587" s="3">
        <v>1.6454945054945</v>
      </c>
      <c r="J6587" s="3">
        <v>4.4398901098900998</v>
      </c>
      <c r="K6587" s="3">
        <v>8.7912087912087905E-2</v>
      </c>
      <c r="L6587" s="3">
        <f>Table1[[#This Row],[Hours Qualified Activities Professional]]+Table1[[#This Row],[Hours Other Activity Staff]]</f>
        <v>4.5278021978021874</v>
      </c>
      <c r="M6587" s="3">
        <f>Table1[[#This Row],[Total Hours Activity Staff]]/Table1[[#This Row],[MDS Census]]</f>
        <v>0.14741681574239687</v>
      </c>
      <c r="N6587" s="3">
        <v>5.3735164835164797</v>
      </c>
      <c r="O6587" s="3">
        <v>0</v>
      </c>
      <c r="P6587" s="3">
        <f>Table1[[#This Row],[Hours Qualified Social Worker]]+Table1[[#This Row],[Hours Other Social Work Staff]]</f>
        <v>5.3735164835164797</v>
      </c>
      <c r="Q6587" s="3">
        <f>Table1[[#This Row],[Total Hours Social Work Staff Per Resident Per Day]]/Table1[[#This Row],[MDS Census]]</f>
        <v>0.17495169946332731</v>
      </c>
      <c r="R6587" s="3"/>
      <c r="S6587"/>
    </row>
    <row r="6588" spans="1:19" x14ac:dyDescent="0.2">
      <c r="A6588" t="s">
        <v>9550</v>
      </c>
      <c r="B6588" t="s">
        <v>9773</v>
      </c>
      <c r="C6588" t="s">
        <v>7501</v>
      </c>
      <c r="D6588" t="s">
        <v>9774</v>
      </c>
      <c r="E6588" s="3">
        <v>115.79120879120801</v>
      </c>
      <c r="F6588" s="3">
        <v>5.4505494505494498</v>
      </c>
      <c r="G6588" s="3">
        <v>0.44505494505494497</v>
      </c>
      <c r="H6588" s="3">
        <v>0.59615384615384603</v>
      </c>
      <c r="I6588" s="3">
        <v>6.6565934065933998</v>
      </c>
      <c r="J6588" s="3">
        <v>5.5384615384615303</v>
      </c>
      <c r="K6588" s="3">
        <v>12.441758241758199</v>
      </c>
      <c r="L6588" s="3">
        <f>Table1[[#This Row],[Hours Qualified Activities Professional]]+Table1[[#This Row],[Hours Other Activity Staff]]</f>
        <v>17.980219780219731</v>
      </c>
      <c r="M6588" s="3">
        <f>Table1[[#This Row],[Total Hours Activity Staff]]/Table1[[#This Row],[MDS Census]]</f>
        <v>0.15528138938977001</v>
      </c>
      <c r="N6588" s="3">
        <v>9.8461538461538396</v>
      </c>
      <c r="O6588" s="3">
        <v>0</v>
      </c>
      <c r="P6588" s="3">
        <f>Table1[[#This Row],[Hours Qualified Social Worker]]+Table1[[#This Row],[Hours Other Social Work Staff]]</f>
        <v>9.8461538461538396</v>
      </c>
      <c r="Q6588" s="3">
        <f>Table1[[#This Row],[Total Hours Social Work Staff Per Resident Per Day]]/Table1[[#This Row],[MDS Census]]</f>
        <v>8.5033690803834633E-2</v>
      </c>
      <c r="R6588" s="3"/>
      <c r="S6588"/>
    </row>
    <row r="6589" spans="1:19" x14ac:dyDescent="0.2">
      <c r="A6589" t="s">
        <v>9550</v>
      </c>
      <c r="B6589" t="s">
        <v>9776</v>
      </c>
      <c r="C6589" t="s">
        <v>3100</v>
      </c>
      <c r="D6589" t="s">
        <v>9775</v>
      </c>
      <c r="E6589" s="3">
        <v>26.032967032967001</v>
      </c>
      <c r="F6589" s="3">
        <v>5.1868131868131799</v>
      </c>
      <c r="G6589" s="3">
        <v>0.26373626373626302</v>
      </c>
      <c r="H6589" s="3">
        <v>0</v>
      </c>
      <c r="I6589" s="3">
        <v>4.72252747252747</v>
      </c>
      <c r="J6589" s="3">
        <v>0</v>
      </c>
      <c r="K6589" s="3">
        <v>7.7884615384615303</v>
      </c>
      <c r="L6589" s="3">
        <f>Table1[[#This Row],[Hours Qualified Activities Professional]]+Table1[[#This Row],[Hours Other Activity Staff]]</f>
        <v>7.7884615384615303</v>
      </c>
      <c r="M6589" s="3">
        <f>Table1[[#This Row],[Total Hours Activity Staff]]/Table1[[#This Row],[MDS Census]]</f>
        <v>0.2991768678767413</v>
      </c>
      <c r="N6589" s="3">
        <v>4.69780219780219</v>
      </c>
      <c r="O6589" s="3">
        <v>0</v>
      </c>
      <c r="P6589" s="3">
        <f>Table1[[#This Row],[Hours Qualified Social Worker]]+Table1[[#This Row],[Hours Other Social Work Staff]]</f>
        <v>4.69780219780219</v>
      </c>
      <c r="Q6589" s="3">
        <f>Table1[[#This Row],[Total Hours Social Work Staff Per Resident Per Day]]/Table1[[#This Row],[MDS Census]]</f>
        <v>0.18045588856057401</v>
      </c>
      <c r="R6589" s="3"/>
      <c r="S6589"/>
    </row>
    <row r="6590" spans="1:19" x14ac:dyDescent="0.2">
      <c r="A6590" t="s">
        <v>9550</v>
      </c>
      <c r="B6590" t="s">
        <v>9776</v>
      </c>
      <c r="C6590" t="s">
        <v>3100</v>
      </c>
      <c r="D6590" t="s">
        <v>9777</v>
      </c>
      <c r="E6590" s="3">
        <v>116.890109890109</v>
      </c>
      <c r="F6590" s="3">
        <v>4.7032967032966999</v>
      </c>
      <c r="G6590" s="3">
        <v>7.7802197802197798E-2</v>
      </c>
      <c r="H6590" s="3">
        <v>0</v>
      </c>
      <c r="I6590" s="3">
        <v>5.2307692307692299</v>
      </c>
      <c r="J6590" s="3">
        <v>10.4120879120879</v>
      </c>
      <c r="K6590" s="3">
        <v>29.950549450549399</v>
      </c>
      <c r="L6590" s="3">
        <f>Table1[[#This Row],[Hours Qualified Activities Professional]]+Table1[[#This Row],[Hours Other Activity Staff]]</f>
        <v>40.362637362637301</v>
      </c>
      <c r="M6590" s="3">
        <f>Table1[[#This Row],[Total Hours Activity Staff]]/Table1[[#This Row],[MDS Census]]</f>
        <v>0.34530412710350872</v>
      </c>
      <c r="N6590" s="3">
        <v>18</v>
      </c>
      <c r="O6590" s="3">
        <v>0</v>
      </c>
      <c r="P6590" s="3">
        <f>Table1[[#This Row],[Hours Qualified Social Worker]]+Table1[[#This Row],[Hours Other Social Work Staff]]</f>
        <v>18</v>
      </c>
      <c r="Q6590" s="3">
        <f>Table1[[#This Row],[Total Hours Social Work Staff Per Resident Per Day]]/Table1[[#This Row],[MDS Census]]</f>
        <v>0.15399078687600004</v>
      </c>
      <c r="R6590" s="3"/>
      <c r="S6590"/>
    </row>
    <row r="6591" spans="1:19" x14ac:dyDescent="0.2">
      <c r="A6591" t="s">
        <v>9550</v>
      </c>
      <c r="B6591" t="s">
        <v>9776</v>
      </c>
      <c r="C6591" t="s">
        <v>3100</v>
      </c>
      <c r="D6591" t="s">
        <v>9778</v>
      </c>
      <c r="E6591" s="3">
        <v>55.714285714285701</v>
      </c>
      <c r="F6591" s="3">
        <v>16.879120879120801</v>
      </c>
      <c r="G6591" s="3">
        <v>3.59120879120879</v>
      </c>
      <c r="H6591" s="3">
        <v>0.19780219780219699</v>
      </c>
      <c r="I6591" s="3">
        <v>5.3626373626373596</v>
      </c>
      <c r="J6591" s="3">
        <v>5.1840659340659299</v>
      </c>
      <c r="K6591" s="3">
        <v>16.126373626373599</v>
      </c>
      <c r="L6591" s="3">
        <f>Table1[[#This Row],[Hours Qualified Activities Professional]]+Table1[[#This Row],[Hours Other Activity Staff]]</f>
        <v>21.31043956043953</v>
      </c>
      <c r="M6591" s="3">
        <f>Table1[[#This Row],[Total Hours Activity Staff]]/Table1[[#This Row],[MDS Census]]</f>
        <v>0.38249506903353014</v>
      </c>
      <c r="N6591" s="3">
        <v>1.09120879120879</v>
      </c>
      <c r="O6591" s="3">
        <v>0</v>
      </c>
      <c r="P6591" s="3">
        <f>Table1[[#This Row],[Hours Qualified Social Worker]]+Table1[[#This Row],[Hours Other Social Work Staff]]</f>
        <v>1.09120879120879</v>
      </c>
      <c r="Q6591" s="3">
        <f>Table1[[#This Row],[Total Hours Social Work Staff Per Resident Per Day]]/Table1[[#This Row],[MDS Census]]</f>
        <v>1.958579881656803E-2</v>
      </c>
      <c r="R6591" s="3"/>
      <c r="S6591"/>
    </row>
    <row r="6592" spans="1:19" x14ac:dyDescent="0.2">
      <c r="A6592" t="s">
        <v>9550</v>
      </c>
      <c r="B6592" t="s">
        <v>9776</v>
      </c>
      <c r="C6592" t="s">
        <v>3100</v>
      </c>
      <c r="D6592" t="s">
        <v>9779</v>
      </c>
      <c r="E6592" s="3">
        <v>28.241758241758198</v>
      </c>
      <c r="F6592" s="3">
        <v>5.5</v>
      </c>
      <c r="G6592" s="3">
        <v>0.30769230769230699</v>
      </c>
      <c r="H6592" s="3">
        <v>0.10813186813186799</v>
      </c>
      <c r="I6592" s="3">
        <v>4.9450549450549399</v>
      </c>
      <c r="J6592" s="3">
        <v>0</v>
      </c>
      <c r="K6592" s="3">
        <v>4.8142857142857096</v>
      </c>
      <c r="L6592" s="3">
        <f>Table1[[#This Row],[Hours Qualified Activities Professional]]+Table1[[#This Row],[Hours Other Activity Staff]]</f>
        <v>4.8142857142857096</v>
      </c>
      <c r="M6592" s="3">
        <f>Table1[[#This Row],[Total Hours Activity Staff]]/Table1[[#This Row],[MDS Census]]</f>
        <v>0.17046692607003902</v>
      </c>
      <c r="N6592" s="3">
        <v>6.2483516483516404</v>
      </c>
      <c r="O6592" s="3">
        <v>0</v>
      </c>
      <c r="P6592" s="3">
        <f>Table1[[#This Row],[Hours Qualified Social Worker]]+Table1[[#This Row],[Hours Other Social Work Staff]]</f>
        <v>6.2483516483516404</v>
      </c>
      <c r="Q6592" s="3">
        <f>Table1[[#This Row],[Total Hours Social Work Staff Per Resident Per Day]]/Table1[[#This Row],[MDS Census]]</f>
        <v>0.2212451361867705</v>
      </c>
      <c r="R6592" s="3"/>
      <c r="S6592"/>
    </row>
    <row r="6593" spans="1:19" x14ac:dyDescent="0.2">
      <c r="A6593" t="s">
        <v>9550</v>
      </c>
      <c r="B6593" t="s">
        <v>9776</v>
      </c>
      <c r="C6593" t="s">
        <v>3100</v>
      </c>
      <c r="D6593" t="s">
        <v>9780</v>
      </c>
      <c r="E6593" s="3">
        <v>49.131868131868103</v>
      </c>
      <c r="F6593" s="3">
        <v>21.0163736263736</v>
      </c>
      <c r="G6593" s="3">
        <v>0</v>
      </c>
      <c r="H6593" s="3">
        <v>0.25549450549450498</v>
      </c>
      <c r="I6593" s="3">
        <v>1.5219780219780199</v>
      </c>
      <c r="J6593" s="3">
        <v>5.47252747252747</v>
      </c>
      <c r="K6593" s="3">
        <v>8.5535164835164803</v>
      </c>
      <c r="L6593" s="3">
        <f>Table1[[#This Row],[Hours Qualified Activities Professional]]+Table1[[#This Row],[Hours Other Activity Staff]]</f>
        <v>14.026043956043949</v>
      </c>
      <c r="M6593" s="3">
        <f>Table1[[#This Row],[Total Hours Activity Staff]]/Table1[[#This Row],[MDS Census]]</f>
        <v>0.28547752180720198</v>
      </c>
      <c r="N6593" s="3">
        <v>3.5164835164835102</v>
      </c>
      <c r="O6593" s="3">
        <v>0</v>
      </c>
      <c r="P6593" s="3">
        <f>Table1[[#This Row],[Hours Qualified Social Worker]]+Table1[[#This Row],[Hours Other Social Work Staff]]</f>
        <v>3.5164835164835102</v>
      </c>
      <c r="Q6593" s="3">
        <f>Table1[[#This Row],[Total Hours Social Work Staff Per Resident Per Day]]/Table1[[#This Row],[MDS Census]]</f>
        <v>7.1572355177812491E-2</v>
      </c>
      <c r="R6593" s="3"/>
      <c r="S6593"/>
    </row>
    <row r="6594" spans="1:19" x14ac:dyDescent="0.2">
      <c r="A6594" t="s">
        <v>9550</v>
      </c>
      <c r="B6594" t="s">
        <v>9776</v>
      </c>
      <c r="C6594" t="s">
        <v>3100</v>
      </c>
      <c r="D6594" t="s">
        <v>9781</v>
      </c>
      <c r="E6594" s="3">
        <v>64.934065934065899</v>
      </c>
      <c r="F6594" s="3">
        <v>5.3626373626373596</v>
      </c>
      <c r="G6594" s="3">
        <v>5.7692307692307598E-2</v>
      </c>
      <c r="H6594" s="3">
        <v>0.23626373626373601</v>
      </c>
      <c r="I6594" s="3">
        <v>0</v>
      </c>
      <c r="J6594" s="3">
        <v>5.5851648351648304</v>
      </c>
      <c r="K6594" s="3">
        <v>6.7032967032966999</v>
      </c>
      <c r="L6594" s="3">
        <f>Table1[[#This Row],[Hours Qualified Activities Professional]]+Table1[[#This Row],[Hours Other Activity Staff]]</f>
        <v>12.288461538461529</v>
      </c>
      <c r="M6594" s="3">
        <f>Table1[[#This Row],[Total Hours Activity Staff]]/Table1[[#This Row],[MDS Census]]</f>
        <v>0.18924521915721776</v>
      </c>
      <c r="N6594" s="3">
        <v>8.7527472527472501</v>
      </c>
      <c r="O6594" s="3">
        <v>0</v>
      </c>
      <c r="P6594" s="3">
        <f>Table1[[#This Row],[Hours Qualified Social Worker]]+Table1[[#This Row],[Hours Other Social Work Staff]]</f>
        <v>8.7527472527472501</v>
      </c>
      <c r="Q6594" s="3">
        <f>Table1[[#This Row],[Total Hours Social Work Staff Per Resident Per Day]]/Table1[[#This Row],[MDS Census]]</f>
        <v>0.13479438145202238</v>
      </c>
      <c r="R6594" s="3"/>
      <c r="S6594"/>
    </row>
    <row r="6595" spans="1:19" x14ac:dyDescent="0.2">
      <c r="A6595" t="s">
        <v>9550</v>
      </c>
      <c r="B6595" t="s">
        <v>9776</v>
      </c>
      <c r="C6595" t="s">
        <v>3100</v>
      </c>
      <c r="D6595" t="s">
        <v>9782</v>
      </c>
      <c r="E6595" s="3">
        <v>96.879120879120805</v>
      </c>
      <c r="F6595" s="3">
        <v>5.1868131868131799</v>
      </c>
      <c r="G6595" s="3">
        <v>8.7912087912087905E-2</v>
      </c>
      <c r="H6595" s="3">
        <v>0.49450549450549403</v>
      </c>
      <c r="I6595" s="3">
        <v>0</v>
      </c>
      <c r="J6595" s="3">
        <v>0</v>
      </c>
      <c r="K6595" s="3">
        <v>13.326923076923</v>
      </c>
      <c r="L6595" s="3">
        <f>Table1[[#This Row],[Hours Qualified Activities Professional]]+Table1[[#This Row],[Hours Other Activity Staff]]</f>
        <v>13.326923076923</v>
      </c>
      <c r="M6595" s="3">
        <f>Table1[[#This Row],[Total Hours Activity Staff]]/Table1[[#This Row],[MDS Census]]</f>
        <v>0.13756238656987227</v>
      </c>
      <c r="N6595" s="3">
        <v>6.1098901098900997</v>
      </c>
      <c r="O6595" s="3">
        <v>5.6538461538461497</v>
      </c>
      <c r="P6595" s="3">
        <f>Table1[[#This Row],[Hours Qualified Social Worker]]+Table1[[#This Row],[Hours Other Social Work Staff]]</f>
        <v>11.763736263736249</v>
      </c>
      <c r="Q6595" s="3">
        <f>Table1[[#This Row],[Total Hours Social Work Staff Per Resident Per Day]]/Table1[[#This Row],[MDS Census]]</f>
        <v>0.12142695099818505</v>
      </c>
      <c r="R6595" s="3"/>
      <c r="S6595"/>
    </row>
    <row r="6596" spans="1:19" x14ac:dyDescent="0.2">
      <c r="A6596" t="s">
        <v>9550</v>
      </c>
      <c r="B6596" t="s">
        <v>9776</v>
      </c>
      <c r="C6596" t="s">
        <v>3100</v>
      </c>
      <c r="D6596" t="s">
        <v>9783</v>
      </c>
      <c r="E6596" s="3">
        <v>41.032967032967001</v>
      </c>
      <c r="F6596" s="3">
        <v>5.0109890109890101</v>
      </c>
      <c r="G6596" s="3">
        <v>0</v>
      </c>
      <c r="H6596" s="3">
        <v>0.57681318681318605</v>
      </c>
      <c r="I6596" s="3">
        <v>5.5384615384615303</v>
      </c>
      <c r="J6596" s="3">
        <v>0</v>
      </c>
      <c r="K6596" s="3">
        <v>0.63890109890109803</v>
      </c>
      <c r="L6596" s="3">
        <f>Table1[[#This Row],[Hours Qualified Activities Professional]]+Table1[[#This Row],[Hours Other Activity Staff]]</f>
        <v>0.63890109890109803</v>
      </c>
      <c r="M6596" s="3">
        <f>Table1[[#This Row],[Total Hours Activity Staff]]/Table1[[#This Row],[MDS Census]]</f>
        <v>1.557043385109801E-2</v>
      </c>
      <c r="N6596" s="3">
        <v>10.3791208791208</v>
      </c>
      <c r="O6596" s="3">
        <v>0</v>
      </c>
      <c r="P6596" s="3">
        <f>Table1[[#This Row],[Hours Qualified Social Worker]]+Table1[[#This Row],[Hours Other Social Work Staff]]</f>
        <v>10.3791208791208</v>
      </c>
      <c r="Q6596" s="3">
        <f>Table1[[#This Row],[Total Hours Social Work Staff Per Resident Per Day]]/Table1[[#This Row],[MDS Census]]</f>
        <v>0.25294590251740584</v>
      </c>
      <c r="R6596" s="3"/>
      <c r="S6596"/>
    </row>
    <row r="6597" spans="1:19" x14ac:dyDescent="0.2">
      <c r="A6597" t="s">
        <v>9550</v>
      </c>
      <c r="B6597" t="s">
        <v>9776</v>
      </c>
      <c r="C6597" t="s">
        <v>3100</v>
      </c>
      <c r="D6597" t="s">
        <v>9784</v>
      </c>
      <c r="E6597" s="3">
        <v>55.021978021978001</v>
      </c>
      <c r="F6597" s="3">
        <v>5.0989010989010897</v>
      </c>
      <c r="G6597" s="3">
        <v>0.39560439560439498</v>
      </c>
      <c r="H6597" s="3">
        <v>0.31230769230769201</v>
      </c>
      <c r="I6597" s="3">
        <v>2.3956043956043902</v>
      </c>
      <c r="J6597" s="3">
        <v>0</v>
      </c>
      <c r="K6597" s="3">
        <v>8.4098901098900996</v>
      </c>
      <c r="L6597" s="3">
        <f>Table1[[#This Row],[Hours Qualified Activities Professional]]+Table1[[#This Row],[Hours Other Activity Staff]]</f>
        <v>8.4098901098900996</v>
      </c>
      <c r="M6597" s="3">
        <f>Table1[[#This Row],[Total Hours Activity Staff]]/Table1[[#This Row],[MDS Census]]</f>
        <v>0.15284601557819041</v>
      </c>
      <c r="N6597" s="3">
        <v>5.5384615384615303</v>
      </c>
      <c r="O6597" s="3">
        <v>0</v>
      </c>
      <c r="P6597" s="3">
        <f>Table1[[#This Row],[Hours Qualified Social Worker]]+Table1[[#This Row],[Hours Other Social Work Staff]]</f>
        <v>5.5384615384615303</v>
      </c>
      <c r="Q6597" s="3">
        <f>Table1[[#This Row],[Total Hours Social Work Staff Per Resident Per Day]]/Table1[[#This Row],[MDS Census]]</f>
        <v>0.10065907729179138</v>
      </c>
      <c r="R6597" s="3"/>
      <c r="S6597"/>
    </row>
    <row r="6598" spans="1:19" x14ac:dyDescent="0.2">
      <c r="A6598" t="s">
        <v>9550</v>
      </c>
      <c r="B6598" t="s">
        <v>9776</v>
      </c>
      <c r="C6598" t="s">
        <v>3100</v>
      </c>
      <c r="D6598" t="s">
        <v>2839</v>
      </c>
      <c r="E6598" s="3">
        <v>49.087912087912002</v>
      </c>
      <c r="F6598" s="3">
        <v>0.26373626373626302</v>
      </c>
      <c r="G6598" s="3">
        <v>0</v>
      </c>
      <c r="H6598" s="3">
        <v>0</v>
      </c>
      <c r="I6598" s="3">
        <v>0</v>
      </c>
      <c r="J6598" s="3">
        <v>10.197802197802099</v>
      </c>
      <c r="K6598" s="3">
        <v>15.823076923076901</v>
      </c>
      <c r="L6598" s="3">
        <f>Table1[[#This Row],[Hours Qualified Activities Professional]]+Table1[[#This Row],[Hours Other Activity Staff]]</f>
        <v>26.020879120879002</v>
      </c>
      <c r="M6598" s="3">
        <f>Table1[[#This Row],[Total Hours Activity Staff]]/Table1[[#This Row],[MDS Census]]</f>
        <v>0.5300873069173927</v>
      </c>
      <c r="N6598" s="3">
        <v>0</v>
      </c>
      <c r="O6598" s="3">
        <v>4.8131868131868103</v>
      </c>
      <c r="P6598" s="3">
        <f>Table1[[#This Row],[Hours Qualified Social Worker]]+Table1[[#This Row],[Hours Other Social Work Staff]]</f>
        <v>4.8131868131868103</v>
      </c>
      <c r="Q6598" s="3">
        <f>Table1[[#This Row],[Total Hours Social Work Staff Per Resident Per Day]]/Table1[[#This Row],[MDS Census]]</f>
        <v>9.8052384150436642E-2</v>
      </c>
      <c r="R6598" s="3"/>
      <c r="S6598"/>
    </row>
    <row r="6599" spans="1:19" x14ac:dyDescent="0.2">
      <c r="A6599" t="s">
        <v>9550</v>
      </c>
      <c r="B6599" t="s">
        <v>9776</v>
      </c>
      <c r="C6599" t="s">
        <v>3100</v>
      </c>
      <c r="D6599" t="s">
        <v>9785</v>
      </c>
      <c r="E6599" s="3">
        <v>69.2967032967032</v>
      </c>
      <c r="F6599" s="3">
        <v>5.4065934065933998</v>
      </c>
      <c r="G6599" s="3">
        <v>0</v>
      </c>
      <c r="H6599" s="3">
        <v>0.25461538461538402</v>
      </c>
      <c r="I6599" s="3">
        <v>5.38263736263736</v>
      </c>
      <c r="J6599" s="3">
        <v>0</v>
      </c>
      <c r="K6599" s="3">
        <v>0</v>
      </c>
      <c r="L6599" s="3">
        <f>Table1[[#This Row],[Hours Qualified Activities Professional]]+Table1[[#This Row],[Hours Other Activity Staff]]</f>
        <v>0</v>
      </c>
      <c r="M6599" s="3">
        <f>Table1[[#This Row],[Total Hours Activity Staff]]/Table1[[#This Row],[MDS Census]]</f>
        <v>0</v>
      </c>
      <c r="N6599" s="3">
        <v>0</v>
      </c>
      <c r="O6599" s="3">
        <v>0</v>
      </c>
      <c r="P6599" s="3">
        <f>Table1[[#This Row],[Hours Qualified Social Worker]]+Table1[[#This Row],[Hours Other Social Work Staff]]</f>
        <v>0</v>
      </c>
      <c r="Q6599" s="3">
        <f>Table1[[#This Row],[Total Hours Social Work Staff Per Resident Per Day]]/Table1[[#This Row],[MDS Census]]</f>
        <v>0</v>
      </c>
      <c r="R6599" s="3"/>
      <c r="S6599"/>
    </row>
    <row r="6600" spans="1:19" x14ac:dyDescent="0.2">
      <c r="A6600" t="s">
        <v>9550</v>
      </c>
      <c r="B6600" t="s">
        <v>9776</v>
      </c>
      <c r="C6600" t="s">
        <v>3100</v>
      </c>
      <c r="D6600" t="s">
        <v>9786</v>
      </c>
      <c r="E6600" s="3">
        <v>119.527472527472</v>
      </c>
      <c r="F6600" s="3">
        <v>6.1890109890109803</v>
      </c>
      <c r="G6600" s="3">
        <v>0.26373626373626302</v>
      </c>
      <c r="H6600" s="3">
        <v>0.48373626373626299</v>
      </c>
      <c r="I6600" s="3">
        <v>5.6263736263736197</v>
      </c>
      <c r="J6600" s="3">
        <v>11.1648351648351</v>
      </c>
      <c r="K6600" s="3">
        <v>17.940659340659298</v>
      </c>
      <c r="L6600" s="3">
        <f>Table1[[#This Row],[Hours Qualified Activities Professional]]+Table1[[#This Row],[Hours Other Activity Staff]]</f>
        <v>29.105494505494399</v>
      </c>
      <c r="M6600" s="3">
        <f>Table1[[#This Row],[Total Hours Activity Staff]]/Table1[[#This Row],[MDS Census]]</f>
        <v>0.24350464282430836</v>
      </c>
      <c r="N6600" s="3">
        <v>12.109890109890101</v>
      </c>
      <c r="O6600" s="3">
        <v>0</v>
      </c>
      <c r="P6600" s="3">
        <f>Table1[[#This Row],[Hours Qualified Social Worker]]+Table1[[#This Row],[Hours Other Social Work Staff]]</f>
        <v>12.109890109890101</v>
      </c>
      <c r="Q6600" s="3">
        <f>Table1[[#This Row],[Total Hours Social Work Staff Per Resident Per Day]]/Table1[[#This Row],[MDS Census]]</f>
        <v>0.101314700744691</v>
      </c>
      <c r="R6600" s="3"/>
      <c r="S6600"/>
    </row>
    <row r="6601" spans="1:19" x14ac:dyDescent="0.2">
      <c r="A6601" t="s">
        <v>9550</v>
      </c>
      <c r="B6601" t="s">
        <v>9776</v>
      </c>
      <c r="C6601" t="s">
        <v>3100</v>
      </c>
      <c r="D6601" t="s">
        <v>9787</v>
      </c>
      <c r="E6601" s="3">
        <v>129.61538461538399</v>
      </c>
      <c r="F6601" s="3">
        <v>5.3626373626373596</v>
      </c>
      <c r="G6601" s="3">
        <v>0</v>
      </c>
      <c r="H6601" s="3">
        <v>0.71714285714285697</v>
      </c>
      <c r="I6601" s="3">
        <v>9.2472527472527393</v>
      </c>
      <c r="J6601" s="3">
        <v>5.0109890109890101</v>
      </c>
      <c r="K6601" s="3">
        <v>7.2384615384615296</v>
      </c>
      <c r="L6601" s="3">
        <f>Table1[[#This Row],[Hours Qualified Activities Professional]]+Table1[[#This Row],[Hours Other Activity Staff]]</f>
        <v>12.24945054945054</v>
      </c>
      <c r="M6601" s="3">
        <f>Table1[[#This Row],[Total Hours Activity Staff]]/Table1[[#This Row],[MDS Census]]</f>
        <v>9.4506146672319158E-2</v>
      </c>
      <c r="N6601" s="3">
        <v>9.9340659340659307</v>
      </c>
      <c r="O6601" s="3">
        <v>2.6373626373626302</v>
      </c>
      <c r="P6601" s="3">
        <f>Table1[[#This Row],[Hours Qualified Social Worker]]+Table1[[#This Row],[Hours Other Social Work Staff]]</f>
        <v>12.571428571428561</v>
      </c>
      <c r="Q6601" s="3">
        <f>Table1[[#This Row],[Total Hours Social Work Staff Per Resident Per Day]]/Table1[[#This Row],[MDS Census]]</f>
        <v>9.6990250105977491E-2</v>
      </c>
      <c r="R6601" s="3"/>
      <c r="S6601"/>
    </row>
    <row r="6602" spans="1:19" x14ac:dyDescent="0.2">
      <c r="A6602" t="s">
        <v>9550</v>
      </c>
      <c r="B6602" t="s">
        <v>9776</v>
      </c>
      <c r="C6602" t="s">
        <v>3100</v>
      </c>
      <c r="D6602" t="s">
        <v>9788</v>
      </c>
      <c r="E6602" s="3">
        <v>60.835164835164797</v>
      </c>
      <c r="F6602" s="3">
        <v>4.9230769230769198</v>
      </c>
      <c r="G6602" s="3">
        <v>0.13186813186813101</v>
      </c>
      <c r="H6602" s="3">
        <v>0.32714285714285701</v>
      </c>
      <c r="I6602" s="3">
        <v>3.2770329670329601</v>
      </c>
      <c r="J6602" s="3">
        <v>4.3447252747252696</v>
      </c>
      <c r="K6602" s="3">
        <v>2.5148351648351599</v>
      </c>
      <c r="L6602" s="3">
        <f>Table1[[#This Row],[Hours Qualified Activities Professional]]+Table1[[#This Row],[Hours Other Activity Staff]]</f>
        <v>6.859560439560429</v>
      </c>
      <c r="M6602" s="3">
        <f>Table1[[#This Row],[Total Hours Activity Staff]]/Table1[[#This Row],[MDS Census]]</f>
        <v>0.1127565028901733</v>
      </c>
      <c r="N6602" s="3">
        <v>5.1428571428571397</v>
      </c>
      <c r="O6602" s="3">
        <v>0</v>
      </c>
      <c r="P6602" s="3">
        <f>Table1[[#This Row],[Hours Qualified Social Worker]]+Table1[[#This Row],[Hours Other Social Work Staff]]</f>
        <v>5.1428571428571397</v>
      </c>
      <c r="Q6602" s="3">
        <f>Table1[[#This Row],[Total Hours Social Work Staff Per Resident Per Day]]/Table1[[#This Row],[MDS Census]]</f>
        <v>8.4537572254335266E-2</v>
      </c>
      <c r="R6602" s="3"/>
      <c r="S6602"/>
    </row>
    <row r="6603" spans="1:19" x14ac:dyDescent="0.2">
      <c r="A6603" t="s">
        <v>9550</v>
      </c>
      <c r="B6603" t="s">
        <v>9776</v>
      </c>
      <c r="C6603" t="s">
        <v>3100</v>
      </c>
      <c r="D6603" t="s">
        <v>9789</v>
      </c>
      <c r="E6603" s="3">
        <v>149.20879120879101</v>
      </c>
      <c r="F6603" s="3">
        <v>7.5604395604395602</v>
      </c>
      <c r="G6603" s="3">
        <v>0.26373626373626302</v>
      </c>
      <c r="H6603" s="3">
        <v>0.77857142857142803</v>
      </c>
      <c r="I6603" s="3">
        <v>8.7804395604395609</v>
      </c>
      <c r="J6603" s="3">
        <v>0</v>
      </c>
      <c r="K6603" s="3">
        <v>12.418021978021899</v>
      </c>
      <c r="L6603" s="3">
        <f>Table1[[#This Row],[Hours Qualified Activities Professional]]+Table1[[#This Row],[Hours Other Activity Staff]]</f>
        <v>12.418021978021899</v>
      </c>
      <c r="M6603" s="3">
        <f>Table1[[#This Row],[Total Hours Activity Staff]]/Table1[[#This Row],[MDS Census]]</f>
        <v>8.3225806451612483E-2</v>
      </c>
      <c r="N6603" s="3">
        <v>15.5604395604395</v>
      </c>
      <c r="O6603" s="3">
        <v>0</v>
      </c>
      <c r="P6603" s="3">
        <f>Table1[[#This Row],[Hours Qualified Social Worker]]+Table1[[#This Row],[Hours Other Social Work Staff]]</f>
        <v>15.5604395604395</v>
      </c>
      <c r="Q6603" s="3">
        <f>Table1[[#This Row],[Total Hours Social Work Staff Per Resident Per Day]]/Table1[[#This Row],[MDS Census]]</f>
        <v>0.10428634555899222</v>
      </c>
      <c r="R6603" s="3"/>
      <c r="S6603"/>
    </row>
    <row r="6604" spans="1:19" x14ac:dyDescent="0.2">
      <c r="A6604" t="s">
        <v>9550</v>
      </c>
      <c r="B6604" t="s">
        <v>9776</v>
      </c>
      <c r="C6604" t="s">
        <v>3100</v>
      </c>
      <c r="D6604" t="s">
        <v>9790</v>
      </c>
      <c r="E6604" s="3">
        <v>145.736263736263</v>
      </c>
      <c r="F6604" s="3">
        <v>10.3296703296703</v>
      </c>
      <c r="G6604" s="3">
        <v>0.26373626373626302</v>
      </c>
      <c r="H6604" s="3">
        <v>0.78021978021978</v>
      </c>
      <c r="I6604" s="3">
        <v>6.8637362637362598</v>
      </c>
      <c r="J6604" s="3">
        <v>0</v>
      </c>
      <c r="K6604" s="3">
        <v>9.6967032967032907</v>
      </c>
      <c r="L6604" s="3">
        <f>Table1[[#This Row],[Hours Qualified Activities Professional]]+Table1[[#This Row],[Hours Other Activity Staff]]</f>
        <v>9.6967032967032907</v>
      </c>
      <c r="M6604" s="3">
        <f>Table1[[#This Row],[Total Hours Activity Staff]]/Table1[[#This Row],[MDS Census]]</f>
        <v>6.653596742572794E-2</v>
      </c>
      <c r="N6604" s="3">
        <v>10.5747252747252</v>
      </c>
      <c r="O6604" s="3">
        <v>0</v>
      </c>
      <c r="P6604" s="3">
        <f>Table1[[#This Row],[Hours Qualified Social Worker]]+Table1[[#This Row],[Hours Other Social Work Staff]]</f>
        <v>10.5747252747252</v>
      </c>
      <c r="Q6604" s="3">
        <f>Table1[[#This Row],[Total Hours Social Work Staff Per Resident Per Day]]/Table1[[#This Row],[MDS Census]]</f>
        <v>7.2560699743628262E-2</v>
      </c>
      <c r="R6604" s="3"/>
      <c r="S6604"/>
    </row>
    <row r="6605" spans="1:19" x14ac:dyDescent="0.2">
      <c r="A6605" t="s">
        <v>9550</v>
      </c>
      <c r="B6605" t="s">
        <v>9776</v>
      </c>
      <c r="C6605" t="s">
        <v>3100</v>
      </c>
      <c r="D6605" t="s">
        <v>9791</v>
      </c>
      <c r="E6605" s="3">
        <v>213.175824175824</v>
      </c>
      <c r="F6605" s="3">
        <v>10.109890109890101</v>
      </c>
      <c r="G6605" s="3">
        <v>0.26373626373626302</v>
      </c>
      <c r="H6605" s="3">
        <v>1.02747252747252</v>
      </c>
      <c r="I6605" s="3">
        <v>14.934065934065901</v>
      </c>
      <c r="J6605" s="3">
        <v>0</v>
      </c>
      <c r="K6605" s="3">
        <v>18.8186813186813</v>
      </c>
      <c r="L6605" s="3">
        <f>Table1[[#This Row],[Hours Qualified Activities Professional]]+Table1[[#This Row],[Hours Other Activity Staff]]</f>
        <v>18.8186813186813</v>
      </c>
      <c r="M6605" s="3">
        <f>Table1[[#This Row],[Total Hours Activity Staff]]/Table1[[#This Row],[MDS Census]]</f>
        <v>8.8277746275581201E-2</v>
      </c>
      <c r="N6605" s="3">
        <v>21.912087912087902</v>
      </c>
      <c r="O6605" s="3">
        <v>0</v>
      </c>
      <c r="P6605" s="3">
        <f>Table1[[#This Row],[Hours Qualified Social Worker]]+Table1[[#This Row],[Hours Other Social Work Staff]]</f>
        <v>21.912087912087902</v>
      </c>
      <c r="Q6605" s="3">
        <f>Table1[[#This Row],[Total Hours Social Work Staff Per Resident Per Day]]/Table1[[#This Row],[MDS Census]]</f>
        <v>0.1027888035465746</v>
      </c>
      <c r="R6605" s="3"/>
      <c r="S6605"/>
    </row>
    <row r="6606" spans="1:19" x14ac:dyDescent="0.2">
      <c r="A6606" t="s">
        <v>9550</v>
      </c>
      <c r="B6606" t="s">
        <v>9776</v>
      </c>
      <c r="C6606" t="s">
        <v>3100</v>
      </c>
      <c r="D6606" t="s">
        <v>9792</v>
      </c>
      <c r="E6606" s="3">
        <v>54.857142857142797</v>
      </c>
      <c r="F6606" s="3">
        <v>5.5384615384615303</v>
      </c>
      <c r="G6606" s="3">
        <v>1.2692307692307601</v>
      </c>
      <c r="H6606" s="3">
        <v>0.35164835164835101</v>
      </c>
      <c r="I6606" s="3">
        <v>5.0719780219780199</v>
      </c>
      <c r="J6606" s="3">
        <v>5.1868131868131799</v>
      </c>
      <c r="K6606" s="3">
        <v>27.1428571428571</v>
      </c>
      <c r="L6606" s="3">
        <f>Table1[[#This Row],[Hours Qualified Activities Professional]]+Table1[[#This Row],[Hours Other Activity Staff]]</f>
        <v>32.329670329670279</v>
      </c>
      <c r="M6606" s="3">
        <f>Table1[[#This Row],[Total Hours Activity Staff]]/Table1[[#This Row],[MDS Census]]</f>
        <v>0.58934294871794846</v>
      </c>
      <c r="N6606" s="3">
        <v>5.71428571428571</v>
      </c>
      <c r="O6606" s="3">
        <v>0</v>
      </c>
      <c r="P6606" s="3">
        <f>Table1[[#This Row],[Hours Qualified Social Worker]]+Table1[[#This Row],[Hours Other Social Work Staff]]</f>
        <v>5.71428571428571</v>
      </c>
      <c r="Q6606" s="3">
        <f>Table1[[#This Row],[Total Hours Social Work Staff Per Resident Per Day]]/Table1[[#This Row],[MDS Census]]</f>
        <v>0.1041666666666667</v>
      </c>
      <c r="R6606" s="3"/>
      <c r="S6606"/>
    </row>
    <row r="6607" spans="1:19" x14ac:dyDescent="0.2">
      <c r="A6607" t="s">
        <v>9550</v>
      </c>
      <c r="B6607" t="s">
        <v>9776</v>
      </c>
      <c r="C6607" t="s">
        <v>3100</v>
      </c>
      <c r="D6607" t="s">
        <v>9793</v>
      </c>
      <c r="E6607" s="3">
        <v>19.197802197802101</v>
      </c>
      <c r="F6607" s="3">
        <v>2.35164835164835</v>
      </c>
      <c r="G6607" s="3">
        <v>1.6483516483516401E-2</v>
      </c>
      <c r="H6607" s="3">
        <v>6.8681318681318604E-2</v>
      </c>
      <c r="I6607" s="3">
        <v>0</v>
      </c>
      <c r="J6607" s="3">
        <v>0</v>
      </c>
      <c r="K6607" s="3">
        <v>0</v>
      </c>
      <c r="L6607" s="3">
        <f>Table1[[#This Row],[Hours Qualified Activities Professional]]+Table1[[#This Row],[Hours Other Activity Staff]]</f>
        <v>0</v>
      </c>
      <c r="M6607" s="3">
        <f>Table1[[#This Row],[Total Hours Activity Staff]]/Table1[[#This Row],[MDS Census]]</f>
        <v>0</v>
      </c>
      <c r="N6607" s="3">
        <v>0</v>
      </c>
      <c r="O6607" s="3">
        <v>0</v>
      </c>
      <c r="P6607" s="3">
        <f>Table1[[#This Row],[Hours Qualified Social Worker]]+Table1[[#This Row],[Hours Other Social Work Staff]]</f>
        <v>0</v>
      </c>
      <c r="Q6607" s="3">
        <f>Table1[[#This Row],[Total Hours Social Work Staff Per Resident Per Day]]/Table1[[#This Row],[MDS Census]]</f>
        <v>0</v>
      </c>
      <c r="R6607" s="3"/>
      <c r="S6607"/>
    </row>
    <row r="6608" spans="1:19" x14ac:dyDescent="0.2">
      <c r="A6608" t="s">
        <v>9550</v>
      </c>
      <c r="B6608" t="s">
        <v>9795</v>
      </c>
      <c r="C6608" t="s">
        <v>3100</v>
      </c>
      <c r="D6608" t="s">
        <v>9794</v>
      </c>
      <c r="E6608" s="3">
        <v>98.373626373626294</v>
      </c>
      <c r="F6608" s="3">
        <v>16.996043956043899</v>
      </c>
      <c r="G6608" s="3">
        <v>0.329670329670329</v>
      </c>
      <c r="H6608" s="3">
        <v>0.55164835164835102</v>
      </c>
      <c r="I6608" s="3">
        <v>3.9505494505494498</v>
      </c>
      <c r="J6608" s="3">
        <v>15.771648351648301</v>
      </c>
      <c r="K6608" s="3">
        <v>11.6964835164835</v>
      </c>
      <c r="L6608" s="3">
        <f>Table1[[#This Row],[Hours Qualified Activities Professional]]+Table1[[#This Row],[Hours Other Activity Staff]]</f>
        <v>27.468131868131799</v>
      </c>
      <c r="M6608" s="3">
        <f>Table1[[#This Row],[Total Hours Activity Staff]]/Table1[[#This Row],[MDS Census]]</f>
        <v>0.27922252010723814</v>
      </c>
      <c r="N6608" s="3">
        <v>12.811538461538399</v>
      </c>
      <c r="O6608" s="3">
        <v>0</v>
      </c>
      <c r="P6608" s="3">
        <f>Table1[[#This Row],[Hours Qualified Social Worker]]+Table1[[#This Row],[Hours Other Social Work Staff]]</f>
        <v>12.811538461538399</v>
      </c>
      <c r="Q6608" s="3">
        <f>Table1[[#This Row],[Total Hours Social Work Staff Per Resident Per Day]]/Table1[[#This Row],[MDS Census]]</f>
        <v>0.13023346738159017</v>
      </c>
      <c r="R6608" s="3"/>
      <c r="S6608"/>
    </row>
    <row r="6609" spans="1:19" x14ac:dyDescent="0.2">
      <c r="A6609" t="s">
        <v>9550</v>
      </c>
      <c r="B6609" t="s">
        <v>9797</v>
      </c>
      <c r="C6609" t="s">
        <v>786</v>
      </c>
      <c r="D6609" t="s">
        <v>9796</v>
      </c>
      <c r="E6609" s="3">
        <v>61.571428571428498</v>
      </c>
      <c r="F6609" s="3">
        <v>5.6263736263736197</v>
      </c>
      <c r="G6609" s="3">
        <v>4.2197802197802101</v>
      </c>
      <c r="H6609" s="3">
        <v>0</v>
      </c>
      <c r="I6609" s="3">
        <v>5.4108791208791196</v>
      </c>
      <c r="J6609" s="3">
        <v>5.0984615384615299</v>
      </c>
      <c r="K6609" s="3">
        <v>1.6876923076923001</v>
      </c>
      <c r="L6609" s="3">
        <f>Table1[[#This Row],[Hours Qualified Activities Professional]]+Table1[[#This Row],[Hours Other Activity Staff]]</f>
        <v>6.7861538461538302</v>
      </c>
      <c r="M6609" s="3">
        <f>Table1[[#This Row],[Total Hours Activity Staff]]/Table1[[#This Row],[MDS Census]]</f>
        <v>0.11021595573799738</v>
      </c>
      <c r="N6609" s="3">
        <v>5.2310989010988997</v>
      </c>
      <c r="O6609" s="3">
        <v>0</v>
      </c>
      <c r="P6609" s="3">
        <f>Table1[[#This Row],[Hours Qualified Social Worker]]+Table1[[#This Row],[Hours Other Social Work Staff]]</f>
        <v>5.2310989010988997</v>
      </c>
      <c r="Q6609" s="3">
        <f>Table1[[#This Row],[Total Hours Social Work Staff Per Resident Per Day]]/Table1[[#This Row],[MDS Census]]</f>
        <v>8.4959842941281533E-2</v>
      </c>
      <c r="R6609" s="3"/>
      <c r="S6609"/>
    </row>
    <row r="6610" spans="1:19" x14ac:dyDescent="0.2">
      <c r="A6610" t="s">
        <v>9550</v>
      </c>
      <c r="B6610" t="s">
        <v>9797</v>
      </c>
      <c r="C6610" t="s">
        <v>786</v>
      </c>
      <c r="D6610" t="s">
        <v>9798</v>
      </c>
      <c r="E6610" s="3">
        <v>29.945054945054899</v>
      </c>
      <c r="F6610" s="3">
        <v>0</v>
      </c>
      <c r="G6610" s="3">
        <v>0</v>
      </c>
      <c r="H6610" s="3">
        <v>0</v>
      </c>
      <c r="I6610" s="3">
        <v>0</v>
      </c>
      <c r="J6610" s="3">
        <v>0</v>
      </c>
      <c r="K6610" s="3">
        <v>6.5219780219780201</v>
      </c>
      <c r="L6610" s="3">
        <f>Table1[[#This Row],[Hours Qualified Activities Professional]]+Table1[[#This Row],[Hours Other Activity Staff]]</f>
        <v>6.5219780219780201</v>
      </c>
      <c r="M6610" s="3">
        <f>Table1[[#This Row],[Total Hours Activity Staff]]/Table1[[#This Row],[MDS Census]]</f>
        <v>0.21779816513761496</v>
      </c>
      <c r="N6610" s="3">
        <v>5.0989010989010897</v>
      </c>
      <c r="O6610" s="3">
        <v>0</v>
      </c>
      <c r="P6610" s="3">
        <f>Table1[[#This Row],[Hours Qualified Social Worker]]+Table1[[#This Row],[Hours Other Social Work Staff]]</f>
        <v>5.0989010989010897</v>
      </c>
      <c r="Q6610" s="3">
        <f>Table1[[#This Row],[Total Hours Social Work Staff Per Resident Per Day]]/Table1[[#This Row],[MDS Census]]</f>
        <v>0.17027522935779812</v>
      </c>
      <c r="R6610" s="3"/>
      <c r="S6610"/>
    </row>
    <row r="6611" spans="1:19" x14ac:dyDescent="0.2">
      <c r="A6611" t="s">
        <v>9550</v>
      </c>
      <c r="B6611" t="s">
        <v>9800</v>
      </c>
      <c r="C6611" t="s">
        <v>9661</v>
      </c>
      <c r="D6611" t="s">
        <v>9799</v>
      </c>
      <c r="E6611" s="3">
        <v>48.494505494505397</v>
      </c>
      <c r="F6611" s="3">
        <v>29.2462637362637</v>
      </c>
      <c r="G6611" s="3">
        <v>1.4285714285714199</v>
      </c>
      <c r="H6611" s="3">
        <v>6.5934065934065894E-2</v>
      </c>
      <c r="I6611" s="3">
        <v>2.0519780219780199</v>
      </c>
      <c r="J6611" s="3">
        <v>4.8092307692307603</v>
      </c>
      <c r="K6611" s="3">
        <v>17.781428571428499</v>
      </c>
      <c r="L6611" s="3">
        <f>Table1[[#This Row],[Hours Qualified Activities Professional]]+Table1[[#This Row],[Hours Other Activity Staff]]</f>
        <v>22.590659340659258</v>
      </c>
      <c r="M6611" s="3">
        <f>Table1[[#This Row],[Total Hours Activity Staff]]/Table1[[#This Row],[MDS Census]]</f>
        <v>0.4658395649218211</v>
      </c>
      <c r="N6611" s="3">
        <v>3.8681318681318602</v>
      </c>
      <c r="O6611" s="3">
        <v>3.7298901098900998</v>
      </c>
      <c r="P6611" s="3">
        <f>Table1[[#This Row],[Hours Qualified Social Worker]]+Table1[[#This Row],[Hours Other Social Work Staff]]</f>
        <v>7.5980219780219596</v>
      </c>
      <c r="Q6611" s="3">
        <f>Table1[[#This Row],[Total Hours Social Work Staff Per Resident Per Day]]/Table1[[#This Row],[MDS Census]]</f>
        <v>0.1566779968275549</v>
      </c>
      <c r="R6611" s="3"/>
      <c r="S6611"/>
    </row>
    <row r="6612" spans="1:19" x14ac:dyDescent="0.2">
      <c r="A6612" t="s">
        <v>9550</v>
      </c>
      <c r="B6612" t="s">
        <v>231</v>
      </c>
      <c r="C6612" t="s">
        <v>9802</v>
      </c>
      <c r="D6612" t="s">
        <v>9801</v>
      </c>
      <c r="E6612" s="3">
        <v>83.076923076922995</v>
      </c>
      <c r="F6612" s="3">
        <v>5.2747252747252702</v>
      </c>
      <c r="G6612" s="3">
        <v>0.80769230769230704</v>
      </c>
      <c r="H6612" s="3">
        <v>0.49450549450549403</v>
      </c>
      <c r="I6612" s="3">
        <v>2.9758241758241701</v>
      </c>
      <c r="J6612" s="3">
        <v>0</v>
      </c>
      <c r="K6612" s="3">
        <v>19.430769230769201</v>
      </c>
      <c r="L6612" s="3">
        <f>Table1[[#This Row],[Hours Qualified Activities Professional]]+Table1[[#This Row],[Hours Other Activity Staff]]</f>
        <v>19.430769230769201</v>
      </c>
      <c r="M6612" s="3">
        <f>Table1[[#This Row],[Total Hours Activity Staff]]/Table1[[#This Row],[MDS Census]]</f>
        <v>0.23388888888888876</v>
      </c>
      <c r="N6612" s="3">
        <v>11.3175824175824</v>
      </c>
      <c r="O6612" s="3">
        <v>0</v>
      </c>
      <c r="P6612" s="3">
        <f>Table1[[#This Row],[Hours Qualified Social Worker]]+Table1[[#This Row],[Hours Other Social Work Staff]]</f>
        <v>11.3175824175824</v>
      </c>
      <c r="Q6612" s="3">
        <f>Table1[[#This Row],[Total Hours Social Work Staff Per Resident Per Day]]/Table1[[#This Row],[MDS Census]]</f>
        <v>0.13623015873015865</v>
      </c>
      <c r="R6612" s="3"/>
      <c r="S6612"/>
    </row>
    <row r="6613" spans="1:19" x14ac:dyDescent="0.2">
      <c r="A6613" t="s">
        <v>9550</v>
      </c>
      <c r="B6613" t="s">
        <v>231</v>
      </c>
      <c r="C6613" t="s">
        <v>9802</v>
      </c>
      <c r="D6613" t="s">
        <v>9803</v>
      </c>
      <c r="E6613" s="3">
        <v>33.604395604395599</v>
      </c>
      <c r="F6613" s="3">
        <v>2.6373626373626302</v>
      </c>
      <c r="G6613" s="3">
        <v>0.15384615384615299</v>
      </c>
      <c r="H6613" s="3">
        <v>0.46153846153846101</v>
      </c>
      <c r="I6613" s="3">
        <v>0</v>
      </c>
      <c r="J6613" s="3">
        <v>0</v>
      </c>
      <c r="K6613" s="3">
        <v>0</v>
      </c>
      <c r="L6613" s="3">
        <f>Table1[[#This Row],[Hours Qualified Activities Professional]]+Table1[[#This Row],[Hours Other Activity Staff]]</f>
        <v>0</v>
      </c>
      <c r="M6613" s="3">
        <f>Table1[[#This Row],[Total Hours Activity Staff]]/Table1[[#This Row],[MDS Census]]</f>
        <v>0</v>
      </c>
      <c r="N6613" s="3">
        <v>5.6263736263736197</v>
      </c>
      <c r="O6613" s="3">
        <v>0</v>
      </c>
      <c r="P6613" s="3">
        <f>Table1[[#This Row],[Hours Qualified Social Worker]]+Table1[[#This Row],[Hours Other Social Work Staff]]</f>
        <v>5.6263736263736197</v>
      </c>
      <c r="Q6613" s="3">
        <f>Table1[[#This Row],[Total Hours Social Work Staff Per Resident Per Day]]/Table1[[#This Row],[MDS Census]]</f>
        <v>0.16742969260954854</v>
      </c>
      <c r="R6613" s="3"/>
      <c r="S6613"/>
    </row>
    <row r="6614" spans="1:19" x14ac:dyDescent="0.2">
      <c r="A6614" t="s">
        <v>9550</v>
      </c>
      <c r="B6614" t="s">
        <v>9805</v>
      </c>
      <c r="C6614" t="s">
        <v>4344</v>
      </c>
      <c r="D6614" t="s">
        <v>9804</v>
      </c>
      <c r="E6614" s="3">
        <v>72.241758241758205</v>
      </c>
      <c r="F6614" s="3">
        <v>4.7032967032966999</v>
      </c>
      <c r="G6614" s="3">
        <v>0.37362637362637302</v>
      </c>
      <c r="H6614" s="3">
        <v>0.18461538461538399</v>
      </c>
      <c r="I6614" s="3">
        <v>5.5384615384615303</v>
      </c>
      <c r="J6614" s="3">
        <v>0</v>
      </c>
      <c r="K6614" s="3">
        <v>7.6329670329670298</v>
      </c>
      <c r="L6614" s="3">
        <f>Table1[[#This Row],[Hours Qualified Activities Professional]]+Table1[[#This Row],[Hours Other Activity Staff]]</f>
        <v>7.6329670329670298</v>
      </c>
      <c r="M6614" s="3">
        <f>Table1[[#This Row],[Total Hours Activity Staff]]/Table1[[#This Row],[MDS Census]]</f>
        <v>0.10565865530879222</v>
      </c>
      <c r="N6614" s="3">
        <v>5.1283516483516403</v>
      </c>
      <c r="O6614" s="3">
        <v>7.2404395604395599</v>
      </c>
      <c r="P6614" s="3">
        <f>Table1[[#This Row],[Hours Qualified Social Worker]]+Table1[[#This Row],[Hours Other Social Work Staff]]</f>
        <v>12.368791208791201</v>
      </c>
      <c r="Q6614" s="3">
        <f>Table1[[#This Row],[Total Hours Social Work Staff Per Resident Per Day]]/Table1[[#This Row],[MDS Census]]</f>
        <v>0.17121387283236991</v>
      </c>
      <c r="R6614" s="3"/>
      <c r="S6614"/>
    </row>
    <row r="6615" spans="1:19" x14ac:dyDescent="0.2">
      <c r="A6615" t="s">
        <v>9550</v>
      </c>
      <c r="B6615" t="s">
        <v>9805</v>
      </c>
      <c r="C6615" t="s">
        <v>4344</v>
      </c>
      <c r="D6615" t="s">
        <v>9806</v>
      </c>
      <c r="E6615" s="3">
        <v>60.780219780219703</v>
      </c>
      <c r="F6615" s="3">
        <v>4.7472527472527402</v>
      </c>
      <c r="G6615" s="3">
        <v>0.28571428571428498</v>
      </c>
      <c r="H6615" s="3">
        <v>0.29670329670329598</v>
      </c>
      <c r="I6615" s="3">
        <v>6.8525274725274699</v>
      </c>
      <c r="J6615" s="3">
        <v>5.5991208791208704</v>
      </c>
      <c r="K6615" s="3">
        <v>13.0385714285714</v>
      </c>
      <c r="L6615" s="3">
        <f>Table1[[#This Row],[Hours Qualified Activities Professional]]+Table1[[#This Row],[Hours Other Activity Staff]]</f>
        <v>18.637692307692269</v>
      </c>
      <c r="M6615" s="3">
        <f>Table1[[#This Row],[Total Hours Activity Staff]]/Table1[[#This Row],[MDS Census]]</f>
        <v>0.30664075212438957</v>
      </c>
      <c r="N6615" s="3">
        <v>14.8080219780219</v>
      </c>
      <c r="O6615" s="3">
        <v>0</v>
      </c>
      <c r="P6615" s="3">
        <f>Table1[[#This Row],[Hours Qualified Social Worker]]+Table1[[#This Row],[Hours Other Social Work Staff]]</f>
        <v>14.8080219780219</v>
      </c>
      <c r="Q6615" s="3">
        <f>Table1[[#This Row],[Total Hours Social Work Staff Per Resident Per Day]]/Table1[[#This Row],[MDS Census]]</f>
        <v>0.24363225456517712</v>
      </c>
      <c r="R6615" s="3"/>
      <c r="S6615"/>
    </row>
    <row r="6616" spans="1:19" x14ac:dyDescent="0.2">
      <c r="A6616" t="s">
        <v>9550</v>
      </c>
      <c r="B6616" t="s">
        <v>9808</v>
      </c>
      <c r="C6616" t="s">
        <v>4344</v>
      </c>
      <c r="D6616" t="s">
        <v>9807</v>
      </c>
      <c r="E6616" s="3">
        <v>153.80219780219701</v>
      </c>
      <c r="F6616" s="3">
        <v>7.2912087912087902</v>
      </c>
      <c r="G6616" s="3">
        <v>0.37549450549450503</v>
      </c>
      <c r="H6616" s="3">
        <v>0.54802197802197805</v>
      </c>
      <c r="I6616" s="3">
        <v>6.1346153846153797</v>
      </c>
      <c r="J6616" s="3">
        <v>5.1043956043955996</v>
      </c>
      <c r="K6616" s="3">
        <v>20.109890109890099</v>
      </c>
      <c r="L6616" s="3">
        <f>Table1[[#This Row],[Hours Qualified Activities Professional]]+Table1[[#This Row],[Hours Other Activity Staff]]</f>
        <v>25.214285714285698</v>
      </c>
      <c r="M6616" s="3">
        <f>Table1[[#This Row],[Total Hours Activity Staff]]/Table1[[#This Row],[MDS Census]]</f>
        <v>0.16393969705630254</v>
      </c>
      <c r="N6616" s="3">
        <v>8.3379120879120805</v>
      </c>
      <c r="O6616" s="3">
        <v>0</v>
      </c>
      <c r="P6616" s="3">
        <f>Table1[[#This Row],[Hours Qualified Social Worker]]+Table1[[#This Row],[Hours Other Social Work Staff]]</f>
        <v>8.3379120879120805</v>
      </c>
      <c r="Q6616" s="3">
        <f>Table1[[#This Row],[Total Hours Social Work Staff Per Resident Per Day]]/Table1[[#This Row],[MDS Census]]</f>
        <v>5.4211917690769024E-2</v>
      </c>
      <c r="R6616" s="3"/>
      <c r="S6616"/>
    </row>
    <row r="6617" spans="1:19" x14ac:dyDescent="0.2">
      <c r="A6617" t="s">
        <v>9550</v>
      </c>
      <c r="B6617" t="s">
        <v>9810</v>
      </c>
      <c r="C6617" t="s">
        <v>9811</v>
      </c>
      <c r="D6617" t="s">
        <v>9809</v>
      </c>
      <c r="E6617" s="3">
        <v>172.90109890109801</v>
      </c>
      <c r="F6617" s="3">
        <v>4.5769230769230704</v>
      </c>
      <c r="G6617" s="3">
        <v>0.39560439560439498</v>
      </c>
      <c r="H6617" s="3">
        <v>0.78483516483516402</v>
      </c>
      <c r="I6617" s="3">
        <v>5.0934065934065904</v>
      </c>
      <c r="J6617" s="3">
        <v>0</v>
      </c>
      <c r="K6617" s="3">
        <v>48.673076923076898</v>
      </c>
      <c r="L6617" s="3">
        <f>Table1[[#This Row],[Hours Qualified Activities Professional]]+Table1[[#This Row],[Hours Other Activity Staff]]</f>
        <v>48.673076923076898</v>
      </c>
      <c r="M6617" s="3">
        <f>Table1[[#This Row],[Total Hours Activity Staff]]/Table1[[#This Row],[MDS Census]]</f>
        <v>0.28150819880513667</v>
      </c>
      <c r="N6617" s="3">
        <v>7.69780219780219</v>
      </c>
      <c r="O6617" s="3">
        <v>5.0329670329670302</v>
      </c>
      <c r="P6617" s="3">
        <f>Table1[[#This Row],[Hours Qualified Social Worker]]+Table1[[#This Row],[Hours Other Social Work Staff]]</f>
        <v>12.730769230769219</v>
      </c>
      <c r="Q6617" s="3">
        <f>Table1[[#This Row],[Total Hours Social Work Staff Per Resident Per Day]]/Table1[[#This Row],[MDS Census]]</f>
        <v>7.3630354645989896E-2</v>
      </c>
      <c r="R6617" s="3"/>
      <c r="S6617"/>
    </row>
    <row r="6618" spans="1:19" x14ac:dyDescent="0.2">
      <c r="A6618" t="s">
        <v>9550</v>
      </c>
      <c r="B6618" t="s">
        <v>9810</v>
      </c>
      <c r="C6618" t="s">
        <v>9811</v>
      </c>
      <c r="D6618" t="s">
        <v>9812</v>
      </c>
      <c r="E6618" s="3">
        <v>59.593406593406499</v>
      </c>
      <c r="F6618" s="3">
        <v>5.0549450549450503</v>
      </c>
      <c r="G6618" s="3">
        <v>0</v>
      </c>
      <c r="H6618" s="3">
        <v>0.81175824175824096</v>
      </c>
      <c r="I6618" s="3">
        <v>3.3195604395604299</v>
      </c>
      <c r="J6618" s="3">
        <v>2.9230769230769198</v>
      </c>
      <c r="K6618" s="3">
        <v>10.0604395604395</v>
      </c>
      <c r="L6618" s="3">
        <f>Table1[[#This Row],[Hours Qualified Activities Professional]]+Table1[[#This Row],[Hours Other Activity Staff]]</f>
        <v>12.98351648351642</v>
      </c>
      <c r="M6618" s="3">
        <f>Table1[[#This Row],[Total Hours Activity Staff]]/Table1[[#This Row],[MDS Census]]</f>
        <v>0.21786833855799301</v>
      </c>
      <c r="N6618" s="3">
        <v>9.0247252747252702</v>
      </c>
      <c r="O6618" s="3">
        <v>0</v>
      </c>
      <c r="P6618" s="3">
        <f>Table1[[#This Row],[Hours Qualified Social Worker]]+Table1[[#This Row],[Hours Other Social Work Staff]]</f>
        <v>9.0247252747252702</v>
      </c>
      <c r="Q6618" s="3">
        <f>Table1[[#This Row],[Total Hours Social Work Staff Per Resident Per Day]]/Table1[[#This Row],[MDS Census]]</f>
        <v>0.15143831827401824</v>
      </c>
      <c r="R6618" s="3"/>
      <c r="S6618"/>
    </row>
    <row r="6619" spans="1:19" x14ac:dyDescent="0.2">
      <c r="A6619" t="s">
        <v>9550</v>
      </c>
      <c r="B6619" t="s">
        <v>9810</v>
      </c>
      <c r="C6619" t="s">
        <v>9811</v>
      </c>
      <c r="D6619" t="s">
        <v>9813</v>
      </c>
      <c r="E6619" s="3">
        <v>49.714285714285701</v>
      </c>
      <c r="F6619" s="3">
        <v>12.132417582417499</v>
      </c>
      <c r="G6619" s="3">
        <v>0.14285714285714199</v>
      </c>
      <c r="H6619" s="3">
        <v>0.30769230769230699</v>
      </c>
      <c r="I6619" s="3">
        <v>0.17582417582417501</v>
      </c>
      <c r="J6619" s="3">
        <v>0</v>
      </c>
      <c r="K6619" s="3">
        <v>20.361978021978</v>
      </c>
      <c r="L6619" s="3">
        <f>Table1[[#This Row],[Hours Qualified Activities Professional]]+Table1[[#This Row],[Hours Other Activity Staff]]</f>
        <v>20.361978021978</v>
      </c>
      <c r="M6619" s="3">
        <f>Table1[[#This Row],[Total Hours Activity Staff]]/Table1[[#This Row],[MDS Census]]</f>
        <v>0.40958001768346564</v>
      </c>
      <c r="N6619" s="3">
        <v>0</v>
      </c>
      <c r="O6619" s="3">
        <v>9.6039560439560407</v>
      </c>
      <c r="P6619" s="3">
        <f>Table1[[#This Row],[Hours Qualified Social Worker]]+Table1[[#This Row],[Hours Other Social Work Staff]]</f>
        <v>9.6039560439560407</v>
      </c>
      <c r="Q6619" s="3">
        <f>Table1[[#This Row],[Total Hours Social Work Staff Per Resident Per Day]]/Table1[[#This Row],[MDS Census]]</f>
        <v>0.19318302387267902</v>
      </c>
      <c r="R6619" s="3"/>
      <c r="S6619"/>
    </row>
    <row r="6620" spans="1:19" x14ac:dyDescent="0.2">
      <c r="A6620" t="s">
        <v>9550</v>
      </c>
      <c r="B6620" t="s">
        <v>9815</v>
      </c>
      <c r="C6620" t="s">
        <v>9581</v>
      </c>
      <c r="D6620" t="s">
        <v>9814</v>
      </c>
      <c r="E6620" s="3">
        <v>28.9670329670329</v>
      </c>
      <c r="F6620" s="3">
        <v>0</v>
      </c>
      <c r="G6620" s="3">
        <v>0</v>
      </c>
      <c r="H6620" s="3">
        <v>0</v>
      </c>
      <c r="I6620" s="3">
        <v>0</v>
      </c>
      <c r="J6620" s="3">
        <v>0</v>
      </c>
      <c r="K6620" s="3">
        <v>6.73351648351648</v>
      </c>
      <c r="L6620" s="3">
        <f>Table1[[#This Row],[Hours Qualified Activities Professional]]+Table1[[#This Row],[Hours Other Activity Staff]]</f>
        <v>6.73351648351648</v>
      </c>
      <c r="M6620" s="3">
        <f>Table1[[#This Row],[Total Hours Activity Staff]]/Table1[[#This Row],[MDS Census]]</f>
        <v>0.23245447647951484</v>
      </c>
      <c r="N6620" s="3">
        <v>0</v>
      </c>
      <c r="O6620" s="3">
        <v>0</v>
      </c>
      <c r="P6620" s="3">
        <f>Table1[[#This Row],[Hours Qualified Social Worker]]+Table1[[#This Row],[Hours Other Social Work Staff]]</f>
        <v>0</v>
      </c>
      <c r="Q6620" s="3">
        <f>Table1[[#This Row],[Total Hours Social Work Staff Per Resident Per Day]]/Table1[[#This Row],[MDS Census]]</f>
        <v>0</v>
      </c>
      <c r="R6620" s="3"/>
      <c r="S6620"/>
    </row>
    <row r="6621" spans="1:19" x14ac:dyDescent="0.2">
      <c r="A6621" t="s">
        <v>9550</v>
      </c>
      <c r="B6621" t="s">
        <v>9817</v>
      </c>
      <c r="C6621" t="s">
        <v>4763</v>
      </c>
      <c r="D6621" t="s">
        <v>9816</v>
      </c>
      <c r="E6621" s="3">
        <v>103.890109890109</v>
      </c>
      <c r="F6621" s="3">
        <v>5.0329670329670302</v>
      </c>
      <c r="G6621" s="3">
        <v>0.50549450549450503</v>
      </c>
      <c r="H6621" s="3">
        <v>0</v>
      </c>
      <c r="I6621" s="3">
        <v>1.6593406593406499</v>
      </c>
      <c r="J6621" s="3">
        <v>0</v>
      </c>
      <c r="K6621" s="3">
        <v>30.925824175824101</v>
      </c>
      <c r="L6621" s="3">
        <f>Table1[[#This Row],[Hours Qualified Activities Professional]]+Table1[[#This Row],[Hours Other Activity Staff]]</f>
        <v>30.925824175824101</v>
      </c>
      <c r="M6621" s="3">
        <f>Table1[[#This Row],[Total Hours Activity Staff]]/Table1[[#This Row],[MDS Census]]</f>
        <v>0.29767823143643085</v>
      </c>
      <c r="N6621" s="3">
        <v>0</v>
      </c>
      <c r="O6621" s="3">
        <v>0</v>
      </c>
      <c r="P6621" s="3">
        <f>Table1[[#This Row],[Hours Qualified Social Worker]]+Table1[[#This Row],[Hours Other Social Work Staff]]</f>
        <v>0</v>
      </c>
      <c r="Q6621" s="3">
        <f>Table1[[#This Row],[Total Hours Social Work Staff Per Resident Per Day]]/Table1[[#This Row],[MDS Census]]</f>
        <v>0</v>
      </c>
      <c r="R6621" s="3"/>
      <c r="S6621"/>
    </row>
    <row r="6622" spans="1:19" x14ac:dyDescent="0.2">
      <c r="A6622" t="s">
        <v>9550</v>
      </c>
      <c r="B6622" t="s">
        <v>9819</v>
      </c>
      <c r="C6622" t="s">
        <v>9820</v>
      </c>
      <c r="D6622" t="s">
        <v>9818</v>
      </c>
      <c r="E6622" s="3">
        <v>21.5054945054945</v>
      </c>
      <c r="F6622" s="3">
        <v>4.42417582417582</v>
      </c>
      <c r="G6622" s="3">
        <v>0</v>
      </c>
      <c r="H6622" s="3">
        <v>0</v>
      </c>
      <c r="I6622" s="3">
        <v>1.0038461538461501</v>
      </c>
      <c r="J6622" s="3">
        <v>0</v>
      </c>
      <c r="K6622" s="3">
        <v>0</v>
      </c>
      <c r="L6622" s="3">
        <f>Table1[[#This Row],[Hours Qualified Activities Professional]]+Table1[[#This Row],[Hours Other Activity Staff]]</f>
        <v>0</v>
      </c>
      <c r="M6622" s="3">
        <f>Table1[[#This Row],[Total Hours Activity Staff]]/Table1[[#This Row],[MDS Census]]</f>
        <v>0</v>
      </c>
      <c r="N6622" s="3">
        <v>0</v>
      </c>
      <c r="O6622" s="3">
        <v>2.5164835164835102</v>
      </c>
      <c r="P6622" s="3">
        <f>Table1[[#This Row],[Hours Qualified Social Worker]]+Table1[[#This Row],[Hours Other Social Work Staff]]</f>
        <v>2.5164835164835102</v>
      </c>
      <c r="Q6622" s="3">
        <f>Table1[[#This Row],[Total Hours Social Work Staff Per Resident Per Day]]/Table1[[#This Row],[MDS Census]]</f>
        <v>0.11701584057230428</v>
      </c>
      <c r="R6622" s="3"/>
      <c r="S6622"/>
    </row>
    <row r="6623" spans="1:19" x14ac:dyDescent="0.2">
      <c r="A6623" t="s">
        <v>9550</v>
      </c>
      <c r="B6623" t="s">
        <v>9822</v>
      </c>
      <c r="C6623" t="s">
        <v>9823</v>
      </c>
      <c r="D6623" t="s">
        <v>9821</v>
      </c>
      <c r="E6623" s="3">
        <v>101.681318681318</v>
      </c>
      <c r="F6623" s="3">
        <v>5.1428571428571397</v>
      </c>
      <c r="G6623" s="3">
        <v>0.159340659340659</v>
      </c>
      <c r="H6623" s="3">
        <v>0.48351648351648302</v>
      </c>
      <c r="I6623" s="3">
        <v>10.285714285714199</v>
      </c>
      <c r="J6623" s="3">
        <v>4.9120879120879097</v>
      </c>
      <c r="K6623" s="3">
        <v>25.299450549450501</v>
      </c>
      <c r="L6623" s="3">
        <f>Table1[[#This Row],[Hours Qualified Activities Professional]]+Table1[[#This Row],[Hours Other Activity Staff]]</f>
        <v>30.21153846153841</v>
      </c>
      <c r="M6623" s="3">
        <f>Table1[[#This Row],[Total Hours Activity Staff]]/Table1[[#This Row],[MDS Census]]</f>
        <v>0.29711985302064342</v>
      </c>
      <c r="N6623" s="3">
        <v>10.4615384615384</v>
      </c>
      <c r="O6623" s="3">
        <v>0</v>
      </c>
      <c r="P6623" s="3">
        <f>Table1[[#This Row],[Hours Qualified Social Worker]]+Table1[[#This Row],[Hours Other Social Work Staff]]</f>
        <v>10.4615384615384</v>
      </c>
      <c r="Q6623" s="3">
        <f>Table1[[#This Row],[Total Hours Social Work Staff Per Resident Per Day]]/Table1[[#This Row],[MDS Census]]</f>
        <v>0.10288555063222746</v>
      </c>
      <c r="R6623" s="3"/>
      <c r="S6623"/>
    </row>
    <row r="6624" spans="1:19" x14ac:dyDescent="0.2">
      <c r="A6624" t="s">
        <v>9550</v>
      </c>
      <c r="B6624" t="s">
        <v>9825</v>
      </c>
      <c r="C6624" t="s">
        <v>9826</v>
      </c>
      <c r="D6624" t="s">
        <v>9824</v>
      </c>
      <c r="E6624" s="3">
        <v>59.142857142857103</v>
      </c>
      <c r="F6624" s="3">
        <v>9.96703296703296</v>
      </c>
      <c r="G6624" s="3">
        <v>0.51098901098900995</v>
      </c>
      <c r="H6624" s="3">
        <v>0</v>
      </c>
      <c r="I6624" s="3">
        <v>0</v>
      </c>
      <c r="J6624" s="3">
        <v>0</v>
      </c>
      <c r="K6624" s="3">
        <v>15.447802197802099</v>
      </c>
      <c r="L6624" s="3">
        <f>Table1[[#This Row],[Hours Qualified Activities Professional]]+Table1[[#This Row],[Hours Other Activity Staff]]</f>
        <v>15.447802197802099</v>
      </c>
      <c r="M6624" s="3">
        <f>Table1[[#This Row],[Total Hours Activity Staff]]/Table1[[#This Row],[MDS Census]]</f>
        <v>0.26119472315124342</v>
      </c>
      <c r="N6624" s="3">
        <v>4.2664835164835102</v>
      </c>
      <c r="O6624" s="3">
        <v>0</v>
      </c>
      <c r="P6624" s="3">
        <f>Table1[[#This Row],[Hours Qualified Social Worker]]+Table1[[#This Row],[Hours Other Social Work Staff]]</f>
        <v>4.2664835164835102</v>
      </c>
      <c r="Q6624" s="3">
        <f>Table1[[#This Row],[Total Hours Social Work Staff Per Resident Per Day]]/Table1[[#This Row],[MDS Census]]</f>
        <v>7.2138610182088392E-2</v>
      </c>
      <c r="R6624" s="3"/>
      <c r="S6624"/>
    </row>
    <row r="6625" spans="1:19" x14ac:dyDescent="0.2">
      <c r="A6625" t="s">
        <v>9550</v>
      </c>
      <c r="B6625" t="s">
        <v>9825</v>
      </c>
      <c r="C6625" t="s">
        <v>9826</v>
      </c>
      <c r="D6625" t="s">
        <v>9827</v>
      </c>
      <c r="E6625" s="3">
        <v>150.03296703296701</v>
      </c>
      <c r="F6625" s="3">
        <v>5.5384615384615303</v>
      </c>
      <c r="G6625" s="3">
        <v>6.5934065934065894E-2</v>
      </c>
      <c r="H6625" s="3">
        <v>0.96384615384615302</v>
      </c>
      <c r="I6625" s="3">
        <v>0</v>
      </c>
      <c r="J6625" s="3">
        <v>33.4458241758241</v>
      </c>
      <c r="K6625" s="3">
        <v>0</v>
      </c>
      <c r="L6625" s="3">
        <f>Table1[[#This Row],[Hours Qualified Activities Professional]]+Table1[[#This Row],[Hours Other Activity Staff]]</f>
        <v>33.4458241758241</v>
      </c>
      <c r="M6625" s="3">
        <f>Table1[[#This Row],[Total Hours Activity Staff]]/Table1[[#This Row],[MDS Census]]</f>
        <v>0.22292316706950807</v>
      </c>
      <c r="N6625" s="3">
        <v>5.21428571428571</v>
      </c>
      <c r="O6625" s="3">
        <v>25.234285714285701</v>
      </c>
      <c r="P6625" s="3">
        <f>Table1[[#This Row],[Hours Qualified Social Worker]]+Table1[[#This Row],[Hours Other Social Work Staff]]</f>
        <v>30.448571428571412</v>
      </c>
      <c r="Q6625" s="3">
        <f>Table1[[#This Row],[Total Hours Social Work Staff Per Resident Per Day]]/Table1[[#This Row],[MDS Census]]</f>
        <v>0.20294587270197018</v>
      </c>
      <c r="R6625" s="3"/>
      <c r="S6625"/>
    </row>
    <row r="6626" spans="1:19" x14ac:dyDescent="0.2">
      <c r="A6626" t="s">
        <v>9550</v>
      </c>
      <c r="B6626" t="s">
        <v>6036</v>
      </c>
      <c r="C6626" t="s">
        <v>4344</v>
      </c>
      <c r="D6626" t="s">
        <v>9828</v>
      </c>
      <c r="E6626" s="3">
        <v>106.868131868131</v>
      </c>
      <c r="F6626" s="3">
        <v>5.5384615384615303</v>
      </c>
      <c r="G6626" s="3">
        <v>0</v>
      </c>
      <c r="H6626" s="3">
        <v>0.31043956043956</v>
      </c>
      <c r="I6626" s="3">
        <v>2.1098901098901002</v>
      </c>
      <c r="J6626" s="3">
        <v>5.3626373626373596</v>
      </c>
      <c r="K6626" s="3">
        <v>25.237692307692299</v>
      </c>
      <c r="L6626" s="3">
        <f>Table1[[#This Row],[Hours Qualified Activities Professional]]+Table1[[#This Row],[Hours Other Activity Staff]]</f>
        <v>30.600329670329657</v>
      </c>
      <c r="M6626" s="3">
        <f>Table1[[#This Row],[Total Hours Activity Staff]]/Table1[[#This Row],[MDS Census]]</f>
        <v>0.28633727506426954</v>
      </c>
      <c r="N6626" s="3">
        <v>7.45032967032967</v>
      </c>
      <c r="O6626" s="3">
        <v>0</v>
      </c>
      <c r="P6626" s="3">
        <f>Table1[[#This Row],[Hours Qualified Social Worker]]+Table1[[#This Row],[Hours Other Social Work Staff]]</f>
        <v>7.45032967032967</v>
      </c>
      <c r="Q6626" s="3">
        <f>Table1[[#This Row],[Total Hours Social Work Staff Per Resident Per Day]]/Table1[[#This Row],[MDS Census]]</f>
        <v>6.9715167095116243E-2</v>
      </c>
      <c r="R6626" s="3"/>
      <c r="S6626"/>
    </row>
    <row r="6627" spans="1:19" x14ac:dyDescent="0.2">
      <c r="A6627" t="s">
        <v>9550</v>
      </c>
      <c r="B6627" t="s">
        <v>9830</v>
      </c>
      <c r="C6627" t="s">
        <v>9831</v>
      </c>
      <c r="D6627" t="s">
        <v>9829</v>
      </c>
      <c r="E6627" s="3">
        <v>48.494505494505397</v>
      </c>
      <c r="F6627" s="3">
        <v>5.1868131868131799</v>
      </c>
      <c r="G6627" s="3">
        <v>1.16483516483516</v>
      </c>
      <c r="H6627" s="3">
        <v>0.31318681318681302</v>
      </c>
      <c r="I6627" s="3">
        <v>0.80769230769230704</v>
      </c>
      <c r="J6627" s="3">
        <v>5.0989010989010897</v>
      </c>
      <c r="K6627" s="3">
        <v>9.1181318681318597</v>
      </c>
      <c r="L6627" s="3">
        <f>Table1[[#This Row],[Hours Qualified Activities Professional]]+Table1[[#This Row],[Hours Other Activity Staff]]</f>
        <v>14.217032967032949</v>
      </c>
      <c r="M6627" s="3">
        <f>Table1[[#This Row],[Total Hours Activity Staff]]/Table1[[#This Row],[MDS Census]]</f>
        <v>0.29316791298436462</v>
      </c>
      <c r="N6627" s="3">
        <v>0</v>
      </c>
      <c r="O6627" s="3">
        <v>9.7710989010989007</v>
      </c>
      <c r="P6627" s="3">
        <f>Table1[[#This Row],[Hours Qualified Social Worker]]+Table1[[#This Row],[Hours Other Social Work Staff]]</f>
        <v>9.7710989010989007</v>
      </c>
      <c r="Q6627" s="3">
        <f>Table1[[#This Row],[Total Hours Social Work Staff Per Resident Per Day]]/Table1[[#This Row],[MDS Census]]</f>
        <v>0.201488783140721</v>
      </c>
      <c r="R6627" s="3"/>
      <c r="S6627"/>
    </row>
    <row r="6628" spans="1:19" x14ac:dyDescent="0.2">
      <c r="A6628" t="s">
        <v>9550</v>
      </c>
      <c r="B6628" t="s">
        <v>9833</v>
      </c>
      <c r="C6628" t="s">
        <v>9834</v>
      </c>
      <c r="D6628" t="s">
        <v>9832</v>
      </c>
      <c r="E6628" s="3">
        <v>166.16483516483501</v>
      </c>
      <c r="F6628" s="3">
        <v>73.359890109890102</v>
      </c>
      <c r="G6628" s="3">
        <v>2.8571428571428501</v>
      </c>
      <c r="H6628" s="3">
        <v>0.53021978021978</v>
      </c>
      <c r="I6628" s="3">
        <v>0.57142857142857095</v>
      </c>
      <c r="J6628" s="3">
        <v>5.5384615384615303</v>
      </c>
      <c r="K6628" s="3">
        <v>44.074175824175803</v>
      </c>
      <c r="L6628" s="3">
        <f>Table1[[#This Row],[Hours Qualified Activities Professional]]+Table1[[#This Row],[Hours Other Activity Staff]]</f>
        <v>49.612637362637336</v>
      </c>
      <c r="M6628" s="3">
        <f>Table1[[#This Row],[Total Hours Activity Staff]]/Table1[[#This Row],[MDS Census]]</f>
        <v>0.29857482970703009</v>
      </c>
      <c r="N6628" s="3">
        <v>14.5412087912087</v>
      </c>
      <c r="O6628" s="3">
        <v>10.9835164835164</v>
      </c>
      <c r="P6628" s="3">
        <f>Table1[[#This Row],[Hours Qualified Social Worker]]+Table1[[#This Row],[Hours Other Social Work Staff]]</f>
        <v>25.5247252747251</v>
      </c>
      <c r="Q6628" s="3">
        <f>Table1[[#This Row],[Total Hours Social Work Staff Per Resident Per Day]]/Table1[[#This Row],[MDS Census]]</f>
        <v>0.15361087229680487</v>
      </c>
      <c r="R6628" s="3"/>
      <c r="S6628"/>
    </row>
    <row r="6629" spans="1:19" x14ac:dyDescent="0.2">
      <c r="A6629" t="s">
        <v>9550</v>
      </c>
      <c r="B6629" t="s">
        <v>9833</v>
      </c>
      <c r="C6629" t="s">
        <v>9834</v>
      </c>
      <c r="D6629" t="s">
        <v>9835</v>
      </c>
      <c r="E6629" s="3">
        <v>29.846153846153801</v>
      </c>
      <c r="F6629" s="3">
        <v>2.6813186813186798</v>
      </c>
      <c r="G6629" s="3">
        <v>0</v>
      </c>
      <c r="H6629" s="3">
        <v>1.3736263736263701</v>
      </c>
      <c r="I6629" s="3">
        <v>0.80769230769230704</v>
      </c>
      <c r="J6629" s="3">
        <v>4.4340659340659299</v>
      </c>
      <c r="K6629" s="3">
        <v>0</v>
      </c>
      <c r="L6629" s="3">
        <f>Table1[[#This Row],[Hours Qualified Activities Professional]]+Table1[[#This Row],[Hours Other Activity Staff]]</f>
        <v>4.4340659340659299</v>
      </c>
      <c r="M6629" s="3">
        <f>Table1[[#This Row],[Total Hours Activity Staff]]/Table1[[#This Row],[MDS Census]]</f>
        <v>0.14856406480117829</v>
      </c>
      <c r="N6629" s="3">
        <v>0</v>
      </c>
      <c r="O6629" s="3">
        <v>0</v>
      </c>
      <c r="P6629" s="3">
        <f>Table1[[#This Row],[Hours Qualified Social Worker]]+Table1[[#This Row],[Hours Other Social Work Staff]]</f>
        <v>0</v>
      </c>
      <c r="Q6629" s="3">
        <f>Table1[[#This Row],[Total Hours Social Work Staff Per Resident Per Day]]/Table1[[#This Row],[MDS Census]]</f>
        <v>0</v>
      </c>
      <c r="R6629" s="3"/>
      <c r="S6629"/>
    </row>
    <row r="6630" spans="1:19" x14ac:dyDescent="0.2">
      <c r="A6630" t="s">
        <v>9550</v>
      </c>
      <c r="B6630" t="s">
        <v>9837</v>
      </c>
      <c r="C6630" t="s">
        <v>9557</v>
      </c>
      <c r="D6630" t="s">
        <v>9836</v>
      </c>
      <c r="E6630" s="3">
        <v>142.61538461538399</v>
      </c>
      <c r="F6630" s="3">
        <v>9.7582417582417502</v>
      </c>
      <c r="G6630" s="3">
        <v>0.35164835164835101</v>
      </c>
      <c r="H6630" s="3">
        <v>0.46153846153846101</v>
      </c>
      <c r="I6630" s="3">
        <v>5.5192307692307603</v>
      </c>
      <c r="J6630" s="3">
        <v>5.3406593406593403</v>
      </c>
      <c r="K6630" s="3">
        <v>21.706043956043899</v>
      </c>
      <c r="L6630" s="3">
        <f>Table1[[#This Row],[Hours Qualified Activities Professional]]+Table1[[#This Row],[Hours Other Activity Staff]]</f>
        <v>27.046703296703239</v>
      </c>
      <c r="M6630" s="3">
        <f>Table1[[#This Row],[Total Hours Activity Staff]]/Table1[[#This Row],[MDS Census]]</f>
        <v>0.18964786561873984</v>
      </c>
      <c r="N6630" s="3">
        <v>20.593406593406499</v>
      </c>
      <c r="O6630" s="3">
        <v>0</v>
      </c>
      <c r="P6630" s="3">
        <f>Table1[[#This Row],[Hours Qualified Social Worker]]+Table1[[#This Row],[Hours Other Social Work Staff]]</f>
        <v>20.593406593406499</v>
      </c>
      <c r="Q6630" s="3">
        <f>Table1[[#This Row],[Total Hours Social Work Staff Per Resident Per Day]]/Table1[[#This Row],[MDS Census]]</f>
        <v>0.14439821235937739</v>
      </c>
      <c r="R6630" s="3"/>
      <c r="S6630"/>
    </row>
    <row r="6631" spans="1:19" x14ac:dyDescent="0.2">
      <c r="A6631" t="s">
        <v>9550</v>
      </c>
      <c r="B6631" t="s">
        <v>9837</v>
      </c>
      <c r="C6631" t="s">
        <v>7501</v>
      </c>
      <c r="D6631" t="s">
        <v>9838</v>
      </c>
      <c r="E6631" s="3">
        <v>56.351648351648301</v>
      </c>
      <c r="F6631" s="3">
        <v>5.6263736263736197</v>
      </c>
      <c r="G6631" s="3">
        <v>0.41208791208791201</v>
      </c>
      <c r="H6631" s="3">
        <v>0.24725274725274701</v>
      </c>
      <c r="I6631" s="3">
        <v>2.4615384615384599</v>
      </c>
      <c r="J6631" s="3">
        <v>0</v>
      </c>
      <c r="K6631" s="3">
        <v>4.8791208791208698</v>
      </c>
      <c r="L6631" s="3">
        <f>Table1[[#This Row],[Hours Qualified Activities Professional]]+Table1[[#This Row],[Hours Other Activity Staff]]</f>
        <v>4.8791208791208698</v>
      </c>
      <c r="M6631" s="3">
        <f>Table1[[#This Row],[Total Hours Activity Staff]]/Table1[[#This Row],[MDS Census]]</f>
        <v>8.6583463338533451E-2</v>
      </c>
      <c r="N6631" s="3">
        <v>3.8681318681318602</v>
      </c>
      <c r="O6631" s="3">
        <v>0</v>
      </c>
      <c r="P6631" s="3">
        <f>Table1[[#This Row],[Hours Qualified Social Worker]]+Table1[[#This Row],[Hours Other Social Work Staff]]</f>
        <v>3.8681318681318602</v>
      </c>
      <c r="Q6631" s="3">
        <f>Table1[[#This Row],[Total Hours Social Work Staff Per Resident Per Day]]/Table1[[#This Row],[MDS Census]]</f>
        <v>6.8642745709828312E-2</v>
      </c>
      <c r="R6631" s="3"/>
      <c r="S6631"/>
    </row>
    <row r="6632" spans="1:19" x14ac:dyDescent="0.2">
      <c r="A6632" t="s">
        <v>9550</v>
      </c>
      <c r="B6632" t="s">
        <v>9837</v>
      </c>
      <c r="C6632" t="s">
        <v>7501</v>
      </c>
      <c r="D6632" t="s">
        <v>9839</v>
      </c>
      <c r="E6632" s="3">
        <v>27.9890109890109</v>
      </c>
      <c r="F6632" s="3">
        <v>24.703516483516399</v>
      </c>
      <c r="G6632" s="3">
        <v>7.69230769230769E-2</v>
      </c>
      <c r="H6632" s="3">
        <v>0.34615384615384598</v>
      </c>
      <c r="I6632" s="3">
        <v>3.0796703296703201</v>
      </c>
      <c r="J6632" s="3">
        <v>5.0274725274725203</v>
      </c>
      <c r="K6632" s="3">
        <v>11.5</v>
      </c>
      <c r="L6632" s="3">
        <f>Table1[[#This Row],[Hours Qualified Activities Professional]]+Table1[[#This Row],[Hours Other Activity Staff]]</f>
        <v>16.527472527472518</v>
      </c>
      <c r="M6632" s="3">
        <f>Table1[[#This Row],[Total Hours Activity Staff]]/Table1[[#This Row],[MDS Census]]</f>
        <v>0.59049862583431645</v>
      </c>
      <c r="N6632" s="3">
        <v>6.1483516483516398</v>
      </c>
      <c r="O6632" s="3">
        <v>0</v>
      </c>
      <c r="P6632" s="3">
        <f>Table1[[#This Row],[Hours Qualified Social Worker]]+Table1[[#This Row],[Hours Other Social Work Staff]]</f>
        <v>6.1483516483516398</v>
      </c>
      <c r="Q6632" s="3">
        <f>Table1[[#This Row],[Total Hours Social Work Staff Per Resident Per Day]]/Table1[[#This Row],[MDS Census]]</f>
        <v>0.21967020023557166</v>
      </c>
      <c r="R6632" s="3"/>
      <c r="S6632"/>
    </row>
    <row r="6633" spans="1:19" x14ac:dyDescent="0.2">
      <c r="A6633" t="s">
        <v>9550</v>
      </c>
      <c r="B6633" t="s">
        <v>9837</v>
      </c>
      <c r="C6633" t="s">
        <v>7501</v>
      </c>
      <c r="D6633" t="s">
        <v>9840</v>
      </c>
      <c r="E6633" s="3">
        <v>71.395604395604295</v>
      </c>
      <c r="F6633" s="3">
        <v>5.71428571428571</v>
      </c>
      <c r="G6633" s="3">
        <v>0.659340659340659</v>
      </c>
      <c r="H6633" s="3">
        <v>0.32846153846153803</v>
      </c>
      <c r="I6633" s="3">
        <v>3.98351648351648</v>
      </c>
      <c r="J6633" s="3">
        <v>5.1208791208791196</v>
      </c>
      <c r="K6633" s="3">
        <v>8.4862637362637301</v>
      </c>
      <c r="L6633" s="3">
        <f>Table1[[#This Row],[Hours Qualified Activities Professional]]+Table1[[#This Row],[Hours Other Activity Staff]]</f>
        <v>13.607142857142851</v>
      </c>
      <c r="M6633" s="3">
        <f>Table1[[#This Row],[Total Hours Activity Staff]]/Table1[[#This Row],[MDS Census]]</f>
        <v>0.19058796367554273</v>
      </c>
      <c r="N6633" s="3">
        <v>0</v>
      </c>
      <c r="O6633" s="3">
        <v>9.7032967032967008</v>
      </c>
      <c r="P6633" s="3">
        <f>Table1[[#This Row],[Hours Qualified Social Worker]]+Table1[[#This Row],[Hours Other Social Work Staff]]</f>
        <v>9.7032967032967008</v>
      </c>
      <c r="Q6633" s="3">
        <f>Table1[[#This Row],[Total Hours Social Work Staff Per Resident Per Day]]/Table1[[#This Row],[MDS Census]]</f>
        <v>0.13590888102201032</v>
      </c>
      <c r="R6633" s="3"/>
      <c r="S6633"/>
    </row>
    <row r="6634" spans="1:19" x14ac:dyDescent="0.2">
      <c r="A6634" t="s">
        <v>9550</v>
      </c>
      <c r="B6634" t="s">
        <v>2657</v>
      </c>
      <c r="C6634" t="s">
        <v>9604</v>
      </c>
      <c r="D6634" t="s">
        <v>9841</v>
      </c>
      <c r="E6634" s="3">
        <v>51.505494505494497</v>
      </c>
      <c r="F6634" s="3">
        <v>5.6263736263736197</v>
      </c>
      <c r="G6634" s="3">
        <v>0.329670329670329</v>
      </c>
      <c r="H6634" s="3">
        <v>7.69230769230769E-2</v>
      </c>
      <c r="I6634" s="3">
        <v>0.56043956043956</v>
      </c>
      <c r="J6634" s="3">
        <v>5.1098901098900997</v>
      </c>
      <c r="K6634" s="3">
        <v>0</v>
      </c>
      <c r="L6634" s="3">
        <f>Table1[[#This Row],[Hours Qualified Activities Professional]]+Table1[[#This Row],[Hours Other Activity Staff]]</f>
        <v>5.1098901098900997</v>
      </c>
      <c r="M6634" s="3">
        <f>Table1[[#This Row],[Total Hours Activity Staff]]/Table1[[#This Row],[MDS Census]]</f>
        <v>9.9210582462129118E-2</v>
      </c>
      <c r="N6634" s="3">
        <v>5.6923076923076898</v>
      </c>
      <c r="O6634" s="3">
        <v>0</v>
      </c>
      <c r="P6634" s="3">
        <f>Table1[[#This Row],[Hours Qualified Social Worker]]+Table1[[#This Row],[Hours Other Social Work Staff]]</f>
        <v>5.6923076923076898</v>
      </c>
      <c r="Q6634" s="3">
        <f>Table1[[#This Row],[Total Hours Social Work Staff Per Resident Per Day]]/Table1[[#This Row],[MDS Census]]</f>
        <v>0.11051845530189884</v>
      </c>
      <c r="R6634" s="3"/>
      <c r="S6634"/>
    </row>
    <row r="6635" spans="1:19" x14ac:dyDescent="0.2">
      <c r="A6635" t="s">
        <v>9550</v>
      </c>
      <c r="B6635" t="s">
        <v>9843</v>
      </c>
      <c r="C6635" t="s">
        <v>9716</v>
      </c>
      <c r="D6635" t="s">
        <v>9842</v>
      </c>
      <c r="E6635" s="3">
        <v>87.692307692307594</v>
      </c>
      <c r="F6635" s="3">
        <v>46.315934065934002</v>
      </c>
      <c r="G6635" s="3">
        <v>0.92307692307692302</v>
      </c>
      <c r="H6635" s="3">
        <v>5.4945054945054903E-2</v>
      </c>
      <c r="I6635" s="3">
        <v>9.8461538461538396</v>
      </c>
      <c r="J6635" s="3">
        <v>4.7472527472527402</v>
      </c>
      <c r="K6635" s="3">
        <v>20.453296703296701</v>
      </c>
      <c r="L6635" s="3">
        <f>Table1[[#This Row],[Hours Qualified Activities Professional]]+Table1[[#This Row],[Hours Other Activity Staff]]</f>
        <v>25.200549450549442</v>
      </c>
      <c r="M6635" s="3">
        <f>Table1[[#This Row],[Total Hours Activity Staff]]/Table1[[#This Row],[MDS Census]]</f>
        <v>0.28737468671679223</v>
      </c>
      <c r="N6635" s="3">
        <v>10.5494505494505</v>
      </c>
      <c r="O6635" s="3">
        <v>0</v>
      </c>
      <c r="P6635" s="3">
        <f>Table1[[#This Row],[Hours Qualified Social Worker]]+Table1[[#This Row],[Hours Other Social Work Staff]]</f>
        <v>10.5494505494505</v>
      </c>
      <c r="Q6635" s="3">
        <f>Table1[[#This Row],[Total Hours Social Work Staff Per Resident Per Day]]/Table1[[#This Row],[MDS Census]]</f>
        <v>0.12030075187969881</v>
      </c>
      <c r="R6635" s="3"/>
      <c r="S6635"/>
    </row>
    <row r="6636" spans="1:19" x14ac:dyDescent="0.2">
      <c r="A6636" t="s">
        <v>9550</v>
      </c>
      <c r="B6636" t="s">
        <v>9845</v>
      </c>
      <c r="C6636" t="s">
        <v>9846</v>
      </c>
      <c r="D6636" t="s">
        <v>9844</v>
      </c>
      <c r="E6636" s="3">
        <v>51.516483516483497</v>
      </c>
      <c r="F6636" s="3">
        <v>5.3626373626373596</v>
      </c>
      <c r="G6636" s="3">
        <v>2.96703296703296</v>
      </c>
      <c r="H6636" s="3">
        <v>0</v>
      </c>
      <c r="I6636" s="3">
        <v>3.6937362637362599</v>
      </c>
      <c r="J6636" s="3">
        <v>4.8574725274725203</v>
      </c>
      <c r="K6636" s="3">
        <v>3.11692307692307</v>
      </c>
      <c r="L6636" s="3">
        <f>Table1[[#This Row],[Hours Qualified Activities Professional]]+Table1[[#This Row],[Hours Other Activity Staff]]</f>
        <v>7.9743956043955908</v>
      </c>
      <c r="M6636" s="3">
        <f>Table1[[#This Row],[Total Hours Activity Staff]]/Table1[[#This Row],[MDS Census]]</f>
        <v>0.15479308873720116</v>
      </c>
      <c r="N6636" s="3">
        <v>5.2094505494505396</v>
      </c>
      <c r="O6636" s="3">
        <v>0</v>
      </c>
      <c r="P6636" s="3">
        <f>Table1[[#This Row],[Hours Qualified Social Worker]]+Table1[[#This Row],[Hours Other Social Work Staff]]</f>
        <v>5.2094505494505396</v>
      </c>
      <c r="Q6636" s="3">
        <f>Table1[[#This Row],[Total Hours Social Work Staff Per Resident Per Day]]/Table1[[#This Row],[MDS Census]]</f>
        <v>0.10112201365187698</v>
      </c>
      <c r="R6636" s="3"/>
      <c r="S6636"/>
    </row>
    <row r="6637" spans="1:19" x14ac:dyDescent="0.2">
      <c r="A6637" t="s">
        <v>9550</v>
      </c>
      <c r="B6637" t="s">
        <v>9848</v>
      </c>
      <c r="C6637" t="s">
        <v>5872</v>
      </c>
      <c r="D6637" t="s">
        <v>9847</v>
      </c>
      <c r="E6637" s="3">
        <v>190.230769230769</v>
      </c>
      <c r="F6637" s="3">
        <v>5.3626373626373596</v>
      </c>
      <c r="G6637" s="3">
        <v>0.85714285714285698</v>
      </c>
      <c r="H6637" s="3">
        <v>0.91758241758241699</v>
      </c>
      <c r="I6637" s="3">
        <v>11.1648351648351</v>
      </c>
      <c r="J6637" s="3">
        <v>0</v>
      </c>
      <c r="K6637" s="3">
        <v>35.8873626373626</v>
      </c>
      <c r="L6637" s="3">
        <f>Table1[[#This Row],[Hours Qualified Activities Professional]]+Table1[[#This Row],[Hours Other Activity Staff]]</f>
        <v>35.8873626373626</v>
      </c>
      <c r="M6637" s="3">
        <f>Table1[[#This Row],[Total Hours Activity Staff]]/Table1[[#This Row],[MDS Census]]</f>
        <v>0.18865172433712671</v>
      </c>
      <c r="N6637" s="3">
        <v>5.71428571428571</v>
      </c>
      <c r="O6637" s="3">
        <v>10.857142857142801</v>
      </c>
      <c r="P6637" s="3">
        <f>Table1[[#This Row],[Hours Qualified Social Worker]]+Table1[[#This Row],[Hours Other Social Work Staff]]</f>
        <v>16.571428571428513</v>
      </c>
      <c r="Q6637" s="3">
        <f>Table1[[#This Row],[Total Hours Social Work Staff Per Resident Per Day]]/Table1[[#This Row],[MDS Census]]</f>
        <v>8.7112240771763411E-2</v>
      </c>
      <c r="R6637" s="3"/>
      <c r="S6637"/>
    </row>
    <row r="6638" spans="1:19" x14ac:dyDescent="0.2">
      <c r="A6638" t="s">
        <v>9550</v>
      </c>
      <c r="B6638" t="s">
        <v>9848</v>
      </c>
      <c r="C6638" t="s">
        <v>5872</v>
      </c>
      <c r="D6638" t="s">
        <v>9849</v>
      </c>
      <c r="E6638" s="3">
        <v>77.571428571428498</v>
      </c>
      <c r="F6638" s="3">
        <v>5.5384615384615303</v>
      </c>
      <c r="G6638" s="3">
        <v>0.329670329670329</v>
      </c>
      <c r="H6638" s="3">
        <v>0.41758241758241699</v>
      </c>
      <c r="I6638" s="3">
        <v>6.4368131868131799</v>
      </c>
      <c r="J6638" s="3">
        <v>5.1868131868131799</v>
      </c>
      <c r="K6638" s="3">
        <v>7.9313186813186798</v>
      </c>
      <c r="L6638" s="3">
        <f>Table1[[#This Row],[Hours Qualified Activities Professional]]+Table1[[#This Row],[Hours Other Activity Staff]]</f>
        <v>13.11813186813186</v>
      </c>
      <c r="M6638" s="3">
        <f>Table1[[#This Row],[Total Hours Activity Staff]]/Table1[[#This Row],[MDS Census]]</f>
        <v>0.16911035557444401</v>
      </c>
      <c r="N6638" s="3">
        <v>0</v>
      </c>
      <c r="O6638" s="3">
        <v>11.1648351648351</v>
      </c>
      <c r="P6638" s="3">
        <f>Table1[[#This Row],[Hours Qualified Social Worker]]+Table1[[#This Row],[Hours Other Social Work Staff]]</f>
        <v>11.1648351648351</v>
      </c>
      <c r="Q6638" s="3">
        <f>Table1[[#This Row],[Total Hours Social Work Staff Per Resident Per Day]]/Table1[[#This Row],[MDS Census]]</f>
        <v>0.14392973508995538</v>
      </c>
      <c r="R6638" s="3"/>
      <c r="S6638"/>
    </row>
    <row r="6639" spans="1:19" x14ac:dyDescent="0.2">
      <c r="A6639" t="s">
        <v>9550</v>
      </c>
      <c r="B6639" t="s">
        <v>9848</v>
      </c>
      <c r="C6639" t="s">
        <v>5872</v>
      </c>
      <c r="D6639" t="s">
        <v>9850</v>
      </c>
      <c r="E6639" s="3">
        <v>50.846153846153797</v>
      </c>
      <c r="F6639" s="3">
        <v>28.752747252747199</v>
      </c>
      <c r="G6639" s="3">
        <v>1.71428571428571</v>
      </c>
      <c r="H6639" s="3">
        <v>0.34340659340659302</v>
      </c>
      <c r="I6639" s="3">
        <v>1.1475824175824101</v>
      </c>
      <c r="J6639" s="3">
        <v>5.5237362637362599</v>
      </c>
      <c r="K6639" s="3">
        <v>9.9897802197802097</v>
      </c>
      <c r="L6639" s="3">
        <f>Table1[[#This Row],[Hours Qualified Activities Professional]]+Table1[[#This Row],[Hours Other Activity Staff]]</f>
        <v>15.513516483516469</v>
      </c>
      <c r="M6639" s="3">
        <f>Table1[[#This Row],[Total Hours Activity Staff]]/Table1[[#This Row],[MDS Census]]</f>
        <v>0.30510698076507459</v>
      </c>
      <c r="N6639" s="3">
        <v>2.9010989010989001</v>
      </c>
      <c r="O6639" s="3">
        <v>0</v>
      </c>
      <c r="P6639" s="3">
        <f>Table1[[#This Row],[Hours Qualified Social Worker]]+Table1[[#This Row],[Hours Other Social Work Staff]]</f>
        <v>2.9010989010989001</v>
      </c>
      <c r="Q6639" s="3">
        <f>Table1[[#This Row],[Total Hours Social Work Staff Per Resident Per Day]]/Table1[[#This Row],[MDS Census]]</f>
        <v>5.7056408039766623E-2</v>
      </c>
      <c r="R6639" s="3"/>
      <c r="S6639"/>
    </row>
    <row r="6640" spans="1:19" x14ac:dyDescent="0.2">
      <c r="A6640" t="s">
        <v>9550</v>
      </c>
      <c r="B6640" t="s">
        <v>9848</v>
      </c>
      <c r="C6640" t="s">
        <v>5872</v>
      </c>
      <c r="D6640" t="s">
        <v>9851</v>
      </c>
      <c r="E6640" s="3">
        <v>79.120879120879096</v>
      </c>
      <c r="F6640" s="3">
        <v>42.401098901098898</v>
      </c>
      <c r="G6640" s="3">
        <v>0.52747252747252704</v>
      </c>
      <c r="H6640" s="3">
        <v>0.46703296703296698</v>
      </c>
      <c r="I6640" s="3">
        <v>3.7967032967032899</v>
      </c>
      <c r="J6640" s="3">
        <v>0</v>
      </c>
      <c r="K6640" s="3">
        <v>15.859890109890101</v>
      </c>
      <c r="L6640" s="3">
        <f>Table1[[#This Row],[Hours Qualified Activities Professional]]+Table1[[#This Row],[Hours Other Activity Staff]]</f>
        <v>15.859890109890101</v>
      </c>
      <c r="M6640" s="3">
        <f>Table1[[#This Row],[Total Hours Activity Staff]]/Table1[[#This Row],[MDS Census]]</f>
        <v>0.20045138888888883</v>
      </c>
      <c r="N6640" s="3">
        <v>5.3296703296703196</v>
      </c>
      <c r="O6640" s="3">
        <v>6.21703296703296</v>
      </c>
      <c r="P6640" s="3">
        <f>Table1[[#This Row],[Hours Qualified Social Worker]]+Table1[[#This Row],[Hours Other Social Work Staff]]</f>
        <v>11.54670329670328</v>
      </c>
      <c r="Q6640" s="3">
        <f>Table1[[#This Row],[Total Hours Social Work Staff Per Resident Per Day]]/Table1[[#This Row],[MDS Census]]</f>
        <v>0.14593749999999983</v>
      </c>
      <c r="R6640" s="3"/>
      <c r="S6640"/>
    </row>
    <row r="6641" spans="1:19" x14ac:dyDescent="0.2">
      <c r="A6641" t="s">
        <v>9550</v>
      </c>
      <c r="B6641" t="s">
        <v>9853</v>
      </c>
      <c r="C6641" t="s">
        <v>9811</v>
      </c>
      <c r="D6641" t="s">
        <v>9852</v>
      </c>
      <c r="E6641" s="3">
        <v>43.516483516483497</v>
      </c>
      <c r="F6641" s="3">
        <v>16.230769230769202</v>
      </c>
      <c r="G6641" s="3">
        <v>0.19780219780219699</v>
      </c>
      <c r="H6641" s="3">
        <v>0.29670329670329598</v>
      </c>
      <c r="I6641" s="3">
        <v>0.56593406593406503</v>
      </c>
      <c r="J6641" s="3">
        <v>0</v>
      </c>
      <c r="K6641" s="3">
        <v>15.2582417582417</v>
      </c>
      <c r="L6641" s="3">
        <f>Table1[[#This Row],[Hours Qualified Activities Professional]]+Table1[[#This Row],[Hours Other Activity Staff]]</f>
        <v>15.2582417582417</v>
      </c>
      <c r="M6641" s="3">
        <f>Table1[[#This Row],[Total Hours Activity Staff]]/Table1[[#This Row],[MDS Census]]</f>
        <v>0.35063131313131196</v>
      </c>
      <c r="N6641" s="3">
        <v>0</v>
      </c>
      <c r="O6641" s="3">
        <v>5.9175824175824099</v>
      </c>
      <c r="P6641" s="3">
        <f>Table1[[#This Row],[Hours Qualified Social Worker]]+Table1[[#This Row],[Hours Other Social Work Staff]]</f>
        <v>5.9175824175824099</v>
      </c>
      <c r="Q6641" s="3">
        <f>Table1[[#This Row],[Total Hours Social Work Staff Per Resident Per Day]]/Table1[[#This Row],[MDS Census]]</f>
        <v>0.13598484848484838</v>
      </c>
      <c r="R6641" s="3"/>
      <c r="S6641"/>
    </row>
    <row r="6642" spans="1:19" x14ac:dyDescent="0.2">
      <c r="A6642" t="s">
        <v>9550</v>
      </c>
      <c r="B6642" t="s">
        <v>9855</v>
      </c>
      <c r="C6642" t="s">
        <v>7501</v>
      </c>
      <c r="D6642" t="s">
        <v>9854</v>
      </c>
      <c r="E6642" s="3">
        <v>92.648351648351607</v>
      </c>
      <c r="F6642" s="3">
        <v>5.6208791208791196</v>
      </c>
      <c r="G6642" s="3">
        <v>0.329670329670329</v>
      </c>
      <c r="H6642" s="3">
        <v>0.38824175824175799</v>
      </c>
      <c r="I6642" s="3">
        <v>0.39285714285714202</v>
      </c>
      <c r="J6642" s="3">
        <v>4.6758241758241699</v>
      </c>
      <c r="K6642" s="3">
        <v>9.2445054945054892</v>
      </c>
      <c r="L6642" s="3">
        <f>Table1[[#This Row],[Hours Qualified Activities Professional]]+Table1[[#This Row],[Hours Other Activity Staff]]</f>
        <v>13.920329670329659</v>
      </c>
      <c r="M6642" s="3">
        <f>Table1[[#This Row],[Total Hours Activity Staff]]/Table1[[#This Row],[MDS Census]]</f>
        <v>0.15024908077333643</v>
      </c>
      <c r="N6642" s="3">
        <v>5.8214285714285703</v>
      </c>
      <c r="O6642" s="3">
        <v>0</v>
      </c>
      <c r="P6642" s="3">
        <f>Table1[[#This Row],[Hours Qualified Social Worker]]+Table1[[#This Row],[Hours Other Social Work Staff]]</f>
        <v>5.8214285714285703</v>
      </c>
      <c r="Q6642" s="3">
        <f>Table1[[#This Row],[Total Hours Social Work Staff Per Resident Per Day]]/Table1[[#This Row],[MDS Census]]</f>
        <v>6.283359032143282E-2</v>
      </c>
      <c r="R6642" s="3"/>
      <c r="S6642"/>
    </row>
    <row r="6643" spans="1:19" x14ac:dyDescent="0.2">
      <c r="A6643" t="s">
        <v>9550</v>
      </c>
      <c r="B6643" t="s">
        <v>9857</v>
      </c>
      <c r="C6643" t="s">
        <v>9596</v>
      </c>
      <c r="D6643" t="s">
        <v>9856</v>
      </c>
      <c r="E6643" s="3">
        <v>70.472527472527403</v>
      </c>
      <c r="F6643" s="3">
        <v>6.0659340659340604</v>
      </c>
      <c r="G6643" s="3">
        <v>0.83516483516483497</v>
      </c>
      <c r="H6643" s="3">
        <v>0.371428571428571</v>
      </c>
      <c r="I6643" s="3">
        <v>4.2197802197802101</v>
      </c>
      <c r="J6643" s="3">
        <v>4.3945054945054904</v>
      </c>
      <c r="K6643" s="3">
        <v>7.1794505494505403</v>
      </c>
      <c r="L6643" s="3">
        <f>Table1[[#This Row],[Hours Qualified Activities Professional]]+Table1[[#This Row],[Hours Other Activity Staff]]</f>
        <v>11.573956043956031</v>
      </c>
      <c r="M6643" s="3">
        <f>Table1[[#This Row],[Total Hours Activity Staff]]/Table1[[#This Row],[MDS Census]]</f>
        <v>0.16423358802432556</v>
      </c>
      <c r="N6643" s="3">
        <v>4.5903296703296697</v>
      </c>
      <c r="O6643" s="3">
        <v>0</v>
      </c>
      <c r="P6643" s="3">
        <f>Table1[[#This Row],[Hours Qualified Social Worker]]+Table1[[#This Row],[Hours Other Social Work Staff]]</f>
        <v>4.5903296703296697</v>
      </c>
      <c r="Q6643" s="3">
        <f>Table1[[#This Row],[Total Hours Social Work Staff Per Resident Per Day]]/Table1[[#This Row],[MDS Census]]</f>
        <v>6.5136441602993977E-2</v>
      </c>
      <c r="R6643" s="3"/>
      <c r="S6643"/>
    </row>
    <row r="6644" spans="1:19" x14ac:dyDescent="0.2">
      <c r="A6644" t="s">
        <v>9550</v>
      </c>
      <c r="B6644" t="s">
        <v>9859</v>
      </c>
      <c r="C6644" t="s">
        <v>9668</v>
      </c>
      <c r="D6644" t="s">
        <v>9858</v>
      </c>
      <c r="E6644" s="3">
        <v>51.6483516483516</v>
      </c>
      <c r="F6644" s="3">
        <v>6.4258241758241699</v>
      </c>
      <c r="G6644" s="3">
        <v>0.90109890109890101</v>
      </c>
      <c r="H6644" s="3">
        <v>0.184945054945054</v>
      </c>
      <c r="I6644" s="3">
        <v>0.13736263736263701</v>
      </c>
      <c r="J6644" s="3">
        <v>0</v>
      </c>
      <c r="K6644" s="3">
        <v>7.3104395604395602</v>
      </c>
      <c r="L6644" s="3">
        <f>Table1[[#This Row],[Hours Qualified Activities Professional]]+Table1[[#This Row],[Hours Other Activity Staff]]</f>
        <v>7.3104395604395602</v>
      </c>
      <c r="M6644" s="3">
        <f>Table1[[#This Row],[Total Hours Activity Staff]]/Table1[[#This Row],[MDS Census]]</f>
        <v>0.14154255319148948</v>
      </c>
      <c r="N6644" s="3">
        <v>0</v>
      </c>
      <c r="O6644" s="3">
        <v>4.63274725274725</v>
      </c>
      <c r="P6644" s="3">
        <f>Table1[[#This Row],[Hours Qualified Social Worker]]+Table1[[#This Row],[Hours Other Social Work Staff]]</f>
        <v>4.63274725274725</v>
      </c>
      <c r="Q6644" s="3">
        <f>Table1[[#This Row],[Total Hours Social Work Staff Per Resident Per Day]]/Table1[[#This Row],[MDS Census]]</f>
        <v>8.9697872340425561E-2</v>
      </c>
      <c r="R6644" s="3"/>
      <c r="S6644"/>
    </row>
    <row r="6645" spans="1:19" x14ac:dyDescent="0.2">
      <c r="A6645" t="s">
        <v>9550</v>
      </c>
      <c r="B6645" t="s">
        <v>9861</v>
      </c>
      <c r="C6645" t="s">
        <v>9862</v>
      </c>
      <c r="D6645" t="s">
        <v>9860</v>
      </c>
      <c r="E6645" s="3">
        <v>57.703296703296701</v>
      </c>
      <c r="F6645" s="3">
        <v>4.8351648351648304</v>
      </c>
      <c r="G6645" s="3">
        <v>0.14285714285714199</v>
      </c>
      <c r="H6645" s="3">
        <v>0</v>
      </c>
      <c r="I6645" s="3">
        <v>5.0007692307692304</v>
      </c>
      <c r="J6645" s="3">
        <v>4.5617582417582403</v>
      </c>
      <c r="K6645" s="3">
        <v>4.6120879120879099</v>
      </c>
      <c r="L6645" s="3">
        <f>Table1[[#This Row],[Hours Qualified Activities Professional]]+Table1[[#This Row],[Hours Other Activity Staff]]</f>
        <v>9.1738461538461493</v>
      </c>
      <c r="M6645" s="3">
        <f>Table1[[#This Row],[Total Hours Activity Staff]]/Table1[[#This Row],[MDS Census]]</f>
        <v>0.15898305084745756</v>
      </c>
      <c r="N6645" s="3">
        <v>5.1472527472527396</v>
      </c>
      <c r="O6645" s="3">
        <v>0</v>
      </c>
      <c r="P6645" s="3">
        <f>Table1[[#This Row],[Hours Qualified Social Worker]]+Table1[[#This Row],[Hours Other Social Work Staff]]</f>
        <v>5.1472527472527396</v>
      </c>
      <c r="Q6645" s="3">
        <f>Table1[[#This Row],[Total Hours Social Work Staff Per Resident Per Day]]/Table1[[#This Row],[MDS Census]]</f>
        <v>8.9202056751094896E-2</v>
      </c>
      <c r="R6645" s="3"/>
      <c r="S6645"/>
    </row>
    <row r="6646" spans="1:19" x14ac:dyDescent="0.2">
      <c r="A6646" t="s">
        <v>9550</v>
      </c>
      <c r="B6646" t="s">
        <v>9864</v>
      </c>
      <c r="C6646" t="s">
        <v>9865</v>
      </c>
      <c r="D6646" t="s">
        <v>9863</v>
      </c>
      <c r="E6646" s="3">
        <v>127.53846153846099</v>
      </c>
      <c r="F6646" s="3">
        <v>59.502747252747199</v>
      </c>
      <c r="G6646" s="3">
        <v>0</v>
      </c>
      <c r="H6646" s="3">
        <v>0</v>
      </c>
      <c r="I6646" s="3">
        <v>9.8681318681318597</v>
      </c>
      <c r="J6646" s="3">
        <v>9.5521978021977993</v>
      </c>
      <c r="K6646" s="3">
        <v>36.074175824175803</v>
      </c>
      <c r="L6646" s="3">
        <f>Table1[[#This Row],[Hours Qualified Activities Professional]]+Table1[[#This Row],[Hours Other Activity Staff]]</f>
        <v>45.626373626373606</v>
      </c>
      <c r="M6646" s="3">
        <f>Table1[[#This Row],[Total Hours Activity Staff]]/Table1[[#This Row],[MDS Census]]</f>
        <v>0.3577459934516643</v>
      </c>
      <c r="N6646" s="3">
        <v>10.0054945054945</v>
      </c>
      <c r="O6646" s="3">
        <v>0</v>
      </c>
      <c r="P6646" s="3">
        <f>Table1[[#This Row],[Hours Qualified Social Worker]]+Table1[[#This Row],[Hours Other Social Work Staff]]</f>
        <v>10.0054945054945</v>
      </c>
      <c r="Q6646" s="3">
        <f>Table1[[#This Row],[Total Hours Social Work Staff Per Resident Per Day]]/Table1[[#This Row],[MDS Census]]</f>
        <v>7.8450801309667709E-2</v>
      </c>
      <c r="R6646" s="3"/>
      <c r="S6646"/>
    </row>
    <row r="6647" spans="1:19" x14ac:dyDescent="0.2">
      <c r="A6647" t="s">
        <v>9550</v>
      </c>
      <c r="B6647" t="s">
        <v>9864</v>
      </c>
      <c r="C6647" t="s">
        <v>9865</v>
      </c>
      <c r="D6647" t="s">
        <v>9866</v>
      </c>
      <c r="E6647" s="3">
        <v>72.846153846153797</v>
      </c>
      <c r="F6647" s="3">
        <v>17.2115384615384</v>
      </c>
      <c r="G6647" s="3">
        <v>0.40659340659340598</v>
      </c>
      <c r="H6647" s="3">
        <v>0.409340659340659</v>
      </c>
      <c r="I6647" s="3">
        <v>2.0879120879120801</v>
      </c>
      <c r="J6647" s="3">
        <v>0</v>
      </c>
      <c r="K6647" s="3">
        <v>30.263186813186799</v>
      </c>
      <c r="L6647" s="3">
        <f>Table1[[#This Row],[Hours Qualified Activities Professional]]+Table1[[#This Row],[Hours Other Activity Staff]]</f>
        <v>30.263186813186799</v>
      </c>
      <c r="M6647" s="3">
        <f>Table1[[#This Row],[Total Hours Activity Staff]]/Table1[[#This Row],[MDS Census]]</f>
        <v>0.41543973449992466</v>
      </c>
      <c r="N6647" s="3">
        <v>0</v>
      </c>
      <c r="O6647" s="3">
        <v>4.5961538461538396</v>
      </c>
      <c r="P6647" s="3">
        <f>Table1[[#This Row],[Hours Qualified Social Worker]]+Table1[[#This Row],[Hours Other Social Work Staff]]</f>
        <v>4.5961538461538396</v>
      </c>
      <c r="Q6647" s="3">
        <f>Table1[[#This Row],[Total Hours Social Work Staff Per Resident Per Day]]/Table1[[#This Row],[MDS Census]]</f>
        <v>6.3093980992608184E-2</v>
      </c>
      <c r="R6647" s="3"/>
      <c r="S6647"/>
    </row>
    <row r="6648" spans="1:19" x14ac:dyDescent="0.2">
      <c r="A6648" t="s">
        <v>9550</v>
      </c>
      <c r="B6648" t="s">
        <v>267</v>
      </c>
      <c r="C6648" t="s">
        <v>110</v>
      </c>
      <c r="D6648" t="s">
        <v>9867</v>
      </c>
      <c r="E6648" s="3">
        <v>58.351648351648301</v>
      </c>
      <c r="F6648" s="3">
        <v>5.4505494505494498</v>
      </c>
      <c r="G6648" s="3">
        <v>0.34582417582417502</v>
      </c>
      <c r="H6648" s="3">
        <v>0</v>
      </c>
      <c r="I6648" s="3">
        <v>2.19780219780219</v>
      </c>
      <c r="J6648" s="3">
        <v>0</v>
      </c>
      <c r="K6648" s="3">
        <v>16.423076923076898</v>
      </c>
      <c r="L6648" s="3">
        <f>Table1[[#This Row],[Hours Qualified Activities Professional]]+Table1[[#This Row],[Hours Other Activity Staff]]</f>
        <v>16.423076923076898</v>
      </c>
      <c r="M6648" s="3">
        <f>Table1[[#This Row],[Total Hours Activity Staff]]/Table1[[#This Row],[MDS Census]]</f>
        <v>0.28145009416195838</v>
      </c>
      <c r="N6648" s="3">
        <v>5.2747252747252702</v>
      </c>
      <c r="O6648" s="3">
        <v>0</v>
      </c>
      <c r="P6648" s="3">
        <f>Table1[[#This Row],[Hours Qualified Social Worker]]+Table1[[#This Row],[Hours Other Social Work Staff]]</f>
        <v>5.2747252747252702</v>
      </c>
      <c r="Q6648" s="3">
        <f>Table1[[#This Row],[Total Hours Social Work Staff Per Resident Per Day]]/Table1[[#This Row],[MDS Census]]</f>
        <v>9.03954802259887E-2</v>
      </c>
      <c r="R6648" s="3"/>
      <c r="S6648"/>
    </row>
    <row r="6649" spans="1:19" x14ac:dyDescent="0.2">
      <c r="A6649" t="s">
        <v>9550</v>
      </c>
      <c r="B6649" t="s">
        <v>267</v>
      </c>
      <c r="C6649" t="s">
        <v>110</v>
      </c>
      <c r="D6649" t="s">
        <v>9868</v>
      </c>
      <c r="E6649" s="3">
        <v>87.373626373626294</v>
      </c>
      <c r="F6649" s="3">
        <v>6.0137362637362601</v>
      </c>
      <c r="G6649" s="3">
        <v>0.159340659340659</v>
      </c>
      <c r="H6649" s="3">
        <v>0</v>
      </c>
      <c r="I6649" s="3">
        <v>3.4423076923076898</v>
      </c>
      <c r="J6649" s="3">
        <v>6.1346153846153797</v>
      </c>
      <c r="K6649" s="3">
        <v>10.5796703296703</v>
      </c>
      <c r="L6649" s="3">
        <f>Table1[[#This Row],[Hours Qualified Activities Professional]]+Table1[[#This Row],[Hours Other Activity Staff]]</f>
        <v>16.71428571428568</v>
      </c>
      <c r="M6649" s="3">
        <f>Table1[[#This Row],[Total Hours Activity Staff]]/Table1[[#This Row],[MDS Census]]</f>
        <v>0.19129669223996959</v>
      </c>
      <c r="N6649" s="3">
        <v>9.7994505494505404</v>
      </c>
      <c r="O6649" s="3">
        <v>0</v>
      </c>
      <c r="P6649" s="3">
        <f>Table1[[#This Row],[Hours Qualified Social Worker]]+Table1[[#This Row],[Hours Other Social Work Staff]]</f>
        <v>9.7994505494505404</v>
      </c>
      <c r="Q6649" s="3">
        <f>Table1[[#This Row],[Total Hours Social Work Staff Per Resident Per Day]]/Table1[[#This Row],[MDS Census]]</f>
        <v>0.11215570368507106</v>
      </c>
      <c r="R6649" s="3"/>
      <c r="S6649"/>
    </row>
    <row r="6650" spans="1:19" x14ac:dyDescent="0.2">
      <c r="A6650" t="s">
        <v>9550</v>
      </c>
      <c r="B6650" t="s">
        <v>267</v>
      </c>
      <c r="C6650" t="s">
        <v>110</v>
      </c>
      <c r="D6650" t="s">
        <v>9869</v>
      </c>
      <c r="E6650" s="3">
        <v>65.714285714285694</v>
      </c>
      <c r="F6650" s="3">
        <v>43.879120879120798</v>
      </c>
      <c r="G6650" s="3">
        <v>0.76373626373626302</v>
      </c>
      <c r="H6650" s="3">
        <v>0.39560439560439498</v>
      </c>
      <c r="I6650" s="3">
        <v>2.8681318681318602</v>
      </c>
      <c r="J6650" s="3">
        <v>4.8846153846153797</v>
      </c>
      <c r="K6650" s="3">
        <v>11.101648351648301</v>
      </c>
      <c r="L6650" s="3">
        <f>Table1[[#This Row],[Hours Qualified Activities Professional]]+Table1[[#This Row],[Hours Other Activity Staff]]</f>
        <v>15.98626373626368</v>
      </c>
      <c r="M6650" s="3">
        <f>Table1[[#This Row],[Total Hours Activity Staff]]/Table1[[#This Row],[MDS Census]]</f>
        <v>0.24326923076922999</v>
      </c>
      <c r="N6650" s="3">
        <v>10.8186813186813</v>
      </c>
      <c r="O6650" s="3">
        <v>0</v>
      </c>
      <c r="P6650" s="3">
        <f>Table1[[#This Row],[Hours Qualified Social Worker]]+Table1[[#This Row],[Hours Other Social Work Staff]]</f>
        <v>10.8186813186813</v>
      </c>
      <c r="Q6650" s="3">
        <f>Table1[[#This Row],[Total Hours Social Work Staff Per Resident Per Day]]/Table1[[#This Row],[MDS Census]]</f>
        <v>0.16463210702341113</v>
      </c>
      <c r="R6650" s="3"/>
      <c r="S6650"/>
    </row>
    <row r="6651" spans="1:19" x14ac:dyDescent="0.2">
      <c r="A6651" t="s">
        <v>9550</v>
      </c>
      <c r="B6651" t="s">
        <v>267</v>
      </c>
      <c r="C6651" t="s">
        <v>110</v>
      </c>
      <c r="D6651" t="s">
        <v>9870</v>
      </c>
      <c r="E6651" s="3">
        <v>183.12087912087901</v>
      </c>
      <c r="F6651" s="3">
        <v>10.0082417582417</v>
      </c>
      <c r="G6651" s="3">
        <v>0.20329670329670299</v>
      </c>
      <c r="H6651" s="3">
        <v>0.89010989010988995</v>
      </c>
      <c r="I6651" s="3">
        <v>5.9450549450549399</v>
      </c>
      <c r="J6651" s="3">
        <v>2.2857142857142798</v>
      </c>
      <c r="K6651" s="3">
        <v>23.524725274725199</v>
      </c>
      <c r="L6651" s="3">
        <f>Table1[[#This Row],[Hours Qualified Activities Professional]]+Table1[[#This Row],[Hours Other Activity Staff]]</f>
        <v>25.81043956043948</v>
      </c>
      <c r="M6651" s="3">
        <f>Table1[[#This Row],[Total Hours Activity Staff]]/Table1[[#This Row],[MDS Census]]</f>
        <v>0.14094755160825698</v>
      </c>
      <c r="N6651" s="3">
        <v>28.307692307692299</v>
      </c>
      <c r="O6651" s="3">
        <v>0</v>
      </c>
      <c r="P6651" s="3">
        <f>Table1[[#This Row],[Hours Qualified Social Worker]]+Table1[[#This Row],[Hours Other Social Work Staff]]</f>
        <v>28.307692307692299</v>
      </c>
      <c r="Q6651" s="3">
        <f>Table1[[#This Row],[Total Hours Social Work Staff Per Resident Per Day]]/Table1[[#This Row],[MDS Census]]</f>
        <v>0.15458473355736924</v>
      </c>
      <c r="R6651" s="3"/>
      <c r="S6651"/>
    </row>
    <row r="6652" spans="1:19" x14ac:dyDescent="0.2">
      <c r="A6652" t="s">
        <v>9550</v>
      </c>
      <c r="B6652" t="s">
        <v>267</v>
      </c>
      <c r="C6652" t="s">
        <v>110</v>
      </c>
      <c r="D6652" t="s">
        <v>9871</v>
      </c>
      <c r="E6652" s="3">
        <v>45.208791208791197</v>
      </c>
      <c r="F6652" s="3">
        <v>25.293516483516399</v>
      </c>
      <c r="G6652" s="3">
        <v>3.4285714285714199</v>
      </c>
      <c r="H6652" s="3">
        <v>0.291758241758241</v>
      </c>
      <c r="I6652" s="3">
        <v>1.6826373626373601</v>
      </c>
      <c r="J6652" s="3">
        <v>6.0825274725274703</v>
      </c>
      <c r="K6652" s="3">
        <v>17.676923076923</v>
      </c>
      <c r="L6652" s="3">
        <f>Table1[[#This Row],[Hours Qualified Activities Professional]]+Table1[[#This Row],[Hours Other Activity Staff]]</f>
        <v>23.75945054945047</v>
      </c>
      <c r="M6652" s="3">
        <f>Table1[[#This Row],[Total Hours Activity Staff]]/Table1[[#This Row],[MDS Census]]</f>
        <v>0.5255493437044223</v>
      </c>
      <c r="N6652" s="3">
        <v>4.0164835164835102</v>
      </c>
      <c r="O6652" s="3">
        <v>0</v>
      </c>
      <c r="P6652" s="3">
        <f>Table1[[#This Row],[Hours Qualified Social Worker]]+Table1[[#This Row],[Hours Other Social Work Staff]]</f>
        <v>4.0164835164835102</v>
      </c>
      <c r="Q6652" s="3">
        <f>Table1[[#This Row],[Total Hours Social Work Staff Per Resident Per Day]]/Table1[[#This Row],[MDS Census]]</f>
        <v>8.8842975206611455E-2</v>
      </c>
      <c r="R6652" s="3"/>
      <c r="S6652"/>
    </row>
    <row r="6653" spans="1:19" x14ac:dyDescent="0.2">
      <c r="A6653" t="s">
        <v>9550</v>
      </c>
      <c r="B6653" t="s">
        <v>267</v>
      </c>
      <c r="C6653" t="s">
        <v>110</v>
      </c>
      <c r="D6653" t="s">
        <v>9872</v>
      </c>
      <c r="E6653" s="3">
        <v>38.076923076923002</v>
      </c>
      <c r="F6653" s="3">
        <v>0</v>
      </c>
      <c r="G6653" s="3">
        <v>0</v>
      </c>
      <c r="H6653" s="3">
        <v>0</v>
      </c>
      <c r="I6653" s="3">
        <v>0</v>
      </c>
      <c r="J6653" s="3">
        <v>0</v>
      </c>
      <c r="K6653" s="3">
        <v>2.2059340659340601</v>
      </c>
      <c r="L6653" s="3">
        <f>Table1[[#This Row],[Hours Qualified Activities Professional]]+Table1[[#This Row],[Hours Other Activity Staff]]</f>
        <v>2.2059340659340601</v>
      </c>
      <c r="M6653" s="3">
        <f>Table1[[#This Row],[Total Hours Activity Staff]]/Table1[[#This Row],[MDS Census]]</f>
        <v>5.7933621933621893E-2</v>
      </c>
      <c r="N6653" s="3">
        <v>0</v>
      </c>
      <c r="O6653" s="3">
        <v>0</v>
      </c>
      <c r="P6653" s="3">
        <f>Table1[[#This Row],[Hours Qualified Social Worker]]+Table1[[#This Row],[Hours Other Social Work Staff]]</f>
        <v>0</v>
      </c>
      <c r="Q6653" s="3">
        <f>Table1[[#This Row],[Total Hours Social Work Staff Per Resident Per Day]]/Table1[[#This Row],[MDS Census]]</f>
        <v>0</v>
      </c>
      <c r="R6653" s="3"/>
      <c r="S6653"/>
    </row>
    <row r="6654" spans="1:19" x14ac:dyDescent="0.2">
      <c r="A6654" t="s">
        <v>9550</v>
      </c>
      <c r="B6654" t="s">
        <v>9874</v>
      </c>
      <c r="C6654" t="s">
        <v>9758</v>
      </c>
      <c r="D6654" t="s">
        <v>9873</v>
      </c>
      <c r="E6654" s="3">
        <v>93.527472527472497</v>
      </c>
      <c r="F6654" s="3">
        <v>31.656043956043899</v>
      </c>
      <c r="G6654" s="3">
        <v>0</v>
      </c>
      <c r="H6654" s="3">
        <v>0</v>
      </c>
      <c r="I6654" s="3">
        <v>4.9148351648351598</v>
      </c>
      <c r="J6654" s="3">
        <v>5.4361538461538403</v>
      </c>
      <c r="K6654" s="3">
        <v>25.974835164835099</v>
      </c>
      <c r="L6654" s="3">
        <f>Table1[[#This Row],[Hours Qualified Activities Professional]]+Table1[[#This Row],[Hours Other Activity Staff]]</f>
        <v>31.410989010988938</v>
      </c>
      <c r="M6654" s="3">
        <f>Table1[[#This Row],[Total Hours Activity Staff]]/Table1[[#This Row],[MDS Census]]</f>
        <v>0.33584772647162431</v>
      </c>
      <c r="N6654" s="3">
        <v>14.8928571428571</v>
      </c>
      <c r="O6654" s="3">
        <v>4.9890109890109802</v>
      </c>
      <c r="P6654" s="3">
        <f>Table1[[#This Row],[Hours Qualified Social Worker]]+Table1[[#This Row],[Hours Other Social Work Staff]]</f>
        <v>19.881868131868082</v>
      </c>
      <c r="Q6654" s="3">
        <f>Table1[[#This Row],[Total Hours Social Work Staff Per Resident Per Day]]/Table1[[#This Row],[MDS Census]]</f>
        <v>0.21257784044178077</v>
      </c>
      <c r="R6654" s="3"/>
      <c r="S6654"/>
    </row>
    <row r="6655" spans="1:19" x14ac:dyDescent="0.2">
      <c r="A6655" t="s">
        <v>9550</v>
      </c>
      <c r="B6655" t="s">
        <v>9874</v>
      </c>
      <c r="C6655" t="s">
        <v>9758</v>
      </c>
      <c r="D6655" t="s">
        <v>9875</v>
      </c>
      <c r="E6655" s="3">
        <v>85.681318681318601</v>
      </c>
      <c r="F6655" s="3">
        <v>5.0109890109890101</v>
      </c>
      <c r="G6655" s="3">
        <v>0.26373626373626302</v>
      </c>
      <c r="H6655" s="3">
        <v>0.54582417582417497</v>
      </c>
      <c r="I6655" s="3">
        <v>8.0879120879120805</v>
      </c>
      <c r="J6655" s="3">
        <v>5.0989010989010897</v>
      </c>
      <c r="K6655" s="3">
        <v>8.0367032967032905</v>
      </c>
      <c r="L6655" s="3">
        <f>Table1[[#This Row],[Hours Qualified Activities Professional]]+Table1[[#This Row],[Hours Other Activity Staff]]</f>
        <v>13.13560439560438</v>
      </c>
      <c r="M6655" s="3">
        <f>Table1[[#This Row],[Total Hours Activity Staff]]/Table1[[#This Row],[MDS Census]]</f>
        <v>0.15330768244196483</v>
      </c>
      <c r="N6655" s="3">
        <v>10.0678021978021</v>
      </c>
      <c r="O6655" s="3">
        <v>0</v>
      </c>
      <c r="P6655" s="3">
        <f>Table1[[#This Row],[Hours Qualified Social Worker]]+Table1[[#This Row],[Hours Other Social Work Staff]]</f>
        <v>10.0678021978021</v>
      </c>
      <c r="Q6655" s="3">
        <f>Table1[[#This Row],[Total Hours Social Work Staff Per Resident Per Day]]/Table1[[#This Row],[MDS Census]]</f>
        <v>0.11750288572527792</v>
      </c>
      <c r="R6655" s="3"/>
      <c r="S6655"/>
    </row>
    <row r="6656" spans="1:19" x14ac:dyDescent="0.2">
      <c r="A6656" t="s">
        <v>9550</v>
      </c>
      <c r="B6656" t="s">
        <v>9874</v>
      </c>
      <c r="C6656" t="s">
        <v>9758</v>
      </c>
      <c r="D6656" t="s">
        <v>9876</v>
      </c>
      <c r="E6656" s="3">
        <v>51.582417582417499</v>
      </c>
      <c r="F6656" s="3">
        <v>0</v>
      </c>
      <c r="G6656" s="3">
        <v>0</v>
      </c>
      <c r="H6656" s="3">
        <v>0</v>
      </c>
      <c r="I6656" s="3">
        <v>0</v>
      </c>
      <c r="J6656" s="3">
        <v>0</v>
      </c>
      <c r="K6656" s="3">
        <v>14.434065934065901</v>
      </c>
      <c r="L6656" s="3">
        <f>Table1[[#This Row],[Hours Qualified Activities Professional]]+Table1[[#This Row],[Hours Other Activity Staff]]</f>
        <v>14.434065934065901</v>
      </c>
      <c r="M6656" s="3">
        <f>Table1[[#This Row],[Total Hours Activity Staff]]/Table1[[#This Row],[MDS Census]]</f>
        <v>0.27982530890498492</v>
      </c>
      <c r="N6656" s="3">
        <v>0</v>
      </c>
      <c r="O6656" s="3">
        <v>0</v>
      </c>
      <c r="P6656" s="3">
        <f>Table1[[#This Row],[Hours Qualified Social Worker]]+Table1[[#This Row],[Hours Other Social Work Staff]]</f>
        <v>0</v>
      </c>
      <c r="Q6656" s="3">
        <f>Table1[[#This Row],[Total Hours Social Work Staff Per Resident Per Day]]/Table1[[#This Row],[MDS Census]]</f>
        <v>0</v>
      </c>
      <c r="R6656" s="3"/>
      <c r="S6656"/>
    </row>
    <row r="6657" spans="1:19" x14ac:dyDescent="0.2">
      <c r="A6657" t="s">
        <v>9550</v>
      </c>
      <c r="B6657" t="s">
        <v>9874</v>
      </c>
      <c r="C6657" t="s">
        <v>9758</v>
      </c>
      <c r="D6657" t="s">
        <v>9877</v>
      </c>
      <c r="E6657" s="3">
        <v>64.813186813186803</v>
      </c>
      <c r="F6657" s="3">
        <v>5.6263736263736197</v>
      </c>
      <c r="G6657" s="3">
        <v>0.46153846153846101</v>
      </c>
      <c r="H6657" s="3">
        <v>0.23901098901098899</v>
      </c>
      <c r="I6657" s="3">
        <v>3.2197802197802101</v>
      </c>
      <c r="J6657" s="3">
        <v>5.6263736263736197</v>
      </c>
      <c r="K6657" s="3">
        <v>7.3956043956043898</v>
      </c>
      <c r="L6657" s="3">
        <f>Table1[[#This Row],[Hours Qualified Activities Professional]]+Table1[[#This Row],[Hours Other Activity Staff]]</f>
        <v>13.021978021978009</v>
      </c>
      <c r="M6657" s="3">
        <f>Table1[[#This Row],[Total Hours Activity Staff]]/Table1[[#This Row],[MDS Census]]</f>
        <v>0.2009155645981687</v>
      </c>
      <c r="N6657" s="3">
        <v>6.0659340659340604</v>
      </c>
      <c r="O6657" s="3">
        <v>0</v>
      </c>
      <c r="P6657" s="3">
        <f>Table1[[#This Row],[Hours Qualified Social Worker]]+Table1[[#This Row],[Hours Other Social Work Staff]]</f>
        <v>6.0659340659340604</v>
      </c>
      <c r="Q6657" s="3">
        <f>Table1[[#This Row],[Total Hours Social Work Staff Per Resident Per Day]]/Table1[[#This Row],[MDS Census]]</f>
        <v>9.3591047812817837E-2</v>
      </c>
      <c r="R6657" s="3"/>
      <c r="S6657"/>
    </row>
    <row r="6658" spans="1:19" x14ac:dyDescent="0.2">
      <c r="A6658" t="s">
        <v>9550</v>
      </c>
      <c r="B6658" t="s">
        <v>9874</v>
      </c>
      <c r="C6658" t="s">
        <v>9758</v>
      </c>
      <c r="D6658" t="s">
        <v>9878</v>
      </c>
      <c r="E6658" s="3">
        <v>83.802197802197796</v>
      </c>
      <c r="F6658" s="3">
        <v>5.1868131868131799</v>
      </c>
      <c r="G6658" s="3">
        <v>2.19780219780219E-2</v>
      </c>
      <c r="H6658" s="3">
        <v>0.35593406593406501</v>
      </c>
      <c r="I6658" s="3">
        <v>0</v>
      </c>
      <c r="J6658" s="3">
        <v>5.2747252747252702</v>
      </c>
      <c r="K6658" s="3">
        <v>17.342197802197798</v>
      </c>
      <c r="L6658" s="3">
        <f>Table1[[#This Row],[Hours Qualified Activities Professional]]+Table1[[#This Row],[Hours Other Activity Staff]]</f>
        <v>22.616923076923069</v>
      </c>
      <c r="M6658" s="3">
        <f>Table1[[#This Row],[Total Hours Activity Staff]]/Table1[[#This Row],[MDS Census]]</f>
        <v>0.26988460529766578</v>
      </c>
      <c r="N6658" s="3">
        <v>5.71428571428571</v>
      </c>
      <c r="O6658" s="3">
        <v>0</v>
      </c>
      <c r="P6658" s="3">
        <f>Table1[[#This Row],[Hours Qualified Social Worker]]+Table1[[#This Row],[Hours Other Social Work Staff]]</f>
        <v>5.71428571428571</v>
      </c>
      <c r="Q6658" s="3">
        <f>Table1[[#This Row],[Total Hours Social Work Staff Per Resident Per Day]]/Table1[[#This Row],[MDS Census]]</f>
        <v>6.8187778651980016E-2</v>
      </c>
      <c r="R6658" s="3"/>
      <c r="S6658"/>
    </row>
    <row r="6659" spans="1:19" x14ac:dyDescent="0.2">
      <c r="A6659" t="s">
        <v>9550</v>
      </c>
      <c r="B6659" t="s">
        <v>9874</v>
      </c>
      <c r="C6659" t="s">
        <v>9758</v>
      </c>
      <c r="D6659" t="s">
        <v>9879</v>
      </c>
      <c r="E6659" s="3">
        <v>63.461538461538403</v>
      </c>
      <c r="F6659" s="3">
        <v>7.1208791208791196</v>
      </c>
      <c r="G6659" s="3">
        <v>0.12087912087912001</v>
      </c>
      <c r="H6659" s="3">
        <v>0.24219780219780199</v>
      </c>
      <c r="I6659" s="3">
        <v>2.31868131868131</v>
      </c>
      <c r="J6659" s="3">
        <v>10.107142857142801</v>
      </c>
      <c r="K6659" s="3">
        <v>1.5384615384615301</v>
      </c>
      <c r="L6659" s="3">
        <f>Table1[[#This Row],[Hours Qualified Activities Professional]]+Table1[[#This Row],[Hours Other Activity Staff]]</f>
        <v>11.64560439560433</v>
      </c>
      <c r="M6659" s="3">
        <f>Table1[[#This Row],[Total Hours Activity Staff]]/Table1[[#This Row],[MDS Census]]</f>
        <v>0.18350649350649265</v>
      </c>
      <c r="N6659" s="3">
        <v>6.2087912087912001</v>
      </c>
      <c r="O6659" s="3">
        <v>0</v>
      </c>
      <c r="P6659" s="3">
        <f>Table1[[#This Row],[Hours Qualified Social Worker]]+Table1[[#This Row],[Hours Other Social Work Staff]]</f>
        <v>6.2087912087912001</v>
      </c>
      <c r="Q6659" s="3">
        <f>Table1[[#This Row],[Total Hours Social Work Staff Per Resident Per Day]]/Table1[[#This Row],[MDS Census]]</f>
        <v>9.7835497835497789E-2</v>
      </c>
      <c r="R6659" s="3"/>
      <c r="S6659"/>
    </row>
    <row r="6660" spans="1:19" x14ac:dyDescent="0.2">
      <c r="A6660" t="s">
        <v>9550</v>
      </c>
      <c r="B6660" t="s">
        <v>9874</v>
      </c>
      <c r="C6660" t="s">
        <v>9758</v>
      </c>
      <c r="D6660" t="s">
        <v>9880</v>
      </c>
      <c r="E6660" s="3">
        <v>65.494505494505404</v>
      </c>
      <c r="F6660" s="3">
        <v>5.2747252747252702</v>
      </c>
      <c r="G6660" s="3">
        <v>0.18406593406593399</v>
      </c>
      <c r="H6660" s="3">
        <v>0.27626373626373601</v>
      </c>
      <c r="I6660" s="3">
        <v>0.39560439560439498</v>
      </c>
      <c r="J6660" s="3">
        <v>5.4065934065933998</v>
      </c>
      <c r="K6660" s="3">
        <v>10.0467032967032</v>
      </c>
      <c r="L6660" s="3">
        <f>Table1[[#This Row],[Hours Qualified Activities Professional]]+Table1[[#This Row],[Hours Other Activity Staff]]</f>
        <v>15.4532967032966</v>
      </c>
      <c r="M6660" s="3">
        <f>Table1[[#This Row],[Total Hours Activity Staff]]/Table1[[#This Row],[MDS Census]]</f>
        <v>0.23594798657717994</v>
      </c>
      <c r="N6660" s="3">
        <v>5.6263736263736197</v>
      </c>
      <c r="O6660" s="3">
        <v>0</v>
      </c>
      <c r="P6660" s="3">
        <f>Table1[[#This Row],[Hours Qualified Social Worker]]+Table1[[#This Row],[Hours Other Social Work Staff]]</f>
        <v>5.6263736263736197</v>
      </c>
      <c r="Q6660" s="3">
        <f>Table1[[#This Row],[Total Hours Social Work Staff Per Resident Per Day]]/Table1[[#This Row],[MDS Census]]</f>
        <v>8.5906040268456399E-2</v>
      </c>
      <c r="R6660" s="3"/>
      <c r="S6660"/>
    </row>
    <row r="6661" spans="1:19" x14ac:dyDescent="0.2">
      <c r="A6661" t="s">
        <v>9550</v>
      </c>
      <c r="B6661" t="s">
        <v>9874</v>
      </c>
      <c r="C6661" t="s">
        <v>9758</v>
      </c>
      <c r="D6661" t="s">
        <v>9881</v>
      </c>
      <c r="E6661" s="3">
        <v>30.703296703296701</v>
      </c>
      <c r="F6661" s="3">
        <v>2.8571428571428501</v>
      </c>
      <c r="G6661" s="3">
        <v>0</v>
      </c>
      <c r="H6661" s="3">
        <v>0</v>
      </c>
      <c r="I6661" s="3">
        <v>0</v>
      </c>
      <c r="J6661" s="3">
        <v>0</v>
      </c>
      <c r="K6661" s="3">
        <v>13.1170329670329</v>
      </c>
      <c r="L6661" s="3">
        <f>Table1[[#This Row],[Hours Qualified Activities Professional]]+Table1[[#This Row],[Hours Other Activity Staff]]</f>
        <v>13.1170329670329</v>
      </c>
      <c r="M6661" s="3">
        <f>Table1[[#This Row],[Total Hours Activity Staff]]/Table1[[#This Row],[MDS Census]]</f>
        <v>0.4272190408017158</v>
      </c>
      <c r="N6661" s="3">
        <v>3.6742857142857099</v>
      </c>
      <c r="O6661" s="3">
        <v>0</v>
      </c>
      <c r="P6661" s="3">
        <f>Table1[[#This Row],[Hours Qualified Social Worker]]+Table1[[#This Row],[Hours Other Social Work Staff]]</f>
        <v>3.6742857142857099</v>
      </c>
      <c r="Q6661" s="3">
        <f>Table1[[#This Row],[Total Hours Social Work Staff Per Resident Per Day]]/Table1[[#This Row],[MDS Census]]</f>
        <v>0.11967072297780947</v>
      </c>
      <c r="R6661" s="3"/>
      <c r="S6661"/>
    </row>
    <row r="6662" spans="1:19" x14ac:dyDescent="0.2">
      <c r="A6662" t="s">
        <v>9550</v>
      </c>
      <c r="B6662" t="s">
        <v>9883</v>
      </c>
      <c r="C6662" t="s">
        <v>9884</v>
      </c>
      <c r="D6662" t="s">
        <v>9882</v>
      </c>
      <c r="E6662" s="3">
        <v>96.164835164835097</v>
      </c>
      <c r="F6662" s="3">
        <v>0</v>
      </c>
      <c r="G6662" s="3">
        <v>0.24175824175824101</v>
      </c>
      <c r="H6662" s="3">
        <v>0</v>
      </c>
      <c r="I6662" s="3">
        <v>0</v>
      </c>
      <c r="J6662" s="3">
        <v>0</v>
      </c>
      <c r="K6662" s="3">
        <v>31.435714285714202</v>
      </c>
      <c r="L6662" s="3">
        <f>Table1[[#This Row],[Hours Qualified Activities Professional]]+Table1[[#This Row],[Hours Other Activity Staff]]</f>
        <v>31.435714285714202</v>
      </c>
      <c r="M6662" s="3">
        <f>Table1[[#This Row],[Total Hours Activity Staff]]/Table1[[#This Row],[MDS Census]]</f>
        <v>0.32689406924922804</v>
      </c>
      <c r="N6662" s="3">
        <v>5.29725274725274</v>
      </c>
      <c r="O6662" s="3">
        <v>0</v>
      </c>
      <c r="P6662" s="3">
        <f>Table1[[#This Row],[Hours Qualified Social Worker]]+Table1[[#This Row],[Hours Other Social Work Staff]]</f>
        <v>5.29725274725274</v>
      </c>
      <c r="Q6662" s="3">
        <f>Table1[[#This Row],[Total Hours Social Work Staff Per Resident Per Day]]/Table1[[#This Row],[MDS Census]]</f>
        <v>5.5085133127642516E-2</v>
      </c>
      <c r="R6662" s="3"/>
      <c r="S6662"/>
    </row>
    <row r="6663" spans="1:19" x14ac:dyDescent="0.2">
      <c r="A6663" t="s">
        <v>9550</v>
      </c>
      <c r="B6663" t="s">
        <v>9886</v>
      </c>
      <c r="C6663" t="s">
        <v>5092</v>
      </c>
      <c r="D6663" t="s">
        <v>9885</v>
      </c>
      <c r="E6663" s="3">
        <v>42.945054945054899</v>
      </c>
      <c r="F6663" s="3">
        <v>4.8351648351648304</v>
      </c>
      <c r="G6663" s="3">
        <v>1.4285714285714199</v>
      </c>
      <c r="H6663" s="3">
        <v>0</v>
      </c>
      <c r="I6663" s="3">
        <v>5.1871428571428497</v>
      </c>
      <c r="J6663" s="3">
        <v>5.0272527472527404</v>
      </c>
      <c r="K6663" s="3">
        <v>2.91736263736263</v>
      </c>
      <c r="L6663" s="3">
        <f>Table1[[#This Row],[Hours Qualified Activities Professional]]+Table1[[#This Row],[Hours Other Activity Staff]]</f>
        <v>7.9446153846153704</v>
      </c>
      <c r="M6663" s="3">
        <f>Table1[[#This Row],[Total Hours Activity Staff]]/Table1[[#This Row],[MDS Census]]</f>
        <v>0.18499488229273273</v>
      </c>
      <c r="N6663" s="3">
        <v>5.5906593406593403</v>
      </c>
      <c r="O6663" s="3">
        <v>0</v>
      </c>
      <c r="P6663" s="3">
        <f>Table1[[#This Row],[Hours Qualified Social Worker]]+Table1[[#This Row],[Hours Other Social Work Staff]]</f>
        <v>5.5906593406593403</v>
      </c>
      <c r="Q6663" s="3">
        <f>Table1[[#This Row],[Total Hours Social Work Staff Per Resident Per Day]]/Table1[[#This Row],[MDS Census]]</f>
        <v>0.13018167860798374</v>
      </c>
      <c r="R6663" s="3"/>
      <c r="S6663"/>
    </row>
    <row r="6664" spans="1:19" x14ac:dyDescent="0.2">
      <c r="A6664" t="s">
        <v>9550</v>
      </c>
      <c r="B6664" t="s">
        <v>9886</v>
      </c>
      <c r="C6664" t="s">
        <v>5092</v>
      </c>
      <c r="D6664" t="s">
        <v>3638</v>
      </c>
      <c r="E6664" s="3">
        <v>95.703296703296701</v>
      </c>
      <c r="F6664" s="3">
        <v>5.0109890109890101</v>
      </c>
      <c r="G6664" s="3">
        <v>0.469780219780219</v>
      </c>
      <c r="H6664" s="3">
        <v>0.244505494505494</v>
      </c>
      <c r="I6664" s="3">
        <v>0.64219780219780198</v>
      </c>
      <c r="J6664" s="3">
        <v>4.8363736263736197</v>
      </c>
      <c r="K6664" s="3">
        <v>8.1981318681318598</v>
      </c>
      <c r="L6664" s="3">
        <f>Table1[[#This Row],[Hours Qualified Activities Professional]]+Table1[[#This Row],[Hours Other Activity Staff]]</f>
        <v>13.034505494505479</v>
      </c>
      <c r="M6664" s="3">
        <f>Table1[[#This Row],[Total Hours Activity Staff]]/Table1[[#This Row],[MDS Census]]</f>
        <v>0.13619703754736465</v>
      </c>
      <c r="N6664" s="3">
        <v>6.0074725274725198</v>
      </c>
      <c r="O6664" s="3">
        <v>0.15296703296703201</v>
      </c>
      <c r="P6664" s="3">
        <f>Table1[[#This Row],[Hours Qualified Social Worker]]+Table1[[#This Row],[Hours Other Social Work Staff]]</f>
        <v>6.1604395604395519</v>
      </c>
      <c r="Q6664" s="3">
        <f>Table1[[#This Row],[Total Hours Social Work Staff Per Resident Per Day]]/Table1[[#This Row],[MDS Census]]</f>
        <v>6.4370191755654976E-2</v>
      </c>
      <c r="R6664" s="3"/>
      <c r="S6664"/>
    </row>
    <row r="6665" spans="1:19" x14ac:dyDescent="0.2">
      <c r="A6665" t="s">
        <v>9550</v>
      </c>
      <c r="B6665" t="s">
        <v>9888</v>
      </c>
      <c r="C6665" t="s">
        <v>9604</v>
      </c>
      <c r="D6665" t="s">
        <v>9887</v>
      </c>
      <c r="E6665" s="3">
        <v>108.703296703296</v>
      </c>
      <c r="F6665" s="3">
        <v>5.2747252747252702</v>
      </c>
      <c r="G6665" s="3">
        <v>0.32670329670329601</v>
      </c>
      <c r="H6665" s="3">
        <v>0.76923076923076905</v>
      </c>
      <c r="I6665" s="3">
        <v>5.3021978021978002</v>
      </c>
      <c r="J6665" s="3">
        <v>4.96703296703296</v>
      </c>
      <c r="K6665" s="3">
        <v>25.7912087912087</v>
      </c>
      <c r="L6665" s="3">
        <f>Table1[[#This Row],[Hours Qualified Activities Professional]]+Table1[[#This Row],[Hours Other Activity Staff]]</f>
        <v>30.75824175824166</v>
      </c>
      <c r="M6665" s="3">
        <f>Table1[[#This Row],[Total Hours Activity Staff]]/Table1[[#This Row],[MDS Census]]</f>
        <v>0.28295592397897384</v>
      </c>
      <c r="N6665" s="3">
        <v>10.4835164835164</v>
      </c>
      <c r="O6665" s="3">
        <v>0</v>
      </c>
      <c r="P6665" s="3">
        <f>Table1[[#This Row],[Hours Qualified Social Worker]]+Table1[[#This Row],[Hours Other Social Work Staff]]</f>
        <v>10.4835164835164</v>
      </c>
      <c r="Q6665" s="3">
        <f>Table1[[#This Row],[Total Hours Social Work Staff Per Resident Per Day]]/Table1[[#This Row],[MDS Census]]</f>
        <v>9.6441568944601555E-2</v>
      </c>
      <c r="R6665" s="3"/>
      <c r="S6665"/>
    </row>
    <row r="6666" spans="1:19" x14ac:dyDescent="0.2">
      <c r="A6666" t="s">
        <v>9550</v>
      </c>
      <c r="B6666" t="s">
        <v>9890</v>
      </c>
      <c r="C6666" t="s">
        <v>9802</v>
      </c>
      <c r="D6666" t="s">
        <v>9889</v>
      </c>
      <c r="E6666" s="3">
        <v>27.890109890109802</v>
      </c>
      <c r="F6666" s="3">
        <v>2.6373626373626302</v>
      </c>
      <c r="G6666" s="3">
        <v>8.7912087912087905E-2</v>
      </c>
      <c r="H6666" s="3">
        <v>0.26373626373626302</v>
      </c>
      <c r="I6666" s="3">
        <v>0</v>
      </c>
      <c r="J6666" s="3">
        <v>0</v>
      </c>
      <c r="K6666" s="3">
        <v>0</v>
      </c>
      <c r="L6666" s="3">
        <f>Table1[[#This Row],[Hours Qualified Activities Professional]]+Table1[[#This Row],[Hours Other Activity Staff]]</f>
        <v>0</v>
      </c>
      <c r="M6666" s="3">
        <f>Table1[[#This Row],[Total Hours Activity Staff]]/Table1[[#This Row],[MDS Census]]</f>
        <v>0</v>
      </c>
      <c r="N6666" s="3">
        <v>0</v>
      </c>
      <c r="O6666" s="3">
        <v>0</v>
      </c>
      <c r="P6666" s="3">
        <f>Table1[[#This Row],[Hours Qualified Social Worker]]+Table1[[#This Row],[Hours Other Social Work Staff]]</f>
        <v>0</v>
      </c>
      <c r="Q6666" s="3">
        <f>Table1[[#This Row],[Total Hours Social Work Staff Per Resident Per Day]]/Table1[[#This Row],[MDS Census]]</f>
        <v>0</v>
      </c>
      <c r="R6666" s="3"/>
      <c r="S6666"/>
    </row>
    <row r="6667" spans="1:19" x14ac:dyDescent="0.2">
      <c r="A6667" t="s">
        <v>9550</v>
      </c>
      <c r="B6667" t="s">
        <v>9892</v>
      </c>
      <c r="C6667" t="s">
        <v>7501</v>
      </c>
      <c r="D6667" t="s">
        <v>9891</v>
      </c>
      <c r="E6667" s="3">
        <v>33.505494505494497</v>
      </c>
      <c r="F6667" s="3">
        <v>2.3736263736263701</v>
      </c>
      <c r="G6667" s="3">
        <v>0.31868131868131799</v>
      </c>
      <c r="H6667" s="3">
        <v>0.23626373626373601</v>
      </c>
      <c r="I6667" s="3">
        <v>0.83516483516483497</v>
      </c>
      <c r="J6667" s="3">
        <v>5.1868131868131799</v>
      </c>
      <c r="K6667" s="3">
        <v>5.7197802197802101</v>
      </c>
      <c r="L6667" s="3">
        <f>Table1[[#This Row],[Hours Qualified Activities Professional]]+Table1[[#This Row],[Hours Other Activity Staff]]</f>
        <v>10.906593406593391</v>
      </c>
      <c r="M6667" s="3">
        <f>Table1[[#This Row],[Total Hours Activity Staff]]/Table1[[#This Row],[MDS Census]]</f>
        <v>0.32551656280747748</v>
      </c>
      <c r="N6667" s="3">
        <v>5.3626373626373596</v>
      </c>
      <c r="O6667" s="3">
        <v>0</v>
      </c>
      <c r="P6667" s="3">
        <f>Table1[[#This Row],[Hours Qualified Social Worker]]+Table1[[#This Row],[Hours Other Social Work Staff]]</f>
        <v>5.3626373626373596</v>
      </c>
      <c r="Q6667" s="3">
        <f>Table1[[#This Row],[Total Hours Social Work Staff Per Resident Per Day]]/Table1[[#This Row],[MDS Census]]</f>
        <v>0.16005247622171198</v>
      </c>
      <c r="R6667" s="3"/>
      <c r="S6667"/>
    </row>
    <row r="6668" spans="1:19" x14ac:dyDescent="0.2">
      <c r="A6668" t="s">
        <v>9550</v>
      </c>
      <c r="B6668" t="s">
        <v>9894</v>
      </c>
      <c r="C6668" t="s">
        <v>9895</v>
      </c>
      <c r="D6668" t="s">
        <v>9893</v>
      </c>
      <c r="E6668" s="3">
        <v>53.527472527472497</v>
      </c>
      <c r="F6668" s="3">
        <v>5.3626373626373596</v>
      </c>
      <c r="G6668" s="3">
        <v>0</v>
      </c>
      <c r="H6668" s="3">
        <v>0</v>
      </c>
      <c r="I6668" s="3">
        <v>0</v>
      </c>
      <c r="J6668" s="3">
        <v>1.4945054945054901</v>
      </c>
      <c r="K6668" s="3">
        <v>10.5802197802197</v>
      </c>
      <c r="L6668" s="3">
        <f>Table1[[#This Row],[Hours Qualified Activities Professional]]+Table1[[#This Row],[Hours Other Activity Staff]]</f>
        <v>12.074725274725189</v>
      </c>
      <c r="M6668" s="3">
        <f>Table1[[#This Row],[Total Hours Activity Staff]]/Table1[[#This Row],[MDS Census]]</f>
        <v>0.22557996304660086</v>
      </c>
      <c r="N6668" s="3">
        <v>0.439560439560439</v>
      </c>
      <c r="O6668" s="3">
        <v>0</v>
      </c>
      <c r="P6668" s="3">
        <f>Table1[[#This Row],[Hours Qualified Social Worker]]+Table1[[#This Row],[Hours Other Social Work Staff]]</f>
        <v>0.439560439560439</v>
      </c>
      <c r="Q6668" s="3">
        <f>Table1[[#This Row],[Total Hours Social Work Staff Per Resident Per Day]]/Table1[[#This Row],[MDS Census]]</f>
        <v>8.2118661465818057E-3</v>
      </c>
      <c r="R6668" s="3"/>
      <c r="S6668"/>
    </row>
    <row r="6669" spans="1:19" x14ac:dyDescent="0.2">
      <c r="A6669" t="s">
        <v>9550</v>
      </c>
      <c r="B6669" t="s">
        <v>5099</v>
      </c>
      <c r="C6669" t="s">
        <v>9638</v>
      </c>
      <c r="D6669" t="s">
        <v>9896</v>
      </c>
      <c r="E6669" s="3">
        <v>58.043956043956001</v>
      </c>
      <c r="F6669" s="3">
        <v>5.71428571428571</v>
      </c>
      <c r="G6669" s="3">
        <v>0.19780219780219699</v>
      </c>
      <c r="H6669" s="3">
        <v>0.165824175824175</v>
      </c>
      <c r="I6669" s="3">
        <v>1.09340659340659</v>
      </c>
      <c r="J6669" s="3">
        <v>3.20604395604395</v>
      </c>
      <c r="K6669" s="3">
        <v>7.2774725274725203</v>
      </c>
      <c r="L6669" s="3">
        <f>Table1[[#This Row],[Hours Qualified Activities Professional]]+Table1[[#This Row],[Hours Other Activity Staff]]</f>
        <v>10.483516483516471</v>
      </c>
      <c r="M6669" s="3">
        <f>Table1[[#This Row],[Total Hours Activity Staff]]/Table1[[#This Row],[MDS Census]]</f>
        <v>0.18061340401363113</v>
      </c>
      <c r="N6669" s="3">
        <v>7.0494505494505404</v>
      </c>
      <c r="O6669" s="3">
        <v>3.2802197802197801</v>
      </c>
      <c r="P6669" s="3">
        <f>Table1[[#This Row],[Hours Qualified Social Worker]]+Table1[[#This Row],[Hours Other Social Work Staff]]</f>
        <v>10.329670329670321</v>
      </c>
      <c r="Q6669" s="3">
        <f>Table1[[#This Row],[Total Hours Social Work Staff Per Resident Per Day]]/Table1[[#This Row],[MDS Census]]</f>
        <v>0.17796289284361982</v>
      </c>
      <c r="R6669" s="3"/>
      <c r="S6669"/>
    </row>
    <row r="6670" spans="1:19" x14ac:dyDescent="0.2">
      <c r="A6670" t="s">
        <v>9550</v>
      </c>
      <c r="B6670" t="s">
        <v>5099</v>
      </c>
      <c r="C6670" t="s">
        <v>9638</v>
      </c>
      <c r="D6670" t="s">
        <v>9897</v>
      </c>
      <c r="E6670" s="3">
        <v>103.043956043956</v>
      </c>
      <c r="F6670" s="3">
        <v>4.9230769230769198</v>
      </c>
      <c r="G6670" s="3">
        <v>9.8901098901098897E-2</v>
      </c>
      <c r="H6670" s="3">
        <v>0</v>
      </c>
      <c r="I6670" s="3">
        <v>10.5494505494505</v>
      </c>
      <c r="J6670" s="3">
        <v>5.2747252747252702</v>
      </c>
      <c r="K6670" s="3">
        <v>14.458791208791199</v>
      </c>
      <c r="L6670" s="3">
        <f>Table1[[#This Row],[Hours Qualified Activities Professional]]+Table1[[#This Row],[Hours Other Activity Staff]]</f>
        <v>19.733516483516468</v>
      </c>
      <c r="M6670" s="3">
        <f>Table1[[#This Row],[Total Hours Activity Staff]]/Table1[[#This Row],[MDS Census]]</f>
        <v>0.19150581209341999</v>
      </c>
      <c r="N6670" s="3">
        <v>16.010989010989</v>
      </c>
      <c r="O6670" s="3">
        <v>0</v>
      </c>
      <c r="P6670" s="3">
        <f>Table1[[#This Row],[Hours Qualified Social Worker]]+Table1[[#This Row],[Hours Other Social Work Staff]]</f>
        <v>16.010989010989</v>
      </c>
      <c r="Q6670" s="3">
        <f>Table1[[#This Row],[Total Hours Social Work Staff Per Resident Per Day]]/Table1[[#This Row],[MDS Census]]</f>
        <v>0.15538018556041375</v>
      </c>
      <c r="R6670" s="3"/>
      <c r="S6670"/>
    </row>
    <row r="6671" spans="1:19" x14ac:dyDescent="0.2">
      <c r="A6671" t="s">
        <v>9550</v>
      </c>
      <c r="B6671" t="s">
        <v>5099</v>
      </c>
      <c r="C6671" t="s">
        <v>9716</v>
      </c>
      <c r="D6671" t="s">
        <v>9898</v>
      </c>
      <c r="E6671" s="3">
        <v>76.109890109890102</v>
      </c>
      <c r="F6671" s="3">
        <v>42.725274725274701</v>
      </c>
      <c r="G6671" s="3">
        <v>0.32692307692307598</v>
      </c>
      <c r="H6671" s="3">
        <v>0</v>
      </c>
      <c r="I6671" s="3">
        <v>3.1648351648351598</v>
      </c>
      <c r="J6671" s="3">
        <v>5.4945054945054901</v>
      </c>
      <c r="K6671" s="3">
        <v>16.991758241758198</v>
      </c>
      <c r="L6671" s="3">
        <f>Table1[[#This Row],[Hours Qualified Activities Professional]]+Table1[[#This Row],[Hours Other Activity Staff]]</f>
        <v>22.486263736263687</v>
      </c>
      <c r="M6671" s="3">
        <f>Table1[[#This Row],[Total Hours Activity Staff]]/Table1[[#This Row],[MDS Census]]</f>
        <v>0.29544470112619053</v>
      </c>
      <c r="N6671" s="3">
        <v>5.6263736263736197</v>
      </c>
      <c r="O6671" s="3">
        <v>0</v>
      </c>
      <c r="P6671" s="3">
        <f>Table1[[#This Row],[Hours Qualified Social Worker]]+Table1[[#This Row],[Hours Other Social Work Staff]]</f>
        <v>5.6263736263736197</v>
      </c>
      <c r="Q6671" s="3">
        <f>Table1[[#This Row],[Total Hours Social Work Staff Per Resident Per Day]]/Table1[[#This Row],[MDS Census]]</f>
        <v>7.3924343055154412E-2</v>
      </c>
      <c r="R6671" s="3"/>
      <c r="S6671"/>
    </row>
    <row r="6672" spans="1:19" x14ac:dyDescent="0.2">
      <c r="A6672" t="s">
        <v>9550</v>
      </c>
      <c r="B6672" t="s">
        <v>5099</v>
      </c>
      <c r="C6672" t="s">
        <v>9716</v>
      </c>
      <c r="D6672" t="s">
        <v>9899</v>
      </c>
      <c r="E6672" s="3">
        <v>101.340659340659</v>
      </c>
      <c r="F6672" s="3">
        <v>5.71428571428571</v>
      </c>
      <c r="G6672" s="3">
        <v>0.26373626373626302</v>
      </c>
      <c r="H6672" s="3">
        <v>0.35241758241758198</v>
      </c>
      <c r="I6672" s="3">
        <v>5.1785714285714199</v>
      </c>
      <c r="J6672" s="3">
        <v>2.2692307692307598</v>
      </c>
      <c r="K6672" s="3">
        <v>8.7939560439560402</v>
      </c>
      <c r="L6672" s="3">
        <f>Table1[[#This Row],[Hours Qualified Activities Professional]]+Table1[[#This Row],[Hours Other Activity Staff]]</f>
        <v>11.0631868131868</v>
      </c>
      <c r="M6672" s="3">
        <f>Table1[[#This Row],[Total Hours Activity Staff]]/Table1[[#This Row],[MDS Census]]</f>
        <v>0.10916829321188486</v>
      </c>
      <c r="N6672" s="3">
        <v>4.9120879120879097</v>
      </c>
      <c r="O6672" s="3">
        <v>9.3296703296703196</v>
      </c>
      <c r="P6672" s="3">
        <f>Table1[[#This Row],[Hours Qualified Social Worker]]+Table1[[#This Row],[Hours Other Social Work Staff]]</f>
        <v>14.24175824175823</v>
      </c>
      <c r="Q6672" s="3">
        <f>Table1[[#This Row],[Total Hours Social Work Staff Per Resident Per Day]]/Table1[[#This Row],[MDS Census]]</f>
        <v>0.14053350683149027</v>
      </c>
      <c r="R6672" s="3"/>
      <c r="S6672"/>
    </row>
    <row r="6673" spans="1:19" x14ac:dyDescent="0.2">
      <c r="A6673" t="s">
        <v>9550</v>
      </c>
      <c r="B6673" t="s">
        <v>9901</v>
      </c>
      <c r="C6673" t="s">
        <v>9902</v>
      </c>
      <c r="D6673" t="s">
        <v>9900</v>
      </c>
      <c r="E6673" s="3">
        <v>199.61538461538399</v>
      </c>
      <c r="F6673" s="3">
        <v>5.4505494505494498</v>
      </c>
      <c r="G6673" s="3">
        <v>1.6483516483516401E-2</v>
      </c>
      <c r="H6673" s="3">
        <v>0.81593406593406503</v>
      </c>
      <c r="I6673" s="3">
        <v>2.31868131868131</v>
      </c>
      <c r="J6673" s="3">
        <v>5.1043956043955996</v>
      </c>
      <c r="K6673" s="3">
        <v>32.307692307692299</v>
      </c>
      <c r="L6673" s="3">
        <f>Table1[[#This Row],[Hours Qualified Activities Professional]]+Table1[[#This Row],[Hours Other Activity Staff]]</f>
        <v>37.412087912087898</v>
      </c>
      <c r="M6673" s="3">
        <f>Table1[[#This Row],[Total Hours Activity Staff]]/Table1[[#This Row],[MDS Census]]</f>
        <v>0.18742086429947755</v>
      </c>
      <c r="N6673" s="3">
        <v>15.7417582417582</v>
      </c>
      <c r="O6673" s="3">
        <v>0</v>
      </c>
      <c r="P6673" s="3">
        <f>Table1[[#This Row],[Hours Qualified Social Worker]]+Table1[[#This Row],[Hours Other Social Work Staff]]</f>
        <v>15.7417582417582</v>
      </c>
      <c r="Q6673" s="3">
        <f>Table1[[#This Row],[Total Hours Social Work Staff Per Resident Per Day]]/Table1[[#This Row],[MDS Census]]</f>
        <v>7.8860445912469074E-2</v>
      </c>
      <c r="R6673" s="3"/>
      <c r="S6673"/>
    </row>
    <row r="6674" spans="1:19" x14ac:dyDescent="0.2">
      <c r="A6674" t="s">
        <v>9550</v>
      </c>
      <c r="B6674" t="s">
        <v>9901</v>
      </c>
      <c r="C6674" t="s">
        <v>9902</v>
      </c>
      <c r="D6674" t="s">
        <v>9903</v>
      </c>
      <c r="E6674" s="3">
        <v>13.3296703296703</v>
      </c>
      <c r="F6674" s="3">
        <v>2.0549450549450499</v>
      </c>
      <c r="G6674" s="3">
        <v>0</v>
      </c>
      <c r="H6674" s="3">
        <v>1.9956043956043901</v>
      </c>
      <c r="I6674" s="3">
        <v>1.90945054945054</v>
      </c>
      <c r="J6674" s="3">
        <v>0</v>
      </c>
      <c r="K6674" s="3">
        <v>0</v>
      </c>
      <c r="L6674" s="3">
        <f>Table1[[#This Row],[Hours Qualified Activities Professional]]+Table1[[#This Row],[Hours Other Activity Staff]]</f>
        <v>0</v>
      </c>
      <c r="M6674" s="3">
        <f>Table1[[#This Row],[Total Hours Activity Staff]]/Table1[[#This Row],[MDS Census]]</f>
        <v>0</v>
      </c>
      <c r="N6674" s="3">
        <v>6.4505494505494498</v>
      </c>
      <c r="O6674" s="3">
        <v>0</v>
      </c>
      <c r="P6674" s="3">
        <f>Table1[[#This Row],[Hours Qualified Social Worker]]+Table1[[#This Row],[Hours Other Social Work Staff]]</f>
        <v>6.4505494505494498</v>
      </c>
      <c r="Q6674" s="3">
        <f>Table1[[#This Row],[Total Hours Social Work Staff Per Resident Per Day]]/Table1[[#This Row],[MDS Census]]</f>
        <v>0.48392415498763497</v>
      </c>
      <c r="R6674" s="3"/>
      <c r="S6674"/>
    </row>
    <row r="6675" spans="1:19" x14ac:dyDescent="0.2">
      <c r="A6675" t="s">
        <v>9550</v>
      </c>
      <c r="B6675" t="s">
        <v>9901</v>
      </c>
      <c r="C6675" t="s">
        <v>9902</v>
      </c>
      <c r="D6675" t="s">
        <v>9904</v>
      </c>
      <c r="E6675" s="3">
        <v>68.285714285714207</v>
      </c>
      <c r="F6675" s="3">
        <v>30.915934065934</v>
      </c>
      <c r="G6675" s="3">
        <v>3.5714285714285698</v>
      </c>
      <c r="H6675" s="3">
        <v>0.19780219780219699</v>
      </c>
      <c r="I6675" s="3">
        <v>2.69571428571428</v>
      </c>
      <c r="J6675" s="3">
        <v>6.1943956043956003</v>
      </c>
      <c r="K6675" s="3">
        <v>17.9038461538461</v>
      </c>
      <c r="L6675" s="3">
        <f>Table1[[#This Row],[Hours Qualified Activities Professional]]+Table1[[#This Row],[Hours Other Activity Staff]]</f>
        <v>24.098241758241699</v>
      </c>
      <c r="M6675" s="3">
        <f>Table1[[#This Row],[Total Hours Activity Staff]]/Table1[[#This Row],[MDS Census]]</f>
        <v>0.35290312198261942</v>
      </c>
      <c r="N6675" s="3">
        <v>4.0494505494505404</v>
      </c>
      <c r="O6675" s="3">
        <v>4.8406593406593403</v>
      </c>
      <c r="P6675" s="3">
        <f>Table1[[#This Row],[Hours Qualified Social Worker]]+Table1[[#This Row],[Hours Other Social Work Staff]]</f>
        <v>8.8901098901098798</v>
      </c>
      <c r="Q6675" s="3">
        <f>Table1[[#This Row],[Total Hours Social Work Staff Per Resident Per Day]]/Table1[[#This Row],[MDS Census]]</f>
        <v>0.13018989378822016</v>
      </c>
      <c r="R6675" s="3"/>
      <c r="S6675"/>
    </row>
    <row r="6676" spans="1:19" x14ac:dyDescent="0.2">
      <c r="A6676" t="s">
        <v>9550</v>
      </c>
      <c r="B6676" t="s">
        <v>1552</v>
      </c>
      <c r="C6676" t="s">
        <v>9820</v>
      </c>
      <c r="D6676" t="s">
        <v>9905</v>
      </c>
      <c r="E6676" s="3">
        <v>36.593406593406499</v>
      </c>
      <c r="F6676" s="3">
        <v>4.6593406593406499</v>
      </c>
      <c r="G6676" s="3">
        <v>0.13186813186813101</v>
      </c>
      <c r="H6676" s="3">
        <v>0</v>
      </c>
      <c r="I6676" s="3">
        <v>3.6882417582417499</v>
      </c>
      <c r="J6676" s="3">
        <v>4.6597802197802096</v>
      </c>
      <c r="K6676" s="3">
        <v>1.5027472527472501</v>
      </c>
      <c r="L6676" s="3">
        <f>Table1[[#This Row],[Hours Qualified Activities Professional]]+Table1[[#This Row],[Hours Other Activity Staff]]</f>
        <v>6.1625274725274597</v>
      </c>
      <c r="M6676" s="3">
        <f>Table1[[#This Row],[Total Hours Activity Staff]]/Table1[[#This Row],[MDS Census]]</f>
        <v>0.16840540540540549</v>
      </c>
      <c r="N6676" s="3">
        <v>5.0395604395604296</v>
      </c>
      <c r="O6676" s="3">
        <v>0</v>
      </c>
      <c r="P6676" s="3">
        <f>Table1[[#This Row],[Hours Qualified Social Worker]]+Table1[[#This Row],[Hours Other Social Work Staff]]</f>
        <v>5.0395604395604296</v>
      </c>
      <c r="Q6676" s="3">
        <f>Table1[[#This Row],[Total Hours Social Work Staff Per Resident Per Day]]/Table1[[#This Row],[MDS Census]]</f>
        <v>0.13771771771771779</v>
      </c>
      <c r="R6676" s="3"/>
      <c r="S6676"/>
    </row>
    <row r="6677" spans="1:19" x14ac:dyDescent="0.2">
      <c r="A6677" t="s">
        <v>9550</v>
      </c>
      <c r="B6677" t="s">
        <v>9907</v>
      </c>
      <c r="C6677" t="s">
        <v>9661</v>
      </c>
      <c r="D6677" t="s">
        <v>9906</v>
      </c>
      <c r="E6677" s="3">
        <v>50.274725274725199</v>
      </c>
      <c r="F6677" s="3">
        <v>5.71428571428571</v>
      </c>
      <c r="G6677" s="3">
        <v>0.185934065934065</v>
      </c>
      <c r="H6677" s="3">
        <v>0.19780219780219699</v>
      </c>
      <c r="I6677" s="3">
        <v>0.13736263736263701</v>
      </c>
      <c r="J6677" s="3">
        <v>4.69780219780219</v>
      </c>
      <c r="K6677" s="3">
        <v>9.8269230769230695</v>
      </c>
      <c r="L6677" s="3">
        <f>Table1[[#This Row],[Hours Qualified Activities Professional]]+Table1[[#This Row],[Hours Other Activity Staff]]</f>
        <v>14.52472527472526</v>
      </c>
      <c r="M6677" s="3">
        <f>Table1[[#This Row],[Total Hours Activity Staff]]/Table1[[#This Row],[MDS Census]]</f>
        <v>0.28890710382513674</v>
      </c>
      <c r="N6677" s="3">
        <v>6.1126373626373596</v>
      </c>
      <c r="O6677" s="3">
        <v>0</v>
      </c>
      <c r="P6677" s="3">
        <f>Table1[[#This Row],[Hours Qualified Social Worker]]+Table1[[#This Row],[Hours Other Social Work Staff]]</f>
        <v>6.1126373626373596</v>
      </c>
      <c r="Q6677" s="3">
        <f>Table1[[#This Row],[Total Hours Social Work Staff Per Resident Per Day]]/Table1[[#This Row],[MDS Census]]</f>
        <v>0.12158469945355203</v>
      </c>
      <c r="R6677" s="3"/>
      <c r="S6677"/>
    </row>
    <row r="6678" spans="1:19" x14ac:dyDescent="0.2">
      <c r="A6678" t="s">
        <v>9550</v>
      </c>
      <c r="B6678" t="s">
        <v>9907</v>
      </c>
      <c r="C6678" t="s">
        <v>9661</v>
      </c>
      <c r="D6678" t="s">
        <v>9908</v>
      </c>
      <c r="E6678" s="3">
        <v>24.274725274725199</v>
      </c>
      <c r="F6678" s="3">
        <v>5.4505494505494498</v>
      </c>
      <c r="G6678" s="3">
        <v>0.57219780219780203</v>
      </c>
      <c r="H6678" s="3">
        <v>0</v>
      </c>
      <c r="I6678" s="3">
        <v>5.1868131868131799</v>
      </c>
      <c r="J6678" s="3">
        <v>4.8351648351648304</v>
      </c>
      <c r="K6678" s="3">
        <v>13.0714285714285</v>
      </c>
      <c r="L6678" s="3">
        <f>Table1[[#This Row],[Hours Qualified Activities Professional]]+Table1[[#This Row],[Hours Other Activity Staff]]</f>
        <v>17.906593406593331</v>
      </c>
      <c r="M6678" s="3">
        <f>Table1[[#This Row],[Total Hours Activity Staff]]/Table1[[#This Row],[MDS Census]]</f>
        <v>0.73766410140334915</v>
      </c>
      <c r="N6678" s="3">
        <v>4.48351648351648</v>
      </c>
      <c r="O6678" s="3">
        <v>0</v>
      </c>
      <c r="P6678" s="3">
        <f>Table1[[#This Row],[Hours Qualified Social Worker]]+Table1[[#This Row],[Hours Other Social Work Staff]]</f>
        <v>4.48351648351648</v>
      </c>
      <c r="Q6678" s="3">
        <f>Table1[[#This Row],[Total Hours Social Work Staff Per Resident Per Day]]/Table1[[#This Row],[MDS Census]]</f>
        <v>0.18469895880488951</v>
      </c>
      <c r="R6678" s="3"/>
      <c r="S6678"/>
    </row>
    <row r="6679" spans="1:19" x14ac:dyDescent="0.2">
      <c r="A6679" t="s">
        <v>9550</v>
      </c>
      <c r="B6679" t="s">
        <v>9910</v>
      </c>
      <c r="C6679" t="s">
        <v>4344</v>
      </c>
      <c r="D6679" t="s">
        <v>9909</v>
      </c>
      <c r="E6679" s="3">
        <v>81.329670329670293</v>
      </c>
      <c r="F6679" s="3">
        <v>5.2747252747252702</v>
      </c>
      <c r="G6679" s="3">
        <v>0.41208791208791201</v>
      </c>
      <c r="H6679" s="3">
        <v>0</v>
      </c>
      <c r="I6679" s="3">
        <v>5.9780219780219701</v>
      </c>
      <c r="J6679" s="3">
        <v>5.3598901098900997</v>
      </c>
      <c r="K6679" s="3">
        <v>16.010989010989</v>
      </c>
      <c r="L6679" s="3">
        <f>Table1[[#This Row],[Hours Qualified Activities Professional]]+Table1[[#This Row],[Hours Other Activity Staff]]</f>
        <v>21.370879120879099</v>
      </c>
      <c r="M6679" s="3">
        <f>Table1[[#This Row],[Total Hours Activity Staff]]/Table1[[#This Row],[MDS Census]]</f>
        <v>0.26276854479124429</v>
      </c>
      <c r="N6679" s="3">
        <v>5.71428571428571</v>
      </c>
      <c r="O6679" s="3">
        <v>0</v>
      </c>
      <c r="P6679" s="3">
        <f>Table1[[#This Row],[Hours Qualified Social Worker]]+Table1[[#This Row],[Hours Other Social Work Staff]]</f>
        <v>5.71428571428571</v>
      </c>
      <c r="Q6679" s="3">
        <f>Table1[[#This Row],[Total Hours Social Work Staff Per Resident Per Day]]/Table1[[#This Row],[MDS Census]]</f>
        <v>7.026077557086878E-2</v>
      </c>
      <c r="R6679" s="3"/>
      <c r="S6679"/>
    </row>
    <row r="6680" spans="1:19" x14ac:dyDescent="0.2">
      <c r="A6680" t="s">
        <v>9550</v>
      </c>
      <c r="B6680" t="s">
        <v>9910</v>
      </c>
      <c r="C6680" t="s">
        <v>4344</v>
      </c>
      <c r="D6680" t="s">
        <v>9911</v>
      </c>
      <c r="E6680" s="3">
        <v>100.395604395604</v>
      </c>
      <c r="F6680" s="3">
        <v>5.0082417582417502</v>
      </c>
      <c r="G6680" s="3">
        <v>0.659340659340659</v>
      </c>
      <c r="H6680" s="3">
        <v>0.46923076923076901</v>
      </c>
      <c r="I6680" s="3">
        <v>5.5417582417582398</v>
      </c>
      <c r="J6680" s="3">
        <v>0</v>
      </c>
      <c r="K6680" s="3">
        <v>6.7953846153846102</v>
      </c>
      <c r="L6680" s="3">
        <f>Table1[[#This Row],[Hours Qualified Activities Professional]]+Table1[[#This Row],[Hours Other Activity Staff]]</f>
        <v>6.7953846153846102</v>
      </c>
      <c r="M6680" s="3">
        <f>Table1[[#This Row],[Total Hours Activity Staff]]/Table1[[#This Row],[MDS Census]]</f>
        <v>6.7686077057793559E-2</v>
      </c>
      <c r="N6680" s="3">
        <v>10.9835164835164</v>
      </c>
      <c r="O6680" s="3">
        <v>0</v>
      </c>
      <c r="P6680" s="3">
        <f>Table1[[#This Row],[Hours Qualified Social Worker]]+Table1[[#This Row],[Hours Other Social Work Staff]]</f>
        <v>10.9835164835164</v>
      </c>
      <c r="Q6680" s="3">
        <f>Table1[[#This Row],[Total Hours Social Work Staff Per Resident Per Day]]/Table1[[#This Row],[MDS Census]]</f>
        <v>0.1094023642732045</v>
      </c>
      <c r="R6680" s="3"/>
      <c r="S6680"/>
    </row>
    <row r="6681" spans="1:19" x14ac:dyDescent="0.2">
      <c r="A6681" t="s">
        <v>9550</v>
      </c>
      <c r="B6681" t="s">
        <v>9910</v>
      </c>
      <c r="C6681" t="s">
        <v>4344</v>
      </c>
      <c r="D6681" t="s">
        <v>9912</v>
      </c>
      <c r="E6681" s="3">
        <v>66.593406593406499</v>
      </c>
      <c r="F6681" s="3">
        <v>5.71428571428571</v>
      </c>
      <c r="G6681" s="3">
        <v>3.59340659340659</v>
      </c>
      <c r="H6681" s="3">
        <v>0.33901098901098897</v>
      </c>
      <c r="I6681" s="3">
        <v>5.2747252747252702</v>
      </c>
      <c r="J6681" s="3">
        <v>0</v>
      </c>
      <c r="K6681" s="3">
        <v>10.4752747252747</v>
      </c>
      <c r="L6681" s="3">
        <f>Table1[[#This Row],[Hours Qualified Activities Professional]]+Table1[[#This Row],[Hours Other Activity Staff]]</f>
        <v>10.4752747252747</v>
      </c>
      <c r="M6681" s="3">
        <f>Table1[[#This Row],[Total Hours Activity Staff]]/Table1[[#This Row],[MDS Census]]</f>
        <v>0.15730198019801964</v>
      </c>
      <c r="N6681" s="3">
        <v>11.4285714285714</v>
      </c>
      <c r="O6681" s="3">
        <v>0</v>
      </c>
      <c r="P6681" s="3">
        <f>Table1[[#This Row],[Hours Qualified Social Worker]]+Table1[[#This Row],[Hours Other Social Work Staff]]</f>
        <v>11.4285714285714</v>
      </c>
      <c r="Q6681" s="3">
        <f>Table1[[#This Row],[Total Hours Social Work Staff Per Resident Per Day]]/Table1[[#This Row],[MDS Census]]</f>
        <v>0.17161716171617145</v>
      </c>
      <c r="R6681" s="3"/>
      <c r="S6681"/>
    </row>
    <row r="6682" spans="1:19" x14ac:dyDescent="0.2">
      <c r="A6682" t="s">
        <v>9550</v>
      </c>
      <c r="B6682" t="s">
        <v>9910</v>
      </c>
      <c r="C6682" t="s">
        <v>4344</v>
      </c>
      <c r="D6682" t="s">
        <v>1248</v>
      </c>
      <c r="E6682" s="3">
        <v>89.670329670329593</v>
      </c>
      <c r="F6682" s="3">
        <v>9.8461538461538396</v>
      </c>
      <c r="G6682" s="3">
        <v>0.28571428571428498</v>
      </c>
      <c r="H6682" s="3">
        <v>0.51010989010989005</v>
      </c>
      <c r="I6682" s="3">
        <v>7.5445054945054899</v>
      </c>
      <c r="J6682" s="3">
        <v>11.1648351648351</v>
      </c>
      <c r="K6682" s="3">
        <v>5.1274725274725199</v>
      </c>
      <c r="L6682" s="3">
        <f>Table1[[#This Row],[Hours Qualified Activities Professional]]+Table1[[#This Row],[Hours Other Activity Staff]]</f>
        <v>16.29230769230762</v>
      </c>
      <c r="M6682" s="3">
        <f>Table1[[#This Row],[Total Hours Activity Staff]]/Table1[[#This Row],[MDS Census]]</f>
        <v>0.18169117647058758</v>
      </c>
      <c r="N6682" s="3">
        <v>11.257142857142799</v>
      </c>
      <c r="O6682" s="3">
        <v>0</v>
      </c>
      <c r="P6682" s="3">
        <f>Table1[[#This Row],[Hours Qualified Social Worker]]+Table1[[#This Row],[Hours Other Social Work Staff]]</f>
        <v>11.257142857142799</v>
      </c>
      <c r="Q6682" s="3">
        <f>Table1[[#This Row],[Total Hours Social Work Staff Per Resident Per Day]]/Table1[[#This Row],[MDS Census]]</f>
        <v>0.12553921568627396</v>
      </c>
      <c r="R6682" s="3"/>
      <c r="S6682"/>
    </row>
    <row r="6683" spans="1:19" x14ac:dyDescent="0.2">
      <c r="A6683" t="s">
        <v>9550</v>
      </c>
      <c r="B6683" t="s">
        <v>9910</v>
      </c>
      <c r="C6683" t="s">
        <v>4344</v>
      </c>
      <c r="D6683" t="s">
        <v>9913</v>
      </c>
      <c r="E6683" s="3">
        <v>99.109890109890102</v>
      </c>
      <c r="F6683" s="3">
        <v>10.7252747252747</v>
      </c>
      <c r="G6683" s="3">
        <v>1.4285714285714199</v>
      </c>
      <c r="H6683" s="3">
        <v>0</v>
      </c>
      <c r="I6683" s="3">
        <v>13.032967032967001</v>
      </c>
      <c r="J6683" s="3">
        <v>0</v>
      </c>
      <c r="K6683" s="3">
        <v>21.359890109890099</v>
      </c>
      <c r="L6683" s="3">
        <f>Table1[[#This Row],[Hours Qualified Activities Professional]]+Table1[[#This Row],[Hours Other Activity Staff]]</f>
        <v>21.359890109890099</v>
      </c>
      <c r="M6683" s="3">
        <f>Table1[[#This Row],[Total Hours Activity Staff]]/Table1[[#This Row],[MDS Census]]</f>
        <v>0.21551724137931025</v>
      </c>
      <c r="N6683" s="3">
        <v>10.804945054945</v>
      </c>
      <c r="O6683" s="3">
        <v>0</v>
      </c>
      <c r="P6683" s="3">
        <f>Table1[[#This Row],[Hours Qualified Social Worker]]+Table1[[#This Row],[Hours Other Social Work Staff]]</f>
        <v>10.804945054945</v>
      </c>
      <c r="Q6683" s="3">
        <f>Table1[[#This Row],[Total Hours Social Work Staff Per Resident Per Day]]/Table1[[#This Row],[MDS Census]]</f>
        <v>0.10901984698968789</v>
      </c>
      <c r="R6683" s="3"/>
      <c r="S6683"/>
    </row>
    <row r="6684" spans="1:19" x14ac:dyDescent="0.2">
      <c r="A6684" t="s">
        <v>9550</v>
      </c>
      <c r="B6684" t="s">
        <v>9910</v>
      </c>
      <c r="C6684" t="s">
        <v>4344</v>
      </c>
      <c r="D6684" t="s">
        <v>9914</v>
      </c>
      <c r="E6684" s="3">
        <v>95.098901098900996</v>
      </c>
      <c r="F6684" s="3">
        <v>5.9780219780219701</v>
      </c>
      <c r="G6684" s="3">
        <v>0.659340659340659</v>
      </c>
      <c r="H6684" s="3">
        <v>0.46923076923076901</v>
      </c>
      <c r="I6684" s="3">
        <v>6.2603296703296696</v>
      </c>
      <c r="J6684" s="3">
        <v>0</v>
      </c>
      <c r="K6684" s="3">
        <v>11.9583516483516</v>
      </c>
      <c r="L6684" s="3">
        <f>Table1[[#This Row],[Hours Qualified Activities Professional]]+Table1[[#This Row],[Hours Other Activity Staff]]</f>
        <v>11.9583516483516</v>
      </c>
      <c r="M6684" s="3">
        <f>Table1[[#This Row],[Total Hours Activity Staff]]/Table1[[#This Row],[MDS Census]]</f>
        <v>0.12574647561821087</v>
      </c>
      <c r="N6684" s="3">
        <v>8.6885714285714197</v>
      </c>
      <c r="O6684" s="3">
        <v>0.96912087912087896</v>
      </c>
      <c r="P6684" s="3">
        <f>Table1[[#This Row],[Hours Qualified Social Worker]]+Table1[[#This Row],[Hours Other Social Work Staff]]</f>
        <v>9.6576923076922991</v>
      </c>
      <c r="Q6684" s="3">
        <f>Table1[[#This Row],[Total Hours Social Work Staff Per Resident Per Day]]/Table1[[#This Row],[MDS Census]]</f>
        <v>0.10155419459209616</v>
      </c>
      <c r="R6684" s="3"/>
      <c r="S6684"/>
    </row>
    <row r="6685" spans="1:19" x14ac:dyDescent="0.2">
      <c r="A6685" t="s">
        <v>9550</v>
      </c>
      <c r="B6685" t="s">
        <v>9910</v>
      </c>
      <c r="C6685" t="s">
        <v>4344</v>
      </c>
      <c r="D6685" t="s">
        <v>9915</v>
      </c>
      <c r="E6685" s="3">
        <v>54.087912087912002</v>
      </c>
      <c r="F6685" s="3">
        <v>5.5384615384615303</v>
      </c>
      <c r="G6685" s="3">
        <v>0</v>
      </c>
      <c r="H6685" s="3">
        <v>0</v>
      </c>
      <c r="I6685" s="3">
        <v>6.07472527472527</v>
      </c>
      <c r="J6685" s="3">
        <v>5.6615384615384601</v>
      </c>
      <c r="K6685" s="3">
        <v>12.484615384615299</v>
      </c>
      <c r="L6685" s="3">
        <f>Table1[[#This Row],[Hours Qualified Activities Professional]]+Table1[[#This Row],[Hours Other Activity Staff]]</f>
        <v>18.146153846153759</v>
      </c>
      <c r="M6685" s="3">
        <f>Table1[[#This Row],[Total Hours Activity Staff]]/Table1[[#This Row],[MDS Census]]</f>
        <v>0.33549370174725612</v>
      </c>
      <c r="N6685" s="3">
        <v>1.13846153846153</v>
      </c>
      <c r="O6685" s="3">
        <v>2.3230769230769202</v>
      </c>
      <c r="P6685" s="3">
        <f>Table1[[#This Row],[Hours Qualified Social Worker]]+Table1[[#This Row],[Hours Other Social Work Staff]]</f>
        <v>3.4615384615384501</v>
      </c>
      <c r="Q6685" s="3">
        <f>Table1[[#This Row],[Total Hours Social Work Staff Per Resident Per Day]]/Table1[[#This Row],[MDS Census]]</f>
        <v>6.3998374644453362E-2</v>
      </c>
      <c r="R6685" s="3"/>
      <c r="S6685"/>
    </row>
    <row r="6686" spans="1:19" x14ac:dyDescent="0.2">
      <c r="A6686" t="s">
        <v>9550</v>
      </c>
      <c r="B6686" t="s">
        <v>9910</v>
      </c>
      <c r="C6686" t="s">
        <v>4344</v>
      </c>
      <c r="D6686" t="s">
        <v>9725</v>
      </c>
      <c r="E6686" s="3">
        <v>75.736263736263695</v>
      </c>
      <c r="F6686" s="3">
        <v>5.71428571428571</v>
      </c>
      <c r="G6686" s="3">
        <v>0.659340659340659</v>
      </c>
      <c r="H6686" s="3">
        <v>0.31890109890109802</v>
      </c>
      <c r="I6686" s="3">
        <v>2.4615384615384599</v>
      </c>
      <c r="J6686" s="3">
        <v>5.71428571428571</v>
      </c>
      <c r="K6686" s="3">
        <v>22.195054945054899</v>
      </c>
      <c r="L6686" s="3">
        <f>Table1[[#This Row],[Hours Qualified Activities Professional]]+Table1[[#This Row],[Hours Other Activity Staff]]</f>
        <v>27.909340659340607</v>
      </c>
      <c r="M6686" s="3">
        <f>Table1[[#This Row],[Total Hours Activity Staff]]/Table1[[#This Row],[MDS Census]]</f>
        <v>0.36850696459663329</v>
      </c>
      <c r="N6686" s="3">
        <v>5.71428571428571</v>
      </c>
      <c r="O6686" s="3">
        <v>0</v>
      </c>
      <c r="P6686" s="3">
        <f>Table1[[#This Row],[Hours Qualified Social Worker]]+Table1[[#This Row],[Hours Other Social Work Staff]]</f>
        <v>5.71428571428571</v>
      </c>
      <c r="Q6686" s="3">
        <f>Table1[[#This Row],[Total Hours Social Work Staff Per Resident Per Day]]/Table1[[#This Row],[MDS Census]]</f>
        <v>7.5449796865931493E-2</v>
      </c>
      <c r="R6686" s="3"/>
      <c r="S6686"/>
    </row>
    <row r="6687" spans="1:19" x14ac:dyDescent="0.2">
      <c r="A6687" t="s">
        <v>9550</v>
      </c>
      <c r="B6687" t="s">
        <v>9910</v>
      </c>
      <c r="C6687" t="s">
        <v>4344</v>
      </c>
      <c r="D6687" t="s">
        <v>9916</v>
      </c>
      <c r="E6687" s="3">
        <v>29</v>
      </c>
      <c r="F6687" s="3">
        <v>5.71428571428571</v>
      </c>
      <c r="G6687" s="3">
        <v>0.71428571428571397</v>
      </c>
      <c r="H6687" s="3">
        <v>0.28571428571428498</v>
      </c>
      <c r="I6687" s="3">
        <v>2.1098901098901002</v>
      </c>
      <c r="J6687" s="3">
        <v>0</v>
      </c>
      <c r="K6687" s="3">
        <v>0</v>
      </c>
      <c r="L6687" s="3">
        <f>Table1[[#This Row],[Hours Qualified Activities Professional]]+Table1[[#This Row],[Hours Other Activity Staff]]</f>
        <v>0</v>
      </c>
      <c r="M6687" s="3">
        <f>Table1[[#This Row],[Total Hours Activity Staff]]/Table1[[#This Row],[MDS Census]]</f>
        <v>0</v>
      </c>
      <c r="N6687" s="3">
        <v>4.5714285714285703</v>
      </c>
      <c r="O6687" s="3">
        <v>0</v>
      </c>
      <c r="P6687" s="3">
        <f>Table1[[#This Row],[Hours Qualified Social Worker]]+Table1[[#This Row],[Hours Other Social Work Staff]]</f>
        <v>4.5714285714285703</v>
      </c>
      <c r="Q6687" s="3">
        <f>Table1[[#This Row],[Total Hours Social Work Staff Per Resident Per Day]]/Table1[[#This Row],[MDS Census]]</f>
        <v>0.15763546798029554</v>
      </c>
      <c r="R6687" s="3"/>
      <c r="S6687"/>
    </row>
    <row r="6688" spans="1:19" x14ac:dyDescent="0.2">
      <c r="A6688" t="s">
        <v>9550</v>
      </c>
      <c r="B6688" t="s">
        <v>6958</v>
      </c>
      <c r="C6688" t="s">
        <v>3100</v>
      </c>
      <c r="D6688" t="s">
        <v>9917</v>
      </c>
      <c r="E6688" s="3">
        <v>115</v>
      </c>
      <c r="F6688" s="3">
        <v>5.5384615384615303</v>
      </c>
      <c r="G6688" s="3">
        <v>0.23626373626373601</v>
      </c>
      <c r="H6688" s="3">
        <v>0.47868131868131802</v>
      </c>
      <c r="I6688" s="3">
        <v>0.52472527472527397</v>
      </c>
      <c r="J6688" s="3">
        <v>5.6510989010988997</v>
      </c>
      <c r="K6688" s="3">
        <v>13.381868131868099</v>
      </c>
      <c r="L6688" s="3">
        <f>Table1[[#This Row],[Hours Qualified Activities Professional]]+Table1[[#This Row],[Hours Other Activity Staff]]</f>
        <v>19.032967032967001</v>
      </c>
      <c r="M6688" s="3">
        <f>Table1[[#This Row],[Total Hours Activity Staff]]/Table1[[#This Row],[MDS Census]]</f>
        <v>0.16550406115623478</v>
      </c>
      <c r="N6688" s="3">
        <v>0</v>
      </c>
      <c r="O6688" s="3">
        <v>10.5796703296703</v>
      </c>
      <c r="P6688" s="3">
        <f>Table1[[#This Row],[Hours Qualified Social Worker]]+Table1[[#This Row],[Hours Other Social Work Staff]]</f>
        <v>10.5796703296703</v>
      </c>
      <c r="Q6688" s="3">
        <f>Table1[[#This Row],[Total Hours Social Work Staff Per Resident Per Day]]/Table1[[#This Row],[MDS Census]]</f>
        <v>9.1997133301480877E-2</v>
      </c>
      <c r="R6688" s="3"/>
      <c r="S6688"/>
    </row>
    <row r="6689" spans="1:19" x14ac:dyDescent="0.2">
      <c r="A6689" t="s">
        <v>9550</v>
      </c>
      <c r="B6689" t="s">
        <v>9919</v>
      </c>
      <c r="C6689" t="s">
        <v>6023</v>
      </c>
      <c r="D6689" t="s">
        <v>9918</v>
      </c>
      <c r="E6689" s="3">
        <v>66.560439560439505</v>
      </c>
      <c r="F6689" s="3">
        <v>5.71428571428571</v>
      </c>
      <c r="G6689" s="3">
        <v>0.13736263736263701</v>
      </c>
      <c r="H6689" s="3">
        <v>0.35813186813186798</v>
      </c>
      <c r="I6689" s="3">
        <v>1.02747252747252</v>
      </c>
      <c r="J6689" s="3">
        <v>5.6840659340659299</v>
      </c>
      <c r="K6689" s="3">
        <v>8.1758241758241699</v>
      </c>
      <c r="L6689" s="3">
        <f>Table1[[#This Row],[Hours Qualified Activities Professional]]+Table1[[#This Row],[Hours Other Activity Staff]]</f>
        <v>13.859890109890099</v>
      </c>
      <c r="M6689" s="3">
        <f>Table1[[#This Row],[Total Hours Activity Staff]]/Table1[[#This Row],[MDS Census]]</f>
        <v>0.20823014693742778</v>
      </c>
      <c r="N6689" s="3">
        <v>6.5</v>
      </c>
      <c r="O6689" s="3">
        <v>0.37637362637362598</v>
      </c>
      <c r="P6689" s="3">
        <f>Table1[[#This Row],[Hours Qualified Social Worker]]+Table1[[#This Row],[Hours Other Social Work Staff]]</f>
        <v>6.8763736263736259</v>
      </c>
      <c r="Q6689" s="3">
        <f>Table1[[#This Row],[Total Hours Social Work Staff Per Resident Per Day]]/Table1[[#This Row],[MDS Census]]</f>
        <v>0.10331021958065056</v>
      </c>
      <c r="R6689" s="3"/>
      <c r="S6689"/>
    </row>
    <row r="6690" spans="1:19" x14ac:dyDescent="0.2">
      <c r="A6690" t="s">
        <v>9550</v>
      </c>
      <c r="B6690" t="s">
        <v>9919</v>
      </c>
      <c r="C6690" t="s">
        <v>6023</v>
      </c>
      <c r="D6690" t="s">
        <v>9920</v>
      </c>
      <c r="E6690" s="3">
        <v>93.626373626373606</v>
      </c>
      <c r="F6690" s="3">
        <v>5.4505494505494498</v>
      </c>
      <c r="G6690" s="3">
        <v>1.0868131868131801</v>
      </c>
      <c r="H6690" s="3">
        <v>0.263956043956043</v>
      </c>
      <c r="I6690" s="3">
        <v>2.3214285714285698</v>
      </c>
      <c r="J6690" s="3">
        <v>3.1701098901098899</v>
      </c>
      <c r="K6690" s="3">
        <v>34.109120879120802</v>
      </c>
      <c r="L6690" s="3">
        <f>Table1[[#This Row],[Hours Qualified Activities Professional]]+Table1[[#This Row],[Hours Other Activity Staff]]</f>
        <v>37.279230769230693</v>
      </c>
      <c r="M6690" s="3">
        <f>Table1[[#This Row],[Total Hours Activity Staff]]/Table1[[#This Row],[MDS Census]]</f>
        <v>0.3981701877934265</v>
      </c>
      <c r="N6690" s="3">
        <v>15.203296703296701</v>
      </c>
      <c r="O6690" s="3">
        <v>4.8653846153846096</v>
      </c>
      <c r="P6690" s="3">
        <f>Table1[[#This Row],[Hours Qualified Social Worker]]+Table1[[#This Row],[Hours Other Social Work Staff]]</f>
        <v>20.06868131868131</v>
      </c>
      <c r="Q6690" s="3">
        <f>Table1[[#This Row],[Total Hours Social Work Staff Per Resident Per Day]]/Table1[[#This Row],[MDS Census]]</f>
        <v>0.21434859154929573</v>
      </c>
      <c r="R6690" s="3"/>
      <c r="S6690"/>
    </row>
    <row r="6691" spans="1:19" x14ac:dyDescent="0.2">
      <c r="A6691" t="s">
        <v>9550</v>
      </c>
      <c r="B6691" t="s">
        <v>9922</v>
      </c>
      <c r="C6691" t="s">
        <v>9604</v>
      </c>
      <c r="D6691" t="s">
        <v>9921</v>
      </c>
      <c r="E6691" s="3">
        <v>115.406593406593</v>
      </c>
      <c r="F6691" s="3">
        <v>7.2087912087912001</v>
      </c>
      <c r="G6691" s="3">
        <v>4.94505494505494E-2</v>
      </c>
      <c r="H6691" s="3">
        <v>0.432307692307692</v>
      </c>
      <c r="I6691" s="3">
        <v>2.8653846153846101</v>
      </c>
      <c r="J6691" s="3">
        <v>0</v>
      </c>
      <c r="K6691" s="3">
        <v>0</v>
      </c>
      <c r="L6691" s="3">
        <f>Table1[[#This Row],[Hours Qualified Activities Professional]]+Table1[[#This Row],[Hours Other Activity Staff]]</f>
        <v>0</v>
      </c>
      <c r="M6691" s="3">
        <f>Table1[[#This Row],[Total Hours Activity Staff]]/Table1[[#This Row],[MDS Census]]</f>
        <v>0</v>
      </c>
      <c r="N6691" s="3">
        <v>0</v>
      </c>
      <c r="O6691" s="3">
        <v>8.6208791208791204</v>
      </c>
      <c r="P6691" s="3">
        <f>Table1[[#This Row],[Hours Qualified Social Worker]]+Table1[[#This Row],[Hours Other Social Work Staff]]</f>
        <v>8.6208791208791204</v>
      </c>
      <c r="Q6691" s="3">
        <f>Table1[[#This Row],[Total Hours Social Work Staff Per Resident Per Day]]/Table1[[#This Row],[MDS Census]]</f>
        <v>7.4700057131975126E-2</v>
      </c>
      <c r="R6691" s="3"/>
      <c r="S6691"/>
    </row>
    <row r="6692" spans="1:19" x14ac:dyDescent="0.2">
      <c r="A6692" t="s">
        <v>9550</v>
      </c>
      <c r="B6692" t="s">
        <v>9924</v>
      </c>
      <c r="C6692" t="s">
        <v>9925</v>
      </c>
      <c r="D6692" t="s">
        <v>9923</v>
      </c>
      <c r="E6692" s="3">
        <v>80.087912087912002</v>
      </c>
      <c r="F6692" s="3">
        <v>5.6675824175824099</v>
      </c>
      <c r="G6692" s="3">
        <v>0.51648351648351598</v>
      </c>
      <c r="H6692" s="3">
        <v>0</v>
      </c>
      <c r="I6692" s="3">
        <v>1.2694505494505399</v>
      </c>
      <c r="J6692" s="3">
        <v>5.0781318681318597</v>
      </c>
      <c r="K6692" s="3">
        <v>23.1356043956043</v>
      </c>
      <c r="L6692" s="3">
        <f>Table1[[#This Row],[Hours Qualified Activities Professional]]+Table1[[#This Row],[Hours Other Activity Staff]]</f>
        <v>28.213736263736159</v>
      </c>
      <c r="M6692" s="3">
        <f>Table1[[#This Row],[Total Hours Activity Staff]]/Table1[[#This Row],[MDS Census]]</f>
        <v>0.35228457738748536</v>
      </c>
      <c r="N6692" s="3">
        <v>9.4118681318681308</v>
      </c>
      <c r="O6692" s="3">
        <v>0</v>
      </c>
      <c r="P6692" s="3">
        <f>Table1[[#This Row],[Hours Qualified Social Worker]]+Table1[[#This Row],[Hours Other Social Work Staff]]</f>
        <v>9.4118681318681308</v>
      </c>
      <c r="Q6692" s="3">
        <f>Table1[[#This Row],[Total Hours Social Work Staff Per Resident Per Day]]/Table1[[#This Row],[MDS Census]]</f>
        <v>0.11751920965971471</v>
      </c>
      <c r="R6692" s="3"/>
      <c r="S6692"/>
    </row>
    <row r="6693" spans="1:19" x14ac:dyDescent="0.2">
      <c r="A6693" t="s">
        <v>9550</v>
      </c>
      <c r="B6693" t="s">
        <v>9927</v>
      </c>
      <c r="C6693" t="s">
        <v>9928</v>
      </c>
      <c r="D6693" t="s">
        <v>9926</v>
      </c>
      <c r="E6693" s="3">
        <v>76.648351648351607</v>
      </c>
      <c r="F6693" s="3">
        <v>5.71428571428571</v>
      </c>
      <c r="G6693" s="3">
        <v>0.52747252747252704</v>
      </c>
      <c r="H6693" s="3">
        <v>0.281208791208791</v>
      </c>
      <c r="I6693" s="3">
        <v>5.72252747252747</v>
      </c>
      <c r="J6693" s="3">
        <v>0</v>
      </c>
      <c r="K6693" s="3">
        <v>0</v>
      </c>
      <c r="L6693" s="3">
        <f>Table1[[#This Row],[Hours Qualified Activities Professional]]+Table1[[#This Row],[Hours Other Activity Staff]]</f>
        <v>0</v>
      </c>
      <c r="M6693" s="3">
        <f>Table1[[#This Row],[Total Hours Activity Staff]]/Table1[[#This Row],[MDS Census]]</f>
        <v>0</v>
      </c>
      <c r="N6693" s="3">
        <v>5.1868131868131799</v>
      </c>
      <c r="O6693" s="3">
        <v>0</v>
      </c>
      <c r="P6693" s="3">
        <f>Table1[[#This Row],[Hours Qualified Social Worker]]+Table1[[#This Row],[Hours Other Social Work Staff]]</f>
        <v>5.1868131868131799</v>
      </c>
      <c r="Q6693" s="3">
        <f>Table1[[#This Row],[Total Hours Social Work Staff Per Resident Per Day]]/Table1[[#This Row],[MDS Census]]</f>
        <v>6.7670250896057299E-2</v>
      </c>
      <c r="R6693" s="3"/>
      <c r="S6693"/>
    </row>
    <row r="6694" spans="1:19" x14ac:dyDescent="0.2">
      <c r="A6694" t="s">
        <v>9550</v>
      </c>
      <c r="B6694" t="s">
        <v>9930</v>
      </c>
      <c r="C6694" t="s">
        <v>9931</v>
      </c>
      <c r="D6694" t="s">
        <v>9929</v>
      </c>
      <c r="E6694" s="3">
        <v>20.912087912087902</v>
      </c>
      <c r="F6694" s="3">
        <v>5.71428571428571</v>
      </c>
      <c r="G6694" s="3">
        <v>0.164835164835164</v>
      </c>
      <c r="H6694" s="3">
        <v>7.8791208791208697E-2</v>
      </c>
      <c r="I6694" s="3">
        <v>2.1593406593406499</v>
      </c>
      <c r="J6694" s="3">
        <v>5.7307692307692299</v>
      </c>
      <c r="K6694" s="3">
        <v>6.1675824175824099</v>
      </c>
      <c r="L6694" s="3">
        <f>Table1[[#This Row],[Hours Qualified Activities Professional]]+Table1[[#This Row],[Hours Other Activity Staff]]</f>
        <v>11.898351648351639</v>
      </c>
      <c r="M6694" s="3">
        <f>Table1[[#This Row],[Total Hours Activity Staff]]/Table1[[#This Row],[MDS Census]]</f>
        <v>0.56897004729374656</v>
      </c>
      <c r="N6694" s="3">
        <v>1.6758241758241701</v>
      </c>
      <c r="O6694" s="3">
        <v>0</v>
      </c>
      <c r="P6694" s="3">
        <f>Table1[[#This Row],[Hours Qualified Social Worker]]+Table1[[#This Row],[Hours Other Social Work Staff]]</f>
        <v>1.6758241758241701</v>
      </c>
      <c r="Q6694" s="3">
        <f>Table1[[#This Row],[Total Hours Social Work Staff Per Resident Per Day]]/Table1[[#This Row],[MDS Census]]</f>
        <v>8.0136626379400708E-2</v>
      </c>
      <c r="R6694" s="3"/>
      <c r="S6694"/>
    </row>
    <row r="6695" spans="1:19" x14ac:dyDescent="0.2">
      <c r="A6695" t="s">
        <v>9550</v>
      </c>
      <c r="B6695" t="s">
        <v>9933</v>
      </c>
      <c r="C6695" t="s">
        <v>9677</v>
      </c>
      <c r="D6695" t="s">
        <v>9932</v>
      </c>
      <c r="E6695" s="3">
        <v>38.208791208791197</v>
      </c>
      <c r="F6695" s="3">
        <v>0</v>
      </c>
      <c r="G6695" s="3">
        <v>0.28571428571428498</v>
      </c>
      <c r="H6695" s="3">
        <v>0.13186813186813101</v>
      </c>
      <c r="I6695" s="3">
        <v>0</v>
      </c>
      <c r="J6695" s="3">
        <v>5.4532967032966999</v>
      </c>
      <c r="K6695" s="3">
        <v>3.22527472527472</v>
      </c>
      <c r="L6695" s="3">
        <f>Table1[[#This Row],[Hours Qualified Activities Professional]]+Table1[[#This Row],[Hours Other Activity Staff]]</f>
        <v>8.6785714285714199</v>
      </c>
      <c r="M6695" s="3">
        <f>Table1[[#This Row],[Total Hours Activity Staff]]/Table1[[#This Row],[MDS Census]]</f>
        <v>0.22713546160483158</v>
      </c>
      <c r="N6695" s="3">
        <v>4.3956043956043898</v>
      </c>
      <c r="O6695" s="3">
        <v>0</v>
      </c>
      <c r="P6695" s="3">
        <f>Table1[[#This Row],[Hours Qualified Social Worker]]+Table1[[#This Row],[Hours Other Social Work Staff]]</f>
        <v>4.3956043956043898</v>
      </c>
      <c r="Q6695" s="3">
        <f>Table1[[#This Row],[Total Hours Social Work Staff Per Resident Per Day]]/Table1[[#This Row],[MDS Census]]</f>
        <v>0.11504170261719862</v>
      </c>
      <c r="R6695" s="3"/>
      <c r="S6695"/>
    </row>
    <row r="6696" spans="1:19" x14ac:dyDescent="0.2">
      <c r="A6696" t="s">
        <v>9550</v>
      </c>
      <c r="B6696" t="s">
        <v>6870</v>
      </c>
      <c r="C6696" t="s">
        <v>9865</v>
      </c>
      <c r="D6696" t="s">
        <v>9934</v>
      </c>
      <c r="E6696" s="3">
        <v>84.571428571428498</v>
      </c>
      <c r="F6696" s="3">
        <v>4.7472527472527402</v>
      </c>
      <c r="G6696" s="3">
        <v>0.14285714285714199</v>
      </c>
      <c r="H6696" s="3">
        <v>0.57142857142857095</v>
      </c>
      <c r="I6696" s="3">
        <v>0.225274725274725</v>
      </c>
      <c r="J6696" s="3">
        <v>5.5741758241758204</v>
      </c>
      <c r="K6696" s="3">
        <v>19.195054945054899</v>
      </c>
      <c r="L6696" s="3">
        <f>Table1[[#This Row],[Hours Qualified Activities Professional]]+Table1[[#This Row],[Hours Other Activity Staff]]</f>
        <v>24.76923076923072</v>
      </c>
      <c r="M6696" s="3">
        <f>Table1[[#This Row],[Total Hours Activity Staff]]/Table1[[#This Row],[MDS Census]]</f>
        <v>0.29287941787941757</v>
      </c>
      <c r="N6696" s="3">
        <v>5.0137362637362601</v>
      </c>
      <c r="O6696" s="3">
        <v>4.7857142857142803</v>
      </c>
      <c r="P6696" s="3">
        <f>Table1[[#This Row],[Hours Qualified Social Worker]]+Table1[[#This Row],[Hours Other Social Work Staff]]</f>
        <v>9.7994505494505404</v>
      </c>
      <c r="Q6696" s="3">
        <f>Table1[[#This Row],[Total Hours Social Work Staff Per Resident Per Day]]/Table1[[#This Row],[MDS Census]]</f>
        <v>0.11587188149688149</v>
      </c>
      <c r="R6696" s="3"/>
      <c r="S6696"/>
    </row>
    <row r="6697" spans="1:19" x14ac:dyDescent="0.2">
      <c r="A6697" t="s">
        <v>9550</v>
      </c>
      <c r="B6697" t="s">
        <v>661</v>
      </c>
      <c r="C6697" t="s">
        <v>50</v>
      </c>
      <c r="D6697" t="s">
        <v>9935</v>
      </c>
      <c r="E6697" s="3">
        <v>53.395604395604302</v>
      </c>
      <c r="F6697" s="3">
        <v>5.5384615384615303</v>
      </c>
      <c r="G6697" s="3">
        <v>0.42857142857142799</v>
      </c>
      <c r="H6697" s="3">
        <v>0</v>
      </c>
      <c r="I6697" s="3">
        <v>6.6483516483516398</v>
      </c>
      <c r="J6697" s="3">
        <v>0</v>
      </c>
      <c r="K6697" s="3">
        <v>4.70461538461538</v>
      </c>
      <c r="L6697" s="3">
        <f>Table1[[#This Row],[Hours Qualified Activities Professional]]+Table1[[#This Row],[Hours Other Activity Staff]]</f>
        <v>4.70461538461538</v>
      </c>
      <c r="M6697" s="3">
        <f>Table1[[#This Row],[Total Hours Activity Staff]]/Table1[[#This Row],[MDS Census]]</f>
        <v>8.810866433422522E-2</v>
      </c>
      <c r="N6697" s="3">
        <v>5.4207692307692303</v>
      </c>
      <c r="O6697" s="3">
        <v>0</v>
      </c>
      <c r="P6697" s="3">
        <f>Table1[[#This Row],[Hours Qualified Social Worker]]+Table1[[#This Row],[Hours Other Social Work Staff]]</f>
        <v>5.4207692307692303</v>
      </c>
      <c r="Q6697" s="3">
        <f>Table1[[#This Row],[Total Hours Social Work Staff Per Resident Per Day]]/Table1[[#This Row],[MDS Census]]</f>
        <v>0.10152088907182565</v>
      </c>
      <c r="R6697" s="3"/>
      <c r="S6697"/>
    </row>
    <row r="6698" spans="1:19" x14ac:dyDescent="0.2">
      <c r="A6698" t="s">
        <v>9550</v>
      </c>
      <c r="B6698" t="s">
        <v>661</v>
      </c>
      <c r="C6698" t="s">
        <v>50</v>
      </c>
      <c r="D6698" t="s">
        <v>9936</v>
      </c>
      <c r="E6698" s="3">
        <v>64.461538461538396</v>
      </c>
      <c r="F6698" s="3">
        <v>5.8021978021978002</v>
      </c>
      <c r="G6698" s="3">
        <v>0.58241758241758201</v>
      </c>
      <c r="H6698" s="3">
        <v>0.39362637362637298</v>
      </c>
      <c r="I6698" s="3">
        <v>2.1346153846153801</v>
      </c>
      <c r="J6698" s="3">
        <v>5.4175824175824099</v>
      </c>
      <c r="K6698" s="3">
        <v>4.4340659340659299</v>
      </c>
      <c r="L6698" s="3">
        <f>Table1[[#This Row],[Hours Qualified Activities Professional]]+Table1[[#This Row],[Hours Other Activity Staff]]</f>
        <v>9.8516483516483397</v>
      </c>
      <c r="M6698" s="3">
        <f>Table1[[#This Row],[Total Hours Activity Staff]]/Table1[[#This Row],[MDS Census]]</f>
        <v>0.15282986703034432</v>
      </c>
      <c r="N6698" s="3">
        <v>5.71428571428571</v>
      </c>
      <c r="O6698" s="3">
        <v>0</v>
      </c>
      <c r="P6698" s="3">
        <f>Table1[[#This Row],[Hours Qualified Social Worker]]+Table1[[#This Row],[Hours Other Social Work Staff]]</f>
        <v>5.71428571428571</v>
      </c>
      <c r="Q6698" s="3">
        <f>Table1[[#This Row],[Total Hours Social Work Staff Per Resident Per Day]]/Table1[[#This Row],[MDS Census]]</f>
        <v>8.8646437095124472E-2</v>
      </c>
      <c r="R6698" s="3"/>
      <c r="S6698"/>
    </row>
    <row r="6699" spans="1:19" x14ac:dyDescent="0.2">
      <c r="A6699" t="s">
        <v>9550</v>
      </c>
      <c r="B6699" t="s">
        <v>9938</v>
      </c>
      <c r="C6699" t="s">
        <v>510</v>
      </c>
      <c r="D6699" t="s">
        <v>9937</v>
      </c>
      <c r="E6699" s="3">
        <v>116.714285714285</v>
      </c>
      <c r="F6699" s="3">
        <v>5.2747252747252702</v>
      </c>
      <c r="G6699" s="3">
        <v>0</v>
      </c>
      <c r="H6699" s="3">
        <v>0.52747252747252704</v>
      </c>
      <c r="I6699" s="3">
        <v>4.8351648351648304</v>
      </c>
      <c r="J6699" s="3">
        <v>0</v>
      </c>
      <c r="K6699" s="3">
        <v>13.093736263736201</v>
      </c>
      <c r="L6699" s="3">
        <f>Table1[[#This Row],[Hours Qualified Activities Professional]]+Table1[[#This Row],[Hours Other Activity Staff]]</f>
        <v>13.093736263736201</v>
      </c>
      <c r="M6699" s="3">
        <f>Table1[[#This Row],[Total Hours Activity Staff]]/Table1[[#This Row],[MDS Census]]</f>
        <v>0.11218623481781391</v>
      </c>
      <c r="N6699" s="3">
        <v>13.714285714285699</v>
      </c>
      <c r="O6699" s="3">
        <v>13.4607692307692</v>
      </c>
      <c r="P6699" s="3">
        <f>Table1[[#This Row],[Hours Qualified Social Worker]]+Table1[[#This Row],[Hours Other Social Work Staff]]</f>
        <v>27.175054945054899</v>
      </c>
      <c r="Q6699" s="3">
        <f>Table1[[#This Row],[Total Hours Social Work Staff Per Resident Per Day]]/Table1[[#This Row],[MDS Census]]</f>
        <v>0.23283400809716703</v>
      </c>
      <c r="R6699" s="3"/>
      <c r="S6699"/>
    </row>
    <row r="6700" spans="1:19" x14ac:dyDescent="0.2">
      <c r="A6700" t="s">
        <v>9550</v>
      </c>
      <c r="B6700" t="s">
        <v>9940</v>
      </c>
      <c r="C6700" t="s">
        <v>9941</v>
      </c>
      <c r="D6700" t="s">
        <v>9939</v>
      </c>
      <c r="E6700" s="3">
        <v>78.6373626373626</v>
      </c>
      <c r="F6700" s="3">
        <v>5.0989010989010897</v>
      </c>
      <c r="G6700" s="3">
        <v>0.329670329670329</v>
      </c>
      <c r="H6700" s="3">
        <v>0.35351648351648302</v>
      </c>
      <c r="I6700" s="3">
        <v>0.95604395604395598</v>
      </c>
      <c r="J6700" s="3">
        <v>22.826923076922998</v>
      </c>
      <c r="K6700" s="3">
        <v>22.720549450549399</v>
      </c>
      <c r="L6700" s="3">
        <f>Table1[[#This Row],[Hours Qualified Activities Professional]]+Table1[[#This Row],[Hours Other Activity Staff]]</f>
        <v>45.547472527472394</v>
      </c>
      <c r="M6700" s="3">
        <f>Table1[[#This Row],[Total Hours Activity Staff]]/Table1[[#This Row],[MDS Census]]</f>
        <v>0.57920905533817635</v>
      </c>
      <c r="N6700" s="3">
        <v>7.94780219780219</v>
      </c>
      <c r="O6700" s="3">
        <v>0</v>
      </c>
      <c r="P6700" s="3">
        <f>Table1[[#This Row],[Hours Qualified Social Worker]]+Table1[[#This Row],[Hours Other Social Work Staff]]</f>
        <v>7.94780219780219</v>
      </c>
      <c r="Q6700" s="3">
        <f>Table1[[#This Row],[Total Hours Social Work Staff Per Resident Per Day]]/Table1[[#This Row],[MDS Census]]</f>
        <v>0.101069032979318</v>
      </c>
      <c r="R6700" s="3"/>
      <c r="S6700"/>
    </row>
    <row r="6701" spans="1:19" x14ac:dyDescent="0.2">
      <c r="A6701" t="s">
        <v>9550</v>
      </c>
      <c r="B6701" t="s">
        <v>9943</v>
      </c>
      <c r="C6701" t="s">
        <v>9944</v>
      </c>
      <c r="D6701" t="s">
        <v>9942</v>
      </c>
      <c r="E6701" s="3">
        <v>38.241758241758198</v>
      </c>
      <c r="F6701" s="3">
        <v>14.697802197802099</v>
      </c>
      <c r="G6701" s="3">
        <v>0.329670329670329</v>
      </c>
      <c r="H6701" s="3">
        <v>0.158351648351648</v>
      </c>
      <c r="I6701" s="3">
        <v>0</v>
      </c>
      <c r="J6701" s="3">
        <v>4.2857142857142803</v>
      </c>
      <c r="K6701" s="3">
        <v>2.9285714285714199</v>
      </c>
      <c r="L6701" s="3">
        <f>Table1[[#This Row],[Hours Qualified Activities Professional]]+Table1[[#This Row],[Hours Other Activity Staff]]</f>
        <v>7.2142857142857002</v>
      </c>
      <c r="M6701" s="3">
        <f>Table1[[#This Row],[Total Hours Activity Staff]]/Table1[[#This Row],[MDS Census]]</f>
        <v>0.18864942528735618</v>
      </c>
      <c r="N6701" s="3">
        <v>5.3296703296703196</v>
      </c>
      <c r="O6701" s="3">
        <v>0</v>
      </c>
      <c r="P6701" s="3">
        <f>Table1[[#This Row],[Hours Qualified Social Worker]]+Table1[[#This Row],[Hours Other Social Work Staff]]</f>
        <v>5.3296703296703196</v>
      </c>
      <c r="Q6701" s="3">
        <f>Table1[[#This Row],[Total Hours Social Work Staff Per Resident Per Day]]/Table1[[#This Row],[MDS Census]]</f>
        <v>0.13936781609195392</v>
      </c>
      <c r="R6701" s="3"/>
      <c r="S6701"/>
    </row>
    <row r="6702" spans="1:19" x14ac:dyDescent="0.2">
      <c r="A6702" t="s">
        <v>9550</v>
      </c>
      <c r="B6702" t="s">
        <v>9946</v>
      </c>
      <c r="C6702" t="s">
        <v>9947</v>
      </c>
      <c r="D6702" t="s">
        <v>9945</v>
      </c>
      <c r="E6702" s="3">
        <v>137.274725274725</v>
      </c>
      <c r="F6702" s="3">
        <v>5.0109890109890101</v>
      </c>
      <c r="G6702" s="3">
        <v>0.45054945054945</v>
      </c>
      <c r="H6702" s="3">
        <v>0.45054945054945</v>
      </c>
      <c r="I6702" s="3">
        <v>1.2087912087912001</v>
      </c>
      <c r="J6702" s="3">
        <v>0</v>
      </c>
      <c r="K6702" s="3">
        <v>25.991758241758198</v>
      </c>
      <c r="L6702" s="3">
        <f>Table1[[#This Row],[Hours Qualified Activities Professional]]+Table1[[#This Row],[Hours Other Activity Staff]]</f>
        <v>25.991758241758198</v>
      </c>
      <c r="M6702" s="3">
        <f>Table1[[#This Row],[Total Hours Activity Staff]]/Table1[[#This Row],[MDS Census]]</f>
        <v>0.18934117835414671</v>
      </c>
      <c r="N6702" s="3">
        <v>5.71428571428571</v>
      </c>
      <c r="O6702" s="3">
        <v>6.1483516483516398</v>
      </c>
      <c r="P6702" s="3">
        <f>Table1[[#This Row],[Hours Qualified Social Worker]]+Table1[[#This Row],[Hours Other Social Work Staff]]</f>
        <v>11.862637362637351</v>
      </c>
      <c r="Q6702" s="3">
        <f>Table1[[#This Row],[Total Hours Social Work Staff Per Resident Per Day]]/Table1[[#This Row],[MDS Census]]</f>
        <v>8.6415305795709343E-2</v>
      </c>
      <c r="R6702" s="3"/>
      <c r="S6702"/>
    </row>
    <row r="6703" spans="1:19" x14ac:dyDescent="0.2">
      <c r="A6703" t="s">
        <v>9550</v>
      </c>
      <c r="B6703" t="s">
        <v>9946</v>
      </c>
      <c r="C6703" t="s">
        <v>9947</v>
      </c>
      <c r="D6703" t="s">
        <v>9948</v>
      </c>
      <c r="E6703" s="3">
        <v>65.879120879120805</v>
      </c>
      <c r="F6703" s="3">
        <v>5.71428571428571</v>
      </c>
      <c r="G6703" s="3">
        <v>1.12087912087912</v>
      </c>
      <c r="H6703" s="3">
        <v>0.22802197802197799</v>
      </c>
      <c r="I6703" s="3">
        <v>2.7280219780219701</v>
      </c>
      <c r="J6703" s="3">
        <v>4.6538461538461497</v>
      </c>
      <c r="K6703" s="3">
        <v>5.6401098901098896</v>
      </c>
      <c r="L6703" s="3">
        <f>Table1[[#This Row],[Hours Qualified Activities Professional]]+Table1[[#This Row],[Hours Other Activity Staff]]</f>
        <v>10.29395604395604</v>
      </c>
      <c r="M6703" s="3">
        <f>Table1[[#This Row],[Total Hours Activity Staff]]/Table1[[#This Row],[MDS Census]]</f>
        <v>0.15625521267723114</v>
      </c>
      <c r="N6703" s="3">
        <v>5.7527472527472501</v>
      </c>
      <c r="O6703" s="3">
        <v>8.6236263736263705</v>
      </c>
      <c r="P6703" s="3">
        <f>Table1[[#This Row],[Hours Qualified Social Worker]]+Table1[[#This Row],[Hours Other Social Work Staff]]</f>
        <v>14.376373626373621</v>
      </c>
      <c r="Q6703" s="3">
        <f>Table1[[#This Row],[Total Hours Social Work Staff Per Resident Per Day]]/Table1[[#This Row],[MDS Census]]</f>
        <v>0.21822351959966654</v>
      </c>
      <c r="R6703" s="3"/>
      <c r="S6703"/>
    </row>
    <row r="6704" spans="1:19" x14ac:dyDescent="0.2">
      <c r="A6704" t="s">
        <v>9550</v>
      </c>
      <c r="B6704" t="s">
        <v>9946</v>
      </c>
      <c r="C6704" t="s">
        <v>9947</v>
      </c>
      <c r="D6704" t="s">
        <v>9949</v>
      </c>
      <c r="E6704" s="3">
        <v>89.769230769230703</v>
      </c>
      <c r="F6704" s="3">
        <v>5.4505494505494498</v>
      </c>
      <c r="G6704" s="3">
        <v>0</v>
      </c>
      <c r="H6704" s="3">
        <v>0</v>
      </c>
      <c r="I6704" s="3">
        <v>5.3434065934065904</v>
      </c>
      <c r="J6704" s="3">
        <v>5.6620879120879097</v>
      </c>
      <c r="K6704" s="3">
        <v>0</v>
      </c>
      <c r="L6704" s="3">
        <f>Table1[[#This Row],[Hours Qualified Activities Professional]]+Table1[[#This Row],[Hours Other Activity Staff]]</f>
        <v>5.6620879120879097</v>
      </c>
      <c r="M6704" s="3">
        <f>Table1[[#This Row],[Total Hours Activity Staff]]/Table1[[#This Row],[MDS Census]]</f>
        <v>6.3073815644509756E-2</v>
      </c>
      <c r="N6704" s="3">
        <v>6.9505494505494498</v>
      </c>
      <c r="O6704" s="3">
        <v>0</v>
      </c>
      <c r="P6704" s="3">
        <f>Table1[[#This Row],[Hours Qualified Social Worker]]+Table1[[#This Row],[Hours Other Social Work Staff]]</f>
        <v>6.9505494505494498</v>
      </c>
      <c r="Q6704" s="3">
        <f>Table1[[#This Row],[Total Hours Social Work Staff Per Resident Per Day]]/Table1[[#This Row],[MDS Census]]</f>
        <v>7.742685763251321E-2</v>
      </c>
      <c r="R6704" s="3"/>
      <c r="S6704"/>
    </row>
    <row r="6705" spans="1:19" x14ac:dyDescent="0.2">
      <c r="A6705" t="s">
        <v>9550</v>
      </c>
      <c r="B6705" t="s">
        <v>2914</v>
      </c>
      <c r="C6705" t="s">
        <v>9604</v>
      </c>
      <c r="D6705" t="s">
        <v>9950</v>
      </c>
      <c r="E6705" s="3">
        <v>95.758241758241695</v>
      </c>
      <c r="F6705" s="3">
        <v>5.4505494505494498</v>
      </c>
      <c r="G6705" s="3">
        <v>0.32417582417582402</v>
      </c>
      <c r="H6705" s="3">
        <v>0.45604395604395598</v>
      </c>
      <c r="I6705" s="3">
        <v>5.2527472527472501</v>
      </c>
      <c r="J6705" s="3">
        <v>5.1868131868131799</v>
      </c>
      <c r="K6705" s="3">
        <v>15.2307692307692</v>
      </c>
      <c r="L6705" s="3">
        <f>Table1[[#This Row],[Hours Qualified Activities Professional]]+Table1[[#This Row],[Hours Other Activity Staff]]</f>
        <v>20.417582417582381</v>
      </c>
      <c r="M6705" s="3">
        <f>Table1[[#This Row],[Total Hours Activity Staff]]/Table1[[#This Row],[MDS Census]]</f>
        <v>0.21322010557723178</v>
      </c>
      <c r="N6705" s="3">
        <v>5.7609890109890101</v>
      </c>
      <c r="O6705" s="3">
        <v>10.3241758241758</v>
      </c>
      <c r="P6705" s="3">
        <f>Table1[[#This Row],[Hours Qualified Social Worker]]+Table1[[#This Row],[Hours Other Social Work Staff]]</f>
        <v>16.085164835164811</v>
      </c>
      <c r="Q6705" s="3">
        <f>Table1[[#This Row],[Total Hours Social Work Staff Per Resident Per Day]]/Table1[[#This Row],[MDS Census]]</f>
        <v>0.16797681891209534</v>
      </c>
      <c r="R6705" s="3"/>
      <c r="S6705"/>
    </row>
    <row r="6706" spans="1:19" x14ac:dyDescent="0.2">
      <c r="A6706" t="s">
        <v>9550</v>
      </c>
      <c r="B6706" t="s">
        <v>2914</v>
      </c>
      <c r="C6706" t="s">
        <v>9604</v>
      </c>
      <c r="D6706" t="s">
        <v>9951</v>
      </c>
      <c r="E6706" s="3">
        <v>90.450549450549403</v>
      </c>
      <c r="F6706" s="3">
        <v>5.5384615384615303</v>
      </c>
      <c r="G6706" s="3">
        <v>1.09890109890109E-2</v>
      </c>
      <c r="H6706" s="3">
        <v>0</v>
      </c>
      <c r="I6706" s="3">
        <v>5.0247252747252702</v>
      </c>
      <c r="J6706" s="3">
        <v>5.5879120879120796</v>
      </c>
      <c r="K6706" s="3">
        <v>0</v>
      </c>
      <c r="L6706" s="3">
        <f>Table1[[#This Row],[Hours Qualified Activities Professional]]+Table1[[#This Row],[Hours Other Activity Staff]]</f>
        <v>5.5879120879120796</v>
      </c>
      <c r="M6706" s="3">
        <f>Table1[[#This Row],[Total Hours Activity Staff]]/Table1[[#This Row],[MDS Census]]</f>
        <v>6.1778641720325538E-2</v>
      </c>
      <c r="N6706" s="3">
        <v>3.8873626373626302</v>
      </c>
      <c r="O6706" s="3">
        <v>0</v>
      </c>
      <c r="P6706" s="3">
        <f>Table1[[#This Row],[Hours Qualified Social Worker]]+Table1[[#This Row],[Hours Other Social Work Staff]]</f>
        <v>3.8873626373626302</v>
      </c>
      <c r="Q6706" s="3">
        <f>Table1[[#This Row],[Total Hours Social Work Staff Per Resident Per Day]]/Table1[[#This Row],[MDS Census]]</f>
        <v>4.2977766978495875E-2</v>
      </c>
      <c r="R6706" s="3"/>
      <c r="S6706"/>
    </row>
    <row r="6707" spans="1:19" x14ac:dyDescent="0.2">
      <c r="A6707" t="s">
        <v>9550</v>
      </c>
      <c r="B6707" t="s">
        <v>4433</v>
      </c>
      <c r="C6707" t="s">
        <v>310</v>
      </c>
      <c r="D6707" t="s">
        <v>9952</v>
      </c>
      <c r="E6707" s="3">
        <v>109.978021978021</v>
      </c>
      <c r="F6707" s="3">
        <v>5.5384615384615303</v>
      </c>
      <c r="G6707" s="3">
        <v>6.5934065934065894E-2</v>
      </c>
      <c r="H6707" s="3">
        <v>0.47725274725274702</v>
      </c>
      <c r="I6707" s="3">
        <v>5.5384615384615303</v>
      </c>
      <c r="J6707" s="3">
        <v>0</v>
      </c>
      <c r="K6707" s="3">
        <v>34.725274725274701</v>
      </c>
      <c r="L6707" s="3">
        <f>Table1[[#This Row],[Hours Qualified Activities Professional]]+Table1[[#This Row],[Hours Other Activity Staff]]</f>
        <v>34.725274725274701</v>
      </c>
      <c r="M6707" s="3">
        <f>Table1[[#This Row],[Total Hours Activity Staff]]/Table1[[#This Row],[MDS Census]]</f>
        <v>0.3157474020783399</v>
      </c>
      <c r="N6707" s="3">
        <v>10.7252747252747</v>
      </c>
      <c r="O6707" s="3">
        <v>0</v>
      </c>
      <c r="P6707" s="3">
        <f>Table1[[#This Row],[Hours Qualified Social Worker]]+Table1[[#This Row],[Hours Other Social Work Staff]]</f>
        <v>10.7252747252747</v>
      </c>
      <c r="Q6707" s="3">
        <f>Table1[[#This Row],[Total Hours Social Work Staff Per Resident Per Day]]/Table1[[#This Row],[MDS Census]]</f>
        <v>9.7521982414069369E-2</v>
      </c>
      <c r="R6707" s="3"/>
      <c r="S6707"/>
    </row>
    <row r="6708" spans="1:19" x14ac:dyDescent="0.2">
      <c r="A6708" t="s">
        <v>9550</v>
      </c>
      <c r="B6708" t="s">
        <v>4433</v>
      </c>
      <c r="C6708" t="s">
        <v>310</v>
      </c>
      <c r="D6708" t="s">
        <v>9953</v>
      </c>
      <c r="E6708" s="3">
        <v>51.483516483516397</v>
      </c>
      <c r="F6708" s="3">
        <v>5.0824175824175803</v>
      </c>
      <c r="G6708" s="3">
        <v>1.3076923076922999</v>
      </c>
      <c r="H6708" s="3">
        <v>0.27945054945054898</v>
      </c>
      <c r="I6708" s="3">
        <v>4.9120879120879097</v>
      </c>
      <c r="J6708" s="3">
        <v>5.4505494505494498</v>
      </c>
      <c r="K6708" s="3">
        <v>10.6846153846153</v>
      </c>
      <c r="L6708" s="3">
        <f>Table1[[#This Row],[Hours Qualified Activities Professional]]+Table1[[#This Row],[Hours Other Activity Staff]]</f>
        <v>16.135164835164751</v>
      </c>
      <c r="M6708" s="3">
        <f>Table1[[#This Row],[Total Hours Activity Staff]]/Table1[[#This Row],[MDS Census]]</f>
        <v>0.3134044823906072</v>
      </c>
      <c r="N6708" s="3">
        <v>4.6401098901098896</v>
      </c>
      <c r="O6708" s="3">
        <v>0</v>
      </c>
      <c r="P6708" s="3">
        <f>Table1[[#This Row],[Hours Qualified Social Worker]]+Table1[[#This Row],[Hours Other Social Work Staff]]</f>
        <v>4.6401098901098896</v>
      </c>
      <c r="Q6708" s="3">
        <f>Table1[[#This Row],[Total Hours Social Work Staff Per Resident Per Day]]/Table1[[#This Row],[MDS Census]]</f>
        <v>9.0128068303095124E-2</v>
      </c>
      <c r="R6708" s="3"/>
      <c r="S6708"/>
    </row>
    <row r="6709" spans="1:19" x14ac:dyDescent="0.2">
      <c r="A6709" t="s">
        <v>9550</v>
      </c>
      <c r="B6709" t="s">
        <v>4433</v>
      </c>
      <c r="C6709" t="s">
        <v>310</v>
      </c>
      <c r="D6709" t="s">
        <v>9954</v>
      </c>
      <c r="E6709" s="3">
        <v>70.274725274725199</v>
      </c>
      <c r="F6709" s="3">
        <v>5.8021978021978002</v>
      </c>
      <c r="G6709" s="3">
        <v>0.24175824175824101</v>
      </c>
      <c r="H6709" s="3">
        <v>0</v>
      </c>
      <c r="I6709" s="3">
        <v>0.76923076923076905</v>
      </c>
      <c r="J6709" s="3">
        <v>0</v>
      </c>
      <c r="K6709" s="3">
        <v>26.8131868131868</v>
      </c>
      <c r="L6709" s="3">
        <f>Table1[[#This Row],[Hours Qualified Activities Professional]]+Table1[[#This Row],[Hours Other Activity Staff]]</f>
        <v>26.8131868131868</v>
      </c>
      <c r="M6709" s="3">
        <f>Table1[[#This Row],[Total Hours Activity Staff]]/Table1[[#This Row],[MDS Census]]</f>
        <v>0.38154808444096971</v>
      </c>
      <c r="N6709" s="3">
        <v>8.3434065934065895</v>
      </c>
      <c r="O6709" s="3">
        <v>0</v>
      </c>
      <c r="P6709" s="3">
        <f>Table1[[#This Row],[Hours Qualified Social Worker]]+Table1[[#This Row],[Hours Other Social Work Staff]]</f>
        <v>8.3434065934065895</v>
      </c>
      <c r="Q6709" s="3">
        <f>Table1[[#This Row],[Total Hours Social Work Staff Per Resident Per Day]]/Table1[[#This Row],[MDS Census]]</f>
        <v>0.11872556684910093</v>
      </c>
      <c r="R6709" s="3"/>
      <c r="S6709"/>
    </row>
    <row r="6710" spans="1:19" x14ac:dyDescent="0.2">
      <c r="A6710" t="s">
        <v>9550</v>
      </c>
      <c r="B6710" t="s">
        <v>4433</v>
      </c>
      <c r="C6710" t="s">
        <v>310</v>
      </c>
      <c r="D6710" t="s">
        <v>9955</v>
      </c>
      <c r="E6710" s="3">
        <v>95.879120879120805</v>
      </c>
      <c r="F6710" s="3">
        <v>5.4505494505494498</v>
      </c>
      <c r="G6710" s="3">
        <v>0.67032967032966995</v>
      </c>
      <c r="H6710" s="3">
        <v>0.46153846153846101</v>
      </c>
      <c r="I6710" s="3">
        <v>0.20879120879120799</v>
      </c>
      <c r="J6710" s="3">
        <v>5.71428571428571</v>
      </c>
      <c r="K6710" s="3">
        <v>22.1483516483516</v>
      </c>
      <c r="L6710" s="3">
        <f>Table1[[#This Row],[Hours Qualified Activities Professional]]+Table1[[#This Row],[Hours Other Activity Staff]]</f>
        <v>27.862637362637308</v>
      </c>
      <c r="M6710" s="3">
        <f>Table1[[#This Row],[Total Hours Activity Staff]]/Table1[[#This Row],[MDS Census]]</f>
        <v>0.29060171919770739</v>
      </c>
      <c r="N6710" s="3">
        <v>0</v>
      </c>
      <c r="O6710" s="3">
        <v>10.7170329670329</v>
      </c>
      <c r="P6710" s="3">
        <f>Table1[[#This Row],[Hours Qualified Social Worker]]+Table1[[#This Row],[Hours Other Social Work Staff]]</f>
        <v>10.7170329670329</v>
      </c>
      <c r="Q6710" s="3">
        <f>Table1[[#This Row],[Total Hours Social Work Staff Per Resident Per Day]]/Table1[[#This Row],[MDS Census]]</f>
        <v>0.11177650429799366</v>
      </c>
      <c r="R6710" s="3"/>
      <c r="S6710"/>
    </row>
    <row r="6711" spans="1:19" x14ac:dyDescent="0.2">
      <c r="A6711" t="s">
        <v>9550</v>
      </c>
      <c r="B6711" t="s">
        <v>4433</v>
      </c>
      <c r="C6711" t="s">
        <v>310</v>
      </c>
      <c r="D6711" t="s">
        <v>9956</v>
      </c>
      <c r="E6711" s="3">
        <v>68.505494505494497</v>
      </c>
      <c r="F6711" s="3">
        <v>6.1538461538461497</v>
      </c>
      <c r="G6711" s="3">
        <v>0.82417582417582402</v>
      </c>
      <c r="H6711" s="3">
        <v>0.17582417582417501</v>
      </c>
      <c r="I6711" s="3">
        <v>5.1010989010988999</v>
      </c>
      <c r="J6711" s="3">
        <v>13.289010989010899</v>
      </c>
      <c r="K6711" s="3">
        <v>5.8439560439560401</v>
      </c>
      <c r="L6711" s="3">
        <f>Table1[[#This Row],[Hours Qualified Activities Professional]]+Table1[[#This Row],[Hours Other Activity Staff]]</f>
        <v>19.132967032966938</v>
      </c>
      <c r="M6711" s="3">
        <f>Table1[[#This Row],[Total Hours Activity Staff]]/Table1[[#This Row],[MDS Census]]</f>
        <v>0.27929098492139742</v>
      </c>
      <c r="N6711" s="3">
        <v>5.4065934065933998</v>
      </c>
      <c r="O6711" s="3">
        <v>5.2747252747252702</v>
      </c>
      <c r="P6711" s="3">
        <f>Table1[[#This Row],[Hours Qualified Social Worker]]+Table1[[#This Row],[Hours Other Social Work Staff]]</f>
        <v>10.68131868131867</v>
      </c>
      <c r="Q6711" s="3">
        <f>Table1[[#This Row],[Total Hours Social Work Staff Per Resident Per Day]]/Table1[[#This Row],[MDS Census]]</f>
        <v>0.15591915303176115</v>
      </c>
      <c r="R6711" s="3"/>
      <c r="S6711"/>
    </row>
    <row r="6712" spans="1:19" x14ac:dyDescent="0.2">
      <c r="A6712" t="s">
        <v>9550</v>
      </c>
      <c r="B6712" t="s">
        <v>4433</v>
      </c>
      <c r="C6712" t="s">
        <v>310</v>
      </c>
      <c r="D6712" t="s">
        <v>9957</v>
      </c>
      <c r="E6712" s="3">
        <v>110.74725274725201</v>
      </c>
      <c r="F6712" s="3">
        <v>5.71428571428571</v>
      </c>
      <c r="G6712" s="3">
        <v>1.2087912087912001</v>
      </c>
      <c r="H6712" s="3">
        <v>0.53109890109890101</v>
      </c>
      <c r="I6712" s="3">
        <v>5.5384615384615303</v>
      </c>
      <c r="J6712" s="3">
        <v>5.71428571428571</v>
      </c>
      <c r="K6712" s="3">
        <v>28.719780219780201</v>
      </c>
      <c r="L6712" s="3">
        <f>Table1[[#This Row],[Hours Qualified Activities Professional]]+Table1[[#This Row],[Hours Other Activity Staff]]</f>
        <v>34.434065934065913</v>
      </c>
      <c r="M6712" s="3">
        <f>Table1[[#This Row],[Total Hours Activity Staff]]/Table1[[#This Row],[MDS Census]]</f>
        <v>0.31092478666402251</v>
      </c>
      <c r="N6712" s="3">
        <v>11.4285714285714</v>
      </c>
      <c r="O6712" s="3">
        <v>0</v>
      </c>
      <c r="P6712" s="3">
        <f>Table1[[#This Row],[Hours Qualified Social Worker]]+Table1[[#This Row],[Hours Other Social Work Staff]]</f>
        <v>11.4285714285714</v>
      </c>
      <c r="Q6712" s="3">
        <f>Table1[[#This Row],[Total Hours Social Work Staff Per Resident Per Day]]/Table1[[#This Row],[MDS Census]]</f>
        <v>0.1031950783885696</v>
      </c>
      <c r="R6712" s="3"/>
      <c r="S6712"/>
    </row>
    <row r="6713" spans="1:19" x14ac:dyDescent="0.2">
      <c r="A6713" t="s">
        <v>9550</v>
      </c>
      <c r="B6713" t="s">
        <v>1762</v>
      </c>
      <c r="C6713" t="s">
        <v>9661</v>
      </c>
      <c r="D6713" t="s">
        <v>9958</v>
      </c>
      <c r="E6713" s="3">
        <v>98.263736263736206</v>
      </c>
      <c r="F6713" s="3">
        <v>5.6263736263736197</v>
      </c>
      <c r="G6713" s="3">
        <v>0.659340659340659</v>
      </c>
      <c r="H6713" s="3">
        <v>0.58516483516483497</v>
      </c>
      <c r="I6713" s="3">
        <v>5.46703296703296</v>
      </c>
      <c r="J6713" s="3">
        <v>5.4505494505494498</v>
      </c>
      <c r="K6713" s="3">
        <v>29.104395604395599</v>
      </c>
      <c r="L6713" s="3">
        <f>Table1[[#This Row],[Hours Qualified Activities Professional]]+Table1[[#This Row],[Hours Other Activity Staff]]</f>
        <v>34.554945054945051</v>
      </c>
      <c r="M6713" s="3">
        <f>Table1[[#This Row],[Total Hours Activity Staff]]/Table1[[#This Row],[MDS Census]]</f>
        <v>0.3516551107134871</v>
      </c>
      <c r="N6713" s="3">
        <v>0.30769230769230699</v>
      </c>
      <c r="O6713" s="3">
        <v>8.9725274725274708</v>
      </c>
      <c r="P6713" s="3">
        <f>Table1[[#This Row],[Hours Qualified Social Worker]]+Table1[[#This Row],[Hours Other Social Work Staff]]</f>
        <v>9.2802197802197774</v>
      </c>
      <c r="Q6713" s="3">
        <f>Table1[[#This Row],[Total Hours Social Work Staff Per Resident Per Day]]/Table1[[#This Row],[MDS Census]]</f>
        <v>9.4441959293223021E-2</v>
      </c>
      <c r="R6713" s="3"/>
      <c r="S6713"/>
    </row>
    <row r="6714" spans="1:19" x14ac:dyDescent="0.2">
      <c r="A6714" t="s">
        <v>9550</v>
      </c>
      <c r="B6714" t="s">
        <v>9960</v>
      </c>
      <c r="C6714" t="s">
        <v>9576</v>
      </c>
      <c r="D6714" t="s">
        <v>9959</v>
      </c>
      <c r="E6714" s="3">
        <v>199.15384615384599</v>
      </c>
      <c r="F6714" s="3">
        <v>5.71428571428571</v>
      </c>
      <c r="G6714" s="3">
        <v>0</v>
      </c>
      <c r="H6714" s="3">
        <v>0.45142857142857101</v>
      </c>
      <c r="I6714" s="3">
        <v>5.0989010989010897</v>
      </c>
      <c r="J6714" s="3">
        <v>0</v>
      </c>
      <c r="K6714" s="3">
        <v>0.35164835164835101</v>
      </c>
      <c r="L6714" s="3">
        <f>Table1[[#This Row],[Hours Qualified Activities Professional]]+Table1[[#This Row],[Hours Other Activity Staff]]</f>
        <v>0.35164835164835101</v>
      </c>
      <c r="M6714" s="3">
        <f>Table1[[#This Row],[Total Hours Activity Staff]]/Table1[[#This Row],[MDS Census]]</f>
        <v>1.7657120785741858E-3</v>
      </c>
      <c r="N6714" s="3">
        <v>25.417582417582398</v>
      </c>
      <c r="O6714" s="3">
        <v>0</v>
      </c>
      <c r="P6714" s="3">
        <f>Table1[[#This Row],[Hours Qualified Social Worker]]+Table1[[#This Row],[Hours Other Social Work Staff]]</f>
        <v>25.417582417582398</v>
      </c>
      <c r="Q6714" s="3">
        <f>Table1[[#This Row],[Total Hours Social Work Staff Per Resident Per Day]]/Table1[[#This Row],[MDS Census]]</f>
        <v>0.12762787617944049</v>
      </c>
      <c r="R6714" s="3"/>
      <c r="S6714"/>
    </row>
    <row r="6715" spans="1:19" x14ac:dyDescent="0.2">
      <c r="A6715" t="s">
        <v>9550</v>
      </c>
      <c r="B6715" t="s">
        <v>5174</v>
      </c>
      <c r="C6715" t="s">
        <v>9962</v>
      </c>
      <c r="D6715" t="s">
        <v>9961</v>
      </c>
      <c r="E6715" s="3">
        <v>95.230769230769198</v>
      </c>
      <c r="F6715" s="3">
        <v>4.2857142857142803</v>
      </c>
      <c r="G6715" s="3">
        <v>0.26373626373626302</v>
      </c>
      <c r="H6715" s="3">
        <v>1.0714285714285701</v>
      </c>
      <c r="I6715" s="3">
        <v>7.0489010989010898</v>
      </c>
      <c r="J6715" s="3">
        <v>0</v>
      </c>
      <c r="K6715" s="3">
        <v>20.337362637362599</v>
      </c>
      <c r="L6715" s="3">
        <f>Table1[[#This Row],[Hours Qualified Activities Professional]]+Table1[[#This Row],[Hours Other Activity Staff]]</f>
        <v>20.337362637362599</v>
      </c>
      <c r="M6715" s="3">
        <f>Table1[[#This Row],[Total Hours Activity Staff]]/Table1[[#This Row],[MDS Census]]</f>
        <v>0.21355873528732947</v>
      </c>
      <c r="N6715" s="3">
        <v>0</v>
      </c>
      <c r="O6715" s="3">
        <v>0</v>
      </c>
      <c r="P6715" s="3">
        <f>Table1[[#This Row],[Hours Qualified Social Worker]]+Table1[[#This Row],[Hours Other Social Work Staff]]</f>
        <v>0</v>
      </c>
      <c r="Q6715" s="3">
        <f>Table1[[#This Row],[Total Hours Social Work Staff Per Resident Per Day]]/Table1[[#This Row],[MDS Census]]</f>
        <v>0</v>
      </c>
      <c r="R6715" s="3"/>
      <c r="S6715"/>
    </row>
    <row r="6716" spans="1:19" x14ac:dyDescent="0.2">
      <c r="A6716" t="s">
        <v>9550</v>
      </c>
      <c r="B6716" t="s">
        <v>5174</v>
      </c>
      <c r="C6716" t="s">
        <v>9962</v>
      </c>
      <c r="D6716" t="s">
        <v>9963</v>
      </c>
      <c r="E6716" s="3">
        <v>91.208791208791197</v>
      </c>
      <c r="F6716" s="3">
        <v>5.2747252747252702</v>
      </c>
      <c r="G6716" s="3">
        <v>3.2967032967032898E-2</v>
      </c>
      <c r="H6716" s="3">
        <v>0.434725274725274</v>
      </c>
      <c r="I6716" s="3">
        <v>0.75274725274725196</v>
      </c>
      <c r="J6716" s="3">
        <v>6.3351648351648304</v>
      </c>
      <c r="K6716" s="3">
        <v>6.5247252747252702</v>
      </c>
      <c r="L6716" s="3">
        <f>Table1[[#This Row],[Hours Qualified Activities Professional]]+Table1[[#This Row],[Hours Other Activity Staff]]</f>
        <v>12.859890109890101</v>
      </c>
      <c r="M6716" s="3">
        <f>Table1[[#This Row],[Total Hours Activity Staff]]/Table1[[#This Row],[MDS Census]]</f>
        <v>0.14099397590361437</v>
      </c>
      <c r="N6716" s="3">
        <v>0</v>
      </c>
      <c r="O6716" s="3">
        <v>0</v>
      </c>
      <c r="P6716" s="3">
        <f>Table1[[#This Row],[Hours Qualified Social Worker]]+Table1[[#This Row],[Hours Other Social Work Staff]]</f>
        <v>0</v>
      </c>
      <c r="Q6716" s="3">
        <f>Table1[[#This Row],[Total Hours Social Work Staff Per Resident Per Day]]/Table1[[#This Row],[MDS Census]]</f>
        <v>0</v>
      </c>
      <c r="R6716" s="3"/>
      <c r="S6716"/>
    </row>
    <row r="6717" spans="1:19" x14ac:dyDescent="0.2">
      <c r="A6717" t="s">
        <v>9550</v>
      </c>
      <c r="B6717" t="s">
        <v>5174</v>
      </c>
      <c r="C6717" t="s">
        <v>9962</v>
      </c>
      <c r="D6717" t="s">
        <v>9964</v>
      </c>
      <c r="E6717" s="3">
        <v>58.9670329670329</v>
      </c>
      <c r="F6717" s="3">
        <v>8.8791208791208707</v>
      </c>
      <c r="G6717" s="3">
        <v>1.0659340659340599</v>
      </c>
      <c r="H6717" s="3">
        <v>0.28582417582417502</v>
      </c>
      <c r="I6717" s="3">
        <v>3.6263736263736202</v>
      </c>
      <c r="J6717" s="3">
        <v>4.4780219780219701</v>
      </c>
      <c r="K6717" s="3">
        <v>0.134615384615384</v>
      </c>
      <c r="L6717" s="3">
        <f>Table1[[#This Row],[Hours Qualified Activities Professional]]+Table1[[#This Row],[Hours Other Activity Staff]]</f>
        <v>4.6126373626373542</v>
      </c>
      <c r="M6717" s="3">
        <f>Table1[[#This Row],[Total Hours Activity Staff]]/Table1[[#This Row],[MDS Census]]</f>
        <v>7.8224002981736804E-2</v>
      </c>
      <c r="N6717" s="3">
        <v>5.71428571428571</v>
      </c>
      <c r="O6717" s="3">
        <v>0</v>
      </c>
      <c r="P6717" s="3">
        <f>Table1[[#This Row],[Hours Qualified Social Worker]]+Table1[[#This Row],[Hours Other Social Work Staff]]</f>
        <v>5.71428571428571</v>
      </c>
      <c r="Q6717" s="3">
        <f>Table1[[#This Row],[Total Hours Social Work Staff Per Resident Per Day]]/Table1[[#This Row],[MDS Census]]</f>
        <v>9.6906448005963514E-2</v>
      </c>
      <c r="R6717" s="3"/>
      <c r="S6717"/>
    </row>
    <row r="6718" spans="1:19" x14ac:dyDescent="0.2">
      <c r="A6718" t="s">
        <v>9550</v>
      </c>
      <c r="B6718" t="s">
        <v>9966</v>
      </c>
      <c r="C6718" t="s">
        <v>9967</v>
      </c>
      <c r="D6718" t="s">
        <v>9965</v>
      </c>
      <c r="E6718" s="3">
        <v>54.109890109890102</v>
      </c>
      <c r="F6718" s="3">
        <v>5.5384615384615303</v>
      </c>
      <c r="G6718" s="3">
        <v>0.26373626373626302</v>
      </c>
      <c r="H6718" s="3">
        <v>0.30219780219780201</v>
      </c>
      <c r="I6718" s="3">
        <v>2.5219780219780201</v>
      </c>
      <c r="J6718" s="3">
        <v>5.5192307692307603</v>
      </c>
      <c r="K6718" s="3">
        <v>7.9807692307692299</v>
      </c>
      <c r="L6718" s="3">
        <f>Table1[[#This Row],[Hours Qualified Activities Professional]]+Table1[[#This Row],[Hours Other Activity Staff]]</f>
        <v>13.499999999999989</v>
      </c>
      <c r="M6718" s="3">
        <f>Table1[[#This Row],[Total Hours Activity Staff]]/Table1[[#This Row],[MDS Census]]</f>
        <v>0.24949228269699414</v>
      </c>
      <c r="N6718" s="3">
        <v>5.6675824175824099</v>
      </c>
      <c r="O6718" s="3">
        <v>0</v>
      </c>
      <c r="P6718" s="3">
        <f>Table1[[#This Row],[Hours Qualified Social Worker]]+Table1[[#This Row],[Hours Other Social Work Staff]]</f>
        <v>5.6675824175824099</v>
      </c>
      <c r="Q6718" s="3">
        <f>Table1[[#This Row],[Total Hours Social Work Staff Per Resident Per Day]]/Table1[[#This Row],[MDS Census]]</f>
        <v>0.10474207961007298</v>
      </c>
      <c r="R6718" s="3"/>
      <c r="S6718"/>
    </row>
    <row r="6719" spans="1:19" x14ac:dyDescent="0.2">
      <c r="A6719" t="s">
        <v>9550</v>
      </c>
      <c r="B6719" t="s">
        <v>9968</v>
      </c>
      <c r="C6719" t="s">
        <v>9969</v>
      </c>
      <c r="D6719" t="s">
        <v>906</v>
      </c>
      <c r="E6719" s="3">
        <v>47.406593406593402</v>
      </c>
      <c r="F6719" s="3">
        <v>9.1428571428571406</v>
      </c>
      <c r="G6719" s="3">
        <v>9.3406593406593394E-2</v>
      </c>
      <c r="H6719" s="3">
        <v>0</v>
      </c>
      <c r="I6719" s="3">
        <v>0.27076923076922998</v>
      </c>
      <c r="J6719" s="3">
        <v>5.1456043956043898</v>
      </c>
      <c r="K6719" s="3">
        <v>6.2615384615384597</v>
      </c>
      <c r="L6719" s="3">
        <f>Table1[[#This Row],[Hours Qualified Activities Professional]]+Table1[[#This Row],[Hours Other Activity Staff]]</f>
        <v>11.407142857142849</v>
      </c>
      <c r="M6719" s="3">
        <f>Table1[[#This Row],[Total Hours Activity Staff]]/Table1[[#This Row],[MDS Census]]</f>
        <v>0.24062355122855805</v>
      </c>
      <c r="N6719" s="3">
        <v>5.3626373626373596</v>
      </c>
      <c r="O6719" s="3">
        <v>0</v>
      </c>
      <c r="P6719" s="3">
        <f>Table1[[#This Row],[Hours Qualified Social Worker]]+Table1[[#This Row],[Hours Other Social Work Staff]]</f>
        <v>5.3626373626373596</v>
      </c>
      <c r="Q6719" s="3">
        <f>Table1[[#This Row],[Total Hours Social Work Staff Per Resident Per Day]]/Table1[[#This Row],[MDS Census]]</f>
        <v>0.11312007417709777</v>
      </c>
      <c r="R6719" s="3"/>
      <c r="S6719"/>
    </row>
    <row r="6720" spans="1:19" x14ac:dyDescent="0.2">
      <c r="A6720" t="s">
        <v>9550</v>
      </c>
      <c r="B6720" t="s">
        <v>9968</v>
      </c>
      <c r="C6720" t="s">
        <v>9969</v>
      </c>
      <c r="D6720" t="s">
        <v>9970</v>
      </c>
      <c r="E6720" s="3">
        <v>84.373626373626294</v>
      </c>
      <c r="F6720" s="3">
        <v>5.3076923076923004</v>
      </c>
      <c r="G6720" s="3">
        <v>0.13186813186813101</v>
      </c>
      <c r="H6720" s="3">
        <v>0.32362637362637298</v>
      </c>
      <c r="I6720" s="3">
        <v>8.1620879120879106</v>
      </c>
      <c r="J6720" s="3">
        <v>5.2774725274725203</v>
      </c>
      <c r="K6720" s="3">
        <v>0</v>
      </c>
      <c r="L6720" s="3">
        <f>Table1[[#This Row],[Hours Qualified Activities Professional]]+Table1[[#This Row],[Hours Other Activity Staff]]</f>
        <v>5.2774725274725203</v>
      </c>
      <c r="M6720" s="3">
        <f>Table1[[#This Row],[Total Hours Activity Staff]]/Table1[[#This Row],[MDS Census]]</f>
        <v>6.2548840843969764E-2</v>
      </c>
      <c r="N6720" s="3">
        <v>5.5192307692307603</v>
      </c>
      <c r="O6720" s="3">
        <v>0</v>
      </c>
      <c r="P6720" s="3">
        <f>Table1[[#This Row],[Hours Qualified Social Worker]]+Table1[[#This Row],[Hours Other Social Work Staff]]</f>
        <v>5.5192307692307603</v>
      </c>
      <c r="Q6720" s="3">
        <f>Table1[[#This Row],[Total Hours Social Work Staff Per Resident Per Day]]/Table1[[#This Row],[MDS Census]]</f>
        <v>6.5414170356863727E-2</v>
      </c>
      <c r="R6720" s="3"/>
      <c r="S6720"/>
    </row>
    <row r="6721" spans="1:19" x14ac:dyDescent="0.2">
      <c r="A6721" t="s">
        <v>9550</v>
      </c>
      <c r="B6721" t="s">
        <v>9968</v>
      </c>
      <c r="C6721" t="s">
        <v>9969</v>
      </c>
      <c r="D6721" t="s">
        <v>9971</v>
      </c>
      <c r="E6721" s="3">
        <v>36.175824175824097</v>
      </c>
      <c r="F6721" s="3">
        <v>5.2747252747252702</v>
      </c>
      <c r="G6721" s="3">
        <v>0.20054945054945</v>
      </c>
      <c r="H6721" s="3">
        <v>0</v>
      </c>
      <c r="I6721" s="3">
        <v>6.6634065934065898</v>
      </c>
      <c r="J6721" s="3">
        <v>4.2005494505494498</v>
      </c>
      <c r="K6721" s="3">
        <v>2.7854945054945</v>
      </c>
      <c r="L6721" s="3">
        <f>Table1[[#This Row],[Hours Qualified Activities Professional]]+Table1[[#This Row],[Hours Other Activity Staff]]</f>
        <v>6.9860439560439502</v>
      </c>
      <c r="M6721" s="3">
        <f>Table1[[#This Row],[Total Hours Activity Staff]]/Table1[[#This Row],[MDS Census]]</f>
        <v>0.19311360874848144</v>
      </c>
      <c r="N6721" s="3">
        <v>5.9194505494505396</v>
      </c>
      <c r="O6721" s="3">
        <v>0</v>
      </c>
      <c r="P6721" s="3">
        <f>Table1[[#This Row],[Hours Qualified Social Worker]]+Table1[[#This Row],[Hours Other Social Work Staff]]</f>
        <v>5.9194505494505396</v>
      </c>
      <c r="Q6721" s="3">
        <f>Table1[[#This Row],[Total Hours Social Work Staff Per Resident Per Day]]/Table1[[#This Row],[MDS Census]]</f>
        <v>0.16363001215066836</v>
      </c>
      <c r="R6721" s="3"/>
      <c r="S6721"/>
    </row>
    <row r="6722" spans="1:19" x14ac:dyDescent="0.2">
      <c r="A6722" t="s">
        <v>9550</v>
      </c>
      <c r="B6722" t="s">
        <v>9968</v>
      </c>
      <c r="C6722" t="s">
        <v>9969</v>
      </c>
      <c r="D6722" t="s">
        <v>9972</v>
      </c>
      <c r="E6722" s="3">
        <v>79.307692307692307</v>
      </c>
      <c r="F6722" s="3">
        <v>4.7472527472527402</v>
      </c>
      <c r="G6722" s="3">
        <v>0</v>
      </c>
      <c r="H6722" s="3">
        <v>0.51461538461538403</v>
      </c>
      <c r="I6722" s="3">
        <v>6.19780219780219</v>
      </c>
      <c r="J6722" s="3">
        <v>6.9263736263736204</v>
      </c>
      <c r="K6722" s="3">
        <v>11.1791208791208</v>
      </c>
      <c r="L6722" s="3">
        <f>Table1[[#This Row],[Hours Qualified Activities Professional]]+Table1[[#This Row],[Hours Other Activity Staff]]</f>
        <v>18.10549450549442</v>
      </c>
      <c r="M6722" s="3">
        <f>Table1[[#This Row],[Total Hours Activity Staff]]/Table1[[#This Row],[MDS Census]]</f>
        <v>0.22829430511292673</v>
      </c>
      <c r="N6722" s="3">
        <v>10.8241758241758</v>
      </c>
      <c r="O6722" s="3">
        <v>0</v>
      </c>
      <c r="P6722" s="3">
        <f>Table1[[#This Row],[Hours Qualified Social Worker]]+Table1[[#This Row],[Hours Other Social Work Staff]]</f>
        <v>10.8241758241758</v>
      </c>
      <c r="Q6722" s="3">
        <f>Table1[[#This Row],[Total Hours Social Work Staff Per Resident Per Day]]/Table1[[#This Row],[MDS Census]]</f>
        <v>0.13648330331162503</v>
      </c>
      <c r="R6722" s="3"/>
      <c r="S6722"/>
    </row>
    <row r="6723" spans="1:19" x14ac:dyDescent="0.2">
      <c r="A6723" t="s">
        <v>9550</v>
      </c>
      <c r="B6723" t="s">
        <v>9968</v>
      </c>
      <c r="C6723" t="s">
        <v>9969</v>
      </c>
      <c r="D6723" t="s">
        <v>9973</v>
      </c>
      <c r="E6723" s="3">
        <v>90.043956043956001</v>
      </c>
      <c r="F6723" s="3">
        <v>5.0989010989010897</v>
      </c>
      <c r="G6723" s="3">
        <v>0.13186813186813101</v>
      </c>
      <c r="H6723" s="3">
        <v>0.46054945054945001</v>
      </c>
      <c r="I6723" s="3">
        <v>4.9972527472527402</v>
      </c>
      <c r="J6723" s="3">
        <v>7.8640659340659296</v>
      </c>
      <c r="K6723" s="3">
        <v>7.5142857142857098</v>
      </c>
      <c r="L6723" s="3">
        <f>Table1[[#This Row],[Hours Qualified Activities Professional]]+Table1[[#This Row],[Hours Other Activity Staff]]</f>
        <v>15.378351648351639</v>
      </c>
      <c r="M6723" s="3">
        <f>Table1[[#This Row],[Total Hours Activity Staff]]/Table1[[#This Row],[MDS Census]]</f>
        <v>0.17078716133756405</v>
      </c>
      <c r="N6723" s="3">
        <v>10.109890109890101</v>
      </c>
      <c r="O6723" s="3">
        <v>0</v>
      </c>
      <c r="P6723" s="3">
        <f>Table1[[#This Row],[Hours Qualified Social Worker]]+Table1[[#This Row],[Hours Other Social Work Staff]]</f>
        <v>10.109890109890101</v>
      </c>
      <c r="Q6723" s="3">
        <f>Table1[[#This Row],[Total Hours Social Work Staff Per Resident Per Day]]/Table1[[#This Row],[MDS Census]]</f>
        <v>0.11227727605565042</v>
      </c>
      <c r="R6723" s="3"/>
      <c r="S6723"/>
    </row>
    <row r="6724" spans="1:19" x14ac:dyDescent="0.2">
      <c r="A6724" t="s">
        <v>9550</v>
      </c>
      <c r="B6724" t="s">
        <v>9968</v>
      </c>
      <c r="C6724" t="s">
        <v>9969</v>
      </c>
      <c r="D6724" t="s">
        <v>9974</v>
      </c>
      <c r="E6724" s="3">
        <v>86.835164835164804</v>
      </c>
      <c r="F6724" s="3">
        <v>5.4945054945054901</v>
      </c>
      <c r="G6724" s="3">
        <v>4.3956043956043897E-2</v>
      </c>
      <c r="H6724" s="3">
        <v>0.46428571428571402</v>
      </c>
      <c r="I6724" s="3">
        <v>1.35153846153846</v>
      </c>
      <c r="J6724" s="3">
        <v>0</v>
      </c>
      <c r="K6724" s="3">
        <v>12.749780219780201</v>
      </c>
      <c r="L6724" s="3">
        <f>Table1[[#This Row],[Hours Qualified Activities Professional]]+Table1[[#This Row],[Hours Other Activity Staff]]</f>
        <v>12.749780219780201</v>
      </c>
      <c r="M6724" s="3">
        <f>Table1[[#This Row],[Total Hours Activity Staff]]/Table1[[#This Row],[MDS Census]]</f>
        <v>0.14682738547203222</v>
      </c>
      <c r="N6724" s="3">
        <v>5.6263736263736197</v>
      </c>
      <c r="O6724" s="3">
        <v>5.52505494505494</v>
      </c>
      <c r="P6724" s="3">
        <f>Table1[[#This Row],[Hours Qualified Social Worker]]+Table1[[#This Row],[Hours Other Social Work Staff]]</f>
        <v>11.151428571428561</v>
      </c>
      <c r="Q6724" s="3">
        <f>Table1[[#This Row],[Total Hours Social Work Staff Per Resident Per Day]]/Table1[[#This Row],[MDS Census]]</f>
        <v>0.12842065299924063</v>
      </c>
      <c r="R6724" s="3"/>
      <c r="S6724"/>
    </row>
    <row r="6725" spans="1:19" x14ac:dyDescent="0.2">
      <c r="A6725" t="s">
        <v>9550</v>
      </c>
      <c r="B6725" t="s">
        <v>9976</v>
      </c>
      <c r="C6725" t="s">
        <v>9865</v>
      </c>
      <c r="D6725" t="s">
        <v>9975</v>
      </c>
      <c r="E6725" s="3">
        <v>93.263736263736206</v>
      </c>
      <c r="F6725" s="3">
        <v>8.98351648351648</v>
      </c>
      <c r="G6725" s="3">
        <v>1.09890109890109E-2</v>
      </c>
      <c r="H6725" s="3">
        <v>0.49450549450549403</v>
      </c>
      <c r="I6725" s="3">
        <v>0.27472527472527403</v>
      </c>
      <c r="J6725" s="3">
        <v>4.4697802197802101</v>
      </c>
      <c r="K6725" s="3">
        <v>22.807692307692299</v>
      </c>
      <c r="L6725" s="3">
        <f>Table1[[#This Row],[Hours Qualified Activities Professional]]+Table1[[#This Row],[Hours Other Activity Staff]]</f>
        <v>27.277472527472511</v>
      </c>
      <c r="M6725" s="3">
        <f>Table1[[#This Row],[Total Hours Activity Staff]]/Table1[[#This Row],[MDS Census]]</f>
        <v>0.29247672911511724</v>
      </c>
      <c r="N6725" s="3">
        <v>5.1840659340659299</v>
      </c>
      <c r="O6725" s="3">
        <v>0</v>
      </c>
      <c r="P6725" s="3">
        <f>Table1[[#This Row],[Hours Qualified Social Worker]]+Table1[[#This Row],[Hours Other Social Work Staff]]</f>
        <v>5.1840659340659299</v>
      </c>
      <c r="Q6725" s="3">
        <f>Table1[[#This Row],[Total Hours Social Work Staff Per Resident Per Day]]/Table1[[#This Row],[MDS Census]]</f>
        <v>5.5585012371862835E-2</v>
      </c>
      <c r="R6725" s="3"/>
      <c r="S6725"/>
    </row>
    <row r="6726" spans="1:19" x14ac:dyDescent="0.2">
      <c r="A6726" t="s">
        <v>9550</v>
      </c>
      <c r="B6726" t="s">
        <v>9978</v>
      </c>
      <c r="C6726" t="s">
        <v>9979</v>
      </c>
      <c r="D6726" t="s">
        <v>9977</v>
      </c>
      <c r="E6726" s="3">
        <v>36.956043956043899</v>
      </c>
      <c r="F6726" s="3">
        <v>0</v>
      </c>
      <c r="G6726" s="3">
        <v>0</v>
      </c>
      <c r="H6726" s="3">
        <v>0.14098901098901001</v>
      </c>
      <c r="I6726" s="3">
        <v>0</v>
      </c>
      <c r="J6726" s="3">
        <v>0</v>
      </c>
      <c r="K6726" s="3">
        <v>0</v>
      </c>
      <c r="L6726" s="3">
        <f>Table1[[#This Row],[Hours Qualified Activities Professional]]+Table1[[#This Row],[Hours Other Activity Staff]]</f>
        <v>0</v>
      </c>
      <c r="M6726" s="3">
        <f>Table1[[#This Row],[Total Hours Activity Staff]]/Table1[[#This Row],[MDS Census]]</f>
        <v>0</v>
      </c>
      <c r="N6726" s="3">
        <v>0</v>
      </c>
      <c r="O6726" s="3">
        <v>0</v>
      </c>
      <c r="P6726" s="3">
        <f>Table1[[#This Row],[Hours Qualified Social Worker]]+Table1[[#This Row],[Hours Other Social Work Staff]]</f>
        <v>0</v>
      </c>
      <c r="Q6726" s="3">
        <f>Table1[[#This Row],[Total Hours Social Work Staff Per Resident Per Day]]/Table1[[#This Row],[MDS Census]]</f>
        <v>0</v>
      </c>
      <c r="R6726" s="3"/>
      <c r="S6726"/>
    </row>
    <row r="6727" spans="1:19" x14ac:dyDescent="0.2">
      <c r="A6727" t="s">
        <v>9550</v>
      </c>
      <c r="B6727" t="s">
        <v>6239</v>
      </c>
      <c r="C6727" t="s">
        <v>4448</v>
      </c>
      <c r="D6727" t="s">
        <v>9980</v>
      </c>
      <c r="E6727" s="3">
        <v>57.571428571428498</v>
      </c>
      <c r="F6727" s="3">
        <v>8.7912087912087905E-2</v>
      </c>
      <c r="G6727" s="3">
        <v>1.71428571428571</v>
      </c>
      <c r="H6727" s="3">
        <v>0</v>
      </c>
      <c r="I6727" s="3">
        <v>0</v>
      </c>
      <c r="J6727" s="3">
        <v>5.2005494505494498</v>
      </c>
      <c r="K6727" s="3">
        <v>0</v>
      </c>
      <c r="L6727" s="3">
        <f>Table1[[#This Row],[Hours Qualified Activities Professional]]+Table1[[#This Row],[Hours Other Activity Staff]]</f>
        <v>5.2005494505494498</v>
      </c>
      <c r="M6727" s="3">
        <f>Table1[[#This Row],[Total Hours Activity Staff]]/Table1[[#This Row],[MDS Census]]</f>
        <v>9.0332124451231247E-2</v>
      </c>
      <c r="N6727" s="3">
        <v>7.6016483516483504</v>
      </c>
      <c r="O6727" s="3">
        <v>0</v>
      </c>
      <c r="P6727" s="3">
        <f>Table1[[#This Row],[Hours Qualified Social Worker]]+Table1[[#This Row],[Hours Other Social Work Staff]]</f>
        <v>7.6016483516483504</v>
      </c>
      <c r="Q6727" s="3">
        <f>Table1[[#This Row],[Total Hours Social Work Staff Per Resident Per Day]]/Table1[[#This Row],[MDS Census]]</f>
        <v>0.13203855697652239</v>
      </c>
      <c r="R6727" s="3"/>
      <c r="S6727"/>
    </row>
    <row r="6728" spans="1:19" x14ac:dyDescent="0.2">
      <c r="A6728" t="s">
        <v>9550</v>
      </c>
      <c r="B6728" t="s">
        <v>6239</v>
      </c>
      <c r="C6728" t="s">
        <v>4448</v>
      </c>
      <c r="D6728" t="s">
        <v>9981</v>
      </c>
      <c r="E6728" s="3">
        <v>64.780219780219696</v>
      </c>
      <c r="F6728" s="3">
        <v>5.5384615384615303</v>
      </c>
      <c r="G6728" s="3">
        <v>0.72527472527472503</v>
      </c>
      <c r="H6728" s="3">
        <v>0.28021978021978</v>
      </c>
      <c r="I6728" s="3">
        <v>0.45604395604395598</v>
      </c>
      <c r="J6728" s="3">
        <v>5.7483516483516404</v>
      </c>
      <c r="K6728" s="3">
        <v>2.4082417582417501</v>
      </c>
      <c r="L6728" s="3">
        <f>Table1[[#This Row],[Hours Qualified Activities Professional]]+Table1[[#This Row],[Hours Other Activity Staff]]</f>
        <v>8.1565934065933909</v>
      </c>
      <c r="M6728" s="3">
        <f>Table1[[#This Row],[Total Hours Activity Staff]]/Table1[[#This Row],[MDS Census]]</f>
        <v>0.12591178965224759</v>
      </c>
      <c r="N6728" s="3">
        <v>4.9230769230769198</v>
      </c>
      <c r="O6728" s="3">
        <v>0</v>
      </c>
      <c r="P6728" s="3">
        <f>Table1[[#This Row],[Hours Qualified Social Worker]]+Table1[[#This Row],[Hours Other Social Work Staff]]</f>
        <v>4.9230769230769198</v>
      </c>
      <c r="Q6728" s="3">
        <f>Table1[[#This Row],[Total Hours Social Work Staff Per Resident Per Day]]/Table1[[#This Row],[MDS Census]]</f>
        <v>7.5996607294317273E-2</v>
      </c>
      <c r="R6728" s="3"/>
      <c r="S6728"/>
    </row>
    <row r="6729" spans="1:19" x14ac:dyDescent="0.2">
      <c r="A6729" t="s">
        <v>9550</v>
      </c>
      <c r="B6729" t="s">
        <v>6239</v>
      </c>
      <c r="C6729" t="s">
        <v>4448</v>
      </c>
      <c r="D6729" t="s">
        <v>9982</v>
      </c>
      <c r="E6729" s="3">
        <v>109.615384615384</v>
      </c>
      <c r="F6729" s="3">
        <v>4.7032967032966999</v>
      </c>
      <c r="G6729" s="3">
        <v>2.19780219780219E-2</v>
      </c>
      <c r="H6729" s="3">
        <v>0.45021978021977999</v>
      </c>
      <c r="I6729" s="3">
        <v>4.9065934065933998</v>
      </c>
      <c r="J6729" s="3">
        <v>4.45604395604395</v>
      </c>
      <c r="K6729" s="3">
        <v>2.4340659340659299</v>
      </c>
      <c r="L6729" s="3">
        <f>Table1[[#This Row],[Hours Qualified Activities Professional]]+Table1[[#This Row],[Hours Other Activity Staff]]</f>
        <v>6.8901098901098798</v>
      </c>
      <c r="M6729" s="3">
        <f>Table1[[#This Row],[Total Hours Activity Staff]]/Table1[[#This Row],[MDS Census]]</f>
        <v>6.2857142857143111E-2</v>
      </c>
      <c r="N6729" s="3">
        <v>10.362637362637299</v>
      </c>
      <c r="O6729" s="3">
        <v>0</v>
      </c>
      <c r="P6729" s="3">
        <f>Table1[[#This Row],[Hours Qualified Social Worker]]+Table1[[#This Row],[Hours Other Social Work Staff]]</f>
        <v>10.362637362637299</v>
      </c>
      <c r="Q6729" s="3">
        <f>Table1[[#This Row],[Total Hours Social Work Staff Per Resident Per Day]]/Table1[[#This Row],[MDS Census]]</f>
        <v>9.4536340852130279E-2</v>
      </c>
      <c r="R6729" s="3"/>
      <c r="S6729"/>
    </row>
    <row r="6730" spans="1:19" x14ac:dyDescent="0.2">
      <c r="A6730" t="s">
        <v>9550</v>
      </c>
      <c r="B6730" t="s">
        <v>9984</v>
      </c>
      <c r="C6730" t="s">
        <v>9969</v>
      </c>
      <c r="D6730" t="s">
        <v>9983</v>
      </c>
      <c r="E6730" s="3">
        <v>36.780219780219703</v>
      </c>
      <c r="F6730" s="3">
        <v>5.6263736263736197</v>
      </c>
      <c r="G6730" s="3">
        <v>0.57142857142857095</v>
      </c>
      <c r="H6730" s="3">
        <v>0</v>
      </c>
      <c r="I6730" s="3">
        <v>3.6950549450549399</v>
      </c>
      <c r="J6730" s="3">
        <v>4.99615384615384</v>
      </c>
      <c r="K6730" s="3">
        <v>0</v>
      </c>
      <c r="L6730" s="3">
        <f>Table1[[#This Row],[Hours Qualified Activities Professional]]+Table1[[#This Row],[Hours Other Activity Staff]]</f>
        <v>4.99615384615384</v>
      </c>
      <c r="M6730" s="3">
        <f>Table1[[#This Row],[Total Hours Activity Staff]]/Table1[[#This Row],[MDS Census]]</f>
        <v>0.13583806393785491</v>
      </c>
      <c r="N6730" s="3">
        <v>5.26681318681318</v>
      </c>
      <c r="O6730" s="3">
        <v>0</v>
      </c>
      <c r="P6730" s="3">
        <f>Table1[[#This Row],[Hours Qualified Social Worker]]+Table1[[#This Row],[Hours Other Social Work Staff]]</f>
        <v>5.26681318681318</v>
      </c>
      <c r="Q6730" s="3">
        <f>Table1[[#This Row],[Total Hours Social Work Staff Per Resident Per Day]]/Table1[[#This Row],[MDS Census]]</f>
        <v>0.14319689273976707</v>
      </c>
      <c r="R6730" s="3"/>
      <c r="S6730"/>
    </row>
    <row r="6731" spans="1:19" x14ac:dyDescent="0.2">
      <c r="A6731" t="s">
        <v>9550</v>
      </c>
      <c r="B6731" t="s">
        <v>9986</v>
      </c>
      <c r="C6731" t="s">
        <v>4344</v>
      </c>
      <c r="D6731" t="s">
        <v>9985</v>
      </c>
      <c r="E6731" s="3">
        <v>31.549450549450501</v>
      </c>
      <c r="F6731" s="3">
        <v>0</v>
      </c>
      <c r="G6731" s="3">
        <v>0</v>
      </c>
      <c r="H6731" s="3">
        <v>0</v>
      </c>
      <c r="I6731" s="3">
        <v>5.71428571428571</v>
      </c>
      <c r="J6731" s="3">
        <v>7.1461538461538403</v>
      </c>
      <c r="K6731" s="3">
        <v>6.9149450549450497</v>
      </c>
      <c r="L6731" s="3">
        <f>Table1[[#This Row],[Hours Qualified Activities Professional]]+Table1[[#This Row],[Hours Other Activity Staff]]</f>
        <v>14.061098901098891</v>
      </c>
      <c r="M6731" s="3">
        <f>Table1[[#This Row],[Total Hours Activity Staff]]/Table1[[#This Row],[MDS Census]]</f>
        <v>0.44568443051201706</v>
      </c>
      <c r="N6731" s="3">
        <v>0.80340659340659304</v>
      </c>
      <c r="O6731" s="3">
        <v>0</v>
      </c>
      <c r="P6731" s="3">
        <f>Table1[[#This Row],[Hours Qualified Social Worker]]+Table1[[#This Row],[Hours Other Social Work Staff]]</f>
        <v>0.80340659340659304</v>
      </c>
      <c r="Q6731" s="3">
        <f>Table1[[#This Row],[Total Hours Social Work Staff Per Resident Per Day]]/Table1[[#This Row],[MDS Census]]</f>
        <v>2.5464994775339631E-2</v>
      </c>
      <c r="R6731" s="3"/>
      <c r="S6731"/>
    </row>
    <row r="6732" spans="1:19" x14ac:dyDescent="0.2">
      <c r="A6732" t="s">
        <v>9550</v>
      </c>
      <c r="B6732" t="s">
        <v>9988</v>
      </c>
      <c r="C6732" t="s">
        <v>9604</v>
      </c>
      <c r="D6732" t="s">
        <v>9987</v>
      </c>
      <c r="E6732" s="3">
        <v>37.505494505494497</v>
      </c>
      <c r="F6732" s="3">
        <v>5.0989010989010897</v>
      </c>
      <c r="G6732" s="3">
        <v>0.329670329670329</v>
      </c>
      <c r="H6732" s="3">
        <v>0.13736263736263701</v>
      </c>
      <c r="I6732" s="3">
        <v>5.0109890109890101</v>
      </c>
      <c r="J6732" s="3">
        <v>5.8901098901098896</v>
      </c>
      <c r="K6732" s="3">
        <v>5.3104395604395602</v>
      </c>
      <c r="L6732" s="3">
        <f>Table1[[#This Row],[Hours Qualified Activities Professional]]+Table1[[#This Row],[Hours Other Activity Staff]]</f>
        <v>11.200549450549449</v>
      </c>
      <c r="M6732" s="3">
        <f>Table1[[#This Row],[Total Hours Activity Staff]]/Table1[[#This Row],[MDS Census]]</f>
        <v>0.29863756226193966</v>
      </c>
      <c r="N6732" s="3">
        <v>5.6263736263736197</v>
      </c>
      <c r="O6732" s="3">
        <v>0</v>
      </c>
      <c r="P6732" s="3">
        <f>Table1[[#This Row],[Hours Qualified Social Worker]]+Table1[[#This Row],[Hours Other Social Work Staff]]</f>
        <v>5.6263736263736197</v>
      </c>
      <c r="Q6732" s="3">
        <f>Table1[[#This Row],[Total Hours Social Work Staff Per Resident Per Day]]/Table1[[#This Row],[MDS Census]]</f>
        <v>0.15001464986815105</v>
      </c>
      <c r="R6732" s="3"/>
      <c r="S6732"/>
    </row>
    <row r="6733" spans="1:19" x14ac:dyDescent="0.2">
      <c r="A6733" t="s">
        <v>9550</v>
      </c>
      <c r="B6733" t="s">
        <v>9988</v>
      </c>
      <c r="C6733" t="s">
        <v>9604</v>
      </c>
      <c r="D6733" t="s">
        <v>9989</v>
      </c>
      <c r="E6733" s="3">
        <v>46.9670329670329</v>
      </c>
      <c r="F6733" s="3">
        <v>4.5329670329670302</v>
      </c>
      <c r="G6733" s="3">
        <v>2.22527472527472</v>
      </c>
      <c r="H6733" s="3">
        <v>0</v>
      </c>
      <c r="I6733" s="3">
        <v>3.5754945054945</v>
      </c>
      <c r="J6733" s="3">
        <v>5.2062637362637298</v>
      </c>
      <c r="K6733" s="3">
        <v>0</v>
      </c>
      <c r="L6733" s="3">
        <f>Table1[[#This Row],[Hours Qualified Activities Professional]]+Table1[[#This Row],[Hours Other Activity Staff]]</f>
        <v>5.2062637362637298</v>
      </c>
      <c r="M6733" s="3">
        <f>Table1[[#This Row],[Total Hours Activity Staff]]/Table1[[#This Row],[MDS Census]]</f>
        <v>0.11084932147870849</v>
      </c>
      <c r="N6733" s="3">
        <v>5.0040659340659301</v>
      </c>
      <c r="O6733" s="3">
        <v>0</v>
      </c>
      <c r="P6733" s="3">
        <f>Table1[[#This Row],[Hours Qualified Social Worker]]+Table1[[#This Row],[Hours Other Social Work Staff]]</f>
        <v>5.0040659340659301</v>
      </c>
      <c r="Q6733" s="3">
        <f>Table1[[#This Row],[Total Hours Social Work Staff Per Resident Per Day]]/Table1[[#This Row],[MDS Census]]</f>
        <v>0.10654422087037911</v>
      </c>
      <c r="R6733" s="3"/>
      <c r="S6733"/>
    </row>
    <row r="6734" spans="1:19" x14ac:dyDescent="0.2">
      <c r="A6734" t="s">
        <v>9550</v>
      </c>
      <c r="B6734" t="s">
        <v>9988</v>
      </c>
      <c r="C6734" t="s">
        <v>9604</v>
      </c>
      <c r="D6734" t="s">
        <v>9990</v>
      </c>
      <c r="E6734" s="3">
        <v>49</v>
      </c>
      <c r="F6734" s="3">
        <v>29.947252747252701</v>
      </c>
      <c r="G6734" s="3">
        <v>0.14285714285714199</v>
      </c>
      <c r="H6734" s="3">
        <v>4.94505494505494E-2</v>
      </c>
      <c r="I6734" s="3">
        <v>1.77725274725274</v>
      </c>
      <c r="J6734" s="3">
        <v>5.2106593406593404</v>
      </c>
      <c r="K6734" s="3">
        <v>11.846593406593399</v>
      </c>
      <c r="L6734" s="3">
        <f>Table1[[#This Row],[Hours Qualified Activities Professional]]+Table1[[#This Row],[Hours Other Activity Staff]]</f>
        <v>17.05725274725274</v>
      </c>
      <c r="M6734" s="3">
        <f>Table1[[#This Row],[Total Hours Activity Staff]]/Table1[[#This Row],[MDS Census]]</f>
        <v>0.34810719892352532</v>
      </c>
      <c r="N6734" s="3">
        <v>4.5274725274725203</v>
      </c>
      <c r="O6734" s="3">
        <v>0.95967032967032895</v>
      </c>
      <c r="P6734" s="3">
        <f>Table1[[#This Row],[Hours Qualified Social Worker]]+Table1[[#This Row],[Hours Other Social Work Staff]]</f>
        <v>5.4871428571428496</v>
      </c>
      <c r="Q6734" s="3">
        <f>Table1[[#This Row],[Total Hours Social Work Staff Per Resident Per Day]]/Table1[[#This Row],[MDS Census]]</f>
        <v>0.11198250728862959</v>
      </c>
      <c r="R6734" s="3"/>
      <c r="S6734"/>
    </row>
    <row r="6735" spans="1:19" x14ac:dyDescent="0.2">
      <c r="A6735" t="s">
        <v>9550</v>
      </c>
      <c r="B6735" t="s">
        <v>9988</v>
      </c>
      <c r="C6735" t="s">
        <v>9604</v>
      </c>
      <c r="D6735" t="s">
        <v>9991</v>
      </c>
      <c r="E6735" s="3">
        <v>125.461538461538</v>
      </c>
      <c r="F6735" s="3">
        <v>5.6263736263736197</v>
      </c>
      <c r="G6735" s="3">
        <v>3.2967032967032898E-2</v>
      </c>
      <c r="H6735" s="3">
        <v>0.48076923076923</v>
      </c>
      <c r="I6735" s="3">
        <v>6.3296703296703196</v>
      </c>
      <c r="J6735" s="3">
        <v>4.9230769230769198</v>
      </c>
      <c r="K6735" s="3">
        <v>19.293956043956001</v>
      </c>
      <c r="L6735" s="3">
        <f>Table1[[#This Row],[Hours Qualified Activities Professional]]+Table1[[#This Row],[Hours Other Activity Staff]]</f>
        <v>24.217032967032921</v>
      </c>
      <c r="M6735" s="3">
        <f>Table1[[#This Row],[Total Hours Activity Staff]]/Table1[[#This Row],[MDS Census]]</f>
        <v>0.19302356135587317</v>
      </c>
      <c r="N6735" s="3">
        <v>5.71428571428571</v>
      </c>
      <c r="O6735" s="3">
        <v>7.0219780219780201</v>
      </c>
      <c r="P6735" s="3">
        <f>Table1[[#This Row],[Hours Qualified Social Worker]]+Table1[[#This Row],[Hours Other Social Work Staff]]</f>
        <v>12.73626373626373</v>
      </c>
      <c r="Q6735" s="3">
        <f>Table1[[#This Row],[Total Hours Social Work Staff Per Resident Per Day]]/Table1[[#This Row],[MDS Census]]</f>
        <v>0.10151528422527842</v>
      </c>
      <c r="R6735" s="3"/>
      <c r="S6735"/>
    </row>
    <row r="6736" spans="1:19" x14ac:dyDescent="0.2">
      <c r="A6736" t="s">
        <v>9550</v>
      </c>
      <c r="B6736" t="s">
        <v>9988</v>
      </c>
      <c r="C6736" t="s">
        <v>9604</v>
      </c>
      <c r="D6736" t="s">
        <v>9992</v>
      </c>
      <c r="E6736" s="3">
        <v>91.076923076922995</v>
      </c>
      <c r="F6736" s="3">
        <v>44.793956043956001</v>
      </c>
      <c r="G6736" s="3">
        <v>0</v>
      </c>
      <c r="H6736" s="3">
        <v>0</v>
      </c>
      <c r="I6736" s="3">
        <v>5.6346153846153797</v>
      </c>
      <c r="J6736" s="3">
        <v>0</v>
      </c>
      <c r="K6736" s="3">
        <v>11.0906593406593</v>
      </c>
      <c r="L6736" s="3">
        <f>Table1[[#This Row],[Hours Qualified Activities Professional]]+Table1[[#This Row],[Hours Other Activity Staff]]</f>
        <v>11.0906593406593</v>
      </c>
      <c r="M6736" s="3">
        <f>Table1[[#This Row],[Total Hours Activity Staff]]/Table1[[#This Row],[MDS Census]]</f>
        <v>0.12177244208494176</v>
      </c>
      <c r="N6736" s="3">
        <v>0</v>
      </c>
      <c r="O6736" s="3">
        <v>10.304945054945</v>
      </c>
      <c r="P6736" s="3">
        <f>Table1[[#This Row],[Hours Qualified Social Worker]]+Table1[[#This Row],[Hours Other Social Work Staff]]</f>
        <v>10.304945054945</v>
      </c>
      <c r="Q6736" s="3">
        <f>Table1[[#This Row],[Total Hours Social Work Staff Per Resident Per Day]]/Table1[[#This Row],[MDS Census]]</f>
        <v>0.11314551158301107</v>
      </c>
      <c r="R6736" s="3"/>
      <c r="S6736"/>
    </row>
    <row r="6737" spans="1:19" x14ac:dyDescent="0.2">
      <c r="A6737" t="s">
        <v>9550</v>
      </c>
      <c r="B6737" t="s">
        <v>9994</v>
      </c>
      <c r="C6737" t="s">
        <v>9716</v>
      </c>
      <c r="D6737" t="s">
        <v>9993</v>
      </c>
      <c r="E6737" s="3">
        <v>220.098901098901</v>
      </c>
      <c r="F6737" s="3">
        <v>89.7043956043956</v>
      </c>
      <c r="G6737" s="3">
        <v>1.4285714285714199</v>
      </c>
      <c r="H6737" s="3">
        <v>1.0527472527472499</v>
      </c>
      <c r="I6737" s="3">
        <v>6.3098901098900999</v>
      </c>
      <c r="J6737" s="3">
        <v>17.019780219780198</v>
      </c>
      <c r="K6737" s="3">
        <v>9.2516483516483508</v>
      </c>
      <c r="L6737" s="3">
        <f>Table1[[#This Row],[Hours Qualified Activities Professional]]+Table1[[#This Row],[Hours Other Activity Staff]]</f>
        <v>26.271428571428551</v>
      </c>
      <c r="M6737" s="3">
        <f>Table1[[#This Row],[Total Hours Activity Staff]]/Table1[[#This Row],[MDS Census]]</f>
        <v>0.11936192520844771</v>
      </c>
      <c r="N6737" s="3">
        <v>34.983516483516397</v>
      </c>
      <c r="O6737" s="3">
        <v>0</v>
      </c>
      <c r="P6737" s="3">
        <f>Table1[[#This Row],[Hours Qualified Social Worker]]+Table1[[#This Row],[Hours Other Social Work Staff]]</f>
        <v>34.983516483516397</v>
      </c>
      <c r="Q6737" s="3">
        <f>Table1[[#This Row],[Total Hours Social Work Staff Per Resident Per Day]]/Table1[[#This Row],[MDS Census]]</f>
        <v>0.15894453043087492</v>
      </c>
      <c r="R6737" s="3"/>
      <c r="S6737"/>
    </row>
    <row r="6738" spans="1:19" x14ac:dyDescent="0.2">
      <c r="A6738" t="s">
        <v>9550</v>
      </c>
      <c r="B6738" t="s">
        <v>9994</v>
      </c>
      <c r="C6738" t="s">
        <v>9716</v>
      </c>
      <c r="D6738" t="s">
        <v>9995</v>
      </c>
      <c r="E6738" s="3">
        <v>67.989010989010893</v>
      </c>
      <c r="F6738" s="3">
        <v>5.5384615384615303</v>
      </c>
      <c r="G6738" s="3">
        <v>0.49450549450549403</v>
      </c>
      <c r="H6738" s="3">
        <v>0.26549450549450498</v>
      </c>
      <c r="I6738" s="3">
        <v>5.72527472527472</v>
      </c>
      <c r="J6738" s="3">
        <v>5.0879120879120796</v>
      </c>
      <c r="K6738" s="3">
        <v>8.7032967032967008</v>
      </c>
      <c r="L6738" s="3">
        <f>Table1[[#This Row],[Hours Qualified Activities Professional]]+Table1[[#This Row],[Hours Other Activity Staff]]</f>
        <v>13.791208791208781</v>
      </c>
      <c r="M6738" s="3">
        <f>Table1[[#This Row],[Total Hours Activity Staff]]/Table1[[#This Row],[MDS Census]]</f>
        <v>0.20284467431711667</v>
      </c>
      <c r="N6738" s="3">
        <v>6.4807692307692299</v>
      </c>
      <c r="O6738" s="3">
        <v>0</v>
      </c>
      <c r="P6738" s="3">
        <f>Table1[[#This Row],[Hours Qualified Social Worker]]+Table1[[#This Row],[Hours Other Social Work Staff]]</f>
        <v>6.4807692307692299</v>
      </c>
      <c r="Q6738" s="3">
        <f>Table1[[#This Row],[Total Hours Social Work Staff Per Resident Per Day]]/Table1[[#This Row],[MDS Census]]</f>
        <v>9.5320834006788549E-2</v>
      </c>
      <c r="R6738" s="3"/>
      <c r="S6738"/>
    </row>
    <row r="6739" spans="1:19" x14ac:dyDescent="0.2">
      <c r="A6739" t="s">
        <v>9550</v>
      </c>
      <c r="B6739" t="s">
        <v>9994</v>
      </c>
      <c r="C6739" t="s">
        <v>9716</v>
      </c>
      <c r="D6739" t="s">
        <v>9996</v>
      </c>
      <c r="E6739" s="3">
        <v>56.681318681318601</v>
      </c>
      <c r="F6739" s="3">
        <v>24.0547252747252</v>
      </c>
      <c r="G6739" s="3">
        <v>0</v>
      </c>
      <c r="H6739" s="3">
        <v>0.379120879120879</v>
      </c>
      <c r="I6739" s="3">
        <v>1.0508791208791199</v>
      </c>
      <c r="J6739" s="3">
        <v>5.4603296703296698</v>
      </c>
      <c r="K6739" s="3">
        <v>15.8542857142857</v>
      </c>
      <c r="L6739" s="3">
        <f>Table1[[#This Row],[Hours Qualified Activities Professional]]+Table1[[#This Row],[Hours Other Activity Staff]]</f>
        <v>21.314615384615369</v>
      </c>
      <c r="M6739" s="3">
        <f>Table1[[#This Row],[Total Hours Activity Staff]]/Table1[[#This Row],[MDS Census]]</f>
        <v>0.37604303993796068</v>
      </c>
      <c r="N6739" s="3">
        <v>4.0439560439560402</v>
      </c>
      <c r="O6739" s="3">
        <v>0</v>
      </c>
      <c r="P6739" s="3">
        <f>Table1[[#This Row],[Hours Qualified Social Worker]]+Table1[[#This Row],[Hours Other Social Work Staff]]</f>
        <v>4.0439560439560402</v>
      </c>
      <c r="Q6739" s="3">
        <f>Table1[[#This Row],[Total Hours Social Work Staff Per Resident Per Day]]/Table1[[#This Row],[MDS Census]]</f>
        <v>7.1345482745250127E-2</v>
      </c>
      <c r="R6739" s="3"/>
      <c r="S6739"/>
    </row>
    <row r="6740" spans="1:19" x14ac:dyDescent="0.2">
      <c r="A6740" t="s">
        <v>9550</v>
      </c>
      <c r="B6740" t="s">
        <v>9998</v>
      </c>
      <c r="C6740" t="s">
        <v>9999</v>
      </c>
      <c r="D6740" t="s">
        <v>9997</v>
      </c>
      <c r="E6740" s="3">
        <v>37.912087912087898</v>
      </c>
      <c r="F6740" s="3">
        <v>1.5824175824175799</v>
      </c>
      <c r="G6740" s="3">
        <v>0</v>
      </c>
      <c r="H6740" s="3">
        <v>0</v>
      </c>
      <c r="I6740" s="3">
        <v>0</v>
      </c>
      <c r="J6740" s="3">
        <v>0</v>
      </c>
      <c r="K6740" s="3">
        <v>10.2912087912087</v>
      </c>
      <c r="L6740" s="3">
        <f>Table1[[#This Row],[Hours Qualified Activities Professional]]+Table1[[#This Row],[Hours Other Activity Staff]]</f>
        <v>10.2912087912087</v>
      </c>
      <c r="M6740" s="3">
        <f>Table1[[#This Row],[Total Hours Activity Staff]]/Table1[[#This Row],[MDS Census]]</f>
        <v>0.2714492753623165</v>
      </c>
      <c r="N6740" s="3">
        <v>0</v>
      </c>
      <c r="O6740" s="3">
        <v>4.48351648351648</v>
      </c>
      <c r="P6740" s="3">
        <f>Table1[[#This Row],[Hours Qualified Social Worker]]+Table1[[#This Row],[Hours Other Social Work Staff]]</f>
        <v>4.48351648351648</v>
      </c>
      <c r="Q6740" s="3">
        <f>Table1[[#This Row],[Total Hours Social Work Staff Per Resident Per Day]]/Table1[[#This Row],[MDS Census]]</f>
        <v>0.11826086956521734</v>
      </c>
      <c r="R6740" s="3"/>
      <c r="S6740"/>
    </row>
    <row r="6741" spans="1:19" x14ac:dyDescent="0.2">
      <c r="A6741" t="s">
        <v>9550</v>
      </c>
      <c r="B6741" t="s">
        <v>10001</v>
      </c>
      <c r="C6741" t="s">
        <v>9604</v>
      </c>
      <c r="D6741" t="s">
        <v>10000</v>
      </c>
      <c r="E6741" s="3">
        <v>74.714285714285694</v>
      </c>
      <c r="F6741" s="3">
        <v>5.0989010989010897</v>
      </c>
      <c r="G6741" s="3">
        <v>0</v>
      </c>
      <c r="H6741" s="3">
        <v>0.21153846153846101</v>
      </c>
      <c r="I6741" s="3">
        <v>2.1098901098901002</v>
      </c>
      <c r="J6741" s="3">
        <v>5.1868131868131799</v>
      </c>
      <c r="K6741" s="3">
        <v>13.3637362637362</v>
      </c>
      <c r="L6741" s="3">
        <f>Table1[[#This Row],[Hours Qualified Activities Professional]]+Table1[[#This Row],[Hours Other Activity Staff]]</f>
        <v>18.550549450549379</v>
      </c>
      <c r="M6741" s="3">
        <f>Table1[[#This Row],[Total Hours Activity Staff]]/Table1[[#This Row],[MDS Census]]</f>
        <v>0.2482865127224583</v>
      </c>
      <c r="N6741" s="3">
        <v>5.0989010989010897</v>
      </c>
      <c r="O6741" s="3">
        <v>0</v>
      </c>
      <c r="P6741" s="3">
        <f>Table1[[#This Row],[Hours Qualified Social Worker]]+Table1[[#This Row],[Hours Other Social Work Staff]]</f>
        <v>5.0989010989010897</v>
      </c>
      <c r="Q6741" s="3">
        <f>Table1[[#This Row],[Total Hours Social Work Staff Per Resident Per Day]]/Table1[[#This Row],[MDS Census]]</f>
        <v>6.8245330195616891E-2</v>
      </c>
      <c r="R6741" s="3"/>
      <c r="S6741"/>
    </row>
    <row r="6742" spans="1:19" x14ac:dyDescent="0.2">
      <c r="A6742" t="s">
        <v>9550</v>
      </c>
      <c r="B6742" t="s">
        <v>10003</v>
      </c>
      <c r="C6742" t="s">
        <v>9604</v>
      </c>
      <c r="D6742" t="s">
        <v>10002</v>
      </c>
      <c r="E6742" s="3">
        <v>84.043956043956001</v>
      </c>
      <c r="F6742" s="3">
        <v>5.6263736263736197</v>
      </c>
      <c r="G6742" s="3">
        <v>0</v>
      </c>
      <c r="H6742" s="3">
        <v>0.24263736263736199</v>
      </c>
      <c r="I6742" s="3">
        <v>3.5164835164835102</v>
      </c>
      <c r="J6742" s="3">
        <v>5.0989010989010897</v>
      </c>
      <c r="K6742" s="3">
        <v>29.718461538461501</v>
      </c>
      <c r="L6742" s="3">
        <f>Table1[[#This Row],[Hours Qualified Activities Professional]]+Table1[[#This Row],[Hours Other Activity Staff]]</f>
        <v>34.817362637362592</v>
      </c>
      <c r="M6742" s="3">
        <f>Table1[[#This Row],[Total Hours Activity Staff]]/Table1[[#This Row],[MDS Census]]</f>
        <v>0.41427562761506243</v>
      </c>
      <c r="N6742" s="3">
        <v>5.71428571428571</v>
      </c>
      <c r="O6742" s="3">
        <v>0</v>
      </c>
      <c r="P6742" s="3">
        <f>Table1[[#This Row],[Hours Qualified Social Worker]]+Table1[[#This Row],[Hours Other Social Work Staff]]</f>
        <v>5.71428571428571</v>
      </c>
      <c r="Q6742" s="3">
        <f>Table1[[#This Row],[Total Hours Social Work Staff Per Resident Per Day]]/Table1[[#This Row],[MDS Census]]</f>
        <v>6.7991631799163163E-2</v>
      </c>
      <c r="R6742" s="3"/>
      <c r="S6742"/>
    </row>
    <row r="6743" spans="1:19" x14ac:dyDescent="0.2">
      <c r="A6743" t="s">
        <v>9550</v>
      </c>
      <c r="B6743" t="s">
        <v>10005</v>
      </c>
      <c r="C6743" t="s">
        <v>4863</v>
      </c>
      <c r="D6743" t="s">
        <v>10004</v>
      </c>
      <c r="E6743" s="3">
        <v>57.417582417582402</v>
      </c>
      <c r="F6743" s="3">
        <v>5.2747252747252702</v>
      </c>
      <c r="G6743" s="3">
        <v>0</v>
      </c>
      <c r="H6743" s="3">
        <v>8.7912087912087905E-2</v>
      </c>
      <c r="I6743" s="3">
        <v>0</v>
      </c>
      <c r="J6743" s="3">
        <v>5.4505494505494498</v>
      </c>
      <c r="K6743" s="3">
        <v>15.3965934065934</v>
      </c>
      <c r="L6743" s="3">
        <f>Table1[[#This Row],[Hours Qualified Activities Professional]]+Table1[[#This Row],[Hours Other Activity Staff]]</f>
        <v>20.847142857142849</v>
      </c>
      <c r="M6743" s="3">
        <f>Table1[[#This Row],[Total Hours Activity Staff]]/Table1[[#This Row],[MDS Census]]</f>
        <v>0.36307942583732056</v>
      </c>
      <c r="N6743" s="3">
        <v>5.1923076923076898</v>
      </c>
      <c r="O6743" s="3">
        <v>4.8415384615384598</v>
      </c>
      <c r="P6743" s="3">
        <f>Table1[[#This Row],[Hours Qualified Social Worker]]+Table1[[#This Row],[Hours Other Social Work Staff]]</f>
        <v>10.033846153846149</v>
      </c>
      <c r="Q6743" s="3">
        <f>Table1[[#This Row],[Total Hours Social Work Staff Per Resident Per Day]]/Table1[[#This Row],[MDS Census]]</f>
        <v>0.1747521531100478</v>
      </c>
      <c r="R6743" s="3"/>
      <c r="S6743"/>
    </row>
    <row r="6744" spans="1:19" x14ac:dyDescent="0.2">
      <c r="A6744" t="s">
        <v>9550</v>
      </c>
      <c r="B6744" t="s">
        <v>10007</v>
      </c>
      <c r="C6744" t="s">
        <v>9708</v>
      </c>
      <c r="D6744" t="s">
        <v>10006</v>
      </c>
      <c r="E6744" s="3">
        <v>32.208791208791197</v>
      </c>
      <c r="F6744" s="3">
        <v>4.3956043956043898</v>
      </c>
      <c r="G6744" s="3">
        <v>1.0989010989010899</v>
      </c>
      <c r="H6744" s="3">
        <v>0</v>
      </c>
      <c r="I6744" s="3">
        <v>5.2747252747252702</v>
      </c>
      <c r="J6744" s="3">
        <v>5.3763736263736197</v>
      </c>
      <c r="K6744" s="3">
        <v>4.6785714285714199</v>
      </c>
      <c r="L6744" s="3">
        <f>Table1[[#This Row],[Hours Qualified Activities Professional]]+Table1[[#This Row],[Hours Other Activity Staff]]</f>
        <v>10.054945054945041</v>
      </c>
      <c r="M6744" s="3">
        <f>Table1[[#This Row],[Total Hours Activity Staff]]/Table1[[#This Row],[MDS Census]]</f>
        <v>0.31218014329580313</v>
      </c>
      <c r="N6744" s="3">
        <v>5.0851648351648304</v>
      </c>
      <c r="O6744" s="3">
        <v>0</v>
      </c>
      <c r="P6744" s="3">
        <f>Table1[[#This Row],[Hours Qualified Social Worker]]+Table1[[#This Row],[Hours Other Social Work Staff]]</f>
        <v>5.0851648351648304</v>
      </c>
      <c r="Q6744" s="3">
        <f>Table1[[#This Row],[Total Hours Social Work Staff Per Resident Per Day]]/Table1[[#This Row],[MDS Census]]</f>
        <v>0.15788126919140216</v>
      </c>
      <c r="R6744" s="3"/>
      <c r="S6744"/>
    </row>
    <row r="6745" spans="1:19" x14ac:dyDescent="0.2">
      <c r="A6745" t="s">
        <v>9550</v>
      </c>
      <c r="B6745" t="s">
        <v>10007</v>
      </c>
      <c r="C6745" t="s">
        <v>9708</v>
      </c>
      <c r="D6745" t="s">
        <v>10008</v>
      </c>
      <c r="E6745" s="3">
        <v>129.362637362637</v>
      </c>
      <c r="F6745" s="3">
        <v>5.2747252747252702</v>
      </c>
      <c r="G6745" s="3">
        <v>0.659340659340659</v>
      </c>
      <c r="H6745" s="3">
        <v>0.40109890109890101</v>
      </c>
      <c r="I6745" s="3">
        <v>1.1758241758241701</v>
      </c>
      <c r="J6745" s="3">
        <v>6.2021978021977997</v>
      </c>
      <c r="K6745" s="3">
        <v>50.905494505494502</v>
      </c>
      <c r="L6745" s="3">
        <f>Table1[[#This Row],[Hours Qualified Activities Professional]]+Table1[[#This Row],[Hours Other Activity Staff]]</f>
        <v>57.107692307692304</v>
      </c>
      <c r="M6745" s="3">
        <f>Table1[[#This Row],[Total Hours Activity Staff]]/Table1[[#This Row],[MDS Census]]</f>
        <v>0.44145429833503347</v>
      </c>
      <c r="N6745" s="3">
        <v>20.589010989010902</v>
      </c>
      <c r="O6745" s="3">
        <v>0</v>
      </c>
      <c r="P6745" s="3">
        <f>Table1[[#This Row],[Hours Qualified Social Worker]]+Table1[[#This Row],[Hours Other Social Work Staff]]</f>
        <v>20.589010989010902</v>
      </c>
      <c r="Q6745" s="3">
        <f>Table1[[#This Row],[Total Hours Social Work Staff Per Resident Per Day]]/Table1[[#This Row],[MDS Census]]</f>
        <v>0.15915732246007452</v>
      </c>
      <c r="R6745" s="3"/>
      <c r="S6745"/>
    </row>
    <row r="6746" spans="1:19" x14ac:dyDescent="0.2">
      <c r="A6746" t="s">
        <v>9550</v>
      </c>
      <c r="B6746" t="s">
        <v>10010</v>
      </c>
      <c r="C6746" t="s">
        <v>9564</v>
      </c>
      <c r="D6746" t="s">
        <v>10009</v>
      </c>
      <c r="E6746" s="3">
        <v>44.373626373626301</v>
      </c>
      <c r="F6746" s="3">
        <v>5.0109890109890101</v>
      </c>
      <c r="G6746" s="3">
        <v>0.38736263736263699</v>
      </c>
      <c r="H6746" s="3">
        <v>6.5934065934065894E-2</v>
      </c>
      <c r="I6746" s="3">
        <v>3.5714285714285698E-2</v>
      </c>
      <c r="J6746" s="3">
        <v>0</v>
      </c>
      <c r="K6746" s="3">
        <v>7.4175824175824099</v>
      </c>
      <c r="L6746" s="3">
        <f>Table1[[#This Row],[Hours Qualified Activities Professional]]+Table1[[#This Row],[Hours Other Activity Staff]]</f>
        <v>7.4175824175824099</v>
      </c>
      <c r="M6746" s="3">
        <f>Table1[[#This Row],[Total Hours Activity Staff]]/Table1[[#This Row],[MDS Census]]</f>
        <v>0.16716196136701347</v>
      </c>
      <c r="N6746" s="3">
        <v>0</v>
      </c>
      <c r="O6746" s="3">
        <v>5.5109890109890101</v>
      </c>
      <c r="P6746" s="3">
        <f>Table1[[#This Row],[Hours Qualified Social Worker]]+Table1[[#This Row],[Hours Other Social Work Staff]]</f>
        <v>5.5109890109890101</v>
      </c>
      <c r="Q6746" s="3">
        <f>Table1[[#This Row],[Total Hours Social Work Staff Per Resident Per Day]]/Table1[[#This Row],[MDS Census]]</f>
        <v>0.12419514611193679</v>
      </c>
      <c r="R6746" s="3"/>
      <c r="S6746"/>
    </row>
    <row r="6747" spans="1:19" x14ac:dyDescent="0.2">
      <c r="A6747" t="s">
        <v>9550</v>
      </c>
      <c r="B6747" t="s">
        <v>10012</v>
      </c>
      <c r="C6747" t="s">
        <v>4763</v>
      </c>
      <c r="D6747" t="s">
        <v>10011</v>
      </c>
      <c r="E6747" s="3">
        <v>90.362637362637301</v>
      </c>
      <c r="F6747" s="3">
        <v>0</v>
      </c>
      <c r="G6747" s="3">
        <v>0</v>
      </c>
      <c r="H6747" s="3">
        <v>0.37087912087912001</v>
      </c>
      <c r="I6747" s="3">
        <v>5.3626373626373596</v>
      </c>
      <c r="J6747" s="3">
        <v>5.0989010989010897</v>
      </c>
      <c r="K6747" s="3">
        <v>38.317032967032901</v>
      </c>
      <c r="L6747" s="3">
        <f>Table1[[#This Row],[Hours Qualified Activities Professional]]+Table1[[#This Row],[Hours Other Activity Staff]]</f>
        <v>43.415934065933989</v>
      </c>
      <c r="M6747" s="3">
        <f>Table1[[#This Row],[Total Hours Activity Staff]]/Table1[[#This Row],[MDS Census]]</f>
        <v>0.48046333454943396</v>
      </c>
      <c r="N6747" s="3">
        <v>4.8286813186813102</v>
      </c>
      <c r="O6747" s="3">
        <v>0</v>
      </c>
      <c r="P6747" s="3">
        <f>Table1[[#This Row],[Hours Qualified Social Worker]]+Table1[[#This Row],[Hours Other Social Work Staff]]</f>
        <v>4.8286813186813102</v>
      </c>
      <c r="Q6747" s="3">
        <f>Table1[[#This Row],[Total Hours Social Work Staff Per Resident Per Day]]/Table1[[#This Row],[MDS Census]]</f>
        <v>5.3436701933600818E-2</v>
      </c>
      <c r="R6747" s="3"/>
      <c r="S6747"/>
    </row>
    <row r="6748" spans="1:19" x14ac:dyDescent="0.2">
      <c r="A6748" t="s">
        <v>9550</v>
      </c>
      <c r="B6748" t="s">
        <v>10014</v>
      </c>
      <c r="C6748" t="s">
        <v>9581</v>
      </c>
      <c r="D6748" t="s">
        <v>10013</v>
      </c>
      <c r="E6748" s="3">
        <v>17.604395604395599</v>
      </c>
      <c r="F6748" s="3">
        <v>0</v>
      </c>
      <c r="G6748" s="3">
        <v>0</v>
      </c>
      <c r="H6748" s="3">
        <v>0</v>
      </c>
      <c r="I6748" s="3">
        <v>0</v>
      </c>
      <c r="J6748" s="3">
        <v>4.9780219780219701</v>
      </c>
      <c r="K6748" s="3">
        <v>12.527472527472501</v>
      </c>
      <c r="L6748" s="3">
        <f>Table1[[#This Row],[Hours Qualified Activities Professional]]+Table1[[#This Row],[Hours Other Activity Staff]]</f>
        <v>17.505494505494472</v>
      </c>
      <c r="M6748" s="3">
        <f>Table1[[#This Row],[Total Hours Activity Staff]]/Table1[[#This Row],[MDS Census]]</f>
        <v>0.99438202247190854</v>
      </c>
      <c r="N6748" s="3">
        <v>2.9862637362637301</v>
      </c>
      <c r="O6748" s="3">
        <v>0</v>
      </c>
      <c r="P6748" s="3">
        <f>Table1[[#This Row],[Hours Qualified Social Worker]]+Table1[[#This Row],[Hours Other Social Work Staff]]</f>
        <v>2.9862637362637301</v>
      </c>
      <c r="Q6748" s="3">
        <f>Table1[[#This Row],[Total Hours Social Work Staff Per Resident Per Day]]/Table1[[#This Row],[MDS Census]]</f>
        <v>0.16963171036204713</v>
      </c>
      <c r="R6748" s="3"/>
      <c r="S6748"/>
    </row>
    <row r="6749" spans="1:19" x14ac:dyDescent="0.2">
      <c r="A6749" t="s">
        <v>9550</v>
      </c>
      <c r="B6749" t="s">
        <v>10016</v>
      </c>
      <c r="C6749" t="s">
        <v>5872</v>
      </c>
      <c r="D6749" t="s">
        <v>10015</v>
      </c>
      <c r="E6749" s="3">
        <v>66.879120879120805</v>
      </c>
      <c r="F6749" s="3">
        <v>27.2445054945054</v>
      </c>
      <c r="G6749" s="3">
        <v>0.109890109890109</v>
      </c>
      <c r="H6749" s="3">
        <v>0.20054945054945</v>
      </c>
      <c r="I6749" s="3">
        <v>11.1510989010989</v>
      </c>
      <c r="J6749" s="3">
        <v>5.5384615384615303</v>
      </c>
      <c r="K6749" s="3">
        <v>0</v>
      </c>
      <c r="L6749" s="3">
        <f>Table1[[#This Row],[Hours Qualified Activities Professional]]+Table1[[#This Row],[Hours Other Activity Staff]]</f>
        <v>5.5384615384615303</v>
      </c>
      <c r="M6749" s="3">
        <f>Table1[[#This Row],[Total Hours Activity Staff]]/Table1[[#This Row],[MDS Census]]</f>
        <v>8.2813013473545818E-2</v>
      </c>
      <c r="N6749" s="3">
        <v>3.6923076923076898</v>
      </c>
      <c r="O6749" s="3">
        <v>11.0604395604395</v>
      </c>
      <c r="P6749" s="3">
        <f>Table1[[#This Row],[Hours Qualified Social Worker]]+Table1[[#This Row],[Hours Other Social Work Staff]]</f>
        <v>14.75274725274719</v>
      </c>
      <c r="Q6749" s="3">
        <f>Table1[[#This Row],[Total Hours Social Work Staff Per Resident Per Day]]/Table1[[#This Row],[MDS Census]]</f>
        <v>0.22058823529411695</v>
      </c>
      <c r="R6749" s="3"/>
      <c r="S6749"/>
    </row>
    <row r="6750" spans="1:19" x14ac:dyDescent="0.2">
      <c r="A6750" t="s">
        <v>9550</v>
      </c>
      <c r="B6750" t="s">
        <v>10018</v>
      </c>
      <c r="C6750" t="s">
        <v>9557</v>
      </c>
      <c r="D6750" t="s">
        <v>10017</v>
      </c>
      <c r="E6750" s="3">
        <v>100.098901098901</v>
      </c>
      <c r="F6750" s="3">
        <v>55.0941758241758</v>
      </c>
      <c r="G6750" s="3">
        <v>0.219780219780219</v>
      </c>
      <c r="H6750" s="3">
        <v>0.31868131868131799</v>
      </c>
      <c r="I6750" s="3">
        <v>4.8131868131868103</v>
      </c>
      <c r="J6750" s="3">
        <v>5.1913186813186796</v>
      </c>
      <c r="K6750" s="3">
        <v>21.316373626373601</v>
      </c>
      <c r="L6750" s="3">
        <f>Table1[[#This Row],[Hours Qualified Activities Professional]]+Table1[[#This Row],[Hours Other Activity Staff]]</f>
        <v>26.507692307692281</v>
      </c>
      <c r="M6750" s="3">
        <f>Table1[[#This Row],[Total Hours Activity Staff]]/Table1[[#This Row],[MDS Census]]</f>
        <v>0.26481501811395325</v>
      </c>
      <c r="N6750" s="3">
        <v>5.6263736263736197</v>
      </c>
      <c r="O6750" s="3">
        <v>4.0774725274725201</v>
      </c>
      <c r="P6750" s="3">
        <f>Table1[[#This Row],[Hours Qualified Social Worker]]+Table1[[#This Row],[Hours Other Social Work Staff]]</f>
        <v>9.7038461538461398</v>
      </c>
      <c r="Q6750" s="3">
        <f>Table1[[#This Row],[Total Hours Social Work Staff Per Resident Per Day]]/Table1[[#This Row],[MDS Census]]</f>
        <v>9.694258425732788E-2</v>
      </c>
      <c r="R6750" s="3"/>
      <c r="S6750"/>
    </row>
    <row r="6751" spans="1:19" x14ac:dyDescent="0.2">
      <c r="A6751" t="s">
        <v>9550</v>
      </c>
      <c r="B6751" t="s">
        <v>10018</v>
      </c>
      <c r="C6751" t="s">
        <v>9758</v>
      </c>
      <c r="D6751" t="s">
        <v>10019</v>
      </c>
      <c r="E6751" s="3">
        <v>31.208791208791201</v>
      </c>
      <c r="F6751" s="3">
        <v>5.0989010989010897</v>
      </c>
      <c r="G6751" s="3">
        <v>0.14285714285714199</v>
      </c>
      <c r="H6751" s="3">
        <v>0</v>
      </c>
      <c r="I6751" s="3">
        <v>5.6684615384615302</v>
      </c>
      <c r="J6751" s="3">
        <v>5.5052747252747203</v>
      </c>
      <c r="K6751" s="3">
        <v>0</v>
      </c>
      <c r="L6751" s="3">
        <f>Table1[[#This Row],[Hours Qualified Activities Professional]]+Table1[[#This Row],[Hours Other Activity Staff]]</f>
        <v>5.5052747252747203</v>
      </c>
      <c r="M6751" s="3">
        <f>Table1[[#This Row],[Total Hours Activity Staff]]/Table1[[#This Row],[MDS Census]]</f>
        <v>0.17640140845070412</v>
      </c>
      <c r="N6751" s="3">
        <v>5.2784615384615297</v>
      </c>
      <c r="O6751" s="3">
        <v>0</v>
      </c>
      <c r="P6751" s="3">
        <f>Table1[[#This Row],[Hours Qualified Social Worker]]+Table1[[#This Row],[Hours Other Social Work Staff]]</f>
        <v>5.2784615384615297</v>
      </c>
      <c r="Q6751" s="3">
        <f>Table1[[#This Row],[Total Hours Social Work Staff Per Resident Per Day]]/Table1[[#This Row],[MDS Census]]</f>
        <v>0.16913380281690116</v>
      </c>
      <c r="R6751" s="3"/>
      <c r="S6751"/>
    </row>
    <row r="6752" spans="1:19" x14ac:dyDescent="0.2">
      <c r="A6752" t="s">
        <v>9550</v>
      </c>
      <c r="B6752" t="s">
        <v>2969</v>
      </c>
      <c r="C6752" t="s">
        <v>4344</v>
      </c>
      <c r="D6752" t="s">
        <v>10020</v>
      </c>
      <c r="E6752" s="3">
        <v>36.032967032967001</v>
      </c>
      <c r="F6752" s="3">
        <v>5.71428571428571</v>
      </c>
      <c r="G6752" s="3">
        <v>0.17032967032967</v>
      </c>
      <c r="H6752" s="3">
        <v>0.17032967032967</v>
      </c>
      <c r="I6752" s="3">
        <v>0.96703296703296704</v>
      </c>
      <c r="J6752" s="3">
        <v>5.1648351648351598</v>
      </c>
      <c r="K6752" s="3">
        <v>9.2280219780219692</v>
      </c>
      <c r="L6752" s="3">
        <f>Table1[[#This Row],[Hours Qualified Activities Professional]]+Table1[[#This Row],[Hours Other Activity Staff]]</f>
        <v>14.392857142857128</v>
      </c>
      <c r="M6752" s="3">
        <f>Table1[[#This Row],[Total Hours Activity Staff]]/Table1[[#This Row],[MDS Census]]</f>
        <v>0.3994358035986581</v>
      </c>
      <c r="N6752" s="3">
        <v>0</v>
      </c>
      <c r="O6752" s="3">
        <v>0</v>
      </c>
      <c r="P6752" s="3">
        <f>Table1[[#This Row],[Hours Qualified Social Worker]]+Table1[[#This Row],[Hours Other Social Work Staff]]</f>
        <v>0</v>
      </c>
      <c r="Q6752" s="3">
        <f>Table1[[#This Row],[Total Hours Social Work Staff Per Resident Per Day]]/Table1[[#This Row],[MDS Census]]</f>
        <v>0</v>
      </c>
      <c r="R6752" s="3"/>
      <c r="S6752"/>
    </row>
    <row r="6753" spans="1:19" x14ac:dyDescent="0.2">
      <c r="A6753" t="s">
        <v>9550</v>
      </c>
      <c r="B6753" t="s">
        <v>2969</v>
      </c>
      <c r="C6753" t="s">
        <v>4344</v>
      </c>
      <c r="D6753" t="s">
        <v>10021</v>
      </c>
      <c r="E6753" s="3">
        <v>95.6593406593406</v>
      </c>
      <c r="F6753" s="3">
        <v>6.3927472527472498</v>
      </c>
      <c r="G6753" s="3">
        <v>3.8461538461538401E-2</v>
      </c>
      <c r="H6753" s="3">
        <v>0.43076923076923002</v>
      </c>
      <c r="I6753" s="3">
        <v>5.6263736263736197</v>
      </c>
      <c r="J6753" s="3">
        <v>0</v>
      </c>
      <c r="K6753" s="3">
        <v>11.885164835164799</v>
      </c>
      <c r="L6753" s="3">
        <f>Table1[[#This Row],[Hours Qualified Activities Professional]]+Table1[[#This Row],[Hours Other Activity Staff]]</f>
        <v>11.885164835164799</v>
      </c>
      <c r="M6753" s="3">
        <f>Table1[[#This Row],[Total Hours Activity Staff]]/Table1[[#This Row],[MDS Census]]</f>
        <v>0.12424468696151607</v>
      </c>
      <c r="N6753" s="3">
        <v>10.103296703296699</v>
      </c>
      <c r="O6753" s="3">
        <v>0</v>
      </c>
      <c r="P6753" s="3">
        <f>Table1[[#This Row],[Hours Qualified Social Worker]]+Table1[[#This Row],[Hours Other Social Work Staff]]</f>
        <v>10.103296703296699</v>
      </c>
      <c r="Q6753" s="3">
        <f>Table1[[#This Row],[Total Hours Social Work Staff Per Resident Per Day]]/Table1[[#This Row],[MDS Census]]</f>
        <v>0.10561746122917866</v>
      </c>
      <c r="R6753" s="3"/>
      <c r="S6753"/>
    </row>
    <row r="6754" spans="1:19" x14ac:dyDescent="0.2">
      <c r="A6754" t="s">
        <v>9550</v>
      </c>
      <c r="B6754" t="s">
        <v>6349</v>
      </c>
      <c r="C6754" t="s">
        <v>9604</v>
      </c>
      <c r="D6754" t="s">
        <v>10022</v>
      </c>
      <c r="E6754" s="3">
        <v>17.1648351648351</v>
      </c>
      <c r="F6754" s="3">
        <v>17.9725274725274</v>
      </c>
      <c r="G6754" s="3">
        <v>0.23021978021978001</v>
      </c>
      <c r="H6754" s="3">
        <v>0</v>
      </c>
      <c r="I6754" s="3">
        <v>1.8846153846153799</v>
      </c>
      <c r="J6754" s="3">
        <v>0</v>
      </c>
      <c r="K6754" s="3">
        <v>5.6021978021978001</v>
      </c>
      <c r="L6754" s="3">
        <f>Table1[[#This Row],[Hours Qualified Activities Professional]]+Table1[[#This Row],[Hours Other Activity Staff]]</f>
        <v>5.6021978021978001</v>
      </c>
      <c r="M6754" s="3">
        <f>Table1[[#This Row],[Total Hours Activity Staff]]/Table1[[#This Row],[MDS Census]]</f>
        <v>0.3263764404609486</v>
      </c>
      <c r="N6754" s="3">
        <v>2.3296703296703201</v>
      </c>
      <c r="O6754" s="3">
        <v>0</v>
      </c>
      <c r="P6754" s="3">
        <f>Table1[[#This Row],[Hours Qualified Social Worker]]+Table1[[#This Row],[Hours Other Social Work Staff]]</f>
        <v>2.3296703296703201</v>
      </c>
      <c r="Q6754" s="3">
        <f>Table1[[#This Row],[Total Hours Social Work Staff Per Resident Per Day]]/Table1[[#This Row],[MDS Census]]</f>
        <v>0.13572343149807933</v>
      </c>
      <c r="R6754" s="3"/>
      <c r="S6754"/>
    </row>
    <row r="6755" spans="1:19" x14ac:dyDescent="0.2">
      <c r="A6755" t="s">
        <v>9550</v>
      </c>
      <c r="B6755" t="s">
        <v>7083</v>
      </c>
      <c r="C6755" t="s">
        <v>9758</v>
      </c>
      <c r="D6755" t="s">
        <v>10023</v>
      </c>
      <c r="E6755" s="3">
        <v>89.065934065934002</v>
      </c>
      <c r="F6755" s="3">
        <v>5.71428571428571</v>
      </c>
      <c r="G6755" s="3">
        <v>1.2307692307692299</v>
      </c>
      <c r="H6755" s="3">
        <v>0.36692307692307602</v>
      </c>
      <c r="I6755" s="3">
        <v>2.6373626373626302</v>
      </c>
      <c r="J6755" s="3">
        <v>5.3461538461538396</v>
      </c>
      <c r="K6755" s="3">
        <v>8.0274725274725203</v>
      </c>
      <c r="L6755" s="3">
        <f>Table1[[#This Row],[Hours Qualified Activities Professional]]+Table1[[#This Row],[Hours Other Activity Staff]]</f>
        <v>13.37362637362636</v>
      </c>
      <c r="M6755" s="3">
        <f>Table1[[#This Row],[Total Hours Activity Staff]]/Table1[[#This Row],[MDS Census]]</f>
        <v>0.15015422578655147</v>
      </c>
      <c r="N6755" s="3">
        <v>0</v>
      </c>
      <c r="O6755" s="3">
        <v>9.25</v>
      </c>
      <c r="P6755" s="3">
        <f>Table1[[#This Row],[Hours Qualified Social Worker]]+Table1[[#This Row],[Hours Other Social Work Staff]]</f>
        <v>9.25</v>
      </c>
      <c r="Q6755" s="3">
        <f>Table1[[#This Row],[Total Hours Social Work Staff Per Resident Per Day]]/Table1[[#This Row],[MDS Census]]</f>
        <v>0.10385564466378785</v>
      </c>
      <c r="R6755" s="3"/>
      <c r="S6755"/>
    </row>
    <row r="6756" spans="1:19" x14ac:dyDescent="0.2">
      <c r="A6756" t="s">
        <v>9550</v>
      </c>
      <c r="B6756" t="s">
        <v>10025</v>
      </c>
      <c r="C6756" t="s">
        <v>59</v>
      </c>
      <c r="D6756" t="s">
        <v>10024</v>
      </c>
      <c r="E6756" s="3">
        <v>203.43956043956001</v>
      </c>
      <c r="F6756" s="3">
        <v>4.5769230769230704</v>
      </c>
      <c r="G6756" s="3">
        <v>3.0219780219780199E-2</v>
      </c>
      <c r="H6756" s="3">
        <v>0.61538461538461497</v>
      </c>
      <c r="I6756" s="3">
        <v>14.75</v>
      </c>
      <c r="J6756" s="3">
        <v>4.8681318681318597</v>
      </c>
      <c r="K6756" s="3">
        <v>34.501318681318601</v>
      </c>
      <c r="L6756" s="3">
        <f>Table1[[#This Row],[Hours Qualified Activities Professional]]+Table1[[#This Row],[Hours Other Activity Staff]]</f>
        <v>39.369450549450463</v>
      </c>
      <c r="M6756" s="3">
        <f>Table1[[#This Row],[Total Hours Activity Staff]]/Table1[[#This Row],[MDS Census]]</f>
        <v>0.19351914870631445</v>
      </c>
      <c r="N6756" s="3">
        <v>23.5595604395604</v>
      </c>
      <c r="O6756" s="3">
        <v>0</v>
      </c>
      <c r="P6756" s="3">
        <f>Table1[[#This Row],[Hours Qualified Social Worker]]+Table1[[#This Row],[Hours Other Social Work Staff]]</f>
        <v>23.5595604395604</v>
      </c>
      <c r="Q6756" s="3">
        <f>Table1[[#This Row],[Total Hours Social Work Staff Per Resident Per Day]]/Table1[[#This Row],[MDS Census]]</f>
        <v>0.11580619024469296</v>
      </c>
      <c r="R6756" s="3"/>
      <c r="S6756"/>
    </row>
    <row r="6757" spans="1:19" x14ac:dyDescent="0.2">
      <c r="A6757" t="s">
        <v>9550</v>
      </c>
      <c r="B6757" t="s">
        <v>10027</v>
      </c>
      <c r="C6757" t="s">
        <v>9944</v>
      </c>
      <c r="D6757" t="s">
        <v>10026</v>
      </c>
      <c r="E6757" s="3">
        <v>119.637362637362</v>
      </c>
      <c r="F6757" s="3">
        <v>5.71428571428571</v>
      </c>
      <c r="G6757" s="3">
        <v>1.8379120879120801</v>
      </c>
      <c r="H6757" s="3">
        <v>0.44043956043956001</v>
      </c>
      <c r="I6757" s="3">
        <v>5.3626373626373596</v>
      </c>
      <c r="J6757" s="3">
        <v>4.9697802197802101</v>
      </c>
      <c r="K6757" s="3">
        <v>23.881868131868099</v>
      </c>
      <c r="L6757" s="3">
        <f>Table1[[#This Row],[Hours Qualified Activities Professional]]+Table1[[#This Row],[Hours Other Activity Staff]]</f>
        <v>28.851648351648308</v>
      </c>
      <c r="M6757" s="3">
        <f>Table1[[#This Row],[Total Hours Activity Staff]]/Table1[[#This Row],[MDS Census]]</f>
        <v>0.2411591806741995</v>
      </c>
      <c r="N6757" s="3">
        <v>10.5906593406593</v>
      </c>
      <c r="O6757" s="3">
        <v>0</v>
      </c>
      <c r="P6757" s="3">
        <f>Table1[[#This Row],[Hours Qualified Social Worker]]+Table1[[#This Row],[Hours Other Social Work Staff]]</f>
        <v>10.5906593406593</v>
      </c>
      <c r="Q6757" s="3">
        <f>Table1[[#This Row],[Total Hours Social Work Staff Per Resident Per Day]]/Table1[[#This Row],[MDS Census]]</f>
        <v>8.852300909341429E-2</v>
      </c>
      <c r="R6757" s="3"/>
      <c r="S6757"/>
    </row>
    <row r="6758" spans="1:19" x14ac:dyDescent="0.2">
      <c r="A6758" t="s">
        <v>9550</v>
      </c>
      <c r="B6758" t="s">
        <v>10029</v>
      </c>
      <c r="C6758" t="s">
        <v>3484</v>
      </c>
      <c r="D6758" t="s">
        <v>10028</v>
      </c>
      <c r="E6758" s="3">
        <v>47.604395604395599</v>
      </c>
      <c r="F6758" s="3">
        <v>5.3626373626373596</v>
      </c>
      <c r="G6758" s="3">
        <v>0</v>
      </c>
      <c r="H6758" s="3">
        <v>0.19780219780219699</v>
      </c>
      <c r="I6758" s="3">
        <v>0</v>
      </c>
      <c r="J6758" s="3">
        <v>0</v>
      </c>
      <c r="K6758" s="3">
        <v>4.0780219780219698</v>
      </c>
      <c r="L6758" s="3">
        <f>Table1[[#This Row],[Hours Qualified Activities Professional]]+Table1[[#This Row],[Hours Other Activity Staff]]</f>
        <v>4.0780219780219698</v>
      </c>
      <c r="M6758" s="3">
        <f>Table1[[#This Row],[Total Hours Activity Staff]]/Table1[[#This Row],[MDS Census]]</f>
        <v>8.5664819944598181E-2</v>
      </c>
      <c r="N6758" s="3">
        <v>5.6263736263736197</v>
      </c>
      <c r="O6758" s="3">
        <v>0</v>
      </c>
      <c r="P6758" s="3">
        <f>Table1[[#This Row],[Hours Qualified Social Worker]]+Table1[[#This Row],[Hours Other Social Work Staff]]</f>
        <v>5.6263736263736197</v>
      </c>
      <c r="Q6758" s="3">
        <f>Table1[[#This Row],[Total Hours Social Work Staff Per Resident Per Day]]/Table1[[#This Row],[MDS Census]]</f>
        <v>0.11819021237303773</v>
      </c>
      <c r="R6758" s="3"/>
      <c r="S6758"/>
    </row>
    <row r="6759" spans="1:19" x14ac:dyDescent="0.2">
      <c r="A6759" t="s">
        <v>9550</v>
      </c>
      <c r="B6759" t="s">
        <v>2010</v>
      </c>
      <c r="C6759" t="s">
        <v>9576</v>
      </c>
      <c r="D6759" t="s">
        <v>10030</v>
      </c>
      <c r="E6759" s="3">
        <v>112.450549450549</v>
      </c>
      <c r="F6759" s="3">
        <v>5.6263736263736197</v>
      </c>
      <c r="G6759" s="3">
        <v>0.329670329670329</v>
      </c>
      <c r="H6759" s="3">
        <v>0.53296703296703196</v>
      </c>
      <c r="I6759" s="3">
        <v>4.6263736263736197</v>
      </c>
      <c r="J6759" s="3">
        <v>5.4505494505494498</v>
      </c>
      <c r="K6759" s="3">
        <v>19.612637362637301</v>
      </c>
      <c r="L6759" s="3">
        <f>Table1[[#This Row],[Hours Qualified Activities Professional]]+Table1[[#This Row],[Hours Other Activity Staff]]</f>
        <v>25.06318681318675</v>
      </c>
      <c r="M6759" s="3">
        <f>Table1[[#This Row],[Total Hours Activity Staff]]/Table1[[#This Row],[MDS Census]]</f>
        <v>0.22288185282908271</v>
      </c>
      <c r="N6759" s="3">
        <v>4.0219780219780201</v>
      </c>
      <c r="O6759" s="3">
        <v>4.49175824175824</v>
      </c>
      <c r="P6759" s="3">
        <f>Table1[[#This Row],[Hours Qualified Social Worker]]+Table1[[#This Row],[Hours Other Social Work Staff]]</f>
        <v>8.5137362637362592</v>
      </c>
      <c r="Q6759" s="3">
        <f>Table1[[#This Row],[Total Hours Social Work Staff Per Resident Per Day]]/Table1[[#This Row],[MDS Census]]</f>
        <v>7.5710935209616206E-2</v>
      </c>
      <c r="R6759" s="3"/>
      <c r="S6759"/>
    </row>
    <row r="6760" spans="1:19" x14ac:dyDescent="0.2">
      <c r="A6760" t="s">
        <v>9550</v>
      </c>
      <c r="B6760" t="s">
        <v>10032</v>
      </c>
      <c r="C6760" t="s">
        <v>4344</v>
      </c>
      <c r="D6760" t="s">
        <v>10031</v>
      </c>
      <c r="E6760" s="3">
        <v>72.043956043956001</v>
      </c>
      <c r="F6760" s="3">
        <v>5.3626373626373596</v>
      </c>
      <c r="G6760" s="3">
        <v>0.15384615384615299</v>
      </c>
      <c r="H6760" s="3">
        <v>0.40186813186813097</v>
      </c>
      <c r="I6760" s="3">
        <v>5.5824175824175803</v>
      </c>
      <c r="J6760" s="3">
        <v>5.0439560439560402</v>
      </c>
      <c r="K6760" s="3">
        <v>19.1483516483516</v>
      </c>
      <c r="L6760" s="3">
        <f>Table1[[#This Row],[Hours Qualified Activities Professional]]+Table1[[#This Row],[Hours Other Activity Staff]]</f>
        <v>24.19230769230764</v>
      </c>
      <c r="M6760" s="3">
        <f>Table1[[#This Row],[Total Hours Activity Staff]]/Table1[[#This Row],[MDS Census]]</f>
        <v>0.3357992678462472</v>
      </c>
      <c r="N6760" s="3">
        <v>8.2857142857142794</v>
      </c>
      <c r="O6760" s="3">
        <v>0</v>
      </c>
      <c r="P6760" s="3">
        <f>Table1[[#This Row],[Hours Qualified Social Worker]]+Table1[[#This Row],[Hours Other Social Work Staff]]</f>
        <v>8.2857142857142794</v>
      </c>
      <c r="Q6760" s="3">
        <f>Table1[[#This Row],[Total Hours Social Work Staff Per Resident Per Day]]/Table1[[#This Row],[MDS Census]]</f>
        <v>0.11500915192190359</v>
      </c>
      <c r="R6760" s="3"/>
      <c r="S6760"/>
    </row>
    <row r="6761" spans="1:19" x14ac:dyDescent="0.2">
      <c r="A6761" t="s">
        <v>9550</v>
      </c>
      <c r="B6761" t="s">
        <v>10032</v>
      </c>
      <c r="C6761" t="s">
        <v>4344</v>
      </c>
      <c r="D6761" t="s">
        <v>10033</v>
      </c>
      <c r="E6761" s="3">
        <v>192.34065934065899</v>
      </c>
      <c r="F6761" s="3">
        <v>101.48956043955999</v>
      </c>
      <c r="G6761" s="3">
        <v>0.42857142857142799</v>
      </c>
      <c r="H6761" s="3">
        <v>0.73626373626373598</v>
      </c>
      <c r="I6761" s="3">
        <v>1.6043956043956</v>
      </c>
      <c r="J6761" s="3">
        <v>0</v>
      </c>
      <c r="K6761" s="3">
        <v>22.4628571428571</v>
      </c>
      <c r="L6761" s="3">
        <f>Table1[[#This Row],[Hours Qualified Activities Professional]]+Table1[[#This Row],[Hours Other Activity Staff]]</f>
        <v>22.4628571428571</v>
      </c>
      <c r="M6761" s="3">
        <f>Table1[[#This Row],[Total Hours Activity Staff]]/Table1[[#This Row],[MDS Census]]</f>
        <v>0.11678683654230702</v>
      </c>
      <c r="N6761" s="3">
        <v>4.0439560439560402</v>
      </c>
      <c r="O6761" s="3">
        <v>12.3421978021978</v>
      </c>
      <c r="P6761" s="3">
        <f>Table1[[#This Row],[Hours Qualified Social Worker]]+Table1[[#This Row],[Hours Other Social Work Staff]]</f>
        <v>16.386153846153839</v>
      </c>
      <c r="Q6761" s="3">
        <f>Table1[[#This Row],[Total Hours Social Work Staff Per Resident Per Day]]/Table1[[#This Row],[MDS Census]]</f>
        <v>8.5193395417928475E-2</v>
      </c>
      <c r="R6761" s="3"/>
      <c r="S6761"/>
    </row>
    <row r="6762" spans="1:19" x14ac:dyDescent="0.2">
      <c r="A6762" t="s">
        <v>9550</v>
      </c>
      <c r="B6762" t="s">
        <v>10032</v>
      </c>
      <c r="C6762" t="s">
        <v>4344</v>
      </c>
      <c r="D6762" t="s">
        <v>10034</v>
      </c>
      <c r="E6762" s="3">
        <v>248.15384615384599</v>
      </c>
      <c r="F6762" s="3">
        <v>108.44285714285699</v>
      </c>
      <c r="G6762" s="3">
        <v>0.42857142857142799</v>
      </c>
      <c r="H6762" s="3">
        <v>0.89461538461538403</v>
      </c>
      <c r="I6762" s="3">
        <v>1.7637362637362599</v>
      </c>
      <c r="J6762" s="3">
        <v>5.1614285714285701</v>
      </c>
      <c r="K6762" s="3">
        <v>33.286813186813099</v>
      </c>
      <c r="L6762" s="3">
        <f>Table1[[#This Row],[Hours Qualified Activities Professional]]+Table1[[#This Row],[Hours Other Activity Staff]]</f>
        <v>38.448241758241672</v>
      </c>
      <c r="M6762" s="3">
        <f>Table1[[#This Row],[Total Hours Activity Staff]]/Table1[[#This Row],[MDS Census]]</f>
        <v>0.15493711805863053</v>
      </c>
      <c r="N6762" s="3">
        <v>5.5302197802197801</v>
      </c>
      <c r="O6762" s="3">
        <v>17.1021978021978</v>
      </c>
      <c r="P6762" s="3">
        <f>Table1[[#This Row],[Hours Qualified Social Worker]]+Table1[[#This Row],[Hours Other Social Work Staff]]</f>
        <v>22.632417582417581</v>
      </c>
      <c r="Q6762" s="3">
        <f>Table1[[#This Row],[Total Hours Social Work Staff Per Resident Per Day]]/Table1[[#This Row],[MDS Census]]</f>
        <v>9.1203170666902894E-2</v>
      </c>
      <c r="R6762" s="3"/>
      <c r="S6762"/>
    </row>
    <row r="6763" spans="1:19" x14ac:dyDescent="0.2">
      <c r="A6763" t="s">
        <v>9550</v>
      </c>
      <c r="B6763" t="s">
        <v>10036</v>
      </c>
      <c r="C6763" t="s">
        <v>9604</v>
      </c>
      <c r="D6763" t="s">
        <v>10035</v>
      </c>
      <c r="E6763" s="3">
        <v>59.593406593406499</v>
      </c>
      <c r="F6763" s="3">
        <v>9.1428571428571406</v>
      </c>
      <c r="G6763" s="3">
        <v>0.57142857142857095</v>
      </c>
      <c r="H6763" s="3">
        <v>0.28945054945054899</v>
      </c>
      <c r="I6763" s="3">
        <v>5.5384615384615303</v>
      </c>
      <c r="J6763" s="3">
        <v>5.0109890109890101</v>
      </c>
      <c r="K6763" s="3">
        <v>14.6994505494505</v>
      </c>
      <c r="L6763" s="3">
        <f>Table1[[#This Row],[Hours Qualified Activities Professional]]+Table1[[#This Row],[Hours Other Activity Staff]]</f>
        <v>19.710439560439511</v>
      </c>
      <c r="M6763" s="3">
        <f>Table1[[#This Row],[Total Hours Activity Staff]]/Table1[[#This Row],[MDS Census]]</f>
        <v>0.33074866310160395</v>
      </c>
      <c r="N6763" s="3">
        <v>5.0989010989010897</v>
      </c>
      <c r="O6763" s="3">
        <v>0</v>
      </c>
      <c r="P6763" s="3">
        <f>Table1[[#This Row],[Hours Qualified Social Worker]]+Table1[[#This Row],[Hours Other Social Work Staff]]</f>
        <v>5.0989010989010897</v>
      </c>
      <c r="Q6763" s="3">
        <f>Table1[[#This Row],[Total Hours Social Work Staff Per Resident Per Day]]/Table1[[#This Row],[MDS Census]]</f>
        <v>8.556149732620319E-2</v>
      </c>
      <c r="R6763" s="3"/>
      <c r="S6763"/>
    </row>
    <row r="6764" spans="1:19" x14ac:dyDescent="0.2">
      <c r="A6764" t="s">
        <v>9550</v>
      </c>
      <c r="B6764" t="s">
        <v>10036</v>
      </c>
      <c r="C6764" t="s">
        <v>9604</v>
      </c>
      <c r="D6764" t="s">
        <v>10037</v>
      </c>
      <c r="E6764" s="3">
        <v>156.417582417582</v>
      </c>
      <c r="F6764" s="3">
        <v>5.5384615384615303</v>
      </c>
      <c r="G6764" s="3">
        <v>0.329670329670329</v>
      </c>
      <c r="H6764" s="3">
        <v>0.64648351648351599</v>
      </c>
      <c r="I6764" s="3">
        <v>10.373626373626299</v>
      </c>
      <c r="J6764" s="3">
        <v>4.48351648351648</v>
      </c>
      <c r="K6764" s="3">
        <v>33.980769230769198</v>
      </c>
      <c r="L6764" s="3">
        <f>Table1[[#This Row],[Hours Qualified Activities Professional]]+Table1[[#This Row],[Hours Other Activity Staff]]</f>
        <v>38.46428571428568</v>
      </c>
      <c r="M6764" s="3">
        <f>Table1[[#This Row],[Total Hours Activity Staff]]/Table1[[#This Row],[MDS Census]]</f>
        <v>0.24590768582267852</v>
      </c>
      <c r="N6764" s="3">
        <v>5.5384615384615303</v>
      </c>
      <c r="O6764" s="3">
        <v>12.9752747252747</v>
      </c>
      <c r="P6764" s="3">
        <f>Table1[[#This Row],[Hours Qualified Social Worker]]+Table1[[#This Row],[Hours Other Social Work Staff]]</f>
        <v>18.513736263736231</v>
      </c>
      <c r="Q6764" s="3">
        <f>Table1[[#This Row],[Total Hours Social Work Staff Per Resident Per Day]]/Table1[[#This Row],[MDS Census]]</f>
        <v>0.11836096669945212</v>
      </c>
      <c r="R6764" s="3"/>
      <c r="S6764"/>
    </row>
    <row r="6765" spans="1:19" x14ac:dyDescent="0.2">
      <c r="A6765" t="s">
        <v>9550</v>
      </c>
      <c r="B6765" t="s">
        <v>10036</v>
      </c>
      <c r="C6765" t="s">
        <v>9604</v>
      </c>
      <c r="D6765" t="s">
        <v>10038</v>
      </c>
      <c r="E6765" s="3">
        <v>87.054945054944994</v>
      </c>
      <c r="F6765" s="3">
        <v>5.9780219780219701</v>
      </c>
      <c r="G6765" s="3">
        <v>0.43131868131868101</v>
      </c>
      <c r="H6765" s="3">
        <v>0.41208791208791201</v>
      </c>
      <c r="I6765" s="3">
        <v>5.48351648351648</v>
      </c>
      <c r="J6765" s="3">
        <v>5.6263736263736197</v>
      </c>
      <c r="K6765" s="3">
        <v>25.6995604395604</v>
      </c>
      <c r="L6765" s="3">
        <f>Table1[[#This Row],[Hours Qualified Activities Professional]]+Table1[[#This Row],[Hours Other Activity Staff]]</f>
        <v>31.325934065934021</v>
      </c>
      <c r="M6765" s="3">
        <f>Table1[[#This Row],[Total Hours Activity Staff]]/Table1[[#This Row],[MDS Census]]</f>
        <v>0.3598409492552383</v>
      </c>
      <c r="N6765" s="3">
        <v>5.71428571428571</v>
      </c>
      <c r="O6765" s="3">
        <v>3.5054945054945001</v>
      </c>
      <c r="P6765" s="3">
        <f>Table1[[#This Row],[Hours Qualified Social Worker]]+Table1[[#This Row],[Hours Other Social Work Staff]]</f>
        <v>9.2197802197802101</v>
      </c>
      <c r="Q6765" s="3">
        <f>Table1[[#This Row],[Total Hours Social Work Staff Per Resident Per Day]]/Table1[[#This Row],[MDS Census]]</f>
        <v>0.10590759909113856</v>
      </c>
      <c r="R6765" s="3"/>
      <c r="S6765"/>
    </row>
    <row r="6766" spans="1:19" x14ac:dyDescent="0.2">
      <c r="A6766" t="s">
        <v>9550</v>
      </c>
      <c r="B6766" t="s">
        <v>10036</v>
      </c>
      <c r="C6766" t="s">
        <v>9604</v>
      </c>
      <c r="D6766" t="s">
        <v>10039</v>
      </c>
      <c r="E6766" s="3">
        <v>83.417582417582395</v>
      </c>
      <c r="F6766" s="3">
        <v>17.678571428571399</v>
      </c>
      <c r="G6766" s="3">
        <v>1.28571428571428</v>
      </c>
      <c r="H6766" s="3">
        <v>0.39560439560439498</v>
      </c>
      <c r="I6766" s="3">
        <v>5.3626373626373596</v>
      </c>
      <c r="J6766" s="3">
        <v>0</v>
      </c>
      <c r="K6766" s="3">
        <v>14.6593406593406</v>
      </c>
      <c r="L6766" s="3">
        <f>Table1[[#This Row],[Hours Qualified Activities Professional]]+Table1[[#This Row],[Hours Other Activity Staff]]</f>
        <v>14.6593406593406</v>
      </c>
      <c r="M6766" s="3">
        <f>Table1[[#This Row],[Total Hours Activity Staff]]/Table1[[#This Row],[MDS Census]]</f>
        <v>0.17573442234224673</v>
      </c>
      <c r="N6766" s="3">
        <v>5.6263736263736197</v>
      </c>
      <c r="O6766" s="3">
        <v>5.45604395604395</v>
      </c>
      <c r="P6766" s="3">
        <f>Table1[[#This Row],[Hours Qualified Social Worker]]+Table1[[#This Row],[Hours Other Social Work Staff]]</f>
        <v>11.08241758241757</v>
      </c>
      <c r="Q6766" s="3">
        <f>Table1[[#This Row],[Total Hours Social Work Staff Per Resident Per Day]]/Table1[[#This Row],[MDS Census]]</f>
        <v>0.1328546963509418</v>
      </c>
      <c r="R6766" s="3"/>
      <c r="S6766"/>
    </row>
    <row r="6767" spans="1:19" x14ac:dyDescent="0.2">
      <c r="A6767" t="s">
        <v>9550</v>
      </c>
      <c r="B6767" t="s">
        <v>10041</v>
      </c>
      <c r="C6767" t="s">
        <v>10042</v>
      </c>
      <c r="D6767" t="s">
        <v>10040</v>
      </c>
      <c r="E6767" s="3">
        <v>75.351648351648294</v>
      </c>
      <c r="F6767" s="3">
        <v>5.2747252747252702</v>
      </c>
      <c r="G6767" s="3">
        <v>0.13186813186813101</v>
      </c>
      <c r="H6767" s="3">
        <v>0.28296703296703202</v>
      </c>
      <c r="I6767" s="3">
        <v>4.5714285714285703</v>
      </c>
      <c r="J6767" s="3">
        <v>5.5714285714285703</v>
      </c>
      <c r="K6767" s="3">
        <v>4.1785714285714199</v>
      </c>
      <c r="L6767" s="3">
        <f>Table1[[#This Row],[Hours Qualified Activities Professional]]+Table1[[#This Row],[Hours Other Activity Staff]]</f>
        <v>9.7499999999999893</v>
      </c>
      <c r="M6767" s="3">
        <f>Table1[[#This Row],[Total Hours Activity Staff]]/Table1[[#This Row],[MDS Census]]</f>
        <v>0.12939332069418108</v>
      </c>
      <c r="N6767" s="3">
        <v>4.8543956043955996</v>
      </c>
      <c r="O6767" s="3">
        <v>5.6071428571428497</v>
      </c>
      <c r="P6767" s="3">
        <f>Table1[[#This Row],[Hours Qualified Social Worker]]+Table1[[#This Row],[Hours Other Social Work Staff]]</f>
        <v>10.461538461538449</v>
      </c>
      <c r="Q6767" s="3">
        <f>Table1[[#This Row],[Total Hours Social Work Staff Per Resident Per Day]]/Table1[[#This Row],[MDS Census]]</f>
        <v>0.13883622575470317</v>
      </c>
      <c r="R6767" s="3"/>
      <c r="S6767"/>
    </row>
    <row r="6768" spans="1:19" x14ac:dyDescent="0.2">
      <c r="A6768" t="s">
        <v>9550</v>
      </c>
      <c r="B6768" t="s">
        <v>10044</v>
      </c>
      <c r="C6768" t="s">
        <v>9576</v>
      </c>
      <c r="D6768" t="s">
        <v>10043</v>
      </c>
      <c r="E6768" s="3">
        <v>49.3406593406593</v>
      </c>
      <c r="F6768" s="3">
        <v>29.7463736263736</v>
      </c>
      <c r="G6768" s="3">
        <v>0.14285714285714199</v>
      </c>
      <c r="H6768" s="3">
        <v>0.134615384615384</v>
      </c>
      <c r="I6768" s="3">
        <v>1.9832967032966999</v>
      </c>
      <c r="J6768" s="3">
        <v>5.0740659340659304</v>
      </c>
      <c r="K6768" s="3">
        <v>22.8825274725274</v>
      </c>
      <c r="L6768" s="3">
        <f>Table1[[#This Row],[Hours Qualified Activities Professional]]+Table1[[#This Row],[Hours Other Activity Staff]]</f>
        <v>27.956593406593331</v>
      </c>
      <c r="M6768" s="3">
        <f>Table1[[#This Row],[Total Hours Activity Staff]]/Table1[[#This Row],[MDS Census]]</f>
        <v>0.56660356347438645</v>
      </c>
      <c r="N6768" s="3">
        <v>3.6923076923076898</v>
      </c>
      <c r="O6768" s="3">
        <v>1.4139560439560399</v>
      </c>
      <c r="P6768" s="3">
        <f>Table1[[#This Row],[Hours Qualified Social Worker]]+Table1[[#This Row],[Hours Other Social Work Staff]]</f>
        <v>5.1062637362637293</v>
      </c>
      <c r="Q6768" s="3">
        <f>Table1[[#This Row],[Total Hours Social Work Staff Per Resident Per Day]]/Table1[[#This Row],[MDS Census]]</f>
        <v>0.10348997772828503</v>
      </c>
      <c r="R6768" s="3"/>
      <c r="S6768"/>
    </row>
    <row r="6769" spans="1:19" x14ac:dyDescent="0.2">
      <c r="A6769" t="s">
        <v>9550</v>
      </c>
      <c r="B6769" t="s">
        <v>10044</v>
      </c>
      <c r="C6769" t="s">
        <v>9576</v>
      </c>
      <c r="D6769" t="s">
        <v>10045</v>
      </c>
      <c r="E6769" s="3">
        <v>109.362637362637</v>
      </c>
      <c r="F6769" s="3">
        <v>44.986263736263702</v>
      </c>
      <c r="G6769" s="3">
        <v>1.8681318681318599</v>
      </c>
      <c r="H6769" s="3">
        <v>0.71703296703296704</v>
      </c>
      <c r="I6769" s="3">
        <v>5.2747252747252702</v>
      </c>
      <c r="J6769" s="3">
        <v>0</v>
      </c>
      <c r="K6769" s="3">
        <v>19.969780219780201</v>
      </c>
      <c r="L6769" s="3">
        <f>Table1[[#This Row],[Hours Qualified Activities Professional]]+Table1[[#This Row],[Hours Other Activity Staff]]</f>
        <v>19.969780219780201</v>
      </c>
      <c r="M6769" s="3">
        <f>Table1[[#This Row],[Total Hours Activity Staff]]/Table1[[#This Row],[MDS Census]]</f>
        <v>0.1826014871382641</v>
      </c>
      <c r="N6769" s="3">
        <v>5.0989010989010897</v>
      </c>
      <c r="O6769" s="3">
        <v>5.4780219780219701</v>
      </c>
      <c r="P6769" s="3">
        <f>Table1[[#This Row],[Hours Qualified Social Worker]]+Table1[[#This Row],[Hours Other Social Work Staff]]</f>
        <v>10.576923076923059</v>
      </c>
      <c r="Q6769" s="3">
        <f>Table1[[#This Row],[Total Hours Social Work Staff Per Resident Per Day]]/Table1[[#This Row],[MDS Census]]</f>
        <v>9.671422829582009E-2</v>
      </c>
      <c r="R6769" s="3"/>
      <c r="S6769"/>
    </row>
    <row r="6770" spans="1:19" x14ac:dyDescent="0.2">
      <c r="A6770" t="s">
        <v>9550</v>
      </c>
      <c r="B6770" t="s">
        <v>10047</v>
      </c>
      <c r="C6770" t="s">
        <v>9846</v>
      </c>
      <c r="D6770" t="s">
        <v>10046</v>
      </c>
      <c r="E6770" s="3">
        <v>60.472527472527403</v>
      </c>
      <c r="F6770" s="3">
        <v>12.3584615384615</v>
      </c>
      <c r="G6770" s="3">
        <v>0.42857142857142799</v>
      </c>
      <c r="H6770" s="3">
        <v>0.22714285714285701</v>
      </c>
      <c r="I6770" s="3">
        <v>1.2032967032966999</v>
      </c>
      <c r="J6770" s="3">
        <v>0</v>
      </c>
      <c r="K6770" s="3">
        <v>19.834615384615301</v>
      </c>
      <c r="L6770" s="3">
        <f>Table1[[#This Row],[Hours Qualified Activities Professional]]+Table1[[#This Row],[Hours Other Activity Staff]]</f>
        <v>19.834615384615301</v>
      </c>
      <c r="M6770" s="3">
        <f>Table1[[#This Row],[Total Hours Activity Staff]]/Table1[[#This Row],[MDS Census]]</f>
        <v>0.32799382155187978</v>
      </c>
      <c r="N6770" s="3">
        <v>0</v>
      </c>
      <c r="O6770" s="3">
        <v>5.65626373626373</v>
      </c>
      <c r="P6770" s="3">
        <f>Table1[[#This Row],[Hours Qualified Social Worker]]+Table1[[#This Row],[Hours Other Social Work Staff]]</f>
        <v>5.65626373626373</v>
      </c>
      <c r="Q6770" s="3">
        <f>Table1[[#This Row],[Total Hours Social Work Staff Per Resident Per Day]]/Table1[[#This Row],[MDS Census]]</f>
        <v>9.3534435762311477E-2</v>
      </c>
      <c r="R6770" s="3"/>
      <c r="S6770"/>
    </row>
    <row r="6771" spans="1:19" x14ac:dyDescent="0.2">
      <c r="A6771" t="s">
        <v>9550</v>
      </c>
      <c r="B6771" t="s">
        <v>10049</v>
      </c>
      <c r="C6771" t="s">
        <v>10050</v>
      </c>
      <c r="D6771" t="s">
        <v>10048</v>
      </c>
      <c r="E6771" s="3">
        <v>73.604395604395606</v>
      </c>
      <c r="F6771" s="3">
        <v>4.0439560439560402</v>
      </c>
      <c r="G6771" s="3">
        <v>0</v>
      </c>
      <c r="H6771" s="3">
        <v>0.32142857142857101</v>
      </c>
      <c r="I6771" s="3">
        <v>5.0989010989010897</v>
      </c>
      <c r="J6771" s="3">
        <v>5.1868131868131799</v>
      </c>
      <c r="K6771" s="3">
        <v>26.117802197802099</v>
      </c>
      <c r="L6771" s="3">
        <f>Table1[[#This Row],[Hours Qualified Activities Professional]]+Table1[[#This Row],[Hours Other Activity Staff]]</f>
        <v>31.304615384615278</v>
      </c>
      <c r="M6771" s="3">
        <f>Table1[[#This Row],[Total Hours Activity Staff]]/Table1[[#This Row],[MDS Census]]</f>
        <v>0.42530904747685733</v>
      </c>
      <c r="N6771" s="3">
        <v>6.1538461538461497</v>
      </c>
      <c r="O6771" s="3">
        <v>0</v>
      </c>
      <c r="P6771" s="3">
        <f>Table1[[#This Row],[Hours Qualified Social Worker]]+Table1[[#This Row],[Hours Other Social Work Staff]]</f>
        <v>6.1538461538461497</v>
      </c>
      <c r="Q6771" s="3">
        <f>Table1[[#This Row],[Total Hours Social Work Staff Per Resident Per Day]]/Table1[[#This Row],[MDS Census]]</f>
        <v>8.3607046879665511E-2</v>
      </c>
      <c r="R6771" s="3"/>
      <c r="S6771"/>
    </row>
    <row r="6772" spans="1:19" x14ac:dyDescent="0.2">
      <c r="A6772" t="s">
        <v>9550</v>
      </c>
      <c r="B6772" t="s">
        <v>2038</v>
      </c>
      <c r="C6772" t="s">
        <v>9576</v>
      </c>
      <c r="D6772" t="s">
        <v>10051</v>
      </c>
      <c r="E6772" s="3">
        <v>129.637362637362</v>
      </c>
      <c r="F6772" s="3">
        <v>5.3626373626373596</v>
      </c>
      <c r="G6772" s="3">
        <v>0.439560439560439</v>
      </c>
      <c r="H6772" s="3">
        <v>0</v>
      </c>
      <c r="I6772" s="3">
        <v>7.8021978021978002</v>
      </c>
      <c r="J6772" s="3">
        <v>3.7802197802197801</v>
      </c>
      <c r="K6772" s="3">
        <v>19.573956043955999</v>
      </c>
      <c r="L6772" s="3">
        <f>Table1[[#This Row],[Hours Qualified Activities Professional]]+Table1[[#This Row],[Hours Other Activity Staff]]</f>
        <v>23.35417582417578</v>
      </c>
      <c r="M6772" s="3">
        <f>Table1[[#This Row],[Total Hours Activity Staff]]/Table1[[#This Row],[MDS Census]]</f>
        <v>0.18015003814529171</v>
      </c>
      <c r="N6772" s="3">
        <v>5.5384615384615303</v>
      </c>
      <c r="O6772" s="3">
        <v>11.3996703296703</v>
      </c>
      <c r="P6772" s="3">
        <f>Table1[[#This Row],[Hours Qualified Social Worker]]+Table1[[#This Row],[Hours Other Social Work Staff]]</f>
        <v>16.93813186813183</v>
      </c>
      <c r="Q6772" s="3">
        <f>Table1[[#This Row],[Total Hours Social Work Staff Per Resident Per Day]]/Table1[[#This Row],[MDS Census]]</f>
        <v>0.13065779435449726</v>
      </c>
      <c r="R6772" s="3"/>
      <c r="S6772"/>
    </row>
    <row r="6773" spans="1:19" x14ac:dyDescent="0.2">
      <c r="A6773" t="s">
        <v>9550</v>
      </c>
      <c r="B6773" t="s">
        <v>10053</v>
      </c>
      <c r="C6773" t="s">
        <v>9604</v>
      </c>
      <c r="D6773" t="s">
        <v>10052</v>
      </c>
      <c r="E6773" s="3">
        <v>99.395604395604295</v>
      </c>
      <c r="F6773" s="3">
        <v>35.208791208791197</v>
      </c>
      <c r="G6773" s="3">
        <v>0</v>
      </c>
      <c r="H6773" s="3">
        <v>0</v>
      </c>
      <c r="I6773" s="3">
        <v>5.6263736263736197</v>
      </c>
      <c r="J6773" s="3">
        <v>4.7582417582417502</v>
      </c>
      <c r="K6773" s="3">
        <v>26.9148351648351</v>
      </c>
      <c r="L6773" s="3">
        <f>Table1[[#This Row],[Hours Qualified Activities Professional]]+Table1[[#This Row],[Hours Other Activity Staff]]</f>
        <v>31.673076923076849</v>
      </c>
      <c r="M6773" s="3">
        <f>Table1[[#This Row],[Total Hours Activity Staff]]/Table1[[#This Row],[MDS Census]]</f>
        <v>0.31865671641791005</v>
      </c>
      <c r="N6773" s="3">
        <v>8.2005494505494507</v>
      </c>
      <c r="O6773" s="3">
        <v>0</v>
      </c>
      <c r="P6773" s="3">
        <f>Table1[[#This Row],[Hours Qualified Social Worker]]+Table1[[#This Row],[Hours Other Social Work Staff]]</f>
        <v>8.2005494505494507</v>
      </c>
      <c r="Q6773" s="3">
        <f>Table1[[#This Row],[Total Hours Social Work Staff Per Resident Per Day]]/Table1[[#This Row],[MDS Census]]</f>
        <v>8.250414593698184E-2</v>
      </c>
      <c r="R6773" s="3"/>
      <c r="S6773"/>
    </row>
    <row r="6774" spans="1:19" x14ac:dyDescent="0.2">
      <c r="A6774" t="s">
        <v>9550</v>
      </c>
      <c r="B6774" t="s">
        <v>10055</v>
      </c>
      <c r="C6774" t="s">
        <v>9645</v>
      </c>
      <c r="D6774" t="s">
        <v>10054</v>
      </c>
      <c r="E6774" s="3">
        <v>72.824175824175796</v>
      </c>
      <c r="F6774" s="3">
        <v>5.0989010989010897</v>
      </c>
      <c r="G6774" s="3">
        <v>0.25824175824175799</v>
      </c>
      <c r="H6774" s="3">
        <v>0</v>
      </c>
      <c r="I6774" s="3">
        <v>2.1593406593406499</v>
      </c>
      <c r="J6774" s="3">
        <v>0</v>
      </c>
      <c r="K6774" s="3">
        <v>16.107142857142801</v>
      </c>
      <c r="L6774" s="3">
        <f>Table1[[#This Row],[Hours Qualified Activities Professional]]+Table1[[#This Row],[Hours Other Activity Staff]]</f>
        <v>16.107142857142801</v>
      </c>
      <c r="M6774" s="3">
        <f>Table1[[#This Row],[Total Hours Activity Staff]]/Table1[[#This Row],[MDS Census]]</f>
        <v>0.2211785121472756</v>
      </c>
      <c r="N6774" s="3">
        <v>5.5384615384615303</v>
      </c>
      <c r="O6774" s="3">
        <v>0</v>
      </c>
      <c r="P6774" s="3">
        <f>Table1[[#This Row],[Hours Qualified Social Worker]]+Table1[[#This Row],[Hours Other Social Work Staff]]</f>
        <v>5.5384615384615303</v>
      </c>
      <c r="Q6774" s="3">
        <f>Table1[[#This Row],[Total Hours Social Work Staff Per Resident Per Day]]/Table1[[#This Row],[MDS Census]]</f>
        <v>7.6052512449071893E-2</v>
      </c>
      <c r="R6774" s="3"/>
      <c r="S6774"/>
    </row>
    <row r="6775" spans="1:19" x14ac:dyDescent="0.2">
      <c r="A6775" t="s">
        <v>9550</v>
      </c>
      <c r="B6775" t="s">
        <v>10055</v>
      </c>
      <c r="C6775" t="s">
        <v>9645</v>
      </c>
      <c r="D6775" t="s">
        <v>10056</v>
      </c>
      <c r="E6775" s="3">
        <v>15.868131868131799</v>
      </c>
      <c r="F6775" s="3">
        <v>1.3131868131868101</v>
      </c>
      <c r="G6775" s="3">
        <v>3.8461538461538401E-2</v>
      </c>
      <c r="H6775" s="3">
        <v>0.56703296703296702</v>
      </c>
      <c r="I6775" s="3">
        <v>3.3054945054945</v>
      </c>
      <c r="J6775" s="3">
        <v>0</v>
      </c>
      <c r="K6775" s="3">
        <v>0</v>
      </c>
      <c r="L6775" s="3">
        <f>Table1[[#This Row],[Hours Qualified Activities Professional]]+Table1[[#This Row],[Hours Other Activity Staff]]</f>
        <v>0</v>
      </c>
      <c r="M6775" s="3">
        <f>Table1[[#This Row],[Total Hours Activity Staff]]/Table1[[#This Row],[MDS Census]]</f>
        <v>0</v>
      </c>
      <c r="N6775" s="3">
        <v>4.9857142857142804</v>
      </c>
      <c r="O6775" s="3">
        <v>0</v>
      </c>
      <c r="P6775" s="3">
        <f>Table1[[#This Row],[Hours Qualified Social Worker]]+Table1[[#This Row],[Hours Other Social Work Staff]]</f>
        <v>4.9857142857142804</v>
      </c>
      <c r="Q6775" s="3">
        <f>Table1[[#This Row],[Total Hours Social Work Staff Per Resident Per Day]]/Table1[[#This Row],[MDS Census]]</f>
        <v>0.31419667590027806</v>
      </c>
      <c r="R6775" s="3"/>
      <c r="S6775"/>
    </row>
    <row r="6776" spans="1:19" x14ac:dyDescent="0.2">
      <c r="A6776" t="s">
        <v>9550</v>
      </c>
      <c r="B6776" t="s">
        <v>10055</v>
      </c>
      <c r="C6776" t="s">
        <v>9645</v>
      </c>
      <c r="D6776" t="s">
        <v>10057</v>
      </c>
      <c r="E6776" s="3">
        <v>33.934065934065899</v>
      </c>
      <c r="F6776" s="3">
        <v>18.091648351648299</v>
      </c>
      <c r="G6776" s="3">
        <v>0</v>
      </c>
      <c r="H6776" s="3">
        <v>0</v>
      </c>
      <c r="I6776" s="3">
        <v>0</v>
      </c>
      <c r="J6776" s="3">
        <v>5.8617582417582401</v>
      </c>
      <c r="K6776" s="3">
        <v>8.1229670329670292</v>
      </c>
      <c r="L6776" s="3">
        <f>Table1[[#This Row],[Hours Qualified Activities Professional]]+Table1[[#This Row],[Hours Other Activity Staff]]</f>
        <v>13.984725274725269</v>
      </c>
      <c r="M6776" s="3">
        <f>Table1[[#This Row],[Total Hours Activity Staff]]/Table1[[#This Row],[MDS Census]]</f>
        <v>0.41211463730569975</v>
      </c>
      <c r="N6776" s="3">
        <v>5.19780219780219</v>
      </c>
      <c r="O6776" s="3">
        <v>0</v>
      </c>
      <c r="P6776" s="3">
        <f>Table1[[#This Row],[Hours Qualified Social Worker]]+Table1[[#This Row],[Hours Other Social Work Staff]]</f>
        <v>5.19780219780219</v>
      </c>
      <c r="Q6776" s="3">
        <f>Table1[[#This Row],[Total Hours Social Work Staff Per Resident Per Day]]/Table1[[#This Row],[MDS Census]]</f>
        <v>0.15317357512953361</v>
      </c>
      <c r="R6776" s="3"/>
      <c r="S6776"/>
    </row>
    <row r="6777" spans="1:19" x14ac:dyDescent="0.2">
      <c r="A6777" t="s">
        <v>9550</v>
      </c>
      <c r="B6777" t="s">
        <v>10055</v>
      </c>
      <c r="C6777" t="s">
        <v>9645</v>
      </c>
      <c r="D6777" t="s">
        <v>10058</v>
      </c>
      <c r="E6777" s="3">
        <v>196.593406593406</v>
      </c>
      <c r="F6777" s="3">
        <v>30.127472527472499</v>
      </c>
      <c r="G6777" s="3">
        <v>0</v>
      </c>
      <c r="H6777" s="3">
        <v>0</v>
      </c>
      <c r="I6777" s="3">
        <v>0</v>
      </c>
      <c r="J6777" s="3">
        <v>41.906593406593402</v>
      </c>
      <c r="K6777" s="3">
        <v>0</v>
      </c>
      <c r="L6777" s="3">
        <f>Table1[[#This Row],[Hours Qualified Activities Professional]]+Table1[[#This Row],[Hours Other Activity Staff]]</f>
        <v>41.906593406593402</v>
      </c>
      <c r="M6777" s="3">
        <f>Table1[[#This Row],[Total Hours Activity Staff]]/Table1[[#This Row],[MDS Census]]</f>
        <v>0.21316377864728961</v>
      </c>
      <c r="N6777" s="3">
        <v>20.4835164835164</v>
      </c>
      <c r="O6777" s="3">
        <v>0</v>
      </c>
      <c r="P6777" s="3">
        <f>Table1[[#This Row],[Hours Qualified Social Worker]]+Table1[[#This Row],[Hours Other Social Work Staff]]</f>
        <v>20.4835164835164</v>
      </c>
      <c r="Q6777" s="3">
        <f>Table1[[#This Row],[Total Hours Social Work Staff Per Resident Per Day]]/Table1[[#This Row],[MDS Census]]</f>
        <v>0.10419228619340402</v>
      </c>
      <c r="R6777" s="3"/>
      <c r="S6777"/>
    </row>
    <row r="6778" spans="1:19" x14ac:dyDescent="0.2">
      <c r="A6778" t="s">
        <v>9550</v>
      </c>
      <c r="B6778" t="s">
        <v>10055</v>
      </c>
      <c r="C6778" t="s">
        <v>9645</v>
      </c>
      <c r="D6778" t="s">
        <v>10059</v>
      </c>
      <c r="E6778" s="3">
        <v>111.58241758241699</v>
      </c>
      <c r="F6778" s="3">
        <v>57.406593406593402</v>
      </c>
      <c r="G6778" s="3">
        <v>0.439560439560439</v>
      </c>
      <c r="H6778" s="3">
        <v>0.48901098901098899</v>
      </c>
      <c r="I6778" s="3">
        <v>10.7252747252747</v>
      </c>
      <c r="J6778" s="3">
        <v>5.1868131868131799</v>
      </c>
      <c r="K6778" s="3">
        <v>28.082417582417499</v>
      </c>
      <c r="L6778" s="3">
        <f>Table1[[#This Row],[Hours Qualified Activities Professional]]+Table1[[#This Row],[Hours Other Activity Staff]]</f>
        <v>33.269230769230681</v>
      </c>
      <c r="M6778" s="3">
        <f>Table1[[#This Row],[Total Hours Activity Staff]]/Table1[[#This Row],[MDS Census]]</f>
        <v>0.29815836123695172</v>
      </c>
      <c r="N6778" s="3">
        <v>10.785714285714199</v>
      </c>
      <c r="O6778" s="3">
        <v>0</v>
      </c>
      <c r="P6778" s="3">
        <f>Table1[[#This Row],[Hours Qualified Social Worker]]+Table1[[#This Row],[Hours Other Social Work Staff]]</f>
        <v>10.785714285714199</v>
      </c>
      <c r="Q6778" s="3">
        <f>Table1[[#This Row],[Total Hours Social Work Staff Per Resident Per Day]]/Table1[[#This Row],[MDS Census]]</f>
        <v>9.6661414220996389E-2</v>
      </c>
      <c r="R6778" s="3"/>
      <c r="S6778"/>
    </row>
    <row r="6779" spans="1:19" x14ac:dyDescent="0.2">
      <c r="A6779" t="s">
        <v>9550</v>
      </c>
      <c r="B6779" t="s">
        <v>10055</v>
      </c>
      <c r="C6779" t="s">
        <v>9645</v>
      </c>
      <c r="D6779" t="s">
        <v>10060</v>
      </c>
      <c r="E6779" s="3">
        <v>65.087912087912002</v>
      </c>
      <c r="F6779" s="3">
        <v>34.0906593406593</v>
      </c>
      <c r="G6779" s="3">
        <v>3.2967032967032898E-2</v>
      </c>
      <c r="H6779" s="3">
        <v>0.56593406593406503</v>
      </c>
      <c r="I6779" s="3">
        <v>1.59615384615384</v>
      </c>
      <c r="J6779" s="3">
        <v>5.4780219780219701</v>
      </c>
      <c r="K6779" s="3">
        <v>16.0412087912087</v>
      </c>
      <c r="L6779" s="3">
        <f>Table1[[#This Row],[Hours Qualified Activities Professional]]+Table1[[#This Row],[Hours Other Activity Staff]]</f>
        <v>21.519230769230671</v>
      </c>
      <c r="M6779" s="3">
        <f>Table1[[#This Row],[Total Hours Activity Staff]]/Table1[[#This Row],[MDS Census]]</f>
        <v>0.33061793010298729</v>
      </c>
      <c r="N6779" s="3">
        <v>3.5137362637362601</v>
      </c>
      <c r="O6779" s="3">
        <v>2.9890109890109802</v>
      </c>
      <c r="P6779" s="3">
        <f>Table1[[#This Row],[Hours Qualified Social Worker]]+Table1[[#This Row],[Hours Other Social Work Staff]]</f>
        <v>6.5027472527472403</v>
      </c>
      <c r="Q6779" s="3">
        <f>Table1[[#This Row],[Total Hours Social Work Staff Per Resident Per Day]]/Table1[[#This Row],[MDS Census]]</f>
        <v>9.9907141651190218E-2</v>
      </c>
      <c r="R6779" s="3"/>
      <c r="S6779"/>
    </row>
    <row r="6780" spans="1:19" x14ac:dyDescent="0.2">
      <c r="A6780" t="s">
        <v>9550</v>
      </c>
      <c r="B6780" t="s">
        <v>10055</v>
      </c>
      <c r="C6780" t="s">
        <v>9645</v>
      </c>
      <c r="D6780" t="s">
        <v>10061</v>
      </c>
      <c r="E6780" s="3">
        <v>49.131868131868103</v>
      </c>
      <c r="F6780" s="3">
        <v>5.0109890109890101</v>
      </c>
      <c r="G6780" s="3">
        <v>0.53846153846153799</v>
      </c>
      <c r="H6780" s="3">
        <v>0.28571428571428498</v>
      </c>
      <c r="I6780" s="3">
        <v>0</v>
      </c>
      <c r="J6780" s="3">
        <v>0</v>
      </c>
      <c r="K6780" s="3">
        <v>16.761868131868098</v>
      </c>
      <c r="L6780" s="3">
        <f>Table1[[#This Row],[Hours Qualified Activities Professional]]+Table1[[#This Row],[Hours Other Activity Staff]]</f>
        <v>16.761868131868098</v>
      </c>
      <c r="M6780" s="3">
        <f>Table1[[#This Row],[Total Hours Activity Staff]]/Table1[[#This Row],[MDS Census]]</f>
        <v>0.34116081413553967</v>
      </c>
      <c r="N6780" s="3">
        <v>10.9230769230769</v>
      </c>
      <c r="O6780" s="3">
        <v>0</v>
      </c>
      <c r="P6780" s="3">
        <f>Table1[[#This Row],[Hours Qualified Social Worker]]+Table1[[#This Row],[Hours Other Social Work Staff]]</f>
        <v>10.9230769230769</v>
      </c>
      <c r="Q6780" s="3">
        <f>Table1[[#This Row],[Total Hours Social Work Staff Per Resident Per Day]]/Table1[[#This Row],[MDS Census]]</f>
        <v>0.22232162827107996</v>
      </c>
      <c r="R6780" s="3"/>
      <c r="S6780"/>
    </row>
    <row r="6781" spans="1:19" x14ac:dyDescent="0.2">
      <c r="A6781" t="s">
        <v>9550</v>
      </c>
      <c r="B6781" t="s">
        <v>10055</v>
      </c>
      <c r="C6781" t="s">
        <v>9645</v>
      </c>
      <c r="D6781" t="s">
        <v>10062</v>
      </c>
      <c r="E6781" s="3">
        <v>80.703296703296701</v>
      </c>
      <c r="F6781" s="3">
        <v>5.5384615384615303</v>
      </c>
      <c r="G6781" s="3">
        <v>0.81318681318681296</v>
      </c>
      <c r="H6781" s="3">
        <v>0.49725274725274698</v>
      </c>
      <c r="I6781" s="3">
        <v>1.23351648351648</v>
      </c>
      <c r="J6781" s="3">
        <v>5.6263736263736197</v>
      </c>
      <c r="K6781" s="3">
        <v>21.788461538461501</v>
      </c>
      <c r="L6781" s="3">
        <f>Table1[[#This Row],[Hours Qualified Activities Professional]]+Table1[[#This Row],[Hours Other Activity Staff]]</f>
        <v>27.414835164835122</v>
      </c>
      <c r="M6781" s="3">
        <f>Table1[[#This Row],[Total Hours Activity Staff]]/Table1[[#This Row],[MDS Census]]</f>
        <v>0.33969907407407357</v>
      </c>
      <c r="N6781" s="3">
        <v>5.1868131868131799</v>
      </c>
      <c r="O6781" s="3">
        <v>4.5714285714285703</v>
      </c>
      <c r="P6781" s="3">
        <f>Table1[[#This Row],[Hours Qualified Social Worker]]+Table1[[#This Row],[Hours Other Social Work Staff]]</f>
        <v>9.7582417582417502</v>
      </c>
      <c r="Q6781" s="3">
        <f>Table1[[#This Row],[Total Hours Social Work Staff Per Resident Per Day]]/Table1[[#This Row],[MDS Census]]</f>
        <v>0.12091503267973847</v>
      </c>
      <c r="R6781" s="3"/>
      <c r="S6781"/>
    </row>
    <row r="6782" spans="1:19" x14ac:dyDescent="0.2">
      <c r="A6782" t="s">
        <v>9550</v>
      </c>
      <c r="B6782" t="s">
        <v>10064</v>
      </c>
      <c r="C6782" t="s">
        <v>9576</v>
      </c>
      <c r="D6782" t="s">
        <v>10063</v>
      </c>
      <c r="E6782" s="3">
        <v>142.79120879120799</v>
      </c>
      <c r="F6782" s="3">
        <v>5.8571428571428497</v>
      </c>
      <c r="G6782" s="3">
        <v>0.5</v>
      </c>
      <c r="H6782" s="3">
        <v>0.70967032967032895</v>
      </c>
      <c r="I6782" s="3">
        <v>6.5109890109890101</v>
      </c>
      <c r="J6782" s="3">
        <v>4.8406593406593403</v>
      </c>
      <c r="K6782" s="3">
        <v>16.956043956043899</v>
      </c>
      <c r="L6782" s="3">
        <f>Table1[[#This Row],[Hours Qualified Activities Professional]]+Table1[[#This Row],[Hours Other Activity Staff]]</f>
        <v>21.796703296703239</v>
      </c>
      <c r="M6782" s="3">
        <f>Table1[[#This Row],[Total Hours Activity Staff]]/Table1[[#This Row],[MDS Census]]</f>
        <v>0.15264737571186746</v>
      </c>
      <c r="N6782" s="3">
        <v>18.298351648351598</v>
      </c>
      <c r="O6782" s="3">
        <v>5.2747252747252702</v>
      </c>
      <c r="P6782" s="3">
        <f>Table1[[#This Row],[Hours Qualified Social Worker]]+Table1[[#This Row],[Hours Other Social Work Staff]]</f>
        <v>23.573076923076869</v>
      </c>
      <c r="Q6782" s="3">
        <f>Table1[[#This Row],[Total Hours Social Work Staff Per Resident Per Day]]/Table1[[#This Row],[MDS Census]]</f>
        <v>0.16508773279975428</v>
      </c>
      <c r="R6782" s="3"/>
      <c r="S6782"/>
    </row>
    <row r="6783" spans="1:19" x14ac:dyDescent="0.2">
      <c r="A6783" t="s">
        <v>9550</v>
      </c>
      <c r="B6783" t="s">
        <v>10066</v>
      </c>
      <c r="C6783" t="s">
        <v>10067</v>
      </c>
      <c r="D6783" t="s">
        <v>10065</v>
      </c>
      <c r="E6783" s="3">
        <v>47.472527472527403</v>
      </c>
      <c r="F6783" s="3">
        <v>2.72527472527472</v>
      </c>
      <c r="G6783" s="3">
        <v>0.98076923076922995</v>
      </c>
      <c r="H6783" s="3">
        <v>0.14010989010989</v>
      </c>
      <c r="I6783" s="3">
        <v>1.71428571428571</v>
      </c>
      <c r="J6783" s="3">
        <v>4.4450549450549399</v>
      </c>
      <c r="K6783" s="3">
        <v>9.4560439560439509</v>
      </c>
      <c r="L6783" s="3">
        <f>Table1[[#This Row],[Hours Qualified Activities Professional]]+Table1[[#This Row],[Hours Other Activity Staff]]</f>
        <v>13.901098901098891</v>
      </c>
      <c r="M6783" s="3">
        <f>Table1[[#This Row],[Total Hours Activity Staff]]/Table1[[#This Row],[MDS Census]]</f>
        <v>0.29282407407407429</v>
      </c>
      <c r="N6783" s="3">
        <v>5.1126373626373596</v>
      </c>
      <c r="O6783" s="3">
        <v>0</v>
      </c>
      <c r="P6783" s="3">
        <f>Table1[[#This Row],[Hours Qualified Social Worker]]+Table1[[#This Row],[Hours Other Social Work Staff]]</f>
        <v>5.1126373626373596</v>
      </c>
      <c r="Q6783" s="3">
        <f>Table1[[#This Row],[Total Hours Social Work Staff Per Resident Per Day]]/Table1[[#This Row],[MDS Census]]</f>
        <v>0.10769675925925935</v>
      </c>
      <c r="R6783" s="3"/>
      <c r="S6783"/>
    </row>
    <row r="6784" spans="1:19" x14ac:dyDescent="0.2">
      <c r="A6784" t="s">
        <v>9550</v>
      </c>
      <c r="B6784" t="s">
        <v>10069</v>
      </c>
      <c r="C6784" t="s">
        <v>4863</v>
      </c>
      <c r="D6784" t="s">
        <v>10068</v>
      </c>
      <c r="E6784" s="3">
        <v>107.923076923076</v>
      </c>
      <c r="F6784" s="3">
        <v>5.1538461538461497</v>
      </c>
      <c r="G6784" s="3">
        <v>0.61538461538461497</v>
      </c>
      <c r="H6784" s="3">
        <v>0.89835164835164805</v>
      </c>
      <c r="I6784" s="3">
        <v>3.06153846153846</v>
      </c>
      <c r="J6784" s="3">
        <v>5.44065934065934</v>
      </c>
      <c r="K6784" s="3">
        <v>28.1538461538461</v>
      </c>
      <c r="L6784" s="3">
        <f>Table1[[#This Row],[Hours Qualified Activities Professional]]+Table1[[#This Row],[Hours Other Activity Staff]]</f>
        <v>33.594505494505441</v>
      </c>
      <c r="M6784" s="3">
        <f>Table1[[#This Row],[Total Hours Activity Staff]]/Table1[[#This Row],[MDS Census]]</f>
        <v>0.31128194684859195</v>
      </c>
      <c r="N6784" s="3">
        <v>16.980219780219699</v>
      </c>
      <c r="O6784" s="3">
        <v>0</v>
      </c>
      <c r="P6784" s="3">
        <f>Table1[[#This Row],[Hours Qualified Social Worker]]+Table1[[#This Row],[Hours Other Social Work Staff]]</f>
        <v>16.980219780219699</v>
      </c>
      <c r="Q6784" s="3">
        <f>Table1[[#This Row],[Total Hours Social Work Staff Per Resident Per Day]]/Table1[[#This Row],[MDS Census]]</f>
        <v>0.15733632013033355</v>
      </c>
      <c r="R6784" s="3"/>
      <c r="S6784"/>
    </row>
    <row r="6785" spans="1:19" x14ac:dyDescent="0.2">
      <c r="A6785" t="s">
        <v>9550</v>
      </c>
      <c r="B6785" t="s">
        <v>10071</v>
      </c>
      <c r="C6785" t="s">
        <v>9564</v>
      </c>
      <c r="D6785" t="s">
        <v>10070</v>
      </c>
      <c r="E6785" s="3">
        <v>44.417582417582402</v>
      </c>
      <c r="F6785" s="3">
        <v>5.71428571428571</v>
      </c>
      <c r="G6785" s="3">
        <v>0.28571428571428498</v>
      </c>
      <c r="H6785" s="3">
        <v>0.20879120879120799</v>
      </c>
      <c r="I6785" s="3">
        <v>2.7441758241758198</v>
      </c>
      <c r="J6785" s="3">
        <v>5.7191208791208696</v>
      </c>
      <c r="K6785" s="3">
        <v>15.8776923076923</v>
      </c>
      <c r="L6785" s="3">
        <f>Table1[[#This Row],[Hours Qualified Activities Professional]]+Table1[[#This Row],[Hours Other Activity Staff]]</f>
        <v>21.596813186813169</v>
      </c>
      <c r="M6785" s="3">
        <f>Table1[[#This Row],[Total Hours Activity Staff]]/Table1[[#This Row],[MDS Census]]</f>
        <v>0.48622216724393841</v>
      </c>
      <c r="N6785" s="3">
        <v>0</v>
      </c>
      <c r="O6785" s="3">
        <v>5.7656043956043899</v>
      </c>
      <c r="P6785" s="3">
        <f>Table1[[#This Row],[Hours Qualified Social Worker]]+Table1[[#This Row],[Hours Other Social Work Staff]]</f>
        <v>5.7656043956043899</v>
      </c>
      <c r="Q6785" s="3">
        <f>Table1[[#This Row],[Total Hours Social Work Staff Per Resident Per Day]]/Table1[[#This Row],[MDS Census]]</f>
        <v>0.12980455220188017</v>
      </c>
      <c r="R6785" s="3"/>
      <c r="S6785"/>
    </row>
    <row r="6786" spans="1:19" x14ac:dyDescent="0.2">
      <c r="A6786" t="s">
        <v>9550</v>
      </c>
      <c r="B6786" t="s">
        <v>10071</v>
      </c>
      <c r="C6786" t="s">
        <v>9564</v>
      </c>
      <c r="D6786" t="s">
        <v>10072</v>
      </c>
      <c r="E6786" s="3">
        <v>94.076923076922995</v>
      </c>
      <c r="F6786" s="3">
        <v>30.807692307692299</v>
      </c>
      <c r="G6786" s="3">
        <v>5.4945054945054903E-2</v>
      </c>
      <c r="H6786" s="3">
        <v>0.76098901098900995</v>
      </c>
      <c r="I6786" s="3">
        <v>4.5192307692307603</v>
      </c>
      <c r="J6786" s="3">
        <v>5.0549450549450503</v>
      </c>
      <c r="K6786" s="3">
        <v>15.4065934065934</v>
      </c>
      <c r="L6786" s="3">
        <f>Table1[[#This Row],[Hours Qualified Activities Professional]]+Table1[[#This Row],[Hours Other Activity Staff]]</f>
        <v>20.461538461538449</v>
      </c>
      <c r="M6786" s="3">
        <f>Table1[[#This Row],[Total Hours Activity Staff]]/Table1[[#This Row],[MDS Census]]</f>
        <v>0.21749795584627971</v>
      </c>
      <c r="N6786" s="3">
        <v>5.0109890109890101</v>
      </c>
      <c r="O6786" s="3">
        <v>5.0989010989010897</v>
      </c>
      <c r="P6786" s="3">
        <f>Table1[[#This Row],[Hours Qualified Social Worker]]+Table1[[#This Row],[Hours Other Social Work Staff]]</f>
        <v>10.109890109890099</v>
      </c>
      <c r="Q6786" s="3">
        <f>Table1[[#This Row],[Total Hours Social Work Staff Per Resident Per Day]]/Table1[[#This Row],[MDS Census]]</f>
        <v>0.10746408129891366</v>
      </c>
      <c r="R6786" s="3"/>
      <c r="S6786"/>
    </row>
    <row r="6787" spans="1:19" x14ac:dyDescent="0.2">
      <c r="A6787" t="s">
        <v>9550</v>
      </c>
      <c r="B6787" t="s">
        <v>10074</v>
      </c>
      <c r="C6787" t="s">
        <v>9572</v>
      </c>
      <c r="D6787" t="s">
        <v>10073</v>
      </c>
      <c r="E6787" s="3">
        <v>201.637362637362</v>
      </c>
      <c r="F6787" s="3">
        <v>5.3626373626373596</v>
      </c>
      <c r="G6787" s="3">
        <v>0.834945054945054</v>
      </c>
      <c r="H6787" s="3">
        <v>0</v>
      </c>
      <c r="I6787" s="3">
        <v>15.6428571428571</v>
      </c>
      <c r="J6787" s="3">
        <v>0</v>
      </c>
      <c r="K6787" s="3">
        <v>27.667582417582398</v>
      </c>
      <c r="L6787" s="3">
        <f>Table1[[#This Row],[Hours Qualified Activities Professional]]+Table1[[#This Row],[Hours Other Activity Staff]]</f>
        <v>27.667582417582398</v>
      </c>
      <c r="M6787" s="3">
        <f>Table1[[#This Row],[Total Hours Activity Staff]]/Table1[[#This Row],[MDS Census]]</f>
        <v>0.13721456210147726</v>
      </c>
      <c r="N6787" s="3">
        <v>20.802197802197799</v>
      </c>
      <c r="O6787" s="3">
        <v>2.37087912087912</v>
      </c>
      <c r="P6787" s="3">
        <f>Table1[[#This Row],[Hours Qualified Social Worker]]+Table1[[#This Row],[Hours Other Social Work Staff]]</f>
        <v>23.17307692307692</v>
      </c>
      <c r="Q6787" s="3">
        <f>Table1[[#This Row],[Total Hours Social Work Staff Per Resident Per Day]]/Table1[[#This Row],[MDS Census]]</f>
        <v>0.11492451904735987</v>
      </c>
      <c r="R6787" s="3"/>
      <c r="S6787"/>
    </row>
    <row r="6788" spans="1:19" x14ac:dyDescent="0.2">
      <c r="A6788" t="s">
        <v>9550</v>
      </c>
      <c r="B6788" t="s">
        <v>10076</v>
      </c>
      <c r="C6788" t="s">
        <v>9677</v>
      </c>
      <c r="D6788" t="s">
        <v>10075</v>
      </c>
      <c r="E6788" s="3">
        <v>95.967032967032907</v>
      </c>
      <c r="F6788" s="3">
        <v>6.3021978021978002</v>
      </c>
      <c r="G6788" s="3">
        <v>0.57142857142857095</v>
      </c>
      <c r="H6788" s="3">
        <v>0.219780219780219</v>
      </c>
      <c r="I6788" s="3">
        <v>5.0659340659340604</v>
      </c>
      <c r="J6788" s="3">
        <v>5.24175824175824</v>
      </c>
      <c r="K6788" s="3">
        <v>32.598901098901003</v>
      </c>
      <c r="L6788" s="3">
        <f>Table1[[#This Row],[Hours Qualified Activities Professional]]+Table1[[#This Row],[Hours Other Activity Staff]]</f>
        <v>37.840659340659244</v>
      </c>
      <c r="M6788" s="3">
        <f>Table1[[#This Row],[Total Hours Activity Staff]]/Table1[[#This Row],[MDS Census]]</f>
        <v>0.39430894308943015</v>
      </c>
      <c r="N6788" s="3">
        <v>4.7285714285714198</v>
      </c>
      <c r="O6788" s="3">
        <v>4.7659340659340597</v>
      </c>
      <c r="P6788" s="3">
        <f>Table1[[#This Row],[Hours Qualified Social Worker]]+Table1[[#This Row],[Hours Other Social Work Staff]]</f>
        <v>9.4945054945054785</v>
      </c>
      <c r="Q6788" s="3">
        <f>Table1[[#This Row],[Total Hours Social Work Staff Per Resident Per Day]]/Table1[[#This Row],[MDS Census]]</f>
        <v>9.8935073857780734E-2</v>
      </c>
      <c r="R6788" s="3"/>
      <c r="S6788"/>
    </row>
    <row r="6789" spans="1:19" x14ac:dyDescent="0.2">
      <c r="A6789" t="s">
        <v>9550</v>
      </c>
      <c r="B6789" t="s">
        <v>10078</v>
      </c>
      <c r="C6789" t="s">
        <v>10079</v>
      </c>
      <c r="D6789" t="s">
        <v>10077</v>
      </c>
      <c r="E6789" s="3">
        <v>50.769230769230703</v>
      </c>
      <c r="F6789" s="3">
        <v>0</v>
      </c>
      <c r="G6789" s="3">
        <v>0</v>
      </c>
      <c r="H6789" s="3">
        <v>0.34615384615384598</v>
      </c>
      <c r="I6789" s="3">
        <v>0</v>
      </c>
      <c r="J6789" s="3">
        <v>0</v>
      </c>
      <c r="K6789" s="3">
        <v>11.093406593406501</v>
      </c>
      <c r="L6789" s="3">
        <f>Table1[[#This Row],[Hours Qualified Activities Professional]]+Table1[[#This Row],[Hours Other Activity Staff]]</f>
        <v>11.093406593406501</v>
      </c>
      <c r="M6789" s="3">
        <f>Table1[[#This Row],[Total Hours Activity Staff]]/Table1[[#This Row],[MDS Census]]</f>
        <v>0.21850649350649196</v>
      </c>
      <c r="N6789" s="3">
        <v>5.4505494505494498</v>
      </c>
      <c r="O6789" s="3">
        <v>0</v>
      </c>
      <c r="P6789" s="3">
        <f>Table1[[#This Row],[Hours Qualified Social Worker]]+Table1[[#This Row],[Hours Other Social Work Staff]]</f>
        <v>5.4505494505494498</v>
      </c>
      <c r="Q6789" s="3">
        <f>Table1[[#This Row],[Total Hours Social Work Staff Per Resident Per Day]]/Table1[[#This Row],[MDS Census]]</f>
        <v>0.10735930735930749</v>
      </c>
      <c r="R6789" s="3"/>
      <c r="S6789"/>
    </row>
    <row r="6790" spans="1:19" x14ac:dyDescent="0.2">
      <c r="A6790" t="s">
        <v>9550</v>
      </c>
      <c r="B6790" t="s">
        <v>10078</v>
      </c>
      <c r="C6790" t="s">
        <v>10079</v>
      </c>
      <c r="D6790" t="s">
        <v>10080</v>
      </c>
      <c r="E6790" s="3">
        <v>55.6373626373626</v>
      </c>
      <c r="F6790" s="3">
        <v>5.6263736263736197</v>
      </c>
      <c r="G6790" s="3">
        <v>0.225274725274725</v>
      </c>
      <c r="H6790" s="3">
        <v>0.24175824175824101</v>
      </c>
      <c r="I6790" s="3">
        <v>0.92307692307692302</v>
      </c>
      <c r="J6790" s="3">
        <v>5.1346153846153797</v>
      </c>
      <c r="K6790" s="3">
        <v>11.552197802197799</v>
      </c>
      <c r="L6790" s="3">
        <f>Table1[[#This Row],[Hours Qualified Activities Professional]]+Table1[[#This Row],[Hours Other Activity Staff]]</f>
        <v>16.686813186813179</v>
      </c>
      <c r="M6790" s="3">
        <f>Table1[[#This Row],[Total Hours Activity Staff]]/Table1[[#This Row],[MDS Census]]</f>
        <v>0.29992099545723888</v>
      </c>
      <c r="N6790" s="3">
        <v>5.5054945054945001</v>
      </c>
      <c r="O6790" s="3">
        <v>0</v>
      </c>
      <c r="P6790" s="3">
        <f>Table1[[#This Row],[Hours Qualified Social Worker]]+Table1[[#This Row],[Hours Other Social Work Staff]]</f>
        <v>5.5054945054945001</v>
      </c>
      <c r="Q6790" s="3">
        <f>Table1[[#This Row],[Total Hours Social Work Staff Per Resident Per Day]]/Table1[[#This Row],[MDS Census]]</f>
        <v>9.8953189808413958E-2</v>
      </c>
      <c r="R6790" s="3"/>
      <c r="S6790"/>
    </row>
    <row r="6791" spans="1:19" x14ac:dyDescent="0.2">
      <c r="A6791" t="s">
        <v>9550</v>
      </c>
      <c r="B6791" t="s">
        <v>10082</v>
      </c>
      <c r="C6791" t="s">
        <v>9576</v>
      </c>
      <c r="D6791" t="s">
        <v>10081</v>
      </c>
      <c r="E6791" s="3">
        <v>115.967032967032</v>
      </c>
      <c r="F6791" s="3">
        <v>4.5714285714285703</v>
      </c>
      <c r="G6791" s="3">
        <v>6.5934065934065894E-2</v>
      </c>
      <c r="H6791" s="3">
        <v>0</v>
      </c>
      <c r="I6791" s="3">
        <v>10.109890109890101</v>
      </c>
      <c r="J6791" s="3">
        <v>5.6263736263736197</v>
      </c>
      <c r="K6791" s="3">
        <v>15.5054945054945</v>
      </c>
      <c r="L6791" s="3">
        <f>Table1[[#This Row],[Hours Qualified Activities Professional]]+Table1[[#This Row],[Hours Other Activity Staff]]</f>
        <v>21.131868131868121</v>
      </c>
      <c r="M6791" s="3">
        <f>Table1[[#This Row],[Total Hours Activity Staff]]/Table1[[#This Row],[MDS Census]]</f>
        <v>0.18222306453141429</v>
      </c>
      <c r="N6791" s="3">
        <v>13.5467032967032</v>
      </c>
      <c r="O6791" s="3">
        <v>0</v>
      </c>
      <c r="P6791" s="3">
        <f>Table1[[#This Row],[Hours Qualified Social Worker]]+Table1[[#This Row],[Hours Other Social Work Staff]]</f>
        <v>13.5467032967032</v>
      </c>
      <c r="Q6791" s="3">
        <f>Table1[[#This Row],[Total Hours Social Work Staff Per Resident Per Day]]/Table1[[#This Row],[MDS Census]]</f>
        <v>0.11681512366151819</v>
      </c>
      <c r="R6791" s="3"/>
      <c r="S6791"/>
    </row>
    <row r="6792" spans="1:19" x14ac:dyDescent="0.2">
      <c r="A6792" t="s">
        <v>9550</v>
      </c>
      <c r="B6792" t="s">
        <v>10082</v>
      </c>
      <c r="C6792" t="s">
        <v>9576</v>
      </c>
      <c r="D6792" t="s">
        <v>10083</v>
      </c>
      <c r="E6792" s="3">
        <v>53.285714285714199</v>
      </c>
      <c r="F6792" s="3">
        <v>32.144945054944998</v>
      </c>
      <c r="G6792" s="3">
        <v>4.8571428571428497</v>
      </c>
      <c r="H6792" s="3">
        <v>7.69230769230769E-2</v>
      </c>
      <c r="I6792" s="3">
        <v>2.7596703296703202</v>
      </c>
      <c r="J6792" s="3">
        <v>5.3793406593406496</v>
      </c>
      <c r="K6792" s="3">
        <v>25.1294505494505</v>
      </c>
      <c r="L6792" s="3">
        <f>Table1[[#This Row],[Hours Qualified Activities Professional]]+Table1[[#This Row],[Hours Other Activity Staff]]</f>
        <v>30.508791208791148</v>
      </c>
      <c r="M6792" s="3">
        <f>Table1[[#This Row],[Total Hours Activity Staff]]/Table1[[#This Row],[MDS Census]]</f>
        <v>0.57255104145184554</v>
      </c>
      <c r="N6792" s="3">
        <v>0.439560439560439</v>
      </c>
      <c r="O6792" s="3">
        <v>7.9652747252747202</v>
      </c>
      <c r="P6792" s="3">
        <f>Table1[[#This Row],[Hours Qualified Social Worker]]+Table1[[#This Row],[Hours Other Social Work Staff]]</f>
        <v>8.4048351648351591</v>
      </c>
      <c r="Q6792" s="3">
        <f>Table1[[#This Row],[Total Hours Social Work Staff Per Resident Per Day]]/Table1[[#This Row],[MDS Census]]</f>
        <v>0.1577314910290783</v>
      </c>
      <c r="R6792" s="3"/>
      <c r="S6792"/>
    </row>
    <row r="6793" spans="1:19" x14ac:dyDescent="0.2">
      <c r="A6793" t="s">
        <v>9550</v>
      </c>
      <c r="B6793" t="s">
        <v>10082</v>
      </c>
      <c r="C6793" t="s">
        <v>9576</v>
      </c>
      <c r="D6793" t="s">
        <v>10084</v>
      </c>
      <c r="E6793" s="3">
        <v>174.90109890109801</v>
      </c>
      <c r="F6793" s="3">
        <v>10.9890109890109</v>
      </c>
      <c r="G6793" s="3">
        <v>1.3598901098901</v>
      </c>
      <c r="H6793" s="3">
        <v>0.909340659340659</v>
      </c>
      <c r="I6793" s="3">
        <v>10.782967032967001</v>
      </c>
      <c r="J6793" s="3">
        <v>0</v>
      </c>
      <c r="K6793" s="3">
        <v>23.774725274725199</v>
      </c>
      <c r="L6793" s="3">
        <f>Table1[[#This Row],[Hours Qualified Activities Professional]]+Table1[[#This Row],[Hours Other Activity Staff]]</f>
        <v>23.774725274725199</v>
      </c>
      <c r="M6793" s="3">
        <f>Table1[[#This Row],[Total Hours Activity Staff]]/Table1[[#This Row],[MDS Census]]</f>
        <v>0.13593239507413948</v>
      </c>
      <c r="N6793" s="3">
        <v>15.965934065934</v>
      </c>
      <c r="O6793" s="3">
        <v>24.271978021978001</v>
      </c>
      <c r="P6793" s="3">
        <f>Table1[[#This Row],[Hours Qualified Social Worker]]+Table1[[#This Row],[Hours Other Social Work Staff]]</f>
        <v>40.237912087912001</v>
      </c>
      <c r="Q6793" s="3">
        <f>Table1[[#This Row],[Total Hours Social Work Staff Per Resident Per Day]]/Table1[[#This Row],[MDS Census]]</f>
        <v>0.23006094496104618</v>
      </c>
      <c r="R6793" s="3"/>
      <c r="S6793"/>
    </row>
    <row r="6794" spans="1:19" x14ac:dyDescent="0.2">
      <c r="A6794" t="s">
        <v>9550</v>
      </c>
      <c r="B6794" t="s">
        <v>10086</v>
      </c>
      <c r="C6794" t="s">
        <v>9604</v>
      </c>
      <c r="D6794" t="s">
        <v>10085</v>
      </c>
      <c r="E6794" s="3">
        <v>116.802197802197</v>
      </c>
      <c r="F6794" s="3">
        <v>5.2747252747252702</v>
      </c>
      <c r="G6794" s="3">
        <v>0.91241758241758197</v>
      </c>
      <c r="H6794" s="3">
        <v>0.66857142857142804</v>
      </c>
      <c r="I6794" s="3">
        <v>7.5274725274725203</v>
      </c>
      <c r="J6794" s="3">
        <v>0</v>
      </c>
      <c r="K6794" s="3">
        <v>25.156593406593402</v>
      </c>
      <c r="L6794" s="3">
        <f>Table1[[#This Row],[Hours Qualified Activities Professional]]+Table1[[#This Row],[Hours Other Activity Staff]]</f>
        <v>25.156593406593402</v>
      </c>
      <c r="M6794" s="3">
        <f>Table1[[#This Row],[Total Hours Activity Staff]]/Table1[[#This Row],[MDS Census]]</f>
        <v>0.21537774014488806</v>
      </c>
      <c r="N6794" s="3">
        <v>10.4615384615384</v>
      </c>
      <c r="O6794" s="3">
        <v>15.6417582417582</v>
      </c>
      <c r="P6794" s="3">
        <f>Table1[[#This Row],[Hours Qualified Social Worker]]+Table1[[#This Row],[Hours Other Social Work Staff]]</f>
        <v>26.1032967032966</v>
      </c>
      <c r="Q6794" s="3">
        <f>Table1[[#This Row],[Total Hours Social Work Staff Per Resident Per Day]]/Table1[[#This Row],[MDS Census]]</f>
        <v>0.22348292407564277</v>
      </c>
      <c r="R6794" s="3"/>
      <c r="S6794"/>
    </row>
    <row r="6795" spans="1:19" x14ac:dyDescent="0.2">
      <c r="A6795" t="s">
        <v>9550</v>
      </c>
      <c r="B6795" t="s">
        <v>10086</v>
      </c>
      <c r="C6795" t="s">
        <v>9604</v>
      </c>
      <c r="D6795" t="s">
        <v>10087</v>
      </c>
      <c r="E6795" s="3">
        <v>126.527472527472</v>
      </c>
      <c r="F6795" s="3">
        <v>87.170329670329593</v>
      </c>
      <c r="G6795" s="3">
        <v>0.30549450549450502</v>
      </c>
      <c r="H6795" s="3">
        <v>0.92307692307692302</v>
      </c>
      <c r="I6795" s="3">
        <v>11.0631868131868</v>
      </c>
      <c r="J6795" s="3">
        <v>4.9230769230769198</v>
      </c>
      <c r="K6795" s="3">
        <v>25.9890109890109</v>
      </c>
      <c r="L6795" s="3">
        <f>Table1[[#This Row],[Hours Qualified Activities Professional]]+Table1[[#This Row],[Hours Other Activity Staff]]</f>
        <v>30.91208791208782</v>
      </c>
      <c r="M6795" s="3">
        <f>Table1[[#This Row],[Total Hours Activity Staff]]/Table1[[#This Row],[MDS Census]]</f>
        <v>0.2443112732325867</v>
      </c>
      <c r="N6795" s="3">
        <v>16.019230769230699</v>
      </c>
      <c r="O6795" s="3">
        <v>0</v>
      </c>
      <c r="P6795" s="3">
        <f>Table1[[#This Row],[Hours Qualified Social Worker]]+Table1[[#This Row],[Hours Other Social Work Staff]]</f>
        <v>16.019230769230699</v>
      </c>
      <c r="Q6795" s="3">
        <f>Table1[[#This Row],[Total Hours Social Work Staff Per Resident Per Day]]/Table1[[#This Row],[MDS Census]]</f>
        <v>0.12660673962133054</v>
      </c>
      <c r="R6795" s="3"/>
      <c r="S6795"/>
    </row>
    <row r="6796" spans="1:19" x14ac:dyDescent="0.2">
      <c r="A6796" t="s">
        <v>9550</v>
      </c>
      <c r="B6796" t="s">
        <v>10086</v>
      </c>
      <c r="C6796" t="s">
        <v>9604</v>
      </c>
      <c r="D6796" t="s">
        <v>10088</v>
      </c>
      <c r="E6796" s="3">
        <v>84.3406593406593</v>
      </c>
      <c r="F6796" s="3">
        <v>4.72527472527472</v>
      </c>
      <c r="G6796" s="3">
        <v>0</v>
      </c>
      <c r="H6796" s="3">
        <v>0</v>
      </c>
      <c r="I6796" s="3">
        <v>4.7686813186813097</v>
      </c>
      <c r="J6796" s="3">
        <v>0.6</v>
      </c>
      <c r="K6796" s="3">
        <v>0</v>
      </c>
      <c r="L6796" s="3">
        <f>Table1[[#This Row],[Hours Qualified Activities Professional]]+Table1[[#This Row],[Hours Other Activity Staff]]</f>
        <v>0.6</v>
      </c>
      <c r="M6796" s="3">
        <f>Table1[[#This Row],[Total Hours Activity Staff]]/Table1[[#This Row],[MDS Census]]</f>
        <v>7.1140065146579837E-3</v>
      </c>
      <c r="N6796" s="3">
        <v>6.6805494505494503</v>
      </c>
      <c r="O6796" s="3">
        <v>0</v>
      </c>
      <c r="P6796" s="3">
        <f>Table1[[#This Row],[Hours Qualified Social Worker]]+Table1[[#This Row],[Hours Other Social Work Staff]]</f>
        <v>6.6805494505494503</v>
      </c>
      <c r="Q6796" s="3">
        <f>Table1[[#This Row],[Total Hours Social Work Staff Per Resident Per Day]]/Table1[[#This Row],[MDS Census]]</f>
        <v>7.9209120521172668E-2</v>
      </c>
      <c r="R6796" s="3"/>
      <c r="S6796"/>
    </row>
    <row r="6797" spans="1:19" x14ac:dyDescent="0.2">
      <c r="A6797" t="s">
        <v>9550</v>
      </c>
      <c r="B6797" t="s">
        <v>10086</v>
      </c>
      <c r="C6797" t="s">
        <v>9604</v>
      </c>
      <c r="D6797" t="s">
        <v>10089</v>
      </c>
      <c r="E6797" s="3">
        <v>164.70329670329599</v>
      </c>
      <c r="F6797" s="3">
        <v>5.6263736263736197</v>
      </c>
      <c r="G6797" s="3">
        <v>0.24725274725274701</v>
      </c>
      <c r="H6797" s="3">
        <v>0.69230769230769196</v>
      </c>
      <c r="I6797" s="3">
        <v>11.1648351648351</v>
      </c>
      <c r="J6797" s="3">
        <v>10.7967032967032</v>
      </c>
      <c r="K6797" s="3">
        <v>29.04</v>
      </c>
      <c r="L6797" s="3">
        <f>Table1[[#This Row],[Hours Qualified Activities Professional]]+Table1[[#This Row],[Hours Other Activity Staff]]</f>
        <v>39.836703296703199</v>
      </c>
      <c r="M6797" s="3">
        <f>Table1[[#This Row],[Total Hours Activity Staff]]/Table1[[#This Row],[MDS Census]]</f>
        <v>0.24186949559647763</v>
      </c>
      <c r="N6797" s="3">
        <v>5.3626373626373596</v>
      </c>
      <c r="O6797" s="3">
        <v>8.2005494505494507</v>
      </c>
      <c r="P6797" s="3">
        <f>Table1[[#This Row],[Hours Qualified Social Worker]]+Table1[[#This Row],[Hours Other Social Work Staff]]</f>
        <v>13.56318681318681</v>
      </c>
      <c r="Q6797" s="3">
        <f>Table1[[#This Row],[Total Hours Social Work Staff Per Resident Per Day]]/Table1[[#This Row],[MDS Census]]</f>
        <v>8.2349212703496474E-2</v>
      </c>
      <c r="R6797" s="3"/>
      <c r="S6797"/>
    </row>
    <row r="6798" spans="1:19" x14ac:dyDescent="0.2">
      <c r="A6798" t="s">
        <v>9550</v>
      </c>
      <c r="B6798" t="s">
        <v>10086</v>
      </c>
      <c r="C6798" t="s">
        <v>9604</v>
      </c>
      <c r="D6798" t="s">
        <v>10090</v>
      </c>
      <c r="E6798" s="3">
        <v>21.098901098900999</v>
      </c>
      <c r="F6798" s="3">
        <v>5.6263736263736197</v>
      </c>
      <c r="G6798" s="3">
        <v>0</v>
      </c>
      <c r="H6798" s="3">
        <v>5.71428571428571</v>
      </c>
      <c r="I6798" s="3">
        <v>2.9780219780219701</v>
      </c>
      <c r="J6798" s="3">
        <v>4.2686813186813097</v>
      </c>
      <c r="K6798" s="3">
        <v>0</v>
      </c>
      <c r="L6798" s="3">
        <f>Table1[[#This Row],[Hours Qualified Activities Professional]]+Table1[[#This Row],[Hours Other Activity Staff]]</f>
        <v>4.2686813186813097</v>
      </c>
      <c r="M6798" s="3">
        <f>Table1[[#This Row],[Total Hours Activity Staff]]/Table1[[#This Row],[MDS Census]]</f>
        <v>0.20231770833333387</v>
      </c>
      <c r="N6798" s="3">
        <v>5.1428571428571397</v>
      </c>
      <c r="O6798" s="3">
        <v>0</v>
      </c>
      <c r="P6798" s="3">
        <f>Table1[[#This Row],[Hours Qualified Social Worker]]+Table1[[#This Row],[Hours Other Social Work Staff]]</f>
        <v>5.1428571428571397</v>
      </c>
      <c r="Q6798" s="3">
        <f>Table1[[#This Row],[Total Hours Social Work Staff Per Resident Per Day]]/Table1[[#This Row],[MDS Census]]</f>
        <v>0.24375000000000099</v>
      </c>
      <c r="R6798" s="3"/>
      <c r="S6798"/>
    </row>
    <row r="6799" spans="1:19" x14ac:dyDescent="0.2">
      <c r="A6799" t="s">
        <v>9550</v>
      </c>
      <c r="B6799" t="s">
        <v>10092</v>
      </c>
      <c r="C6799" t="s">
        <v>4344</v>
      </c>
      <c r="D6799" t="s">
        <v>10091</v>
      </c>
      <c r="E6799" s="3">
        <v>83.043956043956001</v>
      </c>
      <c r="F6799" s="3">
        <v>4.1318681318681296</v>
      </c>
      <c r="G6799" s="3">
        <v>0</v>
      </c>
      <c r="H6799" s="3">
        <v>0</v>
      </c>
      <c r="I6799" s="3">
        <v>1.6263736263736199</v>
      </c>
      <c r="J6799" s="3">
        <v>5.3626373626373596</v>
      </c>
      <c r="K6799" s="3">
        <v>19.424835164835098</v>
      </c>
      <c r="L6799" s="3">
        <f>Table1[[#This Row],[Hours Qualified Activities Professional]]+Table1[[#This Row],[Hours Other Activity Staff]]</f>
        <v>24.78747252747246</v>
      </c>
      <c r="M6799" s="3">
        <f>Table1[[#This Row],[Total Hours Activity Staff]]/Table1[[#This Row],[MDS Census]]</f>
        <v>0.29848617176128028</v>
      </c>
      <c r="N6799" s="3">
        <v>0.97802197802197799</v>
      </c>
      <c r="O6799" s="3">
        <v>4.8901098901098901E-2</v>
      </c>
      <c r="P6799" s="3">
        <f>Table1[[#This Row],[Hours Qualified Social Worker]]+Table1[[#This Row],[Hours Other Social Work Staff]]</f>
        <v>1.0269230769230768</v>
      </c>
      <c r="Q6799" s="3">
        <f>Table1[[#This Row],[Total Hours Social Work Staff Per Resident Per Day]]/Table1[[#This Row],[MDS Census]]</f>
        <v>1.2366018261214773E-2</v>
      </c>
      <c r="R6799" s="3"/>
      <c r="S6799"/>
    </row>
    <row r="6800" spans="1:19" x14ac:dyDescent="0.2">
      <c r="A6800" t="s">
        <v>9550</v>
      </c>
      <c r="B6800" t="s">
        <v>10094</v>
      </c>
      <c r="C6800" t="s">
        <v>510</v>
      </c>
      <c r="D6800" t="s">
        <v>10093</v>
      </c>
      <c r="E6800" s="3">
        <v>59.868131868131798</v>
      </c>
      <c r="F6800" s="3">
        <v>5.2747252747252702</v>
      </c>
      <c r="G6800" s="3">
        <v>0.57142857142857095</v>
      </c>
      <c r="H6800" s="3">
        <v>0</v>
      </c>
      <c r="I6800" s="3">
        <v>5.2481318681318596</v>
      </c>
      <c r="J6800" s="3">
        <v>3.5856043956043901</v>
      </c>
      <c r="K6800" s="3">
        <v>0.46153846153846101</v>
      </c>
      <c r="L6800" s="3">
        <f>Table1[[#This Row],[Hours Qualified Activities Professional]]+Table1[[#This Row],[Hours Other Activity Staff]]</f>
        <v>4.0471428571428509</v>
      </c>
      <c r="M6800" s="3">
        <f>Table1[[#This Row],[Total Hours Activity Staff]]/Table1[[#This Row],[MDS Census]]</f>
        <v>6.7600954478707759E-2</v>
      </c>
      <c r="N6800" s="3">
        <v>4.2805494505494499</v>
      </c>
      <c r="O6800" s="3">
        <v>0</v>
      </c>
      <c r="P6800" s="3">
        <f>Table1[[#This Row],[Hours Qualified Social Worker]]+Table1[[#This Row],[Hours Other Social Work Staff]]</f>
        <v>4.2805494505494499</v>
      </c>
      <c r="Q6800" s="3">
        <f>Table1[[#This Row],[Total Hours Social Work Staff Per Resident Per Day]]/Table1[[#This Row],[MDS Census]]</f>
        <v>7.1499632892804768E-2</v>
      </c>
      <c r="R6800" s="3"/>
      <c r="S6800"/>
    </row>
    <row r="6801" spans="1:19" x14ac:dyDescent="0.2">
      <c r="A6801" t="s">
        <v>9550</v>
      </c>
      <c r="B6801" t="s">
        <v>10094</v>
      </c>
      <c r="C6801" t="s">
        <v>510</v>
      </c>
      <c r="D6801" t="s">
        <v>10095</v>
      </c>
      <c r="E6801" s="3">
        <v>60.912087912087898</v>
      </c>
      <c r="F6801" s="3">
        <v>5.0109890109890101</v>
      </c>
      <c r="G6801" s="3">
        <v>0.57142857142857095</v>
      </c>
      <c r="H6801" s="3">
        <v>0</v>
      </c>
      <c r="I6801" s="3">
        <v>5.4168131868131804</v>
      </c>
      <c r="J6801" s="3">
        <v>5.5070329670329601</v>
      </c>
      <c r="K6801" s="3">
        <v>2.0708791208791202</v>
      </c>
      <c r="L6801" s="3">
        <f>Table1[[#This Row],[Hours Qualified Activities Professional]]+Table1[[#This Row],[Hours Other Activity Staff]]</f>
        <v>7.5779120879120807</v>
      </c>
      <c r="M6801" s="3">
        <f>Table1[[#This Row],[Total Hours Activity Staff]]/Table1[[#This Row],[MDS Census]]</f>
        <v>0.12440736063503509</v>
      </c>
      <c r="N6801" s="3">
        <v>5.3379120879120796</v>
      </c>
      <c r="O6801" s="3">
        <v>0</v>
      </c>
      <c r="P6801" s="3">
        <f>Table1[[#This Row],[Hours Qualified Social Worker]]+Table1[[#This Row],[Hours Other Social Work Staff]]</f>
        <v>5.3379120879120796</v>
      </c>
      <c r="Q6801" s="3">
        <f>Table1[[#This Row],[Total Hours Social Work Staff Per Resident Per Day]]/Table1[[#This Row],[MDS Census]]</f>
        <v>8.7633050694569614E-2</v>
      </c>
      <c r="R6801" s="3"/>
      <c r="S6801"/>
    </row>
    <row r="6802" spans="1:19" x14ac:dyDescent="0.2">
      <c r="A6802" t="s">
        <v>9550</v>
      </c>
      <c r="B6802" t="s">
        <v>10097</v>
      </c>
      <c r="C6802" t="s">
        <v>9604</v>
      </c>
      <c r="D6802" t="s">
        <v>10096</v>
      </c>
      <c r="E6802" s="3">
        <v>63</v>
      </c>
      <c r="F6802" s="3">
        <v>38.513736263736199</v>
      </c>
      <c r="G6802" s="3">
        <v>0</v>
      </c>
      <c r="H6802" s="3">
        <v>0.29120879120879101</v>
      </c>
      <c r="I6802" s="3">
        <v>1.3983516483516401</v>
      </c>
      <c r="J6802" s="3">
        <v>4.5714285714285703</v>
      </c>
      <c r="K6802" s="3">
        <v>9.6181318681318597</v>
      </c>
      <c r="L6802" s="3">
        <f>Table1[[#This Row],[Hours Qualified Activities Professional]]+Table1[[#This Row],[Hours Other Activity Staff]]</f>
        <v>14.189560439560431</v>
      </c>
      <c r="M6802" s="3">
        <f>Table1[[#This Row],[Total Hours Activity Staff]]/Table1[[#This Row],[MDS Census]]</f>
        <v>0.2252311180882608</v>
      </c>
      <c r="N6802" s="3">
        <v>8.3791208791208707</v>
      </c>
      <c r="O6802" s="3">
        <v>0</v>
      </c>
      <c r="P6802" s="3">
        <f>Table1[[#This Row],[Hours Qualified Social Worker]]+Table1[[#This Row],[Hours Other Social Work Staff]]</f>
        <v>8.3791208791208707</v>
      </c>
      <c r="Q6802" s="3">
        <f>Table1[[#This Row],[Total Hours Social Work Staff Per Resident Per Day]]/Table1[[#This Row],[MDS Census]]</f>
        <v>0.13300191871620429</v>
      </c>
      <c r="R6802" s="3"/>
      <c r="S6802"/>
    </row>
    <row r="6803" spans="1:19" x14ac:dyDescent="0.2">
      <c r="A6803" t="s">
        <v>9550</v>
      </c>
      <c r="B6803" t="s">
        <v>10099</v>
      </c>
      <c r="C6803" t="s">
        <v>110</v>
      </c>
      <c r="D6803" t="s">
        <v>10098</v>
      </c>
      <c r="E6803" s="3">
        <v>76.505494505494497</v>
      </c>
      <c r="F6803" s="3">
        <v>0</v>
      </c>
      <c r="G6803" s="3">
        <v>0</v>
      </c>
      <c r="H6803" s="3">
        <v>0</v>
      </c>
      <c r="I6803" s="3">
        <v>0</v>
      </c>
      <c r="J6803" s="3">
        <v>0</v>
      </c>
      <c r="K6803" s="3">
        <v>18.862637362637301</v>
      </c>
      <c r="L6803" s="3">
        <f>Table1[[#This Row],[Hours Qualified Activities Professional]]+Table1[[#This Row],[Hours Other Activity Staff]]</f>
        <v>18.862637362637301</v>
      </c>
      <c r="M6803" s="3">
        <f>Table1[[#This Row],[Total Hours Activity Staff]]/Table1[[#This Row],[MDS Census]]</f>
        <v>0.24655271473714371</v>
      </c>
      <c r="N6803" s="3">
        <v>0</v>
      </c>
      <c r="O6803" s="3">
        <v>0</v>
      </c>
      <c r="P6803" s="3">
        <f>Table1[[#This Row],[Hours Qualified Social Worker]]+Table1[[#This Row],[Hours Other Social Work Staff]]</f>
        <v>0</v>
      </c>
      <c r="Q6803" s="3">
        <f>Table1[[#This Row],[Total Hours Social Work Staff Per Resident Per Day]]/Table1[[#This Row],[MDS Census]]</f>
        <v>0</v>
      </c>
      <c r="R6803" s="3"/>
      <c r="S6803"/>
    </row>
    <row r="6804" spans="1:19" x14ac:dyDescent="0.2">
      <c r="A6804" t="s">
        <v>9550</v>
      </c>
      <c r="B6804" t="s">
        <v>10101</v>
      </c>
      <c r="C6804" t="s">
        <v>7501</v>
      </c>
      <c r="D6804" t="s">
        <v>10100</v>
      </c>
      <c r="E6804" s="3">
        <v>72.758241758241695</v>
      </c>
      <c r="F6804" s="3">
        <v>0</v>
      </c>
      <c r="G6804" s="3">
        <v>0.17582417582417501</v>
      </c>
      <c r="H6804" s="3">
        <v>0</v>
      </c>
      <c r="I6804" s="3">
        <v>0</v>
      </c>
      <c r="J6804" s="3">
        <v>11.076923076923</v>
      </c>
      <c r="K6804" s="3">
        <v>14.3131868131868</v>
      </c>
      <c r="L6804" s="3">
        <f>Table1[[#This Row],[Hours Qualified Activities Professional]]+Table1[[#This Row],[Hours Other Activity Staff]]</f>
        <v>25.390109890109798</v>
      </c>
      <c r="M6804" s="3">
        <f>Table1[[#This Row],[Total Hours Activity Staff]]/Table1[[#This Row],[MDS Census]]</f>
        <v>0.34896541307959428</v>
      </c>
      <c r="N6804" s="3">
        <v>0</v>
      </c>
      <c r="O6804" s="3">
        <v>0</v>
      </c>
      <c r="P6804" s="3">
        <f>Table1[[#This Row],[Hours Qualified Social Worker]]+Table1[[#This Row],[Hours Other Social Work Staff]]</f>
        <v>0</v>
      </c>
      <c r="Q6804" s="3">
        <f>Table1[[#This Row],[Total Hours Social Work Staff Per Resident Per Day]]/Table1[[#This Row],[MDS Census]]</f>
        <v>0</v>
      </c>
      <c r="R6804" s="3"/>
      <c r="S6804"/>
    </row>
    <row r="6805" spans="1:19" x14ac:dyDescent="0.2">
      <c r="A6805" t="s">
        <v>9550</v>
      </c>
      <c r="B6805" t="s">
        <v>10103</v>
      </c>
      <c r="C6805" t="s">
        <v>10104</v>
      </c>
      <c r="D6805" t="s">
        <v>10102</v>
      </c>
      <c r="E6805" s="3">
        <v>23.604395604395599</v>
      </c>
      <c r="F6805" s="3">
        <v>0</v>
      </c>
      <c r="G6805" s="3">
        <v>0</v>
      </c>
      <c r="H6805" s="3">
        <v>0</v>
      </c>
      <c r="I6805" s="3">
        <v>0</v>
      </c>
      <c r="J6805" s="3">
        <v>5.3365934065934004</v>
      </c>
      <c r="K6805" s="3">
        <v>4.8513186813186797</v>
      </c>
      <c r="L6805" s="3">
        <f>Table1[[#This Row],[Hours Qualified Activities Professional]]+Table1[[#This Row],[Hours Other Activity Staff]]</f>
        <v>10.18791208791208</v>
      </c>
      <c r="M6805" s="3">
        <f>Table1[[#This Row],[Total Hours Activity Staff]]/Table1[[#This Row],[MDS Census]]</f>
        <v>0.43161080074487873</v>
      </c>
      <c r="N6805" s="3">
        <v>4.81648351648351</v>
      </c>
      <c r="O6805" s="3">
        <v>0</v>
      </c>
      <c r="P6805" s="3">
        <f>Table1[[#This Row],[Hours Qualified Social Worker]]+Table1[[#This Row],[Hours Other Social Work Staff]]</f>
        <v>4.81648351648351</v>
      </c>
      <c r="Q6805" s="3">
        <f>Table1[[#This Row],[Total Hours Social Work Staff Per Resident Per Day]]/Table1[[#This Row],[MDS Census]]</f>
        <v>0.2040502793296087</v>
      </c>
      <c r="R6805" s="3"/>
      <c r="S6805"/>
    </row>
    <row r="6806" spans="1:19" x14ac:dyDescent="0.2">
      <c r="A6806" t="s">
        <v>9550</v>
      </c>
      <c r="B6806" t="s">
        <v>10106</v>
      </c>
      <c r="C6806" t="s">
        <v>9944</v>
      </c>
      <c r="D6806" t="s">
        <v>10105</v>
      </c>
      <c r="E6806" s="3">
        <v>38.956043956043899</v>
      </c>
      <c r="F6806" s="3">
        <v>4.5423076923076904</v>
      </c>
      <c r="G6806" s="3">
        <v>3.2967032967032902E-3</v>
      </c>
      <c r="H6806" s="3">
        <v>0.14835164835164799</v>
      </c>
      <c r="I6806" s="3">
        <v>0.109890109890109</v>
      </c>
      <c r="J6806" s="3">
        <v>4.8274725274725201</v>
      </c>
      <c r="K6806" s="3">
        <v>7.4175824175824099</v>
      </c>
      <c r="L6806" s="3">
        <f>Table1[[#This Row],[Hours Qualified Activities Professional]]+Table1[[#This Row],[Hours Other Activity Staff]]</f>
        <v>12.24505494505493</v>
      </c>
      <c r="M6806" s="3">
        <f>Table1[[#This Row],[Total Hours Activity Staff]]/Table1[[#This Row],[MDS Census]]</f>
        <v>0.31433004231311712</v>
      </c>
      <c r="N6806" s="3">
        <v>0</v>
      </c>
      <c r="O6806" s="3">
        <v>4.9868131868131798</v>
      </c>
      <c r="P6806" s="3">
        <f>Table1[[#This Row],[Hours Qualified Social Worker]]+Table1[[#This Row],[Hours Other Social Work Staff]]</f>
        <v>4.9868131868131798</v>
      </c>
      <c r="Q6806" s="3">
        <f>Table1[[#This Row],[Total Hours Social Work Staff Per Resident Per Day]]/Table1[[#This Row],[MDS Census]]</f>
        <v>0.12801128349788435</v>
      </c>
      <c r="R6806" s="3"/>
      <c r="S6806"/>
    </row>
    <row r="6807" spans="1:19" x14ac:dyDescent="0.2">
      <c r="A6807" t="s">
        <v>9550</v>
      </c>
      <c r="B6807" t="s">
        <v>2768</v>
      </c>
      <c r="C6807" t="s">
        <v>10104</v>
      </c>
      <c r="D6807" t="s">
        <v>10107</v>
      </c>
      <c r="E6807" s="3">
        <v>37.428571428571402</v>
      </c>
      <c r="F6807" s="3">
        <v>3.5164835164835102</v>
      </c>
      <c r="G6807" s="3">
        <v>0.164835164835164</v>
      </c>
      <c r="H6807" s="3">
        <v>0.20879120879120799</v>
      </c>
      <c r="I6807" s="3">
        <v>1.6346153846153799</v>
      </c>
      <c r="J6807" s="3">
        <v>5.6263736263736197</v>
      </c>
      <c r="K6807" s="3">
        <v>8.8983516483516407</v>
      </c>
      <c r="L6807" s="3">
        <f>Table1[[#This Row],[Hours Qualified Activities Professional]]+Table1[[#This Row],[Hours Other Activity Staff]]</f>
        <v>14.52472527472526</v>
      </c>
      <c r="M6807" s="3">
        <f>Table1[[#This Row],[Total Hours Activity Staff]]/Table1[[#This Row],[MDS Census]]</f>
        <v>0.38806517909571331</v>
      </c>
      <c r="N6807" s="3">
        <v>0</v>
      </c>
      <c r="O6807" s="3">
        <v>0</v>
      </c>
      <c r="P6807" s="3">
        <f>Table1[[#This Row],[Hours Qualified Social Worker]]+Table1[[#This Row],[Hours Other Social Work Staff]]</f>
        <v>0</v>
      </c>
      <c r="Q6807" s="3">
        <f>Table1[[#This Row],[Total Hours Social Work Staff Per Resident Per Day]]/Table1[[#This Row],[MDS Census]]</f>
        <v>0</v>
      </c>
      <c r="R6807" s="3"/>
      <c r="S6807"/>
    </row>
    <row r="6808" spans="1:19" x14ac:dyDescent="0.2">
      <c r="A6808" t="s">
        <v>9550</v>
      </c>
      <c r="B6808" t="s">
        <v>10109</v>
      </c>
      <c r="C6808" t="s">
        <v>9576</v>
      </c>
      <c r="D6808" t="s">
        <v>10108</v>
      </c>
      <c r="E6808" s="3">
        <v>128.65934065933999</v>
      </c>
      <c r="F6808" s="3">
        <v>10.175824175824101</v>
      </c>
      <c r="G6808" s="3">
        <v>0.26373626373626302</v>
      </c>
      <c r="H6808" s="3">
        <v>0.569560439560439</v>
      </c>
      <c r="I6808" s="3">
        <v>5.9615384615384599</v>
      </c>
      <c r="J6808" s="3">
        <v>5.0109890109890101</v>
      </c>
      <c r="K6808" s="3">
        <v>23.667582417582398</v>
      </c>
      <c r="L6808" s="3">
        <f>Table1[[#This Row],[Hours Qualified Activities Professional]]+Table1[[#This Row],[Hours Other Activity Staff]]</f>
        <v>28.678571428571409</v>
      </c>
      <c r="M6808" s="3">
        <f>Table1[[#This Row],[Total Hours Activity Staff]]/Table1[[#This Row],[MDS Census]]</f>
        <v>0.22290314314998394</v>
      </c>
      <c r="N6808" s="3">
        <v>19.425824175824101</v>
      </c>
      <c r="O6808" s="3">
        <v>0</v>
      </c>
      <c r="P6808" s="3">
        <f>Table1[[#This Row],[Hours Qualified Social Worker]]+Table1[[#This Row],[Hours Other Social Work Staff]]</f>
        <v>19.425824175824101</v>
      </c>
      <c r="Q6808" s="3">
        <f>Table1[[#This Row],[Total Hours Social Work Staff Per Resident Per Day]]/Table1[[#This Row],[MDS Census]]</f>
        <v>0.15098650495387789</v>
      </c>
      <c r="R6808" s="3"/>
      <c r="S6808"/>
    </row>
    <row r="6809" spans="1:19" x14ac:dyDescent="0.2">
      <c r="A6809" t="s">
        <v>9550</v>
      </c>
      <c r="B6809" t="s">
        <v>10109</v>
      </c>
      <c r="C6809" t="s">
        <v>9576</v>
      </c>
      <c r="D6809" t="s">
        <v>10110</v>
      </c>
      <c r="E6809" s="3">
        <v>145.230769230769</v>
      </c>
      <c r="F6809" s="3">
        <v>11.2527472527472</v>
      </c>
      <c r="G6809" s="3">
        <v>0.42648351648351601</v>
      </c>
      <c r="H6809" s="3">
        <v>0.55384615384615299</v>
      </c>
      <c r="I6809" s="3">
        <v>10.1054945054945</v>
      </c>
      <c r="J6809" s="3">
        <v>0</v>
      </c>
      <c r="K6809" s="3">
        <v>18.124945054945002</v>
      </c>
      <c r="L6809" s="3">
        <f>Table1[[#This Row],[Hours Qualified Activities Professional]]+Table1[[#This Row],[Hours Other Activity Staff]]</f>
        <v>18.124945054945002</v>
      </c>
      <c r="M6809" s="3">
        <f>Table1[[#This Row],[Total Hours Activity Staff]]/Table1[[#This Row],[MDS Census]]</f>
        <v>0.12480099878934608</v>
      </c>
      <c r="N6809" s="3">
        <v>22.283296703296699</v>
      </c>
      <c r="O6809" s="3">
        <v>0</v>
      </c>
      <c r="P6809" s="3">
        <f>Table1[[#This Row],[Hours Qualified Social Worker]]+Table1[[#This Row],[Hours Other Social Work Staff]]</f>
        <v>22.283296703296699</v>
      </c>
      <c r="Q6809" s="3">
        <f>Table1[[#This Row],[Total Hours Social Work Staff Per Resident Per Day]]/Table1[[#This Row],[MDS Census]]</f>
        <v>0.15343371670702199</v>
      </c>
      <c r="R6809" s="3"/>
      <c r="S6809"/>
    </row>
    <row r="6810" spans="1:19" x14ac:dyDescent="0.2">
      <c r="A6810" t="s">
        <v>9550</v>
      </c>
      <c r="B6810" t="s">
        <v>10109</v>
      </c>
      <c r="C6810" t="s">
        <v>9576</v>
      </c>
      <c r="D6810" t="s">
        <v>10111</v>
      </c>
      <c r="E6810" s="3">
        <v>32.626373626373599</v>
      </c>
      <c r="F6810" s="3">
        <v>21.952747252747201</v>
      </c>
      <c r="G6810" s="3">
        <v>0</v>
      </c>
      <c r="H6810" s="3">
        <v>0</v>
      </c>
      <c r="I6810" s="3">
        <v>0</v>
      </c>
      <c r="J6810" s="3">
        <v>4.66593406593406</v>
      </c>
      <c r="K6810" s="3">
        <v>3.3989010989010899</v>
      </c>
      <c r="L6810" s="3">
        <f>Table1[[#This Row],[Hours Qualified Activities Professional]]+Table1[[#This Row],[Hours Other Activity Staff]]</f>
        <v>8.0648351648351504</v>
      </c>
      <c r="M6810" s="3">
        <f>Table1[[#This Row],[Total Hours Activity Staff]]/Table1[[#This Row],[MDS Census]]</f>
        <v>0.24718760525429415</v>
      </c>
      <c r="N6810" s="3">
        <v>0</v>
      </c>
      <c r="O6810" s="3">
        <v>0</v>
      </c>
      <c r="P6810" s="3">
        <f>Table1[[#This Row],[Hours Qualified Social Worker]]+Table1[[#This Row],[Hours Other Social Work Staff]]</f>
        <v>0</v>
      </c>
      <c r="Q6810" s="3">
        <f>Table1[[#This Row],[Total Hours Social Work Staff Per Resident Per Day]]/Table1[[#This Row],[MDS Census]]</f>
        <v>0</v>
      </c>
      <c r="R6810" s="3"/>
      <c r="S6810"/>
    </row>
    <row r="6811" spans="1:19" x14ac:dyDescent="0.2">
      <c r="A6811" t="s">
        <v>9550</v>
      </c>
      <c r="B6811" t="s">
        <v>10109</v>
      </c>
      <c r="C6811" t="s">
        <v>9576</v>
      </c>
      <c r="D6811" t="s">
        <v>10112</v>
      </c>
      <c r="E6811" s="3">
        <v>103.736263736263</v>
      </c>
      <c r="F6811" s="3">
        <v>5.6263736263736197</v>
      </c>
      <c r="G6811" s="3">
        <v>0.26373626373626302</v>
      </c>
      <c r="H6811" s="3">
        <v>0.34890109890109799</v>
      </c>
      <c r="I6811" s="3">
        <v>4.7307692307692299</v>
      </c>
      <c r="J6811" s="3">
        <v>0</v>
      </c>
      <c r="K6811" s="3">
        <v>20.991758241758198</v>
      </c>
      <c r="L6811" s="3">
        <f>Table1[[#This Row],[Hours Qualified Activities Professional]]+Table1[[#This Row],[Hours Other Activity Staff]]</f>
        <v>20.991758241758198</v>
      </c>
      <c r="M6811" s="3">
        <f>Table1[[#This Row],[Total Hours Activity Staff]]/Table1[[#This Row],[MDS Census]]</f>
        <v>0.20235699152542475</v>
      </c>
      <c r="N6811" s="3">
        <v>4.9230769230769198</v>
      </c>
      <c r="O6811" s="3">
        <v>0</v>
      </c>
      <c r="P6811" s="3">
        <f>Table1[[#This Row],[Hours Qualified Social Worker]]+Table1[[#This Row],[Hours Other Social Work Staff]]</f>
        <v>4.9230769230769198</v>
      </c>
      <c r="Q6811" s="3">
        <f>Table1[[#This Row],[Total Hours Social Work Staff Per Resident Per Day]]/Table1[[#This Row],[MDS Census]]</f>
        <v>4.7457627118644374E-2</v>
      </c>
      <c r="R6811" s="3"/>
      <c r="S6811"/>
    </row>
    <row r="6812" spans="1:19" x14ac:dyDescent="0.2">
      <c r="A6812" t="s">
        <v>9550</v>
      </c>
      <c r="B6812" t="s">
        <v>10109</v>
      </c>
      <c r="C6812" t="s">
        <v>9576</v>
      </c>
      <c r="D6812" t="s">
        <v>10113</v>
      </c>
      <c r="E6812" s="3">
        <v>261.89010989010899</v>
      </c>
      <c r="F6812" s="3">
        <v>11.4285714285714</v>
      </c>
      <c r="G6812" s="3">
        <v>0.75824175824175799</v>
      </c>
      <c r="H6812" s="3">
        <v>1.3076923076922999</v>
      </c>
      <c r="I6812" s="3">
        <v>11.1648351648351</v>
      </c>
      <c r="J6812" s="3">
        <v>10.192307692307599</v>
      </c>
      <c r="K6812" s="3">
        <v>39.6373626373626</v>
      </c>
      <c r="L6812" s="3">
        <f>Table1[[#This Row],[Hours Qualified Activities Professional]]+Table1[[#This Row],[Hours Other Activity Staff]]</f>
        <v>49.829670329670201</v>
      </c>
      <c r="M6812" s="3">
        <f>Table1[[#This Row],[Total Hours Activity Staff]]/Table1[[#This Row],[MDS Census]]</f>
        <v>0.19026938569989946</v>
      </c>
      <c r="N6812" s="3">
        <v>5.71428571428571</v>
      </c>
      <c r="O6812" s="3">
        <v>15.118131868131799</v>
      </c>
      <c r="P6812" s="3">
        <f>Table1[[#This Row],[Hours Qualified Social Worker]]+Table1[[#This Row],[Hours Other Social Work Staff]]</f>
        <v>20.832417582417509</v>
      </c>
      <c r="Q6812" s="3">
        <f>Table1[[#This Row],[Total Hours Social Work Staff Per Resident Per Day]]/Table1[[#This Row],[MDS Census]]</f>
        <v>7.9546408190668008E-2</v>
      </c>
      <c r="R6812" s="3"/>
      <c r="S6812"/>
    </row>
    <row r="6813" spans="1:19" x14ac:dyDescent="0.2">
      <c r="A6813" t="s">
        <v>9550</v>
      </c>
      <c r="B6813" t="s">
        <v>10115</v>
      </c>
      <c r="C6813" t="s">
        <v>4448</v>
      </c>
      <c r="D6813" t="s">
        <v>10114</v>
      </c>
      <c r="E6813" s="3">
        <v>100.692307692307</v>
      </c>
      <c r="F6813" s="3">
        <v>5.6263736263736197</v>
      </c>
      <c r="G6813" s="3">
        <v>0.13</v>
      </c>
      <c r="H6813" s="3">
        <v>0.77747252747252704</v>
      </c>
      <c r="I6813" s="3">
        <v>1.31868131868131</v>
      </c>
      <c r="J6813" s="3">
        <v>7.5686813186813104</v>
      </c>
      <c r="K6813" s="3">
        <v>12.881868131868099</v>
      </c>
      <c r="L6813" s="3">
        <f>Table1[[#This Row],[Hours Qualified Activities Professional]]+Table1[[#This Row],[Hours Other Activity Staff]]</f>
        <v>20.45054945054941</v>
      </c>
      <c r="M6813" s="3">
        <f>Table1[[#This Row],[Total Hours Activity Staff]]/Table1[[#This Row],[MDS Census]]</f>
        <v>0.20309942158681754</v>
      </c>
      <c r="N6813" s="3">
        <v>7.4258241758241699</v>
      </c>
      <c r="O6813" s="3">
        <v>0</v>
      </c>
      <c r="P6813" s="3">
        <f>Table1[[#This Row],[Hours Qualified Social Worker]]+Table1[[#This Row],[Hours Other Social Work Staff]]</f>
        <v>7.4258241758241699</v>
      </c>
      <c r="Q6813" s="3">
        <f>Table1[[#This Row],[Total Hours Social Work Staff Per Resident Per Day]]/Table1[[#This Row],[MDS Census]]</f>
        <v>7.3747680890538486E-2</v>
      </c>
      <c r="R6813" s="3"/>
      <c r="S6813"/>
    </row>
    <row r="6814" spans="1:19" x14ac:dyDescent="0.2">
      <c r="A6814" t="s">
        <v>9550</v>
      </c>
      <c r="B6814" t="s">
        <v>10117</v>
      </c>
      <c r="C6814" t="s">
        <v>4448</v>
      </c>
      <c r="D6814" t="s">
        <v>10116</v>
      </c>
      <c r="E6814" s="3">
        <v>21.439560439560399</v>
      </c>
      <c r="F6814" s="3">
        <v>0</v>
      </c>
      <c r="G6814" s="3">
        <v>1.1428571428571399</v>
      </c>
      <c r="H6814" s="3">
        <v>0</v>
      </c>
      <c r="I6814" s="3">
        <v>0</v>
      </c>
      <c r="J6814" s="3">
        <v>5.3351648351648304</v>
      </c>
      <c r="K6814" s="3">
        <v>21.030219780219699</v>
      </c>
      <c r="L6814" s="3">
        <f>Table1[[#This Row],[Hours Qualified Activities Professional]]+Table1[[#This Row],[Hours Other Activity Staff]]</f>
        <v>26.365384615384528</v>
      </c>
      <c r="M6814" s="3">
        <f>Table1[[#This Row],[Total Hours Activity Staff]]/Table1[[#This Row],[MDS Census]]</f>
        <v>1.2297539723218844</v>
      </c>
      <c r="N6814" s="3">
        <v>1.2280219780219701</v>
      </c>
      <c r="O6814" s="3">
        <v>0</v>
      </c>
      <c r="P6814" s="3">
        <f>Table1[[#This Row],[Hours Qualified Social Worker]]+Table1[[#This Row],[Hours Other Social Work Staff]]</f>
        <v>1.2280219780219701</v>
      </c>
      <c r="Q6814" s="3">
        <f>Table1[[#This Row],[Total Hours Social Work Staff Per Resident Per Day]]/Table1[[#This Row],[MDS Census]]</f>
        <v>5.7278318810865959E-2</v>
      </c>
      <c r="R6814" s="3"/>
      <c r="S6814"/>
    </row>
    <row r="6815" spans="1:19" x14ac:dyDescent="0.2">
      <c r="A6815" t="s">
        <v>9550</v>
      </c>
      <c r="B6815" t="s">
        <v>10117</v>
      </c>
      <c r="C6815" t="s">
        <v>4448</v>
      </c>
      <c r="D6815" t="s">
        <v>10118</v>
      </c>
      <c r="E6815" s="3">
        <v>97.901098901098905</v>
      </c>
      <c r="F6815" s="3">
        <v>5.0989010989010897</v>
      </c>
      <c r="G6815" s="3">
        <v>6.5934065934065894E-2</v>
      </c>
      <c r="H6815" s="3">
        <v>0.44252747252747199</v>
      </c>
      <c r="I6815" s="3">
        <v>4.7472527472527402</v>
      </c>
      <c r="J6815" s="3">
        <v>4.5714285714285703</v>
      </c>
      <c r="K6815" s="3">
        <v>21.936813186813101</v>
      </c>
      <c r="L6815" s="3">
        <f>Table1[[#This Row],[Hours Qualified Activities Professional]]+Table1[[#This Row],[Hours Other Activity Staff]]</f>
        <v>26.50824175824167</v>
      </c>
      <c r="M6815" s="3">
        <f>Table1[[#This Row],[Total Hours Activity Staff]]/Table1[[#This Row],[MDS Census]]</f>
        <v>0.27076551801548904</v>
      </c>
      <c r="N6815" s="3">
        <v>9.8461538461538396</v>
      </c>
      <c r="O6815" s="3">
        <v>0</v>
      </c>
      <c r="P6815" s="3">
        <f>Table1[[#This Row],[Hours Qualified Social Worker]]+Table1[[#This Row],[Hours Other Social Work Staff]]</f>
        <v>9.8461538461538396</v>
      </c>
      <c r="Q6815" s="3">
        <f>Table1[[#This Row],[Total Hours Social Work Staff Per Resident Per Day]]/Table1[[#This Row],[MDS Census]]</f>
        <v>0.10057245482096749</v>
      </c>
      <c r="R6815" s="3"/>
      <c r="S6815"/>
    </row>
    <row r="6816" spans="1:19" x14ac:dyDescent="0.2">
      <c r="A6816" t="s">
        <v>9550</v>
      </c>
      <c r="B6816" t="s">
        <v>10120</v>
      </c>
      <c r="C6816" t="s">
        <v>6801</v>
      </c>
      <c r="D6816" t="s">
        <v>10119</v>
      </c>
      <c r="E6816" s="3">
        <v>89.615384615384599</v>
      </c>
      <c r="F6816" s="3">
        <v>0</v>
      </c>
      <c r="G6816" s="3">
        <v>8.7032967032967007E-2</v>
      </c>
      <c r="H6816" s="3">
        <v>0.46153846153846101</v>
      </c>
      <c r="I6816" s="3">
        <v>0</v>
      </c>
      <c r="J6816" s="3">
        <v>0</v>
      </c>
      <c r="K6816" s="3">
        <v>15.8058241758241</v>
      </c>
      <c r="L6816" s="3">
        <f>Table1[[#This Row],[Hours Qualified Activities Professional]]+Table1[[#This Row],[Hours Other Activity Staff]]</f>
        <v>15.8058241758241</v>
      </c>
      <c r="M6816" s="3">
        <f>Table1[[#This Row],[Total Hours Activity Staff]]/Table1[[#This Row],[MDS Census]]</f>
        <v>0.17637400367872388</v>
      </c>
      <c r="N6816" s="3">
        <v>0</v>
      </c>
      <c r="O6816" s="3">
        <v>0</v>
      </c>
      <c r="P6816" s="3">
        <f>Table1[[#This Row],[Hours Qualified Social Worker]]+Table1[[#This Row],[Hours Other Social Work Staff]]</f>
        <v>0</v>
      </c>
      <c r="Q6816" s="3">
        <f>Table1[[#This Row],[Total Hours Social Work Staff Per Resident Per Day]]/Table1[[#This Row],[MDS Census]]</f>
        <v>0</v>
      </c>
      <c r="R6816" s="3"/>
      <c r="S6816"/>
    </row>
    <row r="6817" spans="1:19" x14ac:dyDescent="0.2">
      <c r="A6817" t="s">
        <v>9550</v>
      </c>
      <c r="B6817" t="s">
        <v>10122</v>
      </c>
      <c r="C6817" t="s">
        <v>9931</v>
      </c>
      <c r="D6817" t="s">
        <v>10121</v>
      </c>
      <c r="E6817" s="3">
        <v>54.615384615384599</v>
      </c>
      <c r="F6817" s="3">
        <v>5.72527472527472</v>
      </c>
      <c r="G6817" s="3">
        <v>0.92307692307692302</v>
      </c>
      <c r="H6817" s="3">
        <v>0.24131868131868101</v>
      </c>
      <c r="I6817" s="3">
        <v>2.0329670329670302</v>
      </c>
      <c r="J6817" s="3">
        <v>5.5961538461538396</v>
      </c>
      <c r="K6817" s="3">
        <v>4.8571428571428497</v>
      </c>
      <c r="L6817" s="3">
        <f>Table1[[#This Row],[Hours Qualified Activities Professional]]+Table1[[#This Row],[Hours Other Activity Staff]]</f>
        <v>10.45329670329669</v>
      </c>
      <c r="M6817" s="3">
        <f>Table1[[#This Row],[Total Hours Activity Staff]]/Table1[[#This Row],[MDS Census]]</f>
        <v>0.19139839034205214</v>
      </c>
      <c r="N6817" s="3">
        <v>2.8021978021977998</v>
      </c>
      <c r="O6817" s="3">
        <v>0</v>
      </c>
      <c r="P6817" s="3">
        <f>Table1[[#This Row],[Hours Qualified Social Worker]]+Table1[[#This Row],[Hours Other Social Work Staff]]</f>
        <v>2.8021978021977998</v>
      </c>
      <c r="Q6817" s="3">
        <f>Table1[[#This Row],[Total Hours Social Work Staff Per Resident Per Day]]/Table1[[#This Row],[MDS Census]]</f>
        <v>5.1307847082494938E-2</v>
      </c>
      <c r="R6817" s="3"/>
      <c r="S6817"/>
    </row>
    <row r="6818" spans="1:19" x14ac:dyDescent="0.2">
      <c r="A6818" t="s">
        <v>9550</v>
      </c>
      <c r="B6818" t="s">
        <v>10124</v>
      </c>
      <c r="C6818" t="s">
        <v>10125</v>
      </c>
      <c r="D6818" t="s">
        <v>10123</v>
      </c>
      <c r="E6818" s="3">
        <v>63.868131868131798</v>
      </c>
      <c r="F6818" s="3">
        <v>5.6175824175824101</v>
      </c>
      <c r="G6818" s="3">
        <v>0.42582417582417498</v>
      </c>
      <c r="H6818" s="3">
        <v>0.27472527472527403</v>
      </c>
      <c r="I6818" s="3">
        <v>0</v>
      </c>
      <c r="J6818" s="3">
        <v>5.6175824175824101</v>
      </c>
      <c r="K6818" s="3">
        <v>28.2153846153846</v>
      </c>
      <c r="L6818" s="3">
        <f>Table1[[#This Row],[Hours Qualified Activities Professional]]+Table1[[#This Row],[Hours Other Activity Staff]]</f>
        <v>33.832967032967012</v>
      </c>
      <c r="M6818" s="3">
        <f>Table1[[#This Row],[Total Hours Activity Staff]]/Table1[[#This Row],[MDS Census]]</f>
        <v>0.52973158981417778</v>
      </c>
      <c r="N6818" s="3">
        <v>5.4736263736263702</v>
      </c>
      <c r="O6818" s="3">
        <v>0</v>
      </c>
      <c r="P6818" s="3">
        <f>Table1[[#This Row],[Hours Qualified Social Worker]]+Table1[[#This Row],[Hours Other Social Work Staff]]</f>
        <v>5.4736263736263702</v>
      </c>
      <c r="Q6818" s="3">
        <f>Table1[[#This Row],[Total Hours Social Work Staff Per Resident Per Day]]/Table1[[#This Row],[MDS Census]]</f>
        <v>8.5701995870612571E-2</v>
      </c>
      <c r="R6818" s="3"/>
      <c r="S6818"/>
    </row>
    <row r="6819" spans="1:19" x14ac:dyDescent="0.2">
      <c r="A6819" t="s">
        <v>9550</v>
      </c>
      <c r="B6819" t="s">
        <v>10124</v>
      </c>
      <c r="C6819" t="s">
        <v>10125</v>
      </c>
      <c r="D6819" t="s">
        <v>10126</v>
      </c>
      <c r="E6819" s="3">
        <v>55.758241758241702</v>
      </c>
      <c r="F6819" s="3">
        <v>5.5384615384615303</v>
      </c>
      <c r="G6819" s="3">
        <v>3.2967032967032898E-2</v>
      </c>
      <c r="H6819" s="3">
        <v>0</v>
      </c>
      <c r="I6819" s="3">
        <v>0</v>
      </c>
      <c r="J6819" s="3">
        <v>5.6263736263736197</v>
      </c>
      <c r="K6819" s="3">
        <v>13.4670329670329</v>
      </c>
      <c r="L6819" s="3">
        <f>Table1[[#This Row],[Hours Qualified Activities Professional]]+Table1[[#This Row],[Hours Other Activity Staff]]</f>
        <v>19.09340659340652</v>
      </c>
      <c r="M6819" s="3">
        <f>Table1[[#This Row],[Total Hours Activity Staff]]/Table1[[#This Row],[MDS Census]]</f>
        <v>0.34243200630666043</v>
      </c>
      <c r="N6819" s="3">
        <v>0</v>
      </c>
      <c r="O6819" s="3">
        <v>5.2994505494505404</v>
      </c>
      <c r="P6819" s="3">
        <f>Table1[[#This Row],[Hours Qualified Social Worker]]+Table1[[#This Row],[Hours Other Social Work Staff]]</f>
        <v>5.2994505494505404</v>
      </c>
      <c r="Q6819" s="3">
        <f>Table1[[#This Row],[Total Hours Social Work Staff Per Resident Per Day]]/Table1[[#This Row],[MDS Census]]</f>
        <v>9.5043358297201355E-2</v>
      </c>
      <c r="R6819" s="3"/>
      <c r="S6819"/>
    </row>
    <row r="6820" spans="1:19" x14ac:dyDescent="0.2">
      <c r="A6820" t="s">
        <v>9550</v>
      </c>
      <c r="B6820" t="s">
        <v>10124</v>
      </c>
      <c r="C6820" t="s">
        <v>10125</v>
      </c>
      <c r="D6820" t="s">
        <v>10127</v>
      </c>
      <c r="E6820" s="3">
        <v>65.582417582417506</v>
      </c>
      <c r="F6820" s="3">
        <v>4.9230769230769198</v>
      </c>
      <c r="G6820" s="3">
        <v>0.469780219780219</v>
      </c>
      <c r="H6820" s="3">
        <v>0.296043956043956</v>
      </c>
      <c r="I6820" s="3">
        <v>1.2994505494505399</v>
      </c>
      <c r="J6820" s="3">
        <v>4.96428571428571</v>
      </c>
      <c r="K6820" s="3">
        <v>8.4340659340659307</v>
      </c>
      <c r="L6820" s="3">
        <f>Table1[[#This Row],[Hours Qualified Activities Professional]]+Table1[[#This Row],[Hours Other Activity Staff]]</f>
        <v>13.398351648351641</v>
      </c>
      <c r="M6820" s="3">
        <f>Table1[[#This Row],[Total Hours Activity Staff]]/Table1[[#This Row],[MDS Census]]</f>
        <v>0.20429792225201085</v>
      </c>
      <c r="N6820" s="3">
        <v>3.7362637362637301</v>
      </c>
      <c r="O6820" s="3">
        <v>2.8021978021977998</v>
      </c>
      <c r="P6820" s="3">
        <f>Table1[[#This Row],[Hours Qualified Social Worker]]+Table1[[#This Row],[Hours Other Social Work Staff]]</f>
        <v>6.5384615384615294</v>
      </c>
      <c r="Q6820" s="3">
        <f>Table1[[#This Row],[Total Hours Social Work Staff Per Resident Per Day]]/Table1[[#This Row],[MDS Census]]</f>
        <v>9.9698391420911511E-2</v>
      </c>
      <c r="R6820" s="3"/>
      <c r="S6820"/>
    </row>
    <row r="6821" spans="1:19" x14ac:dyDescent="0.2">
      <c r="A6821" t="s">
        <v>9550</v>
      </c>
      <c r="B6821" t="s">
        <v>776</v>
      </c>
      <c r="C6821" t="s">
        <v>4344</v>
      </c>
      <c r="D6821" t="s">
        <v>10128</v>
      </c>
      <c r="E6821" s="3">
        <v>124.637362637362</v>
      </c>
      <c r="F6821" s="3">
        <v>6.8571428571428497</v>
      </c>
      <c r="G6821" s="3">
        <v>0.46153846153846101</v>
      </c>
      <c r="H6821" s="3">
        <v>0.71428571428571397</v>
      </c>
      <c r="I6821" s="3">
        <v>6.5686813186813104</v>
      </c>
      <c r="J6821" s="3">
        <v>3.6043956043956</v>
      </c>
      <c r="K6821" s="3">
        <v>14.612637362637299</v>
      </c>
      <c r="L6821" s="3">
        <f>Table1[[#This Row],[Hours Qualified Activities Professional]]+Table1[[#This Row],[Hours Other Activity Staff]]</f>
        <v>18.2170329670329</v>
      </c>
      <c r="M6821" s="3">
        <f>Table1[[#This Row],[Total Hours Activity Staff]]/Table1[[#This Row],[MDS Census]]</f>
        <v>0.14616028919061913</v>
      </c>
      <c r="N6821" s="3">
        <v>5.3186813186813104</v>
      </c>
      <c r="O6821" s="3">
        <v>5.4093406593406499</v>
      </c>
      <c r="P6821" s="3">
        <f>Table1[[#This Row],[Hours Qualified Social Worker]]+Table1[[#This Row],[Hours Other Social Work Staff]]</f>
        <v>10.72802197802196</v>
      </c>
      <c r="Q6821" s="3">
        <f>Table1[[#This Row],[Total Hours Social Work Staff Per Resident Per Day]]/Table1[[#This Row],[MDS Census]]</f>
        <v>8.6073884676424212E-2</v>
      </c>
      <c r="R6821" s="3"/>
      <c r="S6821"/>
    </row>
    <row r="6822" spans="1:19" x14ac:dyDescent="0.2">
      <c r="A6822" t="s">
        <v>9550</v>
      </c>
      <c r="B6822" t="s">
        <v>776</v>
      </c>
      <c r="C6822" t="s">
        <v>4344</v>
      </c>
      <c r="D6822" t="s">
        <v>10129</v>
      </c>
      <c r="E6822" s="3">
        <v>213.32967032966999</v>
      </c>
      <c r="F6822" s="3">
        <v>0</v>
      </c>
      <c r="G6822" s="3">
        <v>0.28571428571428498</v>
      </c>
      <c r="H6822" s="3">
        <v>0.87725274725274704</v>
      </c>
      <c r="I6822" s="3">
        <v>11.115384615384601</v>
      </c>
      <c r="J6822" s="3">
        <v>12.6785714285714</v>
      </c>
      <c r="K6822" s="3">
        <v>37.192307692307601</v>
      </c>
      <c r="L6822" s="3">
        <f>Table1[[#This Row],[Hours Qualified Activities Professional]]+Table1[[#This Row],[Hours Other Activity Staff]]</f>
        <v>49.870879120879003</v>
      </c>
      <c r="M6822" s="3">
        <f>Table1[[#This Row],[Total Hours Activity Staff]]/Table1[[#This Row],[MDS Census]]</f>
        <v>0.23377375985164561</v>
      </c>
      <c r="N6822" s="3">
        <v>20.219780219780201</v>
      </c>
      <c r="O6822" s="3">
        <v>0</v>
      </c>
      <c r="P6822" s="3">
        <f>Table1[[#This Row],[Hours Qualified Social Worker]]+Table1[[#This Row],[Hours Other Social Work Staff]]</f>
        <v>20.219780219780201</v>
      </c>
      <c r="Q6822" s="3">
        <f>Table1[[#This Row],[Total Hours Social Work Staff Per Resident Per Day]]/Table1[[#This Row],[MDS Census]]</f>
        <v>9.4781847215783296E-2</v>
      </c>
      <c r="R6822" s="3"/>
      <c r="S6822"/>
    </row>
    <row r="6823" spans="1:19" x14ac:dyDescent="0.2">
      <c r="A6823" t="s">
        <v>9550</v>
      </c>
      <c r="B6823" t="s">
        <v>776</v>
      </c>
      <c r="C6823" t="s">
        <v>4344</v>
      </c>
      <c r="D6823" t="s">
        <v>10130</v>
      </c>
      <c r="E6823" s="3">
        <v>123.79120879120801</v>
      </c>
      <c r="F6823" s="3">
        <v>5.8021978021978002</v>
      </c>
      <c r="G6823" s="3">
        <v>0.36263736263736202</v>
      </c>
      <c r="H6823" s="3">
        <v>0.57879120879120804</v>
      </c>
      <c r="I6823" s="3">
        <v>5.8351648351648304</v>
      </c>
      <c r="J6823" s="3">
        <v>4.9972527472527402</v>
      </c>
      <c r="K6823" s="3">
        <v>19.576923076922998</v>
      </c>
      <c r="L6823" s="3">
        <f>Table1[[#This Row],[Hours Qualified Activities Professional]]+Table1[[#This Row],[Hours Other Activity Staff]]</f>
        <v>24.57417582417574</v>
      </c>
      <c r="M6823" s="3">
        <f>Table1[[#This Row],[Total Hours Activity Staff]]/Table1[[#This Row],[MDS Census]]</f>
        <v>0.19851309365290781</v>
      </c>
      <c r="N6823" s="3">
        <v>8.7912087912087905E-2</v>
      </c>
      <c r="O6823" s="3">
        <v>11.862637362637299</v>
      </c>
      <c r="P6823" s="3">
        <f>Table1[[#This Row],[Hours Qualified Social Worker]]+Table1[[#This Row],[Hours Other Social Work Staff]]</f>
        <v>11.950549450549387</v>
      </c>
      <c r="Q6823" s="3">
        <f>Table1[[#This Row],[Total Hours Social Work Staff Per Resident Per Day]]/Table1[[#This Row],[MDS Census]]</f>
        <v>9.6537949400799031E-2</v>
      </c>
      <c r="R6823" s="3"/>
      <c r="S6823"/>
    </row>
    <row r="6824" spans="1:19" x14ac:dyDescent="0.2">
      <c r="A6824" t="s">
        <v>9550</v>
      </c>
      <c r="B6824" t="s">
        <v>10132</v>
      </c>
      <c r="C6824" t="s">
        <v>310</v>
      </c>
      <c r="D6824" t="s">
        <v>10131</v>
      </c>
      <c r="E6824" s="3">
        <v>66.571428571428498</v>
      </c>
      <c r="F6824" s="3">
        <v>5.4780219780219701</v>
      </c>
      <c r="G6824" s="3">
        <v>0.26373626373626302</v>
      </c>
      <c r="H6824" s="3">
        <v>0.32131868131868102</v>
      </c>
      <c r="I6824" s="3">
        <v>5.5412087912087902</v>
      </c>
      <c r="J6824" s="3">
        <v>6.4175824175824099</v>
      </c>
      <c r="K6824" s="3">
        <v>15.0824175824175</v>
      </c>
      <c r="L6824" s="3">
        <f>Table1[[#This Row],[Hours Qualified Activities Professional]]+Table1[[#This Row],[Hours Other Activity Staff]]</f>
        <v>21.499999999999911</v>
      </c>
      <c r="M6824" s="3">
        <f>Table1[[#This Row],[Total Hours Activity Staff]]/Table1[[#This Row],[MDS Census]]</f>
        <v>0.32296137339055697</v>
      </c>
      <c r="N6824" s="3">
        <v>10.219780219780199</v>
      </c>
      <c r="O6824" s="3">
        <v>0</v>
      </c>
      <c r="P6824" s="3">
        <f>Table1[[#This Row],[Hours Qualified Social Worker]]+Table1[[#This Row],[Hours Other Social Work Staff]]</f>
        <v>10.219780219780199</v>
      </c>
      <c r="Q6824" s="3">
        <f>Table1[[#This Row],[Total Hours Social Work Staff Per Resident Per Day]]/Table1[[#This Row],[MDS Census]]</f>
        <v>0.15351601188511046</v>
      </c>
      <c r="R6824" s="3"/>
      <c r="S6824"/>
    </row>
    <row r="6825" spans="1:19" x14ac:dyDescent="0.2">
      <c r="A6825" t="s">
        <v>9550</v>
      </c>
      <c r="B6825" t="s">
        <v>2958</v>
      </c>
      <c r="C6825" t="s">
        <v>6801</v>
      </c>
      <c r="D6825" t="s">
        <v>10133</v>
      </c>
      <c r="E6825" s="3">
        <v>67.813186813186803</v>
      </c>
      <c r="F6825" s="3">
        <v>5.4505494505494498</v>
      </c>
      <c r="G6825" s="3">
        <v>0.14285714285714199</v>
      </c>
      <c r="H6825" s="3">
        <v>0.324395604395604</v>
      </c>
      <c r="I6825" s="3">
        <v>0.63186813186813096</v>
      </c>
      <c r="J6825" s="3">
        <v>5.1868131868131799</v>
      </c>
      <c r="K6825" s="3">
        <v>10.969780219780199</v>
      </c>
      <c r="L6825" s="3">
        <f>Table1[[#This Row],[Hours Qualified Activities Professional]]+Table1[[#This Row],[Hours Other Activity Staff]]</f>
        <v>16.15659340659338</v>
      </c>
      <c r="M6825" s="3">
        <f>Table1[[#This Row],[Total Hours Activity Staff]]/Table1[[#This Row],[MDS Census]]</f>
        <v>0.23825149894668576</v>
      </c>
      <c r="N6825" s="3">
        <v>5.0879120879120796</v>
      </c>
      <c r="O6825" s="3">
        <v>0</v>
      </c>
      <c r="P6825" s="3">
        <f>Table1[[#This Row],[Hours Qualified Social Worker]]+Table1[[#This Row],[Hours Other Social Work Staff]]</f>
        <v>5.0879120879120796</v>
      </c>
      <c r="Q6825" s="3">
        <f>Table1[[#This Row],[Total Hours Social Work Staff Per Resident Per Day]]/Table1[[#This Row],[MDS Census]]</f>
        <v>7.5028358450818233E-2</v>
      </c>
      <c r="R6825" s="3"/>
      <c r="S6825"/>
    </row>
    <row r="6826" spans="1:19" x14ac:dyDescent="0.2">
      <c r="A6826" t="s">
        <v>9550</v>
      </c>
      <c r="B6826" t="s">
        <v>2958</v>
      </c>
      <c r="C6826" t="s">
        <v>6801</v>
      </c>
      <c r="D6826" t="s">
        <v>10134</v>
      </c>
      <c r="E6826" s="3">
        <v>79.516483516483504</v>
      </c>
      <c r="F6826" s="3">
        <v>4.8351648351648304</v>
      </c>
      <c r="G6826" s="3">
        <v>0.27472527472527403</v>
      </c>
      <c r="H6826" s="3">
        <v>0.51285714285714201</v>
      </c>
      <c r="I6826" s="3">
        <v>2.3376923076923002</v>
      </c>
      <c r="J6826" s="3">
        <v>0</v>
      </c>
      <c r="K6826" s="3">
        <v>11.381868131868099</v>
      </c>
      <c r="L6826" s="3">
        <f>Table1[[#This Row],[Hours Qualified Activities Professional]]+Table1[[#This Row],[Hours Other Activity Staff]]</f>
        <v>11.381868131868099</v>
      </c>
      <c r="M6826" s="3">
        <f>Table1[[#This Row],[Total Hours Activity Staff]]/Table1[[#This Row],[MDS Census]]</f>
        <v>0.14313847429519033</v>
      </c>
      <c r="N6826" s="3">
        <v>5.2692307692307603</v>
      </c>
      <c r="O6826" s="3">
        <v>0.26373626373626302</v>
      </c>
      <c r="P6826" s="3">
        <f>Table1[[#This Row],[Hours Qualified Social Worker]]+Table1[[#This Row],[Hours Other Social Work Staff]]</f>
        <v>5.5329670329670231</v>
      </c>
      <c r="Q6826" s="3">
        <f>Table1[[#This Row],[Total Hours Social Work Staff Per Resident Per Day]]/Table1[[#This Row],[MDS Census]]</f>
        <v>6.9582642343836265E-2</v>
      </c>
      <c r="R6826" s="3"/>
      <c r="S6826"/>
    </row>
    <row r="6827" spans="1:19" x14ac:dyDescent="0.2">
      <c r="A6827" t="s">
        <v>9550</v>
      </c>
      <c r="B6827" t="s">
        <v>10136</v>
      </c>
      <c r="C6827" t="s">
        <v>10137</v>
      </c>
      <c r="D6827" t="s">
        <v>10135</v>
      </c>
      <c r="E6827" s="3">
        <v>224.81318681318601</v>
      </c>
      <c r="F6827" s="3">
        <v>10.8131868131868</v>
      </c>
      <c r="G6827" s="3">
        <v>0.58021978021978005</v>
      </c>
      <c r="H6827" s="3">
        <v>1.5824175824175799</v>
      </c>
      <c r="I6827" s="3">
        <v>2.9010989010989001</v>
      </c>
      <c r="J6827" s="3">
        <v>0</v>
      </c>
      <c r="K6827" s="3">
        <v>30.810439560439502</v>
      </c>
      <c r="L6827" s="3">
        <f>Table1[[#This Row],[Hours Qualified Activities Professional]]+Table1[[#This Row],[Hours Other Activity Staff]]</f>
        <v>30.810439560439502</v>
      </c>
      <c r="M6827" s="3">
        <f>Table1[[#This Row],[Total Hours Activity Staff]]/Table1[[#This Row],[MDS Census]]</f>
        <v>0.13704907615602721</v>
      </c>
      <c r="N6827" s="3">
        <v>33.4093406593406</v>
      </c>
      <c r="O6827" s="3">
        <v>0</v>
      </c>
      <c r="P6827" s="3">
        <f>Table1[[#This Row],[Hours Qualified Social Worker]]+Table1[[#This Row],[Hours Other Social Work Staff]]</f>
        <v>33.4093406593406</v>
      </c>
      <c r="Q6827" s="3">
        <f>Table1[[#This Row],[Total Hours Social Work Staff Per Resident Per Day]]/Table1[[#This Row],[MDS Census]]</f>
        <v>0.14860934597712414</v>
      </c>
      <c r="R6827" s="3"/>
      <c r="S6827"/>
    </row>
    <row r="6828" spans="1:19" x14ac:dyDescent="0.2">
      <c r="A6828" t="s">
        <v>9550</v>
      </c>
      <c r="B6828" t="s">
        <v>10136</v>
      </c>
      <c r="C6828" t="s">
        <v>10137</v>
      </c>
      <c r="D6828" t="s">
        <v>10138</v>
      </c>
      <c r="E6828" s="3">
        <v>74.362637362637301</v>
      </c>
      <c r="F6828" s="3">
        <v>5.71428571428571</v>
      </c>
      <c r="G6828" s="3">
        <v>0.86813186813186805</v>
      </c>
      <c r="H6828" s="3">
        <v>0.29395604395604302</v>
      </c>
      <c r="I6828" s="3">
        <v>5.71428571428571</v>
      </c>
      <c r="J6828" s="3">
        <v>5.1565934065933998</v>
      </c>
      <c r="K6828" s="3">
        <v>10.087912087912001</v>
      </c>
      <c r="L6828" s="3">
        <f>Table1[[#This Row],[Hours Qualified Activities Professional]]+Table1[[#This Row],[Hours Other Activity Staff]]</f>
        <v>15.2445054945054</v>
      </c>
      <c r="M6828" s="3">
        <f>Table1[[#This Row],[Total Hours Activity Staff]]/Table1[[#This Row],[MDS Census]]</f>
        <v>0.2050022166395733</v>
      </c>
      <c r="N6828" s="3">
        <v>0</v>
      </c>
      <c r="O6828" s="3">
        <v>5.4945054945054901</v>
      </c>
      <c r="P6828" s="3">
        <f>Table1[[#This Row],[Hours Qualified Social Worker]]+Table1[[#This Row],[Hours Other Social Work Staff]]</f>
        <v>5.4945054945054901</v>
      </c>
      <c r="Q6828" s="3">
        <f>Table1[[#This Row],[Total Hours Social Work Staff Per Resident Per Day]]/Table1[[#This Row],[MDS Census]]</f>
        <v>7.3887985813506724E-2</v>
      </c>
      <c r="R6828" s="3"/>
      <c r="S6828"/>
    </row>
    <row r="6829" spans="1:19" x14ac:dyDescent="0.2">
      <c r="A6829" t="s">
        <v>9550</v>
      </c>
      <c r="B6829" t="s">
        <v>10136</v>
      </c>
      <c r="C6829" t="s">
        <v>10137</v>
      </c>
      <c r="D6829" t="s">
        <v>10139</v>
      </c>
      <c r="E6829" s="3">
        <v>51.252747252747199</v>
      </c>
      <c r="F6829" s="3">
        <v>3.2527472527472501</v>
      </c>
      <c r="G6829" s="3">
        <v>0.85714285714285698</v>
      </c>
      <c r="H6829" s="3">
        <v>0.20329670329670299</v>
      </c>
      <c r="I6829" s="3">
        <v>0.51648351648351598</v>
      </c>
      <c r="J6829" s="3">
        <v>11.1730769230769</v>
      </c>
      <c r="K6829" s="3">
        <v>9.98351648351648</v>
      </c>
      <c r="L6829" s="3">
        <f>Table1[[#This Row],[Hours Qualified Activities Professional]]+Table1[[#This Row],[Hours Other Activity Staff]]</f>
        <v>21.15659340659338</v>
      </c>
      <c r="M6829" s="3">
        <f>Table1[[#This Row],[Total Hours Activity Staff]]/Table1[[#This Row],[MDS Census]]</f>
        <v>0.41278945111492271</v>
      </c>
      <c r="N6829" s="3">
        <v>5.1840659340659299</v>
      </c>
      <c r="O6829" s="3">
        <v>0</v>
      </c>
      <c r="P6829" s="3">
        <f>Table1[[#This Row],[Hours Qualified Social Worker]]+Table1[[#This Row],[Hours Other Social Work Staff]]</f>
        <v>5.1840659340659299</v>
      </c>
      <c r="Q6829" s="3">
        <f>Table1[[#This Row],[Total Hours Social Work Staff Per Resident Per Day]]/Table1[[#This Row],[MDS Census]]</f>
        <v>0.10114708404802747</v>
      </c>
      <c r="R6829" s="3"/>
      <c r="S6829"/>
    </row>
    <row r="6830" spans="1:19" x14ac:dyDescent="0.2">
      <c r="A6830" t="s">
        <v>9550</v>
      </c>
      <c r="B6830" t="s">
        <v>10136</v>
      </c>
      <c r="C6830" t="s">
        <v>10137</v>
      </c>
      <c r="D6830" t="s">
        <v>10140</v>
      </c>
      <c r="E6830" s="3">
        <v>71</v>
      </c>
      <c r="F6830" s="3">
        <v>5.1868131868131799</v>
      </c>
      <c r="G6830" s="3">
        <v>0</v>
      </c>
      <c r="H6830" s="3">
        <v>0</v>
      </c>
      <c r="I6830" s="3">
        <v>2.1098901098901002</v>
      </c>
      <c r="J6830" s="3">
        <v>5.0989010989010897</v>
      </c>
      <c r="K6830" s="3">
        <v>20.6003296703296</v>
      </c>
      <c r="L6830" s="3">
        <f>Table1[[#This Row],[Hours Qualified Activities Professional]]+Table1[[#This Row],[Hours Other Activity Staff]]</f>
        <v>25.699230769230688</v>
      </c>
      <c r="M6830" s="3">
        <f>Table1[[#This Row],[Total Hours Activity Staff]]/Table1[[#This Row],[MDS Census]]</f>
        <v>0.36196099674972798</v>
      </c>
      <c r="N6830" s="3">
        <v>5.1868131868131799</v>
      </c>
      <c r="O6830" s="3">
        <v>0</v>
      </c>
      <c r="P6830" s="3">
        <f>Table1[[#This Row],[Hours Qualified Social Worker]]+Table1[[#This Row],[Hours Other Social Work Staff]]</f>
        <v>5.1868131868131799</v>
      </c>
      <c r="Q6830" s="3">
        <f>Table1[[#This Row],[Total Hours Social Work Staff Per Resident Per Day]]/Table1[[#This Row],[MDS Census]]</f>
        <v>7.3053706856523667E-2</v>
      </c>
      <c r="R6830" s="3"/>
      <c r="S6830"/>
    </row>
    <row r="6831" spans="1:19" x14ac:dyDescent="0.2">
      <c r="A6831" t="s">
        <v>9550</v>
      </c>
      <c r="B6831" t="s">
        <v>10136</v>
      </c>
      <c r="C6831" t="s">
        <v>9931</v>
      </c>
      <c r="D6831" t="s">
        <v>10141</v>
      </c>
      <c r="E6831" s="3">
        <v>19.186813186813101</v>
      </c>
      <c r="F6831" s="3">
        <v>2.8571428571428501</v>
      </c>
      <c r="G6831" s="3">
        <v>0</v>
      </c>
      <c r="H6831" s="3">
        <v>0</v>
      </c>
      <c r="I6831" s="3">
        <v>0</v>
      </c>
      <c r="J6831" s="3">
        <v>5.71428571428571</v>
      </c>
      <c r="K6831" s="3">
        <v>7.1648351648351598</v>
      </c>
      <c r="L6831" s="3">
        <f>Table1[[#This Row],[Hours Qualified Activities Professional]]+Table1[[#This Row],[Hours Other Activity Staff]]</f>
        <v>12.879120879120869</v>
      </c>
      <c r="M6831" s="3">
        <f>Table1[[#This Row],[Total Hours Activity Staff]]/Table1[[#This Row],[MDS Census]]</f>
        <v>0.67124856815578715</v>
      </c>
      <c r="N6831" s="3">
        <v>5.1016483516483504</v>
      </c>
      <c r="O6831" s="3">
        <v>0</v>
      </c>
      <c r="P6831" s="3">
        <f>Table1[[#This Row],[Hours Qualified Social Worker]]+Table1[[#This Row],[Hours Other Social Work Staff]]</f>
        <v>5.1016483516483504</v>
      </c>
      <c r="Q6831" s="3">
        <f>Table1[[#This Row],[Total Hours Social Work Staff Per Resident Per Day]]/Table1[[#This Row],[MDS Census]]</f>
        <v>0.26589347079037912</v>
      </c>
      <c r="R6831" s="3"/>
      <c r="S6831"/>
    </row>
    <row r="6832" spans="1:19" x14ac:dyDescent="0.2">
      <c r="A6832" t="s">
        <v>9550</v>
      </c>
      <c r="B6832" t="s">
        <v>405</v>
      </c>
      <c r="C6832" t="s">
        <v>9604</v>
      </c>
      <c r="D6832" t="s">
        <v>10142</v>
      </c>
      <c r="E6832" s="3">
        <v>113.483516483516</v>
      </c>
      <c r="F6832" s="3">
        <v>8</v>
      </c>
      <c r="G6832" s="3">
        <v>0.32692307692307598</v>
      </c>
      <c r="H6832" s="3">
        <v>0.43076923076923002</v>
      </c>
      <c r="I6832" s="3">
        <v>9.7582417582417502</v>
      </c>
      <c r="J6832" s="3">
        <v>0</v>
      </c>
      <c r="K6832" s="3">
        <v>15.6084615384615</v>
      </c>
      <c r="L6832" s="3">
        <f>Table1[[#This Row],[Hours Qualified Activities Professional]]+Table1[[#This Row],[Hours Other Activity Staff]]</f>
        <v>15.6084615384615</v>
      </c>
      <c r="M6832" s="3">
        <f>Table1[[#This Row],[Total Hours Activity Staff]]/Table1[[#This Row],[MDS Census]]</f>
        <v>0.13753945966882952</v>
      </c>
      <c r="N6832" s="3">
        <v>20.4348351648351</v>
      </c>
      <c r="O6832" s="3">
        <v>0</v>
      </c>
      <c r="P6832" s="3">
        <f>Table1[[#This Row],[Hours Qualified Social Worker]]+Table1[[#This Row],[Hours Other Social Work Staff]]</f>
        <v>20.4348351648351</v>
      </c>
      <c r="Q6832" s="3">
        <f>Table1[[#This Row],[Total Hours Social Work Staff Per Resident Per Day]]/Table1[[#This Row],[MDS Census]]</f>
        <v>0.18006875181562912</v>
      </c>
      <c r="R6832" s="3"/>
      <c r="S6832"/>
    </row>
    <row r="6833" spans="1:19" x14ac:dyDescent="0.2">
      <c r="A6833" t="s">
        <v>9550</v>
      </c>
      <c r="B6833" t="s">
        <v>10144</v>
      </c>
      <c r="C6833" t="s">
        <v>9576</v>
      </c>
      <c r="D6833" t="s">
        <v>10143</v>
      </c>
      <c r="E6833" s="3">
        <v>31.4725274725274</v>
      </c>
      <c r="F6833" s="3">
        <v>12.609890109890101</v>
      </c>
      <c r="G6833" s="3">
        <v>0.59340659340659296</v>
      </c>
      <c r="H6833" s="3">
        <v>0</v>
      </c>
      <c r="I6833" s="3">
        <v>0</v>
      </c>
      <c r="J6833" s="3">
        <v>3.6560439560439502</v>
      </c>
      <c r="K6833" s="3">
        <v>2.9065934065933998</v>
      </c>
      <c r="L6833" s="3">
        <f>Table1[[#This Row],[Hours Qualified Activities Professional]]+Table1[[#This Row],[Hours Other Activity Staff]]</f>
        <v>6.56263736263735</v>
      </c>
      <c r="M6833" s="3">
        <f>Table1[[#This Row],[Total Hours Activity Staff]]/Table1[[#This Row],[MDS Census]]</f>
        <v>0.20851955307262579</v>
      </c>
      <c r="N6833" s="3">
        <v>0</v>
      </c>
      <c r="O6833" s="3">
        <v>5.1153846153846096</v>
      </c>
      <c r="P6833" s="3">
        <f>Table1[[#This Row],[Hours Qualified Social Worker]]+Table1[[#This Row],[Hours Other Social Work Staff]]</f>
        <v>5.1153846153846096</v>
      </c>
      <c r="Q6833" s="3">
        <f>Table1[[#This Row],[Total Hours Social Work Staff Per Resident Per Day]]/Table1[[#This Row],[MDS Census]]</f>
        <v>0.16253491620111751</v>
      </c>
      <c r="R6833" s="3"/>
      <c r="S6833"/>
    </row>
    <row r="6834" spans="1:19" x14ac:dyDescent="0.2">
      <c r="A6834" t="s">
        <v>9550</v>
      </c>
      <c r="B6834" t="s">
        <v>7681</v>
      </c>
      <c r="C6834" t="s">
        <v>9862</v>
      </c>
      <c r="D6834" t="s">
        <v>10145</v>
      </c>
      <c r="E6834" s="3">
        <v>99.032967032966994</v>
      </c>
      <c r="F6834" s="3">
        <v>5.1428571428571397</v>
      </c>
      <c r="G6834" s="3">
        <v>3.2967032967032898E-2</v>
      </c>
      <c r="H6834" s="3">
        <v>0.214285714285714</v>
      </c>
      <c r="I6834" s="3">
        <v>4.9890109890109802</v>
      </c>
      <c r="J6834" s="3">
        <v>5.1318681318681296</v>
      </c>
      <c r="K6834" s="3">
        <v>18.984945054945001</v>
      </c>
      <c r="L6834" s="3">
        <f>Table1[[#This Row],[Hours Qualified Activities Professional]]+Table1[[#This Row],[Hours Other Activity Staff]]</f>
        <v>24.116813186813133</v>
      </c>
      <c r="M6834" s="3">
        <f>Table1[[#This Row],[Total Hours Activity Staff]]/Table1[[#This Row],[MDS Census]]</f>
        <v>0.24352308033732756</v>
      </c>
      <c r="N6834" s="3">
        <v>0</v>
      </c>
      <c r="O6834" s="3">
        <v>4.8351648351648304</v>
      </c>
      <c r="P6834" s="3">
        <f>Table1[[#This Row],[Hours Qualified Social Worker]]+Table1[[#This Row],[Hours Other Social Work Staff]]</f>
        <v>4.8351648351648304</v>
      </c>
      <c r="Q6834" s="3">
        <f>Table1[[#This Row],[Total Hours Social Work Staff Per Resident Per Day]]/Table1[[#This Row],[MDS Census]]</f>
        <v>4.8823790501553457E-2</v>
      </c>
      <c r="R6834" s="3"/>
      <c r="S6834"/>
    </row>
    <row r="6835" spans="1:19" x14ac:dyDescent="0.2">
      <c r="A6835" t="s">
        <v>9550</v>
      </c>
      <c r="B6835" t="s">
        <v>796</v>
      </c>
      <c r="C6835" t="s">
        <v>9576</v>
      </c>
      <c r="D6835" t="s">
        <v>10146</v>
      </c>
      <c r="E6835" s="3">
        <v>109.087912087912</v>
      </c>
      <c r="F6835" s="3">
        <v>5.6263736263736197</v>
      </c>
      <c r="G6835" s="3">
        <v>0.32692307692307598</v>
      </c>
      <c r="H6835" s="3">
        <v>0.21703296703296701</v>
      </c>
      <c r="I6835" s="3">
        <v>3.5714285714285698</v>
      </c>
      <c r="J6835" s="3">
        <v>5.6263736263736197</v>
      </c>
      <c r="K6835" s="3">
        <v>19.7098901098901</v>
      </c>
      <c r="L6835" s="3">
        <f>Table1[[#This Row],[Hours Qualified Activities Professional]]+Table1[[#This Row],[Hours Other Activity Staff]]</f>
        <v>25.336263736263721</v>
      </c>
      <c r="M6835" s="3">
        <f>Table1[[#This Row],[Total Hours Activity Staff]]/Table1[[#This Row],[MDS Census]]</f>
        <v>0.23225546489372423</v>
      </c>
      <c r="N6835" s="3">
        <v>5.3186813186813104</v>
      </c>
      <c r="O6835" s="3">
        <v>5.6951648351648299</v>
      </c>
      <c r="P6835" s="3">
        <f>Table1[[#This Row],[Hours Qualified Social Worker]]+Table1[[#This Row],[Hours Other Social Work Staff]]</f>
        <v>11.01384615384614</v>
      </c>
      <c r="Q6835" s="3">
        <f>Table1[[#This Row],[Total Hours Social Work Staff Per Resident Per Day]]/Table1[[#This Row],[MDS Census]]</f>
        <v>0.10096303011987505</v>
      </c>
      <c r="R6835" s="3"/>
      <c r="S6835"/>
    </row>
    <row r="6836" spans="1:19" x14ac:dyDescent="0.2">
      <c r="A6836" t="s">
        <v>9550</v>
      </c>
      <c r="B6836" t="s">
        <v>796</v>
      </c>
      <c r="C6836" t="s">
        <v>9576</v>
      </c>
      <c r="D6836" t="s">
        <v>10147</v>
      </c>
      <c r="E6836" s="3">
        <v>232.07692307692301</v>
      </c>
      <c r="F6836" s="3">
        <v>118.90934065934</v>
      </c>
      <c r="G6836" s="3">
        <v>1.15384615384615</v>
      </c>
      <c r="H6836" s="3">
        <v>0</v>
      </c>
      <c r="I6836" s="3">
        <v>8.4637362637362603</v>
      </c>
      <c r="J6836" s="3">
        <v>0</v>
      </c>
      <c r="K6836" s="3">
        <v>36.734065934065903</v>
      </c>
      <c r="L6836" s="3">
        <f>Table1[[#This Row],[Hours Qualified Activities Professional]]+Table1[[#This Row],[Hours Other Activity Staff]]</f>
        <v>36.734065934065903</v>
      </c>
      <c r="M6836" s="3">
        <f>Table1[[#This Row],[Total Hours Activity Staff]]/Table1[[#This Row],[MDS Census]]</f>
        <v>0.1582840096595482</v>
      </c>
      <c r="N6836" s="3">
        <v>5.6263736263736197</v>
      </c>
      <c r="O6836" s="3">
        <v>15.389010989010901</v>
      </c>
      <c r="P6836" s="3">
        <f>Table1[[#This Row],[Hours Qualified Social Worker]]+Table1[[#This Row],[Hours Other Social Work Staff]]</f>
        <v>21.015384615384519</v>
      </c>
      <c r="Q6836" s="3">
        <f>Table1[[#This Row],[Total Hours Social Work Staff Per Resident Per Day]]/Table1[[#This Row],[MDS Census]]</f>
        <v>9.0553529996685062E-2</v>
      </c>
      <c r="R6836" s="3"/>
      <c r="S6836"/>
    </row>
    <row r="6837" spans="1:19" x14ac:dyDescent="0.2">
      <c r="A6837" t="s">
        <v>9550</v>
      </c>
      <c r="B6837" t="s">
        <v>796</v>
      </c>
      <c r="C6837" t="s">
        <v>9576</v>
      </c>
      <c r="D6837" t="s">
        <v>10148</v>
      </c>
      <c r="E6837" s="3">
        <v>135.81318681318601</v>
      </c>
      <c r="F6837" s="3">
        <v>5.4505494505494498</v>
      </c>
      <c r="G6837" s="3">
        <v>0.13186813186813101</v>
      </c>
      <c r="H6837" s="3">
        <v>0.58461538461538398</v>
      </c>
      <c r="I6837" s="3">
        <v>5.8626373626373596</v>
      </c>
      <c r="J6837" s="3">
        <v>5.2747252747252702</v>
      </c>
      <c r="K6837" s="3">
        <v>32.521978021978001</v>
      </c>
      <c r="L6837" s="3">
        <f>Table1[[#This Row],[Hours Qualified Activities Professional]]+Table1[[#This Row],[Hours Other Activity Staff]]</f>
        <v>37.796703296703271</v>
      </c>
      <c r="M6837" s="3">
        <f>Table1[[#This Row],[Total Hours Activity Staff]]/Table1[[#This Row],[MDS Census]]</f>
        <v>0.27829921514685801</v>
      </c>
      <c r="N6837" s="3">
        <v>15.859890109890101</v>
      </c>
      <c r="O6837" s="3">
        <v>0</v>
      </c>
      <c r="P6837" s="3">
        <f>Table1[[#This Row],[Hours Qualified Social Worker]]+Table1[[#This Row],[Hours Other Social Work Staff]]</f>
        <v>15.859890109890101</v>
      </c>
      <c r="Q6837" s="3">
        <f>Table1[[#This Row],[Total Hours Social Work Staff Per Resident Per Day]]/Table1[[#This Row],[MDS Census]]</f>
        <v>0.11677724735010986</v>
      </c>
      <c r="R6837" s="3"/>
      <c r="S6837"/>
    </row>
    <row r="6838" spans="1:19" x14ac:dyDescent="0.2">
      <c r="A6838" t="s">
        <v>9550</v>
      </c>
      <c r="B6838" t="s">
        <v>796</v>
      </c>
      <c r="C6838" t="s">
        <v>9576</v>
      </c>
      <c r="D6838" t="s">
        <v>10149</v>
      </c>
      <c r="E6838" s="3">
        <v>139.62637362637301</v>
      </c>
      <c r="F6838" s="3">
        <v>5.4505494505494498</v>
      </c>
      <c r="G6838" s="3">
        <v>0</v>
      </c>
      <c r="H6838" s="3">
        <v>0.359890109890109</v>
      </c>
      <c r="I6838" s="3">
        <v>2.1098901098901002</v>
      </c>
      <c r="J6838" s="3">
        <v>5.2747252747252702</v>
      </c>
      <c r="K6838" s="3">
        <v>30.853736263736199</v>
      </c>
      <c r="L6838" s="3">
        <f>Table1[[#This Row],[Hours Qualified Activities Professional]]+Table1[[#This Row],[Hours Other Activity Staff]]</f>
        <v>36.128461538461465</v>
      </c>
      <c r="M6838" s="3">
        <f>Table1[[#This Row],[Total Hours Activity Staff]]/Table1[[#This Row],[MDS Census]]</f>
        <v>0.25875098378718775</v>
      </c>
      <c r="N6838" s="3">
        <v>10.724285714285701</v>
      </c>
      <c r="O6838" s="3">
        <v>0</v>
      </c>
      <c r="P6838" s="3">
        <f>Table1[[#This Row],[Hours Qualified Social Worker]]+Table1[[#This Row],[Hours Other Social Work Staff]]</f>
        <v>10.724285714285701</v>
      </c>
      <c r="Q6838" s="3">
        <f>Table1[[#This Row],[Total Hours Social Work Staff Per Resident Per Day]]/Table1[[#This Row],[MDS Census]]</f>
        <v>7.680702030536779E-2</v>
      </c>
      <c r="R6838" s="3"/>
      <c r="S6838"/>
    </row>
    <row r="6839" spans="1:19" x14ac:dyDescent="0.2">
      <c r="A6839" t="s">
        <v>9550</v>
      </c>
      <c r="B6839" t="s">
        <v>796</v>
      </c>
      <c r="C6839" t="s">
        <v>9576</v>
      </c>
      <c r="D6839" t="s">
        <v>10150</v>
      </c>
      <c r="E6839" s="3">
        <v>147.20879120879101</v>
      </c>
      <c r="F6839" s="3">
        <v>6.0659340659340604</v>
      </c>
      <c r="G6839" s="3">
        <v>0.79120879120879095</v>
      </c>
      <c r="H6839" s="3">
        <v>0.65109890109890101</v>
      </c>
      <c r="I6839" s="3">
        <v>5.4862637362637301</v>
      </c>
      <c r="J6839" s="3">
        <v>0</v>
      </c>
      <c r="K6839" s="3">
        <v>0</v>
      </c>
      <c r="L6839" s="3">
        <f>Table1[[#This Row],[Hours Qualified Activities Professional]]+Table1[[#This Row],[Hours Other Activity Staff]]</f>
        <v>0</v>
      </c>
      <c r="M6839" s="3">
        <f>Table1[[#This Row],[Total Hours Activity Staff]]/Table1[[#This Row],[MDS Census]]</f>
        <v>0</v>
      </c>
      <c r="N6839" s="3">
        <v>0</v>
      </c>
      <c r="O6839" s="3">
        <v>10.450549450549399</v>
      </c>
      <c r="P6839" s="3">
        <f>Table1[[#This Row],[Hours Qualified Social Worker]]+Table1[[#This Row],[Hours Other Social Work Staff]]</f>
        <v>10.450549450549399</v>
      </c>
      <c r="Q6839" s="3">
        <f>Table1[[#This Row],[Total Hours Social Work Staff Per Resident Per Day]]/Table1[[#This Row],[MDS Census]]</f>
        <v>7.099134069871578E-2</v>
      </c>
      <c r="R6839" s="3"/>
      <c r="S6839"/>
    </row>
    <row r="6840" spans="1:19" x14ac:dyDescent="0.2">
      <c r="A6840" t="s">
        <v>9550</v>
      </c>
      <c r="B6840" t="s">
        <v>3040</v>
      </c>
      <c r="C6840" t="s">
        <v>9604</v>
      </c>
      <c r="D6840" t="s">
        <v>10151</v>
      </c>
      <c r="E6840" s="3">
        <v>130.417582417582</v>
      </c>
      <c r="F6840" s="3">
        <v>5.71428571428571</v>
      </c>
      <c r="G6840" s="3">
        <v>0</v>
      </c>
      <c r="H6840" s="3">
        <v>0</v>
      </c>
      <c r="I6840" s="3">
        <v>5.1868131868131799</v>
      </c>
      <c r="J6840" s="3">
        <v>0</v>
      </c>
      <c r="K6840" s="3">
        <v>20.747252747252698</v>
      </c>
      <c r="L6840" s="3">
        <f>Table1[[#This Row],[Hours Qualified Activities Professional]]+Table1[[#This Row],[Hours Other Activity Staff]]</f>
        <v>20.747252747252698</v>
      </c>
      <c r="M6840" s="3">
        <f>Table1[[#This Row],[Total Hours Activity Staff]]/Table1[[#This Row],[MDS Census]]</f>
        <v>0.15908324907313798</v>
      </c>
      <c r="N6840" s="3">
        <v>0</v>
      </c>
      <c r="O6840" s="3">
        <v>11.2252747252747</v>
      </c>
      <c r="P6840" s="3">
        <f>Table1[[#This Row],[Hours Qualified Social Worker]]+Table1[[#This Row],[Hours Other Social Work Staff]]</f>
        <v>11.2252747252747</v>
      </c>
      <c r="Q6840" s="3">
        <f>Table1[[#This Row],[Total Hours Social Work Staff Per Resident Per Day]]/Table1[[#This Row],[MDS Census]]</f>
        <v>8.6071789686552158E-2</v>
      </c>
      <c r="R6840" s="3"/>
      <c r="S6840"/>
    </row>
    <row r="6841" spans="1:19" x14ac:dyDescent="0.2">
      <c r="A6841" t="s">
        <v>9550</v>
      </c>
      <c r="B6841" t="s">
        <v>3040</v>
      </c>
      <c r="C6841" t="s">
        <v>9604</v>
      </c>
      <c r="D6841" t="s">
        <v>10152</v>
      </c>
      <c r="E6841" s="3">
        <v>91.241758241758205</v>
      </c>
      <c r="F6841" s="3">
        <v>5.2307692307692299</v>
      </c>
      <c r="G6841" s="3">
        <v>0.225274725274725</v>
      </c>
      <c r="H6841" s="3">
        <v>0.30395604395604298</v>
      </c>
      <c r="I6841" s="3">
        <v>5.3626373626373596</v>
      </c>
      <c r="J6841" s="3">
        <v>5.1868131868131799</v>
      </c>
      <c r="K6841" s="3">
        <v>18.692307692307601</v>
      </c>
      <c r="L6841" s="3">
        <f>Table1[[#This Row],[Hours Qualified Activities Professional]]+Table1[[#This Row],[Hours Other Activity Staff]]</f>
        <v>23.87912087912078</v>
      </c>
      <c r="M6841" s="3">
        <f>Table1[[#This Row],[Total Hours Activity Staff]]/Table1[[#This Row],[MDS Census]]</f>
        <v>0.26171263398771433</v>
      </c>
      <c r="N6841" s="3">
        <v>10.5494505494505</v>
      </c>
      <c r="O6841" s="3">
        <v>0</v>
      </c>
      <c r="P6841" s="3">
        <f>Table1[[#This Row],[Hours Qualified Social Worker]]+Table1[[#This Row],[Hours Other Social Work Staff]]</f>
        <v>10.5494505494505</v>
      </c>
      <c r="Q6841" s="3">
        <f>Table1[[#This Row],[Total Hours Social Work Staff Per Resident Per Day]]/Table1[[#This Row],[MDS Census]]</f>
        <v>0.11562085993014523</v>
      </c>
      <c r="R6841" s="3"/>
      <c r="S6841"/>
    </row>
    <row r="6842" spans="1:19" x14ac:dyDescent="0.2">
      <c r="A6842" t="s">
        <v>9550</v>
      </c>
      <c r="B6842" t="s">
        <v>3040</v>
      </c>
      <c r="C6842" t="s">
        <v>9604</v>
      </c>
      <c r="D6842" t="s">
        <v>10153</v>
      </c>
      <c r="E6842" s="3">
        <v>136.65934065933999</v>
      </c>
      <c r="F6842" s="3">
        <v>5.71428571428571</v>
      </c>
      <c r="G6842" s="3">
        <v>0.329670329670329</v>
      </c>
      <c r="H6842" s="3">
        <v>0</v>
      </c>
      <c r="I6842" s="3">
        <v>10.373626373626299</v>
      </c>
      <c r="J6842" s="3">
        <v>5.0109890109890101</v>
      </c>
      <c r="K6842" s="3">
        <v>24.423076923076898</v>
      </c>
      <c r="L6842" s="3">
        <f>Table1[[#This Row],[Hours Qualified Activities Professional]]+Table1[[#This Row],[Hours Other Activity Staff]]</f>
        <v>29.434065934065909</v>
      </c>
      <c r="M6842" s="3">
        <f>Table1[[#This Row],[Total Hours Activity Staff]]/Table1[[#This Row],[MDS Census]]</f>
        <v>0.21538275972981755</v>
      </c>
      <c r="N6842" s="3">
        <v>16.230769230769202</v>
      </c>
      <c r="O6842" s="3">
        <v>0</v>
      </c>
      <c r="P6842" s="3">
        <f>Table1[[#This Row],[Hours Qualified Social Worker]]+Table1[[#This Row],[Hours Other Social Work Staff]]</f>
        <v>16.230769230769202</v>
      </c>
      <c r="Q6842" s="3">
        <f>Table1[[#This Row],[Total Hours Social Work Staff Per Resident Per Day]]/Table1[[#This Row],[MDS Census]]</f>
        <v>0.11876809263428792</v>
      </c>
      <c r="R6842" s="3"/>
      <c r="S6842"/>
    </row>
    <row r="6843" spans="1:19" x14ac:dyDescent="0.2">
      <c r="A6843" t="s">
        <v>9550</v>
      </c>
      <c r="B6843" t="s">
        <v>5378</v>
      </c>
      <c r="C6843" t="s">
        <v>9557</v>
      </c>
      <c r="D6843" t="s">
        <v>10154</v>
      </c>
      <c r="E6843" s="3">
        <v>79.747252747252702</v>
      </c>
      <c r="F6843" s="3">
        <v>5.0109890109890101</v>
      </c>
      <c r="G6843" s="3">
        <v>6.5934065934065894E-2</v>
      </c>
      <c r="H6843" s="3">
        <v>0.45054945054945</v>
      </c>
      <c r="I6843" s="3">
        <v>1.2115384615384599</v>
      </c>
      <c r="J6843" s="3">
        <v>5.6923076923076898</v>
      </c>
      <c r="K6843" s="3">
        <v>7.4368131868131799</v>
      </c>
      <c r="L6843" s="3">
        <f>Table1[[#This Row],[Hours Qualified Activities Professional]]+Table1[[#This Row],[Hours Other Activity Staff]]</f>
        <v>13.129120879120869</v>
      </c>
      <c r="M6843" s="3">
        <f>Table1[[#This Row],[Total Hours Activity Staff]]/Table1[[#This Row],[MDS Census]]</f>
        <v>0.16463414634146337</v>
      </c>
      <c r="N6843" s="3">
        <v>0</v>
      </c>
      <c r="O6843" s="3">
        <v>5.1593406593406499</v>
      </c>
      <c r="P6843" s="3">
        <f>Table1[[#This Row],[Hours Qualified Social Worker]]+Table1[[#This Row],[Hours Other Social Work Staff]]</f>
        <v>5.1593406593406499</v>
      </c>
      <c r="Q6843" s="3">
        <f>Table1[[#This Row],[Total Hours Social Work Staff Per Resident Per Day]]/Table1[[#This Row],[MDS Census]]</f>
        <v>6.4696155436130554E-2</v>
      </c>
      <c r="R6843" s="3"/>
      <c r="S6843"/>
    </row>
    <row r="6844" spans="1:19" x14ac:dyDescent="0.2">
      <c r="A6844" t="s">
        <v>9550</v>
      </c>
      <c r="B6844" t="s">
        <v>10156</v>
      </c>
      <c r="C6844" t="s">
        <v>4344</v>
      </c>
      <c r="D6844" t="s">
        <v>10155</v>
      </c>
      <c r="E6844" s="3">
        <v>137.28571428571399</v>
      </c>
      <c r="F6844" s="3">
        <v>4.3076923076923004</v>
      </c>
      <c r="G6844" s="3">
        <v>0</v>
      </c>
      <c r="H6844" s="3">
        <v>0</v>
      </c>
      <c r="I6844" s="3">
        <v>4.2197802197802101</v>
      </c>
      <c r="J6844" s="3">
        <v>4.8351648351648304</v>
      </c>
      <c r="K6844" s="3">
        <v>21.407802197802098</v>
      </c>
      <c r="L6844" s="3">
        <f>Table1[[#This Row],[Hours Qualified Activities Professional]]+Table1[[#This Row],[Hours Other Activity Staff]]</f>
        <v>26.242967032966931</v>
      </c>
      <c r="M6844" s="3">
        <f>Table1[[#This Row],[Total Hours Activity Staff]]/Table1[[#This Row],[MDS Census]]</f>
        <v>0.19115584727447338</v>
      </c>
      <c r="N6844" s="3">
        <v>0.64835164835164805</v>
      </c>
      <c r="O6844" s="3">
        <v>6.7058241758241701</v>
      </c>
      <c r="P6844" s="3">
        <f>Table1[[#This Row],[Hours Qualified Social Worker]]+Table1[[#This Row],[Hours Other Social Work Staff]]</f>
        <v>7.3541758241758179</v>
      </c>
      <c r="Q6844" s="3">
        <f>Table1[[#This Row],[Total Hours Social Work Staff Per Resident Per Day]]/Table1[[#This Row],[MDS Census]]</f>
        <v>5.3568398303049776E-2</v>
      </c>
      <c r="R6844" s="3"/>
      <c r="S6844"/>
    </row>
    <row r="6845" spans="1:19" x14ac:dyDescent="0.2">
      <c r="A6845" t="s">
        <v>9550</v>
      </c>
      <c r="B6845" t="s">
        <v>10156</v>
      </c>
      <c r="C6845" t="s">
        <v>4344</v>
      </c>
      <c r="D6845" t="s">
        <v>10157</v>
      </c>
      <c r="E6845" s="3">
        <v>32.6483516483516</v>
      </c>
      <c r="F6845" s="3">
        <v>3.9017582417582402</v>
      </c>
      <c r="G6845" s="3">
        <v>5.0989010989010897</v>
      </c>
      <c r="H6845" s="3">
        <v>0</v>
      </c>
      <c r="I6845" s="3">
        <v>1.9719780219780201</v>
      </c>
      <c r="J6845" s="3">
        <v>5.5086813186813099</v>
      </c>
      <c r="K6845" s="3">
        <v>0</v>
      </c>
      <c r="L6845" s="3">
        <f>Table1[[#This Row],[Hours Qualified Activities Professional]]+Table1[[#This Row],[Hours Other Activity Staff]]</f>
        <v>5.5086813186813099</v>
      </c>
      <c r="M6845" s="3">
        <f>Table1[[#This Row],[Total Hours Activity Staff]]/Table1[[#This Row],[MDS Census]]</f>
        <v>0.16872770111073712</v>
      </c>
      <c r="N6845" s="3">
        <v>0</v>
      </c>
      <c r="O6845" s="3">
        <v>5.21274725274725</v>
      </c>
      <c r="P6845" s="3">
        <f>Table1[[#This Row],[Hours Qualified Social Worker]]+Table1[[#This Row],[Hours Other Social Work Staff]]</f>
        <v>5.21274725274725</v>
      </c>
      <c r="Q6845" s="3">
        <f>Table1[[#This Row],[Total Hours Social Work Staff Per Resident Per Day]]/Table1[[#This Row],[MDS Census]]</f>
        <v>0.15966341299225864</v>
      </c>
      <c r="R6845" s="3"/>
      <c r="S6845"/>
    </row>
    <row r="6846" spans="1:19" x14ac:dyDescent="0.2">
      <c r="A6846" t="s">
        <v>9550</v>
      </c>
      <c r="B6846" t="s">
        <v>10156</v>
      </c>
      <c r="C6846" t="s">
        <v>4344</v>
      </c>
      <c r="D6846" t="s">
        <v>10158</v>
      </c>
      <c r="E6846" s="3">
        <v>36.912087912087898</v>
      </c>
      <c r="F6846" s="3">
        <v>5.3626373626373596</v>
      </c>
      <c r="G6846" s="3">
        <v>0</v>
      </c>
      <c r="H6846" s="3">
        <v>0.23076923076923</v>
      </c>
      <c r="I6846" s="3">
        <v>0</v>
      </c>
      <c r="J6846" s="3">
        <v>5.3728571428571401</v>
      </c>
      <c r="K6846" s="3">
        <v>6.5880219780219704</v>
      </c>
      <c r="L6846" s="3">
        <f>Table1[[#This Row],[Hours Qualified Activities Professional]]+Table1[[#This Row],[Hours Other Activity Staff]]</f>
        <v>11.96087912087911</v>
      </c>
      <c r="M6846" s="3">
        <f>Table1[[#This Row],[Total Hours Activity Staff]]/Table1[[#This Row],[MDS Census]]</f>
        <v>0.32403691574873456</v>
      </c>
      <c r="N6846" s="3">
        <v>0</v>
      </c>
      <c r="O6846" s="3">
        <v>4.8029670329670298</v>
      </c>
      <c r="P6846" s="3">
        <f>Table1[[#This Row],[Hours Qualified Social Worker]]+Table1[[#This Row],[Hours Other Social Work Staff]]</f>
        <v>4.8029670329670298</v>
      </c>
      <c r="Q6846" s="3">
        <f>Table1[[#This Row],[Total Hours Social Work Staff Per Resident Per Day]]/Table1[[#This Row],[MDS Census]]</f>
        <v>0.13011908306043463</v>
      </c>
      <c r="R6846" s="3"/>
      <c r="S6846"/>
    </row>
    <row r="6847" spans="1:19" x14ac:dyDescent="0.2">
      <c r="A6847" t="s">
        <v>9550</v>
      </c>
      <c r="B6847" t="s">
        <v>10160</v>
      </c>
      <c r="C6847" t="s">
        <v>9604</v>
      </c>
      <c r="D6847" t="s">
        <v>10159</v>
      </c>
      <c r="E6847" s="3">
        <v>124.76923076923001</v>
      </c>
      <c r="F6847" s="3">
        <v>5.4505494505494498</v>
      </c>
      <c r="G6847" s="3">
        <v>1.8351648351648299E-2</v>
      </c>
      <c r="H6847" s="3">
        <v>0.492307692307692</v>
      </c>
      <c r="I6847" s="3">
        <v>9.40923076923076</v>
      </c>
      <c r="J6847" s="3">
        <v>0</v>
      </c>
      <c r="K6847" s="3">
        <v>17.384175824175799</v>
      </c>
      <c r="L6847" s="3">
        <f>Table1[[#This Row],[Hours Qualified Activities Professional]]+Table1[[#This Row],[Hours Other Activity Staff]]</f>
        <v>17.384175824175799</v>
      </c>
      <c r="M6847" s="3">
        <f>Table1[[#This Row],[Total Hours Activity Staff]]/Table1[[#This Row],[MDS Census]]</f>
        <v>0.1393306323762557</v>
      </c>
      <c r="N6847" s="3">
        <v>5.8079120879120802</v>
      </c>
      <c r="O6847" s="3">
        <v>5.7319780219780201</v>
      </c>
      <c r="P6847" s="3">
        <f>Table1[[#This Row],[Hours Qualified Social Worker]]+Table1[[#This Row],[Hours Other Social Work Staff]]</f>
        <v>11.5398901098901</v>
      </c>
      <c r="Q6847" s="3">
        <f>Table1[[#This Row],[Total Hours Social Work Staff Per Resident Per Day]]/Table1[[#This Row],[MDS Census]]</f>
        <v>9.2489871410956978E-2</v>
      </c>
      <c r="R6847" s="3"/>
      <c r="S6847"/>
    </row>
    <row r="6848" spans="1:19" x14ac:dyDescent="0.2">
      <c r="A6848" t="s">
        <v>9550</v>
      </c>
      <c r="B6848" t="s">
        <v>10160</v>
      </c>
      <c r="C6848" t="s">
        <v>9604</v>
      </c>
      <c r="D6848" t="s">
        <v>10161</v>
      </c>
      <c r="E6848" s="3">
        <v>98.494505494505404</v>
      </c>
      <c r="F6848" s="3">
        <v>5.4505494505494498</v>
      </c>
      <c r="G6848" s="3">
        <v>0.44780219780219699</v>
      </c>
      <c r="H6848" s="3">
        <v>0.492307692307692</v>
      </c>
      <c r="I6848" s="3">
        <v>9.4776923076922994</v>
      </c>
      <c r="J6848" s="3">
        <v>0</v>
      </c>
      <c r="K6848" s="3">
        <v>14.9360439560439</v>
      </c>
      <c r="L6848" s="3">
        <f>Table1[[#This Row],[Hours Qualified Activities Professional]]+Table1[[#This Row],[Hours Other Activity Staff]]</f>
        <v>14.9360439560439</v>
      </c>
      <c r="M6848" s="3">
        <f>Table1[[#This Row],[Total Hours Activity Staff]]/Table1[[#This Row],[MDS Census]]</f>
        <v>0.1516434229610617</v>
      </c>
      <c r="N6848" s="3">
        <v>16.879120879120801</v>
      </c>
      <c r="O6848" s="3">
        <v>0.60406593406593401</v>
      </c>
      <c r="P6848" s="3">
        <f>Table1[[#This Row],[Hours Qualified Social Worker]]+Table1[[#This Row],[Hours Other Social Work Staff]]</f>
        <v>17.483186813186734</v>
      </c>
      <c r="Q6848" s="3">
        <f>Table1[[#This Row],[Total Hours Social Work Staff Per Resident Per Day]]/Table1[[#This Row],[MDS Census]]</f>
        <v>0.17750418386700817</v>
      </c>
      <c r="R6848" s="3"/>
      <c r="S6848"/>
    </row>
    <row r="6849" spans="1:19" x14ac:dyDescent="0.2">
      <c r="A6849" t="s">
        <v>9550</v>
      </c>
      <c r="B6849" t="s">
        <v>10160</v>
      </c>
      <c r="C6849" t="s">
        <v>9604</v>
      </c>
      <c r="D6849" t="s">
        <v>10162</v>
      </c>
      <c r="E6849" s="3">
        <v>99.934065934065899</v>
      </c>
      <c r="F6849" s="3">
        <v>5.5384615384615303</v>
      </c>
      <c r="G6849" s="3">
        <v>0.82967032967032905</v>
      </c>
      <c r="H6849" s="3">
        <v>0.46417582417582398</v>
      </c>
      <c r="I6849" s="3">
        <v>4.2032967032966999</v>
      </c>
      <c r="J6849" s="3">
        <v>0</v>
      </c>
      <c r="K6849" s="3">
        <v>18.8241758241758</v>
      </c>
      <c r="L6849" s="3">
        <f>Table1[[#This Row],[Hours Qualified Activities Professional]]+Table1[[#This Row],[Hours Other Activity Staff]]</f>
        <v>18.8241758241758</v>
      </c>
      <c r="M6849" s="3">
        <f>Table1[[#This Row],[Total Hours Activity Staff]]/Table1[[#This Row],[MDS Census]]</f>
        <v>0.1883659555751043</v>
      </c>
      <c r="N6849" s="3">
        <v>10.146153846153799</v>
      </c>
      <c r="O6849" s="3">
        <v>7.9549450549450498</v>
      </c>
      <c r="P6849" s="3">
        <f>Table1[[#This Row],[Hours Qualified Social Worker]]+Table1[[#This Row],[Hours Other Social Work Staff]]</f>
        <v>18.101098901098851</v>
      </c>
      <c r="Q6849" s="3">
        <f>Table1[[#This Row],[Total Hours Social Work Staff Per Resident Per Day]]/Table1[[#This Row],[MDS Census]]</f>
        <v>0.1811304156586756</v>
      </c>
      <c r="R6849" s="3"/>
      <c r="S6849"/>
    </row>
    <row r="6850" spans="1:19" x14ac:dyDescent="0.2">
      <c r="A6850" t="s">
        <v>9550</v>
      </c>
      <c r="B6850" t="s">
        <v>5387</v>
      </c>
      <c r="C6850" t="s">
        <v>10050</v>
      </c>
      <c r="D6850" t="s">
        <v>10163</v>
      </c>
      <c r="E6850" s="3">
        <v>63.131868131868103</v>
      </c>
      <c r="F6850" s="3">
        <v>5.4505494505494498</v>
      </c>
      <c r="G6850" s="3">
        <v>0</v>
      </c>
      <c r="H6850" s="3">
        <v>0.173956043956043</v>
      </c>
      <c r="I6850" s="3">
        <v>5.6609890109890104</v>
      </c>
      <c r="J6850" s="3">
        <v>5.4505494505494498</v>
      </c>
      <c r="K6850" s="3">
        <v>11.8956043956043</v>
      </c>
      <c r="L6850" s="3">
        <f>Table1[[#This Row],[Hours Qualified Activities Professional]]+Table1[[#This Row],[Hours Other Activity Staff]]</f>
        <v>17.346153846153751</v>
      </c>
      <c r="M6850" s="3">
        <f>Table1[[#This Row],[Total Hours Activity Staff]]/Table1[[#This Row],[MDS Census]]</f>
        <v>0.27476066144473316</v>
      </c>
      <c r="N6850" s="3">
        <v>2.8881318681318602</v>
      </c>
      <c r="O6850" s="3">
        <v>0</v>
      </c>
      <c r="P6850" s="3">
        <f>Table1[[#This Row],[Hours Qualified Social Worker]]+Table1[[#This Row],[Hours Other Social Work Staff]]</f>
        <v>2.8881318681318602</v>
      </c>
      <c r="Q6850" s="3">
        <f>Table1[[#This Row],[Total Hours Social Work Staff Per Resident Per Day]]/Table1[[#This Row],[MDS Census]]</f>
        <v>4.5747606614447239E-2</v>
      </c>
      <c r="R6850" s="3"/>
      <c r="S6850"/>
    </row>
    <row r="6851" spans="1:19" x14ac:dyDescent="0.2">
      <c r="A6851" t="s">
        <v>9550</v>
      </c>
      <c r="B6851" t="s">
        <v>10165</v>
      </c>
      <c r="C6851" t="s">
        <v>4344</v>
      </c>
      <c r="D6851" t="s">
        <v>10164</v>
      </c>
      <c r="E6851" s="3">
        <v>90.912087912087898</v>
      </c>
      <c r="F6851" s="3">
        <v>51.423076923076898</v>
      </c>
      <c r="G6851" s="3">
        <v>0.26373626373626302</v>
      </c>
      <c r="H6851" s="3">
        <v>8.7912087912087905E-2</v>
      </c>
      <c r="I6851" s="3">
        <v>0</v>
      </c>
      <c r="J6851" s="3">
        <v>5.1868131868131799</v>
      </c>
      <c r="K6851" s="3">
        <v>13.3956043956043</v>
      </c>
      <c r="L6851" s="3">
        <f>Table1[[#This Row],[Hours Qualified Activities Professional]]+Table1[[#This Row],[Hours Other Activity Staff]]</f>
        <v>18.582417582417481</v>
      </c>
      <c r="M6851" s="3">
        <f>Table1[[#This Row],[Total Hours Activity Staff]]/Table1[[#This Row],[MDS Census]]</f>
        <v>0.20439985494983573</v>
      </c>
      <c r="N6851" s="3">
        <v>13.6510989010989</v>
      </c>
      <c r="O6851" s="3">
        <v>0</v>
      </c>
      <c r="P6851" s="3">
        <f>Table1[[#This Row],[Hours Qualified Social Worker]]+Table1[[#This Row],[Hours Other Social Work Staff]]</f>
        <v>13.6510989010989</v>
      </c>
      <c r="Q6851" s="3">
        <f>Table1[[#This Row],[Total Hours Social Work Staff Per Resident Per Day]]/Table1[[#This Row],[MDS Census]]</f>
        <v>0.15015713767677991</v>
      </c>
      <c r="R6851" s="3"/>
      <c r="S6851"/>
    </row>
    <row r="6852" spans="1:19" x14ac:dyDescent="0.2">
      <c r="A6852" t="s">
        <v>9550</v>
      </c>
      <c r="B6852" t="s">
        <v>10165</v>
      </c>
      <c r="C6852" t="s">
        <v>4344</v>
      </c>
      <c r="D6852" t="s">
        <v>10166</v>
      </c>
      <c r="E6852" s="3">
        <v>158.38461538461499</v>
      </c>
      <c r="F6852" s="3">
        <v>0</v>
      </c>
      <c r="G6852" s="3">
        <v>0.12087912087912001</v>
      </c>
      <c r="H6852" s="3">
        <v>0</v>
      </c>
      <c r="I6852" s="3">
        <v>3.59615384615384</v>
      </c>
      <c r="J6852" s="3">
        <v>9.8021978021977993</v>
      </c>
      <c r="K6852" s="3">
        <v>34.782967032967001</v>
      </c>
      <c r="L6852" s="3">
        <f>Table1[[#This Row],[Hours Qualified Activities Professional]]+Table1[[#This Row],[Hours Other Activity Staff]]</f>
        <v>44.585164835164804</v>
      </c>
      <c r="M6852" s="3">
        <f>Table1[[#This Row],[Total Hours Activity Staff]]/Table1[[#This Row],[MDS Census]]</f>
        <v>0.28149934087282363</v>
      </c>
      <c r="N6852" s="3">
        <v>4.9532967032966999</v>
      </c>
      <c r="O6852" s="3">
        <v>12.9917582417582</v>
      </c>
      <c r="P6852" s="3">
        <f>Table1[[#This Row],[Hours Qualified Social Worker]]+Table1[[#This Row],[Hours Other Social Work Staff]]</f>
        <v>17.945054945054899</v>
      </c>
      <c r="Q6852" s="3">
        <f>Table1[[#This Row],[Total Hours Social Work Staff Per Resident Per Day]]/Table1[[#This Row],[MDS Census]]</f>
        <v>0.11330049261083742</v>
      </c>
      <c r="R6852" s="3"/>
      <c r="S6852"/>
    </row>
    <row r="6853" spans="1:19" x14ac:dyDescent="0.2">
      <c r="A6853" t="s">
        <v>9550</v>
      </c>
      <c r="B6853" t="s">
        <v>10165</v>
      </c>
      <c r="C6853" t="s">
        <v>4344</v>
      </c>
      <c r="D6853" t="s">
        <v>10167</v>
      </c>
      <c r="E6853" s="3">
        <v>76.626373626373606</v>
      </c>
      <c r="F6853" s="3">
        <v>5.2747252747252702</v>
      </c>
      <c r="G6853" s="3">
        <v>0.19780219780219699</v>
      </c>
      <c r="H6853" s="3">
        <v>0.30505494505494501</v>
      </c>
      <c r="I6853" s="3">
        <v>2.1236263736263701</v>
      </c>
      <c r="J6853" s="3">
        <v>0</v>
      </c>
      <c r="K6853" s="3">
        <v>0</v>
      </c>
      <c r="L6853" s="3">
        <f>Table1[[#This Row],[Hours Qualified Activities Professional]]+Table1[[#This Row],[Hours Other Activity Staff]]</f>
        <v>0</v>
      </c>
      <c r="M6853" s="3">
        <f>Table1[[#This Row],[Total Hours Activity Staff]]/Table1[[#This Row],[MDS Census]]</f>
        <v>0</v>
      </c>
      <c r="N6853" s="3">
        <v>0</v>
      </c>
      <c r="O6853" s="3">
        <v>7.1510989010988997</v>
      </c>
      <c r="P6853" s="3">
        <f>Table1[[#This Row],[Hours Qualified Social Worker]]+Table1[[#This Row],[Hours Other Social Work Staff]]</f>
        <v>7.1510989010988997</v>
      </c>
      <c r="Q6853" s="3">
        <f>Table1[[#This Row],[Total Hours Social Work Staff Per Resident Per Day]]/Table1[[#This Row],[MDS Census]]</f>
        <v>9.3324250681198914E-2</v>
      </c>
      <c r="R6853" s="3"/>
      <c r="S6853"/>
    </row>
    <row r="6854" spans="1:19" x14ac:dyDescent="0.2">
      <c r="A6854" t="s">
        <v>9550</v>
      </c>
      <c r="B6854" t="s">
        <v>10165</v>
      </c>
      <c r="C6854" t="s">
        <v>4344</v>
      </c>
      <c r="D6854" t="s">
        <v>10168</v>
      </c>
      <c r="E6854" s="3">
        <v>193.34065934065899</v>
      </c>
      <c r="F6854" s="3">
        <v>11.9285714285714</v>
      </c>
      <c r="G6854" s="3">
        <v>0.28571428571428498</v>
      </c>
      <c r="H6854" s="3">
        <v>0.80384615384615299</v>
      </c>
      <c r="I6854" s="3">
        <v>8.6263736263736206</v>
      </c>
      <c r="J6854" s="3">
        <v>7.4368131868131799</v>
      </c>
      <c r="K6854" s="3">
        <v>20.5467032967032</v>
      </c>
      <c r="L6854" s="3">
        <f>Table1[[#This Row],[Hours Qualified Activities Professional]]+Table1[[#This Row],[Hours Other Activity Staff]]</f>
        <v>27.983516483516379</v>
      </c>
      <c r="M6854" s="3">
        <f>Table1[[#This Row],[Total Hours Activity Staff]]/Table1[[#This Row],[MDS Census]]</f>
        <v>0.14473684210526289</v>
      </c>
      <c r="N6854" s="3">
        <v>22.7548351648351</v>
      </c>
      <c r="O6854" s="3">
        <v>0</v>
      </c>
      <c r="P6854" s="3">
        <f>Table1[[#This Row],[Hours Qualified Social Worker]]+Table1[[#This Row],[Hours Other Social Work Staff]]</f>
        <v>22.7548351648351</v>
      </c>
      <c r="Q6854" s="3">
        <f>Table1[[#This Row],[Total Hours Social Work Staff Per Resident Per Day]]/Table1[[#This Row],[MDS Census]]</f>
        <v>0.11769296351028748</v>
      </c>
      <c r="R6854" s="3"/>
      <c r="S6854"/>
    </row>
    <row r="6855" spans="1:19" x14ac:dyDescent="0.2">
      <c r="A6855" t="s">
        <v>9550</v>
      </c>
      <c r="B6855" t="s">
        <v>10170</v>
      </c>
      <c r="C6855" t="s">
        <v>9969</v>
      </c>
      <c r="D6855" t="s">
        <v>10169</v>
      </c>
      <c r="E6855" s="3">
        <v>80.758241758241695</v>
      </c>
      <c r="F6855" s="3">
        <v>6.6868131868131799</v>
      </c>
      <c r="G6855" s="3">
        <v>0</v>
      </c>
      <c r="H6855" s="3">
        <v>0.51285714285714201</v>
      </c>
      <c r="I6855" s="3">
        <v>5.9224175824175802</v>
      </c>
      <c r="J6855" s="3">
        <v>0</v>
      </c>
      <c r="K6855" s="3">
        <v>11.204945054945</v>
      </c>
      <c r="L6855" s="3">
        <f>Table1[[#This Row],[Hours Qualified Activities Professional]]+Table1[[#This Row],[Hours Other Activity Staff]]</f>
        <v>11.204945054945</v>
      </c>
      <c r="M6855" s="3">
        <f>Table1[[#This Row],[Total Hours Activity Staff]]/Table1[[#This Row],[MDS Census]]</f>
        <v>0.13874676826779098</v>
      </c>
      <c r="N6855" s="3">
        <v>11.160439560439499</v>
      </c>
      <c r="O6855" s="3">
        <v>0</v>
      </c>
      <c r="P6855" s="3">
        <f>Table1[[#This Row],[Hours Qualified Social Worker]]+Table1[[#This Row],[Hours Other Social Work Staff]]</f>
        <v>11.160439560439499</v>
      </c>
      <c r="Q6855" s="3">
        <f>Table1[[#This Row],[Total Hours Social Work Staff Per Resident Per Day]]/Table1[[#This Row],[MDS Census]]</f>
        <v>0.13819567288066339</v>
      </c>
      <c r="R6855" s="3"/>
      <c r="S6855"/>
    </row>
    <row r="6856" spans="1:19" x14ac:dyDescent="0.2">
      <c r="A6856" t="s">
        <v>9550</v>
      </c>
      <c r="B6856" t="s">
        <v>10172</v>
      </c>
      <c r="C6856" t="s">
        <v>9604</v>
      </c>
      <c r="D6856" t="s">
        <v>10171</v>
      </c>
      <c r="E6856" s="3">
        <v>72.934065934065899</v>
      </c>
      <c r="F6856" s="3">
        <v>5.6263736263736197</v>
      </c>
      <c r="G6856" s="3">
        <v>0.329670329670329</v>
      </c>
      <c r="H6856" s="3">
        <v>0.42494505494505402</v>
      </c>
      <c r="I6856" s="3">
        <v>6.20604395604395</v>
      </c>
      <c r="J6856" s="3">
        <v>5.3846153846153797</v>
      </c>
      <c r="K6856" s="3">
        <v>2.1102197802197802</v>
      </c>
      <c r="L6856" s="3">
        <f>Table1[[#This Row],[Hours Qualified Activities Professional]]+Table1[[#This Row],[Hours Other Activity Staff]]</f>
        <v>7.4948351648351599</v>
      </c>
      <c r="M6856" s="3">
        <f>Table1[[#This Row],[Total Hours Activity Staff]]/Table1[[#This Row],[MDS Census]]</f>
        <v>0.10276178996534577</v>
      </c>
      <c r="N6856" s="3">
        <v>10.529670329670299</v>
      </c>
      <c r="O6856" s="3">
        <v>0</v>
      </c>
      <c r="P6856" s="3">
        <f>Table1[[#This Row],[Hours Qualified Social Worker]]+Table1[[#This Row],[Hours Other Social Work Staff]]</f>
        <v>10.529670329670299</v>
      </c>
      <c r="Q6856" s="3">
        <f>Table1[[#This Row],[Total Hours Social Work Staff Per Resident Per Day]]/Table1[[#This Row],[MDS Census]]</f>
        <v>0.14437245743558802</v>
      </c>
      <c r="R6856" s="3"/>
      <c r="S6856"/>
    </row>
    <row r="6857" spans="1:19" x14ac:dyDescent="0.2">
      <c r="A6857" t="s">
        <v>9550</v>
      </c>
      <c r="B6857" t="s">
        <v>10174</v>
      </c>
      <c r="C6857" t="s">
        <v>9572</v>
      </c>
      <c r="D6857" t="s">
        <v>10173</v>
      </c>
      <c r="E6857" s="3">
        <v>121.450549450549</v>
      </c>
      <c r="F6857" s="3">
        <v>0.35164835164835101</v>
      </c>
      <c r="G6857" s="3">
        <v>0.28571428571428498</v>
      </c>
      <c r="H6857" s="3">
        <v>0.17670329670329599</v>
      </c>
      <c r="I6857" s="3">
        <v>5.6263736263736197</v>
      </c>
      <c r="J6857" s="3">
        <v>5.5384615384615303</v>
      </c>
      <c r="K6857" s="3">
        <v>28.049450549450501</v>
      </c>
      <c r="L6857" s="3">
        <f>Table1[[#This Row],[Hours Qualified Activities Professional]]+Table1[[#This Row],[Hours Other Activity Staff]]</f>
        <v>33.587912087912031</v>
      </c>
      <c r="M6857" s="3">
        <f>Table1[[#This Row],[Total Hours Activity Staff]]/Table1[[#This Row],[MDS Census]]</f>
        <v>0.27655627940644284</v>
      </c>
      <c r="N6857" s="3">
        <v>10.9615384615384</v>
      </c>
      <c r="O6857" s="3">
        <v>2.1730769230769198</v>
      </c>
      <c r="P6857" s="3">
        <f>Table1[[#This Row],[Hours Qualified Social Worker]]+Table1[[#This Row],[Hours Other Social Work Staff]]</f>
        <v>13.134615384615319</v>
      </c>
      <c r="Q6857" s="3">
        <f>Table1[[#This Row],[Total Hours Social Work Staff Per Resident Per Day]]/Table1[[#This Row],[MDS Census]]</f>
        <v>0.10814784654361187</v>
      </c>
      <c r="R6857" s="3"/>
      <c r="S6857"/>
    </row>
    <row r="6858" spans="1:19" x14ac:dyDescent="0.2">
      <c r="A6858" t="s">
        <v>9550</v>
      </c>
      <c r="B6858" t="s">
        <v>10176</v>
      </c>
      <c r="C6858" t="s">
        <v>4344</v>
      </c>
      <c r="D6858" t="s">
        <v>10175</v>
      </c>
      <c r="E6858" s="3">
        <v>132.65934065933999</v>
      </c>
      <c r="F6858" s="3">
        <v>5.3956043956043898</v>
      </c>
      <c r="G6858" s="3">
        <v>0.34065934065934</v>
      </c>
      <c r="H6858" s="3">
        <v>0</v>
      </c>
      <c r="I6858" s="3">
        <v>5.3626373626373596</v>
      </c>
      <c r="J6858" s="3">
        <v>1.8021978021978</v>
      </c>
      <c r="K6858" s="3">
        <v>11.0824175824175</v>
      </c>
      <c r="L6858" s="3">
        <f>Table1[[#This Row],[Hours Qualified Activities Professional]]+Table1[[#This Row],[Hours Other Activity Staff]]</f>
        <v>12.8846153846153</v>
      </c>
      <c r="M6858" s="3">
        <f>Table1[[#This Row],[Total Hours Activity Staff]]/Table1[[#This Row],[MDS Census]]</f>
        <v>9.712557985420793E-2</v>
      </c>
      <c r="N6858" s="3">
        <v>5.0659340659340604</v>
      </c>
      <c r="O6858" s="3">
        <v>0</v>
      </c>
      <c r="P6858" s="3">
        <f>Table1[[#This Row],[Hours Qualified Social Worker]]+Table1[[#This Row],[Hours Other Social Work Staff]]</f>
        <v>5.0659340659340604</v>
      </c>
      <c r="Q6858" s="3">
        <f>Table1[[#This Row],[Total Hours Social Work Staff Per Resident Per Day]]/Table1[[#This Row],[MDS Census]]</f>
        <v>3.8187541418157868E-2</v>
      </c>
      <c r="R6858" s="3"/>
      <c r="S6858"/>
    </row>
    <row r="6859" spans="1:19" x14ac:dyDescent="0.2">
      <c r="A6859" t="s">
        <v>9550</v>
      </c>
      <c r="B6859" t="s">
        <v>10178</v>
      </c>
      <c r="C6859" t="s">
        <v>3100</v>
      </c>
      <c r="D6859" t="s">
        <v>10177</v>
      </c>
      <c r="E6859" s="3">
        <v>64.802197802197796</v>
      </c>
      <c r="F6859" s="3">
        <v>5.1868131868131799</v>
      </c>
      <c r="G6859" s="3">
        <v>0.659340659340659</v>
      </c>
      <c r="H6859" s="3">
        <v>0.28428571428571398</v>
      </c>
      <c r="I6859" s="3">
        <v>2.1758241758241699</v>
      </c>
      <c r="J6859" s="3">
        <v>5.8406593406593403</v>
      </c>
      <c r="K6859" s="3">
        <v>5.7554945054945001</v>
      </c>
      <c r="L6859" s="3">
        <f>Table1[[#This Row],[Hours Qualified Activities Professional]]+Table1[[#This Row],[Hours Other Activity Staff]]</f>
        <v>11.59615384615384</v>
      </c>
      <c r="M6859" s="3">
        <f>Table1[[#This Row],[Total Hours Activity Staff]]/Table1[[#This Row],[MDS Census]]</f>
        <v>0.17894692216381203</v>
      </c>
      <c r="N6859" s="3">
        <v>5.5384615384615303</v>
      </c>
      <c r="O6859" s="3">
        <v>0</v>
      </c>
      <c r="P6859" s="3">
        <f>Table1[[#This Row],[Hours Qualified Social Worker]]+Table1[[#This Row],[Hours Other Social Work Staff]]</f>
        <v>5.5384615384615303</v>
      </c>
      <c r="Q6859" s="3">
        <f>Table1[[#This Row],[Total Hours Social Work Staff Per Resident Per Day]]/Table1[[#This Row],[MDS Census]]</f>
        <v>8.546718670510417E-2</v>
      </c>
      <c r="R6859" s="3"/>
      <c r="S6859"/>
    </row>
    <row r="6860" spans="1:19" x14ac:dyDescent="0.2">
      <c r="A6860" t="s">
        <v>9550</v>
      </c>
      <c r="B6860" t="s">
        <v>10178</v>
      </c>
      <c r="C6860" t="s">
        <v>3100</v>
      </c>
      <c r="D6860" t="s">
        <v>10179</v>
      </c>
      <c r="E6860" s="3">
        <v>54.428571428571402</v>
      </c>
      <c r="F6860" s="3">
        <v>6.1538461538461497</v>
      </c>
      <c r="G6860" s="3">
        <v>0.19780219780219699</v>
      </c>
      <c r="H6860" s="3">
        <v>0.46428571428571402</v>
      </c>
      <c r="I6860" s="3">
        <v>5.5384615384615303</v>
      </c>
      <c r="J6860" s="3">
        <v>0</v>
      </c>
      <c r="K6860" s="3">
        <v>10.3290109890109</v>
      </c>
      <c r="L6860" s="3">
        <f>Table1[[#This Row],[Hours Qualified Activities Professional]]+Table1[[#This Row],[Hours Other Activity Staff]]</f>
        <v>10.3290109890109</v>
      </c>
      <c r="M6860" s="3">
        <f>Table1[[#This Row],[Total Hours Activity Staff]]/Table1[[#This Row],[MDS Census]]</f>
        <v>0.18977185544114525</v>
      </c>
      <c r="N6860" s="3">
        <v>8.0606593406593401</v>
      </c>
      <c r="O6860" s="3">
        <v>0</v>
      </c>
      <c r="P6860" s="3">
        <f>Table1[[#This Row],[Hours Qualified Social Worker]]+Table1[[#This Row],[Hours Other Social Work Staff]]</f>
        <v>8.0606593406593401</v>
      </c>
      <c r="Q6860" s="3">
        <f>Table1[[#This Row],[Total Hours Social Work Staff Per Resident Per Day]]/Table1[[#This Row],[MDS Census]]</f>
        <v>0.14809610337169399</v>
      </c>
      <c r="R6860" s="3"/>
      <c r="S6860"/>
    </row>
    <row r="6861" spans="1:19" x14ac:dyDescent="0.2">
      <c r="A6861" t="s">
        <v>9550</v>
      </c>
      <c r="B6861" t="s">
        <v>10181</v>
      </c>
      <c r="C6861" t="s">
        <v>59</v>
      </c>
      <c r="D6861" t="s">
        <v>10180</v>
      </c>
      <c r="E6861" s="3">
        <v>95.120879120879096</v>
      </c>
      <c r="F6861" s="3">
        <v>5.1868131868131799</v>
      </c>
      <c r="G6861" s="3">
        <v>0.164835164835164</v>
      </c>
      <c r="H6861" s="3">
        <v>0.45604395604395598</v>
      </c>
      <c r="I6861" s="3">
        <v>0.86263736263736202</v>
      </c>
      <c r="J6861" s="3">
        <v>5.3626373626373596</v>
      </c>
      <c r="K6861" s="3">
        <v>24.354395604395599</v>
      </c>
      <c r="L6861" s="3">
        <f>Table1[[#This Row],[Hours Qualified Activities Professional]]+Table1[[#This Row],[Hours Other Activity Staff]]</f>
        <v>29.717032967032956</v>
      </c>
      <c r="M6861" s="3">
        <f>Table1[[#This Row],[Total Hours Activity Staff]]/Table1[[#This Row],[MDS Census]]</f>
        <v>0.31241335489833638</v>
      </c>
      <c r="N6861" s="3">
        <v>5.3626373626373596</v>
      </c>
      <c r="O6861" s="3">
        <v>5.4505494505494498</v>
      </c>
      <c r="P6861" s="3">
        <f>Table1[[#This Row],[Hours Qualified Social Worker]]+Table1[[#This Row],[Hours Other Social Work Staff]]</f>
        <v>10.81318681318681</v>
      </c>
      <c r="Q6861" s="3">
        <f>Table1[[#This Row],[Total Hours Social Work Staff Per Resident Per Day]]/Table1[[#This Row],[MDS Census]]</f>
        <v>0.11367837338262476</v>
      </c>
      <c r="R6861" s="3"/>
      <c r="S6861"/>
    </row>
    <row r="6862" spans="1:19" x14ac:dyDescent="0.2">
      <c r="A6862" t="s">
        <v>9550</v>
      </c>
      <c r="B6862" t="s">
        <v>10183</v>
      </c>
      <c r="C6862" t="s">
        <v>9572</v>
      </c>
      <c r="D6862" t="s">
        <v>10182</v>
      </c>
      <c r="E6862" s="3">
        <v>30.6483516483516</v>
      </c>
      <c r="F6862" s="3">
        <v>5.5384615384615303</v>
      </c>
      <c r="G6862" s="3">
        <v>0.26373626373626302</v>
      </c>
      <c r="H6862" s="3">
        <v>0</v>
      </c>
      <c r="I6862" s="3">
        <v>0</v>
      </c>
      <c r="J6862" s="3">
        <v>8.5917582417582405</v>
      </c>
      <c r="K6862" s="3">
        <v>6.2087912087911999E-2</v>
      </c>
      <c r="L6862" s="3">
        <f>Table1[[#This Row],[Hours Qualified Activities Professional]]+Table1[[#This Row],[Hours Other Activity Staff]]</f>
        <v>8.6538461538461533</v>
      </c>
      <c r="M6862" s="3">
        <f>Table1[[#This Row],[Total Hours Activity Staff]]/Table1[[#This Row],[MDS Census]]</f>
        <v>0.28235926855503807</v>
      </c>
      <c r="N6862" s="3">
        <v>5.3626373626373596</v>
      </c>
      <c r="O6862" s="3">
        <v>0</v>
      </c>
      <c r="P6862" s="3">
        <f>Table1[[#This Row],[Hours Qualified Social Worker]]+Table1[[#This Row],[Hours Other Social Work Staff]]</f>
        <v>5.3626373626373596</v>
      </c>
      <c r="Q6862" s="3">
        <f>Table1[[#This Row],[Total Hours Social Work Staff Per Resident Per Day]]/Table1[[#This Row],[MDS Census]]</f>
        <v>0.17497310864109017</v>
      </c>
      <c r="R6862" s="3"/>
      <c r="S6862"/>
    </row>
    <row r="6863" spans="1:19" x14ac:dyDescent="0.2">
      <c r="A6863" t="s">
        <v>9550</v>
      </c>
      <c r="B6863" t="s">
        <v>10183</v>
      </c>
      <c r="C6863" t="s">
        <v>9572</v>
      </c>
      <c r="D6863" t="s">
        <v>10184</v>
      </c>
      <c r="E6863" s="3">
        <v>81.747252747252702</v>
      </c>
      <c r="F6863" s="3">
        <v>5.4505494505494498</v>
      </c>
      <c r="G6863" s="3">
        <v>0.19780219780219699</v>
      </c>
      <c r="H6863" s="3">
        <v>0.31219780219780202</v>
      </c>
      <c r="I6863" s="3">
        <v>3.3159340659340599</v>
      </c>
      <c r="J6863" s="3">
        <v>0</v>
      </c>
      <c r="K6863" s="3">
        <v>0</v>
      </c>
      <c r="L6863" s="3">
        <f>Table1[[#This Row],[Hours Qualified Activities Professional]]+Table1[[#This Row],[Hours Other Activity Staff]]</f>
        <v>0</v>
      </c>
      <c r="M6863" s="3">
        <f>Table1[[#This Row],[Total Hours Activity Staff]]/Table1[[#This Row],[MDS Census]]</f>
        <v>0</v>
      </c>
      <c r="N6863" s="3">
        <v>0</v>
      </c>
      <c r="O6863" s="3">
        <v>9.0439560439560402</v>
      </c>
      <c r="P6863" s="3">
        <f>Table1[[#This Row],[Hours Qualified Social Worker]]+Table1[[#This Row],[Hours Other Social Work Staff]]</f>
        <v>9.0439560439560402</v>
      </c>
      <c r="Q6863" s="3">
        <f>Table1[[#This Row],[Total Hours Social Work Staff Per Resident Per Day]]/Table1[[#This Row],[MDS Census]]</f>
        <v>0.110633149616884</v>
      </c>
      <c r="R6863" s="3"/>
      <c r="S6863"/>
    </row>
    <row r="6864" spans="1:19" x14ac:dyDescent="0.2">
      <c r="A6864" t="s">
        <v>9550</v>
      </c>
      <c r="B6864" t="s">
        <v>10183</v>
      </c>
      <c r="C6864" t="s">
        <v>9572</v>
      </c>
      <c r="D6864" t="s">
        <v>10185</v>
      </c>
      <c r="E6864" s="3">
        <v>137.42857142857099</v>
      </c>
      <c r="F6864" s="3">
        <v>3.6923076923076898</v>
      </c>
      <c r="G6864" s="3">
        <v>0</v>
      </c>
      <c r="H6864" s="3">
        <v>0.43681318681318598</v>
      </c>
      <c r="I6864" s="3">
        <v>2.1098901098901002</v>
      </c>
      <c r="J6864" s="3">
        <v>5.1868131868131799</v>
      </c>
      <c r="K6864" s="3">
        <v>10.827362637362601</v>
      </c>
      <c r="L6864" s="3">
        <f>Table1[[#This Row],[Hours Qualified Activities Professional]]+Table1[[#This Row],[Hours Other Activity Staff]]</f>
        <v>16.01417582417578</v>
      </c>
      <c r="M6864" s="3">
        <f>Table1[[#This Row],[Total Hours Activity Staff]]/Table1[[#This Row],[MDS Census]]</f>
        <v>0.11652726691188235</v>
      </c>
      <c r="N6864" s="3">
        <v>9.1557142857142804</v>
      </c>
      <c r="O6864" s="3">
        <v>0</v>
      </c>
      <c r="P6864" s="3">
        <f>Table1[[#This Row],[Hours Qualified Social Worker]]+Table1[[#This Row],[Hours Other Social Work Staff]]</f>
        <v>9.1557142857142804</v>
      </c>
      <c r="Q6864" s="3">
        <f>Table1[[#This Row],[Total Hours Social Work Staff Per Resident Per Day]]/Table1[[#This Row],[MDS Census]]</f>
        <v>6.6621621621621802E-2</v>
      </c>
      <c r="R6864" s="3"/>
      <c r="S6864"/>
    </row>
    <row r="6865" spans="1:19" x14ac:dyDescent="0.2">
      <c r="A6865" t="s">
        <v>9550</v>
      </c>
      <c r="B6865" t="s">
        <v>10187</v>
      </c>
      <c r="C6865" t="s">
        <v>7501</v>
      </c>
      <c r="D6865" t="s">
        <v>10186</v>
      </c>
      <c r="E6865" s="3">
        <v>31.681318681318601</v>
      </c>
      <c r="F6865" s="3">
        <v>5.2747252747252702</v>
      </c>
      <c r="G6865" s="3">
        <v>0.57142857142857095</v>
      </c>
      <c r="H6865" s="3">
        <v>0</v>
      </c>
      <c r="I6865" s="3">
        <v>5.87153846153846</v>
      </c>
      <c r="J6865" s="3">
        <v>5.3403296703296697</v>
      </c>
      <c r="K6865" s="3">
        <v>0</v>
      </c>
      <c r="L6865" s="3">
        <f>Table1[[#This Row],[Hours Qualified Activities Professional]]+Table1[[#This Row],[Hours Other Activity Staff]]</f>
        <v>5.3403296703296697</v>
      </c>
      <c r="M6865" s="3">
        <f>Table1[[#This Row],[Total Hours Activity Staff]]/Table1[[#This Row],[MDS Census]]</f>
        <v>0.16856399583766951</v>
      </c>
      <c r="N6865" s="3">
        <v>5.4890109890109802</v>
      </c>
      <c r="O6865" s="3">
        <v>0</v>
      </c>
      <c r="P6865" s="3">
        <f>Table1[[#This Row],[Hours Qualified Social Worker]]+Table1[[#This Row],[Hours Other Social Work Staff]]</f>
        <v>5.4890109890109802</v>
      </c>
      <c r="Q6865" s="3">
        <f>Table1[[#This Row],[Total Hours Social Work Staff Per Resident Per Day]]/Table1[[#This Row],[MDS Census]]</f>
        <v>0.17325702393340287</v>
      </c>
      <c r="R6865" s="3"/>
      <c r="S6865"/>
    </row>
    <row r="6866" spans="1:19" x14ac:dyDescent="0.2">
      <c r="A6866" t="s">
        <v>9550</v>
      </c>
      <c r="B6866" t="s">
        <v>10187</v>
      </c>
      <c r="C6866" t="s">
        <v>7501</v>
      </c>
      <c r="D6866" t="s">
        <v>10188</v>
      </c>
      <c r="E6866" s="3">
        <v>116.362637362637</v>
      </c>
      <c r="F6866" s="3">
        <v>7.5769230769230704</v>
      </c>
      <c r="G6866" s="3">
        <v>8.7912087912087905E-2</v>
      </c>
      <c r="H6866" s="3">
        <v>0</v>
      </c>
      <c r="I6866" s="3">
        <v>11.4945054945054</v>
      </c>
      <c r="J6866" s="3">
        <v>0</v>
      </c>
      <c r="K6866" s="3">
        <v>42.390109890109798</v>
      </c>
      <c r="L6866" s="3">
        <f>Table1[[#This Row],[Hours Qualified Activities Professional]]+Table1[[#This Row],[Hours Other Activity Staff]]</f>
        <v>42.390109890109798</v>
      </c>
      <c r="M6866" s="3">
        <f>Table1[[#This Row],[Total Hours Activity Staff]]/Table1[[#This Row],[MDS Census]]</f>
        <v>0.3642931343847392</v>
      </c>
      <c r="N6866" s="3">
        <v>0.659340659340659</v>
      </c>
      <c r="O6866" s="3">
        <v>11.510989010989</v>
      </c>
      <c r="P6866" s="3">
        <f>Table1[[#This Row],[Hours Qualified Social Worker]]+Table1[[#This Row],[Hours Other Social Work Staff]]</f>
        <v>12.170329670329659</v>
      </c>
      <c r="Q6866" s="3">
        <f>Table1[[#This Row],[Total Hours Social Work Staff Per Resident Per Day]]/Table1[[#This Row],[MDS Census]]</f>
        <v>0.10458966852394017</v>
      </c>
      <c r="R6866" s="3"/>
      <c r="S6866"/>
    </row>
    <row r="6867" spans="1:19" x14ac:dyDescent="0.2">
      <c r="A6867" t="s">
        <v>10191</v>
      </c>
      <c r="B6867" t="s">
        <v>10190</v>
      </c>
      <c r="C6867" t="s">
        <v>10192</v>
      </c>
      <c r="D6867" t="s">
        <v>10189</v>
      </c>
      <c r="E6867" s="3">
        <v>43.263736263736199</v>
      </c>
      <c r="F6867" s="3">
        <v>4.6813186813186798</v>
      </c>
      <c r="G6867" s="3">
        <v>3.2967032967032898E-2</v>
      </c>
      <c r="H6867" s="3">
        <v>0.35714285714285698</v>
      </c>
      <c r="I6867" s="3">
        <v>0.71428571428571397</v>
      </c>
      <c r="J6867" s="3">
        <v>12.843406593406501</v>
      </c>
      <c r="K6867" s="3">
        <v>0</v>
      </c>
      <c r="L6867" s="3">
        <f>Table1[[#This Row],[Hours Qualified Activities Professional]]+Table1[[#This Row],[Hours Other Activity Staff]]</f>
        <v>12.843406593406501</v>
      </c>
      <c r="M6867" s="3">
        <f>Table1[[#This Row],[Total Hours Activity Staff]]/Table1[[#This Row],[MDS Census]]</f>
        <v>0.29686309372618574</v>
      </c>
      <c r="N6867" s="3">
        <v>4.5164835164835102</v>
      </c>
      <c r="O6867" s="3">
        <v>0</v>
      </c>
      <c r="P6867" s="3">
        <f>Table1[[#This Row],[Hours Qualified Social Worker]]+Table1[[#This Row],[Hours Other Social Work Staff]]</f>
        <v>4.5164835164835102</v>
      </c>
      <c r="Q6867" s="3">
        <f>Table1[[#This Row],[Total Hours Social Work Staff Per Resident Per Day]]/Table1[[#This Row],[MDS Census]]</f>
        <v>0.10439420878841758</v>
      </c>
      <c r="R6867" s="3"/>
      <c r="S6867"/>
    </row>
    <row r="6868" spans="1:19" x14ac:dyDescent="0.2">
      <c r="A6868" t="s">
        <v>10191</v>
      </c>
      <c r="B6868" t="s">
        <v>10194</v>
      </c>
      <c r="C6868" t="s">
        <v>10195</v>
      </c>
      <c r="D6868" t="s">
        <v>10193</v>
      </c>
      <c r="E6868" s="3">
        <v>25.626373626373599</v>
      </c>
      <c r="F6868" s="3">
        <v>3.59340659340659</v>
      </c>
      <c r="G6868" s="3">
        <v>1.0549450549450501</v>
      </c>
      <c r="H6868" s="3">
        <v>0.269230769230769</v>
      </c>
      <c r="I6868" s="3">
        <v>0</v>
      </c>
      <c r="J6868" s="3">
        <v>4.7656043956043899</v>
      </c>
      <c r="K6868" s="3">
        <v>6.3348351648351597</v>
      </c>
      <c r="L6868" s="3">
        <f>Table1[[#This Row],[Hours Qualified Activities Professional]]+Table1[[#This Row],[Hours Other Activity Staff]]</f>
        <v>11.10043956043955</v>
      </c>
      <c r="M6868" s="3">
        <f>Table1[[#This Row],[Total Hours Activity Staff]]/Table1[[#This Row],[MDS Census]]</f>
        <v>0.43316466552315613</v>
      </c>
      <c r="N6868" s="3">
        <v>0</v>
      </c>
      <c r="O6868" s="3">
        <v>2.81076923076923</v>
      </c>
      <c r="P6868" s="3">
        <f>Table1[[#This Row],[Hours Qualified Social Worker]]+Table1[[#This Row],[Hours Other Social Work Staff]]</f>
        <v>2.81076923076923</v>
      </c>
      <c r="Q6868" s="3">
        <f>Table1[[#This Row],[Total Hours Social Work Staff Per Resident Per Day]]/Table1[[#This Row],[MDS Census]]</f>
        <v>0.10968267581475137</v>
      </c>
      <c r="R6868" s="3"/>
      <c r="S6868"/>
    </row>
    <row r="6869" spans="1:19" x14ac:dyDescent="0.2">
      <c r="A6869" t="s">
        <v>10191</v>
      </c>
      <c r="B6869" t="s">
        <v>10197</v>
      </c>
      <c r="C6869" t="s">
        <v>10198</v>
      </c>
      <c r="D6869" t="s">
        <v>10196</v>
      </c>
      <c r="E6869" s="3">
        <v>62.032967032967001</v>
      </c>
      <c r="F6869" s="3">
        <v>9.0769230769230695</v>
      </c>
      <c r="G6869" s="3">
        <v>6.5934065934065894E-2</v>
      </c>
      <c r="H6869" s="3">
        <v>0.299450549450549</v>
      </c>
      <c r="I6869" s="3">
        <v>0.13186813186813101</v>
      </c>
      <c r="J6869" s="3">
        <v>3.71428571428571</v>
      </c>
      <c r="K6869" s="3">
        <v>16.3131868131868</v>
      </c>
      <c r="L6869" s="3">
        <f>Table1[[#This Row],[Hours Qualified Activities Professional]]+Table1[[#This Row],[Hours Other Activity Staff]]</f>
        <v>20.027472527472511</v>
      </c>
      <c r="M6869" s="3">
        <f>Table1[[#This Row],[Total Hours Activity Staff]]/Table1[[#This Row],[MDS Census]]</f>
        <v>0.3228520814880424</v>
      </c>
      <c r="N6869" s="3">
        <v>0</v>
      </c>
      <c r="O6869" s="3">
        <v>5.3681318681318597</v>
      </c>
      <c r="P6869" s="3">
        <f>Table1[[#This Row],[Hours Qualified Social Worker]]+Table1[[#This Row],[Hours Other Social Work Staff]]</f>
        <v>5.3681318681318597</v>
      </c>
      <c r="Q6869" s="3">
        <f>Table1[[#This Row],[Total Hours Social Work Staff Per Resident Per Day]]/Table1[[#This Row],[MDS Census]]</f>
        <v>8.6536758193091146E-2</v>
      </c>
      <c r="R6869" s="3"/>
      <c r="S6869"/>
    </row>
    <row r="6870" spans="1:19" x14ac:dyDescent="0.2">
      <c r="A6870" t="s">
        <v>10191</v>
      </c>
      <c r="B6870" t="s">
        <v>10197</v>
      </c>
      <c r="C6870" t="s">
        <v>10198</v>
      </c>
      <c r="D6870" t="s">
        <v>10199</v>
      </c>
      <c r="E6870" s="3">
        <v>41.373626373626301</v>
      </c>
      <c r="F6870" s="3">
        <v>5.6263736263736197</v>
      </c>
      <c r="G6870" s="3">
        <v>0.20329670329670299</v>
      </c>
      <c r="H6870" s="3">
        <v>0.219780219780219</v>
      </c>
      <c r="I6870" s="3">
        <v>0.18131868131868101</v>
      </c>
      <c r="J6870" s="3">
        <v>0</v>
      </c>
      <c r="K6870" s="3">
        <v>12.8104395604395</v>
      </c>
      <c r="L6870" s="3">
        <f>Table1[[#This Row],[Hours Qualified Activities Professional]]+Table1[[#This Row],[Hours Other Activity Staff]]</f>
        <v>12.8104395604395</v>
      </c>
      <c r="M6870" s="3">
        <f>Table1[[#This Row],[Total Hours Activity Staff]]/Table1[[#This Row],[MDS Census]]</f>
        <v>0.3096281540504639</v>
      </c>
      <c r="N6870" s="3">
        <v>5.5384615384615303</v>
      </c>
      <c r="O6870" s="3">
        <v>0</v>
      </c>
      <c r="P6870" s="3">
        <f>Table1[[#This Row],[Hours Qualified Social Worker]]+Table1[[#This Row],[Hours Other Social Work Staff]]</f>
        <v>5.5384615384615303</v>
      </c>
      <c r="Q6870" s="3">
        <f>Table1[[#This Row],[Total Hours Social Work Staff Per Resident Per Day]]/Table1[[#This Row],[MDS Census]]</f>
        <v>0.13386454183266935</v>
      </c>
      <c r="R6870" s="3"/>
      <c r="S6870"/>
    </row>
    <row r="6871" spans="1:19" x14ac:dyDescent="0.2">
      <c r="A6871" t="s">
        <v>10191</v>
      </c>
      <c r="B6871" t="s">
        <v>4058</v>
      </c>
      <c r="C6871" t="s">
        <v>10201</v>
      </c>
      <c r="D6871" t="s">
        <v>10200</v>
      </c>
      <c r="E6871" s="3">
        <v>64.681318681318601</v>
      </c>
      <c r="F6871" s="3">
        <v>2.7912087912087902</v>
      </c>
      <c r="G6871" s="3">
        <v>0.164835164835164</v>
      </c>
      <c r="H6871" s="3">
        <v>0.39285714285714202</v>
      </c>
      <c r="I6871" s="3">
        <v>4.0576923076923004</v>
      </c>
      <c r="J6871" s="3">
        <v>4.5384615384615303</v>
      </c>
      <c r="K6871" s="3">
        <v>38.563186813186803</v>
      </c>
      <c r="L6871" s="3">
        <f>Table1[[#This Row],[Hours Qualified Activities Professional]]+Table1[[#This Row],[Hours Other Activity Staff]]</f>
        <v>43.101648351648336</v>
      </c>
      <c r="M6871" s="3">
        <f>Table1[[#This Row],[Total Hours Activity Staff]]/Table1[[#This Row],[MDS Census]]</f>
        <v>0.66636935100237915</v>
      </c>
      <c r="N6871" s="3">
        <v>10.3186813186813</v>
      </c>
      <c r="O6871" s="3">
        <v>0</v>
      </c>
      <c r="P6871" s="3">
        <f>Table1[[#This Row],[Hours Qualified Social Worker]]+Table1[[#This Row],[Hours Other Social Work Staff]]</f>
        <v>10.3186813186813</v>
      </c>
      <c r="Q6871" s="3">
        <f>Table1[[#This Row],[Total Hours Social Work Staff Per Resident Per Day]]/Table1[[#This Row],[MDS Census]]</f>
        <v>0.15953109072375118</v>
      </c>
      <c r="R6871" s="3"/>
      <c r="S6871"/>
    </row>
    <row r="6872" spans="1:19" x14ac:dyDescent="0.2">
      <c r="A6872" t="s">
        <v>10191</v>
      </c>
      <c r="B6872" t="s">
        <v>10203</v>
      </c>
      <c r="C6872" t="s">
        <v>10204</v>
      </c>
      <c r="D6872" t="s">
        <v>10202</v>
      </c>
      <c r="E6872" s="3">
        <v>79.3406593406593</v>
      </c>
      <c r="F6872" s="3">
        <v>5.3296703296703196</v>
      </c>
      <c r="G6872" s="3">
        <v>2.19780219780219E-2</v>
      </c>
      <c r="H6872" s="3">
        <v>0</v>
      </c>
      <c r="I6872" s="3">
        <v>2.7005494505494498</v>
      </c>
      <c r="J6872" s="3">
        <v>4.2747252747252702</v>
      </c>
      <c r="K6872" s="3">
        <v>0</v>
      </c>
      <c r="L6872" s="3">
        <f>Table1[[#This Row],[Hours Qualified Activities Professional]]+Table1[[#This Row],[Hours Other Activity Staff]]</f>
        <v>4.2747252747252702</v>
      </c>
      <c r="M6872" s="3">
        <f>Table1[[#This Row],[Total Hours Activity Staff]]/Table1[[#This Row],[MDS Census]]</f>
        <v>5.3878116343490275E-2</v>
      </c>
      <c r="N6872" s="3">
        <v>4.8076923076923004</v>
      </c>
      <c r="O6872" s="3">
        <v>10.458791208791199</v>
      </c>
      <c r="P6872" s="3">
        <f>Table1[[#This Row],[Hours Qualified Social Worker]]+Table1[[#This Row],[Hours Other Social Work Staff]]</f>
        <v>15.2664835164835</v>
      </c>
      <c r="Q6872" s="3">
        <f>Table1[[#This Row],[Total Hours Social Work Staff Per Resident Per Day]]/Table1[[#This Row],[MDS Census]]</f>
        <v>0.19241689750692512</v>
      </c>
      <c r="R6872" s="3"/>
      <c r="S6872"/>
    </row>
    <row r="6873" spans="1:19" x14ac:dyDescent="0.2">
      <c r="A6873" t="s">
        <v>10191</v>
      </c>
      <c r="B6873" t="s">
        <v>10203</v>
      </c>
      <c r="C6873" t="s">
        <v>10204</v>
      </c>
      <c r="D6873" t="s">
        <v>10205</v>
      </c>
      <c r="E6873" s="3">
        <v>111.890109890109</v>
      </c>
      <c r="F6873" s="3">
        <v>3.18956043956043</v>
      </c>
      <c r="G6873" s="3">
        <v>9.8901098901098897E-2</v>
      </c>
      <c r="H6873" s="3">
        <v>1.1785714285714199</v>
      </c>
      <c r="I6873" s="3">
        <v>0.85164835164835095</v>
      </c>
      <c r="J6873" s="3">
        <v>0</v>
      </c>
      <c r="K6873" s="3">
        <v>35.085164835164797</v>
      </c>
      <c r="L6873" s="3">
        <f>Table1[[#This Row],[Hours Qualified Activities Professional]]+Table1[[#This Row],[Hours Other Activity Staff]]</f>
        <v>35.085164835164797</v>
      </c>
      <c r="M6873" s="3">
        <f>Table1[[#This Row],[Total Hours Activity Staff]]/Table1[[#This Row],[MDS Census]]</f>
        <v>0.31356806128462206</v>
      </c>
      <c r="N6873" s="3">
        <v>7.6923076923076898</v>
      </c>
      <c r="O6873" s="3">
        <v>0</v>
      </c>
      <c r="P6873" s="3">
        <f>Table1[[#This Row],[Hours Qualified Social Worker]]+Table1[[#This Row],[Hours Other Social Work Staff]]</f>
        <v>7.6923076923076898</v>
      </c>
      <c r="Q6873" s="3">
        <f>Table1[[#This Row],[Total Hours Social Work Staff Per Resident Per Day]]/Table1[[#This Row],[MDS Census]]</f>
        <v>6.8748772343351541E-2</v>
      </c>
      <c r="R6873" s="3"/>
      <c r="S6873"/>
    </row>
    <row r="6874" spans="1:19" x14ac:dyDescent="0.2">
      <c r="A6874" t="s">
        <v>10191</v>
      </c>
      <c r="B6874" t="s">
        <v>10203</v>
      </c>
      <c r="C6874" t="s">
        <v>10204</v>
      </c>
      <c r="D6874" t="s">
        <v>10206</v>
      </c>
      <c r="E6874" s="3">
        <v>42.857142857142797</v>
      </c>
      <c r="F6874" s="3">
        <v>4.8351648351648304</v>
      </c>
      <c r="G6874" s="3">
        <v>0.26373626373626302</v>
      </c>
      <c r="H6874" s="3">
        <v>0.80494505494505397</v>
      </c>
      <c r="I6874" s="3">
        <v>1.69780219780219</v>
      </c>
      <c r="J6874" s="3">
        <v>5.7747252747252702</v>
      </c>
      <c r="K6874" s="3">
        <v>17.336703296703199</v>
      </c>
      <c r="L6874" s="3">
        <f>Table1[[#This Row],[Hours Qualified Activities Professional]]+Table1[[#This Row],[Hours Other Activity Staff]]</f>
        <v>23.111428571428469</v>
      </c>
      <c r="M6874" s="3">
        <f>Table1[[#This Row],[Total Hours Activity Staff]]/Table1[[#This Row],[MDS Census]]</f>
        <v>0.53926666666666501</v>
      </c>
      <c r="N6874" s="3">
        <v>5.5824175824175803</v>
      </c>
      <c r="O6874" s="3">
        <v>0</v>
      </c>
      <c r="P6874" s="3">
        <f>Table1[[#This Row],[Hours Qualified Social Worker]]+Table1[[#This Row],[Hours Other Social Work Staff]]</f>
        <v>5.5824175824175803</v>
      </c>
      <c r="Q6874" s="3">
        <f>Table1[[#This Row],[Total Hours Social Work Staff Per Resident Per Day]]/Table1[[#This Row],[MDS Census]]</f>
        <v>0.13025641025641038</v>
      </c>
      <c r="R6874" s="3"/>
      <c r="S6874"/>
    </row>
    <row r="6875" spans="1:19" x14ac:dyDescent="0.2">
      <c r="A6875" t="s">
        <v>10191</v>
      </c>
      <c r="B6875" t="s">
        <v>6571</v>
      </c>
      <c r="C6875" t="s">
        <v>2525</v>
      </c>
      <c r="D6875" t="s">
        <v>10207</v>
      </c>
      <c r="E6875" s="3">
        <v>73.6593406593406</v>
      </c>
      <c r="F6875" s="3">
        <v>5.5384615384615303</v>
      </c>
      <c r="G6875" s="3">
        <v>0</v>
      </c>
      <c r="H6875" s="3">
        <v>0</v>
      </c>
      <c r="I6875" s="3">
        <v>0</v>
      </c>
      <c r="J6875" s="3">
        <v>5.0714285714285703</v>
      </c>
      <c r="K6875" s="3">
        <v>8.6263736263736206</v>
      </c>
      <c r="L6875" s="3">
        <f>Table1[[#This Row],[Hours Qualified Activities Professional]]+Table1[[#This Row],[Hours Other Activity Staff]]</f>
        <v>13.69780219780219</v>
      </c>
      <c r="M6875" s="3">
        <f>Table1[[#This Row],[Total Hours Activity Staff]]/Table1[[#This Row],[MDS Census]]</f>
        <v>0.18596150977174403</v>
      </c>
      <c r="N6875" s="3">
        <v>10.197802197802099</v>
      </c>
      <c r="O6875" s="3">
        <v>0</v>
      </c>
      <c r="P6875" s="3">
        <f>Table1[[#This Row],[Hours Qualified Social Worker]]+Table1[[#This Row],[Hours Other Social Work Staff]]</f>
        <v>10.197802197802099</v>
      </c>
      <c r="Q6875" s="3">
        <f>Table1[[#This Row],[Total Hours Social Work Staff Per Resident Per Day]]/Table1[[#This Row],[MDS Census]]</f>
        <v>0.13844547217663611</v>
      </c>
      <c r="R6875" s="3"/>
      <c r="S6875"/>
    </row>
    <row r="6876" spans="1:19" x14ac:dyDescent="0.2">
      <c r="A6876" t="s">
        <v>10191</v>
      </c>
      <c r="B6876" t="s">
        <v>6571</v>
      </c>
      <c r="C6876" t="s">
        <v>2525</v>
      </c>
      <c r="D6876" t="s">
        <v>10208</v>
      </c>
      <c r="E6876" s="3">
        <v>80.439560439560395</v>
      </c>
      <c r="F6876" s="3">
        <v>5.5384615384615303</v>
      </c>
      <c r="G6876" s="3">
        <v>0.92307692307692302</v>
      </c>
      <c r="H6876" s="3">
        <v>0.56263736263736197</v>
      </c>
      <c r="I6876" s="3">
        <v>0.58791208791208704</v>
      </c>
      <c r="J6876" s="3">
        <v>5.0989010989010897</v>
      </c>
      <c r="K6876" s="3">
        <v>23.279670329670299</v>
      </c>
      <c r="L6876" s="3">
        <f>Table1[[#This Row],[Hours Qualified Activities Professional]]+Table1[[#This Row],[Hours Other Activity Staff]]</f>
        <v>28.378571428571391</v>
      </c>
      <c r="M6876" s="3">
        <f>Table1[[#This Row],[Total Hours Activity Staff]]/Table1[[#This Row],[MDS Census]]</f>
        <v>0.35279371584699426</v>
      </c>
      <c r="N6876" s="3">
        <v>8.7532967032966997</v>
      </c>
      <c r="O6876" s="3">
        <v>1.1428571428571399</v>
      </c>
      <c r="P6876" s="3">
        <f>Table1[[#This Row],[Hours Qualified Social Worker]]+Table1[[#This Row],[Hours Other Social Work Staff]]</f>
        <v>9.8961538461538403</v>
      </c>
      <c r="Q6876" s="3">
        <f>Table1[[#This Row],[Total Hours Social Work Staff Per Resident Per Day]]/Table1[[#This Row],[MDS Census]]</f>
        <v>0.123025956284153</v>
      </c>
      <c r="R6876" s="3"/>
      <c r="S6876"/>
    </row>
    <row r="6877" spans="1:19" x14ac:dyDescent="0.2">
      <c r="A6877" t="s">
        <v>10191</v>
      </c>
      <c r="B6877" t="s">
        <v>10210</v>
      </c>
      <c r="C6877" t="s">
        <v>4790</v>
      </c>
      <c r="D6877" t="s">
        <v>10209</v>
      </c>
      <c r="E6877" s="3">
        <v>41.560439560439498</v>
      </c>
      <c r="F6877" s="3">
        <v>6.72252747252747</v>
      </c>
      <c r="G6877" s="3">
        <v>8.2417582417582402E-3</v>
      </c>
      <c r="H6877" s="3">
        <v>0.17857142857142799</v>
      </c>
      <c r="I6877" s="3">
        <v>0.24725274725274701</v>
      </c>
      <c r="J6877" s="3">
        <v>4.73351648351648</v>
      </c>
      <c r="K6877" s="3">
        <v>10.189560439560401</v>
      </c>
      <c r="L6877" s="3">
        <f>Table1[[#This Row],[Hours Qualified Activities Professional]]+Table1[[#This Row],[Hours Other Activity Staff]]</f>
        <v>14.923076923076881</v>
      </c>
      <c r="M6877" s="3">
        <f>Table1[[#This Row],[Total Hours Activity Staff]]/Table1[[#This Row],[MDS Census]]</f>
        <v>0.35906927551559975</v>
      </c>
      <c r="N6877" s="3">
        <v>1.7005494505494501</v>
      </c>
      <c r="O6877" s="3">
        <v>5.8928571428571397</v>
      </c>
      <c r="P6877" s="3">
        <f>Table1[[#This Row],[Hours Qualified Social Worker]]+Table1[[#This Row],[Hours Other Social Work Staff]]</f>
        <v>7.5934065934065895</v>
      </c>
      <c r="Q6877" s="3">
        <f>Table1[[#This Row],[Total Hours Social Work Staff Per Resident Per Day]]/Table1[[#This Row],[MDS Census]]</f>
        <v>0.18270756213643594</v>
      </c>
      <c r="R6877" s="3"/>
      <c r="S6877"/>
    </row>
    <row r="6878" spans="1:19" x14ac:dyDescent="0.2">
      <c r="A6878" t="s">
        <v>10191</v>
      </c>
      <c r="B6878" t="s">
        <v>10212</v>
      </c>
      <c r="C6878" t="s">
        <v>10213</v>
      </c>
      <c r="D6878" t="s">
        <v>10211</v>
      </c>
      <c r="E6878" s="3">
        <v>117.065934065934</v>
      </c>
      <c r="F6878" s="3">
        <v>11.076923076923</v>
      </c>
      <c r="G6878" s="3">
        <v>0.26373626373626302</v>
      </c>
      <c r="H6878" s="3">
        <v>0.478901098901098</v>
      </c>
      <c r="I6878" s="3">
        <v>10.8131868131868</v>
      </c>
      <c r="J6878" s="3">
        <v>8.5439560439560402</v>
      </c>
      <c r="K6878" s="3">
        <v>21.8351648351648</v>
      </c>
      <c r="L6878" s="3">
        <f>Table1[[#This Row],[Hours Qualified Activities Professional]]+Table1[[#This Row],[Hours Other Activity Staff]]</f>
        <v>30.37912087912084</v>
      </c>
      <c r="M6878" s="3">
        <f>Table1[[#This Row],[Total Hours Activity Staff]]/Table1[[#This Row],[MDS Census]]</f>
        <v>0.25950436496761459</v>
      </c>
      <c r="N6878" s="3">
        <v>18.0631868131868</v>
      </c>
      <c r="O6878" s="3">
        <v>10.093406593406501</v>
      </c>
      <c r="P6878" s="3">
        <f>Table1[[#This Row],[Hours Qualified Social Worker]]+Table1[[#This Row],[Hours Other Social Work Staff]]</f>
        <v>28.156593406593302</v>
      </c>
      <c r="Q6878" s="3">
        <f>Table1[[#This Row],[Total Hours Social Work Staff Per Resident Per Day]]/Table1[[#This Row],[MDS Census]]</f>
        <v>0.24051910260020576</v>
      </c>
      <c r="R6878" s="3"/>
      <c r="S6878"/>
    </row>
    <row r="6879" spans="1:19" x14ac:dyDescent="0.2">
      <c r="A6879" t="s">
        <v>10191</v>
      </c>
      <c r="B6879" t="s">
        <v>10212</v>
      </c>
      <c r="C6879" t="s">
        <v>10213</v>
      </c>
      <c r="D6879" t="s">
        <v>10214</v>
      </c>
      <c r="E6879" s="3">
        <v>39.6373626373626</v>
      </c>
      <c r="F6879" s="3">
        <v>5.1868131868131799</v>
      </c>
      <c r="G6879" s="3">
        <v>0</v>
      </c>
      <c r="H6879" s="3">
        <v>0</v>
      </c>
      <c r="I6879" s="3">
        <v>1.1428571428571399</v>
      </c>
      <c r="J6879" s="3">
        <v>5.6346153846153797</v>
      </c>
      <c r="K6879" s="3">
        <v>0.16758241758241699</v>
      </c>
      <c r="L6879" s="3">
        <f>Table1[[#This Row],[Hours Qualified Activities Professional]]+Table1[[#This Row],[Hours Other Activity Staff]]</f>
        <v>5.8021978021977967</v>
      </c>
      <c r="M6879" s="3">
        <f>Table1[[#This Row],[Total Hours Activity Staff]]/Table1[[#This Row],[MDS Census]]</f>
        <v>0.14638203493207652</v>
      </c>
      <c r="N6879" s="3">
        <v>6.6153846153846096</v>
      </c>
      <c r="O6879" s="3">
        <v>0</v>
      </c>
      <c r="P6879" s="3">
        <f>Table1[[#This Row],[Hours Qualified Social Worker]]+Table1[[#This Row],[Hours Other Social Work Staff]]</f>
        <v>6.6153846153846096</v>
      </c>
      <c r="Q6879" s="3">
        <f>Table1[[#This Row],[Total Hours Social Work Staff Per Resident Per Day]]/Table1[[#This Row],[MDS Census]]</f>
        <v>0.16689769891876907</v>
      </c>
      <c r="R6879" s="3"/>
      <c r="S6879"/>
    </row>
    <row r="6880" spans="1:19" x14ac:dyDescent="0.2">
      <c r="A6880" t="s">
        <v>10191</v>
      </c>
      <c r="B6880" t="s">
        <v>10216</v>
      </c>
      <c r="C6880" t="s">
        <v>10217</v>
      </c>
      <c r="D6880" t="s">
        <v>10215</v>
      </c>
      <c r="E6880" s="3">
        <v>39.098901098901003</v>
      </c>
      <c r="F6880" s="3">
        <v>2.3571428571428501</v>
      </c>
      <c r="G6880" s="3">
        <v>0.164835164835164</v>
      </c>
      <c r="H6880" s="3">
        <v>0.19780219780219699</v>
      </c>
      <c r="I6880" s="3">
        <v>0.52197802197802101</v>
      </c>
      <c r="J6880" s="3">
        <v>12.163736263736199</v>
      </c>
      <c r="K6880" s="3">
        <v>0.77142857142857102</v>
      </c>
      <c r="L6880" s="3">
        <f>Table1[[#This Row],[Hours Qualified Activities Professional]]+Table1[[#This Row],[Hours Other Activity Staff]]</f>
        <v>12.93516483516477</v>
      </c>
      <c r="M6880" s="3">
        <f>Table1[[#This Row],[Total Hours Activity Staff]]/Table1[[#This Row],[MDS Census]]</f>
        <v>0.33083192804946515</v>
      </c>
      <c r="N6880" s="3">
        <v>5.3142857142857096</v>
      </c>
      <c r="O6880" s="3">
        <v>0</v>
      </c>
      <c r="P6880" s="3">
        <f>Table1[[#This Row],[Hours Qualified Social Worker]]+Table1[[#This Row],[Hours Other Social Work Staff]]</f>
        <v>5.3142857142857096</v>
      </c>
      <c r="Q6880" s="3">
        <f>Table1[[#This Row],[Total Hours Social Work Staff Per Resident Per Day]]/Table1[[#This Row],[MDS Census]]</f>
        <v>0.13591905564924137</v>
      </c>
      <c r="R6880" s="3"/>
      <c r="S6880"/>
    </row>
    <row r="6881" spans="1:19" x14ac:dyDescent="0.2">
      <c r="A6881" t="s">
        <v>10191</v>
      </c>
      <c r="B6881" t="s">
        <v>1049</v>
      </c>
      <c r="C6881" t="s">
        <v>10219</v>
      </c>
      <c r="D6881" t="s">
        <v>10218</v>
      </c>
      <c r="E6881" s="3">
        <v>159.39560439560401</v>
      </c>
      <c r="F6881" s="3">
        <v>10.714285714285699</v>
      </c>
      <c r="G6881" s="3">
        <v>0.14285714285714199</v>
      </c>
      <c r="H6881" s="3">
        <v>0.97527472527472503</v>
      </c>
      <c r="I6881" s="3">
        <v>9.4923076923076906</v>
      </c>
      <c r="J6881" s="3">
        <v>5.1868131868131799</v>
      </c>
      <c r="K6881" s="3">
        <v>0</v>
      </c>
      <c r="L6881" s="3">
        <f>Table1[[#This Row],[Hours Qualified Activities Professional]]+Table1[[#This Row],[Hours Other Activity Staff]]</f>
        <v>5.1868131868131799</v>
      </c>
      <c r="M6881" s="3">
        <f>Table1[[#This Row],[Total Hours Activity Staff]]/Table1[[#This Row],[MDS Census]]</f>
        <v>3.2540503274732888E-2</v>
      </c>
      <c r="N6881" s="3">
        <v>1.84615384615384</v>
      </c>
      <c r="O6881" s="3">
        <v>18.692307692307601</v>
      </c>
      <c r="P6881" s="3">
        <f>Table1[[#This Row],[Hours Qualified Social Worker]]+Table1[[#This Row],[Hours Other Social Work Staff]]</f>
        <v>20.538461538461441</v>
      </c>
      <c r="Q6881" s="3">
        <f>Table1[[#This Row],[Total Hours Social Work Staff Per Resident Per Day]]/Table1[[#This Row],[MDS Census]]</f>
        <v>0.12885211995863466</v>
      </c>
      <c r="R6881" s="3"/>
      <c r="S6881"/>
    </row>
    <row r="6882" spans="1:19" x14ac:dyDescent="0.2">
      <c r="A6882" t="s">
        <v>10191</v>
      </c>
      <c r="B6882" t="s">
        <v>10221</v>
      </c>
      <c r="C6882" t="s">
        <v>10222</v>
      </c>
      <c r="D6882" t="s">
        <v>10220</v>
      </c>
      <c r="E6882" s="3">
        <v>184.10989010988999</v>
      </c>
      <c r="F6882" s="3">
        <v>2.4615384615384599</v>
      </c>
      <c r="G6882" s="3">
        <v>0.38571428571428501</v>
      </c>
      <c r="H6882" s="3">
        <v>0.818131868131868</v>
      </c>
      <c r="I6882" s="3">
        <v>2.2857142857142798</v>
      </c>
      <c r="J6882" s="3">
        <v>25.052197802197799</v>
      </c>
      <c r="K6882" s="3">
        <v>48.3296703296703</v>
      </c>
      <c r="L6882" s="3">
        <f>Table1[[#This Row],[Hours Qualified Activities Professional]]+Table1[[#This Row],[Hours Other Activity Staff]]</f>
        <v>73.381868131868103</v>
      </c>
      <c r="M6882" s="3">
        <f>Table1[[#This Row],[Total Hours Activity Staff]]/Table1[[#This Row],[MDS Census]]</f>
        <v>0.39857645935299041</v>
      </c>
      <c r="N6882" s="3">
        <v>0</v>
      </c>
      <c r="O6882" s="3">
        <v>20.219780219780201</v>
      </c>
      <c r="P6882" s="3">
        <f>Table1[[#This Row],[Hours Qualified Social Worker]]+Table1[[#This Row],[Hours Other Social Work Staff]]</f>
        <v>20.219780219780201</v>
      </c>
      <c r="Q6882" s="3">
        <f>Table1[[#This Row],[Total Hours Social Work Staff Per Resident Per Day]]/Table1[[#This Row],[MDS Census]]</f>
        <v>0.10982451951772708</v>
      </c>
      <c r="R6882" s="3"/>
      <c r="S6882"/>
    </row>
    <row r="6883" spans="1:19" x14ac:dyDescent="0.2">
      <c r="A6883" t="s">
        <v>10191</v>
      </c>
      <c r="B6883" t="s">
        <v>8575</v>
      </c>
      <c r="C6883" t="s">
        <v>10224</v>
      </c>
      <c r="D6883" t="s">
        <v>10223</v>
      </c>
      <c r="E6883" s="3">
        <v>21.263736263736199</v>
      </c>
      <c r="F6883" s="3">
        <v>0.73186813186813104</v>
      </c>
      <c r="G6883" s="3">
        <v>1.6483516483516401E-2</v>
      </c>
      <c r="H6883" s="3">
        <v>0.27472527472527403</v>
      </c>
      <c r="I6883" s="3">
        <v>0.56593406593406503</v>
      </c>
      <c r="J6883" s="3">
        <v>0.82692307692307598</v>
      </c>
      <c r="K6883" s="3">
        <v>4.8681318681318597</v>
      </c>
      <c r="L6883" s="3">
        <f>Table1[[#This Row],[Hours Qualified Activities Professional]]+Table1[[#This Row],[Hours Other Activity Staff]]</f>
        <v>5.6950549450549355</v>
      </c>
      <c r="M6883" s="3">
        <f>Table1[[#This Row],[Total Hours Activity Staff]]/Table1[[#This Row],[MDS Census]]</f>
        <v>0.26782945736434144</v>
      </c>
      <c r="N6883" s="3">
        <v>0</v>
      </c>
      <c r="O6883" s="3">
        <v>0</v>
      </c>
      <c r="P6883" s="3">
        <f>Table1[[#This Row],[Hours Qualified Social Worker]]+Table1[[#This Row],[Hours Other Social Work Staff]]</f>
        <v>0</v>
      </c>
      <c r="Q6883" s="3">
        <f>Table1[[#This Row],[Total Hours Social Work Staff Per Resident Per Day]]/Table1[[#This Row],[MDS Census]]</f>
        <v>0</v>
      </c>
      <c r="R6883" s="3"/>
      <c r="S6883"/>
    </row>
    <row r="6884" spans="1:19" x14ac:dyDescent="0.2">
      <c r="A6884" t="s">
        <v>10191</v>
      </c>
      <c r="B6884" t="s">
        <v>2481</v>
      </c>
      <c r="C6884" t="s">
        <v>10226</v>
      </c>
      <c r="D6884" t="s">
        <v>10225</v>
      </c>
      <c r="E6884" s="3">
        <v>31.736263736263702</v>
      </c>
      <c r="F6884" s="3">
        <v>2.8131868131868099</v>
      </c>
      <c r="G6884" s="3">
        <v>0.15384615384615299</v>
      </c>
      <c r="H6884" s="3">
        <v>0.96703296703296704</v>
      </c>
      <c r="I6884" s="3">
        <v>6.1538461538461497</v>
      </c>
      <c r="J6884" s="3">
        <v>0</v>
      </c>
      <c r="K6884" s="3">
        <v>5.72252747252747</v>
      </c>
      <c r="L6884" s="3">
        <f>Table1[[#This Row],[Hours Qualified Activities Professional]]+Table1[[#This Row],[Hours Other Activity Staff]]</f>
        <v>5.72252747252747</v>
      </c>
      <c r="M6884" s="3">
        <f>Table1[[#This Row],[Total Hours Activity Staff]]/Table1[[#This Row],[MDS Census]]</f>
        <v>0.1803150969529087</v>
      </c>
      <c r="N6884" s="3">
        <v>4.9890109890109802</v>
      </c>
      <c r="O6884" s="3">
        <v>0</v>
      </c>
      <c r="P6884" s="3">
        <f>Table1[[#This Row],[Hours Qualified Social Worker]]+Table1[[#This Row],[Hours Other Social Work Staff]]</f>
        <v>4.9890109890109802</v>
      </c>
      <c r="Q6884" s="3">
        <f>Table1[[#This Row],[Total Hours Social Work Staff Per Resident Per Day]]/Table1[[#This Row],[MDS Census]]</f>
        <v>0.15720221606648188</v>
      </c>
      <c r="R6884" s="3"/>
      <c r="S6884"/>
    </row>
    <row r="6885" spans="1:19" x14ac:dyDescent="0.2">
      <c r="A6885" t="s">
        <v>10191</v>
      </c>
      <c r="B6885" t="s">
        <v>10228</v>
      </c>
      <c r="C6885" t="s">
        <v>10195</v>
      </c>
      <c r="D6885" t="s">
        <v>10227</v>
      </c>
      <c r="E6885" s="3">
        <v>42.307692307692299</v>
      </c>
      <c r="F6885" s="3">
        <v>5.2269230769230699</v>
      </c>
      <c r="G6885" s="3">
        <v>0.12087912087912001</v>
      </c>
      <c r="H6885" s="3">
        <v>0</v>
      </c>
      <c r="I6885" s="3">
        <v>0</v>
      </c>
      <c r="J6885" s="3">
        <v>5.5659340659340604</v>
      </c>
      <c r="K6885" s="3">
        <v>0.99175824175824101</v>
      </c>
      <c r="L6885" s="3">
        <f>Table1[[#This Row],[Hours Qualified Activities Professional]]+Table1[[#This Row],[Hours Other Activity Staff]]</f>
        <v>6.5576923076923013</v>
      </c>
      <c r="M6885" s="3">
        <f>Table1[[#This Row],[Total Hours Activity Staff]]/Table1[[#This Row],[MDS Census]]</f>
        <v>0.15499999999999989</v>
      </c>
      <c r="N6885" s="3">
        <v>4.0934065934065904</v>
      </c>
      <c r="O6885" s="3">
        <v>0</v>
      </c>
      <c r="P6885" s="3">
        <f>Table1[[#This Row],[Hours Qualified Social Worker]]+Table1[[#This Row],[Hours Other Social Work Staff]]</f>
        <v>4.0934065934065904</v>
      </c>
      <c r="Q6885" s="3">
        <f>Table1[[#This Row],[Total Hours Social Work Staff Per Resident Per Day]]/Table1[[#This Row],[MDS Census]]</f>
        <v>9.6753246753246702E-2</v>
      </c>
      <c r="R6885" s="3"/>
      <c r="S6885"/>
    </row>
    <row r="6886" spans="1:19" x14ac:dyDescent="0.2">
      <c r="A6886" t="s">
        <v>10191</v>
      </c>
      <c r="B6886" t="s">
        <v>10228</v>
      </c>
      <c r="C6886" t="s">
        <v>10195</v>
      </c>
      <c r="D6886" t="s">
        <v>10229</v>
      </c>
      <c r="E6886" s="3">
        <v>55.626373626373599</v>
      </c>
      <c r="F6886" s="3">
        <v>4.3956043956043898</v>
      </c>
      <c r="G6886" s="3">
        <v>3.8461538461538401E-2</v>
      </c>
      <c r="H6886" s="3">
        <v>0.25</v>
      </c>
      <c r="I6886" s="3">
        <v>0.24175824175824101</v>
      </c>
      <c r="J6886" s="3">
        <v>5.8131868131868103</v>
      </c>
      <c r="K6886" s="3">
        <v>8.1593406593406499</v>
      </c>
      <c r="L6886" s="3">
        <f>Table1[[#This Row],[Hours Qualified Activities Professional]]+Table1[[#This Row],[Hours Other Activity Staff]]</f>
        <v>13.97252747252746</v>
      </c>
      <c r="M6886" s="3">
        <f>Table1[[#This Row],[Total Hours Activity Staff]]/Table1[[#This Row],[MDS Census]]</f>
        <v>0.25118530225207419</v>
      </c>
      <c r="N6886" s="3">
        <v>4.3489010989010897</v>
      </c>
      <c r="O6886" s="3">
        <v>0</v>
      </c>
      <c r="P6886" s="3">
        <f>Table1[[#This Row],[Hours Qualified Social Worker]]+Table1[[#This Row],[Hours Other Social Work Staff]]</f>
        <v>4.3489010989010897</v>
      </c>
      <c r="Q6886" s="3">
        <f>Table1[[#This Row],[Total Hours Social Work Staff Per Resident Per Day]]/Table1[[#This Row],[MDS Census]]</f>
        <v>7.8180561043065852E-2</v>
      </c>
      <c r="R6886" s="3"/>
      <c r="S6886"/>
    </row>
    <row r="6887" spans="1:19" x14ac:dyDescent="0.2">
      <c r="A6887" t="s">
        <v>10191</v>
      </c>
      <c r="B6887" t="s">
        <v>10228</v>
      </c>
      <c r="C6887" t="s">
        <v>10195</v>
      </c>
      <c r="D6887" t="s">
        <v>10230</v>
      </c>
      <c r="E6887" s="3">
        <v>53.142857142857103</v>
      </c>
      <c r="F6887" s="3">
        <v>5.5384615384615303</v>
      </c>
      <c r="G6887" s="3">
        <v>0</v>
      </c>
      <c r="H6887" s="3">
        <v>0</v>
      </c>
      <c r="I6887" s="3">
        <v>0</v>
      </c>
      <c r="J6887" s="3">
        <v>4.9862637362637301</v>
      </c>
      <c r="K6887" s="3">
        <v>4.4587912087912001</v>
      </c>
      <c r="L6887" s="3">
        <f>Table1[[#This Row],[Hours Qualified Activities Professional]]+Table1[[#This Row],[Hours Other Activity Staff]]</f>
        <v>9.445054945054931</v>
      </c>
      <c r="M6887" s="3">
        <f>Table1[[#This Row],[Total Hours Activity Staff]]/Table1[[#This Row],[MDS Census]]</f>
        <v>0.17772952853598001</v>
      </c>
      <c r="N6887" s="3">
        <v>4.2197802197802101</v>
      </c>
      <c r="O6887" s="3">
        <v>0</v>
      </c>
      <c r="P6887" s="3">
        <f>Table1[[#This Row],[Hours Qualified Social Worker]]+Table1[[#This Row],[Hours Other Social Work Staff]]</f>
        <v>4.2197802197802101</v>
      </c>
      <c r="Q6887" s="3">
        <f>Table1[[#This Row],[Total Hours Social Work Staff Per Resident Per Day]]/Table1[[#This Row],[MDS Census]]</f>
        <v>7.940446650124057E-2</v>
      </c>
      <c r="R6887" s="3"/>
      <c r="S6887"/>
    </row>
    <row r="6888" spans="1:19" x14ac:dyDescent="0.2">
      <c r="A6888" t="s">
        <v>10191</v>
      </c>
      <c r="B6888" t="s">
        <v>10232</v>
      </c>
      <c r="C6888" t="s">
        <v>5518</v>
      </c>
      <c r="D6888" t="s">
        <v>10231</v>
      </c>
      <c r="E6888" s="3">
        <v>44.043956043956001</v>
      </c>
      <c r="F6888" s="3">
        <v>5.71428571428571</v>
      </c>
      <c r="G6888" s="3">
        <v>0</v>
      </c>
      <c r="H6888" s="3">
        <v>1.09890109890109E-2</v>
      </c>
      <c r="I6888" s="3">
        <v>0.55769230769230704</v>
      </c>
      <c r="J6888" s="3">
        <v>5.6126373626373596</v>
      </c>
      <c r="K6888" s="3">
        <v>5.5906593406593403</v>
      </c>
      <c r="L6888" s="3">
        <f>Table1[[#This Row],[Hours Qualified Activities Professional]]+Table1[[#This Row],[Hours Other Activity Staff]]</f>
        <v>11.203296703296701</v>
      </c>
      <c r="M6888" s="3">
        <f>Table1[[#This Row],[Total Hours Activity Staff]]/Table1[[#This Row],[MDS Census]]</f>
        <v>0.25436626746507007</v>
      </c>
      <c r="N6888" s="3">
        <v>0</v>
      </c>
      <c r="O6888" s="3">
        <v>5.6181318681318597</v>
      </c>
      <c r="P6888" s="3">
        <f>Table1[[#This Row],[Hours Qualified Social Worker]]+Table1[[#This Row],[Hours Other Social Work Staff]]</f>
        <v>5.6181318681318597</v>
      </c>
      <c r="Q6888" s="3">
        <f>Table1[[#This Row],[Total Hours Social Work Staff Per Resident Per Day]]/Table1[[#This Row],[MDS Census]]</f>
        <v>0.12755738522954085</v>
      </c>
      <c r="R6888" s="3"/>
      <c r="S6888"/>
    </row>
    <row r="6889" spans="1:19" x14ac:dyDescent="0.2">
      <c r="A6889" t="s">
        <v>10191</v>
      </c>
      <c r="B6889" t="s">
        <v>10234</v>
      </c>
      <c r="C6889" t="s">
        <v>4994</v>
      </c>
      <c r="D6889" t="s">
        <v>10233</v>
      </c>
      <c r="E6889" s="3">
        <v>24.7912087912087</v>
      </c>
      <c r="F6889" s="3">
        <v>5.3626373626373596</v>
      </c>
      <c r="G6889" s="3">
        <v>0</v>
      </c>
      <c r="H6889" s="3">
        <v>0</v>
      </c>
      <c r="I6889" s="3">
        <v>0</v>
      </c>
      <c r="J6889" s="3">
        <v>0</v>
      </c>
      <c r="K6889" s="3">
        <v>10.5027472527472</v>
      </c>
      <c r="L6889" s="3">
        <f>Table1[[#This Row],[Hours Qualified Activities Professional]]+Table1[[#This Row],[Hours Other Activity Staff]]</f>
        <v>10.5027472527472</v>
      </c>
      <c r="M6889" s="3">
        <f>Table1[[#This Row],[Total Hours Activity Staff]]/Table1[[#This Row],[MDS Census]]</f>
        <v>0.42364804964538955</v>
      </c>
      <c r="N6889" s="3">
        <v>0</v>
      </c>
      <c r="O6889" s="3">
        <v>0</v>
      </c>
      <c r="P6889" s="3">
        <f>Table1[[#This Row],[Hours Qualified Social Worker]]+Table1[[#This Row],[Hours Other Social Work Staff]]</f>
        <v>0</v>
      </c>
      <c r="Q6889" s="3">
        <f>Table1[[#This Row],[Total Hours Social Work Staff Per Resident Per Day]]/Table1[[#This Row],[MDS Census]]</f>
        <v>0</v>
      </c>
      <c r="R6889" s="3"/>
      <c r="S6889"/>
    </row>
    <row r="6890" spans="1:19" x14ac:dyDescent="0.2">
      <c r="A6890" t="s">
        <v>10191</v>
      </c>
      <c r="B6890" t="s">
        <v>4117</v>
      </c>
      <c r="C6890" t="s">
        <v>56</v>
      </c>
      <c r="D6890" t="s">
        <v>10235</v>
      </c>
      <c r="E6890" s="3">
        <v>33.395604395604302</v>
      </c>
      <c r="F6890" s="3">
        <v>5.71428571428571</v>
      </c>
      <c r="G6890" s="3">
        <v>2.19780219780219E-2</v>
      </c>
      <c r="H6890" s="3">
        <v>0.15384615384615299</v>
      </c>
      <c r="I6890" s="3">
        <v>0.30219780219780201</v>
      </c>
      <c r="J6890" s="3">
        <v>0</v>
      </c>
      <c r="K6890" s="3">
        <v>9.7472527472527393</v>
      </c>
      <c r="L6890" s="3">
        <f>Table1[[#This Row],[Hours Qualified Activities Professional]]+Table1[[#This Row],[Hours Other Activity Staff]]</f>
        <v>9.7472527472527393</v>
      </c>
      <c r="M6890" s="3">
        <f>Table1[[#This Row],[Total Hours Activity Staff]]/Table1[[#This Row],[MDS Census]]</f>
        <v>0.29187232642316607</v>
      </c>
      <c r="N6890" s="3">
        <v>0</v>
      </c>
      <c r="O6890" s="3">
        <v>2.6923076923076898</v>
      </c>
      <c r="P6890" s="3">
        <f>Table1[[#This Row],[Hours Qualified Social Worker]]+Table1[[#This Row],[Hours Other Social Work Staff]]</f>
        <v>2.6923076923076898</v>
      </c>
      <c r="Q6890" s="3">
        <f>Table1[[#This Row],[Total Hours Social Work Staff Per Resident Per Day]]/Table1[[#This Row],[MDS Census]]</f>
        <v>8.0618624547548687E-2</v>
      </c>
      <c r="R6890" s="3"/>
      <c r="S6890"/>
    </row>
    <row r="6891" spans="1:19" x14ac:dyDescent="0.2">
      <c r="A6891" t="s">
        <v>10191</v>
      </c>
      <c r="B6891" t="s">
        <v>10237</v>
      </c>
      <c r="C6891" t="s">
        <v>754</v>
      </c>
      <c r="D6891" t="s">
        <v>10236</v>
      </c>
      <c r="E6891" s="3">
        <v>40.043956043956001</v>
      </c>
      <c r="F6891" s="3">
        <v>5.71428571428571</v>
      </c>
      <c r="G6891" s="3">
        <v>6.5934065934065894E-2</v>
      </c>
      <c r="H6891" s="3">
        <v>0.24725274725274701</v>
      </c>
      <c r="I6891" s="3">
        <v>0.12637362637362601</v>
      </c>
      <c r="J6891" s="3">
        <v>4.4175824175824099</v>
      </c>
      <c r="K6891" s="3">
        <v>11.260989010989</v>
      </c>
      <c r="L6891" s="3">
        <f>Table1[[#This Row],[Hours Qualified Activities Professional]]+Table1[[#This Row],[Hours Other Activity Staff]]</f>
        <v>15.678571428571409</v>
      </c>
      <c r="M6891" s="3">
        <f>Table1[[#This Row],[Total Hours Activity Staff]]/Table1[[#This Row],[MDS Census]]</f>
        <v>0.3915340285400658</v>
      </c>
      <c r="N6891" s="3">
        <v>0</v>
      </c>
      <c r="O6891" s="3">
        <v>0</v>
      </c>
      <c r="P6891" s="3">
        <f>Table1[[#This Row],[Hours Qualified Social Worker]]+Table1[[#This Row],[Hours Other Social Work Staff]]</f>
        <v>0</v>
      </c>
      <c r="Q6891" s="3">
        <f>Table1[[#This Row],[Total Hours Social Work Staff Per Resident Per Day]]/Table1[[#This Row],[MDS Census]]</f>
        <v>0</v>
      </c>
      <c r="R6891" s="3"/>
      <c r="S6891"/>
    </row>
    <row r="6892" spans="1:19" x14ac:dyDescent="0.2">
      <c r="A6892" t="s">
        <v>10191</v>
      </c>
      <c r="B6892" t="s">
        <v>10239</v>
      </c>
      <c r="C6892" t="s">
        <v>10240</v>
      </c>
      <c r="D6892" t="s">
        <v>10238</v>
      </c>
      <c r="E6892" s="3">
        <v>52.252747252747199</v>
      </c>
      <c r="F6892" s="3">
        <v>5.0351648351648297</v>
      </c>
      <c r="G6892" s="3">
        <v>5.4945054945054903E-2</v>
      </c>
      <c r="H6892" s="3">
        <v>0.31318681318681302</v>
      </c>
      <c r="I6892" s="3">
        <v>0.45329670329670302</v>
      </c>
      <c r="J6892" s="3">
        <v>4.96703296703296</v>
      </c>
      <c r="K6892" s="3">
        <v>6.2307692307692299</v>
      </c>
      <c r="L6892" s="3">
        <f>Table1[[#This Row],[Hours Qualified Activities Professional]]+Table1[[#This Row],[Hours Other Activity Staff]]</f>
        <v>11.19780219780219</v>
      </c>
      <c r="M6892" s="3">
        <f>Table1[[#This Row],[Total Hours Activity Staff]]/Table1[[#This Row],[MDS Census]]</f>
        <v>0.21430073606729766</v>
      </c>
      <c r="N6892" s="3">
        <v>5.4532967032966999</v>
      </c>
      <c r="O6892" s="3">
        <v>0</v>
      </c>
      <c r="P6892" s="3">
        <f>Table1[[#This Row],[Hours Qualified Social Worker]]+Table1[[#This Row],[Hours Other Social Work Staff]]</f>
        <v>5.4532967032966999</v>
      </c>
      <c r="Q6892" s="3">
        <f>Table1[[#This Row],[Total Hours Social Work Staff Per Resident Per Day]]/Table1[[#This Row],[MDS Census]]</f>
        <v>0.10436382754994747</v>
      </c>
      <c r="R6892" s="3"/>
      <c r="S6892"/>
    </row>
    <row r="6893" spans="1:19" x14ac:dyDescent="0.2">
      <c r="A6893" t="s">
        <v>10191</v>
      </c>
      <c r="B6893" t="s">
        <v>10242</v>
      </c>
      <c r="C6893" t="s">
        <v>10201</v>
      </c>
      <c r="D6893" t="s">
        <v>10241</v>
      </c>
      <c r="E6893" s="3">
        <v>37.3186813186813</v>
      </c>
      <c r="F6893" s="3">
        <v>0</v>
      </c>
      <c r="G6893" s="3">
        <v>1.9230769230769201E-2</v>
      </c>
      <c r="H6893" s="3">
        <v>0.18681318681318601</v>
      </c>
      <c r="I6893" s="3">
        <v>0.18406593406593399</v>
      </c>
      <c r="J6893" s="3">
        <v>4.93956043956043</v>
      </c>
      <c r="K6893" s="3">
        <v>20.582417582417499</v>
      </c>
      <c r="L6893" s="3">
        <f>Table1[[#This Row],[Hours Qualified Activities Professional]]+Table1[[#This Row],[Hours Other Activity Staff]]</f>
        <v>25.52197802197793</v>
      </c>
      <c r="M6893" s="3">
        <f>Table1[[#This Row],[Total Hours Activity Staff]]/Table1[[#This Row],[MDS Census]]</f>
        <v>0.68389281507655852</v>
      </c>
      <c r="N6893" s="3">
        <v>0</v>
      </c>
      <c r="O6893" s="3">
        <v>4.3516483516483504</v>
      </c>
      <c r="P6893" s="3">
        <f>Table1[[#This Row],[Hours Qualified Social Worker]]+Table1[[#This Row],[Hours Other Social Work Staff]]</f>
        <v>4.3516483516483504</v>
      </c>
      <c r="Q6893" s="3">
        <f>Table1[[#This Row],[Total Hours Social Work Staff Per Resident Per Day]]/Table1[[#This Row],[MDS Census]]</f>
        <v>0.11660777385159013</v>
      </c>
      <c r="R6893" s="3"/>
      <c r="S6893"/>
    </row>
    <row r="6894" spans="1:19" x14ac:dyDescent="0.2">
      <c r="A6894" t="s">
        <v>10191</v>
      </c>
      <c r="B6894" t="s">
        <v>4785</v>
      </c>
      <c r="C6894" t="s">
        <v>791</v>
      </c>
      <c r="D6894" t="s">
        <v>10243</v>
      </c>
      <c r="E6894" s="3">
        <v>79.6373626373626</v>
      </c>
      <c r="F6894" s="3">
        <v>5.3846153846153797</v>
      </c>
      <c r="G6894" s="3">
        <v>9.8901098901098897E-2</v>
      </c>
      <c r="H6894" s="3">
        <v>0.49450549450549403</v>
      </c>
      <c r="I6894" s="3">
        <v>5.1428571428571397</v>
      </c>
      <c r="J6894" s="3">
        <v>5.2472527472527402</v>
      </c>
      <c r="K6894" s="3">
        <v>9.4351648351648301</v>
      </c>
      <c r="L6894" s="3">
        <f>Table1[[#This Row],[Hours Qualified Activities Professional]]+Table1[[#This Row],[Hours Other Activity Staff]]</f>
        <v>14.682417582417571</v>
      </c>
      <c r="M6894" s="3">
        <f>Table1[[#This Row],[Total Hours Activity Staff]]/Table1[[#This Row],[MDS Census]]</f>
        <v>0.18436594452877048</v>
      </c>
      <c r="N6894" s="3">
        <v>5.4131868131868099</v>
      </c>
      <c r="O6894" s="3">
        <v>0</v>
      </c>
      <c r="P6894" s="3">
        <f>Table1[[#This Row],[Hours Qualified Social Worker]]+Table1[[#This Row],[Hours Other Social Work Staff]]</f>
        <v>5.4131868131868099</v>
      </c>
      <c r="Q6894" s="3">
        <f>Table1[[#This Row],[Total Hours Social Work Staff Per Resident Per Day]]/Table1[[#This Row],[MDS Census]]</f>
        <v>6.7972954325927967E-2</v>
      </c>
      <c r="R6894" s="3"/>
      <c r="S6894"/>
    </row>
    <row r="6895" spans="1:19" x14ac:dyDescent="0.2">
      <c r="A6895" t="s">
        <v>10191</v>
      </c>
      <c r="B6895" t="s">
        <v>10244</v>
      </c>
      <c r="C6895" t="s">
        <v>10245</v>
      </c>
      <c r="D6895" t="s">
        <v>5377</v>
      </c>
      <c r="E6895" s="3">
        <v>22.901098901098901</v>
      </c>
      <c r="F6895" s="3">
        <v>2.5494505494505399</v>
      </c>
      <c r="G6895" s="3">
        <v>1.09890109890109E-2</v>
      </c>
      <c r="H6895" s="3">
        <v>0.13736263736263701</v>
      </c>
      <c r="I6895" s="3">
        <v>0.214285714285714</v>
      </c>
      <c r="J6895" s="3">
        <v>4.9890109890109802</v>
      </c>
      <c r="K6895" s="3">
        <v>6.3351648351648304</v>
      </c>
      <c r="L6895" s="3">
        <f>Table1[[#This Row],[Hours Qualified Activities Professional]]+Table1[[#This Row],[Hours Other Activity Staff]]</f>
        <v>11.324175824175811</v>
      </c>
      <c r="M6895" s="3">
        <f>Table1[[#This Row],[Total Hours Activity Staff]]/Table1[[#This Row],[MDS Census]]</f>
        <v>0.4944817658349322</v>
      </c>
      <c r="N6895" s="3">
        <v>5.2384615384615296</v>
      </c>
      <c r="O6895" s="3">
        <v>0</v>
      </c>
      <c r="P6895" s="3">
        <f>Table1[[#This Row],[Hours Qualified Social Worker]]+Table1[[#This Row],[Hours Other Social Work Staff]]</f>
        <v>5.2384615384615296</v>
      </c>
      <c r="Q6895" s="3">
        <f>Table1[[#This Row],[Total Hours Social Work Staff Per Resident Per Day]]/Table1[[#This Row],[MDS Census]]</f>
        <v>0.22874280230326258</v>
      </c>
      <c r="R6895" s="3"/>
      <c r="S6895"/>
    </row>
    <row r="6896" spans="1:19" x14ac:dyDescent="0.2">
      <c r="A6896" t="s">
        <v>10191</v>
      </c>
      <c r="B6896" t="s">
        <v>10247</v>
      </c>
      <c r="C6896" t="s">
        <v>10248</v>
      </c>
      <c r="D6896" t="s">
        <v>10246</v>
      </c>
      <c r="E6896" s="3">
        <v>71.285714285714207</v>
      </c>
      <c r="F6896" s="3">
        <v>4.4945054945054901</v>
      </c>
      <c r="G6896" s="3">
        <v>0.15109890109890101</v>
      </c>
      <c r="H6896" s="3">
        <v>0.30219780219780201</v>
      </c>
      <c r="I6896" s="3">
        <v>0.17582417582417501</v>
      </c>
      <c r="J6896" s="3">
        <v>5.2939560439560402</v>
      </c>
      <c r="K6896" s="3">
        <v>16.8131868131868</v>
      </c>
      <c r="L6896" s="3">
        <f>Table1[[#This Row],[Hours Qualified Activities Professional]]+Table1[[#This Row],[Hours Other Activity Staff]]</f>
        <v>22.10714285714284</v>
      </c>
      <c r="M6896" s="3">
        <f>Table1[[#This Row],[Total Hours Activity Staff]]/Table1[[#This Row],[MDS Census]]</f>
        <v>0.31012024048096204</v>
      </c>
      <c r="N6896" s="3">
        <v>5.4505494505494498</v>
      </c>
      <c r="O6896" s="3">
        <v>0</v>
      </c>
      <c r="P6896" s="3">
        <f>Table1[[#This Row],[Hours Qualified Social Worker]]+Table1[[#This Row],[Hours Other Social Work Staff]]</f>
        <v>5.4505494505494498</v>
      </c>
      <c r="Q6896" s="3">
        <f>Table1[[#This Row],[Total Hours Social Work Staff Per Resident Per Day]]/Table1[[#This Row],[MDS Census]]</f>
        <v>7.6460613534761912E-2</v>
      </c>
      <c r="R6896" s="3"/>
      <c r="S6896"/>
    </row>
    <row r="6897" spans="1:19" x14ac:dyDescent="0.2">
      <c r="A6897" t="s">
        <v>10191</v>
      </c>
      <c r="B6897" t="s">
        <v>10247</v>
      </c>
      <c r="C6897" t="s">
        <v>10248</v>
      </c>
      <c r="D6897" t="s">
        <v>10249</v>
      </c>
      <c r="E6897" s="3">
        <v>69.032967032966994</v>
      </c>
      <c r="F6897" s="3">
        <v>3.4285714285714199</v>
      </c>
      <c r="G6897" s="3">
        <v>0</v>
      </c>
      <c r="H6897" s="3">
        <v>0</v>
      </c>
      <c r="I6897" s="3">
        <v>4.3828571428571399</v>
      </c>
      <c r="J6897" s="3">
        <v>4.0554945054945</v>
      </c>
      <c r="K6897" s="3">
        <v>1.9475824175824099</v>
      </c>
      <c r="L6897" s="3">
        <f>Table1[[#This Row],[Hours Qualified Activities Professional]]+Table1[[#This Row],[Hours Other Activity Staff]]</f>
        <v>6.0030769230769101</v>
      </c>
      <c r="M6897" s="3">
        <f>Table1[[#This Row],[Total Hours Activity Staff]]/Table1[[#This Row],[MDS Census]]</f>
        <v>8.6959567016873462E-2</v>
      </c>
      <c r="N6897" s="3">
        <v>4.2197802197802101</v>
      </c>
      <c r="O6897" s="3">
        <v>0</v>
      </c>
      <c r="P6897" s="3">
        <f>Table1[[#This Row],[Hours Qualified Social Worker]]+Table1[[#This Row],[Hours Other Social Work Staff]]</f>
        <v>4.2197802197802101</v>
      </c>
      <c r="Q6897" s="3">
        <f>Table1[[#This Row],[Total Hours Social Work Staff Per Resident Per Day]]/Table1[[#This Row],[MDS Census]]</f>
        <v>6.1127029608404861E-2</v>
      </c>
      <c r="R6897" s="3"/>
      <c r="S6897"/>
    </row>
    <row r="6898" spans="1:19" x14ac:dyDescent="0.2">
      <c r="A6898" t="s">
        <v>10191</v>
      </c>
      <c r="B6898" t="s">
        <v>815</v>
      </c>
      <c r="C6898" t="s">
        <v>10217</v>
      </c>
      <c r="D6898" t="s">
        <v>10250</v>
      </c>
      <c r="E6898" s="3">
        <v>38.6483516483516</v>
      </c>
      <c r="F6898" s="3">
        <v>7.0000000000000007E-2</v>
      </c>
      <c r="G6898" s="3">
        <v>0</v>
      </c>
      <c r="H6898" s="3">
        <v>0</v>
      </c>
      <c r="I6898" s="3">
        <v>0</v>
      </c>
      <c r="J6898" s="3">
        <v>4.89241758241758</v>
      </c>
      <c r="K6898" s="3">
        <v>8.4503296703296709</v>
      </c>
      <c r="L6898" s="3">
        <f>Table1[[#This Row],[Hours Qualified Activities Professional]]+Table1[[#This Row],[Hours Other Activity Staff]]</f>
        <v>13.342747252747252</v>
      </c>
      <c r="M6898" s="3">
        <f>Table1[[#This Row],[Total Hours Activity Staff]]/Table1[[#This Row],[MDS Census]]</f>
        <v>0.34523457492180876</v>
      </c>
      <c r="N6898" s="3">
        <v>5.4265934065934003</v>
      </c>
      <c r="O6898" s="3">
        <v>0</v>
      </c>
      <c r="P6898" s="3">
        <f>Table1[[#This Row],[Hours Qualified Social Worker]]+Table1[[#This Row],[Hours Other Social Work Staff]]</f>
        <v>5.4265934065934003</v>
      </c>
      <c r="Q6898" s="3">
        <f>Table1[[#This Row],[Total Hours Social Work Staff Per Resident Per Day]]/Table1[[#This Row],[MDS Census]]</f>
        <v>0.14040943986352006</v>
      </c>
      <c r="R6898" s="3"/>
      <c r="S6898"/>
    </row>
    <row r="6899" spans="1:19" x14ac:dyDescent="0.2">
      <c r="A6899" t="s">
        <v>10191</v>
      </c>
      <c r="B6899" t="s">
        <v>10252</v>
      </c>
      <c r="C6899" t="s">
        <v>10253</v>
      </c>
      <c r="D6899" t="s">
        <v>10251</v>
      </c>
      <c r="E6899" s="3">
        <v>40.549450549450498</v>
      </c>
      <c r="F6899" s="3">
        <v>5.4505494505494498</v>
      </c>
      <c r="G6899" s="3">
        <v>8.7912087912087905E-2</v>
      </c>
      <c r="H6899" s="3">
        <v>3.5714285714285698</v>
      </c>
      <c r="I6899" s="3">
        <v>0.20329670329670299</v>
      </c>
      <c r="J6899" s="3">
        <v>0</v>
      </c>
      <c r="K6899" s="3">
        <v>18.3873626373626</v>
      </c>
      <c r="L6899" s="3">
        <f>Table1[[#This Row],[Hours Qualified Activities Professional]]+Table1[[#This Row],[Hours Other Activity Staff]]</f>
        <v>18.3873626373626</v>
      </c>
      <c r="M6899" s="3">
        <f>Table1[[#This Row],[Total Hours Activity Staff]]/Table1[[#This Row],[MDS Census]]</f>
        <v>0.45345528455284517</v>
      </c>
      <c r="N6899" s="3">
        <v>3.7912087912087902</v>
      </c>
      <c r="O6899" s="3">
        <v>0</v>
      </c>
      <c r="P6899" s="3">
        <f>Table1[[#This Row],[Hours Qualified Social Worker]]+Table1[[#This Row],[Hours Other Social Work Staff]]</f>
        <v>3.7912087912087902</v>
      </c>
      <c r="Q6899" s="3">
        <f>Table1[[#This Row],[Total Hours Social Work Staff Per Resident Per Day]]/Table1[[#This Row],[MDS Census]]</f>
        <v>9.3495934959349686E-2</v>
      </c>
      <c r="R6899" s="3"/>
      <c r="S6899"/>
    </row>
    <row r="6900" spans="1:19" x14ac:dyDescent="0.2">
      <c r="A6900" t="s">
        <v>10191</v>
      </c>
      <c r="B6900" t="s">
        <v>10255</v>
      </c>
      <c r="C6900" t="s">
        <v>10248</v>
      </c>
      <c r="D6900" t="s">
        <v>10254</v>
      </c>
      <c r="E6900" s="3">
        <v>27.175824175824101</v>
      </c>
      <c r="F6900" s="3">
        <v>5.7628571428571398</v>
      </c>
      <c r="G6900" s="3">
        <v>3.2967032967032898E-2</v>
      </c>
      <c r="H6900" s="3">
        <v>7.1428571428571397E-2</v>
      </c>
      <c r="I6900" s="3">
        <v>0.19780219780219699</v>
      </c>
      <c r="J6900" s="3">
        <v>4.5357142857142803</v>
      </c>
      <c r="K6900" s="3">
        <v>3.6510989010989001</v>
      </c>
      <c r="L6900" s="3">
        <f>Table1[[#This Row],[Hours Qualified Activities Professional]]+Table1[[#This Row],[Hours Other Activity Staff]]</f>
        <v>8.1868131868131808</v>
      </c>
      <c r="M6900" s="3">
        <f>Table1[[#This Row],[Total Hours Activity Staff]]/Table1[[#This Row],[MDS Census]]</f>
        <v>0.30125353821269774</v>
      </c>
      <c r="N6900" s="3">
        <v>0</v>
      </c>
      <c r="O6900" s="3">
        <v>5.22527472527472</v>
      </c>
      <c r="P6900" s="3">
        <f>Table1[[#This Row],[Hours Qualified Social Worker]]+Table1[[#This Row],[Hours Other Social Work Staff]]</f>
        <v>5.22527472527472</v>
      </c>
      <c r="Q6900" s="3">
        <f>Table1[[#This Row],[Total Hours Social Work Staff Per Resident Per Day]]/Table1[[#This Row],[MDS Census]]</f>
        <v>0.19227658714112447</v>
      </c>
      <c r="R6900" s="3"/>
      <c r="S6900"/>
    </row>
    <row r="6901" spans="1:19" x14ac:dyDescent="0.2">
      <c r="A6901" t="s">
        <v>10191</v>
      </c>
      <c r="B6901" t="s">
        <v>10257</v>
      </c>
      <c r="C6901" t="s">
        <v>10258</v>
      </c>
      <c r="D6901" t="s">
        <v>10256</v>
      </c>
      <c r="E6901" s="3">
        <v>33.153846153846096</v>
      </c>
      <c r="F6901" s="3">
        <v>5.5824175824175803</v>
      </c>
      <c r="G6901" s="3">
        <v>1.37362637362637E-2</v>
      </c>
      <c r="H6901" s="3">
        <v>0.54945054945054905</v>
      </c>
      <c r="I6901" s="3">
        <v>0.39285714285714202</v>
      </c>
      <c r="J6901" s="3">
        <v>5.6263736263736197</v>
      </c>
      <c r="K6901" s="3">
        <v>5.97252747252747</v>
      </c>
      <c r="L6901" s="3">
        <f>Table1[[#This Row],[Hours Qualified Activities Professional]]+Table1[[#This Row],[Hours Other Activity Staff]]</f>
        <v>11.59890109890109</v>
      </c>
      <c r="M6901" s="3">
        <f>Table1[[#This Row],[Total Hours Activity Staff]]/Table1[[#This Row],[MDS Census]]</f>
        <v>0.34985084521047433</v>
      </c>
      <c r="N6901" s="3">
        <v>5.7912087912087902</v>
      </c>
      <c r="O6901" s="3">
        <v>0</v>
      </c>
      <c r="P6901" s="3">
        <f>Table1[[#This Row],[Hours Qualified Social Worker]]+Table1[[#This Row],[Hours Other Social Work Staff]]</f>
        <v>5.7912087912087902</v>
      </c>
      <c r="Q6901" s="3">
        <f>Table1[[#This Row],[Total Hours Social Work Staff Per Resident Per Day]]/Table1[[#This Row],[MDS Census]]</f>
        <v>0.17467683128936057</v>
      </c>
      <c r="R6901" s="3"/>
      <c r="S6901"/>
    </row>
    <row r="6902" spans="1:19" x14ac:dyDescent="0.2">
      <c r="A6902" t="s">
        <v>10191</v>
      </c>
      <c r="B6902" t="s">
        <v>5641</v>
      </c>
      <c r="C6902" t="s">
        <v>10260</v>
      </c>
      <c r="D6902" t="s">
        <v>10259</v>
      </c>
      <c r="E6902" s="3">
        <v>57.3296703296703</v>
      </c>
      <c r="F6902" s="3">
        <v>5.0109890109890101</v>
      </c>
      <c r="G6902" s="3">
        <v>0.299450549450549</v>
      </c>
      <c r="H6902" s="3">
        <v>0.38549450549450498</v>
      </c>
      <c r="I6902" s="3">
        <v>0.25549450549450498</v>
      </c>
      <c r="J6902" s="3">
        <v>0</v>
      </c>
      <c r="K6902" s="3">
        <v>0</v>
      </c>
      <c r="L6902" s="3">
        <f>Table1[[#This Row],[Hours Qualified Activities Professional]]+Table1[[#This Row],[Hours Other Activity Staff]]</f>
        <v>0</v>
      </c>
      <c r="M6902" s="3">
        <f>Table1[[#This Row],[Total Hours Activity Staff]]/Table1[[#This Row],[MDS Census]]</f>
        <v>0</v>
      </c>
      <c r="N6902" s="3">
        <v>10.9010989010989</v>
      </c>
      <c r="O6902" s="3">
        <v>0</v>
      </c>
      <c r="P6902" s="3">
        <f>Table1[[#This Row],[Hours Qualified Social Worker]]+Table1[[#This Row],[Hours Other Social Work Staff]]</f>
        <v>10.9010989010989</v>
      </c>
      <c r="Q6902" s="3">
        <f>Table1[[#This Row],[Total Hours Social Work Staff Per Resident Per Day]]/Table1[[#This Row],[MDS Census]]</f>
        <v>0.19014759440291362</v>
      </c>
      <c r="R6902" s="3"/>
      <c r="S6902"/>
    </row>
    <row r="6903" spans="1:19" x14ac:dyDescent="0.2">
      <c r="A6903" t="s">
        <v>10191</v>
      </c>
      <c r="B6903" t="s">
        <v>5641</v>
      </c>
      <c r="C6903" t="s">
        <v>10260</v>
      </c>
      <c r="D6903" t="s">
        <v>10261</v>
      </c>
      <c r="E6903" s="3">
        <v>133.03296703296701</v>
      </c>
      <c r="F6903" s="3">
        <v>6.1538461538461497</v>
      </c>
      <c r="G6903" s="3">
        <v>0.164835164835164</v>
      </c>
      <c r="H6903" s="3">
        <v>2.1098901098901002</v>
      </c>
      <c r="I6903" s="3">
        <v>7.2307692307692299</v>
      </c>
      <c r="J6903" s="3">
        <v>5.1401098901098896</v>
      </c>
      <c r="K6903" s="3">
        <v>13.274725274725199</v>
      </c>
      <c r="L6903" s="3">
        <f>Table1[[#This Row],[Hours Qualified Activities Professional]]+Table1[[#This Row],[Hours Other Activity Staff]]</f>
        <v>18.41483516483509</v>
      </c>
      <c r="M6903" s="3">
        <f>Table1[[#This Row],[Total Hours Activity Staff]]/Table1[[#This Row],[MDS Census]]</f>
        <v>0.13842309598546121</v>
      </c>
      <c r="N6903" s="3">
        <v>26.337912087911999</v>
      </c>
      <c r="O6903" s="3">
        <v>2.09615384615384</v>
      </c>
      <c r="P6903" s="3">
        <f>Table1[[#This Row],[Hours Qualified Social Worker]]+Table1[[#This Row],[Hours Other Social Work Staff]]</f>
        <v>28.434065934065838</v>
      </c>
      <c r="Q6903" s="3">
        <f>Table1[[#This Row],[Total Hours Social Work Staff Per Resident Per Day]]/Table1[[#This Row],[MDS Census]]</f>
        <v>0.21373698992235188</v>
      </c>
      <c r="R6903" s="3"/>
      <c r="S6903"/>
    </row>
    <row r="6904" spans="1:19" x14ac:dyDescent="0.2">
      <c r="A6904" t="s">
        <v>10191</v>
      </c>
      <c r="B6904" t="s">
        <v>5641</v>
      </c>
      <c r="C6904" t="s">
        <v>10260</v>
      </c>
      <c r="D6904" t="s">
        <v>10262</v>
      </c>
      <c r="E6904" s="3">
        <v>195.84615384615299</v>
      </c>
      <c r="F6904" s="3">
        <v>4.9230769230769198</v>
      </c>
      <c r="G6904" s="3">
        <v>1.1428571428571399</v>
      </c>
      <c r="H6904" s="3">
        <v>0.56043956043956</v>
      </c>
      <c r="I6904" s="3">
        <v>33.260989010989</v>
      </c>
      <c r="J6904" s="3">
        <v>39.824175824175803</v>
      </c>
      <c r="K6904" s="3">
        <v>0</v>
      </c>
      <c r="L6904" s="3">
        <f>Table1[[#This Row],[Hours Qualified Activities Professional]]+Table1[[#This Row],[Hours Other Activity Staff]]</f>
        <v>39.824175824175803</v>
      </c>
      <c r="M6904" s="3">
        <f>Table1[[#This Row],[Total Hours Activity Staff]]/Table1[[#This Row],[MDS Census]]</f>
        <v>0.2033441813488954</v>
      </c>
      <c r="N6904" s="3">
        <v>24.543956043956001</v>
      </c>
      <c r="O6904" s="3">
        <v>9.5521978021977993</v>
      </c>
      <c r="P6904" s="3">
        <f>Table1[[#This Row],[Hours Qualified Social Worker]]+Table1[[#This Row],[Hours Other Social Work Staff]]</f>
        <v>34.096153846153797</v>
      </c>
      <c r="Q6904" s="3">
        <f>Table1[[#This Row],[Total Hours Social Work Staff Per Resident Per Day]]/Table1[[#This Row],[MDS Census]]</f>
        <v>0.17409662215239644</v>
      </c>
      <c r="R6904" s="3"/>
      <c r="S6904"/>
    </row>
    <row r="6905" spans="1:19" x14ac:dyDescent="0.2">
      <c r="A6905" t="s">
        <v>10191</v>
      </c>
      <c r="B6905" t="s">
        <v>5641</v>
      </c>
      <c r="C6905" t="s">
        <v>10260</v>
      </c>
      <c r="D6905" t="s">
        <v>10263</v>
      </c>
      <c r="E6905" s="3">
        <v>89.560439560439505</v>
      </c>
      <c r="F6905" s="3">
        <v>5.5384615384615303</v>
      </c>
      <c r="G6905" s="3">
        <v>0.12</v>
      </c>
      <c r="H6905" s="3">
        <v>0.56318681318681296</v>
      </c>
      <c r="I6905" s="3">
        <v>2.8571428571428501</v>
      </c>
      <c r="J6905" s="3">
        <v>4.0686813186813104</v>
      </c>
      <c r="K6905" s="3">
        <v>39.005494505494497</v>
      </c>
      <c r="L6905" s="3">
        <f>Table1[[#This Row],[Hours Qualified Activities Professional]]+Table1[[#This Row],[Hours Other Activity Staff]]</f>
        <v>43.074175824175811</v>
      </c>
      <c r="M6905" s="3">
        <f>Table1[[#This Row],[Total Hours Activity Staff]]/Table1[[#This Row],[MDS Census]]</f>
        <v>0.48095092024539893</v>
      </c>
      <c r="N6905" s="3">
        <v>3.7802197802197801</v>
      </c>
      <c r="O6905" s="3">
        <v>7.7362637362637301</v>
      </c>
      <c r="P6905" s="3">
        <f>Table1[[#This Row],[Hours Qualified Social Worker]]+Table1[[#This Row],[Hours Other Social Work Staff]]</f>
        <v>11.516483516483511</v>
      </c>
      <c r="Q6905" s="3">
        <f>Table1[[#This Row],[Total Hours Social Work Staff Per Resident Per Day]]/Table1[[#This Row],[MDS Census]]</f>
        <v>0.12858895705521475</v>
      </c>
      <c r="R6905" s="3"/>
      <c r="S6905"/>
    </row>
    <row r="6906" spans="1:19" x14ac:dyDescent="0.2">
      <c r="A6906" t="s">
        <v>10191</v>
      </c>
      <c r="B6906" t="s">
        <v>5641</v>
      </c>
      <c r="C6906" t="s">
        <v>10260</v>
      </c>
      <c r="D6906" t="s">
        <v>10264</v>
      </c>
      <c r="E6906" s="3">
        <v>53.6373626373626</v>
      </c>
      <c r="F6906" s="3">
        <v>4.3956043956043898</v>
      </c>
      <c r="G6906" s="3">
        <v>0</v>
      </c>
      <c r="H6906" s="3">
        <v>0.41208791208791201</v>
      </c>
      <c r="I6906" s="3">
        <v>1.0989010989010899</v>
      </c>
      <c r="J6906" s="3">
        <v>4.4093406593406499</v>
      </c>
      <c r="K6906" s="3">
        <v>0</v>
      </c>
      <c r="L6906" s="3">
        <f>Table1[[#This Row],[Hours Qualified Activities Professional]]+Table1[[#This Row],[Hours Other Activity Staff]]</f>
        <v>4.4093406593406499</v>
      </c>
      <c r="M6906" s="3">
        <f>Table1[[#This Row],[Total Hours Activity Staff]]/Table1[[#This Row],[MDS Census]]</f>
        <v>8.2206515058389551E-2</v>
      </c>
      <c r="N6906" s="3">
        <v>3.7554945054945001</v>
      </c>
      <c r="O6906" s="3">
        <v>3.2692307692307598</v>
      </c>
      <c r="P6906" s="3">
        <f>Table1[[#This Row],[Hours Qualified Social Worker]]+Table1[[#This Row],[Hours Other Social Work Staff]]</f>
        <v>7.0247252747252595</v>
      </c>
      <c r="Q6906" s="3">
        <f>Table1[[#This Row],[Total Hours Social Work Staff Per Resident Per Day]]/Table1[[#This Row],[MDS Census]]</f>
        <v>0.13096701495595145</v>
      </c>
      <c r="R6906" s="3"/>
      <c r="S6906"/>
    </row>
    <row r="6907" spans="1:19" x14ac:dyDescent="0.2">
      <c r="A6907" t="s">
        <v>10191</v>
      </c>
      <c r="B6907" t="s">
        <v>10266</v>
      </c>
      <c r="C6907" t="s">
        <v>10267</v>
      </c>
      <c r="D6907" t="s">
        <v>10265</v>
      </c>
      <c r="E6907" s="3">
        <v>72.923076923076906</v>
      </c>
      <c r="F6907" s="3">
        <v>5.5384615384615303</v>
      </c>
      <c r="G6907" s="3">
        <v>0</v>
      </c>
      <c r="H6907" s="3">
        <v>0.269230769230769</v>
      </c>
      <c r="I6907" s="3">
        <v>0.56318681318681296</v>
      </c>
      <c r="J6907" s="3">
        <v>5.48351648351648</v>
      </c>
      <c r="K6907" s="3">
        <v>26.8131868131868</v>
      </c>
      <c r="L6907" s="3">
        <f>Table1[[#This Row],[Hours Qualified Activities Professional]]+Table1[[#This Row],[Hours Other Activity Staff]]</f>
        <v>32.296703296703278</v>
      </c>
      <c r="M6907" s="3">
        <f>Table1[[#This Row],[Total Hours Activity Staff]]/Table1[[#This Row],[MDS Census]]</f>
        <v>0.44288728149487627</v>
      </c>
      <c r="N6907" s="3">
        <v>5.1813186813186798</v>
      </c>
      <c r="O6907" s="3">
        <v>4.9098901098901004</v>
      </c>
      <c r="P6907" s="3">
        <f>Table1[[#This Row],[Hours Qualified Social Worker]]+Table1[[#This Row],[Hours Other Social Work Staff]]</f>
        <v>10.09120879120878</v>
      </c>
      <c r="Q6907" s="3">
        <f>Table1[[#This Row],[Total Hours Social Work Staff Per Resident Per Day]]/Table1[[#This Row],[MDS Census]]</f>
        <v>0.13838155515370693</v>
      </c>
      <c r="R6907" s="3"/>
      <c r="S6907"/>
    </row>
    <row r="6908" spans="1:19" x14ac:dyDescent="0.2">
      <c r="A6908" t="s">
        <v>10191</v>
      </c>
      <c r="B6908" t="s">
        <v>10269</v>
      </c>
      <c r="C6908" t="s">
        <v>10270</v>
      </c>
      <c r="D6908" t="s">
        <v>10268</v>
      </c>
      <c r="E6908" s="3">
        <v>89.6373626373626</v>
      </c>
      <c r="F6908" s="3">
        <v>7.4653846153846102</v>
      </c>
      <c r="G6908" s="3">
        <v>0.19780219780219699</v>
      </c>
      <c r="H6908" s="3">
        <v>0.82142857142857095</v>
      </c>
      <c r="I6908" s="3">
        <v>5.4285714285714199</v>
      </c>
      <c r="J6908" s="3">
        <v>4.2747252747252702</v>
      </c>
      <c r="K6908" s="3">
        <v>17.032967032967001</v>
      </c>
      <c r="L6908" s="3">
        <f>Table1[[#This Row],[Hours Qualified Activities Professional]]+Table1[[#This Row],[Hours Other Activity Staff]]</f>
        <v>21.307692307692271</v>
      </c>
      <c r="M6908" s="3">
        <f>Table1[[#This Row],[Total Hours Activity Staff]]/Table1[[#This Row],[MDS Census]]</f>
        <v>0.23770994238077695</v>
      </c>
      <c r="N6908" s="3">
        <v>14.6538461538461</v>
      </c>
      <c r="O6908" s="3">
        <v>4.5796703296703196</v>
      </c>
      <c r="P6908" s="3">
        <f>Table1[[#This Row],[Hours Qualified Social Worker]]+Table1[[#This Row],[Hours Other Social Work Staff]]</f>
        <v>19.233516483516418</v>
      </c>
      <c r="Q6908" s="3">
        <f>Table1[[#This Row],[Total Hours Social Work Staff Per Resident Per Day]]/Table1[[#This Row],[MDS Census]]</f>
        <v>0.21457030771116767</v>
      </c>
      <c r="R6908" s="3"/>
      <c r="S6908"/>
    </row>
    <row r="6909" spans="1:19" x14ac:dyDescent="0.2">
      <c r="A6909" t="s">
        <v>10191</v>
      </c>
      <c r="B6909" t="s">
        <v>10269</v>
      </c>
      <c r="C6909" t="s">
        <v>10270</v>
      </c>
      <c r="D6909" t="s">
        <v>10271</v>
      </c>
      <c r="E6909" s="3">
        <v>30.450549450549399</v>
      </c>
      <c r="F6909" s="3">
        <v>2.3694505494505398</v>
      </c>
      <c r="G6909" s="3">
        <v>6.5934065934065894E-2</v>
      </c>
      <c r="H6909" s="3">
        <v>0.24175824175824101</v>
      </c>
      <c r="I6909" s="3">
        <v>0.40109890109890101</v>
      </c>
      <c r="J6909" s="3">
        <v>5.7280219780219701</v>
      </c>
      <c r="K6909" s="3">
        <v>3.8571428571428501</v>
      </c>
      <c r="L6909" s="3">
        <f>Table1[[#This Row],[Hours Qualified Activities Professional]]+Table1[[#This Row],[Hours Other Activity Staff]]</f>
        <v>9.5851648351648198</v>
      </c>
      <c r="M6909" s="3">
        <f>Table1[[#This Row],[Total Hours Activity Staff]]/Table1[[#This Row],[MDS Census]]</f>
        <v>0.31477805846264889</v>
      </c>
      <c r="N6909" s="3">
        <v>1.3598901098901</v>
      </c>
      <c r="O6909" s="3">
        <v>0</v>
      </c>
      <c r="P6909" s="3">
        <f>Table1[[#This Row],[Hours Qualified Social Worker]]+Table1[[#This Row],[Hours Other Social Work Staff]]</f>
        <v>1.3598901098901</v>
      </c>
      <c r="Q6909" s="3">
        <f>Table1[[#This Row],[Total Hours Social Work Staff Per Resident Per Day]]/Table1[[#This Row],[MDS Census]]</f>
        <v>4.4658967881630929E-2</v>
      </c>
      <c r="R6909" s="3"/>
      <c r="S6909"/>
    </row>
    <row r="6910" spans="1:19" x14ac:dyDescent="0.2">
      <c r="A6910" t="s">
        <v>10191</v>
      </c>
      <c r="B6910" t="s">
        <v>10273</v>
      </c>
      <c r="C6910" t="s">
        <v>10260</v>
      </c>
      <c r="D6910" t="s">
        <v>10272</v>
      </c>
      <c r="E6910" s="3">
        <v>93.010989010988993</v>
      </c>
      <c r="F6910" s="3">
        <v>5.0989010989010897</v>
      </c>
      <c r="G6910" s="3">
        <v>0.38571428571428501</v>
      </c>
      <c r="H6910" s="3">
        <v>0.39560439560439498</v>
      </c>
      <c r="I6910" s="3">
        <v>1.4285714285714199</v>
      </c>
      <c r="J6910" s="3">
        <v>9.9395604395604291</v>
      </c>
      <c r="K6910" s="3">
        <v>7.4203296703296697</v>
      </c>
      <c r="L6910" s="3">
        <f>Table1[[#This Row],[Hours Qualified Activities Professional]]+Table1[[#This Row],[Hours Other Activity Staff]]</f>
        <v>17.359890109890099</v>
      </c>
      <c r="M6910" s="3">
        <f>Table1[[#This Row],[Total Hours Activity Staff]]/Table1[[#This Row],[MDS Census]]</f>
        <v>0.18664343100189026</v>
      </c>
      <c r="N6910" s="3">
        <v>8.1758241758241699</v>
      </c>
      <c r="O6910" s="3">
        <v>0</v>
      </c>
      <c r="P6910" s="3">
        <f>Table1[[#This Row],[Hours Qualified Social Worker]]+Table1[[#This Row],[Hours Other Social Work Staff]]</f>
        <v>8.1758241758241699</v>
      </c>
      <c r="Q6910" s="3">
        <f>Table1[[#This Row],[Total Hours Social Work Staff Per Resident Per Day]]/Table1[[#This Row],[MDS Census]]</f>
        <v>8.7901701323251369E-2</v>
      </c>
      <c r="R6910" s="3"/>
      <c r="S6910"/>
    </row>
    <row r="6911" spans="1:19" x14ac:dyDescent="0.2">
      <c r="A6911" t="s">
        <v>10191</v>
      </c>
      <c r="B6911" t="s">
        <v>9164</v>
      </c>
      <c r="C6911" t="s">
        <v>10260</v>
      </c>
      <c r="D6911" t="s">
        <v>10274</v>
      </c>
      <c r="E6911" s="3">
        <v>62.230769230769198</v>
      </c>
      <c r="F6911" s="3">
        <v>5.2197802197802101</v>
      </c>
      <c r="G6911" s="3">
        <v>2.19780219780219E-2</v>
      </c>
      <c r="H6911" s="3">
        <v>0.329670329670329</v>
      </c>
      <c r="I6911" s="3">
        <v>5.8818681318681296</v>
      </c>
      <c r="J6911" s="3">
        <v>0</v>
      </c>
      <c r="K6911" s="3">
        <v>16.0796703296703</v>
      </c>
      <c r="L6911" s="3">
        <f>Table1[[#This Row],[Hours Qualified Activities Professional]]+Table1[[#This Row],[Hours Other Activity Staff]]</f>
        <v>16.0796703296703</v>
      </c>
      <c r="M6911" s="3">
        <f>Table1[[#This Row],[Total Hours Activity Staff]]/Table1[[#This Row],[MDS Census]]</f>
        <v>0.2583877803284475</v>
      </c>
      <c r="N6911" s="3">
        <v>12.2225274725274</v>
      </c>
      <c r="O6911" s="3">
        <v>0</v>
      </c>
      <c r="P6911" s="3">
        <f>Table1[[#This Row],[Hours Qualified Social Worker]]+Table1[[#This Row],[Hours Other Social Work Staff]]</f>
        <v>12.2225274725274</v>
      </c>
      <c r="Q6911" s="3">
        <f>Table1[[#This Row],[Total Hours Social Work Staff Per Resident Per Day]]/Table1[[#This Row],[MDS Census]]</f>
        <v>0.19640649832244286</v>
      </c>
      <c r="R6911" s="3"/>
      <c r="S6911"/>
    </row>
    <row r="6912" spans="1:19" x14ac:dyDescent="0.2">
      <c r="A6912" t="s">
        <v>10191</v>
      </c>
      <c r="B6912" t="s">
        <v>10276</v>
      </c>
      <c r="C6912" t="s">
        <v>10277</v>
      </c>
      <c r="D6912" t="s">
        <v>10275</v>
      </c>
      <c r="E6912" s="3">
        <v>38.835164835164797</v>
      </c>
      <c r="F6912" s="3">
        <v>5.71428571428571</v>
      </c>
      <c r="G6912" s="3">
        <v>1.6483516483516401E-2</v>
      </c>
      <c r="H6912" s="3">
        <v>0.19780219780219699</v>
      </c>
      <c r="I6912" s="3">
        <v>0.107142857142857</v>
      </c>
      <c r="J6912" s="3">
        <v>5.4505494505494498</v>
      </c>
      <c r="K6912" s="3">
        <v>7.4587912087912001</v>
      </c>
      <c r="L6912" s="3">
        <f>Table1[[#This Row],[Hours Qualified Activities Professional]]+Table1[[#This Row],[Hours Other Activity Staff]]</f>
        <v>12.90934065934065</v>
      </c>
      <c r="M6912" s="3">
        <f>Table1[[#This Row],[Total Hours Activity Staff]]/Table1[[#This Row],[MDS Census]]</f>
        <v>0.33241369552914551</v>
      </c>
      <c r="N6912" s="3">
        <v>0</v>
      </c>
      <c r="O6912" s="3">
        <v>0</v>
      </c>
      <c r="P6912" s="3">
        <f>Table1[[#This Row],[Hours Qualified Social Worker]]+Table1[[#This Row],[Hours Other Social Work Staff]]</f>
        <v>0</v>
      </c>
      <c r="Q6912" s="3">
        <f>Table1[[#This Row],[Total Hours Social Work Staff Per Resident Per Day]]/Table1[[#This Row],[MDS Census]]</f>
        <v>0</v>
      </c>
      <c r="R6912" s="3"/>
      <c r="S6912"/>
    </row>
    <row r="6913" spans="1:19" x14ac:dyDescent="0.2">
      <c r="A6913" t="s">
        <v>10191</v>
      </c>
      <c r="B6913" t="s">
        <v>10279</v>
      </c>
      <c r="C6913" t="s">
        <v>4790</v>
      </c>
      <c r="D6913" t="s">
        <v>10278</v>
      </c>
      <c r="E6913" s="3">
        <v>49.153846153846096</v>
      </c>
      <c r="F6913" s="3">
        <v>5.0109890109890101</v>
      </c>
      <c r="G6913" s="3">
        <v>0.12087912087912001</v>
      </c>
      <c r="H6913" s="3">
        <v>0.32692307692307598</v>
      </c>
      <c r="I6913" s="3">
        <v>0.81318681318681296</v>
      </c>
      <c r="J6913" s="3">
        <v>0</v>
      </c>
      <c r="K6913" s="3">
        <v>16.085934065934001</v>
      </c>
      <c r="L6913" s="3">
        <f>Table1[[#This Row],[Hours Qualified Activities Professional]]+Table1[[#This Row],[Hours Other Activity Staff]]</f>
        <v>16.085934065934001</v>
      </c>
      <c r="M6913" s="3">
        <f>Table1[[#This Row],[Total Hours Activity Staff]]/Table1[[#This Row],[MDS Census]]</f>
        <v>0.32725687458081731</v>
      </c>
      <c r="N6913" s="3">
        <v>5.3626373626373596</v>
      </c>
      <c r="O6913" s="3">
        <v>0</v>
      </c>
      <c r="P6913" s="3">
        <f>Table1[[#This Row],[Hours Qualified Social Worker]]+Table1[[#This Row],[Hours Other Social Work Staff]]</f>
        <v>5.3626373626373596</v>
      </c>
      <c r="Q6913" s="3">
        <f>Table1[[#This Row],[Total Hours Social Work Staff Per Resident Per Day]]/Table1[[#This Row],[MDS Census]]</f>
        <v>0.10909903867650353</v>
      </c>
      <c r="R6913" s="3"/>
      <c r="S6913"/>
    </row>
    <row r="6914" spans="1:19" x14ac:dyDescent="0.2">
      <c r="A6914" t="s">
        <v>10191</v>
      </c>
      <c r="B6914" t="s">
        <v>10279</v>
      </c>
      <c r="C6914" t="s">
        <v>4790</v>
      </c>
      <c r="D6914" t="s">
        <v>10280</v>
      </c>
      <c r="E6914" s="3">
        <v>108.736263736263</v>
      </c>
      <c r="F6914" s="3">
        <v>5.3626373626373596</v>
      </c>
      <c r="G6914" s="3">
        <v>0.47252747252747201</v>
      </c>
      <c r="H6914" s="3">
        <v>0.51648351648351598</v>
      </c>
      <c r="I6914" s="3">
        <v>0.659340659340659</v>
      </c>
      <c r="J6914" s="3">
        <v>0</v>
      </c>
      <c r="K6914" s="3">
        <v>52.203956043955998</v>
      </c>
      <c r="L6914" s="3">
        <f>Table1[[#This Row],[Hours Qualified Activities Professional]]+Table1[[#This Row],[Hours Other Activity Staff]]</f>
        <v>52.203956043955998</v>
      </c>
      <c r="M6914" s="3">
        <f>Table1[[#This Row],[Total Hours Activity Staff]]/Table1[[#This Row],[MDS Census]]</f>
        <v>0.4800970186963141</v>
      </c>
      <c r="N6914" s="3">
        <v>11.4890109890109</v>
      </c>
      <c r="O6914" s="3">
        <v>0</v>
      </c>
      <c r="P6914" s="3">
        <f>Table1[[#This Row],[Hours Qualified Social Worker]]+Table1[[#This Row],[Hours Other Social Work Staff]]</f>
        <v>11.4890109890109</v>
      </c>
      <c r="Q6914" s="3">
        <f>Table1[[#This Row],[Total Hours Social Work Staff Per Resident Per Day]]/Table1[[#This Row],[MDS Census]]</f>
        <v>0.10565942395149056</v>
      </c>
      <c r="R6914" s="3"/>
      <c r="S6914"/>
    </row>
    <row r="6915" spans="1:19" x14ac:dyDescent="0.2">
      <c r="A6915" t="s">
        <v>10191</v>
      </c>
      <c r="B6915" t="s">
        <v>10282</v>
      </c>
      <c r="C6915" t="s">
        <v>10283</v>
      </c>
      <c r="D6915" t="s">
        <v>10281</v>
      </c>
      <c r="E6915" s="3">
        <v>47.3406593406593</v>
      </c>
      <c r="F6915" s="3">
        <v>5.4505494505494498</v>
      </c>
      <c r="G6915" s="3">
        <v>0</v>
      </c>
      <c r="H6915" s="3">
        <v>0.219780219780219</v>
      </c>
      <c r="I6915" s="3">
        <v>0.214285714285714</v>
      </c>
      <c r="J6915" s="3">
        <v>5.2879120879120798</v>
      </c>
      <c r="K6915" s="3">
        <v>9.1084615384615297</v>
      </c>
      <c r="L6915" s="3">
        <f>Table1[[#This Row],[Hours Qualified Activities Professional]]+Table1[[#This Row],[Hours Other Activity Staff]]</f>
        <v>14.39637362637361</v>
      </c>
      <c r="M6915" s="3">
        <f>Table1[[#This Row],[Total Hours Activity Staff]]/Table1[[#This Row],[MDS Census]]</f>
        <v>0.30410167130919208</v>
      </c>
      <c r="N6915" s="3">
        <v>5.5924175824175801</v>
      </c>
      <c r="O6915" s="3">
        <v>0</v>
      </c>
      <c r="P6915" s="3">
        <f>Table1[[#This Row],[Hours Qualified Social Worker]]+Table1[[#This Row],[Hours Other Social Work Staff]]</f>
        <v>5.5924175824175801</v>
      </c>
      <c r="Q6915" s="3">
        <f>Table1[[#This Row],[Total Hours Social Work Staff Per Resident Per Day]]/Table1[[#This Row],[MDS Census]]</f>
        <v>0.11813138347260915</v>
      </c>
      <c r="R6915" s="3"/>
      <c r="S6915"/>
    </row>
    <row r="6916" spans="1:19" x14ac:dyDescent="0.2">
      <c r="A6916" t="s">
        <v>10191</v>
      </c>
      <c r="B6916" t="s">
        <v>10285</v>
      </c>
      <c r="C6916" t="s">
        <v>10219</v>
      </c>
      <c r="D6916" t="s">
        <v>10284</v>
      </c>
      <c r="E6916" s="3">
        <v>109.670329670329</v>
      </c>
      <c r="F6916" s="3">
        <v>10.5494505494505</v>
      </c>
      <c r="G6916" s="3">
        <v>0.13186813186813101</v>
      </c>
      <c r="H6916" s="3">
        <v>1.03296703296703</v>
      </c>
      <c r="I6916" s="3">
        <v>5.4505494505494498</v>
      </c>
      <c r="J6916" s="3">
        <v>5.5384615384615303</v>
      </c>
      <c r="K6916" s="3">
        <v>16.535714285714199</v>
      </c>
      <c r="L6916" s="3">
        <f>Table1[[#This Row],[Hours Qualified Activities Professional]]+Table1[[#This Row],[Hours Other Activity Staff]]</f>
        <v>22.074175824175729</v>
      </c>
      <c r="M6916" s="3">
        <f>Table1[[#This Row],[Total Hours Activity Staff]]/Table1[[#This Row],[MDS Census]]</f>
        <v>0.2012775551102208</v>
      </c>
      <c r="N6916" s="3">
        <v>17.5906593406593</v>
      </c>
      <c r="O6916" s="3">
        <v>4.1043956043955996</v>
      </c>
      <c r="P6916" s="3">
        <f>Table1[[#This Row],[Hours Qualified Social Worker]]+Table1[[#This Row],[Hours Other Social Work Staff]]</f>
        <v>21.695054945054899</v>
      </c>
      <c r="Q6916" s="3">
        <f>Table1[[#This Row],[Total Hours Social Work Staff Per Resident Per Day]]/Table1[[#This Row],[MDS Census]]</f>
        <v>0.19782064128256593</v>
      </c>
      <c r="R6916" s="3"/>
      <c r="S6916"/>
    </row>
    <row r="6917" spans="1:19" x14ac:dyDescent="0.2">
      <c r="A6917" t="s">
        <v>10191</v>
      </c>
      <c r="B6917" t="s">
        <v>10287</v>
      </c>
      <c r="C6917" t="s">
        <v>163</v>
      </c>
      <c r="D6917" t="s">
        <v>10286</v>
      </c>
      <c r="E6917" s="3">
        <v>39.208791208791197</v>
      </c>
      <c r="F6917" s="3">
        <v>6.1329670329670298</v>
      </c>
      <c r="G6917" s="3">
        <v>0.13186813186813101</v>
      </c>
      <c r="H6917" s="3">
        <v>0.24175824175824101</v>
      </c>
      <c r="I6917" s="3">
        <v>0.374725274725274</v>
      </c>
      <c r="J6917" s="3">
        <v>4.7923076923076904</v>
      </c>
      <c r="K6917" s="3">
        <v>5.2087912087912001</v>
      </c>
      <c r="L6917" s="3">
        <f>Table1[[#This Row],[Hours Qualified Activities Professional]]+Table1[[#This Row],[Hours Other Activity Staff]]</f>
        <v>10.00109890109889</v>
      </c>
      <c r="M6917" s="3">
        <f>Table1[[#This Row],[Total Hours Activity Staff]]/Table1[[#This Row],[MDS Census]]</f>
        <v>0.25507286995515677</v>
      </c>
      <c r="N6917" s="3">
        <v>0</v>
      </c>
      <c r="O6917" s="3">
        <v>5.1016483516483504</v>
      </c>
      <c r="P6917" s="3">
        <f>Table1[[#This Row],[Hours Qualified Social Worker]]+Table1[[#This Row],[Hours Other Social Work Staff]]</f>
        <v>5.1016483516483504</v>
      </c>
      <c r="Q6917" s="3">
        <f>Table1[[#This Row],[Total Hours Social Work Staff Per Resident Per Day]]/Table1[[#This Row],[MDS Census]]</f>
        <v>0.13011491031390135</v>
      </c>
      <c r="R6917" s="3"/>
      <c r="S6917"/>
    </row>
    <row r="6918" spans="1:19" x14ac:dyDescent="0.2">
      <c r="A6918" t="s">
        <v>10191</v>
      </c>
      <c r="B6918" t="s">
        <v>8642</v>
      </c>
      <c r="C6918" t="s">
        <v>10289</v>
      </c>
      <c r="D6918" t="s">
        <v>10288</v>
      </c>
      <c r="E6918" s="3">
        <v>113.615384615384</v>
      </c>
      <c r="F6918" s="3">
        <v>8.0879120879120805</v>
      </c>
      <c r="G6918" s="3">
        <v>0.24142857142857099</v>
      </c>
      <c r="H6918" s="3">
        <v>0.56593406593406503</v>
      </c>
      <c r="I6918" s="3">
        <v>5.1428571428571397</v>
      </c>
      <c r="J6918" s="3">
        <v>7.8186813186813104</v>
      </c>
      <c r="K6918" s="3">
        <v>26.9670329670329</v>
      </c>
      <c r="L6918" s="3">
        <f>Table1[[#This Row],[Hours Qualified Activities Professional]]+Table1[[#This Row],[Hours Other Activity Staff]]</f>
        <v>34.785714285714207</v>
      </c>
      <c r="M6918" s="3">
        <f>Table1[[#This Row],[Total Hours Activity Staff]]/Table1[[#This Row],[MDS Census]]</f>
        <v>0.30617080955605086</v>
      </c>
      <c r="N6918" s="3">
        <v>0</v>
      </c>
      <c r="O6918" s="3">
        <v>14.065934065934</v>
      </c>
      <c r="P6918" s="3">
        <f>Table1[[#This Row],[Hours Qualified Social Worker]]+Table1[[#This Row],[Hours Other Social Work Staff]]</f>
        <v>14.065934065934</v>
      </c>
      <c r="Q6918" s="3">
        <f>Table1[[#This Row],[Total Hours Social Work Staff Per Resident Per Day]]/Table1[[#This Row],[MDS Census]]</f>
        <v>0.12380307573266282</v>
      </c>
      <c r="R6918" s="3"/>
      <c r="S6918"/>
    </row>
    <row r="6919" spans="1:19" x14ac:dyDescent="0.2">
      <c r="A6919" t="s">
        <v>10191</v>
      </c>
      <c r="B6919" t="s">
        <v>8642</v>
      </c>
      <c r="C6919" t="s">
        <v>10289</v>
      </c>
      <c r="D6919" t="s">
        <v>10290</v>
      </c>
      <c r="E6919" s="3">
        <v>25.3296703296703</v>
      </c>
      <c r="F6919" s="3">
        <v>0</v>
      </c>
      <c r="G6919" s="3">
        <v>9.2857142857142805E-2</v>
      </c>
      <c r="H6919" s="3">
        <v>8.7912087912087905E-2</v>
      </c>
      <c r="I6919" s="3">
        <v>0</v>
      </c>
      <c r="J6919" s="3">
        <v>0</v>
      </c>
      <c r="K6919" s="3">
        <v>5.4587912087912001</v>
      </c>
      <c r="L6919" s="3">
        <f>Table1[[#This Row],[Hours Qualified Activities Professional]]+Table1[[#This Row],[Hours Other Activity Staff]]</f>
        <v>5.4587912087912001</v>
      </c>
      <c r="M6919" s="3">
        <f>Table1[[#This Row],[Total Hours Activity Staff]]/Table1[[#This Row],[MDS Census]]</f>
        <v>0.21550976138828623</v>
      </c>
      <c r="N6919" s="3">
        <v>0</v>
      </c>
      <c r="O6919" s="3">
        <v>4.7472527472527402</v>
      </c>
      <c r="P6919" s="3">
        <f>Table1[[#This Row],[Hours Qualified Social Worker]]+Table1[[#This Row],[Hours Other Social Work Staff]]</f>
        <v>4.7472527472527402</v>
      </c>
      <c r="Q6919" s="3">
        <f>Table1[[#This Row],[Total Hours Social Work Staff Per Resident Per Day]]/Table1[[#This Row],[MDS Census]]</f>
        <v>0.18741865509761382</v>
      </c>
      <c r="R6919" s="3"/>
      <c r="S6919"/>
    </row>
    <row r="6920" spans="1:19" x14ac:dyDescent="0.2">
      <c r="A6920" t="s">
        <v>10191</v>
      </c>
      <c r="B6920" t="s">
        <v>10292</v>
      </c>
      <c r="C6920" t="s">
        <v>10293</v>
      </c>
      <c r="D6920" t="s">
        <v>10291</v>
      </c>
      <c r="E6920" s="3">
        <v>42.615384615384599</v>
      </c>
      <c r="F6920" s="3">
        <v>4.48351648351648</v>
      </c>
      <c r="G6920" s="3">
        <v>0.112637362637362</v>
      </c>
      <c r="H6920" s="3">
        <v>0.68505494505494502</v>
      </c>
      <c r="I6920" s="3">
        <v>1.50494505494505</v>
      </c>
      <c r="J6920" s="3">
        <v>0.51615384615384596</v>
      </c>
      <c r="K6920" s="3">
        <v>0</v>
      </c>
      <c r="L6920" s="3">
        <f>Table1[[#This Row],[Hours Qualified Activities Professional]]+Table1[[#This Row],[Hours Other Activity Staff]]</f>
        <v>0.51615384615384596</v>
      </c>
      <c r="M6920" s="3">
        <f>Table1[[#This Row],[Total Hours Activity Staff]]/Table1[[#This Row],[MDS Census]]</f>
        <v>1.2111913357400722E-2</v>
      </c>
      <c r="N6920" s="3">
        <v>5.4847252747252702</v>
      </c>
      <c r="O6920" s="3">
        <v>0</v>
      </c>
      <c r="P6920" s="3">
        <f>Table1[[#This Row],[Hours Qualified Social Worker]]+Table1[[#This Row],[Hours Other Social Work Staff]]</f>
        <v>5.4847252747252702</v>
      </c>
      <c r="Q6920" s="3">
        <f>Table1[[#This Row],[Total Hours Social Work Staff Per Resident Per Day]]/Table1[[#This Row],[MDS Census]]</f>
        <v>0.12870293965961829</v>
      </c>
      <c r="R6920" s="3"/>
      <c r="S6920"/>
    </row>
    <row r="6921" spans="1:19" x14ac:dyDescent="0.2">
      <c r="A6921" t="s">
        <v>10191</v>
      </c>
      <c r="B6921" t="s">
        <v>10295</v>
      </c>
      <c r="C6921" t="s">
        <v>10296</v>
      </c>
      <c r="D6921" t="s">
        <v>10294</v>
      </c>
      <c r="E6921" s="3">
        <v>53.934065934065899</v>
      </c>
      <c r="F6921" s="3">
        <v>0</v>
      </c>
      <c r="G6921" s="3">
        <v>0</v>
      </c>
      <c r="H6921" s="3">
        <v>0</v>
      </c>
      <c r="I6921" s="3">
        <v>13.101648351648301</v>
      </c>
      <c r="J6921" s="3">
        <v>0</v>
      </c>
      <c r="K6921" s="3">
        <v>15.6970329670329</v>
      </c>
      <c r="L6921" s="3">
        <f>Table1[[#This Row],[Hours Qualified Activities Professional]]+Table1[[#This Row],[Hours Other Activity Staff]]</f>
        <v>15.6970329670329</v>
      </c>
      <c r="M6921" s="3">
        <f>Table1[[#This Row],[Total Hours Activity Staff]]/Table1[[#This Row],[MDS Census]]</f>
        <v>0.29104115729421248</v>
      </c>
      <c r="N6921" s="3">
        <v>0</v>
      </c>
      <c r="O6921" s="3">
        <v>0</v>
      </c>
      <c r="P6921" s="3">
        <f>Table1[[#This Row],[Hours Qualified Social Worker]]+Table1[[#This Row],[Hours Other Social Work Staff]]</f>
        <v>0</v>
      </c>
      <c r="Q6921" s="3">
        <f>Table1[[#This Row],[Total Hours Social Work Staff Per Resident Per Day]]/Table1[[#This Row],[MDS Census]]</f>
        <v>0</v>
      </c>
      <c r="R6921" s="3"/>
      <c r="S6921"/>
    </row>
    <row r="6922" spans="1:19" x14ac:dyDescent="0.2">
      <c r="A6922" t="s">
        <v>10191</v>
      </c>
      <c r="B6922" t="s">
        <v>10298</v>
      </c>
      <c r="C6922" t="s">
        <v>10299</v>
      </c>
      <c r="D6922" t="s">
        <v>10297</v>
      </c>
      <c r="E6922" s="3">
        <v>90.362637362637301</v>
      </c>
      <c r="F6922" s="3">
        <v>5.0109890109890101</v>
      </c>
      <c r="G6922" s="3">
        <v>2.19780219780219E-2</v>
      </c>
      <c r="H6922" s="3">
        <v>0.329670329670329</v>
      </c>
      <c r="I6922" s="3">
        <v>0</v>
      </c>
      <c r="J6922" s="3">
        <v>2.06868131868131</v>
      </c>
      <c r="K6922" s="3">
        <v>22.013736263736199</v>
      </c>
      <c r="L6922" s="3">
        <f>Table1[[#This Row],[Hours Qualified Activities Professional]]+Table1[[#This Row],[Hours Other Activity Staff]]</f>
        <v>24.082417582417509</v>
      </c>
      <c r="M6922" s="3">
        <f>Table1[[#This Row],[Total Hours Activity Staff]]/Table1[[#This Row],[MDS Census]]</f>
        <v>0.26650857351331569</v>
      </c>
      <c r="N6922" s="3">
        <v>5.5384615384615303</v>
      </c>
      <c r="O6922" s="3">
        <v>3.9368131868131799</v>
      </c>
      <c r="P6922" s="3">
        <f>Table1[[#This Row],[Hours Qualified Social Worker]]+Table1[[#This Row],[Hours Other Social Work Staff]]</f>
        <v>9.4752747252747103</v>
      </c>
      <c r="Q6922" s="3">
        <f>Table1[[#This Row],[Total Hours Social Work Staff Per Resident Per Day]]/Table1[[#This Row],[MDS Census]]</f>
        <v>0.10485832421257439</v>
      </c>
      <c r="R6922" s="3"/>
      <c r="S6922"/>
    </row>
    <row r="6923" spans="1:19" x14ac:dyDescent="0.2">
      <c r="A6923" t="s">
        <v>10191</v>
      </c>
      <c r="B6923" t="s">
        <v>10301</v>
      </c>
      <c r="C6923" t="s">
        <v>10302</v>
      </c>
      <c r="D6923" t="s">
        <v>10300</v>
      </c>
      <c r="E6923" s="3">
        <v>53.2967032967032</v>
      </c>
      <c r="F6923" s="3">
        <v>0</v>
      </c>
      <c r="G6923" s="3">
        <v>0</v>
      </c>
      <c r="H6923" s="3">
        <v>5.6813186813186797E-2</v>
      </c>
      <c r="I6923" s="3">
        <v>0</v>
      </c>
      <c r="J6923" s="3">
        <v>5.5851648351648304</v>
      </c>
      <c r="K6923" s="3">
        <v>13.565934065934</v>
      </c>
      <c r="L6923" s="3">
        <f>Table1[[#This Row],[Hours Qualified Activities Professional]]+Table1[[#This Row],[Hours Other Activity Staff]]</f>
        <v>19.15109890109883</v>
      </c>
      <c r="M6923" s="3">
        <f>Table1[[#This Row],[Total Hours Activity Staff]]/Table1[[#This Row],[MDS Census]]</f>
        <v>0.35932989690721584</v>
      </c>
      <c r="N6923" s="3">
        <v>0</v>
      </c>
      <c r="O6923" s="3">
        <v>8.2417582417582391</v>
      </c>
      <c r="P6923" s="3">
        <f>Table1[[#This Row],[Hours Qualified Social Worker]]+Table1[[#This Row],[Hours Other Social Work Staff]]</f>
        <v>8.2417582417582391</v>
      </c>
      <c r="Q6923" s="3">
        <f>Table1[[#This Row],[Total Hours Social Work Staff Per Resident Per Day]]/Table1[[#This Row],[MDS Census]]</f>
        <v>0.15463917525773219</v>
      </c>
      <c r="R6923" s="3"/>
      <c r="S6923"/>
    </row>
    <row r="6924" spans="1:19" x14ac:dyDescent="0.2">
      <c r="A6924" t="s">
        <v>10191</v>
      </c>
      <c r="B6924" t="s">
        <v>10304</v>
      </c>
      <c r="C6924" t="s">
        <v>10305</v>
      </c>
      <c r="D6924" t="s">
        <v>10303</v>
      </c>
      <c r="E6924" s="3">
        <v>74.285714285714207</v>
      </c>
      <c r="F6924" s="3">
        <v>5.19780219780219</v>
      </c>
      <c r="G6924" s="3">
        <v>2.19780219780219E-2</v>
      </c>
      <c r="H6924" s="3">
        <v>0.52747252747252704</v>
      </c>
      <c r="I6924" s="3">
        <v>0.19780219780219699</v>
      </c>
      <c r="J6924" s="3">
        <v>5.0109890109890101</v>
      </c>
      <c r="K6924" s="3">
        <v>16.851648351648301</v>
      </c>
      <c r="L6924" s="3">
        <f>Table1[[#This Row],[Hours Qualified Activities Professional]]+Table1[[#This Row],[Hours Other Activity Staff]]</f>
        <v>21.862637362637312</v>
      </c>
      <c r="M6924" s="3">
        <f>Table1[[#This Row],[Total Hours Activity Staff]]/Table1[[#This Row],[MDS Census]]</f>
        <v>0.2943047337278103</v>
      </c>
      <c r="N6924" s="3">
        <v>4.9890109890109802</v>
      </c>
      <c r="O6924" s="3">
        <v>2.96703296703296</v>
      </c>
      <c r="P6924" s="3">
        <f>Table1[[#This Row],[Hours Qualified Social Worker]]+Table1[[#This Row],[Hours Other Social Work Staff]]</f>
        <v>7.9560439560439402</v>
      </c>
      <c r="Q6924" s="3">
        <f>Table1[[#This Row],[Total Hours Social Work Staff Per Resident Per Day]]/Table1[[#This Row],[MDS Census]]</f>
        <v>0.10710059171597623</v>
      </c>
      <c r="R6924" s="3"/>
      <c r="S6924"/>
    </row>
    <row r="6925" spans="1:19" x14ac:dyDescent="0.2">
      <c r="A6925" t="s">
        <v>10191</v>
      </c>
      <c r="B6925" t="s">
        <v>10307</v>
      </c>
      <c r="C6925" t="s">
        <v>10308</v>
      </c>
      <c r="D6925" t="s">
        <v>10306</v>
      </c>
      <c r="E6925" s="3">
        <v>81.681318681318601</v>
      </c>
      <c r="F6925" s="3">
        <v>4.9230769230769198</v>
      </c>
      <c r="G6925" s="3">
        <v>2.19780219780219E-2</v>
      </c>
      <c r="H6925" s="3">
        <v>0</v>
      </c>
      <c r="I6925" s="3">
        <v>0.79120879120879095</v>
      </c>
      <c r="J6925" s="3">
        <v>5.0989010989010897</v>
      </c>
      <c r="K6925" s="3">
        <v>14.703296703296701</v>
      </c>
      <c r="L6925" s="3">
        <f>Table1[[#This Row],[Hours Qualified Activities Professional]]+Table1[[#This Row],[Hours Other Activity Staff]]</f>
        <v>19.802197802197789</v>
      </c>
      <c r="M6925" s="3">
        <f>Table1[[#This Row],[Total Hours Activity Staff]]/Table1[[#This Row],[MDS Census]]</f>
        <v>0.2424323960715728</v>
      </c>
      <c r="N6925" s="3">
        <v>10.7115384615384</v>
      </c>
      <c r="O6925" s="3">
        <v>0</v>
      </c>
      <c r="P6925" s="3">
        <f>Table1[[#This Row],[Hours Qualified Social Worker]]+Table1[[#This Row],[Hours Other Social Work Staff]]</f>
        <v>10.7115384615384</v>
      </c>
      <c r="Q6925" s="3">
        <f>Table1[[#This Row],[Total Hours Social Work Staff Per Resident Per Day]]/Table1[[#This Row],[MDS Census]]</f>
        <v>0.13113816763083483</v>
      </c>
      <c r="R6925" s="3"/>
      <c r="S6925"/>
    </row>
    <row r="6926" spans="1:19" x14ac:dyDescent="0.2">
      <c r="A6926" t="s">
        <v>10191</v>
      </c>
      <c r="B6926" t="s">
        <v>10310</v>
      </c>
      <c r="C6926" t="s">
        <v>10226</v>
      </c>
      <c r="D6926" t="s">
        <v>10309</v>
      </c>
      <c r="E6926" s="3">
        <v>65.043956043956001</v>
      </c>
      <c r="F6926" s="3">
        <v>5.6263736263736197</v>
      </c>
      <c r="G6926" s="3">
        <v>8.2417582417582402E-3</v>
      </c>
      <c r="H6926" s="3">
        <v>0.28021978021978</v>
      </c>
      <c r="I6926" s="3">
        <v>0.23351648351648299</v>
      </c>
      <c r="J6926" s="3">
        <v>5.0989010989010897</v>
      </c>
      <c r="K6926" s="3">
        <v>15.4010989010989</v>
      </c>
      <c r="L6926" s="3">
        <f>Table1[[#This Row],[Hours Qualified Activities Professional]]+Table1[[#This Row],[Hours Other Activity Staff]]</f>
        <v>20.499999999999989</v>
      </c>
      <c r="M6926" s="3">
        <f>Table1[[#This Row],[Total Hours Activity Staff]]/Table1[[#This Row],[MDS Census]]</f>
        <v>0.31517148166920095</v>
      </c>
      <c r="N6926" s="3">
        <v>5.4505494505494498</v>
      </c>
      <c r="O6926" s="3">
        <v>4.1758241758241699</v>
      </c>
      <c r="P6926" s="3">
        <f>Table1[[#This Row],[Hours Qualified Social Worker]]+Table1[[#This Row],[Hours Other Social Work Staff]]</f>
        <v>9.6263736263736206</v>
      </c>
      <c r="Q6926" s="3">
        <f>Table1[[#This Row],[Total Hours Social Work Staff Per Resident Per Day]]/Table1[[#This Row],[MDS Census]]</f>
        <v>0.14799797263051193</v>
      </c>
      <c r="R6926" s="3"/>
      <c r="S6926"/>
    </row>
    <row r="6927" spans="1:19" x14ac:dyDescent="0.2">
      <c r="A6927" t="s">
        <v>10191</v>
      </c>
      <c r="B6927" t="s">
        <v>10312</v>
      </c>
      <c r="C6927" t="s">
        <v>10079</v>
      </c>
      <c r="D6927" t="s">
        <v>10311</v>
      </c>
      <c r="E6927" s="3">
        <v>46.274725274725199</v>
      </c>
      <c r="F6927" s="3">
        <v>5.71428571428571</v>
      </c>
      <c r="G6927" s="3">
        <v>2.19780219780219E-2</v>
      </c>
      <c r="H6927" s="3">
        <v>0.159340659340659</v>
      </c>
      <c r="I6927" s="3">
        <v>0.84065934065934</v>
      </c>
      <c r="J6927" s="3">
        <v>5.71428571428571</v>
      </c>
      <c r="K6927" s="3">
        <v>17.0631868131868</v>
      </c>
      <c r="L6927" s="3">
        <f>Table1[[#This Row],[Hours Qualified Activities Professional]]+Table1[[#This Row],[Hours Other Activity Staff]]</f>
        <v>22.777472527472511</v>
      </c>
      <c r="M6927" s="3">
        <f>Table1[[#This Row],[Total Hours Activity Staff]]/Table1[[#This Row],[MDS Census]]</f>
        <v>0.49222274994063214</v>
      </c>
      <c r="N6927" s="3">
        <v>5.3543956043955996</v>
      </c>
      <c r="O6927" s="3">
        <v>0</v>
      </c>
      <c r="P6927" s="3">
        <f>Table1[[#This Row],[Hours Qualified Social Worker]]+Table1[[#This Row],[Hours Other Social Work Staff]]</f>
        <v>5.3543956043955996</v>
      </c>
      <c r="Q6927" s="3">
        <f>Table1[[#This Row],[Total Hours Social Work Staff Per Resident Per Day]]/Table1[[#This Row],[MDS Census]]</f>
        <v>0.11570885775350281</v>
      </c>
      <c r="R6927" s="3"/>
      <c r="S6927"/>
    </row>
    <row r="6928" spans="1:19" x14ac:dyDescent="0.2">
      <c r="A6928" t="s">
        <v>10191</v>
      </c>
      <c r="B6928" t="s">
        <v>10314</v>
      </c>
      <c r="C6928" t="s">
        <v>10315</v>
      </c>
      <c r="D6928" t="s">
        <v>10313</v>
      </c>
      <c r="E6928" s="3">
        <v>47.087912087912002</v>
      </c>
      <c r="F6928" s="3">
        <v>5.3516483516483504</v>
      </c>
      <c r="G6928" s="3">
        <v>0</v>
      </c>
      <c r="H6928" s="3">
        <v>0.35164835164835101</v>
      </c>
      <c r="I6928" s="3">
        <v>9.3406593406593394E-2</v>
      </c>
      <c r="J6928" s="3">
        <v>5.5384615384615303</v>
      </c>
      <c r="K6928" s="3">
        <v>16.4725274725274</v>
      </c>
      <c r="L6928" s="3">
        <f>Table1[[#This Row],[Hours Qualified Activities Professional]]+Table1[[#This Row],[Hours Other Activity Staff]]</f>
        <v>22.010989010988929</v>
      </c>
      <c r="M6928" s="3">
        <f>Table1[[#This Row],[Total Hours Activity Staff]]/Table1[[#This Row],[MDS Census]]</f>
        <v>0.46744457409568174</v>
      </c>
      <c r="N6928" s="3">
        <v>0</v>
      </c>
      <c r="O6928" s="3">
        <v>0</v>
      </c>
      <c r="P6928" s="3">
        <f>Table1[[#This Row],[Hours Qualified Social Worker]]+Table1[[#This Row],[Hours Other Social Work Staff]]</f>
        <v>0</v>
      </c>
      <c r="Q6928" s="3">
        <f>Table1[[#This Row],[Total Hours Social Work Staff Per Resident Per Day]]/Table1[[#This Row],[MDS Census]]</f>
        <v>0</v>
      </c>
      <c r="R6928" s="3"/>
      <c r="S6928"/>
    </row>
    <row r="6929" spans="1:19" x14ac:dyDescent="0.2">
      <c r="A6929" t="s">
        <v>10191</v>
      </c>
      <c r="B6929" t="s">
        <v>10317</v>
      </c>
      <c r="C6929" t="s">
        <v>10293</v>
      </c>
      <c r="D6929" t="s">
        <v>10316</v>
      </c>
      <c r="E6929" s="3">
        <v>27.8131868131868</v>
      </c>
      <c r="F6929" s="3">
        <v>5.71428571428571</v>
      </c>
      <c r="G6929" s="3">
        <v>2.19780219780219E-2</v>
      </c>
      <c r="H6929" s="3">
        <v>0.18131868131868101</v>
      </c>
      <c r="I6929" s="3">
        <v>0.219780219780219</v>
      </c>
      <c r="J6929" s="3">
        <v>4.6126373626373596</v>
      </c>
      <c r="K6929" s="3">
        <v>0.29120879120879101</v>
      </c>
      <c r="L6929" s="3">
        <f>Table1[[#This Row],[Hours Qualified Activities Professional]]+Table1[[#This Row],[Hours Other Activity Staff]]</f>
        <v>4.9038461538461506</v>
      </c>
      <c r="M6929" s="3">
        <f>Table1[[#This Row],[Total Hours Activity Staff]]/Table1[[#This Row],[MDS Census]]</f>
        <v>0.17631370999604895</v>
      </c>
      <c r="N6929" s="3">
        <v>0</v>
      </c>
      <c r="O6929" s="3">
        <v>0</v>
      </c>
      <c r="P6929" s="3">
        <f>Table1[[#This Row],[Hours Qualified Social Worker]]+Table1[[#This Row],[Hours Other Social Work Staff]]</f>
        <v>0</v>
      </c>
      <c r="Q6929" s="3">
        <f>Table1[[#This Row],[Total Hours Social Work Staff Per Resident Per Day]]/Table1[[#This Row],[MDS Census]]</f>
        <v>0</v>
      </c>
      <c r="R6929" s="3"/>
      <c r="S6929"/>
    </row>
    <row r="6930" spans="1:19" x14ac:dyDescent="0.2">
      <c r="A6930" t="s">
        <v>10191</v>
      </c>
      <c r="B6930" t="s">
        <v>10319</v>
      </c>
      <c r="C6930" t="s">
        <v>10299</v>
      </c>
      <c r="D6930" t="s">
        <v>10318</v>
      </c>
      <c r="E6930" s="3">
        <v>42.395604395604302</v>
      </c>
      <c r="F6930" s="3">
        <v>2.8131868131868099</v>
      </c>
      <c r="G6930" s="3">
        <v>2.19780219780219E-2</v>
      </c>
      <c r="H6930" s="3">
        <v>0.5</v>
      </c>
      <c r="I6930" s="3">
        <v>2.2912087912087902</v>
      </c>
      <c r="J6930" s="3">
        <v>13.326923076923</v>
      </c>
      <c r="K6930" s="3">
        <v>0.59615384615384603</v>
      </c>
      <c r="L6930" s="3">
        <f>Table1[[#This Row],[Hours Qualified Activities Professional]]+Table1[[#This Row],[Hours Other Activity Staff]]</f>
        <v>13.923076923076847</v>
      </c>
      <c r="M6930" s="3">
        <f>Table1[[#This Row],[Total Hours Activity Staff]]/Table1[[#This Row],[MDS Census]]</f>
        <v>0.32840850181441056</v>
      </c>
      <c r="N6930" s="3">
        <v>5.2747252747252702</v>
      </c>
      <c r="O6930" s="3">
        <v>0</v>
      </c>
      <c r="P6930" s="3">
        <f>Table1[[#This Row],[Hours Qualified Social Worker]]+Table1[[#This Row],[Hours Other Social Work Staff]]</f>
        <v>5.2747252747252702</v>
      </c>
      <c r="Q6930" s="3">
        <f>Table1[[#This Row],[Total Hours Social Work Staff Per Resident Per Day]]/Table1[[#This Row],[MDS Census]]</f>
        <v>0.12441679626749629</v>
      </c>
      <c r="R6930" s="3"/>
      <c r="S6930"/>
    </row>
    <row r="6931" spans="1:19" x14ac:dyDescent="0.2">
      <c r="A6931" t="s">
        <v>10191</v>
      </c>
      <c r="B6931" t="s">
        <v>10321</v>
      </c>
      <c r="C6931" t="s">
        <v>4790</v>
      </c>
      <c r="D6931" t="s">
        <v>10320</v>
      </c>
      <c r="E6931" s="3">
        <v>51.2967032967032</v>
      </c>
      <c r="F6931" s="3">
        <v>2.1181318681318602</v>
      </c>
      <c r="G6931" s="3">
        <v>8.7912087912087905E-2</v>
      </c>
      <c r="H6931" s="3">
        <v>0.46153846153846101</v>
      </c>
      <c r="I6931" s="3">
        <v>2.3906593406593402</v>
      </c>
      <c r="J6931" s="3">
        <v>2.82692307692307</v>
      </c>
      <c r="K6931" s="3">
        <v>15.925824175824101</v>
      </c>
      <c r="L6931" s="3">
        <f>Table1[[#This Row],[Hours Qualified Activities Professional]]+Table1[[#This Row],[Hours Other Activity Staff]]</f>
        <v>18.75274725274717</v>
      </c>
      <c r="M6931" s="3">
        <f>Table1[[#This Row],[Total Hours Activity Staff]]/Table1[[#This Row],[MDS Census]]</f>
        <v>0.36557412167951919</v>
      </c>
      <c r="N6931" s="3">
        <v>5.3626373626373596</v>
      </c>
      <c r="O6931" s="3">
        <v>0</v>
      </c>
      <c r="P6931" s="3">
        <f>Table1[[#This Row],[Hours Qualified Social Worker]]+Table1[[#This Row],[Hours Other Social Work Staff]]</f>
        <v>5.3626373626373596</v>
      </c>
      <c r="Q6931" s="3">
        <f>Table1[[#This Row],[Total Hours Social Work Staff Per Resident Per Day]]/Table1[[#This Row],[MDS Census]]</f>
        <v>0.10454155955441316</v>
      </c>
      <c r="R6931" s="3"/>
      <c r="S6931"/>
    </row>
    <row r="6932" spans="1:19" x14ac:dyDescent="0.2">
      <c r="A6932" t="s">
        <v>10191</v>
      </c>
      <c r="B6932" t="s">
        <v>7796</v>
      </c>
      <c r="C6932" t="s">
        <v>10201</v>
      </c>
      <c r="D6932" t="s">
        <v>10322</v>
      </c>
      <c r="E6932" s="3">
        <v>73.956043956043899</v>
      </c>
      <c r="F6932" s="3">
        <v>5.0989010989010897</v>
      </c>
      <c r="G6932" s="3">
        <v>0.19780219780219699</v>
      </c>
      <c r="H6932" s="3">
        <v>0.43681318681318598</v>
      </c>
      <c r="I6932" s="3">
        <v>0.20879120879120799</v>
      </c>
      <c r="J6932" s="3">
        <v>5.3626373626373596</v>
      </c>
      <c r="K6932" s="3">
        <v>28.274725274725199</v>
      </c>
      <c r="L6932" s="3">
        <f>Table1[[#This Row],[Hours Qualified Activities Professional]]+Table1[[#This Row],[Hours Other Activity Staff]]</f>
        <v>33.637362637362557</v>
      </c>
      <c r="M6932" s="3">
        <f>Table1[[#This Row],[Total Hours Activity Staff]]/Table1[[#This Row],[MDS Census]]</f>
        <v>0.45482912332837966</v>
      </c>
      <c r="N6932" s="3">
        <v>5.0549450549450503</v>
      </c>
      <c r="O6932" s="3">
        <v>0</v>
      </c>
      <c r="P6932" s="3">
        <f>Table1[[#This Row],[Hours Qualified Social Worker]]+Table1[[#This Row],[Hours Other Social Work Staff]]</f>
        <v>5.0549450549450503</v>
      </c>
      <c r="Q6932" s="3">
        <f>Table1[[#This Row],[Total Hours Social Work Staff Per Resident Per Day]]/Table1[[#This Row],[MDS Census]]</f>
        <v>6.8350668647845461E-2</v>
      </c>
      <c r="R6932" s="3"/>
      <c r="S6932"/>
    </row>
    <row r="6933" spans="1:19" x14ac:dyDescent="0.2">
      <c r="A6933" t="s">
        <v>10191</v>
      </c>
      <c r="B6933" t="s">
        <v>10324</v>
      </c>
      <c r="C6933" t="s">
        <v>10226</v>
      </c>
      <c r="D6933" t="s">
        <v>10323</v>
      </c>
      <c r="E6933" s="3">
        <v>27.802197802197799</v>
      </c>
      <c r="F6933" s="3">
        <v>1.8021978021978</v>
      </c>
      <c r="G6933" s="3">
        <v>6.5934065934065894E-2</v>
      </c>
      <c r="H6933" s="3">
        <v>2.0164835164835102</v>
      </c>
      <c r="I6933" s="3">
        <v>2.2005494505494498</v>
      </c>
      <c r="J6933" s="3">
        <v>0</v>
      </c>
      <c r="K6933" s="3">
        <v>8.3076923076922995</v>
      </c>
      <c r="L6933" s="3">
        <f>Table1[[#This Row],[Hours Qualified Activities Professional]]+Table1[[#This Row],[Hours Other Activity Staff]]</f>
        <v>8.3076923076922995</v>
      </c>
      <c r="M6933" s="3">
        <f>Table1[[#This Row],[Total Hours Activity Staff]]/Table1[[#This Row],[MDS Census]]</f>
        <v>0.29881422924901158</v>
      </c>
      <c r="N6933" s="3">
        <v>0</v>
      </c>
      <c r="O6933" s="3">
        <v>0</v>
      </c>
      <c r="P6933" s="3">
        <f>Table1[[#This Row],[Hours Qualified Social Worker]]+Table1[[#This Row],[Hours Other Social Work Staff]]</f>
        <v>0</v>
      </c>
      <c r="Q6933" s="3">
        <f>Table1[[#This Row],[Total Hours Social Work Staff Per Resident Per Day]]/Table1[[#This Row],[MDS Census]]</f>
        <v>0</v>
      </c>
      <c r="R6933" s="3"/>
      <c r="S6933"/>
    </row>
    <row r="6934" spans="1:19" x14ac:dyDescent="0.2">
      <c r="A6934" t="s">
        <v>10191</v>
      </c>
      <c r="B6934" t="s">
        <v>4873</v>
      </c>
      <c r="C6934" t="s">
        <v>10213</v>
      </c>
      <c r="D6934" t="s">
        <v>10325</v>
      </c>
      <c r="E6934" s="3">
        <v>84.989010989010893</v>
      </c>
      <c r="F6934" s="3">
        <v>3.8873626373626302</v>
      </c>
      <c r="G6934" s="3">
        <v>3.8461538461538401E-2</v>
      </c>
      <c r="H6934" s="3">
        <v>0.40659340659340598</v>
      </c>
      <c r="I6934" s="3">
        <v>0.689560439560439</v>
      </c>
      <c r="J6934" s="3">
        <v>5.0824175824175803</v>
      </c>
      <c r="K6934" s="3">
        <v>21.8241758241758</v>
      </c>
      <c r="L6934" s="3">
        <f>Table1[[#This Row],[Hours Qualified Activities Professional]]+Table1[[#This Row],[Hours Other Activity Staff]]</f>
        <v>26.90659340659338</v>
      </c>
      <c r="M6934" s="3">
        <f>Table1[[#This Row],[Total Hours Activity Staff]]/Table1[[#This Row],[MDS Census]]</f>
        <v>0.31658908714765971</v>
      </c>
      <c r="N6934" s="3">
        <v>6.2994505494505404</v>
      </c>
      <c r="O6934" s="3">
        <v>2.0576923076922999</v>
      </c>
      <c r="P6934" s="3">
        <f>Table1[[#This Row],[Hours Qualified Social Worker]]+Table1[[#This Row],[Hours Other Social Work Staff]]</f>
        <v>8.3571428571428399</v>
      </c>
      <c r="Q6934" s="3">
        <f>Table1[[#This Row],[Total Hours Social Work Staff Per Resident Per Day]]/Table1[[#This Row],[MDS Census]]</f>
        <v>9.8332040341349791E-2</v>
      </c>
      <c r="R6934" s="3"/>
      <c r="S6934"/>
    </row>
    <row r="6935" spans="1:19" x14ac:dyDescent="0.2">
      <c r="A6935" t="s">
        <v>10191</v>
      </c>
      <c r="B6935" t="s">
        <v>10327</v>
      </c>
      <c r="C6935" t="s">
        <v>675</v>
      </c>
      <c r="D6935" t="s">
        <v>10326</v>
      </c>
      <c r="E6935" s="3">
        <v>21.450549450549399</v>
      </c>
      <c r="F6935" s="3">
        <v>4.3241758241758204</v>
      </c>
      <c r="G6935" s="3">
        <v>9.6291208791208707</v>
      </c>
      <c r="H6935" s="3">
        <v>0</v>
      </c>
      <c r="I6935" s="3">
        <v>1.4285714285714199</v>
      </c>
      <c r="J6935" s="3">
        <v>0</v>
      </c>
      <c r="K6935" s="3">
        <v>0</v>
      </c>
      <c r="L6935" s="3">
        <f>Table1[[#This Row],[Hours Qualified Activities Professional]]+Table1[[#This Row],[Hours Other Activity Staff]]</f>
        <v>0</v>
      </c>
      <c r="M6935" s="3">
        <f>Table1[[#This Row],[Total Hours Activity Staff]]/Table1[[#This Row],[MDS Census]]</f>
        <v>0</v>
      </c>
      <c r="N6935" s="3">
        <v>0</v>
      </c>
      <c r="O6935" s="3">
        <v>0</v>
      </c>
      <c r="P6935" s="3">
        <f>Table1[[#This Row],[Hours Qualified Social Worker]]+Table1[[#This Row],[Hours Other Social Work Staff]]</f>
        <v>0</v>
      </c>
      <c r="Q6935" s="3">
        <f>Table1[[#This Row],[Total Hours Social Work Staff Per Resident Per Day]]/Table1[[#This Row],[MDS Census]]</f>
        <v>0</v>
      </c>
      <c r="R6935" s="3"/>
      <c r="S6935"/>
    </row>
    <row r="6936" spans="1:19" x14ac:dyDescent="0.2">
      <c r="A6936" t="s">
        <v>10191</v>
      </c>
      <c r="B6936" t="s">
        <v>10327</v>
      </c>
      <c r="C6936" t="s">
        <v>675</v>
      </c>
      <c r="D6936" t="s">
        <v>10328</v>
      </c>
      <c r="E6936" s="3">
        <v>96.912087912087898</v>
      </c>
      <c r="F6936" s="3">
        <v>4.2802197802197801</v>
      </c>
      <c r="G6936" s="3">
        <v>0.35714285714285698</v>
      </c>
      <c r="H6936" s="3">
        <v>0.56043956043956</v>
      </c>
      <c r="I6936" s="3">
        <v>3.7197802197802101</v>
      </c>
      <c r="J6936" s="3">
        <v>25.030219780219699</v>
      </c>
      <c r="K6936" s="3">
        <v>4.5192307692307603</v>
      </c>
      <c r="L6936" s="3">
        <f>Table1[[#This Row],[Hours Qualified Activities Professional]]+Table1[[#This Row],[Hours Other Activity Staff]]</f>
        <v>29.549450549450459</v>
      </c>
      <c r="M6936" s="3">
        <f>Table1[[#This Row],[Total Hours Activity Staff]]/Table1[[#This Row],[MDS Census]]</f>
        <v>0.30490985372491125</v>
      </c>
      <c r="N6936" s="3">
        <v>9.4862637362637301</v>
      </c>
      <c r="O6936" s="3">
        <v>0</v>
      </c>
      <c r="P6936" s="3">
        <f>Table1[[#This Row],[Hours Qualified Social Worker]]+Table1[[#This Row],[Hours Other Social Work Staff]]</f>
        <v>9.4862637362637301</v>
      </c>
      <c r="Q6936" s="3">
        <f>Table1[[#This Row],[Total Hours Social Work Staff Per Resident Per Day]]/Table1[[#This Row],[MDS Census]]</f>
        <v>9.7885247760517019E-2</v>
      </c>
      <c r="R6936" s="3"/>
      <c r="S6936"/>
    </row>
    <row r="6937" spans="1:19" x14ac:dyDescent="0.2">
      <c r="A6937" t="s">
        <v>10191</v>
      </c>
      <c r="B6937" t="s">
        <v>10330</v>
      </c>
      <c r="C6937" t="s">
        <v>10270</v>
      </c>
      <c r="D6937" t="s">
        <v>10329</v>
      </c>
      <c r="E6937" s="3">
        <v>79.538461538461505</v>
      </c>
      <c r="F6937" s="3">
        <v>4.8379120879120796</v>
      </c>
      <c r="G6937" s="3">
        <v>0.76923076923076905</v>
      </c>
      <c r="H6937" s="3">
        <v>0.62637362637362604</v>
      </c>
      <c r="I6937" s="3">
        <v>5.3351648351648304</v>
      </c>
      <c r="J6937" s="3">
        <v>2.24175824175824</v>
      </c>
      <c r="K6937" s="3">
        <v>18.601428571428499</v>
      </c>
      <c r="L6937" s="3">
        <f>Table1[[#This Row],[Hours Qualified Activities Professional]]+Table1[[#This Row],[Hours Other Activity Staff]]</f>
        <v>20.84318681318674</v>
      </c>
      <c r="M6937" s="3">
        <f>Table1[[#This Row],[Total Hours Activity Staff]]/Table1[[#This Row],[MDS Census]]</f>
        <v>0.26205167173252197</v>
      </c>
      <c r="N6937" s="3">
        <v>2.24175824175824</v>
      </c>
      <c r="O6937" s="3">
        <v>0</v>
      </c>
      <c r="P6937" s="3">
        <f>Table1[[#This Row],[Hours Qualified Social Worker]]+Table1[[#This Row],[Hours Other Social Work Staff]]</f>
        <v>2.24175824175824</v>
      </c>
      <c r="Q6937" s="3">
        <f>Table1[[#This Row],[Total Hours Social Work Staff Per Resident Per Day]]/Table1[[#This Row],[MDS Census]]</f>
        <v>2.8184581376070727E-2</v>
      </c>
      <c r="R6937" s="3"/>
      <c r="S6937"/>
    </row>
    <row r="6938" spans="1:19" x14ac:dyDescent="0.2">
      <c r="A6938" t="s">
        <v>10191</v>
      </c>
      <c r="B6938" t="s">
        <v>10332</v>
      </c>
      <c r="C6938" t="s">
        <v>10260</v>
      </c>
      <c r="D6938" t="s">
        <v>10331</v>
      </c>
      <c r="E6938" s="3">
        <v>83.230769230769198</v>
      </c>
      <c r="F6938" s="3">
        <v>4.7472527472527402</v>
      </c>
      <c r="G6938" s="3">
        <v>0</v>
      </c>
      <c r="H6938" s="3">
        <v>0</v>
      </c>
      <c r="I6938" s="3">
        <v>0</v>
      </c>
      <c r="J6938" s="3">
        <v>4.8351648351648304</v>
      </c>
      <c r="K6938" s="3">
        <v>10.8162637362637</v>
      </c>
      <c r="L6938" s="3">
        <f>Table1[[#This Row],[Hours Qualified Activities Professional]]+Table1[[#This Row],[Hours Other Activity Staff]]</f>
        <v>15.65142857142853</v>
      </c>
      <c r="M6938" s="3">
        <f>Table1[[#This Row],[Total Hours Activity Staff]]/Table1[[#This Row],[MDS Census]]</f>
        <v>0.18804858727224674</v>
      </c>
      <c r="N6938" s="3">
        <v>0</v>
      </c>
      <c r="O6938" s="3">
        <v>0</v>
      </c>
      <c r="P6938" s="3">
        <f>Table1[[#This Row],[Hours Qualified Social Worker]]+Table1[[#This Row],[Hours Other Social Work Staff]]</f>
        <v>0</v>
      </c>
      <c r="Q6938" s="3">
        <f>Table1[[#This Row],[Total Hours Social Work Staff Per Resident Per Day]]/Table1[[#This Row],[MDS Census]]</f>
        <v>0</v>
      </c>
      <c r="R6938" s="3"/>
      <c r="S6938"/>
    </row>
    <row r="6939" spans="1:19" x14ac:dyDescent="0.2">
      <c r="A6939" t="s">
        <v>10191</v>
      </c>
      <c r="B6939" t="s">
        <v>10334</v>
      </c>
      <c r="C6939" t="s">
        <v>10335</v>
      </c>
      <c r="D6939" t="s">
        <v>10333</v>
      </c>
      <c r="E6939" s="3">
        <v>45.186813186813097</v>
      </c>
      <c r="F6939" s="3">
        <v>4.9230769230769198</v>
      </c>
      <c r="G6939" s="3">
        <v>6.0439560439560398E-2</v>
      </c>
      <c r="H6939" s="3">
        <v>0.27472527472527403</v>
      </c>
      <c r="I6939" s="3">
        <v>9.8901098901098897E-2</v>
      </c>
      <c r="J6939" s="3">
        <v>4.7774725274725203</v>
      </c>
      <c r="K6939" s="3">
        <v>0</v>
      </c>
      <c r="L6939" s="3">
        <f>Table1[[#This Row],[Hours Qualified Activities Professional]]+Table1[[#This Row],[Hours Other Activity Staff]]</f>
        <v>4.7774725274725203</v>
      </c>
      <c r="M6939" s="3">
        <f>Table1[[#This Row],[Total Hours Activity Staff]]/Table1[[#This Row],[MDS Census]]</f>
        <v>0.10572714007782107</v>
      </c>
      <c r="N6939" s="3">
        <v>5.1868131868131799</v>
      </c>
      <c r="O6939" s="3">
        <v>0</v>
      </c>
      <c r="P6939" s="3">
        <f>Table1[[#This Row],[Hours Qualified Social Worker]]+Table1[[#This Row],[Hours Other Social Work Staff]]</f>
        <v>5.1868131868131799</v>
      </c>
      <c r="Q6939" s="3">
        <f>Table1[[#This Row],[Total Hours Social Work Staff Per Resident Per Day]]/Table1[[#This Row],[MDS Census]]</f>
        <v>0.11478599221789891</v>
      </c>
      <c r="R6939" s="3"/>
      <c r="S6939"/>
    </row>
    <row r="6940" spans="1:19" x14ac:dyDescent="0.2">
      <c r="A6940" t="s">
        <v>10191</v>
      </c>
      <c r="B6940" t="s">
        <v>4236</v>
      </c>
      <c r="C6940" t="s">
        <v>10337</v>
      </c>
      <c r="D6940" t="s">
        <v>10336</v>
      </c>
      <c r="E6940" s="3">
        <v>45.868131868131798</v>
      </c>
      <c r="F6940" s="3">
        <v>1.4285714285714199</v>
      </c>
      <c r="G6940" s="3">
        <v>0.31868131868131799</v>
      </c>
      <c r="H6940" s="3">
        <v>0.17032967032967</v>
      </c>
      <c r="I6940" s="3">
        <v>0.74725274725274704</v>
      </c>
      <c r="J6940" s="3">
        <v>22.260439560439501</v>
      </c>
      <c r="K6940" s="3">
        <v>8.4648351648351596</v>
      </c>
      <c r="L6940" s="3">
        <f>Table1[[#This Row],[Hours Qualified Activities Professional]]+Table1[[#This Row],[Hours Other Activity Staff]]</f>
        <v>30.725274725274659</v>
      </c>
      <c r="M6940" s="3">
        <f>Table1[[#This Row],[Total Hours Activity Staff]]/Table1[[#This Row],[MDS Census]]</f>
        <v>0.66986104456157125</v>
      </c>
      <c r="N6940" s="3">
        <v>5.0395604395604296</v>
      </c>
      <c r="O6940" s="3">
        <v>0</v>
      </c>
      <c r="P6940" s="3">
        <f>Table1[[#This Row],[Hours Qualified Social Worker]]+Table1[[#This Row],[Hours Other Social Work Staff]]</f>
        <v>5.0395604395604296</v>
      </c>
      <c r="Q6940" s="3">
        <f>Table1[[#This Row],[Total Hours Social Work Staff Per Resident Per Day]]/Table1[[#This Row],[MDS Census]]</f>
        <v>0.1098706276952563</v>
      </c>
      <c r="R6940" s="3"/>
      <c r="S6940"/>
    </row>
    <row r="6941" spans="1:19" x14ac:dyDescent="0.2">
      <c r="A6941" t="s">
        <v>10191</v>
      </c>
      <c r="B6941" t="s">
        <v>10339</v>
      </c>
      <c r="C6941" t="s">
        <v>10260</v>
      </c>
      <c r="D6941" t="s">
        <v>10338</v>
      </c>
      <c r="E6941" s="3">
        <v>20.186813186813101</v>
      </c>
      <c r="F6941" s="3">
        <v>5.0192307692307603</v>
      </c>
      <c r="G6941" s="3">
        <v>0.14285714285714199</v>
      </c>
      <c r="H6941" s="3">
        <v>0.13186813186813101</v>
      </c>
      <c r="I6941" s="3">
        <v>0.17582417582417501</v>
      </c>
      <c r="J6941" s="3">
        <v>0</v>
      </c>
      <c r="K6941" s="3">
        <v>3.07692307692307</v>
      </c>
      <c r="L6941" s="3">
        <f>Table1[[#This Row],[Hours Qualified Activities Professional]]+Table1[[#This Row],[Hours Other Activity Staff]]</f>
        <v>3.07692307692307</v>
      </c>
      <c r="M6941" s="3">
        <f>Table1[[#This Row],[Total Hours Activity Staff]]/Table1[[#This Row],[MDS Census]]</f>
        <v>0.15242242787152999</v>
      </c>
      <c r="N6941" s="3">
        <v>0</v>
      </c>
      <c r="O6941" s="3">
        <v>0</v>
      </c>
      <c r="P6941" s="3">
        <f>Table1[[#This Row],[Hours Qualified Social Worker]]+Table1[[#This Row],[Hours Other Social Work Staff]]</f>
        <v>0</v>
      </c>
      <c r="Q6941" s="3">
        <f>Table1[[#This Row],[Total Hours Social Work Staff Per Resident Per Day]]/Table1[[#This Row],[MDS Census]]</f>
        <v>0</v>
      </c>
      <c r="R6941" s="3"/>
      <c r="S6941"/>
    </row>
    <row r="6942" spans="1:19" x14ac:dyDescent="0.2">
      <c r="A6942" t="s">
        <v>10191</v>
      </c>
      <c r="B6942" t="s">
        <v>10341</v>
      </c>
      <c r="C6942" t="s">
        <v>10253</v>
      </c>
      <c r="D6942" t="s">
        <v>10340</v>
      </c>
      <c r="E6942" s="3">
        <v>20.7912087912087</v>
      </c>
      <c r="F6942" s="3">
        <v>3.6483516483516398</v>
      </c>
      <c r="G6942" s="3">
        <v>4.3956043956043897E-2</v>
      </c>
      <c r="H6942" s="3">
        <v>0</v>
      </c>
      <c r="I6942" s="3">
        <v>3.95604395604395</v>
      </c>
      <c r="J6942" s="3">
        <v>3.7692307692307598</v>
      </c>
      <c r="K6942" s="3">
        <v>5.1675824175824099</v>
      </c>
      <c r="L6942" s="3">
        <f>Table1[[#This Row],[Hours Qualified Activities Professional]]+Table1[[#This Row],[Hours Other Activity Staff]]</f>
        <v>8.9368131868131702</v>
      </c>
      <c r="M6942" s="3">
        <f>Table1[[#This Row],[Total Hours Activity Staff]]/Table1[[#This Row],[MDS Census]]</f>
        <v>0.42983615221987426</v>
      </c>
      <c r="N6942" s="3">
        <v>2.3736263736263701</v>
      </c>
      <c r="O6942" s="3">
        <v>0</v>
      </c>
      <c r="P6942" s="3">
        <f>Table1[[#This Row],[Hours Qualified Social Worker]]+Table1[[#This Row],[Hours Other Social Work Staff]]</f>
        <v>2.3736263736263701</v>
      </c>
      <c r="Q6942" s="3">
        <f>Table1[[#This Row],[Total Hours Social Work Staff Per Resident Per Day]]/Table1[[#This Row],[MDS Census]]</f>
        <v>0.11416490486257962</v>
      </c>
      <c r="R6942" s="3"/>
      <c r="S6942"/>
    </row>
    <row r="6943" spans="1:19" x14ac:dyDescent="0.2">
      <c r="A6943" t="s">
        <v>10191</v>
      </c>
      <c r="B6943" t="s">
        <v>1263</v>
      </c>
      <c r="C6943" t="s">
        <v>4790</v>
      </c>
      <c r="D6943" t="s">
        <v>10342</v>
      </c>
      <c r="E6943" s="3">
        <v>38.725274725274701</v>
      </c>
      <c r="F6943" s="3">
        <v>2.5054945054945001</v>
      </c>
      <c r="G6943" s="3">
        <v>0</v>
      </c>
      <c r="H6943" s="3">
        <v>0.19780219780219699</v>
      </c>
      <c r="I6943" s="3">
        <v>1.2307692307692299</v>
      </c>
      <c r="J6943" s="3">
        <v>1.09615384615384</v>
      </c>
      <c r="K6943" s="3">
        <v>1.9890109890109799</v>
      </c>
      <c r="L6943" s="3">
        <f>Table1[[#This Row],[Hours Qualified Activities Professional]]+Table1[[#This Row],[Hours Other Activity Staff]]</f>
        <v>3.0851648351648198</v>
      </c>
      <c r="M6943" s="3">
        <f>Table1[[#This Row],[Total Hours Activity Staff]]/Table1[[#This Row],[MDS Census]]</f>
        <v>7.9667990919409418E-2</v>
      </c>
      <c r="N6943" s="3">
        <v>5.7884615384615303</v>
      </c>
      <c r="O6943" s="3">
        <v>0</v>
      </c>
      <c r="P6943" s="3">
        <f>Table1[[#This Row],[Hours Qualified Social Worker]]+Table1[[#This Row],[Hours Other Social Work Staff]]</f>
        <v>5.7884615384615303</v>
      </c>
      <c r="Q6943" s="3">
        <f>Table1[[#This Row],[Total Hours Social Work Staff Per Resident Per Day]]/Table1[[#This Row],[MDS Census]]</f>
        <v>0.14947502837684437</v>
      </c>
      <c r="R6943" s="3"/>
      <c r="S6943"/>
    </row>
    <row r="6944" spans="1:19" x14ac:dyDescent="0.2">
      <c r="A6944" t="s">
        <v>10191</v>
      </c>
      <c r="B6944" t="s">
        <v>10344</v>
      </c>
      <c r="C6944" t="s">
        <v>10345</v>
      </c>
      <c r="D6944" t="s">
        <v>10343</v>
      </c>
      <c r="E6944" s="3">
        <v>95.703296703296701</v>
      </c>
      <c r="F6944" s="3">
        <v>5.3186813186813104</v>
      </c>
      <c r="G6944" s="3">
        <v>6.5934065934065894E-2</v>
      </c>
      <c r="H6944" s="3">
        <v>0.49450549450549403</v>
      </c>
      <c r="I6944" s="3">
        <v>0.95054945054944995</v>
      </c>
      <c r="J6944" s="3">
        <v>4.5274725274725203</v>
      </c>
      <c r="K6944" s="3">
        <v>20.9093406593406</v>
      </c>
      <c r="L6944" s="3">
        <f>Table1[[#This Row],[Hours Qualified Activities Professional]]+Table1[[#This Row],[Hours Other Activity Staff]]</f>
        <v>25.436813186813119</v>
      </c>
      <c r="M6944" s="3">
        <f>Table1[[#This Row],[Total Hours Activity Staff]]/Table1[[#This Row],[MDS Census]]</f>
        <v>0.26578826501320402</v>
      </c>
      <c r="N6944" s="3">
        <v>5.3186813186813104</v>
      </c>
      <c r="O6944" s="3">
        <v>0</v>
      </c>
      <c r="P6944" s="3">
        <f>Table1[[#This Row],[Hours Qualified Social Worker]]+Table1[[#This Row],[Hours Other Social Work Staff]]</f>
        <v>5.3186813186813104</v>
      </c>
      <c r="Q6944" s="3">
        <f>Table1[[#This Row],[Total Hours Social Work Staff Per Resident Per Day]]/Table1[[#This Row],[MDS Census]]</f>
        <v>5.5574692846480568E-2</v>
      </c>
      <c r="R6944" s="3"/>
      <c r="S6944"/>
    </row>
    <row r="6945" spans="1:19" x14ac:dyDescent="0.2">
      <c r="A6945" t="s">
        <v>10191</v>
      </c>
      <c r="B6945" t="s">
        <v>10344</v>
      </c>
      <c r="C6945" t="s">
        <v>10345</v>
      </c>
      <c r="D6945" t="s">
        <v>10346</v>
      </c>
      <c r="E6945" s="3">
        <v>81.252747252747199</v>
      </c>
      <c r="F6945" s="3">
        <v>5.2747252747252702</v>
      </c>
      <c r="G6945" s="3">
        <v>0</v>
      </c>
      <c r="H6945" s="3">
        <v>0</v>
      </c>
      <c r="I6945" s="3">
        <v>5.3186813186813104</v>
      </c>
      <c r="J6945" s="3">
        <v>5.2967032967032903</v>
      </c>
      <c r="K6945" s="3">
        <v>6.8653846153846096</v>
      </c>
      <c r="L6945" s="3">
        <f>Table1[[#This Row],[Hours Qualified Activities Professional]]+Table1[[#This Row],[Hours Other Activity Staff]]</f>
        <v>12.1620879120879</v>
      </c>
      <c r="M6945" s="3">
        <f>Table1[[#This Row],[Total Hours Activity Staff]]/Table1[[#This Row],[MDS Census]]</f>
        <v>0.1496821747362726</v>
      </c>
      <c r="N6945" s="3">
        <v>10.5494505494505</v>
      </c>
      <c r="O6945" s="3">
        <v>3.3763736263736202</v>
      </c>
      <c r="P6945" s="3">
        <f>Table1[[#This Row],[Hours Qualified Social Worker]]+Table1[[#This Row],[Hours Other Social Work Staff]]</f>
        <v>13.92582417582412</v>
      </c>
      <c r="Q6945" s="3">
        <f>Table1[[#This Row],[Total Hours Social Work Staff Per Resident Per Day]]/Table1[[#This Row],[MDS Census]]</f>
        <v>0.17138896402488446</v>
      </c>
      <c r="R6945" s="3"/>
      <c r="S6945"/>
    </row>
    <row r="6946" spans="1:19" x14ac:dyDescent="0.2">
      <c r="A6946" t="s">
        <v>10191</v>
      </c>
      <c r="B6946" t="s">
        <v>10348</v>
      </c>
      <c r="C6946" t="s">
        <v>4254</v>
      </c>
      <c r="D6946" t="s">
        <v>10347</v>
      </c>
      <c r="E6946" s="3">
        <v>49.494505494505397</v>
      </c>
      <c r="F6946" s="3">
        <v>4.8736263736263696</v>
      </c>
      <c r="G6946" s="3">
        <v>1.09890109890109E-2</v>
      </c>
      <c r="H6946" s="3">
        <v>0.246923076923076</v>
      </c>
      <c r="I6946" s="3">
        <v>5.5439560439560402</v>
      </c>
      <c r="J6946" s="3">
        <v>5.3626373626373596</v>
      </c>
      <c r="K6946" s="3">
        <v>7.7307692307692299</v>
      </c>
      <c r="L6946" s="3">
        <f>Table1[[#This Row],[Hours Qualified Activities Professional]]+Table1[[#This Row],[Hours Other Activity Staff]]</f>
        <v>13.09340659340659</v>
      </c>
      <c r="M6946" s="3">
        <f>Table1[[#This Row],[Total Hours Activity Staff]]/Table1[[#This Row],[MDS Census]]</f>
        <v>0.26454262877442319</v>
      </c>
      <c r="N6946" s="3">
        <v>4.96703296703296</v>
      </c>
      <c r="O6946" s="3">
        <v>0</v>
      </c>
      <c r="P6946" s="3">
        <f>Table1[[#This Row],[Hours Qualified Social Worker]]+Table1[[#This Row],[Hours Other Social Work Staff]]</f>
        <v>4.96703296703296</v>
      </c>
      <c r="Q6946" s="3">
        <f>Table1[[#This Row],[Total Hours Social Work Staff Per Resident Per Day]]/Table1[[#This Row],[MDS Census]]</f>
        <v>0.10035523978685619</v>
      </c>
      <c r="R6946" s="3"/>
      <c r="S6946"/>
    </row>
    <row r="6947" spans="1:19" x14ac:dyDescent="0.2">
      <c r="A6947" t="s">
        <v>10191</v>
      </c>
      <c r="B6947" t="s">
        <v>10350</v>
      </c>
      <c r="C6947" t="s">
        <v>10226</v>
      </c>
      <c r="D6947" t="s">
        <v>10349</v>
      </c>
      <c r="E6947" s="3">
        <v>47.406593406593402</v>
      </c>
      <c r="F6947" s="3">
        <v>0</v>
      </c>
      <c r="G6947" s="3">
        <v>4.3956043956043897E-2</v>
      </c>
      <c r="H6947" s="3">
        <v>0.25637362637362598</v>
      </c>
      <c r="I6947" s="3">
        <v>0.12362637362637301</v>
      </c>
      <c r="J6947" s="3">
        <v>4.5412087912087902</v>
      </c>
      <c r="K6947" s="3">
        <v>2.8131868131868099</v>
      </c>
      <c r="L6947" s="3">
        <f>Table1[[#This Row],[Hours Qualified Activities Professional]]+Table1[[#This Row],[Hours Other Activity Staff]]</f>
        <v>7.3543956043956005</v>
      </c>
      <c r="M6947" s="3">
        <f>Table1[[#This Row],[Total Hours Activity Staff]]/Table1[[#This Row],[MDS Census]]</f>
        <v>0.15513444598980058</v>
      </c>
      <c r="N6947" s="3">
        <v>0.23076923076923</v>
      </c>
      <c r="O6947" s="3">
        <v>5.2912087912087902</v>
      </c>
      <c r="P6947" s="3">
        <f>Table1[[#This Row],[Hours Qualified Social Worker]]+Table1[[#This Row],[Hours Other Social Work Staff]]</f>
        <v>5.5219780219780201</v>
      </c>
      <c r="Q6947" s="3">
        <f>Table1[[#This Row],[Total Hours Social Work Staff Per Resident Per Day]]/Table1[[#This Row],[MDS Census]]</f>
        <v>0.11648122392211402</v>
      </c>
      <c r="R6947" s="3"/>
      <c r="S6947"/>
    </row>
    <row r="6948" spans="1:19" x14ac:dyDescent="0.2">
      <c r="A6948" t="s">
        <v>10191</v>
      </c>
      <c r="B6948" t="s">
        <v>10350</v>
      </c>
      <c r="C6948" t="s">
        <v>10226</v>
      </c>
      <c r="D6948" t="s">
        <v>10351</v>
      </c>
      <c r="E6948" s="3">
        <v>120.373626373626</v>
      </c>
      <c r="F6948" s="3">
        <v>5.4505494505494498</v>
      </c>
      <c r="G6948" s="3">
        <v>0.52747252747252704</v>
      </c>
      <c r="H6948" s="3">
        <v>0.48351648351648302</v>
      </c>
      <c r="I6948" s="3">
        <v>5.71428571428571</v>
      </c>
      <c r="J6948" s="3">
        <v>5.5164835164835102</v>
      </c>
      <c r="K6948" s="3">
        <v>13.019230769230701</v>
      </c>
      <c r="L6948" s="3">
        <f>Table1[[#This Row],[Hours Qualified Activities Professional]]+Table1[[#This Row],[Hours Other Activity Staff]]</f>
        <v>18.53571428571421</v>
      </c>
      <c r="M6948" s="3">
        <f>Table1[[#This Row],[Total Hours Activity Staff]]/Table1[[#This Row],[MDS Census]]</f>
        <v>0.15398484571845886</v>
      </c>
      <c r="N6948" s="3">
        <v>10.675824175824101</v>
      </c>
      <c r="O6948" s="3">
        <v>0</v>
      </c>
      <c r="P6948" s="3">
        <f>Table1[[#This Row],[Hours Qualified Social Worker]]+Table1[[#This Row],[Hours Other Social Work Staff]]</f>
        <v>10.675824175824101</v>
      </c>
      <c r="Q6948" s="3">
        <f>Table1[[#This Row],[Total Hours Social Work Staff Per Resident Per Day]]/Table1[[#This Row],[MDS Census]]</f>
        <v>8.8689063355851402E-2</v>
      </c>
      <c r="R6948" s="3"/>
      <c r="S6948"/>
    </row>
    <row r="6949" spans="1:19" x14ac:dyDescent="0.2">
      <c r="A6949" t="s">
        <v>10191</v>
      </c>
      <c r="B6949" t="s">
        <v>10350</v>
      </c>
      <c r="C6949" t="s">
        <v>10226</v>
      </c>
      <c r="D6949" t="s">
        <v>10352</v>
      </c>
      <c r="E6949" s="3">
        <v>91.461538461538396</v>
      </c>
      <c r="F6949" s="3">
        <v>6.2087912087912001</v>
      </c>
      <c r="G6949" s="3">
        <v>0</v>
      </c>
      <c r="H6949" s="3">
        <v>0.51648351648351598</v>
      </c>
      <c r="I6949" s="3">
        <v>0.91483516483516403</v>
      </c>
      <c r="J6949" s="3">
        <v>30.035714285714199</v>
      </c>
      <c r="K6949" s="3">
        <v>0</v>
      </c>
      <c r="L6949" s="3">
        <f>Table1[[#This Row],[Hours Qualified Activities Professional]]+Table1[[#This Row],[Hours Other Activity Staff]]</f>
        <v>30.035714285714199</v>
      </c>
      <c r="M6949" s="3">
        <f>Table1[[#This Row],[Total Hours Activity Staff]]/Table1[[#This Row],[MDS Census]]</f>
        <v>0.32839721254355331</v>
      </c>
      <c r="N6949" s="3">
        <v>10.3846153846153</v>
      </c>
      <c r="O6949" s="3">
        <v>0</v>
      </c>
      <c r="P6949" s="3">
        <f>Table1[[#This Row],[Hours Qualified Social Worker]]+Table1[[#This Row],[Hours Other Social Work Staff]]</f>
        <v>10.3846153846153</v>
      </c>
      <c r="Q6949" s="3">
        <f>Table1[[#This Row],[Total Hours Social Work Staff Per Resident Per Day]]/Table1[[#This Row],[MDS Census]]</f>
        <v>0.11354079058031875</v>
      </c>
      <c r="R6949" s="3"/>
      <c r="S6949"/>
    </row>
    <row r="6950" spans="1:19" x14ac:dyDescent="0.2">
      <c r="A6950" t="s">
        <v>10191</v>
      </c>
      <c r="B6950" t="s">
        <v>10350</v>
      </c>
      <c r="C6950" t="s">
        <v>10226</v>
      </c>
      <c r="D6950" t="s">
        <v>10353</v>
      </c>
      <c r="E6950" s="3">
        <v>155.84615384615299</v>
      </c>
      <c r="F6950" s="3">
        <v>12.043956043955999</v>
      </c>
      <c r="G6950" s="3">
        <v>0.14285714285714199</v>
      </c>
      <c r="H6950" s="3">
        <v>0.52</v>
      </c>
      <c r="I6950" s="3">
        <v>4.2362637362637301</v>
      </c>
      <c r="J6950" s="3">
        <v>10.4807692307692</v>
      </c>
      <c r="K6950" s="3">
        <v>22.991758241758198</v>
      </c>
      <c r="L6950" s="3">
        <f>Table1[[#This Row],[Hours Qualified Activities Professional]]+Table1[[#This Row],[Hours Other Activity Staff]]</f>
        <v>33.472527472527396</v>
      </c>
      <c r="M6950" s="3">
        <f>Table1[[#This Row],[Total Hours Activity Staff]]/Table1[[#This Row],[MDS Census]]</f>
        <v>0.21477929770131221</v>
      </c>
      <c r="N6950" s="3">
        <v>10.197802197802099</v>
      </c>
      <c r="O6950" s="3">
        <v>0</v>
      </c>
      <c r="P6950" s="3">
        <f>Table1[[#This Row],[Hours Qualified Social Worker]]+Table1[[#This Row],[Hours Other Social Work Staff]]</f>
        <v>10.197802197802099</v>
      </c>
      <c r="Q6950" s="3">
        <f>Table1[[#This Row],[Total Hours Social Work Staff Per Resident Per Day]]/Table1[[#This Row],[MDS Census]]</f>
        <v>6.5435058524890441E-2</v>
      </c>
      <c r="R6950" s="3"/>
      <c r="S6950"/>
    </row>
    <row r="6951" spans="1:19" x14ac:dyDescent="0.2">
      <c r="A6951" t="s">
        <v>10191</v>
      </c>
      <c r="B6951" t="s">
        <v>10350</v>
      </c>
      <c r="C6951" t="s">
        <v>10226</v>
      </c>
      <c r="D6951" t="s">
        <v>10354</v>
      </c>
      <c r="E6951" s="3">
        <v>45.703296703296701</v>
      </c>
      <c r="F6951" s="3">
        <v>5.1868131868131799</v>
      </c>
      <c r="G6951" s="3">
        <v>3.2967032967032898E-2</v>
      </c>
      <c r="H6951" s="3">
        <v>0.32692307692307598</v>
      </c>
      <c r="I6951" s="3">
        <v>0.17582417582417501</v>
      </c>
      <c r="J6951" s="3">
        <v>4.6593406593406499</v>
      </c>
      <c r="K6951" s="3">
        <v>14.038461538461499</v>
      </c>
      <c r="L6951" s="3">
        <f>Table1[[#This Row],[Hours Qualified Activities Professional]]+Table1[[#This Row],[Hours Other Activity Staff]]</f>
        <v>18.697802197802147</v>
      </c>
      <c r="M6951" s="3">
        <f>Table1[[#This Row],[Total Hours Activity Staff]]/Table1[[#This Row],[MDS Census]]</f>
        <v>0.40911276749218456</v>
      </c>
      <c r="N6951" s="3">
        <v>5.3186813186813104</v>
      </c>
      <c r="O6951" s="3">
        <v>0</v>
      </c>
      <c r="P6951" s="3">
        <f>Table1[[#This Row],[Hours Qualified Social Worker]]+Table1[[#This Row],[Hours Other Social Work Staff]]</f>
        <v>5.3186813186813104</v>
      </c>
      <c r="Q6951" s="3">
        <f>Table1[[#This Row],[Total Hours Social Work Staff Per Resident Per Day]]/Table1[[#This Row],[MDS Census]]</f>
        <v>0.11637412839624893</v>
      </c>
      <c r="R6951" s="3"/>
      <c r="S6951"/>
    </row>
    <row r="6952" spans="1:19" x14ac:dyDescent="0.2">
      <c r="A6952" t="s">
        <v>10191</v>
      </c>
      <c r="B6952" t="s">
        <v>10350</v>
      </c>
      <c r="C6952" t="s">
        <v>10226</v>
      </c>
      <c r="D6952" t="s">
        <v>10355</v>
      </c>
      <c r="E6952" s="3">
        <v>63.428571428571402</v>
      </c>
      <c r="F6952" s="3">
        <v>5.6263736263736197</v>
      </c>
      <c r="G6952" s="3">
        <v>6.5934065934065894E-2</v>
      </c>
      <c r="H6952" s="3">
        <v>0.26373626373626302</v>
      </c>
      <c r="I6952" s="3">
        <v>0</v>
      </c>
      <c r="J6952" s="3">
        <v>4.9972527472527402</v>
      </c>
      <c r="K6952" s="3">
        <v>0</v>
      </c>
      <c r="L6952" s="3">
        <f>Table1[[#This Row],[Hours Qualified Activities Professional]]+Table1[[#This Row],[Hours Other Activity Staff]]</f>
        <v>4.9972527472527402</v>
      </c>
      <c r="M6952" s="3">
        <f>Table1[[#This Row],[Total Hours Activity Staff]]/Table1[[#This Row],[MDS Census]]</f>
        <v>7.8785516285516208E-2</v>
      </c>
      <c r="N6952" s="3">
        <v>9.8461538461538396</v>
      </c>
      <c r="O6952" s="3">
        <v>0</v>
      </c>
      <c r="P6952" s="3">
        <f>Table1[[#This Row],[Hours Qualified Social Worker]]+Table1[[#This Row],[Hours Other Social Work Staff]]</f>
        <v>9.8461538461538396</v>
      </c>
      <c r="Q6952" s="3">
        <f>Table1[[#This Row],[Total Hours Social Work Staff Per Resident Per Day]]/Table1[[#This Row],[MDS Census]]</f>
        <v>0.15523215523215519</v>
      </c>
      <c r="R6952" s="3"/>
      <c r="S6952"/>
    </row>
    <row r="6953" spans="1:19" x14ac:dyDescent="0.2">
      <c r="A6953" t="s">
        <v>10191</v>
      </c>
      <c r="B6953" t="s">
        <v>10350</v>
      </c>
      <c r="C6953" t="s">
        <v>10226</v>
      </c>
      <c r="D6953" t="s">
        <v>10356</v>
      </c>
      <c r="E6953" s="3">
        <v>60.219780219780198</v>
      </c>
      <c r="F6953" s="3">
        <v>5.4505494505494498</v>
      </c>
      <c r="G6953" s="3">
        <v>3.2967032967032898E-2</v>
      </c>
      <c r="H6953" s="3">
        <v>0.20879120879120799</v>
      </c>
      <c r="I6953" s="3">
        <v>0.659340659340659</v>
      </c>
      <c r="J6953" s="3">
        <v>5.5384615384615303</v>
      </c>
      <c r="K6953" s="3">
        <v>9.0274725274725203</v>
      </c>
      <c r="L6953" s="3">
        <f>Table1[[#This Row],[Hours Qualified Activities Professional]]+Table1[[#This Row],[Hours Other Activity Staff]]</f>
        <v>14.565934065934051</v>
      </c>
      <c r="M6953" s="3">
        <f>Table1[[#This Row],[Total Hours Activity Staff]]/Table1[[#This Row],[MDS Census]]</f>
        <v>0.24187956204379546</v>
      </c>
      <c r="N6953" s="3">
        <v>0</v>
      </c>
      <c r="O6953" s="3">
        <v>4.8434065934065904</v>
      </c>
      <c r="P6953" s="3">
        <f>Table1[[#This Row],[Hours Qualified Social Worker]]+Table1[[#This Row],[Hours Other Social Work Staff]]</f>
        <v>4.8434065934065904</v>
      </c>
      <c r="Q6953" s="3">
        <f>Table1[[#This Row],[Total Hours Social Work Staff Per Resident Per Day]]/Table1[[#This Row],[MDS Census]]</f>
        <v>8.0428832116788307E-2</v>
      </c>
      <c r="R6953" s="3"/>
      <c r="S6953"/>
    </row>
    <row r="6954" spans="1:19" x14ac:dyDescent="0.2">
      <c r="A6954" t="s">
        <v>10191</v>
      </c>
      <c r="B6954" t="s">
        <v>10350</v>
      </c>
      <c r="C6954" t="s">
        <v>10226</v>
      </c>
      <c r="D6954" t="s">
        <v>10357</v>
      </c>
      <c r="E6954" s="3">
        <v>86.6373626373626</v>
      </c>
      <c r="F6954" s="3">
        <v>4.9604395604395597</v>
      </c>
      <c r="G6954" s="3">
        <v>3.2967032967032898E-2</v>
      </c>
      <c r="H6954" s="3">
        <v>0.39560439560439498</v>
      </c>
      <c r="I6954" s="3">
        <v>0.64010989010988995</v>
      </c>
      <c r="J6954" s="3">
        <v>5.8131868131868103</v>
      </c>
      <c r="K6954" s="3">
        <v>18.6373626373626</v>
      </c>
      <c r="L6954" s="3">
        <f>Table1[[#This Row],[Hours Qualified Activities Professional]]+Table1[[#This Row],[Hours Other Activity Staff]]</f>
        <v>24.45054945054941</v>
      </c>
      <c r="M6954" s="3">
        <f>Table1[[#This Row],[Total Hours Activity Staff]]/Table1[[#This Row],[MDS Census]]</f>
        <v>0.28221714865550446</v>
      </c>
      <c r="N6954" s="3">
        <v>5.6263736263736197</v>
      </c>
      <c r="O6954" s="3">
        <v>5.0989010989010897</v>
      </c>
      <c r="P6954" s="3">
        <f>Table1[[#This Row],[Hours Qualified Social Worker]]+Table1[[#This Row],[Hours Other Social Work Staff]]</f>
        <v>10.725274725274708</v>
      </c>
      <c r="Q6954" s="3">
        <f>Table1[[#This Row],[Total Hours Social Work Staff Per Resident Per Day]]/Table1[[#This Row],[MDS Census]]</f>
        <v>0.1237950279046168</v>
      </c>
      <c r="R6954" s="3"/>
      <c r="S6954"/>
    </row>
    <row r="6955" spans="1:19" x14ac:dyDescent="0.2">
      <c r="A6955" t="s">
        <v>10191</v>
      </c>
      <c r="B6955" t="s">
        <v>10359</v>
      </c>
      <c r="C6955" t="s">
        <v>10260</v>
      </c>
      <c r="D6955" t="s">
        <v>10358</v>
      </c>
      <c r="E6955" s="3">
        <v>58.230769230769198</v>
      </c>
      <c r="F6955" s="3">
        <v>5.6263736263736197</v>
      </c>
      <c r="G6955" s="3">
        <v>0.28999999999999998</v>
      </c>
      <c r="H6955" s="3">
        <v>0.29670329670329598</v>
      </c>
      <c r="I6955" s="3">
        <v>1.1428571428571399</v>
      </c>
      <c r="J6955" s="3">
        <v>0</v>
      </c>
      <c r="K6955" s="3">
        <v>9.25</v>
      </c>
      <c r="L6955" s="3">
        <f>Table1[[#This Row],[Hours Qualified Activities Professional]]+Table1[[#This Row],[Hours Other Activity Staff]]</f>
        <v>9.25</v>
      </c>
      <c r="M6955" s="3">
        <f>Table1[[#This Row],[Total Hours Activity Staff]]/Table1[[#This Row],[MDS Census]]</f>
        <v>0.15885072655217974</v>
      </c>
      <c r="N6955" s="3">
        <v>0</v>
      </c>
      <c r="O6955" s="3">
        <v>5.0989010989010897</v>
      </c>
      <c r="P6955" s="3">
        <f>Table1[[#This Row],[Hours Qualified Social Worker]]+Table1[[#This Row],[Hours Other Social Work Staff]]</f>
        <v>5.0989010989010897</v>
      </c>
      <c r="Q6955" s="3">
        <f>Table1[[#This Row],[Total Hours Social Work Staff Per Resident Per Day]]/Table1[[#This Row],[MDS Census]]</f>
        <v>8.7563691262502255E-2</v>
      </c>
      <c r="R6955" s="3"/>
      <c r="S6955"/>
    </row>
    <row r="6956" spans="1:19" x14ac:dyDescent="0.2">
      <c r="A6956" t="s">
        <v>10191</v>
      </c>
      <c r="B6956" t="s">
        <v>10361</v>
      </c>
      <c r="C6956" t="s">
        <v>10362</v>
      </c>
      <c r="D6956" t="s">
        <v>10360</v>
      </c>
      <c r="E6956" s="3">
        <v>50.010989010989</v>
      </c>
      <c r="F6956" s="3">
        <v>0</v>
      </c>
      <c r="G6956" s="3">
        <v>3.2967032967032898E-2</v>
      </c>
      <c r="H6956" s="3">
        <v>0.28065934065934001</v>
      </c>
      <c r="I6956" s="3">
        <v>0.26373626373626302</v>
      </c>
      <c r="J6956" s="3">
        <v>4.5604395604395602</v>
      </c>
      <c r="K6956" s="3">
        <v>12.425824175824101</v>
      </c>
      <c r="L6956" s="3">
        <f>Table1[[#This Row],[Hours Qualified Activities Professional]]+Table1[[#This Row],[Hours Other Activity Staff]]</f>
        <v>16.986263736263659</v>
      </c>
      <c r="M6956" s="3">
        <f>Table1[[#This Row],[Total Hours Activity Staff]]/Table1[[#This Row],[MDS Census]]</f>
        <v>0.33965062623599063</v>
      </c>
      <c r="N6956" s="3">
        <v>5.1043956043955996</v>
      </c>
      <c r="O6956" s="3">
        <v>0</v>
      </c>
      <c r="P6956" s="3">
        <f>Table1[[#This Row],[Hours Qualified Social Worker]]+Table1[[#This Row],[Hours Other Social Work Staff]]</f>
        <v>5.1043956043955996</v>
      </c>
      <c r="Q6956" s="3">
        <f>Table1[[#This Row],[Total Hours Social Work Staff Per Resident Per Day]]/Table1[[#This Row],[MDS Census]]</f>
        <v>0.10206548011426053</v>
      </c>
      <c r="R6956" s="3"/>
      <c r="S6956"/>
    </row>
    <row r="6957" spans="1:19" x14ac:dyDescent="0.2">
      <c r="A6957" t="s">
        <v>10191</v>
      </c>
      <c r="B6957" t="s">
        <v>10364</v>
      </c>
      <c r="C6957" t="s">
        <v>10260</v>
      </c>
      <c r="D6957" t="s">
        <v>10363</v>
      </c>
      <c r="E6957" s="3">
        <v>54.725274725274701</v>
      </c>
      <c r="F6957" s="3">
        <v>5.2747252747252702</v>
      </c>
      <c r="G6957" s="3">
        <v>0.14285714285714199</v>
      </c>
      <c r="H6957" s="3">
        <v>0.85714285714285698</v>
      </c>
      <c r="I6957" s="3">
        <v>2.1565934065933998</v>
      </c>
      <c r="J6957" s="3">
        <v>0</v>
      </c>
      <c r="K6957" s="3">
        <v>5.0109890109890101</v>
      </c>
      <c r="L6957" s="3">
        <f>Table1[[#This Row],[Hours Qualified Activities Professional]]+Table1[[#This Row],[Hours Other Activity Staff]]</f>
        <v>5.0109890109890101</v>
      </c>
      <c r="M6957" s="3">
        <f>Table1[[#This Row],[Total Hours Activity Staff]]/Table1[[#This Row],[MDS Census]]</f>
        <v>9.1566265060240987E-2</v>
      </c>
      <c r="N6957" s="3">
        <v>0</v>
      </c>
      <c r="O6957" s="3">
        <v>24.656593406593402</v>
      </c>
      <c r="P6957" s="3">
        <f>Table1[[#This Row],[Hours Qualified Social Worker]]+Table1[[#This Row],[Hours Other Social Work Staff]]</f>
        <v>24.656593406593402</v>
      </c>
      <c r="Q6957" s="3">
        <f>Table1[[#This Row],[Total Hours Social Work Staff Per Resident Per Day]]/Table1[[#This Row],[MDS Census]]</f>
        <v>0.45055220883534147</v>
      </c>
      <c r="R6957" s="3"/>
      <c r="S6957"/>
    </row>
    <row r="6958" spans="1:19" x14ac:dyDescent="0.2">
      <c r="A6958" t="s">
        <v>10191</v>
      </c>
      <c r="B6958" t="s">
        <v>10366</v>
      </c>
      <c r="C6958" t="s">
        <v>10367</v>
      </c>
      <c r="D6958" t="s">
        <v>10365</v>
      </c>
      <c r="E6958" s="3">
        <v>117.30769230769199</v>
      </c>
      <c r="F6958" s="3">
        <v>5.0989010989010897</v>
      </c>
      <c r="G6958" s="3">
        <v>0.159340659340659</v>
      </c>
      <c r="H6958" s="3">
        <v>0.63582417582417505</v>
      </c>
      <c r="I6958" s="3">
        <v>6.1071428571428497</v>
      </c>
      <c r="J6958" s="3">
        <v>16.032967032967001</v>
      </c>
      <c r="K6958" s="3">
        <v>30.2170329670329</v>
      </c>
      <c r="L6958" s="3">
        <f>Table1[[#This Row],[Hours Qualified Activities Professional]]+Table1[[#This Row],[Hours Other Activity Staff]]</f>
        <v>46.249999999999901</v>
      </c>
      <c r="M6958" s="3">
        <f>Table1[[#This Row],[Total Hours Activity Staff]]/Table1[[#This Row],[MDS Census]]</f>
        <v>0.39426229508196742</v>
      </c>
      <c r="N6958" s="3">
        <v>15.4065934065934</v>
      </c>
      <c r="O6958" s="3">
        <v>0</v>
      </c>
      <c r="P6958" s="3">
        <f>Table1[[#This Row],[Hours Qualified Social Worker]]+Table1[[#This Row],[Hours Other Social Work Staff]]</f>
        <v>15.4065934065934</v>
      </c>
      <c r="Q6958" s="3">
        <f>Table1[[#This Row],[Total Hours Social Work Staff Per Resident Per Day]]/Table1[[#This Row],[MDS Census]]</f>
        <v>0.13133489461358344</v>
      </c>
      <c r="R6958" s="3"/>
      <c r="S6958"/>
    </row>
    <row r="6959" spans="1:19" x14ac:dyDescent="0.2">
      <c r="A6959" t="s">
        <v>10191</v>
      </c>
      <c r="B6959" t="s">
        <v>7346</v>
      </c>
      <c r="C6959" t="s">
        <v>10369</v>
      </c>
      <c r="D6959" t="s">
        <v>10368</v>
      </c>
      <c r="E6959" s="3">
        <v>29.747252747252698</v>
      </c>
      <c r="F6959" s="3">
        <v>5.5384615384615303</v>
      </c>
      <c r="G6959" s="3">
        <v>0.19780219780219699</v>
      </c>
      <c r="H6959" s="3">
        <v>0.13186813186813101</v>
      </c>
      <c r="I6959" s="3">
        <v>0.49450549450549403</v>
      </c>
      <c r="J6959" s="3">
        <v>0</v>
      </c>
      <c r="K6959" s="3">
        <v>5.8142857142857096</v>
      </c>
      <c r="L6959" s="3">
        <f>Table1[[#This Row],[Hours Qualified Activities Professional]]+Table1[[#This Row],[Hours Other Activity Staff]]</f>
        <v>5.8142857142857096</v>
      </c>
      <c r="M6959" s="3">
        <f>Table1[[#This Row],[Total Hours Activity Staff]]/Table1[[#This Row],[MDS Census]]</f>
        <v>0.19545622460288159</v>
      </c>
      <c r="N6959" s="3">
        <v>3.36703296703296</v>
      </c>
      <c r="O6959" s="3">
        <v>0</v>
      </c>
      <c r="P6959" s="3">
        <f>Table1[[#This Row],[Hours Qualified Social Worker]]+Table1[[#This Row],[Hours Other Social Work Staff]]</f>
        <v>3.36703296703296</v>
      </c>
      <c r="Q6959" s="3">
        <f>Table1[[#This Row],[Total Hours Social Work Staff Per Resident Per Day]]/Table1[[#This Row],[MDS Census]]</f>
        <v>0.11318803103066119</v>
      </c>
      <c r="R6959" s="3"/>
      <c r="S6959"/>
    </row>
    <row r="6960" spans="1:19" x14ac:dyDescent="0.2">
      <c r="A6960" t="s">
        <v>10191</v>
      </c>
      <c r="B6960" t="s">
        <v>10371</v>
      </c>
      <c r="C6960" t="s">
        <v>10226</v>
      </c>
      <c r="D6960" t="s">
        <v>10370</v>
      </c>
      <c r="E6960" s="3">
        <v>39.252747252747199</v>
      </c>
      <c r="F6960" s="3">
        <v>5.0109890109890101</v>
      </c>
      <c r="G6960" s="3">
        <v>0.14285714285714199</v>
      </c>
      <c r="H6960" s="3">
        <v>0.195054945054945</v>
      </c>
      <c r="I6960" s="3">
        <v>7.1428571428571397E-2</v>
      </c>
      <c r="J6960" s="3">
        <v>0</v>
      </c>
      <c r="K6960" s="3">
        <v>9.1483516483516407</v>
      </c>
      <c r="L6960" s="3">
        <f>Table1[[#This Row],[Hours Qualified Activities Professional]]+Table1[[#This Row],[Hours Other Activity Staff]]</f>
        <v>9.1483516483516407</v>
      </c>
      <c r="M6960" s="3">
        <f>Table1[[#This Row],[Total Hours Activity Staff]]/Table1[[#This Row],[MDS Census]]</f>
        <v>0.23306270996640549</v>
      </c>
      <c r="N6960" s="3">
        <v>0</v>
      </c>
      <c r="O6960" s="3">
        <v>2.5494505494505399</v>
      </c>
      <c r="P6960" s="3">
        <f>Table1[[#This Row],[Hours Qualified Social Worker]]+Table1[[#This Row],[Hours Other Social Work Staff]]</f>
        <v>2.5494505494505399</v>
      </c>
      <c r="Q6960" s="3">
        <f>Table1[[#This Row],[Total Hours Social Work Staff Per Resident Per Day]]/Table1[[#This Row],[MDS Census]]</f>
        <v>6.4949608062709815E-2</v>
      </c>
      <c r="R6960" s="3"/>
      <c r="S6960"/>
    </row>
    <row r="6961" spans="1:19" x14ac:dyDescent="0.2">
      <c r="A6961" t="s">
        <v>10191</v>
      </c>
      <c r="B6961" t="s">
        <v>10373</v>
      </c>
      <c r="C6961" t="s">
        <v>675</v>
      </c>
      <c r="D6961" t="s">
        <v>10372</v>
      </c>
      <c r="E6961" s="3">
        <v>62.285714285714199</v>
      </c>
      <c r="F6961" s="3">
        <v>5.5054945054945001</v>
      </c>
      <c r="G6961" s="3">
        <v>0</v>
      </c>
      <c r="H6961" s="3">
        <v>0.41208791208791201</v>
      </c>
      <c r="I6961" s="3">
        <v>1.3763736263736199</v>
      </c>
      <c r="J6961" s="3">
        <v>4.9615384615384599</v>
      </c>
      <c r="K6961" s="3">
        <v>0.24175824175824101</v>
      </c>
      <c r="L6961" s="3">
        <f>Table1[[#This Row],[Hours Qualified Activities Professional]]+Table1[[#This Row],[Hours Other Activity Staff]]</f>
        <v>5.2032967032967008</v>
      </c>
      <c r="M6961" s="3">
        <f>Table1[[#This Row],[Total Hours Activity Staff]]/Table1[[#This Row],[MDS Census]]</f>
        <v>8.3539167254763666E-2</v>
      </c>
      <c r="N6961" s="3">
        <v>5.2774725274725203</v>
      </c>
      <c r="O6961" s="3">
        <v>0</v>
      </c>
      <c r="P6961" s="3">
        <f>Table1[[#This Row],[Hours Qualified Social Worker]]+Table1[[#This Row],[Hours Other Social Work Staff]]</f>
        <v>5.2774725274725203</v>
      </c>
      <c r="Q6961" s="3">
        <f>Table1[[#This Row],[Total Hours Social Work Staff Per Resident Per Day]]/Table1[[#This Row],[MDS Census]]</f>
        <v>8.4730063514467185E-2</v>
      </c>
      <c r="R6961" s="3"/>
      <c r="S6961"/>
    </row>
    <row r="6962" spans="1:19" x14ac:dyDescent="0.2">
      <c r="A6962" t="s">
        <v>10191</v>
      </c>
      <c r="B6962" t="s">
        <v>6726</v>
      </c>
      <c r="C6962" t="s">
        <v>2525</v>
      </c>
      <c r="D6962" t="s">
        <v>10374</v>
      </c>
      <c r="E6962" s="3">
        <v>36.362637362637301</v>
      </c>
      <c r="F6962" s="3">
        <v>11.186813186813101</v>
      </c>
      <c r="G6962" s="3">
        <v>2.19780219780219E-2</v>
      </c>
      <c r="H6962" s="3">
        <v>7.69230769230769E-2</v>
      </c>
      <c r="I6962" s="3">
        <v>5.6318681318681296</v>
      </c>
      <c r="J6962" s="3">
        <v>0</v>
      </c>
      <c r="K6962" s="3">
        <v>11.530879120879099</v>
      </c>
      <c r="L6962" s="3">
        <f>Table1[[#This Row],[Hours Qualified Activities Professional]]+Table1[[#This Row],[Hours Other Activity Staff]]</f>
        <v>11.530879120879099</v>
      </c>
      <c r="M6962" s="3">
        <f>Table1[[#This Row],[Total Hours Activity Staff]]/Table1[[#This Row],[MDS Census]]</f>
        <v>0.31710788757932906</v>
      </c>
      <c r="N6962" s="3">
        <v>0</v>
      </c>
      <c r="O6962" s="3">
        <v>4.9423076923076898</v>
      </c>
      <c r="P6962" s="3">
        <f>Table1[[#This Row],[Hours Qualified Social Worker]]+Table1[[#This Row],[Hours Other Social Work Staff]]</f>
        <v>4.9423076923076898</v>
      </c>
      <c r="Q6962" s="3">
        <f>Table1[[#This Row],[Total Hours Social Work Staff Per Resident Per Day]]/Table1[[#This Row],[MDS Census]]</f>
        <v>0.13591719552734982</v>
      </c>
      <c r="R6962" s="3"/>
      <c r="S6962"/>
    </row>
    <row r="6963" spans="1:19" x14ac:dyDescent="0.2">
      <c r="A6963" t="s">
        <v>10191</v>
      </c>
      <c r="B6963" t="s">
        <v>10376</v>
      </c>
      <c r="C6963" t="s">
        <v>10226</v>
      </c>
      <c r="D6963" t="s">
        <v>10375</v>
      </c>
      <c r="E6963" s="3">
        <v>16.4725274725274</v>
      </c>
      <c r="F6963" s="3">
        <v>5.4148351648351598</v>
      </c>
      <c r="G6963" s="3">
        <v>0</v>
      </c>
      <c r="H6963" s="3">
        <v>0</v>
      </c>
      <c r="I6963" s="3">
        <v>0</v>
      </c>
      <c r="J6963" s="3">
        <v>5.1950549450549399</v>
      </c>
      <c r="K6963" s="3">
        <v>0</v>
      </c>
      <c r="L6963" s="3">
        <f>Table1[[#This Row],[Hours Qualified Activities Professional]]+Table1[[#This Row],[Hours Other Activity Staff]]</f>
        <v>5.1950549450549399</v>
      </c>
      <c r="M6963" s="3">
        <f>Table1[[#This Row],[Total Hours Activity Staff]]/Table1[[#This Row],[MDS Census]]</f>
        <v>0.31537691794529793</v>
      </c>
      <c r="N6963" s="3">
        <v>0</v>
      </c>
      <c r="O6963" s="3">
        <v>4.3846153846153797</v>
      </c>
      <c r="P6963" s="3">
        <f>Table1[[#This Row],[Hours Qualified Social Worker]]+Table1[[#This Row],[Hours Other Social Work Staff]]</f>
        <v>4.3846153846153797</v>
      </c>
      <c r="Q6963" s="3">
        <f>Table1[[#This Row],[Total Hours Social Work Staff Per Resident Per Day]]/Table1[[#This Row],[MDS Census]]</f>
        <v>0.2661774516344238</v>
      </c>
      <c r="R6963" s="3"/>
      <c r="S6963"/>
    </row>
    <row r="6964" spans="1:19" x14ac:dyDescent="0.2">
      <c r="A6964" t="s">
        <v>10191</v>
      </c>
      <c r="B6964" t="s">
        <v>10376</v>
      </c>
      <c r="C6964" t="s">
        <v>10226</v>
      </c>
      <c r="D6964" t="s">
        <v>10377</v>
      </c>
      <c r="E6964" s="3">
        <v>48.461538461538403</v>
      </c>
      <c r="F6964" s="3">
        <v>4.5274725274725203</v>
      </c>
      <c r="G6964" s="3">
        <v>0.13186813186813101</v>
      </c>
      <c r="H6964" s="3">
        <v>0.25824175824175799</v>
      </c>
      <c r="I6964" s="3">
        <v>1.20604395604395</v>
      </c>
      <c r="J6964" s="3">
        <v>11.2527472527472</v>
      </c>
      <c r="K6964" s="3">
        <v>2.7582417582417502</v>
      </c>
      <c r="L6964" s="3">
        <f>Table1[[#This Row],[Hours Qualified Activities Professional]]+Table1[[#This Row],[Hours Other Activity Staff]]</f>
        <v>14.010989010988951</v>
      </c>
      <c r="M6964" s="3">
        <f>Table1[[#This Row],[Total Hours Activity Staff]]/Table1[[#This Row],[MDS Census]]</f>
        <v>0.2891156462585025</v>
      </c>
      <c r="N6964" s="3">
        <v>2.3159340659340599</v>
      </c>
      <c r="O6964" s="3">
        <v>0</v>
      </c>
      <c r="P6964" s="3">
        <f>Table1[[#This Row],[Hours Qualified Social Worker]]+Table1[[#This Row],[Hours Other Social Work Staff]]</f>
        <v>2.3159340659340599</v>
      </c>
      <c r="Q6964" s="3">
        <f>Table1[[#This Row],[Total Hours Social Work Staff Per Resident Per Day]]/Table1[[#This Row],[MDS Census]]</f>
        <v>4.7789115646258436E-2</v>
      </c>
      <c r="R6964" s="3"/>
      <c r="S6964"/>
    </row>
    <row r="6965" spans="1:19" x14ac:dyDescent="0.2">
      <c r="A6965" t="s">
        <v>10191</v>
      </c>
      <c r="B6965" t="s">
        <v>10379</v>
      </c>
      <c r="C6965" t="s">
        <v>10260</v>
      </c>
      <c r="D6965" t="s">
        <v>10378</v>
      </c>
      <c r="E6965" s="3">
        <v>44.3406593406593</v>
      </c>
      <c r="F6965" s="3">
        <v>5.3626373626373596</v>
      </c>
      <c r="G6965" s="3">
        <v>0</v>
      </c>
      <c r="H6965" s="3">
        <v>0</v>
      </c>
      <c r="I6965" s="3">
        <v>0.26373626373626302</v>
      </c>
      <c r="J6965" s="3">
        <v>5.4285714285714199</v>
      </c>
      <c r="K6965" s="3">
        <v>0.19780219780219699</v>
      </c>
      <c r="L6965" s="3">
        <f>Table1[[#This Row],[Hours Qualified Activities Professional]]+Table1[[#This Row],[Hours Other Activity Staff]]</f>
        <v>5.626373626373617</v>
      </c>
      <c r="M6965" s="3">
        <f>Table1[[#This Row],[Total Hours Activity Staff]]/Table1[[#This Row],[MDS Census]]</f>
        <v>0.12688971499380411</v>
      </c>
      <c r="N6965" s="3">
        <v>0</v>
      </c>
      <c r="O6965" s="3">
        <v>5.3653846153846096</v>
      </c>
      <c r="P6965" s="3">
        <f>Table1[[#This Row],[Hours Qualified Social Worker]]+Table1[[#This Row],[Hours Other Social Work Staff]]</f>
        <v>5.3653846153846096</v>
      </c>
      <c r="Q6965" s="3">
        <f>Table1[[#This Row],[Total Hours Social Work Staff Per Resident Per Day]]/Table1[[#This Row],[MDS Census]]</f>
        <v>0.12100371747211894</v>
      </c>
      <c r="R6965" s="3"/>
      <c r="S6965"/>
    </row>
    <row r="6966" spans="1:19" x14ac:dyDescent="0.2">
      <c r="A6966" t="s">
        <v>10191</v>
      </c>
      <c r="B6966" t="s">
        <v>10381</v>
      </c>
      <c r="C6966" t="s">
        <v>10283</v>
      </c>
      <c r="D6966" t="s">
        <v>10380</v>
      </c>
      <c r="E6966" s="3">
        <v>22.208791208791201</v>
      </c>
      <c r="F6966" s="3">
        <v>2.8241758241758199</v>
      </c>
      <c r="G6966" s="3">
        <v>0.12087912087912001</v>
      </c>
      <c r="H6966" s="3">
        <v>0.109890109890109</v>
      </c>
      <c r="I6966" s="3">
        <v>0.159340659340659</v>
      </c>
      <c r="J6966" s="3">
        <v>0</v>
      </c>
      <c r="K6966" s="3">
        <v>11.1291208791208</v>
      </c>
      <c r="L6966" s="3">
        <f>Table1[[#This Row],[Hours Qualified Activities Professional]]+Table1[[#This Row],[Hours Other Activity Staff]]</f>
        <v>11.1291208791208</v>
      </c>
      <c r="M6966" s="3">
        <f>Table1[[#This Row],[Total Hours Activity Staff]]/Table1[[#This Row],[MDS Census]]</f>
        <v>0.50111331024245087</v>
      </c>
      <c r="N6966" s="3">
        <v>0</v>
      </c>
      <c r="O6966" s="3">
        <v>1.04395604395604</v>
      </c>
      <c r="P6966" s="3">
        <f>Table1[[#This Row],[Hours Qualified Social Worker]]+Table1[[#This Row],[Hours Other Social Work Staff]]</f>
        <v>1.04395604395604</v>
      </c>
      <c r="Q6966" s="3">
        <f>Table1[[#This Row],[Total Hours Social Work Staff Per Resident Per Day]]/Table1[[#This Row],[MDS Census]]</f>
        <v>4.7006432459178467E-2</v>
      </c>
      <c r="R6966" s="3"/>
      <c r="S6966"/>
    </row>
    <row r="6967" spans="1:19" x14ac:dyDescent="0.2">
      <c r="A6967" t="s">
        <v>10191</v>
      </c>
      <c r="B6967" t="s">
        <v>10383</v>
      </c>
      <c r="C6967" t="s">
        <v>3418</v>
      </c>
      <c r="D6967" t="s">
        <v>10382</v>
      </c>
      <c r="E6967" s="3">
        <v>69.241758241758205</v>
      </c>
      <c r="F6967" s="3">
        <v>4.4615384615384599</v>
      </c>
      <c r="G6967" s="3">
        <v>5.2197802197802103E-2</v>
      </c>
      <c r="H6967" s="3">
        <v>0.25824175824175799</v>
      </c>
      <c r="I6967" s="3">
        <v>1.95604395604395</v>
      </c>
      <c r="J6967" s="3">
        <v>4.48351648351648</v>
      </c>
      <c r="K6967" s="3">
        <v>24.7554945054945</v>
      </c>
      <c r="L6967" s="3">
        <f>Table1[[#This Row],[Hours Qualified Activities Professional]]+Table1[[#This Row],[Hours Other Activity Staff]]</f>
        <v>29.239010989010978</v>
      </c>
      <c r="M6967" s="3">
        <f>Table1[[#This Row],[Total Hours Activity Staff]]/Table1[[#This Row],[MDS Census]]</f>
        <v>0.4222742421837804</v>
      </c>
      <c r="N6967" s="3">
        <v>10.681318681318601</v>
      </c>
      <c r="O6967" s="3">
        <v>5.0467032967032903</v>
      </c>
      <c r="P6967" s="3">
        <f>Table1[[#This Row],[Hours Qualified Social Worker]]+Table1[[#This Row],[Hours Other Social Work Staff]]</f>
        <v>15.728021978021891</v>
      </c>
      <c r="Q6967" s="3">
        <f>Table1[[#This Row],[Total Hours Social Work Staff Per Resident Per Day]]/Table1[[#This Row],[MDS Census]]</f>
        <v>0.22714648468496951</v>
      </c>
      <c r="R6967" s="3"/>
      <c r="S6967"/>
    </row>
    <row r="6968" spans="1:19" x14ac:dyDescent="0.2">
      <c r="A6968" t="s">
        <v>10191</v>
      </c>
      <c r="B6968" t="s">
        <v>10385</v>
      </c>
      <c r="C6968" t="s">
        <v>7480</v>
      </c>
      <c r="D6968" t="s">
        <v>10384</v>
      </c>
      <c r="E6968" s="3">
        <v>55.527472527472497</v>
      </c>
      <c r="F6968" s="3">
        <v>0</v>
      </c>
      <c r="G6968" s="3">
        <v>0</v>
      </c>
      <c r="H6968" s="3">
        <v>0</v>
      </c>
      <c r="I6968" s="3">
        <v>0</v>
      </c>
      <c r="J6968" s="3">
        <v>0</v>
      </c>
      <c r="K6968" s="3">
        <v>4.75285714285714</v>
      </c>
      <c r="L6968" s="3">
        <f>Table1[[#This Row],[Hours Qualified Activities Professional]]+Table1[[#This Row],[Hours Other Activity Staff]]</f>
        <v>4.75285714285714</v>
      </c>
      <c r="M6968" s="3">
        <f>Table1[[#This Row],[Total Hours Activity Staff]]/Table1[[#This Row],[MDS Census]]</f>
        <v>8.5594696220067282E-2</v>
      </c>
      <c r="N6968" s="3">
        <v>0</v>
      </c>
      <c r="O6968" s="3">
        <v>0</v>
      </c>
      <c r="P6968" s="3">
        <f>Table1[[#This Row],[Hours Qualified Social Worker]]+Table1[[#This Row],[Hours Other Social Work Staff]]</f>
        <v>0</v>
      </c>
      <c r="Q6968" s="3">
        <f>Table1[[#This Row],[Total Hours Social Work Staff Per Resident Per Day]]/Table1[[#This Row],[MDS Census]]</f>
        <v>0</v>
      </c>
      <c r="R6968" s="3"/>
      <c r="S6968"/>
    </row>
    <row r="6969" spans="1:19" x14ac:dyDescent="0.2">
      <c r="A6969" t="s">
        <v>10191</v>
      </c>
      <c r="B6969" t="s">
        <v>10385</v>
      </c>
      <c r="C6969" t="s">
        <v>7480</v>
      </c>
      <c r="D6969" t="s">
        <v>10386</v>
      </c>
      <c r="E6969" s="3">
        <v>77.725274725274701</v>
      </c>
      <c r="F6969" s="3">
        <v>5.2747252747252702</v>
      </c>
      <c r="G6969" s="3">
        <v>0</v>
      </c>
      <c r="H6969" s="3">
        <v>0</v>
      </c>
      <c r="I6969" s="3">
        <v>1.17307692307692</v>
      </c>
      <c r="J6969" s="3">
        <v>5.2293406593406502</v>
      </c>
      <c r="K6969" s="3">
        <v>7.8294505494505398</v>
      </c>
      <c r="L6969" s="3">
        <f>Table1[[#This Row],[Hours Qualified Activities Professional]]+Table1[[#This Row],[Hours Other Activity Staff]]</f>
        <v>13.05879120879119</v>
      </c>
      <c r="M6969" s="3">
        <f>Table1[[#This Row],[Total Hours Activity Staff]]/Table1[[#This Row],[MDS Census]]</f>
        <v>0.1680121589141805</v>
      </c>
      <c r="N6969" s="3">
        <v>8.9056043956043904</v>
      </c>
      <c r="O6969" s="3">
        <v>0</v>
      </c>
      <c r="P6969" s="3">
        <f>Table1[[#This Row],[Hours Qualified Social Worker]]+Table1[[#This Row],[Hours Other Social Work Staff]]</f>
        <v>8.9056043956043904</v>
      </c>
      <c r="Q6969" s="3">
        <f>Table1[[#This Row],[Total Hours Social Work Staff Per Resident Per Day]]/Table1[[#This Row],[MDS Census]]</f>
        <v>0.1145779725717517</v>
      </c>
      <c r="R6969" s="3"/>
      <c r="S6969"/>
    </row>
    <row r="6970" spans="1:19" x14ac:dyDescent="0.2">
      <c r="A6970" t="s">
        <v>10191</v>
      </c>
      <c r="B6970" t="s">
        <v>2865</v>
      </c>
      <c r="C6970" t="s">
        <v>10219</v>
      </c>
      <c r="D6970" t="s">
        <v>10387</v>
      </c>
      <c r="E6970" s="3">
        <v>49.384615384615302</v>
      </c>
      <c r="F6970" s="3">
        <v>1.80472527472527</v>
      </c>
      <c r="G6970" s="3">
        <v>0.13186813186813101</v>
      </c>
      <c r="H6970" s="3">
        <v>0.24725274725274701</v>
      </c>
      <c r="I6970" s="3">
        <v>0.164835164835164</v>
      </c>
      <c r="J6970" s="3">
        <v>5.6263736263736197</v>
      </c>
      <c r="K6970" s="3">
        <v>8.9917582417582391</v>
      </c>
      <c r="L6970" s="3">
        <f>Table1[[#This Row],[Hours Qualified Activities Professional]]+Table1[[#This Row],[Hours Other Activity Staff]]</f>
        <v>14.618131868131858</v>
      </c>
      <c r="M6970" s="3">
        <f>Table1[[#This Row],[Total Hours Activity Staff]]/Table1[[#This Row],[MDS Census]]</f>
        <v>0.29600578549176709</v>
      </c>
      <c r="N6970" s="3">
        <v>5.5384615384615303</v>
      </c>
      <c r="O6970" s="3">
        <v>2.58373626373626</v>
      </c>
      <c r="P6970" s="3">
        <f>Table1[[#This Row],[Hours Qualified Social Worker]]+Table1[[#This Row],[Hours Other Social Work Staff]]</f>
        <v>8.1221978021977908</v>
      </c>
      <c r="Q6970" s="3">
        <f>Table1[[#This Row],[Total Hours Social Work Staff Per Resident Per Day]]/Table1[[#This Row],[MDS Census]]</f>
        <v>0.16446817979528264</v>
      </c>
      <c r="R6970" s="3"/>
      <c r="S6970"/>
    </row>
    <row r="6971" spans="1:19" x14ac:dyDescent="0.2">
      <c r="A6971" t="s">
        <v>10191</v>
      </c>
      <c r="B6971" t="s">
        <v>10389</v>
      </c>
      <c r="C6971" t="s">
        <v>10240</v>
      </c>
      <c r="D6971" t="s">
        <v>10388</v>
      </c>
      <c r="E6971" s="3">
        <v>75.736263736263695</v>
      </c>
      <c r="F6971" s="3">
        <v>4.8214285714285703</v>
      </c>
      <c r="G6971" s="3">
        <v>1.6483516483516401E-2</v>
      </c>
      <c r="H6971" s="3">
        <v>0.53296703296703196</v>
      </c>
      <c r="I6971" s="3">
        <v>5.2445054945054901</v>
      </c>
      <c r="J6971" s="3">
        <v>0</v>
      </c>
      <c r="K6971" s="3">
        <v>25.373626373626301</v>
      </c>
      <c r="L6971" s="3">
        <f>Table1[[#This Row],[Hours Qualified Activities Professional]]+Table1[[#This Row],[Hours Other Activity Staff]]</f>
        <v>25.373626373626301</v>
      </c>
      <c r="M6971" s="3">
        <f>Table1[[#This Row],[Total Hours Activity Staff]]/Table1[[#This Row],[MDS Census]]</f>
        <v>0.33502611723737591</v>
      </c>
      <c r="N6971" s="3">
        <v>10.9917582417582</v>
      </c>
      <c r="O6971" s="3">
        <v>0</v>
      </c>
      <c r="P6971" s="3">
        <f>Table1[[#This Row],[Hours Qualified Social Worker]]+Table1[[#This Row],[Hours Other Social Work Staff]]</f>
        <v>10.9917582417582</v>
      </c>
      <c r="Q6971" s="3">
        <f>Table1[[#This Row],[Total Hours Social Work Staff Per Resident Per Day]]/Table1[[#This Row],[MDS Census]]</f>
        <v>0.14513203714451492</v>
      </c>
      <c r="R6971" s="3"/>
      <c r="S6971"/>
    </row>
    <row r="6972" spans="1:19" x14ac:dyDescent="0.2">
      <c r="A6972" t="s">
        <v>10191</v>
      </c>
      <c r="B6972" t="s">
        <v>10389</v>
      </c>
      <c r="C6972" t="s">
        <v>10240</v>
      </c>
      <c r="D6972" t="s">
        <v>10390</v>
      </c>
      <c r="E6972" s="3">
        <v>98.967032967032907</v>
      </c>
      <c r="F6972" s="3">
        <v>4.9230769230769198</v>
      </c>
      <c r="G6972" s="3">
        <v>7.69230769230769E-2</v>
      </c>
      <c r="H6972" s="3">
        <v>0.57142857142857095</v>
      </c>
      <c r="I6972" s="3">
        <v>3.24175824175824</v>
      </c>
      <c r="J6972" s="3">
        <v>0</v>
      </c>
      <c r="K6972" s="3">
        <v>0</v>
      </c>
      <c r="L6972" s="3">
        <f>Table1[[#This Row],[Hours Qualified Activities Professional]]+Table1[[#This Row],[Hours Other Activity Staff]]</f>
        <v>0</v>
      </c>
      <c r="M6972" s="3">
        <f>Table1[[#This Row],[Total Hours Activity Staff]]/Table1[[#This Row],[MDS Census]]</f>
        <v>0</v>
      </c>
      <c r="N6972" s="3">
        <v>4.96703296703296</v>
      </c>
      <c r="O6972" s="3">
        <v>0</v>
      </c>
      <c r="P6972" s="3">
        <f>Table1[[#This Row],[Hours Qualified Social Worker]]+Table1[[#This Row],[Hours Other Social Work Staff]]</f>
        <v>4.96703296703296</v>
      </c>
      <c r="Q6972" s="3">
        <f>Table1[[#This Row],[Total Hours Social Work Staff Per Resident Per Day]]/Table1[[#This Row],[MDS Census]]</f>
        <v>5.0188763046857612E-2</v>
      </c>
      <c r="R6972" s="3"/>
      <c r="S6972"/>
    </row>
    <row r="6973" spans="1:19" x14ac:dyDescent="0.2">
      <c r="A6973" t="s">
        <v>10191</v>
      </c>
      <c r="B6973" t="s">
        <v>10392</v>
      </c>
      <c r="C6973" t="s">
        <v>675</v>
      </c>
      <c r="D6973" t="s">
        <v>10391</v>
      </c>
      <c r="E6973" s="3">
        <v>39.747252747252702</v>
      </c>
      <c r="F6973" s="3">
        <v>0</v>
      </c>
      <c r="G6973" s="3">
        <v>0.12637362637362601</v>
      </c>
      <c r="H6973" s="3">
        <v>0.19230769230769201</v>
      </c>
      <c r="I6973" s="3">
        <v>3.1364835164835099</v>
      </c>
      <c r="J6973" s="3">
        <v>11.389450549450499</v>
      </c>
      <c r="K6973" s="3">
        <v>0</v>
      </c>
      <c r="L6973" s="3">
        <f>Table1[[#This Row],[Hours Qualified Activities Professional]]+Table1[[#This Row],[Hours Other Activity Staff]]</f>
        <v>11.389450549450499</v>
      </c>
      <c r="M6973" s="3">
        <f>Table1[[#This Row],[Total Hours Activity Staff]]/Table1[[#This Row],[MDS Census]]</f>
        <v>0.286546862040364</v>
      </c>
      <c r="N6973" s="3">
        <v>4.1678021978021897</v>
      </c>
      <c r="O6973" s="3">
        <v>0</v>
      </c>
      <c r="P6973" s="3">
        <f>Table1[[#This Row],[Hours Qualified Social Worker]]+Table1[[#This Row],[Hours Other Social Work Staff]]</f>
        <v>4.1678021978021897</v>
      </c>
      <c r="Q6973" s="3">
        <f>Table1[[#This Row],[Total Hours Social Work Staff Per Resident Per Day]]/Table1[[#This Row],[MDS Census]]</f>
        <v>0.10485761680951056</v>
      </c>
      <c r="R6973" s="3"/>
      <c r="S6973"/>
    </row>
    <row r="6974" spans="1:19" x14ac:dyDescent="0.2">
      <c r="A6974" t="s">
        <v>10191</v>
      </c>
      <c r="B6974" t="s">
        <v>10394</v>
      </c>
      <c r="C6974" t="s">
        <v>125</v>
      </c>
      <c r="D6974" t="s">
        <v>10393</v>
      </c>
      <c r="E6974" s="3">
        <v>87.263736263736206</v>
      </c>
      <c r="F6974" s="3">
        <v>0</v>
      </c>
      <c r="G6974" s="3">
        <v>0</v>
      </c>
      <c r="H6974" s="3">
        <v>0</v>
      </c>
      <c r="I6974" s="3">
        <v>0</v>
      </c>
      <c r="J6974" s="3">
        <v>0</v>
      </c>
      <c r="K6974" s="3">
        <v>5.2271428571428498</v>
      </c>
      <c r="L6974" s="3">
        <f>Table1[[#This Row],[Hours Qualified Activities Professional]]+Table1[[#This Row],[Hours Other Activity Staff]]</f>
        <v>5.2271428571428498</v>
      </c>
      <c r="M6974" s="3">
        <f>Table1[[#This Row],[Total Hours Activity Staff]]/Table1[[#This Row],[MDS Census]]</f>
        <v>5.9900516307769755E-2</v>
      </c>
      <c r="N6974" s="3">
        <v>0</v>
      </c>
      <c r="O6974" s="3">
        <v>0</v>
      </c>
      <c r="P6974" s="3">
        <f>Table1[[#This Row],[Hours Qualified Social Worker]]+Table1[[#This Row],[Hours Other Social Work Staff]]</f>
        <v>0</v>
      </c>
      <c r="Q6974" s="3">
        <f>Table1[[#This Row],[Total Hours Social Work Staff Per Resident Per Day]]/Table1[[#This Row],[MDS Census]]</f>
        <v>0</v>
      </c>
      <c r="R6974" s="3"/>
      <c r="S6974"/>
    </row>
    <row r="6975" spans="1:19" x14ac:dyDescent="0.2">
      <c r="A6975" t="s">
        <v>10191</v>
      </c>
      <c r="B6975" t="s">
        <v>10396</v>
      </c>
      <c r="C6975" t="s">
        <v>675</v>
      </c>
      <c r="D6975" t="s">
        <v>10395</v>
      </c>
      <c r="E6975" s="3">
        <v>41.538461538461497</v>
      </c>
      <c r="F6975" s="3">
        <v>0.57142857142857095</v>
      </c>
      <c r="G6975" s="3">
        <v>3.8461538461538401E-2</v>
      </c>
      <c r="H6975" s="3">
        <v>0.29670329670329598</v>
      </c>
      <c r="I6975" s="3">
        <v>0.47252747252747201</v>
      </c>
      <c r="J6975" s="3">
        <v>0</v>
      </c>
      <c r="K6975" s="3">
        <v>4.0274725274725203</v>
      </c>
      <c r="L6975" s="3">
        <f>Table1[[#This Row],[Hours Qualified Activities Professional]]+Table1[[#This Row],[Hours Other Activity Staff]]</f>
        <v>4.0274725274725203</v>
      </c>
      <c r="M6975" s="3">
        <f>Table1[[#This Row],[Total Hours Activity Staff]]/Table1[[#This Row],[MDS Census]]</f>
        <v>9.6957671957671882E-2</v>
      </c>
      <c r="N6975" s="3">
        <v>0.85714285714285698</v>
      </c>
      <c r="O6975" s="3">
        <v>4.8598901098900997</v>
      </c>
      <c r="P6975" s="3">
        <f>Table1[[#This Row],[Hours Qualified Social Worker]]+Table1[[#This Row],[Hours Other Social Work Staff]]</f>
        <v>5.7170329670329565</v>
      </c>
      <c r="Q6975" s="3">
        <f>Table1[[#This Row],[Total Hours Social Work Staff Per Resident Per Day]]/Table1[[#This Row],[MDS Census]]</f>
        <v>0.13763227513227502</v>
      </c>
      <c r="R6975" s="3"/>
      <c r="S6975"/>
    </row>
    <row r="6976" spans="1:19" x14ac:dyDescent="0.2">
      <c r="A6976" t="s">
        <v>10191</v>
      </c>
      <c r="B6976" t="s">
        <v>4295</v>
      </c>
      <c r="C6976" t="s">
        <v>10283</v>
      </c>
      <c r="D6976" t="s">
        <v>10397</v>
      </c>
      <c r="E6976" s="3">
        <v>35.912087912087898</v>
      </c>
      <c r="F6976" s="3">
        <v>0</v>
      </c>
      <c r="G6976" s="3">
        <v>0</v>
      </c>
      <c r="H6976" s="3">
        <v>0</v>
      </c>
      <c r="I6976" s="3">
        <v>0</v>
      </c>
      <c r="J6976" s="3">
        <v>4.7456043956043903</v>
      </c>
      <c r="K6976" s="3">
        <v>0.15659340659340601</v>
      </c>
      <c r="L6976" s="3">
        <f>Table1[[#This Row],[Hours Qualified Activities Professional]]+Table1[[#This Row],[Hours Other Activity Staff]]</f>
        <v>4.9021978021977963</v>
      </c>
      <c r="M6976" s="3">
        <f>Table1[[#This Row],[Total Hours Activity Staff]]/Table1[[#This Row],[MDS Census]]</f>
        <v>0.13650550795593624</v>
      </c>
      <c r="N6976" s="3">
        <v>5.3879120879120803</v>
      </c>
      <c r="O6976" s="3">
        <v>0</v>
      </c>
      <c r="P6976" s="3">
        <f>Table1[[#This Row],[Hours Qualified Social Worker]]+Table1[[#This Row],[Hours Other Social Work Staff]]</f>
        <v>5.3879120879120803</v>
      </c>
      <c r="Q6976" s="3">
        <f>Table1[[#This Row],[Total Hours Social Work Staff Per Resident Per Day]]/Table1[[#This Row],[MDS Census]]</f>
        <v>0.1500305997552018</v>
      </c>
      <c r="R6976" s="3"/>
      <c r="S6976"/>
    </row>
    <row r="6977" spans="1:19" x14ac:dyDescent="0.2">
      <c r="A6977" t="s">
        <v>10191</v>
      </c>
      <c r="B6977" t="s">
        <v>10399</v>
      </c>
      <c r="C6977" t="s">
        <v>10345</v>
      </c>
      <c r="D6977" t="s">
        <v>10398</v>
      </c>
      <c r="E6977" s="3">
        <v>49.3186813186813</v>
      </c>
      <c r="F6977" s="3">
        <v>5.6263736263736197</v>
      </c>
      <c r="G6977" s="3">
        <v>6.5934065934065894E-2</v>
      </c>
      <c r="H6977" s="3">
        <v>0.25274725274725202</v>
      </c>
      <c r="I6977" s="3">
        <v>0.219780219780219</v>
      </c>
      <c r="J6977" s="3">
        <v>0</v>
      </c>
      <c r="K6977" s="3">
        <v>10.4752747252747</v>
      </c>
      <c r="L6977" s="3">
        <f>Table1[[#This Row],[Hours Qualified Activities Professional]]+Table1[[#This Row],[Hours Other Activity Staff]]</f>
        <v>10.4752747252747</v>
      </c>
      <c r="M6977" s="3">
        <f>Table1[[#This Row],[Total Hours Activity Staff]]/Table1[[#This Row],[MDS Census]]</f>
        <v>0.21239973262032041</v>
      </c>
      <c r="N6977" s="3">
        <v>0</v>
      </c>
      <c r="O6977" s="3">
        <v>0</v>
      </c>
      <c r="P6977" s="3">
        <f>Table1[[#This Row],[Hours Qualified Social Worker]]+Table1[[#This Row],[Hours Other Social Work Staff]]</f>
        <v>0</v>
      </c>
      <c r="Q6977" s="3">
        <f>Table1[[#This Row],[Total Hours Social Work Staff Per Resident Per Day]]/Table1[[#This Row],[MDS Census]]</f>
        <v>0</v>
      </c>
      <c r="R6977" s="3"/>
      <c r="S6977"/>
    </row>
    <row r="6978" spans="1:19" x14ac:dyDescent="0.2">
      <c r="A6978" t="s">
        <v>10191</v>
      </c>
      <c r="B6978" t="s">
        <v>10401</v>
      </c>
      <c r="C6978" t="s">
        <v>10213</v>
      </c>
      <c r="D6978" t="s">
        <v>10400</v>
      </c>
      <c r="E6978" s="3">
        <v>42.923076923076898</v>
      </c>
      <c r="F6978" s="3">
        <v>5.2747252747252702</v>
      </c>
      <c r="G6978" s="3">
        <v>0.38571428571428501</v>
      </c>
      <c r="H6978" s="3">
        <v>0</v>
      </c>
      <c r="I6978" s="3">
        <v>4.2857142857142803</v>
      </c>
      <c r="J6978" s="3">
        <v>0</v>
      </c>
      <c r="K6978" s="3">
        <v>0.78296703296703196</v>
      </c>
      <c r="L6978" s="3">
        <f>Table1[[#This Row],[Hours Qualified Activities Professional]]+Table1[[#This Row],[Hours Other Activity Staff]]</f>
        <v>0.78296703296703196</v>
      </c>
      <c r="M6978" s="3">
        <f>Table1[[#This Row],[Total Hours Activity Staff]]/Table1[[#This Row],[MDS Census]]</f>
        <v>1.8241167434715808E-2</v>
      </c>
      <c r="N6978" s="3">
        <v>11.2527472527472</v>
      </c>
      <c r="O6978" s="3">
        <v>0</v>
      </c>
      <c r="P6978" s="3">
        <f>Table1[[#This Row],[Hours Qualified Social Worker]]+Table1[[#This Row],[Hours Other Social Work Staff]]</f>
        <v>11.2527472527472</v>
      </c>
      <c r="Q6978" s="3">
        <f>Table1[[#This Row],[Total Hours Social Work Staff Per Resident Per Day]]/Table1[[#This Row],[MDS Census]]</f>
        <v>0.26216077828980949</v>
      </c>
      <c r="R6978" s="3"/>
      <c r="S6978"/>
    </row>
    <row r="6979" spans="1:19" x14ac:dyDescent="0.2">
      <c r="A6979" t="s">
        <v>10191</v>
      </c>
      <c r="B6979" t="s">
        <v>10401</v>
      </c>
      <c r="C6979" t="s">
        <v>10213</v>
      </c>
      <c r="D6979" t="s">
        <v>10402</v>
      </c>
      <c r="E6979" s="3">
        <v>42.230769230769198</v>
      </c>
      <c r="F6979" s="3">
        <v>5.0989010989010897</v>
      </c>
      <c r="G6979" s="3">
        <v>0</v>
      </c>
      <c r="H6979" s="3">
        <v>0</v>
      </c>
      <c r="I6979" s="3">
        <v>1.84615384615384</v>
      </c>
      <c r="J6979" s="3">
        <v>5.1428571428571397</v>
      </c>
      <c r="K6979" s="3">
        <v>0.88736263736263699</v>
      </c>
      <c r="L6979" s="3">
        <f>Table1[[#This Row],[Hours Qualified Activities Professional]]+Table1[[#This Row],[Hours Other Activity Staff]]</f>
        <v>6.0302197802197766</v>
      </c>
      <c r="M6979" s="3">
        <f>Table1[[#This Row],[Total Hours Activity Staff]]/Table1[[#This Row],[MDS Census]]</f>
        <v>0.142792089513401</v>
      </c>
      <c r="N6979" s="3">
        <v>5.2802197802197801</v>
      </c>
      <c r="O6979" s="3">
        <v>0</v>
      </c>
      <c r="P6979" s="3">
        <f>Table1[[#This Row],[Hours Qualified Social Worker]]+Table1[[#This Row],[Hours Other Social Work Staff]]</f>
        <v>5.2802197802197801</v>
      </c>
      <c r="Q6979" s="3">
        <f>Table1[[#This Row],[Total Hours Social Work Staff Per Resident Per Day]]/Table1[[#This Row],[MDS Census]]</f>
        <v>0.12503252667187104</v>
      </c>
      <c r="R6979" s="3"/>
      <c r="S6979"/>
    </row>
    <row r="6980" spans="1:19" x14ac:dyDescent="0.2">
      <c r="A6980" t="s">
        <v>10191</v>
      </c>
      <c r="B6980" t="s">
        <v>10404</v>
      </c>
      <c r="C6980" t="s">
        <v>4171</v>
      </c>
      <c r="D6980" t="s">
        <v>10403</v>
      </c>
      <c r="E6980" s="3">
        <v>50.604395604395599</v>
      </c>
      <c r="F6980" s="3">
        <v>0</v>
      </c>
      <c r="G6980" s="3">
        <v>3.2967032967032898E-2</v>
      </c>
      <c r="H6980" s="3">
        <v>0.26373626373626302</v>
      </c>
      <c r="I6980" s="3">
        <v>0.14835164835164799</v>
      </c>
      <c r="J6980" s="3">
        <v>0</v>
      </c>
      <c r="K6980" s="3">
        <v>13.5936263736263</v>
      </c>
      <c r="L6980" s="3">
        <f>Table1[[#This Row],[Hours Qualified Activities Professional]]+Table1[[#This Row],[Hours Other Activity Staff]]</f>
        <v>13.5936263736263</v>
      </c>
      <c r="M6980" s="3">
        <f>Table1[[#This Row],[Total Hours Activity Staff]]/Table1[[#This Row],[MDS Census]]</f>
        <v>0.26862540716612238</v>
      </c>
      <c r="N6980" s="3">
        <v>0</v>
      </c>
      <c r="O6980" s="3">
        <v>5.2939560439560402</v>
      </c>
      <c r="P6980" s="3">
        <f>Table1[[#This Row],[Hours Qualified Social Worker]]+Table1[[#This Row],[Hours Other Social Work Staff]]</f>
        <v>5.2939560439560402</v>
      </c>
      <c r="Q6980" s="3">
        <f>Table1[[#This Row],[Total Hours Social Work Staff Per Resident Per Day]]/Table1[[#This Row],[MDS Census]]</f>
        <v>0.10461454940282296</v>
      </c>
      <c r="R6980" s="3"/>
      <c r="S6980"/>
    </row>
    <row r="6981" spans="1:19" x14ac:dyDescent="0.2">
      <c r="A6981" t="s">
        <v>10191</v>
      </c>
      <c r="B6981" t="s">
        <v>9760</v>
      </c>
      <c r="C6981" t="s">
        <v>10224</v>
      </c>
      <c r="D6981" t="s">
        <v>10405</v>
      </c>
      <c r="E6981" s="3">
        <v>37.824175824175803</v>
      </c>
      <c r="F6981" s="3">
        <v>3.71428571428571</v>
      </c>
      <c r="G6981" s="3">
        <v>0.14285714285714199</v>
      </c>
      <c r="H6981" s="3">
        <v>0.13186813186813101</v>
      </c>
      <c r="I6981" s="3">
        <v>0.37087912087912001</v>
      </c>
      <c r="J6981" s="3">
        <v>4.6813186813186798</v>
      </c>
      <c r="K6981" s="3">
        <v>8.6538461538461497</v>
      </c>
      <c r="L6981" s="3">
        <f>Table1[[#This Row],[Hours Qualified Activities Professional]]+Table1[[#This Row],[Hours Other Activity Staff]]</f>
        <v>13.335164835164829</v>
      </c>
      <c r="M6981" s="3">
        <f>Table1[[#This Row],[Total Hours Activity Staff]]/Table1[[#This Row],[MDS Census]]</f>
        <v>0.3525566531086578</v>
      </c>
      <c r="N6981" s="3">
        <v>5.1813186813186798</v>
      </c>
      <c r="O6981" s="3">
        <v>0</v>
      </c>
      <c r="P6981" s="3">
        <f>Table1[[#This Row],[Hours Qualified Social Worker]]+Table1[[#This Row],[Hours Other Social Work Staff]]</f>
        <v>5.1813186813186798</v>
      </c>
      <c r="Q6981" s="3">
        <f>Table1[[#This Row],[Total Hours Social Work Staff Per Resident Per Day]]/Table1[[#This Row],[MDS Census]]</f>
        <v>0.13698431144683326</v>
      </c>
      <c r="R6981" s="3"/>
      <c r="S6981"/>
    </row>
    <row r="6982" spans="1:19" x14ac:dyDescent="0.2">
      <c r="A6982" t="s">
        <v>10191</v>
      </c>
      <c r="B6982" t="s">
        <v>221</v>
      </c>
      <c r="C6982" t="s">
        <v>10407</v>
      </c>
      <c r="D6982" t="s">
        <v>10406</v>
      </c>
      <c r="E6982" s="3">
        <v>91.527472527472497</v>
      </c>
      <c r="F6982" s="3">
        <v>1.26428571428571</v>
      </c>
      <c r="G6982" s="3">
        <v>0.164835164835164</v>
      </c>
      <c r="H6982" s="3">
        <v>0.78021978021978</v>
      </c>
      <c r="I6982" s="3">
        <v>2.9120879120879102</v>
      </c>
      <c r="J6982" s="3">
        <v>5.4505494505494498</v>
      </c>
      <c r="K6982" s="3">
        <v>20.434065934065899</v>
      </c>
      <c r="L6982" s="3">
        <f>Table1[[#This Row],[Hours Qualified Activities Professional]]+Table1[[#This Row],[Hours Other Activity Staff]]</f>
        <v>25.884615384615348</v>
      </c>
      <c r="M6982" s="3">
        <f>Table1[[#This Row],[Total Hours Activity Staff]]/Table1[[#This Row],[MDS Census]]</f>
        <v>0.28280705967102865</v>
      </c>
      <c r="N6982" s="3">
        <v>8.6923076923076898</v>
      </c>
      <c r="O6982" s="3">
        <v>0</v>
      </c>
      <c r="P6982" s="3">
        <f>Table1[[#This Row],[Hours Qualified Social Worker]]+Table1[[#This Row],[Hours Other Social Work Staff]]</f>
        <v>8.6923076923076898</v>
      </c>
      <c r="Q6982" s="3">
        <f>Table1[[#This Row],[Total Hours Social Work Staff Per Resident Per Day]]/Table1[[#This Row],[MDS Census]]</f>
        <v>9.4969384079721456E-2</v>
      </c>
      <c r="R6982" s="3"/>
      <c r="S6982"/>
    </row>
    <row r="6983" spans="1:19" x14ac:dyDescent="0.2">
      <c r="A6983" t="s">
        <v>10191</v>
      </c>
      <c r="B6983" t="s">
        <v>577</v>
      </c>
      <c r="C6983" t="s">
        <v>447</v>
      </c>
      <c r="D6983" t="s">
        <v>10408</v>
      </c>
      <c r="E6983" s="3">
        <v>60.956043956043899</v>
      </c>
      <c r="F6983" s="3">
        <v>4.3353846153846103</v>
      </c>
      <c r="G6983" s="3">
        <v>5.4945054945054897E-3</v>
      </c>
      <c r="H6983" s="3">
        <v>8.7912087912087905E-2</v>
      </c>
      <c r="I6983" s="3">
        <v>0.189560439560439</v>
      </c>
      <c r="J6983" s="3">
        <v>5.03175824175824</v>
      </c>
      <c r="K6983" s="3">
        <v>20.851648351648301</v>
      </c>
      <c r="L6983" s="3">
        <f>Table1[[#This Row],[Hours Qualified Activities Professional]]+Table1[[#This Row],[Hours Other Activity Staff]]</f>
        <v>25.883406593406541</v>
      </c>
      <c r="M6983" s="3">
        <f>Table1[[#This Row],[Total Hours Activity Staff]]/Table1[[#This Row],[MDS Census]]</f>
        <v>0.42462412114656523</v>
      </c>
      <c r="N6983" s="3">
        <v>5.0140659340659299</v>
      </c>
      <c r="O6983" s="3">
        <v>0</v>
      </c>
      <c r="P6983" s="3">
        <f>Table1[[#This Row],[Hours Qualified Social Worker]]+Table1[[#This Row],[Hours Other Social Work Staff]]</f>
        <v>5.0140659340659299</v>
      </c>
      <c r="Q6983" s="3">
        <f>Table1[[#This Row],[Total Hours Social Work Staff Per Resident Per Day]]/Table1[[#This Row],[MDS Census]]</f>
        <v>8.2257075896881207E-2</v>
      </c>
      <c r="R6983" s="3"/>
      <c r="S6983"/>
    </row>
    <row r="6984" spans="1:19" x14ac:dyDescent="0.2">
      <c r="A6984" t="s">
        <v>10191</v>
      </c>
      <c r="B6984" t="s">
        <v>10410</v>
      </c>
      <c r="C6984" t="s">
        <v>10260</v>
      </c>
      <c r="D6984" t="s">
        <v>10409</v>
      </c>
      <c r="E6984" s="3">
        <v>70.571428571428498</v>
      </c>
      <c r="F6984" s="3">
        <v>6.8214285714285703</v>
      </c>
      <c r="G6984" s="3">
        <v>0</v>
      </c>
      <c r="H6984" s="3">
        <v>0</v>
      </c>
      <c r="I6984" s="3">
        <v>1.3131868131868101</v>
      </c>
      <c r="J6984" s="3">
        <v>0</v>
      </c>
      <c r="K6984" s="3">
        <v>6.2846153846153801</v>
      </c>
      <c r="L6984" s="3">
        <f>Table1[[#This Row],[Hours Qualified Activities Professional]]+Table1[[#This Row],[Hours Other Activity Staff]]</f>
        <v>6.2846153846153801</v>
      </c>
      <c r="M6984" s="3">
        <f>Table1[[#This Row],[Total Hours Activity Staff]]/Table1[[#This Row],[MDS Census]]</f>
        <v>8.905325443786985E-2</v>
      </c>
      <c r="N6984" s="3">
        <v>11.5492307692307</v>
      </c>
      <c r="O6984" s="3">
        <v>0</v>
      </c>
      <c r="P6984" s="3">
        <f>Table1[[#This Row],[Hours Qualified Social Worker]]+Table1[[#This Row],[Hours Other Social Work Staff]]</f>
        <v>11.5492307692307</v>
      </c>
      <c r="Q6984" s="3">
        <f>Table1[[#This Row],[Total Hours Social Work Staff Per Resident Per Day]]/Table1[[#This Row],[MDS Census]]</f>
        <v>0.16365306758019227</v>
      </c>
      <c r="R6984" s="3"/>
      <c r="S6984"/>
    </row>
    <row r="6985" spans="1:19" x14ac:dyDescent="0.2">
      <c r="A6985" t="s">
        <v>10191</v>
      </c>
      <c r="B6985" t="s">
        <v>10410</v>
      </c>
      <c r="C6985" t="s">
        <v>10260</v>
      </c>
      <c r="D6985" t="s">
        <v>10411</v>
      </c>
      <c r="E6985" s="3">
        <v>25.208791208791201</v>
      </c>
      <c r="F6985" s="3">
        <v>2.6153846153846101</v>
      </c>
      <c r="G6985" s="3">
        <v>0.12087912087912001</v>
      </c>
      <c r="H6985" s="3">
        <v>0.28461538461538399</v>
      </c>
      <c r="I6985" s="3">
        <v>2.5</v>
      </c>
      <c r="J6985" s="3">
        <v>0</v>
      </c>
      <c r="K6985" s="3">
        <v>2.3065934065934002</v>
      </c>
      <c r="L6985" s="3">
        <f>Table1[[#This Row],[Hours Qualified Activities Professional]]+Table1[[#This Row],[Hours Other Activity Staff]]</f>
        <v>2.3065934065934002</v>
      </c>
      <c r="M6985" s="3">
        <f>Table1[[#This Row],[Total Hours Activity Staff]]/Table1[[#This Row],[MDS Census]]</f>
        <v>9.1499564080209012E-2</v>
      </c>
      <c r="N6985" s="3">
        <v>7.2879120879120798</v>
      </c>
      <c r="O6985" s="3">
        <v>0</v>
      </c>
      <c r="P6985" s="3">
        <f>Table1[[#This Row],[Hours Qualified Social Worker]]+Table1[[#This Row],[Hours Other Social Work Staff]]</f>
        <v>7.2879120879120798</v>
      </c>
      <c r="Q6985" s="3">
        <f>Table1[[#This Row],[Total Hours Social Work Staff Per Resident Per Day]]/Table1[[#This Row],[MDS Census]]</f>
        <v>0.28910200523103724</v>
      </c>
      <c r="R6985" s="3"/>
      <c r="S6985"/>
    </row>
    <row r="6986" spans="1:19" x14ac:dyDescent="0.2">
      <c r="A6986" t="s">
        <v>10191</v>
      </c>
      <c r="B6986" t="s">
        <v>10410</v>
      </c>
      <c r="C6986" t="s">
        <v>10260</v>
      </c>
      <c r="D6986" t="s">
        <v>10412</v>
      </c>
      <c r="E6986" s="3">
        <v>38.956043956043899</v>
      </c>
      <c r="F6986" s="3">
        <v>14.7582417582417</v>
      </c>
      <c r="G6986" s="3">
        <v>1.1428571428571399</v>
      </c>
      <c r="H6986" s="3">
        <v>0.85714285714285698</v>
      </c>
      <c r="I6986" s="3">
        <v>4.5714285714285703</v>
      </c>
      <c r="J6986" s="3">
        <v>0</v>
      </c>
      <c r="K6986" s="3">
        <v>0</v>
      </c>
      <c r="L6986" s="3">
        <f>Table1[[#This Row],[Hours Qualified Activities Professional]]+Table1[[#This Row],[Hours Other Activity Staff]]</f>
        <v>0</v>
      </c>
      <c r="M6986" s="3">
        <f>Table1[[#This Row],[Total Hours Activity Staff]]/Table1[[#This Row],[MDS Census]]</f>
        <v>0</v>
      </c>
      <c r="N6986" s="3">
        <v>10.4175824175824</v>
      </c>
      <c r="O6986" s="3">
        <v>0</v>
      </c>
      <c r="P6986" s="3">
        <f>Table1[[#This Row],[Hours Qualified Social Worker]]+Table1[[#This Row],[Hours Other Social Work Staff]]</f>
        <v>10.4175824175824</v>
      </c>
      <c r="Q6986" s="3">
        <f>Table1[[#This Row],[Total Hours Social Work Staff Per Resident Per Day]]/Table1[[#This Row],[MDS Census]]</f>
        <v>0.26741889985895623</v>
      </c>
      <c r="R6986" s="3"/>
      <c r="S6986"/>
    </row>
    <row r="6987" spans="1:19" x14ac:dyDescent="0.2">
      <c r="A6987" t="s">
        <v>10191</v>
      </c>
      <c r="B6987" t="s">
        <v>3391</v>
      </c>
      <c r="C6987" t="s">
        <v>10414</v>
      </c>
      <c r="D6987" t="s">
        <v>10413</v>
      </c>
      <c r="E6987" s="3">
        <v>36.758241758241702</v>
      </c>
      <c r="F6987" s="3">
        <v>3.8241758241758199</v>
      </c>
      <c r="G6987" s="3">
        <v>8.7912087912087905E-2</v>
      </c>
      <c r="H6987" s="3">
        <v>0.30769230769230699</v>
      </c>
      <c r="I6987" s="3">
        <v>0</v>
      </c>
      <c r="J6987" s="3">
        <v>7.0219780219780201</v>
      </c>
      <c r="K6987" s="3">
        <v>6.19780219780219</v>
      </c>
      <c r="L6987" s="3">
        <f>Table1[[#This Row],[Hours Qualified Activities Professional]]+Table1[[#This Row],[Hours Other Activity Staff]]</f>
        <v>13.21978021978021</v>
      </c>
      <c r="M6987" s="3">
        <f>Table1[[#This Row],[Total Hours Activity Staff]]/Table1[[#This Row],[MDS Census]]</f>
        <v>0.35964125560538146</v>
      </c>
      <c r="N6987" s="3">
        <v>0</v>
      </c>
      <c r="O6987" s="3">
        <v>5.1071428571428497</v>
      </c>
      <c r="P6987" s="3">
        <f>Table1[[#This Row],[Hours Qualified Social Worker]]+Table1[[#This Row],[Hours Other Social Work Staff]]</f>
        <v>5.1071428571428497</v>
      </c>
      <c r="Q6987" s="3">
        <f>Table1[[#This Row],[Total Hours Social Work Staff Per Resident Per Day]]/Table1[[#This Row],[MDS Census]]</f>
        <v>0.13893871449925263</v>
      </c>
      <c r="R6987" s="3"/>
      <c r="S6987"/>
    </row>
    <row r="6988" spans="1:19" x14ac:dyDescent="0.2">
      <c r="A6988" t="s">
        <v>10191</v>
      </c>
      <c r="B6988" t="s">
        <v>10416</v>
      </c>
      <c r="C6988" t="s">
        <v>4054</v>
      </c>
      <c r="D6988" t="s">
        <v>10415</v>
      </c>
      <c r="E6988" s="3">
        <v>36.3406593406593</v>
      </c>
      <c r="F6988" s="3">
        <v>0</v>
      </c>
      <c r="G6988" s="3">
        <v>0</v>
      </c>
      <c r="H6988" s="3">
        <v>0</v>
      </c>
      <c r="I6988" s="3">
        <v>4.7252747252747203E-2</v>
      </c>
      <c r="J6988" s="3">
        <v>5.0796703296703196</v>
      </c>
      <c r="K6988" s="3">
        <v>8.0549450549450494</v>
      </c>
      <c r="L6988" s="3">
        <f>Table1[[#This Row],[Hours Qualified Activities Professional]]+Table1[[#This Row],[Hours Other Activity Staff]]</f>
        <v>13.134615384615369</v>
      </c>
      <c r="M6988" s="3">
        <f>Table1[[#This Row],[Total Hours Activity Staff]]/Table1[[#This Row],[MDS Census]]</f>
        <v>0.36143029936498333</v>
      </c>
      <c r="N6988" s="3">
        <v>0</v>
      </c>
      <c r="O6988" s="3">
        <v>0</v>
      </c>
      <c r="P6988" s="3">
        <f>Table1[[#This Row],[Hours Qualified Social Worker]]+Table1[[#This Row],[Hours Other Social Work Staff]]</f>
        <v>0</v>
      </c>
      <c r="Q6988" s="3">
        <f>Table1[[#This Row],[Total Hours Social Work Staff Per Resident Per Day]]/Table1[[#This Row],[MDS Census]]</f>
        <v>0</v>
      </c>
      <c r="R6988" s="3"/>
      <c r="S6988"/>
    </row>
    <row r="6989" spans="1:19" x14ac:dyDescent="0.2">
      <c r="A6989" t="s">
        <v>10191</v>
      </c>
      <c r="B6989" t="s">
        <v>10418</v>
      </c>
      <c r="C6989" t="s">
        <v>10195</v>
      </c>
      <c r="D6989" t="s">
        <v>10417</v>
      </c>
      <c r="E6989" s="3">
        <v>19.032967032967001</v>
      </c>
      <c r="F6989" s="3">
        <v>0</v>
      </c>
      <c r="G6989" s="3">
        <v>0</v>
      </c>
      <c r="H6989" s="3">
        <v>0</v>
      </c>
      <c r="I6989" s="3">
        <v>0.13186813186813101</v>
      </c>
      <c r="J6989" s="3">
        <v>0</v>
      </c>
      <c r="K6989" s="3">
        <v>6.1927472527472496</v>
      </c>
      <c r="L6989" s="3">
        <f>Table1[[#This Row],[Hours Qualified Activities Professional]]+Table1[[#This Row],[Hours Other Activity Staff]]</f>
        <v>6.1927472527472496</v>
      </c>
      <c r="M6989" s="3">
        <f>Table1[[#This Row],[Total Hours Activity Staff]]/Table1[[#This Row],[MDS Census]]</f>
        <v>0.32536951501154771</v>
      </c>
      <c r="N6989" s="3">
        <v>0</v>
      </c>
      <c r="O6989" s="3">
        <v>0</v>
      </c>
      <c r="P6989" s="3">
        <f>Table1[[#This Row],[Hours Qualified Social Worker]]+Table1[[#This Row],[Hours Other Social Work Staff]]</f>
        <v>0</v>
      </c>
      <c r="Q6989" s="3">
        <f>Table1[[#This Row],[Total Hours Social Work Staff Per Resident Per Day]]/Table1[[#This Row],[MDS Census]]</f>
        <v>0</v>
      </c>
      <c r="R6989" s="3"/>
      <c r="S6989"/>
    </row>
    <row r="6990" spans="1:19" x14ac:dyDescent="0.2">
      <c r="A6990" t="s">
        <v>10191</v>
      </c>
      <c r="B6990" t="s">
        <v>9776</v>
      </c>
      <c r="C6990" t="s">
        <v>10253</v>
      </c>
      <c r="D6990" t="s">
        <v>10419</v>
      </c>
      <c r="E6990" s="3">
        <v>64.417582417582395</v>
      </c>
      <c r="F6990" s="3">
        <v>5.0109890109890101</v>
      </c>
      <c r="G6990" s="3">
        <v>0</v>
      </c>
      <c r="H6990" s="3">
        <v>0</v>
      </c>
      <c r="I6990" s="3">
        <v>1.0109890109890101</v>
      </c>
      <c r="J6990" s="3">
        <v>4.7161538461538397</v>
      </c>
      <c r="K6990" s="3">
        <v>6.2076923076922998</v>
      </c>
      <c r="L6990" s="3">
        <f>Table1[[#This Row],[Hours Qualified Activities Professional]]+Table1[[#This Row],[Hours Other Activity Staff]]</f>
        <v>10.923846153846139</v>
      </c>
      <c r="M6990" s="3">
        <f>Table1[[#This Row],[Total Hours Activity Staff]]/Table1[[#This Row],[MDS Census]]</f>
        <v>0.16957864210167162</v>
      </c>
      <c r="N6990" s="3">
        <v>5.2230769230769196</v>
      </c>
      <c r="O6990" s="3">
        <v>0</v>
      </c>
      <c r="P6990" s="3">
        <f>Table1[[#This Row],[Hours Qualified Social Worker]]+Table1[[#This Row],[Hours Other Social Work Staff]]</f>
        <v>5.2230769230769196</v>
      </c>
      <c r="Q6990" s="3">
        <f>Table1[[#This Row],[Total Hours Social Work Staff Per Resident Per Day]]/Table1[[#This Row],[MDS Census]]</f>
        <v>8.1081542135789803E-2</v>
      </c>
      <c r="R6990" s="3"/>
      <c r="S6990"/>
    </row>
    <row r="6991" spans="1:19" x14ac:dyDescent="0.2">
      <c r="A6991" t="s">
        <v>10191</v>
      </c>
      <c r="B6991" t="s">
        <v>9776</v>
      </c>
      <c r="C6991" t="s">
        <v>10253</v>
      </c>
      <c r="D6991" t="s">
        <v>10420</v>
      </c>
      <c r="E6991" s="3">
        <v>98.780219780219696</v>
      </c>
      <c r="F6991" s="3">
        <v>3.6483516483516398</v>
      </c>
      <c r="G6991" s="3">
        <v>0.329670329670329</v>
      </c>
      <c r="H6991" s="3">
        <v>0</v>
      </c>
      <c r="I6991" s="3">
        <v>0</v>
      </c>
      <c r="J6991" s="3">
        <v>4.5549450549450503</v>
      </c>
      <c r="K6991" s="3">
        <v>16.082417582417499</v>
      </c>
      <c r="L6991" s="3">
        <f>Table1[[#This Row],[Hours Qualified Activities Professional]]+Table1[[#This Row],[Hours Other Activity Staff]]</f>
        <v>20.63736263736255</v>
      </c>
      <c r="M6991" s="3">
        <f>Table1[[#This Row],[Total Hours Activity Staff]]/Table1[[#This Row],[MDS Census]]</f>
        <v>0.20892201579708461</v>
      </c>
      <c r="N6991" s="3">
        <v>5.25</v>
      </c>
      <c r="O6991" s="3">
        <v>0</v>
      </c>
      <c r="P6991" s="3">
        <f>Table1[[#This Row],[Hours Qualified Social Worker]]+Table1[[#This Row],[Hours Other Social Work Staff]]</f>
        <v>5.25</v>
      </c>
      <c r="Q6991" s="3">
        <f>Table1[[#This Row],[Total Hours Social Work Staff Per Resident Per Day]]/Table1[[#This Row],[MDS Census]]</f>
        <v>5.3148292357325669E-2</v>
      </c>
      <c r="R6991" s="3"/>
      <c r="S6991"/>
    </row>
    <row r="6992" spans="1:19" x14ac:dyDescent="0.2">
      <c r="A6992" t="s">
        <v>10191</v>
      </c>
      <c r="B6992" t="s">
        <v>10422</v>
      </c>
      <c r="C6992" t="s">
        <v>10293</v>
      </c>
      <c r="D6992" t="s">
        <v>10421</v>
      </c>
      <c r="E6992" s="3">
        <v>46</v>
      </c>
      <c r="F6992" s="3">
        <v>0</v>
      </c>
      <c r="G6992" s="3">
        <v>0</v>
      </c>
      <c r="H6992" s="3">
        <v>0.23076923076923</v>
      </c>
      <c r="I6992" s="3">
        <v>0</v>
      </c>
      <c r="J6992" s="3">
        <v>0</v>
      </c>
      <c r="K6992" s="3">
        <v>16.487912087912001</v>
      </c>
      <c r="L6992" s="3">
        <f>Table1[[#This Row],[Hours Qualified Activities Professional]]+Table1[[#This Row],[Hours Other Activity Staff]]</f>
        <v>16.487912087912001</v>
      </c>
      <c r="M6992" s="3">
        <f>Table1[[#This Row],[Total Hours Activity Staff]]/Table1[[#This Row],[MDS Census]]</f>
        <v>0.35843287147634784</v>
      </c>
      <c r="N6992" s="3">
        <v>5.5421978021977996</v>
      </c>
      <c r="O6992" s="3">
        <v>0</v>
      </c>
      <c r="P6992" s="3">
        <f>Table1[[#This Row],[Hours Qualified Social Worker]]+Table1[[#This Row],[Hours Other Social Work Staff]]</f>
        <v>5.5421978021977996</v>
      </c>
      <c r="Q6992" s="3">
        <f>Table1[[#This Row],[Total Hours Social Work Staff Per Resident Per Day]]/Table1[[#This Row],[MDS Census]]</f>
        <v>0.12048256091734347</v>
      </c>
      <c r="R6992" s="3"/>
      <c r="S6992"/>
    </row>
    <row r="6993" spans="1:19" x14ac:dyDescent="0.2">
      <c r="A6993" t="s">
        <v>10191</v>
      </c>
      <c r="B6993" t="s">
        <v>10424</v>
      </c>
      <c r="C6993" t="s">
        <v>10425</v>
      </c>
      <c r="D6993" t="s">
        <v>10423</v>
      </c>
      <c r="E6993" s="3">
        <v>39.6483516483516</v>
      </c>
      <c r="F6993" s="3">
        <v>0</v>
      </c>
      <c r="G6993" s="3">
        <v>8.7912087912087905E-2</v>
      </c>
      <c r="H6993" s="3">
        <v>0.23076923076923</v>
      </c>
      <c r="I6993" s="3">
        <v>0.719780219780219</v>
      </c>
      <c r="J6993" s="3">
        <v>5.81648351648351</v>
      </c>
      <c r="K6993" s="3">
        <v>4.7263736263736202</v>
      </c>
      <c r="L6993" s="3">
        <f>Table1[[#This Row],[Hours Qualified Activities Professional]]+Table1[[#This Row],[Hours Other Activity Staff]]</f>
        <v>10.54285714285713</v>
      </c>
      <c r="M6993" s="3">
        <f>Table1[[#This Row],[Total Hours Activity Staff]]/Table1[[#This Row],[MDS Census]]</f>
        <v>0.26590909090909093</v>
      </c>
      <c r="N6993" s="3">
        <v>3.3214285714285698</v>
      </c>
      <c r="O6993" s="3">
        <v>0</v>
      </c>
      <c r="P6993" s="3">
        <f>Table1[[#This Row],[Hours Qualified Social Worker]]+Table1[[#This Row],[Hours Other Social Work Staff]]</f>
        <v>3.3214285714285698</v>
      </c>
      <c r="Q6993" s="3">
        <f>Table1[[#This Row],[Total Hours Social Work Staff Per Resident Per Day]]/Table1[[#This Row],[MDS Census]]</f>
        <v>8.3772172949002285E-2</v>
      </c>
      <c r="R6993" s="3"/>
      <c r="S6993"/>
    </row>
    <row r="6994" spans="1:19" x14ac:dyDescent="0.2">
      <c r="A6994" t="s">
        <v>10191</v>
      </c>
      <c r="B6994" t="s">
        <v>10427</v>
      </c>
      <c r="C6994" t="s">
        <v>10428</v>
      </c>
      <c r="D6994" t="s">
        <v>10426</v>
      </c>
      <c r="E6994" s="3">
        <v>51.406593406593402</v>
      </c>
      <c r="F6994" s="3">
        <v>26.931318681318601</v>
      </c>
      <c r="G6994" s="3">
        <v>0</v>
      </c>
      <c r="H6994" s="3">
        <v>0.63450549450549398</v>
      </c>
      <c r="I6994" s="3">
        <v>0</v>
      </c>
      <c r="J6994" s="3">
        <v>30.368131868131801</v>
      </c>
      <c r="K6994" s="3">
        <v>0</v>
      </c>
      <c r="L6994" s="3">
        <f>Table1[[#This Row],[Hours Qualified Activities Professional]]+Table1[[#This Row],[Hours Other Activity Staff]]</f>
        <v>30.368131868131801</v>
      </c>
      <c r="M6994" s="3">
        <f>Table1[[#This Row],[Total Hours Activity Staff]]/Table1[[#This Row],[MDS Census]]</f>
        <v>0.5907439076528419</v>
      </c>
      <c r="N6994" s="3">
        <v>0</v>
      </c>
      <c r="O6994" s="3">
        <v>0</v>
      </c>
      <c r="P6994" s="3">
        <f>Table1[[#This Row],[Hours Qualified Social Worker]]+Table1[[#This Row],[Hours Other Social Work Staff]]</f>
        <v>0</v>
      </c>
      <c r="Q6994" s="3">
        <f>Table1[[#This Row],[Total Hours Social Work Staff Per Resident Per Day]]/Table1[[#This Row],[MDS Census]]</f>
        <v>0</v>
      </c>
      <c r="R6994" s="3"/>
      <c r="S6994"/>
    </row>
    <row r="6995" spans="1:19" x14ac:dyDescent="0.2">
      <c r="A6995" t="s">
        <v>10191</v>
      </c>
      <c r="B6995" t="s">
        <v>10430</v>
      </c>
      <c r="C6995" t="s">
        <v>10192</v>
      </c>
      <c r="D6995" t="s">
        <v>10429</v>
      </c>
      <c r="E6995" s="3">
        <v>40</v>
      </c>
      <c r="F6995" s="3">
        <v>0</v>
      </c>
      <c r="G6995" s="3">
        <v>0</v>
      </c>
      <c r="H6995" s="3">
        <v>0</v>
      </c>
      <c r="I6995" s="3">
        <v>0</v>
      </c>
      <c r="J6995" s="3">
        <v>0</v>
      </c>
      <c r="K6995" s="3">
        <v>12.8901098901098</v>
      </c>
      <c r="L6995" s="3">
        <f>Table1[[#This Row],[Hours Qualified Activities Professional]]+Table1[[#This Row],[Hours Other Activity Staff]]</f>
        <v>12.8901098901098</v>
      </c>
      <c r="M6995" s="3">
        <f>Table1[[#This Row],[Total Hours Activity Staff]]/Table1[[#This Row],[MDS Census]]</f>
        <v>0.322252747252745</v>
      </c>
      <c r="N6995" s="3">
        <v>0</v>
      </c>
      <c r="O6995" s="3">
        <v>5.4945054945054901</v>
      </c>
      <c r="P6995" s="3">
        <f>Table1[[#This Row],[Hours Qualified Social Worker]]+Table1[[#This Row],[Hours Other Social Work Staff]]</f>
        <v>5.4945054945054901</v>
      </c>
      <c r="Q6995" s="3">
        <f>Table1[[#This Row],[Total Hours Social Work Staff Per Resident Per Day]]/Table1[[#This Row],[MDS Census]]</f>
        <v>0.13736263736263726</v>
      </c>
      <c r="R6995" s="3"/>
      <c r="S6995"/>
    </row>
    <row r="6996" spans="1:19" x14ac:dyDescent="0.2">
      <c r="A6996" t="s">
        <v>10191</v>
      </c>
      <c r="B6996" t="s">
        <v>10432</v>
      </c>
      <c r="C6996" t="s">
        <v>10305</v>
      </c>
      <c r="D6996" t="s">
        <v>10431</v>
      </c>
      <c r="E6996" s="3">
        <v>30.2967032967032</v>
      </c>
      <c r="F6996" s="3">
        <v>16.9725274725274</v>
      </c>
      <c r="G6996" s="3">
        <v>0</v>
      </c>
      <c r="H6996" s="3">
        <v>0.14835164835164799</v>
      </c>
      <c r="I6996" s="3">
        <v>0.5</v>
      </c>
      <c r="J6996" s="3">
        <v>5.2307692307692299</v>
      </c>
      <c r="K6996" s="3">
        <v>7.3131868131868103</v>
      </c>
      <c r="L6996" s="3">
        <f>Table1[[#This Row],[Hours Qualified Activities Professional]]+Table1[[#This Row],[Hours Other Activity Staff]]</f>
        <v>12.54395604395604</v>
      </c>
      <c r="M6996" s="3">
        <f>Table1[[#This Row],[Total Hours Activity Staff]]/Table1[[#This Row],[MDS Census]]</f>
        <v>0.41403699673558336</v>
      </c>
      <c r="N6996" s="3">
        <v>4.3379120879120796</v>
      </c>
      <c r="O6996" s="3">
        <v>0</v>
      </c>
      <c r="P6996" s="3">
        <f>Table1[[#This Row],[Hours Qualified Social Worker]]+Table1[[#This Row],[Hours Other Social Work Staff]]</f>
        <v>4.3379120879120796</v>
      </c>
      <c r="Q6996" s="3">
        <f>Table1[[#This Row],[Total Hours Social Work Staff Per Resident Per Day]]/Table1[[#This Row],[MDS Census]]</f>
        <v>0.14318099383387758</v>
      </c>
      <c r="R6996" s="3"/>
      <c r="S6996"/>
    </row>
    <row r="6997" spans="1:19" x14ac:dyDescent="0.2">
      <c r="A6997" t="s">
        <v>10191</v>
      </c>
      <c r="B6997" t="s">
        <v>9825</v>
      </c>
      <c r="C6997" t="s">
        <v>10219</v>
      </c>
      <c r="D6997" t="s">
        <v>10433</v>
      </c>
      <c r="E6997" s="3">
        <v>65.593406593406499</v>
      </c>
      <c r="F6997" s="3">
        <v>8.8983516483516407</v>
      </c>
      <c r="G6997" s="3">
        <v>0.14285714285714199</v>
      </c>
      <c r="H6997" s="3">
        <v>0.31868131868131799</v>
      </c>
      <c r="I6997" s="3">
        <v>4.8571428571428497</v>
      </c>
      <c r="J6997" s="3">
        <v>5.2609890109890101</v>
      </c>
      <c r="K6997" s="3">
        <v>0</v>
      </c>
      <c r="L6997" s="3">
        <f>Table1[[#This Row],[Hours Qualified Activities Professional]]+Table1[[#This Row],[Hours Other Activity Staff]]</f>
        <v>5.2609890109890101</v>
      </c>
      <c r="M6997" s="3">
        <f>Table1[[#This Row],[Total Hours Activity Staff]]/Table1[[#This Row],[MDS Census]]</f>
        <v>8.020606466744859E-2</v>
      </c>
      <c r="N6997" s="3">
        <v>0</v>
      </c>
      <c r="O6997" s="3">
        <v>9.7637362637362592</v>
      </c>
      <c r="P6997" s="3">
        <f>Table1[[#This Row],[Hours Qualified Social Worker]]+Table1[[#This Row],[Hours Other Social Work Staff]]</f>
        <v>9.7637362637362592</v>
      </c>
      <c r="Q6997" s="3">
        <f>Table1[[#This Row],[Total Hours Social Work Staff Per Resident Per Day]]/Table1[[#This Row],[MDS Census]]</f>
        <v>0.14885240408778705</v>
      </c>
      <c r="R6997" s="3"/>
      <c r="S6997"/>
    </row>
    <row r="6998" spans="1:19" x14ac:dyDescent="0.2">
      <c r="A6998" t="s">
        <v>10191</v>
      </c>
      <c r="B6998" t="s">
        <v>9825</v>
      </c>
      <c r="C6998" t="s">
        <v>10219</v>
      </c>
      <c r="D6998" t="s">
        <v>10434</v>
      </c>
      <c r="E6998" s="3">
        <v>47.560439560439498</v>
      </c>
      <c r="F6998" s="3">
        <v>5.1868131868131799</v>
      </c>
      <c r="G6998" s="3">
        <v>0.214285714285714</v>
      </c>
      <c r="H6998" s="3">
        <v>0.30219780219780201</v>
      </c>
      <c r="I6998" s="3">
        <v>0</v>
      </c>
      <c r="J6998" s="3">
        <v>5.24175824175824</v>
      </c>
      <c r="K6998" s="3">
        <v>9.19780219780219</v>
      </c>
      <c r="L6998" s="3">
        <f>Table1[[#This Row],[Hours Qualified Activities Professional]]+Table1[[#This Row],[Hours Other Activity Staff]]</f>
        <v>14.439560439560431</v>
      </c>
      <c r="M6998" s="3">
        <f>Table1[[#This Row],[Total Hours Activity Staff]]/Table1[[#This Row],[MDS Census]]</f>
        <v>0.30360443622920541</v>
      </c>
      <c r="N6998" s="3">
        <v>4.3956043956043898</v>
      </c>
      <c r="O6998" s="3">
        <v>0</v>
      </c>
      <c r="P6998" s="3">
        <f>Table1[[#This Row],[Hours Qualified Social Worker]]+Table1[[#This Row],[Hours Other Social Work Staff]]</f>
        <v>4.3956043956043898</v>
      </c>
      <c r="Q6998" s="3">
        <f>Table1[[#This Row],[Total Hours Social Work Staff Per Resident Per Day]]/Table1[[#This Row],[MDS Census]]</f>
        <v>9.2421441774491686E-2</v>
      </c>
      <c r="R6998" s="3"/>
      <c r="S6998"/>
    </row>
    <row r="6999" spans="1:19" x14ac:dyDescent="0.2">
      <c r="A6999" t="s">
        <v>10191</v>
      </c>
      <c r="B6999" t="s">
        <v>10436</v>
      </c>
      <c r="C6999" t="s">
        <v>4254</v>
      </c>
      <c r="D6999" t="s">
        <v>10435</v>
      </c>
      <c r="E6999" s="3">
        <v>34.835164835164797</v>
      </c>
      <c r="F6999" s="3">
        <v>4.6868131868131799</v>
      </c>
      <c r="G6999" s="3">
        <v>0.14285714285714199</v>
      </c>
      <c r="H6999" s="3">
        <v>0.18681318681318601</v>
      </c>
      <c r="I6999" s="3">
        <v>0.19780219780219699</v>
      </c>
      <c r="J6999" s="3">
        <v>5.4313186813186798</v>
      </c>
      <c r="K6999" s="3">
        <v>15.697802197802099</v>
      </c>
      <c r="L6999" s="3">
        <f>Table1[[#This Row],[Hours Qualified Activities Professional]]+Table1[[#This Row],[Hours Other Activity Staff]]</f>
        <v>21.12912087912078</v>
      </c>
      <c r="M6999" s="3">
        <f>Table1[[#This Row],[Total Hours Activity Staff]]/Table1[[#This Row],[MDS Census]]</f>
        <v>0.60654574132491901</v>
      </c>
      <c r="N6999" s="3">
        <v>0</v>
      </c>
      <c r="O6999" s="3">
        <v>5.0989010989010897</v>
      </c>
      <c r="P6999" s="3">
        <f>Table1[[#This Row],[Hours Qualified Social Worker]]+Table1[[#This Row],[Hours Other Social Work Staff]]</f>
        <v>5.0989010989010897</v>
      </c>
      <c r="Q6999" s="3">
        <f>Table1[[#This Row],[Total Hours Social Work Staff Per Resident Per Day]]/Table1[[#This Row],[MDS Census]]</f>
        <v>0.14637223974763397</v>
      </c>
      <c r="R6999" s="3"/>
      <c r="S6999"/>
    </row>
    <row r="7000" spans="1:19" x14ac:dyDescent="0.2">
      <c r="A7000" t="s">
        <v>10191</v>
      </c>
      <c r="B7000" t="s">
        <v>10438</v>
      </c>
      <c r="C7000" t="s">
        <v>771</v>
      </c>
      <c r="D7000" t="s">
        <v>10437</v>
      </c>
      <c r="E7000" s="3">
        <v>48.791208791208703</v>
      </c>
      <c r="F7000" s="3">
        <v>0.57142857142857095</v>
      </c>
      <c r="G7000" s="3">
        <v>0.15384615384615299</v>
      </c>
      <c r="H7000" s="3">
        <v>0.71428571428571397</v>
      </c>
      <c r="I7000" s="3">
        <v>0.25274725274725202</v>
      </c>
      <c r="J7000" s="3">
        <v>0</v>
      </c>
      <c r="K7000" s="3">
        <v>25.339560439560401</v>
      </c>
      <c r="L7000" s="3">
        <f>Table1[[#This Row],[Hours Qualified Activities Professional]]+Table1[[#This Row],[Hours Other Activity Staff]]</f>
        <v>25.339560439560401</v>
      </c>
      <c r="M7000" s="3">
        <f>Table1[[#This Row],[Total Hours Activity Staff]]/Table1[[#This Row],[MDS Census]]</f>
        <v>0.51934684684684695</v>
      </c>
      <c r="N7000" s="3">
        <v>0</v>
      </c>
      <c r="O7000" s="3">
        <v>5.0978021978021903</v>
      </c>
      <c r="P7000" s="3">
        <f>Table1[[#This Row],[Hours Qualified Social Worker]]+Table1[[#This Row],[Hours Other Social Work Staff]]</f>
        <v>5.0978021978021903</v>
      </c>
      <c r="Q7000" s="3">
        <f>Table1[[#This Row],[Total Hours Social Work Staff Per Resident Per Day]]/Table1[[#This Row],[MDS Census]]</f>
        <v>0.10448198198198201</v>
      </c>
      <c r="R7000" s="3"/>
      <c r="S7000"/>
    </row>
    <row r="7001" spans="1:19" x14ac:dyDescent="0.2">
      <c r="A7001" t="s">
        <v>10191</v>
      </c>
      <c r="B7001" t="s">
        <v>10440</v>
      </c>
      <c r="C7001" t="s">
        <v>10240</v>
      </c>
      <c r="D7001" t="s">
        <v>10439</v>
      </c>
      <c r="E7001" s="3">
        <v>24.8131868131868</v>
      </c>
      <c r="F7001" s="3">
        <v>5.6263736263736197</v>
      </c>
      <c r="G7001" s="3">
        <v>0</v>
      </c>
      <c r="H7001" s="3">
        <v>0</v>
      </c>
      <c r="I7001" s="3">
        <v>0</v>
      </c>
      <c r="J7001" s="3">
        <v>4.7006593406593398</v>
      </c>
      <c r="K7001" s="3">
        <v>0.365604395604395</v>
      </c>
      <c r="L7001" s="3">
        <f>Table1[[#This Row],[Hours Qualified Activities Professional]]+Table1[[#This Row],[Hours Other Activity Staff]]</f>
        <v>5.0662637362637346</v>
      </c>
      <c r="M7001" s="3">
        <f>Table1[[#This Row],[Total Hours Activity Staff]]/Table1[[#This Row],[MDS Census]]</f>
        <v>0.20417626217891943</v>
      </c>
      <c r="N7001" s="3">
        <v>4.5769230769230704</v>
      </c>
      <c r="O7001" s="3">
        <v>0</v>
      </c>
      <c r="P7001" s="3">
        <f>Table1[[#This Row],[Hours Qualified Social Worker]]+Table1[[#This Row],[Hours Other Social Work Staff]]</f>
        <v>4.5769230769230704</v>
      </c>
      <c r="Q7001" s="3">
        <f>Table1[[#This Row],[Total Hours Social Work Staff Per Resident Per Day]]/Table1[[#This Row],[MDS Census]]</f>
        <v>0.18445527015057556</v>
      </c>
      <c r="R7001" s="3"/>
      <c r="S7001"/>
    </row>
    <row r="7002" spans="1:19" x14ac:dyDescent="0.2">
      <c r="A7002" t="s">
        <v>10191</v>
      </c>
      <c r="B7002" t="s">
        <v>10442</v>
      </c>
      <c r="C7002" t="s">
        <v>10226</v>
      </c>
      <c r="D7002" t="s">
        <v>10441</v>
      </c>
      <c r="E7002" s="3">
        <v>82.9780219780219</v>
      </c>
      <c r="F7002" s="3">
        <v>5.5384615384615303</v>
      </c>
      <c r="G7002" s="3">
        <v>1.6483516483516401E-2</v>
      </c>
      <c r="H7002" s="3">
        <v>0.34615384615384598</v>
      </c>
      <c r="I7002" s="3">
        <v>0</v>
      </c>
      <c r="J7002" s="3">
        <v>5.5384615384615303</v>
      </c>
      <c r="K7002" s="3">
        <v>20.311868131868099</v>
      </c>
      <c r="L7002" s="3">
        <f>Table1[[#This Row],[Hours Qualified Activities Professional]]+Table1[[#This Row],[Hours Other Activity Staff]]</f>
        <v>25.850329670329629</v>
      </c>
      <c r="M7002" s="3">
        <f>Table1[[#This Row],[Total Hours Activity Staff]]/Table1[[#This Row],[MDS Census]]</f>
        <v>0.31153224738445218</v>
      </c>
      <c r="N7002" s="3">
        <v>11.280219780219699</v>
      </c>
      <c r="O7002" s="3">
        <v>0</v>
      </c>
      <c r="P7002" s="3">
        <f>Table1[[#This Row],[Hours Qualified Social Worker]]+Table1[[#This Row],[Hours Other Social Work Staff]]</f>
        <v>11.280219780219699</v>
      </c>
      <c r="Q7002" s="3">
        <f>Table1[[#This Row],[Total Hours Social Work Staff Per Resident Per Day]]/Table1[[#This Row],[MDS Census]]</f>
        <v>0.13594225930340267</v>
      </c>
      <c r="R7002" s="3"/>
      <c r="S7002"/>
    </row>
    <row r="7003" spans="1:19" x14ac:dyDescent="0.2">
      <c r="A7003" t="s">
        <v>10191</v>
      </c>
      <c r="B7003" t="s">
        <v>10444</v>
      </c>
      <c r="C7003" t="s">
        <v>10445</v>
      </c>
      <c r="D7003" t="s">
        <v>10443</v>
      </c>
      <c r="E7003" s="3">
        <v>42.472527472527403</v>
      </c>
      <c r="F7003" s="3">
        <v>5.3901098901098896</v>
      </c>
      <c r="G7003" s="3">
        <v>0</v>
      </c>
      <c r="H7003" s="3">
        <v>0</v>
      </c>
      <c r="I7003" s="3">
        <v>0</v>
      </c>
      <c r="J7003" s="3">
        <v>0</v>
      </c>
      <c r="K7003" s="3">
        <v>7.93956043956043</v>
      </c>
      <c r="L7003" s="3">
        <f>Table1[[#This Row],[Hours Qualified Activities Professional]]+Table1[[#This Row],[Hours Other Activity Staff]]</f>
        <v>7.93956043956043</v>
      </c>
      <c r="M7003" s="3">
        <f>Table1[[#This Row],[Total Hours Activity Staff]]/Table1[[#This Row],[MDS Census]]</f>
        <v>0.18693402328589917</v>
      </c>
      <c r="N7003" s="3">
        <v>5.1620879120879097</v>
      </c>
      <c r="O7003" s="3">
        <v>0</v>
      </c>
      <c r="P7003" s="3">
        <f>Table1[[#This Row],[Hours Qualified Social Worker]]+Table1[[#This Row],[Hours Other Social Work Staff]]</f>
        <v>5.1620879120879097</v>
      </c>
      <c r="Q7003" s="3">
        <f>Table1[[#This Row],[Total Hours Social Work Staff Per Resident Per Day]]/Table1[[#This Row],[MDS Census]]</f>
        <v>0.12153945666235461</v>
      </c>
      <c r="R7003" s="3"/>
      <c r="S7003"/>
    </row>
    <row r="7004" spans="1:19" x14ac:dyDescent="0.2">
      <c r="A7004" t="s">
        <v>10191</v>
      </c>
      <c r="B7004" t="s">
        <v>10447</v>
      </c>
      <c r="C7004" t="s">
        <v>10260</v>
      </c>
      <c r="D7004" t="s">
        <v>10446</v>
      </c>
      <c r="E7004" s="3">
        <v>101.51648351648301</v>
      </c>
      <c r="F7004" s="3">
        <v>10.4725274725274</v>
      </c>
      <c r="G7004" s="3">
        <v>1.21428571428571</v>
      </c>
      <c r="H7004" s="3">
        <v>0.41758241758241699</v>
      </c>
      <c r="I7004" s="3">
        <v>4.96703296703296</v>
      </c>
      <c r="J7004" s="3">
        <v>0.35164835164835101</v>
      </c>
      <c r="K7004" s="3">
        <v>0</v>
      </c>
      <c r="L7004" s="3">
        <f>Table1[[#This Row],[Hours Qualified Activities Professional]]+Table1[[#This Row],[Hours Other Activity Staff]]</f>
        <v>0.35164835164835101</v>
      </c>
      <c r="M7004" s="3">
        <f>Table1[[#This Row],[Total Hours Activity Staff]]/Table1[[#This Row],[MDS Census]]</f>
        <v>3.4639532366313166E-3</v>
      </c>
      <c r="N7004" s="3">
        <v>5.0989010989010897</v>
      </c>
      <c r="O7004" s="3">
        <v>10.6620879120879</v>
      </c>
      <c r="P7004" s="3">
        <f>Table1[[#This Row],[Hours Qualified Social Worker]]+Table1[[#This Row],[Hours Other Social Work Staff]]</f>
        <v>15.76098901098899</v>
      </c>
      <c r="Q7004" s="3">
        <f>Table1[[#This Row],[Total Hours Social Work Staff Per Resident Per Day]]/Table1[[#This Row],[MDS Census]]</f>
        <v>0.15525546655120212</v>
      </c>
      <c r="R7004" s="3"/>
      <c r="S7004"/>
    </row>
    <row r="7005" spans="1:19" x14ac:dyDescent="0.2">
      <c r="A7005" t="s">
        <v>10191</v>
      </c>
      <c r="B7005" t="s">
        <v>10447</v>
      </c>
      <c r="C7005" t="s">
        <v>10260</v>
      </c>
      <c r="D7005" t="s">
        <v>10448</v>
      </c>
      <c r="E7005" s="3">
        <v>91.032967032966994</v>
      </c>
      <c r="F7005" s="3">
        <v>21.3131868131868</v>
      </c>
      <c r="G7005" s="3">
        <v>0.61538461538461497</v>
      </c>
      <c r="H7005" s="3">
        <v>0.79120879120879095</v>
      </c>
      <c r="I7005" s="3">
        <v>1.6736263736263699</v>
      </c>
      <c r="J7005" s="3">
        <v>8.1768131868131793</v>
      </c>
      <c r="K7005" s="3">
        <v>0</v>
      </c>
      <c r="L7005" s="3">
        <f>Table1[[#This Row],[Hours Qualified Activities Professional]]+Table1[[#This Row],[Hours Other Activity Staff]]</f>
        <v>8.1768131868131793</v>
      </c>
      <c r="M7005" s="3">
        <f>Table1[[#This Row],[Total Hours Activity Staff]]/Table1[[#This Row],[MDS Census]]</f>
        <v>8.9822549492998505E-2</v>
      </c>
      <c r="N7005" s="3">
        <v>5.4746153846153804</v>
      </c>
      <c r="O7005" s="3">
        <v>0</v>
      </c>
      <c r="P7005" s="3">
        <f>Table1[[#This Row],[Hours Qualified Social Worker]]+Table1[[#This Row],[Hours Other Social Work Staff]]</f>
        <v>5.4746153846153804</v>
      </c>
      <c r="Q7005" s="3">
        <f>Table1[[#This Row],[Total Hours Social Work Staff Per Resident Per Day]]/Table1[[#This Row],[MDS Census]]</f>
        <v>6.0138821825205198E-2</v>
      </c>
      <c r="R7005" s="3"/>
      <c r="S7005"/>
    </row>
    <row r="7006" spans="1:19" x14ac:dyDescent="0.2">
      <c r="A7006" t="s">
        <v>10191</v>
      </c>
      <c r="B7006" t="s">
        <v>10450</v>
      </c>
      <c r="C7006" t="s">
        <v>163</v>
      </c>
      <c r="D7006" t="s">
        <v>10449</v>
      </c>
      <c r="E7006" s="3">
        <v>36.681318681318601</v>
      </c>
      <c r="F7006" s="3">
        <v>2.52362637362637</v>
      </c>
      <c r="G7006" s="3">
        <v>0</v>
      </c>
      <c r="H7006" s="3">
        <v>0.50274725274725196</v>
      </c>
      <c r="I7006" s="3">
        <v>0</v>
      </c>
      <c r="J7006" s="3">
        <v>3.8406593406593399</v>
      </c>
      <c r="K7006" s="3">
        <v>7.6291208791208698</v>
      </c>
      <c r="L7006" s="3">
        <f>Table1[[#This Row],[Hours Qualified Activities Professional]]+Table1[[#This Row],[Hours Other Activity Staff]]</f>
        <v>11.46978021978021</v>
      </c>
      <c r="M7006" s="3">
        <f>Table1[[#This Row],[Total Hours Activity Staff]]/Table1[[#This Row],[MDS Census]]</f>
        <v>0.31268723786698666</v>
      </c>
      <c r="N7006" s="3">
        <v>5.1071428571428497</v>
      </c>
      <c r="O7006" s="3">
        <v>0</v>
      </c>
      <c r="P7006" s="3">
        <f>Table1[[#This Row],[Hours Qualified Social Worker]]+Table1[[#This Row],[Hours Other Social Work Staff]]</f>
        <v>5.1071428571428497</v>
      </c>
      <c r="Q7006" s="3">
        <f>Table1[[#This Row],[Total Hours Social Work Staff Per Resident Per Day]]/Table1[[#This Row],[MDS Census]]</f>
        <v>0.13923007789095276</v>
      </c>
      <c r="R7006" s="3"/>
      <c r="S7006"/>
    </row>
    <row r="7007" spans="1:19" x14ac:dyDescent="0.2">
      <c r="A7007" t="s">
        <v>10191</v>
      </c>
      <c r="B7007" t="s">
        <v>10452</v>
      </c>
      <c r="C7007" t="s">
        <v>4790</v>
      </c>
      <c r="D7007" t="s">
        <v>10451</v>
      </c>
      <c r="E7007" s="3">
        <v>26.230769230769202</v>
      </c>
      <c r="F7007" s="3">
        <v>4.3832967032966996</v>
      </c>
      <c r="G7007" s="3">
        <v>5.4945054945054903E-2</v>
      </c>
      <c r="H7007" s="3">
        <v>8.7912087912087905E-2</v>
      </c>
      <c r="I7007" s="3">
        <v>0.56043956043956</v>
      </c>
      <c r="J7007" s="3">
        <v>4.7747252747252702</v>
      </c>
      <c r="K7007" s="3">
        <v>3.7280219780219701</v>
      </c>
      <c r="L7007" s="3">
        <f>Table1[[#This Row],[Hours Qualified Activities Professional]]+Table1[[#This Row],[Hours Other Activity Staff]]</f>
        <v>8.5027472527472412</v>
      </c>
      <c r="M7007" s="3">
        <f>Table1[[#This Row],[Total Hours Activity Staff]]/Table1[[#This Row],[MDS Census]]</f>
        <v>0.32415165479681601</v>
      </c>
      <c r="N7007" s="3">
        <v>0</v>
      </c>
      <c r="O7007" s="3">
        <v>5.2829670329670302</v>
      </c>
      <c r="P7007" s="3">
        <f>Table1[[#This Row],[Hours Qualified Social Worker]]+Table1[[#This Row],[Hours Other Social Work Staff]]</f>
        <v>5.2829670329670302</v>
      </c>
      <c r="Q7007" s="3">
        <f>Table1[[#This Row],[Total Hours Social Work Staff Per Resident Per Day]]/Table1[[#This Row],[MDS Census]]</f>
        <v>0.20140343527440313</v>
      </c>
      <c r="R7007" s="3"/>
      <c r="S7007"/>
    </row>
    <row r="7008" spans="1:19" x14ac:dyDescent="0.2">
      <c r="A7008" t="s">
        <v>10191</v>
      </c>
      <c r="B7008" t="s">
        <v>7419</v>
      </c>
      <c r="C7008" t="s">
        <v>10407</v>
      </c>
      <c r="D7008" t="s">
        <v>10453</v>
      </c>
      <c r="E7008" s="3">
        <v>116.967032967032</v>
      </c>
      <c r="F7008" s="3">
        <v>4.8351648351648304</v>
      </c>
      <c r="G7008" s="3">
        <v>0.14010989010989</v>
      </c>
      <c r="H7008" s="3">
        <v>0.52747252747252704</v>
      </c>
      <c r="I7008" s="3">
        <v>2.8571428571428501</v>
      </c>
      <c r="J7008" s="3">
        <v>5.3626373626373596</v>
      </c>
      <c r="K7008" s="3">
        <v>10.6401098901098</v>
      </c>
      <c r="L7008" s="3">
        <f>Table1[[#This Row],[Hours Qualified Activities Professional]]+Table1[[#This Row],[Hours Other Activity Staff]]</f>
        <v>16.002747252747159</v>
      </c>
      <c r="M7008" s="3">
        <f>Table1[[#This Row],[Total Hours Activity Staff]]/Table1[[#This Row],[MDS Census]]</f>
        <v>0.13681416760616344</v>
      </c>
      <c r="N7008" s="3">
        <v>11.076923076923</v>
      </c>
      <c r="O7008" s="3">
        <v>5.4505494505494498</v>
      </c>
      <c r="P7008" s="3">
        <f>Table1[[#This Row],[Hours Qualified Social Worker]]+Table1[[#This Row],[Hours Other Social Work Staff]]</f>
        <v>16.527472527472451</v>
      </c>
      <c r="Q7008" s="3">
        <f>Table1[[#This Row],[Total Hours Social Work Staff Per Resident Per Day]]/Table1[[#This Row],[MDS Census]]</f>
        <v>0.1413002630590009</v>
      </c>
      <c r="R7008" s="3"/>
      <c r="S7008"/>
    </row>
    <row r="7009" spans="1:19" x14ac:dyDescent="0.2">
      <c r="A7009" t="s">
        <v>10191</v>
      </c>
      <c r="B7009" t="s">
        <v>10455</v>
      </c>
      <c r="C7009" t="s">
        <v>10456</v>
      </c>
      <c r="D7009" t="s">
        <v>10454</v>
      </c>
      <c r="E7009" s="3">
        <v>50.725274725274701</v>
      </c>
      <c r="F7009" s="3">
        <v>6.21274725274725</v>
      </c>
      <c r="G7009" s="3">
        <v>2.7472527472527399E-2</v>
      </c>
      <c r="H7009" s="3">
        <v>0.35164835164835101</v>
      </c>
      <c r="I7009" s="3">
        <v>0.15384615384615299</v>
      </c>
      <c r="J7009" s="3">
        <v>1.8681318681318601E-2</v>
      </c>
      <c r="K7009" s="3">
        <v>4.94065934065934</v>
      </c>
      <c r="L7009" s="3">
        <f>Table1[[#This Row],[Hours Qualified Activities Professional]]+Table1[[#This Row],[Hours Other Activity Staff]]</f>
        <v>4.9593406593406586</v>
      </c>
      <c r="M7009" s="3">
        <f>Table1[[#This Row],[Total Hours Activity Staff]]/Table1[[#This Row],[MDS Census]]</f>
        <v>9.7768630849220134E-2</v>
      </c>
      <c r="N7009" s="3">
        <v>4.9090109890109801</v>
      </c>
      <c r="O7009" s="3">
        <v>0</v>
      </c>
      <c r="P7009" s="3">
        <f>Table1[[#This Row],[Hours Qualified Social Worker]]+Table1[[#This Row],[Hours Other Social Work Staff]]</f>
        <v>4.9090109890109801</v>
      </c>
      <c r="Q7009" s="3">
        <f>Table1[[#This Row],[Total Hours Social Work Staff Per Resident Per Day]]/Table1[[#This Row],[MDS Census]]</f>
        <v>9.6776429809358619E-2</v>
      </c>
      <c r="R7009" s="3"/>
      <c r="S7009"/>
    </row>
    <row r="7010" spans="1:19" x14ac:dyDescent="0.2">
      <c r="A7010" t="s">
        <v>10191</v>
      </c>
      <c r="B7010" t="s">
        <v>10458</v>
      </c>
      <c r="C7010" t="s">
        <v>10219</v>
      </c>
      <c r="D7010" t="s">
        <v>10457</v>
      </c>
      <c r="E7010" s="3">
        <v>37.230769230769198</v>
      </c>
      <c r="F7010" s="3">
        <v>5.5586813186813098</v>
      </c>
      <c r="G7010" s="3">
        <v>0.109890109890109</v>
      </c>
      <c r="H7010" s="3">
        <v>0.30769230769230699</v>
      </c>
      <c r="I7010" s="3">
        <v>1.8681318681318599</v>
      </c>
      <c r="J7010" s="3">
        <v>4.0357142857142803</v>
      </c>
      <c r="K7010" s="3">
        <v>0</v>
      </c>
      <c r="L7010" s="3">
        <f>Table1[[#This Row],[Hours Qualified Activities Professional]]+Table1[[#This Row],[Hours Other Activity Staff]]</f>
        <v>4.0357142857142803</v>
      </c>
      <c r="M7010" s="3">
        <f>Table1[[#This Row],[Total Hours Activity Staff]]/Table1[[#This Row],[MDS Census]]</f>
        <v>0.10839728453364812</v>
      </c>
      <c r="N7010" s="3">
        <v>3.9587912087912001</v>
      </c>
      <c r="O7010" s="3">
        <v>0</v>
      </c>
      <c r="P7010" s="3">
        <f>Table1[[#This Row],[Hours Qualified Social Worker]]+Table1[[#This Row],[Hours Other Social Work Staff]]</f>
        <v>3.9587912087912001</v>
      </c>
      <c r="Q7010" s="3">
        <f>Table1[[#This Row],[Total Hours Social Work Staff Per Resident Per Day]]/Table1[[#This Row],[MDS Census]]</f>
        <v>0.10633116883116869</v>
      </c>
      <c r="R7010" s="3"/>
      <c r="S7010"/>
    </row>
    <row r="7011" spans="1:19" x14ac:dyDescent="0.2">
      <c r="A7011" t="s">
        <v>10191</v>
      </c>
      <c r="B7011" t="s">
        <v>10458</v>
      </c>
      <c r="C7011" t="s">
        <v>10219</v>
      </c>
      <c r="D7011" t="s">
        <v>10459</v>
      </c>
      <c r="E7011" s="3">
        <v>67.725274725274701</v>
      </c>
      <c r="F7011" s="3">
        <v>0</v>
      </c>
      <c r="G7011" s="3">
        <v>0</v>
      </c>
      <c r="H7011" s="3">
        <v>0</v>
      </c>
      <c r="I7011" s="3">
        <v>0.494285714285714</v>
      </c>
      <c r="J7011" s="3">
        <v>0</v>
      </c>
      <c r="K7011" s="3">
        <v>8.4346153846153804</v>
      </c>
      <c r="L7011" s="3">
        <f>Table1[[#This Row],[Hours Qualified Activities Professional]]+Table1[[#This Row],[Hours Other Activity Staff]]</f>
        <v>8.4346153846153804</v>
      </c>
      <c r="M7011" s="3">
        <f>Table1[[#This Row],[Total Hours Activity Staff]]/Table1[[#This Row],[MDS Census]]</f>
        <v>0.1245416193412299</v>
      </c>
      <c r="N7011" s="3">
        <v>0</v>
      </c>
      <c r="O7011" s="3">
        <v>0</v>
      </c>
      <c r="P7011" s="3">
        <f>Table1[[#This Row],[Hours Qualified Social Worker]]+Table1[[#This Row],[Hours Other Social Work Staff]]</f>
        <v>0</v>
      </c>
      <c r="Q7011" s="3">
        <f>Table1[[#This Row],[Total Hours Social Work Staff Per Resident Per Day]]/Table1[[#This Row],[MDS Census]]</f>
        <v>0</v>
      </c>
      <c r="R7011" s="3"/>
      <c r="S7011"/>
    </row>
    <row r="7012" spans="1:19" x14ac:dyDescent="0.2">
      <c r="A7012" t="s">
        <v>10191</v>
      </c>
      <c r="B7012" t="s">
        <v>10461</v>
      </c>
      <c r="C7012" t="s">
        <v>771</v>
      </c>
      <c r="D7012" t="s">
        <v>10460</v>
      </c>
      <c r="E7012" s="3">
        <v>23.241758241758198</v>
      </c>
      <c r="F7012" s="3">
        <v>5.9450549450549399</v>
      </c>
      <c r="G7012" s="3">
        <v>0.164835164835164</v>
      </c>
      <c r="H7012" s="3">
        <v>0</v>
      </c>
      <c r="I7012" s="3">
        <v>0</v>
      </c>
      <c r="J7012" s="3">
        <v>0</v>
      </c>
      <c r="K7012" s="3">
        <v>0</v>
      </c>
      <c r="L7012" s="3">
        <f>Table1[[#This Row],[Hours Qualified Activities Professional]]+Table1[[#This Row],[Hours Other Activity Staff]]</f>
        <v>0</v>
      </c>
      <c r="M7012" s="3">
        <f>Table1[[#This Row],[Total Hours Activity Staff]]/Table1[[#This Row],[MDS Census]]</f>
        <v>0</v>
      </c>
      <c r="N7012" s="3">
        <v>9.9038461538461497</v>
      </c>
      <c r="O7012" s="3">
        <v>0</v>
      </c>
      <c r="P7012" s="3">
        <f>Table1[[#This Row],[Hours Qualified Social Worker]]+Table1[[#This Row],[Hours Other Social Work Staff]]</f>
        <v>9.9038461538461497</v>
      </c>
      <c r="Q7012" s="3">
        <f>Table1[[#This Row],[Total Hours Social Work Staff Per Resident Per Day]]/Table1[[#This Row],[MDS Census]]</f>
        <v>0.42612293144208102</v>
      </c>
      <c r="R7012" s="3"/>
      <c r="S7012"/>
    </row>
    <row r="7013" spans="1:19" x14ac:dyDescent="0.2">
      <c r="A7013" t="s">
        <v>10191</v>
      </c>
      <c r="B7013" t="s">
        <v>267</v>
      </c>
      <c r="C7013" t="s">
        <v>110</v>
      </c>
      <c r="D7013" t="s">
        <v>10462</v>
      </c>
      <c r="E7013" s="3">
        <v>47.098901098901003</v>
      </c>
      <c r="F7013" s="3">
        <v>4.54714285714285</v>
      </c>
      <c r="G7013" s="3">
        <v>2.19780219780219E-2</v>
      </c>
      <c r="H7013" s="3">
        <v>0.18131868131868101</v>
      </c>
      <c r="I7013" s="3">
        <v>0.51648351648351598</v>
      </c>
      <c r="J7013" s="3">
        <v>5.6098901098900997</v>
      </c>
      <c r="K7013" s="3">
        <v>4.7032967032966999</v>
      </c>
      <c r="L7013" s="3">
        <f>Table1[[#This Row],[Hours Qualified Activities Professional]]+Table1[[#This Row],[Hours Other Activity Staff]]</f>
        <v>10.3131868131868</v>
      </c>
      <c r="M7013" s="3">
        <f>Table1[[#This Row],[Total Hours Activity Staff]]/Table1[[#This Row],[MDS Census]]</f>
        <v>0.21896873541763898</v>
      </c>
      <c r="N7013" s="3">
        <v>6.1813186813186798</v>
      </c>
      <c r="O7013" s="3">
        <v>0</v>
      </c>
      <c r="P7013" s="3">
        <f>Table1[[#This Row],[Hours Qualified Social Worker]]+Table1[[#This Row],[Hours Other Social Work Staff]]</f>
        <v>6.1813186813186798</v>
      </c>
      <c r="Q7013" s="3">
        <f>Table1[[#This Row],[Total Hours Social Work Staff Per Resident Per Day]]/Table1[[#This Row],[MDS Census]]</f>
        <v>0.13124125058329469</v>
      </c>
      <c r="R7013" s="3"/>
      <c r="S7013"/>
    </row>
    <row r="7014" spans="1:19" x14ac:dyDescent="0.2">
      <c r="A7014" t="s">
        <v>10191</v>
      </c>
      <c r="B7014" t="s">
        <v>10464</v>
      </c>
      <c r="C7014" t="s">
        <v>10465</v>
      </c>
      <c r="D7014" t="s">
        <v>10463</v>
      </c>
      <c r="E7014" s="3">
        <v>28.956043956043899</v>
      </c>
      <c r="F7014" s="3">
        <v>2.0439560439560398</v>
      </c>
      <c r="G7014" s="3">
        <v>0</v>
      </c>
      <c r="H7014" s="3">
        <v>0</v>
      </c>
      <c r="I7014" s="3">
        <v>0</v>
      </c>
      <c r="J7014" s="3">
        <v>4.9038461538461497</v>
      </c>
      <c r="K7014" s="3">
        <v>8.6730769230769198</v>
      </c>
      <c r="L7014" s="3">
        <f>Table1[[#This Row],[Hours Qualified Activities Professional]]+Table1[[#This Row],[Hours Other Activity Staff]]</f>
        <v>13.57692307692307</v>
      </c>
      <c r="M7014" s="3">
        <f>Table1[[#This Row],[Total Hours Activity Staff]]/Table1[[#This Row],[MDS Census]]</f>
        <v>0.4688804554079703</v>
      </c>
      <c r="N7014" s="3">
        <v>0</v>
      </c>
      <c r="O7014" s="3">
        <v>0</v>
      </c>
      <c r="P7014" s="3">
        <f>Table1[[#This Row],[Hours Qualified Social Worker]]+Table1[[#This Row],[Hours Other Social Work Staff]]</f>
        <v>0</v>
      </c>
      <c r="Q7014" s="3">
        <f>Table1[[#This Row],[Total Hours Social Work Staff Per Resident Per Day]]/Table1[[#This Row],[MDS Census]]</f>
        <v>0</v>
      </c>
      <c r="R7014" s="3"/>
      <c r="S7014"/>
    </row>
    <row r="7015" spans="1:19" x14ac:dyDescent="0.2">
      <c r="A7015" t="s">
        <v>10191</v>
      </c>
      <c r="B7015" t="s">
        <v>10467</v>
      </c>
      <c r="C7015" t="s">
        <v>10428</v>
      </c>
      <c r="D7015" t="s">
        <v>10466</v>
      </c>
      <c r="E7015" s="3">
        <v>35.813186813186803</v>
      </c>
      <c r="F7015" s="3">
        <v>0</v>
      </c>
      <c r="G7015" s="3">
        <v>0</v>
      </c>
      <c r="H7015" s="3">
        <v>0</v>
      </c>
      <c r="I7015" s="3">
        <v>0</v>
      </c>
      <c r="J7015" s="3">
        <v>0</v>
      </c>
      <c r="K7015" s="3">
        <v>3.5835164835164801</v>
      </c>
      <c r="L7015" s="3">
        <f>Table1[[#This Row],[Hours Qualified Activities Professional]]+Table1[[#This Row],[Hours Other Activity Staff]]</f>
        <v>3.5835164835164801</v>
      </c>
      <c r="M7015" s="3">
        <f>Table1[[#This Row],[Total Hours Activity Staff]]/Table1[[#This Row],[MDS Census]]</f>
        <v>0.10006136851795022</v>
      </c>
      <c r="N7015" s="3">
        <v>0</v>
      </c>
      <c r="O7015" s="3">
        <v>0</v>
      </c>
      <c r="P7015" s="3">
        <f>Table1[[#This Row],[Hours Qualified Social Worker]]+Table1[[#This Row],[Hours Other Social Work Staff]]</f>
        <v>0</v>
      </c>
      <c r="Q7015" s="3">
        <f>Table1[[#This Row],[Total Hours Social Work Staff Per Resident Per Day]]/Table1[[#This Row],[MDS Census]]</f>
        <v>0</v>
      </c>
      <c r="R7015" s="3"/>
      <c r="S7015"/>
    </row>
    <row r="7016" spans="1:19" x14ac:dyDescent="0.2">
      <c r="A7016" t="s">
        <v>10191</v>
      </c>
      <c r="B7016" t="s">
        <v>10469</v>
      </c>
      <c r="C7016" t="s">
        <v>10296</v>
      </c>
      <c r="D7016" t="s">
        <v>10468</v>
      </c>
      <c r="E7016" s="3">
        <v>22.032967032967001</v>
      </c>
      <c r="F7016" s="3">
        <v>4.6703296703296697</v>
      </c>
      <c r="G7016" s="3">
        <v>1.09890109890109E-2</v>
      </c>
      <c r="H7016" s="3">
        <v>0.16164835164835101</v>
      </c>
      <c r="I7016" s="3">
        <v>0.33241758241758201</v>
      </c>
      <c r="J7016" s="3">
        <v>2.4175824175824099</v>
      </c>
      <c r="K7016" s="3">
        <v>4.9203296703296697</v>
      </c>
      <c r="L7016" s="3">
        <f>Table1[[#This Row],[Hours Qualified Activities Professional]]+Table1[[#This Row],[Hours Other Activity Staff]]</f>
        <v>7.3379120879120796</v>
      </c>
      <c r="M7016" s="3">
        <f>Table1[[#This Row],[Total Hours Activity Staff]]/Table1[[#This Row],[MDS Census]]</f>
        <v>0.33304239401496272</v>
      </c>
      <c r="N7016" s="3">
        <v>2.4175824175824099</v>
      </c>
      <c r="O7016" s="3">
        <v>0</v>
      </c>
      <c r="P7016" s="3">
        <f>Table1[[#This Row],[Hours Qualified Social Worker]]+Table1[[#This Row],[Hours Other Social Work Staff]]</f>
        <v>2.4175824175824099</v>
      </c>
      <c r="Q7016" s="3">
        <f>Table1[[#This Row],[Total Hours Social Work Staff Per Resident Per Day]]/Table1[[#This Row],[MDS Census]]</f>
        <v>0.10972568578553597</v>
      </c>
      <c r="R7016" s="3"/>
      <c r="S7016"/>
    </row>
    <row r="7017" spans="1:19" x14ac:dyDescent="0.2">
      <c r="A7017" t="s">
        <v>10191</v>
      </c>
      <c r="B7017" t="s">
        <v>10471</v>
      </c>
      <c r="C7017" t="s">
        <v>163</v>
      </c>
      <c r="D7017" t="s">
        <v>10470</v>
      </c>
      <c r="E7017" s="3">
        <v>33.813186813186803</v>
      </c>
      <c r="F7017" s="3">
        <v>0</v>
      </c>
      <c r="G7017" s="3">
        <v>4.94505494505494E-2</v>
      </c>
      <c r="H7017" s="3">
        <v>0.30219780219780201</v>
      </c>
      <c r="I7017" s="3">
        <v>0.458241758241758</v>
      </c>
      <c r="J7017" s="3">
        <v>5.0975824175824096</v>
      </c>
      <c r="K7017" s="3">
        <v>0</v>
      </c>
      <c r="L7017" s="3">
        <f>Table1[[#This Row],[Hours Qualified Activities Professional]]+Table1[[#This Row],[Hours Other Activity Staff]]</f>
        <v>5.0975824175824096</v>
      </c>
      <c r="M7017" s="3">
        <f>Table1[[#This Row],[Total Hours Activity Staff]]/Table1[[#This Row],[MDS Census]]</f>
        <v>0.15075723106922309</v>
      </c>
      <c r="N7017" s="3">
        <v>3.18384615384615</v>
      </c>
      <c r="O7017" s="3">
        <v>0</v>
      </c>
      <c r="P7017" s="3">
        <f>Table1[[#This Row],[Hours Qualified Social Worker]]+Table1[[#This Row],[Hours Other Social Work Staff]]</f>
        <v>3.18384615384615</v>
      </c>
      <c r="Q7017" s="3">
        <f>Table1[[#This Row],[Total Hours Social Work Staff Per Resident Per Day]]/Table1[[#This Row],[MDS Census]]</f>
        <v>9.4159896002599844E-2</v>
      </c>
      <c r="R7017" s="3"/>
      <c r="S7017"/>
    </row>
    <row r="7018" spans="1:19" x14ac:dyDescent="0.2">
      <c r="A7018" t="s">
        <v>10191</v>
      </c>
      <c r="B7018" t="s">
        <v>628</v>
      </c>
      <c r="C7018" t="s">
        <v>10296</v>
      </c>
      <c r="D7018" t="s">
        <v>10472</v>
      </c>
      <c r="E7018" s="3">
        <v>73.868131868131798</v>
      </c>
      <c r="F7018" s="3">
        <v>4.9230769230769198</v>
      </c>
      <c r="G7018" s="3">
        <v>0.14835164835164799</v>
      </c>
      <c r="H7018" s="3">
        <v>0.83516483516483497</v>
      </c>
      <c r="I7018" s="3">
        <v>4.5961538461538396</v>
      </c>
      <c r="J7018" s="3">
        <v>0</v>
      </c>
      <c r="K7018" s="3">
        <v>16.604395604395599</v>
      </c>
      <c r="L7018" s="3">
        <f>Table1[[#This Row],[Hours Qualified Activities Professional]]+Table1[[#This Row],[Hours Other Activity Staff]]</f>
        <v>16.604395604395599</v>
      </c>
      <c r="M7018" s="3">
        <f>Table1[[#This Row],[Total Hours Activity Staff]]/Table1[[#This Row],[MDS Census]]</f>
        <v>0.22478429038976508</v>
      </c>
      <c r="N7018" s="3">
        <v>10.9285714285714</v>
      </c>
      <c r="O7018" s="3">
        <v>0</v>
      </c>
      <c r="P7018" s="3">
        <f>Table1[[#This Row],[Hours Qualified Social Worker]]+Table1[[#This Row],[Hours Other Social Work Staff]]</f>
        <v>10.9285714285714</v>
      </c>
      <c r="Q7018" s="3">
        <f>Table1[[#This Row],[Total Hours Social Work Staff Per Resident Per Day]]/Table1[[#This Row],[MDS Census]]</f>
        <v>0.14794703957155583</v>
      </c>
      <c r="R7018" s="3"/>
      <c r="S7018"/>
    </row>
    <row r="7019" spans="1:19" x14ac:dyDescent="0.2">
      <c r="A7019" t="s">
        <v>10191</v>
      </c>
      <c r="B7019" t="s">
        <v>10474</v>
      </c>
      <c r="C7019" t="s">
        <v>110</v>
      </c>
      <c r="D7019" t="s">
        <v>10473</v>
      </c>
      <c r="E7019" s="3">
        <v>34.274725274725199</v>
      </c>
      <c r="F7019" s="3">
        <v>15.642417582417499</v>
      </c>
      <c r="G7019" s="3">
        <v>1.09890109890109E-2</v>
      </c>
      <c r="H7019" s="3">
        <v>0.14285714285714199</v>
      </c>
      <c r="I7019" s="3">
        <v>5.9743956043955997</v>
      </c>
      <c r="J7019" s="3">
        <v>10.320329670329601</v>
      </c>
      <c r="K7019" s="3">
        <v>5.2445054945054901</v>
      </c>
      <c r="L7019" s="3">
        <f>Table1[[#This Row],[Hours Qualified Activities Professional]]+Table1[[#This Row],[Hours Other Activity Staff]]</f>
        <v>15.564835164835092</v>
      </c>
      <c r="M7019" s="3">
        <f>Table1[[#This Row],[Total Hours Activity Staff]]/Table1[[#This Row],[MDS Census]]</f>
        <v>0.45411991022763593</v>
      </c>
      <c r="N7019" s="3">
        <v>5.8324175824175803</v>
      </c>
      <c r="O7019" s="3">
        <v>0</v>
      </c>
      <c r="P7019" s="3">
        <f>Table1[[#This Row],[Hours Qualified Social Worker]]+Table1[[#This Row],[Hours Other Social Work Staff]]</f>
        <v>5.8324175824175803</v>
      </c>
      <c r="Q7019" s="3">
        <f>Table1[[#This Row],[Total Hours Social Work Staff Per Resident Per Day]]/Table1[[#This Row],[MDS Census]]</f>
        <v>0.17016672010259731</v>
      </c>
      <c r="R7019" s="3"/>
      <c r="S7019"/>
    </row>
    <row r="7020" spans="1:19" x14ac:dyDescent="0.2">
      <c r="A7020" t="s">
        <v>10191</v>
      </c>
      <c r="B7020" t="s">
        <v>3510</v>
      </c>
      <c r="C7020" t="s">
        <v>10345</v>
      </c>
      <c r="D7020" t="s">
        <v>10475</v>
      </c>
      <c r="E7020" s="3">
        <v>28.692307692307601</v>
      </c>
      <c r="F7020" s="3">
        <v>4.7032967032966999</v>
      </c>
      <c r="G7020" s="3">
        <v>2.19780219780219E-2</v>
      </c>
      <c r="H7020" s="3">
        <v>0.15274725274725201</v>
      </c>
      <c r="I7020" s="3">
        <v>0.14285714285714199</v>
      </c>
      <c r="J7020" s="3">
        <v>0</v>
      </c>
      <c r="K7020" s="3">
        <v>3.7802197802197801</v>
      </c>
      <c r="L7020" s="3">
        <f>Table1[[#This Row],[Hours Qualified Activities Professional]]+Table1[[#This Row],[Hours Other Activity Staff]]</f>
        <v>3.7802197802197801</v>
      </c>
      <c r="M7020" s="3">
        <f>Table1[[#This Row],[Total Hours Activity Staff]]/Table1[[#This Row],[MDS Census]]</f>
        <v>0.13175028724626622</v>
      </c>
      <c r="N7020" s="3">
        <v>0</v>
      </c>
      <c r="O7020" s="3">
        <v>0</v>
      </c>
      <c r="P7020" s="3">
        <f>Table1[[#This Row],[Hours Qualified Social Worker]]+Table1[[#This Row],[Hours Other Social Work Staff]]</f>
        <v>0</v>
      </c>
      <c r="Q7020" s="3">
        <f>Table1[[#This Row],[Total Hours Social Work Staff Per Resident Per Day]]/Table1[[#This Row],[MDS Census]]</f>
        <v>0</v>
      </c>
      <c r="R7020" s="3"/>
      <c r="S7020"/>
    </row>
    <row r="7021" spans="1:19" x14ac:dyDescent="0.2">
      <c r="A7021" t="s">
        <v>10191</v>
      </c>
      <c r="B7021" t="s">
        <v>10477</v>
      </c>
      <c r="C7021" t="s">
        <v>10245</v>
      </c>
      <c r="D7021" t="s">
        <v>10476</v>
      </c>
      <c r="E7021" s="3">
        <v>40.120879120879103</v>
      </c>
      <c r="F7021" s="3">
        <v>11.087912087912001</v>
      </c>
      <c r="G7021" s="3">
        <v>1.09890109890109E-2</v>
      </c>
      <c r="H7021" s="3">
        <v>0.12637362637362601</v>
      </c>
      <c r="I7021" s="3">
        <v>0</v>
      </c>
      <c r="J7021" s="3">
        <v>0</v>
      </c>
      <c r="K7021" s="3">
        <v>6.8324175824175803</v>
      </c>
      <c r="L7021" s="3">
        <f>Table1[[#This Row],[Hours Qualified Activities Professional]]+Table1[[#This Row],[Hours Other Activity Staff]]</f>
        <v>6.8324175824175803</v>
      </c>
      <c r="M7021" s="3">
        <f>Table1[[#This Row],[Total Hours Activity Staff]]/Table1[[#This Row],[MDS Census]]</f>
        <v>0.17029580936729666</v>
      </c>
      <c r="N7021" s="3">
        <v>5.6071428571428497</v>
      </c>
      <c r="O7021" s="3">
        <v>0</v>
      </c>
      <c r="P7021" s="3">
        <f>Table1[[#This Row],[Hours Qualified Social Worker]]+Table1[[#This Row],[Hours Other Social Work Staff]]</f>
        <v>5.6071428571428497</v>
      </c>
      <c r="Q7021" s="3">
        <f>Table1[[#This Row],[Total Hours Social Work Staff Per Resident Per Day]]/Table1[[#This Row],[MDS Census]]</f>
        <v>0.13975623116954247</v>
      </c>
      <c r="R7021" s="3"/>
      <c r="S7021"/>
    </row>
    <row r="7022" spans="1:19" x14ac:dyDescent="0.2">
      <c r="A7022" t="s">
        <v>10191</v>
      </c>
      <c r="B7022" t="s">
        <v>10479</v>
      </c>
      <c r="C7022" t="s">
        <v>10480</v>
      </c>
      <c r="D7022" t="s">
        <v>10478</v>
      </c>
      <c r="E7022" s="3">
        <v>29.571428571428498</v>
      </c>
      <c r="F7022" s="3">
        <v>5.71428571428571</v>
      </c>
      <c r="G7022" s="3">
        <v>0.13186813186813101</v>
      </c>
      <c r="H7022" s="3">
        <v>0.164835164835164</v>
      </c>
      <c r="I7022" s="3">
        <v>0.129120879120879</v>
      </c>
      <c r="J7022" s="3">
        <v>4.74175824175824</v>
      </c>
      <c r="K7022" s="3">
        <v>8.0686813186813104</v>
      </c>
      <c r="L7022" s="3">
        <f>Table1[[#This Row],[Hours Qualified Activities Professional]]+Table1[[#This Row],[Hours Other Activity Staff]]</f>
        <v>12.810439560439551</v>
      </c>
      <c r="M7022" s="3">
        <f>Table1[[#This Row],[Total Hours Activity Staff]]/Table1[[#This Row],[MDS Census]]</f>
        <v>0.43320327015979265</v>
      </c>
      <c r="N7022" s="3">
        <v>4.5879120879120796</v>
      </c>
      <c r="O7022" s="3">
        <v>0</v>
      </c>
      <c r="P7022" s="3">
        <f>Table1[[#This Row],[Hours Qualified Social Worker]]+Table1[[#This Row],[Hours Other Social Work Staff]]</f>
        <v>4.5879120879120796</v>
      </c>
      <c r="Q7022" s="3">
        <f>Table1[[#This Row],[Total Hours Social Work Staff Per Resident Per Day]]/Table1[[#This Row],[MDS Census]]</f>
        <v>0.1551467855815683</v>
      </c>
      <c r="R7022" s="3"/>
      <c r="S7022"/>
    </row>
    <row r="7023" spans="1:19" x14ac:dyDescent="0.2">
      <c r="A7023" t="s">
        <v>10191</v>
      </c>
      <c r="B7023" t="s">
        <v>10482</v>
      </c>
      <c r="C7023" t="s">
        <v>10480</v>
      </c>
      <c r="D7023" t="s">
        <v>10481</v>
      </c>
      <c r="E7023" s="3">
        <v>31.5054945054945</v>
      </c>
      <c r="F7023" s="3">
        <v>5.6263736263736197</v>
      </c>
      <c r="G7023" s="3">
        <v>9.8901098901098897E-2</v>
      </c>
      <c r="H7023" s="3">
        <v>0.30219780219780201</v>
      </c>
      <c r="I7023" s="3">
        <v>0.17032967032967</v>
      </c>
      <c r="J7023" s="3">
        <v>10.038461538461499</v>
      </c>
      <c r="K7023" s="3">
        <v>2.6373626373626302</v>
      </c>
      <c r="L7023" s="3">
        <f>Table1[[#This Row],[Hours Qualified Activities Professional]]+Table1[[#This Row],[Hours Other Activity Staff]]</f>
        <v>12.675824175824129</v>
      </c>
      <c r="M7023" s="3">
        <f>Table1[[#This Row],[Total Hours Activity Staff]]/Table1[[#This Row],[MDS Census]]</f>
        <v>0.40233693756539796</v>
      </c>
      <c r="N7023" s="3">
        <v>4.6126373626373596</v>
      </c>
      <c r="O7023" s="3">
        <v>0</v>
      </c>
      <c r="P7023" s="3">
        <f>Table1[[#This Row],[Hours Qualified Social Worker]]+Table1[[#This Row],[Hours Other Social Work Staff]]</f>
        <v>4.6126373626373596</v>
      </c>
      <c r="Q7023" s="3">
        <f>Table1[[#This Row],[Total Hours Social Work Staff Per Resident Per Day]]/Table1[[#This Row],[MDS Census]]</f>
        <v>0.14640739448901283</v>
      </c>
      <c r="R7023" s="3"/>
      <c r="S7023"/>
    </row>
    <row r="7024" spans="1:19" x14ac:dyDescent="0.2">
      <c r="A7024" t="s">
        <v>10191</v>
      </c>
      <c r="B7024" t="s">
        <v>6129</v>
      </c>
      <c r="C7024" t="s">
        <v>10335</v>
      </c>
      <c r="D7024" t="s">
        <v>10483</v>
      </c>
      <c r="E7024" s="3">
        <v>52.846153846153797</v>
      </c>
      <c r="F7024" s="3">
        <v>4.3873626373626298</v>
      </c>
      <c r="G7024" s="3">
        <v>1.09890109890109E-2</v>
      </c>
      <c r="H7024" s="3">
        <v>1.8983516483516401</v>
      </c>
      <c r="I7024" s="3">
        <v>1.1868131868131799</v>
      </c>
      <c r="J7024" s="3">
        <v>5.6181318681318597</v>
      </c>
      <c r="K7024" s="3">
        <v>12.6034065934065</v>
      </c>
      <c r="L7024" s="3">
        <f>Table1[[#This Row],[Hours Qualified Activities Professional]]+Table1[[#This Row],[Hours Other Activity Staff]]</f>
        <v>18.221538461538358</v>
      </c>
      <c r="M7024" s="3">
        <f>Table1[[#This Row],[Total Hours Activity Staff]]/Table1[[#This Row],[MDS Census]]</f>
        <v>0.34480349344978001</v>
      </c>
      <c r="N7024" s="3">
        <v>5.98351648351648</v>
      </c>
      <c r="O7024" s="3">
        <v>2.5741758241758199</v>
      </c>
      <c r="P7024" s="3">
        <f>Table1[[#This Row],[Hours Qualified Social Worker]]+Table1[[#This Row],[Hours Other Social Work Staff]]</f>
        <v>8.5576923076922995</v>
      </c>
      <c r="Q7024" s="3">
        <f>Table1[[#This Row],[Total Hours Social Work Staff Per Resident Per Day]]/Table1[[#This Row],[MDS Census]]</f>
        <v>0.16193595342066958</v>
      </c>
      <c r="R7024" s="3"/>
      <c r="S7024"/>
    </row>
    <row r="7025" spans="1:19" x14ac:dyDescent="0.2">
      <c r="A7025" t="s">
        <v>10191</v>
      </c>
      <c r="B7025" t="s">
        <v>10485</v>
      </c>
      <c r="C7025" t="s">
        <v>10486</v>
      </c>
      <c r="D7025" t="s">
        <v>10484</v>
      </c>
      <c r="E7025" s="3">
        <v>40.703296703296701</v>
      </c>
      <c r="F7025" s="3">
        <v>2.1098901098901002</v>
      </c>
      <c r="G7025" s="3">
        <v>3.2967032967032898E-2</v>
      </c>
      <c r="H7025" s="3">
        <v>0.26373626373626302</v>
      </c>
      <c r="I7025" s="3">
        <v>0.26373626373626302</v>
      </c>
      <c r="J7025" s="3">
        <v>7.2967032967032903</v>
      </c>
      <c r="K7025" s="3">
        <v>11.876373626373599</v>
      </c>
      <c r="L7025" s="3">
        <f>Table1[[#This Row],[Hours Qualified Activities Professional]]+Table1[[#This Row],[Hours Other Activity Staff]]</f>
        <v>19.173076923076891</v>
      </c>
      <c r="M7025" s="3">
        <f>Table1[[#This Row],[Total Hours Activity Staff]]/Table1[[#This Row],[MDS Census]]</f>
        <v>0.4710448164146861</v>
      </c>
      <c r="N7025" s="3">
        <v>7.69230769230769E-2</v>
      </c>
      <c r="O7025" s="3">
        <v>0</v>
      </c>
      <c r="P7025" s="3">
        <f>Table1[[#This Row],[Hours Qualified Social Worker]]+Table1[[#This Row],[Hours Other Social Work Staff]]</f>
        <v>7.69230769230769E-2</v>
      </c>
      <c r="Q7025" s="3">
        <f>Table1[[#This Row],[Total Hours Social Work Staff Per Resident Per Day]]/Table1[[#This Row],[MDS Census]]</f>
        <v>1.889848812095032E-3</v>
      </c>
      <c r="R7025" s="3"/>
      <c r="S7025"/>
    </row>
    <row r="7026" spans="1:19" x14ac:dyDescent="0.2">
      <c r="A7026" t="s">
        <v>10191</v>
      </c>
      <c r="B7026" t="s">
        <v>10485</v>
      </c>
      <c r="C7026" t="s">
        <v>10486</v>
      </c>
      <c r="D7026" t="s">
        <v>10487</v>
      </c>
      <c r="E7026" s="3">
        <v>85.373626373626294</v>
      </c>
      <c r="F7026" s="3">
        <v>5.3406593406593403</v>
      </c>
      <c r="G7026" s="3">
        <v>8.7912087912087905E-2</v>
      </c>
      <c r="H7026" s="3">
        <v>0.53076923076922999</v>
      </c>
      <c r="I7026" s="3">
        <v>0</v>
      </c>
      <c r="J7026" s="3">
        <v>10.3901098901098</v>
      </c>
      <c r="K7026" s="3">
        <v>30.148901098901</v>
      </c>
      <c r="L7026" s="3">
        <f>Table1[[#This Row],[Hours Qualified Activities Professional]]+Table1[[#This Row],[Hours Other Activity Staff]]</f>
        <v>40.539010989010798</v>
      </c>
      <c r="M7026" s="3">
        <f>Table1[[#This Row],[Total Hours Activity Staff]]/Table1[[#This Row],[MDS Census]]</f>
        <v>0.47484232204916799</v>
      </c>
      <c r="N7026" s="3">
        <v>5.2747252747252702</v>
      </c>
      <c r="O7026" s="3">
        <v>0</v>
      </c>
      <c r="P7026" s="3">
        <f>Table1[[#This Row],[Hours Qualified Social Worker]]+Table1[[#This Row],[Hours Other Social Work Staff]]</f>
        <v>5.2747252747252702</v>
      </c>
      <c r="Q7026" s="3">
        <f>Table1[[#This Row],[Total Hours Social Work Staff Per Resident Per Day]]/Table1[[#This Row],[MDS Census]]</f>
        <v>6.1784013386536239E-2</v>
      </c>
      <c r="R7026" s="3"/>
      <c r="S7026"/>
    </row>
    <row r="7027" spans="1:19" x14ac:dyDescent="0.2">
      <c r="A7027" t="s">
        <v>10191</v>
      </c>
      <c r="B7027" t="s">
        <v>10489</v>
      </c>
      <c r="C7027" t="s">
        <v>10456</v>
      </c>
      <c r="D7027" t="s">
        <v>10488</v>
      </c>
      <c r="E7027" s="3">
        <v>45.186813186813097</v>
      </c>
      <c r="F7027" s="3">
        <v>5.06373626373626</v>
      </c>
      <c r="G7027" s="3">
        <v>0</v>
      </c>
      <c r="H7027" s="3">
        <v>0</v>
      </c>
      <c r="I7027" s="3">
        <v>0</v>
      </c>
      <c r="J7027" s="3">
        <v>5.5824175824175803</v>
      </c>
      <c r="K7027" s="3">
        <v>10.946593406593401</v>
      </c>
      <c r="L7027" s="3">
        <f>Table1[[#This Row],[Hours Qualified Activities Professional]]+Table1[[#This Row],[Hours Other Activity Staff]]</f>
        <v>16.529010989010981</v>
      </c>
      <c r="M7027" s="3">
        <f>Table1[[#This Row],[Total Hours Activity Staff]]/Table1[[#This Row],[MDS Census]]</f>
        <v>0.3657928015564208</v>
      </c>
      <c r="N7027" s="3">
        <v>3.6923076923076898</v>
      </c>
      <c r="O7027" s="3">
        <v>0</v>
      </c>
      <c r="P7027" s="3">
        <f>Table1[[#This Row],[Hours Qualified Social Worker]]+Table1[[#This Row],[Hours Other Social Work Staff]]</f>
        <v>3.6923076923076898</v>
      </c>
      <c r="Q7027" s="3">
        <f>Table1[[#This Row],[Total Hours Social Work Staff Per Resident Per Day]]/Table1[[#This Row],[MDS Census]]</f>
        <v>8.1712062256809451E-2</v>
      </c>
      <c r="R7027" s="3"/>
      <c r="S7027"/>
    </row>
    <row r="7028" spans="1:19" x14ac:dyDescent="0.2">
      <c r="A7028" t="s">
        <v>10191</v>
      </c>
      <c r="B7028" t="s">
        <v>10491</v>
      </c>
      <c r="C7028" t="s">
        <v>10315</v>
      </c>
      <c r="D7028" t="s">
        <v>10490</v>
      </c>
      <c r="E7028" s="3">
        <v>58.582417582417499</v>
      </c>
      <c r="F7028" s="3">
        <v>10.1373626373626</v>
      </c>
      <c r="G7028" s="3">
        <v>1.6483516483516401E-2</v>
      </c>
      <c r="H7028" s="3">
        <v>6.6950549450549399</v>
      </c>
      <c r="I7028" s="3">
        <v>1.8021978021978</v>
      </c>
      <c r="J7028" s="3">
        <v>5.6593406593406499</v>
      </c>
      <c r="K7028" s="3">
        <v>10.862637362637299</v>
      </c>
      <c r="L7028" s="3">
        <f>Table1[[#This Row],[Hours Qualified Activities Professional]]+Table1[[#This Row],[Hours Other Activity Staff]]</f>
        <v>16.521978021977951</v>
      </c>
      <c r="M7028" s="3">
        <f>Table1[[#This Row],[Total Hours Activity Staff]]/Table1[[#This Row],[MDS Census]]</f>
        <v>0.28202963796660957</v>
      </c>
      <c r="N7028" s="3">
        <v>0</v>
      </c>
      <c r="O7028" s="3">
        <v>0</v>
      </c>
      <c r="P7028" s="3">
        <f>Table1[[#This Row],[Hours Qualified Social Worker]]+Table1[[#This Row],[Hours Other Social Work Staff]]</f>
        <v>0</v>
      </c>
      <c r="Q7028" s="3">
        <f>Table1[[#This Row],[Total Hours Social Work Staff Per Resident Per Day]]/Table1[[#This Row],[MDS Census]]</f>
        <v>0</v>
      </c>
      <c r="R7028" s="3"/>
      <c r="S7028"/>
    </row>
    <row r="7029" spans="1:19" x14ac:dyDescent="0.2">
      <c r="A7029" t="s">
        <v>10191</v>
      </c>
      <c r="B7029" t="s">
        <v>282</v>
      </c>
      <c r="C7029" t="s">
        <v>10445</v>
      </c>
      <c r="D7029" t="s">
        <v>10492</v>
      </c>
      <c r="E7029" s="3">
        <v>45.186813186813097</v>
      </c>
      <c r="F7029" s="3">
        <v>6.2430769230769201</v>
      </c>
      <c r="G7029" s="3">
        <v>0.14285714285714199</v>
      </c>
      <c r="H7029" s="3">
        <v>0.26373626373626302</v>
      </c>
      <c r="I7029" s="3">
        <v>0.58791208791208704</v>
      </c>
      <c r="J7029" s="3">
        <v>4.49175824175824</v>
      </c>
      <c r="K7029" s="3">
        <v>7.6181318681318597</v>
      </c>
      <c r="L7029" s="3">
        <f>Table1[[#This Row],[Hours Qualified Activities Professional]]+Table1[[#This Row],[Hours Other Activity Staff]]</f>
        <v>12.109890109890099</v>
      </c>
      <c r="M7029" s="3">
        <f>Table1[[#This Row],[Total Hours Activity Staff]]/Table1[[#This Row],[MDS Census]]</f>
        <v>0.26799610894941661</v>
      </c>
      <c r="N7029" s="3">
        <v>5.0357142857142803</v>
      </c>
      <c r="O7029" s="3">
        <v>0</v>
      </c>
      <c r="P7029" s="3">
        <f>Table1[[#This Row],[Hours Qualified Social Worker]]+Table1[[#This Row],[Hours Other Social Work Staff]]</f>
        <v>5.0357142857142803</v>
      </c>
      <c r="Q7029" s="3">
        <f>Table1[[#This Row],[Total Hours Social Work Staff Per Resident Per Day]]/Table1[[#This Row],[MDS Census]]</f>
        <v>0.1114421206225682</v>
      </c>
      <c r="R7029" s="3"/>
      <c r="S7029"/>
    </row>
    <row r="7030" spans="1:19" x14ac:dyDescent="0.2">
      <c r="A7030" t="s">
        <v>10191</v>
      </c>
      <c r="B7030" t="s">
        <v>282</v>
      </c>
      <c r="C7030" t="s">
        <v>10445</v>
      </c>
      <c r="D7030" t="s">
        <v>10493</v>
      </c>
      <c r="E7030" s="3">
        <v>76.087912087912002</v>
      </c>
      <c r="F7030" s="3">
        <v>0</v>
      </c>
      <c r="G7030" s="3">
        <v>0</v>
      </c>
      <c r="H7030" s="3">
        <v>0</v>
      </c>
      <c r="I7030" s="3">
        <v>5.0659340659340604</v>
      </c>
      <c r="J7030" s="3">
        <v>0</v>
      </c>
      <c r="K7030" s="3">
        <v>34.560439560439498</v>
      </c>
      <c r="L7030" s="3">
        <f>Table1[[#This Row],[Hours Qualified Activities Professional]]+Table1[[#This Row],[Hours Other Activity Staff]]</f>
        <v>34.560439560439498</v>
      </c>
      <c r="M7030" s="3">
        <f>Table1[[#This Row],[Total Hours Activity Staff]]/Table1[[#This Row],[MDS Census]]</f>
        <v>0.45421721548237981</v>
      </c>
      <c r="N7030" s="3">
        <v>6.98351648351648</v>
      </c>
      <c r="O7030" s="3">
        <v>0</v>
      </c>
      <c r="P7030" s="3">
        <f>Table1[[#This Row],[Hours Qualified Social Worker]]+Table1[[#This Row],[Hours Other Social Work Staff]]</f>
        <v>6.98351648351648</v>
      </c>
      <c r="Q7030" s="3">
        <f>Table1[[#This Row],[Total Hours Social Work Staff Per Resident Per Day]]/Table1[[#This Row],[MDS Census]]</f>
        <v>9.1782206816868925E-2</v>
      </c>
      <c r="R7030" s="3"/>
      <c r="S7030"/>
    </row>
    <row r="7031" spans="1:19" x14ac:dyDescent="0.2">
      <c r="A7031" t="s">
        <v>10191</v>
      </c>
      <c r="B7031" t="s">
        <v>10495</v>
      </c>
      <c r="C7031" t="s">
        <v>10305</v>
      </c>
      <c r="D7031" t="s">
        <v>10494</v>
      </c>
      <c r="E7031" s="3">
        <v>31.901098901098901</v>
      </c>
      <c r="F7031" s="3">
        <v>0</v>
      </c>
      <c r="G7031" s="3">
        <v>0</v>
      </c>
      <c r="H7031" s="3">
        <v>0</v>
      </c>
      <c r="I7031" s="3">
        <v>0.17582417582417501</v>
      </c>
      <c r="J7031" s="3">
        <v>0</v>
      </c>
      <c r="K7031" s="3">
        <v>7.1318681318681298E-2</v>
      </c>
      <c r="L7031" s="3">
        <f>Table1[[#This Row],[Hours Qualified Activities Professional]]+Table1[[#This Row],[Hours Other Activity Staff]]</f>
        <v>7.1318681318681298E-2</v>
      </c>
      <c r="M7031" s="3">
        <f>Table1[[#This Row],[Total Hours Activity Staff]]/Table1[[#This Row],[MDS Census]]</f>
        <v>2.235618325869789E-3</v>
      </c>
      <c r="N7031" s="3">
        <v>0</v>
      </c>
      <c r="O7031" s="3">
        <v>0</v>
      </c>
      <c r="P7031" s="3">
        <f>Table1[[#This Row],[Hours Qualified Social Worker]]+Table1[[#This Row],[Hours Other Social Work Staff]]</f>
        <v>0</v>
      </c>
      <c r="Q7031" s="3">
        <f>Table1[[#This Row],[Total Hours Social Work Staff Per Resident Per Day]]/Table1[[#This Row],[MDS Census]]</f>
        <v>0</v>
      </c>
      <c r="R7031" s="3"/>
      <c r="S7031"/>
    </row>
    <row r="7032" spans="1:19" x14ac:dyDescent="0.2">
      <c r="A7032" t="s">
        <v>10191</v>
      </c>
      <c r="B7032" t="s">
        <v>10497</v>
      </c>
      <c r="C7032" t="s">
        <v>10498</v>
      </c>
      <c r="D7032" t="s">
        <v>10496</v>
      </c>
      <c r="E7032" s="3">
        <v>45.450549450549403</v>
      </c>
      <c r="F7032" s="3">
        <v>11.065934065934</v>
      </c>
      <c r="G7032" s="3">
        <v>0</v>
      </c>
      <c r="H7032" s="3">
        <v>0</v>
      </c>
      <c r="I7032" s="3">
        <v>0</v>
      </c>
      <c r="J7032" s="3">
        <v>3.9038461538461502</v>
      </c>
      <c r="K7032" s="3">
        <v>15.3846153846153</v>
      </c>
      <c r="L7032" s="3">
        <f>Table1[[#This Row],[Hours Qualified Activities Professional]]+Table1[[#This Row],[Hours Other Activity Staff]]</f>
        <v>19.288461538461451</v>
      </c>
      <c r="M7032" s="3">
        <f>Table1[[#This Row],[Total Hours Activity Staff]]/Table1[[#This Row],[MDS Census]]</f>
        <v>0.42438346228239698</v>
      </c>
      <c r="N7032" s="3">
        <v>4.0027472527472501</v>
      </c>
      <c r="O7032" s="3">
        <v>0</v>
      </c>
      <c r="P7032" s="3">
        <f>Table1[[#This Row],[Hours Qualified Social Worker]]+Table1[[#This Row],[Hours Other Social Work Staff]]</f>
        <v>4.0027472527472501</v>
      </c>
      <c r="Q7032" s="3">
        <f>Table1[[#This Row],[Total Hours Social Work Staff Per Resident Per Day]]/Table1[[#This Row],[MDS Census]]</f>
        <v>8.8068181818181851E-2</v>
      </c>
      <c r="R7032" s="3"/>
      <c r="S7032"/>
    </row>
    <row r="7033" spans="1:19" x14ac:dyDescent="0.2">
      <c r="A7033" t="s">
        <v>10191</v>
      </c>
      <c r="B7033" t="s">
        <v>285</v>
      </c>
      <c r="C7033" t="s">
        <v>10337</v>
      </c>
      <c r="D7033" t="s">
        <v>10499</v>
      </c>
      <c r="E7033" s="3">
        <v>49.626373626373599</v>
      </c>
      <c r="F7033" s="3">
        <v>6.7692307692307603</v>
      </c>
      <c r="G7033" s="3">
        <v>5.2747252747252699E-2</v>
      </c>
      <c r="H7033" s="3">
        <v>0.38461538461538403</v>
      </c>
      <c r="I7033" s="3">
        <v>0.46153846153846101</v>
      </c>
      <c r="J7033" s="3">
        <v>0</v>
      </c>
      <c r="K7033" s="3">
        <v>14.6428571428571</v>
      </c>
      <c r="L7033" s="3">
        <f>Table1[[#This Row],[Hours Qualified Activities Professional]]+Table1[[#This Row],[Hours Other Activity Staff]]</f>
        <v>14.6428571428571</v>
      </c>
      <c r="M7033" s="3">
        <f>Table1[[#This Row],[Total Hours Activity Staff]]/Table1[[#This Row],[MDS Census]]</f>
        <v>0.29506200177147845</v>
      </c>
      <c r="N7033" s="3">
        <v>5.0164835164835102</v>
      </c>
      <c r="O7033" s="3">
        <v>0</v>
      </c>
      <c r="P7033" s="3">
        <f>Table1[[#This Row],[Hours Qualified Social Worker]]+Table1[[#This Row],[Hours Other Social Work Staff]]</f>
        <v>5.0164835164835102</v>
      </c>
      <c r="Q7033" s="3">
        <f>Table1[[#This Row],[Total Hours Social Work Staff Per Resident Per Day]]/Table1[[#This Row],[MDS Census]]</f>
        <v>0.10108503100088567</v>
      </c>
      <c r="R7033" s="3"/>
      <c r="S7033"/>
    </row>
    <row r="7034" spans="1:19" x14ac:dyDescent="0.2">
      <c r="A7034" t="s">
        <v>10191</v>
      </c>
      <c r="B7034" t="s">
        <v>10501</v>
      </c>
      <c r="C7034" t="s">
        <v>10502</v>
      </c>
      <c r="D7034" t="s">
        <v>10500</v>
      </c>
      <c r="E7034" s="3">
        <v>28.175824175824101</v>
      </c>
      <c r="F7034" s="3">
        <v>2.5494505494505399</v>
      </c>
      <c r="G7034" s="3">
        <v>0</v>
      </c>
      <c r="H7034" s="3">
        <v>0.13186813186813101</v>
      </c>
      <c r="I7034" s="3">
        <v>0.78296703296703196</v>
      </c>
      <c r="J7034" s="3">
        <v>5.7260439560439496</v>
      </c>
      <c r="K7034" s="3">
        <v>0</v>
      </c>
      <c r="L7034" s="3">
        <f>Table1[[#This Row],[Hours Qualified Activities Professional]]+Table1[[#This Row],[Hours Other Activity Staff]]</f>
        <v>5.7260439560439496</v>
      </c>
      <c r="M7034" s="3">
        <f>Table1[[#This Row],[Total Hours Activity Staff]]/Table1[[#This Row],[MDS Census]]</f>
        <v>0.20322542901716101</v>
      </c>
      <c r="N7034" s="3">
        <v>0</v>
      </c>
      <c r="O7034" s="3">
        <v>0</v>
      </c>
      <c r="P7034" s="3">
        <f>Table1[[#This Row],[Hours Qualified Social Worker]]+Table1[[#This Row],[Hours Other Social Work Staff]]</f>
        <v>0</v>
      </c>
      <c r="Q7034" s="3">
        <f>Table1[[#This Row],[Total Hours Social Work Staff Per Resident Per Day]]/Table1[[#This Row],[MDS Census]]</f>
        <v>0</v>
      </c>
      <c r="R7034" s="3"/>
      <c r="S7034"/>
    </row>
    <row r="7035" spans="1:19" x14ac:dyDescent="0.2">
      <c r="A7035" t="s">
        <v>10191</v>
      </c>
      <c r="B7035" t="s">
        <v>10504</v>
      </c>
      <c r="C7035" t="s">
        <v>10505</v>
      </c>
      <c r="D7035" t="s">
        <v>10503</v>
      </c>
      <c r="E7035" s="3">
        <v>71.571428571428498</v>
      </c>
      <c r="F7035" s="3">
        <v>5.3186813186813104</v>
      </c>
      <c r="G7035" s="3">
        <v>1.6483516483516401E-2</v>
      </c>
      <c r="H7035" s="3">
        <v>0.14285714285714199</v>
      </c>
      <c r="I7035" s="3">
        <v>0.39560439560439498</v>
      </c>
      <c r="J7035" s="3">
        <v>5.0137362637362601</v>
      </c>
      <c r="K7035" s="3">
        <v>15.615384615384601</v>
      </c>
      <c r="L7035" s="3">
        <f>Table1[[#This Row],[Hours Qualified Activities Professional]]+Table1[[#This Row],[Hours Other Activity Staff]]</f>
        <v>20.629120879120862</v>
      </c>
      <c r="M7035" s="3">
        <f>Table1[[#This Row],[Total Hours Activity Staff]]/Table1[[#This Row],[MDS Census]]</f>
        <v>0.28823122984799637</v>
      </c>
      <c r="N7035" s="3">
        <v>0</v>
      </c>
      <c r="O7035" s="3">
        <v>7.8434065934065904</v>
      </c>
      <c r="P7035" s="3">
        <f>Table1[[#This Row],[Hours Qualified Social Worker]]+Table1[[#This Row],[Hours Other Social Work Staff]]</f>
        <v>7.8434065934065904</v>
      </c>
      <c r="Q7035" s="3">
        <f>Table1[[#This Row],[Total Hours Social Work Staff Per Resident Per Day]]/Table1[[#This Row],[MDS Census]]</f>
        <v>0.1095885152771381</v>
      </c>
      <c r="R7035" s="3"/>
      <c r="S7035"/>
    </row>
    <row r="7036" spans="1:19" x14ac:dyDescent="0.2">
      <c r="A7036" t="s">
        <v>10191</v>
      </c>
      <c r="B7036" t="s">
        <v>10504</v>
      </c>
      <c r="C7036" t="s">
        <v>10505</v>
      </c>
      <c r="D7036" t="s">
        <v>10506</v>
      </c>
      <c r="E7036" s="3">
        <v>50.197802197802098</v>
      </c>
      <c r="F7036" s="3">
        <v>5.6263736263736197</v>
      </c>
      <c r="G7036" s="3">
        <v>9.3406593406593394E-2</v>
      </c>
      <c r="H7036" s="3">
        <v>0.35164835164835101</v>
      </c>
      <c r="I7036" s="3">
        <v>0.52747252747252704</v>
      </c>
      <c r="J7036" s="3">
        <v>3.1263736263736202</v>
      </c>
      <c r="K7036" s="3">
        <v>10.6593406593406</v>
      </c>
      <c r="L7036" s="3">
        <f>Table1[[#This Row],[Hours Qualified Activities Professional]]+Table1[[#This Row],[Hours Other Activity Staff]]</f>
        <v>13.785714285714221</v>
      </c>
      <c r="M7036" s="3">
        <f>Table1[[#This Row],[Total Hours Activity Staff]]/Table1[[#This Row],[MDS Census]]</f>
        <v>0.27462784588441258</v>
      </c>
      <c r="N7036" s="3">
        <v>5.5494505494505404</v>
      </c>
      <c r="O7036" s="3">
        <v>2.0412087912087902</v>
      </c>
      <c r="P7036" s="3">
        <f>Table1[[#This Row],[Hours Qualified Social Worker]]+Table1[[#This Row],[Hours Other Social Work Staff]]</f>
        <v>7.5906593406593306</v>
      </c>
      <c r="Q7036" s="3">
        <f>Table1[[#This Row],[Total Hours Social Work Staff Per Resident Per Day]]/Table1[[#This Row],[MDS Census]]</f>
        <v>0.15121497373029782</v>
      </c>
      <c r="R7036" s="3"/>
      <c r="S7036"/>
    </row>
    <row r="7037" spans="1:19" x14ac:dyDescent="0.2">
      <c r="A7037" t="s">
        <v>10191</v>
      </c>
      <c r="B7037" t="s">
        <v>10504</v>
      </c>
      <c r="C7037" t="s">
        <v>10505</v>
      </c>
      <c r="D7037" t="s">
        <v>10507</v>
      </c>
      <c r="E7037" s="3">
        <v>51.197802197802098</v>
      </c>
      <c r="F7037" s="3">
        <v>5.6098901098900997</v>
      </c>
      <c r="G7037" s="3">
        <v>0.109890109890109</v>
      </c>
      <c r="H7037" s="3">
        <v>0.36813186813186799</v>
      </c>
      <c r="I7037" s="3">
        <v>0.39560439560439498</v>
      </c>
      <c r="J7037" s="3">
        <v>5.4697802197802101</v>
      </c>
      <c r="K7037" s="3">
        <v>7.5521978021978002</v>
      </c>
      <c r="L7037" s="3">
        <f>Table1[[#This Row],[Hours Qualified Activities Professional]]+Table1[[#This Row],[Hours Other Activity Staff]]</f>
        <v>13.021978021978011</v>
      </c>
      <c r="M7037" s="3">
        <f>Table1[[#This Row],[Total Hours Activity Staff]]/Table1[[#This Row],[MDS Census]]</f>
        <v>0.25434642627173243</v>
      </c>
      <c r="N7037" s="3">
        <v>8.9010989010988997</v>
      </c>
      <c r="O7037" s="3">
        <v>0</v>
      </c>
      <c r="P7037" s="3">
        <f>Table1[[#This Row],[Hours Qualified Social Worker]]+Table1[[#This Row],[Hours Other Social Work Staff]]</f>
        <v>8.9010989010988997</v>
      </c>
      <c r="Q7037" s="3">
        <f>Table1[[#This Row],[Total Hours Social Work Staff Per Resident Per Day]]/Table1[[#This Row],[MDS Census]]</f>
        <v>0.17385705086928557</v>
      </c>
      <c r="R7037" s="3"/>
      <c r="S7037"/>
    </row>
    <row r="7038" spans="1:19" x14ac:dyDescent="0.2">
      <c r="A7038" t="s">
        <v>10191</v>
      </c>
      <c r="B7038" t="s">
        <v>10504</v>
      </c>
      <c r="C7038" t="s">
        <v>10505</v>
      </c>
      <c r="D7038" t="s">
        <v>10508</v>
      </c>
      <c r="E7038" s="3">
        <v>63.945054945054899</v>
      </c>
      <c r="F7038" s="3">
        <v>4.9230769230769198</v>
      </c>
      <c r="G7038" s="3">
        <v>7.69230769230769E-2</v>
      </c>
      <c r="H7038" s="3">
        <v>0.39560439560439498</v>
      </c>
      <c r="I7038" s="3">
        <v>0.32417582417582402</v>
      </c>
      <c r="J7038" s="3">
        <v>4.95604395604395</v>
      </c>
      <c r="K7038" s="3">
        <v>8.2005494505494507</v>
      </c>
      <c r="L7038" s="3">
        <f>Table1[[#This Row],[Hours Qualified Activities Professional]]+Table1[[#This Row],[Hours Other Activity Staff]]</f>
        <v>13.156593406593402</v>
      </c>
      <c r="M7038" s="3">
        <f>Table1[[#This Row],[Total Hours Activity Staff]]/Table1[[#This Row],[MDS Census]]</f>
        <v>0.20574841037979041</v>
      </c>
      <c r="N7038" s="3">
        <v>4.6483516483516398</v>
      </c>
      <c r="O7038" s="3">
        <v>0</v>
      </c>
      <c r="P7038" s="3">
        <f>Table1[[#This Row],[Hours Qualified Social Worker]]+Table1[[#This Row],[Hours Other Social Work Staff]]</f>
        <v>4.6483516483516398</v>
      </c>
      <c r="Q7038" s="3">
        <f>Table1[[#This Row],[Total Hours Social Work Staff Per Resident Per Day]]/Table1[[#This Row],[MDS Census]]</f>
        <v>7.2692902560577338E-2</v>
      </c>
      <c r="R7038" s="3"/>
      <c r="S7038"/>
    </row>
    <row r="7039" spans="1:19" x14ac:dyDescent="0.2">
      <c r="A7039" t="s">
        <v>10191</v>
      </c>
      <c r="B7039" t="s">
        <v>10510</v>
      </c>
      <c r="C7039" t="s">
        <v>10260</v>
      </c>
      <c r="D7039" t="s">
        <v>10509</v>
      </c>
      <c r="E7039" s="3">
        <v>47.175824175824097</v>
      </c>
      <c r="F7039" s="3">
        <v>5.3626373626373596</v>
      </c>
      <c r="G7039" s="3">
        <v>0.13186813186813101</v>
      </c>
      <c r="H7039" s="3">
        <v>0.24175824175824101</v>
      </c>
      <c r="I7039" s="3">
        <v>0.60439560439560402</v>
      </c>
      <c r="J7039" s="3">
        <v>0</v>
      </c>
      <c r="K7039" s="3">
        <v>14.662197802197801</v>
      </c>
      <c r="L7039" s="3">
        <f>Table1[[#This Row],[Hours Qualified Activities Professional]]+Table1[[#This Row],[Hours Other Activity Staff]]</f>
        <v>14.662197802197801</v>
      </c>
      <c r="M7039" s="3">
        <f>Table1[[#This Row],[Total Hours Activity Staff]]/Table1[[#This Row],[MDS Census]]</f>
        <v>0.31079897507570514</v>
      </c>
      <c r="N7039" s="3">
        <v>0.32692307692307598</v>
      </c>
      <c r="O7039" s="3">
        <v>2.4869230769230701</v>
      </c>
      <c r="P7039" s="3">
        <f>Table1[[#This Row],[Hours Qualified Social Worker]]+Table1[[#This Row],[Hours Other Social Work Staff]]</f>
        <v>2.8138461538461463</v>
      </c>
      <c r="Q7039" s="3">
        <f>Table1[[#This Row],[Total Hours Social Work Staff Per Resident Per Day]]/Table1[[#This Row],[MDS Census]]</f>
        <v>5.9645935243419462E-2</v>
      </c>
      <c r="R7039" s="3"/>
      <c r="S7039"/>
    </row>
    <row r="7040" spans="1:19" x14ac:dyDescent="0.2">
      <c r="A7040" t="s">
        <v>10191</v>
      </c>
      <c r="B7040" t="s">
        <v>5131</v>
      </c>
      <c r="C7040" t="s">
        <v>10505</v>
      </c>
      <c r="D7040" t="s">
        <v>10511</v>
      </c>
      <c r="E7040" s="3">
        <v>57.912087912087898</v>
      </c>
      <c r="F7040" s="3">
        <v>5.71428571428571</v>
      </c>
      <c r="G7040" s="3">
        <v>0.20329670329670299</v>
      </c>
      <c r="H7040" s="3">
        <v>5.4945054945054903E-2</v>
      </c>
      <c r="I7040" s="3">
        <v>4.3956043956043897E-2</v>
      </c>
      <c r="J7040" s="3">
        <v>13.1510989010989</v>
      </c>
      <c r="K7040" s="3">
        <v>0</v>
      </c>
      <c r="L7040" s="3">
        <f>Table1[[#This Row],[Hours Qualified Activities Professional]]+Table1[[#This Row],[Hours Other Activity Staff]]</f>
        <v>13.1510989010989</v>
      </c>
      <c r="M7040" s="3">
        <f>Table1[[#This Row],[Total Hours Activity Staff]]/Table1[[#This Row],[MDS Census]]</f>
        <v>0.22708728652751425</v>
      </c>
      <c r="N7040" s="3">
        <v>5.3296703296703196</v>
      </c>
      <c r="O7040" s="3">
        <v>0</v>
      </c>
      <c r="P7040" s="3">
        <f>Table1[[#This Row],[Hours Qualified Social Worker]]+Table1[[#This Row],[Hours Other Social Work Staff]]</f>
        <v>5.3296703296703196</v>
      </c>
      <c r="Q7040" s="3">
        <f>Table1[[#This Row],[Total Hours Social Work Staff Per Resident Per Day]]/Table1[[#This Row],[MDS Census]]</f>
        <v>9.2030360531309141E-2</v>
      </c>
      <c r="R7040" s="3"/>
      <c r="S7040"/>
    </row>
    <row r="7041" spans="1:19" x14ac:dyDescent="0.2">
      <c r="A7041" t="s">
        <v>10191</v>
      </c>
      <c r="B7041" t="s">
        <v>10513</v>
      </c>
      <c r="C7041" t="s">
        <v>10222</v>
      </c>
      <c r="D7041" t="s">
        <v>10512</v>
      </c>
      <c r="E7041" s="3">
        <v>106.934065934065</v>
      </c>
      <c r="F7041" s="3">
        <v>5.2747252747252702</v>
      </c>
      <c r="G7041" s="3">
        <v>8.2417582417582402E-3</v>
      </c>
      <c r="H7041" s="3">
        <v>0.49725274725274698</v>
      </c>
      <c r="I7041" s="3">
        <v>5.71428571428571</v>
      </c>
      <c r="J7041" s="3">
        <v>8.3598901098901006</v>
      </c>
      <c r="K7041" s="3">
        <v>19.2664835164835</v>
      </c>
      <c r="L7041" s="3">
        <f>Table1[[#This Row],[Hours Qualified Activities Professional]]+Table1[[#This Row],[Hours Other Activity Staff]]</f>
        <v>27.626373626373599</v>
      </c>
      <c r="M7041" s="3">
        <f>Table1[[#This Row],[Total Hours Activity Staff]]/Table1[[#This Row],[MDS Census]]</f>
        <v>0.25834960435721094</v>
      </c>
      <c r="N7041" s="3">
        <v>19.615384615384599</v>
      </c>
      <c r="O7041" s="3">
        <v>0.164835164835164</v>
      </c>
      <c r="P7041" s="3">
        <f>Table1[[#This Row],[Hours Qualified Social Worker]]+Table1[[#This Row],[Hours Other Social Work Staff]]</f>
        <v>19.780219780219763</v>
      </c>
      <c r="Q7041" s="3">
        <f>Table1[[#This Row],[Total Hours Social Work Staff Per Resident Per Day]]/Table1[[#This Row],[MDS Census]]</f>
        <v>0.18497585037509137</v>
      </c>
      <c r="R7041" s="3"/>
      <c r="S7041"/>
    </row>
    <row r="7042" spans="1:19" x14ac:dyDescent="0.2">
      <c r="A7042" t="s">
        <v>10191</v>
      </c>
      <c r="B7042" t="s">
        <v>10513</v>
      </c>
      <c r="C7042" t="s">
        <v>10222</v>
      </c>
      <c r="D7042" t="s">
        <v>10514</v>
      </c>
      <c r="E7042" s="3">
        <v>142.98901098901001</v>
      </c>
      <c r="F7042" s="3">
        <v>5.2087912087912001</v>
      </c>
      <c r="G7042" s="3">
        <v>0.19230769230769201</v>
      </c>
      <c r="H7042" s="3">
        <v>0.56868131868131799</v>
      </c>
      <c r="I7042" s="3">
        <v>6.2857142857142803</v>
      </c>
      <c r="J7042" s="3">
        <v>0</v>
      </c>
      <c r="K7042" s="3">
        <v>20.3928571428571</v>
      </c>
      <c r="L7042" s="3">
        <f>Table1[[#This Row],[Hours Qualified Activities Professional]]+Table1[[#This Row],[Hours Other Activity Staff]]</f>
        <v>20.3928571428571</v>
      </c>
      <c r="M7042" s="3">
        <f>Table1[[#This Row],[Total Hours Activity Staff]]/Table1[[#This Row],[MDS Census]]</f>
        <v>0.14261835229019434</v>
      </c>
      <c r="N7042" s="3">
        <v>25.225274725274701</v>
      </c>
      <c r="O7042" s="3">
        <v>0</v>
      </c>
      <c r="P7042" s="3">
        <f>Table1[[#This Row],[Hours Qualified Social Worker]]+Table1[[#This Row],[Hours Other Social Work Staff]]</f>
        <v>25.225274725274701</v>
      </c>
      <c r="Q7042" s="3">
        <f>Table1[[#This Row],[Total Hours Social Work Staff Per Resident Per Day]]/Table1[[#This Row],[MDS Census]]</f>
        <v>0.1764140793114059</v>
      </c>
      <c r="R7042" s="3"/>
      <c r="S7042"/>
    </row>
    <row r="7043" spans="1:19" x14ac:dyDescent="0.2">
      <c r="A7043" t="s">
        <v>10191</v>
      </c>
      <c r="B7043" t="s">
        <v>661</v>
      </c>
      <c r="C7043" t="s">
        <v>4994</v>
      </c>
      <c r="D7043" t="s">
        <v>10515</v>
      </c>
      <c r="E7043" s="3">
        <v>73.549450549450498</v>
      </c>
      <c r="F7043" s="3">
        <v>4.9230769230769198</v>
      </c>
      <c r="G7043" s="3">
        <v>1.19780219780219</v>
      </c>
      <c r="H7043" s="3">
        <v>0.70879120879120805</v>
      </c>
      <c r="I7043" s="3">
        <v>1.6153846153846101</v>
      </c>
      <c r="J7043" s="3">
        <v>0</v>
      </c>
      <c r="K7043" s="3">
        <v>0</v>
      </c>
      <c r="L7043" s="3">
        <f>Table1[[#This Row],[Hours Qualified Activities Professional]]+Table1[[#This Row],[Hours Other Activity Staff]]</f>
        <v>0</v>
      </c>
      <c r="M7043" s="3">
        <f>Table1[[#This Row],[Total Hours Activity Staff]]/Table1[[#This Row],[MDS Census]]</f>
        <v>0</v>
      </c>
      <c r="N7043" s="3">
        <v>1.2637362637362599</v>
      </c>
      <c r="O7043" s="3">
        <v>0</v>
      </c>
      <c r="P7043" s="3">
        <f>Table1[[#This Row],[Hours Qualified Social Worker]]+Table1[[#This Row],[Hours Other Social Work Staff]]</f>
        <v>1.2637362637362599</v>
      </c>
      <c r="Q7043" s="3">
        <f>Table1[[#This Row],[Total Hours Social Work Staff Per Resident Per Day]]/Table1[[#This Row],[MDS Census]]</f>
        <v>1.71821305841924E-2</v>
      </c>
      <c r="R7043" s="3"/>
      <c r="S7043"/>
    </row>
    <row r="7044" spans="1:19" x14ac:dyDescent="0.2">
      <c r="A7044" t="s">
        <v>10191</v>
      </c>
      <c r="B7044" t="s">
        <v>10517</v>
      </c>
      <c r="C7044" t="s">
        <v>675</v>
      </c>
      <c r="D7044" t="s">
        <v>10516</v>
      </c>
      <c r="E7044" s="3">
        <v>44.186813186813097</v>
      </c>
      <c r="F7044" s="3">
        <v>5.1510989010988997</v>
      </c>
      <c r="G7044" s="3">
        <v>7.1428571428571397E-2</v>
      </c>
      <c r="H7044" s="3">
        <v>0.19780219780219699</v>
      </c>
      <c r="I7044" s="3">
        <v>0.23351648351648299</v>
      </c>
      <c r="J7044" s="3">
        <v>5.71428571428571</v>
      </c>
      <c r="K7044" s="3">
        <v>14.609890109890101</v>
      </c>
      <c r="L7044" s="3">
        <f>Table1[[#This Row],[Hours Qualified Activities Professional]]+Table1[[#This Row],[Hours Other Activity Staff]]</f>
        <v>20.324175824175811</v>
      </c>
      <c r="M7044" s="3">
        <f>Table1[[#This Row],[Total Hours Activity Staff]]/Table1[[#This Row],[MDS Census]]</f>
        <v>0.45996020890325851</v>
      </c>
      <c r="N7044" s="3">
        <v>0</v>
      </c>
      <c r="O7044" s="3">
        <v>4.2445054945054901</v>
      </c>
      <c r="P7044" s="3">
        <f>Table1[[#This Row],[Hours Qualified Social Worker]]+Table1[[#This Row],[Hours Other Social Work Staff]]</f>
        <v>4.2445054945054901</v>
      </c>
      <c r="Q7044" s="3">
        <f>Table1[[#This Row],[Total Hours Social Work Staff Per Resident Per Day]]/Table1[[#This Row],[MDS Census]]</f>
        <v>9.605819447898542E-2</v>
      </c>
      <c r="R7044" s="3"/>
      <c r="S7044"/>
    </row>
    <row r="7045" spans="1:19" x14ac:dyDescent="0.2">
      <c r="A7045" t="s">
        <v>10191</v>
      </c>
      <c r="B7045" t="s">
        <v>8813</v>
      </c>
      <c r="C7045" t="s">
        <v>10201</v>
      </c>
      <c r="D7045" t="s">
        <v>10518</v>
      </c>
      <c r="E7045" s="3">
        <v>71.714285714285694</v>
      </c>
      <c r="F7045" s="3">
        <v>0</v>
      </c>
      <c r="G7045" s="3">
        <v>0.57142857142857095</v>
      </c>
      <c r="H7045" s="3">
        <v>0.30769230769230699</v>
      </c>
      <c r="I7045" s="3">
        <v>1.4065934065934</v>
      </c>
      <c r="J7045" s="3">
        <v>20.2335164835164</v>
      </c>
      <c r="K7045" s="3">
        <v>0</v>
      </c>
      <c r="L7045" s="3">
        <f>Table1[[#This Row],[Hours Qualified Activities Professional]]+Table1[[#This Row],[Hours Other Activity Staff]]</f>
        <v>20.2335164835164</v>
      </c>
      <c r="M7045" s="3">
        <f>Table1[[#This Row],[Total Hours Activity Staff]]/Table1[[#This Row],[MDS Census]]</f>
        <v>0.2821406680968423</v>
      </c>
      <c r="N7045" s="3">
        <v>13.035714285714199</v>
      </c>
      <c r="O7045" s="3">
        <v>0</v>
      </c>
      <c r="P7045" s="3">
        <f>Table1[[#This Row],[Hours Qualified Social Worker]]+Table1[[#This Row],[Hours Other Social Work Staff]]</f>
        <v>13.035714285714199</v>
      </c>
      <c r="Q7045" s="3">
        <f>Table1[[#This Row],[Total Hours Social Work Staff Per Resident Per Day]]/Table1[[#This Row],[MDS Census]]</f>
        <v>0.1817729083665327</v>
      </c>
      <c r="R7045" s="3"/>
      <c r="S7045"/>
    </row>
    <row r="7046" spans="1:19" x14ac:dyDescent="0.2">
      <c r="A7046" t="s">
        <v>10191</v>
      </c>
      <c r="B7046" t="s">
        <v>10520</v>
      </c>
      <c r="C7046" t="s">
        <v>10521</v>
      </c>
      <c r="D7046" t="s">
        <v>10519</v>
      </c>
      <c r="E7046" s="3">
        <v>60.516483516483497</v>
      </c>
      <c r="F7046" s="3">
        <v>5.2747252747252702</v>
      </c>
      <c r="G7046" s="3">
        <v>3.2967032967032898E-2</v>
      </c>
      <c r="H7046" s="3">
        <v>0.42857142857142799</v>
      </c>
      <c r="I7046" s="3">
        <v>0.46428571428571402</v>
      </c>
      <c r="J7046" s="3">
        <v>5.0989010989010897</v>
      </c>
      <c r="K7046" s="3">
        <v>16.293956043956001</v>
      </c>
      <c r="L7046" s="3">
        <f>Table1[[#This Row],[Hours Qualified Activities Professional]]+Table1[[#This Row],[Hours Other Activity Staff]]</f>
        <v>21.392857142857089</v>
      </c>
      <c r="M7046" s="3">
        <f>Table1[[#This Row],[Total Hours Activity Staff]]/Table1[[#This Row],[MDS Census]]</f>
        <v>0.35350463047030972</v>
      </c>
      <c r="N7046" s="3">
        <v>5.4505494505494498</v>
      </c>
      <c r="O7046" s="3">
        <v>0</v>
      </c>
      <c r="P7046" s="3">
        <f>Table1[[#This Row],[Hours Qualified Social Worker]]+Table1[[#This Row],[Hours Other Social Work Staff]]</f>
        <v>5.4505494505494498</v>
      </c>
      <c r="Q7046" s="3">
        <f>Table1[[#This Row],[Total Hours Social Work Staff Per Resident Per Day]]/Table1[[#This Row],[MDS Census]]</f>
        <v>9.0067187216270217E-2</v>
      </c>
      <c r="R7046" s="3"/>
      <c r="S7046"/>
    </row>
    <row r="7047" spans="1:19" x14ac:dyDescent="0.2">
      <c r="A7047" t="s">
        <v>10191</v>
      </c>
      <c r="B7047" t="s">
        <v>10523</v>
      </c>
      <c r="C7047" t="s">
        <v>10524</v>
      </c>
      <c r="D7047" t="s">
        <v>10522</v>
      </c>
      <c r="E7047" s="3">
        <v>67.417582417582395</v>
      </c>
      <c r="F7047" s="3">
        <v>4.8159340659340604</v>
      </c>
      <c r="G7047" s="3">
        <v>2.7472527472527399E-2</v>
      </c>
      <c r="H7047" s="3">
        <v>0.38186813186813101</v>
      </c>
      <c r="I7047" s="3">
        <v>1.3296703296703201</v>
      </c>
      <c r="J7047" s="3">
        <v>0</v>
      </c>
      <c r="K7047" s="3">
        <v>41.2298901098901</v>
      </c>
      <c r="L7047" s="3">
        <f>Table1[[#This Row],[Hours Qualified Activities Professional]]+Table1[[#This Row],[Hours Other Activity Staff]]</f>
        <v>41.2298901098901</v>
      </c>
      <c r="M7047" s="3">
        <f>Table1[[#This Row],[Total Hours Activity Staff]]/Table1[[#This Row],[MDS Census]]</f>
        <v>0.61155990220048906</v>
      </c>
      <c r="N7047" s="3">
        <v>10.761648351648301</v>
      </c>
      <c r="O7047" s="3">
        <v>0</v>
      </c>
      <c r="P7047" s="3">
        <f>Table1[[#This Row],[Hours Qualified Social Worker]]+Table1[[#This Row],[Hours Other Social Work Staff]]</f>
        <v>10.761648351648301</v>
      </c>
      <c r="Q7047" s="3">
        <f>Table1[[#This Row],[Total Hours Social Work Staff Per Resident Per Day]]/Table1[[#This Row],[MDS Census]]</f>
        <v>0.15962673186633997</v>
      </c>
      <c r="R7047" s="3"/>
      <c r="S7047"/>
    </row>
    <row r="7048" spans="1:19" x14ac:dyDescent="0.2">
      <c r="A7048" t="s">
        <v>10191</v>
      </c>
      <c r="B7048" t="s">
        <v>7500</v>
      </c>
      <c r="C7048" t="s">
        <v>10260</v>
      </c>
      <c r="D7048" t="s">
        <v>10525</v>
      </c>
      <c r="E7048" s="3">
        <v>205.98901098901001</v>
      </c>
      <c r="F7048" s="3">
        <v>10.5494505494505</v>
      </c>
      <c r="G7048" s="3">
        <v>6.5934065934065894E-2</v>
      </c>
      <c r="H7048" s="3">
        <v>1.1153846153846101</v>
      </c>
      <c r="I7048" s="3">
        <v>0.62637362637362604</v>
      </c>
      <c r="J7048" s="3">
        <v>8.9175824175824108</v>
      </c>
      <c r="K7048" s="3">
        <v>0</v>
      </c>
      <c r="L7048" s="3">
        <f>Table1[[#This Row],[Hours Qualified Activities Professional]]+Table1[[#This Row],[Hours Other Activity Staff]]</f>
        <v>8.9175824175824108</v>
      </c>
      <c r="M7048" s="3">
        <f>Table1[[#This Row],[Total Hours Activity Staff]]/Table1[[#This Row],[MDS Census]]</f>
        <v>4.3291544411843332E-2</v>
      </c>
      <c r="N7048" s="3">
        <v>41.233516483516397</v>
      </c>
      <c r="O7048" s="3">
        <v>5.0631868131868103</v>
      </c>
      <c r="P7048" s="3">
        <f>Table1[[#This Row],[Hours Qualified Social Worker]]+Table1[[#This Row],[Hours Other Social Work Staff]]</f>
        <v>46.296703296703207</v>
      </c>
      <c r="Q7048" s="3">
        <f>Table1[[#This Row],[Total Hours Social Work Staff Per Resident Per Day]]/Table1[[#This Row],[MDS Census]]</f>
        <v>0.22475326753801075</v>
      </c>
      <c r="R7048" s="3"/>
      <c r="S7048"/>
    </row>
    <row r="7049" spans="1:19" x14ac:dyDescent="0.2">
      <c r="A7049" t="s">
        <v>10191</v>
      </c>
      <c r="B7049" t="s">
        <v>7500</v>
      </c>
      <c r="C7049" t="s">
        <v>10260</v>
      </c>
      <c r="D7049" t="s">
        <v>10526</v>
      </c>
      <c r="E7049" s="3">
        <v>236.15384615384599</v>
      </c>
      <c r="F7049" s="3">
        <v>15.4725274725274</v>
      </c>
      <c r="G7049" s="3">
        <v>0.37362637362637302</v>
      </c>
      <c r="H7049" s="3">
        <v>1.0109890109890101</v>
      </c>
      <c r="I7049" s="3">
        <v>13.771978021978001</v>
      </c>
      <c r="J7049" s="3">
        <v>5.0989010989010897</v>
      </c>
      <c r="K7049" s="3">
        <v>0</v>
      </c>
      <c r="L7049" s="3">
        <f>Table1[[#This Row],[Hours Qualified Activities Professional]]+Table1[[#This Row],[Hours Other Activity Staff]]</f>
        <v>5.0989010989010897</v>
      </c>
      <c r="M7049" s="3">
        <f>Table1[[#This Row],[Total Hours Activity Staff]]/Table1[[#This Row],[MDS Census]]</f>
        <v>2.1591437878082806E-2</v>
      </c>
      <c r="N7049" s="3">
        <v>5.2747252747252702</v>
      </c>
      <c r="O7049" s="3">
        <v>31.417582417582398</v>
      </c>
      <c r="P7049" s="3">
        <f>Table1[[#This Row],[Hours Qualified Social Worker]]+Table1[[#This Row],[Hours Other Social Work Staff]]</f>
        <v>36.692307692307665</v>
      </c>
      <c r="Q7049" s="3">
        <f>Table1[[#This Row],[Total Hours Social Work Staff Per Resident Per Day]]/Table1[[#This Row],[MDS Census]]</f>
        <v>0.15537459283387622</v>
      </c>
      <c r="R7049" s="3"/>
      <c r="S7049"/>
    </row>
    <row r="7050" spans="1:19" x14ac:dyDescent="0.2">
      <c r="A7050" t="s">
        <v>10191</v>
      </c>
      <c r="B7050" t="s">
        <v>7500</v>
      </c>
      <c r="C7050" t="s">
        <v>10260</v>
      </c>
      <c r="D7050" t="s">
        <v>10527</v>
      </c>
      <c r="E7050" s="3">
        <v>80.538461538461505</v>
      </c>
      <c r="F7050" s="3">
        <v>5.6263736263736197</v>
      </c>
      <c r="G7050" s="3">
        <v>1.0714285714285701</v>
      </c>
      <c r="H7050" s="3">
        <v>0.33516483516483497</v>
      </c>
      <c r="I7050" s="3">
        <v>4.0439560439560402</v>
      </c>
      <c r="J7050" s="3">
        <v>16.304945054945001</v>
      </c>
      <c r="K7050" s="3">
        <v>0</v>
      </c>
      <c r="L7050" s="3">
        <f>Table1[[#This Row],[Hours Qualified Activities Professional]]+Table1[[#This Row],[Hours Other Activity Staff]]</f>
        <v>16.304945054945001</v>
      </c>
      <c r="M7050" s="3">
        <f>Table1[[#This Row],[Total Hours Activity Staff]]/Table1[[#This Row],[MDS Census]]</f>
        <v>0.20244917451221117</v>
      </c>
      <c r="N7050" s="3">
        <v>10.706043956043899</v>
      </c>
      <c r="O7050" s="3">
        <v>0</v>
      </c>
      <c r="P7050" s="3">
        <f>Table1[[#This Row],[Hours Qualified Social Worker]]+Table1[[#This Row],[Hours Other Social Work Staff]]</f>
        <v>10.706043956043899</v>
      </c>
      <c r="Q7050" s="3">
        <f>Table1[[#This Row],[Total Hours Social Work Staff Per Resident Per Day]]/Table1[[#This Row],[MDS Census]]</f>
        <v>0.13293082275890233</v>
      </c>
      <c r="R7050" s="3"/>
      <c r="S7050"/>
    </row>
    <row r="7051" spans="1:19" x14ac:dyDescent="0.2">
      <c r="A7051" t="s">
        <v>10191</v>
      </c>
      <c r="B7051" t="s">
        <v>7500</v>
      </c>
      <c r="C7051" t="s">
        <v>10260</v>
      </c>
      <c r="D7051" t="s">
        <v>10528</v>
      </c>
      <c r="E7051" s="3">
        <v>31.2967032967032</v>
      </c>
      <c r="F7051" s="3">
        <v>5.71428571428571</v>
      </c>
      <c r="G7051" s="3">
        <v>0.49450549450549403</v>
      </c>
      <c r="H7051" s="3">
        <v>0.46153846153846101</v>
      </c>
      <c r="I7051" s="3">
        <v>2.2857142857142798</v>
      </c>
      <c r="J7051" s="3">
        <v>4.8351648351648304</v>
      </c>
      <c r="K7051" s="3">
        <v>0</v>
      </c>
      <c r="L7051" s="3">
        <f>Table1[[#This Row],[Hours Qualified Activities Professional]]+Table1[[#This Row],[Hours Other Activity Staff]]</f>
        <v>4.8351648351648304</v>
      </c>
      <c r="M7051" s="3">
        <f>Table1[[#This Row],[Total Hours Activity Staff]]/Table1[[#This Row],[MDS Census]]</f>
        <v>0.15449438202247223</v>
      </c>
      <c r="N7051" s="3">
        <v>4.9854945054944997</v>
      </c>
      <c r="O7051" s="3">
        <v>0</v>
      </c>
      <c r="P7051" s="3">
        <f>Table1[[#This Row],[Hours Qualified Social Worker]]+Table1[[#This Row],[Hours Other Social Work Staff]]</f>
        <v>4.9854945054944997</v>
      </c>
      <c r="Q7051" s="3">
        <f>Table1[[#This Row],[Total Hours Social Work Staff Per Resident Per Day]]/Table1[[#This Row],[MDS Census]]</f>
        <v>0.15929775280898908</v>
      </c>
      <c r="R7051" s="3"/>
      <c r="S7051"/>
    </row>
    <row r="7052" spans="1:19" x14ac:dyDescent="0.2">
      <c r="A7052" t="s">
        <v>10191</v>
      </c>
      <c r="B7052" t="s">
        <v>7500</v>
      </c>
      <c r="C7052" t="s">
        <v>10260</v>
      </c>
      <c r="D7052" t="s">
        <v>10529</v>
      </c>
      <c r="E7052" s="3">
        <v>82.417582417582395</v>
      </c>
      <c r="F7052" s="3">
        <v>0</v>
      </c>
      <c r="G7052" s="3">
        <v>0.15109890109890101</v>
      </c>
      <c r="H7052" s="3">
        <v>0.40747252747252699</v>
      </c>
      <c r="I7052" s="3">
        <v>0.85989010989010894</v>
      </c>
      <c r="J7052" s="3">
        <v>0</v>
      </c>
      <c r="K7052" s="3">
        <v>8.3021978021977993</v>
      </c>
      <c r="L7052" s="3">
        <f>Table1[[#This Row],[Hours Qualified Activities Professional]]+Table1[[#This Row],[Hours Other Activity Staff]]</f>
        <v>8.3021978021977993</v>
      </c>
      <c r="M7052" s="3">
        <f>Table1[[#This Row],[Total Hours Activity Staff]]/Table1[[#This Row],[MDS Census]]</f>
        <v>0.10073333333333333</v>
      </c>
      <c r="N7052" s="3">
        <v>5.8214285714285703</v>
      </c>
      <c r="O7052" s="3">
        <v>4.8186813186813104</v>
      </c>
      <c r="P7052" s="3">
        <f>Table1[[#This Row],[Hours Qualified Social Worker]]+Table1[[#This Row],[Hours Other Social Work Staff]]</f>
        <v>10.64010989010988</v>
      </c>
      <c r="Q7052" s="3">
        <f>Table1[[#This Row],[Total Hours Social Work Staff Per Resident Per Day]]/Table1[[#This Row],[MDS Census]]</f>
        <v>0.12909999999999991</v>
      </c>
      <c r="R7052" s="3"/>
      <c r="S7052"/>
    </row>
    <row r="7053" spans="1:19" x14ac:dyDescent="0.2">
      <c r="A7053" t="s">
        <v>10191</v>
      </c>
      <c r="B7053" t="s">
        <v>7500</v>
      </c>
      <c r="C7053" t="s">
        <v>10260</v>
      </c>
      <c r="D7053" t="s">
        <v>10530</v>
      </c>
      <c r="E7053" s="3">
        <v>171.406593406593</v>
      </c>
      <c r="F7053" s="3">
        <v>5.71428571428571</v>
      </c>
      <c r="G7053" s="3">
        <v>0.17582417582417501</v>
      </c>
      <c r="H7053" s="3">
        <v>0.61274725274725195</v>
      </c>
      <c r="I7053" s="3">
        <v>0</v>
      </c>
      <c r="J7053" s="3">
        <v>25.126373626373599</v>
      </c>
      <c r="K7053" s="3">
        <v>0.159340659340659</v>
      </c>
      <c r="L7053" s="3">
        <f>Table1[[#This Row],[Hours Qualified Activities Professional]]+Table1[[#This Row],[Hours Other Activity Staff]]</f>
        <v>25.28571428571426</v>
      </c>
      <c r="M7053" s="3">
        <f>Table1[[#This Row],[Total Hours Activity Staff]]/Table1[[#This Row],[MDS Census]]</f>
        <v>0.14751891268111317</v>
      </c>
      <c r="N7053" s="3">
        <v>17.3873626373626</v>
      </c>
      <c r="O7053" s="3">
        <v>0</v>
      </c>
      <c r="P7053" s="3">
        <f>Table1[[#This Row],[Hours Qualified Social Worker]]+Table1[[#This Row],[Hours Other Social Work Staff]]</f>
        <v>17.3873626373626</v>
      </c>
      <c r="Q7053" s="3">
        <f>Table1[[#This Row],[Total Hours Social Work Staff Per Resident Per Day]]/Table1[[#This Row],[MDS Census]]</f>
        <v>0.10143928708808823</v>
      </c>
      <c r="R7053" s="3"/>
      <c r="S7053"/>
    </row>
    <row r="7054" spans="1:19" x14ac:dyDescent="0.2">
      <c r="A7054" t="s">
        <v>10191</v>
      </c>
      <c r="B7054" t="s">
        <v>7500</v>
      </c>
      <c r="C7054" t="s">
        <v>10260</v>
      </c>
      <c r="D7054" t="s">
        <v>10531</v>
      </c>
      <c r="E7054" s="3">
        <v>109.296703296703</v>
      </c>
      <c r="F7054" s="3">
        <v>4.0439560439560402</v>
      </c>
      <c r="G7054" s="3">
        <v>0.17032967032967</v>
      </c>
      <c r="H7054" s="3">
        <v>1.0549450549450501</v>
      </c>
      <c r="I7054" s="3">
        <v>0</v>
      </c>
      <c r="J7054" s="3">
        <v>4.6703296703296697</v>
      </c>
      <c r="K7054" s="3">
        <v>8.2884615384615294</v>
      </c>
      <c r="L7054" s="3">
        <f>Table1[[#This Row],[Hours Qualified Activities Professional]]+Table1[[#This Row],[Hours Other Activity Staff]]</f>
        <v>12.958791208791199</v>
      </c>
      <c r="M7054" s="3">
        <f>Table1[[#This Row],[Total Hours Activity Staff]]/Table1[[#This Row],[MDS Census]]</f>
        <v>0.11856525236275912</v>
      </c>
      <c r="N7054" s="3">
        <v>10.2417582417582</v>
      </c>
      <c r="O7054" s="3">
        <v>8.8708791208791204</v>
      </c>
      <c r="P7054" s="3">
        <f>Table1[[#This Row],[Hours Qualified Social Worker]]+Table1[[#This Row],[Hours Other Social Work Staff]]</f>
        <v>19.112637362637322</v>
      </c>
      <c r="Q7054" s="3">
        <f>Table1[[#This Row],[Total Hours Social Work Staff Per Resident Per Day]]/Table1[[#This Row],[MDS Census]]</f>
        <v>0.17486929418861866</v>
      </c>
      <c r="R7054" s="3"/>
      <c r="S7054"/>
    </row>
    <row r="7055" spans="1:19" x14ac:dyDescent="0.2">
      <c r="A7055" t="s">
        <v>10191</v>
      </c>
      <c r="B7055" t="s">
        <v>7500</v>
      </c>
      <c r="C7055" t="s">
        <v>10260</v>
      </c>
      <c r="D7055" t="s">
        <v>10532</v>
      </c>
      <c r="E7055" s="3">
        <v>17.912087912087902</v>
      </c>
      <c r="F7055" s="3">
        <v>4.7384615384615296</v>
      </c>
      <c r="G7055" s="3">
        <v>0.104395604395604</v>
      </c>
      <c r="H7055" s="3">
        <v>7.8131868131868103</v>
      </c>
      <c r="I7055" s="3">
        <v>6.9450549450549399</v>
      </c>
      <c r="J7055" s="3">
        <v>1.34945054945054</v>
      </c>
      <c r="K7055" s="3">
        <v>0</v>
      </c>
      <c r="L7055" s="3">
        <f>Table1[[#This Row],[Hours Qualified Activities Professional]]+Table1[[#This Row],[Hours Other Activity Staff]]</f>
        <v>1.34945054945054</v>
      </c>
      <c r="M7055" s="3">
        <f>Table1[[#This Row],[Total Hours Activity Staff]]/Table1[[#This Row],[MDS Census]]</f>
        <v>7.5337423312882956E-2</v>
      </c>
      <c r="N7055" s="3">
        <v>6.3516483516483504</v>
      </c>
      <c r="O7055" s="3">
        <v>0</v>
      </c>
      <c r="P7055" s="3">
        <f>Table1[[#This Row],[Hours Qualified Social Worker]]+Table1[[#This Row],[Hours Other Social Work Staff]]</f>
        <v>6.3516483516483504</v>
      </c>
      <c r="Q7055" s="3">
        <f>Table1[[#This Row],[Total Hours Social Work Staff Per Resident Per Day]]/Table1[[#This Row],[MDS Census]]</f>
        <v>0.35460122699386515</v>
      </c>
      <c r="R7055" s="3"/>
      <c r="S7055"/>
    </row>
    <row r="7056" spans="1:19" x14ac:dyDescent="0.2">
      <c r="A7056" t="s">
        <v>10191</v>
      </c>
      <c r="B7056" t="s">
        <v>7500</v>
      </c>
      <c r="C7056" t="s">
        <v>10260</v>
      </c>
      <c r="D7056" t="s">
        <v>10533</v>
      </c>
      <c r="E7056" s="3">
        <v>144.79120879120799</v>
      </c>
      <c r="F7056" s="3">
        <v>11.1648351648351</v>
      </c>
      <c r="G7056" s="3">
        <v>0.145604395604395</v>
      </c>
      <c r="H7056" s="3">
        <v>0.53846153846153799</v>
      </c>
      <c r="I7056" s="3">
        <v>3.46428571428571</v>
      </c>
      <c r="J7056" s="3">
        <v>0</v>
      </c>
      <c r="K7056" s="3">
        <v>57.445054945054899</v>
      </c>
      <c r="L7056" s="3">
        <f>Table1[[#This Row],[Hours Qualified Activities Professional]]+Table1[[#This Row],[Hours Other Activity Staff]]</f>
        <v>57.445054945054899</v>
      </c>
      <c r="M7056" s="3">
        <f>Table1[[#This Row],[Total Hours Activity Staff]]/Table1[[#This Row],[MDS Census]]</f>
        <v>0.39674408014572138</v>
      </c>
      <c r="N7056" s="3">
        <v>24.351648351648301</v>
      </c>
      <c r="O7056" s="3">
        <v>4.8791208791208698</v>
      </c>
      <c r="P7056" s="3">
        <f>Table1[[#This Row],[Hours Qualified Social Worker]]+Table1[[#This Row],[Hours Other Social Work Staff]]</f>
        <v>29.23076923076917</v>
      </c>
      <c r="Q7056" s="3">
        <f>Table1[[#This Row],[Total Hours Social Work Staff Per Resident Per Day]]/Table1[[#This Row],[MDS Census]]</f>
        <v>0.20188221007893209</v>
      </c>
      <c r="R7056" s="3"/>
      <c r="S7056"/>
    </row>
    <row r="7057" spans="1:19" x14ac:dyDescent="0.2">
      <c r="A7057" t="s">
        <v>10191</v>
      </c>
      <c r="B7057" t="s">
        <v>7500</v>
      </c>
      <c r="C7057" t="s">
        <v>10260</v>
      </c>
      <c r="D7057" t="s">
        <v>10534</v>
      </c>
      <c r="E7057" s="3">
        <v>195.406593406593</v>
      </c>
      <c r="F7057" s="3">
        <v>22.719780219780201</v>
      </c>
      <c r="G7057" s="3">
        <v>5.1703296703296697</v>
      </c>
      <c r="H7057" s="3">
        <v>0</v>
      </c>
      <c r="I7057" s="3">
        <v>16.428571428571399</v>
      </c>
      <c r="J7057" s="3">
        <v>4.8131868131868103</v>
      </c>
      <c r="K7057" s="3">
        <v>0</v>
      </c>
      <c r="L7057" s="3">
        <f>Table1[[#This Row],[Hours Qualified Activities Professional]]+Table1[[#This Row],[Hours Other Activity Staff]]</f>
        <v>4.8131868131868103</v>
      </c>
      <c r="M7057" s="3">
        <f>Table1[[#This Row],[Total Hours Activity Staff]]/Table1[[#This Row],[MDS Census]]</f>
        <v>2.4631649983129042E-2</v>
      </c>
      <c r="N7057" s="3">
        <v>30.486263736263702</v>
      </c>
      <c r="O7057" s="3">
        <v>0</v>
      </c>
      <c r="P7057" s="3">
        <f>Table1[[#This Row],[Hours Qualified Social Worker]]+Table1[[#This Row],[Hours Other Social Work Staff]]</f>
        <v>30.486263736263702</v>
      </c>
      <c r="Q7057" s="3">
        <f>Table1[[#This Row],[Total Hours Social Work Staff Per Resident Per Day]]/Table1[[#This Row],[MDS Census]]</f>
        <v>0.1560145090540998</v>
      </c>
      <c r="R7057" s="3"/>
      <c r="S7057"/>
    </row>
    <row r="7058" spans="1:19" x14ac:dyDescent="0.2">
      <c r="A7058" t="s">
        <v>10191</v>
      </c>
      <c r="B7058" t="s">
        <v>7500</v>
      </c>
      <c r="C7058" t="s">
        <v>10260</v>
      </c>
      <c r="D7058" t="s">
        <v>10535</v>
      </c>
      <c r="E7058" s="3">
        <v>141.57142857142799</v>
      </c>
      <c r="F7058" s="3">
        <v>6.5274725274725203</v>
      </c>
      <c r="G7058" s="3">
        <v>0.34285714285714203</v>
      </c>
      <c r="H7058" s="3">
        <v>0.69780219780219699</v>
      </c>
      <c r="I7058" s="3">
        <v>0</v>
      </c>
      <c r="J7058" s="3">
        <v>3.4825274725274702</v>
      </c>
      <c r="K7058" s="3">
        <v>44.151428571428497</v>
      </c>
      <c r="L7058" s="3">
        <f>Table1[[#This Row],[Hours Qualified Activities Professional]]+Table1[[#This Row],[Hours Other Activity Staff]]</f>
        <v>47.633956043955969</v>
      </c>
      <c r="M7058" s="3">
        <f>Table1[[#This Row],[Total Hours Activity Staff]]/Table1[[#This Row],[MDS Census]]</f>
        <v>0.33646588527516968</v>
      </c>
      <c r="N7058" s="3">
        <v>17.010989010989</v>
      </c>
      <c r="O7058" s="3">
        <v>0</v>
      </c>
      <c r="P7058" s="3">
        <f>Table1[[#This Row],[Hours Qualified Social Worker]]+Table1[[#This Row],[Hours Other Social Work Staff]]</f>
        <v>17.010989010989</v>
      </c>
      <c r="Q7058" s="3">
        <f>Table1[[#This Row],[Total Hours Social Work Staff Per Resident Per Day]]/Table1[[#This Row],[MDS Census]]</f>
        <v>0.12015834821082089</v>
      </c>
      <c r="R7058" s="3"/>
      <c r="S7058"/>
    </row>
    <row r="7059" spans="1:19" x14ac:dyDescent="0.2">
      <c r="A7059" t="s">
        <v>10191</v>
      </c>
      <c r="B7059" t="s">
        <v>7500</v>
      </c>
      <c r="C7059" t="s">
        <v>10260</v>
      </c>
      <c r="D7059" t="s">
        <v>10536</v>
      </c>
      <c r="E7059" s="3">
        <v>87.626373626373606</v>
      </c>
      <c r="F7059" s="3">
        <v>2.6813186813186798</v>
      </c>
      <c r="G7059" s="3">
        <v>0.22857142857142801</v>
      </c>
      <c r="H7059" s="3">
        <v>0.27472527472527403</v>
      </c>
      <c r="I7059" s="3">
        <v>10.778131868131799</v>
      </c>
      <c r="J7059" s="3">
        <v>2.24175824175824</v>
      </c>
      <c r="K7059" s="3">
        <v>12.154065934065899</v>
      </c>
      <c r="L7059" s="3">
        <f>Table1[[#This Row],[Hours Qualified Activities Professional]]+Table1[[#This Row],[Hours Other Activity Staff]]</f>
        <v>14.395824175824139</v>
      </c>
      <c r="M7059" s="3">
        <f>Table1[[#This Row],[Total Hours Activity Staff]]/Table1[[#This Row],[MDS Census]]</f>
        <v>0.16428643090042599</v>
      </c>
      <c r="N7059" s="3">
        <v>8.2637362637362592</v>
      </c>
      <c r="O7059" s="3">
        <v>0</v>
      </c>
      <c r="P7059" s="3">
        <f>Table1[[#This Row],[Hours Qualified Social Worker]]+Table1[[#This Row],[Hours Other Social Work Staff]]</f>
        <v>8.2637362637362592</v>
      </c>
      <c r="Q7059" s="3">
        <f>Table1[[#This Row],[Total Hours Social Work Staff Per Resident Per Day]]/Table1[[#This Row],[MDS Census]]</f>
        <v>9.4306496112365162E-2</v>
      </c>
      <c r="R7059" s="3"/>
      <c r="S7059"/>
    </row>
    <row r="7060" spans="1:19" x14ac:dyDescent="0.2">
      <c r="A7060" t="s">
        <v>10191</v>
      </c>
      <c r="B7060" t="s">
        <v>7500</v>
      </c>
      <c r="C7060" t="s">
        <v>10260</v>
      </c>
      <c r="D7060" t="s">
        <v>10537</v>
      </c>
      <c r="E7060" s="3">
        <v>172.67032967032901</v>
      </c>
      <c r="F7060" s="3">
        <v>0</v>
      </c>
      <c r="G7060" s="3">
        <v>0</v>
      </c>
      <c r="H7060" s="3">
        <v>0</v>
      </c>
      <c r="I7060" s="3">
        <v>7.7213186813186798</v>
      </c>
      <c r="J7060" s="3">
        <v>0</v>
      </c>
      <c r="K7060" s="3">
        <v>26.949120879120802</v>
      </c>
      <c r="L7060" s="3">
        <f>Table1[[#This Row],[Hours Qualified Activities Professional]]+Table1[[#This Row],[Hours Other Activity Staff]]</f>
        <v>26.949120879120802</v>
      </c>
      <c r="M7060" s="3">
        <f>Table1[[#This Row],[Total Hours Activity Staff]]/Table1[[#This Row],[MDS Census]]</f>
        <v>0.1560726786737098</v>
      </c>
      <c r="N7060" s="3">
        <v>0</v>
      </c>
      <c r="O7060" s="3">
        <v>0</v>
      </c>
      <c r="P7060" s="3">
        <f>Table1[[#This Row],[Hours Qualified Social Worker]]+Table1[[#This Row],[Hours Other Social Work Staff]]</f>
        <v>0</v>
      </c>
      <c r="Q7060" s="3">
        <f>Table1[[#This Row],[Total Hours Social Work Staff Per Resident Per Day]]/Table1[[#This Row],[MDS Census]]</f>
        <v>0</v>
      </c>
      <c r="R7060" s="3"/>
      <c r="S7060"/>
    </row>
    <row r="7061" spans="1:19" x14ac:dyDescent="0.2">
      <c r="A7061" t="s">
        <v>10191</v>
      </c>
      <c r="B7061" t="s">
        <v>7500</v>
      </c>
      <c r="C7061" t="s">
        <v>10260</v>
      </c>
      <c r="D7061" t="s">
        <v>10538</v>
      </c>
      <c r="E7061" s="3">
        <v>87.109890109890102</v>
      </c>
      <c r="F7061" s="3">
        <v>5.0879120879120796</v>
      </c>
      <c r="G7061" s="3">
        <v>5.4945054945054903E-2</v>
      </c>
      <c r="H7061" s="3">
        <v>0.44505494505494497</v>
      </c>
      <c r="I7061" s="3">
        <v>0.92857142857142805</v>
      </c>
      <c r="J7061" s="3">
        <v>0</v>
      </c>
      <c r="K7061" s="3">
        <v>18.657802197802098</v>
      </c>
      <c r="L7061" s="3">
        <f>Table1[[#This Row],[Hours Qualified Activities Professional]]+Table1[[#This Row],[Hours Other Activity Staff]]</f>
        <v>18.657802197802098</v>
      </c>
      <c r="M7061" s="3">
        <f>Table1[[#This Row],[Total Hours Activity Staff]]/Table1[[#This Row],[MDS Census]]</f>
        <v>0.21418695597325485</v>
      </c>
      <c r="N7061" s="3">
        <v>4.8351648351648304</v>
      </c>
      <c r="O7061" s="3">
        <v>0</v>
      </c>
      <c r="P7061" s="3">
        <f>Table1[[#This Row],[Hours Qualified Social Worker]]+Table1[[#This Row],[Hours Other Social Work Staff]]</f>
        <v>4.8351648351648304</v>
      </c>
      <c r="Q7061" s="3">
        <f>Table1[[#This Row],[Total Hours Social Work Staff Per Resident Per Day]]/Table1[[#This Row],[MDS Census]]</f>
        <v>5.5506496783146161E-2</v>
      </c>
      <c r="R7061" s="3"/>
      <c r="S7061"/>
    </row>
    <row r="7062" spans="1:19" x14ac:dyDescent="0.2">
      <c r="A7062" t="s">
        <v>10191</v>
      </c>
      <c r="B7062" t="s">
        <v>7500</v>
      </c>
      <c r="C7062" t="s">
        <v>10260</v>
      </c>
      <c r="D7062" t="s">
        <v>10539</v>
      </c>
      <c r="E7062" s="3">
        <v>15.021978021978001</v>
      </c>
      <c r="F7062" s="3">
        <v>0.82417582417582402</v>
      </c>
      <c r="G7062" s="3">
        <v>0</v>
      </c>
      <c r="H7062" s="3">
        <v>0</v>
      </c>
      <c r="I7062" s="3">
        <v>0</v>
      </c>
      <c r="J7062" s="3">
        <v>4.3076923076923004</v>
      </c>
      <c r="K7062" s="3">
        <v>0</v>
      </c>
      <c r="L7062" s="3">
        <f>Table1[[#This Row],[Hours Qualified Activities Professional]]+Table1[[#This Row],[Hours Other Activity Staff]]</f>
        <v>4.3076923076923004</v>
      </c>
      <c r="M7062" s="3">
        <f>Table1[[#This Row],[Total Hours Activity Staff]]/Table1[[#This Row],[MDS Census]]</f>
        <v>0.28675932699341616</v>
      </c>
      <c r="N7062" s="3">
        <v>0</v>
      </c>
      <c r="O7062" s="3">
        <v>0</v>
      </c>
      <c r="P7062" s="3">
        <f>Table1[[#This Row],[Hours Qualified Social Worker]]+Table1[[#This Row],[Hours Other Social Work Staff]]</f>
        <v>0</v>
      </c>
      <c r="Q7062" s="3">
        <f>Table1[[#This Row],[Total Hours Social Work Staff Per Resident Per Day]]/Table1[[#This Row],[MDS Census]]</f>
        <v>0</v>
      </c>
      <c r="R7062" s="3"/>
      <c r="S7062"/>
    </row>
    <row r="7063" spans="1:19" x14ac:dyDescent="0.2">
      <c r="A7063" t="s">
        <v>10191</v>
      </c>
      <c r="B7063" t="s">
        <v>7500</v>
      </c>
      <c r="C7063" t="s">
        <v>10260</v>
      </c>
      <c r="D7063" t="s">
        <v>10540</v>
      </c>
      <c r="E7063" s="3">
        <v>63.791208791208703</v>
      </c>
      <c r="F7063" s="3">
        <v>5.1868131868131799</v>
      </c>
      <c r="G7063" s="3">
        <v>0.35164835164835101</v>
      </c>
      <c r="H7063" s="3">
        <v>0</v>
      </c>
      <c r="I7063" s="3">
        <v>1.8901098901098901</v>
      </c>
      <c r="J7063" s="3">
        <v>5.5686813186813104</v>
      </c>
      <c r="K7063" s="3">
        <v>1.9945054945054901</v>
      </c>
      <c r="L7063" s="3">
        <f>Table1[[#This Row],[Hours Qualified Activities Professional]]+Table1[[#This Row],[Hours Other Activity Staff]]</f>
        <v>7.5631868131868005</v>
      </c>
      <c r="M7063" s="3">
        <f>Table1[[#This Row],[Total Hours Activity Staff]]/Table1[[#This Row],[MDS Census]]</f>
        <v>0.11856158484065457</v>
      </c>
      <c r="N7063" s="3">
        <v>11.057692307692299</v>
      </c>
      <c r="O7063" s="3">
        <v>0</v>
      </c>
      <c r="P7063" s="3">
        <f>Table1[[#This Row],[Hours Qualified Social Worker]]+Table1[[#This Row],[Hours Other Social Work Staff]]</f>
        <v>11.057692307692299</v>
      </c>
      <c r="Q7063" s="3">
        <f>Table1[[#This Row],[Total Hours Social Work Staff Per Resident Per Day]]/Table1[[#This Row],[MDS Census]]</f>
        <v>0.17334194659776067</v>
      </c>
      <c r="R7063" s="3"/>
      <c r="S7063"/>
    </row>
    <row r="7064" spans="1:19" x14ac:dyDescent="0.2">
      <c r="A7064" t="s">
        <v>10191</v>
      </c>
      <c r="B7064" t="s">
        <v>7500</v>
      </c>
      <c r="C7064" t="s">
        <v>10260</v>
      </c>
      <c r="D7064" t="s">
        <v>10541</v>
      </c>
      <c r="E7064" s="3">
        <v>101.945054945054</v>
      </c>
      <c r="F7064" s="3">
        <v>11.076923076923</v>
      </c>
      <c r="G7064" s="3">
        <v>0</v>
      </c>
      <c r="H7064" s="3">
        <v>0.44780219780219699</v>
      </c>
      <c r="I7064" s="3">
        <v>2.1428571428571401</v>
      </c>
      <c r="J7064" s="3">
        <v>0</v>
      </c>
      <c r="K7064" s="3">
        <v>8.8961538461538403</v>
      </c>
      <c r="L7064" s="3">
        <f>Table1[[#This Row],[Hours Qualified Activities Professional]]+Table1[[#This Row],[Hours Other Activity Staff]]</f>
        <v>8.8961538461538403</v>
      </c>
      <c r="M7064" s="3">
        <f>Table1[[#This Row],[Total Hours Activity Staff]]/Table1[[#This Row],[MDS Census]]</f>
        <v>8.7264201789372317E-2</v>
      </c>
      <c r="N7064" s="3">
        <v>10.6730769230769</v>
      </c>
      <c r="O7064" s="3">
        <v>0</v>
      </c>
      <c r="P7064" s="3">
        <f>Table1[[#This Row],[Hours Qualified Social Worker]]+Table1[[#This Row],[Hours Other Social Work Staff]]</f>
        <v>10.6730769230769</v>
      </c>
      <c r="Q7064" s="3">
        <f>Table1[[#This Row],[Total Hours Social Work Staff Per Resident Per Day]]/Table1[[#This Row],[MDS Census]]</f>
        <v>0.1046944055190263</v>
      </c>
      <c r="R7064" s="3"/>
      <c r="S7064"/>
    </row>
    <row r="7065" spans="1:19" x14ac:dyDescent="0.2">
      <c r="A7065" t="s">
        <v>10191</v>
      </c>
      <c r="B7065" t="s">
        <v>7500</v>
      </c>
      <c r="C7065" t="s">
        <v>10260</v>
      </c>
      <c r="D7065" t="s">
        <v>10542</v>
      </c>
      <c r="E7065" s="3">
        <v>59.6373626373626</v>
      </c>
      <c r="F7065" s="3">
        <v>10.6373626373626</v>
      </c>
      <c r="G7065" s="3">
        <v>8.2417582417582402E-2</v>
      </c>
      <c r="H7065" s="3">
        <v>0.219780219780219</v>
      </c>
      <c r="I7065" s="3">
        <v>1.2719780219780199</v>
      </c>
      <c r="J7065" s="3">
        <v>5.4285714285714199</v>
      </c>
      <c r="K7065" s="3">
        <v>6.5137362637362601</v>
      </c>
      <c r="L7065" s="3">
        <f>Table1[[#This Row],[Hours Qualified Activities Professional]]+Table1[[#This Row],[Hours Other Activity Staff]]</f>
        <v>11.942307692307679</v>
      </c>
      <c r="M7065" s="3">
        <f>Table1[[#This Row],[Total Hours Activity Staff]]/Table1[[#This Row],[MDS Census]]</f>
        <v>0.20024875621890537</v>
      </c>
      <c r="N7065" s="3">
        <v>5.6456043956043898</v>
      </c>
      <c r="O7065" s="3">
        <v>0</v>
      </c>
      <c r="P7065" s="3">
        <f>Table1[[#This Row],[Hours Qualified Social Worker]]+Table1[[#This Row],[Hours Other Social Work Staff]]</f>
        <v>5.6456043956043898</v>
      </c>
      <c r="Q7065" s="3">
        <f>Table1[[#This Row],[Total Hours Social Work Staff Per Resident Per Day]]/Table1[[#This Row],[MDS Census]]</f>
        <v>9.4665561083471489E-2</v>
      </c>
      <c r="R7065" s="3"/>
      <c r="S7065"/>
    </row>
    <row r="7066" spans="1:19" x14ac:dyDescent="0.2">
      <c r="A7066" t="s">
        <v>10191</v>
      </c>
      <c r="B7066" t="s">
        <v>7500</v>
      </c>
      <c r="C7066" t="s">
        <v>10260</v>
      </c>
      <c r="D7066" t="s">
        <v>10543</v>
      </c>
      <c r="E7066" s="3">
        <v>253.03296703296701</v>
      </c>
      <c r="F7066" s="3">
        <v>5.5384615384615303</v>
      </c>
      <c r="G7066" s="3">
        <v>0</v>
      </c>
      <c r="H7066" s="3">
        <v>0</v>
      </c>
      <c r="I7066" s="3">
        <v>11.186813186813101</v>
      </c>
      <c r="J7066" s="3">
        <v>4.6373626373626298</v>
      </c>
      <c r="K7066" s="3">
        <v>5.0961538461538396</v>
      </c>
      <c r="L7066" s="3">
        <f>Table1[[#This Row],[Hours Qualified Activities Professional]]+Table1[[#This Row],[Hours Other Activity Staff]]</f>
        <v>9.7335164835164694</v>
      </c>
      <c r="M7066" s="3">
        <f>Table1[[#This Row],[Total Hours Activity Staff]]/Table1[[#This Row],[MDS Census]]</f>
        <v>3.8467384695561484E-2</v>
      </c>
      <c r="N7066" s="3">
        <v>16.439560439560399</v>
      </c>
      <c r="O7066" s="3">
        <v>16.175824175824101</v>
      </c>
      <c r="P7066" s="3">
        <f>Table1[[#This Row],[Hours Qualified Social Worker]]+Table1[[#This Row],[Hours Other Social Work Staff]]</f>
        <v>32.6153846153845</v>
      </c>
      <c r="Q7066" s="3">
        <f>Table1[[#This Row],[Total Hours Social Work Staff Per Resident Per Day]]/Table1[[#This Row],[MDS Census]]</f>
        <v>0.1288977677408143</v>
      </c>
      <c r="R7066" s="3"/>
      <c r="S7066"/>
    </row>
    <row r="7067" spans="1:19" x14ac:dyDescent="0.2">
      <c r="A7067" t="s">
        <v>10191</v>
      </c>
      <c r="B7067" t="s">
        <v>10545</v>
      </c>
      <c r="C7067" t="s">
        <v>4994</v>
      </c>
      <c r="D7067" t="s">
        <v>10544</v>
      </c>
      <c r="E7067" s="3">
        <v>36.065934065934002</v>
      </c>
      <c r="F7067" s="3">
        <v>5.3626373626373596</v>
      </c>
      <c r="G7067" s="3">
        <v>3.2967032967032898E-2</v>
      </c>
      <c r="H7067" s="3">
        <v>0.237252747252747</v>
      </c>
      <c r="I7067" s="3">
        <v>0.52197802197802101</v>
      </c>
      <c r="J7067" s="3">
        <v>4.1813186813186798</v>
      </c>
      <c r="K7067" s="3">
        <v>9.8571428571428505</v>
      </c>
      <c r="L7067" s="3">
        <f>Table1[[#This Row],[Hours Qualified Activities Professional]]+Table1[[#This Row],[Hours Other Activity Staff]]</f>
        <v>14.038461538461529</v>
      </c>
      <c r="M7067" s="3">
        <f>Table1[[#This Row],[Total Hours Activity Staff]]/Table1[[#This Row],[MDS Census]]</f>
        <v>0.38924436319317535</v>
      </c>
      <c r="N7067" s="3">
        <v>0</v>
      </c>
      <c r="O7067" s="3">
        <v>0</v>
      </c>
      <c r="P7067" s="3">
        <f>Table1[[#This Row],[Hours Qualified Social Worker]]+Table1[[#This Row],[Hours Other Social Work Staff]]</f>
        <v>0</v>
      </c>
      <c r="Q7067" s="3">
        <f>Table1[[#This Row],[Total Hours Social Work Staff Per Resident Per Day]]/Table1[[#This Row],[MDS Census]]</f>
        <v>0</v>
      </c>
      <c r="R7067" s="3"/>
      <c r="S7067"/>
    </row>
    <row r="7068" spans="1:19" x14ac:dyDescent="0.2">
      <c r="A7068" t="s">
        <v>10191</v>
      </c>
      <c r="B7068" t="s">
        <v>10547</v>
      </c>
      <c r="C7068" t="s">
        <v>10079</v>
      </c>
      <c r="D7068" t="s">
        <v>10546</v>
      </c>
      <c r="E7068" s="3">
        <v>77</v>
      </c>
      <c r="F7068" s="3">
        <v>4.9203296703296697</v>
      </c>
      <c r="G7068" s="3">
        <v>1.09890109890109E-2</v>
      </c>
      <c r="H7068" s="3">
        <v>0.24175824175824101</v>
      </c>
      <c r="I7068" s="3">
        <v>1.8021978021978</v>
      </c>
      <c r="J7068" s="3">
        <v>5.2228571428571398</v>
      </c>
      <c r="K7068" s="3">
        <v>24.3406593406593</v>
      </c>
      <c r="L7068" s="3">
        <f>Table1[[#This Row],[Hours Qualified Activities Professional]]+Table1[[#This Row],[Hours Other Activity Staff]]</f>
        <v>29.563516483516441</v>
      </c>
      <c r="M7068" s="3">
        <f>Table1[[#This Row],[Total Hours Activity Staff]]/Table1[[#This Row],[MDS Census]]</f>
        <v>0.38394177251320055</v>
      </c>
      <c r="N7068" s="3">
        <v>0</v>
      </c>
      <c r="O7068" s="3">
        <v>5.6043956043955996</v>
      </c>
      <c r="P7068" s="3">
        <f>Table1[[#This Row],[Hours Qualified Social Worker]]+Table1[[#This Row],[Hours Other Social Work Staff]]</f>
        <v>5.6043956043955996</v>
      </c>
      <c r="Q7068" s="3">
        <f>Table1[[#This Row],[Total Hours Social Work Staff Per Resident Per Day]]/Table1[[#This Row],[MDS Census]]</f>
        <v>7.2784358498644147E-2</v>
      </c>
      <c r="R7068" s="3"/>
      <c r="S7068"/>
    </row>
    <row r="7069" spans="1:19" x14ac:dyDescent="0.2">
      <c r="A7069" t="s">
        <v>10191</v>
      </c>
      <c r="B7069" t="s">
        <v>680</v>
      </c>
      <c r="C7069" t="s">
        <v>4790</v>
      </c>
      <c r="D7069" t="s">
        <v>10548</v>
      </c>
      <c r="E7069" s="3">
        <v>76.615384615384599</v>
      </c>
      <c r="F7069" s="3">
        <v>5.4065934065933998</v>
      </c>
      <c r="G7069" s="3">
        <v>4.3956043956043897E-2</v>
      </c>
      <c r="H7069" s="3">
        <v>0.44692307692307598</v>
      </c>
      <c r="I7069" s="3">
        <v>5.23351648351648</v>
      </c>
      <c r="J7069" s="3">
        <v>17.384615384615302</v>
      </c>
      <c r="K7069" s="3">
        <v>6.2472527472527402</v>
      </c>
      <c r="L7069" s="3">
        <f>Table1[[#This Row],[Hours Qualified Activities Professional]]+Table1[[#This Row],[Hours Other Activity Staff]]</f>
        <v>23.631868131868043</v>
      </c>
      <c r="M7069" s="3">
        <f>Table1[[#This Row],[Total Hours Activity Staff]]/Table1[[#This Row],[MDS Census]]</f>
        <v>0.30844807802639018</v>
      </c>
      <c r="N7069" s="3">
        <v>12.8351648351648</v>
      </c>
      <c r="O7069" s="3">
        <v>0</v>
      </c>
      <c r="P7069" s="3">
        <f>Table1[[#This Row],[Hours Qualified Social Worker]]+Table1[[#This Row],[Hours Other Social Work Staff]]</f>
        <v>12.8351648351648</v>
      </c>
      <c r="Q7069" s="3">
        <f>Table1[[#This Row],[Total Hours Social Work Staff Per Resident Per Day]]/Table1[[#This Row],[MDS Census]]</f>
        <v>0.16752725186460085</v>
      </c>
      <c r="R7069" s="3"/>
      <c r="S7069"/>
    </row>
    <row r="7070" spans="1:19" x14ac:dyDescent="0.2">
      <c r="A7070" t="s">
        <v>10191</v>
      </c>
      <c r="B7070" t="s">
        <v>10550</v>
      </c>
      <c r="C7070" t="s">
        <v>56</v>
      </c>
      <c r="D7070" t="s">
        <v>10549</v>
      </c>
      <c r="E7070" s="3">
        <v>175.175824175824</v>
      </c>
      <c r="F7070" s="3">
        <v>33.807692307692299</v>
      </c>
      <c r="G7070" s="3">
        <v>0</v>
      </c>
      <c r="H7070" s="3">
        <v>0.68131868131868101</v>
      </c>
      <c r="I7070" s="3">
        <v>15.579120879120801</v>
      </c>
      <c r="J7070" s="3">
        <v>0</v>
      </c>
      <c r="K7070" s="3">
        <v>37.748351648351601</v>
      </c>
      <c r="L7070" s="3">
        <f>Table1[[#This Row],[Hours Qualified Activities Professional]]+Table1[[#This Row],[Hours Other Activity Staff]]</f>
        <v>37.748351648351601</v>
      </c>
      <c r="M7070" s="3">
        <f>Table1[[#This Row],[Total Hours Activity Staff]]/Table1[[#This Row],[MDS Census]]</f>
        <v>0.21548836333981553</v>
      </c>
      <c r="N7070" s="3">
        <v>21.412087912087902</v>
      </c>
      <c r="O7070" s="3">
        <v>0</v>
      </c>
      <c r="P7070" s="3">
        <f>Table1[[#This Row],[Hours Qualified Social Worker]]+Table1[[#This Row],[Hours Other Social Work Staff]]</f>
        <v>21.412087912087902</v>
      </c>
      <c r="Q7070" s="3">
        <f>Table1[[#This Row],[Total Hours Social Work Staff Per Resident Per Day]]/Table1[[#This Row],[MDS Census]]</f>
        <v>0.12223198042782768</v>
      </c>
      <c r="R7070" s="3"/>
      <c r="S7070"/>
    </row>
    <row r="7071" spans="1:19" x14ac:dyDescent="0.2">
      <c r="A7071" t="s">
        <v>10191</v>
      </c>
      <c r="B7071" t="s">
        <v>10550</v>
      </c>
      <c r="C7071" t="s">
        <v>56</v>
      </c>
      <c r="D7071" t="s">
        <v>10551</v>
      </c>
      <c r="E7071" s="3">
        <v>52.461538461538403</v>
      </c>
      <c r="F7071" s="3">
        <v>5.6263736263736197</v>
      </c>
      <c r="G7071" s="3">
        <v>0</v>
      </c>
      <c r="H7071" s="3">
        <v>0</v>
      </c>
      <c r="I7071" s="3">
        <v>0</v>
      </c>
      <c r="J7071" s="3">
        <v>5.3443956043955998</v>
      </c>
      <c r="K7071" s="3">
        <v>7.4043956043956003</v>
      </c>
      <c r="L7071" s="3">
        <f>Table1[[#This Row],[Hours Qualified Activities Professional]]+Table1[[#This Row],[Hours Other Activity Staff]]</f>
        <v>12.7487912087912</v>
      </c>
      <c r="M7071" s="3">
        <f>Table1[[#This Row],[Total Hours Activity Staff]]/Table1[[#This Row],[MDS Census]]</f>
        <v>0.24301214914118149</v>
      </c>
      <c r="N7071" s="3">
        <v>6.1612087912087903</v>
      </c>
      <c r="O7071" s="3">
        <v>0</v>
      </c>
      <c r="P7071" s="3">
        <f>Table1[[#This Row],[Hours Qualified Social Worker]]+Table1[[#This Row],[Hours Other Social Work Staff]]</f>
        <v>6.1612087912087903</v>
      </c>
      <c r="Q7071" s="3">
        <f>Table1[[#This Row],[Total Hours Social Work Staff Per Resident Per Day]]/Table1[[#This Row],[MDS Census]]</f>
        <v>0.11744239631336417</v>
      </c>
      <c r="R7071" s="3"/>
      <c r="S7071"/>
    </row>
    <row r="7072" spans="1:19" x14ac:dyDescent="0.2">
      <c r="A7072" t="s">
        <v>10191</v>
      </c>
      <c r="B7072" t="s">
        <v>10553</v>
      </c>
      <c r="C7072" t="s">
        <v>10299</v>
      </c>
      <c r="D7072" t="s">
        <v>10552</v>
      </c>
      <c r="E7072" s="3">
        <v>61.494505494505397</v>
      </c>
      <c r="F7072" s="3">
        <v>6.3901098901098896</v>
      </c>
      <c r="G7072" s="3">
        <v>3.2967032967032898E-2</v>
      </c>
      <c r="H7072" s="3">
        <v>7.69230769230769E-2</v>
      </c>
      <c r="I7072" s="3">
        <v>1.7472527472527399</v>
      </c>
      <c r="J7072" s="3">
        <v>5.3873626373626298</v>
      </c>
      <c r="K7072" s="3">
        <v>0</v>
      </c>
      <c r="L7072" s="3">
        <f>Table1[[#This Row],[Hours Qualified Activities Professional]]+Table1[[#This Row],[Hours Other Activity Staff]]</f>
        <v>5.3873626373626298</v>
      </c>
      <c r="M7072" s="3">
        <f>Table1[[#This Row],[Total Hours Activity Staff]]/Table1[[#This Row],[MDS Census]]</f>
        <v>8.7607219442458917E-2</v>
      </c>
      <c r="N7072" s="3">
        <v>5.1868131868131799</v>
      </c>
      <c r="O7072" s="3">
        <v>0</v>
      </c>
      <c r="P7072" s="3">
        <f>Table1[[#This Row],[Hours Qualified Social Worker]]+Table1[[#This Row],[Hours Other Social Work Staff]]</f>
        <v>5.1868131868131799</v>
      </c>
      <c r="Q7072" s="3">
        <f>Table1[[#This Row],[Total Hours Social Work Staff Per Resident Per Day]]/Table1[[#This Row],[MDS Census]]</f>
        <v>8.4345961401000744E-2</v>
      </c>
      <c r="R7072" s="3"/>
      <c r="S7072"/>
    </row>
    <row r="7073" spans="1:19" x14ac:dyDescent="0.2">
      <c r="A7073" t="s">
        <v>10191</v>
      </c>
      <c r="B7073" t="s">
        <v>10555</v>
      </c>
      <c r="C7073" t="s">
        <v>10245</v>
      </c>
      <c r="D7073" t="s">
        <v>10554</v>
      </c>
      <c r="E7073" s="3">
        <v>31.7912087912087</v>
      </c>
      <c r="F7073" s="3">
        <v>5.4505494505494498</v>
      </c>
      <c r="G7073" s="3">
        <v>5.4945054945054897E-3</v>
      </c>
      <c r="H7073" s="3">
        <v>0.12637362637362601</v>
      </c>
      <c r="I7073" s="3">
        <v>0.28296703296703202</v>
      </c>
      <c r="J7073" s="3">
        <v>5.0152747252747201</v>
      </c>
      <c r="K7073" s="3">
        <v>7.80692307692307</v>
      </c>
      <c r="L7073" s="3">
        <f>Table1[[#This Row],[Hours Qualified Activities Professional]]+Table1[[#This Row],[Hours Other Activity Staff]]</f>
        <v>12.82219780219779</v>
      </c>
      <c r="M7073" s="3">
        <f>Table1[[#This Row],[Total Hours Activity Staff]]/Table1[[#This Row],[MDS Census]]</f>
        <v>0.40332526788800632</v>
      </c>
      <c r="N7073" s="3">
        <v>4.2498901098901003</v>
      </c>
      <c r="O7073" s="3">
        <v>0</v>
      </c>
      <c r="P7073" s="3">
        <f>Table1[[#This Row],[Hours Qualified Social Worker]]+Table1[[#This Row],[Hours Other Social Work Staff]]</f>
        <v>4.2498901098901003</v>
      </c>
      <c r="Q7073" s="3">
        <f>Table1[[#This Row],[Total Hours Social Work Staff Per Resident Per Day]]/Table1[[#This Row],[MDS Census]]</f>
        <v>0.13368129968890433</v>
      </c>
      <c r="R7073" s="3"/>
      <c r="S7073"/>
    </row>
    <row r="7074" spans="1:19" x14ac:dyDescent="0.2">
      <c r="A7074" t="s">
        <v>10191</v>
      </c>
      <c r="B7074" t="s">
        <v>6192</v>
      </c>
      <c r="C7074" t="s">
        <v>7417</v>
      </c>
      <c r="D7074" t="s">
        <v>10556</v>
      </c>
      <c r="E7074" s="3">
        <v>77.505494505494497</v>
      </c>
      <c r="F7074" s="3">
        <v>5.4505494505494498</v>
      </c>
      <c r="G7074" s="3">
        <v>5.4945054945054903E-2</v>
      </c>
      <c r="H7074" s="3">
        <v>0.44505494505494497</v>
      </c>
      <c r="I7074" s="3">
        <v>0.164835164835164</v>
      </c>
      <c r="J7074" s="3">
        <v>5.4505494505494498</v>
      </c>
      <c r="K7074" s="3">
        <v>28.615384615384599</v>
      </c>
      <c r="L7074" s="3">
        <f>Table1[[#This Row],[Hours Qualified Activities Professional]]+Table1[[#This Row],[Hours Other Activity Staff]]</f>
        <v>34.065934065934051</v>
      </c>
      <c r="M7074" s="3">
        <f>Table1[[#This Row],[Total Hours Activity Staff]]/Table1[[#This Row],[MDS Census]]</f>
        <v>0.43952927832128158</v>
      </c>
      <c r="N7074" s="3">
        <v>5.1868131868131799</v>
      </c>
      <c r="O7074" s="3">
        <v>4.3873626373626298</v>
      </c>
      <c r="P7074" s="3">
        <f>Table1[[#This Row],[Hours Qualified Social Worker]]+Table1[[#This Row],[Hours Other Social Work Staff]]</f>
        <v>9.5741758241758106</v>
      </c>
      <c r="Q7074" s="3">
        <f>Table1[[#This Row],[Total Hours Social Work Staff Per Resident Per Day]]/Table1[[#This Row],[MDS Census]]</f>
        <v>0.12352899475400522</v>
      </c>
      <c r="R7074" s="3"/>
      <c r="S7074"/>
    </row>
    <row r="7075" spans="1:19" x14ac:dyDescent="0.2">
      <c r="A7075" t="s">
        <v>10191</v>
      </c>
      <c r="B7075" t="s">
        <v>10558</v>
      </c>
      <c r="C7075" t="s">
        <v>10559</v>
      </c>
      <c r="D7075" t="s">
        <v>10557</v>
      </c>
      <c r="E7075" s="3">
        <v>50.164835164835097</v>
      </c>
      <c r="F7075" s="3">
        <v>5.9969230769230704</v>
      </c>
      <c r="G7075" s="3">
        <v>3.2967032967032898E-2</v>
      </c>
      <c r="H7075" s="3">
        <v>0.24175824175824101</v>
      </c>
      <c r="I7075" s="3">
        <v>9.3406593406593394E-2</v>
      </c>
      <c r="J7075" s="3">
        <v>4.8021978021978002</v>
      </c>
      <c r="K7075" s="3">
        <v>9.2354945054945006</v>
      </c>
      <c r="L7075" s="3">
        <f>Table1[[#This Row],[Hours Qualified Activities Professional]]+Table1[[#This Row],[Hours Other Activity Staff]]</f>
        <v>14.0376923076923</v>
      </c>
      <c r="M7075" s="3">
        <f>Table1[[#This Row],[Total Hours Activity Staff]]/Table1[[#This Row],[MDS Census]]</f>
        <v>0.27983132530120503</v>
      </c>
      <c r="N7075" s="3">
        <v>3.3571428571428501</v>
      </c>
      <c r="O7075" s="3">
        <v>0</v>
      </c>
      <c r="P7075" s="3">
        <f>Table1[[#This Row],[Hours Qualified Social Worker]]+Table1[[#This Row],[Hours Other Social Work Staff]]</f>
        <v>3.3571428571428501</v>
      </c>
      <c r="Q7075" s="3">
        <f>Table1[[#This Row],[Total Hours Social Work Staff Per Resident Per Day]]/Table1[[#This Row],[MDS Census]]</f>
        <v>6.6922234392113866E-2</v>
      </c>
      <c r="R7075" s="3"/>
      <c r="S7075"/>
    </row>
    <row r="7076" spans="1:19" x14ac:dyDescent="0.2">
      <c r="A7076" t="s">
        <v>10191</v>
      </c>
      <c r="B7076" t="s">
        <v>10561</v>
      </c>
      <c r="C7076" t="s">
        <v>10222</v>
      </c>
      <c r="D7076" t="s">
        <v>10560</v>
      </c>
      <c r="E7076" s="3">
        <v>96.989010989010893</v>
      </c>
      <c r="F7076" s="3">
        <v>5.3626373626373596</v>
      </c>
      <c r="G7076" s="3">
        <v>0.14285714285714199</v>
      </c>
      <c r="H7076" s="3">
        <v>0.45879120879120799</v>
      </c>
      <c r="I7076" s="3">
        <v>8.4587912087911992</v>
      </c>
      <c r="J7076" s="3">
        <v>32.277472527472497</v>
      </c>
      <c r="K7076" s="3">
        <v>16.6538461538461</v>
      </c>
      <c r="L7076" s="3">
        <f>Table1[[#This Row],[Hours Qualified Activities Professional]]+Table1[[#This Row],[Hours Other Activity Staff]]</f>
        <v>48.931318681318601</v>
      </c>
      <c r="M7076" s="3">
        <f>Table1[[#This Row],[Total Hours Activity Staff]]/Table1[[#This Row],[MDS Census]]</f>
        <v>0.50450373895309275</v>
      </c>
      <c r="N7076" s="3">
        <v>15.2664835164835</v>
      </c>
      <c r="O7076" s="3">
        <v>0</v>
      </c>
      <c r="P7076" s="3">
        <f>Table1[[#This Row],[Hours Qualified Social Worker]]+Table1[[#This Row],[Hours Other Social Work Staff]]</f>
        <v>15.2664835164835</v>
      </c>
      <c r="Q7076" s="3">
        <f>Table1[[#This Row],[Total Hours Social Work Staff Per Resident Per Day]]/Table1[[#This Row],[MDS Census]]</f>
        <v>0.157404260140494</v>
      </c>
      <c r="R7076" s="3"/>
      <c r="S7076"/>
    </row>
    <row r="7077" spans="1:19" x14ac:dyDescent="0.2">
      <c r="A7077" t="s">
        <v>10191</v>
      </c>
      <c r="B7077" t="s">
        <v>10561</v>
      </c>
      <c r="C7077" t="s">
        <v>10222</v>
      </c>
      <c r="D7077" t="s">
        <v>10562</v>
      </c>
      <c r="E7077" s="3">
        <v>86.736263736263695</v>
      </c>
      <c r="F7077" s="3">
        <v>5.6263736263736197</v>
      </c>
      <c r="G7077" s="3">
        <v>0</v>
      </c>
      <c r="H7077" s="3">
        <v>0.56417582417582401</v>
      </c>
      <c r="I7077" s="3">
        <v>2.1098901098901002</v>
      </c>
      <c r="J7077" s="3">
        <v>0</v>
      </c>
      <c r="K7077" s="3">
        <v>8.48</v>
      </c>
      <c r="L7077" s="3">
        <f>Table1[[#This Row],[Hours Qualified Activities Professional]]+Table1[[#This Row],[Hours Other Activity Staff]]</f>
        <v>8.48</v>
      </c>
      <c r="M7077" s="3">
        <f>Table1[[#This Row],[Total Hours Activity Staff]]/Table1[[#This Row],[MDS Census]]</f>
        <v>9.7767642214620601E-2</v>
      </c>
      <c r="N7077" s="3">
        <v>10.397912087911999</v>
      </c>
      <c r="O7077" s="3">
        <v>0</v>
      </c>
      <c r="P7077" s="3">
        <f>Table1[[#This Row],[Hours Qualified Social Worker]]+Table1[[#This Row],[Hours Other Social Work Staff]]</f>
        <v>10.397912087911999</v>
      </c>
      <c r="Q7077" s="3">
        <f>Table1[[#This Row],[Total Hours Social Work Staff Per Resident Per Day]]/Table1[[#This Row],[MDS Census]]</f>
        <v>0.11987964018750695</v>
      </c>
      <c r="R7077" s="3"/>
      <c r="S7077"/>
    </row>
    <row r="7078" spans="1:19" x14ac:dyDescent="0.2">
      <c r="A7078" t="s">
        <v>10191</v>
      </c>
      <c r="B7078" t="s">
        <v>10561</v>
      </c>
      <c r="C7078" t="s">
        <v>10222</v>
      </c>
      <c r="D7078" t="s">
        <v>10563</v>
      </c>
      <c r="E7078" s="3">
        <v>41.956043956043899</v>
      </c>
      <c r="F7078" s="3">
        <v>5.9461538461538401</v>
      </c>
      <c r="G7078" s="3">
        <v>0.39560439560439498</v>
      </c>
      <c r="H7078" s="3">
        <v>0.22252747252747199</v>
      </c>
      <c r="I7078" s="3">
        <v>1.0521978021978</v>
      </c>
      <c r="J7078" s="3">
        <v>5.0197802197802099</v>
      </c>
      <c r="K7078" s="3">
        <v>9.9604395604395606</v>
      </c>
      <c r="L7078" s="3">
        <f>Table1[[#This Row],[Hours Qualified Activities Professional]]+Table1[[#This Row],[Hours Other Activity Staff]]</f>
        <v>14.98021978021977</v>
      </c>
      <c r="M7078" s="3">
        <f>Table1[[#This Row],[Total Hours Activity Staff]]/Table1[[#This Row],[MDS Census]]</f>
        <v>0.357045573598743</v>
      </c>
      <c r="N7078" s="3">
        <v>5.6571428571428504</v>
      </c>
      <c r="O7078" s="3">
        <v>0</v>
      </c>
      <c r="P7078" s="3">
        <f>Table1[[#This Row],[Hours Qualified Social Worker]]+Table1[[#This Row],[Hours Other Social Work Staff]]</f>
        <v>5.6571428571428504</v>
      </c>
      <c r="Q7078" s="3">
        <f>Table1[[#This Row],[Total Hours Social Work Staff Per Resident Per Day]]/Table1[[#This Row],[MDS Census]]</f>
        <v>0.13483499214248298</v>
      </c>
      <c r="R7078" s="3"/>
      <c r="S7078"/>
    </row>
    <row r="7079" spans="1:19" x14ac:dyDescent="0.2">
      <c r="A7079" t="s">
        <v>10191</v>
      </c>
      <c r="B7079" t="s">
        <v>10565</v>
      </c>
      <c r="C7079" t="s">
        <v>10260</v>
      </c>
      <c r="D7079" t="s">
        <v>10564</v>
      </c>
      <c r="E7079" s="3">
        <v>74.230769230769198</v>
      </c>
      <c r="F7079" s="3">
        <v>5.9920879120879098</v>
      </c>
      <c r="G7079" s="3">
        <v>0.20329670329670299</v>
      </c>
      <c r="H7079" s="3">
        <v>0.23076923076923</v>
      </c>
      <c r="I7079" s="3">
        <v>3.8983516483516398</v>
      </c>
      <c r="J7079" s="3">
        <v>5.1758241758241699</v>
      </c>
      <c r="K7079" s="3">
        <v>16.332417582417499</v>
      </c>
      <c r="L7079" s="3">
        <f>Table1[[#This Row],[Hours Qualified Activities Professional]]+Table1[[#This Row],[Hours Other Activity Staff]]</f>
        <v>21.508241758241667</v>
      </c>
      <c r="M7079" s="3">
        <f>Table1[[#This Row],[Total Hours Activity Staff]]/Table1[[#This Row],[MDS Census]]</f>
        <v>0.28974833456698629</v>
      </c>
      <c r="N7079" s="3">
        <v>10.8241758241758</v>
      </c>
      <c r="O7079" s="3">
        <v>6.2994505494505404</v>
      </c>
      <c r="P7079" s="3">
        <f>Table1[[#This Row],[Hours Qualified Social Worker]]+Table1[[#This Row],[Hours Other Social Work Staff]]</f>
        <v>17.12362637362634</v>
      </c>
      <c r="Q7079" s="3">
        <f>Table1[[#This Row],[Total Hours Social Work Staff Per Resident Per Day]]/Table1[[#This Row],[MDS Census]]</f>
        <v>0.2306809770540337</v>
      </c>
      <c r="R7079" s="3"/>
      <c r="S7079"/>
    </row>
    <row r="7080" spans="1:19" x14ac:dyDescent="0.2">
      <c r="A7080" t="s">
        <v>10191</v>
      </c>
      <c r="B7080" t="s">
        <v>10565</v>
      </c>
      <c r="C7080" t="s">
        <v>10260</v>
      </c>
      <c r="D7080" t="s">
        <v>10566</v>
      </c>
      <c r="E7080" s="3">
        <v>258.01098901098902</v>
      </c>
      <c r="F7080" s="3">
        <v>21.186813186813101</v>
      </c>
      <c r="G7080" s="3">
        <v>1.1428571428571399</v>
      </c>
      <c r="H7080" s="3">
        <v>1.00923076923076</v>
      </c>
      <c r="I7080" s="3">
        <v>0</v>
      </c>
      <c r="J7080" s="3">
        <v>0</v>
      </c>
      <c r="K7080" s="3">
        <v>29.623626373626301</v>
      </c>
      <c r="L7080" s="3">
        <f>Table1[[#This Row],[Hours Qualified Activities Professional]]+Table1[[#This Row],[Hours Other Activity Staff]]</f>
        <v>29.623626373626301</v>
      </c>
      <c r="M7080" s="3">
        <f>Table1[[#This Row],[Total Hours Activity Staff]]/Table1[[#This Row],[MDS Census]]</f>
        <v>0.1148153669236336</v>
      </c>
      <c r="N7080" s="3">
        <v>16.497252747252698</v>
      </c>
      <c r="O7080" s="3">
        <v>5.6263736263736197</v>
      </c>
      <c r="P7080" s="3">
        <f>Table1[[#This Row],[Hours Qualified Social Worker]]+Table1[[#This Row],[Hours Other Social Work Staff]]</f>
        <v>22.123626373626319</v>
      </c>
      <c r="Q7080" s="3">
        <f>Table1[[#This Row],[Total Hours Social Work Staff Per Resident Per Day]]/Table1[[#This Row],[MDS Census]]</f>
        <v>8.5746837599556841E-2</v>
      </c>
      <c r="R7080" s="3"/>
      <c r="S7080"/>
    </row>
    <row r="7081" spans="1:19" x14ac:dyDescent="0.2">
      <c r="A7081" t="s">
        <v>10191</v>
      </c>
      <c r="B7081" t="s">
        <v>10565</v>
      </c>
      <c r="C7081" t="s">
        <v>10260</v>
      </c>
      <c r="D7081" t="s">
        <v>10567</v>
      </c>
      <c r="E7081" s="3">
        <v>232.956043956043</v>
      </c>
      <c r="F7081" s="3">
        <v>5.3626373626373596</v>
      </c>
      <c r="G7081" s="3">
        <v>0</v>
      </c>
      <c r="H7081" s="3">
        <v>16.7390109890109</v>
      </c>
      <c r="I7081" s="3">
        <v>12.9065934065934</v>
      </c>
      <c r="J7081" s="3">
        <v>31.769230769230699</v>
      </c>
      <c r="K7081" s="3">
        <v>0</v>
      </c>
      <c r="L7081" s="3">
        <f>Table1[[#This Row],[Hours Qualified Activities Professional]]+Table1[[#This Row],[Hours Other Activity Staff]]</f>
        <v>31.769230769230699</v>
      </c>
      <c r="M7081" s="3">
        <f>Table1[[#This Row],[Total Hours Activity Staff]]/Table1[[#This Row],[MDS Census]]</f>
        <v>0.13637435728100408</v>
      </c>
      <c r="N7081" s="3">
        <v>39.5</v>
      </c>
      <c r="O7081" s="3">
        <v>0</v>
      </c>
      <c r="P7081" s="3">
        <f>Table1[[#This Row],[Hours Qualified Social Worker]]+Table1[[#This Row],[Hours Other Social Work Staff]]</f>
        <v>39.5</v>
      </c>
      <c r="Q7081" s="3">
        <f>Table1[[#This Row],[Total Hours Social Work Staff Per Resident Per Day]]/Table1[[#This Row],[MDS Census]]</f>
        <v>0.16955988490023183</v>
      </c>
      <c r="R7081" s="3"/>
      <c r="S7081"/>
    </row>
    <row r="7082" spans="1:19" x14ac:dyDescent="0.2">
      <c r="A7082" t="s">
        <v>10191</v>
      </c>
      <c r="B7082" t="s">
        <v>2942</v>
      </c>
      <c r="C7082" t="s">
        <v>10569</v>
      </c>
      <c r="D7082" t="s">
        <v>10568</v>
      </c>
      <c r="E7082" s="3">
        <v>43.2967032967032</v>
      </c>
      <c r="F7082" s="3">
        <v>4.0824175824175803</v>
      </c>
      <c r="G7082" s="3">
        <v>6.5934065934065894E-2</v>
      </c>
      <c r="H7082" s="3">
        <v>0.25824175824175799</v>
      </c>
      <c r="I7082" s="3">
        <v>1.18956043956043</v>
      </c>
      <c r="J7082" s="3">
        <v>10.8642857142857</v>
      </c>
      <c r="K7082" s="3">
        <v>0</v>
      </c>
      <c r="L7082" s="3">
        <f>Table1[[#This Row],[Hours Qualified Activities Professional]]+Table1[[#This Row],[Hours Other Activity Staff]]</f>
        <v>10.8642857142857</v>
      </c>
      <c r="M7082" s="3">
        <f>Table1[[#This Row],[Total Hours Activity Staff]]/Table1[[#This Row],[MDS Census]]</f>
        <v>0.2509263959390865</v>
      </c>
      <c r="N7082" s="3">
        <v>0</v>
      </c>
      <c r="O7082" s="3">
        <v>5.3461538461538396</v>
      </c>
      <c r="P7082" s="3">
        <f>Table1[[#This Row],[Hours Qualified Social Worker]]+Table1[[#This Row],[Hours Other Social Work Staff]]</f>
        <v>5.3461538461538396</v>
      </c>
      <c r="Q7082" s="3">
        <f>Table1[[#This Row],[Total Hours Social Work Staff Per Resident Per Day]]/Table1[[#This Row],[MDS Census]]</f>
        <v>0.12347715736040622</v>
      </c>
      <c r="R7082" s="3"/>
      <c r="S7082"/>
    </row>
    <row r="7083" spans="1:19" x14ac:dyDescent="0.2">
      <c r="A7083" t="s">
        <v>10191</v>
      </c>
      <c r="B7083" t="s">
        <v>10571</v>
      </c>
      <c r="C7083" t="s">
        <v>791</v>
      </c>
      <c r="D7083" t="s">
        <v>10570</v>
      </c>
      <c r="E7083" s="3">
        <v>73.802197802197796</v>
      </c>
      <c r="F7083" s="3">
        <v>5.4505494505494498</v>
      </c>
      <c r="G7083" s="3">
        <v>3.6263736263736197E-2</v>
      </c>
      <c r="H7083" s="3">
        <v>0.45934065934065899</v>
      </c>
      <c r="I7083" s="3">
        <v>0.74725274725274704</v>
      </c>
      <c r="J7083" s="3">
        <v>5.44780219780219</v>
      </c>
      <c r="K7083" s="3">
        <v>11.607142857142801</v>
      </c>
      <c r="L7083" s="3">
        <f>Table1[[#This Row],[Hours Qualified Activities Professional]]+Table1[[#This Row],[Hours Other Activity Staff]]</f>
        <v>17.054945054944991</v>
      </c>
      <c r="M7083" s="3">
        <f>Table1[[#This Row],[Total Hours Activity Staff]]/Table1[[#This Row],[MDS Census]]</f>
        <v>0.23108993448481155</v>
      </c>
      <c r="N7083" s="3">
        <v>4.6318681318681296</v>
      </c>
      <c r="O7083" s="3">
        <v>3.7747252747252702</v>
      </c>
      <c r="P7083" s="3">
        <f>Table1[[#This Row],[Hours Qualified Social Worker]]+Table1[[#This Row],[Hours Other Social Work Staff]]</f>
        <v>8.4065934065933998</v>
      </c>
      <c r="Q7083" s="3">
        <f>Table1[[#This Row],[Total Hours Social Work Staff Per Resident Per Day]]/Table1[[#This Row],[MDS Census]]</f>
        <v>0.11390708755211428</v>
      </c>
      <c r="R7083" s="3"/>
      <c r="S7083"/>
    </row>
    <row r="7084" spans="1:19" x14ac:dyDescent="0.2">
      <c r="A7084" t="s">
        <v>10191</v>
      </c>
      <c r="B7084" t="s">
        <v>10573</v>
      </c>
      <c r="C7084" t="s">
        <v>10465</v>
      </c>
      <c r="D7084" t="s">
        <v>10572</v>
      </c>
      <c r="E7084" s="3">
        <v>45.076923076923002</v>
      </c>
      <c r="F7084" s="3">
        <v>5.6593406593406499</v>
      </c>
      <c r="G7084" s="3">
        <v>0.13186813186813101</v>
      </c>
      <c r="H7084" s="3">
        <v>0.379120879120879</v>
      </c>
      <c r="I7084" s="3">
        <v>0.54945054945054905</v>
      </c>
      <c r="J7084" s="3">
        <v>5.0412087912087902</v>
      </c>
      <c r="K7084" s="3">
        <v>12.464285714285699</v>
      </c>
      <c r="L7084" s="3">
        <f>Table1[[#This Row],[Hours Qualified Activities Professional]]+Table1[[#This Row],[Hours Other Activity Staff]]</f>
        <v>17.505494505494489</v>
      </c>
      <c r="M7084" s="3">
        <f>Table1[[#This Row],[Total Hours Activity Staff]]/Table1[[#This Row],[MDS Census]]</f>
        <v>0.38834714773281354</v>
      </c>
      <c r="N7084" s="3">
        <v>5.5384615384615303</v>
      </c>
      <c r="O7084" s="3">
        <v>0</v>
      </c>
      <c r="P7084" s="3">
        <f>Table1[[#This Row],[Hours Qualified Social Worker]]+Table1[[#This Row],[Hours Other Social Work Staff]]</f>
        <v>5.5384615384615303</v>
      </c>
      <c r="Q7084" s="3">
        <f>Table1[[#This Row],[Total Hours Social Work Staff Per Resident Per Day]]/Table1[[#This Row],[MDS Census]]</f>
        <v>0.12286689419795224</v>
      </c>
      <c r="R7084" s="3"/>
      <c r="S7084"/>
    </row>
    <row r="7085" spans="1:19" x14ac:dyDescent="0.2">
      <c r="A7085" t="s">
        <v>10191</v>
      </c>
      <c r="B7085" t="s">
        <v>10575</v>
      </c>
      <c r="C7085" t="s">
        <v>6212</v>
      </c>
      <c r="D7085" t="s">
        <v>10574</v>
      </c>
      <c r="E7085" s="3">
        <v>88.285714285714207</v>
      </c>
      <c r="F7085" s="3">
        <v>5.1868131868131799</v>
      </c>
      <c r="G7085" s="3">
        <v>3.2967032967032898E-2</v>
      </c>
      <c r="H7085" s="3">
        <v>0.39010989010989</v>
      </c>
      <c r="I7085" s="3">
        <v>4.6593406593406499</v>
      </c>
      <c r="J7085" s="3">
        <v>4.2197802197802101</v>
      </c>
      <c r="K7085" s="3">
        <v>18.726373626373601</v>
      </c>
      <c r="L7085" s="3">
        <f>Table1[[#This Row],[Hours Qualified Activities Professional]]+Table1[[#This Row],[Hours Other Activity Staff]]</f>
        <v>22.946153846153813</v>
      </c>
      <c r="M7085" s="3">
        <f>Table1[[#This Row],[Total Hours Activity Staff]]/Table1[[#This Row],[MDS Census]]</f>
        <v>0.2599078914612894</v>
      </c>
      <c r="N7085" s="3">
        <v>9.3186813186813104</v>
      </c>
      <c r="O7085" s="3">
        <v>0</v>
      </c>
      <c r="P7085" s="3">
        <f>Table1[[#This Row],[Hours Qualified Social Worker]]+Table1[[#This Row],[Hours Other Social Work Staff]]</f>
        <v>9.3186813186813104</v>
      </c>
      <c r="Q7085" s="3">
        <f>Table1[[#This Row],[Total Hours Social Work Staff Per Resident Per Day]]/Table1[[#This Row],[MDS Census]]</f>
        <v>0.10555140652228032</v>
      </c>
      <c r="R7085" s="3"/>
      <c r="S7085"/>
    </row>
    <row r="7086" spans="1:19" x14ac:dyDescent="0.2">
      <c r="A7086" t="s">
        <v>10191</v>
      </c>
      <c r="B7086" t="s">
        <v>10577</v>
      </c>
      <c r="C7086" t="s">
        <v>10308</v>
      </c>
      <c r="D7086" t="s">
        <v>10576</v>
      </c>
      <c r="E7086" s="3">
        <v>62.6703296703296</v>
      </c>
      <c r="F7086" s="3">
        <v>5.6263736263736197</v>
      </c>
      <c r="G7086" s="3">
        <v>1.31868131868131</v>
      </c>
      <c r="H7086" s="3">
        <v>0.329670329670329</v>
      </c>
      <c r="I7086" s="3">
        <v>0.40384615384615302</v>
      </c>
      <c r="J7086" s="3">
        <v>0</v>
      </c>
      <c r="K7086" s="3">
        <v>1.91483516483516</v>
      </c>
      <c r="L7086" s="3">
        <f>Table1[[#This Row],[Hours Qualified Activities Professional]]+Table1[[#This Row],[Hours Other Activity Staff]]</f>
        <v>1.91483516483516</v>
      </c>
      <c r="M7086" s="3">
        <f>Table1[[#This Row],[Total Hours Activity Staff]]/Table1[[#This Row],[MDS Census]]</f>
        <v>3.0554094336314178E-2</v>
      </c>
      <c r="N7086" s="3">
        <v>10.5494505494505</v>
      </c>
      <c r="O7086" s="3">
        <v>0</v>
      </c>
      <c r="P7086" s="3">
        <f>Table1[[#This Row],[Hours Qualified Social Worker]]+Table1[[#This Row],[Hours Other Social Work Staff]]</f>
        <v>10.5494505494505</v>
      </c>
      <c r="Q7086" s="3">
        <f>Table1[[#This Row],[Total Hours Social Work Staff Per Resident Per Day]]/Table1[[#This Row],[MDS Census]]</f>
        <v>0.16833245660178792</v>
      </c>
      <c r="R7086" s="3"/>
      <c r="S7086"/>
    </row>
    <row r="7087" spans="1:19" x14ac:dyDescent="0.2">
      <c r="A7087" t="s">
        <v>10191</v>
      </c>
      <c r="B7087" t="s">
        <v>10579</v>
      </c>
      <c r="C7087" t="s">
        <v>7480</v>
      </c>
      <c r="D7087" t="s">
        <v>10578</v>
      </c>
      <c r="E7087" s="3">
        <v>36.912087912087898</v>
      </c>
      <c r="F7087" s="3">
        <v>0</v>
      </c>
      <c r="G7087" s="3">
        <v>0</v>
      </c>
      <c r="H7087" s="3">
        <v>0.20879120879120799</v>
      </c>
      <c r="I7087" s="3">
        <v>0.35164835164835101</v>
      </c>
      <c r="J7087" s="3">
        <v>0</v>
      </c>
      <c r="K7087" s="3">
        <v>0</v>
      </c>
      <c r="L7087" s="3">
        <f>Table1[[#This Row],[Hours Qualified Activities Professional]]+Table1[[#This Row],[Hours Other Activity Staff]]</f>
        <v>0</v>
      </c>
      <c r="M7087" s="3">
        <f>Table1[[#This Row],[Total Hours Activity Staff]]/Table1[[#This Row],[MDS Census]]</f>
        <v>0</v>
      </c>
      <c r="N7087" s="3">
        <v>0</v>
      </c>
      <c r="O7087" s="3">
        <v>0</v>
      </c>
      <c r="P7087" s="3">
        <f>Table1[[#This Row],[Hours Qualified Social Worker]]+Table1[[#This Row],[Hours Other Social Work Staff]]</f>
        <v>0</v>
      </c>
      <c r="Q7087" s="3">
        <f>Table1[[#This Row],[Total Hours Social Work Staff Per Resident Per Day]]/Table1[[#This Row],[MDS Census]]</f>
        <v>0</v>
      </c>
      <c r="R7087" s="3"/>
      <c r="S7087"/>
    </row>
    <row r="7088" spans="1:19" x14ac:dyDescent="0.2">
      <c r="A7088" t="s">
        <v>10191</v>
      </c>
      <c r="B7088" t="s">
        <v>10579</v>
      </c>
      <c r="C7088" t="s">
        <v>7480</v>
      </c>
      <c r="D7088" t="s">
        <v>10580</v>
      </c>
      <c r="E7088" s="3">
        <v>86.857142857142804</v>
      </c>
      <c r="F7088" s="3">
        <v>11.076923076923</v>
      </c>
      <c r="G7088" s="3">
        <v>0</v>
      </c>
      <c r="H7088" s="3">
        <v>0.20879120879120799</v>
      </c>
      <c r="I7088" s="3">
        <v>5.3626373626373596</v>
      </c>
      <c r="J7088" s="3">
        <v>5.1868131868131799</v>
      </c>
      <c r="K7088" s="3">
        <v>14.4714285714285</v>
      </c>
      <c r="L7088" s="3">
        <f>Table1[[#This Row],[Hours Qualified Activities Professional]]+Table1[[#This Row],[Hours Other Activity Staff]]</f>
        <v>19.65824175824168</v>
      </c>
      <c r="M7088" s="3">
        <f>Table1[[#This Row],[Total Hours Activity Staff]]/Table1[[#This Row],[MDS Census]]</f>
        <v>0.2263284412955458</v>
      </c>
      <c r="N7088" s="3">
        <v>9.5769230769230695</v>
      </c>
      <c r="O7088" s="3">
        <v>0</v>
      </c>
      <c r="P7088" s="3">
        <f>Table1[[#This Row],[Hours Qualified Social Worker]]+Table1[[#This Row],[Hours Other Social Work Staff]]</f>
        <v>9.5769230769230695</v>
      </c>
      <c r="Q7088" s="3">
        <f>Table1[[#This Row],[Total Hours Social Work Staff Per Resident Per Day]]/Table1[[#This Row],[MDS Census]]</f>
        <v>0.11026062753036435</v>
      </c>
      <c r="R7088" s="3"/>
      <c r="S7088"/>
    </row>
    <row r="7089" spans="1:19" x14ac:dyDescent="0.2">
      <c r="A7089" t="s">
        <v>10191</v>
      </c>
      <c r="B7089" t="s">
        <v>10582</v>
      </c>
      <c r="C7089" t="s">
        <v>10222</v>
      </c>
      <c r="D7089" t="s">
        <v>10581</v>
      </c>
      <c r="E7089" s="3">
        <v>55.373626373626301</v>
      </c>
      <c r="F7089" s="3">
        <v>5.5384615384615303</v>
      </c>
      <c r="G7089" s="3">
        <v>0.19285714285714201</v>
      </c>
      <c r="H7089" s="3">
        <v>0.18681318681318601</v>
      </c>
      <c r="I7089" s="3">
        <v>1.1428571428571399</v>
      </c>
      <c r="J7089" s="3">
        <v>0</v>
      </c>
      <c r="K7089" s="3">
        <v>27.277472527472501</v>
      </c>
      <c r="L7089" s="3">
        <f>Table1[[#This Row],[Hours Qualified Activities Professional]]+Table1[[#This Row],[Hours Other Activity Staff]]</f>
        <v>27.277472527472501</v>
      </c>
      <c r="M7089" s="3">
        <f>Table1[[#This Row],[Total Hours Activity Staff]]/Table1[[#This Row],[MDS Census]]</f>
        <v>0.49260766025004976</v>
      </c>
      <c r="N7089" s="3">
        <v>0</v>
      </c>
      <c r="O7089" s="3">
        <v>5.1868131868131799</v>
      </c>
      <c r="P7089" s="3">
        <f>Table1[[#This Row],[Hours Qualified Social Worker]]+Table1[[#This Row],[Hours Other Social Work Staff]]</f>
        <v>5.1868131868131799</v>
      </c>
      <c r="Q7089" s="3">
        <f>Table1[[#This Row],[Total Hours Social Work Staff Per Resident Per Day]]/Table1[[#This Row],[MDS Census]]</f>
        <v>9.3669378845008935E-2</v>
      </c>
      <c r="R7089" s="3"/>
      <c r="S7089"/>
    </row>
    <row r="7090" spans="1:19" x14ac:dyDescent="0.2">
      <c r="A7090" t="s">
        <v>10191</v>
      </c>
      <c r="B7090" t="s">
        <v>10584</v>
      </c>
      <c r="C7090" t="s">
        <v>125</v>
      </c>
      <c r="D7090" t="s">
        <v>10583</v>
      </c>
      <c r="E7090" s="3">
        <v>99.263736263736206</v>
      </c>
      <c r="F7090" s="3">
        <v>5.2747252747252702</v>
      </c>
      <c r="G7090" s="3">
        <v>0.28999999999999998</v>
      </c>
      <c r="H7090" s="3">
        <v>0.49725274725274698</v>
      </c>
      <c r="I7090" s="3">
        <v>3.4285714285714199</v>
      </c>
      <c r="J7090" s="3">
        <v>8.6703296703296697</v>
      </c>
      <c r="K7090" s="3">
        <v>66.423076923076906</v>
      </c>
      <c r="L7090" s="3">
        <f>Table1[[#This Row],[Hours Qualified Activities Professional]]+Table1[[#This Row],[Hours Other Activity Staff]]</f>
        <v>75.09340659340657</v>
      </c>
      <c r="M7090" s="3">
        <f>Table1[[#This Row],[Total Hours Activity Staff]]/Table1[[#This Row],[MDS Census]]</f>
        <v>0.75650393003431882</v>
      </c>
      <c r="N7090" s="3">
        <v>0</v>
      </c>
      <c r="O7090" s="3">
        <v>0</v>
      </c>
      <c r="P7090" s="3">
        <f>Table1[[#This Row],[Hours Qualified Social Worker]]+Table1[[#This Row],[Hours Other Social Work Staff]]</f>
        <v>0</v>
      </c>
      <c r="Q7090" s="3">
        <f>Table1[[#This Row],[Total Hours Social Work Staff Per Resident Per Day]]/Table1[[#This Row],[MDS Census]]</f>
        <v>0</v>
      </c>
      <c r="R7090" s="3"/>
      <c r="S7090"/>
    </row>
    <row r="7091" spans="1:19" x14ac:dyDescent="0.2">
      <c r="A7091" t="s">
        <v>10191</v>
      </c>
      <c r="B7091" t="s">
        <v>10586</v>
      </c>
      <c r="C7091" t="s">
        <v>10283</v>
      </c>
      <c r="D7091" t="s">
        <v>10585</v>
      </c>
      <c r="E7091" s="3">
        <v>38.197802197802098</v>
      </c>
      <c r="F7091" s="3">
        <v>0.88824175824175799</v>
      </c>
      <c r="G7091" s="3">
        <v>0</v>
      </c>
      <c r="H7091" s="3">
        <v>0.30725274725274698</v>
      </c>
      <c r="I7091" s="3">
        <v>0</v>
      </c>
      <c r="J7091" s="3">
        <v>5.2621978021978002</v>
      </c>
      <c r="K7091" s="3">
        <v>3.6834065934065898</v>
      </c>
      <c r="L7091" s="3">
        <f>Table1[[#This Row],[Hours Qualified Activities Professional]]+Table1[[#This Row],[Hours Other Activity Staff]]</f>
        <v>8.9456043956043896</v>
      </c>
      <c r="M7091" s="3">
        <f>Table1[[#This Row],[Total Hours Activity Staff]]/Table1[[#This Row],[MDS Census]]</f>
        <v>0.23419159953970126</v>
      </c>
      <c r="N7091" s="3">
        <v>5.7823076923076897</v>
      </c>
      <c r="O7091" s="3">
        <v>0</v>
      </c>
      <c r="P7091" s="3">
        <f>Table1[[#This Row],[Hours Qualified Social Worker]]+Table1[[#This Row],[Hours Other Social Work Staff]]</f>
        <v>5.7823076923076897</v>
      </c>
      <c r="Q7091" s="3">
        <f>Table1[[#This Row],[Total Hours Social Work Staff Per Resident Per Day]]/Table1[[#This Row],[MDS Census]]</f>
        <v>0.15137802071346407</v>
      </c>
      <c r="R7091" s="3"/>
      <c r="S7091"/>
    </row>
    <row r="7092" spans="1:19" x14ac:dyDescent="0.2">
      <c r="A7092" t="s">
        <v>10191</v>
      </c>
      <c r="B7092" t="s">
        <v>10588</v>
      </c>
      <c r="C7092" t="s">
        <v>10524</v>
      </c>
      <c r="D7092" t="s">
        <v>10587</v>
      </c>
      <c r="E7092" s="3">
        <v>48.010989010989</v>
      </c>
      <c r="F7092" s="3">
        <v>1.4285714285714199</v>
      </c>
      <c r="G7092" s="3">
        <v>0.22252747252747199</v>
      </c>
      <c r="H7092" s="3">
        <v>0.26373626373626302</v>
      </c>
      <c r="I7092" s="3">
        <v>1.48351648351648</v>
      </c>
      <c r="J7092" s="3">
        <v>5.2307692307692299</v>
      </c>
      <c r="K7092" s="3">
        <v>17.857142857142801</v>
      </c>
      <c r="L7092" s="3">
        <f>Table1[[#This Row],[Hours Qualified Activities Professional]]+Table1[[#This Row],[Hours Other Activity Staff]]</f>
        <v>23.087912087912031</v>
      </c>
      <c r="M7092" s="3">
        <f>Table1[[#This Row],[Total Hours Activity Staff]]/Table1[[#This Row],[MDS Census]]</f>
        <v>0.48088807507438663</v>
      </c>
      <c r="N7092" s="3">
        <v>5.71428571428571</v>
      </c>
      <c r="O7092" s="3">
        <v>0</v>
      </c>
      <c r="P7092" s="3">
        <f>Table1[[#This Row],[Hours Qualified Social Worker]]+Table1[[#This Row],[Hours Other Social Work Staff]]</f>
        <v>5.71428571428571</v>
      </c>
      <c r="Q7092" s="3">
        <f>Table1[[#This Row],[Total Hours Social Work Staff Per Resident Per Day]]/Table1[[#This Row],[MDS Census]]</f>
        <v>0.11902037079423203</v>
      </c>
      <c r="R7092" s="3"/>
      <c r="S7092"/>
    </row>
    <row r="7093" spans="1:19" x14ac:dyDescent="0.2">
      <c r="A7093" t="s">
        <v>10191</v>
      </c>
      <c r="B7093" t="s">
        <v>10590</v>
      </c>
      <c r="C7093" t="s">
        <v>10414</v>
      </c>
      <c r="D7093" t="s">
        <v>10589</v>
      </c>
      <c r="E7093" s="3">
        <v>49.923076923076898</v>
      </c>
      <c r="F7093" s="3">
        <v>9.2362637362637301</v>
      </c>
      <c r="G7093" s="3">
        <v>4.3956043956043897E-2</v>
      </c>
      <c r="H7093" s="3">
        <v>0.28571428571428498</v>
      </c>
      <c r="I7093" s="3">
        <v>34.920109890109799</v>
      </c>
      <c r="J7093" s="3">
        <v>0</v>
      </c>
      <c r="K7093" s="3">
        <v>5.6758241758241699</v>
      </c>
      <c r="L7093" s="3">
        <f>Table1[[#This Row],[Hours Qualified Activities Professional]]+Table1[[#This Row],[Hours Other Activity Staff]]</f>
        <v>5.6758241758241699</v>
      </c>
      <c r="M7093" s="3">
        <f>Table1[[#This Row],[Total Hours Activity Staff]]/Table1[[#This Row],[MDS Census]]</f>
        <v>0.11369139335241024</v>
      </c>
      <c r="N7093" s="3">
        <v>5.6263736263736197</v>
      </c>
      <c r="O7093" s="3">
        <v>0</v>
      </c>
      <c r="P7093" s="3">
        <f>Table1[[#This Row],[Hours Qualified Social Worker]]+Table1[[#This Row],[Hours Other Social Work Staff]]</f>
        <v>5.6263736263736197</v>
      </c>
      <c r="Q7093" s="3">
        <f>Table1[[#This Row],[Total Hours Social Work Staff Per Resident Per Day]]/Table1[[#This Row],[MDS Census]]</f>
        <v>0.11270085846357025</v>
      </c>
      <c r="R7093" s="3"/>
      <c r="S7093"/>
    </row>
    <row r="7094" spans="1:19" x14ac:dyDescent="0.2">
      <c r="A7094" t="s">
        <v>10191</v>
      </c>
      <c r="B7094" t="s">
        <v>10592</v>
      </c>
      <c r="C7094" t="s">
        <v>2525</v>
      </c>
      <c r="D7094" t="s">
        <v>10591</v>
      </c>
      <c r="E7094" s="3">
        <v>32.2967032967032</v>
      </c>
      <c r="F7094" s="3">
        <v>24.288461538461501</v>
      </c>
      <c r="G7094" s="3">
        <v>1.6483516483516401E-2</v>
      </c>
      <c r="H7094" s="3">
        <v>0.214285714285714</v>
      </c>
      <c r="I7094" s="3">
        <v>5.4065934065933998</v>
      </c>
      <c r="J7094" s="3">
        <v>10.4807692307692</v>
      </c>
      <c r="K7094" s="3">
        <v>12.4972527472527</v>
      </c>
      <c r="L7094" s="3">
        <f>Table1[[#This Row],[Hours Qualified Activities Professional]]+Table1[[#This Row],[Hours Other Activity Staff]]</f>
        <v>22.9780219780219</v>
      </c>
      <c r="M7094" s="3">
        <f>Table1[[#This Row],[Total Hours Activity Staff]]/Table1[[#This Row],[MDS Census]]</f>
        <v>0.71146648519904698</v>
      </c>
      <c r="N7094" s="3">
        <v>5.4945054945054901</v>
      </c>
      <c r="O7094" s="3">
        <v>0</v>
      </c>
      <c r="P7094" s="3">
        <f>Table1[[#This Row],[Hours Qualified Social Worker]]+Table1[[#This Row],[Hours Other Social Work Staff]]</f>
        <v>5.4945054945054901</v>
      </c>
      <c r="Q7094" s="3">
        <f>Table1[[#This Row],[Total Hours Social Work Staff Per Resident Per Day]]/Table1[[#This Row],[MDS Census]]</f>
        <v>0.17012589316093946</v>
      </c>
      <c r="R7094" s="3"/>
      <c r="S7094"/>
    </row>
    <row r="7095" spans="1:19" x14ac:dyDescent="0.2">
      <c r="A7095" t="s">
        <v>10191</v>
      </c>
      <c r="B7095" t="s">
        <v>10594</v>
      </c>
      <c r="C7095" t="s">
        <v>10260</v>
      </c>
      <c r="D7095" t="s">
        <v>10593</v>
      </c>
      <c r="E7095" s="3">
        <v>85.857142857142804</v>
      </c>
      <c r="F7095" s="3">
        <v>5.8021978021978002</v>
      </c>
      <c r="G7095" s="3">
        <v>0</v>
      </c>
      <c r="H7095" s="3">
        <v>0.52197802197802101</v>
      </c>
      <c r="I7095" s="3">
        <v>3.7802197802197801</v>
      </c>
      <c r="J7095" s="3">
        <v>0</v>
      </c>
      <c r="K7095" s="3">
        <v>11.558791208791201</v>
      </c>
      <c r="L7095" s="3">
        <f>Table1[[#This Row],[Hours Qualified Activities Professional]]+Table1[[#This Row],[Hours Other Activity Staff]]</f>
        <v>11.558791208791201</v>
      </c>
      <c r="M7095" s="3">
        <f>Table1[[#This Row],[Total Hours Activity Staff]]/Table1[[#This Row],[MDS Census]]</f>
        <v>0.13462818379623703</v>
      </c>
      <c r="N7095" s="3">
        <v>5.3626373626373596</v>
      </c>
      <c r="O7095" s="3">
        <v>0</v>
      </c>
      <c r="P7095" s="3">
        <f>Table1[[#This Row],[Hours Qualified Social Worker]]+Table1[[#This Row],[Hours Other Social Work Staff]]</f>
        <v>5.3626373626373596</v>
      </c>
      <c r="Q7095" s="3">
        <f>Table1[[#This Row],[Total Hours Social Work Staff Per Resident Per Day]]/Table1[[#This Row],[MDS Census]]</f>
        <v>6.2460002559836171E-2</v>
      </c>
      <c r="R7095" s="3"/>
      <c r="S7095"/>
    </row>
    <row r="7096" spans="1:19" x14ac:dyDescent="0.2">
      <c r="A7096" t="s">
        <v>10191</v>
      </c>
      <c r="B7096" t="s">
        <v>10596</v>
      </c>
      <c r="C7096" t="s">
        <v>10305</v>
      </c>
      <c r="D7096" t="s">
        <v>10595</v>
      </c>
      <c r="E7096" s="3">
        <v>14.681318681318601</v>
      </c>
      <c r="F7096" s="3">
        <v>0</v>
      </c>
      <c r="G7096" s="3">
        <v>0.15384615384615299</v>
      </c>
      <c r="H7096" s="3">
        <v>9.0659340659340601E-2</v>
      </c>
      <c r="I7096" s="3">
        <v>0.13186813186813101</v>
      </c>
      <c r="J7096" s="3">
        <v>2.1675824175824099</v>
      </c>
      <c r="K7096" s="3">
        <v>2.61846153846153</v>
      </c>
      <c r="L7096" s="3">
        <f>Table1[[#This Row],[Hours Qualified Activities Professional]]+Table1[[#This Row],[Hours Other Activity Staff]]</f>
        <v>4.7860439560439403</v>
      </c>
      <c r="M7096" s="3">
        <f>Table1[[#This Row],[Total Hours Activity Staff]]/Table1[[#This Row],[MDS Census]]</f>
        <v>0.32599550898203666</v>
      </c>
      <c r="N7096" s="3">
        <v>0</v>
      </c>
      <c r="O7096" s="3">
        <v>0</v>
      </c>
      <c r="P7096" s="3">
        <f>Table1[[#This Row],[Hours Qualified Social Worker]]+Table1[[#This Row],[Hours Other Social Work Staff]]</f>
        <v>0</v>
      </c>
      <c r="Q7096" s="3">
        <f>Table1[[#This Row],[Total Hours Social Work Staff Per Resident Per Day]]/Table1[[#This Row],[MDS Census]]</f>
        <v>0</v>
      </c>
      <c r="R7096" s="3"/>
      <c r="S7096"/>
    </row>
    <row r="7097" spans="1:19" x14ac:dyDescent="0.2">
      <c r="A7097" t="s">
        <v>10191</v>
      </c>
      <c r="B7097" t="s">
        <v>10598</v>
      </c>
      <c r="C7097" t="s">
        <v>10258</v>
      </c>
      <c r="D7097" t="s">
        <v>10597</v>
      </c>
      <c r="E7097" s="3">
        <v>73.043956043956001</v>
      </c>
      <c r="F7097" s="3">
        <v>3.1648351648351598</v>
      </c>
      <c r="G7097" s="3">
        <v>0.75824175824175799</v>
      </c>
      <c r="H7097" s="3">
        <v>0.19780219780219699</v>
      </c>
      <c r="I7097" s="3">
        <v>1.67307692307692</v>
      </c>
      <c r="J7097" s="3">
        <v>11.8098901098901</v>
      </c>
      <c r="K7097" s="3">
        <v>0</v>
      </c>
      <c r="L7097" s="3">
        <f>Table1[[#This Row],[Hours Qualified Activities Professional]]+Table1[[#This Row],[Hours Other Activity Staff]]</f>
        <v>11.8098901098901</v>
      </c>
      <c r="M7097" s="3">
        <f>Table1[[#This Row],[Total Hours Activity Staff]]/Table1[[#This Row],[MDS Census]]</f>
        <v>0.1616819617872724</v>
      </c>
      <c r="N7097" s="3">
        <v>9.9697802197802101</v>
      </c>
      <c r="O7097" s="3">
        <v>0</v>
      </c>
      <c r="P7097" s="3">
        <f>Table1[[#This Row],[Hours Qualified Social Worker]]+Table1[[#This Row],[Hours Other Social Work Staff]]</f>
        <v>9.9697802197802101</v>
      </c>
      <c r="Q7097" s="3">
        <f>Table1[[#This Row],[Total Hours Social Work Staff Per Resident Per Day]]/Table1[[#This Row],[MDS Census]]</f>
        <v>0.13649014593049491</v>
      </c>
      <c r="R7097" s="3"/>
      <c r="S7097"/>
    </row>
    <row r="7098" spans="1:19" x14ac:dyDescent="0.2">
      <c r="A7098" t="s">
        <v>10191</v>
      </c>
      <c r="B7098" t="s">
        <v>10600</v>
      </c>
      <c r="C7098" t="s">
        <v>10240</v>
      </c>
      <c r="D7098" t="s">
        <v>10599</v>
      </c>
      <c r="E7098" s="3">
        <v>47.758241758241702</v>
      </c>
      <c r="F7098" s="3">
        <v>9.98351648351648</v>
      </c>
      <c r="G7098" s="3">
        <v>1.09890109890109E-2</v>
      </c>
      <c r="H7098" s="3">
        <v>0.28021978021978</v>
      </c>
      <c r="I7098" s="3">
        <v>0.225274725274725</v>
      </c>
      <c r="J7098" s="3">
        <v>0</v>
      </c>
      <c r="K7098" s="3">
        <v>12.947582417582399</v>
      </c>
      <c r="L7098" s="3">
        <f>Table1[[#This Row],[Hours Qualified Activities Professional]]+Table1[[#This Row],[Hours Other Activity Staff]]</f>
        <v>12.947582417582399</v>
      </c>
      <c r="M7098" s="3">
        <f>Table1[[#This Row],[Total Hours Activity Staff]]/Table1[[#This Row],[MDS Census]]</f>
        <v>0.27110676484123325</v>
      </c>
      <c r="N7098" s="3">
        <v>0</v>
      </c>
      <c r="O7098" s="3">
        <v>5.1617582417582399</v>
      </c>
      <c r="P7098" s="3">
        <f>Table1[[#This Row],[Hours Qualified Social Worker]]+Table1[[#This Row],[Hours Other Social Work Staff]]</f>
        <v>5.1617582417582399</v>
      </c>
      <c r="Q7098" s="3">
        <f>Table1[[#This Row],[Total Hours Social Work Staff Per Resident Per Day]]/Table1[[#This Row],[MDS Census]]</f>
        <v>0.10808099401748743</v>
      </c>
      <c r="R7098" s="3"/>
      <c r="S7098"/>
    </row>
    <row r="7099" spans="1:19" x14ac:dyDescent="0.2">
      <c r="A7099" t="s">
        <v>10191</v>
      </c>
      <c r="B7099" t="s">
        <v>10601</v>
      </c>
      <c r="C7099" t="s">
        <v>10602</v>
      </c>
      <c r="D7099" t="s">
        <v>514</v>
      </c>
      <c r="E7099" s="3">
        <v>59.703296703296701</v>
      </c>
      <c r="F7099" s="3">
        <v>5.6263736263736197</v>
      </c>
      <c r="G7099" s="3">
        <v>8.2417582417582402E-3</v>
      </c>
      <c r="H7099" s="3">
        <v>0.42857142857142799</v>
      </c>
      <c r="I7099" s="3">
        <v>4.3956043956043897E-2</v>
      </c>
      <c r="J7099" s="3">
        <v>3.1758241758241699</v>
      </c>
      <c r="K7099" s="3">
        <v>6.7554945054945001</v>
      </c>
      <c r="L7099" s="3">
        <f>Table1[[#This Row],[Hours Qualified Activities Professional]]+Table1[[#This Row],[Hours Other Activity Staff]]</f>
        <v>9.93131868131867</v>
      </c>
      <c r="M7099" s="3">
        <f>Table1[[#This Row],[Total Hours Activity Staff]]/Table1[[#This Row],[MDS Census]]</f>
        <v>0.16634456101601308</v>
      </c>
      <c r="N7099" s="3">
        <v>5.6483516483516398</v>
      </c>
      <c r="O7099" s="3">
        <v>0</v>
      </c>
      <c r="P7099" s="3">
        <f>Table1[[#This Row],[Hours Qualified Social Worker]]+Table1[[#This Row],[Hours Other Social Work Staff]]</f>
        <v>5.6483516483516398</v>
      </c>
      <c r="Q7099" s="3">
        <f>Table1[[#This Row],[Total Hours Social Work Staff Per Resident Per Day]]/Table1[[#This Row],[MDS Census]]</f>
        <v>9.4607031106202694E-2</v>
      </c>
      <c r="R7099" s="3"/>
      <c r="S7099"/>
    </row>
    <row r="7100" spans="1:19" x14ac:dyDescent="0.2">
      <c r="A7100" t="s">
        <v>10191</v>
      </c>
      <c r="B7100" t="s">
        <v>10604</v>
      </c>
      <c r="C7100" t="s">
        <v>10201</v>
      </c>
      <c r="D7100" t="s">
        <v>10603</v>
      </c>
      <c r="E7100" s="3">
        <v>44.417582417582402</v>
      </c>
      <c r="F7100" s="3">
        <v>13.257912087912</v>
      </c>
      <c r="G7100" s="3">
        <v>2.19780219780219E-2</v>
      </c>
      <c r="H7100" s="3">
        <v>0.30219780219780201</v>
      </c>
      <c r="I7100" s="3">
        <v>1.12087912087912</v>
      </c>
      <c r="J7100" s="3">
        <v>25.532967032967001</v>
      </c>
      <c r="K7100" s="3">
        <v>11.376373626373599</v>
      </c>
      <c r="L7100" s="3">
        <f>Table1[[#This Row],[Hours Qualified Activities Professional]]+Table1[[#This Row],[Hours Other Activity Staff]]</f>
        <v>36.9093406593406</v>
      </c>
      <c r="M7100" s="3">
        <f>Table1[[#This Row],[Total Hours Activity Staff]]/Table1[[#This Row],[MDS Census]]</f>
        <v>0.83096239485403167</v>
      </c>
      <c r="N7100" s="3">
        <v>5.2307692307692299</v>
      </c>
      <c r="O7100" s="3">
        <v>0</v>
      </c>
      <c r="P7100" s="3">
        <f>Table1[[#This Row],[Hours Qualified Social Worker]]+Table1[[#This Row],[Hours Other Social Work Staff]]</f>
        <v>5.2307692307692299</v>
      </c>
      <c r="Q7100" s="3">
        <f>Table1[[#This Row],[Total Hours Social Work Staff Per Resident Per Day]]/Table1[[#This Row],[MDS Census]]</f>
        <v>0.11776348342404752</v>
      </c>
      <c r="R7100" s="3"/>
      <c r="S7100"/>
    </row>
    <row r="7101" spans="1:19" x14ac:dyDescent="0.2">
      <c r="A7101" t="s">
        <v>10191</v>
      </c>
      <c r="B7101" t="s">
        <v>10606</v>
      </c>
      <c r="C7101" t="s">
        <v>10240</v>
      </c>
      <c r="D7101" t="s">
        <v>10605</v>
      </c>
      <c r="E7101" s="3">
        <v>31.549450549450501</v>
      </c>
      <c r="F7101" s="3">
        <v>4.8791208791208698</v>
      </c>
      <c r="G7101" s="3">
        <v>0</v>
      </c>
      <c r="H7101" s="3">
        <v>0</v>
      </c>
      <c r="I7101" s="3">
        <v>0</v>
      </c>
      <c r="J7101" s="3">
        <v>5.3104395604395602</v>
      </c>
      <c r="K7101" s="3">
        <v>5.9010989010988997</v>
      </c>
      <c r="L7101" s="3">
        <f>Table1[[#This Row],[Hours Qualified Activities Professional]]+Table1[[#This Row],[Hours Other Activity Staff]]</f>
        <v>11.21153846153846</v>
      </c>
      <c r="M7101" s="3">
        <f>Table1[[#This Row],[Total Hours Activity Staff]]/Table1[[#This Row],[MDS Census]]</f>
        <v>0.35536398467433</v>
      </c>
      <c r="N7101" s="3">
        <v>0</v>
      </c>
      <c r="O7101" s="3">
        <v>1.6758241758241701</v>
      </c>
      <c r="P7101" s="3">
        <f>Table1[[#This Row],[Hours Qualified Social Worker]]+Table1[[#This Row],[Hours Other Social Work Staff]]</f>
        <v>1.6758241758241701</v>
      </c>
      <c r="Q7101" s="3">
        <f>Table1[[#This Row],[Total Hours Social Work Staff Per Resident Per Day]]/Table1[[#This Row],[MDS Census]]</f>
        <v>5.31173807035875E-2</v>
      </c>
      <c r="R7101" s="3"/>
      <c r="S7101"/>
    </row>
    <row r="7102" spans="1:19" x14ac:dyDescent="0.2">
      <c r="A7102" t="s">
        <v>10191</v>
      </c>
      <c r="B7102" t="s">
        <v>10608</v>
      </c>
      <c r="C7102" t="s">
        <v>10240</v>
      </c>
      <c r="D7102" t="s">
        <v>10607</v>
      </c>
      <c r="E7102" s="3">
        <v>89.3406593406593</v>
      </c>
      <c r="F7102" s="3">
        <v>5.6263736263736197</v>
      </c>
      <c r="G7102" s="3">
        <v>3.2967032967032898E-2</v>
      </c>
      <c r="H7102" s="3">
        <v>0.31868131868131799</v>
      </c>
      <c r="I7102" s="3">
        <v>1.1252747252747199</v>
      </c>
      <c r="J7102" s="3">
        <v>5.2082417582417504</v>
      </c>
      <c r="K7102" s="3">
        <v>2.0868131868131798</v>
      </c>
      <c r="L7102" s="3">
        <f>Table1[[#This Row],[Hours Qualified Activities Professional]]+Table1[[#This Row],[Hours Other Activity Staff]]</f>
        <v>7.2950549450549307</v>
      </c>
      <c r="M7102" s="3">
        <f>Table1[[#This Row],[Total Hours Activity Staff]]/Table1[[#This Row],[MDS Census]]</f>
        <v>8.1654366543665313E-2</v>
      </c>
      <c r="N7102" s="3">
        <v>12.899120879120799</v>
      </c>
      <c r="O7102" s="3">
        <v>0</v>
      </c>
      <c r="P7102" s="3">
        <f>Table1[[#This Row],[Hours Qualified Social Worker]]+Table1[[#This Row],[Hours Other Social Work Staff]]</f>
        <v>12.899120879120799</v>
      </c>
      <c r="Q7102" s="3">
        <f>Table1[[#This Row],[Total Hours Social Work Staff Per Resident Per Day]]/Table1[[#This Row],[MDS Census]]</f>
        <v>0.14438130381303729</v>
      </c>
      <c r="R7102" s="3"/>
      <c r="S7102"/>
    </row>
    <row r="7103" spans="1:19" x14ac:dyDescent="0.2">
      <c r="A7103" t="s">
        <v>10191</v>
      </c>
      <c r="B7103" t="s">
        <v>10610</v>
      </c>
      <c r="C7103" t="s">
        <v>10486</v>
      </c>
      <c r="D7103" t="s">
        <v>10609</v>
      </c>
      <c r="E7103" s="3">
        <v>45.6483516483516</v>
      </c>
      <c r="F7103" s="3">
        <v>10.631428571428501</v>
      </c>
      <c r="G7103" s="3">
        <v>1.09890109890109E-2</v>
      </c>
      <c r="H7103" s="3">
        <v>0.28296703296703202</v>
      </c>
      <c r="I7103" s="3">
        <v>5.9441758241758196</v>
      </c>
      <c r="J7103" s="3">
        <v>10.320329670329601</v>
      </c>
      <c r="K7103" s="3">
        <v>5.2445054945054901</v>
      </c>
      <c r="L7103" s="3">
        <f>Table1[[#This Row],[Hours Qualified Activities Professional]]+Table1[[#This Row],[Hours Other Activity Staff]]</f>
        <v>15.564835164835092</v>
      </c>
      <c r="M7103" s="3">
        <f>Table1[[#This Row],[Total Hours Activity Staff]]/Table1[[#This Row],[MDS Census]]</f>
        <v>0.34097255657197756</v>
      </c>
      <c r="N7103" s="3">
        <v>5.8324175824175803</v>
      </c>
      <c r="O7103" s="3">
        <v>0</v>
      </c>
      <c r="P7103" s="3">
        <f>Table1[[#This Row],[Hours Qualified Social Worker]]+Table1[[#This Row],[Hours Other Social Work Staff]]</f>
        <v>5.8324175824175803</v>
      </c>
      <c r="Q7103" s="3">
        <f>Table1[[#This Row],[Total Hours Social Work Staff Per Resident Per Day]]/Table1[[#This Row],[MDS Census]]</f>
        <v>0.12776841598459326</v>
      </c>
      <c r="R7103" s="3"/>
      <c r="S7103"/>
    </row>
    <row r="7104" spans="1:19" x14ac:dyDescent="0.2">
      <c r="A7104" t="s">
        <v>10191</v>
      </c>
      <c r="B7104" t="s">
        <v>10612</v>
      </c>
      <c r="C7104" t="s">
        <v>10613</v>
      </c>
      <c r="D7104" t="s">
        <v>10611</v>
      </c>
      <c r="E7104" s="3">
        <v>32.450549450549403</v>
      </c>
      <c r="F7104" s="3">
        <v>5.2747252747252702</v>
      </c>
      <c r="G7104" s="3">
        <v>0.26373626373626302</v>
      </c>
      <c r="H7104" s="3">
        <v>0.19780219780219699</v>
      </c>
      <c r="I7104" s="3">
        <v>0.25549450549450498</v>
      </c>
      <c r="J7104" s="3">
        <v>0.79120879120879095</v>
      </c>
      <c r="K7104" s="3">
        <v>5.0516483516483497</v>
      </c>
      <c r="L7104" s="3">
        <f>Table1[[#This Row],[Hours Qualified Activities Professional]]+Table1[[#This Row],[Hours Other Activity Staff]]</f>
        <v>5.8428571428571408</v>
      </c>
      <c r="M7104" s="3">
        <f>Table1[[#This Row],[Total Hours Activity Staff]]/Table1[[#This Row],[MDS Census]]</f>
        <v>0.18005418218760602</v>
      </c>
      <c r="N7104" s="3">
        <v>0.26373626373626302</v>
      </c>
      <c r="O7104" s="3">
        <v>3.6307692307692299</v>
      </c>
      <c r="P7104" s="3">
        <f>Table1[[#This Row],[Hours Qualified Social Worker]]+Table1[[#This Row],[Hours Other Social Work Staff]]</f>
        <v>3.8945054945054931</v>
      </c>
      <c r="Q7104" s="3">
        <f>Table1[[#This Row],[Total Hours Social Work Staff Per Resident Per Day]]/Table1[[#This Row],[MDS Census]]</f>
        <v>0.12001354554690159</v>
      </c>
      <c r="R7104" s="3"/>
      <c r="S7104"/>
    </row>
    <row r="7105" spans="1:19" x14ac:dyDescent="0.2">
      <c r="A7105" t="s">
        <v>10191</v>
      </c>
      <c r="B7105" t="s">
        <v>10615</v>
      </c>
      <c r="C7105" t="s">
        <v>10296</v>
      </c>
      <c r="D7105" t="s">
        <v>10614</v>
      </c>
      <c r="E7105" s="3">
        <v>65.3186813186813</v>
      </c>
      <c r="F7105" s="3">
        <v>0</v>
      </c>
      <c r="G7105" s="3">
        <v>0</v>
      </c>
      <c r="H7105" s="3">
        <v>0</v>
      </c>
      <c r="I7105" s="3">
        <v>0</v>
      </c>
      <c r="J7105" s="3">
        <v>5.0604395604395602</v>
      </c>
      <c r="K7105" s="3">
        <v>14.956043956043899</v>
      </c>
      <c r="L7105" s="3">
        <f>Table1[[#This Row],[Hours Qualified Activities Professional]]+Table1[[#This Row],[Hours Other Activity Staff]]</f>
        <v>20.016483516483461</v>
      </c>
      <c r="M7105" s="3">
        <f>Table1[[#This Row],[Total Hours Activity Staff]]/Table1[[#This Row],[MDS Census]]</f>
        <v>0.30644347240915132</v>
      </c>
      <c r="N7105" s="3">
        <v>9.7670329670329608</v>
      </c>
      <c r="O7105" s="3">
        <v>0</v>
      </c>
      <c r="P7105" s="3">
        <f>Table1[[#This Row],[Hours Qualified Social Worker]]+Table1[[#This Row],[Hours Other Social Work Staff]]</f>
        <v>9.7670329670329608</v>
      </c>
      <c r="Q7105" s="3">
        <f>Table1[[#This Row],[Total Hours Social Work Staff Per Resident Per Day]]/Table1[[#This Row],[MDS Census]]</f>
        <v>0.14952893674293399</v>
      </c>
      <c r="R7105" s="3"/>
      <c r="S7105"/>
    </row>
    <row r="7106" spans="1:19" x14ac:dyDescent="0.2">
      <c r="A7106" t="s">
        <v>10191</v>
      </c>
      <c r="B7106" t="s">
        <v>10617</v>
      </c>
      <c r="C7106" t="s">
        <v>4754</v>
      </c>
      <c r="D7106" t="s">
        <v>10616</v>
      </c>
      <c r="E7106" s="3">
        <v>32.362637362637301</v>
      </c>
      <c r="F7106" s="3">
        <v>5.5527472527472499</v>
      </c>
      <c r="G7106" s="3">
        <v>7.69230769230769E-2</v>
      </c>
      <c r="H7106" s="3">
        <v>0.29670329670329598</v>
      </c>
      <c r="I7106" s="3">
        <v>0.44505494505494497</v>
      </c>
      <c r="J7106" s="3">
        <v>4.6071428571428497</v>
      </c>
      <c r="K7106" s="3">
        <v>5.5247252747252702</v>
      </c>
      <c r="L7106" s="3">
        <f>Table1[[#This Row],[Hours Qualified Activities Professional]]+Table1[[#This Row],[Hours Other Activity Staff]]</f>
        <v>10.131868131868121</v>
      </c>
      <c r="M7106" s="3">
        <f>Table1[[#This Row],[Total Hours Activity Staff]]/Table1[[#This Row],[MDS Census]]</f>
        <v>0.31307300509337888</v>
      </c>
      <c r="N7106" s="3">
        <v>4.5219780219780201</v>
      </c>
      <c r="O7106" s="3">
        <v>0</v>
      </c>
      <c r="P7106" s="3">
        <f>Table1[[#This Row],[Hours Qualified Social Worker]]+Table1[[#This Row],[Hours Other Social Work Staff]]</f>
        <v>4.5219780219780201</v>
      </c>
      <c r="Q7106" s="3">
        <f>Table1[[#This Row],[Total Hours Social Work Staff Per Resident Per Day]]/Table1[[#This Row],[MDS Census]]</f>
        <v>0.13972835314091703</v>
      </c>
      <c r="R7106" s="3"/>
      <c r="S7106"/>
    </row>
    <row r="7107" spans="1:19" x14ac:dyDescent="0.2">
      <c r="A7107" t="s">
        <v>10191</v>
      </c>
      <c r="B7107" t="s">
        <v>10619</v>
      </c>
      <c r="C7107" t="s">
        <v>10362</v>
      </c>
      <c r="D7107" t="s">
        <v>10618</v>
      </c>
      <c r="E7107" s="3">
        <v>79.901098901098905</v>
      </c>
      <c r="F7107" s="3">
        <v>6.5257142857142796</v>
      </c>
      <c r="G7107" s="3">
        <v>2.19780219780219E-2</v>
      </c>
      <c r="H7107" s="3">
        <v>0.55318681318681295</v>
      </c>
      <c r="I7107" s="3">
        <v>0.225274725274725</v>
      </c>
      <c r="J7107" s="3">
        <v>2.5741758241758199</v>
      </c>
      <c r="K7107" s="3">
        <v>14.8104395604395</v>
      </c>
      <c r="L7107" s="3">
        <f>Table1[[#This Row],[Hours Qualified Activities Professional]]+Table1[[#This Row],[Hours Other Activity Staff]]</f>
        <v>17.384615384615319</v>
      </c>
      <c r="M7107" s="3">
        <f>Table1[[#This Row],[Total Hours Activity Staff]]/Table1[[#This Row],[MDS Census]]</f>
        <v>0.21757667446018347</v>
      </c>
      <c r="N7107" s="3">
        <v>4.5604395604395602</v>
      </c>
      <c r="O7107" s="3">
        <v>3.8564835164835101</v>
      </c>
      <c r="P7107" s="3">
        <f>Table1[[#This Row],[Hours Qualified Social Worker]]+Table1[[#This Row],[Hours Other Social Work Staff]]</f>
        <v>8.4169230769230694</v>
      </c>
      <c r="Q7107" s="3">
        <f>Table1[[#This Row],[Total Hours Social Work Staff Per Resident Per Day]]/Table1[[#This Row],[MDS Census]]</f>
        <v>0.10534176867005904</v>
      </c>
      <c r="R7107" s="3"/>
      <c r="S7107"/>
    </row>
    <row r="7108" spans="1:19" x14ac:dyDescent="0.2">
      <c r="A7108" t="s">
        <v>10191</v>
      </c>
      <c r="B7108" t="s">
        <v>10621</v>
      </c>
      <c r="C7108" t="s">
        <v>10622</v>
      </c>
      <c r="D7108" t="s">
        <v>10620</v>
      </c>
      <c r="E7108" s="3">
        <v>41.3406593406593</v>
      </c>
      <c r="F7108" s="3">
        <v>3.6043956043956</v>
      </c>
      <c r="G7108" s="3">
        <v>2.7472527472527399E-2</v>
      </c>
      <c r="H7108" s="3">
        <v>0.26373626373626302</v>
      </c>
      <c r="I7108" s="3">
        <v>0.52747252747252704</v>
      </c>
      <c r="J7108" s="3">
        <v>5.46428571428571</v>
      </c>
      <c r="K7108" s="3">
        <v>6.1263736263736197</v>
      </c>
      <c r="L7108" s="3">
        <f>Table1[[#This Row],[Hours Qualified Activities Professional]]+Table1[[#This Row],[Hours Other Activity Staff]]</f>
        <v>11.590659340659329</v>
      </c>
      <c r="M7108" s="3">
        <f>Table1[[#This Row],[Total Hours Activity Staff]]/Table1[[#This Row],[MDS Census]]</f>
        <v>0.28036948431685271</v>
      </c>
      <c r="N7108" s="3">
        <v>5.1373626373626298</v>
      </c>
      <c r="O7108" s="3">
        <v>0</v>
      </c>
      <c r="P7108" s="3">
        <f>Table1[[#This Row],[Hours Qualified Social Worker]]+Table1[[#This Row],[Hours Other Social Work Staff]]</f>
        <v>5.1373626373626298</v>
      </c>
      <c r="Q7108" s="3">
        <f>Table1[[#This Row],[Total Hours Social Work Staff Per Resident Per Day]]/Table1[[#This Row],[MDS Census]]</f>
        <v>0.12426900584795315</v>
      </c>
      <c r="R7108" s="3"/>
      <c r="S7108"/>
    </row>
    <row r="7109" spans="1:19" x14ac:dyDescent="0.2">
      <c r="A7109" t="s">
        <v>10191</v>
      </c>
      <c r="B7109" t="s">
        <v>2969</v>
      </c>
      <c r="C7109" t="s">
        <v>10260</v>
      </c>
      <c r="D7109" t="s">
        <v>10623</v>
      </c>
      <c r="E7109" s="3">
        <v>45.021978021978001</v>
      </c>
      <c r="F7109" s="3">
        <v>5.2747252747252702</v>
      </c>
      <c r="G7109" s="3">
        <v>0.38571428571428501</v>
      </c>
      <c r="H7109" s="3">
        <v>1.16593406593406</v>
      </c>
      <c r="I7109" s="3">
        <v>2.8571428571428501</v>
      </c>
      <c r="J7109" s="3">
        <v>0</v>
      </c>
      <c r="K7109" s="3">
        <v>4.9230769230769198</v>
      </c>
      <c r="L7109" s="3">
        <f>Table1[[#This Row],[Hours Qualified Activities Professional]]+Table1[[#This Row],[Hours Other Activity Staff]]</f>
        <v>4.9230769230769198</v>
      </c>
      <c r="M7109" s="3">
        <f>Table1[[#This Row],[Total Hours Activity Staff]]/Table1[[#This Row],[MDS Census]]</f>
        <v>0.10934830363680739</v>
      </c>
      <c r="N7109" s="3">
        <v>10.4862637362637</v>
      </c>
      <c r="O7109" s="3">
        <v>5.4505494505494498</v>
      </c>
      <c r="P7109" s="3">
        <f>Table1[[#This Row],[Hours Qualified Social Worker]]+Table1[[#This Row],[Hours Other Social Work Staff]]</f>
        <v>15.936813186813151</v>
      </c>
      <c r="Q7109" s="3">
        <f>Table1[[#This Row],[Total Hours Social Work Staff Per Resident Per Day]]/Table1[[#This Row],[MDS Census]]</f>
        <v>0.35397852086892784</v>
      </c>
      <c r="R7109" s="3"/>
      <c r="S7109"/>
    </row>
    <row r="7110" spans="1:19" x14ac:dyDescent="0.2">
      <c r="A7110" t="s">
        <v>10191</v>
      </c>
      <c r="B7110" t="s">
        <v>2969</v>
      </c>
      <c r="C7110" t="s">
        <v>10260</v>
      </c>
      <c r="D7110" t="s">
        <v>10624</v>
      </c>
      <c r="E7110" s="3">
        <v>84.208791208791197</v>
      </c>
      <c r="F7110" s="3">
        <v>5.3846153846153797</v>
      </c>
      <c r="G7110" s="3">
        <v>0.13186813186813101</v>
      </c>
      <c r="H7110" s="3">
        <v>0.56593406593406503</v>
      </c>
      <c r="I7110" s="3">
        <v>1.02472527472527</v>
      </c>
      <c r="J7110" s="3">
        <v>5.5384615384615303</v>
      </c>
      <c r="K7110" s="3">
        <v>23.837912087911999</v>
      </c>
      <c r="L7110" s="3">
        <f>Table1[[#This Row],[Hours Qualified Activities Professional]]+Table1[[#This Row],[Hours Other Activity Staff]]</f>
        <v>29.376373626373528</v>
      </c>
      <c r="M7110" s="3">
        <f>Table1[[#This Row],[Total Hours Activity Staff]]/Table1[[#This Row],[MDS Census]]</f>
        <v>0.34885162469006803</v>
      </c>
      <c r="N7110" s="3">
        <v>5.6043956043955996</v>
      </c>
      <c r="O7110" s="3">
        <v>5.0521978021978002</v>
      </c>
      <c r="P7110" s="3">
        <f>Table1[[#This Row],[Hours Qualified Social Worker]]+Table1[[#This Row],[Hours Other Social Work Staff]]</f>
        <v>10.6565934065934</v>
      </c>
      <c r="Q7110" s="3">
        <f>Table1[[#This Row],[Total Hours Social Work Staff Per Resident Per Day]]/Table1[[#This Row],[MDS Census]]</f>
        <v>0.12654965418243502</v>
      </c>
      <c r="R7110" s="3"/>
      <c r="S7110"/>
    </row>
    <row r="7111" spans="1:19" x14ac:dyDescent="0.2">
      <c r="A7111" t="s">
        <v>10191</v>
      </c>
      <c r="B7111" t="s">
        <v>2969</v>
      </c>
      <c r="C7111" t="s">
        <v>10260</v>
      </c>
      <c r="D7111" t="s">
        <v>10625</v>
      </c>
      <c r="E7111" s="3">
        <v>36.9890109890109</v>
      </c>
      <c r="F7111" s="3">
        <v>5.6263736263736197</v>
      </c>
      <c r="G7111" s="3">
        <v>0</v>
      </c>
      <c r="H7111" s="3">
        <v>0.129340659340659</v>
      </c>
      <c r="I7111" s="3">
        <v>4.95021978021978</v>
      </c>
      <c r="J7111" s="3">
        <v>0</v>
      </c>
      <c r="K7111" s="3">
        <v>11.0830769230769</v>
      </c>
      <c r="L7111" s="3">
        <f>Table1[[#This Row],[Hours Qualified Activities Professional]]+Table1[[#This Row],[Hours Other Activity Staff]]</f>
        <v>11.0830769230769</v>
      </c>
      <c r="M7111" s="3">
        <f>Table1[[#This Row],[Total Hours Activity Staff]]/Table1[[#This Row],[MDS Census]]</f>
        <v>0.29963161021984563</v>
      </c>
      <c r="N7111" s="3">
        <v>0</v>
      </c>
      <c r="O7111" s="3">
        <v>12.579120879120801</v>
      </c>
      <c r="P7111" s="3">
        <f>Table1[[#This Row],[Hours Qualified Social Worker]]+Table1[[#This Row],[Hours Other Social Work Staff]]</f>
        <v>12.579120879120801</v>
      </c>
      <c r="Q7111" s="3">
        <f>Table1[[#This Row],[Total Hours Social Work Staff Per Resident Per Day]]/Table1[[#This Row],[MDS Census]]</f>
        <v>0.34007724301841818</v>
      </c>
      <c r="R7111" s="3"/>
      <c r="S7111"/>
    </row>
    <row r="7112" spans="1:19" x14ac:dyDescent="0.2">
      <c r="A7112" t="s">
        <v>10191</v>
      </c>
      <c r="B7112" t="s">
        <v>6355</v>
      </c>
      <c r="C7112" t="s">
        <v>10524</v>
      </c>
      <c r="D7112" t="s">
        <v>10626</v>
      </c>
      <c r="E7112" s="3">
        <v>96.956043956043899</v>
      </c>
      <c r="F7112" s="3">
        <v>4.9230769230769198</v>
      </c>
      <c r="G7112" s="3">
        <v>3.5714285714285698E-2</v>
      </c>
      <c r="H7112" s="3">
        <v>0.84890109890109799</v>
      </c>
      <c r="I7112" s="3">
        <v>0.61538461538461497</v>
      </c>
      <c r="J7112" s="3">
        <v>0</v>
      </c>
      <c r="K7112" s="3">
        <v>26.4628571428571</v>
      </c>
      <c r="L7112" s="3">
        <f>Table1[[#This Row],[Hours Qualified Activities Professional]]+Table1[[#This Row],[Hours Other Activity Staff]]</f>
        <v>26.4628571428571</v>
      </c>
      <c r="M7112" s="3">
        <f>Table1[[#This Row],[Total Hours Activity Staff]]/Table1[[#This Row],[MDS Census]]</f>
        <v>0.27293664286523828</v>
      </c>
      <c r="N7112" s="3">
        <v>8.7586813186813099</v>
      </c>
      <c r="O7112" s="3">
        <v>0</v>
      </c>
      <c r="P7112" s="3">
        <f>Table1[[#This Row],[Hours Qualified Social Worker]]+Table1[[#This Row],[Hours Other Social Work Staff]]</f>
        <v>8.7586813186813099</v>
      </c>
      <c r="Q7112" s="3">
        <f>Table1[[#This Row],[Total Hours Social Work Staff Per Resident Per Day]]/Table1[[#This Row],[MDS Census]]</f>
        <v>9.0336620197211795E-2</v>
      </c>
      <c r="R7112" s="3"/>
      <c r="S7112"/>
    </row>
    <row r="7113" spans="1:19" x14ac:dyDescent="0.2">
      <c r="A7113" t="s">
        <v>10191</v>
      </c>
      <c r="B7113" t="s">
        <v>10628</v>
      </c>
      <c r="C7113" t="s">
        <v>10296</v>
      </c>
      <c r="D7113" t="s">
        <v>10627</v>
      </c>
      <c r="E7113" s="3">
        <v>79.263736263736206</v>
      </c>
      <c r="F7113" s="3">
        <v>5.5384615384615303</v>
      </c>
      <c r="G7113" s="3">
        <v>0</v>
      </c>
      <c r="H7113" s="3">
        <v>0</v>
      </c>
      <c r="I7113" s="3">
        <v>1.39560439560439</v>
      </c>
      <c r="J7113" s="3">
        <v>10.4403296703296</v>
      </c>
      <c r="K7113" s="3">
        <v>8.1359340659340607</v>
      </c>
      <c r="L7113" s="3">
        <f>Table1[[#This Row],[Hours Qualified Activities Professional]]+Table1[[#This Row],[Hours Other Activity Staff]]</f>
        <v>18.576263736263662</v>
      </c>
      <c r="M7113" s="3">
        <f>Table1[[#This Row],[Total Hours Activity Staff]]/Table1[[#This Row],[MDS Census]]</f>
        <v>0.23436018300291064</v>
      </c>
      <c r="N7113" s="3">
        <v>11.6283516483516</v>
      </c>
      <c r="O7113" s="3">
        <v>0</v>
      </c>
      <c r="P7113" s="3">
        <f>Table1[[#This Row],[Hours Qualified Social Worker]]+Table1[[#This Row],[Hours Other Social Work Staff]]</f>
        <v>11.6283516483516</v>
      </c>
      <c r="Q7113" s="3">
        <f>Table1[[#This Row],[Total Hours Social Work Staff Per Resident Per Day]]/Table1[[#This Row],[MDS Census]]</f>
        <v>0.14670456120892783</v>
      </c>
      <c r="R7113" s="3"/>
      <c r="S7113"/>
    </row>
    <row r="7114" spans="1:19" x14ac:dyDescent="0.2">
      <c r="A7114" t="s">
        <v>10191</v>
      </c>
      <c r="B7114" t="s">
        <v>10628</v>
      </c>
      <c r="C7114" t="s">
        <v>10296</v>
      </c>
      <c r="D7114" t="s">
        <v>10629</v>
      </c>
      <c r="E7114" s="3">
        <v>59.274725274725199</v>
      </c>
      <c r="F7114" s="3">
        <v>3.8901098901098901</v>
      </c>
      <c r="G7114" s="3">
        <v>0.19230769230769201</v>
      </c>
      <c r="H7114" s="3">
        <v>0.18131868131868101</v>
      </c>
      <c r="I7114" s="3">
        <v>2.5521978021977998</v>
      </c>
      <c r="J7114" s="3">
        <v>13.030219780219699</v>
      </c>
      <c r="K7114" s="3">
        <v>0</v>
      </c>
      <c r="L7114" s="3">
        <f>Table1[[#This Row],[Hours Qualified Activities Professional]]+Table1[[#This Row],[Hours Other Activity Staff]]</f>
        <v>13.030219780219699</v>
      </c>
      <c r="M7114" s="3">
        <f>Table1[[#This Row],[Total Hours Activity Staff]]/Table1[[#This Row],[MDS Census]]</f>
        <v>0.21982758620689546</v>
      </c>
      <c r="N7114" s="3">
        <v>5.4505494505494498</v>
      </c>
      <c r="O7114" s="3">
        <v>0</v>
      </c>
      <c r="P7114" s="3">
        <f>Table1[[#This Row],[Hours Qualified Social Worker]]+Table1[[#This Row],[Hours Other Social Work Staff]]</f>
        <v>5.4505494505494498</v>
      </c>
      <c r="Q7114" s="3">
        <f>Table1[[#This Row],[Total Hours Social Work Staff Per Resident Per Day]]/Table1[[#This Row],[MDS Census]]</f>
        <v>9.1954022988505857E-2</v>
      </c>
      <c r="R7114" s="3"/>
      <c r="S7114"/>
    </row>
    <row r="7115" spans="1:19" x14ac:dyDescent="0.2">
      <c r="A7115" t="s">
        <v>10191</v>
      </c>
      <c r="B7115" t="s">
        <v>10631</v>
      </c>
      <c r="C7115" t="s">
        <v>10245</v>
      </c>
      <c r="D7115" t="s">
        <v>10630</v>
      </c>
      <c r="E7115" s="3">
        <v>28.351648351648301</v>
      </c>
      <c r="F7115" s="3">
        <v>5.3626373626373596</v>
      </c>
      <c r="G7115" s="3">
        <v>3.2967032967032898E-2</v>
      </c>
      <c r="H7115" s="3">
        <v>0.20329670329670299</v>
      </c>
      <c r="I7115" s="3">
        <v>0.25274725274725202</v>
      </c>
      <c r="J7115" s="3">
        <v>3.8076923076922999</v>
      </c>
      <c r="K7115" s="3">
        <v>2.6263736263736202</v>
      </c>
      <c r="L7115" s="3">
        <f>Table1[[#This Row],[Hours Qualified Activities Professional]]+Table1[[#This Row],[Hours Other Activity Staff]]</f>
        <v>6.4340659340659201</v>
      </c>
      <c r="M7115" s="3">
        <f>Table1[[#This Row],[Total Hours Activity Staff]]/Table1[[#This Row],[MDS Census]]</f>
        <v>0.22693798449612396</v>
      </c>
      <c r="N7115" s="3">
        <v>4.1593406593406499</v>
      </c>
      <c r="O7115" s="3">
        <v>0</v>
      </c>
      <c r="P7115" s="3">
        <f>Table1[[#This Row],[Hours Qualified Social Worker]]+Table1[[#This Row],[Hours Other Social Work Staff]]</f>
        <v>4.1593406593406499</v>
      </c>
      <c r="Q7115" s="3">
        <f>Table1[[#This Row],[Total Hours Social Work Staff Per Resident Per Day]]/Table1[[#This Row],[MDS Census]]</f>
        <v>0.14670542635658909</v>
      </c>
      <c r="R7115" s="3"/>
      <c r="S7115"/>
    </row>
    <row r="7116" spans="1:19" x14ac:dyDescent="0.2">
      <c r="A7116" t="s">
        <v>10191</v>
      </c>
      <c r="B7116" t="s">
        <v>10631</v>
      </c>
      <c r="C7116" t="s">
        <v>10245</v>
      </c>
      <c r="D7116" t="s">
        <v>10632</v>
      </c>
      <c r="E7116" s="3">
        <v>27.549450549450501</v>
      </c>
      <c r="F7116" s="3">
        <v>2.9615384615384599</v>
      </c>
      <c r="G7116" s="3">
        <v>3.2967032967032898E-2</v>
      </c>
      <c r="H7116" s="3">
        <v>0.109890109890109</v>
      </c>
      <c r="I7116" s="3">
        <v>0.21703296703296701</v>
      </c>
      <c r="J7116" s="3">
        <v>6.1813186813186798</v>
      </c>
      <c r="K7116" s="3">
        <v>10.3543956043956</v>
      </c>
      <c r="L7116" s="3">
        <f>Table1[[#This Row],[Hours Qualified Activities Professional]]+Table1[[#This Row],[Hours Other Activity Staff]]</f>
        <v>16.535714285714281</v>
      </c>
      <c r="M7116" s="3">
        <f>Table1[[#This Row],[Total Hours Activity Staff]]/Table1[[#This Row],[MDS Census]]</f>
        <v>0.6002193857199849</v>
      </c>
      <c r="N7116" s="3">
        <v>0</v>
      </c>
      <c r="O7116" s="3">
        <v>2.7939560439560398</v>
      </c>
      <c r="P7116" s="3">
        <f>Table1[[#This Row],[Hours Qualified Social Worker]]+Table1[[#This Row],[Hours Other Social Work Staff]]</f>
        <v>2.7939560439560398</v>
      </c>
      <c r="Q7116" s="3">
        <f>Table1[[#This Row],[Total Hours Social Work Staff Per Resident Per Day]]/Table1[[#This Row],[MDS Census]]</f>
        <v>0.10141603510171522</v>
      </c>
      <c r="R7116" s="3"/>
      <c r="S7116"/>
    </row>
    <row r="7117" spans="1:19" x14ac:dyDescent="0.2">
      <c r="A7117" t="s">
        <v>10191</v>
      </c>
      <c r="B7117" t="s">
        <v>10634</v>
      </c>
      <c r="C7117" t="s">
        <v>10283</v>
      </c>
      <c r="D7117" t="s">
        <v>10633</v>
      </c>
      <c r="E7117" s="3">
        <v>43.054945054945001</v>
      </c>
      <c r="F7117" s="3">
        <v>5.71428571428571</v>
      </c>
      <c r="G7117" s="3">
        <v>2.19780219780219E-2</v>
      </c>
      <c r="H7117" s="3">
        <v>0.27747252747252699</v>
      </c>
      <c r="I7117" s="3">
        <v>0.26373626373626302</v>
      </c>
      <c r="J7117" s="3">
        <v>2.1923076923076898</v>
      </c>
      <c r="K7117" s="3">
        <v>19.0741758241758</v>
      </c>
      <c r="L7117" s="3">
        <f>Table1[[#This Row],[Hours Qualified Activities Professional]]+Table1[[#This Row],[Hours Other Activity Staff]]</f>
        <v>21.26648351648349</v>
      </c>
      <c r="M7117" s="3">
        <f>Table1[[#This Row],[Total Hours Activity Staff]]/Table1[[#This Row],[MDS Census]]</f>
        <v>0.49393823379275142</v>
      </c>
      <c r="N7117" s="3">
        <v>4.74175824175824</v>
      </c>
      <c r="O7117" s="3">
        <v>0</v>
      </c>
      <c r="P7117" s="3">
        <f>Table1[[#This Row],[Hours Qualified Social Worker]]+Table1[[#This Row],[Hours Other Social Work Staff]]</f>
        <v>4.74175824175824</v>
      </c>
      <c r="Q7117" s="3">
        <f>Table1[[#This Row],[Total Hours Social Work Staff Per Resident Per Day]]/Table1[[#This Row],[MDS Census]]</f>
        <v>0.11013272077590618</v>
      </c>
      <c r="R7117" s="3"/>
      <c r="S7117"/>
    </row>
    <row r="7118" spans="1:19" x14ac:dyDescent="0.2">
      <c r="A7118" t="s">
        <v>10191</v>
      </c>
      <c r="B7118" t="s">
        <v>10636</v>
      </c>
      <c r="C7118" t="s">
        <v>10260</v>
      </c>
      <c r="D7118" t="s">
        <v>10635</v>
      </c>
      <c r="E7118" s="3">
        <v>56.109890109890102</v>
      </c>
      <c r="F7118" s="3">
        <v>5.5384615384615303</v>
      </c>
      <c r="G7118" s="3">
        <v>8.7912087912087905E-2</v>
      </c>
      <c r="H7118" s="3">
        <v>0</v>
      </c>
      <c r="I7118" s="3">
        <v>0.80219780219780201</v>
      </c>
      <c r="J7118" s="3">
        <v>0</v>
      </c>
      <c r="K7118" s="3">
        <v>8.1620879120879106</v>
      </c>
      <c r="L7118" s="3">
        <f>Table1[[#This Row],[Hours Qualified Activities Professional]]+Table1[[#This Row],[Hours Other Activity Staff]]</f>
        <v>8.1620879120879106</v>
      </c>
      <c r="M7118" s="3">
        <f>Table1[[#This Row],[Total Hours Activity Staff]]/Table1[[#This Row],[MDS Census]]</f>
        <v>0.14546611829220524</v>
      </c>
      <c r="N7118" s="3">
        <v>5.6263736263736197</v>
      </c>
      <c r="O7118" s="3">
        <v>0</v>
      </c>
      <c r="P7118" s="3">
        <f>Table1[[#This Row],[Hours Qualified Social Worker]]+Table1[[#This Row],[Hours Other Social Work Staff]]</f>
        <v>5.6263736263736197</v>
      </c>
      <c r="Q7118" s="3">
        <f>Table1[[#This Row],[Total Hours Social Work Staff Per Resident Per Day]]/Table1[[#This Row],[MDS Census]]</f>
        <v>0.10027418723070887</v>
      </c>
      <c r="R7118" s="3"/>
      <c r="S7118"/>
    </row>
    <row r="7119" spans="1:19" x14ac:dyDescent="0.2">
      <c r="A7119" t="s">
        <v>10191</v>
      </c>
      <c r="B7119" t="s">
        <v>10636</v>
      </c>
      <c r="C7119" t="s">
        <v>10260</v>
      </c>
      <c r="D7119" t="s">
        <v>10637</v>
      </c>
      <c r="E7119" s="3">
        <v>101.824175824175</v>
      </c>
      <c r="F7119" s="3">
        <v>5.1840659340659299</v>
      </c>
      <c r="G7119" s="3">
        <v>0</v>
      </c>
      <c r="H7119" s="3">
        <v>0.64912087912087901</v>
      </c>
      <c r="I7119" s="3">
        <v>2.1098901098901002</v>
      </c>
      <c r="J7119" s="3">
        <v>0</v>
      </c>
      <c r="K7119" s="3">
        <v>15.3697802197802</v>
      </c>
      <c r="L7119" s="3">
        <f>Table1[[#This Row],[Hours Qualified Activities Professional]]+Table1[[#This Row],[Hours Other Activity Staff]]</f>
        <v>15.3697802197802</v>
      </c>
      <c r="M7119" s="3">
        <f>Table1[[#This Row],[Total Hours Activity Staff]]/Table1[[#This Row],[MDS Census]]</f>
        <v>0.15094431254047155</v>
      </c>
      <c r="N7119" s="3">
        <v>16.340439560439499</v>
      </c>
      <c r="O7119" s="3">
        <v>0</v>
      </c>
      <c r="P7119" s="3">
        <f>Table1[[#This Row],[Hours Qualified Social Worker]]+Table1[[#This Row],[Hours Other Social Work Staff]]</f>
        <v>16.340439560439499</v>
      </c>
      <c r="Q7119" s="3">
        <f>Table1[[#This Row],[Total Hours Social Work Staff Per Resident Per Day]]/Table1[[#This Row],[MDS Census]]</f>
        <v>0.16047701273472981</v>
      </c>
      <c r="R7119" s="3"/>
      <c r="S7119"/>
    </row>
    <row r="7120" spans="1:19" x14ac:dyDescent="0.2">
      <c r="A7120" t="s">
        <v>10191</v>
      </c>
      <c r="B7120" t="s">
        <v>10639</v>
      </c>
      <c r="C7120" t="s">
        <v>10260</v>
      </c>
      <c r="D7120" t="s">
        <v>10638</v>
      </c>
      <c r="E7120" s="3">
        <v>89.923076923076906</v>
      </c>
      <c r="F7120" s="3">
        <v>6.2241758241758198</v>
      </c>
      <c r="G7120" s="3">
        <v>0.42857142857142799</v>
      </c>
      <c r="H7120" s="3">
        <v>0.17582417582417501</v>
      </c>
      <c r="I7120" s="3">
        <v>4.3653846153846096</v>
      </c>
      <c r="J7120" s="3">
        <v>5.5879120879120796</v>
      </c>
      <c r="K7120" s="3">
        <v>8.3543956043956005</v>
      </c>
      <c r="L7120" s="3">
        <f>Table1[[#This Row],[Hours Qualified Activities Professional]]+Table1[[#This Row],[Hours Other Activity Staff]]</f>
        <v>13.942307692307679</v>
      </c>
      <c r="M7120" s="3">
        <f>Table1[[#This Row],[Total Hours Activity Staff]]/Table1[[#This Row],[MDS Census]]</f>
        <v>0.1550470487596235</v>
      </c>
      <c r="N7120" s="3">
        <v>10.9148351648351</v>
      </c>
      <c r="O7120" s="3">
        <v>4.6291208791208698</v>
      </c>
      <c r="P7120" s="3">
        <f>Table1[[#This Row],[Hours Qualified Social Worker]]+Table1[[#This Row],[Hours Other Social Work Staff]]</f>
        <v>15.543956043955969</v>
      </c>
      <c r="Q7120" s="3">
        <f>Table1[[#This Row],[Total Hours Social Work Staff Per Resident Per Day]]/Table1[[#This Row],[MDS Census]]</f>
        <v>0.17285836490284656</v>
      </c>
      <c r="R7120" s="3"/>
      <c r="S7120"/>
    </row>
    <row r="7121" spans="1:19" x14ac:dyDescent="0.2">
      <c r="A7121" t="s">
        <v>10191</v>
      </c>
      <c r="B7121" t="s">
        <v>10639</v>
      </c>
      <c r="C7121" t="s">
        <v>10260</v>
      </c>
      <c r="D7121" t="s">
        <v>10640</v>
      </c>
      <c r="E7121" s="3">
        <v>66.901098901098905</v>
      </c>
      <c r="F7121" s="3">
        <v>11.096153846153801</v>
      </c>
      <c r="G7121" s="3">
        <v>0</v>
      </c>
      <c r="H7121" s="3">
        <v>0.42208791208791202</v>
      </c>
      <c r="I7121" s="3">
        <v>0</v>
      </c>
      <c r="J7121" s="3">
        <v>0</v>
      </c>
      <c r="K7121" s="3">
        <v>13.5714285714285</v>
      </c>
      <c r="L7121" s="3">
        <f>Table1[[#This Row],[Hours Qualified Activities Professional]]+Table1[[#This Row],[Hours Other Activity Staff]]</f>
        <v>13.5714285714285</v>
      </c>
      <c r="M7121" s="3">
        <f>Table1[[#This Row],[Total Hours Activity Staff]]/Table1[[#This Row],[MDS Census]]</f>
        <v>0.20285808147174661</v>
      </c>
      <c r="N7121" s="3">
        <v>15.471208791208699</v>
      </c>
      <c r="O7121" s="3">
        <v>0</v>
      </c>
      <c r="P7121" s="3">
        <f>Table1[[#This Row],[Hours Qualified Social Worker]]+Table1[[#This Row],[Hours Other Social Work Staff]]</f>
        <v>15.471208791208699</v>
      </c>
      <c r="Q7121" s="3">
        <f>Table1[[#This Row],[Total Hours Social Work Staff Per Resident Per Day]]/Table1[[#This Row],[MDS Census]]</f>
        <v>0.23125492772667405</v>
      </c>
      <c r="R7121" s="3"/>
      <c r="S7121"/>
    </row>
    <row r="7122" spans="1:19" x14ac:dyDescent="0.2">
      <c r="A7122" t="s">
        <v>10191</v>
      </c>
      <c r="B7122" t="s">
        <v>10639</v>
      </c>
      <c r="C7122" t="s">
        <v>10260</v>
      </c>
      <c r="D7122" t="s">
        <v>10641</v>
      </c>
      <c r="E7122" s="3">
        <v>27.032967032967001</v>
      </c>
      <c r="F7122" s="3">
        <v>5.4505494505494498</v>
      </c>
      <c r="G7122" s="3">
        <v>0</v>
      </c>
      <c r="H7122" s="3">
        <v>0</v>
      </c>
      <c r="I7122" s="3">
        <v>0</v>
      </c>
      <c r="J7122" s="3">
        <v>0</v>
      </c>
      <c r="K7122" s="3">
        <v>0</v>
      </c>
      <c r="L7122" s="3">
        <f>Table1[[#This Row],[Hours Qualified Activities Professional]]+Table1[[#This Row],[Hours Other Activity Staff]]</f>
        <v>0</v>
      </c>
      <c r="M7122" s="3">
        <f>Table1[[#This Row],[Total Hours Activity Staff]]/Table1[[#This Row],[MDS Census]]</f>
        <v>0</v>
      </c>
      <c r="N7122" s="3">
        <v>7.0329670329670302</v>
      </c>
      <c r="O7122" s="3">
        <v>0</v>
      </c>
      <c r="P7122" s="3">
        <f>Table1[[#This Row],[Hours Qualified Social Worker]]+Table1[[#This Row],[Hours Other Social Work Staff]]</f>
        <v>7.0329670329670302</v>
      </c>
      <c r="Q7122" s="3">
        <f>Table1[[#This Row],[Total Hours Social Work Staff Per Resident Per Day]]/Table1[[#This Row],[MDS Census]]</f>
        <v>0.26016260162601645</v>
      </c>
      <c r="R7122" s="3"/>
      <c r="S7122"/>
    </row>
    <row r="7123" spans="1:19" x14ac:dyDescent="0.2">
      <c r="A7123" t="s">
        <v>10191</v>
      </c>
      <c r="B7123" t="s">
        <v>7101</v>
      </c>
      <c r="C7123" t="s">
        <v>10643</v>
      </c>
      <c r="D7123" t="s">
        <v>10642</v>
      </c>
      <c r="E7123" s="3">
        <v>58.846153846153797</v>
      </c>
      <c r="F7123" s="3">
        <v>8.2719780219780201</v>
      </c>
      <c r="G7123" s="3">
        <v>0.26373626373626302</v>
      </c>
      <c r="H7123" s="3">
        <v>0.26373626373626302</v>
      </c>
      <c r="I7123" s="3">
        <v>0.659340659340659</v>
      </c>
      <c r="J7123" s="3">
        <v>10.5</v>
      </c>
      <c r="K7123" s="3">
        <v>0</v>
      </c>
      <c r="L7123" s="3">
        <f>Table1[[#This Row],[Hours Qualified Activities Professional]]+Table1[[#This Row],[Hours Other Activity Staff]]</f>
        <v>10.5</v>
      </c>
      <c r="M7123" s="3">
        <f>Table1[[#This Row],[Total Hours Activity Staff]]/Table1[[#This Row],[MDS Census]]</f>
        <v>0.17843137254901975</v>
      </c>
      <c r="N7123" s="3">
        <v>4.6016483516483504</v>
      </c>
      <c r="O7123" s="3">
        <v>5.0329670329670302</v>
      </c>
      <c r="P7123" s="3">
        <f>Table1[[#This Row],[Hours Qualified Social Worker]]+Table1[[#This Row],[Hours Other Social Work Staff]]</f>
        <v>9.6346153846153797</v>
      </c>
      <c r="Q7123" s="3">
        <f>Table1[[#This Row],[Total Hours Social Work Staff Per Resident Per Day]]/Table1[[#This Row],[MDS Census]]</f>
        <v>0.16372549019607849</v>
      </c>
      <c r="R7123" s="3"/>
      <c r="S7123"/>
    </row>
    <row r="7124" spans="1:19" x14ac:dyDescent="0.2">
      <c r="A7124" t="s">
        <v>10191</v>
      </c>
      <c r="B7124" t="s">
        <v>7101</v>
      </c>
      <c r="C7124" t="s">
        <v>10643</v>
      </c>
      <c r="D7124" t="s">
        <v>10644</v>
      </c>
      <c r="E7124" s="3">
        <v>52.703296703296701</v>
      </c>
      <c r="F7124" s="3">
        <v>5.3626373626373596</v>
      </c>
      <c r="G7124" s="3">
        <v>0.329670329670329</v>
      </c>
      <c r="H7124" s="3">
        <v>0</v>
      </c>
      <c r="I7124" s="3">
        <v>0.71428571428571397</v>
      </c>
      <c r="J7124" s="3">
        <v>6.4587912087912001</v>
      </c>
      <c r="K7124" s="3">
        <v>4.8379120879120796</v>
      </c>
      <c r="L7124" s="3">
        <f>Table1[[#This Row],[Hours Qualified Activities Professional]]+Table1[[#This Row],[Hours Other Activity Staff]]</f>
        <v>11.29670329670328</v>
      </c>
      <c r="M7124" s="3">
        <f>Table1[[#This Row],[Total Hours Activity Staff]]/Table1[[#This Row],[MDS Census]]</f>
        <v>0.21434528773978284</v>
      </c>
      <c r="N7124" s="3">
        <v>5.1868131868131799</v>
      </c>
      <c r="O7124" s="3">
        <v>0</v>
      </c>
      <c r="P7124" s="3">
        <f>Table1[[#This Row],[Hours Qualified Social Worker]]+Table1[[#This Row],[Hours Other Social Work Staff]]</f>
        <v>5.1868131868131799</v>
      </c>
      <c r="Q7124" s="3">
        <f>Table1[[#This Row],[Total Hours Social Work Staff Per Resident Per Day]]/Table1[[#This Row],[MDS Census]]</f>
        <v>9.8415346121768013E-2</v>
      </c>
      <c r="R7124" s="3"/>
      <c r="S7124"/>
    </row>
    <row r="7125" spans="1:19" x14ac:dyDescent="0.2">
      <c r="A7125" t="s">
        <v>10191</v>
      </c>
      <c r="B7125" t="s">
        <v>7101</v>
      </c>
      <c r="C7125" t="s">
        <v>10643</v>
      </c>
      <c r="D7125" t="s">
        <v>10645</v>
      </c>
      <c r="E7125" s="3">
        <v>87.989010989010893</v>
      </c>
      <c r="F7125" s="3">
        <v>15.8241758241758</v>
      </c>
      <c r="G7125" s="3">
        <v>0.219780219780219</v>
      </c>
      <c r="H7125" s="3">
        <v>0.82142857142857095</v>
      </c>
      <c r="I7125" s="3">
        <v>1.6252747252747199</v>
      </c>
      <c r="J7125" s="3">
        <v>17.587472527472499</v>
      </c>
      <c r="K7125" s="3">
        <v>0</v>
      </c>
      <c r="L7125" s="3">
        <f>Table1[[#This Row],[Hours Qualified Activities Professional]]+Table1[[#This Row],[Hours Other Activity Staff]]</f>
        <v>17.587472527472499</v>
      </c>
      <c r="M7125" s="3">
        <f>Table1[[#This Row],[Total Hours Activity Staff]]/Table1[[#This Row],[MDS Census]]</f>
        <v>0.1998826027226176</v>
      </c>
      <c r="N7125" s="3">
        <v>6.9895604395604298</v>
      </c>
      <c r="O7125" s="3">
        <v>0</v>
      </c>
      <c r="P7125" s="3">
        <f>Table1[[#This Row],[Hours Qualified Social Worker]]+Table1[[#This Row],[Hours Other Social Work Staff]]</f>
        <v>6.9895604395604298</v>
      </c>
      <c r="Q7125" s="3">
        <f>Table1[[#This Row],[Total Hours Social Work Staff Per Resident Per Day]]/Table1[[#This Row],[MDS Census]]</f>
        <v>7.9436742850006223E-2</v>
      </c>
      <c r="R7125" s="3"/>
      <c r="S7125"/>
    </row>
    <row r="7126" spans="1:19" x14ac:dyDescent="0.2">
      <c r="A7126" t="s">
        <v>10191</v>
      </c>
      <c r="B7126" t="s">
        <v>7101</v>
      </c>
      <c r="C7126" t="s">
        <v>10643</v>
      </c>
      <c r="D7126" t="s">
        <v>10646</v>
      </c>
      <c r="E7126" s="3">
        <v>34.692307692307601</v>
      </c>
      <c r="F7126" s="3">
        <v>10.5494505494505</v>
      </c>
      <c r="G7126" s="3">
        <v>0.19780219780219699</v>
      </c>
      <c r="H7126" s="3">
        <v>0.30494505494505397</v>
      </c>
      <c r="I7126" s="3">
        <v>0.82087912087911996</v>
      </c>
      <c r="J7126" s="3">
        <v>7.2535164835164796</v>
      </c>
      <c r="K7126" s="3">
        <v>0</v>
      </c>
      <c r="L7126" s="3">
        <f>Table1[[#This Row],[Hours Qualified Activities Professional]]+Table1[[#This Row],[Hours Other Activity Staff]]</f>
        <v>7.2535164835164796</v>
      </c>
      <c r="M7126" s="3">
        <f>Table1[[#This Row],[Total Hours Activity Staff]]/Table1[[#This Row],[MDS Census]]</f>
        <v>0.20908140639848</v>
      </c>
      <c r="N7126" s="3">
        <v>5.5952747252747201</v>
      </c>
      <c r="O7126" s="3">
        <v>0</v>
      </c>
      <c r="P7126" s="3">
        <f>Table1[[#This Row],[Hours Qualified Social Worker]]+Table1[[#This Row],[Hours Other Social Work Staff]]</f>
        <v>5.5952747252747201</v>
      </c>
      <c r="Q7126" s="3">
        <f>Table1[[#This Row],[Total Hours Social Work Staff Per Resident Per Day]]/Table1[[#This Row],[MDS Census]]</f>
        <v>0.16128286347798571</v>
      </c>
      <c r="R7126" s="3"/>
      <c r="S7126"/>
    </row>
    <row r="7127" spans="1:19" x14ac:dyDescent="0.2">
      <c r="A7127" t="s">
        <v>10191</v>
      </c>
      <c r="B7127" t="s">
        <v>7101</v>
      </c>
      <c r="C7127" t="s">
        <v>10643</v>
      </c>
      <c r="D7127" t="s">
        <v>10647</v>
      </c>
      <c r="E7127" s="3">
        <v>51.285714285714199</v>
      </c>
      <c r="F7127" s="3">
        <v>5.0989010989010897</v>
      </c>
      <c r="G7127" s="3">
        <v>0.219780219780219</v>
      </c>
      <c r="H7127" s="3">
        <v>0.20879120879120799</v>
      </c>
      <c r="I7127" s="3">
        <v>4.4307692307692301</v>
      </c>
      <c r="J7127" s="3">
        <v>0.55494505494505397</v>
      </c>
      <c r="K7127" s="3">
        <v>9.9587912087911992</v>
      </c>
      <c r="L7127" s="3">
        <f>Table1[[#This Row],[Hours Qualified Activities Professional]]+Table1[[#This Row],[Hours Other Activity Staff]]</f>
        <v>10.513736263736254</v>
      </c>
      <c r="M7127" s="3">
        <f>Table1[[#This Row],[Total Hours Activity Staff]]/Table1[[#This Row],[MDS Census]]</f>
        <v>0.205003214056139</v>
      </c>
      <c r="N7127" s="3">
        <v>6.3626373626373596</v>
      </c>
      <c r="O7127" s="3">
        <v>0</v>
      </c>
      <c r="P7127" s="3">
        <f>Table1[[#This Row],[Hours Qualified Social Worker]]+Table1[[#This Row],[Hours Other Social Work Staff]]</f>
        <v>6.3626373626373596</v>
      </c>
      <c r="Q7127" s="3">
        <f>Table1[[#This Row],[Total Hours Social Work Staff Per Resident Per Day]]/Table1[[#This Row],[MDS Census]]</f>
        <v>0.12406256695950305</v>
      </c>
      <c r="R7127" s="3"/>
      <c r="S7127"/>
    </row>
    <row r="7128" spans="1:19" x14ac:dyDescent="0.2">
      <c r="A7128" t="s">
        <v>10191</v>
      </c>
      <c r="B7128" t="s">
        <v>7101</v>
      </c>
      <c r="C7128" t="s">
        <v>10643</v>
      </c>
      <c r="D7128" t="s">
        <v>10648</v>
      </c>
      <c r="E7128" s="3">
        <v>147.24175824175799</v>
      </c>
      <c r="F7128" s="3">
        <v>5.6263736263736197</v>
      </c>
      <c r="G7128" s="3">
        <v>1.09890109890109E-2</v>
      </c>
      <c r="H7128" s="3">
        <v>0.70505494505494504</v>
      </c>
      <c r="I7128" s="3">
        <v>10.200549450549399</v>
      </c>
      <c r="J7128" s="3">
        <v>5.4285714285714199</v>
      </c>
      <c r="K7128" s="3">
        <v>20.848901098900999</v>
      </c>
      <c r="L7128" s="3">
        <f>Table1[[#This Row],[Hours Qualified Activities Professional]]+Table1[[#This Row],[Hours Other Activity Staff]]</f>
        <v>26.277472527472419</v>
      </c>
      <c r="M7128" s="3">
        <f>Table1[[#This Row],[Total Hours Activity Staff]]/Table1[[#This Row],[MDS Census]]</f>
        <v>0.1784648108067762</v>
      </c>
      <c r="N7128" s="3">
        <v>20.161318681318601</v>
      </c>
      <c r="O7128" s="3">
        <v>0</v>
      </c>
      <c r="P7128" s="3">
        <f>Table1[[#This Row],[Hours Qualified Social Worker]]+Table1[[#This Row],[Hours Other Social Work Staff]]</f>
        <v>20.161318681318601</v>
      </c>
      <c r="Q7128" s="3">
        <f>Table1[[#This Row],[Total Hours Social Work Staff Per Resident Per Day]]/Table1[[#This Row],[MDS Census]]</f>
        <v>0.13692663631614269</v>
      </c>
      <c r="R7128" s="3"/>
      <c r="S7128"/>
    </row>
    <row r="7129" spans="1:19" x14ac:dyDescent="0.2">
      <c r="A7129" t="s">
        <v>10191</v>
      </c>
      <c r="B7129" t="s">
        <v>10650</v>
      </c>
      <c r="C7129" t="s">
        <v>10425</v>
      </c>
      <c r="D7129" t="s">
        <v>10649</v>
      </c>
      <c r="E7129" s="3">
        <v>49.219780219780198</v>
      </c>
      <c r="F7129" s="3">
        <v>3.6043956043956</v>
      </c>
      <c r="G7129" s="3">
        <v>6.0439560439560398E-2</v>
      </c>
      <c r="H7129" s="3">
        <v>0.37362637362637302</v>
      </c>
      <c r="I7129" s="3">
        <v>0.83241758241758201</v>
      </c>
      <c r="J7129" s="3">
        <v>1.89450549450549</v>
      </c>
      <c r="K7129" s="3">
        <v>6.2527472527472501</v>
      </c>
      <c r="L7129" s="3">
        <f>Table1[[#This Row],[Hours Qualified Activities Professional]]+Table1[[#This Row],[Hours Other Activity Staff]]</f>
        <v>8.1472527472527396</v>
      </c>
      <c r="M7129" s="3">
        <f>Table1[[#This Row],[Total Hours Activity Staff]]/Table1[[#This Row],[MDS Census]]</f>
        <v>0.16552801964724262</v>
      </c>
      <c r="N7129" s="3">
        <v>3.9964835164835102</v>
      </c>
      <c r="O7129" s="3">
        <v>0</v>
      </c>
      <c r="P7129" s="3">
        <f>Table1[[#This Row],[Hours Qualified Social Worker]]+Table1[[#This Row],[Hours Other Social Work Staff]]</f>
        <v>3.9964835164835102</v>
      </c>
      <c r="Q7129" s="3">
        <f>Table1[[#This Row],[Total Hours Social Work Staff Per Resident Per Day]]/Table1[[#This Row],[MDS Census]]</f>
        <v>8.1196695691002366E-2</v>
      </c>
      <c r="R7129" s="3"/>
      <c r="S7129"/>
    </row>
    <row r="7130" spans="1:19" x14ac:dyDescent="0.2">
      <c r="A7130" t="s">
        <v>10191</v>
      </c>
      <c r="B7130" t="s">
        <v>2038</v>
      </c>
      <c r="C7130" t="s">
        <v>10222</v>
      </c>
      <c r="D7130" t="s">
        <v>10651</v>
      </c>
      <c r="E7130" s="3">
        <v>59.450549450549403</v>
      </c>
      <c r="F7130" s="3">
        <v>5.0109890109890101</v>
      </c>
      <c r="G7130" s="3">
        <v>0.38571428571428501</v>
      </c>
      <c r="H7130" s="3">
        <v>0.44505494505494497</v>
      </c>
      <c r="I7130" s="3">
        <v>3.4285714285714199</v>
      </c>
      <c r="J7130" s="3">
        <v>0.74725274725274704</v>
      </c>
      <c r="K7130" s="3">
        <v>3.3021978021977998</v>
      </c>
      <c r="L7130" s="3">
        <f>Table1[[#This Row],[Hours Qualified Activities Professional]]+Table1[[#This Row],[Hours Other Activity Staff]]</f>
        <v>4.0494505494505466</v>
      </c>
      <c r="M7130" s="3">
        <f>Table1[[#This Row],[Total Hours Activity Staff]]/Table1[[#This Row],[MDS Census]]</f>
        <v>6.8114602587800374E-2</v>
      </c>
      <c r="N7130" s="3">
        <v>14.4175824175824</v>
      </c>
      <c r="O7130" s="3">
        <v>0</v>
      </c>
      <c r="P7130" s="3">
        <f>Table1[[#This Row],[Hours Qualified Social Worker]]+Table1[[#This Row],[Hours Other Social Work Staff]]</f>
        <v>14.4175824175824</v>
      </c>
      <c r="Q7130" s="3">
        <f>Table1[[#This Row],[Total Hours Social Work Staff Per Resident Per Day]]/Table1[[#This Row],[MDS Census]]</f>
        <v>0.24251386321626608</v>
      </c>
      <c r="R7130" s="3"/>
      <c r="S7130"/>
    </row>
    <row r="7131" spans="1:19" x14ac:dyDescent="0.2">
      <c r="A7131" t="s">
        <v>10191</v>
      </c>
      <c r="B7131" t="s">
        <v>2038</v>
      </c>
      <c r="C7131" t="s">
        <v>10222</v>
      </c>
      <c r="D7131" t="s">
        <v>10652</v>
      </c>
      <c r="E7131" s="3">
        <v>49.791208791208703</v>
      </c>
      <c r="F7131" s="3">
        <v>5.0989010989010897</v>
      </c>
      <c r="G7131" s="3">
        <v>0</v>
      </c>
      <c r="H7131" s="3">
        <v>0.26648351648351598</v>
      </c>
      <c r="I7131" s="3">
        <v>2.1098901098901002</v>
      </c>
      <c r="J7131" s="3">
        <v>0</v>
      </c>
      <c r="K7131" s="3">
        <v>10.857472527472501</v>
      </c>
      <c r="L7131" s="3">
        <f>Table1[[#This Row],[Hours Qualified Activities Professional]]+Table1[[#This Row],[Hours Other Activity Staff]]</f>
        <v>10.857472527472501</v>
      </c>
      <c r="M7131" s="3">
        <f>Table1[[#This Row],[Total Hours Activity Staff]]/Table1[[#This Row],[MDS Census]]</f>
        <v>0.21806003089825632</v>
      </c>
      <c r="N7131" s="3">
        <v>5.1868131868131799</v>
      </c>
      <c r="O7131" s="3">
        <v>0</v>
      </c>
      <c r="P7131" s="3">
        <f>Table1[[#This Row],[Hours Qualified Social Worker]]+Table1[[#This Row],[Hours Other Social Work Staff]]</f>
        <v>5.1868131868131799</v>
      </c>
      <c r="Q7131" s="3">
        <f>Table1[[#This Row],[Total Hours Social Work Staff Per Resident Per Day]]/Table1[[#This Row],[MDS Census]]</f>
        <v>0.10417126462149641</v>
      </c>
      <c r="R7131" s="3"/>
      <c r="S7131"/>
    </row>
    <row r="7132" spans="1:19" x14ac:dyDescent="0.2">
      <c r="A7132" t="s">
        <v>10191</v>
      </c>
      <c r="B7132" t="s">
        <v>2038</v>
      </c>
      <c r="C7132" t="s">
        <v>10222</v>
      </c>
      <c r="D7132" t="s">
        <v>10653</v>
      </c>
      <c r="E7132" s="3">
        <v>138.912087912087</v>
      </c>
      <c r="F7132" s="3">
        <v>4.7472527472527402</v>
      </c>
      <c r="G7132" s="3">
        <v>0</v>
      </c>
      <c r="H7132" s="3">
        <v>0</v>
      </c>
      <c r="I7132" s="3">
        <v>3.0329670329670302</v>
      </c>
      <c r="J7132" s="3">
        <v>5.4697802197802101</v>
      </c>
      <c r="K7132" s="3">
        <v>18.5906593406593</v>
      </c>
      <c r="L7132" s="3">
        <f>Table1[[#This Row],[Hours Qualified Activities Professional]]+Table1[[#This Row],[Hours Other Activity Staff]]</f>
        <v>24.060439560439512</v>
      </c>
      <c r="M7132" s="3">
        <f>Table1[[#This Row],[Total Hours Activity Staff]]/Table1[[#This Row],[MDS Census]]</f>
        <v>0.17320623368404478</v>
      </c>
      <c r="N7132" s="3">
        <v>16.178571428571399</v>
      </c>
      <c r="O7132" s="3">
        <v>0.269230769230769</v>
      </c>
      <c r="P7132" s="3">
        <f>Table1[[#This Row],[Hours Qualified Social Worker]]+Table1[[#This Row],[Hours Other Social Work Staff]]</f>
        <v>16.447802197802169</v>
      </c>
      <c r="Q7132" s="3">
        <f>Table1[[#This Row],[Total Hours Social Work Staff Per Resident Per Day]]/Table1[[#This Row],[MDS Census]]</f>
        <v>0.11840439838620419</v>
      </c>
      <c r="R7132" s="3"/>
      <c r="S7132"/>
    </row>
    <row r="7133" spans="1:19" x14ac:dyDescent="0.2">
      <c r="A7133" t="s">
        <v>10191</v>
      </c>
      <c r="B7133" t="s">
        <v>10655</v>
      </c>
      <c r="C7133" t="s">
        <v>10305</v>
      </c>
      <c r="D7133" t="s">
        <v>10654</v>
      </c>
      <c r="E7133" s="3">
        <v>67.098901098900996</v>
      </c>
      <c r="F7133" s="3">
        <v>3.5439560439560398</v>
      </c>
      <c r="G7133" s="3">
        <v>1.09890109890109E-2</v>
      </c>
      <c r="H7133" s="3">
        <v>0.30219780219780201</v>
      </c>
      <c r="I7133" s="3">
        <v>0.439560439560439</v>
      </c>
      <c r="J7133" s="3">
        <v>3.72252747252747</v>
      </c>
      <c r="K7133" s="3">
        <v>11.2967032967032</v>
      </c>
      <c r="L7133" s="3">
        <f>Table1[[#This Row],[Hours Qualified Activities Professional]]+Table1[[#This Row],[Hours Other Activity Staff]]</f>
        <v>15.019230769230671</v>
      </c>
      <c r="M7133" s="3">
        <f>Table1[[#This Row],[Total Hours Activity Staff]]/Table1[[#This Row],[MDS Census]]</f>
        <v>0.22383720930232445</v>
      </c>
      <c r="N7133" s="3">
        <v>4.0879120879120796</v>
      </c>
      <c r="O7133" s="3">
        <v>0</v>
      </c>
      <c r="P7133" s="3">
        <f>Table1[[#This Row],[Hours Qualified Social Worker]]+Table1[[#This Row],[Hours Other Social Work Staff]]</f>
        <v>4.0879120879120796</v>
      </c>
      <c r="Q7133" s="3">
        <f>Table1[[#This Row],[Total Hours Social Work Staff Per Resident Per Day]]/Table1[[#This Row],[MDS Census]]</f>
        <v>6.0923681624631479E-2</v>
      </c>
      <c r="R7133" s="3"/>
      <c r="S7133"/>
    </row>
    <row r="7134" spans="1:19" x14ac:dyDescent="0.2">
      <c r="A7134" t="s">
        <v>10191</v>
      </c>
      <c r="B7134" t="s">
        <v>3846</v>
      </c>
      <c r="C7134" t="s">
        <v>10367</v>
      </c>
      <c r="D7134" t="s">
        <v>10656</v>
      </c>
      <c r="E7134" s="3">
        <v>138.29670329670299</v>
      </c>
      <c r="F7134" s="3">
        <v>5.71428571428571</v>
      </c>
      <c r="G7134" s="3">
        <v>0.35714285714285698</v>
      </c>
      <c r="H7134" s="3">
        <v>0.97802197802197799</v>
      </c>
      <c r="I7134" s="3">
        <v>10.3214285714285</v>
      </c>
      <c r="J7134" s="3">
        <v>16.9093406593406</v>
      </c>
      <c r="K7134" s="3">
        <v>39.140109890109798</v>
      </c>
      <c r="L7134" s="3">
        <f>Table1[[#This Row],[Hours Qualified Activities Professional]]+Table1[[#This Row],[Hours Other Activity Staff]]</f>
        <v>56.049450549450398</v>
      </c>
      <c r="M7134" s="3">
        <f>Table1[[#This Row],[Total Hours Activity Staff]]/Table1[[#This Row],[MDS Census]]</f>
        <v>0.40528406833531966</v>
      </c>
      <c r="N7134" s="3">
        <v>4.8351648351648304</v>
      </c>
      <c r="O7134" s="3">
        <v>14.7527472527472</v>
      </c>
      <c r="P7134" s="3">
        <f>Table1[[#This Row],[Hours Qualified Social Worker]]+Table1[[#This Row],[Hours Other Social Work Staff]]</f>
        <v>19.587912087912031</v>
      </c>
      <c r="Q7134" s="3">
        <f>Table1[[#This Row],[Total Hours Social Work Staff Per Resident Per Day]]/Table1[[#This Row],[MDS Census]]</f>
        <v>0.14163686928883581</v>
      </c>
      <c r="R7134" s="3"/>
      <c r="S7134"/>
    </row>
    <row r="7135" spans="1:19" x14ac:dyDescent="0.2">
      <c r="A7135" t="s">
        <v>10191</v>
      </c>
      <c r="B7135" t="s">
        <v>3846</v>
      </c>
      <c r="C7135" t="s">
        <v>10201</v>
      </c>
      <c r="D7135" t="s">
        <v>10657</v>
      </c>
      <c r="E7135" s="3">
        <v>67.846153846153797</v>
      </c>
      <c r="F7135" s="3">
        <v>5.71428571428571</v>
      </c>
      <c r="G7135" s="3">
        <v>0.329670329670329</v>
      </c>
      <c r="H7135" s="3">
        <v>0</v>
      </c>
      <c r="I7135" s="3">
        <v>0.36813186813186799</v>
      </c>
      <c r="J7135" s="3">
        <v>4.95604395604395</v>
      </c>
      <c r="K7135" s="3">
        <v>14.310329670329599</v>
      </c>
      <c r="L7135" s="3">
        <f>Table1[[#This Row],[Hours Qualified Activities Professional]]+Table1[[#This Row],[Hours Other Activity Staff]]</f>
        <v>19.26637362637355</v>
      </c>
      <c r="M7135" s="3">
        <f>Table1[[#This Row],[Total Hours Activity Staff]]/Table1[[#This Row],[MDS Census]]</f>
        <v>0.28397149335924754</v>
      </c>
      <c r="N7135" s="3">
        <v>5.71428571428571</v>
      </c>
      <c r="O7135" s="3">
        <v>3.3406593406593399</v>
      </c>
      <c r="P7135" s="3">
        <f>Table1[[#This Row],[Hours Qualified Social Worker]]+Table1[[#This Row],[Hours Other Social Work Staff]]</f>
        <v>9.0549450549450494</v>
      </c>
      <c r="Q7135" s="3">
        <f>Table1[[#This Row],[Total Hours Social Work Staff Per Resident Per Day]]/Table1[[#This Row],[MDS Census]]</f>
        <v>0.13346290897311308</v>
      </c>
      <c r="R7135" s="3"/>
      <c r="S7135"/>
    </row>
    <row r="7136" spans="1:19" x14ac:dyDescent="0.2">
      <c r="A7136" t="s">
        <v>10191</v>
      </c>
      <c r="B7136" t="s">
        <v>10659</v>
      </c>
      <c r="C7136" t="s">
        <v>10260</v>
      </c>
      <c r="D7136" t="s">
        <v>10658</v>
      </c>
      <c r="E7136" s="3">
        <v>40.527472527472497</v>
      </c>
      <c r="F7136" s="3">
        <v>5.5384615384615303</v>
      </c>
      <c r="G7136" s="3">
        <v>0</v>
      </c>
      <c r="H7136" s="3">
        <v>0</v>
      </c>
      <c r="I7136" s="3">
        <v>2.0879120879120801</v>
      </c>
      <c r="J7136" s="3">
        <v>0</v>
      </c>
      <c r="K7136" s="3">
        <v>3.1813186813186798</v>
      </c>
      <c r="L7136" s="3">
        <f>Table1[[#This Row],[Hours Qualified Activities Professional]]+Table1[[#This Row],[Hours Other Activity Staff]]</f>
        <v>3.1813186813186798</v>
      </c>
      <c r="M7136" s="3">
        <f>Table1[[#This Row],[Total Hours Activity Staff]]/Table1[[#This Row],[MDS Census]]</f>
        <v>7.8497830802603058E-2</v>
      </c>
      <c r="N7136" s="3">
        <v>6.7191208791208696</v>
      </c>
      <c r="O7136" s="3">
        <v>0</v>
      </c>
      <c r="P7136" s="3">
        <f>Table1[[#This Row],[Hours Qualified Social Worker]]+Table1[[#This Row],[Hours Other Social Work Staff]]</f>
        <v>6.7191208791208696</v>
      </c>
      <c r="Q7136" s="3">
        <f>Table1[[#This Row],[Total Hours Social Work Staff Per Resident Per Day]]/Table1[[#This Row],[MDS Census]]</f>
        <v>0.16579175704989144</v>
      </c>
      <c r="R7136" s="3"/>
      <c r="S7136"/>
    </row>
    <row r="7137" spans="1:19" x14ac:dyDescent="0.2">
      <c r="A7137" t="s">
        <v>10191</v>
      </c>
      <c r="B7137" t="s">
        <v>10659</v>
      </c>
      <c r="C7137" t="s">
        <v>10260</v>
      </c>
      <c r="D7137" t="s">
        <v>10660</v>
      </c>
      <c r="E7137" s="3">
        <v>142.76923076923001</v>
      </c>
      <c r="F7137" s="3">
        <v>5.71428571428571</v>
      </c>
      <c r="G7137" s="3">
        <v>1.1428571428571399</v>
      </c>
      <c r="H7137" s="3">
        <v>0.81648351648351603</v>
      </c>
      <c r="I7137" s="3">
        <v>13.274725274725199</v>
      </c>
      <c r="J7137" s="3">
        <v>5.4505494505494498</v>
      </c>
      <c r="K7137" s="3">
        <v>2.74175824175824</v>
      </c>
      <c r="L7137" s="3">
        <f>Table1[[#This Row],[Hours Qualified Activities Professional]]+Table1[[#This Row],[Hours Other Activity Staff]]</f>
        <v>8.1923076923076898</v>
      </c>
      <c r="M7137" s="3">
        <f>Table1[[#This Row],[Total Hours Activity Staff]]/Table1[[#This Row],[MDS Census]]</f>
        <v>5.7381465517241666E-2</v>
      </c>
      <c r="N7137" s="3">
        <v>15.780219780219699</v>
      </c>
      <c r="O7137" s="3">
        <v>5.3516483516483504</v>
      </c>
      <c r="P7137" s="3">
        <f>Table1[[#This Row],[Hours Qualified Social Worker]]+Table1[[#This Row],[Hours Other Social Work Staff]]</f>
        <v>21.13186813186805</v>
      </c>
      <c r="Q7137" s="3">
        <f>Table1[[#This Row],[Total Hours Social Work Staff Per Resident Per Day]]/Table1[[#This Row],[MDS Census]]</f>
        <v>0.14801416256157657</v>
      </c>
      <c r="R7137" s="3"/>
      <c r="S7137"/>
    </row>
    <row r="7138" spans="1:19" x14ac:dyDescent="0.2">
      <c r="A7138" t="s">
        <v>10191</v>
      </c>
      <c r="B7138" t="s">
        <v>10659</v>
      </c>
      <c r="C7138" t="s">
        <v>10260</v>
      </c>
      <c r="D7138" t="s">
        <v>10661</v>
      </c>
      <c r="E7138" s="3">
        <v>96.076923076922995</v>
      </c>
      <c r="F7138" s="3">
        <v>5.68956043956043</v>
      </c>
      <c r="G7138" s="3">
        <v>0</v>
      </c>
      <c r="H7138" s="3">
        <v>0.46153846153846101</v>
      </c>
      <c r="I7138" s="3">
        <v>1.16483516483516</v>
      </c>
      <c r="J7138" s="3">
        <v>0</v>
      </c>
      <c r="K7138" s="3">
        <v>10.510989010989</v>
      </c>
      <c r="L7138" s="3">
        <f>Table1[[#This Row],[Hours Qualified Activities Professional]]+Table1[[#This Row],[Hours Other Activity Staff]]</f>
        <v>10.510989010989</v>
      </c>
      <c r="M7138" s="3">
        <f>Table1[[#This Row],[Total Hours Activity Staff]]/Table1[[#This Row],[MDS Census]]</f>
        <v>0.1094018071600137</v>
      </c>
      <c r="N7138" s="3">
        <v>13.1447252747252</v>
      </c>
      <c r="O7138" s="3">
        <v>0</v>
      </c>
      <c r="P7138" s="3">
        <f>Table1[[#This Row],[Hours Qualified Social Worker]]+Table1[[#This Row],[Hours Other Social Work Staff]]</f>
        <v>13.1447252747252</v>
      </c>
      <c r="Q7138" s="3">
        <f>Table1[[#This Row],[Total Hours Social Work Staff Per Resident Per Day]]/Table1[[#This Row],[MDS Census]]</f>
        <v>0.13681459453276842</v>
      </c>
      <c r="R7138" s="3"/>
      <c r="S7138"/>
    </row>
    <row r="7139" spans="1:19" x14ac:dyDescent="0.2">
      <c r="A7139" t="s">
        <v>10191</v>
      </c>
      <c r="B7139" t="s">
        <v>10659</v>
      </c>
      <c r="C7139" t="s">
        <v>10260</v>
      </c>
      <c r="D7139" t="s">
        <v>10662</v>
      </c>
      <c r="E7139" s="3">
        <v>143.51648351648299</v>
      </c>
      <c r="F7139" s="3">
        <v>5.5384615384615303</v>
      </c>
      <c r="G7139" s="3">
        <v>0.17582417582417501</v>
      </c>
      <c r="H7139" s="3">
        <v>0.69230769230769196</v>
      </c>
      <c r="I7139" s="3">
        <v>6.4615384615384599</v>
      </c>
      <c r="J7139" s="3">
        <v>5.1730769230769198</v>
      </c>
      <c r="K7139" s="3">
        <v>16.7335164835164</v>
      </c>
      <c r="L7139" s="3">
        <f>Table1[[#This Row],[Hours Qualified Activities Professional]]+Table1[[#This Row],[Hours Other Activity Staff]]</f>
        <v>21.90659340659332</v>
      </c>
      <c r="M7139" s="3">
        <f>Table1[[#This Row],[Total Hours Activity Staff]]/Table1[[#This Row],[MDS Census]]</f>
        <v>0.15264165390505355</v>
      </c>
      <c r="N7139" s="3">
        <v>15.700549450549399</v>
      </c>
      <c r="O7139" s="3">
        <v>4.7609890109890101</v>
      </c>
      <c r="P7139" s="3">
        <f>Table1[[#This Row],[Hours Qualified Social Worker]]+Table1[[#This Row],[Hours Other Social Work Staff]]</f>
        <v>20.46153846153841</v>
      </c>
      <c r="Q7139" s="3">
        <f>Table1[[#This Row],[Total Hours Social Work Staff Per Resident Per Day]]/Table1[[#This Row],[MDS Census]]</f>
        <v>0.14257274119448715</v>
      </c>
      <c r="R7139" s="3"/>
      <c r="S7139"/>
    </row>
    <row r="7140" spans="1:19" x14ac:dyDescent="0.2">
      <c r="A7140" t="s">
        <v>10191</v>
      </c>
      <c r="B7140" t="s">
        <v>10659</v>
      </c>
      <c r="C7140" t="s">
        <v>10260</v>
      </c>
      <c r="D7140" t="s">
        <v>10663</v>
      </c>
      <c r="E7140" s="3">
        <v>89.274725274725199</v>
      </c>
      <c r="F7140" s="3">
        <v>10.5494505494505</v>
      </c>
      <c r="G7140" s="3">
        <v>0</v>
      </c>
      <c r="H7140" s="3">
        <v>0.62450549450549397</v>
      </c>
      <c r="I7140" s="3">
        <v>2.1098901098901002</v>
      </c>
      <c r="J7140" s="3">
        <v>0</v>
      </c>
      <c r="K7140" s="3">
        <v>16.879120879120801</v>
      </c>
      <c r="L7140" s="3">
        <f>Table1[[#This Row],[Hours Qualified Activities Professional]]+Table1[[#This Row],[Hours Other Activity Staff]]</f>
        <v>16.879120879120801</v>
      </c>
      <c r="M7140" s="3">
        <f>Table1[[#This Row],[Total Hours Activity Staff]]/Table1[[#This Row],[MDS Census]]</f>
        <v>0.18906942392909826</v>
      </c>
      <c r="N7140" s="3">
        <v>10.827912087912001</v>
      </c>
      <c r="O7140" s="3">
        <v>0</v>
      </c>
      <c r="P7140" s="3">
        <f>Table1[[#This Row],[Hours Qualified Social Worker]]+Table1[[#This Row],[Hours Other Social Work Staff]]</f>
        <v>10.827912087912001</v>
      </c>
      <c r="Q7140" s="3">
        <f>Table1[[#This Row],[Total Hours Social Work Staff Per Resident Per Day]]/Table1[[#This Row],[MDS Census]]</f>
        <v>0.12128754308222463</v>
      </c>
      <c r="R7140" s="3"/>
      <c r="S7140"/>
    </row>
    <row r="7141" spans="1:19" x14ac:dyDescent="0.2">
      <c r="A7141" t="s">
        <v>10191</v>
      </c>
      <c r="B7141" t="s">
        <v>7609</v>
      </c>
      <c r="C7141" t="s">
        <v>10222</v>
      </c>
      <c r="D7141" t="s">
        <v>10664</v>
      </c>
      <c r="E7141" s="3">
        <v>93.461538461538396</v>
      </c>
      <c r="F7141" s="3">
        <v>5.6263736263736197</v>
      </c>
      <c r="G7141" s="3">
        <v>0</v>
      </c>
      <c r="H7141" s="3">
        <v>0</v>
      </c>
      <c r="I7141" s="3">
        <v>1.53296703296703</v>
      </c>
      <c r="J7141" s="3">
        <v>5.3195604395604299</v>
      </c>
      <c r="K7141" s="3">
        <v>6.8732967032966998</v>
      </c>
      <c r="L7141" s="3">
        <f>Table1[[#This Row],[Hours Qualified Activities Professional]]+Table1[[#This Row],[Hours Other Activity Staff]]</f>
        <v>12.192857142857129</v>
      </c>
      <c r="M7141" s="3">
        <f>Table1[[#This Row],[Total Hours Activity Staff]]/Table1[[#This Row],[MDS Census]]</f>
        <v>0.13045855379188706</v>
      </c>
      <c r="N7141" s="3">
        <v>6.0478021978021896</v>
      </c>
      <c r="O7141" s="3">
        <v>0</v>
      </c>
      <c r="P7141" s="3">
        <f>Table1[[#This Row],[Hours Qualified Social Worker]]+Table1[[#This Row],[Hours Other Social Work Staff]]</f>
        <v>6.0478021978021896</v>
      </c>
      <c r="Q7141" s="3">
        <f>Table1[[#This Row],[Total Hours Social Work Staff Per Resident Per Day]]/Table1[[#This Row],[MDS Census]]</f>
        <v>6.470899470899466E-2</v>
      </c>
      <c r="R7141" s="3"/>
      <c r="S7141"/>
    </row>
    <row r="7142" spans="1:19" x14ac:dyDescent="0.2">
      <c r="A7142" t="s">
        <v>10191</v>
      </c>
      <c r="B7142" t="s">
        <v>7609</v>
      </c>
      <c r="C7142" t="s">
        <v>10222</v>
      </c>
      <c r="D7142" t="s">
        <v>10665</v>
      </c>
      <c r="E7142" s="3">
        <v>25.714285714285701</v>
      </c>
      <c r="F7142" s="3">
        <v>4.8351648351648304</v>
      </c>
      <c r="G7142" s="3">
        <v>2.19780219780219</v>
      </c>
      <c r="H7142" s="3">
        <v>0.28571428571428498</v>
      </c>
      <c r="I7142" s="3">
        <v>3.7753846153846098</v>
      </c>
      <c r="J7142" s="3">
        <v>3.39736263736263</v>
      </c>
      <c r="K7142" s="3">
        <v>0</v>
      </c>
      <c r="L7142" s="3">
        <f>Table1[[#This Row],[Hours Qualified Activities Professional]]+Table1[[#This Row],[Hours Other Activity Staff]]</f>
        <v>3.39736263736263</v>
      </c>
      <c r="M7142" s="3">
        <f>Table1[[#This Row],[Total Hours Activity Staff]]/Table1[[#This Row],[MDS Census]]</f>
        <v>0.1321196581196579</v>
      </c>
      <c r="N7142" s="3">
        <v>10.4248351648351</v>
      </c>
      <c r="O7142" s="3">
        <v>0</v>
      </c>
      <c r="P7142" s="3">
        <f>Table1[[#This Row],[Hours Qualified Social Worker]]+Table1[[#This Row],[Hours Other Social Work Staff]]</f>
        <v>10.4248351648351</v>
      </c>
      <c r="Q7142" s="3">
        <f>Table1[[#This Row],[Total Hours Social Work Staff Per Resident Per Day]]/Table1[[#This Row],[MDS Census]]</f>
        <v>0.40541025641025408</v>
      </c>
      <c r="R7142" s="3"/>
      <c r="S7142"/>
    </row>
    <row r="7143" spans="1:19" x14ac:dyDescent="0.2">
      <c r="A7143" t="s">
        <v>10191</v>
      </c>
      <c r="B7143" t="s">
        <v>7609</v>
      </c>
      <c r="C7143" t="s">
        <v>10222</v>
      </c>
      <c r="D7143" t="s">
        <v>10666</v>
      </c>
      <c r="E7143" s="3">
        <v>42.703296703296701</v>
      </c>
      <c r="F7143" s="3">
        <v>5.4505494505494498</v>
      </c>
      <c r="G7143" s="3">
        <v>0.38571428571428501</v>
      </c>
      <c r="H7143" s="3">
        <v>0.19780219780219699</v>
      </c>
      <c r="I7143" s="3">
        <v>0.85714285714285698</v>
      </c>
      <c r="J7143" s="3">
        <v>0</v>
      </c>
      <c r="K7143" s="3">
        <v>17.890109890109802</v>
      </c>
      <c r="L7143" s="3">
        <f>Table1[[#This Row],[Hours Qualified Activities Professional]]+Table1[[#This Row],[Hours Other Activity Staff]]</f>
        <v>17.890109890109802</v>
      </c>
      <c r="M7143" s="3">
        <f>Table1[[#This Row],[Total Hours Activity Staff]]/Table1[[#This Row],[MDS Census]]</f>
        <v>0.41893978383942154</v>
      </c>
      <c r="N7143" s="3">
        <v>5.2747252747252702</v>
      </c>
      <c r="O7143" s="3">
        <v>0</v>
      </c>
      <c r="P7143" s="3">
        <f>Table1[[#This Row],[Hours Qualified Social Worker]]+Table1[[#This Row],[Hours Other Social Work Staff]]</f>
        <v>5.2747252747252702</v>
      </c>
      <c r="Q7143" s="3">
        <f>Table1[[#This Row],[Total Hours Social Work Staff Per Resident Per Day]]/Table1[[#This Row],[MDS Census]]</f>
        <v>0.12352032938754494</v>
      </c>
      <c r="R7143" s="3"/>
      <c r="S7143"/>
    </row>
    <row r="7144" spans="1:19" x14ac:dyDescent="0.2">
      <c r="A7144" t="s">
        <v>10191</v>
      </c>
      <c r="B7144" t="s">
        <v>7609</v>
      </c>
      <c r="C7144" t="s">
        <v>10222</v>
      </c>
      <c r="D7144" t="s">
        <v>10667</v>
      </c>
      <c r="E7144" s="3">
        <v>111.571428571428</v>
      </c>
      <c r="F7144" s="3">
        <v>3.2857142857142798</v>
      </c>
      <c r="G7144" s="3">
        <v>0.14285714285714199</v>
      </c>
      <c r="H7144" s="3">
        <v>0.71428571428571397</v>
      </c>
      <c r="I7144" s="3">
        <v>6.4505494505494498</v>
      </c>
      <c r="J7144" s="3">
        <v>22.942307692307601</v>
      </c>
      <c r="K7144" s="3">
        <v>2.8406593406593399</v>
      </c>
      <c r="L7144" s="3">
        <f>Table1[[#This Row],[Hours Qualified Activities Professional]]+Table1[[#This Row],[Hours Other Activity Staff]]</f>
        <v>25.78296703296694</v>
      </c>
      <c r="M7144" s="3">
        <f>Table1[[#This Row],[Total Hours Activity Staff]]/Table1[[#This Row],[MDS Census]]</f>
        <v>0.23108933320200961</v>
      </c>
      <c r="N7144" s="3">
        <v>5.8461538461538396</v>
      </c>
      <c r="O7144" s="3">
        <v>8.1456043956043906</v>
      </c>
      <c r="P7144" s="3">
        <f>Table1[[#This Row],[Hours Qualified Social Worker]]+Table1[[#This Row],[Hours Other Social Work Staff]]</f>
        <v>13.99175824175823</v>
      </c>
      <c r="Q7144" s="3">
        <f>Table1[[#This Row],[Total Hours Social Work Staff Per Resident Per Day]]/Table1[[#This Row],[MDS Census]]</f>
        <v>0.12540628385698863</v>
      </c>
      <c r="R7144" s="3"/>
      <c r="S7144"/>
    </row>
    <row r="7145" spans="1:19" x14ac:dyDescent="0.2">
      <c r="A7145" t="s">
        <v>10191</v>
      </c>
      <c r="B7145" t="s">
        <v>7609</v>
      </c>
      <c r="C7145" t="s">
        <v>10222</v>
      </c>
      <c r="D7145" t="s">
        <v>10668</v>
      </c>
      <c r="E7145" s="3">
        <v>71.846153846153797</v>
      </c>
      <c r="F7145" s="3">
        <v>5.5384615384615303</v>
      </c>
      <c r="G7145" s="3">
        <v>0.42857142857142799</v>
      </c>
      <c r="H7145" s="3">
        <v>0.34329670329670298</v>
      </c>
      <c r="I7145" s="3">
        <v>6.1098901098900997</v>
      </c>
      <c r="J7145" s="3">
        <v>20.645604395604298</v>
      </c>
      <c r="K7145" s="3">
        <v>17.879120879120801</v>
      </c>
      <c r="L7145" s="3">
        <f>Table1[[#This Row],[Hours Qualified Activities Professional]]+Table1[[#This Row],[Hours Other Activity Staff]]</f>
        <v>38.5247252747251</v>
      </c>
      <c r="M7145" s="3">
        <f>Table1[[#This Row],[Total Hours Activity Staff]]/Table1[[#This Row],[MDS Census]]</f>
        <v>0.5362113796267951</v>
      </c>
      <c r="N7145" s="3">
        <v>5.2472527472527402</v>
      </c>
      <c r="O7145" s="3">
        <v>0.87087912087912001</v>
      </c>
      <c r="P7145" s="3">
        <f>Table1[[#This Row],[Hours Qualified Social Worker]]+Table1[[#This Row],[Hours Other Social Work Staff]]</f>
        <v>6.1181318681318597</v>
      </c>
      <c r="Q7145" s="3">
        <f>Table1[[#This Row],[Total Hours Social Work Staff Per Resident Per Day]]/Table1[[#This Row],[MDS Census]]</f>
        <v>8.5156011012541999E-2</v>
      </c>
      <c r="R7145" s="3"/>
      <c r="S7145"/>
    </row>
    <row r="7146" spans="1:19" x14ac:dyDescent="0.2">
      <c r="A7146" t="s">
        <v>10191</v>
      </c>
      <c r="B7146" t="s">
        <v>7609</v>
      </c>
      <c r="C7146" t="s">
        <v>10222</v>
      </c>
      <c r="D7146" t="s">
        <v>10669</v>
      </c>
      <c r="E7146" s="3">
        <v>17.3186813186813</v>
      </c>
      <c r="F7146" s="3">
        <v>1.21428571428571</v>
      </c>
      <c r="G7146" s="3">
        <v>7.1428571428571397E-2</v>
      </c>
      <c r="H7146" s="3">
        <v>0.214285714285714</v>
      </c>
      <c r="I7146" s="3">
        <v>2.6989010989010902</v>
      </c>
      <c r="J7146" s="3">
        <v>3.09615384615384</v>
      </c>
      <c r="K7146" s="3">
        <v>0.95879120879120805</v>
      </c>
      <c r="L7146" s="3">
        <f>Table1[[#This Row],[Hours Qualified Activities Professional]]+Table1[[#This Row],[Hours Other Activity Staff]]</f>
        <v>4.0549450549450476</v>
      </c>
      <c r="M7146" s="3">
        <f>Table1[[#This Row],[Total Hours Activity Staff]]/Table1[[#This Row],[MDS Census]]</f>
        <v>0.23413705583756328</v>
      </c>
      <c r="N7146" s="3">
        <v>5.3379120879120796</v>
      </c>
      <c r="O7146" s="3">
        <v>0</v>
      </c>
      <c r="P7146" s="3">
        <f>Table1[[#This Row],[Hours Qualified Social Worker]]+Table1[[#This Row],[Hours Other Social Work Staff]]</f>
        <v>5.3379120879120796</v>
      </c>
      <c r="Q7146" s="3">
        <f>Table1[[#This Row],[Total Hours Social Work Staff Per Resident Per Day]]/Table1[[#This Row],[MDS Census]]</f>
        <v>0.30821700507614197</v>
      </c>
      <c r="R7146" s="3"/>
      <c r="S7146"/>
    </row>
    <row r="7147" spans="1:19" x14ac:dyDescent="0.2">
      <c r="A7147" t="s">
        <v>10191</v>
      </c>
      <c r="B7147" t="s">
        <v>7609</v>
      </c>
      <c r="C7147" t="s">
        <v>10222</v>
      </c>
      <c r="D7147" t="s">
        <v>10670</v>
      </c>
      <c r="E7147" s="3">
        <v>58.219780219780198</v>
      </c>
      <c r="F7147" s="3">
        <v>5.4505494505494498</v>
      </c>
      <c r="G7147" s="3">
        <v>0</v>
      </c>
      <c r="H7147" s="3">
        <v>0.31868131868131799</v>
      </c>
      <c r="I7147" s="3">
        <v>3.84340659340659</v>
      </c>
      <c r="J7147" s="3">
        <v>5.2747252747252702</v>
      </c>
      <c r="K7147" s="3">
        <v>0</v>
      </c>
      <c r="L7147" s="3">
        <f>Table1[[#This Row],[Hours Qualified Activities Professional]]+Table1[[#This Row],[Hours Other Activity Staff]]</f>
        <v>5.2747252747252702</v>
      </c>
      <c r="M7147" s="3">
        <f>Table1[[#This Row],[Total Hours Activity Staff]]/Table1[[#This Row],[MDS Census]]</f>
        <v>9.0600226500566206E-2</v>
      </c>
      <c r="N7147" s="3">
        <v>5.8740659340659303</v>
      </c>
      <c r="O7147" s="3">
        <v>0</v>
      </c>
      <c r="P7147" s="3">
        <f>Table1[[#This Row],[Hours Qualified Social Worker]]+Table1[[#This Row],[Hours Other Social Work Staff]]</f>
        <v>5.8740659340659303</v>
      </c>
      <c r="Q7147" s="3">
        <f>Table1[[#This Row],[Total Hours Social Work Staff Per Resident Per Day]]/Table1[[#This Row],[MDS Census]]</f>
        <v>0.10089467723669307</v>
      </c>
      <c r="R7147" s="3"/>
      <c r="S7147"/>
    </row>
    <row r="7148" spans="1:19" x14ac:dyDescent="0.2">
      <c r="A7148" t="s">
        <v>10191</v>
      </c>
      <c r="B7148" t="s">
        <v>7609</v>
      </c>
      <c r="C7148" t="s">
        <v>10222</v>
      </c>
      <c r="D7148" t="s">
        <v>10671</v>
      </c>
      <c r="E7148" s="3">
        <v>118.58241758241699</v>
      </c>
      <c r="F7148" s="3">
        <v>4.5934065934065904</v>
      </c>
      <c r="G7148" s="3">
        <v>0</v>
      </c>
      <c r="H7148" s="3">
        <v>0.71428571428571397</v>
      </c>
      <c r="I7148" s="3">
        <v>5.4065934065933998</v>
      </c>
      <c r="J7148" s="3">
        <v>28.768021978021899</v>
      </c>
      <c r="K7148" s="3">
        <v>0</v>
      </c>
      <c r="L7148" s="3">
        <f>Table1[[#This Row],[Hours Qualified Activities Professional]]+Table1[[#This Row],[Hours Other Activity Staff]]</f>
        <v>28.768021978021899</v>
      </c>
      <c r="M7148" s="3">
        <f>Table1[[#This Row],[Total Hours Activity Staff]]/Table1[[#This Row],[MDS Census]]</f>
        <v>0.24259938837920544</v>
      </c>
      <c r="N7148" s="3">
        <v>15.4285714285714</v>
      </c>
      <c r="O7148" s="3">
        <v>0</v>
      </c>
      <c r="P7148" s="3">
        <f>Table1[[#This Row],[Hours Qualified Social Worker]]+Table1[[#This Row],[Hours Other Social Work Staff]]</f>
        <v>15.4285714285714</v>
      </c>
      <c r="Q7148" s="3">
        <f>Table1[[#This Row],[Total Hours Social Work Staff Per Resident Per Day]]/Table1[[#This Row],[MDS Census]]</f>
        <v>0.13010842368640574</v>
      </c>
      <c r="R7148" s="3"/>
      <c r="S7148"/>
    </row>
    <row r="7149" spans="1:19" x14ac:dyDescent="0.2">
      <c r="A7149" t="s">
        <v>10191</v>
      </c>
      <c r="B7149" t="s">
        <v>7609</v>
      </c>
      <c r="C7149" t="s">
        <v>10222</v>
      </c>
      <c r="D7149" t="s">
        <v>10672</v>
      </c>
      <c r="E7149" s="3">
        <v>85.010989010988993</v>
      </c>
      <c r="F7149" s="3">
        <v>5.5576923076923004</v>
      </c>
      <c r="G7149" s="3">
        <v>0</v>
      </c>
      <c r="H7149" s="3">
        <v>0.33065934065934</v>
      </c>
      <c r="I7149" s="3">
        <v>2.0219780219780201</v>
      </c>
      <c r="J7149" s="3">
        <v>0</v>
      </c>
      <c r="K7149" s="3">
        <v>5.8692307692307599</v>
      </c>
      <c r="L7149" s="3">
        <f>Table1[[#This Row],[Hours Qualified Activities Professional]]+Table1[[#This Row],[Hours Other Activity Staff]]</f>
        <v>5.8692307692307599</v>
      </c>
      <c r="M7149" s="3">
        <f>Table1[[#This Row],[Total Hours Activity Staff]]/Table1[[#This Row],[MDS Census]]</f>
        <v>6.904084798345389E-2</v>
      </c>
      <c r="N7149" s="3">
        <v>14.4595604395604</v>
      </c>
      <c r="O7149" s="3">
        <v>0</v>
      </c>
      <c r="P7149" s="3">
        <f>Table1[[#This Row],[Hours Qualified Social Worker]]+Table1[[#This Row],[Hours Other Social Work Staff]]</f>
        <v>14.4595604395604</v>
      </c>
      <c r="Q7149" s="3">
        <f>Table1[[#This Row],[Total Hours Social Work Staff Per Resident Per Day]]/Table1[[#This Row],[MDS Census]]</f>
        <v>0.17009048603929636</v>
      </c>
      <c r="R7149" s="3"/>
      <c r="S7149"/>
    </row>
    <row r="7150" spans="1:19" x14ac:dyDescent="0.2">
      <c r="A7150" t="s">
        <v>10191</v>
      </c>
      <c r="B7150" t="s">
        <v>7609</v>
      </c>
      <c r="C7150" t="s">
        <v>10222</v>
      </c>
      <c r="D7150" t="s">
        <v>10673</v>
      </c>
      <c r="E7150" s="3">
        <v>63.428571428571402</v>
      </c>
      <c r="F7150" s="3">
        <v>6.0360439560439501</v>
      </c>
      <c r="G7150" s="3">
        <v>0.26373626373626302</v>
      </c>
      <c r="H7150" s="3">
        <v>0.329670329670329</v>
      </c>
      <c r="I7150" s="3">
        <v>2.59340659340659</v>
      </c>
      <c r="J7150" s="3">
        <v>3.6620879120879102</v>
      </c>
      <c r="K7150" s="3">
        <v>7.1675824175824099</v>
      </c>
      <c r="L7150" s="3">
        <f>Table1[[#This Row],[Hours Qualified Activities Professional]]+Table1[[#This Row],[Hours Other Activity Staff]]</f>
        <v>10.82967032967032</v>
      </c>
      <c r="M7150" s="3">
        <f>Table1[[#This Row],[Total Hours Activity Staff]]/Table1[[#This Row],[MDS Census]]</f>
        <v>0.17073804573804566</v>
      </c>
      <c r="N7150" s="3">
        <v>9.3681318681318597</v>
      </c>
      <c r="O7150" s="3">
        <v>5.18956043956043</v>
      </c>
      <c r="P7150" s="3">
        <f>Table1[[#This Row],[Hours Qualified Social Worker]]+Table1[[#This Row],[Hours Other Social Work Staff]]</f>
        <v>14.557692307692289</v>
      </c>
      <c r="Q7150" s="3">
        <f>Table1[[#This Row],[Total Hours Social Work Staff Per Resident Per Day]]/Table1[[#This Row],[MDS Census]]</f>
        <v>0.22951316701316682</v>
      </c>
      <c r="R7150" s="3"/>
      <c r="S7150"/>
    </row>
    <row r="7151" spans="1:19" x14ac:dyDescent="0.2">
      <c r="A7151" t="s">
        <v>10191</v>
      </c>
      <c r="B7151" t="s">
        <v>7609</v>
      </c>
      <c r="C7151" t="s">
        <v>10222</v>
      </c>
      <c r="D7151" t="s">
        <v>10674</v>
      </c>
      <c r="E7151" s="3">
        <v>38.395604395604302</v>
      </c>
      <c r="F7151" s="3">
        <v>4.2857142857142803</v>
      </c>
      <c r="G7151" s="3">
        <v>2.19780219780219E-2</v>
      </c>
      <c r="H7151" s="3">
        <v>0.13186813186813101</v>
      </c>
      <c r="I7151" s="3">
        <v>0.13186813186813101</v>
      </c>
      <c r="J7151" s="3">
        <v>4.7483516483516404</v>
      </c>
      <c r="K7151" s="3">
        <v>2.0967032967032901</v>
      </c>
      <c r="L7151" s="3">
        <f>Table1[[#This Row],[Hours Qualified Activities Professional]]+Table1[[#This Row],[Hours Other Activity Staff]]</f>
        <v>6.8450549450549305</v>
      </c>
      <c r="M7151" s="3">
        <f>Table1[[#This Row],[Total Hours Activity Staff]]/Table1[[#This Row],[MDS Census]]</f>
        <v>0.17827704636519753</v>
      </c>
      <c r="N7151" s="3">
        <v>4.6109890109890097</v>
      </c>
      <c r="O7151" s="3">
        <v>0</v>
      </c>
      <c r="P7151" s="3">
        <f>Table1[[#This Row],[Hours Qualified Social Worker]]+Table1[[#This Row],[Hours Other Social Work Staff]]</f>
        <v>4.6109890109890097</v>
      </c>
      <c r="Q7151" s="3">
        <f>Table1[[#This Row],[Total Hours Social Work Staff Per Resident Per Day]]/Table1[[#This Row],[MDS Census]]</f>
        <v>0.12009158557527215</v>
      </c>
      <c r="R7151" s="3"/>
      <c r="S7151"/>
    </row>
    <row r="7152" spans="1:19" x14ac:dyDescent="0.2">
      <c r="A7152" t="s">
        <v>10191</v>
      </c>
      <c r="B7152" t="s">
        <v>7609</v>
      </c>
      <c r="C7152" t="s">
        <v>10222</v>
      </c>
      <c r="D7152" t="s">
        <v>10675</v>
      </c>
      <c r="E7152" s="3">
        <v>59.934065934065899</v>
      </c>
      <c r="F7152" s="3">
        <v>10.6373626373626</v>
      </c>
      <c r="G7152" s="3">
        <v>1.6483516483516401E-2</v>
      </c>
      <c r="H7152" s="3">
        <v>0.27472527472527403</v>
      </c>
      <c r="I7152" s="3">
        <v>1.1428571428571399</v>
      </c>
      <c r="J7152" s="3">
        <v>0</v>
      </c>
      <c r="K7152" s="3">
        <v>5.5384615384615303</v>
      </c>
      <c r="L7152" s="3">
        <f>Table1[[#This Row],[Hours Qualified Activities Professional]]+Table1[[#This Row],[Hours Other Activity Staff]]</f>
        <v>5.5384615384615303</v>
      </c>
      <c r="M7152" s="3">
        <f>Table1[[#This Row],[Total Hours Activity Staff]]/Table1[[#This Row],[MDS Census]]</f>
        <v>9.2409240924092334E-2</v>
      </c>
      <c r="N7152" s="3">
        <v>3.2527472527472501</v>
      </c>
      <c r="O7152" s="3">
        <v>2.4615384615384599</v>
      </c>
      <c r="P7152" s="3">
        <f>Table1[[#This Row],[Hours Qualified Social Worker]]+Table1[[#This Row],[Hours Other Social Work Staff]]</f>
        <v>5.71428571428571</v>
      </c>
      <c r="Q7152" s="3">
        <f>Table1[[#This Row],[Total Hours Social Work Staff Per Resident Per Day]]/Table1[[#This Row],[MDS Census]]</f>
        <v>9.534286762009532E-2</v>
      </c>
      <c r="R7152" s="3"/>
      <c r="S7152"/>
    </row>
    <row r="7153" spans="1:19" x14ac:dyDescent="0.2">
      <c r="A7153" t="s">
        <v>10191</v>
      </c>
      <c r="B7153" t="s">
        <v>7609</v>
      </c>
      <c r="C7153" t="s">
        <v>10222</v>
      </c>
      <c r="D7153" t="s">
        <v>2187</v>
      </c>
      <c r="E7153" s="3">
        <v>71.648351648351607</v>
      </c>
      <c r="F7153" s="3">
        <v>5.1758241758241699</v>
      </c>
      <c r="G7153" s="3">
        <v>6.5934065934065894E-2</v>
      </c>
      <c r="H7153" s="3">
        <v>0.24175824175824101</v>
      </c>
      <c r="I7153" s="3">
        <v>4.0340659340659304</v>
      </c>
      <c r="J7153" s="3">
        <v>4.7912087912087902</v>
      </c>
      <c r="K7153" s="3">
        <v>10.692307692307599</v>
      </c>
      <c r="L7153" s="3">
        <f>Table1[[#This Row],[Hours Qualified Activities Professional]]+Table1[[#This Row],[Hours Other Activity Staff]]</f>
        <v>15.483516483516389</v>
      </c>
      <c r="M7153" s="3">
        <f>Table1[[#This Row],[Total Hours Activity Staff]]/Table1[[#This Row],[MDS Census]]</f>
        <v>0.21610429447852642</v>
      </c>
      <c r="N7153" s="3">
        <v>5.6175824175824101</v>
      </c>
      <c r="O7153" s="3">
        <v>0</v>
      </c>
      <c r="P7153" s="3">
        <f>Table1[[#This Row],[Hours Qualified Social Worker]]+Table1[[#This Row],[Hours Other Social Work Staff]]</f>
        <v>5.6175824175824101</v>
      </c>
      <c r="Q7153" s="3">
        <f>Table1[[#This Row],[Total Hours Social Work Staff Per Resident Per Day]]/Table1[[#This Row],[MDS Census]]</f>
        <v>7.840490797546007E-2</v>
      </c>
      <c r="R7153" s="3"/>
      <c r="S7153"/>
    </row>
    <row r="7154" spans="1:19" x14ac:dyDescent="0.2">
      <c r="A7154" t="s">
        <v>10191</v>
      </c>
      <c r="B7154" t="s">
        <v>7609</v>
      </c>
      <c r="C7154" t="s">
        <v>10222</v>
      </c>
      <c r="D7154" t="s">
        <v>10676</v>
      </c>
      <c r="E7154" s="3">
        <v>220.72527472527401</v>
      </c>
      <c r="F7154" s="3">
        <v>5.3626373626373596</v>
      </c>
      <c r="G7154" s="3">
        <v>0.25274725274725202</v>
      </c>
      <c r="H7154" s="3">
        <v>1.0714285714285701</v>
      </c>
      <c r="I7154" s="3">
        <v>10.4615384615384</v>
      </c>
      <c r="J7154" s="3">
        <v>0</v>
      </c>
      <c r="K7154" s="3">
        <v>0</v>
      </c>
      <c r="L7154" s="3">
        <f>Table1[[#This Row],[Hours Qualified Activities Professional]]+Table1[[#This Row],[Hours Other Activity Staff]]</f>
        <v>0</v>
      </c>
      <c r="M7154" s="3">
        <f>Table1[[#This Row],[Total Hours Activity Staff]]/Table1[[#This Row],[MDS Census]]</f>
        <v>0</v>
      </c>
      <c r="N7154" s="3">
        <v>24.348901098900999</v>
      </c>
      <c r="O7154" s="3">
        <v>12.601648351648301</v>
      </c>
      <c r="P7154" s="3">
        <f>Table1[[#This Row],[Hours Qualified Social Worker]]+Table1[[#This Row],[Hours Other Social Work Staff]]</f>
        <v>36.950549450549303</v>
      </c>
      <c r="Q7154" s="3">
        <f>Table1[[#This Row],[Total Hours Social Work Staff Per Resident Per Day]]/Table1[[#This Row],[MDS Census]]</f>
        <v>0.167405157821368</v>
      </c>
      <c r="R7154" s="3"/>
      <c r="S7154"/>
    </row>
    <row r="7155" spans="1:19" x14ac:dyDescent="0.2">
      <c r="A7155" t="s">
        <v>10191</v>
      </c>
      <c r="B7155" t="s">
        <v>7609</v>
      </c>
      <c r="C7155" t="s">
        <v>10222</v>
      </c>
      <c r="D7155" t="s">
        <v>10677</v>
      </c>
      <c r="E7155" s="3">
        <v>63.197802197802098</v>
      </c>
      <c r="F7155" s="3">
        <v>3.5604395604395598</v>
      </c>
      <c r="G7155" s="3">
        <v>1.6483516483516401E-2</v>
      </c>
      <c r="H7155" s="3">
        <v>0.219780219780219</v>
      </c>
      <c r="I7155" s="3">
        <v>1.39560439560439</v>
      </c>
      <c r="J7155" s="3">
        <v>0</v>
      </c>
      <c r="K7155" s="3">
        <v>19.350659340659298</v>
      </c>
      <c r="L7155" s="3">
        <f>Table1[[#This Row],[Hours Qualified Activities Professional]]+Table1[[#This Row],[Hours Other Activity Staff]]</f>
        <v>19.350659340659298</v>
      </c>
      <c r="M7155" s="3">
        <f>Table1[[#This Row],[Total Hours Activity Staff]]/Table1[[#This Row],[MDS Census]]</f>
        <v>0.30619196661450165</v>
      </c>
      <c r="N7155" s="3">
        <v>8.2136263736263704</v>
      </c>
      <c r="O7155" s="3">
        <v>0</v>
      </c>
      <c r="P7155" s="3">
        <f>Table1[[#This Row],[Hours Qualified Social Worker]]+Table1[[#This Row],[Hours Other Social Work Staff]]</f>
        <v>8.2136263736263704</v>
      </c>
      <c r="Q7155" s="3">
        <f>Table1[[#This Row],[Total Hours Social Work Staff Per Resident Per Day]]/Table1[[#This Row],[MDS Census]]</f>
        <v>0.1299669622674319</v>
      </c>
      <c r="R7155" s="3"/>
      <c r="S7155"/>
    </row>
    <row r="7156" spans="1:19" x14ac:dyDescent="0.2">
      <c r="A7156" t="s">
        <v>10191</v>
      </c>
      <c r="B7156" t="s">
        <v>7609</v>
      </c>
      <c r="C7156" t="s">
        <v>10222</v>
      </c>
      <c r="D7156" t="s">
        <v>10678</v>
      </c>
      <c r="E7156" s="3">
        <v>104.32967032966999</v>
      </c>
      <c r="F7156" s="3">
        <v>5.71428571428571</v>
      </c>
      <c r="G7156" s="3">
        <v>1.1428571428571399</v>
      </c>
      <c r="H7156" s="3">
        <v>0.71703296703296704</v>
      </c>
      <c r="I7156" s="3">
        <v>11.5616483516483</v>
      </c>
      <c r="J7156" s="3">
        <v>4.7032967032966999</v>
      </c>
      <c r="K7156" s="3">
        <v>0</v>
      </c>
      <c r="L7156" s="3">
        <f>Table1[[#This Row],[Hours Qualified Activities Professional]]+Table1[[#This Row],[Hours Other Activity Staff]]</f>
        <v>4.7032967032966999</v>
      </c>
      <c r="M7156" s="3">
        <f>Table1[[#This Row],[Total Hours Activity Staff]]/Table1[[#This Row],[MDS Census]]</f>
        <v>4.5081103855066473E-2</v>
      </c>
      <c r="N7156" s="3">
        <v>18.901098901098901</v>
      </c>
      <c r="O7156" s="3">
        <v>10.5528571428571</v>
      </c>
      <c r="P7156" s="3">
        <f>Table1[[#This Row],[Hours Qualified Social Worker]]+Table1[[#This Row],[Hours Other Social Work Staff]]</f>
        <v>29.453956043956001</v>
      </c>
      <c r="Q7156" s="3">
        <f>Table1[[#This Row],[Total Hours Social Work Staff Per Resident Per Day]]/Table1[[#This Row],[MDS Census]]</f>
        <v>0.28231619970507738</v>
      </c>
      <c r="R7156" s="3"/>
      <c r="S7156"/>
    </row>
    <row r="7157" spans="1:19" x14ac:dyDescent="0.2">
      <c r="A7157" t="s">
        <v>10191</v>
      </c>
      <c r="B7157" t="s">
        <v>7609</v>
      </c>
      <c r="C7157" t="s">
        <v>10222</v>
      </c>
      <c r="D7157" t="s">
        <v>10679</v>
      </c>
      <c r="E7157" s="3">
        <v>78.582417582417506</v>
      </c>
      <c r="F7157" s="3">
        <v>4.8351648351648304</v>
      </c>
      <c r="G7157" s="3">
        <v>0</v>
      </c>
      <c r="H7157" s="3">
        <v>0.30769230769230699</v>
      </c>
      <c r="I7157" s="3">
        <v>0.56043956043956</v>
      </c>
      <c r="J7157" s="3">
        <v>5.71428571428571</v>
      </c>
      <c r="K7157" s="3">
        <v>15.5480219780219</v>
      </c>
      <c r="L7157" s="3">
        <f>Table1[[#This Row],[Hours Qualified Activities Professional]]+Table1[[#This Row],[Hours Other Activity Staff]]</f>
        <v>21.262307692307608</v>
      </c>
      <c r="M7157" s="3">
        <f>Table1[[#This Row],[Total Hours Activity Staff]]/Table1[[#This Row],[MDS Census]]</f>
        <v>0.27057334638512015</v>
      </c>
      <c r="N7157" s="3">
        <v>0</v>
      </c>
      <c r="O7157" s="3">
        <v>5.71428571428571</v>
      </c>
      <c r="P7157" s="3">
        <f>Table1[[#This Row],[Hours Qualified Social Worker]]+Table1[[#This Row],[Hours Other Social Work Staff]]</f>
        <v>5.71428571428571</v>
      </c>
      <c r="Q7157" s="3">
        <f>Table1[[#This Row],[Total Hours Social Work Staff Per Resident Per Day]]/Table1[[#This Row],[MDS Census]]</f>
        <v>7.2717102503146433E-2</v>
      </c>
      <c r="R7157" s="3"/>
      <c r="S7157"/>
    </row>
    <row r="7158" spans="1:19" x14ac:dyDescent="0.2">
      <c r="A7158" t="s">
        <v>10191</v>
      </c>
      <c r="B7158" t="s">
        <v>7609</v>
      </c>
      <c r="C7158" t="s">
        <v>10222</v>
      </c>
      <c r="D7158" t="s">
        <v>10680</v>
      </c>
      <c r="E7158" s="3">
        <v>60.582417582417499</v>
      </c>
      <c r="F7158" s="3">
        <v>4.9230769230769198</v>
      </c>
      <c r="G7158" s="3">
        <v>0.26373626373626302</v>
      </c>
      <c r="H7158" s="3">
        <v>0.26373626373626302</v>
      </c>
      <c r="I7158" s="3">
        <v>0.17582417582417501</v>
      </c>
      <c r="J7158" s="3">
        <v>4.6730769230769198</v>
      </c>
      <c r="K7158" s="3">
        <v>5.1346153846153797</v>
      </c>
      <c r="L7158" s="3">
        <f>Table1[[#This Row],[Hours Qualified Activities Professional]]+Table1[[#This Row],[Hours Other Activity Staff]]</f>
        <v>9.8076923076922995</v>
      </c>
      <c r="M7158" s="3">
        <f>Table1[[#This Row],[Total Hours Activity Staff]]/Table1[[#This Row],[MDS Census]]</f>
        <v>0.16189007799746064</v>
      </c>
      <c r="N7158" s="3">
        <v>5.7884615384615303</v>
      </c>
      <c r="O7158" s="3">
        <v>4.6950549450549399</v>
      </c>
      <c r="P7158" s="3">
        <f>Table1[[#This Row],[Hours Qualified Social Worker]]+Table1[[#This Row],[Hours Other Social Work Staff]]</f>
        <v>10.483516483516471</v>
      </c>
      <c r="Q7158" s="3">
        <f>Table1[[#This Row],[Total Hours Social Work Staff Per Resident Per Day]]/Table1[[#This Row],[MDS Census]]</f>
        <v>0.17304552875022677</v>
      </c>
      <c r="R7158" s="3"/>
      <c r="S7158"/>
    </row>
    <row r="7159" spans="1:19" x14ac:dyDescent="0.2">
      <c r="A7159" t="s">
        <v>10191</v>
      </c>
      <c r="B7159" t="s">
        <v>10682</v>
      </c>
      <c r="C7159" t="s">
        <v>10613</v>
      </c>
      <c r="D7159" t="s">
        <v>10681</v>
      </c>
      <c r="E7159" s="3">
        <v>36.9780219780219</v>
      </c>
      <c r="F7159" s="3">
        <v>0</v>
      </c>
      <c r="G7159" s="3">
        <v>0</v>
      </c>
      <c r="H7159" s="3">
        <v>0</v>
      </c>
      <c r="I7159" s="3">
        <v>0</v>
      </c>
      <c r="J7159" s="3">
        <v>11.9807692307692</v>
      </c>
      <c r="K7159" s="3">
        <v>0</v>
      </c>
      <c r="L7159" s="3">
        <f>Table1[[#This Row],[Hours Qualified Activities Professional]]+Table1[[#This Row],[Hours Other Activity Staff]]</f>
        <v>11.9807692307692</v>
      </c>
      <c r="M7159" s="3">
        <f>Table1[[#This Row],[Total Hours Activity Staff]]/Table1[[#This Row],[MDS Census]]</f>
        <v>0.32399702823179777</v>
      </c>
      <c r="N7159" s="3">
        <v>4.72527472527472</v>
      </c>
      <c r="O7159" s="3">
        <v>0</v>
      </c>
      <c r="P7159" s="3">
        <f>Table1[[#This Row],[Hours Qualified Social Worker]]+Table1[[#This Row],[Hours Other Social Work Staff]]</f>
        <v>4.72527472527472</v>
      </c>
      <c r="Q7159" s="3">
        <f>Table1[[#This Row],[Total Hours Social Work Staff Per Resident Per Day]]/Table1[[#This Row],[MDS Census]]</f>
        <v>0.12778603268945035</v>
      </c>
      <c r="R7159" s="3"/>
      <c r="S7159"/>
    </row>
    <row r="7160" spans="1:19" x14ac:dyDescent="0.2">
      <c r="A7160" t="s">
        <v>10191</v>
      </c>
      <c r="B7160" t="s">
        <v>10684</v>
      </c>
      <c r="C7160" t="s">
        <v>10201</v>
      </c>
      <c r="D7160" t="s">
        <v>10683</v>
      </c>
      <c r="E7160" s="3">
        <v>157.274725274725</v>
      </c>
      <c r="F7160" s="3">
        <v>5.6263736263736197</v>
      </c>
      <c r="G7160" s="3">
        <v>3.2967032967032898E-2</v>
      </c>
      <c r="H7160" s="3">
        <v>0</v>
      </c>
      <c r="I7160" s="3">
        <v>10.5054945054945</v>
      </c>
      <c r="J7160" s="3">
        <v>13.206043956043899</v>
      </c>
      <c r="K7160" s="3">
        <v>70.967032967032907</v>
      </c>
      <c r="L7160" s="3">
        <f>Table1[[#This Row],[Hours Qualified Activities Professional]]+Table1[[#This Row],[Hours Other Activity Staff]]</f>
        <v>84.173076923076806</v>
      </c>
      <c r="M7160" s="3">
        <f>Table1[[#This Row],[Total Hours Activity Staff]]/Table1[[#This Row],[MDS Census]]</f>
        <v>0.53519773616545574</v>
      </c>
      <c r="N7160" s="3">
        <v>25.6483516483516</v>
      </c>
      <c r="O7160" s="3">
        <v>0</v>
      </c>
      <c r="P7160" s="3">
        <f>Table1[[#This Row],[Hours Qualified Social Worker]]+Table1[[#This Row],[Hours Other Social Work Staff]]</f>
        <v>25.6483516483516</v>
      </c>
      <c r="Q7160" s="3">
        <f>Table1[[#This Row],[Total Hours Social Work Staff Per Resident Per Day]]/Table1[[#This Row],[MDS Census]]</f>
        <v>0.16307993292342088</v>
      </c>
      <c r="R7160" s="3"/>
      <c r="S7160"/>
    </row>
    <row r="7161" spans="1:19" x14ac:dyDescent="0.2">
      <c r="A7161" t="s">
        <v>10191</v>
      </c>
      <c r="B7161" t="s">
        <v>10684</v>
      </c>
      <c r="C7161" t="s">
        <v>10201</v>
      </c>
      <c r="D7161" t="s">
        <v>10656</v>
      </c>
      <c r="E7161" s="3">
        <v>18.560439560439502</v>
      </c>
      <c r="F7161" s="3">
        <v>2.2857142857142798</v>
      </c>
      <c r="G7161" s="3">
        <v>0.17857142857142799</v>
      </c>
      <c r="H7161" s="3">
        <v>0.24175824175824101</v>
      </c>
      <c r="I7161" s="3">
        <v>4.0384615384615303</v>
      </c>
      <c r="J7161" s="3">
        <v>5.4065934065933998</v>
      </c>
      <c r="K7161" s="3">
        <v>0.5</v>
      </c>
      <c r="L7161" s="3">
        <f>Table1[[#This Row],[Hours Qualified Activities Professional]]+Table1[[#This Row],[Hours Other Activity Staff]]</f>
        <v>5.9065934065933998</v>
      </c>
      <c r="M7161" s="3">
        <f>Table1[[#This Row],[Total Hours Activity Staff]]/Table1[[#This Row],[MDS Census]]</f>
        <v>0.31823564239194851</v>
      </c>
      <c r="N7161" s="3">
        <v>4.7582417582417502</v>
      </c>
      <c r="O7161" s="3">
        <v>0</v>
      </c>
      <c r="P7161" s="3">
        <f>Table1[[#This Row],[Hours Qualified Social Worker]]+Table1[[#This Row],[Hours Other Social Work Staff]]</f>
        <v>4.7582417582417502</v>
      </c>
      <c r="Q7161" s="3">
        <f>Table1[[#This Row],[Total Hours Social Work Staff Per Resident Per Day]]/Table1[[#This Row],[MDS Census]]</f>
        <v>0.25636471284783935</v>
      </c>
      <c r="R7161" s="3"/>
      <c r="S7161"/>
    </row>
    <row r="7162" spans="1:19" x14ac:dyDescent="0.2">
      <c r="A7162" t="s">
        <v>10191</v>
      </c>
      <c r="B7162" t="s">
        <v>10686</v>
      </c>
      <c r="C7162" t="s">
        <v>10201</v>
      </c>
      <c r="D7162" t="s">
        <v>10685</v>
      </c>
      <c r="E7162" s="3">
        <v>54.450549450549403</v>
      </c>
      <c r="F7162" s="3">
        <v>0</v>
      </c>
      <c r="G7162" s="3">
        <v>3.2967032967032898E-2</v>
      </c>
      <c r="H7162" s="3">
        <v>5.4285714285714199</v>
      </c>
      <c r="I7162" s="3">
        <v>3.5164835164835102</v>
      </c>
      <c r="J7162" s="3">
        <v>22.931318681318601</v>
      </c>
      <c r="K7162" s="3">
        <v>0</v>
      </c>
      <c r="L7162" s="3">
        <f>Table1[[#This Row],[Hours Qualified Activities Professional]]+Table1[[#This Row],[Hours Other Activity Staff]]</f>
        <v>22.931318681318601</v>
      </c>
      <c r="M7162" s="3">
        <f>Table1[[#This Row],[Total Hours Activity Staff]]/Table1[[#This Row],[MDS Census]]</f>
        <v>0.42114026236125013</v>
      </c>
      <c r="N7162" s="3">
        <v>5.1428571428571397</v>
      </c>
      <c r="O7162" s="3">
        <v>0</v>
      </c>
      <c r="P7162" s="3">
        <f>Table1[[#This Row],[Hours Qualified Social Worker]]+Table1[[#This Row],[Hours Other Social Work Staff]]</f>
        <v>5.1428571428571397</v>
      </c>
      <c r="Q7162" s="3">
        <f>Table1[[#This Row],[Total Hours Social Work Staff Per Resident Per Day]]/Table1[[#This Row],[MDS Census]]</f>
        <v>9.4450050454086804E-2</v>
      </c>
      <c r="R7162" s="3"/>
      <c r="S7162"/>
    </row>
    <row r="7163" spans="1:19" x14ac:dyDescent="0.2">
      <c r="A7163" t="s">
        <v>10191</v>
      </c>
      <c r="B7163" t="s">
        <v>10687</v>
      </c>
      <c r="C7163" t="s">
        <v>461</v>
      </c>
      <c r="D7163" t="s">
        <v>10654</v>
      </c>
      <c r="E7163" s="3">
        <v>152.48351648351601</v>
      </c>
      <c r="F7163" s="3">
        <v>4.5714285714285703</v>
      </c>
      <c r="G7163" s="3">
        <v>3.2967032967032898E-2</v>
      </c>
      <c r="H7163" s="3">
        <v>0.98252747252747197</v>
      </c>
      <c r="I7163" s="3">
        <v>1.2472527472527399</v>
      </c>
      <c r="J7163" s="3">
        <v>3.5604395604395598</v>
      </c>
      <c r="K7163" s="3">
        <v>0</v>
      </c>
      <c r="L7163" s="3">
        <f>Table1[[#This Row],[Hours Qualified Activities Professional]]+Table1[[#This Row],[Hours Other Activity Staff]]</f>
        <v>3.5604395604395598</v>
      </c>
      <c r="M7163" s="3">
        <f>Table1[[#This Row],[Total Hours Activity Staff]]/Table1[[#This Row],[MDS Census]]</f>
        <v>2.3349668492360979E-2</v>
      </c>
      <c r="N7163" s="3">
        <v>19.9725274725274</v>
      </c>
      <c r="O7163" s="3">
        <v>0</v>
      </c>
      <c r="P7163" s="3">
        <f>Table1[[#This Row],[Hours Qualified Social Worker]]+Table1[[#This Row],[Hours Other Social Work Staff]]</f>
        <v>19.9725274725274</v>
      </c>
      <c r="Q7163" s="3">
        <f>Table1[[#This Row],[Total Hours Social Work Staff Per Resident Per Day]]/Table1[[#This Row],[MDS Census]]</f>
        <v>0.13098155087921584</v>
      </c>
      <c r="R7163" s="3"/>
      <c r="S7163"/>
    </row>
    <row r="7164" spans="1:19" x14ac:dyDescent="0.2">
      <c r="A7164" t="s">
        <v>10191</v>
      </c>
      <c r="B7164" t="s">
        <v>10689</v>
      </c>
      <c r="C7164" t="s">
        <v>791</v>
      </c>
      <c r="D7164" t="s">
        <v>10688</v>
      </c>
      <c r="E7164" s="3">
        <v>68.010989010988993</v>
      </c>
      <c r="F7164" s="3">
        <v>5.71428571428571</v>
      </c>
      <c r="G7164" s="3">
        <v>0.18681318681318601</v>
      </c>
      <c r="H7164" s="3">
        <v>0.14835164835164799</v>
      </c>
      <c r="I7164" s="3">
        <v>0.89010989010988995</v>
      </c>
      <c r="J7164" s="3">
        <v>4.6291208791208698</v>
      </c>
      <c r="K7164" s="3">
        <v>15.5054945054945</v>
      </c>
      <c r="L7164" s="3">
        <f>Table1[[#This Row],[Hours Qualified Activities Professional]]+Table1[[#This Row],[Hours Other Activity Staff]]</f>
        <v>20.134615384615369</v>
      </c>
      <c r="M7164" s="3">
        <f>Table1[[#This Row],[Total Hours Activity Staff]]/Table1[[#This Row],[MDS Census]]</f>
        <v>0.29604944255937937</v>
      </c>
      <c r="N7164" s="3">
        <v>0</v>
      </c>
      <c r="O7164" s="3">
        <v>5.71428571428571</v>
      </c>
      <c r="P7164" s="3">
        <f>Table1[[#This Row],[Hours Qualified Social Worker]]+Table1[[#This Row],[Hours Other Social Work Staff]]</f>
        <v>5.71428571428571</v>
      </c>
      <c r="Q7164" s="3">
        <f>Table1[[#This Row],[Total Hours Social Work Staff Per Resident Per Day]]/Table1[[#This Row],[MDS Census]]</f>
        <v>8.4020035546938071E-2</v>
      </c>
      <c r="R7164" s="3"/>
      <c r="S7164"/>
    </row>
    <row r="7165" spans="1:19" x14ac:dyDescent="0.2">
      <c r="A7165" t="s">
        <v>10191</v>
      </c>
      <c r="B7165" t="s">
        <v>10689</v>
      </c>
      <c r="C7165" t="s">
        <v>791</v>
      </c>
      <c r="D7165" t="s">
        <v>10690</v>
      </c>
      <c r="E7165" s="3">
        <v>97.417582417582395</v>
      </c>
      <c r="F7165" s="3">
        <v>5.5384615384615303</v>
      </c>
      <c r="G7165" s="3">
        <v>1.47252747252747</v>
      </c>
      <c r="H7165" s="3">
        <v>1.0549450549450501</v>
      </c>
      <c r="I7165" s="3">
        <v>5.71428571428571</v>
      </c>
      <c r="J7165" s="3">
        <v>30.1373626373626</v>
      </c>
      <c r="K7165" s="3">
        <v>9.5961538461538396</v>
      </c>
      <c r="L7165" s="3">
        <f>Table1[[#This Row],[Hours Qualified Activities Professional]]+Table1[[#This Row],[Hours Other Activity Staff]]</f>
        <v>39.733516483516439</v>
      </c>
      <c r="M7165" s="3">
        <f>Table1[[#This Row],[Total Hours Activity Staff]]/Table1[[#This Row],[MDS Census]]</f>
        <v>0.40786802030456815</v>
      </c>
      <c r="N7165" s="3">
        <v>15.5027472527472</v>
      </c>
      <c r="O7165" s="3">
        <v>2.75</v>
      </c>
      <c r="P7165" s="3">
        <f>Table1[[#This Row],[Hours Qualified Social Worker]]+Table1[[#This Row],[Hours Other Social Work Staff]]</f>
        <v>18.252747252747199</v>
      </c>
      <c r="Q7165" s="3">
        <f>Table1[[#This Row],[Total Hours Social Work Staff Per Resident Per Day]]/Table1[[#This Row],[MDS Census]]</f>
        <v>0.18736604624929445</v>
      </c>
      <c r="R7165" s="3"/>
      <c r="S7165"/>
    </row>
    <row r="7166" spans="1:19" x14ac:dyDescent="0.2">
      <c r="A7166" t="s">
        <v>10191</v>
      </c>
      <c r="B7166" t="s">
        <v>10692</v>
      </c>
      <c r="C7166" t="s">
        <v>1206</v>
      </c>
      <c r="D7166" t="s">
        <v>10691</v>
      </c>
      <c r="E7166" s="3">
        <v>77.780219780219696</v>
      </c>
      <c r="F7166" s="3">
        <v>0</v>
      </c>
      <c r="G7166" s="3">
        <v>0</v>
      </c>
      <c r="H7166" s="3">
        <v>0.45879120879120799</v>
      </c>
      <c r="I7166" s="3">
        <v>0</v>
      </c>
      <c r="J7166" s="3">
        <v>28.730769230769202</v>
      </c>
      <c r="K7166" s="3">
        <v>0</v>
      </c>
      <c r="L7166" s="3">
        <f>Table1[[#This Row],[Hours Qualified Activities Professional]]+Table1[[#This Row],[Hours Other Activity Staff]]</f>
        <v>28.730769230769202</v>
      </c>
      <c r="M7166" s="3">
        <f>Table1[[#This Row],[Total Hours Activity Staff]]/Table1[[#This Row],[MDS Census]]</f>
        <v>0.36938400678157673</v>
      </c>
      <c r="N7166" s="3">
        <v>8.6208791208791204</v>
      </c>
      <c r="O7166" s="3">
        <v>0</v>
      </c>
      <c r="P7166" s="3">
        <f>Table1[[#This Row],[Hours Qualified Social Worker]]+Table1[[#This Row],[Hours Other Social Work Staff]]</f>
        <v>8.6208791208791204</v>
      </c>
      <c r="Q7166" s="3">
        <f>Table1[[#This Row],[Total Hours Social Work Staff Per Resident Per Day]]/Table1[[#This Row],[MDS Census]]</f>
        <v>0.11083639446171246</v>
      </c>
      <c r="R7166" s="3"/>
      <c r="S7166"/>
    </row>
    <row r="7167" spans="1:19" x14ac:dyDescent="0.2">
      <c r="A7167" t="s">
        <v>10191</v>
      </c>
      <c r="B7167" t="s">
        <v>10694</v>
      </c>
      <c r="C7167" t="s">
        <v>4171</v>
      </c>
      <c r="D7167" t="s">
        <v>10693</v>
      </c>
      <c r="E7167" s="3">
        <v>31.9780219780219</v>
      </c>
      <c r="F7167" s="3">
        <v>8.9340659340659295E-2</v>
      </c>
      <c r="G7167" s="3">
        <v>0</v>
      </c>
      <c r="H7167" s="3">
        <v>0</v>
      </c>
      <c r="I7167" s="3">
        <v>0</v>
      </c>
      <c r="J7167" s="3">
        <v>5.1407692307692301</v>
      </c>
      <c r="K7167" s="3">
        <v>3.3009890109890101</v>
      </c>
      <c r="L7167" s="3">
        <f>Table1[[#This Row],[Hours Qualified Activities Professional]]+Table1[[#This Row],[Hours Other Activity Staff]]</f>
        <v>8.4417582417582402</v>
      </c>
      <c r="M7167" s="3">
        <f>Table1[[#This Row],[Total Hours Activity Staff]]/Table1[[#This Row],[MDS Census]]</f>
        <v>0.26398625429553324</v>
      </c>
      <c r="N7167" s="3">
        <v>5.5630769230769204</v>
      </c>
      <c r="O7167" s="3">
        <v>0</v>
      </c>
      <c r="P7167" s="3">
        <f>Table1[[#This Row],[Hours Qualified Social Worker]]+Table1[[#This Row],[Hours Other Social Work Staff]]</f>
        <v>5.5630769230769204</v>
      </c>
      <c r="Q7167" s="3">
        <f>Table1[[#This Row],[Total Hours Social Work Staff Per Resident Per Day]]/Table1[[#This Row],[MDS Census]]</f>
        <v>0.17396563573883195</v>
      </c>
      <c r="R7167" s="3"/>
      <c r="S7167"/>
    </row>
    <row r="7168" spans="1:19" x14ac:dyDescent="0.2">
      <c r="A7168" t="s">
        <v>10191</v>
      </c>
      <c r="B7168" t="s">
        <v>10696</v>
      </c>
      <c r="C7168" t="s">
        <v>6212</v>
      </c>
      <c r="D7168" t="s">
        <v>10695</v>
      </c>
      <c r="E7168" s="3">
        <v>45.175824175824097</v>
      </c>
      <c r="F7168" s="3">
        <v>5.0384615384615303</v>
      </c>
      <c r="G7168" s="3">
        <v>1.09890109890109E-2</v>
      </c>
      <c r="H7168" s="3">
        <v>0.26373626373626302</v>
      </c>
      <c r="I7168" s="3">
        <v>0.35164835164835101</v>
      </c>
      <c r="J7168" s="3">
        <v>4.8626373626373596</v>
      </c>
      <c r="K7168" s="3">
        <v>10.807692307692299</v>
      </c>
      <c r="L7168" s="3">
        <f>Table1[[#This Row],[Hours Qualified Activities Professional]]+Table1[[#This Row],[Hours Other Activity Staff]]</f>
        <v>15.670329670329659</v>
      </c>
      <c r="M7168" s="3">
        <f>Table1[[#This Row],[Total Hours Activity Staff]]/Table1[[#This Row],[MDS Census]]</f>
        <v>0.34687423984432048</v>
      </c>
      <c r="N7168" s="3">
        <v>0</v>
      </c>
      <c r="O7168" s="3">
        <v>5.5604395604395602</v>
      </c>
      <c r="P7168" s="3">
        <f>Table1[[#This Row],[Hours Qualified Social Worker]]+Table1[[#This Row],[Hours Other Social Work Staff]]</f>
        <v>5.5604395604395602</v>
      </c>
      <c r="Q7168" s="3">
        <f>Table1[[#This Row],[Total Hours Social Work Staff Per Resident Per Day]]/Table1[[#This Row],[MDS Census]]</f>
        <v>0.12308440768669444</v>
      </c>
      <c r="R7168" s="3"/>
      <c r="S7168"/>
    </row>
    <row r="7169" spans="1:19" x14ac:dyDescent="0.2">
      <c r="A7169" t="s">
        <v>10191</v>
      </c>
      <c r="B7169" t="s">
        <v>10696</v>
      </c>
      <c r="C7169" t="s">
        <v>6212</v>
      </c>
      <c r="D7169" t="s">
        <v>10697</v>
      </c>
      <c r="E7169" s="3">
        <v>48.417582417582402</v>
      </c>
      <c r="F7169" s="3">
        <v>5.23791208791208</v>
      </c>
      <c r="G7169" s="3">
        <v>1.09890109890109E-2</v>
      </c>
      <c r="H7169" s="3">
        <v>0.17582417582417501</v>
      </c>
      <c r="I7169" s="3">
        <v>0.439560439560439</v>
      </c>
      <c r="J7169" s="3">
        <v>6.4148351648351598</v>
      </c>
      <c r="K7169" s="3">
        <v>7.7472527472527402</v>
      </c>
      <c r="L7169" s="3">
        <f>Table1[[#This Row],[Hours Qualified Activities Professional]]+Table1[[#This Row],[Hours Other Activity Staff]]</f>
        <v>14.1620879120879</v>
      </c>
      <c r="M7169" s="3">
        <f>Table1[[#This Row],[Total Hours Activity Staff]]/Table1[[#This Row],[MDS Census]]</f>
        <v>0.29249886518384005</v>
      </c>
      <c r="N7169" s="3">
        <v>5.9065934065933998</v>
      </c>
      <c r="O7169" s="3">
        <v>0</v>
      </c>
      <c r="P7169" s="3">
        <f>Table1[[#This Row],[Hours Qualified Social Worker]]+Table1[[#This Row],[Hours Other Social Work Staff]]</f>
        <v>5.9065934065933998</v>
      </c>
      <c r="Q7169" s="3">
        <f>Table1[[#This Row],[Total Hours Social Work Staff Per Resident Per Day]]/Table1[[#This Row],[MDS Census]]</f>
        <v>0.1219927371765773</v>
      </c>
      <c r="R7169" s="3"/>
      <c r="S7169"/>
    </row>
    <row r="7170" spans="1:19" x14ac:dyDescent="0.2">
      <c r="A7170" t="s">
        <v>10191</v>
      </c>
      <c r="B7170" t="s">
        <v>2762</v>
      </c>
      <c r="C7170" t="s">
        <v>6212</v>
      </c>
      <c r="D7170" t="s">
        <v>10698</v>
      </c>
      <c r="E7170" s="3">
        <v>68.043956043956001</v>
      </c>
      <c r="F7170" s="3">
        <v>2.9230769230769198</v>
      </c>
      <c r="G7170" s="3">
        <v>8.2417582417582402E-3</v>
      </c>
      <c r="H7170" s="3">
        <v>0.25824175824175799</v>
      </c>
      <c r="I7170" s="3">
        <v>2.1373626373626302</v>
      </c>
      <c r="J7170" s="3">
        <v>0</v>
      </c>
      <c r="K7170" s="3">
        <v>20.5906593406593</v>
      </c>
      <c r="L7170" s="3">
        <f>Table1[[#This Row],[Hours Qualified Activities Professional]]+Table1[[#This Row],[Hours Other Activity Staff]]</f>
        <v>20.5906593406593</v>
      </c>
      <c r="M7170" s="3">
        <f>Table1[[#This Row],[Total Hours Activity Staff]]/Table1[[#This Row],[MDS Census]]</f>
        <v>0.30260820413436651</v>
      </c>
      <c r="N7170" s="3">
        <v>8.6373626373626298</v>
      </c>
      <c r="O7170" s="3">
        <v>0</v>
      </c>
      <c r="P7170" s="3">
        <f>Table1[[#This Row],[Hours Qualified Social Worker]]+Table1[[#This Row],[Hours Other Social Work Staff]]</f>
        <v>8.6373626373626298</v>
      </c>
      <c r="Q7170" s="3">
        <f>Table1[[#This Row],[Total Hours Social Work Staff Per Resident Per Day]]/Table1[[#This Row],[MDS Census]]</f>
        <v>0.12693798449612401</v>
      </c>
      <c r="R7170" s="3"/>
      <c r="S7170"/>
    </row>
    <row r="7171" spans="1:19" x14ac:dyDescent="0.2">
      <c r="A7171" t="s">
        <v>10191</v>
      </c>
      <c r="B7171" t="s">
        <v>10700</v>
      </c>
      <c r="C7171" t="s">
        <v>163</v>
      </c>
      <c r="D7171" t="s">
        <v>10699</v>
      </c>
      <c r="E7171" s="3">
        <v>39.582417582417499</v>
      </c>
      <c r="F7171" s="3">
        <v>16.714285714285701</v>
      </c>
      <c r="G7171" s="3">
        <v>0</v>
      </c>
      <c r="H7171" s="3">
        <v>0.19780219780219699</v>
      </c>
      <c r="I7171" s="3">
        <v>5.1868131868131799</v>
      </c>
      <c r="J7171" s="3">
        <v>4.98351648351648</v>
      </c>
      <c r="K7171" s="3">
        <v>11.1703296703296</v>
      </c>
      <c r="L7171" s="3">
        <f>Table1[[#This Row],[Hours Qualified Activities Professional]]+Table1[[#This Row],[Hours Other Activity Staff]]</f>
        <v>16.153846153846082</v>
      </c>
      <c r="M7171" s="3">
        <f>Table1[[#This Row],[Total Hours Activity Staff]]/Table1[[#This Row],[MDS Census]]</f>
        <v>0.40810660744031002</v>
      </c>
      <c r="N7171" s="3">
        <v>0</v>
      </c>
      <c r="O7171" s="3">
        <v>4.9697802197802101</v>
      </c>
      <c r="P7171" s="3">
        <f>Table1[[#This Row],[Hours Qualified Social Worker]]+Table1[[#This Row],[Hours Other Social Work Staff]]</f>
        <v>4.9697802197802101</v>
      </c>
      <c r="Q7171" s="3">
        <f>Table1[[#This Row],[Total Hours Social Work Staff Per Resident Per Day]]/Table1[[#This Row],[MDS Census]]</f>
        <v>0.12555524708495283</v>
      </c>
      <c r="R7171" s="3"/>
      <c r="S7171"/>
    </row>
    <row r="7172" spans="1:19" x14ac:dyDescent="0.2">
      <c r="A7172" t="s">
        <v>10191</v>
      </c>
      <c r="B7172" t="s">
        <v>10702</v>
      </c>
      <c r="C7172" t="s">
        <v>10260</v>
      </c>
      <c r="D7172" t="s">
        <v>10701</v>
      </c>
      <c r="E7172" s="3">
        <v>109.19780219780201</v>
      </c>
      <c r="F7172" s="3">
        <v>4.3076923076923004</v>
      </c>
      <c r="G7172" s="3">
        <v>0.154285714285714</v>
      </c>
      <c r="H7172" s="3">
        <v>0.51648351648351598</v>
      </c>
      <c r="I7172" s="3">
        <v>2.8571428571428501</v>
      </c>
      <c r="J7172" s="3">
        <v>12.280219780219699</v>
      </c>
      <c r="K7172" s="3">
        <v>20.8873626373626</v>
      </c>
      <c r="L7172" s="3">
        <f>Table1[[#This Row],[Hours Qualified Activities Professional]]+Table1[[#This Row],[Hours Other Activity Staff]]</f>
        <v>33.167582417582295</v>
      </c>
      <c r="M7172" s="3">
        <f>Table1[[#This Row],[Total Hours Activity Staff]]/Table1[[#This Row],[MDS Census]]</f>
        <v>0.30373855288316337</v>
      </c>
      <c r="N7172" s="3">
        <v>17.890109890109802</v>
      </c>
      <c r="O7172" s="3">
        <v>0</v>
      </c>
      <c r="P7172" s="3">
        <f>Table1[[#This Row],[Hours Qualified Social Worker]]+Table1[[#This Row],[Hours Other Social Work Staff]]</f>
        <v>17.890109890109802</v>
      </c>
      <c r="Q7172" s="3">
        <f>Table1[[#This Row],[Total Hours Social Work Staff Per Resident Per Day]]/Table1[[#This Row],[MDS Census]]</f>
        <v>0.16383214249773523</v>
      </c>
      <c r="R7172" s="3"/>
      <c r="S7172"/>
    </row>
    <row r="7173" spans="1:19" x14ac:dyDescent="0.2">
      <c r="A7173" t="s">
        <v>10191</v>
      </c>
      <c r="B7173" t="s">
        <v>2281</v>
      </c>
      <c r="C7173" t="s">
        <v>10305</v>
      </c>
      <c r="D7173" t="s">
        <v>10703</v>
      </c>
      <c r="E7173" s="3">
        <v>44.373626373626301</v>
      </c>
      <c r="F7173" s="3">
        <v>4.3956043956043898</v>
      </c>
      <c r="G7173" s="3">
        <v>3.2967032967032898E-2</v>
      </c>
      <c r="H7173" s="3">
        <v>0.23076923076923</v>
      </c>
      <c r="I7173" s="3">
        <v>0.41758241758241699</v>
      </c>
      <c r="J7173" s="3">
        <v>2.0247252747252702</v>
      </c>
      <c r="K7173" s="3">
        <v>9.1318681318681296</v>
      </c>
      <c r="L7173" s="3">
        <f>Table1[[#This Row],[Hours Qualified Activities Professional]]+Table1[[#This Row],[Hours Other Activity Staff]]</f>
        <v>11.1565934065934</v>
      </c>
      <c r="M7173" s="3">
        <f>Table1[[#This Row],[Total Hours Activity Staff]]/Table1[[#This Row],[MDS Census]]</f>
        <v>0.25142397226349705</v>
      </c>
      <c r="N7173" s="3">
        <v>9.6510989010988997</v>
      </c>
      <c r="O7173" s="3">
        <v>15.6401098901098</v>
      </c>
      <c r="P7173" s="3">
        <f>Table1[[#This Row],[Hours Qualified Social Worker]]+Table1[[#This Row],[Hours Other Social Work Staff]]</f>
        <v>25.2912087912087</v>
      </c>
      <c r="Q7173" s="3">
        <f>Table1[[#This Row],[Total Hours Social Work Staff Per Resident Per Day]]/Table1[[#This Row],[MDS Census]]</f>
        <v>0.56996037642397113</v>
      </c>
      <c r="R7173" s="3"/>
      <c r="S7173"/>
    </row>
    <row r="7174" spans="1:19" x14ac:dyDescent="0.2">
      <c r="A7174" t="s">
        <v>10191</v>
      </c>
      <c r="B7174" t="s">
        <v>10705</v>
      </c>
      <c r="C7174" t="s">
        <v>10213</v>
      </c>
      <c r="D7174" t="s">
        <v>10704</v>
      </c>
      <c r="E7174" s="3">
        <v>118.626373626373</v>
      </c>
      <c r="F7174" s="3">
        <v>5.71428571428571</v>
      </c>
      <c r="G7174" s="3">
        <v>0.26373626373626302</v>
      </c>
      <c r="H7174" s="3">
        <v>0.77472527472527397</v>
      </c>
      <c r="I7174" s="3">
        <v>5.0714285714285703</v>
      </c>
      <c r="J7174" s="3">
        <v>5.0109890109890101</v>
      </c>
      <c r="K7174" s="3">
        <v>33.0467032967032</v>
      </c>
      <c r="L7174" s="3">
        <f>Table1[[#This Row],[Hours Qualified Activities Professional]]+Table1[[#This Row],[Hours Other Activity Staff]]</f>
        <v>38.057692307692207</v>
      </c>
      <c r="M7174" s="3">
        <f>Table1[[#This Row],[Total Hours Activity Staff]]/Table1[[#This Row],[MDS Census]]</f>
        <v>0.32081982399259001</v>
      </c>
      <c r="N7174" s="3">
        <v>5.2747252747252702</v>
      </c>
      <c r="O7174" s="3">
        <v>8.6291208791208707</v>
      </c>
      <c r="P7174" s="3">
        <f>Table1[[#This Row],[Hours Qualified Social Worker]]+Table1[[#This Row],[Hours Other Social Work Staff]]</f>
        <v>13.903846153846141</v>
      </c>
      <c r="Q7174" s="3">
        <f>Table1[[#This Row],[Total Hours Social Work Staff Per Resident Per Day]]/Table1[[#This Row],[MDS Census]]</f>
        <v>0.11720704029643404</v>
      </c>
      <c r="R7174" s="3"/>
      <c r="S7174"/>
    </row>
    <row r="7175" spans="1:19" x14ac:dyDescent="0.2">
      <c r="A7175" t="s">
        <v>10191</v>
      </c>
      <c r="B7175" t="s">
        <v>10707</v>
      </c>
      <c r="C7175" t="s">
        <v>10315</v>
      </c>
      <c r="D7175" t="s">
        <v>10706</v>
      </c>
      <c r="E7175" s="3">
        <v>87.2967032967032</v>
      </c>
      <c r="F7175" s="3">
        <v>4.5824175824175803</v>
      </c>
      <c r="G7175" s="3">
        <v>0.329670329670329</v>
      </c>
      <c r="H7175" s="3">
        <v>0.59340659340659296</v>
      </c>
      <c r="I7175" s="3">
        <v>0</v>
      </c>
      <c r="J7175" s="3">
        <v>22.189560439560399</v>
      </c>
      <c r="K7175" s="3">
        <v>0</v>
      </c>
      <c r="L7175" s="3">
        <f>Table1[[#This Row],[Hours Qualified Activities Professional]]+Table1[[#This Row],[Hours Other Activity Staff]]</f>
        <v>22.189560439560399</v>
      </c>
      <c r="M7175" s="3">
        <f>Table1[[#This Row],[Total Hours Activity Staff]]/Table1[[#This Row],[MDS Census]]</f>
        <v>0.25418554884189309</v>
      </c>
      <c r="N7175" s="3">
        <v>5.7908791208791204</v>
      </c>
      <c r="O7175" s="3">
        <v>4.98351648351648</v>
      </c>
      <c r="P7175" s="3">
        <f>Table1[[#This Row],[Hours Qualified Social Worker]]+Table1[[#This Row],[Hours Other Social Work Staff]]</f>
        <v>10.7743956043956</v>
      </c>
      <c r="Q7175" s="3">
        <f>Table1[[#This Row],[Total Hours Social Work Staff Per Resident Per Day]]/Table1[[#This Row],[MDS Census]]</f>
        <v>0.12342270896273927</v>
      </c>
      <c r="R7175" s="3"/>
      <c r="S7175"/>
    </row>
    <row r="7176" spans="1:19" x14ac:dyDescent="0.2">
      <c r="A7176" t="s">
        <v>10191</v>
      </c>
      <c r="B7176" t="s">
        <v>10709</v>
      </c>
      <c r="C7176" t="s">
        <v>447</v>
      </c>
      <c r="D7176" t="s">
        <v>10708</v>
      </c>
      <c r="E7176" s="3">
        <v>36.131868131868103</v>
      </c>
      <c r="F7176" s="3">
        <v>25.275054945054901</v>
      </c>
      <c r="G7176" s="3">
        <v>0</v>
      </c>
      <c r="H7176" s="3">
        <v>0.23626373626373601</v>
      </c>
      <c r="I7176" s="3">
        <v>5.7005494505494498</v>
      </c>
      <c r="J7176" s="3">
        <v>5.3132967032967002</v>
      </c>
      <c r="K7176" s="3">
        <v>11.208791208791199</v>
      </c>
      <c r="L7176" s="3">
        <f>Table1[[#This Row],[Hours Qualified Activities Professional]]+Table1[[#This Row],[Hours Other Activity Staff]]</f>
        <v>16.522087912087898</v>
      </c>
      <c r="M7176" s="3">
        <f>Table1[[#This Row],[Total Hours Activity Staff]]/Table1[[#This Row],[MDS Census]]</f>
        <v>0.45727189781021893</v>
      </c>
      <c r="N7176" s="3">
        <v>0</v>
      </c>
      <c r="O7176" s="3">
        <v>21.815934065934002</v>
      </c>
      <c r="P7176" s="3">
        <f>Table1[[#This Row],[Hours Qualified Social Worker]]+Table1[[#This Row],[Hours Other Social Work Staff]]</f>
        <v>21.815934065934002</v>
      </c>
      <c r="Q7176" s="3">
        <f>Table1[[#This Row],[Total Hours Social Work Staff Per Resident Per Day]]/Table1[[#This Row],[MDS Census]]</f>
        <v>0.60378649635036363</v>
      </c>
      <c r="R7176" s="3"/>
      <c r="S7176"/>
    </row>
    <row r="7177" spans="1:19" x14ac:dyDescent="0.2">
      <c r="A7177" t="s">
        <v>10191</v>
      </c>
      <c r="B7177" t="s">
        <v>6468</v>
      </c>
      <c r="C7177" t="s">
        <v>10711</v>
      </c>
      <c r="D7177" t="s">
        <v>10710</v>
      </c>
      <c r="E7177" s="3">
        <v>33.813186813186803</v>
      </c>
      <c r="F7177" s="3">
        <v>15.8241758241758</v>
      </c>
      <c r="G7177" s="3">
        <v>0</v>
      </c>
      <c r="H7177" s="3">
        <v>0.37362637362637302</v>
      </c>
      <c r="I7177" s="3">
        <v>0.46923076923076901</v>
      </c>
      <c r="J7177" s="3">
        <v>5.1532967032967001</v>
      </c>
      <c r="K7177" s="3">
        <v>0</v>
      </c>
      <c r="L7177" s="3">
        <f>Table1[[#This Row],[Hours Qualified Activities Professional]]+Table1[[#This Row],[Hours Other Activity Staff]]</f>
        <v>5.1532967032967001</v>
      </c>
      <c r="M7177" s="3">
        <f>Table1[[#This Row],[Total Hours Activity Staff]]/Table1[[#This Row],[MDS Census]]</f>
        <v>0.15240493987650303</v>
      </c>
      <c r="N7177" s="3">
        <v>5.3709890109890104</v>
      </c>
      <c r="O7177" s="3">
        <v>0</v>
      </c>
      <c r="P7177" s="3">
        <f>Table1[[#This Row],[Hours Qualified Social Worker]]+Table1[[#This Row],[Hours Other Social Work Staff]]</f>
        <v>5.3709890109890104</v>
      </c>
      <c r="Q7177" s="3">
        <f>Table1[[#This Row],[Total Hours Social Work Staff Per Resident Per Day]]/Table1[[#This Row],[MDS Census]]</f>
        <v>0.15884302892427693</v>
      </c>
      <c r="R7177" s="3"/>
      <c r="S7177"/>
    </row>
    <row r="7178" spans="1:19" x14ac:dyDescent="0.2">
      <c r="A7178" t="s">
        <v>10191</v>
      </c>
      <c r="B7178" t="s">
        <v>10713</v>
      </c>
      <c r="C7178" t="s">
        <v>10643</v>
      </c>
      <c r="D7178" t="s">
        <v>10712</v>
      </c>
      <c r="E7178" s="3">
        <v>53.373626373626301</v>
      </c>
      <c r="F7178" s="3">
        <v>5.1868131868131799</v>
      </c>
      <c r="G7178" s="3">
        <v>0</v>
      </c>
      <c r="H7178" s="3">
        <v>0</v>
      </c>
      <c r="I7178" s="3">
        <v>0</v>
      </c>
      <c r="J7178" s="3">
        <v>5.0256043956043897</v>
      </c>
      <c r="K7178" s="3">
        <v>12.287582417582399</v>
      </c>
      <c r="L7178" s="3">
        <f>Table1[[#This Row],[Hours Qualified Activities Professional]]+Table1[[#This Row],[Hours Other Activity Staff]]</f>
        <v>17.313186813186789</v>
      </c>
      <c r="M7178" s="3">
        <f>Table1[[#This Row],[Total Hours Activity Staff]]/Table1[[#This Row],[MDS Census]]</f>
        <v>0.32437718756434014</v>
      </c>
      <c r="N7178" s="3">
        <v>10.067032967032899</v>
      </c>
      <c r="O7178" s="3">
        <v>0</v>
      </c>
      <c r="P7178" s="3">
        <f>Table1[[#This Row],[Hours Qualified Social Worker]]+Table1[[#This Row],[Hours Other Social Work Staff]]</f>
        <v>10.067032967032899</v>
      </c>
      <c r="Q7178" s="3">
        <f>Table1[[#This Row],[Total Hours Social Work Staff Per Resident Per Day]]/Table1[[#This Row],[MDS Census]]</f>
        <v>0.18861437101091108</v>
      </c>
      <c r="R7178" s="3"/>
      <c r="S7178"/>
    </row>
    <row r="7179" spans="1:19" x14ac:dyDescent="0.2">
      <c r="A7179" t="s">
        <v>10191</v>
      </c>
      <c r="B7179" t="s">
        <v>10715</v>
      </c>
      <c r="C7179" t="s">
        <v>125</v>
      </c>
      <c r="D7179" t="s">
        <v>10714</v>
      </c>
      <c r="E7179" s="3">
        <v>51.6373626373626</v>
      </c>
      <c r="F7179" s="3">
        <v>5.9182417582417504</v>
      </c>
      <c r="G7179" s="3">
        <v>8.2417582417582402E-2</v>
      </c>
      <c r="H7179" s="3">
        <v>0</v>
      </c>
      <c r="I7179" s="3">
        <v>1.9340659340659301</v>
      </c>
      <c r="J7179" s="3">
        <v>4.7087912087912001</v>
      </c>
      <c r="K7179" s="3">
        <v>5.9230769230769198</v>
      </c>
      <c r="L7179" s="3">
        <f>Table1[[#This Row],[Hours Qualified Activities Professional]]+Table1[[#This Row],[Hours Other Activity Staff]]</f>
        <v>10.631868131868121</v>
      </c>
      <c r="M7179" s="3">
        <f>Table1[[#This Row],[Total Hours Activity Staff]]/Table1[[#This Row],[MDS Census]]</f>
        <v>0.20589487124920189</v>
      </c>
      <c r="N7179" s="3">
        <v>9.9093406593406499</v>
      </c>
      <c r="O7179" s="3">
        <v>5.3571428571428497</v>
      </c>
      <c r="P7179" s="3">
        <f>Table1[[#This Row],[Hours Qualified Social Worker]]+Table1[[#This Row],[Hours Other Social Work Staff]]</f>
        <v>15.2664835164835</v>
      </c>
      <c r="Q7179" s="3">
        <f>Table1[[#This Row],[Total Hours Social Work Staff Per Resident Per Day]]/Table1[[#This Row],[MDS Census]]</f>
        <v>0.29564801021493925</v>
      </c>
      <c r="R7179" s="3"/>
      <c r="S7179"/>
    </row>
    <row r="7180" spans="1:19" x14ac:dyDescent="0.2">
      <c r="A7180" t="s">
        <v>10191</v>
      </c>
      <c r="B7180" t="s">
        <v>10715</v>
      </c>
      <c r="C7180" t="s">
        <v>125</v>
      </c>
      <c r="D7180" t="s">
        <v>10716</v>
      </c>
      <c r="E7180" s="3">
        <v>48.362637362637301</v>
      </c>
      <c r="F7180" s="3">
        <v>2.8131868131868099</v>
      </c>
      <c r="G7180" s="3">
        <v>0</v>
      </c>
      <c r="H7180" s="3">
        <v>0.35164835164835101</v>
      </c>
      <c r="I7180" s="3">
        <v>0.71428571428571397</v>
      </c>
      <c r="J7180" s="3">
        <v>5.4148351648351598</v>
      </c>
      <c r="K7180" s="3">
        <v>1.46703296703296</v>
      </c>
      <c r="L7180" s="3">
        <f>Table1[[#This Row],[Hours Qualified Activities Professional]]+Table1[[#This Row],[Hours Other Activity Staff]]</f>
        <v>6.8818681318681199</v>
      </c>
      <c r="M7180" s="3">
        <f>Table1[[#This Row],[Total Hours Activity Staff]]/Table1[[#This Row],[MDS Census]]</f>
        <v>0.14229720518064071</v>
      </c>
      <c r="N7180" s="3">
        <v>6.0494505494505404</v>
      </c>
      <c r="O7180" s="3">
        <v>0</v>
      </c>
      <c r="P7180" s="3">
        <f>Table1[[#This Row],[Hours Qualified Social Worker]]+Table1[[#This Row],[Hours Other Social Work Staff]]</f>
        <v>6.0494505494505404</v>
      </c>
      <c r="Q7180" s="3">
        <f>Table1[[#This Row],[Total Hours Social Work Staff Per Resident Per Day]]/Table1[[#This Row],[MDS Census]]</f>
        <v>0.12508520790729377</v>
      </c>
      <c r="R7180" s="3"/>
      <c r="S7180"/>
    </row>
    <row r="7181" spans="1:19" x14ac:dyDescent="0.2">
      <c r="A7181" t="s">
        <v>10191</v>
      </c>
      <c r="B7181" t="s">
        <v>10715</v>
      </c>
      <c r="C7181" t="s">
        <v>125</v>
      </c>
      <c r="D7181" t="s">
        <v>10717</v>
      </c>
      <c r="E7181" s="3">
        <v>44.549450549450498</v>
      </c>
      <c r="F7181" s="3">
        <v>2.2857142857142798</v>
      </c>
      <c r="G7181" s="3">
        <v>0</v>
      </c>
      <c r="H7181" s="3">
        <v>0.40659340659340598</v>
      </c>
      <c r="I7181" s="3">
        <v>0.67032967032966995</v>
      </c>
      <c r="J7181" s="3">
        <v>5.1153846153846096</v>
      </c>
      <c r="K7181" s="3">
        <v>4.0412087912087902</v>
      </c>
      <c r="L7181" s="3">
        <f>Table1[[#This Row],[Hours Qualified Activities Professional]]+Table1[[#This Row],[Hours Other Activity Staff]]</f>
        <v>9.1565934065933998</v>
      </c>
      <c r="M7181" s="3">
        <f>Table1[[#This Row],[Total Hours Activity Staff]]/Table1[[#This Row],[MDS Census]]</f>
        <v>0.20553774050320681</v>
      </c>
      <c r="N7181" s="3">
        <v>0</v>
      </c>
      <c r="O7181" s="3">
        <v>4.9175824175824099</v>
      </c>
      <c r="P7181" s="3">
        <f>Table1[[#This Row],[Hours Qualified Social Worker]]+Table1[[#This Row],[Hours Other Social Work Staff]]</f>
        <v>4.9175824175824099</v>
      </c>
      <c r="Q7181" s="3">
        <f>Table1[[#This Row],[Total Hours Social Work Staff Per Resident Per Day]]/Table1[[#This Row],[MDS Census]]</f>
        <v>0.11038480513073504</v>
      </c>
      <c r="R7181" s="3"/>
      <c r="S7181"/>
    </row>
    <row r="7182" spans="1:19" x14ac:dyDescent="0.2">
      <c r="A7182" t="s">
        <v>10191</v>
      </c>
      <c r="B7182" t="s">
        <v>10719</v>
      </c>
      <c r="C7182" t="s">
        <v>10498</v>
      </c>
      <c r="D7182" t="s">
        <v>10718</v>
      </c>
      <c r="E7182" s="3">
        <v>44.142857142857103</v>
      </c>
      <c r="F7182" s="3">
        <v>6.3529670329670296</v>
      </c>
      <c r="G7182" s="3">
        <v>2.7472527472527399E-2</v>
      </c>
      <c r="H7182" s="3">
        <v>0.24725274725274701</v>
      </c>
      <c r="I7182" s="3">
        <v>0.40109890109890101</v>
      </c>
      <c r="J7182" s="3">
        <v>4.69780219780219</v>
      </c>
      <c r="K7182" s="3">
        <v>6.3159340659340604</v>
      </c>
      <c r="L7182" s="3">
        <f>Table1[[#This Row],[Hours Qualified Activities Professional]]+Table1[[#This Row],[Hours Other Activity Staff]]</f>
        <v>11.01373626373625</v>
      </c>
      <c r="M7182" s="3">
        <f>Table1[[#This Row],[Total Hours Activity Staff]]/Table1[[#This Row],[MDS Census]]</f>
        <v>0.24950211600697031</v>
      </c>
      <c r="N7182" s="3">
        <v>4.5934065934065904</v>
      </c>
      <c r="O7182" s="3">
        <v>0</v>
      </c>
      <c r="P7182" s="3">
        <f>Table1[[#This Row],[Hours Qualified Social Worker]]+Table1[[#This Row],[Hours Other Social Work Staff]]</f>
        <v>4.5934065934065904</v>
      </c>
      <c r="Q7182" s="3">
        <f>Table1[[#This Row],[Total Hours Social Work Staff Per Resident Per Day]]/Table1[[#This Row],[MDS Census]]</f>
        <v>0.10405775454319147</v>
      </c>
      <c r="R7182" s="3"/>
      <c r="S7182"/>
    </row>
    <row r="7183" spans="1:19" x14ac:dyDescent="0.2">
      <c r="A7183" t="s">
        <v>10191</v>
      </c>
      <c r="B7183" t="s">
        <v>10721</v>
      </c>
      <c r="C7183" t="s">
        <v>10722</v>
      </c>
      <c r="D7183" t="s">
        <v>10720</v>
      </c>
      <c r="E7183" s="3">
        <v>71</v>
      </c>
      <c r="F7183" s="3">
        <v>4.1318681318681296</v>
      </c>
      <c r="G7183" s="3">
        <v>0.24175824175824101</v>
      </c>
      <c r="H7183" s="3">
        <v>0.24175824175824101</v>
      </c>
      <c r="I7183" s="3">
        <v>4.0659340659340604</v>
      </c>
      <c r="J7183" s="3">
        <v>11.631868131868099</v>
      </c>
      <c r="K7183" s="3">
        <v>1.3406593406593399</v>
      </c>
      <c r="L7183" s="3">
        <f>Table1[[#This Row],[Hours Qualified Activities Professional]]+Table1[[#This Row],[Hours Other Activity Staff]]</f>
        <v>12.972527472527439</v>
      </c>
      <c r="M7183" s="3">
        <f>Table1[[#This Row],[Total Hours Activity Staff]]/Table1[[#This Row],[MDS Census]]</f>
        <v>0.18271165454263999</v>
      </c>
      <c r="N7183" s="3">
        <v>5.0989010989010897</v>
      </c>
      <c r="O7183" s="3">
        <v>3.8901098901098901</v>
      </c>
      <c r="P7183" s="3">
        <f>Table1[[#This Row],[Hours Qualified Social Worker]]+Table1[[#This Row],[Hours Other Social Work Staff]]</f>
        <v>8.9890109890109802</v>
      </c>
      <c r="Q7183" s="3">
        <f>Table1[[#This Row],[Total Hours Social Work Staff Per Resident Per Day]]/Table1[[#This Row],[MDS Census]]</f>
        <v>0.12660578857761945</v>
      </c>
      <c r="R7183" s="3"/>
      <c r="S7183"/>
    </row>
    <row r="7184" spans="1:19" x14ac:dyDescent="0.2">
      <c r="A7184" t="s">
        <v>10191</v>
      </c>
      <c r="B7184" t="s">
        <v>10724</v>
      </c>
      <c r="C7184" t="s">
        <v>10725</v>
      </c>
      <c r="D7184" t="s">
        <v>10723</v>
      </c>
      <c r="E7184" s="3">
        <v>33.263736263736199</v>
      </c>
      <c r="F7184" s="3">
        <v>5.0109890109890101</v>
      </c>
      <c r="G7184" s="3">
        <v>5.4945054945054897E-3</v>
      </c>
      <c r="H7184" s="3">
        <v>0.19230769230769201</v>
      </c>
      <c r="I7184" s="3">
        <v>0.74175824175824101</v>
      </c>
      <c r="J7184" s="3">
        <v>0.879120879120879</v>
      </c>
      <c r="K7184" s="3">
        <v>5.2615384615384597</v>
      </c>
      <c r="L7184" s="3">
        <f>Table1[[#This Row],[Hours Qualified Activities Professional]]+Table1[[#This Row],[Hours Other Activity Staff]]</f>
        <v>6.1406593406593384</v>
      </c>
      <c r="M7184" s="3">
        <f>Table1[[#This Row],[Total Hours Activity Staff]]/Table1[[#This Row],[MDS Census]]</f>
        <v>0.18460521968946181</v>
      </c>
      <c r="N7184" s="3">
        <v>0</v>
      </c>
      <c r="O7184" s="3">
        <v>3.7802197802197801</v>
      </c>
      <c r="P7184" s="3">
        <f>Table1[[#This Row],[Hours Qualified Social Worker]]+Table1[[#This Row],[Hours Other Social Work Staff]]</f>
        <v>3.7802197802197801</v>
      </c>
      <c r="Q7184" s="3">
        <f>Table1[[#This Row],[Total Hours Social Work Staff Per Resident Per Day]]/Table1[[#This Row],[MDS Census]]</f>
        <v>0.11364387182028433</v>
      </c>
      <c r="R7184" s="3"/>
      <c r="S7184"/>
    </row>
    <row r="7185" spans="1:19" x14ac:dyDescent="0.2">
      <c r="A7185" t="s">
        <v>10191</v>
      </c>
      <c r="B7185" t="s">
        <v>10724</v>
      </c>
      <c r="C7185" t="s">
        <v>10725</v>
      </c>
      <c r="D7185" t="s">
        <v>10726</v>
      </c>
      <c r="E7185" s="3">
        <v>68.472527472527403</v>
      </c>
      <c r="F7185" s="3">
        <v>6.0659340659340604</v>
      </c>
      <c r="G7185" s="3">
        <v>1.09890109890109E-2</v>
      </c>
      <c r="H7185" s="3">
        <v>0.26373626373626302</v>
      </c>
      <c r="I7185" s="3">
        <v>0.26373626373626302</v>
      </c>
      <c r="J7185" s="3">
        <v>4.8351648351648304</v>
      </c>
      <c r="K7185" s="3">
        <v>15.293956043955999</v>
      </c>
      <c r="L7185" s="3">
        <f>Table1[[#This Row],[Hours Qualified Activities Professional]]+Table1[[#This Row],[Hours Other Activity Staff]]</f>
        <v>20.12912087912083</v>
      </c>
      <c r="M7185" s="3">
        <f>Table1[[#This Row],[Total Hours Activity Staff]]/Table1[[#This Row],[MDS Census]]</f>
        <v>0.29397367998716056</v>
      </c>
      <c r="N7185" s="3">
        <v>5.5384615384615303</v>
      </c>
      <c r="O7185" s="3">
        <v>0</v>
      </c>
      <c r="P7185" s="3">
        <f>Table1[[#This Row],[Hours Qualified Social Worker]]+Table1[[#This Row],[Hours Other Social Work Staff]]</f>
        <v>5.5384615384615303</v>
      </c>
      <c r="Q7185" s="3">
        <f>Table1[[#This Row],[Total Hours Social Work Staff Per Resident Per Day]]/Table1[[#This Row],[MDS Census]]</f>
        <v>8.0885893115069774E-2</v>
      </c>
      <c r="R7185" s="3"/>
      <c r="S7185"/>
    </row>
    <row r="7186" spans="1:19" x14ac:dyDescent="0.2">
      <c r="A7186" t="s">
        <v>10191</v>
      </c>
      <c r="B7186" t="s">
        <v>2354</v>
      </c>
      <c r="C7186" t="s">
        <v>4994</v>
      </c>
      <c r="D7186" t="s">
        <v>10727</v>
      </c>
      <c r="E7186" s="3">
        <v>40.043956043956001</v>
      </c>
      <c r="F7186" s="3">
        <v>0</v>
      </c>
      <c r="G7186" s="3">
        <v>0</v>
      </c>
      <c r="H7186" s="3">
        <v>0.219010989010989</v>
      </c>
      <c r="I7186" s="3">
        <v>0.13186813186813101</v>
      </c>
      <c r="J7186" s="3">
        <v>0</v>
      </c>
      <c r="K7186" s="3">
        <v>0</v>
      </c>
      <c r="L7186" s="3">
        <f>Table1[[#This Row],[Hours Qualified Activities Professional]]+Table1[[#This Row],[Hours Other Activity Staff]]</f>
        <v>0</v>
      </c>
      <c r="M7186" s="3">
        <f>Table1[[#This Row],[Total Hours Activity Staff]]/Table1[[#This Row],[MDS Census]]</f>
        <v>0</v>
      </c>
      <c r="N7186" s="3">
        <v>0</v>
      </c>
      <c r="O7186" s="3">
        <v>0</v>
      </c>
      <c r="P7186" s="3">
        <f>Table1[[#This Row],[Hours Qualified Social Worker]]+Table1[[#This Row],[Hours Other Social Work Staff]]</f>
        <v>0</v>
      </c>
      <c r="Q7186" s="3">
        <f>Table1[[#This Row],[Total Hours Social Work Staff Per Resident Per Day]]/Table1[[#This Row],[MDS Census]]</f>
        <v>0</v>
      </c>
      <c r="R7186" s="3"/>
      <c r="S7186"/>
    </row>
    <row r="7187" spans="1:19" x14ac:dyDescent="0.2">
      <c r="A7187" t="s">
        <v>10191</v>
      </c>
      <c r="B7187" t="s">
        <v>10729</v>
      </c>
      <c r="C7187" t="s">
        <v>3418</v>
      </c>
      <c r="D7187" t="s">
        <v>10728</v>
      </c>
      <c r="E7187" s="3">
        <v>23.4725274725274</v>
      </c>
      <c r="F7187" s="3">
        <v>0</v>
      </c>
      <c r="G7187" s="3">
        <v>0</v>
      </c>
      <c r="H7187" s="3">
        <v>0</v>
      </c>
      <c r="I7187" s="3">
        <v>4.3806593406593404</v>
      </c>
      <c r="J7187" s="3">
        <v>0</v>
      </c>
      <c r="K7187" s="3">
        <v>7.4780219780219701</v>
      </c>
      <c r="L7187" s="3">
        <f>Table1[[#This Row],[Hours Qualified Activities Professional]]+Table1[[#This Row],[Hours Other Activity Staff]]</f>
        <v>7.4780219780219701</v>
      </c>
      <c r="M7187" s="3">
        <f>Table1[[#This Row],[Total Hours Activity Staff]]/Table1[[#This Row],[MDS Census]]</f>
        <v>0.31858614232209803</v>
      </c>
      <c r="N7187" s="3">
        <v>5.1120879120879099</v>
      </c>
      <c r="O7187" s="3">
        <v>0</v>
      </c>
      <c r="P7187" s="3">
        <f>Table1[[#This Row],[Hours Qualified Social Worker]]+Table1[[#This Row],[Hours Other Social Work Staff]]</f>
        <v>5.1120879120879099</v>
      </c>
      <c r="Q7187" s="3">
        <f>Table1[[#This Row],[Total Hours Social Work Staff Per Resident Per Day]]/Table1[[#This Row],[MDS Census]]</f>
        <v>0.21779026217228523</v>
      </c>
      <c r="R7187" s="3"/>
      <c r="S7187"/>
    </row>
    <row r="7188" spans="1:19" x14ac:dyDescent="0.2">
      <c r="A7188" t="s">
        <v>10191</v>
      </c>
      <c r="B7188" t="s">
        <v>10731</v>
      </c>
      <c r="C7188" t="s">
        <v>10192</v>
      </c>
      <c r="D7188" t="s">
        <v>10730</v>
      </c>
      <c r="E7188" s="3">
        <v>43.153846153846096</v>
      </c>
      <c r="F7188" s="3">
        <v>5.4021978021977999</v>
      </c>
      <c r="G7188" s="3">
        <v>0.23351648351648299</v>
      </c>
      <c r="H7188" s="3">
        <v>0.19780219780219699</v>
      </c>
      <c r="I7188" s="3">
        <v>4.1208791208791201E-2</v>
      </c>
      <c r="J7188" s="3">
        <v>1.4780219780219701</v>
      </c>
      <c r="K7188" s="3">
        <v>7.7802197802197801</v>
      </c>
      <c r="L7188" s="3">
        <f>Table1[[#This Row],[Hours Qualified Activities Professional]]+Table1[[#This Row],[Hours Other Activity Staff]]</f>
        <v>9.2582417582417502</v>
      </c>
      <c r="M7188" s="3">
        <f>Table1[[#This Row],[Total Hours Activity Staff]]/Table1[[#This Row],[MDS Census]]</f>
        <v>0.21454036159918521</v>
      </c>
      <c r="N7188" s="3">
        <v>0</v>
      </c>
      <c r="O7188" s="3">
        <v>2.8241758241758199</v>
      </c>
      <c r="P7188" s="3">
        <f>Table1[[#This Row],[Hours Qualified Social Worker]]+Table1[[#This Row],[Hours Other Social Work Staff]]</f>
        <v>2.8241758241758199</v>
      </c>
      <c r="Q7188" s="3">
        <f>Table1[[#This Row],[Total Hours Social Work Staff Per Resident Per Day]]/Table1[[#This Row],[MDS Census]]</f>
        <v>6.5444359562006615E-2</v>
      </c>
      <c r="R7188" s="3"/>
      <c r="S7188"/>
    </row>
    <row r="7189" spans="1:19" x14ac:dyDescent="0.2">
      <c r="A7189" t="s">
        <v>10191</v>
      </c>
      <c r="B7189" t="s">
        <v>10733</v>
      </c>
      <c r="C7189" t="s">
        <v>1206</v>
      </c>
      <c r="D7189" t="s">
        <v>10732</v>
      </c>
      <c r="E7189" s="3">
        <v>41.769230769230703</v>
      </c>
      <c r="F7189" s="3">
        <v>3.5494505494505399</v>
      </c>
      <c r="G7189" s="3">
        <v>6.0439560439560398E-2</v>
      </c>
      <c r="H7189" s="3">
        <v>0.24175824175824101</v>
      </c>
      <c r="I7189" s="3">
        <v>0.21703296703296701</v>
      </c>
      <c r="J7189" s="3">
        <v>0.81043956043956</v>
      </c>
      <c r="K7189" s="3">
        <v>5.4615384615384599</v>
      </c>
      <c r="L7189" s="3">
        <f>Table1[[#This Row],[Hours Qualified Activities Professional]]+Table1[[#This Row],[Hours Other Activity Staff]]</f>
        <v>6.2719780219780201</v>
      </c>
      <c r="M7189" s="3">
        <f>Table1[[#This Row],[Total Hours Activity Staff]]/Table1[[#This Row],[MDS Census]]</f>
        <v>0.15015785319652741</v>
      </c>
      <c r="N7189" s="3">
        <v>2.59340659340659</v>
      </c>
      <c r="O7189" s="3">
        <v>0</v>
      </c>
      <c r="P7189" s="3">
        <f>Table1[[#This Row],[Hours Qualified Social Worker]]+Table1[[#This Row],[Hours Other Social Work Staff]]</f>
        <v>2.59340659340659</v>
      </c>
      <c r="Q7189" s="3">
        <f>Table1[[#This Row],[Total Hours Social Work Staff Per Resident Per Day]]/Table1[[#This Row],[MDS Census]]</f>
        <v>6.2088923967377023E-2</v>
      </c>
      <c r="R7189" s="3"/>
      <c r="S7189"/>
    </row>
    <row r="7190" spans="1:19" x14ac:dyDescent="0.2">
      <c r="A7190" t="s">
        <v>10191</v>
      </c>
      <c r="B7190" t="s">
        <v>10735</v>
      </c>
      <c r="C7190" t="s">
        <v>771</v>
      </c>
      <c r="D7190" t="s">
        <v>10734</v>
      </c>
      <c r="E7190" s="3">
        <v>26.857142857142801</v>
      </c>
      <c r="F7190" s="3">
        <v>7.9615384615384599</v>
      </c>
      <c r="G7190" s="3">
        <v>0.104395604395604</v>
      </c>
      <c r="H7190" s="3">
        <v>0.50549450549450503</v>
      </c>
      <c r="I7190" s="3">
        <v>0.219780219780219</v>
      </c>
      <c r="J7190" s="3">
        <v>3.75934065934065</v>
      </c>
      <c r="K7190" s="3">
        <v>0</v>
      </c>
      <c r="L7190" s="3">
        <f>Table1[[#This Row],[Hours Qualified Activities Professional]]+Table1[[#This Row],[Hours Other Activity Staff]]</f>
        <v>3.75934065934065</v>
      </c>
      <c r="M7190" s="3">
        <f>Table1[[#This Row],[Total Hours Activity Staff]]/Table1[[#This Row],[MDS Census]]</f>
        <v>0.13997545008183301</v>
      </c>
      <c r="N7190" s="3">
        <v>0</v>
      </c>
      <c r="O7190" s="3">
        <v>0.90769230769230702</v>
      </c>
      <c r="P7190" s="3">
        <f>Table1[[#This Row],[Hours Qualified Social Worker]]+Table1[[#This Row],[Hours Other Social Work Staff]]</f>
        <v>0.90769230769230702</v>
      </c>
      <c r="Q7190" s="3">
        <f>Table1[[#This Row],[Total Hours Social Work Staff Per Resident Per Day]]/Table1[[#This Row],[MDS Census]]</f>
        <v>3.3797054009820013E-2</v>
      </c>
      <c r="R7190" s="3"/>
      <c r="S7190"/>
    </row>
    <row r="7191" spans="1:19" x14ac:dyDescent="0.2">
      <c r="A7191" t="s">
        <v>10191</v>
      </c>
      <c r="B7191" t="s">
        <v>10737</v>
      </c>
      <c r="C7191" t="s">
        <v>56</v>
      </c>
      <c r="D7191" t="s">
        <v>10736</v>
      </c>
      <c r="E7191" s="3">
        <v>37.813186813186803</v>
      </c>
      <c r="F7191" s="3">
        <v>4.5467032967032903</v>
      </c>
      <c r="G7191" s="3">
        <v>1.9230769230769201E-2</v>
      </c>
      <c r="H7191" s="3">
        <v>0.189560439560439</v>
      </c>
      <c r="I7191" s="3">
        <v>0.31593406593406498</v>
      </c>
      <c r="J7191" s="3">
        <v>2.7912087912087902</v>
      </c>
      <c r="K7191" s="3">
        <v>5.6346153846153797</v>
      </c>
      <c r="L7191" s="3">
        <f>Table1[[#This Row],[Hours Qualified Activities Professional]]+Table1[[#This Row],[Hours Other Activity Staff]]</f>
        <v>8.4258241758241699</v>
      </c>
      <c r="M7191" s="3">
        <f>Table1[[#This Row],[Total Hours Activity Staff]]/Table1[[#This Row],[MDS Census]]</f>
        <v>0.22282766637605336</v>
      </c>
      <c r="N7191" s="3">
        <v>0</v>
      </c>
      <c r="O7191" s="3">
        <v>3.4890109890109802</v>
      </c>
      <c r="P7191" s="3">
        <f>Table1[[#This Row],[Hours Qualified Social Worker]]+Table1[[#This Row],[Hours Other Social Work Staff]]</f>
        <v>3.4890109890109802</v>
      </c>
      <c r="Q7191" s="3">
        <f>Table1[[#This Row],[Total Hours Social Work Staff Per Resident Per Day]]/Table1[[#This Row],[MDS Census]]</f>
        <v>9.2269689043882386E-2</v>
      </c>
      <c r="R7191" s="3"/>
      <c r="S7191"/>
    </row>
    <row r="7192" spans="1:19" x14ac:dyDescent="0.2">
      <c r="A7192" t="s">
        <v>10191</v>
      </c>
      <c r="B7192" t="s">
        <v>10739</v>
      </c>
      <c r="C7192" t="s">
        <v>10226</v>
      </c>
      <c r="D7192" t="s">
        <v>10738</v>
      </c>
      <c r="E7192" s="3">
        <v>51.945054945054899</v>
      </c>
      <c r="F7192" s="3">
        <v>2.8131868131868099</v>
      </c>
      <c r="G7192" s="3">
        <v>0.219780219780219</v>
      </c>
      <c r="H7192" s="3">
        <v>0.23076923076923</v>
      </c>
      <c r="I7192" s="3">
        <v>0.42857142857142799</v>
      </c>
      <c r="J7192" s="3">
        <v>0</v>
      </c>
      <c r="K7192" s="3">
        <v>0.80769230769230704</v>
      </c>
      <c r="L7192" s="3">
        <f>Table1[[#This Row],[Hours Qualified Activities Professional]]+Table1[[#This Row],[Hours Other Activity Staff]]</f>
        <v>0.80769230769230704</v>
      </c>
      <c r="M7192" s="3">
        <f>Table1[[#This Row],[Total Hours Activity Staff]]/Table1[[#This Row],[MDS Census]]</f>
        <v>1.5548973979268035E-2</v>
      </c>
      <c r="N7192" s="3">
        <v>9.5521978021977993</v>
      </c>
      <c r="O7192" s="3">
        <v>0</v>
      </c>
      <c r="P7192" s="3">
        <f>Table1[[#This Row],[Hours Qualified Social Worker]]+Table1[[#This Row],[Hours Other Social Work Staff]]</f>
        <v>9.5521978021977993</v>
      </c>
      <c r="Q7192" s="3">
        <f>Table1[[#This Row],[Total Hours Social Work Staff Per Resident Per Day]]/Table1[[#This Row],[MDS Census]]</f>
        <v>0.18389041675481288</v>
      </c>
      <c r="R7192" s="3"/>
      <c r="S7192"/>
    </row>
    <row r="7193" spans="1:19" x14ac:dyDescent="0.2">
      <c r="A7193" t="s">
        <v>10191</v>
      </c>
      <c r="B7193" t="s">
        <v>10739</v>
      </c>
      <c r="C7193" t="s">
        <v>10226</v>
      </c>
      <c r="D7193" t="s">
        <v>10740</v>
      </c>
      <c r="E7193" s="3">
        <v>72.252747252747199</v>
      </c>
      <c r="F7193" s="3">
        <v>5.6263736263736197</v>
      </c>
      <c r="G7193" s="3">
        <v>7.1428571428571397E-2</v>
      </c>
      <c r="H7193" s="3">
        <v>0.39285714285714202</v>
      </c>
      <c r="I7193" s="3">
        <v>0.48351648351648302</v>
      </c>
      <c r="J7193" s="3">
        <v>21.598901098900999</v>
      </c>
      <c r="K7193" s="3">
        <v>0</v>
      </c>
      <c r="L7193" s="3">
        <f>Table1[[#This Row],[Hours Qualified Activities Professional]]+Table1[[#This Row],[Hours Other Activity Staff]]</f>
        <v>21.598901098900999</v>
      </c>
      <c r="M7193" s="3">
        <f>Table1[[#This Row],[Total Hours Activity Staff]]/Table1[[#This Row],[MDS Census]]</f>
        <v>0.29893536121672887</v>
      </c>
      <c r="N7193" s="3">
        <v>7.5467032967032903</v>
      </c>
      <c r="O7193" s="3">
        <v>0</v>
      </c>
      <c r="P7193" s="3">
        <f>Table1[[#This Row],[Hours Qualified Social Worker]]+Table1[[#This Row],[Hours Other Social Work Staff]]</f>
        <v>7.5467032967032903</v>
      </c>
      <c r="Q7193" s="3">
        <f>Table1[[#This Row],[Total Hours Social Work Staff Per Resident Per Day]]/Table1[[#This Row],[MDS Census]]</f>
        <v>0.10444866920152091</v>
      </c>
      <c r="R7193" s="3"/>
      <c r="S7193"/>
    </row>
    <row r="7194" spans="1:19" x14ac:dyDescent="0.2">
      <c r="A7194" t="s">
        <v>10191</v>
      </c>
      <c r="B7194" t="s">
        <v>10742</v>
      </c>
      <c r="C7194" t="s">
        <v>10622</v>
      </c>
      <c r="D7194" t="s">
        <v>10741</v>
      </c>
      <c r="E7194" s="3">
        <v>93.263736263736206</v>
      </c>
      <c r="F7194" s="3">
        <v>0</v>
      </c>
      <c r="G7194" s="3">
        <v>0</v>
      </c>
      <c r="H7194" s="3">
        <v>0</v>
      </c>
      <c r="I7194" s="3">
        <v>0</v>
      </c>
      <c r="J7194" s="3">
        <v>37.215934065934</v>
      </c>
      <c r="K7194" s="3">
        <v>0</v>
      </c>
      <c r="L7194" s="3">
        <f>Table1[[#This Row],[Hours Qualified Activities Professional]]+Table1[[#This Row],[Hours Other Activity Staff]]</f>
        <v>37.215934065934</v>
      </c>
      <c r="M7194" s="3">
        <f>Table1[[#This Row],[Total Hours Activity Staff]]/Table1[[#This Row],[MDS Census]]</f>
        <v>0.39903970778838177</v>
      </c>
      <c r="N7194" s="3">
        <v>8.8917582417582395</v>
      </c>
      <c r="O7194" s="3">
        <v>0</v>
      </c>
      <c r="P7194" s="3">
        <f>Table1[[#This Row],[Hours Qualified Social Worker]]+Table1[[#This Row],[Hours Other Social Work Staff]]</f>
        <v>8.8917582417582395</v>
      </c>
      <c r="Q7194" s="3">
        <f>Table1[[#This Row],[Total Hours Social Work Staff Per Resident Per Day]]/Table1[[#This Row],[MDS Census]]</f>
        <v>9.53399316601862E-2</v>
      </c>
      <c r="R7194" s="3"/>
      <c r="S7194"/>
    </row>
    <row r="7195" spans="1:19" x14ac:dyDescent="0.2">
      <c r="A7195" t="s">
        <v>10191</v>
      </c>
      <c r="B7195" t="s">
        <v>10744</v>
      </c>
      <c r="C7195" t="s">
        <v>10245</v>
      </c>
      <c r="D7195" t="s">
        <v>10743</v>
      </c>
      <c r="E7195" s="3">
        <v>33.494505494505397</v>
      </c>
      <c r="F7195" s="3">
        <v>0</v>
      </c>
      <c r="G7195" s="3">
        <v>0</v>
      </c>
      <c r="H7195" s="3">
        <v>0</v>
      </c>
      <c r="I7195" s="3">
        <v>0</v>
      </c>
      <c r="J7195" s="3">
        <v>4.7085714285714202</v>
      </c>
      <c r="K7195" s="3">
        <v>2.2487912087912001</v>
      </c>
      <c r="L7195" s="3">
        <f>Table1[[#This Row],[Hours Qualified Activities Professional]]+Table1[[#This Row],[Hours Other Activity Staff]]</f>
        <v>6.9573626373626203</v>
      </c>
      <c r="M7195" s="3">
        <f>Table1[[#This Row],[Total Hours Activity Staff]]/Table1[[#This Row],[MDS Census]]</f>
        <v>0.20771653543307098</v>
      </c>
      <c r="N7195" s="3">
        <v>3.7201098901098901</v>
      </c>
      <c r="O7195" s="3">
        <v>0</v>
      </c>
      <c r="P7195" s="3">
        <f>Table1[[#This Row],[Hours Qualified Social Worker]]+Table1[[#This Row],[Hours Other Social Work Staff]]</f>
        <v>3.7201098901098901</v>
      </c>
      <c r="Q7195" s="3">
        <f>Table1[[#This Row],[Total Hours Social Work Staff Per Resident Per Day]]/Table1[[#This Row],[MDS Census]]</f>
        <v>0.11106627296587959</v>
      </c>
      <c r="R7195" s="3"/>
      <c r="S7195"/>
    </row>
    <row r="7196" spans="1:19" x14ac:dyDescent="0.2">
      <c r="A7196" t="s">
        <v>10191</v>
      </c>
      <c r="B7196" t="s">
        <v>10746</v>
      </c>
      <c r="C7196" t="s">
        <v>10302</v>
      </c>
      <c r="D7196" t="s">
        <v>10745</v>
      </c>
      <c r="E7196" s="3">
        <v>34.780219780219703</v>
      </c>
      <c r="F7196" s="3">
        <v>0</v>
      </c>
      <c r="G7196" s="3">
        <v>0</v>
      </c>
      <c r="H7196" s="3">
        <v>0</v>
      </c>
      <c r="I7196" s="3">
        <v>0</v>
      </c>
      <c r="J7196" s="3">
        <v>0</v>
      </c>
      <c r="K7196" s="3">
        <v>8.8214285714285694</v>
      </c>
      <c r="L7196" s="3">
        <f>Table1[[#This Row],[Hours Qualified Activities Professional]]+Table1[[#This Row],[Hours Other Activity Staff]]</f>
        <v>8.8214285714285694</v>
      </c>
      <c r="M7196" s="3">
        <f>Table1[[#This Row],[Total Hours Activity Staff]]/Table1[[#This Row],[MDS Census]]</f>
        <v>0.25363349131121693</v>
      </c>
      <c r="N7196" s="3">
        <v>0</v>
      </c>
      <c r="O7196" s="3">
        <v>7.4587912087912001</v>
      </c>
      <c r="P7196" s="3">
        <f>Table1[[#This Row],[Hours Qualified Social Worker]]+Table1[[#This Row],[Hours Other Social Work Staff]]</f>
        <v>7.4587912087912001</v>
      </c>
      <c r="Q7196" s="3">
        <f>Table1[[#This Row],[Total Hours Social Work Staff Per Resident Per Day]]/Table1[[#This Row],[MDS Census]]</f>
        <v>0.21445497630331775</v>
      </c>
      <c r="R7196" s="3"/>
      <c r="S7196"/>
    </row>
    <row r="7197" spans="1:19" x14ac:dyDescent="0.2">
      <c r="A7197" t="s">
        <v>10191</v>
      </c>
      <c r="B7197" t="s">
        <v>10746</v>
      </c>
      <c r="C7197" t="s">
        <v>10302</v>
      </c>
      <c r="D7197" t="s">
        <v>10747</v>
      </c>
      <c r="E7197" s="3">
        <v>83.142857142857096</v>
      </c>
      <c r="F7197" s="3">
        <v>5.8017582417582396</v>
      </c>
      <c r="G7197" s="3">
        <v>0.19780219780219699</v>
      </c>
      <c r="H7197" s="3">
        <v>0.62087912087912001</v>
      </c>
      <c r="I7197" s="3">
        <v>0.27472527472527403</v>
      </c>
      <c r="J7197" s="3">
        <v>4.79582417582417</v>
      </c>
      <c r="K7197" s="3">
        <v>12.806043956043901</v>
      </c>
      <c r="L7197" s="3">
        <f>Table1[[#This Row],[Hours Qualified Activities Professional]]+Table1[[#This Row],[Hours Other Activity Staff]]</f>
        <v>17.60186813186807</v>
      </c>
      <c r="M7197" s="3">
        <f>Table1[[#This Row],[Total Hours Activity Staff]]/Table1[[#This Row],[MDS Census]]</f>
        <v>0.21170631773724494</v>
      </c>
      <c r="N7197" s="3">
        <v>10.589890109890099</v>
      </c>
      <c r="O7197" s="3">
        <v>0</v>
      </c>
      <c r="P7197" s="3">
        <f>Table1[[#This Row],[Hours Qualified Social Worker]]+Table1[[#This Row],[Hours Other Social Work Staff]]</f>
        <v>10.589890109890099</v>
      </c>
      <c r="Q7197" s="3">
        <f>Table1[[#This Row],[Total Hours Social Work Staff Per Resident Per Day]]/Table1[[#This Row],[MDS Census]]</f>
        <v>0.12736981231826586</v>
      </c>
      <c r="R7197" s="3"/>
      <c r="S7197"/>
    </row>
    <row r="7198" spans="1:19" x14ac:dyDescent="0.2">
      <c r="A7198" t="s">
        <v>10191</v>
      </c>
      <c r="B7198" t="s">
        <v>10749</v>
      </c>
      <c r="C7198" t="s">
        <v>10521</v>
      </c>
      <c r="D7198" t="s">
        <v>10748</v>
      </c>
      <c r="E7198" s="3">
        <v>42.956043956043899</v>
      </c>
      <c r="F7198" s="3">
        <v>5.71428571428571</v>
      </c>
      <c r="G7198" s="3">
        <v>6.5934065934065894E-2</v>
      </c>
      <c r="H7198" s="3">
        <v>0</v>
      </c>
      <c r="I7198" s="3">
        <v>1.04395604395604</v>
      </c>
      <c r="J7198" s="3">
        <v>0</v>
      </c>
      <c r="K7198" s="3">
        <v>10.2527472527472</v>
      </c>
      <c r="L7198" s="3">
        <f>Table1[[#This Row],[Hours Qualified Activities Professional]]+Table1[[#This Row],[Hours Other Activity Staff]]</f>
        <v>10.2527472527472</v>
      </c>
      <c r="M7198" s="3">
        <f>Table1[[#This Row],[Total Hours Activity Staff]]/Table1[[#This Row],[MDS Census]]</f>
        <v>0.23867996930161076</v>
      </c>
      <c r="N7198" s="3">
        <v>0</v>
      </c>
      <c r="O7198" s="3">
        <v>5.0961538461538396</v>
      </c>
      <c r="P7198" s="3">
        <f>Table1[[#This Row],[Hours Qualified Social Worker]]+Table1[[#This Row],[Hours Other Social Work Staff]]</f>
        <v>5.0961538461538396</v>
      </c>
      <c r="Q7198" s="3">
        <f>Table1[[#This Row],[Total Hours Social Work Staff Per Resident Per Day]]/Table1[[#This Row],[MDS Census]]</f>
        <v>0.11863647991813764</v>
      </c>
      <c r="R7198" s="3"/>
      <c r="S7198"/>
    </row>
    <row r="7199" spans="1:19" x14ac:dyDescent="0.2">
      <c r="A7199" t="s">
        <v>10191</v>
      </c>
      <c r="B7199" t="s">
        <v>10751</v>
      </c>
      <c r="C7199" t="s">
        <v>10201</v>
      </c>
      <c r="D7199" t="s">
        <v>10750</v>
      </c>
      <c r="E7199" s="3">
        <v>31.923076923076898</v>
      </c>
      <c r="F7199" s="3">
        <v>0</v>
      </c>
      <c r="G7199" s="3">
        <v>0</v>
      </c>
      <c r="H7199" s="3">
        <v>0</v>
      </c>
      <c r="I7199" s="3">
        <v>0</v>
      </c>
      <c r="J7199" s="3">
        <v>0</v>
      </c>
      <c r="K7199" s="3">
        <v>4.9740659340659299</v>
      </c>
      <c r="L7199" s="3">
        <f>Table1[[#This Row],[Hours Qualified Activities Professional]]+Table1[[#This Row],[Hours Other Activity Staff]]</f>
        <v>4.9740659340659299</v>
      </c>
      <c r="M7199" s="3">
        <f>Table1[[#This Row],[Total Hours Activity Staff]]/Table1[[#This Row],[MDS Census]]</f>
        <v>0.15581411359724612</v>
      </c>
      <c r="N7199" s="3">
        <v>0</v>
      </c>
      <c r="O7199" s="3">
        <v>0</v>
      </c>
      <c r="P7199" s="3">
        <f>Table1[[#This Row],[Hours Qualified Social Worker]]+Table1[[#This Row],[Hours Other Social Work Staff]]</f>
        <v>0</v>
      </c>
      <c r="Q7199" s="3">
        <f>Table1[[#This Row],[Total Hours Social Work Staff Per Resident Per Day]]/Table1[[#This Row],[MDS Census]]</f>
        <v>0</v>
      </c>
      <c r="R7199" s="3"/>
      <c r="S7199"/>
    </row>
    <row r="7200" spans="1:19" x14ac:dyDescent="0.2">
      <c r="A7200" t="s">
        <v>10191</v>
      </c>
      <c r="B7200" t="s">
        <v>10753</v>
      </c>
      <c r="C7200" t="s">
        <v>4754</v>
      </c>
      <c r="D7200" t="s">
        <v>10752</v>
      </c>
      <c r="E7200" s="3">
        <v>17.868131868131801</v>
      </c>
      <c r="F7200" s="3">
        <v>0</v>
      </c>
      <c r="G7200" s="3">
        <v>0</v>
      </c>
      <c r="H7200" s="3">
        <v>0</v>
      </c>
      <c r="I7200" s="3">
        <v>0</v>
      </c>
      <c r="J7200" s="3">
        <v>5.7135164835164796</v>
      </c>
      <c r="K7200" s="3">
        <v>0</v>
      </c>
      <c r="L7200" s="3">
        <f>Table1[[#This Row],[Hours Qualified Activities Professional]]+Table1[[#This Row],[Hours Other Activity Staff]]</f>
        <v>5.7135164835164796</v>
      </c>
      <c r="M7200" s="3">
        <f>Table1[[#This Row],[Total Hours Activity Staff]]/Table1[[#This Row],[MDS Census]]</f>
        <v>0.31976014760147697</v>
      </c>
      <c r="N7200" s="3">
        <v>4.14241758241758</v>
      </c>
      <c r="O7200" s="3">
        <v>0</v>
      </c>
      <c r="P7200" s="3">
        <f>Table1[[#This Row],[Hours Qualified Social Worker]]+Table1[[#This Row],[Hours Other Social Work Staff]]</f>
        <v>4.14241758241758</v>
      </c>
      <c r="Q7200" s="3">
        <f>Table1[[#This Row],[Total Hours Social Work Staff Per Resident Per Day]]/Table1[[#This Row],[MDS Census]]</f>
        <v>0.231832718327184</v>
      </c>
      <c r="R7200" s="3"/>
      <c r="S7200"/>
    </row>
    <row r="7201" spans="1:19" x14ac:dyDescent="0.2">
      <c r="A7201" t="s">
        <v>10191</v>
      </c>
      <c r="B7201" t="s">
        <v>796</v>
      </c>
      <c r="C7201" t="s">
        <v>33</v>
      </c>
      <c r="D7201" t="s">
        <v>10754</v>
      </c>
      <c r="E7201" s="3">
        <v>31.4945054945054</v>
      </c>
      <c r="F7201" s="3">
        <v>5.6263736263736197</v>
      </c>
      <c r="G7201" s="3">
        <v>4.1208791208791201E-2</v>
      </c>
      <c r="H7201" s="3">
        <v>0.20879120879120799</v>
      </c>
      <c r="I7201" s="3">
        <v>8.7912087912087905E-2</v>
      </c>
      <c r="J7201" s="3">
        <v>4.4203296703296697</v>
      </c>
      <c r="K7201" s="3">
        <v>8.8104395604395602</v>
      </c>
      <c r="L7201" s="3">
        <f>Table1[[#This Row],[Hours Qualified Activities Professional]]+Table1[[#This Row],[Hours Other Activity Staff]]</f>
        <v>13.23076923076923</v>
      </c>
      <c r="M7201" s="3">
        <f>Table1[[#This Row],[Total Hours Activity Staff]]/Table1[[#This Row],[MDS Census]]</f>
        <v>0.42009769713887074</v>
      </c>
      <c r="N7201" s="3">
        <v>6.45604395604395</v>
      </c>
      <c r="O7201" s="3">
        <v>0</v>
      </c>
      <c r="P7201" s="3">
        <f>Table1[[#This Row],[Hours Qualified Social Worker]]+Table1[[#This Row],[Hours Other Social Work Staff]]</f>
        <v>6.45604395604395</v>
      </c>
      <c r="Q7201" s="3">
        <f>Table1[[#This Row],[Total Hours Social Work Staff Per Resident Per Day]]/Table1[[#This Row],[MDS Census]]</f>
        <v>0.20498953244940726</v>
      </c>
      <c r="R7201" s="3"/>
      <c r="S7201"/>
    </row>
    <row r="7202" spans="1:19" x14ac:dyDescent="0.2">
      <c r="A7202" t="s">
        <v>10191</v>
      </c>
      <c r="B7202" t="s">
        <v>10756</v>
      </c>
      <c r="C7202" t="s">
        <v>10425</v>
      </c>
      <c r="D7202" t="s">
        <v>10755</v>
      </c>
      <c r="E7202" s="3">
        <v>47.450549450549403</v>
      </c>
      <c r="F7202" s="3">
        <v>0.27912087912087902</v>
      </c>
      <c r="G7202" s="3">
        <v>0</v>
      </c>
      <c r="H7202" s="3">
        <v>0.20879120879120799</v>
      </c>
      <c r="I7202" s="3">
        <v>1.0326373626373599</v>
      </c>
      <c r="J7202" s="3">
        <v>0</v>
      </c>
      <c r="K7202" s="3">
        <v>23.208351648351599</v>
      </c>
      <c r="L7202" s="3">
        <f>Table1[[#This Row],[Hours Qualified Activities Professional]]+Table1[[#This Row],[Hours Other Activity Staff]]</f>
        <v>23.208351648351599</v>
      </c>
      <c r="M7202" s="3">
        <f>Table1[[#This Row],[Total Hours Activity Staff]]/Table1[[#This Row],[MDS Census]]</f>
        <v>0.48910606762389941</v>
      </c>
      <c r="N7202" s="3">
        <v>0</v>
      </c>
      <c r="O7202" s="3">
        <v>3.81505494505494</v>
      </c>
      <c r="P7202" s="3">
        <f>Table1[[#This Row],[Hours Qualified Social Worker]]+Table1[[#This Row],[Hours Other Social Work Staff]]</f>
        <v>3.81505494505494</v>
      </c>
      <c r="Q7202" s="3">
        <f>Table1[[#This Row],[Total Hours Social Work Staff Per Resident Per Day]]/Table1[[#This Row],[MDS Census]]</f>
        <v>8.0400648448355691E-2</v>
      </c>
      <c r="R7202" s="3"/>
      <c r="S7202"/>
    </row>
    <row r="7203" spans="1:19" x14ac:dyDescent="0.2">
      <c r="A7203" t="s">
        <v>10191</v>
      </c>
      <c r="B7203" t="s">
        <v>10758</v>
      </c>
      <c r="C7203" t="s">
        <v>10465</v>
      </c>
      <c r="D7203" t="s">
        <v>10757</v>
      </c>
      <c r="E7203" s="3">
        <v>39.901098901098898</v>
      </c>
      <c r="F7203" s="3">
        <v>0</v>
      </c>
      <c r="G7203" s="3">
        <v>0</v>
      </c>
      <c r="H7203" s="3">
        <v>0</v>
      </c>
      <c r="I7203" s="3">
        <v>0</v>
      </c>
      <c r="J7203" s="3">
        <v>3.9340659340659299</v>
      </c>
      <c r="K7203" s="3">
        <v>7.0412087912087902</v>
      </c>
      <c r="L7203" s="3">
        <f>Table1[[#This Row],[Hours Qualified Activities Professional]]+Table1[[#This Row],[Hours Other Activity Staff]]</f>
        <v>10.975274725274719</v>
      </c>
      <c r="M7203" s="3">
        <f>Table1[[#This Row],[Total Hours Activity Staff]]/Table1[[#This Row],[MDS Census]]</f>
        <v>0.27506196640044051</v>
      </c>
      <c r="N7203" s="3">
        <v>3.8571428571428501</v>
      </c>
      <c r="O7203" s="3">
        <v>0</v>
      </c>
      <c r="P7203" s="3">
        <f>Table1[[#This Row],[Hours Qualified Social Worker]]+Table1[[#This Row],[Hours Other Social Work Staff]]</f>
        <v>3.8571428571428501</v>
      </c>
      <c r="Q7203" s="3">
        <f>Table1[[#This Row],[Total Hours Social Work Staff Per Resident Per Day]]/Table1[[#This Row],[MDS Census]]</f>
        <v>9.6667584687413766E-2</v>
      </c>
      <c r="R7203" s="3"/>
      <c r="S7203"/>
    </row>
    <row r="7204" spans="1:19" x14ac:dyDescent="0.2">
      <c r="A7204" t="s">
        <v>10191</v>
      </c>
      <c r="B7204" t="s">
        <v>10760</v>
      </c>
      <c r="C7204" t="s">
        <v>10335</v>
      </c>
      <c r="D7204" t="s">
        <v>10759</v>
      </c>
      <c r="E7204" s="3">
        <v>45.604395604395599</v>
      </c>
      <c r="F7204" s="3">
        <v>0</v>
      </c>
      <c r="G7204" s="3">
        <v>0</v>
      </c>
      <c r="H7204" s="3">
        <v>0</v>
      </c>
      <c r="I7204" s="3">
        <v>0</v>
      </c>
      <c r="J7204" s="3">
        <v>28.082417582417499</v>
      </c>
      <c r="K7204" s="3">
        <v>0</v>
      </c>
      <c r="L7204" s="3">
        <f>Table1[[#This Row],[Hours Qualified Activities Professional]]+Table1[[#This Row],[Hours Other Activity Staff]]</f>
        <v>28.082417582417499</v>
      </c>
      <c r="M7204" s="3">
        <f>Table1[[#This Row],[Total Hours Activity Staff]]/Table1[[#This Row],[MDS Census]]</f>
        <v>0.61578313253011874</v>
      </c>
      <c r="N7204" s="3">
        <v>8.8846153846153797</v>
      </c>
      <c r="O7204" s="3">
        <v>0</v>
      </c>
      <c r="P7204" s="3">
        <f>Table1[[#This Row],[Hours Qualified Social Worker]]+Table1[[#This Row],[Hours Other Social Work Staff]]</f>
        <v>8.8846153846153797</v>
      </c>
      <c r="Q7204" s="3">
        <f>Table1[[#This Row],[Total Hours Social Work Staff Per Resident Per Day]]/Table1[[#This Row],[MDS Census]]</f>
        <v>0.19481927710843366</v>
      </c>
      <c r="R7204" s="3"/>
      <c r="S7204"/>
    </row>
    <row r="7205" spans="1:19" x14ac:dyDescent="0.2">
      <c r="A7205" t="s">
        <v>10191</v>
      </c>
      <c r="B7205" t="s">
        <v>10762</v>
      </c>
      <c r="C7205" t="s">
        <v>10260</v>
      </c>
      <c r="D7205" t="s">
        <v>10761</v>
      </c>
      <c r="E7205" s="3">
        <v>27.846153846153801</v>
      </c>
      <c r="F7205" s="3">
        <v>5.5384615384615303</v>
      </c>
      <c r="G7205" s="3">
        <v>0.38571428571428501</v>
      </c>
      <c r="H7205" s="3">
        <v>0.18131868131868101</v>
      </c>
      <c r="I7205" s="3">
        <v>0.57142857142857095</v>
      </c>
      <c r="J7205" s="3">
        <v>11.8324175824175</v>
      </c>
      <c r="K7205" s="3">
        <v>9.23351648351648</v>
      </c>
      <c r="L7205" s="3">
        <f>Table1[[#This Row],[Hours Qualified Activities Professional]]+Table1[[#This Row],[Hours Other Activity Staff]]</f>
        <v>21.06593406593398</v>
      </c>
      <c r="M7205" s="3">
        <f>Table1[[#This Row],[Total Hours Activity Staff]]/Table1[[#This Row],[MDS Census]]</f>
        <v>0.75651144435674644</v>
      </c>
      <c r="N7205" s="3">
        <v>0</v>
      </c>
      <c r="O7205" s="3">
        <v>5.71428571428571</v>
      </c>
      <c r="P7205" s="3">
        <f>Table1[[#This Row],[Hours Qualified Social Worker]]+Table1[[#This Row],[Hours Other Social Work Staff]]</f>
        <v>5.71428571428571</v>
      </c>
      <c r="Q7205" s="3">
        <f>Table1[[#This Row],[Total Hours Social Work Staff Per Resident Per Day]]/Table1[[#This Row],[MDS Census]]</f>
        <v>0.20520915548539875</v>
      </c>
      <c r="R7205" s="3"/>
      <c r="S7205"/>
    </row>
    <row r="7206" spans="1:19" x14ac:dyDescent="0.2">
      <c r="A7206" t="s">
        <v>10191</v>
      </c>
      <c r="B7206" t="s">
        <v>10762</v>
      </c>
      <c r="C7206" t="s">
        <v>10260</v>
      </c>
      <c r="D7206" t="s">
        <v>10763</v>
      </c>
      <c r="E7206" s="3">
        <v>31.2967032967032</v>
      </c>
      <c r="F7206" s="3">
        <v>5.2369230769230697</v>
      </c>
      <c r="G7206" s="3">
        <v>0</v>
      </c>
      <c r="H7206" s="3">
        <v>0</v>
      </c>
      <c r="I7206" s="3">
        <v>4.7564835164835104</v>
      </c>
      <c r="J7206" s="3">
        <v>5.8030769230769197</v>
      </c>
      <c r="K7206" s="3">
        <v>6.44</v>
      </c>
      <c r="L7206" s="3">
        <f>Table1[[#This Row],[Hours Qualified Activities Professional]]+Table1[[#This Row],[Hours Other Activity Staff]]</f>
        <v>12.24307692307692</v>
      </c>
      <c r="M7206" s="3">
        <f>Table1[[#This Row],[Total Hours Activity Staff]]/Table1[[#This Row],[MDS Census]]</f>
        <v>0.39119382022472021</v>
      </c>
      <c r="N7206" s="3">
        <v>11.8567032967032</v>
      </c>
      <c r="O7206" s="3">
        <v>0</v>
      </c>
      <c r="P7206" s="3">
        <f>Table1[[#This Row],[Hours Qualified Social Worker]]+Table1[[#This Row],[Hours Other Social Work Staff]]</f>
        <v>11.8567032967032</v>
      </c>
      <c r="Q7206" s="3">
        <f>Table1[[#This Row],[Total Hours Social Work Staff Per Resident Per Day]]/Table1[[#This Row],[MDS Census]]</f>
        <v>0.37884831460673968</v>
      </c>
      <c r="R7206" s="3"/>
      <c r="S7206"/>
    </row>
    <row r="7207" spans="1:19" x14ac:dyDescent="0.2">
      <c r="A7207" t="s">
        <v>10191</v>
      </c>
      <c r="B7207" t="s">
        <v>10765</v>
      </c>
      <c r="C7207" t="s">
        <v>10267</v>
      </c>
      <c r="D7207" t="s">
        <v>10764</v>
      </c>
      <c r="E7207" s="3">
        <v>41.395604395604302</v>
      </c>
      <c r="F7207" s="3">
        <v>0</v>
      </c>
      <c r="G7207" s="3">
        <v>0</v>
      </c>
      <c r="H7207" s="3">
        <v>0</v>
      </c>
      <c r="I7207" s="3">
        <v>0</v>
      </c>
      <c r="J7207" s="3">
        <v>0</v>
      </c>
      <c r="K7207" s="3">
        <v>6.2345054945054903</v>
      </c>
      <c r="L7207" s="3">
        <f>Table1[[#This Row],[Hours Qualified Activities Professional]]+Table1[[#This Row],[Hours Other Activity Staff]]</f>
        <v>6.2345054945054903</v>
      </c>
      <c r="M7207" s="3">
        <f>Table1[[#This Row],[Total Hours Activity Staff]]/Table1[[#This Row],[MDS Census]]</f>
        <v>0.15060791080435385</v>
      </c>
      <c r="N7207" s="3">
        <v>2.7137362637362599</v>
      </c>
      <c r="O7207" s="3">
        <v>0</v>
      </c>
      <c r="P7207" s="3">
        <f>Table1[[#This Row],[Hours Qualified Social Worker]]+Table1[[#This Row],[Hours Other Social Work Staff]]</f>
        <v>2.7137362637362599</v>
      </c>
      <c r="Q7207" s="3">
        <f>Table1[[#This Row],[Total Hours Social Work Staff Per Resident Per Day]]/Table1[[#This Row],[MDS Census]]</f>
        <v>6.5556145473851926E-2</v>
      </c>
      <c r="R7207" s="3"/>
      <c r="S7207"/>
    </row>
    <row r="7208" spans="1:19" x14ac:dyDescent="0.2">
      <c r="A7208" t="s">
        <v>10191</v>
      </c>
      <c r="B7208" t="s">
        <v>9541</v>
      </c>
      <c r="C7208" t="s">
        <v>10559</v>
      </c>
      <c r="D7208" t="s">
        <v>10766</v>
      </c>
      <c r="E7208" s="3">
        <v>22.758241758241699</v>
      </c>
      <c r="F7208" s="3">
        <v>5.8393406593406496</v>
      </c>
      <c r="G7208" s="3">
        <v>2.19780219780219E-2</v>
      </c>
      <c r="H7208" s="3">
        <v>0.109890109890109</v>
      </c>
      <c r="I7208" s="3">
        <v>0.18131868131868101</v>
      </c>
      <c r="J7208" s="3">
        <v>0.83626373626373596</v>
      </c>
      <c r="K7208" s="3">
        <v>4.9148351648351598</v>
      </c>
      <c r="L7208" s="3">
        <f>Table1[[#This Row],[Hours Qualified Activities Professional]]+Table1[[#This Row],[Hours Other Activity Staff]]</f>
        <v>5.7510989010988958</v>
      </c>
      <c r="M7208" s="3">
        <f>Table1[[#This Row],[Total Hours Activity Staff]]/Table1[[#This Row],[MDS Census]]</f>
        <v>0.25270400772573681</v>
      </c>
      <c r="N7208" s="3">
        <v>3.3450549450549398</v>
      </c>
      <c r="O7208" s="3">
        <v>0</v>
      </c>
      <c r="P7208" s="3">
        <f>Table1[[#This Row],[Hours Qualified Social Worker]]+Table1[[#This Row],[Hours Other Social Work Staff]]</f>
        <v>3.3450549450549398</v>
      </c>
      <c r="Q7208" s="3">
        <f>Table1[[#This Row],[Total Hours Social Work Staff Per Resident Per Day]]/Table1[[#This Row],[MDS Census]]</f>
        <v>0.14698213423466941</v>
      </c>
      <c r="R7208" s="3"/>
      <c r="S7208"/>
    </row>
    <row r="7209" spans="1:19" x14ac:dyDescent="0.2">
      <c r="A7209" t="s">
        <v>10191</v>
      </c>
      <c r="B7209" t="s">
        <v>10768</v>
      </c>
      <c r="C7209" t="s">
        <v>10219</v>
      </c>
      <c r="D7209" t="s">
        <v>10767</v>
      </c>
      <c r="E7209" s="3">
        <v>202.97802197802099</v>
      </c>
      <c r="F7209" s="3">
        <v>4.96703296703296</v>
      </c>
      <c r="G7209" s="3">
        <v>0</v>
      </c>
      <c r="H7209" s="3">
        <v>1.04395604395604</v>
      </c>
      <c r="I7209" s="3">
        <v>8.0961538461538396</v>
      </c>
      <c r="J7209" s="3">
        <v>6.7774725274725203</v>
      </c>
      <c r="K7209" s="3">
        <v>0</v>
      </c>
      <c r="L7209" s="3">
        <f>Table1[[#This Row],[Hours Qualified Activities Professional]]+Table1[[#This Row],[Hours Other Activity Staff]]</f>
        <v>6.7774725274725203</v>
      </c>
      <c r="M7209" s="3">
        <f>Table1[[#This Row],[Total Hours Activity Staff]]/Table1[[#This Row],[MDS Census]]</f>
        <v>3.3390179199826883E-2</v>
      </c>
      <c r="N7209" s="3">
        <v>26.976923076923001</v>
      </c>
      <c r="O7209" s="3">
        <v>0</v>
      </c>
      <c r="P7209" s="3">
        <f>Table1[[#This Row],[Hours Qualified Social Worker]]+Table1[[#This Row],[Hours Other Social Work Staff]]</f>
        <v>26.976923076923001</v>
      </c>
      <c r="Q7209" s="3">
        <f>Table1[[#This Row],[Total Hours Social Work Staff Per Resident Per Day]]/Table1[[#This Row],[MDS Census]]</f>
        <v>0.13290563586162119</v>
      </c>
      <c r="R7209" s="3"/>
      <c r="S7209"/>
    </row>
    <row r="7210" spans="1:19" x14ac:dyDescent="0.2">
      <c r="A7210" t="s">
        <v>10191</v>
      </c>
      <c r="B7210" t="s">
        <v>10768</v>
      </c>
      <c r="C7210" t="s">
        <v>10219</v>
      </c>
      <c r="D7210" t="s">
        <v>10769</v>
      </c>
      <c r="E7210" s="3">
        <v>26.560439560439502</v>
      </c>
      <c r="F7210" s="3">
        <v>2.5494505494505399</v>
      </c>
      <c r="G7210" s="3">
        <v>0.26373626373626302</v>
      </c>
      <c r="H7210" s="3">
        <v>0.15274725274725201</v>
      </c>
      <c r="I7210" s="3">
        <v>4.4615384615384599</v>
      </c>
      <c r="J7210" s="3">
        <v>9.5604395604395598E-2</v>
      </c>
      <c r="K7210" s="3">
        <v>1.9461538461538399</v>
      </c>
      <c r="L7210" s="3">
        <f>Table1[[#This Row],[Hours Qualified Activities Professional]]+Table1[[#This Row],[Hours Other Activity Staff]]</f>
        <v>2.0417582417582354</v>
      </c>
      <c r="M7210" s="3">
        <f>Table1[[#This Row],[Total Hours Activity Staff]]/Table1[[#This Row],[MDS Census]]</f>
        <v>7.687215556474962E-2</v>
      </c>
      <c r="N7210" s="3">
        <v>3.8681318681318602</v>
      </c>
      <c r="O7210" s="3">
        <v>5.1868131868131799</v>
      </c>
      <c r="P7210" s="3">
        <f>Table1[[#This Row],[Hours Qualified Social Worker]]+Table1[[#This Row],[Hours Other Social Work Staff]]</f>
        <v>9.0549450549450405</v>
      </c>
      <c r="Q7210" s="3">
        <f>Table1[[#This Row],[Total Hours Social Work Staff Per Resident Per Day]]/Table1[[#This Row],[MDS Census]]</f>
        <v>0.34091849400082769</v>
      </c>
      <c r="R7210" s="3"/>
      <c r="S7210"/>
    </row>
    <row r="7211" spans="1:19" x14ac:dyDescent="0.2">
      <c r="A7211" t="s">
        <v>10191</v>
      </c>
      <c r="B7211" t="s">
        <v>6540</v>
      </c>
      <c r="C7211" t="s">
        <v>10277</v>
      </c>
      <c r="D7211" t="s">
        <v>10770</v>
      </c>
      <c r="E7211" s="3">
        <v>43.758241758241702</v>
      </c>
      <c r="F7211" s="3">
        <v>5.1428571428571397</v>
      </c>
      <c r="G7211" s="3">
        <v>3.2967032967032898E-2</v>
      </c>
      <c r="H7211" s="3">
        <v>0.23626373626373601</v>
      </c>
      <c r="I7211" s="3">
        <v>0.40109890109890101</v>
      </c>
      <c r="J7211" s="3">
        <v>0</v>
      </c>
      <c r="K7211" s="3">
        <v>11.469780219780199</v>
      </c>
      <c r="L7211" s="3">
        <f>Table1[[#This Row],[Hours Qualified Activities Professional]]+Table1[[#This Row],[Hours Other Activity Staff]]</f>
        <v>11.469780219780199</v>
      </c>
      <c r="M7211" s="3">
        <f>Table1[[#This Row],[Total Hours Activity Staff]]/Table1[[#This Row],[MDS Census]]</f>
        <v>0.26211702661978892</v>
      </c>
      <c r="N7211" s="3">
        <v>0</v>
      </c>
      <c r="O7211" s="3">
        <v>4.6483516483516398</v>
      </c>
      <c r="P7211" s="3">
        <f>Table1[[#This Row],[Hours Qualified Social Worker]]+Table1[[#This Row],[Hours Other Social Work Staff]]</f>
        <v>4.6483516483516398</v>
      </c>
      <c r="Q7211" s="3">
        <f>Table1[[#This Row],[Total Hours Social Work Staff Per Resident Per Day]]/Table1[[#This Row],[MDS Census]]</f>
        <v>0.10622802611752882</v>
      </c>
      <c r="R7211" s="3"/>
      <c r="S7211"/>
    </row>
    <row r="7212" spans="1:19" x14ac:dyDescent="0.2">
      <c r="A7212" t="s">
        <v>10191</v>
      </c>
      <c r="B7212" t="s">
        <v>10772</v>
      </c>
      <c r="C7212" t="s">
        <v>10222</v>
      </c>
      <c r="D7212" t="s">
        <v>10771</v>
      </c>
      <c r="E7212" s="3">
        <v>131.83516483516399</v>
      </c>
      <c r="F7212" s="3">
        <v>5.2747252747252702</v>
      </c>
      <c r="G7212" s="3">
        <v>0.28571428571428498</v>
      </c>
      <c r="H7212" s="3">
        <v>0.684725274725274</v>
      </c>
      <c r="I7212" s="3">
        <v>10.4175824175824</v>
      </c>
      <c r="J7212" s="3">
        <v>29.282967032967001</v>
      </c>
      <c r="K7212" s="3">
        <v>0</v>
      </c>
      <c r="L7212" s="3">
        <f>Table1[[#This Row],[Hours Qualified Activities Professional]]+Table1[[#This Row],[Hours Other Activity Staff]]</f>
        <v>29.282967032967001</v>
      </c>
      <c r="M7212" s="3">
        <f>Table1[[#This Row],[Total Hours Activity Staff]]/Table1[[#This Row],[MDS Census]]</f>
        <v>0.22211802950737802</v>
      </c>
      <c r="N7212" s="3">
        <v>23.4835164835164</v>
      </c>
      <c r="O7212" s="3">
        <v>3.98351648351648</v>
      </c>
      <c r="P7212" s="3">
        <f>Table1[[#This Row],[Hours Qualified Social Worker]]+Table1[[#This Row],[Hours Other Social Work Staff]]</f>
        <v>27.467032967032878</v>
      </c>
      <c r="Q7212" s="3">
        <f>Table1[[#This Row],[Total Hours Social Work Staff Per Resident Per Day]]/Table1[[#This Row],[MDS Census]]</f>
        <v>0.20834375260481852</v>
      </c>
      <c r="R7212" s="3"/>
      <c r="S7212"/>
    </row>
    <row r="7213" spans="1:19" x14ac:dyDescent="0.2">
      <c r="A7213" t="s">
        <v>10191</v>
      </c>
      <c r="B7213" t="s">
        <v>10773</v>
      </c>
      <c r="C7213" t="s">
        <v>10569</v>
      </c>
      <c r="D7213" t="s">
        <v>9154</v>
      </c>
      <c r="E7213" s="3">
        <v>233.956043956043</v>
      </c>
      <c r="F7213" s="3">
        <v>9.1703296703296697</v>
      </c>
      <c r="G7213" s="3">
        <v>0</v>
      </c>
      <c r="H7213" s="3">
        <v>0</v>
      </c>
      <c r="I7213" s="3">
        <v>5.0686813186813104</v>
      </c>
      <c r="J7213" s="3">
        <v>5.3263736263736199</v>
      </c>
      <c r="K7213" s="3">
        <v>90.406593406593402</v>
      </c>
      <c r="L7213" s="3">
        <f>Table1[[#This Row],[Hours Qualified Activities Professional]]+Table1[[#This Row],[Hours Other Activity Staff]]</f>
        <v>95.732967032967025</v>
      </c>
      <c r="M7213" s="3">
        <f>Table1[[#This Row],[Total Hours Activity Staff]]/Table1[[#This Row],[MDS Census]]</f>
        <v>0.40919210897134967</v>
      </c>
      <c r="N7213" s="3">
        <v>19.0236263736263</v>
      </c>
      <c r="O7213" s="3">
        <v>8.9486813186813094</v>
      </c>
      <c r="P7213" s="3">
        <f>Table1[[#This Row],[Hours Qualified Social Worker]]+Table1[[#This Row],[Hours Other Social Work Staff]]</f>
        <v>27.972307692307609</v>
      </c>
      <c r="Q7213" s="3">
        <f>Table1[[#This Row],[Total Hours Social Work Staff Per Resident Per Day]]/Table1[[#This Row],[MDS Census]]</f>
        <v>0.11956223579145152</v>
      </c>
      <c r="R7213" s="3"/>
      <c r="S7213"/>
    </row>
    <row r="7214" spans="1:19" x14ac:dyDescent="0.2">
      <c r="A7214" t="s">
        <v>10191</v>
      </c>
      <c r="B7214" t="s">
        <v>10773</v>
      </c>
      <c r="C7214" t="s">
        <v>10569</v>
      </c>
      <c r="D7214" t="s">
        <v>10774</v>
      </c>
      <c r="E7214" s="3">
        <v>71.450549450549403</v>
      </c>
      <c r="F7214" s="3">
        <v>5.2637362637362601</v>
      </c>
      <c r="G7214" s="3">
        <v>0</v>
      </c>
      <c r="H7214" s="3">
        <v>0.25274725274725202</v>
      </c>
      <c r="I7214" s="3">
        <v>1.0027472527472501</v>
      </c>
      <c r="J7214" s="3">
        <v>0</v>
      </c>
      <c r="K7214" s="3">
        <v>4.5189010989010896</v>
      </c>
      <c r="L7214" s="3">
        <f>Table1[[#This Row],[Hours Qualified Activities Professional]]+Table1[[#This Row],[Hours Other Activity Staff]]</f>
        <v>4.5189010989010896</v>
      </c>
      <c r="M7214" s="3">
        <f>Table1[[#This Row],[Total Hours Activity Staff]]/Table1[[#This Row],[MDS Census]]</f>
        <v>6.3245155336819348E-2</v>
      </c>
      <c r="N7214" s="3">
        <v>3.7829670329670302</v>
      </c>
      <c r="O7214" s="3">
        <v>0</v>
      </c>
      <c r="P7214" s="3">
        <f>Table1[[#This Row],[Hours Qualified Social Worker]]+Table1[[#This Row],[Hours Other Social Work Staff]]</f>
        <v>3.7829670329670302</v>
      </c>
      <c r="Q7214" s="3">
        <f>Table1[[#This Row],[Total Hours Social Work Staff Per Resident Per Day]]/Table1[[#This Row],[MDS Census]]</f>
        <v>5.2945247616118116E-2</v>
      </c>
      <c r="R7214" s="3"/>
      <c r="S7214"/>
    </row>
    <row r="7215" spans="1:19" x14ac:dyDescent="0.2">
      <c r="A7215" t="s">
        <v>10191</v>
      </c>
      <c r="B7215" t="s">
        <v>10776</v>
      </c>
      <c r="C7215" t="s">
        <v>10559</v>
      </c>
      <c r="D7215" t="s">
        <v>10775</v>
      </c>
      <c r="E7215" s="3">
        <v>68.098901098900996</v>
      </c>
      <c r="F7215" s="3">
        <v>5.8265934065933997</v>
      </c>
      <c r="G7215" s="3">
        <v>0.13186813186813101</v>
      </c>
      <c r="H7215" s="3">
        <v>0.23076923076923</v>
      </c>
      <c r="I7215" s="3">
        <v>0.12637362637362601</v>
      </c>
      <c r="J7215" s="3">
        <v>4.8461538461538396</v>
      </c>
      <c r="K7215" s="3">
        <v>10.6428571428571</v>
      </c>
      <c r="L7215" s="3">
        <f>Table1[[#This Row],[Hours Qualified Activities Professional]]+Table1[[#This Row],[Hours Other Activity Staff]]</f>
        <v>15.489010989010939</v>
      </c>
      <c r="M7215" s="3">
        <f>Table1[[#This Row],[Total Hours Activity Staff]]/Table1[[#This Row],[MDS Census]]</f>
        <v>0.22744876553170851</v>
      </c>
      <c r="N7215" s="3">
        <v>5.9870329670329596</v>
      </c>
      <c r="O7215" s="3">
        <v>4.4258241758241699</v>
      </c>
      <c r="P7215" s="3">
        <f>Table1[[#This Row],[Hours Qualified Social Worker]]+Table1[[#This Row],[Hours Other Social Work Staff]]</f>
        <v>10.412857142857129</v>
      </c>
      <c r="Q7215" s="3">
        <f>Table1[[#This Row],[Total Hours Social Work Staff Per Resident Per Day]]/Table1[[#This Row],[MDS Census]]</f>
        <v>0.15290785864127807</v>
      </c>
      <c r="R7215" s="3"/>
      <c r="S7215"/>
    </row>
    <row r="7216" spans="1:19" x14ac:dyDescent="0.2">
      <c r="A7216" t="s">
        <v>10191</v>
      </c>
      <c r="B7216" t="s">
        <v>10778</v>
      </c>
      <c r="C7216" t="s">
        <v>10711</v>
      </c>
      <c r="D7216" t="s">
        <v>10777</v>
      </c>
      <c r="E7216" s="3">
        <v>100.81318681318599</v>
      </c>
      <c r="F7216" s="3">
        <v>5.5384615384615303</v>
      </c>
      <c r="G7216" s="3">
        <v>0</v>
      </c>
      <c r="H7216" s="3">
        <v>0.81318681318681296</v>
      </c>
      <c r="I7216" s="3">
        <v>8.1153846153846096</v>
      </c>
      <c r="J7216" s="3">
        <v>12.7115384615384</v>
      </c>
      <c r="K7216" s="3">
        <v>0</v>
      </c>
      <c r="L7216" s="3">
        <f>Table1[[#This Row],[Hours Qualified Activities Professional]]+Table1[[#This Row],[Hours Other Activity Staff]]</f>
        <v>12.7115384615384</v>
      </c>
      <c r="M7216" s="3">
        <f>Table1[[#This Row],[Total Hours Activity Staff]]/Table1[[#This Row],[MDS Census]]</f>
        <v>0.12609003706126048</v>
      </c>
      <c r="N7216" s="3">
        <v>9.6703296703296697</v>
      </c>
      <c r="O7216" s="3">
        <v>0</v>
      </c>
      <c r="P7216" s="3">
        <f>Table1[[#This Row],[Hours Qualified Social Worker]]+Table1[[#This Row],[Hours Other Social Work Staff]]</f>
        <v>9.6703296703296697</v>
      </c>
      <c r="Q7216" s="3">
        <f>Table1[[#This Row],[Total Hours Social Work Staff Per Resident Per Day]]/Table1[[#This Row],[MDS Census]]</f>
        <v>9.5923261390888068E-2</v>
      </c>
      <c r="R7216" s="3"/>
      <c r="S7216"/>
    </row>
    <row r="7217" spans="1:19" x14ac:dyDescent="0.2">
      <c r="A7217" t="s">
        <v>10191</v>
      </c>
      <c r="B7217" t="s">
        <v>10778</v>
      </c>
      <c r="C7217" t="s">
        <v>10711</v>
      </c>
      <c r="D7217" t="s">
        <v>10779</v>
      </c>
      <c r="E7217" s="3">
        <v>90.450549450549403</v>
      </c>
      <c r="F7217" s="3">
        <v>6.0659340659340604</v>
      </c>
      <c r="G7217" s="3">
        <v>0.107142857142857</v>
      </c>
      <c r="H7217" s="3">
        <v>0.28571428571428498</v>
      </c>
      <c r="I7217" s="3">
        <v>3.4285714285714199</v>
      </c>
      <c r="J7217" s="3">
        <v>22.3983516483516</v>
      </c>
      <c r="K7217" s="3">
        <v>0.50549450549450503</v>
      </c>
      <c r="L7217" s="3">
        <f>Table1[[#This Row],[Hours Qualified Activities Professional]]+Table1[[#This Row],[Hours Other Activity Staff]]</f>
        <v>22.903846153846104</v>
      </c>
      <c r="M7217" s="3">
        <f>Table1[[#This Row],[Total Hours Activity Staff]]/Table1[[#This Row],[MDS Census]]</f>
        <v>0.25321953590086216</v>
      </c>
      <c r="N7217" s="3">
        <v>5.3131868131868103</v>
      </c>
      <c r="O7217" s="3">
        <v>0</v>
      </c>
      <c r="P7217" s="3">
        <f>Table1[[#This Row],[Hours Qualified Social Worker]]+Table1[[#This Row],[Hours Other Social Work Staff]]</f>
        <v>5.3131868131868103</v>
      </c>
      <c r="Q7217" s="3">
        <f>Table1[[#This Row],[Total Hours Social Work Staff Per Resident Per Day]]/Table1[[#This Row],[MDS Census]]</f>
        <v>5.8741343700643905E-2</v>
      </c>
      <c r="R7217" s="3"/>
      <c r="S7217"/>
    </row>
    <row r="7218" spans="1:19" x14ac:dyDescent="0.2">
      <c r="A7218" t="s">
        <v>10191</v>
      </c>
      <c r="B7218" t="s">
        <v>10778</v>
      </c>
      <c r="C7218" t="s">
        <v>10711</v>
      </c>
      <c r="D7218" t="s">
        <v>10780</v>
      </c>
      <c r="E7218" s="3">
        <v>59.2967032967032</v>
      </c>
      <c r="F7218" s="3">
        <v>5.1868131868131799</v>
      </c>
      <c r="G7218" s="3">
        <v>1.09890109890109E-2</v>
      </c>
      <c r="H7218" s="3">
        <v>0.66153846153846096</v>
      </c>
      <c r="I7218" s="3">
        <v>0.39890109890109798</v>
      </c>
      <c r="J7218" s="3">
        <v>0</v>
      </c>
      <c r="K7218" s="3">
        <v>9.8065934065934002</v>
      </c>
      <c r="L7218" s="3">
        <f>Table1[[#This Row],[Hours Qualified Activities Professional]]+Table1[[#This Row],[Hours Other Activity Staff]]</f>
        <v>9.8065934065934002</v>
      </c>
      <c r="M7218" s="3">
        <f>Table1[[#This Row],[Total Hours Activity Staff]]/Table1[[#This Row],[MDS Census]]</f>
        <v>0.16538176426982967</v>
      </c>
      <c r="N7218" s="3">
        <v>5.2802197802197801</v>
      </c>
      <c r="O7218" s="3">
        <v>0</v>
      </c>
      <c r="P7218" s="3">
        <f>Table1[[#This Row],[Hours Qualified Social Worker]]+Table1[[#This Row],[Hours Other Social Work Staff]]</f>
        <v>5.2802197802197801</v>
      </c>
      <c r="Q7218" s="3">
        <f>Table1[[#This Row],[Total Hours Social Work Staff Per Resident Per Day]]/Table1[[#This Row],[MDS Census]]</f>
        <v>8.9047442550037215E-2</v>
      </c>
      <c r="R7218" s="3"/>
      <c r="S7218"/>
    </row>
    <row r="7219" spans="1:19" x14ac:dyDescent="0.2">
      <c r="A7219" t="s">
        <v>10191</v>
      </c>
      <c r="B7219" t="s">
        <v>10782</v>
      </c>
      <c r="C7219" t="s">
        <v>10407</v>
      </c>
      <c r="D7219" t="s">
        <v>10781</v>
      </c>
      <c r="E7219" s="3">
        <v>56.494505494505397</v>
      </c>
      <c r="F7219" s="3">
        <v>5.2637362637362601</v>
      </c>
      <c r="G7219" s="3">
        <v>3.2967032967032898E-2</v>
      </c>
      <c r="H7219" s="3">
        <v>0.25</v>
      </c>
      <c r="I7219" s="3">
        <v>1.2472527472527399</v>
      </c>
      <c r="J7219" s="3">
        <v>15.527472527472501</v>
      </c>
      <c r="K7219" s="3">
        <v>0</v>
      </c>
      <c r="L7219" s="3">
        <f>Table1[[#This Row],[Hours Qualified Activities Professional]]+Table1[[#This Row],[Hours Other Activity Staff]]</f>
        <v>15.527472527472501</v>
      </c>
      <c r="M7219" s="3">
        <f>Table1[[#This Row],[Total Hours Activity Staff]]/Table1[[#This Row],[MDS Census]]</f>
        <v>0.27484925111845943</v>
      </c>
      <c r="N7219" s="3">
        <v>0</v>
      </c>
      <c r="O7219" s="3">
        <v>5.1785714285714199</v>
      </c>
      <c r="P7219" s="3">
        <f>Table1[[#This Row],[Hours Qualified Social Worker]]+Table1[[#This Row],[Hours Other Social Work Staff]]</f>
        <v>5.1785714285714199</v>
      </c>
      <c r="Q7219" s="3">
        <f>Table1[[#This Row],[Total Hours Social Work Staff Per Resident Per Day]]/Table1[[#This Row],[MDS Census]]</f>
        <v>9.1665045710951187E-2</v>
      </c>
      <c r="R7219" s="3"/>
      <c r="S7219"/>
    </row>
    <row r="7220" spans="1:19" x14ac:dyDescent="0.2">
      <c r="A7220" t="s">
        <v>10191</v>
      </c>
      <c r="B7220" t="s">
        <v>9546</v>
      </c>
      <c r="C7220" t="s">
        <v>10224</v>
      </c>
      <c r="D7220" t="s">
        <v>10783</v>
      </c>
      <c r="E7220" s="3">
        <v>22.6593406593406</v>
      </c>
      <c r="F7220" s="3">
        <v>5.3186813186813104</v>
      </c>
      <c r="G7220" s="3">
        <v>3.2967032967032898E-2</v>
      </c>
      <c r="H7220" s="3">
        <v>0</v>
      </c>
      <c r="I7220" s="3">
        <v>0.23076923076923</v>
      </c>
      <c r="J7220" s="3">
        <v>5.0521978021978002</v>
      </c>
      <c r="K7220" s="3">
        <v>2.3901098901098901</v>
      </c>
      <c r="L7220" s="3">
        <f>Table1[[#This Row],[Hours Qualified Activities Professional]]+Table1[[#This Row],[Hours Other Activity Staff]]</f>
        <v>7.4423076923076898</v>
      </c>
      <c r="M7220" s="3">
        <f>Table1[[#This Row],[Total Hours Activity Staff]]/Table1[[#This Row],[MDS Census]]</f>
        <v>0.32844325897187271</v>
      </c>
      <c r="N7220" s="3">
        <v>0</v>
      </c>
      <c r="O7220" s="3">
        <v>0.95263736263736198</v>
      </c>
      <c r="P7220" s="3">
        <f>Table1[[#This Row],[Hours Qualified Social Worker]]+Table1[[#This Row],[Hours Other Social Work Staff]]</f>
        <v>0.95263736263736198</v>
      </c>
      <c r="Q7220" s="3">
        <f>Table1[[#This Row],[Total Hours Social Work Staff Per Resident Per Day]]/Table1[[#This Row],[MDS Census]]</f>
        <v>4.2041707080504448E-2</v>
      </c>
      <c r="R7220" s="3"/>
      <c r="S7220"/>
    </row>
    <row r="7221" spans="1:19" x14ac:dyDescent="0.2">
      <c r="A7221" t="s">
        <v>10191</v>
      </c>
      <c r="B7221" t="s">
        <v>10785</v>
      </c>
      <c r="C7221" t="s">
        <v>125</v>
      </c>
      <c r="D7221" t="s">
        <v>10784</v>
      </c>
      <c r="E7221" s="3">
        <v>51.846153846153797</v>
      </c>
      <c r="F7221" s="3">
        <v>5.5384615384615303</v>
      </c>
      <c r="G7221" s="3">
        <v>0.50549450549450503</v>
      </c>
      <c r="H7221" s="3">
        <v>0.42857142857142799</v>
      </c>
      <c r="I7221" s="3">
        <v>3.6547252747252701</v>
      </c>
      <c r="J7221" s="3">
        <v>0</v>
      </c>
      <c r="K7221" s="3">
        <v>0</v>
      </c>
      <c r="L7221" s="3">
        <f>Table1[[#This Row],[Hours Qualified Activities Professional]]+Table1[[#This Row],[Hours Other Activity Staff]]</f>
        <v>0</v>
      </c>
      <c r="M7221" s="3">
        <f>Table1[[#This Row],[Total Hours Activity Staff]]/Table1[[#This Row],[MDS Census]]</f>
        <v>0</v>
      </c>
      <c r="N7221" s="3">
        <v>0</v>
      </c>
      <c r="O7221" s="3">
        <v>8.5109890109890092</v>
      </c>
      <c r="P7221" s="3">
        <f>Table1[[#This Row],[Hours Qualified Social Worker]]+Table1[[#This Row],[Hours Other Social Work Staff]]</f>
        <v>8.5109890109890092</v>
      </c>
      <c r="Q7221" s="3">
        <f>Table1[[#This Row],[Total Hours Social Work Staff Per Resident Per Day]]/Table1[[#This Row],[MDS Census]]</f>
        <v>0.16415854175498104</v>
      </c>
      <c r="R7221" s="3"/>
      <c r="S7221"/>
    </row>
    <row r="7222" spans="1:19" x14ac:dyDescent="0.2">
      <c r="A7222" t="s">
        <v>10191</v>
      </c>
      <c r="B7222" t="s">
        <v>10785</v>
      </c>
      <c r="C7222" t="s">
        <v>125</v>
      </c>
      <c r="D7222" t="s">
        <v>10786</v>
      </c>
      <c r="E7222" s="3">
        <v>138.80219780219701</v>
      </c>
      <c r="F7222" s="3">
        <v>0</v>
      </c>
      <c r="G7222" s="3">
        <v>0</v>
      </c>
      <c r="H7222" s="3">
        <v>0</v>
      </c>
      <c r="I7222" s="3">
        <v>8.5298901098901005</v>
      </c>
      <c r="J7222" s="3">
        <v>0</v>
      </c>
      <c r="K7222" s="3">
        <v>24.365164835164801</v>
      </c>
      <c r="L7222" s="3">
        <f>Table1[[#This Row],[Hours Qualified Activities Professional]]+Table1[[#This Row],[Hours Other Activity Staff]]</f>
        <v>24.365164835164801</v>
      </c>
      <c r="M7222" s="3">
        <f>Table1[[#This Row],[Total Hours Activity Staff]]/Table1[[#This Row],[MDS Census]]</f>
        <v>0.17553875385955264</v>
      </c>
      <c r="N7222" s="3">
        <v>0</v>
      </c>
      <c r="O7222" s="3">
        <v>0</v>
      </c>
      <c r="P7222" s="3">
        <f>Table1[[#This Row],[Hours Qualified Social Worker]]+Table1[[#This Row],[Hours Other Social Work Staff]]</f>
        <v>0</v>
      </c>
      <c r="Q7222" s="3">
        <f>Table1[[#This Row],[Total Hours Social Work Staff Per Resident Per Day]]/Table1[[#This Row],[MDS Census]]</f>
        <v>0</v>
      </c>
      <c r="R7222" s="3"/>
      <c r="S7222"/>
    </row>
    <row r="7223" spans="1:19" x14ac:dyDescent="0.2">
      <c r="A7223" t="s">
        <v>10191</v>
      </c>
      <c r="B7223" t="s">
        <v>10788</v>
      </c>
      <c r="C7223" t="s">
        <v>10369</v>
      </c>
      <c r="D7223" t="s">
        <v>10787</v>
      </c>
      <c r="E7223" s="3">
        <v>34.362637362637301</v>
      </c>
      <c r="F7223" s="3">
        <v>0</v>
      </c>
      <c r="G7223" s="3">
        <v>0</v>
      </c>
      <c r="H7223" s="3">
        <v>0.29670329670329598</v>
      </c>
      <c r="I7223" s="3">
        <v>5.2197802197802103E-2</v>
      </c>
      <c r="J7223" s="3">
        <v>5.4258241758241699</v>
      </c>
      <c r="K7223" s="3">
        <v>16.881868131868099</v>
      </c>
      <c r="L7223" s="3">
        <f>Table1[[#This Row],[Hours Qualified Activities Professional]]+Table1[[#This Row],[Hours Other Activity Staff]]</f>
        <v>22.307692307692271</v>
      </c>
      <c r="M7223" s="3">
        <f>Table1[[#This Row],[Total Hours Activity Staff]]/Table1[[#This Row],[MDS Census]]</f>
        <v>0.64918452190598031</v>
      </c>
      <c r="N7223" s="3">
        <v>3.3214285714285698</v>
      </c>
      <c r="O7223" s="3">
        <v>0</v>
      </c>
      <c r="P7223" s="3">
        <f>Table1[[#This Row],[Hours Qualified Social Worker]]+Table1[[#This Row],[Hours Other Social Work Staff]]</f>
        <v>3.3214285714285698</v>
      </c>
      <c r="Q7223" s="3">
        <f>Table1[[#This Row],[Total Hours Social Work Staff Per Resident Per Day]]/Table1[[#This Row],[MDS Census]]</f>
        <v>9.665813879117377E-2</v>
      </c>
      <c r="R7223" s="3"/>
      <c r="S7223"/>
    </row>
    <row r="7224" spans="1:19" x14ac:dyDescent="0.2">
      <c r="A7224" t="s">
        <v>10191</v>
      </c>
      <c r="B7224" t="s">
        <v>10788</v>
      </c>
      <c r="C7224" t="s">
        <v>10369</v>
      </c>
      <c r="D7224" t="s">
        <v>10789</v>
      </c>
      <c r="E7224" s="3">
        <v>38.032967032967001</v>
      </c>
      <c r="F7224" s="3">
        <v>0</v>
      </c>
      <c r="G7224" s="3">
        <v>0</v>
      </c>
      <c r="H7224" s="3">
        <v>0</v>
      </c>
      <c r="I7224" s="3">
        <v>0.112637362637362</v>
      </c>
      <c r="J7224" s="3">
        <v>5.2307692307692299</v>
      </c>
      <c r="K7224" s="3">
        <v>10.3543956043956</v>
      </c>
      <c r="L7224" s="3">
        <f>Table1[[#This Row],[Hours Qualified Activities Professional]]+Table1[[#This Row],[Hours Other Activity Staff]]</f>
        <v>15.58516483516483</v>
      </c>
      <c r="M7224" s="3">
        <f>Table1[[#This Row],[Total Hours Activity Staff]]/Table1[[#This Row],[MDS Census]]</f>
        <v>0.40978041028604473</v>
      </c>
      <c r="N7224" s="3">
        <v>4.4368131868131799</v>
      </c>
      <c r="O7224" s="3">
        <v>0</v>
      </c>
      <c r="P7224" s="3">
        <f>Table1[[#This Row],[Hours Qualified Social Worker]]+Table1[[#This Row],[Hours Other Social Work Staff]]</f>
        <v>4.4368131868131799</v>
      </c>
      <c r="Q7224" s="3">
        <f>Table1[[#This Row],[Total Hours Social Work Staff Per Resident Per Day]]/Table1[[#This Row],[MDS Census]]</f>
        <v>0.11665703553886152</v>
      </c>
      <c r="R7224" s="3"/>
      <c r="S7224"/>
    </row>
    <row r="7225" spans="1:19" x14ac:dyDescent="0.2">
      <c r="A7225" t="s">
        <v>10191</v>
      </c>
      <c r="B7225" t="s">
        <v>10178</v>
      </c>
      <c r="C7225" t="s">
        <v>10308</v>
      </c>
      <c r="D7225" t="s">
        <v>10790</v>
      </c>
      <c r="E7225" s="3">
        <v>12.692307692307599</v>
      </c>
      <c r="F7225" s="3">
        <v>2.4791208791208699</v>
      </c>
      <c r="G7225" s="3">
        <v>0.164835164835164</v>
      </c>
      <c r="H7225" s="3">
        <v>0</v>
      </c>
      <c r="I7225" s="3">
        <v>2.59615384615384</v>
      </c>
      <c r="J7225" s="3">
        <v>0</v>
      </c>
      <c r="K7225" s="3">
        <v>0</v>
      </c>
      <c r="L7225" s="3">
        <f>Table1[[#This Row],[Hours Qualified Activities Professional]]+Table1[[#This Row],[Hours Other Activity Staff]]</f>
        <v>0</v>
      </c>
      <c r="M7225" s="3">
        <f>Table1[[#This Row],[Total Hours Activity Staff]]/Table1[[#This Row],[MDS Census]]</f>
        <v>0</v>
      </c>
      <c r="N7225" s="3">
        <v>5.1868131868131799</v>
      </c>
      <c r="O7225" s="3">
        <v>0</v>
      </c>
      <c r="P7225" s="3">
        <f>Table1[[#This Row],[Hours Qualified Social Worker]]+Table1[[#This Row],[Hours Other Social Work Staff]]</f>
        <v>5.1868131868131799</v>
      </c>
      <c r="Q7225" s="3">
        <f>Table1[[#This Row],[Total Hours Social Work Staff Per Resident Per Day]]/Table1[[#This Row],[MDS Census]]</f>
        <v>0.40865800865801111</v>
      </c>
      <c r="R7225" s="3"/>
      <c r="S7225"/>
    </row>
    <row r="7226" spans="1:19" x14ac:dyDescent="0.2">
      <c r="A7226" t="s">
        <v>10191</v>
      </c>
      <c r="B7226" t="s">
        <v>10792</v>
      </c>
      <c r="C7226" t="s">
        <v>10296</v>
      </c>
      <c r="D7226" t="s">
        <v>10791</v>
      </c>
      <c r="E7226" s="3">
        <v>48.923076923076898</v>
      </c>
      <c r="F7226" s="3">
        <v>4.7487912087912001</v>
      </c>
      <c r="G7226" s="3">
        <v>0.24175824175824101</v>
      </c>
      <c r="H7226" s="3">
        <v>0.46703296703296698</v>
      </c>
      <c r="I7226" s="3">
        <v>0.164835164835164</v>
      </c>
      <c r="J7226" s="3">
        <v>5.6263736263736197</v>
      </c>
      <c r="K7226" s="3">
        <v>6.8736263736263696</v>
      </c>
      <c r="L7226" s="3">
        <f>Table1[[#This Row],[Hours Qualified Activities Professional]]+Table1[[#This Row],[Hours Other Activity Staff]]</f>
        <v>12.499999999999989</v>
      </c>
      <c r="M7226" s="3">
        <f>Table1[[#This Row],[Total Hours Activity Staff]]/Table1[[#This Row],[MDS Census]]</f>
        <v>0.25550314465408797</v>
      </c>
      <c r="N7226" s="3">
        <v>5.4505494505494498</v>
      </c>
      <c r="O7226" s="3">
        <v>0</v>
      </c>
      <c r="P7226" s="3">
        <f>Table1[[#This Row],[Hours Qualified Social Worker]]+Table1[[#This Row],[Hours Other Social Work Staff]]</f>
        <v>5.4505494505494498</v>
      </c>
      <c r="Q7226" s="3">
        <f>Table1[[#This Row],[Total Hours Social Work Staff Per Resident Per Day]]/Table1[[#This Row],[MDS Census]]</f>
        <v>0.11141060197663975</v>
      </c>
      <c r="R7226" s="3"/>
      <c r="S7226"/>
    </row>
    <row r="7227" spans="1:19" x14ac:dyDescent="0.2">
      <c r="A7227" t="s">
        <v>10795</v>
      </c>
      <c r="B7227" t="s">
        <v>10794</v>
      </c>
      <c r="C7227" t="s">
        <v>10796</v>
      </c>
      <c r="D7227" t="s">
        <v>10793</v>
      </c>
      <c r="E7227" s="3">
        <v>25.032967032967001</v>
      </c>
      <c r="F7227" s="3">
        <v>10.689230769230701</v>
      </c>
      <c r="G7227" s="3">
        <v>0.12637362637362601</v>
      </c>
      <c r="H7227" s="3">
        <v>0.115384615384615</v>
      </c>
      <c r="I7227" s="3">
        <v>0.15384615384615299</v>
      </c>
      <c r="J7227" s="3">
        <v>0</v>
      </c>
      <c r="K7227" s="3">
        <v>1.6203296703296699</v>
      </c>
      <c r="L7227" s="3">
        <f>Table1[[#This Row],[Hours Qualified Activities Professional]]+Table1[[#This Row],[Hours Other Activity Staff]]</f>
        <v>1.6203296703296699</v>
      </c>
      <c r="M7227" s="3">
        <f>Table1[[#This Row],[Total Hours Activity Staff]]/Table1[[#This Row],[MDS Census]]</f>
        <v>6.4727831431079963E-2</v>
      </c>
      <c r="N7227" s="3">
        <v>0</v>
      </c>
      <c r="O7227" s="3">
        <v>3.5663736263736201</v>
      </c>
      <c r="P7227" s="3">
        <f>Table1[[#This Row],[Hours Qualified Social Worker]]+Table1[[#This Row],[Hours Other Social Work Staff]]</f>
        <v>3.5663736263736201</v>
      </c>
      <c r="Q7227" s="3">
        <f>Table1[[#This Row],[Total Hours Social Work Staff Per Resident Per Day]]/Table1[[#This Row],[MDS Census]]</f>
        <v>0.14246707638279185</v>
      </c>
      <c r="R7227" s="3"/>
      <c r="S7227"/>
    </row>
    <row r="7228" spans="1:19" x14ac:dyDescent="0.2">
      <c r="A7228" t="s">
        <v>10795</v>
      </c>
      <c r="B7228" t="s">
        <v>1042</v>
      </c>
      <c r="C7228" t="s">
        <v>10798</v>
      </c>
      <c r="D7228" t="s">
        <v>10797</v>
      </c>
      <c r="E7228" s="3">
        <v>73.9780219780219</v>
      </c>
      <c r="F7228" s="3">
        <v>16.368021978021901</v>
      </c>
      <c r="G7228" s="3">
        <v>0.18131868131868101</v>
      </c>
      <c r="H7228" s="3">
        <v>0.18131868131868101</v>
      </c>
      <c r="I7228" s="3">
        <v>0.49450549450549403</v>
      </c>
      <c r="J7228" s="3">
        <v>4.4982417582417504</v>
      </c>
      <c r="K7228" s="3">
        <v>2.4978021978021898</v>
      </c>
      <c r="L7228" s="3">
        <f>Table1[[#This Row],[Hours Qualified Activities Professional]]+Table1[[#This Row],[Hours Other Activity Staff]]</f>
        <v>6.9960439560439402</v>
      </c>
      <c r="M7228" s="3">
        <f>Table1[[#This Row],[Total Hours Activity Staff]]/Table1[[#This Row],[MDS Census]]</f>
        <v>9.4569221628045042E-2</v>
      </c>
      <c r="N7228" s="3">
        <v>0</v>
      </c>
      <c r="O7228" s="3">
        <v>8.4264835164835095</v>
      </c>
      <c r="P7228" s="3">
        <f>Table1[[#This Row],[Hours Qualified Social Worker]]+Table1[[#This Row],[Hours Other Social Work Staff]]</f>
        <v>8.4264835164835095</v>
      </c>
      <c r="Q7228" s="3">
        <f>Table1[[#This Row],[Total Hours Social Work Staff Per Resident Per Day]]/Table1[[#This Row],[MDS Census]]</f>
        <v>0.11390522875816995</v>
      </c>
      <c r="R7228" s="3"/>
      <c r="S7228"/>
    </row>
    <row r="7229" spans="1:19" x14ac:dyDescent="0.2">
      <c r="A7229" t="s">
        <v>10795</v>
      </c>
      <c r="B7229" t="s">
        <v>10800</v>
      </c>
      <c r="C7229" t="s">
        <v>59</v>
      </c>
      <c r="D7229" t="s">
        <v>10799</v>
      </c>
      <c r="E7229" s="3">
        <v>33.824175824175803</v>
      </c>
      <c r="F7229" s="3">
        <v>5.2197802197802101</v>
      </c>
      <c r="G7229" s="3">
        <v>5.4945054945054903E-2</v>
      </c>
      <c r="H7229" s="3">
        <v>5.4945054945054903E-2</v>
      </c>
      <c r="I7229" s="3">
        <v>0.17582417582417501</v>
      </c>
      <c r="J7229" s="3">
        <v>0</v>
      </c>
      <c r="K7229" s="3">
        <v>0</v>
      </c>
      <c r="L7229" s="3">
        <f>Table1[[#This Row],[Hours Qualified Activities Professional]]+Table1[[#This Row],[Hours Other Activity Staff]]</f>
        <v>0</v>
      </c>
      <c r="M7229" s="3">
        <f>Table1[[#This Row],[Total Hours Activity Staff]]/Table1[[#This Row],[MDS Census]]</f>
        <v>0</v>
      </c>
      <c r="N7229" s="3">
        <v>0</v>
      </c>
      <c r="O7229" s="3">
        <v>0</v>
      </c>
      <c r="P7229" s="3">
        <f>Table1[[#This Row],[Hours Qualified Social Worker]]+Table1[[#This Row],[Hours Other Social Work Staff]]</f>
        <v>0</v>
      </c>
      <c r="Q7229" s="3">
        <f>Table1[[#This Row],[Total Hours Social Work Staff Per Resident Per Day]]/Table1[[#This Row],[MDS Census]]</f>
        <v>0</v>
      </c>
      <c r="R7229" s="3"/>
      <c r="S7229"/>
    </row>
    <row r="7230" spans="1:19" x14ac:dyDescent="0.2">
      <c r="A7230" t="s">
        <v>10795</v>
      </c>
      <c r="B7230" t="s">
        <v>9101</v>
      </c>
      <c r="C7230" t="s">
        <v>77</v>
      </c>
      <c r="D7230" t="s">
        <v>10801</v>
      </c>
      <c r="E7230" s="3">
        <v>85.142857142857096</v>
      </c>
      <c r="F7230" s="3">
        <v>0</v>
      </c>
      <c r="G7230" s="3">
        <v>1.19780219780219</v>
      </c>
      <c r="H7230" s="3">
        <v>0.37362637362637302</v>
      </c>
      <c r="I7230" s="3">
        <v>0.70329670329670302</v>
      </c>
      <c r="J7230" s="3">
        <v>5.71428571428571</v>
      </c>
      <c r="K7230" s="3">
        <v>15.3131868131868</v>
      </c>
      <c r="L7230" s="3">
        <f>Table1[[#This Row],[Hours Qualified Activities Professional]]+Table1[[#This Row],[Hours Other Activity Staff]]</f>
        <v>21.027472527472511</v>
      </c>
      <c r="M7230" s="3">
        <f>Table1[[#This Row],[Total Hours Activity Staff]]/Table1[[#This Row],[MDS Census]]</f>
        <v>0.24696695921528131</v>
      </c>
      <c r="N7230" s="3">
        <v>11.302197802197799</v>
      </c>
      <c r="O7230" s="3">
        <v>0</v>
      </c>
      <c r="P7230" s="3">
        <f>Table1[[#This Row],[Hours Qualified Social Worker]]+Table1[[#This Row],[Hours Other Social Work Staff]]</f>
        <v>11.302197802197799</v>
      </c>
      <c r="Q7230" s="3">
        <f>Table1[[#This Row],[Total Hours Social Work Staff Per Resident Per Day]]/Table1[[#This Row],[MDS Census]]</f>
        <v>0.13274393391843059</v>
      </c>
      <c r="R7230" s="3"/>
      <c r="S7230"/>
    </row>
    <row r="7231" spans="1:19" x14ac:dyDescent="0.2">
      <c r="A7231" t="s">
        <v>10795</v>
      </c>
      <c r="B7231" t="s">
        <v>9101</v>
      </c>
      <c r="C7231" t="s">
        <v>77</v>
      </c>
      <c r="D7231" t="s">
        <v>10802</v>
      </c>
      <c r="E7231" s="3">
        <v>159.35164835164801</v>
      </c>
      <c r="F7231" s="3">
        <v>5.0989010989010897</v>
      </c>
      <c r="G7231" s="3">
        <v>0</v>
      </c>
      <c r="H7231" s="3">
        <v>0</v>
      </c>
      <c r="I7231" s="3">
        <v>0</v>
      </c>
      <c r="J7231" s="3">
        <v>5.3653846153846096</v>
      </c>
      <c r="K7231" s="3">
        <v>20.376373626373599</v>
      </c>
      <c r="L7231" s="3">
        <f>Table1[[#This Row],[Hours Qualified Activities Professional]]+Table1[[#This Row],[Hours Other Activity Staff]]</f>
        <v>25.741758241758209</v>
      </c>
      <c r="M7231" s="3">
        <f>Table1[[#This Row],[Total Hours Activity Staff]]/Table1[[#This Row],[MDS Census]]</f>
        <v>0.16154058340804098</v>
      </c>
      <c r="N7231" s="3">
        <v>5.6263736263736197</v>
      </c>
      <c r="O7231" s="3">
        <v>7.7609890109890101</v>
      </c>
      <c r="P7231" s="3">
        <f>Table1[[#This Row],[Hours Qualified Social Worker]]+Table1[[#This Row],[Hours Other Social Work Staff]]</f>
        <v>13.38736263736263</v>
      </c>
      <c r="Q7231" s="3">
        <f>Table1[[#This Row],[Total Hours Social Work Staff Per Resident Per Day]]/Table1[[#This Row],[MDS Census]]</f>
        <v>8.4011447486380383E-2</v>
      </c>
      <c r="R7231" s="3"/>
      <c r="S7231"/>
    </row>
    <row r="7232" spans="1:19" x14ac:dyDescent="0.2">
      <c r="A7232" t="s">
        <v>10795</v>
      </c>
      <c r="B7232" t="s">
        <v>10804</v>
      </c>
      <c r="C7232" t="s">
        <v>183</v>
      </c>
      <c r="D7232" t="s">
        <v>10803</v>
      </c>
      <c r="E7232" s="3">
        <v>73.813186813186803</v>
      </c>
      <c r="F7232" s="3">
        <v>5.4945054945054901</v>
      </c>
      <c r="G7232" s="3">
        <v>6.0439560439560398E-2</v>
      </c>
      <c r="H7232" s="3">
        <v>0.97802197802197799</v>
      </c>
      <c r="I7232" s="3">
        <v>0.82890109890109798</v>
      </c>
      <c r="J7232" s="3">
        <v>5.2445054945054901</v>
      </c>
      <c r="K7232" s="3">
        <v>6.9093406593406499</v>
      </c>
      <c r="L7232" s="3">
        <f>Table1[[#This Row],[Hours Qualified Activities Professional]]+Table1[[#This Row],[Hours Other Activity Staff]]</f>
        <v>12.153846153846139</v>
      </c>
      <c r="M7232" s="3">
        <f>Table1[[#This Row],[Total Hours Activity Staff]]/Table1[[#This Row],[MDS Census]]</f>
        <v>0.16465684085157045</v>
      </c>
      <c r="N7232" s="3">
        <v>0</v>
      </c>
      <c r="O7232" s="3">
        <v>5.7609890109890101</v>
      </c>
      <c r="P7232" s="3">
        <f>Table1[[#This Row],[Hours Qualified Social Worker]]+Table1[[#This Row],[Hours Other Social Work Staff]]</f>
        <v>5.7609890109890101</v>
      </c>
      <c r="Q7232" s="3">
        <f>Table1[[#This Row],[Total Hours Social Work Staff Per Resident Per Day]]/Table1[[#This Row],[MDS Census]]</f>
        <v>7.80482358195623E-2</v>
      </c>
      <c r="R7232" s="3"/>
      <c r="S7232"/>
    </row>
    <row r="7233" spans="1:19" x14ac:dyDescent="0.2">
      <c r="A7233" t="s">
        <v>10795</v>
      </c>
      <c r="B7233" t="s">
        <v>55</v>
      </c>
      <c r="C7233" t="s">
        <v>589</v>
      </c>
      <c r="D7233" t="s">
        <v>10805</v>
      </c>
      <c r="E7233" s="3">
        <v>41.923076923076898</v>
      </c>
      <c r="F7233" s="3">
        <v>12.432967032966999</v>
      </c>
      <c r="G7233" s="3">
        <v>0</v>
      </c>
      <c r="H7233" s="3">
        <v>0.15296703296703201</v>
      </c>
      <c r="I7233" s="3">
        <v>0.219780219780219</v>
      </c>
      <c r="J7233" s="3">
        <v>4.4980219780219697</v>
      </c>
      <c r="K7233" s="3">
        <v>0</v>
      </c>
      <c r="L7233" s="3">
        <f>Table1[[#This Row],[Hours Qualified Activities Professional]]+Table1[[#This Row],[Hours Other Activity Staff]]</f>
        <v>4.4980219780219697</v>
      </c>
      <c r="M7233" s="3">
        <f>Table1[[#This Row],[Total Hours Activity Staff]]/Table1[[#This Row],[MDS Census]]</f>
        <v>0.10729226736566172</v>
      </c>
      <c r="N7233" s="3">
        <v>0</v>
      </c>
      <c r="O7233" s="3">
        <v>4.40780219780219</v>
      </c>
      <c r="P7233" s="3">
        <f>Table1[[#This Row],[Hours Qualified Social Worker]]+Table1[[#This Row],[Hours Other Social Work Staff]]</f>
        <v>4.40780219780219</v>
      </c>
      <c r="Q7233" s="3">
        <f>Table1[[#This Row],[Total Hours Social Work Staff Per Resident Per Day]]/Table1[[#This Row],[MDS Census]]</f>
        <v>0.10514023591087798</v>
      </c>
      <c r="R7233" s="3"/>
      <c r="S7233"/>
    </row>
    <row r="7234" spans="1:19" x14ac:dyDescent="0.2">
      <c r="A7234" t="s">
        <v>10795</v>
      </c>
      <c r="B7234" t="s">
        <v>2481</v>
      </c>
      <c r="C7234" t="s">
        <v>325</v>
      </c>
      <c r="D7234" t="s">
        <v>10806</v>
      </c>
      <c r="E7234" s="3">
        <v>58.032967032967001</v>
      </c>
      <c r="F7234" s="3">
        <v>5.71428571428571</v>
      </c>
      <c r="G7234" s="3">
        <v>0.25824175824175799</v>
      </c>
      <c r="H7234" s="3">
        <v>0</v>
      </c>
      <c r="I7234" s="3">
        <v>0.76648351648351598</v>
      </c>
      <c r="J7234" s="3">
        <v>0</v>
      </c>
      <c r="K7234" s="3">
        <v>13.750329670329601</v>
      </c>
      <c r="L7234" s="3">
        <f>Table1[[#This Row],[Hours Qualified Activities Professional]]+Table1[[#This Row],[Hours Other Activity Staff]]</f>
        <v>13.750329670329601</v>
      </c>
      <c r="M7234" s="3">
        <f>Table1[[#This Row],[Total Hours Activity Staff]]/Table1[[#This Row],[MDS Census]]</f>
        <v>0.23693997348986828</v>
      </c>
      <c r="N7234" s="3">
        <v>0</v>
      </c>
      <c r="O7234" s="3">
        <v>0</v>
      </c>
      <c r="P7234" s="3">
        <f>Table1[[#This Row],[Hours Qualified Social Worker]]+Table1[[#This Row],[Hours Other Social Work Staff]]</f>
        <v>0</v>
      </c>
      <c r="Q7234" s="3">
        <f>Table1[[#This Row],[Total Hours Social Work Staff Per Resident Per Day]]/Table1[[#This Row],[MDS Census]]</f>
        <v>0</v>
      </c>
      <c r="R7234" s="3"/>
      <c r="S7234"/>
    </row>
    <row r="7235" spans="1:19" x14ac:dyDescent="0.2">
      <c r="A7235" t="s">
        <v>10795</v>
      </c>
      <c r="B7235" t="s">
        <v>10808</v>
      </c>
      <c r="C7235" t="s">
        <v>2525</v>
      </c>
      <c r="D7235" t="s">
        <v>10807</v>
      </c>
      <c r="E7235" s="3">
        <v>88.571428571428498</v>
      </c>
      <c r="F7235" s="3">
        <v>4.3076923076923004</v>
      </c>
      <c r="G7235" s="3">
        <v>0.26373626373626302</v>
      </c>
      <c r="H7235" s="3">
        <v>0.26373626373626302</v>
      </c>
      <c r="I7235" s="3">
        <v>0.26373626373626302</v>
      </c>
      <c r="J7235" s="3">
        <v>5.4148351648351598</v>
      </c>
      <c r="K7235" s="3">
        <v>0</v>
      </c>
      <c r="L7235" s="3">
        <f>Table1[[#This Row],[Hours Qualified Activities Professional]]+Table1[[#This Row],[Hours Other Activity Staff]]</f>
        <v>5.4148351648351598</v>
      </c>
      <c r="M7235" s="3">
        <f>Table1[[#This Row],[Total Hours Activity Staff]]/Table1[[#This Row],[MDS Census]]</f>
        <v>6.1135235732009921E-2</v>
      </c>
      <c r="N7235" s="3">
        <v>0</v>
      </c>
      <c r="O7235" s="3">
        <v>8.6923076923076898</v>
      </c>
      <c r="P7235" s="3">
        <f>Table1[[#This Row],[Hours Qualified Social Worker]]+Table1[[#This Row],[Hours Other Social Work Staff]]</f>
        <v>8.6923076923076898</v>
      </c>
      <c r="Q7235" s="3">
        <f>Table1[[#This Row],[Total Hours Social Work Staff Per Resident Per Day]]/Table1[[#This Row],[MDS Census]]</f>
        <v>9.8138957816377229E-2</v>
      </c>
      <c r="R7235" s="3"/>
      <c r="S7235"/>
    </row>
    <row r="7236" spans="1:19" x14ac:dyDescent="0.2">
      <c r="A7236" t="s">
        <v>10795</v>
      </c>
      <c r="B7236" t="s">
        <v>10810</v>
      </c>
      <c r="C7236" t="s">
        <v>10226</v>
      </c>
      <c r="D7236" t="s">
        <v>10809</v>
      </c>
      <c r="E7236" s="3">
        <v>55.043956043956001</v>
      </c>
      <c r="F7236" s="3">
        <v>1.0209890109890101</v>
      </c>
      <c r="G7236" s="3">
        <v>0</v>
      </c>
      <c r="H7236" s="3">
        <v>0.80296703296703198</v>
      </c>
      <c r="I7236" s="3">
        <v>0</v>
      </c>
      <c r="J7236" s="3">
        <v>0</v>
      </c>
      <c r="K7236" s="3">
        <v>0</v>
      </c>
      <c r="L7236" s="3">
        <f>Table1[[#This Row],[Hours Qualified Activities Professional]]+Table1[[#This Row],[Hours Other Activity Staff]]</f>
        <v>0</v>
      </c>
      <c r="M7236" s="3">
        <f>Table1[[#This Row],[Total Hours Activity Staff]]/Table1[[#This Row],[MDS Census]]</f>
        <v>0</v>
      </c>
      <c r="N7236" s="3">
        <v>0</v>
      </c>
      <c r="O7236" s="3">
        <v>0</v>
      </c>
      <c r="P7236" s="3">
        <f>Table1[[#This Row],[Hours Qualified Social Worker]]+Table1[[#This Row],[Hours Other Social Work Staff]]</f>
        <v>0</v>
      </c>
      <c r="Q7236" s="3">
        <f>Table1[[#This Row],[Total Hours Social Work Staff Per Resident Per Day]]/Table1[[#This Row],[MDS Census]]</f>
        <v>0</v>
      </c>
      <c r="R7236" s="3"/>
      <c r="S7236"/>
    </row>
    <row r="7237" spans="1:19" x14ac:dyDescent="0.2">
      <c r="A7237" t="s">
        <v>10795</v>
      </c>
      <c r="B7237" t="s">
        <v>10810</v>
      </c>
      <c r="C7237" t="s">
        <v>10226</v>
      </c>
      <c r="D7237" t="s">
        <v>10811</v>
      </c>
      <c r="E7237" s="3">
        <v>66.472527472527403</v>
      </c>
      <c r="F7237" s="3">
        <v>0</v>
      </c>
      <c r="G7237" s="3">
        <v>0.26373626373626302</v>
      </c>
      <c r="H7237" s="3">
        <v>0</v>
      </c>
      <c r="I7237" s="3">
        <v>0.18131868131868101</v>
      </c>
      <c r="J7237" s="3">
        <v>6.8223076923076897</v>
      </c>
      <c r="K7237" s="3">
        <v>5.5106593406593403</v>
      </c>
      <c r="L7237" s="3">
        <f>Table1[[#This Row],[Hours Qualified Activities Professional]]+Table1[[#This Row],[Hours Other Activity Staff]]</f>
        <v>12.33296703296703</v>
      </c>
      <c r="M7237" s="3">
        <f>Table1[[#This Row],[Total Hours Activity Staff]]/Table1[[#This Row],[MDS Census]]</f>
        <v>0.18553479914035392</v>
      </c>
      <c r="N7237" s="3">
        <v>5.71428571428571</v>
      </c>
      <c r="O7237" s="3">
        <v>0</v>
      </c>
      <c r="P7237" s="3">
        <f>Table1[[#This Row],[Hours Qualified Social Worker]]+Table1[[#This Row],[Hours Other Social Work Staff]]</f>
        <v>5.71428571428571</v>
      </c>
      <c r="Q7237" s="3">
        <f>Table1[[#This Row],[Total Hours Social Work Staff Per Resident Per Day]]/Table1[[#This Row],[MDS Census]]</f>
        <v>8.5964622251611861E-2</v>
      </c>
      <c r="R7237" s="3"/>
      <c r="S7237"/>
    </row>
    <row r="7238" spans="1:19" x14ac:dyDescent="0.2">
      <c r="A7238" t="s">
        <v>10795</v>
      </c>
      <c r="B7238" t="s">
        <v>10813</v>
      </c>
      <c r="C7238" t="s">
        <v>9668</v>
      </c>
      <c r="D7238" t="s">
        <v>10812</v>
      </c>
      <c r="E7238" s="3">
        <v>102.26373626373601</v>
      </c>
      <c r="F7238" s="3">
        <v>5.71428571428571</v>
      </c>
      <c r="G7238" s="3">
        <v>0.447252747252747</v>
      </c>
      <c r="H7238" s="3">
        <v>0.31098901098901</v>
      </c>
      <c r="I7238" s="3">
        <v>0.45164835164835099</v>
      </c>
      <c r="J7238" s="3">
        <v>0</v>
      </c>
      <c r="K7238" s="3">
        <v>11.126373626373599</v>
      </c>
      <c r="L7238" s="3">
        <f>Table1[[#This Row],[Hours Qualified Activities Professional]]+Table1[[#This Row],[Hours Other Activity Staff]]</f>
        <v>11.126373626373599</v>
      </c>
      <c r="M7238" s="3">
        <f>Table1[[#This Row],[Total Hours Activity Staff]]/Table1[[#This Row],[MDS Census]]</f>
        <v>0.10880077369439073</v>
      </c>
      <c r="N7238" s="3">
        <v>1.04285714285714</v>
      </c>
      <c r="O7238" s="3">
        <v>29.976923076923001</v>
      </c>
      <c r="P7238" s="3">
        <f>Table1[[#This Row],[Hours Qualified Social Worker]]+Table1[[#This Row],[Hours Other Social Work Staff]]</f>
        <v>31.019780219780142</v>
      </c>
      <c r="Q7238" s="3">
        <f>Table1[[#This Row],[Total Hours Social Work Staff Per Resident Per Day]]/Table1[[#This Row],[MDS Census]]</f>
        <v>0.30333118418224803</v>
      </c>
      <c r="R7238" s="3"/>
      <c r="S7238"/>
    </row>
    <row r="7239" spans="1:19" x14ac:dyDescent="0.2">
      <c r="A7239" t="s">
        <v>10795</v>
      </c>
      <c r="B7239" t="s">
        <v>10815</v>
      </c>
      <c r="C7239" t="s">
        <v>4754</v>
      </c>
      <c r="D7239" t="s">
        <v>10814</v>
      </c>
      <c r="E7239" s="3">
        <v>86.241758241758205</v>
      </c>
      <c r="F7239" s="3">
        <v>4.8351648351648304</v>
      </c>
      <c r="G7239" s="3">
        <v>0.26373626373626302</v>
      </c>
      <c r="H7239" s="3">
        <v>0.26373626373626302</v>
      </c>
      <c r="I7239" s="3">
        <v>0.57142857142857095</v>
      </c>
      <c r="J7239" s="3">
        <v>5.5384615384615303</v>
      </c>
      <c r="K7239" s="3">
        <v>16.264175824175801</v>
      </c>
      <c r="L7239" s="3">
        <f>Table1[[#This Row],[Hours Qualified Activities Professional]]+Table1[[#This Row],[Hours Other Activity Staff]]</f>
        <v>21.802637362637331</v>
      </c>
      <c r="M7239" s="3">
        <f>Table1[[#This Row],[Total Hours Activity Staff]]/Table1[[#This Row],[MDS Census]]</f>
        <v>0.25280835881753289</v>
      </c>
      <c r="N7239" s="3">
        <v>5.6263736263736197</v>
      </c>
      <c r="O7239" s="3">
        <v>0</v>
      </c>
      <c r="P7239" s="3">
        <f>Table1[[#This Row],[Hours Qualified Social Worker]]+Table1[[#This Row],[Hours Other Social Work Staff]]</f>
        <v>5.6263736263736197</v>
      </c>
      <c r="Q7239" s="3">
        <f>Table1[[#This Row],[Total Hours Social Work Staff Per Resident Per Day]]/Table1[[#This Row],[MDS Census]]</f>
        <v>6.5239551478083538E-2</v>
      </c>
      <c r="R7239" s="3"/>
      <c r="S7239"/>
    </row>
    <row r="7240" spans="1:19" x14ac:dyDescent="0.2">
      <c r="A7240" t="s">
        <v>10795</v>
      </c>
      <c r="B7240" t="s">
        <v>10815</v>
      </c>
      <c r="C7240" t="s">
        <v>4754</v>
      </c>
      <c r="D7240" t="s">
        <v>10816</v>
      </c>
      <c r="E7240" s="3">
        <v>53.714285714285701</v>
      </c>
      <c r="F7240" s="3">
        <v>33.175824175824097</v>
      </c>
      <c r="G7240" s="3">
        <v>0</v>
      </c>
      <c r="H7240" s="3">
        <v>0.32417582417582402</v>
      </c>
      <c r="I7240" s="3">
        <v>5.8901098901098896</v>
      </c>
      <c r="J7240" s="3">
        <v>0</v>
      </c>
      <c r="K7240" s="3">
        <v>5.1236263736263696</v>
      </c>
      <c r="L7240" s="3">
        <f>Table1[[#This Row],[Hours Qualified Activities Professional]]+Table1[[#This Row],[Hours Other Activity Staff]]</f>
        <v>5.1236263736263696</v>
      </c>
      <c r="M7240" s="3">
        <f>Table1[[#This Row],[Total Hours Activity Staff]]/Table1[[#This Row],[MDS Census]]</f>
        <v>9.5386661211129251E-2</v>
      </c>
      <c r="N7240" s="3">
        <v>5.5686813186813104</v>
      </c>
      <c r="O7240" s="3">
        <v>5.74175824175824</v>
      </c>
      <c r="P7240" s="3">
        <f>Table1[[#This Row],[Hours Qualified Social Worker]]+Table1[[#This Row],[Hours Other Social Work Staff]]</f>
        <v>11.310439560439551</v>
      </c>
      <c r="Q7240" s="3">
        <f>Table1[[#This Row],[Total Hours Social Work Staff Per Resident Per Day]]/Table1[[#This Row],[MDS Census]]</f>
        <v>0.2105666939443534</v>
      </c>
      <c r="R7240" s="3"/>
      <c r="S7240"/>
    </row>
    <row r="7241" spans="1:19" x14ac:dyDescent="0.2">
      <c r="A7241" t="s">
        <v>10795</v>
      </c>
      <c r="B7241" t="s">
        <v>10818</v>
      </c>
      <c r="C7241" t="s">
        <v>476</v>
      </c>
      <c r="D7241" t="s">
        <v>10817</v>
      </c>
      <c r="E7241" s="3">
        <v>49.736263736263702</v>
      </c>
      <c r="F7241" s="3">
        <v>0</v>
      </c>
      <c r="G7241" s="3">
        <v>1.8628571428571401</v>
      </c>
      <c r="H7241" s="3">
        <v>0</v>
      </c>
      <c r="I7241" s="3">
        <v>0</v>
      </c>
      <c r="J7241" s="3">
        <v>4.0251648351648299</v>
      </c>
      <c r="K7241" s="3">
        <v>5.1604395604395599</v>
      </c>
      <c r="L7241" s="3">
        <f>Table1[[#This Row],[Hours Qualified Activities Professional]]+Table1[[#This Row],[Hours Other Activity Staff]]</f>
        <v>9.1856043956043898</v>
      </c>
      <c r="M7241" s="3">
        <f>Table1[[#This Row],[Total Hours Activity Staff]]/Table1[[#This Row],[MDS Census]]</f>
        <v>0.18468625718073356</v>
      </c>
      <c r="N7241" s="3">
        <v>0</v>
      </c>
      <c r="O7241" s="3">
        <v>0</v>
      </c>
      <c r="P7241" s="3">
        <f>Table1[[#This Row],[Hours Qualified Social Worker]]+Table1[[#This Row],[Hours Other Social Work Staff]]</f>
        <v>0</v>
      </c>
      <c r="Q7241" s="3">
        <f>Table1[[#This Row],[Total Hours Social Work Staff Per Resident Per Day]]/Table1[[#This Row],[MDS Census]]</f>
        <v>0</v>
      </c>
      <c r="R7241" s="3"/>
      <c r="S7241"/>
    </row>
    <row r="7242" spans="1:19" x14ac:dyDescent="0.2">
      <c r="A7242" t="s">
        <v>10795</v>
      </c>
      <c r="B7242" t="s">
        <v>10820</v>
      </c>
      <c r="C7242" t="s">
        <v>4944</v>
      </c>
      <c r="D7242" t="s">
        <v>10819</v>
      </c>
      <c r="E7242" s="3">
        <v>31.560439560439502</v>
      </c>
      <c r="F7242" s="3">
        <v>10.577692307692301</v>
      </c>
      <c r="G7242" s="3">
        <v>2.19780219780219E-2</v>
      </c>
      <c r="H7242" s="3">
        <v>9.8901098901098897E-2</v>
      </c>
      <c r="I7242" s="3">
        <v>0.22252747252747199</v>
      </c>
      <c r="J7242" s="3">
        <v>5.4428571428571404</v>
      </c>
      <c r="K7242" s="3">
        <v>0</v>
      </c>
      <c r="L7242" s="3">
        <f>Table1[[#This Row],[Hours Qualified Activities Professional]]+Table1[[#This Row],[Hours Other Activity Staff]]</f>
        <v>5.4428571428571404</v>
      </c>
      <c r="M7242" s="3">
        <f>Table1[[#This Row],[Total Hours Activity Staff]]/Table1[[#This Row],[MDS Census]]</f>
        <v>0.17245821727019522</v>
      </c>
      <c r="N7242" s="3">
        <v>0</v>
      </c>
      <c r="O7242" s="3">
        <v>0</v>
      </c>
      <c r="P7242" s="3">
        <f>Table1[[#This Row],[Hours Qualified Social Worker]]+Table1[[#This Row],[Hours Other Social Work Staff]]</f>
        <v>0</v>
      </c>
      <c r="Q7242" s="3">
        <f>Table1[[#This Row],[Total Hours Social Work Staff Per Resident Per Day]]/Table1[[#This Row],[MDS Census]]</f>
        <v>0</v>
      </c>
      <c r="R7242" s="3"/>
      <c r="S7242"/>
    </row>
    <row r="7243" spans="1:19" x14ac:dyDescent="0.2">
      <c r="A7243" t="s">
        <v>10795</v>
      </c>
      <c r="B7243" t="s">
        <v>10820</v>
      </c>
      <c r="C7243" t="s">
        <v>4944</v>
      </c>
      <c r="D7243" t="s">
        <v>10821</v>
      </c>
      <c r="E7243" s="3">
        <v>56.054945054945001</v>
      </c>
      <c r="F7243" s="3">
        <v>10.323736263736199</v>
      </c>
      <c r="G7243" s="3">
        <v>4.94505494505494E-2</v>
      </c>
      <c r="H7243" s="3">
        <v>0.211648351648351</v>
      </c>
      <c r="I7243" s="3">
        <v>0.33241758241758201</v>
      </c>
      <c r="J7243" s="3">
        <v>4.8216483516483502</v>
      </c>
      <c r="K7243" s="3">
        <v>3.10593406593406</v>
      </c>
      <c r="L7243" s="3">
        <f>Table1[[#This Row],[Hours Qualified Activities Professional]]+Table1[[#This Row],[Hours Other Activity Staff]]</f>
        <v>7.9275824175824106</v>
      </c>
      <c r="M7243" s="3">
        <f>Table1[[#This Row],[Total Hours Activity Staff]]/Table1[[#This Row],[MDS Census]]</f>
        <v>0.14142521074299158</v>
      </c>
      <c r="N7243" s="3">
        <v>0</v>
      </c>
      <c r="O7243" s="3">
        <v>5.7180219780219703</v>
      </c>
      <c r="P7243" s="3">
        <f>Table1[[#This Row],[Hours Qualified Social Worker]]+Table1[[#This Row],[Hours Other Social Work Staff]]</f>
        <v>5.7180219780219703</v>
      </c>
      <c r="Q7243" s="3">
        <f>Table1[[#This Row],[Total Hours Social Work Staff Per Resident Per Day]]/Table1[[#This Row],[MDS Census]]</f>
        <v>0.10200744951970198</v>
      </c>
      <c r="R7243" s="3"/>
      <c r="S7243"/>
    </row>
    <row r="7244" spans="1:19" x14ac:dyDescent="0.2">
      <c r="A7244" t="s">
        <v>10795</v>
      </c>
      <c r="B7244" t="s">
        <v>10823</v>
      </c>
      <c r="C7244" t="s">
        <v>10824</v>
      </c>
      <c r="D7244" t="s">
        <v>10822</v>
      </c>
      <c r="E7244" s="3">
        <v>43.934065934065899</v>
      </c>
      <c r="F7244" s="3">
        <v>10.593406593406501</v>
      </c>
      <c r="G7244" s="3">
        <v>0</v>
      </c>
      <c r="H7244" s="3">
        <v>0.17472527472527399</v>
      </c>
      <c r="I7244" s="3">
        <v>0.26373626373626302</v>
      </c>
      <c r="J7244" s="3">
        <v>10.0285714285714</v>
      </c>
      <c r="K7244" s="3">
        <v>0</v>
      </c>
      <c r="L7244" s="3">
        <f>Table1[[#This Row],[Hours Qualified Activities Professional]]+Table1[[#This Row],[Hours Other Activity Staff]]</f>
        <v>10.0285714285714</v>
      </c>
      <c r="M7244" s="3">
        <f>Table1[[#This Row],[Total Hours Activity Staff]]/Table1[[#This Row],[MDS Census]]</f>
        <v>0.22826413206603255</v>
      </c>
      <c r="N7244" s="3">
        <v>8.3021978021977993</v>
      </c>
      <c r="O7244" s="3">
        <v>0</v>
      </c>
      <c r="P7244" s="3">
        <f>Table1[[#This Row],[Hours Qualified Social Worker]]+Table1[[#This Row],[Hours Other Social Work Staff]]</f>
        <v>8.3021978021977993</v>
      </c>
      <c r="Q7244" s="3">
        <f>Table1[[#This Row],[Total Hours Social Work Staff Per Resident Per Day]]/Table1[[#This Row],[MDS Census]]</f>
        <v>0.18896948474237127</v>
      </c>
      <c r="R7244" s="3"/>
      <c r="S7244"/>
    </row>
    <row r="7245" spans="1:19" x14ac:dyDescent="0.2">
      <c r="A7245" t="s">
        <v>10795</v>
      </c>
      <c r="B7245" t="s">
        <v>10826</v>
      </c>
      <c r="C7245" t="s">
        <v>10226</v>
      </c>
      <c r="D7245" t="s">
        <v>10825</v>
      </c>
      <c r="E7245" s="3">
        <v>171.824175824175</v>
      </c>
      <c r="F7245" s="3">
        <v>58.364615384615298</v>
      </c>
      <c r="G7245" s="3">
        <v>0.219780219780219</v>
      </c>
      <c r="H7245" s="3">
        <v>0.67032967032966995</v>
      </c>
      <c r="I7245" s="3">
        <v>2.1043956043956</v>
      </c>
      <c r="J7245" s="3">
        <v>5.3434065934065904</v>
      </c>
      <c r="K7245" s="3">
        <v>20.4305494505494</v>
      </c>
      <c r="L7245" s="3">
        <f>Table1[[#This Row],[Hours Qualified Activities Professional]]+Table1[[#This Row],[Hours Other Activity Staff]]</f>
        <v>25.773956043955991</v>
      </c>
      <c r="M7245" s="3">
        <f>Table1[[#This Row],[Total Hours Activity Staff]]/Table1[[#This Row],[MDS Census]]</f>
        <v>0.15000191864927132</v>
      </c>
      <c r="N7245" s="3">
        <v>16.037142857142801</v>
      </c>
      <c r="O7245" s="3">
        <v>0</v>
      </c>
      <c r="P7245" s="3">
        <f>Table1[[#This Row],[Hours Qualified Social Worker]]+Table1[[#This Row],[Hours Other Social Work Staff]]</f>
        <v>16.037142857142801</v>
      </c>
      <c r="Q7245" s="3">
        <f>Table1[[#This Row],[Total Hours Social Work Staff Per Resident Per Day]]/Table1[[#This Row],[MDS Census]]</f>
        <v>9.3334612432847394E-2</v>
      </c>
      <c r="R7245" s="3"/>
      <c r="S7245"/>
    </row>
    <row r="7246" spans="1:19" x14ac:dyDescent="0.2">
      <c r="A7246" t="s">
        <v>10795</v>
      </c>
      <c r="B7246" t="s">
        <v>2808</v>
      </c>
      <c r="C7246" t="s">
        <v>10796</v>
      </c>
      <c r="D7246" t="s">
        <v>10827</v>
      </c>
      <c r="E7246" s="3">
        <v>26.714285714285701</v>
      </c>
      <c r="F7246" s="3">
        <v>10.6635164835164</v>
      </c>
      <c r="G7246" s="3">
        <v>8.2417582417582402E-2</v>
      </c>
      <c r="H7246" s="3">
        <v>8.2417582417582402E-2</v>
      </c>
      <c r="I7246" s="3">
        <v>0.19780219780219699</v>
      </c>
      <c r="J7246" s="3">
        <v>5.7043956043956001</v>
      </c>
      <c r="K7246" s="3">
        <v>0</v>
      </c>
      <c r="L7246" s="3">
        <f>Table1[[#This Row],[Hours Qualified Activities Professional]]+Table1[[#This Row],[Hours Other Activity Staff]]</f>
        <v>5.7043956043956001</v>
      </c>
      <c r="M7246" s="3">
        <f>Table1[[#This Row],[Total Hours Activity Staff]]/Table1[[#This Row],[MDS Census]]</f>
        <v>0.21353352529823114</v>
      </c>
      <c r="N7246" s="3">
        <v>0</v>
      </c>
      <c r="O7246" s="3">
        <v>3.9726373626373599</v>
      </c>
      <c r="P7246" s="3">
        <f>Table1[[#This Row],[Hours Qualified Social Worker]]+Table1[[#This Row],[Hours Other Social Work Staff]]</f>
        <v>3.9726373626373599</v>
      </c>
      <c r="Q7246" s="3">
        <f>Table1[[#This Row],[Total Hours Social Work Staff Per Resident Per Day]]/Table1[[#This Row],[MDS Census]]</f>
        <v>0.14870835047305633</v>
      </c>
      <c r="R7246" s="3"/>
      <c r="S7246"/>
    </row>
    <row r="7247" spans="1:19" x14ac:dyDescent="0.2">
      <c r="A7247" t="s">
        <v>10795</v>
      </c>
      <c r="B7247" t="s">
        <v>10829</v>
      </c>
      <c r="C7247" t="s">
        <v>110</v>
      </c>
      <c r="D7247" t="s">
        <v>10828</v>
      </c>
      <c r="E7247" s="3">
        <v>69.439560439560395</v>
      </c>
      <c r="F7247" s="3">
        <v>5.71428571428571</v>
      </c>
      <c r="G7247" s="3">
        <v>0</v>
      </c>
      <c r="H7247" s="3">
        <v>0</v>
      </c>
      <c r="I7247" s="3">
        <v>0.101648351648351</v>
      </c>
      <c r="J7247" s="3">
        <v>5.5989010989010897</v>
      </c>
      <c r="K7247" s="3">
        <v>0</v>
      </c>
      <c r="L7247" s="3">
        <f>Table1[[#This Row],[Hours Qualified Activities Professional]]+Table1[[#This Row],[Hours Other Activity Staff]]</f>
        <v>5.5989010989010897</v>
      </c>
      <c r="M7247" s="3">
        <f>Table1[[#This Row],[Total Hours Activity Staff]]/Table1[[#This Row],[MDS Census]]</f>
        <v>8.062984649469844E-2</v>
      </c>
      <c r="N7247" s="3">
        <v>0</v>
      </c>
      <c r="O7247" s="3">
        <v>0</v>
      </c>
      <c r="P7247" s="3">
        <f>Table1[[#This Row],[Hours Qualified Social Worker]]+Table1[[#This Row],[Hours Other Social Work Staff]]</f>
        <v>0</v>
      </c>
      <c r="Q7247" s="3">
        <f>Table1[[#This Row],[Total Hours Social Work Staff Per Resident Per Day]]/Table1[[#This Row],[MDS Census]]</f>
        <v>0</v>
      </c>
      <c r="R7247" s="3"/>
      <c r="S7247"/>
    </row>
    <row r="7248" spans="1:19" x14ac:dyDescent="0.2">
      <c r="A7248" t="s">
        <v>10795</v>
      </c>
      <c r="B7248" t="s">
        <v>10829</v>
      </c>
      <c r="C7248" t="s">
        <v>110</v>
      </c>
      <c r="D7248" t="s">
        <v>10830</v>
      </c>
      <c r="E7248" s="3">
        <v>84.384615384615302</v>
      </c>
      <c r="F7248" s="3">
        <v>4.7912087912087902</v>
      </c>
      <c r="G7248" s="3">
        <v>0.329670329670329</v>
      </c>
      <c r="H7248" s="3">
        <v>0.53087912087912004</v>
      </c>
      <c r="I7248" s="3">
        <v>1.6703296703296699</v>
      </c>
      <c r="J7248" s="3">
        <v>5.3901098901098896</v>
      </c>
      <c r="K7248" s="3">
        <v>12.4972527472527</v>
      </c>
      <c r="L7248" s="3">
        <f>Table1[[#This Row],[Hours Qualified Activities Professional]]+Table1[[#This Row],[Hours Other Activity Staff]]</f>
        <v>17.887362637362589</v>
      </c>
      <c r="M7248" s="3">
        <f>Table1[[#This Row],[Total Hours Activity Staff]]/Table1[[#This Row],[MDS Census]]</f>
        <v>0.2119742153926289</v>
      </c>
      <c r="N7248" s="3">
        <v>4.5714285714285703</v>
      </c>
      <c r="O7248" s="3">
        <v>6.6950549450549399</v>
      </c>
      <c r="P7248" s="3">
        <f>Table1[[#This Row],[Hours Qualified Social Worker]]+Table1[[#This Row],[Hours Other Social Work Staff]]</f>
        <v>11.266483516483511</v>
      </c>
      <c r="Q7248" s="3">
        <f>Table1[[#This Row],[Total Hours Social Work Staff Per Resident Per Day]]/Table1[[#This Row],[MDS Census]]</f>
        <v>0.13351347831748933</v>
      </c>
      <c r="R7248" s="3"/>
      <c r="S7248"/>
    </row>
    <row r="7249" spans="1:19" x14ac:dyDescent="0.2">
      <c r="A7249" t="s">
        <v>10795</v>
      </c>
      <c r="B7249" t="s">
        <v>10832</v>
      </c>
      <c r="C7249" t="s">
        <v>675</v>
      </c>
      <c r="D7249" t="s">
        <v>10831</v>
      </c>
      <c r="E7249" s="3">
        <v>101.824175824175</v>
      </c>
      <c r="F7249" s="3">
        <v>5.4423076923076898</v>
      </c>
      <c r="G7249" s="3">
        <v>2.19780219780219E-2</v>
      </c>
      <c r="H7249" s="3">
        <v>0.99450549450549397</v>
      </c>
      <c r="I7249" s="3">
        <v>1.1049450549450499</v>
      </c>
      <c r="J7249" s="3">
        <v>5.4368131868131799</v>
      </c>
      <c r="K7249" s="3">
        <v>3.8681318681318602</v>
      </c>
      <c r="L7249" s="3">
        <f>Table1[[#This Row],[Hours Qualified Activities Professional]]+Table1[[#This Row],[Hours Other Activity Staff]]</f>
        <v>9.3049450549450405</v>
      </c>
      <c r="M7249" s="3">
        <f>Table1[[#This Row],[Total Hours Activity Staff]]/Table1[[#This Row],[MDS Census]]</f>
        <v>9.1382473559249458E-2</v>
      </c>
      <c r="N7249" s="3">
        <v>5.2719780219780201</v>
      </c>
      <c r="O7249" s="3">
        <v>1.4945054945054901</v>
      </c>
      <c r="P7249" s="3">
        <f>Table1[[#This Row],[Hours Qualified Social Worker]]+Table1[[#This Row],[Hours Other Social Work Staff]]</f>
        <v>6.7664835164835102</v>
      </c>
      <c r="Q7249" s="3">
        <f>Table1[[#This Row],[Total Hours Social Work Staff Per Resident Per Day]]/Table1[[#This Row],[MDS Census]]</f>
        <v>6.645262249082716E-2</v>
      </c>
      <c r="R7249" s="3"/>
      <c r="S7249"/>
    </row>
    <row r="7250" spans="1:19" x14ac:dyDescent="0.2">
      <c r="A7250" t="s">
        <v>10795</v>
      </c>
      <c r="B7250" t="s">
        <v>10832</v>
      </c>
      <c r="C7250" t="s">
        <v>675</v>
      </c>
      <c r="D7250" t="s">
        <v>10833</v>
      </c>
      <c r="E7250" s="3">
        <v>73.879120879120805</v>
      </c>
      <c r="F7250" s="3">
        <v>5.4615384615384599</v>
      </c>
      <c r="G7250" s="3">
        <v>4.3956043956043897E-2</v>
      </c>
      <c r="H7250" s="3">
        <v>0.77197802197802101</v>
      </c>
      <c r="I7250" s="3">
        <v>1.1049450549450499</v>
      </c>
      <c r="J7250" s="3">
        <v>4.9972527472527402</v>
      </c>
      <c r="K7250" s="3">
        <v>9.6153846153846096</v>
      </c>
      <c r="L7250" s="3">
        <f>Table1[[#This Row],[Hours Qualified Activities Professional]]+Table1[[#This Row],[Hours Other Activity Staff]]</f>
        <v>14.612637362637351</v>
      </c>
      <c r="M7250" s="3">
        <f>Table1[[#This Row],[Total Hours Activity Staff]]/Table1[[#This Row],[MDS Census]]</f>
        <v>0.19779116465863458</v>
      </c>
      <c r="N7250" s="3">
        <v>5.3214285714285703</v>
      </c>
      <c r="O7250" s="3">
        <v>0.30494505494505397</v>
      </c>
      <c r="P7250" s="3">
        <f>Table1[[#This Row],[Hours Qualified Social Worker]]+Table1[[#This Row],[Hours Other Social Work Staff]]</f>
        <v>5.6263736263736241</v>
      </c>
      <c r="Q7250" s="3">
        <f>Table1[[#This Row],[Total Hours Social Work Staff Per Resident Per Day]]/Table1[[#This Row],[MDS Census]]</f>
        <v>7.6156477762903518E-2</v>
      </c>
      <c r="R7250" s="3"/>
      <c r="S7250"/>
    </row>
    <row r="7251" spans="1:19" x14ac:dyDescent="0.2">
      <c r="A7251" t="s">
        <v>10795</v>
      </c>
      <c r="B7251" t="s">
        <v>10835</v>
      </c>
      <c r="C7251" t="s">
        <v>10836</v>
      </c>
      <c r="D7251" t="s">
        <v>10834</v>
      </c>
      <c r="E7251" s="3">
        <v>70.329670329670293</v>
      </c>
      <c r="F7251" s="3">
        <v>6.0329670329670302</v>
      </c>
      <c r="G7251" s="3">
        <v>0.52747252747252704</v>
      </c>
      <c r="H7251" s="3">
        <v>0.86813186813186805</v>
      </c>
      <c r="I7251" s="3">
        <v>0.47802197802197799</v>
      </c>
      <c r="J7251" s="3">
        <v>1.6510989010988999</v>
      </c>
      <c r="K7251" s="3">
        <v>0</v>
      </c>
      <c r="L7251" s="3">
        <f>Table1[[#This Row],[Hours Qualified Activities Professional]]+Table1[[#This Row],[Hours Other Activity Staff]]</f>
        <v>1.6510989010988999</v>
      </c>
      <c r="M7251" s="3">
        <f>Table1[[#This Row],[Total Hours Activity Staff]]/Table1[[#This Row],[MDS Census]]</f>
        <v>2.3476562499999996E-2</v>
      </c>
      <c r="N7251" s="3">
        <v>0</v>
      </c>
      <c r="O7251" s="3">
        <v>5.2719780219780201</v>
      </c>
      <c r="P7251" s="3">
        <f>Table1[[#This Row],[Hours Qualified Social Worker]]+Table1[[#This Row],[Hours Other Social Work Staff]]</f>
        <v>5.2719780219780201</v>
      </c>
      <c r="Q7251" s="3">
        <f>Table1[[#This Row],[Total Hours Social Work Staff Per Resident Per Day]]/Table1[[#This Row],[MDS Census]]</f>
        <v>7.4960937500000019E-2</v>
      </c>
      <c r="R7251" s="3"/>
      <c r="S7251"/>
    </row>
    <row r="7252" spans="1:19" x14ac:dyDescent="0.2">
      <c r="A7252" t="s">
        <v>10795</v>
      </c>
      <c r="B7252" t="s">
        <v>6619</v>
      </c>
      <c r="C7252" t="s">
        <v>10838</v>
      </c>
      <c r="D7252" t="s">
        <v>10837</v>
      </c>
      <c r="E7252" s="3">
        <v>34.692307692307601</v>
      </c>
      <c r="F7252" s="3">
        <v>4.4104395604395599</v>
      </c>
      <c r="G7252" s="3">
        <v>4.3956043956043897E-2</v>
      </c>
      <c r="H7252" s="3">
        <v>7.69230769230769E-2</v>
      </c>
      <c r="I7252" s="3">
        <v>0.14835164835164799</v>
      </c>
      <c r="J7252" s="3">
        <v>0</v>
      </c>
      <c r="K7252" s="3">
        <v>5.95</v>
      </c>
      <c r="L7252" s="3">
        <f>Table1[[#This Row],[Hours Qualified Activities Professional]]+Table1[[#This Row],[Hours Other Activity Staff]]</f>
        <v>5.95</v>
      </c>
      <c r="M7252" s="3">
        <f>Table1[[#This Row],[Total Hours Activity Staff]]/Table1[[#This Row],[MDS Census]]</f>
        <v>0.17150776053215122</v>
      </c>
      <c r="N7252" s="3">
        <v>5.6431868131868104</v>
      </c>
      <c r="O7252" s="3">
        <v>1.3553846153846101</v>
      </c>
      <c r="P7252" s="3">
        <f>Table1[[#This Row],[Hours Qualified Social Worker]]+Table1[[#This Row],[Hours Other Social Work Staff]]</f>
        <v>6.9985714285714202</v>
      </c>
      <c r="Q7252" s="3">
        <f>Table1[[#This Row],[Total Hours Social Work Staff Per Resident Per Day]]/Table1[[#This Row],[MDS Census]]</f>
        <v>0.20173265758631642</v>
      </c>
      <c r="R7252" s="3"/>
      <c r="S7252"/>
    </row>
    <row r="7253" spans="1:19" x14ac:dyDescent="0.2">
      <c r="A7253" t="s">
        <v>10795</v>
      </c>
      <c r="B7253" t="s">
        <v>6619</v>
      </c>
      <c r="C7253" t="s">
        <v>10838</v>
      </c>
      <c r="D7253" t="s">
        <v>10839</v>
      </c>
      <c r="E7253" s="3">
        <v>45.549450549450498</v>
      </c>
      <c r="F7253" s="3">
        <v>5.2774725274725203</v>
      </c>
      <c r="G7253" s="3">
        <v>0.164835164835164</v>
      </c>
      <c r="H7253" s="3">
        <v>0.18681318681318601</v>
      </c>
      <c r="I7253" s="3">
        <v>0.26648351648351598</v>
      </c>
      <c r="J7253" s="3">
        <v>0</v>
      </c>
      <c r="K7253" s="3">
        <v>5.1758241758241699</v>
      </c>
      <c r="L7253" s="3">
        <f>Table1[[#This Row],[Hours Qualified Activities Professional]]+Table1[[#This Row],[Hours Other Activity Staff]]</f>
        <v>5.1758241758241699</v>
      </c>
      <c r="M7253" s="3">
        <f>Table1[[#This Row],[Total Hours Activity Staff]]/Table1[[#This Row],[MDS Census]]</f>
        <v>0.11363088057901086</v>
      </c>
      <c r="N7253" s="3">
        <v>0</v>
      </c>
      <c r="O7253" s="3">
        <v>5.3928571428571397</v>
      </c>
      <c r="P7253" s="3">
        <f>Table1[[#This Row],[Hours Qualified Social Worker]]+Table1[[#This Row],[Hours Other Social Work Staff]]</f>
        <v>5.3928571428571397</v>
      </c>
      <c r="Q7253" s="3">
        <f>Table1[[#This Row],[Total Hours Social Work Staff Per Resident Per Day]]/Table1[[#This Row],[MDS Census]]</f>
        <v>0.11839565741857666</v>
      </c>
      <c r="R7253" s="3"/>
      <c r="S7253"/>
    </row>
    <row r="7254" spans="1:19" x14ac:dyDescent="0.2">
      <c r="A7254" t="s">
        <v>10795</v>
      </c>
      <c r="B7254" t="s">
        <v>6619</v>
      </c>
      <c r="C7254" t="s">
        <v>10838</v>
      </c>
      <c r="D7254" t="s">
        <v>10840</v>
      </c>
      <c r="E7254" s="3">
        <v>44.780219780219703</v>
      </c>
      <c r="F7254" s="3">
        <v>3.3241758241758199</v>
      </c>
      <c r="G7254" s="3">
        <v>0.26373626373626302</v>
      </c>
      <c r="H7254" s="3">
        <v>0.13186813186813101</v>
      </c>
      <c r="I7254" s="3">
        <v>0.17032967032967</v>
      </c>
      <c r="J7254" s="3">
        <v>6.5219780219780201</v>
      </c>
      <c r="K7254" s="3">
        <v>0</v>
      </c>
      <c r="L7254" s="3">
        <f>Table1[[#This Row],[Hours Qualified Activities Professional]]+Table1[[#This Row],[Hours Other Activity Staff]]</f>
        <v>6.5219780219780201</v>
      </c>
      <c r="M7254" s="3">
        <f>Table1[[#This Row],[Total Hours Activity Staff]]/Table1[[#This Row],[MDS Census]]</f>
        <v>0.14564417177914132</v>
      </c>
      <c r="N7254" s="3">
        <v>0</v>
      </c>
      <c r="O7254" s="3">
        <v>5.8269230769230704</v>
      </c>
      <c r="P7254" s="3">
        <f>Table1[[#This Row],[Hours Qualified Social Worker]]+Table1[[#This Row],[Hours Other Social Work Staff]]</f>
        <v>5.8269230769230704</v>
      </c>
      <c r="Q7254" s="3">
        <f>Table1[[#This Row],[Total Hours Social Work Staff Per Resident Per Day]]/Table1[[#This Row],[MDS Census]]</f>
        <v>0.13012269938650314</v>
      </c>
      <c r="R7254" s="3"/>
      <c r="S7254"/>
    </row>
    <row r="7255" spans="1:19" x14ac:dyDescent="0.2">
      <c r="A7255" t="s">
        <v>10795</v>
      </c>
      <c r="B7255" t="s">
        <v>7758</v>
      </c>
      <c r="C7255" t="s">
        <v>406</v>
      </c>
      <c r="D7255" t="s">
        <v>10841</v>
      </c>
      <c r="E7255" s="3">
        <v>43.109890109890102</v>
      </c>
      <c r="F7255" s="3">
        <v>4.2197802197802101</v>
      </c>
      <c r="G7255" s="3">
        <v>0</v>
      </c>
      <c r="H7255" s="3">
        <v>0.51648351648351598</v>
      </c>
      <c r="I7255" s="3">
        <v>0.112637362637362</v>
      </c>
      <c r="J7255" s="3">
        <v>6.1661538461538399</v>
      </c>
      <c r="K7255" s="3">
        <v>0</v>
      </c>
      <c r="L7255" s="3">
        <f>Table1[[#This Row],[Hours Qualified Activities Professional]]+Table1[[#This Row],[Hours Other Activity Staff]]</f>
        <v>6.1661538461538399</v>
      </c>
      <c r="M7255" s="3">
        <f>Table1[[#This Row],[Total Hours Activity Staff]]/Table1[[#This Row],[MDS Census]]</f>
        <v>0.14303339281162364</v>
      </c>
      <c r="N7255" s="3">
        <v>5.3931868131868104</v>
      </c>
      <c r="O7255" s="3">
        <v>0</v>
      </c>
      <c r="P7255" s="3">
        <f>Table1[[#This Row],[Hours Qualified Social Worker]]+Table1[[#This Row],[Hours Other Social Work Staff]]</f>
        <v>5.3931868131868104</v>
      </c>
      <c r="Q7255" s="3">
        <f>Table1[[#This Row],[Total Hours Social Work Staff Per Resident Per Day]]/Table1[[#This Row],[MDS Census]]</f>
        <v>0.12510323731837875</v>
      </c>
      <c r="R7255" s="3"/>
      <c r="S7255"/>
    </row>
    <row r="7256" spans="1:19" x14ac:dyDescent="0.2">
      <c r="A7256" t="s">
        <v>10795</v>
      </c>
      <c r="B7256" t="s">
        <v>10843</v>
      </c>
      <c r="C7256" t="s">
        <v>10844</v>
      </c>
      <c r="D7256" t="s">
        <v>10842</v>
      </c>
      <c r="E7256" s="3">
        <v>71.406593406593402</v>
      </c>
      <c r="F7256" s="3">
        <v>10.831978021977999</v>
      </c>
      <c r="G7256" s="3">
        <v>1.70670329670329</v>
      </c>
      <c r="H7256" s="3">
        <v>0.23076923076923</v>
      </c>
      <c r="I7256" s="3">
        <v>0.56043956043956</v>
      </c>
      <c r="J7256" s="3">
        <v>0</v>
      </c>
      <c r="K7256" s="3">
        <v>5.4874725274725202</v>
      </c>
      <c r="L7256" s="3">
        <f>Table1[[#This Row],[Hours Qualified Activities Professional]]+Table1[[#This Row],[Hours Other Activity Staff]]</f>
        <v>5.4874725274725202</v>
      </c>
      <c r="M7256" s="3">
        <f>Table1[[#This Row],[Total Hours Activity Staff]]/Table1[[#This Row],[MDS Census]]</f>
        <v>7.6848261003385557E-2</v>
      </c>
      <c r="N7256" s="3">
        <v>0</v>
      </c>
      <c r="O7256" s="3">
        <v>5.4198901098901002</v>
      </c>
      <c r="P7256" s="3">
        <f>Table1[[#This Row],[Hours Qualified Social Worker]]+Table1[[#This Row],[Hours Other Social Work Staff]]</f>
        <v>5.4198901098901002</v>
      </c>
      <c r="Q7256" s="3">
        <f>Table1[[#This Row],[Total Hours Social Work Staff Per Resident Per Day]]/Table1[[#This Row],[MDS Census]]</f>
        <v>7.5901815943367063E-2</v>
      </c>
      <c r="R7256" s="3"/>
      <c r="S7256"/>
    </row>
    <row r="7257" spans="1:19" x14ac:dyDescent="0.2">
      <c r="A7257" t="s">
        <v>10795</v>
      </c>
      <c r="B7257" t="s">
        <v>10846</v>
      </c>
      <c r="C7257" t="s">
        <v>8080</v>
      </c>
      <c r="D7257" t="s">
        <v>10845</v>
      </c>
      <c r="E7257" s="3">
        <v>34.439560439560402</v>
      </c>
      <c r="F7257" s="3">
        <v>0</v>
      </c>
      <c r="G7257" s="3">
        <v>0</v>
      </c>
      <c r="H7257" s="3">
        <v>0</v>
      </c>
      <c r="I7257" s="3">
        <v>0</v>
      </c>
      <c r="J7257" s="3">
        <v>5.1386813186813098</v>
      </c>
      <c r="K7257" s="3">
        <v>5.2169230769230701</v>
      </c>
      <c r="L7257" s="3">
        <f>Table1[[#This Row],[Hours Qualified Activities Professional]]+Table1[[#This Row],[Hours Other Activity Staff]]</f>
        <v>10.355604395604381</v>
      </c>
      <c r="M7257" s="3">
        <f>Table1[[#This Row],[Total Hours Activity Staff]]/Table1[[#This Row],[MDS Census]]</f>
        <v>0.30068921506062529</v>
      </c>
      <c r="N7257" s="3">
        <v>0</v>
      </c>
      <c r="O7257" s="3">
        <v>5.4</v>
      </c>
      <c r="P7257" s="3">
        <f>Table1[[#This Row],[Hours Qualified Social Worker]]+Table1[[#This Row],[Hours Other Social Work Staff]]</f>
        <v>5.4</v>
      </c>
      <c r="Q7257" s="3">
        <f>Table1[[#This Row],[Total Hours Social Work Staff Per Resident Per Day]]/Table1[[#This Row],[MDS Census]]</f>
        <v>0.15679642629227841</v>
      </c>
      <c r="R7257" s="3"/>
      <c r="S7257"/>
    </row>
    <row r="7258" spans="1:19" x14ac:dyDescent="0.2">
      <c r="A7258" t="s">
        <v>10795</v>
      </c>
      <c r="B7258" t="s">
        <v>10848</v>
      </c>
      <c r="C7258" t="s">
        <v>10226</v>
      </c>
      <c r="D7258" t="s">
        <v>10847</v>
      </c>
      <c r="E7258" s="3">
        <v>83.329670329670293</v>
      </c>
      <c r="F7258" s="3">
        <v>42.783736263736202</v>
      </c>
      <c r="G7258" s="3">
        <v>0.39560439560439498</v>
      </c>
      <c r="H7258" s="3">
        <v>0.47802197802197799</v>
      </c>
      <c r="I7258" s="3">
        <v>1.5824175824175799</v>
      </c>
      <c r="J7258" s="3">
        <v>5.5449450549450496</v>
      </c>
      <c r="K7258" s="3">
        <v>5.2483516483516404</v>
      </c>
      <c r="L7258" s="3">
        <f>Table1[[#This Row],[Hours Qualified Activities Professional]]+Table1[[#This Row],[Hours Other Activity Staff]]</f>
        <v>10.79329670329669</v>
      </c>
      <c r="M7258" s="3">
        <f>Table1[[#This Row],[Total Hours Activity Staff]]/Table1[[#This Row],[MDS Census]]</f>
        <v>0.12952525385731231</v>
      </c>
      <c r="N7258" s="3">
        <v>5.3876923076922996</v>
      </c>
      <c r="O7258" s="3">
        <v>4.7739560439560398</v>
      </c>
      <c r="P7258" s="3">
        <f>Table1[[#This Row],[Hours Qualified Social Worker]]+Table1[[#This Row],[Hours Other Social Work Staff]]</f>
        <v>10.161648351648338</v>
      </c>
      <c r="Q7258" s="3">
        <f>Table1[[#This Row],[Total Hours Social Work Staff Per Resident Per Day]]/Table1[[#This Row],[MDS Census]]</f>
        <v>0.12194514044573378</v>
      </c>
      <c r="R7258" s="3"/>
      <c r="S7258"/>
    </row>
    <row r="7259" spans="1:19" x14ac:dyDescent="0.2">
      <c r="A7259" t="s">
        <v>10795</v>
      </c>
      <c r="B7259" t="s">
        <v>10848</v>
      </c>
      <c r="C7259" t="s">
        <v>10226</v>
      </c>
      <c r="D7259" t="s">
        <v>10849</v>
      </c>
      <c r="E7259" s="3">
        <v>86.252747252747199</v>
      </c>
      <c r="F7259" s="3">
        <v>5.3626373626373596</v>
      </c>
      <c r="G7259" s="3">
        <v>1.37362637362637E-2</v>
      </c>
      <c r="H7259" s="3">
        <v>0.22329670329670301</v>
      </c>
      <c r="I7259" s="3">
        <v>0.29032967032967</v>
      </c>
      <c r="J7259" s="3">
        <v>5.0659340659340604</v>
      </c>
      <c r="K7259" s="3">
        <v>13.010989010989</v>
      </c>
      <c r="L7259" s="3">
        <f>Table1[[#This Row],[Hours Qualified Activities Professional]]+Table1[[#This Row],[Hours Other Activity Staff]]</f>
        <v>18.076923076923059</v>
      </c>
      <c r="M7259" s="3">
        <f>Table1[[#This Row],[Total Hours Activity Staff]]/Table1[[#This Row],[MDS Census]]</f>
        <v>0.20958083832335322</v>
      </c>
      <c r="N7259" s="3">
        <v>10.9935164835164</v>
      </c>
      <c r="O7259" s="3">
        <v>0</v>
      </c>
      <c r="P7259" s="3">
        <f>Table1[[#This Row],[Hours Qualified Social Worker]]+Table1[[#This Row],[Hours Other Social Work Staff]]</f>
        <v>10.9935164835164</v>
      </c>
      <c r="Q7259" s="3">
        <f>Table1[[#This Row],[Total Hours Social Work Staff Per Resident Per Day]]/Table1[[#This Row],[MDS Census]]</f>
        <v>0.12745700089183246</v>
      </c>
      <c r="R7259" s="3"/>
      <c r="S7259"/>
    </row>
    <row r="7260" spans="1:19" x14ac:dyDescent="0.2">
      <c r="A7260" t="s">
        <v>10795</v>
      </c>
      <c r="B7260" t="s">
        <v>10848</v>
      </c>
      <c r="C7260" t="s">
        <v>10226</v>
      </c>
      <c r="D7260" t="s">
        <v>10850</v>
      </c>
      <c r="E7260" s="3">
        <v>43.208791208791197</v>
      </c>
      <c r="F7260" s="3">
        <v>0</v>
      </c>
      <c r="G7260" s="3">
        <v>0.57142857142857095</v>
      </c>
      <c r="H7260" s="3">
        <v>0.15197802197802099</v>
      </c>
      <c r="I7260" s="3">
        <v>1.0989010989010899</v>
      </c>
      <c r="J7260" s="3">
        <v>3.6236263736263701</v>
      </c>
      <c r="K7260" s="3">
        <v>2.49175824175824</v>
      </c>
      <c r="L7260" s="3">
        <f>Table1[[#This Row],[Hours Qualified Activities Professional]]+Table1[[#This Row],[Hours Other Activity Staff]]</f>
        <v>6.1153846153846096</v>
      </c>
      <c r="M7260" s="3">
        <f>Table1[[#This Row],[Total Hours Activity Staff]]/Table1[[#This Row],[MDS Census]]</f>
        <v>0.14153102746693785</v>
      </c>
      <c r="N7260" s="3">
        <v>3.9230769230769198</v>
      </c>
      <c r="O7260" s="3">
        <v>4.7719780219780201</v>
      </c>
      <c r="P7260" s="3">
        <f>Table1[[#This Row],[Hours Qualified Social Worker]]+Table1[[#This Row],[Hours Other Social Work Staff]]</f>
        <v>8.6950549450549399</v>
      </c>
      <c r="Q7260" s="3">
        <f>Table1[[#This Row],[Total Hours Social Work Staff Per Resident Per Day]]/Table1[[#This Row],[MDS Census]]</f>
        <v>0.201233468972533</v>
      </c>
      <c r="R7260" s="3"/>
      <c r="S7260"/>
    </row>
    <row r="7261" spans="1:19" x14ac:dyDescent="0.2">
      <c r="A7261" t="s">
        <v>10795</v>
      </c>
      <c r="B7261" t="s">
        <v>5659</v>
      </c>
      <c r="C7261" t="s">
        <v>4825</v>
      </c>
      <c r="D7261" t="s">
        <v>10851</v>
      </c>
      <c r="E7261" s="3">
        <v>90.087912087912002</v>
      </c>
      <c r="F7261" s="3">
        <v>19.907912087911999</v>
      </c>
      <c r="G7261" s="3">
        <v>0.329670329670329</v>
      </c>
      <c r="H7261" s="3">
        <v>0.37989010989010902</v>
      </c>
      <c r="I7261" s="3">
        <v>0.92582417582417498</v>
      </c>
      <c r="J7261" s="3">
        <v>5.0034065934065897</v>
      </c>
      <c r="K7261" s="3">
        <v>4.4937362637362597</v>
      </c>
      <c r="L7261" s="3">
        <f>Table1[[#This Row],[Hours Qualified Activities Professional]]+Table1[[#This Row],[Hours Other Activity Staff]]</f>
        <v>9.4971428571428493</v>
      </c>
      <c r="M7261" s="3">
        <f>Table1[[#This Row],[Total Hours Activity Staff]]/Table1[[#This Row],[MDS Census]]</f>
        <v>0.10542083434984144</v>
      </c>
      <c r="N7261" s="3">
        <v>4.2454945054945004</v>
      </c>
      <c r="O7261" s="3">
        <v>0</v>
      </c>
      <c r="P7261" s="3">
        <f>Table1[[#This Row],[Hours Qualified Social Worker]]+Table1[[#This Row],[Hours Other Social Work Staff]]</f>
        <v>4.2454945054945004</v>
      </c>
      <c r="Q7261" s="3">
        <f>Table1[[#This Row],[Total Hours Social Work Staff Per Resident Per Day]]/Table1[[#This Row],[MDS Census]]</f>
        <v>4.7126128323981449E-2</v>
      </c>
      <c r="R7261" s="3"/>
      <c r="S7261"/>
    </row>
    <row r="7262" spans="1:19" x14ac:dyDescent="0.2">
      <c r="A7262" t="s">
        <v>10795</v>
      </c>
      <c r="B7262" t="s">
        <v>5659</v>
      </c>
      <c r="C7262" t="s">
        <v>4825</v>
      </c>
      <c r="D7262" t="s">
        <v>10852</v>
      </c>
      <c r="E7262" s="3">
        <v>45.186813186813097</v>
      </c>
      <c r="F7262" s="3">
        <v>5.6263736263736197</v>
      </c>
      <c r="G7262" s="3">
        <v>4.3076923076922999E-2</v>
      </c>
      <c r="H7262" s="3">
        <v>0.116813186813186</v>
      </c>
      <c r="I7262" s="3">
        <v>0.23054945054945</v>
      </c>
      <c r="J7262" s="3">
        <v>5.6328571428571399</v>
      </c>
      <c r="K7262" s="3">
        <v>0</v>
      </c>
      <c r="L7262" s="3">
        <f>Table1[[#This Row],[Hours Qualified Activities Professional]]+Table1[[#This Row],[Hours Other Activity Staff]]</f>
        <v>5.6328571428571399</v>
      </c>
      <c r="M7262" s="3">
        <f>Table1[[#This Row],[Total Hours Activity Staff]]/Table1[[#This Row],[MDS Census]]</f>
        <v>0.12465710116731536</v>
      </c>
      <c r="N7262" s="3">
        <v>0</v>
      </c>
      <c r="O7262" s="3">
        <v>5.7792307692307601</v>
      </c>
      <c r="P7262" s="3">
        <f>Table1[[#This Row],[Hours Qualified Social Worker]]+Table1[[#This Row],[Hours Other Social Work Staff]]</f>
        <v>5.7792307692307601</v>
      </c>
      <c r="Q7262" s="3">
        <f>Table1[[#This Row],[Total Hours Social Work Staff Per Resident Per Day]]/Table1[[#This Row],[MDS Census]]</f>
        <v>0.12789640077821016</v>
      </c>
      <c r="R7262" s="3"/>
      <c r="S7262"/>
    </row>
    <row r="7263" spans="1:19" x14ac:dyDescent="0.2">
      <c r="A7263" t="s">
        <v>10795</v>
      </c>
      <c r="B7263" t="s">
        <v>4132</v>
      </c>
      <c r="C7263" t="s">
        <v>10854</v>
      </c>
      <c r="D7263" t="s">
        <v>10853</v>
      </c>
      <c r="E7263" s="3">
        <v>41.824175824175803</v>
      </c>
      <c r="F7263" s="3">
        <v>4.6483516483516398</v>
      </c>
      <c r="G7263" s="3">
        <v>0.12637362637362601</v>
      </c>
      <c r="H7263" s="3">
        <v>0</v>
      </c>
      <c r="I7263" s="3">
        <v>4.9862637362637301</v>
      </c>
      <c r="J7263" s="3">
        <v>1.1593406593406499</v>
      </c>
      <c r="K7263" s="3">
        <v>3.5137362637362601</v>
      </c>
      <c r="L7263" s="3">
        <f>Table1[[#This Row],[Hours Qualified Activities Professional]]+Table1[[#This Row],[Hours Other Activity Staff]]</f>
        <v>4.67307692307691</v>
      </c>
      <c r="M7263" s="3">
        <f>Table1[[#This Row],[Total Hours Activity Staff]]/Table1[[#This Row],[MDS Census]]</f>
        <v>0.11173147661586942</v>
      </c>
      <c r="N7263" s="3">
        <v>0</v>
      </c>
      <c r="O7263" s="3">
        <v>1.6868131868131799</v>
      </c>
      <c r="P7263" s="3">
        <f>Table1[[#This Row],[Hours Qualified Social Worker]]+Table1[[#This Row],[Hours Other Social Work Staff]]</f>
        <v>1.6868131868131799</v>
      </c>
      <c r="Q7263" s="3">
        <f>Table1[[#This Row],[Total Hours Social Work Staff Per Resident Per Day]]/Table1[[#This Row],[MDS Census]]</f>
        <v>4.0331056227009839E-2</v>
      </c>
      <c r="R7263" s="3"/>
      <c r="S7263"/>
    </row>
    <row r="7264" spans="1:19" x14ac:dyDescent="0.2">
      <c r="A7264" t="s">
        <v>10795</v>
      </c>
      <c r="B7264" t="s">
        <v>10279</v>
      </c>
      <c r="C7264" t="s">
        <v>390</v>
      </c>
      <c r="D7264" t="s">
        <v>10855</v>
      </c>
      <c r="E7264" s="3">
        <v>96.164835164835097</v>
      </c>
      <c r="F7264" s="3">
        <v>5.1675824175824099</v>
      </c>
      <c r="G7264" s="3">
        <v>3.0219780219780199E-2</v>
      </c>
      <c r="H7264" s="3">
        <v>0.94505494505494503</v>
      </c>
      <c r="I7264" s="3">
        <v>1.09758241758241</v>
      </c>
      <c r="J7264" s="3">
        <v>4.73351648351648</v>
      </c>
      <c r="K7264" s="3">
        <v>7.8901098901098896</v>
      </c>
      <c r="L7264" s="3">
        <f>Table1[[#This Row],[Hours Qualified Activities Professional]]+Table1[[#This Row],[Hours Other Activity Staff]]</f>
        <v>12.623626373626369</v>
      </c>
      <c r="M7264" s="3">
        <f>Table1[[#This Row],[Total Hours Activity Staff]]/Table1[[#This Row],[MDS Census]]</f>
        <v>0.1312707119186379</v>
      </c>
      <c r="N7264" s="3">
        <v>7.3021978021978002</v>
      </c>
      <c r="O7264" s="3">
        <v>5.49175824175824</v>
      </c>
      <c r="P7264" s="3">
        <f>Table1[[#This Row],[Hours Qualified Social Worker]]+Table1[[#This Row],[Hours Other Social Work Staff]]</f>
        <v>12.79395604395604</v>
      </c>
      <c r="Q7264" s="3">
        <f>Table1[[#This Row],[Total Hours Social Work Staff Per Resident Per Day]]/Table1[[#This Row],[MDS Census]]</f>
        <v>0.13304193806422129</v>
      </c>
      <c r="R7264" s="3"/>
      <c r="S7264"/>
    </row>
    <row r="7265" spans="1:19" x14ac:dyDescent="0.2">
      <c r="A7265" t="s">
        <v>10795</v>
      </c>
      <c r="B7265" t="s">
        <v>112</v>
      </c>
      <c r="C7265" t="s">
        <v>10857</v>
      </c>
      <c r="D7265" t="s">
        <v>10856</v>
      </c>
      <c r="E7265" s="3">
        <v>71.208791208791197</v>
      </c>
      <c r="F7265" s="3">
        <v>5.7714285714285696</v>
      </c>
      <c r="G7265" s="3">
        <v>2.7472527472527399E-2</v>
      </c>
      <c r="H7265" s="3">
        <v>0.34065934065934</v>
      </c>
      <c r="I7265" s="3">
        <v>0.26373626373626302</v>
      </c>
      <c r="J7265" s="3">
        <v>4.0857142857142801</v>
      </c>
      <c r="K7265" s="3">
        <v>8.7373626373626294</v>
      </c>
      <c r="L7265" s="3">
        <f>Table1[[#This Row],[Hours Qualified Activities Professional]]+Table1[[#This Row],[Hours Other Activity Staff]]</f>
        <v>12.823076923076909</v>
      </c>
      <c r="M7265" s="3">
        <f>Table1[[#This Row],[Total Hours Activity Staff]]/Table1[[#This Row],[MDS Census]]</f>
        <v>0.18007716049382699</v>
      </c>
      <c r="N7265" s="3">
        <v>0</v>
      </c>
      <c r="O7265" s="3">
        <v>4.6032967032967003</v>
      </c>
      <c r="P7265" s="3">
        <f>Table1[[#This Row],[Hours Qualified Social Worker]]+Table1[[#This Row],[Hours Other Social Work Staff]]</f>
        <v>4.6032967032967003</v>
      </c>
      <c r="Q7265" s="3">
        <f>Table1[[#This Row],[Total Hours Social Work Staff Per Resident Per Day]]/Table1[[#This Row],[MDS Census]]</f>
        <v>6.4645061728395029E-2</v>
      </c>
      <c r="R7265" s="3"/>
      <c r="S7265"/>
    </row>
    <row r="7266" spans="1:19" x14ac:dyDescent="0.2">
      <c r="A7266" t="s">
        <v>10795</v>
      </c>
      <c r="B7266" t="s">
        <v>112</v>
      </c>
      <c r="C7266" t="s">
        <v>10857</v>
      </c>
      <c r="D7266" t="s">
        <v>10858</v>
      </c>
      <c r="E7266" s="3">
        <v>41.2967032967032</v>
      </c>
      <c r="F7266" s="3">
        <v>4.5367032967032896</v>
      </c>
      <c r="G7266" s="3">
        <v>0</v>
      </c>
      <c r="H7266" s="3">
        <v>0</v>
      </c>
      <c r="I7266" s="3">
        <v>0</v>
      </c>
      <c r="J7266" s="3">
        <v>0</v>
      </c>
      <c r="K7266" s="3">
        <v>0.15384615384615299</v>
      </c>
      <c r="L7266" s="3">
        <f>Table1[[#This Row],[Hours Qualified Activities Professional]]+Table1[[#This Row],[Hours Other Activity Staff]]</f>
        <v>0.15384615384615299</v>
      </c>
      <c r="M7266" s="3">
        <f>Table1[[#This Row],[Total Hours Activity Staff]]/Table1[[#This Row],[MDS Census]]</f>
        <v>3.7253858435337826E-3</v>
      </c>
      <c r="N7266" s="3">
        <v>0</v>
      </c>
      <c r="O7266" s="3">
        <v>5.4325274725274699</v>
      </c>
      <c r="P7266" s="3">
        <f>Table1[[#This Row],[Hours Qualified Social Worker]]+Table1[[#This Row],[Hours Other Social Work Staff]]</f>
        <v>5.4325274725274699</v>
      </c>
      <c r="Q7266" s="3">
        <f>Table1[[#This Row],[Total Hours Social Work Staff Per Resident Per Day]]/Table1[[#This Row],[MDS Census]]</f>
        <v>0.13154869611495501</v>
      </c>
      <c r="R7266" s="3"/>
      <c r="S7266"/>
    </row>
    <row r="7267" spans="1:19" x14ac:dyDescent="0.2">
      <c r="A7267" t="s">
        <v>10795</v>
      </c>
      <c r="B7267" t="s">
        <v>10860</v>
      </c>
      <c r="C7267" t="s">
        <v>10861</v>
      </c>
      <c r="D7267" t="s">
        <v>10859</v>
      </c>
      <c r="E7267" s="3">
        <v>53.065934065934002</v>
      </c>
      <c r="F7267" s="3">
        <v>5.3626373626373596</v>
      </c>
      <c r="G7267" s="3">
        <v>2.19780219780219E-2</v>
      </c>
      <c r="H7267" s="3">
        <v>0.25</v>
      </c>
      <c r="I7267" s="3">
        <v>0.26373626373626302</v>
      </c>
      <c r="J7267" s="3">
        <v>0</v>
      </c>
      <c r="K7267" s="3">
        <v>5.6016483516483504</v>
      </c>
      <c r="L7267" s="3">
        <f>Table1[[#This Row],[Hours Qualified Activities Professional]]+Table1[[#This Row],[Hours Other Activity Staff]]</f>
        <v>5.6016483516483504</v>
      </c>
      <c r="M7267" s="3">
        <f>Table1[[#This Row],[Total Hours Activity Staff]]/Table1[[#This Row],[MDS Census]]</f>
        <v>0.10556015738248095</v>
      </c>
      <c r="N7267" s="3">
        <v>6.5934065934065894E-2</v>
      </c>
      <c r="O7267" s="3">
        <v>7.3434065934065904</v>
      </c>
      <c r="P7267" s="3">
        <f>Table1[[#This Row],[Hours Qualified Social Worker]]+Table1[[#This Row],[Hours Other Social Work Staff]]</f>
        <v>7.4093406593406561</v>
      </c>
      <c r="Q7267" s="3">
        <f>Table1[[#This Row],[Total Hours Social Work Staff Per Resident Per Day]]/Table1[[#This Row],[MDS Census]]</f>
        <v>0.13962518119693529</v>
      </c>
      <c r="R7267" s="3"/>
      <c r="S7267"/>
    </row>
    <row r="7268" spans="1:19" x14ac:dyDescent="0.2">
      <c r="A7268" t="s">
        <v>10795</v>
      </c>
      <c r="B7268" t="s">
        <v>10863</v>
      </c>
      <c r="C7268" t="s">
        <v>10864</v>
      </c>
      <c r="D7268" t="s">
        <v>10862</v>
      </c>
      <c r="E7268" s="3">
        <v>36.131868131868103</v>
      </c>
      <c r="F7268" s="3">
        <v>7.7826373626373604</v>
      </c>
      <c r="G7268" s="3">
        <v>0.20879120879120799</v>
      </c>
      <c r="H7268" s="3">
        <v>0.14582417582417501</v>
      </c>
      <c r="I7268" s="3">
        <v>0.269230769230769</v>
      </c>
      <c r="J7268" s="3">
        <v>4.1861538461538403</v>
      </c>
      <c r="K7268" s="3">
        <v>1.6880219780219701</v>
      </c>
      <c r="L7268" s="3">
        <f>Table1[[#This Row],[Hours Qualified Activities Professional]]+Table1[[#This Row],[Hours Other Activity Staff]]</f>
        <v>5.8741758241758104</v>
      </c>
      <c r="M7268" s="3">
        <f>Table1[[#This Row],[Total Hours Activity Staff]]/Table1[[#This Row],[MDS Census]]</f>
        <v>0.1625760340632601</v>
      </c>
      <c r="N7268" s="3">
        <v>0</v>
      </c>
      <c r="O7268" s="3">
        <v>4.5376923076922999</v>
      </c>
      <c r="P7268" s="3">
        <f>Table1[[#This Row],[Hours Qualified Social Worker]]+Table1[[#This Row],[Hours Other Social Work Staff]]</f>
        <v>4.5376923076922999</v>
      </c>
      <c r="Q7268" s="3">
        <f>Table1[[#This Row],[Total Hours Social Work Staff Per Resident Per Day]]/Table1[[#This Row],[MDS Census]]</f>
        <v>0.1255869829683697</v>
      </c>
      <c r="R7268" s="3"/>
      <c r="S7268"/>
    </row>
    <row r="7269" spans="1:19" x14ac:dyDescent="0.2">
      <c r="A7269" t="s">
        <v>10795</v>
      </c>
      <c r="B7269" t="s">
        <v>10863</v>
      </c>
      <c r="C7269" t="s">
        <v>10864</v>
      </c>
      <c r="D7269" t="s">
        <v>10865</v>
      </c>
      <c r="E7269" s="3">
        <v>34.604395604395599</v>
      </c>
      <c r="F7269" s="3">
        <v>12.720879120879101</v>
      </c>
      <c r="G7269" s="3">
        <v>8.7912087912087905E-2</v>
      </c>
      <c r="H7269" s="3">
        <v>0.13</v>
      </c>
      <c r="I7269" s="3">
        <v>0.30769230769230699</v>
      </c>
      <c r="J7269" s="3">
        <v>4.9326373626373599</v>
      </c>
      <c r="K7269" s="3">
        <v>0</v>
      </c>
      <c r="L7269" s="3">
        <f>Table1[[#This Row],[Hours Qualified Activities Professional]]+Table1[[#This Row],[Hours Other Activity Staff]]</f>
        <v>4.9326373626373599</v>
      </c>
      <c r="M7269" s="3">
        <f>Table1[[#This Row],[Total Hours Activity Staff]]/Table1[[#This Row],[MDS Census]]</f>
        <v>0.14254366465544613</v>
      </c>
      <c r="N7269" s="3">
        <v>0</v>
      </c>
      <c r="O7269" s="3">
        <v>4.70164835164835</v>
      </c>
      <c r="P7269" s="3">
        <f>Table1[[#This Row],[Hours Qualified Social Worker]]+Table1[[#This Row],[Hours Other Social Work Staff]]</f>
        <v>4.70164835164835</v>
      </c>
      <c r="Q7269" s="3">
        <f>Table1[[#This Row],[Total Hours Social Work Staff Per Resident Per Day]]/Table1[[#This Row],[MDS Census]]</f>
        <v>0.13586852969196567</v>
      </c>
      <c r="R7269" s="3"/>
      <c r="S7269"/>
    </row>
    <row r="7270" spans="1:19" x14ac:dyDescent="0.2">
      <c r="A7270" t="s">
        <v>10795</v>
      </c>
      <c r="B7270" t="s">
        <v>10867</v>
      </c>
      <c r="C7270" t="s">
        <v>4509</v>
      </c>
      <c r="D7270" t="s">
        <v>10866</v>
      </c>
      <c r="E7270" s="3">
        <v>42.824175824175803</v>
      </c>
      <c r="F7270" s="3">
        <v>11.2214285714285</v>
      </c>
      <c r="G7270" s="3">
        <v>0</v>
      </c>
      <c r="H7270" s="3">
        <v>0.214285714285714</v>
      </c>
      <c r="I7270" s="3">
        <v>0.25274725274725202</v>
      </c>
      <c r="J7270" s="3">
        <v>5.4150549450549397</v>
      </c>
      <c r="K7270" s="3">
        <v>0</v>
      </c>
      <c r="L7270" s="3">
        <f>Table1[[#This Row],[Hours Qualified Activities Professional]]+Table1[[#This Row],[Hours Other Activity Staff]]</f>
        <v>5.4150549450549397</v>
      </c>
      <c r="M7270" s="3">
        <f>Table1[[#This Row],[Total Hours Activity Staff]]/Table1[[#This Row],[MDS Census]]</f>
        <v>0.1264485501667949</v>
      </c>
      <c r="N7270" s="3">
        <v>0</v>
      </c>
      <c r="O7270" s="3">
        <v>5.0213186813186796</v>
      </c>
      <c r="P7270" s="3">
        <f>Table1[[#This Row],[Hours Qualified Social Worker]]+Table1[[#This Row],[Hours Other Social Work Staff]]</f>
        <v>5.0213186813186796</v>
      </c>
      <c r="Q7270" s="3">
        <f>Table1[[#This Row],[Total Hours Social Work Staff Per Resident Per Day]]/Table1[[#This Row],[MDS Census]]</f>
        <v>0.11725429817808572</v>
      </c>
      <c r="R7270" s="3"/>
      <c r="S7270"/>
    </row>
    <row r="7271" spans="1:19" x14ac:dyDescent="0.2">
      <c r="A7271" t="s">
        <v>10795</v>
      </c>
      <c r="B7271" t="s">
        <v>10869</v>
      </c>
      <c r="C7271" t="s">
        <v>4863</v>
      </c>
      <c r="D7271" t="s">
        <v>10868</v>
      </c>
      <c r="E7271" s="3">
        <v>36.450549450549403</v>
      </c>
      <c r="F7271" s="3">
        <v>5.71428571428571</v>
      </c>
      <c r="G7271" s="3">
        <v>0.26373626373626302</v>
      </c>
      <c r="H7271" s="3">
        <v>0.13186813186813101</v>
      </c>
      <c r="I7271" s="3">
        <v>0.164835164835164</v>
      </c>
      <c r="J7271" s="3">
        <v>6.8543956043955996</v>
      </c>
      <c r="K7271" s="3">
        <v>0.439560439560439</v>
      </c>
      <c r="L7271" s="3">
        <f>Table1[[#This Row],[Hours Qualified Activities Professional]]+Table1[[#This Row],[Hours Other Activity Staff]]</f>
        <v>7.2939560439560385</v>
      </c>
      <c r="M7271" s="3">
        <f>Table1[[#This Row],[Total Hours Activity Staff]]/Table1[[#This Row],[MDS Census]]</f>
        <v>0.20010551703346408</v>
      </c>
      <c r="N7271" s="3">
        <v>0</v>
      </c>
      <c r="O7271" s="3">
        <v>5.9368131868131799</v>
      </c>
      <c r="P7271" s="3">
        <f>Table1[[#This Row],[Hours Qualified Social Worker]]+Table1[[#This Row],[Hours Other Social Work Staff]]</f>
        <v>5.9368131868131799</v>
      </c>
      <c r="Q7271" s="3">
        <f>Table1[[#This Row],[Total Hours Social Work Staff Per Resident Per Day]]/Table1[[#This Row],[MDS Census]]</f>
        <v>0.16287307808260479</v>
      </c>
      <c r="R7271" s="3"/>
      <c r="S7271"/>
    </row>
    <row r="7272" spans="1:19" x14ac:dyDescent="0.2">
      <c r="A7272" t="s">
        <v>10795</v>
      </c>
      <c r="B7272" t="s">
        <v>1140</v>
      </c>
      <c r="C7272" t="s">
        <v>10871</v>
      </c>
      <c r="D7272" t="s">
        <v>10870</v>
      </c>
      <c r="E7272" s="3">
        <v>68.472527472527403</v>
      </c>
      <c r="F7272" s="3">
        <v>0</v>
      </c>
      <c r="G7272" s="3">
        <v>7.9670329670329595E-2</v>
      </c>
      <c r="H7272" s="3">
        <v>0</v>
      </c>
      <c r="I7272" s="3">
        <v>0</v>
      </c>
      <c r="J7272" s="3">
        <v>0</v>
      </c>
      <c r="K7272" s="3">
        <v>10.9285714285714</v>
      </c>
      <c r="L7272" s="3">
        <f>Table1[[#This Row],[Hours Qualified Activities Professional]]+Table1[[#This Row],[Hours Other Activity Staff]]</f>
        <v>10.9285714285714</v>
      </c>
      <c r="M7272" s="3">
        <f>Table1[[#This Row],[Total Hours Activity Staff]]/Table1[[#This Row],[MDS Census]]</f>
        <v>0.15960519980741428</v>
      </c>
      <c r="N7272" s="3">
        <v>0</v>
      </c>
      <c r="O7272" s="3">
        <v>4.9532967032966999</v>
      </c>
      <c r="P7272" s="3">
        <f>Table1[[#This Row],[Hours Qualified Social Worker]]+Table1[[#This Row],[Hours Other Social Work Staff]]</f>
        <v>4.9532967032966999</v>
      </c>
      <c r="Q7272" s="3">
        <f>Table1[[#This Row],[Total Hours Social Work Staff Per Resident Per Day]]/Table1[[#This Row],[MDS Census]]</f>
        <v>7.2339913336543119E-2</v>
      </c>
      <c r="R7272" s="3"/>
      <c r="S7272"/>
    </row>
    <row r="7273" spans="1:19" x14ac:dyDescent="0.2">
      <c r="A7273" t="s">
        <v>10795</v>
      </c>
      <c r="B7273" t="s">
        <v>4156</v>
      </c>
      <c r="C7273" t="s">
        <v>8124</v>
      </c>
      <c r="D7273" t="s">
        <v>10872</v>
      </c>
      <c r="E7273" s="3">
        <v>56.9890109890109</v>
      </c>
      <c r="F7273" s="3">
        <v>3.8324175824175799</v>
      </c>
      <c r="G7273" s="3">
        <v>0</v>
      </c>
      <c r="H7273" s="3">
        <v>0.164835164835164</v>
      </c>
      <c r="I7273" s="3">
        <v>0.21153846153846101</v>
      </c>
      <c r="J7273" s="3">
        <v>0</v>
      </c>
      <c r="K7273" s="3">
        <v>10.175824175824101</v>
      </c>
      <c r="L7273" s="3">
        <f>Table1[[#This Row],[Hours Qualified Activities Professional]]+Table1[[#This Row],[Hours Other Activity Staff]]</f>
        <v>10.175824175824101</v>
      </c>
      <c r="M7273" s="3">
        <f>Table1[[#This Row],[Total Hours Activity Staff]]/Table1[[#This Row],[MDS Census]]</f>
        <v>0.17855765522560635</v>
      </c>
      <c r="N7273" s="3">
        <v>0</v>
      </c>
      <c r="O7273" s="3">
        <v>5.7032967032966999</v>
      </c>
      <c r="P7273" s="3">
        <f>Table1[[#This Row],[Hours Qualified Social Worker]]+Table1[[#This Row],[Hours Other Social Work Staff]]</f>
        <v>5.7032967032966999</v>
      </c>
      <c r="Q7273" s="3">
        <f>Table1[[#This Row],[Total Hours Social Work Staff Per Resident Per Day]]/Table1[[#This Row],[MDS Census]]</f>
        <v>0.10007713073659863</v>
      </c>
      <c r="R7273" s="3"/>
      <c r="S7273"/>
    </row>
    <row r="7274" spans="1:19" x14ac:dyDescent="0.2">
      <c r="A7274" t="s">
        <v>10795</v>
      </c>
      <c r="B7274" t="s">
        <v>10874</v>
      </c>
      <c r="C7274" t="s">
        <v>10875</v>
      </c>
      <c r="D7274" t="s">
        <v>10873</v>
      </c>
      <c r="E7274" s="3">
        <v>28.439560439560399</v>
      </c>
      <c r="F7274" s="3">
        <v>5.2747252747252702</v>
      </c>
      <c r="G7274" s="3">
        <v>0</v>
      </c>
      <c r="H7274" s="3">
        <v>0</v>
      </c>
      <c r="I7274" s="3">
        <v>0.40659340659340598</v>
      </c>
      <c r="J7274" s="3">
        <v>0</v>
      </c>
      <c r="K7274" s="3">
        <v>15.484615384615299</v>
      </c>
      <c r="L7274" s="3">
        <f>Table1[[#This Row],[Hours Qualified Activities Professional]]+Table1[[#This Row],[Hours Other Activity Staff]]</f>
        <v>15.484615384615299</v>
      </c>
      <c r="M7274" s="3">
        <f>Table1[[#This Row],[Total Hours Activity Staff]]/Table1[[#This Row],[MDS Census]]</f>
        <v>0.54447449768160516</v>
      </c>
      <c r="N7274" s="3">
        <v>0</v>
      </c>
      <c r="O7274" s="3">
        <v>0</v>
      </c>
      <c r="P7274" s="3">
        <f>Table1[[#This Row],[Hours Qualified Social Worker]]+Table1[[#This Row],[Hours Other Social Work Staff]]</f>
        <v>0</v>
      </c>
      <c r="Q7274" s="3">
        <f>Table1[[#This Row],[Total Hours Social Work Staff Per Resident Per Day]]/Table1[[#This Row],[MDS Census]]</f>
        <v>0</v>
      </c>
      <c r="R7274" s="3"/>
      <c r="S7274"/>
    </row>
    <row r="7275" spans="1:19" x14ac:dyDescent="0.2">
      <c r="A7275" t="s">
        <v>10795</v>
      </c>
      <c r="B7275" t="s">
        <v>10874</v>
      </c>
      <c r="C7275" t="s">
        <v>10875</v>
      </c>
      <c r="D7275" t="s">
        <v>10876</v>
      </c>
      <c r="E7275" s="3">
        <v>76.087912087912002</v>
      </c>
      <c r="F7275" s="3">
        <v>5.1868131868131799</v>
      </c>
      <c r="G7275" s="3">
        <v>0.41758241758241699</v>
      </c>
      <c r="H7275" s="3">
        <v>0.1</v>
      </c>
      <c r="I7275" s="3">
        <v>0.39670329670329602</v>
      </c>
      <c r="J7275" s="3">
        <v>10.101648351648301</v>
      </c>
      <c r="K7275" s="3">
        <v>0</v>
      </c>
      <c r="L7275" s="3">
        <f>Table1[[#This Row],[Hours Qualified Activities Professional]]+Table1[[#This Row],[Hours Other Activity Staff]]</f>
        <v>10.101648351648301</v>
      </c>
      <c r="M7275" s="3">
        <f>Table1[[#This Row],[Total Hours Activity Staff]]/Table1[[#This Row],[MDS Census]]</f>
        <v>0.13276285384170947</v>
      </c>
      <c r="N7275" s="3">
        <v>5.5384615384615303</v>
      </c>
      <c r="O7275" s="3">
        <v>5.0274725274725203</v>
      </c>
      <c r="P7275" s="3">
        <f>Table1[[#This Row],[Hours Qualified Social Worker]]+Table1[[#This Row],[Hours Other Social Work Staff]]</f>
        <v>10.565934065934051</v>
      </c>
      <c r="Q7275" s="3">
        <f>Table1[[#This Row],[Total Hours Social Work Staff Per Resident Per Day]]/Table1[[#This Row],[MDS Census]]</f>
        <v>0.1388648180242634</v>
      </c>
      <c r="R7275" s="3"/>
      <c r="S7275"/>
    </row>
    <row r="7276" spans="1:19" x14ac:dyDescent="0.2">
      <c r="A7276" t="s">
        <v>10795</v>
      </c>
      <c r="B7276" t="s">
        <v>10874</v>
      </c>
      <c r="C7276" t="s">
        <v>10875</v>
      </c>
      <c r="D7276" t="s">
        <v>10877</v>
      </c>
      <c r="E7276" s="3">
        <v>99.769230769230703</v>
      </c>
      <c r="F7276" s="3">
        <v>33.593516483516403</v>
      </c>
      <c r="G7276" s="3">
        <v>0.39560439560439498</v>
      </c>
      <c r="H7276" s="3">
        <v>0.54307692307692301</v>
      </c>
      <c r="I7276" s="3">
        <v>0.879120879120879</v>
      </c>
      <c r="J7276" s="3">
        <v>0</v>
      </c>
      <c r="K7276" s="3">
        <v>4.6296703296703203</v>
      </c>
      <c r="L7276" s="3">
        <f>Table1[[#This Row],[Hours Qualified Activities Professional]]+Table1[[#This Row],[Hours Other Activity Staff]]</f>
        <v>4.6296703296703203</v>
      </c>
      <c r="M7276" s="3">
        <f>Table1[[#This Row],[Total Hours Activity Staff]]/Table1[[#This Row],[MDS Census]]</f>
        <v>4.6403788963542178E-2</v>
      </c>
      <c r="N7276" s="3">
        <v>0</v>
      </c>
      <c r="O7276" s="3">
        <v>8.3915384615384596</v>
      </c>
      <c r="P7276" s="3">
        <f>Table1[[#This Row],[Hours Qualified Social Worker]]+Table1[[#This Row],[Hours Other Social Work Staff]]</f>
        <v>8.3915384615384596</v>
      </c>
      <c r="Q7276" s="3">
        <f>Table1[[#This Row],[Total Hours Social Work Staff Per Resident Per Day]]/Table1[[#This Row],[MDS Census]]</f>
        <v>8.4109483423284545E-2</v>
      </c>
      <c r="R7276" s="3"/>
      <c r="S7276"/>
    </row>
    <row r="7277" spans="1:19" x14ac:dyDescent="0.2">
      <c r="A7277" t="s">
        <v>10795</v>
      </c>
      <c r="B7277" t="s">
        <v>10874</v>
      </c>
      <c r="C7277" t="s">
        <v>10875</v>
      </c>
      <c r="D7277" t="s">
        <v>6329</v>
      </c>
      <c r="E7277" s="3">
        <v>196.43956043956001</v>
      </c>
      <c r="F7277" s="3">
        <v>4.7472527472527402</v>
      </c>
      <c r="G7277" s="3">
        <v>0.24725274725274701</v>
      </c>
      <c r="H7277" s="3">
        <v>1.6483516483516401</v>
      </c>
      <c r="I7277" s="3">
        <v>5.8104395604395602</v>
      </c>
      <c r="J7277" s="3">
        <v>32.086593406593401</v>
      </c>
      <c r="K7277" s="3">
        <v>0</v>
      </c>
      <c r="L7277" s="3">
        <f>Table1[[#This Row],[Hours Qualified Activities Professional]]+Table1[[#This Row],[Hours Other Activity Staff]]</f>
        <v>32.086593406593401</v>
      </c>
      <c r="M7277" s="3">
        <f>Table1[[#This Row],[Total Hours Activity Staff]]/Table1[[#This Row],[MDS Census]]</f>
        <v>0.1633407921235179</v>
      </c>
      <c r="N7277" s="3">
        <v>12.368351648351601</v>
      </c>
      <c r="O7277" s="3">
        <v>29.576923076922998</v>
      </c>
      <c r="P7277" s="3">
        <f>Table1[[#This Row],[Hours Qualified Social Worker]]+Table1[[#This Row],[Hours Other Social Work Staff]]</f>
        <v>41.945274725274601</v>
      </c>
      <c r="Q7277" s="3">
        <f>Table1[[#This Row],[Total Hours Social Work Staff Per Resident Per Day]]/Table1[[#This Row],[MDS Census]]</f>
        <v>0.2135276348176324</v>
      </c>
      <c r="R7277" s="3"/>
      <c r="S7277"/>
    </row>
    <row r="7278" spans="1:19" x14ac:dyDescent="0.2">
      <c r="A7278" t="s">
        <v>10795</v>
      </c>
      <c r="B7278" t="s">
        <v>10874</v>
      </c>
      <c r="C7278" t="s">
        <v>10875</v>
      </c>
      <c r="D7278" t="s">
        <v>10878</v>
      </c>
      <c r="E7278" s="3">
        <v>40.120879120879103</v>
      </c>
      <c r="F7278" s="3">
        <v>11.2527472527472</v>
      </c>
      <c r="G7278" s="3">
        <v>0</v>
      </c>
      <c r="H7278" s="3">
        <v>0.26373626373626302</v>
      </c>
      <c r="I7278" s="3">
        <v>0.66208791208791196</v>
      </c>
      <c r="J7278" s="3">
        <v>0</v>
      </c>
      <c r="K7278" s="3">
        <v>0</v>
      </c>
      <c r="L7278" s="3">
        <f>Table1[[#This Row],[Hours Qualified Activities Professional]]+Table1[[#This Row],[Hours Other Activity Staff]]</f>
        <v>0</v>
      </c>
      <c r="M7278" s="3">
        <f>Table1[[#This Row],[Total Hours Activity Staff]]/Table1[[#This Row],[MDS Census]]</f>
        <v>0</v>
      </c>
      <c r="N7278" s="3">
        <v>0</v>
      </c>
      <c r="O7278" s="3">
        <v>5.0302197802197801</v>
      </c>
      <c r="P7278" s="3">
        <f>Table1[[#This Row],[Hours Qualified Social Worker]]+Table1[[#This Row],[Hours Other Social Work Staff]]</f>
        <v>5.0302197802197801</v>
      </c>
      <c r="Q7278" s="3">
        <f>Table1[[#This Row],[Total Hours Social Work Staff Per Resident Per Day]]/Table1[[#This Row],[MDS Census]]</f>
        <v>0.12537660914817864</v>
      </c>
      <c r="R7278" s="3"/>
      <c r="S7278"/>
    </row>
    <row r="7279" spans="1:19" x14ac:dyDescent="0.2">
      <c r="A7279" t="s">
        <v>10795</v>
      </c>
      <c r="B7279" t="s">
        <v>4158</v>
      </c>
      <c r="C7279" t="s">
        <v>473</v>
      </c>
      <c r="D7279" t="s">
        <v>10879</v>
      </c>
      <c r="E7279" s="3">
        <v>39.076923076923002</v>
      </c>
      <c r="F7279" s="3">
        <v>11.7807692307692</v>
      </c>
      <c r="G7279" s="3">
        <v>0.13186813186813101</v>
      </c>
      <c r="H7279" s="3">
        <v>0.159340659340659</v>
      </c>
      <c r="I7279" s="3">
        <v>0.15384615384615299</v>
      </c>
      <c r="J7279" s="3">
        <v>5.7553846153846102</v>
      </c>
      <c r="K7279" s="3">
        <v>0</v>
      </c>
      <c r="L7279" s="3">
        <f>Table1[[#This Row],[Hours Qualified Activities Professional]]+Table1[[#This Row],[Hours Other Activity Staff]]</f>
        <v>5.7553846153846102</v>
      </c>
      <c r="M7279" s="3">
        <f>Table1[[#This Row],[Total Hours Activity Staff]]/Table1[[#This Row],[MDS Census]]</f>
        <v>0.14728346456692928</v>
      </c>
      <c r="N7279" s="3">
        <v>0</v>
      </c>
      <c r="O7279" s="3">
        <v>0</v>
      </c>
      <c r="P7279" s="3">
        <f>Table1[[#This Row],[Hours Qualified Social Worker]]+Table1[[#This Row],[Hours Other Social Work Staff]]</f>
        <v>0</v>
      </c>
      <c r="Q7279" s="3">
        <f>Table1[[#This Row],[Total Hours Social Work Staff Per Resident Per Day]]/Table1[[#This Row],[MDS Census]]</f>
        <v>0</v>
      </c>
      <c r="R7279" s="3"/>
      <c r="S7279"/>
    </row>
    <row r="7280" spans="1:19" x14ac:dyDescent="0.2">
      <c r="A7280" t="s">
        <v>10795</v>
      </c>
      <c r="B7280" t="s">
        <v>4158</v>
      </c>
      <c r="C7280" t="s">
        <v>473</v>
      </c>
      <c r="D7280" t="s">
        <v>10880</v>
      </c>
      <c r="E7280" s="3">
        <v>53.219780219780198</v>
      </c>
      <c r="F7280" s="3">
        <v>19.468461538461501</v>
      </c>
      <c r="G7280" s="3">
        <v>0.329670329670329</v>
      </c>
      <c r="H7280" s="3">
        <v>0.191428571428571</v>
      </c>
      <c r="I7280" s="3">
        <v>0.65329670329670297</v>
      </c>
      <c r="J7280" s="3">
        <v>4.9826373626373597</v>
      </c>
      <c r="K7280" s="3">
        <v>0</v>
      </c>
      <c r="L7280" s="3">
        <f>Table1[[#This Row],[Hours Qualified Activities Professional]]+Table1[[#This Row],[Hours Other Activity Staff]]</f>
        <v>4.9826373626373597</v>
      </c>
      <c r="M7280" s="3">
        <f>Table1[[#This Row],[Total Hours Activity Staff]]/Table1[[#This Row],[MDS Census]]</f>
        <v>9.3623786908940729E-2</v>
      </c>
      <c r="N7280" s="3">
        <v>5.0770329670329604</v>
      </c>
      <c r="O7280" s="3">
        <v>0</v>
      </c>
      <c r="P7280" s="3">
        <f>Table1[[#This Row],[Hours Qualified Social Worker]]+Table1[[#This Row],[Hours Other Social Work Staff]]</f>
        <v>5.0770329670329604</v>
      </c>
      <c r="Q7280" s="3">
        <f>Table1[[#This Row],[Total Hours Social Work Staff Per Resident Per Day]]/Table1[[#This Row],[MDS Census]]</f>
        <v>9.5397480900268339E-2</v>
      </c>
      <c r="R7280" s="3"/>
      <c r="S7280"/>
    </row>
    <row r="7281" spans="1:19" x14ac:dyDescent="0.2">
      <c r="A7281" t="s">
        <v>10795</v>
      </c>
      <c r="B7281" t="s">
        <v>10882</v>
      </c>
      <c r="C7281" t="s">
        <v>4437</v>
      </c>
      <c r="D7281" t="s">
        <v>10881</v>
      </c>
      <c r="E7281" s="3">
        <v>85.758241758241695</v>
      </c>
      <c r="F7281" s="3">
        <v>16.169230769230701</v>
      </c>
      <c r="G7281" s="3">
        <v>0</v>
      </c>
      <c r="H7281" s="3">
        <v>0</v>
      </c>
      <c r="I7281" s="3">
        <v>0</v>
      </c>
      <c r="J7281" s="3">
        <v>5.2447252747252699</v>
      </c>
      <c r="K7281" s="3">
        <v>0</v>
      </c>
      <c r="L7281" s="3">
        <f>Table1[[#This Row],[Hours Qualified Activities Professional]]+Table1[[#This Row],[Hours Other Activity Staff]]</f>
        <v>5.2447252747252699</v>
      </c>
      <c r="M7281" s="3">
        <f>Table1[[#This Row],[Total Hours Activity Staff]]/Table1[[#This Row],[MDS Census]]</f>
        <v>6.1157098923628896E-2</v>
      </c>
      <c r="N7281" s="3">
        <v>0</v>
      </c>
      <c r="O7281" s="3">
        <v>5.6263736263736197</v>
      </c>
      <c r="P7281" s="3">
        <f>Table1[[#This Row],[Hours Qualified Social Worker]]+Table1[[#This Row],[Hours Other Social Work Staff]]</f>
        <v>5.6263736263736197</v>
      </c>
      <c r="Q7281" s="3">
        <f>Table1[[#This Row],[Total Hours Social Work Staff Per Resident Per Day]]/Table1[[#This Row],[MDS Census]]</f>
        <v>6.5607380830343384E-2</v>
      </c>
      <c r="R7281" s="3"/>
      <c r="S7281"/>
    </row>
    <row r="7282" spans="1:19" x14ac:dyDescent="0.2">
      <c r="A7282" t="s">
        <v>10795</v>
      </c>
      <c r="B7282" t="s">
        <v>10882</v>
      </c>
      <c r="C7282" t="s">
        <v>4437</v>
      </c>
      <c r="D7282" t="s">
        <v>10883</v>
      </c>
      <c r="E7282" s="3">
        <v>71.494505494505404</v>
      </c>
      <c r="F7282" s="3">
        <v>3.8681318681318602</v>
      </c>
      <c r="G7282" s="3">
        <v>0</v>
      </c>
      <c r="H7282" s="3">
        <v>0.13186813186813101</v>
      </c>
      <c r="I7282" s="3">
        <v>0.37362637362637302</v>
      </c>
      <c r="J7282" s="3">
        <v>5.5302197802197801</v>
      </c>
      <c r="K7282" s="3">
        <v>0</v>
      </c>
      <c r="L7282" s="3">
        <f>Table1[[#This Row],[Hours Qualified Activities Professional]]+Table1[[#This Row],[Hours Other Activity Staff]]</f>
        <v>5.5302197802197801</v>
      </c>
      <c r="M7282" s="3">
        <f>Table1[[#This Row],[Total Hours Activity Staff]]/Table1[[#This Row],[MDS Census]]</f>
        <v>7.7351675376575571E-2</v>
      </c>
      <c r="N7282" s="3">
        <v>0</v>
      </c>
      <c r="O7282" s="3">
        <v>5.24175824175824</v>
      </c>
      <c r="P7282" s="3">
        <f>Table1[[#This Row],[Hours Qualified Social Worker]]+Table1[[#This Row],[Hours Other Social Work Staff]]</f>
        <v>5.24175824175824</v>
      </c>
      <c r="Q7282" s="3">
        <f>Table1[[#This Row],[Total Hours Social Work Staff Per Resident Per Day]]/Table1[[#This Row],[MDS Census]]</f>
        <v>7.3316938210882338E-2</v>
      </c>
      <c r="R7282" s="3"/>
      <c r="S7282"/>
    </row>
    <row r="7283" spans="1:19" x14ac:dyDescent="0.2">
      <c r="A7283" t="s">
        <v>10795</v>
      </c>
      <c r="B7283" t="s">
        <v>10885</v>
      </c>
      <c r="C7283" t="s">
        <v>10886</v>
      </c>
      <c r="D7283" t="s">
        <v>10884</v>
      </c>
      <c r="E7283" s="3">
        <v>67.703296703296701</v>
      </c>
      <c r="F7283" s="3">
        <v>5.71428571428571</v>
      </c>
      <c r="G7283" s="3">
        <v>0.26373626373626302</v>
      </c>
      <c r="H7283" s="3">
        <v>0.12637362637362601</v>
      </c>
      <c r="I7283" s="3">
        <v>0.36538461538461497</v>
      </c>
      <c r="J7283" s="3">
        <v>5.7802197802197801</v>
      </c>
      <c r="K7283" s="3">
        <v>0</v>
      </c>
      <c r="L7283" s="3">
        <f>Table1[[#This Row],[Hours Qualified Activities Professional]]+Table1[[#This Row],[Hours Other Activity Staff]]</f>
        <v>5.7802197802197801</v>
      </c>
      <c r="M7283" s="3">
        <f>Table1[[#This Row],[Total Hours Activity Staff]]/Table1[[#This Row],[MDS Census]]</f>
        <v>8.5375750689823088E-2</v>
      </c>
      <c r="N7283" s="3">
        <v>0</v>
      </c>
      <c r="O7283" s="3">
        <v>6.1840659340659299</v>
      </c>
      <c r="P7283" s="3">
        <f>Table1[[#This Row],[Hours Qualified Social Worker]]+Table1[[#This Row],[Hours Other Social Work Staff]]</f>
        <v>6.1840659340659299</v>
      </c>
      <c r="Q7283" s="3">
        <f>Table1[[#This Row],[Total Hours Social Work Staff Per Resident Per Day]]/Table1[[#This Row],[MDS Census]]</f>
        <v>9.1340691446193736E-2</v>
      </c>
      <c r="R7283" s="3"/>
      <c r="S7283"/>
    </row>
    <row r="7284" spans="1:19" x14ac:dyDescent="0.2">
      <c r="A7284" t="s">
        <v>10795</v>
      </c>
      <c r="B7284" t="s">
        <v>10888</v>
      </c>
      <c r="C7284" t="s">
        <v>9826</v>
      </c>
      <c r="D7284" t="s">
        <v>10887</v>
      </c>
      <c r="E7284" s="3">
        <v>48.681318681318601</v>
      </c>
      <c r="F7284" s="3">
        <v>0</v>
      </c>
      <c r="G7284" s="3">
        <v>0.439560439560439</v>
      </c>
      <c r="H7284" s="3">
        <v>0</v>
      </c>
      <c r="I7284" s="3">
        <v>0</v>
      </c>
      <c r="J7284" s="3">
        <v>0</v>
      </c>
      <c r="K7284" s="3">
        <v>10.7252747252747</v>
      </c>
      <c r="L7284" s="3">
        <f>Table1[[#This Row],[Hours Qualified Activities Professional]]+Table1[[#This Row],[Hours Other Activity Staff]]</f>
        <v>10.7252747252747</v>
      </c>
      <c r="M7284" s="3">
        <f>Table1[[#This Row],[Total Hours Activity Staff]]/Table1[[#This Row],[MDS Census]]</f>
        <v>0.22031602708803597</v>
      </c>
      <c r="N7284" s="3">
        <v>0</v>
      </c>
      <c r="O7284" s="3">
        <v>0</v>
      </c>
      <c r="P7284" s="3">
        <f>Table1[[#This Row],[Hours Qualified Social Worker]]+Table1[[#This Row],[Hours Other Social Work Staff]]</f>
        <v>0</v>
      </c>
      <c r="Q7284" s="3">
        <f>Table1[[#This Row],[Total Hours Social Work Staff Per Resident Per Day]]/Table1[[#This Row],[MDS Census]]</f>
        <v>0</v>
      </c>
      <c r="R7284" s="3"/>
      <c r="S7284"/>
    </row>
    <row r="7285" spans="1:19" x14ac:dyDescent="0.2">
      <c r="A7285" t="s">
        <v>10795</v>
      </c>
      <c r="B7285" t="s">
        <v>10888</v>
      </c>
      <c r="C7285" t="s">
        <v>9826</v>
      </c>
      <c r="D7285" t="s">
        <v>10889</v>
      </c>
      <c r="E7285" s="3">
        <v>68.791208791208703</v>
      </c>
      <c r="F7285" s="3">
        <v>5.71428571428571</v>
      </c>
      <c r="G7285" s="3">
        <v>0.439560439560439</v>
      </c>
      <c r="H7285" s="3">
        <v>0.28021978021978</v>
      </c>
      <c r="I7285" s="3">
        <v>0.26373626373626302</v>
      </c>
      <c r="J7285" s="3">
        <v>0</v>
      </c>
      <c r="K7285" s="3">
        <v>5.6318681318681296</v>
      </c>
      <c r="L7285" s="3">
        <f>Table1[[#This Row],[Hours Qualified Activities Professional]]+Table1[[#This Row],[Hours Other Activity Staff]]</f>
        <v>5.6318681318681296</v>
      </c>
      <c r="M7285" s="3">
        <f>Table1[[#This Row],[Total Hours Activity Staff]]/Table1[[#This Row],[MDS Census]]</f>
        <v>8.1869009584664615E-2</v>
      </c>
      <c r="N7285" s="3">
        <v>0</v>
      </c>
      <c r="O7285" s="3">
        <v>5.6923076923076898</v>
      </c>
      <c r="P7285" s="3">
        <f>Table1[[#This Row],[Hours Qualified Social Worker]]+Table1[[#This Row],[Hours Other Social Work Staff]]</f>
        <v>5.6923076923076898</v>
      </c>
      <c r="Q7285" s="3">
        <f>Table1[[#This Row],[Total Hours Social Work Staff Per Resident Per Day]]/Table1[[#This Row],[MDS Census]]</f>
        <v>8.2747603833865882E-2</v>
      </c>
      <c r="R7285" s="3"/>
      <c r="S7285"/>
    </row>
    <row r="7286" spans="1:19" x14ac:dyDescent="0.2">
      <c r="A7286" t="s">
        <v>10795</v>
      </c>
      <c r="B7286" t="s">
        <v>10891</v>
      </c>
      <c r="C7286" t="s">
        <v>77</v>
      </c>
      <c r="D7286" t="s">
        <v>10890</v>
      </c>
      <c r="E7286" s="3">
        <v>104.65934065934</v>
      </c>
      <c r="F7286" s="3">
        <v>8.5274725274725203</v>
      </c>
      <c r="G7286" s="3">
        <v>0</v>
      </c>
      <c r="H7286" s="3">
        <v>0</v>
      </c>
      <c r="I7286" s="3">
        <v>0</v>
      </c>
      <c r="J7286" s="3">
        <v>5.7884615384615303</v>
      </c>
      <c r="K7286" s="3">
        <v>12.087912087912001</v>
      </c>
      <c r="L7286" s="3">
        <f>Table1[[#This Row],[Hours Qualified Activities Professional]]+Table1[[#This Row],[Hours Other Activity Staff]]</f>
        <v>17.876373626373532</v>
      </c>
      <c r="M7286" s="3">
        <f>Table1[[#This Row],[Total Hours Activity Staff]]/Table1[[#This Row],[MDS Census]]</f>
        <v>0.17080533389332231</v>
      </c>
      <c r="N7286" s="3">
        <v>5.7280219780219701</v>
      </c>
      <c r="O7286" s="3">
        <v>5.2197802197802101</v>
      </c>
      <c r="P7286" s="3">
        <f>Table1[[#This Row],[Hours Qualified Social Worker]]+Table1[[#This Row],[Hours Other Social Work Staff]]</f>
        <v>10.947802197802179</v>
      </c>
      <c r="Q7286" s="3">
        <f>Table1[[#This Row],[Total Hours Social Work Staff Per Resident Per Day]]/Table1[[#This Row],[MDS Census]]</f>
        <v>0.10460415791684215</v>
      </c>
      <c r="R7286" s="3"/>
      <c r="S7286"/>
    </row>
    <row r="7287" spans="1:19" x14ac:dyDescent="0.2">
      <c r="A7287" t="s">
        <v>10795</v>
      </c>
      <c r="B7287" t="s">
        <v>5705</v>
      </c>
      <c r="C7287" t="s">
        <v>589</v>
      </c>
      <c r="D7287" t="s">
        <v>10892</v>
      </c>
      <c r="E7287" s="3">
        <v>46.362637362637301</v>
      </c>
      <c r="F7287" s="3">
        <v>8.7120879120879096</v>
      </c>
      <c r="G7287" s="3">
        <v>0.164835164835164</v>
      </c>
      <c r="H7287" s="3">
        <v>0.185714285714285</v>
      </c>
      <c r="I7287" s="3">
        <v>0.23626373626373601</v>
      </c>
      <c r="J7287" s="3">
        <v>4.7802197802197801</v>
      </c>
      <c r="K7287" s="3">
        <v>4.5296703296703198</v>
      </c>
      <c r="L7287" s="3">
        <f>Table1[[#This Row],[Hours Qualified Activities Professional]]+Table1[[#This Row],[Hours Other Activity Staff]]</f>
        <v>9.3098901098900999</v>
      </c>
      <c r="M7287" s="3">
        <f>Table1[[#This Row],[Total Hours Activity Staff]]/Table1[[#This Row],[MDS Census]]</f>
        <v>0.20080587817018256</v>
      </c>
      <c r="N7287" s="3">
        <v>5.3395604395604304</v>
      </c>
      <c r="O7287" s="3">
        <v>0</v>
      </c>
      <c r="P7287" s="3">
        <f>Table1[[#This Row],[Hours Qualified Social Worker]]+Table1[[#This Row],[Hours Other Social Work Staff]]</f>
        <v>5.3395604395604304</v>
      </c>
      <c r="Q7287" s="3">
        <f>Table1[[#This Row],[Total Hours Social Work Staff Per Resident Per Day]]/Table1[[#This Row],[MDS Census]]</f>
        <v>0.11516947143872951</v>
      </c>
      <c r="R7287" s="3"/>
      <c r="S7287"/>
    </row>
    <row r="7288" spans="1:19" x14ac:dyDescent="0.2">
      <c r="A7288" t="s">
        <v>10795</v>
      </c>
      <c r="B7288" t="s">
        <v>504</v>
      </c>
      <c r="C7288" t="s">
        <v>476</v>
      </c>
      <c r="D7288" t="s">
        <v>10893</v>
      </c>
      <c r="E7288" s="3">
        <v>42.219780219780198</v>
      </c>
      <c r="F7288" s="3">
        <v>11.0720879120879</v>
      </c>
      <c r="G7288" s="3">
        <v>9.0659340659340601E-2</v>
      </c>
      <c r="H7288" s="3">
        <v>0.191428571428571</v>
      </c>
      <c r="I7288" s="3">
        <v>0.24725274725274701</v>
      </c>
      <c r="J7288" s="3">
        <v>4.6484615384615298</v>
      </c>
      <c r="K7288" s="3">
        <v>0</v>
      </c>
      <c r="L7288" s="3">
        <f>Table1[[#This Row],[Hours Qualified Activities Professional]]+Table1[[#This Row],[Hours Other Activity Staff]]</f>
        <v>4.6484615384615298</v>
      </c>
      <c r="M7288" s="3">
        <f>Table1[[#This Row],[Total Hours Activity Staff]]/Table1[[#This Row],[MDS Census]]</f>
        <v>0.11010150963040069</v>
      </c>
      <c r="N7288" s="3">
        <v>0</v>
      </c>
      <c r="O7288" s="3">
        <v>5.4943956043956002</v>
      </c>
      <c r="P7288" s="3">
        <f>Table1[[#This Row],[Hours Qualified Social Worker]]+Table1[[#This Row],[Hours Other Social Work Staff]]</f>
        <v>5.4943956043956002</v>
      </c>
      <c r="Q7288" s="3">
        <f>Table1[[#This Row],[Total Hours Social Work Staff Per Resident Per Day]]/Table1[[#This Row],[MDS Census]]</f>
        <v>0.13013794898490366</v>
      </c>
      <c r="R7288" s="3"/>
      <c r="S7288"/>
    </row>
    <row r="7289" spans="1:19" x14ac:dyDescent="0.2">
      <c r="A7289" t="s">
        <v>10795</v>
      </c>
      <c r="B7289" t="s">
        <v>6645</v>
      </c>
      <c r="C7289" t="s">
        <v>10226</v>
      </c>
      <c r="D7289" t="s">
        <v>10894</v>
      </c>
      <c r="E7289" s="3">
        <v>22.780219780219699</v>
      </c>
      <c r="F7289" s="3">
        <v>0</v>
      </c>
      <c r="G7289" s="3">
        <v>4.3956043956043897E-2</v>
      </c>
      <c r="H7289" s="3">
        <v>0.18681318681318601</v>
      </c>
      <c r="I7289" s="3">
        <v>1.2609890109890101</v>
      </c>
      <c r="J7289" s="3">
        <v>0</v>
      </c>
      <c r="K7289" s="3">
        <v>18.5467032967032</v>
      </c>
      <c r="L7289" s="3">
        <f>Table1[[#This Row],[Hours Qualified Activities Professional]]+Table1[[#This Row],[Hours Other Activity Staff]]</f>
        <v>18.5467032967032</v>
      </c>
      <c r="M7289" s="3">
        <f>Table1[[#This Row],[Total Hours Activity Staff]]/Table1[[#This Row],[MDS Census]]</f>
        <v>0.81415822479498179</v>
      </c>
      <c r="N7289" s="3">
        <v>0</v>
      </c>
      <c r="O7289" s="3">
        <v>0</v>
      </c>
      <c r="P7289" s="3">
        <f>Table1[[#This Row],[Hours Qualified Social Worker]]+Table1[[#This Row],[Hours Other Social Work Staff]]</f>
        <v>0</v>
      </c>
      <c r="Q7289" s="3">
        <f>Table1[[#This Row],[Total Hours Social Work Staff Per Resident Per Day]]/Table1[[#This Row],[MDS Census]]</f>
        <v>0</v>
      </c>
      <c r="R7289" s="3"/>
      <c r="S7289"/>
    </row>
    <row r="7290" spans="1:19" x14ac:dyDescent="0.2">
      <c r="A7290" t="s">
        <v>10795</v>
      </c>
      <c r="B7290" t="s">
        <v>6645</v>
      </c>
      <c r="C7290" t="s">
        <v>10226</v>
      </c>
      <c r="D7290" t="s">
        <v>10895</v>
      </c>
      <c r="E7290" s="3">
        <v>181.34065934065899</v>
      </c>
      <c r="F7290" s="3">
        <v>26.393736263736201</v>
      </c>
      <c r="G7290" s="3">
        <v>0.41208791208791201</v>
      </c>
      <c r="H7290" s="3">
        <v>0</v>
      </c>
      <c r="I7290" s="3">
        <v>0</v>
      </c>
      <c r="J7290" s="3">
        <v>0.48351648351648302</v>
      </c>
      <c r="K7290" s="3">
        <v>21.615384615384599</v>
      </c>
      <c r="L7290" s="3">
        <f>Table1[[#This Row],[Hours Qualified Activities Professional]]+Table1[[#This Row],[Hours Other Activity Staff]]</f>
        <v>22.098901098901081</v>
      </c>
      <c r="M7290" s="3">
        <f>Table1[[#This Row],[Total Hours Activity Staff]]/Table1[[#This Row],[MDS Census]]</f>
        <v>0.1218640164828507</v>
      </c>
      <c r="N7290" s="3">
        <v>1.7087912087912001</v>
      </c>
      <c r="O7290" s="3">
        <v>0</v>
      </c>
      <c r="P7290" s="3">
        <f>Table1[[#This Row],[Hours Qualified Social Worker]]+Table1[[#This Row],[Hours Other Social Work Staff]]</f>
        <v>1.7087912087912001</v>
      </c>
      <c r="Q7290" s="3">
        <f>Table1[[#This Row],[Total Hours Social Work Staff Per Resident Per Day]]/Table1[[#This Row],[MDS Census]]</f>
        <v>9.4231002302750892E-3</v>
      </c>
      <c r="R7290" s="3"/>
      <c r="S7290"/>
    </row>
    <row r="7291" spans="1:19" x14ac:dyDescent="0.2">
      <c r="A7291" t="s">
        <v>10795</v>
      </c>
      <c r="B7291" t="s">
        <v>6645</v>
      </c>
      <c r="C7291" t="s">
        <v>10226</v>
      </c>
      <c r="D7291" t="s">
        <v>10896</v>
      </c>
      <c r="E7291" s="3">
        <v>127.901098901098</v>
      </c>
      <c r="F7291" s="3">
        <v>18.175824175824101</v>
      </c>
      <c r="G7291" s="3">
        <v>0</v>
      </c>
      <c r="H7291" s="3">
        <v>0.50549450549450503</v>
      </c>
      <c r="I7291" s="3">
        <v>1</v>
      </c>
      <c r="J7291" s="3">
        <v>0.18406593406593399</v>
      </c>
      <c r="K7291" s="3">
        <v>12.524725274725199</v>
      </c>
      <c r="L7291" s="3">
        <f>Table1[[#This Row],[Hours Qualified Activities Professional]]+Table1[[#This Row],[Hours Other Activity Staff]]</f>
        <v>12.708791208791133</v>
      </c>
      <c r="M7291" s="3">
        <f>Table1[[#This Row],[Total Hours Activity Staff]]/Table1[[#This Row],[MDS Census]]</f>
        <v>9.9364206546954326E-2</v>
      </c>
      <c r="N7291" s="3">
        <v>0.16758241758241699</v>
      </c>
      <c r="O7291" s="3">
        <v>0</v>
      </c>
      <c r="P7291" s="3">
        <f>Table1[[#This Row],[Hours Qualified Social Worker]]+Table1[[#This Row],[Hours Other Social Work Staff]]</f>
        <v>0.16758241758241699</v>
      </c>
      <c r="Q7291" s="3">
        <f>Table1[[#This Row],[Total Hours Social Work Staff Per Resident Per Day]]/Table1[[#This Row],[MDS Census]]</f>
        <v>1.3102500214795133E-3</v>
      </c>
      <c r="R7291" s="3"/>
      <c r="S7291"/>
    </row>
    <row r="7292" spans="1:19" x14ac:dyDescent="0.2">
      <c r="A7292" t="s">
        <v>10795</v>
      </c>
      <c r="B7292" t="s">
        <v>6645</v>
      </c>
      <c r="C7292" t="s">
        <v>10226</v>
      </c>
      <c r="D7292" t="s">
        <v>10897</v>
      </c>
      <c r="E7292" s="3">
        <v>86.692307692307594</v>
      </c>
      <c r="F7292" s="3">
        <v>5.5384615384615303</v>
      </c>
      <c r="G7292" s="3">
        <v>0</v>
      </c>
      <c r="H7292" s="3">
        <v>0.39010989010989</v>
      </c>
      <c r="I7292" s="3">
        <v>0</v>
      </c>
      <c r="J7292" s="3">
        <v>5.0109890109890101</v>
      </c>
      <c r="K7292" s="3">
        <v>12.936813186813101</v>
      </c>
      <c r="L7292" s="3">
        <f>Table1[[#This Row],[Hours Qualified Activities Professional]]+Table1[[#This Row],[Hours Other Activity Staff]]</f>
        <v>17.947802197802112</v>
      </c>
      <c r="M7292" s="3">
        <f>Table1[[#This Row],[Total Hours Activity Staff]]/Table1[[#This Row],[MDS Census]]</f>
        <v>0.20702877424261554</v>
      </c>
      <c r="N7292" s="3">
        <v>4.7692307692307603</v>
      </c>
      <c r="O7292" s="3">
        <v>0</v>
      </c>
      <c r="P7292" s="3">
        <f>Table1[[#This Row],[Hours Qualified Social Worker]]+Table1[[#This Row],[Hours Other Social Work Staff]]</f>
        <v>4.7692307692307603</v>
      </c>
      <c r="Q7292" s="3">
        <f>Table1[[#This Row],[Total Hours Social Work Staff Per Resident Per Day]]/Table1[[#This Row],[MDS Census]]</f>
        <v>5.5013309671694724E-2</v>
      </c>
      <c r="R7292" s="3"/>
      <c r="S7292"/>
    </row>
    <row r="7293" spans="1:19" x14ac:dyDescent="0.2">
      <c r="A7293" t="s">
        <v>10795</v>
      </c>
      <c r="B7293" t="s">
        <v>6645</v>
      </c>
      <c r="C7293" t="s">
        <v>10226</v>
      </c>
      <c r="D7293" t="s">
        <v>10898</v>
      </c>
      <c r="E7293" s="3">
        <v>122.736263736263</v>
      </c>
      <c r="F7293" s="3">
        <v>3.3406593406593399</v>
      </c>
      <c r="G7293" s="3">
        <v>0</v>
      </c>
      <c r="H7293" s="3">
        <v>0.98450549450549396</v>
      </c>
      <c r="I7293" s="3">
        <v>0</v>
      </c>
      <c r="J7293" s="3">
        <v>0</v>
      </c>
      <c r="K7293" s="3">
        <v>0</v>
      </c>
      <c r="L7293" s="3">
        <f>Table1[[#This Row],[Hours Qualified Activities Professional]]+Table1[[#This Row],[Hours Other Activity Staff]]</f>
        <v>0</v>
      </c>
      <c r="M7293" s="3">
        <f>Table1[[#This Row],[Total Hours Activity Staff]]/Table1[[#This Row],[MDS Census]]</f>
        <v>0</v>
      </c>
      <c r="N7293" s="3">
        <v>0</v>
      </c>
      <c r="O7293" s="3">
        <v>0</v>
      </c>
      <c r="P7293" s="3">
        <f>Table1[[#This Row],[Hours Qualified Social Worker]]+Table1[[#This Row],[Hours Other Social Work Staff]]</f>
        <v>0</v>
      </c>
      <c r="Q7293" s="3">
        <f>Table1[[#This Row],[Total Hours Social Work Staff Per Resident Per Day]]/Table1[[#This Row],[MDS Census]]</f>
        <v>0</v>
      </c>
      <c r="R7293" s="3"/>
      <c r="S7293"/>
    </row>
    <row r="7294" spans="1:19" x14ac:dyDescent="0.2">
      <c r="A7294" t="s">
        <v>10795</v>
      </c>
      <c r="B7294" t="s">
        <v>6645</v>
      </c>
      <c r="C7294" t="s">
        <v>10226</v>
      </c>
      <c r="D7294" t="s">
        <v>10899</v>
      </c>
      <c r="E7294" s="3">
        <v>46.879120879120798</v>
      </c>
      <c r="F7294" s="3">
        <v>44.943956043956</v>
      </c>
      <c r="G7294" s="3">
        <v>0</v>
      </c>
      <c r="H7294" s="3">
        <v>0</v>
      </c>
      <c r="I7294" s="3">
        <v>2.3215384615384602</v>
      </c>
      <c r="J7294" s="3">
        <v>2.4131868131868099</v>
      </c>
      <c r="K7294" s="3">
        <v>4.1785714285714199</v>
      </c>
      <c r="L7294" s="3">
        <f>Table1[[#This Row],[Hours Qualified Activities Professional]]+Table1[[#This Row],[Hours Other Activity Staff]]</f>
        <v>6.5917582417582299</v>
      </c>
      <c r="M7294" s="3">
        <f>Table1[[#This Row],[Total Hours Activity Staff]]/Table1[[#This Row],[MDS Census]]</f>
        <v>0.14061181434599154</v>
      </c>
      <c r="N7294" s="3">
        <v>9.9340659340659307</v>
      </c>
      <c r="O7294" s="3">
        <v>0</v>
      </c>
      <c r="P7294" s="3">
        <f>Table1[[#This Row],[Hours Qualified Social Worker]]+Table1[[#This Row],[Hours Other Social Work Staff]]</f>
        <v>9.9340659340659307</v>
      </c>
      <c r="Q7294" s="3">
        <f>Table1[[#This Row],[Total Hours Social Work Staff Per Resident Per Day]]/Table1[[#This Row],[MDS Census]]</f>
        <v>0.21190811064228815</v>
      </c>
      <c r="R7294" s="3"/>
      <c r="S7294"/>
    </row>
    <row r="7295" spans="1:19" x14ac:dyDescent="0.2">
      <c r="A7295" t="s">
        <v>10795</v>
      </c>
      <c r="B7295" t="s">
        <v>6645</v>
      </c>
      <c r="C7295" t="s">
        <v>10226</v>
      </c>
      <c r="D7295" t="s">
        <v>10900</v>
      </c>
      <c r="E7295" s="3">
        <v>99.131868131868103</v>
      </c>
      <c r="F7295" s="3">
        <v>40.0917582417582</v>
      </c>
      <c r="G7295" s="3">
        <v>0.26373626373626302</v>
      </c>
      <c r="H7295" s="3">
        <v>0.42494505494505402</v>
      </c>
      <c r="I7295" s="3">
        <v>4.9230769230769198</v>
      </c>
      <c r="J7295" s="3">
        <v>5.4592307692307598</v>
      </c>
      <c r="K7295" s="3">
        <v>5.4915384615384601</v>
      </c>
      <c r="L7295" s="3">
        <f>Table1[[#This Row],[Hours Qualified Activities Professional]]+Table1[[#This Row],[Hours Other Activity Staff]]</f>
        <v>10.95076923076922</v>
      </c>
      <c r="M7295" s="3">
        <f>Table1[[#This Row],[Total Hours Activity Staff]]/Table1[[#This Row],[MDS Census]]</f>
        <v>0.11046668883715767</v>
      </c>
      <c r="N7295" s="3">
        <v>5.6263736263736197</v>
      </c>
      <c r="O7295" s="3">
        <v>0</v>
      </c>
      <c r="P7295" s="3">
        <f>Table1[[#This Row],[Hours Qualified Social Worker]]+Table1[[#This Row],[Hours Other Social Work Staff]]</f>
        <v>5.6263736263736197</v>
      </c>
      <c r="Q7295" s="3">
        <f>Table1[[#This Row],[Total Hours Social Work Staff Per Resident Per Day]]/Table1[[#This Row],[MDS Census]]</f>
        <v>5.6756457155525943E-2</v>
      </c>
      <c r="R7295" s="3"/>
      <c r="S7295"/>
    </row>
    <row r="7296" spans="1:19" x14ac:dyDescent="0.2">
      <c r="A7296" t="s">
        <v>10795</v>
      </c>
      <c r="B7296" t="s">
        <v>5799</v>
      </c>
      <c r="C7296" t="s">
        <v>5872</v>
      </c>
      <c r="D7296" t="s">
        <v>10901</v>
      </c>
      <c r="E7296" s="3">
        <v>41.098901098901003</v>
      </c>
      <c r="F7296" s="3">
        <v>10.9641758241758</v>
      </c>
      <c r="G7296" s="3">
        <v>0</v>
      </c>
      <c r="H7296" s="3">
        <v>0.18780219780219701</v>
      </c>
      <c r="I7296" s="3">
        <v>0.18406593406593399</v>
      </c>
      <c r="J7296" s="3">
        <v>0</v>
      </c>
      <c r="K7296" s="3">
        <v>0</v>
      </c>
      <c r="L7296" s="3">
        <f>Table1[[#This Row],[Hours Qualified Activities Professional]]+Table1[[#This Row],[Hours Other Activity Staff]]</f>
        <v>0</v>
      </c>
      <c r="M7296" s="3">
        <f>Table1[[#This Row],[Total Hours Activity Staff]]/Table1[[#This Row],[MDS Census]]</f>
        <v>0</v>
      </c>
      <c r="N7296" s="3">
        <v>0</v>
      </c>
      <c r="O7296" s="3">
        <v>4.6849450549450502</v>
      </c>
      <c r="P7296" s="3">
        <f>Table1[[#This Row],[Hours Qualified Social Worker]]+Table1[[#This Row],[Hours Other Social Work Staff]]</f>
        <v>4.6849450549450502</v>
      </c>
      <c r="Q7296" s="3">
        <f>Table1[[#This Row],[Total Hours Social Work Staff Per Resident Per Day]]/Table1[[#This Row],[MDS Census]]</f>
        <v>0.11399197860962582</v>
      </c>
      <c r="R7296" s="3"/>
      <c r="S7296"/>
    </row>
    <row r="7297" spans="1:19" x14ac:dyDescent="0.2">
      <c r="A7297" t="s">
        <v>10795</v>
      </c>
      <c r="B7297" t="s">
        <v>5799</v>
      </c>
      <c r="C7297" t="s">
        <v>5872</v>
      </c>
      <c r="D7297" t="s">
        <v>10902</v>
      </c>
      <c r="E7297" s="3">
        <v>54.857142857142797</v>
      </c>
      <c r="F7297" s="3">
        <v>5.5784615384615304</v>
      </c>
      <c r="G7297" s="3">
        <v>5.3846153846153801E-2</v>
      </c>
      <c r="H7297" s="3">
        <v>0.12087912087912001</v>
      </c>
      <c r="I7297" s="3">
        <v>0.13186813186813101</v>
      </c>
      <c r="J7297" s="3">
        <v>0</v>
      </c>
      <c r="K7297" s="3">
        <v>7.3895604395604302</v>
      </c>
      <c r="L7297" s="3">
        <f>Table1[[#This Row],[Hours Qualified Activities Professional]]+Table1[[#This Row],[Hours Other Activity Staff]]</f>
        <v>7.3895604395604302</v>
      </c>
      <c r="M7297" s="3">
        <f>Table1[[#This Row],[Total Hours Activity Staff]]/Table1[[#This Row],[MDS Census]]</f>
        <v>0.13470552884615383</v>
      </c>
      <c r="N7297" s="3">
        <v>0</v>
      </c>
      <c r="O7297" s="3">
        <v>0</v>
      </c>
      <c r="P7297" s="3">
        <f>Table1[[#This Row],[Hours Qualified Social Worker]]+Table1[[#This Row],[Hours Other Social Work Staff]]</f>
        <v>0</v>
      </c>
      <c r="Q7297" s="3">
        <f>Table1[[#This Row],[Total Hours Social Work Staff Per Resident Per Day]]/Table1[[#This Row],[MDS Census]]</f>
        <v>0</v>
      </c>
      <c r="R7297" s="3"/>
      <c r="S7297"/>
    </row>
    <row r="7298" spans="1:19" x14ac:dyDescent="0.2">
      <c r="A7298" t="s">
        <v>10795</v>
      </c>
      <c r="B7298" t="s">
        <v>5799</v>
      </c>
      <c r="C7298" t="s">
        <v>5872</v>
      </c>
      <c r="D7298" t="s">
        <v>10903</v>
      </c>
      <c r="E7298" s="3">
        <v>33.6373626373626</v>
      </c>
      <c r="F7298" s="3">
        <v>8.2274725274725196</v>
      </c>
      <c r="G7298" s="3">
        <v>4.1208791208791201E-2</v>
      </c>
      <c r="H7298" s="3">
        <v>0.329670329670329</v>
      </c>
      <c r="I7298" s="3">
        <v>6.8681318681318604E-2</v>
      </c>
      <c r="J7298" s="3">
        <v>0</v>
      </c>
      <c r="K7298" s="3">
        <v>9.7726373626373597</v>
      </c>
      <c r="L7298" s="3">
        <f>Table1[[#This Row],[Hours Qualified Activities Professional]]+Table1[[#This Row],[Hours Other Activity Staff]]</f>
        <v>9.7726373626373597</v>
      </c>
      <c r="M7298" s="3">
        <f>Table1[[#This Row],[Total Hours Activity Staff]]/Table1[[#This Row],[MDS Census]]</f>
        <v>0.29052923881084636</v>
      </c>
      <c r="N7298" s="3">
        <v>0</v>
      </c>
      <c r="O7298" s="3">
        <v>5.0335164835164798</v>
      </c>
      <c r="P7298" s="3">
        <f>Table1[[#This Row],[Hours Qualified Social Worker]]+Table1[[#This Row],[Hours Other Social Work Staff]]</f>
        <v>5.0335164835164798</v>
      </c>
      <c r="Q7298" s="3">
        <f>Table1[[#This Row],[Total Hours Social Work Staff Per Resident Per Day]]/Table1[[#This Row],[MDS Census]]</f>
        <v>0.14964064031362306</v>
      </c>
      <c r="R7298" s="3"/>
      <c r="S7298"/>
    </row>
    <row r="7299" spans="1:19" x14ac:dyDescent="0.2">
      <c r="A7299" t="s">
        <v>10795</v>
      </c>
      <c r="B7299" t="s">
        <v>5799</v>
      </c>
      <c r="C7299" t="s">
        <v>5872</v>
      </c>
      <c r="D7299" t="s">
        <v>10904</v>
      </c>
      <c r="E7299" s="3">
        <v>53.395604395604302</v>
      </c>
      <c r="F7299" s="3">
        <v>10.197802197802099</v>
      </c>
      <c r="G7299" s="3">
        <v>1.09890109890109E-2</v>
      </c>
      <c r="H7299" s="3">
        <v>0.13186813186813101</v>
      </c>
      <c r="I7299" s="3">
        <v>0.101648351648351</v>
      </c>
      <c r="J7299" s="3">
        <v>5.2857142857142803</v>
      </c>
      <c r="K7299" s="3">
        <v>4.9972527472527402</v>
      </c>
      <c r="L7299" s="3">
        <f>Table1[[#This Row],[Hours Qualified Activities Professional]]+Table1[[#This Row],[Hours Other Activity Staff]]</f>
        <v>10.28296703296702</v>
      </c>
      <c r="M7299" s="3">
        <f>Table1[[#This Row],[Total Hours Activity Staff]]/Table1[[#This Row],[MDS Census]]</f>
        <v>0.19258077793784739</v>
      </c>
      <c r="N7299" s="3">
        <v>0</v>
      </c>
      <c r="O7299" s="3">
        <v>10.271978021978001</v>
      </c>
      <c r="P7299" s="3">
        <f>Table1[[#This Row],[Hours Qualified Social Worker]]+Table1[[#This Row],[Hours Other Social Work Staff]]</f>
        <v>10.271978021978001</v>
      </c>
      <c r="Q7299" s="3">
        <f>Table1[[#This Row],[Total Hours Social Work Staff Per Resident Per Day]]/Table1[[#This Row],[MDS Census]]</f>
        <v>0.19237497427454203</v>
      </c>
      <c r="R7299" s="3"/>
      <c r="S7299"/>
    </row>
    <row r="7300" spans="1:19" x14ac:dyDescent="0.2">
      <c r="A7300" t="s">
        <v>10795</v>
      </c>
      <c r="B7300" t="s">
        <v>4850</v>
      </c>
      <c r="C7300" t="s">
        <v>30</v>
      </c>
      <c r="D7300" t="s">
        <v>10905</v>
      </c>
      <c r="E7300" s="3">
        <v>35.758241758241702</v>
      </c>
      <c r="F7300" s="3">
        <v>0.109890109890109</v>
      </c>
      <c r="G7300" s="3">
        <v>6.0989010989010897E-2</v>
      </c>
      <c r="H7300" s="3">
        <v>0</v>
      </c>
      <c r="I7300" s="3">
        <v>0</v>
      </c>
      <c r="J7300" s="3">
        <v>0</v>
      </c>
      <c r="K7300" s="3">
        <v>5.7967032967032903</v>
      </c>
      <c r="L7300" s="3">
        <f>Table1[[#This Row],[Hours Qualified Activities Professional]]+Table1[[#This Row],[Hours Other Activity Staff]]</f>
        <v>5.7967032967032903</v>
      </c>
      <c r="M7300" s="3">
        <f>Table1[[#This Row],[Total Hours Activity Staff]]/Table1[[#This Row],[MDS Census]]</f>
        <v>0.16210817455439466</v>
      </c>
      <c r="N7300" s="3">
        <v>0</v>
      </c>
      <c r="O7300" s="3">
        <v>0</v>
      </c>
      <c r="P7300" s="3">
        <f>Table1[[#This Row],[Hours Qualified Social Worker]]+Table1[[#This Row],[Hours Other Social Work Staff]]</f>
        <v>0</v>
      </c>
      <c r="Q7300" s="3">
        <f>Table1[[#This Row],[Total Hours Social Work Staff Per Resident Per Day]]/Table1[[#This Row],[MDS Census]]</f>
        <v>0</v>
      </c>
      <c r="R7300" s="3"/>
      <c r="S7300"/>
    </row>
    <row r="7301" spans="1:19" x14ac:dyDescent="0.2">
      <c r="A7301" t="s">
        <v>10795</v>
      </c>
      <c r="B7301" t="s">
        <v>509</v>
      </c>
      <c r="C7301" t="s">
        <v>4412</v>
      </c>
      <c r="D7301" t="s">
        <v>10906</v>
      </c>
      <c r="E7301" s="3">
        <v>58.549450549450498</v>
      </c>
      <c r="F7301" s="3">
        <v>5.71428571428571</v>
      </c>
      <c r="G7301" s="3">
        <v>0.269230769230769</v>
      </c>
      <c r="H7301" s="3">
        <v>0.17582417582417501</v>
      </c>
      <c r="I7301" s="3">
        <v>0.17307692307692299</v>
      </c>
      <c r="J7301" s="3">
        <v>0</v>
      </c>
      <c r="K7301" s="3">
        <v>8.6813186813186807</v>
      </c>
      <c r="L7301" s="3">
        <f>Table1[[#This Row],[Hours Qualified Activities Professional]]+Table1[[#This Row],[Hours Other Activity Staff]]</f>
        <v>8.6813186813186807</v>
      </c>
      <c r="M7301" s="3">
        <f>Table1[[#This Row],[Total Hours Activity Staff]]/Table1[[#This Row],[MDS Census]]</f>
        <v>0.14827327327327339</v>
      </c>
      <c r="N7301" s="3">
        <v>0</v>
      </c>
      <c r="O7301" s="3">
        <v>2.2115384615384599</v>
      </c>
      <c r="P7301" s="3">
        <f>Table1[[#This Row],[Hours Qualified Social Worker]]+Table1[[#This Row],[Hours Other Social Work Staff]]</f>
        <v>2.2115384615384599</v>
      </c>
      <c r="Q7301" s="3">
        <f>Table1[[#This Row],[Total Hours Social Work Staff Per Resident Per Day]]/Table1[[#This Row],[MDS Census]]</f>
        <v>3.7772147147147155E-2</v>
      </c>
      <c r="R7301" s="3"/>
      <c r="S7301"/>
    </row>
    <row r="7302" spans="1:19" x14ac:dyDescent="0.2">
      <c r="A7302" t="s">
        <v>10795</v>
      </c>
      <c r="B7302" t="s">
        <v>509</v>
      </c>
      <c r="C7302" t="s">
        <v>4412</v>
      </c>
      <c r="D7302" t="s">
        <v>10907</v>
      </c>
      <c r="E7302" s="3">
        <v>55.3186813186813</v>
      </c>
      <c r="F7302" s="3">
        <v>11.333406593406499</v>
      </c>
      <c r="G7302" s="3">
        <v>0</v>
      </c>
      <c r="H7302" s="3">
        <v>0.39285714285714202</v>
      </c>
      <c r="I7302" s="3">
        <v>0.39010989010989</v>
      </c>
      <c r="J7302" s="3">
        <v>4.5365934065933997</v>
      </c>
      <c r="K7302" s="3">
        <v>0.369450549450549</v>
      </c>
      <c r="L7302" s="3">
        <f>Table1[[#This Row],[Hours Qualified Activities Professional]]+Table1[[#This Row],[Hours Other Activity Staff]]</f>
        <v>4.9060439560439484</v>
      </c>
      <c r="M7302" s="3">
        <f>Table1[[#This Row],[Total Hours Activity Staff]]/Table1[[#This Row],[MDS Census]]</f>
        <v>8.8686928883591476E-2</v>
      </c>
      <c r="N7302" s="3">
        <v>0</v>
      </c>
      <c r="O7302" s="3">
        <v>4.9867032967032898</v>
      </c>
      <c r="P7302" s="3">
        <f>Table1[[#This Row],[Hours Qualified Social Worker]]+Table1[[#This Row],[Hours Other Social Work Staff]]</f>
        <v>4.9867032967032898</v>
      </c>
      <c r="Q7302" s="3">
        <f>Table1[[#This Row],[Total Hours Social Work Staff Per Resident Per Day]]/Table1[[#This Row],[MDS Census]]</f>
        <v>9.0145013905442897E-2</v>
      </c>
      <c r="R7302" s="3"/>
      <c r="S7302"/>
    </row>
    <row r="7303" spans="1:19" x14ac:dyDescent="0.2">
      <c r="A7303" t="s">
        <v>10795</v>
      </c>
      <c r="B7303" t="s">
        <v>10909</v>
      </c>
      <c r="C7303" t="s">
        <v>461</v>
      </c>
      <c r="D7303" t="s">
        <v>10908</v>
      </c>
      <c r="E7303" s="3">
        <v>49</v>
      </c>
      <c r="F7303" s="3">
        <v>5.0989010989010897</v>
      </c>
      <c r="G7303" s="3">
        <v>0.57142857142857095</v>
      </c>
      <c r="H7303" s="3">
        <v>0.28571428571428498</v>
      </c>
      <c r="I7303" s="3">
        <v>0.36263736263736202</v>
      </c>
      <c r="J7303" s="3">
        <v>6.5851648351648304</v>
      </c>
      <c r="K7303" s="3">
        <v>10.288461538461499</v>
      </c>
      <c r="L7303" s="3">
        <f>Table1[[#This Row],[Hours Qualified Activities Professional]]+Table1[[#This Row],[Hours Other Activity Staff]]</f>
        <v>16.87362637362633</v>
      </c>
      <c r="M7303" s="3">
        <f>Table1[[#This Row],[Total Hours Activity Staff]]/Table1[[#This Row],[MDS Census]]</f>
        <v>0.34435972191074143</v>
      </c>
      <c r="N7303" s="3">
        <v>0</v>
      </c>
      <c r="O7303" s="3">
        <v>5.2582417582417502</v>
      </c>
      <c r="P7303" s="3">
        <f>Table1[[#This Row],[Hours Qualified Social Worker]]+Table1[[#This Row],[Hours Other Social Work Staff]]</f>
        <v>5.2582417582417502</v>
      </c>
      <c r="Q7303" s="3">
        <f>Table1[[#This Row],[Total Hours Social Work Staff Per Resident Per Day]]/Table1[[#This Row],[MDS Census]]</f>
        <v>0.10731105629064797</v>
      </c>
      <c r="R7303" s="3"/>
      <c r="S7303"/>
    </row>
    <row r="7304" spans="1:19" x14ac:dyDescent="0.2">
      <c r="A7304" t="s">
        <v>10795</v>
      </c>
      <c r="B7304" t="s">
        <v>5818</v>
      </c>
      <c r="C7304" t="s">
        <v>589</v>
      </c>
      <c r="D7304" t="s">
        <v>10910</v>
      </c>
      <c r="E7304" s="3">
        <v>124.901098901098</v>
      </c>
      <c r="F7304" s="3">
        <v>6.36043956043956</v>
      </c>
      <c r="G7304" s="3">
        <v>0.39560439560439498</v>
      </c>
      <c r="H7304" s="3">
        <v>0.59890109890109799</v>
      </c>
      <c r="I7304" s="3">
        <v>1.7527472527472501</v>
      </c>
      <c r="J7304" s="3">
        <v>5.3080219780219702</v>
      </c>
      <c r="K7304" s="3">
        <v>22.949010989010901</v>
      </c>
      <c r="L7304" s="3">
        <f>Table1[[#This Row],[Hours Qualified Activities Professional]]+Table1[[#This Row],[Hours Other Activity Staff]]</f>
        <v>28.25703296703287</v>
      </c>
      <c r="M7304" s="3">
        <f>Table1[[#This Row],[Total Hours Activity Staff]]/Table1[[#This Row],[MDS Census]]</f>
        <v>0.2262352630652833</v>
      </c>
      <c r="N7304" s="3">
        <v>21.863296703296701</v>
      </c>
      <c r="O7304" s="3">
        <v>0</v>
      </c>
      <c r="P7304" s="3">
        <f>Table1[[#This Row],[Hours Qualified Social Worker]]+Table1[[#This Row],[Hours Other Social Work Staff]]</f>
        <v>21.863296703296701</v>
      </c>
      <c r="Q7304" s="3">
        <f>Table1[[#This Row],[Total Hours Social Work Staff Per Resident Per Day]]/Table1[[#This Row],[MDS Census]]</f>
        <v>0.17504487066690252</v>
      </c>
      <c r="R7304" s="3"/>
      <c r="S7304"/>
    </row>
    <row r="7305" spans="1:19" x14ac:dyDescent="0.2">
      <c r="A7305" t="s">
        <v>10795</v>
      </c>
      <c r="B7305" t="s">
        <v>5818</v>
      </c>
      <c r="C7305" t="s">
        <v>589</v>
      </c>
      <c r="D7305" t="s">
        <v>10911</v>
      </c>
      <c r="E7305" s="3">
        <v>36.912087912087898</v>
      </c>
      <c r="F7305" s="3">
        <v>5.4507692307692297</v>
      </c>
      <c r="G7305" s="3">
        <v>3.2967032967032898E-2</v>
      </c>
      <c r="H7305" s="3">
        <v>8.7912087912087905E-2</v>
      </c>
      <c r="I7305" s="3">
        <v>0.244505494505494</v>
      </c>
      <c r="J7305" s="3">
        <v>5.0576923076923004</v>
      </c>
      <c r="K7305" s="3">
        <v>5.9904395604395599</v>
      </c>
      <c r="L7305" s="3">
        <f>Table1[[#This Row],[Hours Qualified Activities Professional]]+Table1[[#This Row],[Hours Other Activity Staff]]</f>
        <v>11.048131868131861</v>
      </c>
      <c r="M7305" s="3">
        <f>Table1[[#This Row],[Total Hours Activity Staff]]/Table1[[#This Row],[MDS Census]]</f>
        <v>0.29930931824947893</v>
      </c>
      <c r="N7305" s="3">
        <v>5.3317582417582399</v>
      </c>
      <c r="O7305" s="3">
        <v>0</v>
      </c>
      <c r="P7305" s="3">
        <f>Table1[[#This Row],[Hours Qualified Social Worker]]+Table1[[#This Row],[Hours Other Social Work Staff]]</f>
        <v>5.3317582417582399</v>
      </c>
      <c r="Q7305" s="3">
        <f>Table1[[#This Row],[Total Hours Social Work Staff Per Resident Per Day]]/Table1[[#This Row],[MDS Census]]</f>
        <v>0.14444477523072344</v>
      </c>
      <c r="R7305" s="3"/>
      <c r="S7305"/>
    </row>
    <row r="7306" spans="1:19" x14ac:dyDescent="0.2">
      <c r="A7306" t="s">
        <v>10795</v>
      </c>
      <c r="B7306" t="s">
        <v>5818</v>
      </c>
      <c r="C7306" t="s">
        <v>589</v>
      </c>
      <c r="D7306" t="s">
        <v>10912</v>
      </c>
      <c r="E7306" s="3">
        <v>5.7692307692307603</v>
      </c>
      <c r="F7306" s="3">
        <v>5.6263736263736197</v>
      </c>
      <c r="G7306" s="3">
        <v>0</v>
      </c>
      <c r="H7306" s="3">
        <v>0</v>
      </c>
      <c r="I7306" s="3">
        <v>5.71428571428571</v>
      </c>
      <c r="J7306" s="3">
        <v>0</v>
      </c>
      <c r="K7306" s="3">
        <v>5.4298901098901</v>
      </c>
      <c r="L7306" s="3">
        <f>Table1[[#This Row],[Hours Qualified Activities Professional]]+Table1[[#This Row],[Hours Other Activity Staff]]</f>
        <v>5.4298901098901</v>
      </c>
      <c r="M7306" s="3">
        <f>Table1[[#This Row],[Total Hours Activity Staff]]/Table1[[#This Row],[MDS Census]]</f>
        <v>0.94118095238095212</v>
      </c>
      <c r="N7306" s="3">
        <v>4.9106593406593397</v>
      </c>
      <c r="O7306" s="3">
        <v>0</v>
      </c>
      <c r="P7306" s="3">
        <f>Table1[[#This Row],[Hours Qualified Social Worker]]+Table1[[#This Row],[Hours Other Social Work Staff]]</f>
        <v>4.9106593406593397</v>
      </c>
      <c r="Q7306" s="3">
        <f>Table1[[#This Row],[Total Hours Social Work Staff Per Resident Per Day]]/Table1[[#This Row],[MDS Census]]</f>
        <v>0.85118095238095359</v>
      </c>
      <c r="R7306" s="3"/>
      <c r="S7306"/>
    </row>
    <row r="7307" spans="1:19" x14ac:dyDescent="0.2">
      <c r="A7307" t="s">
        <v>10795</v>
      </c>
      <c r="B7307" t="s">
        <v>5818</v>
      </c>
      <c r="C7307" t="s">
        <v>589</v>
      </c>
      <c r="D7307" t="s">
        <v>10913</v>
      </c>
      <c r="E7307" s="3">
        <v>34.780219780219703</v>
      </c>
      <c r="F7307" s="3">
        <v>0</v>
      </c>
      <c r="G7307" s="3">
        <v>0</v>
      </c>
      <c r="H7307" s="3">
        <v>0.33439560439560401</v>
      </c>
      <c r="I7307" s="3">
        <v>0</v>
      </c>
      <c r="J7307" s="3">
        <v>0</v>
      </c>
      <c r="K7307" s="3">
        <v>0</v>
      </c>
      <c r="L7307" s="3">
        <f>Table1[[#This Row],[Hours Qualified Activities Professional]]+Table1[[#This Row],[Hours Other Activity Staff]]</f>
        <v>0</v>
      </c>
      <c r="M7307" s="3">
        <f>Table1[[#This Row],[Total Hours Activity Staff]]/Table1[[#This Row],[MDS Census]]</f>
        <v>0</v>
      </c>
      <c r="N7307" s="3">
        <v>0</v>
      </c>
      <c r="O7307" s="3">
        <v>0</v>
      </c>
      <c r="P7307" s="3">
        <f>Table1[[#This Row],[Hours Qualified Social Worker]]+Table1[[#This Row],[Hours Other Social Work Staff]]</f>
        <v>0</v>
      </c>
      <c r="Q7307" s="3">
        <f>Table1[[#This Row],[Total Hours Social Work Staff Per Resident Per Day]]/Table1[[#This Row],[MDS Census]]</f>
        <v>0</v>
      </c>
      <c r="R7307" s="3"/>
      <c r="S7307"/>
    </row>
    <row r="7308" spans="1:19" x14ac:dyDescent="0.2">
      <c r="A7308" t="s">
        <v>10795</v>
      </c>
      <c r="B7308" t="s">
        <v>5818</v>
      </c>
      <c r="C7308" t="s">
        <v>589</v>
      </c>
      <c r="D7308" t="s">
        <v>10914</v>
      </c>
      <c r="E7308" s="3">
        <v>66.747252747252702</v>
      </c>
      <c r="F7308" s="3">
        <v>25.208791208791201</v>
      </c>
      <c r="G7308" s="3">
        <v>0</v>
      </c>
      <c r="H7308" s="3">
        <v>0</v>
      </c>
      <c r="I7308" s="3">
        <v>0.52802197802197803</v>
      </c>
      <c r="J7308" s="3">
        <v>15.195054945054901</v>
      </c>
      <c r="K7308" s="3">
        <v>0</v>
      </c>
      <c r="L7308" s="3">
        <f>Table1[[#This Row],[Hours Qualified Activities Professional]]+Table1[[#This Row],[Hours Other Activity Staff]]</f>
        <v>15.195054945054901</v>
      </c>
      <c r="M7308" s="3">
        <f>Table1[[#This Row],[Total Hours Activity Staff]]/Table1[[#This Row],[MDS Census]]</f>
        <v>0.22765064208100047</v>
      </c>
      <c r="N7308" s="3">
        <v>12.521978021978001</v>
      </c>
      <c r="O7308" s="3">
        <v>0</v>
      </c>
      <c r="P7308" s="3">
        <f>Table1[[#This Row],[Hours Qualified Social Worker]]+Table1[[#This Row],[Hours Other Social Work Staff]]</f>
        <v>12.521978021978001</v>
      </c>
      <c r="Q7308" s="3">
        <f>Table1[[#This Row],[Total Hours Social Work Staff Per Resident Per Day]]/Table1[[#This Row],[MDS Census]]</f>
        <v>0.18760289759631196</v>
      </c>
      <c r="R7308" s="3"/>
      <c r="S7308"/>
    </row>
    <row r="7309" spans="1:19" x14ac:dyDescent="0.2">
      <c r="A7309" t="s">
        <v>10795</v>
      </c>
      <c r="B7309" t="s">
        <v>5818</v>
      </c>
      <c r="C7309" t="s">
        <v>589</v>
      </c>
      <c r="D7309" t="s">
        <v>10915</v>
      </c>
      <c r="E7309" s="3">
        <v>85.373626373626294</v>
      </c>
      <c r="F7309" s="3">
        <v>18.3856043956043</v>
      </c>
      <c r="G7309" s="3">
        <v>0</v>
      </c>
      <c r="H7309" s="3">
        <v>0.32538461538461499</v>
      </c>
      <c r="I7309" s="3">
        <v>0.38461538461538403</v>
      </c>
      <c r="J7309" s="3">
        <v>5.3404395604395596</v>
      </c>
      <c r="K7309" s="3">
        <v>0</v>
      </c>
      <c r="L7309" s="3">
        <f>Table1[[#This Row],[Hours Qualified Activities Professional]]+Table1[[#This Row],[Hours Other Activity Staff]]</f>
        <v>5.3404395604395596</v>
      </c>
      <c r="M7309" s="3">
        <f>Table1[[#This Row],[Total Hours Activity Staff]]/Table1[[#This Row],[MDS Census]]</f>
        <v>6.2553739219976881E-2</v>
      </c>
      <c r="N7309" s="3">
        <v>0</v>
      </c>
      <c r="O7309" s="3">
        <v>5.7340659340659297</v>
      </c>
      <c r="P7309" s="3">
        <f>Table1[[#This Row],[Hours Qualified Social Worker]]+Table1[[#This Row],[Hours Other Social Work Staff]]</f>
        <v>5.7340659340659297</v>
      </c>
      <c r="Q7309" s="3">
        <f>Table1[[#This Row],[Total Hours Social Work Staff Per Resident Per Day]]/Table1[[#This Row],[MDS Census]]</f>
        <v>6.7164371218947111E-2</v>
      </c>
      <c r="R7309" s="3"/>
      <c r="S7309"/>
    </row>
    <row r="7310" spans="1:19" x14ac:dyDescent="0.2">
      <c r="A7310" t="s">
        <v>10795</v>
      </c>
      <c r="B7310" t="s">
        <v>5818</v>
      </c>
      <c r="C7310" t="s">
        <v>589</v>
      </c>
      <c r="D7310" t="s">
        <v>10916</v>
      </c>
      <c r="E7310" s="3">
        <v>73.494505494505404</v>
      </c>
      <c r="F7310" s="3">
        <v>16.268351648351601</v>
      </c>
      <c r="G7310" s="3">
        <v>0</v>
      </c>
      <c r="H7310" s="3">
        <v>0.219780219780219</v>
      </c>
      <c r="I7310" s="3">
        <v>0.50824175824175799</v>
      </c>
      <c r="J7310" s="3">
        <v>5.5683516483516398</v>
      </c>
      <c r="K7310" s="3">
        <v>0</v>
      </c>
      <c r="L7310" s="3">
        <f>Table1[[#This Row],[Hours Qualified Activities Professional]]+Table1[[#This Row],[Hours Other Activity Staff]]</f>
        <v>5.5683516483516398</v>
      </c>
      <c r="M7310" s="3">
        <f>Table1[[#This Row],[Total Hours Activity Staff]]/Table1[[#This Row],[MDS Census]]</f>
        <v>7.5765550239234425E-2</v>
      </c>
      <c r="N7310" s="3">
        <v>0</v>
      </c>
      <c r="O7310" s="3">
        <v>5.3663736263736199</v>
      </c>
      <c r="P7310" s="3">
        <f>Table1[[#This Row],[Hours Qualified Social Worker]]+Table1[[#This Row],[Hours Other Social Work Staff]]</f>
        <v>5.3663736263736199</v>
      </c>
      <c r="Q7310" s="3">
        <f>Table1[[#This Row],[Total Hours Social Work Staff Per Resident Per Day]]/Table1[[#This Row],[MDS Census]]</f>
        <v>7.3017344497607661E-2</v>
      </c>
      <c r="R7310" s="3"/>
      <c r="S7310"/>
    </row>
    <row r="7311" spans="1:19" x14ac:dyDescent="0.2">
      <c r="A7311" t="s">
        <v>10795</v>
      </c>
      <c r="B7311" t="s">
        <v>5818</v>
      </c>
      <c r="C7311" t="s">
        <v>589</v>
      </c>
      <c r="D7311" t="s">
        <v>10917</v>
      </c>
      <c r="E7311" s="3">
        <v>45.615384615384599</v>
      </c>
      <c r="F7311" s="3">
        <v>15.4193406593406</v>
      </c>
      <c r="G7311" s="3">
        <v>0.112637362637362</v>
      </c>
      <c r="H7311" s="3">
        <v>0.16758241758241699</v>
      </c>
      <c r="I7311" s="3">
        <v>0.43406593406593402</v>
      </c>
      <c r="J7311" s="3">
        <v>6.0369230769230704</v>
      </c>
      <c r="K7311" s="3">
        <v>0</v>
      </c>
      <c r="L7311" s="3">
        <f>Table1[[#This Row],[Hours Qualified Activities Professional]]+Table1[[#This Row],[Hours Other Activity Staff]]</f>
        <v>6.0369230769230704</v>
      </c>
      <c r="M7311" s="3">
        <f>Table1[[#This Row],[Total Hours Activity Staff]]/Table1[[#This Row],[MDS Census]]</f>
        <v>0.13234401349072503</v>
      </c>
      <c r="N7311" s="3">
        <v>0</v>
      </c>
      <c r="O7311" s="3">
        <v>5.6291208791208698</v>
      </c>
      <c r="P7311" s="3">
        <f>Table1[[#This Row],[Hours Qualified Social Worker]]+Table1[[#This Row],[Hours Other Social Work Staff]]</f>
        <v>5.6291208791208698</v>
      </c>
      <c r="Q7311" s="3">
        <f>Table1[[#This Row],[Total Hours Social Work Staff Per Resident Per Day]]/Table1[[#This Row],[MDS Census]]</f>
        <v>0.12340399903637661</v>
      </c>
      <c r="R7311" s="3"/>
      <c r="S7311"/>
    </row>
    <row r="7312" spans="1:19" x14ac:dyDescent="0.2">
      <c r="A7312" t="s">
        <v>10795</v>
      </c>
      <c r="B7312" t="s">
        <v>7301</v>
      </c>
      <c r="C7312" t="s">
        <v>768</v>
      </c>
      <c r="D7312" t="s">
        <v>10918</v>
      </c>
      <c r="E7312" s="3">
        <v>73.956043956043899</v>
      </c>
      <c r="F7312" s="3">
        <v>5.71428571428571</v>
      </c>
      <c r="G7312" s="3">
        <v>0.28571428571428498</v>
      </c>
      <c r="H7312" s="3">
        <v>0.12087912087912001</v>
      </c>
      <c r="I7312" s="3">
        <v>0.18681318681318601</v>
      </c>
      <c r="J7312" s="3">
        <v>4.5376923076922999</v>
      </c>
      <c r="K7312" s="3">
        <v>9.7390109890109802</v>
      </c>
      <c r="L7312" s="3">
        <f>Table1[[#This Row],[Hours Qualified Activities Professional]]+Table1[[#This Row],[Hours Other Activity Staff]]</f>
        <v>14.27670329670328</v>
      </c>
      <c r="M7312" s="3">
        <f>Table1[[#This Row],[Total Hours Activity Staff]]/Table1[[#This Row],[MDS Census]]</f>
        <v>0.19304309063893008</v>
      </c>
      <c r="N7312" s="3">
        <v>5.71428571428571</v>
      </c>
      <c r="O7312" s="3">
        <v>25.9148351648351</v>
      </c>
      <c r="P7312" s="3">
        <f>Table1[[#This Row],[Hours Qualified Social Worker]]+Table1[[#This Row],[Hours Other Social Work Staff]]</f>
        <v>31.629120879120812</v>
      </c>
      <c r="Q7312" s="3">
        <f>Table1[[#This Row],[Total Hours Social Work Staff Per Resident Per Day]]/Table1[[#This Row],[MDS Census]]</f>
        <v>0.42767459138187164</v>
      </c>
      <c r="R7312" s="3"/>
      <c r="S7312"/>
    </row>
    <row r="7313" spans="1:19" x14ac:dyDescent="0.2">
      <c r="A7313" t="s">
        <v>10795</v>
      </c>
      <c r="B7313" t="s">
        <v>10920</v>
      </c>
      <c r="C7313" t="s">
        <v>693</v>
      </c>
      <c r="D7313" t="s">
        <v>10919</v>
      </c>
      <c r="E7313" s="3">
        <v>84.494505494505404</v>
      </c>
      <c r="F7313" s="3">
        <v>17.0212087912087</v>
      </c>
      <c r="G7313" s="3">
        <v>0.53296703296703196</v>
      </c>
      <c r="H7313" s="3">
        <v>0.228901098901098</v>
      </c>
      <c r="I7313" s="3">
        <v>0.269230769230769</v>
      </c>
      <c r="J7313" s="3">
        <v>5.8727472527472502</v>
      </c>
      <c r="K7313" s="3">
        <v>0</v>
      </c>
      <c r="L7313" s="3">
        <f>Table1[[#This Row],[Hours Qualified Activities Professional]]+Table1[[#This Row],[Hours Other Activity Staff]]</f>
        <v>5.8727472527472502</v>
      </c>
      <c r="M7313" s="3">
        <f>Table1[[#This Row],[Total Hours Activity Staff]]/Table1[[#This Row],[MDS Census]]</f>
        <v>6.9504486929379675E-2</v>
      </c>
      <c r="N7313" s="3">
        <v>0</v>
      </c>
      <c r="O7313" s="3">
        <v>5.0806593406593397</v>
      </c>
      <c r="P7313" s="3">
        <f>Table1[[#This Row],[Hours Qualified Social Worker]]+Table1[[#This Row],[Hours Other Social Work Staff]]</f>
        <v>5.0806593406593397</v>
      </c>
      <c r="Q7313" s="3">
        <f>Table1[[#This Row],[Total Hours Social Work Staff Per Resident Per Day]]/Table1[[#This Row],[MDS Census]]</f>
        <v>6.0130055924047396E-2</v>
      </c>
      <c r="R7313" s="3"/>
      <c r="S7313"/>
    </row>
    <row r="7314" spans="1:19" x14ac:dyDescent="0.2">
      <c r="A7314" t="s">
        <v>10795</v>
      </c>
      <c r="B7314" t="s">
        <v>10922</v>
      </c>
      <c r="C7314" t="s">
        <v>10226</v>
      </c>
      <c r="D7314" t="s">
        <v>10921</v>
      </c>
      <c r="E7314" s="3">
        <v>102.912087912087</v>
      </c>
      <c r="F7314" s="3">
        <v>35.815494505494499</v>
      </c>
      <c r="G7314" s="3">
        <v>0.15384615384615299</v>
      </c>
      <c r="H7314" s="3">
        <v>0.41208791208791201</v>
      </c>
      <c r="I7314" s="3">
        <v>0.94505494505494503</v>
      </c>
      <c r="J7314" s="3">
        <v>5.29142857142857</v>
      </c>
      <c r="K7314" s="3">
        <v>11.8554945054945</v>
      </c>
      <c r="L7314" s="3">
        <f>Table1[[#This Row],[Hours Qualified Activities Professional]]+Table1[[#This Row],[Hours Other Activity Staff]]</f>
        <v>17.14692307692307</v>
      </c>
      <c r="M7314" s="3">
        <f>Table1[[#This Row],[Total Hours Activity Staff]]/Table1[[#This Row],[MDS Census]]</f>
        <v>0.16661719167111727</v>
      </c>
      <c r="N7314" s="3">
        <v>6.4486813186813103</v>
      </c>
      <c r="O7314" s="3">
        <v>0</v>
      </c>
      <c r="P7314" s="3">
        <f>Table1[[#This Row],[Hours Qualified Social Worker]]+Table1[[#This Row],[Hours Other Social Work Staff]]</f>
        <v>6.4486813186813103</v>
      </c>
      <c r="Q7314" s="3">
        <f>Table1[[#This Row],[Total Hours Social Work Staff Per Resident Per Day]]/Table1[[#This Row],[MDS Census]]</f>
        <v>6.2662039508809872E-2</v>
      </c>
      <c r="R7314" s="3"/>
      <c r="S7314"/>
    </row>
    <row r="7315" spans="1:19" x14ac:dyDescent="0.2">
      <c r="A7315" t="s">
        <v>10795</v>
      </c>
      <c r="B7315" t="s">
        <v>10924</v>
      </c>
      <c r="C7315" t="s">
        <v>786</v>
      </c>
      <c r="D7315" t="s">
        <v>10923</v>
      </c>
      <c r="E7315" s="3">
        <v>74.285714285714207</v>
      </c>
      <c r="F7315" s="3">
        <v>15.508351648351599</v>
      </c>
      <c r="G7315" s="3">
        <v>0.219780219780219</v>
      </c>
      <c r="H7315" s="3">
        <v>0.25824175824175799</v>
      </c>
      <c r="I7315" s="3">
        <v>0.23626373626373601</v>
      </c>
      <c r="J7315" s="3">
        <v>5.0873626373626299</v>
      </c>
      <c r="K7315" s="3">
        <v>0</v>
      </c>
      <c r="L7315" s="3">
        <f>Table1[[#This Row],[Hours Qualified Activities Professional]]+Table1[[#This Row],[Hours Other Activity Staff]]</f>
        <v>5.0873626373626299</v>
      </c>
      <c r="M7315" s="3">
        <f>Table1[[#This Row],[Total Hours Activity Staff]]/Table1[[#This Row],[MDS Census]]</f>
        <v>6.848372781065086E-2</v>
      </c>
      <c r="N7315" s="3">
        <v>0</v>
      </c>
      <c r="O7315" s="3">
        <v>5.6647252747252699</v>
      </c>
      <c r="P7315" s="3">
        <f>Table1[[#This Row],[Hours Qualified Social Worker]]+Table1[[#This Row],[Hours Other Social Work Staff]]</f>
        <v>5.6647252747252699</v>
      </c>
      <c r="Q7315" s="3">
        <f>Table1[[#This Row],[Total Hours Social Work Staff Per Resident Per Day]]/Table1[[#This Row],[MDS Census]]</f>
        <v>7.6255917159763334E-2</v>
      </c>
      <c r="R7315" s="3"/>
      <c r="S7315"/>
    </row>
    <row r="7316" spans="1:19" x14ac:dyDescent="0.2">
      <c r="A7316" t="s">
        <v>10795</v>
      </c>
      <c r="B7316" t="s">
        <v>10926</v>
      </c>
      <c r="C7316" t="s">
        <v>10836</v>
      </c>
      <c r="D7316" t="s">
        <v>10925</v>
      </c>
      <c r="E7316" s="3">
        <v>84.384615384615302</v>
      </c>
      <c r="F7316" s="3">
        <v>5.2307692307692299</v>
      </c>
      <c r="G7316" s="3">
        <v>0.19780219780219699</v>
      </c>
      <c r="H7316" s="3">
        <v>0.60989010989010894</v>
      </c>
      <c r="I7316" s="3">
        <v>0.54945054945054905</v>
      </c>
      <c r="J7316" s="3">
        <v>5.5302197802197801</v>
      </c>
      <c r="K7316" s="3">
        <v>8.5192307692307594</v>
      </c>
      <c r="L7316" s="3">
        <f>Table1[[#This Row],[Hours Qualified Activities Professional]]+Table1[[#This Row],[Hours Other Activity Staff]]</f>
        <v>14.04945054945054</v>
      </c>
      <c r="M7316" s="3">
        <f>Table1[[#This Row],[Total Hours Activity Staff]]/Table1[[#This Row],[MDS Census]]</f>
        <v>0.16649303294699835</v>
      </c>
      <c r="N7316" s="3">
        <v>5.4065934065933998</v>
      </c>
      <c r="O7316" s="3">
        <v>0</v>
      </c>
      <c r="P7316" s="3">
        <f>Table1[[#This Row],[Hours Qualified Social Worker]]+Table1[[#This Row],[Hours Other Social Work Staff]]</f>
        <v>5.4065934065933998</v>
      </c>
      <c r="Q7316" s="3">
        <f>Table1[[#This Row],[Total Hours Social Work Staff Per Resident Per Day]]/Table1[[#This Row],[MDS Census]]</f>
        <v>6.4070842557624672E-2</v>
      </c>
      <c r="R7316" s="3"/>
      <c r="S7316"/>
    </row>
    <row r="7317" spans="1:19" x14ac:dyDescent="0.2">
      <c r="A7317" t="s">
        <v>10795</v>
      </c>
      <c r="B7317" t="s">
        <v>7319</v>
      </c>
      <c r="C7317" t="s">
        <v>77</v>
      </c>
      <c r="D7317" t="s">
        <v>10927</v>
      </c>
      <c r="E7317" s="3">
        <v>44.2967032967032</v>
      </c>
      <c r="F7317" s="3">
        <v>18.57</v>
      </c>
      <c r="G7317" s="3">
        <v>3.2967032967032898E-2</v>
      </c>
      <c r="H7317" s="3">
        <v>0.27472527472527403</v>
      </c>
      <c r="I7317" s="3">
        <v>0.28021978021978</v>
      </c>
      <c r="J7317" s="3">
        <v>4.52076923076923</v>
      </c>
      <c r="K7317" s="3">
        <v>0</v>
      </c>
      <c r="L7317" s="3">
        <f>Table1[[#This Row],[Hours Qualified Activities Professional]]+Table1[[#This Row],[Hours Other Activity Staff]]</f>
        <v>4.52076923076923</v>
      </c>
      <c r="M7317" s="3">
        <f>Table1[[#This Row],[Total Hours Activity Staff]]/Table1[[#This Row],[MDS Census]]</f>
        <v>0.10205656164723415</v>
      </c>
      <c r="N7317" s="3">
        <v>5.21703296703296</v>
      </c>
      <c r="O7317" s="3">
        <v>0</v>
      </c>
      <c r="P7317" s="3">
        <f>Table1[[#This Row],[Hours Qualified Social Worker]]+Table1[[#This Row],[Hours Other Social Work Staff]]</f>
        <v>5.21703296703296</v>
      </c>
      <c r="Q7317" s="3">
        <f>Table1[[#This Row],[Total Hours Social Work Staff Per Resident Per Day]]/Table1[[#This Row],[MDS Census]]</f>
        <v>0.11777474572066494</v>
      </c>
      <c r="R7317" s="3"/>
      <c r="S7317"/>
    </row>
    <row r="7318" spans="1:19" x14ac:dyDescent="0.2">
      <c r="A7318" t="s">
        <v>10795</v>
      </c>
      <c r="B7318" t="s">
        <v>7319</v>
      </c>
      <c r="C7318" t="s">
        <v>77</v>
      </c>
      <c r="D7318" t="s">
        <v>10928</v>
      </c>
      <c r="E7318" s="3">
        <v>99.538461538461505</v>
      </c>
      <c r="F7318" s="3">
        <v>15.1496703296703</v>
      </c>
      <c r="G7318" s="3">
        <v>0.45516483516483502</v>
      </c>
      <c r="H7318" s="3">
        <v>0.329670329670329</v>
      </c>
      <c r="I7318" s="3">
        <v>0.34329670329670298</v>
      </c>
      <c r="J7318" s="3">
        <v>4.1792307692307604</v>
      </c>
      <c r="K7318" s="3">
        <v>4.4205494505494496</v>
      </c>
      <c r="L7318" s="3">
        <f>Table1[[#This Row],[Hours Qualified Activities Professional]]+Table1[[#This Row],[Hours Other Activity Staff]]</f>
        <v>8.5997802197802109</v>
      </c>
      <c r="M7318" s="3">
        <f>Table1[[#This Row],[Total Hours Activity Staff]]/Table1[[#This Row],[MDS Census]]</f>
        <v>8.639655553102224E-2</v>
      </c>
      <c r="N7318" s="3">
        <v>0</v>
      </c>
      <c r="O7318" s="3">
        <v>10.8762637362637</v>
      </c>
      <c r="P7318" s="3">
        <f>Table1[[#This Row],[Hours Qualified Social Worker]]+Table1[[#This Row],[Hours Other Social Work Staff]]</f>
        <v>10.8762637362637</v>
      </c>
      <c r="Q7318" s="3">
        <f>Table1[[#This Row],[Total Hours Social Work Staff Per Resident Per Day]]/Table1[[#This Row],[MDS Census]]</f>
        <v>0.10926694634577137</v>
      </c>
      <c r="R7318" s="3"/>
      <c r="S7318"/>
    </row>
    <row r="7319" spans="1:19" x14ac:dyDescent="0.2">
      <c r="A7319" t="s">
        <v>10795</v>
      </c>
      <c r="B7319" t="s">
        <v>7319</v>
      </c>
      <c r="C7319" t="s">
        <v>77</v>
      </c>
      <c r="D7319" t="s">
        <v>10929</v>
      </c>
      <c r="E7319" s="3">
        <v>50.6703296703296</v>
      </c>
      <c r="F7319" s="3">
        <v>2.5494505494505399</v>
      </c>
      <c r="G7319" s="3">
        <v>0.14835164835164799</v>
      </c>
      <c r="H7319" s="3">
        <v>0.17582417582417501</v>
      </c>
      <c r="I7319" s="3">
        <v>0.50549450549450503</v>
      </c>
      <c r="J7319" s="3">
        <v>0</v>
      </c>
      <c r="K7319" s="3">
        <v>11.0647252747252</v>
      </c>
      <c r="L7319" s="3">
        <f>Table1[[#This Row],[Hours Qualified Activities Professional]]+Table1[[#This Row],[Hours Other Activity Staff]]</f>
        <v>11.0647252747252</v>
      </c>
      <c r="M7319" s="3">
        <f>Table1[[#This Row],[Total Hours Activity Staff]]/Table1[[#This Row],[MDS Census]]</f>
        <v>0.21836694860116995</v>
      </c>
      <c r="N7319" s="3">
        <v>0</v>
      </c>
      <c r="O7319" s="3">
        <v>5.1768131868131801</v>
      </c>
      <c r="P7319" s="3">
        <f>Table1[[#This Row],[Hours Qualified Social Worker]]+Table1[[#This Row],[Hours Other Social Work Staff]]</f>
        <v>5.1768131868131801</v>
      </c>
      <c r="Q7319" s="3">
        <f>Table1[[#This Row],[Total Hours Social Work Staff Per Resident Per Day]]/Table1[[#This Row],[MDS Census]]</f>
        <v>0.10216655823031881</v>
      </c>
      <c r="R7319" s="3"/>
      <c r="S7319"/>
    </row>
    <row r="7320" spans="1:19" x14ac:dyDescent="0.2">
      <c r="A7320" t="s">
        <v>10795</v>
      </c>
      <c r="B7320" t="s">
        <v>10931</v>
      </c>
      <c r="C7320" t="s">
        <v>10226</v>
      </c>
      <c r="D7320" t="s">
        <v>10930</v>
      </c>
      <c r="E7320" s="3">
        <v>102.758241758241</v>
      </c>
      <c r="F7320" s="3">
        <v>5.4505494505494498</v>
      </c>
      <c r="G7320" s="3">
        <v>0.134615384615384</v>
      </c>
      <c r="H7320" s="3">
        <v>0.31868131868131799</v>
      </c>
      <c r="I7320" s="3">
        <v>0.67032967032966995</v>
      </c>
      <c r="J7320" s="3">
        <v>5.1428571428571397</v>
      </c>
      <c r="K7320" s="3">
        <v>5.1442857142857097</v>
      </c>
      <c r="L7320" s="3">
        <f>Table1[[#This Row],[Hours Qualified Activities Professional]]+Table1[[#This Row],[Hours Other Activity Staff]]</f>
        <v>10.28714285714285</v>
      </c>
      <c r="M7320" s="3">
        <f>Table1[[#This Row],[Total Hours Activity Staff]]/Table1[[#This Row],[MDS Census]]</f>
        <v>0.10011014864720418</v>
      </c>
      <c r="N7320" s="3">
        <v>0</v>
      </c>
      <c r="O7320" s="3">
        <v>11.0325274725274</v>
      </c>
      <c r="P7320" s="3">
        <f>Table1[[#This Row],[Hours Qualified Social Worker]]+Table1[[#This Row],[Hours Other Social Work Staff]]</f>
        <v>11.0325274725274</v>
      </c>
      <c r="Q7320" s="3">
        <f>Table1[[#This Row],[Total Hours Social Work Staff Per Resident Per Day]]/Table1[[#This Row],[MDS Census]]</f>
        <v>0.10736391829750838</v>
      </c>
      <c r="R7320" s="3"/>
      <c r="S7320"/>
    </row>
    <row r="7321" spans="1:19" x14ac:dyDescent="0.2">
      <c r="A7321" t="s">
        <v>10795</v>
      </c>
      <c r="B7321" t="s">
        <v>9450</v>
      </c>
      <c r="C7321" t="s">
        <v>10796</v>
      </c>
      <c r="D7321" t="s">
        <v>10932</v>
      </c>
      <c r="E7321" s="3">
        <v>65.923076923076906</v>
      </c>
      <c r="F7321" s="3">
        <v>11.3746153846153</v>
      </c>
      <c r="G7321" s="3">
        <v>0.156153846153846</v>
      </c>
      <c r="H7321" s="3">
        <v>0.20329670329670299</v>
      </c>
      <c r="I7321" s="3">
        <v>0.25274725274725202</v>
      </c>
      <c r="J7321" s="3">
        <v>5.3517582417582403</v>
      </c>
      <c r="K7321" s="3">
        <v>0</v>
      </c>
      <c r="L7321" s="3">
        <f>Table1[[#This Row],[Hours Qualified Activities Professional]]+Table1[[#This Row],[Hours Other Activity Staff]]</f>
        <v>5.3517582417582403</v>
      </c>
      <c r="M7321" s="3">
        <f>Table1[[#This Row],[Total Hours Activity Staff]]/Table1[[#This Row],[MDS Census]]</f>
        <v>8.1181863643940658E-2</v>
      </c>
      <c r="N7321" s="3">
        <v>0</v>
      </c>
      <c r="O7321" s="3">
        <v>5.5327472527472503</v>
      </c>
      <c r="P7321" s="3">
        <f>Table1[[#This Row],[Hours Qualified Social Worker]]+Table1[[#This Row],[Hours Other Social Work Staff]]</f>
        <v>5.5327472527472503</v>
      </c>
      <c r="Q7321" s="3">
        <f>Table1[[#This Row],[Total Hours Social Work Staff Per Resident Per Day]]/Table1[[#This Row],[MDS Census]]</f>
        <v>8.3927321220203355E-2</v>
      </c>
      <c r="R7321" s="3"/>
      <c r="S7321"/>
    </row>
    <row r="7322" spans="1:19" x14ac:dyDescent="0.2">
      <c r="A7322" t="s">
        <v>10795</v>
      </c>
      <c r="B7322" t="s">
        <v>9450</v>
      </c>
      <c r="C7322" t="s">
        <v>10796</v>
      </c>
      <c r="D7322" t="s">
        <v>10933</v>
      </c>
      <c r="E7322" s="3">
        <v>61.076923076923002</v>
      </c>
      <c r="F7322" s="3">
        <v>13.9098901098901</v>
      </c>
      <c r="G7322" s="3">
        <v>0</v>
      </c>
      <c r="H7322" s="3">
        <v>0.24945054945054901</v>
      </c>
      <c r="I7322" s="3">
        <v>0</v>
      </c>
      <c r="J7322" s="3">
        <v>5.53186813186813</v>
      </c>
      <c r="K7322" s="3">
        <v>3.5384615384615299</v>
      </c>
      <c r="L7322" s="3">
        <f>Table1[[#This Row],[Hours Qualified Activities Professional]]+Table1[[#This Row],[Hours Other Activity Staff]]</f>
        <v>9.0703296703296594</v>
      </c>
      <c r="M7322" s="3">
        <f>Table1[[#This Row],[Total Hours Activity Staff]]/Table1[[#This Row],[MDS Census]]</f>
        <v>0.14850665707088881</v>
      </c>
      <c r="N7322" s="3">
        <v>5.0483516483516402</v>
      </c>
      <c r="O7322" s="3">
        <v>0</v>
      </c>
      <c r="P7322" s="3">
        <f>Table1[[#This Row],[Hours Qualified Social Worker]]+Table1[[#This Row],[Hours Other Social Work Staff]]</f>
        <v>5.0483516483516402</v>
      </c>
      <c r="Q7322" s="3">
        <f>Table1[[#This Row],[Total Hours Social Work Staff Per Resident Per Day]]/Table1[[#This Row],[MDS Census]]</f>
        <v>8.2655631522130235E-2</v>
      </c>
      <c r="R7322" s="3"/>
      <c r="S7322"/>
    </row>
    <row r="7323" spans="1:19" x14ac:dyDescent="0.2">
      <c r="A7323" t="s">
        <v>10795</v>
      </c>
      <c r="B7323" t="s">
        <v>9450</v>
      </c>
      <c r="C7323" t="s">
        <v>10796</v>
      </c>
      <c r="D7323" t="s">
        <v>10934</v>
      </c>
      <c r="E7323" s="3">
        <v>31.219780219780201</v>
      </c>
      <c r="F7323" s="3">
        <v>10.4440659340659</v>
      </c>
      <c r="G7323" s="3">
        <v>9.8901098901098897E-2</v>
      </c>
      <c r="H7323" s="3">
        <v>7.1428571428571397E-2</v>
      </c>
      <c r="I7323" s="3">
        <v>0.19780219780219699</v>
      </c>
      <c r="J7323" s="3">
        <v>0</v>
      </c>
      <c r="K7323" s="3">
        <v>0</v>
      </c>
      <c r="L7323" s="3">
        <f>Table1[[#This Row],[Hours Qualified Activities Professional]]+Table1[[#This Row],[Hours Other Activity Staff]]</f>
        <v>0</v>
      </c>
      <c r="M7323" s="3">
        <f>Table1[[#This Row],[Total Hours Activity Staff]]/Table1[[#This Row],[MDS Census]]</f>
        <v>0</v>
      </c>
      <c r="N7323" s="3">
        <v>0</v>
      </c>
      <c r="O7323" s="3">
        <v>3.1293406593406501</v>
      </c>
      <c r="P7323" s="3">
        <f>Table1[[#This Row],[Hours Qualified Social Worker]]+Table1[[#This Row],[Hours Other Social Work Staff]]</f>
        <v>3.1293406593406501</v>
      </c>
      <c r="Q7323" s="3">
        <f>Table1[[#This Row],[Total Hours Social Work Staff Per Resident Per Day]]/Table1[[#This Row],[MDS Census]]</f>
        <v>0.10023583245336126</v>
      </c>
      <c r="R7323" s="3"/>
      <c r="S7323"/>
    </row>
    <row r="7324" spans="1:19" x14ac:dyDescent="0.2">
      <c r="A7324" t="s">
        <v>10795</v>
      </c>
      <c r="B7324" t="s">
        <v>5857</v>
      </c>
      <c r="C7324" t="s">
        <v>633</v>
      </c>
      <c r="D7324" t="s">
        <v>10935</v>
      </c>
      <c r="E7324" s="3">
        <v>54.461538461538403</v>
      </c>
      <c r="F7324" s="3">
        <v>11.0452747252747</v>
      </c>
      <c r="G7324" s="3">
        <v>0.19780219780219699</v>
      </c>
      <c r="H7324" s="3">
        <v>0.22901098901098901</v>
      </c>
      <c r="I7324" s="3">
        <v>0.26373626373626302</v>
      </c>
      <c r="J7324" s="3">
        <v>5.5885714285714201</v>
      </c>
      <c r="K7324" s="3">
        <v>0</v>
      </c>
      <c r="L7324" s="3">
        <f>Table1[[#This Row],[Hours Qualified Activities Professional]]+Table1[[#This Row],[Hours Other Activity Staff]]</f>
        <v>5.5885714285714201</v>
      </c>
      <c r="M7324" s="3">
        <f>Table1[[#This Row],[Total Hours Activity Staff]]/Table1[[#This Row],[MDS Census]]</f>
        <v>0.10261501210653748</v>
      </c>
      <c r="N7324" s="3">
        <v>0</v>
      </c>
      <c r="O7324" s="3">
        <v>3.9783516483516399</v>
      </c>
      <c r="P7324" s="3">
        <f>Table1[[#This Row],[Hours Qualified Social Worker]]+Table1[[#This Row],[Hours Other Social Work Staff]]</f>
        <v>3.9783516483516399</v>
      </c>
      <c r="Q7324" s="3">
        <f>Table1[[#This Row],[Total Hours Social Work Staff Per Resident Per Day]]/Table1[[#This Row],[MDS Census]]</f>
        <v>7.3048829701371998E-2</v>
      </c>
      <c r="R7324" s="3"/>
      <c r="S7324"/>
    </row>
    <row r="7325" spans="1:19" x14ac:dyDescent="0.2">
      <c r="A7325" t="s">
        <v>10795</v>
      </c>
      <c r="B7325" t="s">
        <v>10937</v>
      </c>
      <c r="C7325" t="s">
        <v>6592</v>
      </c>
      <c r="D7325" t="s">
        <v>10936</v>
      </c>
      <c r="E7325" s="3">
        <v>60.263736263736199</v>
      </c>
      <c r="F7325" s="3">
        <v>14.882637362637301</v>
      </c>
      <c r="G7325" s="3">
        <v>1.6483516483516401E-2</v>
      </c>
      <c r="H7325" s="3">
        <v>0.18681318681318601</v>
      </c>
      <c r="I7325" s="3">
        <v>0.55494505494505397</v>
      </c>
      <c r="J7325" s="3">
        <v>0</v>
      </c>
      <c r="K7325" s="3">
        <v>4.6446153846153804</v>
      </c>
      <c r="L7325" s="3">
        <f>Table1[[#This Row],[Hours Qualified Activities Professional]]+Table1[[#This Row],[Hours Other Activity Staff]]</f>
        <v>4.6446153846153804</v>
      </c>
      <c r="M7325" s="3">
        <f>Table1[[#This Row],[Total Hours Activity Staff]]/Table1[[#This Row],[MDS Census]]</f>
        <v>7.7071480671043052E-2</v>
      </c>
      <c r="N7325" s="3">
        <v>0</v>
      </c>
      <c r="O7325" s="3">
        <v>5.1580219780219698</v>
      </c>
      <c r="P7325" s="3">
        <f>Table1[[#This Row],[Hours Qualified Social Worker]]+Table1[[#This Row],[Hours Other Social Work Staff]]</f>
        <v>5.1580219780219698</v>
      </c>
      <c r="Q7325" s="3">
        <f>Table1[[#This Row],[Total Hours Social Work Staff Per Resident Per Day]]/Table1[[#This Row],[MDS Census]]</f>
        <v>8.5590809628008704E-2</v>
      </c>
      <c r="R7325" s="3"/>
      <c r="S7325"/>
    </row>
    <row r="7326" spans="1:19" x14ac:dyDescent="0.2">
      <c r="A7326" t="s">
        <v>10795</v>
      </c>
      <c r="B7326" t="s">
        <v>10939</v>
      </c>
      <c r="C7326" t="s">
        <v>476</v>
      </c>
      <c r="D7326" t="s">
        <v>10938</v>
      </c>
      <c r="E7326" s="3">
        <v>28.1648351648351</v>
      </c>
      <c r="F7326" s="3">
        <v>10.3634065934065</v>
      </c>
      <c r="G7326" s="3">
        <v>9.4285714285714195E-2</v>
      </c>
      <c r="H7326" s="3">
        <v>0.107142857142857</v>
      </c>
      <c r="I7326" s="3">
        <v>0.17582417582417501</v>
      </c>
      <c r="J7326" s="3">
        <v>0</v>
      </c>
      <c r="K7326" s="3">
        <v>0</v>
      </c>
      <c r="L7326" s="3">
        <f>Table1[[#This Row],[Hours Qualified Activities Professional]]+Table1[[#This Row],[Hours Other Activity Staff]]</f>
        <v>0</v>
      </c>
      <c r="M7326" s="3">
        <f>Table1[[#This Row],[Total Hours Activity Staff]]/Table1[[#This Row],[MDS Census]]</f>
        <v>0</v>
      </c>
      <c r="N7326" s="3">
        <v>0</v>
      </c>
      <c r="O7326" s="3">
        <v>3.4608791208791199</v>
      </c>
      <c r="P7326" s="3">
        <f>Table1[[#This Row],[Hours Qualified Social Worker]]+Table1[[#This Row],[Hours Other Social Work Staff]]</f>
        <v>3.4608791208791199</v>
      </c>
      <c r="Q7326" s="3">
        <f>Table1[[#This Row],[Total Hours Social Work Staff Per Resident Per Day]]/Table1[[#This Row],[MDS Census]]</f>
        <v>0.12287943815840836</v>
      </c>
      <c r="R7326" s="3"/>
      <c r="S7326"/>
    </row>
    <row r="7327" spans="1:19" x14ac:dyDescent="0.2">
      <c r="A7327" t="s">
        <v>10795</v>
      </c>
      <c r="B7327" t="s">
        <v>10364</v>
      </c>
      <c r="C7327" t="s">
        <v>5966</v>
      </c>
      <c r="D7327" t="s">
        <v>10940</v>
      </c>
      <c r="E7327" s="3">
        <v>39.109890109890102</v>
      </c>
      <c r="F7327" s="3">
        <v>0</v>
      </c>
      <c r="G7327" s="3">
        <v>4.3956043956043897E-2</v>
      </c>
      <c r="H7327" s="3">
        <v>0.36813186813186799</v>
      </c>
      <c r="I7327" s="3">
        <v>0.11318681318681301</v>
      </c>
      <c r="J7327" s="3">
        <v>0</v>
      </c>
      <c r="K7327" s="3">
        <v>10.453296703296701</v>
      </c>
      <c r="L7327" s="3">
        <f>Table1[[#This Row],[Hours Qualified Activities Professional]]+Table1[[#This Row],[Hours Other Activity Staff]]</f>
        <v>10.453296703296701</v>
      </c>
      <c r="M7327" s="3">
        <f>Table1[[#This Row],[Total Hours Activity Staff]]/Table1[[#This Row],[MDS Census]]</f>
        <v>0.26728013486934532</v>
      </c>
      <c r="N7327" s="3">
        <v>0</v>
      </c>
      <c r="O7327" s="3">
        <v>5.5137362637362601</v>
      </c>
      <c r="P7327" s="3">
        <f>Table1[[#This Row],[Hours Qualified Social Worker]]+Table1[[#This Row],[Hours Other Social Work Staff]]</f>
        <v>5.5137362637362601</v>
      </c>
      <c r="Q7327" s="3">
        <f>Table1[[#This Row],[Total Hours Social Work Staff Per Resident Per Day]]/Table1[[#This Row],[MDS Census]]</f>
        <v>0.14098061253160993</v>
      </c>
      <c r="R7327" s="3"/>
      <c r="S7327"/>
    </row>
    <row r="7328" spans="1:19" x14ac:dyDescent="0.2">
      <c r="A7328" t="s">
        <v>10795</v>
      </c>
      <c r="B7328" t="s">
        <v>10942</v>
      </c>
      <c r="C7328" t="s">
        <v>779</v>
      </c>
      <c r="D7328" t="s">
        <v>10941</v>
      </c>
      <c r="E7328" s="3">
        <v>73.219780219780205</v>
      </c>
      <c r="F7328" s="3">
        <v>11.082967032967</v>
      </c>
      <c r="G7328" s="3">
        <v>0.27472527472527403</v>
      </c>
      <c r="H7328" s="3">
        <v>0.324395604395604</v>
      </c>
      <c r="I7328" s="3">
        <v>0.60439560439560402</v>
      </c>
      <c r="J7328" s="3">
        <v>4.97241758241758</v>
      </c>
      <c r="K7328" s="3">
        <v>0</v>
      </c>
      <c r="L7328" s="3">
        <f>Table1[[#This Row],[Hours Qualified Activities Professional]]+Table1[[#This Row],[Hours Other Activity Staff]]</f>
        <v>4.97241758241758</v>
      </c>
      <c r="M7328" s="3">
        <f>Table1[[#This Row],[Total Hours Activity Staff]]/Table1[[#This Row],[MDS Census]]</f>
        <v>6.7910850968032399E-2</v>
      </c>
      <c r="N7328" s="3">
        <v>0</v>
      </c>
      <c r="O7328" s="3">
        <v>5.4115384615384601</v>
      </c>
      <c r="P7328" s="3">
        <f>Table1[[#This Row],[Hours Qualified Social Worker]]+Table1[[#This Row],[Hours Other Social Work Staff]]</f>
        <v>5.4115384615384601</v>
      </c>
      <c r="Q7328" s="3">
        <f>Table1[[#This Row],[Total Hours Social Work Staff Per Resident Per Day]]/Table1[[#This Row],[MDS Census]]</f>
        <v>7.3908149482215219E-2</v>
      </c>
      <c r="R7328" s="3"/>
      <c r="S7328"/>
    </row>
    <row r="7329" spans="1:19" x14ac:dyDescent="0.2">
      <c r="A7329" t="s">
        <v>10795</v>
      </c>
      <c r="B7329" t="s">
        <v>10944</v>
      </c>
      <c r="C7329" t="s">
        <v>4851</v>
      </c>
      <c r="D7329" t="s">
        <v>10943</v>
      </c>
      <c r="E7329" s="3">
        <v>68.461538461538396</v>
      </c>
      <c r="F7329" s="3">
        <v>4.9258241758241699</v>
      </c>
      <c r="G7329" s="3">
        <v>0</v>
      </c>
      <c r="H7329" s="3">
        <v>0.70604395604395598</v>
      </c>
      <c r="I7329" s="3">
        <v>0.55373626373626295</v>
      </c>
      <c r="J7329" s="3">
        <v>4.9148351648351598</v>
      </c>
      <c r="K7329" s="3">
        <v>2.2664835164835102</v>
      </c>
      <c r="L7329" s="3">
        <f>Table1[[#This Row],[Hours Qualified Activities Professional]]+Table1[[#This Row],[Hours Other Activity Staff]]</f>
        <v>7.18131868131867</v>
      </c>
      <c r="M7329" s="3">
        <f>Table1[[#This Row],[Total Hours Activity Staff]]/Table1[[#This Row],[MDS Census]]</f>
        <v>0.10489566613162113</v>
      </c>
      <c r="N7329" s="3">
        <v>5.5412087912087902</v>
      </c>
      <c r="O7329" s="3">
        <v>6.5934065934065894E-2</v>
      </c>
      <c r="P7329" s="3">
        <f>Table1[[#This Row],[Hours Qualified Social Worker]]+Table1[[#This Row],[Hours Other Social Work Staff]]</f>
        <v>5.6071428571428559</v>
      </c>
      <c r="Q7329" s="3">
        <f>Table1[[#This Row],[Total Hours Social Work Staff Per Resident Per Day]]/Table1[[#This Row],[MDS Census]]</f>
        <v>8.1902086677367633E-2</v>
      </c>
      <c r="R7329" s="3"/>
      <c r="S7329"/>
    </row>
    <row r="7330" spans="1:19" x14ac:dyDescent="0.2">
      <c r="A7330" t="s">
        <v>10795</v>
      </c>
      <c r="B7330" t="s">
        <v>10946</v>
      </c>
      <c r="C7330" t="s">
        <v>10947</v>
      </c>
      <c r="D7330" t="s">
        <v>10945</v>
      </c>
      <c r="E7330" s="3">
        <v>23.8241758241758</v>
      </c>
      <c r="F7330" s="3">
        <v>5.71428571428571</v>
      </c>
      <c r="G7330" s="3">
        <v>0.26373626373626302</v>
      </c>
      <c r="H7330" s="3">
        <v>7.1428571428571397E-2</v>
      </c>
      <c r="I7330" s="3">
        <v>9.0659340659340601E-2</v>
      </c>
      <c r="J7330" s="3">
        <v>0</v>
      </c>
      <c r="K7330" s="3">
        <v>1.8736263736263701</v>
      </c>
      <c r="L7330" s="3">
        <f>Table1[[#This Row],[Hours Qualified Activities Professional]]+Table1[[#This Row],[Hours Other Activity Staff]]</f>
        <v>1.8736263736263701</v>
      </c>
      <c r="M7330" s="3">
        <f>Table1[[#This Row],[Total Hours Activity Staff]]/Table1[[#This Row],[MDS Census]]</f>
        <v>7.8643911439114325E-2</v>
      </c>
      <c r="N7330" s="3">
        <v>0</v>
      </c>
      <c r="O7330" s="3">
        <v>3.4368131868131799</v>
      </c>
      <c r="P7330" s="3">
        <f>Table1[[#This Row],[Hours Qualified Social Worker]]+Table1[[#This Row],[Hours Other Social Work Staff]]</f>
        <v>3.4368131868131799</v>
      </c>
      <c r="Q7330" s="3">
        <f>Table1[[#This Row],[Total Hours Social Work Staff Per Resident Per Day]]/Table1[[#This Row],[MDS Census]]</f>
        <v>0.1442573800738006</v>
      </c>
      <c r="R7330" s="3"/>
      <c r="S7330"/>
    </row>
    <row r="7331" spans="1:19" x14ac:dyDescent="0.2">
      <c r="A7331" t="s">
        <v>10795</v>
      </c>
      <c r="B7331" t="s">
        <v>10949</v>
      </c>
      <c r="C7331" t="s">
        <v>10226</v>
      </c>
      <c r="D7331" t="s">
        <v>10948</v>
      </c>
      <c r="E7331" s="3">
        <v>107.54945054945</v>
      </c>
      <c r="F7331" s="3">
        <v>5.5384615384615303</v>
      </c>
      <c r="G7331" s="3">
        <v>0</v>
      </c>
      <c r="H7331" s="3">
        <v>0.60164835164835095</v>
      </c>
      <c r="I7331" s="3">
        <v>5.6263736263736197</v>
      </c>
      <c r="J7331" s="3">
        <v>11</v>
      </c>
      <c r="K7331" s="3">
        <v>24.395604395604298</v>
      </c>
      <c r="L7331" s="3">
        <f>Table1[[#This Row],[Hours Qualified Activities Professional]]+Table1[[#This Row],[Hours Other Activity Staff]]</f>
        <v>35.395604395604295</v>
      </c>
      <c r="M7331" s="3">
        <f>Table1[[#This Row],[Total Hours Activity Staff]]/Table1[[#This Row],[MDS Census]]</f>
        <v>0.32911004393583398</v>
      </c>
      <c r="N7331" s="3">
        <v>10.3956043956043</v>
      </c>
      <c r="O7331" s="3">
        <v>0</v>
      </c>
      <c r="P7331" s="3">
        <f>Table1[[#This Row],[Hours Qualified Social Worker]]+Table1[[#This Row],[Hours Other Social Work Staff]]</f>
        <v>10.3956043956043</v>
      </c>
      <c r="Q7331" s="3">
        <f>Table1[[#This Row],[Total Hours Social Work Staff Per Resident Per Day]]/Table1[[#This Row],[MDS Census]]</f>
        <v>9.6658833146009621E-2</v>
      </c>
      <c r="R7331" s="3"/>
      <c r="S7331"/>
    </row>
    <row r="7332" spans="1:19" x14ac:dyDescent="0.2">
      <c r="A7332" t="s">
        <v>10795</v>
      </c>
      <c r="B7332" t="s">
        <v>10951</v>
      </c>
      <c r="C7332" t="s">
        <v>771</v>
      </c>
      <c r="D7332" t="s">
        <v>10950</v>
      </c>
      <c r="E7332" s="3">
        <v>54.219780219780198</v>
      </c>
      <c r="F7332" s="3">
        <v>5.0917582417582397</v>
      </c>
      <c r="G7332" s="3">
        <v>6.5934065934065894E-2</v>
      </c>
      <c r="H7332" s="3">
        <v>7.69230769230769E-2</v>
      </c>
      <c r="I7332" s="3">
        <v>0.13736263736263701</v>
      </c>
      <c r="J7332" s="3">
        <v>1.2751648351648299</v>
      </c>
      <c r="K7332" s="3">
        <v>1.32901098901098</v>
      </c>
      <c r="L7332" s="3">
        <f>Table1[[#This Row],[Hours Qualified Activities Professional]]+Table1[[#This Row],[Hours Other Activity Staff]]</f>
        <v>2.60417582417581</v>
      </c>
      <c r="M7332" s="3">
        <f>Table1[[#This Row],[Total Hours Activity Staff]]/Table1[[#This Row],[MDS Census]]</f>
        <v>4.8029995946493473E-2</v>
      </c>
      <c r="N7332" s="3">
        <v>5.49032967032967</v>
      </c>
      <c r="O7332" s="3">
        <v>0</v>
      </c>
      <c r="P7332" s="3">
        <f>Table1[[#This Row],[Hours Qualified Social Worker]]+Table1[[#This Row],[Hours Other Social Work Staff]]</f>
        <v>5.49032967032967</v>
      </c>
      <c r="Q7332" s="3">
        <f>Table1[[#This Row],[Total Hours Social Work Staff Per Resident Per Day]]/Table1[[#This Row],[MDS Census]]</f>
        <v>0.10126064045399275</v>
      </c>
      <c r="R7332" s="3"/>
      <c r="S7332"/>
    </row>
    <row r="7333" spans="1:19" x14ac:dyDescent="0.2">
      <c r="A7333" t="s">
        <v>10795</v>
      </c>
      <c r="B7333" t="s">
        <v>1327</v>
      </c>
      <c r="C7333" t="s">
        <v>10226</v>
      </c>
      <c r="D7333" t="s">
        <v>10952</v>
      </c>
      <c r="E7333" s="3">
        <v>95.516483516483504</v>
      </c>
      <c r="F7333" s="3">
        <v>5.6263736263736197</v>
      </c>
      <c r="G7333" s="3">
        <v>0</v>
      </c>
      <c r="H7333" s="3">
        <v>0</v>
      </c>
      <c r="I7333" s="3">
        <v>0</v>
      </c>
      <c r="J7333" s="3">
        <v>5.6263736263736197</v>
      </c>
      <c r="K7333" s="3">
        <v>11.2170329670329</v>
      </c>
      <c r="L7333" s="3">
        <f>Table1[[#This Row],[Hours Qualified Activities Professional]]+Table1[[#This Row],[Hours Other Activity Staff]]</f>
        <v>16.84340659340652</v>
      </c>
      <c r="M7333" s="3">
        <f>Table1[[#This Row],[Total Hours Activity Staff]]/Table1[[#This Row],[MDS Census]]</f>
        <v>0.17634031293143046</v>
      </c>
      <c r="N7333" s="3">
        <v>5.5384615384615303</v>
      </c>
      <c r="O7333" s="3">
        <v>2.1483516483516398</v>
      </c>
      <c r="P7333" s="3">
        <f>Table1[[#This Row],[Hours Qualified Social Worker]]+Table1[[#This Row],[Hours Other Social Work Staff]]</f>
        <v>7.6868131868131702</v>
      </c>
      <c r="Q7333" s="3">
        <f>Table1[[#This Row],[Total Hours Social Work Staff Per Resident Per Day]]/Table1[[#This Row],[MDS Census]]</f>
        <v>8.0476300046019161E-2</v>
      </c>
      <c r="R7333" s="3"/>
      <c r="S7333"/>
    </row>
    <row r="7334" spans="1:19" x14ac:dyDescent="0.2">
      <c r="A7334" t="s">
        <v>10795</v>
      </c>
      <c r="B7334" t="s">
        <v>1327</v>
      </c>
      <c r="C7334" t="s">
        <v>10226</v>
      </c>
      <c r="D7334" t="s">
        <v>10953</v>
      </c>
      <c r="E7334" s="3">
        <v>72.373626373626294</v>
      </c>
      <c r="F7334" s="3">
        <v>0</v>
      </c>
      <c r="G7334" s="3">
        <v>0</v>
      </c>
      <c r="H7334" s="3">
        <v>0</v>
      </c>
      <c r="I7334" s="3">
        <v>0</v>
      </c>
      <c r="J7334" s="3">
        <v>0</v>
      </c>
      <c r="K7334" s="3">
        <v>0</v>
      </c>
      <c r="L7334" s="3">
        <f>Table1[[#This Row],[Hours Qualified Activities Professional]]+Table1[[#This Row],[Hours Other Activity Staff]]</f>
        <v>0</v>
      </c>
      <c r="M7334" s="3">
        <f>Table1[[#This Row],[Total Hours Activity Staff]]/Table1[[#This Row],[MDS Census]]</f>
        <v>0</v>
      </c>
      <c r="N7334" s="3">
        <v>0</v>
      </c>
      <c r="O7334" s="3">
        <v>0</v>
      </c>
      <c r="P7334" s="3">
        <f>Table1[[#This Row],[Hours Qualified Social Worker]]+Table1[[#This Row],[Hours Other Social Work Staff]]</f>
        <v>0</v>
      </c>
      <c r="Q7334" s="3">
        <f>Table1[[#This Row],[Total Hours Social Work Staff Per Resident Per Day]]/Table1[[#This Row],[MDS Census]]</f>
        <v>0</v>
      </c>
      <c r="R7334" s="3"/>
      <c r="S7334"/>
    </row>
    <row r="7335" spans="1:19" x14ac:dyDescent="0.2">
      <c r="A7335" t="s">
        <v>10795</v>
      </c>
      <c r="B7335" t="s">
        <v>10955</v>
      </c>
      <c r="C7335" t="s">
        <v>56</v>
      </c>
      <c r="D7335" t="s">
        <v>10954</v>
      </c>
      <c r="E7335" s="3">
        <v>46.054945054945001</v>
      </c>
      <c r="F7335" s="3">
        <v>5.6318681318681296</v>
      </c>
      <c r="G7335" s="3">
        <v>1.09890109890109E-2</v>
      </c>
      <c r="H7335" s="3">
        <v>0.14835164835164799</v>
      </c>
      <c r="I7335" s="3">
        <v>1.28296703296703</v>
      </c>
      <c r="J7335" s="3">
        <v>12.8983516483516</v>
      </c>
      <c r="K7335" s="3">
        <v>0</v>
      </c>
      <c r="L7335" s="3">
        <f>Table1[[#This Row],[Hours Qualified Activities Professional]]+Table1[[#This Row],[Hours Other Activity Staff]]</f>
        <v>12.8983516483516</v>
      </c>
      <c r="M7335" s="3">
        <f>Table1[[#This Row],[Total Hours Activity Staff]]/Table1[[#This Row],[MDS Census]]</f>
        <v>0.28006442376521046</v>
      </c>
      <c r="N7335" s="3">
        <v>2.4368131868131799</v>
      </c>
      <c r="O7335" s="3">
        <v>0</v>
      </c>
      <c r="P7335" s="3">
        <f>Table1[[#This Row],[Hours Qualified Social Worker]]+Table1[[#This Row],[Hours Other Social Work Staff]]</f>
        <v>2.4368131868131799</v>
      </c>
      <c r="Q7335" s="3">
        <f>Table1[[#This Row],[Total Hours Social Work Staff Per Resident Per Day]]/Table1[[#This Row],[MDS Census]]</f>
        <v>5.2910999761393372E-2</v>
      </c>
      <c r="R7335" s="3"/>
      <c r="S7335"/>
    </row>
    <row r="7336" spans="1:19" x14ac:dyDescent="0.2">
      <c r="A7336" t="s">
        <v>10795</v>
      </c>
      <c r="B7336" t="s">
        <v>10955</v>
      </c>
      <c r="C7336" t="s">
        <v>56</v>
      </c>
      <c r="D7336" t="s">
        <v>10956</v>
      </c>
      <c r="E7336" s="3">
        <v>64.197802197802105</v>
      </c>
      <c r="F7336" s="3">
        <v>11.733406593406499</v>
      </c>
      <c r="G7336" s="3">
        <v>8.7912087912087905E-2</v>
      </c>
      <c r="H7336" s="3">
        <v>0.23076923076923</v>
      </c>
      <c r="I7336" s="3">
        <v>0.44230769230769201</v>
      </c>
      <c r="J7336" s="3">
        <v>3.8935164835164802</v>
      </c>
      <c r="K7336" s="3">
        <v>0</v>
      </c>
      <c r="L7336" s="3">
        <f>Table1[[#This Row],[Hours Qualified Activities Professional]]+Table1[[#This Row],[Hours Other Activity Staff]]</f>
        <v>3.8935164835164802</v>
      </c>
      <c r="M7336" s="3">
        <f>Table1[[#This Row],[Total Hours Activity Staff]]/Table1[[#This Row],[MDS Census]]</f>
        <v>6.0648750427935674E-2</v>
      </c>
      <c r="N7336" s="3">
        <v>0</v>
      </c>
      <c r="O7336" s="3">
        <v>12.450989010989</v>
      </c>
      <c r="P7336" s="3">
        <f>Table1[[#This Row],[Hours Qualified Social Worker]]+Table1[[#This Row],[Hours Other Social Work Staff]]</f>
        <v>12.450989010989</v>
      </c>
      <c r="Q7336" s="3">
        <f>Table1[[#This Row],[Total Hours Social Work Staff Per Resident Per Day]]/Table1[[#This Row],[MDS Census]]</f>
        <v>0.19394727832933936</v>
      </c>
      <c r="R7336" s="3"/>
      <c r="S7336"/>
    </row>
    <row r="7337" spans="1:19" x14ac:dyDescent="0.2">
      <c r="A7337" t="s">
        <v>10795</v>
      </c>
      <c r="B7337" t="s">
        <v>10955</v>
      </c>
      <c r="C7337" t="s">
        <v>56</v>
      </c>
      <c r="D7337" t="s">
        <v>10957</v>
      </c>
      <c r="E7337" s="3">
        <v>53.736263736263702</v>
      </c>
      <c r="F7337" s="3">
        <v>5.71428571428571</v>
      </c>
      <c r="G7337" s="3">
        <v>0.26373626373626302</v>
      </c>
      <c r="H7337" s="3">
        <v>0.16208791208791201</v>
      </c>
      <c r="I7337" s="3">
        <v>0.21703296703296701</v>
      </c>
      <c r="J7337" s="3">
        <v>4.98351648351648</v>
      </c>
      <c r="K7337" s="3">
        <v>0</v>
      </c>
      <c r="L7337" s="3">
        <f>Table1[[#This Row],[Hours Qualified Activities Professional]]+Table1[[#This Row],[Hours Other Activity Staff]]</f>
        <v>4.98351648351648</v>
      </c>
      <c r="M7337" s="3">
        <f>Table1[[#This Row],[Total Hours Activity Staff]]/Table1[[#This Row],[MDS Census]]</f>
        <v>9.2740286298568508E-2</v>
      </c>
      <c r="N7337" s="3">
        <v>0</v>
      </c>
      <c r="O7337" s="3">
        <v>5.8901098901098896</v>
      </c>
      <c r="P7337" s="3">
        <f>Table1[[#This Row],[Hours Qualified Social Worker]]+Table1[[#This Row],[Hours Other Social Work Staff]]</f>
        <v>5.8901098901098896</v>
      </c>
      <c r="Q7337" s="3">
        <f>Table1[[#This Row],[Total Hours Social Work Staff Per Resident Per Day]]/Table1[[#This Row],[MDS Census]]</f>
        <v>0.10961145194274034</v>
      </c>
      <c r="R7337" s="3"/>
      <c r="S7337"/>
    </row>
    <row r="7338" spans="1:19" x14ac:dyDescent="0.2">
      <c r="A7338" t="s">
        <v>10795</v>
      </c>
      <c r="B7338" t="s">
        <v>2865</v>
      </c>
      <c r="C7338" t="s">
        <v>10836</v>
      </c>
      <c r="D7338" t="s">
        <v>10958</v>
      </c>
      <c r="E7338" s="3">
        <v>57.505494505494497</v>
      </c>
      <c r="F7338" s="3">
        <v>5.9780219780219701</v>
      </c>
      <c r="G7338" s="3">
        <v>0.22802197802197799</v>
      </c>
      <c r="H7338" s="3">
        <v>0.98901098901098905</v>
      </c>
      <c r="I7338" s="3">
        <v>0.39010989010989</v>
      </c>
      <c r="J7338" s="3">
        <v>0</v>
      </c>
      <c r="K7338" s="3">
        <v>10.292967032967001</v>
      </c>
      <c r="L7338" s="3">
        <f>Table1[[#This Row],[Hours Qualified Activities Professional]]+Table1[[#This Row],[Hours Other Activity Staff]]</f>
        <v>10.292967032967001</v>
      </c>
      <c r="M7338" s="3">
        <f>Table1[[#This Row],[Total Hours Activity Staff]]/Table1[[#This Row],[MDS Census]]</f>
        <v>0.17899101853621197</v>
      </c>
      <c r="N7338" s="3">
        <v>0</v>
      </c>
      <c r="O7338" s="3">
        <v>5.3007692307692302</v>
      </c>
      <c r="P7338" s="3">
        <f>Table1[[#This Row],[Hours Qualified Social Worker]]+Table1[[#This Row],[Hours Other Social Work Staff]]</f>
        <v>5.3007692307692302</v>
      </c>
      <c r="Q7338" s="3">
        <f>Table1[[#This Row],[Total Hours Social Work Staff Per Resident Per Day]]/Table1[[#This Row],[MDS Census]]</f>
        <v>9.2178482705904841E-2</v>
      </c>
      <c r="R7338" s="3"/>
      <c r="S7338"/>
    </row>
    <row r="7339" spans="1:19" x14ac:dyDescent="0.2">
      <c r="A7339" t="s">
        <v>10795</v>
      </c>
      <c r="B7339" t="s">
        <v>2865</v>
      </c>
      <c r="C7339" t="s">
        <v>10836</v>
      </c>
      <c r="D7339" t="s">
        <v>10959</v>
      </c>
      <c r="E7339" s="3">
        <v>77.6373626373626</v>
      </c>
      <c r="F7339" s="3">
        <v>5.9972527472527402</v>
      </c>
      <c r="G7339" s="3">
        <v>0.52747252747252704</v>
      </c>
      <c r="H7339" s="3">
        <v>0.72527472527472503</v>
      </c>
      <c r="I7339" s="3">
        <v>0.28571428571428498</v>
      </c>
      <c r="J7339" s="3">
        <v>5.4450549450549399</v>
      </c>
      <c r="K7339" s="3">
        <v>0</v>
      </c>
      <c r="L7339" s="3">
        <f>Table1[[#This Row],[Hours Qualified Activities Professional]]+Table1[[#This Row],[Hours Other Activity Staff]]</f>
        <v>5.4450549450549399</v>
      </c>
      <c r="M7339" s="3">
        <f>Table1[[#This Row],[Total Hours Activity Staff]]/Table1[[#This Row],[MDS Census]]</f>
        <v>7.0134465675866911E-2</v>
      </c>
      <c r="N7339" s="3">
        <v>5.7115384615384599</v>
      </c>
      <c r="O7339" s="3">
        <v>0</v>
      </c>
      <c r="P7339" s="3">
        <f>Table1[[#This Row],[Hours Qualified Social Worker]]+Table1[[#This Row],[Hours Other Social Work Staff]]</f>
        <v>5.7115384615384599</v>
      </c>
      <c r="Q7339" s="3">
        <f>Table1[[#This Row],[Total Hours Social Work Staff Per Resident Per Day]]/Table1[[#This Row],[MDS Census]]</f>
        <v>7.3566878980891731E-2</v>
      </c>
      <c r="R7339" s="3"/>
      <c r="S7339"/>
    </row>
    <row r="7340" spans="1:19" x14ac:dyDescent="0.2">
      <c r="A7340" t="s">
        <v>10795</v>
      </c>
      <c r="B7340" t="s">
        <v>2865</v>
      </c>
      <c r="C7340" t="s">
        <v>10836</v>
      </c>
      <c r="D7340" t="s">
        <v>10960</v>
      </c>
      <c r="E7340" s="3">
        <v>83.505494505494497</v>
      </c>
      <c r="F7340" s="3">
        <v>0</v>
      </c>
      <c r="G7340" s="3">
        <v>1.31868131868131</v>
      </c>
      <c r="H7340" s="3">
        <v>0.73626373626373598</v>
      </c>
      <c r="I7340" s="3">
        <v>0.51648351648351598</v>
      </c>
      <c r="J7340" s="3">
        <v>0</v>
      </c>
      <c r="K7340" s="3">
        <v>23.586813186813099</v>
      </c>
      <c r="L7340" s="3">
        <f>Table1[[#This Row],[Hours Qualified Activities Professional]]+Table1[[#This Row],[Hours Other Activity Staff]]</f>
        <v>23.586813186813099</v>
      </c>
      <c r="M7340" s="3">
        <f>Table1[[#This Row],[Total Hours Activity Staff]]/Table1[[#This Row],[MDS Census]]</f>
        <v>0.28245821818660249</v>
      </c>
      <c r="N7340" s="3">
        <v>5.2747252747252702</v>
      </c>
      <c r="O7340" s="3">
        <v>5.3528571428571396</v>
      </c>
      <c r="P7340" s="3">
        <f>Table1[[#This Row],[Hours Qualified Social Worker]]+Table1[[#This Row],[Hours Other Social Work Staff]]</f>
        <v>10.62758241758241</v>
      </c>
      <c r="Q7340" s="3">
        <f>Table1[[#This Row],[Total Hours Social Work Staff Per Resident Per Day]]/Table1[[#This Row],[MDS Census]]</f>
        <v>0.12726806158705084</v>
      </c>
      <c r="R7340" s="3"/>
      <c r="S7340"/>
    </row>
    <row r="7341" spans="1:19" x14ac:dyDescent="0.2">
      <c r="A7341" t="s">
        <v>10795</v>
      </c>
      <c r="B7341" t="s">
        <v>2865</v>
      </c>
      <c r="C7341" t="s">
        <v>10836</v>
      </c>
      <c r="D7341" t="s">
        <v>10961</v>
      </c>
      <c r="E7341" s="3">
        <v>59.494505494505397</v>
      </c>
      <c r="F7341" s="3">
        <v>13.843406593406501</v>
      </c>
      <c r="G7341" s="3">
        <v>1.35164835164835</v>
      </c>
      <c r="H7341" s="3">
        <v>0.28351648351648301</v>
      </c>
      <c r="I7341" s="3">
        <v>0.299450549450549</v>
      </c>
      <c r="J7341" s="3">
        <v>0</v>
      </c>
      <c r="K7341" s="3">
        <v>10.6483516483516</v>
      </c>
      <c r="L7341" s="3">
        <f>Table1[[#This Row],[Hours Qualified Activities Professional]]+Table1[[#This Row],[Hours Other Activity Staff]]</f>
        <v>10.6483516483516</v>
      </c>
      <c r="M7341" s="3">
        <f>Table1[[#This Row],[Total Hours Activity Staff]]/Table1[[#This Row],[MDS Census]]</f>
        <v>0.17898042113040213</v>
      </c>
      <c r="N7341" s="3">
        <v>0</v>
      </c>
      <c r="O7341" s="3">
        <v>9.8186813186813104</v>
      </c>
      <c r="P7341" s="3">
        <f>Table1[[#This Row],[Hours Qualified Social Worker]]+Table1[[#This Row],[Hours Other Social Work Staff]]</f>
        <v>9.8186813186813104</v>
      </c>
      <c r="Q7341" s="3">
        <f>Table1[[#This Row],[Total Hours Social Work Staff Per Resident Per Day]]/Table1[[#This Row],[MDS Census]]</f>
        <v>0.16503509420022178</v>
      </c>
      <c r="R7341" s="3"/>
      <c r="S7341"/>
    </row>
    <row r="7342" spans="1:19" x14ac:dyDescent="0.2">
      <c r="A7342" t="s">
        <v>10795</v>
      </c>
      <c r="B7342" t="s">
        <v>2865</v>
      </c>
      <c r="C7342" t="s">
        <v>10836</v>
      </c>
      <c r="D7342" t="s">
        <v>10962</v>
      </c>
      <c r="E7342" s="3">
        <v>94.164835164835097</v>
      </c>
      <c r="F7342" s="3">
        <v>16.517252747252702</v>
      </c>
      <c r="G7342" s="3">
        <v>0</v>
      </c>
      <c r="H7342" s="3">
        <v>0.35439560439560402</v>
      </c>
      <c r="I7342" s="3">
        <v>0.65659340659340604</v>
      </c>
      <c r="J7342" s="3">
        <v>0</v>
      </c>
      <c r="K7342" s="3">
        <v>0</v>
      </c>
      <c r="L7342" s="3">
        <f>Table1[[#This Row],[Hours Qualified Activities Professional]]+Table1[[#This Row],[Hours Other Activity Staff]]</f>
        <v>0</v>
      </c>
      <c r="M7342" s="3">
        <f>Table1[[#This Row],[Total Hours Activity Staff]]/Table1[[#This Row],[MDS Census]]</f>
        <v>0</v>
      </c>
      <c r="N7342" s="3">
        <v>0</v>
      </c>
      <c r="O7342" s="3">
        <v>17.957032967032902</v>
      </c>
      <c r="P7342" s="3">
        <f>Table1[[#This Row],[Hours Qualified Social Worker]]+Table1[[#This Row],[Hours Other Social Work Staff]]</f>
        <v>17.957032967032902</v>
      </c>
      <c r="Q7342" s="3">
        <f>Table1[[#This Row],[Total Hours Social Work Staff Per Resident Per Day]]/Table1[[#This Row],[MDS Census]]</f>
        <v>0.19069786439491135</v>
      </c>
      <c r="R7342" s="3"/>
      <c r="S7342"/>
    </row>
    <row r="7343" spans="1:19" x14ac:dyDescent="0.2">
      <c r="A7343" t="s">
        <v>10795</v>
      </c>
      <c r="B7343" t="s">
        <v>194</v>
      </c>
      <c r="C7343" t="s">
        <v>542</v>
      </c>
      <c r="D7343" t="s">
        <v>10963</v>
      </c>
      <c r="E7343" s="3">
        <v>28.9780219780219</v>
      </c>
      <c r="F7343" s="3">
        <v>10.616923076922999</v>
      </c>
      <c r="G7343" s="3">
        <v>6.8681318681318604E-2</v>
      </c>
      <c r="H7343" s="3">
        <v>0.20054945054945</v>
      </c>
      <c r="I7343" s="3">
        <v>0.23626373626373601</v>
      </c>
      <c r="J7343" s="3">
        <v>3.0106593406593398</v>
      </c>
      <c r="K7343" s="3">
        <v>0.10087912087912</v>
      </c>
      <c r="L7343" s="3">
        <f>Table1[[#This Row],[Hours Qualified Activities Professional]]+Table1[[#This Row],[Hours Other Activity Staff]]</f>
        <v>3.1115384615384598</v>
      </c>
      <c r="M7343" s="3">
        <f>Table1[[#This Row],[Total Hours Activity Staff]]/Table1[[#This Row],[MDS Census]]</f>
        <v>0.10737580583996989</v>
      </c>
      <c r="N7343" s="3">
        <v>0</v>
      </c>
      <c r="O7343" s="3">
        <v>2.4043956043955999</v>
      </c>
      <c r="P7343" s="3">
        <f>Table1[[#This Row],[Hours Qualified Social Worker]]+Table1[[#This Row],[Hours Other Social Work Staff]]</f>
        <v>2.4043956043955999</v>
      </c>
      <c r="Q7343" s="3">
        <f>Table1[[#This Row],[Total Hours Social Work Staff Per Resident Per Day]]/Table1[[#This Row],[MDS Census]]</f>
        <v>8.2973075464543106E-2</v>
      </c>
      <c r="R7343" s="3"/>
      <c r="S7343"/>
    </row>
    <row r="7344" spans="1:19" x14ac:dyDescent="0.2">
      <c r="A7344" t="s">
        <v>10795</v>
      </c>
      <c r="B7344" t="s">
        <v>9734</v>
      </c>
      <c r="C7344" t="s">
        <v>77</v>
      </c>
      <c r="D7344" t="s">
        <v>10964</v>
      </c>
      <c r="E7344" s="3">
        <v>112.021978021978</v>
      </c>
      <c r="F7344" s="3">
        <v>5.0302197802197801</v>
      </c>
      <c r="G7344" s="3">
        <v>0</v>
      </c>
      <c r="H7344" s="3">
        <v>0</v>
      </c>
      <c r="I7344" s="3">
        <v>0</v>
      </c>
      <c r="J7344" s="3">
        <v>0</v>
      </c>
      <c r="K7344" s="3">
        <v>19.804945054945001</v>
      </c>
      <c r="L7344" s="3">
        <f>Table1[[#This Row],[Hours Qualified Activities Professional]]+Table1[[#This Row],[Hours Other Activity Staff]]</f>
        <v>19.804945054945001</v>
      </c>
      <c r="M7344" s="3">
        <f>Table1[[#This Row],[Total Hours Activity Staff]]/Table1[[#This Row],[MDS Census]]</f>
        <v>0.17679517363154754</v>
      </c>
      <c r="N7344" s="3">
        <v>0</v>
      </c>
      <c r="O7344" s="3">
        <v>5.4615384615384599</v>
      </c>
      <c r="P7344" s="3">
        <f>Table1[[#This Row],[Hours Qualified Social Worker]]+Table1[[#This Row],[Hours Other Social Work Staff]]</f>
        <v>5.4615384615384599</v>
      </c>
      <c r="Q7344" s="3">
        <f>Table1[[#This Row],[Total Hours Social Work Staff Per Resident Per Day]]/Table1[[#This Row],[MDS Census]]</f>
        <v>4.8754169119089655E-2</v>
      </c>
      <c r="R7344" s="3"/>
      <c r="S7344"/>
    </row>
    <row r="7345" spans="1:19" x14ac:dyDescent="0.2">
      <c r="A7345" t="s">
        <v>10795</v>
      </c>
      <c r="B7345" t="s">
        <v>9734</v>
      </c>
      <c r="C7345" t="s">
        <v>10226</v>
      </c>
      <c r="D7345" t="s">
        <v>10965</v>
      </c>
      <c r="E7345" s="3">
        <v>139.51648351648299</v>
      </c>
      <c r="F7345" s="3">
        <v>56.049450549450498</v>
      </c>
      <c r="G7345" s="3">
        <v>5.4945054945054903E-2</v>
      </c>
      <c r="H7345" s="3">
        <v>0.469780219780219</v>
      </c>
      <c r="I7345" s="3">
        <v>2.5219780219780201</v>
      </c>
      <c r="J7345" s="3">
        <v>5.4258241758241699</v>
      </c>
      <c r="K7345" s="3">
        <v>20.736263736263702</v>
      </c>
      <c r="L7345" s="3">
        <f>Table1[[#This Row],[Hours Qualified Activities Professional]]+Table1[[#This Row],[Hours Other Activity Staff]]</f>
        <v>26.16208791208787</v>
      </c>
      <c r="M7345" s="3">
        <f>Table1[[#This Row],[Total Hours Activity Staff]]/Table1[[#This Row],[MDS Census]]</f>
        <v>0.18751969124133624</v>
      </c>
      <c r="N7345" s="3">
        <v>15.3901098901098</v>
      </c>
      <c r="O7345" s="3">
        <v>0</v>
      </c>
      <c r="P7345" s="3">
        <f>Table1[[#This Row],[Hours Qualified Social Worker]]+Table1[[#This Row],[Hours Other Social Work Staff]]</f>
        <v>15.3901098901098</v>
      </c>
      <c r="Q7345" s="3">
        <f>Table1[[#This Row],[Total Hours Social Work Staff Per Resident Per Day]]/Table1[[#This Row],[MDS Census]]</f>
        <v>0.11031033396345283</v>
      </c>
      <c r="R7345" s="3"/>
      <c r="S7345"/>
    </row>
    <row r="7346" spans="1:19" x14ac:dyDescent="0.2">
      <c r="A7346" t="s">
        <v>10795</v>
      </c>
      <c r="B7346" t="s">
        <v>10967</v>
      </c>
      <c r="C7346" t="s">
        <v>10226</v>
      </c>
      <c r="D7346" t="s">
        <v>10966</v>
      </c>
      <c r="E7346" s="3">
        <v>65.021978021978001</v>
      </c>
      <c r="F7346" s="3">
        <v>0</v>
      </c>
      <c r="G7346" s="3">
        <v>0</v>
      </c>
      <c r="H7346" s="3">
        <v>0</v>
      </c>
      <c r="I7346" s="3">
        <v>0</v>
      </c>
      <c r="J7346" s="3">
        <v>0</v>
      </c>
      <c r="K7346" s="3">
        <v>0</v>
      </c>
      <c r="L7346" s="3">
        <f>Table1[[#This Row],[Hours Qualified Activities Professional]]+Table1[[#This Row],[Hours Other Activity Staff]]</f>
        <v>0</v>
      </c>
      <c r="M7346" s="3">
        <f>Table1[[#This Row],[Total Hours Activity Staff]]/Table1[[#This Row],[MDS Census]]</f>
        <v>0</v>
      </c>
      <c r="N7346" s="3">
        <v>0</v>
      </c>
      <c r="O7346" s="3">
        <v>0</v>
      </c>
      <c r="P7346" s="3">
        <f>Table1[[#This Row],[Hours Qualified Social Worker]]+Table1[[#This Row],[Hours Other Social Work Staff]]</f>
        <v>0</v>
      </c>
      <c r="Q7346" s="3">
        <f>Table1[[#This Row],[Total Hours Social Work Staff Per Resident Per Day]]/Table1[[#This Row],[MDS Census]]</f>
        <v>0</v>
      </c>
      <c r="R7346" s="3"/>
      <c r="S7346"/>
    </row>
    <row r="7347" spans="1:19" x14ac:dyDescent="0.2">
      <c r="A7347" t="s">
        <v>10795</v>
      </c>
      <c r="B7347" t="s">
        <v>10969</v>
      </c>
      <c r="C7347" t="s">
        <v>77</v>
      </c>
      <c r="D7347" t="s">
        <v>10968</v>
      </c>
      <c r="E7347" s="3">
        <v>114.252747252747</v>
      </c>
      <c r="F7347" s="3">
        <v>4.7472527472527402</v>
      </c>
      <c r="G7347" s="3">
        <v>0.28571428571428498</v>
      </c>
      <c r="H7347" s="3">
        <v>0.81318681318681296</v>
      </c>
      <c r="I7347" s="3">
        <v>0.81043956043956</v>
      </c>
      <c r="J7347" s="3">
        <v>8.2060439560439509</v>
      </c>
      <c r="K7347" s="3">
        <v>7.71428571428571</v>
      </c>
      <c r="L7347" s="3">
        <f>Table1[[#This Row],[Hours Qualified Activities Professional]]+Table1[[#This Row],[Hours Other Activity Staff]]</f>
        <v>15.920329670329661</v>
      </c>
      <c r="M7347" s="3">
        <f>Table1[[#This Row],[Total Hours Activity Staff]]/Table1[[#This Row],[MDS Census]]</f>
        <v>0.13934307973453902</v>
      </c>
      <c r="N7347" s="3">
        <v>10.013736263736201</v>
      </c>
      <c r="O7347" s="3">
        <v>0</v>
      </c>
      <c r="P7347" s="3">
        <f>Table1[[#This Row],[Hours Qualified Social Worker]]+Table1[[#This Row],[Hours Other Social Work Staff]]</f>
        <v>10.013736263736201</v>
      </c>
      <c r="Q7347" s="3">
        <f>Table1[[#This Row],[Total Hours Social Work Staff Per Resident Per Day]]/Table1[[#This Row],[MDS Census]]</f>
        <v>8.7645474656150454E-2</v>
      </c>
      <c r="R7347" s="3"/>
      <c r="S7347"/>
    </row>
    <row r="7348" spans="1:19" x14ac:dyDescent="0.2">
      <c r="A7348" t="s">
        <v>10795</v>
      </c>
      <c r="B7348" t="s">
        <v>10969</v>
      </c>
      <c r="C7348" t="s">
        <v>77</v>
      </c>
      <c r="D7348" t="s">
        <v>10970</v>
      </c>
      <c r="E7348" s="3">
        <v>146.32967032966999</v>
      </c>
      <c r="F7348" s="3">
        <v>5.8379120879120796</v>
      </c>
      <c r="G7348" s="3">
        <v>0</v>
      </c>
      <c r="H7348" s="3">
        <v>0</v>
      </c>
      <c r="I7348" s="3">
        <v>0</v>
      </c>
      <c r="J7348" s="3">
        <v>0</v>
      </c>
      <c r="K7348" s="3">
        <v>5.6703296703296697</v>
      </c>
      <c r="L7348" s="3">
        <f>Table1[[#This Row],[Hours Qualified Activities Professional]]+Table1[[#This Row],[Hours Other Activity Staff]]</f>
        <v>5.6703296703296697</v>
      </c>
      <c r="M7348" s="3">
        <f>Table1[[#This Row],[Total Hours Activity Staff]]/Table1[[#This Row],[MDS Census]]</f>
        <v>3.8750375488134661E-2</v>
      </c>
      <c r="N7348" s="3">
        <v>0</v>
      </c>
      <c r="O7348" s="3">
        <v>5.1208791208791196</v>
      </c>
      <c r="P7348" s="3">
        <f>Table1[[#This Row],[Hours Qualified Social Worker]]+Table1[[#This Row],[Hours Other Social Work Staff]]</f>
        <v>5.1208791208791196</v>
      </c>
      <c r="Q7348" s="3">
        <f>Table1[[#This Row],[Total Hours Social Work Staff Per Resident Per Day]]/Table1[[#This Row],[MDS Census]]</f>
        <v>3.4995494142385175E-2</v>
      </c>
      <c r="R7348" s="3"/>
      <c r="S7348"/>
    </row>
    <row r="7349" spans="1:19" x14ac:dyDescent="0.2">
      <c r="A7349" t="s">
        <v>10795</v>
      </c>
      <c r="B7349" t="s">
        <v>10969</v>
      </c>
      <c r="C7349" t="s">
        <v>77</v>
      </c>
      <c r="D7349" t="s">
        <v>10971</v>
      </c>
      <c r="E7349" s="3">
        <v>76.791208791208703</v>
      </c>
      <c r="F7349" s="3">
        <v>5.71428571428571</v>
      </c>
      <c r="G7349" s="3">
        <v>1</v>
      </c>
      <c r="H7349" s="3">
        <v>0</v>
      </c>
      <c r="I7349" s="3">
        <v>0.52747252747252704</v>
      </c>
      <c r="J7349" s="3">
        <v>5.3809890109890102</v>
      </c>
      <c r="K7349" s="3">
        <v>0</v>
      </c>
      <c r="L7349" s="3">
        <f>Table1[[#This Row],[Hours Qualified Activities Professional]]+Table1[[#This Row],[Hours Other Activity Staff]]</f>
        <v>5.3809890109890102</v>
      </c>
      <c r="M7349" s="3">
        <f>Table1[[#This Row],[Total Hours Activity Staff]]/Table1[[#This Row],[MDS Census]]</f>
        <v>7.0072982255294861E-2</v>
      </c>
      <c r="N7349" s="3">
        <v>5.5726373626373604</v>
      </c>
      <c r="O7349" s="3">
        <v>5.2667032967032901</v>
      </c>
      <c r="P7349" s="3">
        <f>Table1[[#This Row],[Hours Qualified Social Worker]]+Table1[[#This Row],[Hours Other Social Work Staff]]</f>
        <v>10.83934065934065</v>
      </c>
      <c r="Q7349" s="3">
        <f>Table1[[#This Row],[Total Hours Social Work Staff Per Resident Per Day]]/Table1[[#This Row],[MDS Census]]</f>
        <v>0.14115340583858046</v>
      </c>
      <c r="R7349" s="3"/>
      <c r="S7349"/>
    </row>
    <row r="7350" spans="1:19" x14ac:dyDescent="0.2">
      <c r="A7350" t="s">
        <v>10795</v>
      </c>
      <c r="B7350" t="s">
        <v>10973</v>
      </c>
      <c r="C7350" t="s">
        <v>10226</v>
      </c>
      <c r="D7350" t="s">
        <v>10972</v>
      </c>
      <c r="E7350" s="3">
        <v>66.967032967032907</v>
      </c>
      <c r="F7350" s="3">
        <v>5.5824175824175803</v>
      </c>
      <c r="G7350" s="3">
        <v>1.09890109890109E-2</v>
      </c>
      <c r="H7350" s="3">
        <v>8.2417582417582402E-2</v>
      </c>
      <c r="I7350" s="3">
        <v>0.26373626373626302</v>
      </c>
      <c r="J7350" s="3">
        <v>6.5045054945054899</v>
      </c>
      <c r="K7350" s="3">
        <v>4.3435164835164803</v>
      </c>
      <c r="L7350" s="3">
        <f>Table1[[#This Row],[Hours Qualified Activities Professional]]+Table1[[#This Row],[Hours Other Activity Staff]]</f>
        <v>10.84802197802197</v>
      </c>
      <c r="M7350" s="3">
        <f>Table1[[#This Row],[Total Hours Activity Staff]]/Table1[[#This Row],[MDS Census]]</f>
        <v>0.16199048244174602</v>
      </c>
      <c r="N7350" s="3">
        <v>5.4065934065933998</v>
      </c>
      <c r="O7350" s="3">
        <v>0</v>
      </c>
      <c r="P7350" s="3">
        <f>Table1[[#This Row],[Hours Qualified Social Worker]]+Table1[[#This Row],[Hours Other Social Work Staff]]</f>
        <v>5.4065934065933998</v>
      </c>
      <c r="Q7350" s="3">
        <f>Table1[[#This Row],[Total Hours Social Work Staff Per Resident Per Day]]/Table1[[#This Row],[MDS Census]]</f>
        <v>8.0735149327207059E-2</v>
      </c>
      <c r="R7350" s="3"/>
      <c r="S7350"/>
    </row>
    <row r="7351" spans="1:19" x14ac:dyDescent="0.2">
      <c r="A7351" t="s">
        <v>10795</v>
      </c>
      <c r="B7351" t="s">
        <v>10973</v>
      </c>
      <c r="C7351" t="s">
        <v>10226</v>
      </c>
      <c r="D7351" t="s">
        <v>10974</v>
      </c>
      <c r="E7351" s="3">
        <v>142.71428571428501</v>
      </c>
      <c r="F7351" s="3">
        <v>0.17582417582417501</v>
      </c>
      <c r="G7351" s="3">
        <v>0.35714285714285698</v>
      </c>
      <c r="H7351" s="3">
        <v>0.29670329670329598</v>
      </c>
      <c r="I7351" s="3">
        <v>0.659340659340659</v>
      </c>
      <c r="J7351" s="3">
        <v>5.7554945054945001</v>
      </c>
      <c r="K7351" s="3">
        <v>11.531978021978</v>
      </c>
      <c r="L7351" s="3">
        <f>Table1[[#This Row],[Hours Qualified Activities Professional]]+Table1[[#This Row],[Hours Other Activity Staff]]</f>
        <v>17.287472527472502</v>
      </c>
      <c r="M7351" s="3">
        <f>Table1[[#This Row],[Total Hours Activity Staff]]/Table1[[#This Row],[MDS Census]]</f>
        <v>0.12113344113344156</v>
      </c>
      <c r="N7351" s="3">
        <v>0.18681318681318601</v>
      </c>
      <c r="O7351" s="3">
        <v>0</v>
      </c>
      <c r="P7351" s="3">
        <f>Table1[[#This Row],[Hours Qualified Social Worker]]+Table1[[#This Row],[Hours Other Social Work Staff]]</f>
        <v>0.18681318681318601</v>
      </c>
      <c r="Q7351" s="3">
        <f>Table1[[#This Row],[Total Hours Social Work Staff Per Resident Per Day]]/Table1[[#This Row],[MDS Census]]</f>
        <v>1.3090013090013097E-3</v>
      </c>
      <c r="R7351" s="3"/>
      <c r="S7351"/>
    </row>
    <row r="7352" spans="1:19" x14ac:dyDescent="0.2">
      <c r="A7352" t="s">
        <v>10795</v>
      </c>
      <c r="B7352" t="s">
        <v>10973</v>
      </c>
      <c r="C7352" t="s">
        <v>10226</v>
      </c>
      <c r="D7352" t="s">
        <v>10975</v>
      </c>
      <c r="E7352" s="3">
        <v>126.01098901098899</v>
      </c>
      <c r="F7352" s="3">
        <v>42.310439560439498</v>
      </c>
      <c r="G7352" s="3">
        <v>0.12087912087912001</v>
      </c>
      <c r="H7352" s="3">
        <v>0.71703296703296704</v>
      </c>
      <c r="I7352" s="3">
        <v>2.5549450549450499</v>
      </c>
      <c r="J7352" s="3">
        <v>4.3736263736263696</v>
      </c>
      <c r="K7352" s="3">
        <v>5.3598901098900997</v>
      </c>
      <c r="L7352" s="3">
        <f>Table1[[#This Row],[Hours Qualified Activities Professional]]+Table1[[#This Row],[Hours Other Activity Staff]]</f>
        <v>9.7335164835164694</v>
      </c>
      <c r="M7352" s="3">
        <f>Table1[[#This Row],[Total Hours Activity Staff]]/Table1[[#This Row],[MDS Census]]</f>
        <v>7.7243394087381081E-2</v>
      </c>
      <c r="N7352" s="3">
        <v>10.7390109890109</v>
      </c>
      <c r="O7352" s="3">
        <v>0</v>
      </c>
      <c r="P7352" s="3">
        <f>Table1[[#This Row],[Hours Qualified Social Worker]]+Table1[[#This Row],[Hours Other Social Work Staff]]</f>
        <v>10.7390109890109</v>
      </c>
      <c r="Q7352" s="3">
        <f>Table1[[#This Row],[Total Hours Social Work Staff Per Resident Per Day]]/Table1[[#This Row],[MDS Census]]</f>
        <v>8.5222813290310631E-2</v>
      </c>
      <c r="R7352" s="3"/>
      <c r="S7352"/>
    </row>
    <row r="7353" spans="1:19" x14ac:dyDescent="0.2">
      <c r="A7353" t="s">
        <v>10795</v>
      </c>
      <c r="B7353" t="s">
        <v>10973</v>
      </c>
      <c r="C7353" t="s">
        <v>10226</v>
      </c>
      <c r="D7353" t="s">
        <v>10976</v>
      </c>
      <c r="E7353" s="3">
        <v>83.307692307692307</v>
      </c>
      <c r="F7353" s="3">
        <v>47.8801098901098</v>
      </c>
      <c r="G7353" s="3">
        <v>0.39560439560439498</v>
      </c>
      <c r="H7353" s="3">
        <v>0.27472527472527403</v>
      </c>
      <c r="I7353" s="3">
        <v>1.1428571428571399</v>
      </c>
      <c r="J7353" s="3">
        <v>5.7631868131868096</v>
      </c>
      <c r="K7353" s="3">
        <v>5.47527472527472</v>
      </c>
      <c r="L7353" s="3">
        <f>Table1[[#This Row],[Hours Qualified Activities Professional]]+Table1[[#This Row],[Hours Other Activity Staff]]</f>
        <v>11.238461538461529</v>
      </c>
      <c r="M7353" s="3">
        <f>Table1[[#This Row],[Total Hours Activity Staff]]/Table1[[#This Row],[MDS Census]]</f>
        <v>0.13490304709141263</v>
      </c>
      <c r="N7353" s="3">
        <v>5.4562637362637298</v>
      </c>
      <c r="O7353" s="3">
        <v>5.8709890109890104</v>
      </c>
      <c r="P7353" s="3">
        <f>Table1[[#This Row],[Hours Qualified Social Worker]]+Table1[[#This Row],[Hours Other Social Work Staff]]</f>
        <v>11.327252747252739</v>
      </c>
      <c r="Q7353" s="3">
        <f>Table1[[#This Row],[Total Hours Social Work Staff Per Resident Per Day]]/Table1[[#This Row],[MDS Census]]</f>
        <v>0.13596886954227666</v>
      </c>
      <c r="R7353" s="3"/>
      <c r="S7353"/>
    </row>
    <row r="7354" spans="1:19" x14ac:dyDescent="0.2">
      <c r="A7354" t="s">
        <v>10795</v>
      </c>
      <c r="B7354" t="s">
        <v>10973</v>
      </c>
      <c r="C7354" t="s">
        <v>10226</v>
      </c>
      <c r="D7354" t="s">
        <v>3188</v>
      </c>
      <c r="E7354" s="3">
        <v>76.736263736263695</v>
      </c>
      <c r="F7354" s="3">
        <v>5.0549450549450503</v>
      </c>
      <c r="G7354" s="3">
        <v>0</v>
      </c>
      <c r="H7354" s="3">
        <v>0</v>
      </c>
      <c r="I7354" s="3">
        <v>0</v>
      </c>
      <c r="J7354" s="3">
        <v>5.8914285714285697</v>
      </c>
      <c r="K7354" s="3">
        <v>2.9562637362637298</v>
      </c>
      <c r="L7354" s="3">
        <f>Table1[[#This Row],[Hours Qualified Activities Professional]]+Table1[[#This Row],[Hours Other Activity Staff]]</f>
        <v>8.8476923076922986</v>
      </c>
      <c r="M7354" s="3">
        <f>Table1[[#This Row],[Total Hours Activity Staff]]/Table1[[#This Row],[MDS Census]]</f>
        <v>0.11530001432049257</v>
      </c>
      <c r="N7354" s="3">
        <v>3.8241758241758199</v>
      </c>
      <c r="O7354" s="3">
        <v>0</v>
      </c>
      <c r="P7354" s="3">
        <f>Table1[[#This Row],[Hours Qualified Social Worker]]+Table1[[#This Row],[Hours Other Social Work Staff]]</f>
        <v>3.8241758241758199</v>
      </c>
      <c r="Q7354" s="3">
        <f>Table1[[#This Row],[Total Hours Social Work Staff Per Resident Per Day]]/Table1[[#This Row],[MDS Census]]</f>
        <v>4.9835314334813093E-2</v>
      </c>
      <c r="R7354" s="3"/>
      <c r="S7354"/>
    </row>
    <row r="7355" spans="1:19" x14ac:dyDescent="0.2">
      <c r="A7355" t="s">
        <v>10795</v>
      </c>
      <c r="B7355" t="s">
        <v>10973</v>
      </c>
      <c r="C7355" t="s">
        <v>10226</v>
      </c>
      <c r="D7355" t="s">
        <v>10977</v>
      </c>
      <c r="E7355" s="3">
        <v>91.703296703296701</v>
      </c>
      <c r="F7355" s="3">
        <v>18.7876923076923</v>
      </c>
      <c r="G7355" s="3">
        <v>0.54120879120879095</v>
      </c>
      <c r="H7355" s="3">
        <v>7.9670329670329595E-2</v>
      </c>
      <c r="I7355" s="3">
        <v>1.3763736263736199</v>
      </c>
      <c r="J7355" s="3">
        <v>9.1085714285714197</v>
      </c>
      <c r="K7355" s="3">
        <v>0</v>
      </c>
      <c r="L7355" s="3">
        <f>Table1[[#This Row],[Hours Qualified Activities Professional]]+Table1[[#This Row],[Hours Other Activity Staff]]</f>
        <v>9.1085714285714197</v>
      </c>
      <c r="M7355" s="3">
        <f>Table1[[#This Row],[Total Hours Activity Staff]]/Table1[[#This Row],[MDS Census]]</f>
        <v>9.9326542840023874E-2</v>
      </c>
      <c r="N7355" s="3">
        <v>7.1208791208791196</v>
      </c>
      <c r="O7355" s="3">
        <v>5.7947252747252698</v>
      </c>
      <c r="P7355" s="3">
        <f>Table1[[#This Row],[Hours Qualified Social Worker]]+Table1[[#This Row],[Hours Other Social Work Staff]]</f>
        <v>12.91560439560439</v>
      </c>
      <c r="Q7355" s="3">
        <f>Table1[[#This Row],[Total Hours Social Work Staff Per Resident Per Day]]/Table1[[#This Row],[MDS Census]]</f>
        <v>0.14084122228879564</v>
      </c>
      <c r="R7355" s="3"/>
      <c r="S7355"/>
    </row>
    <row r="7356" spans="1:19" x14ac:dyDescent="0.2">
      <c r="A7356" t="s">
        <v>10795</v>
      </c>
      <c r="B7356" t="s">
        <v>10973</v>
      </c>
      <c r="C7356" t="s">
        <v>10226</v>
      </c>
      <c r="D7356" t="s">
        <v>10978</v>
      </c>
      <c r="E7356" s="3">
        <v>61.692307692307601</v>
      </c>
      <c r="F7356" s="3">
        <v>5.6263736263736197</v>
      </c>
      <c r="G7356" s="3">
        <v>0.349780219780219</v>
      </c>
      <c r="H7356" s="3">
        <v>0.26373626373626302</v>
      </c>
      <c r="I7356" s="3">
        <v>0.26373626373626302</v>
      </c>
      <c r="J7356" s="3">
        <v>5.0109890109890101</v>
      </c>
      <c r="K7356" s="3">
        <v>7.2912087912087902</v>
      </c>
      <c r="L7356" s="3">
        <f>Table1[[#This Row],[Hours Qualified Activities Professional]]+Table1[[#This Row],[Hours Other Activity Staff]]</f>
        <v>12.302197802197799</v>
      </c>
      <c r="M7356" s="3">
        <f>Table1[[#This Row],[Total Hours Activity Staff]]/Table1[[#This Row],[MDS Census]]</f>
        <v>0.19941218382614917</v>
      </c>
      <c r="N7356" s="3">
        <v>0</v>
      </c>
      <c r="O7356" s="3">
        <v>5.3626373626373596</v>
      </c>
      <c r="P7356" s="3">
        <f>Table1[[#This Row],[Hours Qualified Social Worker]]+Table1[[#This Row],[Hours Other Social Work Staff]]</f>
        <v>5.3626373626373596</v>
      </c>
      <c r="Q7356" s="3">
        <f>Table1[[#This Row],[Total Hours Social Work Staff Per Resident Per Day]]/Table1[[#This Row],[MDS Census]]</f>
        <v>8.6925543284645607E-2</v>
      </c>
      <c r="R7356" s="3"/>
      <c r="S7356"/>
    </row>
    <row r="7357" spans="1:19" x14ac:dyDescent="0.2">
      <c r="A7357" t="s">
        <v>10795</v>
      </c>
      <c r="B7357" t="s">
        <v>10973</v>
      </c>
      <c r="C7357" t="s">
        <v>10226</v>
      </c>
      <c r="D7357" t="s">
        <v>10979</v>
      </c>
      <c r="E7357" s="3">
        <v>139.52747252747201</v>
      </c>
      <c r="F7357" s="3">
        <v>5.6263736263736197</v>
      </c>
      <c r="G7357" s="3">
        <v>0.65659340659340604</v>
      </c>
      <c r="H7357" s="3">
        <v>0.36538461538461497</v>
      </c>
      <c r="I7357" s="3">
        <v>0.81593406593406503</v>
      </c>
      <c r="J7357" s="3">
        <v>3.2594505494505399</v>
      </c>
      <c r="K7357" s="3">
        <v>16.122087912087899</v>
      </c>
      <c r="L7357" s="3">
        <f>Table1[[#This Row],[Hours Qualified Activities Professional]]+Table1[[#This Row],[Hours Other Activity Staff]]</f>
        <v>19.38153846153844</v>
      </c>
      <c r="M7357" s="3">
        <f>Table1[[#This Row],[Total Hours Activity Staff]]/Table1[[#This Row],[MDS Census]]</f>
        <v>0.13890840355989639</v>
      </c>
      <c r="N7357" s="3">
        <v>3.6043956043956</v>
      </c>
      <c r="O7357" s="3">
        <v>5.8935164835164802</v>
      </c>
      <c r="P7357" s="3">
        <f>Table1[[#This Row],[Hours Qualified Social Worker]]+Table1[[#This Row],[Hours Other Social Work Staff]]</f>
        <v>9.4979120879120806</v>
      </c>
      <c r="Q7357" s="3">
        <f>Table1[[#This Row],[Total Hours Social Work Staff Per Resident Per Day]]/Table1[[#This Row],[MDS Census]]</f>
        <v>6.8071985508388E-2</v>
      </c>
      <c r="R7357" s="3"/>
      <c r="S7357"/>
    </row>
    <row r="7358" spans="1:19" x14ac:dyDescent="0.2">
      <c r="A7358" t="s">
        <v>10795</v>
      </c>
      <c r="B7358" t="s">
        <v>10973</v>
      </c>
      <c r="C7358" t="s">
        <v>10226</v>
      </c>
      <c r="D7358" t="s">
        <v>10980</v>
      </c>
      <c r="E7358" s="3">
        <v>77.307692307692307</v>
      </c>
      <c r="F7358" s="3">
        <v>2.7168131868131802</v>
      </c>
      <c r="G7358" s="3">
        <v>0.14285714285714199</v>
      </c>
      <c r="H7358" s="3">
        <v>0.56043956043956</v>
      </c>
      <c r="I7358" s="3">
        <v>0.83241758241758201</v>
      </c>
      <c r="J7358" s="3">
        <v>0</v>
      </c>
      <c r="K7358" s="3">
        <v>11.110989010989</v>
      </c>
      <c r="L7358" s="3">
        <f>Table1[[#This Row],[Hours Qualified Activities Professional]]+Table1[[#This Row],[Hours Other Activity Staff]]</f>
        <v>11.110989010989</v>
      </c>
      <c r="M7358" s="3">
        <f>Table1[[#This Row],[Total Hours Activity Staff]]/Table1[[#This Row],[MDS Census]]</f>
        <v>0.14372423596304179</v>
      </c>
      <c r="N7358" s="3">
        <v>0</v>
      </c>
      <c r="O7358" s="3">
        <v>0</v>
      </c>
      <c r="P7358" s="3">
        <f>Table1[[#This Row],[Hours Qualified Social Worker]]+Table1[[#This Row],[Hours Other Social Work Staff]]</f>
        <v>0</v>
      </c>
      <c r="Q7358" s="3">
        <f>Table1[[#This Row],[Total Hours Social Work Staff Per Resident Per Day]]/Table1[[#This Row],[MDS Census]]</f>
        <v>0</v>
      </c>
      <c r="R7358" s="3"/>
      <c r="S7358"/>
    </row>
    <row r="7359" spans="1:19" x14ac:dyDescent="0.2">
      <c r="A7359" t="s">
        <v>10795</v>
      </c>
      <c r="B7359" t="s">
        <v>4282</v>
      </c>
      <c r="C7359" t="s">
        <v>10844</v>
      </c>
      <c r="D7359" t="s">
        <v>10981</v>
      </c>
      <c r="E7359" s="3">
        <v>86.681318681318601</v>
      </c>
      <c r="F7359" s="3">
        <v>11.4285714285714</v>
      </c>
      <c r="G7359" s="3">
        <v>0</v>
      </c>
      <c r="H7359" s="3">
        <v>0.363736263736263</v>
      </c>
      <c r="I7359" s="3">
        <v>0.54945054945054905</v>
      </c>
      <c r="J7359" s="3">
        <v>5.1075824175824103</v>
      </c>
      <c r="K7359" s="3">
        <v>0</v>
      </c>
      <c r="L7359" s="3">
        <f>Table1[[#This Row],[Hours Qualified Activities Professional]]+Table1[[#This Row],[Hours Other Activity Staff]]</f>
        <v>5.1075824175824103</v>
      </c>
      <c r="M7359" s="3">
        <f>Table1[[#This Row],[Total Hours Activity Staff]]/Table1[[#This Row],[MDS Census]]</f>
        <v>5.8923681541582118E-2</v>
      </c>
      <c r="N7359" s="3">
        <v>3.8681318681318602</v>
      </c>
      <c r="O7359" s="3">
        <v>7.5721978021977998</v>
      </c>
      <c r="P7359" s="3">
        <f>Table1[[#This Row],[Hours Qualified Social Worker]]+Table1[[#This Row],[Hours Other Social Work Staff]]</f>
        <v>11.44032967032966</v>
      </c>
      <c r="Q7359" s="3">
        <f>Table1[[#This Row],[Total Hours Social Work Staff Per Resident Per Day]]/Table1[[#This Row],[MDS Census]]</f>
        <v>0.13198149087221095</v>
      </c>
      <c r="R7359" s="3"/>
      <c r="S7359"/>
    </row>
    <row r="7360" spans="1:19" x14ac:dyDescent="0.2">
      <c r="A7360" t="s">
        <v>10795</v>
      </c>
      <c r="B7360" t="s">
        <v>10983</v>
      </c>
      <c r="C7360" t="s">
        <v>257</v>
      </c>
      <c r="D7360" t="s">
        <v>10982</v>
      </c>
      <c r="E7360" s="3">
        <v>71.252747252747199</v>
      </c>
      <c r="F7360" s="3">
        <v>11.450989010989</v>
      </c>
      <c r="G7360" s="3">
        <v>0.24175824175824101</v>
      </c>
      <c r="H7360" s="3">
        <v>0.23351648351648299</v>
      </c>
      <c r="I7360" s="3">
        <v>0.56318681318681296</v>
      </c>
      <c r="J7360" s="3">
        <v>3.17560439560439</v>
      </c>
      <c r="K7360" s="3">
        <v>2.7946153846153798</v>
      </c>
      <c r="L7360" s="3">
        <f>Table1[[#This Row],[Hours Qualified Activities Professional]]+Table1[[#This Row],[Hours Other Activity Staff]]</f>
        <v>5.9702197802197698</v>
      </c>
      <c r="M7360" s="3">
        <f>Table1[[#This Row],[Total Hours Activity Staff]]/Table1[[#This Row],[MDS Census]]</f>
        <v>8.378932757557056E-2</v>
      </c>
      <c r="N7360" s="3">
        <v>0</v>
      </c>
      <c r="O7360" s="3">
        <v>4.7604395604395604</v>
      </c>
      <c r="P7360" s="3">
        <f>Table1[[#This Row],[Hours Qualified Social Worker]]+Table1[[#This Row],[Hours Other Social Work Staff]]</f>
        <v>4.7604395604395604</v>
      </c>
      <c r="Q7360" s="3">
        <f>Table1[[#This Row],[Total Hours Social Work Staff Per Resident Per Day]]/Table1[[#This Row],[MDS Census]]</f>
        <v>6.6810610734114789E-2</v>
      </c>
      <c r="R7360" s="3"/>
      <c r="S7360"/>
    </row>
    <row r="7361" spans="1:19" x14ac:dyDescent="0.2">
      <c r="A7361" t="s">
        <v>10795</v>
      </c>
      <c r="B7361" t="s">
        <v>10983</v>
      </c>
      <c r="C7361" t="s">
        <v>257</v>
      </c>
      <c r="D7361" t="s">
        <v>10984</v>
      </c>
      <c r="E7361" s="3">
        <v>65.868131868131798</v>
      </c>
      <c r="F7361" s="3">
        <v>0.26373626373626302</v>
      </c>
      <c r="G7361" s="3">
        <v>0</v>
      </c>
      <c r="H7361" s="3">
        <v>0.68131868131868101</v>
      </c>
      <c r="I7361" s="3">
        <v>1.83296703296703</v>
      </c>
      <c r="J7361" s="3">
        <v>0</v>
      </c>
      <c r="K7361" s="3">
        <v>17.226373626373601</v>
      </c>
      <c r="L7361" s="3">
        <f>Table1[[#This Row],[Hours Qualified Activities Professional]]+Table1[[#This Row],[Hours Other Activity Staff]]</f>
        <v>17.226373626373601</v>
      </c>
      <c r="M7361" s="3">
        <f>Table1[[#This Row],[Total Hours Activity Staff]]/Table1[[#This Row],[MDS Census]]</f>
        <v>0.26152819486152806</v>
      </c>
      <c r="N7361" s="3">
        <v>0</v>
      </c>
      <c r="O7361" s="3">
        <v>5.0725274725274696</v>
      </c>
      <c r="P7361" s="3">
        <f>Table1[[#This Row],[Hours Qualified Social Worker]]+Table1[[#This Row],[Hours Other Social Work Staff]]</f>
        <v>5.0725274725274696</v>
      </c>
      <c r="Q7361" s="3">
        <f>Table1[[#This Row],[Total Hours Social Work Staff Per Resident Per Day]]/Table1[[#This Row],[MDS Census]]</f>
        <v>7.7010343677010387E-2</v>
      </c>
      <c r="R7361" s="3"/>
      <c r="S7361"/>
    </row>
    <row r="7362" spans="1:19" x14ac:dyDescent="0.2">
      <c r="A7362" t="s">
        <v>10795</v>
      </c>
      <c r="B7362" t="s">
        <v>5960</v>
      </c>
      <c r="C7362" t="s">
        <v>10986</v>
      </c>
      <c r="D7362" t="s">
        <v>10985</v>
      </c>
      <c r="E7362" s="3">
        <v>43.164835164835097</v>
      </c>
      <c r="F7362" s="3">
        <v>0</v>
      </c>
      <c r="G7362" s="3">
        <v>0.26373626373626302</v>
      </c>
      <c r="H7362" s="3">
        <v>0.27472527472527403</v>
      </c>
      <c r="I7362" s="3">
        <v>0</v>
      </c>
      <c r="J7362" s="3">
        <v>0</v>
      </c>
      <c r="K7362" s="3">
        <v>10.5604395604395</v>
      </c>
      <c r="L7362" s="3">
        <f>Table1[[#This Row],[Hours Qualified Activities Professional]]+Table1[[#This Row],[Hours Other Activity Staff]]</f>
        <v>10.5604395604395</v>
      </c>
      <c r="M7362" s="3">
        <f>Table1[[#This Row],[Total Hours Activity Staff]]/Table1[[#This Row],[MDS Census]]</f>
        <v>0.24465376782077292</v>
      </c>
      <c r="N7362" s="3">
        <v>0</v>
      </c>
      <c r="O7362" s="3">
        <v>5.55967032967032</v>
      </c>
      <c r="P7362" s="3">
        <f>Table1[[#This Row],[Hours Qualified Social Worker]]+Table1[[#This Row],[Hours Other Social Work Staff]]</f>
        <v>5.55967032967032</v>
      </c>
      <c r="Q7362" s="3">
        <f>Table1[[#This Row],[Total Hours Social Work Staff Per Resident Per Day]]/Table1[[#This Row],[MDS Census]]</f>
        <v>0.128800916496945</v>
      </c>
      <c r="R7362" s="3"/>
      <c r="S7362"/>
    </row>
    <row r="7363" spans="1:19" x14ac:dyDescent="0.2">
      <c r="A7363" t="s">
        <v>10795</v>
      </c>
      <c r="B7363" t="s">
        <v>5960</v>
      </c>
      <c r="C7363" t="s">
        <v>10986</v>
      </c>
      <c r="D7363" t="s">
        <v>10987</v>
      </c>
      <c r="E7363" s="3">
        <v>56.186813186813097</v>
      </c>
      <c r="F7363" s="3">
        <v>11.021318681318601</v>
      </c>
      <c r="G7363" s="3">
        <v>9.3406593406593394E-2</v>
      </c>
      <c r="H7363" s="3">
        <v>0.18681318681318601</v>
      </c>
      <c r="I7363" s="3">
        <v>0.269230769230769</v>
      </c>
      <c r="J7363" s="3">
        <v>0</v>
      </c>
      <c r="K7363" s="3">
        <v>0</v>
      </c>
      <c r="L7363" s="3">
        <f>Table1[[#This Row],[Hours Qualified Activities Professional]]+Table1[[#This Row],[Hours Other Activity Staff]]</f>
        <v>0</v>
      </c>
      <c r="M7363" s="3">
        <f>Table1[[#This Row],[Total Hours Activity Staff]]/Table1[[#This Row],[MDS Census]]</f>
        <v>0</v>
      </c>
      <c r="N7363" s="3">
        <v>0</v>
      </c>
      <c r="O7363" s="3">
        <v>5.0710989010988996</v>
      </c>
      <c r="P7363" s="3">
        <f>Table1[[#This Row],[Hours Qualified Social Worker]]+Table1[[#This Row],[Hours Other Social Work Staff]]</f>
        <v>5.0710989010988996</v>
      </c>
      <c r="Q7363" s="3">
        <f>Table1[[#This Row],[Total Hours Social Work Staff Per Resident Per Day]]/Table1[[#This Row],[MDS Census]]</f>
        <v>9.0254253862703027E-2</v>
      </c>
      <c r="R7363" s="3"/>
      <c r="S7363"/>
    </row>
    <row r="7364" spans="1:19" x14ac:dyDescent="0.2">
      <c r="A7364" t="s">
        <v>10795</v>
      </c>
      <c r="B7364" t="s">
        <v>5960</v>
      </c>
      <c r="C7364" t="s">
        <v>10986</v>
      </c>
      <c r="D7364" t="s">
        <v>10988</v>
      </c>
      <c r="E7364" s="3">
        <v>26.846153846153801</v>
      </c>
      <c r="F7364" s="3">
        <v>5.5824175824175803</v>
      </c>
      <c r="G7364" s="3">
        <v>0.104395604395604</v>
      </c>
      <c r="H7364" s="3">
        <v>9.3406593406593394E-2</v>
      </c>
      <c r="I7364" s="3">
        <v>0.21153846153846101</v>
      </c>
      <c r="J7364" s="3">
        <v>0</v>
      </c>
      <c r="K7364" s="3">
        <v>13.0808791208791</v>
      </c>
      <c r="L7364" s="3">
        <f>Table1[[#This Row],[Hours Qualified Activities Professional]]+Table1[[#This Row],[Hours Other Activity Staff]]</f>
        <v>13.0808791208791</v>
      </c>
      <c r="M7364" s="3">
        <f>Table1[[#This Row],[Total Hours Activity Staff]]/Table1[[#This Row],[MDS Census]]</f>
        <v>0.48725337699549737</v>
      </c>
      <c r="N7364" s="3">
        <v>0</v>
      </c>
      <c r="O7364" s="3">
        <v>3.9736263736263702</v>
      </c>
      <c r="P7364" s="3">
        <f>Table1[[#This Row],[Hours Qualified Social Worker]]+Table1[[#This Row],[Hours Other Social Work Staff]]</f>
        <v>3.9736263736263702</v>
      </c>
      <c r="Q7364" s="3">
        <f>Table1[[#This Row],[Total Hours Social Work Staff Per Resident Per Day]]/Table1[[#This Row],[MDS Census]]</f>
        <v>0.14801473598035214</v>
      </c>
      <c r="R7364" s="3"/>
      <c r="S7364"/>
    </row>
    <row r="7365" spans="1:19" x14ac:dyDescent="0.2">
      <c r="A7365" t="s">
        <v>10795</v>
      </c>
      <c r="B7365" t="s">
        <v>3381</v>
      </c>
      <c r="C7365" t="s">
        <v>10989</v>
      </c>
      <c r="D7365" t="s">
        <v>3380</v>
      </c>
      <c r="E7365" s="3">
        <v>43.505494505494497</v>
      </c>
      <c r="F7365" s="3">
        <v>5.71428571428571</v>
      </c>
      <c r="G7365" s="3">
        <v>6.0549450549450497E-2</v>
      </c>
      <c r="H7365" s="3">
        <v>0.36263736263736202</v>
      </c>
      <c r="I7365" s="3">
        <v>0.18681318681318601</v>
      </c>
      <c r="J7365" s="3">
        <v>5.1025274725274699</v>
      </c>
      <c r="K7365" s="3">
        <v>0</v>
      </c>
      <c r="L7365" s="3">
        <f>Table1[[#This Row],[Hours Qualified Activities Professional]]+Table1[[#This Row],[Hours Other Activity Staff]]</f>
        <v>5.1025274725274699</v>
      </c>
      <c r="M7365" s="3">
        <f>Table1[[#This Row],[Total Hours Activity Staff]]/Table1[[#This Row],[MDS Census]]</f>
        <v>0.11728466784541547</v>
      </c>
      <c r="N7365" s="3">
        <v>0</v>
      </c>
      <c r="O7365" s="3">
        <v>5.1334065934065896</v>
      </c>
      <c r="P7365" s="3">
        <f>Table1[[#This Row],[Hours Qualified Social Worker]]+Table1[[#This Row],[Hours Other Social Work Staff]]</f>
        <v>5.1334065934065896</v>
      </c>
      <c r="Q7365" s="3">
        <f>Table1[[#This Row],[Total Hours Social Work Staff Per Resident Per Day]]/Table1[[#This Row],[MDS Census]]</f>
        <v>0.11799444304117195</v>
      </c>
      <c r="R7365" s="3"/>
      <c r="S7365"/>
    </row>
    <row r="7366" spans="1:19" x14ac:dyDescent="0.2">
      <c r="A7366" t="s">
        <v>10795</v>
      </c>
      <c r="B7366" t="s">
        <v>10991</v>
      </c>
      <c r="C7366" t="s">
        <v>372</v>
      </c>
      <c r="D7366" t="s">
        <v>10990</v>
      </c>
      <c r="E7366" s="3">
        <v>23.9780219780219</v>
      </c>
      <c r="F7366" s="3">
        <v>9.6386813186813107</v>
      </c>
      <c r="G7366" s="3">
        <v>0.15989010989010899</v>
      </c>
      <c r="H7366" s="3">
        <v>3.2967032967032898E-2</v>
      </c>
      <c r="I7366" s="3">
        <v>0.12087912087912001</v>
      </c>
      <c r="J7366" s="3">
        <v>0</v>
      </c>
      <c r="K7366" s="3">
        <v>0</v>
      </c>
      <c r="L7366" s="3">
        <f>Table1[[#This Row],[Hours Qualified Activities Professional]]+Table1[[#This Row],[Hours Other Activity Staff]]</f>
        <v>0</v>
      </c>
      <c r="M7366" s="3">
        <f>Table1[[#This Row],[Total Hours Activity Staff]]/Table1[[#This Row],[MDS Census]]</f>
        <v>0</v>
      </c>
      <c r="N7366" s="3">
        <v>0</v>
      </c>
      <c r="O7366" s="3">
        <v>4.0731868131868101</v>
      </c>
      <c r="P7366" s="3">
        <f>Table1[[#This Row],[Hours Qualified Social Worker]]+Table1[[#This Row],[Hours Other Social Work Staff]]</f>
        <v>4.0731868131868101</v>
      </c>
      <c r="Q7366" s="3">
        <f>Table1[[#This Row],[Total Hours Social Work Staff Per Resident Per Day]]/Table1[[#This Row],[MDS Census]]</f>
        <v>0.16987167736022041</v>
      </c>
      <c r="R7366" s="3"/>
      <c r="S7366"/>
    </row>
    <row r="7367" spans="1:19" x14ac:dyDescent="0.2">
      <c r="A7367" t="s">
        <v>10795</v>
      </c>
      <c r="B7367" t="s">
        <v>10993</v>
      </c>
      <c r="C7367" t="s">
        <v>10994</v>
      </c>
      <c r="D7367" t="s">
        <v>10992</v>
      </c>
      <c r="E7367" s="3">
        <v>56.2967032967032</v>
      </c>
      <c r="F7367" s="3">
        <v>0</v>
      </c>
      <c r="G7367" s="3">
        <v>0</v>
      </c>
      <c r="H7367" s="3">
        <v>0</v>
      </c>
      <c r="I7367" s="3">
        <v>32.016483516483497</v>
      </c>
      <c r="J7367" s="3">
        <v>0</v>
      </c>
      <c r="K7367" s="3">
        <v>0</v>
      </c>
      <c r="L7367" s="3">
        <f>Table1[[#This Row],[Hours Qualified Activities Professional]]+Table1[[#This Row],[Hours Other Activity Staff]]</f>
        <v>0</v>
      </c>
      <c r="M7367" s="3">
        <f>Table1[[#This Row],[Total Hours Activity Staff]]/Table1[[#This Row],[MDS Census]]</f>
        <v>0</v>
      </c>
      <c r="N7367" s="3">
        <v>0</v>
      </c>
      <c r="O7367" s="3">
        <v>0</v>
      </c>
      <c r="P7367" s="3">
        <f>Table1[[#This Row],[Hours Qualified Social Worker]]+Table1[[#This Row],[Hours Other Social Work Staff]]</f>
        <v>0</v>
      </c>
      <c r="Q7367" s="3">
        <f>Table1[[#This Row],[Total Hours Social Work Staff Per Resident Per Day]]/Table1[[#This Row],[MDS Census]]</f>
        <v>0</v>
      </c>
      <c r="R7367" s="3"/>
      <c r="S7367"/>
    </row>
    <row r="7368" spans="1:19" x14ac:dyDescent="0.2">
      <c r="A7368" t="s">
        <v>10795</v>
      </c>
      <c r="B7368" t="s">
        <v>10996</v>
      </c>
      <c r="C7368" t="s">
        <v>56</v>
      </c>
      <c r="D7368" t="s">
        <v>10995</v>
      </c>
      <c r="E7368" s="3">
        <v>36.3406593406593</v>
      </c>
      <c r="F7368" s="3">
        <v>5.6263736263736197</v>
      </c>
      <c r="G7368" s="3">
        <v>0.31593406593406498</v>
      </c>
      <c r="H7368" s="3">
        <v>0.13186813186813101</v>
      </c>
      <c r="I7368" s="3">
        <v>0.86538461538461497</v>
      </c>
      <c r="J7368" s="3">
        <v>5.4128571428571401</v>
      </c>
      <c r="K7368" s="3">
        <v>5.1469230769230698</v>
      </c>
      <c r="L7368" s="3">
        <f>Table1[[#This Row],[Hours Qualified Activities Professional]]+Table1[[#This Row],[Hours Other Activity Staff]]</f>
        <v>10.55978021978021</v>
      </c>
      <c r="M7368" s="3">
        <f>Table1[[#This Row],[Total Hours Activity Staff]]/Table1[[#This Row],[MDS Census]]</f>
        <v>0.29057756274569102</v>
      </c>
      <c r="N7368" s="3">
        <v>5.8848351648351596</v>
      </c>
      <c r="O7368" s="3">
        <v>0</v>
      </c>
      <c r="P7368" s="3">
        <f>Table1[[#This Row],[Hours Qualified Social Worker]]+Table1[[#This Row],[Hours Other Social Work Staff]]</f>
        <v>5.8848351648351596</v>
      </c>
      <c r="Q7368" s="3">
        <f>Table1[[#This Row],[Total Hours Social Work Staff Per Resident Per Day]]/Table1[[#This Row],[MDS Census]]</f>
        <v>0.16193528878137289</v>
      </c>
      <c r="R7368" s="3"/>
      <c r="S7368"/>
    </row>
    <row r="7369" spans="1:19" x14ac:dyDescent="0.2">
      <c r="A7369" t="s">
        <v>10795</v>
      </c>
      <c r="B7369" t="s">
        <v>7862</v>
      </c>
      <c r="C7369" t="s">
        <v>542</v>
      </c>
      <c r="D7369" t="s">
        <v>10997</v>
      </c>
      <c r="E7369" s="3">
        <v>40.3296703296703</v>
      </c>
      <c r="F7369" s="3">
        <v>11.3518681318681</v>
      </c>
      <c r="G7369" s="3">
        <v>3.2967032967032898E-2</v>
      </c>
      <c r="H7369" s="3">
        <v>0.29670329670329598</v>
      </c>
      <c r="I7369" s="3">
        <v>0.23076923076923</v>
      </c>
      <c r="J7369" s="3">
        <v>0</v>
      </c>
      <c r="K7369" s="3">
        <v>4.01</v>
      </c>
      <c r="L7369" s="3">
        <f>Table1[[#This Row],[Hours Qualified Activities Professional]]+Table1[[#This Row],[Hours Other Activity Staff]]</f>
        <v>4.01</v>
      </c>
      <c r="M7369" s="3">
        <f>Table1[[#This Row],[Total Hours Activity Staff]]/Table1[[#This Row],[MDS Census]]</f>
        <v>9.9430517711171729E-2</v>
      </c>
      <c r="N7369" s="3">
        <v>0</v>
      </c>
      <c r="O7369" s="3">
        <v>3.9272527472527399</v>
      </c>
      <c r="P7369" s="3">
        <f>Table1[[#This Row],[Hours Qualified Social Worker]]+Table1[[#This Row],[Hours Other Social Work Staff]]</f>
        <v>3.9272527472527399</v>
      </c>
      <c r="Q7369" s="3">
        <f>Table1[[#This Row],[Total Hours Social Work Staff Per Resident Per Day]]/Table1[[#This Row],[MDS Census]]</f>
        <v>9.7378746594005333E-2</v>
      </c>
      <c r="R7369" s="3"/>
      <c r="S7369"/>
    </row>
    <row r="7370" spans="1:19" x14ac:dyDescent="0.2">
      <c r="A7370" t="s">
        <v>10795</v>
      </c>
      <c r="B7370" t="s">
        <v>10999</v>
      </c>
      <c r="C7370" t="s">
        <v>4863</v>
      </c>
      <c r="D7370" t="s">
        <v>10998</v>
      </c>
      <c r="E7370" s="3">
        <v>60.384615384615302</v>
      </c>
      <c r="F7370" s="3">
        <v>15.302197802197799</v>
      </c>
      <c r="G7370" s="3">
        <v>6.5934065934065894E-2</v>
      </c>
      <c r="H7370" s="3">
        <v>0.23076923076923</v>
      </c>
      <c r="I7370" s="3">
        <v>0.19780219780219699</v>
      </c>
      <c r="J7370" s="3">
        <v>13.7115384615384</v>
      </c>
      <c r="K7370" s="3">
        <v>0</v>
      </c>
      <c r="L7370" s="3">
        <f>Table1[[#This Row],[Hours Qualified Activities Professional]]+Table1[[#This Row],[Hours Other Activity Staff]]</f>
        <v>13.7115384615384</v>
      </c>
      <c r="M7370" s="3">
        <f>Table1[[#This Row],[Total Hours Activity Staff]]/Table1[[#This Row],[MDS Census]]</f>
        <v>0.2270700636942668</v>
      </c>
      <c r="N7370" s="3">
        <v>4.7939560439560402</v>
      </c>
      <c r="O7370" s="3">
        <v>0</v>
      </c>
      <c r="P7370" s="3">
        <f>Table1[[#This Row],[Hours Qualified Social Worker]]+Table1[[#This Row],[Hours Other Social Work Staff]]</f>
        <v>4.7939560439560402</v>
      </c>
      <c r="Q7370" s="3">
        <f>Table1[[#This Row],[Total Hours Social Work Staff Per Resident Per Day]]/Table1[[#This Row],[MDS Census]]</f>
        <v>7.9390354868061924E-2</v>
      </c>
      <c r="R7370" s="3"/>
      <c r="S7370"/>
    </row>
    <row r="7371" spans="1:19" x14ac:dyDescent="0.2">
      <c r="A7371" t="s">
        <v>10795</v>
      </c>
      <c r="B7371" t="s">
        <v>2873</v>
      </c>
      <c r="C7371" t="s">
        <v>617</v>
      </c>
      <c r="D7371" t="s">
        <v>11000</v>
      </c>
      <c r="E7371" s="3">
        <v>45.571428571428498</v>
      </c>
      <c r="F7371" s="3">
        <v>5.8021978021978002</v>
      </c>
      <c r="G7371" s="3">
        <v>0.26373626373626302</v>
      </c>
      <c r="H7371" s="3">
        <v>0.26373626373626302</v>
      </c>
      <c r="I7371" s="3">
        <v>0.12637362637362601</v>
      </c>
      <c r="J7371" s="3">
        <v>5.0137362637362601</v>
      </c>
      <c r="K7371" s="3">
        <v>0</v>
      </c>
      <c r="L7371" s="3">
        <f>Table1[[#This Row],[Hours Qualified Activities Professional]]+Table1[[#This Row],[Hours Other Activity Staff]]</f>
        <v>5.0137362637362601</v>
      </c>
      <c r="M7371" s="3">
        <f>Table1[[#This Row],[Total Hours Activity Staff]]/Table1[[#This Row],[MDS Census]]</f>
        <v>0.11001929105377391</v>
      </c>
      <c r="N7371" s="3">
        <v>0</v>
      </c>
      <c r="O7371" s="3">
        <v>5.19780219780219</v>
      </c>
      <c r="P7371" s="3">
        <f>Table1[[#This Row],[Hours Qualified Social Worker]]+Table1[[#This Row],[Hours Other Social Work Staff]]</f>
        <v>5.19780219780219</v>
      </c>
      <c r="Q7371" s="3">
        <f>Table1[[#This Row],[Total Hours Social Work Staff Per Resident Per Day]]/Table1[[#This Row],[MDS Census]]</f>
        <v>0.11405835543766579</v>
      </c>
      <c r="R7371" s="3"/>
      <c r="S7371"/>
    </row>
    <row r="7372" spans="1:19" x14ac:dyDescent="0.2">
      <c r="A7372" t="s">
        <v>10795</v>
      </c>
      <c r="B7372" t="s">
        <v>11002</v>
      </c>
      <c r="C7372" t="s">
        <v>110</v>
      </c>
      <c r="D7372" t="s">
        <v>11001</v>
      </c>
      <c r="E7372" s="3">
        <v>117.098901098901</v>
      </c>
      <c r="F7372" s="3">
        <v>38.184395604395597</v>
      </c>
      <c r="G7372" s="3">
        <v>0.329670329670329</v>
      </c>
      <c r="H7372" s="3">
        <v>0.45329670329670302</v>
      </c>
      <c r="I7372" s="3">
        <v>0</v>
      </c>
      <c r="J7372" s="3">
        <v>4.8223076923076897</v>
      </c>
      <c r="K7372" s="3">
        <v>13.947802197802099</v>
      </c>
      <c r="L7372" s="3">
        <f>Table1[[#This Row],[Hours Qualified Activities Professional]]+Table1[[#This Row],[Hours Other Activity Staff]]</f>
        <v>18.77010989010979</v>
      </c>
      <c r="M7372" s="3">
        <f>Table1[[#This Row],[Total Hours Activity Staff]]/Table1[[#This Row],[MDS Census]]</f>
        <v>0.16029279279279207</v>
      </c>
      <c r="N7372" s="3">
        <v>5.6263736263736197</v>
      </c>
      <c r="O7372" s="3">
        <v>4.9140659340659303</v>
      </c>
      <c r="P7372" s="3">
        <f>Table1[[#This Row],[Hours Qualified Social Worker]]+Table1[[#This Row],[Hours Other Social Work Staff]]</f>
        <v>10.54043956043955</v>
      </c>
      <c r="Q7372" s="3">
        <f>Table1[[#This Row],[Total Hours Social Work Staff Per Resident Per Day]]/Table1[[#This Row],[MDS Census]]</f>
        <v>9.0013138138138132E-2</v>
      </c>
      <c r="R7372" s="3"/>
      <c r="S7372"/>
    </row>
    <row r="7373" spans="1:19" x14ac:dyDescent="0.2">
      <c r="A7373" t="s">
        <v>10795</v>
      </c>
      <c r="B7373" t="s">
        <v>11004</v>
      </c>
      <c r="C7373" t="s">
        <v>4567</v>
      </c>
      <c r="D7373" t="s">
        <v>11003</v>
      </c>
      <c r="E7373" s="3">
        <v>18.219780219780201</v>
      </c>
      <c r="F7373" s="3">
        <v>5.4505494505494498</v>
      </c>
      <c r="G7373" s="3">
        <v>0</v>
      </c>
      <c r="H7373" s="3">
        <v>0</v>
      </c>
      <c r="I7373" s="3">
        <v>6.5934065934065894E-2</v>
      </c>
      <c r="J7373" s="3">
        <v>0</v>
      </c>
      <c r="K7373" s="3">
        <v>2.0439560439560398</v>
      </c>
      <c r="L7373" s="3">
        <f>Table1[[#This Row],[Hours Qualified Activities Professional]]+Table1[[#This Row],[Hours Other Activity Staff]]</f>
        <v>2.0439560439560398</v>
      </c>
      <c r="M7373" s="3">
        <f>Table1[[#This Row],[Total Hours Activity Staff]]/Table1[[#This Row],[MDS Census]]</f>
        <v>0.11218335343787685</v>
      </c>
      <c r="N7373" s="3">
        <v>0</v>
      </c>
      <c r="O7373" s="3">
        <v>0</v>
      </c>
      <c r="P7373" s="3">
        <f>Table1[[#This Row],[Hours Qualified Social Worker]]+Table1[[#This Row],[Hours Other Social Work Staff]]</f>
        <v>0</v>
      </c>
      <c r="Q7373" s="3">
        <f>Table1[[#This Row],[Total Hours Social Work Staff Per Resident Per Day]]/Table1[[#This Row],[MDS Census]]</f>
        <v>0</v>
      </c>
      <c r="R7373" s="3"/>
      <c r="S7373"/>
    </row>
    <row r="7374" spans="1:19" x14ac:dyDescent="0.2">
      <c r="A7374" t="s">
        <v>10795</v>
      </c>
      <c r="B7374" t="s">
        <v>5006</v>
      </c>
      <c r="C7374" t="s">
        <v>4596</v>
      </c>
      <c r="D7374" t="s">
        <v>11005</v>
      </c>
      <c r="E7374" s="3">
        <v>50.153846153846096</v>
      </c>
      <c r="F7374" s="3">
        <v>1.2307692307692299</v>
      </c>
      <c r="G7374" s="3">
        <v>0</v>
      </c>
      <c r="H7374" s="3">
        <v>0</v>
      </c>
      <c r="I7374" s="3">
        <v>5.3057142857142798</v>
      </c>
      <c r="J7374" s="3">
        <v>4.9927472527472503</v>
      </c>
      <c r="K7374" s="3">
        <v>0</v>
      </c>
      <c r="L7374" s="3">
        <f>Table1[[#This Row],[Hours Qualified Activities Professional]]+Table1[[#This Row],[Hours Other Activity Staff]]</f>
        <v>4.9927472527472503</v>
      </c>
      <c r="M7374" s="3">
        <f>Table1[[#This Row],[Total Hours Activity Staff]]/Table1[[#This Row],[MDS Census]]</f>
        <v>9.9548641542506644E-2</v>
      </c>
      <c r="N7374" s="3">
        <v>5.1868131868131799</v>
      </c>
      <c r="O7374" s="3">
        <v>5.8251648351648297</v>
      </c>
      <c r="P7374" s="3">
        <f>Table1[[#This Row],[Hours Qualified Social Worker]]+Table1[[#This Row],[Hours Other Social Work Staff]]</f>
        <v>11.01197802197801</v>
      </c>
      <c r="Q7374" s="3">
        <f>Table1[[#This Row],[Total Hours Social Work Staff Per Resident Per Day]]/Table1[[#This Row],[MDS Census]]</f>
        <v>0.21956397896581947</v>
      </c>
      <c r="R7374" s="3"/>
      <c r="S7374"/>
    </row>
    <row r="7375" spans="1:19" x14ac:dyDescent="0.2">
      <c r="A7375" t="s">
        <v>10795</v>
      </c>
      <c r="B7375" t="s">
        <v>231</v>
      </c>
      <c r="C7375" t="s">
        <v>4344</v>
      </c>
      <c r="D7375" t="s">
        <v>11006</v>
      </c>
      <c r="E7375" s="3">
        <v>49.428571428571402</v>
      </c>
      <c r="F7375" s="3">
        <v>5.4175824175824099</v>
      </c>
      <c r="G7375" s="3">
        <v>0.42857142857142799</v>
      </c>
      <c r="H7375" s="3">
        <v>0.17582417582417501</v>
      </c>
      <c r="I7375" s="3">
        <v>0</v>
      </c>
      <c r="J7375" s="3">
        <v>5.9285714285714199</v>
      </c>
      <c r="K7375" s="3">
        <v>2.4120879120879102</v>
      </c>
      <c r="L7375" s="3">
        <f>Table1[[#This Row],[Hours Qualified Activities Professional]]+Table1[[#This Row],[Hours Other Activity Staff]]</f>
        <v>8.3406593406593306</v>
      </c>
      <c r="M7375" s="3">
        <f>Table1[[#This Row],[Total Hours Activity Staff]]/Table1[[#This Row],[MDS Census]]</f>
        <v>0.16874166296131601</v>
      </c>
      <c r="N7375" s="3">
        <v>5.3269230769230704</v>
      </c>
      <c r="O7375" s="3">
        <v>0</v>
      </c>
      <c r="P7375" s="3">
        <f>Table1[[#This Row],[Hours Qualified Social Worker]]+Table1[[#This Row],[Hours Other Social Work Staff]]</f>
        <v>5.3269230769230704</v>
      </c>
      <c r="Q7375" s="3">
        <f>Table1[[#This Row],[Total Hours Social Work Staff Per Resident Per Day]]/Table1[[#This Row],[MDS Census]]</f>
        <v>0.10777012005335697</v>
      </c>
      <c r="R7375" s="3"/>
      <c r="S7375"/>
    </row>
    <row r="7376" spans="1:19" x14ac:dyDescent="0.2">
      <c r="A7376" t="s">
        <v>10795</v>
      </c>
      <c r="B7376" t="s">
        <v>238</v>
      </c>
      <c r="C7376" t="s">
        <v>8080</v>
      </c>
      <c r="D7376" t="s">
        <v>11007</v>
      </c>
      <c r="E7376" s="3">
        <v>52.186813186813097</v>
      </c>
      <c r="F7376" s="3">
        <v>5.71428571428571</v>
      </c>
      <c r="G7376" s="3">
        <v>0.26373626373626302</v>
      </c>
      <c r="H7376" s="3">
        <v>0.13186813186813101</v>
      </c>
      <c r="I7376" s="3">
        <v>3.2967032967032898E-2</v>
      </c>
      <c r="J7376" s="3">
        <v>5.3021978021978002</v>
      </c>
      <c r="K7376" s="3">
        <v>0</v>
      </c>
      <c r="L7376" s="3">
        <f>Table1[[#This Row],[Hours Qualified Activities Professional]]+Table1[[#This Row],[Hours Other Activity Staff]]</f>
        <v>5.3021978021978002</v>
      </c>
      <c r="M7376" s="3">
        <f>Table1[[#This Row],[Total Hours Activity Staff]]/Table1[[#This Row],[MDS Census]]</f>
        <v>0.10160033691303445</v>
      </c>
      <c r="N7376" s="3">
        <v>0</v>
      </c>
      <c r="O7376" s="3">
        <v>9.2692307692307594</v>
      </c>
      <c r="P7376" s="3">
        <f>Table1[[#This Row],[Hours Qualified Social Worker]]+Table1[[#This Row],[Hours Other Social Work Staff]]</f>
        <v>9.2692307692307594</v>
      </c>
      <c r="Q7376" s="3">
        <f>Table1[[#This Row],[Total Hours Social Work Staff Per Resident Per Day]]/Table1[[#This Row],[MDS Census]]</f>
        <v>0.17761634028216478</v>
      </c>
      <c r="R7376" s="3"/>
      <c r="S7376"/>
    </row>
    <row r="7377" spans="1:19" x14ac:dyDescent="0.2">
      <c r="A7377" t="s">
        <v>10795</v>
      </c>
      <c r="B7377" t="s">
        <v>11009</v>
      </c>
      <c r="C7377" t="s">
        <v>239</v>
      </c>
      <c r="D7377" t="s">
        <v>11008</v>
      </c>
      <c r="E7377" s="3">
        <v>85.6373626373626</v>
      </c>
      <c r="F7377" s="3">
        <v>5.6263736263736197</v>
      </c>
      <c r="G7377" s="3">
        <v>0.13186813186813101</v>
      </c>
      <c r="H7377" s="3">
        <v>0.34065934065934</v>
      </c>
      <c r="I7377" s="3">
        <v>0.41208791208791201</v>
      </c>
      <c r="J7377" s="3">
        <v>16.9464835164835</v>
      </c>
      <c r="K7377" s="3">
        <v>0</v>
      </c>
      <c r="L7377" s="3">
        <f>Table1[[#This Row],[Hours Qualified Activities Professional]]+Table1[[#This Row],[Hours Other Activity Staff]]</f>
        <v>16.9464835164835</v>
      </c>
      <c r="M7377" s="3">
        <f>Table1[[#This Row],[Total Hours Activity Staff]]/Table1[[#This Row],[MDS Census]]</f>
        <v>0.1978865648659052</v>
      </c>
      <c r="N7377" s="3">
        <v>0</v>
      </c>
      <c r="O7377" s="3">
        <v>12.213846153846101</v>
      </c>
      <c r="P7377" s="3">
        <f>Table1[[#This Row],[Hours Qualified Social Worker]]+Table1[[#This Row],[Hours Other Social Work Staff]]</f>
        <v>12.213846153846101</v>
      </c>
      <c r="Q7377" s="3">
        <f>Table1[[#This Row],[Total Hours Social Work Staff Per Resident Per Day]]/Table1[[#This Row],[MDS Census]]</f>
        <v>0.14262286667522078</v>
      </c>
      <c r="R7377" s="3"/>
      <c r="S7377"/>
    </row>
    <row r="7378" spans="1:19" x14ac:dyDescent="0.2">
      <c r="A7378" t="s">
        <v>10795</v>
      </c>
      <c r="B7378" t="s">
        <v>11009</v>
      </c>
      <c r="C7378" t="s">
        <v>239</v>
      </c>
      <c r="D7378" t="s">
        <v>11010</v>
      </c>
      <c r="E7378" s="3">
        <v>169.65934065933999</v>
      </c>
      <c r="F7378" s="3">
        <v>0</v>
      </c>
      <c r="G7378" s="3">
        <v>0.31318681318681302</v>
      </c>
      <c r="H7378" s="3">
        <v>0.46153846153846101</v>
      </c>
      <c r="I7378" s="3">
        <v>0.52747252747252704</v>
      </c>
      <c r="J7378" s="3">
        <v>0</v>
      </c>
      <c r="K7378" s="3">
        <v>24.247252747252698</v>
      </c>
      <c r="L7378" s="3">
        <f>Table1[[#This Row],[Hours Qualified Activities Professional]]+Table1[[#This Row],[Hours Other Activity Staff]]</f>
        <v>24.247252747252698</v>
      </c>
      <c r="M7378" s="3">
        <f>Table1[[#This Row],[Total Hours Activity Staff]]/Table1[[#This Row],[MDS Census]]</f>
        <v>0.14291728738907988</v>
      </c>
      <c r="N7378" s="3">
        <v>0</v>
      </c>
      <c r="O7378" s="3">
        <v>1.2390109890109799</v>
      </c>
      <c r="P7378" s="3">
        <f>Table1[[#This Row],[Hours Qualified Social Worker]]+Table1[[#This Row],[Hours Other Social Work Staff]]</f>
        <v>1.2390109890109799</v>
      </c>
      <c r="Q7378" s="3">
        <f>Table1[[#This Row],[Total Hours Social Work Staff Per Resident Per Day]]/Table1[[#This Row],[MDS Census]]</f>
        <v>7.3029341278579973E-3</v>
      </c>
      <c r="R7378" s="3"/>
      <c r="S7378"/>
    </row>
    <row r="7379" spans="1:19" x14ac:dyDescent="0.2">
      <c r="A7379" t="s">
        <v>10795</v>
      </c>
      <c r="B7379" t="s">
        <v>11009</v>
      </c>
      <c r="C7379" t="s">
        <v>239</v>
      </c>
      <c r="D7379" t="s">
        <v>11011</v>
      </c>
      <c r="E7379" s="3">
        <v>59.769230769230703</v>
      </c>
      <c r="F7379" s="3">
        <v>25.019230769230699</v>
      </c>
      <c r="G7379" s="3">
        <v>0</v>
      </c>
      <c r="H7379" s="3">
        <v>0.12087912087912001</v>
      </c>
      <c r="I7379" s="3">
        <v>0.43406593406593402</v>
      </c>
      <c r="J7379" s="3">
        <v>4.70604395604395</v>
      </c>
      <c r="K7379" s="3">
        <v>1.4065934065934</v>
      </c>
      <c r="L7379" s="3">
        <f>Table1[[#This Row],[Hours Qualified Activities Professional]]+Table1[[#This Row],[Hours Other Activity Staff]]</f>
        <v>6.1126373626373498</v>
      </c>
      <c r="M7379" s="3">
        <f>Table1[[#This Row],[Total Hours Activity Staff]]/Table1[[#This Row],[MDS Census]]</f>
        <v>0.1022706379849236</v>
      </c>
      <c r="N7379" s="3">
        <v>0</v>
      </c>
      <c r="O7379" s="3">
        <v>5.0879120879120796</v>
      </c>
      <c r="P7379" s="3">
        <f>Table1[[#This Row],[Hours Qualified Social Worker]]+Table1[[#This Row],[Hours Other Social Work Staff]]</f>
        <v>5.0879120879120796</v>
      </c>
      <c r="Q7379" s="3">
        <f>Table1[[#This Row],[Total Hours Social Work Staff Per Resident Per Day]]/Table1[[#This Row],[MDS Census]]</f>
        <v>8.5125942268799368E-2</v>
      </c>
      <c r="R7379" s="3"/>
      <c r="S7379"/>
    </row>
    <row r="7380" spans="1:19" x14ac:dyDescent="0.2">
      <c r="A7380" t="s">
        <v>10795</v>
      </c>
      <c r="B7380" t="s">
        <v>11013</v>
      </c>
      <c r="C7380" t="s">
        <v>4754</v>
      </c>
      <c r="D7380" t="s">
        <v>11012</v>
      </c>
      <c r="E7380" s="3">
        <v>55.395604395604302</v>
      </c>
      <c r="F7380" s="3">
        <v>5.1868131868131799</v>
      </c>
      <c r="G7380" s="3">
        <v>8.2417582417582402E-2</v>
      </c>
      <c r="H7380" s="3">
        <v>0.22978021978021901</v>
      </c>
      <c r="I7380" s="3">
        <v>7.1428571428571397E-2</v>
      </c>
      <c r="J7380" s="3">
        <v>4.9336263736263701</v>
      </c>
      <c r="K7380" s="3">
        <v>4.0023076923076903</v>
      </c>
      <c r="L7380" s="3">
        <f>Table1[[#This Row],[Hours Qualified Activities Professional]]+Table1[[#This Row],[Hours Other Activity Staff]]</f>
        <v>8.9359340659340596</v>
      </c>
      <c r="M7380" s="3">
        <f>Table1[[#This Row],[Total Hours Activity Staff]]/Table1[[#This Row],[MDS Census]]</f>
        <v>0.16131124776830011</v>
      </c>
      <c r="N7380" s="3">
        <v>5.2786813186813104</v>
      </c>
      <c r="O7380" s="3">
        <v>0</v>
      </c>
      <c r="P7380" s="3">
        <f>Table1[[#This Row],[Hours Qualified Social Worker]]+Table1[[#This Row],[Hours Other Social Work Staff]]</f>
        <v>5.2786813186813104</v>
      </c>
      <c r="Q7380" s="3">
        <f>Table1[[#This Row],[Total Hours Social Work Staff Per Resident Per Day]]/Table1[[#This Row],[MDS Census]]</f>
        <v>9.5290616941083137E-2</v>
      </c>
      <c r="R7380" s="3"/>
      <c r="S7380"/>
    </row>
    <row r="7381" spans="1:19" x14ac:dyDescent="0.2">
      <c r="A7381" t="s">
        <v>10795</v>
      </c>
      <c r="B7381" t="s">
        <v>11013</v>
      </c>
      <c r="C7381" t="s">
        <v>4754</v>
      </c>
      <c r="D7381" t="s">
        <v>11014</v>
      </c>
      <c r="E7381" s="3">
        <v>95.241758241758205</v>
      </c>
      <c r="F7381" s="3">
        <v>6.5686813186813104</v>
      </c>
      <c r="G7381" s="3">
        <v>0.659340659340659</v>
      </c>
      <c r="H7381" s="3">
        <v>0</v>
      </c>
      <c r="I7381" s="3">
        <v>0.68131868131868101</v>
      </c>
      <c r="J7381" s="3">
        <v>0</v>
      </c>
      <c r="K7381" s="3">
        <v>12.950549450549399</v>
      </c>
      <c r="L7381" s="3">
        <f>Table1[[#This Row],[Hours Qualified Activities Professional]]+Table1[[#This Row],[Hours Other Activity Staff]]</f>
        <v>12.950549450549399</v>
      </c>
      <c r="M7381" s="3">
        <f>Table1[[#This Row],[Total Hours Activity Staff]]/Table1[[#This Row],[MDS Census]]</f>
        <v>0.1359755394023302</v>
      </c>
      <c r="N7381" s="3">
        <v>0</v>
      </c>
      <c r="O7381" s="3">
        <v>11.5824175824175</v>
      </c>
      <c r="P7381" s="3">
        <f>Table1[[#This Row],[Hours Qualified Social Worker]]+Table1[[#This Row],[Hours Other Social Work Staff]]</f>
        <v>11.5824175824175</v>
      </c>
      <c r="Q7381" s="3">
        <f>Table1[[#This Row],[Total Hours Social Work Staff Per Resident Per Day]]/Table1[[#This Row],[MDS Census]]</f>
        <v>0.12161070728048839</v>
      </c>
      <c r="R7381" s="3"/>
      <c r="S7381"/>
    </row>
    <row r="7382" spans="1:19" x14ac:dyDescent="0.2">
      <c r="A7382" t="s">
        <v>10795</v>
      </c>
      <c r="B7382" t="s">
        <v>11013</v>
      </c>
      <c r="C7382" t="s">
        <v>4754</v>
      </c>
      <c r="D7382" t="s">
        <v>11015</v>
      </c>
      <c r="E7382" s="3">
        <v>74.3186813186813</v>
      </c>
      <c r="F7382" s="3">
        <v>6.6785714285714199</v>
      </c>
      <c r="G7382" s="3">
        <v>0.329670329670329</v>
      </c>
      <c r="H7382" s="3">
        <v>0.214285714285714</v>
      </c>
      <c r="I7382" s="3">
        <v>0.32142857142857101</v>
      </c>
      <c r="J7382" s="3">
        <v>0</v>
      </c>
      <c r="K7382" s="3">
        <v>10.6675824175824</v>
      </c>
      <c r="L7382" s="3">
        <f>Table1[[#This Row],[Hours Qualified Activities Professional]]+Table1[[#This Row],[Hours Other Activity Staff]]</f>
        <v>10.6675824175824</v>
      </c>
      <c r="M7382" s="3">
        <f>Table1[[#This Row],[Total Hours Activity Staff]]/Table1[[#This Row],[MDS Census]]</f>
        <v>0.14353837054561566</v>
      </c>
      <c r="N7382" s="3">
        <v>0</v>
      </c>
      <c r="O7382" s="3">
        <v>0</v>
      </c>
      <c r="P7382" s="3">
        <f>Table1[[#This Row],[Hours Qualified Social Worker]]+Table1[[#This Row],[Hours Other Social Work Staff]]</f>
        <v>0</v>
      </c>
      <c r="Q7382" s="3">
        <f>Table1[[#This Row],[Total Hours Social Work Staff Per Resident Per Day]]/Table1[[#This Row],[MDS Census]]</f>
        <v>0</v>
      </c>
      <c r="R7382" s="3"/>
      <c r="S7382"/>
    </row>
    <row r="7383" spans="1:19" x14ac:dyDescent="0.2">
      <c r="A7383" t="s">
        <v>10795</v>
      </c>
      <c r="B7383" t="s">
        <v>11013</v>
      </c>
      <c r="C7383" t="s">
        <v>4754</v>
      </c>
      <c r="D7383" t="s">
        <v>11016</v>
      </c>
      <c r="E7383" s="3">
        <v>69.615384615384599</v>
      </c>
      <c r="F7383" s="3">
        <v>5.6263736263736197</v>
      </c>
      <c r="G7383" s="3">
        <v>0.26373626373626302</v>
      </c>
      <c r="H7383" s="3">
        <v>0.243516483516483</v>
      </c>
      <c r="I7383" s="3">
        <v>0</v>
      </c>
      <c r="J7383" s="3">
        <v>5.5141758241758199</v>
      </c>
      <c r="K7383" s="3">
        <v>4.90351648351648</v>
      </c>
      <c r="L7383" s="3">
        <f>Table1[[#This Row],[Hours Qualified Activities Professional]]+Table1[[#This Row],[Hours Other Activity Staff]]</f>
        <v>10.417692307692299</v>
      </c>
      <c r="M7383" s="3">
        <f>Table1[[#This Row],[Total Hours Activity Staff]]/Table1[[#This Row],[MDS Census]]</f>
        <v>0.14964640883977892</v>
      </c>
      <c r="N7383" s="3">
        <v>1.7523076923076899</v>
      </c>
      <c r="O7383" s="3">
        <v>3.74615384615384</v>
      </c>
      <c r="P7383" s="3">
        <f>Table1[[#This Row],[Hours Qualified Social Worker]]+Table1[[#This Row],[Hours Other Social Work Staff]]</f>
        <v>5.4984615384615303</v>
      </c>
      <c r="Q7383" s="3">
        <f>Table1[[#This Row],[Total Hours Social Work Staff Per Resident Per Day]]/Table1[[#This Row],[MDS Census]]</f>
        <v>7.8983425414364539E-2</v>
      </c>
      <c r="R7383" s="3"/>
      <c r="S7383"/>
    </row>
    <row r="7384" spans="1:19" x14ac:dyDescent="0.2">
      <c r="A7384" t="s">
        <v>10795</v>
      </c>
      <c r="B7384" t="s">
        <v>11018</v>
      </c>
      <c r="C7384" t="s">
        <v>4790</v>
      </c>
      <c r="D7384" t="s">
        <v>11017</v>
      </c>
      <c r="E7384" s="3">
        <v>39.9890109890109</v>
      </c>
      <c r="F7384" s="3">
        <v>9.9503296703296709</v>
      </c>
      <c r="G7384" s="3">
        <v>0.329670329670329</v>
      </c>
      <c r="H7384" s="3">
        <v>0.146593406593406</v>
      </c>
      <c r="I7384" s="3">
        <v>0.25274725274725202</v>
      </c>
      <c r="J7384" s="3">
        <v>4.3223076923076897</v>
      </c>
      <c r="K7384" s="3">
        <v>0</v>
      </c>
      <c r="L7384" s="3">
        <f>Table1[[#This Row],[Hours Qualified Activities Professional]]+Table1[[#This Row],[Hours Other Activity Staff]]</f>
        <v>4.3223076923076897</v>
      </c>
      <c r="M7384" s="3">
        <f>Table1[[#This Row],[Total Hours Activity Staff]]/Table1[[#This Row],[MDS Census]]</f>
        <v>0.10808738664468279</v>
      </c>
      <c r="N7384" s="3">
        <v>0</v>
      </c>
      <c r="O7384" s="3">
        <v>4.8024175824175801</v>
      </c>
      <c r="P7384" s="3">
        <f>Table1[[#This Row],[Hours Qualified Social Worker]]+Table1[[#This Row],[Hours Other Social Work Staff]]</f>
        <v>4.8024175824175801</v>
      </c>
      <c r="Q7384" s="3">
        <f>Table1[[#This Row],[Total Hours Social Work Staff Per Resident Per Day]]/Table1[[#This Row],[MDS Census]]</f>
        <v>0.12009343226161054</v>
      </c>
      <c r="R7384" s="3"/>
      <c r="S7384"/>
    </row>
    <row r="7385" spans="1:19" x14ac:dyDescent="0.2">
      <c r="A7385" t="s">
        <v>10795</v>
      </c>
      <c r="B7385" t="s">
        <v>11020</v>
      </c>
      <c r="C7385" t="s">
        <v>10886</v>
      </c>
      <c r="D7385" t="s">
        <v>11019</v>
      </c>
      <c r="E7385" s="3">
        <v>29.1428571428571</v>
      </c>
      <c r="F7385" s="3">
        <v>0</v>
      </c>
      <c r="G7385" s="3">
        <v>9.8901098901098897E-2</v>
      </c>
      <c r="H7385" s="3">
        <v>6.5934065934065894E-2</v>
      </c>
      <c r="I7385" s="3">
        <v>9.8901098901098897E-2</v>
      </c>
      <c r="J7385" s="3">
        <v>0</v>
      </c>
      <c r="K7385" s="3">
        <v>4.8186813186813104</v>
      </c>
      <c r="L7385" s="3">
        <f>Table1[[#This Row],[Hours Qualified Activities Professional]]+Table1[[#This Row],[Hours Other Activity Staff]]</f>
        <v>4.8186813186813104</v>
      </c>
      <c r="M7385" s="3">
        <f>Table1[[#This Row],[Total Hours Activity Staff]]/Table1[[#This Row],[MDS Census]]</f>
        <v>0.16534690799396679</v>
      </c>
      <c r="N7385" s="3">
        <v>0</v>
      </c>
      <c r="O7385" s="3">
        <v>7.1401098901098896</v>
      </c>
      <c r="P7385" s="3">
        <f>Table1[[#This Row],[Hours Qualified Social Worker]]+Table1[[#This Row],[Hours Other Social Work Staff]]</f>
        <v>7.1401098901098896</v>
      </c>
      <c r="Q7385" s="3">
        <f>Table1[[#This Row],[Total Hours Social Work Staff Per Resident Per Day]]/Table1[[#This Row],[MDS Census]]</f>
        <v>0.24500377073906521</v>
      </c>
      <c r="R7385" s="3"/>
      <c r="S7385"/>
    </row>
    <row r="7386" spans="1:19" x14ac:dyDescent="0.2">
      <c r="A7386" t="s">
        <v>10795</v>
      </c>
      <c r="B7386" t="s">
        <v>11022</v>
      </c>
      <c r="C7386" t="s">
        <v>77</v>
      </c>
      <c r="D7386" t="s">
        <v>11021</v>
      </c>
      <c r="E7386" s="3">
        <v>160.03296703296701</v>
      </c>
      <c r="F7386" s="3">
        <v>10.8131868131868</v>
      </c>
      <c r="G7386" s="3">
        <v>2.1428571428571401</v>
      </c>
      <c r="H7386" s="3">
        <v>0.77659340659340603</v>
      </c>
      <c r="I7386" s="3">
        <v>3.6043956043956</v>
      </c>
      <c r="J7386" s="3">
        <v>0</v>
      </c>
      <c r="K7386" s="3">
        <v>14.7831868131868</v>
      </c>
      <c r="L7386" s="3">
        <f>Table1[[#This Row],[Hours Qualified Activities Professional]]+Table1[[#This Row],[Hours Other Activity Staff]]</f>
        <v>14.7831868131868</v>
      </c>
      <c r="M7386" s="3">
        <f>Table1[[#This Row],[Total Hours Activity Staff]]/Table1[[#This Row],[MDS Census]]</f>
        <v>9.237588408981659E-2</v>
      </c>
      <c r="N7386" s="3">
        <v>10.6373626373626</v>
      </c>
      <c r="O7386" s="3">
        <v>4.7741758241758196</v>
      </c>
      <c r="P7386" s="3">
        <f>Table1[[#This Row],[Hours Qualified Social Worker]]+Table1[[#This Row],[Hours Other Social Work Staff]]</f>
        <v>15.41153846153842</v>
      </c>
      <c r="Q7386" s="3">
        <f>Table1[[#This Row],[Total Hours Social Work Staff Per Resident Per Day]]/Table1[[#This Row],[MDS Census]]</f>
        <v>9.6302272883334233E-2</v>
      </c>
      <c r="R7386" s="3"/>
      <c r="S7386"/>
    </row>
    <row r="7387" spans="1:19" x14ac:dyDescent="0.2">
      <c r="A7387" t="s">
        <v>10795</v>
      </c>
      <c r="B7387" t="s">
        <v>11024</v>
      </c>
      <c r="C7387" t="s">
        <v>11025</v>
      </c>
      <c r="D7387" t="s">
        <v>11023</v>
      </c>
      <c r="E7387" s="3">
        <v>65.087912087912002</v>
      </c>
      <c r="F7387" s="3">
        <v>5.4572527472527401</v>
      </c>
      <c r="G7387" s="3">
        <v>0.14065934065933999</v>
      </c>
      <c r="H7387" s="3">
        <v>0.23901098901098899</v>
      </c>
      <c r="I7387" s="3">
        <v>0.18406593406593399</v>
      </c>
      <c r="J7387" s="3">
        <v>0</v>
      </c>
      <c r="K7387" s="3">
        <v>10.8956043956043</v>
      </c>
      <c r="L7387" s="3">
        <f>Table1[[#This Row],[Hours Qualified Activities Professional]]+Table1[[#This Row],[Hours Other Activity Staff]]</f>
        <v>10.8956043956043</v>
      </c>
      <c r="M7387" s="3">
        <f>Table1[[#This Row],[Total Hours Activity Staff]]/Table1[[#This Row],[MDS Census]]</f>
        <v>0.16739827789971173</v>
      </c>
      <c r="N7387" s="3">
        <v>0</v>
      </c>
      <c r="O7387" s="3">
        <v>0</v>
      </c>
      <c r="P7387" s="3">
        <f>Table1[[#This Row],[Hours Qualified Social Worker]]+Table1[[#This Row],[Hours Other Social Work Staff]]</f>
        <v>0</v>
      </c>
      <c r="Q7387" s="3">
        <f>Table1[[#This Row],[Total Hours Social Work Staff Per Resident Per Day]]/Table1[[#This Row],[MDS Census]]</f>
        <v>0</v>
      </c>
      <c r="R7387" s="3"/>
      <c r="S7387"/>
    </row>
    <row r="7388" spans="1:19" x14ac:dyDescent="0.2">
      <c r="A7388" t="s">
        <v>10795</v>
      </c>
      <c r="B7388" t="s">
        <v>11027</v>
      </c>
      <c r="C7388" t="s">
        <v>11028</v>
      </c>
      <c r="D7388" t="s">
        <v>11026</v>
      </c>
      <c r="E7388" s="3">
        <v>78.923076923076906</v>
      </c>
      <c r="F7388" s="3">
        <v>14.899780219780199</v>
      </c>
      <c r="G7388" s="3">
        <v>0.37362637362637302</v>
      </c>
      <c r="H7388" s="3">
        <v>0.38406593406593398</v>
      </c>
      <c r="I7388" s="3">
        <v>0.52747252747252704</v>
      </c>
      <c r="J7388" s="3">
        <v>4.8709890109890104</v>
      </c>
      <c r="K7388" s="3">
        <v>0</v>
      </c>
      <c r="L7388" s="3">
        <f>Table1[[#This Row],[Hours Qualified Activities Professional]]+Table1[[#This Row],[Hours Other Activity Staff]]</f>
        <v>4.8709890109890104</v>
      </c>
      <c r="M7388" s="3">
        <f>Table1[[#This Row],[Total Hours Activity Staff]]/Table1[[#This Row],[MDS Census]]</f>
        <v>6.1718184349763304E-2</v>
      </c>
      <c r="N7388" s="3">
        <v>0</v>
      </c>
      <c r="O7388" s="3">
        <v>5.1815384615384597</v>
      </c>
      <c r="P7388" s="3">
        <f>Table1[[#This Row],[Hours Qualified Social Worker]]+Table1[[#This Row],[Hours Other Social Work Staff]]</f>
        <v>5.1815384615384597</v>
      </c>
      <c r="Q7388" s="3">
        <f>Table1[[#This Row],[Total Hours Social Work Staff Per Resident Per Day]]/Table1[[#This Row],[MDS Census]]</f>
        <v>6.5653021442495116E-2</v>
      </c>
      <c r="R7388" s="3"/>
      <c r="S7388"/>
    </row>
    <row r="7389" spans="1:19" x14ac:dyDescent="0.2">
      <c r="A7389" t="s">
        <v>10795</v>
      </c>
      <c r="B7389" t="s">
        <v>11030</v>
      </c>
      <c r="C7389" t="s">
        <v>768</v>
      </c>
      <c r="D7389" t="s">
        <v>11029</v>
      </c>
      <c r="E7389" s="3">
        <v>46.076923076923002</v>
      </c>
      <c r="F7389" s="3">
        <v>5.2747252747252702</v>
      </c>
      <c r="G7389" s="3">
        <v>4.6703296703296697E-2</v>
      </c>
      <c r="H7389" s="3">
        <v>0.159340659340659</v>
      </c>
      <c r="I7389" s="3">
        <v>0.70329670329670302</v>
      </c>
      <c r="J7389" s="3">
        <v>0</v>
      </c>
      <c r="K7389" s="3">
        <v>5.1738461538461502</v>
      </c>
      <c r="L7389" s="3">
        <f>Table1[[#This Row],[Hours Qualified Activities Professional]]+Table1[[#This Row],[Hours Other Activity Staff]]</f>
        <v>5.1738461538461502</v>
      </c>
      <c r="M7389" s="3">
        <f>Table1[[#This Row],[Total Hours Activity Staff]]/Table1[[#This Row],[MDS Census]]</f>
        <v>0.11228714524207022</v>
      </c>
      <c r="N7389" s="3">
        <v>5.8021978021978002</v>
      </c>
      <c r="O7389" s="3">
        <v>0</v>
      </c>
      <c r="P7389" s="3">
        <f>Table1[[#This Row],[Hours Qualified Social Worker]]+Table1[[#This Row],[Hours Other Social Work Staff]]</f>
        <v>5.8021978021978002</v>
      </c>
      <c r="Q7389" s="3">
        <f>Table1[[#This Row],[Total Hours Social Work Staff Per Resident Per Day]]/Table1[[#This Row],[MDS Census]]</f>
        <v>0.1259241593131411</v>
      </c>
      <c r="R7389" s="3"/>
      <c r="S7389"/>
    </row>
    <row r="7390" spans="1:19" x14ac:dyDescent="0.2">
      <c r="A7390" t="s">
        <v>10795</v>
      </c>
      <c r="B7390" t="s">
        <v>8745</v>
      </c>
      <c r="C7390" t="s">
        <v>507</v>
      </c>
      <c r="D7390" t="s">
        <v>11031</v>
      </c>
      <c r="E7390" s="3">
        <v>29.131868131868099</v>
      </c>
      <c r="F7390" s="3">
        <v>4.9672527472527399</v>
      </c>
      <c r="G7390" s="3">
        <v>0.39010989010989</v>
      </c>
      <c r="H7390" s="3">
        <v>8.2417582417582402E-2</v>
      </c>
      <c r="I7390" s="3">
        <v>0.12637362637362601</v>
      </c>
      <c r="J7390" s="3">
        <v>5.2698901098900999</v>
      </c>
      <c r="K7390" s="3">
        <v>0.34802197802197798</v>
      </c>
      <c r="L7390" s="3">
        <f>Table1[[#This Row],[Hours Qualified Activities Professional]]+Table1[[#This Row],[Hours Other Activity Staff]]</f>
        <v>5.6179120879120781</v>
      </c>
      <c r="M7390" s="3">
        <f>Table1[[#This Row],[Total Hours Activity Staff]]/Table1[[#This Row],[MDS Census]]</f>
        <v>0.19284420973217642</v>
      </c>
      <c r="N7390" s="3">
        <v>0</v>
      </c>
      <c r="O7390" s="3">
        <v>5.1782417582417501</v>
      </c>
      <c r="P7390" s="3">
        <f>Table1[[#This Row],[Hours Qualified Social Worker]]+Table1[[#This Row],[Hours Other Social Work Staff]]</f>
        <v>5.1782417582417501</v>
      </c>
      <c r="Q7390" s="3">
        <f>Table1[[#This Row],[Total Hours Social Work Staff Per Resident Per Day]]/Table1[[#This Row],[MDS Census]]</f>
        <v>0.17775179177668796</v>
      </c>
      <c r="R7390" s="3"/>
      <c r="S7390"/>
    </row>
    <row r="7391" spans="1:19" x14ac:dyDescent="0.2">
      <c r="A7391" t="s">
        <v>10795</v>
      </c>
      <c r="B7391" t="s">
        <v>1480</v>
      </c>
      <c r="C7391" t="s">
        <v>10844</v>
      </c>
      <c r="D7391" t="s">
        <v>11032</v>
      </c>
      <c r="E7391" s="3">
        <v>101.60439560439499</v>
      </c>
      <c r="F7391" s="3">
        <v>16.533296703296699</v>
      </c>
      <c r="G7391" s="3">
        <v>0.89747252747252704</v>
      </c>
      <c r="H7391" s="3">
        <v>0.42604395604395601</v>
      </c>
      <c r="I7391" s="3">
        <v>1</v>
      </c>
      <c r="J7391" s="3">
        <v>4.8864835164835103</v>
      </c>
      <c r="K7391" s="3">
        <v>5.1636263736263697</v>
      </c>
      <c r="L7391" s="3">
        <f>Table1[[#This Row],[Hours Qualified Activities Professional]]+Table1[[#This Row],[Hours Other Activity Staff]]</f>
        <v>10.05010989010988</v>
      </c>
      <c r="M7391" s="3">
        <f>Table1[[#This Row],[Total Hours Activity Staff]]/Table1[[#This Row],[MDS Census]]</f>
        <v>9.891412502703921E-2</v>
      </c>
      <c r="N7391" s="3">
        <v>0</v>
      </c>
      <c r="O7391" s="3">
        <v>9.3862637362637305</v>
      </c>
      <c r="P7391" s="3">
        <f>Table1[[#This Row],[Hours Qualified Social Worker]]+Table1[[#This Row],[Hours Other Social Work Staff]]</f>
        <v>9.3862637362637305</v>
      </c>
      <c r="Q7391" s="3">
        <f>Table1[[#This Row],[Total Hours Social Work Staff Per Resident Per Day]]/Table1[[#This Row],[MDS Census]]</f>
        <v>9.2380488860048085E-2</v>
      </c>
      <c r="R7391" s="3"/>
      <c r="S7391"/>
    </row>
    <row r="7392" spans="1:19" x14ac:dyDescent="0.2">
      <c r="A7392" t="s">
        <v>10795</v>
      </c>
      <c r="B7392" t="s">
        <v>10450</v>
      </c>
      <c r="C7392" t="s">
        <v>10861</v>
      </c>
      <c r="D7392" t="s">
        <v>11033</v>
      </c>
      <c r="E7392" s="3">
        <v>74.417582417582395</v>
      </c>
      <c r="F7392" s="3">
        <v>5.71428571428571</v>
      </c>
      <c r="G7392" s="3">
        <v>0.26373626373626302</v>
      </c>
      <c r="H7392" s="3">
        <v>0.114285714285714</v>
      </c>
      <c r="I7392" s="3">
        <v>0.19780219780219699</v>
      </c>
      <c r="J7392" s="3">
        <v>2.8570329670329602</v>
      </c>
      <c r="K7392" s="3">
        <v>10.093406593406501</v>
      </c>
      <c r="L7392" s="3">
        <f>Table1[[#This Row],[Hours Qualified Activities Professional]]+Table1[[#This Row],[Hours Other Activity Staff]]</f>
        <v>12.950439560439461</v>
      </c>
      <c r="M7392" s="3">
        <f>Table1[[#This Row],[Total Hours Activity Staff]]/Table1[[#This Row],[MDS Census]]</f>
        <v>0.17402392203189476</v>
      </c>
      <c r="N7392" s="3">
        <v>0</v>
      </c>
      <c r="O7392" s="3">
        <v>5.0030769230769199</v>
      </c>
      <c r="P7392" s="3">
        <f>Table1[[#This Row],[Hours Qualified Social Worker]]+Table1[[#This Row],[Hours Other Social Work Staff]]</f>
        <v>5.0030769230769199</v>
      </c>
      <c r="Q7392" s="3">
        <f>Table1[[#This Row],[Total Hours Social Work Staff Per Resident Per Day]]/Table1[[#This Row],[MDS Census]]</f>
        <v>6.7229769639692835E-2</v>
      </c>
      <c r="R7392" s="3"/>
      <c r="S7392"/>
    </row>
    <row r="7393" spans="1:19" x14ac:dyDescent="0.2">
      <c r="A7393" t="s">
        <v>10795</v>
      </c>
      <c r="B7393" t="s">
        <v>11035</v>
      </c>
      <c r="C7393" t="s">
        <v>675</v>
      </c>
      <c r="D7393" t="s">
        <v>11034</v>
      </c>
      <c r="E7393" s="3">
        <v>41.901098901098898</v>
      </c>
      <c r="F7393" s="3">
        <v>7.0879120879120796</v>
      </c>
      <c r="G7393" s="3">
        <v>1.1428571428571399</v>
      </c>
      <c r="H7393" s="3">
        <v>0</v>
      </c>
      <c r="I7393" s="3">
        <v>0</v>
      </c>
      <c r="J7393" s="3">
        <v>0</v>
      </c>
      <c r="K7393" s="3">
        <v>7.8131868131868103</v>
      </c>
      <c r="L7393" s="3">
        <f>Table1[[#This Row],[Hours Qualified Activities Professional]]+Table1[[#This Row],[Hours Other Activity Staff]]</f>
        <v>7.8131868131868103</v>
      </c>
      <c r="M7393" s="3">
        <f>Table1[[#This Row],[Total Hours Activity Staff]]/Table1[[#This Row],[MDS Census]]</f>
        <v>0.18646734854445313</v>
      </c>
      <c r="N7393" s="3">
        <v>0</v>
      </c>
      <c r="O7393" s="3">
        <v>0</v>
      </c>
      <c r="P7393" s="3">
        <f>Table1[[#This Row],[Hours Qualified Social Worker]]+Table1[[#This Row],[Hours Other Social Work Staff]]</f>
        <v>0</v>
      </c>
      <c r="Q7393" s="3">
        <f>Table1[[#This Row],[Total Hours Social Work Staff Per Resident Per Day]]/Table1[[#This Row],[MDS Census]]</f>
        <v>0</v>
      </c>
      <c r="R7393" s="3"/>
      <c r="S7393"/>
    </row>
    <row r="7394" spans="1:19" x14ac:dyDescent="0.2">
      <c r="A7394" t="s">
        <v>10795</v>
      </c>
      <c r="B7394" t="s">
        <v>11035</v>
      </c>
      <c r="C7394" t="s">
        <v>675</v>
      </c>
      <c r="D7394" t="s">
        <v>11036</v>
      </c>
      <c r="E7394" s="3">
        <v>87.3406593406593</v>
      </c>
      <c r="F7394" s="3">
        <v>20.310549450549399</v>
      </c>
      <c r="G7394" s="3">
        <v>0.329670329670329</v>
      </c>
      <c r="H7394" s="3">
        <v>0.34890109890109799</v>
      </c>
      <c r="I7394" s="3">
        <v>0</v>
      </c>
      <c r="J7394" s="3">
        <v>4.0302197802197801</v>
      </c>
      <c r="K7394" s="3">
        <v>2.7504395604395602</v>
      </c>
      <c r="L7394" s="3">
        <f>Table1[[#This Row],[Hours Qualified Activities Professional]]+Table1[[#This Row],[Hours Other Activity Staff]]</f>
        <v>6.7806593406593407</v>
      </c>
      <c r="M7394" s="3">
        <f>Table1[[#This Row],[Total Hours Activity Staff]]/Table1[[#This Row],[MDS Census]]</f>
        <v>7.7634625062908941E-2</v>
      </c>
      <c r="N7394" s="3">
        <v>4.9620879120879096</v>
      </c>
      <c r="O7394" s="3">
        <v>0</v>
      </c>
      <c r="P7394" s="3">
        <f>Table1[[#This Row],[Hours Qualified Social Worker]]+Table1[[#This Row],[Hours Other Social Work Staff]]</f>
        <v>4.9620879120879096</v>
      </c>
      <c r="Q7394" s="3">
        <f>Table1[[#This Row],[Total Hours Social Work Staff Per Resident Per Day]]/Table1[[#This Row],[MDS Census]]</f>
        <v>5.6813034725717158E-2</v>
      </c>
      <c r="R7394" s="3"/>
      <c r="S7394"/>
    </row>
    <row r="7395" spans="1:19" x14ac:dyDescent="0.2">
      <c r="A7395" t="s">
        <v>10795</v>
      </c>
      <c r="B7395" t="s">
        <v>5049</v>
      </c>
      <c r="C7395" t="s">
        <v>110</v>
      </c>
      <c r="D7395" t="s">
        <v>11037</v>
      </c>
      <c r="E7395" s="3">
        <v>68.780219780219696</v>
      </c>
      <c r="F7395" s="3">
        <v>0.57417582417582402</v>
      </c>
      <c r="G7395" s="3">
        <v>0.26373626373626302</v>
      </c>
      <c r="H7395" s="3">
        <v>0.26373626373626302</v>
      </c>
      <c r="I7395" s="3">
        <v>0.25</v>
      </c>
      <c r="J7395" s="3">
        <v>0</v>
      </c>
      <c r="K7395" s="3">
        <v>7.9219780219780196</v>
      </c>
      <c r="L7395" s="3">
        <f>Table1[[#This Row],[Hours Qualified Activities Professional]]+Table1[[#This Row],[Hours Other Activity Staff]]</f>
        <v>7.9219780219780196</v>
      </c>
      <c r="M7395" s="3">
        <f>Table1[[#This Row],[Total Hours Activity Staff]]/Table1[[#This Row],[MDS Census]]</f>
        <v>0.11517814347339841</v>
      </c>
      <c r="N7395" s="3">
        <v>0</v>
      </c>
      <c r="O7395" s="3">
        <v>12.534725274725201</v>
      </c>
      <c r="P7395" s="3">
        <f>Table1[[#This Row],[Hours Qualified Social Worker]]+Table1[[#This Row],[Hours Other Social Work Staff]]</f>
        <v>12.534725274725201</v>
      </c>
      <c r="Q7395" s="3">
        <f>Table1[[#This Row],[Total Hours Social Work Staff Per Resident Per Day]]/Table1[[#This Row],[MDS Census]]</f>
        <v>0.18224316983543612</v>
      </c>
      <c r="R7395" s="3"/>
      <c r="S7395"/>
    </row>
    <row r="7396" spans="1:19" x14ac:dyDescent="0.2">
      <c r="A7396" t="s">
        <v>10795</v>
      </c>
      <c r="B7396" t="s">
        <v>5049</v>
      </c>
      <c r="C7396" t="s">
        <v>110</v>
      </c>
      <c r="D7396" t="s">
        <v>11038</v>
      </c>
      <c r="E7396" s="3">
        <v>41.516483516483497</v>
      </c>
      <c r="F7396" s="3">
        <v>5.71428571428571</v>
      </c>
      <c r="G7396" s="3">
        <v>0.26373626373626302</v>
      </c>
      <c r="H7396" s="3">
        <v>8.2967032967032894E-2</v>
      </c>
      <c r="I7396" s="3">
        <v>0.13186813186813101</v>
      </c>
      <c r="J7396" s="3">
        <v>6.1785714285714199</v>
      </c>
      <c r="K7396" s="3">
        <v>0</v>
      </c>
      <c r="L7396" s="3">
        <f>Table1[[#This Row],[Hours Qualified Activities Professional]]+Table1[[#This Row],[Hours Other Activity Staff]]</f>
        <v>6.1785714285714199</v>
      </c>
      <c r="M7396" s="3">
        <f>Table1[[#This Row],[Total Hours Activity Staff]]/Table1[[#This Row],[MDS Census]]</f>
        <v>0.14882212811011103</v>
      </c>
      <c r="N7396" s="3">
        <v>0</v>
      </c>
      <c r="O7396" s="3">
        <v>5.5192307692307603</v>
      </c>
      <c r="P7396" s="3">
        <f>Table1[[#This Row],[Hours Qualified Social Worker]]+Table1[[#This Row],[Hours Other Social Work Staff]]</f>
        <v>5.5192307692307603</v>
      </c>
      <c r="Q7396" s="3">
        <f>Table1[[#This Row],[Total Hours Social Work Staff Per Resident Per Day]]/Table1[[#This Row],[MDS Census]]</f>
        <v>0.13294070937003691</v>
      </c>
      <c r="R7396" s="3"/>
      <c r="S7396"/>
    </row>
    <row r="7397" spans="1:19" x14ac:dyDescent="0.2">
      <c r="A7397" t="s">
        <v>10795</v>
      </c>
      <c r="B7397" t="s">
        <v>5049</v>
      </c>
      <c r="C7397" t="s">
        <v>110</v>
      </c>
      <c r="D7397" t="s">
        <v>11039</v>
      </c>
      <c r="E7397" s="3">
        <v>89.725274725274701</v>
      </c>
      <c r="F7397" s="3">
        <v>46.714285714285701</v>
      </c>
      <c r="G7397" s="3">
        <v>6.3186813186813101E-2</v>
      </c>
      <c r="H7397" s="3">
        <v>0.56043956043956</v>
      </c>
      <c r="I7397" s="3">
        <v>0.70604395604395598</v>
      </c>
      <c r="J7397" s="3">
        <v>0</v>
      </c>
      <c r="K7397" s="3">
        <v>5.1346153846153797</v>
      </c>
      <c r="L7397" s="3">
        <f>Table1[[#This Row],[Hours Qualified Activities Professional]]+Table1[[#This Row],[Hours Other Activity Staff]]</f>
        <v>5.1346153846153797</v>
      </c>
      <c r="M7397" s="3">
        <f>Table1[[#This Row],[Total Hours Activity Staff]]/Table1[[#This Row],[MDS Census]]</f>
        <v>5.7225964482547416E-2</v>
      </c>
      <c r="N7397" s="3">
        <v>5.0989010989010897</v>
      </c>
      <c r="O7397" s="3">
        <v>5.8214285714285703</v>
      </c>
      <c r="P7397" s="3">
        <f>Table1[[#This Row],[Hours Qualified Social Worker]]+Table1[[#This Row],[Hours Other Social Work Staff]]</f>
        <v>10.920329670329661</v>
      </c>
      <c r="Q7397" s="3">
        <f>Table1[[#This Row],[Total Hours Social Work Staff Per Resident Per Day]]/Table1[[#This Row],[MDS Census]]</f>
        <v>0.12170851194121242</v>
      </c>
      <c r="R7397" s="3"/>
      <c r="S7397"/>
    </row>
    <row r="7398" spans="1:19" x14ac:dyDescent="0.2">
      <c r="A7398" t="s">
        <v>10795</v>
      </c>
      <c r="B7398" t="s">
        <v>5049</v>
      </c>
      <c r="C7398" t="s">
        <v>110</v>
      </c>
      <c r="D7398" t="s">
        <v>11040</v>
      </c>
      <c r="E7398" s="3">
        <v>140.51648351648299</v>
      </c>
      <c r="F7398" s="3">
        <v>6.9495604395604298</v>
      </c>
      <c r="G7398" s="3">
        <v>0</v>
      </c>
      <c r="H7398" s="3">
        <v>0</v>
      </c>
      <c r="I7398" s="3">
        <v>4.6470329670329598</v>
      </c>
      <c r="J7398" s="3">
        <v>4.2843956043956002</v>
      </c>
      <c r="K7398" s="3">
        <v>7.5341758241758203</v>
      </c>
      <c r="L7398" s="3">
        <f>Table1[[#This Row],[Hours Qualified Activities Professional]]+Table1[[#This Row],[Hours Other Activity Staff]]</f>
        <v>11.818571428571421</v>
      </c>
      <c r="M7398" s="3">
        <f>Table1[[#This Row],[Total Hours Activity Staff]]/Table1[[#This Row],[MDS Census]]</f>
        <v>8.4108078517244333E-2</v>
      </c>
      <c r="N7398" s="3">
        <v>0</v>
      </c>
      <c r="O7398" s="3">
        <v>4.3246153846153801</v>
      </c>
      <c r="P7398" s="3">
        <f>Table1[[#This Row],[Hours Qualified Social Worker]]+Table1[[#This Row],[Hours Other Social Work Staff]]</f>
        <v>4.3246153846153801</v>
      </c>
      <c r="Q7398" s="3">
        <f>Table1[[#This Row],[Total Hours Social Work Staff Per Resident Per Day]]/Table1[[#This Row],[MDS Census]]</f>
        <v>3.0776569953859471E-2</v>
      </c>
      <c r="R7398" s="3"/>
      <c r="S7398"/>
    </row>
    <row r="7399" spans="1:19" x14ac:dyDescent="0.2">
      <c r="A7399" t="s">
        <v>10795</v>
      </c>
      <c r="B7399" t="s">
        <v>5049</v>
      </c>
      <c r="C7399" t="s">
        <v>110</v>
      </c>
      <c r="D7399" t="s">
        <v>11041</v>
      </c>
      <c r="E7399" s="3">
        <v>103.79120879120801</v>
      </c>
      <c r="F7399" s="3">
        <v>5.71428571428571</v>
      </c>
      <c r="G7399" s="3">
        <v>0</v>
      </c>
      <c r="H7399" s="3">
        <v>0</v>
      </c>
      <c r="I7399" s="3">
        <v>6.5274725274725203</v>
      </c>
      <c r="J7399" s="3">
        <v>3.9637362637362599</v>
      </c>
      <c r="K7399" s="3">
        <v>9.3109890109890099</v>
      </c>
      <c r="L7399" s="3">
        <f>Table1[[#This Row],[Hours Qualified Activities Professional]]+Table1[[#This Row],[Hours Other Activity Staff]]</f>
        <v>13.27472527472527</v>
      </c>
      <c r="M7399" s="3">
        <f>Table1[[#This Row],[Total Hours Activity Staff]]/Table1[[#This Row],[MDS Census]]</f>
        <v>0.12789835892006446</v>
      </c>
      <c r="N7399" s="3">
        <v>0</v>
      </c>
      <c r="O7399" s="3">
        <v>2.6454945054944998</v>
      </c>
      <c r="P7399" s="3">
        <f>Table1[[#This Row],[Hours Qualified Social Worker]]+Table1[[#This Row],[Hours Other Social Work Staff]]</f>
        <v>2.6454945054944998</v>
      </c>
      <c r="Q7399" s="3">
        <f>Table1[[#This Row],[Total Hours Social Work Staff Per Resident Per Day]]/Table1[[#This Row],[MDS Census]]</f>
        <v>2.5488618316569751E-2</v>
      </c>
      <c r="R7399" s="3"/>
      <c r="S7399"/>
    </row>
    <row r="7400" spans="1:19" x14ac:dyDescent="0.2">
      <c r="A7400" t="s">
        <v>10795</v>
      </c>
      <c r="B7400" t="s">
        <v>5049</v>
      </c>
      <c r="C7400" t="s">
        <v>110</v>
      </c>
      <c r="D7400" t="s">
        <v>11042</v>
      </c>
      <c r="E7400" s="3">
        <v>263.09890109890102</v>
      </c>
      <c r="F7400" s="3">
        <v>4.3076923076923004</v>
      </c>
      <c r="G7400" s="3">
        <v>0.329670329670329</v>
      </c>
      <c r="H7400" s="3">
        <v>0.79120879120879095</v>
      </c>
      <c r="I7400" s="3">
        <v>15.9980219780219</v>
      </c>
      <c r="J7400" s="3">
        <v>0</v>
      </c>
      <c r="K7400" s="3">
        <v>20.0686813186813</v>
      </c>
      <c r="L7400" s="3">
        <f>Table1[[#This Row],[Hours Qualified Activities Professional]]+Table1[[#This Row],[Hours Other Activity Staff]]</f>
        <v>20.0686813186813</v>
      </c>
      <c r="M7400" s="3">
        <f>Table1[[#This Row],[Total Hours Activity Staff]]/Table1[[#This Row],[MDS Census]]</f>
        <v>7.6278088714393066E-2</v>
      </c>
      <c r="N7400" s="3">
        <v>0</v>
      </c>
      <c r="O7400" s="3">
        <v>20.571428571428498</v>
      </c>
      <c r="P7400" s="3">
        <f>Table1[[#This Row],[Hours Qualified Social Worker]]+Table1[[#This Row],[Hours Other Social Work Staff]]</f>
        <v>20.571428571428498</v>
      </c>
      <c r="Q7400" s="3">
        <f>Table1[[#This Row],[Total Hours Social Work Staff Per Resident Per Day]]/Table1[[#This Row],[MDS Census]]</f>
        <v>7.818895664522571E-2</v>
      </c>
      <c r="R7400" s="3"/>
      <c r="S7400"/>
    </row>
    <row r="7401" spans="1:19" x14ac:dyDescent="0.2">
      <c r="A7401" t="s">
        <v>10795</v>
      </c>
      <c r="B7401" t="s">
        <v>5049</v>
      </c>
      <c r="C7401" t="s">
        <v>110</v>
      </c>
      <c r="D7401" t="s">
        <v>11043</v>
      </c>
      <c r="E7401" s="3">
        <v>28.6593406593406</v>
      </c>
      <c r="F7401" s="3">
        <v>5.71428571428571</v>
      </c>
      <c r="G7401" s="3">
        <v>0.214285714285714</v>
      </c>
      <c r="H7401" s="3">
        <v>8.2417582417582402E-2</v>
      </c>
      <c r="I7401" s="3">
        <v>0.87087912087912001</v>
      </c>
      <c r="J7401" s="3">
        <v>0</v>
      </c>
      <c r="K7401" s="3">
        <v>5.2412087912087904</v>
      </c>
      <c r="L7401" s="3">
        <f>Table1[[#This Row],[Hours Qualified Activities Professional]]+Table1[[#This Row],[Hours Other Activity Staff]]</f>
        <v>5.2412087912087904</v>
      </c>
      <c r="M7401" s="3">
        <f>Table1[[#This Row],[Total Hours Activity Staff]]/Table1[[#This Row],[MDS Census]]</f>
        <v>0.1828796012269942</v>
      </c>
      <c r="N7401" s="3">
        <v>4.3532967032967003</v>
      </c>
      <c r="O7401" s="3">
        <v>0</v>
      </c>
      <c r="P7401" s="3">
        <f>Table1[[#This Row],[Hours Qualified Social Worker]]+Table1[[#This Row],[Hours Other Social Work Staff]]</f>
        <v>4.3532967032967003</v>
      </c>
      <c r="Q7401" s="3">
        <f>Table1[[#This Row],[Total Hours Social Work Staff Per Resident Per Day]]/Table1[[#This Row],[MDS Census]]</f>
        <v>0.15189800613496954</v>
      </c>
      <c r="R7401" s="3"/>
      <c r="S7401"/>
    </row>
    <row r="7402" spans="1:19" x14ac:dyDescent="0.2">
      <c r="A7402" t="s">
        <v>10795</v>
      </c>
      <c r="B7402" t="s">
        <v>5049</v>
      </c>
      <c r="C7402" t="s">
        <v>110</v>
      </c>
      <c r="D7402" t="s">
        <v>11044</v>
      </c>
      <c r="E7402" s="3">
        <v>49.054945054945001</v>
      </c>
      <c r="F7402" s="3">
        <v>16.361098901098899</v>
      </c>
      <c r="G7402" s="3">
        <v>0.35450549450549401</v>
      </c>
      <c r="H7402" s="3">
        <v>0.52197802197802101</v>
      </c>
      <c r="I7402" s="3">
        <v>0.31868131868131799</v>
      </c>
      <c r="J7402" s="3">
        <v>0</v>
      </c>
      <c r="K7402" s="3">
        <v>4.7878021978021899</v>
      </c>
      <c r="L7402" s="3">
        <f>Table1[[#This Row],[Hours Qualified Activities Professional]]+Table1[[#This Row],[Hours Other Activity Staff]]</f>
        <v>4.7878021978021899</v>
      </c>
      <c r="M7402" s="3">
        <f>Table1[[#This Row],[Total Hours Activity Staff]]/Table1[[#This Row],[MDS Census]]</f>
        <v>9.7600806451612843E-2</v>
      </c>
      <c r="N7402" s="3">
        <v>0</v>
      </c>
      <c r="O7402" s="3">
        <v>6.4624175824175802</v>
      </c>
      <c r="P7402" s="3">
        <f>Table1[[#This Row],[Hours Qualified Social Worker]]+Table1[[#This Row],[Hours Other Social Work Staff]]</f>
        <v>6.4624175824175802</v>
      </c>
      <c r="Q7402" s="3">
        <f>Table1[[#This Row],[Total Hours Social Work Staff Per Resident Per Day]]/Table1[[#This Row],[MDS Census]]</f>
        <v>0.13173835125448038</v>
      </c>
      <c r="R7402" s="3"/>
      <c r="S7402"/>
    </row>
    <row r="7403" spans="1:19" x14ac:dyDescent="0.2">
      <c r="A7403" t="s">
        <v>10795</v>
      </c>
      <c r="B7403" t="s">
        <v>5049</v>
      </c>
      <c r="C7403" t="s">
        <v>110</v>
      </c>
      <c r="D7403" t="s">
        <v>11045</v>
      </c>
      <c r="E7403" s="3">
        <v>110.19780219780201</v>
      </c>
      <c r="F7403" s="3">
        <v>10.373626373626299</v>
      </c>
      <c r="G7403" s="3">
        <v>0.47252747252747201</v>
      </c>
      <c r="H7403" s="3">
        <v>0.45054945054945</v>
      </c>
      <c r="I7403" s="3">
        <v>5.5824175824175803</v>
      </c>
      <c r="J7403" s="3">
        <v>5.2747252747252702</v>
      </c>
      <c r="K7403" s="3">
        <v>22.5054945054945</v>
      </c>
      <c r="L7403" s="3">
        <f>Table1[[#This Row],[Hours Qualified Activities Professional]]+Table1[[#This Row],[Hours Other Activity Staff]]</f>
        <v>27.78021978021977</v>
      </c>
      <c r="M7403" s="3">
        <f>Table1[[#This Row],[Total Hours Activity Staff]]/Table1[[#This Row],[MDS Census]]</f>
        <v>0.25209413641802986</v>
      </c>
      <c r="N7403" s="3">
        <v>10.263736263736201</v>
      </c>
      <c r="O7403" s="3">
        <v>6.3681318681318597</v>
      </c>
      <c r="P7403" s="3">
        <f>Table1[[#This Row],[Hours Qualified Social Worker]]+Table1[[#This Row],[Hours Other Social Work Staff]]</f>
        <v>16.63186813186806</v>
      </c>
      <c r="Q7403" s="3">
        <f>Table1[[#This Row],[Total Hours Social Work Staff Per Resident Per Day]]/Table1[[#This Row],[MDS Census]]</f>
        <v>0.15092740327084125</v>
      </c>
      <c r="R7403" s="3"/>
      <c r="S7403"/>
    </row>
    <row r="7404" spans="1:19" x14ac:dyDescent="0.2">
      <c r="A7404" t="s">
        <v>10795</v>
      </c>
      <c r="B7404" t="s">
        <v>267</v>
      </c>
      <c r="C7404" t="s">
        <v>10875</v>
      </c>
      <c r="D7404" t="s">
        <v>11046</v>
      </c>
      <c r="E7404" s="3">
        <v>59.098901098901003</v>
      </c>
      <c r="F7404" s="3">
        <v>0</v>
      </c>
      <c r="G7404" s="3">
        <v>0.26373626373626302</v>
      </c>
      <c r="H7404" s="3">
        <v>8.6263736263736193E-2</v>
      </c>
      <c r="I7404" s="3">
        <v>0.54945054945054905</v>
      </c>
      <c r="J7404" s="3">
        <v>4.9651648351648303</v>
      </c>
      <c r="K7404" s="3">
        <v>0</v>
      </c>
      <c r="L7404" s="3">
        <f>Table1[[#This Row],[Hours Qualified Activities Professional]]+Table1[[#This Row],[Hours Other Activity Staff]]</f>
        <v>4.9651648351648303</v>
      </c>
      <c r="M7404" s="3">
        <f>Table1[[#This Row],[Total Hours Activity Staff]]/Table1[[#This Row],[MDS Census]]</f>
        <v>8.4014503532911913E-2</v>
      </c>
      <c r="N7404" s="3">
        <v>4.4343956043955997</v>
      </c>
      <c r="O7404" s="3">
        <v>0</v>
      </c>
      <c r="P7404" s="3">
        <f>Table1[[#This Row],[Hours Qualified Social Worker]]+Table1[[#This Row],[Hours Other Social Work Staff]]</f>
        <v>4.4343956043955997</v>
      </c>
      <c r="Q7404" s="3">
        <f>Table1[[#This Row],[Total Hours Social Work Staff Per Resident Per Day]]/Table1[[#This Row],[MDS Census]]</f>
        <v>7.5033469691335106E-2</v>
      </c>
      <c r="R7404" s="3"/>
      <c r="S7404"/>
    </row>
    <row r="7405" spans="1:19" x14ac:dyDescent="0.2">
      <c r="A7405" t="s">
        <v>10795</v>
      </c>
      <c r="B7405" t="s">
        <v>267</v>
      </c>
      <c r="C7405" t="s">
        <v>10875</v>
      </c>
      <c r="D7405" t="s">
        <v>11047</v>
      </c>
      <c r="E7405" s="3">
        <v>63.758241758241702</v>
      </c>
      <c r="F7405" s="3">
        <v>18.231868131868101</v>
      </c>
      <c r="G7405" s="3">
        <v>0.12362637362637301</v>
      </c>
      <c r="H7405" s="3">
        <v>0.214285714285714</v>
      </c>
      <c r="I7405" s="3">
        <v>0.35714285714285698</v>
      </c>
      <c r="J7405" s="3">
        <v>5.0578021978021903</v>
      </c>
      <c r="K7405" s="3">
        <v>3.0703296703296701</v>
      </c>
      <c r="L7405" s="3">
        <f>Table1[[#This Row],[Hours Qualified Activities Professional]]+Table1[[#This Row],[Hours Other Activity Staff]]</f>
        <v>8.1281318681318595</v>
      </c>
      <c r="M7405" s="3">
        <f>Table1[[#This Row],[Total Hours Activity Staff]]/Table1[[#This Row],[MDS Census]]</f>
        <v>0.12748362633574628</v>
      </c>
      <c r="N7405" s="3">
        <v>0</v>
      </c>
      <c r="O7405" s="3">
        <v>5.7325274725274697</v>
      </c>
      <c r="P7405" s="3">
        <f>Table1[[#This Row],[Hours Qualified Social Worker]]+Table1[[#This Row],[Hours Other Social Work Staff]]</f>
        <v>5.7325274725274697</v>
      </c>
      <c r="Q7405" s="3">
        <f>Table1[[#This Row],[Total Hours Social Work Staff Per Resident Per Day]]/Table1[[#This Row],[MDS Census]]</f>
        <v>8.991037573250607E-2</v>
      </c>
      <c r="R7405" s="3"/>
      <c r="S7405"/>
    </row>
    <row r="7406" spans="1:19" x14ac:dyDescent="0.2">
      <c r="A7406" t="s">
        <v>10795</v>
      </c>
      <c r="B7406" t="s">
        <v>11049</v>
      </c>
      <c r="C7406" t="s">
        <v>11050</v>
      </c>
      <c r="D7406" t="s">
        <v>11048</v>
      </c>
      <c r="E7406" s="3">
        <v>47.527472527472497</v>
      </c>
      <c r="F7406" s="3">
        <v>5.5330769230769201</v>
      </c>
      <c r="G7406" s="3">
        <v>0.21703296703296701</v>
      </c>
      <c r="H7406" s="3">
        <v>0.35164835164835101</v>
      </c>
      <c r="I7406" s="3">
        <v>0.48076923076923</v>
      </c>
      <c r="J7406" s="3">
        <v>0</v>
      </c>
      <c r="K7406" s="3">
        <v>8.5645054945054895</v>
      </c>
      <c r="L7406" s="3">
        <f>Table1[[#This Row],[Hours Qualified Activities Professional]]+Table1[[#This Row],[Hours Other Activity Staff]]</f>
        <v>8.5645054945054895</v>
      </c>
      <c r="M7406" s="3">
        <f>Table1[[#This Row],[Total Hours Activity Staff]]/Table1[[#This Row],[MDS Census]]</f>
        <v>0.18020115606936418</v>
      </c>
      <c r="N7406" s="3">
        <v>0</v>
      </c>
      <c r="O7406" s="3">
        <v>0</v>
      </c>
      <c r="P7406" s="3">
        <f>Table1[[#This Row],[Hours Qualified Social Worker]]+Table1[[#This Row],[Hours Other Social Work Staff]]</f>
        <v>0</v>
      </c>
      <c r="Q7406" s="3">
        <f>Table1[[#This Row],[Total Hours Social Work Staff Per Resident Per Day]]/Table1[[#This Row],[MDS Census]]</f>
        <v>0</v>
      </c>
      <c r="R7406" s="3"/>
      <c r="S7406"/>
    </row>
    <row r="7407" spans="1:19" x14ac:dyDescent="0.2">
      <c r="A7407" t="s">
        <v>10795</v>
      </c>
      <c r="B7407" t="s">
        <v>11049</v>
      </c>
      <c r="C7407" t="s">
        <v>11050</v>
      </c>
      <c r="D7407" t="s">
        <v>11051</v>
      </c>
      <c r="E7407" s="3">
        <v>18.032967032967001</v>
      </c>
      <c r="F7407" s="3">
        <v>0</v>
      </c>
      <c r="G7407" s="3">
        <v>0</v>
      </c>
      <c r="H7407" s="3">
        <v>0.18032967032967001</v>
      </c>
      <c r="I7407" s="3">
        <v>0</v>
      </c>
      <c r="J7407" s="3">
        <v>0</v>
      </c>
      <c r="K7407" s="3">
        <v>0</v>
      </c>
      <c r="L7407" s="3">
        <f>Table1[[#This Row],[Hours Qualified Activities Professional]]+Table1[[#This Row],[Hours Other Activity Staff]]</f>
        <v>0</v>
      </c>
      <c r="M7407" s="3">
        <f>Table1[[#This Row],[Total Hours Activity Staff]]/Table1[[#This Row],[MDS Census]]</f>
        <v>0</v>
      </c>
      <c r="N7407" s="3">
        <v>0</v>
      </c>
      <c r="O7407" s="3">
        <v>0</v>
      </c>
      <c r="P7407" s="3">
        <f>Table1[[#This Row],[Hours Qualified Social Worker]]+Table1[[#This Row],[Hours Other Social Work Staff]]</f>
        <v>0</v>
      </c>
      <c r="Q7407" s="3">
        <f>Table1[[#This Row],[Total Hours Social Work Staff Per Resident Per Day]]/Table1[[#This Row],[MDS Census]]</f>
        <v>0</v>
      </c>
      <c r="R7407" s="3"/>
      <c r="S7407"/>
    </row>
    <row r="7408" spans="1:19" x14ac:dyDescent="0.2">
      <c r="A7408" t="s">
        <v>10795</v>
      </c>
      <c r="B7408" t="s">
        <v>11049</v>
      </c>
      <c r="C7408" t="s">
        <v>11050</v>
      </c>
      <c r="D7408" t="s">
        <v>11052</v>
      </c>
      <c r="E7408" s="3">
        <v>76.989010989010893</v>
      </c>
      <c r="F7408" s="3">
        <v>5.6265934065933996</v>
      </c>
      <c r="G7408" s="3">
        <v>0.26098901098901001</v>
      </c>
      <c r="H7408" s="3">
        <v>0.18131868131868101</v>
      </c>
      <c r="I7408" s="3">
        <v>0.44505494505494497</v>
      </c>
      <c r="J7408" s="3">
        <v>0</v>
      </c>
      <c r="K7408" s="3">
        <v>15.801868131868099</v>
      </c>
      <c r="L7408" s="3">
        <f>Table1[[#This Row],[Hours Qualified Activities Professional]]+Table1[[#This Row],[Hours Other Activity Staff]]</f>
        <v>15.801868131868099</v>
      </c>
      <c r="M7408" s="3">
        <f>Table1[[#This Row],[Total Hours Activity Staff]]/Table1[[#This Row],[MDS Census]]</f>
        <v>0.20524835854981427</v>
      </c>
      <c r="N7408" s="3">
        <v>0</v>
      </c>
      <c r="O7408" s="3">
        <v>9.9327472527472498</v>
      </c>
      <c r="P7408" s="3">
        <f>Table1[[#This Row],[Hours Qualified Social Worker]]+Table1[[#This Row],[Hours Other Social Work Staff]]</f>
        <v>9.9327472527472498</v>
      </c>
      <c r="Q7408" s="3">
        <f>Table1[[#This Row],[Total Hours Social Work Staff Per Resident Per Day]]/Table1[[#This Row],[MDS Census]]</f>
        <v>0.12901512988866698</v>
      </c>
      <c r="R7408" s="3"/>
      <c r="S7408"/>
    </row>
    <row r="7409" spans="1:19" x14ac:dyDescent="0.2">
      <c r="A7409" t="s">
        <v>10795</v>
      </c>
      <c r="B7409" t="s">
        <v>11049</v>
      </c>
      <c r="C7409" t="s">
        <v>11050</v>
      </c>
      <c r="D7409" t="s">
        <v>11053</v>
      </c>
      <c r="E7409" s="3">
        <v>76.538461538461505</v>
      </c>
      <c r="F7409" s="3">
        <v>5.6263736263736197</v>
      </c>
      <c r="G7409" s="3">
        <v>0.40109890109890101</v>
      </c>
      <c r="H7409" s="3">
        <v>0.92593406593406502</v>
      </c>
      <c r="I7409" s="3">
        <v>5.6263736263736197</v>
      </c>
      <c r="J7409" s="3">
        <v>5.2867032967032896</v>
      </c>
      <c r="K7409" s="3">
        <v>4.6018681318681303</v>
      </c>
      <c r="L7409" s="3">
        <f>Table1[[#This Row],[Hours Qualified Activities Professional]]+Table1[[#This Row],[Hours Other Activity Staff]]</f>
        <v>9.8885714285714208</v>
      </c>
      <c r="M7409" s="3">
        <f>Table1[[#This Row],[Total Hours Activity Staff]]/Table1[[#This Row],[MDS Census]]</f>
        <v>0.12919741564967691</v>
      </c>
      <c r="N7409" s="3">
        <v>8.6970329670329605</v>
      </c>
      <c r="O7409" s="3">
        <v>0</v>
      </c>
      <c r="P7409" s="3">
        <f>Table1[[#This Row],[Hours Qualified Social Worker]]+Table1[[#This Row],[Hours Other Social Work Staff]]</f>
        <v>8.6970329670329605</v>
      </c>
      <c r="Q7409" s="3">
        <f>Table1[[#This Row],[Total Hours Social Work Staff Per Resident Per Day]]/Table1[[#This Row],[MDS Census]]</f>
        <v>0.11362957645369702</v>
      </c>
      <c r="R7409" s="3"/>
      <c r="S7409"/>
    </row>
    <row r="7410" spans="1:19" x14ac:dyDescent="0.2">
      <c r="A7410" t="s">
        <v>10795</v>
      </c>
      <c r="B7410" t="s">
        <v>11049</v>
      </c>
      <c r="C7410" t="s">
        <v>11050</v>
      </c>
      <c r="D7410" t="s">
        <v>11054</v>
      </c>
      <c r="E7410" s="3">
        <v>42.043956043956001</v>
      </c>
      <c r="F7410" s="3">
        <v>11.1732967032967</v>
      </c>
      <c r="G7410" s="3">
        <v>0.39010989010989</v>
      </c>
      <c r="H7410" s="3">
        <v>0.48901098901098899</v>
      </c>
      <c r="I7410" s="3">
        <v>0.24725274725274701</v>
      </c>
      <c r="J7410" s="3">
        <v>5.4494505494505399</v>
      </c>
      <c r="K7410" s="3">
        <v>0</v>
      </c>
      <c r="L7410" s="3">
        <f>Table1[[#This Row],[Hours Qualified Activities Professional]]+Table1[[#This Row],[Hours Other Activity Staff]]</f>
        <v>5.4494505494505399</v>
      </c>
      <c r="M7410" s="3">
        <f>Table1[[#This Row],[Total Hours Activity Staff]]/Table1[[#This Row],[MDS Census]]</f>
        <v>0.12961317302665959</v>
      </c>
      <c r="N7410" s="3">
        <v>0</v>
      </c>
      <c r="O7410" s="3">
        <v>5.4143956043956001</v>
      </c>
      <c r="P7410" s="3">
        <f>Table1[[#This Row],[Hours Qualified Social Worker]]+Table1[[#This Row],[Hours Other Social Work Staff]]</f>
        <v>5.4143956043956001</v>
      </c>
      <c r="Q7410" s="3">
        <f>Table1[[#This Row],[Total Hours Social Work Staff Per Resident Per Day]]/Table1[[#This Row],[MDS Census]]</f>
        <v>0.12877940407736543</v>
      </c>
      <c r="R7410" s="3"/>
      <c r="S7410"/>
    </row>
    <row r="7411" spans="1:19" x14ac:dyDescent="0.2">
      <c r="A7411" t="s">
        <v>10795</v>
      </c>
      <c r="B7411" t="s">
        <v>11049</v>
      </c>
      <c r="C7411" t="s">
        <v>11050</v>
      </c>
      <c r="D7411" t="s">
        <v>11055</v>
      </c>
      <c r="E7411" s="3">
        <v>20.593406593406499</v>
      </c>
      <c r="F7411" s="3">
        <v>2.8707692307692301</v>
      </c>
      <c r="G7411" s="3">
        <v>0</v>
      </c>
      <c r="H7411" s="3">
        <v>0.25175824175824102</v>
      </c>
      <c r="I7411" s="3">
        <v>0</v>
      </c>
      <c r="J7411" s="3">
        <v>0</v>
      </c>
      <c r="K7411" s="3">
        <v>0</v>
      </c>
      <c r="L7411" s="3">
        <f>Table1[[#This Row],[Hours Qualified Activities Professional]]+Table1[[#This Row],[Hours Other Activity Staff]]</f>
        <v>0</v>
      </c>
      <c r="M7411" s="3">
        <f>Table1[[#This Row],[Total Hours Activity Staff]]/Table1[[#This Row],[MDS Census]]</f>
        <v>0</v>
      </c>
      <c r="N7411" s="3">
        <v>0</v>
      </c>
      <c r="O7411" s="3">
        <v>0</v>
      </c>
      <c r="P7411" s="3">
        <f>Table1[[#This Row],[Hours Qualified Social Worker]]+Table1[[#This Row],[Hours Other Social Work Staff]]</f>
        <v>0</v>
      </c>
      <c r="Q7411" s="3">
        <f>Table1[[#This Row],[Total Hours Social Work Staff Per Resident Per Day]]/Table1[[#This Row],[MDS Census]]</f>
        <v>0</v>
      </c>
      <c r="R7411" s="3"/>
      <c r="S7411"/>
    </row>
    <row r="7412" spans="1:19" x14ac:dyDescent="0.2">
      <c r="A7412" t="s">
        <v>10795</v>
      </c>
      <c r="B7412" t="s">
        <v>11049</v>
      </c>
      <c r="C7412" t="s">
        <v>11050</v>
      </c>
      <c r="D7412" t="s">
        <v>11056</v>
      </c>
      <c r="E7412" s="3">
        <v>78.967032967032907</v>
      </c>
      <c r="F7412" s="3">
        <v>5.6270329670329602</v>
      </c>
      <c r="G7412" s="3">
        <v>1.6483516483516401E-2</v>
      </c>
      <c r="H7412" s="3">
        <v>0.56043956043956</v>
      </c>
      <c r="I7412" s="3">
        <v>0.40659340659340598</v>
      </c>
      <c r="J7412" s="3">
        <v>0</v>
      </c>
      <c r="K7412" s="3">
        <v>13.680109890109801</v>
      </c>
      <c r="L7412" s="3">
        <f>Table1[[#This Row],[Hours Qualified Activities Professional]]+Table1[[#This Row],[Hours Other Activity Staff]]</f>
        <v>13.680109890109801</v>
      </c>
      <c r="M7412" s="3">
        <f>Table1[[#This Row],[Total Hours Activity Staff]]/Table1[[#This Row],[MDS Census]]</f>
        <v>0.17323824102421276</v>
      </c>
      <c r="N7412" s="3">
        <v>0</v>
      </c>
      <c r="O7412" s="3">
        <v>0</v>
      </c>
      <c r="P7412" s="3">
        <f>Table1[[#This Row],[Hours Qualified Social Worker]]+Table1[[#This Row],[Hours Other Social Work Staff]]</f>
        <v>0</v>
      </c>
      <c r="Q7412" s="3">
        <f>Table1[[#This Row],[Total Hours Social Work Staff Per Resident Per Day]]/Table1[[#This Row],[MDS Census]]</f>
        <v>0</v>
      </c>
      <c r="R7412" s="3"/>
      <c r="S7412"/>
    </row>
    <row r="7413" spans="1:19" x14ac:dyDescent="0.2">
      <c r="A7413" t="s">
        <v>10795</v>
      </c>
      <c r="B7413" t="s">
        <v>11058</v>
      </c>
      <c r="C7413" t="s">
        <v>314</v>
      </c>
      <c r="D7413" t="s">
        <v>11057</v>
      </c>
      <c r="E7413" s="3">
        <v>77.054945054944994</v>
      </c>
      <c r="F7413" s="3">
        <v>12.282087912087899</v>
      </c>
      <c r="G7413" s="3">
        <v>0.39010989010989</v>
      </c>
      <c r="H7413" s="3">
        <v>0.26373626373626302</v>
      </c>
      <c r="I7413" s="3">
        <v>0.36813186813186799</v>
      </c>
      <c r="J7413" s="3">
        <v>0</v>
      </c>
      <c r="K7413" s="3">
        <v>6.6376923076922996</v>
      </c>
      <c r="L7413" s="3">
        <f>Table1[[#This Row],[Hours Qualified Activities Professional]]+Table1[[#This Row],[Hours Other Activity Staff]]</f>
        <v>6.6376923076922996</v>
      </c>
      <c r="M7413" s="3">
        <f>Table1[[#This Row],[Total Hours Activity Staff]]/Table1[[#This Row],[MDS Census]]</f>
        <v>8.6142327438676516E-2</v>
      </c>
      <c r="N7413" s="3">
        <v>0</v>
      </c>
      <c r="O7413" s="3">
        <v>4.1091208791208702</v>
      </c>
      <c r="P7413" s="3">
        <f>Table1[[#This Row],[Hours Qualified Social Worker]]+Table1[[#This Row],[Hours Other Social Work Staff]]</f>
        <v>4.1091208791208702</v>
      </c>
      <c r="Q7413" s="3">
        <f>Table1[[#This Row],[Total Hours Social Work Staff Per Resident Per Day]]/Table1[[#This Row],[MDS Census]]</f>
        <v>5.3327153451226392E-2</v>
      </c>
      <c r="R7413" s="3"/>
      <c r="S7413"/>
    </row>
    <row r="7414" spans="1:19" x14ac:dyDescent="0.2">
      <c r="A7414" t="s">
        <v>10795</v>
      </c>
      <c r="B7414" t="s">
        <v>11060</v>
      </c>
      <c r="C7414" t="s">
        <v>4437</v>
      </c>
      <c r="D7414" t="s">
        <v>11059</v>
      </c>
      <c r="E7414" s="3">
        <v>99.208791208791197</v>
      </c>
      <c r="F7414" s="3">
        <v>6.24175824175824</v>
      </c>
      <c r="G7414" s="3">
        <v>0.52747252747252704</v>
      </c>
      <c r="H7414" s="3">
        <v>0.26373626373626302</v>
      </c>
      <c r="I7414" s="3">
        <v>0.86263736263736202</v>
      </c>
      <c r="J7414" s="3">
        <v>5.2939560439560402</v>
      </c>
      <c r="K7414" s="3">
        <v>0</v>
      </c>
      <c r="L7414" s="3">
        <f>Table1[[#This Row],[Hours Qualified Activities Professional]]+Table1[[#This Row],[Hours Other Activity Staff]]</f>
        <v>5.2939560439560402</v>
      </c>
      <c r="M7414" s="3">
        <f>Table1[[#This Row],[Total Hours Activity Staff]]/Table1[[#This Row],[MDS Census]]</f>
        <v>5.3361763402746981E-2</v>
      </c>
      <c r="N7414" s="3">
        <v>0</v>
      </c>
      <c r="O7414" s="3">
        <v>4.8406593406593403</v>
      </c>
      <c r="P7414" s="3">
        <f>Table1[[#This Row],[Hours Qualified Social Worker]]+Table1[[#This Row],[Hours Other Social Work Staff]]</f>
        <v>4.8406593406593403</v>
      </c>
      <c r="Q7414" s="3">
        <f>Table1[[#This Row],[Total Hours Social Work Staff Per Resident Per Day]]/Table1[[#This Row],[MDS Census]]</f>
        <v>4.8792645104120513E-2</v>
      </c>
      <c r="R7414" s="3"/>
      <c r="S7414"/>
    </row>
    <row r="7415" spans="1:19" x14ac:dyDescent="0.2">
      <c r="A7415" t="s">
        <v>10795</v>
      </c>
      <c r="B7415" t="s">
        <v>11060</v>
      </c>
      <c r="C7415" t="s">
        <v>4437</v>
      </c>
      <c r="D7415" t="s">
        <v>11061</v>
      </c>
      <c r="E7415" s="3">
        <v>67.857142857142804</v>
      </c>
      <c r="F7415" s="3">
        <v>16.897032967032899</v>
      </c>
      <c r="G7415" s="3">
        <v>0.17582417582417501</v>
      </c>
      <c r="H7415" s="3">
        <v>0.31890109890109802</v>
      </c>
      <c r="I7415" s="3">
        <v>1.1098901098901</v>
      </c>
      <c r="J7415" s="3">
        <v>5.7229670329670297</v>
      </c>
      <c r="K7415" s="3">
        <v>0</v>
      </c>
      <c r="L7415" s="3">
        <f>Table1[[#This Row],[Hours Qualified Activities Professional]]+Table1[[#This Row],[Hours Other Activity Staff]]</f>
        <v>5.7229670329670297</v>
      </c>
      <c r="M7415" s="3">
        <f>Table1[[#This Row],[Total Hours Activity Staff]]/Table1[[#This Row],[MDS Census]]</f>
        <v>8.4338461538461557E-2</v>
      </c>
      <c r="N7415" s="3">
        <v>0</v>
      </c>
      <c r="O7415" s="3">
        <v>5.9982417582417504</v>
      </c>
      <c r="P7415" s="3">
        <f>Table1[[#This Row],[Hours Qualified Social Worker]]+Table1[[#This Row],[Hours Other Social Work Staff]]</f>
        <v>5.9982417582417504</v>
      </c>
      <c r="Q7415" s="3">
        <f>Table1[[#This Row],[Total Hours Social Work Staff Per Resident Per Day]]/Table1[[#This Row],[MDS Census]]</f>
        <v>8.8395141700404814E-2</v>
      </c>
      <c r="R7415" s="3"/>
      <c r="S7415"/>
    </row>
    <row r="7416" spans="1:19" x14ac:dyDescent="0.2">
      <c r="A7416" t="s">
        <v>10795</v>
      </c>
      <c r="B7416" t="s">
        <v>11060</v>
      </c>
      <c r="C7416" t="s">
        <v>4437</v>
      </c>
      <c r="D7416" t="s">
        <v>11062</v>
      </c>
      <c r="E7416" s="3">
        <v>98.373626373626294</v>
      </c>
      <c r="F7416" s="3">
        <v>28.0450549450549</v>
      </c>
      <c r="G7416" s="3">
        <v>0</v>
      </c>
      <c r="H7416" s="3">
        <v>0</v>
      </c>
      <c r="I7416" s="3">
        <v>0</v>
      </c>
      <c r="J7416" s="3">
        <v>5.1934065934065901</v>
      </c>
      <c r="K7416" s="3">
        <v>1.7597802197802099</v>
      </c>
      <c r="L7416" s="3">
        <f>Table1[[#This Row],[Hours Qualified Activities Professional]]+Table1[[#This Row],[Hours Other Activity Staff]]</f>
        <v>6.9531868131868002</v>
      </c>
      <c r="M7416" s="3">
        <f>Table1[[#This Row],[Total Hours Activity Staff]]/Table1[[#This Row],[MDS Census]]</f>
        <v>7.0681411974977584E-2</v>
      </c>
      <c r="N7416" s="3">
        <v>0</v>
      </c>
      <c r="O7416" s="3">
        <v>5.0736263736263698</v>
      </c>
      <c r="P7416" s="3">
        <f>Table1[[#This Row],[Hours Qualified Social Worker]]+Table1[[#This Row],[Hours Other Social Work Staff]]</f>
        <v>5.0736263736263698</v>
      </c>
      <c r="Q7416" s="3">
        <f>Table1[[#This Row],[Total Hours Social Work Staff Per Resident Per Day]]/Table1[[#This Row],[MDS Census]]</f>
        <v>5.1575067024128687E-2</v>
      </c>
      <c r="R7416" s="3"/>
      <c r="S7416"/>
    </row>
    <row r="7417" spans="1:19" x14ac:dyDescent="0.2">
      <c r="A7417" t="s">
        <v>10795</v>
      </c>
      <c r="B7417" t="s">
        <v>11060</v>
      </c>
      <c r="C7417" t="s">
        <v>4437</v>
      </c>
      <c r="D7417" t="s">
        <v>11063</v>
      </c>
      <c r="E7417" s="3">
        <v>102.395604395604</v>
      </c>
      <c r="F7417" s="3">
        <v>6.2637362637362601</v>
      </c>
      <c r="G7417" s="3">
        <v>0</v>
      </c>
      <c r="H7417" s="3">
        <v>0</v>
      </c>
      <c r="I7417" s="3">
        <v>0.63736263736263699</v>
      </c>
      <c r="J7417" s="3">
        <v>5.3434065934065904</v>
      </c>
      <c r="K7417" s="3">
        <v>15.2335164835164</v>
      </c>
      <c r="L7417" s="3">
        <f>Table1[[#This Row],[Hours Qualified Activities Professional]]+Table1[[#This Row],[Hours Other Activity Staff]]</f>
        <v>20.576923076922991</v>
      </c>
      <c r="M7417" s="3">
        <f>Table1[[#This Row],[Total Hours Activity Staff]]/Table1[[#This Row],[MDS Census]]</f>
        <v>0.20095514058810898</v>
      </c>
      <c r="N7417" s="3">
        <v>10.4615384615384</v>
      </c>
      <c r="O7417" s="3">
        <v>24.703296703296701</v>
      </c>
      <c r="P7417" s="3">
        <f>Table1[[#This Row],[Hours Qualified Social Worker]]+Table1[[#This Row],[Hours Other Social Work Staff]]</f>
        <v>35.164835164835097</v>
      </c>
      <c r="Q7417" s="3">
        <f>Table1[[#This Row],[Total Hours Social Work Staff Per Resident Per Day]]/Table1[[#This Row],[MDS Census]]</f>
        <v>0.3434213350504407</v>
      </c>
      <c r="R7417" s="3"/>
      <c r="S7417"/>
    </row>
    <row r="7418" spans="1:19" x14ac:dyDescent="0.2">
      <c r="A7418" t="s">
        <v>10795</v>
      </c>
      <c r="B7418" t="s">
        <v>11060</v>
      </c>
      <c r="C7418" t="s">
        <v>617</v>
      </c>
      <c r="D7418" t="s">
        <v>11064</v>
      </c>
      <c r="E7418" s="3">
        <v>95.615384615384599</v>
      </c>
      <c r="F7418" s="3">
        <v>5.3186813186813104</v>
      </c>
      <c r="G7418" s="3">
        <v>0.142307692307692</v>
      </c>
      <c r="H7418" s="3">
        <v>9.8901098901098897E-2</v>
      </c>
      <c r="I7418" s="3">
        <v>1.0989010989010899</v>
      </c>
      <c r="J7418" s="3">
        <v>5</v>
      </c>
      <c r="K7418" s="3">
        <v>6.8241758241758204</v>
      </c>
      <c r="L7418" s="3">
        <f>Table1[[#This Row],[Hours Qualified Activities Professional]]+Table1[[#This Row],[Hours Other Activity Staff]]</f>
        <v>11.824175824175821</v>
      </c>
      <c r="M7418" s="3">
        <f>Table1[[#This Row],[Total Hours Activity Staff]]/Table1[[#This Row],[MDS Census]]</f>
        <v>0.12366394667279622</v>
      </c>
      <c r="N7418" s="3">
        <v>4.74175824175824</v>
      </c>
      <c r="O7418" s="3">
        <v>10.4670329670329</v>
      </c>
      <c r="P7418" s="3">
        <f>Table1[[#This Row],[Hours Qualified Social Worker]]+Table1[[#This Row],[Hours Other Social Work Staff]]</f>
        <v>15.208791208791141</v>
      </c>
      <c r="Q7418" s="3">
        <f>Table1[[#This Row],[Total Hours Social Work Staff Per Resident Per Day]]/Table1[[#This Row],[MDS Census]]</f>
        <v>0.15906217676129111</v>
      </c>
      <c r="R7418" s="3"/>
      <c r="S7418"/>
    </row>
    <row r="7419" spans="1:19" x14ac:dyDescent="0.2">
      <c r="A7419" t="s">
        <v>10795</v>
      </c>
      <c r="B7419" t="s">
        <v>11066</v>
      </c>
      <c r="C7419" t="s">
        <v>435</v>
      </c>
      <c r="D7419" t="s">
        <v>11065</v>
      </c>
      <c r="E7419" s="3">
        <v>56.923076923076898</v>
      </c>
      <c r="F7419" s="3">
        <v>10.109890109890101</v>
      </c>
      <c r="G7419" s="3">
        <v>7.1428571428571397E-2</v>
      </c>
      <c r="H7419" s="3">
        <v>0.23076923076923</v>
      </c>
      <c r="I7419" s="3">
        <v>0.26648351648351598</v>
      </c>
      <c r="J7419" s="3">
        <v>4.9945054945054901</v>
      </c>
      <c r="K7419" s="3">
        <v>8.8186813186813104</v>
      </c>
      <c r="L7419" s="3">
        <f>Table1[[#This Row],[Hours Qualified Activities Professional]]+Table1[[#This Row],[Hours Other Activity Staff]]</f>
        <v>13.8131868131868</v>
      </c>
      <c r="M7419" s="3">
        <f>Table1[[#This Row],[Total Hours Activity Staff]]/Table1[[#This Row],[MDS Census]]</f>
        <v>0.24266409266409253</v>
      </c>
      <c r="N7419" s="3">
        <v>0</v>
      </c>
      <c r="O7419" s="3">
        <v>5.1071428571428497</v>
      </c>
      <c r="P7419" s="3">
        <f>Table1[[#This Row],[Hours Qualified Social Worker]]+Table1[[#This Row],[Hours Other Social Work Staff]]</f>
        <v>5.1071428571428497</v>
      </c>
      <c r="Q7419" s="3">
        <f>Table1[[#This Row],[Total Hours Social Work Staff Per Resident Per Day]]/Table1[[#This Row],[MDS Census]]</f>
        <v>8.9720077220077132E-2</v>
      </c>
      <c r="R7419" s="3"/>
      <c r="S7419"/>
    </row>
    <row r="7420" spans="1:19" x14ac:dyDescent="0.2">
      <c r="A7420" t="s">
        <v>10795</v>
      </c>
      <c r="B7420" t="s">
        <v>7435</v>
      </c>
      <c r="C7420" t="s">
        <v>56</v>
      </c>
      <c r="D7420" t="s">
        <v>11067</v>
      </c>
      <c r="E7420" s="3">
        <v>85.835164835164804</v>
      </c>
      <c r="F7420" s="3">
        <v>26.5412087912087</v>
      </c>
      <c r="G7420" s="3">
        <v>0.269230769230769</v>
      </c>
      <c r="H7420" s="3">
        <v>0.35076923076923</v>
      </c>
      <c r="I7420" s="3">
        <v>0.91483516483516403</v>
      </c>
      <c r="J7420" s="3">
        <v>6.5686813186813104</v>
      </c>
      <c r="K7420" s="3">
        <v>5.2527472527472501</v>
      </c>
      <c r="L7420" s="3">
        <f>Table1[[#This Row],[Hours Qualified Activities Professional]]+Table1[[#This Row],[Hours Other Activity Staff]]</f>
        <v>11.821428571428561</v>
      </c>
      <c r="M7420" s="3">
        <f>Table1[[#This Row],[Total Hours Activity Staff]]/Table1[[#This Row],[MDS Census]]</f>
        <v>0.13772244270900005</v>
      </c>
      <c r="N7420" s="3">
        <v>5.6263736263736197</v>
      </c>
      <c r="O7420" s="3">
        <v>0</v>
      </c>
      <c r="P7420" s="3">
        <f>Table1[[#This Row],[Hours Qualified Social Worker]]+Table1[[#This Row],[Hours Other Social Work Staff]]</f>
        <v>5.6263736263736197</v>
      </c>
      <c r="Q7420" s="3">
        <f>Table1[[#This Row],[Total Hours Social Work Staff Per Resident Per Day]]/Table1[[#This Row],[MDS Census]]</f>
        <v>6.5548585328382994E-2</v>
      </c>
      <c r="R7420" s="3"/>
      <c r="S7420"/>
    </row>
    <row r="7421" spans="1:19" x14ac:dyDescent="0.2">
      <c r="A7421" t="s">
        <v>10795</v>
      </c>
      <c r="B7421" t="s">
        <v>7435</v>
      </c>
      <c r="C7421" t="s">
        <v>56</v>
      </c>
      <c r="D7421" t="s">
        <v>11068</v>
      </c>
      <c r="E7421" s="3">
        <v>168.956043956043</v>
      </c>
      <c r="F7421" s="3">
        <v>5.5494505494505404</v>
      </c>
      <c r="G7421" s="3">
        <v>0</v>
      </c>
      <c r="H7421" s="3">
        <v>0</v>
      </c>
      <c r="I7421" s="3">
        <v>0.63461538461538403</v>
      </c>
      <c r="J7421" s="3">
        <v>5.4615384615384599</v>
      </c>
      <c r="K7421" s="3">
        <v>26.049450549450501</v>
      </c>
      <c r="L7421" s="3">
        <f>Table1[[#This Row],[Hours Qualified Activities Professional]]+Table1[[#This Row],[Hours Other Activity Staff]]</f>
        <v>31.510989010988961</v>
      </c>
      <c r="M7421" s="3">
        <f>Table1[[#This Row],[Total Hours Activity Staff]]/Table1[[#This Row],[MDS Census]]</f>
        <v>0.18650406504065117</v>
      </c>
      <c r="N7421" s="3">
        <v>4.4890109890109802</v>
      </c>
      <c r="O7421" s="3">
        <v>14.181318681318601</v>
      </c>
      <c r="P7421" s="3">
        <f>Table1[[#This Row],[Hours Qualified Social Worker]]+Table1[[#This Row],[Hours Other Social Work Staff]]</f>
        <v>18.670329670329579</v>
      </c>
      <c r="Q7421" s="3">
        <f>Table1[[#This Row],[Total Hours Social Work Staff Per Resident Per Day]]/Table1[[#This Row],[MDS Census]]</f>
        <v>0.1105040650406505</v>
      </c>
      <c r="R7421" s="3"/>
      <c r="S7421"/>
    </row>
    <row r="7422" spans="1:19" x14ac:dyDescent="0.2">
      <c r="A7422" t="s">
        <v>10795</v>
      </c>
      <c r="B7422" t="s">
        <v>7435</v>
      </c>
      <c r="C7422" t="s">
        <v>110</v>
      </c>
      <c r="D7422" t="s">
        <v>11069</v>
      </c>
      <c r="E7422" s="3">
        <v>38.032967032967001</v>
      </c>
      <c r="F7422" s="3">
        <v>5.6263736263736197</v>
      </c>
      <c r="G7422" s="3">
        <v>0</v>
      </c>
      <c r="H7422" s="3">
        <v>0</v>
      </c>
      <c r="I7422" s="3">
        <v>0</v>
      </c>
      <c r="J7422" s="3">
        <v>0</v>
      </c>
      <c r="K7422" s="3">
        <v>2.5549450549450499</v>
      </c>
      <c r="L7422" s="3">
        <f>Table1[[#This Row],[Hours Qualified Activities Professional]]+Table1[[#This Row],[Hours Other Activity Staff]]</f>
        <v>2.5549450549450499</v>
      </c>
      <c r="M7422" s="3">
        <f>Table1[[#This Row],[Total Hours Activity Staff]]/Table1[[#This Row],[MDS Census]]</f>
        <v>6.7177116440335083E-2</v>
      </c>
      <c r="N7422" s="3">
        <v>0</v>
      </c>
      <c r="O7422" s="3">
        <v>5.3873626373626298</v>
      </c>
      <c r="P7422" s="3">
        <f>Table1[[#This Row],[Hours Qualified Social Worker]]+Table1[[#This Row],[Hours Other Social Work Staff]]</f>
        <v>5.3873626373626298</v>
      </c>
      <c r="Q7422" s="3">
        <f>Table1[[#This Row],[Total Hours Social Work Staff Per Resident Per Day]]/Table1[[#This Row],[MDS Census]]</f>
        <v>0.14164981219300773</v>
      </c>
      <c r="R7422" s="3"/>
      <c r="S7422"/>
    </row>
    <row r="7423" spans="1:19" x14ac:dyDescent="0.2">
      <c r="A7423" t="s">
        <v>10795</v>
      </c>
      <c r="B7423" t="s">
        <v>7435</v>
      </c>
      <c r="C7423" t="s">
        <v>110</v>
      </c>
      <c r="D7423" t="s">
        <v>11070</v>
      </c>
      <c r="E7423" s="3">
        <v>49.582417582417499</v>
      </c>
      <c r="F7423" s="3">
        <v>5.4505494505494498</v>
      </c>
      <c r="G7423" s="3">
        <v>0.32142857142857101</v>
      </c>
      <c r="H7423" s="3">
        <v>0.13186813186813101</v>
      </c>
      <c r="I7423" s="3">
        <v>1.96703296703296</v>
      </c>
      <c r="J7423" s="3">
        <v>6.8208791208791197</v>
      </c>
      <c r="K7423" s="3">
        <v>5.3560439560439503</v>
      </c>
      <c r="L7423" s="3">
        <f>Table1[[#This Row],[Hours Qualified Activities Professional]]+Table1[[#This Row],[Hours Other Activity Staff]]</f>
        <v>12.176923076923071</v>
      </c>
      <c r="M7423" s="3">
        <f>Table1[[#This Row],[Total Hours Activity Staff]]/Table1[[#This Row],[MDS Census]]</f>
        <v>0.24558953900709249</v>
      </c>
      <c r="N7423" s="3">
        <v>10.3296703296703</v>
      </c>
      <c r="O7423" s="3">
        <v>0</v>
      </c>
      <c r="P7423" s="3">
        <f>Table1[[#This Row],[Hours Qualified Social Worker]]+Table1[[#This Row],[Hours Other Social Work Staff]]</f>
        <v>10.3296703296703</v>
      </c>
      <c r="Q7423" s="3">
        <f>Table1[[#This Row],[Total Hours Social Work Staff Per Resident Per Day]]/Table1[[#This Row],[MDS Census]]</f>
        <v>0.20833333333333309</v>
      </c>
      <c r="R7423" s="3"/>
      <c r="S7423"/>
    </row>
    <row r="7424" spans="1:19" x14ac:dyDescent="0.2">
      <c r="A7424" t="s">
        <v>10795</v>
      </c>
      <c r="B7424" t="s">
        <v>7435</v>
      </c>
      <c r="C7424" t="s">
        <v>110</v>
      </c>
      <c r="D7424" t="s">
        <v>11071</v>
      </c>
      <c r="E7424" s="3">
        <v>162.52747252747201</v>
      </c>
      <c r="F7424" s="3">
        <v>12.1428571428571</v>
      </c>
      <c r="G7424" s="3">
        <v>0.329670329670329</v>
      </c>
      <c r="H7424" s="3">
        <v>0.50549450549450503</v>
      </c>
      <c r="I7424" s="3">
        <v>0.80769230769230704</v>
      </c>
      <c r="J7424" s="3">
        <v>2.1483516483516398</v>
      </c>
      <c r="K7424" s="3">
        <v>0</v>
      </c>
      <c r="L7424" s="3">
        <f>Table1[[#This Row],[Hours Qualified Activities Professional]]+Table1[[#This Row],[Hours Other Activity Staff]]</f>
        <v>2.1483516483516398</v>
      </c>
      <c r="M7424" s="3">
        <f>Table1[[#This Row],[Total Hours Activity Staff]]/Table1[[#This Row],[MDS Census]]</f>
        <v>1.3218390804597691E-2</v>
      </c>
      <c r="N7424" s="3">
        <v>5.7912087912087902</v>
      </c>
      <c r="O7424" s="3">
        <v>0</v>
      </c>
      <c r="P7424" s="3">
        <f>Table1[[#This Row],[Hours Qualified Social Worker]]+Table1[[#This Row],[Hours Other Social Work Staff]]</f>
        <v>5.7912087912087902</v>
      </c>
      <c r="Q7424" s="3">
        <f>Table1[[#This Row],[Total Hours Social Work Staff Per Resident Per Day]]/Table1[[#This Row],[MDS Census]]</f>
        <v>3.5632183908046081E-2</v>
      </c>
      <c r="R7424" s="3"/>
      <c r="S7424"/>
    </row>
    <row r="7425" spans="1:19" x14ac:dyDescent="0.2">
      <c r="A7425" t="s">
        <v>10795</v>
      </c>
      <c r="B7425" t="s">
        <v>7435</v>
      </c>
      <c r="C7425" t="s">
        <v>110</v>
      </c>
      <c r="D7425" t="s">
        <v>11072</v>
      </c>
      <c r="E7425" s="3">
        <v>103.56043956043899</v>
      </c>
      <c r="F7425" s="3">
        <v>5.0989010989010897</v>
      </c>
      <c r="G7425" s="3">
        <v>0.27472527472527403</v>
      </c>
      <c r="H7425" s="3">
        <v>0.53967032967032902</v>
      </c>
      <c r="I7425" s="3">
        <v>2.6813186813186798</v>
      </c>
      <c r="J7425" s="3">
        <v>4.4148351648351598</v>
      </c>
      <c r="K7425" s="3">
        <v>10.2280219780219</v>
      </c>
      <c r="L7425" s="3">
        <f>Table1[[#This Row],[Hours Qualified Activities Professional]]+Table1[[#This Row],[Hours Other Activity Staff]]</f>
        <v>14.642857142857061</v>
      </c>
      <c r="M7425" s="3">
        <f>Table1[[#This Row],[Total Hours Activity Staff]]/Table1[[#This Row],[MDS Census]]</f>
        <v>0.14139431239388792</v>
      </c>
      <c r="N7425" s="3">
        <v>5.1868131868131799</v>
      </c>
      <c r="O7425" s="3">
        <v>5.2857142857142803</v>
      </c>
      <c r="P7425" s="3">
        <f>Table1[[#This Row],[Hours Qualified Social Worker]]+Table1[[#This Row],[Hours Other Social Work Staff]]</f>
        <v>10.47252747252746</v>
      </c>
      <c r="Q7425" s="3">
        <f>Table1[[#This Row],[Total Hours Social Work Staff Per Resident Per Day]]/Table1[[#This Row],[MDS Census]]</f>
        <v>0.10112478777589178</v>
      </c>
      <c r="R7425" s="3"/>
      <c r="S7425"/>
    </row>
    <row r="7426" spans="1:19" x14ac:dyDescent="0.2">
      <c r="A7426" t="s">
        <v>10795</v>
      </c>
      <c r="B7426" t="s">
        <v>7435</v>
      </c>
      <c r="C7426" t="s">
        <v>110</v>
      </c>
      <c r="D7426" t="s">
        <v>11073</v>
      </c>
      <c r="E7426" s="3">
        <v>79.252747252747199</v>
      </c>
      <c r="F7426" s="3">
        <v>0</v>
      </c>
      <c r="G7426" s="3">
        <v>0</v>
      </c>
      <c r="H7426" s="3">
        <v>0</v>
      </c>
      <c r="I7426" s="3">
        <v>0</v>
      </c>
      <c r="J7426" s="3">
        <v>5.8220879120879099</v>
      </c>
      <c r="K7426" s="3">
        <v>0</v>
      </c>
      <c r="L7426" s="3">
        <f>Table1[[#This Row],[Hours Qualified Activities Professional]]+Table1[[#This Row],[Hours Other Activity Staff]]</f>
        <v>5.8220879120879099</v>
      </c>
      <c r="M7426" s="3">
        <f>Table1[[#This Row],[Total Hours Activity Staff]]/Table1[[#This Row],[MDS Census]]</f>
        <v>7.3462285080421547E-2</v>
      </c>
      <c r="N7426" s="3">
        <v>4.7961538461538398</v>
      </c>
      <c r="O7426" s="3">
        <v>0</v>
      </c>
      <c r="P7426" s="3">
        <f>Table1[[#This Row],[Hours Qualified Social Worker]]+Table1[[#This Row],[Hours Other Social Work Staff]]</f>
        <v>4.7961538461538398</v>
      </c>
      <c r="Q7426" s="3">
        <f>Table1[[#This Row],[Total Hours Social Work Staff Per Resident Per Day]]/Table1[[#This Row],[MDS Census]]</f>
        <v>6.0517193566278389E-2</v>
      </c>
      <c r="R7426" s="3"/>
      <c r="S7426"/>
    </row>
    <row r="7427" spans="1:19" x14ac:dyDescent="0.2">
      <c r="A7427" t="s">
        <v>10795</v>
      </c>
      <c r="B7427" t="s">
        <v>7435</v>
      </c>
      <c r="C7427" t="s">
        <v>110</v>
      </c>
      <c r="D7427" t="s">
        <v>11074</v>
      </c>
      <c r="E7427" s="3">
        <v>77.593406593406499</v>
      </c>
      <c r="F7427" s="3">
        <v>5.1428571428571397</v>
      </c>
      <c r="G7427" s="3">
        <v>0.28021978021978</v>
      </c>
      <c r="H7427" s="3">
        <v>5.7692307692307598E-2</v>
      </c>
      <c r="I7427" s="3">
        <v>0.19780219780219699</v>
      </c>
      <c r="J7427" s="3">
        <v>4.5927472527472499</v>
      </c>
      <c r="K7427" s="3">
        <v>4.97813186813186</v>
      </c>
      <c r="L7427" s="3">
        <f>Table1[[#This Row],[Hours Qualified Activities Professional]]+Table1[[#This Row],[Hours Other Activity Staff]]</f>
        <v>9.5708791208791091</v>
      </c>
      <c r="M7427" s="3">
        <f>Table1[[#This Row],[Total Hours Activity Staff]]/Table1[[#This Row],[MDS Census]]</f>
        <v>0.12334655147996035</v>
      </c>
      <c r="N7427" s="3">
        <v>11.140989010988999</v>
      </c>
      <c r="O7427" s="3">
        <v>0</v>
      </c>
      <c r="P7427" s="3">
        <f>Table1[[#This Row],[Hours Qualified Social Worker]]+Table1[[#This Row],[Hours Other Social Work Staff]]</f>
        <v>11.140989010988999</v>
      </c>
      <c r="Q7427" s="3">
        <f>Table1[[#This Row],[Total Hours Social Work Staff Per Resident Per Day]]/Table1[[#This Row],[MDS Census]]</f>
        <v>0.14358164565925507</v>
      </c>
      <c r="R7427" s="3"/>
      <c r="S7427"/>
    </row>
    <row r="7428" spans="1:19" x14ac:dyDescent="0.2">
      <c r="A7428" t="s">
        <v>10795</v>
      </c>
      <c r="B7428" t="s">
        <v>7435</v>
      </c>
      <c r="C7428" t="s">
        <v>110</v>
      </c>
      <c r="D7428" t="s">
        <v>11075</v>
      </c>
      <c r="E7428" s="3">
        <v>103.60439560439499</v>
      </c>
      <c r="F7428" s="3">
        <v>0</v>
      </c>
      <c r="G7428" s="3">
        <v>0.36263736263736202</v>
      </c>
      <c r="H7428" s="3">
        <v>0.39560439560439498</v>
      </c>
      <c r="I7428" s="3">
        <v>0.53021978021978</v>
      </c>
      <c r="J7428" s="3">
        <v>3.0357142857142798</v>
      </c>
      <c r="K7428" s="3">
        <v>6.73351648351648</v>
      </c>
      <c r="L7428" s="3">
        <f>Table1[[#This Row],[Hours Qualified Activities Professional]]+Table1[[#This Row],[Hours Other Activity Staff]]</f>
        <v>9.7692307692307594</v>
      </c>
      <c r="M7428" s="3">
        <f>Table1[[#This Row],[Total Hours Activity Staff]]/Table1[[#This Row],[MDS Census]]</f>
        <v>9.4293593551124766E-2</v>
      </c>
      <c r="N7428" s="3">
        <v>0</v>
      </c>
      <c r="O7428" s="3">
        <v>0</v>
      </c>
      <c r="P7428" s="3">
        <f>Table1[[#This Row],[Hours Qualified Social Worker]]+Table1[[#This Row],[Hours Other Social Work Staff]]</f>
        <v>0</v>
      </c>
      <c r="Q7428" s="3">
        <f>Table1[[#This Row],[Total Hours Social Work Staff Per Resident Per Day]]/Table1[[#This Row],[MDS Census]]</f>
        <v>0</v>
      </c>
      <c r="R7428" s="3"/>
      <c r="S7428"/>
    </row>
    <row r="7429" spans="1:19" x14ac:dyDescent="0.2">
      <c r="A7429" t="s">
        <v>10795</v>
      </c>
      <c r="B7429" t="s">
        <v>7435</v>
      </c>
      <c r="C7429" t="s">
        <v>110</v>
      </c>
      <c r="D7429" t="s">
        <v>11076</v>
      </c>
      <c r="E7429" s="3">
        <v>103.087912087912</v>
      </c>
      <c r="F7429" s="3">
        <v>50.607142857142797</v>
      </c>
      <c r="G7429" s="3">
        <v>0</v>
      </c>
      <c r="H7429" s="3">
        <v>0.45329670329670302</v>
      </c>
      <c r="I7429" s="3">
        <v>0.189560439560439</v>
      </c>
      <c r="J7429" s="3">
        <v>0</v>
      </c>
      <c r="K7429" s="3">
        <v>4.2829670329670302</v>
      </c>
      <c r="L7429" s="3">
        <f>Table1[[#This Row],[Hours Qualified Activities Professional]]+Table1[[#This Row],[Hours Other Activity Staff]]</f>
        <v>4.2829670329670302</v>
      </c>
      <c r="M7429" s="3">
        <f>Table1[[#This Row],[Total Hours Activity Staff]]/Table1[[#This Row],[MDS Census]]</f>
        <v>4.1546743417546113E-2</v>
      </c>
      <c r="N7429" s="3">
        <v>5.97252747252747</v>
      </c>
      <c r="O7429" s="3">
        <v>0</v>
      </c>
      <c r="P7429" s="3">
        <f>Table1[[#This Row],[Hours Qualified Social Worker]]+Table1[[#This Row],[Hours Other Social Work Staff]]</f>
        <v>5.97252747252747</v>
      </c>
      <c r="Q7429" s="3">
        <f>Table1[[#This Row],[Total Hours Social Work Staff Per Resident Per Day]]/Table1[[#This Row],[MDS Census]]</f>
        <v>5.7936254130689716E-2</v>
      </c>
      <c r="R7429" s="3"/>
      <c r="S7429"/>
    </row>
    <row r="7430" spans="1:19" x14ac:dyDescent="0.2">
      <c r="A7430" t="s">
        <v>10795</v>
      </c>
      <c r="B7430" t="s">
        <v>7435</v>
      </c>
      <c r="C7430" t="s">
        <v>110</v>
      </c>
      <c r="D7430" t="s">
        <v>11077</v>
      </c>
      <c r="E7430" s="3">
        <v>48.714285714285701</v>
      </c>
      <c r="F7430" s="3">
        <v>6.7362637362637301</v>
      </c>
      <c r="G7430" s="3">
        <v>0</v>
      </c>
      <c r="H7430" s="3">
        <v>0</v>
      </c>
      <c r="I7430" s="3">
        <v>7.2307692307692299</v>
      </c>
      <c r="J7430" s="3">
        <v>0</v>
      </c>
      <c r="K7430" s="3">
        <v>0</v>
      </c>
      <c r="L7430" s="3">
        <f>Table1[[#This Row],[Hours Qualified Activities Professional]]+Table1[[#This Row],[Hours Other Activity Staff]]</f>
        <v>0</v>
      </c>
      <c r="M7430" s="3">
        <f>Table1[[#This Row],[Total Hours Activity Staff]]/Table1[[#This Row],[MDS Census]]</f>
        <v>0</v>
      </c>
      <c r="N7430" s="3">
        <v>0</v>
      </c>
      <c r="O7430" s="3">
        <v>0</v>
      </c>
      <c r="P7430" s="3">
        <f>Table1[[#This Row],[Hours Qualified Social Worker]]+Table1[[#This Row],[Hours Other Social Work Staff]]</f>
        <v>0</v>
      </c>
      <c r="Q7430" s="3">
        <f>Table1[[#This Row],[Total Hours Social Work Staff Per Resident Per Day]]/Table1[[#This Row],[MDS Census]]</f>
        <v>0</v>
      </c>
      <c r="R7430" s="3"/>
      <c r="S7430"/>
    </row>
    <row r="7431" spans="1:19" x14ac:dyDescent="0.2">
      <c r="A7431" t="s">
        <v>10795</v>
      </c>
      <c r="B7431" t="s">
        <v>7435</v>
      </c>
      <c r="C7431" t="s">
        <v>110</v>
      </c>
      <c r="D7431" t="s">
        <v>11078</v>
      </c>
      <c r="E7431" s="3">
        <v>72.692307692307594</v>
      </c>
      <c r="F7431" s="3">
        <v>11.8965934065934</v>
      </c>
      <c r="G7431" s="3">
        <v>0</v>
      </c>
      <c r="H7431" s="3">
        <v>0</v>
      </c>
      <c r="I7431" s="3">
        <v>0</v>
      </c>
      <c r="J7431" s="3">
        <v>0</v>
      </c>
      <c r="K7431" s="3">
        <v>0</v>
      </c>
      <c r="L7431" s="3">
        <f>Table1[[#This Row],[Hours Qualified Activities Professional]]+Table1[[#This Row],[Hours Other Activity Staff]]</f>
        <v>0</v>
      </c>
      <c r="M7431" s="3">
        <f>Table1[[#This Row],[Total Hours Activity Staff]]/Table1[[#This Row],[MDS Census]]</f>
        <v>0</v>
      </c>
      <c r="N7431" s="3">
        <v>5.9038461538461497</v>
      </c>
      <c r="O7431" s="3">
        <v>0</v>
      </c>
      <c r="P7431" s="3">
        <f>Table1[[#This Row],[Hours Qualified Social Worker]]+Table1[[#This Row],[Hours Other Social Work Staff]]</f>
        <v>5.9038461538461497</v>
      </c>
      <c r="Q7431" s="3">
        <f>Table1[[#This Row],[Total Hours Social Work Staff Per Resident Per Day]]/Table1[[#This Row],[MDS Census]]</f>
        <v>8.1216931216931271E-2</v>
      </c>
      <c r="R7431" s="3"/>
      <c r="S7431"/>
    </row>
    <row r="7432" spans="1:19" x14ac:dyDescent="0.2">
      <c r="A7432" t="s">
        <v>10795</v>
      </c>
      <c r="B7432" t="s">
        <v>7435</v>
      </c>
      <c r="C7432" t="s">
        <v>110</v>
      </c>
      <c r="D7432" t="s">
        <v>11079</v>
      </c>
      <c r="E7432" s="3">
        <v>71.461538461538396</v>
      </c>
      <c r="F7432" s="3">
        <v>31</v>
      </c>
      <c r="G7432" s="3">
        <v>0.28021978021978</v>
      </c>
      <c r="H7432" s="3">
        <v>0</v>
      </c>
      <c r="I7432" s="3">
        <v>0</v>
      </c>
      <c r="J7432" s="3">
        <v>5.5851648351648304</v>
      </c>
      <c r="K7432" s="3">
        <v>6.4340659340659299</v>
      </c>
      <c r="L7432" s="3">
        <f>Table1[[#This Row],[Hours Qualified Activities Professional]]+Table1[[#This Row],[Hours Other Activity Staff]]</f>
        <v>12.019230769230759</v>
      </c>
      <c r="M7432" s="3">
        <f>Table1[[#This Row],[Total Hours Activity Staff]]/Table1[[#This Row],[MDS Census]]</f>
        <v>0.16819160387513457</v>
      </c>
      <c r="N7432" s="3">
        <v>8.7912087912087905E-2</v>
      </c>
      <c r="O7432" s="3">
        <v>5.5384615384615303</v>
      </c>
      <c r="P7432" s="3">
        <f>Table1[[#This Row],[Hours Qualified Social Worker]]+Table1[[#This Row],[Hours Other Social Work Staff]]</f>
        <v>5.6263736263736179</v>
      </c>
      <c r="Q7432" s="3">
        <f>Table1[[#This Row],[Total Hours Social Work Staff Per Resident Per Day]]/Table1[[#This Row],[MDS Census]]</f>
        <v>7.873289251114865E-2</v>
      </c>
      <c r="R7432" s="3"/>
      <c r="S7432"/>
    </row>
    <row r="7433" spans="1:19" x14ac:dyDescent="0.2">
      <c r="A7433" t="s">
        <v>10795</v>
      </c>
      <c r="B7433" t="s">
        <v>7435</v>
      </c>
      <c r="C7433" t="s">
        <v>110</v>
      </c>
      <c r="D7433" t="s">
        <v>11080</v>
      </c>
      <c r="E7433" s="3">
        <v>95.186813186813097</v>
      </c>
      <c r="F7433" s="3">
        <v>0</v>
      </c>
      <c r="G7433" s="3">
        <v>0.39010989010989</v>
      </c>
      <c r="H7433" s="3">
        <v>0.36263736263736202</v>
      </c>
      <c r="I7433" s="3">
        <v>0.54945054945054905</v>
      </c>
      <c r="J7433" s="3">
        <v>5.8186813186813104</v>
      </c>
      <c r="K7433" s="3">
        <v>6.0576923076923004</v>
      </c>
      <c r="L7433" s="3">
        <f>Table1[[#This Row],[Hours Qualified Activities Professional]]+Table1[[#This Row],[Hours Other Activity Staff]]</f>
        <v>11.87637362637361</v>
      </c>
      <c r="M7433" s="3">
        <f>Table1[[#This Row],[Total Hours Activity Staff]]/Table1[[#This Row],[MDS Census]]</f>
        <v>0.12476910644193022</v>
      </c>
      <c r="N7433" s="3">
        <v>0</v>
      </c>
      <c r="O7433" s="3">
        <v>5.5219780219780201</v>
      </c>
      <c r="P7433" s="3">
        <f>Table1[[#This Row],[Hours Qualified Social Worker]]+Table1[[#This Row],[Hours Other Social Work Staff]]</f>
        <v>5.5219780219780201</v>
      </c>
      <c r="Q7433" s="3">
        <f>Table1[[#This Row],[Total Hours Social Work Staff Per Resident Per Day]]/Table1[[#This Row],[MDS Census]]</f>
        <v>5.801200646501966E-2</v>
      </c>
      <c r="R7433" s="3"/>
      <c r="S7433"/>
    </row>
    <row r="7434" spans="1:19" x14ac:dyDescent="0.2">
      <c r="A7434" t="s">
        <v>10795</v>
      </c>
      <c r="B7434" t="s">
        <v>7435</v>
      </c>
      <c r="C7434" t="s">
        <v>110</v>
      </c>
      <c r="D7434" t="s">
        <v>11081</v>
      </c>
      <c r="E7434" s="3">
        <v>129.81318681318601</v>
      </c>
      <c r="F7434" s="3">
        <v>4.8913186813186798</v>
      </c>
      <c r="G7434" s="3">
        <v>0</v>
      </c>
      <c r="H7434" s="3">
        <v>0</v>
      </c>
      <c r="I7434" s="3">
        <v>6.8765934065933996</v>
      </c>
      <c r="J7434" s="3">
        <v>2.4559340659340601</v>
      </c>
      <c r="K7434" s="3">
        <v>13.363956043956</v>
      </c>
      <c r="L7434" s="3">
        <f>Table1[[#This Row],[Hours Qualified Activities Professional]]+Table1[[#This Row],[Hours Other Activity Staff]]</f>
        <v>15.819890109890061</v>
      </c>
      <c r="M7434" s="3">
        <f>Table1[[#This Row],[Total Hours Activity Staff]]/Table1[[#This Row],[MDS Census]]</f>
        <v>0.12186658765766566</v>
      </c>
      <c r="N7434" s="3">
        <v>5.8982417582417499</v>
      </c>
      <c r="O7434" s="3">
        <v>0</v>
      </c>
      <c r="P7434" s="3">
        <f>Table1[[#This Row],[Hours Qualified Social Worker]]+Table1[[#This Row],[Hours Other Social Work Staff]]</f>
        <v>5.8982417582417499</v>
      </c>
      <c r="Q7434" s="3">
        <f>Table1[[#This Row],[Total Hours Social Work Staff Per Resident Per Day]]/Table1[[#This Row],[MDS Census]]</f>
        <v>4.5436383645136934E-2</v>
      </c>
      <c r="R7434" s="3"/>
      <c r="S7434"/>
    </row>
    <row r="7435" spans="1:19" x14ac:dyDescent="0.2">
      <c r="A7435" t="s">
        <v>10795</v>
      </c>
      <c r="B7435" t="s">
        <v>7435</v>
      </c>
      <c r="C7435" t="s">
        <v>110</v>
      </c>
      <c r="D7435" t="s">
        <v>11082</v>
      </c>
      <c r="E7435" s="3">
        <v>75.626373626373606</v>
      </c>
      <c r="F7435" s="3">
        <v>7.1161538461538401</v>
      </c>
      <c r="G7435" s="3">
        <v>0</v>
      </c>
      <c r="H7435" s="3">
        <v>0</v>
      </c>
      <c r="I7435" s="3">
        <v>5.4387912087911996</v>
      </c>
      <c r="J7435" s="3">
        <v>4.9172527472527401</v>
      </c>
      <c r="K7435" s="3">
        <v>0</v>
      </c>
      <c r="L7435" s="3">
        <f>Table1[[#This Row],[Hours Qualified Activities Professional]]+Table1[[#This Row],[Hours Other Activity Staff]]</f>
        <v>4.9172527472527401</v>
      </c>
      <c r="M7435" s="3">
        <f>Table1[[#This Row],[Total Hours Activity Staff]]/Table1[[#This Row],[MDS Census]]</f>
        <v>6.5020342923568647E-2</v>
      </c>
      <c r="N7435" s="3">
        <v>4.9152747252747204</v>
      </c>
      <c r="O7435" s="3">
        <v>0</v>
      </c>
      <c r="P7435" s="3">
        <f>Table1[[#This Row],[Hours Qualified Social Worker]]+Table1[[#This Row],[Hours Other Social Work Staff]]</f>
        <v>4.9152747252747204</v>
      </c>
      <c r="Q7435" s="3">
        <f>Table1[[#This Row],[Total Hours Social Work Staff Per Resident Per Day]]/Table1[[#This Row],[MDS Census]]</f>
        <v>6.4994187736123171E-2</v>
      </c>
      <c r="R7435" s="3"/>
      <c r="S7435"/>
    </row>
    <row r="7436" spans="1:19" x14ac:dyDescent="0.2">
      <c r="A7436" t="s">
        <v>10795</v>
      </c>
      <c r="B7436" t="s">
        <v>7435</v>
      </c>
      <c r="C7436" t="s">
        <v>110</v>
      </c>
      <c r="D7436" t="s">
        <v>11083</v>
      </c>
      <c r="E7436" s="3">
        <v>69.912087912087898</v>
      </c>
      <c r="F7436" s="3">
        <v>5.1868131868131799</v>
      </c>
      <c r="G7436" s="3">
        <v>0.14285714285714199</v>
      </c>
      <c r="H7436" s="3">
        <v>0.29670329670329598</v>
      </c>
      <c r="I7436" s="3">
        <v>6.1208791208791196</v>
      </c>
      <c r="J7436" s="3">
        <v>0</v>
      </c>
      <c r="K7436" s="3">
        <v>5.0274725274725203</v>
      </c>
      <c r="L7436" s="3">
        <f>Table1[[#This Row],[Hours Qualified Activities Professional]]+Table1[[#This Row],[Hours Other Activity Staff]]</f>
        <v>5.0274725274725203</v>
      </c>
      <c r="M7436" s="3">
        <f>Table1[[#This Row],[Total Hours Activity Staff]]/Table1[[#This Row],[MDS Census]]</f>
        <v>7.1911348632505409E-2</v>
      </c>
      <c r="N7436" s="3">
        <v>0</v>
      </c>
      <c r="O7436" s="3">
        <v>5.4505494505494498</v>
      </c>
      <c r="P7436" s="3">
        <f>Table1[[#This Row],[Hours Qualified Social Worker]]+Table1[[#This Row],[Hours Other Social Work Staff]]</f>
        <v>5.4505494505494498</v>
      </c>
      <c r="Q7436" s="3">
        <f>Table1[[#This Row],[Total Hours Social Work Staff Per Resident Per Day]]/Table1[[#This Row],[MDS Census]]</f>
        <v>7.796290474693493E-2</v>
      </c>
      <c r="R7436" s="3"/>
      <c r="S7436"/>
    </row>
    <row r="7437" spans="1:19" x14ac:dyDescent="0.2">
      <c r="A7437" t="s">
        <v>10795</v>
      </c>
      <c r="B7437" t="s">
        <v>7435</v>
      </c>
      <c r="C7437" t="s">
        <v>110</v>
      </c>
      <c r="D7437" t="s">
        <v>11084</v>
      </c>
      <c r="E7437" s="3">
        <v>103.714285714285</v>
      </c>
      <c r="F7437" s="3">
        <v>3.6165934065933998</v>
      </c>
      <c r="G7437" s="3">
        <v>0</v>
      </c>
      <c r="H7437" s="3">
        <v>0</v>
      </c>
      <c r="I7437" s="3">
        <v>0</v>
      </c>
      <c r="J7437" s="3">
        <v>0</v>
      </c>
      <c r="K7437" s="3">
        <v>10.676483516483501</v>
      </c>
      <c r="L7437" s="3">
        <f>Table1[[#This Row],[Hours Qualified Activities Professional]]+Table1[[#This Row],[Hours Other Activity Staff]]</f>
        <v>10.676483516483501</v>
      </c>
      <c r="M7437" s="3">
        <f>Table1[[#This Row],[Total Hours Activity Staff]]/Table1[[#This Row],[MDS Census]]</f>
        <v>0.10294130112311986</v>
      </c>
      <c r="N7437" s="3">
        <v>0</v>
      </c>
      <c r="O7437" s="3">
        <v>5.2656043956043899</v>
      </c>
      <c r="P7437" s="3">
        <f>Table1[[#This Row],[Hours Qualified Social Worker]]+Table1[[#This Row],[Hours Other Social Work Staff]]</f>
        <v>5.2656043956043899</v>
      </c>
      <c r="Q7437" s="3">
        <f>Table1[[#This Row],[Total Hours Social Work Staff Per Resident Per Day]]/Table1[[#This Row],[MDS Census]]</f>
        <v>5.0770290315745155E-2</v>
      </c>
      <c r="R7437" s="3"/>
      <c r="S7437"/>
    </row>
    <row r="7438" spans="1:19" x14ac:dyDescent="0.2">
      <c r="A7438" t="s">
        <v>10795</v>
      </c>
      <c r="B7438" t="s">
        <v>7435</v>
      </c>
      <c r="C7438" t="s">
        <v>110</v>
      </c>
      <c r="D7438" t="s">
        <v>11085</v>
      </c>
      <c r="E7438" s="3">
        <v>50.384615384615302</v>
      </c>
      <c r="F7438" s="3">
        <v>15.572747252747201</v>
      </c>
      <c r="G7438" s="3">
        <v>0</v>
      </c>
      <c r="H7438" s="3">
        <v>0</v>
      </c>
      <c r="I7438" s="3">
        <v>0</v>
      </c>
      <c r="J7438" s="3">
        <v>5.6516483516483502</v>
      </c>
      <c r="K7438" s="3">
        <v>0</v>
      </c>
      <c r="L7438" s="3">
        <f>Table1[[#This Row],[Hours Qualified Activities Professional]]+Table1[[#This Row],[Hours Other Activity Staff]]</f>
        <v>5.6516483516483502</v>
      </c>
      <c r="M7438" s="3">
        <f>Table1[[#This Row],[Total Hours Activity Staff]]/Table1[[#This Row],[MDS Census]]</f>
        <v>0.11217011995637965</v>
      </c>
      <c r="N7438" s="3">
        <v>15.323626373626301</v>
      </c>
      <c r="O7438" s="3">
        <v>0</v>
      </c>
      <c r="P7438" s="3">
        <f>Table1[[#This Row],[Hours Qualified Social Worker]]+Table1[[#This Row],[Hours Other Social Work Staff]]</f>
        <v>15.323626373626301</v>
      </c>
      <c r="Q7438" s="3">
        <f>Table1[[#This Row],[Total Hours Social Work Staff Per Resident Per Day]]/Table1[[#This Row],[MDS Census]]</f>
        <v>0.30413304252998813</v>
      </c>
      <c r="R7438" s="3"/>
      <c r="S7438"/>
    </row>
    <row r="7439" spans="1:19" x14ac:dyDescent="0.2">
      <c r="A7439" t="s">
        <v>10795</v>
      </c>
      <c r="B7439" t="s">
        <v>7435</v>
      </c>
      <c r="C7439" t="s">
        <v>110</v>
      </c>
      <c r="D7439" t="s">
        <v>11086</v>
      </c>
      <c r="E7439" s="3">
        <v>103.340659340659</v>
      </c>
      <c r="F7439" s="3">
        <v>4.9230769230769198</v>
      </c>
      <c r="G7439" s="3">
        <v>0.42857142857142799</v>
      </c>
      <c r="H7439" s="3">
        <v>0</v>
      </c>
      <c r="I7439" s="3">
        <v>0.67307692307692302</v>
      </c>
      <c r="J7439" s="3">
        <v>0</v>
      </c>
      <c r="K7439" s="3">
        <v>15.3035164835164</v>
      </c>
      <c r="L7439" s="3">
        <f>Table1[[#This Row],[Hours Qualified Activities Professional]]+Table1[[#This Row],[Hours Other Activity Staff]]</f>
        <v>15.3035164835164</v>
      </c>
      <c r="M7439" s="3">
        <f>Table1[[#This Row],[Total Hours Activity Staff]]/Table1[[#This Row],[MDS Census]]</f>
        <v>0.14808804763930211</v>
      </c>
      <c r="N7439" s="3">
        <v>10.373626373626299</v>
      </c>
      <c r="O7439" s="3">
        <v>0.67593406593406502</v>
      </c>
      <c r="P7439" s="3">
        <f>Table1[[#This Row],[Hours Qualified Social Worker]]+Table1[[#This Row],[Hours Other Social Work Staff]]</f>
        <v>11.049560439560365</v>
      </c>
      <c r="Q7439" s="3">
        <f>Table1[[#This Row],[Total Hours Social Work Staff Per Resident Per Day]]/Table1[[#This Row],[MDS Census]]</f>
        <v>0.10692364951084607</v>
      </c>
      <c r="R7439" s="3"/>
      <c r="S7439"/>
    </row>
    <row r="7440" spans="1:19" x14ac:dyDescent="0.2">
      <c r="A7440" t="s">
        <v>10795</v>
      </c>
      <c r="B7440" t="s">
        <v>7435</v>
      </c>
      <c r="C7440" t="s">
        <v>110</v>
      </c>
      <c r="D7440" t="s">
        <v>11087</v>
      </c>
      <c r="E7440" s="3">
        <v>61.461538461538403</v>
      </c>
      <c r="F7440" s="3">
        <v>11.0948351648351</v>
      </c>
      <c r="G7440" s="3">
        <v>0.269230769230769</v>
      </c>
      <c r="H7440" s="3">
        <v>0.23230769230769199</v>
      </c>
      <c r="I7440" s="3">
        <v>0.71428571428571397</v>
      </c>
      <c r="J7440" s="3">
        <v>5.2760439560439503</v>
      </c>
      <c r="K7440" s="3">
        <v>0</v>
      </c>
      <c r="L7440" s="3">
        <f>Table1[[#This Row],[Hours Qualified Activities Professional]]+Table1[[#This Row],[Hours Other Activity Staff]]</f>
        <v>5.2760439560439503</v>
      </c>
      <c r="M7440" s="3">
        <f>Table1[[#This Row],[Total Hours Activity Staff]]/Table1[[#This Row],[MDS Census]]</f>
        <v>8.5843018058287132E-2</v>
      </c>
      <c r="N7440" s="3">
        <v>0</v>
      </c>
      <c r="O7440" s="3">
        <v>5.6679120879120797</v>
      </c>
      <c r="P7440" s="3">
        <f>Table1[[#This Row],[Hours Qualified Social Worker]]+Table1[[#This Row],[Hours Other Social Work Staff]]</f>
        <v>5.6679120879120797</v>
      </c>
      <c r="Q7440" s="3">
        <f>Table1[[#This Row],[Total Hours Social Work Staff Per Resident Per Day]]/Table1[[#This Row],[MDS Census]]</f>
        <v>9.2218844984802387E-2</v>
      </c>
      <c r="R7440" s="3"/>
      <c r="S7440"/>
    </row>
    <row r="7441" spans="1:19" x14ac:dyDescent="0.2">
      <c r="A7441" t="s">
        <v>10795</v>
      </c>
      <c r="B7441" t="s">
        <v>7435</v>
      </c>
      <c r="C7441" t="s">
        <v>110</v>
      </c>
      <c r="D7441" t="s">
        <v>11088</v>
      </c>
      <c r="E7441" s="3">
        <v>171.30769230769201</v>
      </c>
      <c r="F7441" s="3">
        <v>44.971758241758202</v>
      </c>
      <c r="G7441" s="3">
        <v>0</v>
      </c>
      <c r="H7441" s="3">
        <v>105.904285714285</v>
      </c>
      <c r="I7441" s="3">
        <v>11.868131868131799</v>
      </c>
      <c r="J7441" s="3">
        <v>9.1428571428571406</v>
      </c>
      <c r="K7441" s="3">
        <v>16.267252747252702</v>
      </c>
      <c r="L7441" s="3">
        <f>Table1[[#This Row],[Hours Qualified Activities Professional]]+Table1[[#This Row],[Hours Other Activity Staff]]</f>
        <v>25.410109890109844</v>
      </c>
      <c r="M7441" s="3">
        <f>Table1[[#This Row],[Total Hours Activity Staff]]/Table1[[#This Row],[MDS Census]]</f>
        <v>0.14833023285650138</v>
      </c>
      <c r="N7441" s="3">
        <v>16.439450549450498</v>
      </c>
      <c r="O7441" s="3">
        <v>5.5384615384615303</v>
      </c>
      <c r="P7441" s="3">
        <f>Table1[[#This Row],[Hours Qualified Social Worker]]+Table1[[#This Row],[Hours Other Social Work Staff]]</f>
        <v>21.977912087912028</v>
      </c>
      <c r="Q7441" s="3">
        <f>Table1[[#This Row],[Total Hours Social Work Staff Per Resident Per Day]]/Table1[[#This Row],[MDS Census]]</f>
        <v>0.1282949515684135</v>
      </c>
      <c r="R7441" s="3"/>
      <c r="S7441"/>
    </row>
    <row r="7442" spans="1:19" x14ac:dyDescent="0.2">
      <c r="A7442" t="s">
        <v>10795</v>
      </c>
      <c r="B7442" t="s">
        <v>7435</v>
      </c>
      <c r="C7442" t="s">
        <v>11090</v>
      </c>
      <c r="D7442" t="s">
        <v>11089</v>
      </c>
      <c r="E7442" s="3">
        <v>91.890109890109798</v>
      </c>
      <c r="F7442" s="3">
        <v>24.681318681318601</v>
      </c>
      <c r="G7442" s="3">
        <v>0</v>
      </c>
      <c r="H7442" s="3">
        <v>0.29670329670329598</v>
      </c>
      <c r="I7442" s="3">
        <v>0.80494505494505397</v>
      </c>
      <c r="J7442" s="3">
        <v>3.5659340659340599</v>
      </c>
      <c r="K7442" s="3">
        <v>5.0219780219780201</v>
      </c>
      <c r="L7442" s="3">
        <f>Table1[[#This Row],[Hours Qualified Activities Professional]]+Table1[[#This Row],[Hours Other Activity Staff]]</f>
        <v>8.5879120879120805</v>
      </c>
      <c r="M7442" s="3">
        <f>Table1[[#This Row],[Total Hours Activity Staff]]/Table1[[#This Row],[MDS Census]]</f>
        <v>9.3458502750538158E-2</v>
      </c>
      <c r="N7442" s="3">
        <v>5.6263736263736197</v>
      </c>
      <c r="O7442" s="3">
        <v>0</v>
      </c>
      <c r="P7442" s="3">
        <f>Table1[[#This Row],[Hours Qualified Social Worker]]+Table1[[#This Row],[Hours Other Social Work Staff]]</f>
        <v>5.6263736263736197</v>
      </c>
      <c r="Q7442" s="3">
        <f>Table1[[#This Row],[Total Hours Social Work Staff Per Resident Per Day]]/Table1[[#This Row],[MDS Census]]</f>
        <v>6.1229370963884228E-2</v>
      </c>
      <c r="R7442" s="3"/>
      <c r="S7442"/>
    </row>
    <row r="7443" spans="1:19" x14ac:dyDescent="0.2">
      <c r="A7443" t="s">
        <v>10795</v>
      </c>
      <c r="B7443" t="s">
        <v>7435</v>
      </c>
      <c r="C7443" t="s">
        <v>11090</v>
      </c>
      <c r="D7443" t="s">
        <v>11091</v>
      </c>
      <c r="E7443" s="3">
        <v>77.3406593406593</v>
      </c>
      <c r="F7443" s="3">
        <v>49.016483516483497</v>
      </c>
      <c r="G7443" s="3">
        <v>0</v>
      </c>
      <c r="H7443" s="3">
        <v>0.46428571428571402</v>
      </c>
      <c r="I7443" s="3">
        <v>2.9890109890109802</v>
      </c>
      <c r="J7443" s="3">
        <v>0</v>
      </c>
      <c r="K7443" s="3">
        <v>0</v>
      </c>
      <c r="L7443" s="3">
        <f>Table1[[#This Row],[Hours Qualified Activities Professional]]+Table1[[#This Row],[Hours Other Activity Staff]]</f>
        <v>0</v>
      </c>
      <c r="M7443" s="3">
        <f>Table1[[#This Row],[Total Hours Activity Staff]]/Table1[[#This Row],[MDS Census]]</f>
        <v>0</v>
      </c>
      <c r="N7443" s="3">
        <v>5.2967032967032903</v>
      </c>
      <c r="O7443" s="3">
        <v>11.4972527472527</v>
      </c>
      <c r="P7443" s="3">
        <f>Table1[[#This Row],[Hours Qualified Social Worker]]+Table1[[#This Row],[Hours Other Social Work Staff]]</f>
        <v>16.793956043955991</v>
      </c>
      <c r="Q7443" s="3">
        <f>Table1[[#This Row],[Total Hours Social Work Staff Per Resident Per Day]]/Table1[[#This Row],[MDS Census]]</f>
        <v>0.21714265416311393</v>
      </c>
      <c r="R7443" s="3"/>
      <c r="S7443"/>
    </row>
    <row r="7444" spans="1:19" x14ac:dyDescent="0.2">
      <c r="A7444" t="s">
        <v>10795</v>
      </c>
      <c r="B7444" t="s">
        <v>11093</v>
      </c>
      <c r="C7444" t="s">
        <v>10871</v>
      </c>
      <c r="D7444" t="s">
        <v>11092</v>
      </c>
      <c r="E7444" s="3">
        <v>49.494505494505397</v>
      </c>
      <c r="F7444" s="3">
        <v>13.456043956043899</v>
      </c>
      <c r="G7444" s="3">
        <v>0.15384615384615299</v>
      </c>
      <c r="H7444" s="3">
        <v>0.201098901098901</v>
      </c>
      <c r="I7444" s="3">
        <v>0.26373626373626302</v>
      </c>
      <c r="J7444" s="3">
        <v>5.0692307692307601</v>
      </c>
      <c r="K7444" s="3">
        <v>0</v>
      </c>
      <c r="L7444" s="3">
        <f>Table1[[#This Row],[Hours Qualified Activities Professional]]+Table1[[#This Row],[Hours Other Activity Staff]]</f>
        <v>5.0692307692307601</v>
      </c>
      <c r="M7444" s="3">
        <f>Table1[[#This Row],[Total Hours Activity Staff]]/Table1[[#This Row],[MDS Census]]</f>
        <v>0.10242007104795739</v>
      </c>
      <c r="N7444" s="3">
        <v>7.4549450549450498</v>
      </c>
      <c r="O7444" s="3">
        <v>0</v>
      </c>
      <c r="P7444" s="3">
        <f>Table1[[#This Row],[Hours Qualified Social Worker]]+Table1[[#This Row],[Hours Other Social Work Staff]]</f>
        <v>7.4549450549450498</v>
      </c>
      <c r="Q7444" s="3">
        <f>Table1[[#This Row],[Total Hours Social Work Staff Per Resident Per Day]]/Table1[[#This Row],[MDS Census]]</f>
        <v>0.15062166962699841</v>
      </c>
      <c r="R7444" s="3"/>
      <c r="S7444"/>
    </row>
    <row r="7445" spans="1:19" x14ac:dyDescent="0.2">
      <c r="A7445" t="s">
        <v>10795</v>
      </c>
      <c r="B7445" t="s">
        <v>11093</v>
      </c>
      <c r="C7445" t="s">
        <v>10871</v>
      </c>
      <c r="D7445" t="s">
        <v>11094</v>
      </c>
      <c r="E7445" s="3">
        <v>121.175824175824</v>
      </c>
      <c r="F7445" s="3">
        <v>8.9230769230769198</v>
      </c>
      <c r="G7445" s="3">
        <v>1.16208791208791</v>
      </c>
      <c r="H7445" s="3">
        <v>0.58791208791208704</v>
      </c>
      <c r="I7445" s="3">
        <v>0</v>
      </c>
      <c r="J7445" s="3">
        <v>5.3626373626373596</v>
      </c>
      <c r="K7445" s="3">
        <v>15.552197802197799</v>
      </c>
      <c r="L7445" s="3">
        <f>Table1[[#This Row],[Hours Qualified Activities Professional]]+Table1[[#This Row],[Hours Other Activity Staff]]</f>
        <v>20.914835164835161</v>
      </c>
      <c r="M7445" s="3">
        <f>Table1[[#This Row],[Total Hours Activity Staff]]/Table1[[#This Row],[MDS Census]]</f>
        <v>0.17259907499773305</v>
      </c>
      <c r="N7445" s="3">
        <v>9.96428571428571</v>
      </c>
      <c r="O7445" s="3">
        <v>5.8543956043955996</v>
      </c>
      <c r="P7445" s="3">
        <f>Table1[[#This Row],[Hours Qualified Social Worker]]+Table1[[#This Row],[Hours Other Social Work Staff]]</f>
        <v>15.81868131868131</v>
      </c>
      <c r="Q7445" s="3">
        <f>Table1[[#This Row],[Total Hours Social Work Staff Per Resident Per Day]]/Table1[[#This Row],[MDS Census]]</f>
        <v>0.1305432121157161</v>
      </c>
      <c r="R7445" s="3"/>
      <c r="S7445"/>
    </row>
    <row r="7446" spans="1:19" x14ac:dyDescent="0.2">
      <c r="A7446" t="s">
        <v>10795</v>
      </c>
      <c r="B7446" t="s">
        <v>11096</v>
      </c>
      <c r="C7446" t="s">
        <v>693</v>
      </c>
      <c r="D7446" t="s">
        <v>11095</v>
      </c>
      <c r="E7446" s="3">
        <v>78.494505494505404</v>
      </c>
      <c r="F7446" s="3">
        <v>16.097032967032899</v>
      </c>
      <c r="G7446" s="3">
        <v>0</v>
      </c>
      <c r="H7446" s="3">
        <v>0.34076923076922999</v>
      </c>
      <c r="I7446" s="3">
        <v>0.49450549450549403</v>
      </c>
      <c r="J7446" s="3">
        <v>5.39516483516483</v>
      </c>
      <c r="K7446" s="3">
        <v>10.5957142857142</v>
      </c>
      <c r="L7446" s="3">
        <f>Table1[[#This Row],[Hours Qualified Activities Professional]]+Table1[[#This Row],[Hours Other Activity Staff]]</f>
        <v>15.990879120879029</v>
      </c>
      <c r="M7446" s="3">
        <f>Table1[[#This Row],[Total Hours Activity Staff]]/Table1[[#This Row],[MDS Census]]</f>
        <v>0.20371972560548696</v>
      </c>
      <c r="N7446" s="3">
        <v>0</v>
      </c>
      <c r="O7446" s="3">
        <v>5.64241758241758</v>
      </c>
      <c r="P7446" s="3">
        <f>Table1[[#This Row],[Hours Qualified Social Worker]]+Table1[[#This Row],[Hours Other Social Work Staff]]</f>
        <v>5.64241758241758</v>
      </c>
      <c r="Q7446" s="3">
        <f>Table1[[#This Row],[Total Hours Social Work Staff Per Resident Per Day]]/Table1[[#This Row],[MDS Census]]</f>
        <v>7.188296234075324E-2</v>
      </c>
      <c r="R7446" s="3"/>
      <c r="S7446"/>
    </row>
    <row r="7447" spans="1:19" x14ac:dyDescent="0.2">
      <c r="A7447" t="s">
        <v>10795</v>
      </c>
      <c r="B7447" t="s">
        <v>11098</v>
      </c>
      <c r="C7447" t="s">
        <v>11099</v>
      </c>
      <c r="D7447" t="s">
        <v>11097</v>
      </c>
      <c r="E7447" s="3">
        <v>35.065934065934002</v>
      </c>
      <c r="F7447" s="3">
        <v>6.0659340659340604</v>
      </c>
      <c r="G7447" s="3">
        <v>2.19780219780219E-2</v>
      </c>
      <c r="H7447" s="3">
        <v>0</v>
      </c>
      <c r="I7447" s="3">
        <v>0.19780219780219699</v>
      </c>
      <c r="J7447" s="3">
        <v>0</v>
      </c>
      <c r="K7447" s="3">
        <v>3.0956043956043899</v>
      </c>
      <c r="L7447" s="3">
        <f>Table1[[#This Row],[Hours Qualified Activities Professional]]+Table1[[#This Row],[Hours Other Activity Staff]]</f>
        <v>3.0956043956043899</v>
      </c>
      <c r="M7447" s="3">
        <f>Table1[[#This Row],[Total Hours Activity Staff]]/Table1[[#This Row],[MDS Census]]</f>
        <v>8.8279536195549985E-2</v>
      </c>
      <c r="N7447" s="3">
        <v>0</v>
      </c>
      <c r="O7447" s="3">
        <v>5.4146153846153799</v>
      </c>
      <c r="P7447" s="3">
        <f>Table1[[#This Row],[Hours Qualified Social Worker]]+Table1[[#This Row],[Hours Other Social Work Staff]]</f>
        <v>5.4146153846153799</v>
      </c>
      <c r="Q7447" s="3">
        <f>Table1[[#This Row],[Total Hours Social Work Staff Per Resident Per Day]]/Table1[[#This Row],[MDS Census]]</f>
        <v>0.15441240990285193</v>
      </c>
      <c r="R7447" s="3"/>
      <c r="S7447"/>
    </row>
    <row r="7448" spans="1:19" x14ac:dyDescent="0.2">
      <c r="A7448" t="s">
        <v>10795</v>
      </c>
      <c r="B7448" t="s">
        <v>11101</v>
      </c>
      <c r="C7448" t="s">
        <v>4757</v>
      </c>
      <c r="D7448" t="s">
        <v>11100</v>
      </c>
      <c r="E7448" s="3">
        <v>78.450549450549403</v>
      </c>
      <c r="F7448" s="3">
        <v>1.95032967032967</v>
      </c>
      <c r="G7448" s="3">
        <v>0.659340659340659</v>
      </c>
      <c r="H7448" s="3">
        <v>0.58516483516483497</v>
      </c>
      <c r="I7448" s="3">
        <v>0.45879120879120799</v>
      </c>
      <c r="J7448" s="3">
        <v>0</v>
      </c>
      <c r="K7448" s="3">
        <v>12.3384615384615</v>
      </c>
      <c r="L7448" s="3">
        <f>Table1[[#This Row],[Hours Qualified Activities Professional]]+Table1[[#This Row],[Hours Other Activity Staff]]</f>
        <v>12.3384615384615</v>
      </c>
      <c r="M7448" s="3">
        <f>Table1[[#This Row],[Total Hours Activity Staff]]/Table1[[#This Row],[MDS Census]]</f>
        <v>0.15727692954195227</v>
      </c>
      <c r="N7448" s="3">
        <v>0</v>
      </c>
      <c r="O7448" s="3">
        <v>11.8838461538461</v>
      </c>
      <c r="P7448" s="3">
        <f>Table1[[#This Row],[Hours Qualified Social Worker]]+Table1[[#This Row],[Hours Other Social Work Staff]]</f>
        <v>11.8838461538461</v>
      </c>
      <c r="Q7448" s="3">
        <f>Table1[[#This Row],[Total Hours Social Work Staff Per Resident Per Day]]/Table1[[#This Row],[MDS Census]]</f>
        <v>0.15148200028015069</v>
      </c>
      <c r="R7448" s="3"/>
      <c r="S7448"/>
    </row>
    <row r="7449" spans="1:19" x14ac:dyDescent="0.2">
      <c r="A7449" t="s">
        <v>10795</v>
      </c>
      <c r="B7449" t="s">
        <v>11101</v>
      </c>
      <c r="C7449" t="s">
        <v>4757</v>
      </c>
      <c r="D7449" t="s">
        <v>11102</v>
      </c>
      <c r="E7449" s="3">
        <v>79.362637362637301</v>
      </c>
      <c r="F7449" s="3">
        <v>29.282967032967001</v>
      </c>
      <c r="G7449" s="3">
        <v>0.115384615384615</v>
      </c>
      <c r="H7449" s="3">
        <v>7.69230769230769E-2</v>
      </c>
      <c r="I7449" s="3">
        <v>0.49725274725274698</v>
      </c>
      <c r="J7449" s="3">
        <v>6.3818681318681296</v>
      </c>
      <c r="K7449" s="3">
        <v>1.1703296703296699</v>
      </c>
      <c r="L7449" s="3">
        <f>Table1[[#This Row],[Hours Qualified Activities Professional]]+Table1[[#This Row],[Hours Other Activity Staff]]</f>
        <v>7.5521978021977993</v>
      </c>
      <c r="M7449" s="3">
        <f>Table1[[#This Row],[Total Hours Activity Staff]]/Table1[[#This Row],[MDS Census]]</f>
        <v>9.5160620326779327E-2</v>
      </c>
      <c r="N7449" s="3">
        <v>5.9065934065933998</v>
      </c>
      <c r="O7449" s="3">
        <v>4.2362637362637301</v>
      </c>
      <c r="P7449" s="3">
        <f>Table1[[#This Row],[Hours Qualified Social Worker]]+Table1[[#This Row],[Hours Other Social Work Staff]]</f>
        <v>10.14285714285713</v>
      </c>
      <c r="Q7449" s="3">
        <f>Table1[[#This Row],[Total Hours Social Work Staff Per Resident Per Day]]/Table1[[#This Row],[MDS Census]]</f>
        <v>0.12780393242869004</v>
      </c>
      <c r="R7449" s="3"/>
      <c r="S7449"/>
    </row>
    <row r="7450" spans="1:19" x14ac:dyDescent="0.2">
      <c r="A7450" t="s">
        <v>10795</v>
      </c>
      <c r="B7450" t="s">
        <v>11104</v>
      </c>
      <c r="C7450" t="s">
        <v>10226</v>
      </c>
      <c r="D7450" t="s">
        <v>11103</v>
      </c>
      <c r="E7450" s="3">
        <v>35.263736263736199</v>
      </c>
      <c r="F7450" s="3">
        <v>0</v>
      </c>
      <c r="G7450" s="3">
        <v>0.97252747252747196</v>
      </c>
      <c r="H7450" s="3">
        <v>0.26373626373626302</v>
      </c>
      <c r="I7450" s="3">
        <v>0.299450549450549</v>
      </c>
      <c r="J7450" s="3">
        <v>5.7343956043956004</v>
      </c>
      <c r="K7450" s="3">
        <v>18.392527472527401</v>
      </c>
      <c r="L7450" s="3">
        <f>Table1[[#This Row],[Hours Qualified Activities Professional]]+Table1[[#This Row],[Hours Other Activity Staff]]</f>
        <v>24.126923076923003</v>
      </c>
      <c r="M7450" s="3">
        <f>Table1[[#This Row],[Total Hours Activity Staff]]/Table1[[#This Row],[MDS Census]]</f>
        <v>0.68418510439389135</v>
      </c>
      <c r="N7450" s="3">
        <v>5.0109890109890101</v>
      </c>
      <c r="O7450" s="3">
        <v>11.2527472527472</v>
      </c>
      <c r="P7450" s="3">
        <f>Table1[[#This Row],[Hours Qualified Social Worker]]+Table1[[#This Row],[Hours Other Social Work Staff]]</f>
        <v>16.26373626373621</v>
      </c>
      <c r="Q7450" s="3">
        <f>Table1[[#This Row],[Total Hours Social Work Staff Per Resident Per Day]]/Table1[[#This Row],[MDS Census]]</f>
        <v>0.46120286693673973</v>
      </c>
      <c r="R7450" s="3"/>
      <c r="S7450"/>
    </row>
    <row r="7451" spans="1:19" x14ac:dyDescent="0.2">
      <c r="A7451" t="s">
        <v>10795</v>
      </c>
      <c r="B7451" t="s">
        <v>11104</v>
      </c>
      <c r="C7451" t="s">
        <v>10226</v>
      </c>
      <c r="D7451" t="s">
        <v>11105</v>
      </c>
      <c r="E7451" s="3">
        <v>51.956043956043899</v>
      </c>
      <c r="F7451" s="3">
        <v>2.71428571428571</v>
      </c>
      <c r="G7451" s="3">
        <v>0</v>
      </c>
      <c r="H7451" s="3">
        <v>0</v>
      </c>
      <c r="I7451" s="3">
        <v>0</v>
      </c>
      <c r="J7451" s="3">
        <v>0</v>
      </c>
      <c r="K7451" s="3">
        <v>0</v>
      </c>
      <c r="L7451" s="3">
        <f>Table1[[#This Row],[Hours Qualified Activities Professional]]+Table1[[#This Row],[Hours Other Activity Staff]]</f>
        <v>0</v>
      </c>
      <c r="M7451" s="3">
        <f>Table1[[#This Row],[Total Hours Activity Staff]]/Table1[[#This Row],[MDS Census]]</f>
        <v>0</v>
      </c>
      <c r="N7451" s="3">
        <v>0</v>
      </c>
      <c r="O7451" s="3">
        <v>0</v>
      </c>
      <c r="P7451" s="3">
        <f>Table1[[#This Row],[Hours Qualified Social Worker]]+Table1[[#This Row],[Hours Other Social Work Staff]]</f>
        <v>0</v>
      </c>
      <c r="Q7451" s="3">
        <f>Table1[[#This Row],[Total Hours Social Work Staff Per Resident Per Day]]/Table1[[#This Row],[MDS Census]]</f>
        <v>0</v>
      </c>
      <c r="R7451" s="3"/>
      <c r="S7451"/>
    </row>
    <row r="7452" spans="1:19" x14ac:dyDescent="0.2">
      <c r="A7452" t="s">
        <v>10795</v>
      </c>
      <c r="B7452" t="s">
        <v>11107</v>
      </c>
      <c r="C7452" t="s">
        <v>8124</v>
      </c>
      <c r="D7452" t="s">
        <v>11106</v>
      </c>
      <c r="E7452" s="3">
        <v>46.747252747252702</v>
      </c>
      <c r="F7452" s="3">
        <v>5.6868131868131799</v>
      </c>
      <c r="G7452" s="3">
        <v>2.19780219780219E-2</v>
      </c>
      <c r="H7452" s="3">
        <v>0.16208791208791201</v>
      </c>
      <c r="I7452" s="3">
        <v>0.20329670329670299</v>
      </c>
      <c r="J7452" s="3">
        <v>0</v>
      </c>
      <c r="K7452" s="3">
        <v>11.612637362637299</v>
      </c>
      <c r="L7452" s="3">
        <f>Table1[[#This Row],[Hours Qualified Activities Professional]]+Table1[[#This Row],[Hours Other Activity Staff]]</f>
        <v>11.612637362637299</v>
      </c>
      <c r="M7452" s="3">
        <f>Table1[[#This Row],[Total Hours Activity Staff]]/Table1[[#This Row],[MDS Census]]</f>
        <v>0.248413258110013</v>
      </c>
      <c r="N7452" s="3">
        <v>0</v>
      </c>
      <c r="O7452" s="3">
        <v>5.1263736263736197</v>
      </c>
      <c r="P7452" s="3">
        <f>Table1[[#This Row],[Hours Qualified Social Worker]]+Table1[[#This Row],[Hours Other Social Work Staff]]</f>
        <v>5.1263736263736197</v>
      </c>
      <c r="Q7452" s="3">
        <f>Table1[[#This Row],[Total Hours Social Work Staff Per Resident Per Day]]/Table1[[#This Row],[MDS Census]]</f>
        <v>0.10966149506346964</v>
      </c>
      <c r="R7452" s="3"/>
      <c r="S7452"/>
    </row>
    <row r="7453" spans="1:19" x14ac:dyDescent="0.2">
      <c r="A7453" t="s">
        <v>10795</v>
      </c>
      <c r="B7453" t="s">
        <v>11109</v>
      </c>
      <c r="C7453" t="s">
        <v>8251</v>
      </c>
      <c r="D7453" t="s">
        <v>11108</v>
      </c>
      <c r="E7453" s="3">
        <v>50.197802197802098</v>
      </c>
      <c r="F7453" s="3">
        <v>5.6153846153846096</v>
      </c>
      <c r="G7453" s="3">
        <v>0.37362637362637302</v>
      </c>
      <c r="H7453" s="3">
        <v>0.46571428571428503</v>
      </c>
      <c r="I7453" s="3">
        <v>0.39010989010989</v>
      </c>
      <c r="J7453" s="3">
        <v>6.4248351648351596</v>
      </c>
      <c r="K7453" s="3">
        <v>0</v>
      </c>
      <c r="L7453" s="3">
        <f>Table1[[#This Row],[Hours Qualified Activities Professional]]+Table1[[#This Row],[Hours Other Activity Staff]]</f>
        <v>6.4248351648351596</v>
      </c>
      <c r="M7453" s="3">
        <f>Table1[[#This Row],[Total Hours Activity Staff]]/Table1[[#This Row],[MDS Census]]</f>
        <v>0.12799036777583203</v>
      </c>
      <c r="N7453" s="3">
        <v>5.2606593406593403</v>
      </c>
      <c r="O7453" s="3">
        <v>0</v>
      </c>
      <c r="P7453" s="3">
        <f>Table1[[#This Row],[Hours Qualified Social Worker]]+Table1[[#This Row],[Hours Other Social Work Staff]]</f>
        <v>5.2606593406593403</v>
      </c>
      <c r="Q7453" s="3">
        <f>Table1[[#This Row],[Total Hours Social Work Staff Per Resident Per Day]]/Table1[[#This Row],[MDS Census]]</f>
        <v>0.1047985989492121</v>
      </c>
      <c r="R7453" s="3"/>
      <c r="S7453"/>
    </row>
    <row r="7454" spans="1:19" x14ac:dyDescent="0.2">
      <c r="A7454" t="s">
        <v>10795</v>
      </c>
      <c r="B7454" t="s">
        <v>2687</v>
      </c>
      <c r="C7454" t="s">
        <v>7341</v>
      </c>
      <c r="D7454" t="s">
        <v>11110</v>
      </c>
      <c r="E7454" s="3">
        <v>96.9780219780219</v>
      </c>
      <c r="F7454" s="3">
        <v>5.0109890109890101</v>
      </c>
      <c r="G7454" s="3">
        <v>0.26373626373626302</v>
      </c>
      <c r="H7454" s="3">
        <v>0.26373626373626302</v>
      </c>
      <c r="I7454" s="3">
        <v>0.26648351648351598</v>
      </c>
      <c r="J7454" s="3">
        <v>4.6730769230769198</v>
      </c>
      <c r="K7454" s="3">
        <v>0</v>
      </c>
      <c r="L7454" s="3">
        <f>Table1[[#This Row],[Hours Qualified Activities Professional]]+Table1[[#This Row],[Hours Other Activity Staff]]</f>
        <v>4.6730769230769198</v>
      </c>
      <c r="M7454" s="3">
        <f>Table1[[#This Row],[Total Hours Activity Staff]]/Table1[[#This Row],[MDS Census]]</f>
        <v>4.8186968838526918E-2</v>
      </c>
      <c r="N7454" s="3">
        <v>0</v>
      </c>
      <c r="O7454" s="3">
        <v>10.851648351648301</v>
      </c>
      <c r="P7454" s="3">
        <f>Table1[[#This Row],[Hours Qualified Social Worker]]+Table1[[#This Row],[Hours Other Social Work Staff]]</f>
        <v>10.851648351648301</v>
      </c>
      <c r="Q7454" s="3">
        <f>Table1[[#This Row],[Total Hours Social Work Staff Per Resident Per Day]]/Table1[[#This Row],[MDS Census]]</f>
        <v>0.1118980169971667</v>
      </c>
      <c r="R7454" s="3"/>
      <c r="S7454"/>
    </row>
    <row r="7455" spans="1:19" x14ac:dyDescent="0.2">
      <c r="A7455" t="s">
        <v>10795</v>
      </c>
      <c r="B7455" t="s">
        <v>11112</v>
      </c>
      <c r="C7455" t="s">
        <v>416</v>
      </c>
      <c r="D7455" t="s">
        <v>11111</v>
      </c>
      <c r="E7455" s="3">
        <v>40.164835164835097</v>
      </c>
      <c r="F7455" s="3">
        <v>4.5521978021978002</v>
      </c>
      <c r="G7455" s="3">
        <v>0.40659340659340598</v>
      </c>
      <c r="H7455" s="3">
        <v>0.13186813186813101</v>
      </c>
      <c r="I7455" s="3">
        <v>0.189560439560439</v>
      </c>
      <c r="J7455" s="3">
        <v>4.9697802197802101</v>
      </c>
      <c r="K7455" s="3">
        <v>0</v>
      </c>
      <c r="L7455" s="3">
        <f>Table1[[#This Row],[Hours Qualified Activities Professional]]+Table1[[#This Row],[Hours Other Activity Staff]]</f>
        <v>4.9697802197802101</v>
      </c>
      <c r="M7455" s="3">
        <f>Table1[[#This Row],[Total Hours Activity Staff]]/Table1[[#This Row],[MDS Census]]</f>
        <v>0.12373461012311898</v>
      </c>
      <c r="N7455" s="3">
        <v>0</v>
      </c>
      <c r="O7455" s="3">
        <v>5.1730769230769198</v>
      </c>
      <c r="P7455" s="3">
        <f>Table1[[#This Row],[Hours Qualified Social Worker]]+Table1[[#This Row],[Hours Other Social Work Staff]]</f>
        <v>5.1730769230769198</v>
      </c>
      <c r="Q7455" s="3">
        <f>Table1[[#This Row],[Total Hours Social Work Staff Per Resident Per Day]]/Table1[[#This Row],[MDS Census]]</f>
        <v>0.12879616963064308</v>
      </c>
      <c r="R7455" s="3"/>
      <c r="S7455"/>
    </row>
    <row r="7456" spans="1:19" x14ac:dyDescent="0.2">
      <c r="A7456" t="s">
        <v>10795</v>
      </c>
      <c r="B7456" t="s">
        <v>11114</v>
      </c>
      <c r="C7456" t="s">
        <v>156</v>
      </c>
      <c r="D7456" t="s">
        <v>11113</v>
      </c>
      <c r="E7456" s="3">
        <v>86.230769230769198</v>
      </c>
      <c r="F7456" s="3">
        <v>12.3186813186813</v>
      </c>
      <c r="G7456" s="3">
        <v>0.41208791208791201</v>
      </c>
      <c r="H7456" s="3">
        <v>0.39890109890109798</v>
      </c>
      <c r="I7456" s="3">
        <v>0.53846153846153799</v>
      </c>
      <c r="J7456" s="3">
        <v>11.620879120879099</v>
      </c>
      <c r="K7456" s="3">
        <v>0</v>
      </c>
      <c r="L7456" s="3">
        <f>Table1[[#This Row],[Hours Qualified Activities Professional]]+Table1[[#This Row],[Hours Other Activity Staff]]</f>
        <v>11.620879120879099</v>
      </c>
      <c r="M7456" s="3">
        <f>Table1[[#This Row],[Total Hours Activity Staff]]/Table1[[#This Row],[MDS Census]]</f>
        <v>0.1347648782974383</v>
      </c>
      <c r="N7456" s="3">
        <v>0</v>
      </c>
      <c r="O7456" s="3">
        <v>0</v>
      </c>
      <c r="P7456" s="3">
        <f>Table1[[#This Row],[Hours Qualified Social Worker]]+Table1[[#This Row],[Hours Other Social Work Staff]]</f>
        <v>0</v>
      </c>
      <c r="Q7456" s="3">
        <f>Table1[[#This Row],[Total Hours Social Work Staff Per Resident Per Day]]/Table1[[#This Row],[MDS Census]]</f>
        <v>0</v>
      </c>
      <c r="R7456" s="3"/>
      <c r="S7456"/>
    </row>
    <row r="7457" spans="1:19" x14ac:dyDescent="0.2">
      <c r="A7457" t="s">
        <v>10795</v>
      </c>
      <c r="B7457" t="s">
        <v>11116</v>
      </c>
      <c r="C7457" t="s">
        <v>11117</v>
      </c>
      <c r="D7457" t="s">
        <v>11115</v>
      </c>
      <c r="E7457" s="3">
        <v>44.285714285714199</v>
      </c>
      <c r="F7457" s="3">
        <v>5.71428571428571</v>
      </c>
      <c r="G7457" s="3">
        <v>0.26373626373626302</v>
      </c>
      <c r="H7457" s="3">
        <v>9.8901098901098897E-2</v>
      </c>
      <c r="I7457" s="3">
        <v>0.159340659340659</v>
      </c>
      <c r="J7457" s="3">
        <v>0</v>
      </c>
      <c r="K7457" s="3">
        <v>4.75</v>
      </c>
      <c r="L7457" s="3">
        <f>Table1[[#This Row],[Hours Qualified Activities Professional]]+Table1[[#This Row],[Hours Other Activity Staff]]</f>
        <v>4.75</v>
      </c>
      <c r="M7457" s="3">
        <f>Table1[[#This Row],[Total Hours Activity Staff]]/Table1[[#This Row],[MDS Census]]</f>
        <v>0.10725806451612924</v>
      </c>
      <c r="N7457" s="3">
        <v>0</v>
      </c>
      <c r="O7457" s="3">
        <v>5.2802197802197801</v>
      </c>
      <c r="P7457" s="3">
        <f>Table1[[#This Row],[Hours Qualified Social Worker]]+Table1[[#This Row],[Hours Other Social Work Staff]]</f>
        <v>5.2802197802197801</v>
      </c>
      <c r="Q7457" s="3">
        <f>Table1[[#This Row],[Total Hours Social Work Staff Per Resident Per Day]]/Table1[[#This Row],[MDS Census]]</f>
        <v>0.11923076923076946</v>
      </c>
      <c r="R7457" s="3"/>
      <c r="S7457"/>
    </row>
    <row r="7458" spans="1:19" x14ac:dyDescent="0.2">
      <c r="A7458" t="s">
        <v>10795</v>
      </c>
      <c r="B7458" t="s">
        <v>6104</v>
      </c>
      <c r="C7458" t="s">
        <v>11119</v>
      </c>
      <c r="D7458" t="s">
        <v>11118</v>
      </c>
      <c r="E7458" s="3">
        <v>103.461538461538</v>
      </c>
      <c r="F7458" s="3">
        <v>17.478791208791201</v>
      </c>
      <c r="G7458" s="3">
        <v>5.4945054945054903E-2</v>
      </c>
      <c r="H7458" s="3">
        <v>0.47428571428571398</v>
      </c>
      <c r="I7458" s="3">
        <v>1.0549450549450501</v>
      </c>
      <c r="J7458" s="3">
        <v>5.9162637362637298</v>
      </c>
      <c r="K7458" s="3">
        <v>1.90230769230769</v>
      </c>
      <c r="L7458" s="3">
        <f>Table1[[#This Row],[Hours Qualified Activities Professional]]+Table1[[#This Row],[Hours Other Activity Staff]]</f>
        <v>7.8185714285714196</v>
      </c>
      <c r="M7458" s="3">
        <f>Table1[[#This Row],[Total Hours Activity Staff]]/Table1[[#This Row],[MDS Census]]</f>
        <v>7.556983536909212E-2</v>
      </c>
      <c r="N7458" s="3">
        <v>0</v>
      </c>
      <c r="O7458" s="3">
        <v>5.8901098901098896</v>
      </c>
      <c r="P7458" s="3">
        <f>Table1[[#This Row],[Hours Qualified Social Worker]]+Table1[[#This Row],[Hours Other Social Work Staff]]</f>
        <v>5.8901098901098896</v>
      </c>
      <c r="Q7458" s="3">
        <f>Table1[[#This Row],[Total Hours Social Work Staff Per Resident Per Day]]/Table1[[#This Row],[MDS Census]]</f>
        <v>5.693043016463116E-2</v>
      </c>
      <c r="R7458" s="3"/>
      <c r="S7458"/>
    </row>
    <row r="7459" spans="1:19" x14ac:dyDescent="0.2">
      <c r="A7459" t="s">
        <v>10795</v>
      </c>
      <c r="B7459" t="s">
        <v>6104</v>
      </c>
      <c r="C7459" t="s">
        <v>11119</v>
      </c>
      <c r="D7459" t="s">
        <v>11120</v>
      </c>
      <c r="E7459" s="3">
        <v>80.395604395604295</v>
      </c>
      <c r="F7459" s="3">
        <v>17.486263736263702</v>
      </c>
      <c r="G7459" s="3">
        <v>0.109890109890109</v>
      </c>
      <c r="H7459" s="3">
        <v>0.29813186813186798</v>
      </c>
      <c r="I7459" s="3">
        <v>1</v>
      </c>
      <c r="J7459" s="3">
        <v>5.6991208791208701</v>
      </c>
      <c r="K7459" s="3">
        <v>0</v>
      </c>
      <c r="L7459" s="3">
        <f>Table1[[#This Row],[Hours Qualified Activities Professional]]+Table1[[#This Row],[Hours Other Activity Staff]]</f>
        <v>5.6991208791208701</v>
      </c>
      <c r="M7459" s="3">
        <f>Table1[[#This Row],[Total Hours Activity Staff]]/Table1[[#This Row],[MDS Census]]</f>
        <v>7.088846364133404E-2</v>
      </c>
      <c r="N7459" s="3">
        <v>0</v>
      </c>
      <c r="O7459" s="3">
        <v>5.1225274725274703</v>
      </c>
      <c r="P7459" s="3">
        <f>Table1[[#This Row],[Hours Qualified Social Worker]]+Table1[[#This Row],[Hours Other Social Work Staff]]</f>
        <v>5.1225274725274703</v>
      </c>
      <c r="Q7459" s="3">
        <f>Table1[[#This Row],[Total Hours Social Work Staff Per Resident Per Day]]/Table1[[#This Row],[MDS Census]]</f>
        <v>6.3716511755057464E-2</v>
      </c>
      <c r="R7459" s="3"/>
      <c r="S7459"/>
    </row>
    <row r="7460" spans="1:19" x14ac:dyDescent="0.2">
      <c r="A7460" t="s">
        <v>10795</v>
      </c>
      <c r="B7460" t="s">
        <v>11122</v>
      </c>
      <c r="C7460" t="s">
        <v>110</v>
      </c>
      <c r="D7460" t="s">
        <v>11121</v>
      </c>
      <c r="E7460" s="3">
        <v>66.483516483516397</v>
      </c>
      <c r="F7460" s="3">
        <v>5.7994505494505404</v>
      </c>
      <c r="G7460" s="3">
        <v>1.1428571428571399</v>
      </c>
      <c r="H7460" s="3">
        <v>0.25274725274725202</v>
      </c>
      <c r="I7460" s="3">
        <v>0.51648351648351598</v>
      </c>
      <c r="J7460" s="3">
        <v>5.5137362637362601</v>
      </c>
      <c r="K7460" s="3">
        <v>0</v>
      </c>
      <c r="L7460" s="3">
        <f>Table1[[#This Row],[Hours Qualified Activities Professional]]+Table1[[#This Row],[Hours Other Activity Staff]]</f>
        <v>5.5137362637362601</v>
      </c>
      <c r="M7460" s="3">
        <f>Table1[[#This Row],[Total Hours Activity Staff]]/Table1[[#This Row],[MDS Census]]</f>
        <v>8.2933884297520716E-2</v>
      </c>
      <c r="N7460" s="3">
        <v>3.57692307692307</v>
      </c>
      <c r="O7460" s="3">
        <v>6.4340659340659299</v>
      </c>
      <c r="P7460" s="3">
        <f>Table1[[#This Row],[Hours Qualified Social Worker]]+Table1[[#This Row],[Hours Other Social Work Staff]]</f>
        <v>10.010989010989</v>
      </c>
      <c r="Q7460" s="3">
        <f>Table1[[#This Row],[Total Hours Social Work Staff Per Resident Per Day]]/Table1[[#This Row],[MDS Census]]</f>
        <v>0.15057851239669426</v>
      </c>
      <c r="R7460" s="3"/>
      <c r="S7460"/>
    </row>
    <row r="7461" spans="1:19" x14ac:dyDescent="0.2">
      <c r="A7461" t="s">
        <v>10795</v>
      </c>
      <c r="B7461" t="s">
        <v>11122</v>
      </c>
      <c r="C7461" t="s">
        <v>110</v>
      </c>
      <c r="D7461" t="s">
        <v>11123</v>
      </c>
      <c r="E7461" s="3">
        <v>211.461538461538</v>
      </c>
      <c r="F7461" s="3">
        <v>70.022087912087898</v>
      </c>
      <c r="G7461" s="3">
        <v>0.46153846153846101</v>
      </c>
      <c r="H7461" s="3">
        <v>1.6923076923076901</v>
      </c>
      <c r="I7461" s="3">
        <v>4.6373626373626298</v>
      </c>
      <c r="J7461" s="3">
        <v>0</v>
      </c>
      <c r="K7461" s="3">
        <v>0</v>
      </c>
      <c r="L7461" s="3">
        <f>Table1[[#This Row],[Hours Qualified Activities Professional]]+Table1[[#This Row],[Hours Other Activity Staff]]</f>
        <v>0</v>
      </c>
      <c r="M7461" s="3">
        <f>Table1[[#This Row],[Total Hours Activity Staff]]/Table1[[#This Row],[MDS Census]]</f>
        <v>0</v>
      </c>
      <c r="N7461" s="3">
        <v>0</v>
      </c>
      <c r="O7461" s="3">
        <v>0</v>
      </c>
      <c r="P7461" s="3">
        <f>Table1[[#This Row],[Hours Qualified Social Worker]]+Table1[[#This Row],[Hours Other Social Work Staff]]</f>
        <v>0</v>
      </c>
      <c r="Q7461" s="3">
        <f>Table1[[#This Row],[Total Hours Social Work Staff Per Resident Per Day]]/Table1[[#This Row],[MDS Census]]</f>
        <v>0</v>
      </c>
      <c r="R7461" s="3"/>
      <c r="S7461"/>
    </row>
    <row r="7462" spans="1:19" x14ac:dyDescent="0.2">
      <c r="A7462" t="s">
        <v>10795</v>
      </c>
      <c r="B7462" t="s">
        <v>11122</v>
      </c>
      <c r="C7462" t="s">
        <v>110</v>
      </c>
      <c r="D7462" t="s">
        <v>11124</v>
      </c>
      <c r="E7462" s="3">
        <v>43.021978021978001</v>
      </c>
      <c r="F7462" s="3">
        <v>5.5109890109890101</v>
      </c>
      <c r="G7462" s="3">
        <v>8.7912087912087905E-2</v>
      </c>
      <c r="H7462" s="3">
        <v>0.11175824175824101</v>
      </c>
      <c r="I7462" s="3">
        <v>8.2417582417582402E-2</v>
      </c>
      <c r="J7462" s="3">
        <v>4.6121978021977998</v>
      </c>
      <c r="K7462" s="3">
        <v>6.9560439560439502E-2</v>
      </c>
      <c r="L7462" s="3">
        <f>Table1[[#This Row],[Hours Qualified Activities Professional]]+Table1[[#This Row],[Hours Other Activity Staff]]</f>
        <v>4.6817582417582395</v>
      </c>
      <c r="M7462" s="3">
        <f>Table1[[#This Row],[Total Hours Activity Staff]]/Table1[[#This Row],[MDS Census]]</f>
        <v>0.10882247765006386</v>
      </c>
      <c r="N7462" s="3">
        <v>1.49747252747252</v>
      </c>
      <c r="O7462" s="3">
        <v>3.7680219780219701</v>
      </c>
      <c r="P7462" s="3">
        <f>Table1[[#This Row],[Hours Qualified Social Worker]]+Table1[[#This Row],[Hours Other Social Work Staff]]</f>
        <v>5.2654945054944902</v>
      </c>
      <c r="Q7462" s="3">
        <f>Table1[[#This Row],[Total Hours Social Work Staff Per Resident Per Day]]/Table1[[#This Row],[MDS Census]]</f>
        <v>0.12239080459770085</v>
      </c>
      <c r="R7462" s="3"/>
      <c r="S7462"/>
    </row>
    <row r="7463" spans="1:19" x14ac:dyDescent="0.2">
      <c r="A7463" t="s">
        <v>10795</v>
      </c>
      <c r="B7463" t="s">
        <v>11122</v>
      </c>
      <c r="C7463" t="s">
        <v>110</v>
      </c>
      <c r="D7463" t="s">
        <v>11125</v>
      </c>
      <c r="E7463" s="3">
        <v>145.274725274725</v>
      </c>
      <c r="F7463" s="3">
        <v>5.1758241758241699</v>
      </c>
      <c r="G7463" s="3">
        <v>0.18131868131868101</v>
      </c>
      <c r="H7463" s="3">
        <v>0</v>
      </c>
      <c r="I7463" s="3">
        <v>1.17307692307692</v>
      </c>
      <c r="J7463" s="3">
        <v>4.99175824175824</v>
      </c>
      <c r="K7463" s="3">
        <v>11.5714285714285</v>
      </c>
      <c r="L7463" s="3">
        <f>Table1[[#This Row],[Hours Qualified Activities Professional]]+Table1[[#This Row],[Hours Other Activity Staff]]</f>
        <v>16.563186813186739</v>
      </c>
      <c r="M7463" s="3">
        <f>Table1[[#This Row],[Total Hours Activity Staff]]/Table1[[#This Row],[MDS Census]]</f>
        <v>0.11401285930408443</v>
      </c>
      <c r="N7463" s="3">
        <v>6.2197802197802101</v>
      </c>
      <c r="O7463" s="3">
        <v>5.3131868131868103</v>
      </c>
      <c r="P7463" s="3">
        <f>Table1[[#This Row],[Hours Qualified Social Worker]]+Table1[[#This Row],[Hours Other Social Work Staff]]</f>
        <v>11.53296703296702</v>
      </c>
      <c r="Q7463" s="3">
        <f>Table1[[#This Row],[Total Hours Social Work Staff Per Resident Per Day]]/Table1[[#This Row],[MDS Census]]</f>
        <v>7.9387291981845756E-2</v>
      </c>
      <c r="R7463" s="3"/>
      <c r="S7463"/>
    </row>
    <row r="7464" spans="1:19" x14ac:dyDescent="0.2">
      <c r="A7464" t="s">
        <v>10795</v>
      </c>
      <c r="B7464" t="s">
        <v>11127</v>
      </c>
      <c r="C7464" t="s">
        <v>8124</v>
      </c>
      <c r="D7464" t="s">
        <v>11126</v>
      </c>
      <c r="E7464" s="3">
        <v>38.021978021978001</v>
      </c>
      <c r="F7464" s="3">
        <v>5.3159340659340604</v>
      </c>
      <c r="G7464" s="3">
        <v>7.1428571428571397E-2</v>
      </c>
      <c r="H7464" s="3">
        <v>0</v>
      </c>
      <c r="I7464" s="3">
        <v>0.14835164835164799</v>
      </c>
      <c r="J7464" s="3">
        <v>0</v>
      </c>
      <c r="K7464" s="3">
        <v>5.4807692307692299</v>
      </c>
      <c r="L7464" s="3">
        <f>Table1[[#This Row],[Hours Qualified Activities Professional]]+Table1[[#This Row],[Hours Other Activity Staff]]</f>
        <v>5.4807692307692299</v>
      </c>
      <c r="M7464" s="3">
        <f>Table1[[#This Row],[Total Hours Activity Staff]]/Table1[[#This Row],[MDS Census]]</f>
        <v>0.14414739884393069</v>
      </c>
      <c r="N7464" s="3">
        <v>0</v>
      </c>
      <c r="O7464" s="3">
        <v>0</v>
      </c>
      <c r="P7464" s="3">
        <f>Table1[[#This Row],[Hours Qualified Social Worker]]+Table1[[#This Row],[Hours Other Social Work Staff]]</f>
        <v>0</v>
      </c>
      <c r="Q7464" s="3">
        <f>Table1[[#This Row],[Total Hours Social Work Staff Per Resident Per Day]]/Table1[[#This Row],[MDS Census]]</f>
        <v>0</v>
      </c>
      <c r="R7464" s="3"/>
      <c r="S7464"/>
    </row>
    <row r="7465" spans="1:19" x14ac:dyDescent="0.2">
      <c r="A7465" t="s">
        <v>10795</v>
      </c>
      <c r="B7465" t="s">
        <v>7940</v>
      </c>
      <c r="C7465" t="s">
        <v>768</v>
      </c>
      <c r="D7465" t="s">
        <v>11128</v>
      </c>
      <c r="E7465" s="3">
        <v>74.725274725274701</v>
      </c>
      <c r="F7465" s="3">
        <v>5.6263736263736197</v>
      </c>
      <c r="G7465" s="3">
        <v>0.13186813186813101</v>
      </c>
      <c r="H7465" s="3">
        <v>0.17582417582417501</v>
      </c>
      <c r="I7465" s="3">
        <v>9.3406593406593394E-2</v>
      </c>
      <c r="J7465" s="3">
        <v>5.1983516483516397</v>
      </c>
      <c r="K7465" s="3">
        <v>0</v>
      </c>
      <c r="L7465" s="3">
        <f>Table1[[#This Row],[Hours Qualified Activities Professional]]+Table1[[#This Row],[Hours Other Activity Staff]]</f>
        <v>5.1983516483516397</v>
      </c>
      <c r="M7465" s="3">
        <f>Table1[[#This Row],[Total Hours Activity Staff]]/Table1[[#This Row],[MDS Census]]</f>
        <v>6.9566176470588145E-2</v>
      </c>
      <c r="N7465" s="3">
        <v>1.80186813186813</v>
      </c>
      <c r="O7465" s="3">
        <v>3.71923076923076</v>
      </c>
      <c r="P7465" s="3">
        <f>Table1[[#This Row],[Hours Qualified Social Worker]]+Table1[[#This Row],[Hours Other Social Work Staff]]</f>
        <v>5.52109890109889</v>
      </c>
      <c r="Q7465" s="3">
        <f>Table1[[#This Row],[Total Hours Social Work Staff Per Resident Per Day]]/Table1[[#This Row],[MDS Census]]</f>
        <v>7.3885294117646938E-2</v>
      </c>
      <c r="R7465" s="3"/>
      <c r="S7465"/>
    </row>
    <row r="7466" spans="1:19" x14ac:dyDescent="0.2">
      <c r="A7466" t="s">
        <v>10795</v>
      </c>
      <c r="B7466" t="s">
        <v>6944</v>
      </c>
      <c r="C7466" t="s">
        <v>56</v>
      </c>
      <c r="D7466" t="s">
        <v>11129</v>
      </c>
      <c r="E7466" s="3">
        <v>111.340659340659</v>
      </c>
      <c r="F7466" s="3">
        <v>5.3626373626373596</v>
      </c>
      <c r="G7466" s="3">
        <v>0</v>
      </c>
      <c r="H7466" s="3">
        <v>0.40560439560439498</v>
      </c>
      <c r="I7466" s="3">
        <v>0</v>
      </c>
      <c r="J7466" s="3">
        <v>6.0570329670329599</v>
      </c>
      <c r="K7466" s="3">
        <v>10.725934065934</v>
      </c>
      <c r="L7466" s="3">
        <f>Table1[[#This Row],[Hours Qualified Activities Professional]]+Table1[[#This Row],[Hours Other Activity Staff]]</f>
        <v>16.782967032966958</v>
      </c>
      <c r="M7466" s="3">
        <f>Table1[[#This Row],[Total Hours Activity Staff]]/Table1[[#This Row],[MDS Census]]</f>
        <v>0.15073529411764686</v>
      </c>
      <c r="N7466" s="3">
        <v>5.9109890109890104</v>
      </c>
      <c r="O7466" s="3">
        <v>3.0586813186813102</v>
      </c>
      <c r="P7466" s="3">
        <f>Table1[[#This Row],[Hours Qualified Social Worker]]+Table1[[#This Row],[Hours Other Social Work Staff]]</f>
        <v>8.9696703296703202</v>
      </c>
      <c r="Q7466" s="3">
        <f>Table1[[#This Row],[Total Hours Social Work Staff Per Resident Per Day]]/Table1[[#This Row],[MDS Census]]</f>
        <v>8.056060007895792E-2</v>
      </c>
      <c r="R7466" s="3"/>
      <c r="S7466"/>
    </row>
    <row r="7467" spans="1:19" x14ac:dyDescent="0.2">
      <c r="A7467" t="s">
        <v>10795</v>
      </c>
      <c r="B7467" t="s">
        <v>6944</v>
      </c>
      <c r="C7467" t="s">
        <v>56</v>
      </c>
      <c r="D7467" t="s">
        <v>11130</v>
      </c>
      <c r="E7467" s="3">
        <v>65.582417582417506</v>
      </c>
      <c r="F7467" s="3">
        <v>5.9780219780219701</v>
      </c>
      <c r="G7467" s="3">
        <v>0.109890109890109</v>
      </c>
      <c r="H7467" s="3">
        <v>0.27648351648351599</v>
      </c>
      <c r="I7467" s="3">
        <v>0</v>
      </c>
      <c r="J7467" s="3">
        <v>5.80252747252747</v>
      </c>
      <c r="K7467" s="3">
        <v>0</v>
      </c>
      <c r="L7467" s="3">
        <f>Table1[[#This Row],[Hours Qualified Activities Professional]]+Table1[[#This Row],[Hours Other Activity Staff]]</f>
        <v>5.80252747252747</v>
      </c>
      <c r="M7467" s="3">
        <f>Table1[[#This Row],[Total Hours Activity Staff]]/Table1[[#This Row],[MDS Census]]</f>
        <v>8.8476876675603278E-2</v>
      </c>
      <c r="N7467" s="3">
        <v>5.5451648351648304</v>
      </c>
      <c r="O7467" s="3">
        <v>0</v>
      </c>
      <c r="P7467" s="3">
        <f>Table1[[#This Row],[Hours Qualified Social Worker]]+Table1[[#This Row],[Hours Other Social Work Staff]]</f>
        <v>5.5451648351648304</v>
      </c>
      <c r="Q7467" s="3">
        <f>Table1[[#This Row],[Total Hours Social Work Staff Per Resident Per Day]]/Table1[[#This Row],[MDS Census]]</f>
        <v>8.4552613941018789E-2</v>
      </c>
      <c r="R7467" s="3"/>
      <c r="S7467"/>
    </row>
    <row r="7468" spans="1:19" x14ac:dyDescent="0.2">
      <c r="A7468" t="s">
        <v>10795</v>
      </c>
      <c r="B7468" t="s">
        <v>6944</v>
      </c>
      <c r="C7468" t="s">
        <v>56</v>
      </c>
      <c r="D7468" t="s">
        <v>11131</v>
      </c>
      <c r="E7468" s="3">
        <v>75</v>
      </c>
      <c r="F7468" s="3">
        <v>0.439560439560439</v>
      </c>
      <c r="G7468" s="3">
        <v>0.34065934065934</v>
      </c>
      <c r="H7468" s="3">
        <v>0.409340659340659</v>
      </c>
      <c r="I7468" s="3">
        <v>0.107142857142857</v>
      </c>
      <c r="J7468" s="3">
        <v>0</v>
      </c>
      <c r="K7468" s="3">
        <v>11.528901098901001</v>
      </c>
      <c r="L7468" s="3">
        <f>Table1[[#This Row],[Hours Qualified Activities Professional]]+Table1[[#This Row],[Hours Other Activity Staff]]</f>
        <v>11.528901098901001</v>
      </c>
      <c r="M7468" s="3">
        <f>Table1[[#This Row],[Total Hours Activity Staff]]/Table1[[#This Row],[MDS Census]]</f>
        <v>0.15371868131867999</v>
      </c>
      <c r="N7468" s="3">
        <v>0</v>
      </c>
      <c r="O7468" s="3">
        <v>12.039340659340599</v>
      </c>
      <c r="P7468" s="3">
        <f>Table1[[#This Row],[Hours Qualified Social Worker]]+Table1[[#This Row],[Hours Other Social Work Staff]]</f>
        <v>12.039340659340599</v>
      </c>
      <c r="Q7468" s="3">
        <f>Table1[[#This Row],[Total Hours Social Work Staff Per Resident Per Day]]/Table1[[#This Row],[MDS Census]]</f>
        <v>0.16052454212454131</v>
      </c>
      <c r="R7468" s="3"/>
      <c r="S7468"/>
    </row>
    <row r="7469" spans="1:19" x14ac:dyDescent="0.2">
      <c r="A7469" t="s">
        <v>10795</v>
      </c>
      <c r="B7469" t="s">
        <v>11133</v>
      </c>
      <c r="C7469" t="s">
        <v>10861</v>
      </c>
      <c r="D7469" t="s">
        <v>11132</v>
      </c>
      <c r="E7469" s="3">
        <v>33.098901098901003</v>
      </c>
      <c r="F7469" s="3">
        <v>5.8406593406593403</v>
      </c>
      <c r="G7469" s="3">
        <v>0.26373626373626302</v>
      </c>
      <c r="H7469" s="3">
        <v>0.13186813186813101</v>
      </c>
      <c r="I7469" s="3">
        <v>0.26373626373626302</v>
      </c>
      <c r="J7469" s="3">
        <v>4.9065934065933998</v>
      </c>
      <c r="K7469" s="3">
        <v>4.43956043956043</v>
      </c>
      <c r="L7469" s="3">
        <f>Table1[[#This Row],[Hours Qualified Activities Professional]]+Table1[[#This Row],[Hours Other Activity Staff]]</f>
        <v>9.3461538461538289</v>
      </c>
      <c r="M7469" s="3">
        <f>Table1[[#This Row],[Total Hours Activity Staff]]/Table1[[#This Row],[MDS Census]]</f>
        <v>0.28237051792828716</v>
      </c>
      <c r="N7469" s="3">
        <v>0</v>
      </c>
      <c r="O7469" s="3">
        <v>5.2609890109890101</v>
      </c>
      <c r="P7469" s="3">
        <f>Table1[[#This Row],[Hours Qualified Social Worker]]+Table1[[#This Row],[Hours Other Social Work Staff]]</f>
        <v>5.2609890109890101</v>
      </c>
      <c r="Q7469" s="3">
        <f>Table1[[#This Row],[Total Hours Social Work Staff Per Resident Per Day]]/Table1[[#This Row],[MDS Census]]</f>
        <v>0.15894754316069101</v>
      </c>
      <c r="R7469" s="3"/>
      <c r="S7469"/>
    </row>
    <row r="7470" spans="1:19" x14ac:dyDescent="0.2">
      <c r="A7470" t="s">
        <v>10795</v>
      </c>
      <c r="B7470" t="s">
        <v>1552</v>
      </c>
      <c r="C7470" t="s">
        <v>461</v>
      </c>
      <c r="D7470" t="s">
        <v>11134</v>
      </c>
      <c r="E7470" s="3">
        <v>59.131868131868103</v>
      </c>
      <c r="F7470" s="3">
        <v>6.6675824175824099</v>
      </c>
      <c r="G7470" s="3">
        <v>0.28571428571428498</v>
      </c>
      <c r="H7470" s="3">
        <v>0.29230769230769199</v>
      </c>
      <c r="I7470" s="3">
        <v>5.24175824175824</v>
      </c>
      <c r="J7470" s="3">
        <v>3.9505494505494498</v>
      </c>
      <c r="K7470" s="3">
        <v>4.4780219780219701</v>
      </c>
      <c r="L7470" s="3">
        <f>Table1[[#This Row],[Hours Qualified Activities Professional]]+Table1[[#This Row],[Hours Other Activity Staff]]</f>
        <v>8.4285714285714199</v>
      </c>
      <c r="M7470" s="3">
        <f>Table1[[#This Row],[Total Hours Activity Staff]]/Table1[[#This Row],[MDS Census]]</f>
        <v>0.14253856160564943</v>
      </c>
      <c r="N7470" s="3">
        <v>4.7582417582417502</v>
      </c>
      <c r="O7470" s="3">
        <v>0</v>
      </c>
      <c r="P7470" s="3">
        <f>Table1[[#This Row],[Hours Qualified Social Worker]]+Table1[[#This Row],[Hours Other Social Work Staff]]</f>
        <v>4.7582417582417502</v>
      </c>
      <c r="Q7470" s="3">
        <f>Table1[[#This Row],[Total Hours Social Work Staff Per Resident Per Day]]/Table1[[#This Row],[MDS Census]]</f>
        <v>8.0468314439695127E-2</v>
      </c>
      <c r="R7470" s="3"/>
      <c r="S7470"/>
    </row>
    <row r="7471" spans="1:19" x14ac:dyDescent="0.2">
      <c r="A7471" t="s">
        <v>10795</v>
      </c>
      <c r="B7471" t="s">
        <v>7477</v>
      </c>
      <c r="C7471" t="s">
        <v>7546</v>
      </c>
      <c r="D7471" t="s">
        <v>11135</v>
      </c>
      <c r="E7471" s="3">
        <v>46.538461538461497</v>
      </c>
      <c r="F7471" s="3">
        <v>0</v>
      </c>
      <c r="G7471" s="3">
        <v>0</v>
      </c>
      <c r="H7471" s="3">
        <v>0</v>
      </c>
      <c r="I7471" s="3">
        <v>0</v>
      </c>
      <c r="J7471" s="3">
        <v>0</v>
      </c>
      <c r="K7471" s="3">
        <v>8.0027472527472501</v>
      </c>
      <c r="L7471" s="3">
        <f>Table1[[#This Row],[Hours Qualified Activities Professional]]+Table1[[#This Row],[Hours Other Activity Staff]]</f>
        <v>8.0027472527472501</v>
      </c>
      <c r="M7471" s="3">
        <f>Table1[[#This Row],[Total Hours Activity Staff]]/Table1[[#This Row],[MDS Census]]</f>
        <v>0.17195985832349478</v>
      </c>
      <c r="N7471" s="3">
        <v>0</v>
      </c>
      <c r="O7471" s="3">
        <v>6.1538461538461497</v>
      </c>
      <c r="P7471" s="3">
        <f>Table1[[#This Row],[Hours Qualified Social Worker]]+Table1[[#This Row],[Hours Other Social Work Staff]]</f>
        <v>6.1538461538461497</v>
      </c>
      <c r="Q7471" s="3">
        <f>Table1[[#This Row],[Total Hours Social Work Staff Per Resident Per Day]]/Table1[[#This Row],[MDS Census]]</f>
        <v>0.13223140495867772</v>
      </c>
      <c r="R7471" s="3"/>
      <c r="S7471"/>
    </row>
    <row r="7472" spans="1:19" x14ac:dyDescent="0.2">
      <c r="A7472" t="s">
        <v>10795</v>
      </c>
      <c r="B7472" t="s">
        <v>11137</v>
      </c>
      <c r="C7472" t="s">
        <v>4596</v>
      </c>
      <c r="D7472" t="s">
        <v>11136</v>
      </c>
      <c r="E7472" s="3">
        <v>53.912087912087898</v>
      </c>
      <c r="F7472" s="3">
        <v>5.2747252747252702</v>
      </c>
      <c r="G7472" s="3">
        <v>0.26373626373626302</v>
      </c>
      <c r="H7472" s="3">
        <v>0.31868131868131799</v>
      </c>
      <c r="I7472" s="3">
        <v>0</v>
      </c>
      <c r="J7472" s="3">
        <v>5.3406593406593403</v>
      </c>
      <c r="K7472" s="3">
        <v>2.0906593406593399</v>
      </c>
      <c r="L7472" s="3">
        <f>Table1[[#This Row],[Hours Qualified Activities Professional]]+Table1[[#This Row],[Hours Other Activity Staff]]</f>
        <v>7.4313186813186807</v>
      </c>
      <c r="M7472" s="3">
        <f>Table1[[#This Row],[Total Hours Activity Staff]]/Table1[[#This Row],[MDS Census]]</f>
        <v>0.1378414186710151</v>
      </c>
      <c r="N7472" s="3">
        <v>0</v>
      </c>
      <c r="O7472" s="3">
        <v>10.7252747252747</v>
      </c>
      <c r="P7472" s="3">
        <f>Table1[[#This Row],[Hours Qualified Social Worker]]+Table1[[#This Row],[Hours Other Social Work Staff]]</f>
        <v>10.7252747252747</v>
      </c>
      <c r="Q7472" s="3">
        <f>Table1[[#This Row],[Total Hours Social Work Staff Per Resident Per Day]]/Table1[[#This Row],[MDS Census]]</f>
        <v>0.19894007337953484</v>
      </c>
      <c r="R7472" s="3"/>
      <c r="S7472"/>
    </row>
    <row r="7473" spans="1:19" x14ac:dyDescent="0.2">
      <c r="A7473" t="s">
        <v>10795</v>
      </c>
      <c r="B7473" t="s">
        <v>11139</v>
      </c>
      <c r="C7473" t="s">
        <v>406</v>
      </c>
      <c r="D7473" t="s">
        <v>11138</v>
      </c>
      <c r="E7473" s="3">
        <v>60.439560439560402</v>
      </c>
      <c r="F7473" s="3">
        <v>5.71428571428571</v>
      </c>
      <c r="G7473" s="3">
        <v>2.8461538461538399E-2</v>
      </c>
      <c r="H7473" s="3">
        <v>0.51923076923076905</v>
      </c>
      <c r="I7473" s="3">
        <v>0.14285714285714199</v>
      </c>
      <c r="J7473" s="3">
        <v>4.6649450549450497</v>
      </c>
      <c r="K7473" s="3">
        <v>0</v>
      </c>
      <c r="L7473" s="3">
        <f>Table1[[#This Row],[Hours Qualified Activities Professional]]+Table1[[#This Row],[Hours Other Activity Staff]]</f>
        <v>4.6649450549450497</v>
      </c>
      <c r="M7473" s="3">
        <f>Table1[[#This Row],[Total Hours Activity Staff]]/Table1[[#This Row],[MDS Census]]</f>
        <v>7.7183636363636329E-2</v>
      </c>
      <c r="N7473" s="3">
        <v>4.4332967032967003</v>
      </c>
      <c r="O7473" s="3">
        <v>0</v>
      </c>
      <c r="P7473" s="3">
        <f>Table1[[#This Row],[Hours Qualified Social Worker]]+Table1[[#This Row],[Hours Other Social Work Staff]]</f>
        <v>4.4332967032967003</v>
      </c>
      <c r="Q7473" s="3">
        <f>Table1[[#This Row],[Total Hours Social Work Staff Per Resident Per Day]]/Table1[[#This Row],[MDS Census]]</f>
        <v>7.3350909090909092E-2</v>
      </c>
      <c r="R7473" s="3"/>
      <c r="S7473"/>
    </row>
    <row r="7474" spans="1:19" x14ac:dyDescent="0.2">
      <c r="A7474" t="s">
        <v>10795</v>
      </c>
      <c r="B7474" t="s">
        <v>11141</v>
      </c>
      <c r="C7474" t="s">
        <v>59</v>
      </c>
      <c r="D7474" t="s">
        <v>11140</v>
      </c>
      <c r="E7474" s="3">
        <v>40.9890109890109</v>
      </c>
      <c r="F7474" s="3">
        <v>5.1868131868131799</v>
      </c>
      <c r="G7474" s="3">
        <v>0</v>
      </c>
      <c r="H7474" s="3">
        <v>0.15604395604395599</v>
      </c>
      <c r="I7474" s="3">
        <v>0.195054945054945</v>
      </c>
      <c r="J7474" s="3">
        <v>0</v>
      </c>
      <c r="K7474" s="3">
        <v>4.8035164835164803</v>
      </c>
      <c r="L7474" s="3">
        <f>Table1[[#This Row],[Hours Qualified Activities Professional]]+Table1[[#This Row],[Hours Other Activity Staff]]</f>
        <v>4.8035164835164803</v>
      </c>
      <c r="M7474" s="3">
        <f>Table1[[#This Row],[Total Hours Activity Staff]]/Table1[[#This Row],[MDS Census]]</f>
        <v>0.11719034852546935</v>
      </c>
      <c r="N7474" s="3">
        <v>0</v>
      </c>
      <c r="O7474" s="3">
        <v>5.39802197802197</v>
      </c>
      <c r="P7474" s="3">
        <f>Table1[[#This Row],[Hours Qualified Social Worker]]+Table1[[#This Row],[Hours Other Social Work Staff]]</f>
        <v>5.39802197802197</v>
      </c>
      <c r="Q7474" s="3">
        <f>Table1[[#This Row],[Total Hours Social Work Staff Per Resident Per Day]]/Table1[[#This Row],[MDS Census]]</f>
        <v>0.13169436997319045</v>
      </c>
      <c r="R7474" s="3"/>
      <c r="S7474"/>
    </row>
    <row r="7475" spans="1:19" x14ac:dyDescent="0.2">
      <c r="A7475" t="s">
        <v>10795</v>
      </c>
      <c r="B7475" t="s">
        <v>4387</v>
      </c>
      <c r="C7475" t="s">
        <v>416</v>
      </c>
      <c r="D7475" t="s">
        <v>11142</v>
      </c>
      <c r="E7475" s="3">
        <v>115.153846153846</v>
      </c>
      <c r="F7475" s="3">
        <v>0</v>
      </c>
      <c r="G7475" s="3">
        <v>0.166483516483516</v>
      </c>
      <c r="H7475" s="3">
        <v>0</v>
      </c>
      <c r="I7475" s="3">
        <v>0</v>
      </c>
      <c r="J7475" s="3">
        <v>5.2519780219780197</v>
      </c>
      <c r="K7475" s="3">
        <v>13.838571428571401</v>
      </c>
      <c r="L7475" s="3">
        <f>Table1[[#This Row],[Hours Qualified Activities Professional]]+Table1[[#This Row],[Hours Other Activity Staff]]</f>
        <v>19.090549450549421</v>
      </c>
      <c r="M7475" s="3">
        <f>Table1[[#This Row],[Total Hours Activity Staff]]/Table1[[#This Row],[MDS Census]]</f>
        <v>0.16578299456054962</v>
      </c>
      <c r="N7475" s="3">
        <v>5.1086813186813096</v>
      </c>
      <c r="O7475" s="3">
        <v>16.464505494505399</v>
      </c>
      <c r="P7475" s="3">
        <f>Table1[[#This Row],[Hours Qualified Social Worker]]+Table1[[#This Row],[Hours Other Social Work Staff]]</f>
        <v>21.573186813186709</v>
      </c>
      <c r="Q7475" s="3">
        <f>Table1[[#This Row],[Total Hours Social Work Staff Per Resident Per Day]]/Table1[[#This Row],[MDS Census]]</f>
        <v>0.18734230365492824</v>
      </c>
      <c r="R7475" s="3"/>
      <c r="S7475"/>
    </row>
    <row r="7476" spans="1:19" x14ac:dyDescent="0.2">
      <c r="A7476" t="s">
        <v>10795</v>
      </c>
      <c r="B7476" t="s">
        <v>4387</v>
      </c>
      <c r="C7476" t="s">
        <v>416</v>
      </c>
      <c r="D7476" t="s">
        <v>11143</v>
      </c>
      <c r="E7476" s="3">
        <v>50.879120879120798</v>
      </c>
      <c r="F7476" s="3">
        <v>5.3626373626373596</v>
      </c>
      <c r="G7476" s="3">
        <v>0.26373626373626302</v>
      </c>
      <c r="H7476" s="3">
        <v>0.52747252747252704</v>
      </c>
      <c r="I7476" s="3">
        <v>0.35164835164835101</v>
      </c>
      <c r="J7476" s="3">
        <v>4.9368131868131799</v>
      </c>
      <c r="K7476" s="3">
        <v>7.5</v>
      </c>
      <c r="L7476" s="3">
        <f>Table1[[#This Row],[Hours Qualified Activities Professional]]+Table1[[#This Row],[Hours Other Activity Staff]]</f>
        <v>12.436813186813179</v>
      </c>
      <c r="M7476" s="3">
        <f>Table1[[#This Row],[Total Hours Activity Staff]]/Table1[[#This Row],[MDS Census]]</f>
        <v>0.24443844492440628</v>
      </c>
      <c r="N7476" s="3">
        <v>5.2994505494505404</v>
      </c>
      <c r="O7476" s="3">
        <v>2.9697802197802101</v>
      </c>
      <c r="P7476" s="3">
        <f>Table1[[#This Row],[Hours Qualified Social Worker]]+Table1[[#This Row],[Hours Other Social Work Staff]]</f>
        <v>8.2692307692307505</v>
      </c>
      <c r="Q7476" s="3">
        <f>Table1[[#This Row],[Total Hours Social Work Staff Per Resident Per Day]]/Table1[[#This Row],[MDS Census]]</f>
        <v>0.16252699784017269</v>
      </c>
      <c r="R7476" s="3"/>
      <c r="S7476"/>
    </row>
    <row r="7477" spans="1:19" x14ac:dyDescent="0.2">
      <c r="A7477" t="s">
        <v>10795</v>
      </c>
      <c r="B7477" t="s">
        <v>8792</v>
      </c>
      <c r="C7477" t="s">
        <v>10871</v>
      </c>
      <c r="D7477" t="s">
        <v>11144</v>
      </c>
      <c r="E7477" s="3">
        <v>38.120879120879103</v>
      </c>
      <c r="F7477" s="3">
        <v>16.656483516483501</v>
      </c>
      <c r="G7477" s="3">
        <v>0</v>
      </c>
      <c r="H7477" s="3">
        <v>0.14285714285714199</v>
      </c>
      <c r="I7477" s="3">
        <v>0.25274725274725202</v>
      </c>
      <c r="J7477" s="3">
        <v>0</v>
      </c>
      <c r="K7477" s="3">
        <v>0</v>
      </c>
      <c r="L7477" s="3">
        <f>Table1[[#This Row],[Hours Qualified Activities Professional]]+Table1[[#This Row],[Hours Other Activity Staff]]</f>
        <v>0</v>
      </c>
      <c r="M7477" s="3">
        <f>Table1[[#This Row],[Total Hours Activity Staff]]/Table1[[#This Row],[MDS Census]]</f>
        <v>0</v>
      </c>
      <c r="N7477" s="3">
        <v>0</v>
      </c>
      <c r="O7477" s="3">
        <v>4.8762637362637298</v>
      </c>
      <c r="P7477" s="3">
        <f>Table1[[#This Row],[Hours Qualified Social Worker]]+Table1[[#This Row],[Hours Other Social Work Staff]]</f>
        <v>4.8762637362637298</v>
      </c>
      <c r="Q7477" s="3">
        <f>Table1[[#This Row],[Total Hours Social Work Staff Per Resident Per Day]]/Table1[[#This Row],[MDS Census]]</f>
        <v>0.1279158258864225</v>
      </c>
      <c r="R7477" s="3"/>
      <c r="S7477"/>
    </row>
    <row r="7478" spans="1:19" x14ac:dyDescent="0.2">
      <c r="A7478" t="s">
        <v>10795</v>
      </c>
      <c r="B7478" t="s">
        <v>8792</v>
      </c>
      <c r="C7478" t="s">
        <v>10871</v>
      </c>
      <c r="D7478" t="s">
        <v>11145</v>
      </c>
      <c r="E7478" s="3">
        <v>67.6593406593406</v>
      </c>
      <c r="F7478" s="3">
        <v>11.176923076923</v>
      </c>
      <c r="G7478" s="3">
        <v>9.5384615384615304E-2</v>
      </c>
      <c r="H7478" s="3">
        <v>0.14835164835164799</v>
      </c>
      <c r="I7478" s="3">
        <v>0.27747252747252699</v>
      </c>
      <c r="J7478" s="3">
        <v>5.0129670329670297</v>
      </c>
      <c r="K7478" s="3">
        <v>0</v>
      </c>
      <c r="L7478" s="3">
        <f>Table1[[#This Row],[Hours Qualified Activities Professional]]+Table1[[#This Row],[Hours Other Activity Staff]]</f>
        <v>5.0129670329670297</v>
      </c>
      <c r="M7478" s="3">
        <f>Table1[[#This Row],[Total Hours Activity Staff]]/Table1[[#This Row],[MDS Census]]</f>
        <v>7.4091278219912307E-2</v>
      </c>
      <c r="N7478" s="3">
        <v>0</v>
      </c>
      <c r="O7478" s="3">
        <v>5.1417582417582404</v>
      </c>
      <c r="P7478" s="3">
        <f>Table1[[#This Row],[Hours Qualified Social Worker]]+Table1[[#This Row],[Hours Other Social Work Staff]]</f>
        <v>5.1417582417582404</v>
      </c>
      <c r="Q7478" s="3">
        <f>Table1[[#This Row],[Total Hours Social Work Staff Per Resident Per Day]]/Table1[[#This Row],[MDS Census]]</f>
        <v>7.5994802663634939E-2</v>
      </c>
      <c r="R7478" s="3"/>
      <c r="S7478"/>
    </row>
    <row r="7479" spans="1:19" x14ac:dyDescent="0.2">
      <c r="A7479" t="s">
        <v>10795</v>
      </c>
      <c r="B7479" t="s">
        <v>8371</v>
      </c>
      <c r="C7479" t="s">
        <v>4790</v>
      </c>
      <c r="D7479" t="s">
        <v>11146</v>
      </c>
      <c r="E7479" s="3">
        <v>43.054945054945001</v>
      </c>
      <c r="F7479" s="3">
        <v>10.4810989010989</v>
      </c>
      <c r="G7479" s="3">
        <v>0.34340659340659302</v>
      </c>
      <c r="H7479" s="3">
        <v>0.18131868131868101</v>
      </c>
      <c r="I7479" s="3">
        <v>0.24175824175824101</v>
      </c>
      <c r="J7479" s="3">
        <v>4.2005494505494498</v>
      </c>
      <c r="K7479" s="3">
        <v>0</v>
      </c>
      <c r="L7479" s="3">
        <f>Table1[[#This Row],[Hours Qualified Activities Professional]]+Table1[[#This Row],[Hours Other Activity Staff]]</f>
        <v>4.2005494505494498</v>
      </c>
      <c r="M7479" s="3">
        <f>Table1[[#This Row],[Total Hours Activity Staff]]/Table1[[#This Row],[MDS Census]]</f>
        <v>9.7562531904032773E-2</v>
      </c>
      <c r="N7479" s="3">
        <v>0</v>
      </c>
      <c r="O7479" s="3">
        <v>0</v>
      </c>
      <c r="P7479" s="3">
        <f>Table1[[#This Row],[Hours Qualified Social Worker]]+Table1[[#This Row],[Hours Other Social Work Staff]]</f>
        <v>0</v>
      </c>
      <c r="Q7479" s="3">
        <f>Table1[[#This Row],[Total Hours Social Work Staff Per Resident Per Day]]/Table1[[#This Row],[MDS Census]]</f>
        <v>0</v>
      </c>
      <c r="R7479" s="3"/>
      <c r="S7479"/>
    </row>
    <row r="7480" spans="1:19" x14ac:dyDescent="0.2">
      <c r="A7480" t="s">
        <v>10795</v>
      </c>
      <c r="B7480" t="s">
        <v>11148</v>
      </c>
      <c r="C7480" t="s">
        <v>11149</v>
      </c>
      <c r="D7480" t="s">
        <v>11147</v>
      </c>
      <c r="E7480" s="3">
        <v>76.2967032967032</v>
      </c>
      <c r="F7480" s="3">
        <v>5.4547252747252699</v>
      </c>
      <c r="G7480" s="3">
        <v>6.5934065934065894E-2</v>
      </c>
      <c r="H7480" s="3">
        <v>0.53846153846153799</v>
      </c>
      <c r="I7480" s="3">
        <v>0.54120879120879095</v>
      </c>
      <c r="J7480" s="3">
        <v>0</v>
      </c>
      <c r="K7480" s="3">
        <v>16.713956043955999</v>
      </c>
      <c r="L7480" s="3">
        <f>Table1[[#This Row],[Hours Qualified Activities Professional]]+Table1[[#This Row],[Hours Other Activity Staff]]</f>
        <v>16.713956043955999</v>
      </c>
      <c r="M7480" s="3">
        <f>Table1[[#This Row],[Total Hours Activity Staff]]/Table1[[#This Row],[MDS Census]]</f>
        <v>0.21906524557107848</v>
      </c>
      <c r="N7480" s="3">
        <v>0</v>
      </c>
      <c r="O7480" s="3">
        <v>0</v>
      </c>
      <c r="P7480" s="3">
        <f>Table1[[#This Row],[Hours Qualified Social Worker]]+Table1[[#This Row],[Hours Other Social Work Staff]]</f>
        <v>0</v>
      </c>
      <c r="Q7480" s="3">
        <f>Table1[[#This Row],[Total Hours Social Work Staff Per Resident Per Day]]/Table1[[#This Row],[MDS Census]]</f>
        <v>0</v>
      </c>
      <c r="R7480" s="3"/>
      <c r="S7480"/>
    </row>
    <row r="7481" spans="1:19" x14ac:dyDescent="0.2">
      <c r="A7481" t="s">
        <v>10795</v>
      </c>
      <c r="B7481" t="s">
        <v>11151</v>
      </c>
      <c r="C7481" t="s">
        <v>325</v>
      </c>
      <c r="D7481" t="s">
        <v>11150</v>
      </c>
      <c r="E7481" s="3">
        <v>60.175824175824097</v>
      </c>
      <c r="F7481" s="3">
        <v>7.5604395604395602</v>
      </c>
      <c r="G7481" s="3">
        <v>0.52747252747252704</v>
      </c>
      <c r="H7481" s="3">
        <v>0.26648351648351598</v>
      </c>
      <c r="I7481" s="3">
        <v>0.52747252747252704</v>
      </c>
      <c r="J7481" s="3">
        <v>0</v>
      </c>
      <c r="K7481" s="3">
        <v>10.197802197802099</v>
      </c>
      <c r="L7481" s="3">
        <f>Table1[[#This Row],[Hours Qualified Activities Professional]]+Table1[[#This Row],[Hours Other Activity Staff]]</f>
        <v>10.197802197802099</v>
      </c>
      <c r="M7481" s="3">
        <f>Table1[[#This Row],[Total Hours Activity Staff]]/Table1[[#This Row],[MDS Census]]</f>
        <v>0.16946676406135724</v>
      </c>
      <c r="N7481" s="3">
        <v>5.0109890109890101</v>
      </c>
      <c r="O7481" s="3">
        <v>0</v>
      </c>
      <c r="P7481" s="3">
        <f>Table1[[#This Row],[Hours Qualified Social Worker]]+Table1[[#This Row],[Hours Other Social Work Staff]]</f>
        <v>5.0109890109890101</v>
      </c>
      <c r="Q7481" s="3">
        <f>Table1[[#This Row],[Total Hours Social Work Staff Per Resident Per Day]]/Table1[[#This Row],[MDS Census]]</f>
        <v>8.3272461650840124E-2</v>
      </c>
      <c r="R7481" s="3"/>
      <c r="S7481"/>
    </row>
    <row r="7482" spans="1:19" x14ac:dyDescent="0.2">
      <c r="A7482" t="s">
        <v>10795</v>
      </c>
      <c r="B7482" t="s">
        <v>661</v>
      </c>
      <c r="C7482" t="s">
        <v>465</v>
      </c>
      <c r="D7482" t="s">
        <v>11152</v>
      </c>
      <c r="E7482" s="3">
        <v>68.703296703296701</v>
      </c>
      <c r="F7482" s="3">
        <v>0</v>
      </c>
      <c r="G7482" s="3">
        <v>0</v>
      </c>
      <c r="H7482" s="3">
        <v>0.14285714285714199</v>
      </c>
      <c r="I7482" s="3">
        <v>0.76648351648351598</v>
      </c>
      <c r="J7482" s="3">
        <v>0</v>
      </c>
      <c r="K7482" s="3">
        <v>11.565934065934</v>
      </c>
      <c r="L7482" s="3">
        <f>Table1[[#This Row],[Hours Qualified Activities Professional]]+Table1[[#This Row],[Hours Other Activity Staff]]</f>
        <v>11.565934065934</v>
      </c>
      <c r="M7482" s="3">
        <f>Table1[[#This Row],[Total Hours Activity Staff]]/Table1[[#This Row],[MDS Census]]</f>
        <v>0.16834612923864267</v>
      </c>
      <c r="N7482" s="3">
        <v>0</v>
      </c>
      <c r="O7482" s="3">
        <v>0</v>
      </c>
      <c r="P7482" s="3">
        <f>Table1[[#This Row],[Hours Qualified Social Worker]]+Table1[[#This Row],[Hours Other Social Work Staff]]</f>
        <v>0</v>
      </c>
      <c r="Q7482" s="3">
        <f>Table1[[#This Row],[Total Hours Social Work Staff Per Resident Per Day]]/Table1[[#This Row],[MDS Census]]</f>
        <v>0</v>
      </c>
      <c r="R7482" s="3"/>
      <c r="S7482"/>
    </row>
    <row r="7483" spans="1:19" x14ac:dyDescent="0.2">
      <c r="A7483" t="s">
        <v>10795</v>
      </c>
      <c r="B7483" t="s">
        <v>661</v>
      </c>
      <c r="C7483" t="s">
        <v>465</v>
      </c>
      <c r="D7483" t="s">
        <v>11153</v>
      </c>
      <c r="E7483" s="3">
        <v>26.9890109890109</v>
      </c>
      <c r="F7483" s="3">
        <v>5.6265934065933996</v>
      </c>
      <c r="G7483" s="3">
        <v>0</v>
      </c>
      <c r="H7483" s="3">
        <v>4.94505494505494E-2</v>
      </c>
      <c r="I7483" s="3">
        <v>0.18681318681318601</v>
      </c>
      <c r="J7483" s="3">
        <v>3.8950549450549401</v>
      </c>
      <c r="K7483" s="3">
        <v>4.7260439560439496</v>
      </c>
      <c r="L7483" s="3">
        <f>Table1[[#This Row],[Hours Qualified Activities Professional]]+Table1[[#This Row],[Hours Other Activity Staff]]</f>
        <v>8.6210989010988897</v>
      </c>
      <c r="M7483" s="3">
        <f>Table1[[#This Row],[Total Hours Activity Staff]]/Table1[[#This Row],[MDS Census]]</f>
        <v>0.3194299674267107</v>
      </c>
      <c r="N7483" s="3">
        <v>0</v>
      </c>
      <c r="O7483" s="3">
        <v>4.9679120879120804</v>
      </c>
      <c r="P7483" s="3">
        <f>Table1[[#This Row],[Hours Qualified Social Worker]]+Table1[[#This Row],[Hours Other Social Work Staff]]</f>
        <v>4.9679120879120804</v>
      </c>
      <c r="Q7483" s="3">
        <f>Table1[[#This Row],[Total Hours Social Work Staff Per Resident Per Day]]/Table1[[#This Row],[MDS Census]]</f>
        <v>0.18407166123778534</v>
      </c>
      <c r="R7483" s="3"/>
      <c r="S7483"/>
    </row>
    <row r="7484" spans="1:19" x14ac:dyDescent="0.2">
      <c r="A7484" t="s">
        <v>10795</v>
      </c>
      <c r="B7484" t="s">
        <v>11155</v>
      </c>
      <c r="C7484" t="s">
        <v>4904</v>
      </c>
      <c r="D7484" t="s">
        <v>11154</v>
      </c>
      <c r="E7484" s="3">
        <v>46.846153846153797</v>
      </c>
      <c r="F7484" s="3">
        <v>5.9010989010988997</v>
      </c>
      <c r="G7484" s="3">
        <v>3.4285714285714199</v>
      </c>
      <c r="H7484" s="3">
        <v>0</v>
      </c>
      <c r="I7484" s="3">
        <v>0.92857142857142805</v>
      </c>
      <c r="J7484" s="3">
        <v>0</v>
      </c>
      <c r="K7484" s="3">
        <v>0</v>
      </c>
      <c r="L7484" s="3">
        <f>Table1[[#This Row],[Hours Qualified Activities Professional]]+Table1[[#This Row],[Hours Other Activity Staff]]</f>
        <v>0</v>
      </c>
      <c r="M7484" s="3">
        <f>Table1[[#This Row],[Total Hours Activity Staff]]/Table1[[#This Row],[MDS Census]]</f>
        <v>0</v>
      </c>
      <c r="N7484" s="3">
        <v>0</v>
      </c>
      <c r="O7484" s="3">
        <v>0</v>
      </c>
      <c r="P7484" s="3">
        <f>Table1[[#This Row],[Hours Qualified Social Worker]]+Table1[[#This Row],[Hours Other Social Work Staff]]</f>
        <v>0</v>
      </c>
      <c r="Q7484" s="3">
        <f>Table1[[#This Row],[Total Hours Social Work Staff Per Resident Per Day]]/Table1[[#This Row],[MDS Census]]</f>
        <v>0</v>
      </c>
      <c r="R7484" s="3"/>
      <c r="S7484"/>
    </row>
    <row r="7485" spans="1:19" x14ac:dyDescent="0.2">
      <c r="A7485" t="s">
        <v>10795</v>
      </c>
      <c r="B7485" t="s">
        <v>11155</v>
      </c>
      <c r="C7485" t="s">
        <v>4904</v>
      </c>
      <c r="D7485" t="s">
        <v>11156</v>
      </c>
      <c r="E7485" s="3">
        <v>73.208791208791197</v>
      </c>
      <c r="F7485" s="3">
        <v>5.71428571428571</v>
      </c>
      <c r="G7485" s="3">
        <v>6.5934065934065894E-2</v>
      </c>
      <c r="H7485" s="3">
        <v>0.659340659340659</v>
      </c>
      <c r="I7485" s="3">
        <v>0.52747252747252704</v>
      </c>
      <c r="J7485" s="3">
        <v>0</v>
      </c>
      <c r="K7485" s="3">
        <v>8.0054945054945001</v>
      </c>
      <c r="L7485" s="3">
        <f>Table1[[#This Row],[Hours Qualified Activities Professional]]+Table1[[#This Row],[Hours Other Activity Staff]]</f>
        <v>8.0054945054945001</v>
      </c>
      <c r="M7485" s="3">
        <f>Table1[[#This Row],[Total Hours Activity Staff]]/Table1[[#This Row],[MDS Census]]</f>
        <v>0.10935154608225753</v>
      </c>
      <c r="N7485" s="3">
        <v>0</v>
      </c>
      <c r="O7485" s="3">
        <v>4.7884615384615303</v>
      </c>
      <c r="P7485" s="3">
        <f>Table1[[#This Row],[Hours Qualified Social Worker]]+Table1[[#This Row],[Hours Other Social Work Staff]]</f>
        <v>4.7884615384615303</v>
      </c>
      <c r="Q7485" s="3">
        <f>Table1[[#This Row],[Total Hours Social Work Staff Per Resident Per Day]]/Table1[[#This Row],[MDS Census]]</f>
        <v>6.5408285800059945E-2</v>
      </c>
      <c r="R7485" s="3"/>
      <c r="S7485"/>
    </row>
    <row r="7486" spans="1:19" x14ac:dyDescent="0.2">
      <c r="A7486" t="s">
        <v>10795</v>
      </c>
      <c r="B7486" t="s">
        <v>11158</v>
      </c>
      <c r="C7486" t="s">
        <v>10226</v>
      </c>
      <c r="D7486" t="s">
        <v>11157</v>
      </c>
      <c r="E7486" s="3">
        <v>188</v>
      </c>
      <c r="F7486" s="3">
        <v>10.769230769230701</v>
      </c>
      <c r="G7486" s="3">
        <v>0.164835164835164</v>
      </c>
      <c r="H7486" s="3">
        <v>1.09340659340659</v>
      </c>
      <c r="I7486" s="3">
        <v>5.6043956043955996</v>
      </c>
      <c r="J7486" s="3">
        <v>10.593406593406501</v>
      </c>
      <c r="K7486" s="3">
        <v>14.538461538461499</v>
      </c>
      <c r="L7486" s="3">
        <f>Table1[[#This Row],[Hours Qualified Activities Professional]]+Table1[[#This Row],[Hours Other Activity Staff]]</f>
        <v>25.131868131868</v>
      </c>
      <c r="M7486" s="3">
        <f>Table1[[#This Row],[Total Hours Activity Staff]]/Table1[[#This Row],[MDS Census]]</f>
        <v>0.13368014963759575</v>
      </c>
      <c r="N7486" s="3">
        <v>19.1538461538461</v>
      </c>
      <c r="O7486" s="3">
        <v>5.4340659340659299</v>
      </c>
      <c r="P7486" s="3">
        <f>Table1[[#This Row],[Hours Qualified Social Worker]]+Table1[[#This Row],[Hours Other Social Work Staff]]</f>
        <v>24.587912087912031</v>
      </c>
      <c r="Q7486" s="3">
        <f>Table1[[#This Row],[Total Hours Social Work Staff Per Resident Per Day]]/Table1[[#This Row],[MDS Census]]</f>
        <v>0.13078676642506398</v>
      </c>
      <c r="R7486" s="3"/>
      <c r="S7486"/>
    </row>
    <row r="7487" spans="1:19" x14ac:dyDescent="0.2">
      <c r="A7487" t="s">
        <v>10795</v>
      </c>
      <c r="B7487" t="s">
        <v>11158</v>
      </c>
      <c r="C7487" t="s">
        <v>10226</v>
      </c>
      <c r="D7487" t="s">
        <v>11159</v>
      </c>
      <c r="E7487" s="3">
        <v>88.527472527472497</v>
      </c>
      <c r="F7487" s="3">
        <v>4.8351648351648304</v>
      </c>
      <c r="G7487" s="3">
        <v>0</v>
      </c>
      <c r="H7487" s="3">
        <v>0</v>
      </c>
      <c r="I7487" s="3">
        <v>0</v>
      </c>
      <c r="J7487" s="3">
        <v>4.48351648351648</v>
      </c>
      <c r="K7487" s="3">
        <v>8.7912087912087902</v>
      </c>
      <c r="L7487" s="3">
        <f>Table1[[#This Row],[Hours Qualified Activities Professional]]+Table1[[#This Row],[Hours Other Activity Staff]]</f>
        <v>13.27472527472527</v>
      </c>
      <c r="M7487" s="3">
        <f>Table1[[#This Row],[Total Hours Activity Staff]]/Table1[[#This Row],[MDS Census]]</f>
        <v>0.1499503475670308</v>
      </c>
      <c r="N7487" s="3">
        <v>5.0989010989010897</v>
      </c>
      <c r="O7487" s="3">
        <v>2.2005494505494498</v>
      </c>
      <c r="P7487" s="3">
        <f>Table1[[#This Row],[Hours Qualified Social Worker]]+Table1[[#This Row],[Hours Other Social Work Staff]]</f>
        <v>7.2994505494505395</v>
      </c>
      <c r="Q7487" s="3">
        <f>Table1[[#This Row],[Total Hours Social Work Staff Per Resident Per Day]]/Table1[[#This Row],[MDS Census]]</f>
        <v>8.2454071499503387E-2</v>
      </c>
      <c r="R7487" s="3"/>
      <c r="S7487"/>
    </row>
    <row r="7488" spans="1:19" x14ac:dyDescent="0.2">
      <c r="A7488" t="s">
        <v>10795</v>
      </c>
      <c r="B7488" t="s">
        <v>11158</v>
      </c>
      <c r="C7488" t="s">
        <v>10226</v>
      </c>
      <c r="D7488" t="s">
        <v>11160</v>
      </c>
      <c r="E7488" s="3">
        <v>179.175824175824</v>
      </c>
      <c r="F7488" s="3">
        <v>2.1098901098901002</v>
      </c>
      <c r="G7488" s="3">
        <v>0.28571428571428498</v>
      </c>
      <c r="H7488" s="3">
        <v>1.0549450549450501</v>
      </c>
      <c r="I7488" s="3">
        <v>1.06868131868131</v>
      </c>
      <c r="J7488" s="3">
        <v>0</v>
      </c>
      <c r="K7488" s="3">
        <v>30.673186813186799</v>
      </c>
      <c r="L7488" s="3">
        <f>Table1[[#This Row],[Hours Qualified Activities Professional]]+Table1[[#This Row],[Hours Other Activity Staff]]</f>
        <v>30.673186813186799</v>
      </c>
      <c r="M7488" s="3">
        <f>Table1[[#This Row],[Total Hours Activity Staff]]/Table1[[#This Row],[MDS Census]]</f>
        <v>0.17119043238270479</v>
      </c>
      <c r="N7488" s="3">
        <v>0</v>
      </c>
      <c r="O7488" s="3">
        <v>13.3271428571428</v>
      </c>
      <c r="P7488" s="3">
        <f>Table1[[#This Row],[Hours Qualified Social Worker]]+Table1[[#This Row],[Hours Other Social Work Staff]]</f>
        <v>13.3271428571428</v>
      </c>
      <c r="Q7488" s="3">
        <f>Table1[[#This Row],[Total Hours Social Work Staff Per Resident Per Day]]/Table1[[#This Row],[MDS Census]]</f>
        <v>7.4380251456608149E-2</v>
      </c>
      <c r="R7488" s="3"/>
      <c r="S7488"/>
    </row>
    <row r="7489" spans="1:19" x14ac:dyDescent="0.2">
      <c r="A7489" t="s">
        <v>10795</v>
      </c>
      <c r="B7489" t="s">
        <v>6153</v>
      </c>
      <c r="C7489" t="s">
        <v>11162</v>
      </c>
      <c r="D7489" t="s">
        <v>11161</v>
      </c>
      <c r="E7489" s="3">
        <v>69.406593406593402</v>
      </c>
      <c r="F7489" s="3">
        <v>11.644835164835101</v>
      </c>
      <c r="G7489" s="3">
        <v>2.19780219780219E-2</v>
      </c>
      <c r="H7489" s="3">
        <v>0.469780219780219</v>
      </c>
      <c r="I7489" s="3">
        <v>0.43406593406593402</v>
      </c>
      <c r="J7489" s="3">
        <v>5.9402197802197803</v>
      </c>
      <c r="K7489" s="3">
        <v>0</v>
      </c>
      <c r="L7489" s="3">
        <f>Table1[[#This Row],[Hours Qualified Activities Professional]]+Table1[[#This Row],[Hours Other Activity Staff]]</f>
        <v>5.9402197802197803</v>
      </c>
      <c r="M7489" s="3">
        <f>Table1[[#This Row],[Total Hours Activity Staff]]/Table1[[#This Row],[MDS Census]]</f>
        <v>8.5585813806206473E-2</v>
      </c>
      <c r="N7489" s="3">
        <v>0</v>
      </c>
      <c r="O7489" s="3">
        <v>7.68098901098901</v>
      </c>
      <c r="P7489" s="3">
        <f>Table1[[#This Row],[Hours Qualified Social Worker]]+Table1[[#This Row],[Hours Other Social Work Staff]]</f>
        <v>7.68098901098901</v>
      </c>
      <c r="Q7489" s="3">
        <f>Table1[[#This Row],[Total Hours Social Work Staff Per Resident Per Day]]/Table1[[#This Row],[MDS Census]]</f>
        <v>0.11066656111462951</v>
      </c>
      <c r="R7489" s="3"/>
      <c r="S7489"/>
    </row>
    <row r="7490" spans="1:19" x14ac:dyDescent="0.2">
      <c r="A7490" t="s">
        <v>10795</v>
      </c>
      <c r="B7490" t="s">
        <v>6153</v>
      </c>
      <c r="C7490" t="s">
        <v>11162</v>
      </c>
      <c r="D7490" t="s">
        <v>11163</v>
      </c>
      <c r="E7490" s="3">
        <v>39.9670329670329</v>
      </c>
      <c r="F7490" s="3">
        <v>5.6263736263736197</v>
      </c>
      <c r="G7490" s="3">
        <v>1.09890109890109E-2</v>
      </c>
      <c r="H7490" s="3">
        <v>0.23626373626373601</v>
      </c>
      <c r="I7490" s="3">
        <v>0.24175824175824101</v>
      </c>
      <c r="J7490" s="3">
        <v>1.7158241758241699</v>
      </c>
      <c r="K7490" s="3">
        <v>0</v>
      </c>
      <c r="L7490" s="3">
        <f>Table1[[#This Row],[Hours Qualified Activities Professional]]+Table1[[#This Row],[Hours Other Activity Staff]]</f>
        <v>1.7158241758241699</v>
      </c>
      <c r="M7490" s="3">
        <f>Table1[[#This Row],[Total Hours Activity Staff]]/Table1[[#This Row],[MDS Census]]</f>
        <v>4.2930987077261402E-2</v>
      </c>
      <c r="N7490" s="3">
        <v>0</v>
      </c>
      <c r="O7490" s="3">
        <v>5.8017582417582396</v>
      </c>
      <c r="P7490" s="3">
        <f>Table1[[#This Row],[Hours Qualified Social Worker]]+Table1[[#This Row],[Hours Other Social Work Staff]]</f>
        <v>5.8017582417582396</v>
      </c>
      <c r="Q7490" s="3">
        <f>Table1[[#This Row],[Total Hours Social Work Staff Per Resident Per Day]]/Table1[[#This Row],[MDS Census]]</f>
        <v>0.14516359637063533</v>
      </c>
      <c r="R7490" s="3"/>
      <c r="S7490"/>
    </row>
    <row r="7491" spans="1:19" x14ac:dyDescent="0.2">
      <c r="A7491" t="s">
        <v>10795</v>
      </c>
      <c r="B7491" t="s">
        <v>6153</v>
      </c>
      <c r="C7491" t="s">
        <v>11162</v>
      </c>
      <c r="D7491" t="s">
        <v>11164</v>
      </c>
      <c r="E7491" s="3">
        <v>39.824175824175803</v>
      </c>
      <c r="F7491" s="3">
        <v>4.9232967032966997</v>
      </c>
      <c r="G7491" s="3">
        <v>9.8901098901098897E-2</v>
      </c>
      <c r="H7491" s="3">
        <v>8.7912087912087905E-2</v>
      </c>
      <c r="I7491" s="3">
        <v>0.219780219780219</v>
      </c>
      <c r="J7491" s="3">
        <v>5.2478021978021898</v>
      </c>
      <c r="K7491" s="3">
        <v>0</v>
      </c>
      <c r="L7491" s="3">
        <f>Table1[[#This Row],[Hours Qualified Activities Professional]]+Table1[[#This Row],[Hours Other Activity Staff]]</f>
        <v>5.2478021978021898</v>
      </c>
      <c r="M7491" s="3">
        <f>Table1[[#This Row],[Total Hours Activity Staff]]/Table1[[#This Row],[MDS Census]]</f>
        <v>0.13177428256070628</v>
      </c>
      <c r="N7491" s="3">
        <v>0</v>
      </c>
      <c r="O7491" s="3">
        <v>4.7069230769230703</v>
      </c>
      <c r="P7491" s="3">
        <f>Table1[[#This Row],[Hours Qualified Social Worker]]+Table1[[#This Row],[Hours Other Social Work Staff]]</f>
        <v>4.7069230769230703</v>
      </c>
      <c r="Q7491" s="3">
        <f>Table1[[#This Row],[Total Hours Social Work Staff Per Resident Per Day]]/Table1[[#This Row],[MDS Census]]</f>
        <v>0.11819260485651203</v>
      </c>
      <c r="R7491" s="3"/>
      <c r="S7491"/>
    </row>
    <row r="7492" spans="1:19" x14ac:dyDescent="0.2">
      <c r="A7492" t="s">
        <v>10795</v>
      </c>
      <c r="B7492" t="s">
        <v>8013</v>
      </c>
      <c r="C7492" t="s">
        <v>134</v>
      </c>
      <c r="D7492" t="s">
        <v>6366</v>
      </c>
      <c r="E7492" s="3">
        <v>56.274725274725199</v>
      </c>
      <c r="F7492" s="3">
        <v>11.294945054945</v>
      </c>
      <c r="G7492" s="3">
        <v>0.11318681318681301</v>
      </c>
      <c r="H7492" s="3">
        <v>4.3956043956043897E-2</v>
      </c>
      <c r="I7492" s="3">
        <v>0.28021978021978</v>
      </c>
      <c r="J7492" s="3">
        <v>5.3780219780219696</v>
      </c>
      <c r="K7492" s="3">
        <v>0</v>
      </c>
      <c r="L7492" s="3">
        <f>Table1[[#This Row],[Hours Qualified Activities Professional]]+Table1[[#This Row],[Hours Other Activity Staff]]</f>
        <v>5.3780219780219696</v>
      </c>
      <c r="M7492" s="3">
        <f>Table1[[#This Row],[Total Hours Activity Staff]]/Table1[[#This Row],[MDS Census]]</f>
        <v>9.5567272017184124E-2</v>
      </c>
      <c r="N7492" s="3">
        <v>0</v>
      </c>
      <c r="O7492" s="3">
        <v>8.6801098901098896</v>
      </c>
      <c r="P7492" s="3">
        <f>Table1[[#This Row],[Hours Qualified Social Worker]]+Table1[[#This Row],[Hours Other Social Work Staff]]</f>
        <v>8.6801098901098896</v>
      </c>
      <c r="Q7492" s="3">
        <f>Table1[[#This Row],[Total Hours Social Work Staff Per Resident Per Day]]/Table1[[#This Row],[MDS Census]]</f>
        <v>0.15424526459675864</v>
      </c>
      <c r="R7492" s="3"/>
      <c r="S7492"/>
    </row>
    <row r="7493" spans="1:19" x14ac:dyDescent="0.2">
      <c r="A7493" t="s">
        <v>10795</v>
      </c>
      <c r="B7493" t="s">
        <v>11166</v>
      </c>
      <c r="C7493" t="s">
        <v>11167</v>
      </c>
      <c r="D7493" t="s">
        <v>11165</v>
      </c>
      <c r="E7493" s="3">
        <v>31.8351648351648</v>
      </c>
      <c r="F7493" s="3">
        <v>4.8461538461538396</v>
      </c>
      <c r="G7493" s="3">
        <v>6.0439560439560398E-3</v>
      </c>
      <c r="H7493" s="3">
        <v>0.115384615384615</v>
      </c>
      <c r="I7493" s="3">
        <v>0.25274725274725202</v>
      </c>
      <c r="J7493" s="3">
        <v>5.3736263736263696</v>
      </c>
      <c r="K7493" s="3">
        <v>0</v>
      </c>
      <c r="L7493" s="3">
        <f>Table1[[#This Row],[Hours Qualified Activities Professional]]+Table1[[#This Row],[Hours Other Activity Staff]]</f>
        <v>5.3736263736263696</v>
      </c>
      <c r="M7493" s="3">
        <f>Table1[[#This Row],[Total Hours Activity Staff]]/Table1[[#This Row],[MDS Census]]</f>
        <v>0.16879530548843638</v>
      </c>
      <c r="N7493" s="3">
        <v>4.8736263736263696</v>
      </c>
      <c r="O7493" s="3">
        <v>0</v>
      </c>
      <c r="P7493" s="3">
        <f>Table1[[#This Row],[Hours Qualified Social Worker]]+Table1[[#This Row],[Hours Other Social Work Staff]]</f>
        <v>4.8736263736263696</v>
      </c>
      <c r="Q7493" s="3">
        <f>Table1[[#This Row],[Total Hours Social Work Staff Per Resident Per Day]]/Table1[[#This Row],[MDS Census]]</f>
        <v>0.15308940283051437</v>
      </c>
      <c r="R7493" s="3"/>
      <c r="S7493"/>
    </row>
    <row r="7494" spans="1:19" x14ac:dyDescent="0.2">
      <c r="A7494" t="s">
        <v>10795</v>
      </c>
      <c r="B7494" t="s">
        <v>11169</v>
      </c>
      <c r="C7494" t="s">
        <v>11170</v>
      </c>
      <c r="D7494" t="s">
        <v>11168</v>
      </c>
      <c r="E7494" s="3">
        <v>68.076923076922995</v>
      </c>
      <c r="F7494" s="3">
        <v>12.564835164835101</v>
      </c>
      <c r="G7494" s="3">
        <v>5.2197802197802103E-2</v>
      </c>
      <c r="H7494" s="3">
        <v>0.257692307692307</v>
      </c>
      <c r="I7494" s="3">
        <v>0.58791208791208704</v>
      </c>
      <c r="J7494" s="3">
        <v>1.9805494505494501</v>
      </c>
      <c r="K7494" s="3">
        <v>7.5276923076923001</v>
      </c>
      <c r="L7494" s="3">
        <f>Table1[[#This Row],[Hours Qualified Activities Professional]]+Table1[[#This Row],[Hours Other Activity Staff]]</f>
        <v>9.5082417582417502</v>
      </c>
      <c r="M7494" s="3">
        <f>Table1[[#This Row],[Total Hours Activity Staff]]/Table1[[#This Row],[MDS Census]]</f>
        <v>0.13966908797417277</v>
      </c>
      <c r="N7494" s="3">
        <v>0</v>
      </c>
      <c r="O7494" s="3">
        <v>10.204725274725201</v>
      </c>
      <c r="P7494" s="3">
        <f>Table1[[#This Row],[Hours Qualified Social Worker]]+Table1[[#This Row],[Hours Other Social Work Staff]]</f>
        <v>10.204725274725201</v>
      </c>
      <c r="Q7494" s="3">
        <f>Table1[[#This Row],[Total Hours Social Work Staff Per Resident Per Day]]/Table1[[#This Row],[MDS Census]]</f>
        <v>0.14989991928974888</v>
      </c>
      <c r="R7494" s="3"/>
      <c r="S7494"/>
    </row>
    <row r="7495" spans="1:19" x14ac:dyDescent="0.2">
      <c r="A7495" t="s">
        <v>10795</v>
      </c>
      <c r="B7495" t="s">
        <v>6983</v>
      </c>
      <c r="C7495" t="s">
        <v>7144</v>
      </c>
      <c r="D7495" t="s">
        <v>11171</v>
      </c>
      <c r="E7495" s="3">
        <v>94.120879120879096</v>
      </c>
      <c r="F7495" s="3">
        <v>5.5109890109890101</v>
      </c>
      <c r="G7495" s="3">
        <v>0.329670329670329</v>
      </c>
      <c r="H7495" s="3">
        <v>0.29670329670329598</v>
      </c>
      <c r="I7495" s="3">
        <v>0.39010989010989</v>
      </c>
      <c r="J7495" s="3">
        <v>0</v>
      </c>
      <c r="K7495" s="3">
        <v>6.2005494505494498</v>
      </c>
      <c r="L7495" s="3">
        <f>Table1[[#This Row],[Hours Qualified Activities Professional]]+Table1[[#This Row],[Hours Other Activity Staff]]</f>
        <v>6.2005494505494498</v>
      </c>
      <c r="M7495" s="3">
        <f>Table1[[#This Row],[Total Hours Activity Staff]]/Table1[[#This Row],[MDS Census]]</f>
        <v>6.5878575598365449E-2</v>
      </c>
      <c r="N7495" s="3">
        <v>4.7637362637362601</v>
      </c>
      <c r="O7495" s="3">
        <v>0</v>
      </c>
      <c r="P7495" s="3">
        <f>Table1[[#This Row],[Hours Qualified Social Worker]]+Table1[[#This Row],[Hours Other Social Work Staff]]</f>
        <v>4.7637362637362601</v>
      </c>
      <c r="Q7495" s="3">
        <f>Table1[[#This Row],[Total Hours Social Work Staff Per Resident Per Day]]/Table1[[#This Row],[MDS Census]]</f>
        <v>5.0612959719789817E-2</v>
      </c>
      <c r="R7495" s="3"/>
      <c r="S7495"/>
    </row>
    <row r="7496" spans="1:19" x14ac:dyDescent="0.2">
      <c r="A7496" t="s">
        <v>10795</v>
      </c>
      <c r="B7496" t="s">
        <v>11173</v>
      </c>
      <c r="C7496" t="s">
        <v>377</v>
      </c>
      <c r="D7496" t="s">
        <v>11172</v>
      </c>
      <c r="E7496" s="3">
        <v>56.461538461538403</v>
      </c>
      <c r="F7496" s="3">
        <v>10.897912087911999</v>
      </c>
      <c r="G7496" s="3">
        <v>0.19230769230769201</v>
      </c>
      <c r="H7496" s="3">
        <v>0.23351648351648299</v>
      </c>
      <c r="I7496" s="3">
        <v>0.45604395604395598</v>
      </c>
      <c r="J7496" s="3">
        <v>4.0118681318681304</v>
      </c>
      <c r="K7496" s="3">
        <v>2.61538461538461E-2</v>
      </c>
      <c r="L7496" s="3">
        <f>Table1[[#This Row],[Hours Qualified Activities Professional]]+Table1[[#This Row],[Hours Other Activity Staff]]</f>
        <v>4.0380219780219768</v>
      </c>
      <c r="M7496" s="3">
        <f>Table1[[#This Row],[Total Hours Activity Staff]]/Table1[[#This Row],[MDS Census]]</f>
        <v>7.1518100428182227E-2</v>
      </c>
      <c r="N7496" s="3">
        <v>0</v>
      </c>
      <c r="O7496" s="3">
        <v>5.1510989010988997</v>
      </c>
      <c r="P7496" s="3">
        <f>Table1[[#This Row],[Hours Qualified Social Worker]]+Table1[[#This Row],[Hours Other Social Work Staff]]</f>
        <v>5.1510989010988997</v>
      </c>
      <c r="Q7496" s="3">
        <f>Table1[[#This Row],[Total Hours Social Work Staff Per Resident Per Day]]/Table1[[#This Row],[MDS Census]]</f>
        <v>9.1231996885947908E-2</v>
      </c>
      <c r="R7496" s="3"/>
      <c r="S7496"/>
    </row>
    <row r="7497" spans="1:19" x14ac:dyDescent="0.2">
      <c r="A7497" t="s">
        <v>10795</v>
      </c>
      <c r="B7497" t="s">
        <v>11173</v>
      </c>
      <c r="C7497" t="s">
        <v>377</v>
      </c>
      <c r="D7497" t="s">
        <v>11174</v>
      </c>
      <c r="E7497" s="3">
        <v>173.923076923076</v>
      </c>
      <c r="F7497" s="3">
        <v>4.9505494505494498</v>
      </c>
      <c r="G7497" s="3">
        <v>0.39560439560439498</v>
      </c>
      <c r="H7497" s="3">
        <v>0.59065934065934</v>
      </c>
      <c r="I7497" s="3">
        <v>0.44780219780219699</v>
      </c>
      <c r="J7497" s="3">
        <v>4.9505494505494498</v>
      </c>
      <c r="K7497" s="3">
        <v>22.161208791208701</v>
      </c>
      <c r="L7497" s="3">
        <f>Table1[[#This Row],[Hours Qualified Activities Professional]]+Table1[[#This Row],[Hours Other Activity Staff]]</f>
        <v>27.11175824175815</v>
      </c>
      <c r="M7497" s="3">
        <f>Table1[[#This Row],[Total Hours Activity Staff]]/Table1[[#This Row],[MDS Census]]</f>
        <v>0.15588361660453684</v>
      </c>
      <c r="N7497" s="3">
        <v>4.9505494505494498</v>
      </c>
      <c r="O7497" s="3">
        <v>0</v>
      </c>
      <c r="P7497" s="3">
        <f>Table1[[#This Row],[Hours Qualified Social Worker]]+Table1[[#This Row],[Hours Other Social Work Staff]]</f>
        <v>4.9505494505494498</v>
      </c>
      <c r="Q7497" s="3">
        <f>Table1[[#This Row],[Total Hours Social Work Staff Per Resident Per Day]]/Table1[[#This Row],[MDS Census]]</f>
        <v>2.8464017185821845E-2</v>
      </c>
      <c r="R7497" s="3"/>
      <c r="S7497"/>
    </row>
    <row r="7498" spans="1:19" x14ac:dyDescent="0.2">
      <c r="A7498" t="s">
        <v>10795</v>
      </c>
      <c r="B7498" t="s">
        <v>11173</v>
      </c>
      <c r="C7498" t="s">
        <v>377</v>
      </c>
      <c r="D7498" t="s">
        <v>11175</v>
      </c>
      <c r="E7498" s="3">
        <v>56.846153846153797</v>
      </c>
      <c r="F7498" s="3">
        <v>5.2472527472527402</v>
      </c>
      <c r="G7498" s="3">
        <v>9.3406593406593394E-2</v>
      </c>
      <c r="H7498" s="3">
        <v>0.13736263736263701</v>
      </c>
      <c r="I7498" s="3">
        <v>5.7692307692307598E-2</v>
      </c>
      <c r="J7498" s="3">
        <v>5.3950549450549401</v>
      </c>
      <c r="K7498" s="3">
        <v>0</v>
      </c>
      <c r="L7498" s="3">
        <f>Table1[[#This Row],[Hours Qualified Activities Professional]]+Table1[[#This Row],[Hours Other Activity Staff]]</f>
        <v>5.3950549450549401</v>
      </c>
      <c r="M7498" s="3">
        <f>Table1[[#This Row],[Total Hours Activity Staff]]/Table1[[#This Row],[MDS Census]]</f>
        <v>9.4906243959017977E-2</v>
      </c>
      <c r="N7498" s="3">
        <v>1.3964835164835101</v>
      </c>
      <c r="O7498" s="3">
        <v>3.3818681318681301</v>
      </c>
      <c r="P7498" s="3">
        <f>Table1[[#This Row],[Hours Qualified Social Worker]]+Table1[[#This Row],[Hours Other Social Work Staff]]</f>
        <v>4.7783516483516397</v>
      </c>
      <c r="Q7498" s="3">
        <f>Table1[[#This Row],[Total Hours Social Work Staff Per Resident Per Day]]/Table1[[#This Row],[MDS Census]]</f>
        <v>8.4057606804562077E-2</v>
      </c>
      <c r="R7498" s="3"/>
      <c r="S7498"/>
    </row>
    <row r="7499" spans="1:19" x14ac:dyDescent="0.2">
      <c r="A7499" t="s">
        <v>10795</v>
      </c>
      <c r="B7499" t="s">
        <v>11177</v>
      </c>
      <c r="C7499" t="s">
        <v>10986</v>
      </c>
      <c r="D7499" t="s">
        <v>11176</v>
      </c>
      <c r="E7499" s="3">
        <v>38.6593406593406</v>
      </c>
      <c r="F7499" s="3">
        <v>4.7472527472527402</v>
      </c>
      <c r="G7499" s="3">
        <v>0.439560439560439</v>
      </c>
      <c r="H7499" s="3">
        <v>0.19780219780219699</v>
      </c>
      <c r="I7499" s="3">
        <v>0</v>
      </c>
      <c r="J7499" s="3">
        <v>4.1950549450549399</v>
      </c>
      <c r="K7499" s="3">
        <v>4.0192307692307603</v>
      </c>
      <c r="L7499" s="3">
        <f>Table1[[#This Row],[Hours Qualified Activities Professional]]+Table1[[#This Row],[Hours Other Activity Staff]]</f>
        <v>8.2142857142857011</v>
      </c>
      <c r="M7499" s="3">
        <f>Table1[[#This Row],[Total Hours Activity Staff]]/Table1[[#This Row],[MDS Census]]</f>
        <v>0.21247868106878906</v>
      </c>
      <c r="N7499" s="3">
        <v>0</v>
      </c>
      <c r="O7499" s="3">
        <v>4.5439560439560402</v>
      </c>
      <c r="P7499" s="3">
        <f>Table1[[#This Row],[Hours Qualified Social Worker]]+Table1[[#This Row],[Hours Other Social Work Staff]]</f>
        <v>4.5439560439560402</v>
      </c>
      <c r="Q7499" s="3">
        <f>Table1[[#This Row],[Total Hours Social Work Staff Per Resident Per Day]]/Table1[[#This Row],[MDS Census]]</f>
        <v>0.11753837407617973</v>
      </c>
      <c r="R7499" s="3"/>
      <c r="S7499"/>
    </row>
    <row r="7500" spans="1:19" x14ac:dyDescent="0.2">
      <c r="A7500" t="s">
        <v>10795</v>
      </c>
      <c r="B7500" t="s">
        <v>11179</v>
      </c>
      <c r="C7500" t="s">
        <v>9826</v>
      </c>
      <c r="D7500" t="s">
        <v>11178</v>
      </c>
      <c r="E7500" s="3">
        <v>43.582417582417499</v>
      </c>
      <c r="F7500" s="3">
        <v>4.98351648351648</v>
      </c>
      <c r="G7500" s="3">
        <v>0.74725274725274704</v>
      </c>
      <c r="H7500" s="3">
        <v>0.20879120879120799</v>
      </c>
      <c r="I7500" s="3">
        <v>8.2417582417582402E-2</v>
      </c>
      <c r="J7500" s="3">
        <v>3.6582417582417501</v>
      </c>
      <c r="K7500" s="3">
        <v>0</v>
      </c>
      <c r="L7500" s="3">
        <f>Table1[[#This Row],[Hours Qualified Activities Professional]]+Table1[[#This Row],[Hours Other Activity Staff]]</f>
        <v>3.6582417582417501</v>
      </c>
      <c r="M7500" s="3">
        <f>Table1[[#This Row],[Total Hours Activity Staff]]/Table1[[#This Row],[MDS Census]]</f>
        <v>8.3938477054967195E-2</v>
      </c>
      <c r="N7500" s="3">
        <v>1.59912087912087</v>
      </c>
      <c r="O7500" s="3">
        <v>2.8371428571428501</v>
      </c>
      <c r="P7500" s="3">
        <f>Table1[[#This Row],[Hours Qualified Social Worker]]+Table1[[#This Row],[Hours Other Social Work Staff]]</f>
        <v>4.4362637362637205</v>
      </c>
      <c r="Q7500" s="3">
        <f>Table1[[#This Row],[Total Hours Social Work Staff Per Resident Per Day]]/Table1[[#This Row],[MDS Census]]</f>
        <v>0.10179021684316675</v>
      </c>
      <c r="R7500" s="3"/>
      <c r="S7500"/>
    </row>
    <row r="7501" spans="1:19" x14ac:dyDescent="0.2">
      <c r="A7501" t="s">
        <v>10795</v>
      </c>
      <c r="B7501" t="s">
        <v>11179</v>
      </c>
      <c r="C7501" t="s">
        <v>9826</v>
      </c>
      <c r="D7501" t="s">
        <v>11180</v>
      </c>
      <c r="E7501" s="3">
        <v>54.9780219780219</v>
      </c>
      <c r="F7501" s="3">
        <v>5.5384615384615303</v>
      </c>
      <c r="G7501" s="3">
        <v>0.14835164835164799</v>
      </c>
      <c r="H7501" s="3">
        <v>0.34065934065934</v>
      </c>
      <c r="I7501" s="3">
        <v>0</v>
      </c>
      <c r="J7501" s="3">
        <v>0</v>
      </c>
      <c r="K7501" s="3">
        <v>9.5874725274725208</v>
      </c>
      <c r="L7501" s="3">
        <f>Table1[[#This Row],[Hours Qualified Activities Professional]]+Table1[[#This Row],[Hours Other Activity Staff]]</f>
        <v>9.5874725274725208</v>
      </c>
      <c r="M7501" s="3">
        <f>Table1[[#This Row],[Total Hours Activity Staff]]/Table1[[#This Row],[MDS Census]]</f>
        <v>0.17438736757945245</v>
      </c>
      <c r="N7501" s="3">
        <v>0</v>
      </c>
      <c r="O7501" s="3">
        <v>5.5846153846153799</v>
      </c>
      <c r="P7501" s="3">
        <f>Table1[[#This Row],[Hours Qualified Social Worker]]+Table1[[#This Row],[Hours Other Social Work Staff]]</f>
        <v>5.5846153846153799</v>
      </c>
      <c r="Q7501" s="3">
        <f>Table1[[#This Row],[Total Hours Social Work Staff Per Resident Per Day]]/Table1[[#This Row],[MDS Census]]</f>
        <v>0.10157905256845898</v>
      </c>
      <c r="R7501" s="3"/>
      <c r="S7501"/>
    </row>
    <row r="7502" spans="1:19" x14ac:dyDescent="0.2">
      <c r="A7502" t="s">
        <v>10795</v>
      </c>
      <c r="B7502" t="s">
        <v>11182</v>
      </c>
      <c r="C7502" t="s">
        <v>239</v>
      </c>
      <c r="D7502" t="s">
        <v>11181</v>
      </c>
      <c r="E7502" s="3">
        <v>55.516483516483497</v>
      </c>
      <c r="F7502" s="3">
        <v>5.6263736263736197</v>
      </c>
      <c r="G7502" s="3">
        <v>6.5934065934065894E-2</v>
      </c>
      <c r="H7502" s="3">
        <v>0.20879120879120799</v>
      </c>
      <c r="I7502" s="3">
        <v>0.26373626373626302</v>
      </c>
      <c r="J7502" s="3">
        <v>0</v>
      </c>
      <c r="K7502" s="3">
        <v>16.1648351648351</v>
      </c>
      <c r="L7502" s="3">
        <f>Table1[[#This Row],[Hours Qualified Activities Professional]]+Table1[[#This Row],[Hours Other Activity Staff]]</f>
        <v>16.1648351648351</v>
      </c>
      <c r="M7502" s="3">
        <f>Table1[[#This Row],[Total Hours Activity Staff]]/Table1[[#This Row],[MDS Census]]</f>
        <v>0.29117181314330853</v>
      </c>
      <c r="N7502" s="3">
        <v>0</v>
      </c>
      <c r="O7502" s="3">
        <v>5.19780219780219</v>
      </c>
      <c r="P7502" s="3">
        <f>Table1[[#This Row],[Hours Qualified Social Worker]]+Table1[[#This Row],[Hours Other Social Work Staff]]</f>
        <v>5.19780219780219</v>
      </c>
      <c r="Q7502" s="3">
        <f>Table1[[#This Row],[Total Hours Social Work Staff Per Resident Per Day]]/Table1[[#This Row],[MDS Census]]</f>
        <v>9.3626286619160615E-2</v>
      </c>
      <c r="R7502" s="3"/>
      <c r="S7502"/>
    </row>
    <row r="7503" spans="1:19" x14ac:dyDescent="0.2">
      <c r="A7503" t="s">
        <v>10795</v>
      </c>
      <c r="B7503" t="s">
        <v>11184</v>
      </c>
      <c r="C7503" t="s">
        <v>11185</v>
      </c>
      <c r="D7503" t="s">
        <v>11183</v>
      </c>
      <c r="E7503" s="3">
        <v>43.252747252747199</v>
      </c>
      <c r="F7503" s="3">
        <v>5.6263736263736197</v>
      </c>
      <c r="G7503" s="3">
        <v>8.7912087912087905E-2</v>
      </c>
      <c r="H7503" s="3">
        <v>0.26373626373626302</v>
      </c>
      <c r="I7503" s="3">
        <v>0.26373626373626302</v>
      </c>
      <c r="J7503" s="3">
        <v>5.1081318681318599</v>
      </c>
      <c r="K7503" s="3">
        <v>0</v>
      </c>
      <c r="L7503" s="3">
        <f>Table1[[#This Row],[Hours Qualified Activities Professional]]+Table1[[#This Row],[Hours Other Activity Staff]]</f>
        <v>5.1081318681318599</v>
      </c>
      <c r="M7503" s="3">
        <f>Table1[[#This Row],[Total Hours Activity Staff]]/Table1[[#This Row],[MDS Census]]</f>
        <v>0.11809959349593492</v>
      </c>
      <c r="N7503" s="3">
        <v>0</v>
      </c>
      <c r="O7503" s="3">
        <v>9.1394505494505403</v>
      </c>
      <c r="P7503" s="3">
        <f>Table1[[#This Row],[Hours Qualified Social Worker]]+Table1[[#This Row],[Hours Other Social Work Staff]]</f>
        <v>9.1394505494505403</v>
      </c>
      <c r="Q7503" s="3">
        <f>Table1[[#This Row],[Total Hours Social Work Staff Per Resident Per Day]]/Table1[[#This Row],[MDS Census]]</f>
        <v>0.21130335365853664</v>
      </c>
      <c r="R7503" s="3"/>
      <c r="S7503"/>
    </row>
    <row r="7504" spans="1:19" x14ac:dyDescent="0.2">
      <c r="A7504" t="s">
        <v>10795</v>
      </c>
      <c r="B7504" t="s">
        <v>11187</v>
      </c>
      <c r="C7504" t="s">
        <v>4790</v>
      </c>
      <c r="D7504" t="s">
        <v>11186</v>
      </c>
      <c r="E7504" s="3">
        <v>59.714285714285701</v>
      </c>
      <c r="F7504" s="3">
        <v>5.71428571428571</v>
      </c>
      <c r="G7504" s="3">
        <v>1.1428571428571399</v>
      </c>
      <c r="H7504" s="3">
        <v>0.106043956043956</v>
      </c>
      <c r="I7504" s="3">
        <v>0.26373626373626302</v>
      </c>
      <c r="J7504" s="3">
        <v>5.0302197802197801</v>
      </c>
      <c r="K7504" s="3">
        <v>0</v>
      </c>
      <c r="L7504" s="3">
        <f>Table1[[#This Row],[Hours Qualified Activities Professional]]+Table1[[#This Row],[Hours Other Activity Staff]]</f>
        <v>5.0302197802197801</v>
      </c>
      <c r="M7504" s="3">
        <f>Table1[[#This Row],[Total Hours Activity Staff]]/Table1[[#This Row],[MDS Census]]</f>
        <v>8.4238130290761881E-2</v>
      </c>
      <c r="N7504" s="3">
        <v>0</v>
      </c>
      <c r="O7504" s="3">
        <v>5.1456043956043898</v>
      </c>
      <c r="P7504" s="3">
        <f>Table1[[#This Row],[Hours Qualified Social Worker]]+Table1[[#This Row],[Hours Other Social Work Staff]]</f>
        <v>5.1456043956043898</v>
      </c>
      <c r="Q7504" s="3">
        <f>Table1[[#This Row],[Total Hours Social Work Staff Per Resident Per Day]]/Table1[[#This Row],[MDS Census]]</f>
        <v>8.6170408538829513E-2</v>
      </c>
      <c r="R7504" s="3"/>
      <c r="S7504"/>
    </row>
    <row r="7505" spans="1:19" x14ac:dyDescent="0.2">
      <c r="A7505" t="s">
        <v>10795</v>
      </c>
      <c r="B7505" t="s">
        <v>692</v>
      </c>
      <c r="C7505" t="s">
        <v>11189</v>
      </c>
      <c r="D7505" t="s">
        <v>11188</v>
      </c>
      <c r="E7505" s="3">
        <v>92.6593406593406</v>
      </c>
      <c r="F7505" s="3">
        <v>5.2087912087912001</v>
      </c>
      <c r="G7505" s="3">
        <v>2.19780219780219E-2</v>
      </c>
      <c r="H7505" s="3">
        <v>0.439560439560439</v>
      </c>
      <c r="I7505" s="3">
        <v>0.34065934065934</v>
      </c>
      <c r="J7505" s="3">
        <v>0</v>
      </c>
      <c r="K7505" s="3">
        <v>18.221538461538401</v>
      </c>
      <c r="L7505" s="3">
        <f>Table1[[#This Row],[Hours Qualified Activities Professional]]+Table1[[#This Row],[Hours Other Activity Staff]]</f>
        <v>18.221538461538401</v>
      </c>
      <c r="M7505" s="3">
        <f>Table1[[#This Row],[Total Hours Activity Staff]]/Table1[[#This Row],[MDS Census]]</f>
        <v>0.19665085388994255</v>
      </c>
      <c r="N7505" s="3">
        <v>0</v>
      </c>
      <c r="O7505" s="3">
        <v>11.2593406593406</v>
      </c>
      <c r="P7505" s="3">
        <f>Table1[[#This Row],[Hours Qualified Social Worker]]+Table1[[#This Row],[Hours Other Social Work Staff]]</f>
        <v>11.2593406593406</v>
      </c>
      <c r="Q7505" s="3">
        <f>Table1[[#This Row],[Total Hours Social Work Staff Per Resident Per Day]]/Table1[[#This Row],[MDS Census]]</f>
        <v>0.12151328273244726</v>
      </c>
      <c r="R7505" s="3"/>
      <c r="S7505"/>
    </row>
    <row r="7506" spans="1:19" x14ac:dyDescent="0.2">
      <c r="A7506" t="s">
        <v>10795</v>
      </c>
      <c r="B7506" t="s">
        <v>5177</v>
      </c>
      <c r="C7506" t="s">
        <v>325</v>
      </c>
      <c r="D7506" t="s">
        <v>11190</v>
      </c>
      <c r="E7506" s="3">
        <v>51.131868131868103</v>
      </c>
      <c r="F7506" s="3">
        <v>0</v>
      </c>
      <c r="G7506" s="3">
        <v>0.39560439560439498</v>
      </c>
      <c r="H7506" s="3">
        <v>0.30219780219780201</v>
      </c>
      <c r="I7506" s="3">
        <v>7.85714285714285E-2</v>
      </c>
      <c r="J7506" s="3">
        <v>0</v>
      </c>
      <c r="K7506" s="3">
        <v>0</v>
      </c>
      <c r="L7506" s="3">
        <f>Table1[[#This Row],[Hours Qualified Activities Professional]]+Table1[[#This Row],[Hours Other Activity Staff]]</f>
        <v>0</v>
      </c>
      <c r="M7506" s="3">
        <f>Table1[[#This Row],[Total Hours Activity Staff]]/Table1[[#This Row],[MDS Census]]</f>
        <v>0</v>
      </c>
      <c r="N7506" s="3">
        <v>6.5934065934065894E-2</v>
      </c>
      <c r="O7506" s="3">
        <v>0</v>
      </c>
      <c r="P7506" s="3">
        <f>Table1[[#This Row],[Hours Qualified Social Worker]]+Table1[[#This Row],[Hours Other Social Work Staff]]</f>
        <v>6.5934065934065894E-2</v>
      </c>
      <c r="Q7506" s="3">
        <f>Table1[[#This Row],[Total Hours Social Work Staff Per Resident Per Day]]/Table1[[#This Row],[MDS Census]]</f>
        <v>1.2894906511927789E-3</v>
      </c>
      <c r="R7506" s="3"/>
      <c r="S7506"/>
    </row>
    <row r="7507" spans="1:19" x14ac:dyDescent="0.2">
      <c r="A7507" t="s">
        <v>10795</v>
      </c>
      <c r="B7507" t="s">
        <v>5177</v>
      </c>
      <c r="C7507" t="s">
        <v>325</v>
      </c>
      <c r="D7507" t="s">
        <v>11191</v>
      </c>
      <c r="E7507" s="3">
        <v>40.175824175824097</v>
      </c>
      <c r="F7507" s="3">
        <v>5.71428571428571</v>
      </c>
      <c r="G7507" s="3">
        <v>5.4945054945054903E-2</v>
      </c>
      <c r="H7507" s="3">
        <v>0.29120879120879101</v>
      </c>
      <c r="I7507" s="3">
        <v>0.14835164835164799</v>
      </c>
      <c r="J7507" s="3">
        <v>0</v>
      </c>
      <c r="K7507" s="3">
        <v>27.727362637362599</v>
      </c>
      <c r="L7507" s="3">
        <f>Table1[[#This Row],[Hours Qualified Activities Professional]]+Table1[[#This Row],[Hours Other Activity Staff]]</f>
        <v>27.727362637362599</v>
      </c>
      <c r="M7507" s="3">
        <f>Table1[[#This Row],[Total Hours Activity Staff]]/Table1[[#This Row],[MDS Census]]</f>
        <v>0.69015043763676187</v>
      </c>
      <c r="N7507" s="3">
        <v>0</v>
      </c>
      <c r="O7507" s="3">
        <v>5.8428571428571399</v>
      </c>
      <c r="P7507" s="3">
        <f>Table1[[#This Row],[Hours Qualified Social Worker]]+Table1[[#This Row],[Hours Other Social Work Staff]]</f>
        <v>5.8428571428571399</v>
      </c>
      <c r="Q7507" s="3">
        <f>Table1[[#This Row],[Total Hours Social Work Staff Per Resident Per Day]]/Table1[[#This Row],[MDS Census]]</f>
        <v>0.14543216630196959</v>
      </c>
      <c r="R7507" s="3"/>
      <c r="S7507"/>
    </row>
    <row r="7508" spans="1:19" x14ac:dyDescent="0.2">
      <c r="A7508" t="s">
        <v>10795</v>
      </c>
      <c r="B7508" t="s">
        <v>11193</v>
      </c>
      <c r="C7508" t="s">
        <v>617</v>
      </c>
      <c r="D7508" t="s">
        <v>11192</v>
      </c>
      <c r="E7508" s="3">
        <v>81.032967032966994</v>
      </c>
      <c r="F7508" s="3">
        <v>5.0681318681318599</v>
      </c>
      <c r="G7508" s="3">
        <v>3.8461538461538401E-2</v>
      </c>
      <c r="H7508" s="3">
        <v>0.39560439560439498</v>
      </c>
      <c r="I7508" s="3">
        <v>0.48901098901098899</v>
      </c>
      <c r="J7508" s="3">
        <v>4.8351648351648304</v>
      </c>
      <c r="K7508" s="3">
        <v>13.1742857142857</v>
      </c>
      <c r="L7508" s="3">
        <f>Table1[[#This Row],[Hours Qualified Activities Professional]]+Table1[[#This Row],[Hours Other Activity Staff]]</f>
        <v>18.009450549450531</v>
      </c>
      <c r="M7508" s="3">
        <f>Table1[[#This Row],[Total Hours Activity Staff]]/Table1[[#This Row],[MDS Census]]</f>
        <v>0.2222484404665038</v>
      </c>
      <c r="N7508" s="3">
        <v>3.6890109890109799</v>
      </c>
      <c r="O7508" s="3">
        <v>4.9868131868131798</v>
      </c>
      <c r="P7508" s="3">
        <f>Table1[[#This Row],[Hours Qualified Social Worker]]+Table1[[#This Row],[Hours Other Social Work Staff]]</f>
        <v>8.6758241758241592</v>
      </c>
      <c r="Q7508" s="3">
        <f>Table1[[#This Row],[Total Hours Social Work Staff Per Resident Per Day]]/Table1[[#This Row],[MDS Census]]</f>
        <v>0.10706536479522631</v>
      </c>
      <c r="R7508" s="3"/>
      <c r="S7508"/>
    </row>
    <row r="7509" spans="1:19" x14ac:dyDescent="0.2">
      <c r="A7509" t="s">
        <v>10795</v>
      </c>
      <c r="B7509" t="s">
        <v>5184</v>
      </c>
      <c r="C7509" t="s">
        <v>8356</v>
      </c>
      <c r="D7509" t="s">
        <v>11194</v>
      </c>
      <c r="E7509" s="3">
        <v>58.956043956043899</v>
      </c>
      <c r="F7509" s="3">
        <v>5.9461538461538401</v>
      </c>
      <c r="G7509" s="3">
        <v>1.6483516483516401E-2</v>
      </c>
      <c r="H7509" s="3">
        <v>0.29670329670329598</v>
      </c>
      <c r="I7509" s="3">
        <v>0.25274725274725202</v>
      </c>
      <c r="J7509" s="3">
        <v>5.4505494505494498</v>
      </c>
      <c r="K7509" s="3">
        <v>4.7131868131868098</v>
      </c>
      <c r="L7509" s="3">
        <f>Table1[[#This Row],[Hours Qualified Activities Professional]]+Table1[[#This Row],[Hours Other Activity Staff]]</f>
        <v>10.16373626373626</v>
      </c>
      <c r="M7509" s="3">
        <f>Table1[[#This Row],[Total Hours Activity Staff]]/Table1[[#This Row],[MDS Census]]</f>
        <v>0.17239515377446421</v>
      </c>
      <c r="N7509" s="3">
        <v>0</v>
      </c>
      <c r="O7509" s="3">
        <v>5.5164835164835102</v>
      </c>
      <c r="P7509" s="3">
        <f>Table1[[#This Row],[Hours Qualified Social Worker]]+Table1[[#This Row],[Hours Other Social Work Staff]]</f>
        <v>5.5164835164835102</v>
      </c>
      <c r="Q7509" s="3">
        <f>Table1[[#This Row],[Total Hours Social Work Staff Per Resident Per Day]]/Table1[[#This Row],[MDS Census]]</f>
        <v>9.3569431500465969E-2</v>
      </c>
      <c r="R7509" s="3"/>
      <c r="S7509"/>
    </row>
    <row r="7510" spans="1:19" x14ac:dyDescent="0.2">
      <c r="A7510" t="s">
        <v>10795</v>
      </c>
      <c r="B7510" t="s">
        <v>5184</v>
      </c>
      <c r="C7510" t="s">
        <v>8356</v>
      </c>
      <c r="D7510" t="s">
        <v>11195</v>
      </c>
      <c r="E7510" s="3">
        <v>73.230769230769198</v>
      </c>
      <c r="F7510" s="3">
        <v>5.3626373626373596</v>
      </c>
      <c r="G7510" s="3">
        <v>6.5934065934065894E-2</v>
      </c>
      <c r="H7510" s="3">
        <v>0</v>
      </c>
      <c r="I7510" s="3">
        <v>3.6071428571428501</v>
      </c>
      <c r="J7510" s="3">
        <v>4.9120879120879097</v>
      </c>
      <c r="K7510" s="3">
        <v>3.6813186813186798</v>
      </c>
      <c r="L7510" s="3">
        <f>Table1[[#This Row],[Hours Qualified Activities Professional]]+Table1[[#This Row],[Hours Other Activity Staff]]</f>
        <v>8.5934065934065895</v>
      </c>
      <c r="M7510" s="3">
        <f>Table1[[#This Row],[Total Hours Activity Staff]]/Table1[[#This Row],[MDS Census]]</f>
        <v>0.11734693877551021</v>
      </c>
      <c r="N7510" s="3">
        <v>0</v>
      </c>
      <c r="O7510" s="3">
        <v>5.5192307692307603</v>
      </c>
      <c r="P7510" s="3">
        <f>Table1[[#This Row],[Hours Qualified Social Worker]]+Table1[[#This Row],[Hours Other Social Work Staff]]</f>
        <v>5.5192307692307603</v>
      </c>
      <c r="Q7510" s="3">
        <f>Table1[[#This Row],[Total Hours Social Work Staff Per Resident Per Day]]/Table1[[#This Row],[MDS Census]]</f>
        <v>7.5367647058823442E-2</v>
      </c>
      <c r="R7510" s="3"/>
      <c r="S7510"/>
    </row>
    <row r="7511" spans="1:19" x14ac:dyDescent="0.2">
      <c r="A7511" t="s">
        <v>10795</v>
      </c>
      <c r="B7511" t="s">
        <v>5184</v>
      </c>
      <c r="C7511" t="s">
        <v>8356</v>
      </c>
      <c r="D7511" t="s">
        <v>11196</v>
      </c>
      <c r="E7511" s="3">
        <v>37.032967032967001</v>
      </c>
      <c r="F7511" s="3">
        <v>10.905164835164801</v>
      </c>
      <c r="G7511" s="3">
        <v>3.2967032967032898E-2</v>
      </c>
      <c r="H7511" s="3">
        <v>0.146593406593406</v>
      </c>
      <c r="I7511" s="3">
        <v>0.35164835164835101</v>
      </c>
      <c r="J7511" s="3">
        <v>5.4496703296703197</v>
      </c>
      <c r="K7511" s="3">
        <v>0</v>
      </c>
      <c r="L7511" s="3">
        <f>Table1[[#This Row],[Hours Qualified Activities Professional]]+Table1[[#This Row],[Hours Other Activity Staff]]</f>
        <v>5.4496703296703197</v>
      </c>
      <c r="M7511" s="3">
        <f>Table1[[#This Row],[Total Hours Activity Staff]]/Table1[[#This Row],[MDS Census]]</f>
        <v>0.14715727002967344</v>
      </c>
      <c r="N7511" s="3">
        <v>0</v>
      </c>
      <c r="O7511" s="3">
        <v>5.6769230769230701</v>
      </c>
      <c r="P7511" s="3">
        <f>Table1[[#This Row],[Hours Qualified Social Worker]]+Table1[[#This Row],[Hours Other Social Work Staff]]</f>
        <v>5.6769230769230701</v>
      </c>
      <c r="Q7511" s="3">
        <f>Table1[[#This Row],[Total Hours Social Work Staff Per Resident Per Day]]/Table1[[#This Row],[MDS Census]]</f>
        <v>0.15329376854599402</v>
      </c>
      <c r="R7511" s="3"/>
      <c r="S7511"/>
    </row>
    <row r="7512" spans="1:19" x14ac:dyDescent="0.2">
      <c r="A7512" t="s">
        <v>10795</v>
      </c>
      <c r="B7512" t="s">
        <v>5184</v>
      </c>
      <c r="C7512" t="s">
        <v>8356</v>
      </c>
      <c r="D7512" t="s">
        <v>11197</v>
      </c>
      <c r="E7512" s="3">
        <v>40.087912087912002</v>
      </c>
      <c r="F7512" s="3">
        <v>5.2747252747252702</v>
      </c>
      <c r="G7512" s="3">
        <v>3.2967032967032898E-2</v>
      </c>
      <c r="H7512" s="3">
        <v>0</v>
      </c>
      <c r="I7512" s="3">
        <v>0.68406593406593397</v>
      </c>
      <c r="J7512" s="3">
        <v>0</v>
      </c>
      <c r="K7512" s="3">
        <v>5.4093406593406499</v>
      </c>
      <c r="L7512" s="3">
        <f>Table1[[#This Row],[Hours Qualified Activities Professional]]+Table1[[#This Row],[Hours Other Activity Staff]]</f>
        <v>5.4093406593406499</v>
      </c>
      <c r="M7512" s="3">
        <f>Table1[[#This Row],[Total Hours Activity Staff]]/Table1[[#This Row],[MDS Census]]</f>
        <v>0.13493695175438603</v>
      </c>
      <c r="N7512" s="3">
        <v>0</v>
      </c>
      <c r="O7512" s="3">
        <v>4.9423076923076898</v>
      </c>
      <c r="P7512" s="3">
        <f>Table1[[#This Row],[Hours Qualified Social Worker]]+Table1[[#This Row],[Hours Other Social Work Staff]]</f>
        <v>4.9423076923076898</v>
      </c>
      <c r="Q7512" s="3">
        <f>Table1[[#This Row],[Total Hours Social Work Staff Per Resident Per Day]]/Table1[[#This Row],[MDS Census]]</f>
        <v>0.12328673245614055</v>
      </c>
      <c r="R7512" s="3"/>
      <c r="S7512"/>
    </row>
    <row r="7513" spans="1:19" x14ac:dyDescent="0.2">
      <c r="A7513" t="s">
        <v>10795</v>
      </c>
      <c r="B7513" t="s">
        <v>11199</v>
      </c>
      <c r="C7513" t="s">
        <v>314</v>
      </c>
      <c r="D7513" t="s">
        <v>11198</v>
      </c>
      <c r="E7513" s="3">
        <v>70.065934065934002</v>
      </c>
      <c r="F7513" s="3">
        <v>5.6263736263736197</v>
      </c>
      <c r="G7513" s="3">
        <v>0</v>
      </c>
      <c r="H7513" s="3">
        <v>0</v>
      </c>
      <c r="I7513" s="3">
        <v>0</v>
      </c>
      <c r="J7513" s="3">
        <v>0</v>
      </c>
      <c r="K7513" s="3">
        <v>5.5219780219780201</v>
      </c>
      <c r="L7513" s="3">
        <f>Table1[[#This Row],[Hours Qualified Activities Professional]]+Table1[[#This Row],[Hours Other Activity Staff]]</f>
        <v>5.5219780219780201</v>
      </c>
      <c r="M7513" s="3">
        <f>Table1[[#This Row],[Total Hours Activity Staff]]/Table1[[#This Row],[MDS Census]]</f>
        <v>7.8811166875784239E-2</v>
      </c>
      <c r="N7513" s="3">
        <v>0</v>
      </c>
      <c r="O7513" s="3">
        <v>5.5027472527472501</v>
      </c>
      <c r="P7513" s="3">
        <f>Table1[[#This Row],[Hours Qualified Social Worker]]+Table1[[#This Row],[Hours Other Social Work Staff]]</f>
        <v>5.5027472527472501</v>
      </c>
      <c r="Q7513" s="3">
        <f>Table1[[#This Row],[Total Hours Social Work Staff Per Resident Per Day]]/Table1[[#This Row],[MDS Census]]</f>
        <v>7.8536700125470552E-2</v>
      </c>
      <c r="R7513" s="3"/>
      <c r="S7513"/>
    </row>
    <row r="7514" spans="1:19" x14ac:dyDescent="0.2">
      <c r="A7514" t="s">
        <v>10795</v>
      </c>
      <c r="B7514" t="s">
        <v>2934</v>
      </c>
      <c r="C7514" t="s">
        <v>372</v>
      </c>
      <c r="D7514" t="s">
        <v>11200</v>
      </c>
      <c r="E7514" s="3">
        <v>70.450549450549403</v>
      </c>
      <c r="F7514" s="3">
        <v>15.551538461538399</v>
      </c>
      <c r="G7514" s="3">
        <v>0</v>
      </c>
      <c r="H7514" s="3">
        <v>0</v>
      </c>
      <c r="I7514" s="3">
        <v>0</v>
      </c>
      <c r="J7514" s="3">
        <v>5.0357142857142803</v>
      </c>
      <c r="K7514" s="3">
        <v>5.6208791208791196</v>
      </c>
      <c r="L7514" s="3">
        <f>Table1[[#This Row],[Hours Qualified Activities Professional]]+Table1[[#This Row],[Hours Other Activity Staff]]</f>
        <v>10.6565934065934</v>
      </c>
      <c r="M7514" s="3">
        <f>Table1[[#This Row],[Total Hours Activity Staff]]/Table1[[#This Row],[MDS Census]]</f>
        <v>0.15126345343940104</v>
      </c>
      <c r="N7514" s="3">
        <v>0</v>
      </c>
      <c r="O7514" s="3">
        <v>5.3571428571428497</v>
      </c>
      <c r="P7514" s="3">
        <f>Table1[[#This Row],[Hours Qualified Social Worker]]+Table1[[#This Row],[Hours Other Social Work Staff]]</f>
        <v>5.3571428571428497</v>
      </c>
      <c r="Q7514" s="3">
        <f>Table1[[#This Row],[Total Hours Social Work Staff Per Resident Per Day]]/Table1[[#This Row],[MDS Census]]</f>
        <v>7.6041179223210048E-2</v>
      </c>
      <c r="R7514" s="3"/>
      <c r="S7514"/>
    </row>
    <row r="7515" spans="1:19" x14ac:dyDescent="0.2">
      <c r="A7515" t="s">
        <v>10795</v>
      </c>
      <c r="B7515" t="s">
        <v>11202</v>
      </c>
      <c r="C7515" t="s">
        <v>10994</v>
      </c>
      <c r="D7515" t="s">
        <v>11201</v>
      </c>
      <c r="E7515" s="3">
        <v>75.472527472527403</v>
      </c>
      <c r="F7515" s="3">
        <v>15.5054945054945</v>
      </c>
      <c r="G7515" s="3">
        <v>0.22252747252747199</v>
      </c>
      <c r="H7515" s="3">
        <v>0.214285714285714</v>
      </c>
      <c r="I7515" s="3">
        <v>0.58516483516483497</v>
      </c>
      <c r="J7515" s="3">
        <v>4.9942857142857102</v>
      </c>
      <c r="K7515" s="3">
        <v>0</v>
      </c>
      <c r="L7515" s="3">
        <f>Table1[[#This Row],[Hours Qualified Activities Professional]]+Table1[[#This Row],[Hours Other Activity Staff]]</f>
        <v>4.9942857142857102</v>
      </c>
      <c r="M7515" s="3">
        <f>Table1[[#This Row],[Total Hours Activity Staff]]/Table1[[#This Row],[MDS Census]]</f>
        <v>6.6173558532323831E-2</v>
      </c>
      <c r="N7515" s="3">
        <v>0</v>
      </c>
      <c r="O7515" s="3">
        <v>5.1252747252747204</v>
      </c>
      <c r="P7515" s="3">
        <f>Table1[[#This Row],[Hours Qualified Social Worker]]+Table1[[#This Row],[Hours Other Social Work Staff]]</f>
        <v>5.1252747252747204</v>
      </c>
      <c r="Q7515" s="3">
        <f>Table1[[#This Row],[Total Hours Social Work Staff Per Resident Per Day]]/Table1[[#This Row],[MDS Census]]</f>
        <v>6.7909143855562029E-2</v>
      </c>
      <c r="R7515" s="3"/>
      <c r="S7515"/>
    </row>
    <row r="7516" spans="1:19" x14ac:dyDescent="0.2">
      <c r="A7516" t="s">
        <v>10795</v>
      </c>
      <c r="B7516" t="s">
        <v>11204</v>
      </c>
      <c r="C7516" t="s">
        <v>6312</v>
      </c>
      <c r="D7516" t="s">
        <v>11203</v>
      </c>
      <c r="E7516" s="3">
        <v>68.538461538461505</v>
      </c>
      <c r="F7516" s="3">
        <v>11.285604395604301</v>
      </c>
      <c r="G7516" s="3">
        <v>0.497142857142857</v>
      </c>
      <c r="H7516" s="3">
        <v>0.41582417582417502</v>
      </c>
      <c r="I7516" s="3">
        <v>0.44505494505494497</v>
      </c>
      <c r="J7516" s="3">
        <v>6.0806593406593397</v>
      </c>
      <c r="K7516" s="3">
        <v>0.14813186813186799</v>
      </c>
      <c r="L7516" s="3">
        <f>Table1[[#This Row],[Hours Qualified Activities Professional]]+Table1[[#This Row],[Hours Other Activity Staff]]</f>
        <v>6.2287912087912076</v>
      </c>
      <c r="M7516" s="3">
        <f>Table1[[#This Row],[Total Hours Activity Staff]]/Table1[[#This Row],[MDS Census]]</f>
        <v>9.0880230880230908E-2</v>
      </c>
      <c r="N7516" s="3">
        <v>0</v>
      </c>
      <c r="O7516" s="3">
        <v>5.2645054945054897</v>
      </c>
      <c r="P7516" s="3">
        <f>Table1[[#This Row],[Hours Qualified Social Worker]]+Table1[[#This Row],[Hours Other Social Work Staff]]</f>
        <v>5.2645054945054897</v>
      </c>
      <c r="Q7516" s="3">
        <f>Table1[[#This Row],[Total Hours Social Work Staff Per Resident Per Day]]/Table1[[#This Row],[MDS Census]]</f>
        <v>7.6810966810966774E-2</v>
      </c>
      <c r="R7516" s="3"/>
      <c r="S7516"/>
    </row>
    <row r="7517" spans="1:19" x14ac:dyDescent="0.2">
      <c r="A7517" t="s">
        <v>10795</v>
      </c>
      <c r="B7517" t="s">
        <v>8437</v>
      </c>
      <c r="C7517" t="s">
        <v>110</v>
      </c>
      <c r="D7517" t="s">
        <v>11205</v>
      </c>
      <c r="E7517" s="3">
        <v>74.450549450549403</v>
      </c>
      <c r="F7517" s="3">
        <v>15.846813186813099</v>
      </c>
      <c r="G7517" s="3">
        <v>0.31593406593406498</v>
      </c>
      <c r="H7517" s="3">
        <v>0.24538461538461501</v>
      </c>
      <c r="I7517" s="3">
        <v>0.34340659340659302</v>
      </c>
      <c r="J7517" s="3">
        <v>4.7869230769230704</v>
      </c>
      <c r="K7517" s="3">
        <v>0.10549450549450499</v>
      </c>
      <c r="L7517" s="3">
        <f>Table1[[#This Row],[Hours Qualified Activities Professional]]+Table1[[#This Row],[Hours Other Activity Staff]]</f>
        <v>4.8924175824175755</v>
      </c>
      <c r="M7517" s="3">
        <f>Table1[[#This Row],[Total Hours Activity Staff]]/Table1[[#This Row],[MDS Census]]</f>
        <v>6.5713653136531311E-2</v>
      </c>
      <c r="N7517" s="3">
        <v>0</v>
      </c>
      <c r="O7517" s="3">
        <v>6.61054945054945</v>
      </c>
      <c r="P7517" s="3">
        <f>Table1[[#This Row],[Hours Qualified Social Worker]]+Table1[[#This Row],[Hours Other Social Work Staff]]</f>
        <v>6.61054945054945</v>
      </c>
      <c r="Q7517" s="3">
        <f>Table1[[#This Row],[Total Hours Social Work Staff Per Resident Per Day]]/Table1[[#This Row],[MDS Census]]</f>
        <v>8.8791143911439163E-2</v>
      </c>
      <c r="R7517" s="3"/>
      <c r="S7517"/>
    </row>
    <row r="7518" spans="1:19" x14ac:dyDescent="0.2">
      <c r="A7518" t="s">
        <v>10795</v>
      </c>
      <c r="B7518" t="s">
        <v>11207</v>
      </c>
      <c r="C7518" t="s">
        <v>768</v>
      </c>
      <c r="D7518" t="s">
        <v>11206</v>
      </c>
      <c r="E7518" s="3">
        <v>31.626373626373599</v>
      </c>
      <c r="F7518" s="3">
        <v>10.905494505494501</v>
      </c>
      <c r="G7518" s="3">
        <v>0.19373626373626299</v>
      </c>
      <c r="H7518" s="3">
        <v>0.25549450549450498</v>
      </c>
      <c r="I7518" s="3">
        <v>0.27472527472527403</v>
      </c>
      <c r="J7518" s="3">
        <v>0</v>
      </c>
      <c r="K7518" s="3">
        <v>0</v>
      </c>
      <c r="L7518" s="3">
        <f>Table1[[#This Row],[Hours Qualified Activities Professional]]+Table1[[#This Row],[Hours Other Activity Staff]]</f>
        <v>0</v>
      </c>
      <c r="M7518" s="3">
        <f>Table1[[#This Row],[Total Hours Activity Staff]]/Table1[[#This Row],[MDS Census]]</f>
        <v>0</v>
      </c>
      <c r="N7518" s="3">
        <v>0</v>
      </c>
      <c r="O7518" s="3">
        <v>4.5137362637362601</v>
      </c>
      <c r="P7518" s="3">
        <f>Table1[[#This Row],[Hours Qualified Social Worker]]+Table1[[#This Row],[Hours Other Social Work Staff]]</f>
        <v>4.5137362637362601</v>
      </c>
      <c r="Q7518" s="3">
        <f>Table1[[#This Row],[Total Hours Social Work Staff Per Resident Per Day]]/Table1[[#This Row],[MDS Census]]</f>
        <v>0.14272063933287005</v>
      </c>
      <c r="R7518" s="3"/>
      <c r="S7518"/>
    </row>
    <row r="7519" spans="1:19" x14ac:dyDescent="0.2">
      <c r="A7519" t="s">
        <v>10795</v>
      </c>
      <c r="B7519" t="s">
        <v>11209</v>
      </c>
      <c r="C7519" t="s">
        <v>8251</v>
      </c>
      <c r="D7519" t="s">
        <v>11208</v>
      </c>
      <c r="E7519" s="3">
        <v>122.065934065934</v>
      </c>
      <c r="F7519" s="3">
        <v>67.494615384615301</v>
      </c>
      <c r="G7519" s="3">
        <v>0.26373626373626302</v>
      </c>
      <c r="H7519" s="3">
        <v>0.81043956043956</v>
      </c>
      <c r="I7519" s="3">
        <v>2.32692307692307</v>
      </c>
      <c r="J7519" s="3">
        <v>5.8434065934065904</v>
      </c>
      <c r="K7519" s="3">
        <v>24.019230769230699</v>
      </c>
      <c r="L7519" s="3">
        <f>Table1[[#This Row],[Hours Qualified Activities Professional]]+Table1[[#This Row],[Hours Other Activity Staff]]</f>
        <v>29.86263736263729</v>
      </c>
      <c r="M7519" s="3">
        <f>Table1[[#This Row],[Total Hours Activity Staff]]/Table1[[#This Row],[MDS Census]]</f>
        <v>0.24464350018004996</v>
      </c>
      <c r="N7519" s="3">
        <v>6.7774725274725203</v>
      </c>
      <c r="O7519" s="3">
        <v>0</v>
      </c>
      <c r="P7519" s="3">
        <f>Table1[[#This Row],[Hours Qualified Social Worker]]+Table1[[#This Row],[Hours Other Social Work Staff]]</f>
        <v>6.7774725274725203</v>
      </c>
      <c r="Q7519" s="3">
        <f>Table1[[#This Row],[Total Hours Social Work Staff Per Resident Per Day]]/Table1[[#This Row],[MDS Census]]</f>
        <v>5.5523046453006812E-2</v>
      </c>
      <c r="R7519" s="3"/>
      <c r="S7519"/>
    </row>
    <row r="7520" spans="1:19" x14ac:dyDescent="0.2">
      <c r="A7520" t="s">
        <v>10795</v>
      </c>
      <c r="B7520" t="s">
        <v>11209</v>
      </c>
      <c r="C7520" t="s">
        <v>8251</v>
      </c>
      <c r="D7520" t="s">
        <v>11210</v>
      </c>
      <c r="E7520" s="3">
        <v>46.395604395604302</v>
      </c>
      <c r="F7520" s="3">
        <v>5.71428571428571</v>
      </c>
      <c r="G7520" s="3">
        <v>0.42857142857142799</v>
      </c>
      <c r="H7520" s="3">
        <v>0</v>
      </c>
      <c r="I7520" s="3">
        <v>0</v>
      </c>
      <c r="J7520" s="3">
        <v>0</v>
      </c>
      <c r="K7520" s="3">
        <v>12.425824175824101</v>
      </c>
      <c r="L7520" s="3">
        <f>Table1[[#This Row],[Hours Qualified Activities Professional]]+Table1[[#This Row],[Hours Other Activity Staff]]</f>
        <v>12.425824175824101</v>
      </c>
      <c r="M7520" s="3">
        <f>Table1[[#This Row],[Total Hours Activity Staff]]/Table1[[#This Row],[MDS Census]]</f>
        <v>0.26782330648981417</v>
      </c>
      <c r="N7520" s="3">
        <v>0</v>
      </c>
      <c r="O7520" s="3">
        <v>0.56318681318681296</v>
      </c>
      <c r="P7520" s="3">
        <f>Table1[[#This Row],[Hours Qualified Social Worker]]+Table1[[#This Row],[Hours Other Social Work Staff]]</f>
        <v>0.56318681318681296</v>
      </c>
      <c r="Q7520" s="3">
        <f>Table1[[#This Row],[Total Hours Social Work Staff Per Resident Per Day]]/Table1[[#This Row],[MDS Census]]</f>
        <v>1.213879677877785E-2</v>
      </c>
      <c r="R7520" s="3"/>
      <c r="S7520"/>
    </row>
    <row r="7521" spans="1:19" x14ac:dyDescent="0.2">
      <c r="A7521" t="s">
        <v>10795</v>
      </c>
      <c r="B7521" t="s">
        <v>6286</v>
      </c>
      <c r="C7521" t="s">
        <v>11185</v>
      </c>
      <c r="D7521" t="s">
        <v>11211</v>
      </c>
      <c r="E7521" s="3">
        <v>38.6483516483516</v>
      </c>
      <c r="F7521" s="3">
        <v>5.6263736263736197</v>
      </c>
      <c r="G7521" s="3">
        <v>3.2967032967032898E-2</v>
      </c>
      <c r="H7521" s="3">
        <v>0.34065934065934</v>
      </c>
      <c r="I7521" s="3">
        <v>0.26373626373626302</v>
      </c>
      <c r="J7521" s="3">
        <v>5.3325274725274703</v>
      </c>
      <c r="K7521" s="3">
        <v>0</v>
      </c>
      <c r="L7521" s="3">
        <f>Table1[[#This Row],[Hours Qualified Activities Professional]]+Table1[[#This Row],[Hours Other Activity Staff]]</f>
        <v>5.3325274725274703</v>
      </c>
      <c r="M7521" s="3">
        <f>Table1[[#This Row],[Total Hours Activity Staff]]/Table1[[#This Row],[MDS Census]]</f>
        <v>0.13797554734148434</v>
      </c>
      <c r="N7521" s="3">
        <v>0</v>
      </c>
      <c r="O7521" s="3">
        <v>5.12164835164835</v>
      </c>
      <c r="P7521" s="3">
        <f>Table1[[#This Row],[Hours Qualified Social Worker]]+Table1[[#This Row],[Hours Other Social Work Staff]]</f>
        <v>5.12164835164835</v>
      </c>
      <c r="Q7521" s="3">
        <f>Table1[[#This Row],[Total Hours Social Work Staff Per Resident Per Day]]/Table1[[#This Row],[MDS Census]]</f>
        <v>0.13251919249360264</v>
      </c>
      <c r="R7521" s="3"/>
      <c r="S7521"/>
    </row>
    <row r="7522" spans="1:19" x14ac:dyDescent="0.2">
      <c r="A7522" t="s">
        <v>10795</v>
      </c>
      <c r="B7522" t="s">
        <v>11213</v>
      </c>
      <c r="C7522" t="s">
        <v>4509</v>
      </c>
      <c r="D7522" t="s">
        <v>11212</v>
      </c>
      <c r="E7522" s="3">
        <v>8.5824175824175803</v>
      </c>
      <c r="F7522" s="3">
        <v>5.0109890109890101</v>
      </c>
      <c r="G7522" s="3">
        <v>7.1428571428571397E-2</v>
      </c>
      <c r="H7522" s="3">
        <v>0.45604395604395598</v>
      </c>
      <c r="I7522" s="3">
        <v>1.0423076923076899</v>
      </c>
      <c r="J7522" s="3">
        <v>7.0219780219780201</v>
      </c>
      <c r="K7522" s="3">
        <v>0</v>
      </c>
      <c r="L7522" s="3">
        <f>Table1[[#This Row],[Hours Qualified Activities Professional]]+Table1[[#This Row],[Hours Other Activity Staff]]</f>
        <v>7.0219780219780201</v>
      </c>
      <c r="M7522" s="3">
        <f>Table1[[#This Row],[Total Hours Activity Staff]]/Table1[[#This Row],[MDS Census]]</f>
        <v>0.81818181818181812</v>
      </c>
      <c r="N7522" s="3">
        <v>1.6703296703296699</v>
      </c>
      <c r="O7522" s="3">
        <v>0</v>
      </c>
      <c r="P7522" s="3">
        <f>Table1[[#This Row],[Hours Qualified Social Worker]]+Table1[[#This Row],[Hours Other Social Work Staff]]</f>
        <v>1.6703296703296699</v>
      </c>
      <c r="Q7522" s="3">
        <f>Table1[[#This Row],[Total Hours Social Work Staff Per Resident Per Day]]/Table1[[#This Row],[MDS Census]]</f>
        <v>0.1946222791293214</v>
      </c>
      <c r="R7522" s="3"/>
      <c r="S7522"/>
    </row>
    <row r="7523" spans="1:19" x14ac:dyDescent="0.2">
      <c r="A7523" t="s">
        <v>10795</v>
      </c>
      <c r="B7523" t="s">
        <v>11213</v>
      </c>
      <c r="C7523" t="s">
        <v>4509</v>
      </c>
      <c r="D7523" t="s">
        <v>11214</v>
      </c>
      <c r="E7523" s="3">
        <v>65.571428571428498</v>
      </c>
      <c r="F7523" s="3">
        <v>5.71428571428571</v>
      </c>
      <c r="G7523" s="3">
        <v>0.34615384615384598</v>
      </c>
      <c r="H7523" s="3">
        <v>0.48901098901098899</v>
      </c>
      <c r="I7523" s="3">
        <v>0.55769230769230704</v>
      </c>
      <c r="J7523" s="3">
        <v>0</v>
      </c>
      <c r="K7523" s="3">
        <v>9.7060439560439509</v>
      </c>
      <c r="L7523" s="3">
        <f>Table1[[#This Row],[Hours Qualified Activities Professional]]+Table1[[#This Row],[Hours Other Activity Staff]]</f>
        <v>9.7060439560439509</v>
      </c>
      <c r="M7523" s="3">
        <f>Table1[[#This Row],[Total Hours Activity Staff]]/Table1[[#This Row],[MDS Census]]</f>
        <v>0.14802245684598633</v>
      </c>
      <c r="N7523" s="3">
        <v>4.8214285714285703</v>
      </c>
      <c r="O7523" s="3">
        <v>0</v>
      </c>
      <c r="P7523" s="3">
        <f>Table1[[#This Row],[Hours Qualified Social Worker]]+Table1[[#This Row],[Hours Other Social Work Staff]]</f>
        <v>4.8214285714285703</v>
      </c>
      <c r="Q7523" s="3">
        <f>Table1[[#This Row],[Total Hours Social Work Staff Per Resident Per Day]]/Table1[[#This Row],[MDS Census]]</f>
        <v>7.352941176470594E-2</v>
      </c>
      <c r="R7523" s="3"/>
      <c r="S7523"/>
    </row>
    <row r="7524" spans="1:19" x14ac:dyDescent="0.2">
      <c r="A7524" t="s">
        <v>10795</v>
      </c>
      <c r="B7524" t="s">
        <v>11213</v>
      </c>
      <c r="C7524" t="s">
        <v>4509</v>
      </c>
      <c r="D7524" t="s">
        <v>11215</v>
      </c>
      <c r="E7524" s="3">
        <v>43.560439560439498</v>
      </c>
      <c r="F7524" s="3">
        <v>5.71428571428571</v>
      </c>
      <c r="G7524" s="3">
        <v>3.9615384615384599</v>
      </c>
      <c r="H7524" s="3">
        <v>0</v>
      </c>
      <c r="I7524" s="3">
        <v>8.7912087912087905E-2</v>
      </c>
      <c r="J7524" s="3">
        <v>0</v>
      </c>
      <c r="K7524" s="3">
        <v>4.9065934065933998</v>
      </c>
      <c r="L7524" s="3">
        <f>Table1[[#This Row],[Hours Qualified Activities Professional]]+Table1[[#This Row],[Hours Other Activity Staff]]</f>
        <v>4.9065934065933998</v>
      </c>
      <c r="M7524" s="3">
        <f>Table1[[#This Row],[Total Hours Activity Staff]]/Table1[[#This Row],[MDS Census]]</f>
        <v>0.11263874873864783</v>
      </c>
      <c r="N7524" s="3">
        <v>0</v>
      </c>
      <c r="O7524" s="3">
        <v>3.7087912087912001</v>
      </c>
      <c r="P7524" s="3">
        <f>Table1[[#This Row],[Hours Qualified Social Worker]]+Table1[[#This Row],[Hours Other Social Work Staff]]</f>
        <v>3.7087912087912001</v>
      </c>
      <c r="Q7524" s="3">
        <f>Table1[[#This Row],[Total Hours Social Work Staff Per Resident Per Day]]/Table1[[#This Row],[MDS Census]]</f>
        <v>8.5141271442986804E-2</v>
      </c>
      <c r="R7524" s="3"/>
      <c r="S7524"/>
    </row>
    <row r="7525" spans="1:19" x14ac:dyDescent="0.2">
      <c r="A7525" t="s">
        <v>10795</v>
      </c>
      <c r="B7525" t="s">
        <v>11213</v>
      </c>
      <c r="C7525" t="s">
        <v>779</v>
      </c>
      <c r="D7525" t="s">
        <v>11216</v>
      </c>
      <c r="E7525" s="3">
        <v>48.351648351648301</v>
      </c>
      <c r="F7525" s="3">
        <v>5.5467032967032903</v>
      </c>
      <c r="G7525" s="3">
        <v>4.94505494505494E-2</v>
      </c>
      <c r="H7525" s="3">
        <v>0.31318681318681302</v>
      </c>
      <c r="I7525" s="3">
        <v>0.329670329670329</v>
      </c>
      <c r="J7525" s="3">
        <v>0</v>
      </c>
      <c r="K7525" s="3">
        <v>15.691758241758199</v>
      </c>
      <c r="L7525" s="3">
        <f>Table1[[#This Row],[Hours Qualified Activities Professional]]+Table1[[#This Row],[Hours Other Activity Staff]]</f>
        <v>15.691758241758199</v>
      </c>
      <c r="M7525" s="3">
        <f>Table1[[#This Row],[Total Hours Activity Staff]]/Table1[[#This Row],[MDS Census]]</f>
        <v>0.32453409090909036</v>
      </c>
      <c r="N7525" s="3">
        <v>0</v>
      </c>
      <c r="O7525" s="3">
        <v>5.5959340659340597</v>
      </c>
      <c r="P7525" s="3">
        <f>Table1[[#This Row],[Hours Qualified Social Worker]]+Table1[[#This Row],[Hours Other Social Work Staff]]</f>
        <v>5.5959340659340597</v>
      </c>
      <c r="Q7525" s="3">
        <f>Table1[[#This Row],[Total Hours Social Work Staff Per Resident Per Day]]/Table1[[#This Row],[MDS Census]]</f>
        <v>0.1157340909090909</v>
      </c>
      <c r="R7525" s="3"/>
      <c r="S7525"/>
    </row>
    <row r="7526" spans="1:19" x14ac:dyDescent="0.2">
      <c r="A7526" t="s">
        <v>10795</v>
      </c>
      <c r="B7526" t="s">
        <v>11218</v>
      </c>
      <c r="C7526" t="s">
        <v>11025</v>
      </c>
      <c r="D7526" t="s">
        <v>11217</v>
      </c>
      <c r="E7526" s="3">
        <v>81.175824175824104</v>
      </c>
      <c r="F7526" s="3">
        <v>5.6643956043956001</v>
      </c>
      <c r="G7526" s="3">
        <v>0</v>
      </c>
      <c r="H7526" s="3">
        <v>0.26373626373626302</v>
      </c>
      <c r="I7526" s="3">
        <v>0.41758241758241699</v>
      </c>
      <c r="J7526" s="3">
        <v>0</v>
      </c>
      <c r="K7526" s="3">
        <v>9.0465934065934004</v>
      </c>
      <c r="L7526" s="3">
        <f>Table1[[#This Row],[Hours Qualified Activities Professional]]+Table1[[#This Row],[Hours Other Activity Staff]]</f>
        <v>9.0465934065934004</v>
      </c>
      <c r="M7526" s="3">
        <f>Table1[[#This Row],[Total Hours Activity Staff]]/Table1[[#This Row],[MDS Census]]</f>
        <v>0.11144442940300531</v>
      </c>
      <c r="N7526" s="3">
        <v>0</v>
      </c>
      <c r="O7526" s="3">
        <v>6.3606593406593399</v>
      </c>
      <c r="P7526" s="3">
        <f>Table1[[#This Row],[Hours Qualified Social Worker]]+Table1[[#This Row],[Hours Other Social Work Staff]]</f>
        <v>6.3606593406593399</v>
      </c>
      <c r="Q7526" s="3">
        <f>Table1[[#This Row],[Total Hours Social Work Staff Per Resident Per Day]]/Table1[[#This Row],[MDS Census]]</f>
        <v>7.8356572356843165E-2</v>
      </c>
      <c r="R7526" s="3"/>
      <c r="S7526"/>
    </row>
    <row r="7527" spans="1:19" x14ac:dyDescent="0.2">
      <c r="A7527" t="s">
        <v>10795</v>
      </c>
      <c r="B7527" t="s">
        <v>11218</v>
      </c>
      <c r="C7527" t="s">
        <v>11025</v>
      </c>
      <c r="D7527" t="s">
        <v>11219</v>
      </c>
      <c r="E7527" s="3">
        <v>58.175824175824097</v>
      </c>
      <c r="F7527" s="3">
        <v>10.939560439560401</v>
      </c>
      <c r="G7527" s="3">
        <v>0</v>
      </c>
      <c r="H7527" s="3">
        <v>0</v>
      </c>
      <c r="I7527" s="3">
        <v>0</v>
      </c>
      <c r="J7527" s="3">
        <v>5.7747252747252702</v>
      </c>
      <c r="K7527" s="3">
        <v>0</v>
      </c>
      <c r="L7527" s="3">
        <f>Table1[[#This Row],[Hours Qualified Activities Professional]]+Table1[[#This Row],[Hours Other Activity Staff]]</f>
        <v>5.7747252747252702</v>
      </c>
      <c r="M7527" s="3">
        <f>Table1[[#This Row],[Total Hours Activity Staff]]/Table1[[#This Row],[MDS Census]]</f>
        <v>9.9263316962599227E-2</v>
      </c>
      <c r="N7527" s="3">
        <v>0</v>
      </c>
      <c r="O7527" s="3">
        <v>5.3818681318681296</v>
      </c>
      <c r="P7527" s="3">
        <f>Table1[[#This Row],[Hours Qualified Social Worker]]+Table1[[#This Row],[Hours Other Social Work Staff]]</f>
        <v>5.3818681318681296</v>
      </c>
      <c r="Q7527" s="3">
        <f>Table1[[#This Row],[Total Hours Social Work Staff Per Resident Per Day]]/Table1[[#This Row],[MDS Census]]</f>
        <v>9.2510389119758299E-2</v>
      </c>
      <c r="R7527" s="3"/>
      <c r="S7527"/>
    </row>
    <row r="7528" spans="1:19" x14ac:dyDescent="0.2">
      <c r="A7528" t="s">
        <v>10795</v>
      </c>
      <c r="B7528" t="s">
        <v>351</v>
      </c>
      <c r="C7528" t="s">
        <v>6312</v>
      </c>
      <c r="D7528" t="s">
        <v>11220</v>
      </c>
      <c r="E7528" s="3">
        <v>75.538461538461505</v>
      </c>
      <c r="F7528" s="3">
        <v>5.0769230769230704</v>
      </c>
      <c r="G7528" s="3">
        <v>4.3956043956043897E-2</v>
      </c>
      <c r="H7528" s="3">
        <v>0.439560439560439</v>
      </c>
      <c r="I7528" s="3">
        <v>0.42307692307692302</v>
      </c>
      <c r="J7528" s="3">
        <v>0</v>
      </c>
      <c r="K7528" s="3">
        <v>17.8625274725274</v>
      </c>
      <c r="L7528" s="3">
        <f>Table1[[#This Row],[Hours Qualified Activities Professional]]+Table1[[#This Row],[Hours Other Activity Staff]]</f>
        <v>17.8625274725274</v>
      </c>
      <c r="M7528" s="3">
        <f>Table1[[#This Row],[Total Hours Activity Staff]]/Table1[[#This Row],[MDS Census]]</f>
        <v>0.23646930462612659</v>
      </c>
      <c r="N7528" s="3">
        <v>0</v>
      </c>
      <c r="O7528" s="3">
        <v>7.9042857142857104</v>
      </c>
      <c r="P7528" s="3">
        <f>Table1[[#This Row],[Hours Qualified Social Worker]]+Table1[[#This Row],[Hours Other Social Work Staff]]</f>
        <v>7.9042857142857104</v>
      </c>
      <c r="Q7528" s="3">
        <f>Table1[[#This Row],[Total Hours Social Work Staff Per Resident Per Day]]/Table1[[#This Row],[MDS Census]]</f>
        <v>0.10463922025021821</v>
      </c>
      <c r="R7528" s="3"/>
      <c r="S7528"/>
    </row>
    <row r="7529" spans="1:19" x14ac:dyDescent="0.2">
      <c r="A7529" t="s">
        <v>10795</v>
      </c>
      <c r="B7529" t="s">
        <v>11222</v>
      </c>
      <c r="C7529" t="s">
        <v>372</v>
      </c>
      <c r="D7529" t="s">
        <v>11221</v>
      </c>
      <c r="E7529" s="3">
        <v>79</v>
      </c>
      <c r="F7529" s="3">
        <v>5.71428571428571</v>
      </c>
      <c r="G7529" s="3">
        <v>0.52747252747252704</v>
      </c>
      <c r="H7529" s="3">
        <v>1.0989010989010899</v>
      </c>
      <c r="I7529" s="3">
        <v>0.59340659340659296</v>
      </c>
      <c r="J7529" s="3">
        <v>5.1157142857142803</v>
      </c>
      <c r="K7529" s="3">
        <v>3.3356043956043901</v>
      </c>
      <c r="L7529" s="3">
        <f>Table1[[#This Row],[Hours Qualified Activities Professional]]+Table1[[#This Row],[Hours Other Activity Staff]]</f>
        <v>8.4513186813186714</v>
      </c>
      <c r="M7529" s="3">
        <f>Table1[[#This Row],[Total Hours Activity Staff]]/Table1[[#This Row],[MDS Census]]</f>
        <v>0.10697871748504648</v>
      </c>
      <c r="N7529" s="3">
        <v>0</v>
      </c>
      <c r="O7529" s="3">
        <v>7.5843956043956</v>
      </c>
      <c r="P7529" s="3">
        <f>Table1[[#This Row],[Hours Qualified Social Worker]]+Table1[[#This Row],[Hours Other Social Work Staff]]</f>
        <v>7.5843956043956</v>
      </c>
      <c r="Q7529" s="3">
        <f>Table1[[#This Row],[Total Hours Social Work Staff Per Resident Per Day]]/Table1[[#This Row],[MDS Census]]</f>
        <v>9.600500765057722E-2</v>
      </c>
      <c r="R7529" s="3"/>
      <c r="S7529"/>
    </row>
    <row r="7530" spans="1:19" x14ac:dyDescent="0.2">
      <c r="A7530" t="s">
        <v>10795</v>
      </c>
      <c r="B7530" t="s">
        <v>715</v>
      </c>
      <c r="C7530" t="s">
        <v>310</v>
      </c>
      <c r="D7530" t="s">
        <v>11223</v>
      </c>
      <c r="E7530" s="3">
        <v>80.472527472527403</v>
      </c>
      <c r="F7530" s="3">
        <v>18.450549450549399</v>
      </c>
      <c r="G7530" s="3">
        <v>0</v>
      </c>
      <c r="H7530" s="3">
        <v>0.36263736263736202</v>
      </c>
      <c r="I7530" s="3">
        <v>46.381868131868103</v>
      </c>
      <c r="J7530" s="3">
        <v>5.71428571428571</v>
      </c>
      <c r="K7530" s="3">
        <v>27.950549450549399</v>
      </c>
      <c r="L7530" s="3">
        <f>Table1[[#This Row],[Hours Qualified Activities Professional]]+Table1[[#This Row],[Hours Other Activity Staff]]</f>
        <v>33.664835164835111</v>
      </c>
      <c r="M7530" s="3">
        <f>Table1[[#This Row],[Total Hours Activity Staff]]/Table1[[#This Row],[MDS Census]]</f>
        <v>0.41833947835586477</v>
      </c>
      <c r="N7530" s="3">
        <v>0</v>
      </c>
      <c r="O7530" s="3">
        <v>4.3736263736263696</v>
      </c>
      <c r="P7530" s="3">
        <f>Table1[[#This Row],[Hours Qualified Social Worker]]+Table1[[#This Row],[Hours Other Social Work Staff]]</f>
        <v>4.3736263736263696</v>
      </c>
      <c r="Q7530" s="3">
        <f>Table1[[#This Row],[Total Hours Social Work Staff Per Resident Per Day]]/Table1[[#This Row],[MDS Census]]</f>
        <v>5.434931039191588E-2</v>
      </c>
      <c r="R7530" s="3"/>
      <c r="S7530"/>
    </row>
    <row r="7531" spans="1:19" x14ac:dyDescent="0.2">
      <c r="A7531" t="s">
        <v>10795</v>
      </c>
      <c r="B7531" t="s">
        <v>11225</v>
      </c>
      <c r="C7531" t="s">
        <v>10836</v>
      </c>
      <c r="D7531" t="s">
        <v>11224</v>
      </c>
      <c r="E7531" s="3">
        <v>64.307692307692307</v>
      </c>
      <c r="F7531" s="3">
        <v>10.461428571428501</v>
      </c>
      <c r="G7531" s="3">
        <v>0</v>
      </c>
      <c r="H7531" s="3">
        <v>0.189560439560439</v>
      </c>
      <c r="I7531" s="3">
        <v>0.24175824175824101</v>
      </c>
      <c r="J7531" s="3">
        <v>6.4526373626373603</v>
      </c>
      <c r="K7531" s="3">
        <v>0.91340659340659303</v>
      </c>
      <c r="L7531" s="3">
        <f>Table1[[#This Row],[Hours Qualified Activities Professional]]+Table1[[#This Row],[Hours Other Activity Staff]]</f>
        <v>7.3660439560439537</v>
      </c>
      <c r="M7531" s="3">
        <f>Table1[[#This Row],[Total Hours Activity Staff]]/Table1[[#This Row],[MDS Census]]</f>
        <v>0.11454374572795623</v>
      </c>
      <c r="N7531" s="3">
        <v>0</v>
      </c>
      <c r="O7531" s="3">
        <v>4.9274725274725197</v>
      </c>
      <c r="P7531" s="3">
        <f>Table1[[#This Row],[Hours Qualified Social Worker]]+Table1[[#This Row],[Hours Other Social Work Staff]]</f>
        <v>4.9274725274725197</v>
      </c>
      <c r="Q7531" s="3">
        <f>Table1[[#This Row],[Total Hours Social Work Staff Per Resident Per Day]]/Table1[[#This Row],[MDS Census]]</f>
        <v>7.662337662337651E-2</v>
      </c>
      <c r="R7531" s="3"/>
      <c r="S7531"/>
    </row>
    <row r="7532" spans="1:19" x14ac:dyDescent="0.2">
      <c r="A7532" t="s">
        <v>10795</v>
      </c>
      <c r="B7532" t="s">
        <v>717</v>
      </c>
      <c r="C7532" t="s">
        <v>289</v>
      </c>
      <c r="D7532" t="s">
        <v>11226</v>
      </c>
      <c r="E7532" s="3">
        <v>61.208791208791197</v>
      </c>
      <c r="F7532" s="3">
        <v>21.491758241758198</v>
      </c>
      <c r="G7532" s="3">
        <v>0</v>
      </c>
      <c r="H7532" s="3">
        <v>0.36813186813186799</v>
      </c>
      <c r="I7532" s="3">
        <v>0</v>
      </c>
      <c r="J7532" s="3">
        <v>4.7362637362637301</v>
      </c>
      <c r="K7532" s="3">
        <v>2.97527472527472</v>
      </c>
      <c r="L7532" s="3">
        <f>Table1[[#This Row],[Hours Qualified Activities Professional]]+Table1[[#This Row],[Hours Other Activity Staff]]</f>
        <v>7.7115384615384501</v>
      </c>
      <c r="M7532" s="3">
        <f>Table1[[#This Row],[Total Hours Activity Staff]]/Table1[[#This Row],[MDS Census]]</f>
        <v>0.12598743267504472</v>
      </c>
      <c r="N7532" s="3">
        <v>0</v>
      </c>
      <c r="O7532" s="3">
        <v>17.019230769230699</v>
      </c>
      <c r="P7532" s="3">
        <f>Table1[[#This Row],[Hours Qualified Social Worker]]+Table1[[#This Row],[Hours Other Social Work Staff]]</f>
        <v>17.019230769230699</v>
      </c>
      <c r="Q7532" s="3">
        <f>Table1[[#This Row],[Total Hours Social Work Staff Per Resident Per Day]]/Table1[[#This Row],[MDS Census]]</f>
        <v>0.27805206463195581</v>
      </c>
      <c r="R7532" s="3"/>
      <c r="S7532"/>
    </row>
    <row r="7533" spans="1:19" x14ac:dyDescent="0.2">
      <c r="A7533" t="s">
        <v>10795</v>
      </c>
      <c r="B7533" t="s">
        <v>717</v>
      </c>
      <c r="C7533" t="s">
        <v>289</v>
      </c>
      <c r="D7533" t="s">
        <v>11227</v>
      </c>
      <c r="E7533" s="3">
        <v>117.120879120879</v>
      </c>
      <c r="F7533" s="3">
        <v>4.6593406593406499</v>
      </c>
      <c r="G7533" s="3">
        <v>0</v>
      </c>
      <c r="H7533" s="3">
        <v>0</v>
      </c>
      <c r="I7533" s="3">
        <v>0</v>
      </c>
      <c r="J7533" s="3">
        <v>4.97527472527472</v>
      </c>
      <c r="K7533" s="3">
        <v>0</v>
      </c>
      <c r="L7533" s="3">
        <f>Table1[[#This Row],[Hours Qualified Activities Professional]]+Table1[[#This Row],[Hours Other Activity Staff]]</f>
        <v>4.97527472527472</v>
      </c>
      <c r="M7533" s="3">
        <f>Table1[[#This Row],[Total Hours Activity Staff]]/Table1[[#This Row],[MDS Census]]</f>
        <v>4.2479827359729778E-2</v>
      </c>
      <c r="N7533" s="3">
        <v>5.4450549450549399</v>
      </c>
      <c r="O7533" s="3">
        <v>0</v>
      </c>
      <c r="P7533" s="3">
        <f>Table1[[#This Row],[Hours Qualified Social Worker]]+Table1[[#This Row],[Hours Other Social Work Staff]]</f>
        <v>5.4450549450549399</v>
      </c>
      <c r="Q7533" s="3">
        <f>Table1[[#This Row],[Total Hours Social Work Staff Per Resident Per Day]]/Table1[[#This Row],[MDS Census]]</f>
        <v>4.6490898855319956E-2</v>
      </c>
      <c r="R7533" s="3"/>
      <c r="S7533"/>
    </row>
    <row r="7534" spans="1:19" x14ac:dyDescent="0.2">
      <c r="A7534" t="s">
        <v>10795</v>
      </c>
      <c r="B7534" t="s">
        <v>364</v>
      </c>
      <c r="C7534" t="s">
        <v>4344</v>
      </c>
      <c r="D7534" t="s">
        <v>11228</v>
      </c>
      <c r="E7534" s="3">
        <v>50.065934065934002</v>
      </c>
      <c r="F7534" s="3">
        <v>13.269230769230701</v>
      </c>
      <c r="G7534" s="3">
        <v>0</v>
      </c>
      <c r="H7534" s="3">
        <v>0</v>
      </c>
      <c r="I7534" s="3">
        <v>0.23626373626373601</v>
      </c>
      <c r="J7534" s="3">
        <v>5.37582417582417</v>
      </c>
      <c r="K7534" s="3">
        <v>0</v>
      </c>
      <c r="L7534" s="3">
        <f>Table1[[#This Row],[Hours Qualified Activities Professional]]+Table1[[#This Row],[Hours Other Activity Staff]]</f>
        <v>5.37582417582417</v>
      </c>
      <c r="M7534" s="3">
        <f>Table1[[#This Row],[Total Hours Activity Staff]]/Table1[[#This Row],[MDS Census]]</f>
        <v>0.10737489025460933</v>
      </c>
      <c r="N7534" s="3">
        <v>10.802197802197799</v>
      </c>
      <c r="O7534" s="3">
        <v>0</v>
      </c>
      <c r="P7534" s="3">
        <f>Table1[[#This Row],[Hours Qualified Social Worker]]+Table1[[#This Row],[Hours Other Social Work Staff]]</f>
        <v>10.802197802197799</v>
      </c>
      <c r="Q7534" s="3">
        <f>Table1[[#This Row],[Total Hours Social Work Staff Per Resident Per Day]]/Table1[[#This Row],[MDS Census]]</f>
        <v>0.21575943810359988</v>
      </c>
      <c r="R7534" s="3"/>
      <c r="S7534"/>
    </row>
    <row r="7535" spans="1:19" x14ac:dyDescent="0.2">
      <c r="A7535" t="s">
        <v>10795</v>
      </c>
      <c r="B7535" t="s">
        <v>11230</v>
      </c>
      <c r="C7535" t="s">
        <v>10838</v>
      </c>
      <c r="D7535" t="s">
        <v>11229</v>
      </c>
      <c r="E7535" s="3">
        <v>53.747252747252702</v>
      </c>
      <c r="F7535" s="3">
        <v>5.6263736263736197</v>
      </c>
      <c r="G7535" s="3">
        <v>3.2967032967032898E-2</v>
      </c>
      <c r="H7535" s="3">
        <v>0.23626373626373601</v>
      </c>
      <c r="I7535" s="3">
        <v>0.23351648351648299</v>
      </c>
      <c r="J7535" s="3">
        <v>4.7293406593406502</v>
      </c>
      <c r="K7535" s="3">
        <v>7.8246153846153801</v>
      </c>
      <c r="L7535" s="3">
        <f>Table1[[#This Row],[Hours Qualified Activities Professional]]+Table1[[#This Row],[Hours Other Activity Staff]]</f>
        <v>12.553956043956031</v>
      </c>
      <c r="M7535" s="3">
        <f>Table1[[#This Row],[Total Hours Activity Staff]]/Table1[[#This Row],[MDS Census]]</f>
        <v>0.23357391126558982</v>
      </c>
      <c r="N7535" s="3">
        <v>0</v>
      </c>
      <c r="O7535" s="3">
        <v>5.3874725274725197</v>
      </c>
      <c r="P7535" s="3">
        <f>Table1[[#This Row],[Hours Qualified Social Worker]]+Table1[[#This Row],[Hours Other Social Work Staff]]</f>
        <v>5.3874725274725197</v>
      </c>
      <c r="Q7535" s="3">
        <f>Table1[[#This Row],[Total Hours Social Work Staff Per Resident Per Day]]/Table1[[#This Row],[MDS Census]]</f>
        <v>0.10023717031281941</v>
      </c>
      <c r="R7535" s="3"/>
      <c r="S7535"/>
    </row>
    <row r="7536" spans="1:19" x14ac:dyDescent="0.2">
      <c r="A7536" t="s">
        <v>10795</v>
      </c>
      <c r="B7536" t="s">
        <v>11232</v>
      </c>
      <c r="C7536" t="s">
        <v>11090</v>
      </c>
      <c r="D7536" t="s">
        <v>11231</v>
      </c>
      <c r="E7536" s="3">
        <v>57.010989010989</v>
      </c>
      <c r="F7536" s="3">
        <v>10.714505494505399</v>
      </c>
      <c r="G7536" s="3">
        <v>0.61538461538461497</v>
      </c>
      <c r="H7536" s="3">
        <v>0.195054945054945</v>
      </c>
      <c r="I7536" s="3">
        <v>0.35164835164835101</v>
      </c>
      <c r="J7536" s="3">
        <v>4.7110989010989002</v>
      </c>
      <c r="K7536" s="3">
        <v>0</v>
      </c>
      <c r="L7536" s="3">
        <f>Table1[[#This Row],[Hours Qualified Activities Professional]]+Table1[[#This Row],[Hours Other Activity Staff]]</f>
        <v>4.7110989010989002</v>
      </c>
      <c r="M7536" s="3">
        <f>Table1[[#This Row],[Total Hours Activity Staff]]/Table1[[#This Row],[MDS Census]]</f>
        <v>8.2634926754047808E-2</v>
      </c>
      <c r="N7536" s="3">
        <v>0</v>
      </c>
      <c r="O7536" s="3">
        <v>0</v>
      </c>
      <c r="P7536" s="3">
        <f>Table1[[#This Row],[Hours Qualified Social Worker]]+Table1[[#This Row],[Hours Other Social Work Staff]]</f>
        <v>0</v>
      </c>
      <c r="Q7536" s="3">
        <f>Table1[[#This Row],[Total Hours Social Work Staff Per Resident Per Day]]/Table1[[#This Row],[MDS Census]]</f>
        <v>0</v>
      </c>
      <c r="R7536" s="3"/>
      <c r="S7536"/>
    </row>
    <row r="7537" spans="1:19" x14ac:dyDescent="0.2">
      <c r="A7537" t="s">
        <v>10795</v>
      </c>
      <c r="B7537" t="s">
        <v>11234</v>
      </c>
      <c r="C7537" t="s">
        <v>4863</v>
      </c>
      <c r="D7537" t="s">
        <v>11233</v>
      </c>
      <c r="E7537" s="3">
        <v>68.868131868131798</v>
      </c>
      <c r="F7537" s="3">
        <v>0</v>
      </c>
      <c r="G7537" s="3">
        <v>0.33516483516483497</v>
      </c>
      <c r="H7537" s="3">
        <v>0.25274725274725202</v>
      </c>
      <c r="I7537" s="3">
        <v>0.23901098901098899</v>
      </c>
      <c r="J7537" s="3">
        <v>6.6593406593406499</v>
      </c>
      <c r="K7537" s="3">
        <v>0</v>
      </c>
      <c r="L7537" s="3">
        <f>Table1[[#This Row],[Hours Qualified Activities Professional]]+Table1[[#This Row],[Hours Other Activity Staff]]</f>
        <v>6.6593406593406499</v>
      </c>
      <c r="M7537" s="3">
        <f>Table1[[#This Row],[Total Hours Activity Staff]]/Table1[[#This Row],[MDS Census]]</f>
        <v>9.6696984202967892E-2</v>
      </c>
      <c r="N7537" s="3">
        <v>0</v>
      </c>
      <c r="O7537" s="3">
        <v>3.62087912087912</v>
      </c>
      <c r="P7537" s="3">
        <f>Table1[[#This Row],[Hours Qualified Social Worker]]+Table1[[#This Row],[Hours Other Social Work Staff]]</f>
        <v>3.62087912087912</v>
      </c>
      <c r="Q7537" s="3">
        <f>Table1[[#This Row],[Total Hours Social Work Staff Per Resident Per Day]]/Table1[[#This Row],[MDS Census]]</f>
        <v>5.2576990585607192E-2</v>
      </c>
      <c r="R7537" s="3"/>
      <c r="S7537"/>
    </row>
    <row r="7538" spans="1:19" x14ac:dyDescent="0.2">
      <c r="A7538" t="s">
        <v>10795</v>
      </c>
      <c r="B7538" t="s">
        <v>11234</v>
      </c>
      <c r="C7538" t="s">
        <v>4863</v>
      </c>
      <c r="D7538" t="s">
        <v>11235</v>
      </c>
      <c r="E7538" s="3">
        <v>48.109890109890102</v>
      </c>
      <c r="F7538" s="3">
        <v>5.2747252747252702</v>
      </c>
      <c r="G7538" s="3">
        <v>0.26373626373626302</v>
      </c>
      <c r="H7538" s="3">
        <v>0.19780219780219699</v>
      </c>
      <c r="I7538" s="3">
        <v>0.28571428571428498</v>
      </c>
      <c r="J7538" s="3">
        <v>5.4945054945054901</v>
      </c>
      <c r="K7538" s="3">
        <v>7.8104395604395602</v>
      </c>
      <c r="L7538" s="3">
        <f>Table1[[#This Row],[Hours Qualified Activities Professional]]+Table1[[#This Row],[Hours Other Activity Staff]]</f>
        <v>13.304945054945051</v>
      </c>
      <c r="M7538" s="3">
        <f>Table1[[#This Row],[Total Hours Activity Staff]]/Table1[[#This Row],[MDS Census]]</f>
        <v>0.27655322064869803</v>
      </c>
      <c r="N7538" s="3">
        <v>5.1016483516483504</v>
      </c>
      <c r="O7538" s="3">
        <v>0</v>
      </c>
      <c r="P7538" s="3">
        <f>Table1[[#This Row],[Hours Qualified Social Worker]]+Table1[[#This Row],[Hours Other Social Work Staff]]</f>
        <v>5.1016483516483504</v>
      </c>
      <c r="Q7538" s="3">
        <f>Table1[[#This Row],[Total Hours Social Work Staff Per Resident Per Day]]/Table1[[#This Row],[MDS Census]]</f>
        <v>0.1060415714938328</v>
      </c>
      <c r="R7538" s="3"/>
      <c r="S7538"/>
    </row>
    <row r="7539" spans="1:19" x14ac:dyDescent="0.2">
      <c r="A7539" t="s">
        <v>10795</v>
      </c>
      <c r="B7539" t="s">
        <v>1942</v>
      </c>
      <c r="C7539" t="s">
        <v>4754</v>
      </c>
      <c r="D7539" t="s">
        <v>11236</v>
      </c>
      <c r="E7539" s="3">
        <v>66.3186813186813</v>
      </c>
      <c r="F7539" s="3">
        <v>16.7956043956043</v>
      </c>
      <c r="G7539" s="3">
        <v>0</v>
      </c>
      <c r="H7539" s="3">
        <v>0</v>
      </c>
      <c r="I7539" s="3">
        <v>0</v>
      </c>
      <c r="J7539" s="3">
        <v>5.2161538461538397</v>
      </c>
      <c r="K7539" s="3">
        <v>0</v>
      </c>
      <c r="L7539" s="3">
        <f>Table1[[#This Row],[Hours Qualified Activities Professional]]+Table1[[#This Row],[Hours Other Activity Staff]]</f>
        <v>5.2161538461538397</v>
      </c>
      <c r="M7539" s="3">
        <f>Table1[[#This Row],[Total Hours Activity Staff]]/Table1[[#This Row],[MDS Census]]</f>
        <v>7.8652858326429084E-2</v>
      </c>
      <c r="N7539" s="3">
        <v>0</v>
      </c>
      <c r="O7539" s="3">
        <v>5.7250549450549402</v>
      </c>
      <c r="P7539" s="3">
        <f>Table1[[#This Row],[Hours Qualified Social Worker]]+Table1[[#This Row],[Hours Other Social Work Staff]]</f>
        <v>5.7250549450549402</v>
      </c>
      <c r="Q7539" s="3">
        <f>Table1[[#This Row],[Total Hours Social Work Staff Per Resident Per Day]]/Table1[[#This Row],[MDS Census]]</f>
        <v>8.6326429163214535E-2</v>
      </c>
      <c r="R7539" s="3"/>
      <c r="S7539"/>
    </row>
    <row r="7540" spans="1:19" x14ac:dyDescent="0.2">
      <c r="A7540" t="s">
        <v>10795</v>
      </c>
      <c r="B7540" t="s">
        <v>11238</v>
      </c>
      <c r="C7540" t="s">
        <v>219</v>
      </c>
      <c r="D7540" t="s">
        <v>11237</v>
      </c>
      <c r="E7540" s="3">
        <v>53.417582417582402</v>
      </c>
      <c r="F7540" s="3">
        <v>4.8901098901098896</v>
      </c>
      <c r="G7540" s="3">
        <v>9.8901098901098897E-2</v>
      </c>
      <c r="H7540" s="3">
        <v>0.31868131868131799</v>
      </c>
      <c r="I7540" s="3">
        <v>0.42307692307692302</v>
      </c>
      <c r="J7540" s="3">
        <v>0</v>
      </c>
      <c r="K7540" s="3">
        <v>11.2921978021978</v>
      </c>
      <c r="L7540" s="3">
        <f>Table1[[#This Row],[Hours Qualified Activities Professional]]+Table1[[#This Row],[Hours Other Activity Staff]]</f>
        <v>11.2921978021978</v>
      </c>
      <c r="M7540" s="3">
        <f>Table1[[#This Row],[Total Hours Activity Staff]]/Table1[[#This Row],[MDS Census]]</f>
        <v>0.21139477473770829</v>
      </c>
      <c r="N7540" s="3">
        <v>0</v>
      </c>
      <c r="O7540" s="3">
        <v>7.2382417582417498</v>
      </c>
      <c r="P7540" s="3">
        <f>Table1[[#This Row],[Hours Qualified Social Worker]]+Table1[[#This Row],[Hours Other Social Work Staff]]</f>
        <v>7.2382417582417498</v>
      </c>
      <c r="Q7540" s="3">
        <f>Table1[[#This Row],[Total Hours Social Work Staff Per Resident Per Day]]/Table1[[#This Row],[MDS Census]]</f>
        <v>0.13550298292532389</v>
      </c>
      <c r="R7540" s="3"/>
      <c r="S7540"/>
    </row>
    <row r="7541" spans="1:19" x14ac:dyDescent="0.2">
      <c r="A7541" t="s">
        <v>10795</v>
      </c>
      <c r="B7541" t="s">
        <v>11238</v>
      </c>
      <c r="C7541" t="s">
        <v>219</v>
      </c>
      <c r="D7541" t="s">
        <v>11239</v>
      </c>
      <c r="E7541" s="3">
        <v>69.065934065934002</v>
      </c>
      <c r="F7541" s="3">
        <v>5.5384615384615303</v>
      </c>
      <c r="G7541" s="3">
        <v>0.26373626373626302</v>
      </c>
      <c r="H7541" s="3">
        <v>0.18406593406593399</v>
      </c>
      <c r="I7541" s="3">
        <v>0.26373626373626302</v>
      </c>
      <c r="J7541" s="3">
        <v>5.5494505494505404</v>
      </c>
      <c r="K7541" s="3">
        <v>0</v>
      </c>
      <c r="L7541" s="3">
        <f>Table1[[#This Row],[Hours Qualified Activities Professional]]+Table1[[#This Row],[Hours Other Activity Staff]]</f>
        <v>5.5494505494505404</v>
      </c>
      <c r="M7541" s="3">
        <f>Table1[[#This Row],[Total Hours Activity Staff]]/Table1[[#This Row],[MDS Census]]</f>
        <v>8.0350039777247362E-2</v>
      </c>
      <c r="N7541" s="3">
        <v>0</v>
      </c>
      <c r="O7541" s="3">
        <v>5.6401098901098896</v>
      </c>
      <c r="P7541" s="3">
        <f>Table1[[#This Row],[Hours Qualified Social Worker]]+Table1[[#This Row],[Hours Other Social Work Staff]]</f>
        <v>5.6401098901098896</v>
      </c>
      <c r="Q7541" s="3">
        <f>Table1[[#This Row],[Total Hours Social Work Staff Per Resident Per Day]]/Table1[[#This Row],[MDS Census]]</f>
        <v>8.1662688941925285E-2</v>
      </c>
      <c r="R7541" s="3"/>
      <c r="S7541"/>
    </row>
    <row r="7542" spans="1:19" x14ac:dyDescent="0.2">
      <c r="A7542" t="s">
        <v>10795</v>
      </c>
      <c r="B7542" t="s">
        <v>11238</v>
      </c>
      <c r="C7542" t="s">
        <v>219</v>
      </c>
      <c r="D7542" t="s">
        <v>11240</v>
      </c>
      <c r="E7542" s="3">
        <v>77.164835164835097</v>
      </c>
      <c r="F7542" s="3">
        <v>10.647032967032899</v>
      </c>
      <c r="G7542" s="3">
        <v>0.19230769230769201</v>
      </c>
      <c r="H7542" s="3">
        <v>0.26373626373626302</v>
      </c>
      <c r="I7542" s="3">
        <v>0.439560439560439</v>
      </c>
      <c r="J7542" s="3">
        <v>5.1769230769230701</v>
      </c>
      <c r="K7542" s="3">
        <v>0</v>
      </c>
      <c r="L7542" s="3">
        <f>Table1[[#This Row],[Hours Qualified Activities Professional]]+Table1[[#This Row],[Hours Other Activity Staff]]</f>
        <v>5.1769230769230701</v>
      </c>
      <c r="M7542" s="3">
        <f>Table1[[#This Row],[Total Hours Activity Staff]]/Table1[[#This Row],[MDS Census]]</f>
        <v>6.7089148390771833E-2</v>
      </c>
      <c r="N7542" s="3">
        <v>0</v>
      </c>
      <c r="O7542" s="3">
        <v>5.9653846153846102</v>
      </c>
      <c r="P7542" s="3">
        <f>Table1[[#This Row],[Hours Qualified Social Worker]]+Table1[[#This Row],[Hours Other Social Work Staff]]</f>
        <v>5.9653846153846102</v>
      </c>
      <c r="Q7542" s="3">
        <f>Table1[[#This Row],[Total Hours Social Work Staff Per Resident Per Day]]/Table1[[#This Row],[MDS Census]]</f>
        <v>7.7307035032754198E-2</v>
      </c>
      <c r="R7542" s="3"/>
      <c r="S7542"/>
    </row>
    <row r="7543" spans="1:19" x14ac:dyDescent="0.2">
      <c r="A7543" t="s">
        <v>10795</v>
      </c>
      <c r="B7543" t="s">
        <v>11238</v>
      </c>
      <c r="C7543" t="s">
        <v>219</v>
      </c>
      <c r="D7543" t="s">
        <v>11241</v>
      </c>
      <c r="E7543" s="3">
        <v>64.164835164835097</v>
      </c>
      <c r="F7543" s="3">
        <v>5.1868131868131799</v>
      </c>
      <c r="G7543" s="3">
        <v>0.48901098901098899</v>
      </c>
      <c r="H7543" s="3">
        <v>0.79670329670329598</v>
      </c>
      <c r="I7543" s="3">
        <v>0</v>
      </c>
      <c r="J7543" s="3">
        <v>0</v>
      </c>
      <c r="K7543" s="3">
        <v>0</v>
      </c>
      <c r="L7543" s="3">
        <f>Table1[[#This Row],[Hours Qualified Activities Professional]]+Table1[[#This Row],[Hours Other Activity Staff]]</f>
        <v>0</v>
      </c>
      <c r="M7543" s="3">
        <f>Table1[[#This Row],[Total Hours Activity Staff]]/Table1[[#This Row],[MDS Census]]</f>
        <v>0</v>
      </c>
      <c r="N7543" s="3">
        <v>0</v>
      </c>
      <c r="O7543" s="3">
        <v>9.69494505494505</v>
      </c>
      <c r="P7543" s="3">
        <f>Table1[[#This Row],[Hours Qualified Social Worker]]+Table1[[#This Row],[Hours Other Social Work Staff]]</f>
        <v>9.69494505494505</v>
      </c>
      <c r="Q7543" s="3">
        <f>Table1[[#This Row],[Total Hours Social Work Staff Per Resident Per Day]]/Table1[[#This Row],[MDS Census]]</f>
        <v>0.15109436547354008</v>
      </c>
      <c r="R7543" s="3"/>
      <c r="S7543"/>
    </row>
    <row r="7544" spans="1:19" x14ac:dyDescent="0.2">
      <c r="A7544" t="s">
        <v>10795</v>
      </c>
      <c r="B7544" t="s">
        <v>11238</v>
      </c>
      <c r="C7544" t="s">
        <v>219</v>
      </c>
      <c r="D7544" t="s">
        <v>11242</v>
      </c>
      <c r="E7544" s="3">
        <v>99.252747252747199</v>
      </c>
      <c r="F7544" s="3">
        <v>24.4646153846153</v>
      </c>
      <c r="G7544" s="3">
        <v>0</v>
      </c>
      <c r="H7544" s="3">
        <v>0</v>
      </c>
      <c r="I7544" s="3">
        <v>0</v>
      </c>
      <c r="J7544" s="3">
        <v>5.0534065934065904</v>
      </c>
      <c r="K7544" s="3">
        <v>0</v>
      </c>
      <c r="L7544" s="3">
        <f>Table1[[#This Row],[Hours Qualified Activities Professional]]+Table1[[#This Row],[Hours Other Activity Staff]]</f>
        <v>5.0534065934065904</v>
      </c>
      <c r="M7544" s="3">
        <f>Table1[[#This Row],[Total Hours Activity Staff]]/Table1[[#This Row],[MDS Census]]</f>
        <v>5.0914526129317975E-2</v>
      </c>
      <c r="N7544" s="3">
        <v>0</v>
      </c>
      <c r="O7544" s="3">
        <v>5.6704395604395597</v>
      </c>
      <c r="P7544" s="3">
        <f>Table1[[#This Row],[Hours Qualified Social Worker]]+Table1[[#This Row],[Hours Other Social Work Staff]]</f>
        <v>5.6704395604395597</v>
      </c>
      <c r="Q7544" s="3">
        <f>Table1[[#This Row],[Total Hours Social Work Staff Per Resident Per Day]]/Table1[[#This Row],[MDS Census]]</f>
        <v>5.7131310894597012E-2</v>
      </c>
      <c r="R7544" s="3"/>
      <c r="S7544"/>
    </row>
    <row r="7545" spans="1:19" x14ac:dyDescent="0.2">
      <c r="A7545" t="s">
        <v>10795</v>
      </c>
      <c r="B7545" t="s">
        <v>11244</v>
      </c>
      <c r="C7545" t="s">
        <v>10994</v>
      </c>
      <c r="D7545" t="s">
        <v>11243</v>
      </c>
      <c r="E7545" s="3">
        <v>52.450549450549403</v>
      </c>
      <c r="F7545" s="3">
        <v>0</v>
      </c>
      <c r="G7545" s="3">
        <v>0.25274725274725202</v>
      </c>
      <c r="H7545" s="3">
        <v>0.20879120879120799</v>
      </c>
      <c r="I7545" s="3">
        <v>0</v>
      </c>
      <c r="J7545" s="3">
        <v>3.9862637362637301</v>
      </c>
      <c r="K7545" s="3">
        <v>5.1016483516483504</v>
      </c>
      <c r="L7545" s="3">
        <f>Table1[[#This Row],[Hours Qualified Activities Professional]]+Table1[[#This Row],[Hours Other Activity Staff]]</f>
        <v>9.0879120879120805</v>
      </c>
      <c r="M7545" s="3">
        <f>Table1[[#This Row],[Total Hours Activity Staff]]/Table1[[#This Row],[MDS Census]]</f>
        <v>0.17326628954535933</v>
      </c>
      <c r="N7545" s="3">
        <v>0</v>
      </c>
      <c r="O7545" s="3">
        <v>0</v>
      </c>
      <c r="P7545" s="3">
        <f>Table1[[#This Row],[Hours Qualified Social Worker]]+Table1[[#This Row],[Hours Other Social Work Staff]]</f>
        <v>0</v>
      </c>
      <c r="Q7545" s="3">
        <f>Table1[[#This Row],[Total Hours Social Work Staff Per Resident Per Day]]/Table1[[#This Row],[MDS Census]]</f>
        <v>0</v>
      </c>
      <c r="R7545" s="3"/>
      <c r="S7545"/>
    </row>
    <row r="7546" spans="1:19" x14ac:dyDescent="0.2">
      <c r="A7546" t="s">
        <v>10795</v>
      </c>
      <c r="B7546" t="s">
        <v>11246</v>
      </c>
      <c r="C7546" t="s">
        <v>125</v>
      </c>
      <c r="D7546" t="s">
        <v>11245</v>
      </c>
      <c r="E7546" s="3">
        <v>48.186813186813097</v>
      </c>
      <c r="F7546" s="3">
        <v>3.6428571428571401</v>
      </c>
      <c r="G7546" s="3">
        <v>0.13186813186813101</v>
      </c>
      <c r="H7546" s="3">
        <v>0</v>
      </c>
      <c r="I7546" s="3">
        <v>0.41208791208791201</v>
      </c>
      <c r="J7546" s="3">
        <v>0</v>
      </c>
      <c r="K7546" s="3">
        <v>13.184065934065901</v>
      </c>
      <c r="L7546" s="3">
        <f>Table1[[#This Row],[Hours Qualified Activities Professional]]+Table1[[#This Row],[Hours Other Activity Staff]]</f>
        <v>13.184065934065901</v>
      </c>
      <c r="M7546" s="3">
        <f>Table1[[#This Row],[Total Hours Activity Staff]]/Table1[[#This Row],[MDS Census]]</f>
        <v>0.27360319270239436</v>
      </c>
      <c r="N7546" s="3">
        <v>0.31868131868131799</v>
      </c>
      <c r="O7546" s="3">
        <v>7.1428571428571397E-2</v>
      </c>
      <c r="P7546" s="3">
        <f>Table1[[#This Row],[Hours Qualified Social Worker]]+Table1[[#This Row],[Hours Other Social Work Staff]]</f>
        <v>0.39010989010988939</v>
      </c>
      <c r="Q7546" s="3">
        <f>Table1[[#This Row],[Total Hours Social Work Staff Per Resident Per Day]]/Table1[[#This Row],[MDS Census]]</f>
        <v>8.0957810718358045E-3</v>
      </c>
      <c r="R7546" s="3"/>
      <c r="S7546"/>
    </row>
    <row r="7547" spans="1:19" x14ac:dyDescent="0.2">
      <c r="A7547" t="s">
        <v>10795</v>
      </c>
      <c r="B7547" t="s">
        <v>11246</v>
      </c>
      <c r="C7547" t="s">
        <v>125</v>
      </c>
      <c r="D7547" t="s">
        <v>11247</v>
      </c>
      <c r="E7547" s="3">
        <v>56.263736263736199</v>
      </c>
      <c r="F7547" s="3">
        <v>10.0802197802197</v>
      </c>
      <c r="G7547" s="3">
        <v>8.7912087912087905E-2</v>
      </c>
      <c r="H7547" s="3">
        <v>0.17582417582417501</v>
      </c>
      <c r="I7547" s="3">
        <v>0.23626373626373601</v>
      </c>
      <c r="J7547" s="3">
        <v>5.1093406593406501</v>
      </c>
      <c r="K7547" s="3">
        <v>0</v>
      </c>
      <c r="L7547" s="3">
        <f>Table1[[#This Row],[Hours Qualified Activities Professional]]+Table1[[#This Row],[Hours Other Activity Staff]]</f>
        <v>5.1093406593406501</v>
      </c>
      <c r="M7547" s="3">
        <f>Table1[[#This Row],[Total Hours Activity Staff]]/Table1[[#This Row],[MDS Census]]</f>
        <v>9.0810546874999939E-2</v>
      </c>
      <c r="N7547" s="3">
        <v>0</v>
      </c>
      <c r="O7547" s="3">
        <v>4.9024175824175797</v>
      </c>
      <c r="P7547" s="3">
        <f>Table1[[#This Row],[Hours Qualified Social Worker]]+Table1[[#This Row],[Hours Other Social Work Staff]]</f>
        <v>4.9024175824175797</v>
      </c>
      <c r="Q7547" s="3">
        <f>Table1[[#This Row],[Total Hours Social Work Staff Per Resident Per Day]]/Table1[[#This Row],[MDS Census]]</f>
        <v>8.7132812500000059E-2</v>
      </c>
      <c r="R7547" s="3"/>
      <c r="S7547"/>
    </row>
    <row r="7548" spans="1:19" x14ac:dyDescent="0.2">
      <c r="A7548" t="s">
        <v>10795</v>
      </c>
      <c r="B7548" t="s">
        <v>6355</v>
      </c>
      <c r="C7548" t="s">
        <v>5566</v>
      </c>
      <c r="D7548" t="s">
        <v>11248</v>
      </c>
      <c r="E7548" s="3">
        <v>44.362637362637301</v>
      </c>
      <c r="F7548" s="3">
        <v>8.6675824175824108</v>
      </c>
      <c r="G7548" s="3">
        <v>0</v>
      </c>
      <c r="H7548" s="3">
        <v>7.1428571428571397E-2</v>
      </c>
      <c r="I7548" s="3">
        <v>0.219780219780219</v>
      </c>
      <c r="J7548" s="3">
        <v>0</v>
      </c>
      <c r="K7548" s="3">
        <v>15.3186813186813</v>
      </c>
      <c r="L7548" s="3">
        <f>Table1[[#This Row],[Hours Qualified Activities Professional]]+Table1[[#This Row],[Hours Other Activity Staff]]</f>
        <v>15.3186813186813</v>
      </c>
      <c r="M7548" s="3">
        <f>Table1[[#This Row],[Total Hours Activity Staff]]/Table1[[#This Row],[MDS Census]]</f>
        <v>0.34530592023780038</v>
      </c>
      <c r="N7548" s="3">
        <v>0</v>
      </c>
      <c r="O7548" s="3">
        <v>5.1318681318681296</v>
      </c>
      <c r="P7548" s="3">
        <f>Table1[[#This Row],[Hours Qualified Social Worker]]+Table1[[#This Row],[Hours Other Social Work Staff]]</f>
        <v>5.1318681318681296</v>
      </c>
      <c r="Q7548" s="3">
        <f>Table1[[#This Row],[Total Hours Social Work Staff Per Resident Per Day]]/Table1[[#This Row],[MDS Census]]</f>
        <v>0.11567996036660898</v>
      </c>
      <c r="R7548" s="3"/>
      <c r="S7548"/>
    </row>
    <row r="7549" spans="1:19" x14ac:dyDescent="0.2">
      <c r="A7549" t="s">
        <v>10795</v>
      </c>
      <c r="B7549" t="s">
        <v>11250</v>
      </c>
      <c r="C7549" t="s">
        <v>10796</v>
      </c>
      <c r="D7549" t="s">
        <v>11249</v>
      </c>
      <c r="E7549" s="3">
        <v>34.307692307692299</v>
      </c>
      <c r="F7549" s="3">
        <v>5.6263736263736197</v>
      </c>
      <c r="G7549" s="3">
        <v>0.37637362637362598</v>
      </c>
      <c r="H7549" s="3">
        <v>7.1428571428571397E-2</v>
      </c>
      <c r="I7549" s="3">
        <v>0.13186813186813101</v>
      </c>
      <c r="J7549" s="3">
        <v>0</v>
      </c>
      <c r="K7549" s="3">
        <v>4.2692307692307603</v>
      </c>
      <c r="L7549" s="3">
        <f>Table1[[#This Row],[Hours Qualified Activities Professional]]+Table1[[#This Row],[Hours Other Activity Staff]]</f>
        <v>4.2692307692307603</v>
      </c>
      <c r="M7549" s="3">
        <f>Table1[[#This Row],[Total Hours Activity Staff]]/Table1[[#This Row],[MDS Census]]</f>
        <v>0.12443946188340783</v>
      </c>
      <c r="N7549" s="3">
        <v>0</v>
      </c>
      <c r="O7549" s="3">
        <v>4.8076923076923004</v>
      </c>
      <c r="P7549" s="3">
        <f>Table1[[#This Row],[Hours Qualified Social Worker]]+Table1[[#This Row],[Hours Other Social Work Staff]]</f>
        <v>4.8076923076923004</v>
      </c>
      <c r="Q7549" s="3">
        <f>Table1[[#This Row],[Total Hours Social Work Staff Per Resident Per Day]]/Table1[[#This Row],[MDS Census]]</f>
        <v>0.14013452914798188</v>
      </c>
      <c r="R7549" s="3"/>
      <c r="S7549"/>
    </row>
    <row r="7550" spans="1:19" x14ac:dyDescent="0.2">
      <c r="A7550" t="s">
        <v>10795</v>
      </c>
      <c r="B7550" t="s">
        <v>11252</v>
      </c>
      <c r="C7550" t="s">
        <v>6412</v>
      </c>
      <c r="D7550" t="s">
        <v>11251</v>
      </c>
      <c r="E7550" s="3">
        <v>39.3296703296703</v>
      </c>
      <c r="F7550" s="3">
        <v>5.5906593406593403</v>
      </c>
      <c r="G7550" s="3">
        <v>0</v>
      </c>
      <c r="H7550" s="3">
        <v>0</v>
      </c>
      <c r="I7550" s="3">
        <v>0</v>
      </c>
      <c r="J7550" s="3">
        <v>0</v>
      </c>
      <c r="K7550" s="3">
        <v>7.8489010989010897</v>
      </c>
      <c r="L7550" s="3">
        <f>Table1[[#This Row],[Hours Qualified Activities Professional]]+Table1[[#This Row],[Hours Other Activity Staff]]</f>
        <v>7.8489010989010897</v>
      </c>
      <c r="M7550" s="3">
        <f>Table1[[#This Row],[Total Hours Activity Staff]]/Table1[[#This Row],[MDS Census]]</f>
        <v>0.19956691813355679</v>
      </c>
      <c r="N7550" s="3">
        <v>0</v>
      </c>
      <c r="O7550" s="3">
        <v>4.2609890109890101</v>
      </c>
      <c r="P7550" s="3">
        <f>Table1[[#This Row],[Hours Qualified Social Worker]]+Table1[[#This Row],[Hours Other Social Work Staff]]</f>
        <v>4.2609890109890101</v>
      </c>
      <c r="Q7550" s="3">
        <f>Table1[[#This Row],[Total Hours Social Work Staff Per Resident Per Day]]/Table1[[#This Row],[MDS Census]]</f>
        <v>0.10834031852472764</v>
      </c>
      <c r="R7550" s="3"/>
      <c r="S7550"/>
    </row>
    <row r="7551" spans="1:19" x14ac:dyDescent="0.2">
      <c r="A7551" t="s">
        <v>10795</v>
      </c>
      <c r="B7551" t="s">
        <v>11254</v>
      </c>
      <c r="C7551" t="s">
        <v>4754</v>
      </c>
      <c r="D7551" t="s">
        <v>11253</v>
      </c>
      <c r="E7551" s="3">
        <v>89.043956043956001</v>
      </c>
      <c r="F7551" s="3">
        <v>29.358351648351601</v>
      </c>
      <c r="G7551" s="3">
        <v>0.225274725274725</v>
      </c>
      <c r="H7551" s="3">
        <v>0.45054945054945</v>
      </c>
      <c r="I7551" s="3">
        <v>0</v>
      </c>
      <c r="J7551" s="3">
        <v>5.0219780219780201</v>
      </c>
      <c r="K7551" s="3">
        <v>9.1456043956043906</v>
      </c>
      <c r="L7551" s="3">
        <f>Table1[[#This Row],[Hours Qualified Activities Professional]]+Table1[[#This Row],[Hours Other Activity Staff]]</f>
        <v>14.167582417582411</v>
      </c>
      <c r="M7551" s="3">
        <f>Table1[[#This Row],[Total Hours Activity Staff]]/Table1[[#This Row],[MDS Census]]</f>
        <v>0.15910773787486115</v>
      </c>
      <c r="N7551" s="3">
        <v>0</v>
      </c>
      <c r="O7551" s="3">
        <v>10.771978021978001</v>
      </c>
      <c r="P7551" s="3">
        <f>Table1[[#This Row],[Hours Qualified Social Worker]]+Table1[[#This Row],[Hours Other Social Work Staff]]</f>
        <v>10.771978021978001</v>
      </c>
      <c r="Q7551" s="3">
        <f>Table1[[#This Row],[Total Hours Social Work Staff Per Resident Per Day]]/Table1[[#This Row],[MDS Census]]</f>
        <v>0.12097371343946668</v>
      </c>
      <c r="R7551" s="3"/>
      <c r="S7551"/>
    </row>
    <row r="7552" spans="1:19" x14ac:dyDescent="0.2">
      <c r="A7552" t="s">
        <v>10795</v>
      </c>
      <c r="B7552" t="s">
        <v>11254</v>
      </c>
      <c r="C7552" t="s">
        <v>4754</v>
      </c>
      <c r="D7552" t="s">
        <v>11255</v>
      </c>
      <c r="E7552" s="3">
        <v>86.373626373626294</v>
      </c>
      <c r="F7552" s="3">
        <v>4.4409890109890098</v>
      </c>
      <c r="G7552" s="3">
        <v>0</v>
      </c>
      <c r="H7552" s="3">
        <v>0</v>
      </c>
      <c r="I7552" s="3">
        <v>8.3554945054944998</v>
      </c>
      <c r="J7552" s="3">
        <v>3.5024175824175798</v>
      </c>
      <c r="K7552" s="3">
        <v>6.8958241758241696</v>
      </c>
      <c r="L7552" s="3">
        <f>Table1[[#This Row],[Hours Qualified Activities Professional]]+Table1[[#This Row],[Hours Other Activity Staff]]</f>
        <v>10.398241758241749</v>
      </c>
      <c r="M7552" s="3">
        <f>Table1[[#This Row],[Total Hours Activity Staff]]/Table1[[#This Row],[MDS Census]]</f>
        <v>0.12038676844783715</v>
      </c>
      <c r="N7552" s="3">
        <v>5.5459340659340599</v>
      </c>
      <c r="O7552" s="3">
        <v>0</v>
      </c>
      <c r="P7552" s="3">
        <f>Table1[[#This Row],[Hours Qualified Social Worker]]+Table1[[#This Row],[Hours Other Social Work Staff]]</f>
        <v>5.5459340659340599</v>
      </c>
      <c r="Q7552" s="3">
        <f>Table1[[#This Row],[Total Hours Social Work Staff Per Resident Per Day]]/Table1[[#This Row],[MDS Census]]</f>
        <v>6.4208651399491085E-2</v>
      </c>
      <c r="R7552" s="3"/>
      <c r="S7552"/>
    </row>
    <row r="7553" spans="1:19" x14ac:dyDescent="0.2">
      <c r="A7553" t="s">
        <v>10795</v>
      </c>
      <c r="B7553" t="s">
        <v>11257</v>
      </c>
      <c r="C7553" t="s">
        <v>110</v>
      </c>
      <c r="D7553" t="s">
        <v>11256</v>
      </c>
      <c r="E7553" s="3">
        <v>98.582417582417506</v>
      </c>
      <c r="F7553" s="3">
        <v>5.6263736263736197</v>
      </c>
      <c r="G7553" s="3">
        <v>1.2967032967032901</v>
      </c>
      <c r="H7553" s="3">
        <v>0.62087912087912001</v>
      </c>
      <c r="I7553" s="3">
        <v>6.0439560439560398E-2</v>
      </c>
      <c r="J7553" s="3">
        <v>5.4018681318681301</v>
      </c>
      <c r="K7553" s="3">
        <v>2.47395604395604</v>
      </c>
      <c r="L7553" s="3">
        <f>Table1[[#This Row],[Hours Qualified Activities Professional]]+Table1[[#This Row],[Hours Other Activity Staff]]</f>
        <v>7.87582417582417</v>
      </c>
      <c r="M7553" s="3">
        <f>Table1[[#This Row],[Total Hours Activity Staff]]/Table1[[#This Row],[MDS Census]]</f>
        <v>7.9890759112696469E-2</v>
      </c>
      <c r="N7553" s="3">
        <v>3.1965934065933999</v>
      </c>
      <c r="O7553" s="3">
        <v>7.43813186813186</v>
      </c>
      <c r="P7553" s="3">
        <f>Table1[[#This Row],[Hours Qualified Social Worker]]+Table1[[#This Row],[Hours Other Social Work Staff]]</f>
        <v>10.634725274725259</v>
      </c>
      <c r="Q7553" s="3">
        <f>Table1[[#This Row],[Total Hours Social Work Staff Per Resident Per Day]]/Table1[[#This Row],[MDS Census]]</f>
        <v>0.10787649091517103</v>
      </c>
      <c r="R7553" s="3"/>
      <c r="S7553"/>
    </row>
    <row r="7554" spans="1:19" x14ac:dyDescent="0.2">
      <c r="A7554" t="s">
        <v>10795</v>
      </c>
      <c r="B7554" t="s">
        <v>11257</v>
      </c>
      <c r="C7554" t="s">
        <v>110</v>
      </c>
      <c r="D7554" t="s">
        <v>11258</v>
      </c>
      <c r="E7554" s="3">
        <v>53.626373626373599</v>
      </c>
      <c r="F7554" s="3">
        <v>0</v>
      </c>
      <c r="G7554" s="3">
        <v>0.85714285714285698</v>
      </c>
      <c r="H7554" s="3">
        <v>0.14285714285714199</v>
      </c>
      <c r="I7554" s="3">
        <v>0.129120879120879</v>
      </c>
      <c r="J7554" s="3">
        <v>0</v>
      </c>
      <c r="K7554" s="3">
        <v>6.2472527472527402</v>
      </c>
      <c r="L7554" s="3">
        <f>Table1[[#This Row],[Hours Qualified Activities Professional]]+Table1[[#This Row],[Hours Other Activity Staff]]</f>
        <v>6.2472527472527402</v>
      </c>
      <c r="M7554" s="3">
        <f>Table1[[#This Row],[Total Hours Activity Staff]]/Table1[[#This Row],[MDS Census]]</f>
        <v>0.11649590163934419</v>
      </c>
      <c r="N7554" s="3">
        <v>0</v>
      </c>
      <c r="O7554" s="3">
        <v>0</v>
      </c>
      <c r="P7554" s="3">
        <f>Table1[[#This Row],[Hours Qualified Social Worker]]+Table1[[#This Row],[Hours Other Social Work Staff]]</f>
        <v>0</v>
      </c>
      <c r="Q7554" s="3">
        <f>Table1[[#This Row],[Total Hours Social Work Staff Per Resident Per Day]]/Table1[[#This Row],[MDS Census]]</f>
        <v>0</v>
      </c>
      <c r="R7554" s="3"/>
      <c r="S7554"/>
    </row>
    <row r="7555" spans="1:19" x14ac:dyDescent="0.2">
      <c r="A7555" t="s">
        <v>10795</v>
      </c>
      <c r="B7555" t="s">
        <v>11257</v>
      </c>
      <c r="C7555" t="s">
        <v>110</v>
      </c>
      <c r="D7555" t="s">
        <v>11259</v>
      </c>
      <c r="E7555" s="3">
        <v>69.208791208791197</v>
      </c>
      <c r="F7555" s="3">
        <v>5.9780219780219701</v>
      </c>
      <c r="G7555" s="3">
        <v>1.6840659340659301</v>
      </c>
      <c r="H7555" s="3">
        <v>0.164835164835164</v>
      </c>
      <c r="I7555" s="3">
        <v>0.19780219780219699</v>
      </c>
      <c r="J7555" s="3">
        <v>5.7874725274725201</v>
      </c>
      <c r="K7555" s="3">
        <v>5.1710989010989001</v>
      </c>
      <c r="L7555" s="3">
        <f>Table1[[#This Row],[Hours Qualified Activities Professional]]+Table1[[#This Row],[Hours Other Activity Staff]]</f>
        <v>10.958571428571421</v>
      </c>
      <c r="M7555" s="3">
        <f>Table1[[#This Row],[Total Hours Activity Staff]]/Table1[[#This Row],[MDS Census]]</f>
        <v>0.15834074309304533</v>
      </c>
      <c r="N7555" s="3">
        <v>4.7524175824175803</v>
      </c>
      <c r="O7555" s="3">
        <v>0</v>
      </c>
      <c r="P7555" s="3">
        <f>Table1[[#This Row],[Hours Qualified Social Worker]]+Table1[[#This Row],[Hours Other Social Work Staff]]</f>
        <v>4.7524175824175803</v>
      </c>
      <c r="Q7555" s="3">
        <f>Table1[[#This Row],[Total Hours Social Work Staff Per Resident Per Day]]/Table1[[#This Row],[MDS Census]]</f>
        <v>6.8667831057478548E-2</v>
      </c>
      <c r="R7555" s="3"/>
      <c r="S7555"/>
    </row>
    <row r="7556" spans="1:19" x14ac:dyDescent="0.2">
      <c r="A7556" t="s">
        <v>10795</v>
      </c>
      <c r="B7556" t="s">
        <v>11257</v>
      </c>
      <c r="C7556" t="s">
        <v>110</v>
      </c>
      <c r="D7556" t="s">
        <v>11260</v>
      </c>
      <c r="E7556" s="3">
        <v>83.351648351648294</v>
      </c>
      <c r="F7556" s="3">
        <v>47.612637362637301</v>
      </c>
      <c r="G7556" s="3">
        <v>0.134615384615384</v>
      </c>
      <c r="H7556" s="3">
        <v>0.34065934065934</v>
      </c>
      <c r="I7556" s="3">
        <v>0.29670329670329598</v>
      </c>
      <c r="J7556" s="3">
        <v>0</v>
      </c>
      <c r="K7556" s="3">
        <v>5.8901098901098896</v>
      </c>
      <c r="L7556" s="3">
        <f>Table1[[#This Row],[Hours Qualified Activities Professional]]+Table1[[#This Row],[Hours Other Activity Staff]]</f>
        <v>5.8901098901098896</v>
      </c>
      <c r="M7556" s="3">
        <f>Table1[[#This Row],[Total Hours Activity Staff]]/Table1[[#This Row],[MDS Census]]</f>
        <v>7.0665787738958513E-2</v>
      </c>
      <c r="N7556" s="3">
        <v>5.5934065934065904</v>
      </c>
      <c r="O7556" s="3">
        <v>0</v>
      </c>
      <c r="P7556" s="3">
        <f>Table1[[#This Row],[Hours Qualified Social Worker]]+Table1[[#This Row],[Hours Other Social Work Staff]]</f>
        <v>5.5934065934065904</v>
      </c>
      <c r="Q7556" s="3">
        <f>Table1[[#This Row],[Total Hours Social Work Staff Per Resident Per Day]]/Table1[[#This Row],[MDS Census]]</f>
        <v>6.7106130520764681E-2</v>
      </c>
      <c r="R7556" s="3"/>
      <c r="S7556"/>
    </row>
    <row r="7557" spans="1:19" x14ac:dyDescent="0.2">
      <c r="A7557" t="s">
        <v>10795</v>
      </c>
      <c r="B7557" t="s">
        <v>11262</v>
      </c>
      <c r="C7557" t="s">
        <v>183</v>
      </c>
      <c r="D7557" t="s">
        <v>11261</v>
      </c>
      <c r="E7557" s="3">
        <v>93.868131868131798</v>
      </c>
      <c r="F7557" s="3">
        <v>11.331978021977999</v>
      </c>
      <c r="G7557" s="3">
        <v>1.1836263736263699</v>
      </c>
      <c r="H7557" s="3">
        <v>0.31043956043956</v>
      </c>
      <c r="I7557" s="3">
        <v>0.52197802197802101</v>
      </c>
      <c r="J7557" s="3">
        <v>7.7097802197802103</v>
      </c>
      <c r="K7557" s="3">
        <v>1.39846153846153</v>
      </c>
      <c r="L7557" s="3">
        <f>Table1[[#This Row],[Hours Qualified Activities Professional]]+Table1[[#This Row],[Hours Other Activity Staff]]</f>
        <v>9.108241758241741</v>
      </c>
      <c r="M7557" s="3">
        <f>Table1[[#This Row],[Total Hours Activity Staff]]/Table1[[#This Row],[MDS Census]]</f>
        <v>9.7032310934207333E-2</v>
      </c>
      <c r="N7557" s="3">
        <v>0</v>
      </c>
      <c r="O7557" s="3">
        <v>8.8948351648351593</v>
      </c>
      <c r="P7557" s="3">
        <f>Table1[[#This Row],[Hours Qualified Social Worker]]+Table1[[#This Row],[Hours Other Social Work Staff]]</f>
        <v>8.8948351648351593</v>
      </c>
      <c r="Q7557" s="3">
        <f>Table1[[#This Row],[Total Hours Social Work Staff Per Resident Per Day]]/Table1[[#This Row],[MDS Census]]</f>
        <v>9.4758838679466176E-2</v>
      </c>
      <c r="R7557" s="3"/>
      <c r="S7557"/>
    </row>
    <row r="7558" spans="1:19" x14ac:dyDescent="0.2">
      <c r="A7558" t="s">
        <v>10795</v>
      </c>
      <c r="B7558" t="s">
        <v>11262</v>
      </c>
      <c r="C7558" t="s">
        <v>183</v>
      </c>
      <c r="D7558" t="s">
        <v>11263</v>
      </c>
      <c r="E7558" s="3">
        <v>63.384615384615302</v>
      </c>
      <c r="F7558" s="3">
        <v>11.3937362637362</v>
      </c>
      <c r="G7558" s="3">
        <v>0.21153846153846101</v>
      </c>
      <c r="H7558" s="3">
        <v>0.22252747252747199</v>
      </c>
      <c r="I7558" s="3">
        <v>0.25824175824175799</v>
      </c>
      <c r="J7558" s="3">
        <v>0</v>
      </c>
      <c r="K7558" s="3">
        <v>4.9583516483516403</v>
      </c>
      <c r="L7558" s="3">
        <f>Table1[[#This Row],[Hours Qualified Activities Professional]]+Table1[[#This Row],[Hours Other Activity Staff]]</f>
        <v>4.9583516483516403</v>
      </c>
      <c r="M7558" s="3">
        <f>Table1[[#This Row],[Total Hours Activity Staff]]/Table1[[#This Row],[MDS Census]]</f>
        <v>7.8226421636615792E-2</v>
      </c>
      <c r="N7558" s="3">
        <v>0</v>
      </c>
      <c r="O7558" s="3">
        <v>5.3790109890109798</v>
      </c>
      <c r="P7558" s="3">
        <f>Table1[[#This Row],[Hours Qualified Social Worker]]+Table1[[#This Row],[Hours Other Social Work Staff]]</f>
        <v>5.3790109890109798</v>
      </c>
      <c r="Q7558" s="3">
        <f>Table1[[#This Row],[Total Hours Social Work Staff Per Resident Per Day]]/Table1[[#This Row],[MDS Census]]</f>
        <v>8.486303744798887E-2</v>
      </c>
      <c r="R7558" s="3"/>
      <c r="S7558"/>
    </row>
    <row r="7559" spans="1:19" x14ac:dyDescent="0.2">
      <c r="A7559" t="s">
        <v>10795</v>
      </c>
      <c r="B7559" t="s">
        <v>4480</v>
      </c>
      <c r="C7559" t="s">
        <v>633</v>
      </c>
      <c r="D7559" t="s">
        <v>11264</v>
      </c>
      <c r="E7559" s="3">
        <v>39.494505494505397</v>
      </c>
      <c r="F7559" s="3">
        <v>5.6703296703296697</v>
      </c>
      <c r="G7559" s="3">
        <v>3.2967032967032898E-2</v>
      </c>
      <c r="H7559" s="3">
        <v>0.115384615384615</v>
      </c>
      <c r="I7559" s="3">
        <v>0.14010989010989</v>
      </c>
      <c r="J7559" s="3">
        <v>1.1565934065934</v>
      </c>
      <c r="K7559" s="3">
        <v>0</v>
      </c>
      <c r="L7559" s="3">
        <f>Table1[[#This Row],[Hours Qualified Activities Professional]]+Table1[[#This Row],[Hours Other Activity Staff]]</f>
        <v>1.1565934065934</v>
      </c>
      <c r="M7559" s="3">
        <f>Table1[[#This Row],[Total Hours Activity Staff]]/Table1[[#This Row],[MDS Census]]</f>
        <v>2.9284919309960952E-2</v>
      </c>
      <c r="N7559" s="3">
        <v>0</v>
      </c>
      <c r="O7559" s="3">
        <v>5.2280219780219701</v>
      </c>
      <c r="P7559" s="3">
        <f>Table1[[#This Row],[Hours Qualified Social Worker]]+Table1[[#This Row],[Hours Other Social Work Staff]]</f>
        <v>5.2280219780219701</v>
      </c>
      <c r="Q7559" s="3">
        <f>Table1[[#This Row],[Total Hours Social Work Staff Per Resident Per Day]]/Table1[[#This Row],[MDS Census]]</f>
        <v>0.13237340011129672</v>
      </c>
      <c r="R7559" s="3"/>
      <c r="S7559"/>
    </row>
    <row r="7560" spans="1:19" x14ac:dyDescent="0.2">
      <c r="A7560" t="s">
        <v>10795</v>
      </c>
      <c r="B7560" t="s">
        <v>2010</v>
      </c>
      <c r="C7560" t="s">
        <v>11117</v>
      </c>
      <c r="D7560" t="s">
        <v>11265</v>
      </c>
      <c r="E7560" s="3">
        <v>151.75824175824101</v>
      </c>
      <c r="F7560" s="3">
        <v>5.6263736263736197</v>
      </c>
      <c r="G7560" s="3">
        <v>0.19230769230769201</v>
      </c>
      <c r="H7560" s="3">
        <v>0.52747252747252704</v>
      </c>
      <c r="I7560" s="3">
        <v>0.30219780219780201</v>
      </c>
      <c r="J7560" s="3">
        <v>5.8207692307692298</v>
      </c>
      <c r="K7560" s="3">
        <v>13.6598901098901</v>
      </c>
      <c r="L7560" s="3">
        <f>Table1[[#This Row],[Hours Qualified Activities Professional]]+Table1[[#This Row],[Hours Other Activity Staff]]</f>
        <v>19.480659340659329</v>
      </c>
      <c r="M7560" s="3">
        <f>Table1[[#This Row],[Total Hours Activity Staff]]/Table1[[#This Row],[MDS Census]]</f>
        <v>0.12836640115858131</v>
      </c>
      <c r="N7560" s="3">
        <v>10.0164835164835</v>
      </c>
      <c r="O7560" s="3">
        <v>5.0226373626373597</v>
      </c>
      <c r="P7560" s="3">
        <f>Table1[[#This Row],[Hours Qualified Social Worker]]+Table1[[#This Row],[Hours Other Social Work Staff]]</f>
        <v>15.03912087912086</v>
      </c>
      <c r="Q7560" s="3">
        <f>Table1[[#This Row],[Total Hours Social Work Staff Per Resident Per Day]]/Table1[[#This Row],[MDS Census]]</f>
        <v>9.9099203475742581E-2</v>
      </c>
      <c r="R7560" s="3"/>
      <c r="S7560"/>
    </row>
    <row r="7561" spans="1:19" x14ac:dyDescent="0.2">
      <c r="A7561" t="s">
        <v>10795</v>
      </c>
      <c r="B7561" t="s">
        <v>2017</v>
      </c>
      <c r="C7561" t="s">
        <v>11090</v>
      </c>
      <c r="D7561" t="s">
        <v>11266</v>
      </c>
      <c r="E7561" s="3">
        <v>124.978021978021</v>
      </c>
      <c r="F7561" s="3">
        <v>5.6263736263736197</v>
      </c>
      <c r="G7561" s="3">
        <v>0.31868131868131799</v>
      </c>
      <c r="H7561" s="3">
        <v>0.75</v>
      </c>
      <c r="I7561" s="3">
        <v>5.3626373626373596</v>
      </c>
      <c r="J7561" s="3">
        <v>5.2369230769230697</v>
      </c>
      <c r="K7561" s="3">
        <v>13.2763736263736</v>
      </c>
      <c r="L7561" s="3">
        <f>Table1[[#This Row],[Hours Qualified Activities Professional]]+Table1[[#This Row],[Hours Other Activity Staff]]</f>
        <v>18.513296703296668</v>
      </c>
      <c r="M7561" s="3">
        <f>Table1[[#This Row],[Total Hours Activity Staff]]/Table1[[#This Row],[MDS Census]]</f>
        <v>0.14813241888683812</v>
      </c>
      <c r="N7561" s="3">
        <v>4.8351648351648304</v>
      </c>
      <c r="O7561" s="3">
        <v>5.6379120879120803</v>
      </c>
      <c r="P7561" s="3">
        <f>Table1[[#This Row],[Hours Qualified Social Worker]]+Table1[[#This Row],[Hours Other Social Work Staff]]</f>
        <v>10.47307692307691</v>
      </c>
      <c r="Q7561" s="3">
        <f>Table1[[#This Row],[Total Hours Social Work Staff Per Resident Per Day]]/Table1[[#This Row],[MDS Census]]</f>
        <v>8.3799349336147563E-2</v>
      </c>
      <c r="R7561" s="3"/>
      <c r="S7561"/>
    </row>
    <row r="7562" spans="1:19" x14ac:dyDescent="0.2">
      <c r="A7562" t="s">
        <v>10795</v>
      </c>
      <c r="B7562" t="s">
        <v>11268</v>
      </c>
      <c r="C7562" t="s">
        <v>7239</v>
      </c>
      <c r="D7562" t="s">
        <v>11267</v>
      </c>
      <c r="E7562" s="3">
        <v>38.3186813186813</v>
      </c>
      <c r="F7562" s="3">
        <v>5.6263736263736197</v>
      </c>
      <c r="G7562" s="3">
        <v>6.0439560439560398E-2</v>
      </c>
      <c r="H7562" s="3">
        <v>0.30769230769230699</v>
      </c>
      <c r="I7562" s="3">
        <v>0.14285714285714199</v>
      </c>
      <c r="J7562" s="3">
        <v>5.6168131868131796</v>
      </c>
      <c r="K7562" s="3">
        <v>0</v>
      </c>
      <c r="L7562" s="3">
        <f>Table1[[#This Row],[Hours Qualified Activities Professional]]+Table1[[#This Row],[Hours Other Activity Staff]]</f>
        <v>5.6168131868131796</v>
      </c>
      <c r="M7562" s="3">
        <f>Table1[[#This Row],[Total Hours Activity Staff]]/Table1[[#This Row],[MDS Census]]</f>
        <v>0.14658158875824479</v>
      </c>
      <c r="N7562" s="3">
        <v>0</v>
      </c>
      <c r="O7562" s="3">
        <v>5.1967032967032898</v>
      </c>
      <c r="P7562" s="3">
        <f>Table1[[#This Row],[Hours Qualified Social Worker]]+Table1[[#This Row],[Hours Other Social Work Staff]]</f>
        <v>5.1967032967032898</v>
      </c>
      <c r="Q7562" s="3">
        <f>Table1[[#This Row],[Total Hours Social Work Staff Per Resident Per Day]]/Table1[[#This Row],[MDS Census]]</f>
        <v>0.13561800975050176</v>
      </c>
      <c r="R7562" s="3"/>
      <c r="S7562"/>
    </row>
    <row r="7563" spans="1:19" x14ac:dyDescent="0.2">
      <c r="A7563" t="s">
        <v>10795</v>
      </c>
      <c r="B7563" t="s">
        <v>11270</v>
      </c>
      <c r="C7563" t="s">
        <v>11271</v>
      </c>
      <c r="D7563" t="s">
        <v>11269</v>
      </c>
      <c r="E7563" s="3">
        <v>8.9890109890109802</v>
      </c>
      <c r="F7563" s="3">
        <v>0</v>
      </c>
      <c r="G7563" s="3">
        <v>0</v>
      </c>
      <c r="H7563" s="3">
        <v>0.44714285714285701</v>
      </c>
      <c r="I7563" s="3">
        <v>0</v>
      </c>
      <c r="J7563" s="3">
        <v>2.8054945054945</v>
      </c>
      <c r="K7563" s="3">
        <v>0</v>
      </c>
      <c r="L7563" s="3">
        <f>Table1[[#This Row],[Hours Qualified Activities Professional]]+Table1[[#This Row],[Hours Other Activity Staff]]</f>
        <v>2.8054945054945</v>
      </c>
      <c r="M7563" s="3">
        <f>Table1[[#This Row],[Total Hours Activity Staff]]/Table1[[#This Row],[MDS Census]]</f>
        <v>0.31210268948655229</v>
      </c>
      <c r="N7563" s="3">
        <v>0</v>
      </c>
      <c r="O7563" s="3">
        <v>0</v>
      </c>
      <c r="P7563" s="3">
        <f>Table1[[#This Row],[Hours Qualified Social Worker]]+Table1[[#This Row],[Hours Other Social Work Staff]]</f>
        <v>0</v>
      </c>
      <c r="Q7563" s="3">
        <f>Table1[[#This Row],[Total Hours Social Work Staff Per Resident Per Day]]/Table1[[#This Row],[MDS Census]]</f>
        <v>0</v>
      </c>
      <c r="R7563" s="3"/>
      <c r="S7563"/>
    </row>
    <row r="7564" spans="1:19" x14ac:dyDescent="0.2">
      <c r="A7564" t="s">
        <v>10795</v>
      </c>
      <c r="B7564" t="s">
        <v>11270</v>
      </c>
      <c r="C7564" t="s">
        <v>11271</v>
      </c>
      <c r="D7564" t="s">
        <v>11272</v>
      </c>
      <c r="E7564" s="3">
        <v>52.021978021978001</v>
      </c>
      <c r="F7564" s="3">
        <v>5.1868131868131799</v>
      </c>
      <c r="G7564" s="3">
        <v>0.329670329670329</v>
      </c>
      <c r="H7564" s="3">
        <v>0.161208791208791</v>
      </c>
      <c r="I7564" s="3">
        <v>0.104395604395604</v>
      </c>
      <c r="J7564" s="3">
        <v>4.3932967032967003</v>
      </c>
      <c r="K7564" s="3">
        <v>1.5004395604395599</v>
      </c>
      <c r="L7564" s="3">
        <f>Table1[[#This Row],[Hours Qualified Activities Professional]]+Table1[[#This Row],[Hours Other Activity Staff]]</f>
        <v>5.89373626373626</v>
      </c>
      <c r="M7564" s="3">
        <f>Table1[[#This Row],[Total Hours Activity Staff]]/Table1[[#This Row],[MDS Census]]</f>
        <v>0.11329319814110686</v>
      </c>
      <c r="N7564" s="3">
        <v>5.4556043956043903</v>
      </c>
      <c r="O7564" s="3">
        <v>0</v>
      </c>
      <c r="P7564" s="3">
        <f>Table1[[#This Row],[Hours Qualified Social Worker]]+Table1[[#This Row],[Hours Other Social Work Staff]]</f>
        <v>5.4556043956043903</v>
      </c>
      <c r="Q7564" s="3">
        <f>Table1[[#This Row],[Total Hours Social Work Staff Per Resident Per Day]]/Table1[[#This Row],[MDS Census]]</f>
        <v>0.10487114490916766</v>
      </c>
      <c r="R7564" s="3"/>
      <c r="S7564"/>
    </row>
    <row r="7565" spans="1:19" x14ac:dyDescent="0.2">
      <c r="A7565" t="s">
        <v>10795</v>
      </c>
      <c r="B7565" t="s">
        <v>11270</v>
      </c>
      <c r="C7565" t="s">
        <v>11271</v>
      </c>
      <c r="D7565" t="s">
        <v>11273</v>
      </c>
      <c r="E7565" s="3">
        <v>58.615384615384599</v>
      </c>
      <c r="F7565" s="3">
        <v>5.6265934065933996</v>
      </c>
      <c r="G7565" s="3">
        <v>0.28571428571428498</v>
      </c>
      <c r="H7565" s="3">
        <v>0.14835164835164799</v>
      </c>
      <c r="I7565" s="3">
        <v>0.14835164835164799</v>
      </c>
      <c r="J7565" s="3">
        <v>0</v>
      </c>
      <c r="K7565" s="3">
        <v>8.64384615384615</v>
      </c>
      <c r="L7565" s="3">
        <f>Table1[[#This Row],[Hours Qualified Activities Professional]]+Table1[[#This Row],[Hours Other Activity Staff]]</f>
        <v>8.64384615384615</v>
      </c>
      <c r="M7565" s="3">
        <f>Table1[[#This Row],[Total Hours Activity Staff]]/Table1[[#This Row],[MDS Census]]</f>
        <v>0.14746719160104985</v>
      </c>
      <c r="N7565" s="3">
        <v>0</v>
      </c>
      <c r="O7565" s="3">
        <v>10.482197802197801</v>
      </c>
      <c r="P7565" s="3">
        <f>Table1[[#This Row],[Hours Qualified Social Worker]]+Table1[[#This Row],[Hours Other Social Work Staff]]</f>
        <v>10.482197802197801</v>
      </c>
      <c r="Q7565" s="3">
        <f>Table1[[#This Row],[Total Hours Social Work Staff Per Resident Per Day]]/Table1[[#This Row],[MDS Census]]</f>
        <v>0.17883014623172105</v>
      </c>
      <c r="R7565" s="3"/>
      <c r="S7565"/>
    </row>
    <row r="7566" spans="1:19" x14ac:dyDescent="0.2">
      <c r="A7566" t="s">
        <v>10795</v>
      </c>
      <c r="B7566" t="s">
        <v>11270</v>
      </c>
      <c r="C7566" t="s">
        <v>11271</v>
      </c>
      <c r="D7566" t="s">
        <v>11274</v>
      </c>
      <c r="E7566" s="3">
        <v>26.274725274725199</v>
      </c>
      <c r="F7566" s="3">
        <v>4.7472527472527402</v>
      </c>
      <c r="G7566" s="3">
        <v>6.5934065934065894E-2</v>
      </c>
      <c r="H7566" s="3">
        <v>6.5934065934065894E-2</v>
      </c>
      <c r="I7566" s="3">
        <v>7.1428571428571397E-2</v>
      </c>
      <c r="J7566" s="3">
        <v>0</v>
      </c>
      <c r="K7566" s="3">
        <v>5.1968131868131797</v>
      </c>
      <c r="L7566" s="3">
        <f>Table1[[#This Row],[Hours Qualified Activities Professional]]+Table1[[#This Row],[Hours Other Activity Staff]]</f>
        <v>5.1968131868131797</v>
      </c>
      <c r="M7566" s="3">
        <f>Table1[[#This Row],[Total Hours Activity Staff]]/Table1[[#This Row],[MDS Census]]</f>
        <v>0.197787536595567</v>
      </c>
      <c r="N7566" s="3">
        <v>0.129120879120879</v>
      </c>
      <c r="O7566" s="3">
        <v>4.4097802197802096</v>
      </c>
      <c r="P7566" s="3">
        <f>Table1[[#This Row],[Hours Qualified Social Worker]]+Table1[[#This Row],[Hours Other Social Work Staff]]</f>
        <v>4.5389010989010883</v>
      </c>
      <c r="Q7566" s="3">
        <f>Table1[[#This Row],[Total Hours Social Work Staff Per Resident Per Day]]/Table1[[#This Row],[MDS Census]]</f>
        <v>0.17274780426599759</v>
      </c>
      <c r="R7566" s="3"/>
      <c r="S7566"/>
    </row>
    <row r="7567" spans="1:19" x14ac:dyDescent="0.2">
      <c r="A7567" t="s">
        <v>10795</v>
      </c>
      <c r="B7567" t="s">
        <v>11270</v>
      </c>
      <c r="C7567" t="s">
        <v>11271</v>
      </c>
      <c r="D7567" t="s">
        <v>11275</v>
      </c>
      <c r="E7567" s="3">
        <v>95.549450549450498</v>
      </c>
      <c r="F7567" s="3">
        <v>5.5384615384615303</v>
      </c>
      <c r="G7567" s="3">
        <v>0</v>
      </c>
      <c r="H7567" s="3">
        <v>0</v>
      </c>
      <c r="I7567" s="3">
        <v>0</v>
      </c>
      <c r="J7567" s="3">
        <v>5.9807692307692299</v>
      </c>
      <c r="K7567" s="3">
        <v>5.47252747252747</v>
      </c>
      <c r="L7567" s="3">
        <f>Table1[[#This Row],[Hours Qualified Activities Professional]]+Table1[[#This Row],[Hours Other Activity Staff]]</f>
        <v>11.453296703296701</v>
      </c>
      <c r="M7567" s="3">
        <f>Table1[[#This Row],[Total Hours Activity Staff]]/Table1[[#This Row],[MDS Census]]</f>
        <v>0.11986774008050607</v>
      </c>
      <c r="N7567" s="3">
        <v>11.3351648351648</v>
      </c>
      <c r="O7567" s="3">
        <v>0</v>
      </c>
      <c r="P7567" s="3">
        <f>Table1[[#This Row],[Hours Qualified Social Worker]]+Table1[[#This Row],[Hours Other Social Work Staff]]</f>
        <v>11.3351648351648</v>
      </c>
      <c r="Q7567" s="3">
        <f>Table1[[#This Row],[Total Hours Social Work Staff Per Resident Per Day]]/Table1[[#This Row],[MDS Census]]</f>
        <v>0.11863139735480131</v>
      </c>
      <c r="R7567" s="3"/>
      <c r="S7567"/>
    </row>
    <row r="7568" spans="1:19" x14ac:dyDescent="0.2">
      <c r="A7568" t="s">
        <v>10795</v>
      </c>
      <c r="B7568" t="s">
        <v>11277</v>
      </c>
      <c r="C7568" t="s">
        <v>8251</v>
      </c>
      <c r="D7568" t="s">
        <v>11276</v>
      </c>
      <c r="E7568" s="3">
        <v>112.395604395604</v>
      </c>
      <c r="F7568" s="3">
        <v>5.6263736263736197</v>
      </c>
      <c r="G7568" s="3">
        <v>0.42857142857142799</v>
      </c>
      <c r="H7568" s="3">
        <v>0.59153846153846101</v>
      </c>
      <c r="I7568" s="3">
        <v>0.118131868131868</v>
      </c>
      <c r="J7568" s="3">
        <v>5.3332967032966998</v>
      </c>
      <c r="K7568" s="3">
        <v>5.2352747252747198</v>
      </c>
      <c r="L7568" s="3">
        <f>Table1[[#This Row],[Hours Qualified Activities Professional]]+Table1[[#This Row],[Hours Other Activity Staff]]</f>
        <v>10.568571428571421</v>
      </c>
      <c r="M7568" s="3">
        <f>Table1[[#This Row],[Total Hours Activity Staff]]/Table1[[#This Row],[MDS Census]]</f>
        <v>9.4030113414157485E-2</v>
      </c>
      <c r="N7568" s="3">
        <v>2.42494505494505</v>
      </c>
      <c r="O7568" s="3">
        <v>5.5286813186813104</v>
      </c>
      <c r="P7568" s="3">
        <f>Table1[[#This Row],[Hours Qualified Social Worker]]+Table1[[#This Row],[Hours Other Social Work Staff]]</f>
        <v>7.9536263736263599</v>
      </c>
      <c r="Q7568" s="3">
        <f>Table1[[#This Row],[Total Hours Social Work Staff Per Resident Per Day]]/Table1[[#This Row],[MDS Census]]</f>
        <v>7.0764567852952806E-2</v>
      </c>
      <c r="R7568" s="3"/>
      <c r="S7568"/>
    </row>
    <row r="7569" spans="1:19" x14ac:dyDescent="0.2">
      <c r="A7569" t="s">
        <v>10795</v>
      </c>
      <c r="B7569" t="s">
        <v>11277</v>
      </c>
      <c r="C7569" t="s">
        <v>8251</v>
      </c>
      <c r="D7569" t="s">
        <v>11278</v>
      </c>
      <c r="E7569" s="3">
        <v>112.56043956043899</v>
      </c>
      <c r="F7569" s="3">
        <v>24.882197802197801</v>
      </c>
      <c r="G7569" s="3">
        <v>0.39835164835164799</v>
      </c>
      <c r="H7569" s="3">
        <v>0.43406593406593402</v>
      </c>
      <c r="I7569" s="3">
        <v>0.79120879120879095</v>
      </c>
      <c r="J7569" s="3">
        <v>9.5384615384615294</v>
      </c>
      <c r="K7569" s="3">
        <v>4.11043956043956</v>
      </c>
      <c r="L7569" s="3">
        <f>Table1[[#This Row],[Hours Qualified Activities Professional]]+Table1[[#This Row],[Hours Other Activity Staff]]</f>
        <v>13.648901098901089</v>
      </c>
      <c r="M7569" s="3">
        <f>Table1[[#This Row],[Total Hours Activity Staff]]/Table1[[#This Row],[MDS Census]]</f>
        <v>0.12125842038465345</v>
      </c>
      <c r="N7569" s="3">
        <v>0</v>
      </c>
      <c r="O7569" s="3">
        <v>6.8185714285714196</v>
      </c>
      <c r="P7569" s="3">
        <f>Table1[[#This Row],[Hours Qualified Social Worker]]+Table1[[#This Row],[Hours Other Social Work Staff]]</f>
        <v>6.8185714285714196</v>
      </c>
      <c r="Q7569" s="3">
        <f>Table1[[#This Row],[Total Hours Social Work Staff Per Resident Per Day]]/Table1[[#This Row],[MDS Census]]</f>
        <v>6.0576979400566465E-2</v>
      </c>
      <c r="R7569" s="3"/>
      <c r="S7569"/>
    </row>
    <row r="7570" spans="1:19" x14ac:dyDescent="0.2">
      <c r="A7570" t="s">
        <v>10795</v>
      </c>
      <c r="B7570" t="s">
        <v>11277</v>
      </c>
      <c r="C7570" t="s">
        <v>8251</v>
      </c>
      <c r="D7570" t="s">
        <v>11279</v>
      </c>
      <c r="E7570" s="3">
        <v>78.2967032967032</v>
      </c>
      <c r="F7570" s="3">
        <v>5.0989010989010897</v>
      </c>
      <c r="G7570" s="3">
        <v>0</v>
      </c>
      <c r="H7570" s="3">
        <v>0.51186813186813096</v>
      </c>
      <c r="I7570" s="3">
        <v>3.5142857142857098</v>
      </c>
      <c r="J7570" s="3">
        <v>0</v>
      </c>
      <c r="K7570" s="3">
        <v>0</v>
      </c>
      <c r="L7570" s="3">
        <f>Table1[[#This Row],[Hours Qualified Activities Professional]]+Table1[[#This Row],[Hours Other Activity Staff]]</f>
        <v>0</v>
      </c>
      <c r="M7570" s="3">
        <f>Table1[[#This Row],[Total Hours Activity Staff]]/Table1[[#This Row],[MDS Census]]</f>
        <v>0</v>
      </c>
      <c r="N7570" s="3">
        <v>0</v>
      </c>
      <c r="O7570" s="3">
        <v>0</v>
      </c>
      <c r="P7570" s="3">
        <f>Table1[[#This Row],[Hours Qualified Social Worker]]+Table1[[#This Row],[Hours Other Social Work Staff]]</f>
        <v>0</v>
      </c>
      <c r="Q7570" s="3">
        <f>Table1[[#This Row],[Total Hours Social Work Staff Per Resident Per Day]]/Table1[[#This Row],[MDS Census]]</f>
        <v>0</v>
      </c>
      <c r="R7570" s="3"/>
      <c r="S7570"/>
    </row>
    <row r="7571" spans="1:19" x14ac:dyDescent="0.2">
      <c r="A7571" t="s">
        <v>10795</v>
      </c>
      <c r="B7571" t="s">
        <v>11277</v>
      </c>
      <c r="C7571" t="s">
        <v>8251</v>
      </c>
      <c r="D7571" t="s">
        <v>11280</v>
      </c>
      <c r="E7571" s="3">
        <v>69.098901098900996</v>
      </c>
      <c r="F7571" s="3">
        <v>5.71428571428571</v>
      </c>
      <c r="G7571" s="3">
        <v>3.2967032967032898E-2</v>
      </c>
      <c r="H7571" s="3">
        <v>0.82417582417582402</v>
      </c>
      <c r="I7571" s="3">
        <v>0.76098901098900995</v>
      </c>
      <c r="J7571" s="3">
        <v>5.71428571428571</v>
      </c>
      <c r="K7571" s="3">
        <v>35.7967032967032</v>
      </c>
      <c r="L7571" s="3">
        <f>Table1[[#This Row],[Hours Qualified Activities Professional]]+Table1[[#This Row],[Hours Other Activity Staff]]</f>
        <v>41.510989010988908</v>
      </c>
      <c r="M7571" s="3">
        <f>Table1[[#This Row],[Total Hours Activity Staff]]/Table1[[#This Row],[MDS Census]]</f>
        <v>0.60074745547073727</v>
      </c>
      <c r="N7571" s="3">
        <v>5.71428571428571</v>
      </c>
      <c r="O7571" s="3">
        <v>15.4038461538461</v>
      </c>
      <c r="P7571" s="3">
        <f>Table1[[#This Row],[Hours Qualified Social Worker]]+Table1[[#This Row],[Hours Other Social Work Staff]]</f>
        <v>21.118131868131812</v>
      </c>
      <c r="Q7571" s="3">
        <f>Table1[[#This Row],[Total Hours Social Work Staff Per Resident Per Day]]/Table1[[#This Row],[MDS Census]]</f>
        <v>0.30562181933842203</v>
      </c>
      <c r="R7571" s="3"/>
      <c r="S7571"/>
    </row>
    <row r="7572" spans="1:19" x14ac:dyDescent="0.2">
      <c r="A7572" t="s">
        <v>10795</v>
      </c>
      <c r="B7572" t="s">
        <v>11277</v>
      </c>
      <c r="C7572" t="s">
        <v>8251</v>
      </c>
      <c r="D7572" t="s">
        <v>11281</v>
      </c>
      <c r="E7572" s="3">
        <v>99.098901098900996</v>
      </c>
      <c r="F7572" s="3">
        <v>5.0989010989010897</v>
      </c>
      <c r="G7572" s="3">
        <v>0.19780219780219699</v>
      </c>
      <c r="H7572" s="3">
        <v>0.60164835164835095</v>
      </c>
      <c r="I7572" s="3">
        <v>5.2857142857142803</v>
      </c>
      <c r="J7572" s="3">
        <v>5.1428571428571397</v>
      </c>
      <c r="K7572" s="3">
        <v>9.4120879120879106</v>
      </c>
      <c r="L7572" s="3">
        <f>Table1[[#This Row],[Hours Qualified Activities Professional]]+Table1[[#This Row],[Hours Other Activity Staff]]</f>
        <v>14.554945054945051</v>
      </c>
      <c r="M7572" s="3">
        <f>Table1[[#This Row],[Total Hours Activity Staff]]/Table1[[#This Row],[MDS Census]]</f>
        <v>0.14687292082501674</v>
      </c>
      <c r="N7572" s="3">
        <v>8.3379120879120805</v>
      </c>
      <c r="O7572" s="3">
        <v>7.0494505494505404</v>
      </c>
      <c r="P7572" s="3">
        <f>Table1[[#This Row],[Hours Qualified Social Worker]]+Table1[[#This Row],[Hours Other Social Work Staff]]</f>
        <v>15.387362637362621</v>
      </c>
      <c r="Q7572" s="3">
        <f>Table1[[#This Row],[Total Hours Social Work Staff Per Resident Per Day]]/Table1[[#This Row],[MDS Census]]</f>
        <v>0.15527278775781769</v>
      </c>
      <c r="R7572" s="3"/>
      <c r="S7572"/>
    </row>
    <row r="7573" spans="1:19" x14ac:dyDescent="0.2">
      <c r="A7573" t="s">
        <v>10795</v>
      </c>
      <c r="B7573" t="s">
        <v>11277</v>
      </c>
      <c r="C7573" t="s">
        <v>8251</v>
      </c>
      <c r="D7573" t="s">
        <v>11282</v>
      </c>
      <c r="E7573" s="3">
        <v>59.164835164835097</v>
      </c>
      <c r="F7573" s="3">
        <v>10.285714285714199</v>
      </c>
      <c r="G7573" s="3">
        <v>0</v>
      </c>
      <c r="H7573" s="3">
        <v>0</v>
      </c>
      <c r="I7573" s="3">
        <v>0</v>
      </c>
      <c r="J7573" s="3">
        <v>10.370879120879099</v>
      </c>
      <c r="K7573" s="3">
        <v>15.9725274725274</v>
      </c>
      <c r="L7573" s="3">
        <f>Table1[[#This Row],[Hours Qualified Activities Professional]]+Table1[[#This Row],[Hours Other Activity Staff]]</f>
        <v>26.343406593406499</v>
      </c>
      <c r="M7573" s="3">
        <f>Table1[[#This Row],[Total Hours Activity Staff]]/Table1[[#This Row],[MDS Census]]</f>
        <v>0.44525445765230204</v>
      </c>
      <c r="N7573" s="3">
        <v>5.1868131868131799</v>
      </c>
      <c r="O7573" s="3">
        <v>0</v>
      </c>
      <c r="P7573" s="3">
        <f>Table1[[#This Row],[Hours Qualified Social Worker]]+Table1[[#This Row],[Hours Other Social Work Staff]]</f>
        <v>5.1868131868131799</v>
      </c>
      <c r="Q7573" s="3">
        <f>Table1[[#This Row],[Total Hours Social Work Staff Per Resident Per Day]]/Table1[[#This Row],[MDS Census]]</f>
        <v>8.7667161961366993E-2</v>
      </c>
      <c r="R7573" s="3"/>
      <c r="S7573"/>
    </row>
    <row r="7574" spans="1:19" x14ac:dyDescent="0.2">
      <c r="A7574" t="s">
        <v>10795</v>
      </c>
      <c r="B7574" t="s">
        <v>11284</v>
      </c>
      <c r="C7574" t="s">
        <v>372</v>
      </c>
      <c r="D7574" t="s">
        <v>11283</v>
      </c>
      <c r="E7574" s="3">
        <v>65.472527472527403</v>
      </c>
      <c r="F7574" s="3">
        <v>16.576923076922998</v>
      </c>
      <c r="G7574" s="3">
        <v>1.18340659340659</v>
      </c>
      <c r="H7574" s="3">
        <v>0.37802197802197801</v>
      </c>
      <c r="I7574" s="3">
        <v>0.30769230769230699</v>
      </c>
      <c r="J7574" s="3">
        <v>7.1186813186813103</v>
      </c>
      <c r="K7574" s="3">
        <v>0</v>
      </c>
      <c r="L7574" s="3">
        <f>Table1[[#This Row],[Hours Qualified Activities Professional]]+Table1[[#This Row],[Hours Other Activity Staff]]</f>
        <v>7.1186813186813103</v>
      </c>
      <c r="M7574" s="3">
        <f>Table1[[#This Row],[Total Hours Activity Staff]]/Table1[[#This Row],[MDS Census]]</f>
        <v>0.10872776099362201</v>
      </c>
      <c r="N7574" s="3">
        <v>10.5796703296703</v>
      </c>
      <c r="O7574" s="3">
        <v>0</v>
      </c>
      <c r="P7574" s="3">
        <f>Table1[[#This Row],[Hours Qualified Social Worker]]+Table1[[#This Row],[Hours Other Social Work Staff]]</f>
        <v>10.5796703296703</v>
      </c>
      <c r="Q7574" s="3">
        <f>Table1[[#This Row],[Total Hours Social Work Staff Per Resident Per Day]]/Table1[[#This Row],[MDS Census]]</f>
        <v>0.16158945955018433</v>
      </c>
      <c r="R7574" s="3"/>
      <c r="S7574"/>
    </row>
    <row r="7575" spans="1:19" x14ac:dyDescent="0.2">
      <c r="A7575" t="s">
        <v>10795</v>
      </c>
      <c r="B7575" t="s">
        <v>11286</v>
      </c>
      <c r="C7575" t="s">
        <v>11287</v>
      </c>
      <c r="D7575" t="s">
        <v>11285</v>
      </c>
      <c r="E7575" s="3">
        <v>81.142857142857096</v>
      </c>
      <c r="F7575" s="3">
        <v>0</v>
      </c>
      <c r="G7575" s="3">
        <v>0.109890109890109</v>
      </c>
      <c r="H7575" s="3">
        <v>0</v>
      </c>
      <c r="I7575" s="3">
        <v>5.8917582417582404</v>
      </c>
      <c r="J7575" s="3">
        <v>0</v>
      </c>
      <c r="K7575" s="3">
        <v>17.2596703296703</v>
      </c>
      <c r="L7575" s="3">
        <f>Table1[[#This Row],[Hours Qualified Activities Professional]]+Table1[[#This Row],[Hours Other Activity Staff]]</f>
        <v>17.2596703296703</v>
      </c>
      <c r="M7575" s="3">
        <f>Table1[[#This Row],[Total Hours Activity Staff]]/Table1[[#This Row],[MDS Census]]</f>
        <v>0.21270720476706367</v>
      </c>
      <c r="N7575" s="3">
        <v>0</v>
      </c>
      <c r="O7575" s="3">
        <v>5.1390109890109796</v>
      </c>
      <c r="P7575" s="3">
        <f>Table1[[#This Row],[Hours Qualified Social Worker]]+Table1[[#This Row],[Hours Other Social Work Staff]]</f>
        <v>5.1390109890109796</v>
      </c>
      <c r="Q7575" s="3">
        <f>Table1[[#This Row],[Total Hours Social Work Staff Per Resident Per Day]]/Table1[[#This Row],[MDS Census]]</f>
        <v>6.3332881906825483E-2</v>
      </c>
      <c r="R7575" s="3"/>
      <c r="S7575"/>
    </row>
    <row r="7576" spans="1:19" x14ac:dyDescent="0.2">
      <c r="A7576" t="s">
        <v>10795</v>
      </c>
      <c r="B7576" t="s">
        <v>11286</v>
      </c>
      <c r="C7576" t="s">
        <v>11287</v>
      </c>
      <c r="D7576" t="s">
        <v>11288</v>
      </c>
      <c r="E7576" s="3">
        <v>45.032967032967001</v>
      </c>
      <c r="F7576" s="3">
        <v>5.4505494505494498</v>
      </c>
      <c r="G7576" s="3">
        <v>0.26373626373626302</v>
      </c>
      <c r="H7576" s="3">
        <v>0.26373626373626302</v>
      </c>
      <c r="I7576" s="3">
        <v>0.26373626373626302</v>
      </c>
      <c r="J7576" s="3">
        <v>10.316373626373601</v>
      </c>
      <c r="K7576" s="3">
        <v>0</v>
      </c>
      <c r="L7576" s="3">
        <f>Table1[[#This Row],[Hours Qualified Activities Professional]]+Table1[[#This Row],[Hours Other Activity Staff]]</f>
        <v>10.316373626373601</v>
      </c>
      <c r="M7576" s="3">
        <f>Table1[[#This Row],[Total Hours Activity Staff]]/Table1[[#This Row],[MDS Census]]</f>
        <v>0.22908491947291321</v>
      </c>
      <c r="N7576" s="3">
        <v>4.9458241758241703</v>
      </c>
      <c r="O7576" s="3">
        <v>0</v>
      </c>
      <c r="P7576" s="3">
        <f>Table1[[#This Row],[Hours Qualified Social Worker]]+Table1[[#This Row],[Hours Other Social Work Staff]]</f>
        <v>4.9458241758241703</v>
      </c>
      <c r="Q7576" s="3">
        <f>Table1[[#This Row],[Total Hours Social Work Staff Per Resident Per Day]]/Table1[[#This Row],[MDS Census]]</f>
        <v>0.10982674475353826</v>
      </c>
      <c r="R7576" s="3"/>
      <c r="S7576"/>
    </row>
    <row r="7577" spans="1:19" x14ac:dyDescent="0.2">
      <c r="A7577" t="s">
        <v>10795</v>
      </c>
      <c r="B7577" t="s">
        <v>11290</v>
      </c>
      <c r="C7577" t="s">
        <v>11271</v>
      </c>
      <c r="D7577" t="s">
        <v>11289</v>
      </c>
      <c r="E7577" s="3">
        <v>70.648351648351607</v>
      </c>
      <c r="F7577" s="3">
        <v>16.879120879120801</v>
      </c>
      <c r="G7577" s="3">
        <v>0</v>
      </c>
      <c r="H7577" s="3">
        <v>0.37087912087912001</v>
      </c>
      <c r="I7577" s="3">
        <v>0.40109890109890101</v>
      </c>
      <c r="J7577" s="3">
        <v>5.3879120879120803</v>
      </c>
      <c r="K7577" s="3">
        <v>0</v>
      </c>
      <c r="L7577" s="3">
        <f>Table1[[#This Row],[Hours Qualified Activities Professional]]+Table1[[#This Row],[Hours Other Activity Staff]]</f>
        <v>5.3879120879120803</v>
      </c>
      <c r="M7577" s="3">
        <f>Table1[[#This Row],[Total Hours Activity Staff]]/Table1[[#This Row],[MDS Census]]</f>
        <v>7.6263804635246471E-2</v>
      </c>
      <c r="N7577" s="3">
        <v>0</v>
      </c>
      <c r="O7577" s="3">
        <v>5.8780219780219696</v>
      </c>
      <c r="P7577" s="3">
        <f>Table1[[#This Row],[Hours Qualified Social Worker]]+Table1[[#This Row],[Hours Other Social Work Staff]]</f>
        <v>5.8780219780219696</v>
      </c>
      <c r="Q7577" s="3">
        <f>Table1[[#This Row],[Total Hours Social Work Staff Per Resident Per Day]]/Table1[[#This Row],[MDS Census]]</f>
        <v>8.3201119925338241E-2</v>
      </c>
      <c r="R7577" s="3"/>
      <c r="S7577"/>
    </row>
    <row r="7578" spans="1:19" x14ac:dyDescent="0.2">
      <c r="A7578" t="s">
        <v>10795</v>
      </c>
      <c r="B7578" t="s">
        <v>11292</v>
      </c>
      <c r="C7578" t="s">
        <v>5050</v>
      </c>
      <c r="D7578" t="s">
        <v>11291</v>
      </c>
      <c r="E7578" s="3">
        <v>72.527472527472497</v>
      </c>
      <c r="F7578" s="3">
        <v>0</v>
      </c>
      <c r="G7578" s="3">
        <v>0</v>
      </c>
      <c r="H7578" s="3">
        <v>0</v>
      </c>
      <c r="I7578" s="3">
        <v>0</v>
      </c>
      <c r="J7578" s="3">
        <v>4.6565934065933998</v>
      </c>
      <c r="K7578" s="3">
        <v>0</v>
      </c>
      <c r="L7578" s="3">
        <f>Table1[[#This Row],[Hours Qualified Activities Professional]]+Table1[[#This Row],[Hours Other Activity Staff]]</f>
        <v>4.6565934065933998</v>
      </c>
      <c r="M7578" s="3">
        <f>Table1[[#This Row],[Total Hours Activity Staff]]/Table1[[#This Row],[MDS Census]]</f>
        <v>6.4204545454545389E-2</v>
      </c>
      <c r="N7578" s="3">
        <v>4.7582417582417502</v>
      </c>
      <c r="O7578" s="3">
        <v>10.370879120879099</v>
      </c>
      <c r="P7578" s="3">
        <f>Table1[[#This Row],[Hours Qualified Social Worker]]+Table1[[#This Row],[Hours Other Social Work Staff]]</f>
        <v>15.129120879120849</v>
      </c>
      <c r="Q7578" s="3">
        <f>Table1[[#This Row],[Total Hours Social Work Staff Per Resident Per Day]]/Table1[[#This Row],[MDS Census]]</f>
        <v>0.20859848484848453</v>
      </c>
      <c r="R7578" s="3"/>
      <c r="S7578"/>
    </row>
    <row r="7579" spans="1:19" x14ac:dyDescent="0.2">
      <c r="A7579" t="s">
        <v>10795</v>
      </c>
      <c r="B7579" t="s">
        <v>11292</v>
      </c>
      <c r="C7579" t="s">
        <v>5050</v>
      </c>
      <c r="D7579" t="s">
        <v>11293</v>
      </c>
      <c r="E7579" s="3">
        <v>73.758241758241695</v>
      </c>
      <c r="F7579" s="3">
        <v>5.4505494505494498</v>
      </c>
      <c r="G7579" s="3">
        <v>0.13186813186813101</v>
      </c>
      <c r="H7579" s="3">
        <v>0.219780219780219</v>
      </c>
      <c r="I7579" s="3">
        <v>0.26373626373626302</v>
      </c>
      <c r="J7579" s="3">
        <v>0</v>
      </c>
      <c r="K7579" s="3">
        <v>14.5604395604395</v>
      </c>
      <c r="L7579" s="3">
        <f>Table1[[#This Row],[Hours Qualified Activities Professional]]+Table1[[#This Row],[Hours Other Activity Staff]]</f>
        <v>14.5604395604395</v>
      </c>
      <c r="M7579" s="3">
        <f>Table1[[#This Row],[Total Hours Activity Staff]]/Table1[[#This Row],[MDS Census]]</f>
        <v>0.19740762812872403</v>
      </c>
      <c r="N7579" s="3">
        <v>5.1868131868131799</v>
      </c>
      <c r="O7579" s="3">
        <v>0</v>
      </c>
      <c r="P7579" s="3">
        <f>Table1[[#This Row],[Hours Qualified Social Worker]]+Table1[[#This Row],[Hours Other Social Work Staff]]</f>
        <v>5.1868131868131799</v>
      </c>
      <c r="Q7579" s="3">
        <f>Table1[[#This Row],[Total Hours Social Work Staff Per Resident Per Day]]/Table1[[#This Row],[MDS Census]]</f>
        <v>7.0321811680572083E-2</v>
      </c>
      <c r="R7579" s="3"/>
      <c r="S7579"/>
    </row>
    <row r="7580" spans="1:19" x14ac:dyDescent="0.2">
      <c r="A7580" t="s">
        <v>10795</v>
      </c>
      <c r="B7580" t="s">
        <v>11292</v>
      </c>
      <c r="C7580" t="s">
        <v>5050</v>
      </c>
      <c r="D7580" t="s">
        <v>11294</v>
      </c>
      <c r="E7580" s="3">
        <v>92.505494505494497</v>
      </c>
      <c r="F7580" s="3">
        <v>5.6263736263736197</v>
      </c>
      <c r="G7580" s="3">
        <v>0.39560439560439498</v>
      </c>
      <c r="H7580" s="3">
        <v>0.42395604395604303</v>
      </c>
      <c r="I7580" s="3">
        <v>1.0549450549450501</v>
      </c>
      <c r="J7580" s="3">
        <v>4.5732967032967</v>
      </c>
      <c r="K7580" s="3">
        <v>0</v>
      </c>
      <c r="L7580" s="3">
        <f>Table1[[#This Row],[Hours Qualified Activities Professional]]+Table1[[#This Row],[Hours Other Activity Staff]]</f>
        <v>4.5732967032967</v>
      </c>
      <c r="M7580" s="3">
        <f>Table1[[#This Row],[Total Hours Activity Staff]]/Table1[[#This Row],[MDS Census]]</f>
        <v>4.9438108814445207E-2</v>
      </c>
      <c r="N7580" s="3">
        <v>5.5786813186813102</v>
      </c>
      <c r="O7580" s="3">
        <v>0</v>
      </c>
      <c r="P7580" s="3">
        <f>Table1[[#This Row],[Hours Qualified Social Worker]]+Table1[[#This Row],[Hours Other Social Work Staff]]</f>
        <v>5.5786813186813102</v>
      </c>
      <c r="Q7580" s="3">
        <f>Table1[[#This Row],[Total Hours Social Work Staff Per Resident Per Day]]/Table1[[#This Row],[MDS Census]]</f>
        <v>6.0306486101211601E-2</v>
      </c>
      <c r="R7580" s="3"/>
      <c r="S7580"/>
    </row>
    <row r="7581" spans="1:19" x14ac:dyDescent="0.2">
      <c r="A7581" t="s">
        <v>10795</v>
      </c>
      <c r="B7581" t="s">
        <v>11292</v>
      </c>
      <c r="C7581" t="s">
        <v>5050</v>
      </c>
      <c r="D7581" t="s">
        <v>11295</v>
      </c>
      <c r="E7581" s="3">
        <v>68.945054945054906</v>
      </c>
      <c r="F7581" s="3">
        <v>6.8901098901098896</v>
      </c>
      <c r="G7581" s="3">
        <v>0.35714285714285698</v>
      </c>
      <c r="H7581" s="3">
        <v>0.39560439560439498</v>
      </c>
      <c r="I7581" s="3">
        <v>3.0879120879120801</v>
      </c>
      <c r="J7581" s="3">
        <v>11.184065934065901</v>
      </c>
      <c r="K7581" s="3">
        <v>0</v>
      </c>
      <c r="L7581" s="3">
        <f>Table1[[#This Row],[Hours Qualified Activities Professional]]+Table1[[#This Row],[Hours Other Activity Staff]]</f>
        <v>11.184065934065901</v>
      </c>
      <c r="M7581" s="3">
        <f>Table1[[#This Row],[Total Hours Activity Staff]]/Table1[[#This Row],[MDS Census]]</f>
        <v>0.16221708638826865</v>
      </c>
      <c r="N7581" s="3">
        <v>11.0906593406593</v>
      </c>
      <c r="O7581" s="3">
        <v>0</v>
      </c>
      <c r="P7581" s="3">
        <f>Table1[[#This Row],[Hours Qualified Social Worker]]+Table1[[#This Row],[Hours Other Social Work Staff]]</f>
        <v>11.0906593406593</v>
      </c>
      <c r="Q7581" s="3">
        <f>Table1[[#This Row],[Total Hours Social Work Staff Per Resident Per Day]]/Table1[[#This Row],[MDS Census]]</f>
        <v>0.1608622888109654</v>
      </c>
      <c r="R7581" s="3"/>
      <c r="S7581"/>
    </row>
    <row r="7582" spans="1:19" x14ac:dyDescent="0.2">
      <c r="A7582" t="s">
        <v>10795</v>
      </c>
      <c r="B7582" t="s">
        <v>11292</v>
      </c>
      <c r="C7582" t="s">
        <v>5050</v>
      </c>
      <c r="D7582" t="s">
        <v>11296</v>
      </c>
      <c r="E7582" s="3">
        <v>73.747252747252702</v>
      </c>
      <c r="F7582" s="3">
        <v>4.9230769230769198</v>
      </c>
      <c r="G7582" s="3">
        <v>0.329670329670329</v>
      </c>
      <c r="H7582" s="3">
        <v>0.28395604395604301</v>
      </c>
      <c r="I7582" s="3">
        <v>0.79120879120879095</v>
      </c>
      <c r="J7582" s="3">
        <v>6.3460439560439497</v>
      </c>
      <c r="K7582" s="3">
        <v>0</v>
      </c>
      <c r="L7582" s="3">
        <f>Table1[[#This Row],[Hours Qualified Activities Professional]]+Table1[[#This Row],[Hours Other Activity Staff]]</f>
        <v>6.3460439560439497</v>
      </c>
      <c r="M7582" s="3">
        <f>Table1[[#This Row],[Total Hours Activity Staff]]/Table1[[#This Row],[MDS Census]]</f>
        <v>8.6051259126806695E-2</v>
      </c>
      <c r="N7582" s="3">
        <v>5.7975824175824098</v>
      </c>
      <c r="O7582" s="3">
        <v>0</v>
      </c>
      <c r="P7582" s="3">
        <f>Table1[[#This Row],[Hours Qualified Social Worker]]+Table1[[#This Row],[Hours Other Social Work Staff]]</f>
        <v>5.7975824175824098</v>
      </c>
      <c r="Q7582" s="3">
        <f>Table1[[#This Row],[Total Hours Social Work Staff Per Resident Per Day]]/Table1[[#This Row],[MDS Census]]</f>
        <v>7.8614215467143436E-2</v>
      </c>
      <c r="R7582" s="3"/>
      <c r="S7582"/>
    </row>
    <row r="7583" spans="1:19" x14ac:dyDescent="0.2">
      <c r="A7583" t="s">
        <v>10795</v>
      </c>
      <c r="B7583" t="s">
        <v>11292</v>
      </c>
      <c r="C7583" t="s">
        <v>5050</v>
      </c>
      <c r="D7583" t="s">
        <v>11297</v>
      </c>
      <c r="E7583" s="3">
        <v>61.472527472527403</v>
      </c>
      <c r="F7583" s="3">
        <v>5.0989010989010897</v>
      </c>
      <c r="G7583" s="3">
        <v>0.35164835164835101</v>
      </c>
      <c r="H7583" s="3">
        <v>0.239890109890109</v>
      </c>
      <c r="I7583" s="3">
        <v>0.35164835164835101</v>
      </c>
      <c r="J7583" s="3">
        <v>5.5227472527472496</v>
      </c>
      <c r="K7583" s="3">
        <v>0</v>
      </c>
      <c r="L7583" s="3">
        <f>Table1[[#This Row],[Hours Qualified Activities Professional]]+Table1[[#This Row],[Hours Other Activity Staff]]</f>
        <v>5.5227472527472496</v>
      </c>
      <c r="M7583" s="3">
        <f>Table1[[#This Row],[Total Hours Activity Staff]]/Table1[[#This Row],[MDS Census]]</f>
        <v>8.9840900965320034E-2</v>
      </c>
      <c r="N7583" s="3">
        <v>5.2896703296703196</v>
      </c>
      <c r="O7583" s="3">
        <v>0</v>
      </c>
      <c r="P7583" s="3">
        <f>Table1[[#This Row],[Hours Qualified Social Worker]]+Table1[[#This Row],[Hours Other Social Work Staff]]</f>
        <v>5.2896703296703196</v>
      </c>
      <c r="Q7583" s="3">
        <f>Table1[[#This Row],[Total Hours Social Work Staff Per Resident Per Day]]/Table1[[#This Row],[MDS Census]]</f>
        <v>8.6049338577046774E-2</v>
      </c>
      <c r="R7583" s="3"/>
      <c r="S7583"/>
    </row>
    <row r="7584" spans="1:19" x14ac:dyDescent="0.2">
      <c r="A7584" t="s">
        <v>10795</v>
      </c>
      <c r="B7584" t="s">
        <v>10071</v>
      </c>
      <c r="C7584" t="s">
        <v>10226</v>
      </c>
      <c r="D7584" t="s">
        <v>11298</v>
      </c>
      <c r="E7584" s="3">
        <v>138.25274725274701</v>
      </c>
      <c r="F7584" s="3">
        <v>9.3901098901098905</v>
      </c>
      <c r="G7584" s="3">
        <v>0.23076923076923</v>
      </c>
      <c r="H7584" s="3">
        <v>0.67307692307692302</v>
      </c>
      <c r="I7584" s="3">
        <v>8.7252747252747191</v>
      </c>
      <c r="J7584" s="3">
        <v>5.5</v>
      </c>
      <c r="K7584" s="3">
        <v>23</v>
      </c>
      <c r="L7584" s="3">
        <f>Table1[[#This Row],[Hours Qualified Activities Professional]]+Table1[[#This Row],[Hours Other Activity Staff]]</f>
        <v>28.5</v>
      </c>
      <c r="M7584" s="3">
        <f>Table1[[#This Row],[Total Hours Activity Staff]]/Table1[[#This Row],[MDS Census]]</f>
        <v>0.20614418567681461</v>
      </c>
      <c r="N7584" s="3">
        <v>16.980769230769202</v>
      </c>
      <c r="O7584" s="3">
        <v>0</v>
      </c>
      <c r="P7584" s="3">
        <f>Table1[[#This Row],[Hours Qualified Social Worker]]+Table1[[#This Row],[Hours Other Social Work Staff]]</f>
        <v>16.980769230769202</v>
      </c>
      <c r="Q7584" s="3">
        <f>Table1[[#This Row],[Total Hours Social Work Staff Per Resident Per Day]]/Table1[[#This Row],[MDS Census]]</f>
        <v>0.12282409983308164</v>
      </c>
      <c r="R7584" s="3"/>
      <c r="S7584"/>
    </row>
    <row r="7585" spans="1:19" x14ac:dyDescent="0.2">
      <c r="A7585" t="s">
        <v>10795</v>
      </c>
      <c r="B7585" t="s">
        <v>10071</v>
      </c>
      <c r="C7585" t="s">
        <v>10226</v>
      </c>
      <c r="D7585" t="s">
        <v>11299</v>
      </c>
      <c r="E7585" s="3">
        <v>61.175824175824097</v>
      </c>
      <c r="F7585" s="3">
        <v>19.195054945054899</v>
      </c>
      <c r="G7585" s="3">
        <v>0.73626373626373598</v>
      </c>
      <c r="H7585" s="3">
        <v>0</v>
      </c>
      <c r="I7585" s="3">
        <v>0.47802197802197799</v>
      </c>
      <c r="J7585" s="3">
        <v>5.5769230769230704</v>
      </c>
      <c r="K7585" s="3">
        <v>4.0274725274725203</v>
      </c>
      <c r="L7585" s="3">
        <f>Table1[[#This Row],[Hours Qualified Activities Professional]]+Table1[[#This Row],[Hours Other Activity Staff]]</f>
        <v>9.6043956043955916</v>
      </c>
      <c r="M7585" s="3">
        <f>Table1[[#This Row],[Total Hours Activity Staff]]/Table1[[#This Row],[MDS Census]]</f>
        <v>0.15699658703071673</v>
      </c>
      <c r="N7585" s="3">
        <v>0</v>
      </c>
      <c r="O7585" s="3">
        <v>6.2857142857142803</v>
      </c>
      <c r="P7585" s="3">
        <f>Table1[[#This Row],[Hours Qualified Social Worker]]+Table1[[#This Row],[Hours Other Social Work Staff]]</f>
        <v>6.2857142857142803</v>
      </c>
      <c r="Q7585" s="3">
        <f>Table1[[#This Row],[Total Hours Social Work Staff Per Resident Per Day]]/Table1[[#This Row],[MDS Census]]</f>
        <v>0.10274833842284897</v>
      </c>
      <c r="R7585" s="3"/>
      <c r="S7585"/>
    </row>
    <row r="7586" spans="1:19" x14ac:dyDescent="0.2">
      <c r="A7586" t="s">
        <v>10795</v>
      </c>
      <c r="B7586" t="s">
        <v>10071</v>
      </c>
      <c r="C7586" t="s">
        <v>10226</v>
      </c>
      <c r="D7586" t="s">
        <v>11300</v>
      </c>
      <c r="E7586" s="3">
        <v>72.054945054944994</v>
      </c>
      <c r="F7586" s="3">
        <v>5.4505494505494498</v>
      </c>
      <c r="G7586" s="3">
        <v>0</v>
      </c>
      <c r="H7586" s="3">
        <v>1.0365934065933999</v>
      </c>
      <c r="I7586" s="3">
        <v>0</v>
      </c>
      <c r="J7586" s="3">
        <v>0</v>
      </c>
      <c r="K7586" s="3">
        <v>0</v>
      </c>
      <c r="L7586" s="3">
        <f>Table1[[#This Row],[Hours Qualified Activities Professional]]+Table1[[#This Row],[Hours Other Activity Staff]]</f>
        <v>0</v>
      </c>
      <c r="M7586" s="3">
        <f>Table1[[#This Row],[Total Hours Activity Staff]]/Table1[[#This Row],[MDS Census]]</f>
        <v>0</v>
      </c>
      <c r="N7586" s="3">
        <v>10.4093406593406</v>
      </c>
      <c r="O7586" s="3">
        <v>0</v>
      </c>
      <c r="P7586" s="3">
        <f>Table1[[#This Row],[Hours Qualified Social Worker]]+Table1[[#This Row],[Hours Other Social Work Staff]]</f>
        <v>10.4093406593406</v>
      </c>
      <c r="Q7586" s="3">
        <f>Table1[[#This Row],[Total Hours Social Work Staff Per Resident Per Day]]/Table1[[#This Row],[MDS Census]]</f>
        <v>0.14446393167607066</v>
      </c>
      <c r="R7586" s="3"/>
      <c r="S7586"/>
    </row>
    <row r="7587" spans="1:19" x14ac:dyDescent="0.2">
      <c r="A7587" t="s">
        <v>10795</v>
      </c>
      <c r="B7587" t="s">
        <v>10071</v>
      </c>
      <c r="C7587" t="s">
        <v>10226</v>
      </c>
      <c r="D7587" t="s">
        <v>11301</v>
      </c>
      <c r="E7587" s="3">
        <v>57.175824175824097</v>
      </c>
      <c r="F7587" s="3">
        <v>16.032967032967001</v>
      </c>
      <c r="G7587" s="3">
        <v>0.42857142857142799</v>
      </c>
      <c r="H7587" s="3">
        <v>0.19780219780219699</v>
      </c>
      <c r="I7587" s="3">
        <v>0.53296703296703196</v>
      </c>
      <c r="J7587" s="3">
        <v>0</v>
      </c>
      <c r="K7587" s="3">
        <v>0.68934065934065902</v>
      </c>
      <c r="L7587" s="3">
        <f>Table1[[#This Row],[Hours Qualified Activities Professional]]+Table1[[#This Row],[Hours Other Activity Staff]]</f>
        <v>0.68934065934065902</v>
      </c>
      <c r="M7587" s="3">
        <f>Table1[[#This Row],[Total Hours Activity Staff]]/Table1[[#This Row],[MDS Census]]</f>
        <v>1.2056505862002702E-2</v>
      </c>
      <c r="N7587" s="3">
        <v>0</v>
      </c>
      <c r="O7587" s="3">
        <v>6.7939560439560402</v>
      </c>
      <c r="P7587" s="3">
        <f>Table1[[#This Row],[Hours Qualified Social Worker]]+Table1[[#This Row],[Hours Other Social Work Staff]]</f>
        <v>6.7939560439560402</v>
      </c>
      <c r="Q7587" s="3">
        <f>Table1[[#This Row],[Total Hours Social Work Staff Per Resident Per Day]]/Table1[[#This Row],[MDS Census]]</f>
        <v>0.11882567749375371</v>
      </c>
      <c r="R7587" s="3"/>
      <c r="S7587"/>
    </row>
    <row r="7588" spans="1:19" x14ac:dyDescent="0.2">
      <c r="A7588" t="s">
        <v>10795</v>
      </c>
      <c r="B7588" t="s">
        <v>10071</v>
      </c>
      <c r="C7588" t="s">
        <v>10226</v>
      </c>
      <c r="D7588" t="s">
        <v>11302</v>
      </c>
      <c r="E7588" s="3">
        <v>162.142857142857</v>
      </c>
      <c r="F7588" s="3">
        <v>7.7362637362637301</v>
      </c>
      <c r="G7588" s="3">
        <v>0</v>
      </c>
      <c r="H7588" s="3">
        <v>1.32230769230769</v>
      </c>
      <c r="I7588" s="3">
        <v>5.6263736263736197</v>
      </c>
      <c r="J7588" s="3">
        <v>0.49175824175824101</v>
      </c>
      <c r="K7588" s="3">
        <v>17.991758241758198</v>
      </c>
      <c r="L7588" s="3">
        <f>Table1[[#This Row],[Hours Qualified Activities Professional]]+Table1[[#This Row],[Hours Other Activity Staff]]</f>
        <v>18.483516483516439</v>
      </c>
      <c r="M7588" s="3">
        <f>Table1[[#This Row],[Total Hours Activity Staff]]/Table1[[#This Row],[MDS Census]]</f>
        <v>0.11399525584547594</v>
      </c>
      <c r="N7588" s="3">
        <v>10.288461538461499</v>
      </c>
      <c r="O7588" s="3">
        <v>0</v>
      </c>
      <c r="P7588" s="3">
        <f>Table1[[#This Row],[Hours Qualified Social Worker]]+Table1[[#This Row],[Hours Other Social Work Staff]]</f>
        <v>10.288461538461499</v>
      </c>
      <c r="Q7588" s="3">
        <f>Table1[[#This Row],[Total Hours Social Work Staff Per Resident Per Day]]/Table1[[#This Row],[MDS Census]]</f>
        <v>6.3453066757031329E-2</v>
      </c>
      <c r="R7588" s="3"/>
      <c r="S7588"/>
    </row>
    <row r="7589" spans="1:19" x14ac:dyDescent="0.2">
      <c r="A7589" t="s">
        <v>10795</v>
      </c>
      <c r="B7589" t="s">
        <v>10071</v>
      </c>
      <c r="C7589" t="s">
        <v>10226</v>
      </c>
      <c r="D7589" t="s">
        <v>11303</v>
      </c>
      <c r="E7589" s="3">
        <v>96.197802197802105</v>
      </c>
      <c r="F7589" s="3">
        <v>5.4505494505494498</v>
      </c>
      <c r="G7589" s="3">
        <v>0</v>
      </c>
      <c r="H7589" s="3">
        <v>0.82692307692307598</v>
      </c>
      <c r="I7589" s="3">
        <v>2.8131868131868099</v>
      </c>
      <c r="J7589" s="3">
        <v>14.760989010989</v>
      </c>
      <c r="K7589" s="3">
        <v>12.3928571428571</v>
      </c>
      <c r="L7589" s="3">
        <f>Table1[[#This Row],[Hours Qualified Activities Professional]]+Table1[[#This Row],[Hours Other Activity Staff]]</f>
        <v>27.1538461538461</v>
      </c>
      <c r="M7589" s="3">
        <f>Table1[[#This Row],[Total Hours Activity Staff]]/Table1[[#This Row],[MDS Census]]</f>
        <v>0.28227096184601297</v>
      </c>
      <c r="N7589" s="3">
        <v>13.263736263736201</v>
      </c>
      <c r="O7589" s="3">
        <v>0</v>
      </c>
      <c r="P7589" s="3">
        <f>Table1[[#This Row],[Hours Qualified Social Worker]]+Table1[[#This Row],[Hours Other Social Work Staff]]</f>
        <v>13.263736263736201</v>
      </c>
      <c r="Q7589" s="3">
        <f>Table1[[#This Row],[Total Hours Social Work Staff Per Resident Per Day]]/Table1[[#This Row],[MDS Census]]</f>
        <v>0.13787982636508972</v>
      </c>
      <c r="R7589" s="3"/>
      <c r="S7589"/>
    </row>
    <row r="7590" spans="1:19" x14ac:dyDescent="0.2">
      <c r="A7590" t="s">
        <v>10795</v>
      </c>
      <c r="B7590" t="s">
        <v>10071</v>
      </c>
      <c r="C7590" t="s">
        <v>10226</v>
      </c>
      <c r="D7590" t="s">
        <v>11304</v>
      </c>
      <c r="E7590" s="3">
        <v>50.6483516483516</v>
      </c>
      <c r="F7590" s="3">
        <v>5.6263736263736197</v>
      </c>
      <c r="G7590" s="3">
        <v>8.2417582417582402E-3</v>
      </c>
      <c r="H7590" s="3">
        <v>0.20879120879120799</v>
      </c>
      <c r="I7590" s="3">
        <v>0.20054945054945</v>
      </c>
      <c r="J7590" s="3">
        <v>5.1420879120879102</v>
      </c>
      <c r="K7590" s="3">
        <v>0</v>
      </c>
      <c r="L7590" s="3">
        <f>Table1[[#This Row],[Hours Qualified Activities Professional]]+Table1[[#This Row],[Hours Other Activity Staff]]</f>
        <v>5.1420879120879102</v>
      </c>
      <c r="M7590" s="3">
        <f>Table1[[#This Row],[Total Hours Activity Staff]]/Table1[[#This Row],[MDS Census]]</f>
        <v>0.10152527663267526</v>
      </c>
      <c r="N7590" s="3">
        <v>4.9230769230769198</v>
      </c>
      <c r="O7590" s="3">
        <v>0</v>
      </c>
      <c r="P7590" s="3">
        <f>Table1[[#This Row],[Hours Qualified Social Worker]]+Table1[[#This Row],[Hours Other Social Work Staff]]</f>
        <v>4.9230769230769198</v>
      </c>
      <c r="Q7590" s="3">
        <f>Table1[[#This Row],[Total Hours Social Work Staff Per Resident Per Day]]/Table1[[#This Row],[MDS Census]]</f>
        <v>9.7201128227381237E-2</v>
      </c>
      <c r="R7590" s="3"/>
      <c r="S7590"/>
    </row>
    <row r="7591" spans="1:19" x14ac:dyDescent="0.2">
      <c r="A7591" t="s">
        <v>10795</v>
      </c>
      <c r="B7591" t="s">
        <v>10071</v>
      </c>
      <c r="C7591" t="s">
        <v>10226</v>
      </c>
      <c r="D7591" t="s">
        <v>11305</v>
      </c>
      <c r="E7591" s="3">
        <v>95.373626373626294</v>
      </c>
      <c r="F7591" s="3">
        <v>5.8021978021978002</v>
      </c>
      <c r="G7591" s="3">
        <v>0.52747252747252704</v>
      </c>
      <c r="H7591" s="3">
        <v>0.72527472527472503</v>
      </c>
      <c r="I7591" s="3">
        <v>0.219780219780219</v>
      </c>
      <c r="J7591" s="3">
        <v>5.0247252747252702</v>
      </c>
      <c r="K7591" s="3">
        <v>0</v>
      </c>
      <c r="L7591" s="3">
        <f>Table1[[#This Row],[Hours Qualified Activities Professional]]+Table1[[#This Row],[Hours Other Activity Staff]]</f>
        <v>5.0247252747252702</v>
      </c>
      <c r="M7591" s="3">
        <f>Table1[[#This Row],[Total Hours Activity Staff]]/Table1[[#This Row],[MDS Census]]</f>
        <v>5.2684641087682907E-2</v>
      </c>
      <c r="N7591" s="3">
        <v>0</v>
      </c>
      <c r="O7591" s="3">
        <v>11.1785714285714</v>
      </c>
      <c r="P7591" s="3">
        <f>Table1[[#This Row],[Hours Qualified Social Worker]]+Table1[[#This Row],[Hours Other Social Work Staff]]</f>
        <v>11.1785714285714</v>
      </c>
      <c r="Q7591" s="3">
        <f>Table1[[#This Row],[Total Hours Social Work Staff Per Resident Per Day]]/Table1[[#This Row],[MDS Census]]</f>
        <v>0.11720820371010465</v>
      </c>
      <c r="R7591" s="3"/>
      <c r="S7591"/>
    </row>
    <row r="7592" spans="1:19" x14ac:dyDescent="0.2">
      <c r="A7592" t="s">
        <v>10795</v>
      </c>
      <c r="B7592" t="s">
        <v>10071</v>
      </c>
      <c r="C7592" t="s">
        <v>10226</v>
      </c>
      <c r="D7592" t="s">
        <v>11306</v>
      </c>
      <c r="E7592" s="3">
        <v>122.208791208791</v>
      </c>
      <c r="F7592" s="3">
        <v>52.802747252747203</v>
      </c>
      <c r="G7592" s="3">
        <v>0</v>
      </c>
      <c r="H7592" s="3">
        <v>0.77472527472527397</v>
      </c>
      <c r="I7592" s="3">
        <v>3.0219780219780201</v>
      </c>
      <c r="J7592" s="3">
        <v>5.2527472527472501</v>
      </c>
      <c r="K7592" s="3">
        <v>21.950549450549399</v>
      </c>
      <c r="L7592" s="3">
        <f>Table1[[#This Row],[Hours Qualified Activities Professional]]+Table1[[#This Row],[Hours Other Activity Staff]]</f>
        <v>27.203296703296651</v>
      </c>
      <c r="M7592" s="3">
        <f>Table1[[#This Row],[Total Hours Activity Staff]]/Table1[[#This Row],[MDS Census]]</f>
        <v>0.22259688876899555</v>
      </c>
      <c r="N7592" s="3">
        <v>10.9835164835164</v>
      </c>
      <c r="O7592" s="3">
        <v>0</v>
      </c>
      <c r="P7592" s="3">
        <f>Table1[[#This Row],[Hours Qualified Social Worker]]+Table1[[#This Row],[Hours Other Social Work Staff]]</f>
        <v>10.9835164835164</v>
      </c>
      <c r="Q7592" s="3">
        <f>Table1[[#This Row],[Total Hours Social Work Staff Per Resident Per Day]]/Table1[[#This Row],[MDS Census]]</f>
        <v>8.9875011239995875E-2</v>
      </c>
      <c r="R7592" s="3"/>
      <c r="S7592"/>
    </row>
    <row r="7593" spans="1:19" x14ac:dyDescent="0.2">
      <c r="A7593" t="s">
        <v>10795</v>
      </c>
      <c r="B7593" t="s">
        <v>10071</v>
      </c>
      <c r="C7593" t="s">
        <v>10226</v>
      </c>
      <c r="D7593" t="s">
        <v>11307</v>
      </c>
      <c r="E7593" s="3">
        <v>95.263736263736206</v>
      </c>
      <c r="F7593" s="3">
        <v>18.9038461538461</v>
      </c>
      <c r="G7593" s="3">
        <v>0</v>
      </c>
      <c r="H7593" s="3">
        <v>0.38186813186813101</v>
      </c>
      <c r="I7593" s="3">
        <v>0</v>
      </c>
      <c r="J7593" s="3">
        <v>10.4725274725274</v>
      </c>
      <c r="K7593" s="3">
        <v>0</v>
      </c>
      <c r="L7593" s="3">
        <f>Table1[[#This Row],[Hours Qualified Activities Professional]]+Table1[[#This Row],[Hours Other Activity Staff]]</f>
        <v>10.4725274725274</v>
      </c>
      <c r="M7593" s="3">
        <f>Table1[[#This Row],[Total Hours Activity Staff]]/Table1[[#This Row],[MDS Census]]</f>
        <v>0.1099319414003915</v>
      </c>
      <c r="N7593" s="3">
        <v>0</v>
      </c>
      <c r="O7593" s="3">
        <v>7.0714285714285703</v>
      </c>
      <c r="P7593" s="3">
        <f>Table1[[#This Row],[Hours Qualified Social Worker]]+Table1[[#This Row],[Hours Other Social Work Staff]]</f>
        <v>7.0714285714285703</v>
      </c>
      <c r="Q7593" s="3">
        <f>Table1[[#This Row],[Total Hours Social Work Staff Per Resident Per Day]]/Table1[[#This Row],[MDS Census]]</f>
        <v>7.4230014995962657E-2</v>
      </c>
      <c r="R7593" s="3"/>
      <c r="S7593"/>
    </row>
    <row r="7594" spans="1:19" x14ac:dyDescent="0.2">
      <c r="A7594" t="s">
        <v>10795</v>
      </c>
      <c r="B7594" t="s">
        <v>10071</v>
      </c>
      <c r="C7594" t="s">
        <v>10226</v>
      </c>
      <c r="D7594" t="s">
        <v>11308</v>
      </c>
      <c r="E7594" s="3">
        <v>89.857142857142804</v>
      </c>
      <c r="F7594" s="3">
        <v>15.698681318681301</v>
      </c>
      <c r="G7594" s="3">
        <v>0</v>
      </c>
      <c r="H7594" s="3">
        <v>0.37725274725274699</v>
      </c>
      <c r="I7594" s="3">
        <v>0</v>
      </c>
      <c r="J7594" s="3">
        <v>5.1868131868131799</v>
      </c>
      <c r="K7594" s="3">
        <v>15.557692307692299</v>
      </c>
      <c r="L7594" s="3">
        <f>Table1[[#This Row],[Hours Qualified Activities Professional]]+Table1[[#This Row],[Hours Other Activity Staff]]</f>
        <v>20.744505494505479</v>
      </c>
      <c r="M7594" s="3">
        <f>Table1[[#This Row],[Total Hours Activity Staff]]/Table1[[#This Row],[MDS Census]]</f>
        <v>0.2308609514491867</v>
      </c>
      <c r="N7594" s="3">
        <v>4.3956043956043898</v>
      </c>
      <c r="O7594" s="3">
        <v>0</v>
      </c>
      <c r="P7594" s="3">
        <f>Table1[[#This Row],[Hours Qualified Social Worker]]+Table1[[#This Row],[Hours Other Social Work Staff]]</f>
        <v>4.3956043956043898</v>
      </c>
      <c r="Q7594" s="3">
        <f>Table1[[#This Row],[Total Hours Social Work Staff Per Resident Per Day]]/Table1[[#This Row],[MDS Census]]</f>
        <v>4.8917695976519467E-2</v>
      </c>
      <c r="R7594" s="3"/>
      <c r="S7594"/>
    </row>
    <row r="7595" spans="1:19" x14ac:dyDescent="0.2">
      <c r="A7595" t="s">
        <v>10795</v>
      </c>
      <c r="B7595" t="s">
        <v>10071</v>
      </c>
      <c r="C7595" t="s">
        <v>10226</v>
      </c>
      <c r="D7595" t="s">
        <v>11309</v>
      </c>
      <c r="E7595" s="3">
        <v>155.70329670329599</v>
      </c>
      <c r="F7595" s="3">
        <v>37.557692307692299</v>
      </c>
      <c r="G7595" s="3">
        <v>0.48901098901098899</v>
      </c>
      <c r="H7595" s="3">
        <v>1.0230769230769201</v>
      </c>
      <c r="I7595" s="3">
        <v>4.9065934065933998</v>
      </c>
      <c r="J7595" s="3">
        <v>5.4175824175824099</v>
      </c>
      <c r="K7595" s="3">
        <v>9.7087912087911992</v>
      </c>
      <c r="L7595" s="3">
        <f>Table1[[#This Row],[Hours Qualified Activities Professional]]+Table1[[#This Row],[Hours Other Activity Staff]]</f>
        <v>15.12637362637361</v>
      </c>
      <c r="M7595" s="3">
        <f>Table1[[#This Row],[Total Hours Activity Staff]]/Table1[[#This Row],[MDS Census]]</f>
        <v>9.7148704919190115E-2</v>
      </c>
      <c r="N7595" s="3">
        <v>4.9230769230769198</v>
      </c>
      <c r="O7595" s="3">
        <v>6.21428571428571</v>
      </c>
      <c r="P7595" s="3">
        <f>Table1[[#This Row],[Hours Qualified Social Worker]]+Table1[[#This Row],[Hours Other Social Work Staff]]</f>
        <v>11.13736263736263</v>
      </c>
      <c r="Q7595" s="3">
        <f>Table1[[#This Row],[Total Hours Social Work Staff Per Resident Per Day]]/Table1[[#This Row],[MDS Census]]</f>
        <v>7.1529395158444767E-2</v>
      </c>
      <c r="R7595" s="3"/>
      <c r="S7595"/>
    </row>
    <row r="7596" spans="1:19" x14ac:dyDescent="0.2">
      <c r="A7596" t="s">
        <v>10795</v>
      </c>
      <c r="B7596" t="s">
        <v>10071</v>
      </c>
      <c r="C7596" t="s">
        <v>10226</v>
      </c>
      <c r="D7596" t="s">
        <v>5063</v>
      </c>
      <c r="E7596" s="3">
        <v>111.978021978021</v>
      </c>
      <c r="F7596" s="3">
        <v>0</v>
      </c>
      <c r="G7596" s="3">
        <v>0.39010989010989</v>
      </c>
      <c r="H7596" s="3">
        <v>0.30769230769230699</v>
      </c>
      <c r="I7596" s="3">
        <v>0.659340659340659</v>
      </c>
      <c r="J7596" s="3">
        <v>4.7115384615384599</v>
      </c>
      <c r="K7596" s="3">
        <v>13.870879120879099</v>
      </c>
      <c r="L7596" s="3">
        <f>Table1[[#This Row],[Hours Qualified Activities Professional]]+Table1[[#This Row],[Hours Other Activity Staff]]</f>
        <v>18.582417582417559</v>
      </c>
      <c r="M7596" s="3">
        <f>Table1[[#This Row],[Total Hours Activity Staff]]/Table1[[#This Row],[MDS Census]]</f>
        <v>0.16594700686948111</v>
      </c>
      <c r="N7596" s="3">
        <v>0</v>
      </c>
      <c r="O7596" s="3">
        <v>0</v>
      </c>
      <c r="P7596" s="3">
        <f>Table1[[#This Row],[Hours Qualified Social Worker]]+Table1[[#This Row],[Hours Other Social Work Staff]]</f>
        <v>0</v>
      </c>
      <c r="Q7596" s="3">
        <f>Table1[[#This Row],[Total Hours Social Work Staff Per Resident Per Day]]/Table1[[#This Row],[MDS Census]]</f>
        <v>0</v>
      </c>
      <c r="R7596" s="3"/>
      <c r="S7596"/>
    </row>
    <row r="7597" spans="1:19" x14ac:dyDescent="0.2">
      <c r="A7597" t="s">
        <v>10795</v>
      </c>
      <c r="B7597" t="s">
        <v>10071</v>
      </c>
      <c r="C7597" t="s">
        <v>10226</v>
      </c>
      <c r="D7597" t="s">
        <v>11310</v>
      </c>
      <c r="E7597" s="3">
        <v>58.362637362637301</v>
      </c>
      <c r="F7597" s="3">
        <v>5.24175824175824</v>
      </c>
      <c r="G7597" s="3">
        <v>0.37362637362637302</v>
      </c>
      <c r="H7597" s="3">
        <v>0.31054945054944999</v>
      </c>
      <c r="I7597" s="3">
        <v>0.52747252747252704</v>
      </c>
      <c r="J7597" s="3">
        <v>5.4010989010988997</v>
      </c>
      <c r="K7597" s="3">
        <v>22.456043956043899</v>
      </c>
      <c r="L7597" s="3">
        <f>Table1[[#This Row],[Hours Qualified Activities Professional]]+Table1[[#This Row],[Hours Other Activity Staff]]</f>
        <v>27.857142857142797</v>
      </c>
      <c r="M7597" s="3">
        <f>Table1[[#This Row],[Total Hours Activity Staff]]/Table1[[#This Row],[MDS Census]]</f>
        <v>0.47731124082093718</v>
      </c>
      <c r="N7597" s="3">
        <v>5.0054945054945001</v>
      </c>
      <c r="O7597" s="3">
        <v>0</v>
      </c>
      <c r="P7597" s="3">
        <f>Table1[[#This Row],[Hours Qualified Social Worker]]+Table1[[#This Row],[Hours Other Social Work Staff]]</f>
        <v>5.0054945054945001</v>
      </c>
      <c r="Q7597" s="3">
        <f>Table1[[#This Row],[Total Hours Social Work Staff Per Resident Per Day]]/Table1[[#This Row],[MDS Census]]</f>
        <v>8.5765392581434757E-2</v>
      </c>
      <c r="R7597" s="3"/>
      <c r="S7597"/>
    </row>
    <row r="7598" spans="1:19" x14ac:dyDescent="0.2">
      <c r="A7598" t="s">
        <v>10795</v>
      </c>
      <c r="B7598" t="s">
        <v>10071</v>
      </c>
      <c r="C7598" t="s">
        <v>10226</v>
      </c>
      <c r="D7598" t="s">
        <v>11311</v>
      </c>
      <c r="E7598" s="3">
        <v>107.21978021978001</v>
      </c>
      <c r="F7598" s="3">
        <v>4.3076923076923004</v>
      </c>
      <c r="G7598" s="3">
        <v>0.109890109890109</v>
      </c>
      <c r="H7598" s="3">
        <v>0.56021978021978003</v>
      </c>
      <c r="I7598" s="3">
        <v>0</v>
      </c>
      <c r="J7598" s="3">
        <v>13.9945054945054</v>
      </c>
      <c r="K7598" s="3">
        <v>6.5329670329670302</v>
      </c>
      <c r="L7598" s="3">
        <f>Table1[[#This Row],[Hours Qualified Activities Professional]]+Table1[[#This Row],[Hours Other Activity Staff]]</f>
        <v>20.52747252747243</v>
      </c>
      <c r="M7598" s="3">
        <f>Table1[[#This Row],[Total Hours Activity Staff]]/Table1[[#This Row],[MDS Census]]</f>
        <v>0.19145229066311314</v>
      </c>
      <c r="N7598" s="3">
        <v>13.524725274725199</v>
      </c>
      <c r="O7598" s="3">
        <v>0</v>
      </c>
      <c r="P7598" s="3">
        <f>Table1[[#This Row],[Hours Qualified Social Worker]]+Table1[[#This Row],[Hours Other Social Work Staff]]</f>
        <v>13.524725274725199</v>
      </c>
      <c r="Q7598" s="3">
        <f>Table1[[#This Row],[Total Hours Social Work Staff Per Resident Per Day]]/Table1[[#This Row],[MDS Census]]</f>
        <v>0.12614020703084919</v>
      </c>
      <c r="R7598" s="3"/>
      <c r="S7598"/>
    </row>
    <row r="7599" spans="1:19" x14ac:dyDescent="0.2">
      <c r="A7599" t="s">
        <v>10795</v>
      </c>
      <c r="B7599" t="s">
        <v>10071</v>
      </c>
      <c r="C7599" t="s">
        <v>10226</v>
      </c>
      <c r="D7599" t="s">
        <v>11312</v>
      </c>
      <c r="E7599" s="3">
        <v>92.879120879120805</v>
      </c>
      <c r="F7599" s="3">
        <v>5.4505494505494498</v>
      </c>
      <c r="G7599" s="3">
        <v>0</v>
      </c>
      <c r="H7599" s="3">
        <v>0</v>
      </c>
      <c r="I7599" s="3">
        <v>0</v>
      </c>
      <c r="J7599" s="3">
        <v>5.6263736263736197</v>
      </c>
      <c r="K7599" s="3">
        <v>23.1903296703296</v>
      </c>
      <c r="L7599" s="3">
        <f>Table1[[#This Row],[Hours Qualified Activities Professional]]+Table1[[#This Row],[Hours Other Activity Staff]]</f>
        <v>28.816703296703221</v>
      </c>
      <c r="M7599" s="3">
        <f>Table1[[#This Row],[Total Hours Activity Staff]]/Table1[[#This Row],[MDS Census]]</f>
        <v>0.31026029342167477</v>
      </c>
      <c r="N7599" s="3">
        <v>5.6263736263736197</v>
      </c>
      <c r="O7599" s="3">
        <v>0</v>
      </c>
      <c r="P7599" s="3">
        <f>Table1[[#This Row],[Hours Qualified Social Worker]]+Table1[[#This Row],[Hours Other Social Work Staff]]</f>
        <v>5.6263736263736197</v>
      </c>
      <c r="Q7599" s="3">
        <f>Table1[[#This Row],[Total Hours Social Work Staff Per Resident Per Day]]/Table1[[#This Row],[MDS Census]]</f>
        <v>6.0577378135352557E-2</v>
      </c>
      <c r="R7599" s="3"/>
      <c r="S7599"/>
    </row>
    <row r="7600" spans="1:19" x14ac:dyDescent="0.2">
      <c r="A7600" t="s">
        <v>10795</v>
      </c>
      <c r="B7600" t="s">
        <v>10071</v>
      </c>
      <c r="C7600" t="s">
        <v>10226</v>
      </c>
      <c r="D7600" t="s">
        <v>11313</v>
      </c>
      <c r="E7600" s="3">
        <v>57.868131868131798</v>
      </c>
      <c r="F7600" s="3">
        <v>4.8296703296703196</v>
      </c>
      <c r="G7600" s="3">
        <v>0.13186813186813101</v>
      </c>
      <c r="H7600" s="3">
        <v>0.37362637362637302</v>
      </c>
      <c r="I7600" s="3">
        <v>0.118131868131868</v>
      </c>
      <c r="J7600" s="3">
        <v>5.1789010989010897</v>
      </c>
      <c r="K7600" s="3">
        <v>3.3480219780219702</v>
      </c>
      <c r="L7600" s="3">
        <f>Table1[[#This Row],[Hours Qualified Activities Professional]]+Table1[[#This Row],[Hours Other Activity Staff]]</f>
        <v>8.52692307692306</v>
      </c>
      <c r="M7600" s="3">
        <f>Table1[[#This Row],[Total Hours Activity Staff]]/Table1[[#This Row],[MDS Census]]</f>
        <v>0.14735093049753123</v>
      </c>
      <c r="N7600" s="3">
        <v>5.27505494505494</v>
      </c>
      <c r="O7600" s="3">
        <v>0</v>
      </c>
      <c r="P7600" s="3">
        <f>Table1[[#This Row],[Hours Qualified Social Worker]]+Table1[[#This Row],[Hours Other Social Work Staff]]</f>
        <v>5.27505494505494</v>
      </c>
      <c r="Q7600" s="3">
        <f>Table1[[#This Row],[Total Hours Social Work Staff Per Resident Per Day]]/Table1[[#This Row],[MDS Census]]</f>
        <v>9.1156475503228279E-2</v>
      </c>
      <c r="R7600" s="3"/>
      <c r="S7600"/>
    </row>
    <row r="7601" spans="1:19" x14ac:dyDescent="0.2">
      <c r="A7601" t="s">
        <v>10795</v>
      </c>
      <c r="B7601" t="s">
        <v>10071</v>
      </c>
      <c r="C7601" t="s">
        <v>10226</v>
      </c>
      <c r="D7601" t="s">
        <v>11314</v>
      </c>
      <c r="E7601" s="3">
        <v>92.362637362637301</v>
      </c>
      <c r="F7601" s="3">
        <v>6.5934065934065904</v>
      </c>
      <c r="G7601" s="3">
        <v>0</v>
      </c>
      <c r="H7601" s="3">
        <v>0.36538461538461497</v>
      </c>
      <c r="I7601" s="3">
        <v>0.31868131868131799</v>
      </c>
      <c r="J7601" s="3">
        <v>5.3289010989010901</v>
      </c>
      <c r="K7601" s="3">
        <v>7.5083516483516402</v>
      </c>
      <c r="L7601" s="3">
        <f>Table1[[#This Row],[Hours Qualified Activities Professional]]+Table1[[#This Row],[Hours Other Activity Staff]]</f>
        <v>12.83725274725273</v>
      </c>
      <c r="M7601" s="3">
        <f>Table1[[#This Row],[Total Hours Activity Staff]]/Table1[[#This Row],[MDS Census]]</f>
        <v>0.13898750743604987</v>
      </c>
      <c r="N7601" s="3">
        <v>5.53186813186813</v>
      </c>
      <c r="O7601" s="3">
        <v>0</v>
      </c>
      <c r="P7601" s="3">
        <f>Table1[[#This Row],[Hours Qualified Social Worker]]+Table1[[#This Row],[Hours Other Social Work Staff]]</f>
        <v>5.53186813186813</v>
      </c>
      <c r="Q7601" s="3">
        <f>Table1[[#This Row],[Total Hours Social Work Staff Per Resident Per Day]]/Table1[[#This Row],[MDS Census]]</f>
        <v>5.9892920880428337E-2</v>
      </c>
      <c r="R7601" s="3"/>
      <c r="S7601"/>
    </row>
    <row r="7602" spans="1:19" x14ac:dyDescent="0.2">
      <c r="A7602" t="s">
        <v>10795</v>
      </c>
      <c r="B7602" t="s">
        <v>10071</v>
      </c>
      <c r="C7602" t="s">
        <v>10226</v>
      </c>
      <c r="D7602" t="s">
        <v>11315</v>
      </c>
      <c r="E7602" s="3">
        <v>97.846153846153797</v>
      </c>
      <c r="F7602" s="3">
        <v>6.5109890109890101</v>
      </c>
      <c r="G7602" s="3">
        <v>0.35164835164835101</v>
      </c>
      <c r="H7602" s="3">
        <v>0.91208791208791196</v>
      </c>
      <c r="I7602" s="3">
        <v>0.219780219780219</v>
      </c>
      <c r="J7602" s="3">
        <v>10.7280219780219</v>
      </c>
      <c r="K7602" s="3">
        <v>2.62087912087912</v>
      </c>
      <c r="L7602" s="3">
        <f>Table1[[#This Row],[Hours Qualified Activities Professional]]+Table1[[#This Row],[Hours Other Activity Staff]]</f>
        <v>13.34890109890102</v>
      </c>
      <c r="M7602" s="3">
        <f>Table1[[#This Row],[Total Hours Activity Staff]]/Table1[[#This Row],[MDS Census]]</f>
        <v>0.13642744833782497</v>
      </c>
      <c r="N7602" s="3">
        <v>0</v>
      </c>
      <c r="O7602" s="3">
        <v>5.9532967032966999</v>
      </c>
      <c r="P7602" s="3">
        <f>Table1[[#This Row],[Hours Qualified Social Worker]]+Table1[[#This Row],[Hours Other Social Work Staff]]</f>
        <v>5.9532967032966999</v>
      </c>
      <c r="Q7602" s="3">
        <f>Table1[[#This Row],[Total Hours Social Work Staff Per Resident Per Day]]/Table1[[#This Row],[MDS Census]]</f>
        <v>6.0843441150044919E-2</v>
      </c>
      <c r="R7602" s="3"/>
      <c r="S7602"/>
    </row>
    <row r="7603" spans="1:19" x14ac:dyDescent="0.2">
      <c r="A7603" t="s">
        <v>10795</v>
      </c>
      <c r="B7603" t="s">
        <v>10071</v>
      </c>
      <c r="C7603" t="s">
        <v>10226</v>
      </c>
      <c r="D7603" t="s">
        <v>11316</v>
      </c>
      <c r="E7603" s="3">
        <v>42.3406593406593</v>
      </c>
      <c r="F7603" s="3">
        <v>5.6263736263736197</v>
      </c>
      <c r="G7603" s="3">
        <v>0</v>
      </c>
      <c r="H7603" s="3">
        <v>0.18219780219780199</v>
      </c>
      <c r="I7603" s="3">
        <v>1.48351648351648</v>
      </c>
      <c r="J7603" s="3">
        <v>0</v>
      </c>
      <c r="K7603" s="3">
        <v>0</v>
      </c>
      <c r="L7603" s="3">
        <f>Table1[[#This Row],[Hours Qualified Activities Professional]]+Table1[[#This Row],[Hours Other Activity Staff]]</f>
        <v>0</v>
      </c>
      <c r="M7603" s="3">
        <f>Table1[[#This Row],[Total Hours Activity Staff]]/Table1[[#This Row],[MDS Census]]</f>
        <v>0</v>
      </c>
      <c r="N7603" s="3">
        <v>5.1868131868131799</v>
      </c>
      <c r="O7603" s="3">
        <v>0</v>
      </c>
      <c r="P7603" s="3">
        <f>Table1[[#This Row],[Hours Qualified Social Worker]]+Table1[[#This Row],[Hours Other Social Work Staff]]</f>
        <v>5.1868131868131799</v>
      </c>
      <c r="Q7603" s="3">
        <f>Table1[[#This Row],[Total Hours Social Work Staff Per Resident Per Day]]/Table1[[#This Row],[MDS Census]]</f>
        <v>0.12250194653516736</v>
      </c>
      <c r="R7603" s="3"/>
      <c r="S7603"/>
    </row>
    <row r="7604" spans="1:19" x14ac:dyDescent="0.2">
      <c r="A7604" t="s">
        <v>10795</v>
      </c>
      <c r="B7604" t="s">
        <v>10071</v>
      </c>
      <c r="C7604" t="s">
        <v>11318</v>
      </c>
      <c r="D7604" t="s">
        <v>11317</v>
      </c>
      <c r="E7604" s="3">
        <v>115.81318681318599</v>
      </c>
      <c r="F7604" s="3">
        <v>0</v>
      </c>
      <c r="G7604" s="3">
        <v>0.26373626373626302</v>
      </c>
      <c r="H7604" s="3">
        <v>0.31868131868131799</v>
      </c>
      <c r="I7604" s="3">
        <v>3.6483516483516398</v>
      </c>
      <c r="J7604" s="3">
        <v>5.1071428571428497</v>
      </c>
      <c r="K7604" s="3">
        <v>10.2225274725274</v>
      </c>
      <c r="L7604" s="3">
        <f>Table1[[#This Row],[Hours Qualified Activities Professional]]+Table1[[#This Row],[Hours Other Activity Staff]]</f>
        <v>15.32967032967025</v>
      </c>
      <c r="M7604" s="3">
        <f>Table1[[#This Row],[Total Hours Activity Staff]]/Table1[[#This Row],[MDS Census]]</f>
        <v>0.13236549957301477</v>
      </c>
      <c r="N7604" s="3">
        <v>10.057692307692299</v>
      </c>
      <c r="O7604" s="3">
        <v>0</v>
      </c>
      <c r="P7604" s="3">
        <f>Table1[[#This Row],[Hours Qualified Social Worker]]+Table1[[#This Row],[Hours Other Social Work Staff]]</f>
        <v>10.057692307692299</v>
      </c>
      <c r="Q7604" s="3">
        <f>Table1[[#This Row],[Total Hours Social Work Staff Per Resident Per Day]]/Table1[[#This Row],[MDS Census]]</f>
        <v>8.6844102856058994E-2</v>
      </c>
      <c r="R7604" s="3"/>
      <c r="S7604"/>
    </row>
    <row r="7605" spans="1:19" x14ac:dyDescent="0.2">
      <c r="A7605" t="s">
        <v>10795</v>
      </c>
      <c r="B7605" t="s">
        <v>10071</v>
      </c>
      <c r="C7605" t="s">
        <v>11318</v>
      </c>
      <c r="D7605" t="s">
        <v>11319</v>
      </c>
      <c r="E7605" s="3">
        <v>65.329670329670293</v>
      </c>
      <c r="F7605" s="3">
        <v>0</v>
      </c>
      <c r="G7605" s="3">
        <v>0</v>
      </c>
      <c r="H7605" s="3">
        <v>0</v>
      </c>
      <c r="I7605" s="3">
        <v>0</v>
      </c>
      <c r="J7605" s="3">
        <v>0</v>
      </c>
      <c r="K7605" s="3">
        <v>0</v>
      </c>
      <c r="L7605" s="3">
        <f>Table1[[#This Row],[Hours Qualified Activities Professional]]+Table1[[#This Row],[Hours Other Activity Staff]]</f>
        <v>0</v>
      </c>
      <c r="M7605" s="3">
        <f>Table1[[#This Row],[Total Hours Activity Staff]]/Table1[[#This Row],[MDS Census]]</f>
        <v>0</v>
      </c>
      <c r="N7605" s="3">
        <v>0</v>
      </c>
      <c r="O7605" s="3">
        <v>0</v>
      </c>
      <c r="P7605" s="3">
        <f>Table1[[#This Row],[Hours Qualified Social Worker]]+Table1[[#This Row],[Hours Other Social Work Staff]]</f>
        <v>0</v>
      </c>
      <c r="Q7605" s="3">
        <f>Table1[[#This Row],[Total Hours Social Work Staff Per Resident Per Day]]/Table1[[#This Row],[MDS Census]]</f>
        <v>0</v>
      </c>
      <c r="R7605" s="3"/>
      <c r="S7605"/>
    </row>
    <row r="7606" spans="1:19" x14ac:dyDescent="0.2">
      <c r="A7606" t="s">
        <v>10795</v>
      </c>
      <c r="B7606" t="s">
        <v>10071</v>
      </c>
      <c r="C7606" t="s">
        <v>11318</v>
      </c>
      <c r="D7606" t="s">
        <v>11320</v>
      </c>
      <c r="E7606" s="3">
        <v>138</v>
      </c>
      <c r="F7606" s="3">
        <v>5.6263736263736197</v>
      </c>
      <c r="G7606" s="3">
        <v>0.183076923076923</v>
      </c>
      <c r="H7606" s="3">
        <v>0.37362637362637302</v>
      </c>
      <c r="I7606" s="3">
        <v>0.74835164835164802</v>
      </c>
      <c r="J7606" s="3">
        <v>5.6263736263736197</v>
      </c>
      <c r="K7606" s="3">
        <v>15.0164835164835</v>
      </c>
      <c r="L7606" s="3">
        <f>Table1[[#This Row],[Hours Qualified Activities Professional]]+Table1[[#This Row],[Hours Other Activity Staff]]</f>
        <v>20.642857142857121</v>
      </c>
      <c r="M7606" s="3">
        <f>Table1[[#This Row],[Total Hours Activity Staff]]/Table1[[#This Row],[MDS Census]]</f>
        <v>0.14958592132505161</v>
      </c>
      <c r="N7606" s="3">
        <v>5.4505494505494498</v>
      </c>
      <c r="O7606" s="3">
        <v>0</v>
      </c>
      <c r="P7606" s="3">
        <f>Table1[[#This Row],[Hours Qualified Social Worker]]+Table1[[#This Row],[Hours Other Social Work Staff]]</f>
        <v>5.4505494505494498</v>
      </c>
      <c r="Q7606" s="3">
        <f>Table1[[#This Row],[Total Hours Social Work Staff Per Resident Per Day]]/Table1[[#This Row],[MDS Census]]</f>
        <v>3.9496735148909057E-2</v>
      </c>
      <c r="R7606" s="3"/>
      <c r="S7606"/>
    </row>
    <row r="7607" spans="1:19" x14ac:dyDescent="0.2">
      <c r="A7607" t="s">
        <v>10795</v>
      </c>
      <c r="B7607" t="s">
        <v>10071</v>
      </c>
      <c r="C7607" t="s">
        <v>11318</v>
      </c>
      <c r="D7607" t="s">
        <v>11321</v>
      </c>
      <c r="E7607" s="3">
        <v>134.21978021978001</v>
      </c>
      <c r="F7607" s="3">
        <v>0</v>
      </c>
      <c r="G7607" s="3">
        <v>0.36813186813186799</v>
      </c>
      <c r="H7607" s="3">
        <v>0.29670329670329598</v>
      </c>
      <c r="I7607" s="3">
        <v>0.659340659340659</v>
      </c>
      <c r="J7607" s="3">
        <v>0</v>
      </c>
      <c r="K7607" s="3">
        <v>24.3873626373626</v>
      </c>
      <c r="L7607" s="3">
        <f>Table1[[#This Row],[Hours Qualified Activities Professional]]+Table1[[#This Row],[Hours Other Activity Staff]]</f>
        <v>24.3873626373626</v>
      </c>
      <c r="M7607" s="3">
        <f>Table1[[#This Row],[Total Hours Activity Staff]]/Table1[[#This Row],[MDS Census]]</f>
        <v>0.18169723268380547</v>
      </c>
      <c r="N7607" s="3">
        <v>0</v>
      </c>
      <c r="O7607" s="3">
        <v>0</v>
      </c>
      <c r="P7607" s="3">
        <f>Table1[[#This Row],[Hours Qualified Social Worker]]+Table1[[#This Row],[Hours Other Social Work Staff]]</f>
        <v>0</v>
      </c>
      <c r="Q7607" s="3">
        <f>Table1[[#This Row],[Total Hours Social Work Staff Per Resident Per Day]]/Table1[[#This Row],[MDS Census]]</f>
        <v>0</v>
      </c>
      <c r="R7607" s="3"/>
      <c r="S7607"/>
    </row>
    <row r="7608" spans="1:19" x14ac:dyDescent="0.2">
      <c r="A7608" t="s">
        <v>10795</v>
      </c>
      <c r="B7608" t="s">
        <v>10071</v>
      </c>
      <c r="C7608" t="s">
        <v>11318</v>
      </c>
      <c r="D7608" t="s">
        <v>11322</v>
      </c>
      <c r="E7608" s="3">
        <v>85.219780219780205</v>
      </c>
      <c r="F7608" s="3">
        <v>5.6263736263736197</v>
      </c>
      <c r="G7608" s="3">
        <v>0.13736263736263701</v>
      </c>
      <c r="H7608" s="3">
        <v>0</v>
      </c>
      <c r="I7608" s="3">
        <v>0</v>
      </c>
      <c r="J7608" s="3">
        <v>0</v>
      </c>
      <c r="K7608" s="3">
        <v>12.365384615384601</v>
      </c>
      <c r="L7608" s="3">
        <f>Table1[[#This Row],[Hours Qualified Activities Professional]]+Table1[[#This Row],[Hours Other Activity Staff]]</f>
        <v>12.365384615384601</v>
      </c>
      <c r="M7608" s="3">
        <f>Table1[[#This Row],[Total Hours Activity Staff]]/Table1[[#This Row],[MDS Census]]</f>
        <v>0.14509993552546729</v>
      </c>
      <c r="N7608" s="3">
        <v>5.1868131868131799</v>
      </c>
      <c r="O7608" s="3">
        <v>0</v>
      </c>
      <c r="P7608" s="3">
        <f>Table1[[#This Row],[Hours Qualified Social Worker]]+Table1[[#This Row],[Hours Other Social Work Staff]]</f>
        <v>5.1868131868131799</v>
      </c>
      <c r="Q7608" s="3">
        <f>Table1[[#This Row],[Total Hours Social Work Staff Per Resident Per Day]]/Table1[[#This Row],[MDS Census]]</f>
        <v>6.0863958736299094E-2</v>
      </c>
      <c r="R7608" s="3"/>
      <c r="S7608"/>
    </row>
    <row r="7609" spans="1:19" x14ac:dyDescent="0.2">
      <c r="A7609" t="s">
        <v>10795</v>
      </c>
      <c r="B7609" t="s">
        <v>10071</v>
      </c>
      <c r="C7609" t="s">
        <v>11318</v>
      </c>
      <c r="D7609" t="s">
        <v>11323</v>
      </c>
      <c r="E7609" s="3">
        <v>61.208791208791197</v>
      </c>
      <c r="F7609" s="3">
        <v>5.71428571428571</v>
      </c>
      <c r="G7609" s="3">
        <v>0.26373626373626302</v>
      </c>
      <c r="H7609" s="3">
        <v>0.23901098901098899</v>
      </c>
      <c r="I7609" s="3">
        <v>0.23901098901098899</v>
      </c>
      <c r="J7609" s="3">
        <v>4.8901098901098896</v>
      </c>
      <c r="K7609" s="3">
        <v>3.3076923076922999</v>
      </c>
      <c r="L7609" s="3">
        <f>Table1[[#This Row],[Hours Qualified Activities Professional]]+Table1[[#This Row],[Hours Other Activity Staff]]</f>
        <v>8.19780219780219</v>
      </c>
      <c r="M7609" s="3">
        <f>Table1[[#This Row],[Total Hours Activity Staff]]/Table1[[#This Row],[MDS Census]]</f>
        <v>0.13393177737881498</v>
      </c>
      <c r="N7609" s="3">
        <v>5.8049450549450503</v>
      </c>
      <c r="O7609" s="3">
        <v>8.6840659340659307</v>
      </c>
      <c r="P7609" s="3">
        <f>Table1[[#This Row],[Hours Qualified Social Worker]]+Table1[[#This Row],[Hours Other Social Work Staff]]</f>
        <v>14.489010989010982</v>
      </c>
      <c r="Q7609" s="3">
        <f>Table1[[#This Row],[Total Hours Social Work Staff Per Resident Per Day]]/Table1[[#This Row],[MDS Census]]</f>
        <v>0.23671454219030513</v>
      </c>
      <c r="R7609" s="3"/>
      <c r="S7609"/>
    </row>
    <row r="7610" spans="1:19" x14ac:dyDescent="0.2">
      <c r="A7610" t="s">
        <v>10795</v>
      </c>
      <c r="B7610" t="s">
        <v>10071</v>
      </c>
      <c r="C7610" t="s">
        <v>11318</v>
      </c>
      <c r="D7610" t="s">
        <v>11324</v>
      </c>
      <c r="E7610" s="3">
        <v>102.65934065934</v>
      </c>
      <c r="F7610" s="3">
        <v>5.5384615384615303</v>
      </c>
      <c r="G7610" s="3">
        <v>0</v>
      </c>
      <c r="H7610" s="3">
        <v>0</v>
      </c>
      <c r="I7610" s="3">
        <v>59.219780219780198</v>
      </c>
      <c r="J7610" s="3">
        <v>15.7390109890109</v>
      </c>
      <c r="K7610" s="3">
        <v>0</v>
      </c>
      <c r="L7610" s="3">
        <f>Table1[[#This Row],[Hours Qualified Activities Professional]]+Table1[[#This Row],[Hours Other Activity Staff]]</f>
        <v>15.7390109890109</v>
      </c>
      <c r="M7610" s="3">
        <f>Table1[[#This Row],[Total Hours Activity Staff]]/Table1[[#This Row],[MDS Census]]</f>
        <v>0.15331299507600096</v>
      </c>
      <c r="N7610" s="3">
        <v>0</v>
      </c>
      <c r="O7610" s="3">
        <v>0.91758241758241699</v>
      </c>
      <c r="P7610" s="3">
        <f>Table1[[#This Row],[Hours Qualified Social Worker]]+Table1[[#This Row],[Hours Other Social Work Staff]]</f>
        <v>0.91758241758241699</v>
      </c>
      <c r="Q7610" s="3">
        <f>Table1[[#This Row],[Total Hours Social Work Staff Per Resident Per Day]]/Table1[[#This Row],[MDS Census]]</f>
        <v>8.9381288803254636E-3</v>
      </c>
      <c r="R7610" s="3"/>
      <c r="S7610"/>
    </row>
    <row r="7611" spans="1:19" x14ac:dyDescent="0.2">
      <c r="A7611" t="s">
        <v>10795</v>
      </c>
      <c r="B7611" t="s">
        <v>10071</v>
      </c>
      <c r="C7611" t="s">
        <v>11318</v>
      </c>
      <c r="D7611" t="s">
        <v>11325</v>
      </c>
      <c r="E7611" s="3">
        <v>144.32967032966999</v>
      </c>
      <c r="F7611" s="3">
        <v>4.3076923076923004</v>
      </c>
      <c r="G7611" s="3">
        <v>0.349780219780219</v>
      </c>
      <c r="H7611" s="3">
        <v>0.46153846153846101</v>
      </c>
      <c r="I7611" s="3">
        <v>0.36142857142857099</v>
      </c>
      <c r="J7611" s="3">
        <v>5.2747252747252702</v>
      </c>
      <c r="K7611" s="3">
        <v>18.686813186813101</v>
      </c>
      <c r="L7611" s="3">
        <f>Table1[[#This Row],[Hours Qualified Activities Professional]]+Table1[[#This Row],[Hours Other Activity Staff]]</f>
        <v>23.961538461538371</v>
      </c>
      <c r="M7611" s="3">
        <f>Table1[[#This Row],[Total Hours Activity Staff]]/Table1[[#This Row],[MDS Census]]</f>
        <v>0.16601949139637559</v>
      </c>
      <c r="N7611" s="3">
        <v>0</v>
      </c>
      <c r="O7611" s="3">
        <v>20.815934065934002</v>
      </c>
      <c r="P7611" s="3">
        <f>Table1[[#This Row],[Hours Qualified Social Worker]]+Table1[[#This Row],[Hours Other Social Work Staff]]</f>
        <v>20.815934065934002</v>
      </c>
      <c r="Q7611" s="3">
        <f>Table1[[#This Row],[Total Hours Social Work Staff Per Resident Per Day]]/Table1[[#This Row],[MDS Census]]</f>
        <v>0.14422491244099273</v>
      </c>
      <c r="R7611" s="3"/>
      <c r="S7611"/>
    </row>
    <row r="7612" spans="1:19" x14ac:dyDescent="0.2">
      <c r="A7612" t="s">
        <v>10795</v>
      </c>
      <c r="B7612" t="s">
        <v>10071</v>
      </c>
      <c r="C7612" t="s">
        <v>11318</v>
      </c>
      <c r="D7612" t="s">
        <v>11326</v>
      </c>
      <c r="E7612" s="3">
        <v>76.516483516483504</v>
      </c>
      <c r="F7612" s="3">
        <v>41.181098901098899</v>
      </c>
      <c r="G7612" s="3">
        <v>0.659340659340659</v>
      </c>
      <c r="H7612" s="3">
        <v>0.31318681318681302</v>
      </c>
      <c r="I7612" s="3">
        <v>0.879120879120879</v>
      </c>
      <c r="J7612" s="3">
        <v>5.0774725274725201</v>
      </c>
      <c r="K7612" s="3">
        <v>0.273956043956043</v>
      </c>
      <c r="L7612" s="3">
        <f>Table1[[#This Row],[Hours Qualified Activities Professional]]+Table1[[#This Row],[Hours Other Activity Staff]]</f>
        <v>5.3514285714285634</v>
      </c>
      <c r="M7612" s="3">
        <f>Table1[[#This Row],[Total Hours Activity Staff]]/Table1[[#This Row],[MDS Census]]</f>
        <v>6.9938245009334959E-2</v>
      </c>
      <c r="N7612" s="3">
        <v>4.7118681318681297</v>
      </c>
      <c r="O7612" s="3">
        <v>5.0736263736263698</v>
      </c>
      <c r="P7612" s="3">
        <f>Table1[[#This Row],[Hours Qualified Social Worker]]+Table1[[#This Row],[Hours Other Social Work Staff]]</f>
        <v>9.7854945054944995</v>
      </c>
      <c r="Q7612" s="3">
        <f>Table1[[#This Row],[Total Hours Social Work Staff Per Resident Per Day]]/Table1[[#This Row],[MDS Census]]</f>
        <v>0.12788740485422945</v>
      </c>
      <c r="R7612" s="3"/>
      <c r="S7612"/>
    </row>
    <row r="7613" spans="1:19" x14ac:dyDescent="0.2">
      <c r="A7613" t="s">
        <v>10795</v>
      </c>
      <c r="B7613" t="s">
        <v>10071</v>
      </c>
      <c r="C7613" t="s">
        <v>11318</v>
      </c>
      <c r="D7613" t="s">
        <v>2187</v>
      </c>
      <c r="E7613" s="3">
        <v>47.571428571428498</v>
      </c>
      <c r="F7613" s="3">
        <v>5.7390109890109802</v>
      </c>
      <c r="G7613" s="3">
        <v>4.3956043956043897E-2</v>
      </c>
      <c r="H7613" s="3">
        <v>0.21065934065934</v>
      </c>
      <c r="I7613" s="3">
        <v>0.58791208791208704</v>
      </c>
      <c r="J7613" s="3">
        <v>5.0758241758241702</v>
      </c>
      <c r="K7613" s="3">
        <v>5.21428571428571</v>
      </c>
      <c r="L7613" s="3">
        <f>Table1[[#This Row],[Hours Qualified Activities Professional]]+Table1[[#This Row],[Hours Other Activity Staff]]</f>
        <v>10.29010989010988</v>
      </c>
      <c r="M7613" s="3">
        <f>Table1[[#This Row],[Total Hours Activity Staff]]/Table1[[#This Row],[MDS Census]]</f>
        <v>0.21630861630861642</v>
      </c>
      <c r="N7613" s="3">
        <v>4.9736263736263702</v>
      </c>
      <c r="O7613" s="3">
        <v>0</v>
      </c>
      <c r="P7613" s="3">
        <f>Table1[[#This Row],[Hours Qualified Social Worker]]+Table1[[#This Row],[Hours Other Social Work Staff]]</f>
        <v>4.9736263736263702</v>
      </c>
      <c r="Q7613" s="3">
        <f>Table1[[#This Row],[Total Hours Social Work Staff Per Resident Per Day]]/Table1[[#This Row],[MDS Census]]</f>
        <v>0.10455070455070464</v>
      </c>
      <c r="R7613" s="3"/>
      <c r="S7613"/>
    </row>
    <row r="7614" spans="1:19" x14ac:dyDescent="0.2">
      <c r="A7614" t="s">
        <v>10795</v>
      </c>
      <c r="B7614" t="s">
        <v>10071</v>
      </c>
      <c r="C7614" t="s">
        <v>11318</v>
      </c>
      <c r="D7614" t="s">
        <v>11327</v>
      </c>
      <c r="E7614" s="3">
        <v>253.03296703296701</v>
      </c>
      <c r="F7614" s="3">
        <v>5.0109890109890101</v>
      </c>
      <c r="G7614" s="3">
        <v>0</v>
      </c>
      <c r="H7614" s="3">
        <v>0</v>
      </c>
      <c r="I7614" s="3">
        <v>0</v>
      </c>
      <c r="J7614" s="3">
        <v>30.958791208791201</v>
      </c>
      <c r="K7614" s="3">
        <v>0</v>
      </c>
      <c r="L7614" s="3">
        <f>Table1[[#This Row],[Hours Qualified Activities Professional]]+Table1[[#This Row],[Hours Other Activity Staff]]</f>
        <v>30.958791208791201</v>
      </c>
      <c r="M7614" s="3">
        <f>Table1[[#This Row],[Total Hours Activity Staff]]/Table1[[#This Row],[MDS Census]]</f>
        <v>0.12235082081125682</v>
      </c>
      <c r="N7614" s="3">
        <v>0</v>
      </c>
      <c r="O7614" s="3">
        <v>51.423076923076898</v>
      </c>
      <c r="P7614" s="3">
        <f>Table1[[#This Row],[Hours Qualified Social Worker]]+Table1[[#This Row],[Hours Other Social Work Staff]]</f>
        <v>51.423076923076898</v>
      </c>
      <c r="Q7614" s="3">
        <f>Table1[[#This Row],[Total Hours Social Work Staff Per Resident Per Day]]/Table1[[#This Row],[MDS Census]]</f>
        <v>0.20322678711022316</v>
      </c>
      <c r="R7614" s="3"/>
      <c r="S7614"/>
    </row>
    <row r="7615" spans="1:19" x14ac:dyDescent="0.2">
      <c r="A7615" t="s">
        <v>10795</v>
      </c>
      <c r="B7615" t="s">
        <v>10071</v>
      </c>
      <c r="C7615" t="s">
        <v>11318</v>
      </c>
      <c r="D7615" t="s">
        <v>11328</v>
      </c>
      <c r="E7615" s="3">
        <v>85.197802197802105</v>
      </c>
      <c r="F7615" s="3">
        <v>5.6263736263736197</v>
      </c>
      <c r="G7615" s="3">
        <v>0.25274725274725202</v>
      </c>
      <c r="H7615" s="3">
        <v>0.329670329670329</v>
      </c>
      <c r="I7615" s="3">
        <v>0.43406593406593402</v>
      </c>
      <c r="J7615" s="3">
        <v>4.85945054945054</v>
      </c>
      <c r="K7615" s="3">
        <v>4.5058241758241699</v>
      </c>
      <c r="L7615" s="3">
        <f>Table1[[#This Row],[Hours Qualified Activities Professional]]+Table1[[#This Row],[Hours Other Activity Staff]]</f>
        <v>9.3652747252747091</v>
      </c>
      <c r="M7615" s="3">
        <f>Table1[[#This Row],[Total Hours Activity Staff]]/Table1[[#This Row],[MDS Census]]</f>
        <v>0.10992390042564161</v>
      </c>
      <c r="N7615" s="3">
        <v>2.7072527472527401</v>
      </c>
      <c r="O7615" s="3">
        <v>0</v>
      </c>
      <c r="P7615" s="3">
        <f>Table1[[#This Row],[Hours Qualified Social Worker]]+Table1[[#This Row],[Hours Other Social Work Staff]]</f>
        <v>2.7072527472527401</v>
      </c>
      <c r="Q7615" s="3">
        <f>Table1[[#This Row],[Total Hours Social Work Staff Per Resident Per Day]]/Table1[[#This Row],[MDS Census]]</f>
        <v>3.1776086676125324E-2</v>
      </c>
      <c r="R7615" s="3"/>
      <c r="S7615"/>
    </row>
    <row r="7616" spans="1:19" x14ac:dyDescent="0.2">
      <c r="A7616" t="s">
        <v>10795</v>
      </c>
      <c r="B7616" t="s">
        <v>10071</v>
      </c>
      <c r="C7616" t="s">
        <v>11318</v>
      </c>
      <c r="D7616" t="s">
        <v>11329</v>
      </c>
      <c r="E7616" s="3">
        <v>134.75824175824101</v>
      </c>
      <c r="F7616" s="3">
        <v>4.8351648351648304</v>
      </c>
      <c r="G7616" s="3">
        <v>0</v>
      </c>
      <c r="H7616" s="3">
        <v>0</v>
      </c>
      <c r="I7616" s="3">
        <v>0</v>
      </c>
      <c r="J7616" s="3">
        <v>4.8653846153846096</v>
      </c>
      <c r="K7616" s="3">
        <v>18.9203296703296</v>
      </c>
      <c r="L7616" s="3">
        <f>Table1[[#This Row],[Hours Qualified Activities Professional]]+Table1[[#This Row],[Hours Other Activity Staff]]</f>
        <v>23.78571428571421</v>
      </c>
      <c r="M7616" s="3">
        <f>Table1[[#This Row],[Total Hours Activity Staff]]/Table1[[#This Row],[MDS Census]]</f>
        <v>0.17650656446220378</v>
      </c>
      <c r="N7616" s="3">
        <v>5.0164835164835102</v>
      </c>
      <c r="O7616" s="3">
        <v>0</v>
      </c>
      <c r="P7616" s="3">
        <f>Table1[[#This Row],[Hours Qualified Social Worker]]+Table1[[#This Row],[Hours Other Social Work Staff]]</f>
        <v>5.0164835164835102</v>
      </c>
      <c r="Q7616" s="3">
        <f>Table1[[#This Row],[Total Hours Social Work Staff Per Resident Per Day]]/Table1[[#This Row],[MDS Census]]</f>
        <v>3.7225801190573428E-2</v>
      </c>
      <c r="R7616" s="3"/>
      <c r="S7616"/>
    </row>
    <row r="7617" spans="1:19" x14ac:dyDescent="0.2">
      <c r="A7617" t="s">
        <v>10795</v>
      </c>
      <c r="B7617" t="s">
        <v>11331</v>
      </c>
      <c r="C7617" t="s">
        <v>8251</v>
      </c>
      <c r="D7617" t="s">
        <v>11330</v>
      </c>
      <c r="E7617" s="3">
        <v>91.274725274725199</v>
      </c>
      <c r="F7617" s="3">
        <v>5.6210989010989003</v>
      </c>
      <c r="G7617" s="3">
        <v>0.145604395604395</v>
      </c>
      <c r="H7617" s="3">
        <v>0.35164835164835101</v>
      </c>
      <c r="I7617" s="3">
        <v>0.43681318681318598</v>
      </c>
      <c r="J7617" s="3">
        <v>6.9576923076922998</v>
      </c>
      <c r="K7617" s="3">
        <v>7.8770329670329602</v>
      </c>
      <c r="L7617" s="3">
        <f>Table1[[#This Row],[Hours Qualified Activities Professional]]+Table1[[#This Row],[Hours Other Activity Staff]]</f>
        <v>14.83472527472526</v>
      </c>
      <c r="M7617" s="3">
        <f>Table1[[#This Row],[Total Hours Activity Staff]]/Table1[[#This Row],[MDS Census]]</f>
        <v>0.16252829280038525</v>
      </c>
      <c r="N7617" s="3">
        <v>0</v>
      </c>
      <c r="O7617" s="3">
        <v>11.228571428571399</v>
      </c>
      <c r="P7617" s="3">
        <f>Table1[[#This Row],[Hours Qualified Social Worker]]+Table1[[#This Row],[Hours Other Social Work Staff]]</f>
        <v>11.228571428571399</v>
      </c>
      <c r="Q7617" s="3">
        <f>Table1[[#This Row],[Total Hours Social Work Staff Per Resident Per Day]]/Table1[[#This Row],[MDS Census]]</f>
        <v>0.12301950397303132</v>
      </c>
      <c r="R7617" s="3"/>
      <c r="S7617"/>
    </row>
    <row r="7618" spans="1:19" x14ac:dyDescent="0.2">
      <c r="A7618" t="s">
        <v>10795</v>
      </c>
      <c r="B7618" t="s">
        <v>11331</v>
      </c>
      <c r="C7618" t="s">
        <v>8251</v>
      </c>
      <c r="D7618" t="s">
        <v>11332</v>
      </c>
      <c r="E7618" s="3">
        <v>111.527472527472</v>
      </c>
      <c r="F7618" s="3">
        <v>5.2747252747252702</v>
      </c>
      <c r="G7618" s="3">
        <v>0.219780219780219</v>
      </c>
      <c r="H7618" s="3">
        <v>0.77747252747252704</v>
      </c>
      <c r="I7618" s="3">
        <v>4.2307692307692299</v>
      </c>
      <c r="J7618" s="3">
        <v>5.0109890109890101</v>
      </c>
      <c r="K7618" s="3">
        <v>19.706043956043899</v>
      </c>
      <c r="L7618" s="3">
        <f>Table1[[#This Row],[Hours Qualified Activities Professional]]+Table1[[#This Row],[Hours Other Activity Staff]]</f>
        <v>24.71703296703291</v>
      </c>
      <c r="M7618" s="3">
        <f>Table1[[#This Row],[Total Hours Activity Staff]]/Table1[[#This Row],[MDS Census]]</f>
        <v>0.2216228199822648</v>
      </c>
      <c r="N7618" s="3">
        <v>9.9807692307692299</v>
      </c>
      <c r="O7618" s="3">
        <v>19.25</v>
      </c>
      <c r="P7618" s="3">
        <f>Table1[[#This Row],[Hours Qualified Social Worker]]+Table1[[#This Row],[Hours Other Social Work Staff]]</f>
        <v>29.23076923076923</v>
      </c>
      <c r="Q7618" s="3">
        <f>Table1[[#This Row],[Total Hours Social Work Staff Per Resident Per Day]]/Table1[[#This Row],[MDS Census]]</f>
        <v>0.2620947876638105</v>
      </c>
      <c r="R7618" s="3"/>
      <c r="S7618"/>
    </row>
    <row r="7619" spans="1:19" x14ac:dyDescent="0.2">
      <c r="A7619" t="s">
        <v>10795</v>
      </c>
      <c r="B7619" t="s">
        <v>747</v>
      </c>
      <c r="C7619" t="s">
        <v>11334</v>
      </c>
      <c r="D7619" t="s">
        <v>11333</v>
      </c>
      <c r="E7619" s="3">
        <v>39.483516483516397</v>
      </c>
      <c r="F7619" s="3">
        <v>5.2307692307692299</v>
      </c>
      <c r="G7619" s="3">
        <v>3.8461538461538401E-2</v>
      </c>
      <c r="H7619" s="3">
        <v>9.8901098901098897E-2</v>
      </c>
      <c r="I7619" s="3">
        <v>0.21153846153846101</v>
      </c>
      <c r="J7619" s="3">
        <v>4.1791208791208696</v>
      </c>
      <c r="K7619" s="3">
        <v>0</v>
      </c>
      <c r="L7619" s="3">
        <f>Table1[[#This Row],[Hours Qualified Activities Professional]]+Table1[[#This Row],[Hours Other Activity Staff]]</f>
        <v>4.1791208791208696</v>
      </c>
      <c r="M7619" s="3">
        <f>Table1[[#This Row],[Total Hours Activity Staff]]/Table1[[#This Row],[MDS Census]]</f>
        <v>0.10584469802393542</v>
      </c>
      <c r="N7619" s="3">
        <v>4.6395604395604302</v>
      </c>
      <c r="O7619" s="3">
        <v>0</v>
      </c>
      <c r="P7619" s="3">
        <f>Table1[[#This Row],[Hours Qualified Social Worker]]+Table1[[#This Row],[Hours Other Social Work Staff]]</f>
        <v>4.6395604395604302</v>
      </c>
      <c r="Q7619" s="3">
        <f>Table1[[#This Row],[Total Hours Social Work Staff Per Resident Per Day]]/Table1[[#This Row],[MDS Census]]</f>
        <v>0.11750626217645424</v>
      </c>
      <c r="R7619" s="3"/>
      <c r="S7619"/>
    </row>
    <row r="7620" spans="1:19" x14ac:dyDescent="0.2">
      <c r="A7620" t="s">
        <v>10795</v>
      </c>
      <c r="B7620" t="s">
        <v>747</v>
      </c>
      <c r="C7620" t="s">
        <v>11334</v>
      </c>
      <c r="D7620" t="s">
        <v>11335</v>
      </c>
      <c r="E7620" s="3">
        <v>17.934065934065899</v>
      </c>
      <c r="F7620" s="3">
        <v>0</v>
      </c>
      <c r="G7620" s="3">
        <v>0</v>
      </c>
      <c r="H7620" s="3">
        <v>0</v>
      </c>
      <c r="I7620" s="3">
        <v>4.43956043956043</v>
      </c>
      <c r="J7620" s="3">
        <v>0</v>
      </c>
      <c r="K7620" s="3">
        <v>10.8494505494505</v>
      </c>
      <c r="L7620" s="3">
        <f>Table1[[#This Row],[Hours Qualified Activities Professional]]+Table1[[#This Row],[Hours Other Activity Staff]]</f>
        <v>10.8494505494505</v>
      </c>
      <c r="M7620" s="3">
        <f>Table1[[#This Row],[Total Hours Activity Staff]]/Table1[[#This Row],[MDS Census]]</f>
        <v>0.60496323529411611</v>
      </c>
      <c r="N7620" s="3">
        <v>5.5384615384615303</v>
      </c>
      <c r="O7620" s="3">
        <v>0</v>
      </c>
      <c r="P7620" s="3">
        <f>Table1[[#This Row],[Hours Qualified Social Worker]]+Table1[[#This Row],[Hours Other Social Work Staff]]</f>
        <v>5.5384615384615303</v>
      </c>
      <c r="Q7620" s="3">
        <f>Table1[[#This Row],[Total Hours Social Work Staff Per Resident Per Day]]/Table1[[#This Row],[MDS Census]]</f>
        <v>0.30882352941176489</v>
      </c>
      <c r="R7620" s="3"/>
      <c r="S7620"/>
    </row>
    <row r="7621" spans="1:19" x14ac:dyDescent="0.2">
      <c r="A7621" t="s">
        <v>10795</v>
      </c>
      <c r="B7621" t="s">
        <v>747</v>
      </c>
      <c r="C7621" t="s">
        <v>11334</v>
      </c>
      <c r="D7621" t="s">
        <v>11336</v>
      </c>
      <c r="E7621" s="3">
        <v>61.076923076923002</v>
      </c>
      <c r="F7621" s="3">
        <v>5.71428571428571</v>
      </c>
      <c r="G7621" s="3">
        <v>0.36263736263736202</v>
      </c>
      <c r="H7621" s="3">
        <v>0.24175824175824101</v>
      </c>
      <c r="I7621" s="3">
        <v>0.19780219780219699</v>
      </c>
      <c r="J7621" s="3">
        <v>4.6379120879120803</v>
      </c>
      <c r="K7621" s="3">
        <v>0</v>
      </c>
      <c r="L7621" s="3">
        <f>Table1[[#This Row],[Hours Qualified Activities Professional]]+Table1[[#This Row],[Hours Other Activity Staff]]</f>
        <v>4.6379120879120803</v>
      </c>
      <c r="M7621" s="3">
        <f>Table1[[#This Row],[Total Hours Activity Staff]]/Table1[[#This Row],[MDS Census]]</f>
        <v>7.5935588341129873E-2</v>
      </c>
      <c r="N7621" s="3">
        <v>6.1074725274725203</v>
      </c>
      <c r="O7621" s="3">
        <v>0</v>
      </c>
      <c r="P7621" s="3">
        <f>Table1[[#This Row],[Hours Qualified Social Worker]]+Table1[[#This Row],[Hours Other Social Work Staff]]</f>
        <v>6.1074725274725203</v>
      </c>
      <c r="Q7621" s="3">
        <f>Table1[[#This Row],[Total Hours Social Work Staff Per Resident Per Day]]/Table1[[#This Row],[MDS Census]]</f>
        <v>9.9996401583303349E-2</v>
      </c>
      <c r="R7621" s="3"/>
      <c r="S7621"/>
    </row>
    <row r="7622" spans="1:19" x14ac:dyDescent="0.2">
      <c r="A7622" t="s">
        <v>10795</v>
      </c>
      <c r="B7622" t="s">
        <v>2983</v>
      </c>
      <c r="C7622" t="s">
        <v>10854</v>
      </c>
      <c r="D7622" t="s">
        <v>11337</v>
      </c>
      <c r="E7622" s="3">
        <v>114.637362637362</v>
      </c>
      <c r="F7622" s="3">
        <v>3.5824175824175799</v>
      </c>
      <c r="G7622" s="3">
        <v>0.41208791208791201</v>
      </c>
      <c r="H7622" s="3">
        <v>0.26373626373626302</v>
      </c>
      <c r="I7622" s="3">
        <v>0.42032967032967</v>
      </c>
      <c r="J7622" s="3">
        <v>3.12087912087912</v>
      </c>
      <c r="K7622" s="3">
        <v>0</v>
      </c>
      <c r="L7622" s="3">
        <f>Table1[[#This Row],[Hours Qualified Activities Professional]]+Table1[[#This Row],[Hours Other Activity Staff]]</f>
        <v>3.12087912087912</v>
      </c>
      <c r="M7622" s="3">
        <f>Table1[[#This Row],[Total Hours Activity Staff]]/Table1[[#This Row],[MDS Census]]</f>
        <v>2.7223926380368243E-2</v>
      </c>
      <c r="N7622" s="3">
        <v>3.21428571428571</v>
      </c>
      <c r="O7622" s="3">
        <v>0</v>
      </c>
      <c r="P7622" s="3">
        <f>Table1[[#This Row],[Hours Qualified Social Worker]]+Table1[[#This Row],[Hours Other Social Work Staff]]</f>
        <v>3.21428571428571</v>
      </c>
      <c r="Q7622" s="3">
        <f>Table1[[#This Row],[Total Hours Social Work Staff Per Resident Per Day]]/Table1[[#This Row],[MDS Census]]</f>
        <v>2.803872699386515E-2</v>
      </c>
      <c r="R7622" s="3"/>
      <c r="S7622"/>
    </row>
    <row r="7623" spans="1:19" x14ac:dyDescent="0.2">
      <c r="A7623" t="s">
        <v>10795</v>
      </c>
      <c r="B7623" t="s">
        <v>11339</v>
      </c>
      <c r="C7623" t="s">
        <v>4437</v>
      </c>
      <c r="D7623" t="s">
        <v>11338</v>
      </c>
      <c r="E7623" s="3">
        <v>34.076923076923002</v>
      </c>
      <c r="F7623" s="3">
        <v>5.71428571428571</v>
      </c>
      <c r="G7623" s="3">
        <v>0</v>
      </c>
      <c r="H7623" s="3">
        <v>0</v>
      </c>
      <c r="I7623" s="3">
        <v>0</v>
      </c>
      <c r="J7623" s="3">
        <v>0</v>
      </c>
      <c r="K7623" s="3">
        <v>4.6813186813186798</v>
      </c>
      <c r="L7623" s="3">
        <f>Table1[[#This Row],[Hours Qualified Activities Professional]]+Table1[[#This Row],[Hours Other Activity Staff]]</f>
        <v>4.6813186813186798</v>
      </c>
      <c r="M7623" s="3">
        <f>Table1[[#This Row],[Total Hours Activity Staff]]/Table1[[#This Row],[MDS Census]]</f>
        <v>0.13737504030957781</v>
      </c>
      <c r="N7623" s="3">
        <v>0</v>
      </c>
      <c r="O7623" s="3">
        <v>4.97252747252747</v>
      </c>
      <c r="P7623" s="3">
        <f>Table1[[#This Row],[Hours Qualified Social Worker]]+Table1[[#This Row],[Hours Other Social Work Staff]]</f>
        <v>4.97252747252747</v>
      </c>
      <c r="Q7623" s="3">
        <f>Table1[[#This Row],[Total Hours Social Work Staff Per Resident Per Day]]/Table1[[#This Row],[MDS Census]]</f>
        <v>0.14592067075137077</v>
      </c>
      <c r="R7623" s="3"/>
      <c r="S7623"/>
    </row>
    <row r="7624" spans="1:19" x14ac:dyDescent="0.2">
      <c r="A7624" t="s">
        <v>10795</v>
      </c>
      <c r="B7624" t="s">
        <v>4517</v>
      </c>
      <c r="C7624" t="s">
        <v>11341</v>
      </c>
      <c r="D7624" t="s">
        <v>11340</v>
      </c>
      <c r="E7624" s="3">
        <v>102.087912087912</v>
      </c>
      <c r="F7624" s="3">
        <v>7.3626373626373596</v>
      </c>
      <c r="G7624" s="3">
        <v>1.6483516483516401E-2</v>
      </c>
      <c r="H7624" s="3">
        <v>0.52747252747252704</v>
      </c>
      <c r="I7624" s="3">
        <v>0.46153846153846101</v>
      </c>
      <c r="J7624" s="3">
        <v>0</v>
      </c>
      <c r="K7624" s="3">
        <v>15.618021978021901</v>
      </c>
      <c r="L7624" s="3">
        <f>Table1[[#This Row],[Hours Qualified Activities Professional]]+Table1[[#This Row],[Hours Other Activity Staff]]</f>
        <v>15.618021978021901</v>
      </c>
      <c r="M7624" s="3">
        <f>Table1[[#This Row],[Total Hours Activity Staff]]/Table1[[#This Row],[MDS Census]]</f>
        <v>0.15298600645855695</v>
      </c>
      <c r="N7624" s="3">
        <v>0</v>
      </c>
      <c r="O7624" s="3">
        <v>5.2280219780219701</v>
      </c>
      <c r="P7624" s="3">
        <f>Table1[[#This Row],[Hours Qualified Social Worker]]+Table1[[#This Row],[Hours Other Social Work Staff]]</f>
        <v>5.2280219780219701</v>
      </c>
      <c r="Q7624" s="3">
        <f>Table1[[#This Row],[Total Hours Social Work Staff Per Resident Per Day]]/Table1[[#This Row],[MDS Census]]</f>
        <v>5.1210979547900937E-2</v>
      </c>
      <c r="R7624" s="3"/>
      <c r="S7624"/>
    </row>
    <row r="7625" spans="1:19" x14ac:dyDescent="0.2">
      <c r="A7625" t="s">
        <v>10795</v>
      </c>
      <c r="B7625" t="s">
        <v>4517</v>
      </c>
      <c r="C7625" t="s">
        <v>11341</v>
      </c>
      <c r="D7625" t="s">
        <v>11342</v>
      </c>
      <c r="E7625" s="3">
        <v>42.054945054945001</v>
      </c>
      <c r="F7625" s="3">
        <v>0</v>
      </c>
      <c r="G7625" s="3">
        <v>0</v>
      </c>
      <c r="H7625" s="3">
        <v>0</v>
      </c>
      <c r="I7625" s="3">
        <v>0</v>
      </c>
      <c r="J7625" s="3">
        <v>4.4175824175824099</v>
      </c>
      <c r="K7625" s="3">
        <v>0</v>
      </c>
      <c r="L7625" s="3">
        <f>Table1[[#This Row],[Hours Qualified Activities Professional]]+Table1[[#This Row],[Hours Other Activity Staff]]</f>
        <v>4.4175824175824099</v>
      </c>
      <c r="M7625" s="3">
        <f>Table1[[#This Row],[Total Hours Activity Staff]]/Table1[[#This Row],[MDS Census]]</f>
        <v>0.10504311471126204</v>
      </c>
      <c r="N7625" s="3">
        <v>5.4945054945054901</v>
      </c>
      <c r="O7625" s="3">
        <v>2.0741758241758199</v>
      </c>
      <c r="P7625" s="3">
        <f>Table1[[#This Row],[Hours Qualified Social Worker]]+Table1[[#This Row],[Hours Other Social Work Staff]]</f>
        <v>7.5686813186813104</v>
      </c>
      <c r="Q7625" s="3">
        <f>Table1[[#This Row],[Total Hours Social Work Staff Per Resident Per Day]]/Table1[[#This Row],[MDS Census]]</f>
        <v>0.17997125685915863</v>
      </c>
      <c r="R7625" s="3"/>
      <c r="S7625"/>
    </row>
    <row r="7626" spans="1:19" x14ac:dyDescent="0.2">
      <c r="A7626" t="s">
        <v>10795</v>
      </c>
      <c r="B7626" t="s">
        <v>11344</v>
      </c>
      <c r="C7626" t="s">
        <v>11345</v>
      </c>
      <c r="D7626" t="s">
        <v>11343</v>
      </c>
      <c r="E7626" s="3">
        <v>10.439560439560401</v>
      </c>
      <c r="F7626" s="3">
        <v>3.5362637362637299</v>
      </c>
      <c r="G7626" s="3">
        <v>6.5934065934065894E-2</v>
      </c>
      <c r="H7626" s="3">
        <v>1.3010989010989</v>
      </c>
      <c r="I7626" s="3">
        <v>1.4802197802197801</v>
      </c>
      <c r="J7626" s="3">
        <v>3.3747252747252698</v>
      </c>
      <c r="K7626" s="3">
        <v>0</v>
      </c>
      <c r="L7626" s="3">
        <f>Table1[[#This Row],[Hours Qualified Activities Professional]]+Table1[[#This Row],[Hours Other Activity Staff]]</f>
        <v>3.3747252747252698</v>
      </c>
      <c r="M7626" s="3">
        <f>Table1[[#This Row],[Total Hours Activity Staff]]/Table1[[#This Row],[MDS Census]]</f>
        <v>0.32326315789473758</v>
      </c>
      <c r="N7626" s="3">
        <v>5.6703296703296697</v>
      </c>
      <c r="O7626" s="3">
        <v>0</v>
      </c>
      <c r="P7626" s="3">
        <f>Table1[[#This Row],[Hours Qualified Social Worker]]+Table1[[#This Row],[Hours Other Social Work Staff]]</f>
        <v>5.6703296703296697</v>
      </c>
      <c r="Q7626" s="3">
        <f>Table1[[#This Row],[Total Hours Social Work Staff Per Resident Per Day]]/Table1[[#This Row],[MDS Census]]</f>
        <v>0.54315789473684406</v>
      </c>
      <c r="R7626" s="3"/>
      <c r="S7626"/>
    </row>
    <row r="7627" spans="1:19" x14ac:dyDescent="0.2">
      <c r="A7627" t="s">
        <v>10795</v>
      </c>
      <c r="B7627" t="s">
        <v>11344</v>
      </c>
      <c r="C7627" t="s">
        <v>11345</v>
      </c>
      <c r="D7627" t="s">
        <v>11346</v>
      </c>
      <c r="E7627" s="3">
        <v>64.076923076922995</v>
      </c>
      <c r="F7627" s="3">
        <v>0</v>
      </c>
      <c r="G7627" s="3">
        <v>0</v>
      </c>
      <c r="H7627" s="3">
        <v>0</v>
      </c>
      <c r="I7627" s="3">
        <v>3.6431868131868099</v>
      </c>
      <c r="J7627" s="3">
        <v>0</v>
      </c>
      <c r="K7627" s="3">
        <v>6.6034065934065902</v>
      </c>
      <c r="L7627" s="3">
        <f>Table1[[#This Row],[Hours Qualified Activities Professional]]+Table1[[#This Row],[Hours Other Activity Staff]]</f>
        <v>6.6034065934065902</v>
      </c>
      <c r="M7627" s="3">
        <f>Table1[[#This Row],[Total Hours Activity Staff]]/Table1[[#This Row],[MDS Census]]</f>
        <v>0.10305436460298413</v>
      </c>
      <c r="N7627" s="3">
        <v>1.73813186813186</v>
      </c>
      <c r="O7627" s="3">
        <v>4.3979120879120801</v>
      </c>
      <c r="P7627" s="3">
        <f>Table1[[#This Row],[Hours Qualified Social Worker]]+Table1[[#This Row],[Hours Other Social Work Staff]]</f>
        <v>6.1360439560439399</v>
      </c>
      <c r="Q7627" s="3">
        <f>Table1[[#This Row],[Total Hours Social Work Staff Per Resident Per Day]]/Table1[[#This Row],[MDS Census]]</f>
        <v>9.5760589950265693E-2</v>
      </c>
      <c r="R7627" s="3"/>
      <c r="S7627"/>
    </row>
    <row r="7628" spans="1:19" x14ac:dyDescent="0.2">
      <c r="A7628" t="s">
        <v>10795</v>
      </c>
      <c r="B7628" t="s">
        <v>11344</v>
      </c>
      <c r="C7628" t="s">
        <v>11345</v>
      </c>
      <c r="D7628" t="s">
        <v>11347</v>
      </c>
      <c r="E7628" s="3">
        <v>52.2967032967032</v>
      </c>
      <c r="F7628" s="3">
        <v>0</v>
      </c>
      <c r="G7628" s="3">
        <v>0</v>
      </c>
      <c r="H7628" s="3">
        <v>0</v>
      </c>
      <c r="I7628" s="3">
        <v>0</v>
      </c>
      <c r="J7628" s="3">
        <v>0</v>
      </c>
      <c r="K7628" s="3">
        <v>5.4186813186813101</v>
      </c>
      <c r="L7628" s="3">
        <f>Table1[[#This Row],[Hours Qualified Activities Professional]]+Table1[[#This Row],[Hours Other Activity Staff]]</f>
        <v>5.4186813186813101</v>
      </c>
      <c r="M7628" s="3">
        <f>Table1[[#This Row],[Total Hours Activity Staff]]/Table1[[#This Row],[MDS Census]]</f>
        <v>0.10361420466484558</v>
      </c>
      <c r="N7628" s="3">
        <v>5.1893406593406501</v>
      </c>
      <c r="O7628" s="3">
        <v>0</v>
      </c>
      <c r="P7628" s="3">
        <f>Table1[[#This Row],[Hours Qualified Social Worker]]+Table1[[#This Row],[Hours Other Social Work Staff]]</f>
        <v>5.1893406593406501</v>
      </c>
      <c r="Q7628" s="3">
        <f>Table1[[#This Row],[Total Hours Social Work Staff Per Resident Per Day]]/Table1[[#This Row],[MDS Census]]</f>
        <v>9.9228829586047493E-2</v>
      </c>
      <c r="R7628" s="3"/>
      <c r="S7628"/>
    </row>
    <row r="7629" spans="1:19" x14ac:dyDescent="0.2">
      <c r="A7629" t="s">
        <v>10795</v>
      </c>
      <c r="B7629" t="s">
        <v>11344</v>
      </c>
      <c r="C7629" t="s">
        <v>11345</v>
      </c>
      <c r="D7629" t="s">
        <v>11348</v>
      </c>
      <c r="E7629" s="3">
        <v>115.79120879120801</v>
      </c>
      <c r="F7629" s="3">
        <v>5.6263736263736197</v>
      </c>
      <c r="G7629" s="3">
        <v>0</v>
      </c>
      <c r="H7629" s="3">
        <v>0</v>
      </c>
      <c r="I7629" s="3">
        <v>0</v>
      </c>
      <c r="J7629" s="3">
        <v>0</v>
      </c>
      <c r="K7629" s="3">
        <v>9.5725274725274705</v>
      </c>
      <c r="L7629" s="3">
        <f>Table1[[#This Row],[Hours Qualified Activities Professional]]+Table1[[#This Row],[Hours Other Activity Staff]]</f>
        <v>9.5725274725274705</v>
      </c>
      <c r="M7629" s="3">
        <f>Table1[[#This Row],[Total Hours Activity Staff]]/Table1[[#This Row],[MDS Census]]</f>
        <v>8.267058935180846E-2</v>
      </c>
      <c r="N7629" s="3">
        <v>0</v>
      </c>
      <c r="O7629" s="3">
        <v>9.2406593406593398</v>
      </c>
      <c r="P7629" s="3">
        <f>Table1[[#This Row],[Hours Qualified Social Worker]]+Table1[[#This Row],[Hours Other Social Work Staff]]</f>
        <v>9.2406593406593398</v>
      </c>
      <c r="Q7629" s="3">
        <f>Table1[[#This Row],[Total Hours Social Work Staff Per Resident Per Day]]/Table1[[#This Row],[MDS Census]]</f>
        <v>7.9804498434089932E-2</v>
      </c>
      <c r="R7629" s="3"/>
      <c r="S7629"/>
    </row>
    <row r="7630" spans="1:19" x14ac:dyDescent="0.2">
      <c r="A7630" t="s">
        <v>10795</v>
      </c>
      <c r="B7630" t="s">
        <v>11350</v>
      </c>
      <c r="C7630" t="s">
        <v>10871</v>
      </c>
      <c r="D7630" t="s">
        <v>11349</v>
      </c>
      <c r="E7630" s="3">
        <v>27.3406593406593</v>
      </c>
      <c r="F7630" s="3">
        <v>2.9010989010989001</v>
      </c>
      <c r="G7630" s="3">
        <v>0.32417582417582402</v>
      </c>
      <c r="H7630" s="3">
        <v>0.19780219780219699</v>
      </c>
      <c r="I7630" s="3">
        <v>0</v>
      </c>
      <c r="J7630" s="3">
        <v>2.8021978021977998</v>
      </c>
      <c r="K7630" s="3">
        <v>3.71703296703296</v>
      </c>
      <c r="L7630" s="3">
        <f>Table1[[#This Row],[Hours Qualified Activities Professional]]+Table1[[#This Row],[Hours Other Activity Staff]]</f>
        <v>6.5192307692307594</v>
      </c>
      <c r="M7630" s="3">
        <f>Table1[[#This Row],[Total Hours Activity Staff]]/Table1[[#This Row],[MDS Census]]</f>
        <v>0.23844453376205788</v>
      </c>
      <c r="N7630" s="3">
        <v>2.7609890109890101</v>
      </c>
      <c r="O7630" s="3">
        <v>0</v>
      </c>
      <c r="P7630" s="3">
        <f>Table1[[#This Row],[Hours Qualified Social Worker]]+Table1[[#This Row],[Hours Other Social Work Staff]]</f>
        <v>2.7609890109890101</v>
      </c>
      <c r="Q7630" s="3">
        <f>Table1[[#This Row],[Total Hours Social Work Staff Per Resident Per Day]]/Table1[[#This Row],[MDS Census]]</f>
        <v>0.100984726688103</v>
      </c>
      <c r="R7630" s="3"/>
      <c r="S7630"/>
    </row>
    <row r="7631" spans="1:19" x14ac:dyDescent="0.2">
      <c r="A7631" t="s">
        <v>10795</v>
      </c>
      <c r="B7631" t="s">
        <v>7628</v>
      </c>
      <c r="C7631" t="s">
        <v>617</v>
      </c>
      <c r="D7631" t="s">
        <v>11351</v>
      </c>
      <c r="E7631" s="3">
        <v>46.945054945054899</v>
      </c>
      <c r="F7631" s="3">
        <v>11.4285714285714</v>
      </c>
      <c r="G7631" s="3">
        <v>0</v>
      </c>
      <c r="H7631" s="3">
        <v>0.329670329670329</v>
      </c>
      <c r="I7631" s="3">
        <v>0.17857142857142799</v>
      </c>
      <c r="J7631" s="3">
        <v>0</v>
      </c>
      <c r="K7631" s="3">
        <v>10.684395604395601</v>
      </c>
      <c r="L7631" s="3">
        <f>Table1[[#This Row],[Hours Qualified Activities Professional]]+Table1[[#This Row],[Hours Other Activity Staff]]</f>
        <v>10.684395604395601</v>
      </c>
      <c r="M7631" s="3">
        <f>Table1[[#This Row],[Total Hours Activity Staff]]/Table1[[#This Row],[MDS Census]]</f>
        <v>0.22759363295880164</v>
      </c>
      <c r="N7631" s="3">
        <v>0</v>
      </c>
      <c r="O7631" s="3">
        <v>5.2136263736263704</v>
      </c>
      <c r="P7631" s="3">
        <f>Table1[[#This Row],[Hours Qualified Social Worker]]+Table1[[#This Row],[Hours Other Social Work Staff]]</f>
        <v>5.2136263736263704</v>
      </c>
      <c r="Q7631" s="3">
        <f>Table1[[#This Row],[Total Hours Social Work Staff Per Resident Per Day]]/Table1[[#This Row],[MDS Census]]</f>
        <v>0.11105805243445697</v>
      </c>
      <c r="R7631" s="3"/>
      <c r="S7631"/>
    </row>
    <row r="7632" spans="1:19" x14ac:dyDescent="0.2">
      <c r="A7632" t="s">
        <v>10795</v>
      </c>
      <c r="B7632" t="s">
        <v>2985</v>
      </c>
      <c r="C7632" t="s">
        <v>4904</v>
      </c>
      <c r="D7632" t="s">
        <v>4307</v>
      </c>
      <c r="E7632" s="3">
        <v>43.769230769230703</v>
      </c>
      <c r="F7632" s="3">
        <v>14.5963736263736</v>
      </c>
      <c r="G7632" s="3">
        <v>0</v>
      </c>
      <c r="H7632" s="3">
        <v>0.15384615384615299</v>
      </c>
      <c r="I7632" s="3">
        <v>0.219780219780219</v>
      </c>
      <c r="J7632" s="3">
        <v>4.4616483516483498</v>
      </c>
      <c r="K7632" s="3">
        <v>0</v>
      </c>
      <c r="L7632" s="3">
        <f>Table1[[#This Row],[Hours Qualified Activities Professional]]+Table1[[#This Row],[Hours Other Activity Staff]]</f>
        <v>4.4616483516483498</v>
      </c>
      <c r="M7632" s="3">
        <f>Table1[[#This Row],[Total Hours Activity Staff]]/Table1[[#This Row],[MDS Census]]</f>
        <v>0.10193572683906614</v>
      </c>
      <c r="N7632" s="3">
        <v>0</v>
      </c>
      <c r="O7632" s="3">
        <v>5.14</v>
      </c>
      <c r="P7632" s="3">
        <f>Table1[[#This Row],[Hours Qualified Social Worker]]+Table1[[#This Row],[Hours Other Social Work Staff]]</f>
        <v>5.14</v>
      </c>
      <c r="Q7632" s="3">
        <f>Table1[[#This Row],[Total Hours Social Work Staff Per Resident Per Day]]/Table1[[#This Row],[MDS Census]]</f>
        <v>0.11743409490333936</v>
      </c>
      <c r="R7632" s="3"/>
      <c r="S7632"/>
    </row>
    <row r="7633" spans="1:19" x14ac:dyDescent="0.2">
      <c r="A7633" t="s">
        <v>10795</v>
      </c>
      <c r="B7633" t="s">
        <v>11353</v>
      </c>
      <c r="C7633" t="s">
        <v>30</v>
      </c>
      <c r="D7633" t="s">
        <v>11352</v>
      </c>
      <c r="E7633" s="3">
        <v>71.439560439560395</v>
      </c>
      <c r="F7633" s="3">
        <v>5.1813186813186798</v>
      </c>
      <c r="G7633" s="3">
        <v>0</v>
      </c>
      <c r="H7633" s="3">
        <v>0</v>
      </c>
      <c r="I7633" s="3">
        <v>0</v>
      </c>
      <c r="J7633" s="3">
        <v>5.0796703296703196</v>
      </c>
      <c r="K7633" s="3">
        <v>14.030219780219699</v>
      </c>
      <c r="L7633" s="3">
        <f>Table1[[#This Row],[Hours Qualified Activities Professional]]+Table1[[#This Row],[Hours Other Activity Staff]]</f>
        <v>19.109890109890017</v>
      </c>
      <c r="M7633" s="3">
        <f>Table1[[#This Row],[Total Hours Activity Staff]]/Table1[[#This Row],[MDS Census]]</f>
        <v>0.26749730810644401</v>
      </c>
      <c r="N7633" s="3">
        <v>0</v>
      </c>
      <c r="O7633" s="3">
        <v>5.3516483516483504</v>
      </c>
      <c r="P7633" s="3">
        <f>Table1[[#This Row],[Hours Qualified Social Worker]]+Table1[[#This Row],[Hours Other Social Work Staff]]</f>
        <v>5.3516483516483504</v>
      </c>
      <c r="Q7633" s="3">
        <f>Table1[[#This Row],[Total Hours Social Work Staff Per Resident Per Day]]/Table1[[#This Row],[MDS Census]]</f>
        <v>7.4911552068912507E-2</v>
      </c>
      <c r="R7633" s="3"/>
      <c r="S7633"/>
    </row>
    <row r="7634" spans="1:19" x14ac:dyDescent="0.2">
      <c r="A7634" t="s">
        <v>10795</v>
      </c>
      <c r="B7634" t="s">
        <v>8950</v>
      </c>
      <c r="C7634" t="s">
        <v>10226</v>
      </c>
      <c r="D7634" t="s">
        <v>11354</v>
      </c>
      <c r="E7634" s="3">
        <v>151.84615384615299</v>
      </c>
      <c r="F7634" s="3">
        <v>5.1868131868131799</v>
      </c>
      <c r="G7634" s="3">
        <v>0.30769230769230699</v>
      </c>
      <c r="H7634" s="3">
        <v>0.74725274725274704</v>
      </c>
      <c r="I7634" s="3">
        <v>9.9163736263736197</v>
      </c>
      <c r="J7634" s="3">
        <v>5.0989010989010897</v>
      </c>
      <c r="K7634" s="3">
        <v>13.496923076923</v>
      </c>
      <c r="L7634" s="3">
        <f>Table1[[#This Row],[Hours Qualified Activities Professional]]+Table1[[#This Row],[Hours Other Activity Staff]]</f>
        <v>18.595824175824092</v>
      </c>
      <c r="M7634" s="3">
        <f>Table1[[#This Row],[Total Hours Activity Staff]]/Table1[[#This Row],[MDS Census]]</f>
        <v>0.12246490085395874</v>
      </c>
      <c r="N7634" s="3">
        <v>8.6153846153846096</v>
      </c>
      <c r="O7634" s="3">
        <v>0</v>
      </c>
      <c r="P7634" s="3">
        <f>Table1[[#This Row],[Hours Qualified Social Worker]]+Table1[[#This Row],[Hours Other Social Work Staff]]</f>
        <v>8.6153846153846096</v>
      </c>
      <c r="Q7634" s="3">
        <f>Table1[[#This Row],[Total Hours Social Work Staff Per Resident Per Day]]/Table1[[#This Row],[MDS Census]]</f>
        <v>5.6737588652482553E-2</v>
      </c>
      <c r="R7634" s="3"/>
      <c r="S7634"/>
    </row>
    <row r="7635" spans="1:19" x14ac:dyDescent="0.2">
      <c r="A7635" t="s">
        <v>10795</v>
      </c>
      <c r="B7635" t="s">
        <v>11356</v>
      </c>
      <c r="C7635" t="s">
        <v>10994</v>
      </c>
      <c r="D7635" t="s">
        <v>11355</v>
      </c>
      <c r="E7635" s="3">
        <v>51.560439560439498</v>
      </c>
      <c r="F7635" s="3">
        <v>5.5</v>
      </c>
      <c r="G7635" s="3">
        <v>0</v>
      </c>
      <c r="H7635" s="3">
        <v>0</v>
      </c>
      <c r="I7635" s="3">
        <v>0</v>
      </c>
      <c r="J7635" s="3">
        <v>5.4650549450549404</v>
      </c>
      <c r="K7635" s="3">
        <v>0</v>
      </c>
      <c r="L7635" s="3">
        <f>Table1[[#This Row],[Hours Qualified Activities Professional]]+Table1[[#This Row],[Hours Other Activity Staff]]</f>
        <v>5.4650549450549404</v>
      </c>
      <c r="M7635" s="3">
        <f>Table1[[#This Row],[Total Hours Activity Staff]]/Table1[[#This Row],[MDS Census]]</f>
        <v>0.10599317988064795</v>
      </c>
      <c r="N7635" s="3">
        <v>5.52648351648351</v>
      </c>
      <c r="O7635" s="3">
        <v>0</v>
      </c>
      <c r="P7635" s="3">
        <f>Table1[[#This Row],[Hours Qualified Social Worker]]+Table1[[#This Row],[Hours Other Social Work Staff]]</f>
        <v>5.52648351648351</v>
      </c>
      <c r="Q7635" s="3">
        <f>Table1[[#This Row],[Total Hours Social Work Staff Per Resident Per Day]]/Table1[[#This Row],[MDS Census]]</f>
        <v>0.10718456947996591</v>
      </c>
      <c r="R7635" s="3"/>
      <c r="S7635"/>
    </row>
    <row r="7636" spans="1:19" x14ac:dyDescent="0.2">
      <c r="A7636" t="s">
        <v>10795</v>
      </c>
      <c r="B7636" t="s">
        <v>11356</v>
      </c>
      <c r="C7636" t="s">
        <v>791</v>
      </c>
      <c r="D7636" t="s">
        <v>11357</v>
      </c>
      <c r="E7636" s="3">
        <v>40.879120879120798</v>
      </c>
      <c r="F7636" s="3">
        <v>11.028351648351601</v>
      </c>
      <c r="G7636" s="3">
        <v>0.164835164835164</v>
      </c>
      <c r="H7636" s="3">
        <v>0.18131868131868101</v>
      </c>
      <c r="I7636" s="3">
        <v>0.38186813186813101</v>
      </c>
      <c r="J7636" s="3">
        <v>4.4819780219780201</v>
      </c>
      <c r="K7636" s="3">
        <v>0</v>
      </c>
      <c r="L7636" s="3">
        <f>Table1[[#This Row],[Hours Qualified Activities Professional]]+Table1[[#This Row],[Hours Other Activity Staff]]</f>
        <v>4.4819780219780201</v>
      </c>
      <c r="M7636" s="3">
        <f>Table1[[#This Row],[Total Hours Activity Staff]]/Table1[[#This Row],[MDS Census]]</f>
        <v>0.10963978494623673</v>
      </c>
      <c r="N7636" s="3">
        <v>0</v>
      </c>
      <c r="O7636" s="3">
        <v>4.8445054945054897</v>
      </c>
      <c r="P7636" s="3">
        <f>Table1[[#This Row],[Hours Qualified Social Worker]]+Table1[[#This Row],[Hours Other Social Work Staff]]</f>
        <v>4.8445054945054897</v>
      </c>
      <c r="Q7636" s="3">
        <f>Table1[[#This Row],[Total Hours Social Work Staff Per Resident Per Day]]/Table1[[#This Row],[MDS Census]]</f>
        <v>0.11850806451612915</v>
      </c>
      <c r="R7636" s="3"/>
      <c r="S7636"/>
    </row>
    <row r="7637" spans="1:19" x14ac:dyDescent="0.2">
      <c r="A7637" t="s">
        <v>10795</v>
      </c>
      <c r="B7637" t="s">
        <v>11356</v>
      </c>
      <c r="C7637" t="s">
        <v>791</v>
      </c>
      <c r="D7637" t="s">
        <v>11358</v>
      </c>
      <c r="E7637" s="3">
        <v>85.890109890109798</v>
      </c>
      <c r="F7637" s="3">
        <v>5.71428571428571</v>
      </c>
      <c r="G7637" s="3">
        <v>0.46153846153846101</v>
      </c>
      <c r="H7637" s="3">
        <v>0.17912087912087901</v>
      </c>
      <c r="I7637" s="3">
        <v>0.17032967032967</v>
      </c>
      <c r="J7637" s="3">
        <v>8.2609890109890092</v>
      </c>
      <c r="K7637" s="3">
        <v>0.71153846153846101</v>
      </c>
      <c r="L7637" s="3">
        <f>Table1[[#This Row],[Hours Qualified Activities Professional]]+Table1[[#This Row],[Hours Other Activity Staff]]</f>
        <v>8.9725274725274708</v>
      </c>
      <c r="M7637" s="3">
        <f>Table1[[#This Row],[Total Hours Activity Staff]]/Table1[[#This Row],[MDS Census]]</f>
        <v>0.10446519959058351</v>
      </c>
      <c r="N7637" s="3">
        <v>0</v>
      </c>
      <c r="O7637" s="3">
        <v>4.5521978021978002</v>
      </c>
      <c r="P7637" s="3">
        <f>Table1[[#This Row],[Hours Qualified Social Worker]]+Table1[[#This Row],[Hours Other Social Work Staff]]</f>
        <v>4.5521978021978002</v>
      </c>
      <c r="Q7637" s="3">
        <f>Table1[[#This Row],[Total Hours Social Work Staff Per Resident Per Day]]/Table1[[#This Row],[MDS Census]]</f>
        <v>5.300025588536339E-2</v>
      </c>
      <c r="R7637" s="3"/>
      <c r="S7637"/>
    </row>
    <row r="7638" spans="1:19" x14ac:dyDescent="0.2">
      <c r="A7638" t="s">
        <v>10795</v>
      </c>
      <c r="B7638" t="s">
        <v>11356</v>
      </c>
      <c r="C7638" t="s">
        <v>791</v>
      </c>
      <c r="D7638" t="s">
        <v>11359</v>
      </c>
      <c r="E7638" s="3">
        <v>35.208791208791197</v>
      </c>
      <c r="F7638" s="3">
        <v>9.6308791208791202</v>
      </c>
      <c r="G7638" s="3">
        <v>0.132417582417582</v>
      </c>
      <c r="H7638" s="3">
        <v>0.15659340659340601</v>
      </c>
      <c r="I7638" s="3">
        <v>0.20879120879120799</v>
      </c>
      <c r="J7638" s="3">
        <v>4.2221978021978002</v>
      </c>
      <c r="K7638" s="3">
        <v>0</v>
      </c>
      <c r="L7638" s="3">
        <f>Table1[[#This Row],[Hours Qualified Activities Professional]]+Table1[[#This Row],[Hours Other Activity Staff]]</f>
        <v>4.2221978021978002</v>
      </c>
      <c r="M7638" s="3">
        <f>Table1[[#This Row],[Total Hours Activity Staff]]/Table1[[#This Row],[MDS Census]]</f>
        <v>0.11991885143570535</v>
      </c>
      <c r="N7638" s="3">
        <v>0</v>
      </c>
      <c r="O7638" s="3">
        <v>5.2038461538461496</v>
      </c>
      <c r="P7638" s="3">
        <f>Table1[[#This Row],[Hours Qualified Social Worker]]+Table1[[#This Row],[Hours Other Social Work Staff]]</f>
        <v>5.2038461538461496</v>
      </c>
      <c r="Q7638" s="3">
        <f>Table1[[#This Row],[Total Hours Social Work Staff Per Resident Per Day]]/Table1[[#This Row],[MDS Census]]</f>
        <v>0.14779962546816472</v>
      </c>
      <c r="R7638" s="3"/>
      <c r="S7638"/>
    </row>
    <row r="7639" spans="1:19" x14ac:dyDescent="0.2">
      <c r="A7639" t="s">
        <v>10795</v>
      </c>
      <c r="B7639" t="s">
        <v>11356</v>
      </c>
      <c r="C7639" t="s">
        <v>791</v>
      </c>
      <c r="D7639" t="s">
        <v>11360</v>
      </c>
      <c r="E7639" s="3">
        <v>79.219780219780205</v>
      </c>
      <c r="F7639" s="3">
        <v>5.71428571428571</v>
      </c>
      <c r="G7639" s="3">
        <v>0.79120879120879095</v>
      </c>
      <c r="H7639" s="3">
        <v>0.26373626373626302</v>
      </c>
      <c r="I7639" s="3">
        <v>0.29120879120879101</v>
      </c>
      <c r="J7639" s="3">
        <v>5.1428571428571397</v>
      </c>
      <c r="K7639" s="3">
        <v>0.40384615384615302</v>
      </c>
      <c r="L7639" s="3">
        <f>Table1[[#This Row],[Hours Qualified Activities Professional]]+Table1[[#This Row],[Hours Other Activity Staff]]</f>
        <v>5.546703296703293</v>
      </c>
      <c r="M7639" s="3">
        <f>Table1[[#This Row],[Total Hours Activity Staff]]/Table1[[#This Row],[MDS Census]]</f>
        <v>7.0016645859342461E-2</v>
      </c>
      <c r="N7639" s="3">
        <v>0</v>
      </c>
      <c r="O7639" s="3">
        <v>10.362637362637299</v>
      </c>
      <c r="P7639" s="3">
        <f>Table1[[#This Row],[Hours Qualified Social Worker]]+Table1[[#This Row],[Hours Other Social Work Staff]]</f>
        <v>10.362637362637299</v>
      </c>
      <c r="Q7639" s="3">
        <f>Table1[[#This Row],[Total Hours Social Work Staff Per Resident Per Day]]/Table1[[#This Row],[MDS Census]]</f>
        <v>0.13080871133305513</v>
      </c>
      <c r="R7639" s="3"/>
      <c r="S7639"/>
    </row>
    <row r="7640" spans="1:19" x14ac:dyDescent="0.2">
      <c r="A7640" t="s">
        <v>10795</v>
      </c>
      <c r="B7640" t="s">
        <v>11362</v>
      </c>
      <c r="C7640" t="s">
        <v>771</v>
      </c>
      <c r="D7640" t="s">
        <v>11361</v>
      </c>
      <c r="E7640" s="3">
        <v>58.021978021978001</v>
      </c>
      <c r="F7640" s="3">
        <v>11.0918681318681</v>
      </c>
      <c r="G7640" s="3">
        <v>0.59340659340659296</v>
      </c>
      <c r="H7640" s="3">
        <v>0.214285714285714</v>
      </c>
      <c r="I7640" s="3">
        <v>0.24725274725274701</v>
      </c>
      <c r="J7640" s="3">
        <v>8.3468131868131792</v>
      </c>
      <c r="K7640" s="3">
        <v>2.1152747252747202</v>
      </c>
      <c r="L7640" s="3">
        <f>Table1[[#This Row],[Hours Qualified Activities Professional]]+Table1[[#This Row],[Hours Other Activity Staff]]</f>
        <v>10.462087912087899</v>
      </c>
      <c r="M7640" s="3">
        <f>Table1[[#This Row],[Total Hours Activity Staff]]/Table1[[#This Row],[MDS Census]]</f>
        <v>0.18031249999999985</v>
      </c>
      <c r="N7640" s="3">
        <v>0</v>
      </c>
      <c r="O7640" s="3">
        <v>4.3446153846153797</v>
      </c>
      <c r="P7640" s="3">
        <f>Table1[[#This Row],[Hours Qualified Social Worker]]+Table1[[#This Row],[Hours Other Social Work Staff]]</f>
        <v>4.3446153846153797</v>
      </c>
      <c r="Q7640" s="3">
        <f>Table1[[#This Row],[Total Hours Social Work Staff Per Resident Per Day]]/Table1[[#This Row],[MDS Census]]</f>
        <v>7.4878787878787822E-2</v>
      </c>
      <c r="R7640" s="3"/>
      <c r="S7640"/>
    </row>
    <row r="7641" spans="1:19" x14ac:dyDescent="0.2">
      <c r="A7641" t="s">
        <v>10795</v>
      </c>
      <c r="B7641" t="s">
        <v>11364</v>
      </c>
      <c r="C7641" t="s">
        <v>56</v>
      </c>
      <c r="D7641" t="s">
        <v>11363</v>
      </c>
      <c r="E7641" s="3">
        <v>51.9890109890109</v>
      </c>
      <c r="F7641" s="3">
        <v>9.8504395604395594</v>
      </c>
      <c r="G7641" s="3">
        <v>0.71703296703296704</v>
      </c>
      <c r="H7641" s="3">
        <v>0.43076923076923002</v>
      </c>
      <c r="I7641" s="3">
        <v>0.48351648351648302</v>
      </c>
      <c r="J7641" s="3">
        <v>5.1496703296703199</v>
      </c>
      <c r="K7641" s="3">
        <v>0</v>
      </c>
      <c r="L7641" s="3">
        <f>Table1[[#This Row],[Hours Qualified Activities Professional]]+Table1[[#This Row],[Hours Other Activity Staff]]</f>
        <v>5.1496703296703199</v>
      </c>
      <c r="M7641" s="3">
        <f>Table1[[#This Row],[Total Hours Activity Staff]]/Table1[[#This Row],[MDS Census]]</f>
        <v>9.9053054322553347E-2</v>
      </c>
      <c r="N7641" s="3">
        <v>0</v>
      </c>
      <c r="O7641" s="3">
        <v>6.9016483516483502</v>
      </c>
      <c r="P7641" s="3">
        <f>Table1[[#This Row],[Hours Qualified Social Worker]]+Table1[[#This Row],[Hours Other Social Work Staff]]</f>
        <v>6.9016483516483502</v>
      </c>
      <c r="Q7641" s="3">
        <f>Table1[[#This Row],[Total Hours Social Work Staff Per Resident Per Day]]/Table1[[#This Row],[MDS Census]]</f>
        <v>0.13275206087507946</v>
      </c>
      <c r="R7641" s="3"/>
      <c r="S7641"/>
    </row>
    <row r="7642" spans="1:19" x14ac:dyDescent="0.2">
      <c r="A7642" t="s">
        <v>10795</v>
      </c>
      <c r="B7642" t="s">
        <v>2762</v>
      </c>
      <c r="C7642" t="s">
        <v>183</v>
      </c>
      <c r="D7642" t="s">
        <v>11365</v>
      </c>
      <c r="E7642" s="3">
        <v>42.736263736263702</v>
      </c>
      <c r="F7642" s="3">
        <v>11.4285714285714</v>
      </c>
      <c r="G7642" s="3">
        <v>0.28571428571428498</v>
      </c>
      <c r="H7642" s="3">
        <v>0.26373626373626302</v>
      </c>
      <c r="I7642" s="3">
        <v>0.30219780219780201</v>
      </c>
      <c r="J7642" s="3">
        <v>5.5907692307692303</v>
      </c>
      <c r="K7642" s="3">
        <v>0</v>
      </c>
      <c r="L7642" s="3">
        <f>Table1[[#This Row],[Hours Qualified Activities Professional]]+Table1[[#This Row],[Hours Other Activity Staff]]</f>
        <v>5.5907692307692303</v>
      </c>
      <c r="M7642" s="3">
        <f>Table1[[#This Row],[Total Hours Activity Staff]]/Table1[[#This Row],[MDS Census]]</f>
        <v>0.13082026227822072</v>
      </c>
      <c r="N7642" s="3">
        <v>0</v>
      </c>
      <c r="O7642" s="3">
        <v>0</v>
      </c>
      <c r="P7642" s="3">
        <f>Table1[[#This Row],[Hours Qualified Social Worker]]+Table1[[#This Row],[Hours Other Social Work Staff]]</f>
        <v>0</v>
      </c>
      <c r="Q7642" s="3">
        <f>Table1[[#This Row],[Total Hours Social Work Staff Per Resident Per Day]]/Table1[[#This Row],[MDS Census]]</f>
        <v>0</v>
      </c>
      <c r="R7642" s="3"/>
      <c r="S7642"/>
    </row>
    <row r="7643" spans="1:19" x14ac:dyDescent="0.2">
      <c r="A7643" t="s">
        <v>10795</v>
      </c>
      <c r="B7643" t="s">
        <v>2762</v>
      </c>
      <c r="C7643" t="s">
        <v>183</v>
      </c>
      <c r="D7643" t="s">
        <v>11366</v>
      </c>
      <c r="E7643" s="3">
        <v>75.769230769230703</v>
      </c>
      <c r="F7643" s="3">
        <v>15.8870329670329</v>
      </c>
      <c r="G7643" s="3">
        <v>0</v>
      </c>
      <c r="H7643" s="3">
        <v>0.32307692307692298</v>
      </c>
      <c r="I7643" s="3">
        <v>0.46703296703296698</v>
      </c>
      <c r="J7643" s="3">
        <v>5.5408791208791204</v>
      </c>
      <c r="K7643" s="3">
        <v>0</v>
      </c>
      <c r="L7643" s="3">
        <f>Table1[[#This Row],[Hours Qualified Activities Professional]]+Table1[[#This Row],[Hours Other Activity Staff]]</f>
        <v>5.5408791208791204</v>
      </c>
      <c r="M7643" s="3">
        <f>Table1[[#This Row],[Total Hours Activity Staff]]/Table1[[#This Row],[MDS Census]]</f>
        <v>7.3128353879622979E-2</v>
      </c>
      <c r="N7643" s="3">
        <v>3.6043956043956</v>
      </c>
      <c r="O7643" s="3">
        <v>6.3941758241758198</v>
      </c>
      <c r="P7643" s="3">
        <f>Table1[[#This Row],[Hours Qualified Social Worker]]+Table1[[#This Row],[Hours Other Social Work Staff]]</f>
        <v>9.9985714285714202</v>
      </c>
      <c r="Q7643" s="3">
        <f>Table1[[#This Row],[Total Hours Social Work Staff Per Resident Per Day]]/Table1[[#This Row],[MDS Census]]</f>
        <v>0.1319608411892676</v>
      </c>
      <c r="R7643" s="3"/>
      <c r="S7643"/>
    </row>
    <row r="7644" spans="1:19" x14ac:dyDescent="0.2">
      <c r="A7644" t="s">
        <v>10795</v>
      </c>
      <c r="B7644" t="s">
        <v>2762</v>
      </c>
      <c r="C7644" t="s">
        <v>183</v>
      </c>
      <c r="D7644" t="s">
        <v>11367</v>
      </c>
      <c r="E7644" s="3">
        <v>18.197802197802101</v>
      </c>
      <c r="F7644" s="3">
        <v>0</v>
      </c>
      <c r="G7644" s="3">
        <v>0</v>
      </c>
      <c r="H7644" s="3">
        <v>0</v>
      </c>
      <c r="I7644" s="3">
        <v>0</v>
      </c>
      <c r="J7644" s="3">
        <v>0</v>
      </c>
      <c r="K7644" s="3">
        <v>0</v>
      </c>
      <c r="L7644" s="3">
        <f>Table1[[#This Row],[Hours Qualified Activities Professional]]+Table1[[#This Row],[Hours Other Activity Staff]]</f>
        <v>0</v>
      </c>
      <c r="M7644" s="3">
        <f>Table1[[#This Row],[Total Hours Activity Staff]]/Table1[[#This Row],[MDS Census]]</f>
        <v>0</v>
      </c>
      <c r="N7644" s="3">
        <v>0</v>
      </c>
      <c r="O7644" s="3">
        <v>0</v>
      </c>
      <c r="P7644" s="3">
        <f>Table1[[#This Row],[Hours Qualified Social Worker]]+Table1[[#This Row],[Hours Other Social Work Staff]]</f>
        <v>0</v>
      </c>
      <c r="Q7644" s="3">
        <f>Table1[[#This Row],[Total Hours Social Work Staff Per Resident Per Day]]/Table1[[#This Row],[MDS Census]]</f>
        <v>0</v>
      </c>
      <c r="R7644" s="3"/>
      <c r="S7644"/>
    </row>
    <row r="7645" spans="1:19" x14ac:dyDescent="0.2">
      <c r="A7645" t="s">
        <v>10795</v>
      </c>
      <c r="B7645" t="s">
        <v>2762</v>
      </c>
      <c r="C7645" t="s">
        <v>183</v>
      </c>
      <c r="D7645" t="s">
        <v>11368</v>
      </c>
      <c r="E7645" s="3">
        <v>100.30769230769199</v>
      </c>
      <c r="F7645" s="3">
        <v>10.811978021978</v>
      </c>
      <c r="G7645" s="3">
        <v>1.2673626373626301</v>
      </c>
      <c r="H7645" s="3">
        <v>0.38274725274725202</v>
      </c>
      <c r="I7645" s="3">
        <v>0.92307692307692302</v>
      </c>
      <c r="J7645" s="3">
        <v>4.9598901098901003</v>
      </c>
      <c r="K7645" s="3">
        <v>4.7261538461538404</v>
      </c>
      <c r="L7645" s="3">
        <f>Table1[[#This Row],[Hours Qualified Activities Professional]]+Table1[[#This Row],[Hours Other Activity Staff]]</f>
        <v>9.6860439560439406</v>
      </c>
      <c r="M7645" s="3">
        <f>Table1[[#This Row],[Total Hours Activity Staff]]/Table1[[#This Row],[MDS Census]]</f>
        <v>9.6563321647677627E-2</v>
      </c>
      <c r="N7645" s="3">
        <v>0</v>
      </c>
      <c r="O7645" s="3">
        <v>10.028461538461499</v>
      </c>
      <c r="P7645" s="3">
        <f>Table1[[#This Row],[Hours Qualified Social Worker]]+Table1[[#This Row],[Hours Other Social Work Staff]]</f>
        <v>10.028461538461499</v>
      </c>
      <c r="Q7645" s="3">
        <f>Table1[[#This Row],[Total Hours Social Work Staff Per Resident Per Day]]/Table1[[#This Row],[MDS Census]]</f>
        <v>9.9976993865030603E-2</v>
      </c>
      <c r="R7645" s="3"/>
      <c r="S7645"/>
    </row>
    <row r="7646" spans="1:19" x14ac:dyDescent="0.2">
      <c r="A7646" t="s">
        <v>10795</v>
      </c>
      <c r="B7646" t="s">
        <v>2762</v>
      </c>
      <c r="C7646" t="s">
        <v>183</v>
      </c>
      <c r="D7646" t="s">
        <v>11369</v>
      </c>
      <c r="E7646" s="3">
        <v>108.043956043956</v>
      </c>
      <c r="F7646" s="3">
        <v>5.4505494505494498</v>
      </c>
      <c r="G7646" s="3">
        <v>0.13186813186813101</v>
      </c>
      <c r="H7646" s="3">
        <v>0.26373626373626302</v>
      </c>
      <c r="I7646" s="3">
        <v>0.659340659340659</v>
      </c>
      <c r="J7646" s="3">
        <v>5.5674725274725203</v>
      </c>
      <c r="K7646" s="3">
        <v>5.7330769230769203</v>
      </c>
      <c r="L7646" s="3">
        <f>Table1[[#This Row],[Hours Qualified Activities Professional]]+Table1[[#This Row],[Hours Other Activity Staff]]</f>
        <v>11.30054945054944</v>
      </c>
      <c r="M7646" s="3">
        <f>Table1[[#This Row],[Total Hours Activity Staff]]/Table1[[#This Row],[MDS Census]]</f>
        <v>0.10459214808787626</v>
      </c>
      <c r="N7646" s="3">
        <v>10.7046153846153</v>
      </c>
      <c r="O7646" s="3">
        <v>0</v>
      </c>
      <c r="P7646" s="3">
        <f>Table1[[#This Row],[Hours Qualified Social Worker]]+Table1[[#This Row],[Hours Other Social Work Staff]]</f>
        <v>10.7046153846153</v>
      </c>
      <c r="Q7646" s="3">
        <f>Table1[[#This Row],[Total Hours Social Work Staff Per Resident Per Day]]/Table1[[#This Row],[MDS Census]]</f>
        <v>9.907648494711073E-2</v>
      </c>
      <c r="R7646" s="3"/>
      <c r="S7646"/>
    </row>
    <row r="7647" spans="1:19" x14ac:dyDescent="0.2">
      <c r="A7647" t="s">
        <v>10795</v>
      </c>
      <c r="B7647" t="s">
        <v>2762</v>
      </c>
      <c r="C7647" t="s">
        <v>183</v>
      </c>
      <c r="D7647" t="s">
        <v>11370</v>
      </c>
      <c r="E7647" s="3">
        <v>96.692307692307594</v>
      </c>
      <c r="F7647" s="3">
        <v>15.941978021978001</v>
      </c>
      <c r="G7647" s="3">
        <v>0.92857142857142805</v>
      </c>
      <c r="H7647" s="3">
        <v>0.42406593406593401</v>
      </c>
      <c r="I7647" s="3">
        <v>0.97802197802197799</v>
      </c>
      <c r="J7647" s="3">
        <v>4.1116483516483502</v>
      </c>
      <c r="K7647" s="3">
        <v>0.95252747252747205</v>
      </c>
      <c r="L7647" s="3">
        <f>Table1[[#This Row],[Hours Qualified Activities Professional]]+Table1[[#This Row],[Hours Other Activity Staff]]</f>
        <v>5.0641758241758223</v>
      </c>
      <c r="M7647" s="3">
        <f>Table1[[#This Row],[Total Hours Activity Staff]]/Table1[[#This Row],[MDS Census]]</f>
        <v>5.2374133424252789E-2</v>
      </c>
      <c r="N7647" s="3">
        <v>0</v>
      </c>
      <c r="O7647" s="3">
        <v>12.3980219780219</v>
      </c>
      <c r="P7647" s="3">
        <f>Table1[[#This Row],[Hours Qualified Social Worker]]+Table1[[#This Row],[Hours Other Social Work Staff]]</f>
        <v>12.3980219780219</v>
      </c>
      <c r="Q7647" s="3">
        <f>Table1[[#This Row],[Total Hours Social Work Staff Per Resident Per Day]]/Table1[[#This Row],[MDS Census]]</f>
        <v>0.12822138879418049</v>
      </c>
      <c r="R7647" s="3"/>
      <c r="S7647"/>
    </row>
    <row r="7648" spans="1:19" x14ac:dyDescent="0.2">
      <c r="A7648" t="s">
        <v>10795</v>
      </c>
      <c r="B7648" t="s">
        <v>2762</v>
      </c>
      <c r="C7648" t="s">
        <v>183</v>
      </c>
      <c r="D7648" t="s">
        <v>11371</v>
      </c>
      <c r="E7648" s="3">
        <v>81.780219780219696</v>
      </c>
      <c r="F7648" s="3">
        <v>5.71428571428571</v>
      </c>
      <c r="G7648" s="3">
        <v>0</v>
      </c>
      <c r="H7648" s="3">
        <v>0</v>
      </c>
      <c r="I7648" s="3">
        <v>0.70329670329670302</v>
      </c>
      <c r="J7648" s="3">
        <v>14.3867032967032</v>
      </c>
      <c r="K7648" s="3">
        <v>0</v>
      </c>
      <c r="L7648" s="3">
        <f>Table1[[#This Row],[Hours Qualified Activities Professional]]+Table1[[#This Row],[Hours Other Activity Staff]]</f>
        <v>14.3867032967032</v>
      </c>
      <c r="M7648" s="3">
        <f>Table1[[#This Row],[Total Hours Activity Staff]]/Table1[[#This Row],[MDS Census]]</f>
        <v>0.17591910776672837</v>
      </c>
      <c r="N7648" s="3">
        <v>5.4240659340659301</v>
      </c>
      <c r="O7648" s="3">
        <v>0</v>
      </c>
      <c r="P7648" s="3">
        <f>Table1[[#This Row],[Hours Qualified Social Worker]]+Table1[[#This Row],[Hours Other Social Work Staff]]</f>
        <v>5.4240659340659301</v>
      </c>
      <c r="Q7648" s="3">
        <f>Table1[[#This Row],[Total Hours Social Work Staff Per Resident Per Day]]/Table1[[#This Row],[MDS Census]]</f>
        <v>6.6324912657887689E-2</v>
      </c>
      <c r="R7648" s="3"/>
      <c r="S7648"/>
    </row>
    <row r="7649" spans="1:19" x14ac:dyDescent="0.2">
      <c r="A7649" t="s">
        <v>10795</v>
      </c>
      <c r="B7649" t="s">
        <v>2762</v>
      </c>
      <c r="C7649" t="s">
        <v>183</v>
      </c>
      <c r="D7649" t="s">
        <v>11372</v>
      </c>
      <c r="E7649" s="3">
        <v>88.912087912087898</v>
      </c>
      <c r="F7649" s="3">
        <v>5.71428571428571</v>
      </c>
      <c r="G7649" s="3">
        <v>0</v>
      </c>
      <c r="H7649" s="3">
        <v>0</v>
      </c>
      <c r="I7649" s="3">
        <v>0</v>
      </c>
      <c r="J7649" s="3">
        <v>0</v>
      </c>
      <c r="K7649" s="3">
        <v>17.545274725274702</v>
      </c>
      <c r="L7649" s="3">
        <f>Table1[[#This Row],[Hours Qualified Activities Professional]]+Table1[[#This Row],[Hours Other Activity Staff]]</f>
        <v>17.545274725274702</v>
      </c>
      <c r="M7649" s="3">
        <f>Table1[[#This Row],[Total Hours Activity Staff]]/Table1[[#This Row],[MDS Census]]</f>
        <v>0.19733283895686543</v>
      </c>
      <c r="N7649" s="3">
        <v>5.2879120879120798</v>
      </c>
      <c r="O7649" s="3">
        <v>11.0331868131868</v>
      </c>
      <c r="P7649" s="3">
        <f>Table1[[#This Row],[Hours Qualified Social Worker]]+Table1[[#This Row],[Hours Other Social Work Staff]]</f>
        <v>16.321098901098878</v>
      </c>
      <c r="Q7649" s="3">
        <f>Table1[[#This Row],[Total Hours Social Work Staff Per Resident Per Day]]/Table1[[#This Row],[MDS Census]]</f>
        <v>0.18356445433197358</v>
      </c>
      <c r="R7649" s="3"/>
      <c r="S7649"/>
    </row>
    <row r="7650" spans="1:19" x14ac:dyDescent="0.2">
      <c r="A7650" t="s">
        <v>10795</v>
      </c>
      <c r="B7650" t="s">
        <v>2762</v>
      </c>
      <c r="C7650" t="s">
        <v>183</v>
      </c>
      <c r="D7650" t="s">
        <v>3188</v>
      </c>
      <c r="E7650" s="3">
        <v>138.967032967032</v>
      </c>
      <c r="F7650" s="3">
        <v>11.076923076923</v>
      </c>
      <c r="G7650" s="3">
        <v>0.46153846153846101</v>
      </c>
      <c r="H7650" s="3">
        <v>0</v>
      </c>
      <c r="I7650" s="3">
        <v>5.4505494505494498</v>
      </c>
      <c r="J7650" s="3">
        <v>0</v>
      </c>
      <c r="K7650" s="3">
        <v>20.5583516483516</v>
      </c>
      <c r="L7650" s="3">
        <f>Table1[[#This Row],[Hours Qualified Activities Professional]]+Table1[[#This Row],[Hours Other Activity Staff]]</f>
        <v>20.5583516483516</v>
      </c>
      <c r="M7650" s="3">
        <f>Table1[[#This Row],[Total Hours Activity Staff]]/Table1[[#This Row],[MDS Census]]</f>
        <v>0.14793689704254379</v>
      </c>
      <c r="N7650" s="3">
        <v>0</v>
      </c>
      <c r="O7650" s="3">
        <v>12.6115384615384</v>
      </c>
      <c r="P7650" s="3">
        <f>Table1[[#This Row],[Hours Qualified Social Worker]]+Table1[[#This Row],[Hours Other Social Work Staff]]</f>
        <v>12.6115384615384</v>
      </c>
      <c r="Q7650" s="3">
        <f>Table1[[#This Row],[Total Hours Social Work Staff Per Resident Per Day]]/Table1[[#This Row],[MDS Census]]</f>
        <v>9.0752016447888856E-2</v>
      </c>
      <c r="R7650" s="3"/>
      <c r="S7650"/>
    </row>
    <row r="7651" spans="1:19" x14ac:dyDescent="0.2">
      <c r="A7651" t="s">
        <v>10795</v>
      </c>
      <c r="B7651" t="s">
        <v>2762</v>
      </c>
      <c r="C7651" t="s">
        <v>183</v>
      </c>
      <c r="D7651" t="s">
        <v>11373</v>
      </c>
      <c r="E7651" s="3">
        <v>86.505494505494497</v>
      </c>
      <c r="F7651" s="3">
        <v>4.7062637362637298</v>
      </c>
      <c r="G7651" s="3">
        <v>4.3956043956043897E-2</v>
      </c>
      <c r="H7651" s="3">
        <v>0</v>
      </c>
      <c r="I7651" s="3">
        <v>2.5817582417582399</v>
      </c>
      <c r="J7651" s="3">
        <v>0</v>
      </c>
      <c r="K7651" s="3">
        <v>10.263516483516399</v>
      </c>
      <c r="L7651" s="3">
        <f>Table1[[#This Row],[Hours Qualified Activities Professional]]+Table1[[#This Row],[Hours Other Activity Staff]]</f>
        <v>10.263516483516399</v>
      </c>
      <c r="M7651" s="3">
        <f>Table1[[#This Row],[Total Hours Activity Staff]]/Table1[[#This Row],[MDS Census]]</f>
        <v>0.11864583333333237</v>
      </c>
      <c r="N7651" s="3">
        <v>8.2540659340659293</v>
      </c>
      <c r="O7651" s="3">
        <v>3.6947252747252701</v>
      </c>
      <c r="P7651" s="3">
        <f>Table1[[#This Row],[Hours Qualified Social Worker]]+Table1[[#This Row],[Hours Other Social Work Staff]]</f>
        <v>11.948791208791199</v>
      </c>
      <c r="Q7651" s="3">
        <f>Table1[[#This Row],[Total Hours Social Work Staff Per Resident Per Day]]/Table1[[#This Row],[MDS Census]]</f>
        <v>0.13812754065040642</v>
      </c>
      <c r="R7651" s="3"/>
      <c r="S7651"/>
    </row>
    <row r="7652" spans="1:19" x14ac:dyDescent="0.2">
      <c r="A7652" t="s">
        <v>10795</v>
      </c>
      <c r="B7652" t="s">
        <v>2762</v>
      </c>
      <c r="C7652" t="s">
        <v>183</v>
      </c>
      <c r="D7652" t="s">
        <v>11374</v>
      </c>
      <c r="E7652" s="3">
        <v>93.164835164835097</v>
      </c>
      <c r="F7652" s="3">
        <v>6.6483516483516398</v>
      </c>
      <c r="G7652" s="3">
        <v>0.99450549450549397</v>
      </c>
      <c r="H7652" s="3">
        <v>0.37087912087912001</v>
      </c>
      <c r="I7652" s="3">
        <v>0.439560439560439</v>
      </c>
      <c r="J7652" s="3">
        <v>0</v>
      </c>
      <c r="K7652" s="3">
        <v>11.2770329670329</v>
      </c>
      <c r="L7652" s="3">
        <f>Table1[[#This Row],[Hours Qualified Activities Professional]]+Table1[[#This Row],[Hours Other Activity Staff]]</f>
        <v>11.2770329670329</v>
      </c>
      <c r="M7652" s="3">
        <f>Table1[[#This Row],[Total Hours Activity Staff]]/Table1[[#This Row],[MDS Census]]</f>
        <v>0.121043878273177</v>
      </c>
      <c r="N7652" s="3">
        <v>8.4149450549450506</v>
      </c>
      <c r="O7652" s="3">
        <v>0</v>
      </c>
      <c r="P7652" s="3">
        <f>Table1[[#This Row],[Hours Qualified Social Worker]]+Table1[[#This Row],[Hours Other Social Work Staff]]</f>
        <v>8.4149450549450506</v>
      </c>
      <c r="Q7652" s="3">
        <f>Table1[[#This Row],[Total Hours Social Work Staff Per Resident Per Day]]/Table1[[#This Row],[MDS Census]]</f>
        <v>9.0323189431469705E-2</v>
      </c>
      <c r="R7652" s="3"/>
      <c r="S7652"/>
    </row>
    <row r="7653" spans="1:19" x14ac:dyDescent="0.2">
      <c r="A7653" t="s">
        <v>10795</v>
      </c>
      <c r="B7653" t="s">
        <v>2762</v>
      </c>
      <c r="C7653" t="s">
        <v>183</v>
      </c>
      <c r="D7653" t="s">
        <v>11375</v>
      </c>
      <c r="E7653" s="3">
        <v>77.241758241758205</v>
      </c>
      <c r="F7653" s="3">
        <v>39.722527472527403</v>
      </c>
      <c r="G7653" s="3">
        <v>0</v>
      </c>
      <c r="H7653" s="3">
        <v>0.35384615384615298</v>
      </c>
      <c r="I7653" s="3">
        <v>0.79395604395604302</v>
      </c>
      <c r="J7653" s="3">
        <v>5.0467032967032903</v>
      </c>
      <c r="K7653" s="3">
        <v>0</v>
      </c>
      <c r="L7653" s="3">
        <f>Table1[[#This Row],[Hours Qualified Activities Professional]]+Table1[[#This Row],[Hours Other Activity Staff]]</f>
        <v>5.0467032967032903</v>
      </c>
      <c r="M7653" s="3">
        <f>Table1[[#This Row],[Total Hours Activity Staff]]/Table1[[#This Row],[MDS Census]]</f>
        <v>6.5336463223787111E-2</v>
      </c>
      <c r="N7653" s="3">
        <v>10.107142857142801</v>
      </c>
      <c r="O7653" s="3">
        <v>5.8489010989010897</v>
      </c>
      <c r="P7653" s="3">
        <f>Table1[[#This Row],[Hours Qualified Social Worker]]+Table1[[#This Row],[Hours Other Social Work Staff]]</f>
        <v>15.95604395604389</v>
      </c>
      <c r="Q7653" s="3">
        <f>Table1[[#This Row],[Total Hours Social Work Staff Per Resident Per Day]]/Table1[[#This Row],[MDS Census]]</f>
        <v>0.20657276995305091</v>
      </c>
      <c r="R7653" s="3"/>
      <c r="S7653"/>
    </row>
    <row r="7654" spans="1:19" x14ac:dyDescent="0.2">
      <c r="A7654" t="s">
        <v>10795</v>
      </c>
      <c r="B7654" t="s">
        <v>2762</v>
      </c>
      <c r="C7654" t="s">
        <v>183</v>
      </c>
      <c r="D7654" t="s">
        <v>11376</v>
      </c>
      <c r="E7654" s="3">
        <v>110.54945054945</v>
      </c>
      <c r="F7654" s="3">
        <v>5.6263736263736197</v>
      </c>
      <c r="G7654" s="3">
        <v>0.53406593406593394</v>
      </c>
      <c r="H7654" s="3">
        <v>0.52747252747252704</v>
      </c>
      <c r="I7654" s="3">
        <v>1.1043956043956</v>
      </c>
      <c r="J7654" s="3">
        <v>5.71428571428571</v>
      </c>
      <c r="K7654" s="3">
        <v>5.6346153846153797</v>
      </c>
      <c r="L7654" s="3">
        <f>Table1[[#This Row],[Hours Qualified Activities Professional]]+Table1[[#This Row],[Hours Other Activity Staff]]</f>
        <v>11.34890109890109</v>
      </c>
      <c r="M7654" s="3">
        <f>Table1[[#This Row],[Total Hours Activity Staff]]/Table1[[#This Row],[MDS Census]]</f>
        <v>0.10265904572564655</v>
      </c>
      <c r="N7654" s="3">
        <v>19.689560439560399</v>
      </c>
      <c r="O7654" s="3">
        <v>0</v>
      </c>
      <c r="P7654" s="3">
        <f>Table1[[#This Row],[Hours Qualified Social Worker]]+Table1[[#This Row],[Hours Other Social Work Staff]]</f>
        <v>19.689560439560399</v>
      </c>
      <c r="Q7654" s="3">
        <f>Table1[[#This Row],[Total Hours Social Work Staff Per Resident Per Day]]/Table1[[#This Row],[MDS Census]]</f>
        <v>0.17810636182902637</v>
      </c>
      <c r="R7654" s="3"/>
      <c r="S7654"/>
    </row>
    <row r="7655" spans="1:19" x14ac:dyDescent="0.2">
      <c r="A7655" t="s">
        <v>10795</v>
      </c>
      <c r="B7655" t="s">
        <v>2762</v>
      </c>
      <c r="C7655" t="s">
        <v>183</v>
      </c>
      <c r="D7655" t="s">
        <v>11377</v>
      </c>
      <c r="E7655" s="3">
        <v>110.043956043956</v>
      </c>
      <c r="F7655" s="3">
        <v>5.6263736263736197</v>
      </c>
      <c r="G7655" s="3">
        <v>2.1648351648351598</v>
      </c>
      <c r="H7655" s="3">
        <v>0.53296703296703196</v>
      </c>
      <c r="I7655" s="3">
        <v>0.46428571428571402</v>
      </c>
      <c r="J7655" s="3">
        <v>5.4587912087912001</v>
      </c>
      <c r="K7655" s="3">
        <v>4.8287912087912002</v>
      </c>
      <c r="L7655" s="3">
        <f>Table1[[#This Row],[Hours Qualified Activities Professional]]+Table1[[#This Row],[Hours Other Activity Staff]]</f>
        <v>10.287582417582399</v>
      </c>
      <c r="M7655" s="3">
        <f>Table1[[#This Row],[Total Hours Activity Staff]]/Table1[[#This Row],[MDS Census]]</f>
        <v>9.348611943279396E-2</v>
      </c>
      <c r="N7655" s="3">
        <v>5.26824175824175</v>
      </c>
      <c r="O7655" s="3">
        <v>1.8454945054945</v>
      </c>
      <c r="P7655" s="3">
        <f>Table1[[#This Row],[Hours Qualified Social Worker]]+Table1[[#This Row],[Hours Other Social Work Staff]]</f>
        <v>7.11373626373625</v>
      </c>
      <c r="Q7655" s="3">
        <f>Table1[[#This Row],[Total Hours Social Work Staff Per Resident Per Day]]/Table1[[#This Row],[MDS Census]]</f>
        <v>6.4644497703215398E-2</v>
      </c>
      <c r="R7655" s="3"/>
      <c r="S7655"/>
    </row>
    <row r="7656" spans="1:19" x14ac:dyDescent="0.2">
      <c r="A7656" t="s">
        <v>10795</v>
      </c>
      <c r="B7656" t="s">
        <v>2762</v>
      </c>
      <c r="C7656" t="s">
        <v>183</v>
      </c>
      <c r="D7656" t="s">
        <v>11378</v>
      </c>
      <c r="E7656" s="3">
        <v>80.824175824175796</v>
      </c>
      <c r="F7656" s="3">
        <v>18.901648351648301</v>
      </c>
      <c r="G7656" s="3">
        <v>0.20879120879120799</v>
      </c>
      <c r="H7656" s="3">
        <v>0.26373626373626302</v>
      </c>
      <c r="I7656" s="3">
        <v>0.60439560439560402</v>
      </c>
      <c r="J7656" s="3">
        <v>5.4236263736263703</v>
      </c>
      <c r="K7656" s="3">
        <v>5.5194505494505401</v>
      </c>
      <c r="L7656" s="3">
        <f>Table1[[#This Row],[Hours Qualified Activities Professional]]+Table1[[#This Row],[Hours Other Activity Staff]]</f>
        <v>10.94307692307691</v>
      </c>
      <c r="M7656" s="3">
        <f>Table1[[#This Row],[Total Hours Activity Staff]]/Table1[[#This Row],[MDS Census]]</f>
        <v>0.13539360978925891</v>
      </c>
      <c r="N7656" s="3">
        <v>0</v>
      </c>
      <c r="O7656" s="3">
        <v>11.94</v>
      </c>
      <c r="P7656" s="3">
        <f>Table1[[#This Row],[Hours Qualified Social Worker]]+Table1[[#This Row],[Hours Other Social Work Staff]]</f>
        <v>11.94</v>
      </c>
      <c r="Q7656" s="3">
        <f>Table1[[#This Row],[Total Hours Social Work Staff Per Resident Per Day]]/Table1[[#This Row],[MDS Census]]</f>
        <v>0.14772807613868122</v>
      </c>
      <c r="R7656" s="3"/>
      <c r="S7656"/>
    </row>
    <row r="7657" spans="1:19" x14ac:dyDescent="0.2">
      <c r="A7657" t="s">
        <v>10795</v>
      </c>
      <c r="B7657" t="s">
        <v>2762</v>
      </c>
      <c r="C7657" t="s">
        <v>183</v>
      </c>
      <c r="D7657" t="s">
        <v>11379</v>
      </c>
      <c r="E7657" s="3">
        <v>143.49450549450501</v>
      </c>
      <c r="F7657" s="3">
        <v>20.8454945054945</v>
      </c>
      <c r="G7657" s="3">
        <v>0.27285714285714202</v>
      </c>
      <c r="H7657" s="3">
        <v>0.54670329670329598</v>
      </c>
      <c r="I7657" s="3">
        <v>0.78571428571428503</v>
      </c>
      <c r="J7657" s="3">
        <v>4.9690109890109797</v>
      </c>
      <c r="K7657" s="3">
        <v>4.9593406593406497</v>
      </c>
      <c r="L7657" s="3">
        <f>Table1[[#This Row],[Hours Qualified Activities Professional]]+Table1[[#This Row],[Hours Other Activity Staff]]</f>
        <v>9.9283516483516294</v>
      </c>
      <c r="M7657" s="3">
        <f>Table1[[#This Row],[Total Hours Activity Staff]]/Table1[[#This Row],[MDS Census]]</f>
        <v>6.9189768724153874E-2</v>
      </c>
      <c r="N7657" s="3">
        <v>3.8681318681318602</v>
      </c>
      <c r="O7657" s="3">
        <v>6.9797802197802099</v>
      </c>
      <c r="P7657" s="3">
        <f>Table1[[#This Row],[Hours Qualified Social Worker]]+Table1[[#This Row],[Hours Other Social Work Staff]]</f>
        <v>10.84791208791207</v>
      </c>
      <c r="Q7657" s="3">
        <f>Table1[[#This Row],[Total Hours Social Work Staff Per Resident Per Day]]/Table1[[#This Row],[MDS Census]]</f>
        <v>7.5598100781130467E-2</v>
      </c>
      <c r="R7657" s="3"/>
      <c r="S7657"/>
    </row>
    <row r="7658" spans="1:19" x14ac:dyDescent="0.2">
      <c r="A7658" t="s">
        <v>10795</v>
      </c>
      <c r="B7658" t="s">
        <v>11381</v>
      </c>
      <c r="C7658" t="s">
        <v>11099</v>
      </c>
      <c r="D7658" t="s">
        <v>11380</v>
      </c>
      <c r="E7658" s="3">
        <v>49.593406593406499</v>
      </c>
      <c r="F7658" s="3">
        <v>5.71428571428571</v>
      </c>
      <c r="G7658" s="3">
        <v>3.2967032967032898E-2</v>
      </c>
      <c r="H7658" s="3">
        <v>0.18406593406593399</v>
      </c>
      <c r="I7658" s="3">
        <v>3.8028571428571398</v>
      </c>
      <c r="J7658" s="3">
        <v>0</v>
      </c>
      <c r="K7658" s="3">
        <v>7.6715384615384599</v>
      </c>
      <c r="L7658" s="3">
        <f>Table1[[#This Row],[Hours Qualified Activities Professional]]+Table1[[#This Row],[Hours Other Activity Staff]]</f>
        <v>7.6715384615384599</v>
      </c>
      <c r="M7658" s="3">
        <f>Table1[[#This Row],[Total Hours Activity Staff]]/Table1[[#This Row],[MDS Census]]</f>
        <v>0.15468867715488616</v>
      </c>
      <c r="N7658" s="3">
        <v>0</v>
      </c>
      <c r="O7658" s="3">
        <v>5.5040659340659301</v>
      </c>
      <c r="P7658" s="3">
        <f>Table1[[#This Row],[Hours Qualified Social Worker]]+Table1[[#This Row],[Hours Other Social Work Staff]]</f>
        <v>5.5040659340659301</v>
      </c>
      <c r="Q7658" s="3">
        <f>Table1[[#This Row],[Total Hours Social Work Staff Per Resident Per Day]]/Table1[[#This Row],[MDS Census]]</f>
        <v>0.11098382450697997</v>
      </c>
      <c r="R7658" s="3"/>
      <c r="S7658"/>
    </row>
    <row r="7659" spans="1:19" x14ac:dyDescent="0.2">
      <c r="A7659" t="s">
        <v>10795</v>
      </c>
      <c r="B7659" t="s">
        <v>11383</v>
      </c>
      <c r="C7659" t="s">
        <v>10886</v>
      </c>
      <c r="D7659" t="s">
        <v>11382</v>
      </c>
      <c r="E7659" s="3">
        <v>51.9780219780219</v>
      </c>
      <c r="F7659" s="3">
        <v>5.71428571428571</v>
      </c>
      <c r="G7659" s="3">
        <v>0.17582417582417501</v>
      </c>
      <c r="H7659" s="3">
        <v>8.9010989010989E-2</v>
      </c>
      <c r="I7659" s="3">
        <v>9.3406593406593394E-2</v>
      </c>
      <c r="J7659" s="3">
        <v>5.0247252747252702</v>
      </c>
      <c r="K7659" s="3">
        <v>0</v>
      </c>
      <c r="L7659" s="3">
        <f>Table1[[#This Row],[Hours Qualified Activities Professional]]+Table1[[#This Row],[Hours Other Activity Staff]]</f>
        <v>5.0247252747252702</v>
      </c>
      <c r="M7659" s="3">
        <f>Table1[[#This Row],[Total Hours Activity Staff]]/Table1[[#This Row],[MDS Census]]</f>
        <v>9.66701902748415E-2</v>
      </c>
      <c r="N7659" s="3">
        <v>0</v>
      </c>
      <c r="O7659" s="3">
        <v>6.0769230769230704</v>
      </c>
      <c r="P7659" s="3">
        <f>Table1[[#This Row],[Hours Qualified Social Worker]]+Table1[[#This Row],[Hours Other Social Work Staff]]</f>
        <v>6.0769230769230704</v>
      </c>
      <c r="Q7659" s="3">
        <f>Table1[[#This Row],[Total Hours Social Work Staff Per Resident Per Day]]/Table1[[#This Row],[MDS Census]]</f>
        <v>0.11691331923890068</v>
      </c>
      <c r="R7659" s="3"/>
      <c r="S7659"/>
    </row>
    <row r="7660" spans="1:19" x14ac:dyDescent="0.2">
      <c r="A7660" t="s">
        <v>10795</v>
      </c>
      <c r="B7660" t="s">
        <v>11385</v>
      </c>
      <c r="C7660" t="s">
        <v>786</v>
      </c>
      <c r="D7660" t="s">
        <v>11384</v>
      </c>
      <c r="E7660" s="3">
        <v>26.230769230769202</v>
      </c>
      <c r="F7660" s="3">
        <v>5.56791208791208</v>
      </c>
      <c r="G7660" s="3">
        <v>0.34065934065934</v>
      </c>
      <c r="H7660" s="3">
        <v>6.5934065934065894E-2</v>
      </c>
      <c r="I7660" s="3">
        <v>0.13186813186813101</v>
      </c>
      <c r="J7660" s="3">
        <v>0</v>
      </c>
      <c r="K7660" s="3">
        <v>6.65637362637362</v>
      </c>
      <c r="L7660" s="3">
        <f>Table1[[#This Row],[Hours Qualified Activities Professional]]+Table1[[#This Row],[Hours Other Activity Staff]]</f>
        <v>6.65637362637362</v>
      </c>
      <c r="M7660" s="3">
        <f>Table1[[#This Row],[Total Hours Activity Staff]]/Table1[[#This Row],[MDS Census]]</f>
        <v>0.25376204440720573</v>
      </c>
      <c r="N7660" s="3">
        <v>0</v>
      </c>
      <c r="O7660" s="3">
        <v>7.9267032967032902</v>
      </c>
      <c r="P7660" s="3">
        <f>Table1[[#This Row],[Hours Qualified Social Worker]]+Table1[[#This Row],[Hours Other Social Work Staff]]</f>
        <v>7.9267032967032902</v>
      </c>
      <c r="Q7660" s="3">
        <f>Table1[[#This Row],[Total Hours Social Work Staff Per Resident Per Day]]/Table1[[#This Row],[MDS Census]]</f>
        <v>0.30219103477168002</v>
      </c>
      <c r="R7660" s="3"/>
      <c r="S7660"/>
    </row>
    <row r="7661" spans="1:19" x14ac:dyDescent="0.2">
      <c r="A7661" t="s">
        <v>10795</v>
      </c>
      <c r="B7661" t="s">
        <v>2287</v>
      </c>
      <c r="C7661" t="s">
        <v>4851</v>
      </c>
      <c r="D7661" t="s">
        <v>11386</v>
      </c>
      <c r="E7661" s="3">
        <v>55.560439560439498</v>
      </c>
      <c r="F7661" s="3">
        <v>5.5439560439560402</v>
      </c>
      <c r="G7661" s="3">
        <v>1.09890109890109E-2</v>
      </c>
      <c r="H7661" s="3">
        <v>0.83516483516483497</v>
      </c>
      <c r="I7661" s="3">
        <v>0.55373626373626295</v>
      </c>
      <c r="J7661" s="3">
        <v>5.5192307692307603</v>
      </c>
      <c r="K7661" s="3">
        <v>1.93956043956043</v>
      </c>
      <c r="L7661" s="3">
        <f>Table1[[#This Row],[Hours Qualified Activities Professional]]+Table1[[#This Row],[Hours Other Activity Staff]]</f>
        <v>7.4587912087911903</v>
      </c>
      <c r="M7661" s="3">
        <f>Table1[[#This Row],[Total Hours Activity Staff]]/Table1[[#This Row],[MDS Census]]</f>
        <v>0.13424643987341753</v>
      </c>
      <c r="N7661" s="3">
        <v>0</v>
      </c>
      <c r="O7661" s="3">
        <v>5</v>
      </c>
      <c r="P7661" s="3">
        <f>Table1[[#This Row],[Hours Qualified Social Worker]]+Table1[[#This Row],[Hours Other Social Work Staff]]</f>
        <v>5</v>
      </c>
      <c r="Q7661" s="3">
        <f>Table1[[#This Row],[Total Hours Social Work Staff Per Resident Per Day]]/Table1[[#This Row],[MDS Census]]</f>
        <v>8.9992088607595042E-2</v>
      </c>
      <c r="R7661" s="3"/>
      <c r="S7661"/>
    </row>
    <row r="7662" spans="1:19" x14ac:dyDescent="0.2">
      <c r="A7662" t="s">
        <v>10795</v>
      </c>
      <c r="B7662" t="s">
        <v>11388</v>
      </c>
      <c r="C7662" t="s">
        <v>156</v>
      </c>
      <c r="D7662" t="s">
        <v>11387</v>
      </c>
      <c r="E7662" s="3">
        <v>47.439560439560402</v>
      </c>
      <c r="F7662" s="3">
        <v>0</v>
      </c>
      <c r="G7662" s="3">
        <v>0</v>
      </c>
      <c r="H7662" s="3">
        <v>0</v>
      </c>
      <c r="I7662" s="3">
        <v>0.48351648351648302</v>
      </c>
      <c r="J7662" s="3">
        <v>5.0219780219780201</v>
      </c>
      <c r="K7662" s="3">
        <v>0</v>
      </c>
      <c r="L7662" s="3">
        <f>Table1[[#This Row],[Hours Qualified Activities Professional]]+Table1[[#This Row],[Hours Other Activity Staff]]</f>
        <v>5.0219780219780201</v>
      </c>
      <c r="M7662" s="3">
        <f>Table1[[#This Row],[Total Hours Activity Staff]]/Table1[[#This Row],[MDS Census]]</f>
        <v>0.10586055130877929</v>
      </c>
      <c r="N7662" s="3">
        <v>0</v>
      </c>
      <c r="O7662" s="3">
        <v>5.2774725274725203</v>
      </c>
      <c r="P7662" s="3">
        <f>Table1[[#This Row],[Hours Qualified Social Worker]]+Table1[[#This Row],[Hours Other Social Work Staff]]</f>
        <v>5.2774725274725203</v>
      </c>
      <c r="Q7662" s="3">
        <f>Table1[[#This Row],[Total Hours Social Work Staff Per Resident Per Day]]/Table1[[#This Row],[MDS Census]]</f>
        <v>0.11124623581190635</v>
      </c>
      <c r="R7662" s="3"/>
      <c r="S7662"/>
    </row>
    <row r="7663" spans="1:19" x14ac:dyDescent="0.2">
      <c r="A7663" t="s">
        <v>10795</v>
      </c>
      <c r="B7663" t="s">
        <v>11390</v>
      </c>
      <c r="C7663" t="s">
        <v>183</v>
      </c>
      <c r="D7663" t="s">
        <v>11389</v>
      </c>
      <c r="E7663" s="3">
        <v>65.747252747252702</v>
      </c>
      <c r="F7663" s="3">
        <v>11.301978021978</v>
      </c>
      <c r="G7663" s="3">
        <v>0.70054945054944995</v>
      </c>
      <c r="H7663" s="3">
        <v>0.219780219780219</v>
      </c>
      <c r="I7663" s="3">
        <v>0.46153846153846101</v>
      </c>
      <c r="J7663" s="3">
        <v>5.6685714285714202</v>
      </c>
      <c r="K7663" s="3">
        <v>0</v>
      </c>
      <c r="L7663" s="3">
        <f>Table1[[#This Row],[Hours Qualified Activities Professional]]+Table1[[#This Row],[Hours Other Activity Staff]]</f>
        <v>5.6685714285714202</v>
      </c>
      <c r="M7663" s="3">
        <f>Table1[[#This Row],[Total Hours Activity Staff]]/Table1[[#This Row],[MDS Census]]</f>
        <v>8.621761658031081E-2</v>
      </c>
      <c r="N7663" s="3">
        <v>0</v>
      </c>
      <c r="O7663" s="3">
        <v>10.2238461538461</v>
      </c>
      <c r="P7663" s="3">
        <f>Table1[[#This Row],[Hours Qualified Social Worker]]+Table1[[#This Row],[Hours Other Social Work Staff]]</f>
        <v>10.2238461538461</v>
      </c>
      <c r="Q7663" s="3">
        <f>Table1[[#This Row],[Total Hours Social Work Staff Per Resident Per Day]]/Table1[[#This Row],[MDS Census]]</f>
        <v>0.1555022563931131</v>
      </c>
      <c r="R7663" s="3"/>
      <c r="S7663"/>
    </row>
    <row r="7664" spans="1:19" x14ac:dyDescent="0.2">
      <c r="A7664" t="s">
        <v>10795</v>
      </c>
      <c r="B7664" t="s">
        <v>6487</v>
      </c>
      <c r="C7664" t="s">
        <v>786</v>
      </c>
      <c r="D7664" t="s">
        <v>11391</v>
      </c>
      <c r="E7664" s="3">
        <v>48.208791208791197</v>
      </c>
      <c r="F7664" s="3">
        <v>5.1868131868131799</v>
      </c>
      <c r="G7664" s="3">
        <v>1.09890109890109E-2</v>
      </c>
      <c r="H7664" s="3">
        <v>0.225274725274725</v>
      </c>
      <c r="I7664" s="3">
        <v>0.21703296703296701</v>
      </c>
      <c r="J7664" s="3">
        <v>8.3596703296703208</v>
      </c>
      <c r="K7664" s="3">
        <v>0</v>
      </c>
      <c r="L7664" s="3">
        <f>Table1[[#This Row],[Hours Qualified Activities Professional]]+Table1[[#This Row],[Hours Other Activity Staff]]</f>
        <v>8.3596703296703208</v>
      </c>
      <c r="M7664" s="3">
        <f>Table1[[#This Row],[Total Hours Activity Staff]]/Table1[[#This Row],[MDS Census]]</f>
        <v>0.17340551629815348</v>
      </c>
      <c r="N7664" s="3">
        <v>5.3626373626373596</v>
      </c>
      <c r="O7664" s="3">
        <v>0</v>
      </c>
      <c r="P7664" s="3">
        <f>Table1[[#This Row],[Hours Qualified Social Worker]]+Table1[[#This Row],[Hours Other Social Work Staff]]</f>
        <v>5.3626373626373596</v>
      </c>
      <c r="Q7664" s="3">
        <f>Table1[[#This Row],[Total Hours Social Work Staff Per Resident Per Day]]/Table1[[#This Row],[MDS Census]]</f>
        <v>0.11123774789149757</v>
      </c>
      <c r="R7664" s="3"/>
      <c r="S7664"/>
    </row>
    <row r="7665" spans="1:19" x14ac:dyDescent="0.2">
      <c r="A7665" t="s">
        <v>10795</v>
      </c>
      <c r="B7665" t="s">
        <v>6487</v>
      </c>
      <c r="C7665" t="s">
        <v>372</v>
      </c>
      <c r="D7665" t="s">
        <v>11392</v>
      </c>
      <c r="E7665" s="3">
        <v>71.714285714285694</v>
      </c>
      <c r="F7665" s="3">
        <v>22.145824175824099</v>
      </c>
      <c r="G7665" s="3">
        <v>0.39560439560439498</v>
      </c>
      <c r="H7665" s="3">
        <v>0.269230769230769</v>
      </c>
      <c r="I7665" s="3">
        <v>0</v>
      </c>
      <c r="J7665" s="3">
        <v>5.57901098901098</v>
      </c>
      <c r="K7665" s="3">
        <v>1.9565934065934001</v>
      </c>
      <c r="L7665" s="3">
        <f>Table1[[#This Row],[Hours Qualified Activities Professional]]+Table1[[#This Row],[Hours Other Activity Staff]]</f>
        <v>7.5356043956043806</v>
      </c>
      <c r="M7665" s="3">
        <f>Table1[[#This Row],[Total Hours Activity Staff]]/Table1[[#This Row],[MDS Census]]</f>
        <v>0.10507814894269059</v>
      </c>
      <c r="N7665" s="3">
        <v>5.55978021978021</v>
      </c>
      <c r="O7665" s="3">
        <v>0.41252747252747202</v>
      </c>
      <c r="P7665" s="3">
        <f>Table1[[#This Row],[Hours Qualified Social Worker]]+Table1[[#This Row],[Hours Other Social Work Staff]]</f>
        <v>5.9723076923076821</v>
      </c>
      <c r="Q7665" s="3">
        <f>Table1[[#This Row],[Total Hours Social Work Staff Per Resident Per Day]]/Table1[[#This Row],[MDS Census]]</f>
        <v>8.3279190928593205E-2</v>
      </c>
      <c r="R7665" s="3"/>
      <c r="S7665"/>
    </row>
    <row r="7666" spans="1:19" x14ac:dyDescent="0.2">
      <c r="A7666" t="s">
        <v>10795</v>
      </c>
      <c r="B7666" t="s">
        <v>11394</v>
      </c>
      <c r="C7666" t="s">
        <v>465</v>
      </c>
      <c r="D7666" t="s">
        <v>11393</v>
      </c>
      <c r="E7666" s="3">
        <v>48.098901098901003</v>
      </c>
      <c r="F7666" s="3">
        <v>11.1706593406593</v>
      </c>
      <c r="G7666" s="3">
        <v>9.3406593406593394E-2</v>
      </c>
      <c r="H7666" s="3">
        <v>0.19417582417582399</v>
      </c>
      <c r="I7666" s="3">
        <v>0.269230769230769</v>
      </c>
      <c r="J7666" s="3">
        <v>0</v>
      </c>
      <c r="K7666" s="3">
        <v>6.2727472527472496</v>
      </c>
      <c r="L7666" s="3">
        <f>Table1[[#This Row],[Hours Qualified Activities Professional]]+Table1[[#This Row],[Hours Other Activity Staff]]</f>
        <v>6.2727472527472496</v>
      </c>
      <c r="M7666" s="3">
        <f>Table1[[#This Row],[Total Hours Activity Staff]]/Table1[[#This Row],[MDS Census]]</f>
        <v>0.13041352524560221</v>
      </c>
      <c r="N7666" s="3">
        <v>3.8681318681318602</v>
      </c>
      <c r="O7666" s="3">
        <v>3.39670329670329</v>
      </c>
      <c r="P7666" s="3">
        <f>Table1[[#This Row],[Hours Qualified Social Worker]]+Table1[[#This Row],[Hours Other Social Work Staff]]</f>
        <v>7.2648351648351497</v>
      </c>
      <c r="Q7666" s="3">
        <f>Table1[[#This Row],[Total Hours Social Work Staff Per Resident Per Day]]/Table1[[#This Row],[MDS Census]]</f>
        <v>0.15103952478866803</v>
      </c>
      <c r="R7666" s="3"/>
      <c r="S7666"/>
    </row>
    <row r="7667" spans="1:19" x14ac:dyDescent="0.2">
      <c r="A7667" t="s">
        <v>10795</v>
      </c>
      <c r="B7667" t="s">
        <v>11396</v>
      </c>
      <c r="C7667" t="s">
        <v>7239</v>
      </c>
      <c r="D7667" t="s">
        <v>11395</v>
      </c>
      <c r="E7667" s="3">
        <v>27.8351648351648</v>
      </c>
      <c r="F7667" s="3">
        <v>5.71428571428571</v>
      </c>
      <c r="G7667" s="3">
        <v>0</v>
      </c>
      <c r="H7667" s="3">
        <v>9.8901098901098897E-2</v>
      </c>
      <c r="I7667" s="3">
        <v>8.7912087912087905E-2</v>
      </c>
      <c r="J7667" s="3">
        <v>5.5076923076922997</v>
      </c>
      <c r="K7667" s="3">
        <v>0</v>
      </c>
      <c r="L7667" s="3">
        <f>Table1[[#This Row],[Hours Qualified Activities Professional]]+Table1[[#This Row],[Hours Other Activity Staff]]</f>
        <v>5.5076923076922997</v>
      </c>
      <c r="M7667" s="3">
        <f>Table1[[#This Row],[Total Hours Activity Staff]]/Table1[[#This Row],[MDS Census]]</f>
        <v>0.19786814054480847</v>
      </c>
      <c r="N7667" s="3">
        <v>0</v>
      </c>
      <c r="O7667" s="3">
        <v>0</v>
      </c>
      <c r="P7667" s="3">
        <f>Table1[[#This Row],[Hours Qualified Social Worker]]+Table1[[#This Row],[Hours Other Social Work Staff]]</f>
        <v>0</v>
      </c>
      <c r="Q7667" s="3">
        <f>Table1[[#This Row],[Total Hours Social Work Staff Per Resident Per Day]]/Table1[[#This Row],[MDS Census]]</f>
        <v>0</v>
      </c>
      <c r="R7667" s="3"/>
      <c r="S7667"/>
    </row>
    <row r="7668" spans="1:19" x14ac:dyDescent="0.2">
      <c r="A7668" t="s">
        <v>10795</v>
      </c>
      <c r="B7668" t="s">
        <v>11398</v>
      </c>
      <c r="C7668" t="s">
        <v>11399</v>
      </c>
      <c r="D7668" t="s">
        <v>11397</v>
      </c>
      <c r="E7668" s="3">
        <v>73.3186813186813</v>
      </c>
      <c r="F7668" s="3">
        <v>5.71428571428571</v>
      </c>
      <c r="G7668" s="3">
        <v>0.26373626373626302</v>
      </c>
      <c r="H7668" s="3">
        <v>9.8901098901098897E-2</v>
      </c>
      <c r="I7668" s="3">
        <v>0.26373626373626302</v>
      </c>
      <c r="J7668" s="3">
        <v>5.4120879120879097</v>
      </c>
      <c r="K7668" s="3">
        <v>0</v>
      </c>
      <c r="L7668" s="3">
        <f>Table1[[#This Row],[Hours Qualified Activities Professional]]+Table1[[#This Row],[Hours Other Activity Staff]]</f>
        <v>5.4120879120879097</v>
      </c>
      <c r="M7668" s="3">
        <f>Table1[[#This Row],[Total Hours Activity Staff]]/Table1[[#This Row],[MDS Census]]</f>
        <v>7.381594724220622E-2</v>
      </c>
      <c r="N7668" s="3">
        <v>0</v>
      </c>
      <c r="O7668" s="3">
        <v>7.8928571428571397</v>
      </c>
      <c r="P7668" s="3">
        <f>Table1[[#This Row],[Hours Qualified Social Worker]]+Table1[[#This Row],[Hours Other Social Work Staff]]</f>
        <v>7.8928571428571397</v>
      </c>
      <c r="Q7668" s="3">
        <f>Table1[[#This Row],[Total Hours Social Work Staff Per Resident Per Day]]/Table1[[#This Row],[MDS Census]]</f>
        <v>0.10765137889688248</v>
      </c>
      <c r="R7668" s="3"/>
      <c r="S7668"/>
    </row>
    <row r="7669" spans="1:19" x14ac:dyDescent="0.2">
      <c r="A7669" t="s">
        <v>10795</v>
      </c>
      <c r="B7669" t="s">
        <v>5338</v>
      </c>
      <c r="C7669" t="s">
        <v>10864</v>
      </c>
      <c r="D7669" t="s">
        <v>11400</v>
      </c>
      <c r="E7669" s="3">
        <v>49.516483516483497</v>
      </c>
      <c r="F7669" s="3">
        <v>10.013516483516399</v>
      </c>
      <c r="G7669" s="3">
        <v>0.101648351648351</v>
      </c>
      <c r="H7669" s="3">
        <v>0.17219780219780201</v>
      </c>
      <c r="I7669" s="3">
        <v>0.25824175824175799</v>
      </c>
      <c r="J7669" s="3">
        <v>4.7302197802197803</v>
      </c>
      <c r="K7669" s="3">
        <v>0</v>
      </c>
      <c r="L7669" s="3">
        <f>Table1[[#This Row],[Hours Qualified Activities Professional]]+Table1[[#This Row],[Hours Other Activity Staff]]</f>
        <v>4.7302197802197803</v>
      </c>
      <c r="M7669" s="3">
        <f>Table1[[#This Row],[Total Hours Activity Staff]]/Table1[[#This Row],[MDS Census]]</f>
        <v>9.552818464269866E-2</v>
      </c>
      <c r="N7669" s="3">
        <v>0</v>
      </c>
      <c r="O7669" s="3">
        <v>5.3114285714285696</v>
      </c>
      <c r="P7669" s="3">
        <f>Table1[[#This Row],[Hours Qualified Social Worker]]+Table1[[#This Row],[Hours Other Social Work Staff]]</f>
        <v>5.3114285714285696</v>
      </c>
      <c r="Q7669" s="3">
        <f>Table1[[#This Row],[Total Hours Social Work Staff Per Resident Per Day]]/Table1[[#This Row],[MDS Census]]</f>
        <v>0.10726586773191302</v>
      </c>
      <c r="R7669" s="3"/>
      <c r="S7669"/>
    </row>
    <row r="7670" spans="1:19" x14ac:dyDescent="0.2">
      <c r="A7670" t="s">
        <v>10795</v>
      </c>
      <c r="B7670" t="s">
        <v>11402</v>
      </c>
      <c r="C7670" t="s">
        <v>10226</v>
      </c>
      <c r="D7670" t="s">
        <v>11401</v>
      </c>
      <c r="E7670" s="3">
        <v>253.28571428571399</v>
      </c>
      <c r="F7670" s="3">
        <v>59.519230769230703</v>
      </c>
      <c r="G7670" s="3">
        <v>0.57142857142857095</v>
      </c>
      <c r="H7670" s="3">
        <v>0.84340659340659296</v>
      </c>
      <c r="I7670" s="3">
        <v>0.81318681318681296</v>
      </c>
      <c r="J7670" s="3">
        <v>5.6263736263736197</v>
      </c>
      <c r="K7670" s="3">
        <v>25.6483516483516</v>
      </c>
      <c r="L7670" s="3">
        <f>Table1[[#This Row],[Hours Qualified Activities Professional]]+Table1[[#This Row],[Hours Other Activity Staff]]</f>
        <v>31.27472527472522</v>
      </c>
      <c r="M7670" s="3">
        <f>Table1[[#This Row],[Total Hours Activity Staff]]/Table1[[#This Row],[MDS Census]]</f>
        <v>0.12347607271465132</v>
      </c>
      <c r="N7670" s="3">
        <v>9.3818681318681296</v>
      </c>
      <c r="O7670" s="3">
        <v>0</v>
      </c>
      <c r="P7670" s="3">
        <f>Table1[[#This Row],[Hours Qualified Social Worker]]+Table1[[#This Row],[Hours Other Social Work Staff]]</f>
        <v>9.3818681318681296</v>
      </c>
      <c r="Q7670" s="3">
        <f>Table1[[#This Row],[Total Hours Social Work Staff Per Resident Per Day]]/Table1[[#This Row],[MDS Census]]</f>
        <v>3.7040652522886061E-2</v>
      </c>
      <c r="R7670" s="3"/>
      <c r="S7670"/>
    </row>
    <row r="7671" spans="1:19" x14ac:dyDescent="0.2">
      <c r="A7671" t="s">
        <v>10795</v>
      </c>
      <c r="B7671" t="s">
        <v>11402</v>
      </c>
      <c r="C7671" t="s">
        <v>10226</v>
      </c>
      <c r="D7671" t="s">
        <v>11403</v>
      </c>
      <c r="E7671" s="3">
        <v>138.81318681318601</v>
      </c>
      <c r="F7671" s="3">
        <v>10.9010989010989</v>
      </c>
      <c r="G7671" s="3">
        <v>0.42857142857142799</v>
      </c>
      <c r="H7671" s="3">
        <v>0.93406593406593397</v>
      </c>
      <c r="I7671" s="3">
        <v>4.9450549450549399</v>
      </c>
      <c r="J7671" s="3">
        <v>5.5384615384615303</v>
      </c>
      <c r="K7671" s="3">
        <v>21.700549450549399</v>
      </c>
      <c r="L7671" s="3">
        <f>Table1[[#This Row],[Hours Qualified Activities Professional]]+Table1[[#This Row],[Hours Other Activity Staff]]</f>
        <v>27.239010989010929</v>
      </c>
      <c r="M7671" s="3">
        <f>Table1[[#This Row],[Total Hours Activity Staff]]/Table1[[#This Row],[MDS Census]]</f>
        <v>0.19622783407219829</v>
      </c>
      <c r="N7671" s="3">
        <v>14.593406593406501</v>
      </c>
      <c r="O7671" s="3">
        <v>3.3736263736263701</v>
      </c>
      <c r="P7671" s="3">
        <f>Table1[[#This Row],[Hours Qualified Social Worker]]+Table1[[#This Row],[Hours Other Social Work Staff]]</f>
        <v>17.967032967032871</v>
      </c>
      <c r="Q7671" s="3">
        <f>Table1[[#This Row],[Total Hours Social Work Staff Per Resident Per Day]]/Table1[[#This Row],[MDS Census]]</f>
        <v>0.12943318556048139</v>
      </c>
      <c r="R7671" s="3"/>
      <c r="S7671"/>
    </row>
    <row r="7672" spans="1:19" x14ac:dyDescent="0.2">
      <c r="A7672" t="s">
        <v>10795</v>
      </c>
      <c r="B7672" t="s">
        <v>3978</v>
      </c>
      <c r="C7672" t="s">
        <v>4871</v>
      </c>
      <c r="D7672" t="s">
        <v>11404</v>
      </c>
      <c r="E7672" s="3">
        <v>85.681318681318601</v>
      </c>
      <c r="F7672" s="3">
        <v>0</v>
      </c>
      <c r="G7672" s="3">
        <v>0.23076923076923</v>
      </c>
      <c r="H7672" s="3">
        <v>0.23076923076923</v>
      </c>
      <c r="I7672" s="3">
        <v>0.36538461538461497</v>
      </c>
      <c r="J7672" s="3">
        <v>6.94780219780219</v>
      </c>
      <c r="K7672" s="3">
        <v>0</v>
      </c>
      <c r="L7672" s="3">
        <f>Table1[[#This Row],[Hours Qualified Activities Professional]]+Table1[[#This Row],[Hours Other Activity Staff]]</f>
        <v>6.94780219780219</v>
      </c>
      <c r="M7672" s="3">
        <f>Table1[[#This Row],[Total Hours Activity Staff]]/Table1[[#This Row],[MDS Census]]</f>
        <v>8.1088880338591754E-2</v>
      </c>
      <c r="N7672" s="3">
        <v>6.9972527472527402</v>
      </c>
      <c r="O7672" s="3">
        <v>0</v>
      </c>
      <c r="P7672" s="3">
        <f>Table1[[#This Row],[Hours Qualified Social Worker]]+Table1[[#This Row],[Hours Other Social Work Staff]]</f>
        <v>6.9972527472527402</v>
      </c>
      <c r="Q7672" s="3">
        <f>Table1[[#This Row],[Total Hours Social Work Staff Per Resident Per Day]]/Table1[[#This Row],[MDS Census]]</f>
        <v>8.1666025394382447E-2</v>
      </c>
      <c r="R7672" s="3"/>
      <c r="S7672"/>
    </row>
    <row r="7673" spans="1:19" x14ac:dyDescent="0.2">
      <c r="A7673" t="s">
        <v>10795</v>
      </c>
      <c r="B7673" t="s">
        <v>3978</v>
      </c>
      <c r="C7673" t="s">
        <v>4871</v>
      </c>
      <c r="D7673" t="s">
        <v>11405</v>
      </c>
      <c r="E7673" s="3">
        <v>76.967032967032907</v>
      </c>
      <c r="F7673" s="3">
        <v>5.3296703296703196</v>
      </c>
      <c r="G7673" s="3">
        <v>2.19780219780219E-2</v>
      </c>
      <c r="H7673" s="3">
        <v>0.17582417582417501</v>
      </c>
      <c r="I7673" s="3">
        <v>0.25274725274725202</v>
      </c>
      <c r="J7673" s="3">
        <v>4.69780219780219</v>
      </c>
      <c r="K7673" s="3">
        <v>6.6785714285714199</v>
      </c>
      <c r="L7673" s="3">
        <f>Table1[[#This Row],[Hours Qualified Activities Professional]]+Table1[[#This Row],[Hours Other Activity Staff]]</f>
        <v>11.37637362637361</v>
      </c>
      <c r="M7673" s="3">
        <f>Table1[[#This Row],[Total Hours Activity Staff]]/Table1[[#This Row],[MDS Census]]</f>
        <v>0.14780839520274119</v>
      </c>
      <c r="N7673" s="3">
        <v>5.4532967032966999</v>
      </c>
      <c r="O7673" s="3">
        <v>0</v>
      </c>
      <c r="P7673" s="3">
        <f>Table1[[#This Row],[Hours Qualified Social Worker]]+Table1[[#This Row],[Hours Other Social Work Staff]]</f>
        <v>5.4532967032966999</v>
      </c>
      <c r="Q7673" s="3">
        <f>Table1[[#This Row],[Total Hours Social Work Staff Per Resident Per Day]]/Table1[[#This Row],[MDS Census]]</f>
        <v>7.0852370074243304E-2</v>
      </c>
      <c r="R7673" s="3"/>
      <c r="S7673"/>
    </row>
    <row r="7674" spans="1:19" x14ac:dyDescent="0.2">
      <c r="A7674" t="s">
        <v>10795</v>
      </c>
      <c r="B7674" t="s">
        <v>405</v>
      </c>
      <c r="C7674" t="s">
        <v>771</v>
      </c>
      <c r="D7674" t="s">
        <v>11406</v>
      </c>
      <c r="E7674" s="3">
        <v>77.175824175824104</v>
      </c>
      <c r="F7674" s="3">
        <v>10.678901098900999</v>
      </c>
      <c r="G7674" s="3">
        <v>0.35615384615384599</v>
      </c>
      <c r="H7674" s="3">
        <v>0.219780219780219</v>
      </c>
      <c r="I7674" s="3">
        <v>0.54120879120879095</v>
      </c>
      <c r="J7674" s="3">
        <v>0</v>
      </c>
      <c r="K7674" s="3">
        <v>5.3212087912087904</v>
      </c>
      <c r="L7674" s="3">
        <f>Table1[[#This Row],[Hours Qualified Activities Professional]]+Table1[[#This Row],[Hours Other Activity Staff]]</f>
        <v>5.3212087912087904</v>
      </c>
      <c r="M7674" s="3">
        <f>Table1[[#This Row],[Total Hours Activity Staff]]/Table1[[#This Row],[MDS Census]]</f>
        <v>6.8949167022639951E-2</v>
      </c>
      <c r="N7674" s="3">
        <v>0</v>
      </c>
      <c r="O7674" s="3">
        <v>5.6593406593406499</v>
      </c>
      <c r="P7674" s="3">
        <f>Table1[[#This Row],[Hours Qualified Social Worker]]+Table1[[#This Row],[Hours Other Social Work Staff]]</f>
        <v>5.6593406593406499</v>
      </c>
      <c r="Q7674" s="3">
        <f>Table1[[#This Row],[Total Hours Social Work Staff Per Resident Per Day]]/Table1[[#This Row],[MDS Census]]</f>
        <v>7.3330485547486779E-2</v>
      </c>
      <c r="R7674" s="3"/>
      <c r="S7674"/>
    </row>
    <row r="7675" spans="1:19" x14ac:dyDescent="0.2">
      <c r="A7675" t="s">
        <v>10795</v>
      </c>
      <c r="B7675" t="s">
        <v>405</v>
      </c>
      <c r="C7675" t="s">
        <v>771</v>
      </c>
      <c r="D7675" t="s">
        <v>11407</v>
      </c>
      <c r="E7675" s="3">
        <v>108.428571428571</v>
      </c>
      <c r="F7675" s="3">
        <v>20.5036263736263</v>
      </c>
      <c r="G7675" s="3">
        <v>0.98076923076922995</v>
      </c>
      <c r="H7675" s="3">
        <v>0.40384615384615302</v>
      </c>
      <c r="I7675" s="3">
        <v>0.78571428571428503</v>
      </c>
      <c r="J7675" s="3">
        <v>5.6664835164835097</v>
      </c>
      <c r="K7675" s="3">
        <v>3.8802197802197802</v>
      </c>
      <c r="L7675" s="3">
        <f>Table1[[#This Row],[Hours Qualified Activities Professional]]+Table1[[#This Row],[Hours Other Activity Staff]]</f>
        <v>9.5467032967032903</v>
      </c>
      <c r="M7675" s="3">
        <f>Table1[[#This Row],[Total Hours Activity Staff]]/Table1[[#This Row],[MDS Census]]</f>
        <v>8.8046011959055717E-2</v>
      </c>
      <c r="N7675" s="3">
        <v>0</v>
      </c>
      <c r="O7675" s="3">
        <v>9.2631868131868096</v>
      </c>
      <c r="P7675" s="3">
        <f>Table1[[#This Row],[Hours Qualified Social Worker]]+Table1[[#This Row],[Hours Other Social Work Staff]]</f>
        <v>9.2631868131868096</v>
      </c>
      <c r="Q7675" s="3">
        <f>Table1[[#This Row],[Total Hours Social Work Staff Per Resident Per Day]]/Table1[[#This Row],[MDS Census]]</f>
        <v>8.5431235431235736E-2</v>
      </c>
      <c r="R7675" s="3"/>
      <c r="S7675"/>
    </row>
    <row r="7676" spans="1:19" x14ac:dyDescent="0.2">
      <c r="A7676" t="s">
        <v>10795</v>
      </c>
      <c r="B7676" t="s">
        <v>11409</v>
      </c>
      <c r="C7676" t="s">
        <v>372</v>
      </c>
      <c r="D7676" t="s">
        <v>11408</v>
      </c>
      <c r="E7676" s="3">
        <v>99.868131868131798</v>
      </c>
      <c r="F7676" s="3">
        <v>5.6263736263736197</v>
      </c>
      <c r="G7676" s="3">
        <v>0</v>
      </c>
      <c r="H7676" s="3">
        <v>0.20879120879120799</v>
      </c>
      <c r="I7676" s="3">
        <v>0.219780219780219</v>
      </c>
      <c r="J7676" s="3">
        <v>5.2613186813186799</v>
      </c>
      <c r="K7676" s="3">
        <v>6.6106593406593399</v>
      </c>
      <c r="L7676" s="3">
        <f>Table1[[#This Row],[Hours Qualified Activities Professional]]+Table1[[#This Row],[Hours Other Activity Staff]]</f>
        <v>11.87197802197802</v>
      </c>
      <c r="M7676" s="3">
        <f>Table1[[#This Row],[Total Hours Activity Staff]]/Table1[[#This Row],[MDS Census]]</f>
        <v>0.1188765404929578</v>
      </c>
      <c r="N7676" s="3">
        <v>0</v>
      </c>
      <c r="O7676" s="3">
        <v>4.9146153846153799</v>
      </c>
      <c r="P7676" s="3">
        <f>Table1[[#This Row],[Hours Qualified Social Worker]]+Table1[[#This Row],[Hours Other Social Work Staff]]</f>
        <v>4.9146153846153799</v>
      </c>
      <c r="Q7676" s="3">
        <f>Table1[[#This Row],[Total Hours Social Work Staff Per Resident Per Day]]/Table1[[#This Row],[MDS Census]]</f>
        <v>4.9211047535211258E-2</v>
      </c>
      <c r="R7676" s="3"/>
      <c r="S7676"/>
    </row>
    <row r="7677" spans="1:19" x14ac:dyDescent="0.2">
      <c r="A7677" t="s">
        <v>10795</v>
      </c>
      <c r="B7677" t="s">
        <v>11411</v>
      </c>
      <c r="C7677" t="s">
        <v>3281</v>
      </c>
      <c r="D7677" t="s">
        <v>11410</v>
      </c>
      <c r="E7677" s="3">
        <v>54.3406593406593</v>
      </c>
      <c r="F7677" s="3">
        <v>5.9697802197802101</v>
      </c>
      <c r="G7677" s="3">
        <v>0</v>
      </c>
      <c r="H7677" s="3">
        <v>0</v>
      </c>
      <c r="I7677" s="3">
        <v>0</v>
      </c>
      <c r="J7677" s="3">
        <v>0</v>
      </c>
      <c r="K7677" s="3">
        <v>6.6620879120879097</v>
      </c>
      <c r="L7677" s="3">
        <f>Table1[[#This Row],[Hours Qualified Activities Professional]]+Table1[[#This Row],[Hours Other Activity Staff]]</f>
        <v>6.6620879120879097</v>
      </c>
      <c r="M7677" s="3">
        <f>Table1[[#This Row],[Total Hours Activity Staff]]/Table1[[#This Row],[MDS Census]]</f>
        <v>0.12259858442871592</v>
      </c>
      <c r="N7677" s="3">
        <v>0</v>
      </c>
      <c r="O7677" s="3">
        <v>0</v>
      </c>
      <c r="P7677" s="3">
        <f>Table1[[#This Row],[Hours Qualified Social Worker]]+Table1[[#This Row],[Hours Other Social Work Staff]]</f>
        <v>0</v>
      </c>
      <c r="Q7677" s="3">
        <f>Table1[[#This Row],[Total Hours Social Work Staff Per Resident Per Day]]/Table1[[#This Row],[MDS Census]]</f>
        <v>0</v>
      </c>
      <c r="R7677" s="3"/>
      <c r="S7677"/>
    </row>
    <row r="7678" spans="1:19" x14ac:dyDescent="0.2">
      <c r="A7678" t="s">
        <v>10795</v>
      </c>
      <c r="B7678" t="s">
        <v>11413</v>
      </c>
      <c r="C7678" t="s">
        <v>10226</v>
      </c>
      <c r="D7678" t="s">
        <v>11412</v>
      </c>
      <c r="E7678" s="3">
        <v>68.527472527472497</v>
      </c>
      <c r="F7678" s="3">
        <v>0</v>
      </c>
      <c r="G7678" s="3">
        <v>0</v>
      </c>
      <c r="H7678" s="3">
        <v>0</v>
      </c>
      <c r="I7678" s="3">
        <v>0</v>
      </c>
      <c r="J7678" s="3">
        <v>0</v>
      </c>
      <c r="K7678" s="3">
        <v>0</v>
      </c>
      <c r="L7678" s="3">
        <f>Table1[[#This Row],[Hours Qualified Activities Professional]]+Table1[[#This Row],[Hours Other Activity Staff]]</f>
        <v>0</v>
      </c>
      <c r="M7678" s="3">
        <f>Table1[[#This Row],[Total Hours Activity Staff]]/Table1[[#This Row],[MDS Census]]</f>
        <v>0</v>
      </c>
      <c r="N7678" s="3">
        <v>0</v>
      </c>
      <c r="O7678" s="3">
        <v>0</v>
      </c>
      <c r="P7678" s="3">
        <f>Table1[[#This Row],[Hours Qualified Social Worker]]+Table1[[#This Row],[Hours Other Social Work Staff]]</f>
        <v>0</v>
      </c>
      <c r="Q7678" s="3">
        <f>Table1[[#This Row],[Total Hours Social Work Staff Per Resident Per Day]]/Table1[[#This Row],[MDS Census]]</f>
        <v>0</v>
      </c>
      <c r="R7678" s="3"/>
      <c r="S7678"/>
    </row>
    <row r="7679" spans="1:19" x14ac:dyDescent="0.2">
      <c r="A7679" t="s">
        <v>10795</v>
      </c>
      <c r="B7679" t="s">
        <v>11415</v>
      </c>
      <c r="C7679" t="s">
        <v>10226</v>
      </c>
      <c r="D7679" t="s">
        <v>11414</v>
      </c>
      <c r="E7679" s="3">
        <v>90.263736263736206</v>
      </c>
      <c r="F7679" s="3">
        <v>5.6263736263736197</v>
      </c>
      <c r="G7679" s="3">
        <v>1.0835164835164799</v>
      </c>
      <c r="H7679" s="3">
        <v>0.19780219780219699</v>
      </c>
      <c r="I7679" s="3">
        <v>0.40109890109890101</v>
      </c>
      <c r="J7679" s="3">
        <v>4.5120879120879103</v>
      </c>
      <c r="K7679" s="3">
        <v>13.404395604395599</v>
      </c>
      <c r="L7679" s="3">
        <f>Table1[[#This Row],[Hours Qualified Activities Professional]]+Table1[[#This Row],[Hours Other Activity Staff]]</f>
        <v>17.91648351648351</v>
      </c>
      <c r="M7679" s="3">
        <f>Table1[[#This Row],[Total Hours Activity Staff]]/Table1[[#This Row],[MDS Census]]</f>
        <v>0.1984903822741661</v>
      </c>
      <c r="N7679" s="3">
        <v>6.4095604395604298</v>
      </c>
      <c r="O7679" s="3">
        <v>0</v>
      </c>
      <c r="P7679" s="3">
        <f>Table1[[#This Row],[Hours Qualified Social Worker]]+Table1[[#This Row],[Hours Other Social Work Staff]]</f>
        <v>6.4095604395604298</v>
      </c>
      <c r="Q7679" s="3">
        <f>Table1[[#This Row],[Total Hours Social Work Staff Per Resident Per Day]]/Table1[[#This Row],[MDS Census]]</f>
        <v>7.1009252495738917E-2</v>
      </c>
      <c r="R7679" s="3"/>
      <c r="S7679"/>
    </row>
    <row r="7680" spans="1:19" x14ac:dyDescent="0.2">
      <c r="A7680" t="s">
        <v>10795</v>
      </c>
      <c r="B7680" t="s">
        <v>785</v>
      </c>
      <c r="C7680" t="s">
        <v>7871</v>
      </c>
      <c r="D7680" t="s">
        <v>11416</v>
      </c>
      <c r="E7680" s="3">
        <v>29.901098901098901</v>
      </c>
      <c r="F7680" s="3">
        <v>5.71428571428571</v>
      </c>
      <c r="G7680" s="3">
        <v>0.26373626373626302</v>
      </c>
      <c r="H7680" s="3">
        <v>5.7692307692307598E-2</v>
      </c>
      <c r="I7680" s="3">
        <v>0.12637362637362601</v>
      </c>
      <c r="J7680" s="3">
        <v>4.95604395604395</v>
      </c>
      <c r="K7680" s="3">
        <v>1.04395604395604</v>
      </c>
      <c r="L7680" s="3">
        <f>Table1[[#This Row],[Hours Qualified Activities Professional]]+Table1[[#This Row],[Hours Other Activity Staff]]</f>
        <v>5.9999999999999902</v>
      </c>
      <c r="M7680" s="3">
        <f>Table1[[#This Row],[Total Hours Activity Staff]]/Table1[[#This Row],[MDS Census]]</f>
        <v>0.20066152149944841</v>
      </c>
      <c r="N7680" s="3">
        <v>0</v>
      </c>
      <c r="O7680" s="3">
        <v>5.48351648351648</v>
      </c>
      <c r="P7680" s="3">
        <f>Table1[[#This Row],[Hours Qualified Social Worker]]+Table1[[#This Row],[Hours Other Social Work Staff]]</f>
        <v>5.48351648351648</v>
      </c>
      <c r="Q7680" s="3">
        <f>Table1[[#This Row],[Total Hours Social Work Staff Per Resident Per Day]]/Table1[[#This Row],[MDS Census]]</f>
        <v>0.18338846012495394</v>
      </c>
      <c r="R7680" s="3"/>
      <c r="S7680"/>
    </row>
    <row r="7681" spans="1:19" x14ac:dyDescent="0.2">
      <c r="A7681" t="s">
        <v>10795</v>
      </c>
      <c r="B7681" t="s">
        <v>6508</v>
      </c>
      <c r="C7681" t="s">
        <v>11170</v>
      </c>
      <c r="D7681" t="s">
        <v>11417</v>
      </c>
      <c r="E7681" s="3">
        <v>84.791208791208703</v>
      </c>
      <c r="F7681" s="3">
        <v>9.8296703296703196</v>
      </c>
      <c r="G7681" s="3">
        <v>0.52747252747252704</v>
      </c>
      <c r="H7681" s="3">
        <v>0</v>
      </c>
      <c r="I7681" s="3">
        <v>0</v>
      </c>
      <c r="J7681" s="3">
        <v>0</v>
      </c>
      <c r="K7681" s="3">
        <v>1.1236263736263701</v>
      </c>
      <c r="L7681" s="3">
        <f>Table1[[#This Row],[Hours Qualified Activities Professional]]+Table1[[#This Row],[Hours Other Activity Staff]]</f>
        <v>1.1236263736263701</v>
      </c>
      <c r="M7681" s="3">
        <f>Table1[[#This Row],[Total Hours Activity Staff]]/Table1[[#This Row],[MDS Census]]</f>
        <v>1.3251684810782762E-2</v>
      </c>
      <c r="N7681" s="3">
        <v>5.0494505494505404</v>
      </c>
      <c r="O7681" s="3">
        <v>0</v>
      </c>
      <c r="P7681" s="3">
        <f>Table1[[#This Row],[Hours Qualified Social Worker]]+Table1[[#This Row],[Hours Other Social Work Staff]]</f>
        <v>5.0494505494505404</v>
      </c>
      <c r="Q7681" s="3">
        <f>Table1[[#This Row],[Total Hours Social Work Staff Per Resident Per Day]]/Table1[[#This Row],[MDS Census]]</f>
        <v>5.9551581130119186E-2</v>
      </c>
      <c r="R7681" s="3"/>
      <c r="S7681"/>
    </row>
    <row r="7682" spans="1:19" x14ac:dyDescent="0.2">
      <c r="A7682" t="s">
        <v>10795</v>
      </c>
      <c r="B7682" t="s">
        <v>7173</v>
      </c>
      <c r="C7682" t="s">
        <v>156</v>
      </c>
      <c r="D7682" t="s">
        <v>11418</v>
      </c>
      <c r="E7682" s="3">
        <v>81.351648351648294</v>
      </c>
      <c r="F7682" s="3">
        <v>5.0109890109890101</v>
      </c>
      <c r="G7682" s="3">
        <v>0.41758241758241699</v>
      </c>
      <c r="H7682" s="3">
        <v>0</v>
      </c>
      <c r="I7682" s="3">
        <v>0.65109890109890101</v>
      </c>
      <c r="J7682" s="3">
        <v>5.7884615384615303</v>
      </c>
      <c r="K7682" s="3">
        <v>3.2609890109890101</v>
      </c>
      <c r="L7682" s="3">
        <f>Table1[[#This Row],[Hours Qualified Activities Professional]]+Table1[[#This Row],[Hours Other Activity Staff]]</f>
        <v>9.0494505494505404</v>
      </c>
      <c r="M7682" s="3">
        <f>Table1[[#This Row],[Total Hours Activity Staff]]/Table1[[#This Row],[MDS Census]]</f>
        <v>0.11123868701877614</v>
      </c>
      <c r="N7682" s="3">
        <v>0</v>
      </c>
      <c r="O7682" s="3">
        <v>5.1868131868131799</v>
      </c>
      <c r="P7682" s="3">
        <f>Table1[[#This Row],[Hours Qualified Social Worker]]+Table1[[#This Row],[Hours Other Social Work Staff]]</f>
        <v>5.1868131868131799</v>
      </c>
      <c r="Q7682" s="3">
        <f>Table1[[#This Row],[Total Hours Social Work Staff Per Resident Per Day]]/Table1[[#This Row],[MDS Census]]</f>
        <v>6.375793597190324E-2</v>
      </c>
      <c r="R7682" s="3"/>
      <c r="S7682"/>
    </row>
    <row r="7683" spans="1:19" x14ac:dyDescent="0.2">
      <c r="A7683" t="s">
        <v>10795</v>
      </c>
      <c r="B7683" t="s">
        <v>11420</v>
      </c>
      <c r="C7683" t="s">
        <v>9668</v>
      </c>
      <c r="D7683" t="s">
        <v>11419</v>
      </c>
      <c r="E7683" s="3">
        <v>56.560439560439498</v>
      </c>
      <c r="F7683" s="3">
        <v>5.8846153846153797</v>
      </c>
      <c r="G7683" s="3">
        <v>0.30769230769230699</v>
      </c>
      <c r="H7683" s="3">
        <v>0.164835164835164</v>
      </c>
      <c r="I7683" s="3">
        <v>0</v>
      </c>
      <c r="J7683" s="3">
        <v>5.6483516483516398</v>
      </c>
      <c r="K7683" s="3">
        <v>4.8324175824175803</v>
      </c>
      <c r="L7683" s="3">
        <f>Table1[[#This Row],[Hours Qualified Activities Professional]]+Table1[[#This Row],[Hours Other Activity Staff]]</f>
        <v>10.480769230769219</v>
      </c>
      <c r="M7683" s="3">
        <f>Table1[[#This Row],[Total Hours Activity Staff]]/Table1[[#This Row],[MDS Census]]</f>
        <v>0.18530211773848845</v>
      </c>
      <c r="N7683" s="3">
        <v>0</v>
      </c>
      <c r="O7683" s="3">
        <v>5.31945054945054</v>
      </c>
      <c r="P7683" s="3">
        <f>Table1[[#This Row],[Hours Qualified Social Worker]]+Table1[[#This Row],[Hours Other Social Work Staff]]</f>
        <v>5.31945054945054</v>
      </c>
      <c r="Q7683" s="3">
        <f>Table1[[#This Row],[Total Hours Social Work Staff Per Resident Per Day]]/Table1[[#This Row],[MDS Census]]</f>
        <v>9.4048960559549186E-2</v>
      </c>
      <c r="R7683" s="3"/>
      <c r="S7683"/>
    </row>
    <row r="7684" spans="1:19" x14ac:dyDescent="0.2">
      <c r="A7684" t="s">
        <v>10795</v>
      </c>
      <c r="B7684" t="s">
        <v>6511</v>
      </c>
      <c r="C7684" t="s">
        <v>11422</v>
      </c>
      <c r="D7684" t="s">
        <v>11421</v>
      </c>
      <c r="E7684" s="3">
        <v>75.065934065934002</v>
      </c>
      <c r="F7684" s="3">
        <v>14.850439560439501</v>
      </c>
      <c r="G7684" s="3">
        <v>0.435714285714285</v>
      </c>
      <c r="H7684" s="3">
        <v>0.28021978021978</v>
      </c>
      <c r="I7684" s="3">
        <v>0.31868131868131799</v>
      </c>
      <c r="J7684" s="3">
        <v>4.5638461538461499</v>
      </c>
      <c r="K7684" s="3">
        <v>6.1998901098900996</v>
      </c>
      <c r="L7684" s="3">
        <f>Table1[[#This Row],[Hours Qualified Activities Professional]]+Table1[[#This Row],[Hours Other Activity Staff]]</f>
        <v>10.763736263736249</v>
      </c>
      <c r="M7684" s="3">
        <f>Table1[[#This Row],[Total Hours Activity Staff]]/Table1[[#This Row],[MDS Census]]</f>
        <v>0.14339042599912158</v>
      </c>
      <c r="N7684" s="3">
        <v>0</v>
      </c>
      <c r="O7684" s="3">
        <v>5.29285714285714</v>
      </c>
      <c r="P7684" s="3">
        <f>Table1[[#This Row],[Hours Qualified Social Worker]]+Table1[[#This Row],[Hours Other Social Work Staff]]</f>
        <v>5.29285714285714</v>
      </c>
      <c r="Q7684" s="3">
        <f>Table1[[#This Row],[Total Hours Social Work Staff Per Resident Per Day]]/Table1[[#This Row],[MDS Census]]</f>
        <v>7.050944224857271E-2</v>
      </c>
      <c r="R7684" s="3"/>
      <c r="S7684"/>
    </row>
    <row r="7685" spans="1:19" x14ac:dyDescent="0.2">
      <c r="A7685" t="s">
        <v>10795</v>
      </c>
      <c r="B7685" t="s">
        <v>11424</v>
      </c>
      <c r="C7685" t="s">
        <v>507</v>
      </c>
      <c r="D7685" t="s">
        <v>11423</v>
      </c>
      <c r="E7685" s="3">
        <v>68.2967032967032</v>
      </c>
      <c r="F7685" s="3">
        <v>11.9513186813186</v>
      </c>
      <c r="G7685" s="3">
        <v>0</v>
      </c>
      <c r="H7685" s="3">
        <v>0</v>
      </c>
      <c r="I7685" s="3">
        <v>0</v>
      </c>
      <c r="J7685" s="3">
        <v>8.3467032967032893</v>
      </c>
      <c r="K7685" s="3">
        <v>0</v>
      </c>
      <c r="L7685" s="3">
        <f>Table1[[#This Row],[Hours Qualified Activities Professional]]+Table1[[#This Row],[Hours Other Activity Staff]]</f>
        <v>8.3467032967032893</v>
      </c>
      <c r="M7685" s="3">
        <f>Table1[[#This Row],[Total Hours Activity Staff]]/Table1[[#This Row],[MDS Census]]</f>
        <v>0.12221238938053104</v>
      </c>
      <c r="N7685" s="3">
        <v>5.8043956043955998</v>
      </c>
      <c r="O7685" s="3">
        <v>0</v>
      </c>
      <c r="P7685" s="3">
        <f>Table1[[#This Row],[Hours Qualified Social Worker]]+Table1[[#This Row],[Hours Other Social Work Staff]]</f>
        <v>5.8043956043955998</v>
      </c>
      <c r="Q7685" s="3">
        <f>Table1[[#This Row],[Total Hours Social Work Staff Per Resident Per Day]]/Table1[[#This Row],[MDS Census]]</f>
        <v>8.4987932421560788E-2</v>
      </c>
      <c r="R7685" s="3"/>
      <c r="S7685"/>
    </row>
    <row r="7686" spans="1:19" x14ac:dyDescent="0.2">
      <c r="A7686" t="s">
        <v>10795</v>
      </c>
      <c r="B7686" t="s">
        <v>11424</v>
      </c>
      <c r="C7686" t="s">
        <v>507</v>
      </c>
      <c r="D7686" t="s">
        <v>11425</v>
      </c>
      <c r="E7686" s="3">
        <v>44.846153846153797</v>
      </c>
      <c r="F7686" s="3">
        <v>5.71428571428571</v>
      </c>
      <c r="G7686" s="3">
        <v>0.28571428571428498</v>
      </c>
      <c r="H7686" s="3">
        <v>0.23626373626373601</v>
      </c>
      <c r="I7686" s="3">
        <v>0.15109890109890101</v>
      </c>
      <c r="J7686" s="3">
        <v>7.1126373626373596</v>
      </c>
      <c r="K7686" s="3">
        <v>0.104395604395604</v>
      </c>
      <c r="L7686" s="3">
        <f>Table1[[#This Row],[Hours Qualified Activities Professional]]+Table1[[#This Row],[Hours Other Activity Staff]]</f>
        <v>7.2170329670329636</v>
      </c>
      <c r="M7686" s="3">
        <f>Table1[[#This Row],[Total Hours Activity Staff]]/Table1[[#This Row],[MDS Census]]</f>
        <v>0.16092869394756198</v>
      </c>
      <c r="N7686" s="3">
        <v>0</v>
      </c>
      <c r="O7686" s="3">
        <v>5.5302197802197801</v>
      </c>
      <c r="P7686" s="3">
        <f>Table1[[#This Row],[Hours Qualified Social Worker]]+Table1[[#This Row],[Hours Other Social Work Staff]]</f>
        <v>5.5302197802197801</v>
      </c>
      <c r="Q7686" s="3">
        <f>Table1[[#This Row],[Total Hours Social Work Staff Per Resident Per Day]]/Table1[[#This Row],[MDS Census]]</f>
        <v>0.12331536388140175</v>
      </c>
      <c r="R7686" s="3"/>
      <c r="S7686"/>
    </row>
    <row r="7687" spans="1:19" x14ac:dyDescent="0.2">
      <c r="A7687" t="s">
        <v>10795</v>
      </c>
      <c r="B7687" t="s">
        <v>11424</v>
      </c>
      <c r="C7687" t="s">
        <v>507</v>
      </c>
      <c r="D7687" t="s">
        <v>11426</v>
      </c>
      <c r="E7687" s="3">
        <v>47.505494505494497</v>
      </c>
      <c r="F7687" s="3">
        <v>0</v>
      </c>
      <c r="G7687" s="3">
        <v>4.3956043956043897E-2</v>
      </c>
      <c r="H7687" s="3">
        <v>0.25274725274725202</v>
      </c>
      <c r="I7687" s="3">
        <v>0.14285714285714199</v>
      </c>
      <c r="J7687" s="3">
        <v>0</v>
      </c>
      <c r="K7687" s="3">
        <v>5.5192307692307603</v>
      </c>
      <c r="L7687" s="3">
        <f>Table1[[#This Row],[Hours Qualified Activities Professional]]+Table1[[#This Row],[Hours Other Activity Staff]]</f>
        <v>5.5192307692307603</v>
      </c>
      <c r="M7687" s="3">
        <f>Table1[[#This Row],[Total Hours Activity Staff]]/Table1[[#This Row],[MDS Census]]</f>
        <v>0.11618089289844999</v>
      </c>
      <c r="N7687" s="3">
        <v>0</v>
      </c>
      <c r="O7687" s="3">
        <v>0</v>
      </c>
      <c r="P7687" s="3">
        <f>Table1[[#This Row],[Hours Qualified Social Worker]]+Table1[[#This Row],[Hours Other Social Work Staff]]</f>
        <v>0</v>
      </c>
      <c r="Q7687" s="3">
        <f>Table1[[#This Row],[Total Hours Social Work Staff Per Resident Per Day]]/Table1[[#This Row],[MDS Census]]</f>
        <v>0</v>
      </c>
      <c r="R7687" s="3"/>
      <c r="S7687"/>
    </row>
    <row r="7688" spans="1:19" x14ac:dyDescent="0.2">
      <c r="A7688" t="s">
        <v>10795</v>
      </c>
      <c r="B7688" t="s">
        <v>7191</v>
      </c>
      <c r="C7688" t="s">
        <v>461</v>
      </c>
      <c r="D7688" t="s">
        <v>11427</v>
      </c>
      <c r="E7688" s="3">
        <v>71.6593406593406</v>
      </c>
      <c r="F7688" s="3">
        <v>25.5096703296703</v>
      </c>
      <c r="G7688" s="3">
        <v>0</v>
      </c>
      <c r="H7688" s="3">
        <v>0</v>
      </c>
      <c r="I7688" s="3">
        <v>0</v>
      </c>
      <c r="J7688" s="3">
        <v>4.9884615384615296</v>
      </c>
      <c r="K7688" s="3">
        <v>0</v>
      </c>
      <c r="L7688" s="3">
        <f>Table1[[#This Row],[Hours Qualified Activities Professional]]+Table1[[#This Row],[Hours Other Activity Staff]]</f>
        <v>4.9884615384615296</v>
      </c>
      <c r="M7688" s="3">
        <f>Table1[[#This Row],[Total Hours Activity Staff]]/Table1[[#This Row],[MDS Census]]</f>
        <v>6.9613556203036275E-2</v>
      </c>
      <c r="N7688" s="3">
        <v>9.6153846153846104E-2</v>
      </c>
      <c r="O7688" s="3">
        <v>6.8182417582417498</v>
      </c>
      <c r="P7688" s="3">
        <f>Table1[[#This Row],[Hours Qualified Social Worker]]+Table1[[#This Row],[Hours Other Social Work Staff]]</f>
        <v>6.9143956043955956</v>
      </c>
      <c r="Q7688" s="3">
        <f>Table1[[#This Row],[Total Hours Social Work Staff Per Resident Per Day]]/Table1[[#This Row],[MDS Census]]</f>
        <v>9.6489802177580089E-2</v>
      </c>
      <c r="R7688" s="3"/>
      <c r="S7688"/>
    </row>
    <row r="7689" spans="1:19" x14ac:dyDescent="0.2">
      <c r="A7689" t="s">
        <v>10795</v>
      </c>
      <c r="B7689" t="s">
        <v>3074</v>
      </c>
      <c r="C7689" t="s">
        <v>372</v>
      </c>
      <c r="D7689" t="s">
        <v>11428</v>
      </c>
      <c r="E7689" s="3">
        <v>106.142857142857</v>
      </c>
      <c r="F7689" s="3">
        <v>11.8837362637362</v>
      </c>
      <c r="G7689" s="3">
        <v>0.17670329670329599</v>
      </c>
      <c r="H7689" s="3">
        <v>0.34065934065934</v>
      </c>
      <c r="I7689" s="3">
        <v>0.43131868131868101</v>
      </c>
      <c r="J7689" s="3">
        <v>5.10373626373626</v>
      </c>
      <c r="K7689" s="3">
        <v>12.5692307692307</v>
      </c>
      <c r="L7689" s="3">
        <f>Table1[[#This Row],[Hours Qualified Activities Professional]]+Table1[[#This Row],[Hours Other Activity Staff]]</f>
        <v>17.672967032966959</v>
      </c>
      <c r="M7689" s="3">
        <f>Table1[[#This Row],[Total Hours Activity Staff]]/Table1[[#This Row],[MDS Census]]</f>
        <v>0.16650170825137131</v>
      </c>
      <c r="N7689" s="3">
        <v>0</v>
      </c>
      <c r="O7689" s="3">
        <v>5.1836263736263701</v>
      </c>
      <c r="P7689" s="3">
        <f>Table1[[#This Row],[Hours Qualified Social Worker]]+Table1[[#This Row],[Hours Other Social Work Staff]]</f>
        <v>5.1836263736263701</v>
      </c>
      <c r="Q7689" s="3">
        <f>Table1[[#This Row],[Total Hours Social Work Staff Per Resident Per Day]]/Table1[[#This Row],[MDS Census]]</f>
        <v>4.8836318459467891E-2</v>
      </c>
      <c r="R7689" s="3"/>
      <c r="S7689"/>
    </row>
    <row r="7690" spans="1:19" x14ac:dyDescent="0.2">
      <c r="A7690" t="s">
        <v>10795</v>
      </c>
      <c r="B7690" t="s">
        <v>3074</v>
      </c>
      <c r="C7690" t="s">
        <v>372</v>
      </c>
      <c r="D7690" t="s">
        <v>5211</v>
      </c>
      <c r="E7690" s="3">
        <v>68.3406593406593</v>
      </c>
      <c r="F7690" s="3">
        <v>10.8908791208791</v>
      </c>
      <c r="G7690" s="3">
        <v>1.85164835164835</v>
      </c>
      <c r="H7690" s="3">
        <v>0.24362637362637299</v>
      </c>
      <c r="I7690" s="3">
        <v>0.35439560439560402</v>
      </c>
      <c r="J7690" s="3">
        <v>5.3139560439560398</v>
      </c>
      <c r="K7690" s="3">
        <v>0</v>
      </c>
      <c r="L7690" s="3">
        <f>Table1[[#This Row],[Hours Qualified Activities Professional]]+Table1[[#This Row],[Hours Other Activity Staff]]</f>
        <v>5.3139560439560398</v>
      </c>
      <c r="M7690" s="3">
        <f>Table1[[#This Row],[Total Hours Activity Staff]]/Table1[[#This Row],[MDS Census]]</f>
        <v>7.7756874095513739E-2</v>
      </c>
      <c r="N7690" s="3">
        <v>0</v>
      </c>
      <c r="O7690" s="3">
        <v>5.40351648351648</v>
      </c>
      <c r="P7690" s="3">
        <f>Table1[[#This Row],[Hours Qualified Social Worker]]+Table1[[#This Row],[Hours Other Social Work Staff]]</f>
        <v>5.40351648351648</v>
      </c>
      <c r="Q7690" s="3">
        <f>Table1[[#This Row],[Total Hours Social Work Staff Per Resident Per Day]]/Table1[[#This Row],[MDS Census]]</f>
        <v>7.9067374175912516E-2</v>
      </c>
      <c r="R7690" s="3"/>
      <c r="S7690"/>
    </row>
    <row r="7691" spans="1:19" x14ac:dyDescent="0.2">
      <c r="A7691" t="s">
        <v>10795</v>
      </c>
      <c r="B7691" t="s">
        <v>5376</v>
      </c>
      <c r="C7691" t="s">
        <v>768</v>
      </c>
      <c r="D7691" t="s">
        <v>11429</v>
      </c>
      <c r="E7691" s="3">
        <v>39.219780219780198</v>
      </c>
      <c r="F7691" s="3">
        <v>5.71428571428571</v>
      </c>
      <c r="G7691" s="3">
        <v>0.23076923076923</v>
      </c>
      <c r="H7691" s="3">
        <v>0.12087912087912001</v>
      </c>
      <c r="I7691" s="3">
        <v>4.6703296703296697E-2</v>
      </c>
      <c r="J7691" s="3">
        <v>4.8214285714285703</v>
      </c>
      <c r="K7691" s="3">
        <v>0</v>
      </c>
      <c r="L7691" s="3">
        <f>Table1[[#This Row],[Hours Qualified Activities Professional]]+Table1[[#This Row],[Hours Other Activity Staff]]</f>
        <v>4.8214285714285703</v>
      </c>
      <c r="M7691" s="3">
        <f>Table1[[#This Row],[Total Hours Activity Staff]]/Table1[[#This Row],[MDS Census]]</f>
        <v>0.1229335948444943</v>
      </c>
      <c r="N7691" s="3">
        <v>0.48351648351648302</v>
      </c>
      <c r="O7691" s="3">
        <v>4.5082417582417502</v>
      </c>
      <c r="P7691" s="3">
        <f>Table1[[#This Row],[Hours Qualified Social Worker]]+Table1[[#This Row],[Hours Other Social Work Staff]]</f>
        <v>4.9917582417582329</v>
      </c>
      <c r="Q7691" s="3">
        <f>Table1[[#This Row],[Total Hours Social Work Staff Per Resident Per Day]]/Table1[[#This Row],[MDS Census]]</f>
        <v>0.12727654805267566</v>
      </c>
      <c r="R7691" s="3"/>
      <c r="S7691"/>
    </row>
    <row r="7692" spans="1:19" x14ac:dyDescent="0.2">
      <c r="A7692" t="s">
        <v>10795</v>
      </c>
      <c r="B7692" t="s">
        <v>11431</v>
      </c>
      <c r="C7692" t="s">
        <v>633</v>
      </c>
      <c r="D7692" t="s">
        <v>11430</v>
      </c>
      <c r="E7692" s="3">
        <v>89.769230769230703</v>
      </c>
      <c r="F7692" s="3">
        <v>24.213736263736202</v>
      </c>
      <c r="G7692" s="3">
        <v>0.39560439560439498</v>
      </c>
      <c r="H7692" s="3">
        <v>0.36989010989010901</v>
      </c>
      <c r="I7692" s="3">
        <v>0</v>
      </c>
      <c r="J7692" s="3">
        <v>4.7710989010988998</v>
      </c>
      <c r="K7692" s="3">
        <v>5.11186813186813</v>
      </c>
      <c r="L7692" s="3">
        <f>Table1[[#This Row],[Hours Qualified Activities Professional]]+Table1[[#This Row],[Hours Other Activity Staff]]</f>
        <v>9.8829670329670307</v>
      </c>
      <c r="M7692" s="3">
        <f>Table1[[#This Row],[Total Hours Activity Staff]]/Table1[[#This Row],[MDS Census]]</f>
        <v>0.11009303464316324</v>
      </c>
      <c r="N7692" s="3">
        <v>4.6490109890109803</v>
      </c>
      <c r="O7692" s="3">
        <v>0</v>
      </c>
      <c r="P7692" s="3">
        <f>Table1[[#This Row],[Hours Qualified Social Worker]]+Table1[[#This Row],[Hours Other Social Work Staff]]</f>
        <v>4.6490109890109803</v>
      </c>
      <c r="Q7692" s="3">
        <f>Table1[[#This Row],[Total Hours Social Work Staff Per Resident Per Day]]/Table1[[#This Row],[MDS Census]]</f>
        <v>5.1788468600807873E-2</v>
      </c>
      <c r="R7692" s="3"/>
      <c r="S7692"/>
    </row>
    <row r="7693" spans="1:19" x14ac:dyDescent="0.2">
      <c r="A7693" t="s">
        <v>10795</v>
      </c>
      <c r="B7693" t="s">
        <v>11433</v>
      </c>
      <c r="C7693" t="s">
        <v>4437</v>
      </c>
      <c r="D7693" t="s">
        <v>11432</v>
      </c>
      <c r="E7693" s="3">
        <v>91.538461538461505</v>
      </c>
      <c r="F7693" s="3">
        <v>22.412747252747199</v>
      </c>
      <c r="G7693" s="3">
        <v>0</v>
      </c>
      <c r="H7693" s="3">
        <v>0</v>
      </c>
      <c r="I7693" s="3">
        <v>0</v>
      </c>
      <c r="J7693" s="3">
        <v>6.0051648351648304</v>
      </c>
      <c r="K7693" s="3">
        <v>0</v>
      </c>
      <c r="L7693" s="3">
        <f>Table1[[#This Row],[Hours Qualified Activities Professional]]+Table1[[#This Row],[Hours Other Activity Staff]]</f>
        <v>6.0051648351648304</v>
      </c>
      <c r="M7693" s="3">
        <f>Table1[[#This Row],[Total Hours Activity Staff]]/Table1[[#This Row],[MDS Census]]</f>
        <v>6.5602641056422537E-2</v>
      </c>
      <c r="N7693" s="3">
        <v>0</v>
      </c>
      <c r="O7693" s="3">
        <v>5.77791208791208</v>
      </c>
      <c r="P7693" s="3">
        <f>Table1[[#This Row],[Hours Qualified Social Worker]]+Table1[[#This Row],[Hours Other Social Work Staff]]</f>
        <v>5.77791208791208</v>
      </c>
      <c r="Q7693" s="3">
        <f>Table1[[#This Row],[Total Hours Social Work Staff Per Resident Per Day]]/Table1[[#This Row],[MDS Census]]</f>
        <v>6.312004801920762E-2</v>
      </c>
      <c r="R7693" s="3"/>
      <c r="S7693"/>
    </row>
    <row r="7694" spans="1:19" x14ac:dyDescent="0.2">
      <c r="A7694" t="s">
        <v>10795</v>
      </c>
      <c r="B7694" t="s">
        <v>11435</v>
      </c>
      <c r="C7694" t="s">
        <v>10226</v>
      </c>
      <c r="D7694" t="s">
        <v>11434</v>
      </c>
      <c r="E7694" s="3">
        <v>127.901098901098</v>
      </c>
      <c r="F7694" s="3">
        <v>9.8461538461538396</v>
      </c>
      <c r="G7694" s="3">
        <v>0</v>
      </c>
      <c r="H7694" s="3">
        <v>1.08978021978021</v>
      </c>
      <c r="I7694" s="3">
        <v>0</v>
      </c>
      <c r="J7694" s="3">
        <v>0</v>
      </c>
      <c r="K7694" s="3">
        <v>0</v>
      </c>
      <c r="L7694" s="3">
        <f>Table1[[#This Row],[Hours Qualified Activities Professional]]+Table1[[#This Row],[Hours Other Activity Staff]]</f>
        <v>0</v>
      </c>
      <c r="M7694" s="3">
        <f>Table1[[#This Row],[Total Hours Activity Staff]]/Table1[[#This Row],[MDS Census]]</f>
        <v>0</v>
      </c>
      <c r="N7694" s="3">
        <v>0</v>
      </c>
      <c r="O7694" s="3">
        <v>0</v>
      </c>
      <c r="P7694" s="3">
        <f>Table1[[#This Row],[Hours Qualified Social Worker]]+Table1[[#This Row],[Hours Other Social Work Staff]]</f>
        <v>0</v>
      </c>
      <c r="Q7694" s="3">
        <f>Table1[[#This Row],[Total Hours Social Work Staff Per Resident Per Day]]/Table1[[#This Row],[MDS Census]]</f>
        <v>0</v>
      </c>
      <c r="R7694" s="3"/>
      <c r="S7694"/>
    </row>
    <row r="7695" spans="1:19" x14ac:dyDescent="0.2">
      <c r="A7695" t="s">
        <v>10795</v>
      </c>
      <c r="B7695" t="s">
        <v>7691</v>
      </c>
      <c r="C7695" t="s">
        <v>314</v>
      </c>
      <c r="D7695" t="s">
        <v>11436</v>
      </c>
      <c r="E7695" s="3">
        <v>63.879120879120798</v>
      </c>
      <c r="F7695" s="3">
        <v>11.771978021978001</v>
      </c>
      <c r="G7695" s="3">
        <v>0.26373626373626302</v>
      </c>
      <c r="H7695" s="3">
        <v>0.37362637362637302</v>
      </c>
      <c r="I7695" s="3">
        <v>0.45604395604395598</v>
      </c>
      <c r="J7695" s="3">
        <v>4.96131868131868</v>
      </c>
      <c r="K7695" s="3">
        <v>0</v>
      </c>
      <c r="L7695" s="3">
        <f>Table1[[#This Row],[Hours Qualified Activities Professional]]+Table1[[#This Row],[Hours Other Activity Staff]]</f>
        <v>4.96131868131868</v>
      </c>
      <c r="M7695" s="3">
        <f>Table1[[#This Row],[Total Hours Activity Staff]]/Table1[[#This Row],[MDS Census]]</f>
        <v>7.7667297436779706E-2</v>
      </c>
      <c r="N7695" s="3">
        <v>0</v>
      </c>
      <c r="O7695" s="3">
        <v>5.39670329670329</v>
      </c>
      <c r="P7695" s="3">
        <f>Table1[[#This Row],[Hours Qualified Social Worker]]+Table1[[#This Row],[Hours Other Social Work Staff]]</f>
        <v>5.39670329670329</v>
      </c>
      <c r="Q7695" s="3">
        <f>Table1[[#This Row],[Total Hours Social Work Staff Per Resident Per Day]]/Table1[[#This Row],[MDS Census]]</f>
        <v>8.4483055221056258E-2</v>
      </c>
      <c r="R7695" s="3"/>
      <c r="S7695"/>
    </row>
    <row r="7696" spans="1:19" x14ac:dyDescent="0.2">
      <c r="A7696" t="s">
        <v>10795</v>
      </c>
      <c r="B7696" t="s">
        <v>11438</v>
      </c>
      <c r="C7696" t="s">
        <v>7546</v>
      </c>
      <c r="D7696" t="s">
        <v>11437</v>
      </c>
      <c r="E7696" s="3">
        <v>48.538461538461497</v>
      </c>
      <c r="F7696" s="3">
        <v>4.2849450549450498</v>
      </c>
      <c r="G7696" s="3">
        <v>4.1208791208791201E-2</v>
      </c>
      <c r="H7696" s="3">
        <v>0.25824175824175799</v>
      </c>
      <c r="I7696" s="3">
        <v>0.27472527472527403</v>
      </c>
      <c r="J7696" s="3">
        <v>0</v>
      </c>
      <c r="K7696" s="3">
        <v>5.1983516483516397</v>
      </c>
      <c r="L7696" s="3">
        <f>Table1[[#This Row],[Hours Qualified Activities Professional]]+Table1[[#This Row],[Hours Other Activity Staff]]</f>
        <v>5.1983516483516397</v>
      </c>
      <c r="M7696" s="3">
        <f>Table1[[#This Row],[Total Hours Activity Staff]]/Table1[[#This Row],[MDS Census]]</f>
        <v>0.10709757754131755</v>
      </c>
      <c r="N7696" s="3">
        <v>0</v>
      </c>
      <c r="O7696" s="3">
        <v>0</v>
      </c>
      <c r="P7696" s="3">
        <f>Table1[[#This Row],[Hours Qualified Social Worker]]+Table1[[#This Row],[Hours Other Social Work Staff]]</f>
        <v>0</v>
      </c>
      <c r="Q7696" s="3">
        <f>Table1[[#This Row],[Total Hours Social Work Staff Per Resident Per Day]]/Table1[[#This Row],[MDS Census]]</f>
        <v>0</v>
      </c>
      <c r="R7696" s="3"/>
      <c r="S7696"/>
    </row>
    <row r="7697" spans="1:19" x14ac:dyDescent="0.2">
      <c r="A7697" t="s">
        <v>10795</v>
      </c>
      <c r="B7697" t="s">
        <v>11440</v>
      </c>
      <c r="C7697" t="s">
        <v>11189</v>
      </c>
      <c r="D7697" t="s">
        <v>11439</v>
      </c>
      <c r="E7697" s="3">
        <v>101.527472527472</v>
      </c>
      <c r="F7697" s="3">
        <v>4.6043956043955996</v>
      </c>
      <c r="G7697" s="3">
        <v>3.0219780219780199E-2</v>
      </c>
      <c r="H7697" s="3">
        <v>0.54945054945054905</v>
      </c>
      <c r="I7697" s="3">
        <v>0.38461538461538403</v>
      </c>
      <c r="J7697" s="3">
        <v>0</v>
      </c>
      <c r="K7697" s="3">
        <v>16.938241758241698</v>
      </c>
      <c r="L7697" s="3">
        <f>Table1[[#This Row],[Hours Qualified Activities Professional]]+Table1[[#This Row],[Hours Other Activity Staff]]</f>
        <v>16.938241758241698</v>
      </c>
      <c r="M7697" s="3">
        <f>Table1[[#This Row],[Total Hours Activity Staff]]/Table1[[#This Row],[MDS Census]]</f>
        <v>0.16683407295161842</v>
      </c>
      <c r="N7697" s="3">
        <v>0</v>
      </c>
      <c r="O7697" s="3">
        <v>18.110769230769201</v>
      </c>
      <c r="P7697" s="3">
        <f>Table1[[#This Row],[Hours Qualified Social Worker]]+Table1[[#This Row],[Hours Other Social Work Staff]]</f>
        <v>18.110769230769201</v>
      </c>
      <c r="Q7697" s="3">
        <f>Table1[[#This Row],[Total Hours Social Work Staff Per Resident Per Day]]/Table1[[#This Row],[MDS Census]]</f>
        <v>0.17838294187682713</v>
      </c>
      <c r="R7697" s="3"/>
      <c r="S7697"/>
    </row>
    <row r="7698" spans="1:19" x14ac:dyDescent="0.2">
      <c r="A7698" t="s">
        <v>10795</v>
      </c>
      <c r="B7698" t="s">
        <v>11440</v>
      </c>
      <c r="C7698" t="s">
        <v>11189</v>
      </c>
      <c r="D7698" t="s">
        <v>11441</v>
      </c>
      <c r="E7698" s="3">
        <v>81.956043956043899</v>
      </c>
      <c r="F7698" s="3">
        <v>5.3626373626373596</v>
      </c>
      <c r="G7698" s="3">
        <v>4.3956043956043897E-2</v>
      </c>
      <c r="H7698" s="3">
        <v>0.28571428571428498</v>
      </c>
      <c r="I7698" s="3">
        <v>0.42307692307692302</v>
      </c>
      <c r="J7698" s="3">
        <v>5.5467032967032903</v>
      </c>
      <c r="K7698" s="3">
        <v>4.0302197802197801</v>
      </c>
      <c r="L7698" s="3">
        <f>Table1[[#This Row],[Hours Qualified Activities Professional]]+Table1[[#This Row],[Hours Other Activity Staff]]</f>
        <v>9.5769230769230695</v>
      </c>
      <c r="M7698" s="3">
        <f>Table1[[#This Row],[Total Hours Activity Staff]]/Table1[[#This Row],[MDS Census]]</f>
        <v>0.11685438455349959</v>
      </c>
      <c r="N7698" s="3">
        <v>5.44780219780219</v>
      </c>
      <c r="O7698" s="3">
        <v>5.6071428571428497</v>
      </c>
      <c r="P7698" s="3">
        <f>Table1[[#This Row],[Hours Qualified Social Worker]]+Table1[[#This Row],[Hours Other Social Work Staff]]</f>
        <v>11.054945054945041</v>
      </c>
      <c r="Q7698" s="3">
        <f>Table1[[#This Row],[Total Hours Social Work Staff Per Resident Per Day]]/Table1[[#This Row],[MDS Census]]</f>
        <v>0.13488871010994896</v>
      </c>
      <c r="R7698" s="3"/>
      <c r="S7698"/>
    </row>
    <row r="7699" spans="1:19" x14ac:dyDescent="0.2">
      <c r="A7699" t="s">
        <v>10795</v>
      </c>
      <c r="B7699" t="s">
        <v>11440</v>
      </c>
      <c r="C7699" t="s">
        <v>11189</v>
      </c>
      <c r="D7699" t="s">
        <v>11442</v>
      </c>
      <c r="E7699" s="3">
        <v>115.54945054945</v>
      </c>
      <c r="F7699" s="3">
        <v>10.9454945054945</v>
      </c>
      <c r="G7699" s="3">
        <v>0.13186813186813101</v>
      </c>
      <c r="H7699" s="3">
        <v>0.57967032967032905</v>
      </c>
      <c r="I7699" s="3">
        <v>0.50824175824175799</v>
      </c>
      <c r="J7699" s="3">
        <v>4.1950549450549399</v>
      </c>
      <c r="K7699" s="3">
        <v>7.2774725274725203</v>
      </c>
      <c r="L7699" s="3">
        <f>Table1[[#This Row],[Hours Qualified Activities Professional]]+Table1[[#This Row],[Hours Other Activity Staff]]</f>
        <v>11.47252747252746</v>
      </c>
      <c r="M7699" s="3">
        <f>Table1[[#This Row],[Total Hours Activity Staff]]/Table1[[#This Row],[MDS Census]]</f>
        <v>9.9286733238231464E-2</v>
      </c>
      <c r="N7699" s="3">
        <v>0.17857142857142799</v>
      </c>
      <c r="O7699" s="3">
        <v>10.032967032967001</v>
      </c>
      <c r="P7699" s="3">
        <f>Table1[[#This Row],[Hours Qualified Social Worker]]+Table1[[#This Row],[Hours Other Social Work Staff]]</f>
        <v>10.21153846153843</v>
      </c>
      <c r="Q7699" s="3">
        <f>Table1[[#This Row],[Total Hours Social Work Staff Per Resident Per Day]]/Table1[[#This Row],[MDS Census]]</f>
        <v>8.8373751783167045E-2</v>
      </c>
      <c r="R7699" s="3"/>
      <c r="S7699"/>
    </row>
    <row r="7700" spans="1:19" x14ac:dyDescent="0.2">
      <c r="A7700" t="s">
        <v>10795</v>
      </c>
      <c r="B7700" t="s">
        <v>4020</v>
      </c>
      <c r="C7700" t="s">
        <v>10226</v>
      </c>
      <c r="D7700" t="s">
        <v>11443</v>
      </c>
      <c r="E7700" s="3">
        <v>45.065934065934002</v>
      </c>
      <c r="F7700" s="3">
        <v>5.3846153846153797</v>
      </c>
      <c r="G7700" s="3">
        <v>0.329670329670329</v>
      </c>
      <c r="H7700" s="3">
        <v>0.164835164835164</v>
      </c>
      <c r="I7700" s="3">
        <v>0.15109890109890101</v>
      </c>
      <c r="J7700" s="3">
        <v>5.3882417582417501</v>
      </c>
      <c r="K7700" s="3">
        <v>0</v>
      </c>
      <c r="L7700" s="3">
        <f>Table1[[#This Row],[Hours Qualified Activities Professional]]+Table1[[#This Row],[Hours Other Activity Staff]]</f>
        <v>5.3882417582417501</v>
      </c>
      <c r="M7700" s="3">
        <f>Table1[[#This Row],[Total Hours Activity Staff]]/Table1[[#This Row],[MDS Census]]</f>
        <v>0.11956352109241647</v>
      </c>
      <c r="N7700" s="3">
        <v>5.2913186813186801</v>
      </c>
      <c r="O7700" s="3">
        <v>0</v>
      </c>
      <c r="P7700" s="3">
        <f>Table1[[#This Row],[Hours Qualified Social Worker]]+Table1[[#This Row],[Hours Other Social Work Staff]]</f>
        <v>5.2913186813186801</v>
      </c>
      <c r="Q7700" s="3">
        <f>Table1[[#This Row],[Total Hours Social Work Staff Per Resident Per Day]]/Table1[[#This Row],[MDS Census]]</f>
        <v>0.11741282613996601</v>
      </c>
      <c r="R7700" s="3"/>
      <c r="S7700"/>
    </row>
    <row r="7701" spans="1:19" x14ac:dyDescent="0.2">
      <c r="A7701" t="s">
        <v>10795</v>
      </c>
      <c r="B7701" t="s">
        <v>11445</v>
      </c>
      <c r="C7701" t="s">
        <v>183</v>
      </c>
      <c r="D7701" t="s">
        <v>11444</v>
      </c>
      <c r="E7701" s="3">
        <v>47.428571428571402</v>
      </c>
      <c r="F7701" s="3">
        <v>10.614945054945</v>
      </c>
      <c r="G7701" s="3">
        <v>0.56868131868131799</v>
      </c>
      <c r="H7701" s="3">
        <v>0.18868131868131799</v>
      </c>
      <c r="I7701" s="3">
        <v>0.26373626373626302</v>
      </c>
      <c r="J7701" s="3">
        <v>5.8304395604395598</v>
      </c>
      <c r="K7701" s="3">
        <v>0</v>
      </c>
      <c r="L7701" s="3">
        <f>Table1[[#This Row],[Hours Qualified Activities Professional]]+Table1[[#This Row],[Hours Other Activity Staff]]</f>
        <v>5.8304395604395598</v>
      </c>
      <c r="M7701" s="3">
        <f>Table1[[#This Row],[Total Hours Activity Staff]]/Table1[[#This Row],[MDS Census]]</f>
        <v>0.12293095458758115</v>
      </c>
      <c r="N7701" s="3">
        <v>0</v>
      </c>
      <c r="O7701" s="3">
        <v>5.2563736263736196</v>
      </c>
      <c r="P7701" s="3">
        <f>Table1[[#This Row],[Hours Qualified Social Worker]]+Table1[[#This Row],[Hours Other Social Work Staff]]</f>
        <v>5.2563736263736196</v>
      </c>
      <c r="Q7701" s="3">
        <f>Table1[[#This Row],[Total Hours Social Work Staff Per Resident Per Day]]/Table1[[#This Row],[MDS Census]]</f>
        <v>0.11082715477293782</v>
      </c>
      <c r="R7701" s="3"/>
      <c r="S7701"/>
    </row>
    <row r="7702" spans="1:19" x14ac:dyDescent="0.2">
      <c r="A7702" t="s">
        <v>10795</v>
      </c>
      <c r="B7702" t="s">
        <v>11447</v>
      </c>
      <c r="C7702" t="s">
        <v>11189</v>
      </c>
      <c r="D7702" t="s">
        <v>11446</v>
      </c>
      <c r="E7702" s="3">
        <v>73.890109890109798</v>
      </c>
      <c r="F7702" s="3">
        <v>4.7087912087912001</v>
      </c>
      <c r="G7702" s="3">
        <v>2.47252747252747E-2</v>
      </c>
      <c r="H7702" s="3">
        <v>0.29120879120879101</v>
      </c>
      <c r="I7702" s="3">
        <v>0.269230769230769</v>
      </c>
      <c r="J7702" s="3">
        <v>0</v>
      </c>
      <c r="K7702" s="3">
        <v>17.001978021978001</v>
      </c>
      <c r="L7702" s="3">
        <f>Table1[[#This Row],[Hours Qualified Activities Professional]]+Table1[[#This Row],[Hours Other Activity Staff]]</f>
        <v>17.001978021978001</v>
      </c>
      <c r="M7702" s="3">
        <f>Table1[[#This Row],[Total Hours Activity Staff]]/Table1[[#This Row],[MDS Census]]</f>
        <v>0.23009815585960738</v>
      </c>
      <c r="N7702" s="3">
        <v>0</v>
      </c>
      <c r="O7702" s="3">
        <v>10.8467032967032</v>
      </c>
      <c r="P7702" s="3">
        <f>Table1[[#This Row],[Hours Qualified Social Worker]]+Table1[[#This Row],[Hours Other Social Work Staff]]</f>
        <v>10.8467032967032</v>
      </c>
      <c r="Q7702" s="3">
        <f>Table1[[#This Row],[Total Hours Social Work Staff Per Resident Per Day]]/Table1[[#This Row],[MDS Census]]</f>
        <v>0.14679506246281862</v>
      </c>
      <c r="R7702" s="3"/>
      <c r="S7702"/>
    </row>
    <row r="7703" spans="1:19" x14ac:dyDescent="0.2">
      <c r="A7703" t="s">
        <v>10795</v>
      </c>
      <c r="B7703" t="s">
        <v>2794</v>
      </c>
      <c r="C7703" t="s">
        <v>4412</v>
      </c>
      <c r="D7703" t="s">
        <v>11448</v>
      </c>
      <c r="E7703" s="3">
        <v>39.2967032967032</v>
      </c>
      <c r="F7703" s="3">
        <v>9.0530769230769206</v>
      </c>
      <c r="G7703" s="3">
        <v>0.17307692307692299</v>
      </c>
      <c r="H7703" s="3">
        <v>0.15296703296703201</v>
      </c>
      <c r="I7703" s="3">
        <v>0.60714285714285698</v>
      </c>
      <c r="J7703" s="3">
        <v>5.1269230769230703</v>
      </c>
      <c r="K7703" s="3">
        <v>0</v>
      </c>
      <c r="L7703" s="3">
        <f>Table1[[#This Row],[Hours Qualified Activities Professional]]+Table1[[#This Row],[Hours Other Activity Staff]]</f>
        <v>5.1269230769230703</v>
      </c>
      <c r="M7703" s="3">
        <f>Table1[[#This Row],[Total Hours Activity Staff]]/Table1[[#This Row],[MDS Census]]</f>
        <v>0.13046700223713661</v>
      </c>
      <c r="N7703" s="3">
        <v>0</v>
      </c>
      <c r="O7703" s="3">
        <v>4.57912087912087</v>
      </c>
      <c r="P7703" s="3">
        <f>Table1[[#This Row],[Hours Qualified Social Worker]]+Table1[[#This Row],[Hours Other Social Work Staff]]</f>
        <v>4.57912087912087</v>
      </c>
      <c r="Q7703" s="3">
        <f>Table1[[#This Row],[Total Hours Social Work Staff Per Resident Per Day]]/Table1[[#This Row],[MDS Census]]</f>
        <v>0.11652684563758395</v>
      </c>
      <c r="R7703" s="3"/>
      <c r="S7703"/>
    </row>
    <row r="7704" spans="1:19" x14ac:dyDescent="0.2">
      <c r="A7704" t="s">
        <v>10795</v>
      </c>
      <c r="B7704" t="s">
        <v>11450</v>
      </c>
      <c r="C7704" t="s">
        <v>4627</v>
      </c>
      <c r="D7704" t="s">
        <v>11449</v>
      </c>
      <c r="E7704" s="3">
        <v>89.230769230769198</v>
      </c>
      <c r="F7704" s="3">
        <v>16.799560439560398</v>
      </c>
      <c r="G7704" s="3">
        <v>0</v>
      </c>
      <c r="H7704" s="3">
        <v>0.25637362637362598</v>
      </c>
      <c r="I7704" s="3">
        <v>0.52197802197802101</v>
      </c>
      <c r="J7704" s="3">
        <v>3.0537362637362602</v>
      </c>
      <c r="K7704" s="3">
        <v>2.6342857142857099</v>
      </c>
      <c r="L7704" s="3">
        <f>Table1[[#This Row],[Hours Qualified Activities Professional]]+Table1[[#This Row],[Hours Other Activity Staff]]</f>
        <v>5.6880219780219701</v>
      </c>
      <c r="M7704" s="3">
        <f>Table1[[#This Row],[Total Hours Activity Staff]]/Table1[[#This Row],[MDS Census]]</f>
        <v>6.374507389162555E-2</v>
      </c>
      <c r="N7704" s="3">
        <v>0</v>
      </c>
      <c r="O7704" s="3">
        <v>5.5019780219780197</v>
      </c>
      <c r="P7704" s="3">
        <f>Table1[[#This Row],[Hours Qualified Social Worker]]+Table1[[#This Row],[Hours Other Social Work Staff]]</f>
        <v>5.5019780219780197</v>
      </c>
      <c r="Q7704" s="3">
        <f>Table1[[#This Row],[Total Hours Social Work Staff Per Resident Per Day]]/Table1[[#This Row],[MDS Census]]</f>
        <v>6.1660098522167486E-2</v>
      </c>
      <c r="R7704" s="3"/>
      <c r="S7704"/>
    </row>
    <row r="7705" spans="1:19" x14ac:dyDescent="0.2">
      <c r="A7705" t="s">
        <v>11453</v>
      </c>
      <c r="B7705" t="s">
        <v>11452</v>
      </c>
      <c r="C7705" t="s">
        <v>310</v>
      </c>
      <c r="D7705" t="s">
        <v>11451</v>
      </c>
      <c r="E7705" s="3">
        <v>99.780219780219696</v>
      </c>
      <c r="F7705" s="3">
        <v>0</v>
      </c>
      <c r="G7705" s="3">
        <v>0.16208791208791201</v>
      </c>
      <c r="H7705" s="3">
        <v>0.51758241758241696</v>
      </c>
      <c r="I7705" s="3">
        <v>0.31043956043956</v>
      </c>
      <c r="J7705" s="3">
        <v>0</v>
      </c>
      <c r="K7705" s="3">
        <v>0</v>
      </c>
      <c r="L7705" s="3">
        <f>Table1[[#This Row],[Hours Qualified Activities Professional]]+Table1[[#This Row],[Hours Other Activity Staff]]</f>
        <v>0</v>
      </c>
      <c r="M7705" s="3">
        <f>Table1[[#This Row],[Total Hours Activity Staff]]/Table1[[#This Row],[MDS Census]]</f>
        <v>0</v>
      </c>
      <c r="N7705" s="3">
        <v>0</v>
      </c>
      <c r="O7705" s="3">
        <v>0</v>
      </c>
      <c r="P7705" s="3">
        <f>Table1[[#This Row],[Hours Qualified Social Worker]]+Table1[[#This Row],[Hours Other Social Work Staff]]</f>
        <v>0</v>
      </c>
      <c r="Q7705" s="3">
        <f>Table1[[#This Row],[Total Hours Social Work Staff Per Resident Per Day]]/Table1[[#This Row],[MDS Census]]</f>
        <v>0</v>
      </c>
      <c r="R7705" s="3"/>
      <c r="S7705"/>
    </row>
    <row r="7706" spans="1:19" x14ac:dyDescent="0.2">
      <c r="A7706" t="s">
        <v>11453</v>
      </c>
      <c r="B7706" t="s">
        <v>11455</v>
      </c>
      <c r="C7706" t="s">
        <v>310</v>
      </c>
      <c r="D7706" t="s">
        <v>11454</v>
      </c>
      <c r="E7706" s="3">
        <v>120.637362637362</v>
      </c>
      <c r="F7706" s="3">
        <v>6.24175824175824</v>
      </c>
      <c r="G7706" s="3">
        <v>0.46153846153846101</v>
      </c>
      <c r="H7706" s="3">
        <v>0.59340659340659296</v>
      </c>
      <c r="I7706" s="3">
        <v>1.56043956043956</v>
      </c>
      <c r="J7706" s="3">
        <v>5.0348351648351599</v>
      </c>
      <c r="K7706" s="3">
        <v>4.4948351648351599</v>
      </c>
      <c r="L7706" s="3">
        <f>Table1[[#This Row],[Hours Qualified Activities Professional]]+Table1[[#This Row],[Hours Other Activity Staff]]</f>
        <v>9.5296703296703207</v>
      </c>
      <c r="M7706" s="3">
        <f>Table1[[#This Row],[Total Hours Activity Staff]]/Table1[[#This Row],[MDS Census]]</f>
        <v>7.899435234104607E-2</v>
      </c>
      <c r="N7706" s="3">
        <v>5.2485714285714202</v>
      </c>
      <c r="O7706" s="3">
        <v>5.0589010989010896</v>
      </c>
      <c r="P7706" s="3">
        <f>Table1[[#This Row],[Hours Qualified Social Worker]]+Table1[[#This Row],[Hours Other Social Work Staff]]</f>
        <v>10.307472527472509</v>
      </c>
      <c r="Q7706" s="3">
        <f>Table1[[#This Row],[Total Hours Social Work Staff Per Resident Per Day]]/Table1[[#This Row],[MDS Census]]</f>
        <v>8.544179267626191E-2</v>
      </c>
      <c r="R7706" s="3"/>
      <c r="S7706"/>
    </row>
    <row r="7707" spans="1:19" x14ac:dyDescent="0.2">
      <c r="A7707" t="s">
        <v>11453</v>
      </c>
      <c r="B7707" t="s">
        <v>11455</v>
      </c>
      <c r="C7707" t="s">
        <v>310</v>
      </c>
      <c r="D7707" t="s">
        <v>11456</v>
      </c>
      <c r="E7707" s="3">
        <v>57.131868131868103</v>
      </c>
      <c r="F7707" s="3">
        <v>5.5384615384615303</v>
      </c>
      <c r="G7707" s="3">
        <v>2.19780219780219E-2</v>
      </c>
      <c r="H7707" s="3">
        <v>9.2307692307692299E-3</v>
      </c>
      <c r="I7707" s="3">
        <v>0.37252747252747198</v>
      </c>
      <c r="J7707" s="3">
        <v>0</v>
      </c>
      <c r="K7707" s="3">
        <v>10.969670329670301</v>
      </c>
      <c r="L7707" s="3">
        <f>Table1[[#This Row],[Hours Qualified Activities Professional]]+Table1[[#This Row],[Hours Other Activity Staff]]</f>
        <v>10.969670329670301</v>
      </c>
      <c r="M7707" s="3">
        <f>Table1[[#This Row],[Total Hours Activity Staff]]/Table1[[#This Row],[MDS Census]]</f>
        <v>0.19200615502981302</v>
      </c>
      <c r="N7707" s="3">
        <v>0</v>
      </c>
      <c r="O7707" s="3">
        <v>5.87</v>
      </c>
      <c r="P7707" s="3">
        <f>Table1[[#This Row],[Hours Qualified Social Worker]]+Table1[[#This Row],[Hours Other Social Work Staff]]</f>
        <v>5.87</v>
      </c>
      <c r="Q7707" s="3">
        <f>Table1[[#This Row],[Total Hours Social Work Staff Per Resident Per Day]]/Table1[[#This Row],[MDS Census]]</f>
        <v>0.10274475860742456</v>
      </c>
      <c r="R7707" s="3"/>
      <c r="S7707"/>
    </row>
    <row r="7708" spans="1:19" x14ac:dyDescent="0.2">
      <c r="A7708" t="s">
        <v>11453</v>
      </c>
      <c r="B7708" t="s">
        <v>55</v>
      </c>
      <c r="C7708" t="s">
        <v>461</v>
      </c>
      <c r="D7708" t="s">
        <v>11457</v>
      </c>
      <c r="E7708" s="3">
        <v>55.197802197802098</v>
      </c>
      <c r="F7708" s="3">
        <v>5.6263736263736197</v>
      </c>
      <c r="G7708" s="3">
        <v>1.5714285714285701</v>
      </c>
      <c r="H7708" s="3">
        <v>0.47252747252747201</v>
      </c>
      <c r="I7708" s="3">
        <v>0.52747252747252704</v>
      </c>
      <c r="J7708" s="3">
        <v>0</v>
      </c>
      <c r="K7708" s="3">
        <v>5.5181318681318601</v>
      </c>
      <c r="L7708" s="3">
        <f>Table1[[#This Row],[Hours Qualified Activities Professional]]+Table1[[#This Row],[Hours Other Activity Staff]]</f>
        <v>5.5181318681318601</v>
      </c>
      <c r="M7708" s="3">
        <f>Table1[[#This Row],[Total Hours Activity Staff]]/Table1[[#This Row],[MDS Census]]</f>
        <v>9.997013736810674E-2</v>
      </c>
      <c r="N7708" s="3">
        <v>0</v>
      </c>
      <c r="O7708" s="3">
        <v>5.0226373626373597</v>
      </c>
      <c r="P7708" s="3">
        <f>Table1[[#This Row],[Hours Qualified Social Worker]]+Table1[[#This Row],[Hours Other Social Work Staff]]</f>
        <v>5.0226373626373597</v>
      </c>
      <c r="Q7708" s="3">
        <f>Table1[[#This Row],[Total Hours Social Work Staff Per Resident Per Day]]/Table1[[#This Row],[MDS Census]]</f>
        <v>9.0993430220983593E-2</v>
      </c>
      <c r="R7708" s="3"/>
      <c r="S7708"/>
    </row>
    <row r="7709" spans="1:19" x14ac:dyDescent="0.2">
      <c r="A7709" t="s">
        <v>11453</v>
      </c>
      <c r="B7709" t="s">
        <v>11459</v>
      </c>
      <c r="C7709" t="s">
        <v>71</v>
      </c>
      <c r="D7709" t="s">
        <v>11458</v>
      </c>
      <c r="E7709" s="3">
        <v>93.175824175824104</v>
      </c>
      <c r="F7709" s="3">
        <v>5.6263736263736197</v>
      </c>
      <c r="G7709" s="3">
        <v>0.59340659340659296</v>
      </c>
      <c r="H7709" s="3">
        <v>0.45604395604395598</v>
      </c>
      <c r="I7709" s="3">
        <v>5.6263736263736197</v>
      </c>
      <c r="J7709" s="3">
        <v>4.5576923076923004</v>
      </c>
      <c r="K7709" s="3">
        <v>9.7554945054945001</v>
      </c>
      <c r="L7709" s="3">
        <f>Table1[[#This Row],[Hours Qualified Activities Professional]]+Table1[[#This Row],[Hours Other Activity Staff]]</f>
        <v>14.3131868131868</v>
      </c>
      <c r="M7709" s="3">
        <f>Table1[[#This Row],[Total Hours Activity Staff]]/Table1[[#This Row],[MDS Census]]</f>
        <v>0.15361481306757871</v>
      </c>
      <c r="N7709" s="3">
        <v>5.0989010989010897</v>
      </c>
      <c r="O7709" s="3">
        <v>0</v>
      </c>
      <c r="P7709" s="3">
        <f>Table1[[#This Row],[Hours Qualified Social Worker]]+Table1[[#This Row],[Hours Other Social Work Staff]]</f>
        <v>5.0989010989010897</v>
      </c>
      <c r="Q7709" s="3">
        <f>Table1[[#This Row],[Total Hours Social Work Staff Per Resident Per Day]]/Table1[[#This Row],[MDS Census]]</f>
        <v>5.4723434367260231E-2</v>
      </c>
      <c r="R7709" s="3"/>
      <c r="S7709"/>
    </row>
    <row r="7710" spans="1:19" x14ac:dyDescent="0.2">
      <c r="A7710" t="s">
        <v>11453</v>
      </c>
      <c r="B7710" t="s">
        <v>452</v>
      </c>
      <c r="C7710" t="s">
        <v>11461</v>
      </c>
      <c r="D7710" t="s">
        <v>11460</v>
      </c>
      <c r="E7710" s="3">
        <v>102.714285714285</v>
      </c>
      <c r="F7710" s="3">
        <v>5.6263736263736197</v>
      </c>
      <c r="G7710" s="3">
        <v>0.26373626373626302</v>
      </c>
      <c r="H7710" s="3">
        <v>0.56450549450549403</v>
      </c>
      <c r="I7710" s="3">
        <v>6.0659340659340604</v>
      </c>
      <c r="J7710" s="3">
        <v>1.92527472527472</v>
      </c>
      <c r="K7710" s="3">
        <v>9.1325274725274692</v>
      </c>
      <c r="L7710" s="3">
        <f>Table1[[#This Row],[Hours Qualified Activities Professional]]+Table1[[#This Row],[Hours Other Activity Staff]]</f>
        <v>11.057802197802189</v>
      </c>
      <c r="M7710" s="3">
        <f>Table1[[#This Row],[Total Hours Activity Staff]]/Table1[[#This Row],[MDS Census]]</f>
        <v>0.10765593238472304</v>
      </c>
      <c r="N7710" s="3">
        <v>8.7578021978021905</v>
      </c>
      <c r="O7710" s="3">
        <v>1.0209890109890101</v>
      </c>
      <c r="P7710" s="3">
        <f>Table1[[#This Row],[Hours Qualified Social Worker]]+Table1[[#This Row],[Hours Other Social Work Staff]]</f>
        <v>9.7787912087912012</v>
      </c>
      <c r="Q7710" s="3">
        <f>Table1[[#This Row],[Total Hours Social Work Staff Per Resident Per Day]]/Table1[[#This Row],[MDS Census]]</f>
        <v>9.5203808708677173E-2</v>
      </c>
      <c r="R7710" s="3"/>
      <c r="S7710"/>
    </row>
    <row r="7711" spans="1:19" x14ac:dyDescent="0.2">
      <c r="A7711" t="s">
        <v>11453</v>
      </c>
      <c r="B7711" t="s">
        <v>11463</v>
      </c>
      <c r="C7711" t="s">
        <v>4537</v>
      </c>
      <c r="D7711" t="s">
        <v>11462</v>
      </c>
      <c r="E7711" s="3">
        <v>61.6483516483516</v>
      </c>
      <c r="F7711" s="3">
        <v>11.106923076923</v>
      </c>
      <c r="G7711" s="3">
        <v>0.93406593406593397</v>
      </c>
      <c r="H7711" s="3">
        <v>0.29670329670329598</v>
      </c>
      <c r="I7711" s="3">
        <v>0.67032967032966995</v>
      </c>
      <c r="J7711" s="3">
        <v>0</v>
      </c>
      <c r="K7711" s="3">
        <v>20.2603296703296</v>
      </c>
      <c r="L7711" s="3">
        <f>Table1[[#This Row],[Hours Qualified Activities Professional]]+Table1[[#This Row],[Hours Other Activity Staff]]</f>
        <v>20.2603296703296</v>
      </c>
      <c r="M7711" s="3">
        <f>Table1[[#This Row],[Total Hours Activity Staff]]/Table1[[#This Row],[MDS Census]]</f>
        <v>0.32864349376113994</v>
      </c>
      <c r="N7711" s="3">
        <v>0</v>
      </c>
      <c r="O7711" s="3">
        <v>8.4310989010989008</v>
      </c>
      <c r="P7711" s="3">
        <f>Table1[[#This Row],[Hours Qualified Social Worker]]+Table1[[#This Row],[Hours Other Social Work Staff]]</f>
        <v>8.4310989010989008</v>
      </c>
      <c r="Q7711" s="3">
        <f>Table1[[#This Row],[Total Hours Social Work Staff Per Resident Per Day]]/Table1[[#This Row],[MDS Census]]</f>
        <v>0.13676114081996446</v>
      </c>
      <c r="R7711" s="3"/>
      <c r="S7711"/>
    </row>
    <row r="7712" spans="1:19" x14ac:dyDescent="0.2">
      <c r="A7712" t="s">
        <v>11453</v>
      </c>
      <c r="B7712" t="s">
        <v>11465</v>
      </c>
      <c r="C7712" t="s">
        <v>4437</v>
      </c>
      <c r="D7712" t="s">
        <v>11464</v>
      </c>
      <c r="E7712" s="3">
        <v>107.450549450549</v>
      </c>
      <c r="F7712" s="3">
        <v>0</v>
      </c>
      <c r="G7712" s="3">
        <v>0</v>
      </c>
      <c r="H7712" s="3">
        <v>0</v>
      </c>
      <c r="I7712" s="3">
        <v>0</v>
      </c>
      <c r="J7712" s="3">
        <v>0</v>
      </c>
      <c r="K7712" s="3">
        <v>17.958791208791201</v>
      </c>
      <c r="L7712" s="3">
        <f>Table1[[#This Row],[Hours Qualified Activities Professional]]+Table1[[#This Row],[Hours Other Activity Staff]]</f>
        <v>17.958791208791201</v>
      </c>
      <c r="M7712" s="3">
        <f>Table1[[#This Row],[Total Hours Activity Staff]]/Table1[[#This Row],[MDS Census]]</f>
        <v>0.16713540601350033</v>
      </c>
      <c r="N7712" s="3">
        <v>0</v>
      </c>
      <c r="O7712" s="3">
        <v>0</v>
      </c>
      <c r="P7712" s="3">
        <f>Table1[[#This Row],[Hours Qualified Social Worker]]+Table1[[#This Row],[Hours Other Social Work Staff]]</f>
        <v>0</v>
      </c>
      <c r="Q7712" s="3">
        <f>Table1[[#This Row],[Total Hours Social Work Staff Per Resident Per Day]]/Table1[[#This Row],[MDS Census]]</f>
        <v>0</v>
      </c>
      <c r="R7712" s="3"/>
      <c r="S7712"/>
    </row>
    <row r="7713" spans="1:19" x14ac:dyDescent="0.2">
      <c r="A7713" t="s">
        <v>11453</v>
      </c>
      <c r="B7713" t="s">
        <v>11467</v>
      </c>
      <c r="C7713" t="s">
        <v>11468</v>
      </c>
      <c r="D7713" t="s">
        <v>11466</v>
      </c>
      <c r="E7713" s="3">
        <v>51.472527472527403</v>
      </c>
      <c r="F7713" s="3">
        <v>0</v>
      </c>
      <c r="G7713" s="3">
        <v>0.84065934065934</v>
      </c>
      <c r="H7713" s="3">
        <v>0.26373626373626302</v>
      </c>
      <c r="I7713" s="3">
        <v>0.26373626373626302</v>
      </c>
      <c r="J7713" s="3">
        <v>0</v>
      </c>
      <c r="K7713" s="3">
        <v>0</v>
      </c>
      <c r="L7713" s="3">
        <f>Table1[[#This Row],[Hours Qualified Activities Professional]]+Table1[[#This Row],[Hours Other Activity Staff]]</f>
        <v>0</v>
      </c>
      <c r="M7713" s="3">
        <f>Table1[[#This Row],[Total Hours Activity Staff]]/Table1[[#This Row],[MDS Census]]</f>
        <v>0</v>
      </c>
      <c r="N7713" s="3">
        <v>0</v>
      </c>
      <c r="O7713" s="3">
        <v>0</v>
      </c>
      <c r="P7713" s="3">
        <f>Table1[[#This Row],[Hours Qualified Social Worker]]+Table1[[#This Row],[Hours Other Social Work Staff]]</f>
        <v>0</v>
      </c>
      <c r="Q7713" s="3">
        <f>Table1[[#This Row],[Total Hours Social Work Staff Per Resident Per Day]]/Table1[[#This Row],[MDS Census]]</f>
        <v>0</v>
      </c>
      <c r="R7713" s="3"/>
      <c r="S7713"/>
    </row>
    <row r="7714" spans="1:19" x14ac:dyDescent="0.2">
      <c r="A7714" t="s">
        <v>11453</v>
      </c>
      <c r="B7714" t="s">
        <v>11470</v>
      </c>
      <c r="C7714" t="s">
        <v>4944</v>
      </c>
      <c r="D7714" t="s">
        <v>11469</v>
      </c>
      <c r="E7714" s="3">
        <v>132.406593406593</v>
      </c>
      <c r="F7714" s="3">
        <v>4.7472527472527402</v>
      </c>
      <c r="G7714" s="3">
        <v>0.46153846153846101</v>
      </c>
      <c r="H7714" s="3">
        <v>0</v>
      </c>
      <c r="I7714" s="3">
        <v>0</v>
      </c>
      <c r="J7714" s="3">
        <v>0</v>
      </c>
      <c r="K7714" s="3">
        <v>24.851978021977999</v>
      </c>
      <c r="L7714" s="3">
        <f>Table1[[#This Row],[Hours Qualified Activities Professional]]+Table1[[#This Row],[Hours Other Activity Staff]]</f>
        <v>24.851978021977999</v>
      </c>
      <c r="M7714" s="3">
        <f>Table1[[#This Row],[Total Hours Activity Staff]]/Table1[[#This Row],[MDS Census]]</f>
        <v>0.18769441447423063</v>
      </c>
      <c r="N7714" s="3">
        <v>4.69065934065934</v>
      </c>
      <c r="O7714" s="3">
        <v>10.0774725274725</v>
      </c>
      <c r="P7714" s="3">
        <f>Table1[[#This Row],[Hours Qualified Social Worker]]+Table1[[#This Row],[Hours Other Social Work Staff]]</f>
        <v>14.768131868131839</v>
      </c>
      <c r="Q7714" s="3">
        <f>Table1[[#This Row],[Total Hours Social Work Staff Per Resident Per Day]]/Table1[[#This Row],[MDS Census]]</f>
        <v>0.11153622707278624</v>
      </c>
      <c r="R7714" s="3"/>
      <c r="S7714"/>
    </row>
    <row r="7715" spans="1:19" x14ac:dyDescent="0.2">
      <c r="A7715" t="s">
        <v>11453</v>
      </c>
      <c r="B7715" t="s">
        <v>478</v>
      </c>
      <c r="C7715" t="s">
        <v>11472</v>
      </c>
      <c r="D7715" t="s">
        <v>11471</v>
      </c>
      <c r="E7715" s="3">
        <v>74.6593406593406</v>
      </c>
      <c r="F7715" s="3">
        <v>5.71428571428571</v>
      </c>
      <c r="G7715" s="3">
        <v>2.69230769230769E-2</v>
      </c>
      <c r="H7715" s="3">
        <v>0.24725274725274701</v>
      </c>
      <c r="I7715" s="3">
        <v>0.46703296703296698</v>
      </c>
      <c r="J7715" s="3">
        <v>5.71428571428571</v>
      </c>
      <c r="K7715" s="3">
        <v>15.260989010989</v>
      </c>
      <c r="L7715" s="3">
        <f>Table1[[#This Row],[Hours Qualified Activities Professional]]+Table1[[#This Row],[Hours Other Activity Staff]]</f>
        <v>20.975274725274708</v>
      </c>
      <c r="M7715" s="3">
        <f>Table1[[#This Row],[Total Hours Activity Staff]]/Table1[[#This Row],[MDS Census]]</f>
        <v>0.28094642331468944</v>
      </c>
      <c r="N7715" s="3">
        <v>5.71428571428571</v>
      </c>
      <c r="O7715" s="3">
        <v>0</v>
      </c>
      <c r="P7715" s="3">
        <f>Table1[[#This Row],[Hours Qualified Social Worker]]+Table1[[#This Row],[Hours Other Social Work Staff]]</f>
        <v>5.71428571428571</v>
      </c>
      <c r="Q7715" s="3">
        <f>Table1[[#This Row],[Total Hours Social Work Staff Per Resident Per Day]]/Table1[[#This Row],[MDS Census]]</f>
        <v>7.6538121872240211E-2</v>
      </c>
      <c r="R7715" s="3"/>
      <c r="S7715"/>
    </row>
    <row r="7716" spans="1:19" x14ac:dyDescent="0.2">
      <c r="A7716" t="s">
        <v>11453</v>
      </c>
      <c r="B7716" t="s">
        <v>478</v>
      </c>
      <c r="C7716" t="s">
        <v>11472</v>
      </c>
      <c r="D7716" t="s">
        <v>11473</v>
      </c>
      <c r="E7716" s="3">
        <v>44.021978021978001</v>
      </c>
      <c r="F7716" s="3">
        <v>3.07692307692307</v>
      </c>
      <c r="G7716" s="3">
        <v>0.23076923076923</v>
      </c>
      <c r="H7716" s="3">
        <v>0</v>
      </c>
      <c r="I7716" s="3">
        <v>0</v>
      </c>
      <c r="J7716" s="3">
        <v>0</v>
      </c>
      <c r="K7716" s="3">
        <v>5.0058241758241699</v>
      </c>
      <c r="L7716" s="3">
        <f>Table1[[#This Row],[Hours Qualified Activities Professional]]+Table1[[#This Row],[Hours Other Activity Staff]]</f>
        <v>5.0058241758241699</v>
      </c>
      <c r="M7716" s="3">
        <f>Table1[[#This Row],[Total Hours Activity Staff]]/Table1[[#This Row],[MDS Census]]</f>
        <v>0.11371193210184716</v>
      </c>
      <c r="N7716" s="3">
        <v>0</v>
      </c>
      <c r="O7716" s="3">
        <v>5.1225274725274703</v>
      </c>
      <c r="P7716" s="3">
        <f>Table1[[#This Row],[Hours Qualified Social Worker]]+Table1[[#This Row],[Hours Other Social Work Staff]]</f>
        <v>5.1225274725274703</v>
      </c>
      <c r="Q7716" s="3">
        <f>Table1[[#This Row],[Total Hours Social Work Staff Per Resident Per Day]]/Table1[[#This Row],[MDS Census]]</f>
        <v>0.11636295556665004</v>
      </c>
      <c r="R7716" s="3"/>
      <c r="S7716"/>
    </row>
    <row r="7717" spans="1:19" x14ac:dyDescent="0.2">
      <c r="A7717" t="s">
        <v>11453</v>
      </c>
      <c r="B7717" t="s">
        <v>3220</v>
      </c>
      <c r="C7717" t="s">
        <v>11475</v>
      </c>
      <c r="D7717" t="s">
        <v>11474</v>
      </c>
      <c r="E7717" s="3">
        <v>81.560439560439505</v>
      </c>
      <c r="F7717" s="3">
        <v>0</v>
      </c>
      <c r="G7717" s="3">
        <v>0.62747252747252702</v>
      </c>
      <c r="H7717" s="3">
        <v>0.29670329670329598</v>
      </c>
      <c r="I7717" s="3">
        <v>0.568131868131868</v>
      </c>
      <c r="J7717" s="3">
        <v>0</v>
      </c>
      <c r="K7717" s="3">
        <v>0</v>
      </c>
      <c r="L7717" s="3">
        <f>Table1[[#This Row],[Hours Qualified Activities Professional]]+Table1[[#This Row],[Hours Other Activity Staff]]</f>
        <v>0</v>
      </c>
      <c r="M7717" s="3">
        <f>Table1[[#This Row],[Total Hours Activity Staff]]/Table1[[#This Row],[MDS Census]]</f>
        <v>0</v>
      </c>
      <c r="N7717" s="3">
        <v>0</v>
      </c>
      <c r="O7717" s="3">
        <v>0</v>
      </c>
      <c r="P7717" s="3">
        <f>Table1[[#This Row],[Hours Qualified Social Worker]]+Table1[[#This Row],[Hours Other Social Work Staff]]</f>
        <v>0</v>
      </c>
      <c r="Q7717" s="3">
        <f>Table1[[#This Row],[Total Hours Social Work Staff Per Resident Per Day]]/Table1[[#This Row],[MDS Census]]</f>
        <v>0</v>
      </c>
      <c r="R7717" s="3"/>
      <c r="S7717"/>
    </row>
    <row r="7718" spans="1:19" x14ac:dyDescent="0.2">
      <c r="A7718" t="s">
        <v>11453</v>
      </c>
      <c r="B7718" t="s">
        <v>3220</v>
      </c>
      <c r="C7718" t="s">
        <v>11475</v>
      </c>
      <c r="D7718" t="s">
        <v>11476</v>
      </c>
      <c r="E7718" s="3">
        <v>217.230769230769</v>
      </c>
      <c r="F7718" s="3">
        <v>13.632637362637301</v>
      </c>
      <c r="G7718" s="3">
        <v>0.42857142857142799</v>
      </c>
      <c r="H7718" s="3">
        <v>1.97571428571428</v>
      </c>
      <c r="I7718" s="3">
        <v>5.2747252747252702</v>
      </c>
      <c r="J7718" s="3">
        <v>8.9778021978021894</v>
      </c>
      <c r="K7718" s="3">
        <v>20.749560439560401</v>
      </c>
      <c r="L7718" s="3">
        <f>Table1[[#This Row],[Hours Qualified Activities Professional]]+Table1[[#This Row],[Hours Other Activity Staff]]</f>
        <v>29.727362637362589</v>
      </c>
      <c r="M7718" s="3">
        <f>Table1[[#This Row],[Total Hours Activity Staff]]/Table1[[#This Row],[MDS Census]]</f>
        <v>0.13684692432213671</v>
      </c>
      <c r="N7718" s="3">
        <v>5.0109890109890101</v>
      </c>
      <c r="O7718" s="3">
        <v>10.090439560439499</v>
      </c>
      <c r="P7718" s="3">
        <f>Table1[[#This Row],[Hours Qualified Social Worker]]+Table1[[#This Row],[Hours Other Social Work Staff]]</f>
        <v>15.10142857142851</v>
      </c>
      <c r="Q7718" s="3">
        <f>Table1[[#This Row],[Total Hours Social Work Staff Per Resident Per Day]]/Table1[[#This Row],[MDS Census]]</f>
        <v>6.9517907729663903E-2</v>
      </c>
      <c r="R7718" s="3"/>
      <c r="S7718"/>
    </row>
    <row r="7719" spans="1:19" x14ac:dyDescent="0.2">
      <c r="A7719" t="s">
        <v>11453</v>
      </c>
      <c r="B7719" t="s">
        <v>11478</v>
      </c>
      <c r="C7719" t="s">
        <v>771</v>
      </c>
      <c r="D7719" t="s">
        <v>11477</v>
      </c>
      <c r="E7719" s="3">
        <v>63.131868131868103</v>
      </c>
      <c r="F7719" s="3">
        <v>5.6263736263736197</v>
      </c>
      <c r="G7719" s="3">
        <v>0.118681318681318</v>
      </c>
      <c r="H7719" s="3">
        <v>0.42714285714285699</v>
      </c>
      <c r="I7719" s="3">
        <v>0.89010989010988995</v>
      </c>
      <c r="J7719" s="3">
        <v>0</v>
      </c>
      <c r="K7719" s="3">
        <v>0</v>
      </c>
      <c r="L7719" s="3">
        <f>Table1[[#This Row],[Hours Qualified Activities Professional]]+Table1[[#This Row],[Hours Other Activity Staff]]</f>
        <v>0</v>
      </c>
      <c r="M7719" s="3">
        <f>Table1[[#This Row],[Total Hours Activity Staff]]/Table1[[#This Row],[MDS Census]]</f>
        <v>0</v>
      </c>
      <c r="N7719" s="3">
        <v>5.5384615384615303</v>
      </c>
      <c r="O7719" s="3">
        <v>3.9972527472527402</v>
      </c>
      <c r="P7719" s="3">
        <f>Table1[[#This Row],[Hours Qualified Social Worker]]+Table1[[#This Row],[Hours Other Social Work Staff]]</f>
        <v>9.5357142857142705</v>
      </c>
      <c r="Q7719" s="3">
        <f>Table1[[#This Row],[Total Hours Social Work Staff Per Resident Per Day]]/Table1[[#This Row],[MDS Census]]</f>
        <v>0.15104438642297632</v>
      </c>
      <c r="R7719" s="3"/>
      <c r="S7719"/>
    </row>
    <row r="7720" spans="1:19" x14ac:dyDescent="0.2">
      <c r="A7720" t="s">
        <v>11453</v>
      </c>
      <c r="B7720" t="s">
        <v>11478</v>
      </c>
      <c r="C7720" t="s">
        <v>771</v>
      </c>
      <c r="D7720" t="s">
        <v>11479</v>
      </c>
      <c r="E7720" s="3">
        <v>54.054945054945001</v>
      </c>
      <c r="F7720" s="3">
        <v>5.6263736263736197</v>
      </c>
      <c r="G7720" s="3">
        <v>0.39560439560439498</v>
      </c>
      <c r="H7720" s="3">
        <v>0.22307692307692301</v>
      </c>
      <c r="I7720" s="3">
        <v>0</v>
      </c>
      <c r="J7720" s="3">
        <v>5.7415384615384601</v>
      </c>
      <c r="K7720" s="3">
        <v>0</v>
      </c>
      <c r="L7720" s="3">
        <f>Table1[[#This Row],[Hours Qualified Activities Professional]]+Table1[[#This Row],[Hours Other Activity Staff]]</f>
        <v>5.7415384615384601</v>
      </c>
      <c r="M7720" s="3">
        <f>Table1[[#This Row],[Total Hours Activity Staff]]/Table1[[#This Row],[MDS Census]]</f>
        <v>0.10621671071355974</v>
      </c>
      <c r="N7720" s="3">
        <v>5.8073626373626297</v>
      </c>
      <c r="O7720" s="3">
        <v>0</v>
      </c>
      <c r="P7720" s="3">
        <f>Table1[[#This Row],[Hours Qualified Social Worker]]+Table1[[#This Row],[Hours Other Social Work Staff]]</f>
        <v>5.8073626373626297</v>
      </c>
      <c r="Q7720" s="3">
        <f>Table1[[#This Row],[Total Hours Social Work Staff Per Resident Per Day]]/Table1[[#This Row],[MDS Census]]</f>
        <v>0.10743443789388084</v>
      </c>
      <c r="R7720" s="3"/>
      <c r="S7720"/>
    </row>
    <row r="7721" spans="1:19" x14ac:dyDescent="0.2">
      <c r="A7721" t="s">
        <v>11453</v>
      </c>
      <c r="B7721" t="s">
        <v>11478</v>
      </c>
      <c r="C7721" t="s">
        <v>771</v>
      </c>
      <c r="D7721" t="s">
        <v>11480</v>
      </c>
      <c r="E7721" s="3">
        <v>56.417582417582402</v>
      </c>
      <c r="F7721" s="3">
        <v>5.1428571428571397</v>
      </c>
      <c r="G7721" s="3">
        <v>0.329670329670329</v>
      </c>
      <c r="H7721" s="3">
        <v>0.225274725274725</v>
      </c>
      <c r="I7721" s="3">
        <v>0.40109890109890101</v>
      </c>
      <c r="J7721" s="3">
        <v>5.3571428571428497</v>
      </c>
      <c r="K7721" s="3">
        <v>5.3516483516483504</v>
      </c>
      <c r="L7721" s="3">
        <f>Table1[[#This Row],[Hours Qualified Activities Professional]]+Table1[[#This Row],[Hours Other Activity Staff]]</f>
        <v>10.708791208791201</v>
      </c>
      <c r="M7721" s="3">
        <f>Table1[[#This Row],[Total Hours Activity Staff]]/Table1[[#This Row],[MDS Census]]</f>
        <v>0.18981301129723405</v>
      </c>
      <c r="N7721" s="3">
        <v>5.3296703296703196</v>
      </c>
      <c r="O7721" s="3">
        <v>0</v>
      </c>
      <c r="P7721" s="3">
        <f>Table1[[#This Row],[Hours Qualified Social Worker]]+Table1[[#This Row],[Hours Other Social Work Staff]]</f>
        <v>5.3296703296703196</v>
      </c>
      <c r="Q7721" s="3">
        <f>Table1[[#This Row],[Total Hours Social Work Staff Per Resident Per Day]]/Table1[[#This Row],[MDS Census]]</f>
        <v>9.4468250876509396E-2</v>
      </c>
      <c r="R7721" s="3"/>
      <c r="S7721"/>
    </row>
    <row r="7722" spans="1:19" x14ac:dyDescent="0.2">
      <c r="A7722" t="s">
        <v>11453</v>
      </c>
      <c r="B7722" t="s">
        <v>11478</v>
      </c>
      <c r="C7722" t="s">
        <v>771</v>
      </c>
      <c r="D7722" t="s">
        <v>11481</v>
      </c>
      <c r="E7722" s="3">
        <v>54.956043956043899</v>
      </c>
      <c r="F7722" s="3">
        <v>5.54725274725274</v>
      </c>
      <c r="G7722" s="3">
        <v>0.17582417582417501</v>
      </c>
      <c r="H7722" s="3">
        <v>0.17582417582417501</v>
      </c>
      <c r="I7722" s="3">
        <v>0.42582417582417498</v>
      </c>
      <c r="J7722" s="3">
        <v>5.1126373626373596</v>
      </c>
      <c r="K7722" s="3">
        <v>2.8543956043956</v>
      </c>
      <c r="L7722" s="3">
        <f>Table1[[#This Row],[Hours Qualified Activities Professional]]+Table1[[#This Row],[Hours Other Activity Staff]]</f>
        <v>7.96703296703296</v>
      </c>
      <c r="M7722" s="3">
        <f>Table1[[#This Row],[Total Hours Activity Staff]]/Table1[[#This Row],[MDS Census]]</f>
        <v>0.14497100579884026</v>
      </c>
      <c r="N7722" s="3">
        <v>6.24175824175824</v>
      </c>
      <c r="O7722" s="3">
        <v>0</v>
      </c>
      <c r="P7722" s="3">
        <f>Table1[[#This Row],[Hours Qualified Social Worker]]+Table1[[#This Row],[Hours Other Social Work Staff]]</f>
        <v>6.24175824175824</v>
      </c>
      <c r="Q7722" s="3">
        <f>Table1[[#This Row],[Total Hours Social Work Staff Per Resident Per Day]]/Table1[[#This Row],[MDS Census]]</f>
        <v>0.11357728454309146</v>
      </c>
      <c r="R7722" s="3"/>
      <c r="S7722"/>
    </row>
    <row r="7723" spans="1:19" x14ac:dyDescent="0.2">
      <c r="A7723" t="s">
        <v>11453</v>
      </c>
      <c r="B7723" t="s">
        <v>11483</v>
      </c>
      <c r="C7723" t="s">
        <v>50</v>
      </c>
      <c r="D7723" t="s">
        <v>11482</v>
      </c>
      <c r="E7723" s="3">
        <v>23.9780219780219</v>
      </c>
      <c r="F7723" s="3">
        <v>5.71428571428571</v>
      </c>
      <c r="G7723" s="3">
        <v>0.23076923076923</v>
      </c>
      <c r="H7723" s="3">
        <v>0</v>
      </c>
      <c r="I7723" s="3">
        <v>0</v>
      </c>
      <c r="J7723" s="3">
        <v>0</v>
      </c>
      <c r="K7723" s="3">
        <v>5.1850549450549401</v>
      </c>
      <c r="L7723" s="3">
        <f>Table1[[#This Row],[Hours Qualified Activities Professional]]+Table1[[#This Row],[Hours Other Activity Staff]]</f>
        <v>5.1850549450549401</v>
      </c>
      <c r="M7723" s="3">
        <f>Table1[[#This Row],[Total Hours Activity Staff]]/Table1[[#This Row],[MDS Census]]</f>
        <v>0.21624197983501425</v>
      </c>
      <c r="N7723" s="3">
        <v>0</v>
      </c>
      <c r="O7723" s="3">
        <v>5.1593406593406499</v>
      </c>
      <c r="P7723" s="3">
        <f>Table1[[#This Row],[Hours Qualified Social Worker]]+Table1[[#This Row],[Hours Other Social Work Staff]]</f>
        <v>5.1593406593406499</v>
      </c>
      <c r="Q7723" s="3">
        <f>Table1[[#This Row],[Total Hours Social Work Staff Per Resident Per Day]]/Table1[[#This Row],[MDS Census]]</f>
        <v>0.21516956920256675</v>
      </c>
      <c r="R7723" s="3"/>
      <c r="S7723"/>
    </row>
    <row r="7724" spans="1:19" x14ac:dyDescent="0.2">
      <c r="A7724" t="s">
        <v>11453</v>
      </c>
      <c r="B7724" t="s">
        <v>11485</v>
      </c>
      <c r="C7724" t="s">
        <v>33</v>
      </c>
      <c r="D7724" t="s">
        <v>11484</v>
      </c>
      <c r="E7724" s="3">
        <v>53.604395604395599</v>
      </c>
      <c r="F7724" s="3">
        <v>6.1538461538461497</v>
      </c>
      <c r="G7724" s="3">
        <v>0.20879120879120799</v>
      </c>
      <c r="H7724" s="3">
        <v>0.118021978021978</v>
      </c>
      <c r="I7724" s="3">
        <v>0.79120879120879095</v>
      </c>
      <c r="J7724" s="3">
        <v>0</v>
      </c>
      <c r="K7724" s="3">
        <v>8.5114285714285707</v>
      </c>
      <c r="L7724" s="3">
        <f>Table1[[#This Row],[Hours Qualified Activities Professional]]+Table1[[#This Row],[Hours Other Activity Staff]]</f>
        <v>8.5114285714285707</v>
      </c>
      <c r="M7724" s="3">
        <f>Table1[[#This Row],[Total Hours Activity Staff]]/Table1[[#This Row],[MDS Census]]</f>
        <v>0.15878228782287823</v>
      </c>
      <c r="N7724" s="3">
        <v>5.46857142857142</v>
      </c>
      <c r="O7724" s="3">
        <v>0</v>
      </c>
      <c r="P7724" s="3">
        <f>Table1[[#This Row],[Hours Qualified Social Worker]]+Table1[[#This Row],[Hours Other Social Work Staff]]</f>
        <v>5.46857142857142</v>
      </c>
      <c r="Q7724" s="3">
        <f>Table1[[#This Row],[Total Hours Social Work Staff Per Resident Per Day]]/Table1[[#This Row],[MDS Census]]</f>
        <v>0.10201722017220158</v>
      </c>
      <c r="R7724" s="3"/>
      <c r="S7724"/>
    </row>
    <row r="7725" spans="1:19" x14ac:dyDescent="0.2">
      <c r="A7725" t="s">
        <v>11453</v>
      </c>
      <c r="B7725" t="s">
        <v>11487</v>
      </c>
      <c r="C7725" t="s">
        <v>11488</v>
      </c>
      <c r="D7725" t="s">
        <v>11486</v>
      </c>
      <c r="E7725" s="3">
        <v>100.065934065934</v>
      </c>
      <c r="F7725" s="3">
        <v>7.5961538461538396</v>
      </c>
      <c r="G7725" s="3">
        <v>0.24175824175824101</v>
      </c>
      <c r="H7725" s="3">
        <v>0.17582417582417501</v>
      </c>
      <c r="I7725" s="3">
        <v>0.58241758241758201</v>
      </c>
      <c r="J7725" s="3">
        <v>1.90384615384615</v>
      </c>
      <c r="K7725" s="3">
        <v>7.9532967032966999</v>
      </c>
      <c r="L7725" s="3">
        <f>Table1[[#This Row],[Hours Qualified Activities Professional]]+Table1[[#This Row],[Hours Other Activity Staff]]</f>
        <v>9.8571428571428505</v>
      </c>
      <c r="M7725" s="3">
        <f>Table1[[#This Row],[Total Hours Activity Staff]]/Table1[[#This Row],[MDS Census]]</f>
        <v>9.8506479244454201E-2</v>
      </c>
      <c r="N7725" s="3">
        <v>5.21428571428571</v>
      </c>
      <c r="O7725" s="3">
        <v>0</v>
      </c>
      <c r="P7725" s="3">
        <f>Table1[[#This Row],[Hours Qualified Social Worker]]+Table1[[#This Row],[Hours Other Social Work Staff]]</f>
        <v>5.21428571428571</v>
      </c>
      <c r="Q7725" s="3">
        <f>Table1[[#This Row],[Total Hours Social Work Staff Per Resident Per Day]]/Table1[[#This Row],[MDS Census]]</f>
        <v>5.2108499890182285E-2</v>
      </c>
      <c r="R7725" s="3"/>
      <c r="S7725"/>
    </row>
    <row r="7726" spans="1:19" x14ac:dyDescent="0.2">
      <c r="A7726" t="s">
        <v>11453</v>
      </c>
      <c r="B7726" t="s">
        <v>11490</v>
      </c>
      <c r="C7726" t="s">
        <v>50</v>
      </c>
      <c r="D7726" t="s">
        <v>11489</v>
      </c>
      <c r="E7726" s="3">
        <v>97.428571428571402</v>
      </c>
      <c r="F7726" s="3">
        <v>5.71428571428571</v>
      </c>
      <c r="G7726" s="3">
        <v>0.49450549450549403</v>
      </c>
      <c r="H7726" s="3">
        <v>0</v>
      </c>
      <c r="I7726" s="3">
        <v>5.71428571428571</v>
      </c>
      <c r="J7726" s="3">
        <v>5.1950549450549399</v>
      </c>
      <c r="K7726" s="3">
        <v>8.6593406593406499</v>
      </c>
      <c r="L7726" s="3">
        <f>Table1[[#This Row],[Hours Qualified Activities Professional]]+Table1[[#This Row],[Hours Other Activity Staff]]</f>
        <v>13.85439560439559</v>
      </c>
      <c r="M7726" s="3">
        <f>Table1[[#This Row],[Total Hours Activity Staff]]/Table1[[#This Row],[MDS Census]]</f>
        <v>0.14220054139408966</v>
      </c>
      <c r="N7726" s="3">
        <v>5.9890109890109802</v>
      </c>
      <c r="O7726" s="3">
        <v>5.3708791208791196</v>
      </c>
      <c r="P7726" s="3">
        <f>Table1[[#This Row],[Hours Qualified Social Worker]]+Table1[[#This Row],[Hours Other Social Work Staff]]</f>
        <v>11.359890109890099</v>
      </c>
      <c r="Q7726" s="3">
        <f>Table1[[#This Row],[Total Hours Social Work Staff Per Resident Per Day]]/Table1[[#This Row],[MDS Census]]</f>
        <v>0.11659711256485442</v>
      </c>
      <c r="R7726" s="3"/>
      <c r="S7726"/>
    </row>
    <row r="7727" spans="1:19" x14ac:dyDescent="0.2">
      <c r="A7727" t="s">
        <v>11453</v>
      </c>
      <c r="B7727" t="s">
        <v>4156</v>
      </c>
      <c r="C7727" t="s">
        <v>257</v>
      </c>
      <c r="D7727" t="s">
        <v>11491</v>
      </c>
      <c r="E7727" s="3">
        <v>92.890109890109798</v>
      </c>
      <c r="F7727" s="3">
        <v>5.4505494505494498</v>
      </c>
      <c r="G7727" s="3">
        <v>0.28571428571428498</v>
      </c>
      <c r="H7727" s="3">
        <v>0.33241758241758201</v>
      </c>
      <c r="I7727" s="3">
        <v>0.52747252747252704</v>
      </c>
      <c r="J7727" s="3">
        <v>5.3148351648351602</v>
      </c>
      <c r="K7727" s="3">
        <v>4.9856043956043896</v>
      </c>
      <c r="L7727" s="3">
        <f>Table1[[#This Row],[Hours Qualified Activities Professional]]+Table1[[#This Row],[Hours Other Activity Staff]]</f>
        <v>10.30043956043955</v>
      </c>
      <c r="M7727" s="3">
        <f>Table1[[#This Row],[Total Hours Activity Staff]]/Table1[[#This Row],[MDS Census]]</f>
        <v>0.11088844197326392</v>
      </c>
      <c r="N7727" s="3">
        <v>5.0989010989010897</v>
      </c>
      <c r="O7727" s="3">
        <v>0</v>
      </c>
      <c r="P7727" s="3">
        <f>Table1[[#This Row],[Hours Qualified Social Worker]]+Table1[[#This Row],[Hours Other Social Work Staff]]</f>
        <v>5.0989010989010897</v>
      </c>
      <c r="Q7727" s="3">
        <f>Table1[[#This Row],[Total Hours Social Work Staff Per Resident Per Day]]/Table1[[#This Row],[MDS Census]]</f>
        <v>5.4891754406719465E-2</v>
      </c>
      <c r="R7727" s="3"/>
      <c r="S7727"/>
    </row>
    <row r="7728" spans="1:19" x14ac:dyDescent="0.2">
      <c r="A7728" t="s">
        <v>11453</v>
      </c>
      <c r="B7728" t="s">
        <v>10882</v>
      </c>
      <c r="C7728" t="s">
        <v>11493</v>
      </c>
      <c r="D7728" t="s">
        <v>11492</v>
      </c>
      <c r="E7728" s="3">
        <v>87.120879120879096</v>
      </c>
      <c r="F7728" s="3">
        <v>11.4020879120879</v>
      </c>
      <c r="G7728" s="3">
        <v>0.26373626373626302</v>
      </c>
      <c r="H7728" s="3">
        <v>0.24175824175824101</v>
      </c>
      <c r="I7728" s="3">
        <v>0.439560439560439</v>
      </c>
      <c r="J7728" s="3">
        <v>0</v>
      </c>
      <c r="K7728" s="3">
        <v>6.67131868131868</v>
      </c>
      <c r="L7728" s="3">
        <f>Table1[[#This Row],[Hours Qualified Activities Professional]]+Table1[[#This Row],[Hours Other Activity Staff]]</f>
        <v>6.67131868131868</v>
      </c>
      <c r="M7728" s="3">
        <f>Table1[[#This Row],[Total Hours Activity Staff]]/Table1[[#This Row],[MDS Census]]</f>
        <v>7.6575428859737643E-2</v>
      </c>
      <c r="N7728" s="3">
        <v>0</v>
      </c>
      <c r="O7728" s="3">
        <v>5.4175824175824099</v>
      </c>
      <c r="P7728" s="3">
        <f>Table1[[#This Row],[Hours Qualified Social Worker]]+Table1[[#This Row],[Hours Other Social Work Staff]]</f>
        <v>5.4175824175824099</v>
      </c>
      <c r="Q7728" s="3">
        <f>Table1[[#This Row],[Total Hours Social Work Staff Per Resident Per Day]]/Table1[[#This Row],[MDS Census]]</f>
        <v>6.2184661957618494E-2</v>
      </c>
      <c r="R7728" s="3"/>
      <c r="S7728"/>
    </row>
    <row r="7729" spans="1:19" x14ac:dyDescent="0.2">
      <c r="A7729" t="s">
        <v>11453</v>
      </c>
      <c r="B7729" t="s">
        <v>121</v>
      </c>
      <c r="C7729" t="s">
        <v>4594</v>
      </c>
      <c r="D7729" t="s">
        <v>11494</v>
      </c>
      <c r="E7729" s="3">
        <v>79.428571428571402</v>
      </c>
      <c r="F7729" s="3">
        <v>11.0851648351648</v>
      </c>
      <c r="G7729" s="3">
        <v>0.26373626373626302</v>
      </c>
      <c r="H7729" s="3">
        <v>0.17857142857142799</v>
      </c>
      <c r="I7729" s="3">
        <v>0.30769230769230699</v>
      </c>
      <c r="J7729" s="3">
        <v>5.3241758241758204</v>
      </c>
      <c r="K7729" s="3">
        <v>0</v>
      </c>
      <c r="L7729" s="3">
        <f>Table1[[#This Row],[Hours Qualified Activities Professional]]+Table1[[#This Row],[Hours Other Activity Staff]]</f>
        <v>5.3241758241758204</v>
      </c>
      <c r="M7729" s="3">
        <f>Table1[[#This Row],[Total Hours Activity Staff]]/Table1[[#This Row],[MDS Census]]</f>
        <v>6.703099059214164E-2</v>
      </c>
      <c r="N7729" s="3">
        <v>5.46703296703296</v>
      </c>
      <c r="O7729" s="3">
        <v>0</v>
      </c>
      <c r="P7729" s="3">
        <f>Table1[[#This Row],[Hours Qualified Social Worker]]+Table1[[#This Row],[Hours Other Social Work Staff]]</f>
        <v>5.46703296703296</v>
      </c>
      <c r="Q7729" s="3">
        <f>Table1[[#This Row],[Total Hours Social Work Staff Per Resident Per Day]]/Table1[[#This Row],[MDS Census]]</f>
        <v>6.8829551743220738E-2</v>
      </c>
      <c r="R7729" s="3"/>
      <c r="S7729"/>
    </row>
    <row r="7730" spans="1:19" x14ac:dyDescent="0.2">
      <c r="A7730" t="s">
        <v>11453</v>
      </c>
      <c r="B7730" t="s">
        <v>504</v>
      </c>
      <c r="C7730" t="s">
        <v>11496</v>
      </c>
      <c r="D7730" t="s">
        <v>11495</v>
      </c>
      <c r="E7730" s="3">
        <v>94.956043956043899</v>
      </c>
      <c r="F7730" s="3">
        <v>5.4505494505494498</v>
      </c>
      <c r="G7730" s="3">
        <v>0</v>
      </c>
      <c r="H7730" s="3">
        <v>0</v>
      </c>
      <c r="I7730" s="3">
        <v>0.80109890109890103</v>
      </c>
      <c r="J7730" s="3">
        <v>0</v>
      </c>
      <c r="K7730" s="3">
        <v>30.681318681318601</v>
      </c>
      <c r="L7730" s="3">
        <f>Table1[[#This Row],[Hours Qualified Activities Professional]]+Table1[[#This Row],[Hours Other Activity Staff]]</f>
        <v>30.681318681318601</v>
      </c>
      <c r="M7730" s="3">
        <f>Table1[[#This Row],[Total Hours Activity Staff]]/Table1[[#This Row],[MDS Census]]</f>
        <v>0.32311075107047732</v>
      </c>
      <c r="N7730" s="3">
        <v>5.2747252747252702</v>
      </c>
      <c r="O7730" s="3">
        <v>0</v>
      </c>
      <c r="P7730" s="3">
        <f>Table1[[#This Row],[Hours Qualified Social Worker]]+Table1[[#This Row],[Hours Other Social Work Staff]]</f>
        <v>5.2747252747252702</v>
      </c>
      <c r="Q7730" s="3">
        <f>Table1[[#This Row],[Total Hours Social Work Staff Per Resident Per Day]]/Table1[[#This Row],[MDS Census]]</f>
        <v>5.5549126258534878E-2</v>
      </c>
      <c r="R7730" s="3"/>
      <c r="S7730"/>
    </row>
    <row r="7731" spans="1:19" x14ac:dyDescent="0.2">
      <c r="A7731" t="s">
        <v>11453</v>
      </c>
      <c r="B7731" t="s">
        <v>11498</v>
      </c>
      <c r="C7731" t="s">
        <v>11499</v>
      </c>
      <c r="D7731" t="s">
        <v>11497</v>
      </c>
      <c r="E7731" s="3">
        <v>63.109890109890102</v>
      </c>
      <c r="F7731" s="3">
        <v>0</v>
      </c>
      <c r="G7731" s="3">
        <v>0.33846153846153798</v>
      </c>
      <c r="H7731" s="3">
        <v>0.27747252747252699</v>
      </c>
      <c r="I7731" s="3">
        <v>0.50549450549450503</v>
      </c>
      <c r="J7731" s="3">
        <v>0</v>
      </c>
      <c r="K7731" s="3">
        <v>0</v>
      </c>
      <c r="L7731" s="3">
        <f>Table1[[#This Row],[Hours Qualified Activities Professional]]+Table1[[#This Row],[Hours Other Activity Staff]]</f>
        <v>0</v>
      </c>
      <c r="M7731" s="3">
        <f>Table1[[#This Row],[Total Hours Activity Staff]]/Table1[[#This Row],[MDS Census]]</f>
        <v>0</v>
      </c>
      <c r="N7731" s="3">
        <v>0</v>
      </c>
      <c r="O7731" s="3">
        <v>0</v>
      </c>
      <c r="P7731" s="3">
        <f>Table1[[#This Row],[Hours Qualified Social Worker]]+Table1[[#This Row],[Hours Other Social Work Staff]]</f>
        <v>0</v>
      </c>
      <c r="Q7731" s="3">
        <f>Table1[[#This Row],[Total Hours Social Work Staff Per Resident Per Day]]/Table1[[#This Row],[MDS Census]]</f>
        <v>0</v>
      </c>
      <c r="R7731" s="3"/>
      <c r="S7731"/>
    </row>
    <row r="7732" spans="1:19" x14ac:dyDescent="0.2">
      <c r="A7732" t="s">
        <v>11453</v>
      </c>
      <c r="B7732" t="s">
        <v>11498</v>
      </c>
      <c r="C7732" t="s">
        <v>11499</v>
      </c>
      <c r="D7732" t="s">
        <v>11500</v>
      </c>
      <c r="E7732" s="3">
        <v>52.208791208791197</v>
      </c>
      <c r="F7732" s="3">
        <v>5.1868131868131799</v>
      </c>
      <c r="G7732" s="3">
        <v>0</v>
      </c>
      <c r="H7732" s="3">
        <v>0.48351648351648302</v>
      </c>
      <c r="I7732" s="3">
        <v>0.409340659340659</v>
      </c>
      <c r="J7732" s="3">
        <v>5.2472527472527402</v>
      </c>
      <c r="K7732" s="3">
        <v>1.1510989010988999</v>
      </c>
      <c r="L7732" s="3">
        <f>Table1[[#This Row],[Hours Qualified Activities Professional]]+Table1[[#This Row],[Hours Other Activity Staff]]</f>
        <v>6.3983516483516398</v>
      </c>
      <c r="M7732" s="3">
        <f>Table1[[#This Row],[Total Hours Activity Staff]]/Table1[[#This Row],[MDS Census]]</f>
        <v>0.1225531467059565</v>
      </c>
      <c r="N7732" s="3">
        <v>5.3626373626373596</v>
      </c>
      <c r="O7732" s="3">
        <v>0</v>
      </c>
      <c r="P7732" s="3">
        <f>Table1[[#This Row],[Hours Qualified Social Worker]]+Table1[[#This Row],[Hours Other Social Work Staff]]</f>
        <v>5.3626373626373596</v>
      </c>
      <c r="Q7732" s="3">
        <f>Table1[[#This Row],[Total Hours Social Work Staff Per Resident Per Day]]/Table1[[#This Row],[MDS Census]]</f>
        <v>0.10271521784887389</v>
      </c>
      <c r="R7732" s="3"/>
      <c r="S7732"/>
    </row>
    <row r="7733" spans="1:19" x14ac:dyDescent="0.2">
      <c r="A7733" t="s">
        <v>11453</v>
      </c>
      <c r="B7733" t="s">
        <v>4179</v>
      </c>
      <c r="C7733" t="s">
        <v>11502</v>
      </c>
      <c r="D7733" t="s">
        <v>11501</v>
      </c>
      <c r="E7733" s="3">
        <v>34.098901098901003</v>
      </c>
      <c r="F7733" s="3">
        <v>9.7802197802197792</v>
      </c>
      <c r="G7733" s="3">
        <v>0.25274725274725202</v>
      </c>
      <c r="H7733" s="3">
        <v>0</v>
      </c>
      <c r="I7733" s="3">
        <v>0.269230769230769</v>
      </c>
      <c r="J7733" s="3">
        <v>0</v>
      </c>
      <c r="K7733" s="3">
        <v>0</v>
      </c>
      <c r="L7733" s="3">
        <f>Table1[[#This Row],[Hours Qualified Activities Professional]]+Table1[[#This Row],[Hours Other Activity Staff]]</f>
        <v>0</v>
      </c>
      <c r="M7733" s="3">
        <f>Table1[[#This Row],[Total Hours Activity Staff]]/Table1[[#This Row],[MDS Census]]</f>
        <v>0</v>
      </c>
      <c r="N7733" s="3">
        <v>5.2939560439560402</v>
      </c>
      <c r="O7733" s="3">
        <v>0</v>
      </c>
      <c r="P7733" s="3">
        <f>Table1[[#This Row],[Hours Qualified Social Worker]]+Table1[[#This Row],[Hours Other Social Work Staff]]</f>
        <v>5.2939560439560402</v>
      </c>
      <c r="Q7733" s="3">
        <f>Table1[[#This Row],[Total Hours Social Work Staff Per Resident Per Day]]/Table1[[#This Row],[MDS Census]]</f>
        <v>0.15525298098614276</v>
      </c>
      <c r="R7733" s="3"/>
      <c r="S7733"/>
    </row>
    <row r="7734" spans="1:19" x14ac:dyDescent="0.2">
      <c r="A7734" t="s">
        <v>11453</v>
      </c>
      <c r="B7734" t="s">
        <v>4179</v>
      </c>
      <c r="C7734" t="s">
        <v>11502</v>
      </c>
      <c r="D7734" t="s">
        <v>11503</v>
      </c>
      <c r="E7734" s="3">
        <v>110.142857142857</v>
      </c>
      <c r="F7734" s="3">
        <v>5.4505494505494498</v>
      </c>
      <c r="G7734" s="3">
        <v>0.45054945054945</v>
      </c>
      <c r="H7734" s="3">
        <v>0.47252747252747201</v>
      </c>
      <c r="I7734" s="3">
        <v>3.0192307692307598</v>
      </c>
      <c r="J7734" s="3">
        <v>5.8725274725274703</v>
      </c>
      <c r="K7734" s="3">
        <v>5.3698901098901004</v>
      </c>
      <c r="L7734" s="3">
        <f>Table1[[#This Row],[Hours Qualified Activities Professional]]+Table1[[#This Row],[Hours Other Activity Staff]]</f>
        <v>11.24241758241757</v>
      </c>
      <c r="M7734" s="3">
        <f>Table1[[#This Row],[Total Hours Activity Staff]]/Table1[[#This Row],[MDS Census]]</f>
        <v>0.10207123615683929</v>
      </c>
      <c r="N7734" s="3">
        <v>5.3149450549450501</v>
      </c>
      <c r="O7734" s="3">
        <v>5.7284615384615298</v>
      </c>
      <c r="P7734" s="3">
        <f>Table1[[#This Row],[Hours Qualified Social Worker]]+Table1[[#This Row],[Hours Other Social Work Staff]]</f>
        <v>11.04340659340658</v>
      </c>
      <c r="Q7734" s="3">
        <f>Table1[[#This Row],[Total Hours Social Work Staff Per Resident Per Day]]/Table1[[#This Row],[MDS Census]]</f>
        <v>0.10026439189863315</v>
      </c>
      <c r="R7734" s="3"/>
      <c r="S7734"/>
    </row>
    <row r="7735" spans="1:19" x14ac:dyDescent="0.2">
      <c r="A7735" t="s">
        <v>11453</v>
      </c>
      <c r="B7735" t="s">
        <v>4179</v>
      </c>
      <c r="C7735" t="s">
        <v>11502</v>
      </c>
      <c r="D7735" t="s">
        <v>11504</v>
      </c>
      <c r="E7735" s="3">
        <v>69.780219780219696</v>
      </c>
      <c r="F7735" s="3">
        <v>5.5384615384615303</v>
      </c>
      <c r="G7735" s="3">
        <v>0</v>
      </c>
      <c r="H7735" s="3">
        <v>0</v>
      </c>
      <c r="I7735" s="3">
        <v>4.4313186813186798</v>
      </c>
      <c r="J7735" s="3">
        <v>0</v>
      </c>
      <c r="K7735" s="3">
        <v>5.4505494505494498</v>
      </c>
      <c r="L7735" s="3">
        <f>Table1[[#This Row],[Hours Qualified Activities Professional]]+Table1[[#This Row],[Hours Other Activity Staff]]</f>
        <v>5.4505494505494498</v>
      </c>
      <c r="M7735" s="3">
        <f>Table1[[#This Row],[Total Hours Activity Staff]]/Table1[[#This Row],[MDS Census]]</f>
        <v>7.8110236220472529E-2</v>
      </c>
      <c r="N7735" s="3">
        <v>5.1868131868131799</v>
      </c>
      <c r="O7735" s="3">
        <v>0</v>
      </c>
      <c r="P7735" s="3">
        <f>Table1[[#This Row],[Hours Qualified Social Worker]]+Table1[[#This Row],[Hours Other Social Work Staff]]</f>
        <v>5.1868131868131799</v>
      </c>
      <c r="Q7735" s="3">
        <f>Table1[[#This Row],[Total Hours Social Work Staff Per Resident Per Day]]/Table1[[#This Row],[MDS Census]]</f>
        <v>7.4330708661417319E-2</v>
      </c>
      <c r="R7735" s="3"/>
      <c r="S7735"/>
    </row>
    <row r="7736" spans="1:19" x14ac:dyDescent="0.2">
      <c r="A7736" t="s">
        <v>11453</v>
      </c>
      <c r="B7736" t="s">
        <v>509</v>
      </c>
      <c r="C7736" t="s">
        <v>11488</v>
      </c>
      <c r="D7736" t="s">
        <v>11505</v>
      </c>
      <c r="E7736" s="3">
        <v>114.208791208791</v>
      </c>
      <c r="F7736" s="3">
        <v>41.972527472527403</v>
      </c>
      <c r="G7736" s="3">
        <v>0.26373626373626302</v>
      </c>
      <c r="H7736" s="3">
        <v>0.31318681318681302</v>
      </c>
      <c r="I7736" s="3">
        <v>0.49450549450549403</v>
      </c>
      <c r="J7736" s="3">
        <v>0</v>
      </c>
      <c r="K7736" s="3">
        <v>5.4697802197802101</v>
      </c>
      <c r="L7736" s="3">
        <f>Table1[[#This Row],[Hours Qualified Activities Professional]]+Table1[[#This Row],[Hours Other Activity Staff]]</f>
        <v>5.4697802197802101</v>
      </c>
      <c r="M7736" s="3">
        <f>Table1[[#This Row],[Total Hours Activity Staff]]/Table1[[#This Row],[MDS Census]]</f>
        <v>4.7892812469931691E-2</v>
      </c>
      <c r="N7736" s="3">
        <v>0</v>
      </c>
      <c r="O7736" s="3">
        <v>0</v>
      </c>
      <c r="P7736" s="3">
        <f>Table1[[#This Row],[Hours Qualified Social Worker]]+Table1[[#This Row],[Hours Other Social Work Staff]]</f>
        <v>0</v>
      </c>
      <c r="Q7736" s="3">
        <f>Table1[[#This Row],[Total Hours Social Work Staff Per Resident Per Day]]/Table1[[#This Row],[MDS Census]]</f>
        <v>0</v>
      </c>
      <c r="R7736" s="3"/>
      <c r="S7736"/>
    </row>
    <row r="7737" spans="1:19" x14ac:dyDescent="0.2">
      <c r="A7737" t="s">
        <v>11453</v>
      </c>
      <c r="B7737" t="s">
        <v>509</v>
      </c>
      <c r="C7737" t="s">
        <v>11488</v>
      </c>
      <c r="D7737" t="s">
        <v>11506</v>
      </c>
      <c r="E7737" s="3">
        <v>127.846153846153</v>
      </c>
      <c r="F7737" s="3">
        <v>11.1648351648351</v>
      </c>
      <c r="G7737" s="3">
        <v>0</v>
      </c>
      <c r="H7737" s="3">
        <v>0</v>
      </c>
      <c r="I7737" s="3">
        <v>0</v>
      </c>
      <c r="J7737" s="3">
        <v>0</v>
      </c>
      <c r="K7737" s="3">
        <v>21.0534065934065</v>
      </c>
      <c r="L7737" s="3">
        <f>Table1[[#This Row],[Hours Qualified Activities Professional]]+Table1[[#This Row],[Hours Other Activity Staff]]</f>
        <v>21.0534065934065</v>
      </c>
      <c r="M7737" s="3">
        <f>Table1[[#This Row],[Total Hours Activity Staff]]/Table1[[#This Row],[MDS Census]]</f>
        <v>0.16467766890149596</v>
      </c>
      <c r="N7737" s="3">
        <v>5.0989010989010897</v>
      </c>
      <c r="O7737" s="3">
        <v>5.0860439560439499</v>
      </c>
      <c r="P7737" s="3">
        <f>Table1[[#This Row],[Hours Qualified Social Worker]]+Table1[[#This Row],[Hours Other Social Work Staff]]</f>
        <v>10.18494505494504</v>
      </c>
      <c r="Q7737" s="3">
        <f>Table1[[#This Row],[Total Hours Social Work Staff Per Resident Per Day]]/Table1[[#This Row],[MDS Census]]</f>
        <v>7.9665635207151864E-2</v>
      </c>
      <c r="R7737" s="3"/>
      <c r="S7737"/>
    </row>
    <row r="7738" spans="1:19" x14ac:dyDescent="0.2">
      <c r="A7738" t="s">
        <v>11453</v>
      </c>
      <c r="B7738" t="s">
        <v>11508</v>
      </c>
      <c r="C7738" t="s">
        <v>47</v>
      </c>
      <c r="D7738" t="s">
        <v>11507</v>
      </c>
      <c r="E7738" s="3">
        <v>54.615384615384599</v>
      </c>
      <c r="F7738" s="3">
        <v>5.3626373626373596</v>
      </c>
      <c r="G7738" s="3">
        <v>1.09890109890109E-2</v>
      </c>
      <c r="H7738" s="3">
        <v>0</v>
      </c>
      <c r="I7738" s="3">
        <v>5.71428571428571</v>
      </c>
      <c r="J7738" s="3">
        <v>5.6483516483516398</v>
      </c>
      <c r="K7738" s="3">
        <v>0</v>
      </c>
      <c r="L7738" s="3">
        <f>Table1[[#This Row],[Hours Qualified Activities Professional]]+Table1[[#This Row],[Hours Other Activity Staff]]</f>
        <v>5.6483516483516398</v>
      </c>
      <c r="M7738" s="3">
        <f>Table1[[#This Row],[Total Hours Activity Staff]]/Table1[[#This Row],[MDS Census]]</f>
        <v>0.10342052313883288</v>
      </c>
      <c r="N7738" s="3">
        <v>5.6263736263736197</v>
      </c>
      <c r="O7738" s="3">
        <v>0</v>
      </c>
      <c r="P7738" s="3">
        <f>Table1[[#This Row],[Hours Qualified Social Worker]]+Table1[[#This Row],[Hours Other Social Work Staff]]</f>
        <v>5.6263736263736197</v>
      </c>
      <c r="Q7738" s="3">
        <f>Table1[[#This Row],[Total Hours Social Work Staff Per Resident Per Day]]/Table1[[#This Row],[MDS Census]]</f>
        <v>0.10301810865191138</v>
      </c>
      <c r="R7738" s="3"/>
      <c r="S7738"/>
    </row>
    <row r="7739" spans="1:19" x14ac:dyDescent="0.2">
      <c r="A7739" t="s">
        <v>11453</v>
      </c>
      <c r="B7739" t="s">
        <v>11508</v>
      </c>
      <c r="C7739" t="s">
        <v>47</v>
      </c>
      <c r="D7739" t="s">
        <v>11509</v>
      </c>
      <c r="E7739" s="3">
        <v>53.241758241758198</v>
      </c>
      <c r="F7739" s="3">
        <v>0</v>
      </c>
      <c r="G7739" s="3">
        <v>0.18131868131868101</v>
      </c>
      <c r="H7739" s="3">
        <v>0.20329670329670299</v>
      </c>
      <c r="I7739" s="3">
        <v>0.20879120879120799</v>
      </c>
      <c r="J7739" s="3">
        <v>0</v>
      </c>
      <c r="K7739" s="3">
        <v>0</v>
      </c>
      <c r="L7739" s="3">
        <f>Table1[[#This Row],[Hours Qualified Activities Professional]]+Table1[[#This Row],[Hours Other Activity Staff]]</f>
        <v>0</v>
      </c>
      <c r="M7739" s="3">
        <f>Table1[[#This Row],[Total Hours Activity Staff]]/Table1[[#This Row],[MDS Census]]</f>
        <v>0</v>
      </c>
      <c r="N7739" s="3">
        <v>0</v>
      </c>
      <c r="O7739" s="3">
        <v>0</v>
      </c>
      <c r="P7739" s="3">
        <f>Table1[[#This Row],[Hours Qualified Social Worker]]+Table1[[#This Row],[Hours Other Social Work Staff]]</f>
        <v>0</v>
      </c>
      <c r="Q7739" s="3">
        <f>Table1[[#This Row],[Total Hours Social Work Staff Per Resident Per Day]]/Table1[[#This Row],[MDS Census]]</f>
        <v>0</v>
      </c>
      <c r="R7739" s="3"/>
      <c r="S7739"/>
    </row>
    <row r="7740" spans="1:19" x14ac:dyDescent="0.2">
      <c r="A7740" t="s">
        <v>11453</v>
      </c>
      <c r="B7740" t="s">
        <v>5818</v>
      </c>
      <c r="C7740" t="s">
        <v>239</v>
      </c>
      <c r="D7740" t="s">
        <v>11510</v>
      </c>
      <c r="E7740" s="3">
        <v>89.857142857142804</v>
      </c>
      <c r="F7740" s="3">
        <v>5.8021978021978002</v>
      </c>
      <c r="G7740" s="3">
        <v>0</v>
      </c>
      <c r="H7740" s="3">
        <v>0.65109890109890101</v>
      </c>
      <c r="I7740" s="3">
        <v>17.132967032966999</v>
      </c>
      <c r="J7740" s="3">
        <v>0</v>
      </c>
      <c r="K7740" s="3">
        <v>9.9521978021977997</v>
      </c>
      <c r="L7740" s="3">
        <f>Table1[[#This Row],[Hours Qualified Activities Professional]]+Table1[[#This Row],[Hours Other Activity Staff]]</f>
        <v>9.9521978021977997</v>
      </c>
      <c r="M7740" s="3">
        <f>Table1[[#This Row],[Total Hours Activity Staff]]/Table1[[#This Row],[MDS Census]]</f>
        <v>0.11075577840283726</v>
      </c>
      <c r="N7740" s="3">
        <v>5.2078021978021898</v>
      </c>
      <c r="O7740" s="3">
        <v>0</v>
      </c>
      <c r="P7740" s="3">
        <f>Table1[[#This Row],[Hours Qualified Social Worker]]+Table1[[#This Row],[Hours Other Social Work Staff]]</f>
        <v>5.2078021978021898</v>
      </c>
      <c r="Q7740" s="3">
        <f>Table1[[#This Row],[Total Hours Social Work Staff Per Resident Per Day]]/Table1[[#This Row],[MDS Census]]</f>
        <v>5.7956463250580841E-2</v>
      </c>
      <c r="R7740" s="3"/>
      <c r="S7740"/>
    </row>
    <row r="7741" spans="1:19" x14ac:dyDescent="0.2">
      <c r="A7741" t="s">
        <v>11453</v>
      </c>
      <c r="B7741" t="s">
        <v>5818</v>
      </c>
      <c r="C7741" t="s">
        <v>239</v>
      </c>
      <c r="D7741" t="s">
        <v>11511</v>
      </c>
      <c r="E7741" s="3">
        <v>90.6593406593406</v>
      </c>
      <c r="F7741" s="3">
        <v>0</v>
      </c>
      <c r="G7741" s="3">
        <v>4.3956043956043897E-2</v>
      </c>
      <c r="H7741" s="3">
        <v>0.20879120879120799</v>
      </c>
      <c r="I7741" s="3">
        <v>0.64285714285714202</v>
      </c>
      <c r="J7741" s="3">
        <v>0</v>
      </c>
      <c r="K7741" s="3">
        <v>0</v>
      </c>
      <c r="L7741" s="3">
        <f>Table1[[#This Row],[Hours Qualified Activities Professional]]+Table1[[#This Row],[Hours Other Activity Staff]]</f>
        <v>0</v>
      </c>
      <c r="M7741" s="3">
        <f>Table1[[#This Row],[Total Hours Activity Staff]]/Table1[[#This Row],[MDS Census]]</f>
        <v>0</v>
      </c>
      <c r="N7741" s="3">
        <v>0</v>
      </c>
      <c r="O7741" s="3">
        <v>0</v>
      </c>
      <c r="P7741" s="3">
        <f>Table1[[#This Row],[Hours Qualified Social Worker]]+Table1[[#This Row],[Hours Other Social Work Staff]]</f>
        <v>0</v>
      </c>
      <c r="Q7741" s="3">
        <f>Table1[[#This Row],[Total Hours Social Work Staff Per Resident Per Day]]/Table1[[#This Row],[MDS Census]]</f>
        <v>0</v>
      </c>
      <c r="R7741" s="3"/>
      <c r="S7741"/>
    </row>
    <row r="7742" spans="1:19" x14ac:dyDescent="0.2">
      <c r="A7742" t="s">
        <v>11453</v>
      </c>
      <c r="B7742" t="s">
        <v>5818</v>
      </c>
      <c r="C7742" t="s">
        <v>239</v>
      </c>
      <c r="D7742" t="s">
        <v>11512</v>
      </c>
      <c r="E7742" s="3">
        <v>77.043956043956001</v>
      </c>
      <c r="F7742" s="3">
        <v>0</v>
      </c>
      <c r="G7742" s="3">
        <v>0</v>
      </c>
      <c r="H7742" s="3">
        <v>0</v>
      </c>
      <c r="I7742" s="3">
        <v>0</v>
      </c>
      <c r="J7742" s="3">
        <v>4.8182417582417498</v>
      </c>
      <c r="K7742" s="3">
        <v>10.927032967032901</v>
      </c>
      <c r="L7742" s="3">
        <f>Table1[[#This Row],[Hours Qualified Activities Professional]]+Table1[[#This Row],[Hours Other Activity Staff]]</f>
        <v>15.745274725274651</v>
      </c>
      <c r="M7742" s="3">
        <f>Table1[[#This Row],[Total Hours Activity Staff]]/Table1[[#This Row],[MDS Census]]</f>
        <v>0.2043674226215938</v>
      </c>
      <c r="N7742" s="3">
        <v>0</v>
      </c>
      <c r="O7742" s="3">
        <v>0</v>
      </c>
      <c r="P7742" s="3">
        <f>Table1[[#This Row],[Hours Qualified Social Worker]]+Table1[[#This Row],[Hours Other Social Work Staff]]</f>
        <v>0</v>
      </c>
      <c r="Q7742" s="3">
        <f>Table1[[#This Row],[Total Hours Social Work Staff Per Resident Per Day]]/Table1[[#This Row],[MDS Census]]</f>
        <v>0</v>
      </c>
      <c r="R7742" s="3"/>
      <c r="S7742"/>
    </row>
    <row r="7743" spans="1:19" x14ac:dyDescent="0.2">
      <c r="A7743" t="s">
        <v>11453</v>
      </c>
      <c r="B7743" t="s">
        <v>4189</v>
      </c>
      <c r="C7743" t="s">
        <v>246</v>
      </c>
      <c r="D7743" t="s">
        <v>11513</v>
      </c>
      <c r="E7743" s="3">
        <v>96.351648351648294</v>
      </c>
      <c r="F7743" s="3">
        <v>5.0109890109890101</v>
      </c>
      <c r="G7743" s="3">
        <v>0.26373626373626302</v>
      </c>
      <c r="H7743" s="3">
        <v>0.45054945054945</v>
      </c>
      <c r="I7743" s="3">
        <v>0.74175824175824101</v>
      </c>
      <c r="J7743" s="3">
        <v>0</v>
      </c>
      <c r="K7743" s="3">
        <v>14.435934065933999</v>
      </c>
      <c r="L7743" s="3">
        <f>Table1[[#This Row],[Hours Qualified Activities Professional]]+Table1[[#This Row],[Hours Other Activity Staff]]</f>
        <v>14.435934065933999</v>
      </c>
      <c r="M7743" s="3">
        <f>Table1[[#This Row],[Total Hours Activity Staff]]/Table1[[#This Row],[MDS Census]]</f>
        <v>0.14982550182481691</v>
      </c>
      <c r="N7743" s="3">
        <v>0</v>
      </c>
      <c r="O7743" s="3">
        <v>5.5127472527472499</v>
      </c>
      <c r="P7743" s="3">
        <f>Table1[[#This Row],[Hours Qualified Social Worker]]+Table1[[#This Row],[Hours Other Social Work Staff]]</f>
        <v>5.5127472527472499</v>
      </c>
      <c r="Q7743" s="3">
        <f>Table1[[#This Row],[Total Hours Social Work Staff Per Resident Per Day]]/Table1[[#This Row],[MDS Census]]</f>
        <v>5.7214872262773726E-2</v>
      </c>
      <c r="R7743" s="3"/>
      <c r="S7743"/>
    </row>
    <row r="7744" spans="1:19" x14ac:dyDescent="0.2">
      <c r="A7744" t="s">
        <v>11453</v>
      </c>
      <c r="B7744" t="s">
        <v>4189</v>
      </c>
      <c r="C7744" t="s">
        <v>246</v>
      </c>
      <c r="D7744" t="s">
        <v>11514</v>
      </c>
      <c r="E7744" s="3">
        <v>12.8791208791208</v>
      </c>
      <c r="F7744" s="3">
        <v>0</v>
      </c>
      <c r="G7744" s="3">
        <v>0.162637362637362</v>
      </c>
      <c r="H7744" s="3">
        <v>2.98351648351648</v>
      </c>
      <c r="I7744" s="3">
        <v>0.3</v>
      </c>
      <c r="J7744" s="3">
        <v>4.99890109890109</v>
      </c>
      <c r="K7744" s="3">
        <v>0</v>
      </c>
      <c r="L7744" s="3">
        <f>Table1[[#This Row],[Hours Qualified Activities Professional]]+Table1[[#This Row],[Hours Other Activity Staff]]</f>
        <v>4.99890109890109</v>
      </c>
      <c r="M7744" s="3">
        <f>Table1[[#This Row],[Total Hours Activity Staff]]/Table1[[#This Row],[MDS Census]]</f>
        <v>0.38813993174061606</v>
      </c>
      <c r="N7744" s="3">
        <v>0.31703296703296702</v>
      </c>
      <c r="O7744" s="3">
        <v>1.4780219780219701</v>
      </c>
      <c r="P7744" s="3">
        <f>Table1[[#This Row],[Hours Qualified Social Worker]]+Table1[[#This Row],[Hours Other Social Work Staff]]</f>
        <v>1.7950549450549371</v>
      </c>
      <c r="Q7744" s="3">
        <f>Table1[[#This Row],[Total Hours Social Work Staff Per Resident Per Day]]/Table1[[#This Row],[MDS Census]]</f>
        <v>0.1393771331058023</v>
      </c>
      <c r="R7744" s="3"/>
      <c r="S7744"/>
    </row>
    <row r="7745" spans="1:19" x14ac:dyDescent="0.2">
      <c r="A7745" t="s">
        <v>11453</v>
      </c>
      <c r="B7745" t="s">
        <v>4189</v>
      </c>
      <c r="C7745" t="s">
        <v>246</v>
      </c>
      <c r="D7745" t="s">
        <v>11515</v>
      </c>
      <c r="E7745" s="3">
        <v>130.42857142857099</v>
      </c>
      <c r="F7745" s="3">
        <v>5.71428571428571</v>
      </c>
      <c r="G7745" s="3">
        <v>0.85714285714285698</v>
      </c>
      <c r="H7745" s="3">
        <v>0.52747252747252704</v>
      </c>
      <c r="I7745" s="3">
        <v>0.52747252747252704</v>
      </c>
      <c r="J7745" s="3">
        <v>0</v>
      </c>
      <c r="K7745" s="3">
        <v>12.331208791208701</v>
      </c>
      <c r="L7745" s="3">
        <f>Table1[[#This Row],[Hours Qualified Activities Professional]]+Table1[[#This Row],[Hours Other Activity Staff]]</f>
        <v>12.331208791208701</v>
      </c>
      <c r="M7745" s="3">
        <f>Table1[[#This Row],[Total Hours Activity Staff]]/Table1[[#This Row],[MDS Census]]</f>
        <v>9.4543769483528148E-2</v>
      </c>
      <c r="N7745" s="3">
        <v>5.6263736263736197</v>
      </c>
      <c r="O7745" s="3">
        <v>12.823186813186799</v>
      </c>
      <c r="P7745" s="3">
        <f>Table1[[#This Row],[Hours Qualified Social Worker]]+Table1[[#This Row],[Hours Other Social Work Staff]]</f>
        <v>18.449560439560418</v>
      </c>
      <c r="Q7745" s="3">
        <f>Table1[[#This Row],[Total Hours Social Work Staff Per Resident Per Day]]/Table1[[#This Row],[MDS Census]]</f>
        <v>0.14145336591119756</v>
      </c>
      <c r="R7745" s="3"/>
      <c r="S7745"/>
    </row>
    <row r="7746" spans="1:19" x14ac:dyDescent="0.2">
      <c r="A7746" t="s">
        <v>11453</v>
      </c>
      <c r="B7746" t="s">
        <v>4189</v>
      </c>
      <c r="C7746" t="s">
        <v>246</v>
      </c>
      <c r="D7746" t="s">
        <v>11516</v>
      </c>
      <c r="E7746" s="3">
        <v>55.131868131868103</v>
      </c>
      <c r="F7746" s="3">
        <v>9.5865934065933995</v>
      </c>
      <c r="G7746" s="3">
        <v>0.26373626373626302</v>
      </c>
      <c r="H7746" s="3">
        <v>0.26373626373626302</v>
      </c>
      <c r="I7746" s="3">
        <v>1.28296703296703</v>
      </c>
      <c r="J7746" s="3">
        <v>5.8357142857142801</v>
      </c>
      <c r="K7746" s="3">
        <v>0</v>
      </c>
      <c r="L7746" s="3">
        <f>Table1[[#This Row],[Hours Qualified Activities Professional]]+Table1[[#This Row],[Hours Other Activity Staff]]</f>
        <v>5.8357142857142801</v>
      </c>
      <c r="M7746" s="3">
        <f>Table1[[#This Row],[Total Hours Activity Staff]]/Table1[[#This Row],[MDS Census]]</f>
        <v>0.10585010962726725</v>
      </c>
      <c r="N7746" s="3">
        <v>0</v>
      </c>
      <c r="O7746" s="3">
        <v>5.9764835164835102</v>
      </c>
      <c r="P7746" s="3">
        <f>Table1[[#This Row],[Hours Qualified Social Worker]]+Table1[[#This Row],[Hours Other Social Work Staff]]</f>
        <v>5.9764835164835102</v>
      </c>
      <c r="Q7746" s="3">
        <f>Table1[[#This Row],[Total Hours Social Work Staff Per Resident Per Day]]/Table1[[#This Row],[MDS Census]]</f>
        <v>0.10840342834363159</v>
      </c>
      <c r="R7746" s="3"/>
      <c r="S7746"/>
    </row>
    <row r="7747" spans="1:19" x14ac:dyDescent="0.2">
      <c r="A7747" t="s">
        <v>11453</v>
      </c>
      <c r="B7747" t="s">
        <v>4189</v>
      </c>
      <c r="C7747" t="s">
        <v>246</v>
      </c>
      <c r="D7747" t="s">
        <v>11517</v>
      </c>
      <c r="E7747" s="3">
        <v>51.6703296703296</v>
      </c>
      <c r="F7747" s="3">
        <v>5.5384615384615303</v>
      </c>
      <c r="G7747" s="3">
        <v>1.9560439560439499E-2</v>
      </c>
      <c r="H7747" s="3">
        <v>5.8241758241758201E-2</v>
      </c>
      <c r="I7747" s="3">
        <v>6.9230769230769207E-2</v>
      </c>
      <c r="J7747" s="3">
        <v>0</v>
      </c>
      <c r="K7747" s="3">
        <v>8.3892307692307604</v>
      </c>
      <c r="L7747" s="3">
        <f>Table1[[#This Row],[Hours Qualified Activities Professional]]+Table1[[#This Row],[Hours Other Activity Staff]]</f>
        <v>8.3892307692307604</v>
      </c>
      <c r="M7747" s="3">
        <f>Table1[[#This Row],[Total Hours Activity Staff]]/Table1[[#This Row],[MDS Census]]</f>
        <v>0.16236069757549984</v>
      </c>
      <c r="N7747" s="3">
        <v>0</v>
      </c>
      <c r="O7747" s="3">
        <v>4.53043956043956</v>
      </c>
      <c r="P7747" s="3">
        <f>Table1[[#This Row],[Hours Qualified Social Worker]]+Table1[[#This Row],[Hours Other Social Work Staff]]</f>
        <v>4.53043956043956</v>
      </c>
      <c r="Q7747" s="3">
        <f>Table1[[#This Row],[Total Hours Social Work Staff Per Resident Per Day]]/Table1[[#This Row],[MDS Census]]</f>
        <v>8.7679710761378246E-2</v>
      </c>
      <c r="R7747" s="3"/>
      <c r="S7747"/>
    </row>
    <row r="7748" spans="1:19" x14ac:dyDescent="0.2">
      <c r="A7748" t="s">
        <v>11453</v>
      </c>
      <c r="B7748" t="s">
        <v>11519</v>
      </c>
      <c r="C7748" t="s">
        <v>11520</v>
      </c>
      <c r="D7748" t="s">
        <v>11518</v>
      </c>
      <c r="E7748" s="3">
        <v>84.912087912087898</v>
      </c>
      <c r="F7748" s="3">
        <v>5.0109890109890101</v>
      </c>
      <c r="G7748" s="3">
        <v>0</v>
      </c>
      <c r="H7748" s="3">
        <v>8.7912087912087905E-2</v>
      </c>
      <c r="I7748" s="3">
        <v>0.20604395604395601</v>
      </c>
      <c r="J7748" s="3">
        <v>5.0697802197802098</v>
      </c>
      <c r="K7748" s="3">
        <v>5.2146153846153798</v>
      </c>
      <c r="L7748" s="3">
        <f>Table1[[#This Row],[Hours Qualified Activities Professional]]+Table1[[#This Row],[Hours Other Activity Staff]]</f>
        <v>10.28439560439559</v>
      </c>
      <c r="M7748" s="3">
        <f>Table1[[#This Row],[Total Hours Activity Staff]]/Table1[[#This Row],[MDS Census]]</f>
        <v>0.1211181571114273</v>
      </c>
      <c r="N7748" s="3">
        <v>5.3776923076922998</v>
      </c>
      <c r="O7748" s="3">
        <v>0</v>
      </c>
      <c r="P7748" s="3">
        <f>Table1[[#This Row],[Hours Qualified Social Worker]]+Table1[[#This Row],[Hours Other Social Work Staff]]</f>
        <v>5.3776923076922998</v>
      </c>
      <c r="Q7748" s="3">
        <f>Table1[[#This Row],[Total Hours Social Work Staff Per Resident Per Day]]/Table1[[#This Row],[MDS Census]]</f>
        <v>6.3332470557784307E-2</v>
      </c>
      <c r="R7748" s="3"/>
      <c r="S7748"/>
    </row>
    <row r="7749" spans="1:19" x14ac:dyDescent="0.2">
      <c r="A7749" t="s">
        <v>11453</v>
      </c>
      <c r="B7749" t="s">
        <v>11519</v>
      </c>
      <c r="C7749" t="s">
        <v>11520</v>
      </c>
      <c r="D7749" t="s">
        <v>11521</v>
      </c>
      <c r="E7749" s="3">
        <v>103.626373626373</v>
      </c>
      <c r="F7749" s="3">
        <v>48.793956043956001</v>
      </c>
      <c r="G7749" s="3">
        <v>0</v>
      </c>
      <c r="H7749" s="3">
        <v>0</v>
      </c>
      <c r="I7749" s="3">
        <v>0</v>
      </c>
      <c r="J7749" s="3">
        <v>0</v>
      </c>
      <c r="K7749" s="3">
        <v>0</v>
      </c>
      <c r="L7749" s="3">
        <f>Table1[[#This Row],[Hours Qualified Activities Professional]]+Table1[[#This Row],[Hours Other Activity Staff]]</f>
        <v>0</v>
      </c>
      <c r="M7749" s="3">
        <f>Table1[[#This Row],[Total Hours Activity Staff]]/Table1[[#This Row],[MDS Census]]</f>
        <v>0</v>
      </c>
      <c r="N7749" s="3">
        <v>0</v>
      </c>
      <c r="O7749" s="3">
        <v>0</v>
      </c>
      <c r="P7749" s="3">
        <f>Table1[[#This Row],[Hours Qualified Social Worker]]+Table1[[#This Row],[Hours Other Social Work Staff]]</f>
        <v>0</v>
      </c>
      <c r="Q7749" s="3">
        <f>Table1[[#This Row],[Total Hours Social Work Staff Per Resident Per Day]]/Table1[[#This Row],[MDS Census]]</f>
        <v>0</v>
      </c>
      <c r="R7749" s="3"/>
      <c r="S7749"/>
    </row>
    <row r="7750" spans="1:19" x14ac:dyDescent="0.2">
      <c r="A7750" t="s">
        <v>11453</v>
      </c>
      <c r="B7750" t="s">
        <v>11519</v>
      </c>
      <c r="C7750" t="s">
        <v>11520</v>
      </c>
      <c r="D7750" t="s">
        <v>11522</v>
      </c>
      <c r="E7750" s="3">
        <v>28.098901098900999</v>
      </c>
      <c r="F7750" s="3">
        <v>6.8571428571428497</v>
      </c>
      <c r="G7750" s="3">
        <v>9.8901098901098897E-2</v>
      </c>
      <c r="H7750" s="3">
        <v>0.13186813186813101</v>
      </c>
      <c r="I7750" s="3">
        <v>0.26373626373626302</v>
      </c>
      <c r="J7750" s="3">
        <v>5.1620879120879097</v>
      </c>
      <c r="K7750" s="3">
        <v>0</v>
      </c>
      <c r="L7750" s="3">
        <f>Table1[[#This Row],[Hours Qualified Activities Professional]]+Table1[[#This Row],[Hours Other Activity Staff]]</f>
        <v>5.1620879120879097</v>
      </c>
      <c r="M7750" s="3">
        <f>Table1[[#This Row],[Total Hours Activity Staff]]/Table1[[#This Row],[MDS Census]]</f>
        <v>0.1837113805240522</v>
      </c>
      <c r="N7750" s="3">
        <v>4.9010989010988997</v>
      </c>
      <c r="O7750" s="3">
        <v>0</v>
      </c>
      <c r="P7750" s="3">
        <f>Table1[[#This Row],[Hours Qualified Social Worker]]+Table1[[#This Row],[Hours Other Social Work Staff]]</f>
        <v>4.9010989010988997</v>
      </c>
      <c r="Q7750" s="3">
        <f>Table1[[#This Row],[Total Hours Social Work Staff Per Resident Per Day]]/Table1[[#This Row],[MDS Census]]</f>
        <v>0.17442315213140455</v>
      </c>
      <c r="R7750" s="3"/>
      <c r="S7750"/>
    </row>
    <row r="7751" spans="1:19" x14ac:dyDescent="0.2">
      <c r="A7751" t="s">
        <v>11453</v>
      </c>
      <c r="B7751" t="s">
        <v>11524</v>
      </c>
      <c r="C7751" t="s">
        <v>11525</v>
      </c>
      <c r="D7751" t="s">
        <v>11523</v>
      </c>
      <c r="E7751" s="3">
        <v>58.461538461538403</v>
      </c>
      <c r="F7751" s="3">
        <v>0</v>
      </c>
      <c r="G7751" s="3">
        <v>0.17582417582417501</v>
      </c>
      <c r="H7751" s="3">
        <v>0.26373626373626302</v>
      </c>
      <c r="I7751" s="3">
        <v>0.27472527472527403</v>
      </c>
      <c r="J7751" s="3">
        <v>0</v>
      </c>
      <c r="K7751" s="3">
        <v>0</v>
      </c>
      <c r="L7751" s="3">
        <f>Table1[[#This Row],[Hours Qualified Activities Professional]]+Table1[[#This Row],[Hours Other Activity Staff]]</f>
        <v>0</v>
      </c>
      <c r="M7751" s="3">
        <f>Table1[[#This Row],[Total Hours Activity Staff]]/Table1[[#This Row],[MDS Census]]</f>
        <v>0</v>
      </c>
      <c r="N7751" s="3">
        <v>0</v>
      </c>
      <c r="O7751" s="3">
        <v>0</v>
      </c>
      <c r="P7751" s="3">
        <f>Table1[[#This Row],[Hours Qualified Social Worker]]+Table1[[#This Row],[Hours Other Social Work Staff]]</f>
        <v>0</v>
      </c>
      <c r="Q7751" s="3">
        <f>Table1[[#This Row],[Total Hours Social Work Staff Per Resident Per Day]]/Table1[[#This Row],[MDS Census]]</f>
        <v>0</v>
      </c>
      <c r="R7751" s="3"/>
      <c r="S7751"/>
    </row>
    <row r="7752" spans="1:19" x14ac:dyDescent="0.2">
      <c r="A7752" t="s">
        <v>11453</v>
      </c>
      <c r="B7752" t="s">
        <v>11527</v>
      </c>
      <c r="C7752" t="s">
        <v>11528</v>
      </c>
      <c r="D7752" t="s">
        <v>11526</v>
      </c>
      <c r="E7752" s="3">
        <v>56.3296703296703</v>
      </c>
      <c r="F7752" s="3">
        <v>25.035604395604299</v>
      </c>
      <c r="G7752" s="3">
        <v>0.26373626373626302</v>
      </c>
      <c r="H7752" s="3">
        <v>0</v>
      </c>
      <c r="I7752" s="3">
        <v>0</v>
      </c>
      <c r="J7752" s="3">
        <v>3.2720879120879101</v>
      </c>
      <c r="K7752" s="3">
        <v>0</v>
      </c>
      <c r="L7752" s="3">
        <f>Table1[[#This Row],[Hours Qualified Activities Professional]]+Table1[[#This Row],[Hours Other Activity Staff]]</f>
        <v>3.2720879120879101</v>
      </c>
      <c r="M7752" s="3">
        <f>Table1[[#This Row],[Total Hours Activity Staff]]/Table1[[#This Row],[MDS Census]]</f>
        <v>5.8088177916504093E-2</v>
      </c>
      <c r="N7752" s="3">
        <v>5.5384615384615303</v>
      </c>
      <c r="O7752" s="3">
        <v>0</v>
      </c>
      <c r="P7752" s="3">
        <f>Table1[[#This Row],[Hours Qualified Social Worker]]+Table1[[#This Row],[Hours Other Social Work Staff]]</f>
        <v>5.5384615384615303</v>
      </c>
      <c r="Q7752" s="3">
        <f>Table1[[#This Row],[Total Hours Social Work Staff Per Resident Per Day]]/Table1[[#This Row],[MDS Census]]</f>
        <v>9.8322278579789216E-2</v>
      </c>
      <c r="R7752" s="3"/>
      <c r="S7752"/>
    </row>
    <row r="7753" spans="1:19" x14ac:dyDescent="0.2">
      <c r="A7753" t="s">
        <v>11453</v>
      </c>
      <c r="B7753" t="s">
        <v>11530</v>
      </c>
      <c r="C7753" t="s">
        <v>4537</v>
      </c>
      <c r="D7753" t="s">
        <v>11529</v>
      </c>
      <c r="E7753" s="3">
        <v>121.923076923076</v>
      </c>
      <c r="F7753" s="3">
        <v>2.1098901098901002</v>
      </c>
      <c r="G7753" s="3">
        <v>0</v>
      </c>
      <c r="H7753" s="3">
        <v>0.74692307692307602</v>
      </c>
      <c r="I7753" s="3">
        <v>2.6153846153846101</v>
      </c>
      <c r="J7753" s="3">
        <v>0</v>
      </c>
      <c r="K7753" s="3">
        <v>38.179010989010898</v>
      </c>
      <c r="L7753" s="3">
        <f>Table1[[#This Row],[Hours Qualified Activities Professional]]+Table1[[#This Row],[Hours Other Activity Staff]]</f>
        <v>38.179010989010898</v>
      </c>
      <c r="M7753" s="3">
        <f>Table1[[#This Row],[Total Hours Activity Staff]]/Table1[[#This Row],[MDS Census]]</f>
        <v>0.31314015322217376</v>
      </c>
      <c r="N7753" s="3">
        <v>8.8878021978021895</v>
      </c>
      <c r="O7753" s="3">
        <v>0</v>
      </c>
      <c r="P7753" s="3">
        <f>Table1[[#This Row],[Hours Qualified Social Worker]]+Table1[[#This Row],[Hours Other Social Work Staff]]</f>
        <v>8.8878021978021895</v>
      </c>
      <c r="Q7753" s="3">
        <f>Table1[[#This Row],[Total Hours Social Work Staff Per Resident Per Day]]/Table1[[#This Row],[MDS Census]]</f>
        <v>7.2896800360523248E-2</v>
      </c>
      <c r="R7753" s="3"/>
      <c r="S7753"/>
    </row>
    <row r="7754" spans="1:19" x14ac:dyDescent="0.2">
      <c r="A7754" t="s">
        <v>11453</v>
      </c>
      <c r="B7754" t="s">
        <v>11532</v>
      </c>
      <c r="C7754" t="s">
        <v>4944</v>
      </c>
      <c r="D7754" t="s">
        <v>11531</v>
      </c>
      <c r="E7754" s="3">
        <v>83.307692307692307</v>
      </c>
      <c r="F7754" s="3">
        <v>5.3901098901098896</v>
      </c>
      <c r="G7754" s="3">
        <v>0.85714285714285698</v>
      </c>
      <c r="H7754" s="3">
        <v>0.35164835164835101</v>
      </c>
      <c r="I7754" s="3">
        <v>4.6675824175824099</v>
      </c>
      <c r="J7754" s="3">
        <v>0</v>
      </c>
      <c r="K7754" s="3">
        <v>32.151098901098898</v>
      </c>
      <c r="L7754" s="3">
        <f>Table1[[#This Row],[Hours Qualified Activities Professional]]+Table1[[#This Row],[Hours Other Activity Staff]]</f>
        <v>32.151098901098898</v>
      </c>
      <c r="M7754" s="3">
        <f>Table1[[#This Row],[Total Hours Activity Staff]]/Table1[[#This Row],[MDS Census]]</f>
        <v>0.38593193510091012</v>
      </c>
      <c r="N7754" s="3">
        <v>0</v>
      </c>
      <c r="O7754" s="3">
        <v>0</v>
      </c>
      <c r="P7754" s="3">
        <f>Table1[[#This Row],[Hours Qualified Social Worker]]+Table1[[#This Row],[Hours Other Social Work Staff]]</f>
        <v>0</v>
      </c>
      <c r="Q7754" s="3">
        <f>Table1[[#This Row],[Total Hours Social Work Staff Per Resident Per Day]]/Table1[[#This Row],[MDS Census]]</f>
        <v>0</v>
      </c>
      <c r="R7754" s="3"/>
      <c r="S7754"/>
    </row>
    <row r="7755" spans="1:19" x14ac:dyDescent="0.2">
      <c r="A7755" t="s">
        <v>11453</v>
      </c>
      <c r="B7755" t="s">
        <v>11534</v>
      </c>
      <c r="C7755" t="s">
        <v>11502</v>
      </c>
      <c r="D7755" t="s">
        <v>11533</v>
      </c>
      <c r="E7755" s="3">
        <v>57.593406593406499</v>
      </c>
      <c r="F7755" s="3">
        <v>5.71428571428571</v>
      </c>
      <c r="G7755" s="3">
        <v>0</v>
      </c>
      <c r="H7755" s="3">
        <v>0</v>
      </c>
      <c r="I7755" s="3">
        <v>0.26373626373626302</v>
      </c>
      <c r="J7755" s="3">
        <v>4.99175824175824</v>
      </c>
      <c r="K7755" s="3">
        <v>0</v>
      </c>
      <c r="L7755" s="3">
        <f>Table1[[#This Row],[Hours Qualified Activities Professional]]+Table1[[#This Row],[Hours Other Activity Staff]]</f>
        <v>4.99175824175824</v>
      </c>
      <c r="M7755" s="3">
        <f>Table1[[#This Row],[Total Hours Activity Staff]]/Table1[[#This Row],[MDS Census]]</f>
        <v>8.6672390765121274E-2</v>
      </c>
      <c r="N7755" s="3">
        <v>5.4697802197802101</v>
      </c>
      <c r="O7755" s="3">
        <v>4.9587912087912001</v>
      </c>
      <c r="P7755" s="3">
        <f>Table1[[#This Row],[Hours Qualified Social Worker]]+Table1[[#This Row],[Hours Other Social Work Staff]]</f>
        <v>10.428571428571409</v>
      </c>
      <c r="Q7755" s="3">
        <f>Table1[[#This Row],[Total Hours Social Work Staff Per Resident Per Day]]/Table1[[#This Row],[MDS Census]]</f>
        <v>0.18107231444380839</v>
      </c>
      <c r="R7755" s="3"/>
      <c r="S7755"/>
    </row>
    <row r="7756" spans="1:19" x14ac:dyDescent="0.2">
      <c r="A7756" t="s">
        <v>11453</v>
      </c>
      <c r="B7756" t="s">
        <v>11536</v>
      </c>
      <c r="C7756" t="s">
        <v>3196</v>
      </c>
      <c r="D7756" t="s">
        <v>11535</v>
      </c>
      <c r="E7756" s="3">
        <v>63.483516483516397</v>
      </c>
      <c r="F7756" s="3">
        <v>16.091428571428501</v>
      </c>
      <c r="G7756" s="3">
        <v>0.26373626373626302</v>
      </c>
      <c r="H7756" s="3">
        <v>0.17032967032967</v>
      </c>
      <c r="I7756" s="3">
        <v>0.26373626373626302</v>
      </c>
      <c r="J7756" s="3">
        <v>0</v>
      </c>
      <c r="K7756" s="3">
        <v>0</v>
      </c>
      <c r="L7756" s="3">
        <f>Table1[[#This Row],[Hours Qualified Activities Professional]]+Table1[[#This Row],[Hours Other Activity Staff]]</f>
        <v>0</v>
      </c>
      <c r="M7756" s="3">
        <f>Table1[[#This Row],[Total Hours Activity Staff]]/Table1[[#This Row],[MDS Census]]</f>
        <v>0</v>
      </c>
      <c r="N7756" s="3">
        <v>5.1938461538461498</v>
      </c>
      <c r="O7756" s="3">
        <v>0</v>
      </c>
      <c r="P7756" s="3">
        <f>Table1[[#This Row],[Hours Qualified Social Worker]]+Table1[[#This Row],[Hours Other Social Work Staff]]</f>
        <v>5.1938461538461498</v>
      </c>
      <c r="Q7756" s="3">
        <f>Table1[[#This Row],[Total Hours Social Work Staff Per Resident Per Day]]/Table1[[#This Row],[MDS Census]]</f>
        <v>8.1814090358317521E-2</v>
      </c>
      <c r="R7756" s="3"/>
      <c r="S7756"/>
    </row>
    <row r="7757" spans="1:19" x14ac:dyDescent="0.2">
      <c r="A7757" t="s">
        <v>11453</v>
      </c>
      <c r="B7757" t="s">
        <v>10949</v>
      </c>
      <c r="C7757" t="s">
        <v>4311</v>
      </c>
      <c r="D7757" t="s">
        <v>11537</v>
      </c>
      <c r="E7757" s="3">
        <v>114.912087912087</v>
      </c>
      <c r="F7757" s="3">
        <v>5.4797802197802099</v>
      </c>
      <c r="G7757" s="3">
        <v>1.79120879120879</v>
      </c>
      <c r="H7757" s="3">
        <v>0</v>
      </c>
      <c r="I7757" s="3">
        <v>1.90483516483516</v>
      </c>
      <c r="J7757" s="3">
        <v>4.9562637362637298</v>
      </c>
      <c r="K7757" s="3">
        <v>23.0778021978021</v>
      </c>
      <c r="L7757" s="3">
        <f>Table1[[#This Row],[Hours Qualified Activities Professional]]+Table1[[#This Row],[Hours Other Activity Staff]]</f>
        <v>28.034065934065829</v>
      </c>
      <c r="M7757" s="3">
        <f>Table1[[#This Row],[Total Hours Activity Staff]]/Table1[[#This Row],[MDS Census]]</f>
        <v>0.24396098307354028</v>
      </c>
      <c r="N7757" s="3">
        <v>11.068241758241699</v>
      </c>
      <c r="O7757" s="3">
        <v>0</v>
      </c>
      <c r="P7757" s="3">
        <f>Table1[[#This Row],[Hours Qualified Social Worker]]+Table1[[#This Row],[Hours Other Social Work Staff]]</f>
        <v>11.068241758241699</v>
      </c>
      <c r="Q7757" s="3">
        <f>Table1[[#This Row],[Total Hours Social Work Staff Per Resident Per Day]]/Table1[[#This Row],[MDS Census]]</f>
        <v>9.6319212011093294E-2</v>
      </c>
      <c r="R7757" s="3"/>
      <c r="S7757"/>
    </row>
    <row r="7758" spans="1:19" x14ac:dyDescent="0.2">
      <c r="A7758" t="s">
        <v>11453</v>
      </c>
      <c r="B7758" t="s">
        <v>11539</v>
      </c>
      <c r="C7758" t="s">
        <v>4904</v>
      </c>
      <c r="D7758" t="s">
        <v>11538</v>
      </c>
      <c r="E7758" s="3">
        <v>108.758241758241</v>
      </c>
      <c r="F7758" s="3">
        <v>9.1428571428571406</v>
      </c>
      <c r="G7758" s="3">
        <v>0.26373626373626302</v>
      </c>
      <c r="H7758" s="3">
        <v>0.496153846153846</v>
      </c>
      <c r="I7758" s="3">
        <v>5.6263736263736197</v>
      </c>
      <c r="J7758" s="3">
        <v>4.8167032967032899</v>
      </c>
      <c r="K7758" s="3">
        <v>5.0957142857142799</v>
      </c>
      <c r="L7758" s="3">
        <f>Table1[[#This Row],[Hours Qualified Activities Professional]]+Table1[[#This Row],[Hours Other Activity Staff]]</f>
        <v>9.9124175824175698</v>
      </c>
      <c r="M7758" s="3">
        <f>Table1[[#This Row],[Total Hours Activity Staff]]/Table1[[#This Row],[MDS Census]]</f>
        <v>9.1141760129332644E-2</v>
      </c>
      <c r="N7758" s="3">
        <v>5.5479120879120796</v>
      </c>
      <c r="O7758" s="3">
        <v>5.3889010989010897</v>
      </c>
      <c r="P7758" s="3">
        <f>Table1[[#This Row],[Hours Qualified Social Worker]]+Table1[[#This Row],[Hours Other Social Work Staff]]</f>
        <v>10.936813186813168</v>
      </c>
      <c r="Q7758" s="3">
        <f>Table1[[#This Row],[Total Hours Social Work Staff Per Resident Per Day]]/Table1[[#This Row],[MDS Census]]</f>
        <v>0.1005607759927256</v>
      </c>
      <c r="R7758" s="3"/>
      <c r="S7758"/>
    </row>
    <row r="7759" spans="1:19" x14ac:dyDescent="0.2">
      <c r="A7759" t="s">
        <v>11453</v>
      </c>
      <c r="B7759" t="s">
        <v>11539</v>
      </c>
      <c r="C7759" t="s">
        <v>4904</v>
      </c>
      <c r="D7759" t="s">
        <v>11540</v>
      </c>
      <c r="E7759" s="3">
        <v>34.032967032967001</v>
      </c>
      <c r="F7759" s="3">
        <v>5.71428571428571</v>
      </c>
      <c r="G7759" s="3">
        <v>0.26373626373626302</v>
      </c>
      <c r="H7759" s="3">
        <v>0.19780219780219699</v>
      </c>
      <c r="I7759" s="3">
        <v>0.83516483516483497</v>
      </c>
      <c r="J7759" s="3">
        <v>0</v>
      </c>
      <c r="K7759" s="3">
        <v>5.6667032967032904</v>
      </c>
      <c r="L7759" s="3">
        <f>Table1[[#This Row],[Hours Qualified Activities Professional]]+Table1[[#This Row],[Hours Other Activity Staff]]</f>
        <v>5.6667032967032904</v>
      </c>
      <c r="M7759" s="3">
        <f>Table1[[#This Row],[Total Hours Activity Staff]]/Table1[[#This Row],[MDS Census]]</f>
        <v>0.16650629641588632</v>
      </c>
      <c r="N7759" s="3">
        <v>2.67780219780219</v>
      </c>
      <c r="O7759" s="3">
        <v>0</v>
      </c>
      <c r="P7759" s="3">
        <f>Table1[[#This Row],[Hours Qualified Social Worker]]+Table1[[#This Row],[Hours Other Social Work Staff]]</f>
        <v>2.67780219780219</v>
      </c>
      <c r="Q7759" s="3">
        <f>Table1[[#This Row],[Total Hours Social Work Staff Per Resident Per Day]]/Table1[[#This Row],[MDS Census]]</f>
        <v>7.8682596060703755E-2</v>
      </c>
      <c r="R7759" s="3"/>
      <c r="S7759"/>
    </row>
    <row r="7760" spans="1:19" x14ac:dyDescent="0.2">
      <c r="A7760" t="s">
        <v>11453</v>
      </c>
      <c r="B7760" t="s">
        <v>194</v>
      </c>
      <c r="C7760" t="s">
        <v>77</v>
      </c>
      <c r="D7760" t="s">
        <v>11541</v>
      </c>
      <c r="E7760" s="3">
        <v>52.010989010989</v>
      </c>
      <c r="F7760" s="3">
        <v>4.6593406593406499</v>
      </c>
      <c r="G7760" s="3">
        <v>2.7472527472527399E-2</v>
      </c>
      <c r="H7760" s="3">
        <v>0.162637362637362</v>
      </c>
      <c r="I7760" s="3">
        <v>0.27692307692307599</v>
      </c>
      <c r="J7760" s="3">
        <v>0</v>
      </c>
      <c r="K7760" s="3">
        <v>10.815934065934</v>
      </c>
      <c r="L7760" s="3">
        <f>Table1[[#This Row],[Hours Qualified Activities Professional]]+Table1[[#This Row],[Hours Other Activity Staff]]</f>
        <v>10.815934065934</v>
      </c>
      <c r="M7760" s="3">
        <f>Table1[[#This Row],[Total Hours Activity Staff]]/Table1[[#This Row],[MDS Census]]</f>
        <v>0.20795478554827682</v>
      </c>
      <c r="N7760" s="3">
        <v>0</v>
      </c>
      <c r="O7760" s="3">
        <v>11.087912087912001</v>
      </c>
      <c r="P7760" s="3">
        <f>Table1[[#This Row],[Hours Qualified Social Worker]]+Table1[[#This Row],[Hours Other Social Work Staff]]</f>
        <v>11.087912087912001</v>
      </c>
      <c r="Q7760" s="3">
        <f>Table1[[#This Row],[Total Hours Social Work Staff Per Resident Per Day]]/Table1[[#This Row],[MDS Census]]</f>
        <v>0.2131840270441564</v>
      </c>
      <c r="R7760" s="3"/>
      <c r="S7760"/>
    </row>
    <row r="7761" spans="1:19" x14ac:dyDescent="0.2">
      <c r="A7761" t="s">
        <v>11453</v>
      </c>
      <c r="B7761" t="s">
        <v>199</v>
      </c>
      <c r="C7761" t="s">
        <v>11475</v>
      </c>
      <c r="D7761" t="s">
        <v>11542</v>
      </c>
      <c r="E7761" s="3">
        <v>55.263736263736199</v>
      </c>
      <c r="F7761" s="3">
        <v>5.5824175824175803</v>
      </c>
      <c r="G7761" s="3">
        <v>3.5164835164835102E-2</v>
      </c>
      <c r="H7761" s="3">
        <v>0.17219780219780201</v>
      </c>
      <c r="I7761" s="3">
        <v>0.45274725274725203</v>
      </c>
      <c r="J7761" s="3">
        <v>0</v>
      </c>
      <c r="K7761" s="3">
        <v>8.0473626373626299</v>
      </c>
      <c r="L7761" s="3">
        <f>Table1[[#This Row],[Hours Qualified Activities Professional]]+Table1[[#This Row],[Hours Other Activity Staff]]</f>
        <v>8.0473626373626299</v>
      </c>
      <c r="M7761" s="3">
        <f>Table1[[#This Row],[Total Hours Activity Staff]]/Table1[[#This Row],[MDS Census]]</f>
        <v>0.14561741896997418</v>
      </c>
      <c r="N7761" s="3">
        <v>0</v>
      </c>
      <c r="O7761" s="3">
        <v>6.1553846153846097</v>
      </c>
      <c r="P7761" s="3">
        <f>Table1[[#This Row],[Hours Qualified Social Worker]]+Table1[[#This Row],[Hours Other Social Work Staff]]</f>
        <v>6.1553846153846097</v>
      </c>
      <c r="Q7761" s="3">
        <f>Table1[[#This Row],[Total Hours Social Work Staff Per Resident Per Day]]/Table1[[#This Row],[MDS Census]]</f>
        <v>0.11138198448995827</v>
      </c>
      <c r="R7761" s="3"/>
      <c r="S7761"/>
    </row>
    <row r="7762" spans="1:19" x14ac:dyDescent="0.2">
      <c r="A7762" t="s">
        <v>11453</v>
      </c>
      <c r="B7762" t="s">
        <v>11544</v>
      </c>
      <c r="C7762" t="s">
        <v>11475</v>
      </c>
      <c r="D7762" t="s">
        <v>11543</v>
      </c>
      <c r="E7762" s="3">
        <v>58</v>
      </c>
      <c r="F7762" s="3">
        <v>10.5793406593406</v>
      </c>
      <c r="G7762" s="3">
        <v>0.71428571428571397</v>
      </c>
      <c r="H7762" s="3">
        <v>0.26373626373626302</v>
      </c>
      <c r="I7762" s="3">
        <v>0</v>
      </c>
      <c r="J7762" s="3">
        <v>9.3679120879120799</v>
      </c>
      <c r="K7762" s="3">
        <v>0</v>
      </c>
      <c r="L7762" s="3">
        <f>Table1[[#This Row],[Hours Qualified Activities Professional]]+Table1[[#This Row],[Hours Other Activity Staff]]</f>
        <v>9.3679120879120799</v>
      </c>
      <c r="M7762" s="3">
        <f>Table1[[#This Row],[Total Hours Activity Staff]]/Table1[[#This Row],[MDS Census]]</f>
        <v>0.16151572565365654</v>
      </c>
      <c r="N7762" s="3">
        <v>4.8989010989010904</v>
      </c>
      <c r="O7762" s="3">
        <v>0</v>
      </c>
      <c r="P7762" s="3">
        <f>Table1[[#This Row],[Hours Qualified Social Worker]]+Table1[[#This Row],[Hours Other Social Work Staff]]</f>
        <v>4.8989010989010904</v>
      </c>
      <c r="Q7762" s="3">
        <f>Table1[[#This Row],[Total Hours Social Work Staff Per Resident Per Day]]/Table1[[#This Row],[MDS Census]]</f>
        <v>8.4463812050018794E-2</v>
      </c>
      <c r="R7762" s="3"/>
      <c r="S7762"/>
    </row>
    <row r="7763" spans="1:19" x14ac:dyDescent="0.2">
      <c r="A7763" t="s">
        <v>11453</v>
      </c>
      <c r="B7763" t="s">
        <v>5960</v>
      </c>
      <c r="C7763" t="s">
        <v>11546</v>
      </c>
      <c r="D7763" t="s">
        <v>11545</v>
      </c>
      <c r="E7763" s="3">
        <v>54.219780219780198</v>
      </c>
      <c r="F7763" s="3">
        <v>5.71428571428571</v>
      </c>
      <c r="G7763" s="3">
        <v>0.23076923076923</v>
      </c>
      <c r="H7763" s="3">
        <v>0</v>
      </c>
      <c r="I7763" s="3">
        <v>0</v>
      </c>
      <c r="J7763" s="3">
        <v>0</v>
      </c>
      <c r="K7763" s="3">
        <v>4.79857142857142</v>
      </c>
      <c r="L7763" s="3">
        <f>Table1[[#This Row],[Hours Qualified Activities Professional]]+Table1[[#This Row],[Hours Other Activity Staff]]</f>
        <v>4.79857142857142</v>
      </c>
      <c r="M7763" s="3">
        <f>Table1[[#This Row],[Total Hours Activity Staff]]/Table1[[#This Row],[MDS Census]]</f>
        <v>8.8502229428455495E-2</v>
      </c>
      <c r="N7763" s="3">
        <v>0</v>
      </c>
      <c r="O7763" s="3">
        <v>5.1360439560439497</v>
      </c>
      <c r="P7763" s="3">
        <f>Table1[[#This Row],[Hours Qualified Social Worker]]+Table1[[#This Row],[Hours Other Social Work Staff]]</f>
        <v>5.1360439560439497</v>
      </c>
      <c r="Q7763" s="3">
        <f>Table1[[#This Row],[Total Hours Social Work Staff Per Resident Per Day]]/Table1[[#This Row],[MDS Census]]</f>
        <v>9.4726388325901828E-2</v>
      </c>
      <c r="R7763" s="3"/>
      <c r="S7763"/>
    </row>
    <row r="7764" spans="1:19" x14ac:dyDescent="0.2">
      <c r="A7764" t="s">
        <v>11453</v>
      </c>
      <c r="B7764" t="s">
        <v>5960</v>
      </c>
      <c r="C7764" t="s">
        <v>11546</v>
      </c>
      <c r="D7764" t="s">
        <v>11547</v>
      </c>
      <c r="E7764" s="3">
        <v>123.76923076923001</v>
      </c>
      <c r="F7764" s="3">
        <v>4.6456043956043898</v>
      </c>
      <c r="G7764" s="3">
        <v>1.6483516483516401E-2</v>
      </c>
      <c r="H7764" s="3">
        <v>0.439560439560439</v>
      </c>
      <c r="I7764" s="3">
        <v>4.4368131868131799</v>
      </c>
      <c r="J7764" s="3">
        <v>5.0164835164835102</v>
      </c>
      <c r="K7764" s="3">
        <v>4.4093406593406499</v>
      </c>
      <c r="L7764" s="3">
        <f>Table1[[#This Row],[Hours Qualified Activities Professional]]+Table1[[#This Row],[Hours Other Activity Staff]]</f>
        <v>9.425824175824161</v>
      </c>
      <c r="M7764" s="3">
        <f>Table1[[#This Row],[Total Hours Activity Staff]]/Table1[[#This Row],[MDS Census]]</f>
        <v>7.6156441445441175E-2</v>
      </c>
      <c r="N7764" s="3">
        <v>14.348901098901001</v>
      </c>
      <c r="O7764" s="3">
        <v>0</v>
      </c>
      <c r="P7764" s="3">
        <f>Table1[[#This Row],[Hours Qualified Social Worker]]+Table1[[#This Row],[Hours Other Social Work Staff]]</f>
        <v>14.348901098901001</v>
      </c>
      <c r="Q7764" s="3">
        <f>Table1[[#This Row],[Total Hours Social Work Staff Per Resident Per Day]]/Table1[[#This Row],[MDS Census]]</f>
        <v>0.1159326999911213</v>
      </c>
      <c r="R7764" s="3"/>
      <c r="S7764"/>
    </row>
    <row r="7765" spans="1:19" x14ac:dyDescent="0.2">
      <c r="A7765" t="s">
        <v>11453</v>
      </c>
      <c r="B7765" t="s">
        <v>11549</v>
      </c>
      <c r="C7765" t="s">
        <v>110</v>
      </c>
      <c r="D7765" t="s">
        <v>11548</v>
      </c>
      <c r="E7765" s="3">
        <v>54.857142857142797</v>
      </c>
      <c r="F7765" s="3">
        <v>11.4285714285714</v>
      </c>
      <c r="G7765" s="3">
        <v>0.93406593406593397</v>
      </c>
      <c r="H7765" s="3">
        <v>0.29670329670329598</v>
      </c>
      <c r="I7765" s="3">
        <v>0.53846153846153799</v>
      </c>
      <c r="J7765" s="3">
        <v>0</v>
      </c>
      <c r="K7765" s="3">
        <v>6.4361538461538403</v>
      </c>
      <c r="L7765" s="3">
        <f>Table1[[#This Row],[Hours Qualified Activities Professional]]+Table1[[#This Row],[Hours Other Activity Staff]]</f>
        <v>6.4361538461538403</v>
      </c>
      <c r="M7765" s="3">
        <f>Table1[[#This Row],[Total Hours Activity Staff]]/Table1[[#This Row],[MDS Census]]</f>
        <v>0.11732572115384618</v>
      </c>
      <c r="N7765" s="3">
        <v>0</v>
      </c>
      <c r="O7765" s="3">
        <v>11.1671428571428</v>
      </c>
      <c r="P7765" s="3">
        <f>Table1[[#This Row],[Hours Qualified Social Worker]]+Table1[[#This Row],[Hours Other Social Work Staff]]</f>
        <v>11.1671428571428</v>
      </c>
      <c r="Q7765" s="3">
        <f>Table1[[#This Row],[Total Hours Social Work Staff Per Resident Per Day]]/Table1[[#This Row],[MDS Census]]</f>
        <v>0.20356770833333251</v>
      </c>
      <c r="R7765" s="3"/>
      <c r="S7765"/>
    </row>
    <row r="7766" spans="1:19" x14ac:dyDescent="0.2">
      <c r="A7766" t="s">
        <v>11453</v>
      </c>
      <c r="B7766" t="s">
        <v>231</v>
      </c>
      <c r="C7766" t="s">
        <v>125</v>
      </c>
      <c r="D7766" t="s">
        <v>11550</v>
      </c>
      <c r="E7766" s="3">
        <v>50.098901098901003</v>
      </c>
      <c r="F7766" s="3">
        <v>5.2747252747252702</v>
      </c>
      <c r="G7766" s="3">
        <v>1.09890109890109E-2</v>
      </c>
      <c r="H7766" s="3">
        <v>0.13736263736263701</v>
      </c>
      <c r="I7766" s="3">
        <v>5.4780219780219701</v>
      </c>
      <c r="J7766" s="3">
        <v>5.6730769230769198</v>
      </c>
      <c r="K7766" s="3">
        <v>0</v>
      </c>
      <c r="L7766" s="3">
        <f>Table1[[#This Row],[Hours Qualified Activities Professional]]+Table1[[#This Row],[Hours Other Activity Staff]]</f>
        <v>5.6730769230769198</v>
      </c>
      <c r="M7766" s="3">
        <f>Table1[[#This Row],[Total Hours Activity Staff]]/Table1[[#This Row],[MDS Census]]</f>
        <v>0.11323755209475778</v>
      </c>
      <c r="N7766" s="3">
        <v>5.4258241758241699</v>
      </c>
      <c r="O7766" s="3">
        <v>0</v>
      </c>
      <c r="P7766" s="3">
        <f>Table1[[#This Row],[Hours Qualified Social Worker]]+Table1[[#This Row],[Hours Other Social Work Staff]]</f>
        <v>5.4258241758241699</v>
      </c>
      <c r="Q7766" s="3">
        <f>Table1[[#This Row],[Total Hours Social Work Staff Per Resident Per Day]]/Table1[[#This Row],[MDS Census]]</f>
        <v>0.10830225926738329</v>
      </c>
      <c r="R7766" s="3"/>
      <c r="S7766"/>
    </row>
    <row r="7767" spans="1:19" x14ac:dyDescent="0.2">
      <c r="A7767" t="s">
        <v>11453</v>
      </c>
      <c r="B7767" t="s">
        <v>231</v>
      </c>
      <c r="C7767" t="s">
        <v>125</v>
      </c>
      <c r="D7767" t="s">
        <v>11551</v>
      </c>
      <c r="E7767" s="3">
        <v>46.9670329670329</v>
      </c>
      <c r="F7767" s="3">
        <v>0</v>
      </c>
      <c r="G7767" s="3">
        <v>3.2967032967032898E-2</v>
      </c>
      <c r="H7767" s="3">
        <v>0.159340659340659</v>
      </c>
      <c r="I7767" s="3">
        <v>0.39560439560439498</v>
      </c>
      <c r="J7767" s="3">
        <v>0</v>
      </c>
      <c r="K7767" s="3">
        <v>0</v>
      </c>
      <c r="L7767" s="3">
        <f>Table1[[#This Row],[Hours Qualified Activities Professional]]+Table1[[#This Row],[Hours Other Activity Staff]]</f>
        <v>0</v>
      </c>
      <c r="M7767" s="3">
        <f>Table1[[#This Row],[Total Hours Activity Staff]]/Table1[[#This Row],[MDS Census]]</f>
        <v>0</v>
      </c>
      <c r="N7767" s="3">
        <v>0</v>
      </c>
      <c r="O7767" s="3">
        <v>0</v>
      </c>
      <c r="P7767" s="3">
        <f>Table1[[#This Row],[Hours Qualified Social Worker]]+Table1[[#This Row],[Hours Other Social Work Staff]]</f>
        <v>0</v>
      </c>
      <c r="Q7767" s="3">
        <f>Table1[[#This Row],[Total Hours Social Work Staff Per Resident Per Day]]/Table1[[#This Row],[MDS Census]]</f>
        <v>0</v>
      </c>
      <c r="R7767" s="3"/>
      <c r="S7767"/>
    </row>
    <row r="7768" spans="1:19" x14ac:dyDescent="0.2">
      <c r="A7768" t="s">
        <v>11453</v>
      </c>
      <c r="B7768" t="s">
        <v>231</v>
      </c>
      <c r="C7768" t="s">
        <v>125</v>
      </c>
      <c r="D7768" t="s">
        <v>11552</v>
      </c>
      <c r="E7768" s="3">
        <v>102.65934065934</v>
      </c>
      <c r="F7768" s="3">
        <v>68.571428571428498</v>
      </c>
      <c r="G7768" s="3">
        <v>0.30549450549450502</v>
      </c>
      <c r="H7768" s="3">
        <v>0</v>
      </c>
      <c r="I7768" s="3">
        <v>1.1428571428571399</v>
      </c>
      <c r="J7768" s="3">
        <v>0</v>
      </c>
      <c r="K7768" s="3">
        <v>0</v>
      </c>
      <c r="L7768" s="3">
        <f>Table1[[#This Row],[Hours Qualified Activities Professional]]+Table1[[#This Row],[Hours Other Activity Staff]]</f>
        <v>0</v>
      </c>
      <c r="M7768" s="3">
        <f>Table1[[#This Row],[Total Hours Activity Staff]]/Table1[[#This Row],[MDS Census]]</f>
        <v>0</v>
      </c>
      <c r="N7768" s="3">
        <v>0</v>
      </c>
      <c r="O7768" s="3">
        <v>0</v>
      </c>
      <c r="P7768" s="3">
        <f>Table1[[#This Row],[Hours Qualified Social Worker]]+Table1[[#This Row],[Hours Other Social Work Staff]]</f>
        <v>0</v>
      </c>
      <c r="Q7768" s="3">
        <f>Table1[[#This Row],[Total Hours Social Work Staff Per Resident Per Day]]/Table1[[#This Row],[MDS Census]]</f>
        <v>0</v>
      </c>
      <c r="R7768" s="3"/>
      <c r="S7768"/>
    </row>
    <row r="7769" spans="1:19" x14ac:dyDescent="0.2">
      <c r="A7769" t="s">
        <v>11453</v>
      </c>
      <c r="B7769" t="s">
        <v>231</v>
      </c>
      <c r="C7769" t="s">
        <v>125</v>
      </c>
      <c r="D7769" t="s">
        <v>11553</v>
      </c>
      <c r="E7769" s="3">
        <v>49.054945054945001</v>
      </c>
      <c r="F7769" s="3">
        <v>5.1868131868131799</v>
      </c>
      <c r="G7769" s="3">
        <v>5.4945054945054903E-2</v>
      </c>
      <c r="H7769" s="3">
        <v>0.14285714285714199</v>
      </c>
      <c r="I7769" s="3">
        <v>0.28021978021978</v>
      </c>
      <c r="J7769" s="3">
        <v>5.4010989010988997</v>
      </c>
      <c r="K7769" s="3">
        <v>3.3076923076922999</v>
      </c>
      <c r="L7769" s="3">
        <f>Table1[[#This Row],[Hours Qualified Activities Professional]]+Table1[[#This Row],[Hours Other Activity Staff]]</f>
        <v>8.7087912087911992</v>
      </c>
      <c r="M7769" s="3">
        <f>Table1[[#This Row],[Total Hours Activity Staff]]/Table1[[#This Row],[MDS Census]]</f>
        <v>0.17753136200716846</v>
      </c>
      <c r="N7769" s="3">
        <v>5.4423076923076898</v>
      </c>
      <c r="O7769" s="3">
        <v>0</v>
      </c>
      <c r="P7769" s="3">
        <f>Table1[[#This Row],[Hours Qualified Social Worker]]+Table1[[#This Row],[Hours Other Social Work Staff]]</f>
        <v>5.4423076923076898</v>
      </c>
      <c r="Q7769" s="3">
        <f>Table1[[#This Row],[Total Hours Social Work Staff Per Resident Per Day]]/Table1[[#This Row],[MDS Census]]</f>
        <v>0.11094310035842302</v>
      </c>
      <c r="R7769" s="3"/>
      <c r="S7769"/>
    </row>
    <row r="7770" spans="1:19" x14ac:dyDescent="0.2">
      <c r="A7770" t="s">
        <v>11453</v>
      </c>
      <c r="B7770" t="s">
        <v>231</v>
      </c>
      <c r="C7770" t="s">
        <v>125</v>
      </c>
      <c r="D7770" t="s">
        <v>11554</v>
      </c>
      <c r="E7770" s="3">
        <v>54.571428571428498</v>
      </c>
      <c r="F7770" s="3">
        <v>0</v>
      </c>
      <c r="G7770" s="3">
        <v>8.7912087912087905E-2</v>
      </c>
      <c r="H7770" s="3">
        <v>0.20329670329670299</v>
      </c>
      <c r="I7770" s="3">
        <v>0.39560439560439498</v>
      </c>
      <c r="J7770" s="3">
        <v>0</v>
      </c>
      <c r="K7770" s="3">
        <v>0</v>
      </c>
      <c r="L7770" s="3">
        <f>Table1[[#This Row],[Hours Qualified Activities Professional]]+Table1[[#This Row],[Hours Other Activity Staff]]</f>
        <v>0</v>
      </c>
      <c r="M7770" s="3">
        <f>Table1[[#This Row],[Total Hours Activity Staff]]/Table1[[#This Row],[MDS Census]]</f>
        <v>0</v>
      </c>
      <c r="N7770" s="3">
        <v>0</v>
      </c>
      <c r="O7770" s="3">
        <v>0</v>
      </c>
      <c r="P7770" s="3">
        <f>Table1[[#This Row],[Hours Qualified Social Worker]]+Table1[[#This Row],[Hours Other Social Work Staff]]</f>
        <v>0</v>
      </c>
      <c r="Q7770" s="3">
        <f>Table1[[#This Row],[Total Hours Social Work Staff Per Resident Per Day]]/Table1[[#This Row],[MDS Census]]</f>
        <v>0</v>
      </c>
      <c r="R7770" s="3"/>
      <c r="S7770"/>
    </row>
    <row r="7771" spans="1:19" x14ac:dyDescent="0.2">
      <c r="A7771" t="s">
        <v>11453</v>
      </c>
      <c r="B7771" t="s">
        <v>583</v>
      </c>
      <c r="C7771" t="s">
        <v>11556</v>
      </c>
      <c r="D7771" t="s">
        <v>11555</v>
      </c>
      <c r="E7771" s="3">
        <v>102.615384615384</v>
      </c>
      <c r="F7771" s="3">
        <v>4.3956043956043898</v>
      </c>
      <c r="G7771" s="3">
        <v>5.4945054945054903E-2</v>
      </c>
      <c r="H7771" s="3">
        <v>0</v>
      </c>
      <c r="I7771" s="3">
        <v>0.37362637362637302</v>
      </c>
      <c r="J7771" s="3">
        <v>0</v>
      </c>
      <c r="K7771" s="3">
        <v>6.9038461538461497</v>
      </c>
      <c r="L7771" s="3">
        <f>Table1[[#This Row],[Hours Qualified Activities Professional]]+Table1[[#This Row],[Hours Other Activity Staff]]</f>
        <v>6.9038461538461497</v>
      </c>
      <c r="M7771" s="3">
        <f>Table1[[#This Row],[Total Hours Activity Staff]]/Table1[[#This Row],[MDS Census]]</f>
        <v>6.7278860569715507E-2</v>
      </c>
      <c r="N7771" s="3">
        <v>5.1868131868131799</v>
      </c>
      <c r="O7771" s="3">
        <v>0</v>
      </c>
      <c r="P7771" s="3">
        <f>Table1[[#This Row],[Hours Qualified Social Worker]]+Table1[[#This Row],[Hours Other Social Work Staff]]</f>
        <v>5.1868131868131799</v>
      </c>
      <c r="Q7771" s="3">
        <f>Table1[[#This Row],[Total Hours Social Work Staff Per Resident Per Day]]/Table1[[#This Row],[MDS Census]]</f>
        <v>5.0546155493681966E-2</v>
      </c>
      <c r="R7771" s="3"/>
      <c r="S7771"/>
    </row>
    <row r="7772" spans="1:19" x14ac:dyDescent="0.2">
      <c r="A7772" t="s">
        <v>11453</v>
      </c>
      <c r="B7772" t="s">
        <v>583</v>
      </c>
      <c r="C7772" t="s">
        <v>11556</v>
      </c>
      <c r="D7772" t="s">
        <v>10845</v>
      </c>
      <c r="E7772" s="3">
        <v>123.780219780219</v>
      </c>
      <c r="F7772" s="3">
        <v>10.1373626373626</v>
      </c>
      <c r="G7772" s="3">
        <v>0.28021978021978</v>
      </c>
      <c r="H7772" s="3">
        <v>0.56868131868131799</v>
      </c>
      <c r="I7772" s="3">
        <v>17.631868131868099</v>
      </c>
      <c r="J7772" s="3">
        <v>4.7802197802197801</v>
      </c>
      <c r="K7772" s="3">
        <v>25.8406593406593</v>
      </c>
      <c r="L7772" s="3">
        <f>Table1[[#This Row],[Hours Qualified Activities Professional]]+Table1[[#This Row],[Hours Other Activity Staff]]</f>
        <v>30.620879120879081</v>
      </c>
      <c r="M7772" s="3">
        <f>Table1[[#This Row],[Total Hours Activity Staff]]/Table1[[#This Row],[MDS Census]]</f>
        <v>0.24738103693181943</v>
      </c>
      <c r="N7772" s="3">
        <v>10.1373626373626</v>
      </c>
      <c r="O7772" s="3">
        <v>0</v>
      </c>
      <c r="P7772" s="3">
        <f>Table1[[#This Row],[Hours Qualified Social Worker]]+Table1[[#This Row],[Hours Other Social Work Staff]]</f>
        <v>10.1373626373626</v>
      </c>
      <c r="Q7772" s="3">
        <f>Table1[[#This Row],[Total Hours Social Work Staff Per Resident Per Day]]/Table1[[#This Row],[MDS Census]]</f>
        <v>8.1898082386363841E-2</v>
      </c>
      <c r="R7772" s="3"/>
      <c r="S7772"/>
    </row>
    <row r="7773" spans="1:19" x14ac:dyDescent="0.2">
      <c r="A7773" t="s">
        <v>11453</v>
      </c>
      <c r="B7773" t="s">
        <v>583</v>
      </c>
      <c r="C7773" t="s">
        <v>11556</v>
      </c>
      <c r="D7773" t="s">
        <v>11557</v>
      </c>
      <c r="E7773" s="3">
        <v>63.780219780219703</v>
      </c>
      <c r="F7773" s="3">
        <v>5.5824175824175803</v>
      </c>
      <c r="G7773" s="3">
        <v>6.5934065934065894E-2</v>
      </c>
      <c r="H7773" s="3">
        <v>0</v>
      </c>
      <c r="I7773" s="3">
        <v>0.36813186813186799</v>
      </c>
      <c r="J7773" s="3">
        <v>5.3214285714285703</v>
      </c>
      <c r="K7773" s="3">
        <v>2.0384615384615299</v>
      </c>
      <c r="L7773" s="3">
        <f>Table1[[#This Row],[Hours Qualified Activities Professional]]+Table1[[#This Row],[Hours Other Activity Staff]]</f>
        <v>7.3598901098901006</v>
      </c>
      <c r="M7773" s="3">
        <f>Table1[[#This Row],[Total Hours Activity Staff]]/Table1[[#This Row],[MDS Census]]</f>
        <v>0.11539455547898</v>
      </c>
      <c r="N7773" s="3">
        <v>4.96703296703296</v>
      </c>
      <c r="O7773" s="3">
        <v>0</v>
      </c>
      <c r="P7773" s="3">
        <f>Table1[[#This Row],[Hours Qualified Social Worker]]+Table1[[#This Row],[Hours Other Social Work Staff]]</f>
        <v>4.96703296703296</v>
      </c>
      <c r="Q7773" s="3">
        <f>Table1[[#This Row],[Total Hours Social Work Staff Per Resident Per Day]]/Table1[[#This Row],[MDS Census]]</f>
        <v>7.7877325982081302E-2</v>
      </c>
      <c r="R7773" s="3"/>
      <c r="S7773"/>
    </row>
    <row r="7774" spans="1:19" x14ac:dyDescent="0.2">
      <c r="A7774" t="s">
        <v>11453</v>
      </c>
      <c r="B7774" t="s">
        <v>11559</v>
      </c>
      <c r="C7774" t="s">
        <v>11560</v>
      </c>
      <c r="D7774" t="s">
        <v>11558</v>
      </c>
      <c r="E7774" s="3">
        <v>94.175824175824104</v>
      </c>
      <c r="F7774" s="3">
        <v>0</v>
      </c>
      <c r="G7774" s="3">
        <v>2.19780219780219E-2</v>
      </c>
      <c r="H7774" s="3">
        <v>0.41758241758241699</v>
      </c>
      <c r="I7774" s="3">
        <v>0.41021978021978001</v>
      </c>
      <c r="J7774" s="3">
        <v>0</v>
      </c>
      <c r="K7774" s="3">
        <v>0</v>
      </c>
      <c r="L7774" s="3">
        <f>Table1[[#This Row],[Hours Qualified Activities Professional]]+Table1[[#This Row],[Hours Other Activity Staff]]</f>
        <v>0</v>
      </c>
      <c r="M7774" s="3">
        <f>Table1[[#This Row],[Total Hours Activity Staff]]/Table1[[#This Row],[MDS Census]]</f>
        <v>0</v>
      </c>
      <c r="N7774" s="3">
        <v>0</v>
      </c>
      <c r="O7774" s="3">
        <v>0</v>
      </c>
      <c r="P7774" s="3">
        <f>Table1[[#This Row],[Hours Qualified Social Worker]]+Table1[[#This Row],[Hours Other Social Work Staff]]</f>
        <v>0</v>
      </c>
      <c r="Q7774" s="3">
        <f>Table1[[#This Row],[Total Hours Social Work Staff Per Resident Per Day]]/Table1[[#This Row],[MDS Census]]</f>
        <v>0</v>
      </c>
      <c r="R7774" s="3"/>
      <c r="S7774"/>
    </row>
    <row r="7775" spans="1:19" x14ac:dyDescent="0.2">
      <c r="A7775" t="s">
        <v>11453</v>
      </c>
      <c r="B7775" t="s">
        <v>11559</v>
      </c>
      <c r="C7775" t="s">
        <v>11560</v>
      </c>
      <c r="D7775" t="s">
        <v>11561</v>
      </c>
      <c r="E7775" s="3">
        <v>105.373626373626</v>
      </c>
      <c r="F7775" s="3">
        <v>5.1868131868131799</v>
      </c>
      <c r="G7775" s="3">
        <v>0.26373626373626302</v>
      </c>
      <c r="H7775" s="3">
        <v>0.54120879120879095</v>
      </c>
      <c r="I7775" s="3">
        <v>0.87087912087912001</v>
      </c>
      <c r="J7775" s="3">
        <v>0</v>
      </c>
      <c r="K7775" s="3">
        <v>10.9206593406593</v>
      </c>
      <c r="L7775" s="3">
        <f>Table1[[#This Row],[Hours Qualified Activities Professional]]+Table1[[#This Row],[Hours Other Activity Staff]]</f>
        <v>10.9206593406593</v>
      </c>
      <c r="M7775" s="3">
        <f>Table1[[#This Row],[Total Hours Activity Staff]]/Table1[[#This Row],[MDS Census]]</f>
        <v>0.103637501303577</v>
      </c>
      <c r="N7775" s="3">
        <v>4.8548351648351602</v>
      </c>
      <c r="O7775" s="3">
        <v>5.5779120879120798</v>
      </c>
      <c r="P7775" s="3">
        <f>Table1[[#This Row],[Hours Qualified Social Worker]]+Table1[[#This Row],[Hours Other Social Work Staff]]</f>
        <v>10.432747252747241</v>
      </c>
      <c r="Q7775" s="3">
        <f>Table1[[#This Row],[Total Hours Social Work Staff Per Resident Per Day]]/Table1[[#This Row],[MDS Census]]</f>
        <v>9.9007195745124871E-2</v>
      </c>
      <c r="R7775" s="3"/>
      <c r="S7775"/>
    </row>
    <row r="7776" spans="1:19" x14ac:dyDescent="0.2">
      <c r="A7776" t="s">
        <v>11453</v>
      </c>
      <c r="B7776" t="s">
        <v>3401</v>
      </c>
      <c r="C7776" t="s">
        <v>4944</v>
      </c>
      <c r="D7776" t="s">
        <v>11562</v>
      </c>
      <c r="E7776" s="3">
        <v>138.28571428571399</v>
      </c>
      <c r="F7776" s="3">
        <v>10.857142857142801</v>
      </c>
      <c r="G7776" s="3">
        <v>0</v>
      </c>
      <c r="H7776" s="3">
        <v>1.04</v>
      </c>
      <c r="I7776" s="3">
        <v>5.4258241758241699</v>
      </c>
      <c r="J7776" s="3">
        <v>4.8049450549450503</v>
      </c>
      <c r="K7776" s="3">
        <v>19.9725274725274</v>
      </c>
      <c r="L7776" s="3">
        <f>Table1[[#This Row],[Hours Qualified Activities Professional]]+Table1[[#This Row],[Hours Other Activity Staff]]</f>
        <v>24.777472527472451</v>
      </c>
      <c r="M7776" s="3">
        <f>Table1[[#This Row],[Total Hours Activity Staff]]/Table1[[#This Row],[MDS Census]]</f>
        <v>0.1791759376986648</v>
      </c>
      <c r="N7776" s="3">
        <v>10.527472527472501</v>
      </c>
      <c r="O7776" s="3">
        <v>0.16208791208791201</v>
      </c>
      <c r="P7776" s="3">
        <f>Table1[[#This Row],[Hours Qualified Social Worker]]+Table1[[#This Row],[Hours Other Social Work Staff]]</f>
        <v>10.689560439560413</v>
      </c>
      <c r="Q7776" s="3">
        <f>Table1[[#This Row],[Total Hours Social Work Staff Per Resident Per Day]]/Table1[[#This Row],[MDS Census]]</f>
        <v>7.7300540368722165E-2</v>
      </c>
      <c r="R7776" s="3"/>
      <c r="S7776"/>
    </row>
    <row r="7777" spans="1:19" x14ac:dyDescent="0.2">
      <c r="A7777" t="s">
        <v>11453</v>
      </c>
      <c r="B7777" t="s">
        <v>3401</v>
      </c>
      <c r="C7777" t="s">
        <v>4944</v>
      </c>
      <c r="D7777" t="s">
        <v>11563</v>
      </c>
      <c r="E7777" s="3">
        <v>121.637362637362</v>
      </c>
      <c r="F7777" s="3">
        <v>9.9340659340659307</v>
      </c>
      <c r="G7777" s="3">
        <v>0.659340659340659</v>
      </c>
      <c r="H7777" s="3">
        <v>0.23076923076923</v>
      </c>
      <c r="I7777" s="3">
        <v>2.2115384615384599</v>
      </c>
      <c r="J7777" s="3">
        <v>0</v>
      </c>
      <c r="K7777" s="3">
        <v>40.118131868131798</v>
      </c>
      <c r="L7777" s="3">
        <f>Table1[[#This Row],[Hours Qualified Activities Professional]]+Table1[[#This Row],[Hours Other Activity Staff]]</f>
        <v>40.118131868131798</v>
      </c>
      <c r="M7777" s="3">
        <f>Table1[[#This Row],[Total Hours Activity Staff]]/Table1[[#This Row],[MDS Census]]</f>
        <v>0.32981750835667295</v>
      </c>
      <c r="N7777" s="3">
        <v>0.76923076923076905</v>
      </c>
      <c r="O7777" s="3">
        <v>0</v>
      </c>
      <c r="P7777" s="3">
        <f>Table1[[#This Row],[Hours Qualified Social Worker]]+Table1[[#This Row],[Hours Other Social Work Staff]]</f>
        <v>0.76923076923076905</v>
      </c>
      <c r="Q7777" s="3">
        <f>Table1[[#This Row],[Total Hours Social Work Staff Per Resident Per Day]]/Table1[[#This Row],[MDS Census]]</f>
        <v>6.3239678381064547E-3</v>
      </c>
      <c r="R7777" s="3"/>
      <c r="S7777"/>
    </row>
    <row r="7778" spans="1:19" x14ac:dyDescent="0.2">
      <c r="A7778" t="s">
        <v>11453</v>
      </c>
      <c r="B7778" t="s">
        <v>3401</v>
      </c>
      <c r="C7778" t="s">
        <v>4944</v>
      </c>
      <c r="D7778" t="s">
        <v>11564</v>
      </c>
      <c r="E7778" s="3">
        <v>78.945054945054906</v>
      </c>
      <c r="F7778" s="3">
        <v>0</v>
      </c>
      <c r="G7778" s="3">
        <v>2.3736263736263701</v>
      </c>
      <c r="H7778" s="3">
        <v>0.20054945054945</v>
      </c>
      <c r="I7778" s="3">
        <v>0.72142857142857097</v>
      </c>
      <c r="J7778" s="3">
        <v>0</v>
      </c>
      <c r="K7778" s="3">
        <v>0</v>
      </c>
      <c r="L7778" s="3">
        <f>Table1[[#This Row],[Hours Qualified Activities Professional]]+Table1[[#This Row],[Hours Other Activity Staff]]</f>
        <v>0</v>
      </c>
      <c r="M7778" s="3">
        <f>Table1[[#This Row],[Total Hours Activity Staff]]/Table1[[#This Row],[MDS Census]]</f>
        <v>0</v>
      </c>
      <c r="N7778" s="3">
        <v>0</v>
      </c>
      <c r="O7778" s="3">
        <v>0</v>
      </c>
      <c r="P7778" s="3">
        <f>Table1[[#This Row],[Hours Qualified Social Worker]]+Table1[[#This Row],[Hours Other Social Work Staff]]</f>
        <v>0</v>
      </c>
      <c r="Q7778" s="3">
        <f>Table1[[#This Row],[Total Hours Social Work Staff Per Resident Per Day]]/Table1[[#This Row],[MDS Census]]</f>
        <v>0</v>
      </c>
      <c r="R7778" s="3"/>
      <c r="S7778"/>
    </row>
    <row r="7779" spans="1:19" x14ac:dyDescent="0.2">
      <c r="A7779" t="s">
        <v>11453</v>
      </c>
      <c r="B7779" t="s">
        <v>3401</v>
      </c>
      <c r="C7779" t="s">
        <v>4944</v>
      </c>
      <c r="D7779" t="s">
        <v>11565</v>
      </c>
      <c r="E7779" s="3">
        <v>97.703296703296701</v>
      </c>
      <c r="F7779" s="3">
        <v>5.6263736263736197</v>
      </c>
      <c r="G7779" s="3">
        <v>2.4175824175824099</v>
      </c>
      <c r="H7779" s="3">
        <v>0.52747252747252704</v>
      </c>
      <c r="I7779" s="3">
        <v>1.87912087912087</v>
      </c>
      <c r="J7779" s="3">
        <v>5.6263736263736197</v>
      </c>
      <c r="K7779" s="3">
        <v>43.837362637362602</v>
      </c>
      <c r="L7779" s="3">
        <f>Table1[[#This Row],[Hours Qualified Activities Professional]]+Table1[[#This Row],[Hours Other Activity Staff]]</f>
        <v>49.463736263736223</v>
      </c>
      <c r="M7779" s="3">
        <f>Table1[[#This Row],[Total Hours Activity Staff]]/Table1[[#This Row],[MDS Census]]</f>
        <v>0.50626476211899629</v>
      </c>
      <c r="N7779" s="3">
        <v>5.6263736263736197</v>
      </c>
      <c r="O7779" s="3">
        <v>0</v>
      </c>
      <c r="P7779" s="3">
        <f>Table1[[#This Row],[Hours Qualified Social Worker]]+Table1[[#This Row],[Hours Other Social Work Staff]]</f>
        <v>5.6263736263736197</v>
      </c>
      <c r="Q7779" s="3">
        <f>Table1[[#This Row],[Total Hours Social Work Staff Per Resident Per Day]]/Table1[[#This Row],[MDS Census]]</f>
        <v>5.7586323248228481E-2</v>
      </c>
      <c r="R7779" s="3"/>
      <c r="S7779"/>
    </row>
    <row r="7780" spans="1:19" x14ac:dyDescent="0.2">
      <c r="A7780" t="s">
        <v>11453</v>
      </c>
      <c r="B7780" t="s">
        <v>11567</v>
      </c>
      <c r="C7780" t="s">
        <v>11568</v>
      </c>
      <c r="D7780" t="s">
        <v>11566</v>
      </c>
      <c r="E7780" s="3">
        <v>59.032967032967001</v>
      </c>
      <c r="F7780" s="3">
        <v>4.7098901098901003</v>
      </c>
      <c r="G7780" s="3">
        <v>3.2967032967032898E-2</v>
      </c>
      <c r="H7780" s="3">
        <v>0.29120879120879101</v>
      </c>
      <c r="I7780" s="3">
        <v>0.299450549450549</v>
      </c>
      <c r="J7780" s="3">
        <v>0</v>
      </c>
      <c r="K7780" s="3">
        <v>8.6001098901098896</v>
      </c>
      <c r="L7780" s="3">
        <f>Table1[[#This Row],[Hours Qualified Activities Professional]]+Table1[[#This Row],[Hours Other Activity Staff]]</f>
        <v>8.6001098901098896</v>
      </c>
      <c r="M7780" s="3">
        <f>Table1[[#This Row],[Total Hours Activity Staff]]/Table1[[#This Row],[MDS Census]]</f>
        <v>0.14568317200297848</v>
      </c>
      <c r="N7780" s="3">
        <v>4.70307692307692</v>
      </c>
      <c r="O7780" s="3">
        <v>0</v>
      </c>
      <c r="P7780" s="3">
        <f>Table1[[#This Row],[Hours Qualified Social Worker]]+Table1[[#This Row],[Hours Other Social Work Staff]]</f>
        <v>4.70307692307692</v>
      </c>
      <c r="Q7780" s="3">
        <f>Table1[[#This Row],[Total Hours Social Work Staff Per Resident Per Day]]/Table1[[#This Row],[MDS Census]]</f>
        <v>7.9668652271034993E-2</v>
      </c>
      <c r="R7780" s="3"/>
      <c r="S7780"/>
    </row>
    <row r="7781" spans="1:19" x14ac:dyDescent="0.2">
      <c r="A7781" t="s">
        <v>11453</v>
      </c>
      <c r="B7781" t="s">
        <v>11567</v>
      </c>
      <c r="C7781" t="s">
        <v>11568</v>
      </c>
      <c r="D7781" t="s">
        <v>11569</v>
      </c>
      <c r="E7781" s="3">
        <v>139.28571428571399</v>
      </c>
      <c r="F7781" s="3">
        <v>4.5178021978021903</v>
      </c>
      <c r="G7781" s="3">
        <v>0</v>
      </c>
      <c r="H7781" s="3">
        <v>0.49175824175824101</v>
      </c>
      <c r="I7781" s="3">
        <v>0.66483516483516403</v>
      </c>
      <c r="J7781" s="3">
        <v>5.4415384615384603</v>
      </c>
      <c r="K7781" s="3">
        <v>0</v>
      </c>
      <c r="L7781" s="3">
        <f>Table1[[#This Row],[Hours Qualified Activities Professional]]+Table1[[#This Row],[Hours Other Activity Staff]]</f>
        <v>5.4415384615384603</v>
      </c>
      <c r="M7781" s="3">
        <f>Table1[[#This Row],[Total Hours Activity Staff]]/Table1[[#This Row],[MDS Census]]</f>
        <v>3.9067455621301851E-2</v>
      </c>
      <c r="N7781" s="3">
        <v>5.9103296703296699</v>
      </c>
      <c r="O7781" s="3">
        <v>11.413956043956</v>
      </c>
      <c r="P7781" s="3">
        <f>Table1[[#This Row],[Hours Qualified Social Worker]]+Table1[[#This Row],[Hours Other Social Work Staff]]</f>
        <v>17.324285714285672</v>
      </c>
      <c r="Q7781" s="3">
        <f>Table1[[#This Row],[Total Hours Social Work Staff Per Resident Per Day]]/Table1[[#This Row],[MDS Census]]</f>
        <v>0.12437948717948714</v>
      </c>
      <c r="R7781" s="3"/>
      <c r="S7781"/>
    </row>
    <row r="7782" spans="1:19" x14ac:dyDescent="0.2">
      <c r="A7782" t="s">
        <v>11453</v>
      </c>
      <c r="B7782" t="s">
        <v>11567</v>
      </c>
      <c r="C7782" t="s">
        <v>11568</v>
      </c>
      <c r="D7782" t="s">
        <v>11570</v>
      </c>
      <c r="E7782" s="3">
        <v>72.252747252747199</v>
      </c>
      <c r="F7782" s="3">
        <v>5.2338461538461498</v>
      </c>
      <c r="G7782" s="3">
        <v>3.8461538461538401E-2</v>
      </c>
      <c r="H7782" s="3">
        <v>0.37637362637362598</v>
      </c>
      <c r="I7782" s="3">
        <v>0.51098901098900995</v>
      </c>
      <c r="J7782" s="3">
        <v>0</v>
      </c>
      <c r="K7782" s="3">
        <v>10.3630769230769</v>
      </c>
      <c r="L7782" s="3">
        <f>Table1[[#This Row],[Hours Qualified Activities Professional]]+Table1[[#This Row],[Hours Other Activity Staff]]</f>
        <v>10.3630769230769</v>
      </c>
      <c r="M7782" s="3">
        <f>Table1[[#This Row],[Total Hours Activity Staff]]/Table1[[#This Row],[MDS Census]]</f>
        <v>0.14342813688212908</v>
      </c>
      <c r="N7782" s="3">
        <v>0</v>
      </c>
      <c r="O7782" s="3">
        <v>10.9637362637362</v>
      </c>
      <c r="P7782" s="3">
        <f>Table1[[#This Row],[Hours Qualified Social Worker]]+Table1[[#This Row],[Hours Other Social Work Staff]]</f>
        <v>10.9637362637362</v>
      </c>
      <c r="Q7782" s="3">
        <f>Table1[[#This Row],[Total Hours Social Work Staff Per Resident Per Day]]/Table1[[#This Row],[MDS Census]]</f>
        <v>0.15174144486691937</v>
      </c>
      <c r="R7782" s="3"/>
      <c r="S7782"/>
    </row>
    <row r="7783" spans="1:19" x14ac:dyDescent="0.2">
      <c r="A7783" t="s">
        <v>11453</v>
      </c>
      <c r="B7783" t="s">
        <v>11567</v>
      </c>
      <c r="C7783" t="s">
        <v>11568</v>
      </c>
      <c r="D7783" t="s">
        <v>11571</v>
      </c>
      <c r="E7783" s="3">
        <v>17.362637362637301</v>
      </c>
      <c r="F7783" s="3">
        <v>4.9230769230769198</v>
      </c>
      <c r="G7783" s="3">
        <v>3.0549450549450499</v>
      </c>
      <c r="H7783" s="3">
        <v>0.20219780219780201</v>
      </c>
      <c r="I7783" s="3">
        <v>1.97527472527472</v>
      </c>
      <c r="J7783" s="3">
        <v>5.1565934065933998</v>
      </c>
      <c r="K7783" s="3">
        <v>11.1565934065934</v>
      </c>
      <c r="L7783" s="3">
        <f>Table1[[#This Row],[Hours Qualified Activities Professional]]+Table1[[#This Row],[Hours Other Activity Staff]]</f>
        <v>16.3131868131868</v>
      </c>
      <c r="M7783" s="3">
        <f>Table1[[#This Row],[Total Hours Activity Staff]]/Table1[[#This Row],[MDS Census]]</f>
        <v>0.93955696202531902</v>
      </c>
      <c r="N7783" s="3">
        <v>5.1346153846153797</v>
      </c>
      <c r="O7783" s="3">
        <v>0</v>
      </c>
      <c r="P7783" s="3">
        <f>Table1[[#This Row],[Hours Qualified Social Worker]]+Table1[[#This Row],[Hours Other Social Work Staff]]</f>
        <v>5.1346153846153797</v>
      </c>
      <c r="Q7783" s="3">
        <f>Table1[[#This Row],[Total Hours Social Work Staff Per Resident Per Day]]/Table1[[#This Row],[MDS Census]]</f>
        <v>0.29572784810126657</v>
      </c>
      <c r="R7783" s="3"/>
      <c r="S7783"/>
    </row>
    <row r="7784" spans="1:19" x14ac:dyDescent="0.2">
      <c r="A7784" t="s">
        <v>11453</v>
      </c>
      <c r="B7784" t="s">
        <v>11567</v>
      </c>
      <c r="C7784" t="s">
        <v>11568</v>
      </c>
      <c r="D7784" t="s">
        <v>11572</v>
      </c>
      <c r="E7784" s="3">
        <v>165.318681318681</v>
      </c>
      <c r="F7784" s="3">
        <v>19.5906593406593</v>
      </c>
      <c r="G7784" s="3">
        <v>0.13186813186813101</v>
      </c>
      <c r="H7784" s="3">
        <v>0.84615384615384603</v>
      </c>
      <c r="I7784" s="3">
        <v>1.5824175824175799</v>
      </c>
      <c r="J7784" s="3">
        <v>45.285714285714199</v>
      </c>
      <c r="K7784" s="3">
        <v>6.96703296703296</v>
      </c>
      <c r="L7784" s="3">
        <f>Table1[[#This Row],[Hours Qualified Activities Professional]]+Table1[[#This Row],[Hours Other Activity Staff]]</f>
        <v>52.252747252747156</v>
      </c>
      <c r="M7784" s="3">
        <f>Table1[[#This Row],[Total Hours Activity Staff]]/Table1[[#This Row],[MDS Census]]</f>
        <v>0.31607285296463711</v>
      </c>
      <c r="N7784" s="3">
        <v>5.5521978021978002</v>
      </c>
      <c r="O7784" s="3">
        <v>0</v>
      </c>
      <c r="P7784" s="3">
        <f>Table1[[#This Row],[Hours Qualified Social Worker]]+Table1[[#This Row],[Hours Other Social Work Staff]]</f>
        <v>5.5521978021978002</v>
      </c>
      <c r="Q7784" s="3">
        <f>Table1[[#This Row],[Total Hours Social Work Staff Per Resident Per Day]]/Table1[[#This Row],[MDS Census]]</f>
        <v>3.3584817867588462E-2</v>
      </c>
      <c r="R7784" s="3"/>
      <c r="S7784"/>
    </row>
    <row r="7785" spans="1:19" x14ac:dyDescent="0.2">
      <c r="A7785" t="s">
        <v>11453</v>
      </c>
      <c r="B7785" t="s">
        <v>11567</v>
      </c>
      <c r="C7785" t="s">
        <v>11568</v>
      </c>
      <c r="D7785" t="s">
        <v>11573</v>
      </c>
      <c r="E7785" s="3">
        <v>18.6373626373626</v>
      </c>
      <c r="F7785" s="3">
        <v>5.2747252747252702</v>
      </c>
      <c r="G7785" s="3">
        <v>6.5934065934065894E-2</v>
      </c>
      <c r="H7785" s="3">
        <v>1.0340659340659299</v>
      </c>
      <c r="I7785" s="3">
        <v>2.5362637362637299</v>
      </c>
      <c r="J7785" s="3">
        <v>0</v>
      </c>
      <c r="K7785" s="3">
        <v>0</v>
      </c>
      <c r="L7785" s="3">
        <f>Table1[[#This Row],[Hours Qualified Activities Professional]]+Table1[[#This Row],[Hours Other Activity Staff]]</f>
        <v>0</v>
      </c>
      <c r="M7785" s="3">
        <f>Table1[[#This Row],[Total Hours Activity Staff]]/Table1[[#This Row],[MDS Census]]</f>
        <v>0</v>
      </c>
      <c r="N7785" s="3">
        <v>5.2505494505494497</v>
      </c>
      <c r="O7785" s="3">
        <v>0</v>
      </c>
      <c r="P7785" s="3">
        <f>Table1[[#This Row],[Hours Qualified Social Worker]]+Table1[[#This Row],[Hours Other Social Work Staff]]</f>
        <v>5.2505494505494497</v>
      </c>
      <c r="Q7785" s="3">
        <f>Table1[[#This Row],[Total Hours Social Work Staff Per Resident Per Day]]/Table1[[#This Row],[MDS Census]]</f>
        <v>0.28172169811320807</v>
      </c>
      <c r="R7785" s="3"/>
      <c r="S7785"/>
    </row>
    <row r="7786" spans="1:19" x14ac:dyDescent="0.2">
      <c r="A7786" t="s">
        <v>11453</v>
      </c>
      <c r="B7786" t="s">
        <v>11567</v>
      </c>
      <c r="C7786" t="s">
        <v>11568</v>
      </c>
      <c r="D7786" t="s">
        <v>11574</v>
      </c>
      <c r="E7786" s="3">
        <v>55.395604395604302</v>
      </c>
      <c r="F7786" s="3">
        <v>0</v>
      </c>
      <c r="G7786" s="3">
        <v>0.164835164835164</v>
      </c>
      <c r="H7786" s="3">
        <v>0.115384615384615</v>
      </c>
      <c r="I7786" s="3">
        <v>0.465934065934065</v>
      </c>
      <c r="J7786" s="3">
        <v>0</v>
      </c>
      <c r="K7786" s="3">
        <v>0</v>
      </c>
      <c r="L7786" s="3">
        <f>Table1[[#This Row],[Hours Qualified Activities Professional]]+Table1[[#This Row],[Hours Other Activity Staff]]</f>
        <v>0</v>
      </c>
      <c r="M7786" s="3">
        <f>Table1[[#This Row],[Total Hours Activity Staff]]/Table1[[#This Row],[MDS Census]]</f>
        <v>0</v>
      </c>
      <c r="N7786" s="3">
        <v>0</v>
      </c>
      <c r="O7786" s="3">
        <v>0</v>
      </c>
      <c r="P7786" s="3">
        <f>Table1[[#This Row],[Hours Qualified Social Worker]]+Table1[[#This Row],[Hours Other Social Work Staff]]</f>
        <v>0</v>
      </c>
      <c r="Q7786" s="3">
        <f>Table1[[#This Row],[Total Hours Social Work Staff Per Resident Per Day]]/Table1[[#This Row],[MDS Census]]</f>
        <v>0</v>
      </c>
      <c r="R7786" s="3"/>
      <c r="S7786"/>
    </row>
    <row r="7787" spans="1:19" x14ac:dyDescent="0.2">
      <c r="A7787" t="s">
        <v>11453</v>
      </c>
      <c r="B7787" t="s">
        <v>11576</v>
      </c>
      <c r="C7787" t="s">
        <v>11525</v>
      </c>
      <c r="D7787" t="s">
        <v>11575</v>
      </c>
      <c r="E7787" s="3">
        <v>62.6703296703296</v>
      </c>
      <c r="F7787" s="3">
        <v>5.71428571428571</v>
      </c>
      <c r="G7787" s="3">
        <v>0</v>
      </c>
      <c r="H7787" s="3">
        <v>0</v>
      </c>
      <c r="I7787" s="3">
        <v>0</v>
      </c>
      <c r="J7787" s="3">
        <v>0</v>
      </c>
      <c r="K7787" s="3">
        <v>6.96703296703296</v>
      </c>
      <c r="L7787" s="3">
        <f>Table1[[#This Row],[Hours Qualified Activities Professional]]+Table1[[#This Row],[Hours Other Activity Staff]]</f>
        <v>6.96703296703296</v>
      </c>
      <c r="M7787" s="3">
        <f>Table1[[#This Row],[Total Hours Activity Staff]]/Table1[[#This Row],[MDS Census]]</f>
        <v>0.11116955988076452</v>
      </c>
      <c r="N7787" s="3">
        <v>0</v>
      </c>
      <c r="O7787" s="3">
        <v>5.43956043956043</v>
      </c>
      <c r="P7787" s="3">
        <f>Table1[[#This Row],[Hours Qualified Social Worker]]+Table1[[#This Row],[Hours Other Social Work Staff]]</f>
        <v>5.43956043956043</v>
      </c>
      <c r="Q7787" s="3">
        <f>Table1[[#This Row],[Total Hours Social Work Staff Per Resident Per Day]]/Table1[[#This Row],[MDS Census]]</f>
        <v>8.6796422935297157E-2</v>
      </c>
      <c r="R7787" s="3"/>
      <c r="S7787"/>
    </row>
    <row r="7788" spans="1:19" x14ac:dyDescent="0.2">
      <c r="A7788" t="s">
        <v>11453</v>
      </c>
      <c r="B7788" t="s">
        <v>11578</v>
      </c>
      <c r="C7788" t="s">
        <v>33</v>
      </c>
      <c r="D7788" t="s">
        <v>11577</v>
      </c>
      <c r="E7788" s="3">
        <v>113.47252747252701</v>
      </c>
      <c r="F7788" s="3">
        <v>5.5384615384615303</v>
      </c>
      <c r="G7788" s="3">
        <v>0</v>
      </c>
      <c r="H7788" s="3">
        <v>0</v>
      </c>
      <c r="I7788" s="3">
        <v>0</v>
      </c>
      <c r="J7788" s="3">
        <v>0</v>
      </c>
      <c r="K7788" s="3">
        <v>10.771978021978001</v>
      </c>
      <c r="L7788" s="3">
        <f>Table1[[#This Row],[Hours Qualified Activities Professional]]+Table1[[#This Row],[Hours Other Activity Staff]]</f>
        <v>10.771978021978001</v>
      </c>
      <c r="M7788" s="3">
        <f>Table1[[#This Row],[Total Hours Activity Staff]]/Table1[[#This Row],[MDS Census]]</f>
        <v>9.4930273097036805E-2</v>
      </c>
      <c r="N7788" s="3">
        <v>5.4615384615384599</v>
      </c>
      <c r="O7788" s="3">
        <v>5.3016483516483497</v>
      </c>
      <c r="P7788" s="3">
        <f>Table1[[#This Row],[Hours Qualified Social Worker]]+Table1[[#This Row],[Hours Other Social Work Staff]]</f>
        <v>10.76318681318681</v>
      </c>
      <c r="Q7788" s="3">
        <f>Table1[[#This Row],[Total Hours Social Work Staff Per Resident Per Day]]/Table1[[#This Row],[MDS Census]]</f>
        <v>9.4852798760410972E-2</v>
      </c>
      <c r="R7788" s="3"/>
      <c r="S7788"/>
    </row>
    <row r="7789" spans="1:19" x14ac:dyDescent="0.2">
      <c r="A7789" t="s">
        <v>11453</v>
      </c>
      <c r="B7789" t="s">
        <v>11580</v>
      </c>
      <c r="C7789" t="s">
        <v>3158</v>
      </c>
      <c r="D7789" t="s">
        <v>11579</v>
      </c>
      <c r="E7789" s="3">
        <v>53.274725274725199</v>
      </c>
      <c r="F7789" s="3">
        <v>0</v>
      </c>
      <c r="G7789" s="3">
        <v>5.4945054945054897E-3</v>
      </c>
      <c r="H7789" s="3">
        <v>0</v>
      </c>
      <c r="I7789" s="3">
        <v>0.12087912087912001</v>
      </c>
      <c r="J7789" s="3">
        <v>0</v>
      </c>
      <c r="K7789" s="3">
        <v>0</v>
      </c>
      <c r="L7789" s="3">
        <f>Table1[[#This Row],[Hours Qualified Activities Professional]]+Table1[[#This Row],[Hours Other Activity Staff]]</f>
        <v>0</v>
      </c>
      <c r="M7789" s="3">
        <f>Table1[[#This Row],[Total Hours Activity Staff]]/Table1[[#This Row],[MDS Census]]</f>
        <v>0</v>
      </c>
      <c r="N7789" s="3">
        <v>0</v>
      </c>
      <c r="O7789" s="3">
        <v>0</v>
      </c>
      <c r="P7789" s="3">
        <f>Table1[[#This Row],[Hours Qualified Social Worker]]+Table1[[#This Row],[Hours Other Social Work Staff]]</f>
        <v>0</v>
      </c>
      <c r="Q7789" s="3">
        <f>Table1[[#This Row],[Total Hours Social Work Staff Per Resident Per Day]]/Table1[[#This Row],[MDS Census]]</f>
        <v>0</v>
      </c>
      <c r="R7789" s="3"/>
      <c r="S7789"/>
    </row>
    <row r="7790" spans="1:19" x14ac:dyDescent="0.2">
      <c r="A7790" t="s">
        <v>11453</v>
      </c>
      <c r="B7790" t="s">
        <v>10450</v>
      </c>
      <c r="C7790" t="s">
        <v>5190</v>
      </c>
      <c r="D7790" t="s">
        <v>11581</v>
      </c>
      <c r="E7790" s="3">
        <v>52.175824175824097</v>
      </c>
      <c r="F7790" s="3">
        <v>5.5901098901098898</v>
      </c>
      <c r="G7790" s="3">
        <v>0</v>
      </c>
      <c r="H7790" s="3">
        <v>0</v>
      </c>
      <c r="I7790" s="3">
        <v>4.7357142857142804</v>
      </c>
      <c r="J7790" s="3">
        <v>0</v>
      </c>
      <c r="K7790" s="3">
        <v>5.3863736263736204</v>
      </c>
      <c r="L7790" s="3">
        <f>Table1[[#This Row],[Hours Qualified Activities Professional]]+Table1[[#This Row],[Hours Other Activity Staff]]</f>
        <v>5.3863736263736204</v>
      </c>
      <c r="M7790" s="3">
        <f>Table1[[#This Row],[Total Hours Activity Staff]]/Table1[[#This Row],[MDS Census]]</f>
        <v>0.10323504633529912</v>
      </c>
      <c r="N7790" s="3">
        <v>5.4639560439560402</v>
      </c>
      <c r="O7790" s="3">
        <v>0</v>
      </c>
      <c r="P7790" s="3">
        <f>Table1[[#This Row],[Hours Qualified Social Worker]]+Table1[[#This Row],[Hours Other Social Work Staff]]</f>
        <v>5.4639560439560402</v>
      </c>
      <c r="Q7790" s="3">
        <f>Table1[[#This Row],[Total Hours Social Work Staff Per Resident Per Day]]/Table1[[#This Row],[MDS Census]]</f>
        <v>0.10472198820556032</v>
      </c>
      <c r="R7790" s="3"/>
      <c r="S7790"/>
    </row>
    <row r="7791" spans="1:19" x14ac:dyDescent="0.2">
      <c r="A7791" t="s">
        <v>11453</v>
      </c>
      <c r="B7791" t="s">
        <v>5054</v>
      </c>
      <c r="C7791" t="s">
        <v>11583</v>
      </c>
      <c r="D7791" t="s">
        <v>11582</v>
      </c>
      <c r="E7791" s="3">
        <v>70.538461538461505</v>
      </c>
      <c r="F7791" s="3">
        <v>5.4505494505494498</v>
      </c>
      <c r="G7791" s="3">
        <v>0</v>
      </c>
      <c r="H7791" s="3">
        <v>0.219780219780219</v>
      </c>
      <c r="I7791" s="3">
        <v>9.8901098901098897E-2</v>
      </c>
      <c r="J7791" s="3">
        <v>0</v>
      </c>
      <c r="K7791" s="3">
        <v>11.6961538461538</v>
      </c>
      <c r="L7791" s="3">
        <f>Table1[[#This Row],[Hours Qualified Activities Professional]]+Table1[[#This Row],[Hours Other Activity Staff]]</f>
        <v>11.6961538461538</v>
      </c>
      <c r="M7791" s="3">
        <f>Table1[[#This Row],[Total Hours Activity Staff]]/Table1[[#This Row],[MDS Census]]</f>
        <v>0.16581243184296562</v>
      </c>
      <c r="N7791" s="3">
        <v>5.5115384615384597</v>
      </c>
      <c r="O7791" s="3">
        <v>0</v>
      </c>
      <c r="P7791" s="3">
        <f>Table1[[#This Row],[Hours Qualified Social Worker]]+Table1[[#This Row],[Hours Other Social Work Staff]]</f>
        <v>5.5115384615384597</v>
      </c>
      <c r="Q7791" s="3">
        <f>Table1[[#This Row],[Total Hours Social Work Staff Per Resident Per Day]]/Table1[[#This Row],[MDS Census]]</f>
        <v>7.8135223555070896E-2</v>
      </c>
      <c r="R7791" s="3"/>
      <c r="S7791"/>
    </row>
    <row r="7792" spans="1:19" x14ac:dyDescent="0.2">
      <c r="A7792" t="s">
        <v>11453</v>
      </c>
      <c r="B7792" t="s">
        <v>11585</v>
      </c>
      <c r="C7792" t="s">
        <v>11586</v>
      </c>
      <c r="D7792" t="s">
        <v>11584</v>
      </c>
      <c r="E7792" s="3">
        <v>67.131868131868103</v>
      </c>
      <c r="F7792" s="3">
        <v>5.71428571428571</v>
      </c>
      <c r="G7792" s="3">
        <v>1.1428571428571399</v>
      </c>
      <c r="H7792" s="3">
        <v>0</v>
      </c>
      <c r="I7792" s="3">
        <v>0</v>
      </c>
      <c r="J7792" s="3">
        <v>0</v>
      </c>
      <c r="K7792" s="3">
        <v>11.1991208791208</v>
      </c>
      <c r="L7792" s="3">
        <f>Table1[[#This Row],[Hours Qualified Activities Professional]]+Table1[[#This Row],[Hours Other Activity Staff]]</f>
        <v>11.1991208791208</v>
      </c>
      <c r="M7792" s="3">
        <f>Table1[[#This Row],[Total Hours Activity Staff]]/Table1[[#This Row],[MDS Census]]</f>
        <v>0.16682272057619793</v>
      </c>
      <c r="N7792" s="3">
        <v>0</v>
      </c>
      <c r="O7792" s="3">
        <v>5.7468131868131804</v>
      </c>
      <c r="P7792" s="3">
        <f>Table1[[#This Row],[Hours Qualified Social Worker]]+Table1[[#This Row],[Hours Other Social Work Staff]]</f>
        <v>5.7468131868131804</v>
      </c>
      <c r="Q7792" s="3">
        <f>Table1[[#This Row],[Total Hours Social Work Staff Per Resident Per Day]]/Table1[[#This Row],[MDS Census]]</f>
        <v>8.5604845310198005E-2</v>
      </c>
      <c r="R7792" s="3"/>
      <c r="S7792"/>
    </row>
    <row r="7793" spans="1:19" x14ac:dyDescent="0.2">
      <c r="A7793" t="s">
        <v>11453</v>
      </c>
      <c r="B7793" t="s">
        <v>11585</v>
      </c>
      <c r="C7793" t="s">
        <v>11586</v>
      </c>
      <c r="D7793" t="s">
        <v>11587</v>
      </c>
      <c r="E7793" s="3">
        <v>98.494505494505404</v>
      </c>
      <c r="F7793" s="3">
        <v>0</v>
      </c>
      <c r="G7793" s="3">
        <v>0.14285714285714199</v>
      </c>
      <c r="H7793" s="3">
        <v>0.38010989010988999</v>
      </c>
      <c r="I7793" s="3">
        <v>0.49450549450549403</v>
      </c>
      <c r="J7793" s="3">
        <v>0</v>
      </c>
      <c r="K7793" s="3">
        <v>0</v>
      </c>
      <c r="L7793" s="3">
        <f>Table1[[#This Row],[Hours Qualified Activities Professional]]+Table1[[#This Row],[Hours Other Activity Staff]]</f>
        <v>0</v>
      </c>
      <c r="M7793" s="3">
        <f>Table1[[#This Row],[Total Hours Activity Staff]]/Table1[[#This Row],[MDS Census]]</f>
        <v>0</v>
      </c>
      <c r="N7793" s="3">
        <v>0</v>
      </c>
      <c r="O7793" s="3">
        <v>0</v>
      </c>
      <c r="P7793" s="3">
        <f>Table1[[#This Row],[Hours Qualified Social Worker]]+Table1[[#This Row],[Hours Other Social Work Staff]]</f>
        <v>0</v>
      </c>
      <c r="Q7793" s="3">
        <f>Table1[[#This Row],[Total Hours Social Work Staff Per Resident Per Day]]/Table1[[#This Row],[MDS Census]]</f>
        <v>0</v>
      </c>
      <c r="R7793" s="3"/>
      <c r="S7793"/>
    </row>
    <row r="7794" spans="1:19" x14ac:dyDescent="0.2">
      <c r="A7794" t="s">
        <v>11453</v>
      </c>
      <c r="B7794" t="s">
        <v>267</v>
      </c>
      <c r="C7794" t="s">
        <v>11488</v>
      </c>
      <c r="D7794" t="s">
        <v>11588</v>
      </c>
      <c r="E7794" s="3">
        <v>50.802197802197803</v>
      </c>
      <c r="F7794" s="3">
        <v>10.6428571428571</v>
      </c>
      <c r="G7794" s="3">
        <v>0.26373626373626302</v>
      </c>
      <c r="H7794" s="3">
        <v>0.19780219780219699</v>
      </c>
      <c r="I7794" s="3">
        <v>0.329670329670329</v>
      </c>
      <c r="J7794" s="3">
        <v>0</v>
      </c>
      <c r="K7794" s="3">
        <v>3.94780219780219</v>
      </c>
      <c r="L7794" s="3">
        <f>Table1[[#This Row],[Hours Qualified Activities Professional]]+Table1[[#This Row],[Hours Other Activity Staff]]</f>
        <v>3.94780219780219</v>
      </c>
      <c r="M7794" s="3">
        <f>Table1[[#This Row],[Total Hours Activity Staff]]/Table1[[#This Row],[MDS Census]]</f>
        <v>7.7709279688513794E-2</v>
      </c>
      <c r="N7794" s="3">
        <v>5.5824175824175803</v>
      </c>
      <c r="O7794" s="3">
        <v>0</v>
      </c>
      <c r="P7794" s="3">
        <f>Table1[[#This Row],[Hours Qualified Social Worker]]+Table1[[#This Row],[Hours Other Social Work Staff]]</f>
        <v>5.5824175824175803</v>
      </c>
      <c r="Q7794" s="3">
        <f>Table1[[#This Row],[Total Hours Social Work Staff Per Resident Per Day]]/Table1[[#This Row],[MDS Census]]</f>
        <v>0.10988535582954786</v>
      </c>
      <c r="R7794" s="3"/>
      <c r="S7794"/>
    </row>
    <row r="7795" spans="1:19" x14ac:dyDescent="0.2">
      <c r="A7795" t="s">
        <v>11453</v>
      </c>
      <c r="B7795" t="s">
        <v>267</v>
      </c>
      <c r="C7795" t="s">
        <v>11488</v>
      </c>
      <c r="D7795" t="s">
        <v>11589</v>
      </c>
      <c r="E7795" s="3">
        <v>91.648351648351607</v>
      </c>
      <c r="F7795" s="3">
        <v>5.2747252747252702</v>
      </c>
      <c r="G7795" s="3">
        <v>0.23076923076923</v>
      </c>
      <c r="H7795" s="3">
        <v>0.15384615384615299</v>
      </c>
      <c r="I7795" s="3">
        <v>1.0326373626373599</v>
      </c>
      <c r="J7795" s="3">
        <v>5.6471428571428497</v>
      </c>
      <c r="K7795" s="3">
        <v>5.2405494505494499</v>
      </c>
      <c r="L7795" s="3">
        <f>Table1[[#This Row],[Hours Qualified Activities Professional]]+Table1[[#This Row],[Hours Other Activity Staff]]</f>
        <v>10.8876923076923</v>
      </c>
      <c r="M7795" s="3">
        <f>Table1[[#This Row],[Total Hours Activity Staff]]/Table1[[#This Row],[MDS Census]]</f>
        <v>0.1187985611510791</v>
      </c>
      <c r="N7795" s="3">
        <v>5.2492307692307598</v>
      </c>
      <c r="O7795" s="3">
        <v>0</v>
      </c>
      <c r="P7795" s="3">
        <f>Table1[[#This Row],[Hours Qualified Social Worker]]+Table1[[#This Row],[Hours Other Social Work Staff]]</f>
        <v>5.2492307692307598</v>
      </c>
      <c r="Q7795" s="3">
        <f>Table1[[#This Row],[Total Hours Social Work Staff Per Resident Per Day]]/Table1[[#This Row],[MDS Census]]</f>
        <v>5.7275779376498727E-2</v>
      </c>
      <c r="R7795" s="3"/>
      <c r="S7795"/>
    </row>
    <row r="7796" spans="1:19" x14ac:dyDescent="0.2">
      <c r="A7796" t="s">
        <v>11453</v>
      </c>
      <c r="B7796" t="s">
        <v>267</v>
      </c>
      <c r="C7796" t="s">
        <v>11488</v>
      </c>
      <c r="D7796" t="s">
        <v>11590</v>
      </c>
      <c r="E7796" s="3">
        <v>51.406593406593402</v>
      </c>
      <c r="F7796" s="3">
        <v>22.9038461538461</v>
      </c>
      <c r="G7796" s="3">
        <v>0</v>
      </c>
      <c r="H7796" s="3">
        <v>0</v>
      </c>
      <c r="I7796" s="3">
        <v>0</v>
      </c>
      <c r="J7796" s="3">
        <v>0</v>
      </c>
      <c r="K7796" s="3">
        <v>9.7884615384615294</v>
      </c>
      <c r="L7796" s="3">
        <f>Table1[[#This Row],[Hours Qualified Activities Professional]]+Table1[[#This Row],[Hours Other Activity Staff]]</f>
        <v>9.7884615384615294</v>
      </c>
      <c r="M7796" s="3">
        <f>Table1[[#This Row],[Total Hours Activity Staff]]/Table1[[#This Row],[MDS Census]]</f>
        <v>0.1904125694741341</v>
      </c>
      <c r="N7796" s="3">
        <v>0</v>
      </c>
      <c r="O7796" s="3">
        <v>5.5247252747252702</v>
      </c>
      <c r="P7796" s="3">
        <f>Table1[[#This Row],[Hours Qualified Social Worker]]+Table1[[#This Row],[Hours Other Social Work Staff]]</f>
        <v>5.5247252747252702</v>
      </c>
      <c r="Q7796" s="3">
        <f>Table1[[#This Row],[Total Hours Social Work Staff Per Resident Per Day]]/Table1[[#This Row],[MDS Census]]</f>
        <v>0.10747114151346722</v>
      </c>
      <c r="R7796" s="3"/>
      <c r="S7796"/>
    </row>
    <row r="7797" spans="1:19" x14ac:dyDescent="0.2">
      <c r="A7797" t="s">
        <v>11453</v>
      </c>
      <c r="B7797" t="s">
        <v>267</v>
      </c>
      <c r="C7797" t="s">
        <v>11488</v>
      </c>
      <c r="D7797" t="s">
        <v>11591</v>
      </c>
      <c r="E7797" s="3">
        <v>58.703296703296701</v>
      </c>
      <c r="F7797" s="3">
        <v>10.712967032967001</v>
      </c>
      <c r="G7797" s="3">
        <v>0.24175824175824101</v>
      </c>
      <c r="H7797" s="3">
        <v>0.18681318681318601</v>
      </c>
      <c r="I7797" s="3">
        <v>0.30769230769230699</v>
      </c>
      <c r="J7797" s="3">
        <v>0</v>
      </c>
      <c r="K7797" s="3">
        <v>5.5454945054945002</v>
      </c>
      <c r="L7797" s="3">
        <f>Table1[[#This Row],[Hours Qualified Activities Professional]]+Table1[[#This Row],[Hours Other Activity Staff]]</f>
        <v>5.5454945054945002</v>
      </c>
      <c r="M7797" s="3">
        <f>Table1[[#This Row],[Total Hours Activity Staff]]/Table1[[#This Row],[MDS Census]]</f>
        <v>9.4466491950580225E-2</v>
      </c>
      <c r="N7797" s="3">
        <v>0</v>
      </c>
      <c r="O7797" s="3">
        <v>5.7078021978021898</v>
      </c>
      <c r="P7797" s="3">
        <f>Table1[[#This Row],[Hours Qualified Social Worker]]+Table1[[#This Row],[Hours Other Social Work Staff]]</f>
        <v>5.7078021978021898</v>
      </c>
      <c r="Q7797" s="3">
        <f>Table1[[#This Row],[Total Hours Social Work Staff Per Resident Per Day]]/Table1[[#This Row],[MDS Census]]</f>
        <v>9.7231374017221886E-2</v>
      </c>
      <c r="R7797" s="3"/>
      <c r="S7797"/>
    </row>
    <row r="7798" spans="1:19" x14ac:dyDescent="0.2">
      <c r="A7798" t="s">
        <v>11453</v>
      </c>
      <c r="B7798" t="s">
        <v>267</v>
      </c>
      <c r="C7798" t="s">
        <v>11488</v>
      </c>
      <c r="D7798" t="s">
        <v>11592</v>
      </c>
      <c r="E7798" s="3">
        <v>105.626373626373</v>
      </c>
      <c r="F7798" s="3">
        <v>0</v>
      </c>
      <c r="G7798" s="3">
        <v>0.17582417582417501</v>
      </c>
      <c r="H7798" s="3">
        <v>0</v>
      </c>
      <c r="I7798" s="3">
        <v>0.92307692307692302</v>
      </c>
      <c r="J7798" s="3">
        <v>0</v>
      </c>
      <c r="K7798" s="3">
        <v>0</v>
      </c>
      <c r="L7798" s="3">
        <f>Table1[[#This Row],[Hours Qualified Activities Professional]]+Table1[[#This Row],[Hours Other Activity Staff]]</f>
        <v>0</v>
      </c>
      <c r="M7798" s="3">
        <f>Table1[[#This Row],[Total Hours Activity Staff]]/Table1[[#This Row],[MDS Census]]</f>
        <v>0</v>
      </c>
      <c r="N7798" s="3">
        <v>0</v>
      </c>
      <c r="O7798" s="3">
        <v>0</v>
      </c>
      <c r="P7798" s="3">
        <f>Table1[[#This Row],[Hours Qualified Social Worker]]+Table1[[#This Row],[Hours Other Social Work Staff]]</f>
        <v>0</v>
      </c>
      <c r="Q7798" s="3">
        <f>Table1[[#This Row],[Total Hours Social Work Staff Per Resident Per Day]]/Table1[[#This Row],[MDS Census]]</f>
        <v>0</v>
      </c>
      <c r="R7798" s="3"/>
      <c r="S7798"/>
    </row>
    <row r="7799" spans="1:19" x14ac:dyDescent="0.2">
      <c r="A7799" t="s">
        <v>11453</v>
      </c>
      <c r="B7799" t="s">
        <v>267</v>
      </c>
      <c r="C7799" t="s">
        <v>11488</v>
      </c>
      <c r="D7799" t="s">
        <v>11593</v>
      </c>
      <c r="E7799" s="3">
        <v>76.538461538461505</v>
      </c>
      <c r="F7799" s="3">
        <v>10.257032967032901</v>
      </c>
      <c r="G7799" s="3">
        <v>0</v>
      </c>
      <c r="H7799" s="3">
        <v>0</v>
      </c>
      <c r="I7799" s="3">
        <v>0</v>
      </c>
      <c r="J7799" s="3">
        <v>5.6345054945054898</v>
      </c>
      <c r="K7799" s="3">
        <v>5.3404395604395596</v>
      </c>
      <c r="L7799" s="3">
        <f>Table1[[#This Row],[Hours Qualified Activities Professional]]+Table1[[#This Row],[Hours Other Activity Staff]]</f>
        <v>10.974945054945049</v>
      </c>
      <c r="M7799" s="3">
        <f>Table1[[#This Row],[Total Hours Activity Staff]]/Table1[[#This Row],[MDS Census]]</f>
        <v>0.14339124192390523</v>
      </c>
      <c r="N7799" s="3">
        <v>0</v>
      </c>
      <c r="O7799" s="3">
        <v>6.5827472527472501</v>
      </c>
      <c r="P7799" s="3">
        <f>Table1[[#This Row],[Hours Qualified Social Worker]]+Table1[[#This Row],[Hours Other Social Work Staff]]</f>
        <v>6.5827472527472501</v>
      </c>
      <c r="Q7799" s="3">
        <f>Table1[[#This Row],[Total Hours Social Work Staff Per Resident Per Day]]/Table1[[#This Row],[MDS Census]]</f>
        <v>8.600574300071788E-2</v>
      </c>
      <c r="R7799" s="3"/>
      <c r="S7799"/>
    </row>
    <row r="7800" spans="1:19" x14ac:dyDescent="0.2">
      <c r="A7800" t="s">
        <v>11453</v>
      </c>
      <c r="B7800" t="s">
        <v>267</v>
      </c>
      <c r="C7800" t="s">
        <v>11488</v>
      </c>
      <c r="D7800" t="s">
        <v>11594</v>
      </c>
      <c r="E7800" s="3">
        <v>100.945054945054</v>
      </c>
      <c r="F7800" s="3">
        <v>4.3956043956043898</v>
      </c>
      <c r="G7800" s="3">
        <v>0.23076923076923</v>
      </c>
      <c r="H7800" s="3">
        <v>0.35626373626373598</v>
      </c>
      <c r="I7800" s="3">
        <v>5.5384615384615303</v>
      </c>
      <c r="J7800" s="3">
        <v>5.3741758241758202</v>
      </c>
      <c r="K7800" s="3">
        <v>5.4272527472527399</v>
      </c>
      <c r="L7800" s="3">
        <f>Table1[[#This Row],[Hours Qualified Activities Professional]]+Table1[[#This Row],[Hours Other Activity Staff]]</f>
        <v>10.801428571428559</v>
      </c>
      <c r="M7800" s="3">
        <f>Table1[[#This Row],[Total Hours Activity Staff]]/Table1[[#This Row],[MDS Census]]</f>
        <v>0.10700304811670021</v>
      </c>
      <c r="N7800" s="3">
        <v>5.2970329670329601</v>
      </c>
      <c r="O7800" s="3">
        <v>10.508351648351599</v>
      </c>
      <c r="P7800" s="3">
        <f>Table1[[#This Row],[Hours Qualified Social Worker]]+Table1[[#This Row],[Hours Other Social Work Staff]]</f>
        <v>15.805384615384559</v>
      </c>
      <c r="Q7800" s="3">
        <f>Table1[[#This Row],[Total Hours Social Work Staff Per Resident Per Day]]/Table1[[#This Row],[MDS Census]]</f>
        <v>0.15657413455258093</v>
      </c>
      <c r="R7800" s="3"/>
      <c r="S7800"/>
    </row>
    <row r="7801" spans="1:19" x14ac:dyDescent="0.2">
      <c r="A7801" t="s">
        <v>11453</v>
      </c>
      <c r="B7801" t="s">
        <v>267</v>
      </c>
      <c r="C7801" t="s">
        <v>11488</v>
      </c>
      <c r="D7801" t="s">
        <v>11595</v>
      </c>
      <c r="E7801" s="3">
        <v>57.164835164835097</v>
      </c>
      <c r="F7801" s="3">
        <v>5.2802197802197801</v>
      </c>
      <c r="G7801" s="3">
        <v>0.19780219780219699</v>
      </c>
      <c r="H7801" s="3">
        <v>0.13186813186813101</v>
      </c>
      <c r="I7801" s="3">
        <v>0.52747252747252704</v>
      </c>
      <c r="J7801" s="3">
        <v>6.3808791208791202</v>
      </c>
      <c r="K7801" s="3">
        <v>0</v>
      </c>
      <c r="L7801" s="3">
        <f>Table1[[#This Row],[Hours Qualified Activities Professional]]+Table1[[#This Row],[Hours Other Activity Staff]]</f>
        <v>6.3808791208791202</v>
      </c>
      <c r="M7801" s="3">
        <f>Table1[[#This Row],[Total Hours Activity Staff]]/Table1[[#This Row],[MDS Census]]</f>
        <v>0.11162245290272985</v>
      </c>
      <c r="N7801" s="3">
        <v>1.7240659340659299</v>
      </c>
      <c r="O7801" s="3">
        <v>0</v>
      </c>
      <c r="P7801" s="3">
        <f>Table1[[#This Row],[Hours Qualified Social Worker]]+Table1[[#This Row],[Hours Other Social Work Staff]]</f>
        <v>1.7240659340659299</v>
      </c>
      <c r="Q7801" s="3">
        <f>Table1[[#This Row],[Total Hours Social Work Staff Per Resident Per Day]]/Table1[[#This Row],[MDS Census]]</f>
        <v>3.0159554017685469E-2</v>
      </c>
      <c r="R7801" s="3"/>
      <c r="S7801"/>
    </row>
    <row r="7802" spans="1:19" x14ac:dyDescent="0.2">
      <c r="A7802" t="s">
        <v>11453</v>
      </c>
      <c r="B7802" t="s">
        <v>267</v>
      </c>
      <c r="C7802" t="s">
        <v>11488</v>
      </c>
      <c r="D7802" t="s">
        <v>11596</v>
      </c>
      <c r="E7802" s="3">
        <v>165.85714285714201</v>
      </c>
      <c r="F7802" s="3">
        <v>5.3626373626373596</v>
      </c>
      <c r="G7802" s="3">
        <v>0.26373626373626302</v>
      </c>
      <c r="H7802" s="3">
        <v>1.1153846153846101</v>
      </c>
      <c r="I7802" s="3">
        <v>4.0661538461538402</v>
      </c>
      <c r="J7802" s="3">
        <v>18.007912087912</v>
      </c>
      <c r="K7802" s="3">
        <v>3.6739560439560401</v>
      </c>
      <c r="L7802" s="3">
        <f>Table1[[#This Row],[Hours Qualified Activities Professional]]+Table1[[#This Row],[Hours Other Activity Staff]]</f>
        <v>21.68186813186804</v>
      </c>
      <c r="M7802" s="3">
        <f>Table1[[#This Row],[Total Hours Activity Staff]]/Table1[[#This Row],[MDS Census]]</f>
        <v>0.13072616444709478</v>
      </c>
      <c r="N7802" s="3">
        <v>5.3626373626373596</v>
      </c>
      <c r="O7802" s="3">
        <v>11.713296703296701</v>
      </c>
      <c r="P7802" s="3">
        <f>Table1[[#This Row],[Hours Qualified Social Worker]]+Table1[[#This Row],[Hours Other Social Work Staff]]</f>
        <v>17.07593406593406</v>
      </c>
      <c r="Q7802" s="3">
        <f>Table1[[#This Row],[Total Hours Social Work Staff Per Resident Per Day]]/Table1[[#This Row],[MDS Census]]</f>
        <v>0.10295567481614043</v>
      </c>
      <c r="R7802" s="3"/>
      <c r="S7802"/>
    </row>
    <row r="7803" spans="1:19" x14ac:dyDescent="0.2">
      <c r="A7803" t="s">
        <v>11453</v>
      </c>
      <c r="B7803" t="s">
        <v>267</v>
      </c>
      <c r="C7803" t="s">
        <v>11488</v>
      </c>
      <c r="D7803" t="s">
        <v>11597</v>
      </c>
      <c r="E7803" s="3">
        <v>87.461538461538396</v>
      </c>
      <c r="F7803" s="3">
        <v>5.71428571428571</v>
      </c>
      <c r="G7803" s="3">
        <v>0.42857142857142799</v>
      </c>
      <c r="H7803" s="3">
        <v>0</v>
      </c>
      <c r="I7803" s="3">
        <v>0</v>
      </c>
      <c r="J7803" s="3">
        <v>0</v>
      </c>
      <c r="K7803" s="3">
        <v>7.08</v>
      </c>
      <c r="L7803" s="3">
        <f>Table1[[#This Row],[Hours Qualified Activities Professional]]+Table1[[#This Row],[Hours Other Activity Staff]]</f>
        <v>7.08</v>
      </c>
      <c r="M7803" s="3">
        <f>Table1[[#This Row],[Total Hours Activity Staff]]/Table1[[#This Row],[MDS Census]]</f>
        <v>8.0949868073878689E-2</v>
      </c>
      <c r="N7803" s="3">
        <v>0</v>
      </c>
      <c r="O7803" s="3">
        <v>14.5820879120879</v>
      </c>
      <c r="P7803" s="3">
        <f>Table1[[#This Row],[Hours Qualified Social Worker]]+Table1[[#This Row],[Hours Other Social Work Staff]]</f>
        <v>14.5820879120879</v>
      </c>
      <c r="Q7803" s="3">
        <f>Table1[[#This Row],[Total Hours Social Work Staff Per Resident Per Day]]/Table1[[#This Row],[MDS Census]]</f>
        <v>0.16672571931147129</v>
      </c>
      <c r="R7803" s="3"/>
      <c r="S7803"/>
    </row>
    <row r="7804" spans="1:19" x14ac:dyDescent="0.2">
      <c r="A7804" t="s">
        <v>11453</v>
      </c>
      <c r="B7804" t="s">
        <v>267</v>
      </c>
      <c r="C7804" t="s">
        <v>11488</v>
      </c>
      <c r="D7804" t="s">
        <v>11598</v>
      </c>
      <c r="E7804" s="3">
        <v>81.857142857142804</v>
      </c>
      <c r="F7804" s="3">
        <v>5.1868131868131799</v>
      </c>
      <c r="G7804" s="3">
        <v>0</v>
      </c>
      <c r="H7804" s="3">
        <v>0.29615384615384599</v>
      </c>
      <c r="I7804" s="3">
        <v>0.41208791208791201</v>
      </c>
      <c r="J7804" s="3">
        <v>0.14505494505494501</v>
      </c>
      <c r="K7804" s="3">
        <v>11.4406593406593</v>
      </c>
      <c r="L7804" s="3">
        <f>Table1[[#This Row],[Hours Qualified Activities Professional]]+Table1[[#This Row],[Hours Other Activity Staff]]</f>
        <v>11.585714285714245</v>
      </c>
      <c r="M7804" s="3">
        <f>Table1[[#This Row],[Total Hours Activity Staff]]/Table1[[#This Row],[MDS Census]]</f>
        <v>0.14153577661431024</v>
      </c>
      <c r="N7804" s="3">
        <v>0</v>
      </c>
      <c r="O7804" s="3">
        <v>6.1910989010988997</v>
      </c>
      <c r="P7804" s="3">
        <f>Table1[[#This Row],[Hours Qualified Social Worker]]+Table1[[#This Row],[Hours Other Social Work Staff]]</f>
        <v>6.1910989010988997</v>
      </c>
      <c r="Q7804" s="3">
        <f>Table1[[#This Row],[Total Hours Social Work Staff Per Resident Per Day]]/Table1[[#This Row],[MDS Census]]</f>
        <v>7.5632970868572999E-2</v>
      </c>
      <c r="R7804" s="3"/>
      <c r="S7804"/>
    </row>
    <row r="7805" spans="1:19" x14ac:dyDescent="0.2">
      <c r="A7805" t="s">
        <v>11453</v>
      </c>
      <c r="B7805" t="s">
        <v>11600</v>
      </c>
      <c r="C7805" t="s">
        <v>11601</v>
      </c>
      <c r="D7805" t="s">
        <v>11599</v>
      </c>
      <c r="E7805" s="3">
        <v>98.571428571428498</v>
      </c>
      <c r="F7805" s="3">
        <v>0</v>
      </c>
      <c r="G7805" s="3">
        <v>2.19780219780219E-2</v>
      </c>
      <c r="H7805" s="3">
        <v>0.45329670329670302</v>
      </c>
      <c r="I7805" s="3">
        <v>0.42296703296703198</v>
      </c>
      <c r="J7805" s="3">
        <v>0</v>
      </c>
      <c r="K7805" s="3">
        <v>0</v>
      </c>
      <c r="L7805" s="3">
        <f>Table1[[#This Row],[Hours Qualified Activities Professional]]+Table1[[#This Row],[Hours Other Activity Staff]]</f>
        <v>0</v>
      </c>
      <c r="M7805" s="3">
        <f>Table1[[#This Row],[Total Hours Activity Staff]]/Table1[[#This Row],[MDS Census]]</f>
        <v>0</v>
      </c>
      <c r="N7805" s="3">
        <v>0</v>
      </c>
      <c r="O7805" s="3">
        <v>0</v>
      </c>
      <c r="P7805" s="3">
        <f>Table1[[#This Row],[Hours Qualified Social Worker]]+Table1[[#This Row],[Hours Other Social Work Staff]]</f>
        <v>0</v>
      </c>
      <c r="Q7805" s="3">
        <f>Table1[[#This Row],[Total Hours Social Work Staff Per Resident Per Day]]/Table1[[#This Row],[MDS Census]]</f>
        <v>0</v>
      </c>
      <c r="R7805" s="3"/>
      <c r="S7805"/>
    </row>
    <row r="7806" spans="1:19" x14ac:dyDescent="0.2">
      <c r="A7806" t="s">
        <v>11453</v>
      </c>
      <c r="B7806" t="s">
        <v>9283</v>
      </c>
      <c r="C7806" t="s">
        <v>4311</v>
      </c>
      <c r="D7806" t="s">
        <v>11602</v>
      </c>
      <c r="E7806" s="3">
        <v>98.802197802197796</v>
      </c>
      <c r="F7806" s="3">
        <v>0</v>
      </c>
      <c r="G7806" s="3">
        <v>0.25549450549450498</v>
      </c>
      <c r="H7806" s="3">
        <v>0.26373626373626302</v>
      </c>
      <c r="I7806" s="3">
        <v>0.79120879120879095</v>
      </c>
      <c r="J7806" s="3">
        <v>0</v>
      </c>
      <c r="K7806" s="3">
        <v>0</v>
      </c>
      <c r="L7806" s="3">
        <f>Table1[[#This Row],[Hours Qualified Activities Professional]]+Table1[[#This Row],[Hours Other Activity Staff]]</f>
        <v>0</v>
      </c>
      <c r="M7806" s="3">
        <f>Table1[[#This Row],[Total Hours Activity Staff]]/Table1[[#This Row],[MDS Census]]</f>
        <v>0</v>
      </c>
      <c r="N7806" s="3">
        <v>0</v>
      </c>
      <c r="O7806" s="3">
        <v>0</v>
      </c>
      <c r="P7806" s="3">
        <f>Table1[[#This Row],[Hours Qualified Social Worker]]+Table1[[#This Row],[Hours Other Social Work Staff]]</f>
        <v>0</v>
      </c>
      <c r="Q7806" s="3">
        <f>Table1[[#This Row],[Total Hours Social Work Staff Per Resident Per Day]]/Table1[[#This Row],[MDS Census]]</f>
        <v>0</v>
      </c>
      <c r="R7806" s="3"/>
      <c r="S7806"/>
    </row>
    <row r="7807" spans="1:19" x14ac:dyDescent="0.2">
      <c r="A7807" t="s">
        <v>11453</v>
      </c>
      <c r="B7807" t="s">
        <v>9283</v>
      </c>
      <c r="C7807" t="s">
        <v>4311</v>
      </c>
      <c r="D7807" t="s">
        <v>11603</v>
      </c>
      <c r="E7807" s="3">
        <v>122.21978021978001</v>
      </c>
      <c r="F7807" s="3">
        <v>10.461428571428501</v>
      </c>
      <c r="G7807" s="3">
        <v>0</v>
      </c>
      <c r="H7807" s="3">
        <v>0.45604395604395598</v>
      </c>
      <c r="I7807" s="3">
        <v>2.6081318681318599</v>
      </c>
      <c r="J7807" s="3">
        <v>6.3190109890109802</v>
      </c>
      <c r="K7807" s="3">
        <v>21.092967032967</v>
      </c>
      <c r="L7807" s="3">
        <f>Table1[[#This Row],[Hours Qualified Activities Professional]]+Table1[[#This Row],[Hours Other Activity Staff]]</f>
        <v>27.41197802197798</v>
      </c>
      <c r="M7807" s="3">
        <f>Table1[[#This Row],[Total Hours Activity Staff]]/Table1[[#This Row],[MDS Census]]</f>
        <v>0.22428430138464309</v>
      </c>
      <c r="N7807" s="3">
        <v>9.84263736263736</v>
      </c>
      <c r="O7807" s="3">
        <v>0</v>
      </c>
      <c r="P7807" s="3">
        <f>Table1[[#This Row],[Hours Qualified Social Worker]]+Table1[[#This Row],[Hours Other Social Work Staff]]</f>
        <v>9.84263736263736</v>
      </c>
      <c r="Q7807" s="3">
        <f>Table1[[#This Row],[Total Hours Social Work Staff Per Resident Per Day]]/Table1[[#This Row],[MDS Census]]</f>
        <v>8.0532278367200269E-2</v>
      </c>
      <c r="R7807" s="3"/>
      <c r="S7807"/>
    </row>
    <row r="7808" spans="1:19" x14ac:dyDescent="0.2">
      <c r="A7808" t="s">
        <v>11453</v>
      </c>
      <c r="B7808" t="s">
        <v>9283</v>
      </c>
      <c r="C7808" t="s">
        <v>4311</v>
      </c>
      <c r="D7808" t="s">
        <v>11604</v>
      </c>
      <c r="E7808" s="3">
        <v>49.879120879120798</v>
      </c>
      <c r="F7808" s="3">
        <v>5.4505494505494498</v>
      </c>
      <c r="G7808" s="3">
        <v>0</v>
      </c>
      <c r="H7808" s="3">
        <v>0</v>
      </c>
      <c r="I7808" s="3">
        <v>0</v>
      </c>
      <c r="J7808" s="3">
        <v>0</v>
      </c>
      <c r="K7808" s="3">
        <v>5.7593406593406504</v>
      </c>
      <c r="L7808" s="3">
        <f>Table1[[#This Row],[Hours Qualified Activities Professional]]+Table1[[#This Row],[Hours Other Activity Staff]]</f>
        <v>5.7593406593406504</v>
      </c>
      <c r="M7808" s="3">
        <f>Table1[[#This Row],[Total Hours Activity Staff]]/Table1[[#This Row],[MDS Census]]</f>
        <v>0.11546596166556511</v>
      </c>
      <c r="N7808" s="3">
        <v>0</v>
      </c>
      <c r="O7808" s="3">
        <v>9.8950549450549392</v>
      </c>
      <c r="P7808" s="3">
        <f>Table1[[#This Row],[Hours Qualified Social Worker]]+Table1[[#This Row],[Hours Other Social Work Staff]]</f>
        <v>9.8950549450549392</v>
      </c>
      <c r="Q7808" s="3">
        <f>Table1[[#This Row],[Total Hours Social Work Staff Per Resident Per Day]]/Table1[[#This Row],[MDS Census]]</f>
        <v>0.19838070059484489</v>
      </c>
      <c r="R7808" s="3"/>
      <c r="S7808"/>
    </row>
    <row r="7809" spans="1:19" x14ac:dyDescent="0.2">
      <c r="A7809" t="s">
        <v>11453</v>
      </c>
      <c r="B7809" t="s">
        <v>11606</v>
      </c>
      <c r="C7809" t="s">
        <v>183</v>
      </c>
      <c r="D7809" t="s">
        <v>11605</v>
      </c>
      <c r="E7809" s="3">
        <v>56.2967032967032</v>
      </c>
      <c r="F7809" s="3">
        <v>15.4761538461538</v>
      </c>
      <c r="G7809" s="3">
        <v>0</v>
      </c>
      <c r="H7809" s="3">
        <v>0</v>
      </c>
      <c r="I7809" s="3">
        <v>0</v>
      </c>
      <c r="J7809" s="3">
        <v>0</v>
      </c>
      <c r="K7809" s="3">
        <v>19.555604395604298</v>
      </c>
      <c r="L7809" s="3">
        <f>Table1[[#This Row],[Hours Qualified Activities Professional]]+Table1[[#This Row],[Hours Other Activity Staff]]</f>
        <v>19.555604395604298</v>
      </c>
      <c r="M7809" s="3">
        <f>Table1[[#This Row],[Total Hours Activity Staff]]/Table1[[#This Row],[MDS Census]]</f>
        <v>0.347366777278937</v>
      </c>
      <c r="N7809" s="3">
        <v>9.4693406593406504</v>
      </c>
      <c r="O7809" s="3">
        <v>0</v>
      </c>
      <c r="P7809" s="3">
        <f>Table1[[#This Row],[Hours Qualified Social Worker]]+Table1[[#This Row],[Hours Other Social Work Staff]]</f>
        <v>9.4693406593406504</v>
      </c>
      <c r="Q7809" s="3">
        <f>Table1[[#This Row],[Total Hours Social Work Staff Per Resident Per Day]]/Table1[[#This Row],[MDS Census]]</f>
        <v>0.16820417723989864</v>
      </c>
      <c r="R7809" s="3"/>
      <c r="S7809"/>
    </row>
    <row r="7810" spans="1:19" x14ac:dyDescent="0.2">
      <c r="A7810" t="s">
        <v>11453</v>
      </c>
      <c r="B7810" t="s">
        <v>11606</v>
      </c>
      <c r="C7810" t="s">
        <v>183</v>
      </c>
      <c r="D7810" t="s">
        <v>11607</v>
      </c>
      <c r="E7810" s="3">
        <v>48.857142857142797</v>
      </c>
      <c r="F7810" s="3">
        <v>7.1208791208791196</v>
      </c>
      <c r="G7810" s="3">
        <v>0</v>
      </c>
      <c r="H7810" s="3">
        <v>0.27747252747252699</v>
      </c>
      <c r="I7810" s="3">
        <v>0.27472527472527403</v>
      </c>
      <c r="J7810" s="3">
        <v>8.7032967032967008</v>
      </c>
      <c r="K7810" s="3">
        <v>7.9456043956043896</v>
      </c>
      <c r="L7810" s="3">
        <f>Table1[[#This Row],[Hours Qualified Activities Professional]]+Table1[[#This Row],[Hours Other Activity Staff]]</f>
        <v>16.648901098901092</v>
      </c>
      <c r="M7810" s="3">
        <f>Table1[[#This Row],[Total Hours Activity Staff]]/Table1[[#This Row],[MDS Census]]</f>
        <v>0.34076698155645552</v>
      </c>
      <c r="N7810" s="3">
        <v>1.1726373626373601</v>
      </c>
      <c r="O7810" s="3">
        <v>5.3626373626373596</v>
      </c>
      <c r="P7810" s="3">
        <f>Table1[[#This Row],[Hours Qualified Social Worker]]+Table1[[#This Row],[Hours Other Social Work Staff]]</f>
        <v>6.5352747252747196</v>
      </c>
      <c r="Q7810" s="3">
        <f>Table1[[#This Row],[Total Hours Social Work Staff Per Resident Per Day]]/Table1[[#This Row],[MDS Census]]</f>
        <v>0.13376293297345934</v>
      </c>
      <c r="R7810" s="3"/>
      <c r="S7810"/>
    </row>
    <row r="7811" spans="1:19" x14ac:dyDescent="0.2">
      <c r="A7811" t="s">
        <v>11453</v>
      </c>
      <c r="B7811" t="s">
        <v>7940</v>
      </c>
      <c r="C7811" t="s">
        <v>3196</v>
      </c>
      <c r="D7811" t="s">
        <v>11608</v>
      </c>
      <c r="E7811" s="3">
        <v>54.285714285714199</v>
      </c>
      <c r="F7811" s="3">
        <v>5.1868131868131799</v>
      </c>
      <c r="G7811" s="3">
        <v>6.5934065934065894E-2</v>
      </c>
      <c r="H7811" s="3">
        <v>0.13186813186813101</v>
      </c>
      <c r="I7811" s="3">
        <v>0.49450549450549403</v>
      </c>
      <c r="J7811" s="3">
        <v>0.14791208791208699</v>
      </c>
      <c r="K7811" s="3">
        <v>0</v>
      </c>
      <c r="L7811" s="3">
        <f>Table1[[#This Row],[Hours Qualified Activities Professional]]+Table1[[#This Row],[Hours Other Activity Staff]]</f>
        <v>0.14791208791208699</v>
      </c>
      <c r="M7811" s="3">
        <f>Table1[[#This Row],[Total Hours Activity Staff]]/Table1[[#This Row],[MDS Census]]</f>
        <v>2.7246963562752909E-3</v>
      </c>
      <c r="N7811" s="3">
        <v>5.6759340659340598</v>
      </c>
      <c r="O7811" s="3">
        <v>0</v>
      </c>
      <c r="P7811" s="3">
        <f>Table1[[#This Row],[Hours Qualified Social Worker]]+Table1[[#This Row],[Hours Other Social Work Staff]]</f>
        <v>5.6759340659340598</v>
      </c>
      <c r="Q7811" s="3">
        <f>Table1[[#This Row],[Total Hours Social Work Staff Per Resident Per Day]]/Table1[[#This Row],[MDS Census]]</f>
        <v>0.10455668016194337</v>
      </c>
      <c r="R7811" s="3"/>
      <c r="S7811"/>
    </row>
    <row r="7812" spans="1:19" x14ac:dyDescent="0.2">
      <c r="A7812" t="s">
        <v>11453</v>
      </c>
      <c r="B7812" t="s">
        <v>6944</v>
      </c>
      <c r="C7812" t="s">
        <v>11610</v>
      </c>
      <c r="D7812" t="s">
        <v>11609</v>
      </c>
      <c r="E7812" s="3">
        <v>63.439560439560402</v>
      </c>
      <c r="F7812" s="3">
        <v>5.4505494505494498</v>
      </c>
      <c r="G7812" s="3">
        <v>0.23076923076923</v>
      </c>
      <c r="H7812" s="3">
        <v>0</v>
      </c>
      <c r="I7812" s="3">
        <v>0</v>
      </c>
      <c r="J7812" s="3">
        <v>0</v>
      </c>
      <c r="K7812" s="3">
        <v>9.3240659340659295</v>
      </c>
      <c r="L7812" s="3">
        <f>Table1[[#This Row],[Hours Qualified Activities Professional]]+Table1[[#This Row],[Hours Other Activity Staff]]</f>
        <v>9.3240659340659295</v>
      </c>
      <c r="M7812" s="3">
        <f>Table1[[#This Row],[Total Hours Activity Staff]]/Table1[[#This Row],[MDS Census]]</f>
        <v>0.14697557595704142</v>
      </c>
      <c r="N7812" s="3">
        <v>0</v>
      </c>
      <c r="O7812" s="3">
        <v>5.6412087912087898</v>
      </c>
      <c r="P7812" s="3">
        <f>Table1[[#This Row],[Hours Qualified Social Worker]]+Table1[[#This Row],[Hours Other Social Work Staff]]</f>
        <v>5.6412087912087898</v>
      </c>
      <c r="Q7812" s="3">
        <f>Table1[[#This Row],[Total Hours Social Work Staff Per Resident Per Day]]/Table1[[#This Row],[MDS Census]]</f>
        <v>8.8922570587216379E-2</v>
      </c>
      <c r="R7812" s="3"/>
      <c r="S7812"/>
    </row>
    <row r="7813" spans="1:19" x14ac:dyDescent="0.2">
      <c r="A7813" t="s">
        <v>11453</v>
      </c>
      <c r="B7813" t="s">
        <v>2702</v>
      </c>
      <c r="C7813" t="s">
        <v>168</v>
      </c>
      <c r="D7813" t="s">
        <v>11611</v>
      </c>
      <c r="E7813" s="3">
        <v>56.3406593406593</v>
      </c>
      <c r="F7813" s="3">
        <v>11.3791208791208</v>
      </c>
      <c r="G7813" s="3">
        <v>0.26373626373626302</v>
      </c>
      <c r="H7813" s="3">
        <v>0.164835164835164</v>
      </c>
      <c r="I7813" s="3">
        <v>0.19780219780219699</v>
      </c>
      <c r="J7813" s="3">
        <v>5.5549450549450503</v>
      </c>
      <c r="K7813" s="3">
        <v>0</v>
      </c>
      <c r="L7813" s="3">
        <f>Table1[[#This Row],[Hours Qualified Activities Professional]]+Table1[[#This Row],[Hours Other Activity Staff]]</f>
        <v>5.5549450549450503</v>
      </c>
      <c r="M7813" s="3">
        <f>Table1[[#This Row],[Total Hours Activity Staff]]/Table1[[#This Row],[MDS Census]]</f>
        <v>9.8595669982445858E-2</v>
      </c>
      <c r="N7813" s="3">
        <v>0</v>
      </c>
      <c r="O7813" s="3">
        <v>6.0192307692307603</v>
      </c>
      <c r="P7813" s="3">
        <f>Table1[[#This Row],[Hours Qualified Social Worker]]+Table1[[#This Row],[Hours Other Social Work Staff]]</f>
        <v>6.0192307692307603</v>
      </c>
      <c r="Q7813" s="3">
        <f>Table1[[#This Row],[Total Hours Social Work Staff Per Resident Per Day]]/Table1[[#This Row],[MDS Census]]</f>
        <v>0.1068363565437877</v>
      </c>
      <c r="R7813" s="3"/>
      <c r="S7813"/>
    </row>
    <row r="7814" spans="1:19" x14ac:dyDescent="0.2">
      <c r="A7814" t="s">
        <v>11453</v>
      </c>
      <c r="B7814" t="s">
        <v>11613</v>
      </c>
      <c r="C7814" t="s">
        <v>11614</v>
      </c>
      <c r="D7814" t="s">
        <v>11612</v>
      </c>
      <c r="E7814" s="3">
        <v>36.725274725274701</v>
      </c>
      <c r="F7814" s="3">
        <v>0</v>
      </c>
      <c r="G7814" s="3">
        <v>0</v>
      </c>
      <c r="H7814" s="3">
        <v>0</v>
      </c>
      <c r="I7814" s="3">
        <v>0</v>
      </c>
      <c r="J7814" s="3">
        <v>5.0302197802197801</v>
      </c>
      <c r="K7814" s="3">
        <v>0.20054945054945</v>
      </c>
      <c r="L7814" s="3">
        <f>Table1[[#This Row],[Hours Qualified Activities Professional]]+Table1[[#This Row],[Hours Other Activity Staff]]</f>
        <v>5.2307692307692299</v>
      </c>
      <c r="M7814" s="3">
        <f>Table1[[#This Row],[Total Hours Activity Staff]]/Table1[[#This Row],[MDS Census]]</f>
        <v>0.14242968282465596</v>
      </c>
      <c r="N7814" s="3">
        <v>0</v>
      </c>
      <c r="O7814" s="3">
        <v>4.47527472527472</v>
      </c>
      <c r="P7814" s="3">
        <f>Table1[[#This Row],[Hours Qualified Social Worker]]+Table1[[#This Row],[Hours Other Social Work Staff]]</f>
        <v>4.47527472527472</v>
      </c>
      <c r="Q7814" s="3">
        <f>Table1[[#This Row],[Total Hours Social Work Staff Per Resident Per Day]]/Table1[[#This Row],[MDS Census]]</f>
        <v>0.12185816876122076</v>
      </c>
      <c r="R7814" s="3"/>
      <c r="S7814"/>
    </row>
    <row r="7815" spans="1:19" x14ac:dyDescent="0.2">
      <c r="A7815" t="s">
        <v>11453</v>
      </c>
      <c r="B7815" t="s">
        <v>11616</v>
      </c>
      <c r="C7815" t="s">
        <v>424</v>
      </c>
      <c r="D7815" t="s">
        <v>11615</v>
      </c>
      <c r="E7815" s="3">
        <v>77.802197802197796</v>
      </c>
      <c r="F7815" s="3">
        <v>0</v>
      </c>
      <c r="G7815" s="3">
        <v>0.71428571428571397</v>
      </c>
      <c r="H7815" s="3">
        <v>0.42307692307692302</v>
      </c>
      <c r="I7815" s="3">
        <v>0.804725274725274</v>
      </c>
      <c r="J7815" s="3">
        <v>5.3737362637362596</v>
      </c>
      <c r="K7815" s="3">
        <v>7.70450549450549</v>
      </c>
      <c r="L7815" s="3">
        <f>Table1[[#This Row],[Hours Qualified Activities Professional]]+Table1[[#This Row],[Hours Other Activity Staff]]</f>
        <v>13.078241758241749</v>
      </c>
      <c r="M7815" s="3">
        <f>Table1[[#This Row],[Total Hours Activity Staff]]/Table1[[#This Row],[MDS Census]]</f>
        <v>0.16809604519774002</v>
      </c>
      <c r="N7815" s="3">
        <v>5.5774725274725201</v>
      </c>
      <c r="O7815" s="3">
        <v>0</v>
      </c>
      <c r="P7815" s="3">
        <f>Table1[[#This Row],[Hours Qualified Social Worker]]+Table1[[#This Row],[Hours Other Social Work Staff]]</f>
        <v>5.5774725274725201</v>
      </c>
      <c r="Q7815" s="3">
        <f>Table1[[#This Row],[Total Hours Social Work Staff Per Resident Per Day]]/Table1[[#This Row],[MDS Census]]</f>
        <v>7.1687853107344546E-2</v>
      </c>
      <c r="R7815" s="3"/>
      <c r="S7815"/>
    </row>
    <row r="7816" spans="1:19" x14ac:dyDescent="0.2">
      <c r="A7816" t="s">
        <v>11453</v>
      </c>
      <c r="B7816" t="s">
        <v>4387</v>
      </c>
      <c r="C7816" t="s">
        <v>11618</v>
      </c>
      <c r="D7816" t="s">
        <v>11617</v>
      </c>
      <c r="E7816" s="3">
        <v>57.351648351648301</v>
      </c>
      <c r="F7816" s="3">
        <v>5.1868131868131799</v>
      </c>
      <c r="G7816" s="3">
        <v>8.2417582417582402E-2</v>
      </c>
      <c r="H7816" s="3">
        <v>0.21703296703296701</v>
      </c>
      <c r="I7816" s="3">
        <v>0.28571428571428498</v>
      </c>
      <c r="J7816" s="3">
        <v>4.4862637362637301</v>
      </c>
      <c r="K7816" s="3">
        <v>0</v>
      </c>
      <c r="L7816" s="3">
        <f>Table1[[#This Row],[Hours Qualified Activities Professional]]+Table1[[#This Row],[Hours Other Activity Staff]]</f>
        <v>4.4862637362637301</v>
      </c>
      <c r="M7816" s="3">
        <f>Table1[[#This Row],[Total Hours Activity Staff]]/Table1[[#This Row],[MDS Census]]</f>
        <v>7.8223797662387393E-2</v>
      </c>
      <c r="N7816" s="3">
        <v>5.5741758241758204</v>
      </c>
      <c r="O7816" s="3">
        <v>0</v>
      </c>
      <c r="P7816" s="3">
        <f>Table1[[#This Row],[Hours Qualified Social Worker]]+Table1[[#This Row],[Hours Other Social Work Staff]]</f>
        <v>5.5741758241758204</v>
      </c>
      <c r="Q7816" s="3">
        <f>Table1[[#This Row],[Total Hours Social Work Staff Per Resident Per Day]]/Table1[[#This Row],[MDS Census]]</f>
        <v>9.7192948840774118E-2</v>
      </c>
      <c r="R7816" s="3"/>
      <c r="S7816"/>
    </row>
    <row r="7817" spans="1:19" x14ac:dyDescent="0.2">
      <c r="A7817" t="s">
        <v>11453</v>
      </c>
      <c r="B7817" t="s">
        <v>285</v>
      </c>
      <c r="C7817" t="s">
        <v>257</v>
      </c>
      <c r="D7817" t="s">
        <v>11619</v>
      </c>
      <c r="E7817" s="3">
        <v>56.021978021978001</v>
      </c>
      <c r="F7817" s="3">
        <v>5.2747252747252702</v>
      </c>
      <c r="G7817" s="3">
        <v>3.2967032967032898E-2</v>
      </c>
      <c r="H7817" s="3">
        <v>0.31417582417582401</v>
      </c>
      <c r="I7817" s="3">
        <v>0.36703296703296701</v>
      </c>
      <c r="J7817" s="3">
        <v>0</v>
      </c>
      <c r="K7817" s="3">
        <v>9.7462637362637299</v>
      </c>
      <c r="L7817" s="3">
        <f>Table1[[#This Row],[Hours Qualified Activities Professional]]+Table1[[#This Row],[Hours Other Activity Staff]]</f>
        <v>9.7462637362637299</v>
      </c>
      <c r="M7817" s="3">
        <f>Table1[[#This Row],[Total Hours Activity Staff]]/Table1[[#This Row],[MDS Census]]</f>
        <v>0.1739721459395841</v>
      </c>
      <c r="N7817" s="3">
        <v>5.5237362637362599</v>
      </c>
      <c r="O7817" s="3">
        <v>0</v>
      </c>
      <c r="P7817" s="3">
        <f>Table1[[#This Row],[Hours Qualified Social Worker]]+Table1[[#This Row],[Hours Other Social Work Staff]]</f>
        <v>5.5237362637362599</v>
      </c>
      <c r="Q7817" s="3">
        <f>Table1[[#This Row],[Total Hours Social Work Staff Per Resident Per Day]]/Table1[[#This Row],[MDS Census]]</f>
        <v>9.8599450765005855E-2</v>
      </c>
      <c r="R7817" s="3"/>
      <c r="S7817"/>
    </row>
    <row r="7818" spans="1:19" x14ac:dyDescent="0.2">
      <c r="A7818" t="s">
        <v>11453</v>
      </c>
      <c r="B7818" t="s">
        <v>11621</v>
      </c>
      <c r="C7818" t="s">
        <v>7855</v>
      </c>
      <c r="D7818" t="s">
        <v>11620</v>
      </c>
      <c r="E7818" s="3">
        <v>99.758241758241695</v>
      </c>
      <c r="F7818" s="3">
        <v>0</v>
      </c>
      <c r="G7818" s="3">
        <v>0.17582417582417501</v>
      </c>
      <c r="H7818" s="3">
        <v>0.23076923076923</v>
      </c>
      <c r="I7818" s="3">
        <v>0.68681318681318604</v>
      </c>
      <c r="J7818" s="3">
        <v>0</v>
      </c>
      <c r="K7818" s="3">
        <v>0</v>
      </c>
      <c r="L7818" s="3">
        <f>Table1[[#This Row],[Hours Qualified Activities Professional]]+Table1[[#This Row],[Hours Other Activity Staff]]</f>
        <v>0</v>
      </c>
      <c r="M7818" s="3">
        <f>Table1[[#This Row],[Total Hours Activity Staff]]/Table1[[#This Row],[MDS Census]]</f>
        <v>0</v>
      </c>
      <c r="N7818" s="3">
        <v>0</v>
      </c>
      <c r="O7818" s="3">
        <v>0</v>
      </c>
      <c r="P7818" s="3">
        <f>Table1[[#This Row],[Hours Qualified Social Worker]]+Table1[[#This Row],[Hours Other Social Work Staff]]</f>
        <v>0</v>
      </c>
      <c r="Q7818" s="3">
        <f>Table1[[#This Row],[Total Hours Social Work Staff Per Resident Per Day]]/Table1[[#This Row],[MDS Census]]</f>
        <v>0</v>
      </c>
      <c r="R7818" s="3"/>
      <c r="S7818"/>
    </row>
    <row r="7819" spans="1:19" x14ac:dyDescent="0.2">
      <c r="A7819" t="s">
        <v>11453</v>
      </c>
      <c r="B7819" t="s">
        <v>288</v>
      </c>
      <c r="C7819" t="s">
        <v>200</v>
      </c>
      <c r="D7819" t="s">
        <v>11622</v>
      </c>
      <c r="E7819" s="3">
        <v>109.978021978021</v>
      </c>
      <c r="F7819" s="3">
        <v>6.2885714285714203</v>
      </c>
      <c r="G7819" s="3">
        <v>2.19780219780219E-2</v>
      </c>
      <c r="H7819" s="3">
        <v>0.46153846153846101</v>
      </c>
      <c r="I7819" s="3">
        <v>0.65659340659340604</v>
      </c>
      <c r="J7819" s="3">
        <v>0</v>
      </c>
      <c r="K7819" s="3">
        <v>10.637582417582401</v>
      </c>
      <c r="L7819" s="3">
        <f>Table1[[#This Row],[Hours Qualified Activities Professional]]+Table1[[#This Row],[Hours Other Activity Staff]]</f>
        <v>10.637582417582401</v>
      </c>
      <c r="M7819" s="3">
        <f>Table1[[#This Row],[Total Hours Activity Staff]]/Table1[[#This Row],[MDS Census]]</f>
        <v>9.6724620303757697E-2</v>
      </c>
      <c r="N7819" s="3">
        <v>5.1165934065933998</v>
      </c>
      <c r="O7819" s="3">
        <v>2.59901098901098</v>
      </c>
      <c r="P7819" s="3">
        <f>Table1[[#This Row],[Hours Qualified Social Worker]]+Table1[[#This Row],[Hours Other Social Work Staff]]</f>
        <v>7.7156043956043803</v>
      </c>
      <c r="Q7819" s="3">
        <f>Table1[[#This Row],[Total Hours Social Work Staff Per Resident Per Day]]/Table1[[#This Row],[MDS Census]]</f>
        <v>7.0155875299760667E-2</v>
      </c>
      <c r="R7819" s="3"/>
      <c r="S7819"/>
    </row>
    <row r="7820" spans="1:19" x14ac:dyDescent="0.2">
      <c r="A7820" t="s">
        <v>11453</v>
      </c>
      <c r="B7820" t="s">
        <v>11624</v>
      </c>
      <c r="C7820" t="s">
        <v>11625</v>
      </c>
      <c r="D7820" t="s">
        <v>11623</v>
      </c>
      <c r="E7820" s="3">
        <v>52.230769230769198</v>
      </c>
      <c r="F7820" s="3">
        <v>0</v>
      </c>
      <c r="G7820" s="3">
        <v>4.3956043956043897E-2</v>
      </c>
      <c r="H7820" s="3">
        <v>0.13186813186813101</v>
      </c>
      <c r="I7820" s="3">
        <v>0.39560439560439498</v>
      </c>
      <c r="J7820" s="3">
        <v>3.2967032967032898E-2</v>
      </c>
      <c r="K7820" s="3">
        <v>0</v>
      </c>
      <c r="L7820" s="3">
        <f>Table1[[#This Row],[Hours Qualified Activities Professional]]+Table1[[#This Row],[Hours Other Activity Staff]]</f>
        <v>3.2967032967032898E-2</v>
      </c>
      <c r="M7820" s="3">
        <f>Table1[[#This Row],[Total Hours Activity Staff]]/Table1[[#This Row],[MDS Census]]</f>
        <v>6.311803071744152E-4</v>
      </c>
      <c r="N7820" s="3">
        <v>8.7912087912087905E-2</v>
      </c>
      <c r="O7820" s="3">
        <v>0</v>
      </c>
      <c r="P7820" s="3">
        <f>Table1[[#This Row],[Hours Qualified Social Worker]]+Table1[[#This Row],[Hours Other Social Work Staff]]</f>
        <v>8.7912087912087905E-2</v>
      </c>
      <c r="Q7820" s="3">
        <f>Table1[[#This Row],[Total Hours Social Work Staff Per Resident Per Day]]/Table1[[#This Row],[MDS Census]]</f>
        <v>1.6831474857984441E-3</v>
      </c>
      <c r="R7820" s="3"/>
      <c r="S7820"/>
    </row>
    <row r="7821" spans="1:19" x14ac:dyDescent="0.2">
      <c r="A7821" t="s">
        <v>11453</v>
      </c>
      <c r="B7821" t="s">
        <v>11627</v>
      </c>
      <c r="C7821" t="s">
        <v>406</v>
      </c>
      <c r="D7821" t="s">
        <v>11626</v>
      </c>
      <c r="E7821" s="3">
        <v>22.219780219780201</v>
      </c>
      <c r="F7821" s="3">
        <v>0</v>
      </c>
      <c r="G7821" s="3">
        <v>7.4175824175824107E-2</v>
      </c>
      <c r="H7821" s="3">
        <v>9.6153846153846104E-2</v>
      </c>
      <c r="I7821" s="3">
        <v>0.28846153846153799</v>
      </c>
      <c r="J7821" s="3">
        <v>0</v>
      </c>
      <c r="K7821" s="3">
        <v>0</v>
      </c>
      <c r="L7821" s="3">
        <f>Table1[[#This Row],[Hours Qualified Activities Professional]]+Table1[[#This Row],[Hours Other Activity Staff]]</f>
        <v>0</v>
      </c>
      <c r="M7821" s="3">
        <f>Table1[[#This Row],[Total Hours Activity Staff]]/Table1[[#This Row],[MDS Census]]</f>
        <v>0</v>
      </c>
      <c r="N7821" s="3">
        <v>0</v>
      </c>
      <c r="O7821" s="3">
        <v>0</v>
      </c>
      <c r="P7821" s="3">
        <f>Table1[[#This Row],[Hours Qualified Social Worker]]+Table1[[#This Row],[Hours Other Social Work Staff]]</f>
        <v>0</v>
      </c>
      <c r="Q7821" s="3">
        <f>Table1[[#This Row],[Total Hours Social Work Staff Per Resident Per Day]]/Table1[[#This Row],[MDS Census]]</f>
        <v>0</v>
      </c>
      <c r="R7821" s="3"/>
      <c r="S7821"/>
    </row>
    <row r="7822" spans="1:19" x14ac:dyDescent="0.2">
      <c r="A7822" t="s">
        <v>11453</v>
      </c>
      <c r="B7822" t="s">
        <v>11627</v>
      </c>
      <c r="C7822" t="s">
        <v>406</v>
      </c>
      <c r="D7822" t="s">
        <v>11628</v>
      </c>
      <c r="E7822" s="3">
        <v>129.15384615384599</v>
      </c>
      <c r="F7822" s="3">
        <v>5.71428571428571</v>
      </c>
      <c r="G7822" s="3">
        <v>0.70989010989010903</v>
      </c>
      <c r="H7822" s="3">
        <v>0.61648351648351596</v>
      </c>
      <c r="I7822" s="3">
        <v>0</v>
      </c>
      <c r="J7822" s="3">
        <v>0</v>
      </c>
      <c r="K7822" s="3">
        <v>5.2167032967032902</v>
      </c>
      <c r="L7822" s="3">
        <f>Table1[[#This Row],[Hours Qualified Activities Professional]]+Table1[[#This Row],[Hours Other Activity Staff]]</f>
        <v>5.2167032967032902</v>
      </c>
      <c r="M7822" s="3">
        <f>Table1[[#This Row],[Total Hours Activity Staff]]/Table1[[#This Row],[MDS Census]]</f>
        <v>4.0391389432485325E-2</v>
      </c>
      <c r="N7822" s="3">
        <v>0</v>
      </c>
      <c r="O7822" s="3">
        <v>6.3224175824175797</v>
      </c>
      <c r="P7822" s="3">
        <f>Table1[[#This Row],[Hours Qualified Social Worker]]+Table1[[#This Row],[Hours Other Social Work Staff]]</f>
        <v>6.3224175824175797</v>
      </c>
      <c r="Q7822" s="3">
        <f>Table1[[#This Row],[Total Hours Social Work Staff Per Resident Per Day]]/Table1[[#This Row],[MDS Census]]</f>
        <v>4.8952607844805623E-2</v>
      </c>
      <c r="R7822" s="3"/>
      <c r="S7822"/>
    </row>
    <row r="7823" spans="1:19" x14ac:dyDescent="0.2">
      <c r="A7823" t="s">
        <v>11453</v>
      </c>
      <c r="B7823" t="s">
        <v>11627</v>
      </c>
      <c r="C7823" t="s">
        <v>406</v>
      </c>
      <c r="D7823" t="s">
        <v>11629</v>
      </c>
      <c r="E7823" s="3">
        <v>123.318681318681</v>
      </c>
      <c r="F7823" s="3">
        <v>4.7472527472527402</v>
      </c>
      <c r="G7823" s="3">
        <v>0.24175824175824101</v>
      </c>
      <c r="H7823" s="3">
        <v>0.42956043956043899</v>
      </c>
      <c r="I7823" s="3">
        <v>1.8571428571428501</v>
      </c>
      <c r="J7823" s="3">
        <v>3.8243956043955998</v>
      </c>
      <c r="K7823" s="3">
        <v>4.5968131868131801</v>
      </c>
      <c r="L7823" s="3">
        <f>Table1[[#This Row],[Hours Qualified Activities Professional]]+Table1[[#This Row],[Hours Other Activity Staff]]</f>
        <v>8.4212087912087803</v>
      </c>
      <c r="M7823" s="3">
        <f>Table1[[#This Row],[Total Hours Activity Staff]]/Table1[[#This Row],[MDS Census]]</f>
        <v>6.828818392443424E-2</v>
      </c>
      <c r="N7823" s="3">
        <v>5.2970329670329601</v>
      </c>
      <c r="O7823" s="3">
        <v>5.2263736263736202</v>
      </c>
      <c r="P7823" s="3">
        <f>Table1[[#This Row],[Hours Qualified Social Worker]]+Table1[[#This Row],[Hours Other Social Work Staff]]</f>
        <v>10.52340659340658</v>
      </c>
      <c r="Q7823" s="3">
        <f>Table1[[#This Row],[Total Hours Social Work Staff Per Resident Per Day]]/Table1[[#This Row],[MDS Census]]</f>
        <v>8.5335056139725654E-2</v>
      </c>
      <c r="R7823" s="3"/>
      <c r="S7823"/>
    </row>
    <row r="7824" spans="1:19" x14ac:dyDescent="0.2">
      <c r="A7824" t="s">
        <v>11453</v>
      </c>
      <c r="B7824" t="s">
        <v>11631</v>
      </c>
      <c r="C7824" t="s">
        <v>372</v>
      </c>
      <c r="D7824" t="s">
        <v>11630</v>
      </c>
      <c r="E7824" s="3">
        <v>55.582417582417499</v>
      </c>
      <c r="F7824" s="3">
        <v>15.4813186813186</v>
      </c>
      <c r="G7824" s="3">
        <v>8.7912087912087905E-2</v>
      </c>
      <c r="H7824" s="3">
        <v>0.26373626373626302</v>
      </c>
      <c r="I7824" s="3">
        <v>0.26373626373626302</v>
      </c>
      <c r="J7824" s="3">
        <v>5.36340659340659</v>
      </c>
      <c r="K7824" s="3">
        <v>5.13417582417582</v>
      </c>
      <c r="L7824" s="3">
        <f>Table1[[#This Row],[Hours Qualified Activities Professional]]+Table1[[#This Row],[Hours Other Activity Staff]]</f>
        <v>10.497582417582411</v>
      </c>
      <c r="M7824" s="3">
        <f>Table1[[#This Row],[Total Hours Activity Staff]]/Table1[[#This Row],[MDS Census]]</f>
        <v>0.18886516409648099</v>
      </c>
      <c r="N7824" s="3">
        <v>0</v>
      </c>
      <c r="O7824" s="3">
        <v>4.5360439560439501</v>
      </c>
      <c r="P7824" s="3">
        <f>Table1[[#This Row],[Hours Qualified Social Worker]]+Table1[[#This Row],[Hours Other Social Work Staff]]</f>
        <v>4.5360439560439501</v>
      </c>
      <c r="Q7824" s="3">
        <f>Table1[[#This Row],[Total Hours Social Work Staff Per Resident Per Day]]/Table1[[#This Row],[MDS Census]]</f>
        <v>8.1609331751680517E-2</v>
      </c>
      <c r="R7824" s="3"/>
      <c r="S7824"/>
    </row>
    <row r="7825" spans="1:19" x14ac:dyDescent="0.2">
      <c r="A7825" t="s">
        <v>11453</v>
      </c>
      <c r="B7825" t="s">
        <v>11633</v>
      </c>
      <c r="C7825" t="s">
        <v>7855</v>
      </c>
      <c r="D7825" t="s">
        <v>11632</v>
      </c>
      <c r="E7825" s="3">
        <v>55.9780219780219</v>
      </c>
      <c r="F7825" s="3">
        <v>5.2397802197802097</v>
      </c>
      <c r="G7825" s="3">
        <v>0.109890109890109</v>
      </c>
      <c r="H7825" s="3">
        <v>0.24175824175824101</v>
      </c>
      <c r="I7825" s="3">
        <v>0.35714285714285698</v>
      </c>
      <c r="J7825" s="3">
        <v>5.5835164835164797</v>
      </c>
      <c r="K7825" s="3">
        <v>0</v>
      </c>
      <c r="L7825" s="3">
        <f>Table1[[#This Row],[Hours Qualified Activities Professional]]+Table1[[#This Row],[Hours Other Activity Staff]]</f>
        <v>5.5835164835164797</v>
      </c>
      <c r="M7825" s="3">
        <f>Table1[[#This Row],[Total Hours Activity Staff]]/Table1[[#This Row],[MDS Census]]</f>
        <v>9.9744797801334981E-2</v>
      </c>
      <c r="N7825" s="3">
        <v>0</v>
      </c>
      <c r="O7825" s="3">
        <v>5.1430769230769204</v>
      </c>
      <c r="P7825" s="3">
        <f>Table1[[#This Row],[Hours Qualified Social Worker]]+Table1[[#This Row],[Hours Other Social Work Staff]]</f>
        <v>5.1430769230769204</v>
      </c>
      <c r="Q7825" s="3">
        <f>Table1[[#This Row],[Total Hours Social Work Staff Per Resident Per Day]]/Table1[[#This Row],[MDS Census]]</f>
        <v>9.1876717707106481E-2</v>
      </c>
      <c r="R7825" s="3"/>
      <c r="S7825"/>
    </row>
    <row r="7826" spans="1:19" x14ac:dyDescent="0.2">
      <c r="A7826" t="s">
        <v>11453</v>
      </c>
      <c r="B7826" t="s">
        <v>5499</v>
      </c>
      <c r="C7826" t="s">
        <v>200</v>
      </c>
      <c r="D7826" t="s">
        <v>11634</v>
      </c>
      <c r="E7826" s="3">
        <v>95.769230769230703</v>
      </c>
      <c r="F7826" s="3">
        <v>5.1868131868131799</v>
      </c>
      <c r="G7826" s="3">
        <v>0.26373626373626302</v>
      </c>
      <c r="H7826" s="3">
        <v>0.34395604395604301</v>
      </c>
      <c r="I7826" s="3">
        <v>5.6263736263736197</v>
      </c>
      <c r="J7826" s="3">
        <v>1.77472527472527</v>
      </c>
      <c r="K7826" s="3">
        <v>5.64956043956043</v>
      </c>
      <c r="L7826" s="3">
        <f>Table1[[#This Row],[Hours Qualified Activities Professional]]+Table1[[#This Row],[Hours Other Activity Staff]]</f>
        <v>7.4242857142857002</v>
      </c>
      <c r="M7826" s="3">
        <f>Table1[[#This Row],[Total Hours Activity Staff]]/Table1[[#This Row],[MDS Census]]</f>
        <v>7.7522662076878857E-2</v>
      </c>
      <c r="N7826" s="3">
        <v>3.2487912087912001</v>
      </c>
      <c r="O7826" s="3">
        <v>2.3292307692307599</v>
      </c>
      <c r="P7826" s="3">
        <f>Table1[[#This Row],[Hours Qualified Social Worker]]+Table1[[#This Row],[Hours Other Social Work Staff]]</f>
        <v>5.57802197802196</v>
      </c>
      <c r="Q7826" s="3">
        <f>Table1[[#This Row],[Total Hours Social Work Staff Per Resident Per Day]]/Table1[[#This Row],[MDS Census]]</f>
        <v>5.824440619621328E-2</v>
      </c>
      <c r="R7826" s="3"/>
      <c r="S7826"/>
    </row>
    <row r="7827" spans="1:19" x14ac:dyDescent="0.2">
      <c r="A7827" t="s">
        <v>11453</v>
      </c>
      <c r="B7827" t="s">
        <v>5499</v>
      </c>
      <c r="C7827" t="s">
        <v>200</v>
      </c>
      <c r="D7827" t="s">
        <v>11635</v>
      </c>
      <c r="E7827" s="3">
        <v>94.989010989010893</v>
      </c>
      <c r="F7827" s="3">
        <v>6.6804395604395603</v>
      </c>
      <c r="G7827" s="3">
        <v>0</v>
      </c>
      <c r="H7827" s="3">
        <v>0</v>
      </c>
      <c r="I7827" s="3">
        <v>0</v>
      </c>
      <c r="J7827" s="3">
        <v>1.5054945054944999</v>
      </c>
      <c r="K7827" s="3">
        <v>40.956703296703203</v>
      </c>
      <c r="L7827" s="3">
        <f>Table1[[#This Row],[Hours Qualified Activities Professional]]+Table1[[#This Row],[Hours Other Activity Staff]]</f>
        <v>42.4621978021977</v>
      </c>
      <c r="M7827" s="3">
        <f>Table1[[#This Row],[Total Hours Activity Staff]]/Table1[[#This Row],[MDS Census]]</f>
        <v>0.44702221193891656</v>
      </c>
      <c r="N7827" s="3">
        <v>8.5852747252747204</v>
      </c>
      <c r="O7827" s="3">
        <v>0</v>
      </c>
      <c r="P7827" s="3">
        <f>Table1[[#This Row],[Hours Qualified Social Worker]]+Table1[[#This Row],[Hours Other Social Work Staff]]</f>
        <v>8.5852747252747204</v>
      </c>
      <c r="Q7827" s="3">
        <f>Table1[[#This Row],[Total Hours Social Work Staff Per Resident Per Day]]/Table1[[#This Row],[MDS Census]]</f>
        <v>9.0381767700138865E-2</v>
      </c>
      <c r="R7827" s="3"/>
      <c r="S7827"/>
    </row>
    <row r="7828" spans="1:19" x14ac:dyDescent="0.2">
      <c r="A7828" t="s">
        <v>11453</v>
      </c>
      <c r="B7828" t="s">
        <v>5499</v>
      </c>
      <c r="C7828" t="s">
        <v>200</v>
      </c>
      <c r="D7828" t="s">
        <v>11636</v>
      </c>
      <c r="E7828" s="3">
        <v>32.835164835164797</v>
      </c>
      <c r="F7828" s="3">
        <v>5.71428571428571</v>
      </c>
      <c r="G7828" s="3">
        <v>0</v>
      </c>
      <c r="H7828" s="3">
        <v>0</v>
      </c>
      <c r="I7828" s="3">
        <v>0</v>
      </c>
      <c r="J7828" s="3">
        <v>0</v>
      </c>
      <c r="K7828" s="3">
        <v>5.4236263736263703</v>
      </c>
      <c r="L7828" s="3">
        <f>Table1[[#This Row],[Hours Qualified Activities Professional]]+Table1[[#This Row],[Hours Other Activity Staff]]</f>
        <v>5.4236263736263703</v>
      </c>
      <c r="M7828" s="3">
        <f>Table1[[#This Row],[Total Hours Activity Staff]]/Table1[[#This Row],[MDS Census]]</f>
        <v>0.16517737617135217</v>
      </c>
      <c r="N7828" s="3">
        <v>0</v>
      </c>
      <c r="O7828" s="3">
        <v>2.8548351648351602</v>
      </c>
      <c r="P7828" s="3">
        <f>Table1[[#This Row],[Hours Qualified Social Worker]]+Table1[[#This Row],[Hours Other Social Work Staff]]</f>
        <v>2.8548351648351602</v>
      </c>
      <c r="Q7828" s="3">
        <f>Table1[[#This Row],[Total Hours Social Work Staff Per Resident Per Day]]/Table1[[#This Row],[MDS Census]]</f>
        <v>8.6944444444444408E-2</v>
      </c>
      <c r="R7828" s="3"/>
      <c r="S7828"/>
    </row>
    <row r="7829" spans="1:19" x14ac:dyDescent="0.2">
      <c r="A7829" t="s">
        <v>11453</v>
      </c>
      <c r="B7829" t="s">
        <v>5499</v>
      </c>
      <c r="C7829" t="s">
        <v>200</v>
      </c>
      <c r="D7829" t="s">
        <v>11637</v>
      </c>
      <c r="E7829" s="3">
        <v>55.3296703296703</v>
      </c>
      <c r="F7829" s="3">
        <v>15.012527472527401</v>
      </c>
      <c r="G7829" s="3">
        <v>0.26373626373626302</v>
      </c>
      <c r="H7829" s="3">
        <v>0.17307692307692299</v>
      </c>
      <c r="I7829" s="3">
        <v>0.58241758241758201</v>
      </c>
      <c r="J7829" s="3">
        <v>4.8006593406593403</v>
      </c>
      <c r="K7829" s="3">
        <v>5.2658241758241697</v>
      </c>
      <c r="L7829" s="3">
        <f>Table1[[#This Row],[Hours Qualified Activities Professional]]+Table1[[#This Row],[Hours Other Activity Staff]]</f>
        <v>10.06648351648351</v>
      </c>
      <c r="M7829" s="3">
        <f>Table1[[#This Row],[Total Hours Activity Staff]]/Table1[[#This Row],[MDS Census]]</f>
        <v>0.18193644488579938</v>
      </c>
      <c r="N7829" s="3">
        <v>5.0537362637362602</v>
      </c>
      <c r="O7829" s="3">
        <v>0</v>
      </c>
      <c r="P7829" s="3">
        <f>Table1[[#This Row],[Hours Qualified Social Worker]]+Table1[[#This Row],[Hours Other Social Work Staff]]</f>
        <v>5.0537362637362602</v>
      </c>
      <c r="Q7829" s="3">
        <f>Table1[[#This Row],[Total Hours Social Work Staff Per Resident Per Day]]/Table1[[#This Row],[MDS Census]]</f>
        <v>9.1338629592850037E-2</v>
      </c>
      <c r="R7829" s="3"/>
      <c r="S7829"/>
    </row>
    <row r="7830" spans="1:19" x14ac:dyDescent="0.2">
      <c r="A7830" t="s">
        <v>11453</v>
      </c>
      <c r="B7830" t="s">
        <v>5499</v>
      </c>
      <c r="C7830" t="s">
        <v>200</v>
      </c>
      <c r="D7830" t="s">
        <v>11638</v>
      </c>
      <c r="E7830" s="3">
        <v>88.791208791208703</v>
      </c>
      <c r="F7830" s="3">
        <v>14.596263736263699</v>
      </c>
      <c r="G7830" s="3">
        <v>0.26373626373626302</v>
      </c>
      <c r="H7830" s="3">
        <v>0.101648351648351</v>
      </c>
      <c r="I7830" s="3">
        <v>0.52747252747252704</v>
      </c>
      <c r="J7830" s="3">
        <v>5.2581318681318603</v>
      </c>
      <c r="K7830" s="3">
        <v>10.362967032966999</v>
      </c>
      <c r="L7830" s="3">
        <f>Table1[[#This Row],[Hours Qualified Activities Professional]]+Table1[[#This Row],[Hours Other Activity Staff]]</f>
        <v>15.621098901098859</v>
      </c>
      <c r="M7830" s="3">
        <f>Table1[[#This Row],[Total Hours Activity Staff]]/Table1[[#This Row],[MDS Census]]</f>
        <v>0.17593069306930664</v>
      </c>
      <c r="N7830" s="3">
        <v>10.4147252747252</v>
      </c>
      <c r="O7830" s="3">
        <v>0</v>
      </c>
      <c r="P7830" s="3">
        <f>Table1[[#This Row],[Hours Qualified Social Worker]]+Table1[[#This Row],[Hours Other Social Work Staff]]</f>
        <v>10.4147252747252</v>
      </c>
      <c r="Q7830" s="3">
        <f>Table1[[#This Row],[Total Hours Social Work Staff Per Resident Per Day]]/Table1[[#This Row],[MDS Census]]</f>
        <v>0.11729455445544482</v>
      </c>
      <c r="R7830" s="3"/>
      <c r="S7830"/>
    </row>
    <row r="7831" spans="1:19" x14ac:dyDescent="0.2">
      <c r="A7831" t="s">
        <v>11453</v>
      </c>
      <c r="B7831" t="s">
        <v>5499</v>
      </c>
      <c r="C7831" t="s">
        <v>200</v>
      </c>
      <c r="D7831" t="s">
        <v>11639</v>
      </c>
      <c r="E7831" s="3">
        <v>52.725274725274701</v>
      </c>
      <c r="F7831" s="3">
        <v>0</v>
      </c>
      <c r="G7831" s="3">
        <v>0</v>
      </c>
      <c r="H7831" s="3">
        <v>0</v>
      </c>
      <c r="I7831" s="3">
        <v>4.6589010989010902</v>
      </c>
      <c r="J7831" s="3">
        <v>5.4515384615384601</v>
      </c>
      <c r="K7831" s="3">
        <v>10.018021978021901</v>
      </c>
      <c r="L7831" s="3">
        <f>Table1[[#This Row],[Hours Qualified Activities Professional]]+Table1[[#This Row],[Hours Other Activity Staff]]</f>
        <v>15.469560439560361</v>
      </c>
      <c r="M7831" s="3">
        <f>Table1[[#This Row],[Total Hours Activity Staff]]/Table1[[#This Row],[MDS Census]]</f>
        <v>0.29339933305543842</v>
      </c>
      <c r="N7831" s="3">
        <v>5.2112087912087901</v>
      </c>
      <c r="O7831" s="3">
        <v>0</v>
      </c>
      <c r="P7831" s="3">
        <f>Table1[[#This Row],[Hours Qualified Social Worker]]+Table1[[#This Row],[Hours Other Social Work Staff]]</f>
        <v>5.2112087912087901</v>
      </c>
      <c r="Q7831" s="3">
        <f>Table1[[#This Row],[Total Hours Social Work Staff Per Resident Per Day]]/Table1[[#This Row],[MDS Census]]</f>
        <v>9.8837015423092978E-2</v>
      </c>
      <c r="R7831" s="3"/>
      <c r="S7831"/>
    </row>
    <row r="7832" spans="1:19" x14ac:dyDescent="0.2">
      <c r="A7832" t="s">
        <v>11453</v>
      </c>
      <c r="B7832" t="s">
        <v>5499</v>
      </c>
      <c r="C7832" t="s">
        <v>200</v>
      </c>
      <c r="D7832" t="s">
        <v>11640</v>
      </c>
      <c r="E7832" s="3">
        <v>51.263736263736199</v>
      </c>
      <c r="F7832" s="3">
        <v>10.882747252747199</v>
      </c>
      <c r="G7832" s="3">
        <v>4.6334065934065896</v>
      </c>
      <c r="H7832" s="3">
        <v>0</v>
      </c>
      <c r="I7832" s="3">
        <v>0</v>
      </c>
      <c r="J7832" s="3">
        <v>4.0195604395604301</v>
      </c>
      <c r="K7832" s="3">
        <v>20.778461538461499</v>
      </c>
      <c r="L7832" s="3">
        <f>Table1[[#This Row],[Hours Qualified Activities Professional]]+Table1[[#This Row],[Hours Other Activity Staff]]</f>
        <v>24.798021978021929</v>
      </c>
      <c r="M7832" s="3">
        <f>Table1[[#This Row],[Total Hours Activity Staff]]/Table1[[#This Row],[MDS Census]]</f>
        <v>0.48373419078242197</v>
      </c>
      <c r="N7832" s="3">
        <v>7.3848351648351596</v>
      </c>
      <c r="O7832" s="3">
        <v>0</v>
      </c>
      <c r="P7832" s="3">
        <f>Table1[[#This Row],[Hours Qualified Social Worker]]+Table1[[#This Row],[Hours Other Social Work Staff]]</f>
        <v>7.3848351648351596</v>
      </c>
      <c r="Q7832" s="3">
        <f>Table1[[#This Row],[Total Hours Social Work Staff Per Resident Per Day]]/Table1[[#This Row],[MDS Census]]</f>
        <v>0.14405573419078249</v>
      </c>
      <c r="R7832" s="3"/>
      <c r="S7832"/>
    </row>
    <row r="7833" spans="1:19" x14ac:dyDescent="0.2">
      <c r="A7833" t="s">
        <v>11453</v>
      </c>
      <c r="B7833" t="s">
        <v>5499</v>
      </c>
      <c r="C7833" t="s">
        <v>200</v>
      </c>
      <c r="D7833" t="s">
        <v>11641</v>
      </c>
      <c r="E7833" s="3">
        <v>75.142857142857096</v>
      </c>
      <c r="F7833" s="3">
        <v>5.5384615384615303</v>
      </c>
      <c r="G7833" s="3">
        <v>0</v>
      </c>
      <c r="H7833" s="3">
        <v>0.36538461538461497</v>
      </c>
      <c r="I7833" s="3">
        <v>0</v>
      </c>
      <c r="J7833" s="3">
        <v>0</v>
      </c>
      <c r="K7833" s="3">
        <v>5.0183516483516399</v>
      </c>
      <c r="L7833" s="3">
        <f>Table1[[#This Row],[Hours Qualified Activities Professional]]+Table1[[#This Row],[Hours Other Activity Staff]]</f>
        <v>5.0183516483516399</v>
      </c>
      <c r="M7833" s="3">
        <f>Table1[[#This Row],[Total Hours Activity Staff]]/Table1[[#This Row],[MDS Census]]</f>
        <v>6.6784147411523762E-2</v>
      </c>
      <c r="N7833" s="3">
        <v>0</v>
      </c>
      <c r="O7833" s="3">
        <v>7.7815384615384602</v>
      </c>
      <c r="P7833" s="3">
        <f>Table1[[#This Row],[Hours Qualified Social Worker]]+Table1[[#This Row],[Hours Other Social Work Staff]]</f>
        <v>7.7815384615384602</v>
      </c>
      <c r="Q7833" s="3">
        <f>Table1[[#This Row],[Total Hours Social Work Staff Per Resident Per Day]]/Table1[[#This Row],[MDS Census]]</f>
        <v>0.10355659549575905</v>
      </c>
      <c r="R7833" s="3"/>
      <c r="S7833"/>
    </row>
    <row r="7834" spans="1:19" x14ac:dyDescent="0.2">
      <c r="A7834" t="s">
        <v>11453</v>
      </c>
      <c r="B7834" t="s">
        <v>680</v>
      </c>
      <c r="C7834" t="s">
        <v>325</v>
      </c>
      <c r="D7834" t="s">
        <v>11642</v>
      </c>
      <c r="E7834" s="3">
        <v>52.714285714285701</v>
      </c>
      <c r="F7834" s="3">
        <v>0</v>
      </c>
      <c r="G7834" s="3">
        <v>6.8681318681318604E-2</v>
      </c>
      <c r="H7834" s="3">
        <v>0.20054945054945</v>
      </c>
      <c r="I7834" s="3">
        <v>0.36703296703296701</v>
      </c>
      <c r="J7834" s="3">
        <v>0</v>
      </c>
      <c r="K7834" s="3">
        <v>0</v>
      </c>
      <c r="L7834" s="3">
        <f>Table1[[#This Row],[Hours Qualified Activities Professional]]+Table1[[#This Row],[Hours Other Activity Staff]]</f>
        <v>0</v>
      </c>
      <c r="M7834" s="3">
        <f>Table1[[#This Row],[Total Hours Activity Staff]]/Table1[[#This Row],[MDS Census]]</f>
        <v>0</v>
      </c>
      <c r="N7834" s="3">
        <v>0</v>
      </c>
      <c r="O7834" s="3">
        <v>0</v>
      </c>
      <c r="P7834" s="3">
        <f>Table1[[#This Row],[Hours Qualified Social Worker]]+Table1[[#This Row],[Hours Other Social Work Staff]]</f>
        <v>0</v>
      </c>
      <c r="Q7834" s="3">
        <f>Table1[[#This Row],[Total Hours Social Work Staff Per Resident Per Day]]/Table1[[#This Row],[MDS Census]]</f>
        <v>0</v>
      </c>
      <c r="R7834" s="3"/>
      <c r="S7834"/>
    </row>
    <row r="7835" spans="1:19" x14ac:dyDescent="0.2">
      <c r="A7835" t="s">
        <v>11453</v>
      </c>
      <c r="B7835" t="s">
        <v>6197</v>
      </c>
      <c r="C7835" t="s">
        <v>791</v>
      </c>
      <c r="D7835" t="s">
        <v>11643</v>
      </c>
      <c r="E7835" s="3">
        <v>114.648351648351</v>
      </c>
      <c r="F7835" s="3">
        <v>15.7390109890109</v>
      </c>
      <c r="G7835" s="3">
        <v>0</v>
      </c>
      <c r="H7835" s="3">
        <v>0</v>
      </c>
      <c r="I7835" s="3">
        <v>0</v>
      </c>
      <c r="J7835" s="3">
        <v>0</v>
      </c>
      <c r="K7835" s="3">
        <v>1.9890109890109799</v>
      </c>
      <c r="L7835" s="3">
        <f>Table1[[#This Row],[Hours Qualified Activities Professional]]+Table1[[#This Row],[Hours Other Activity Staff]]</f>
        <v>1.9890109890109799</v>
      </c>
      <c r="M7835" s="3">
        <f>Table1[[#This Row],[Total Hours Activity Staff]]/Table1[[#This Row],[MDS Census]]</f>
        <v>1.7348797086168908E-2</v>
      </c>
      <c r="N7835" s="3">
        <v>5.5384615384615303</v>
      </c>
      <c r="O7835" s="3">
        <v>20.302197802197799</v>
      </c>
      <c r="P7835" s="3">
        <f>Table1[[#This Row],[Hours Qualified Social Worker]]+Table1[[#This Row],[Hours Other Social Work Staff]]</f>
        <v>25.840659340659329</v>
      </c>
      <c r="Q7835" s="3">
        <f>Table1[[#This Row],[Total Hours Social Work Staff Per Resident Per Day]]/Table1[[#This Row],[MDS Census]]</f>
        <v>0.22539058755870914</v>
      </c>
      <c r="R7835" s="3"/>
      <c r="S7835"/>
    </row>
    <row r="7836" spans="1:19" x14ac:dyDescent="0.2">
      <c r="A7836" t="s">
        <v>11453</v>
      </c>
      <c r="B7836" t="s">
        <v>11645</v>
      </c>
      <c r="C7836" t="s">
        <v>110</v>
      </c>
      <c r="D7836" t="s">
        <v>11644</v>
      </c>
      <c r="E7836" s="3">
        <v>99.329670329670293</v>
      </c>
      <c r="F7836" s="3">
        <v>5.6263736263736197</v>
      </c>
      <c r="G7836" s="3">
        <v>0.18681318681318601</v>
      </c>
      <c r="H7836" s="3">
        <v>0.55670329670329599</v>
      </c>
      <c r="I7836" s="3">
        <v>0</v>
      </c>
      <c r="J7836" s="3">
        <v>5.7445054945054901</v>
      </c>
      <c r="K7836" s="3">
        <v>9.0192307692307594</v>
      </c>
      <c r="L7836" s="3">
        <f>Table1[[#This Row],[Hours Qualified Activities Professional]]+Table1[[#This Row],[Hours Other Activity Staff]]</f>
        <v>14.763736263736249</v>
      </c>
      <c r="M7836" s="3">
        <f>Table1[[#This Row],[Total Hours Activity Staff]]/Table1[[#This Row],[MDS Census]]</f>
        <v>0.1486336984179665</v>
      </c>
      <c r="N7836" s="3">
        <v>5.6263736263736197</v>
      </c>
      <c r="O7836" s="3">
        <v>0</v>
      </c>
      <c r="P7836" s="3">
        <f>Table1[[#This Row],[Hours Qualified Social Worker]]+Table1[[#This Row],[Hours Other Social Work Staff]]</f>
        <v>5.6263736263736197</v>
      </c>
      <c r="Q7836" s="3">
        <f>Table1[[#This Row],[Total Hours Social Work Staff Per Resident Per Day]]/Table1[[#This Row],[MDS Census]]</f>
        <v>5.6643434008186701E-2</v>
      </c>
      <c r="R7836" s="3"/>
      <c r="S7836"/>
    </row>
    <row r="7837" spans="1:19" x14ac:dyDescent="0.2">
      <c r="A7837" t="s">
        <v>11453</v>
      </c>
      <c r="B7837" t="s">
        <v>11647</v>
      </c>
      <c r="C7837" t="s">
        <v>2482</v>
      </c>
      <c r="D7837" t="s">
        <v>11646</v>
      </c>
      <c r="E7837" s="3">
        <v>68.505494505494497</v>
      </c>
      <c r="F7837" s="3">
        <v>0</v>
      </c>
      <c r="G7837" s="3">
        <v>0.28571428571428498</v>
      </c>
      <c r="H7837" s="3">
        <v>0.16758241758241699</v>
      </c>
      <c r="I7837" s="3">
        <v>0.37362637362637302</v>
      </c>
      <c r="J7837" s="3">
        <v>0</v>
      </c>
      <c r="K7837" s="3">
        <v>0</v>
      </c>
      <c r="L7837" s="3">
        <f>Table1[[#This Row],[Hours Qualified Activities Professional]]+Table1[[#This Row],[Hours Other Activity Staff]]</f>
        <v>0</v>
      </c>
      <c r="M7837" s="3">
        <f>Table1[[#This Row],[Total Hours Activity Staff]]/Table1[[#This Row],[MDS Census]]</f>
        <v>0</v>
      </c>
      <c r="N7837" s="3">
        <v>0</v>
      </c>
      <c r="O7837" s="3">
        <v>0</v>
      </c>
      <c r="P7837" s="3">
        <f>Table1[[#This Row],[Hours Qualified Social Worker]]+Table1[[#This Row],[Hours Other Social Work Staff]]</f>
        <v>0</v>
      </c>
      <c r="Q7837" s="3">
        <f>Table1[[#This Row],[Total Hours Social Work Staff Per Resident Per Day]]/Table1[[#This Row],[MDS Census]]</f>
        <v>0</v>
      </c>
      <c r="R7837" s="3"/>
      <c r="S7837"/>
    </row>
    <row r="7838" spans="1:19" x14ac:dyDescent="0.2">
      <c r="A7838" t="s">
        <v>11453</v>
      </c>
      <c r="B7838" t="s">
        <v>11647</v>
      </c>
      <c r="C7838" t="s">
        <v>2482</v>
      </c>
      <c r="D7838" t="s">
        <v>11648</v>
      </c>
      <c r="E7838" s="3">
        <v>72.439560439560395</v>
      </c>
      <c r="F7838" s="3">
        <v>5.6263736263736197</v>
      </c>
      <c r="G7838" s="3">
        <v>0.57142857142857095</v>
      </c>
      <c r="H7838" s="3">
        <v>0.35714285714285698</v>
      </c>
      <c r="I7838" s="3">
        <v>0</v>
      </c>
      <c r="J7838" s="3">
        <v>0</v>
      </c>
      <c r="K7838" s="3">
        <v>5.00142857142857</v>
      </c>
      <c r="L7838" s="3">
        <f>Table1[[#This Row],[Hours Qualified Activities Professional]]+Table1[[#This Row],[Hours Other Activity Staff]]</f>
        <v>5.00142857142857</v>
      </c>
      <c r="M7838" s="3">
        <f>Table1[[#This Row],[Total Hours Activity Staff]]/Table1[[#This Row],[MDS Census]]</f>
        <v>6.9042779126213621E-2</v>
      </c>
      <c r="N7838" s="3">
        <v>0</v>
      </c>
      <c r="O7838" s="3">
        <v>5.3071428571428498</v>
      </c>
      <c r="P7838" s="3">
        <f>Table1[[#This Row],[Hours Qualified Social Worker]]+Table1[[#This Row],[Hours Other Social Work Staff]]</f>
        <v>5.3071428571428498</v>
      </c>
      <c r="Q7838" s="3">
        <f>Table1[[#This Row],[Total Hours Social Work Staff Per Resident Per Day]]/Table1[[#This Row],[MDS Census]]</f>
        <v>7.3263046116504804E-2</v>
      </c>
      <c r="R7838" s="3"/>
      <c r="S7838"/>
    </row>
    <row r="7839" spans="1:19" x14ac:dyDescent="0.2">
      <c r="A7839" t="s">
        <v>11453</v>
      </c>
      <c r="B7839" t="s">
        <v>11647</v>
      </c>
      <c r="C7839" t="s">
        <v>2482</v>
      </c>
      <c r="D7839" t="s">
        <v>11649</v>
      </c>
      <c r="E7839" s="3">
        <v>48.285714285714199</v>
      </c>
      <c r="F7839" s="3">
        <v>5.6263736263736197</v>
      </c>
      <c r="G7839" s="3">
        <v>4.3956043956043897E-2</v>
      </c>
      <c r="H7839" s="3">
        <v>0.13373626373626299</v>
      </c>
      <c r="I7839" s="3">
        <v>0.29483516483516398</v>
      </c>
      <c r="J7839" s="3">
        <v>0</v>
      </c>
      <c r="K7839" s="3">
        <v>4.98637362637362</v>
      </c>
      <c r="L7839" s="3">
        <f>Table1[[#This Row],[Hours Qualified Activities Professional]]+Table1[[#This Row],[Hours Other Activity Staff]]</f>
        <v>4.98637362637362</v>
      </c>
      <c r="M7839" s="3">
        <f>Table1[[#This Row],[Total Hours Activity Staff]]/Table1[[#This Row],[MDS Census]]</f>
        <v>0.10326809285389173</v>
      </c>
      <c r="N7839" s="3">
        <v>0</v>
      </c>
      <c r="O7839" s="3">
        <v>5.4982417582417504</v>
      </c>
      <c r="P7839" s="3">
        <f>Table1[[#This Row],[Hours Qualified Social Worker]]+Table1[[#This Row],[Hours Other Social Work Staff]]</f>
        <v>5.4982417582417504</v>
      </c>
      <c r="Q7839" s="3">
        <f>Table1[[#This Row],[Total Hours Social Work Staff Per Resident Per Day]]/Table1[[#This Row],[MDS Census]]</f>
        <v>0.11386891215293586</v>
      </c>
      <c r="R7839" s="3"/>
      <c r="S7839"/>
    </row>
    <row r="7840" spans="1:19" x14ac:dyDescent="0.2">
      <c r="A7840" t="s">
        <v>11453</v>
      </c>
      <c r="B7840" t="s">
        <v>7023</v>
      </c>
      <c r="C7840" t="s">
        <v>545</v>
      </c>
      <c r="D7840" t="s">
        <v>11650</v>
      </c>
      <c r="E7840" s="3">
        <v>94.6373626373626</v>
      </c>
      <c r="F7840" s="3">
        <v>5.6263736263736197</v>
      </c>
      <c r="G7840" s="3">
        <v>5.6593406593406503E-2</v>
      </c>
      <c r="H7840" s="3">
        <v>0.26373626373626302</v>
      </c>
      <c r="I7840" s="3">
        <v>0.56043956043956</v>
      </c>
      <c r="J7840" s="3">
        <v>0</v>
      </c>
      <c r="K7840" s="3">
        <v>9.1868131868131808</v>
      </c>
      <c r="L7840" s="3">
        <f>Table1[[#This Row],[Hours Qualified Activities Professional]]+Table1[[#This Row],[Hours Other Activity Staff]]</f>
        <v>9.1868131868131808</v>
      </c>
      <c r="M7840" s="3">
        <f>Table1[[#This Row],[Total Hours Activity Staff]]/Table1[[#This Row],[MDS Census]]</f>
        <v>9.7073850441244752E-2</v>
      </c>
      <c r="N7840" s="3">
        <v>5.0192307692307603</v>
      </c>
      <c r="O7840" s="3">
        <v>0</v>
      </c>
      <c r="P7840" s="3">
        <f>Table1[[#This Row],[Hours Qualified Social Worker]]+Table1[[#This Row],[Hours Other Social Work Staff]]</f>
        <v>5.0192307692307603</v>
      </c>
      <c r="Q7840" s="3">
        <f>Table1[[#This Row],[Total Hours Social Work Staff Per Resident Per Day]]/Table1[[#This Row],[MDS Census]]</f>
        <v>5.3036460752438383E-2</v>
      </c>
      <c r="R7840" s="3"/>
      <c r="S7840"/>
    </row>
    <row r="7841" spans="1:19" x14ac:dyDescent="0.2">
      <c r="A7841" t="s">
        <v>11453</v>
      </c>
      <c r="B7841" t="s">
        <v>7023</v>
      </c>
      <c r="C7841" t="s">
        <v>545</v>
      </c>
      <c r="D7841" t="s">
        <v>11651</v>
      </c>
      <c r="E7841" s="3">
        <v>53.571428571428498</v>
      </c>
      <c r="F7841" s="3">
        <v>15.1675824175824</v>
      </c>
      <c r="G7841" s="3">
        <v>0.26373626373626302</v>
      </c>
      <c r="H7841" s="3">
        <v>0.26373626373626302</v>
      </c>
      <c r="I7841" s="3">
        <v>0.26373626373626302</v>
      </c>
      <c r="J7841" s="3">
        <v>0</v>
      </c>
      <c r="K7841" s="3">
        <v>6.0439560439560402</v>
      </c>
      <c r="L7841" s="3">
        <f>Table1[[#This Row],[Hours Qualified Activities Professional]]+Table1[[#This Row],[Hours Other Activity Staff]]</f>
        <v>6.0439560439560402</v>
      </c>
      <c r="M7841" s="3">
        <f>Table1[[#This Row],[Total Hours Activity Staff]]/Table1[[#This Row],[MDS Census]]</f>
        <v>0.11282051282051291</v>
      </c>
      <c r="N7841" s="3">
        <v>0</v>
      </c>
      <c r="O7841" s="3">
        <v>5.4313186813186798</v>
      </c>
      <c r="P7841" s="3">
        <f>Table1[[#This Row],[Hours Qualified Social Worker]]+Table1[[#This Row],[Hours Other Social Work Staff]]</f>
        <v>5.4313186813186798</v>
      </c>
      <c r="Q7841" s="3">
        <f>Table1[[#This Row],[Total Hours Social Work Staff Per Resident Per Day]]/Table1[[#This Row],[MDS Census]]</f>
        <v>0.10138461538461549</v>
      </c>
      <c r="R7841" s="3"/>
      <c r="S7841"/>
    </row>
    <row r="7842" spans="1:19" x14ac:dyDescent="0.2">
      <c r="A7842" t="s">
        <v>11453</v>
      </c>
      <c r="B7842" t="s">
        <v>5194</v>
      </c>
      <c r="C7842" t="s">
        <v>617</v>
      </c>
      <c r="D7842" t="s">
        <v>11652</v>
      </c>
      <c r="E7842" s="3">
        <v>100.26373626373601</v>
      </c>
      <c r="F7842" s="3">
        <v>5.6703296703296697</v>
      </c>
      <c r="G7842" s="3">
        <v>1.09890109890109E-2</v>
      </c>
      <c r="H7842" s="3">
        <v>0.39560439560439498</v>
      </c>
      <c r="I7842" s="3">
        <v>0.47802197802197799</v>
      </c>
      <c r="J7842" s="3">
        <v>5.5574725274725196</v>
      </c>
      <c r="K7842" s="3">
        <v>9.8708791208791204</v>
      </c>
      <c r="L7842" s="3">
        <f>Table1[[#This Row],[Hours Qualified Activities Professional]]+Table1[[#This Row],[Hours Other Activity Staff]]</f>
        <v>15.42835164835164</v>
      </c>
      <c r="M7842" s="3">
        <f>Table1[[#This Row],[Total Hours Activity Staff]]/Table1[[#This Row],[MDS Census]]</f>
        <v>0.15387768522577847</v>
      </c>
      <c r="N7842" s="3">
        <v>0</v>
      </c>
      <c r="O7842" s="3">
        <v>16.5491208791208</v>
      </c>
      <c r="P7842" s="3">
        <f>Table1[[#This Row],[Hours Qualified Social Worker]]+Table1[[#This Row],[Hours Other Social Work Staff]]</f>
        <v>16.5491208791208</v>
      </c>
      <c r="Q7842" s="3">
        <f>Table1[[#This Row],[Total Hours Social Work Staff Per Resident Per Day]]/Table1[[#This Row],[MDS Census]]</f>
        <v>0.16505589653660638</v>
      </c>
      <c r="R7842" s="3"/>
      <c r="S7842"/>
    </row>
    <row r="7843" spans="1:19" x14ac:dyDescent="0.2">
      <c r="A7843" t="s">
        <v>11453</v>
      </c>
      <c r="B7843" t="s">
        <v>11654</v>
      </c>
      <c r="C7843" t="s">
        <v>110</v>
      </c>
      <c r="D7843" t="s">
        <v>11653</v>
      </c>
      <c r="E7843" s="3">
        <v>98.901098901098905</v>
      </c>
      <c r="F7843" s="3">
        <v>10.5824175824175</v>
      </c>
      <c r="G7843" s="3">
        <v>1.16483516483516</v>
      </c>
      <c r="H7843" s="3">
        <v>0.54648351648351601</v>
      </c>
      <c r="I7843" s="3">
        <v>3.4368131868131799</v>
      </c>
      <c r="J7843" s="3">
        <v>2.9285714285714199</v>
      </c>
      <c r="K7843" s="3">
        <v>3.0384615384615299</v>
      </c>
      <c r="L7843" s="3">
        <f>Table1[[#This Row],[Hours Qualified Activities Professional]]+Table1[[#This Row],[Hours Other Activity Staff]]</f>
        <v>5.9670329670329494</v>
      </c>
      <c r="M7843" s="3">
        <f>Table1[[#This Row],[Total Hours Activity Staff]]/Table1[[#This Row],[MDS Census]]</f>
        <v>6.0333333333333156E-2</v>
      </c>
      <c r="N7843" s="3">
        <v>5.5384615384615303</v>
      </c>
      <c r="O7843" s="3">
        <v>0</v>
      </c>
      <c r="P7843" s="3">
        <f>Table1[[#This Row],[Hours Qualified Social Worker]]+Table1[[#This Row],[Hours Other Social Work Staff]]</f>
        <v>5.5384615384615303</v>
      </c>
      <c r="Q7843" s="3">
        <f>Table1[[#This Row],[Total Hours Social Work Staff Per Resident Per Day]]/Table1[[#This Row],[MDS Census]]</f>
        <v>5.5999999999999918E-2</v>
      </c>
      <c r="R7843" s="3"/>
      <c r="S7843"/>
    </row>
    <row r="7844" spans="1:19" x14ac:dyDescent="0.2">
      <c r="A7844" t="s">
        <v>11453</v>
      </c>
      <c r="B7844" t="s">
        <v>11654</v>
      </c>
      <c r="C7844" t="s">
        <v>110</v>
      </c>
      <c r="D7844" t="s">
        <v>11655</v>
      </c>
      <c r="E7844" s="3">
        <v>41.9670329670329</v>
      </c>
      <c r="F7844" s="3">
        <v>5.2747252747252702</v>
      </c>
      <c r="G7844" s="3">
        <v>0.51648351648351598</v>
      </c>
      <c r="H7844" s="3">
        <v>0</v>
      </c>
      <c r="I7844" s="3">
        <v>0</v>
      </c>
      <c r="J7844" s="3">
        <v>0</v>
      </c>
      <c r="K7844" s="3">
        <v>4.7978021978021896</v>
      </c>
      <c r="L7844" s="3">
        <f>Table1[[#This Row],[Hours Qualified Activities Professional]]+Table1[[#This Row],[Hours Other Activity Staff]]</f>
        <v>4.7978021978021896</v>
      </c>
      <c r="M7844" s="3">
        <f>Table1[[#This Row],[Total Hours Activity Staff]]/Table1[[#This Row],[MDS Census]]</f>
        <v>0.11432312123592563</v>
      </c>
      <c r="N7844" s="3">
        <v>0</v>
      </c>
      <c r="O7844" s="3">
        <v>6.1047252747252703</v>
      </c>
      <c r="P7844" s="3">
        <f>Table1[[#This Row],[Hours Qualified Social Worker]]+Table1[[#This Row],[Hours Other Social Work Staff]]</f>
        <v>6.1047252747252703</v>
      </c>
      <c r="Q7844" s="3">
        <f>Table1[[#This Row],[Total Hours Social Work Staff Per Resident Per Day]]/Table1[[#This Row],[MDS Census]]</f>
        <v>0.14546478135637614</v>
      </c>
      <c r="R7844" s="3"/>
      <c r="S7844"/>
    </row>
    <row r="7845" spans="1:19" x14ac:dyDescent="0.2">
      <c r="A7845" t="s">
        <v>11453</v>
      </c>
      <c r="B7845" t="s">
        <v>11657</v>
      </c>
      <c r="C7845" t="s">
        <v>5190</v>
      </c>
      <c r="D7845" t="s">
        <v>11656</v>
      </c>
      <c r="E7845" s="3">
        <v>62.109890109890102</v>
      </c>
      <c r="F7845" s="3">
        <v>5.5384615384615303</v>
      </c>
      <c r="G7845" s="3">
        <v>0.26373626373626302</v>
      </c>
      <c r="H7845" s="3">
        <v>0.26373626373626302</v>
      </c>
      <c r="I7845" s="3">
        <v>0.52747252747252704</v>
      </c>
      <c r="J7845" s="3">
        <v>2.6429670329670301</v>
      </c>
      <c r="K7845" s="3">
        <v>0</v>
      </c>
      <c r="L7845" s="3">
        <f>Table1[[#This Row],[Hours Qualified Activities Professional]]+Table1[[#This Row],[Hours Other Activity Staff]]</f>
        <v>2.6429670329670301</v>
      </c>
      <c r="M7845" s="3">
        <f>Table1[[#This Row],[Total Hours Activity Staff]]/Table1[[#This Row],[MDS Census]]</f>
        <v>4.2553078556263231E-2</v>
      </c>
      <c r="N7845" s="3">
        <v>2.1404395604395599</v>
      </c>
      <c r="O7845" s="3">
        <v>0</v>
      </c>
      <c r="P7845" s="3">
        <f>Table1[[#This Row],[Hours Qualified Social Worker]]+Table1[[#This Row],[Hours Other Social Work Staff]]</f>
        <v>2.1404395604395599</v>
      </c>
      <c r="Q7845" s="3">
        <f>Table1[[#This Row],[Total Hours Social Work Staff Per Resident Per Day]]/Table1[[#This Row],[MDS Census]]</f>
        <v>3.4462137296532198E-2</v>
      </c>
      <c r="R7845" s="3"/>
      <c r="S7845"/>
    </row>
    <row r="7846" spans="1:19" x14ac:dyDescent="0.2">
      <c r="A7846" t="s">
        <v>11453</v>
      </c>
      <c r="B7846" t="s">
        <v>349</v>
      </c>
      <c r="C7846" t="s">
        <v>768</v>
      </c>
      <c r="D7846" t="s">
        <v>11658</v>
      </c>
      <c r="E7846" s="3">
        <v>146.94505494505401</v>
      </c>
      <c r="F7846" s="3">
        <v>23.334395604395599</v>
      </c>
      <c r="G7846" s="3">
        <v>5.5824175824175801E-2</v>
      </c>
      <c r="H7846" s="3">
        <v>0</v>
      </c>
      <c r="I7846" s="3">
        <v>0.84615384615384603</v>
      </c>
      <c r="J7846" s="3">
        <v>5.7087912087912001</v>
      </c>
      <c r="K7846" s="3">
        <v>11.1675824175824</v>
      </c>
      <c r="L7846" s="3">
        <f>Table1[[#This Row],[Hours Qualified Activities Professional]]+Table1[[#This Row],[Hours Other Activity Staff]]</f>
        <v>16.876373626373599</v>
      </c>
      <c r="M7846" s="3">
        <f>Table1[[#This Row],[Total Hours Activity Staff]]/Table1[[#This Row],[MDS Census]]</f>
        <v>0.11484819024828054</v>
      </c>
      <c r="N7846" s="3">
        <v>5.8049450549450503</v>
      </c>
      <c r="O7846" s="3">
        <v>5.75</v>
      </c>
      <c r="P7846" s="3">
        <f>Table1[[#This Row],[Hours Qualified Social Worker]]+Table1[[#This Row],[Hours Other Social Work Staff]]</f>
        <v>11.554945054945051</v>
      </c>
      <c r="Q7846" s="3">
        <f>Table1[[#This Row],[Total Hours Social Work Staff Per Resident Per Day]]/Table1[[#This Row],[MDS Census]]</f>
        <v>7.8634460065809625E-2</v>
      </c>
      <c r="R7846" s="3"/>
      <c r="S7846"/>
    </row>
    <row r="7847" spans="1:19" x14ac:dyDescent="0.2">
      <c r="A7847" t="s">
        <v>11453</v>
      </c>
      <c r="B7847" t="s">
        <v>11660</v>
      </c>
      <c r="C7847" t="s">
        <v>110</v>
      </c>
      <c r="D7847" t="s">
        <v>11659</v>
      </c>
      <c r="E7847" s="3">
        <v>81.439560439560395</v>
      </c>
      <c r="F7847" s="3">
        <v>5.6263736263736197</v>
      </c>
      <c r="G7847" s="3">
        <v>0.71428571428571397</v>
      </c>
      <c r="H7847" s="3">
        <v>0</v>
      </c>
      <c r="I7847" s="3">
        <v>0</v>
      </c>
      <c r="J7847" s="3">
        <v>0</v>
      </c>
      <c r="K7847" s="3">
        <v>4.6347252747252696</v>
      </c>
      <c r="L7847" s="3">
        <f>Table1[[#This Row],[Hours Qualified Activities Professional]]+Table1[[#This Row],[Hours Other Activity Staff]]</f>
        <v>4.6347252747252696</v>
      </c>
      <c r="M7847" s="3">
        <f>Table1[[#This Row],[Total Hours Activity Staff]]/Table1[[#This Row],[MDS Census]]</f>
        <v>5.6909998650654402E-2</v>
      </c>
      <c r="N7847" s="3">
        <v>0</v>
      </c>
      <c r="O7847" s="3">
        <v>11.128461538461501</v>
      </c>
      <c r="P7847" s="3">
        <f>Table1[[#This Row],[Hours Qualified Social Worker]]+Table1[[#This Row],[Hours Other Social Work Staff]]</f>
        <v>11.128461538461501</v>
      </c>
      <c r="Q7847" s="3">
        <f>Table1[[#This Row],[Total Hours Social Work Staff Per Resident Per Day]]/Table1[[#This Row],[MDS Census]]</f>
        <v>0.13664687626501107</v>
      </c>
      <c r="R7847" s="3"/>
      <c r="S7847"/>
    </row>
    <row r="7848" spans="1:19" x14ac:dyDescent="0.2">
      <c r="A7848" t="s">
        <v>11453</v>
      </c>
      <c r="B7848" t="s">
        <v>11660</v>
      </c>
      <c r="C7848" t="s">
        <v>110</v>
      </c>
      <c r="D7848" t="s">
        <v>11661</v>
      </c>
      <c r="E7848" s="3">
        <v>33.285714285714199</v>
      </c>
      <c r="F7848" s="3">
        <v>0</v>
      </c>
      <c r="G7848" s="3">
        <v>0.219780219780219</v>
      </c>
      <c r="H7848" s="3">
        <v>0.49505494505494502</v>
      </c>
      <c r="I7848" s="3">
        <v>2.6181318681318602</v>
      </c>
      <c r="J7848" s="3">
        <v>0</v>
      </c>
      <c r="K7848" s="3">
        <v>0</v>
      </c>
      <c r="L7848" s="3">
        <f>Table1[[#This Row],[Hours Qualified Activities Professional]]+Table1[[#This Row],[Hours Other Activity Staff]]</f>
        <v>0</v>
      </c>
      <c r="M7848" s="3">
        <f>Table1[[#This Row],[Total Hours Activity Staff]]/Table1[[#This Row],[MDS Census]]</f>
        <v>0</v>
      </c>
      <c r="N7848" s="3">
        <v>0</v>
      </c>
      <c r="O7848" s="3">
        <v>9.0475824175824098</v>
      </c>
      <c r="P7848" s="3">
        <f>Table1[[#This Row],[Hours Qualified Social Worker]]+Table1[[#This Row],[Hours Other Social Work Staff]]</f>
        <v>9.0475824175824098</v>
      </c>
      <c r="Q7848" s="3">
        <f>Table1[[#This Row],[Total Hours Social Work Staff Per Resident Per Day]]/Table1[[#This Row],[MDS Census]]</f>
        <v>0.27181578078573831</v>
      </c>
      <c r="R7848" s="3"/>
      <c r="S7848"/>
    </row>
    <row r="7849" spans="1:19" x14ac:dyDescent="0.2">
      <c r="A7849" t="s">
        <v>11453</v>
      </c>
      <c r="B7849" t="s">
        <v>11663</v>
      </c>
      <c r="C7849" t="s">
        <v>4944</v>
      </c>
      <c r="D7849" t="s">
        <v>11662</v>
      </c>
      <c r="E7849" s="3">
        <v>54.516483516483497</v>
      </c>
      <c r="F7849" s="3">
        <v>4.9230769230769198</v>
      </c>
      <c r="G7849" s="3">
        <v>7.69230769230769E-2</v>
      </c>
      <c r="H7849" s="3">
        <v>0.46318681318681298</v>
      </c>
      <c r="I7849" s="3">
        <v>0</v>
      </c>
      <c r="J7849" s="3">
        <v>5.6016483516483504</v>
      </c>
      <c r="K7849" s="3">
        <v>6.8076923076923004</v>
      </c>
      <c r="L7849" s="3">
        <f>Table1[[#This Row],[Hours Qualified Activities Professional]]+Table1[[#This Row],[Hours Other Activity Staff]]</f>
        <v>12.40934065934065</v>
      </c>
      <c r="M7849" s="3">
        <f>Table1[[#This Row],[Total Hours Activity Staff]]/Table1[[#This Row],[MDS Census]]</f>
        <v>0.22762547873412609</v>
      </c>
      <c r="N7849" s="3">
        <v>5.2032967032966999</v>
      </c>
      <c r="O7849" s="3">
        <v>0</v>
      </c>
      <c r="P7849" s="3">
        <f>Table1[[#This Row],[Hours Qualified Social Worker]]+Table1[[#This Row],[Hours Other Social Work Staff]]</f>
        <v>5.2032967032966999</v>
      </c>
      <c r="Q7849" s="3">
        <f>Table1[[#This Row],[Total Hours Social Work Staff Per Resident Per Day]]/Table1[[#This Row],[MDS Census]]</f>
        <v>9.5444466841362596E-2</v>
      </c>
      <c r="R7849" s="3"/>
      <c r="S7849"/>
    </row>
    <row r="7850" spans="1:19" x14ac:dyDescent="0.2">
      <c r="A7850" t="s">
        <v>11453</v>
      </c>
      <c r="B7850" t="s">
        <v>11665</v>
      </c>
      <c r="C7850" t="s">
        <v>11475</v>
      </c>
      <c r="D7850" t="s">
        <v>11664</v>
      </c>
      <c r="E7850" s="3">
        <v>47.934065934065899</v>
      </c>
      <c r="F7850" s="3">
        <v>21.288681318681299</v>
      </c>
      <c r="G7850" s="3">
        <v>0.26373626373626302</v>
      </c>
      <c r="H7850" s="3">
        <v>0.26373626373626302</v>
      </c>
      <c r="I7850" s="3">
        <v>0.26373626373626302</v>
      </c>
      <c r="J7850" s="3">
        <v>5.4127472527472502</v>
      </c>
      <c r="K7850" s="3">
        <v>0</v>
      </c>
      <c r="L7850" s="3">
        <f>Table1[[#This Row],[Hours Qualified Activities Professional]]+Table1[[#This Row],[Hours Other Activity Staff]]</f>
        <v>5.4127472527472502</v>
      </c>
      <c r="M7850" s="3">
        <f>Table1[[#This Row],[Total Hours Activity Staff]]/Table1[[#This Row],[MDS Census]]</f>
        <v>0.11292067858780379</v>
      </c>
      <c r="N7850" s="3">
        <v>5.4527472527472503</v>
      </c>
      <c r="O7850" s="3">
        <v>0</v>
      </c>
      <c r="P7850" s="3">
        <f>Table1[[#This Row],[Hours Qualified Social Worker]]+Table1[[#This Row],[Hours Other Social Work Staff]]</f>
        <v>5.4527472527472503</v>
      </c>
      <c r="Q7850" s="3">
        <f>Table1[[#This Row],[Total Hours Social Work Staff Per Resident Per Day]]/Table1[[#This Row],[MDS Census]]</f>
        <v>0.11375515818431915</v>
      </c>
      <c r="R7850" s="3"/>
      <c r="S7850"/>
    </row>
    <row r="7851" spans="1:19" x14ac:dyDescent="0.2">
      <c r="A7851" t="s">
        <v>11453</v>
      </c>
      <c r="B7851" t="s">
        <v>11667</v>
      </c>
      <c r="C7851" t="s">
        <v>11568</v>
      </c>
      <c r="D7851" t="s">
        <v>11666</v>
      </c>
      <c r="E7851" s="3">
        <v>56.571428571428498</v>
      </c>
      <c r="F7851" s="3">
        <v>5.06362637362637</v>
      </c>
      <c r="G7851" s="3">
        <v>0</v>
      </c>
      <c r="H7851" s="3">
        <v>0.27802197802197798</v>
      </c>
      <c r="I7851" s="3">
        <v>0.19780219780219699</v>
      </c>
      <c r="J7851" s="3">
        <v>0</v>
      </c>
      <c r="K7851" s="3">
        <v>5.5965934065934002</v>
      </c>
      <c r="L7851" s="3">
        <f>Table1[[#This Row],[Hours Qualified Activities Professional]]+Table1[[#This Row],[Hours Other Activity Staff]]</f>
        <v>5.5965934065934002</v>
      </c>
      <c r="M7851" s="3">
        <f>Table1[[#This Row],[Total Hours Activity Staff]]/Table1[[#This Row],[MDS Census]]</f>
        <v>9.8929681429681449E-2</v>
      </c>
      <c r="N7851" s="3">
        <v>0</v>
      </c>
      <c r="O7851" s="3">
        <v>6.0231868131868103</v>
      </c>
      <c r="P7851" s="3">
        <f>Table1[[#This Row],[Hours Qualified Social Worker]]+Table1[[#This Row],[Hours Other Social Work Staff]]</f>
        <v>6.0231868131868103</v>
      </c>
      <c r="Q7851" s="3">
        <f>Table1[[#This Row],[Total Hours Social Work Staff Per Resident Per Day]]/Table1[[#This Row],[MDS Census]]</f>
        <v>0.10647047397047406</v>
      </c>
      <c r="R7851" s="3"/>
      <c r="S7851"/>
    </row>
    <row r="7852" spans="1:19" x14ac:dyDescent="0.2">
      <c r="A7852" t="s">
        <v>11453</v>
      </c>
      <c r="B7852" t="s">
        <v>11669</v>
      </c>
      <c r="C7852" t="s">
        <v>11670</v>
      </c>
      <c r="D7852" t="s">
        <v>11668</v>
      </c>
      <c r="E7852" s="3">
        <v>94.428571428571402</v>
      </c>
      <c r="F7852" s="3">
        <v>10.197802197802099</v>
      </c>
      <c r="G7852" s="3">
        <v>0</v>
      </c>
      <c r="H7852" s="3">
        <v>0.52747252747252704</v>
      </c>
      <c r="I7852" s="3">
        <v>0.52747252747252704</v>
      </c>
      <c r="J7852" s="3">
        <v>5.0686813186813104</v>
      </c>
      <c r="K7852" s="3">
        <v>4.0714285714285703</v>
      </c>
      <c r="L7852" s="3">
        <f>Table1[[#This Row],[Hours Qualified Activities Professional]]+Table1[[#This Row],[Hours Other Activity Staff]]</f>
        <v>9.1401098901098798</v>
      </c>
      <c r="M7852" s="3">
        <f>Table1[[#This Row],[Total Hours Activity Staff]]/Table1[[#This Row],[MDS Census]]</f>
        <v>9.6793902013266528E-2</v>
      </c>
      <c r="N7852" s="3">
        <v>4.6593406593406499</v>
      </c>
      <c r="O7852" s="3">
        <v>0</v>
      </c>
      <c r="P7852" s="3">
        <f>Table1[[#This Row],[Hours Qualified Social Worker]]+Table1[[#This Row],[Hours Other Social Work Staff]]</f>
        <v>4.6593406593406499</v>
      </c>
      <c r="Q7852" s="3">
        <f>Table1[[#This Row],[Total Hours Social Work Staff Per Resident Per Day]]/Table1[[#This Row],[MDS Census]]</f>
        <v>4.9342488071686168E-2</v>
      </c>
      <c r="R7852" s="3"/>
      <c r="S7852"/>
    </row>
    <row r="7853" spans="1:19" x14ac:dyDescent="0.2">
      <c r="A7853" t="s">
        <v>11453</v>
      </c>
      <c r="B7853" t="s">
        <v>11669</v>
      </c>
      <c r="C7853" t="s">
        <v>11670</v>
      </c>
      <c r="D7853" t="s">
        <v>11671</v>
      </c>
      <c r="E7853" s="3">
        <v>153.60439560439499</v>
      </c>
      <c r="F7853" s="3">
        <v>0</v>
      </c>
      <c r="G7853" s="3">
        <v>0.26373626373626302</v>
      </c>
      <c r="H7853" s="3">
        <v>0</v>
      </c>
      <c r="I7853" s="3">
        <v>0</v>
      </c>
      <c r="J7853" s="3">
        <v>0</v>
      </c>
      <c r="K7853" s="3">
        <v>0</v>
      </c>
      <c r="L7853" s="3">
        <f>Table1[[#This Row],[Hours Qualified Activities Professional]]+Table1[[#This Row],[Hours Other Activity Staff]]</f>
        <v>0</v>
      </c>
      <c r="M7853" s="3">
        <f>Table1[[#This Row],[Total Hours Activity Staff]]/Table1[[#This Row],[MDS Census]]</f>
        <v>0</v>
      </c>
      <c r="N7853" s="3">
        <v>0</v>
      </c>
      <c r="O7853" s="3">
        <v>0</v>
      </c>
      <c r="P7853" s="3">
        <f>Table1[[#This Row],[Hours Qualified Social Worker]]+Table1[[#This Row],[Hours Other Social Work Staff]]</f>
        <v>0</v>
      </c>
      <c r="Q7853" s="3">
        <f>Table1[[#This Row],[Total Hours Social Work Staff Per Resident Per Day]]/Table1[[#This Row],[MDS Census]]</f>
        <v>0</v>
      </c>
      <c r="R7853" s="3"/>
      <c r="S7853"/>
    </row>
    <row r="7854" spans="1:19" x14ac:dyDescent="0.2">
      <c r="A7854" t="s">
        <v>11453</v>
      </c>
      <c r="B7854" t="s">
        <v>11673</v>
      </c>
      <c r="C7854" t="s">
        <v>11674</v>
      </c>
      <c r="D7854" t="s">
        <v>11672</v>
      </c>
      <c r="E7854" s="3">
        <v>58.428571428571402</v>
      </c>
      <c r="F7854" s="3">
        <v>5.0683516483516398</v>
      </c>
      <c r="G7854" s="3">
        <v>0</v>
      </c>
      <c r="H7854" s="3">
        <v>0.25274725274725202</v>
      </c>
      <c r="I7854" s="3">
        <v>0.32417582417582402</v>
      </c>
      <c r="J7854" s="3">
        <v>5.43241758241758</v>
      </c>
      <c r="K7854" s="3">
        <v>0</v>
      </c>
      <c r="L7854" s="3">
        <f>Table1[[#This Row],[Hours Qualified Activities Professional]]+Table1[[#This Row],[Hours Other Activity Staff]]</f>
        <v>5.43241758241758</v>
      </c>
      <c r="M7854" s="3">
        <f>Table1[[#This Row],[Total Hours Activity Staff]]/Table1[[#This Row],[MDS Census]]</f>
        <v>9.2975362046266691E-2</v>
      </c>
      <c r="N7854" s="3">
        <v>0</v>
      </c>
      <c r="O7854" s="3">
        <v>5.3978021978021902</v>
      </c>
      <c r="P7854" s="3">
        <f>Table1[[#This Row],[Hours Qualified Social Worker]]+Table1[[#This Row],[Hours Other Social Work Staff]]</f>
        <v>5.3978021978021902</v>
      </c>
      <c r="Q7854" s="3">
        <f>Table1[[#This Row],[Total Hours Social Work Staff Per Resident Per Day]]/Table1[[#This Row],[MDS Census]]</f>
        <v>9.2382922700771017E-2</v>
      </c>
      <c r="R7854" s="3"/>
      <c r="S7854"/>
    </row>
    <row r="7855" spans="1:19" x14ac:dyDescent="0.2">
      <c r="A7855" t="s">
        <v>11453</v>
      </c>
      <c r="B7855" t="s">
        <v>11673</v>
      </c>
      <c r="C7855" t="s">
        <v>11674</v>
      </c>
      <c r="D7855" t="s">
        <v>11675</v>
      </c>
      <c r="E7855" s="3">
        <v>109.098901098901</v>
      </c>
      <c r="F7855" s="3">
        <v>5.1923076923076898</v>
      </c>
      <c r="G7855" s="3">
        <v>0.35164835164835101</v>
      </c>
      <c r="H7855" s="3">
        <v>0.48164835164835101</v>
      </c>
      <c r="I7855" s="3">
        <v>0.26978021978021899</v>
      </c>
      <c r="J7855" s="3">
        <v>0</v>
      </c>
      <c r="K7855" s="3">
        <v>9.8247252747252691</v>
      </c>
      <c r="L7855" s="3">
        <f>Table1[[#This Row],[Hours Qualified Activities Professional]]+Table1[[#This Row],[Hours Other Activity Staff]]</f>
        <v>9.8247252747252691</v>
      </c>
      <c r="M7855" s="3">
        <f>Table1[[#This Row],[Total Hours Activity Staff]]/Table1[[#This Row],[MDS Census]]</f>
        <v>9.0053384367445644E-2</v>
      </c>
      <c r="N7855" s="3">
        <v>4.1318681318681296</v>
      </c>
      <c r="O7855" s="3">
        <v>5.4438461538461498</v>
      </c>
      <c r="P7855" s="3">
        <f>Table1[[#This Row],[Hours Qualified Social Worker]]+Table1[[#This Row],[Hours Other Social Work Staff]]</f>
        <v>9.5757142857142803</v>
      </c>
      <c r="Q7855" s="3">
        <f>Table1[[#This Row],[Total Hours Social Work Staff Per Resident Per Day]]/Table1[[#This Row],[MDS Census]]</f>
        <v>8.7770950846091891E-2</v>
      </c>
      <c r="R7855" s="3"/>
      <c r="S7855"/>
    </row>
    <row r="7856" spans="1:19" x14ac:dyDescent="0.2">
      <c r="A7856" t="s">
        <v>11453</v>
      </c>
      <c r="B7856" t="s">
        <v>11677</v>
      </c>
      <c r="C7856" t="s">
        <v>11678</v>
      </c>
      <c r="D7856" t="s">
        <v>11676</v>
      </c>
      <c r="E7856" s="3">
        <v>52.417582417582402</v>
      </c>
      <c r="F7856" s="3">
        <v>4.3956043956043898</v>
      </c>
      <c r="G7856" s="3">
        <v>3.2967032967032898E-2</v>
      </c>
      <c r="H7856" s="3">
        <v>0.26373626373626302</v>
      </c>
      <c r="I7856" s="3">
        <v>0.14835164835164799</v>
      </c>
      <c r="J7856" s="3">
        <v>7.46703296703296</v>
      </c>
      <c r="K7856" s="3">
        <v>0</v>
      </c>
      <c r="L7856" s="3">
        <f>Table1[[#This Row],[Hours Qualified Activities Professional]]+Table1[[#This Row],[Hours Other Activity Staff]]</f>
        <v>7.46703296703296</v>
      </c>
      <c r="M7856" s="3">
        <f>Table1[[#This Row],[Total Hours Activity Staff]]/Table1[[#This Row],[MDS Census]]</f>
        <v>0.14245283018867916</v>
      </c>
      <c r="N7856" s="3">
        <v>0</v>
      </c>
      <c r="O7856" s="3">
        <v>4.8516483516483504</v>
      </c>
      <c r="P7856" s="3">
        <f>Table1[[#This Row],[Hours Qualified Social Worker]]+Table1[[#This Row],[Hours Other Social Work Staff]]</f>
        <v>4.8516483516483504</v>
      </c>
      <c r="Q7856" s="3">
        <f>Table1[[#This Row],[Total Hours Social Work Staff Per Resident Per Day]]/Table1[[#This Row],[MDS Census]]</f>
        <v>9.2557651991614254E-2</v>
      </c>
      <c r="R7856" s="3"/>
      <c r="S7856"/>
    </row>
    <row r="7857" spans="1:19" x14ac:dyDescent="0.2">
      <c r="A7857" t="s">
        <v>11453</v>
      </c>
      <c r="B7857" t="s">
        <v>11677</v>
      </c>
      <c r="C7857" t="s">
        <v>11678</v>
      </c>
      <c r="D7857" t="s">
        <v>11679</v>
      </c>
      <c r="E7857" s="3">
        <v>43.703296703296701</v>
      </c>
      <c r="F7857" s="3">
        <v>5.71428571428571</v>
      </c>
      <c r="G7857" s="3">
        <v>0.28846153846153799</v>
      </c>
      <c r="H7857" s="3">
        <v>0.15384615384615299</v>
      </c>
      <c r="I7857" s="3">
        <v>2.8571428571428501</v>
      </c>
      <c r="J7857" s="3">
        <v>4.7582417582417502</v>
      </c>
      <c r="K7857" s="3">
        <v>5.0329670329670302</v>
      </c>
      <c r="L7857" s="3">
        <f>Table1[[#This Row],[Hours Qualified Activities Professional]]+Table1[[#This Row],[Hours Other Activity Staff]]</f>
        <v>9.7912087912087813</v>
      </c>
      <c r="M7857" s="3">
        <f>Table1[[#This Row],[Total Hours Activity Staff]]/Table1[[#This Row],[MDS Census]]</f>
        <v>0.22403821976364072</v>
      </c>
      <c r="N7857" s="3">
        <v>5.7197802197802101</v>
      </c>
      <c r="O7857" s="3">
        <v>0</v>
      </c>
      <c r="P7857" s="3">
        <f>Table1[[#This Row],[Hours Qualified Social Worker]]+Table1[[#This Row],[Hours Other Social Work Staff]]</f>
        <v>5.7197802197802101</v>
      </c>
      <c r="Q7857" s="3">
        <f>Table1[[#This Row],[Total Hours Social Work Staff Per Resident Per Day]]/Table1[[#This Row],[MDS Census]]</f>
        <v>0.13087754588886075</v>
      </c>
      <c r="R7857" s="3"/>
      <c r="S7857"/>
    </row>
    <row r="7858" spans="1:19" x14ac:dyDescent="0.2">
      <c r="A7858" t="s">
        <v>11453</v>
      </c>
      <c r="B7858" t="s">
        <v>11677</v>
      </c>
      <c r="C7858" t="s">
        <v>11678</v>
      </c>
      <c r="D7858" t="s">
        <v>11680</v>
      </c>
      <c r="E7858" s="3">
        <v>55.384615384615302</v>
      </c>
      <c r="F7858" s="3">
        <v>0</v>
      </c>
      <c r="G7858" s="3">
        <v>0.439560439560439</v>
      </c>
      <c r="H7858" s="3">
        <v>0.26373626373626302</v>
      </c>
      <c r="I7858" s="3">
        <v>0.26373626373626302</v>
      </c>
      <c r="J7858" s="3">
        <v>6.1126373626373596</v>
      </c>
      <c r="K7858" s="3">
        <v>0</v>
      </c>
      <c r="L7858" s="3">
        <f>Table1[[#This Row],[Hours Qualified Activities Professional]]+Table1[[#This Row],[Hours Other Activity Staff]]</f>
        <v>6.1126373626373596</v>
      </c>
      <c r="M7858" s="3">
        <f>Table1[[#This Row],[Total Hours Activity Staff]]/Table1[[#This Row],[MDS Census]]</f>
        <v>0.1103670634920636</v>
      </c>
      <c r="N7858" s="3">
        <v>0</v>
      </c>
      <c r="O7858" s="3">
        <v>5.1593406593406499</v>
      </c>
      <c r="P7858" s="3">
        <f>Table1[[#This Row],[Hours Qualified Social Worker]]+Table1[[#This Row],[Hours Other Social Work Staff]]</f>
        <v>5.1593406593406499</v>
      </c>
      <c r="Q7858" s="3">
        <f>Table1[[#This Row],[Total Hours Social Work Staff Per Resident Per Day]]/Table1[[#This Row],[MDS Census]]</f>
        <v>9.3154761904761879E-2</v>
      </c>
      <c r="R7858" s="3"/>
      <c r="S7858"/>
    </row>
    <row r="7859" spans="1:19" x14ac:dyDescent="0.2">
      <c r="A7859" t="s">
        <v>11453</v>
      </c>
      <c r="B7859" t="s">
        <v>11682</v>
      </c>
      <c r="C7859" t="s">
        <v>8288</v>
      </c>
      <c r="D7859" t="s">
        <v>11681</v>
      </c>
      <c r="E7859" s="3">
        <v>71.076923076922995</v>
      </c>
      <c r="F7859" s="3">
        <v>17.062307692307598</v>
      </c>
      <c r="G7859" s="3">
        <v>0.26373626373626302</v>
      </c>
      <c r="H7859" s="3">
        <v>0.17582417582417501</v>
      </c>
      <c r="I7859" s="3">
        <v>0.35164835164835101</v>
      </c>
      <c r="J7859" s="3">
        <v>5.8365934065934004</v>
      </c>
      <c r="K7859" s="3">
        <v>0</v>
      </c>
      <c r="L7859" s="3">
        <f>Table1[[#This Row],[Hours Qualified Activities Professional]]+Table1[[#This Row],[Hours Other Activity Staff]]</f>
        <v>5.8365934065934004</v>
      </c>
      <c r="M7859" s="3">
        <f>Table1[[#This Row],[Total Hours Activity Staff]]/Table1[[#This Row],[MDS Census]]</f>
        <v>8.2116573902288201E-2</v>
      </c>
      <c r="N7859" s="3">
        <v>0</v>
      </c>
      <c r="O7859" s="3">
        <v>4.9618681318681297</v>
      </c>
      <c r="P7859" s="3">
        <f>Table1[[#This Row],[Hours Qualified Social Worker]]+Table1[[#This Row],[Hours Other Social Work Staff]]</f>
        <v>4.9618681318681297</v>
      </c>
      <c r="Q7859" s="3">
        <f>Table1[[#This Row],[Total Hours Social Work Staff Per Resident Per Day]]/Table1[[#This Row],[MDS Census]]</f>
        <v>6.9809833024118792E-2</v>
      </c>
      <c r="R7859" s="3"/>
      <c r="S7859"/>
    </row>
    <row r="7860" spans="1:19" x14ac:dyDescent="0.2">
      <c r="A7860" t="s">
        <v>11453</v>
      </c>
      <c r="B7860" t="s">
        <v>4475</v>
      </c>
      <c r="C7860" t="s">
        <v>268</v>
      </c>
      <c r="D7860" t="s">
        <v>11683</v>
      </c>
      <c r="E7860" s="3">
        <v>110.26373626373601</v>
      </c>
      <c r="F7860" s="3">
        <v>5.1868131868131799</v>
      </c>
      <c r="G7860" s="3">
        <v>1.9230769230769201E-2</v>
      </c>
      <c r="H7860" s="3">
        <v>0.56373626373626295</v>
      </c>
      <c r="I7860" s="3">
        <v>0</v>
      </c>
      <c r="J7860" s="3">
        <v>5.3598901098900997</v>
      </c>
      <c r="K7860" s="3">
        <v>14.524725274725199</v>
      </c>
      <c r="L7860" s="3">
        <f>Table1[[#This Row],[Hours Qualified Activities Professional]]+Table1[[#This Row],[Hours Other Activity Staff]]</f>
        <v>19.884615384615298</v>
      </c>
      <c r="M7860" s="3">
        <f>Table1[[#This Row],[Total Hours Activity Staff]]/Table1[[#This Row],[MDS Census]]</f>
        <v>0.1803368546940399</v>
      </c>
      <c r="N7860" s="3">
        <v>5.0109890109890101</v>
      </c>
      <c r="O7860" s="3">
        <v>0</v>
      </c>
      <c r="P7860" s="3">
        <f>Table1[[#This Row],[Hours Qualified Social Worker]]+Table1[[#This Row],[Hours Other Social Work Staff]]</f>
        <v>5.0109890109890101</v>
      </c>
      <c r="Q7860" s="3">
        <f>Table1[[#This Row],[Total Hours Social Work Staff Per Resident Per Day]]/Table1[[#This Row],[MDS Census]]</f>
        <v>4.5445485349810744E-2</v>
      </c>
      <c r="R7860" s="3"/>
      <c r="S7860"/>
    </row>
    <row r="7861" spans="1:19" x14ac:dyDescent="0.2">
      <c r="A7861" t="s">
        <v>11453</v>
      </c>
      <c r="B7861" t="s">
        <v>11685</v>
      </c>
      <c r="C7861" t="s">
        <v>7639</v>
      </c>
      <c r="D7861" t="s">
        <v>11684</v>
      </c>
      <c r="E7861" s="3">
        <v>110.637362637362</v>
      </c>
      <c r="F7861" s="3">
        <v>35.994505494505397</v>
      </c>
      <c r="G7861" s="3">
        <v>0.26373626373626302</v>
      </c>
      <c r="H7861" s="3">
        <v>0.26373626373626302</v>
      </c>
      <c r="I7861" s="3">
        <v>0.52747252747252704</v>
      </c>
      <c r="J7861" s="3">
        <v>0.26373626373626302</v>
      </c>
      <c r="K7861" s="3">
        <v>24.370879120879099</v>
      </c>
      <c r="L7861" s="3">
        <f>Table1[[#This Row],[Hours Qualified Activities Professional]]+Table1[[#This Row],[Hours Other Activity Staff]]</f>
        <v>24.634615384615362</v>
      </c>
      <c r="M7861" s="3">
        <f>Table1[[#This Row],[Total Hours Activity Staff]]/Table1[[#This Row],[MDS Census]]</f>
        <v>0.22266090584028714</v>
      </c>
      <c r="N7861" s="3">
        <v>8.5631868131868103</v>
      </c>
      <c r="O7861" s="3">
        <v>0</v>
      </c>
      <c r="P7861" s="3">
        <f>Table1[[#This Row],[Hours Qualified Social Worker]]+Table1[[#This Row],[Hours Other Social Work Staff]]</f>
        <v>8.5631868131868103</v>
      </c>
      <c r="Q7861" s="3">
        <f>Table1[[#This Row],[Total Hours Social Work Staff Per Resident Per Day]]/Table1[[#This Row],[MDS Census]]</f>
        <v>7.7398688915375866E-2</v>
      </c>
      <c r="R7861" s="3"/>
      <c r="S7861"/>
    </row>
    <row r="7862" spans="1:19" x14ac:dyDescent="0.2">
      <c r="A7862" t="s">
        <v>11453</v>
      </c>
      <c r="B7862" t="s">
        <v>11687</v>
      </c>
      <c r="C7862" t="s">
        <v>289</v>
      </c>
      <c r="D7862" t="s">
        <v>11686</v>
      </c>
      <c r="E7862" s="3">
        <v>51</v>
      </c>
      <c r="F7862" s="3">
        <v>0</v>
      </c>
      <c r="G7862" s="3">
        <v>0.28021978021978</v>
      </c>
      <c r="H7862" s="3">
        <v>0</v>
      </c>
      <c r="I7862" s="3">
        <v>0.246153846153846</v>
      </c>
      <c r="J7862" s="3">
        <v>0</v>
      </c>
      <c r="K7862" s="3">
        <v>0</v>
      </c>
      <c r="L7862" s="3">
        <f>Table1[[#This Row],[Hours Qualified Activities Professional]]+Table1[[#This Row],[Hours Other Activity Staff]]</f>
        <v>0</v>
      </c>
      <c r="M7862" s="3">
        <f>Table1[[#This Row],[Total Hours Activity Staff]]/Table1[[#This Row],[MDS Census]]</f>
        <v>0</v>
      </c>
      <c r="N7862" s="3">
        <v>0</v>
      </c>
      <c r="O7862" s="3">
        <v>0</v>
      </c>
      <c r="P7862" s="3">
        <f>Table1[[#This Row],[Hours Qualified Social Worker]]+Table1[[#This Row],[Hours Other Social Work Staff]]</f>
        <v>0</v>
      </c>
      <c r="Q7862" s="3">
        <f>Table1[[#This Row],[Total Hours Social Work Staff Per Resident Per Day]]/Table1[[#This Row],[MDS Census]]</f>
        <v>0</v>
      </c>
      <c r="R7862" s="3"/>
      <c r="S7862"/>
    </row>
    <row r="7863" spans="1:19" x14ac:dyDescent="0.2">
      <c r="A7863" t="s">
        <v>11453</v>
      </c>
      <c r="B7863" t="s">
        <v>11689</v>
      </c>
      <c r="C7863" t="s">
        <v>257</v>
      </c>
      <c r="D7863" t="s">
        <v>11688</v>
      </c>
      <c r="E7863" s="3">
        <v>105.208791208791</v>
      </c>
      <c r="F7863" s="3">
        <v>0</v>
      </c>
      <c r="G7863" s="3">
        <v>0</v>
      </c>
      <c r="H7863" s="3">
        <v>0.46153846153846101</v>
      </c>
      <c r="I7863" s="3">
        <v>0.76098901098900995</v>
      </c>
      <c r="J7863" s="3">
        <v>0</v>
      </c>
      <c r="K7863" s="3">
        <v>0</v>
      </c>
      <c r="L7863" s="3">
        <f>Table1[[#This Row],[Hours Qualified Activities Professional]]+Table1[[#This Row],[Hours Other Activity Staff]]</f>
        <v>0</v>
      </c>
      <c r="M7863" s="3">
        <f>Table1[[#This Row],[Total Hours Activity Staff]]/Table1[[#This Row],[MDS Census]]</f>
        <v>0</v>
      </c>
      <c r="N7863" s="3">
        <v>0</v>
      </c>
      <c r="O7863" s="3">
        <v>0</v>
      </c>
      <c r="P7863" s="3">
        <f>Table1[[#This Row],[Hours Qualified Social Worker]]+Table1[[#This Row],[Hours Other Social Work Staff]]</f>
        <v>0</v>
      </c>
      <c r="Q7863" s="3">
        <f>Table1[[#This Row],[Total Hours Social Work Staff Per Resident Per Day]]/Table1[[#This Row],[MDS Census]]</f>
        <v>0</v>
      </c>
      <c r="R7863" s="3"/>
      <c r="S7863"/>
    </row>
    <row r="7864" spans="1:19" x14ac:dyDescent="0.2">
      <c r="A7864" t="s">
        <v>11453</v>
      </c>
      <c r="B7864" t="s">
        <v>11691</v>
      </c>
      <c r="C7864" t="s">
        <v>11692</v>
      </c>
      <c r="D7864" t="s">
        <v>11690</v>
      </c>
      <c r="E7864" s="3">
        <v>110.043956043956</v>
      </c>
      <c r="F7864" s="3">
        <v>5.2747252747252702</v>
      </c>
      <c r="G7864" s="3">
        <v>0.52747252747252704</v>
      </c>
      <c r="H7864" s="3">
        <v>0.70659340659340597</v>
      </c>
      <c r="I7864" s="3">
        <v>1.16483516483516</v>
      </c>
      <c r="J7864" s="3">
        <v>4.9337362637362601</v>
      </c>
      <c r="K7864" s="3">
        <v>4.1353846153846101</v>
      </c>
      <c r="L7864" s="3">
        <f>Table1[[#This Row],[Hours Qualified Activities Professional]]+Table1[[#This Row],[Hours Other Activity Staff]]</f>
        <v>9.0691208791208702</v>
      </c>
      <c r="M7864" s="3">
        <f>Table1[[#This Row],[Total Hours Activity Staff]]/Table1[[#This Row],[MDS Census]]</f>
        <v>8.2413620930696971E-2</v>
      </c>
      <c r="N7864" s="3">
        <v>4.35373626373626</v>
      </c>
      <c r="O7864" s="3">
        <v>3.3509890109890099</v>
      </c>
      <c r="P7864" s="3">
        <f>Table1[[#This Row],[Hours Qualified Social Worker]]+Table1[[#This Row],[Hours Other Social Work Staff]]</f>
        <v>7.7047252747252699</v>
      </c>
      <c r="Q7864" s="3">
        <f>Table1[[#This Row],[Total Hours Social Work Staff Per Resident Per Day]]/Table1[[#This Row],[MDS Census]]</f>
        <v>7.0014979029358881E-2</v>
      </c>
      <c r="R7864" s="3"/>
      <c r="S7864"/>
    </row>
    <row r="7865" spans="1:19" x14ac:dyDescent="0.2">
      <c r="A7865" t="s">
        <v>11453</v>
      </c>
      <c r="B7865" t="s">
        <v>11691</v>
      </c>
      <c r="C7865" t="s">
        <v>11692</v>
      </c>
      <c r="D7865" t="s">
        <v>11693</v>
      </c>
      <c r="E7865" s="3">
        <v>42.901098901098898</v>
      </c>
      <c r="F7865" s="3">
        <v>5.6263736263736197</v>
      </c>
      <c r="G7865" s="3">
        <v>0.13186813186813101</v>
      </c>
      <c r="H7865" s="3">
        <v>9.8901098901098897E-2</v>
      </c>
      <c r="I7865" s="3">
        <v>0</v>
      </c>
      <c r="J7865" s="3">
        <v>0</v>
      </c>
      <c r="K7865" s="3">
        <v>5.3975824175824103</v>
      </c>
      <c r="L7865" s="3">
        <f>Table1[[#This Row],[Hours Qualified Activities Professional]]+Table1[[#This Row],[Hours Other Activity Staff]]</f>
        <v>5.3975824175824103</v>
      </c>
      <c r="M7865" s="3">
        <f>Table1[[#This Row],[Total Hours Activity Staff]]/Table1[[#This Row],[MDS Census]]</f>
        <v>0.12581454918032769</v>
      </c>
      <c r="N7865" s="3">
        <v>0</v>
      </c>
      <c r="O7865" s="3">
        <v>5.0849450549450497</v>
      </c>
      <c r="P7865" s="3">
        <f>Table1[[#This Row],[Hours Qualified Social Worker]]+Table1[[#This Row],[Hours Other Social Work Staff]]</f>
        <v>5.0849450549450497</v>
      </c>
      <c r="Q7865" s="3">
        <f>Table1[[#This Row],[Total Hours Social Work Staff Per Resident Per Day]]/Table1[[#This Row],[MDS Census]]</f>
        <v>0.11852715163934414</v>
      </c>
      <c r="R7865" s="3"/>
      <c r="S7865"/>
    </row>
    <row r="7866" spans="1:19" x14ac:dyDescent="0.2">
      <c r="A7866" t="s">
        <v>11453</v>
      </c>
      <c r="B7866" t="s">
        <v>11691</v>
      </c>
      <c r="C7866" t="s">
        <v>11692</v>
      </c>
      <c r="D7866" t="s">
        <v>11694</v>
      </c>
      <c r="E7866" s="3">
        <v>37.9890109890109</v>
      </c>
      <c r="F7866" s="3">
        <v>4.9010989010988997</v>
      </c>
      <c r="G7866" s="3">
        <v>0</v>
      </c>
      <c r="H7866" s="3">
        <v>0.329670329670329</v>
      </c>
      <c r="I7866" s="3">
        <v>2.2637362637362601</v>
      </c>
      <c r="J7866" s="3">
        <v>2.9230769230769198</v>
      </c>
      <c r="K7866" s="3">
        <v>1.8241758241758199</v>
      </c>
      <c r="L7866" s="3">
        <f>Table1[[#This Row],[Hours Qualified Activities Professional]]+Table1[[#This Row],[Hours Other Activity Staff]]</f>
        <v>4.7472527472527393</v>
      </c>
      <c r="M7866" s="3">
        <f>Table1[[#This Row],[Total Hours Activity Staff]]/Table1[[#This Row],[MDS Census]]</f>
        <v>0.12496384148105302</v>
      </c>
      <c r="N7866" s="3">
        <v>3.8049450549450499</v>
      </c>
      <c r="O7866" s="3">
        <v>0</v>
      </c>
      <c r="P7866" s="3">
        <f>Table1[[#This Row],[Hours Qualified Social Worker]]+Table1[[#This Row],[Hours Other Social Work Staff]]</f>
        <v>3.8049450549450499</v>
      </c>
      <c r="Q7866" s="3">
        <f>Table1[[#This Row],[Total Hours Social Work Staff Per Resident Per Day]]/Table1[[#This Row],[MDS Census]]</f>
        <v>0.10015909748336718</v>
      </c>
      <c r="R7866" s="3"/>
      <c r="S7866"/>
    </row>
    <row r="7867" spans="1:19" x14ac:dyDescent="0.2">
      <c r="A7867" t="s">
        <v>11453</v>
      </c>
      <c r="B7867" t="s">
        <v>11696</v>
      </c>
      <c r="C7867" t="s">
        <v>11697</v>
      </c>
      <c r="D7867" t="s">
        <v>11695</v>
      </c>
      <c r="E7867" s="3">
        <v>47.6703296703296</v>
      </c>
      <c r="F7867" s="3">
        <v>0</v>
      </c>
      <c r="G7867" s="3">
        <v>0</v>
      </c>
      <c r="H7867" s="3">
        <v>0</v>
      </c>
      <c r="I7867" s="3">
        <v>0</v>
      </c>
      <c r="J7867" s="3">
        <v>6.5252747252747199</v>
      </c>
      <c r="K7867" s="3">
        <v>0</v>
      </c>
      <c r="L7867" s="3">
        <f>Table1[[#This Row],[Hours Qualified Activities Professional]]+Table1[[#This Row],[Hours Other Activity Staff]]</f>
        <v>6.5252747252747199</v>
      </c>
      <c r="M7867" s="3">
        <f>Table1[[#This Row],[Total Hours Activity Staff]]/Table1[[#This Row],[MDS Census]]</f>
        <v>0.13688335638543117</v>
      </c>
      <c r="N7867" s="3">
        <v>0</v>
      </c>
      <c r="O7867" s="3">
        <v>0</v>
      </c>
      <c r="P7867" s="3">
        <f>Table1[[#This Row],[Hours Qualified Social Worker]]+Table1[[#This Row],[Hours Other Social Work Staff]]</f>
        <v>0</v>
      </c>
      <c r="Q7867" s="3">
        <f>Table1[[#This Row],[Total Hours Social Work Staff Per Resident Per Day]]/Table1[[#This Row],[MDS Census]]</f>
        <v>0</v>
      </c>
      <c r="R7867" s="3"/>
      <c r="S7867"/>
    </row>
    <row r="7868" spans="1:19" x14ac:dyDescent="0.2">
      <c r="A7868" t="s">
        <v>11453</v>
      </c>
      <c r="B7868" t="s">
        <v>11699</v>
      </c>
      <c r="C7868" t="s">
        <v>11583</v>
      </c>
      <c r="D7868" t="s">
        <v>11698</v>
      </c>
      <c r="E7868" s="3">
        <v>105.615384615384</v>
      </c>
      <c r="F7868" s="3">
        <v>10.4615384615384</v>
      </c>
      <c r="G7868" s="3">
        <v>1.3736263736263701</v>
      </c>
      <c r="H7868" s="3">
        <v>0.48901098901098899</v>
      </c>
      <c r="I7868" s="3">
        <v>0.81043956043956</v>
      </c>
      <c r="J7868" s="3">
        <v>5.7690109890109804</v>
      </c>
      <c r="K7868" s="3">
        <v>5.47967032967032</v>
      </c>
      <c r="L7868" s="3">
        <f>Table1[[#This Row],[Hours Qualified Activities Professional]]+Table1[[#This Row],[Hours Other Activity Staff]]</f>
        <v>11.2486813186813</v>
      </c>
      <c r="M7868" s="3">
        <f>Table1[[#This Row],[Total Hours Activity Staff]]/Table1[[#This Row],[MDS Census]]</f>
        <v>0.10650608677557009</v>
      </c>
      <c r="N7868" s="3">
        <v>5.5364835164835098</v>
      </c>
      <c r="O7868" s="3">
        <v>5.3554945054944998</v>
      </c>
      <c r="P7868" s="3">
        <f>Table1[[#This Row],[Hours Qualified Social Worker]]+Table1[[#This Row],[Hours Other Social Work Staff]]</f>
        <v>10.891978021978009</v>
      </c>
      <c r="Q7868" s="3">
        <f>Table1[[#This Row],[Total Hours Social Work Staff Per Resident Per Day]]/Table1[[#This Row],[MDS Census]]</f>
        <v>0.10312870669025123</v>
      </c>
      <c r="R7868" s="3"/>
      <c r="S7868"/>
    </row>
    <row r="7869" spans="1:19" x14ac:dyDescent="0.2">
      <c r="A7869" t="s">
        <v>11453</v>
      </c>
      <c r="B7869" t="s">
        <v>11701</v>
      </c>
      <c r="C7869" t="s">
        <v>11461</v>
      </c>
      <c r="D7869" t="s">
        <v>11700</v>
      </c>
      <c r="E7869" s="3">
        <v>57.582417582417499</v>
      </c>
      <c r="F7869" s="3">
        <v>0</v>
      </c>
      <c r="G7869" s="3">
        <v>2.7472527472527399E-2</v>
      </c>
      <c r="H7869" s="3">
        <v>0.24175824175824101</v>
      </c>
      <c r="I7869" s="3">
        <v>0.29395604395604302</v>
      </c>
      <c r="J7869" s="3">
        <v>0</v>
      </c>
      <c r="K7869" s="3">
        <v>0</v>
      </c>
      <c r="L7869" s="3">
        <f>Table1[[#This Row],[Hours Qualified Activities Professional]]+Table1[[#This Row],[Hours Other Activity Staff]]</f>
        <v>0</v>
      </c>
      <c r="M7869" s="3">
        <f>Table1[[#This Row],[Total Hours Activity Staff]]/Table1[[#This Row],[MDS Census]]</f>
        <v>0</v>
      </c>
      <c r="N7869" s="3">
        <v>0</v>
      </c>
      <c r="O7869" s="3">
        <v>0</v>
      </c>
      <c r="P7869" s="3">
        <f>Table1[[#This Row],[Hours Qualified Social Worker]]+Table1[[#This Row],[Hours Other Social Work Staff]]</f>
        <v>0</v>
      </c>
      <c r="Q7869" s="3">
        <f>Table1[[#This Row],[Total Hours Social Work Staff Per Resident Per Day]]/Table1[[#This Row],[MDS Census]]</f>
        <v>0</v>
      </c>
      <c r="R7869" s="3"/>
      <c r="S7869"/>
    </row>
    <row r="7870" spans="1:19" x14ac:dyDescent="0.2">
      <c r="A7870" t="s">
        <v>11453</v>
      </c>
      <c r="B7870" t="s">
        <v>11703</v>
      </c>
      <c r="C7870" t="s">
        <v>11704</v>
      </c>
      <c r="D7870" t="s">
        <v>11702</v>
      </c>
      <c r="E7870" s="3">
        <v>96.285714285714207</v>
      </c>
      <c r="F7870" s="3">
        <v>0</v>
      </c>
      <c r="G7870" s="3">
        <v>0</v>
      </c>
      <c r="H7870" s="3">
        <v>0</v>
      </c>
      <c r="I7870" s="3">
        <v>0</v>
      </c>
      <c r="J7870" s="3">
        <v>0</v>
      </c>
      <c r="K7870" s="3">
        <v>5.5906593406593403</v>
      </c>
      <c r="L7870" s="3">
        <f>Table1[[#This Row],[Hours Qualified Activities Professional]]+Table1[[#This Row],[Hours Other Activity Staff]]</f>
        <v>5.5906593406593403</v>
      </c>
      <c r="M7870" s="3">
        <f>Table1[[#This Row],[Total Hours Activity Staff]]/Table1[[#This Row],[MDS Census]]</f>
        <v>5.8063227573613374E-2</v>
      </c>
      <c r="N7870" s="3">
        <v>0</v>
      </c>
      <c r="O7870" s="3">
        <v>0</v>
      </c>
      <c r="P7870" s="3">
        <f>Table1[[#This Row],[Hours Qualified Social Worker]]+Table1[[#This Row],[Hours Other Social Work Staff]]</f>
        <v>0</v>
      </c>
      <c r="Q7870" s="3">
        <f>Table1[[#This Row],[Total Hours Social Work Staff Per Resident Per Day]]/Table1[[#This Row],[MDS Census]]</f>
        <v>0</v>
      </c>
      <c r="R7870" s="3"/>
      <c r="S7870"/>
    </row>
    <row r="7871" spans="1:19" x14ac:dyDescent="0.2">
      <c r="A7871" t="s">
        <v>11453</v>
      </c>
      <c r="B7871" t="s">
        <v>11706</v>
      </c>
      <c r="C7871" t="s">
        <v>11502</v>
      </c>
      <c r="D7871" t="s">
        <v>11705</v>
      </c>
      <c r="E7871" s="3">
        <v>56.945054945054899</v>
      </c>
      <c r="F7871" s="3">
        <v>5.6263736263736197</v>
      </c>
      <c r="G7871" s="3">
        <v>0</v>
      </c>
      <c r="H7871" s="3">
        <v>0.30681318681318598</v>
      </c>
      <c r="I7871" s="3">
        <v>0</v>
      </c>
      <c r="J7871" s="3">
        <v>3.0027472527472501</v>
      </c>
      <c r="K7871" s="3">
        <v>5.1318681318681296</v>
      </c>
      <c r="L7871" s="3">
        <f>Table1[[#This Row],[Hours Qualified Activities Professional]]+Table1[[#This Row],[Hours Other Activity Staff]]</f>
        <v>8.1346153846153797</v>
      </c>
      <c r="M7871" s="3">
        <f>Table1[[#This Row],[Total Hours Activity Staff]]/Table1[[#This Row],[MDS Census]]</f>
        <v>0.14285025086839062</v>
      </c>
      <c r="N7871" s="3">
        <v>5.0109890109890101</v>
      </c>
      <c r="O7871" s="3">
        <v>5.2197802197802103E-2</v>
      </c>
      <c r="P7871" s="3">
        <f>Table1[[#This Row],[Hours Qualified Social Worker]]+Table1[[#This Row],[Hours Other Social Work Staff]]</f>
        <v>5.0631868131868121</v>
      </c>
      <c r="Q7871" s="3">
        <f>Table1[[#This Row],[Total Hours Social Work Staff Per Resident Per Day]]/Table1[[#This Row],[MDS Census]]</f>
        <v>8.8913546893091527E-2</v>
      </c>
      <c r="R7871" s="3"/>
      <c r="S7871"/>
    </row>
    <row r="7872" spans="1:19" x14ac:dyDescent="0.2">
      <c r="A7872" t="s">
        <v>11453</v>
      </c>
      <c r="B7872" t="s">
        <v>11708</v>
      </c>
      <c r="C7872" t="s">
        <v>3158</v>
      </c>
      <c r="D7872" t="s">
        <v>11707</v>
      </c>
      <c r="E7872" s="3">
        <v>108.05494505494499</v>
      </c>
      <c r="F7872" s="3">
        <v>16.7554945054945</v>
      </c>
      <c r="G7872" s="3">
        <v>0</v>
      </c>
      <c r="H7872" s="3">
        <v>0.59340659340659296</v>
      </c>
      <c r="I7872" s="3">
        <v>1.0549450549450501</v>
      </c>
      <c r="J7872" s="3">
        <v>5.4780219780219701</v>
      </c>
      <c r="K7872" s="3">
        <v>11.093406593406501</v>
      </c>
      <c r="L7872" s="3">
        <f>Table1[[#This Row],[Hours Qualified Activities Professional]]+Table1[[#This Row],[Hours Other Activity Staff]]</f>
        <v>16.57142857142847</v>
      </c>
      <c r="M7872" s="3">
        <f>Table1[[#This Row],[Total Hours Activity Staff]]/Table1[[#This Row],[MDS Census]]</f>
        <v>0.1533611308857919</v>
      </c>
      <c r="N7872" s="3">
        <v>0</v>
      </c>
      <c r="O7872" s="3">
        <v>27.434065934065899</v>
      </c>
      <c r="P7872" s="3">
        <f>Table1[[#This Row],[Hours Qualified Social Worker]]+Table1[[#This Row],[Hours Other Social Work Staff]]</f>
        <v>27.434065934065899</v>
      </c>
      <c r="Q7872" s="3">
        <f>Table1[[#This Row],[Total Hours Social Work Staff Per Resident Per Day]]/Table1[[#This Row],[MDS Census]]</f>
        <v>0.25388996237160566</v>
      </c>
      <c r="R7872" s="3"/>
      <c r="S7872"/>
    </row>
    <row r="7873" spans="1:19" x14ac:dyDescent="0.2">
      <c r="A7873" t="s">
        <v>11453</v>
      </c>
      <c r="B7873" t="s">
        <v>11708</v>
      </c>
      <c r="C7873" t="s">
        <v>3158</v>
      </c>
      <c r="D7873" t="s">
        <v>11709</v>
      </c>
      <c r="E7873" s="3">
        <v>129.318681318681</v>
      </c>
      <c r="F7873" s="3">
        <v>5.71428571428571</v>
      </c>
      <c r="G7873" s="3">
        <v>0.26373626373626302</v>
      </c>
      <c r="H7873" s="3">
        <v>0.495714285714285</v>
      </c>
      <c r="I7873" s="3">
        <v>5.6263736263736197</v>
      </c>
      <c r="J7873" s="3">
        <v>5.5750549450549398</v>
      </c>
      <c r="K7873" s="3">
        <v>3.2369230769230701</v>
      </c>
      <c r="L7873" s="3">
        <f>Table1[[#This Row],[Hours Qualified Activities Professional]]+Table1[[#This Row],[Hours Other Activity Staff]]</f>
        <v>8.8119780219780104</v>
      </c>
      <c r="M7873" s="3">
        <f>Table1[[#This Row],[Total Hours Activity Staff]]/Table1[[#This Row],[MDS Census]]</f>
        <v>6.8141570360299192E-2</v>
      </c>
      <c r="N7873" s="3">
        <v>8.1801098901098896</v>
      </c>
      <c r="O7873" s="3">
        <v>0.78175824175824105</v>
      </c>
      <c r="P7873" s="3">
        <f>Table1[[#This Row],[Hours Qualified Social Worker]]+Table1[[#This Row],[Hours Other Social Work Staff]]</f>
        <v>8.9618681318681315</v>
      </c>
      <c r="Q7873" s="3">
        <f>Table1[[#This Row],[Total Hours Social Work Staff Per Resident Per Day]]/Table1[[#This Row],[MDS Census]]</f>
        <v>6.9300645819170795E-2</v>
      </c>
      <c r="R7873" s="3"/>
      <c r="S7873"/>
    </row>
    <row r="7874" spans="1:19" x14ac:dyDescent="0.2">
      <c r="A7874" t="s">
        <v>11453</v>
      </c>
      <c r="B7874" t="s">
        <v>11711</v>
      </c>
      <c r="C7874" t="s">
        <v>11712</v>
      </c>
      <c r="D7874" t="s">
        <v>11710</v>
      </c>
      <c r="E7874" s="3">
        <v>53.263736263736199</v>
      </c>
      <c r="F7874" s="3">
        <v>4.6593406593406499</v>
      </c>
      <c r="G7874" s="3">
        <v>4.0659340659340598E-2</v>
      </c>
      <c r="H7874" s="3">
        <v>0.24362637362637299</v>
      </c>
      <c r="I7874" s="3">
        <v>0.27032967032966998</v>
      </c>
      <c r="J7874" s="3">
        <v>0</v>
      </c>
      <c r="K7874" s="3">
        <v>0</v>
      </c>
      <c r="L7874" s="3">
        <f>Table1[[#This Row],[Hours Qualified Activities Professional]]+Table1[[#This Row],[Hours Other Activity Staff]]</f>
        <v>0</v>
      </c>
      <c r="M7874" s="3">
        <f>Table1[[#This Row],[Total Hours Activity Staff]]/Table1[[#This Row],[MDS Census]]</f>
        <v>0</v>
      </c>
      <c r="N7874" s="3">
        <v>5.5893406593406496</v>
      </c>
      <c r="O7874" s="3">
        <v>0</v>
      </c>
      <c r="P7874" s="3">
        <f>Table1[[#This Row],[Hours Qualified Social Worker]]+Table1[[#This Row],[Hours Other Social Work Staff]]</f>
        <v>5.5893406593406496</v>
      </c>
      <c r="Q7874" s="3">
        <f>Table1[[#This Row],[Total Hours Social Work Staff Per Resident Per Day]]/Table1[[#This Row],[MDS Census]]</f>
        <v>0.10493707447905916</v>
      </c>
      <c r="R7874" s="3"/>
      <c r="S7874"/>
    </row>
    <row r="7875" spans="1:19" x14ac:dyDescent="0.2">
      <c r="A7875" t="s">
        <v>11453</v>
      </c>
      <c r="B7875" t="s">
        <v>11711</v>
      </c>
      <c r="C7875" t="s">
        <v>11712</v>
      </c>
      <c r="D7875" t="s">
        <v>11713</v>
      </c>
      <c r="E7875" s="3">
        <v>110.49450549450501</v>
      </c>
      <c r="F7875" s="3">
        <v>5.6263736263736197</v>
      </c>
      <c r="G7875" s="3">
        <v>0.14285714285714199</v>
      </c>
      <c r="H7875" s="3">
        <v>0.75824175824175799</v>
      </c>
      <c r="I7875" s="3">
        <v>0</v>
      </c>
      <c r="J7875" s="3">
        <v>5.5178021978021903</v>
      </c>
      <c r="K7875" s="3">
        <v>4.6357142857142799</v>
      </c>
      <c r="L7875" s="3">
        <f>Table1[[#This Row],[Hours Qualified Activities Professional]]+Table1[[#This Row],[Hours Other Activity Staff]]</f>
        <v>10.153516483516469</v>
      </c>
      <c r="M7875" s="3">
        <f>Table1[[#This Row],[Total Hours Activity Staff]]/Table1[[#This Row],[MDS Census]]</f>
        <v>9.1891596220785951E-2</v>
      </c>
      <c r="N7875" s="3">
        <v>0</v>
      </c>
      <c r="O7875" s="3">
        <v>5.1970329670329596</v>
      </c>
      <c r="P7875" s="3">
        <f>Table1[[#This Row],[Hours Qualified Social Worker]]+Table1[[#This Row],[Hours Other Social Work Staff]]</f>
        <v>5.1970329670329596</v>
      </c>
      <c r="Q7875" s="3">
        <f>Table1[[#This Row],[Total Hours Social Work Staff Per Resident Per Day]]/Table1[[#This Row],[MDS Census]]</f>
        <v>4.7034311287916603E-2</v>
      </c>
      <c r="R7875" s="3"/>
      <c r="S7875"/>
    </row>
    <row r="7876" spans="1:19" x14ac:dyDescent="0.2">
      <c r="A7876" t="s">
        <v>11453</v>
      </c>
      <c r="B7876" t="s">
        <v>11715</v>
      </c>
      <c r="C7876" t="s">
        <v>11716</v>
      </c>
      <c r="D7876" t="s">
        <v>11714</v>
      </c>
      <c r="E7876" s="3">
        <v>56.428571428571402</v>
      </c>
      <c r="F7876" s="3">
        <v>25.1417582417582</v>
      </c>
      <c r="G7876" s="3">
        <v>0.42857142857142799</v>
      </c>
      <c r="H7876" s="3">
        <v>0.23076923076923</v>
      </c>
      <c r="I7876" s="3">
        <v>0.39560439560439498</v>
      </c>
      <c r="J7876" s="3">
        <v>0</v>
      </c>
      <c r="K7876" s="3">
        <v>9.1106593406593408</v>
      </c>
      <c r="L7876" s="3">
        <f>Table1[[#This Row],[Hours Qualified Activities Professional]]+Table1[[#This Row],[Hours Other Activity Staff]]</f>
        <v>9.1106593406593408</v>
      </c>
      <c r="M7876" s="3">
        <f>Table1[[#This Row],[Total Hours Activity Staff]]/Table1[[#This Row],[MDS Census]]</f>
        <v>0.16145472249269727</v>
      </c>
      <c r="N7876" s="3">
        <v>0</v>
      </c>
      <c r="O7876" s="3">
        <v>5.5027472527472501</v>
      </c>
      <c r="P7876" s="3">
        <f>Table1[[#This Row],[Hours Qualified Social Worker]]+Table1[[#This Row],[Hours Other Social Work Staff]]</f>
        <v>5.5027472527472501</v>
      </c>
      <c r="Q7876" s="3">
        <f>Table1[[#This Row],[Total Hours Social Work Staff Per Resident Per Day]]/Table1[[#This Row],[MDS Census]]</f>
        <v>9.7517039922103213E-2</v>
      </c>
      <c r="R7876" s="3"/>
      <c r="S7876"/>
    </row>
    <row r="7877" spans="1:19" x14ac:dyDescent="0.2">
      <c r="A7877" t="s">
        <v>11453</v>
      </c>
      <c r="B7877" t="s">
        <v>11718</v>
      </c>
      <c r="C7877" t="s">
        <v>71</v>
      </c>
      <c r="D7877" t="s">
        <v>11717</v>
      </c>
      <c r="E7877" s="3">
        <v>134</v>
      </c>
      <c r="F7877" s="3">
        <v>15.2837362637362</v>
      </c>
      <c r="G7877" s="3">
        <v>1.31868131868131</v>
      </c>
      <c r="H7877" s="3">
        <v>0.79120879120879095</v>
      </c>
      <c r="I7877" s="3">
        <v>11.4285714285714</v>
      </c>
      <c r="J7877" s="3">
        <v>5.7023076923076896</v>
      </c>
      <c r="K7877" s="3">
        <v>22.152747252747201</v>
      </c>
      <c r="L7877" s="3">
        <f>Table1[[#This Row],[Hours Qualified Activities Professional]]+Table1[[#This Row],[Hours Other Activity Staff]]</f>
        <v>27.855054945054889</v>
      </c>
      <c r="M7877" s="3">
        <f>Table1[[#This Row],[Total Hours Activity Staff]]/Table1[[#This Row],[MDS Census]]</f>
        <v>0.20787354436608127</v>
      </c>
      <c r="N7877" s="3">
        <v>10.4394505494505</v>
      </c>
      <c r="O7877" s="3">
        <v>0</v>
      </c>
      <c r="P7877" s="3">
        <f>Table1[[#This Row],[Hours Qualified Social Worker]]+Table1[[#This Row],[Hours Other Social Work Staff]]</f>
        <v>10.4394505494505</v>
      </c>
      <c r="Q7877" s="3">
        <f>Table1[[#This Row],[Total Hours Social Work Staff Per Resident Per Day]]/Table1[[#This Row],[MDS Census]]</f>
        <v>7.7906347383958963E-2</v>
      </c>
      <c r="R7877" s="3"/>
      <c r="S7877"/>
    </row>
    <row r="7878" spans="1:19" x14ac:dyDescent="0.2">
      <c r="A7878" t="s">
        <v>11453</v>
      </c>
      <c r="B7878" t="s">
        <v>11718</v>
      </c>
      <c r="C7878" t="s">
        <v>71</v>
      </c>
      <c r="D7878" t="s">
        <v>11719</v>
      </c>
      <c r="E7878" s="3">
        <v>105.24175824175801</v>
      </c>
      <c r="F7878" s="3">
        <v>5.6263736263736197</v>
      </c>
      <c r="G7878" s="3">
        <v>0.49450549450549403</v>
      </c>
      <c r="H7878" s="3">
        <v>0.47252747252747201</v>
      </c>
      <c r="I7878" s="3">
        <v>1.0549450549450501</v>
      </c>
      <c r="J7878" s="3">
        <v>4.6719780219780196</v>
      </c>
      <c r="K7878" s="3">
        <v>5.1845054945054896</v>
      </c>
      <c r="L7878" s="3">
        <f>Table1[[#This Row],[Hours Qualified Activities Professional]]+Table1[[#This Row],[Hours Other Activity Staff]]</f>
        <v>9.8564835164835092</v>
      </c>
      <c r="M7878" s="3">
        <f>Table1[[#This Row],[Total Hours Activity Staff]]/Table1[[#This Row],[MDS Census]]</f>
        <v>9.3655633288086182E-2</v>
      </c>
      <c r="N7878" s="3">
        <v>5.2251648351648301</v>
      </c>
      <c r="O7878" s="3">
        <v>0</v>
      </c>
      <c r="P7878" s="3">
        <f>Table1[[#This Row],[Hours Qualified Social Worker]]+Table1[[#This Row],[Hours Other Social Work Staff]]</f>
        <v>5.2251648351648301</v>
      </c>
      <c r="Q7878" s="3">
        <f>Table1[[#This Row],[Total Hours Social Work Staff Per Resident Per Day]]/Table1[[#This Row],[MDS Census]]</f>
        <v>4.9649159444502516E-2</v>
      </c>
      <c r="R7878" s="3"/>
      <c r="S7878"/>
    </row>
    <row r="7879" spans="1:19" x14ac:dyDescent="0.2">
      <c r="A7879" t="s">
        <v>11453</v>
      </c>
      <c r="B7879" t="s">
        <v>11718</v>
      </c>
      <c r="C7879" t="s">
        <v>71</v>
      </c>
      <c r="D7879" t="s">
        <v>11720</v>
      </c>
      <c r="E7879" s="3">
        <v>112.03296703296699</v>
      </c>
      <c r="F7879" s="3">
        <v>5.4065934065933998</v>
      </c>
      <c r="G7879" s="3">
        <v>0.659340659340659</v>
      </c>
      <c r="H7879" s="3">
        <v>0.56593406593406503</v>
      </c>
      <c r="I7879" s="3">
        <v>4.3340659340659302</v>
      </c>
      <c r="J7879" s="3">
        <v>4.9230769230769198</v>
      </c>
      <c r="K7879" s="3">
        <v>7.3234065934065899</v>
      </c>
      <c r="L7879" s="3">
        <f>Table1[[#This Row],[Hours Qualified Activities Professional]]+Table1[[#This Row],[Hours Other Activity Staff]]</f>
        <v>12.24648351648351</v>
      </c>
      <c r="M7879" s="3">
        <f>Table1[[#This Row],[Total Hours Activity Staff]]/Table1[[#This Row],[MDS Census]]</f>
        <v>0.10931142717018144</v>
      </c>
      <c r="N7879" s="3">
        <v>3.0832967032966998</v>
      </c>
      <c r="O7879" s="3">
        <v>6.1275824175824098</v>
      </c>
      <c r="P7879" s="3">
        <f>Table1[[#This Row],[Hours Qualified Social Worker]]+Table1[[#This Row],[Hours Other Social Work Staff]]</f>
        <v>9.2108791208791096</v>
      </c>
      <c r="Q7879" s="3">
        <f>Table1[[#This Row],[Total Hours Social Work Staff Per Resident Per Day]]/Table1[[#This Row],[MDS Census]]</f>
        <v>8.2215792054928821E-2</v>
      </c>
      <c r="R7879" s="3"/>
      <c r="S7879"/>
    </row>
    <row r="7880" spans="1:19" x14ac:dyDescent="0.2">
      <c r="A7880" t="s">
        <v>11453</v>
      </c>
      <c r="B7880" t="s">
        <v>11722</v>
      </c>
      <c r="C7880" t="s">
        <v>11723</v>
      </c>
      <c r="D7880" t="s">
        <v>11721</v>
      </c>
      <c r="E7880" s="3">
        <v>55.241758241758198</v>
      </c>
      <c r="F7880" s="3">
        <v>5.71428571428571</v>
      </c>
      <c r="G7880" s="3">
        <v>0</v>
      </c>
      <c r="H7880" s="3">
        <v>7.1538461538461495E-2</v>
      </c>
      <c r="I7880" s="3">
        <v>0.33318681318681298</v>
      </c>
      <c r="J7880" s="3">
        <v>5.2545054945054899</v>
      </c>
      <c r="K7880" s="3">
        <v>0</v>
      </c>
      <c r="L7880" s="3">
        <f>Table1[[#This Row],[Hours Qualified Activities Professional]]+Table1[[#This Row],[Hours Other Activity Staff]]</f>
        <v>5.2545054945054899</v>
      </c>
      <c r="M7880" s="3">
        <f>Table1[[#This Row],[Total Hours Activity Staff]]/Table1[[#This Row],[MDS Census]]</f>
        <v>9.511836085140242E-2</v>
      </c>
      <c r="N7880" s="3">
        <v>8.7912087912087905E-2</v>
      </c>
      <c r="O7880" s="3">
        <v>5.3451648351648302</v>
      </c>
      <c r="P7880" s="3">
        <f>Table1[[#This Row],[Hours Qualified Social Worker]]+Table1[[#This Row],[Hours Other Social Work Staff]]</f>
        <v>5.4330769230769178</v>
      </c>
      <c r="Q7880" s="3">
        <f>Table1[[#This Row],[Total Hours Social Work Staff Per Resident Per Day]]/Table1[[#This Row],[MDS Census]]</f>
        <v>9.8350905112393056E-2</v>
      </c>
      <c r="R7880" s="3"/>
      <c r="S7880"/>
    </row>
    <row r="7881" spans="1:19" x14ac:dyDescent="0.2">
      <c r="A7881" t="s">
        <v>11453</v>
      </c>
      <c r="B7881" t="s">
        <v>11722</v>
      </c>
      <c r="C7881" t="s">
        <v>11723</v>
      </c>
      <c r="D7881" t="s">
        <v>11724</v>
      </c>
      <c r="E7881" s="3">
        <v>46.120879120879103</v>
      </c>
      <c r="F7881" s="3">
        <v>5.6263736263736197</v>
      </c>
      <c r="G7881" s="3">
        <v>0.329670329670329</v>
      </c>
      <c r="H7881" s="3">
        <v>0.219780219780219</v>
      </c>
      <c r="I7881" s="3">
        <v>0</v>
      </c>
      <c r="J7881" s="3">
        <v>5.2450549450549397</v>
      </c>
      <c r="K7881" s="3">
        <v>0</v>
      </c>
      <c r="L7881" s="3">
        <f>Table1[[#This Row],[Hours Qualified Activities Professional]]+Table1[[#This Row],[Hours Other Activity Staff]]</f>
        <v>5.2450549450549397</v>
      </c>
      <c r="M7881" s="3">
        <f>Table1[[#This Row],[Total Hours Activity Staff]]/Table1[[#This Row],[MDS Census]]</f>
        <v>0.11372408863473903</v>
      </c>
      <c r="N7881" s="3">
        <v>5.1406593406593402</v>
      </c>
      <c r="O7881" s="3">
        <v>0</v>
      </c>
      <c r="P7881" s="3">
        <f>Table1[[#This Row],[Hours Qualified Social Worker]]+Table1[[#This Row],[Hours Other Social Work Staff]]</f>
        <v>5.1406593406593402</v>
      </c>
      <c r="Q7881" s="3">
        <f>Table1[[#This Row],[Total Hours Social Work Staff Per Resident Per Day]]/Table1[[#This Row],[MDS Census]]</f>
        <v>0.11146056707171793</v>
      </c>
      <c r="R7881" s="3"/>
      <c r="S7881"/>
    </row>
    <row r="7882" spans="1:19" x14ac:dyDescent="0.2">
      <c r="A7882" t="s">
        <v>11453</v>
      </c>
      <c r="B7882" t="s">
        <v>11409</v>
      </c>
      <c r="C7882" t="s">
        <v>11670</v>
      </c>
      <c r="D7882" t="s">
        <v>11725</v>
      </c>
      <c r="E7882" s="3">
        <v>55.362637362637301</v>
      </c>
      <c r="F7882" s="3">
        <v>5.5384615384615303</v>
      </c>
      <c r="G7882" s="3">
        <v>0.14285714285714199</v>
      </c>
      <c r="H7882" s="3">
        <v>0.29395604395604302</v>
      </c>
      <c r="I7882" s="3">
        <v>0</v>
      </c>
      <c r="J7882" s="3">
        <v>3.9372527472527401</v>
      </c>
      <c r="K7882" s="3">
        <v>0</v>
      </c>
      <c r="L7882" s="3">
        <f>Table1[[#This Row],[Hours Qualified Activities Professional]]+Table1[[#This Row],[Hours Other Activity Staff]]</f>
        <v>3.9372527472527401</v>
      </c>
      <c r="M7882" s="3">
        <f>Table1[[#This Row],[Total Hours Activity Staff]]/Table1[[#This Row],[MDS Census]]</f>
        <v>7.1117506947201217E-2</v>
      </c>
      <c r="N7882" s="3">
        <v>0</v>
      </c>
      <c r="O7882" s="3">
        <v>4.1178021978021899</v>
      </c>
      <c r="P7882" s="3">
        <f>Table1[[#This Row],[Hours Qualified Social Worker]]+Table1[[#This Row],[Hours Other Social Work Staff]]</f>
        <v>4.1178021978021899</v>
      </c>
      <c r="Q7882" s="3">
        <f>Table1[[#This Row],[Total Hours Social Work Staff Per Resident Per Day]]/Table1[[#This Row],[MDS Census]]</f>
        <v>7.4378721714966192E-2</v>
      </c>
      <c r="R7882" s="3"/>
      <c r="S7882"/>
    </row>
    <row r="7883" spans="1:19" x14ac:dyDescent="0.2">
      <c r="A7883" t="s">
        <v>11453</v>
      </c>
      <c r="B7883" t="s">
        <v>11409</v>
      </c>
      <c r="C7883" t="s">
        <v>617</v>
      </c>
      <c r="D7883" t="s">
        <v>11726</v>
      </c>
      <c r="E7883" s="3">
        <v>58.054945054945001</v>
      </c>
      <c r="F7883" s="3">
        <v>0</v>
      </c>
      <c r="G7883" s="3">
        <v>0.25274725274725202</v>
      </c>
      <c r="H7883" s="3">
        <v>0.35164835164835101</v>
      </c>
      <c r="I7883" s="3">
        <v>0</v>
      </c>
      <c r="J7883" s="3">
        <v>10.4387912087912</v>
      </c>
      <c r="K7883" s="3">
        <v>3.54</v>
      </c>
      <c r="L7883" s="3">
        <f>Table1[[#This Row],[Hours Qualified Activities Professional]]+Table1[[#This Row],[Hours Other Activity Staff]]</f>
        <v>13.978791208791201</v>
      </c>
      <c r="M7883" s="3">
        <f>Table1[[#This Row],[Total Hours Activity Staff]]/Table1[[#This Row],[MDS Census]]</f>
        <v>0.24078553851978052</v>
      </c>
      <c r="N7883" s="3">
        <v>0</v>
      </c>
      <c r="O7883" s="3">
        <v>0</v>
      </c>
      <c r="P7883" s="3">
        <f>Table1[[#This Row],[Hours Qualified Social Worker]]+Table1[[#This Row],[Hours Other Social Work Staff]]</f>
        <v>0</v>
      </c>
      <c r="Q7883" s="3">
        <f>Table1[[#This Row],[Total Hours Social Work Staff Per Resident Per Day]]/Table1[[#This Row],[MDS Census]]</f>
        <v>0</v>
      </c>
      <c r="R7883" s="3"/>
      <c r="S7883"/>
    </row>
    <row r="7884" spans="1:19" x14ac:dyDescent="0.2">
      <c r="A7884" t="s">
        <v>11453</v>
      </c>
      <c r="B7884" t="s">
        <v>11728</v>
      </c>
      <c r="C7884" t="s">
        <v>473</v>
      </c>
      <c r="D7884" t="s">
        <v>11727</v>
      </c>
      <c r="E7884" s="3">
        <v>49.285714285714199</v>
      </c>
      <c r="F7884" s="3">
        <v>5.71428571428571</v>
      </c>
      <c r="G7884" s="3">
        <v>0.23076923076923</v>
      </c>
      <c r="H7884" s="3">
        <v>0</v>
      </c>
      <c r="I7884" s="3">
        <v>0</v>
      </c>
      <c r="J7884" s="3">
        <v>0</v>
      </c>
      <c r="K7884" s="3">
        <v>5.63274725274725</v>
      </c>
      <c r="L7884" s="3">
        <f>Table1[[#This Row],[Hours Qualified Activities Professional]]+Table1[[#This Row],[Hours Other Activity Staff]]</f>
        <v>5.63274725274725</v>
      </c>
      <c r="M7884" s="3">
        <f>Table1[[#This Row],[Total Hours Activity Staff]]/Table1[[#This Row],[MDS Census]]</f>
        <v>0.11428762541806034</v>
      </c>
      <c r="N7884" s="3">
        <v>0</v>
      </c>
      <c r="O7884" s="3">
        <v>5.24901098901098</v>
      </c>
      <c r="P7884" s="3">
        <f>Table1[[#This Row],[Hours Qualified Social Worker]]+Table1[[#This Row],[Hours Other Social Work Staff]]</f>
        <v>5.24901098901098</v>
      </c>
      <c r="Q7884" s="3">
        <f>Table1[[#This Row],[Total Hours Social Work Staff Per Resident Per Day]]/Table1[[#This Row],[MDS Census]]</f>
        <v>0.10650167224080268</v>
      </c>
      <c r="R7884" s="3"/>
      <c r="S7884"/>
    </row>
    <row r="7885" spans="1:19" x14ac:dyDescent="0.2">
      <c r="A7885" t="s">
        <v>11453</v>
      </c>
      <c r="B7885" t="s">
        <v>11730</v>
      </c>
      <c r="C7885" t="s">
        <v>4627</v>
      </c>
      <c r="D7885" t="s">
        <v>11729</v>
      </c>
      <c r="E7885" s="3">
        <v>56.219780219780198</v>
      </c>
      <c r="F7885" s="3">
        <v>0</v>
      </c>
      <c r="G7885" s="3">
        <v>0.24725274725274701</v>
      </c>
      <c r="H7885" s="3">
        <v>0.30769230769230699</v>
      </c>
      <c r="I7885" s="3">
        <v>0.53021978021978</v>
      </c>
      <c r="J7885" s="3">
        <v>0</v>
      </c>
      <c r="K7885" s="3">
        <v>0</v>
      </c>
      <c r="L7885" s="3">
        <f>Table1[[#This Row],[Hours Qualified Activities Professional]]+Table1[[#This Row],[Hours Other Activity Staff]]</f>
        <v>0</v>
      </c>
      <c r="M7885" s="3">
        <f>Table1[[#This Row],[Total Hours Activity Staff]]/Table1[[#This Row],[MDS Census]]</f>
        <v>0</v>
      </c>
      <c r="N7885" s="3">
        <v>0</v>
      </c>
      <c r="O7885" s="3">
        <v>0</v>
      </c>
      <c r="P7885" s="3">
        <f>Table1[[#This Row],[Hours Qualified Social Worker]]+Table1[[#This Row],[Hours Other Social Work Staff]]</f>
        <v>0</v>
      </c>
      <c r="Q7885" s="3">
        <f>Table1[[#This Row],[Total Hours Social Work Staff Per Resident Per Day]]/Table1[[#This Row],[MDS Census]]</f>
        <v>0</v>
      </c>
      <c r="R7885" s="3"/>
      <c r="S7885"/>
    </row>
    <row r="7886" spans="1:19" x14ac:dyDescent="0.2">
      <c r="A7886" t="s">
        <v>11453</v>
      </c>
      <c r="B7886" t="s">
        <v>11730</v>
      </c>
      <c r="C7886" t="s">
        <v>4627</v>
      </c>
      <c r="D7886" t="s">
        <v>11731</v>
      </c>
      <c r="E7886" s="3">
        <v>78.901098901098905</v>
      </c>
      <c r="F7886" s="3">
        <v>5.6263736263736197</v>
      </c>
      <c r="G7886" s="3">
        <v>0.659340659340659</v>
      </c>
      <c r="H7886" s="3">
        <v>0.63736263736263699</v>
      </c>
      <c r="I7886" s="3">
        <v>0.56593406593406503</v>
      </c>
      <c r="J7886" s="3">
        <v>0</v>
      </c>
      <c r="K7886" s="3">
        <v>10.0218681318681</v>
      </c>
      <c r="L7886" s="3">
        <f>Table1[[#This Row],[Hours Qualified Activities Professional]]+Table1[[#This Row],[Hours Other Activity Staff]]</f>
        <v>10.0218681318681</v>
      </c>
      <c r="M7886" s="3">
        <f>Table1[[#This Row],[Total Hours Activity Staff]]/Table1[[#This Row],[MDS Census]]</f>
        <v>0.12701810584958176</v>
      </c>
      <c r="N7886" s="3">
        <v>0</v>
      </c>
      <c r="O7886" s="3">
        <v>5.3553846153846099</v>
      </c>
      <c r="P7886" s="3">
        <f>Table1[[#This Row],[Hours Qualified Social Worker]]+Table1[[#This Row],[Hours Other Social Work Staff]]</f>
        <v>5.3553846153846099</v>
      </c>
      <c r="Q7886" s="3">
        <f>Table1[[#This Row],[Total Hours Social Work Staff Per Resident Per Day]]/Table1[[#This Row],[MDS Census]]</f>
        <v>6.7874651810584885E-2</v>
      </c>
      <c r="R7886" s="3"/>
      <c r="S7886"/>
    </row>
    <row r="7887" spans="1:19" x14ac:dyDescent="0.2">
      <c r="A7887" t="s">
        <v>11453</v>
      </c>
      <c r="B7887" t="s">
        <v>11730</v>
      </c>
      <c r="C7887" t="s">
        <v>4627</v>
      </c>
      <c r="D7887" t="s">
        <v>11732</v>
      </c>
      <c r="E7887" s="3">
        <v>93.406593406593402</v>
      </c>
      <c r="F7887" s="3">
        <v>5.1868131868131799</v>
      </c>
      <c r="G7887" s="3">
        <v>0</v>
      </c>
      <c r="H7887" s="3">
        <v>0.179670329670329</v>
      </c>
      <c r="I7887" s="3">
        <v>0</v>
      </c>
      <c r="J7887" s="3">
        <v>5.2747252747252702</v>
      </c>
      <c r="K7887" s="3">
        <v>3.3183516483516402</v>
      </c>
      <c r="L7887" s="3">
        <f>Table1[[#This Row],[Hours Qualified Activities Professional]]+Table1[[#This Row],[Hours Other Activity Staff]]</f>
        <v>8.5930769230769108</v>
      </c>
      <c r="M7887" s="3">
        <f>Table1[[#This Row],[Total Hours Activity Staff]]/Table1[[#This Row],[MDS Census]]</f>
        <v>9.1996470588235166E-2</v>
      </c>
      <c r="N7887" s="3">
        <v>4.9425274725274697</v>
      </c>
      <c r="O7887" s="3">
        <v>0</v>
      </c>
      <c r="P7887" s="3">
        <f>Table1[[#This Row],[Hours Qualified Social Worker]]+Table1[[#This Row],[Hours Other Social Work Staff]]</f>
        <v>4.9425274725274697</v>
      </c>
      <c r="Q7887" s="3">
        <f>Table1[[#This Row],[Total Hours Social Work Staff Per Resident Per Day]]/Table1[[#This Row],[MDS Census]]</f>
        <v>5.2914117647058799E-2</v>
      </c>
      <c r="R7887" s="3"/>
      <c r="S7887"/>
    </row>
    <row r="7888" spans="1:19" x14ac:dyDescent="0.2">
      <c r="A7888" t="s">
        <v>11453</v>
      </c>
      <c r="B7888" t="s">
        <v>11730</v>
      </c>
      <c r="C7888" t="s">
        <v>4627</v>
      </c>
      <c r="D7888" t="s">
        <v>11733</v>
      </c>
      <c r="E7888" s="3">
        <v>80.6373626373626</v>
      </c>
      <c r="F7888" s="3">
        <v>5.71428571428571</v>
      </c>
      <c r="G7888" s="3">
        <v>0.329670329670329</v>
      </c>
      <c r="H7888" s="3">
        <v>0.61538461538461497</v>
      </c>
      <c r="I7888" s="3">
        <v>0.42032967032967</v>
      </c>
      <c r="J7888" s="3">
        <v>0</v>
      </c>
      <c r="K7888" s="3">
        <v>6.0232967032967002</v>
      </c>
      <c r="L7888" s="3">
        <f>Table1[[#This Row],[Hours Qualified Activities Professional]]+Table1[[#This Row],[Hours Other Activity Staff]]</f>
        <v>6.0232967032967002</v>
      </c>
      <c r="M7888" s="3">
        <f>Table1[[#This Row],[Total Hours Activity Staff]]/Table1[[#This Row],[MDS Census]]</f>
        <v>7.4696102480239848E-2</v>
      </c>
      <c r="N7888" s="3">
        <v>0</v>
      </c>
      <c r="O7888" s="3">
        <v>4.2563736263736196</v>
      </c>
      <c r="P7888" s="3">
        <f>Table1[[#This Row],[Hours Qualified Social Worker]]+Table1[[#This Row],[Hours Other Social Work Staff]]</f>
        <v>4.2563736263736196</v>
      </c>
      <c r="Q7888" s="3">
        <f>Table1[[#This Row],[Total Hours Social Work Staff Per Resident Per Day]]/Table1[[#This Row],[MDS Census]]</f>
        <v>5.2784137367129946E-2</v>
      </c>
      <c r="R7888" s="3"/>
      <c r="S7888"/>
    </row>
    <row r="7889" spans="1:19" x14ac:dyDescent="0.2">
      <c r="A7889" t="s">
        <v>11453</v>
      </c>
      <c r="B7889" t="s">
        <v>11735</v>
      </c>
      <c r="C7889" t="s">
        <v>11736</v>
      </c>
      <c r="D7889" t="s">
        <v>11734</v>
      </c>
      <c r="E7889" s="3">
        <v>116.736263736263</v>
      </c>
      <c r="F7889" s="3">
        <v>6.8131868131868103</v>
      </c>
      <c r="G7889" s="3">
        <v>0.71428571428571397</v>
      </c>
      <c r="H7889" s="3">
        <v>15.155274725274699</v>
      </c>
      <c r="I7889" s="3">
        <v>6.11912087912087</v>
      </c>
      <c r="J7889" s="3">
        <v>0.26373626373626302</v>
      </c>
      <c r="K7889" s="3">
        <v>19.628131868131799</v>
      </c>
      <c r="L7889" s="3">
        <f>Table1[[#This Row],[Hours Qualified Activities Professional]]+Table1[[#This Row],[Hours Other Activity Staff]]</f>
        <v>19.891868131868062</v>
      </c>
      <c r="M7889" s="3">
        <f>Table1[[#This Row],[Total Hours Activity Staff]]/Table1[[#This Row],[MDS Census]]</f>
        <v>0.17040007530829379</v>
      </c>
      <c r="N7889" s="3">
        <v>0.329670329670329</v>
      </c>
      <c r="O7889" s="3">
        <v>11.127802197802099</v>
      </c>
      <c r="P7889" s="3">
        <f>Table1[[#This Row],[Hours Qualified Social Worker]]+Table1[[#This Row],[Hours Other Social Work Staff]]</f>
        <v>11.457472527472428</v>
      </c>
      <c r="Q7889" s="3">
        <f>Table1[[#This Row],[Total Hours Social Work Staff Per Resident Per Day]]/Table1[[#This Row],[MDS Census]]</f>
        <v>9.8148357337851599E-2</v>
      </c>
      <c r="R7889" s="3"/>
      <c r="S7889"/>
    </row>
    <row r="7890" spans="1:19" x14ac:dyDescent="0.2">
      <c r="A7890" t="s">
        <v>11453</v>
      </c>
      <c r="B7890" t="s">
        <v>4639</v>
      </c>
      <c r="C7890" t="s">
        <v>4344</v>
      </c>
      <c r="D7890" t="s">
        <v>11737</v>
      </c>
      <c r="E7890" s="3">
        <v>85.3406593406593</v>
      </c>
      <c r="F7890" s="3">
        <v>5.0109890109890101</v>
      </c>
      <c r="G7890" s="3">
        <v>6.5934065934065894E-2</v>
      </c>
      <c r="H7890" s="3">
        <v>0.49450549450549403</v>
      </c>
      <c r="I7890" s="3">
        <v>0</v>
      </c>
      <c r="J7890" s="3">
        <v>3.2664835164835102</v>
      </c>
      <c r="K7890" s="3">
        <v>7.2032967032966999</v>
      </c>
      <c r="L7890" s="3">
        <f>Table1[[#This Row],[Hours Qualified Activities Professional]]+Table1[[#This Row],[Hours Other Activity Staff]]</f>
        <v>10.46978021978021</v>
      </c>
      <c r="M7890" s="3">
        <f>Table1[[#This Row],[Total Hours Activity Staff]]/Table1[[#This Row],[MDS Census]]</f>
        <v>0.12268220448107128</v>
      </c>
      <c r="N7890" s="3">
        <v>5.2719780219780201</v>
      </c>
      <c r="O7890" s="3">
        <v>0</v>
      </c>
      <c r="P7890" s="3">
        <f>Table1[[#This Row],[Hours Qualified Social Worker]]+Table1[[#This Row],[Hours Other Social Work Staff]]</f>
        <v>5.2719780219780201</v>
      </c>
      <c r="Q7890" s="3">
        <f>Table1[[#This Row],[Total Hours Social Work Staff Per Resident Per Day]]/Table1[[#This Row],[MDS Census]]</f>
        <v>6.1775688900334802E-2</v>
      </c>
      <c r="R7890" s="3"/>
      <c r="S7890"/>
    </row>
    <row r="7891" spans="1:19" x14ac:dyDescent="0.2">
      <c r="A7891" t="s">
        <v>11453</v>
      </c>
      <c r="B7891" t="s">
        <v>5397</v>
      </c>
      <c r="C7891" t="s">
        <v>56</v>
      </c>
      <c r="D7891" t="s">
        <v>11738</v>
      </c>
      <c r="E7891" s="3">
        <v>57.351648351648301</v>
      </c>
      <c r="F7891" s="3">
        <v>10.474285714285701</v>
      </c>
      <c r="G7891" s="3">
        <v>8.7912087912087905E-2</v>
      </c>
      <c r="H7891" s="3">
        <v>8.7912087912087905E-2</v>
      </c>
      <c r="I7891" s="3">
        <v>1.75824175824175</v>
      </c>
      <c r="J7891" s="3">
        <v>5.5023076923076903</v>
      </c>
      <c r="K7891" s="3">
        <v>5.4379120879120801</v>
      </c>
      <c r="L7891" s="3">
        <f>Table1[[#This Row],[Hours Qualified Activities Professional]]+Table1[[#This Row],[Hours Other Activity Staff]]</f>
        <v>10.94021978021977</v>
      </c>
      <c r="M7891" s="3">
        <f>Table1[[#This Row],[Total Hours Activity Staff]]/Table1[[#This Row],[MDS Census]]</f>
        <v>0.19075684997125886</v>
      </c>
      <c r="N7891" s="3">
        <v>3.4668131868131802</v>
      </c>
      <c r="O7891" s="3">
        <v>4.2837362637362597</v>
      </c>
      <c r="P7891" s="3">
        <f>Table1[[#This Row],[Hours Qualified Social Worker]]+Table1[[#This Row],[Hours Other Social Work Staff]]</f>
        <v>7.7505494505494399</v>
      </c>
      <c r="Q7891" s="3">
        <f>Table1[[#This Row],[Total Hours Social Work Staff Per Resident Per Day]]/Table1[[#This Row],[MDS Census]]</f>
        <v>0.13514083157693038</v>
      </c>
      <c r="R7891" s="3"/>
      <c r="S7891"/>
    </row>
    <row r="7892" spans="1:19" x14ac:dyDescent="0.2">
      <c r="A7892" t="s">
        <v>11453</v>
      </c>
      <c r="B7892" t="s">
        <v>5397</v>
      </c>
      <c r="C7892" t="s">
        <v>56</v>
      </c>
      <c r="D7892" t="s">
        <v>11739</v>
      </c>
      <c r="E7892" s="3">
        <v>71.890109890109798</v>
      </c>
      <c r="F7892" s="3">
        <v>5.5384615384615303</v>
      </c>
      <c r="G7892" s="3">
        <v>0.23076923076923</v>
      </c>
      <c r="H7892" s="3">
        <v>0</v>
      </c>
      <c r="I7892" s="3">
        <v>0</v>
      </c>
      <c r="J7892" s="3">
        <v>0</v>
      </c>
      <c r="K7892" s="3">
        <v>5.4</v>
      </c>
      <c r="L7892" s="3">
        <f>Table1[[#This Row],[Hours Qualified Activities Professional]]+Table1[[#This Row],[Hours Other Activity Staff]]</f>
        <v>5.4</v>
      </c>
      <c r="M7892" s="3">
        <f>Table1[[#This Row],[Total Hours Activity Staff]]/Table1[[#This Row],[MDS Census]]</f>
        <v>7.5114643839804443E-2</v>
      </c>
      <c r="N7892" s="3">
        <v>0</v>
      </c>
      <c r="O7892" s="3">
        <v>5.1510989010988997</v>
      </c>
      <c r="P7892" s="3">
        <f>Table1[[#This Row],[Hours Qualified Social Worker]]+Table1[[#This Row],[Hours Other Social Work Staff]]</f>
        <v>5.1510989010988997</v>
      </c>
      <c r="Q7892" s="3">
        <f>Table1[[#This Row],[Total Hours Social Work Staff Per Resident Per Day]]/Table1[[#This Row],[MDS Census]]</f>
        <v>7.165239987771331E-2</v>
      </c>
      <c r="R7892" s="3"/>
      <c r="S7892"/>
    </row>
    <row r="7893" spans="1:19" x14ac:dyDescent="0.2">
      <c r="A7893" t="s">
        <v>11453</v>
      </c>
      <c r="B7893" t="s">
        <v>11741</v>
      </c>
      <c r="C7893" t="s">
        <v>11475</v>
      </c>
      <c r="D7893" t="s">
        <v>11740</v>
      </c>
      <c r="E7893" s="3">
        <v>46.868131868131798</v>
      </c>
      <c r="F7893" s="3">
        <v>6.12582417582417</v>
      </c>
      <c r="G7893" s="3">
        <v>0.133186813186813</v>
      </c>
      <c r="H7893" s="3">
        <v>3.27648351648351</v>
      </c>
      <c r="I7893" s="3">
        <v>1.2307692307692299</v>
      </c>
      <c r="J7893" s="3">
        <v>1.01043956043956</v>
      </c>
      <c r="K7893" s="3">
        <v>9.8241758241758195</v>
      </c>
      <c r="L7893" s="3">
        <f>Table1[[#This Row],[Hours Qualified Activities Professional]]+Table1[[#This Row],[Hours Other Activity Staff]]</f>
        <v>10.834615384615379</v>
      </c>
      <c r="M7893" s="3">
        <f>Table1[[#This Row],[Total Hours Activity Staff]]/Table1[[#This Row],[MDS Census]]</f>
        <v>0.2311723329425559</v>
      </c>
      <c r="N7893" s="3">
        <v>6.4280219780219703</v>
      </c>
      <c r="O7893" s="3">
        <v>0</v>
      </c>
      <c r="P7893" s="3">
        <f>Table1[[#This Row],[Hours Qualified Social Worker]]+Table1[[#This Row],[Hours Other Social Work Staff]]</f>
        <v>6.4280219780219703</v>
      </c>
      <c r="Q7893" s="3">
        <f>Table1[[#This Row],[Total Hours Social Work Staff Per Resident Per Day]]/Table1[[#This Row],[MDS Census]]</f>
        <v>0.13715123094958973</v>
      </c>
      <c r="R7893" s="3"/>
      <c r="S7893"/>
    </row>
    <row r="7894" spans="1:19" x14ac:dyDescent="0.2">
      <c r="A7894" t="s">
        <v>11453</v>
      </c>
      <c r="B7894" t="s">
        <v>11741</v>
      </c>
      <c r="C7894" t="s">
        <v>11475</v>
      </c>
      <c r="D7894" t="s">
        <v>11742</v>
      </c>
      <c r="E7894" s="3">
        <v>50.582417582417499</v>
      </c>
      <c r="F7894" s="3">
        <v>5.8950549450549401</v>
      </c>
      <c r="G7894" s="3">
        <v>0.133186813186813</v>
      </c>
      <c r="H7894" s="3">
        <v>3.22175824175824</v>
      </c>
      <c r="I7894" s="3">
        <v>1.0109890109890101</v>
      </c>
      <c r="J7894" s="3">
        <v>1.01043956043956</v>
      </c>
      <c r="K7894" s="3">
        <v>5.3681318681318597</v>
      </c>
      <c r="L7894" s="3">
        <f>Table1[[#This Row],[Hours Qualified Activities Professional]]+Table1[[#This Row],[Hours Other Activity Staff]]</f>
        <v>6.3785714285714192</v>
      </c>
      <c r="M7894" s="3">
        <f>Table1[[#This Row],[Total Hours Activity Staff]]/Table1[[#This Row],[MDS Census]]</f>
        <v>0.12610254182055183</v>
      </c>
      <c r="N7894" s="3">
        <v>2.6807692307692301</v>
      </c>
      <c r="O7894" s="3">
        <v>0</v>
      </c>
      <c r="P7894" s="3">
        <f>Table1[[#This Row],[Hours Qualified Social Worker]]+Table1[[#This Row],[Hours Other Social Work Staff]]</f>
        <v>2.6807692307692301</v>
      </c>
      <c r="Q7894" s="3">
        <f>Table1[[#This Row],[Total Hours Social Work Staff Per Resident Per Day]]/Table1[[#This Row],[MDS Census]]</f>
        <v>5.2998044753421757E-2</v>
      </c>
      <c r="R7894" s="3"/>
      <c r="S7894"/>
    </row>
    <row r="7895" spans="1:19" x14ac:dyDescent="0.2">
      <c r="A7895" t="s">
        <v>11453</v>
      </c>
      <c r="B7895" t="s">
        <v>11741</v>
      </c>
      <c r="C7895" t="s">
        <v>11475</v>
      </c>
      <c r="D7895" t="s">
        <v>11743</v>
      </c>
      <c r="E7895" s="3">
        <v>70.538461538461505</v>
      </c>
      <c r="F7895" s="3">
        <v>4.7302197802197803</v>
      </c>
      <c r="G7895" s="3">
        <v>0.133186813186813</v>
      </c>
      <c r="H7895" s="3">
        <v>3.3846153846153801</v>
      </c>
      <c r="I7895" s="3">
        <v>1.1868131868131799</v>
      </c>
      <c r="J7895" s="3">
        <v>1.0110989010989</v>
      </c>
      <c r="K7895" s="3">
        <v>9.9368131868131808</v>
      </c>
      <c r="L7895" s="3">
        <f>Table1[[#This Row],[Hours Qualified Activities Professional]]+Table1[[#This Row],[Hours Other Activity Staff]]</f>
        <v>10.94791208791208</v>
      </c>
      <c r="M7895" s="3">
        <f>Table1[[#This Row],[Total Hours Activity Staff]]/Table1[[#This Row],[MDS Census]]</f>
        <v>0.15520486057018223</v>
      </c>
      <c r="N7895" s="3">
        <v>5.5681318681318599</v>
      </c>
      <c r="O7895" s="3">
        <v>0</v>
      </c>
      <c r="P7895" s="3">
        <f>Table1[[#This Row],[Hours Qualified Social Worker]]+Table1[[#This Row],[Hours Other Social Work Staff]]</f>
        <v>5.5681318681318599</v>
      </c>
      <c r="Q7895" s="3">
        <f>Table1[[#This Row],[Total Hours Social Work Staff Per Resident Per Day]]/Table1[[#This Row],[MDS Census]]</f>
        <v>7.8937529210157273E-2</v>
      </c>
      <c r="R7895" s="3"/>
      <c r="S7895"/>
    </row>
    <row r="7896" spans="1:19" x14ac:dyDescent="0.2">
      <c r="A7896" t="s">
        <v>11453</v>
      </c>
      <c r="B7896" t="s">
        <v>11741</v>
      </c>
      <c r="C7896" t="s">
        <v>11475</v>
      </c>
      <c r="D7896" t="s">
        <v>11744</v>
      </c>
      <c r="E7896" s="3">
        <v>73.681318681318601</v>
      </c>
      <c r="F7896" s="3">
        <v>5.7741758241758196</v>
      </c>
      <c r="G7896" s="3">
        <v>1.2375824175824099</v>
      </c>
      <c r="H7896" s="3">
        <v>3.4006593406593399</v>
      </c>
      <c r="I7896" s="3">
        <v>1.35164835164835</v>
      </c>
      <c r="J7896" s="3">
        <v>6.6402197802197804</v>
      </c>
      <c r="K7896" s="3">
        <v>4.2197802197802101</v>
      </c>
      <c r="L7896" s="3">
        <f>Table1[[#This Row],[Hours Qualified Activities Professional]]+Table1[[#This Row],[Hours Other Activity Staff]]</f>
        <v>10.859999999999991</v>
      </c>
      <c r="M7896" s="3">
        <f>Table1[[#This Row],[Total Hours Activity Staff]]/Table1[[#This Row],[MDS Census]]</f>
        <v>0.1473914988814318</v>
      </c>
      <c r="N7896" s="3">
        <v>6.2824175824175796</v>
      </c>
      <c r="O7896" s="3">
        <v>0</v>
      </c>
      <c r="P7896" s="3">
        <f>Table1[[#This Row],[Hours Qualified Social Worker]]+Table1[[#This Row],[Hours Other Social Work Staff]]</f>
        <v>6.2824175824175796</v>
      </c>
      <c r="Q7896" s="3">
        <f>Table1[[#This Row],[Total Hours Social Work Staff Per Resident Per Day]]/Table1[[#This Row],[MDS Census]]</f>
        <v>8.5264727815063446E-2</v>
      </c>
      <c r="R7896" s="3"/>
      <c r="S7896"/>
    </row>
    <row r="7897" spans="1:19" x14ac:dyDescent="0.2">
      <c r="A7897" t="s">
        <v>11453</v>
      </c>
      <c r="B7897" t="s">
        <v>11741</v>
      </c>
      <c r="C7897" t="s">
        <v>11475</v>
      </c>
      <c r="D7897" t="s">
        <v>11745</v>
      </c>
      <c r="E7897" s="3">
        <v>41.571428571428498</v>
      </c>
      <c r="F7897" s="3">
        <v>5.9472527472527403</v>
      </c>
      <c r="G7897" s="3">
        <v>0.133186813186813</v>
      </c>
      <c r="H7897" s="3">
        <v>3.1479120879120801</v>
      </c>
      <c r="I7897" s="3">
        <v>0.939560439560439</v>
      </c>
      <c r="J7897" s="3">
        <v>1.0094505494505399</v>
      </c>
      <c r="K7897" s="3">
        <v>4.5604395604395602</v>
      </c>
      <c r="L7897" s="3">
        <f>Table1[[#This Row],[Hours Qualified Activities Professional]]+Table1[[#This Row],[Hours Other Activity Staff]]</f>
        <v>5.5698901098900997</v>
      </c>
      <c r="M7897" s="3">
        <f>Table1[[#This Row],[Total Hours Activity Staff]]/Table1[[#This Row],[MDS Census]]</f>
        <v>0.13398361089082739</v>
      </c>
      <c r="N7897" s="3">
        <v>2.6780219780219698</v>
      </c>
      <c r="O7897" s="3">
        <v>0</v>
      </c>
      <c r="P7897" s="3">
        <f>Table1[[#This Row],[Hours Qualified Social Worker]]+Table1[[#This Row],[Hours Other Social Work Staff]]</f>
        <v>2.6780219780219698</v>
      </c>
      <c r="Q7897" s="3">
        <f>Table1[[#This Row],[Total Hours Social Work Staff Per Resident Per Day]]/Table1[[#This Row],[MDS Census]]</f>
        <v>6.4419772667195258E-2</v>
      </c>
      <c r="R7897" s="3"/>
      <c r="S7897"/>
    </row>
    <row r="7898" spans="1:19" x14ac:dyDescent="0.2">
      <c r="A7898" t="s">
        <v>11453</v>
      </c>
      <c r="B7898" t="s">
        <v>11747</v>
      </c>
      <c r="C7898" t="s">
        <v>693</v>
      </c>
      <c r="D7898" t="s">
        <v>11746</v>
      </c>
      <c r="E7898" s="3">
        <v>72.285714285714207</v>
      </c>
      <c r="F7898" s="3">
        <v>8.4450549450549399</v>
      </c>
      <c r="G7898" s="3">
        <v>0.61813186813186805</v>
      </c>
      <c r="H7898" s="3">
        <v>0.80219780219780201</v>
      </c>
      <c r="I7898" s="3">
        <v>0.50549450549450503</v>
      </c>
      <c r="J7898" s="3">
        <v>5.6263736263736197</v>
      </c>
      <c r="K7898" s="3">
        <v>18.450549450549399</v>
      </c>
      <c r="L7898" s="3">
        <f>Table1[[#This Row],[Hours Qualified Activities Professional]]+Table1[[#This Row],[Hours Other Activity Staff]]</f>
        <v>24.07692307692302</v>
      </c>
      <c r="M7898" s="3">
        <f>Table1[[#This Row],[Total Hours Activity Staff]]/Table1[[#This Row],[MDS Census]]</f>
        <v>0.33307996351474572</v>
      </c>
      <c r="N7898" s="3">
        <v>5.6263736263736197</v>
      </c>
      <c r="O7898" s="3">
        <v>6.5934065934065894E-2</v>
      </c>
      <c r="P7898" s="3">
        <f>Table1[[#This Row],[Hours Qualified Social Worker]]+Table1[[#This Row],[Hours Other Social Work Staff]]</f>
        <v>5.6923076923076854</v>
      </c>
      <c r="Q7898" s="3">
        <f>Table1[[#This Row],[Total Hours Social Work Staff Per Resident Per Day]]/Table1[[#This Row],[MDS Census]]</f>
        <v>7.8747339616904818E-2</v>
      </c>
      <c r="R7898" s="3"/>
      <c r="S7898"/>
    </row>
    <row r="7899" spans="1:19" x14ac:dyDescent="0.2">
      <c r="A7899" t="s">
        <v>11453</v>
      </c>
      <c r="B7899" t="s">
        <v>10778</v>
      </c>
      <c r="C7899" t="s">
        <v>314</v>
      </c>
      <c r="D7899" t="s">
        <v>11748</v>
      </c>
      <c r="E7899" s="3">
        <v>102.83516483516399</v>
      </c>
      <c r="F7899" s="3">
        <v>5.71428571428571</v>
      </c>
      <c r="G7899" s="3">
        <v>0.28571428571428498</v>
      </c>
      <c r="H7899" s="3">
        <v>0.48725274725274698</v>
      </c>
      <c r="I7899" s="3">
        <v>0</v>
      </c>
      <c r="J7899" s="3">
        <v>5.1269230769230703</v>
      </c>
      <c r="K7899" s="3">
        <v>5.1275824175824098</v>
      </c>
      <c r="L7899" s="3">
        <f>Table1[[#This Row],[Hours Qualified Activities Professional]]+Table1[[#This Row],[Hours Other Activity Staff]]</f>
        <v>10.25450549450548</v>
      </c>
      <c r="M7899" s="3">
        <f>Table1[[#This Row],[Total Hours Activity Staff]]/Table1[[#This Row],[MDS Census]]</f>
        <v>9.9717888437701033E-2</v>
      </c>
      <c r="N7899" s="3">
        <v>0</v>
      </c>
      <c r="O7899" s="3">
        <v>4.6375824175824096</v>
      </c>
      <c r="P7899" s="3">
        <f>Table1[[#This Row],[Hours Qualified Social Worker]]+Table1[[#This Row],[Hours Other Social Work Staff]]</f>
        <v>4.6375824175824096</v>
      </c>
      <c r="Q7899" s="3">
        <f>Table1[[#This Row],[Total Hours Social Work Staff Per Resident Per Day]]/Table1[[#This Row],[MDS Census]]</f>
        <v>4.5097243000641454E-2</v>
      </c>
      <c r="R7899" s="3"/>
      <c r="S7899"/>
    </row>
    <row r="7900" spans="1:19" x14ac:dyDescent="0.2">
      <c r="A7900" t="s">
        <v>11453</v>
      </c>
      <c r="B7900" t="s">
        <v>11750</v>
      </c>
      <c r="C7900" t="s">
        <v>11751</v>
      </c>
      <c r="D7900" t="s">
        <v>11749</v>
      </c>
      <c r="E7900" s="3">
        <v>56.6483516483516</v>
      </c>
      <c r="F7900" s="3">
        <v>10.272527472527401</v>
      </c>
      <c r="G7900" s="3">
        <v>2.69230769230769E-2</v>
      </c>
      <c r="H7900" s="3">
        <v>0.232967032967032</v>
      </c>
      <c r="I7900" s="3">
        <v>0</v>
      </c>
      <c r="J7900" s="3">
        <v>5.1056043956043897</v>
      </c>
      <c r="K7900" s="3">
        <v>0</v>
      </c>
      <c r="L7900" s="3">
        <f>Table1[[#This Row],[Hours Qualified Activities Professional]]+Table1[[#This Row],[Hours Other Activity Staff]]</f>
        <v>5.1056043956043897</v>
      </c>
      <c r="M7900" s="3">
        <f>Table1[[#This Row],[Total Hours Activity Staff]]/Table1[[#This Row],[MDS Census]]</f>
        <v>9.0128031037827322E-2</v>
      </c>
      <c r="N7900" s="3">
        <v>6.5934065934065894E-2</v>
      </c>
      <c r="O7900" s="3">
        <v>5.3985714285714197</v>
      </c>
      <c r="P7900" s="3">
        <f>Table1[[#This Row],[Hours Qualified Social Worker]]+Table1[[#This Row],[Hours Other Social Work Staff]]</f>
        <v>5.4645054945054854</v>
      </c>
      <c r="Q7900" s="3">
        <f>Table1[[#This Row],[Total Hours Social Work Staff Per Resident Per Day]]/Table1[[#This Row],[MDS Census]]</f>
        <v>9.6463627546071698E-2</v>
      </c>
      <c r="R7900" s="3"/>
      <c r="S7900"/>
    </row>
    <row r="7901" spans="1:19" x14ac:dyDescent="0.2">
      <c r="A7901" t="s">
        <v>11453</v>
      </c>
      <c r="B7901" t="s">
        <v>11750</v>
      </c>
      <c r="C7901" t="s">
        <v>11751</v>
      </c>
      <c r="D7901" t="s">
        <v>11752</v>
      </c>
      <c r="E7901" s="3">
        <v>146.24175824175799</v>
      </c>
      <c r="F7901" s="3">
        <v>4.9230769230769198</v>
      </c>
      <c r="G7901" s="3">
        <v>0.79120879120879095</v>
      </c>
      <c r="H7901" s="3">
        <v>0</v>
      </c>
      <c r="I7901" s="3">
        <v>1.1428571428571399</v>
      </c>
      <c r="J7901" s="3">
        <v>0</v>
      </c>
      <c r="K7901" s="3">
        <v>12.702637362637301</v>
      </c>
      <c r="L7901" s="3">
        <f>Table1[[#This Row],[Hours Qualified Activities Professional]]+Table1[[#This Row],[Hours Other Activity Staff]]</f>
        <v>12.702637362637301</v>
      </c>
      <c r="M7901" s="3">
        <f>Table1[[#This Row],[Total Hours Activity Staff]]/Table1[[#This Row],[MDS Census]]</f>
        <v>8.686053501653114E-2</v>
      </c>
      <c r="N7901" s="3">
        <v>5.48351648351648</v>
      </c>
      <c r="O7901" s="3">
        <v>9.5159340659340597</v>
      </c>
      <c r="P7901" s="3">
        <f>Table1[[#This Row],[Hours Qualified Social Worker]]+Table1[[#This Row],[Hours Other Social Work Staff]]</f>
        <v>14.99945054945054</v>
      </c>
      <c r="Q7901" s="3">
        <f>Table1[[#This Row],[Total Hours Social Work Staff Per Resident Per Day]]/Table1[[#This Row],[MDS Census]]</f>
        <v>0.10256612563871366</v>
      </c>
      <c r="R7901" s="3"/>
      <c r="S7901"/>
    </row>
    <row r="7902" spans="1:19" x14ac:dyDescent="0.2">
      <c r="A7902" t="s">
        <v>11755</v>
      </c>
      <c r="B7902" t="s">
        <v>11754</v>
      </c>
      <c r="C7902" t="s">
        <v>11756</v>
      </c>
      <c r="D7902" t="s">
        <v>11753</v>
      </c>
      <c r="E7902" s="3">
        <v>28.9780219780219</v>
      </c>
      <c r="F7902" s="3">
        <v>0</v>
      </c>
      <c r="G7902" s="3">
        <v>0</v>
      </c>
      <c r="H7902" s="3">
        <v>0.73626373626373598</v>
      </c>
      <c r="I7902" s="3">
        <v>0.98681318681318597</v>
      </c>
      <c r="J7902" s="3">
        <v>0</v>
      </c>
      <c r="K7902" s="3">
        <v>10.643956043956001</v>
      </c>
      <c r="L7902" s="3">
        <f>Table1[[#This Row],[Hours Qualified Activities Professional]]+Table1[[#This Row],[Hours Other Activity Staff]]</f>
        <v>10.643956043956001</v>
      </c>
      <c r="M7902" s="3">
        <f>Table1[[#This Row],[Total Hours Activity Staff]]/Table1[[#This Row],[MDS Census]]</f>
        <v>0.36731133864239618</v>
      </c>
      <c r="N7902" s="3">
        <v>5.0021978021978004</v>
      </c>
      <c r="O7902" s="3">
        <v>0</v>
      </c>
      <c r="P7902" s="3">
        <f>Table1[[#This Row],[Hours Qualified Social Worker]]+Table1[[#This Row],[Hours Other Social Work Staff]]</f>
        <v>5.0021978021978004</v>
      </c>
      <c r="Q7902" s="3">
        <f>Table1[[#This Row],[Total Hours Social Work Staff Per Resident Per Day]]/Table1[[#This Row],[MDS Census]]</f>
        <v>0.1726204019719382</v>
      </c>
      <c r="R7902" s="3"/>
      <c r="S7902"/>
    </row>
    <row r="7903" spans="1:19" x14ac:dyDescent="0.2">
      <c r="A7903" t="s">
        <v>11755</v>
      </c>
      <c r="B7903" t="s">
        <v>10252</v>
      </c>
      <c r="C7903" t="s">
        <v>11758</v>
      </c>
      <c r="D7903" t="s">
        <v>11757</v>
      </c>
      <c r="E7903" s="3">
        <v>53.3186813186813</v>
      </c>
      <c r="F7903" s="3">
        <v>5.5384615384615303</v>
      </c>
      <c r="G7903" s="3">
        <v>0</v>
      </c>
      <c r="H7903" s="3">
        <v>0</v>
      </c>
      <c r="I7903" s="3">
        <v>0.38736263736263699</v>
      </c>
      <c r="J7903" s="3">
        <v>4.9746153846153804</v>
      </c>
      <c r="K7903" s="3">
        <v>6.9447252747252701</v>
      </c>
      <c r="L7903" s="3">
        <f>Table1[[#This Row],[Hours Qualified Activities Professional]]+Table1[[#This Row],[Hours Other Activity Staff]]</f>
        <v>11.919340659340651</v>
      </c>
      <c r="M7903" s="3">
        <f>Table1[[#This Row],[Total Hours Activity Staff]]/Table1[[#This Row],[MDS Census]]</f>
        <v>0.22354905193734537</v>
      </c>
      <c r="N7903" s="3">
        <v>6.0887912087911999</v>
      </c>
      <c r="O7903" s="3">
        <v>0</v>
      </c>
      <c r="P7903" s="3">
        <f>Table1[[#This Row],[Hours Qualified Social Worker]]+Table1[[#This Row],[Hours Other Social Work Staff]]</f>
        <v>6.0887912087911999</v>
      </c>
      <c r="Q7903" s="3">
        <f>Table1[[#This Row],[Total Hours Social Work Staff Per Resident Per Day]]/Table1[[#This Row],[MDS Census]]</f>
        <v>0.11419620774938158</v>
      </c>
      <c r="R7903" s="3"/>
      <c r="S7903"/>
    </row>
    <row r="7904" spans="1:19" x14ac:dyDescent="0.2">
      <c r="A7904" t="s">
        <v>11755</v>
      </c>
      <c r="B7904" t="s">
        <v>11760</v>
      </c>
      <c r="C7904" t="s">
        <v>11761</v>
      </c>
      <c r="D7904" t="s">
        <v>11759</v>
      </c>
      <c r="E7904" s="3">
        <v>14.021978021978001</v>
      </c>
      <c r="F7904" s="3">
        <v>0</v>
      </c>
      <c r="G7904" s="3">
        <v>0.879120879120879</v>
      </c>
      <c r="H7904" s="3">
        <v>0</v>
      </c>
      <c r="I7904" s="3">
        <v>0.31868131868131799</v>
      </c>
      <c r="J7904" s="3">
        <v>0</v>
      </c>
      <c r="K7904" s="3">
        <v>0</v>
      </c>
      <c r="L7904" s="3">
        <f>Table1[[#This Row],[Hours Qualified Activities Professional]]+Table1[[#This Row],[Hours Other Activity Staff]]</f>
        <v>0</v>
      </c>
      <c r="M7904" s="3">
        <f>Table1[[#This Row],[Total Hours Activity Staff]]/Table1[[#This Row],[MDS Census]]</f>
        <v>0</v>
      </c>
      <c r="N7904" s="3">
        <v>0</v>
      </c>
      <c r="O7904" s="3">
        <v>0</v>
      </c>
      <c r="P7904" s="3">
        <f>Table1[[#This Row],[Hours Qualified Social Worker]]+Table1[[#This Row],[Hours Other Social Work Staff]]</f>
        <v>0</v>
      </c>
      <c r="Q7904" s="3">
        <f>Table1[[#This Row],[Total Hours Social Work Staff Per Resident Per Day]]/Table1[[#This Row],[MDS Census]]</f>
        <v>0</v>
      </c>
      <c r="R7904" s="3"/>
      <c r="S7904"/>
    </row>
    <row r="7905" spans="1:19" x14ac:dyDescent="0.2">
      <c r="A7905" t="s">
        <v>11755</v>
      </c>
      <c r="B7905" t="s">
        <v>11763</v>
      </c>
      <c r="C7905" t="s">
        <v>11764</v>
      </c>
      <c r="D7905" t="s">
        <v>11762</v>
      </c>
      <c r="E7905" s="3">
        <v>71.274725274725199</v>
      </c>
      <c r="F7905" s="3">
        <v>29.326923076922998</v>
      </c>
      <c r="G7905" s="3">
        <v>0</v>
      </c>
      <c r="H7905" s="3">
        <v>0</v>
      </c>
      <c r="I7905" s="3">
        <v>0</v>
      </c>
      <c r="J7905" s="3">
        <v>2.5879120879120801</v>
      </c>
      <c r="K7905" s="3">
        <v>10.7307692307692</v>
      </c>
      <c r="L7905" s="3">
        <f>Table1[[#This Row],[Hours Qualified Activities Professional]]+Table1[[#This Row],[Hours Other Activity Staff]]</f>
        <v>13.31868131868128</v>
      </c>
      <c r="M7905" s="3">
        <f>Table1[[#This Row],[Total Hours Activity Staff]]/Table1[[#This Row],[MDS Census]]</f>
        <v>0.18686401480110973</v>
      </c>
      <c r="N7905" s="3">
        <v>9.4532967032967008</v>
      </c>
      <c r="O7905" s="3">
        <v>0</v>
      </c>
      <c r="P7905" s="3">
        <f>Table1[[#This Row],[Hours Qualified Social Worker]]+Table1[[#This Row],[Hours Other Social Work Staff]]</f>
        <v>9.4532967032967008</v>
      </c>
      <c r="Q7905" s="3">
        <f>Table1[[#This Row],[Total Hours Social Work Staff Per Resident Per Day]]/Table1[[#This Row],[MDS Census]]</f>
        <v>0.13263182238667912</v>
      </c>
      <c r="R7905" s="3"/>
      <c r="S7905"/>
    </row>
    <row r="7906" spans="1:19" x14ac:dyDescent="0.2">
      <c r="A7906" t="s">
        <v>11755</v>
      </c>
      <c r="B7906" t="s">
        <v>11763</v>
      </c>
      <c r="C7906" t="s">
        <v>11764</v>
      </c>
      <c r="D7906" t="s">
        <v>11765</v>
      </c>
      <c r="E7906" s="3">
        <v>105.571428571428</v>
      </c>
      <c r="F7906" s="3">
        <v>11.1648351648351</v>
      </c>
      <c r="G7906" s="3">
        <v>0</v>
      </c>
      <c r="H7906" s="3">
        <v>0</v>
      </c>
      <c r="I7906" s="3">
        <v>4.8049450549450503</v>
      </c>
      <c r="J7906" s="3">
        <v>6.0604395604395602</v>
      </c>
      <c r="K7906" s="3">
        <v>11.697802197802099</v>
      </c>
      <c r="L7906" s="3">
        <f>Table1[[#This Row],[Hours Qualified Activities Professional]]+Table1[[#This Row],[Hours Other Activity Staff]]</f>
        <v>17.75824175824166</v>
      </c>
      <c r="M7906" s="3">
        <f>Table1[[#This Row],[Total Hours Activity Staff]]/Table1[[#This Row],[MDS Census]]</f>
        <v>0.16821067971270945</v>
      </c>
      <c r="N7906" s="3">
        <v>5.5384615384615303</v>
      </c>
      <c r="O7906" s="3">
        <v>3.4148351648351598</v>
      </c>
      <c r="P7906" s="3">
        <f>Table1[[#This Row],[Hours Qualified Social Worker]]+Table1[[#This Row],[Hours Other Social Work Staff]]</f>
        <v>8.9532967032966901</v>
      </c>
      <c r="Q7906" s="3">
        <f>Table1[[#This Row],[Total Hours Social Work Staff Per Resident Per Day]]/Table1[[#This Row],[MDS Census]]</f>
        <v>8.4807952534610515E-2</v>
      </c>
      <c r="R7906" s="3"/>
      <c r="S7906"/>
    </row>
    <row r="7907" spans="1:19" x14ac:dyDescent="0.2">
      <c r="A7907" t="s">
        <v>11755</v>
      </c>
      <c r="B7907" t="s">
        <v>11763</v>
      </c>
      <c r="C7907" t="s">
        <v>11764</v>
      </c>
      <c r="D7907" t="s">
        <v>11766</v>
      </c>
      <c r="E7907" s="3">
        <v>81.450549450549403</v>
      </c>
      <c r="F7907" s="3">
        <v>11.780219780219699</v>
      </c>
      <c r="G7907" s="3">
        <v>0</v>
      </c>
      <c r="H7907" s="3">
        <v>0</v>
      </c>
      <c r="I7907" s="3">
        <v>5.6263736263736197</v>
      </c>
      <c r="J7907" s="3">
        <v>5.9780219780219701</v>
      </c>
      <c r="K7907" s="3">
        <v>16.667582417582398</v>
      </c>
      <c r="L7907" s="3">
        <f>Table1[[#This Row],[Hours Qualified Activities Professional]]+Table1[[#This Row],[Hours Other Activity Staff]]</f>
        <v>22.645604395604369</v>
      </c>
      <c r="M7907" s="3">
        <f>Table1[[#This Row],[Total Hours Activity Staff]]/Table1[[#This Row],[MDS Census]]</f>
        <v>0.27802887209929827</v>
      </c>
      <c r="N7907" s="3">
        <v>5.6263736263736197</v>
      </c>
      <c r="O7907" s="3">
        <v>4.0467032967032903</v>
      </c>
      <c r="P7907" s="3">
        <f>Table1[[#This Row],[Hours Qualified Social Worker]]+Table1[[#This Row],[Hours Other Social Work Staff]]</f>
        <v>9.6730769230769091</v>
      </c>
      <c r="Q7907" s="3">
        <f>Table1[[#This Row],[Total Hours Social Work Staff Per Resident Per Day]]/Table1[[#This Row],[MDS Census]]</f>
        <v>0.11876011872638954</v>
      </c>
      <c r="R7907" s="3"/>
      <c r="S7907"/>
    </row>
    <row r="7908" spans="1:19" x14ac:dyDescent="0.2">
      <c r="A7908" t="s">
        <v>11755</v>
      </c>
      <c r="B7908" t="s">
        <v>11763</v>
      </c>
      <c r="C7908" t="s">
        <v>11764</v>
      </c>
      <c r="D7908" t="s">
        <v>11767</v>
      </c>
      <c r="E7908" s="3">
        <v>96.758241758241695</v>
      </c>
      <c r="F7908" s="3">
        <v>7.2967032967032903</v>
      </c>
      <c r="G7908" s="3">
        <v>0</v>
      </c>
      <c r="H7908" s="3">
        <v>0</v>
      </c>
      <c r="I7908" s="3">
        <v>2.34340659340659</v>
      </c>
      <c r="J7908" s="3">
        <v>5.49890109890109</v>
      </c>
      <c r="K7908" s="3">
        <v>7.9649450549450496</v>
      </c>
      <c r="L7908" s="3">
        <f>Table1[[#This Row],[Hours Qualified Activities Professional]]+Table1[[#This Row],[Hours Other Activity Staff]]</f>
        <v>13.46384615384614</v>
      </c>
      <c r="M7908" s="3">
        <f>Table1[[#This Row],[Total Hours Activity Staff]]/Table1[[#This Row],[MDS Census]]</f>
        <v>0.13914934696195339</v>
      </c>
      <c r="N7908" s="3">
        <v>11.124945054945</v>
      </c>
      <c r="O7908" s="3">
        <v>0</v>
      </c>
      <c r="P7908" s="3">
        <f>Table1[[#This Row],[Hours Qualified Social Worker]]+Table1[[#This Row],[Hours Other Social Work Staff]]</f>
        <v>11.124945054945</v>
      </c>
      <c r="Q7908" s="3">
        <f>Table1[[#This Row],[Total Hours Social Work Staff Per Resident Per Day]]/Table1[[#This Row],[MDS Census]]</f>
        <v>0.11497671777399156</v>
      </c>
      <c r="R7908" s="3"/>
      <c r="S7908"/>
    </row>
    <row r="7909" spans="1:19" x14ac:dyDescent="0.2">
      <c r="A7909" t="s">
        <v>11755</v>
      </c>
      <c r="B7909" t="s">
        <v>11763</v>
      </c>
      <c r="C7909" t="s">
        <v>11764</v>
      </c>
      <c r="D7909" t="s">
        <v>11768</v>
      </c>
      <c r="E7909" s="3">
        <v>78.747252747252702</v>
      </c>
      <c r="F7909" s="3">
        <v>5.1868131868131799</v>
      </c>
      <c r="G7909" s="3">
        <v>0</v>
      </c>
      <c r="H7909" s="3">
        <v>0</v>
      </c>
      <c r="I7909" s="3">
        <v>2.1565934065933998</v>
      </c>
      <c r="J7909" s="3">
        <v>5.4520879120879098</v>
      </c>
      <c r="K7909" s="3">
        <v>13.1051648351648</v>
      </c>
      <c r="L7909" s="3">
        <f>Table1[[#This Row],[Hours Qualified Activities Professional]]+Table1[[#This Row],[Hours Other Activity Staff]]</f>
        <v>18.557252747252711</v>
      </c>
      <c r="M7909" s="3">
        <f>Table1[[#This Row],[Total Hours Activity Staff]]/Table1[[#This Row],[MDS Census]]</f>
        <v>0.23565587496511273</v>
      </c>
      <c r="N7909" s="3">
        <v>5.32472527472527</v>
      </c>
      <c r="O7909" s="3">
        <v>0</v>
      </c>
      <c r="P7909" s="3">
        <f>Table1[[#This Row],[Hours Qualified Social Worker]]+Table1[[#This Row],[Hours Other Social Work Staff]]</f>
        <v>5.32472527472527</v>
      </c>
      <c r="Q7909" s="3">
        <f>Table1[[#This Row],[Total Hours Social Work Staff Per Resident Per Day]]/Table1[[#This Row],[MDS Census]]</f>
        <v>6.7617917945855407E-2</v>
      </c>
      <c r="R7909" s="3"/>
      <c r="S7909"/>
    </row>
    <row r="7910" spans="1:19" x14ac:dyDescent="0.2">
      <c r="A7910" t="s">
        <v>11755</v>
      </c>
      <c r="B7910" t="s">
        <v>11763</v>
      </c>
      <c r="C7910" t="s">
        <v>11764</v>
      </c>
      <c r="D7910" t="s">
        <v>11769</v>
      </c>
      <c r="E7910" s="3">
        <v>13.219780219780199</v>
      </c>
      <c r="F7910" s="3">
        <v>0</v>
      </c>
      <c r="G7910" s="3">
        <v>0</v>
      </c>
      <c r="H7910" s="3">
        <v>0</v>
      </c>
      <c r="I7910" s="3">
        <v>0.17307692307692299</v>
      </c>
      <c r="J7910" s="3">
        <v>0</v>
      </c>
      <c r="K7910" s="3">
        <v>0</v>
      </c>
      <c r="L7910" s="3">
        <f>Table1[[#This Row],[Hours Qualified Activities Professional]]+Table1[[#This Row],[Hours Other Activity Staff]]</f>
        <v>0</v>
      </c>
      <c r="M7910" s="3">
        <f>Table1[[#This Row],[Total Hours Activity Staff]]/Table1[[#This Row],[MDS Census]]</f>
        <v>0</v>
      </c>
      <c r="N7910" s="3">
        <v>0</v>
      </c>
      <c r="O7910" s="3">
        <v>0</v>
      </c>
      <c r="P7910" s="3">
        <f>Table1[[#This Row],[Hours Qualified Social Worker]]+Table1[[#This Row],[Hours Other Social Work Staff]]</f>
        <v>0</v>
      </c>
      <c r="Q7910" s="3">
        <f>Table1[[#This Row],[Total Hours Social Work Staff Per Resident Per Day]]/Table1[[#This Row],[MDS Census]]</f>
        <v>0</v>
      </c>
      <c r="R7910" s="3"/>
      <c r="S7910"/>
    </row>
    <row r="7911" spans="1:19" x14ac:dyDescent="0.2">
      <c r="A7911" t="s">
        <v>11755</v>
      </c>
      <c r="B7911" t="s">
        <v>11763</v>
      </c>
      <c r="C7911" t="s">
        <v>11764</v>
      </c>
      <c r="D7911" t="s">
        <v>11770</v>
      </c>
      <c r="E7911" s="3">
        <v>164.26373626373601</v>
      </c>
      <c r="F7911" s="3">
        <v>5.5384615384615303</v>
      </c>
      <c r="G7911" s="3">
        <v>0.23626373626373601</v>
      </c>
      <c r="H7911" s="3">
        <v>11.602637362637299</v>
      </c>
      <c r="I7911" s="3">
        <v>10.3983516483516</v>
      </c>
      <c r="J7911" s="3">
        <v>5.0549450549450503</v>
      </c>
      <c r="K7911" s="3">
        <v>35.615384615384599</v>
      </c>
      <c r="L7911" s="3">
        <f>Table1[[#This Row],[Hours Qualified Activities Professional]]+Table1[[#This Row],[Hours Other Activity Staff]]</f>
        <v>40.67032967032965</v>
      </c>
      <c r="M7911" s="3">
        <f>Table1[[#This Row],[Total Hours Activity Staff]]/Table1[[#This Row],[MDS Census]]</f>
        <v>0.24759165105699785</v>
      </c>
      <c r="N7911" s="3">
        <v>25.8983516483516</v>
      </c>
      <c r="O7911" s="3">
        <v>0</v>
      </c>
      <c r="P7911" s="3">
        <f>Table1[[#This Row],[Hours Qualified Social Worker]]+Table1[[#This Row],[Hours Other Social Work Staff]]</f>
        <v>25.8983516483516</v>
      </c>
      <c r="Q7911" s="3">
        <f>Table1[[#This Row],[Total Hours Social Work Staff Per Resident Per Day]]/Table1[[#This Row],[MDS Census]]</f>
        <v>0.15766323253947012</v>
      </c>
      <c r="R7911" s="3"/>
      <c r="S7911"/>
    </row>
    <row r="7912" spans="1:19" x14ac:dyDescent="0.2">
      <c r="A7912" t="s">
        <v>11755</v>
      </c>
      <c r="B7912" t="s">
        <v>11772</v>
      </c>
      <c r="C7912" t="s">
        <v>6371</v>
      </c>
      <c r="D7912" t="s">
        <v>11771</v>
      </c>
      <c r="E7912" s="3">
        <v>24.1428571428571</v>
      </c>
      <c r="F7912" s="3">
        <v>3.0329670329670302</v>
      </c>
      <c r="G7912" s="3">
        <v>0</v>
      </c>
      <c r="H7912" s="3">
        <v>0</v>
      </c>
      <c r="I7912" s="3">
        <v>0.689560439560439</v>
      </c>
      <c r="J7912" s="3">
        <v>3.1365934065933998</v>
      </c>
      <c r="K7912" s="3">
        <v>2.4754945054944999</v>
      </c>
      <c r="L7912" s="3">
        <f>Table1[[#This Row],[Hours Qualified Activities Professional]]+Table1[[#This Row],[Hours Other Activity Staff]]</f>
        <v>5.6120879120878993</v>
      </c>
      <c r="M7912" s="3">
        <f>Table1[[#This Row],[Total Hours Activity Staff]]/Table1[[#This Row],[MDS Census]]</f>
        <v>0.23245334547109683</v>
      </c>
      <c r="N7912" s="3">
        <v>2.4300000000000002</v>
      </c>
      <c r="O7912" s="3">
        <v>0</v>
      </c>
      <c r="P7912" s="3">
        <f>Table1[[#This Row],[Hours Qualified Social Worker]]+Table1[[#This Row],[Hours Other Social Work Staff]]</f>
        <v>2.4300000000000002</v>
      </c>
      <c r="Q7912" s="3">
        <f>Table1[[#This Row],[Total Hours Social Work Staff Per Resident Per Day]]/Table1[[#This Row],[MDS Census]]</f>
        <v>0.10065088757396469</v>
      </c>
      <c r="R7912" s="3"/>
      <c r="S7912"/>
    </row>
    <row r="7913" spans="1:19" x14ac:dyDescent="0.2">
      <c r="A7913" t="s">
        <v>11755</v>
      </c>
      <c r="B7913" t="s">
        <v>11772</v>
      </c>
      <c r="C7913" t="s">
        <v>6371</v>
      </c>
      <c r="D7913" t="s">
        <v>11773</v>
      </c>
      <c r="E7913" s="3">
        <v>54.351648351648301</v>
      </c>
      <c r="F7913" s="3">
        <v>5.71428571428571</v>
      </c>
      <c r="G7913" s="3">
        <v>0.26373626373626302</v>
      </c>
      <c r="H7913" s="3">
        <v>0</v>
      </c>
      <c r="I7913" s="3">
        <v>2.1758241758241699</v>
      </c>
      <c r="J7913" s="3">
        <v>5.71428571428571</v>
      </c>
      <c r="K7913" s="3">
        <v>16.376373626373599</v>
      </c>
      <c r="L7913" s="3">
        <f>Table1[[#This Row],[Hours Qualified Activities Professional]]+Table1[[#This Row],[Hours Other Activity Staff]]</f>
        <v>22.090659340659307</v>
      </c>
      <c r="M7913" s="3">
        <f>Table1[[#This Row],[Total Hours Activity Staff]]/Table1[[#This Row],[MDS Census]]</f>
        <v>0.40643954710877456</v>
      </c>
      <c r="N7913" s="3">
        <v>0</v>
      </c>
      <c r="O7913" s="3">
        <v>5.71428571428571</v>
      </c>
      <c r="P7913" s="3">
        <f>Table1[[#This Row],[Hours Qualified Social Worker]]+Table1[[#This Row],[Hours Other Social Work Staff]]</f>
        <v>5.71428571428571</v>
      </c>
      <c r="Q7913" s="3">
        <f>Table1[[#This Row],[Total Hours Social Work Staff Per Resident Per Day]]/Table1[[#This Row],[MDS Census]]</f>
        <v>0.10513546300040438</v>
      </c>
      <c r="R7913" s="3"/>
      <c r="S7913"/>
    </row>
    <row r="7914" spans="1:19" x14ac:dyDescent="0.2">
      <c r="A7914" t="s">
        <v>11755</v>
      </c>
      <c r="B7914" t="s">
        <v>11772</v>
      </c>
      <c r="C7914" t="s">
        <v>6371</v>
      </c>
      <c r="D7914" t="s">
        <v>11774</v>
      </c>
      <c r="E7914" s="3">
        <v>43.285714285714199</v>
      </c>
      <c r="F7914" s="3">
        <v>4.7912087912087902</v>
      </c>
      <c r="G7914" s="3">
        <v>0</v>
      </c>
      <c r="H7914" s="3">
        <v>0</v>
      </c>
      <c r="I7914" s="3">
        <v>0.75824175824175799</v>
      </c>
      <c r="J7914" s="3">
        <v>2.7094505494505401</v>
      </c>
      <c r="K7914" s="3">
        <v>8.4156043956043902</v>
      </c>
      <c r="L7914" s="3">
        <f>Table1[[#This Row],[Hours Qualified Activities Professional]]+Table1[[#This Row],[Hours Other Activity Staff]]</f>
        <v>11.125054945054931</v>
      </c>
      <c r="M7914" s="3">
        <f>Table1[[#This Row],[Total Hours Activity Staff]]/Table1[[#This Row],[MDS Census]]</f>
        <v>0.25701447067783717</v>
      </c>
      <c r="N7914" s="3">
        <v>3.4403296703296702</v>
      </c>
      <c r="O7914" s="3">
        <v>0</v>
      </c>
      <c r="P7914" s="3">
        <f>Table1[[#This Row],[Hours Qualified Social Worker]]+Table1[[#This Row],[Hours Other Social Work Staff]]</f>
        <v>3.4403296703296702</v>
      </c>
      <c r="Q7914" s="3">
        <f>Table1[[#This Row],[Total Hours Social Work Staff Per Resident Per Day]]/Table1[[#This Row],[MDS Census]]</f>
        <v>7.9479563340949633E-2</v>
      </c>
      <c r="R7914" s="3"/>
      <c r="S7914"/>
    </row>
    <row r="7915" spans="1:19" x14ac:dyDescent="0.2">
      <c r="A7915" t="s">
        <v>11755</v>
      </c>
      <c r="B7915" t="s">
        <v>11776</v>
      </c>
      <c r="C7915" t="s">
        <v>11777</v>
      </c>
      <c r="D7915" t="s">
        <v>11775</v>
      </c>
      <c r="E7915" s="3">
        <v>26.010989010989</v>
      </c>
      <c r="F7915" s="3">
        <v>4.45604395604395</v>
      </c>
      <c r="G7915" s="3">
        <v>0.18131868131868101</v>
      </c>
      <c r="H7915" s="3">
        <v>6.5934065934065894E-2</v>
      </c>
      <c r="I7915" s="3">
        <v>0.109890109890109</v>
      </c>
      <c r="J7915" s="3">
        <v>0</v>
      </c>
      <c r="K7915" s="3">
        <v>9.4395604395604291</v>
      </c>
      <c r="L7915" s="3">
        <f>Table1[[#This Row],[Hours Qualified Activities Professional]]+Table1[[#This Row],[Hours Other Activity Staff]]</f>
        <v>9.4395604395604291</v>
      </c>
      <c r="M7915" s="3">
        <f>Table1[[#This Row],[Total Hours Activity Staff]]/Table1[[#This Row],[MDS Census]]</f>
        <v>0.3629066328686098</v>
      </c>
      <c r="N7915" s="3">
        <v>0</v>
      </c>
      <c r="O7915" s="3">
        <v>3.22252747252747</v>
      </c>
      <c r="P7915" s="3">
        <f>Table1[[#This Row],[Hours Qualified Social Worker]]+Table1[[#This Row],[Hours Other Social Work Staff]]</f>
        <v>3.22252747252747</v>
      </c>
      <c r="Q7915" s="3">
        <f>Table1[[#This Row],[Total Hours Social Work Staff Per Resident Per Day]]/Table1[[#This Row],[MDS Census]]</f>
        <v>0.12389100126742708</v>
      </c>
      <c r="R7915" s="3"/>
      <c r="S7915"/>
    </row>
    <row r="7916" spans="1:19" x14ac:dyDescent="0.2">
      <c r="A7916" t="s">
        <v>11755</v>
      </c>
      <c r="B7916" t="s">
        <v>11779</v>
      </c>
      <c r="C7916" t="s">
        <v>11780</v>
      </c>
      <c r="D7916" t="s">
        <v>11778</v>
      </c>
      <c r="E7916" s="3">
        <v>67.032967032966994</v>
      </c>
      <c r="F7916" s="3">
        <v>5.2197802197802101</v>
      </c>
      <c r="G7916" s="3">
        <v>0.42857142857142799</v>
      </c>
      <c r="H7916" s="3">
        <v>0.24175824175824101</v>
      </c>
      <c r="I7916" s="3">
        <v>2.47252747252747</v>
      </c>
      <c r="J7916" s="3">
        <v>0</v>
      </c>
      <c r="K7916" s="3">
        <v>15.962307692307601</v>
      </c>
      <c r="L7916" s="3">
        <f>Table1[[#This Row],[Hours Qualified Activities Professional]]+Table1[[#This Row],[Hours Other Activity Staff]]</f>
        <v>15.962307692307601</v>
      </c>
      <c r="M7916" s="3">
        <f>Table1[[#This Row],[Total Hours Activity Staff]]/Table1[[#This Row],[MDS Census]]</f>
        <v>0.23812622950819548</v>
      </c>
      <c r="N7916" s="3">
        <v>4.2027472527472503</v>
      </c>
      <c r="O7916" s="3">
        <v>0</v>
      </c>
      <c r="P7916" s="3">
        <f>Table1[[#This Row],[Hours Qualified Social Worker]]+Table1[[#This Row],[Hours Other Social Work Staff]]</f>
        <v>4.2027472527472503</v>
      </c>
      <c r="Q7916" s="3">
        <f>Table1[[#This Row],[Total Hours Social Work Staff Per Resident Per Day]]/Table1[[#This Row],[MDS Census]]</f>
        <v>6.2696721311475412E-2</v>
      </c>
      <c r="R7916" s="3"/>
      <c r="S7916"/>
    </row>
    <row r="7917" spans="1:19" x14ac:dyDescent="0.2">
      <c r="A7917" t="s">
        <v>11755</v>
      </c>
      <c r="B7917" t="s">
        <v>11779</v>
      </c>
      <c r="C7917" t="s">
        <v>11780</v>
      </c>
      <c r="D7917" t="s">
        <v>11781</v>
      </c>
      <c r="E7917" s="3">
        <v>54.494505494505397</v>
      </c>
      <c r="F7917" s="3">
        <v>10.681318681318601</v>
      </c>
      <c r="G7917" s="3">
        <v>0.36263736263736202</v>
      </c>
      <c r="H7917" s="3">
        <v>0.46703296703296698</v>
      </c>
      <c r="I7917" s="3">
        <v>0.69780219780219699</v>
      </c>
      <c r="J7917" s="3">
        <v>5.0934065934065904</v>
      </c>
      <c r="K7917" s="3">
        <v>12.5906593406593</v>
      </c>
      <c r="L7917" s="3">
        <f>Table1[[#This Row],[Hours Qualified Activities Professional]]+Table1[[#This Row],[Hours Other Activity Staff]]</f>
        <v>17.684065934065892</v>
      </c>
      <c r="M7917" s="3">
        <f>Table1[[#This Row],[Total Hours Activity Staff]]/Table1[[#This Row],[MDS Census]]</f>
        <v>0.32451099011897538</v>
      </c>
      <c r="N7917" s="3">
        <v>5.6401098901098896</v>
      </c>
      <c r="O7917" s="3">
        <v>0</v>
      </c>
      <c r="P7917" s="3">
        <f>Table1[[#This Row],[Hours Qualified Social Worker]]+Table1[[#This Row],[Hours Other Social Work Staff]]</f>
        <v>5.6401098901098896</v>
      </c>
      <c r="Q7917" s="3">
        <f>Table1[[#This Row],[Total Hours Social Work Staff Per Resident Per Day]]/Table1[[#This Row],[MDS Census]]</f>
        <v>0.10349868925186548</v>
      </c>
      <c r="R7917" s="3"/>
      <c r="S7917"/>
    </row>
    <row r="7918" spans="1:19" x14ac:dyDescent="0.2">
      <c r="A7918" t="s">
        <v>11755</v>
      </c>
      <c r="B7918" t="s">
        <v>11783</v>
      </c>
      <c r="C7918" t="s">
        <v>5425</v>
      </c>
      <c r="D7918" t="s">
        <v>11782</v>
      </c>
      <c r="E7918" s="3">
        <v>36.6483516483516</v>
      </c>
      <c r="F7918" s="3">
        <v>3.7774725274725198</v>
      </c>
      <c r="G7918" s="3">
        <v>1.35164835164835</v>
      </c>
      <c r="H7918" s="3">
        <v>0.72527472527472503</v>
      </c>
      <c r="I7918" s="3">
        <v>0.35164835164835101</v>
      </c>
      <c r="J7918" s="3">
        <v>2.69780219780219</v>
      </c>
      <c r="K7918" s="3">
        <v>9.2587912087911999</v>
      </c>
      <c r="L7918" s="3">
        <f>Table1[[#This Row],[Hours Qualified Activities Professional]]+Table1[[#This Row],[Hours Other Activity Staff]]</f>
        <v>11.95659340659339</v>
      </c>
      <c r="M7918" s="3">
        <f>Table1[[#This Row],[Total Hours Activity Staff]]/Table1[[#This Row],[MDS Census]]</f>
        <v>0.32625187406296852</v>
      </c>
      <c r="N7918" s="3">
        <v>0</v>
      </c>
      <c r="O7918" s="3">
        <v>4.2159340659340598</v>
      </c>
      <c r="P7918" s="3">
        <f>Table1[[#This Row],[Hours Qualified Social Worker]]+Table1[[#This Row],[Hours Other Social Work Staff]]</f>
        <v>4.2159340659340598</v>
      </c>
      <c r="Q7918" s="3">
        <f>Table1[[#This Row],[Total Hours Social Work Staff Per Resident Per Day]]/Table1[[#This Row],[MDS Census]]</f>
        <v>0.1150374812593703</v>
      </c>
      <c r="R7918" s="3"/>
      <c r="S7918"/>
    </row>
    <row r="7919" spans="1:19" x14ac:dyDescent="0.2">
      <c r="A7919" t="s">
        <v>11755</v>
      </c>
      <c r="B7919" t="s">
        <v>11785</v>
      </c>
      <c r="C7919" t="s">
        <v>77</v>
      </c>
      <c r="D7919" t="s">
        <v>11784</v>
      </c>
      <c r="E7919" s="3">
        <v>66.681318681318601</v>
      </c>
      <c r="F7919" s="3">
        <v>5.71428571428571</v>
      </c>
      <c r="G7919" s="3">
        <v>0.18131868131868101</v>
      </c>
      <c r="H7919" s="3">
        <v>0.23626373626373601</v>
      </c>
      <c r="I7919" s="3">
        <v>0.34340659340659302</v>
      </c>
      <c r="J7919" s="3">
        <v>0</v>
      </c>
      <c r="K7919" s="3">
        <v>0</v>
      </c>
      <c r="L7919" s="3">
        <f>Table1[[#This Row],[Hours Qualified Activities Professional]]+Table1[[#This Row],[Hours Other Activity Staff]]</f>
        <v>0</v>
      </c>
      <c r="M7919" s="3">
        <f>Table1[[#This Row],[Total Hours Activity Staff]]/Table1[[#This Row],[MDS Census]]</f>
        <v>0</v>
      </c>
      <c r="N7919" s="3">
        <v>0</v>
      </c>
      <c r="O7919" s="3">
        <v>0</v>
      </c>
      <c r="P7919" s="3">
        <f>Table1[[#This Row],[Hours Qualified Social Worker]]+Table1[[#This Row],[Hours Other Social Work Staff]]</f>
        <v>0</v>
      </c>
      <c r="Q7919" s="3">
        <f>Table1[[#This Row],[Total Hours Social Work Staff Per Resident Per Day]]/Table1[[#This Row],[MDS Census]]</f>
        <v>0</v>
      </c>
      <c r="R7919" s="3"/>
      <c r="S7919"/>
    </row>
    <row r="7920" spans="1:19" x14ac:dyDescent="0.2">
      <c r="A7920" t="s">
        <v>11755</v>
      </c>
      <c r="B7920" t="s">
        <v>4189</v>
      </c>
      <c r="C7920" t="s">
        <v>11787</v>
      </c>
      <c r="D7920" t="s">
        <v>11786</v>
      </c>
      <c r="E7920" s="3">
        <v>41.032967032967001</v>
      </c>
      <c r="F7920" s="3">
        <v>4.8351648351648304</v>
      </c>
      <c r="G7920" s="3">
        <v>0.26373626373626302</v>
      </c>
      <c r="H7920" s="3">
        <v>0</v>
      </c>
      <c r="I7920" s="3">
        <v>0.51098901098900995</v>
      </c>
      <c r="J7920" s="3">
        <v>5.8019780219780204</v>
      </c>
      <c r="K7920" s="3">
        <v>7.5646153846153803</v>
      </c>
      <c r="L7920" s="3">
        <f>Table1[[#This Row],[Hours Qualified Activities Professional]]+Table1[[#This Row],[Hours Other Activity Staff]]</f>
        <v>13.366593406593401</v>
      </c>
      <c r="M7920" s="3">
        <f>Table1[[#This Row],[Total Hours Activity Staff]]/Table1[[#This Row],[MDS Census]]</f>
        <v>0.32575254418853788</v>
      </c>
      <c r="N7920" s="3">
        <v>4.8356043956043901</v>
      </c>
      <c r="O7920" s="3">
        <v>0</v>
      </c>
      <c r="P7920" s="3">
        <f>Table1[[#This Row],[Hours Qualified Social Worker]]+Table1[[#This Row],[Hours Other Social Work Staff]]</f>
        <v>4.8356043956043901</v>
      </c>
      <c r="Q7920" s="3">
        <f>Table1[[#This Row],[Total Hours Social Work Staff Per Resident Per Day]]/Table1[[#This Row],[MDS Census]]</f>
        <v>0.11784681306909477</v>
      </c>
      <c r="R7920" s="3"/>
      <c r="S7920"/>
    </row>
    <row r="7921" spans="1:19" x14ac:dyDescent="0.2">
      <c r="A7921" t="s">
        <v>11755</v>
      </c>
      <c r="B7921" t="s">
        <v>4870</v>
      </c>
      <c r="C7921" t="s">
        <v>11789</v>
      </c>
      <c r="D7921" t="s">
        <v>11788</v>
      </c>
      <c r="E7921" s="3">
        <v>49.802197802197803</v>
      </c>
      <c r="F7921" s="3">
        <v>13.894505494505401</v>
      </c>
      <c r="G7921" s="3">
        <v>0</v>
      </c>
      <c r="H7921" s="3">
        <v>0</v>
      </c>
      <c r="I7921" s="3">
        <v>0</v>
      </c>
      <c r="J7921" s="3">
        <v>0</v>
      </c>
      <c r="K7921" s="3">
        <v>12.3417582417582</v>
      </c>
      <c r="L7921" s="3">
        <f>Table1[[#This Row],[Hours Qualified Activities Professional]]+Table1[[#This Row],[Hours Other Activity Staff]]</f>
        <v>12.3417582417582</v>
      </c>
      <c r="M7921" s="3">
        <f>Table1[[#This Row],[Total Hours Activity Staff]]/Table1[[#This Row],[MDS Census]]</f>
        <v>0.24781553398058168</v>
      </c>
      <c r="N7921" s="3">
        <v>4.5230769230769203</v>
      </c>
      <c r="O7921" s="3">
        <v>0</v>
      </c>
      <c r="P7921" s="3">
        <f>Table1[[#This Row],[Hours Qualified Social Worker]]+Table1[[#This Row],[Hours Other Social Work Staff]]</f>
        <v>4.5230769230769203</v>
      </c>
      <c r="Q7921" s="3">
        <f>Table1[[#This Row],[Total Hours Social Work Staff Per Resident Per Day]]/Table1[[#This Row],[MDS Census]]</f>
        <v>9.082082965578106E-2</v>
      </c>
      <c r="R7921" s="3"/>
      <c r="S7921"/>
    </row>
    <row r="7922" spans="1:19" x14ac:dyDescent="0.2">
      <c r="A7922" t="s">
        <v>11755</v>
      </c>
      <c r="B7922" t="s">
        <v>11791</v>
      </c>
      <c r="C7922" t="s">
        <v>11792</v>
      </c>
      <c r="D7922" t="s">
        <v>11790</v>
      </c>
      <c r="E7922" s="3">
        <v>33.516483516483497</v>
      </c>
      <c r="F7922" s="3">
        <v>5.6263736263736197</v>
      </c>
      <c r="G7922" s="3">
        <v>0</v>
      </c>
      <c r="H7922" s="3">
        <v>0</v>
      </c>
      <c r="I7922" s="3">
        <v>0.31868131868131799</v>
      </c>
      <c r="J7922" s="3">
        <v>5.21142857142857</v>
      </c>
      <c r="K7922" s="3">
        <v>6.3935164835164802</v>
      </c>
      <c r="L7922" s="3">
        <f>Table1[[#This Row],[Hours Qualified Activities Professional]]+Table1[[#This Row],[Hours Other Activity Staff]]</f>
        <v>11.60494505494505</v>
      </c>
      <c r="M7922" s="3">
        <f>Table1[[#This Row],[Total Hours Activity Staff]]/Table1[[#This Row],[MDS Census]]</f>
        <v>0.34624590163934432</v>
      </c>
      <c r="N7922" s="3">
        <v>4.5749450549450499</v>
      </c>
      <c r="O7922" s="3">
        <v>0</v>
      </c>
      <c r="P7922" s="3">
        <f>Table1[[#This Row],[Hours Qualified Social Worker]]+Table1[[#This Row],[Hours Other Social Work Staff]]</f>
        <v>4.5749450549450499</v>
      </c>
      <c r="Q7922" s="3">
        <f>Table1[[#This Row],[Total Hours Social Work Staff Per Resident Per Day]]/Table1[[#This Row],[MDS Census]]</f>
        <v>0.13649836065573764</v>
      </c>
      <c r="R7922" s="3"/>
      <c r="S7922"/>
    </row>
    <row r="7923" spans="1:19" x14ac:dyDescent="0.2">
      <c r="A7923" t="s">
        <v>11755</v>
      </c>
      <c r="B7923" t="s">
        <v>11793</v>
      </c>
      <c r="C7923" t="s">
        <v>8117</v>
      </c>
      <c r="D7923" t="s">
        <v>11793</v>
      </c>
      <c r="E7923" s="3">
        <v>44.571428571428498</v>
      </c>
      <c r="F7923" s="3">
        <v>4.48351648351648</v>
      </c>
      <c r="G7923" s="3">
        <v>0.25714285714285701</v>
      </c>
      <c r="H7923" s="3">
        <v>0.164835164835164</v>
      </c>
      <c r="I7923" s="3">
        <v>1.3736263736263701</v>
      </c>
      <c r="J7923" s="3">
        <v>0</v>
      </c>
      <c r="K7923" s="3">
        <v>16.152307692307598</v>
      </c>
      <c r="L7923" s="3">
        <f>Table1[[#This Row],[Hours Qualified Activities Professional]]+Table1[[#This Row],[Hours Other Activity Staff]]</f>
        <v>16.152307692307598</v>
      </c>
      <c r="M7923" s="3">
        <f>Table1[[#This Row],[Total Hours Activity Staff]]/Table1[[#This Row],[MDS Census]]</f>
        <v>0.36239151873767106</v>
      </c>
      <c r="N7923" s="3">
        <v>4.1613186813186802</v>
      </c>
      <c r="O7923" s="3">
        <v>0</v>
      </c>
      <c r="P7923" s="3">
        <f>Table1[[#This Row],[Hours Qualified Social Worker]]+Table1[[#This Row],[Hours Other Social Work Staff]]</f>
        <v>4.1613186813186802</v>
      </c>
      <c r="Q7923" s="3">
        <f>Table1[[#This Row],[Total Hours Social Work Staff Per Resident Per Day]]/Table1[[#This Row],[MDS Census]]</f>
        <v>9.336291913215003E-2</v>
      </c>
      <c r="R7923" s="3"/>
      <c r="S7923"/>
    </row>
    <row r="7924" spans="1:19" x14ac:dyDescent="0.2">
      <c r="A7924" t="s">
        <v>11755</v>
      </c>
      <c r="B7924" t="s">
        <v>11795</v>
      </c>
      <c r="C7924" t="s">
        <v>257</v>
      </c>
      <c r="D7924" t="s">
        <v>11794</v>
      </c>
      <c r="E7924" s="3">
        <v>22.043956043956001</v>
      </c>
      <c r="F7924" s="3">
        <v>5.71428571428571</v>
      </c>
      <c r="G7924" s="3">
        <v>0.112637362637362</v>
      </c>
      <c r="H7924" s="3">
        <v>3.8461538461538401E-2</v>
      </c>
      <c r="I7924" s="3">
        <v>0.25274725274725202</v>
      </c>
      <c r="J7924" s="3">
        <v>6.2572527472527399</v>
      </c>
      <c r="K7924" s="3">
        <v>3.05967032967032</v>
      </c>
      <c r="L7924" s="3">
        <f>Table1[[#This Row],[Hours Qualified Activities Professional]]+Table1[[#This Row],[Hours Other Activity Staff]]</f>
        <v>9.3169230769230609</v>
      </c>
      <c r="M7924" s="3">
        <f>Table1[[#This Row],[Total Hours Activity Staff]]/Table1[[#This Row],[MDS Census]]</f>
        <v>0.42265204386839489</v>
      </c>
      <c r="N7924" s="3">
        <v>2.4647252747252701</v>
      </c>
      <c r="O7924" s="3">
        <v>0</v>
      </c>
      <c r="P7924" s="3">
        <f>Table1[[#This Row],[Hours Qualified Social Worker]]+Table1[[#This Row],[Hours Other Social Work Staff]]</f>
        <v>2.4647252747252701</v>
      </c>
      <c r="Q7924" s="3">
        <f>Table1[[#This Row],[Total Hours Social Work Staff Per Resident Per Day]]/Table1[[#This Row],[MDS Census]]</f>
        <v>0.11180957128614158</v>
      </c>
      <c r="R7924" s="3"/>
      <c r="S7924"/>
    </row>
    <row r="7925" spans="1:19" x14ac:dyDescent="0.2">
      <c r="A7925" t="s">
        <v>11755</v>
      </c>
      <c r="B7925" t="s">
        <v>1327</v>
      </c>
      <c r="C7925" t="s">
        <v>771</v>
      </c>
      <c r="D7925" t="s">
        <v>11796</v>
      </c>
      <c r="E7925" s="3">
        <v>41.3406593406593</v>
      </c>
      <c r="F7925" s="3">
        <v>5.5384615384615303</v>
      </c>
      <c r="G7925" s="3">
        <v>2.19780219780219E-2</v>
      </c>
      <c r="H7925" s="3">
        <v>0</v>
      </c>
      <c r="I7925" s="3">
        <v>0</v>
      </c>
      <c r="J7925" s="3">
        <v>5.2994505494505404</v>
      </c>
      <c r="K7925" s="3">
        <v>2.6923076923076898</v>
      </c>
      <c r="L7925" s="3">
        <f>Table1[[#This Row],[Hours Qualified Activities Professional]]+Table1[[#This Row],[Hours Other Activity Staff]]</f>
        <v>7.9917582417582302</v>
      </c>
      <c r="M7925" s="3">
        <f>Table1[[#This Row],[Total Hours Activity Staff]]/Table1[[#This Row],[MDS Census]]</f>
        <v>0.19331472620946297</v>
      </c>
      <c r="N7925" s="3">
        <v>5.2115384615384599</v>
      </c>
      <c r="O7925" s="3">
        <v>0</v>
      </c>
      <c r="P7925" s="3">
        <f>Table1[[#This Row],[Hours Qualified Social Worker]]+Table1[[#This Row],[Hours Other Social Work Staff]]</f>
        <v>5.2115384615384599</v>
      </c>
      <c r="Q7925" s="3">
        <f>Table1[[#This Row],[Total Hours Social Work Staff Per Resident Per Day]]/Table1[[#This Row],[MDS Census]]</f>
        <v>0.12606326422115904</v>
      </c>
      <c r="R7925" s="3"/>
      <c r="S7925"/>
    </row>
    <row r="7926" spans="1:19" x14ac:dyDescent="0.2">
      <c r="A7926" t="s">
        <v>11755</v>
      </c>
      <c r="B7926" t="s">
        <v>4282</v>
      </c>
      <c r="C7926" t="s">
        <v>11798</v>
      </c>
      <c r="D7926" t="s">
        <v>11797</v>
      </c>
      <c r="E7926" s="3">
        <v>22.857142857142801</v>
      </c>
      <c r="F7926" s="3">
        <v>0</v>
      </c>
      <c r="G7926" s="3">
        <v>0</v>
      </c>
      <c r="H7926" s="3">
        <v>0</v>
      </c>
      <c r="I7926" s="3">
        <v>0</v>
      </c>
      <c r="J7926" s="3">
        <v>0</v>
      </c>
      <c r="K7926" s="3">
        <v>3.2451648351648301</v>
      </c>
      <c r="L7926" s="3">
        <f>Table1[[#This Row],[Hours Qualified Activities Professional]]+Table1[[#This Row],[Hours Other Activity Staff]]</f>
        <v>3.2451648351648301</v>
      </c>
      <c r="M7926" s="3">
        <f>Table1[[#This Row],[Total Hours Activity Staff]]/Table1[[#This Row],[MDS Census]]</f>
        <v>0.14197596153846168</v>
      </c>
      <c r="N7926" s="3">
        <v>0</v>
      </c>
      <c r="O7926" s="3">
        <v>0</v>
      </c>
      <c r="P7926" s="3">
        <f>Table1[[#This Row],[Hours Qualified Social Worker]]+Table1[[#This Row],[Hours Other Social Work Staff]]</f>
        <v>0</v>
      </c>
      <c r="Q7926" s="3">
        <f>Table1[[#This Row],[Total Hours Social Work Staff Per Resident Per Day]]/Table1[[#This Row],[MDS Census]]</f>
        <v>0</v>
      </c>
      <c r="R7926" s="3"/>
      <c r="S7926"/>
    </row>
    <row r="7927" spans="1:19" x14ac:dyDescent="0.2">
      <c r="A7927" t="s">
        <v>11755</v>
      </c>
      <c r="B7927" t="s">
        <v>7862</v>
      </c>
      <c r="C7927" t="s">
        <v>5497</v>
      </c>
      <c r="D7927" t="s">
        <v>11799</v>
      </c>
      <c r="E7927" s="3">
        <v>54.956043956043899</v>
      </c>
      <c r="F7927" s="3">
        <v>4.9615384615384599</v>
      </c>
      <c r="G7927" s="3">
        <v>0</v>
      </c>
      <c r="H7927" s="3">
        <v>0.219780219780219</v>
      </c>
      <c r="I7927" s="3">
        <v>0</v>
      </c>
      <c r="J7927" s="3">
        <v>5.1675824175824099</v>
      </c>
      <c r="K7927" s="3">
        <v>12.9038461538461</v>
      </c>
      <c r="L7927" s="3">
        <f>Table1[[#This Row],[Hours Qualified Activities Professional]]+Table1[[#This Row],[Hours Other Activity Staff]]</f>
        <v>18.071428571428509</v>
      </c>
      <c r="M7927" s="3">
        <f>Table1[[#This Row],[Total Hours Activity Staff]]/Table1[[#This Row],[MDS Census]]</f>
        <v>0.32883423315336852</v>
      </c>
      <c r="N7927" s="3">
        <v>0</v>
      </c>
      <c r="O7927" s="3">
        <v>5.5027472527472501</v>
      </c>
      <c r="P7927" s="3">
        <f>Table1[[#This Row],[Hours Qualified Social Worker]]+Table1[[#This Row],[Hours Other Social Work Staff]]</f>
        <v>5.5027472527472501</v>
      </c>
      <c r="Q7927" s="3">
        <f>Table1[[#This Row],[Total Hours Social Work Staff Per Resident Per Day]]/Table1[[#This Row],[MDS Census]]</f>
        <v>0.10012997400519902</v>
      </c>
      <c r="R7927" s="3"/>
      <c r="S7927"/>
    </row>
    <row r="7928" spans="1:19" x14ac:dyDescent="0.2">
      <c r="A7928" t="s">
        <v>11755</v>
      </c>
      <c r="B7928" t="s">
        <v>11801</v>
      </c>
      <c r="C7928" t="s">
        <v>11802</v>
      </c>
      <c r="D7928" t="s">
        <v>11800</v>
      </c>
      <c r="E7928" s="3">
        <v>60.615384615384599</v>
      </c>
      <c r="F7928" s="3">
        <v>3.2615384615384602</v>
      </c>
      <c r="G7928" s="3">
        <v>0</v>
      </c>
      <c r="H7928" s="3">
        <v>1.0219780219780199</v>
      </c>
      <c r="I7928" s="3">
        <v>0</v>
      </c>
      <c r="J7928" s="3">
        <v>0</v>
      </c>
      <c r="K7928" s="3">
        <v>11.3737362637362</v>
      </c>
      <c r="L7928" s="3">
        <f>Table1[[#This Row],[Hours Qualified Activities Professional]]+Table1[[#This Row],[Hours Other Activity Staff]]</f>
        <v>11.3737362637362</v>
      </c>
      <c r="M7928" s="3">
        <f>Table1[[#This Row],[Total Hours Activity Staff]]/Table1[[#This Row],[MDS Census]]</f>
        <v>0.18763778100072417</v>
      </c>
      <c r="N7928" s="3">
        <v>0</v>
      </c>
      <c r="O7928" s="3">
        <v>0</v>
      </c>
      <c r="P7928" s="3">
        <f>Table1[[#This Row],[Hours Qualified Social Worker]]+Table1[[#This Row],[Hours Other Social Work Staff]]</f>
        <v>0</v>
      </c>
      <c r="Q7928" s="3">
        <f>Table1[[#This Row],[Total Hours Social Work Staff Per Resident Per Day]]/Table1[[#This Row],[MDS Census]]</f>
        <v>0</v>
      </c>
      <c r="R7928" s="3"/>
      <c r="S7928"/>
    </row>
    <row r="7929" spans="1:19" x14ac:dyDescent="0.2">
      <c r="A7929" t="s">
        <v>11755</v>
      </c>
      <c r="B7929" t="s">
        <v>11801</v>
      </c>
      <c r="C7929" t="s">
        <v>11802</v>
      </c>
      <c r="D7929" t="s">
        <v>11803</v>
      </c>
      <c r="E7929" s="3">
        <v>31.582417582417499</v>
      </c>
      <c r="F7929" s="3">
        <v>3.5956043956043899</v>
      </c>
      <c r="G7929" s="3">
        <v>0</v>
      </c>
      <c r="H7929" s="3">
        <v>0</v>
      </c>
      <c r="I7929" s="3">
        <v>0</v>
      </c>
      <c r="J7929" s="3">
        <v>0</v>
      </c>
      <c r="K7929" s="3">
        <v>7.6463736263736202</v>
      </c>
      <c r="L7929" s="3">
        <f>Table1[[#This Row],[Hours Qualified Activities Professional]]+Table1[[#This Row],[Hours Other Activity Staff]]</f>
        <v>7.6463736263736202</v>
      </c>
      <c r="M7929" s="3">
        <f>Table1[[#This Row],[Total Hours Activity Staff]]/Table1[[#This Row],[MDS Census]]</f>
        <v>0.2421085594989566</v>
      </c>
      <c r="N7929" s="3">
        <v>0</v>
      </c>
      <c r="O7929" s="3">
        <v>0</v>
      </c>
      <c r="P7929" s="3">
        <f>Table1[[#This Row],[Hours Qualified Social Worker]]+Table1[[#This Row],[Hours Other Social Work Staff]]</f>
        <v>0</v>
      </c>
      <c r="Q7929" s="3">
        <f>Table1[[#This Row],[Total Hours Social Work Staff Per Resident Per Day]]/Table1[[#This Row],[MDS Census]]</f>
        <v>0</v>
      </c>
      <c r="R7929" s="3"/>
      <c r="S7929"/>
    </row>
    <row r="7930" spans="1:19" x14ac:dyDescent="0.2">
      <c r="A7930" t="s">
        <v>11755</v>
      </c>
      <c r="B7930" t="s">
        <v>11805</v>
      </c>
      <c r="C7930" t="s">
        <v>11806</v>
      </c>
      <c r="D7930" t="s">
        <v>11804</v>
      </c>
      <c r="E7930" s="3">
        <v>139.43956043956001</v>
      </c>
      <c r="F7930" s="3">
        <v>15.6043956043956</v>
      </c>
      <c r="G7930" s="3">
        <v>0</v>
      </c>
      <c r="H7930" s="3">
        <v>0</v>
      </c>
      <c r="I7930" s="3">
        <v>5.5934065934065904</v>
      </c>
      <c r="J7930" s="3">
        <v>0</v>
      </c>
      <c r="K7930" s="3">
        <v>0</v>
      </c>
      <c r="L7930" s="3">
        <f>Table1[[#This Row],[Hours Qualified Activities Professional]]+Table1[[#This Row],[Hours Other Activity Staff]]</f>
        <v>0</v>
      </c>
      <c r="M7930" s="3">
        <f>Table1[[#This Row],[Total Hours Activity Staff]]/Table1[[#This Row],[MDS Census]]</f>
        <v>0</v>
      </c>
      <c r="N7930" s="3">
        <v>14.25</v>
      </c>
      <c r="O7930" s="3">
        <v>0</v>
      </c>
      <c r="P7930" s="3">
        <f>Table1[[#This Row],[Hours Qualified Social Worker]]+Table1[[#This Row],[Hours Other Social Work Staff]]</f>
        <v>14.25</v>
      </c>
      <c r="Q7930" s="3">
        <f>Table1[[#This Row],[Total Hours Social Work Staff Per Resident Per Day]]/Table1[[#This Row],[MDS Census]]</f>
        <v>0.10219481440617889</v>
      </c>
      <c r="R7930" s="3"/>
      <c r="S7930"/>
    </row>
    <row r="7931" spans="1:19" x14ac:dyDescent="0.2">
      <c r="A7931" t="s">
        <v>11755</v>
      </c>
      <c r="B7931" t="s">
        <v>11805</v>
      </c>
      <c r="C7931" t="s">
        <v>11806</v>
      </c>
      <c r="D7931" t="s">
        <v>11807</v>
      </c>
      <c r="E7931" s="3">
        <v>141.30769230769201</v>
      </c>
      <c r="F7931" s="3">
        <v>7.2967032967032903</v>
      </c>
      <c r="G7931" s="3">
        <v>1.4285714285714199</v>
      </c>
      <c r="H7931" s="3">
        <v>0.51098901098900995</v>
      </c>
      <c r="I7931" s="3">
        <v>5.2747252747252702</v>
      </c>
      <c r="J7931" s="3">
        <v>0</v>
      </c>
      <c r="K7931" s="3">
        <v>41.443296703296703</v>
      </c>
      <c r="L7931" s="3">
        <f>Table1[[#This Row],[Hours Qualified Activities Professional]]+Table1[[#This Row],[Hours Other Activity Staff]]</f>
        <v>41.443296703296703</v>
      </c>
      <c r="M7931" s="3">
        <f>Table1[[#This Row],[Total Hours Activity Staff]]/Table1[[#This Row],[MDS Census]]</f>
        <v>0.29328408118827343</v>
      </c>
      <c r="N7931" s="3">
        <v>13.6885714285714</v>
      </c>
      <c r="O7931" s="3">
        <v>0</v>
      </c>
      <c r="P7931" s="3">
        <f>Table1[[#This Row],[Hours Qualified Social Worker]]+Table1[[#This Row],[Hours Other Social Work Staff]]</f>
        <v>13.6885714285714</v>
      </c>
      <c r="Q7931" s="3">
        <f>Table1[[#This Row],[Total Hours Social Work Staff Per Resident Per Day]]/Table1[[#This Row],[MDS Census]]</f>
        <v>9.6870674235943699E-2</v>
      </c>
      <c r="R7931" s="3"/>
      <c r="S7931"/>
    </row>
    <row r="7932" spans="1:19" x14ac:dyDescent="0.2">
      <c r="A7932" t="s">
        <v>11755</v>
      </c>
      <c r="B7932" t="s">
        <v>238</v>
      </c>
      <c r="C7932" t="s">
        <v>11809</v>
      </c>
      <c r="D7932" t="s">
        <v>11808</v>
      </c>
      <c r="E7932" s="3">
        <v>48.483516483516397</v>
      </c>
      <c r="F7932" s="3">
        <v>5.2747252747252702</v>
      </c>
      <c r="G7932" s="3">
        <v>0.31868131868131799</v>
      </c>
      <c r="H7932" s="3">
        <v>0.439560439560439</v>
      </c>
      <c r="I7932" s="3">
        <v>0.73351648351648302</v>
      </c>
      <c r="J7932" s="3">
        <v>0</v>
      </c>
      <c r="K7932" s="3">
        <v>14.868131868131799</v>
      </c>
      <c r="L7932" s="3">
        <f>Table1[[#This Row],[Hours Qualified Activities Professional]]+Table1[[#This Row],[Hours Other Activity Staff]]</f>
        <v>14.868131868131799</v>
      </c>
      <c r="M7932" s="3">
        <f>Table1[[#This Row],[Total Hours Activity Staff]]/Table1[[#This Row],[MDS Census]]</f>
        <v>0.30666364460562018</v>
      </c>
      <c r="N7932" s="3">
        <v>4.4450549450549399</v>
      </c>
      <c r="O7932" s="3">
        <v>0</v>
      </c>
      <c r="P7932" s="3">
        <f>Table1[[#This Row],[Hours Qualified Social Worker]]+Table1[[#This Row],[Hours Other Social Work Staff]]</f>
        <v>4.4450549450549399</v>
      </c>
      <c r="Q7932" s="3">
        <f>Table1[[#This Row],[Total Hours Social Work Staff Per Resident Per Day]]/Table1[[#This Row],[MDS Census]]</f>
        <v>9.1681776971894891E-2</v>
      </c>
      <c r="R7932" s="3"/>
      <c r="S7932"/>
    </row>
    <row r="7933" spans="1:19" x14ac:dyDescent="0.2">
      <c r="A7933" t="s">
        <v>11755</v>
      </c>
      <c r="B7933" t="s">
        <v>238</v>
      </c>
      <c r="C7933" t="s">
        <v>11809</v>
      </c>
      <c r="D7933" t="s">
        <v>11810</v>
      </c>
      <c r="E7933" s="3">
        <v>39.241758241758198</v>
      </c>
      <c r="F7933" s="3">
        <v>5.71428571428571</v>
      </c>
      <c r="G7933" s="3">
        <v>8.2417582417582402E-2</v>
      </c>
      <c r="H7933" s="3">
        <v>0</v>
      </c>
      <c r="I7933" s="3">
        <v>2.1730769230769198</v>
      </c>
      <c r="J7933" s="3">
        <v>4.9945054945054901</v>
      </c>
      <c r="K7933" s="3">
        <v>10.425824175824101</v>
      </c>
      <c r="L7933" s="3">
        <f>Table1[[#This Row],[Hours Qualified Activities Professional]]+Table1[[#This Row],[Hours Other Activity Staff]]</f>
        <v>15.42032967032959</v>
      </c>
      <c r="M7933" s="3">
        <f>Table1[[#This Row],[Total Hours Activity Staff]]/Table1[[#This Row],[MDS Census]]</f>
        <v>0.3929571548585814</v>
      </c>
      <c r="N7933" s="3">
        <v>4.2747252747252702</v>
      </c>
      <c r="O7933" s="3">
        <v>0</v>
      </c>
      <c r="P7933" s="3">
        <f>Table1[[#This Row],[Hours Qualified Social Worker]]+Table1[[#This Row],[Hours Other Social Work Staff]]</f>
        <v>4.2747252747252702</v>
      </c>
      <c r="Q7933" s="3">
        <f>Table1[[#This Row],[Total Hours Social Work Staff Per Resident Per Day]]/Table1[[#This Row],[MDS Census]]</f>
        <v>0.10893307196863625</v>
      </c>
      <c r="R7933" s="3"/>
      <c r="S7933"/>
    </row>
    <row r="7934" spans="1:19" x14ac:dyDescent="0.2">
      <c r="A7934" t="s">
        <v>11755</v>
      </c>
      <c r="B7934" t="s">
        <v>6014</v>
      </c>
      <c r="C7934" t="s">
        <v>11812</v>
      </c>
      <c r="D7934" t="s">
        <v>11811</v>
      </c>
      <c r="E7934" s="3">
        <v>35.593406593406499</v>
      </c>
      <c r="F7934" s="3">
        <v>4.5714285714285703</v>
      </c>
      <c r="G7934" s="3">
        <v>0</v>
      </c>
      <c r="H7934" s="3">
        <v>0.13186813186813101</v>
      </c>
      <c r="I7934" s="3">
        <v>0.61263736263736202</v>
      </c>
      <c r="J7934" s="3">
        <v>5.72527472527472</v>
      </c>
      <c r="K7934" s="3">
        <v>13.204725274725201</v>
      </c>
      <c r="L7934" s="3">
        <f>Table1[[#This Row],[Hours Qualified Activities Professional]]+Table1[[#This Row],[Hours Other Activity Staff]]</f>
        <v>18.929999999999922</v>
      </c>
      <c r="M7934" s="3">
        <f>Table1[[#This Row],[Total Hours Activity Staff]]/Table1[[#This Row],[MDS Census]]</f>
        <v>0.53184007409694267</v>
      </c>
      <c r="N7934" s="3">
        <v>0</v>
      </c>
      <c r="O7934" s="3">
        <v>0</v>
      </c>
      <c r="P7934" s="3">
        <f>Table1[[#This Row],[Hours Qualified Social Worker]]+Table1[[#This Row],[Hours Other Social Work Staff]]</f>
        <v>0</v>
      </c>
      <c r="Q7934" s="3">
        <f>Table1[[#This Row],[Total Hours Social Work Staff Per Resident Per Day]]/Table1[[#This Row],[MDS Census]]</f>
        <v>0</v>
      </c>
      <c r="R7934" s="3"/>
      <c r="S7934"/>
    </row>
    <row r="7935" spans="1:19" x14ac:dyDescent="0.2">
      <c r="A7935" t="s">
        <v>11755</v>
      </c>
      <c r="B7935" t="s">
        <v>11814</v>
      </c>
      <c r="C7935" t="s">
        <v>11815</v>
      </c>
      <c r="D7935" t="s">
        <v>11813</v>
      </c>
      <c r="E7935" s="3">
        <v>82.835164835164804</v>
      </c>
      <c r="F7935" s="3">
        <v>0</v>
      </c>
      <c r="G7935" s="3">
        <v>0</v>
      </c>
      <c r="H7935" s="3">
        <v>0</v>
      </c>
      <c r="I7935" s="3">
        <v>0</v>
      </c>
      <c r="J7935" s="3">
        <v>0</v>
      </c>
      <c r="K7935" s="3">
        <v>15.533846153846101</v>
      </c>
      <c r="L7935" s="3">
        <f>Table1[[#This Row],[Hours Qualified Activities Professional]]+Table1[[#This Row],[Hours Other Activity Staff]]</f>
        <v>15.533846153846101</v>
      </c>
      <c r="M7935" s="3">
        <f>Table1[[#This Row],[Total Hours Activity Staff]]/Table1[[#This Row],[MDS Census]]</f>
        <v>0.18752719554258368</v>
      </c>
      <c r="N7935" s="3">
        <v>0</v>
      </c>
      <c r="O7935" s="3">
        <v>0</v>
      </c>
      <c r="P7935" s="3">
        <f>Table1[[#This Row],[Hours Qualified Social Worker]]+Table1[[#This Row],[Hours Other Social Work Staff]]</f>
        <v>0</v>
      </c>
      <c r="Q7935" s="3">
        <f>Table1[[#This Row],[Total Hours Social Work Staff Per Resident Per Day]]/Table1[[#This Row],[MDS Census]]</f>
        <v>0</v>
      </c>
      <c r="R7935" s="3"/>
      <c r="S7935"/>
    </row>
    <row r="7936" spans="1:19" x14ac:dyDescent="0.2">
      <c r="A7936" t="s">
        <v>11755</v>
      </c>
      <c r="B7936" t="s">
        <v>11817</v>
      </c>
      <c r="C7936" t="s">
        <v>11818</v>
      </c>
      <c r="D7936" t="s">
        <v>11816</v>
      </c>
      <c r="E7936" s="3">
        <v>58.461538461538403</v>
      </c>
      <c r="F7936" s="3">
        <v>5.7719780219780201</v>
      </c>
      <c r="G7936" s="3">
        <v>0</v>
      </c>
      <c r="H7936" s="3">
        <v>0</v>
      </c>
      <c r="I7936" s="3">
        <v>0.71428571428571397</v>
      </c>
      <c r="J7936" s="3">
        <v>0.939560439560439</v>
      </c>
      <c r="K7936" s="3">
        <v>7.3324175824175803</v>
      </c>
      <c r="L7936" s="3">
        <f>Table1[[#This Row],[Hours Qualified Activities Professional]]+Table1[[#This Row],[Hours Other Activity Staff]]</f>
        <v>8.2719780219780201</v>
      </c>
      <c r="M7936" s="3">
        <f>Table1[[#This Row],[Total Hours Activity Staff]]/Table1[[#This Row],[MDS Census]]</f>
        <v>0.14149436090225576</v>
      </c>
      <c r="N7936" s="3">
        <v>0</v>
      </c>
      <c r="O7936" s="3">
        <v>6.2747252747252702</v>
      </c>
      <c r="P7936" s="3">
        <f>Table1[[#This Row],[Hours Qualified Social Worker]]+Table1[[#This Row],[Hours Other Social Work Staff]]</f>
        <v>6.2747252747252702</v>
      </c>
      <c r="Q7936" s="3">
        <f>Table1[[#This Row],[Total Hours Social Work Staff Per Resident Per Day]]/Table1[[#This Row],[MDS Census]]</f>
        <v>0.10733082706766921</v>
      </c>
      <c r="R7936" s="3"/>
      <c r="S7936"/>
    </row>
    <row r="7937" spans="1:19" x14ac:dyDescent="0.2">
      <c r="A7937" t="s">
        <v>11755</v>
      </c>
      <c r="B7937" t="s">
        <v>11817</v>
      </c>
      <c r="C7937" t="s">
        <v>11818</v>
      </c>
      <c r="D7937" t="s">
        <v>11819</v>
      </c>
      <c r="E7937" s="3">
        <v>62.6483516483516</v>
      </c>
      <c r="F7937" s="3">
        <v>5.3626373626373596</v>
      </c>
      <c r="G7937" s="3">
        <v>0</v>
      </c>
      <c r="H7937" s="3">
        <v>0</v>
      </c>
      <c r="I7937" s="3">
        <v>0.57417582417582402</v>
      </c>
      <c r="J7937" s="3">
        <v>5.5202197802197803</v>
      </c>
      <c r="K7937" s="3">
        <v>2.1320879120879099</v>
      </c>
      <c r="L7937" s="3">
        <f>Table1[[#This Row],[Hours Qualified Activities Professional]]+Table1[[#This Row],[Hours Other Activity Staff]]</f>
        <v>7.6523076923076907</v>
      </c>
      <c r="M7937" s="3">
        <f>Table1[[#This Row],[Total Hours Activity Staff]]/Table1[[#This Row],[MDS Census]]</f>
        <v>0.12214699175583238</v>
      </c>
      <c r="N7937" s="3">
        <v>6.9651648351648303</v>
      </c>
      <c r="O7937" s="3">
        <v>0</v>
      </c>
      <c r="P7937" s="3">
        <f>Table1[[#This Row],[Hours Qualified Social Worker]]+Table1[[#This Row],[Hours Other Social Work Staff]]</f>
        <v>6.9651648351648303</v>
      </c>
      <c r="Q7937" s="3">
        <f>Table1[[#This Row],[Total Hours Social Work Staff Per Resident Per Day]]/Table1[[#This Row],[MDS Census]]</f>
        <v>0.11117874057182951</v>
      </c>
      <c r="R7937" s="3"/>
      <c r="S7937"/>
    </row>
    <row r="7938" spans="1:19" x14ac:dyDescent="0.2">
      <c r="A7938" t="s">
        <v>11755</v>
      </c>
      <c r="B7938" t="s">
        <v>11817</v>
      </c>
      <c r="C7938" t="s">
        <v>11818</v>
      </c>
      <c r="D7938" t="s">
        <v>11820</v>
      </c>
      <c r="E7938" s="3">
        <v>45.142857142857103</v>
      </c>
      <c r="F7938" s="3">
        <v>4.1318681318681296</v>
      </c>
      <c r="G7938" s="3">
        <v>0</v>
      </c>
      <c r="H7938" s="3">
        <v>0</v>
      </c>
      <c r="I7938" s="3">
        <v>0.41208791208791201</v>
      </c>
      <c r="J7938" s="3">
        <v>5.7664835164835102</v>
      </c>
      <c r="K7938" s="3">
        <v>1.3918681318681301</v>
      </c>
      <c r="L7938" s="3">
        <f>Table1[[#This Row],[Hours Qualified Activities Professional]]+Table1[[#This Row],[Hours Other Activity Staff]]</f>
        <v>7.1583516483516405</v>
      </c>
      <c r="M7938" s="3">
        <f>Table1[[#This Row],[Total Hours Activity Staff]]/Table1[[#This Row],[MDS Census]]</f>
        <v>0.15857108081791624</v>
      </c>
      <c r="N7938" s="3">
        <v>4.5362637362637299</v>
      </c>
      <c r="O7938" s="3">
        <v>0</v>
      </c>
      <c r="P7938" s="3">
        <f>Table1[[#This Row],[Hours Qualified Social Worker]]+Table1[[#This Row],[Hours Other Social Work Staff]]</f>
        <v>4.5362637362637299</v>
      </c>
      <c r="Q7938" s="3">
        <f>Table1[[#This Row],[Total Hours Social Work Staff Per Resident Per Day]]/Table1[[#This Row],[MDS Census]]</f>
        <v>0.10048685491723461</v>
      </c>
      <c r="R7938" s="3"/>
      <c r="S7938"/>
    </row>
    <row r="7939" spans="1:19" x14ac:dyDescent="0.2">
      <c r="A7939" t="s">
        <v>11755</v>
      </c>
      <c r="B7939" t="s">
        <v>604</v>
      </c>
      <c r="C7939" t="s">
        <v>11822</v>
      </c>
      <c r="D7939" t="s">
        <v>11821</v>
      </c>
      <c r="E7939" s="3">
        <v>31.593406593406499</v>
      </c>
      <c r="F7939" s="3">
        <v>13.2664835164835</v>
      </c>
      <c r="G7939" s="3">
        <v>0</v>
      </c>
      <c r="H7939" s="3">
        <v>0</v>
      </c>
      <c r="I7939" s="3">
        <v>8.7417582417582391</v>
      </c>
      <c r="J7939" s="3">
        <v>5.3296703296703196</v>
      </c>
      <c r="K7939" s="3">
        <v>0</v>
      </c>
      <c r="L7939" s="3">
        <f>Table1[[#This Row],[Hours Qualified Activities Professional]]+Table1[[#This Row],[Hours Other Activity Staff]]</f>
        <v>5.3296703296703196</v>
      </c>
      <c r="M7939" s="3">
        <f>Table1[[#This Row],[Total Hours Activity Staff]]/Table1[[#This Row],[MDS Census]]</f>
        <v>0.16869565217391322</v>
      </c>
      <c r="N7939" s="3">
        <v>5.0329670329670302</v>
      </c>
      <c r="O7939" s="3">
        <v>0</v>
      </c>
      <c r="P7939" s="3">
        <f>Table1[[#This Row],[Hours Qualified Social Worker]]+Table1[[#This Row],[Hours Other Social Work Staff]]</f>
        <v>5.0329670329670302</v>
      </c>
      <c r="Q7939" s="3">
        <f>Table1[[#This Row],[Total Hours Social Work Staff Per Resident Per Day]]/Table1[[#This Row],[MDS Census]]</f>
        <v>0.15930434782608735</v>
      </c>
      <c r="R7939" s="3"/>
      <c r="S7939"/>
    </row>
    <row r="7940" spans="1:19" x14ac:dyDescent="0.2">
      <c r="A7940" t="s">
        <v>11755</v>
      </c>
      <c r="B7940" t="s">
        <v>11824</v>
      </c>
      <c r="C7940" t="s">
        <v>11758</v>
      </c>
      <c r="D7940" t="s">
        <v>11823</v>
      </c>
      <c r="E7940" s="3">
        <v>101.824175824175</v>
      </c>
      <c r="F7940" s="3">
        <v>5.3626373626373596</v>
      </c>
      <c r="G7940" s="3">
        <v>5.71428571428571</v>
      </c>
      <c r="H7940" s="3">
        <v>1.4285714285714199</v>
      </c>
      <c r="I7940" s="3">
        <v>0.26219780219780198</v>
      </c>
      <c r="J7940" s="3">
        <v>4.8351648351648304</v>
      </c>
      <c r="K7940" s="3">
        <v>16.253956043955998</v>
      </c>
      <c r="L7940" s="3">
        <f>Table1[[#This Row],[Hours Qualified Activities Professional]]+Table1[[#This Row],[Hours Other Activity Staff]]</f>
        <v>21.089120879120827</v>
      </c>
      <c r="M7940" s="3">
        <f>Table1[[#This Row],[Total Hours Activity Staff]]/Table1[[#This Row],[MDS Census]]</f>
        <v>0.20711310166199123</v>
      </c>
      <c r="N7940" s="3">
        <v>16.222857142857102</v>
      </c>
      <c r="O7940" s="3">
        <v>0</v>
      </c>
      <c r="P7940" s="3">
        <f>Table1[[#This Row],[Hours Qualified Social Worker]]+Table1[[#This Row],[Hours Other Social Work Staff]]</f>
        <v>16.222857142857102</v>
      </c>
      <c r="Q7940" s="3">
        <f>Table1[[#This Row],[Total Hours Social Work Staff Per Resident Per Day]]/Table1[[#This Row],[MDS Census]]</f>
        <v>0.15932225339952602</v>
      </c>
      <c r="R7940" s="3"/>
      <c r="S7940"/>
    </row>
    <row r="7941" spans="1:19" x14ac:dyDescent="0.2">
      <c r="A7941" t="s">
        <v>11755</v>
      </c>
      <c r="B7941" t="s">
        <v>11824</v>
      </c>
      <c r="C7941" t="s">
        <v>11758</v>
      </c>
      <c r="D7941" t="s">
        <v>11825</v>
      </c>
      <c r="E7941" s="3">
        <v>87.384615384615302</v>
      </c>
      <c r="F7941" s="3">
        <v>11.076923076923</v>
      </c>
      <c r="G7941" s="3">
        <v>0</v>
      </c>
      <c r="H7941" s="3">
        <v>0</v>
      </c>
      <c r="I7941" s="3">
        <v>3.7032967032966999</v>
      </c>
      <c r="J7941" s="3">
        <v>5.4027472527472504</v>
      </c>
      <c r="K7941" s="3">
        <v>10.062967032967</v>
      </c>
      <c r="L7941" s="3">
        <f>Table1[[#This Row],[Hours Qualified Activities Professional]]+Table1[[#This Row],[Hours Other Activity Staff]]</f>
        <v>15.465714285714251</v>
      </c>
      <c r="M7941" s="3">
        <f>Table1[[#This Row],[Total Hours Activity Staff]]/Table1[[#This Row],[MDS Census]]</f>
        <v>0.17698440643863156</v>
      </c>
      <c r="N7941" s="3">
        <v>5.2716483516483503</v>
      </c>
      <c r="O7941" s="3">
        <v>0</v>
      </c>
      <c r="P7941" s="3">
        <f>Table1[[#This Row],[Hours Qualified Social Worker]]+Table1[[#This Row],[Hours Other Social Work Staff]]</f>
        <v>5.2716483516483503</v>
      </c>
      <c r="Q7941" s="3">
        <f>Table1[[#This Row],[Total Hours Social Work Staff Per Resident Per Day]]/Table1[[#This Row],[MDS Census]]</f>
        <v>6.0326961770623785E-2</v>
      </c>
      <c r="R7941" s="3"/>
      <c r="S7941"/>
    </row>
    <row r="7942" spans="1:19" x14ac:dyDescent="0.2">
      <c r="A7942" t="s">
        <v>11755</v>
      </c>
      <c r="B7942" t="s">
        <v>9283</v>
      </c>
      <c r="C7942" t="s">
        <v>11764</v>
      </c>
      <c r="D7942" t="s">
        <v>11826</v>
      </c>
      <c r="E7942" s="3">
        <v>55.923076923076898</v>
      </c>
      <c r="F7942" s="3">
        <v>27.612637362637301</v>
      </c>
      <c r="G7942" s="3">
        <v>0</v>
      </c>
      <c r="H7942" s="3">
        <v>0</v>
      </c>
      <c r="I7942" s="3">
        <v>4.0274725274725203</v>
      </c>
      <c r="J7942" s="3">
        <v>5.5879120879120796</v>
      </c>
      <c r="K7942" s="3">
        <v>5.6043956043955996</v>
      </c>
      <c r="L7942" s="3">
        <f>Table1[[#This Row],[Hours Qualified Activities Professional]]+Table1[[#This Row],[Hours Other Activity Staff]]</f>
        <v>11.192307692307679</v>
      </c>
      <c r="M7942" s="3">
        <f>Table1[[#This Row],[Total Hours Activity Staff]]/Table1[[#This Row],[MDS Census]]</f>
        <v>0.20013755158184304</v>
      </c>
      <c r="N7942" s="3">
        <v>4.5412087912087902</v>
      </c>
      <c r="O7942" s="3">
        <v>0</v>
      </c>
      <c r="P7942" s="3">
        <f>Table1[[#This Row],[Hours Qualified Social Worker]]+Table1[[#This Row],[Hours Other Social Work Staff]]</f>
        <v>4.5412087912087902</v>
      </c>
      <c r="Q7942" s="3">
        <f>Table1[[#This Row],[Total Hours Social Work Staff Per Resident Per Day]]/Table1[[#This Row],[MDS Census]]</f>
        <v>8.120455885242682E-2</v>
      </c>
      <c r="R7942" s="3"/>
      <c r="S7942"/>
    </row>
    <row r="7943" spans="1:19" x14ac:dyDescent="0.2">
      <c r="A7943" t="s">
        <v>11755</v>
      </c>
      <c r="B7943" t="s">
        <v>11127</v>
      </c>
      <c r="C7943" t="s">
        <v>11828</v>
      </c>
      <c r="D7943" t="s">
        <v>11827</v>
      </c>
      <c r="E7943" s="3">
        <v>42.549450549450498</v>
      </c>
      <c r="F7943" s="3">
        <v>16.076923076922998</v>
      </c>
      <c r="G7943" s="3">
        <v>0</v>
      </c>
      <c r="H7943" s="3">
        <v>0</v>
      </c>
      <c r="I7943" s="3">
        <v>0</v>
      </c>
      <c r="J7943" s="3">
        <v>4.93956043956043</v>
      </c>
      <c r="K7943" s="3">
        <v>0</v>
      </c>
      <c r="L7943" s="3">
        <f>Table1[[#This Row],[Hours Qualified Activities Professional]]+Table1[[#This Row],[Hours Other Activity Staff]]</f>
        <v>4.93956043956043</v>
      </c>
      <c r="M7943" s="3">
        <f>Table1[[#This Row],[Total Hours Activity Staff]]/Table1[[#This Row],[MDS Census]]</f>
        <v>0.11608987603305777</v>
      </c>
      <c r="N7943" s="3">
        <v>5.3846153846153797</v>
      </c>
      <c r="O7943" s="3">
        <v>0</v>
      </c>
      <c r="P7943" s="3">
        <f>Table1[[#This Row],[Hours Qualified Social Worker]]+Table1[[#This Row],[Hours Other Social Work Staff]]</f>
        <v>5.3846153846153797</v>
      </c>
      <c r="Q7943" s="3">
        <f>Table1[[#This Row],[Total Hours Social Work Staff Per Resident Per Day]]/Table1[[#This Row],[MDS Census]]</f>
        <v>0.12654958677685954</v>
      </c>
      <c r="R7943" s="3"/>
      <c r="S7943"/>
    </row>
    <row r="7944" spans="1:19" x14ac:dyDescent="0.2">
      <c r="A7944" t="s">
        <v>11755</v>
      </c>
      <c r="B7944" t="s">
        <v>11127</v>
      </c>
      <c r="C7944" t="s">
        <v>11828</v>
      </c>
      <c r="D7944" t="s">
        <v>11829</v>
      </c>
      <c r="E7944" s="3">
        <v>79.813186813186803</v>
      </c>
      <c r="F7944" s="3">
        <v>0</v>
      </c>
      <c r="G7944" s="3">
        <v>0.57879120879120804</v>
      </c>
      <c r="H7944" s="3">
        <v>0</v>
      </c>
      <c r="I7944" s="3">
        <v>0.47615384615384598</v>
      </c>
      <c r="J7944" s="3">
        <v>0</v>
      </c>
      <c r="K7944" s="3">
        <v>0</v>
      </c>
      <c r="L7944" s="3">
        <f>Table1[[#This Row],[Hours Qualified Activities Professional]]+Table1[[#This Row],[Hours Other Activity Staff]]</f>
        <v>0</v>
      </c>
      <c r="M7944" s="3">
        <f>Table1[[#This Row],[Total Hours Activity Staff]]/Table1[[#This Row],[MDS Census]]</f>
        <v>0</v>
      </c>
      <c r="N7944" s="3">
        <v>18.846153846153801</v>
      </c>
      <c r="O7944" s="3">
        <v>0</v>
      </c>
      <c r="P7944" s="3">
        <f>Table1[[#This Row],[Hours Qualified Social Worker]]+Table1[[#This Row],[Hours Other Social Work Staff]]</f>
        <v>18.846153846153801</v>
      </c>
      <c r="Q7944" s="3">
        <f>Table1[[#This Row],[Total Hours Social Work Staff Per Resident Per Day]]/Table1[[#This Row],[MDS Census]]</f>
        <v>0.23612832163017983</v>
      </c>
      <c r="R7944" s="3"/>
      <c r="S7944"/>
    </row>
    <row r="7945" spans="1:19" x14ac:dyDescent="0.2">
      <c r="A7945" t="s">
        <v>11755</v>
      </c>
      <c r="B7945" t="s">
        <v>11127</v>
      </c>
      <c r="C7945" t="s">
        <v>11828</v>
      </c>
      <c r="D7945" t="s">
        <v>11830</v>
      </c>
      <c r="E7945" s="3">
        <v>42.131868131868103</v>
      </c>
      <c r="F7945" s="3">
        <v>5.6263736263736197</v>
      </c>
      <c r="G7945" s="3">
        <v>0</v>
      </c>
      <c r="H7945" s="3">
        <v>0</v>
      </c>
      <c r="I7945" s="3">
        <v>0.57417582417582402</v>
      </c>
      <c r="J7945" s="3">
        <v>5.0087912087911999</v>
      </c>
      <c r="K7945" s="3">
        <v>0.82945054945054897</v>
      </c>
      <c r="L7945" s="3">
        <f>Table1[[#This Row],[Hours Qualified Activities Professional]]+Table1[[#This Row],[Hours Other Activity Staff]]</f>
        <v>5.8382417582417485</v>
      </c>
      <c r="M7945" s="3">
        <f>Table1[[#This Row],[Total Hours Activity Staff]]/Table1[[#This Row],[MDS Census]]</f>
        <v>0.13857068335941561</v>
      </c>
      <c r="N7945" s="3">
        <v>5.6138461538461497</v>
      </c>
      <c r="O7945" s="3">
        <v>0</v>
      </c>
      <c r="P7945" s="3">
        <f>Table1[[#This Row],[Hours Qualified Social Worker]]+Table1[[#This Row],[Hours Other Social Work Staff]]</f>
        <v>5.6138461538461497</v>
      </c>
      <c r="Q7945" s="3">
        <f>Table1[[#This Row],[Total Hours Social Work Staff Per Resident Per Day]]/Table1[[#This Row],[MDS Census]]</f>
        <v>0.13324465310380804</v>
      </c>
      <c r="R7945" s="3"/>
      <c r="S7945"/>
    </row>
    <row r="7946" spans="1:19" x14ac:dyDescent="0.2">
      <c r="A7946" t="s">
        <v>11755</v>
      </c>
      <c r="B7946" t="s">
        <v>11832</v>
      </c>
      <c r="C7946" t="s">
        <v>771</v>
      </c>
      <c r="D7946" t="s">
        <v>11831</v>
      </c>
      <c r="E7946" s="3">
        <v>71.879120879120805</v>
      </c>
      <c r="F7946" s="3">
        <v>11.058901098901</v>
      </c>
      <c r="G7946" s="3">
        <v>3.2967032967032898E-2</v>
      </c>
      <c r="H7946" s="3">
        <v>0.25274725274725202</v>
      </c>
      <c r="I7946" s="3">
        <v>0.299450549450549</v>
      </c>
      <c r="J7946" s="3">
        <v>4.6797802197802101</v>
      </c>
      <c r="K7946" s="3">
        <v>3.9506593406593402</v>
      </c>
      <c r="L7946" s="3">
        <f>Table1[[#This Row],[Hours Qualified Activities Professional]]+Table1[[#This Row],[Hours Other Activity Staff]]</f>
        <v>8.6304395604395499</v>
      </c>
      <c r="M7946" s="3">
        <f>Table1[[#This Row],[Total Hours Activity Staff]]/Table1[[#This Row],[MDS Census]]</f>
        <v>0.12006879682005807</v>
      </c>
      <c r="N7946" s="3">
        <v>0</v>
      </c>
      <c r="O7946" s="3">
        <v>8.2758241758241695</v>
      </c>
      <c r="P7946" s="3">
        <f>Table1[[#This Row],[Hours Qualified Social Worker]]+Table1[[#This Row],[Hours Other Social Work Staff]]</f>
        <v>8.2758241758241695</v>
      </c>
      <c r="Q7946" s="3">
        <f>Table1[[#This Row],[Total Hours Social Work Staff Per Resident Per Day]]/Table1[[#This Row],[MDS Census]]</f>
        <v>0.11513530041278096</v>
      </c>
      <c r="R7946" s="3"/>
      <c r="S7946"/>
    </row>
    <row r="7947" spans="1:19" x14ac:dyDescent="0.2">
      <c r="A7947" t="s">
        <v>11755</v>
      </c>
      <c r="B7947" t="s">
        <v>1563</v>
      </c>
      <c r="C7947" t="s">
        <v>11834</v>
      </c>
      <c r="D7947" t="s">
        <v>11833</v>
      </c>
      <c r="E7947" s="3">
        <v>47.043956043956001</v>
      </c>
      <c r="F7947" s="3">
        <v>21.258241758241699</v>
      </c>
      <c r="G7947" s="3">
        <v>0</v>
      </c>
      <c r="H7947" s="3">
        <v>0</v>
      </c>
      <c r="I7947" s="3">
        <v>0</v>
      </c>
      <c r="J7947" s="3">
        <v>4.2802197802197801</v>
      </c>
      <c r="K7947" s="3">
        <v>0</v>
      </c>
      <c r="L7947" s="3">
        <f>Table1[[#This Row],[Hours Qualified Activities Professional]]+Table1[[#This Row],[Hours Other Activity Staff]]</f>
        <v>4.2802197802197801</v>
      </c>
      <c r="M7947" s="3">
        <f>Table1[[#This Row],[Total Hours Activity Staff]]/Table1[[#This Row],[MDS Census]]</f>
        <v>9.0983415089932337E-2</v>
      </c>
      <c r="N7947" s="3">
        <v>0.51648351648351598</v>
      </c>
      <c r="O7947" s="3">
        <v>0</v>
      </c>
      <c r="P7947" s="3">
        <f>Table1[[#This Row],[Hours Qualified Social Worker]]+Table1[[#This Row],[Hours Other Social Work Staff]]</f>
        <v>0.51648351648351598</v>
      </c>
      <c r="Q7947" s="3">
        <f>Table1[[#This Row],[Total Hours Social Work Staff Per Resident Per Day]]/Table1[[#This Row],[MDS Census]]</f>
        <v>1.0978743284279373E-2</v>
      </c>
      <c r="R7947" s="3"/>
      <c r="S7947"/>
    </row>
    <row r="7948" spans="1:19" x14ac:dyDescent="0.2">
      <c r="A7948" t="s">
        <v>11755</v>
      </c>
      <c r="B7948" t="s">
        <v>11836</v>
      </c>
      <c r="C7948" t="s">
        <v>2661</v>
      </c>
      <c r="D7948" t="s">
        <v>11835</v>
      </c>
      <c r="E7948" s="3">
        <v>42.681318681318601</v>
      </c>
      <c r="F7948" s="3">
        <v>0</v>
      </c>
      <c r="G7948" s="3">
        <v>0</v>
      </c>
      <c r="H7948" s="3">
        <v>0.73626373626373598</v>
      </c>
      <c r="I7948" s="3">
        <v>0.71428571428571397</v>
      </c>
      <c r="J7948" s="3">
        <v>5.0904395604395596</v>
      </c>
      <c r="K7948" s="3">
        <v>6.4686813186813099</v>
      </c>
      <c r="L7948" s="3">
        <f>Table1[[#This Row],[Hours Qualified Activities Professional]]+Table1[[#This Row],[Hours Other Activity Staff]]</f>
        <v>11.559120879120869</v>
      </c>
      <c r="M7948" s="3">
        <f>Table1[[#This Row],[Total Hours Activity Staff]]/Table1[[#This Row],[MDS Census]]</f>
        <v>0.27082389289392406</v>
      </c>
      <c r="N7948" s="3">
        <v>4.3770329670329602</v>
      </c>
      <c r="O7948" s="3">
        <v>0</v>
      </c>
      <c r="P7948" s="3">
        <f>Table1[[#This Row],[Hours Qualified Social Worker]]+Table1[[#This Row],[Hours Other Social Work Staff]]</f>
        <v>4.3770329670329602</v>
      </c>
      <c r="Q7948" s="3">
        <f>Table1[[#This Row],[Total Hours Social Work Staff Per Resident Per Day]]/Table1[[#This Row],[MDS Census]]</f>
        <v>0.10255149330587027</v>
      </c>
      <c r="R7948" s="3"/>
      <c r="S7948"/>
    </row>
    <row r="7949" spans="1:19" x14ac:dyDescent="0.2">
      <c r="A7949" t="s">
        <v>11755</v>
      </c>
      <c r="B7949" t="s">
        <v>11838</v>
      </c>
      <c r="C7949" t="s">
        <v>11839</v>
      </c>
      <c r="D7949" t="s">
        <v>11837</v>
      </c>
      <c r="E7949" s="3">
        <v>45</v>
      </c>
      <c r="F7949" s="3">
        <v>5.4505494505494498</v>
      </c>
      <c r="G7949" s="3">
        <v>0</v>
      </c>
      <c r="H7949" s="3">
        <v>0</v>
      </c>
      <c r="I7949" s="3">
        <v>1.9093406593406499</v>
      </c>
      <c r="J7949" s="3">
        <v>3.9757142857142802</v>
      </c>
      <c r="K7949" s="3">
        <v>0.79384615384615298</v>
      </c>
      <c r="L7949" s="3">
        <f>Table1[[#This Row],[Hours Qualified Activities Professional]]+Table1[[#This Row],[Hours Other Activity Staff]]</f>
        <v>4.7695604395604327</v>
      </c>
      <c r="M7949" s="3">
        <f>Table1[[#This Row],[Total Hours Activity Staff]]/Table1[[#This Row],[MDS Census]]</f>
        <v>0.10599023199023185</v>
      </c>
      <c r="N7949" s="3">
        <v>4.2765934065933999</v>
      </c>
      <c r="O7949" s="3">
        <v>0</v>
      </c>
      <c r="P7949" s="3">
        <f>Table1[[#This Row],[Hours Qualified Social Worker]]+Table1[[#This Row],[Hours Other Social Work Staff]]</f>
        <v>4.2765934065933999</v>
      </c>
      <c r="Q7949" s="3">
        <f>Table1[[#This Row],[Total Hours Social Work Staff Per Resident Per Day]]/Table1[[#This Row],[MDS Census]]</f>
        <v>9.5035409035408885E-2</v>
      </c>
      <c r="R7949" s="3"/>
      <c r="S7949"/>
    </row>
    <row r="7950" spans="1:19" x14ac:dyDescent="0.2">
      <c r="A7950" t="s">
        <v>11755</v>
      </c>
      <c r="B7950" t="s">
        <v>11838</v>
      </c>
      <c r="C7950" t="s">
        <v>11839</v>
      </c>
      <c r="D7950" t="s">
        <v>11840</v>
      </c>
      <c r="E7950" s="3">
        <v>43.153846153846096</v>
      </c>
      <c r="F7950" s="3">
        <v>8.96703296703296</v>
      </c>
      <c r="G7950" s="3">
        <v>0</v>
      </c>
      <c r="H7950" s="3">
        <v>0</v>
      </c>
      <c r="I7950" s="3">
        <v>0</v>
      </c>
      <c r="J7950" s="3">
        <v>0</v>
      </c>
      <c r="K7950" s="3">
        <v>14.7362637362637</v>
      </c>
      <c r="L7950" s="3">
        <f>Table1[[#This Row],[Hours Qualified Activities Professional]]+Table1[[#This Row],[Hours Other Activity Staff]]</f>
        <v>14.7362637362637</v>
      </c>
      <c r="M7950" s="3">
        <f>Table1[[#This Row],[Total Hours Activity Staff]]/Table1[[#This Row],[MDS Census]]</f>
        <v>0.34148204736439991</v>
      </c>
      <c r="N7950" s="3">
        <v>5.3241758241758204</v>
      </c>
      <c r="O7950" s="3">
        <v>0</v>
      </c>
      <c r="P7950" s="3">
        <f>Table1[[#This Row],[Hours Qualified Social Worker]]+Table1[[#This Row],[Hours Other Social Work Staff]]</f>
        <v>5.3241758241758204</v>
      </c>
      <c r="Q7950" s="3">
        <f>Table1[[#This Row],[Total Hours Social Work Staff Per Resident Per Day]]/Table1[[#This Row],[MDS Census]]</f>
        <v>0.12337662337662345</v>
      </c>
      <c r="R7950" s="3"/>
      <c r="S7950"/>
    </row>
    <row r="7951" spans="1:19" x14ac:dyDescent="0.2">
      <c r="A7951" t="s">
        <v>11755</v>
      </c>
      <c r="B7951" t="s">
        <v>11842</v>
      </c>
      <c r="C7951" t="s">
        <v>11843</v>
      </c>
      <c r="D7951" t="s">
        <v>11841</v>
      </c>
      <c r="E7951" s="3">
        <v>66.945054945054906</v>
      </c>
      <c r="F7951" s="3">
        <v>5.71428571428571</v>
      </c>
      <c r="G7951" s="3">
        <v>0.659340659340659</v>
      </c>
      <c r="H7951" s="3">
        <v>1.3736263736263701</v>
      </c>
      <c r="I7951" s="3">
        <v>2.3241758241758199</v>
      </c>
      <c r="J7951" s="3">
        <v>6.25</v>
      </c>
      <c r="K7951" s="3">
        <v>10.0054945054945</v>
      </c>
      <c r="L7951" s="3">
        <f>Table1[[#This Row],[Hours Qualified Activities Professional]]+Table1[[#This Row],[Hours Other Activity Staff]]</f>
        <v>16.2554945054945</v>
      </c>
      <c r="M7951" s="3">
        <f>Table1[[#This Row],[Total Hours Activity Staff]]/Table1[[#This Row],[MDS Census]]</f>
        <v>0.24281845042678929</v>
      </c>
      <c r="N7951" s="3">
        <v>5.6428571428571397</v>
      </c>
      <c r="O7951" s="3">
        <v>0</v>
      </c>
      <c r="P7951" s="3">
        <f>Table1[[#This Row],[Hours Qualified Social Worker]]+Table1[[#This Row],[Hours Other Social Work Staff]]</f>
        <v>5.6428571428571397</v>
      </c>
      <c r="Q7951" s="3">
        <f>Table1[[#This Row],[Total Hours Social Work Staff Per Resident Per Day]]/Table1[[#This Row],[MDS Census]]</f>
        <v>8.4290873276428105E-2</v>
      </c>
      <c r="R7951" s="3"/>
      <c r="S7951"/>
    </row>
    <row r="7952" spans="1:19" x14ac:dyDescent="0.2">
      <c r="A7952" t="s">
        <v>11755</v>
      </c>
      <c r="B7952" t="s">
        <v>11842</v>
      </c>
      <c r="C7952" t="s">
        <v>11843</v>
      </c>
      <c r="D7952" t="s">
        <v>11844</v>
      </c>
      <c r="E7952" s="3">
        <v>35.417582417582402</v>
      </c>
      <c r="F7952" s="3">
        <v>16.884615384615302</v>
      </c>
      <c r="G7952" s="3">
        <v>0</v>
      </c>
      <c r="H7952" s="3">
        <v>0</v>
      </c>
      <c r="I7952" s="3">
        <v>5.5494505494505404</v>
      </c>
      <c r="J7952" s="3">
        <v>3.5247252747252702</v>
      </c>
      <c r="K7952" s="3">
        <v>6.8598901098900997</v>
      </c>
      <c r="L7952" s="3">
        <f>Table1[[#This Row],[Hours Qualified Activities Professional]]+Table1[[#This Row],[Hours Other Activity Staff]]</f>
        <v>10.384615384615369</v>
      </c>
      <c r="M7952" s="3">
        <f>Table1[[#This Row],[Total Hours Activity Staff]]/Table1[[#This Row],[MDS Census]]</f>
        <v>0.2932050884269311</v>
      </c>
      <c r="N7952" s="3">
        <v>4.1565934065933998</v>
      </c>
      <c r="O7952" s="3">
        <v>0</v>
      </c>
      <c r="P7952" s="3">
        <f>Table1[[#This Row],[Hours Qualified Social Worker]]+Table1[[#This Row],[Hours Other Social Work Staff]]</f>
        <v>4.1565934065933998</v>
      </c>
      <c r="Q7952" s="3">
        <f>Table1[[#This Row],[Total Hours Social Work Staff Per Resident Per Day]]/Table1[[#This Row],[MDS Census]]</f>
        <v>0.11735960285448326</v>
      </c>
      <c r="R7952" s="3"/>
      <c r="S7952"/>
    </row>
    <row r="7953" spans="1:19" x14ac:dyDescent="0.2">
      <c r="A7953" t="s">
        <v>11755</v>
      </c>
      <c r="B7953" t="s">
        <v>11842</v>
      </c>
      <c r="C7953" t="s">
        <v>11843</v>
      </c>
      <c r="D7953" t="s">
        <v>11845</v>
      </c>
      <c r="E7953" s="3">
        <v>66.450549450549403</v>
      </c>
      <c r="F7953" s="3">
        <v>5.71428571428571</v>
      </c>
      <c r="G7953" s="3">
        <v>6.5934065934065894E-2</v>
      </c>
      <c r="H7953" s="3">
        <v>1.4285714285714199</v>
      </c>
      <c r="I7953" s="3">
        <v>2.71428571428571</v>
      </c>
      <c r="J7953" s="3">
        <v>4.3104395604395602</v>
      </c>
      <c r="K7953" s="3">
        <v>10.868131868131799</v>
      </c>
      <c r="L7953" s="3">
        <f>Table1[[#This Row],[Hours Qualified Activities Professional]]+Table1[[#This Row],[Hours Other Activity Staff]]</f>
        <v>15.17857142857136</v>
      </c>
      <c r="M7953" s="3">
        <f>Table1[[#This Row],[Total Hours Activity Staff]]/Table1[[#This Row],[MDS Census]]</f>
        <v>0.22841905076897548</v>
      </c>
      <c r="N7953" s="3">
        <v>6.7280219780219701</v>
      </c>
      <c r="O7953" s="3">
        <v>0</v>
      </c>
      <c r="P7953" s="3">
        <f>Table1[[#This Row],[Hours Qualified Social Worker]]+Table1[[#This Row],[Hours Other Social Work Staff]]</f>
        <v>6.7280219780219701</v>
      </c>
      <c r="Q7953" s="3">
        <f>Table1[[#This Row],[Total Hours Social Work Staff Per Resident Per Day]]/Table1[[#This Row],[MDS Census]]</f>
        <v>0.1012485530014883</v>
      </c>
      <c r="R7953" s="3"/>
      <c r="S7953"/>
    </row>
    <row r="7954" spans="1:19" x14ac:dyDescent="0.2">
      <c r="A7954" t="s">
        <v>11755</v>
      </c>
      <c r="B7954" t="s">
        <v>11842</v>
      </c>
      <c r="C7954" t="s">
        <v>11843</v>
      </c>
      <c r="D7954" t="s">
        <v>11846</v>
      </c>
      <c r="E7954" s="3">
        <v>157.637362637362</v>
      </c>
      <c r="F7954" s="3">
        <v>1.84615384615384</v>
      </c>
      <c r="G7954" s="3">
        <v>0</v>
      </c>
      <c r="H7954" s="3">
        <v>2.8571428571428501</v>
      </c>
      <c r="I7954" s="3">
        <v>8.5192307692307594</v>
      </c>
      <c r="J7954" s="3">
        <v>6.1840659340659299</v>
      </c>
      <c r="K7954" s="3">
        <v>47.5467032967032</v>
      </c>
      <c r="L7954" s="3">
        <f>Table1[[#This Row],[Hours Qualified Activities Professional]]+Table1[[#This Row],[Hours Other Activity Staff]]</f>
        <v>53.730769230769127</v>
      </c>
      <c r="M7954" s="3">
        <f>Table1[[#This Row],[Total Hours Activity Staff]]/Table1[[#This Row],[MDS Census]]</f>
        <v>0.34085047054722972</v>
      </c>
      <c r="N7954" s="3">
        <v>6.19780219780219</v>
      </c>
      <c r="O7954" s="3">
        <v>13.939560439560401</v>
      </c>
      <c r="P7954" s="3">
        <f>Table1[[#This Row],[Hours Qualified Social Worker]]+Table1[[#This Row],[Hours Other Social Work Staff]]</f>
        <v>20.137362637362592</v>
      </c>
      <c r="Q7954" s="3">
        <f>Table1[[#This Row],[Total Hours Social Work Staff Per Resident Per Day]]/Table1[[#This Row],[MDS Census]]</f>
        <v>0.12774485883583153</v>
      </c>
      <c r="R7954" s="3"/>
      <c r="S7954"/>
    </row>
    <row r="7955" spans="1:19" x14ac:dyDescent="0.2">
      <c r="A7955" t="s">
        <v>11755</v>
      </c>
      <c r="B7955" t="s">
        <v>4466</v>
      </c>
      <c r="C7955" t="s">
        <v>11822</v>
      </c>
      <c r="D7955" t="s">
        <v>11847</v>
      </c>
      <c r="E7955" s="3">
        <v>22.9780219780219</v>
      </c>
      <c r="F7955" s="3">
        <v>0</v>
      </c>
      <c r="G7955" s="3">
        <v>0</v>
      </c>
      <c r="H7955" s="3">
        <v>0</v>
      </c>
      <c r="I7955" s="3">
        <v>0</v>
      </c>
      <c r="J7955" s="3">
        <v>4.2816483516483501</v>
      </c>
      <c r="K7955" s="3">
        <v>4.0686813186813104</v>
      </c>
      <c r="L7955" s="3">
        <f>Table1[[#This Row],[Hours Qualified Activities Professional]]+Table1[[#This Row],[Hours Other Activity Staff]]</f>
        <v>8.3503296703296606</v>
      </c>
      <c r="M7955" s="3">
        <f>Table1[[#This Row],[Total Hours Activity Staff]]/Table1[[#This Row],[MDS Census]]</f>
        <v>0.36340506934481193</v>
      </c>
      <c r="N7955" s="3">
        <v>0</v>
      </c>
      <c r="O7955" s="3">
        <v>0</v>
      </c>
      <c r="P7955" s="3">
        <f>Table1[[#This Row],[Hours Qualified Social Worker]]+Table1[[#This Row],[Hours Other Social Work Staff]]</f>
        <v>0</v>
      </c>
      <c r="Q7955" s="3">
        <f>Table1[[#This Row],[Total Hours Social Work Staff Per Resident Per Day]]/Table1[[#This Row],[MDS Census]]</f>
        <v>0</v>
      </c>
      <c r="R7955" s="3"/>
      <c r="S7955"/>
    </row>
    <row r="7956" spans="1:19" x14ac:dyDescent="0.2">
      <c r="A7956" t="s">
        <v>11755</v>
      </c>
      <c r="B7956" t="s">
        <v>11849</v>
      </c>
      <c r="C7956" t="s">
        <v>1206</v>
      </c>
      <c r="D7956" t="s">
        <v>11848</v>
      </c>
      <c r="E7956" s="3">
        <v>49.395604395604302</v>
      </c>
      <c r="F7956" s="3">
        <v>14.626373626373599</v>
      </c>
      <c r="G7956" s="3">
        <v>0</v>
      </c>
      <c r="H7956" s="3">
        <v>0</v>
      </c>
      <c r="I7956" s="3">
        <v>5.9313186813186798</v>
      </c>
      <c r="J7956" s="3">
        <v>3.5576923076922999</v>
      </c>
      <c r="K7956" s="3">
        <v>0</v>
      </c>
      <c r="L7956" s="3">
        <f>Table1[[#This Row],[Hours Qualified Activities Professional]]+Table1[[#This Row],[Hours Other Activity Staff]]</f>
        <v>3.5576923076922999</v>
      </c>
      <c r="M7956" s="3">
        <f>Table1[[#This Row],[Total Hours Activity Staff]]/Table1[[#This Row],[MDS Census]]</f>
        <v>7.2024471635150147E-2</v>
      </c>
      <c r="N7956" s="3">
        <v>5.5494505494505404</v>
      </c>
      <c r="O7956" s="3">
        <v>0</v>
      </c>
      <c r="P7956" s="3">
        <f>Table1[[#This Row],[Hours Qualified Social Worker]]+Table1[[#This Row],[Hours Other Social Work Staff]]</f>
        <v>5.5494505494505404</v>
      </c>
      <c r="Q7956" s="3">
        <f>Table1[[#This Row],[Total Hours Social Work Staff Per Resident Per Day]]/Table1[[#This Row],[MDS Census]]</f>
        <v>0.11234705228031149</v>
      </c>
      <c r="R7956" s="3"/>
      <c r="S7956"/>
    </row>
    <row r="7957" spans="1:19" x14ac:dyDescent="0.2">
      <c r="A7957" t="s">
        <v>11755</v>
      </c>
      <c r="B7957" t="s">
        <v>11851</v>
      </c>
      <c r="C7957" t="s">
        <v>11852</v>
      </c>
      <c r="D7957" t="s">
        <v>11850</v>
      </c>
      <c r="E7957" s="3">
        <v>46</v>
      </c>
      <c r="F7957" s="3">
        <v>5.2747252747252702</v>
      </c>
      <c r="G7957" s="3">
        <v>0</v>
      </c>
      <c r="H7957" s="3">
        <v>0</v>
      </c>
      <c r="I7957" s="3">
        <v>0.60714285714285698</v>
      </c>
      <c r="J7957" s="3">
        <v>0</v>
      </c>
      <c r="K7957" s="3">
        <v>5.82901098901098</v>
      </c>
      <c r="L7957" s="3">
        <f>Table1[[#This Row],[Hours Qualified Activities Professional]]+Table1[[#This Row],[Hours Other Activity Staff]]</f>
        <v>5.82901098901098</v>
      </c>
      <c r="M7957" s="3">
        <f>Table1[[#This Row],[Total Hours Activity Staff]]/Table1[[#This Row],[MDS Census]]</f>
        <v>0.12671763019589086</v>
      </c>
      <c r="N7957" s="3">
        <v>4.4579120879120797</v>
      </c>
      <c r="O7957" s="3">
        <v>0</v>
      </c>
      <c r="P7957" s="3">
        <f>Table1[[#This Row],[Hours Qualified Social Worker]]+Table1[[#This Row],[Hours Other Social Work Staff]]</f>
        <v>4.4579120879120797</v>
      </c>
      <c r="Q7957" s="3">
        <f>Table1[[#This Row],[Total Hours Social Work Staff Per Resident Per Day]]/Table1[[#This Row],[MDS Census]]</f>
        <v>9.691113234591478E-2</v>
      </c>
      <c r="R7957" s="3"/>
      <c r="S7957"/>
    </row>
    <row r="7958" spans="1:19" x14ac:dyDescent="0.2">
      <c r="A7958" t="s">
        <v>11755</v>
      </c>
      <c r="B7958" t="s">
        <v>11853</v>
      </c>
      <c r="C7958" t="s">
        <v>1206</v>
      </c>
      <c r="D7958" t="s">
        <v>981</v>
      </c>
      <c r="E7958" s="3">
        <v>19</v>
      </c>
      <c r="F7958" s="3">
        <v>5.8357142857142801</v>
      </c>
      <c r="G7958" s="3">
        <v>0</v>
      </c>
      <c r="H7958" s="3">
        <v>0</v>
      </c>
      <c r="I7958" s="3">
        <v>3.8021978021977998</v>
      </c>
      <c r="J7958" s="3">
        <v>0</v>
      </c>
      <c r="K7958" s="3">
        <v>3.49175824175824</v>
      </c>
      <c r="L7958" s="3">
        <f>Table1[[#This Row],[Hours Qualified Activities Professional]]+Table1[[#This Row],[Hours Other Activity Staff]]</f>
        <v>3.49175824175824</v>
      </c>
      <c r="M7958" s="3">
        <f>Table1[[#This Row],[Total Hours Activity Staff]]/Table1[[#This Row],[MDS Census]]</f>
        <v>0.18377674956622317</v>
      </c>
      <c r="N7958" s="3">
        <v>0</v>
      </c>
      <c r="O7958" s="3">
        <v>3.8049450549450499</v>
      </c>
      <c r="P7958" s="3">
        <f>Table1[[#This Row],[Hours Qualified Social Worker]]+Table1[[#This Row],[Hours Other Social Work Staff]]</f>
        <v>3.8049450549450499</v>
      </c>
      <c r="Q7958" s="3">
        <f>Table1[[#This Row],[Total Hours Social Work Staff Per Resident Per Day]]/Table1[[#This Row],[MDS Census]]</f>
        <v>0.20026026604973945</v>
      </c>
      <c r="R7958" s="3"/>
      <c r="S7958"/>
    </row>
    <row r="7959" spans="1:19" x14ac:dyDescent="0.2">
      <c r="A7959" t="s">
        <v>11755</v>
      </c>
      <c r="B7959" t="s">
        <v>11853</v>
      </c>
      <c r="C7959" t="s">
        <v>1206</v>
      </c>
      <c r="D7959" t="s">
        <v>11854</v>
      </c>
      <c r="E7959" s="3">
        <v>38.681318681318601</v>
      </c>
      <c r="F7959" s="3">
        <v>0</v>
      </c>
      <c r="G7959" s="3">
        <v>0.20054945054945</v>
      </c>
      <c r="H7959" s="3">
        <v>0</v>
      </c>
      <c r="I7959" s="3">
        <v>0.94505494505494503</v>
      </c>
      <c r="J7959" s="3">
        <v>3.72252747252747</v>
      </c>
      <c r="K7959" s="3">
        <v>31.719780219780201</v>
      </c>
      <c r="L7959" s="3">
        <f>Table1[[#This Row],[Hours Qualified Activities Professional]]+Table1[[#This Row],[Hours Other Activity Staff]]</f>
        <v>35.442307692307672</v>
      </c>
      <c r="M7959" s="3">
        <f>Table1[[#This Row],[Total Hours Activity Staff]]/Table1[[#This Row],[MDS Census]]</f>
        <v>0.91626420454545598</v>
      </c>
      <c r="N7959" s="3">
        <v>0</v>
      </c>
      <c r="O7959" s="3">
        <v>0</v>
      </c>
      <c r="P7959" s="3">
        <f>Table1[[#This Row],[Hours Qualified Social Worker]]+Table1[[#This Row],[Hours Other Social Work Staff]]</f>
        <v>0</v>
      </c>
      <c r="Q7959" s="3">
        <f>Table1[[#This Row],[Total Hours Social Work Staff Per Resident Per Day]]/Table1[[#This Row],[MDS Census]]</f>
        <v>0</v>
      </c>
      <c r="R7959" s="3"/>
      <c r="S7959"/>
    </row>
    <row r="7960" spans="1:19" x14ac:dyDescent="0.2">
      <c r="A7960" t="s">
        <v>11755</v>
      </c>
      <c r="B7960" t="s">
        <v>11706</v>
      </c>
      <c r="C7960" t="s">
        <v>11856</v>
      </c>
      <c r="D7960" t="s">
        <v>11855</v>
      </c>
      <c r="E7960" s="3">
        <v>25.373626373626301</v>
      </c>
      <c r="F7960" s="3">
        <v>9.5906593406593394</v>
      </c>
      <c r="G7960" s="3">
        <v>0</v>
      </c>
      <c r="H7960" s="3">
        <v>0</v>
      </c>
      <c r="I7960" s="3">
        <v>0</v>
      </c>
      <c r="J7960" s="3">
        <v>0</v>
      </c>
      <c r="K7960" s="3">
        <v>8.0521978021977993</v>
      </c>
      <c r="L7960" s="3">
        <f>Table1[[#This Row],[Hours Qualified Activities Professional]]+Table1[[#This Row],[Hours Other Activity Staff]]</f>
        <v>8.0521978021977993</v>
      </c>
      <c r="M7960" s="3">
        <f>Table1[[#This Row],[Total Hours Activity Staff]]/Table1[[#This Row],[MDS Census]]</f>
        <v>0.31734517106972793</v>
      </c>
      <c r="N7960" s="3">
        <v>0</v>
      </c>
      <c r="O7960" s="3">
        <v>0</v>
      </c>
      <c r="P7960" s="3">
        <f>Table1[[#This Row],[Hours Qualified Social Worker]]+Table1[[#This Row],[Hours Other Social Work Staff]]</f>
        <v>0</v>
      </c>
      <c r="Q7960" s="3">
        <f>Table1[[#This Row],[Total Hours Social Work Staff Per Resident Per Day]]/Table1[[#This Row],[MDS Census]]</f>
        <v>0</v>
      </c>
      <c r="R7960" s="3"/>
      <c r="S7960"/>
    </row>
    <row r="7961" spans="1:19" x14ac:dyDescent="0.2">
      <c r="A7961" t="s">
        <v>11755</v>
      </c>
      <c r="B7961" t="s">
        <v>753</v>
      </c>
      <c r="C7961" t="s">
        <v>257</v>
      </c>
      <c r="D7961" t="s">
        <v>11857</v>
      </c>
      <c r="E7961" s="3">
        <v>33.076923076923002</v>
      </c>
      <c r="F7961" s="3">
        <v>2.1538461538461502</v>
      </c>
      <c r="G7961" s="3">
        <v>0.26373626373626302</v>
      </c>
      <c r="H7961" s="3">
        <v>0.26373626373626302</v>
      </c>
      <c r="I7961" s="3">
        <v>0</v>
      </c>
      <c r="J7961" s="3">
        <v>5.4229670329670299</v>
      </c>
      <c r="K7961" s="3">
        <v>4.1924175824175798</v>
      </c>
      <c r="L7961" s="3">
        <f>Table1[[#This Row],[Hours Qualified Activities Professional]]+Table1[[#This Row],[Hours Other Activity Staff]]</f>
        <v>9.6153846153846096</v>
      </c>
      <c r="M7961" s="3">
        <f>Table1[[#This Row],[Total Hours Activity Staff]]/Table1[[#This Row],[MDS Census]]</f>
        <v>0.29069767441860511</v>
      </c>
      <c r="N7961" s="3">
        <v>2.8992307692307602</v>
      </c>
      <c r="O7961" s="3">
        <v>0</v>
      </c>
      <c r="P7961" s="3">
        <f>Table1[[#This Row],[Hours Qualified Social Worker]]+Table1[[#This Row],[Hours Other Social Work Staff]]</f>
        <v>2.8992307692307602</v>
      </c>
      <c r="Q7961" s="3">
        <f>Table1[[#This Row],[Total Hours Social Work Staff Per Resident Per Day]]/Table1[[#This Row],[MDS Census]]</f>
        <v>8.7651162790697595E-2</v>
      </c>
      <c r="R7961" s="3"/>
      <c r="S7961"/>
    </row>
    <row r="7962" spans="1:19" x14ac:dyDescent="0.2">
      <c r="A7962" t="s">
        <v>11755</v>
      </c>
      <c r="B7962" t="s">
        <v>5297</v>
      </c>
      <c r="C7962" t="s">
        <v>6282</v>
      </c>
      <c r="D7962" t="s">
        <v>11858</v>
      </c>
      <c r="E7962" s="3">
        <v>46.461538461538403</v>
      </c>
      <c r="F7962" s="3">
        <v>5.0989010989010897</v>
      </c>
      <c r="G7962" s="3">
        <v>1.6483516483516401E-2</v>
      </c>
      <c r="H7962" s="3">
        <v>0.61813186813186805</v>
      </c>
      <c r="I7962" s="3">
        <v>2.6153846153846101</v>
      </c>
      <c r="J7962" s="3">
        <v>4.8351648351648304</v>
      </c>
      <c r="K7962" s="3">
        <v>13.030219780219699</v>
      </c>
      <c r="L7962" s="3">
        <f>Table1[[#This Row],[Hours Qualified Activities Professional]]+Table1[[#This Row],[Hours Other Activity Staff]]</f>
        <v>17.865384615384528</v>
      </c>
      <c r="M7962" s="3">
        <f>Table1[[#This Row],[Total Hours Activity Staff]]/Table1[[#This Row],[MDS Census]]</f>
        <v>0.38451986754966749</v>
      </c>
      <c r="N7962" s="3">
        <v>4.8351648351648304</v>
      </c>
      <c r="O7962" s="3">
        <v>0</v>
      </c>
      <c r="P7962" s="3">
        <f>Table1[[#This Row],[Hours Qualified Social Worker]]+Table1[[#This Row],[Hours Other Social Work Staff]]</f>
        <v>4.8351648351648304</v>
      </c>
      <c r="Q7962" s="3">
        <f>Table1[[#This Row],[Total Hours Social Work Staff Per Resident Per Day]]/Table1[[#This Row],[MDS Census]]</f>
        <v>0.10406811731315045</v>
      </c>
      <c r="R7962" s="3"/>
      <c r="S7962"/>
    </row>
    <row r="7963" spans="1:19" x14ac:dyDescent="0.2">
      <c r="A7963" t="s">
        <v>11755</v>
      </c>
      <c r="B7963" t="s">
        <v>10115</v>
      </c>
      <c r="C7963" t="s">
        <v>11809</v>
      </c>
      <c r="D7963" t="s">
        <v>11859</v>
      </c>
      <c r="E7963" s="3">
        <v>38.461538461538403</v>
      </c>
      <c r="F7963" s="3">
        <v>5.4505494505494498</v>
      </c>
      <c r="G7963" s="3">
        <v>0.30769230769230699</v>
      </c>
      <c r="H7963" s="3">
        <v>0.45054945054945</v>
      </c>
      <c r="I7963" s="3">
        <v>0.42857142857142799</v>
      </c>
      <c r="J7963" s="3">
        <v>5.6730769230769198</v>
      </c>
      <c r="K7963" s="3">
        <v>10.826153846153799</v>
      </c>
      <c r="L7963" s="3">
        <f>Table1[[#This Row],[Hours Qualified Activities Professional]]+Table1[[#This Row],[Hours Other Activity Staff]]</f>
        <v>16.499230769230721</v>
      </c>
      <c r="M7963" s="3">
        <f>Table1[[#This Row],[Total Hours Activity Staff]]/Table1[[#This Row],[MDS Census]]</f>
        <v>0.42897999999999942</v>
      </c>
      <c r="N7963" s="3">
        <v>0</v>
      </c>
      <c r="O7963" s="3">
        <v>6.0467032967032903</v>
      </c>
      <c r="P7963" s="3">
        <f>Table1[[#This Row],[Hours Qualified Social Worker]]+Table1[[#This Row],[Hours Other Social Work Staff]]</f>
        <v>6.0467032967032903</v>
      </c>
      <c r="Q7963" s="3">
        <f>Table1[[#This Row],[Total Hours Social Work Staff Per Resident Per Day]]/Table1[[#This Row],[MDS Census]]</f>
        <v>0.15721428571428578</v>
      </c>
      <c r="R7963" s="3"/>
      <c r="S7963"/>
    </row>
    <row r="7964" spans="1:19" x14ac:dyDescent="0.2">
      <c r="A7964" t="s">
        <v>11755</v>
      </c>
      <c r="B7964" t="s">
        <v>11861</v>
      </c>
      <c r="C7964" t="s">
        <v>11758</v>
      </c>
      <c r="D7964" t="s">
        <v>11860</v>
      </c>
      <c r="E7964" s="3">
        <v>70.846153846153797</v>
      </c>
      <c r="F7964" s="3">
        <v>2.0219780219780201</v>
      </c>
      <c r="G7964" s="3">
        <v>0.34604395604395599</v>
      </c>
      <c r="H7964" s="3">
        <v>0.25824175824175799</v>
      </c>
      <c r="I7964" s="3">
        <v>2.5392307692307599</v>
      </c>
      <c r="J7964" s="3">
        <v>0</v>
      </c>
      <c r="K7964" s="3">
        <v>7.3296703296703196</v>
      </c>
      <c r="L7964" s="3">
        <f>Table1[[#This Row],[Hours Qualified Activities Professional]]+Table1[[#This Row],[Hours Other Activity Staff]]</f>
        <v>7.3296703296703196</v>
      </c>
      <c r="M7964" s="3">
        <f>Table1[[#This Row],[Total Hours Activity Staff]]/Table1[[#This Row],[MDS Census]]</f>
        <v>0.10345897316581348</v>
      </c>
      <c r="N7964" s="3">
        <v>4.04153846153846</v>
      </c>
      <c r="O7964" s="3">
        <v>0</v>
      </c>
      <c r="P7964" s="3">
        <f>Table1[[#This Row],[Hours Qualified Social Worker]]+Table1[[#This Row],[Hours Other Social Work Staff]]</f>
        <v>4.04153846153846</v>
      </c>
      <c r="Q7964" s="3">
        <f>Table1[[#This Row],[Total Hours Social Work Staff Per Resident Per Day]]/Table1[[#This Row],[MDS Census]]</f>
        <v>5.7046688382193289E-2</v>
      </c>
      <c r="R7964" s="3"/>
      <c r="S7964"/>
    </row>
    <row r="7965" spans="1:19" x14ac:dyDescent="0.2">
      <c r="A7965" t="s">
        <v>11755</v>
      </c>
      <c r="B7965" t="s">
        <v>11863</v>
      </c>
      <c r="C7965" t="s">
        <v>11864</v>
      </c>
      <c r="D7965" t="s">
        <v>11862</v>
      </c>
      <c r="E7965" s="3">
        <v>25.450549450549399</v>
      </c>
      <c r="F7965" s="3">
        <v>0</v>
      </c>
      <c r="G7965" s="3">
        <v>0</v>
      </c>
      <c r="H7965" s="3">
        <v>0.26373626373626302</v>
      </c>
      <c r="I7965" s="3">
        <v>0.30769230769230699</v>
      </c>
      <c r="J7965" s="3">
        <v>4.0137362637362601</v>
      </c>
      <c r="K7965" s="3">
        <v>0</v>
      </c>
      <c r="L7965" s="3">
        <f>Table1[[#This Row],[Hours Qualified Activities Professional]]+Table1[[#This Row],[Hours Other Activity Staff]]</f>
        <v>4.0137362637362601</v>
      </c>
      <c r="M7965" s="3">
        <f>Table1[[#This Row],[Total Hours Activity Staff]]/Table1[[#This Row],[MDS Census]]</f>
        <v>0.15770725388601053</v>
      </c>
      <c r="N7965" s="3">
        <v>0</v>
      </c>
      <c r="O7965" s="3">
        <v>5.4587912087912001</v>
      </c>
      <c r="P7965" s="3">
        <f>Table1[[#This Row],[Hours Qualified Social Worker]]+Table1[[#This Row],[Hours Other Social Work Staff]]</f>
        <v>5.4587912087912001</v>
      </c>
      <c r="Q7965" s="3">
        <f>Table1[[#This Row],[Total Hours Social Work Staff Per Resident Per Day]]/Table1[[#This Row],[MDS Census]]</f>
        <v>0.21448618307426606</v>
      </c>
      <c r="R7965" s="3"/>
      <c r="S7965"/>
    </row>
    <row r="7966" spans="1:19" x14ac:dyDescent="0.2">
      <c r="A7966" t="s">
        <v>11755</v>
      </c>
      <c r="B7966" t="s">
        <v>11865</v>
      </c>
      <c r="C7966" t="s">
        <v>11866</v>
      </c>
      <c r="D7966" t="s">
        <v>5220</v>
      </c>
      <c r="E7966" s="3">
        <v>49.175824175824097</v>
      </c>
      <c r="F7966" s="3">
        <v>0</v>
      </c>
      <c r="G7966" s="3">
        <v>6.5934065934065894E-2</v>
      </c>
      <c r="H7966" s="3">
        <v>0.37362637362637302</v>
      </c>
      <c r="I7966" s="3">
        <v>0.43131868131868101</v>
      </c>
      <c r="J7966" s="3">
        <v>0</v>
      </c>
      <c r="K7966" s="3">
        <v>17.640109890109802</v>
      </c>
      <c r="L7966" s="3">
        <f>Table1[[#This Row],[Hours Qualified Activities Professional]]+Table1[[#This Row],[Hours Other Activity Staff]]</f>
        <v>17.640109890109802</v>
      </c>
      <c r="M7966" s="3">
        <f>Table1[[#This Row],[Total Hours Activity Staff]]/Table1[[#This Row],[MDS Census]]</f>
        <v>0.35871508379888145</v>
      </c>
      <c r="N7966" s="3">
        <v>0</v>
      </c>
      <c r="O7966" s="3">
        <v>0</v>
      </c>
      <c r="P7966" s="3">
        <f>Table1[[#This Row],[Hours Qualified Social Worker]]+Table1[[#This Row],[Hours Other Social Work Staff]]</f>
        <v>0</v>
      </c>
      <c r="Q7966" s="3">
        <f>Table1[[#This Row],[Total Hours Social Work Staff Per Resident Per Day]]/Table1[[#This Row],[MDS Census]]</f>
        <v>0</v>
      </c>
      <c r="R7966" s="3"/>
      <c r="S7966"/>
    </row>
    <row r="7967" spans="1:19" x14ac:dyDescent="0.2">
      <c r="A7967" t="s">
        <v>11868</v>
      </c>
      <c r="B7967" t="s">
        <v>11452</v>
      </c>
      <c r="C7967" t="s">
        <v>11869</v>
      </c>
      <c r="D7967" t="s">
        <v>11867</v>
      </c>
      <c r="E7967" s="3">
        <v>84.428571428571402</v>
      </c>
      <c r="F7967" s="3">
        <v>5.71428571428571</v>
      </c>
      <c r="G7967" s="3">
        <v>0</v>
      </c>
      <c r="H7967" s="3">
        <v>0</v>
      </c>
      <c r="I7967" s="3">
        <v>0</v>
      </c>
      <c r="J7967" s="3">
        <v>0</v>
      </c>
      <c r="K7967" s="3">
        <v>9.4368131868131808</v>
      </c>
      <c r="L7967" s="3">
        <f>Table1[[#This Row],[Hours Qualified Activities Professional]]+Table1[[#This Row],[Hours Other Activity Staff]]</f>
        <v>9.4368131868131808</v>
      </c>
      <c r="M7967" s="3">
        <f>Table1[[#This Row],[Total Hours Activity Staff]]/Table1[[#This Row],[MDS Census]]</f>
        <v>0.11177274502147595</v>
      </c>
      <c r="N7967" s="3">
        <v>4.8076923076923004</v>
      </c>
      <c r="O7967" s="3">
        <v>0</v>
      </c>
      <c r="P7967" s="3">
        <f>Table1[[#This Row],[Hours Qualified Social Worker]]+Table1[[#This Row],[Hours Other Social Work Staff]]</f>
        <v>4.8076923076923004</v>
      </c>
      <c r="Q7967" s="3">
        <f>Table1[[#This Row],[Total Hours Social Work Staff Per Resident Per Day]]/Table1[[#This Row],[MDS Census]]</f>
        <v>5.6943902121567025E-2</v>
      </c>
      <c r="R7967" s="3"/>
      <c r="S7967"/>
    </row>
    <row r="7968" spans="1:19" x14ac:dyDescent="0.2">
      <c r="A7968" t="s">
        <v>11868</v>
      </c>
      <c r="B7968" t="s">
        <v>10794</v>
      </c>
      <c r="C7968" t="s">
        <v>11871</v>
      </c>
      <c r="D7968" t="s">
        <v>11870</v>
      </c>
      <c r="E7968" s="3">
        <v>72.417582417582395</v>
      </c>
      <c r="F7968" s="3">
        <v>5.6175824175824101</v>
      </c>
      <c r="G7968" s="3">
        <v>0.28571428571428498</v>
      </c>
      <c r="H7968" s="3">
        <v>0.59615384615384603</v>
      </c>
      <c r="I7968" s="3">
        <v>0</v>
      </c>
      <c r="J7968" s="3">
        <v>5.3139560439560398</v>
      </c>
      <c r="K7968" s="3">
        <v>6.3820879120879104</v>
      </c>
      <c r="L7968" s="3">
        <f>Table1[[#This Row],[Hours Qualified Activities Professional]]+Table1[[#This Row],[Hours Other Activity Staff]]</f>
        <v>11.696043956043951</v>
      </c>
      <c r="M7968" s="3">
        <f>Table1[[#This Row],[Total Hours Activity Staff]]/Table1[[#This Row],[MDS Census]]</f>
        <v>0.16150834597875569</v>
      </c>
      <c r="N7968" s="3">
        <v>0</v>
      </c>
      <c r="O7968" s="3">
        <v>4.9653846153846102</v>
      </c>
      <c r="P7968" s="3">
        <f>Table1[[#This Row],[Hours Qualified Social Worker]]+Table1[[#This Row],[Hours Other Social Work Staff]]</f>
        <v>4.9653846153846102</v>
      </c>
      <c r="Q7968" s="3">
        <f>Table1[[#This Row],[Total Hours Social Work Staff Per Resident Per Day]]/Table1[[#This Row],[MDS Census]]</f>
        <v>6.8566009104704048E-2</v>
      </c>
      <c r="R7968" s="3"/>
      <c r="S7968"/>
    </row>
    <row r="7969" spans="1:19" x14ac:dyDescent="0.2">
      <c r="A7969" t="s">
        <v>11868</v>
      </c>
      <c r="B7969" t="s">
        <v>11873</v>
      </c>
      <c r="C7969" t="s">
        <v>11874</v>
      </c>
      <c r="D7969" t="s">
        <v>11872</v>
      </c>
      <c r="E7969" s="3">
        <v>139.29670329670299</v>
      </c>
      <c r="F7969" s="3">
        <v>5.1183516483516396</v>
      </c>
      <c r="G7969" s="3">
        <v>0.37362637362637302</v>
      </c>
      <c r="H7969" s="3">
        <v>0.52747252747252704</v>
      </c>
      <c r="I7969" s="3">
        <v>2.0549450549450499</v>
      </c>
      <c r="J7969" s="3">
        <v>5.3229670329670302</v>
      </c>
      <c r="K7969" s="3">
        <v>6.05120879120879</v>
      </c>
      <c r="L7969" s="3">
        <f>Table1[[#This Row],[Hours Qualified Activities Professional]]+Table1[[#This Row],[Hours Other Activity Staff]]</f>
        <v>11.37417582417582</v>
      </c>
      <c r="M7969" s="3">
        <f>Table1[[#This Row],[Total Hours Activity Staff]]/Table1[[#This Row],[MDS Census]]</f>
        <v>8.1654307352477279E-2</v>
      </c>
      <c r="N7969" s="3">
        <v>5.2621978021978002</v>
      </c>
      <c r="O7969" s="3">
        <v>5.24747252747252</v>
      </c>
      <c r="P7969" s="3">
        <f>Table1[[#This Row],[Hours Qualified Social Worker]]+Table1[[#This Row],[Hours Other Social Work Staff]]</f>
        <v>10.509670329670321</v>
      </c>
      <c r="Q7969" s="3">
        <f>Table1[[#This Row],[Total Hours Social Work Staff Per Resident Per Day]]/Table1[[#This Row],[MDS Census]]</f>
        <v>7.5448090880404023E-2</v>
      </c>
      <c r="R7969" s="3"/>
      <c r="S7969"/>
    </row>
    <row r="7970" spans="1:19" x14ac:dyDescent="0.2">
      <c r="A7970" t="s">
        <v>11868</v>
      </c>
      <c r="B7970" t="s">
        <v>11876</v>
      </c>
      <c r="C7970" t="s">
        <v>11877</v>
      </c>
      <c r="D7970" t="s">
        <v>11875</v>
      </c>
      <c r="E7970" s="3">
        <v>133.692307692307</v>
      </c>
      <c r="F7970" s="3">
        <v>5.2472527472527402</v>
      </c>
      <c r="G7970" s="3">
        <v>1.31868131868131</v>
      </c>
      <c r="H7970" s="3">
        <v>0.98901098901098905</v>
      </c>
      <c r="I7970" s="3">
        <v>0.50549450549450503</v>
      </c>
      <c r="J7970" s="3">
        <v>5.7486813186813102</v>
      </c>
      <c r="K7970" s="3">
        <v>6.8680219780219698</v>
      </c>
      <c r="L7970" s="3">
        <f>Table1[[#This Row],[Hours Qualified Activities Professional]]+Table1[[#This Row],[Hours Other Activity Staff]]</f>
        <v>12.61670329670328</v>
      </c>
      <c r="M7970" s="3">
        <f>Table1[[#This Row],[Total Hours Activity Staff]]/Table1[[#This Row],[MDS Census]]</f>
        <v>9.4371198421831698E-2</v>
      </c>
      <c r="N7970" s="3">
        <v>0</v>
      </c>
      <c r="O7970" s="3">
        <v>0</v>
      </c>
      <c r="P7970" s="3">
        <f>Table1[[#This Row],[Hours Qualified Social Worker]]+Table1[[#This Row],[Hours Other Social Work Staff]]</f>
        <v>0</v>
      </c>
      <c r="Q7970" s="3">
        <f>Table1[[#This Row],[Total Hours Social Work Staff Per Resident Per Day]]/Table1[[#This Row],[MDS Census]]</f>
        <v>0</v>
      </c>
      <c r="R7970" s="3"/>
      <c r="S7970"/>
    </row>
    <row r="7971" spans="1:19" x14ac:dyDescent="0.2">
      <c r="A7971" t="s">
        <v>11868</v>
      </c>
      <c r="B7971" t="s">
        <v>11876</v>
      </c>
      <c r="C7971" t="s">
        <v>11877</v>
      </c>
      <c r="D7971" t="s">
        <v>11878</v>
      </c>
      <c r="E7971" s="3">
        <v>52.527472527472497</v>
      </c>
      <c r="F7971" s="3">
        <v>5.5384615384615303</v>
      </c>
      <c r="G7971" s="3">
        <v>0.28571428571428498</v>
      </c>
      <c r="H7971" s="3">
        <v>0.19230769230769201</v>
      </c>
      <c r="I7971" s="3">
        <v>0</v>
      </c>
      <c r="J7971" s="3">
        <v>3.4987912087912001</v>
      </c>
      <c r="K7971" s="3">
        <v>5.5187912087911997</v>
      </c>
      <c r="L7971" s="3">
        <f>Table1[[#This Row],[Hours Qualified Activities Professional]]+Table1[[#This Row],[Hours Other Activity Staff]]</f>
        <v>9.0175824175823998</v>
      </c>
      <c r="M7971" s="3">
        <f>Table1[[#This Row],[Total Hours Activity Staff]]/Table1[[#This Row],[MDS Census]]</f>
        <v>0.17167364016736378</v>
      </c>
      <c r="N7971" s="3">
        <v>0</v>
      </c>
      <c r="O7971" s="3">
        <v>5.7048351648351598</v>
      </c>
      <c r="P7971" s="3">
        <f>Table1[[#This Row],[Hours Qualified Social Worker]]+Table1[[#This Row],[Hours Other Social Work Staff]]</f>
        <v>5.7048351648351598</v>
      </c>
      <c r="Q7971" s="3">
        <f>Table1[[#This Row],[Total Hours Social Work Staff Per Resident Per Day]]/Table1[[#This Row],[MDS Census]]</f>
        <v>0.10860669456066942</v>
      </c>
      <c r="R7971" s="3"/>
      <c r="S7971"/>
    </row>
    <row r="7972" spans="1:19" x14ac:dyDescent="0.2">
      <c r="A7972" t="s">
        <v>11868</v>
      </c>
      <c r="B7972" t="s">
        <v>11876</v>
      </c>
      <c r="C7972" t="s">
        <v>11877</v>
      </c>
      <c r="D7972" t="s">
        <v>11879</v>
      </c>
      <c r="E7972" s="3">
        <v>72.2967032967032</v>
      </c>
      <c r="F7972" s="3">
        <v>32.6373626373626</v>
      </c>
      <c r="G7972" s="3">
        <v>0.29670329670329598</v>
      </c>
      <c r="H7972" s="3">
        <v>0.41208791208791201</v>
      </c>
      <c r="I7972" s="3">
        <v>6.0741758241758204</v>
      </c>
      <c r="J7972" s="3">
        <v>9.9423076923076898</v>
      </c>
      <c r="K7972" s="3">
        <v>0</v>
      </c>
      <c r="L7972" s="3">
        <f>Table1[[#This Row],[Hours Qualified Activities Professional]]+Table1[[#This Row],[Hours Other Activity Staff]]</f>
        <v>9.9423076923076898</v>
      </c>
      <c r="M7972" s="3">
        <f>Table1[[#This Row],[Total Hours Activity Staff]]/Table1[[#This Row],[MDS Census]]</f>
        <v>0.1375208998328015</v>
      </c>
      <c r="N7972" s="3">
        <v>0</v>
      </c>
      <c r="O7972" s="3">
        <v>10.519230769230701</v>
      </c>
      <c r="P7972" s="3">
        <f>Table1[[#This Row],[Hours Qualified Social Worker]]+Table1[[#This Row],[Hours Other Social Work Staff]]</f>
        <v>10.519230769230701</v>
      </c>
      <c r="Q7972" s="3">
        <f>Table1[[#This Row],[Total Hours Social Work Staff Per Resident Per Day]]/Table1[[#This Row],[MDS Census]]</f>
        <v>0.14550083599331129</v>
      </c>
      <c r="R7972" s="3"/>
      <c r="S7972"/>
    </row>
    <row r="7973" spans="1:19" x14ac:dyDescent="0.2">
      <c r="A7973" t="s">
        <v>11868</v>
      </c>
      <c r="B7973" t="s">
        <v>11881</v>
      </c>
      <c r="C7973" t="s">
        <v>119</v>
      </c>
      <c r="D7973" t="s">
        <v>11880</v>
      </c>
      <c r="E7973" s="3">
        <v>59.780219780219703</v>
      </c>
      <c r="F7973" s="3">
        <v>5.8901098901098896</v>
      </c>
      <c r="G7973" s="3">
        <v>0</v>
      </c>
      <c r="H7973" s="3">
        <v>0.35164835164835101</v>
      </c>
      <c r="I7973" s="3">
        <v>0</v>
      </c>
      <c r="J7973" s="3">
        <v>6.0549450549450503</v>
      </c>
      <c r="K7973" s="3">
        <v>3.2316483516483498</v>
      </c>
      <c r="L7973" s="3">
        <f>Table1[[#This Row],[Hours Qualified Activities Professional]]+Table1[[#This Row],[Hours Other Activity Staff]]</f>
        <v>9.2865934065934006</v>
      </c>
      <c r="M7973" s="3">
        <f>Table1[[#This Row],[Total Hours Activity Staff]]/Table1[[#This Row],[MDS Census]]</f>
        <v>0.15534558823529421</v>
      </c>
      <c r="N7973" s="3">
        <v>5.1053846153846099</v>
      </c>
      <c r="O7973" s="3">
        <v>0</v>
      </c>
      <c r="P7973" s="3">
        <f>Table1[[#This Row],[Hours Qualified Social Worker]]+Table1[[#This Row],[Hours Other Social Work Staff]]</f>
        <v>5.1053846153846099</v>
      </c>
      <c r="Q7973" s="3">
        <f>Table1[[#This Row],[Total Hours Social Work Staff Per Resident Per Day]]/Table1[[#This Row],[MDS Census]]</f>
        <v>8.5402573529411788E-2</v>
      </c>
      <c r="R7973" s="3"/>
      <c r="S7973"/>
    </row>
    <row r="7974" spans="1:19" x14ac:dyDescent="0.2">
      <c r="A7974" t="s">
        <v>11868</v>
      </c>
      <c r="B7974" t="s">
        <v>11883</v>
      </c>
      <c r="C7974" t="s">
        <v>11884</v>
      </c>
      <c r="D7974" t="s">
        <v>11882</v>
      </c>
      <c r="E7974" s="3">
        <v>102.51648351648301</v>
      </c>
      <c r="F7974" s="3">
        <v>27.378021978021899</v>
      </c>
      <c r="G7974" s="3">
        <v>0</v>
      </c>
      <c r="H7974" s="3">
        <v>0</v>
      </c>
      <c r="I7974" s="3">
        <v>0</v>
      </c>
      <c r="J7974" s="3">
        <v>10.675824175824101</v>
      </c>
      <c r="K7974" s="3">
        <v>9.5075824175824106</v>
      </c>
      <c r="L7974" s="3">
        <f>Table1[[#This Row],[Hours Qualified Activities Professional]]+Table1[[#This Row],[Hours Other Activity Staff]]</f>
        <v>20.183406593406509</v>
      </c>
      <c r="M7974" s="3">
        <f>Table1[[#This Row],[Total Hours Activity Staff]]/Table1[[#This Row],[MDS Census]]</f>
        <v>0.19687962268195963</v>
      </c>
      <c r="N7974" s="3">
        <v>10.373626373626299</v>
      </c>
      <c r="O7974" s="3">
        <v>0</v>
      </c>
      <c r="P7974" s="3">
        <f>Table1[[#This Row],[Hours Qualified Social Worker]]+Table1[[#This Row],[Hours Other Social Work Staff]]</f>
        <v>10.373626373626299</v>
      </c>
      <c r="Q7974" s="3">
        <f>Table1[[#This Row],[Total Hours Social Work Staff Per Resident Per Day]]/Table1[[#This Row],[MDS Census]]</f>
        <v>0.1011898381391358</v>
      </c>
      <c r="R7974" s="3"/>
      <c r="S7974"/>
    </row>
    <row r="7975" spans="1:19" x14ac:dyDescent="0.2">
      <c r="A7975" t="s">
        <v>11868</v>
      </c>
      <c r="B7975" t="s">
        <v>11886</v>
      </c>
      <c r="C7975" t="s">
        <v>377</v>
      </c>
      <c r="D7975" t="s">
        <v>11885</v>
      </c>
      <c r="E7975" s="3">
        <v>59.769230769230703</v>
      </c>
      <c r="F7975" s="3">
        <v>2.0219780219780201</v>
      </c>
      <c r="G7975" s="3">
        <v>0.28571428571428498</v>
      </c>
      <c r="H7975" s="3">
        <v>0.29395604395604302</v>
      </c>
      <c r="I7975" s="3">
        <v>0</v>
      </c>
      <c r="J7975" s="3">
        <v>5.1117582417582401</v>
      </c>
      <c r="K7975" s="3">
        <v>0</v>
      </c>
      <c r="L7975" s="3">
        <f>Table1[[#This Row],[Hours Qualified Activities Professional]]+Table1[[#This Row],[Hours Other Activity Staff]]</f>
        <v>5.1117582417582401</v>
      </c>
      <c r="M7975" s="3">
        <f>Table1[[#This Row],[Total Hours Activity Staff]]/Table1[[#This Row],[MDS Census]]</f>
        <v>8.5524912667769876E-2</v>
      </c>
      <c r="N7975" s="3">
        <v>0</v>
      </c>
      <c r="O7975" s="3">
        <v>5.2747252747252702</v>
      </c>
      <c r="P7975" s="3">
        <f>Table1[[#This Row],[Hours Qualified Social Worker]]+Table1[[#This Row],[Hours Other Social Work Staff]]</f>
        <v>5.2747252747252702</v>
      </c>
      <c r="Q7975" s="3">
        <f>Table1[[#This Row],[Total Hours Social Work Staff Per Resident Per Day]]/Table1[[#This Row],[MDS Census]]</f>
        <v>8.8251516822945422E-2</v>
      </c>
      <c r="R7975" s="3"/>
      <c r="S7975"/>
    </row>
    <row r="7976" spans="1:19" x14ac:dyDescent="0.2">
      <c r="A7976" t="s">
        <v>11868</v>
      </c>
      <c r="B7976" t="s">
        <v>11888</v>
      </c>
      <c r="C7976" t="s">
        <v>11889</v>
      </c>
      <c r="D7976" t="s">
        <v>11887</v>
      </c>
      <c r="E7976" s="3">
        <v>85.857142857142804</v>
      </c>
      <c r="F7976" s="3">
        <v>5.71428571428571</v>
      </c>
      <c r="G7976" s="3">
        <v>0</v>
      </c>
      <c r="H7976" s="3">
        <v>0.42032967032967</v>
      </c>
      <c r="I7976" s="3">
        <v>0</v>
      </c>
      <c r="J7976" s="3">
        <v>0</v>
      </c>
      <c r="K7976" s="3">
        <v>5.3078021978021903</v>
      </c>
      <c r="L7976" s="3">
        <f>Table1[[#This Row],[Hours Qualified Activities Professional]]+Table1[[#This Row],[Hours Other Activity Staff]]</f>
        <v>5.3078021978021903</v>
      </c>
      <c r="M7976" s="3">
        <f>Table1[[#This Row],[Total Hours Activity Staff]]/Table1[[#This Row],[MDS Census]]</f>
        <v>6.1821323435300092E-2</v>
      </c>
      <c r="N7976" s="3">
        <v>5.6270329670329602</v>
      </c>
      <c r="O7976" s="3">
        <v>0</v>
      </c>
      <c r="P7976" s="3">
        <f>Table1[[#This Row],[Hours Qualified Social Worker]]+Table1[[#This Row],[Hours Other Social Work Staff]]</f>
        <v>5.6270329670329602</v>
      </c>
      <c r="Q7976" s="3">
        <f>Table1[[#This Row],[Total Hours Social Work Staff Per Resident Per Day]]/Table1[[#This Row],[MDS Census]]</f>
        <v>6.553948547292969E-2</v>
      </c>
      <c r="R7976" s="3"/>
      <c r="S7976"/>
    </row>
    <row r="7977" spans="1:19" x14ac:dyDescent="0.2">
      <c r="A7977" t="s">
        <v>11868</v>
      </c>
      <c r="B7977" t="s">
        <v>11891</v>
      </c>
      <c r="C7977" t="s">
        <v>377</v>
      </c>
      <c r="D7977" t="s">
        <v>11890</v>
      </c>
      <c r="E7977" s="3">
        <v>88.483516483516397</v>
      </c>
      <c r="F7977" s="3">
        <v>5.8901098901098896</v>
      </c>
      <c r="G7977" s="3">
        <v>1.5824175824175799</v>
      </c>
      <c r="H7977" s="3">
        <v>0</v>
      </c>
      <c r="I7977" s="3">
        <v>0.85439560439560402</v>
      </c>
      <c r="J7977" s="3">
        <v>8.6895604395604291</v>
      </c>
      <c r="K7977" s="3">
        <v>3.2582417582417502</v>
      </c>
      <c r="L7977" s="3">
        <f>Table1[[#This Row],[Hours Qualified Activities Professional]]+Table1[[#This Row],[Hours Other Activity Staff]]</f>
        <v>11.947802197802179</v>
      </c>
      <c r="M7977" s="3">
        <f>Table1[[#This Row],[Total Hours Activity Staff]]/Table1[[#This Row],[MDS Census]]</f>
        <v>0.13502856433184293</v>
      </c>
      <c r="N7977" s="3">
        <v>5.4945054945054901</v>
      </c>
      <c r="O7977" s="3">
        <v>0</v>
      </c>
      <c r="P7977" s="3">
        <f>Table1[[#This Row],[Hours Qualified Social Worker]]+Table1[[#This Row],[Hours Other Social Work Staff]]</f>
        <v>5.4945054945054901</v>
      </c>
      <c r="Q7977" s="3">
        <f>Table1[[#This Row],[Total Hours Social Work Staff Per Resident Per Day]]/Table1[[#This Row],[MDS Census]]</f>
        <v>6.2096373571783416E-2</v>
      </c>
      <c r="R7977" s="3"/>
      <c r="S7977"/>
    </row>
    <row r="7978" spans="1:19" x14ac:dyDescent="0.2">
      <c r="A7978" t="s">
        <v>11868</v>
      </c>
      <c r="B7978" t="s">
        <v>11891</v>
      </c>
      <c r="C7978" t="s">
        <v>377</v>
      </c>
      <c r="D7978" t="s">
        <v>11892</v>
      </c>
      <c r="E7978" s="3">
        <v>170.780219780219</v>
      </c>
      <c r="F7978" s="3">
        <v>5.6263736263736197</v>
      </c>
      <c r="G7978" s="3">
        <v>0.19780219780219699</v>
      </c>
      <c r="H7978" s="3">
        <v>0.98901098901098905</v>
      </c>
      <c r="I7978" s="3">
        <v>3.20604395604395</v>
      </c>
      <c r="J7978" s="3">
        <v>0</v>
      </c>
      <c r="K7978" s="3">
        <v>0</v>
      </c>
      <c r="L7978" s="3">
        <f>Table1[[#This Row],[Hours Qualified Activities Professional]]+Table1[[#This Row],[Hours Other Activity Staff]]</f>
        <v>0</v>
      </c>
      <c r="M7978" s="3">
        <f>Table1[[#This Row],[Total Hours Activity Staff]]/Table1[[#This Row],[MDS Census]]</f>
        <v>0</v>
      </c>
      <c r="N7978" s="3">
        <v>5.6263736263736197</v>
      </c>
      <c r="O7978" s="3">
        <v>11.3956043956043</v>
      </c>
      <c r="P7978" s="3">
        <f>Table1[[#This Row],[Hours Qualified Social Worker]]+Table1[[#This Row],[Hours Other Social Work Staff]]</f>
        <v>17.021978021977919</v>
      </c>
      <c r="Q7978" s="3">
        <f>Table1[[#This Row],[Total Hours Social Work Staff Per Resident Per Day]]/Table1[[#This Row],[MDS Census]]</f>
        <v>9.9671835789202606E-2</v>
      </c>
      <c r="R7978" s="3"/>
      <c r="S7978"/>
    </row>
    <row r="7979" spans="1:19" x14ac:dyDescent="0.2">
      <c r="A7979" t="s">
        <v>11868</v>
      </c>
      <c r="B7979" t="s">
        <v>11891</v>
      </c>
      <c r="C7979" t="s">
        <v>377</v>
      </c>
      <c r="D7979" t="s">
        <v>11893</v>
      </c>
      <c r="E7979" s="3">
        <v>74.758241758241695</v>
      </c>
      <c r="F7979" s="3">
        <v>5.5384615384615303</v>
      </c>
      <c r="G7979" s="3">
        <v>0.53571428571428503</v>
      </c>
      <c r="H7979" s="3">
        <v>0.46241758241758202</v>
      </c>
      <c r="I7979" s="3">
        <v>3.22252747252747</v>
      </c>
      <c r="J7979" s="3">
        <v>0</v>
      </c>
      <c r="K7979" s="3">
        <v>4.3023076923076902</v>
      </c>
      <c r="L7979" s="3">
        <f>Table1[[#This Row],[Hours Qualified Activities Professional]]+Table1[[#This Row],[Hours Other Activity Staff]]</f>
        <v>4.3023076923076902</v>
      </c>
      <c r="M7979" s="3">
        <f>Table1[[#This Row],[Total Hours Activity Staff]]/Table1[[#This Row],[MDS Census]]</f>
        <v>5.7549610465970916E-2</v>
      </c>
      <c r="N7979" s="3">
        <v>5.2186813186813099</v>
      </c>
      <c r="O7979" s="3">
        <v>0</v>
      </c>
      <c r="P7979" s="3">
        <f>Table1[[#This Row],[Hours Qualified Social Worker]]+Table1[[#This Row],[Hours Other Social Work Staff]]</f>
        <v>5.2186813186813099</v>
      </c>
      <c r="Q7979" s="3">
        <f>Table1[[#This Row],[Total Hours Social Work Staff Per Resident Per Day]]/Table1[[#This Row],[MDS Census]]</f>
        <v>6.9807437895046245E-2</v>
      </c>
      <c r="R7979" s="3"/>
      <c r="S7979"/>
    </row>
    <row r="7980" spans="1:19" x14ac:dyDescent="0.2">
      <c r="A7980" t="s">
        <v>11868</v>
      </c>
      <c r="B7980" t="s">
        <v>11895</v>
      </c>
      <c r="C7980" t="s">
        <v>11889</v>
      </c>
      <c r="D7980" t="s">
        <v>11894</v>
      </c>
      <c r="E7980" s="3">
        <v>91.483516483516397</v>
      </c>
      <c r="F7980" s="3">
        <v>5.2719780219780201</v>
      </c>
      <c r="G7980" s="3">
        <v>0.46703296703296698</v>
      </c>
      <c r="H7980" s="3">
        <v>0.43406593406593402</v>
      </c>
      <c r="I7980" s="3">
        <v>0.14010989010989</v>
      </c>
      <c r="J7980" s="3">
        <v>4.4093406593406499</v>
      </c>
      <c r="K7980" s="3">
        <v>11.6675824175824</v>
      </c>
      <c r="L7980" s="3">
        <f>Table1[[#This Row],[Hours Qualified Activities Professional]]+Table1[[#This Row],[Hours Other Activity Staff]]</f>
        <v>16.076923076923052</v>
      </c>
      <c r="M7980" s="3">
        <f>Table1[[#This Row],[Total Hours Activity Staff]]/Table1[[#This Row],[MDS Census]]</f>
        <v>0.17573573573573562</v>
      </c>
      <c r="N7980" s="3">
        <v>5.1318681318681296</v>
      </c>
      <c r="O7980" s="3">
        <v>0</v>
      </c>
      <c r="P7980" s="3">
        <f>Table1[[#This Row],[Hours Qualified Social Worker]]+Table1[[#This Row],[Hours Other Social Work Staff]]</f>
        <v>5.1318681318681296</v>
      </c>
      <c r="Q7980" s="3">
        <f>Table1[[#This Row],[Total Hours Social Work Staff Per Resident Per Day]]/Table1[[#This Row],[MDS Census]]</f>
        <v>5.6096096096096122E-2</v>
      </c>
      <c r="R7980" s="3"/>
      <c r="S7980"/>
    </row>
    <row r="7981" spans="1:19" x14ac:dyDescent="0.2">
      <c r="A7981" t="s">
        <v>11868</v>
      </c>
      <c r="B7981" t="s">
        <v>11895</v>
      </c>
      <c r="C7981" t="s">
        <v>11889</v>
      </c>
      <c r="D7981" t="s">
        <v>11896</v>
      </c>
      <c r="E7981" s="3">
        <v>111.890109890109</v>
      </c>
      <c r="F7981" s="3">
        <v>5.71428571428571</v>
      </c>
      <c r="G7981" s="3">
        <v>0.24175824175824101</v>
      </c>
      <c r="H7981" s="3">
        <v>1.0659340659340599</v>
      </c>
      <c r="I7981" s="3">
        <v>2.8131868131868099</v>
      </c>
      <c r="J7981" s="3">
        <v>0</v>
      </c>
      <c r="K7981" s="3">
        <v>20.615054945054901</v>
      </c>
      <c r="L7981" s="3">
        <f>Table1[[#This Row],[Hours Qualified Activities Professional]]+Table1[[#This Row],[Hours Other Activity Staff]]</f>
        <v>20.615054945054901</v>
      </c>
      <c r="M7981" s="3">
        <f>Table1[[#This Row],[Total Hours Activity Staff]]/Table1[[#This Row],[MDS Census]]</f>
        <v>0.1842437635042242</v>
      </c>
      <c r="N7981" s="3">
        <v>0</v>
      </c>
      <c r="O7981" s="3">
        <v>16.861648351648299</v>
      </c>
      <c r="P7981" s="3">
        <f>Table1[[#This Row],[Hours Qualified Social Worker]]+Table1[[#This Row],[Hours Other Social Work Staff]]</f>
        <v>16.861648351648299</v>
      </c>
      <c r="Q7981" s="3">
        <f>Table1[[#This Row],[Total Hours Social Work Staff Per Resident Per Day]]/Table1[[#This Row],[MDS Census]]</f>
        <v>0.15069829110194533</v>
      </c>
      <c r="R7981" s="3"/>
      <c r="S7981"/>
    </row>
    <row r="7982" spans="1:19" x14ac:dyDescent="0.2">
      <c r="A7982" t="s">
        <v>11868</v>
      </c>
      <c r="B7982" t="s">
        <v>11895</v>
      </c>
      <c r="C7982" t="s">
        <v>11889</v>
      </c>
      <c r="D7982" t="s">
        <v>11897</v>
      </c>
      <c r="E7982" s="3">
        <v>60.934065934065899</v>
      </c>
      <c r="F7982" s="3">
        <v>5.6263736263736197</v>
      </c>
      <c r="G7982" s="3">
        <v>0</v>
      </c>
      <c r="H7982" s="3">
        <v>0</v>
      </c>
      <c r="I7982" s="3">
        <v>0</v>
      </c>
      <c r="J7982" s="3">
        <v>5.5851648351648304</v>
      </c>
      <c r="K7982" s="3">
        <v>1.5906593406593399</v>
      </c>
      <c r="L7982" s="3">
        <f>Table1[[#This Row],[Hours Qualified Activities Professional]]+Table1[[#This Row],[Hours Other Activity Staff]]</f>
        <v>7.1758241758241699</v>
      </c>
      <c r="M7982" s="3">
        <f>Table1[[#This Row],[Total Hours Activity Staff]]/Table1[[#This Row],[MDS Census]]</f>
        <v>0.11776375112714153</v>
      </c>
      <c r="N7982" s="3">
        <v>5.43956043956043</v>
      </c>
      <c r="O7982" s="3">
        <v>0</v>
      </c>
      <c r="P7982" s="3">
        <f>Table1[[#This Row],[Hours Qualified Social Worker]]+Table1[[#This Row],[Hours Other Social Work Staff]]</f>
        <v>5.43956043956043</v>
      </c>
      <c r="Q7982" s="3">
        <f>Table1[[#This Row],[Total Hours Social Work Staff Per Resident Per Day]]/Table1[[#This Row],[MDS Census]]</f>
        <v>8.9269612263300172E-2</v>
      </c>
      <c r="R7982" s="3"/>
      <c r="S7982"/>
    </row>
    <row r="7983" spans="1:19" x14ac:dyDescent="0.2">
      <c r="A7983" t="s">
        <v>11868</v>
      </c>
      <c r="B7983" t="s">
        <v>11895</v>
      </c>
      <c r="C7983" t="s">
        <v>11889</v>
      </c>
      <c r="D7983" t="s">
        <v>11898</v>
      </c>
      <c r="E7983" s="3">
        <v>54.6703296703296</v>
      </c>
      <c r="F7983" s="3">
        <v>0</v>
      </c>
      <c r="G7983" s="3">
        <v>5.5384615384615303</v>
      </c>
      <c r="H7983" s="3">
        <v>0.46153846153846101</v>
      </c>
      <c r="I7983" s="3">
        <v>0</v>
      </c>
      <c r="J7983" s="3">
        <v>5.4285714285714199</v>
      </c>
      <c r="K7983" s="3">
        <v>28.002747252747199</v>
      </c>
      <c r="L7983" s="3">
        <f>Table1[[#This Row],[Hours Qualified Activities Professional]]+Table1[[#This Row],[Hours Other Activity Staff]]</f>
        <v>33.431318681318615</v>
      </c>
      <c r="M7983" s="3">
        <f>Table1[[#This Row],[Total Hours Activity Staff]]/Table1[[#This Row],[MDS Census]]</f>
        <v>0.61150753768844179</v>
      </c>
      <c r="N7983" s="3">
        <v>14.857142857142801</v>
      </c>
      <c r="O7983" s="3">
        <v>0</v>
      </c>
      <c r="P7983" s="3">
        <f>Table1[[#This Row],[Hours Qualified Social Worker]]+Table1[[#This Row],[Hours Other Social Work Staff]]</f>
        <v>14.857142857142801</v>
      </c>
      <c r="Q7983" s="3">
        <f>Table1[[#This Row],[Total Hours Social Work Staff Per Resident Per Day]]/Table1[[#This Row],[MDS Census]]</f>
        <v>0.27175879396984859</v>
      </c>
      <c r="R7983" s="3"/>
      <c r="S7983"/>
    </row>
    <row r="7984" spans="1:19" x14ac:dyDescent="0.2">
      <c r="A7984" t="s">
        <v>11868</v>
      </c>
      <c r="B7984" t="s">
        <v>11895</v>
      </c>
      <c r="C7984" t="s">
        <v>11889</v>
      </c>
      <c r="D7984" t="s">
        <v>11899</v>
      </c>
      <c r="E7984" s="3">
        <v>95.329670329670293</v>
      </c>
      <c r="F7984" s="3">
        <v>5.4505494505494498</v>
      </c>
      <c r="G7984" s="3">
        <v>0.57142857142857095</v>
      </c>
      <c r="H7984" s="3">
        <v>0.55494505494505397</v>
      </c>
      <c r="I7984" s="3">
        <v>0</v>
      </c>
      <c r="J7984" s="3">
        <v>5.6079120879120801</v>
      </c>
      <c r="K7984" s="3">
        <v>11.2098901098901</v>
      </c>
      <c r="L7984" s="3">
        <f>Table1[[#This Row],[Hours Qualified Activities Professional]]+Table1[[#This Row],[Hours Other Activity Staff]]</f>
        <v>16.81780219780218</v>
      </c>
      <c r="M7984" s="3">
        <f>Table1[[#This Row],[Total Hours Activity Staff]]/Table1[[#This Row],[MDS Census]]</f>
        <v>0.17641729106628232</v>
      </c>
      <c r="N7984" s="3">
        <v>0</v>
      </c>
      <c r="O7984" s="3">
        <v>5.6831868131868104</v>
      </c>
      <c r="P7984" s="3">
        <f>Table1[[#This Row],[Hours Qualified Social Worker]]+Table1[[#This Row],[Hours Other Social Work Staff]]</f>
        <v>5.6831868131868104</v>
      </c>
      <c r="Q7984" s="3">
        <f>Table1[[#This Row],[Total Hours Social Work Staff Per Resident Per Day]]/Table1[[#This Row],[MDS Census]]</f>
        <v>5.9616138328530251E-2</v>
      </c>
      <c r="R7984" s="3"/>
      <c r="S7984"/>
    </row>
    <row r="7985" spans="1:19" x14ac:dyDescent="0.2">
      <c r="A7985" t="s">
        <v>11868</v>
      </c>
      <c r="B7985" t="s">
        <v>11895</v>
      </c>
      <c r="C7985" t="s">
        <v>11889</v>
      </c>
      <c r="D7985" t="s">
        <v>11900</v>
      </c>
      <c r="E7985" s="3">
        <v>65.3186813186813</v>
      </c>
      <c r="F7985" s="3">
        <v>0</v>
      </c>
      <c r="G7985" s="3">
        <v>0.164835164835164</v>
      </c>
      <c r="H7985" s="3">
        <v>0.439560439560439</v>
      </c>
      <c r="I7985" s="3">
        <v>0.76923076923076905</v>
      </c>
      <c r="J7985" s="3">
        <v>19.208791208791201</v>
      </c>
      <c r="K7985" s="3">
        <v>19.708791208791201</v>
      </c>
      <c r="L7985" s="3">
        <f>Table1[[#This Row],[Hours Qualified Activities Professional]]+Table1[[#This Row],[Hours Other Activity Staff]]</f>
        <v>38.917582417582402</v>
      </c>
      <c r="M7985" s="3">
        <f>Table1[[#This Row],[Total Hours Activity Staff]]/Table1[[#This Row],[MDS Census]]</f>
        <v>0.59581090174966345</v>
      </c>
      <c r="N7985" s="3">
        <v>10.5494505494505</v>
      </c>
      <c r="O7985" s="3">
        <v>0</v>
      </c>
      <c r="P7985" s="3">
        <f>Table1[[#This Row],[Hours Qualified Social Worker]]+Table1[[#This Row],[Hours Other Social Work Staff]]</f>
        <v>10.5494505494505</v>
      </c>
      <c r="Q7985" s="3">
        <f>Table1[[#This Row],[Total Hours Social Work Staff Per Resident Per Day]]/Table1[[#This Row],[MDS Census]]</f>
        <v>0.16150740242261033</v>
      </c>
      <c r="R7985" s="3"/>
      <c r="S7985"/>
    </row>
    <row r="7986" spans="1:19" x14ac:dyDescent="0.2">
      <c r="A7986" t="s">
        <v>11868</v>
      </c>
      <c r="B7986" t="s">
        <v>11895</v>
      </c>
      <c r="C7986" t="s">
        <v>11889</v>
      </c>
      <c r="D7986" t="s">
        <v>8059</v>
      </c>
      <c r="E7986" s="3">
        <v>102.87912087911999</v>
      </c>
      <c r="F7986" s="3">
        <v>0</v>
      </c>
      <c r="G7986" s="3">
        <v>0.26373626373626302</v>
      </c>
      <c r="H7986" s="3">
        <v>0.97802197802197799</v>
      </c>
      <c r="I7986" s="3">
        <v>5.3159340659340604</v>
      </c>
      <c r="J7986" s="3">
        <v>4.3571428571428497</v>
      </c>
      <c r="K7986" s="3">
        <v>5.72527472527472</v>
      </c>
      <c r="L7986" s="3">
        <f>Table1[[#This Row],[Hours Qualified Activities Professional]]+Table1[[#This Row],[Hours Other Activity Staff]]</f>
        <v>10.08241758241757</v>
      </c>
      <c r="M7986" s="3">
        <f>Table1[[#This Row],[Total Hours Activity Staff]]/Table1[[#This Row],[MDS Census]]</f>
        <v>9.8002563554796696E-2</v>
      </c>
      <c r="N7986" s="3">
        <v>5.4423076923076898</v>
      </c>
      <c r="O7986" s="3">
        <v>5.0741758241758204</v>
      </c>
      <c r="P7986" s="3">
        <f>Table1[[#This Row],[Hours Qualified Social Worker]]+Table1[[#This Row],[Hours Other Social Work Staff]]</f>
        <v>10.516483516483511</v>
      </c>
      <c r="Q7986" s="3">
        <f>Table1[[#This Row],[Total Hours Social Work Staff Per Resident Per Day]]/Table1[[#This Row],[MDS Census]]</f>
        <v>0.10222174748985342</v>
      </c>
      <c r="R7986" s="3"/>
      <c r="S7986"/>
    </row>
    <row r="7987" spans="1:19" x14ac:dyDescent="0.2">
      <c r="A7987" t="s">
        <v>11868</v>
      </c>
      <c r="B7987" t="s">
        <v>11895</v>
      </c>
      <c r="C7987" t="s">
        <v>11889</v>
      </c>
      <c r="D7987" t="s">
        <v>11901</v>
      </c>
      <c r="E7987" s="3">
        <v>92.736263736263695</v>
      </c>
      <c r="F7987" s="3">
        <v>4.5659340659340604</v>
      </c>
      <c r="G7987" s="3">
        <v>0.38461538461538403</v>
      </c>
      <c r="H7987" s="3">
        <v>0.39560439560439498</v>
      </c>
      <c r="I7987" s="3">
        <v>0.71428571428571397</v>
      </c>
      <c r="J7987" s="3">
        <v>5.3571428571428497</v>
      </c>
      <c r="K7987" s="3">
        <v>4.1181318681318597</v>
      </c>
      <c r="L7987" s="3">
        <f>Table1[[#This Row],[Hours Qualified Activities Professional]]+Table1[[#This Row],[Hours Other Activity Staff]]</f>
        <v>9.4752747252747085</v>
      </c>
      <c r="M7987" s="3">
        <f>Table1[[#This Row],[Total Hours Activity Staff]]/Table1[[#This Row],[MDS Census]]</f>
        <v>0.10217442824979249</v>
      </c>
      <c r="N7987" s="3">
        <v>0</v>
      </c>
      <c r="O7987" s="3">
        <v>10.9890109890109</v>
      </c>
      <c r="P7987" s="3">
        <f>Table1[[#This Row],[Hours Qualified Social Worker]]+Table1[[#This Row],[Hours Other Social Work Staff]]</f>
        <v>10.9890109890109</v>
      </c>
      <c r="Q7987" s="3">
        <f>Table1[[#This Row],[Total Hours Social Work Staff Per Resident Per Day]]/Table1[[#This Row],[MDS Census]]</f>
        <v>0.11849745230477454</v>
      </c>
      <c r="R7987" s="3"/>
      <c r="S7987"/>
    </row>
    <row r="7988" spans="1:19" x14ac:dyDescent="0.2">
      <c r="A7988" t="s">
        <v>11868</v>
      </c>
      <c r="B7988" t="s">
        <v>11895</v>
      </c>
      <c r="C7988" t="s">
        <v>11889</v>
      </c>
      <c r="D7988" t="s">
        <v>11902</v>
      </c>
      <c r="E7988" s="3">
        <v>52.285714285714199</v>
      </c>
      <c r="F7988" s="3">
        <v>7.47252747252747</v>
      </c>
      <c r="G7988" s="3">
        <v>0.37362637362637302</v>
      </c>
      <c r="H7988" s="3">
        <v>0.23076923076923</v>
      </c>
      <c r="I7988" s="3">
        <v>0.72527472527472503</v>
      </c>
      <c r="J7988" s="3">
        <v>5.8049450549450503</v>
      </c>
      <c r="K7988" s="3">
        <v>4.9258241758241699</v>
      </c>
      <c r="L7988" s="3">
        <f>Table1[[#This Row],[Hours Qualified Activities Professional]]+Table1[[#This Row],[Hours Other Activity Staff]]</f>
        <v>10.730769230769219</v>
      </c>
      <c r="M7988" s="3">
        <f>Table1[[#This Row],[Total Hours Activity Staff]]/Table1[[#This Row],[MDS Census]]</f>
        <v>0.20523329129886519</v>
      </c>
      <c r="N7988" s="3">
        <v>5.4203296703296697</v>
      </c>
      <c r="O7988" s="3">
        <v>0</v>
      </c>
      <c r="P7988" s="3">
        <f>Table1[[#This Row],[Hours Qualified Social Worker]]+Table1[[#This Row],[Hours Other Social Work Staff]]</f>
        <v>5.4203296703296697</v>
      </c>
      <c r="Q7988" s="3">
        <f>Table1[[#This Row],[Total Hours Social Work Staff Per Resident Per Day]]/Table1[[#This Row],[MDS Census]]</f>
        <v>0.10366750735603211</v>
      </c>
      <c r="R7988" s="3"/>
      <c r="S7988"/>
    </row>
    <row r="7989" spans="1:19" x14ac:dyDescent="0.2">
      <c r="A7989" t="s">
        <v>11868</v>
      </c>
      <c r="B7989" t="s">
        <v>11895</v>
      </c>
      <c r="C7989" t="s">
        <v>11889</v>
      </c>
      <c r="D7989" t="s">
        <v>11903</v>
      </c>
      <c r="E7989" s="3">
        <v>43.813186813186803</v>
      </c>
      <c r="F7989" s="3">
        <v>5.71428571428571</v>
      </c>
      <c r="G7989" s="3">
        <v>0.25274725274725202</v>
      </c>
      <c r="H7989" s="3">
        <v>0.56593406593406503</v>
      </c>
      <c r="I7989" s="3">
        <v>0.23626373626373601</v>
      </c>
      <c r="J7989" s="3">
        <v>4.1923076923076898</v>
      </c>
      <c r="K7989" s="3">
        <v>15.848901098901001</v>
      </c>
      <c r="L7989" s="3">
        <f>Table1[[#This Row],[Hours Qualified Activities Professional]]+Table1[[#This Row],[Hours Other Activity Staff]]</f>
        <v>20.041208791208689</v>
      </c>
      <c r="M7989" s="3">
        <f>Table1[[#This Row],[Total Hours Activity Staff]]/Table1[[#This Row],[MDS Census]]</f>
        <v>0.45742412841735419</v>
      </c>
      <c r="N7989" s="3">
        <v>1.2554945054944999</v>
      </c>
      <c r="O7989" s="3">
        <v>0</v>
      </c>
      <c r="P7989" s="3">
        <f>Table1[[#This Row],[Hours Qualified Social Worker]]+Table1[[#This Row],[Hours Other Social Work Staff]]</f>
        <v>1.2554945054944999</v>
      </c>
      <c r="Q7989" s="3">
        <f>Table1[[#This Row],[Total Hours Social Work Staff Per Resident Per Day]]/Table1[[#This Row],[MDS Census]]</f>
        <v>2.8655630800100206E-2</v>
      </c>
      <c r="R7989" s="3"/>
      <c r="S7989"/>
    </row>
    <row r="7990" spans="1:19" x14ac:dyDescent="0.2">
      <c r="A7990" t="s">
        <v>11868</v>
      </c>
      <c r="B7990" t="s">
        <v>11905</v>
      </c>
      <c r="C7990" t="s">
        <v>11906</v>
      </c>
      <c r="D7990" t="s">
        <v>11904</v>
      </c>
      <c r="E7990" s="3">
        <v>77.120879120879096</v>
      </c>
      <c r="F7990" s="3">
        <v>7.98351648351648</v>
      </c>
      <c r="G7990" s="3">
        <v>1.71428571428571</v>
      </c>
      <c r="H7990" s="3">
        <v>0.73076923076922995</v>
      </c>
      <c r="I7990" s="3">
        <v>0.48351648351648302</v>
      </c>
      <c r="J7990" s="3">
        <v>5.2307692307692299</v>
      </c>
      <c r="K7990" s="3">
        <v>4.3186813186813104</v>
      </c>
      <c r="L7990" s="3">
        <f>Table1[[#This Row],[Hours Qualified Activities Professional]]+Table1[[#This Row],[Hours Other Activity Staff]]</f>
        <v>9.5494505494505404</v>
      </c>
      <c r="M7990" s="3">
        <f>Table1[[#This Row],[Total Hours Activity Staff]]/Table1[[#This Row],[MDS Census]]</f>
        <v>0.12382445141065823</v>
      </c>
      <c r="N7990" s="3">
        <v>5.2382417582417498</v>
      </c>
      <c r="O7990" s="3">
        <v>0</v>
      </c>
      <c r="P7990" s="3">
        <f>Table1[[#This Row],[Hours Qualified Social Worker]]+Table1[[#This Row],[Hours Other Social Work Staff]]</f>
        <v>5.2382417582417498</v>
      </c>
      <c r="Q7990" s="3">
        <f>Table1[[#This Row],[Total Hours Social Work Staff Per Resident Per Day]]/Table1[[#This Row],[MDS Census]]</f>
        <v>6.792248503847241E-2</v>
      </c>
      <c r="R7990" s="3"/>
      <c r="S7990"/>
    </row>
    <row r="7991" spans="1:19" x14ac:dyDescent="0.2">
      <c r="A7991" t="s">
        <v>11868</v>
      </c>
      <c r="B7991" t="s">
        <v>11908</v>
      </c>
      <c r="C7991" t="s">
        <v>11909</v>
      </c>
      <c r="D7991" t="s">
        <v>11907</v>
      </c>
      <c r="E7991" s="3">
        <v>83.681318681318601</v>
      </c>
      <c r="F7991" s="3">
        <v>31.494395604395599</v>
      </c>
      <c r="G7991" s="3">
        <v>0.329670329670329</v>
      </c>
      <c r="H7991" s="3">
        <v>0.56043956043956</v>
      </c>
      <c r="I7991" s="3">
        <v>1.4615384615384599</v>
      </c>
      <c r="J7991" s="3">
        <v>4.6579120879120799</v>
      </c>
      <c r="K7991" s="3">
        <v>4.9160439560439499</v>
      </c>
      <c r="L7991" s="3">
        <f>Table1[[#This Row],[Hours Qualified Activities Professional]]+Table1[[#This Row],[Hours Other Activity Staff]]</f>
        <v>9.5739560439560307</v>
      </c>
      <c r="M7991" s="3">
        <f>Table1[[#This Row],[Total Hours Activity Staff]]/Table1[[#This Row],[MDS Census]]</f>
        <v>0.11440971766250815</v>
      </c>
      <c r="N7991" s="3">
        <v>5.5798901098901004</v>
      </c>
      <c r="O7991" s="3">
        <v>0</v>
      </c>
      <c r="P7991" s="3">
        <f>Table1[[#This Row],[Hours Qualified Social Worker]]+Table1[[#This Row],[Hours Other Social Work Staff]]</f>
        <v>5.5798901098901004</v>
      </c>
      <c r="Q7991" s="3">
        <f>Table1[[#This Row],[Total Hours Social Work Staff Per Resident Per Day]]/Table1[[#This Row],[MDS Census]]</f>
        <v>6.6680236375574478E-2</v>
      </c>
      <c r="R7991" s="3"/>
      <c r="S7991"/>
    </row>
    <row r="7992" spans="1:19" x14ac:dyDescent="0.2">
      <c r="A7992" t="s">
        <v>11868</v>
      </c>
      <c r="B7992" t="s">
        <v>11911</v>
      </c>
      <c r="C7992" t="s">
        <v>11912</v>
      </c>
      <c r="D7992" t="s">
        <v>11910</v>
      </c>
      <c r="E7992" s="3">
        <v>67.417582417582395</v>
      </c>
      <c r="F7992" s="3">
        <v>5.2802197802197801</v>
      </c>
      <c r="G7992" s="3">
        <v>0.219780219780219</v>
      </c>
      <c r="H7992" s="3">
        <v>0</v>
      </c>
      <c r="I7992" s="3">
        <v>1.3076923076922999</v>
      </c>
      <c r="J7992" s="3">
        <v>2.6785714285714199</v>
      </c>
      <c r="K7992" s="3">
        <v>0</v>
      </c>
      <c r="L7992" s="3">
        <f>Table1[[#This Row],[Hours Qualified Activities Professional]]+Table1[[#This Row],[Hours Other Activity Staff]]</f>
        <v>2.6785714285714199</v>
      </c>
      <c r="M7992" s="3">
        <f>Table1[[#This Row],[Total Hours Activity Staff]]/Table1[[#This Row],[MDS Census]]</f>
        <v>3.9731051344743161E-2</v>
      </c>
      <c r="N7992" s="3">
        <v>5.4038461538461497</v>
      </c>
      <c r="O7992" s="3">
        <v>0</v>
      </c>
      <c r="P7992" s="3">
        <f>Table1[[#This Row],[Hours Qualified Social Worker]]+Table1[[#This Row],[Hours Other Social Work Staff]]</f>
        <v>5.4038461538461497</v>
      </c>
      <c r="Q7992" s="3">
        <f>Table1[[#This Row],[Total Hours Social Work Staff Per Resident Per Day]]/Table1[[#This Row],[MDS Census]]</f>
        <v>8.0154849225753833E-2</v>
      </c>
      <c r="R7992" s="3"/>
      <c r="S7992"/>
    </row>
    <row r="7993" spans="1:19" x14ac:dyDescent="0.2">
      <c r="A7993" t="s">
        <v>11868</v>
      </c>
      <c r="B7993" t="s">
        <v>815</v>
      </c>
      <c r="C7993" t="s">
        <v>11914</v>
      </c>
      <c r="D7993" t="s">
        <v>11913</v>
      </c>
      <c r="E7993" s="3">
        <v>82.604395604395606</v>
      </c>
      <c r="F7993" s="3">
        <v>5.5384615384615303</v>
      </c>
      <c r="G7993" s="3">
        <v>0.20329670329670299</v>
      </c>
      <c r="H7993" s="3">
        <v>0</v>
      </c>
      <c r="I7993" s="3">
        <v>0</v>
      </c>
      <c r="J7993" s="3">
        <v>4.68384615384615</v>
      </c>
      <c r="K7993" s="3">
        <v>0</v>
      </c>
      <c r="L7993" s="3">
        <f>Table1[[#This Row],[Hours Qualified Activities Professional]]+Table1[[#This Row],[Hours Other Activity Staff]]</f>
        <v>4.68384615384615</v>
      </c>
      <c r="M7993" s="3">
        <f>Table1[[#This Row],[Total Hours Activity Staff]]/Table1[[#This Row],[MDS Census]]</f>
        <v>5.6702141811892995E-2</v>
      </c>
      <c r="N7993" s="3">
        <v>0</v>
      </c>
      <c r="O7993" s="3">
        <v>5.8186813186813104</v>
      </c>
      <c r="P7993" s="3">
        <f>Table1[[#This Row],[Hours Qualified Social Worker]]+Table1[[#This Row],[Hours Other Social Work Staff]]</f>
        <v>5.8186813186813104</v>
      </c>
      <c r="Q7993" s="3">
        <f>Table1[[#This Row],[Total Hours Social Work Staff Per Resident Per Day]]/Table1[[#This Row],[MDS Census]]</f>
        <v>7.044033524012229E-2</v>
      </c>
      <c r="R7993" s="3"/>
      <c r="S7993"/>
    </row>
    <row r="7994" spans="1:19" x14ac:dyDescent="0.2">
      <c r="A7994" t="s">
        <v>11868</v>
      </c>
      <c r="B7994" t="s">
        <v>11916</v>
      </c>
      <c r="C7994" t="s">
        <v>11871</v>
      </c>
      <c r="D7994" t="s">
        <v>11915</v>
      </c>
      <c r="E7994" s="3">
        <v>12.956043956043899</v>
      </c>
      <c r="F7994" s="3">
        <v>11.4285714285714</v>
      </c>
      <c r="G7994" s="3">
        <v>2.8571428571428501</v>
      </c>
      <c r="H7994" s="3">
        <v>0.56043956043956</v>
      </c>
      <c r="I7994" s="3">
        <v>1.0692307692307601</v>
      </c>
      <c r="J7994" s="3">
        <v>5.2802197802197801</v>
      </c>
      <c r="K7994" s="3">
        <v>0</v>
      </c>
      <c r="L7994" s="3">
        <f>Table1[[#This Row],[Hours Qualified Activities Professional]]+Table1[[#This Row],[Hours Other Activity Staff]]</f>
        <v>5.2802197802197801</v>
      </c>
      <c r="M7994" s="3">
        <f>Table1[[#This Row],[Total Hours Activity Staff]]/Table1[[#This Row],[MDS Census]]</f>
        <v>0.40754877014419177</v>
      </c>
      <c r="N7994" s="3">
        <v>8.5714285714285694</v>
      </c>
      <c r="O7994" s="3">
        <v>0</v>
      </c>
      <c r="P7994" s="3">
        <f>Table1[[#This Row],[Hours Qualified Social Worker]]+Table1[[#This Row],[Hours Other Social Work Staff]]</f>
        <v>8.5714285714285694</v>
      </c>
      <c r="Q7994" s="3">
        <f>Table1[[#This Row],[Total Hours Social Work Staff Per Resident Per Day]]/Table1[[#This Row],[MDS Census]]</f>
        <v>0.66157760814249633</v>
      </c>
      <c r="R7994" s="3"/>
      <c r="S7994"/>
    </row>
    <row r="7995" spans="1:19" x14ac:dyDescent="0.2">
      <c r="A7995" t="s">
        <v>11868</v>
      </c>
      <c r="B7995" t="s">
        <v>11918</v>
      </c>
      <c r="C7995" t="s">
        <v>314</v>
      </c>
      <c r="D7995" t="s">
        <v>11917</v>
      </c>
      <c r="E7995" s="3">
        <v>93.263736263736206</v>
      </c>
      <c r="F7995" s="3">
        <v>5.71428571428571</v>
      </c>
      <c r="G7995" s="3">
        <v>6.5934065934065894E-2</v>
      </c>
      <c r="H7995" s="3">
        <v>0.341648351648351</v>
      </c>
      <c r="I7995" s="3">
        <v>0.439560439560439</v>
      </c>
      <c r="J7995" s="3">
        <v>4.7857142857142803</v>
      </c>
      <c r="K7995" s="3">
        <v>5.2692307692307603</v>
      </c>
      <c r="L7995" s="3">
        <f>Table1[[#This Row],[Hours Qualified Activities Professional]]+Table1[[#This Row],[Hours Other Activity Staff]]</f>
        <v>10.054945054945041</v>
      </c>
      <c r="M7995" s="3">
        <f>Table1[[#This Row],[Total Hours Activity Staff]]/Table1[[#This Row],[MDS Census]]</f>
        <v>0.10781194768469415</v>
      </c>
      <c r="N7995" s="3">
        <v>11.846153846153801</v>
      </c>
      <c r="O7995" s="3">
        <v>0</v>
      </c>
      <c r="P7995" s="3">
        <f>Table1[[#This Row],[Hours Qualified Social Worker]]+Table1[[#This Row],[Hours Other Social Work Staff]]</f>
        <v>11.846153846153801</v>
      </c>
      <c r="Q7995" s="3">
        <f>Table1[[#This Row],[Total Hours Social Work Staff Per Resident Per Day]]/Table1[[#This Row],[MDS Census]]</f>
        <v>0.12701779191704921</v>
      </c>
      <c r="R7995" s="3"/>
      <c r="S7995"/>
    </row>
    <row r="7996" spans="1:19" x14ac:dyDescent="0.2">
      <c r="A7996" t="s">
        <v>11868</v>
      </c>
      <c r="B7996" t="s">
        <v>11920</v>
      </c>
      <c r="C7996" t="s">
        <v>11889</v>
      </c>
      <c r="D7996" t="s">
        <v>11919</v>
      </c>
      <c r="E7996" s="3">
        <v>47.153846153846096</v>
      </c>
      <c r="F7996" s="3">
        <v>5.6263736263736197</v>
      </c>
      <c r="G7996" s="3">
        <v>0.39560439560439498</v>
      </c>
      <c r="H7996" s="3">
        <v>0.30769230769230699</v>
      </c>
      <c r="I7996" s="3">
        <v>0.53846153846153799</v>
      </c>
      <c r="J7996" s="3">
        <v>11.093406593406501</v>
      </c>
      <c r="K7996" s="3">
        <v>0</v>
      </c>
      <c r="L7996" s="3">
        <f>Table1[[#This Row],[Hours Qualified Activities Professional]]+Table1[[#This Row],[Hours Other Activity Staff]]</f>
        <v>11.093406593406501</v>
      </c>
      <c r="M7996" s="3">
        <f>Table1[[#This Row],[Total Hours Activity Staff]]/Table1[[#This Row],[MDS Census]]</f>
        <v>0.2352598461896977</v>
      </c>
      <c r="N7996" s="3">
        <v>5.5384615384615303</v>
      </c>
      <c r="O7996" s="3">
        <v>0</v>
      </c>
      <c r="P7996" s="3">
        <f>Table1[[#This Row],[Hours Qualified Social Worker]]+Table1[[#This Row],[Hours Other Social Work Staff]]</f>
        <v>5.5384615384615303</v>
      </c>
      <c r="Q7996" s="3">
        <f>Table1[[#This Row],[Total Hours Social Work Staff Per Resident Per Day]]/Table1[[#This Row],[MDS Census]]</f>
        <v>0.11745513866231645</v>
      </c>
      <c r="R7996" s="3"/>
      <c r="S7996"/>
    </row>
    <row r="7997" spans="1:19" x14ac:dyDescent="0.2">
      <c r="A7997" t="s">
        <v>11868</v>
      </c>
      <c r="B7997" t="s">
        <v>11920</v>
      </c>
      <c r="C7997" t="s">
        <v>11889</v>
      </c>
      <c r="D7997" t="s">
        <v>11921</v>
      </c>
      <c r="E7997" s="3">
        <v>88.274725274725199</v>
      </c>
      <c r="F7997" s="3">
        <v>5.71</v>
      </c>
      <c r="G7997" s="3">
        <v>0</v>
      </c>
      <c r="H7997" s="3">
        <v>0.40109890109890101</v>
      </c>
      <c r="I7997" s="3">
        <v>0</v>
      </c>
      <c r="J7997" s="3">
        <v>0</v>
      </c>
      <c r="K7997" s="3">
        <v>0</v>
      </c>
      <c r="L7997" s="3">
        <f>Table1[[#This Row],[Hours Qualified Activities Professional]]+Table1[[#This Row],[Hours Other Activity Staff]]</f>
        <v>0</v>
      </c>
      <c r="M7997" s="3">
        <f>Table1[[#This Row],[Total Hours Activity Staff]]/Table1[[#This Row],[MDS Census]]</f>
        <v>0</v>
      </c>
      <c r="N7997" s="3">
        <v>0</v>
      </c>
      <c r="O7997" s="3">
        <v>11.42</v>
      </c>
      <c r="P7997" s="3">
        <f>Table1[[#This Row],[Hours Qualified Social Worker]]+Table1[[#This Row],[Hours Other Social Work Staff]]</f>
        <v>11.42</v>
      </c>
      <c r="Q7997" s="3">
        <f>Table1[[#This Row],[Total Hours Social Work Staff Per Resident Per Day]]/Table1[[#This Row],[MDS Census]]</f>
        <v>0.12936885347939758</v>
      </c>
      <c r="R7997" s="3"/>
      <c r="S7997"/>
    </row>
    <row r="7998" spans="1:19" x14ac:dyDescent="0.2">
      <c r="A7998" t="s">
        <v>11868</v>
      </c>
      <c r="B7998" t="s">
        <v>11920</v>
      </c>
      <c r="C7998" t="s">
        <v>11889</v>
      </c>
      <c r="D7998" t="s">
        <v>11922</v>
      </c>
      <c r="E7998" s="3">
        <v>95.9780219780219</v>
      </c>
      <c r="F7998" s="3">
        <v>0</v>
      </c>
      <c r="G7998" s="3">
        <v>0.17032967032967</v>
      </c>
      <c r="H7998" s="3">
        <v>0.56043956043956</v>
      </c>
      <c r="I7998" s="3">
        <v>3.8681318681318602</v>
      </c>
      <c r="J7998" s="3">
        <v>5.2062637362637298</v>
      </c>
      <c r="K7998" s="3">
        <v>11.3978021978021</v>
      </c>
      <c r="L7998" s="3">
        <f>Table1[[#This Row],[Hours Qualified Activities Professional]]+Table1[[#This Row],[Hours Other Activity Staff]]</f>
        <v>16.604065934065829</v>
      </c>
      <c r="M7998" s="3">
        <f>Table1[[#This Row],[Total Hours Activity Staff]]/Table1[[#This Row],[MDS Census]]</f>
        <v>0.17299862605907851</v>
      </c>
      <c r="N7998" s="3">
        <v>7.1572527472527403</v>
      </c>
      <c r="O7998" s="3">
        <v>0</v>
      </c>
      <c r="P7998" s="3">
        <f>Table1[[#This Row],[Hours Qualified Social Worker]]+Table1[[#This Row],[Hours Other Social Work Staff]]</f>
        <v>7.1572527472527403</v>
      </c>
      <c r="Q7998" s="3">
        <f>Table1[[#This Row],[Total Hours Social Work Staff Per Resident Per Day]]/Table1[[#This Row],[MDS Census]]</f>
        <v>7.4571788413098222E-2</v>
      </c>
      <c r="R7998" s="3"/>
      <c r="S7998"/>
    </row>
    <row r="7999" spans="1:19" x14ac:dyDescent="0.2">
      <c r="A7999" t="s">
        <v>11868</v>
      </c>
      <c r="B7999" t="s">
        <v>11924</v>
      </c>
      <c r="C7999" t="s">
        <v>11925</v>
      </c>
      <c r="D7999" t="s">
        <v>11923</v>
      </c>
      <c r="E7999" s="3">
        <v>79.252747252747199</v>
      </c>
      <c r="F7999" s="3">
        <v>5.71428571428571</v>
      </c>
      <c r="G7999" s="3">
        <v>1.1428571428571399</v>
      </c>
      <c r="H7999" s="3">
        <v>0</v>
      </c>
      <c r="I7999" s="3">
        <v>5.7103296703296698</v>
      </c>
      <c r="J7999" s="3">
        <v>5.7734065934065901</v>
      </c>
      <c r="K7999" s="3">
        <v>10.0358241758241</v>
      </c>
      <c r="L7999" s="3">
        <f>Table1[[#This Row],[Hours Qualified Activities Professional]]+Table1[[#This Row],[Hours Other Activity Staff]]</f>
        <v>15.809230769230691</v>
      </c>
      <c r="M7999" s="3">
        <f>Table1[[#This Row],[Total Hours Activity Staff]]/Table1[[#This Row],[MDS Census]]</f>
        <v>0.1994786466999437</v>
      </c>
      <c r="N7999" s="3">
        <v>9.2940659340659302</v>
      </c>
      <c r="O7999" s="3">
        <v>0</v>
      </c>
      <c r="P7999" s="3">
        <f>Table1[[#This Row],[Hours Qualified Social Worker]]+Table1[[#This Row],[Hours Other Social Work Staff]]</f>
        <v>9.2940659340659302</v>
      </c>
      <c r="Q7999" s="3">
        <f>Table1[[#This Row],[Total Hours Social Work Staff Per Resident Per Day]]/Table1[[#This Row],[MDS Census]]</f>
        <v>0.11727121464226292</v>
      </c>
      <c r="R7999" s="3"/>
      <c r="S7999"/>
    </row>
    <row r="8000" spans="1:19" x14ac:dyDescent="0.2">
      <c r="A8000" t="s">
        <v>11868</v>
      </c>
      <c r="B8000" t="s">
        <v>11927</v>
      </c>
      <c r="C8000" t="s">
        <v>11928</v>
      </c>
      <c r="D8000" t="s">
        <v>11926</v>
      </c>
      <c r="E8000" s="3">
        <v>82.549450549450498</v>
      </c>
      <c r="F8000" s="3">
        <v>5.71428571428571</v>
      </c>
      <c r="G8000" s="3">
        <v>1</v>
      </c>
      <c r="H8000" s="3">
        <v>0.69230769230769196</v>
      </c>
      <c r="I8000" s="3">
        <v>0</v>
      </c>
      <c r="J8000" s="3">
        <v>4.7829670329670302</v>
      </c>
      <c r="K8000" s="3">
        <v>6.5082417582417502</v>
      </c>
      <c r="L8000" s="3">
        <f>Table1[[#This Row],[Hours Qualified Activities Professional]]+Table1[[#This Row],[Hours Other Activity Staff]]</f>
        <v>11.291208791208781</v>
      </c>
      <c r="M8000" s="3">
        <f>Table1[[#This Row],[Total Hours Activity Staff]]/Table1[[#This Row],[MDS Census]]</f>
        <v>0.13678115015974437</v>
      </c>
      <c r="N8000" s="3">
        <v>4.9423076923076898</v>
      </c>
      <c r="O8000" s="3">
        <v>0</v>
      </c>
      <c r="P8000" s="3">
        <f>Table1[[#This Row],[Hours Qualified Social Worker]]+Table1[[#This Row],[Hours Other Social Work Staff]]</f>
        <v>4.9423076923076898</v>
      </c>
      <c r="Q8000" s="3">
        <f>Table1[[#This Row],[Total Hours Social Work Staff Per Resident Per Day]]/Table1[[#This Row],[MDS Census]]</f>
        <v>5.9870873269435576E-2</v>
      </c>
      <c r="R8000" s="3"/>
      <c r="S8000"/>
    </row>
    <row r="8001" spans="1:19" x14ac:dyDescent="0.2">
      <c r="A8001" t="s">
        <v>11868</v>
      </c>
      <c r="B8001" t="s">
        <v>4798</v>
      </c>
      <c r="C8001" t="s">
        <v>11925</v>
      </c>
      <c r="D8001" t="s">
        <v>11929</v>
      </c>
      <c r="E8001" s="3">
        <v>91.329670329670293</v>
      </c>
      <c r="F8001" s="3">
        <v>4.3076923076923004</v>
      </c>
      <c r="G8001" s="3">
        <v>3.2967032967032898E-2</v>
      </c>
      <c r="H8001" s="3">
        <v>0.51373626373626302</v>
      </c>
      <c r="I8001" s="3">
        <v>0.54120879120879095</v>
      </c>
      <c r="J8001" s="3">
        <v>5.3186813186813104</v>
      </c>
      <c r="K8001" s="3">
        <v>8.9725274725274708</v>
      </c>
      <c r="L8001" s="3">
        <f>Table1[[#This Row],[Hours Qualified Activities Professional]]+Table1[[#This Row],[Hours Other Activity Staff]]</f>
        <v>14.291208791208781</v>
      </c>
      <c r="M8001" s="3">
        <f>Table1[[#This Row],[Total Hours Activity Staff]]/Table1[[#This Row],[MDS Census]]</f>
        <v>0.15647936469738896</v>
      </c>
      <c r="N8001" s="3">
        <v>5.0989010989010897</v>
      </c>
      <c r="O8001" s="3">
        <v>5.22252747252747</v>
      </c>
      <c r="P8001" s="3">
        <f>Table1[[#This Row],[Hours Qualified Social Worker]]+Table1[[#This Row],[Hours Other Social Work Staff]]</f>
        <v>10.321428571428559</v>
      </c>
      <c r="Q8001" s="3">
        <f>Table1[[#This Row],[Total Hours Social Work Staff Per Resident Per Day]]/Table1[[#This Row],[MDS Census]]</f>
        <v>0.11301287450366974</v>
      </c>
      <c r="R8001" s="3"/>
      <c r="S8001"/>
    </row>
    <row r="8002" spans="1:19" x14ac:dyDescent="0.2">
      <c r="A8002" t="s">
        <v>11868</v>
      </c>
      <c r="B8002" t="s">
        <v>11931</v>
      </c>
      <c r="C8002" t="s">
        <v>11932</v>
      </c>
      <c r="D8002" t="s">
        <v>11930</v>
      </c>
      <c r="E8002" s="3">
        <v>27.868131868131801</v>
      </c>
      <c r="F8002" s="3">
        <v>0</v>
      </c>
      <c r="G8002" s="3">
        <v>0</v>
      </c>
      <c r="H8002" s="3">
        <v>0</v>
      </c>
      <c r="I8002" s="3">
        <v>0</v>
      </c>
      <c r="J8002" s="3">
        <v>0</v>
      </c>
      <c r="K8002" s="3">
        <v>0</v>
      </c>
      <c r="L8002" s="3">
        <f>Table1[[#This Row],[Hours Qualified Activities Professional]]+Table1[[#This Row],[Hours Other Activity Staff]]</f>
        <v>0</v>
      </c>
      <c r="M8002" s="3">
        <f>Table1[[#This Row],[Total Hours Activity Staff]]/Table1[[#This Row],[MDS Census]]</f>
        <v>0</v>
      </c>
      <c r="N8002" s="3">
        <v>0</v>
      </c>
      <c r="O8002" s="3">
        <v>0</v>
      </c>
      <c r="P8002" s="3">
        <f>Table1[[#This Row],[Hours Qualified Social Worker]]+Table1[[#This Row],[Hours Other Social Work Staff]]</f>
        <v>0</v>
      </c>
      <c r="Q8002" s="3">
        <f>Table1[[#This Row],[Total Hours Social Work Staff Per Resident Per Day]]/Table1[[#This Row],[MDS Census]]</f>
        <v>0</v>
      </c>
      <c r="R8002" s="3"/>
      <c r="S8002"/>
    </row>
    <row r="8003" spans="1:19" x14ac:dyDescent="0.2">
      <c r="A8003" t="s">
        <v>11868</v>
      </c>
      <c r="B8003" t="s">
        <v>11934</v>
      </c>
      <c r="C8003" t="s">
        <v>11935</v>
      </c>
      <c r="D8003" t="s">
        <v>11933</v>
      </c>
      <c r="E8003" s="3">
        <v>80.692307692307594</v>
      </c>
      <c r="F8003" s="3">
        <v>5.1868131868131799</v>
      </c>
      <c r="G8003" s="3">
        <v>0.33681318681318601</v>
      </c>
      <c r="H8003" s="3">
        <v>0.53846153846153799</v>
      </c>
      <c r="I8003" s="3">
        <v>0.84615384615384603</v>
      </c>
      <c r="J8003" s="3">
        <v>3.6923076923076898</v>
      </c>
      <c r="K8003" s="3">
        <v>7.6529670329670303</v>
      </c>
      <c r="L8003" s="3">
        <f>Table1[[#This Row],[Hours Qualified Activities Professional]]+Table1[[#This Row],[Hours Other Activity Staff]]</f>
        <v>11.34527472527472</v>
      </c>
      <c r="M8003" s="3">
        <f>Table1[[#This Row],[Total Hours Activity Staff]]/Table1[[#This Row],[MDS Census]]</f>
        <v>0.1405992101320987</v>
      </c>
      <c r="N8003" s="3">
        <v>5.5384615384615303</v>
      </c>
      <c r="O8003" s="3">
        <v>0</v>
      </c>
      <c r="P8003" s="3">
        <f>Table1[[#This Row],[Hours Qualified Social Worker]]+Table1[[#This Row],[Hours Other Social Work Staff]]</f>
        <v>5.5384615384615303</v>
      </c>
      <c r="Q8003" s="3">
        <f>Table1[[#This Row],[Total Hours Social Work Staff Per Resident Per Day]]/Table1[[#This Row],[MDS Census]]</f>
        <v>6.8636796949475679E-2</v>
      </c>
      <c r="R8003" s="3"/>
      <c r="S8003"/>
    </row>
    <row r="8004" spans="1:19" x14ac:dyDescent="0.2">
      <c r="A8004" t="s">
        <v>11868</v>
      </c>
      <c r="B8004" t="s">
        <v>11934</v>
      </c>
      <c r="C8004" t="s">
        <v>11935</v>
      </c>
      <c r="D8004" t="s">
        <v>11936</v>
      </c>
      <c r="E8004" s="3">
        <v>83.769230769230703</v>
      </c>
      <c r="F8004" s="3">
        <v>5.71428571428571</v>
      </c>
      <c r="G8004" s="3">
        <v>0</v>
      </c>
      <c r="H8004" s="3">
        <v>0.80769230769230704</v>
      </c>
      <c r="I8004" s="3">
        <v>0</v>
      </c>
      <c r="J8004" s="3">
        <v>5.7202197802197796</v>
      </c>
      <c r="K8004" s="3">
        <v>0</v>
      </c>
      <c r="L8004" s="3">
        <f>Table1[[#This Row],[Hours Qualified Activities Professional]]+Table1[[#This Row],[Hours Other Activity Staff]]</f>
        <v>5.7202197802197796</v>
      </c>
      <c r="M8004" s="3">
        <f>Table1[[#This Row],[Total Hours Activity Staff]]/Table1[[#This Row],[MDS Census]]</f>
        <v>6.8285451921815607E-2</v>
      </c>
      <c r="N8004" s="3">
        <v>5.2020879120879098</v>
      </c>
      <c r="O8004" s="3">
        <v>0</v>
      </c>
      <c r="P8004" s="3">
        <f>Table1[[#This Row],[Hours Qualified Social Worker]]+Table1[[#This Row],[Hours Other Social Work Staff]]</f>
        <v>5.2020879120879098</v>
      </c>
      <c r="Q8004" s="3">
        <f>Table1[[#This Row],[Total Hours Social Work Staff Per Resident Per Day]]/Table1[[#This Row],[MDS Census]]</f>
        <v>6.2100223009313942E-2</v>
      </c>
      <c r="R8004" s="3"/>
      <c r="S8004"/>
    </row>
    <row r="8005" spans="1:19" x14ac:dyDescent="0.2">
      <c r="A8005" t="s">
        <v>11868</v>
      </c>
      <c r="B8005" t="s">
        <v>11934</v>
      </c>
      <c r="C8005" t="s">
        <v>11935</v>
      </c>
      <c r="D8005" t="s">
        <v>11937</v>
      </c>
      <c r="E8005" s="3">
        <v>5.9230769230769198</v>
      </c>
      <c r="F8005" s="3">
        <v>8.7912087912087905E-2</v>
      </c>
      <c r="G8005" s="3">
        <v>0</v>
      </c>
      <c r="H8005" s="3">
        <v>0</v>
      </c>
      <c r="I8005" s="3">
        <v>0</v>
      </c>
      <c r="J8005" s="3">
        <v>0</v>
      </c>
      <c r="K8005" s="3">
        <v>0</v>
      </c>
      <c r="L8005" s="3">
        <f>Table1[[#This Row],[Hours Qualified Activities Professional]]+Table1[[#This Row],[Hours Other Activity Staff]]</f>
        <v>0</v>
      </c>
      <c r="M8005" s="3">
        <f>Table1[[#This Row],[Total Hours Activity Staff]]/Table1[[#This Row],[MDS Census]]</f>
        <v>0</v>
      </c>
      <c r="N8005" s="3">
        <v>0</v>
      </c>
      <c r="O8005" s="3">
        <v>0</v>
      </c>
      <c r="P8005" s="3">
        <f>Table1[[#This Row],[Hours Qualified Social Worker]]+Table1[[#This Row],[Hours Other Social Work Staff]]</f>
        <v>0</v>
      </c>
      <c r="Q8005" s="3">
        <f>Table1[[#This Row],[Total Hours Social Work Staff Per Resident Per Day]]/Table1[[#This Row],[MDS Census]]</f>
        <v>0</v>
      </c>
      <c r="R8005" s="3"/>
      <c r="S8005"/>
    </row>
    <row r="8006" spans="1:19" x14ac:dyDescent="0.2">
      <c r="A8006" t="s">
        <v>11868</v>
      </c>
      <c r="B8006" t="s">
        <v>11939</v>
      </c>
      <c r="C8006" t="s">
        <v>11940</v>
      </c>
      <c r="D8006" t="s">
        <v>11938</v>
      </c>
      <c r="E8006" s="3">
        <v>89.307692307692307</v>
      </c>
      <c r="F8006" s="3">
        <v>5.0989010989010897</v>
      </c>
      <c r="G8006" s="3">
        <v>0.41758241758241699</v>
      </c>
      <c r="H8006" s="3">
        <v>0.47252747252747201</v>
      </c>
      <c r="I8006" s="3">
        <v>0.41758241758241699</v>
      </c>
      <c r="J8006" s="3">
        <v>5.9313186813186798</v>
      </c>
      <c r="K8006" s="3">
        <v>4.1181318681318597</v>
      </c>
      <c r="L8006" s="3">
        <f>Table1[[#This Row],[Hours Qualified Activities Professional]]+Table1[[#This Row],[Hours Other Activity Staff]]</f>
        <v>10.04945054945054</v>
      </c>
      <c r="M8006" s="3">
        <f>Table1[[#This Row],[Total Hours Activity Staff]]/Table1[[#This Row],[MDS Census]]</f>
        <v>0.11252614740986824</v>
      </c>
      <c r="N8006" s="3">
        <v>9.7802197802197792</v>
      </c>
      <c r="O8006" s="3">
        <v>0</v>
      </c>
      <c r="P8006" s="3">
        <f>Table1[[#This Row],[Hours Qualified Social Worker]]+Table1[[#This Row],[Hours Other Social Work Staff]]</f>
        <v>9.7802197802197792</v>
      </c>
      <c r="Q8006" s="3">
        <f>Table1[[#This Row],[Total Hours Social Work Staff Per Resident Per Day]]/Table1[[#This Row],[MDS Census]]</f>
        <v>0.10951150486034206</v>
      </c>
      <c r="R8006" s="3"/>
      <c r="S8006"/>
    </row>
    <row r="8007" spans="1:19" x14ac:dyDescent="0.2">
      <c r="A8007" t="s">
        <v>11868</v>
      </c>
      <c r="B8007" t="s">
        <v>11942</v>
      </c>
      <c r="C8007" t="s">
        <v>11943</v>
      </c>
      <c r="D8007" t="s">
        <v>11941</v>
      </c>
      <c r="E8007" s="3">
        <v>31.1538461538461</v>
      </c>
      <c r="F8007" s="3">
        <v>2.8791208791208698</v>
      </c>
      <c r="G8007" s="3">
        <v>0.329670329670329</v>
      </c>
      <c r="H8007" s="3">
        <v>0.164835164835164</v>
      </c>
      <c r="I8007" s="3">
        <v>0</v>
      </c>
      <c r="J8007" s="3">
        <v>0</v>
      </c>
      <c r="K8007" s="3">
        <v>5.4972527472527402</v>
      </c>
      <c r="L8007" s="3">
        <f>Table1[[#This Row],[Hours Qualified Activities Professional]]+Table1[[#This Row],[Hours Other Activity Staff]]</f>
        <v>5.4972527472527402</v>
      </c>
      <c r="M8007" s="3">
        <f>Table1[[#This Row],[Total Hours Activity Staff]]/Table1[[#This Row],[MDS Census]]</f>
        <v>0.17645502645502653</v>
      </c>
      <c r="N8007" s="3">
        <v>0</v>
      </c>
      <c r="O8007" s="3">
        <v>0</v>
      </c>
      <c r="P8007" s="3">
        <f>Table1[[#This Row],[Hours Qualified Social Worker]]+Table1[[#This Row],[Hours Other Social Work Staff]]</f>
        <v>0</v>
      </c>
      <c r="Q8007" s="3">
        <f>Table1[[#This Row],[Total Hours Social Work Staff Per Resident Per Day]]/Table1[[#This Row],[MDS Census]]</f>
        <v>0</v>
      </c>
      <c r="R8007" s="3"/>
      <c r="S8007"/>
    </row>
    <row r="8008" spans="1:19" x14ac:dyDescent="0.2">
      <c r="A8008" t="s">
        <v>11868</v>
      </c>
      <c r="B8008" t="s">
        <v>11942</v>
      </c>
      <c r="C8008" t="s">
        <v>11943</v>
      </c>
      <c r="D8008" t="s">
        <v>11944</v>
      </c>
      <c r="E8008" s="3">
        <v>85.109890109890102</v>
      </c>
      <c r="F8008" s="3">
        <v>5.71428571428571</v>
      </c>
      <c r="G8008" s="3">
        <v>0.52747252747252704</v>
      </c>
      <c r="H8008" s="3">
        <v>0.42857142857142799</v>
      </c>
      <c r="I8008" s="3">
        <v>1.0549450549450501</v>
      </c>
      <c r="J8008" s="3">
        <v>5.5769230769230704</v>
      </c>
      <c r="K8008" s="3">
        <v>4.8818681318681296</v>
      </c>
      <c r="L8008" s="3">
        <f>Table1[[#This Row],[Hours Qualified Activities Professional]]+Table1[[#This Row],[Hours Other Activity Staff]]</f>
        <v>10.458791208791201</v>
      </c>
      <c r="M8008" s="3">
        <f>Table1[[#This Row],[Total Hours Activity Staff]]/Table1[[#This Row],[MDS Census]]</f>
        <v>0.12288573273079398</v>
      </c>
      <c r="N8008" s="3">
        <v>5.5109890109890101</v>
      </c>
      <c r="O8008" s="3">
        <v>0</v>
      </c>
      <c r="P8008" s="3">
        <f>Table1[[#This Row],[Hours Qualified Social Worker]]+Table1[[#This Row],[Hours Other Social Work Staff]]</f>
        <v>5.5109890109890101</v>
      </c>
      <c r="Q8008" s="3">
        <f>Table1[[#This Row],[Total Hours Social Work Staff Per Resident Per Day]]/Table1[[#This Row],[MDS Census]]</f>
        <v>6.4751452550032271E-2</v>
      </c>
      <c r="R8008" s="3"/>
      <c r="S8008"/>
    </row>
    <row r="8009" spans="1:19" x14ac:dyDescent="0.2">
      <c r="A8009" t="s">
        <v>11868</v>
      </c>
      <c r="B8009" t="s">
        <v>2511</v>
      </c>
      <c r="C8009" t="s">
        <v>11946</v>
      </c>
      <c r="D8009" t="s">
        <v>11945</v>
      </c>
      <c r="E8009" s="3">
        <v>162.736263736263</v>
      </c>
      <c r="F8009" s="3">
        <v>6.0228571428571396</v>
      </c>
      <c r="G8009" s="3">
        <v>0.40659340659340598</v>
      </c>
      <c r="H8009" s="3">
        <v>1.6136263736263701</v>
      </c>
      <c r="I8009" s="3">
        <v>3.8562637362637302</v>
      </c>
      <c r="J8009" s="3">
        <v>5.3765934065933996</v>
      </c>
      <c r="K8009" s="3">
        <v>5.1608791208791196</v>
      </c>
      <c r="L8009" s="3">
        <f>Table1[[#This Row],[Hours Qualified Activities Professional]]+Table1[[#This Row],[Hours Other Activity Staff]]</f>
        <v>10.53747252747252</v>
      </c>
      <c r="M8009" s="3">
        <f>Table1[[#This Row],[Total Hours Activity Staff]]/Table1[[#This Row],[MDS Census]]</f>
        <v>6.4751840097238417E-2</v>
      </c>
      <c r="N8009" s="3">
        <v>5.3368131868131803</v>
      </c>
      <c r="O8009" s="3">
        <v>4.7889010989010901</v>
      </c>
      <c r="P8009" s="3">
        <f>Table1[[#This Row],[Hours Qualified Social Worker]]+Table1[[#This Row],[Hours Other Social Work Staff]]</f>
        <v>10.12571428571427</v>
      </c>
      <c r="Q8009" s="3">
        <f>Table1[[#This Row],[Total Hours Social Work Staff Per Resident Per Day]]/Table1[[#This Row],[MDS Census]]</f>
        <v>6.2221621986629942E-2</v>
      </c>
      <c r="R8009" s="3"/>
      <c r="S8009"/>
    </row>
    <row r="8010" spans="1:19" x14ac:dyDescent="0.2">
      <c r="A8010" t="s">
        <v>11868</v>
      </c>
      <c r="B8010" t="s">
        <v>2511</v>
      </c>
      <c r="C8010" t="s">
        <v>11946</v>
      </c>
      <c r="D8010" t="s">
        <v>11947</v>
      </c>
      <c r="E8010" s="3">
        <v>76.813186813186803</v>
      </c>
      <c r="F8010" s="3">
        <v>5.71428571428571</v>
      </c>
      <c r="G8010" s="3">
        <v>0.40109890109890101</v>
      </c>
      <c r="H8010" s="3">
        <v>0</v>
      </c>
      <c r="I8010" s="3">
        <v>4.3241758241758204</v>
      </c>
      <c r="J8010" s="3">
        <v>5.71428571428571</v>
      </c>
      <c r="K8010" s="3">
        <v>12.877912087912</v>
      </c>
      <c r="L8010" s="3">
        <f>Table1[[#This Row],[Hours Qualified Activities Professional]]+Table1[[#This Row],[Hours Other Activity Staff]]</f>
        <v>18.59219780219771</v>
      </c>
      <c r="M8010" s="3">
        <f>Table1[[#This Row],[Total Hours Activity Staff]]/Table1[[#This Row],[MDS Census]]</f>
        <v>0.24204434907009897</v>
      </c>
      <c r="N8010" s="3">
        <v>8.4964835164835097</v>
      </c>
      <c r="O8010" s="3">
        <v>0</v>
      </c>
      <c r="P8010" s="3">
        <f>Table1[[#This Row],[Hours Qualified Social Worker]]+Table1[[#This Row],[Hours Other Social Work Staff]]</f>
        <v>8.4964835164835097</v>
      </c>
      <c r="Q8010" s="3">
        <f>Table1[[#This Row],[Total Hours Social Work Staff Per Resident Per Day]]/Table1[[#This Row],[MDS Census]]</f>
        <v>0.1106123032904148</v>
      </c>
      <c r="R8010" s="3"/>
      <c r="S8010"/>
    </row>
    <row r="8011" spans="1:19" x14ac:dyDescent="0.2">
      <c r="A8011" t="s">
        <v>11868</v>
      </c>
      <c r="B8011" t="s">
        <v>2511</v>
      </c>
      <c r="C8011" t="s">
        <v>11946</v>
      </c>
      <c r="D8011" t="s">
        <v>11948</v>
      </c>
      <c r="E8011" s="3">
        <v>77.252747252747199</v>
      </c>
      <c r="F8011" s="3">
        <v>4.9230769230769198</v>
      </c>
      <c r="G8011" s="3">
        <v>1.09890109890109E-2</v>
      </c>
      <c r="H8011" s="3">
        <v>0.63461538461538403</v>
      </c>
      <c r="I8011" s="3">
        <v>0</v>
      </c>
      <c r="J8011" s="3">
        <v>4.98494505494505</v>
      </c>
      <c r="K8011" s="3">
        <v>0</v>
      </c>
      <c r="L8011" s="3">
        <f>Table1[[#This Row],[Hours Qualified Activities Professional]]+Table1[[#This Row],[Hours Other Activity Staff]]</f>
        <v>4.98494505494505</v>
      </c>
      <c r="M8011" s="3">
        <f>Table1[[#This Row],[Total Hours Activity Staff]]/Table1[[#This Row],[MDS Census]]</f>
        <v>6.4527738264580345E-2</v>
      </c>
      <c r="N8011" s="3">
        <v>0</v>
      </c>
      <c r="O8011" s="3">
        <v>5.2882417582417496</v>
      </c>
      <c r="P8011" s="3">
        <f>Table1[[#This Row],[Hours Qualified Social Worker]]+Table1[[#This Row],[Hours Other Social Work Staff]]</f>
        <v>5.2882417582417496</v>
      </c>
      <c r="Q8011" s="3">
        <f>Table1[[#This Row],[Total Hours Social Work Staff Per Resident Per Day]]/Table1[[#This Row],[MDS Census]]</f>
        <v>6.8453769559032651E-2</v>
      </c>
      <c r="R8011" s="3"/>
      <c r="S8011"/>
    </row>
    <row r="8012" spans="1:19" x14ac:dyDescent="0.2">
      <c r="A8012" t="s">
        <v>11868</v>
      </c>
      <c r="B8012" t="s">
        <v>2511</v>
      </c>
      <c r="C8012" t="s">
        <v>11946</v>
      </c>
      <c r="D8012" t="s">
        <v>11949</v>
      </c>
      <c r="E8012" s="3">
        <v>92.780219780219696</v>
      </c>
      <c r="F8012" s="3">
        <v>5.0274725274725203</v>
      </c>
      <c r="G8012" s="3">
        <v>0.35714285714285698</v>
      </c>
      <c r="H8012" s="3">
        <v>0.52747252747252704</v>
      </c>
      <c r="I8012" s="3">
        <v>3.09340659340659</v>
      </c>
      <c r="J8012" s="3">
        <v>3.93956043956043</v>
      </c>
      <c r="K8012" s="3">
        <v>9.73351648351648</v>
      </c>
      <c r="L8012" s="3">
        <f>Table1[[#This Row],[Hours Qualified Activities Professional]]+Table1[[#This Row],[Hours Other Activity Staff]]</f>
        <v>13.673076923076909</v>
      </c>
      <c r="M8012" s="3">
        <f>Table1[[#This Row],[Total Hours Activity Staff]]/Table1[[#This Row],[MDS Census]]</f>
        <v>0.14737060286627973</v>
      </c>
      <c r="N8012" s="3">
        <v>5.1318681318681296</v>
      </c>
      <c r="O8012" s="3">
        <v>0</v>
      </c>
      <c r="P8012" s="3">
        <f>Table1[[#This Row],[Hours Qualified Social Worker]]+Table1[[#This Row],[Hours Other Social Work Staff]]</f>
        <v>5.1318681318681296</v>
      </c>
      <c r="Q8012" s="3">
        <f>Table1[[#This Row],[Total Hours Social Work Staff Per Resident Per Day]]/Table1[[#This Row],[MDS Census]]</f>
        <v>5.5312092857988895E-2</v>
      </c>
      <c r="R8012" s="3"/>
      <c r="S8012"/>
    </row>
    <row r="8013" spans="1:19" x14ac:dyDescent="0.2">
      <c r="A8013" t="s">
        <v>11868</v>
      </c>
      <c r="B8013" t="s">
        <v>2511</v>
      </c>
      <c r="C8013" t="s">
        <v>11946</v>
      </c>
      <c r="D8013" t="s">
        <v>11950</v>
      </c>
      <c r="E8013" s="3">
        <v>15.9670329670329</v>
      </c>
      <c r="F8013" s="3">
        <v>4.9423076923076898</v>
      </c>
      <c r="G8013" s="3">
        <v>0.118131868131868</v>
      </c>
      <c r="H8013" s="3">
        <v>0</v>
      </c>
      <c r="I8013" s="3">
        <v>0.17032967032967</v>
      </c>
      <c r="J8013" s="3">
        <v>4.1135164835164799</v>
      </c>
      <c r="K8013" s="3">
        <v>3.0585714285714198</v>
      </c>
      <c r="L8013" s="3">
        <f>Table1[[#This Row],[Hours Qualified Activities Professional]]+Table1[[#This Row],[Hours Other Activity Staff]]</f>
        <v>7.1720879120878998</v>
      </c>
      <c r="M8013" s="3">
        <f>Table1[[#This Row],[Total Hours Activity Staff]]/Table1[[#This Row],[MDS Census]]</f>
        <v>0.44918100481761986</v>
      </c>
      <c r="N8013" s="3">
        <v>0</v>
      </c>
      <c r="O8013" s="3">
        <v>4.8120879120879101</v>
      </c>
      <c r="P8013" s="3">
        <f>Table1[[#This Row],[Hours Qualified Social Worker]]+Table1[[#This Row],[Hours Other Social Work Staff]]</f>
        <v>4.8120879120879101</v>
      </c>
      <c r="Q8013" s="3">
        <f>Table1[[#This Row],[Total Hours Social Work Staff Per Resident Per Day]]/Table1[[#This Row],[MDS Census]]</f>
        <v>0.30137646249139827</v>
      </c>
      <c r="R8013" s="3"/>
      <c r="S8013"/>
    </row>
    <row r="8014" spans="1:19" x14ac:dyDescent="0.2">
      <c r="A8014" t="s">
        <v>11868</v>
      </c>
      <c r="B8014" t="s">
        <v>2511</v>
      </c>
      <c r="C8014" t="s">
        <v>11946</v>
      </c>
      <c r="D8014" t="s">
        <v>11951</v>
      </c>
      <c r="E8014" s="3">
        <v>136.912087912087</v>
      </c>
      <c r="F8014" s="3">
        <v>5.0989010989010897</v>
      </c>
      <c r="G8014" s="3">
        <v>0.19780219780219699</v>
      </c>
      <c r="H8014" s="3">
        <v>1.8736263736263701</v>
      </c>
      <c r="I8014" s="3">
        <v>5.2747252747252702</v>
      </c>
      <c r="J8014" s="3">
        <v>5.5384615384615303</v>
      </c>
      <c r="K8014" s="3">
        <v>10.0412087912087</v>
      </c>
      <c r="L8014" s="3">
        <f>Table1[[#This Row],[Hours Qualified Activities Professional]]+Table1[[#This Row],[Hours Other Activity Staff]]</f>
        <v>15.579670329670229</v>
      </c>
      <c r="M8014" s="3">
        <f>Table1[[#This Row],[Total Hours Activity Staff]]/Table1[[#This Row],[MDS Census]]</f>
        <v>0.11379324183321296</v>
      </c>
      <c r="N8014" s="3">
        <v>5.4505494505494498</v>
      </c>
      <c r="O8014" s="3">
        <v>5.44780219780219</v>
      </c>
      <c r="P8014" s="3">
        <f>Table1[[#This Row],[Hours Qualified Social Worker]]+Table1[[#This Row],[Hours Other Social Work Staff]]</f>
        <v>10.898351648351639</v>
      </c>
      <c r="Q8014" s="3">
        <f>Table1[[#This Row],[Total Hours Social Work Staff Per Resident Per Day]]/Table1[[#This Row],[MDS Census]]</f>
        <v>7.9601091580384115E-2</v>
      </c>
      <c r="R8014" s="3"/>
      <c r="S8014"/>
    </row>
    <row r="8015" spans="1:19" x14ac:dyDescent="0.2">
      <c r="A8015" t="s">
        <v>11868</v>
      </c>
      <c r="B8015" t="s">
        <v>10285</v>
      </c>
      <c r="C8015" t="s">
        <v>11953</v>
      </c>
      <c r="D8015" t="s">
        <v>11952</v>
      </c>
      <c r="E8015" s="3">
        <v>85.549450549450498</v>
      </c>
      <c r="F8015" s="3">
        <v>5.4945054945054901</v>
      </c>
      <c r="G8015" s="3">
        <v>1.1593406593406499</v>
      </c>
      <c r="H8015" s="3">
        <v>0.66483516483516403</v>
      </c>
      <c r="I8015" s="3">
        <v>0.35164835164835101</v>
      </c>
      <c r="J8015" s="3">
        <v>5.4348351648351603</v>
      </c>
      <c r="K8015" s="3">
        <v>2.2334065934065901</v>
      </c>
      <c r="L8015" s="3">
        <f>Table1[[#This Row],[Hours Qualified Activities Professional]]+Table1[[#This Row],[Hours Other Activity Staff]]</f>
        <v>7.6682417582417504</v>
      </c>
      <c r="M8015" s="3">
        <f>Table1[[#This Row],[Total Hours Activity Staff]]/Table1[[#This Row],[MDS Census]]</f>
        <v>8.9635195889531116E-2</v>
      </c>
      <c r="N8015" s="3">
        <v>5.5384615384615303</v>
      </c>
      <c r="O8015" s="3">
        <v>0</v>
      </c>
      <c r="P8015" s="3">
        <f>Table1[[#This Row],[Hours Qualified Social Worker]]+Table1[[#This Row],[Hours Other Social Work Staff]]</f>
        <v>5.5384615384615303</v>
      </c>
      <c r="Q8015" s="3">
        <f>Table1[[#This Row],[Total Hours Social Work Staff Per Resident Per Day]]/Table1[[#This Row],[MDS Census]]</f>
        <v>6.4739884393063524E-2</v>
      </c>
      <c r="R8015" s="3"/>
      <c r="S8015"/>
    </row>
    <row r="8016" spans="1:19" x14ac:dyDescent="0.2">
      <c r="A8016" t="s">
        <v>11868</v>
      </c>
      <c r="B8016" t="s">
        <v>11955</v>
      </c>
      <c r="C8016" t="s">
        <v>11889</v>
      </c>
      <c r="D8016" t="s">
        <v>11954</v>
      </c>
      <c r="E8016" s="3">
        <v>111.76923076923001</v>
      </c>
      <c r="F8016" s="3">
        <v>5.6263736263736197</v>
      </c>
      <c r="G8016" s="3">
        <v>0.15384615384615299</v>
      </c>
      <c r="H8016" s="3">
        <v>1.3846153846153799</v>
      </c>
      <c r="I8016" s="3">
        <v>0.78571428571428503</v>
      </c>
      <c r="J8016" s="3">
        <v>5.8059340659340597</v>
      </c>
      <c r="K8016" s="3">
        <v>6.1897802197802099</v>
      </c>
      <c r="L8016" s="3">
        <f>Table1[[#This Row],[Hours Qualified Activities Professional]]+Table1[[#This Row],[Hours Other Activity Staff]]</f>
        <v>11.99571428571427</v>
      </c>
      <c r="M8016" s="3">
        <f>Table1[[#This Row],[Total Hours Activity Staff]]/Table1[[#This Row],[MDS Census]]</f>
        <v>0.10732573001671478</v>
      </c>
      <c r="N8016" s="3">
        <v>0</v>
      </c>
      <c r="O8016" s="3">
        <v>0</v>
      </c>
      <c r="P8016" s="3">
        <f>Table1[[#This Row],[Hours Qualified Social Worker]]+Table1[[#This Row],[Hours Other Social Work Staff]]</f>
        <v>0</v>
      </c>
      <c r="Q8016" s="3">
        <f>Table1[[#This Row],[Total Hours Social Work Staff Per Resident Per Day]]/Table1[[#This Row],[MDS Census]]</f>
        <v>0</v>
      </c>
      <c r="R8016" s="3"/>
      <c r="S8016"/>
    </row>
    <row r="8017" spans="1:19" x14ac:dyDescent="0.2">
      <c r="A8017" t="s">
        <v>11868</v>
      </c>
      <c r="B8017" t="s">
        <v>4156</v>
      </c>
      <c r="C8017" t="s">
        <v>11957</v>
      </c>
      <c r="D8017" t="s">
        <v>11956</v>
      </c>
      <c r="E8017" s="3">
        <v>121.03296703296699</v>
      </c>
      <c r="F8017" s="3">
        <v>35.837362637362602</v>
      </c>
      <c r="G8017" s="3">
        <v>0.60439560439560402</v>
      </c>
      <c r="H8017" s="3">
        <v>0.96428571428571397</v>
      </c>
      <c r="I8017" s="3">
        <v>2.81868131868131</v>
      </c>
      <c r="J8017" s="3">
        <v>0</v>
      </c>
      <c r="K8017" s="3">
        <v>14.764395604395601</v>
      </c>
      <c r="L8017" s="3">
        <f>Table1[[#This Row],[Hours Qualified Activities Professional]]+Table1[[#This Row],[Hours Other Activity Staff]]</f>
        <v>14.764395604395601</v>
      </c>
      <c r="M8017" s="3">
        <f>Table1[[#This Row],[Total Hours Activity Staff]]/Table1[[#This Row],[MDS Census]]</f>
        <v>0.12198656255674596</v>
      </c>
      <c r="N8017" s="3">
        <v>5.6338461538461502</v>
      </c>
      <c r="O8017" s="3">
        <v>0</v>
      </c>
      <c r="P8017" s="3">
        <f>Table1[[#This Row],[Hours Qualified Social Worker]]+Table1[[#This Row],[Hours Other Social Work Staff]]</f>
        <v>5.6338461538461502</v>
      </c>
      <c r="Q8017" s="3">
        <f>Table1[[#This Row],[Total Hours Social Work Staff Per Resident Per Day]]/Table1[[#This Row],[MDS Census]]</f>
        <v>4.654802978027963E-2</v>
      </c>
      <c r="R8017" s="3"/>
      <c r="S8017"/>
    </row>
    <row r="8018" spans="1:19" x14ac:dyDescent="0.2">
      <c r="A8018" t="s">
        <v>11868</v>
      </c>
      <c r="B8018" t="s">
        <v>10882</v>
      </c>
      <c r="C8018" t="s">
        <v>11869</v>
      </c>
      <c r="D8018" t="s">
        <v>11958</v>
      </c>
      <c r="E8018" s="3">
        <v>82.736263736263695</v>
      </c>
      <c r="F8018" s="3">
        <v>7.3749450549450497</v>
      </c>
      <c r="G8018" s="3">
        <v>2.0302197802197801</v>
      </c>
      <c r="H8018" s="3">
        <v>0.24725274725274701</v>
      </c>
      <c r="I8018" s="3">
        <v>0.359890109890109</v>
      </c>
      <c r="J8018" s="3">
        <v>7.96428571428571</v>
      </c>
      <c r="K8018" s="3">
        <v>0.89010989010988995</v>
      </c>
      <c r="L8018" s="3">
        <f>Table1[[#This Row],[Hours Qualified Activities Professional]]+Table1[[#This Row],[Hours Other Activity Staff]]</f>
        <v>8.8543956043956005</v>
      </c>
      <c r="M8018" s="3">
        <f>Table1[[#This Row],[Total Hours Activity Staff]]/Table1[[#This Row],[MDS Census]]</f>
        <v>0.10701952450524639</v>
      </c>
      <c r="N8018" s="3">
        <v>5.6758241758241699</v>
      </c>
      <c r="O8018" s="3">
        <v>0</v>
      </c>
      <c r="P8018" s="3">
        <f>Table1[[#This Row],[Hours Qualified Social Worker]]+Table1[[#This Row],[Hours Other Social Work Staff]]</f>
        <v>5.6758241758241699</v>
      </c>
      <c r="Q8018" s="3">
        <f>Table1[[#This Row],[Total Hours Social Work Staff Per Resident Per Day]]/Table1[[#This Row],[MDS Census]]</f>
        <v>6.8601407889493926E-2</v>
      </c>
      <c r="R8018" s="3"/>
      <c r="S8018"/>
    </row>
    <row r="8019" spans="1:19" x14ac:dyDescent="0.2">
      <c r="A8019" t="s">
        <v>11868</v>
      </c>
      <c r="B8019" t="s">
        <v>11960</v>
      </c>
      <c r="C8019" t="s">
        <v>11884</v>
      </c>
      <c r="D8019" t="s">
        <v>11959</v>
      </c>
      <c r="E8019" s="3">
        <v>102.87912087911999</v>
      </c>
      <c r="F8019" s="3">
        <v>5.71428571428571</v>
      </c>
      <c r="G8019" s="3">
        <v>0.71428571428571397</v>
      </c>
      <c r="H8019" s="3">
        <v>0.48252747252747202</v>
      </c>
      <c r="I8019" s="3">
        <v>0</v>
      </c>
      <c r="J8019" s="3">
        <v>5.0626373626373598</v>
      </c>
      <c r="K8019" s="3">
        <v>5.7507692307692304</v>
      </c>
      <c r="L8019" s="3">
        <f>Table1[[#This Row],[Hours Qualified Activities Professional]]+Table1[[#This Row],[Hours Other Activity Staff]]</f>
        <v>10.81340659340659</v>
      </c>
      <c r="M8019" s="3">
        <f>Table1[[#This Row],[Total Hours Activity Staff]]/Table1[[#This Row],[MDS Census]]</f>
        <v>0.10510788293099853</v>
      </c>
      <c r="N8019" s="3">
        <v>5.4505494505494498</v>
      </c>
      <c r="O8019" s="3">
        <v>4.0520879120879103</v>
      </c>
      <c r="P8019" s="3">
        <f>Table1[[#This Row],[Hours Qualified Social Worker]]+Table1[[#This Row],[Hours Other Social Work Staff]]</f>
        <v>9.5026373626373601</v>
      </c>
      <c r="Q8019" s="3">
        <f>Table1[[#This Row],[Total Hours Social Work Staff Per Resident Per Day]]/Table1[[#This Row],[MDS Census]]</f>
        <v>9.2367015594959107E-2</v>
      </c>
      <c r="R8019" s="3"/>
      <c r="S8019"/>
    </row>
    <row r="8020" spans="1:19" x14ac:dyDescent="0.2">
      <c r="A8020" t="s">
        <v>11868</v>
      </c>
      <c r="B8020" t="s">
        <v>11960</v>
      </c>
      <c r="C8020" t="s">
        <v>11884</v>
      </c>
      <c r="D8020" t="s">
        <v>11961</v>
      </c>
      <c r="E8020" s="3">
        <v>64.461538461538396</v>
      </c>
      <c r="F8020" s="3">
        <v>5.3626373626373596</v>
      </c>
      <c r="G8020" s="3">
        <v>3.2967032967032898E-2</v>
      </c>
      <c r="H8020" s="3">
        <v>0.52747252747252704</v>
      </c>
      <c r="I8020" s="3">
        <v>0.41593406593406501</v>
      </c>
      <c r="J8020" s="3">
        <v>5.8434065934065904</v>
      </c>
      <c r="K8020" s="3">
        <v>0</v>
      </c>
      <c r="L8020" s="3">
        <f>Table1[[#This Row],[Hours Qualified Activities Professional]]+Table1[[#This Row],[Hours Other Activity Staff]]</f>
        <v>5.8434065934065904</v>
      </c>
      <c r="M8020" s="3">
        <f>Table1[[#This Row],[Total Hours Activity Staff]]/Table1[[#This Row],[MDS Census]]</f>
        <v>9.0649505625639323E-2</v>
      </c>
      <c r="N8020" s="3">
        <v>5.1868131868131799</v>
      </c>
      <c r="O8020" s="3">
        <v>0</v>
      </c>
      <c r="P8020" s="3">
        <f>Table1[[#This Row],[Hours Qualified Social Worker]]+Table1[[#This Row],[Hours Other Social Work Staff]]</f>
        <v>5.1868131868131799</v>
      </c>
      <c r="Q8020" s="3">
        <f>Table1[[#This Row],[Total Hours Social Work Staff Per Resident Per Day]]/Table1[[#This Row],[MDS Census]]</f>
        <v>8.0463689055574467E-2</v>
      </c>
      <c r="R8020" s="3"/>
      <c r="S8020"/>
    </row>
    <row r="8021" spans="1:19" x14ac:dyDescent="0.2">
      <c r="A8021" t="s">
        <v>11868</v>
      </c>
      <c r="B8021" t="s">
        <v>11963</v>
      </c>
      <c r="C8021" t="s">
        <v>1020</v>
      </c>
      <c r="D8021" t="s">
        <v>11962</v>
      </c>
      <c r="E8021" s="3">
        <v>23.208791208791201</v>
      </c>
      <c r="F8021" s="3">
        <v>0</v>
      </c>
      <c r="G8021" s="3">
        <v>0</v>
      </c>
      <c r="H8021" s="3">
        <v>0</v>
      </c>
      <c r="I8021" s="3">
        <v>0.87362637362637297</v>
      </c>
      <c r="J8021" s="3">
        <v>0</v>
      </c>
      <c r="K8021" s="3">
        <v>0</v>
      </c>
      <c r="L8021" s="3">
        <f>Table1[[#This Row],[Hours Qualified Activities Professional]]+Table1[[#This Row],[Hours Other Activity Staff]]</f>
        <v>0</v>
      </c>
      <c r="M8021" s="3">
        <f>Table1[[#This Row],[Total Hours Activity Staff]]/Table1[[#This Row],[MDS Census]]</f>
        <v>0</v>
      </c>
      <c r="N8021" s="3">
        <v>2.8131868131868099</v>
      </c>
      <c r="O8021" s="3">
        <v>0</v>
      </c>
      <c r="P8021" s="3">
        <f>Table1[[#This Row],[Hours Qualified Social Worker]]+Table1[[#This Row],[Hours Other Social Work Staff]]</f>
        <v>2.8131868131868099</v>
      </c>
      <c r="Q8021" s="3">
        <f>Table1[[#This Row],[Total Hours Social Work Staff Per Resident Per Day]]/Table1[[#This Row],[MDS Census]]</f>
        <v>0.1212121212121211</v>
      </c>
      <c r="R8021" s="3"/>
      <c r="S8021"/>
    </row>
    <row r="8022" spans="1:19" x14ac:dyDescent="0.2">
      <c r="A8022" t="s">
        <v>11868</v>
      </c>
      <c r="B8022" t="s">
        <v>11963</v>
      </c>
      <c r="C8022" t="s">
        <v>1020</v>
      </c>
      <c r="D8022" t="s">
        <v>11964</v>
      </c>
      <c r="E8022" s="3">
        <v>85.967032967032907</v>
      </c>
      <c r="F8022" s="3">
        <v>5.71428571428571</v>
      </c>
      <c r="G8022" s="3">
        <v>0.39560439560439498</v>
      </c>
      <c r="H8022" s="3">
        <v>0.41758241758241699</v>
      </c>
      <c r="I8022" s="3">
        <v>2.4945054945054901</v>
      </c>
      <c r="J8022" s="3">
        <v>5.24747252747252</v>
      </c>
      <c r="K8022" s="3">
        <v>10.0698901098901</v>
      </c>
      <c r="L8022" s="3">
        <f>Table1[[#This Row],[Hours Qualified Activities Professional]]+Table1[[#This Row],[Hours Other Activity Staff]]</f>
        <v>15.317362637362621</v>
      </c>
      <c r="M8022" s="3">
        <f>Table1[[#This Row],[Total Hours Activity Staff]]/Table1[[#This Row],[MDS Census]]</f>
        <v>0.17817716988367627</v>
      </c>
      <c r="N8022" s="3">
        <v>4.0176923076923003</v>
      </c>
      <c r="O8022" s="3">
        <v>0</v>
      </c>
      <c r="P8022" s="3">
        <f>Table1[[#This Row],[Hours Qualified Social Worker]]+Table1[[#This Row],[Hours Other Social Work Staff]]</f>
        <v>4.0176923076923003</v>
      </c>
      <c r="Q8022" s="3">
        <f>Table1[[#This Row],[Total Hours Social Work Staff Per Resident Per Day]]/Table1[[#This Row],[MDS Census]]</f>
        <v>4.6735267800076641E-2</v>
      </c>
      <c r="R8022" s="3"/>
      <c r="S8022"/>
    </row>
    <row r="8023" spans="1:19" x14ac:dyDescent="0.2">
      <c r="A8023" t="s">
        <v>11868</v>
      </c>
      <c r="B8023" t="s">
        <v>9637</v>
      </c>
      <c r="C8023" t="s">
        <v>11966</v>
      </c>
      <c r="D8023" t="s">
        <v>11965</v>
      </c>
      <c r="E8023" s="3">
        <v>113.120879120879</v>
      </c>
      <c r="F8023" s="3">
        <v>0</v>
      </c>
      <c r="G8023" s="3">
        <v>2.2857142857142798</v>
      </c>
      <c r="H8023" s="3">
        <v>1.1263736263736199</v>
      </c>
      <c r="I8023" s="3">
        <v>10</v>
      </c>
      <c r="J8023" s="3">
        <v>8.6965934065934007</v>
      </c>
      <c r="K8023" s="3">
        <v>4.6373626373626298</v>
      </c>
      <c r="L8023" s="3">
        <f>Table1[[#This Row],[Hours Qualified Activities Professional]]+Table1[[#This Row],[Hours Other Activity Staff]]</f>
        <v>13.333956043956031</v>
      </c>
      <c r="M8023" s="3">
        <f>Table1[[#This Row],[Total Hours Activity Staff]]/Table1[[#This Row],[MDS Census]]</f>
        <v>0.11787351855449778</v>
      </c>
      <c r="N8023" s="3">
        <v>8.7032967032967008</v>
      </c>
      <c r="O8023" s="3">
        <v>0</v>
      </c>
      <c r="P8023" s="3">
        <f>Table1[[#This Row],[Hours Qualified Social Worker]]+Table1[[#This Row],[Hours Other Social Work Staff]]</f>
        <v>8.7032967032967008</v>
      </c>
      <c r="Q8023" s="3">
        <f>Table1[[#This Row],[Total Hours Social Work Staff Per Resident Per Day]]/Table1[[#This Row],[MDS Census]]</f>
        <v>7.6938022148824614E-2</v>
      </c>
      <c r="R8023" s="3"/>
      <c r="S8023"/>
    </row>
    <row r="8024" spans="1:19" x14ac:dyDescent="0.2">
      <c r="A8024" t="s">
        <v>11868</v>
      </c>
      <c r="B8024" t="s">
        <v>9637</v>
      </c>
      <c r="C8024" t="s">
        <v>11966</v>
      </c>
      <c r="D8024" t="s">
        <v>11967</v>
      </c>
      <c r="E8024" s="3">
        <v>76.890109890109798</v>
      </c>
      <c r="F8024" s="3">
        <v>0</v>
      </c>
      <c r="G8024" s="3">
        <v>0.356043956043956</v>
      </c>
      <c r="H8024" s="3">
        <v>0.31318681318681302</v>
      </c>
      <c r="I8024" s="3">
        <v>0.359890109890109</v>
      </c>
      <c r="J8024" s="3">
        <v>0</v>
      </c>
      <c r="K8024" s="3">
        <v>0</v>
      </c>
      <c r="L8024" s="3">
        <f>Table1[[#This Row],[Hours Qualified Activities Professional]]+Table1[[#This Row],[Hours Other Activity Staff]]</f>
        <v>0</v>
      </c>
      <c r="M8024" s="3">
        <f>Table1[[#This Row],[Total Hours Activity Staff]]/Table1[[#This Row],[MDS Census]]</f>
        <v>0</v>
      </c>
      <c r="N8024" s="3">
        <v>0</v>
      </c>
      <c r="O8024" s="3">
        <v>5.5384615384615303</v>
      </c>
      <c r="P8024" s="3">
        <f>Table1[[#This Row],[Hours Qualified Social Worker]]+Table1[[#This Row],[Hours Other Social Work Staff]]</f>
        <v>5.5384615384615303</v>
      </c>
      <c r="Q8024" s="3">
        <f>Table1[[#This Row],[Total Hours Social Work Staff Per Resident Per Day]]/Table1[[#This Row],[MDS Census]]</f>
        <v>7.2030870373016989E-2</v>
      </c>
      <c r="R8024" s="3"/>
      <c r="S8024"/>
    </row>
    <row r="8025" spans="1:19" x14ac:dyDescent="0.2">
      <c r="A8025" t="s">
        <v>11868</v>
      </c>
      <c r="B8025" t="s">
        <v>9637</v>
      </c>
      <c r="C8025" t="s">
        <v>11966</v>
      </c>
      <c r="D8025" t="s">
        <v>11968</v>
      </c>
      <c r="E8025" s="3">
        <v>61.274725274725199</v>
      </c>
      <c r="F8025" s="3">
        <v>6.7692307692307603</v>
      </c>
      <c r="G8025" s="3">
        <v>0.25714285714285701</v>
      </c>
      <c r="H8025" s="3">
        <v>0.45142857142857101</v>
      </c>
      <c r="I8025" s="3">
        <v>0.31868131868131799</v>
      </c>
      <c r="J8025" s="3">
        <v>0</v>
      </c>
      <c r="K8025" s="3">
        <v>0</v>
      </c>
      <c r="L8025" s="3">
        <f>Table1[[#This Row],[Hours Qualified Activities Professional]]+Table1[[#This Row],[Hours Other Activity Staff]]</f>
        <v>0</v>
      </c>
      <c r="M8025" s="3">
        <f>Table1[[#This Row],[Total Hours Activity Staff]]/Table1[[#This Row],[MDS Census]]</f>
        <v>0</v>
      </c>
      <c r="N8025" s="3">
        <v>0</v>
      </c>
      <c r="O8025" s="3">
        <v>5.4505494505494498</v>
      </c>
      <c r="P8025" s="3">
        <f>Table1[[#This Row],[Hours Qualified Social Worker]]+Table1[[#This Row],[Hours Other Social Work Staff]]</f>
        <v>5.4505494505494498</v>
      </c>
      <c r="Q8025" s="3">
        <f>Table1[[#This Row],[Total Hours Social Work Staff Per Resident Per Day]]/Table1[[#This Row],[MDS Census]]</f>
        <v>8.895265423242478E-2</v>
      </c>
      <c r="R8025" s="3"/>
      <c r="S8025"/>
    </row>
    <row r="8026" spans="1:19" x14ac:dyDescent="0.2">
      <c r="A8026" t="s">
        <v>11868</v>
      </c>
      <c r="B8026" t="s">
        <v>9637</v>
      </c>
      <c r="C8026" t="s">
        <v>11966</v>
      </c>
      <c r="D8026" t="s">
        <v>11969</v>
      </c>
      <c r="E8026" s="3">
        <v>8.2087912087911992</v>
      </c>
      <c r="F8026" s="3">
        <v>14.5045054945054</v>
      </c>
      <c r="G8026" s="3">
        <v>0</v>
      </c>
      <c r="H8026" s="3">
        <v>9.0659340659340601E-2</v>
      </c>
      <c r="I8026" s="3">
        <v>0</v>
      </c>
      <c r="J8026" s="3">
        <v>1.8571428571428501</v>
      </c>
      <c r="K8026" s="3">
        <v>1.7005494505494501</v>
      </c>
      <c r="L8026" s="3">
        <f>Table1[[#This Row],[Hours Qualified Activities Professional]]+Table1[[#This Row],[Hours Other Activity Staff]]</f>
        <v>3.5576923076923004</v>
      </c>
      <c r="M8026" s="3">
        <f>Table1[[#This Row],[Total Hours Activity Staff]]/Table1[[#This Row],[MDS Census]]</f>
        <v>0.43340026773761675</v>
      </c>
      <c r="N8026" s="3">
        <v>4.4148351648351598</v>
      </c>
      <c r="O8026" s="3">
        <v>0</v>
      </c>
      <c r="P8026" s="3">
        <f>Table1[[#This Row],[Hours Qualified Social Worker]]+Table1[[#This Row],[Hours Other Social Work Staff]]</f>
        <v>4.4148351648351598</v>
      </c>
      <c r="Q8026" s="3">
        <f>Table1[[#This Row],[Total Hours Social Work Staff Per Resident Per Day]]/Table1[[#This Row],[MDS Census]]</f>
        <v>0.53781793842034809</v>
      </c>
      <c r="R8026" s="3"/>
      <c r="S8026"/>
    </row>
    <row r="8027" spans="1:19" x14ac:dyDescent="0.2">
      <c r="A8027" t="s">
        <v>11868</v>
      </c>
      <c r="B8027" t="s">
        <v>9637</v>
      </c>
      <c r="C8027" t="s">
        <v>11966</v>
      </c>
      <c r="D8027" t="s">
        <v>11970</v>
      </c>
      <c r="E8027" s="3">
        <v>80.2967032967032</v>
      </c>
      <c r="F8027" s="3">
        <v>5.20307692307692</v>
      </c>
      <c r="G8027" s="3">
        <v>0</v>
      </c>
      <c r="H8027" s="3">
        <v>0.38736263736263699</v>
      </c>
      <c r="I8027" s="3">
        <v>0.64285714285714202</v>
      </c>
      <c r="J8027" s="3">
        <v>5.6725274725274701</v>
      </c>
      <c r="K8027" s="3">
        <v>0</v>
      </c>
      <c r="L8027" s="3">
        <f>Table1[[#This Row],[Hours Qualified Activities Professional]]+Table1[[#This Row],[Hours Other Activity Staff]]</f>
        <v>5.6725274725274701</v>
      </c>
      <c r="M8027" s="3">
        <f>Table1[[#This Row],[Total Hours Activity Staff]]/Table1[[#This Row],[MDS Census]]</f>
        <v>7.0644587381962554E-2</v>
      </c>
      <c r="N8027" s="3">
        <v>4.97527472527472</v>
      </c>
      <c r="O8027" s="3">
        <v>0</v>
      </c>
      <c r="P8027" s="3">
        <f>Table1[[#This Row],[Hours Qualified Social Worker]]+Table1[[#This Row],[Hours Other Social Work Staff]]</f>
        <v>4.97527472527472</v>
      </c>
      <c r="Q8027" s="3">
        <f>Table1[[#This Row],[Total Hours Social Work Staff Per Resident Per Day]]/Table1[[#This Row],[MDS Census]]</f>
        <v>6.1961133159983584E-2</v>
      </c>
      <c r="R8027" s="3"/>
      <c r="S8027"/>
    </row>
    <row r="8028" spans="1:19" x14ac:dyDescent="0.2">
      <c r="A8028" t="s">
        <v>11868</v>
      </c>
      <c r="B8028" t="s">
        <v>9637</v>
      </c>
      <c r="C8028" t="s">
        <v>11966</v>
      </c>
      <c r="D8028" t="s">
        <v>11971</v>
      </c>
      <c r="E8028" s="3">
        <v>98.208791208791197</v>
      </c>
      <c r="F8028" s="3">
        <v>5.6263736263736197</v>
      </c>
      <c r="G8028" s="3">
        <v>0</v>
      </c>
      <c r="H8028" s="3">
        <v>0.57142857142857095</v>
      </c>
      <c r="I8028" s="3">
        <v>0</v>
      </c>
      <c r="J8028" s="3">
        <v>0</v>
      </c>
      <c r="K8028" s="3">
        <v>7.7692307692307603</v>
      </c>
      <c r="L8028" s="3">
        <f>Table1[[#This Row],[Hours Qualified Activities Professional]]+Table1[[#This Row],[Hours Other Activity Staff]]</f>
        <v>7.7692307692307603</v>
      </c>
      <c r="M8028" s="3">
        <f>Table1[[#This Row],[Total Hours Activity Staff]]/Table1[[#This Row],[MDS Census]]</f>
        <v>7.9109320801163618E-2</v>
      </c>
      <c r="N8028" s="3">
        <v>0</v>
      </c>
      <c r="O8028" s="3">
        <v>5.44780219780219</v>
      </c>
      <c r="P8028" s="3">
        <f>Table1[[#This Row],[Hours Qualified Social Worker]]+Table1[[#This Row],[Hours Other Social Work Staff]]</f>
        <v>5.44780219780219</v>
      </c>
      <c r="Q8028" s="3">
        <f>Table1[[#This Row],[Total Hours Social Work Staff Per Resident Per Day]]/Table1[[#This Row],[MDS Census]]</f>
        <v>5.5471634776770654E-2</v>
      </c>
      <c r="R8028" s="3"/>
      <c r="S8028"/>
    </row>
    <row r="8029" spans="1:19" x14ac:dyDescent="0.2">
      <c r="A8029" t="s">
        <v>11868</v>
      </c>
      <c r="B8029" t="s">
        <v>9637</v>
      </c>
      <c r="C8029" t="s">
        <v>11966</v>
      </c>
      <c r="D8029" t="s">
        <v>11972</v>
      </c>
      <c r="E8029" s="3">
        <v>94.626373626373606</v>
      </c>
      <c r="F8029" s="3">
        <v>5.71428571428571</v>
      </c>
      <c r="G8029" s="3">
        <v>0</v>
      </c>
      <c r="H8029" s="3">
        <v>0.57417582417582402</v>
      </c>
      <c r="I8029" s="3">
        <v>2.5412087912087902</v>
      </c>
      <c r="J8029" s="3">
        <v>0</v>
      </c>
      <c r="K8029" s="3">
        <v>5.5851648351648304</v>
      </c>
      <c r="L8029" s="3">
        <f>Table1[[#This Row],[Hours Qualified Activities Professional]]+Table1[[#This Row],[Hours Other Activity Staff]]</f>
        <v>5.5851648351648304</v>
      </c>
      <c r="M8029" s="3">
        <f>Table1[[#This Row],[Total Hours Activity Staff]]/Table1[[#This Row],[MDS Census]]</f>
        <v>5.9023342236673985E-2</v>
      </c>
      <c r="N8029" s="3">
        <v>5.5384615384615303</v>
      </c>
      <c r="O8029" s="3">
        <v>0</v>
      </c>
      <c r="P8029" s="3">
        <f>Table1[[#This Row],[Hours Qualified Social Worker]]+Table1[[#This Row],[Hours Other Social Work Staff]]</f>
        <v>5.5384615384615303</v>
      </c>
      <c r="Q8029" s="3">
        <f>Table1[[#This Row],[Total Hours Social Work Staff Per Resident Per Day]]/Table1[[#This Row],[MDS Census]]</f>
        <v>5.8529787481128713E-2</v>
      </c>
      <c r="R8029" s="3"/>
      <c r="S8029"/>
    </row>
    <row r="8030" spans="1:19" x14ac:dyDescent="0.2">
      <c r="A8030" t="s">
        <v>11868</v>
      </c>
      <c r="B8030" t="s">
        <v>9637</v>
      </c>
      <c r="C8030" t="s">
        <v>11966</v>
      </c>
      <c r="D8030" t="s">
        <v>11973</v>
      </c>
      <c r="E8030" s="3">
        <v>67.6373626373626</v>
      </c>
      <c r="F8030" s="3">
        <v>5.8901098901098896</v>
      </c>
      <c r="G8030" s="3">
        <v>0.37362637362637302</v>
      </c>
      <c r="H8030" s="3">
        <v>7.0549450549450499E-2</v>
      </c>
      <c r="I8030" s="3">
        <v>0.77472527472527397</v>
      </c>
      <c r="J8030" s="3">
        <v>1.6149450549450499</v>
      </c>
      <c r="K8030" s="3">
        <v>5.41890109890109</v>
      </c>
      <c r="L8030" s="3">
        <f>Table1[[#This Row],[Hours Qualified Activities Professional]]+Table1[[#This Row],[Hours Other Activity Staff]]</f>
        <v>7.0338461538461399</v>
      </c>
      <c r="M8030" s="3">
        <f>Table1[[#This Row],[Total Hours Activity Staff]]/Table1[[#This Row],[MDS Census]]</f>
        <v>0.10399350121852138</v>
      </c>
      <c r="N8030" s="3">
        <v>0</v>
      </c>
      <c r="O8030" s="3">
        <v>0.35164835164835101</v>
      </c>
      <c r="P8030" s="3">
        <f>Table1[[#This Row],[Hours Qualified Social Worker]]+Table1[[#This Row],[Hours Other Social Work Staff]]</f>
        <v>0.35164835164835101</v>
      </c>
      <c r="Q8030" s="3">
        <f>Table1[[#This Row],[Total Hours Social Work Staff Per Resident Per Day]]/Table1[[#This Row],[MDS Census]]</f>
        <v>5.1990251827782226E-3</v>
      </c>
      <c r="R8030" s="3"/>
      <c r="S8030"/>
    </row>
    <row r="8031" spans="1:19" x14ac:dyDescent="0.2">
      <c r="A8031" t="s">
        <v>11868</v>
      </c>
      <c r="B8031" t="s">
        <v>9637</v>
      </c>
      <c r="C8031" t="s">
        <v>11966</v>
      </c>
      <c r="D8031" t="s">
        <v>11974</v>
      </c>
      <c r="E8031" s="3">
        <v>102.065934065934</v>
      </c>
      <c r="F8031" s="3">
        <v>5.1868131868131799</v>
      </c>
      <c r="G8031" s="3">
        <v>0.63736263736263699</v>
      </c>
      <c r="H8031" s="3">
        <v>0.33516483516483497</v>
      </c>
      <c r="I8031" s="3">
        <v>0</v>
      </c>
      <c r="J8031" s="3">
        <v>4.9845054945054903</v>
      </c>
      <c r="K8031" s="3">
        <v>2.9585714285714202</v>
      </c>
      <c r="L8031" s="3">
        <f>Table1[[#This Row],[Hours Qualified Activities Professional]]+Table1[[#This Row],[Hours Other Activity Staff]]</f>
        <v>7.9430769230769105</v>
      </c>
      <c r="M8031" s="3">
        <f>Table1[[#This Row],[Total Hours Activity Staff]]/Table1[[#This Row],[MDS Census]]</f>
        <v>7.7822997416020598E-2</v>
      </c>
      <c r="N8031" s="3">
        <v>0</v>
      </c>
      <c r="O8031" s="3">
        <v>10.0021978021978</v>
      </c>
      <c r="P8031" s="3">
        <f>Table1[[#This Row],[Hours Qualified Social Worker]]+Table1[[#This Row],[Hours Other Social Work Staff]]</f>
        <v>10.0021978021978</v>
      </c>
      <c r="Q8031" s="3">
        <f>Table1[[#This Row],[Total Hours Social Work Staff Per Resident Per Day]]/Table1[[#This Row],[MDS Census]]</f>
        <v>9.7997416020671885E-2</v>
      </c>
      <c r="R8031" s="3"/>
      <c r="S8031"/>
    </row>
    <row r="8032" spans="1:19" x14ac:dyDescent="0.2">
      <c r="A8032" t="s">
        <v>11868</v>
      </c>
      <c r="B8032" t="s">
        <v>9637</v>
      </c>
      <c r="C8032" t="s">
        <v>11966</v>
      </c>
      <c r="D8032" t="s">
        <v>11975</v>
      </c>
      <c r="E8032" s="3">
        <v>82.6373626373626</v>
      </c>
      <c r="F8032" s="3">
        <v>7.2215384615384597</v>
      </c>
      <c r="G8032" s="3">
        <v>0</v>
      </c>
      <c r="H8032" s="3">
        <v>0.338791208791208</v>
      </c>
      <c r="I8032" s="3">
        <v>2.6483516483516398</v>
      </c>
      <c r="J8032" s="3">
        <v>5.5406593406593396</v>
      </c>
      <c r="K8032" s="3">
        <v>0</v>
      </c>
      <c r="L8032" s="3">
        <f>Table1[[#This Row],[Hours Qualified Activities Professional]]+Table1[[#This Row],[Hours Other Activity Staff]]</f>
        <v>5.5406593406593396</v>
      </c>
      <c r="M8032" s="3">
        <f>Table1[[#This Row],[Total Hours Activity Staff]]/Table1[[#This Row],[MDS Census]]</f>
        <v>6.7047872340425543E-2</v>
      </c>
      <c r="N8032" s="3">
        <v>7.2982417582417503</v>
      </c>
      <c r="O8032" s="3">
        <v>0</v>
      </c>
      <c r="P8032" s="3">
        <f>Table1[[#This Row],[Hours Qualified Social Worker]]+Table1[[#This Row],[Hours Other Social Work Staff]]</f>
        <v>7.2982417582417503</v>
      </c>
      <c r="Q8032" s="3">
        <f>Table1[[#This Row],[Total Hours Social Work Staff Per Resident Per Day]]/Table1[[#This Row],[MDS Census]]</f>
        <v>8.8316489361702069E-2</v>
      </c>
      <c r="R8032" s="3"/>
      <c r="S8032"/>
    </row>
    <row r="8033" spans="1:19" x14ac:dyDescent="0.2">
      <c r="A8033" t="s">
        <v>11868</v>
      </c>
      <c r="B8033" t="s">
        <v>9637</v>
      </c>
      <c r="C8033" t="s">
        <v>11966</v>
      </c>
      <c r="D8033" t="s">
        <v>11976</v>
      </c>
      <c r="E8033" s="3">
        <v>88.329670329670293</v>
      </c>
      <c r="F8033" s="3">
        <v>5.0813186813186801</v>
      </c>
      <c r="G8033" s="3">
        <v>0</v>
      </c>
      <c r="H8033" s="3">
        <v>0.68021978021978002</v>
      </c>
      <c r="I8033" s="3">
        <v>0</v>
      </c>
      <c r="J8033" s="3">
        <v>5.3658241758241703</v>
      </c>
      <c r="K8033" s="3">
        <v>0</v>
      </c>
      <c r="L8033" s="3">
        <f>Table1[[#This Row],[Hours Qualified Activities Professional]]+Table1[[#This Row],[Hours Other Activity Staff]]</f>
        <v>5.3658241758241703</v>
      </c>
      <c r="M8033" s="3">
        <f>Table1[[#This Row],[Total Hours Activity Staff]]/Table1[[#This Row],[MDS Census]]</f>
        <v>6.0747698432445846E-2</v>
      </c>
      <c r="N8033" s="3">
        <v>5.4335164835164802</v>
      </c>
      <c r="O8033" s="3">
        <v>0</v>
      </c>
      <c r="P8033" s="3">
        <f>Table1[[#This Row],[Hours Qualified Social Worker]]+Table1[[#This Row],[Hours Other Social Work Staff]]</f>
        <v>5.4335164835164802</v>
      </c>
      <c r="Q8033" s="3">
        <f>Table1[[#This Row],[Total Hours Social Work Staff Per Resident Per Day]]/Table1[[#This Row],[MDS Census]]</f>
        <v>6.1514058223438653E-2</v>
      </c>
      <c r="R8033" s="3"/>
      <c r="S8033"/>
    </row>
    <row r="8034" spans="1:19" x14ac:dyDescent="0.2">
      <c r="A8034" t="s">
        <v>11868</v>
      </c>
      <c r="B8034" t="s">
        <v>9637</v>
      </c>
      <c r="C8034" t="s">
        <v>11966</v>
      </c>
      <c r="D8034" t="s">
        <v>11977</v>
      </c>
      <c r="E8034" s="3">
        <v>128.32967032966999</v>
      </c>
      <c r="F8034" s="3">
        <v>1.96670329670329</v>
      </c>
      <c r="G8034" s="3">
        <v>0</v>
      </c>
      <c r="H8034" s="3">
        <v>0.164835164835164</v>
      </c>
      <c r="I8034" s="3">
        <v>0</v>
      </c>
      <c r="J8034" s="3">
        <v>11.931318681318601</v>
      </c>
      <c r="K8034" s="3">
        <v>1.4945054945054901</v>
      </c>
      <c r="L8034" s="3">
        <f>Table1[[#This Row],[Hours Qualified Activities Professional]]+Table1[[#This Row],[Hours Other Activity Staff]]</f>
        <v>13.42582417582409</v>
      </c>
      <c r="M8034" s="3">
        <f>Table1[[#This Row],[Total Hours Activity Staff]]/Table1[[#This Row],[MDS Census]]</f>
        <v>0.10461979791060073</v>
      </c>
      <c r="N8034" s="3">
        <v>0</v>
      </c>
      <c r="O8034" s="3">
        <v>11.6428571428571</v>
      </c>
      <c r="P8034" s="3">
        <f>Table1[[#This Row],[Hours Qualified Social Worker]]+Table1[[#This Row],[Hours Other Social Work Staff]]</f>
        <v>11.6428571428571</v>
      </c>
      <c r="Q8034" s="3">
        <f>Table1[[#This Row],[Total Hours Social Work Staff Per Resident Per Day]]/Table1[[#This Row],[MDS Census]]</f>
        <v>9.072615173831125E-2</v>
      </c>
      <c r="R8034" s="3"/>
      <c r="S8034"/>
    </row>
    <row r="8035" spans="1:19" x14ac:dyDescent="0.2">
      <c r="A8035" t="s">
        <v>11868</v>
      </c>
      <c r="B8035" t="s">
        <v>9637</v>
      </c>
      <c r="C8035" t="s">
        <v>11966</v>
      </c>
      <c r="D8035" t="s">
        <v>11978</v>
      </c>
      <c r="E8035" s="3">
        <v>103.505494505494</v>
      </c>
      <c r="F8035" s="3">
        <v>5.4505494505494498</v>
      </c>
      <c r="G8035" s="3">
        <v>3.2527472527472501</v>
      </c>
      <c r="H8035" s="3">
        <v>1.9747252747252699</v>
      </c>
      <c r="I8035" s="3">
        <v>0</v>
      </c>
      <c r="J8035" s="3">
        <v>8.4108791208791196</v>
      </c>
      <c r="K8035" s="3">
        <v>0</v>
      </c>
      <c r="L8035" s="3">
        <f>Table1[[#This Row],[Hours Qualified Activities Professional]]+Table1[[#This Row],[Hours Other Activity Staff]]</f>
        <v>8.4108791208791196</v>
      </c>
      <c r="M8035" s="3">
        <f>Table1[[#This Row],[Total Hours Activity Staff]]/Table1[[#This Row],[MDS Census]]</f>
        <v>8.1260218706869475E-2</v>
      </c>
      <c r="N8035" s="3">
        <v>4.5284615384615297</v>
      </c>
      <c r="O8035" s="3">
        <v>0</v>
      </c>
      <c r="P8035" s="3">
        <f>Table1[[#This Row],[Hours Qualified Social Worker]]+Table1[[#This Row],[Hours Other Social Work Staff]]</f>
        <v>4.5284615384615297</v>
      </c>
      <c r="Q8035" s="3">
        <f>Table1[[#This Row],[Total Hours Social Work Staff Per Resident Per Day]]/Table1[[#This Row],[MDS Census]]</f>
        <v>4.3750928973351866E-2</v>
      </c>
      <c r="R8035" s="3"/>
      <c r="S8035"/>
    </row>
    <row r="8036" spans="1:19" x14ac:dyDescent="0.2">
      <c r="A8036" t="s">
        <v>11868</v>
      </c>
      <c r="B8036" t="s">
        <v>9637</v>
      </c>
      <c r="C8036" t="s">
        <v>11966</v>
      </c>
      <c r="D8036" t="s">
        <v>11979</v>
      </c>
      <c r="E8036" s="3">
        <v>107.384615384615</v>
      </c>
      <c r="F8036" s="3">
        <v>5.71428571428571</v>
      </c>
      <c r="G8036" s="3">
        <v>0.85714285714285698</v>
      </c>
      <c r="H8036" s="3">
        <v>0.52747252747252704</v>
      </c>
      <c r="I8036" s="3">
        <v>0.57142857142857095</v>
      </c>
      <c r="J8036" s="3">
        <v>5.2307692307692299</v>
      </c>
      <c r="K8036" s="3">
        <v>0</v>
      </c>
      <c r="L8036" s="3">
        <f>Table1[[#This Row],[Hours Qualified Activities Professional]]+Table1[[#This Row],[Hours Other Activity Staff]]</f>
        <v>5.2307692307692299</v>
      </c>
      <c r="M8036" s="3">
        <f>Table1[[#This Row],[Total Hours Activity Staff]]/Table1[[#This Row],[MDS Census]]</f>
        <v>4.8710601719197874E-2</v>
      </c>
      <c r="N8036" s="3">
        <v>4.8131868131868103</v>
      </c>
      <c r="O8036" s="3">
        <v>3.07692307692307</v>
      </c>
      <c r="P8036" s="3">
        <f>Table1[[#This Row],[Hours Qualified Social Worker]]+Table1[[#This Row],[Hours Other Social Work Staff]]</f>
        <v>7.8901098901098798</v>
      </c>
      <c r="Q8036" s="3">
        <f>Table1[[#This Row],[Total Hours Social Work Staff Per Resident Per Day]]/Table1[[#This Row],[MDS Census]]</f>
        <v>7.3475235366353003E-2</v>
      </c>
      <c r="R8036" s="3"/>
      <c r="S8036"/>
    </row>
    <row r="8037" spans="1:19" x14ac:dyDescent="0.2">
      <c r="A8037" t="s">
        <v>11868</v>
      </c>
      <c r="B8037" t="s">
        <v>9637</v>
      </c>
      <c r="C8037" t="s">
        <v>11966</v>
      </c>
      <c r="D8037" t="s">
        <v>11980</v>
      </c>
      <c r="E8037" s="3">
        <v>9.8681318681318597</v>
      </c>
      <c r="F8037" s="3">
        <v>5.71428571428571</v>
      </c>
      <c r="G8037" s="3">
        <v>0.28571428571428498</v>
      </c>
      <c r="H8037" s="3">
        <v>0.17142857142857101</v>
      </c>
      <c r="I8037" s="3">
        <v>2.9450549450549399</v>
      </c>
      <c r="J8037" s="3">
        <v>0</v>
      </c>
      <c r="K8037" s="3">
        <v>1.87197802197802</v>
      </c>
      <c r="L8037" s="3">
        <f>Table1[[#This Row],[Hours Qualified Activities Professional]]+Table1[[#This Row],[Hours Other Activity Staff]]</f>
        <v>1.87197802197802</v>
      </c>
      <c r="M8037" s="3">
        <f>Table1[[#This Row],[Total Hours Activity Staff]]/Table1[[#This Row],[MDS Census]]</f>
        <v>0.18969933184855231</v>
      </c>
      <c r="N8037" s="3">
        <v>5.52</v>
      </c>
      <c r="O8037" s="3">
        <v>0</v>
      </c>
      <c r="P8037" s="3">
        <f>Table1[[#This Row],[Hours Qualified Social Worker]]+Table1[[#This Row],[Hours Other Social Work Staff]]</f>
        <v>5.52</v>
      </c>
      <c r="Q8037" s="3">
        <f>Table1[[#This Row],[Total Hours Social Work Staff Per Resident Per Day]]/Table1[[#This Row],[MDS Census]]</f>
        <v>0.55937639198218303</v>
      </c>
      <c r="R8037" s="3"/>
      <c r="S8037"/>
    </row>
    <row r="8038" spans="1:19" x14ac:dyDescent="0.2">
      <c r="A8038" t="s">
        <v>11868</v>
      </c>
      <c r="B8038" t="s">
        <v>9637</v>
      </c>
      <c r="C8038" t="s">
        <v>11966</v>
      </c>
      <c r="D8038" t="s">
        <v>11981</v>
      </c>
      <c r="E8038" s="3">
        <v>51.175824175824097</v>
      </c>
      <c r="F8038" s="3">
        <v>3.6923076923076898</v>
      </c>
      <c r="G8038" s="3">
        <v>0.38461538461538403</v>
      </c>
      <c r="H8038" s="3">
        <v>0.52197802197802101</v>
      </c>
      <c r="I8038" s="3">
        <v>0</v>
      </c>
      <c r="J8038" s="3">
        <v>16.956043956043899</v>
      </c>
      <c r="K8038" s="3">
        <v>4.71703296703296</v>
      </c>
      <c r="L8038" s="3">
        <f>Table1[[#This Row],[Hours Qualified Activities Professional]]+Table1[[#This Row],[Hours Other Activity Staff]]</f>
        <v>21.673076923076859</v>
      </c>
      <c r="M8038" s="3">
        <f>Table1[[#This Row],[Total Hours Activity Staff]]/Table1[[#This Row],[MDS Census]]</f>
        <v>0.42350225467038805</v>
      </c>
      <c r="N8038" s="3">
        <v>5.71428571428571</v>
      </c>
      <c r="O8038" s="3">
        <v>0</v>
      </c>
      <c r="P8038" s="3">
        <f>Table1[[#This Row],[Hours Qualified Social Worker]]+Table1[[#This Row],[Hours Other Social Work Staff]]</f>
        <v>5.71428571428571</v>
      </c>
      <c r="Q8038" s="3">
        <f>Table1[[#This Row],[Total Hours Social Work Staff Per Resident Per Day]]/Table1[[#This Row],[MDS Census]]</f>
        <v>0.1116598668670819</v>
      </c>
      <c r="R8038" s="3"/>
      <c r="S8038"/>
    </row>
    <row r="8039" spans="1:19" x14ac:dyDescent="0.2">
      <c r="A8039" t="s">
        <v>11868</v>
      </c>
      <c r="B8039" t="s">
        <v>9637</v>
      </c>
      <c r="C8039" t="s">
        <v>11966</v>
      </c>
      <c r="D8039" t="s">
        <v>11982</v>
      </c>
      <c r="E8039" s="3">
        <v>140.52747252747201</v>
      </c>
      <c r="F8039" s="3">
        <v>6.0190109890109804</v>
      </c>
      <c r="G8039" s="3">
        <v>0.659340659340659</v>
      </c>
      <c r="H8039" s="3">
        <v>0.92307692307692302</v>
      </c>
      <c r="I8039" s="3">
        <v>0.35164835164835101</v>
      </c>
      <c r="J8039" s="3">
        <v>5.8626373626373596</v>
      </c>
      <c r="K8039" s="3">
        <v>12.218901098901</v>
      </c>
      <c r="L8039" s="3">
        <f>Table1[[#This Row],[Hours Qualified Activities Professional]]+Table1[[#This Row],[Hours Other Activity Staff]]</f>
        <v>18.081538461538358</v>
      </c>
      <c r="M8039" s="3">
        <f>Table1[[#This Row],[Total Hours Activity Staff]]/Table1[[#This Row],[MDS Census]]</f>
        <v>0.12866906474820117</v>
      </c>
      <c r="N8039" s="3">
        <v>10.3214285714285</v>
      </c>
      <c r="O8039" s="3">
        <v>0</v>
      </c>
      <c r="P8039" s="3">
        <f>Table1[[#This Row],[Hours Qualified Social Worker]]+Table1[[#This Row],[Hours Other Social Work Staff]]</f>
        <v>10.3214285714285</v>
      </c>
      <c r="Q8039" s="3">
        <f>Table1[[#This Row],[Total Hours Social Work Staff Per Resident Per Day]]/Table1[[#This Row],[MDS Census]]</f>
        <v>7.344776352830755E-2</v>
      </c>
      <c r="R8039" s="3"/>
      <c r="S8039"/>
    </row>
    <row r="8040" spans="1:19" x14ac:dyDescent="0.2">
      <c r="A8040" t="s">
        <v>11868</v>
      </c>
      <c r="B8040" t="s">
        <v>9637</v>
      </c>
      <c r="C8040" t="s">
        <v>11966</v>
      </c>
      <c r="D8040" t="s">
        <v>11983</v>
      </c>
      <c r="E8040" s="3">
        <v>148.956043956043</v>
      </c>
      <c r="F8040" s="3">
        <v>5.3626373626373596</v>
      </c>
      <c r="G8040" s="3">
        <v>0.28571428571428498</v>
      </c>
      <c r="H8040" s="3">
        <v>2.0576923076922999</v>
      </c>
      <c r="I8040" s="3">
        <v>5.5384615384615303</v>
      </c>
      <c r="J8040" s="3">
        <v>5.5384615384615303</v>
      </c>
      <c r="K8040" s="3">
        <v>14.513736263736201</v>
      </c>
      <c r="L8040" s="3">
        <f>Table1[[#This Row],[Hours Qualified Activities Professional]]+Table1[[#This Row],[Hours Other Activity Staff]]</f>
        <v>20.052197802197732</v>
      </c>
      <c r="M8040" s="3">
        <f>Table1[[#This Row],[Total Hours Activity Staff]]/Table1[[#This Row],[MDS Census]]</f>
        <v>0.13461822205828147</v>
      </c>
      <c r="N8040" s="3">
        <v>5.1868131868131799</v>
      </c>
      <c r="O8040" s="3">
        <v>10.513736263736201</v>
      </c>
      <c r="P8040" s="3">
        <f>Table1[[#This Row],[Hours Qualified Social Worker]]+Table1[[#This Row],[Hours Other Social Work Staff]]</f>
        <v>15.700549450549381</v>
      </c>
      <c r="Q8040" s="3">
        <f>Table1[[#This Row],[Total Hours Social Work Staff Per Resident Per Day]]/Table1[[#This Row],[MDS Census]]</f>
        <v>0.10540390999631154</v>
      </c>
      <c r="R8040" s="3"/>
      <c r="S8040"/>
    </row>
    <row r="8041" spans="1:19" x14ac:dyDescent="0.2">
      <c r="A8041" t="s">
        <v>11868</v>
      </c>
      <c r="B8041" t="s">
        <v>9637</v>
      </c>
      <c r="C8041" t="s">
        <v>11966</v>
      </c>
      <c r="D8041" t="s">
        <v>11984</v>
      </c>
      <c r="E8041" s="3">
        <v>63.197802197802098</v>
      </c>
      <c r="F8041" s="3">
        <v>5.6263736263736197</v>
      </c>
      <c r="G8041" s="3">
        <v>0.57142857142857095</v>
      </c>
      <c r="H8041" s="3">
        <v>0.41208791208791201</v>
      </c>
      <c r="I8041" s="3">
        <v>0</v>
      </c>
      <c r="J8041" s="3">
        <v>6.2584615384615301</v>
      </c>
      <c r="K8041" s="3">
        <v>0.84615384615384603</v>
      </c>
      <c r="L8041" s="3">
        <f>Table1[[#This Row],[Hours Qualified Activities Professional]]+Table1[[#This Row],[Hours Other Activity Staff]]</f>
        <v>7.1046153846153759</v>
      </c>
      <c r="M8041" s="3">
        <f>Table1[[#This Row],[Total Hours Activity Staff]]/Table1[[#This Row],[MDS Census]]</f>
        <v>0.11241870978960185</v>
      </c>
      <c r="N8041" s="3">
        <v>1.5310989010989</v>
      </c>
      <c r="O8041" s="3">
        <v>2.8704395604395598</v>
      </c>
      <c r="P8041" s="3">
        <f>Table1[[#This Row],[Hours Qualified Social Worker]]+Table1[[#This Row],[Hours Other Social Work Staff]]</f>
        <v>4.4015384615384594</v>
      </c>
      <c r="Q8041" s="3">
        <f>Table1[[#This Row],[Total Hours Social Work Staff Per Resident Per Day]]/Table1[[#This Row],[MDS Census]]</f>
        <v>6.9647017909928791E-2</v>
      </c>
      <c r="R8041" s="3"/>
      <c r="S8041"/>
    </row>
    <row r="8042" spans="1:19" x14ac:dyDescent="0.2">
      <c r="A8042" t="s">
        <v>11868</v>
      </c>
      <c r="B8042" t="s">
        <v>11986</v>
      </c>
      <c r="C8042" t="s">
        <v>11987</v>
      </c>
      <c r="D8042" t="s">
        <v>11985</v>
      </c>
      <c r="E8042" s="3">
        <v>95.813186813186803</v>
      </c>
      <c r="F8042" s="3">
        <v>5.71428571428571</v>
      </c>
      <c r="G8042" s="3">
        <v>0.659340659340659</v>
      </c>
      <c r="H8042" s="3">
        <v>1.03296703296703</v>
      </c>
      <c r="I8042" s="3">
        <v>0.52747252747252704</v>
      </c>
      <c r="J8042" s="3">
        <v>5.8461538461538396</v>
      </c>
      <c r="K8042" s="3">
        <v>10.5686813186813</v>
      </c>
      <c r="L8042" s="3">
        <f>Table1[[#This Row],[Hours Qualified Activities Professional]]+Table1[[#This Row],[Hours Other Activity Staff]]</f>
        <v>16.414835164835139</v>
      </c>
      <c r="M8042" s="3">
        <f>Table1[[#This Row],[Total Hours Activity Staff]]/Table1[[#This Row],[MDS Census]]</f>
        <v>0.17132125243720586</v>
      </c>
      <c r="N8042" s="3">
        <v>5.71428571428571</v>
      </c>
      <c r="O8042" s="3">
        <v>0</v>
      </c>
      <c r="P8042" s="3">
        <f>Table1[[#This Row],[Hours Qualified Social Worker]]+Table1[[#This Row],[Hours Other Social Work Staff]]</f>
        <v>5.71428571428571</v>
      </c>
      <c r="Q8042" s="3">
        <f>Table1[[#This Row],[Total Hours Social Work Staff Per Resident Per Day]]/Table1[[#This Row],[MDS Census]]</f>
        <v>5.9639866957219824E-2</v>
      </c>
      <c r="R8042" s="3"/>
      <c r="S8042"/>
    </row>
    <row r="8043" spans="1:19" x14ac:dyDescent="0.2">
      <c r="A8043" t="s">
        <v>11868</v>
      </c>
      <c r="B8043" t="s">
        <v>11986</v>
      </c>
      <c r="C8043" t="s">
        <v>11987</v>
      </c>
      <c r="D8043" t="s">
        <v>11988</v>
      </c>
      <c r="E8043" s="3">
        <v>51.505494505494497</v>
      </c>
      <c r="F8043" s="3">
        <v>5.79296703296703</v>
      </c>
      <c r="G8043" s="3">
        <v>2.19780219780219E-2</v>
      </c>
      <c r="H8043" s="3">
        <v>0.48351648351648302</v>
      </c>
      <c r="I8043" s="3">
        <v>0.62087912087912001</v>
      </c>
      <c r="J8043" s="3">
        <v>4.4065934065933998</v>
      </c>
      <c r="K8043" s="3">
        <v>0</v>
      </c>
      <c r="L8043" s="3">
        <f>Table1[[#This Row],[Hours Qualified Activities Professional]]+Table1[[#This Row],[Hours Other Activity Staff]]</f>
        <v>4.4065934065933998</v>
      </c>
      <c r="M8043" s="3">
        <f>Table1[[#This Row],[Total Hours Activity Staff]]/Table1[[#This Row],[MDS Census]]</f>
        <v>8.5555792617879128E-2</v>
      </c>
      <c r="N8043" s="3">
        <v>0</v>
      </c>
      <c r="O8043" s="3">
        <v>5.0745054945054902</v>
      </c>
      <c r="P8043" s="3">
        <f>Table1[[#This Row],[Hours Qualified Social Worker]]+Table1[[#This Row],[Hours Other Social Work Staff]]</f>
        <v>5.0745054945054902</v>
      </c>
      <c r="Q8043" s="3">
        <f>Table1[[#This Row],[Total Hours Social Work Staff Per Resident Per Day]]/Table1[[#This Row],[MDS Census]]</f>
        <v>9.8523575848090392E-2</v>
      </c>
      <c r="R8043" s="3"/>
      <c r="S8043"/>
    </row>
    <row r="8044" spans="1:19" x14ac:dyDescent="0.2">
      <c r="A8044" t="s">
        <v>11868</v>
      </c>
      <c r="B8044" t="s">
        <v>4176</v>
      </c>
      <c r="C8044" t="s">
        <v>11914</v>
      </c>
      <c r="D8044" t="s">
        <v>11989</v>
      </c>
      <c r="E8044" s="3">
        <v>83.3186813186813</v>
      </c>
      <c r="F8044" s="3">
        <v>5.3626373626373596</v>
      </c>
      <c r="G8044" s="3">
        <v>0.33626373626373601</v>
      </c>
      <c r="H8044" s="3">
        <v>0.52747252747252704</v>
      </c>
      <c r="I8044" s="3">
        <v>0.66483516483516403</v>
      </c>
      <c r="J8044" s="3">
        <v>0</v>
      </c>
      <c r="K8044" s="3">
        <v>0</v>
      </c>
      <c r="L8044" s="3">
        <f>Table1[[#This Row],[Hours Qualified Activities Professional]]+Table1[[#This Row],[Hours Other Activity Staff]]</f>
        <v>0</v>
      </c>
      <c r="M8044" s="3">
        <f>Table1[[#This Row],[Total Hours Activity Staff]]/Table1[[#This Row],[MDS Census]]</f>
        <v>0</v>
      </c>
      <c r="N8044" s="3">
        <v>2.8131868131868099</v>
      </c>
      <c r="O8044" s="3">
        <v>0</v>
      </c>
      <c r="P8044" s="3">
        <f>Table1[[#This Row],[Hours Qualified Social Worker]]+Table1[[#This Row],[Hours Other Social Work Staff]]</f>
        <v>2.8131868131868099</v>
      </c>
      <c r="Q8044" s="3">
        <f>Table1[[#This Row],[Total Hours Social Work Staff Per Resident Per Day]]/Table1[[#This Row],[MDS Census]]</f>
        <v>3.3764178317066705E-2</v>
      </c>
      <c r="R8044" s="3"/>
      <c r="S8044"/>
    </row>
    <row r="8045" spans="1:19" x14ac:dyDescent="0.2">
      <c r="A8045" t="s">
        <v>11868</v>
      </c>
      <c r="B8045" t="s">
        <v>4176</v>
      </c>
      <c r="C8045" t="s">
        <v>11914</v>
      </c>
      <c r="D8045" t="s">
        <v>11990</v>
      </c>
      <c r="E8045" s="3">
        <v>83.560439560439505</v>
      </c>
      <c r="F8045" s="3">
        <v>5.8197802197802098</v>
      </c>
      <c r="G8045" s="3">
        <v>0.19780219780219699</v>
      </c>
      <c r="H8045" s="3">
        <v>1.02747252747252</v>
      </c>
      <c r="I8045" s="3">
        <v>0.69230769230769196</v>
      </c>
      <c r="J8045" s="3">
        <v>5.7024175824175796</v>
      </c>
      <c r="K8045" s="3">
        <v>5.6605494505494498</v>
      </c>
      <c r="L8045" s="3">
        <f>Table1[[#This Row],[Hours Qualified Activities Professional]]+Table1[[#This Row],[Hours Other Activity Staff]]</f>
        <v>11.362967032967029</v>
      </c>
      <c r="M8045" s="3">
        <f>Table1[[#This Row],[Total Hours Activity Staff]]/Table1[[#This Row],[MDS Census]]</f>
        <v>0.13598500789058396</v>
      </c>
      <c r="N8045" s="3">
        <v>11.3703296703296</v>
      </c>
      <c r="O8045" s="3">
        <v>0</v>
      </c>
      <c r="P8045" s="3">
        <f>Table1[[#This Row],[Hours Qualified Social Worker]]+Table1[[#This Row],[Hours Other Social Work Staff]]</f>
        <v>11.3703296703296</v>
      </c>
      <c r="Q8045" s="3">
        <f>Table1[[#This Row],[Total Hours Social Work Staff Per Resident Per Day]]/Table1[[#This Row],[MDS Census]]</f>
        <v>0.13607311941083564</v>
      </c>
      <c r="R8045" s="3"/>
      <c r="S8045"/>
    </row>
    <row r="8046" spans="1:19" x14ac:dyDescent="0.2">
      <c r="A8046" t="s">
        <v>11868</v>
      </c>
      <c r="B8046" t="s">
        <v>11992</v>
      </c>
      <c r="C8046" t="s">
        <v>4218</v>
      </c>
      <c r="D8046" t="s">
        <v>11991</v>
      </c>
      <c r="E8046" s="3">
        <v>81.769230769230703</v>
      </c>
      <c r="F8046" s="3">
        <v>5.6263736263736197</v>
      </c>
      <c r="G8046" s="3">
        <v>1.92307692307692</v>
      </c>
      <c r="H8046" s="3">
        <v>0.40659340659340598</v>
      </c>
      <c r="I8046" s="3">
        <v>0.65384615384615297</v>
      </c>
      <c r="J8046" s="3">
        <v>3.5384615384615299</v>
      </c>
      <c r="K8046" s="3">
        <v>9.2802197802197792</v>
      </c>
      <c r="L8046" s="3">
        <f>Table1[[#This Row],[Hours Qualified Activities Professional]]+Table1[[#This Row],[Hours Other Activity Staff]]</f>
        <v>12.818681318681309</v>
      </c>
      <c r="M8046" s="3">
        <f>Table1[[#This Row],[Total Hours Activity Staff]]/Table1[[#This Row],[MDS Census]]</f>
        <v>0.15676656363392016</v>
      </c>
      <c r="N8046" s="3">
        <v>5.7032967032966999</v>
      </c>
      <c r="O8046" s="3">
        <v>3.4450549450549399</v>
      </c>
      <c r="P8046" s="3">
        <f>Table1[[#This Row],[Hours Qualified Social Worker]]+Table1[[#This Row],[Hours Other Social Work Staff]]</f>
        <v>9.1483516483516389</v>
      </c>
      <c r="Q8046" s="3">
        <f>Table1[[#This Row],[Total Hours Social Work Staff Per Resident Per Day]]/Table1[[#This Row],[MDS Census]]</f>
        <v>0.11188012363929577</v>
      </c>
      <c r="R8046" s="3"/>
      <c r="S8046"/>
    </row>
    <row r="8047" spans="1:19" x14ac:dyDescent="0.2">
      <c r="A8047" t="s">
        <v>11868</v>
      </c>
      <c r="B8047" t="s">
        <v>11992</v>
      </c>
      <c r="C8047" t="s">
        <v>4218</v>
      </c>
      <c r="D8047" t="s">
        <v>11993</v>
      </c>
      <c r="E8047" s="3">
        <v>93.120879120879096</v>
      </c>
      <c r="F8047" s="3">
        <v>23.071428571428498</v>
      </c>
      <c r="G8047" s="3">
        <v>2.4175824175824099</v>
      </c>
      <c r="H8047" s="3">
        <v>0.43681318681318598</v>
      </c>
      <c r="I8047" s="3">
        <v>0.29120879120879101</v>
      </c>
      <c r="J8047" s="3">
        <v>12.782967032967001</v>
      </c>
      <c r="K8047" s="3">
        <v>0</v>
      </c>
      <c r="L8047" s="3">
        <f>Table1[[#This Row],[Hours Qualified Activities Professional]]+Table1[[#This Row],[Hours Other Activity Staff]]</f>
        <v>12.782967032967001</v>
      </c>
      <c r="M8047" s="3">
        <f>Table1[[#This Row],[Total Hours Activity Staff]]/Table1[[#This Row],[MDS Census]]</f>
        <v>0.13727283455274927</v>
      </c>
      <c r="N8047" s="3">
        <v>5.9065934065933998</v>
      </c>
      <c r="O8047" s="3">
        <v>4.8324175824175803</v>
      </c>
      <c r="P8047" s="3">
        <f>Table1[[#This Row],[Hours Qualified Social Worker]]+Table1[[#This Row],[Hours Other Social Work Staff]]</f>
        <v>10.73901098901098</v>
      </c>
      <c r="Q8047" s="3">
        <f>Table1[[#This Row],[Total Hours Social Work Staff Per Resident Per Day]]/Table1[[#This Row],[MDS Census]]</f>
        <v>0.11532334198725507</v>
      </c>
      <c r="R8047" s="3"/>
      <c r="S8047"/>
    </row>
    <row r="8048" spans="1:19" x14ac:dyDescent="0.2">
      <c r="A8048" t="s">
        <v>11868</v>
      </c>
      <c r="B8048" t="s">
        <v>509</v>
      </c>
      <c r="C8048" t="s">
        <v>11995</v>
      </c>
      <c r="D8048" t="s">
        <v>11994</v>
      </c>
      <c r="E8048" s="3">
        <v>107.79120879120801</v>
      </c>
      <c r="F8048" s="3">
        <v>5.5736263736263698</v>
      </c>
      <c r="G8048" s="3">
        <v>4.94505494505494E-2</v>
      </c>
      <c r="H8048" s="3">
        <v>0</v>
      </c>
      <c r="I8048" s="3">
        <v>0</v>
      </c>
      <c r="J8048" s="3">
        <v>2.5005494505494501</v>
      </c>
      <c r="K8048" s="3">
        <v>0</v>
      </c>
      <c r="L8048" s="3">
        <f>Table1[[#This Row],[Hours Qualified Activities Professional]]+Table1[[#This Row],[Hours Other Activity Staff]]</f>
        <v>2.5005494505494501</v>
      </c>
      <c r="M8048" s="3">
        <f>Table1[[#This Row],[Total Hours Activity Staff]]/Table1[[#This Row],[MDS Census]]</f>
        <v>2.3198083392802694E-2</v>
      </c>
      <c r="N8048" s="3">
        <v>5.4178021978021897</v>
      </c>
      <c r="O8048" s="3">
        <v>0</v>
      </c>
      <c r="P8048" s="3">
        <f>Table1[[#This Row],[Hours Qualified Social Worker]]+Table1[[#This Row],[Hours Other Social Work Staff]]</f>
        <v>5.4178021978021897</v>
      </c>
      <c r="Q8048" s="3">
        <f>Table1[[#This Row],[Total Hours Social Work Staff Per Resident Per Day]]/Table1[[#This Row],[MDS Census]]</f>
        <v>5.0262004281782326E-2</v>
      </c>
      <c r="R8048" s="3"/>
      <c r="S8048"/>
    </row>
    <row r="8049" spans="1:19" x14ac:dyDescent="0.2">
      <c r="A8049" t="s">
        <v>11868</v>
      </c>
      <c r="B8049" t="s">
        <v>509</v>
      </c>
      <c r="C8049" t="s">
        <v>11995</v>
      </c>
      <c r="D8049" t="s">
        <v>11996</v>
      </c>
      <c r="E8049" s="3">
        <v>91.186813186813097</v>
      </c>
      <c r="F8049" s="3">
        <v>5.71428571428571</v>
      </c>
      <c r="G8049" s="3">
        <v>0</v>
      </c>
      <c r="H8049" s="3">
        <v>0</v>
      </c>
      <c r="I8049" s="3">
        <v>0</v>
      </c>
      <c r="J8049" s="3">
        <v>5.0914285714285699</v>
      </c>
      <c r="K8049" s="3">
        <v>1.4894505494505399</v>
      </c>
      <c r="L8049" s="3">
        <f>Table1[[#This Row],[Hours Qualified Activities Professional]]+Table1[[#This Row],[Hours Other Activity Staff]]</f>
        <v>6.5808791208791098</v>
      </c>
      <c r="M8049" s="3">
        <f>Table1[[#This Row],[Total Hours Activity Staff]]/Table1[[#This Row],[MDS Census]]</f>
        <v>7.2169197396963078E-2</v>
      </c>
      <c r="N8049" s="3">
        <v>0</v>
      </c>
      <c r="O8049" s="3">
        <v>3.1441758241758202</v>
      </c>
      <c r="P8049" s="3">
        <f>Table1[[#This Row],[Hours Qualified Social Worker]]+Table1[[#This Row],[Hours Other Social Work Staff]]</f>
        <v>3.1441758241758202</v>
      </c>
      <c r="Q8049" s="3">
        <f>Table1[[#This Row],[Total Hours Social Work Staff Per Resident Per Day]]/Table1[[#This Row],[MDS Census]]</f>
        <v>3.4480597734393818E-2</v>
      </c>
      <c r="R8049" s="3"/>
      <c r="S8049"/>
    </row>
    <row r="8050" spans="1:19" x14ac:dyDescent="0.2">
      <c r="A8050" t="s">
        <v>11868</v>
      </c>
      <c r="B8050" t="s">
        <v>8226</v>
      </c>
      <c r="C8050" t="s">
        <v>11998</v>
      </c>
      <c r="D8050" t="s">
        <v>11997</v>
      </c>
      <c r="E8050" s="3">
        <v>55.956043956043899</v>
      </c>
      <c r="F8050" s="3">
        <v>5.4505494505494498</v>
      </c>
      <c r="G8050" s="3">
        <v>3.2967032967032898E-2</v>
      </c>
      <c r="H8050" s="3">
        <v>0.39560439560439498</v>
      </c>
      <c r="I8050" s="3">
        <v>0.48076923076923</v>
      </c>
      <c r="J8050" s="3">
        <v>3.4874725274725198</v>
      </c>
      <c r="K8050" s="3">
        <v>0</v>
      </c>
      <c r="L8050" s="3">
        <f>Table1[[#This Row],[Hours Qualified Activities Professional]]+Table1[[#This Row],[Hours Other Activity Staff]]</f>
        <v>3.4874725274725198</v>
      </c>
      <c r="M8050" s="3">
        <f>Table1[[#This Row],[Total Hours Activity Staff]]/Table1[[#This Row],[MDS Census]]</f>
        <v>6.2325216025137395E-2</v>
      </c>
      <c r="N8050" s="3">
        <v>5.3626373626373596</v>
      </c>
      <c r="O8050" s="3">
        <v>0</v>
      </c>
      <c r="P8050" s="3">
        <f>Table1[[#This Row],[Hours Qualified Social Worker]]+Table1[[#This Row],[Hours Other Social Work Staff]]</f>
        <v>5.3626373626373596</v>
      </c>
      <c r="Q8050" s="3">
        <f>Table1[[#This Row],[Total Hours Social Work Staff Per Resident Per Day]]/Table1[[#This Row],[MDS Census]]</f>
        <v>9.5836606441476874E-2</v>
      </c>
      <c r="R8050" s="3"/>
      <c r="S8050"/>
    </row>
    <row r="8051" spans="1:19" x14ac:dyDescent="0.2">
      <c r="A8051" t="s">
        <v>11868</v>
      </c>
      <c r="B8051" t="s">
        <v>4189</v>
      </c>
      <c r="C8051" t="s">
        <v>675</v>
      </c>
      <c r="D8051" t="s">
        <v>11999</v>
      </c>
      <c r="E8051" s="3">
        <v>26.1538461538461</v>
      </c>
      <c r="F8051" s="3">
        <v>3.24175824175824</v>
      </c>
      <c r="G8051" s="3">
        <v>0.26373626373626302</v>
      </c>
      <c r="H8051" s="3">
        <v>0.219780219780219</v>
      </c>
      <c r="I8051" s="3">
        <v>2.0384615384615299</v>
      </c>
      <c r="J8051" s="3">
        <v>5.3104395604395602</v>
      </c>
      <c r="K8051" s="3">
        <v>0</v>
      </c>
      <c r="L8051" s="3">
        <f>Table1[[#This Row],[Hours Qualified Activities Professional]]+Table1[[#This Row],[Hours Other Activity Staff]]</f>
        <v>5.3104395604395602</v>
      </c>
      <c r="M8051" s="3">
        <f>Table1[[#This Row],[Total Hours Activity Staff]]/Table1[[#This Row],[MDS Census]]</f>
        <v>0.20304621848739537</v>
      </c>
      <c r="N8051" s="3">
        <v>2.74175824175824</v>
      </c>
      <c r="O8051" s="3">
        <v>0</v>
      </c>
      <c r="P8051" s="3">
        <f>Table1[[#This Row],[Hours Qualified Social Worker]]+Table1[[#This Row],[Hours Other Social Work Staff]]</f>
        <v>2.74175824175824</v>
      </c>
      <c r="Q8051" s="3">
        <f>Table1[[#This Row],[Total Hours Social Work Staff Per Resident Per Day]]/Table1[[#This Row],[MDS Census]]</f>
        <v>0.1048319327731094</v>
      </c>
      <c r="R8051" s="3"/>
      <c r="S8051"/>
    </row>
    <row r="8052" spans="1:19" x14ac:dyDescent="0.2">
      <c r="A8052" t="s">
        <v>11868</v>
      </c>
      <c r="B8052" t="s">
        <v>1222</v>
      </c>
      <c r="C8052" t="s">
        <v>12001</v>
      </c>
      <c r="D8052" t="s">
        <v>12000</v>
      </c>
      <c r="E8052" s="3">
        <v>77.109890109890102</v>
      </c>
      <c r="F8052" s="3">
        <v>5.0989010989010897</v>
      </c>
      <c r="G8052" s="3">
        <v>0.34615384615384598</v>
      </c>
      <c r="H8052" s="3">
        <v>0.26747252747252698</v>
      </c>
      <c r="I8052" s="3">
        <v>0.75824175824175799</v>
      </c>
      <c r="J8052" s="3">
        <v>0</v>
      </c>
      <c r="K8052" s="3">
        <v>0</v>
      </c>
      <c r="L8052" s="3">
        <f>Table1[[#This Row],[Hours Qualified Activities Professional]]+Table1[[#This Row],[Hours Other Activity Staff]]</f>
        <v>0</v>
      </c>
      <c r="M8052" s="3">
        <f>Table1[[#This Row],[Total Hours Activity Staff]]/Table1[[#This Row],[MDS Census]]</f>
        <v>0</v>
      </c>
      <c r="N8052" s="3">
        <v>0</v>
      </c>
      <c r="O8052" s="3">
        <v>6.3049450549450503</v>
      </c>
      <c r="P8052" s="3">
        <f>Table1[[#This Row],[Hours Qualified Social Worker]]+Table1[[#This Row],[Hours Other Social Work Staff]]</f>
        <v>6.3049450549450503</v>
      </c>
      <c r="Q8052" s="3">
        <f>Table1[[#This Row],[Total Hours Social Work Staff Per Resident Per Day]]/Table1[[#This Row],[MDS Census]]</f>
        <v>8.176571184266776E-2</v>
      </c>
      <c r="R8052" s="3"/>
      <c r="S8052"/>
    </row>
    <row r="8053" spans="1:19" x14ac:dyDescent="0.2">
      <c r="A8053" t="s">
        <v>11868</v>
      </c>
      <c r="B8053" t="s">
        <v>1222</v>
      </c>
      <c r="C8053" t="s">
        <v>12001</v>
      </c>
      <c r="D8053" t="s">
        <v>12002</v>
      </c>
      <c r="E8053" s="3">
        <v>100.74725274725201</v>
      </c>
      <c r="F8053" s="3">
        <v>4.5494505494505404</v>
      </c>
      <c r="G8053" s="3">
        <v>1.09890109890109E-2</v>
      </c>
      <c r="H8053" s="3">
        <v>0.109890109890109</v>
      </c>
      <c r="I8053" s="3">
        <v>1.3049450549450501</v>
      </c>
      <c r="J8053" s="3">
        <v>0</v>
      </c>
      <c r="K8053" s="3">
        <v>3.8756043956043902</v>
      </c>
      <c r="L8053" s="3">
        <f>Table1[[#This Row],[Hours Qualified Activities Professional]]+Table1[[#This Row],[Hours Other Activity Staff]]</f>
        <v>3.8756043956043902</v>
      </c>
      <c r="M8053" s="3">
        <f>Table1[[#This Row],[Total Hours Activity Staff]]/Table1[[#This Row],[MDS Census]]</f>
        <v>3.8468586387434785E-2</v>
      </c>
      <c r="N8053" s="3">
        <v>2.19780219780219</v>
      </c>
      <c r="O8053" s="3">
        <v>1.84615384615384</v>
      </c>
      <c r="P8053" s="3">
        <f>Table1[[#This Row],[Hours Qualified Social Worker]]+Table1[[#This Row],[Hours Other Social Work Staff]]</f>
        <v>4.0439560439560296</v>
      </c>
      <c r="Q8053" s="3">
        <f>Table1[[#This Row],[Total Hours Social Work Staff Per Resident Per Day]]/Table1[[#This Row],[MDS Census]]</f>
        <v>4.0139616055846573E-2</v>
      </c>
      <c r="R8053" s="3"/>
      <c r="S8053"/>
    </row>
    <row r="8054" spans="1:19" x14ac:dyDescent="0.2">
      <c r="A8054" t="s">
        <v>11868</v>
      </c>
      <c r="B8054" t="s">
        <v>1222</v>
      </c>
      <c r="C8054" t="s">
        <v>12001</v>
      </c>
      <c r="D8054" t="s">
        <v>12003</v>
      </c>
      <c r="E8054" s="3">
        <v>138.51648351648299</v>
      </c>
      <c r="F8054" s="3">
        <v>5.2747252747252702</v>
      </c>
      <c r="G8054" s="3">
        <v>0.83241758241758201</v>
      </c>
      <c r="H8054" s="3">
        <v>0</v>
      </c>
      <c r="I8054" s="3">
        <v>0.89560439560439498</v>
      </c>
      <c r="J8054" s="3">
        <v>4.6593406593406499</v>
      </c>
      <c r="K8054" s="3">
        <v>16.5631868131868</v>
      </c>
      <c r="L8054" s="3">
        <f>Table1[[#This Row],[Hours Qualified Activities Professional]]+Table1[[#This Row],[Hours Other Activity Staff]]</f>
        <v>21.22252747252745</v>
      </c>
      <c r="M8054" s="3">
        <f>Table1[[#This Row],[Total Hours Activity Staff]]/Table1[[#This Row],[MDS Census]]</f>
        <v>0.15321301071003612</v>
      </c>
      <c r="N8054" s="3">
        <v>4.9230769230769198</v>
      </c>
      <c r="O8054" s="3">
        <v>13.615384615384601</v>
      </c>
      <c r="P8054" s="3">
        <f>Table1[[#This Row],[Hours Qualified Social Worker]]+Table1[[#This Row],[Hours Other Social Work Staff]]</f>
        <v>18.538461538461519</v>
      </c>
      <c r="Q8054" s="3">
        <f>Table1[[#This Row],[Total Hours Social Work Staff Per Resident Per Day]]/Table1[[#This Row],[MDS Census]]</f>
        <v>0.13383577945259853</v>
      </c>
      <c r="R8054" s="3"/>
      <c r="S8054"/>
    </row>
    <row r="8055" spans="1:19" x14ac:dyDescent="0.2">
      <c r="A8055" t="s">
        <v>11868</v>
      </c>
      <c r="B8055" t="s">
        <v>1222</v>
      </c>
      <c r="C8055" t="s">
        <v>12001</v>
      </c>
      <c r="D8055" t="s">
        <v>12004</v>
      </c>
      <c r="E8055" s="3">
        <v>95.373626373626294</v>
      </c>
      <c r="F8055" s="3">
        <v>5.8901098901098896</v>
      </c>
      <c r="G8055" s="3">
        <v>0.57142857142857095</v>
      </c>
      <c r="H8055" s="3">
        <v>0.52747252747252704</v>
      </c>
      <c r="I8055" s="3">
        <v>0.57142857142857095</v>
      </c>
      <c r="J8055" s="3">
        <v>6.4423076923076898</v>
      </c>
      <c r="K8055" s="3">
        <v>4.9890109890109802</v>
      </c>
      <c r="L8055" s="3">
        <f>Table1[[#This Row],[Hours Qualified Activities Professional]]+Table1[[#This Row],[Hours Other Activity Staff]]</f>
        <v>11.43131868131867</v>
      </c>
      <c r="M8055" s="3">
        <f>Table1[[#This Row],[Total Hours Activity Staff]]/Table1[[#This Row],[MDS Census]]</f>
        <v>0.11985827860352573</v>
      </c>
      <c r="N8055" s="3">
        <v>5.20604395604395</v>
      </c>
      <c r="O8055" s="3">
        <v>0</v>
      </c>
      <c r="P8055" s="3">
        <f>Table1[[#This Row],[Hours Qualified Social Worker]]+Table1[[#This Row],[Hours Other Social Work Staff]]</f>
        <v>5.20604395604395</v>
      </c>
      <c r="Q8055" s="3">
        <f>Table1[[#This Row],[Total Hours Social Work Staff Per Resident Per Day]]/Table1[[#This Row],[MDS Census]]</f>
        <v>5.4585781772093542E-2</v>
      </c>
      <c r="R8055" s="3"/>
      <c r="S8055"/>
    </row>
    <row r="8056" spans="1:19" x14ac:dyDescent="0.2">
      <c r="A8056" t="s">
        <v>11868</v>
      </c>
      <c r="B8056" t="s">
        <v>12006</v>
      </c>
      <c r="C8056" t="s">
        <v>4354</v>
      </c>
      <c r="D8056" t="s">
        <v>12005</v>
      </c>
      <c r="E8056" s="3">
        <v>82.604395604395606</v>
      </c>
      <c r="F8056" s="3">
        <v>6.7115384615384599</v>
      </c>
      <c r="G8056" s="3">
        <v>0</v>
      </c>
      <c r="H8056" s="3">
        <v>0.32417582417582402</v>
      </c>
      <c r="I8056" s="3">
        <v>5.16</v>
      </c>
      <c r="J8056" s="3">
        <v>5.1405494505494502</v>
      </c>
      <c r="K8056" s="3">
        <v>0</v>
      </c>
      <c r="L8056" s="3">
        <f>Table1[[#This Row],[Hours Qualified Activities Professional]]+Table1[[#This Row],[Hours Other Activity Staff]]</f>
        <v>5.1405494505494502</v>
      </c>
      <c r="M8056" s="3">
        <f>Table1[[#This Row],[Total Hours Activity Staff]]/Table1[[#This Row],[MDS Census]]</f>
        <v>6.2230943195423702E-2</v>
      </c>
      <c r="N8056" s="3">
        <v>5.2997802197802102</v>
      </c>
      <c r="O8056" s="3">
        <v>0</v>
      </c>
      <c r="P8056" s="3">
        <f>Table1[[#This Row],[Hours Qualified Social Worker]]+Table1[[#This Row],[Hours Other Social Work Staff]]</f>
        <v>5.2997802197802102</v>
      </c>
      <c r="Q8056" s="3">
        <f>Table1[[#This Row],[Total Hours Social Work Staff Per Resident Per Day]]/Table1[[#This Row],[MDS Census]]</f>
        <v>6.4158573899161783E-2</v>
      </c>
      <c r="R8056" s="3"/>
      <c r="S8056"/>
    </row>
    <row r="8057" spans="1:19" x14ac:dyDescent="0.2">
      <c r="A8057" t="s">
        <v>11868</v>
      </c>
      <c r="B8057" t="s">
        <v>12006</v>
      </c>
      <c r="C8057" t="s">
        <v>4354</v>
      </c>
      <c r="D8057" t="s">
        <v>12007</v>
      </c>
      <c r="E8057" s="3">
        <v>84.6593406593406</v>
      </c>
      <c r="F8057" s="3">
        <v>29.8928571428571</v>
      </c>
      <c r="G8057" s="3">
        <v>0.40714285714285697</v>
      </c>
      <c r="H8057" s="3">
        <v>0</v>
      </c>
      <c r="I8057" s="3">
        <v>3.8241758241758199</v>
      </c>
      <c r="J8057" s="3">
        <v>5.50857142857142</v>
      </c>
      <c r="K8057" s="3">
        <v>0</v>
      </c>
      <c r="L8057" s="3">
        <f>Table1[[#This Row],[Hours Qualified Activities Professional]]+Table1[[#This Row],[Hours Other Activity Staff]]</f>
        <v>5.50857142857142</v>
      </c>
      <c r="M8057" s="3">
        <f>Table1[[#This Row],[Total Hours Activity Staff]]/Table1[[#This Row],[MDS Census]]</f>
        <v>6.5067497403945948E-2</v>
      </c>
      <c r="N8057" s="3">
        <v>0</v>
      </c>
      <c r="O8057" s="3">
        <v>5.2381318681318598</v>
      </c>
      <c r="P8057" s="3">
        <f>Table1[[#This Row],[Hours Qualified Social Worker]]+Table1[[#This Row],[Hours Other Social Work Staff]]</f>
        <v>5.2381318681318598</v>
      </c>
      <c r="Q8057" s="3">
        <f>Table1[[#This Row],[Total Hours Social Work Staff Per Resident Per Day]]/Table1[[#This Row],[MDS Census]]</f>
        <v>6.1873052959501504E-2</v>
      </c>
      <c r="R8057" s="3"/>
      <c r="S8057"/>
    </row>
    <row r="8058" spans="1:19" x14ac:dyDescent="0.2">
      <c r="A8058" t="s">
        <v>11868</v>
      </c>
      <c r="B8058" t="s">
        <v>12009</v>
      </c>
      <c r="C8058" t="s">
        <v>12010</v>
      </c>
      <c r="D8058" t="s">
        <v>12008</v>
      </c>
      <c r="E8058" s="3">
        <v>78.527472527472497</v>
      </c>
      <c r="F8058" s="3">
        <v>5.4923076923076897</v>
      </c>
      <c r="G8058" s="3">
        <v>0.93076923076923002</v>
      </c>
      <c r="H8058" s="3">
        <v>0.58241758241758201</v>
      </c>
      <c r="I8058" s="3">
        <v>0.44285714285714201</v>
      </c>
      <c r="J8058" s="3">
        <v>5.4963736263736198</v>
      </c>
      <c r="K8058" s="3">
        <v>5.9803296703296702</v>
      </c>
      <c r="L8058" s="3">
        <f>Table1[[#This Row],[Hours Qualified Activities Professional]]+Table1[[#This Row],[Hours Other Activity Staff]]</f>
        <v>11.47670329670329</v>
      </c>
      <c r="M8058" s="3">
        <f>Table1[[#This Row],[Total Hours Activity Staff]]/Table1[[#This Row],[MDS Census]]</f>
        <v>0.14614889448642596</v>
      </c>
      <c r="N8058" s="3">
        <v>5.7527472527472501</v>
      </c>
      <c r="O8058" s="3">
        <v>0</v>
      </c>
      <c r="P8058" s="3">
        <f>Table1[[#This Row],[Hours Qualified Social Worker]]+Table1[[#This Row],[Hours Other Social Work Staff]]</f>
        <v>5.7527472527472501</v>
      </c>
      <c r="Q8058" s="3">
        <f>Table1[[#This Row],[Total Hours Social Work Staff Per Resident Per Day]]/Table1[[#This Row],[MDS Census]]</f>
        <v>7.325776658270361E-2</v>
      </c>
      <c r="R8058" s="3"/>
      <c r="S8058"/>
    </row>
    <row r="8059" spans="1:19" x14ac:dyDescent="0.2">
      <c r="A8059" t="s">
        <v>11868</v>
      </c>
      <c r="B8059" t="s">
        <v>12012</v>
      </c>
      <c r="C8059" t="s">
        <v>11966</v>
      </c>
      <c r="D8059" t="s">
        <v>12011</v>
      </c>
      <c r="E8059" s="3">
        <v>89.472527472527403</v>
      </c>
      <c r="F8059" s="3">
        <v>9.8461538461538396</v>
      </c>
      <c r="G8059" s="3">
        <v>0.52747252747252704</v>
      </c>
      <c r="H8059" s="3">
        <v>0.49450549450549403</v>
      </c>
      <c r="I8059" s="3">
        <v>0.79120879120879095</v>
      </c>
      <c r="J8059" s="3">
        <v>5.4120879120879097</v>
      </c>
      <c r="K8059" s="3">
        <v>5.0906593406593403</v>
      </c>
      <c r="L8059" s="3">
        <f>Table1[[#This Row],[Hours Qualified Activities Professional]]+Table1[[#This Row],[Hours Other Activity Staff]]</f>
        <v>10.50274725274725</v>
      </c>
      <c r="M8059" s="3">
        <f>Table1[[#This Row],[Total Hours Activity Staff]]/Table1[[#This Row],[MDS Census]]</f>
        <v>0.11738516335052819</v>
      </c>
      <c r="N8059" s="3">
        <v>5.1840659340659299</v>
      </c>
      <c r="O8059" s="3">
        <v>0</v>
      </c>
      <c r="P8059" s="3">
        <f>Table1[[#This Row],[Hours Qualified Social Worker]]+Table1[[#This Row],[Hours Other Social Work Staff]]</f>
        <v>5.1840659340659299</v>
      </c>
      <c r="Q8059" s="3">
        <f>Table1[[#This Row],[Total Hours Social Work Staff Per Resident Per Day]]/Table1[[#This Row],[MDS Census]]</f>
        <v>5.7940309506263818E-2</v>
      </c>
      <c r="R8059" s="3"/>
      <c r="S8059"/>
    </row>
    <row r="8060" spans="1:19" x14ac:dyDescent="0.2">
      <c r="A8060" t="s">
        <v>11868</v>
      </c>
      <c r="B8060" t="s">
        <v>2841</v>
      </c>
      <c r="C8060" t="s">
        <v>12014</v>
      </c>
      <c r="D8060" t="s">
        <v>12013</v>
      </c>
      <c r="E8060" s="3">
        <v>35.087912087912002</v>
      </c>
      <c r="F8060" s="3">
        <v>1.0197802197802099</v>
      </c>
      <c r="G8060" s="3">
        <v>1.1428571428571399</v>
      </c>
      <c r="H8060" s="3">
        <v>2.9203296703296702</v>
      </c>
      <c r="I8060" s="3">
        <v>0.41483516483516403</v>
      </c>
      <c r="J8060" s="3">
        <v>11.397362637362599</v>
      </c>
      <c r="K8060" s="3">
        <v>0</v>
      </c>
      <c r="L8060" s="3">
        <f>Table1[[#This Row],[Hours Qualified Activities Professional]]+Table1[[#This Row],[Hours Other Activity Staff]]</f>
        <v>11.397362637362599</v>
      </c>
      <c r="M8060" s="3">
        <f>Table1[[#This Row],[Total Hours Activity Staff]]/Table1[[#This Row],[MDS Census]]</f>
        <v>0.32482305042279958</v>
      </c>
      <c r="N8060" s="3">
        <v>0</v>
      </c>
      <c r="O8060" s="3">
        <v>2.0835164835164801</v>
      </c>
      <c r="P8060" s="3">
        <f>Table1[[#This Row],[Hours Qualified Social Worker]]+Table1[[#This Row],[Hours Other Social Work Staff]]</f>
        <v>2.0835164835164801</v>
      </c>
      <c r="Q8060" s="3">
        <f>Table1[[#This Row],[Total Hours Social Work Staff Per Resident Per Day]]/Table1[[#This Row],[MDS Census]]</f>
        <v>5.9379893517068634E-2</v>
      </c>
      <c r="R8060" s="3"/>
      <c r="S8060"/>
    </row>
    <row r="8061" spans="1:19" x14ac:dyDescent="0.2">
      <c r="A8061" t="s">
        <v>11868</v>
      </c>
      <c r="B8061" t="s">
        <v>9209</v>
      </c>
      <c r="C8061" t="s">
        <v>12016</v>
      </c>
      <c r="D8061" t="s">
        <v>12015</v>
      </c>
      <c r="E8061" s="3">
        <v>52.626373626373599</v>
      </c>
      <c r="F8061" s="3">
        <v>0</v>
      </c>
      <c r="G8061" s="3">
        <v>1.4697802197802099</v>
      </c>
      <c r="H8061" s="3">
        <v>0.46153846153846101</v>
      </c>
      <c r="I8061" s="3">
        <v>0.54945054945054905</v>
      </c>
      <c r="J8061" s="3">
        <v>0</v>
      </c>
      <c r="K8061" s="3">
        <v>0</v>
      </c>
      <c r="L8061" s="3">
        <f>Table1[[#This Row],[Hours Qualified Activities Professional]]+Table1[[#This Row],[Hours Other Activity Staff]]</f>
        <v>0</v>
      </c>
      <c r="M8061" s="3">
        <f>Table1[[#This Row],[Total Hours Activity Staff]]/Table1[[#This Row],[MDS Census]]</f>
        <v>0</v>
      </c>
      <c r="N8061" s="3">
        <v>0</v>
      </c>
      <c r="O8061" s="3">
        <v>0</v>
      </c>
      <c r="P8061" s="3">
        <f>Table1[[#This Row],[Hours Qualified Social Worker]]+Table1[[#This Row],[Hours Other Social Work Staff]]</f>
        <v>0</v>
      </c>
      <c r="Q8061" s="3">
        <f>Table1[[#This Row],[Total Hours Social Work Staff Per Resident Per Day]]/Table1[[#This Row],[MDS Census]]</f>
        <v>0</v>
      </c>
      <c r="R8061" s="3"/>
      <c r="S8061"/>
    </row>
    <row r="8062" spans="1:19" x14ac:dyDescent="0.2">
      <c r="A8062" t="s">
        <v>11868</v>
      </c>
      <c r="B8062" t="s">
        <v>12018</v>
      </c>
      <c r="C8062" t="s">
        <v>12019</v>
      </c>
      <c r="D8062" t="s">
        <v>12017</v>
      </c>
      <c r="E8062" s="3">
        <v>85.406593406593402</v>
      </c>
      <c r="F8062" s="3">
        <v>6.1605494505494498</v>
      </c>
      <c r="G8062" s="3">
        <v>0.23076923076923</v>
      </c>
      <c r="H8062" s="3">
        <v>0.64835164835164805</v>
      </c>
      <c r="I8062" s="3">
        <v>2.21703296703296</v>
      </c>
      <c r="J8062" s="3">
        <v>5.0464835164835096</v>
      </c>
      <c r="K8062" s="3">
        <v>5.8956043956043898</v>
      </c>
      <c r="L8062" s="3">
        <f>Table1[[#This Row],[Hours Qualified Activities Professional]]+Table1[[#This Row],[Hours Other Activity Staff]]</f>
        <v>10.942087912087899</v>
      </c>
      <c r="M8062" s="3">
        <f>Table1[[#This Row],[Total Hours Activity Staff]]/Table1[[#This Row],[MDS Census]]</f>
        <v>0.12811760164693758</v>
      </c>
      <c r="N8062" s="3">
        <v>6.2912087912087902</v>
      </c>
      <c r="O8062" s="3">
        <v>0</v>
      </c>
      <c r="P8062" s="3">
        <f>Table1[[#This Row],[Hours Qualified Social Worker]]+Table1[[#This Row],[Hours Other Social Work Staff]]</f>
        <v>6.2912087912087902</v>
      </c>
      <c r="Q8062" s="3">
        <f>Table1[[#This Row],[Total Hours Social Work Staff Per Resident Per Day]]/Table1[[#This Row],[MDS Census]]</f>
        <v>7.3661863098301583E-2</v>
      </c>
      <c r="R8062" s="3"/>
      <c r="S8062"/>
    </row>
    <row r="8063" spans="1:19" x14ac:dyDescent="0.2">
      <c r="A8063" t="s">
        <v>11868</v>
      </c>
      <c r="B8063" t="s">
        <v>12018</v>
      </c>
      <c r="C8063" t="s">
        <v>12019</v>
      </c>
      <c r="D8063" t="s">
        <v>12020</v>
      </c>
      <c r="E8063" s="3">
        <v>92.571428571428498</v>
      </c>
      <c r="F8063" s="3">
        <v>5.4501098901098901</v>
      </c>
      <c r="G8063" s="3">
        <v>0.12087912087912001</v>
      </c>
      <c r="H8063" s="3">
        <v>0.72527472527472503</v>
      </c>
      <c r="I8063" s="3">
        <v>0.58241758241758201</v>
      </c>
      <c r="J8063" s="3">
        <v>0</v>
      </c>
      <c r="K8063" s="3">
        <v>12.1927472527472</v>
      </c>
      <c r="L8063" s="3">
        <f>Table1[[#This Row],[Hours Qualified Activities Professional]]+Table1[[#This Row],[Hours Other Activity Staff]]</f>
        <v>12.1927472527472</v>
      </c>
      <c r="M8063" s="3">
        <f>Table1[[#This Row],[Total Hours Activity Staff]]/Table1[[#This Row],[MDS Census]]</f>
        <v>0.13171177587844207</v>
      </c>
      <c r="N8063" s="3">
        <v>5.3147252747252702</v>
      </c>
      <c r="O8063" s="3">
        <v>0</v>
      </c>
      <c r="P8063" s="3">
        <f>Table1[[#This Row],[Hours Qualified Social Worker]]+Table1[[#This Row],[Hours Other Social Work Staff]]</f>
        <v>5.3147252747252702</v>
      </c>
      <c r="Q8063" s="3">
        <f>Table1[[#This Row],[Total Hours Social Work Staff Per Resident Per Day]]/Table1[[#This Row],[MDS Census]]</f>
        <v>5.7412155745489073E-2</v>
      </c>
      <c r="R8063" s="3"/>
      <c r="S8063"/>
    </row>
    <row r="8064" spans="1:19" x14ac:dyDescent="0.2">
      <c r="A8064" t="s">
        <v>11868</v>
      </c>
      <c r="B8064" t="s">
        <v>2851</v>
      </c>
      <c r="C8064" t="s">
        <v>12022</v>
      </c>
      <c r="D8064" t="s">
        <v>12021</v>
      </c>
      <c r="E8064" s="3">
        <v>122.81318681318599</v>
      </c>
      <c r="F8064" s="3">
        <v>6.9010989010988997</v>
      </c>
      <c r="G8064" s="3">
        <v>0.54395604395604302</v>
      </c>
      <c r="H8064" s="3">
        <v>0.80593406593406502</v>
      </c>
      <c r="I8064" s="3">
        <v>4.8598901098900997</v>
      </c>
      <c r="J8064" s="3">
        <v>0</v>
      </c>
      <c r="K8064" s="3">
        <v>0</v>
      </c>
      <c r="L8064" s="3">
        <f>Table1[[#This Row],[Hours Qualified Activities Professional]]+Table1[[#This Row],[Hours Other Activity Staff]]</f>
        <v>0</v>
      </c>
      <c r="M8064" s="3">
        <f>Table1[[#This Row],[Total Hours Activity Staff]]/Table1[[#This Row],[MDS Census]]</f>
        <v>0</v>
      </c>
      <c r="N8064" s="3">
        <v>4.6593406593406499</v>
      </c>
      <c r="O8064" s="3">
        <v>5.3626373626373596</v>
      </c>
      <c r="P8064" s="3">
        <f>Table1[[#This Row],[Hours Qualified Social Worker]]+Table1[[#This Row],[Hours Other Social Work Staff]]</f>
        <v>10.021978021978009</v>
      </c>
      <c r="Q8064" s="3">
        <f>Table1[[#This Row],[Total Hours Social Work Staff Per Resident Per Day]]/Table1[[#This Row],[MDS Census]]</f>
        <v>8.1603435934145041E-2</v>
      </c>
      <c r="R8064" s="3"/>
      <c r="S8064"/>
    </row>
    <row r="8065" spans="1:19" x14ac:dyDescent="0.2">
      <c r="A8065" t="s">
        <v>11868</v>
      </c>
      <c r="B8065" t="s">
        <v>2851</v>
      </c>
      <c r="C8065" t="s">
        <v>12022</v>
      </c>
      <c r="D8065" t="s">
        <v>12023</v>
      </c>
      <c r="E8065" s="3">
        <v>171.34065934065899</v>
      </c>
      <c r="F8065" s="3">
        <v>5.6263736263736197</v>
      </c>
      <c r="G8065" s="3">
        <v>2.72527472527472</v>
      </c>
      <c r="H8065" s="3">
        <v>0.78021978021978</v>
      </c>
      <c r="I8065" s="3">
        <v>1.2307692307692299</v>
      </c>
      <c r="J8065" s="3">
        <v>5.2637362637362601</v>
      </c>
      <c r="K8065" s="3">
        <v>17.854395604395599</v>
      </c>
      <c r="L8065" s="3">
        <f>Table1[[#This Row],[Hours Qualified Activities Professional]]+Table1[[#This Row],[Hours Other Activity Staff]]</f>
        <v>23.118131868131858</v>
      </c>
      <c r="M8065" s="3">
        <f>Table1[[#This Row],[Total Hours Activity Staff]]/Table1[[#This Row],[MDS Census]]</f>
        <v>0.13492496151872777</v>
      </c>
      <c r="N8065" s="3">
        <v>0</v>
      </c>
      <c r="O8065" s="3">
        <v>11.2912087912087</v>
      </c>
      <c r="P8065" s="3">
        <f>Table1[[#This Row],[Hours Qualified Social Worker]]+Table1[[#This Row],[Hours Other Social Work Staff]]</f>
        <v>11.2912087912087</v>
      </c>
      <c r="Q8065" s="3">
        <f>Table1[[#This Row],[Total Hours Social Work Staff Per Resident Per Day]]/Table1[[#This Row],[MDS Census]]</f>
        <v>6.5899179066187391E-2</v>
      </c>
      <c r="R8065" s="3"/>
      <c r="S8065"/>
    </row>
    <row r="8066" spans="1:19" x14ac:dyDescent="0.2">
      <c r="A8066" t="s">
        <v>11868</v>
      </c>
      <c r="B8066" t="s">
        <v>2851</v>
      </c>
      <c r="C8066" t="s">
        <v>12022</v>
      </c>
      <c r="D8066" t="s">
        <v>12024</v>
      </c>
      <c r="E8066" s="3">
        <v>95.054945054944994</v>
      </c>
      <c r="F8066" s="3">
        <v>5.4505494505494498</v>
      </c>
      <c r="G8066" s="3">
        <v>0.70329670329670302</v>
      </c>
      <c r="H8066" s="3">
        <v>0.379120879120879</v>
      </c>
      <c r="I8066" s="3">
        <v>3.6923076923076898</v>
      </c>
      <c r="J8066" s="3">
        <v>0</v>
      </c>
      <c r="K8066" s="3">
        <v>15.3104395604395</v>
      </c>
      <c r="L8066" s="3">
        <f>Table1[[#This Row],[Hours Qualified Activities Professional]]+Table1[[#This Row],[Hours Other Activity Staff]]</f>
        <v>15.3104395604395</v>
      </c>
      <c r="M8066" s="3">
        <f>Table1[[#This Row],[Total Hours Activity Staff]]/Table1[[#This Row],[MDS Census]]</f>
        <v>0.16106936416184917</v>
      </c>
      <c r="N8066" s="3">
        <v>0</v>
      </c>
      <c r="O8066" s="3">
        <v>4.7802197802197801</v>
      </c>
      <c r="P8066" s="3">
        <f>Table1[[#This Row],[Hours Qualified Social Worker]]+Table1[[#This Row],[Hours Other Social Work Staff]]</f>
        <v>4.7802197802197801</v>
      </c>
      <c r="Q8066" s="3">
        <f>Table1[[#This Row],[Total Hours Social Work Staff Per Resident Per Day]]/Table1[[#This Row],[MDS Census]]</f>
        <v>5.0289017341040493E-2</v>
      </c>
      <c r="R8066" s="3"/>
      <c r="S8066"/>
    </row>
    <row r="8067" spans="1:19" x14ac:dyDescent="0.2">
      <c r="A8067" t="s">
        <v>11868</v>
      </c>
      <c r="B8067" t="s">
        <v>2851</v>
      </c>
      <c r="C8067" t="s">
        <v>12022</v>
      </c>
      <c r="D8067" t="s">
        <v>12025</v>
      </c>
      <c r="E8067" s="3">
        <v>89.417582417582395</v>
      </c>
      <c r="F8067" s="3">
        <v>0</v>
      </c>
      <c r="G8067" s="3">
        <v>1.1428571428571399</v>
      </c>
      <c r="H8067" s="3">
        <v>0</v>
      </c>
      <c r="I8067" s="3">
        <v>5.2747252747252702</v>
      </c>
      <c r="J8067" s="3">
        <v>9.9780219780219692</v>
      </c>
      <c r="K8067" s="3">
        <v>0</v>
      </c>
      <c r="L8067" s="3">
        <f>Table1[[#This Row],[Hours Qualified Activities Professional]]+Table1[[#This Row],[Hours Other Activity Staff]]</f>
        <v>9.9780219780219692</v>
      </c>
      <c r="M8067" s="3">
        <f>Table1[[#This Row],[Total Hours Activity Staff]]/Table1[[#This Row],[MDS Census]]</f>
        <v>0.11158903772889264</v>
      </c>
      <c r="N8067" s="3">
        <v>10.7252747252747</v>
      </c>
      <c r="O8067" s="3">
        <v>0</v>
      </c>
      <c r="P8067" s="3">
        <f>Table1[[#This Row],[Hours Qualified Social Worker]]+Table1[[#This Row],[Hours Other Social Work Staff]]</f>
        <v>10.7252747252747</v>
      </c>
      <c r="Q8067" s="3">
        <f>Table1[[#This Row],[Total Hours Social Work Staff Per Resident Per Day]]/Table1[[#This Row],[MDS Census]]</f>
        <v>0.11994592601695932</v>
      </c>
      <c r="R8067" s="3"/>
      <c r="S8067"/>
    </row>
    <row r="8068" spans="1:19" x14ac:dyDescent="0.2">
      <c r="A8068" t="s">
        <v>11868</v>
      </c>
      <c r="B8068" t="s">
        <v>2851</v>
      </c>
      <c r="C8068" t="s">
        <v>12022</v>
      </c>
      <c r="D8068" t="s">
        <v>12026</v>
      </c>
      <c r="E8068" s="3">
        <v>95.615384615384599</v>
      </c>
      <c r="F8068" s="3">
        <v>5.3489010989010897</v>
      </c>
      <c r="G8068" s="3">
        <v>3.8461538461538401E-2</v>
      </c>
      <c r="H8068" s="3">
        <v>0.47802197802197799</v>
      </c>
      <c r="I8068" s="3">
        <v>1.4065934065934</v>
      </c>
      <c r="J8068" s="3">
        <v>5.45604395604395</v>
      </c>
      <c r="K8068" s="3">
        <v>9.7252747252747191</v>
      </c>
      <c r="L8068" s="3">
        <f>Table1[[#This Row],[Hours Qualified Activities Professional]]+Table1[[#This Row],[Hours Other Activity Staff]]</f>
        <v>15.181318681318668</v>
      </c>
      <c r="M8068" s="3">
        <f>Table1[[#This Row],[Total Hours Activity Staff]]/Table1[[#This Row],[MDS Census]]</f>
        <v>0.15877485346511885</v>
      </c>
      <c r="N8068" s="3">
        <v>6.7994505494505404</v>
      </c>
      <c r="O8068" s="3">
        <v>1.84615384615384</v>
      </c>
      <c r="P8068" s="3">
        <f>Table1[[#This Row],[Hours Qualified Social Worker]]+Table1[[#This Row],[Hours Other Social Work Staff]]</f>
        <v>8.64560439560438</v>
      </c>
      <c r="Q8068" s="3">
        <f>Table1[[#This Row],[Total Hours Social Work Staff Per Resident Per Day]]/Table1[[#This Row],[MDS Census]]</f>
        <v>9.0420641305596905E-2</v>
      </c>
      <c r="R8068" s="3"/>
      <c r="S8068"/>
    </row>
    <row r="8069" spans="1:19" x14ac:dyDescent="0.2">
      <c r="A8069" t="s">
        <v>11868</v>
      </c>
      <c r="B8069" t="s">
        <v>2851</v>
      </c>
      <c r="C8069" t="s">
        <v>12022</v>
      </c>
      <c r="D8069" t="s">
        <v>12027</v>
      </c>
      <c r="E8069" s="3">
        <v>64.758241758241695</v>
      </c>
      <c r="F8069" s="3">
        <v>17.1428571428571</v>
      </c>
      <c r="G8069" s="3">
        <v>0</v>
      </c>
      <c r="H8069" s="3">
        <v>6.7582417582417502</v>
      </c>
      <c r="I8069" s="3">
        <v>5.2747252747252702</v>
      </c>
      <c r="J8069" s="3">
        <v>5.49175824175824</v>
      </c>
      <c r="K8069" s="3">
        <v>9.1318681318681296</v>
      </c>
      <c r="L8069" s="3">
        <f>Table1[[#This Row],[Hours Qualified Activities Professional]]+Table1[[#This Row],[Hours Other Activity Staff]]</f>
        <v>14.623626373626369</v>
      </c>
      <c r="M8069" s="3">
        <f>Table1[[#This Row],[Total Hours Activity Staff]]/Table1[[#This Row],[MDS Census]]</f>
        <v>0.22581876802986608</v>
      </c>
      <c r="N8069" s="3">
        <v>11.0686813186813</v>
      </c>
      <c r="O8069" s="3">
        <v>0</v>
      </c>
      <c r="P8069" s="3">
        <f>Table1[[#This Row],[Hours Qualified Social Worker]]+Table1[[#This Row],[Hours Other Social Work Staff]]</f>
        <v>11.0686813186813</v>
      </c>
      <c r="Q8069" s="3">
        <f>Table1[[#This Row],[Total Hours Social Work Staff Per Resident Per Day]]/Table1[[#This Row],[MDS Census]]</f>
        <v>0.17092312913626323</v>
      </c>
      <c r="R8069" s="3"/>
      <c r="S8069"/>
    </row>
    <row r="8070" spans="1:19" x14ac:dyDescent="0.2">
      <c r="A8070" t="s">
        <v>11868</v>
      </c>
      <c r="B8070" t="s">
        <v>2851</v>
      </c>
      <c r="C8070" t="s">
        <v>12022</v>
      </c>
      <c r="D8070" t="s">
        <v>12028</v>
      </c>
      <c r="E8070" s="3">
        <v>82.813186813186803</v>
      </c>
      <c r="F8070" s="3">
        <v>44.923076923076898</v>
      </c>
      <c r="G8070" s="3">
        <v>0</v>
      </c>
      <c r="H8070" s="3">
        <v>0</v>
      </c>
      <c r="I8070" s="3">
        <v>2.1098901098901002</v>
      </c>
      <c r="J8070" s="3">
        <v>1.84340659340659</v>
      </c>
      <c r="K8070" s="3">
        <v>0</v>
      </c>
      <c r="L8070" s="3">
        <f>Table1[[#This Row],[Hours Qualified Activities Professional]]+Table1[[#This Row],[Hours Other Activity Staff]]</f>
        <v>1.84340659340659</v>
      </c>
      <c r="M8070" s="3">
        <f>Table1[[#This Row],[Total Hours Activity Staff]]/Table1[[#This Row],[MDS Census]]</f>
        <v>2.2259819532908665E-2</v>
      </c>
      <c r="N8070" s="3">
        <v>0</v>
      </c>
      <c r="O8070" s="3">
        <v>0</v>
      </c>
      <c r="P8070" s="3">
        <f>Table1[[#This Row],[Hours Qualified Social Worker]]+Table1[[#This Row],[Hours Other Social Work Staff]]</f>
        <v>0</v>
      </c>
      <c r="Q8070" s="3">
        <f>Table1[[#This Row],[Total Hours Social Work Staff Per Resident Per Day]]/Table1[[#This Row],[MDS Census]]</f>
        <v>0</v>
      </c>
      <c r="R8070" s="3"/>
      <c r="S8070"/>
    </row>
    <row r="8071" spans="1:19" x14ac:dyDescent="0.2">
      <c r="A8071" t="s">
        <v>11868</v>
      </c>
      <c r="B8071" t="s">
        <v>2851</v>
      </c>
      <c r="C8071" t="s">
        <v>12022</v>
      </c>
      <c r="D8071" t="s">
        <v>12029</v>
      </c>
      <c r="E8071" s="3">
        <v>121.450549450549</v>
      </c>
      <c r="F8071" s="3">
        <v>5.71428571428571</v>
      </c>
      <c r="G8071" s="3">
        <v>0</v>
      </c>
      <c r="H8071" s="3">
        <v>1.15384615384615</v>
      </c>
      <c r="I8071" s="3">
        <v>6.3274725274725201</v>
      </c>
      <c r="J8071" s="3">
        <v>5.2312087912087897</v>
      </c>
      <c r="K8071" s="3">
        <v>0</v>
      </c>
      <c r="L8071" s="3">
        <f>Table1[[#This Row],[Hours Qualified Activities Professional]]+Table1[[#This Row],[Hours Other Activity Staff]]</f>
        <v>5.2312087912087897</v>
      </c>
      <c r="M8071" s="3">
        <f>Table1[[#This Row],[Total Hours Activity Staff]]/Table1[[#This Row],[MDS Census]]</f>
        <v>4.3072747014115238E-2</v>
      </c>
      <c r="N8071" s="3">
        <v>5.5384615384615303</v>
      </c>
      <c r="O8071" s="3">
        <v>5.2197802197802103E-2</v>
      </c>
      <c r="P8071" s="3">
        <f>Table1[[#This Row],[Hours Qualified Social Worker]]+Table1[[#This Row],[Hours Other Social Work Staff]]</f>
        <v>5.5906593406593323</v>
      </c>
      <c r="Q8071" s="3">
        <f>Table1[[#This Row],[Total Hours Social Work Staff Per Resident Per Day]]/Table1[[#This Row],[MDS Census]]</f>
        <v>4.6032392327180705E-2</v>
      </c>
      <c r="R8071" s="3"/>
      <c r="S8071"/>
    </row>
    <row r="8072" spans="1:19" x14ac:dyDescent="0.2">
      <c r="A8072" t="s">
        <v>11868</v>
      </c>
      <c r="B8072" t="s">
        <v>2851</v>
      </c>
      <c r="C8072" t="s">
        <v>12022</v>
      </c>
      <c r="D8072" t="s">
        <v>12030</v>
      </c>
      <c r="E8072" s="3">
        <v>115.912087912087</v>
      </c>
      <c r="F8072" s="3">
        <v>5.71428571428571</v>
      </c>
      <c r="G8072" s="3">
        <v>0</v>
      </c>
      <c r="H8072" s="3">
        <v>1.3396703296703201</v>
      </c>
      <c r="I8072" s="3">
        <v>5.8693406593406499</v>
      </c>
      <c r="J8072" s="3">
        <v>5.5785714285714203</v>
      </c>
      <c r="K8072" s="3">
        <v>9.1471428571428497</v>
      </c>
      <c r="L8072" s="3">
        <f>Table1[[#This Row],[Hours Qualified Activities Professional]]+Table1[[#This Row],[Hours Other Activity Staff]]</f>
        <v>14.72571428571427</v>
      </c>
      <c r="M8072" s="3">
        <f>Table1[[#This Row],[Total Hours Activity Staff]]/Table1[[#This Row],[MDS Census]]</f>
        <v>0.12704209328782795</v>
      </c>
      <c r="N8072" s="3">
        <v>4.5698901098900997</v>
      </c>
      <c r="O8072" s="3">
        <v>0</v>
      </c>
      <c r="P8072" s="3">
        <f>Table1[[#This Row],[Hours Qualified Social Worker]]+Table1[[#This Row],[Hours Other Social Work Staff]]</f>
        <v>4.5698901098900997</v>
      </c>
      <c r="Q8072" s="3">
        <f>Table1[[#This Row],[Total Hours Social Work Staff Per Resident Per Day]]/Table1[[#This Row],[MDS Census]]</f>
        <v>3.942548350398202E-2</v>
      </c>
      <c r="R8072" s="3"/>
      <c r="S8072"/>
    </row>
    <row r="8073" spans="1:19" x14ac:dyDescent="0.2">
      <c r="A8073" t="s">
        <v>11868</v>
      </c>
      <c r="B8073" t="s">
        <v>2851</v>
      </c>
      <c r="C8073" t="s">
        <v>12022</v>
      </c>
      <c r="D8073" t="s">
        <v>12031</v>
      </c>
      <c r="E8073" s="3">
        <v>105.384615384615</v>
      </c>
      <c r="F8073" s="3">
        <v>57.813186813186803</v>
      </c>
      <c r="G8073" s="3">
        <v>0</v>
      </c>
      <c r="H8073" s="3">
        <v>0</v>
      </c>
      <c r="I8073" s="3">
        <v>5.0247252747252702</v>
      </c>
      <c r="J8073" s="3">
        <v>3.2087912087912001</v>
      </c>
      <c r="K8073" s="3">
        <v>0</v>
      </c>
      <c r="L8073" s="3">
        <f>Table1[[#This Row],[Hours Qualified Activities Professional]]+Table1[[#This Row],[Hours Other Activity Staff]]</f>
        <v>3.2087912087912001</v>
      </c>
      <c r="M8073" s="3">
        <f>Table1[[#This Row],[Total Hours Activity Staff]]/Table1[[#This Row],[MDS Census]]</f>
        <v>3.0448383733055293E-2</v>
      </c>
      <c r="N8073" s="3">
        <v>0</v>
      </c>
      <c r="O8073" s="3">
        <v>0</v>
      </c>
      <c r="P8073" s="3">
        <f>Table1[[#This Row],[Hours Qualified Social Worker]]+Table1[[#This Row],[Hours Other Social Work Staff]]</f>
        <v>0</v>
      </c>
      <c r="Q8073" s="3">
        <f>Table1[[#This Row],[Total Hours Social Work Staff Per Resident Per Day]]/Table1[[#This Row],[MDS Census]]</f>
        <v>0</v>
      </c>
      <c r="R8073" s="3"/>
      <c r="S8073"/>
    </row>
    <row r="8074" spans="1:19" x14ac:dyDescent="0.2">
      <c r="A8074" t="s">
        <v>11868</v>
      </c>
      <c r="B8074" t="s">
        <v>12033</v>
      </c>
      <c r="C8074" t="s">
        <v>6007</v>
      </c>
      <c r="D8074" t="s">
        <v>12032</v>
      </c>
      <c r="E8074" s="3">
        <v>77.021978021978001</v>
      </c>
      <c r="F8074" s="3">
        <v>5.5384615384615303</v>
      </c>
      <c r="G8074" s="3">
        <v>0.28571428571428498</v>
      </c>
      <c r="H8074" s="3">
        <v>0</v>
      </c>
      <c r="I8074" s="3">
        <v>0.26373626373626302</v>
      </c>
      <c r="J8074" s="3">
        <v>6.1538461538461497</v>
      </c>
      <c r="K8074" s="3">
        <v>0</v>
      </c>
      <c r="L8074" s="3">
        <f>Table1[[#This Row],[Hours Qualified Activities Professional]]+Table1[[#This Row],[Hours Other Activity Staff]]</f>
        <v>6.1538461538461497</v>
      </c>
      <c r="M8074" s="3">
        <f>Table1[[#This Row],[Total Hours Activity Staff]]/Table1[[#This Row],[MDS Census]]</f>
        <v>7.9897274932229964E-2</v>
      </c>
      <c r="N8074" s="3">
        <v>5.0357142857142803</v>
      </c>
      <c r="O8074" s="3">
        <v>0</v>
      </c>
      <c r="P8074" s="3">
        <f>Table1[[#This Row],[Hours Qualified Social Worker]]+Table1[[#This Row],[Hours Other Social Work Staff]]</f>
        <v>5.0357142857142803</v>
      </c>
      <c r="Q8074" s="3">
        <f>Table1[[#This Row],[Total Hours Social Work Staff Per Resident Per Day]]/Table1[[#This Row],[MDS Census]]</f>
        <v>6.5380225424454222E-2</v>
      </c>
      <c r="R8074" s="3"/>
      <c r="S8074"/>
    </row>
    <row r="8075" spans="1:19" x14ac:dyDescent="0.2">
      <c r="A8075" t="s">
        <v>11868</v>
      </c>
      <c r="B8075" t="s">
        <v>12035</v>
      </c>
      <c r="C8075" t="s">
        <v>12036</v>
      </c>
      <c r="D8075" t="s">
        <v>12034</v>
      </c>
      <c r="E8075" s="3">
        <v>106.05494505494499</v>
      </c>
      <c r="F8075" s="3">
        <v>5.6263736263736197</v>
      </c>
      <c r="G8075" s="3">
        <v>7.9120879120879103E-2</v>
      </c>
      <c r="H8075" s="3">
        <v>0.46703296703296698</v>
      </c>
      <c r="I8075" s="3">
        <v>0.25274725274725202</v>
      </c>
      <c r="J8075" s="3">
        <v>0</v>
      </c>
      <c r="K8075" s="3">
        <v>0</v>
      </c>
      <c r="L8075" s="3">
        <f>Table1[[#This Row],[Hours Qualified Activities Professional]]+Table1[[#This Row],[Hours Other Activity Staff]]</f>
        <v>0</v>
      </c>
      <c r="M8075" s="3">
        <f>Table1[[#This Row],[Total Hours Activity Staff]]/Table1[[#This Row],[MDS Census]]</f>
        <v>0</v>
      </c>
      <c r="N8075" s="3">
        <v>0</v>
      </c>
      <c r="O8075" s="3">
        <v>5.5384615384615303</v>
      </c>
      <c r="P8075" s="3">
        <f>Table1[[#This Row],[Hours Qualified Social Worker]]+Table1[[#This Row],[Hours Other Social Work Staff]]</f>
        <v>5.5384615384615303</v>
      </c>
      <c r="Q8075" s="3">
        <f>Table1[[#This Row],[Total Hours Social Work Staff Per Resident Per Day]]/Table1[[#This Row],[MDS Census]]</f>
        <v>5.222256760957409E-2</v>
      </c>
      <c r="R8075" s="3"/>
      <c r="S8075"/>
    </row>
    <row r="8076" spans="1:19" x14ac:dyDescent="0.2">
      <c r="A8076" t="s">
        <v>11868</v>
      </c>
      <c r="B8076" t="s">
        <v>12035</v>
      </c>
      <c r="C8076" t="s">
        <v>12036</v>
      </c>
      <c r="D8076" t="s">
        <v>12037</v>
      </c>
      <c r="E8076" s="3">
        <v>100.428571428571</v>
      </c>
      <c r="F8076" s="3">
        <v>5.4505494505494498</v>
      </c>
      <c r="G8076" s="3">
        <v>0</v>
      </c>
      <c r="H8076" s="3">
        <v>0</v>
      </c>
      <c r="I8076" s="3">
        <v>0</v>
      </c>
      <c r="J8076" s="3">
        <v>9.7323076923076908</v>
      </c>
      <c r="K8076" s="3">
        <v>0</v>
      </c>
      <c r="L8076" s="3">
        <f>Table1[[#This Row],[Hours Qualified Activities Professional]]+Table1[[#This Row],[Hours Other Activity Staff]]</f>
        <v>9.7323076923076908</v>
      </c>
      <c r="M8076" s="3">
        <f>Table1[[#This Row],[Total Hours Activity Staff]]/Table1[[#This Row],[MDS Census]]</f>
        <v>9.6907757960389931E-2</v>
      </c>
      <c r="N8076" s="3">
        <v>11.1401098901098</v>
      </c>
      <c r="O8076" s="3">
        <v>0</v>
      </c>
      <c r="P8076" s="3">
        <f>Table1[[#This Row],[Hours Qualified Social Worker]]+Table1[[#This Row],[Hours Other Social Work Staff]]</f>
        <v>11.1401098901098</v>
      </c>
      <c r="Q8076" s="3">
        <f>Table1[[#This Row],[Total Hours Social Work Staff Per Resident Per Day]]/Table1[[#This Row],[MDS Census]]</f>
        <v>0.11092570303096576</v>
      </c>
      <c r="R8076" s="3"/>
      <c r="S8076"/>
    </row>
    <row r="8077" spans="1:19" x14ac:dyDescent="0.2">
      <c r="A8077" t="s">
        <v>11868</v>
      </c>
      <c r="B8077" t="s">
        <v>12039</v>
      </c>
      <c r="C8077" t="s">
        <v>12040</v>
      </c>
      <c r="D8077" t="s">
        <v>12038</v>
      </c>
      <c r="E8077" s="3">
        <v>86.2967032967032</v>
      </c>
      <c r="F8077" s="3">
        <v>6.1730769230769198</v>
      </c>
      <c r="G8077" s="3">
        <v>1.0219780219780199</v>
      </c>
      <c r="H8077" s="3">
        <v>0.53571428571428503</v>
      </c>
      <c r="I8077" s="3">
        <v>0.26373626373626302</v>
      </c>
      <c r="J8077" s="3">
        <v>5.6351648351648302</v>
      </c>
      <c r="K8077" s="3">
        <v>4.97252747252747</v>
      </c>
      <c r="L8077" s="3">
        <f>Table1[[#This Row],[Hours Qualified Activities Professional]]+Table1[[#This Row],[Hours Other Activity Staff]]</f>
        <v>10.6076923076923</v>
      </c>
      <c r="M8077" s="3">
        <f>Table1[[#This Row],[Total Hours Activity Staff]]/Table1[[#This Row],[MDS Census]]</f>
        <v>0.12292117662039991</v>
      </c>
      <c r="N8077" s="3">
        <v>5.1436263736263701</v>
      </c>
      <c r="O8077" s="3">
        <v>0</v>
      </c>
      <c r="P8077" s="3">
        <f>Table1[[#This Row],[Hours Qualified Social Worker]]+Table1[[#This Row],[Hours Other Social Work Staff]]</f>
        <v>5.1436263736263701</v>
      </c>
      <c r="Q8077" s="3">
        <f>Table1[[#This Row],[Total Hours Social Work Staff Per Resident Per Day]]/Table1[[#This Row],[MDS Census]]</f>
        <v>5.9603973003947562E-2</v>
      </c>
      <c r="R8077" s="3"/>
      <c r="S8077"/>
    </row>
    <row r="8078" spans="1:19" x14ac:dyDescent="0.2">
      <c r="A8078" t="s">
        <v>11868</v>
      </c>
      <c r="B8078" t="s">
        <v>12042</v>
      </c>
      <c r="C8078" t="s">
        <v>12043</v>
      </c>
      <c r="D8078" t="s">
        <v>12041</v>
      </c>
      <c r="E8078" s="3">
        <v>96.648351648351607</v>
      </c>
      <c r="F8078" s="3">
        <v>5.6263736263736197</v>
      </c>
      <c r="G8078" s="3">
        <v>0.57142857142857095</v>
      </c>
      <c r="H8078" s="3">
        <v>0.52747252747252704</v>
      </c>
      <c r="I8078" s="3">
        <v>1.6675824175824101</v>
      </c>
      <c r="J8078" s="3">
        <v>5.1263736263736197</v>
      </c>
      <c r="K8078" s="3">
        <v>3.00142857142857</v>
      </c>
      <c r="L8078" s="3">
        <f>Table1[[#This Row],[Hours Qualified Activities Professional]]+Table1[[#This Row],[Hours Other Activity Staff]]</f>
        <v>8.1278021978021897</v>
      </c>
      <c r="M8078" s="3">
        <f>Table1[[#This Row],[Total Hours Activity Staff]]/Table1[[#This Row],[MDS Census]]</f>
        <v>8.409664582148943E-2</v>
      </c>
      <c r="N8078" s="3">
        <v>0</v>
      </c>
      <c r="O8078" s="3">
        <v>5.4285714285714199</v>
      </c>
      <c r="P8078" s="3">
        <f>Table1[[#This Row],[Hours Qualified Social Worker]]+Table1[[#This Row],[Hours Other Social Work Staff]]</f>
        <v>5.4285714285714199</v>
      </c>
      <c r="Q8078" s="3">
        <f>Table1[[#This Row],[Total Hours Social Work Staff Per Resident Per Day]]/Table1[[#This Row],[MDS Census]]</f>
        <v>5.6168277430358092E-2</v>
      </c>
      <c r="R8078" s="3"/>
      <c r="S8078"/>
    </row>
    <row r="8079" spans="1:19" x14ac:dyDescent="0.2">
      <c r="A8079" t="s">
        <v>11868</v>
      </c>
      <c r="B8079" t="s">
        <v>12042</v>
      </c>
      <c r="C8079" t="s">
        <v>12043</v>
      </c>
      <c r="D8079" t="s">
        <v>12044</v>
      </c>
      <c r="E8079" s="3">
        <v>137.28571428571399</v>
      </c>
      <c r="F8079" s="3">
        <v>8.3901098901098905</v>
      </c>
      <c r="G8079" s="3">
        <v>1.3182417582417501</v>
      </c>
      <c r="H8079" s="3">
        <v>0.72527472527472503</v>
      </c>
      <c r="I8079" s="3">
        <v>1.89560439560439</v>
      </c>
      <c r="J8079" s="3">
        <v>5.6730769230769198</v>
      </c>
      <c r="K8079" s="3">
        <v>9.9862637362637301</v>
      </c>
      <c r="L8079" s="3">
        <f>Table1[[#This Row],[Hours Qualified Activities Professional]]+Table1[[#This Row],[Hours Other Activity Staff]]</f>
        <v>15.65934065934065</v>
      </c>
      <c r="M8079" s="3">
        <f>Table1[[#This Row],[Total Hours Activity Staff]]/Table1[[#This Row],[MDS Census]]</f>
        <v>0.11406387577043162</v>
      </c>
      <c r="N8079" s="3">
        <v>12.175824175824101</v>
      </c>
      <c r="O8079" s="3">
        <v>0</v>
      </c>
      <c r="P8079" s="3">
        <f>Table1[[#This Row],[Hours Qualified Social Worker]]+Table1[[#This Row],[Hours Other Social Work Staff]]</f>
        <v>12.175824175824101</v>
      </c>
      <c r="Q8079" s="3">
        <f>Table1[[#This Row],[Total Hours Social Work Staff Per Resident Per Day]]/Table1[[#This Row],[MDS Census]]</f>
        <v>8.8689666213078971E-2</v>
      </c>
      <c r="R8079" s="3"/>
      <c r="S8079"/>
    </row>
    <row r="8080" spans="1:19" x14ac:dyDescent="0.2">
      <c r="A8080" t="s">
        <v>11868</v>
      </c>
      <c r="B8080" t="s">
        <v>7824</v>
      </c>
      <c r="C8080" t="s">
        <v>12046</v>
      </c>
      <c r="D8080" t="s">
        <v>12045</v>
      </c>
      <c r="E8080" s="3">
        <v>81.153846153846104</v>
      </c>
      <c r="F8080" s="3">
        <v>5.3998901098900998</v>
      </c>
      <c r="G8080" s="3">
        <v>0.31549450549450497</v>
      </c>
      <c r="H8080" s="3">
        <v>0.13736263736263701</v>
      </c>
      <c r="I8080" s="3">
        <v>0.17582417582417501</v>
      </c>
      <c r="J8080" s="3">
        <v>5.7606593406593403</v>
      </c>
      <c r="K8080" s="3">
        <v>0</v>
      </c>
      <c r="L8080" s="3">
        <f>Table1[[#This Row],[Hours Qualified Activities Professional]]+Table1[[#This Row],[Hours Other Activity Staff]]</f>
        <v>5.7606593406593403</v>
      </c>
      <c r="M8080" s="3">
        <f>Table1[[#This Row],[Total Hours Activity Staff]]/Table1[[#This Row],[MDS Census]]</f>
        <v>7.0984427894380545E-2</v>
      </c>
      <c r="N8080" s="3">
        <v>5.8079120879120802</v>
      </c>
      <c r="O8080" s="3">
        <v>0</v>
      </c>
      <c r="P8080" s="3">
        <f>Table1[[#This Row],[Hours Qualified Social Worker]]+Table1[[#This Row],[Hours Other Social Work Staff]]</f>
        <v>5.8079120879120802</v>
      </c>
      <c r="Q8080" s="3">
        <f>Table1[[#This Row],[Total Hours Social Work Staff Per Resident Per Day]]/Table1[[#This Row],[MDS Census]]</f>
        <v>7.1566689234935629E-2</v>
      </c>
      <c r="R8080" s="3"/>
      <c r="S8080"/>
    </row>
    <row r="8081" spans="1:19" x14ac:dyDescent="0.2">
      <c r="A8081" t="s">
        <v>11868</v>
      </c>
      <c r="B8081" t="s">
        <v>12048</v>
      </c>
      <c r="C8081" t="s">
        <v>12049</v>
      </c>
      <c r="D8081" t="s">
        <v>12047</v>
      </c>
      <c r="E8081" s="3">
        <v>90.626373626373606</v>
      </c>
      <c r="F8081" s="3">
        <v>5.2747252747252702</v>
      </c>
      <c r="G8081" s="3">
        <v>0.12087912087912001</v>
      </c>
      <c r="H8081" s="3">
        <v>0</v>
      </c>
      <c r="I8081" s="3">
        <v>0</v>
      </c>
      <c r="J8081" s="3">
        <v>6.0194505494505401</v>
      </c>
      <c r="K8081" s="3">
        <v>10.121978021978</v>
      </c>
      <c r="L8081" s="3">
        <f>Table1[[#This Row],[Hours Qualified Activities Professional]]+Table1[[#This Row],[Hours Other Activity Staff]]</f>
        <v>16.141428571428541</v>
      </c>
      <c r="M8081" s="3">
        <f>Table1[[#This Row],[Total Hours Activity Staff]]/Table1[[#This Row],[MDS Census]]</f>
        <v>0.17810961561780012</v>
      </c>
      <c r="N8081" s="3">
        <v>3.12087912087912</v>
      </c>
      <c r="O8081" s="3">
        <v>4.7912087912087902</v>
      </c>
      <c r="P8081" s="3">
        <f>Table1[[#This Row],[Hours Qualified Social Worker]]+Table1[[#This Row],[Hours Other Social Work Staff]]</f>
        <v>7.9120879120879106</v>
      </c>
      <c r="Q8081" s="3">
        <f>Table1[[#This Row],[Total Hours Social Work Staff Per Resident Per Day]]/Table1[[#This Row],[MDS Census]]</f>
        <v>8.7304474354310657E-2</v>
      </c>
      <c r="R8081" s="3"/>
      <c r="S8081"/>
    </row>
    <row r="8082" spans="1:19" x14ac:dyDescent="0.2">
      <c r="A8082" t="s">
        <v>11868</v>
      </c>
      <c r="B8082" t="s">
        <v>12048</v>
      </c>
      <c r="C8082" t="s">
        <v>12049</v>
      </c>
      <c r="D8082" t="s">
        <v>12050</v>
      </c>
      <c r="E8082" s="3">
        <v>94.010989010988993</v>
      </c>
      <c r="F8082" s="3">
        <v>5.3626373626373596</v>
      </c>
      <c r="G8082" s="3">
        <v>0</v>
      </c>
      <c r="H8082" s="3">
        <v>0.83516483516483497</v>
      </c>
      <c r="I8082" s="3">
        <v>0</v>
      </c>
      <c r="J8082" s="3">
        <v>5.3109890109890099</v>
      </c>
      <c r="K8082" s="3">
        <v>4.5729670329670302</v>
      </c>
      <c r="L8082" s="3">
        <f>Table1[[#This Row],[Hours Qualified Activities Professional]]+Table1[[#This Row],[Hours Other Activity Staff]]</f>
        <v>9.8839560439560401</v>
      </c>
      <c r="M8082" s="3">
        <f>Table1[[#This Row],[Total Hours Activity Staff]]/Table1[[#This Row],[MDS Census]]</f>
        <v>0.10513617767387491</v>
      </c>
      <c r="N8082" s="3">
        <v>5.6432967032967003</v>
      </c>
      <c r="O8082" s="3">
        <v>0</v>
      </c>
      <c r="P8082" s="3">
        <f>Table1[[#This Row],[Hours Qualified Social Worker]]+Table1[[#This Row],[Hours Other Social Work Staff]]</f>
        <v>5.6432967032967003</v>
      </c>
      <c r="Q8082" s="3">
        <f>Table1[[#This Row],[Total Hours Social Work Staff Per Resident Per Day]]/Table1[[#This Row],[MDS Census]]</f>
        <v>6.0028053769725288E-2</v>
      </c>
      <c r="R8082" s="3"/>
      <c r="S8082"/>
    </row>
    <row r="8083" spans="1:19" x14ac:dyDescent="0.2">
      <c r="A8083" t="s">
        <v>11868</v>
      </c>
      <c r="B8083" t="s">
        <v>2858</v>
      </c>
      <c r="C8083" t="s">
        <v>12052</v>
      </c>
      <c r="D8083" t="s">
        <v>12051</v>
      </c>
      <c r="E8083" s="3">
        <v>36.043956043956001</v>
      </c>
      <c r="F8083" s="3">
        <v>5.2587912087911999</v>
      </c>
      <c r="G8083" s="3">
        <v>1.09890109890109E-2</v>
      </c>
      <c r="H8083" s="3">
        <v>0.23076923076923</v>
      </c>
      <c r="I8083" s="3">
        <v>0.17582417582417501</v>
      </c>
      <c r="J8083" s="3">
        <v>6.6321978021978003</v>
      </c>
      <c r="K8083" s="3">
        <v>0</v>
      </c>
      <c r="L8083" s="3">
        <f>Table1[[#This Row],[Hours Qualified Activities Professional]]+Table1[[#This Row],[Hours Other Activity Staff]]</f>
        <v>6.6321978021978003</v>
      </c>
      <c r="M8083" s="3">
        <f>Table1[[#This Row],[Total Hours Activity Staff]]/Table1[[#This Row],[MDS Census]]</f>
        <v>0.18400304878048798</v>
      </c>
      <c r="N8083" s="3">
        <v>0</v>
      </c>
      <c r="O8083" s="3">
        <v>0</v>
      </c>
      <c r="P8083" s="3">
        <f>Table1[[#This Row],[Hours Qualified Social Worker]]+Table1[[#This Row],[Hours Other Social Work Staff]]</f>
        <v>0</v>
      </c>
      <c r="Q8083" s="3">
        <f>Table1[[#This Row],[Total Hours Social Work Staff Per Resident Per Day]]/Table1[[#This Row],[MDS Census]]</f>
        <v>0</v>
      </c>
      <c r="R8083" s="3"/>
      <c r="S8083"/>
    </row>
    <row r="8084" spans="1:19" x14ac:dyDescent="0.2">
      <c r="A8084" t="s">
        <v>11868</v>
      </c>
      <c r="B8084" t="s">
        <v>2878</v>
      </c>
      <c r="C8084" t="s">
        <v>11889</v>
      </c>
      <c r="D8084" t="s">
        <v>12053</v>
      </c>
      <c r="E8084" s="3">
        <v>98.901098901098905</v>
      </c>
      <c r="F8084" s="3">
        <v>5.4505494505494498</v>
      </c>
      <c r="G8084" s="3">
        <v>0.82417582417582402</v>
      </c>
      <c r="H8084" s="3">
        <v>0</v>
      </c>
      <c r="I8084" s="3">
        <v>1.8439560439560401</v>
      </c>
      <c r="J8084" s="3">
        <v>4.7472527472527402</v>
      </c>
      <c r="K8084" s="3">
        <v>8.3351648351648304</v>
      </c>
      <c r="L8084" s="3">
        <f>Table1[[#This Row],[Hours Qualified Activities Professional]]+Table1[[#This Row],[Hours Other Activity Staff]]</f>
        <v>13.08241758241757</v>
      </c>
      <c r="M8084" s="3">
        <f>Table1[[#This Row],[Total Hours Activity Staff]]/Table1[[#This Row],[MDS Census]]</f>
        <v>0.13227777777777763</v>
      </c>
      <c r="N8084" s="3">
        <v>4.8351648351648304</v>
      </c>
      <c r="O8084" s="3">
        <v>0</v>
      </c>
      <c r="P8084" s="3">
        <f>Table1[[#This Row],[Hours Qualified Social Worker]]+Table1[[#This Row],[Hours Other Social Work Staff]]</f>
        <v>4.8351648351648304</v>
      </c>
      <c r="Q8084" s="3">
        <f>Table1[[#This Row],[Total Hours Social Work Staff Per Resident Per Day]]/Table1[[#This Row],[MDS Census]]</f>
        <v>4.8888888888888836E-2</v>
      </c>
      <c r="R8084" s="3"/>
      <c r="S8084"/>
    </row>
    <row r="8085" spans="1:19" x14ac:dyDescent="0.2">
      <c r="A8085" t="s">
        <v>11868</v>
      </c>
      <c r="B8085" t="s">
        <v>12055</v>
      </c>
      <c r="C8085" t="s">
        <v>6007</v>
      </c>
      <c r="D8085" t="s">
        <v>12054</v>
      </c>
      <c r="E8085" s="3">
        <v>46.604395604395599</v>
      </c>
      <c r="F8085" s="3">
        <v>5.6263736263736197</v>
      </c>
      <c r="G8085" s="3">
        <v>0</v>
      </c>
      <c r="H8085" s="3">
        <v>0</v>
      </c>
      <c r="I8085" s="3">
        <v>0</v>
      </c>
      <c r="J8085" s="3">
        <v>5.5812087912087902</v>
      </c>
      <c r="K8085" s="3">
        <v>0</v>
      </c>
      <c r="L8085" s="3">
        <f>Table1[[#This Row],[Hours Qualified Activities Professional]]+Table1[[#This Row],[Hours Other Activity Staff]]</f>
        <v>5.5812087912087902</v>
      </c>
      <c r="M8085" s="3">
        <f>Table1[[#This Row],[Total Hours Activity Staff]]/Table1[[#This Row],[MDS Census]]</f>
        <v>0.1197571327517095</v>
      </c>
      <c r="N8085" s="3">
        <v>0</v>
      </c>
      <c r="O8085" s="3">
        <v>0</v>
      </c>
      <c r="P8085" s="3">
        <f>Table1[[#This Row],[Hours Qualified Social Worker]]+Table1[[#This Row],[Hours Other Social Work Staff]]</f>
        <v>0</v>
      </c>
      <c r="Q8085" s="3">
        <f>Table1[[#This Row],[Total Hours Social Work Staff Per Resident Per Day]]/Table1[[#This Row],[MDS Census]]</f>
        <v>0</v>
      </c>
      <c r="R8085" s="3"/>
      <c r="S8085"/>
    </row>
    <row r="8086" spans="1:19" x14ac:dyDescent="0.2">
      <c r="A8086" t="s">
        <v>11868</v>
      </c>
      <c r="B8086" t="s">
        <v>12057</v>
      </c>
      <c r="C8086" t="s">
        <v>11906</v>
      </c>
      <c r="D8086" t="s">
        <v>12056</v>
      </c>
      <c r="E8086" s="3">
        <v>50.3296703296703</v>
      </c>
      <c r="F8086" s="3">
        <v>5.6263736263736197</v>
      </c>
      <c r="G8086" s="3">
        <v>0</v>
      </c>
      <c r="H8086" s="3">
        <v>0.52747252747252704</v>
      </c>
      <c r="I8086" s="3">
        <v>0.37252747252747198</v>
      </c>
      <c r="J8086" s="3">
        <v>4.7187912087911998</v>
      </c>
      <c r="K8086" s="3">
        <v>0</v>
      </c>
      <c r="L8086" s="3">
        <f>Table1[[#This Row],[Hours Qualified Activities Professional]]+Table1[[#This Row],[Hours Other Activity Staff]]</f>
        <v>4.7187912087911998</v>
      </c>
      <c r="M8086" s="3">
        <f>Table1[[#This Row],[Total Hours Activity Staff]]/Table1[[#This Row],[MDS Census]]</f>
        <v>9.3757641921397253E-2</v>
      </c>
      <c r="N8086" s="3">
        <v>5.6086813186813096</v>
      </c>
      <c r="O8086" s="3">
        <v>0</v>
      </c>
      <c r="P8086" s="3">
        <f>Table1[[#This Row],[Hours Qualified Social Worker]]+Table1[[#This Row],[Hours Other Social Work Staff]]</f>
        <v>5.6086813186813096</v>
      </c>
      <c r="Q8086" s="3">
        <f>Table1[[#This Row],[Total Hours Social Work Staff Per Resident Per Day]]/Table1[[#This Row],[MDS Census]]</f>
        <v>0.11143886462882084</v>
      </c>
      <c r="R8086" s="3"/>
      <c r="S8086"/>
    </row>
    <row r="8087" spans="1:19" x14ac:dyDescent="0.2">
      <c r="A8087" t="s">
        <v>11868</v>
      </c>
      <c r="B8087" t="s">
        <v>557</v>
      </c>
      <c r="C8087" t="s">
        <v>6007</v>
      </c>
      <c r="D8087" t="s">
        <v>12058</v>
      </c>
      <c r="E8087" s="3">
        <v>80.890109890109798</v>
      </c>
      <c r="F8087" s="3">
        <v>7.3214285714285703</v>
      </c>
      <c r="G8087" s="3">
        <v>4.94505494505494E-2</v>
      </c>
      <c r="H8087" s="3">
        <v>0.25362637362637303</v>
      </c>
      <c r="I8087" s="3">
        <v>2.3956043956043902</v>
      </c>
      <c r="J8087" s="3">
        <v>5.1043956043955996</v>
      </c>
      <c r="K8087" s="3">
        <v>4.6291208791208698</v>
      </c>
      <c r="L8087" s="3">
        <f>Table1[[#This Row],[Hours Qualified Activities Professional]]+Table1[[#This Row],[Hours Other Activity Staff]]</f>
        <v>9.7335164835164694</v>
      </c>
      <c r="M8087" s="3">
        <f>Table1[[#This Row],[Total Hours Activity Staff]]/Table1[[#This Row],[MDS Census]]</f>
        <v>0.12033011819046321</v>
      </c>
      <c r="N8087" s="3">
        <v>4.0082417582417502</v>
      </c>
      <c r="O8087" s="3">
        <v>0</v>
      </c>
      <c r="P8087" s="3">
        <f>Table1[[#This Row],[Hours Qualified Social Worker]]+Table1[[#This Row],[Hours Other Social Work Staff]]</f>
        <v>4.0082417582417502</v>
      </c>
      <c r="Q8087" s="3">
        <f>Table1[[#This Row],[Total Hours Social Work Staff Per Resident Per Day]]/Table1[[#This Row],[MDS Census]]</f>
        <v>4.9551691346284427E-2</v>
      </c>
      <c r="R8087" s="3"/>
      <c r="S8087"/>
    </row>
    <row r="8088" spans="1:19" x14ac:dyDescent="0.2">
      <c r="A8088" t="s">
        <v>11868</v>
      </c>
      <c r="B8088" t="s">
        <v>557</v>
      </c>
      <c r="C8088" t="s">
        <v>6007</v>
      </c>
      <c r="D8088" t="s">
        <v>12059</v>
      </c>
      <c r="E8088" s="3">
        <v>126.780219780219</v>
      </c>
      <c r="F8088" s="3">
        <v>5.2443956043956002</v>
      </c>
      <c r="G8088" s="3">
        <v>0.21153846153846101</v>
      </c>
      <c r="H8088" s="3">
        <v>0.70329670329670302</v>
      </c>
      <c r="I8088" s="3">
        <v>0</v>
      </c>
      <c r="J8088" s="3">
        <v>8.8360439560439499</v>
      </c>
      <c r="K8088" s="3">
        <v>5.2884615384615303</v>
      </c>
      <c r="L8088" s="3">
        <f>Table1[[#This Row],[Hours Qualified Activities Professional]]+Table1[[#This Row],[Hours Other Activity Staff]]</f>
        <v>14.124505494505481</v>
      </c>
      <c r="M8088" s="3">
        <f>Table1[[#This Row],[Total Hours Activity Staff]]/Table1[[#This Row],[MDS Census]]</f>
        <v>0.11140937852127994</v>
      </c>
      <c r="N8088" s="3">
        <v>5.6946153846153802</v>
      </c>
      <c r="O8088" s="3">
        <v>5.9507692307692297</v>
      </c>
      <c r="P8088" s="3">
        <f>Table1[[#This Row],[Hours Qualified Social Worker]]+Table1[[#This Row],[Hours Other Social Work Staff]]</f>
        <v>11.645384615384611</v>
      </c>
      <c r="Q8088" s="3">
        <f>Table1[[#This Row],[Total Hours Social Work Staff Per Resident Per Day]]/Table1[[#This Row],[MDS Census]]</f>
        <v>9.1854901620872509E-2</v>
      </c>
      <c r="R8088" s="3"/>
      <c r="S8088"/>
    </row>
    <row r="8089" spans="1:19" x14ac:dyDescent="0.2">
      <c r="A8089" t="s">
        <v>11868</v>
      </c>
      <c r="B8089" t="s">
        <v>557</v>
      </c>
      <c r="C8089" t="s">
        <v>6007</v>
      </c>
      <c r="D8089" t="s">
        <v>8104</v>
      </c>
      <c r="E8089" s="3">
        <v>107.10989010989</v>
      </c>
      <c r="F8089" s="3">
        <v>4.7884615384615303</v>
      </c>
      <c r="G8089" s="3">
        <v>0.50549450549450503</v>
      </c>
      <c r="H8089" s="3">
        <v>0.85164835164835095</v>
      </c>
      <c r="I8089" s="3">
        <v>0.91483516483516403</v>
      </c>
      <c r="J8089" s="3">
        <v>6.0302197802197801</v>
      </c>
      <c r="K8089" s="3">
        <v>10.846153846153801</v>
      </c>
      <c r="L8089" s="3">
        <f>Table1[[#This Row],[Hours Qualified Activities Professional]]+Table1[[#This Row],[Hours Other Activity Staff]]</f>
        <v>16.876373626373582</v>
      </c>
      <c r="M8089" s="3">
        <f>Table1[[#This Row],[Total Hours Activity Staff]]/Table1[[#This Row],[MDS Census]]</f>
        <v>0.15756130091310119</v>
      </c>
      <c r="N8089" s="3">
        <v>5.4332967032967003</v>
      </c>
      <c r="O8089" s="3">
        <v>0</v>
      </c>
      <c r="P8089" s="3">
        <f>Table1[[#This Row],[Hours Qualified Social Worker]]+Table1[[#This Row],[Hours Other Social Work Staff]]</f>
        <v>5.4332967032967003</v>
      </c>
      <c r="Q8089" s="3">
        <f>Table1[[#This Row],[Total Hours Social Work Staff Per Resident Per Day]]/Table1[[#This Row],[MDS Census]]</f>
        <v>5.0726377346875982E-2</v>
      </c>
      <c r="R8089" s="3"/>
      <c r="S8089"/>
    </row>
    <row r="8090" spans="1:19" x14ac:dyDescent="0.2">
      <c r="A8090" t="s">
        <v>11868</v>
      </c>
      <c r="B8090" t="s">
        <v>557</v>
      </c>
      <c r="C8090" t="s">
        <v>6007</v>
      </c>
      <c r="D8090" t="s">
        <v>12060</v>
      </c>
      <c r="E8090" s="3">
        <v>84</v>
      </c>
      <c r="F8090" s="3">
        <v>5.5054945054945001</v>
      </c>
      <c r="G8090" s="3">
        <v>0</v>
      </c>
      <c r="H8090" s="3">
        <v>0</v>
      </c>
      <c r="I8090" s="3">
        <v>3.2747252747252702</v>
      </c>
      <c r="J8090" s="3">
        <v>9.9542857142857102</v>
      </c>
      <c r="K8090" s="3">
        <v>5.4184615384615302</v>
      </c>
      <c r="L8090" s="3">
        <f>Table1[[#This Row],[Hours Qualified Activities Professional]]+Table1[[#This Row],[Hours Other Activity Staff]]</f>
        <v>15.37274725274724</v>
      </c>
      <c r="M8090" s="3">
        <f>Table1[[#This Row],[Total Hours Activity Staff]]/Table1[[#This Row],[MDS Census]]</f>
        <v>0.18300889586603858</v>
      </c>
      <c r="N8090" s="3">
        <v>5.5109890109890101</v>
      </c>
      <c r="O8090" s="3">
        <v>12.066483516483499</v>
      </c>
      <c r="P8090" s="3">
        <f>Table1[[#This Row],[Hours Qualified Social Worker]]+Table1[[#This Row],[Hours Other Social Work Staff]]</f>
        <v>17.577472527472509</v>
      </c>
      <c r="Q8090" s="3">
        <f>Table1[[#This Row],[Total Hours Social Work Staff Per Resident Per Day]]/Table1[[#This Row],[MDS Census]]</f>
        <v>0.20925562532705366</v>
      </c>
      <c r="R8090" s="3"/>
      <c r="S8090"/>
    </row>
    <row r="8091" spans="1:19" x14ac:dyDescent="0.2">
      <c r="A8091" t="s">
        <v>11868</v>
      </c>
      <c r="B8091" t="s">
        <v>557</v>
      </c>
      <c r="C8091" t="s">
        <v>6007</v>
      </c>
      <c r="D8091" t="s">
        <v>12061</v>
      </c>
      <c r="E8091" s="3">
        <v>83.021978021978001</v>
      </c>
      <c r="F8091" s="3">
        <v>4.48351648351648</v>
      </c>
      <c r="G8091" s="3">
        <v>2.5054945054945001</v>
      </c>
      <c r="H8091" s="3">
        <v>0</v>
      </c>
      <c r="I8091" s="3">
        <v>1.1098901098901</v>
      </c>
      <c r="J8091" s="3">
        <v>0</v>
      </c>
      <c r="K8091" s="3">
        <v>10.1785714285714</v>
      </c>
      <c r="L8091" s="3">
        <f>Table1[[#This Row],[Hours Qualified Activities Professional]]+Table1[[#This Row],[Hours Other Activity Staff]]</f>
        <v>10.1785714285714</v>
      </c>
      <c r="M8091" s="3">
        <f>Table1[[#This Row],[Total Hours Activity Staff]]/Table1[[#This Row],[MDS Census]]</f>
        <v>0.12260092653871578</v>
      </c>
      <c r="N8091" s="3">
        <v>5.6346153846153797</v>
      </c>
      <c r="O8091" s="3">
        <v>3.1703296703296702</v>
      </c>
      <c r="P8091" s="3">
        <f>Table1[[#This Row],[Hours Qualified Social Worker]]+Table1[[#This Row],[Hours Other Social Work Staff]]</f>
        <v>8.8049450549450494</v>
      </c>
      <c r="Q8091" s="3">
        <f>Table1[[#This Row],[Total Hours Social Work Staff Per Resident Per Day]]/Table1[[#This Row],[MDS Census]]</f>
        <v>0.10605559232296488</v>
      </c>
      <c r="R8091" s="3"/>
      <c r="S8091"/>
    </row>
    <row r="8092" spans="1:19" x14ac:dyDescent="0.2">
      <c r="A8092" t="s">
        <v>11868</v>
      </c>
      <c r="B8092" t="s">
        <v>557</v>
      </c>
      <c r="C8092" t="s">
        <v>6007</v>
      </c>
      <c r="D8092" t="s">
        <v>12062</v>
      </c>
      <c r="E8092" s="3">
        <v>141.80219780219701</v>
      </c>
      <c r="F8092" s="3">
        <v>0</v>
      </c>
      <c r="G8092" s="3">
        <v>8.7912087912087905E-2</v>
      </c>
      <c r="H8092" s="3">
        <v>1.31868131868131</v>
      </c>
      <c r="I8092" s="3">
        <v>5.2747252747252702</v>
      </c>
      <c r="J8092" s="3">
        <v>5.5787912087912002</v>
      </c>
      <c r="K8092" s="3">
        <v>8.4247252747252706</v>
      </c>
      <c r="L8092" s="3">
        <f>Table1[[#This Row],[Hours Qualified Activities Professional]]+Table1[[#This Row],[Hours Other Activity Staff]]</f>
        <v>14.003516483516471</v>
      </c>
      <c r="M8092" s="3">
        <f>Table1[[#This Row],[Total Hours Activity Staff]]/Table1[[#This Row],[MDS Census]]</f>
        <v>9.8753874767514405E-2</v>
      </c>
      <c r="N8092" s="3">
        <v>4.9230769230769198</v>
      </c>
      <c r="O8092" s="3">
        <v>5.0751648351648297</v>
      </c>
      <c r="P8092" s="3">
        <f>Table1[[#This Row],[Hours Qualified Social Worker]]+Table1[[#This Row],[Hours Other Social Work Staff]]</f>
        <v>9.9982417582417504</v>
      </c>
      <c r="Q8092" s="3">
        <f>Table1[[#This Row],[Total Hours Social Work Staff Per Resident Per Day]]/Table1[[#This Row],[MDS Census]]</f>
        <v>7.0508369497830473E-2</v>
      </c>
      <c r="R8092" s="3"/>
      <c r="S8092"/>
    </row>
    <row r="8093" spans="1:19" x14ac:dyDescent="0.2">
      <c r="A8093" t="s">
        <v>11868</v>
      </c>
      <c r="B8093" t="s">
        <v>557</v>
      </c>
      <c r="C8093" t="s">
        <v>6007</v>
      </c>
      <c r="D8093" t="s">
        <v>12063</v>
      </c>
      <c r="E8093" s="3">
        <v>118.296703296703</v>
      </c>
      <c r="F8093" s="3">
        <v>5.71428571428571</v>
      </c>
      <c r="G8093" s="3">
        <v>0.38461538461538403</v>
      </c>
      <c r="H8093" s="3">
        <v>0.879120879120879</v>
      </c>
      <c r="I8093" s="3">
        <v>0.909340659340659</v>
      </c>
      <c r="J8093" s="3">
        <v>5.6071428571428497</v>
      </c>
      <c r="K8093" s="3">
        <v>7.1401098901098896</v>
      </c>
      <c r="L8093" s="3">
        <f>Table1[[#This Row],[Hours Qualified Activities Professional]]+Table1[[#This Row],[Hours Other Activity Staff]]</f>
        <v>12.747252747252739</v>
      </c>
      <c r="M8093" s="3">
        <f>Table1[[#This Row],[Total Hours Activity Staff]]/Table1[[#This Row],[MDS Census]]</f>
        <v>0.1077566186716212</v>
      </c>
      <c r="N8093" s="3">
        <v>5.7719780219780201</v>
      </c>
      <c r="O8093" s="3">
        <v>5.0494505494505404</v>
      </c>
      <c r="P8093" s="3">
        <f>Table1[[#This Row],[Hours Qualified Social Worker]]+Table1[[#This Row],[Hours Other Social Work Staff]]</f>
        <v>10.821428571428561</v>
      </c>
      <c r="Q8093" s="3">
        <f>Table1[[#This Row],[Total Hours Social Work Staff Per Resident Per Day]]/Table1[[#This Row],[MDS Census]]</f>
        <v>9.1477008824895636E-2</v>
      </c>
      <c r="R8093" s="3"/>
      <c r="S8093"/>
    </row>
    <row r="8094" spans="1:19" x14ac:dyDescent="0.2">
      <c r="A8094" t="s">
        <v>11868</v>
      </c>
      <c r="B8094" t="s">
        <v>557</v>
      </c>
      <c r="C8094" t="s">
        <v>6007</v>
      </c>
      <c r="D8094" t="s">
        <v>12064</v>
      </c>
      <c r="E8094" s="3">
        <v>78.582417582417506</v>
      </c>
      <c r="F8094" s="3">
        <v>5.2087912087912001</v>
      </c>
      <c r="G8094" s="3">
        <v>0.52747252747252704</v>
      </c>
      <c r="H8094" s="3">
        <v>0</v>
      </c>
      <c r="I8094" s="3">
        <v>0</v>
      </c>
      <c r="J8094" s="3">
        <v>5.54582417582417</v>
      </c>
      <c r="K8094" s="3">
        <v>5.1401098901098896</v>
      </c>
      <c r="L8094" s="3">
        <f>Table1[[#This Row],[Hours Qualified Activities Professional]]+Table1[[#This Row],[Hours Other Activity Staff]]</f>
        <v>10.68593406593406</v>
      </c>
      <c r="M8094" s="3">
        <f>Table1[[#This Row],[Total Hours Activity Staff]]/Table1[[#This Row],[MDS Census]]</f>
        <v>0.13598377849251858</v>
      </c>
      <c r="N8094" s="3">
        <v>0</v>
      </c>
      <c r="O8094" s="3">
        <v>10.662857142857099</v>
      </c>
      <c r="P8094" s="3">
        <f>Table1[[#This Row],[Hours Qualified Social Worker]]+Table1[[#This Row],[Hours Other Social Work Staff]]</f>
        <v>10.662857142857099</v>
      </c>
      <c r="Q8094" s="3">
        <f>Table1[[#This Row],[Total Hours Social Work Staff Per Resident Per Day]]/Table1[[#This Row],[MDS Census]]</f>
        <v>0.13569011327087077</v>
      </c>
      <c r="R8094" s="3"/>
      <c r="S8094"/>
    </row>
    <row r="8095" spans="1:19" x14ac:dyDescent="0.2">
      <c r="A8095" t="s">
        <v>11868</v>
      </c>
      <c r="B8095" t="s">
        <v>557</v>
      </c>
      <c r="C8095" t="s">
        <v>6007</v>
      </c>
      <c r="D8095" t="s">
        <v>12065</v>
      </c>
      <c r="E8095" s="3">
        <v>67.142857142857096</v>
      </c>
      <c r="F8095" s="3">
        <v>5.6263736263736197</v>
      </c>
      <c r="G8095" s="3">
        <v>0.26373626373626302</v>
      </c>
      <c r="H8095" s="3">
        <v>0</v>
      </c>
      <c r="I8095" s="3">
        <v>0</v>
      </c>
      <c r="J8095" s="3">
        <v>5.3120879120879101</v>
      </c>
      <c r="K8095" s="3">
        <v>4.7798901098900997</v>
      </c>
      <c r="L8095" s="3">
        <f>Table1[[#This Row],[Hours Qualified Activities Professional]]+Table1[[#This Row],[Hours Other Activity Staff]]</f>
        <v>10.09197802197801</v>
      </c>
      <c r="M8095" s="3">
        <f>Table1[[#This Row],[Total Hours Activity Staff]]/Table1[[#This Row],[MDS Census]]</f>
        <v>0.15030605564648111</v>
      </c>
      <c r="N8095" s="3">
        <v>5.3460439560439497</v>
      </c>
      <c r="O8095" s="3">
        <v>0</v>
      </c>
      <c r="P8095" s="3">
        <f>Table1[[#This Row],[Hours Qualified Social Worker]]+Table1[[#This Row],[Hours Other Social Work Staff]]</f>
        <v>5.3460439560439497</v>
      </c>
      <c r="Q8095" s="3">
        <f>Table1[[#This Row],[Total Hours Social Work Staff Per Resident Per Day]]/Table1[[#This Row],[MDS Census]]</f>
        <v>7.9621931260229095E-2</v>
      </c>
      <c r="R8095" s="3"/>
      <c r="S8095"/>
    </row>
    <row r="8096" spans="1:19" x14ac:dyDescent="0.2">
      <c r="A8096" t="s">
        <v>11868</v>
      </c>
      <c r="B8096" t="s">
        <v>12067</v>
      </c>
      <c r="C8096" t="s">
        <v>6485</v>
      </c>
      <c r="D8096" t="s">
        <v>12066</v>
      </c>
      <c r="E8096" s="3">
        <v>113.21978021978001</v>
      </c>
      <c r="F8096" s="3">
        <v>5.6263736263736197</v>
      </c>
      <c r="G8096" s="3">
        <v>0.47252747252747201</v>
      </c>
      <c r="H8096" s="3">
        <v>0.91208791208791196</v>
      </c>
      <c r="I8096" s="3">
        <v>6.5824175824175803</v>
      </c>
      <c r="J8096" s="3">
        <v>5.29296703296703</v>
      </c>
      <c r="K8096" s="3">
        <v>1.2362637362637301</v>
      </c>
      <c r="L8096" s="3">
        <f>Table1[[#This Row],[Hours Qualified Activities Professional]]+Table1[[#This Row],[Hours Other Activity Staff]]</f>
        <v>6.5292307692307601</v>
      </c>
      <c r="M8096" s="3">
        <f>Table1[[#This Row],[Total Hours Activity Staff]]/Table1[[#This Row],[MDS Census]]</f>
        <v>5.7668640201882976E-2</v>
      </c>
      <c r="N8096" s="3">
        <v>5.3131868131868103</v>
      </c>
      <c r="O8096" s="3">
        <v>5.4669230769230701</v>
      </c>
      <c r="P8096" s="3">
        <f>Table1[[#This Row],[Hours Qualified Social Worker]]+Table1[[#This Row],[Hours Other Social Work Staff]]</f>
        <v>10.78010989010988</v>
      </c>
      <c r="Q8096" s="3">
        <f>Table1[[#This Row],[Total Hours Social Work Staff Per Resident Per Day]]/Table1[[#This Row],[MDS Census]]</f>
        <v>9.5214015335339311E-2</v>
      </c>
      <c r="R8096" s="3"/>
      <c r="S8096"/>
    </row>
    <row r="8097" spans="1:19" x14ac:dyDescent="0.2">
      <c r="A8097" t="s">
        <v>11868</v>
      </c>
      <c r="B8097" t="s">
        <v>12069</v>
      </c>
      <c r="C8097" t="s">
        <v>6485</v>
      </c>
      <c r="D8097" t="s">
        <v>12068</v>
      </c>
      <c r="E8097" s="3">
        <v>83.065934065934002</v>
      </c>
      <c r="F8097" s="3">
        <v>5.71428571428571</v>
      </c>
      <c r="G8097" s="3">
        <v>1.1098901098901</v>
      </c>
      <c r="H8097" s="3">
        <v>0.83516483516483497</v>
      </c>
      <c r="I8097" s="3">
        <v>1.0384615384615301</v>
      </c>
      <c r="J8097" s="3">
        <v>5.2994505494505404</v>
      </c>
      <c r="K8097" s="3">
        <v>0.21153846153846101</v>
      </c>
      <c r="L8097" s="3">
        <f>Table1[[#This Row],[Hours Qualified Activities Professional]]+Table1[[#This Row],[Hours Other Activity Staff]]</f>
        <v>5.5109890109890012</v>
      </c>
      <c r="M8097" s="3">
        <f>Table1[[#This Row],[Total Hours Activity Staff]]/Table1[[#This Row],[MDS Census]]</f>
        <v>6.6344754597168876E-2</v>
      </c>
      <c r="N8097" s="3">
        <v>5.71428571428571</v>
      </c>
      <c r="O8097" s="3">
        <v>0</v>
      </c>
      <c r="P8097" s="3">
        <f>Table1[[#This Row],[Hours Qualified Social Worker]]+Table1[[#This Row],[Hours Other Social Work Staff]]</f>
        <v>5.71428571428571</v>
      </c>
      <c r="Q8097" s="3">
        <f>Table1[[#This Row],[Total Hours Social Work Staff Per Resident Per Day]]/Table1[[#This Row],[MDS Census]]</f>
        <v>6.8792168276227014E-2</v>
      </c>
      <c r="R8097" s="3"/>
      <c r="S8097"/>
    </row>
    <row r="8098" spans="1:19" x14ac:dyDescent="0.2">
      <c r="A8098" t="s">
        <v>11868</v>
      </c>
      <c r="B8098" t="s">
        <v>4982</v>
      </c>
      <c r="C8098" t="s">
        <v>11932</v>
      </c>
      <c r="D8098" t="s">
        <v>12070</v>
      </c>
      <c r="E8098" s="3">
        <v>86.758241758241695</v>
      </c>
      <c r="F8098" s="3">
        <v>0</v>
      </c>
      <c r="G8098" s="3">
        <v>0</v>
      </c>
      <c r="H8098" s="3">
        <v>0</v>
      </c>
      <c r="I8098" s="3">
        <v>0</v>
      </c>
      <c r="J8098" s="3">
        <v>0</v>
      </c>
      <c r="K8098" s="3">
        <v>0</v>
      </c>
      <c r="L8098" s="3">
        <f>Table1[[#This Row],[Hours Qualified Activities Professional]]+Table1[[#This Row],[Hours Other Activity Staff]]</f>
        <v>0</v>
      </c>
      <c r="M8098" s="3">
        <f>Table1[[#This Row],[Total Hours Activity Staff]]/Table1[[#This Row],[MDS Census]]</f>
        <v>0</v>
      </c>
      <c r="N8098" s="3">
        <v>0</v>
      </c>
      <c r="O8098" s="3">
        <v>0</v>
      </c>
      <c r="P8098" s="3">
        <f>Table1[[#This Row],[Hours Qualified Social Worker]]+Table1[[#This Row],[Hours Other Social Work Staff]]</f>
        <v>0</v>
      </c>
      <c r="Q8098" s="3">
        <f>Table1[[#This Row],[Total Hours Social Work Staff Per Resident Per Day]]/Table1[[#This Row],[MDS Census]]</f>
        <v>0</v>
      </c>
      <c r="R8098" s="3"/>
      <c r="S8098"/>
    </row>
    <row r="8099" spans="1:19" x14ac:dyDescent="0.2">
      <c r="A8099" t="s">
        <v>11868</v>
      </c>
      <c r="B8099" t="s">
        <v>4295</v>
      </c>
      <c r="C8099" t="s">
        <v>416</v>
      </c>
      <c r="D8099" t="s">
        <v>12071</v>
      </c>
      <c r="E8099" s="3">
        <v>81.549450549450498</v>
      </c>
      <c r="F8099" s="3">
        <v>1.59615384615384</v>
      </c>
      <c r="G8099" s="3">
        <v>0.52197802197802101</v>
      </c>
      <c r="H8099" s="3">
        <v>0.78021978021978</v>
      </c>
      <c r="I8099" s="3">
        <v>0.85714285714285698</v>
      </c>
      <c r="J8099" s="3">
        <v>1.46428571428571</v>
      </c>
      <c r="K8099" s="3">
        <v>9.5918681318681305</v>
      </c>
      <c r="L8099" s="3">
        <f>Table1[[#This Row],[Hours Qualified Activities Professional]]+Table1[[#This Row],[Hours Other Activity Staff]]</f>
        <v>11.05615384615384</v>
      </c>
      <c r="M8099" s="3">
        <f>Table1[[#This Row],[Total Hours Activity Staff]]/Table1[[#This Row],[MDS Census]]</f>
        <v>0.1355760679153753</v>
      </c>
      <c r="N8099" s="3">
        <v>3.4408791208791198</v>
      </c>
      <c r="O8099" s="3">
        <v>0</v>
      </c>
      <c r="P8099" s="3">
        <f>Table1[[#This Row],[Hours Qualified Social Worker]]+Table1[[#This Row],[Hours Other Social Work Staff]]</f>
        <v>3.4408791208791198</v>
      </c>
      <c r="Q8099" s="3">
        <f>Table1[[#This Row],[Total Hours Social Work Staff Per Resident Per Day]]/Table1[[#This Row],[MDS Census]]</f>
        <v>4.2193774423932101E-2</v>
      </c>
      <c r="R8099" s="3"/>
      <c r="S8099"/>
    </row>
    <row r="8100" spans="1:19" x14ac:dyDescent="0.2">
      <c r="A8100" t="s">
        <v>11868</v>
      </c>
      <c r="B8100" t="s">
        <v>12073</v>
      </c>
      <c r="C8100" t="s">
        <v>12019</v>
      </c>
      <c r="D8100" t="s">
        <v>12072</v>
      </c>
      <c r="E8100" s="3">
        <v>27.362637362637301</v>
      </c>
      <c r="F8100" s="3">
        <v>6.2312087912087897</v>
      </c>
      <c r="G8100" s="3">
        <v>0.34615384615384598</v>
      </c>
      <c r="H8100" s="3">
        <v>0.35109890109890102</v>
      </c>
      <c r="I8100" s="3">
        <v>0.31868131868131799</v>
      </c>
      <c r="J8100" s="3">
        <v>5.3597802197802098</v>
      </c>
      <c r="K8100" s="3">
        <v>0</v>
      </c>
      <c r="L8100" s="3">
        <f>Table1[[#This Row],[Hours Qualified Activities Professional]]+Table1[[#This Row],[Hours Other Activity Staff]]</f>
        <v>5.3597802197802098</v>
      </c>
      <c r="M8100" s="3">
        <f>Table1[[#This Row],[Total Hours Activity Staff]]/Table1[[#This Row],[MDS Census]]</f>
        <v>0.19587951807228923</v>
      </c>
      <c r="N8100" s="3">
        <v>5.0402197802197799</v>
      </c>
      <c r="O8100" s="3">
        <v>0</v>
      </c>
      <c r="P8100" s="3">
        <f>Table1[[#This Row],[Hours Qualified Social Worker]]+Table1[[#This Row],[Hours Other Social Work Staff]]</f>
        <v>5.0402197802197799</v>
      </c>
      <c r="Q8100" s="3">
        <f>Table1[[#This Row],[Total Hours Social Work Staff Per Resident Per Day]]/Table1[[#This Row],[MDS Census]]</f>
        <v>0.18420080321285182</v>
      </c>
      <c r="R8100" s="3"/>
      <c r="S8100"/>
    </row>
    <row r="8101" spans="1:19" x14ac:dyDescent="0.2">
      <c r="A8101" t="s">
        <v>11868</v>
      </c>
      <c r="B8101" t="s">
        <v>12073</v>
      </c>
      <c r="C8101" t="s">
        <v>11884</v>
      </c>
      <c r="D8101" t="s">
        <v>12074</v>
      </c>
      <c r="E8101" s="3">
        <v>89.417582417582395</v>
      </c>
      <c r="F8101" s="3">
        <v>5.71428571428571</v>
      </c>
      <c r="G8101" s="3">
        <v>1.1428571428571399</v>
      </c>
      <c r="H8101" s="3">
        <v>0.26373626373626302</v>
      </c>
      <c r="I8101" s="3">
        <v>1.1428571428571399</v>
      </c>
      <c r="J8101" s="3">
        <v>5.8571428571428497</v>
      </c>
      <c r="K8101" s="3">
        <v>6.5659340659340604</v>
      </c>
      <c r="L8101" s="3">
        <f>Table1[[#This Row],[Hours Qualified Activities Professional]]+Table1[[#This Row],[Hours Other Activity Staff]]</f>
        <v>12.423076923076909</v>
      </c>
      <c r="M8101" s="3">
        <f>Table1[[#This Row],[Total Hours Activity Staff]]/Table1[[#This Row],[MDS Census]]</f>
        <v>0.13893326778911136</v>
      </c>
      <c r="N8101" s="3">
        <v>5.2857142857142803</v>
      </c>
      <c r="O8101" s="3">
        <v>2.3489010989010901</v>
      </c>
      <c r="P8101" s="3">
        <f>Table1[[#This Row],[Hours Qualified Social Worker]]+Table1[[#This Row],[Hours Other Social Work Staff]]</f>
        <v>7.6346153846153708</v>
      </c>
      <c r="Q8101" s="3">
        <f>Table1[[#This Row],[Total Hours Social Work Staff Per Resident Per Day]]/Table1[[#This Row],[MDS Census]]</f>
        <v>8.5381590266682919E-2</v>
      </c>
      <c r="R8101" s="3"/>
      <c r="S8101"/>
    </row>
    <row r="8102" spans="1:19" x14ac:dyDescent="0.2">
      <c r="A8102" t="s">
        <v>11868</v>
      </c>
      <c r="B8102" t="s">
        <v>4991</v>
      </c>
      <c r="C8102" t="s">
        <v>11884</v>
      </c>
      <c r="D8102" t="s">
        <v>12075</v>
      </c>
      <c r="E8102" s="3">
        <v>19.8351648351648</v>
      </c>
      <c r="F8102" s="3">
        <v>21.69</v>
      </c>
      <c r="G8102" s="3">
        <v>0</v>
      </c>
      <c r="H8102" s="3">
        <v>0</v>
      </c>
      <c r="I8102" s="3">
        <v>0</v>
      </c>
      <c r="J8102" s="3">
        <v>0</v>
      </c>
      <c r="K8102" s="3">
        <v>5.0813186813186801</v>
      </c>
      <c r="L8102" s="3">
        <f>Table1[[#This Row],[Hours Qualified Activities Professional]]+Table1[[#This Row],[Hours Other Activity Staff]]</f>
        <v>5.0813186813186801</v>
      </c>
      <c r="M8102" s="3">
        <f>Table1[[#This Row],[Total Hours Activity Staff]]/Table1[[#This Row],[MDS Census]]</f>
        <v>0.25617728531855993</v>
      </c>
      <c r="N8102" s="3">
        <v>5.0959340659340597</v>
      </c>
      <c r="O8102" s="3">
        <v>0</v>
      </c>
      <c r="P8102" s="3">
        <f>Table1[[#This Row],[Hours Qualified Social Worker]]+Table1[[#This Row],[Hours Other Social Work Staff]]</f>
        <v>5.0959340659340597</v>
      </c>
      <c r="Q8102" s="3">
        <f>Table1[[#This Row],[Total Hours Social Work Staff Per Resident Per Day]]/Table1[[#This Row],[MDS Census]]</f>
        <v>0.25691412742382286</v>
      </c>
      <c r="R8102" s="3"/>
      <c r="S8102"/>
    </row>
    <row r="8103" spans="1:19" x14ac:dyDescent="0.2">
      <c r="A8103" t="s">
        <v>11868</v>
      </c>
      <c r="B8103" t="s">
        <v>4991</v>
      </c>
      <c r="C8103" t="s">
        <v>11884</v>
      </c>
      <c r="D8103" t="s">
        <v>12076</v>
      </c>
      <c r="E8103" s="3">
        <v>111.824175824175</v>
      </c>
      <c r="F8103" s="3">
        <v>5.3626373626373596</v>
      </c>
      <c r="G8103" s="3">
        <v>1.1428571428571399</v>
      </c>
      <c r="H8103" s="3">
        <v>1.1428571428571399</v>
      </c>
      <c r="I8103" s="3">
        <v>2.2362637362637301</v>
      </c>
      <c r="J8103" s="3">
        <v>5.19780219780219</v>
      </c>
      <c r="K8103" s="3">
        <v>7.2362637362637301</v>
      </c>
      <c r="L8103" s="3">
        <f>Table1[[#This Row],[Hours Qualified Activities Professional]]+Table1[[#This Row],[Hours Other Activity Staff]]</f>
        <v>12.43406593406592</v>
      </c>
      <c r="M8103" s="3">
        <f>Table1[[#This Row],[Total Hours Activity Staff]]/Table1[[#This Row],[MDS Census]]</f>
        <v>0.11119300314465479</v>
      </c>
      <c r="N8103" s="3">
        <v>0</v>
      </c>
      <c r="O8103" s="3">
        <v>9.1373626373626298</v>
      </c>
      <c r="P8103" s="3">
        <f>Table1[[#This Row],[Hours Qualified Social Worker]]+Table1[[#This Row],[Hours Other Social Work Staff]]</f>
        <v>9.1373626373626298</v>
      </c>
      <c r="Q8103" s="3">
        <f>Table1[[#This Row],[Total Hours Social Work Staff Per Resident Per Day]]/Table1[[#This Row],[MDS Census]]</f>
        <v>8.1711871069182929E-2</v>
      </c>
      <c r="R8103" s="3"/>
      <c r="S8103"/>
    </row>
    <row r="8104" spans="1:19" x14ac:dyDescent="0.2">
      <c r="A8104" t="s">
        <v>11868</v>
      </c>
      <c r="B8104" t="s">
        <v>12078</v>
      </c>
      <c r="C8104" t="s">
        <v>11987</v>
      </c>
      <c r="D8104" t="s">
        <v>12077</v>
      </c>
      <c r="E8104" s="3">
        <v>53.945054945054899</v>
      </c>
      <c r="F8104" s="3">
        <v>5.3626373626373596</v>
      </c>
      <c r="G8104" s="3">
        <v>0</v>
      </c>
      <c r="H8104" s="3">
        <v>0.36813186813186799</v>
      </c>
      <c r="I8104" s="3">
        <v>0</v>
      </c>
      <c r="J8104" s="3">
        <v>5.43956043956043</v>
      </c>
      <c r="K8104" s="3">
        <v>5.5796703296703196</v>
      </c>
      <c r="L8104" s="3">
        <f>Table1[[#This Row],[Hours Qualified Activities Professional]]+Table1[[#This Row],[Hours Other Activity Staff]]</f>
        <v>11.019230769230749</v>
      </c>
      <c r="M8104" s="3">
        <f>Table1[[#This Row],[Total Hours Activity Staff]]/Table1[[#This Row],[MDS Census]]</f>
        <v>0.20426767162354839</v>
      </c>
      <c r="N8104" s="3">
        <v>0.82417582417582402</v>
      </c>
      <c r="O8104" s="3">
        <v>0</v>
      </c>
      <c r="P8104" s="3">
        <f>Table1[[#This Row],[Hours Qualified Social Worker]]+Table1[[#This Row],[Hours Other Social Work Staff]]</f>
        <v>0.82417582417582402</v>
      </c>
      <c r="Q8104" s="3">
        <f>Table1[[#This Row],[Total Hours Social Work Staff Per Resident Per Day]]/Table1[[#This Row],[MDS Census]]</f>
        <v>1.5278060704827878E-2</v>
      </c>
      <c r="R8104" s="3"/>
      <c r="S8104"/>
    </row>
    <row r="8105" spans="1:19" x14ac:dyDescent="0.2">
      <c r="A8105" t="s">
        <v>11868</v>
      </c>
      <c r="B8105" t="s">
        <v>12078</v>
      </c>
      <c r="C8105" t="s">
        <v>11987</v>
      </c>
      <c r="D8105" t="s">
        <v>12079</v>
      </c>
      <c r="E8105" s="3">
        <v>68.846153846153797</v>
      </c>
      <c r="F8105" s="3">
        <v>5.7013186813186802</v>
      </c>
      <c r="G8105" s="3">
        <v>0</v>
      </c>
      <c r="H8105" s="3">
        <v>0.30681318681318598</v>
      </c>
      <c r="I8105" s="3">
        <v>0.97802197802197799</v>
      </c>
      <c r="J8105" s="3">
        <v>2.1814285714285702</v>
      </c>
      <c r="K8105" s="3">
        <v>3.44846153846153</v>
      </c>
      <c r="L8105" s="3">
        <f>Table1[[#This Row],[Hours Qualified Activities Professional]]+Table1[[#This Row],[Hours Other Activity Staff]]</f>
        <v>5.6298901098901002</v>
      </c>
      <c r="M8105" s="3">
        <f>Table1[[#This Row],[Total Hours Activity Staff]]/Table1[[#This Row],[MDS Census]]</f>
        <v>8.1774940143655148E-2</v>
      </c>
      <c r="N8105" s="3">
        <v>5.72395604395604</v>
      </c>
      <c r="O8105" s="3">
        <v>0</v>
      </c>
      <c r="P8105" s="3">
        <f>Table1[[#This Row],[Hours Qualified Social Worker]]+Table1[[#This Row],[Hours Other Social Work Staff]]</f>
        <v>5.72395604395604</v>
      </c>
      <c r="Q8105" s="3">
        <f>Table1[[#This Row],[Total Hours Social Work Staff Per Resident Per Day]]/Table1[[#This Row],[MDS Census]]</f>
        <v>8.3141260973663214E-2</v>
      </c>
      <c r="R8105" s="3"/>
      <c r="S8105"/>
    </row>
    <row r="8106" spans="1:19" x14ac:dyDescent="0.2">
      <c r="A8106" t="s">
        <v>11868</v>
      </c>
      <c r="B8106" t="s">
        <v>12078</v>
      </c>
      <c r="C8106" t="s">
        <v>11987</v>
      </c>
      <c r="D8106" t="s">
        <v>12080</v>
      </c>
      <c r="E8106" s="3">
        <v>125.670329670329</v>
      </c>
      <c r="F8106" s="3">
        <v>5.0989010989010897</v>
      </c>
      <c r="G8106" s="3">
        <v>0.39560439560439498</v>
      </c>
      <c r="H8106" s="3">
        <v>0.54571428571428504</v>
      </c>
      <c r="I8106" s="3">
        <v>0.80494505494505397</v>
      </c>
      <c r="J8106" s="3">
        <v>0</v>
      </c>
      <c r="K8106" s="3">
        <v>0</v>
      </c>
      <c r="L8106" s="3">
        <f>Table1[[#This Row],[Hours Qualified Activities Professional]]+Table1[[#This Row],[Hours Other Activity Staff]]</f>
        <v>0</v>
      </c>
      <c r="M8106" s="3">
        <f>Table1[[#This Row],[Total Hours Activity Staff]]/Table1[[#This Row],[MDS Census]]</f>
        <v>0</v>
      </c>
      <c r="N8106" s="3">
        <v>0</v>
      </c>
      <c r="O8106" s="3">
        <v>9.1923076923076898</v>
      </c>
      <c r="P8106" s="3">
        <f>Table1[[#This Row],[Hours Qualified Social Worker]]+Table1[[#This Row],[Hours Other Social Work Staff]]</f>
        <v>9.1923076923076898</v>
      </c>
      <c r="Q8106" s="3">
        <f>Table1[[#This Row],[Total Hours Social Work Staff Per Resident Per Day]]/Table1[[#This Row],[MDS Census]]</f>
        <v>7.3146204966771974E-2</v>
      </c>
      <c r="R8106" s="3"/>
      <c r="S8106"/>
    </row>
    <row r="8107" spans="1:19" x14ac:dyDescent="0.2">
      <c r="A8107" t="s">
        <v>11868</v>
      </c>
      <c r="B8107" t="s">
        <v>12078</v>
      </c>
      <c r="C8107" t="s">
        <v>11987</v>
      </c>
      <c r="D8107" t="s">
        <v>12081</v>
      </c>
      <c r="E8107" s="3">
        <v>70.934065934065899</v>
      </c>
      <c r="F8107" s="3">
        <v>5.5384615384615303</v>
      </c>
      <c r="G8107" s="3">
        <v>0.38461538461538403</v>
      </c>
      <c r="H8107" s="3">
        <v>0.61538461538461497</v>
      </c>
      <c r="I8107" s="3">
        <v>0</v>
      </c>
      <c r="J8107" s="3">
        <v>4.7087912087912001</v>
      </c>
      <c r="K8107" s="3">
        <v>0</v>
      </c>
      <c r="L8107" s="3">
        <f>Table1[[#This Row],[Hours Qualified Activities Professional]]+Table1[[#This Row],[Hours Other Activity Staff]]</f>
        <v>4.7087912087912001</v>
      </c>
      <c r="M8107" s="3">
        <f>Table1[[#This Row],[Total Hours Activity Staff]]/Table1[[#This Row],[MDS Census]]</f>
        <v>6.6382649109217567E-2</v>
      </c>
      <c r="N8107" s="3">
        <v>8.1758241758241699</v>
      </c>
      <c r="O8107" s="3">
        <v>0</v>
      </c>
      <c r="P8107" s="3">
        <f>Table1[[#This Row],[Hours Qualified Social Worker]]+Table1[[#This Row],[Hours Other Social Work Staff]]</f>
        <v>8.1758241758241699</v>
      </c>
      <c r="Q8107" s="3">
        <f>Table1[[#This Row],[Total Hours Social Work Staff Per Resident Per Day]]/Table1[[#This Row],[MDS Census]]</f>
        <v>0.11525948876839656</v>
      </c>
      <c r="R8107" s="3"/>
      <c r="S8107"/>
    </row>
    <row r="8108" spans="1:19" x14ac:dyDescent="0.2">
      <c r="A8108" t="s">
        <v>11868</v>
      </c>
      <c r="B8108" t="s">
        <v>12078</v>
      </c>
      <c r="C8108" t="s">
        <v>11987</v>
      </c>
      <c r="D8108" t="s">
        <v>12082</v>
      </c>
      <c r="E8108" s="3">
        <v>86.538461538461505</v>
      </c>
      <c r="F8108" s="3">
        <v>5.4505494505494498</v>
      </c>
      <c r="G8108" s="3">
        <v>0.30769230769230699</v>
      </c>
      <c r="H8108" s="3">
        <v>0.59890109890109799</v>
      </c>
      <c r="I8108" s="3">
        <v>1.31868131868131</v>
      </c>
      <c r="J8108" s="3">
        <v>6.4220879120879104</v>
      </c>
      <c r="K8108" s="3">
        <v>3.1671428571428502</v>
      </c>
      <c r="L8108" s="3">
        <f>Table1[[#This Row],[Hours Qualified Activities Professional]]+Table1[[#This Row],[Hours Other Activity Staff]]</f>
        <v>9.5892307692307597</v>
      </c>
      <c r="M8108" s="3">
        <f>Table1[[#This Row],[Total Hours Activity Staff]]/Table1[[#This Row],[MDS Census]]</f>
        <v>0.11080888888888882</v>
      </c>
      <c r="N8108" s="3">
        <v>6.0381318681318596</v>
      </c>
      <c r="O8108" s="3">
        <v>0</v>
      </c>
      <c r="P8108" s="3">
        <f>Table1[[#This Row],[Hours Qualified Social Worker]]+Table1[[#This Row],[Hours Other Social Work Staff]]</f>
        <v>6.0381318681318596</v>
      </c>
      <c r="Q8108" s="3">
        <f>Table1[[#This Row],[Total Hours Social Work Staff Per Resident Per Day]]/Table1[[#This Row],[MDS Census]]</f>
        <v>6.9773968253968185E-2</v>
      </c>
      <c r="R8108" s="3"/>
      <c r="S8108"/>
    </row>
    <row r="8109" spans="1:19" x14ac:dyDescent="0.2">
      <c r="A8109" t="s">
        <v>11868</v>
      </c>
      <c r="B8109" t="s">
        <v>12078</v>
      </c>
      <c r="C8109" t="s">
        <v>11987</v>
      </c>
      <c r="D8109" t="s">
        <v>12083</v>
      </c>
      <c r="E8109" s="3">
        <v>101.58241758241699</v>
      </c>
      <c r="F8109" s="3">
        <v>6.1016483516483504</v>
      </c>
      <c r="G8109" s="3">
        <v>0</v>
      </c>
      <c r="H8109" s="3">
        <v>1.0494505494505399</v>
      </c>
      <c r="I8109" s="3">
        <v>1.07692307692307</v>
      </c>
      <c r="J8109" s="3">
        <v>9.82912087912087</v>
      </c>
      <c r="K8109" s="3">
        <v>0.83626373626373596</v>
      </c>
      <c r="L8109" s="3">
        <f>Table1[[#This Row],[Hours Qualified Activities Professional]]+Table1[[#This Row],[Hours Other Activity Staff]]</f>
        <v>10.665384615384607</v>
      </c>
      <c r="M8109" s="3">
        <f>Table1[[#This Row],[Total Hours Activity Staff]]/Table1[[#This Row],[MDS Census]]</f>
        <v>0.10499242752055439</v>
      </c>
      <c r="N8109" s="3">
        <v>0</v>
      </c>
      <c r="O8109" s="3">
        <v>5.0467032967032903</v>
      </c>
      <c r="P8109" s="3">
        <f>Table1[[#This Row],[Hours Qualified Social Worker]]+Table1[[#This Row],[Hours Other Social Work Staff]]</f>
        <v>5.0467032967032903</v>
      </c>
      <c r="Q8109" s="3">
        <f>Table1[[#This Row],[Total Hours Social Work Staff Per Resident Per Day]]/Table1[[#This Row],[MDS Census]]</f>
        <v>4.9680874080484862E-2</v>
      </c>
      <c r="R8109" s="3"/>
      <c r="S8109"/>
    </row>
    <row r="8110" spans="1:19" x14ac:dyDescent="0.2">
      <c r="A8110" t="s">
        <v>11868</v>
      </c>
      <c r="B8110" t="s">
        <v>12085</v>
      </c>
      <c r="C8110" t="s">
        <v>12086</v>
      </c>
      <c r="D8110" t="s">
        <v>12084</v>
      </c>
      <c r="E8110" s="3">
        <v>50.010989010989</v>
      </c>
      <c r="F8110" s="3">
        <v>5.2747252747252702</v>
      </c>
      <c r="G8110" s="3">
        <v>0.71428571428571397</v>
      </c>
      <c r="H8110" s="3">
        <v>0.31868131868131799</v>
      </c>
      <c r="I8110" s="3">
        <v>0.26373626373626302</v>
      </c>
      <c r="J8110" s="3">
        <v>0</v>
      </c>
      <c r="K8110" s="3">
        <v>5.9340659340659299</v>
      </c>
      <c r="L8110" s="3">
        <f>Table1[[#This Row],[Hours Qualified Activities Professional]]+Table1[[#This Row],[Hours Other Activity Staff]]</f>
        <v>5.9340659340659299</v>
      </c>
      <c r="M8110" s="3">
        <f>Table1[[#This Row],[Total Hours Activity Staff]]/Table1[[#This Row],[MDS Census]]</f>
        <v>0.11865524060646006</v>
      </c>
      <c r="N8110" s="3">
        <v>5.3626373626373596</v>
      </c>
      <c r="O8110" s="3">
        <v>0</v>
      </c>
      <c r="P8110" s="3">
        <f>Table1[[#This Row],[Hours Qualified Social Worker]]+Table1[[#This Row],[Hours Other Social Work Staff]]</f>
        <v>5.3626373626373596</v>
      </c>
      <c r="Q8110" s="3">
        <f>Table1[[#This Row],[Total Hours Social Work Staff Per Resident Per Day]]/Table1[[#This Row],[MDS Census]]</f>
        <v>0.10722918039991207</v>
      </c>
      <c r="R8110" s="3"/>
      <c r="S8110"/>
    </row>
    <row r="8111" spans="1:19" x14ac:dyDescent="0.2">
      <c r="A8111" t="s">
        <v>11868</v>
      </c>
      <c r="B8111" t="s">
        <v>12088</v>
      </c>
      <c r="C8111" t="s">
        <v>4344</v>
      </c>
      <c r="D8111" t="s">
        <v>12087</v>
      </c>
      <c r="E8111" s="3">
        <v>110.637362637362</v>
      </c>
      <c r="F8111" s="3">
        <v>5.5384615384615303</v>
      </c>
      <c r="G8111" s="3">
        <v>0.57362637362637303</v>
      </c>
      <c r="H8111" s="3">
        <v>0.61263736263736202</v>
      </c>
      <c r="I8111" s="3">
        <v>0.49175824175824101</v>
      </c>
      <c r="J8111" s="3">
        <v>0</v>
      </c>
      <c r="K8111" s="3">
        <v>0</v>
      </c>
      <c r="L8111" s="3">
        <f>Table1[[#This Row],[Hours Qualified Activities Professional]]+Table1[[#This Row],[Hours Other Activity Staff]]</f>
        <v>0</v>
      </c>
      <c r="M8111" s="3">
        <f>Table1[[#This Row],[Total Hours Activity Staff]]/Table1[[#This Row],[MDS Census]]</f>
        <v>0</v>
      </c>
      <c r="N8111" s="3">
        <v>5.2747252747252702</v>
      </c>
      <c r="O8111" s="3">
        <v>5.4423076923076898</v>
      </c>
      <c r="P8111" s="3">
        <f>Table1[[#This Row],[Hours Qualified Social Worker]]+Table1[[#This Row],[Hours Other Social Work Staff]]</f>
        <v>10.71703296703296</v>
      </c>
      <c r="Q8111" s="3">
        <f>Table1[[#This Row],[Total Hours Social Work Staff Per Resident Per Day]]/Table1[[#This Row],[MDS Census]]</f>
        <v>9.6866309098133194E-2</v>
      </c>
      <c r="R8111" s="3"/>
      <c r="S8111"/>
    </row>
    <row r="8112" spans="1:19" x14ac:dyDescent="0.2">
      <c r="A8112" t="s">
        <v>11868</v>
      </c>
      <c r="B8112" t="s">
        <v>12088</v>
      </c>
      <c r="C8112" t="s">
        <v>4344</v>
      </c>
      <c r="D8112" t="s">
        <v>12089</v>
      </c>
      <c r="E8112" s="3">
        <v>183.84615384615299</v>
      </c>
      <c r="F8112" s="3">
        <v>5.5038461538461503</v>
      </c>
      <c r="G8112" s="3">
        <v>0.75824175824175799</v>
      </c>
      <c r="H8112" s="3">
        <v>1.0109890109890101</v>
      </c>
      <c r="I8112" s="3">
        <v>1.2637362637362599</v>
      </c>
      <c r="J8112" s="3">
        <v>0</v>
      </c>
      <c r="K8112" s="3">
        <v>15.362087912087899</v>
      </c>
      <c r="L8112" s="3">
        <f>Table1[[#This Row],[Hours Qualified Activities Professional]]+Table1[[#This Row],[Hours Other Activity Staff]]</f>
        <v>15.362087912087899</v>
      </c>
      <c r="M8112" s="3">
        <f>Table1[[#This Row],[Total Hours Activity Staff]]/Table1[[#This Row],[MDS Census]]</f>
        <v>8.3559473998804867E-2</v>
      </c>
      <c r="N8112" s="3">
        <v>11.860549450549399</v>
      </c>
      <c r="O8112" s="3">
        <v>0</v>
      </c>
      <c r="P8112" s="3">
        <f>Table1[[#This Row],[Hours Qualified Social Worker]]+Table1[[#This Row],[Hours Other Social Work Staff]]</f>
        <v>11.860549450549399</v>
      </c>
      <c r="Q8112" s="3">
        <f>Table1[[#This Row],[Total Hours Social Work Staff Per Resident Per Day]]/Table1[[#This Row],[MDS Census]]</f>
        <v>6.4513448894202061E-2</v>
      </c>
      <c r="R8112" s="3"/>
      <c r="S8112"/>
    </row>
    <row r="8113" spans="1:19" x14ac:dyDescent="0.2">
      <c r="A8113" t="s">
        <v>11868</v>
      </c>
      <c r="B8113" t="s">
        <v>12091</v>
      </c>
      <c r="C8113" t="s">
        <v>11946</v>
      </c>
      <c r="D8113" t="s">
        <v>12090</v>
      </c>
      <c r="E8113" s="3">
        <v>113.692307692307</v>
      </c>
      <c r="F8113" s="3">
        <v>5.1758241758241699</v>
      </c>
      <c r="G8113" s="3">
        <v>0</v>
      </c>
      <c r="H8113" s="3">
        <v>0.70329670329670302</v>
      </c>
      <c r="I8113" s="3">
        <v>0.61813186813186805</v>
      </c>
      <c r="J8113" s="3">
        <v>9.3516483516483504</v>
      </c>
      <c r="K8113" s="3">
        <v>0.90109890109890101</v>
      </c>
      <c r="L8113" s="3">
        <f>Table1[[#This Row],[Hours Qualified Activities Professional]]+Table1[[#This Row],[Hours Other Activity Staff]]</f>
        <v>10.252747252747252</v>
      </c>
      <c r="M8113" s="3">
        <f>Table1[[#This Row],[Total Hours Activity Staff]]/Table1[[#This Row],[MDS Census]]</f>
        <v>9.0179779624976378E-2</v>
      </c>
      <c r="N8113" s="3">
        <v>9.2873626373626301</v>
      </c>
      <c r="O8113" s="3">
        <v>0</v>
      </c>
      <c r="P8113" s="3">
        <f>Table1[[#This Row],[Hours Qualified Social Worker]]+Table1[[#This Row],[Hours Other Social Work Staff]]</f>
        <v>9.2873626373626301</v>
      </c>
      <c r="Q8113" s="3">
        <f>Table1[[#This Row],[Total Hours Social Work Staff Per Resident Per Day]]/Table1[[#This Row],[MDS Census]]</f>
        <v>8.1688575294800364E-2</v>
      </c>
      <c r="R8113" s="3"/>
      <c r="S8113"/>
    </row>
    <row r="8114" spans="1:19" x14ac:dyDescent="0.2">
      <c r="A8114" t="s">
        <v>11868</v>
      </c>
      <c r="B8114" t="s">
        <v>10422</v>
      </c>
      <c r="C8114" t="s">
        <v>8080</v>
      </c>
      <c r="D8114" t="s">
        <v>12092</v>
      </c>
      <c r="E8114" s="3">
        <v>115.428571428571</v>
      </c>
      <c r="F8114" s="3">
        <v>5.7912087912087902</v>
      </c>
      <c r="G8114" s="3">
        <v>0.20879120879120799</v>
      </c>
      <c r="H8114" s="3">
        <v>0</v>
      </c>
      <c r="I8114" s="3">
        <v>0.59340659340659296</v>
      </c>
      <c r="J8114" s="3">
        <v>5.1263736263736197</v>
      </c>
      <c r="K8114" s="3">
        <v>5.1593406593406499</v>
      </c>
      <c r="L8114" s="3">
        <f>Table1[[#This Row],[Hours Qualified Activities Professional]]+Table1[[#This Row],[Hours Other Activity Staff]]</f>
        <v>10.28571428571427</v>
      </c>
      <c r="M8114" s="3">
        <f>Table1[[#This Row],[Total Hours Activity Staff]]/Table1[[#This Row],[MDS Census]]</f>
        <v>8.9108910891089299E-2</v>
      </c>
      <c r="N8114" s="3">
        <v>6.8653846153846096</v>
      </c>
      <c r="O8114" s="3">
        <v>0</v>
      </c>
      <c r="P8114" s="3">
        <f>Table1[[#This Row],[Hours Qualified Social Worker]]+Table1[[#This Row],[Hours Other Social Work Staff]]</f>
        <v>6.8653846153846096</v>
      </c>
      <c r="Q8114" s="3">
        <f>Table1[[#This Row],[Total Hours Social Work Staff Per Resident Per Day]]/Table1[[#This Row],[MDS Census]]</f>
        <v>5.9477341964965895E-2</v>
      </c>
      <c r="R8114" s="3"/>
      <c r="S8114"/>
    </row>
    <row r="8115" spans="1:19" x14ac:dyDescent="0.2">
      <c r="A8115" t="s">
        <v>11868</v>
      </c>
      <c r="B8115" t="s">
        <v>12094</v>
      </c>
      <c r="C8115" t="s">
        <v>12095</v>
      </c>
      <c r="D8115" t="s">
        <v>12093</v>
      </c>
      <c r="E8115" s="3">
        <v>69.384615384615302</v>
      </c>
      <c r="F8115" s="3">
        <v>5.3901098901098896</v>
      </c>
      <c r="G8115" s="3">
        <v>0.25274725274725202</v>
      </c>
      <c r="H8115" s="3">
        <v>0.51373626373626302</v>
      </c>
      <c r="I8115" s="3">
        <v>0.35164835164835101</v>
      </c>
      <c r="J8115" s="3">
        <v>6.0590109890109796</v>
      </c>
      <c r="K8115" s="3">
        <v>4.4441758241758196</v>
      </c>
      <c r="L8115" s="3">
        <f>Table1[[#This Row],[Hours Qualified Activities Professional]]+Table1[[#This Row],[Hours Other Activity Staff]]</f>
        <v>10.503186813186799</v>
      </c>
      <c r="M8115" s="3">
        <f>Table1[[#This Row],[Total Hours Activity Staff]]/Table1[[#This Row],[MDS Census]]</f>
        <v>0.15137630662020904</v>
      </c>
      <c r="N8115" s="3">
        <v>5.8854945054945</v>
      </c>
      <c r="O8115" s="3">
        <v>0</v>
      </c>
      <c r="P8115" s="3">
        <f>Table1[[#This Row],[Hours Qualified Social Worker]]+Table1[[#This Row],[Hours Other Social Work Staff]]</f>
        <v>5.8854945054945</v>
      </c>
      <c r="Q8115" s="3">
        <f>Table1[[#This Row],[Total Hours Social Work Staff Per Resident Per Day]]/Table1[[#This Row],[MDS Census]]</f>
        <v>8.4824200190053878E-2</v>
      </c>
      <c r="R8115" s="3"/>
      <c r="S8115"/>
    </row>
    <row r="8116" spans="1:19" x14ac:dyDescent="0.2">
      <c r="A8116" t="s">
        <v>11868</v>
      </c>
      <c r="B8116" t="s">
        <v>228</v>
      </c>
      <c r="C8116" t="s">
        <v>11998</v>
      </c>
      <c r="D8116" t="s">
        <v>12096</v>
      </c>
      <c r="E8116" s="3">
        <v>116.384615384615</v>
      </c>
      <c r="F8116" s="3">
        <v>5.71428571428571</v>
      </c>
      <c r="G8116" s="3">
        <v>5.1538461538461497</v>
      </c>
      <c r="H8116" s="3">
        <v>0.98626373626373598</v>
      </c>
      <c r="I8116" s="3">
        <v>1.8021978021978</v>
      </c>
      <c r="J8116" s="3">
        <v>5.43956043956043</v>
      </c>
      <c r="K8116" s="3">
        <v>5.5247252747252702</v>
      </c>
      <c r="L8116" s="3">
        <f>Table1[[#This Row],[Hours Qualified Activities Professional]]+Table1[[#This Row],[Hours Other Activity Staff]]</f>
        <v>10.964285714285701</v>
      </c>
      <c r="M8116" s="3">
        <f>Table1[[#This Row],[Total Hours Activity Staff]]/Table1[[#This Row],[MDS Census]]</f>
        <v>9.4207345859692385E-2</v>
      </c>
      <c r="N8116" s="3">
        <v>4.5549450549450503</v>
      </c>
      <c r="O8116" s="3">
        <v>6.1923076923076898</v>
      </c>
      <c r="P8116" s="3">
        <f>Table1[[#This Row],[Hours Qualified Social Worker]]+Table1[[#This Row],[Hours Other Social Work Staff]]</f>
        <v>10.747252747252741</v>
      </c>
      <c r="Q8116" s="3">
        <f>Table1[[#This Row],[Total Hours Social Work Staff Per Resident Per Day]]/Table1[[#This Row],[MDS Census]]</f>
        <v>9.2342554999528148E-2</v>
      </c>
      <c r="R8116" s="3"/>
      <c r="S8116"/>
    </row>
    <row r="8117" spans="1:19" x14ac:dyDescent="0.2">
      <c r="A8117" t="s">
        <v>11868</v>
      </c>
      <c r="B8117" t="s">
        <v>228</v>
      </c>
      <c r="C8117" t="s">
        <v>11998</v>
      </c>
      <c r="D8117" t="s">
        <v>12097</v>
      </c>
      <c r="E8117" s="3">
        <v>125.527472527472</v>
      </c>
      <c r="F8117" s="3">
        <v>5.71428571428571</v>
      </c>
      <c r="G8117" s="3">
        <v>1.75824175824175</v>
      </c>
      <c r="H8117" s="3">
        <v>0.94505494505494503</v>
      </c>
      <c r="I8117" s="3">
        <v>2.5302197802197801</v>
      </c>
      <c r="J8117" s="3">
        <v>0</v>
      </c>
      <c r="K8117" s="3">
        <v>9.0219780219780201</v>
      </c>
      <c r="L8117" s="3">
        <f>Table1[[#This Row],[Hours Qualified Activities Professional]]+Table1[[#This Row],[Hours Other Activity Staff]]</f>
        <v>9.0219780219780201</v>
      </c>
      <c r="M8117" s="3">
        <f>Table1[[#This Row],[Total Hours Activity Staff]]/Table1[[#This Row],[MDS Census]]</f>
        <v>7.1872537862208111E-2</v>
      </c>
      <c r="N8117" s="3">
        <v>0</v>
      </c>
      <c r="O8117" s="3">
        <v>10.4010989010989</v>
      </c>
      <c r="P8117" s="3">
        <f>Table1[[#This Row],[Hours Qualified Social Worker]]+Table1[[#This Row],[Hours Other Social Work Staff]]</f>
        <v>10.4010989010989</v>
      </c>
      <c r="Q8117" s="3">
        <f>Table1[[#This Row],[Total Hours Social Work Staff Per Resident Per Day]]/Table1[[#This Row],[MDS Census]]</f>
        <v>8.2859143832618734E-2</v>
      </c>
      <c r="R8117" s="3"/>
      <c r="S8117"/>
    </row>
    <row r="8118" spans="1:19" x14ac:dyDescent="0.2">
      <c r="A8118" t="s">
        <v>11868</v>
      </c>
      <c r="B8118" t="s">
        <v>228</v>
      </c>
      <c r="C8118" t="s">
        <v>11998</v>
      </c>
      <c r="D8118" t="s">
        <v>12098</v>
      </c>
      <c r="E8118" s="3">
        <v>77.835164835164804</v>
      </c>
      <c r="F8118" s="3">
        <v>5.6263736263736197</v>
      </c>
      <c r="G8118" s="3">
        <v>0.164835164835164</v>
      </c>
      <c r="H8118" s="3">
        <v>0</v>
      </c>
      <c r="I8118" s="3">
        <v>0.41758241758241699</v>
      </c>
      <c r="J8118" s="3">
        <v>0</v>
      </c>
      <c r="K8118" s="3">
        <v>0</v>
      </c>
      <c r="L8118" s="3">
        <f>Table1[[#This Row],[Hours Qualified Activities Professional]]+Table1[[#This Row],[Hours Other Activity Staff]]</f>
        <v>0</v>
      </c>
      <c r="M8118" s="3">
        <f>Table1[[#This Row],[Total Hours Activity Staff]]/Table1[[#This Row],[MDS Census]]</f>
        <v>0</v>
      </c>
      <c r="N8118" s="3">
        <v>5.2747252747252702</v>
      </c>
      <c r="O8118" s="3">
        <v>0</v>
      </c>
      <c r="P8118" s="3">
        <f>Table1[[#This Row],[Hours Qualified Social Worker]]+Table1[[#This Row],[Hours Other Social Work Staff]]</f>
        <v>5.2747252747252702</v>
      </c>
      <c r="Q8118" s="3">
        <f>Table1[[#This Row],[Total Hours Social Work Staff Per Resident Per Day]]/Table1[[#This Row],[MDS Census]]</f>
        <v>6.7767894959762778E-2</v>
      </c>
      <c r="R8118" s="3"/>
      <c r="S8118"/>
    </row>
    <row r="8119" spans="1:19" x14ac:dyDescent="0.2">
      <c r="A8119" t="s">
        <v>11868</v>
      </c>
      <c r="B8119" t="s">
        <v>228</v>
      </c>
      <c r="C8119" t="s">
        <v>11998</v>
      </c>
      <c r="D8119" t="s">
        <v>12099</v>
      </c>
      <c r="E8119" s="3">
        <v>39.802197802197803</v>
      </c>
      <c r="F8119" s="3">
        <v>4.7472527472527402</v>
      </c>
      <c r="G8119" s="3">
        <v>6.0439560439560398E-2</v>
      </c>
      <c r="H8119" s="3">
        <v>0.52747252747252704</v>
      </c>
      <c r="I8119" s="3">
        <v>6.2909890109890103</v>
      </c>
      <c r="J8119" s="3">
        <v>0</v>
      </c>
      <c r="K8119" s="3">
        <v>0</v>
      </c>
      <c r="L8119" s="3">
        <f>Table1[[#This Row],[Hours Qualified Activities Professional]]+Table1[[#This Row],[Hours Other Activity Staff]]</f>
        <v>0</v>
      </c>
      <c r="M8119" s="3">
        <f>Table1[[#This Row],[Total Hours Activity Staff]]/Table1[[#This Row],[MDS Census]]</f>
        <v>0</v>
      </c>
      <c r="N8119" s="3">
        <v>5.2747252747252702</v>
      </c>
      <c r="O8119" s="3">
        <v>0</v>
      </c>
      <c r="P8119" s="3">
        <f>Table1[[#This Row],[Hours Qualified Social Worker]]+Table1[[#This Row],[Hours Other Social Work Staff]]</f>
        <v>5.2747252747252702</v>
      </c>
      <c r="Q8119" s="3">
        <f>Table1[[#This Row],[Total Hours Social Work Staff Per Resident Per Day]]/Table1[[#This Row],[MDS Census]]</f>
        <v>0.13252346769740464</v>
      </c>
      <c r="R8119" s="3"/>
      <c r="S8119"/>
    </row>
    <row r="8120" spans="1:19" x14ac:dyDescent="0.2">
      <c r="A8120" t="s">
        <v>11868</v>
      </c>
      <c r="B8120" t="s">
        <v>228</v>
      </c>
      <c r="C8120" t="s">
        <v>11998</v>
      </c>
      <c r="D8120" t="s">
        <v>12100</v>
      </c>
      <c r="E8120" s="3">
        <v>17.560439560439502</v>
      </c>
      <c r="F8120" s="3">
        <v>5.2747252747252702</v>
      </c>
      <c r="G8120" s="3">
        <v>0.12087912087912001</v>
      </c>
      <c r="H8120" s="3">
        <v>0.26373626373626302</v>
      </c>
      <c r="I8120" s="3">
        <v>4.3076923076923004</v>
      </c>
      <c r="J8120" s="3">
        <v>0</v>
      </c>
      <c r="K8120" s="3">
        <v>0</v>
      </c>
      <c r="L8120" s="3">
        <f>Table1[[#This Row],[Hours Qualified Activities Professional]]+Table1[[#This Row],[Hours Other Activity Staff]]</f>
        <v>0</v>
      </c>
      <c r="M8120" s="3">
        <f>Table1[[#This Row],[Total Hours Activity Staff]]/Table1[[#This Row],[MDS Census]]</f>
        <v>0</v>
      </c>
      <c r="N8120" s="3">
        <v>5.2747252747252702</v>
      </c>
      <c r="O8120" s="3">
        <v>0</v>
      </c>
      <c r="P8120" s="3">
        <f>Table1[[#This Row],[Hours Qualified Social Worker]]+Table1[[#This Row],[Hours Other Social Work Staff]]</f>
        <v>5.2747252747252702</v>
      </c>
      <c r="Q8120" s="3">
        <f>Table1[[#This Row],[Total Hours Social Work Staff Per Resident Per Day]]/Table1[[#This Row],[MDS Census]]</f>
        <v>0.30037546933667159</v>
      </c>
      <c r="R8120" s="3"/>
      <c r="S8120"/>
    </row>
    <row r="8121" spans="1:19" x14ac:dyDescent="0.2">
      <c r="A8121" t="s">
        <v>11868</v>
      </c>
      <c r="B8121" t="s">
        <v>228</v>
      </c>
      <c r="C8121" t="s">
        <v>11998</v>
      </c>
      <c r="D8121" t="s">
        <v>12101</v>
      </c>
      <c r="E8121" s="3">
        <v>53.824175824175803</v>
      </c>
      <c r="F8121" s="3">
        <v>4.7998901098901001</v>
      </c>
      <c r="G8121" s="3">
        <v>0.29670329670329598</v>
      </c>
      <c r="H8121" s="3">
        <v>0.53571428571428503</v>
      </c>
      <c r="I8121" s="3">
        <v>0.30219780219780201</v>
      </c>
      <c r="J8121" s="3">
        <v>5.4368131868131799</v>
      </c>
      <c r="K8121" s="3">
        <v>0</v>
      </c>
      <c r="L8121" s="3">
        <f>Table1[[#This Row],[Hours Qualified Activities Professional]]+Table1[[#This Row],[Hours Other Activity Staff]]</f>
        <v>5.4368131868131799</v>
      </c>
      <c r="M8121" s="3">
        <f>Table1[[#This Row],[Total Hours Activity Staff]]/Table1[[#This Row],[MDS Census]]</f>
        <v>0.10101061657819509</v>
      </c>
      <c r="N8121" s="3">
        <v>5.2294505494505401</v>
      </c>
      <c r="O8121" s="3">
        <v>0</v>
      </c>
      <c r="P8121" s="3">
        <f>Table1[[#This Row],[Hours Qualified Social Worker]]+Table1[[#This Row],[Hours Other Social Work Staff]]</f>
        <v>5.2294505494505401</v>
      </c>
      <c r="Q8121" s="3">
        <f>Table1[[#This Row],[Total Hours Social Work Staff Per Resident Per Day]]/Table1[[#This Row],[MDS Census]]</f>
        <v>9.7158023683135836E-2</v>
      </c>
      <c r="R8121" s="3"/>
      <c r="S8121"/>
    </row>
    <row r="8122" spans="1:19" x14ac:dyDescent="0.2">
      <c r="A8122" t="s">
        <v>11868</v>
      </c>
      <c r="B8122" t="s">
        <v>228</v>
      </c>
      <c r="C8122" t="s">
        <v>11998</v>
      </c>
      <c r="D8122" t="s">
        <v>12102</v>
      </c>
      <c r="E8122" s="3">
        <v>101.05494505494499</v>
      </c>
      <c r="F8122" s="3">
        <v>5.3464835164835103</v>
      </c>
      <c r="G8122" s="3">
        <v>1.6483516483516401E-2</v>
      </c>
      <c r="H8122" s="3">
        <v>0.60164835164835095</v>
      </c>
      <c r="I8122" s="3">
        <v>2.2948351648351601</v>
      </c>
      <c r="J8122" s="3">
        <v>5.24901098901098</v>
      </c>
      <c r="K8122" s="3">
        <v>0</v>
      </c>
      <c r="L8122" s="3">
        <f>Table1[[#This Row],[Hours Qualified Activities Professional]]+Table1[[#This Row],[Hours Other Activity Staff]]</f>
        <v>5.24901098901098</v>
      </c>
      <c r="M8122" s="3">
        <f>Table1[[#This Row],[Total Hours Activity Staff]]/Table1[[#This Row],[MDS Census]]</f>
        <v>5.1942148760330521E-2</v>
      </c>
      <c r="N8122" s="3">
        <v>4.9470329670329596</v>
      </c>
      <c r="O8122" s="3">
        <v>4.8420879120879103</v>
      </c>
      <c r="P8122" s="3">
        <f>Table1[[#This Row],[Hours Qualified Social Worker]]+Table1[[#This Row],[Hours Other Social Work Staff]]</f>
        <v>9.789120879120869</v>
      </c>
      <c r="Q8122" s="3">
        <f>Table1[[#This Row],[Total Hours Social Work Staff Per Resident Per Day]]/Table1[[#This Row],[MDS Census]]</f>
        <v>9.6869290996085211E-2</v>
      </c>
      <c r="R8122" s="3"/>
      <c r="S8122"/>
    </row>
    <row r="8123" spans="1:19" x14ac:dyDescent="0.2">
      <c r="A8123" t="s">
        <v>11868</v>
      </c>
      <c r="B8123" t="s">
        <v>228</v>
      </c>
      <c r="C8123" t="s">
        <v>11998</v>
      </c>
      <c r="D8123" t="s">
        <v>12103</v>
      </c>
      <c r="E8123" s="3">
        <v>94.087912087912002</v>
      </c>
      <c r="F8123" s="3">
        <v>5.2747252747252702</v>
      </c>
      <c r="G8123" s="3">
        <v>0</v>
      </c>
      <c r="H8123" s="3">
        <v>0</v>
      </c>
      <c r="I8123" s="3">
        <v>2.59340659340659</v>
      </c>
      <c r="J8123" s="3">
        <v>5.9140659340659303</v>
      </c>
      <c r="K8123" s="3">
        <v>5.0461538461538398</v>
      </c>
      <c r="L8123" s="3">
        <f>Table1[[#This Row],[Hours Qualified Activities Professional]]+Table1[[#This Row],[Hours Other Activity Staff]]</f>
        <v>10.96021978021977</v>
      </c>
      <c r="M8123" s="3">
        <f>Table1[[#This Row],[Total Hours Activity Staff]]/Table1[[#This Row],[MDS Census]]</f>
        <v>0.11648913805185704</v>
      </c>
      <c r="N8123" s="3">
        <v>0</v>
      </c>
      <c r="O8123" s="3">
        <v>16.4390109890109</v>
      </c>
      <c r="P8123" s="3">
        <f>Table1[[#This Row],[Hours Qualified Social Worker]]+Table1[[#This Row],[Hours Other Social Work Staff]]</f>
        <v>16.4390109890109</v>
      </c>
      <c r="Q8123" s="3">
        <f>Table1[[#This Row],[Total Hours Social Work Staff Per Resident Per Day]]/Table1[[#This Row],[MDS Census]]</f>
        <v>0.17471969166082613</v>
      </c>
      <c r="R8123" s="3"/>
      <c r="S8123"/>
    </row>
    <row r="8124" spans="1:19" x14ac:dyDescent="0.2">
      <c r="A8124" t="s">
        <v>11868</v>
      </c>
      <c r="B8124" t="s">
        <v>228</v>
      </c>
      <c r="C8124" t="s">
        <v>11998</v>
      </c>
      <c r="D8124" t="s">
        <v>12104</v>
      </c>
      <c r="E8124" s="3">
        <v>22.197802197802101</v>
      </c>
      <c r="F8124" s="3">
        <v>0</v>
      </c>
      <c r="G8124" s="3">
        <v>0</v>
      </c>
      <c r="H8124" s="3">
        <v>0.20692307692307599</v>
      </c>
      <c r="I8124" s="3">
        <v>2.0082417582417502</v>
      </c>
      <c r="J8124" s="3">
        <v>5.5906593406593403</v>
      </c>
      <c r="K8124" s="3">
        <v>0</v>
      </c>
      <c r="L8124" s="3">
        <f>Table1[[#This Row],[Hours Qualified Activities Professional]]+Table1[[#This Row],[Hours Other Activity Staff]]</f>
        <v>5.5906593406593403</v>
      </c>
      <c r="M8124" s="3">
        <f>Table1[[#This Row],[Total Hours Activity Staff]]/Table1[[#This Row],[MDS Census]]</f>
        <v>0.25185643564356541</v>
      </c>
      <c r="N8124" s="3">
        <v>5.47252747252747</v>
      </c>
      <c r="O8124" s="3">
        <v>0</v>
      </c>
      <c r="P8124" s="3">
        <f>Table1[[#This Row],[Hours Qualified Social Worker]]+Table1[[#This Row],[Hours Other Social Work Staff]]</f>
        <v>5.47252747252747</v>
      </c>
      <c r="Q8124" s="3">
        <f>Table1[[#This Row],[Total Hours Social Work Staff Per Resident Per Day]]/Table1[[#This Row],[MDS Census]]</f>
        <v>0.2465346534653475</v>
      </c>
      <c r="R8124" s="3"/>
      <c r="S8124"/>
    </row>
    <row r="8125" spans="1:19" x14ac:dyDescent="0.2">
      <c r="A8125" t="s">
        <v>11868</v>
      </c>
      <c r="B8125" t="s">
        <v>228</v>
      </c>
      <c r="C8125" t="s">
        <v>11998</v>
      </c>
      <c r="D8125" t="s">
        <v>12105</v>
      </c>
      <c r="E8125" s="3">
        <v>120.626373626373</v>
      </c>
      <c r="F8125" s="3">
        <v>6.4120879120879097</v>
      </c>
      <c r="G8125" s="3">
        <v>0</v>
      </c>
      <c r="H8125" s="3">
        <v>1.1043956043956</v>
      </c>
      <c r="I8125" s="3">
        <v>0.41758241758241699</v>
      </c>
      <c r="J8125" s="3">
        <v>7.8106593406593401</v>
      </c>
      <c r="K8125" s="3">
        <v>7.3901098901098896</v>
      </c>
      <c r="L8125" s="3">
        <f>Table1[[#This Row],[Hours Qualified Activities Professional]]+Table1[[#This Row],[Hours Other Activity Staff]]</f>
        <v>15.200769230769229</v>
      </c>
      <c r="M8125" s="3">
        <f>Table1[[#This Row],[Total Hours Activity Staff]]/Table1[[#This Row],[MDS Census]]</f>
        <v>0.12601530472806843</v>
      </c>
      <c r="N8125" s="3">
        <v>6.5867032967032904</v>
      </c>
      <c r="O8125" s="3">
        <v>0</v>
      </c>
      <c r="P8125" s="3">
        <f>Table1[[#This Row],[Hours Qualified Social Worker]]+Table1[[#This Row],[Hours Other Social Work Staff]]</f>
        <v>6.5867032967032904</v>
      </c>
      <c r="Q8125" s="3">
        <f>Table1[[#This Row],[Total Hours Social Work Staff Per Resident Per Day]]/Table1[[#This Row],[MDS Census]]</f>
        <v>5.4604172360390141E-2</v>
      </c>
      <c r="R8125" s="3"/>
      <c r="S8125"/>
    </row>
    <row r="8126" spans="1:19" x14ac:dyDescent="0.2">
      <c r="A8126" t="s">
        <v>11868</v>
      </c>
      <c r="B8126" t="s">
        <v>228</v>
      </c>
      <c r="C8126" t="s">
        <v>11998</v>
      </c>
      <c r="D8126" t="s">
        <v>12106</v>
      </c>
      <c r="E8126" s="3">
        <v>103.53846153846099</v>
      </c>
      <c r="F8126" s="3">
        <v>5.6263736263736197</v>
      </c>
      <c r="G8126" s="3">
        <v>0.164835164835164</v>
      </c>
      <c r="H8126" s="3">
        <v>0</v>
      </c>
      <c r="I8126" s="3">
        <v>0.50824175824175799</v>
      </c>
      <c r="J8126" s="3">
        <v>0</v>
      </c>
      <c r="K8126" s="3">
        <v>0</v>
      </c>
      <c r="L8126" s="3">
        <f>Table1[[#This Row],[Hours Qualified Activities Professional]]+Table1[[#This Row],[Hours Other Activity Staff]]</f>
        <v>0</v>
      </c>
      <c r="M8126" s="3">
        <f>Table1[[#This Row],[Total Hours Activity Staff]]/Table1[[#This Row],[MDS Census]]</f>
        <v>0</v>
      </c>
      <c r="N8126" s="3">
        <v>0</v>
      </c>
      <c r="O8126" s="3">
        <v>5.6263736263736197</v>
      </c>
      <c r="P8126" s="3">
        <f>Table1[[#This Row],[Hours Qualified Social Worker]]+Table1[[#This Row],[Hours Other Social Work Staff]]</f>
        <v>5.6263736263736197</v>
      </c>
      <c r="Q8126" s="3">
        <f>Table1[[#This Row],[Total Hours Social Work Staff Per Resident Per Day]]/Table1[[#This Row],[MDS Census]]</f>
        <v>5.4340904266610285E-2</v>
      </c>
      <c r="R8126" s="3"/>
      <c r="S8126"/>
    </row>
    <row r="8127" spans="1:19" x14ac:dyDescent="0.2">
      <c r="A8127" t="s">
        <v>11868</v>
      </c>
      <c r="B8127" t="s">
        <v>228</v>
      </c>
      <c r="C8127" t="s">
        <v>11998</v>
      </c>
      <c r="D8127" t="s">
        <v>12107</v>
      </c>
      <c r="E8127" s="3">
        <v>59.197802197802098</v>
      </c>
      <c r="F8127" s="3">
        <v>5.3104395604395602</v>
      </c>
      <c r="G8127" s="3">
        <v>0</v>
      </c>
      <c r="H8127" s="3">
        <v>0</v>
      </c>
      <c r="I8127" s="3">
        <v>0</v>
      </c>
      <c r="J8127" s="3">
        <v>0</v>
      </c>
      <c r="K8127" s="3">
        <v>16.583626373626299</v>
      </c>
      <c r="L8127" s="3">
        <f>Table1[[#This Row],[Hours Qualified Activities Professional]]+Table1[[#This Row],[Hours Other Activity Staff]]</f>
        <v>16.583626373626299</v>
      </c>
      <c r="M8127" s="3">
        <f>Table1[[#This Row],[Total Hours Activity Staff]]/Table1[[#This Row],[MDS Census]]</f>
        <v>0.28013922405791641</v>
      </c>
      <c r="N8127" s="3">
        <v>0</v>
      </c>
      <c r="O8127" s="3">
        <v>10.8645054945054</v>
      </c>
      <c r="P8127" s="3">
        <f>Table1[[#This Row],[Hours Qualified Social Worker]]+Table1[[#This Row],[Hours Other Social Work Staff]]</f>
        <v>10.8645054945054</v>
      </c>
      <c r="Q8127" s="3">
        <f>Table1[[#This Row],[Total Hours Social Work Staff Per Resident Per Day]]/Table1[[#This Row],[MDS Census]]</f>
        <v>0.18352886578800687</v>
      </c>
      <c r="R8127" s="3"/>
      <c r="S8127"/>
    </row>
    <row r="8128" spans="1:19" x14ac:dyDescent="0.2">
      <c r="A8128" t="s">
        <v>11868</v>
      </c>
      <c r="B8128" t="s">
        <v>231</v>
      </c>
      <c r="C8128" t="s">
        <v>11906</v>
      </c>
      <c r="D8128" t="s">
        <v>12108</v>
      </c>
      <c r="E8128" s="3">
        <v>2.9120879120879102</v>
      </c>
      <c r="F8128" s="3">
        <v>0</v>
      </c>
      <c r="G8128" s="3">
        <v>0.57142857142857095</v>
      </c>
      <c r="H8128" s="3">
        <v>0</v>
      </c>
      <c r="I8128" s="3">
        <v>0.56901098901098901</v>
      </c>
      <c r="J8128" s="3">
        <v>0</v>
      </c>
      <c r="K8128" s="3">
        <v>0</v>
      </c>
      <c r="L8128" s="3">
        <f>Table1[[#This Row],[Hours Qualified Activities Professional]]+Table1[[#This Row],[Hours Other Activity Staff]]</f>
        <v>0</v>
      </c>
      <c r="M8128" s="3">
        <f>Table1[[#This Row],[Total Hours Activity Staff]]/Table1[[#This Row],[MDS Census]]</f>
        <v>0</v>
      </c>
      <c r="N8128" s="3">
        <v>0.58087912087911997</v>
      </c>
      <c r="O8128" s="3">
        <v>0</v>
      </c>
      <c r="P8128" s="3">
        <f>Table1[[#This Row],[Hours Qualified Social Worker]]+Table1[[#This Row],[Hours Other Social Work Staff]]</f>
        <v>0.58087912087911997</v>
      </c>
      <c r="Q8128" s="3">
        <f>Table1[[#This Row],[Total Hours Social Work Staff Per Resident Per Day]]/Table1[[#This Row],[MDS Census]]</f>
        <v>0.19947169811320736</v>
      </c>
      <c r="R8128" s="3"/>
      <c r="S8128"/>
    </row>
    <row r="8129" spans="1:19" x14ac:dyDescent="0.2">
      <c r="A8129" t="s">
        <v>11868</v>
      </c>
      <c r="B8129" t="s">
        <v>231</v>
      </c>
      <c r="C8129" t="s">
        <v>11906</v>
      </c>
      <c r="D8129" t="s">
        <v>12109</v>
      </c>
      <c r="E8129" s="3">
        <v>84.208791208791197</v>
      </c>
      <c r="F8129" s="3">
        <v>5.71428571428571</v>
      </c>
      <c r="G8129" s="3">
        <v>1.78571428571428</v>
      </c>
      <c r="H8129" s="3">
        <v>0.83516483516483497</v>
      </c>
      <c r="I8129" s="3">
        <v>0.61538461538461497</v>
      </c>
      <c r="J8129" s="3">
        <v>0</v>
      </c>
      <c r="K8129" s="3">
        <v>5.48923076923076</v>
      </c>
      <c r="L8129" s="3">
        <f>Table1[[#This Row],[Hours Qualified Activities Professional]]+Table1[[#This Row],[Hours Other Activity Staff]]</f>
        <v>5.48923076923076</v>
      </c>
      <c r="M8129" s="3">
        <f>Table1[[#This Row],[Total Hours Activity Staff]]/Table1[[#This Row],[MDS Census]]</f>
        <v>6.5185958501892113E-2</v>
      </c>
      <c r="N8129" s="3">
        <v>5.71428571428571</v>
      </c>
      <c r="O8129" s="3">
        <v>0</v>
      </c>
      <c r="P8129" s="3">
        <f>Table1[[#This Row],[Hours Qualified Social Worker]]+Table1[[#This Row],[Hours Other Social Work Staff]]</f>
        <v>5.71428571428571</v>
      </c>
      <c r="Q8129" s="3">
        <f>Table1[[#This Row],[Total Hours Social Work Staff Per Resident Per Day]]/Table1[[#This Row],[MDS Census]]</f>
        <v>6.785854104136757E-2</v>
      </c>
      <c r="R8129" s="3"/>
      <c r="S8129"/>
    </row>
    <row r="8130" spans="1:19" x14ac:dyDescent="0.2">
      <c r="A8130" t="s">
        <v>11868</v>
      </c>
      <c r="B8130" t="s">
        <v>231</v>
      </c>
      <c r="C8130" t="s">
        <v>11906</v>
      </c>
      <c r="D8130" t="s">
        <v>12110</v>
      </c>
      <c r="E8130" s="3">
        <v>137.19780219780199</v>
      </c>
      <c r="F8130" s="3">
        <v>5.1868131868131799</v>
      </c>
      <c r="G8130" s="3">
        <v>0.164835164835164</v>
      </c>
      <c r="H8130" s="3">
        <v>0</v>
      </c>
      <c r="I8130" s="3">
        <v>5.93956043956043</v>
      </c>
      <c r="J8130" s="3">
        <v>0</v>
      </c>
      <c r="K8130" s="3">
        <v>0</v>
      </c>
      <c r="L8130" s="3">
        <f>Table1[[#This Row],[Hours Qualified Activities Professional]]+Table1[[#This Row],[Hours Other Activity Staff]]</f>
        <v>0</v>
      </c>
      <c r="M8130" s="3">
        <f>Table1[[#This Row],[Total Hours Activity Staff]]/Table1[[#This Row],[MDS Census]]</f>
        <v>0</v>
      </c>
      <c r="N8130" s="3">
        <v>5.47252747252747</v>
      </c>
      <c r="O8130" s="3">
        <v>10.9010989010989</v>
      </c>
      <c r="P8130" s="3">
        <f>Table1[[#This Row],[Hours Qualified Social Worker]]+Table1[[#This Row],[Hours Other Social Work Staff]]</f>
        <v>16.373626373626369</v>
      </c>
      <c r="Q8130" s="3">
        <f>Table1[[#This Row],[Total Hours Social Work Staff Per Resident Per Day]]/Table1[[#This Row],[MDS Census]]</f>
        <v>0.11934321185422521</v>
      </c>
      <c r="R8130" s="3"/>
      <c r="S8130"/>
    </row>
    <row r="8131" spans="1:19" x14ac:dyDescent="0.2">
      <c r="A8131" t="s">
        <v>11868</v>
      </c>
      <c r="B8131" t="s">
        <v>231</v>
      </c>
      <c r="C8131" t="s">
        <v>11906</v>
      </c>
      <c r="D8131" t="s">
        <v>12111</v>
      </c>
      <c r="E8131" s="3">
        <v>108.417582417582</v>
      </c>
      <c r="F8131" s="3">
        <v>5.71428571428571</v>
      </c>
      <c r="G8131" s="3">
        <v>0.34065934065934</v>
      </c>
      <c r="H8131" s="3">
        <v>0.85714285714285698</v>
      </c>
      <c r="I8131" s="3">
        <v>0.63736263736263699</v>
      </c>
      <c r="J8131" s="3">
        <v>5.6181318681318597</v>
      </c>
      <c r="K8131" s="3">
        <v>4.7939560439560402</v>
      </c>
      <c r="L8131" s="3">
        <f>Table1[[#This Row],[Hours Qualified Activities Professional]]+Table1[[#This Row],[Hours Other Activity Staff]]</f>
        <v>10.4120879120879</v>
      </c>
      <c r="M8131" s="3">
        <f>Table1[[#This Row],[Total Hours Activity Staff]]/Table1[[#This Row],[MDS Census]]</f>
        <v>9.6036894384755989E-2</v>
      </c>
      <c r="N8131" s="3">
        <v>5.5082417582417502</v>
      </c>
      <c r="O8131" s="3">
        <v>0</v>
      </c>
      <c r="P8131" s="3">
        <f>Table1[[#This Row],[Hours Qualified Social Worker]]+Table1[[#This Row],[Hours Other Social Work Staff]]</f>
        <v>5.5082417582417502</v>
      </c>
      <c r="Q8131" s="3">
        <f>Table1[[#This Row],[Total Hours Social Work Staff Per Resident Per Day]]/Table1[[#This Row],[MDS Census]]</f>
        <v>5.0805797689033164E-2</v>
      </c>
      <c r="R8131" s="3"/>
      <c r="S8131"/>
    </row>
    <row r="8132" spans="1:19" x14ac:dyDescent="0.2">
      <c r="A8132" t="s">
        <v>11868</v>
      </c>
      <c r="B8132" t="s">
        <v>12113</v>
      </c>
      <c r="C8132" t="s">
        <v>4096</v>
      </c>
      <c r="D8132" t="s">
        <v>12112</v>
      </c>
      <c r="E8132" s="3">
        <v>77.989010989010893</v>
      </c>
      <c r="F8132" s="3">
        <v>5.71428571428571</v>
      </c>
      <c r="G8132" s="3">
        <v>0.45054945054945</v>
      </c>
      <c r="H8132" s="3">
        <v>0.65659340659340604</v>
      </c>
      <c r="I8132" s="3">
        <v>1.4615384615384599</v>
      </c>
      <c r="J8132" s="3">
        <v>3.6560439560439502</v>
      </c>
      <c r="K8132" s="3">
        <v>9</v>
      </c>
      <c r="L8132" s="3">
        <f>Table1[[#This Row],[Hours Qualified Activities Professional]]+Table1[[#This Row],[Hours Other Activity Staff]]</f>
        <v>12.65604395604395</v>
      </c>
      <c r="M8132" s="3">
        <f>Table1[[#This Row],[Total Hours Activity Staff]]/Table1[[#This Row],[MDS Census]]</f>
        <v>0.16227983655065534</v>
      </c>
      <c r="N8132" s="3">
        <v>6.5802197802197799</v>
      </c>
      <c r="O8132" s="3">
        <v>0</v>
      </c>
      <c r="P8132" s="3">
        <f>Table1[[#This Row],[Hours Qualified Social Worker]]+Table1[[#This Row],[Hours Other Social Work Staff]]</f>
        <v>6.5802197802197799</v>
      </c>
      <c r="Q8132" s="3">
        <f>Table1[[#This Row],[Total Hours Social Work Staff Per Resident Per Day]]/Table1[[#This Row],[MDS Census]]</f>
        <v>8.4373679019304038E-2</v>
      </c>
      <c r="R8132" s="3"/>
      <c r="S8132"/>
    </row>
    <row r="8133" spans="1:19" x14ac:dyDescent="0.2">
      <c r="A8133" t="s">
        <v>11868</v>
      </c>
      <c r="B8133" t="s">
        <v>12115</v>
      </c>
      <c r="C8133" t="s">
        <v>11943</v>
      </c>
      <c r="D8133" t="s">
        <v>12114</v>
      </c>
      <c r="E8133" s="3">
        <v>102.74725274725201</v>
      </c>
      <c r="F8133" s="3">
        <v>39.4756043956043</v>
      </c>
      <c r="G8133" s="3">
        <v>0.52747252747252704</v>
      </c>
      <c r="H8133" s="3">
        <v>1.29120879120879</v>
      </c>
      <c r="I8133" s="3">
        <v>5.6263736263736197</v>
      </c>
      <c r="J8133" s="3">
        <v>0</v>
      </c>
      <c r="K8133" s="3">
        <v>42.700549450549403</v>
      </c>
      <c r="L8133" s="3">
        <f>Table1[[#This Row],[Hours Qualified Activities Professional]]+Table1[[#This Row],[Hours Other Activity Staff]]</f>
        <v>42.700549450549403</v>
      </c>
      <c r="M8133" s="3">
        <f>Table1[[#This Row],[Total Hours Activity Staff]]/Table1[[#This Row],[MDS Census]]</f>
        <v>0.4155882352941202</v>
      </c>
      <c r="N8133" s="3">
        <v>5.6098901098900997</v>
      </c>
      <c r="O8133" s="3">
        <v>21.046373626373601</v>
      </c>
      <c r="P8133" s="3">
        <f>Table1[[#This Row],[Hours Qualified Social Worker]]+Table1[[#This Row],[Hours Other Social Work Staff]]</f>
        <v>26.6562637362637</v>
      </c>
      <c r="Q8133" s="3">
        <f>Table1[[#This Row],[Total Hours Social Work Staff Per Resident Per Day]]/Table1[[#This Row],[MDS Census]]</f>
        <v>0.2594352941176486</v>
      </c>
      <c r="R8133" s="3"/>
      <c r="S8133"/>
    </row>
    <row r="8134" spans="1:19" x14ac:dyDescent="0.2">
      <c r="A8134" t="s">
        <v>11868</v>
      </c>
      <c r="B8134" t="s">
        <v>585</v>
      </c>
      <c r="C8134" t="s">
        <v>12001</v>
      </c>
      <c r="D8134" t="s">
        <v>12116</v>
      </c>
      <c r="E8134" s="3">
        <v>65.087912087912002</v>
      </c>
      <c r="F8134" s="3">
        <v>5.71428571428571</v>
      </c>
      <c r="G8134" s="3">
        <v>0</v>
      </c>
      <c r="H8134" s="3">
        <v>0</v>
      </c>
      <c r="I8134" s="3">
        <v>5.2747252747252702</v>
      </c>
      <c r="J8134" s="3">
        <v>5.41593406593406</v>
      </c>
      <c r="K8134" s="3">
        <v>0</v>
      </c>
      <c r="L8134" s="3">
        <f>Table1[[#This Row],[Hours Qualified Activities Professional]]+Table1[[#This Row],[Hours Other Activity Staff]]</f>
        <v>5.41593406593406</v>
      </c>
      <c r="M8134" s="3">
        <f>Table1[[#This Row],[Total Hours Activity Staff]]/Table1[[#This Row],[MDS Census]]</f>
        <v>8.3209522201587047E-2</v>
      </c>
      <c r="N8134" s="3">
        <v>5.5384615384615303</v>
      </c>
      <c r="O8134" s="3">
        <v>0</v>
      </c>
      <c r="P8134" s="3">
        <f>Table1[[#This Row],[Hours Qualified Social Worker]]+Table1[[#This Row],[Hours Other Social Work Staff]]</f>
        <v>5.5384615384615303</v>
      </c>
      <c r="Q8134" s="3">
        <f>Table1[[#This Row],[Total Hours Social Work Staff Per Resident Per Day]]/Table1[[#This Row],[MDS Census]]</f>
        <v>8.5092014182002351E-2</v>
      </c>
      <c r="R8134" s="3"/>
      <c r="S8134"/>
    </row>
    <row r="8135" spans="1:19" x14ac:dyDescent="0.2">
      <c r="A8135" t="s">
        <v>11868</v>
      </c>
      <c r="B8135" t="s">
        <v>12118</v>
      </c>
      <c r="C8135" t="s">
        <v>12119</v>
      </c>
      <c r="D8135" t="s">
        <v>12117</v>
      </c>
      <c r="E8135" s="3">
        <v>58.054945054945001</v>
      </c>
      <c r="F8135" s="3">
        <v>5.3382417582417503</v>
      </c>
      <c r="G8135" s="3">
        <v>0</v>
      </c>
      <c r="H8135" s="3">
        <v>0.50549450549450503</v>
      </c>
      <c r="I8135" s="3">
        <v>0.12362637362637301</v>
      </c>
      <c r="J8135" s="3">
        <v>5.2657142857142798</v>
      </c>
      <c r="K8135" s="3">
        <v>0</v>
      </c>
      <c r="L8135" s="3">
        <f>Table1[[#This Row],[Hours Qualified Activities Professional]]+Table1[[#This Row],[Hours Other Activity Staff]]</f>
        <v>5.2657142857142798</v>
      </c>
      <c r="M8135" s="3">
        <f>Table1[[#This Row],[Total Hours Activity Staff]]/Table1[[#This Row],[MDS Census]]</f>
        <v>9.0702252508044659E-2</v>
      </c>
      <c r="N8135" s="3">
        <v>4.6206593406593397</v>
      </c>
      <c r="O8135" s="3">
        <v>0</v>
      </c>
      <c r="P8135" s="3">
        <f>Table1[[#This Row],[Hours Qualified Social Worker]]+Table1[[#This Row],[Hours Other Social Work Staff]]</f>
        <v>4.6206593406593397</v>
      </c>
      <c r="Q8135" s="3">
        <f>Table1[[#This Row],[Total Hours Social Work Staff Per Resident Per Day]]/Table1[[#This Row],[MDS Census]]</f>
        <v>7.9591141396933615E-2</v>
      </c>
      <c r="R8135" s="3"/>
      <c r="S8135"/>
    </row>
    <row r="8136" spans="1:19" x14ac:dyDescent="0.2">
      <c r="A8136" t="s">
        <v>11868</v>
      </c>
      <c r="B8136" t="s">
        <v>12121</v>
      </c>
      <c r="C8136" t="s">
        <v>56</v>
      </c>
      <c r="D8136" t="s">
        <v>12120</v>
      </c>
      <c r="E8136" s="3">
        <v>84.703296703296701</v>
      </c>
      <c r="F8136" s="3">
        <v>5.3626373626373596</v>
      </c>
      <c r="G8136" s="3">
        <v>0.85714285714285698</v>
      </c>
      <c r="H8136" s="3">
        <v>0.51648351648351598</v>
      </c>
      <c r="I8136" s="3">
        <v>0</v>
      </c>
      <c r="J8136" s="3">
        <v>4.8351648351648304</v>
      </c>
      <c r="K8136" s="3">
        <v>17.848351648351599</v>
      </c>
      <c r="L8136" s="3">
        <f>Table1[[#This Row],[Hours Qualified Activities Professional]]+Table1[[#This Row],[Hours Other Activity Staff]]</f>
        <v>22.683516483516428</v>
      </c>
      <c r="M8136" s="3">
        <f>Table1[[#This Row],[Total Hours Activity Staff]]/Table1[[#This Row],[MDS Census]]</f>
        <v>0.26779968863518355</v>
      </c>
      <c r="N8136" s="3">
        <v>5.7921978021977996</v>
      </c>
      <c r="O8136" s="3">
        <v>0</v>
      </c>
      <c r="P8136" s="3">
        <f>Table1[[#This Row],[Hours Qualified Social Worker]]+Table1[[#This Row],[Hours Other Social Work Staff]]</f>
        <v>5.7921978021977996</v>
      </c>
      <c r="Q8136" s="3">
        <f>Table1[[#This Row],[Total Hours Social Work Staff Per Resident Per Day]]/Table1[[#This Row],[MDS Census]]</f>
        <v>6.8382200311364785E-2</v>
      </c>
      <c r="R8136" s="3"/>
      <c r="S8136"/>
    </row>
    <row r="8137" spans="1:19" x14ac:dyDescent="0.2">
      <c r="A8137" t="s">
        <v>11868</v>
      </c>
      <c r="B8137" t="s">
        <v>7893</v>
      </c>
      <c r="C8137" t="s">
        <v>12123</v>
      </c>
      <c r="D8137" t="s">
        <v>12122</v>
      </c>
      <c r="E8137" s="3">
        <v>73.461538461538396</v>
      </c>
      <c r="F8137" s="3">
        <v>5.6263736263736197</v>
      </c>
      <c r="G8137" s="3">
        <v>0.329670329670329</v>
      </c>
      <c r="H8137" s="3">
        <v>0.25274725274725202</v>
      </c>
      <c r="I8137" s="3">
        <v>1.9340659340659301</v>
      </c>
      <c r="J8137" s="3">
        <v>0</v>
      </c>
      <c r="K8137" s="3">
        <v>8.4326373626373599</v>
      </c>
      <c r="L8137" s="3">
        <f>Table1[[#This Row],[Hours Qualified Activities Professional]]+Table1[[#This Row],[Hours Other Activity Staff]]</f>
        <v>8.4326373626373599</v>
      </c>
      <c r="M8137" s="3">
        <f>Table1[[#This Row],[Total Hours Activity Staff]]/Table1[[#This Row],[MDS Census]]</f>
        <v>0.1147898279730741</v>
      </c>
      <c r="N8137" s="3">
        <v>0</v>
      </c>
      <c r="O8137" s="3">
        <v>4.8351648351648304</v>
      </c>
      <c r="P8137" s="3">
        <f>Table1[[#This Row],[Hours Qualified Social Worker]]+Table1[[#This Row],[Hours Other Social Work Staff]]</f>
        <v>4.8351648351648304</v>
      </c>
      <c r="Q8137" s="3">
        <f>Table1[[#This Row],[Total Hours Social Work Staff Per Resident Per Day]]/Table1[[#This Row],[MDS Census]]</f>
        <v>6.5818997756170519E-2</v>
      </c>
      <c r="R8137" s="3"/>
      <c r="S8137"/>
    </row>
    <row r="8138" spans="1:19" x14ac:dyDescent="0.2">
      <c r="A8138" t="s">
        <v>11868</v>
      </c>
      <c r="B8138" t="s">
        <v>7893</v>
      </c>
      <c r="C8138" t="s">
        <v>12123</v>
      </c>
      <c r="D8138" t="s">
        <v>12124</v>
      </c>
      <c r="E8138" s="3">
        <v>89.109890109890102</v>
      </c>
      <c r="F8138" s="3">
        <v>9.6016483516483504</v>
      </c>
      <c r="G8138" s="3">
        <v>1.2967032967032901</v>
      </c>
      <c r="H8138" s="3">
        <v>1.3214285714285701</v>
      </c>
      <c r="I8138" s="3">
        <v>0.62087912087912001</v>
      </c>
      <c r="J8138" s="3">
        <v>0</v>
      </c>
      <c r="K8138" s="3">
        <v>6.0194505494505401</v>
      </c>
      <c r="L8138" s="3">
        <f>Table1[[#This Row],[Hours Qualified Activities Professional]]+Table1[[#This Row],[Hours Other Activity Staff]]</f>
        <v>6.0194505494505401</v>
      </c>
      <c r="M8138" s="3">
        <f>Table1[[#This Row],[Total Hours Activity Staff]]/Table1[[#This Row],[MDS Census]]</f>
        <v>6.7550869404365416E-2</v>
      </c>
      <c r="N8138" s="3">
        <v>6.0773626373626302</v>
      </c>
      <c r="O8138" s="3">
        <v>0</v>
      </c>
      <c r="P8138" s="3">
        <f>Table1[[#This Row],[Hours Qualified Social Worker]]+Table1[[#This Row],[Hours Other Social Work Staff]]</f>
        <v>6.0773626373626302</v>
      </c>
      <c r="Q8138" s="3">
        <f>Table1[[#This Row],[Total Hours Social Work Staff Per Resident Per Day]]/Table1[[#This Row],[MDS Census]]</f>
        <v>6.8200764582562509E-2</v>
      </c>
      <c r="R8138" s="3"/>
      <c r="S8138"/>
    </row>
    <row r="8139" spans="1:19" x14ac:dyDescent="0.2">
      <c r="A8139" t="s">
        <v>11868</v>
      </c>
      <c r="B8139" t="s">
        <v>7893</v>
      </c>
      <c r="C8139" t="s">
        <v>12123</v>
      </c>
      <c r="D8139" t="s">
        <v>12125</v>
      </c>
      <c r="E8139" s="3">
        <v>57.483516483516397</v>
      </c>
      <c r="F8139" s="3">
        <v>0</v>
      </c>
      <c r="G8139" s="3">
        <v>3.2967032967032898E-2</v>
      </c>
      <c r="H8139" s="3">
        <v>0</v>
      </c>
      <c r="I8139" s="3">
        <v>0</v>
      </c>
      <c r="J8139" s="3">
        <v>0</v>
      </c>
      <c r="K8139" s="3">
        <v>3.3489010989010901</v>
      </c>
      <c r="L8139" s="3">
        <f>Table1[[#This Row],[Hours Qualified Activities Professional]]+Table1[[#This Row],[Hours Other Activity Staff]]</f>
        <v>3.3489010989010901</v>
      </c>
      <c r="M8139" s="3">
        <f>Table1[[#This Row],[Total Hours Activity Staff]]/Table1[[#This Row],[MDS Census]]</f>
        <v>5.8258459185624098E-2</v>
      </c>
      <c r="N8139" s="3">
        <v>0</v>
      </c>
      <c r="O8139" s="3">
        <v>0</v>
      </c>
      <c r="P8139" s="3">
        <f>Table1[[#This Row],[Hours Qualified Social Worker]]+Table1[[#This Row],[Hours Other Social Work Staff]]</f>
        <v>0</v>
      </c>
      <c r="Q8139" s="3">
        <f>Table1[[#This Row],[Total Hours Social Work Staff Per Resident Per Day]]/Table1[[#This Row],[MDS Census]]</f>
        <v>0</v>
      </c>
      <c r="R8139" s="3"/>
      <c r="S8139"/>
    </row>
    <row r="8140" spans="1:19" x14ac:dyDescent="0.2">
      <c r="A8140" t="s">
        <v>11868</v>
      </c>
      <c r="B8140" t="s">
        <v>12127</v>
      </c>
      <c r="C8140" t="s">
        <v>6485</v>
      </c>
      <c r="D8140" t="s">
        <v>12126</v>
      </c>
      <c r="E8140" s="3">
        <v>83.923076923076906</v>
      </c>
      <c r="F8140" s="3">
        <v>5.4505494505494498</v>
      </c>
      <c r="G8140" s="3">
        <v>0.164835164835164</v>
      </c>
      <c r="H8140" s="3">
        <v>0</v>
      </c>
      <c r="I8140" s="3">
        <v>0.63461538461538403</v>
      </c>
      <c r="J8140" s="3">
        <v>0</v>
      </c>
      <c r="K8140" s="3">
        <v>0</v>
      </c>
      <c r="L8140" s="3">
        <f>Table1[[#This Row],[Hours Qualified Activities Professional]]+Table1[[#This Row],[Hours Other Activity Staff]]</f>
        <v>0</v>
      </c>
      <c r="M8140" s="3">
        <f>Table1[[#This Row],[Total Hours Activity Staff]]/Table1[[#This Row],[MDS Census]]</f>
        <v>0</v>
      </c>
      <c r="N8140" s="3">
        <v>5.5384615384615303</v>
      </c>
      <c r="O8140" s="3">
        <v>0</v>
      </c>
      <c r="P8140" s="3">
        <f>Table1[[#This Row],[Hours Qualified Social Worker]]+Table1[[#This Row],[Hours Other Social Work Staff]]</f>
        <v>5.5384615384615303</v>
      </c>
      <c r="Q8140" s="3">
        <f>Table1[[#This Row],[Total Hours Social Work Staff Per Resident Per Day]]/Table1[[#This Row],[MDS Census]]</f>
        <v>6.5994500458295052E-2</v>
      </c>
      <c r="R8140" s="3"/>
      <c r="S8140"/>
    </row>
    <row r="8141" spans="1:19" x14ac:dyDescent="0.2">
      <c r="A8141" t="s">
        <v>11868</v>
      </c>
      <c r="B8141" t="s">
        <v>12127</v>
      </c>
      <c r="C8141" t="s">
        <v>6485</v>
      </c>
      <c r="D8141" t="s">
        <v>12128</v>
      </c>
      <c r="E8141" s="3">
        <v>94.967032967032907</v>
      </c>
      <c r="F8141" s="3">
        <v>3.8681318681318602</v>
      </c>
      <c r="G8141" s="3">
        <v>0.37582417582417499</v>
      </c>
      <c r="H8141" s="3">
        <v>0.54120879120879095</v>
      </c>
      <c r="I8141" s="3">
        <v>1.0989010989010899</v>
      </c>
      <c r="J8141" s="3">
        <v>0</v>
      </c>
      <c r="K8141" s="3">
        <v>0</v>
      </c>
      <c r="L8141" s="3">
        <f>Table1[[#This Row],[Hours Qualified Activities Professional]]+Table1[[#This Row],[Hours Other Activity Staff]]</f>
        <v>0</v>
      </c>
      <c r="M8141" s="3">
        <f>Table1[[#This Row],[Total Hours Activity Staff]]/Table1[[#This Row],[MDS Census]]</f>
        <v>0</v>
      </c>
      <c r="N8141" s="3">
        <v>0</v>
      </c>
      <c r="O8141" s="3">
        <v>9.46703296703296</v>
      </c>
      <c r="P8141" s="3">
        <f>Table1[[#This Row],[Hours Qualified Social Worker]]+Table1[[#This Row],[Hours Other Social Work Staff]]</f>
        <v>9.46703296703296</v>
      </c>
      <c r="Q8141" s="3">
        <f>Table1[[#This Row],[Total Hours Social Work Staff Per Resident Per Day]]/Table1[[#This Row],[MDS Census]]</f>
        <v>9.9687572321221926E-2</v>
      </c>
      <c r="R8141" s="3"/>
      <c r="S8141"/>
    </row>
    <row r="8142" spans="1:19" x14ac:dyDescent="0.2">
      <c r="A8142" t="s">
        <v>11868</v>
      </c>
      <c r="B8142" t="s">
        <v>12127</v>
      </c>
      <c r="C8142" t="s">
        <v>6485</v>
      </c>
      <c r="D8142" t="s">
        <v>12129</v>
      </c>
      <c r="E8142" s="3">
        <v>49.230769230769198</v>
      </c>
      <c r="F8142" s="3">
        <v>5.0989010989010897</v>
      </c>
      <c r="G8142" s="3">
        <v>0.57142857142857095</v>
      </c>
      <c r="H8142" s="3">
        <v>0.219780219780219</v>
      </c>
      <c r="I8142" s="3">
        <v>1.2032967032966999</v>
      </c>
      <c r="J8142" s="3">
        <v>5.5494505494505404</v>
      </c>
      <c r="K8142" s="3">
        <v>0</v>
      </c>
      <c r="L8142" s="3">
        <f>Table1[[#This Row],[Hours Qualified Activities Professional]]+Table1[[#This Row],[Hours Other Activity Staff]]</f>
        <v>5.5494505494505404</v>
      </c>
      <c r="M8142" s="3">
        <f>Table1[[#This Row],[Total Hours Activity Staff]]/Table1[[#This Row],[MDS Census]]</f>
        <v>0.11272321428571418</v>
      </c>
      <c r="N8142" s="3">
        <v>4.6923076923076898</v>
      </c>
      <c r="O8142" s="3">
        <v>0</v>
      </c>
      <c r="P8142" s="3">
        <f>Table1[[#This Row],[Hours Qualified Social Worker]]+Table1[[#This Row],[Hours Other Social Work Staff]]</f>
        <v>4.6923076923076898</v>
      </c>
      <c r="Q8142" s="3">
        <f>Table1[[#This Row],[Total Hours Social Work Staff Per Resident Per Day]]/Table1[[#This Row],[MDS Census]]</f>
        <v>9.5312500000000008E-2</v>
      </c>
      <c r="R8142" s="3"/>
      <c r="S8142"/>
    </row>
    <row r="8143" spans="1:19" x14ac:dyDescent="0.2">
      <c r="A8143" t="s">
        <v>11868</v>
      </c>
      <c r="B8143" t="s">
        <v>12127</v>
      </c>
      <c r="C8143" t="s">
        <v>6485</v>
      </c>
      <c r="D8143" t="s">
        <v>12130</v>
      </c>
      <c r="E8143" s="3">
        <v>69.362637362637301</v>
      </c>
      <c r="F8143" s="3">
        <v>37.641868131868101</v>
      </c>
      <c r="G8143" s="3">
        <v>0.49450549450549403</v>
      </c>
      <c r="H8143" s="3">
        <v>0.48351648351648302</v>
      </c>
      <c r="I8143" s="3">
        <v>1.2967032967032901</v>
      </c>
      <c r="J8143" s="3">
        <v>5.81648351648351</v>
      </c>
      <c r="K8143" s="3">
        <v>4.2394505494505399</v>
      </c>
      <c r="L8143" s="3">
        <f>Table1[[#This Row],[Hours Qualified Activities Professional]]+Table1[[#This Row],[Hours Other Activity Staff]]</f>
        <v>10.05593406593405</v>
      </c>
      <c r="M8143" s="3">
        <f>Table1[[#This Row],[Total Hours Activity Staff]]/Table1[[#This Row],[MDS Census]]</f>
        <v>0.14497623574144478</v>
      </c>
      <c r="N8143" s="3">
        <v>5.4070329670329604</v>
      </c>
      <c r="O8143" s="3">
        <v>0</v>
      </c>
      <c r="P8143" s="3">
        <f>Table1[[#This Row],[Hours Qualified Social Worker]]+Table1[[#This Row],[Hours Other Social Work Staff]]</f>
        <v>5.4070329670329604</v>
      </c>
      <c r="Q8143" s="3">
        <f>Table1[[#This Row],[Total Hours Social Work Staff Per Resident Per Day]]/Table1[[#This Row],[MDS Census]]</f>
        <v>7.7953105196451183E-2</v>
      </c>
      <c r="R8143" s="3"/>
      <c r="S8143"/>
    </row>
    <row r="8144" spans="1:19" x14ac:dyDescent="0.2">
      <c r="A8144" t="s">
        <v>11868</v>
      </c>
      <c r="B8144" t="s">
        <v>12127</v>
      </c>
      <c r="C8144" t="s">
        <v>6485</v>
      </c>
      <c r="D8144" t="s">
        <v>12131</v>
      </c>
      <c r="E8144" s="3">
        <v>90</v>
      </c>
      <c r="F8144" s="3">
        <v>5.71428571428571</v>
      </c>
      <c r="G8144" s="3">
        <v>0.74175824175824101</v>
      </c>
      <c r="H8144" s="3">
        <v>0.55219780219780201</v>
      </c>
      <c r="I8144" s="3">
        <v>0</v>
      </c>
      <c r="J8144" s="3">
        <v>0</v>
      </c>
      <c r="K8144" s="3">
        <v>0</v>
      </c>
      <c r="L8144" s="3">
        <f>Table1[[#This Row],[Hours Qualified Activities Professional]]+Table1[[#This Row],[Hours Other Activity Staff]]</f>
        <v>0</v>
      </c>
      <c r="M8144" s="3">
        <f>Table1[[#This Row],[Total Hours Activity Staff]]/Table1[[#This Row],[MDS Census]]</f>
        <v>0</v>
      </c>
      <c r="N8144" s="3">
        <v>5.71428571428571</v>
      </c>
      <c r="O8144" s="3">
        <v>0</v>
      </c>
      <c r="P8144" s="3">
        <f>Table1[[#This Row],[Hours Qualified Social Worker]]+Table1[[#This Row],[Hours Other Social Work Staff]]</f>
        <v>5.71428571428571</v>
      </c>
      <c r="Q8144" s="3">
        <f>Table1[[#This Row],[Total Hours Social Work Staff Per Resident Per Day]]/Table1[[#This Row],[MDS Census]]</f>
        <v>6.3492063492063447E-2</v>
      </c>
      <c r="R8144" s="3"/>
      <c r="S8144"/>
    </row>
    <row r="8145" spans="1:19" x14ac:dyDescent="0.2">
      <c r="A8145" t="s">
        <v>11868</v>
      </c>
      <c r="B8145" t="s">
        <v>12127</v>
      </c>
      <c r="C8145" t="s">
        <v>6485</v>
      </c>
      <c r="D8145" t="s">
        <v>12132</v>
      </c>
      <c r="E8145" s="3">
        <v>89.835164835164804</v>
      </c>
      <c r="F8145" s="3">
        <v>5.3626373626373596</v>
      </c>
      <c r="G8145" s="3">
        <v>0.23626373626373601</v>
      </c>
      <c r="H8145" s="3">
        <v>0.439560439560439</v>
      </c>
      <c r="I8145" s="3">
        <v>0.70329670329670302</v>
      </c>
      <c r="J8145" s="3">
        <v>5.5</v>
      </c>
      <c r="K8145" s="3">
        <v>5.2115384615384599</v>
      </c>
      <c r="L8145" s="3">
        <f>Table1[[#This Row],[Hours Qualified Activities Professional]]+Table1[[#This Row],[Hours Other Activity Staff]]</f>
        <v>10.71153846153846</v>
      </c>
      <c r="M8145" s="3">
        <f>Table1[[#This Row],[Total Hours Activity Staff]]/Table1[[#This Row],[MDS Census]]</f>
        <v>0.11923547400611623</v>
      </c>
      <c r="N8145" s="3">
        <v>0</v>
      </c>
      <c r="O8145" s="3">
        <v>6.4780219780219701</v>
      </c>
      <c r="P8145" s="3">
        <f>Table1[[#This Row],[Hours Qualified Social Worker]]+Table1[[#This Row],[Hours Other Social Work Staff]]</f>
        <v>6.4780219780219701</v>
      </c>
      <c r="Q8145" s="3">
        <f>Table1[[#This Row],[Total Hours Social Work Staff Per Resident Per Day]]/Table1[[#This Row],[MDS Census]]</f>
        <v>7.2110091743119206E-2</v>
      </c>
      <c r="R8145" s="3"/>
      <c r="S8145"/>
    </row>
    <row r="8146" spans="1:19" x14ac:dyDescent="0.2">
      <c r="A8146" t="s">
        <v>11868</v>
      </c>
      <c r="B8146" t="s">
        <v>12134</v>
      </c>
      <c r="C8146" t="s">
        <v>12135</v>
      </c>
      <c r="D8146" t="s">
        <v>12133</v>
      </c>
      <c r="E8146" s="3">
        <v>51.780219780219703</v>
      </c>
      <c r="F8146" s="3">
        <v>5.2747252747252702</v>
      </c>
      <c r="G8146" s="3">
        <v>0.24725274725274701</v>
      </c>
      <c r="H8146" s="3">
        <v>0.27472527472527403</v>
      </c>
      <c r="I8146" s="3">
        <v>0.67582417582417498</v>
      </c>
      <c r="J8146" s="3">
        <v>0</v>
      </c>
      <c r="K8146" s="3">
        <v>0</v>
      </c>
      <c r="L8146" s="3">
        <f>Table1[[#This Row],[Hours Qualified Activities Professional]]+Table1[[#This Row],[Hours Other Activity Staff]]</f>
        <v>0</v>
      </c>
      <c r="M8146" s="3">
        <f>Table1[[#This Row],[Total Hours Activity Staff]]/Table1[[#This Row],[MDS Census]]</f>
        <v>0</v>
      </c>
      <c r="N8146" s="3">
        <v>0</v>
      </c>
      <c r="O8146" s="3">
        <v>5.5384615384615303</v>
      </c>
      <c r="P8146" s="3">
        <f>Table1[[#This Row],[Hours Qualified Social Worker]]+Table1[[#This Row],[Hours Other Social Work Staff]]</f>
        <v>5.5384615384615303</v>
      </c>
      <c r="Q8146" s="3">
        <f>Table1[[#This Row],[Total Hours Social Work Staff Per Resident Per Day]]/Table1[[#This Row],[MDS Census]]</f>
        <v>0.10696095076400679</v>
      </c>
      <c r="R8146" s="3"/>
      <c r="S8146"/>
    </row>
    <row r="8147" spans="1:19" x14ac:dyDescent="0.2">
      <c r="A8147" t="s">
        <v>11868</v>
      </c>
      <c r="B8147" t="s">
        <v>12137</v>
      </c>
      <c r="C8147" t="s">
        <v>12010</v>
      </c>
      <c r="D8147" t="s">
        <v>12136</v>
      </c>
      <c r="E8147" s="3">
        <v>85.912087912087898</v>
      </c>
      <c r="F8147" s="3">
        <v>5.6263736263736197</v>
      </c>
      <c r="G8147" s="3">
        <v>0.31648351648351603</v>
      </c>
      <c r="H8147" s="3">
        <v>0.51670329670329596</v>
      </c>
      <c r="I8147" s="3">
        <v>0.50549450549450503</v>
      </c>
      <c r="J8147" s="3">
        <v>0</v>
      </c>
      <c r="K8147" s="3">
        <v>0</v>
      </c>
      <c r="L8147" s="3">
        <f>Table1[[#This Row],[Hours Qualified Activities Professional]]+Table1[[#This Row],[Hours Other Activity Staff]]</f>
        <v>0</v>
      </c>
      <c r="M8147" s="3">
        <f>Table1[[#This Row],[Total Hours Activity Staff]]/Table1[[#This Row],[MDS Census]]</f>
        <v>0</v>
      </c>
      <c r="N8147" s="3">
        <v>5.6263736263736197</v>
      </c>
      <c r="O8147" s="3">
        <v>0</v>
      </c>
      <c r="P8147" s="3">
        <f>Table1[[#This Row],[Hours Qualified Social Worker]]+Table1[[#This Row],[Hours Other Social Work Staff]]</f>
        <v>5.6263736263736197</v>
      </c>
      <c r="Q8147" s="3">
        <f>Table1[[#This Row],[Total Hours Social Work Staff Per Resident Per Day]]/Table1[[#This Row],[MDS Census]]</f>
        <v>6.5489895113839791E-2</v>
      </c>
      <c r="R8147" s="3"/>
      <c r="S8147"/>
    </row>
    <row r="8148" spans="1:19" x14ac:dyDescent="0.2">
      <c r="A8148" t="s">
        <v>11868</v>
      </c>
      <c r="B8148" t="s">
        <v>12137</v>
      </c>
      <c r="C8148" t="s">
        <v>12010</v>
      </c>
      <c r="D8148" t="s">
        <v>12138</v>
      </c>
      <c r="E8148" s="3">
        <v>122.681318681318</v>
      </c>
      <c r="F8148" s="3">
        <v>5.0109890109890101</v>
      </c>
      <c r="G8148" s="3">
        <v>0.31648351648351603</v>
      </c>
      <c r="H8148" s="3">
        <v>0.72703296703296705</v>
      </c>
      <c r="I8148" s="3">
        <v>0.48901098901098899</v>
      </c>
      <c r="J8148" s="3">
        <v>0</v>
      </c>
      <c r="K8148" s="3">
        <v>0</v>
      </c>
      <c r="L8148" s="3">
        <f>Table1[[#This Row],[Hours Qualified Activities Professional]]+Table1[[#This Row],[Hours Other Activity Staff]]</f>
        <v>0</v>
      </c>
      <c r="M8148" s="3">
        <f>Table1[[#This Row],[Total Hours Activity Staff]]/Table1[[#This Row],[MDS Census]]</f>
        <v>0</v>
      </c>
      <c r="N8148" s="3">
        <v>11.076923076923</v>
      </c>
      <c r="O8148" s="3">
        <v>0</v>
      </c>
      <c r="P8148" s="3">
        <f>Table1[[#This Row],[Hours Qualified Social Worker]]+Table1[[#This Row],[Hours Other Social Work Staff]]</f>
        <v>11.076923076923</v>
      </c>
      <c r="Q8148" s="3">
        <f>Table1[[#This Row],[Total Hours Social Work Staff Per Resident Per Day]]/Table1[[#This Row],[MDS Census]]</f>
        <v>9.029021855965591E-2</v>
      </c>
      <c r="R8148" s="3"/>
      <c r="S8148"/>
    </row>
    <row r="8149" spans="1:19" x14ac:dyDescent="0.2">
      <c r="A8149" t="s">
        <v>11868</v>
      </c>
      <c r="B8149" t="s">
        <v>12137</v>
      </c>
      <c r="C8149" t="s">
        <v>12010</v>
      </c>
      <c r="D8149" t="s">
        <v>12139</v>
      </c>
      <c r="E8149" s="3">
        <v>110.83516483516399</v>
      </c>
      <c r="F8149" s="3">
        <v>12.450549450549399</v>
      </c>
      <c r="G8149" s="3">
        <v>0.329670329670329</v>
      </c>
      <c r="H8149" s="3">
        <v>0</v>
      </c>
      <c r="I8149" s="3">
        <v>5.6263736263736197</v>
      </c>
      <c r="J8149" s="3">
        <v>5.2472527472527402</v>
      </c>
      <c r="K8149" s="3">
        <v>0</v>
      </c>
      <c r="L8149" s="3">
        <f>Table1[[#This Row],[Hours Qualified Activities Professional]]+Table1[[#This Row],[Hours Other Activity Staff]]</f>
        <v>5.2472527472527402</v>
      </c>
      <c r="M8149" s="3">
        <f>Table1[[#This Row],[Total Hours Activity Staff]]/Table1[[#This Row],[MDS Census]]</f>
        <v>4.7342851477295556E-2</v>
      </c>
      <c r="N8149" s="3">
        <v>0</v>
      </c>
      <c r="O8149" s="3">
        <v>19.1483516483516</v>
      </c>
      <c r="P8149" s="3">
        <f>Table1[[#This Row],[Hours Qualified Social Worker]]+Table1[[#This Row],[Hours Other Social Work Staff]]</f>
        <v>19.1483516483516</v>
      </c>
      <c r="Q8149" s="3">
        <f>Table1[[#This Row],[Total Hours Social Work Staff Per Resident Per Day]]/Table1[[#This Row],[MDS Census]]</f>
        <v>0.17276422764227731</v>
      </c>
      <c r="R8149" s="3"/>
      <c r="S8149"/>
    </row>
    <row r="8150" spans="1:19" x14ac:dyDescent="0.2">
      <c r="A8150" t="s">
        <v>11868</v>
      </c>
      <c r="B8150" t="s">
        <v>12137</v>
      </c>
      <c r="C8150" t="s">
        <v>12010</v>
      </c>
      <c r="D8150" t="s">
        <v>12140</v>
      </c>
      <c r="E8150" s="3">
        <v>95.791208791208703</v>
      </c>
      <c r="F8150" s="3">
        <v>24.785714285714199</v>
      </c>
      <c r="G8150" s="3">
        <v>0.68681318681318604</v>
      </c>
      <c r="H8150" s="3">
        <v>0.20879120879120799</v>
      </c>
      <c r="I8150" s="3">
        <v>0</v>
      </c>
      <c r="J8150" s="3">
        <v>4.8351648351648304</v>
      </c>
      <c r="K8150" s="3">
        <v>20.167582417582398</v>
      </c>
      <c r="L8150" s="3">
        <f>Table1[[#This Row],[Hours Qualified Activities Professional]]+Table1[[#This Row],[Hours Other Activity Staff]]</f>
        <v>25.002747252747227</v>
      </c>
      <c r="M8150" s="3">
        <f>Table1[[#This Row],[Total Hours Activity Staff]]/Table1[[#This Row],[MDS Census]]</f>
        <v>0.26101296317540434</v>
      </c>
      <c r="N8150" s="3">
        <v>0</v>
      </c>
      <c r="O8150" s="3">
        <v>15.3846153846153</v>
      </c>
      <c r="P8150" s="3">
        <f>Table1[[#This Row],[Hours Qualified Social Worker]]+Table1[[#This Row],[Hours Other Social Work Staff]]</f>
        <v>15.3846153846153</v>
      </c>
      <c r="Q8150" s="3">
        <f>Table1[[#This Row],[Total Hours Social Work Staff Per Resident Per Day]]/Table1[[#This Row],[MDS Census]]</f>
        <v>0.16060571297464651</v>
      </c>
      <c r="R8150" s="3"/>
      <c r="S8150"/>
    </row>
    <row r="8151" spans="1:19" x14ac:dyDescent="0.2">
      <c r="A8151" t="s">
        <v>11868</v>
      </c>
      <c r="B8151" t="s">
        <v>12142</v>
      </c>
      <c r="C8151" t="s">
        <v>416</v>
      </c>
      <c r="D8151" t="s">
        <v>12141</v>
      </c>
      <c r="E8151" s="3">
        <v>56.681318681318601</v>
      </c>
      <c r="F8151" s="3">
        <v>5.3626373626373596</v>
      </c>
      <c r="G8151" s="3">
        <v>5.8516483516483504</v>
      </c>
      <c r="H8151" s="3">
        <v>0</v>
      </c>
      <c r="I8151" s="3">
        <v>0</v>
      </c>
      <c r="J8151" s="3">
        <v>5.3021978021978002</v>
      </c>
      <c r="K8151" s="3">
        <v>1.0741758241758199</v>
      </c>
      <c r="L8151" s="3">
        <f>Table1[[#This Row],[Hours Qualified Activities Professional]]+Table1[[#This Row],[Hours Other Activity Staff]]</f>
        <v>6.3763736263736206</v>
      </c>
      <c r="M8151" s="3">
        <f>Table1[[#This Row],[Total Hours Activity Staff]]/Table1[[#This Row],[MDS Census]]</f>
        <v>0.11249515316013965</v>
      </c>
      <c r="N8151" s="3">
        <v>4.8351648351648304</v>
      </c>
      <c r="O8151" s="3">
        <v>0</v>
      </c>
      <c r="P8151" s="3">
        <f>Table1[[#This Row],[Hours Qualified Social Worker]]+Table1[[#This Row],[Hours Other Social Work Staff]]</f>
        <v>4.8351648351648304</v>
      </c>
      <c r="Q8151" s="3">
        <f>Table1[[#This Row],[Total Hours Social Work Staff Per Resident Per Day]]/Table1[[#This Row],[MDS Census]]</f>
        <v>8.5304381543233845E-2</v>
      </c>
      <c r="R8151" s="3"/>
      <c r="S8151"/>
    </row>
    <row r="8152" spans="1:19" x14ac:dyDescent="0.2">
      <c r="A8152" t="s">
        <v>11868</v>
      </c>
      <c r="B8152" t="s">
        <v>12144</v>
      </c>
      <c r="C8152" t="s">
        <v>4218</v>
      </c>
      <c r="D8152" t="s">
        <v>12143</v>
      </c>
      <c r="E8152" s="3">
        <v>89.989010989010893</v>
      </c>
      <c r="F8152" s="3">
        <v>0.879120879120879</v>
      </c>
      <c r="G8152" s="3">
        <v>0</v>
      </c>
      <c r="H8152" s="3">
        <v>0.78571428571428503</v>
      </c>
      <c r="I8152" s="3">
        <v>5.4505494505494498</v>
      </c>
      <c r="J8152" s="3">
        <v>9.63131868131868</v>
      </c>
      <c r="K8152" s="3">
        <v>0</v>
      </c>
      <c r="L8152" s="3">
        <f>Table1[[#This Row],[Hours Qualified Activities Professional]]+Table1[[#This Row],[Hours Other Activity Staff]]</f>
        <v>9.63131868131868</v>
      </c>
      <c r="M8152" s="3">
        <f>Table1[[#This Row],[Total Hours Activity Staff]]/Table1[[#This Row],[MDS Census]]</f>
        <v>0.10702772011234593</v>
      </c>
      <c r="N8152" s="3">
        <v>0</v>
      </c>
      <c r="O8152" s="3">
        <v>6.20164835164835</v>
      </c>
      <c r="P8152" s="3">
        <f>Table1[[#This Row],[Hours Qualified Social Worker]]+Table1[[#This Row],[Hours Other Social Work Staff]]</f>
        <v>6.20164835164835</v>
      </c>
      <c r="Q8152" s="3">
        <f>Table1[[#This Row],[Total Hours Social Work Staff Per Resident Per Day]]/Table1[[#This Row],[MDS Census]]</f>
        <v>6.8915618512638957E-2</v>
      </c>
      <c r="R8152" s="3"/>
      <c r="S8152"/>
    </row>
    <row r="8153" spans="1:19" x14ac:dyDescent="0.2">
      <c r="A8153" t="s">
        <v>11868</v>
      </c>
      <c r="B8153" t="s">
        <v>12144</v>
      </c>
      <c r="C8153" t="s">
        <v>11998</v>
      </c>
      <c r="D8153" t="s">
        <v>12145</v>
      </c>
      <c r="E8153" s="3">
        <v>104</v>
      </c>
      <c r="F8153" s="3">
        <v>10.9010989010989</v>
      </c>
      <c r="G8153" s="3">
        <v>1.68131868131868</v>
      </c>
      <c r="H8153" s="3">
        <v>0.43406593406593402</v>
      </c>
      <c r="I8153" s="3">
        <v>2.19780219780219</v>
      </c>
      <c r="J8153" s="3">
        <v>0.78296703296703196</v>
      </c>
      <c r="K8153" s="3">
        <v>7.47527472527472</v>
      </c>
      <c r="L8153" s="3">
        <f>Table1[[#This Row],[Hours Qualified Activities Professional]]+Table1[[#This Row],[Hours Other Activity Staff]]</f>
        <v>8.258241758241752</v>
      </c>
      <c r="M8153" s="3">
        <f>Table1[[#This Row],[Total Hours Activity Staff]]/Table1[[#This Row],[MDS Census]]</f>
        <v>7.9406170752324534E-2</v>
      </c>
      <c r="N8153" s="3">
        <v>14.197802197802099</v>
      </c>
      <c r="O8153" s="3">
        <v>0</v>
      </c>
      <c r="P8153" s="3">
        <f>Table1[[#This Row],[Hours Qualified Social Worker]]+Table1[[#This Row],[Hours Other Social Work Staff]]</f>
        <v>14.197802197802099</v>
      </c>
      <c r="Q8153" s="3">
        <f>Table1[[#This Row],[Total Hours Social Work Staff Per Resident Per Day]]/Table1[[#This Row],[MDS Census]]</f>
        <v>0.13651732882502018</v>
      </c>
      <c r="R8153" s="3"/>
      <c r="S8153"/>
    </row>
    <row r="8154" spans="1:19" x14ac:dyDescent="0.2">
      <c r="A8154" t="s">
        <v>11868</v>
      </c>
      <c r="B8154" t="s">
        <v>12144</v>
      </c>
      <c r="C8154" t="s">
        <v>11998</v>
      </c>
      <c r="D8154" t="s">
        <v>12146</v>
      </c>
      <c r="E8154" s="3">
        <v>145.274725274725</v>
      </c>
      <c r="F8154" s="3">
        <v>5.0109890109890101</v>
      </c>
      <c r="G8154" s="3">
        <v>0.78571428571428503</v>
      </c>
      <c r="H8154" s="3">
        <v>0.5</v>
      </c>
      <c r="I8154" s="3">
        <v>5.5576923076923004</v>
      </c>
      <c r="J8154" s="3">
        <v>0</v>
      </c>
      <c r="K8154" s="3">
        <v>12.2374725274725</v>
      </c>
      <c r="L8154" s="3">
        <f>Table1[[#This Row],[Hours Qualified Activities Professional]]+Table1[[#This Row],[Hours Other Activity Staff]]</f>
        <v>12.2374725274725</v>
      </c>
      <c r="M8154" s="3">
        <f>Table1[[#This Row],[Total Hours Activity Staff]]/Table1[[#This Row],[MDS Census]]</f>
        <v>8.4236762481089231E-2</v>
      </c>
      <c r="N8154" s="3">
        <v>10.1586813186813</v>
      </c>
      <c r="O8154" s="3">
        <v>5.71428571428571</v>
      </c>
      <c r="P8154" s="3">
        <f>Table1[[#This Row],[Hours Qualified Social Worker]]+Table1[[#This Row],[Hours Other Social Work Staff]]</f>
        <v>15.87296703296701</v>
      </c>
      <c r="Q8154" s="3">
        <f>Table1[[#This Row],[Total Hours Social Work Staff Per Resident Per Day]]/Table1[[#This Row],[MDS Census]]</f>
        <v>0.10926172465960671</v>
      </c>
      <c r="R8154" s="3"/>
      <c r="S8154"/>
    </row>
    <row r="8155" spans="1:19" x14ac:dyDescent="0.2">
      <c r="A8155" t="s">
        <v>11868</v>
      </c>
      <c r="B8155" t="s">
        <v>12144</v>
      </c>
      <c r="C8155" t="s">
        <v>11998</v>
      </c>
      <c r="D8155" t="s">
        <v>12147</v>
      </c>
      <c r="E8155" s="3">
        <v>114.54945054945</v>
      </c>
      <c r="F8155" s="3">
        <v>5.2747252747252702</v>
      </c>
      <c r="G8155" s="3">
        <v>2.0219780219780201</v>
      </c>
      <c r="H8155" s="3">
        <v>1.0221978021978</v>
      </c>
      <c r="I8155" s="3">
        <v>4.5</v>
      </c>
      <c r="J8155" s="3">
        <v>5.1868131868131799</v>
      </c>
      <c r="K8155" s="3">
        <v>10.665934065934</v>
      </c>
      <c r="L8155" s="3">
        <f>Table1[[#This Row],[Hours Qualified Activities Professional]]+Table1[[#This Row],[Hours Other Activity Staff]]</f>
        <v>15.852747252747179</v>
      </c>
      <c r="M8155" s="3">
        <f>Table1[[#This Row],[Total Hours Activity Staff]]/Table1[[#This Row],[MDS Census]]</f>
        <v>0.13839217191097469</v>
      </c>
      <c r="N8155" s="3">
        <v>8</v>
      </c>
      <c r="O8155" s="3">
        <v>0</v>
      </c>
      <c r="P8155" s="3">
        <f>Table1[[#This Row],[Hours Qualified Social Worker]]+Table1[[#This Row],[Hours Other Social Work Staff]]</f>
        <v>8</v>
      </c>
      <c r="Q8155" s="3">
        <f>Table1[[#This Row],[Total Hours Social Work Staff Per Resident Per Day]]/Table1[[#This Row],[MDS Census]]</f>
        <v>6.9838833461243616E-2</v>
      </c>
      <c r="R8155" s="3"/>
      <c r="S8155"/>
    </row>
    <row r="8156" spans="1:19" x14ac:dyDescent="0.2">
      <c r="A8156" t="s">
        <v>11868</v>
      </c>
      <c r="B8156" t="s">
        <v>12149</v>
      </c>
      <c r="C8156" t="s">
        <v>11966</v>
      </c>
      <c r="D8156" t="s">
        <v>12148</v>
      </c>
      <c r="E8156" s="3">
        <v>84.252747252747199</v>
      </c>
      <c r="F8156" s="3">
        <v>12.702967032967001</v>
      </c>
      <c r="G8156" s="3">
        <v>0</v>
      </c>
      <c r="H8156" s="3">
        <v>0.38648351648351598</v>
      </c>
      <c r="I8156" s="3">
        <v>1.3296703296703201</v>
      </c>
      <c r="J8156" s="3">
        <v>4.8541758241758197</v>
      </c>
      <c r="K8156" s="3">
        <v>0</v>
      </c>
      <c r="L8156" s="3">
        <f>Table1[[#This Row],[Hours Qualified Activities Professional]]+Table1[[#This Row],[Hours Other Activity Staff]]</f>
        <v>4.8541758241758197</v>
      </c>
      <c r="M8156" s="3">
        <f>Table1[[#This Row],[Total Hours Activity Staff]]/Table1[[#This Row],[MDS Census]]</f>
        <v>5.7614451545584956E-2</v>
      </c>
      <c r="N8156" s="3">
        <v>5.5861538461538398</v>
      </c>
      <c r="O8156" s="3">
        <v>5.1529670329670303</v>
      </c>
      <c r="P8156" s="3">
        <f>Table1[[#This Row],[Hours Qualified Social Worker]]+Table1[[#This Row],[Hours Other Social Work Staff]]</f>
        <v>10.73912087912087</v>
      </c>
      <c r="Q8156" s="3">
        <f>Table1[[#This Row],[Total Hours Social Work Staff Per Resident Per Day]]/Table1[[#This Row],[MDS Census]]</f>
        <v>0.12746315377592277</v>
      </c>
      <c r="R8156" s="3"/>
      <c r="S8156"/>
    </row>
    <row r="8157" spans="1:19" x14ac:dyDescent="0.2">
      <c r="A8157" t="s">
        <v>11868</v>
      </c>
      <c r="B8157" t="s">
        <v>12149</v>
      </c>
      <c r="C8157" t="s">
        <v>11966</v>
      </c>
      <c r="D8157" t="s">
        <v>12150</v>
      </c>
      <c r="E8157" s="3">
        <v>99.769230769230703</v>
      </c>
      <c r="F8157" s="3">
        <v>4.9313186813186798</v>
      </c>
      <c r="G8157" s="3">
        <v>0.439560439560439</v>
      </c>
      <c r="H8157" s="3">
        <v>0.96428571428571397</v>
      </c>
      <c r="I8157" s="3">
        <v>0.67032967032966995</v>
      </c>
      <c r="J8157" s="3">
        <v>5.4615384615384599</v>
      </c>
      <c r="K8157" s="3">
        <v>4.6538461538461497</v>
      </c>
      <c r="L8157" s="3">
        <f>Table1[[#This Row],[Hours Qualified Activities Professional]]+Table1[[#This Row],[Hours Other Activity Staff]]</f>
        <v>10.11538461538461</v>
      </c>
      <c r="M8157" s="3">
        <f>Table1[[#This Row],[Total Hours Activity Staff]]/Table1[[#This Row],[MDS Census]]</f>
        <v>0.10138781804163455</v>
      </c>
      <c r="N8157" s="3">
        <v>6.0824175824175803</v>
      </c>
      <c r="O8157" s="3">
        <v>0</v>
      </c>
      <c r="P8157" s="3">
        <f>Table1[[#This Row],[Hours Qualified Social Worker]]+Table1[[#This Row],[Hours Other Social Work Staff]]</f>
        <v>6.0824175824175803</v>
      </c>
      <c r="Q8157" s="3">
        <f>Table1[[#This Row],[Total Hours Social Work Staff Per Resident Per Day]]/Table1[[#This Row],[MDS Census]]</f>
        <v>6.0964863971803084E-2</v>
      </c>
      <c r="R8157" s="3"/>
      <c r="S8157"/>
    </row>
    <row r="8158" spans="1:19" x14ac:dyDescent="0.2">
      <c r="A8158" t="s">
        <v>11868</v>
      </c>
      <c r="B8158" t="s">
        <v>12152</v>
      </c>
      <c r="C8158" t="s">
        <v>545</v>
      </c>
      <c r="D8158" t="s">
        <v>12151</v>
      </c>
      <c r="E8158" s="3">
        <v>84.6593406593406</v>
      </c>
      <c r="F8158" s="3">
        <v>5.1917582417582402</v>
      </c>
      <c r="G8158" s="3">
        <v>0.89010989010988995</v>
      </c>
      <c r="H8158" s="3">
        <v>0.35164835164835101</v>
      </c>
      <c r="I8158" s="3">
        <v>0.70329670329670302</v>
      </c>
      <c r="J8158" s="3">
        <v>5.7981318681318603</v>
      </c>
      <c r="K8158" s="3">
        <v>0</v>
      </c>
      <c r="L8158" s="3">
        <f>Table1[[#This Row],[Hours Qualified Activities Professional]]+Table1[[#This Row],[Hours Other Activity Staff]]</f>
        <v>5.7981318681318603</v>
      </c>
      <c r="M8158" s="3">
        <f>Table1[[#This Row],[Total Hours Activity Staff]]/Table1[[#This Row],[MDS Census]]</f>
        <v>6.8487798546209719E-2</v>
      </c>
      <c r="N8158" s="3">
        <v>6.2284615384615298</v>
      </c>
      <c r="O8158" s="3">
        <v>0</v>
      </c>
      <c r="P8158" s="3">
        <f>Table1[[#This Row],[Hours Qualified Social Worker]]+Table1[[#This Row],[Hours Other Social Work Staff]]</f>
        <v>6.2284615384615298</v>
      </c>
      <c r="Q8158" s="3">
        <f>Table1[[#This Row],[Total Hours Social Work Staff Per Resident Per Day]]/Table1[[#This Row],[MDS Census]]</f>
        <v>7.3570872274143245E-2</v>
      </c>
      <c r="R8158" s="3"/>
      <c r="S8158"/>
    </row>
    <row r="8159" spans="1:19" x14ac:dyDescent="0.2">
      <c r="A8159" t="s">
        <v>11868</v>
      </c>
      <c r="B8159" t="s">
        <v>267</v>
      </c>
      <c r="C8159" t="s">
        <v>12154</v>
      </c>
      <c r="D8159" t="s">
        <v>12153</v>
      </c>
      <c r="E8159" s="3">
        <v>49.230769230769198</v>
      </c>
      <c r="F8159" s="3">
        <v>5.4065934065933998</v>
      </c>
      <c r="G8159" s="3">
        <v>5.4945054945054903E-2</v>
      </c>
      <c r="H8159" s="3">
        <v>0.36648351648351601</v>
      </c>
      <c r="I8159" s="3">
        <v>0.17032967032967</v>
      </c>
      <c r="J8159" s="3">
        <v>7.40054945054945</v>
      </c>
      <c r="K8159" s="3">
        <v>0</v>
      </c>
      <c r="L8159" s="3">
        <f>Table1[[#This Row],[Hours Qualified Activities Professional]]+Table1[[#This Row],[Hours Other Activity Staff]]</f>
        <v>7.40054945054945</v>
      </c>
      <c r="M8159" s="3">
        <f>Table1[[#This Row],[Total Hours Activity Staff]]/Table1[[#This Row],[MDS Census]]</f>
        <v>0.1503236607142858</v>
      </c>
      <c r="N8159" s="3">
        <v>6.8049450549450503</v>
      </c>
      <c r="O8159" s="3">
        <v>0</v>
      </c>
      <c r="P8159" s="3">
        <f>Table1[[#This Row],[Hours Qualified Social Worker]]+Table1[[#This Row],[Hours Other Social Work Staff]]</f>
        <v>6.8049450549450503</v>
      </c>
      <c r="Q8159" s="3">
        <f>Table1[[#This Row],[Total Hours Social Work Staff Per Resident Per Day]]/Table1[[#This Row],[MDS Census]]</f>
        <v>0.13822544642857143</v>
      </c>
      <c r="R8159" s="3"/>
      <c r="S8159"/>
    </row>
    <row r="8160" spans="1:19" x14ac:dyDescent="0.2">
      <c r="A8160" t="s">
        <v>11868</v>
      </c>
      <c r="B8160" t="s">
        <v>270</v>
      </c>
      <c r="C8160" t="s">
        <v>12156</v>
      </c>
      <c r="D8160" t="s">
        <v>12155</v>
      </c>
      <c r="E8160" s="3">
        <v>75.120879120879096</v>
      </c>
      <c r="F8160" s="3">
        <v>5.3598901098900997</v>
      </c>
      <c r="G8160" s="3">
        <v>0.30494505494505397</v>
      </c>
      <c r="H8160" s="3">
        <v>0.56043956043956</v>
      </c>
      <c r="I8160" s="3">
        <v>0.23076923076923</v>
      </c>
      <c r="J8160" s="3">
        <v>5.5631868131868103</v>
      </c>
      <c r="K8160" s="3">
        <v>3.7851648351648302</v>
      </c>
      <c r="L8160" s="3">
        <f>Table1[[#This Row],[Hours Qualified Activities Professional]]+Table1[[#This Row],[Hours Other Activity Staff]]</f>
        <v>9.34835164835164</v>
      </c>
      <c r="M8160" s="3">
        <f>Table1[[#This Row],[Total Hours Activity Staff]]/Table1[[#This Row],[MDS Census]]</f>
        <v>0.12444411936805143</v>
      </c>
      <c r="N8160" s="3">
        <v>5.2143956043955999</v>
      </c>
      <c r="O8160" s="3">
        <v>0</v>
      </c>
      <c r="P8160" s="3">
        <f>Table1[[#This Row],[Hours Qualified Social Worker]]+Table1[[#This Row],[Hours Other Social Work Staff]]</f>
        <v>5.2143956043955999</v>
      </c>
      <c r="Q8160" s="3">
        <f>Table1[[#This Row],[Total Hours Social Work Staff Per Resident Per Day]]/Table1[[#This Row],[MDS Census]]</f>
        <v>6.9413399648917462E-2</v>
      </c>
      <c r="R8160" s="3"/>
      <c r="S8160"/>
    </row>
    <row r="8161" spans="1:19" x14ac:dyDescent="0.2">
      <c r="A8161" t="s">
        <v>11868</v>
      </c>
      <c r="B8161" t="s">
        <v>270</v>
      </c>
      <c r="C8161" t="s">
        <v>12156</v>
      </c>
      <c r="D8161" t="s">
        <v>12157</v>
      </c>
      <c r="E8161" s="3">
        <v>144.83516483516399</v>
      </c>
      <c r="F8161" s="3">
        <v>4.8983516483516398</v>
      </c>
      <c r="G8161" s="3">
        <v>0.23076923076923</v>
      </c>
      <c r="H8161" s="3">
        <v>1.3241758241758199</v>
      </c>
      <c r="I8161" s="3">
        <v>0</v>
      </c>
      <c r="J8161" s="3">
        <v>0</v>
      </c>
      <c r="K8161" s="3">
        <v>12.5760439560439</v>
      </c>
      <c r="L8161" s="3">
        <f>Table1[[#This Row],[Hours Qualified Activities Professional]]+Table1[[#This Row],[Hours Other Activity Staff]]</f>
        <v>12.5760439560439</v>
      </c>
      <c r="M8161" s="3">
        <f>Table1[[#This Row],[Total Hours Activity Staff]]/Table1[[#This Row],[MDS Census]]</f>
        <v>8.683004552352061E-2</v>
      </c>
      <c r="N8161" s="3">
        <v>13.2173626373626</v>
      </c>
      <c r="O8161" s="3">
        <v>0</v>
      </c>
      <c r="P8161" s="3">
        <f>Table1[[#This Row],[Hours Qualified Social Worker]]+Table1[[#This Row],[Hours Other Social Work Staff]]</f>
        <v>13.2173626373626</v>
      </c>
      <c r="Q8161" s="3">
        <f>Table1[[#This Row],[Total Hours Social Work Staff Per Resident Per Day]]/Table1[[#This Row],[MDS Census]]</f>
        <v>9.1257966616085248E-2</v>
      </c>
      <c r="R8161" s="3"/>
      <c r="S8161"/>
    </row>
    <row r="8162" spans="1:19" x14ac:dyDescent="0.2">
      <c r="A8162" t="s">
        <v>11868</v>
      </c>
      <c r="B8162" t="s">
        <v>7917</v>
      </c>
      <c r="C8162" t="s">
        <v>11998</v>
      </c>
      <c r="D8162" t="s">
        <v>12158</v>
      </c>
      <c r="E8162" s="3">
        <v>106.461538461538</v>
      </c>
      <c r="F8162" s="3">
        <v>5.6263736263736197</v>
      </c>
      <c r="G8162" s="3">
        <v>1.71428571428571</v>
      </c>
      <c r="H8162" s="3">
        <v>0</v>
      </c>
      <c r="I8162" s="3">
        <v>4.9120879120879097</v>
      </c>
      <c r="J8162" s="3">
        <v>6.7609890109890101</v>
      </c>
      <c r="K8162" s="3">
        <v>3.8332967032966998</v>
      </c>
      <c r="L8162" s="3">
        <f>Table1[[#This Row],[Hours Qualified Activities Professional]]+Table1[[#This Row],[Hours Other Activity Staff]]</f>
        <v>10.594285714285711</v>
      </c>
      <c r="M8162" s="3">
        <f>Table1[[#This Row],[Total Hours Activity Staff]]/Table1[[#This Row],[MDS Census]]</f>
        <v>9.9512799339389335E-2</v>
      </c>
      <c r="N8162" s="3">
        <v>0</v>
      </c>
      <c r="O8162" s="3">
        <v>16.201098901098899</v>
      </c>
      <c r="P8162" s="3">
        <f>Table1[[#This Row],[Hours Qualified Social Worker]]+Table1[[#This Row],[Hours Other Social Work Staff]]</f>
        <v>16.201098901098899</v>
      </c>
      <c r="Q8162" s="3">
        <f>Table1[[#This Row],[Total Hours Social Work Staff Per Resident Per Day]]/Table1[[#This Row],[MDS Census]]</f>
        <v>0.1521779521056984</v>
      </c>
      <c r="R8162" s="3"/>
      <c r="S8162"/>
    </row>
    <row r="8163" spans="1:19" x14ac:dyDescent="0.2">
      <c r="A8163" t="s">
        <v>11868</v>
      </c>
      <c r="B8163" t="s">
        <v>7917</v>
      </c>
      <c r="C8163" t="s">
        <v>11998</v>
      </c>
      <c r="D8163" t="s">
        <v>12159</v>
      </c>
      <c r="E8163" s="3">
        <v>107.505494505494</v>
      </c>
      <c r="F8163" s="3">
        <v>0</v>
      </c>
      <c r="G8163" s="3">
        <v>0</v>
      </c>
      <c r="H8163" s="3">
        <v>0</v>
      </c>
      <c r="I8163" s="3">
        <v>0</v>
      </c>
      <c r="J8163" s="3">
        <v>0</v>
      </c>
      <c r="K8163" s="3">
        <v>13.439560439560401</v>
      </c>
      <c r="L8163" s="3">
        <f>Table1[[#This Row],[Hours Qualified Activities Professional]]+Table1[[#This Row],[Hours Other Activity Staff]]</f>
        <v>13.439560439560401</v>
      </c>
      <c r="M8163" s="3">
        <f>Table1[[#This Row],[Total Hours Activity Staff]]/Table1[[#This Row],[MDS Census]]</f>
        <v>0.12501277726668733</v>
      </c>
      <c r="N8163" s="3">
        <v>10.464285714285699</v>
      </c>
      <c r="O8163" s="3">
        <v>0</v>
      </c>
      <c r="P8163" s="3">
        <f>Table1[[#This Row],[Hours Qualified Social Worker]]+Table1[[#This Row],[Hours Other Social Work Staff]]</f>
        <v>10.464285714285699</v>
      </c>
      <c r="Q8163" s="3">
        <f>Table1[[#This Row],[Total Hours Social Work Staff Per Resident Per Day]]/Table1[[#This Row],[MDS Census]]</f>
        <v>9.7337217622406533E-2</v>
      </c>
      <c r="R8163" s="3"/>
      <c r="S8163"/>
    </row>
    <row r="8164" spans="1:19" x14ac:dyDescent="0.2">
      <c r="A8164" t="s">
        <v>11868</v>
      </c>
      <c r="B8164" t="s">
        <v>5067</v>
      </c>
      <c r="C8164" t="s">
        <v>12161</v>
      </c>
      <c r="D8164" t="s">
        <v>12160</v>
      </c>
      <c r="E8164" s="3">
        <v>121.30769230769199</v>
      </c>
      <c r="F8164" s="3">
        <v>4.0109890109890101</v>
      </c>
      <c r="G8164" s="3">
        <v>0.94219780219780203</v>
      </c>
      <c r="H8164" s="3">
        <v>0</v>
      </c>
      <c r="I8164" s="3">
        <v>0</v>
      </c>
      <c r="J8164" s="3">
        <v>4.5549450549450503</v>
      </c>
      <c r="K8164" s="3">
        <v>5.2637362637362601</v>
      </c>
      <c r="L8164" s="3">
        <f>Table1[[#This Row],[Hours Qualified Activities Professional]]+Table1[[#This Row],[Hours Other Activity Staff]]</f>
        <v>9.8186813186813104</v>
      </c>
      <c r="M8164" s="3">
        <f>Table1[[#This Row],[Total Hours Activity Staff]]/Table1[[#This Row],[MDS Census]]</f>
        <v>8.0940302563638156E-2</v>
      </c>
      <c r="N8164" s="3">
        <v>9.8783516483516394</v>
      </c>
      <c r="O8164" s="3">
        <v>0</v>
      </c>
      <c r="P8164" s="3">
        <f>Table1[[#This Row],[Hours Qualified Social Worker]]+Table1[[#This Row],[Hours Other Social Work Staff]]</f>
        <v>9.8783516483516394</v>
      </c>
      <c r="Q8164" s="3">
        <f>Table1[[#This Row],[Total Hours Social Work Staff Per Resident Per Day]]/Table1[[#This Row],[MDS Census]]</f>
        <v>8.143219494519445E-2</v>
      </c>
      <c r="R8164" s="3"/>
      <c r="S8164"/>
    </row>
    <row r="8165" spans="1:19" x14ac:dyDescent="0.2">
      <c r="A8165" t="s">
        <v>11868</v>
      </c>
      <c r="B8165" t="s">
        <v>12163</v>
      </c>
      <c r="C8165" t="s">
        <v>12001</v>
      </c>
      <c r="D8165" t="s">
        <v>12162</v>
      </c>
      <c r="E8165" s="3">
        <v>88.241758241758205</v>
      </c>
      <c r="F8165" s="3">
        <v>3.6923076923076898</v>
      </c>
      <c r="G8165" s="3">
        <v>3.2835164835164798</v>
      </c>
      <c r="H8165" s="3">
        <v>0.58604395604395598</v>
      </c>
      <c r="I8165" s="3">
        <v>0</v>
      </c>
      <c r="J8165" s="3">
        <v>4.9218681318681297</v>
      </c>
      <c r="K8165" s="3">
        <v>5.4168131868131804</v>
      </c>
      <c r="L8165" s="3">
        <f>Table1[[#This Row],[Hours Qualified Activities Professional]]+Table1[[#This Row],[Hours Other Activity Staff]]</f>
        <v>10.33868131868131</v>
      </c>
      <c r="M8165" s="3">
        <f>Table1[[#This Row],[Total Hours Activity Staff]]/Table1[[#This Row],[MDS Census]]</f>
        <v>0.11716313823163134</v>
      </c>
      <c r="N8165" s="3">
        <v>0</v>
      </c>
      <c r="O8165" s="3">
        <v>11.064285714285701</v>
      </c>
      <c r="P8165" s="3">
        <f>Table1[[#This Row],[Hours Qualified Social Worker]]+Table1[[#This Row],[Hours Other Social Work Staff]]</f>
        <v>11.064285714285701</v>
      </c>
      <c r="Q8165" s="3">
        <f>Table1[[#This Row],[Total Hours Social Work Staff Per Resident Per Day]]/Table1[[#This Row],[MDS Census]]</f>
        <v>0.12538605230386043</v>
      </c>
      <c r="R8165" s="3"/>
      <c r="S8165"/>
    </row>
    <row r="8166" spans="1:19" x14ac:dyDescent="0.2">
      <c r="A8166" t="s">
        <v>11868</v>
      </c>
      <c r="B8166" t="s">
        <v>12163</v>
      </c>
      <c r="C8166" t="s">
        <v>8021</v>
      </c>
      <c r="D8166" t="s">
        <v>12164</v>
      </c>
      <c r="E8166" s="3">
        <v>46.109890109890102</v>
      </c>
      <c r="F8166" s="3">
        <v>5.71428571428571</v>
      </c>
      <c r="G8166" s="3">
        <v>0.659340659340659</v>
      </c>
      <c r="H8166" s="3">
        <v>0.35164835164835101</v>
      </c>
      <c r="I8166" s="3">
        <v>0.48351648351648302</v>
      </c>
      <c r="J8166" s="3">
        <v>5.3708791208791196</v>
      </c>
      <c r="K8166" s="3">
        <v>0</v>
      </c>
      <c r="L8166" s="3">
        <f>Table1[[#This Row],[Hours Qualified Activities Professional]]+Table1[[#This Row],[Hours Other Activity Staff]]</f>
        <v>5.3708791208791196</v>
      </c>
      <c r="M8166" s="3">
        <f>Table1[[#This Row],[Total Hours Activity Staff]]/Table1[[#This Row],[MDS Census]]</f>
        <v>0.11647998093422306</v>
      </c>
      <c r="N8166" s="3">
        <v>5.5357142857142803</v>
      </c>
      <c r="O8166" s="3">
        <v>0</v>
      </c>
      <c r="P8166" s="3">
        <f>Table1[[#This Row],[Hours Qualified Social Worker]]+Table1[[#This Row],[Hours Other Social Work Staff]]</f>
        <v>5.5357142857142803</v>
      </c>
      <c r="Q8166" s="3">
        <f>Table1[[#This Row],[Total Hours Social Work Staff Per Resident Per Day]]/Table1[[#This Row],[MDS Census]]</f>
        <v>0.12005481410867483</v>
      </c>
      <c r="R8166" s="3"/>
      <c r="S8166"/>
    </row>
    <row r="8167" spans="1:19" x14ac:dyDescent="0.2">
      <c r="A8167" t="s">
        <v>11868</v>
      </c>
      <c r="B8167" t="s">
        <v>12166</v>
      </c>
      <c r="C8167" t="s">
        <v>12167</v>
      </c>
      <c r="D8167" t="s">
        <v>12165</v>
      </c>
      <c r="E8167" s="3">
        <v>63.824175824175803</v>
      </c>
      <c r="F8167" s="3">
        <v>5.1868131868131799</v>
      </c>
      <c r="G8167" s="3">
        <v>0.19780219780219699</v>
      </c>
      <c r="H8167" s="3">
        <v>0.40252747252747201</v>
      </c>
      <c r="I8167" s="3">
        <v>0.52472527472527397</v>
      </c>
      <c r="J8167" s="3">
        <v>0</v>
      </c>
      <c r="K8167" s="3">
        <v>0</v>
      </c>
      <c r="L8167" s="3">
        <f>Table1[[#This Row],[Hours Qualified Activities Professional]]+Table1[[#This Row],[Hours Other Activity Staff]]</f>
        <v>0</v>
      </c>
      <c r="M8167" s="3">
        <f>Table1[[#This Row],[Total Hours Activity Staff]]/Table1[[#This Row],[MDS Census]]</f>
        <v>0</v>
      </c>
      <c r="N8167" s="3">
        <v>5.4505494505494498</v>
      </c>
      <c r="O8167" s="3">
        <v>0</v>
      </c>
      <c r="P8167" s="3">
        <f>Table1[[#This Row],[Hours Qualified Social Worker]]+Table1[[#This Row],[Hours Other Social Work Staff]]</f>
        <v>5.4505494505494498</v>
      </c>
      <c r="Q8167" s="3">
        <f>Table1[[#This Row],[Total Hours Social Work Staff Per Resident Per Day]]/Table1[[#This Row],[MDS Census]]</f>
        <v>8.5399449035812688E-2</v>
      </c>
      <c r="R8167" s="3"/>
      <c r="S8167"/>
    </row>
    <row r="8168" spans="1:19" x14ac:dyDescent="0.2">
      <c r="A8168" t="s">
        <v>11868</v>
      </c>
      <c r="B8168" t="s">
        <v>12169</v>
      </c>
      <c r="C8168" t="s">
        <v>4218</v>
      </c>
      <c r="D8168" t="s">
        <v>12168</v>
      </c>
      <c r="E8168" s="3">
        <v>59.736263736263702</v>
      </c>
      <c r="F8168" s="3">
        <v>5.5394505494505397</v>
      </c>
      <c r="G8168" s="3">
        <v>0.72252747252747196</v>
      </c>
      <c r="H8168" s="3">
        <v>0.31318681318681302</v>
      </c>
      <c r="I8168" s="3">
        <v>0.26373626373626302</v>
      </c>
      <c r="J8168" s="3">
        <v>2.9368131868131799</v>
      </c>
      <c r="K8168" s="3">
        <v>0</v>
      </c>
      <c r="L8168" s="3">
        <f>Table1[[#This Row],[Hours Qualified Activities Professional]]+Table1[[#This Row],[Hours Other Activity Staff]]</f>
        <v>2.9368131868131799</v>
      </c>
      <c r="M8168" s="3">
        <f>Table1[[#This Row],[Total Hours Activity Staff]]/Table1[[#This Row],[MDS Census]]</f>
        <v>4.9162987490801974E-2</v>
      </c>
      <c r="N8168" s="3">
        <v>3.84340659340659</v>
      </c>
      <c r="O8168" s="3">
        <v>0</v>
      </c>
      <c r="P8168" s="3">
        <f>Table1[[#This Row],[Hours Qualified Social Worker]]+Table1[[#This Row],[Hours Other Social Work Staff]]</f>
        <v>3.84340659340659</v>
      </c>
      <c r="Q8168" s="3">
        <f>Table1[[#This Row],[Total Hours Social Work Staff Per Resident Per Day]]/Table1[[#This Row],[MDS Census]]</f>
        <v>6.4339587932303141E-2</v>
      </c>
      <c r="R8168" s="3"/>
      <c r="S8168"/>
    </row>
    <row r="8169" spans="1:19" x14ac:dyDescent="0.2">
      <c r="A8169" t="s">
        <v>11868</v>
      </c>
      <c r="B8169" t="s">
        <v>12169</v>
      </c>
      <c r="C8169" t="s">
        <v>4218</v>
      </c>
      <c r="D8169" t="s">
        <v>12170</v>
      </c>
      <c r="E8169" s="3">
        <v>77.252747252747199</v>
      </c>
      <c r="F8169" s="3">
        <v>5.71428571428571</v>
      </c>
      <c r="G8169" s="3">
        <v>1.12087912087912</v>
      </c>
      <c r="H8169" s="3">
        <v>1.27472527472527</v>
      </c>
      <c r="I8169" s="3">
        <v>0</v>
      </c>
      <c r="J8169" s="3">
        <v>5.3989010989010904</v>
      </c>
      <c r="K8169" s="3">
        <v>3.2727472527472501</v>
      </c>
      <c r="L8169" s="3">
        <f>Table1[[#This Row],[Hours Qualified Activities Professional]]+Table1[[#This Row],[Hours Other Activity Staff]]</f>
        <v>8.67164835164834</v>
      </c>
      <c r="M8169" s="3">
        <f>Table1[[#This Row],[Total Hours Activity Staff]]/Table1[[#This Row],[MDS Census]]</f>
        <v>0.1122503556187766</v>
      </c>
      <c r="N8169" s="3">
        <v>5.6806593406593402</v>
      </c>
      <c r="O8169" s="3">
        <v>0</v>
      </c>
      <c r="P8169" s="3">
        <f>Table1[[#This Row],[Hours Qualified Social Worker]]+Table1[[#This Row],[Hours Other Social Work Staff]]</f>
        <v>5.6806593406593402</v>
      </c>
      <c r="Q8169" s="3">
        <f>Table1[[#This Row],[Total Hours Social Work Staff Per Resident Per Day]]/Table1[[#This Row],[MDS Census]]</f>
        <v>7.3533428165007159E-2</v>
      </c>
      <c r="R8169" s="3"/>
      <c r="S8169"/>
    </row>
    <row r="8170" spans="1:19" x14ac:dyDescent="0.2">
      <c r="A8170" t="s">
        <v>11868</v>
      </c>
      <c r="B8170" t="s">
        <v>12172</v>
      </c>
      <c r="C8170" t="s">
        <v>12014</v>
      </c>
      <c r="D8170" t="s">
        <v>12171</v>
      </c>
      <c r="E8170" s="3">
        <v>89.142857142857096</v>
      </c>
      <c r="F8170" s="3">
        <v>5.71428571428571</v>
      </c>
      <c r="G8170" s="3">
        <v>2.1428571428571401</v>
      </c>
      <c r="H8170" s="3">
        <v>0.58241758241758201</v>
      </c>
      <c r="I8170" s="3">
        <v>0.26373626373626302</v>
      </c>
      <c r="J8170" s="3">
        <v>5.5357142857142803</v>
      </c>
      <c r="K8170" s="3">
        <v>3.2664835164835102</v>
      </c>
      <c r="L8170" s="3">
        <f>Table1[[#This Row],[Hours Qualified Activities Professional]]+Table1[[#This Row],[Hours Other Activity Staff]]</f>
        <v>8.8021978021977905</v>
      </c>
      <c r="M8170" s="3">
        <f>Table1[[#This Row],[Total Hours Activity Staff]]/Table1[[#This Row],[MDS Census]]</f>
        <v>9.8742603550295779E-2</v>
      </c>
      <c r="N8170" s="3">
        <v>6.2087912087912001</v>
      </c>
      <c r="O8170" s="3">
        <v>0</v>
      </c>
      <c r="P8170" s="3">
        <f>Table1[[#This Row],[Hours Qualified Social Worker]]+Table1[[#This Row],[Hours Other Social Work Staff]]</f>
        <v>6.2087912087912001</v>
      </c>
      <c r="Q8170" s="3">
        <f>Table1[[#This Row],[Total Hours Social Work Staff Per Resident Per Day]]/Table1[[#This Row],[MDS Census]]</f>
        <v>6.9649901380670551E-2</v>
      </c>
      <c r="R8170" s="3"/>
      <c r="S8170"/>
    </row>
    <row r="8171" spans="1:19" x14ac:dyDescent="0.2">
      <c r="A8171" t="s">
        <v>11868</v>
      </c>
      <c r="B8171" t="s">
        <v>12172</v>
      </c>
      <c r="C8171" t="s">
        <v>12014</v>
      </c>
      <c r="D8171" t="s">
        <v>12173</v>
      </c>
      <c r="E8171" s="3">
        <v>88.912087912087898</v>
      </c>
      <c r="F8171" s="3">
        <v>6.5302197802197801</v>
      </c>
      <c r="G8171" s="3">
        <v>6.5934065934065894E-2</v>
      </c>
      <c r="H8171" s="3">
        <v>0.40901098901098898</v>
      </c>
      <c r="I8171" s="3">
        <v>0.53296703296703196</v>
      </c>
      <c r="J8171" s="3">
        <v>5.0467032967032903</v>
      </c>
      <c r="K8171" s="3">
        <v>6.2280219780219701</v>
      </c>
      <c r="L8171" s="3">
        <f>Table1[[#This Row],[Hours Qualified Activities Professional]]+Table1[[#This Row],[Hours Other Activity Staff]]</f>
        <v>11.27472527472526</v>
      </c>
      <c r="M8171" s="3">
        <f>Table1[[#This Row],[Total Hours Activity Staff]]/Table1[[#This Row],[MDS Census]]</f>
        <v>0.12680756395995535</v>
      </c>
      <c r="N8171" s="3">
        <v>0.118131868131868</v>
      </c>
      <c r="O8171" s="3">
        <v>9.0769230769230695</v>
      </c>
      <c r="P8171" s="3">
        <f>Table1[[#This Row],[Hours Qualified Social Worker]]+Table1[[#This Row],[Hours Other Social Work Staff]]</f>
        <v>9.1950549450549381</v>
      </c>
      <c r="Q8171" s="3">
        <f>Table1[[#This Row],[Total Hours Social Work Staff Per Resident Per Day]]/Table1[[#This Row],[MDS Census]]</f>
        <v>0.1034173773328389</v>
      </c>
      <c r="R8171" s="3"/>
      <c r="S8171"/>
    </row>
    <row r="8172" spans="1:19" x14ac:dyDescent="0.2">
      <c r="A8172" t="s">
        <v>11868</v>
      </c>
      <c r="B8172" t="s">
        <v>12175</v>
      </c>
      <c r="C8172" t="s">
        <v>736</v>
      </c>
      <c r="D8172" t="s">
        <v>12174</v>
      </c>
      <c r="E8172" s="3">
        <v>128.21978021978001</v>
      </c>
      <c r="F8172" s="3">
        <v>5.1868131868131799</v>
      </c>
      <c r="G8172" s="3">
        <v>0.329670329670329</v>
      </c>
      <c r="H8172" s="3">
        <v>1.18956043956043</v>
      </c>
      <c r="I8172" s="3">
        <v>3.8681318681318602</v>
      </c>
      <c r="J8172" s="3">
        <v>5.4945054945054901</v>
      </c>
      <c r="K8172" s="3">
        <v>13.4010989010989</v>
      </c>
      <c r="L8172" s="3">
        <f>Table1[[#This Row],[Hours Qualified Activities Professional]]+Table1[[#This Row],[Hours Other Activity Staff]]</f>
        <v>18.895604395604391</v>
      </c>
      <c r="M8172" s="3">
        <f>Table1[[#This Row],[Total Hours Activity Staff]]/Table1[[#This Row],[MDS Census]]</f>
        <v>0.14736887212889976</v>
      </c>
      <c r="N8172" s="3">
        <v>4.48351648351648</v>
      </c>
      <c r="O8172" s="3">
        <v>10.8543956043956</v>
      </c>
      <c r="P8172" s="3">
        <f>Table1[[#This Row],[Hours Qualified Social Worker]]+Table1[[#This Row],[Hours Other Social Work Staff]]</f>
        <v>15.33791208791208</v>
      </c>
      <c r="Q8172" s="3">
        <f>Table1[[#This Row],[Total Hours Social Work Staff Per Resident Per Day]]/Table1[[#This Row],[MDS Census]]</f>
        <v>0.11962204319506356</v>
      </c>
      <c r="R8172" s="3"/>
      <c r="S8172"/>
    </row>
    <row r="8173" spans="1:19" x14ac:dyDescent="0.2">
      <c r="A8173" t="s">
        <v>11868</v>
      </c>
      <c r="B8173" t="s">
        <v>12177</v>
      </c>
      <c r="C8173" t="s">
        <v>12178</v>
      </c>
      <c r="D8173" t="s">
        <v>12176</v>
      </c>
      <c r="E8173" s="3">
        <v>125.58241758241699</v>
      </c>
      <c r="F8173" s="3">
        <v>4.94208791208791</v>
      </c>
      <c r="G8173" s="3">
        <v>4.5054945054944999E-2</v>
      </c>
      <c r="H8173" s="3">
        <v>1.3928571428571399</v>
      </c>
      <c r="I8173" s="3">
        <v>0.44505494505494497</v>
      </c>
      <c r="J8173" s="3">
        <v>3.09912087912087</v>
      </c>
      <c r="K8173" s="3">
        <v>7.2678021978021903</v>
      </c>
      <c r="L8173" s="3">
        <f>Table1[[#This Row],[Hours Qualified Activities Professional]]+Table1[[#This Row],[Hours Other Activity Staff]]</f>
        <v>10.36692307692306</v>
      </c>
      <c r="M8173" s="3">
        <f>Table1[[#This Row],[Total Hours Activity Staff]]/Table1[[#This Row],[MDS Census]]</f>
        <v>8.2550752537627128E-2</v>
      </c>
      <c r="N8173" s="3">
        <v>3.3437362637362602</v>
      </c>
      <c r="O8173" s="3">
        <v>0</v>
      </c>
      <c r="P8173" s="3">
        <f>Table1[[#This Row],[Hours Qualified Social Worker]]+Table1[[#This Row],[Hours Other Social Work Staff]]</f>
        <v>3.3437362637362602</v>
      </c>
      <c r="Q8173" s="3">
        <f>Table1[[#This Row],[Total Hours Social Work Staff Per Resident Per Day]]/Table1[[#This Row],[MDS Census]]</f>
        <v>2.6625831291564674E-2</v>
      </c>
      <c r="R8173" s="3"/>
      <c r="S8173"/>
    </row>
    <row r="8174" spans="1:19" x14ac:dyDescent="0.2">
      <c r="A8174" t="s">
        <v>11868</v>
      </c>
      <c r="B8174" t="s">
        <v>12177</v>
      </c>
      <c r="C8174" t="s">
        <v>12178</v>
      </c>
      <c r="D8174" t="s">
        <v>12179</v>
      </c>
      <c r="E8174" s="3">
        <v>94.846153846153797</v>
      </c>
      <c r="F8174" s="3">
        <v>0</v>
      </c>
      <c r="G8174" s="3">
        <v>1.8739560439560401</v>
      </c>
      <c r="H8174" s="3">
        <v>0.91483516483516403</v>
      </c>
      <c r="I8174" s="3">
        <v>5.2747252747252702</v>
      </c>
      <c r="J8174" s="3">
        <v>5.3506593406593401</v>
      </c>
      <c r="K8174" s="3">
        <v>9.5893406593406496</v>
      </c>
      <c r="L8174" s="3">
        <f>Table1[[#This Row],[Hours Qualified Activities Professional]]+Table1[[#This Row],[Hours Other Activity Staff]]</f>
        <v>14.939999999999991</v>
      </c>
      <c r="M8174" s="3">
        <f>Table1[[#This Row],[Total Hours Activity Staff]]/Table1[[#This Row],[MDS Census]]</f>
        <v>0.15751824817518245</v>
      </c>
      <c r="N8174" s="3">
        <v>5.1389010989010897</v>
      </c>
      <c r="O8174" s="3">
        <v>0</v>
      </c>
      <c r="P8174" s="3">
        <f>Table1[[#This Row],[Hours Qualified Social Worker]]+Table1[[#This Row],[Hours Other Social Work Staff]]</f>
        <v>5.1389010989010897</v>
      </c>
      <c r="Q8174" s="3">
        <f>Table1[[#This Row],[Total Hours Social Work Staff Per Resident Per Day]]/Table1[[#This Row],[MDS Census]]</f>
        <v>5.4181438998957179E-2</v>
      </c>
      <c r="R8174" s="3"/>
      <c r="S8174"/>
    </row>
    <row r="8175" spans="1:19" x14ac:dyDescent="0.2">
      <c r="A8175" t="s">
        <v>11868</v>
      </c>
      <c r="B8175" t="s">
        <v>12177</v>
      </c>
      <c r="C8175" t="s">
        <v>12178</v>
      </c>
      <c r="D8175" t="s">
        <v>12180</v>
      </c>
      <c r="E8175" s="3">
        <v>87.065934065934002</v>
      </c>
      <c r="F8175" s="3">
        <v>5.71428571428571</v>
      </c>
      <c r="G8175" s="3">
        <v>0.40659340659340598</v>
      </c>
      <c r="H8175" s="3">
        <v>0.46703296703296698</v>
      </c>
      <c r="I8175" s="3">
        <v>3.3736263736263701</v>
      </c>
      <c r="J8175" s="3">
        <v>5.1570329670329604</v>
      </c>
      <c r="K8175" s="3">
        <v>5.4535164835164798</v>
      </c>
      <c r="L8175" s="3">
        <f>Table1[[#This Row],[Hours Qualified Activities Professional]]+Table1[[#This Row],[Hours Other Activity Staff]]</f>
        <v>10.61054945054944</v>
      </c>
      <c r="M8175" s="3">
        <f>Table1[[#This Row],[Total Hours Activity Staff]]/Table1[[#This Row],[MDS Census]]</f>
        <v>0.12186797930076988</v>
      </c>
      <c r="N8175" s="3">
        <v>5.5432967032966998</v>
      </c>
      <c r="O8175" s="3">
        <v>0</v>
      </c>
      <c r="P8175" s="3">
        <f>Table1[[#This Row],[Hours Qualified Social Worker]]+Table1[[#This Row],[Hours Other Social Work Staff]]</f>
        <v>5.5432967032966998</v>
      </c>
      <c r="Q8175" s="3">
        <f>Table1[[#This Row],[Total Hours Social Work Staff Per Resident Per Day]]/Table1[[#This Row],[MDS Census]]</f>
        <v>6.3667802600025247E-2</v>
      </c>
      <c r="R8175" s="3"/>
      <c r="S8175"/>
    </row>
    <row r="8176" spans="1:19" x14ac:dyDescent="0.2">
      <c r="A8176" t="s">
        <v>11868</v>
      </c>
      <c r="B8176" t="s">
        <v>12182</v>
      </c>
      <c r="C8176" t="s">
        <v>11884</v>
      </c>
      <c r="D8176" t="s">
        <v>12181</v>
      </c>
      <c r="E8176" s="3">
        <v>75.351648351648294</v>
      </c>
      <c r="F8176" s="3">
        <v>5.0989010989010897</v>
      </c>
      <c r="G8176" s="3">
        <v>0.42857142857142799</v>
      </c>
      <c r="H8176" s="3">
        <v>0.48351648351648302</v>
      </c>
      <c r="I8176" s="3">
        <v>0</v>
      </c>
      <c r="J8176" s="3">
        <v>5.1778021978021904</v>
      </c>
      <c r="K8176" s="3">
        <v>0</v>
      </c>
      <c r="L8176" s="3">
        <f>Table1[[#This Row],[Hours Qualified Activities Professional]]+Table1[[#This Row],[Hours Other Activity Staff]]</f>
        <v>5.1778021978021904</v>
      </c>
      <c r="M8176" s="3">
        <f>Table1[[#This Row],[Total Hours Activity Staff]]/Table1[[#This Row],[MDS Census]]</f>
        <v>6.871518156628259E-2</v>
      </c>
      <c r="N8176" s="3">
        <v>1.40956043956043</v>
      </c>
      <c r="O8176" s="3">
        <v>6.0372527472527402</v>
      </c>
      <c r="P8176" s="3">
        <f>Table1[[#This Row],[Hours Qualified Social Worker]]+Table1[[#This Row],[Hours Other Social Work Staff]]</f>
        <v>7.4468131868131699</v>
      </c>
      <c r="Q8176" s="3">
        <f>Table1[[#This Row],[Total Hours Social Work Staff Per Resident Per Day]]/Table1[[#This Row],[MDS Census]]</f>
        <v>9.8827475572407605E-2</v>
      </c>
      <c r="R8176" s="3"/>
      <c r="S8176"/>
    </row>
    <row r="8177" spans="1:19" x14ac:dyDescent="0.2">
      <c r="A8177" t="s">
        <v>11868</v>
      </c>
      <c r="B8177" t="s">
        <v>12184</v>
      </c>
      <c r="C8177" t="s">
        <v>12185</v>
      </c>
      <c r="D8177" t="s">
        <v>12183</v>
      </c>
      <c r="E8177" s="3">
        <v>94.813186813186803</v>
      </c>
      <c r="F8177" s="3">
        <v>5.71428571428571</v>
      </c>
      <c r="G8177" s="3">
        <v>6.5934065934065894E-2</v>
      </c>
      <c r="H8177" s="3">
        <v>0.73626373626373598</v>
      </c>
      <c r="I8177" s="3">
        <v>0.26373626373626302</v>
      </c>
      <c r="J8177" s="3">
        <v>10.6885714285714</v>
      </c>
      <c r="K8177" s="3">
        <v>0</v>
      </c>
      <c r="L8177" s="3">
        <f>Table1[[#This Row],[Hours Qualified Activities Professional]]+Table1[[#This Row],[Hours Other Activity Staff]]</f>
        <v>10.6885714285714</v>
      </c>
      <c r="M8177" s="3">
        <f>Table1[[#This Row],[Total Hours Activity Staff]]/Table1[[#This Row],[MDS Census]]</f>
        <v>0.11273296244784393</v>
      </c>
      <c r="N8177" s="3">
        <v>0</v>
      </c>
      <c r="O8177" s="3">
        <v>0</v>
      </c>
      <c r="P8177" s="3">
        <f>Table1[[#This Row],[Hours Qualified Social Worker]]+Table1[[#This Row],[Hours Other Social Work Staff]]</f>
        <v>0</v>
      </c>
      <c r="Q8177" s="3">
        <f>Table1[[#This Row],[Total Hours Social Work Staff Per Resident Per Day]]/Table1[[#This Row],[MDS Census]]</f>
        <v>0</v>
      </c>
      <c r="R8177" s="3"/>
      <c r="S8177"/>
    </row>
    <row r="8178" spans="1:19" x14ac:dyDescent="0.2">
      <c r="A8178" t="s">
        <v>11868</v>
      </c>
      <c r="B8178" t="s">
        <v>12187</v>
      </c>
      <c r="C8178" t="s">
        <v>11167</v>
      </c>
      <c r="D8178" t="s">
        <v>12186</v>
      </c>
      <c r="E8178" s="3">
        <v>51.373626373626301</v>
      </c>
      <c r="F8178" s="3">
        <v>5.4505494505494498</v>
      </c>
      <c r="G8178" s="3">
        <v>6.5934065934065894E-2</v>
      </c>
      <c r="H8178" s="3">
        <v>0.41208791208791201</v>
      </c>
      <c r="I8178" s="3">
        <v>0.269230769230769</v>
      </c>
      <c r="J8178" s="3">
        <v>0</v>
      </c>
      <c r="K8178" s="3">
        <v>0</v>
      </c>
      <c r="L8178" s="3">
        <f>Table1[[#This Row],[Hours Qualified Activities Professional]]+Table1[[#This Row],[Hours Other Activity Staff]]</f>
        <v>0</v>
      </c>
      <c r="M8178" s="3">
        <f>Table1[[#This Row],[Total Hours Activity Staff]]/Table1[[#This Row],[MDS Census]]</f>
        <v>0</v>
      </c>
      <c r="N8178" s="3">
        <v>5.0109890109890101</v>
      </c>
      <c r="O8178" s="3">
        <v>0</v>
      </c>
      <c r="P8178" s="3">
        <f>Table1[[#This Row],[Hours Qualified Social Worker]]+Table1[[#This Row],[Hours Other Social Work Staff]]</f>
        <v>5.0109890109890101</v>
      </c>
      <c r="Q8178" s="3">
        <f>Table1[[#This Row],[Total Hours Social Work Staff Per Resident Per Day]]/Table1[[#This Row],[MDS Census]]</f>
        <v>9.7540106951871777E-2</v>
      </c>
      <c r="R8178" s="3"/>
      <c r="S8178"/>
    </row>
    <row r="8179" spans="1:19" x14ac:dyDescent="0.2">
      <c r="A8179" t="s">
        <v>11868</v>
      </c>
      <c r="B8179" t="s">
        <v>12187</v>
      </c>
      <c r="C8179" t="s">
        <v>11167</v>
      </c>
      <c r="D8179" t="s">
        <v>12188</v>
      </c>
      <c r="E8179" s="3">
        <v>121.384615384615</v>
      </c>
      <c r="F8179" s="3">
        <v>4.7472527472527402</v>
      </c>
      <c r="G8179" s="3">
        <v>1.88021978021978</v>
      </c>
      <c r="H8179" s="3">
        <v>0</v>
      </c>
      <c r="I8179" s="3">
        <v>1.31868131868131</v>
      </c>
      <c r="J8179" s="3">
        <v>4.83868131868131</v>
      </c>
      <c r="K8179" s="3">
        <v>11.1513186813186</v>
      </c>
      <c r="L8179" s="3">
        <f>Table1[[#This Row],[Hours Qualified Activities Professional]]+Table1[[#This Row],[Hours Other Activity Staff]]</f>
        <v>15.98999999999991</v>
      </c>
      <c r="M8179" s="3">
        <f>Table1[[#This Row],[Total Hours Activity Staff]]/Table1[[#This Row],[MDS Census]]</f>
        <v>0.13173003802281336</v>
      </c>
      <c r="N8179" s="3">
        <v>5.2967032967032903</v>
      </c>
      <c r="O8179" s="3">
        <v>10.4615384615384</v>
      </c>
      <c r="P8179" s="3">
        <f>Table1[[#This Row],[Hours Qualified Social Worker]]+Table1[[#This Row],[Hours Other Social Work Staff]]</f>
        <v>15.75824175824169</v>
      </c>
      <c r="Q8179" s="3">
        <f>Table1[[#This Row],[Total Hours Social Work Staff Per Resident Per Day]]/Table1[[#This Row],[MDS Census]]</f>
        <v>0.12982074959261256</v>
      </c>
      <c r="R8179" s="3"/>
      <c r="S8179"/>
    </row>
    <row r="8180" spans="1:19" x14ac:dyDescent="0.2">
      <c r="A8180" t="s">
        <v>11868</v>
      </c>
      <c r="B8180" t="s">
        <v>12190</v>
      </c>
      <c r="C8180" t="s">
        <v>8080</v>
      </c>
      <c r="D8180" t="s">
        <v>12189</v>
      </c>
      <c r="E8180" s="3">
        <v>86.087912087912002</v>
      </c>
      <c r="F8180" s="3">
        <v>5.6263736263736197</v>
      </c>
      <c r="G8180" s="3">
        <v>0.57142857142857095</v>
      </c>
      <c r="H8180" s="3">
        <v>0.55494505494505397</v>
      </c>
      <c r="I8180" s="3">
        <v>0</v>
      </c>
      <c r="J8180" s="3">
        <v>4.8780219780219696</v>
      </c>
      <c r="K8180" s="3">
        <v>5.3443956043955998</v>
      </c>
      <c r="L8180" s="3">
        <f>Table1[[#This Row],[Hours Qualified Activities Professional]]+Table1[[#This Row],[Hours Other Activity Staff]]</f>
        <v>10.22241758241757</v>
      </c>
      <c r="M8180" s="3">
        <f>Table1[[#This Row],[Total Hours Activity Staff]]/Table1[[#This Row],[MDS Census]]</f>
        <v>0.11874393668623945</v>
      </c>
      <c r="N8180" s="3">
        <v>0</v>
      </c>
      <c r="O8180" s="3">
        <v>6.1941758241758196</v>
      </c>
      <c r="P8180" s="3">
        <f>Table1[[#This Row],[Hours Qualified Social Worker]]+Table1[[#This Row],[Hours Other Social Work Staff]]</f>
        <v>6.1941758241758196</v>
      </c>
      <c r="Q8180" s="3">
        <f>Table1[[#This Row],[Total Hours Social Work Staff Per Resident Per Day]]/Table1[[#This Row],[MDS Census]]</f>
        <v>7.1951748787337261E-2</v>
      </c>
      <c r="R8180" s="3"/>
      <c r="S8180"/>
    </row>
    <row r="8181" spans="1:19" x14ac:dyDescent="0.2">
      <c r="A8181" t="s">
        <v>11868</v>
      </c>
      <c r="B8181" t="s">
        <v>12190</v>
      </c>
      <c r="C8181" t="s">
        <v>8080</v>
      </c>
      <c r="D8181" t="s">
        <v>12191</v>
      </c>
      <c r="E8181" s="3">
        <v>85.494505494505404</v>
      </c>
      <c r="F8181" s="3">
        <v>5.4065934065933998</v>
      </c>
      <c r="G8181" s="3">
        <v>0.659340659340659</v>
      </c>
      <c r="H8181" s="3">
        <v>0.59890109890109799</v>
      </c>
      <c r="I8181" s="3">
        <v>0.27472527472527403</v>
      </c>
      <c r="J8181" s="3">
        <v>5.24175824175824</v>
      </c>
      <c r="K8181" s="3">
        <v>7.4587912087912001</v>
      </c>
      <c r="L8181" s="3">
        <f>Table1[[#This Row],[Hours Qualified Activities Professional]]+Table1[[#This Row],[Hours Other Activity Staff]]</f>
        <v>12.70054945054944</v>
      </c>
      <c r="M8181" s="3">
        <f>Table1[[#This Row],[Total Hours Activity Staff]]/Table1[[#This Row],[MDS Census]]</f>
        <v>0.14855398457583552</v>
      </c>
      <c r="N8181" s="3">
        <v>5.6291208791208698</v>
      </c>
      <c r="O8181" s="3">
        <v>5.0549450549450503</v>
      </c>
      <c r="P8181" s="3">
        <f>Table1[[#This Row],[Hours Qualified Social Worker]]+Table1[[#This Row],[Hours Other Social Work Staff]]</f>
        <v>10.68406593406592</v>
      </c>
      <c r="Q8181" s="3">
        <f>Table1[[#This Row],[Total Hours Social Work Staff Per Resident Per Day]]/Table1[[#This Row],[MDS Census]]</f>
        <v>0.12496786632390743</v>
      </c>
      <c r="R8181" s="3"/>
      <c r="S8181"/>
    </row>
    <row r="8182" spans="1:19" x14ac:dyDescent="0.2">
      <c r="A8182" t="s">
        <v>11868</v>
      </c>
      <c r="B8182" t="s">
        <v>12190</v>
      </c>
      <c r="C8182" t="s">
        <v>8080</v>
      </c>
      <c r="D8182" t="s">
        <v>12192</v>
      </c>
      <c r="E8182" s="3">
        <v>41.824175824175803</v>
      </c>
      <c r="F8182" s="3">
        <v>5.71428571428571</v>
      </c>
      <c r="G8182" s="3">
        <v>0</v>
      </c>
      <c r="H8182" s="3">
        <v>0</v>
      </c>
      <c r="I8182" s="3">
        <v>0</v>
      </c>
      <c r="J8182" s="3">
        <v>10.692637362637299</v>
      </c>
      <c r="K8182" s="3">
        <v>0</v>
      </c>
      <c r="L8182" s="3">
        <f>Table1[[#This Row],[Hours Qualified Activities Professional]]+Table1[[#This Row],[Hours Other Activity Staff]]</f>
        <v>10.692637362637299</v>
      </c>
      <c r="M8182" s="3">
        <f>Table1[[#This Row],[Total Hours Activity Staff]]/Table1[[#This Row],[MDS Census]]</f>
        <v>0.25565685759327239</v>
      </c>
      <c r="N8182" s="3">
        <v>2.1428571428571401</v>
      </c>
      <c r="O8182" s="3">
        <v>0</v>
      </c>
      <c r="P8182" s="3">
        <f>Table1[[#This Row],[Hours Qualified Social Worker]]+Table1[[#This Row],[Hours Other Social Work Staff]]</f>
        <v>2.1428571428571401</v>
      </c>
      <c r="Q8182" s="3">
        <f>Table1[[#This Row],[Total Hours Social Work Staff Per Resident Per Day]]/Table1[[#This Row],[MDS Census]]</f>
        <v>5.123489227535466E-2</v>
      </c>
      <c r="R8182" s="3"/>
      <c r="S8182"/>
    </row>
    <row r="8183" spans="1:19" x14ac:dyDescent="0.2">
      <c r="A8183" t="s">
        <v>11868</v>
      </c>
      <c r="B8183" t="s">
        <v>7940</v>
      </c>
      <c r="C8183" t="s">
        <v>12016</v>
      </c>
      <c r="D8183" t="s">
        <v>12193</v>
      </c>
      <c r="E8183" s="3">
        <v>60.428571428571402</v>
      </c>
      <c r="F8183" s="3">
        <v>5.6263736263736197</v>
      </c>
      <c r="G8183" s="3">
        <v>0.185714285714285</v>
      </c>
      <c r="H8183" s="3">
        <v>0.34615384615384598</v>
      </c>
      <c r="I8183" s="3">
        <v>2.3214285714285698</v>
      </c>
      <c r="J8183" s="3">
        <v>0</v>
      </c>
      <c r="K8183" s="3">
        <v>5.3538461538461499</v>
      </c>
      <c r="L8183" s="3">
        <f>Table1[[#This Row],[Hours Qualified Activities Professional]]+Table1[[#This Row],[Hours Other Activity Staff]]</f>
        <v>5.3538461538461499</v>
      </c>
      <c r="M8183" s="3">
        <f>Table1[[#This Row],[Total Hours Activity Staff]]/Table1[[#This Row],[MDS Census]]</f>
        <v>8.8597926895799206E-2</v>
      </c>
      <c r="N8183" s="3">
        <v>5.3660439560439501</v>
      </c>
      <c r="O8183" s="3">
        <v>0</v>
      </c>
      <c r="P8183" s="3">
        <f>Table1[[#This Row],[Hours Qualified Social Worker]]+Table1[[#This Row],[Hours Other Social Work Staff]]</f>
        <v>5.3660439560439501</v>
      </c>
      <c r="Q8183" s="3">
        <f>Table1[[#This Row],[Total Hours Social Work Staff Per Resident Per Day]]/Table1[[#This Row],[MDS Census]]</f>
        <v>8.879978177850513E-2</v>
      </c>
      <c r="R8183" s="3"/>
      <c r="S8183"/>
    </row>
    <row r="8184" spans="1:19" x14ac:dyDescent="0.2">
      <c r="A8184" t="s">
        <v>11868</v>
      </c>
      <c r="B8184" t="s">
        <v>7940</v>
      </c>
      <c r="C8184" t="s">
        <v>12016</v>
      </c>
      <c r="D8184" t="s">
        <v>12194</v>
      </c>
      <c r="E8184" s="3">
        <v>98.230769230769198</v>
      </c>
      <c r="F8184" s="3">
        <v>5.47252747252747</v>
      </c>
      <c r="G8184" s="3">
        <v>0.51428571428571401</v>
      </c>
      <c r="H8184" s="3">
        <v>0.51461538461538403</v>
      </c>
      <c r="I8184" s="3">
        <v>0.53571428571428503</v>
      </c>
      <c r="J8184" s="3">
        <v>4.1128571428571403</v>
      </c>
      <c r="K8184" s="3">
        <v>3.3651648351648298</v>
      </c>
      <c r="L8184" s="3">
        <f>Table1[[#This Row],[Hours Qualified Activities Professional]]+Table1[[#This Row],[Hours Other Activity Staff]]</f>
        <v>7.4780219780219701</v>
      </c>
      <c r="M8184" s="3">
        <f>Table1[[#This Row],[Total Hours Activity Staff]]/Table1[[#This Row],[MDS Census]]</f>
        <v>7.6127083566394402E-2</v>
      </c>
      <c r="N8184" s="3">
        <v>2.3946153846153799</v>
      </c>
      <c r="O8184" s="3">
        <v>0</v>
      </c>
      <c r="P8184" s="3">
        <f>Table1[[#This Row],[Hours Qualified Social Worker]]+Table1[[#This Row],[Hours Other Social Work Staff]]</f>
        <v>2.3946153846153799</v>
      </c>
      <c r="Q8184" s="3">
        <f>Table1[[#This Row],[Total Hours Social Work Staff Per Resident Per Day]]/Table1[[#This Row],[MDS Census]]</f>
        <v>2.4377447141738409E-2</v>
      </c>
      <c r="R8184" s="3"/>
      <c r="S8184"/>
    </row>
    <row r="8185" spans="1:19" x14ac:dyDescent="0.2">
      <c r="A8185" t="s">
        <v>11868</v>
      </c>
      <c r="B8185" t="s">
        <v>7940</v>
      </c>
      <c r="C8185" t="s">
        <v>12016</v>
      </c>
      <c r="D8185" t="s">
        <v>12195</v>
      </c>
      <c r="E8185" s="3">
        <v>94.428571428571402</v>
      </c>
      <c r="F8185" s="3">
        <v>17.1428571428571</v>
      </c>
      <c r="G8185" s="3">
        <v>1.9340659340659301</v>
      </c>
      <c r="H8185" s="3">
        <v>0.53846153846153799</v>
      </c>
      <c r="I8185" s="3">
        <v>0.42857142857142799</v>
      </c>
      <c r="J8185" s="3">
        <v>5.71428571428571</v>
      </c>
      <c r="K8185" s="3">
        <v>5.5824175824175803</v>
      </c>
      <c r="L8185" s="3">
        <f>Table1[[#This Row],[Hours Qualified Activities Professional]]+Table1[[#This Row],[Hours Other Activity Staff]]</f>
        <v>11.29670329670329</v>
      </c>
      <c r="M8185" s="3">
        <f>Table1[[#This Row],[Total Hours Activity Staff]]/Table1[[#This Row],[MDS Census]]</f>
        <v>0.11963225881531475</v>
      </c>
      <c r="N8185" s="3">
        <v>5.9450549450549399</v>
      </c>
      <c r="O8185" s="3">
        <v>0</v>
      </c>
      <c r="P8185" s="3">
        <f>Table1[[#This Row],[Hours Qualified Social Worker]]+Table1[[#This Row],[Hours Other Social Work Staff]]</f>
        <v>5.9450549450549399</v>
      </c>
      <c r="Q8185" s="3">
        <f>Table1[[#This Row],[Total Hours Social Work Staff Per Resident Per Day]]/Table1[[#This Row],[MDS Census]]</f>
        <v>6.2958221808448706E-2</v>
      </c>
      <c r="R8185" s="3"/>
      <c r="S8185"/>
    </row>
    <row r="8186" spans="1:19" x14ac:dyDescent="0.2">
      <c r="A8186" t="s">
        <v>11868</v>
      </c>
      <c r="B8186" t="s">
        <v>7940</v>
      </c>
      <c r="C8186" t="s">
        <v>12016</v>
      </c>
      <c r="D8186" t="s">
        <v>12196</v>
      </c>
      <c r="E8186" s="3">
        <v>83.758241758241695</v>
      </c>
      <c r="F8186" s="3">
        <v>5.8085714285714198</v>
      </c>
      <c r="G8186" s="3">
        <v>0</v>
      </c>
      <c r="H8186" s="3">
        <v>0.509120879120879</v>
      </c>
      <c r="I8186" s="3">
        <v>0</v>
      </c>
      <c r="J8186" s="3">
        <v>4.1182417582417497</v>
      </c>
      <c r="K8186" s="3">
        <v>0</v>
      </c>
      <c r="L8186" s="3">
        <f>Table1[[#This Row],[Hours Qualified Activities Professional]]+Table1[[#This Row],[Hours Other Activity Staff]]</f>
        <v>4.1182417582417497</v>
      </c>
      <c r="M8186" s="3">
        <f>Table1[[#This Row],[Total Hours Activity Staff]]/Table1[[#This Row],[MDS Census]]</f>
        <v>4.9168197323537062E-2</v>
      </c>
      <c r="N8186" s="3">
        <v>5.3548351648351602</v>
      </c>
      <c r="O8186" s="3">
        <v>2.6993406593406499</v>
      </c>
      <c r="P8186" s="3">
        <f>Table1[[#This Row],[Hours Qualified Social Worker]]+Table1[[#This Row],[Hours Other Social Work Staff]]</f>
        <v>8.054175824175811</v>
      </c>
      <c r="Q8186" s="3">
        <f>Table1[[#This Row],[Total Hours Social Work Staff Per Resident Per Day]]/Table1[[#This Row],[MDS Census]]</f>
        <v>9.6159800577276217E-2</v>
      </c>
      <c r="R8186" s="3"/>
      <c r="S8186"/>
    </row>
    <row r="8187" spans="1:19" x14ac:dyDescent="0.2">
      <c r="A8187" t="s">
        <v>11868</v>
      </c>
      <c r="B8187" t="s">
        <v>12198</v>
      </c>
      <c r="C8187" t="s">
        <v>12019</v>
      </c>
      <c r="D8187" t="s">
        <v>12197</v>
      </c>
      <c r="E8187" s="3">
        <v>82.769230769230703</v>
      </c>
      <c r="F8187" s="3">
        <v>5.3626373626373596</v>
      </c>
      <c r="G8187" s="3">
        <v>6.5934065934065894E-2</v>
      </c>
      <c r="H8187" s="3">
        <v>0.39010989010989</v>
      </c>
      <c r="I8187" s="3">
        <v>2.0879120879120801</v>
      </c>
      <c r="J8187" s="3">
        <v>3.60164835164835</v>
      </c>
      <c r="K8187" s="3">
        <v>3.8956043956043902</v>
      </c>
      <c r="L8187" s="3">
        <f>Table1[[#This Row],[Hours Qualified Activities Professional]]+Table1[[#This Row],[Hours Other Activity Staff]]</f>
        <v>7.4972527472527402</v>
      </c>
      <c r="M8187" s="3">
        <f>Table1[[#This Row],[Total Hours Activity Staff]]/Table1[[#This Row],[MDS Census]]</f>
        <v>9.0580191184280387E-2</v>
      </c>
      <c r="N8187" s="3">
        <v>5.19780219780219</v>
      </c>
      <c r="O8187" s="3">
        <v>0</v>
      </c>
      <c r="P8187" s="3">
        <f>Table1[[#This Row],[Hours Qualified Social Worker]]+Table1[[#This Row],[Hours Other Social Work Staff]]</f>
        <v>5.19780219780219</v>
      </c>
      <c r="Q8187" s="3">
        <f>Table1[[#This Row],[Total Hours Social Work Staff Per Resident Per Day]]/Table1[[#This Row],[MDS Census]]</f>
        <v>6.2798725438130601E-2</v>
      </c>
      <c r="R8187" s="3"/>
      <c r="S8187"/>
    </row>
    <row r="8188" spans="1:19" x14ac:dyDescent="0.2">
      <c r="A8188" t="s">
        <v>11868</v>
      </c>
      <c r="B8188" t="s">
        <v>12198</v>
      </c>
      <c r="C8188" t="s">
        <v>12019</v>
      </c>
      <c r="D8188" t="s">
        <v>12199</v>
      </c>
      <c r="E8188" s="3">
        <v>102.32967032966999</v>
      </c>
      <c r="F8188" s="3">
        <v>6.7912087912087902</v>
      </c>
      <c r="G8188" s="3">
        <v>0</v>
      </c>
      <c r="H8188" s="3">
        <v>0</v>
      </c>
      <c r="I8188" s="3">
        <v>0</v>
      </c>
      <c r="J8188" s="3">
        <v>5.8956043956043898</v>
      </c>
      <c r="K8188" s="3">
        <v>6.0879120879120796</v>
      </c>
      <c r="L8188" s="3">
        <f>Table1[[#This Row],[Hours Qualified Activities Professional]]+Table1[[#This Row],[Hours Other Activity Staff]]</f>
        <v>11.983516483516469</v>
      </c>
      <c r="M8188" s="3">
        <f>Table1[[#This Row],[Total Hours Activity Staff]]/Table1[[#This Row],[MDS Census]]</f>
        <v>0.11710695876288685</v>
      </c>
      <c r="N8188" s="3">
        <v>0</v>
      </c>
      <c r="O8188" s="3">
        <v>6.9230769230769198</v>
      </c>
      <c r="P8188" s="3">
        <f>Table1[[#This Row],[Hours Qualified Social Worker]]+Table1[[#This Row],[Hours Other Social Work Staff]]</f>
        <v>6.9230769230769198</v>
      </c>
      <c r="Q8188" s="3">
        <f>Table1[[#This Row],[Total Hours Social Work Staff Per Resident Per Day]]/Table1[[#This Row],[MDS Census]]</f>
        <v>6.7654639175257922E-2</v>
      </c>
      <c r="R8188" s="3"/>
      <c r="S8188"/>
    </row>
    <row r="8189" spans="1:19" x14ac:dyDescent="0.2">
      <c r="A8189" t="s">
        <v>11868</v>
      </c>
      <c r="B8189" t="s">
        <v>12201</v>
      </c>
      <c r="C8189" t="s">
        <v>771</v>
      </c>
      <c r="D8189" t="s">
        <v>12200</v>
      </c>
      <c r="E8189" s="3">
        <v>107.54945054945</v>
      </c>
      <c r="F8189" s="3">
        <v>5.3626373626373596</v>
      </c>
      <c r="G8189" s="3">
        <v>0.217582417582417</v>
      </c>
      <c r="H8189" s="3">
        <v>0.69692307692307598</v>
      </c>
      <c r="I8189" s="3">
        <v>0.39285714285714202</v>
      </c>
      <c r="J8189" s="3">
        <v>0</v>
      </c>
      <c r="K8189" s="3">
        <v>0</v>
      </c>
      <c r="L8189" s="3">
        <f>Table1[[#This Row],[Hours Qualified Activities Professional]]+Table1[[#This Row],[Hours Other Activity Staff]]</f>
        <v>0</v>
      </c>
      <c r="M8189" s="3">
        <f>Table1[[#This Row],[Total Hours Activity Staff]]/Table1[[#This Row],[MDS Census]]</f>
        <v>0</v>
      </c>
      <c r="N8189" s="3">
        <v>10.681318681318601</v>
      </c>
      <c r="O8189" s="3">
        <v>0</v>
      </c>
      <c r="P8189" s="3">
        <f>Table1[[#This Row],[Hours Qualified Social Worker]]+Table1[[#This Row],[Hours Other Social Work Staff]]</f>
        <v>10.681318681318601</v>
      </c>
      <c r="Q8189" s="3">
        <f>Table1[[#This Row],[Total Hours Social Work Staff Per Resident Per Day]]/Table1[[#This Row],[MDS Census]]</f>
        <v>9.9315418412179182E-2</v>
      </c>
      <c r="R8189" s="3"/>
      <c r="S8189"/>
    </row>
    <row r="8190" spans="1:19" x14ac:dyDescent="0.2">
      <c r="A8190" t="s">
        <v>11868</v>
      </c>
      <c r="B8190" t="s">
        <v>12201</v>
      </c>
      <c r="C8190" t="s">
        <v>771</v>
      </c>
      <c r="D8190" t="s">
        <v>12202</v>
      </c>
      <c r="E8190" s="3">
        <v>57</v>
      </c>
      <c r="F8190" s="3">
        <v>5.2747252747252702</v>
      </c>
      <c r="G8190" s="3">
        <v>0.28571428571428498</v>
      </c>
      <c r="H8190" s="3">
        <v>0.33516483516483497</v>
      </c>
      <c r="I8190" s="3">
        <v>0</v>
      </c>
      <c r="J8190" s="3">
        <v>5.2376923076923001</v>
      </c>
      <c r="K8190" s="3">
        <v>3.4937362637362601</v>
      </c>
      <c r="L8190" s="3">
        <f>Table1[[#This Row],[Hours Qualified Activities Professional]]+Table1[[#This Row],[Hours Other Activity Staff]]</f>
        <v>8.7314285714285607</v>
      </c>
      <c r="M8190" s="3">
        <f>Table1[[#This Row],[Total Hours Activity Staff]]/Table1[[#This Row],[MDS Census]]</f>
        <v>0.15318295739348353</v>
      </c>
      <c r="N8190" s="3">
        <v>0</v>
      </c>
      <c r="O8190" s="3">
        <v>6.1405494505494502</v>
      </c>
      <c r="P8190" s="3">
        <f>Table1[[#This Row],[Hours Qualified Social Worker]]+Table1[[#This Row],[Hours Other Social Work Staff]]</f>
        <v>6.1405494505494502</v>
      </c>
      <c r="Q8190" s="3">
        <f>Table1[[#This Row],[Total Hours Social Work Staff Per Resident Per Day]]/Table1[[#This Row],[MDS Census]]</f>
        <v>0.10772893772893773</v>
      </c>
      <c r="R8190" s="3"/>
      <c r="S8190"/>
    </row>
    <row r="8191" spans="1:19" x14ac:dyDescent="0.2">
      <c r="A8191" t="s">
        <v>11868</v>
      </c>
      <c r="B8191" t="s">
        <v>12201</v>
      </c>
      <c r="C8191" t="s">
        <v>771</v>
      </c>
      <c r="D8191" t="s">
        <v>12203</v>
      </c>
      <c r="E8191" s="3">
        <v>93.791208791208703</v>
      </c>
      <c r="F8191" s="3">
        <v>55.153846153846096</v>
      </c>
      <c r="G8191" s="3">
        <v>0</v>
      </c>
      <c r="H8191" s="3">
        <v>0</v>
      </c>
      <c r="I8191" s="3">
        <v>5.3763736263736197</v>
      </c>
      <c r="J8191" s="3">
        <v>5.18956043956043</v>
      </c>
      <c r="K8191" s="3">
        <v>0</v>
      </c>
      <c r="L8191" s="3">
        <f>Table1[[#This Row],[Hours Qualified Activities Professional]]+Table1[[#This Row],[Hours Other Activity Staff]]</f>
        <v>5.18956043956043</v>
      </c>
      <c r="M8191" s="3">
        <f>Table1[[#This Row],[Total Hours Activity Staff]]/Table1[[#This Row],[MDS Census]]</f>
        <v>5.5330990041007569E-2</v>
      </c>
      <c r="N8191" s="3">
        <v>0</v>
      </c>
      <c r="O8191" s="3">
        <v>0</v>
      </c>
      <c r="P8191" s="3">
        <f>Table1[[#This Row],[Hours Qualified Social Worker]]+Table1[[#This Row],[Hours Other Social Work Staff]]</f>
        <v>0</v>
      </c>
      <c r="Q8191" s="3">
        <f>Table1[[#This Row],[Total Hours Social Work Staff Per Resident Per Day]]/Table1[[#This Row],[MDS Census]]</f>
        <v>0</v>
      </c>
      <c r="R8191" s="3"/>
      <c r="S8191"/>
    </row>
    <row r="8192" spans="1:19" x14ac:dyDescent="0.2">
      <c r="A8192" t="s">
        <v>11868</v>
      </c>
      <c r="B8192" t="s">
        <v>7483</v>
      </c>
      <c r="C8192" t="s">
        <v>372</v>
      </c>
      <c r="D8192" t="s">
        <v>12204</v>
      </c>
      <c r="E8192" s="3">
        <v>111.60439560439499</v>
      </c>
      <c r="F8192" s="3">
        <v>6.2280219780219701</v>
      </c>
      <c r="G8192" s="3">
        <v>0.28021978021978</v>
      </c>
      <c r="H8192" s="3">
        <v>1.27747252747252</v>
      </c>
      <c r="I8192" s="3">
        <v>0.56043956043956</v>
      </c>
      <c r="J8192" s="3">
        <v>6.4285714285714199</v>
      </c>
      <c r="K8192" s="3">
        <v>7.4389010989010904</v>
      </c>
      <c r="L8192" s="3">
        <f>Table1[[#This Row],[Hours Qualified Activities Professional]]+Table1[[#This Row],[Hours Other Activity Staff]]</f>
        <v>13.867472527472511</v>
      </c>
      <c r="M8192" s="3">
        <f>Table1[[#This Row],[Total Hours Activity Staff]]/Table1[[#This Row],[MDS Census]]</f>
        <v>0.12425561244584535</v>
      </c>
      <c r="N8192" s="3">
        <v>5.2340659340659297</v>
      </c>
      <c r="O8192" s="3">
        <v>0</v>
      </c>
      <c r="P8192" s="3">
        <f>Table1[[#This Row],[Hours Qualified Social Worker]]+Table1[[#This Row],[Hours Other Social Work Staff]]</f>
        <v>5.2340659340659297</v>
      </c>
      <c r="Q8192" s="3">
        <f>Table1[[#This Row],[Total Hours Social Work Staff Per Resident Per Day]]/Table1[[#This Row],[MDS Census]]</f>
        <v>4.6898385191020305E-2</v>
      </c>
      <c r="R8192" s="3"/>
      <c r="S8192"/>
    </row>
    <row r="8193" spans="1:19" x14ac:dyDescent="0.2">
      <c r="A8193" t="s">
        <v>11868</v>
      </c>
      <c r="B8193" t="s">
        <v>7483</v>
      </c>
      <c r="C8193" t="s">
        <v>372</v>
      </c>
      <c r="D8193" t="s">
        <v>12205</v>
      </c>
      <c r="E8193" s="3">
        <v>58.538461538461497</v>
      </c>
      <c r="F8193" s="3">
        <v>5.2747252747252702</v>
      </c>
      <c r="G8193" s="3">
        <v>0.26373626373626302</v>
      </c>
      <c r="H8193" s="3">
        <v>0</v>
      </c>
      <c r="I8193" s="3">
        <v>1.20417582417582</v>
      </c>
      <c r="J8193" s="3">
        <v>0.67747252747252695</v>
      </c>
      <c r="K8193" s="3">
        <v>0</v>
      </c>
      <c r="L8193" s="3">
        <f>Table1[[#This Row],[Hours Qualified Activities Professional]]+Table1[[#This Row],[Hours Other Activity Staff]]</f>
        <v>0.67747252747252695</v>
      </c>
      <c r="M8193" s="3">
        <f>Table1[[#This Row],[Total Hours Activity Staff]]/Table1[[#This Row],[MDS Census]]</f>
        <v>1.1573118077717288E-2</v>
      </c>
      <c r="N8193" s="3">
        <v>0.16934065934065901</v>
      </c>
      <c r="O8193" s="3">
        <v>0.43505494505494502</v>
      </c>
      <c r="P8193" s="3">
        <f>Table1[[#This Row],[Hours Qualified Social Worker]]+Table1[[#This Row],[Hours Other Social Work Staff]]</f>
        <v>0.60439560439560402</v>
      </c>
      <c r="Q8193" s="3">
        <f>Table1[[#This Row],[Total Hours Social Work Staff Per Resident Per Day]]/Table1[[#This Row],[MDS Census]]</f>
        <v>1.0324760653275766E-2</v>
      </c>
      <c r="R8193" s="3"/>
      <c r="S8193"/>
    </row>
    <row r="8194" spans="1:19" x14ac:dyDescent="0.2">
      <c r="A8194" t="s">
        <v>11868</v>
      </c>
      <c r="B8194" t="s">
        <v>11616</v>
      </c>
      <c r="C8194" t="s">
        <v>12207</v>
      </c>
      <c r="D8194" t="s">
        <v>12206</v>
      </c>
      <c r="E8194" s="3">
        <v>45.230769230769198</v>
      </c>
      <c r="F8194" s="3">
        <v>7.7362637362637301</v>
      </c>
      <c r="G8194" s="3">
        <v>0</v>
      </c>
      <c r="H8194" s="3">
        <v>0.36263736263736202</v>
      </c>
      <c r="I8194" s="3">
        <v>0.18681318681318601</v>
      </c>
      <c r="J8194" s="3">
        <v>6.7774725274725203</v>
      </c>
      <c r="K8194" s="3">
        <v>3.57692307692307</v>
      </c>
      <c r="L8194" s="3">
        <f>Table1[[#This Row],[Hours Qualified Activities Professional]]+Table1[[#This Row],[Hours Other Activity Staff]]</f>
        <v>10.35439560439559</v>
      </c>
      <c r="M8194" s="3">
        <f>Table1[[#This Row],[Total Hours Activity Staff]]/Table1[[#This Row],[MDS Census]]</f>
        <v>0.22892371234207953</v>
      </c>
      <c r="N8194" s="3">
        <v>7.2967032967032903</v>
      </c>
      <c r="O8194" s="3">
        <v>0</v>
      </c>
      <c r="P8194" s="3">
        <f>Table1[[#This Row],[Hours Qualified Social Worker]]+Table1[[#This Row],[Hours Other Social Work Staff]]</f>
        <v>7.2967032967032903</v>
      </c>
      <c r="Q8194" s="3">
        <f>Table1[[#This Row],[Total Hours Social Work Staff Per Resident Per Day]]/Table1[[#This Row],[MDS Census]]</f>
        <v>0.16132167152575314</v>
      </c>
      <c r="R8194" s="3"/>
      <c r="S8194"/>
    </row>
    <row r="8195" spans="1:19" x14ac:dyDescent="0.2">
      <c r="A8195" t="s">
        <v>11868</v>
      </c>
      <c r="B8195" t="s">
        <v>11616</v>
      </c>
      <c r="C8195" t="s">
        <v>12207</v>
      </c>
      <c r="D8195" t="s">
        <v>12208</v>
      </c>
      <c r="E8195" s="3">
        <v>80.483516483516397</v>
      </c>
      <c r="F8195" s="3">
        <v>5.1346153846153797</v>
      </c>
      <c r="G8195" s="3">
        <v>0</v>
      </c>
      <c r="H8195" s="3">
        <v>0.63461538461538403</v>
      </c>
      <c r="I8195" s="3">
        <v>0.379120879120879</v>
      </c>
      <c r="J8195" s="3">
        <v>5.6538461538461497</v>
      </c>
      <c r="K8195" s="3">
        <v>4.2576923076922997</v>
      </c>
      <c r="L8195" s="3">
        <f>Table1[[#This Row],[Hours Qualified Activities Professional]]+Table1[[#This Row],[Hours Other Activity Staff]]</f>
        <v>9.9115384615384485</v>
      </c>
      <c r="M8195" s="3">
        <f>Table1[[#This Row],[Total Hours Activity Staff]]/Table1[[#This Row],[MDS Census]]</f>
        <v>0.12314991807755322</v>
      </c>
      <c r="N8195" s="3">
        <v>6.22527472527472</v>
      </c>
      <c r="O8195" s="3">
        <v>0</v>
      </c>
      <c r="P8195" s="3">
        <f>Table1[[#This Row],[Hours Qualified Social Worker]]+Table1[[#This Row],[Hours Other Social Work Staff]]</f>
        <v>6.22527472527472</v>
      </c>
      <c r="Q8195" s="3">
        <f>Table1[[#This Row],[Total Hours Social Work Staff Per Resident Per Day]]/Table1[[#This Row],[MDS Census]]</f>
        <v>7.734844347351176E-2</v>
      </c>
      <c r="R8195" s="3"/>
      <c r="S8195"/>
    </row>
    <row r="8196" spans="1:19" x14ac:dyDescent="0.2">
      <c r="A8196" t="s">
        <v>11868</v>
      </c>
      <c r="B8196" t="s">
        <v>11616</v>
      </c>
      <c r="C8196" t="s">
        <v>12207</v>
      </c>
      <c r="D8196" t="s">
        <v>12209</v>
      </c>
      <c r="E8196" s="3">
        <v>114.648351648351</v>
      </c>
      <c r="F8196" s="3">
        <v>5.5384615384615303</v>
      </c>
      <c r="G8196" s="3">
        <v>0.178021978021978</v>
      </c>
      <c r="H8196" s="3">
        <v>0</v>
      </c>
      <c r="I8196" s="3">
        <v>0.219780219780219</v>
      </c>
      <c r="J8196" s="3">
        <v>0</v>
      </c>
      <c r="K8196" s="3">
        <v>0</v>
      </c>
      <c r="L8196" s="3">
        <f>Table1[[#This Row],[Hours Qualified Activities Professional]]+Table1[[#This Row],[Hours Other Activity Staff]]</f>
        <v>0</v>
      </c>
      <c r="M8196" s="3">
        <f>Table1[[#This Row],[Total Hours Activity Staff]]/Table1[[#This Row],[MDS Census]]</f>
        <v>0</v>
      </c>
      <c r="N8196" s="3">
        <v>5.6263736263736197</v>
      </c>
      <c r="O8196" s="3">
        <v>5.5494505494505404</v>
      </c>
      <c r="P8196" s="3">
        <f>Table1[[#This Row],[Hours Qualified Social Worker]]+Table1[[#This Row],[Hours Other Social Work Staff]]</f>
        <v>11.175824175824161</v>
      </c>
      <c r="Q8196" s="3">
        <f>Table1[[#This Row],[Total Hours Social Work Staff Per Resident Per Day]]/Table1[[#This Row],[MDS Census]]</f>
        <v>9.747915268858473E-2</v>
      </c>
      <c r="R8196" s="3"/>
      <c r="S8196"/>
    </row>
    <row r="8197" spans="1:19" x14ac:dyDescent="0.2">
      <c r="A8197" t="s">
        <v>11868</v>
      </c>
      <c r="B8197" t="s">
        <v>11616</v>
      </c>
      <c r="C8197" t="s">
        <v>12207</v>
      </c>
      <c r="D8197" t="s">
        <v>12210</v>
      </c>
      <c r="E8197" s="3">
        <v>54.142857142857103</v>
      </c>
      <c r="F8197" s="3">
        <v>0</v>
      </c>
      <c r="G8197" s="3">
        <v>0.28571428571428498</v>
      </c>
      <c r="H8197" s="3">
        <v>0.57142857142857095</v>
      </c>
      <c r="I8197" s="3">
        <v>0.59615384615384603</v>
      </c>
      <c r="J8197" s="3">
        <v>0</v>
      </c>
      <c r="K8197" s="3">
        <v>0</v>
      </c>
      <c r="L8197" s="3">
        <f>Table1[[#This Row],[Hours Qualified Activities Professional]]+Table1[[#This Row],[Hours Other Activity Staff]]</f>
        <v>0</v>
      </c>
      <c r="M8197" s="3">
        <f>Table1[[#This Row],[Total Hours Activity Staff]]/Table1[[#This Row],[MDS Census]]</f>
        <v>0</v>
      </c>
      <c r="N8197" s="3">
        <v>2.5274725274725198</v>
      </c>
      <c r="O8197" s="3">
        <v>0</v>
      </c>
      <c r="P8197" s="3">
        <f>Table1[[#This Row],[Hours Qualified Social Worker]]+Table1[[#This Row],[Hours Other Social Work Staff]]</f>
        <v>2.5274725274725198</v>
      </c>
      <c r="Q8197" s="3">
        <f>Table1[[#This Row],[Total Hours Social Work Staff Per Resident Per Day]]/Table1[[#This Row],[MDS Census]]</f>
        <v>4.6681550639334171E-2</v>
      </c>
      <c r="R8197" s="3"/>
      <c r="S8197"/>
    </row>
    <row r="8198" spans="1:19" x14ac:dyDescent="0.2">
      <c r="A8198" t="s">
        <v>11868</v>
      </c>
      <c r="B8198" t="s">
        <v>11616</v>
      </c>
      <c r="C8198" t="s">
        <v>12207</v>
      </c>
      <c r="D8198" t="s">
        <v>12211</v>
      </c>
      <c r="E8198" s="3">
        <v>106.74725274725201</v>
      </c>
      <c r="F8198" s="3">
        <v>0</v>
      </c>
      <c r="G8198" s="3">
        <v>0</v>
      </c>
      <c r="H8198" s="3">
        <v>8.5247252747252702</v>
      </c>
      <c r="I8198" s="3">
        <v>0.66758241758241699</v>
      </c>
      <c r="J8198" s="3">
        <v>4.8351648351648304</v>
      </c>
      <c r="K8198" s="3">
        <v>10.524725274725199</v>
      </c>
      <c r="L8198" s="3">
        <f>Table1[[#This Row],[Hours Qualified Activities Professional]]+Table1[[#This Row],[Hours Other Activity Staff]]</f>
        <v>15.35989010989003</v>
      </c>
      <c r="M8198" s="3">
        <f>Table1[[#This Row],[Total Hours Activity Staff]]/Table1[[#This Row],[MDS Census]]</f>
        <v>0.14389026147827902</v>
      </c>
      <c r="N8198" s="3">
        <v>10.359890109890101</v>
      </c>
      <c r="O8198" s="3">
        <v>0</v>
      </c>
      <c r="P8198" s="3">
        <f>Table1[[#This Row],[Hours Qualified Social Worker]]+Table1[[#This Row],[Hours Other Social Work Staff]]</f>
        <v>10.359890109890101</v>
      </c>
      <c r="Q8198" s="3">
        <f>Table1[[#This Row],[Total Hours Social Work Staff Per Resident Per Day]]/Table1[[#This Row],[MDS Census]]</f>
        <v>9.7050648548487314E-2</v>
      </c>
      <c r="R8198" s="3"/>
      <c r="S8198"/>
    </row>
    <row r="8199" spans="1:19" x14ac:dyDescent="0.2">
      <c r="A8199" t="s">
        <v>11868</v>
      </c>
      <c r="B8199" t="s">
        <v>285</v>
      </c>
      <c r="C8199" t="s">
        <v>12036</v>
      </c>
      <c r="D8199" t="s">
        <v>12212</v>
      </c>
      <c r="E8199" s="3">
        <v>134.90109890109801</v>
      </c>
      <c r="F8199" s="3">
        <v>5.5572527472527398</v>
      </c>
      <c r="G8199" s="3">
        <v>1.6483516483516401E-2</v>
      </c>
      <c r="H8199" s="3">
        <v>0.66483516483516403</v>
      </c>
      <c r="I8199" s="3">
        <v>1.4505494505494501</v>
      </c>
      <c r="J8199" s="3">
        <v>0.94208791208791198</v>
      </c>
      <c r="K8199" s="3">
        <v>16.973956043956001</v>
      </c>
      <c r="L8199" s="3">
        <f>Table1[[#This Row],[Hours Qualified Activities Professional]]+Table1[[#This Row],[Hours Other Activity Staff]]</f>
        <v>17.916043956043914</v>
      </c>
      <c r="M8199" s="3">
        <f>Table1[[#This Row],[Total Hours Activity Staff]]/Table1[[#This Row],[MDS Census]]</f>
        <v>0.13280873248615241</v>
      </c>
      <c r="N8199" s="3">
        <v>11.842967032967</v>
      </c>
      <c r="O8199" s="3">
        <v>0</v>
      </c>
      <c r="P8199" s="3">
        <f>Table1[[#This Row],[Hours Qualified Social Worker]]+Table1[[#This Row],[Hours Other Social Work Staff]]</f>
        <v>11.842967032967</v>
      </c>
      <c r="Q8199" s="3">
        <f>Table1[[#This Row],[Total Hours Social Work Staff Per Resident Per Day]]/Table1[[#This Row],[MDS Census]]</f>
        <v>8.7789996741609977E-2</v>
      </c>
      <c r="R8199" s="3"/>
      <c r="S8199"/>
    </row>
    <row r="8200" spans="1:19" x14ac:dyDescent="0.2">
      <c r="A8200" t="s">
        <v>11868</v>
      </c>
      <c r="B8200" t="s">
        <v>12214</v>
      </c>
      <c r="C8200" t="s">
        <v>11957</v>
      </c>
      <c r="D8200" t="s">
        <v>12213</v>
      </c>
      <c r="E8200" s="3">
        <v>99.098901098900996</v>
      </c>
      <c r="F8200" s="3">
        <v>5.22252747252747</v>
      </c>
      <c r="G8200" s="3">
        <v>4.3956043956043897E-2</v>
      </c>
      <c r="H8200" s="3">
        <v>0.46703296703296698</v>
      </c>
      <c r="I8200" s="3">
        <v>0.30494505494505397</v>
      </c>
      <c r="J8200" s="3">
        <v>1.22252747252747</v>
      </c>
      <c r="K8200" s="3">
        <v>10.684065934065901</v>
      </c>
      <c r="L8200" s="3">
        <f>Table1[[#This Row],[Hours Qualified Activities Professional]]+Table1[[#This Row],[Hours Other Activity Staff]]</f>
        <v>11.90659340659337</v>
      </c>
      <c r="M8200" s="3">
        <f>Table1[[#This Row],[Total Hours Activity Staff]]/Table1[[#This Row],[MDS Census]]</f>
        <v>0.12014859170547769</v>
      </c>
      <c r="N8200" s="3">
        <v>0</v>
      </c>
      <c r="O8200" s="3">
        <v>6.7967032967032903</v>
      </c>
      <c r="P8200" s="3">
        <f>Table1[[#This Row],[Hours Qualified Social Worker]]+Table1[[#This Row],[Hours Other Social Work Staff]]</f>
        <v>6.7967032967032903</v>
      </c>
      <c r="Q8200" s="3">
        <f>Table1[[#This Row],[Total Hours Social Work Staff Per Resident Per Day]]/Table1[[#This Row],[MDS Census]]</f>
        <v>6.8585052117986253E-2</v>
      </c>
      <c r="R8200" s="3"/>
      <c r="S8200"/>
    </row>
    <row r="8201" spans="1:19" x14ac:dyDescent="0.2">
      <c r="A8201" t="s">
        <v>11868</v>
      </c>
      <c r="B8201" t="s">
        <v>288</v>
      </c>
      <c r="C8201" t="s">
        <v>12216</v>
      </c>
      <c r="D8201" t="s">
        <v>12215</v>
      </c>
      <c r="E8201" s="3">
        <v>95.626373626373606</v>
      </c>
      <c r="F8201" s="3">
        <v>4.9230769230769198</v>
      </c>
      <c r="G8201" s="3">
        <v>0.38736263736263699</v>
      </c>
      <c r="H8201" s="3">
        <v>0.47252747252747201</v>
      </c>
      <c r="I8201" s="3">
        <v>1.0824175824175799</v>
      </c>
      <c r="J8201" s="3">
        <v>5.4972527472527402</v>
      </c>
      <c r="K8201" s="3">
        <v>5.5686813186813104</v>
      </c>
      <c r="L8201" s="3">
        <f>Table1[[#This Row],[Hours Qualified Activities Professional]]+Table1[[#This Row],[Hours Other Activity Staff]]</f>
        <v>11.065934065934051</v>
      </c>
      <c r="M8201" s="3">
        <f>Table1[[#This Row],[Total Hours Activity Staff]]/Table1[[#This Row],[MDS Census]]</f>
        <v>0.11572052401746712</v>
      </c>
      <c r="N8201" s="3">
        <v>5.21703296703296</v>
      </c>
      <c r="O8201" s="3">
        <v>0</v>
      </c>
      <c r="P8201" s="3">
        <f>Table1[[#This Row],[Hours Qualified Social Worker]]+Table1[[#This Row],[Hours Other Social Work Staff]]</f>
        <v>5.21703296703296</v>
      </c>
      <c r="Q8201" s="3">
        <f>Table1[[#This Row],[Total Hours Social Work Staff Per Resident Per Day]]/Table1[[#This Row],[MDS Census]]</f>
        <v>5.455642381061819E-2</v>
      </c>
      <c r="R8201" s="3"/>
      <c r="S8201"/>
    </row>
    <row r="8202" spans="1:19" x14ac:dyDescent="0.2">
      <c r="A8202" t="s">
        <v>11868</v>
      </c>
      <c r="B8202" t="s">
        <v>661</v>
      </c>
      <c r="C8202" t="s">
        <v>257</v>
      </c>
      <c r="D8202" t="s">
        <v>12217</v>
      </c>
      <c r="E8202" s="3">
        <v>75.494505494505404</v>
      </c>
      <c r="F8202" s="3">
        <v>5.1868131868131799</v>
      </c>
      <c r="G8202" s="3">
        <v>0</v>
      </c>
      <c r="H8202" s="3">
        <v>0.48076923076923</v>
      </c>
      <c r="I8202" s="3">
        <v>0.29670329670329598</v>
      </c>
      <c r="J8202" s="3">
        <v>5.18956043956043</v>
      </c>
      <c r="K8202" s="3">
        <v>4.4148351648351598</v>
      </c>
      <c r="L8202" s="3">
        <f>Table1[[#This Row],[Hours Qualified Activities Professional]]+Table1[[#This Row],[Hours Other Activity Staff]]</f>
        <v>9.6043956043955898</v>
      </c>
      <c r="M8202" s="3">
        <f>Table1[[#This Row],[Total Hours Activity Staff]]/Table1[[#This Row],[MDS Census]]</f>
        <v>0.12721979621542936</v>
      </c>
      <c r="N8202" s="3">
        <v>6.1236263736263696</v>
      </c>
      <c r="O8202" s="3">
        <v>0</v>
      </c>
      <c r="P8202" s="3">
        <f>Table1[[#This Row],[Hours Qualified Social Worker]]+Table1[[#This Row],[Hours Other Social Work Staff]]</f>
        <v>6.1236263736263696</v>
      </c>
      <c r="Q8202" s="3">
        <f>Table1[[#This Row],[Total Hours Social Work Staff Per Resident Per Day]]/Table1[[#This Row],[MDS Census]]</f>
        <v>8.1113537117903978E-2</v>
      </c>
      <c r="R8202" s="3"/>
      <c r="S8202"/>
    </row>
    <row r="8203" spans="1:19" x14ac:dyDescent="0.2">
      <c r="A8203" t="s">
        <v>11868</v>
      </c>
      <c r="B8203" t="s">
        <v>9496</v>
      </c>
      <c r="C8203" t="s">
        <v>257</v>
      </c>
      <c r="D8203" t="s">
        <v>12218</v>
      </c>
      <c r="E8203" s="3">
        <v>85.813186813186803</v>
      </c>
      <c r="F8203" s="3">
        <v>0</v>
      </c>
      <c r="G8203" s="3">
        <v>0.30219780219780201</v>
      </c>
      <c r="H8203" s="3">
        <v>0.74725274725274704</v>
      </c>
      <c r="I8203" s="3">
        <v>0.34065934065934</v>
      </c>
      <c r="J8203" s="3">
        <v>7.0054945054945001</v>
      </c>
      <c r="K8203" s="3">
        <v>6.9450549450549399</v>
      </c>
      <c r="L8203" s="3">
        <f>Table1[[#This Row],[Hours Qualified Activities Professional]]+Table1[[#This Row],[Hours Other Activity Staff]]</f>
        <v>13.95054945054944</v>
      </c>
      <c r="M8203" s="3">
        <f>Table1[[#This Row],[Total Hours Activity Staff]]/Table1[[#This Row],[MDS Census]]</f>
        <v>0.16256883083621451</v>
      </c>
      <c r="N8203" s="3">
        <v>9.2307692307692299</v>
      </c>
      <c r="O8203" s="3">
        <v>0</v>
      </c>
      <c r="P8203" s="3">
        <f>Table1[[#This Row],[Hours Qualified Social Worker]]+Table1[[#This Row],[Hours Other Social Work Staff]]</f>
        <v>9.2307692307692299</v>
      </c>
      <c r="Q8203" s="3">
        <f>Table1[[#This Row],[Total Hours Social Work Staff Per Resident Per Day]]/Table1[[#This Row],[MDS Census]]</f>
        <v>0.10756819054936612</v>
      </c>
      <c r="R8203" s="3"/>
      <c r="S8203"/>
    </row>
    <row r="8204" spans="1:19" x14ac:dyDescent="0.2">
      <c r="A8204" t="s">
        <v>11868</v>
      </c>
      <c r="B8204" t="s">
        <v>12220</v>
      </c>
      <c r="C8204" t="s">
        <v>545</v>
      </c>
      <c r="D8204" t="s">
        <v>12219</v>
      </c>
      <c r="E8204" s="3">
        <v>97.307692307692307</v>
      </c>
      <c r="F8204" s="3">
        <v>5.3626373626373596</v>
      </c>
      <c r="G8204" s="3">
        <v>9.8901098901098897E-2</v>
      </c>
      <c r="H8204" s="3">
        <v>0.329670329670329</v>
      </c>
      <c r="I8204" s="3">
        <v>10.197802197802099</v>
      </c>
      <c r="J8204" s="3">
        <v>5.0219780219780201</v>
      </c>
      <c r="K8204" s="3">
        <v>5.4890109890109802</v>
      </c>
      <c r="L8204" s="3">
        <f>Table1[[#This Row],[Hours Qualified Activities Professional]]+Table1[[#This Row],[Hours Other Activity Staff]]</f>
        <v>10.510989010989</v>
      </c>
      <c r="M8204" s="3">
        <f>Table1[[#This Row],[Total Hours Activity Staff]]/Table1[[#This Row],[MDS Census]]</f>
        <v>0.108018068887634</v>
      </c>
      <c r="N8204" s="3">
        <v>4.8983516483516398</v>
      </c>
      <c r="O8204" s="3">
        <v>0</v>
      </c>
      <c r="P8204" s="3">
        <f>Table1[[#This Row],[Hours Qualified Social Worker]]+Table1[[#This Row],[Hours Other Social Work Staff]]</f>
        <v>4.8983516483516398</v>
      </c>
      <c r="Q8204" s="3">
        <f>Table1[[#This Row],[Total Hours Social Work Staff Per Resident Per Day]]/Table1[[#This Row],[MDS Census]]</f>
        <v>5.0338791643139383E-2</v>
      </c>
      <c r="R8204" s="3"/>
      <c r="S8204"/>
    </row>
    <row r="8205" spans="1:19" x14ac:dyDescent="0.2">
      <c r="A8205" t="s">
        <v>11868</v>
      </c>
      <c r="B8205" t="s">
        <v>12222</v>
      </c>
      <c r="C8205" t="s">
        <v>11966</v>
      </c>
      <c r="D8205" t="s">
        <v>12221</v>
      </c>
      <c r="E8205" s="3">
        <v>142.461538461538</v>
      </c>
      <c r="F8205" s="3">
        <v>0</v>
      </c>
      <c r="G8205" s="3">
        <v>0</v>
      </c>
      <c r="H8205" s="3">
        <v>0</v>
      </c>
      <c r="I8205" s="3">
        <v>0</v>
      </c>
      <c r="J8205" s="3">
        <v>0</v>
      </c>
      <c r="K8205" s="3">
        <v>11.631868131868099</v>
      </c>
      <c r="L8205" s="3">
        <f>Table1[[#This Row],[Hours Qualified Activities Professional]]+Table1[[#This Row],[Hours Other Activity Staff]]</f>
        <v>11.631868131868099</v>
      </c>
      <c r="M8205" s="3">
        <f>Table1[[#This Row],[Total Hours Activity Staff]]/Table1[[#This Row],[MDS Census]]</f>
        <v>8.164918235112624E-2</v>
      </c>
      <c r="N8205" s="3">
        <v>0</v>
      </c>
      <c r="O8205" s="3">
        <v>0</v>
      </c>
      <c r="P8205" s="3">
        <f>Table1[[#This Row],[Hours Qualified Social Worker]]+Table1[[#This Row],[Hours Other Social Work Staff]]</f>
        <v>0</v>
      </c>
      <c r="Q8205" s="3">
        <f>Table1[[#This Row],[Total Hours Social Work Staff Per Resident Per Day]]/Table1[[#This Row],[MDS Census]]</f>
        <v>0</v>
      </c>
      <c r="R8205" s="3"/>
      <c r="S8205"/>
    </row>
    <row r="8206" spans="1:19" x14ac:dyDescent="0.2">
      <c r="A8206" t="s">
        <v>11868</v>
      </c>
      <c r="B8206" t="s">
        <v>12222</v>
      </c>
      <c r="C8206" t="s">
        <v>11966</v>
      </c>
      <c r="D8206" t="s">
        <v>12223</v>
      </c>
      <c r="E8206" s="3">
        <v>147.30769230769201</v>
      </c>
      <c r="F8206" s="3">
        <v>5.6263736263736197</v>
      </c>
      <c r="G8206" s="3">
        <v>0</v>
      </c>
      <c r="H8206" s="3">
        <v>2.1401098901098901</v>
      </c>
      <c r="I8206" s="3">
        <v>0</v>
      </c>
      <c r="J8206" s="3">
        <v>5.5038461538461503</v>
      </c>
      <c r="K8206" s="3">
        <v>5.6769230769230701</v>
      </c>
      <c r="L8206" s="3">
        <f>Table1[[#This Row],[Hours Qualified Activities Professional]]+Table1[[#This Row],[Hours Other Activity Staff]]</f>
        <v>11.18076923076922</v>
      </c>
      <c r="M8206" s="3">
        <f>Table1[[#This Row],[Total Hours Activity Staff]]/Table1[[#This Row],[MDS Census]]</f>
        <v>7.5900783289817322E-2</v>
      </c>
      <c r="N8206" s="3">
        <v>5.5051648351648304</v>
      </c>
      <c r="O8206" s="3">
        <v>5.5787912087912002</v>
      </c>
      <c r="P8206" s="3">
        <f>Table1[[#This Row],[Hours Qualified Social Worker]]+Table1[[#This Row],[Hours Other Social Work Staff]]</f>
        <v>11.083956043956031</v>
      </c>
      <c r="Q8206" s="3">
        <f>Table1[[#This Row],[Total Hours Social Work Staff Per Resident Per Day]]/Table1[[#This Row],[MDS Census]]</f>
        <v>7.5243565833644221E-2</v>
      </c>
      <c r="R8206" s="3"/>
      <c r="S8206"/>
    </row>
    <row r="8207" spans="1:19" x14ac:dyDescent="0.2">
      <c r="A8207" t="s">
        <v>11868</v>
      </c>
      <c r="B8207" t="s">
        <v>12222</v>
      </c>
      <c r="C8207" t="s">
        <v>11966</v>
      </c>
      <c r="D8207" t="s">
        <v>12224</v>
      </c>
      <c r="E8207" s="3">
        <v>12.692307692307599</v>
      </c>
      <c r="F8207" s="3">
        <v>0.58241758241758201</v>
      </c>
      <c r="G8207" s="3">
        <v>8.7912087912087905E-2</v>
      </c>
      <c r="H8207" s="3">
        <v>0.20329670329670299</v>
      </c>
      <c r="I8207" s="3">
        <v>0.89670329670329596</v>
      </c>
      <c r="J8207" s="3">
        <v>0.69615384615384601</v>
      </c>
      <c r="K8207" s="3">
        <v>0.19230769230769201</v>
      </c>
      <c r="L8207" s="3">
        <f>Table1[[#This Row],[Hours Qualified Activities Professional]]+Table1[[#This Row],[Hours Other Activity Staff]]</f>
        <v>0.88846153846153797</v>
      </c>
      <c r="M8207" s="3">
        <f>Table1[[#This Row],[Total Hours Activity Staff]]/Table1[[#This Row],[MDS Census]]</f>
        <v>7.0000000000000479E-2</v>
      </c>
      <c r="N8207" s="3">
        <v>0.84890109890109799</v>
      </c>
      <c r="O8207" s="3">
        <v>0</v>
      </c>
      <c r="P8207" s="3">
        <f>Table1[[#This Row],[Hours Qualified Social Worker]]+Table1[[#This Row],[Hours Other Social Work Staff]]</f>
        <v>0.84890109890109799</v>
      </c>
      <c r="Q8207" s="3">
        <f>Table1[[#This Row],[Total Hours Social Work Staff Per Resident Per Day]]/Table1[[#This Row],[MDS Census]]</f>
        <v>6.6883116883117308E-2</v>
      </c>
      <c r="R8207" s="3"/>
      <c r="S8207"/>
    </row>
    <row r="8208" spans="1:19" x14ac:dyDescent="0.2">
      <c r="A8208" t="s">
        <v>11868</v>
      </c>
      <c r="B8208" t="s">
        <v>12226</v>
      </c>
      <c r="C8208" t="s">
        <v>11998</v>
      </c>
      <c r="D8208" t="s">
        <v>12225</v>
      </c>
      <c r="E8208" s="3">
        <v>124.296703296703</v>
      </c>
      <c r="F8208" s="3">
        <v>5.8021978021978002</v>
      </c>
      <c r="G8208" s="3">
        <v>2.2857142857142798</v>
      </c>
      <c r="H8208" s="3">
        <v>0.89010989010988995</v>
      </c>
      <c r="I8208" s="3">
        <v>2.4170329670329598</v>
      </c>
      <c r="J8208" s="3">
        <v>6.1098901098900997</v>
      </c>
      <c r="K8208" s="3">
        <v>4.8269230769230704</v>
      </c>
      <c r="L8208" s="3">
        <f>Table1[[#This Row],[Hours Qualified Activities Professional]]+Table1[[#This Row],[Hours Other Activity Staff]]</f>
        <v>10.93681318681317</v>
      </c>
      <c r="M8208" s="3">
        <f>Table1[[#This Row],[Total Hours Activity Staff]]/Table1[[#This Row],[MDS Census]]</f>
        <v>8.7989567677482172E-2</v>
      </c>
      <c r="N8208" s="3">
        <v>5.71428571428571</v>
      </c>
      <c r="O8208" s="3">
        <v>4.6593406593406499</v>
      </c>
      <c r="P8208" s="3">
        <f>Table1[[#This Row],[Hours Qualified Social Worker]]+Table1[[#This Row],[Hours Other Social Work Staff]]</f>
        <v>10.37362637362636</v>
      </c>
      <c r="Q8208" s="3">
        <f>Table1[[#This Row],[Total Hours Social Work Staff Per Resident Per Day]]/Table1[[#This Row],[MDS Census]]</f>
        <v>8.3458580143223493E-2</v>
      </c>
      <c r="R8208" s="3"/>
      <c r="S8208"/>
    </row>
    <row r="8209" spans="1:19" x14ac:dyDescent="0.2">
      <c r="A8209" t="s">
        <v>11868</v>
      </c>
      <c r="B8209" t="s">
        <v>12228</v>
      </c>
      <c r="C8209" t="s">
        <v>11946</v>
      </c>
      <c r="D8209" t="s">
        <v>12227</v>
      </c>
      <c r="E8209" s="3">
        <v>89.109890109890102</v>
      </c>
      <c r="F8209" s="3">
        <v>0</v>
      </c>
      <c r="G8209" s="3">
        <v>0</v>
      </c>
      <c r="H8209" s="3">
        <v>0.57142857142857095</v>
      </c>
      <c r="I8209" s="3">
        <v>0</v>
      </c>
      <c r="J8209" s="3">
        <v>0</v>
      </c>
      <c r="K8209" s="3">
        <v>0</v>
      </c>
      <c r="L8209" s="3">
        <f>Table1[[#This Row],[Hours Qualified Activities Professional]]+Table1[[#This Row],[Hours Other Activity Staff]]</f>
        <v>0</v>
      </c>
      <c r="M8209" s="3">
        <f>Table1[[#This Row],[Total Hours Activity Staff]]/Table1[[#This Row],[MDS Census]]</f>
        <v>0</v>
      </c>
      <c r="N8209" s="3">
        <v>0</v>
      </c>
      <c r="O8209" s="3">
        <v>0</v>
      </c>
      <c r="P8209" s="3">
        <f>Table1[[#This Row],[Hours Qualified Social Worker]]+Table1[[#This Row],[Hours Other Social Work Staff]]</f>
        <v>0</v>
      </c>
      <c r="Q8209" s="3">
        <f>Table1[[#This Row],[Total Hours Social Work Staff Per Resident Per Day]]/Table1[[#This Row],[MDS Census]]</f>
        <v>0</v>
      </c>
      <c r="R8209" s="3"/>
      <c r="S8209"/>
    </row>
    <row r="8210" spans="1:19" x14ac:dyDescent="0.2">
      <c r="A8210" t="s">
        <v>11868</v>
      </c>
      <c r="B8210" t="s">
        <v>12230</v>
      </c>
      <c r="C8210" t="s">
        <v>6485</v>
      </c>
      <c r="D8210" t="s">
        <v>12229</v>
      </c>
      <c r="E8210" s="3">
        <v>48.593406593406499</v>
      </c>
      <c r="F8210" s="3">
        <v>0</v>
      </c>
      <c r="G8210" s="3">
        <v>0.92857142857142805</v>
      </c>
      <c r="H8210" s="3">
        <v>0.39560439560439498</v>
      </c>
      <c r="I8210" s="3">
        <v>1.5467032967032901</v>
      </c>
      <c r="J8210" s="3">
        <v>2.62087912087912</v>
      </c>
      <c r="K8210" s="3">
        <v>0.25274725274725202</v>
      </c>
      <c r="L8210" s="3">
        <f>Table1[[#This Row],[Hours Qualified Activities Professional]]+Table1[[#This Row],[Hours Other Activity Staff]]</f>
        <v>2.8736263736263719</v>
      </c>
      <c r="M8210" s="3">
        <f>Table1[[#This Row],[Total Hours Activity Staff]]/Table1[[#This Row],[MDS Census]]</f>
        <v>5.9136137494346527E-2</v>
      </c>
      <c r="N8210" s="3">
        <v>3.9505494505494498</v>
      </c>
      <c r="O8210" s="3">
        <v>0.52747252747252704</v>
      </c>
      <c r="P8210" s="3">
        <f>Table1[[#This Row],[Hours Qualified Social Worker]]+Table1[[#This Row],[Hours Other Social Work Staff]]</f>
        <v>4.4780219780219772</v>
      </c>
      <c r="Q8210" s="3">
        <f>Table1[[#This Row],[Total Hours Social Work Staff Per Resident Per Day]]/Table1[[#This Row],[MDS Census]]</f>
        <v>9.2152872003618436E-2</v>
      </c>
      <c r="R8210" s="3"/>
      <c r="S8210"/>
    </row>
    <row r="8211" spans="1:19" x14ac:dyDescent="0.2">
      <c r="A8211" t="s">
        <v>11868</v>
      </c>
      <c r="B8211" t="s">
        <v>12232</v>
      </c>
      <c r="C8211" t="s">
        <v>11966</v>
      </c>
      <c r="D8211" t="s">
        <v>12231</v>
      </c>
      <c r="E8211" s="3">
        <v>74.703296703296701</v>
      </c>
      <c r="F8211" s="3">
        <v>1.17307692307692</v>
      </c>
      <c r="G8211" s="3">
        <v>1.6483516483516401E-2</v>
      </c>
      <c r="H8211" s="3">
        <v>0.80219780219780201</v>
      </c>
      <c r="I8211" s="3">
        <v>0.60439560439560402</v>
      </c>
      <c r="J8211" s="3">
        <v>6.46703296703296</v>
      </c>
      <c r="K8211" s="3">
        <v>0</v>
      </c>
      <c r="L8211" s="3">
        <f>Table1[[#This Row],[Hours Qualified Activities Professional]]+Table1[[#This Row],[Hours Other Activity Staff]]</f>
        <v>6.46703296703296</v>
      </c>
      <c r="M8211" s="3">
        <f>Table1[[#This Row],[Total Hours Activity Staff]]/Table1[[#This Row],[MDS Census]]</f>
        <v>8.6569579288025805E-2</v>
      </c>
      <c r="N8211" s="3">
        <v>6.4285714285714199</v>
      </c>
      <c r="O8211" s="3">
        <v>0</v>
      </c>
      <c r="P8211" s="3">
        <f>Table1[[#This Row],[Hours Qualified Social Worker]]+Table1[[#This Row],[Hours Other Social Work Staff]]</f>
        <v>6.4285714285714199</v>
      </c>
      <c r="Q8211" s="3">
        <f>Table1[[#This Row],[Total Hours Social Work Staff Per Resident Per Day]]/Table1[[#This Row],[MDS Census]]</f>
        <v>8.6054721977051968E-2</v>
      </c>
      <c r="R8211" s="3"/>
      <c r="S8211"/>
    </row>
    <row r="8212" spans="1:19" x14ac:dyDescent="0.2">
      <c r="A8212" t="s">
        <v>11868</v>
      </c>
      <c r="B8212" t="s">
        <v>12234</v>
      </c>
      <c r="C8212" t="s">
        <v>11871</v>
      </c>
      <c r="D8212" t="s">
        <v>12233</v>
      </c>
      <c r="E8212" s="3">
        <v>65.747252747252702</v>
      </c>
      <c r="F8212" s="3">
        <v>5.0989010989010897</v>
      </c>
      <c r="G8212" s="3">
        <v>0.14285714285714199</v>
      </c>
      <c r="H8212" s="3">
        <v>0.43406593406593402</v>
      </c>
      <c r="I8212" s="3">
        <v>0.25824175824175799</v>
      </c>
      <c r="J8212" s="3">
        <v>5.22252747252747</v>
      </c>
      <c r="K8212" s="3">
        <v>3</v>
      </c>
      <c r="L8212" s="3">
        <f>Table1[[#This Row],[Hours Qualified Activities Professional]]+Table1[[#This Row],[Hours Other Activity Staff]]</f>
        <v>8.2225274725274708</v>
      </c>
      <c r="M8212" s="3">
        <f>Table1[[#This Row],[Total Hours Activity Staff]]/Table1[[#This Row],[MDS Census]]</f>
        <v>0.12506267758649514</v>
      </c>
      <c r="N8212" s="3">
        <v>0</v>
      </c>
      <c r="O8212" s="3">
        <v>4.6565934065933998</v>
      </c>
      <c r="P8212" s="3">
        <f>Table1[[#This Row],[Hours Qualified Social Worker]]+Table1[[#This Row],[Hours Other Social Work Staff]]</f>
        <v>4.6565934065933998</v>
      </c>
      <c r="Q8212" s="3">
        <f>Table1[[#This Row],[Total Hours Social Work Staff Per Resident Per Day]]/Table1[[#This Row],[MDS Census]]</f>
        <v>7.082567273942833E-2</v>
      </c>
      <c r="R8212" s="3"/>
      <c r="S8212"/>
    </row>
    <row r="8213" spans="1:19" x14ac:dyDescent="0.2">
      <c r="A8213" t="s">
        <v>11868</v>
      </c>
      <c r="B8213" t="s">
        <v>4433</v>
      </c>
      <c r="C8213" t="s">
        <v>545</v>
      </c>
      <c r="D8213" t="s">
        <v>12235</v>
      </c>
      <c r="E8213" s="3">
        <v>44.626373626373599</v>
      </c>
      <c r="F8213" s="3">
        <v>6.8571428571428497</v>
      </c>
      <c r="G8213" s="3">
        <v>0.178021978021978</v>
      </c>
      <c r="H8213" s="3">
        <v>0.22252747252747199</v>
      </c>
      <c r="I8213" s="3">
        <v>0.38186813186813101</v>
      </c>
      <c r="J8213" s="3">
        <v>0</v>
      </c>
      <c r="K8213" s="3">
        <v>0</v>
      </c>
      <c r="L8213" s="3">
        <f>Table1[[#This Row],[Hours Qualified Activities Professional]]+Table1[[#This Row],[Hours Other Activity Staff]]</f>
        <v>0</v>
      </c>
      <c r="M8213" s="3">
        <f>Table1[[#This Row],[Total Hours Activity Staff]]/Table1[[#This Row],[MDS Census]]</f>
        <v>0</v>
      </c>
      <c r="N8213" s="3">
        <v>0</v>
      </c>
      <c r="O8213" s="3">
        <v>4.7472527472527402</v>
      </c>
      <c r="P8213" s="3">
        <f>Table1[[#This Row],[Hours Qualified Social Worker]]+Table1[[#This Row],[Hours Other Social Work Staff]]</f>
        <v>4.7472527472527402</v>
      </c>
      <c r="Q8213" s="3">
        <f>Table1[[#This Row],[Total Hours Social Work Staff Per Resident Per Day]]/Table1[[#This Row],[MDS Census]]</f>
        <v>0.10637773947303611</v>
      </c>
      <c r="R8213" s="3"/>
      <c r="S8213"/>
    </row>
    <row r="8214" spans="1:19" x14ac:dyDescent="0.2">
      <c r="A8214" t="s">
        <v>11868</v>
      </c>
      <c r="B8214" t="s">
        <v>4433</v>
      </c>
      <c r="C8214" t="s">
        <v>545</v>
      </c>
      <c r="D8214" t="s">
        <v>12236</v>
      </c>
      <c r="E8214" s="3">
        <v>107.802197802197</v>
      </c>
      <c r="F8214" s="3">
        <v>50.771978021978001</v>
      </c>
      <c r="G8214" s="3">
        <v>0</v>
      </c>
      <c r="H8214" s="3">
        <v>0</v>
      </c>
      <c r="I8214" s="3">
        <v>6.4065934065933998</v>
      </c>
      <c r="J8214" s="3">
        <v>5.6675824175824099</v>
      </c>
      <c r="K8214" s="3">
        <v>0</v>
      </c>
      <c r="L8214" s="3">
        <f>Table1[[#This Row],[Hours Qualified Activities Professional]]+Table1[[#This Row],[Hours Other Activity Staff]]</f>
        <v>5.6675824175824099</v>
      </c>
      <c r="M8214" s="3">
        <f>Table1[[#This Row],[Total Hours Activity Staff]]/Table1[[#This Row],[MDS Census]]</f>
        <v>5.2573904179409089E-2</v>
      </c>
      <c r="N8214" s="3">
        <v>0</v>
      </c>
      <c r="O8214" s="3">
        <v>0</v>
      </c>
      <c r="P8214" s="3">
        <f>Table1[[#This Row],[Hours Qualified Social Worker]]+Table1[[#This Row],[Hours Other Social Work Staff]]</f>
        <v>0</v>
      </c>
      <c r="Q8214" s="3">
        <f>Table1[[#This Row],[Total Hours Social Work Staff Per Resident Per Day]]/Table1[[#This Row],[MDS Census]]</f>
        <v>0</v>
      </c>
      <c r="R8214" s="3"/>
      <c r="S8214"/>
    </row>
    <row r="8215" spans="1:19" x14ac:dyDescent="0.2">
      <c r="A8215" t="s">
        <v>11868</v>
      </c>
      <c r="B8215" t="s">
        <v>4433</v>
      </c>
      <c r="C8215" t="s">
        <v>545</v>
      </c>
      <c r="D8215" t="s">
        <v>12237</v>
      </c>
      <c r="E8215" s="3">
        <v>83.879120879120805</v>
      </c>
      <c r="F8215" s="3">
        <v>5.71428571428571</v>
      </c>
      <c r="G8215" s="3">
        <v>0</v>
      </c>
      <c r="H8215" s="3">
        <v>1.0494505494505399</v>
      </c>
      <c r="I8215" s="3">
        <v>5.6263736263736197</v>
      </c>
      <c r="J8215" s="3">
        <v>1.6983516483516401</v>
      </c>
      <c r="K8215" s="3">
        <v>0</v>
      </c>
      <c r="L8215" s="3">
        <f>Table1[[#This Row],[Hours Qualified Activities Professional]]+Table1[[#This Row],[Hours Other Activity Staff]]</f>
        <v>1.6983516483516401</v>
      </c>
      <c r="M8215" s="3">
        <f>Table1[[#This Row],[Total Hours Activity Staff]]/Table1[[#This Row],[MDS Census]]</f>
        <v>2.0247609065897995E-2</v>
      </c>
      <c r="N8215" s="3">
        <v>5.5384615384615303</v>
      </c>
      <c r="O8215" s="3">
        <v>0</v>
      </c>
      <c r="P8215" s="3">
        <f>Table1[[#This Row],[Hours Qualified Social Worker]]+Table1[[#This Row],[Hours Other Social Work Staff]]</f>
        <v>5.5384615384615303</v>
      </c>
      <c r="Q8215" s="3">
        <f>Table1[[#This Row],[Total Hours Social Work Staff Per Resident Per Day]]/Table1[[#This Row],[MDS Census]]</f>
        <v>6.6029084239486405E-2</v>
      </c>
      <c r="R8215" s="3"/>
      <c r="S8215"/>
    </row>
    <row r="8216" spans="1:19" x14ac:dyDescent="0.2">
      <c r="A8216" t="s">
        <v>11868</v>
      </c>
      <c r="B8216" t="s">
        <v>6998</v>
      </c>
      <c r="C8216" t="s">
        <v>12239</v>
      </c>
      <c r="D8216" t="s">
        <v>12238</v>
      </c>
      <c r="E8216" s="3">
        <v>69.714285714285694</v>
      </c>
      <c r="F8216" s="3">
        <v>10.6373626373626</v>
      </c>
      <c r="G8216" s="3">
        <v>0.356043956043956</v>
      </c>
      <c r="H8216" s="3">
        <v>0.51835164835164804</v>
      </c>
      <c r="I8216" s="3">
        <v>0.44230769230769201</v>
      </c>
      <c r="J8216" s="3">
        <v>0</v>
      </c>
      <c r="K8216" s="3">
        <v>0</v>
      </c>
      <c r="L8216" s="3">
        <f>Table1[[#This Row],[Hours Qualified Activities Professional]]+Table1[[#This Row],[Hours Other Activity Staff]]</f>
        <v>0</v>
      </c>
      <c r="M8216" s="3">
        <f>Table1[[#This Row],[Total Hours Activity Staff]]/Table1[[#This Row],[MDS Census]]</f>
        <v>0</v>
      </c>
      <c r="N8216" s="3">
        <v>5.4505494505494498</v>
      </c>
      <c r="O8216" s="3">
        <v>0</v>
      </c>
      <c r="P8216" s="3">
        <f>Table1[[#This Row],[Hours Qualified Social Worker]]+Table1[[#This Row],[Hours Other Social Work Staff]]</f>
        <v>5.4505494505494498</v>
      </c>
      <c r="Q8216" s="3">
        <f>Table1[[#This Row],[Total Hours Social Work Staff Per Resident Per Day]]/Table1[[#This Row],[MDS Census]]</f>
        <v>7.8184110970996229E-2</v>
      </c>
      <c r="R8216" s="3"/>
      <c r="S8216"/>
    </row>
    <row r="8217" spans="1:19" x14ac:dyDescent="0.2">
      <c r="A8217" t="s">
        <v>11868</v>
      </c>
      <c r="B8217" t="s">
        <v>6998</v>
      </c>
      <c r="C8217" t="s">
        <v>12239</v>
      </c>
      <c r="D8217" t="s">
        <v>12240</v>
      </c>
      <c r="E8217" s="3">
        <v>117.65934065934</v>
      </c>
      <c r="F8217" s="3">
        <v>5.0109890109890101</v>
      </c>
      <c r="G8217" s="3">
        <v>0.52714285714285702</v>
      </c>
      <c r="H8217" s="3">
        <v>0.69230769230769196</v>
      </c>
      <c r="I8217" s="3">
        <v>3.6785714285714199</v>
      </c>
      <c r="J8217" s="3">
        <v>0</v>
      </c>
      <c r="K8217" s="3">
        <v>4.8645054945054902</v>
      </c>
      <c r="L8217" s="3">
        <f>Table1[[#This Row],[Hours Qualified Activities Professional]]+Table1[[#This Row],[Hours Other Activity Staff]]</f>
        <v>4.8645054945054902</v>
      </c>
      <c r="M8217" s="3">
        <f>Table1[[#This Row],[Total Hours Activity Staff]]/Table1[[#This Row],[MDS Census]]</f>
        <v>4.1343980573456812E-2</v>
      </c>
      <c r="N8217" s="3">
        <v>10.1130769230769</v>
      </c>
      <c r="O8217" s="3">
        <v>0</v>
      </c>
      <c r="P8217" s="3">
        <f>Table1[[#This Row],[Hours Qualified Social Worker]]+Table1[[#This Row],[Hours Other Social Work Staff]]</f>
        <v>10.1130769230769</v>
      </c>
      <c r="Q8217" s="3">
        <f>Table1[[#This Row],[Total Hours Social Work Staff Per Resident Per Day]]/Table1[[#This Row],[MDS Census]]</f>
        <v>8.5952180816288692E-2</v>
      </c>
      <c r="R8217" s="3"/>
      <c r="S8217"/>
    </row>
    <row r="8218" spans="1:19" x14ac:dyDescent="0.2">
      <c r="A8218" t="s">
        <v>11868</v>
      </c>
      <c r="B8218" t="s">
        <v>12242</v>
      </c>
      <c r="C8218" t="s">
        <v>12243</v>
      </c>
      <c r="D8218" t="s">
        <v>12241</v>
      </c>
      <c r="E8218" s="3">
        <v>88.813186813186803</v>
      </c>
      <c r="F8218" s="3">
        <v>5.0989010989010897</v>
      </c>
      <c r="G8218" s="3">
        <v>3.2747252747252702</v>
      </c>
      <c r="H8218" s="3">
        <v>0</v>
      </c>
      <c r="I8218" s="3">
        <v>0</v>
      </c>
      <c r="J8218" s="3">
        <v>5.97252747252747</v>
      </c>
      <c r="K8218" s="3">
        <v>4.6610989010989003</v>
      </c>
      <c r="L8218" s="3">
        <f>Table1[[#This Row],[Hours Qualified Activities Professional]]+Table1[[#This Row],[Hours Other Activity Staff]]</f>
        <v>10.63362637362637</v>
      </c>
      <c r="M8218" s="3">
        <f>Table1[[#This Row],[Total Hours Activity Staff]]/Table1[[#This Row],[MDS Census]]</f>
        <v>0.11973026478594405</v>
      </c>
      <c r="N8218" s="3">
        <v>0</v>
      </c>
      <c r="O8218" s="3">
        <v>17.991098901098901</v>
      </c>
      <c r="P8218" s="3">
        <f>Table1[[#This Row],[Hours Qualified Social Worker]]+Table1[[#This Row],[Hours Other Social Work Staff]]</f>
        <v>17.991098901098901</v>
      </c>
      <c r="Q8218" s="3">
        <f>Table1[[#This Row],[Total Hours Social Work Staff Per Resident Per Day]]/Table1[[#This Row],[MDS Census]]</f>
        <v>0.20257238307349668</v>
      </c>
      <c r="R8218" s="3"/>
      <c r="S8218"/>
    </row>
    <row r="8219" spans="1:19" x14ac:dyDescent="0.2">
      <c r="A8219" t="s">
        <v>11868</v>
      </c>
      <c r="B8219" t="s">
        <v>12242</v>
      </c>
      <c r="C8219" t="s">
        <v>12243</v>
      </c>
      <c r="D8219" t="s">
        <v>12244</v>
      </c>
      <c r="E8219" s="3">
        <v>74.065934065934002</v>
      </c>
      <c r="F8219" s="3">
        <v>0.439560439560439</v>
      </c>
      <c r="G8219" s="3">
        <v>0.96703296703296704</v>
      </c>
      <c r="H8219" s="3">
        <v>0</v>
      </c>
      <c r="I8219" s="3">
        <v>0.20054945054945</v>
      </c>
      <c r="J8219" s="3">
        <v>0</v>
      </c>
      <c r="K8219" s="3">
        <v>0</v>
      </c>
      <c r="L8219" s="3">
        <f>Table1[[#This Row],[Hours Qualified Activities Professional]]+Table1[[#This Row],[Hours Other Activity Staff]]</f>
        <v>0</v>
      </c>
      <c r="M8219" s="3">
        <f>Table1[[#This Row],[Total Hours Activity Staff]]/Table1[[#This Row],[MDS Census]]</f>
        <v>0</v>
      </c>
      <c r="N8219" s="3">
        <v>0</v>
      </c>
      <c r="O8219" s="3">
        <v>0</v>
      </c>
      <c r="P8219" s="3">
        <f>Table1[[#This Row],[Hours Qualified Social Worker]]+Table1[[#This Row],[Hours Other Social Work Staff]]</f>
        <v>0</v>
      </c>
      <c r="Q8219" s="3">
        <f>Table1[[#This Row],[Total Hours Social Work Staff Per Resident Per Day]]/Table1[[#This Row],[MDS Census]]</f>
        <v>0</v>
      </c>
      <c r="R8219" s="3"/>
      <c r="S8219"/>
    </row>
    <row r="8220" spans="1:19" x14ac:dyDescent="0.2">
      <c r="A8220" t="s">
        <v>11868</v>
      </c>
      <c r="B8220" t="s">
        <v>12246</v>
      </c>
      <c r="C8220" t="s">
        <v>4354</v>
      </c>
      <c r="D8220" t="s">
        <v>12245</v>
      </c>
      <c r="E8220" s="3">
        <v>74.703296703296701</v>
      </c>
      <c r="F8220" s="3">
        <v>4.1181318681318597</v>
      </c>
      <c r="G8220" s="3">
        <v>1.09890109890109E-2</v>
      </c>
      <c r="H8220" s="3">
        <v>0.40659340659340598</v>
      </c>
      <c r="I8220" s="3">
        <v>0.56593406593406503</v>
      </c>
      <c r="J8220" s="3">
        <v>4.5329670329670302</v>
      </c>
      <c r="K8220" s="3">
        <v>8.9423076923076898</v>
      </c>
      <c r="L8220" s="3">
        <f>Table1[[#This Row],[Hours Qualified Activities Professional]]+Table1[[#This Row],[Hours Other Activity Staff]]</f>
        <v>13.475274725274719</v>
      </c>
      <c r="M8220" s="3">
        <f>Table1[[#This Row],[Total Hours Activity Staff]]/Table1[[#This Row],[MDS Census]]</f>
        <v>0.18038393645189754</v>
      </c>
      <c r="N8220" s="3">
        <v>0</v>
      </c>
      <c r="O8220" s="3">
        <v>4.2390109890109802</v>
      </c>
      <c r="P8220" s="3">
        <f>Table1[[#This Row],[Hours Qualified Social Worker]]+Table1[[#This Row],[Hours Other Social Work Staff]]</f>
        <v>4.2390109890109802</v>
      </c>
      <c r="Q8220" s="3">
        <f>Table1[[#This Row],[Total Hours Social Work Staff Per Resident Per Day]]/Table1[[#This Row],[MDS Census]]</f>
        <v>5.6744630773756868E-2</v>
      </c>
      <c r="R8220" s="3"/>
      <c r="S8220"/>
    </row>
    <row r="8221" spans="1:19" x14ac:dyDescent="0.2">
      <c r="A8221" t="s">
        <v>11868</v>
      </c>
      <c r="B8221" t="s">
        <v>12246</v>
      </c>
      <c r="C8221" t="s">
        <v>4354</v>
      </c>
      <c r="D8221" t="s">
        <v>12247</v>
      </c>
      <c r="E8221" s="3">
        <v>99.395604395604295</v>
      </c>
      <c r="F8221" s="3">
        <v>32.736373626373599</v>
      </c>
      <c r="G8221" s="3">
        <v>0.40714285714285697</v>
      </c>
      <c r="H8221" s="3">
        <v>0</v>
      </c>
      <c r="I8221" s="3">
        <v>2.36483516483516</v>
      </c>
      <c r="J8221" s="3">
        <v>4.4852747252747198</v>
      </c>
      <c r="K8221" s="3">
        <v>0</v>
      </c>
      <c r="L8221" s="3">
        <f>Table1[[#This Row],[Hours Qualified Activities Professional]]+Table1[[#This Row],[Hours Other Activity Staff]]</f>
        <v>4.4852747252747198</v>
      </c>
      <c r="M8221" s="3">
        <f>Table1[[#This Row],[Total Hours Activity Staff]]/Table1[[#This Row],[MDS Census]]</f>
        <v>4.5125483692647864E-2</v>
      </c>
      <c r="N8221" s="3">
        <v>0</v>
      </c>
      <c r="O8221" s="3">
        <v>5.0292307692307601</v>
      </c>
      <c r="P8221" s="3">
        <f>Table1[[#This Row],[Hours Qualified Social Worker]]+Table1[[#This Row],[Hours Other Social Work Staff]]</f>
        <v>5.0292307692307601</v>
      </c>
      <c r="Q8221" s="3">
        <f>Table1[[#This Row],[Total Hours Social Work Staff Per Resident Per Day]]/Table1[[#This Row],[MDS Census]]</f>
        <v>5.0598120508568226E-2</v>
      </c>
      <c r="R8221" s="3"/>
      <c r="S8221"/>
    </row>
    <row r="8222" spans="1:19" x14ac:dyDescent="0.2">
      <c r="A8222" t="s">
        <v>11868</v>
      </c>
      <c r="B8222" t="s">
        <v>12246</v>
      </c>
      <c r="C8222" t="s">
        <v>4354</v>
      </c>
      <c r="D8222" t="s">
        <v>12248</v>
      </c>
      <c r="E8222" s="3">
        <v>41.186813186813097</v>
      </c>
      <c r="F8222" s="3">
        <v>5.98923076923076</v>
      </c>
      <c r="G8222" s="3">
        <v>0.67032967032966995</v>
      </c>
      <c r="H8222" s="3">
        <v>0.27472527472527403</v>
      </c>
      <c r="I8222" s="3">
        <v>1.0549450549450501</v>
      </c>
      <c r="J8222" s="3">
        <v>6.0898901098901002</v>
      </c>
      <c r="K8222" s="3">
        <v>0</v>
      </c>
      <c r="L8222" s="3">
        <f>Table1[[#This Row],[Hours Qualified Activities Professional]]+Table1[[#This Row],[Hours Other Activity Staff]]</f>
        <v>6.0898901098901002</v>
      </c>
      <c r="M8222" s="3">
        <f>Table1[[#This Row],[Total Hours Activity Staff]]/Table1[[#This Row],[MDS Census]]</f>
        <v>0.14786019210245474</v>
      </c>
      <c r="N8222" s="3">
        <v>5.7104395604395597</v>
      </c>
      <c r="O8222" s="3">
        <v>0</v>
      </c>
      <c r="P8222" s="3">
        <f>Table1[[#This Row],[Hours Qualified Social Worker]]+Table1[[#This Row],[Hours Other Social Work Staff]]</f>
        <v>5.7104395604395597</v>
      </c>
      <c r="Q8222" s="3">
        <f>Table1[[#This Row],[Total Hours Social Work Staff Per Resident Per Day]]/Table1[[#This Row],[MDS Census]]</f>
        <v>0.13864727854855952</v>
      </c>
      <c r="R8222" s="3"/>
      <c r="S8222"/>
    </row>
    <row r="8223" spans="1:19" x14ac:dyDescent="0.2">
      <c r="A8223" t="s">
        <v>11868</v>
      </c>
      <c r="B8223" t="s">
        <v>9297</v>
      </c>
      <c r="C8223" t="s">
        <v>12049</v>
      </c>
      <c r="D8223" t="s">
        <v>12249</v>
      </c>
      <c r="E8223" s="3">
        <v>92.923076923076906</v>
      </c>
      <c r="F8223" s="3">
        <v>17.1428571428571</v>
      </c>
      <c r="G8223" s="3">
        <v>0.63186813186813096</v>
      </c>
      <c r="H8223" s="3">
        <v>0.47252747252747201</v>
      </c>
      <c r="I8223" s="3">
        <v>1.2637362637362599</v>
      </c>
      <c r="J8223" s="3">
        <v>5.70604395604395</v>
      </c>
      <c r="K8223" s="3">
        <v>10.804945054945</v>
      </c>
      <c r="L8223" s="3">
        <f>Table1[[#This Row],[Hours Qualified Activities Professional]]+Table1[[#This Row],[Hours Other Activity Staff]]</f>
        <v>16.510989010988951</v>
      </c>
      <c r="M8223" s="3">
        <f>Table1[[#This Row],[Total Hours Activity Staff]]/Table1[[#This Row],[MDS Census]]</f>
        <v>0.17768448438978179</v>
      </c>
      <c r="N8223" s="3">
        <v>7.7362637362637301</v>
      </c>
      <c r="O8223" s="3">
        <v>0</v>
      </c>
      <c r="P8223" s="3">
        <f>Table1[[#This Row],[Hours Qualified Social Worker]]+Table1[[#This Row],[Hours Other Social Work Staff]]</f>
        <v>7.7362637362637301</v>
      </c>
      <c r="Q8223" s="3">
        <f>Table1[[#This Row],[Total Hours Social Work Staff Per Resident Per Day]]/Table1[[#This Row],[MDS Census]]</f>
        <v>8.3254493850520292E-2</v>
      </c>
      <c r="R8223" s="3"/>
      <c r="S8223"/>
    </row>
    <row r="8224" spans="1:19" x14ac:dyDescent="0.2">
      <c r="A8224" t="s">
        <v>11868</v>
      </c>
      <c r="B8224" t="s">
        <v>9297</v>
      </c>
      <c r="C8224" t="s">
        <v>12049</v>
      </c>
      <c r="D8224" t="s">
        <v>12250</v>
      </c>
      <c r="E8224" s="3">
        <v>30.945054945054899</v>
      </c>
      <c r="F8224" s="3">
        <v>0</v>
      </c>
      <c r="G8224" s="3">
        <v>0.28571428571428498</v>
      </c>
      <c r="H8224" s="3">
        <v>0</v>
      </c>
      <c r="I8224" s="3">
        <v>0</v>
      </c>
      <c r="J8224" s="3">
        <v>0</v>
      </c>
      <c r="K8224" s="3">
        <v>0</v>
      </c>
      <c r="L8224" s="3">
        <f>Table1[[#This Row],[Hours Qualified Activities Professional]]+Table1[[#This Row],[Hours Other Activity Staff]]</f>
        <v>0</v>
      </c>
      <c r="M8224" s="3">
        <f>Table1[[#This Row],[Total Hours Activity Staff]]/Table1[[#This Row],[MDS Census]]</f>
        <v>0</v>
      </c>
      <c r="N8224" s="3">
        <v>5.1456043956043898</v>
      </c>
      <c r="O8224" s="3">
        <v>0</v>
      </c>
      <c r="P8224" s="3">
        <f>Table1[[#This Row],[Hours Qualified Social Worker]]+Table1[[#This Row],[Hours Other Social Work Staff]]</f>
        <v>5.1456043956043898</v>
      </c>
      <c r="Q8224" s="3">
        <f>Table1[[#This Row],[Total Hours Social Work Staff Per Resident Per Day]]/Table1[[#This Row],[MDS Census]]</f>
        <v>0.16628196022727279</v>
      </c>
      <c r="R8224" s="3"/>
      <c r="S8224"/>
    </row>
    <row r="8225" spans="1:19" x14ac:dyDescent="0.2">
      <c r="A8225" t="s">
        <v>11868</v>
      </c>
      <c r="B8225" t="s">
        <v>9297</v>
      </c>
      <c r="C8225" t="s">
        <v>12049</v>
      </c>
      <c r="D8225" t="s">
        <v>12251</v>
      </c>
      <c r="E8225" s="3">
        <v>108.53846153846099</v>
      </c>
      <c r="F8225" s="3">
        <v>5.71428571428571</v>
      </c>
      <c r="G8225" s="3">
        <v>0.27692307692307599</v>
      </c>
      <c r="H8225" s="3">
        <v>0</v>
      </c>
      <c r="I8225" s="3">
        <v>0.20329670329670299</v>
      </c>
      <c r="J8225" s="3">
        <v>0</v>
      </c>
      <c r="K8225" s="3">
        <v>0</v>
      </c>
      <c r="L8225" s="3">
        <f>Table1[[#This Row],[Hours Qualified Activities Professional]]+Table1[[#This Row],[Hours Other Activity Staff]]</f>
        <v>0</v>
      </c>
      <c r="M8225" s="3">
        <f>Table1[[#This Row],[Total Hours Activity Staff]]/Table1[[#This Row],[MDS Census]]</f>
        <v>0</v>
      </c>
      <c r="N8225" s="3">
        <v>5.4505494505494498</v>
      </c>
      <c r="O8225" s="3">
        <v>0</v>
      </c>
      <c r="P8225" s="3">
        <f>Table1[[#This Row],[Hours Qualified Social Worker]]+Table1[[#This Row],[Hours Other Social Work Staff]]</f>
        <v>5.4505494505494498</v>
      </c>
      <c r="Q8225" s="3">
        <f>Table1[[#This Row],[Total Hours Social Work Staff Per Resident Per Day]]/Table1[[#This Row],[MDS Census]]</f>
        <v>5.0217677432418999E-2</v>
      </c>
      <c r="R8225" s="3"/>
      <c r="S8225"/>
    </row>
    <row r="8226" spans="1:19" x14ac:dyDescent="0.2">
      <c r="A8226" t="s">
        <v>11868</v>
      </c>
      <c r="B8226" t="s">
        <v>12253</v>
      </c>
      <c r="C8226" t="s">
        <v>4344</v>
      </c>
      <c r="D8226" t="s">
        <v>12252</v>
      </c>
      <c r="E8226" s="3">
        <v>100.54945054945</v>
      </c>
      <c r="F8226" s="3">
        <v>4.6593406593406499</v>
      </c>
      <c r="G8226" s="3">
        <v>0.52142857142857102</v>
      </c>
      <c r="H8226" s="3">
        <v>0.52747252747252704</v>
      </c>
      <c r="I8226" s="3">
        <v>2.7884615384615299</v>
      </c>
      <c r="J8226" s="3">
        <v>0</v>
      </c>
      <c r="K8226" s="3">
        <v>5.0672527472527404</v>
      </c>
      <c r="L8226" s="3">
        <f>Table1[[#This Row],[Hours Qualified Activities Professional]]+Table1[[#This Row],[Hours Other Activity Staff]]</f>
        <v>5.0672527472527404</v>
      </c>
      <c r="M8226" s="3">
        <f>Table1[[#This Row],[Total Hours Activity Staff]]/Table1[[#This Row],[MDS Census]]</f>
        <v>5.0395628415300757E-2</v>
      </c>
      <c r="N8226" s="3">
        <v>5.6639560439560404</v>
      </c>
      <c r="O8226" s="3">
        <v>0</v>
      </c>
      <c r="P8226" s="3">
        <f>Table1[[#This Row],[Hours Qualified Social Worker]]+Table1[[#This Row],[Hours Other Social Work Staff]]</f>
        <v>5.6639560439560404</v>
      </c>
      <c r="Q8226" s="3">
        <f>Table1[[#This Row],[Total Hours Social Work Staff Per Resident Per Day]]/Table1[[#This Row],[MDS Census]]</f>
        <v>5.6330054644809016E-2</v>
      </c>
      <c r="R8226" s="3"/>
      <c r="S8226"/>
    </row>
    <row r="8227" spans="1:19" x14ac:dyDescent="0.2">
      <c r="A8227" t="s">
        <v>11868</v>
      </c>
      <c r="B8227" t="s">
        <v>12255</v>
      </c>
      <c r="C8227" t="s">
        <v>119</v>
      </c>
      <c r="D8227" t="s">
        <v>12254</v>
      </c>
      <c r="E8227" s="3">
        <v>91.901098901098905</v>
      </c>
      <c r="F8227" s="3">
        <v>5.5384615384615303</v>
      </c>
      <c r="G8227" s="3">
        <v>1.1428571428571399</v>
      </c>
      <c r="H8227" s="3">
        <v>0.92307692307692302</v>
      </c>
      <c r="I8227" s="3">
        <v>3.43956043956043</v>
      </c>
      <c r="J8227" s="3">
        <v>5.3338461538461504</v>
      </c>
      <c r="K8227" s="3">
        <v>5.1508791208791198</v>
      </c>
      <c r="L8227" s="3">
        <f>Table1[[#This Row],[Hours Qualified Activities Professional]]+Table1[[#This Row],[Hours Other Activity Staff]]</f>
        <v>10.484725274725271</v>
      </c>
      <c r="M8227" s="3">
        <f>Table1[[#This Row],[Total Hours Activity Staff]]/Table1[[#This Row],[MDS Census]]</f>
        <v>0.11408705010163812</v>
      </c>
      <c r="N8227" s="3">
        <v>5.2307692307692299</v>
      </c>
      <c r="O8227" s="3">
        <v>6.7221978021978002</v>
      </c>
      <c r="P8227" s="3">
        <f>Table1[[#This Row],[Hours Qualified Social Worker]]+Table1[[#This Row],[Hours Other Social Work Staff]]</f>
        <v>11.952967032967031</v>
      </c>
      <c r="Q8227" s="3">
        <f>Table1[[#This Row],[Total Hours Social Work Staff Per Resident Per Day]]/Table1[[#This Row],[MDS Census]]</f>
        <v>0.1300633743871816</v>
      </c>
      <c r="R8227" s="3"/>
      <c r="S8227"/>
    </row>
    <row r="8228" spans="1:19" x14ac:dyDescent="0.2">
      <c r="A8228" t="s">
        <v>11868</v>
      </c>
      <c r="B8228" t="s">
        <v>12257</v>
      </c>
      <c r="C8228" t="s">
        <v>12258</v>
      </c>
      <c r="D8228" t="s">
        <v>12256</v>
      </c>
      <c r="E8228" s="3">
        <v>81.780219780219696</v>
      </c>
      <c r="F8228" s="3">
        <v>6.65912087912087</v>
      </c>
      <c r="G8228" s="3">
        <v>0.72527472527472503</v>
      </c>
      <c r="H8228" s="3">
        <v>0.25274725274725202</v>
      </c>
      <c r="I8228" s="3">
        <v>0.41483516483516403</v>
      </c>
      <c r="J8228" s="3">
        <v>5.47967032967032</v>
      </c>
      <c r="K8228" s="3">
        <v>0</v>
      </c>
      <c r="L8228" s="3">
        <f>Table1[[#This Row],[Hours Qualified Activities Professional]]+Table1[[#This Row],[Hours Other Activity Staff]]</f>
        <v>5.47967032967032</v>
      </c>
      <c r="M8228" s="3">
        <f>Table1[[#This Row],[Total Hours Activity Staff]]/Table1[[#This Row],[MDS Census]]</f>
        <v>6.7004837409298523E-2</v>
      </c>
      <c r="N8228" s="3">
        <v>0</v>
      </c>
      <c r="O8228" s="3">
        <v>4.86483516483516</v>
      </c>
      <c r="P8228" s="3">
        <f>Table1[[#This Row],[Hours Qualified Social Worker]]+Table1[[#This Row],[Hours Other Social Work Staff]]</f>
        <v>4.86483516483516</v>
      </c>
      <c r="Q8228" s="3">
        <f>Table1[[#This Row],[Total Hours Social Work Staff Per Resident Per Day]]/Table1[[#This Row],[MDS Census]]</f>
        <v>5.9486697124428917E-2</v>
      </c>
      <c r="R8228" s="3"/>
      <c r="S8228"/>
    </row>
    <row r="8229" spans="1:19" x14ac:dyDescent="0.2">
      <c r="A8229" t="s">
        <v>11868</v>
      </c>
      <c r="B8229" t="s">
        <v>697</v>
      </c>
      <c r="C8229" t="s">
        <v>12260</v>
      </c>
      <c r="D8229" t="s">
        <v>12259</v>
      </c>
      <c r="E8229" s="3">
        <v>57.373626373626301</v>
      </c>
      <c r="F8229" s="3">
        <v>5.3626373626373596</v>
      </c>
      <c r="G8229" s="3">
        <v>0.26373626373626302</v>
      </c>
      <c r="H8229" s="3">
        <v>0.379120879120879</v>
      </c>
      <c r="I8229" s="3">
        <v>0.52197802197802101</v>
      </c>
      <c r="J8229" s="3">
        <v>7.8021978021978002</v>
      </c>
      <c r="K8229" s="3">
        <v>2.69780219780219</v>
      </c>
      <c r="L8229" s="3">
        <f>Table1[[#This Row],[Hours Qualified Activities Professional]]+Table1[[#This Row],[Hours Other Activity Staff]]</f>
        <v>10.499999999999989</v>
      </c>
      <c r="M8229" s="3">
        <f>Table1[[#This Row],[Total Hours Activity Staff]]/Table1[[#This Row],[MDS Census]]</f>
        <v>0.18301091744876466</v>
      </c>
      <c r="N8229" s="3">
        <v>6.0604395604395602</v>
      </c>
      <c r="O8229" s="3">
        <v>0</v>
      </c>
      <c r="P8229" s="3">
        <f>Table1[[#This Row],[Hours Qualified Social Worker]]+Table1[[#This Row],[Hours Other Social Work Staff]]</f>
        <v>6.0604395604395602</v>
      </c>
      <c r="Q8229" s="3">
        <f>Table1[[#This Row],[Total Hours Social Work Staff Per Resident Per Day]]/Table1[[#This Row],[MDS Census]]</f>
        <v>0.10563110515226981</v>
      </c>
      <c r="R8229" s="3"/>
      <c r="S8229"/>
    </row>
    <row r="8230" spans="1:19" x14ac:dyDescent="0.2">
      <c r="A8230" t="s">
        <v>11868</v>
      </c>
      <c r="B8230" t="s">
        <v>12262</v>
      </c>
      <c r="C8230" t="s">
        <v>12216</v>
      </c>
      <c r="D8230" t="s">
        <v>12261</v>
      </c>
      <c r="E8230" s="3">
        <v>104.65934065934</v>
      </c>
      <c r="F8230" s="3">
        <v>5.71428571428571</v>
      </c>
      <c r="G8230" s="3">
        <v>1.1428571428571399</v>
      </c>
      <c r="H8230" s="3">
        <v>0.17582417582417501</v>
      </c>
      <c r="I8230" s="3">
        <v>0.86263736263736202</v>
      </c>
      <c r="J8230" s="3">
        <v>5.9856043956043896</v>
      </c>
      <c r="K8230" s="3">
        <v>5.4142857142857101</v>
      </c>
      <c r="L8230" s="3">
        <f>Table1[[#This Row],[Hours Qualified Activities Professional]]+Table1[[#This Row],[Hours Other Activity Staff]]</f>
        <v>11.3998901098901</v>
      </c>
      <c r="M8230" s="3">
        <f>Table1[[#This Row],[Total Hours Activity Staff]]/Table1[[#This Row],[MDS Census]]</f>
        <v>0.1089237715245701</v>
      </c>
      <c r="N8230" s="3">
        <v>5.5384615384615303</v>
      </c>
      <c r="O8230" s="3">
        <v>0</v>
      </c>
      <c r="P8230" s="3">
        <f>Table1[[#This Row],[Hours Qualified Social Worker]]+Table1[[#This Row],[Hours Other Social Work Staff]]</f>
        <v>5.5384615384615303</v>
      </c>
      <c r="Q8230" s="3">
        <f>Table1[[#This Row],[Total Hours Social Work Staff Per Resident Per Day]]/Table1[[#This Row],[MDS Census]]</f>
        <v>5.291894162116783E-2</v>
      </c>
      <c r="R8230" s="3"/>
      <c r="S8230"/>
    </row>
    <row r="8231" spans="1:19" x14ac:dyDescent="0.2">
      <c r="A8231" t="s">
        <v>11868</v>
      </c>
      <c r="B8231" t="s">
        <v>12264</v>
      </c>
      <c r="C8231" t="s">
        <v>12119</v>
      </c>
      <c r="D8231" t="s">
        <v>12263</v>
      </c>
      <c r="E8231" s="3">
        <v>55.351648351648301</v>
      </c>
      <c r="F8231" s="3">
        <v>5.2912087912087902</v>
      </c>
      <c r="G8231" s="3">
        <v>0.15384615384615299</v>
      </c>
      <c r="H8231" s="3">
        <v>0</v>
      </c>
      <c r="I8231" s="3">
        <v>0.879120879120879</v>
      </c>
      <c r="J8231" s="3">
        <v>6.9147252747252699</v>
      </c>
      <c r="K8231" s="3">
        <v>0</v>
      </c>
      <c r="L8231" s="3">
        <f>Table1[[#This Row],[Hours Qualified Activities Professional]]+Table1[[#This Row],[Hours Other Activity Staff]]</f>
        <v>6.9147252747252699</v>
      </c>
      <c r="M8231" s="3">
        <f>Table1[[#This Row],[Total Hours Activity Staff]]/Table1[[#This Row],[MDS Census]]</f>
        <v>0.12492356561445307</v>
      </c>
      <c r="N8231" s="3">
        <v>0</v>
      </c>
      <c r="O8231" s="3">
        <v>10.681978021978001</v>
      </c>
      <c r="P8231" s="3">
        <f>Table1[[#This Row],[Hours Qualified Social Worker]]+Table1[[#This Row],[Hours Other Social Work Staff]]</f>
        <v>10.681978021978001</v>
      </c>
      <c r="Q8231" s="3">
        <f>Table1[[#This Row],[Total Hours Social Work Staff Per Resident Per Day]]/Table1[[#This Row],[MDS Census]]</f>
        <v>0.1929839189994042</v>
      </c>
      <c r="R8231" s="3"/>
      <c r="S8231"/>
    </row>
    <row r="8232" spans="1:19" x14ac:dyDescent="0.2">
      <c r="A8232" t="s">
        <v>11868</v>
      </c>
      <c r="B8232" t="s">
        <v>12264</v>
      </c>
      <c r="C8232" t="s">
        <v>12119</v>
      </c>
      <c r="D8232" t="s">
        <v>12265</v>
      </c>
      <c r="E8232" s="3">
        <v>99.736263736263695</v>
      </c>
      <c r="F8232" s="3">
        <v>6.1538461538461497</v>
      </c>
      <c r="G8232" s="3">
        <v>0</v>
      </c>
      <c r="H8232" s="3">
        <v>0.92307692307692302</v>
      </c>
      <c r="I8232" s="3">
        <v>6.2868131868131796</v>
      </c>
      <c r="J8232" s="3">
        <v>5.7065934065933996</v>
      </c>
      <c r="K8232" s="3">
        <v>0</v>
      </c>
      <c r="L8232" s="3">
        <f>Table1[[#This Row],[Hours Qualified Activities Professional]]+Table1[[#This Row],[Hours Other Activity Staff]]</f>
        <v>5.7065934065933996</v>
      </c>
      <c r="M8232" s="3">
        <f>Table1[[#This Row],[Total Hours Activity Staff]]/Table1[[#This Row],[MDS Census]]</f>
        <v>5.7216835610401015E-2</v>
      </c>
      <c r="N8232" s="3">
        <v>5.71428571428571</v>
      </c>
      <c r="O8232" s="3">
        <v>0</v>
      </c>
      <c r="P8232" s="3">
        <f>Table1[[#This Row],[Hours Qualified Social Worker]]+Table1[[#This Row],[Hours Other Social Work Staff]]</f>
        <v>5.71428571428571</v>
      </c>
      <c r="Q8232" s="3">
        <f>Table1[[#This Row],[Total Hours Social Work Staff Per Resident Per Day]]/Table1[[#This Row],[MDS Census]]</f>
        <v>5.7293962097840441E-2</v>
      </c>
      <c r="R8232" s="3"/>
      <c r="S8232"/>
    </row>
    <row r="8233" spans="1:19" x14ac:dyDescent="0.2">
      <c r="A8233" t="s">
        <v>11868</v>
      </c>
      <c r="B8233" t="s">
        <v>12264</v>
      </c>
      <c r="C8233" t="s">
        <v>12119</v>
      </c>
      <c r="D8233" t="s">
        <v>12266</v>
      </c>
      <c r="E8233" s="3">
        <v>89.857142857142804</v>
      </c>
      <c r="F8233" s="3">
        <v>5.3626373626373596</v>
      </c>
      <c r="G8233" s="3">
        <v>0</v>
      </c>
      <c r="H8233" s="3">
        <v>0.90109890109890101</v>
      </c>
      <c r="I8233" s="3">
        <v>6.7202197802197796</v>
      </c>
      <c r="J8233" s="3">
        <v>5.5047252747252697</v>
      </c>
      <c r="K8233" s="3">
        <v>0</v>
      </c>
      <c r="L8233" s="3">
        <f>Table1[[#This Row],[Hours Qualified Activities Professional]]+Table1[[#This Row],[Hours Other Activity Staff]]</f>
        <v>5.5047252747252697</v>
      </c>
      <c r="M8233" s="3">
        <f>Table1[[#This Row],[Total Hours Activity Staff]]/Table1[[#This Row],[MDS Census]]</f>
        <v>6.1260853613794769E-2</v>
      </c>
      <c r="N8233" s="3">
        <v>3.7763736263736201</v>
      </c>
      <c r="O8233" s="3">
        <v>1.98648351648351</v>
      </c>
      <c r="P8233" s="3">
        <f>Table1[[#This Row],[Hours Qualified Social Worker]]+Table1[[#This Row],[Hours Other Social Work Staff]]</f>
        <v>5.76285714285713</v>
      </c>
      <c r="Q8233" s="3">
        <f>Table1[[#This Row],[Total Hours Social Work Staff Per Resident Per Day]]/Table1[[#This Row],[MDS Census]]</f>
        <v>6.4133545310015791E-2</v>
      </c>
      <c r="R8233" s="3"/>
      <c r="S8233"/>
    </row>
    <row r="8234" spans="1:19" x14ac:dyDescent="0.2">
      <c r="A8234" t="s">
        <v>11868</v>
      </c>
      <c r="B8234" t="s">
        <v>12264</v>
      </c>
      <c r="C8234" t="s">
        <v>12119</v>
      </c>
      <c r="D8234" t="s">
        <v>12267</v>
      </c>
      <c r="E8234" s="3">
        <v>85.857142857142804</v>
      </c>
      <c r="F8234" s="3">
        <v>4.8241758241758204</v>
      </c>
      <c r="G8234" s="3">
        <v>1.3406593406593399</v>
      </c>
      <c r="H8234" s="3">
        <v>0.71428571428571397</v>
      </c>
      <c r="I8234" s="3">
        <v>0.17307692307692299</v>
      </c>
      <c r="J8234" s="3">
        <v>4.8491208791208704</v>
      </c>
      <c r="K8234" s="3">
        <v>7.6170329670329604</v>
      </c>
      <c r="L8234" s="3">
        <f>Table1[[#This Row],[Hours Qualified Activities Professional]]+Table1[[#This Row],[Hours Other Activity Staff]]</f>
        <v>12.46615384615383</v>
      </c>
      <c r="M8234" s="3">
        <f>Table1[[#This Row],[Total Hours Activity Staff]]/Table1[[#This Row],[MDS Census]]</f>
        <v>0.14519646742608464</v>
      </c>
      <c r="N8234" s="3">
        <v>3.81153846153846</v>
      </c>
      <c r="O8234" s="3">
        <v>0</v>
      </c>
      <c r="P8234" s="3">
        <f>Table1[[#This Row],[Hours Qualified Social Worker]]+Table1[[#This Row],[Hours Other Social Work Staff]]</f>
        <v>3.81153846153846</v>
      </c>
      <c r="Q8234" s="3">
        <f>Table1[[#This Row],[Total Hours Social Work Staff Per Resident Per Day]]/Table1[[#This Row],[MDS Census]]</f>
        <v>4.4393958786637662E-2</v>
      </c>
      <c r="R8234" s="3"/>
      <c r="S8234"/>
    </row>
    <row r="8235" spans="1:19" x14ac:dyDescent="0.2">
      <c r="A8235" t="s">
        <v>11868</v>
      </c>
      <c r="B8235" t="s">
        <v>700</v>
      </c>
      <c r="C8235" t="s">
        <v>12243</v>
      </c>
      <c r="D8235" t="s">
        <v>12268</v>
      </c>
      <c r="E8235" s="3">
        <v>46.208791208791197</v>
      </c>
      <c r="F8235" s="3">
        <v>6.2240659340659299</v>
      </c>
      <c r="G8235" s="3">
        <v>0</v>
      </c>
      <c r="H8235" s="3">
        <v>0.35714285714285698</v>
      </c>
      <c r="I8235" s="3">
        <v>0.14285714285714199</v>
      </c>
      <c r="J8235" s="3">
        <v>6.0219780219780201</v>
      </c>
      <c r="K8235" s="3">
        <v>0</v>
      </c>
      <c r="L8235" s="3">
        <f>Table1[[#This Row],[Hours Qualified Activities Professional]]+Table1[[#This Row],[Hours Other Activity Staff]]</f>
        <v>6.0219780219780201</v>
      </c>
      <c r="M8235" s="3">
        <f>Table1[[#This Row],[Total Hours Activity Staff]]/Table1[[#This Row],[MDS Census]]</f>
        <v>0.13032104637336503</v>
      </c>
      <c r="N8235" s="3">
        <v>0</v>
      </c>
      <c r="O8235" s="3">
        <v>0</v>
      </c>
      <c r="P8235" s="3">
        <f>Table1[[#This Row],[Hours Qualified Social Worker]]+Table1[[#This Row],[Hours Other Social Work Staff]]</f>
        <v>0</v>
      </c>
      <c r="Q8235" s="3">
        <f>Table1[[#This Row],[Total Hours Social Work Staff Per Resident Per Day]]/Table1[[#This Row],[MDS Census]]</f>
        <v>0</v>
      </c>
      <c r="R8235" s="3"/>
      <c r="S8235"/>
    </row>
    <row r="8236" spans="1:19" x14ac:dyDescent="0.2">
      <c r="A8236" t="s">
        <v>11868</v>
      </c>
      <c r="B8236" t="s">
        <v>5194</v>
      </c>
      <c r="C8236" t="s">
        <v>12010</v>
      </c>
      <c r="D8236" t="s">
        <v>12269</v>
      </c>
      <c r="E8236" s="3">
        <v>143.912087912087</v>
      </c>
      <c r="F8236" s="3">
        <v>5.5384615384615303</v>
      </c>
      <c r="G8236" s="3">
        <v>0.64835164835164805</v>
      </c>
      <c r="H8236" s="3">
        <v>0.67021978021978001</v>
      </c>
      <c r="I8236" s="3">
        <v>2.72527472527472</v>
      </c>
      <c r="J8236" s="3">
        <v>5.5384615384615303</v>
      </c>
      <c r="K8236" s="3">
        <v>25.895604395604298</v>
      </c>
      <c r="L8236" s="3">
        <f>Table1[[#This Row],[Hours Qualified Activities Professional]]+Table1[[#This Row],[Hours Other Activity Staff]]</f>
        <v>31.434065934065828</v>
      </c>
      <c r="M8236" s="3">
        <f>Table1[[#This Row],[Total Hours Activity Staff]]/Table1[[#This Row],[MDS Census]]</f>
        <v>0.21842547342700125</v>
      </c>
      <c r="N8236" s="3">
        <v>5.1868131868131799</v>
      </c>
      <c r="O8236" s="3">
        <v>5.74175824175824</v>
      </c>
      <c r="P8236" s="3">
        <f>Table1[[#This Row],[Hours Qualified Social Worker]]+Table1[[#This Row],[Hours Other Social Work Staff]]</f>
        <v>10.92857142857142</v>
      </c>
      <c r="Q8236" s="3">
        <f>Table1[[#This Row],[Total Hours Social Work Staff Per Resident Per Day]]/Table1[[#This Row],[MDS Census]]</f>
        <v>7.5939218081857482E-2</v>
      </c>
      <c r="R8236" s="3"/>
      <c r="S8236"/>
    </row>
    <row r="8237" spans="1:19" x14ac:dyDescent="0.2">
      <c r="A8237" t="s">
        <v>11868</v>
      </c>
      <c r="B8237" t="s">
        <v>12271</v>
      </c>
      <c r="C8237" t="s">
        <v>4629</v>
      </c>
      <c r="D8237" t="s">
        <v>12270</v>
      </c>
      <c r="E8237" s="3">
        <v>7.72527472527472</v>
      </c>
      <c r="F8237" s="3">
        <v>0</v>
      </c>
      <c r="G8237" s="3">
        <v>0</v>
      </c>
      <c r="H8237" s="3">
        <v>0</v>
      </c>
      <c r="I8237" s="3">
        <v>0</v>
      </c>
      <c r="J8237" s="3">
        <v>0</v>
      </c>
      <c r="K8237" s="3">
        <v>0</v>
      </c>
      <c r="L8237" s="3">
        <f>Table1[[#This Row],[Hours Qualified Activities Professional]]+Table1[[#This Row],[Hours Other Activity Staff]]</f>
        <v>0</v>
      </c>
      <c r="M8237" s="3">
        <f>Table1[[#This Row],[Total Hours Activity Staff]]/Table1[[#This Row],[MDS Census]]</f>
        <v>0</v>
      </c>
      <c r="N8237" s="3">
        <v>0</v>
      </c>
      <c r="O8237" s="3">
        <v>0</v>
      </c>
      <c r="P8237" s="3">
        <f>Table1[[#This Row],[Hours Qualified Social Worker]]+Table1[[#This Row],[Hours Other Social Work Staff]]</f>
        <v>0</v>
      </c>
      <c r="Q8237" s="3">
        <f>Table1[[#This Row],[Total Hours Social Work Staff Per Resident Per Day]]/Table1[[#This Row],[MDS Census]]</f>
        <v>0</v>
      </c>
      <c r="R8237" s="3"/>
      <c r="S8237"/>
    </row>
    <row r="8238" spans="1:19" x14ac:dyDescent="0.2">
      <c r="A8238" t="s">
        <v>11868</v>
      </c>
      <c r="B8238" t="s">
        <v>12271</v>
      </c>
      <c r="C8238" t="s">
        <v>4629</v>
      </c>
      <c r="D8238" t="s">
        <v>12272</v>
      </c>
      <c r="E8238" s="3">
        <v>99.208791208791197</v>
      </c>
      <c r="F8238" s="3">
        <v>11.4285714285714</v>
      </c>
      <c r="G8238" s="3">
        <v>0.34065934065934</v>
      </c>
      <c r="H8238" s="3">
        <v>0.51098901098900995</v>
      </c>
      <c r="I8238" s="3">
        <v>5.8296703296703196</v>
      </c>
      <c r="J8238" s="3">
        <v>0</v>
      </c>
      <c r="K8238" s="3">
        <v>12.2967032967032</v>
      </c>
      <c r="L8238" s="3">
        <f>Table1[[#This Row],[Hours Qualified Activities Professional]]+Table1[[#This Row],[Hours Other Activity Staff]]</f>
        <v>12.2967032967032</v>
      </c>
      <c r="M8238" s="3">
        <f>Table1[[#This Row],[Total Hours Activity Staff]]/Table1[[#This Row],[MDS Census]]</f>
        <v>0.12394771821001233</v>
      </c>
      <c r="N8238" s="3">
        <v>5.7719780219780201</v>
      </c>
      <c r="O8238" s="3">
        <v>10.0164835164835</v>
      </c>
      <c r="P8238" s="3">
        <f>Table1[[#This Row],[Hours Qualified Social Worker]]+Table1[[#This Row],[Hours Other Social Work Staff]]</f>
        <v>15.788461538461521</v>
      </c>
      <c r="Q8238" s="3">
        <f>Table1[[#This Row],[Total Hours Social Work Staff Per Resident Per Day]]/Table1[[#This Row],[MDS Census]]</f>
        <v>0.15914377492246329</v>
      </c>
      <c r="R8238" s="3"/>
      <c r="S8238"/>
    </row>
    <row r="8239" spans="1:19" x14ac:dyDescent="0.2">
      <c r="A8239" t="s">
        <v>11868</v>
      </c>
      <c r="B8239" t="s">
        <v>349</v>
      </c>
      <c r="C8239" t="s">
        <v>12274</v>
      </c>
      <c r="D8239" t="s">
        <v>12273</v>
      </c>
      <c r="E8239" s="3">
        <v>121.450549450549</v>
      </c>
      <c r="F8239" s="3">
        <v>0</v>
      </c>
      <c r="G8239" s="3">
        <v>9.8901098901098897E-2</v>
      </c>
      <c r="H8239" s="3">
        <v>0.86813186813186805</v>
      </c>
      <c r="I8239" s="3">
        <v>0.90109890109890101</v>
      </c>
      <c r="J8239" s="3">
        <v>6.0247252747252702</v>
      </c>
      <c r="K8239" s="3">
        <v>4.1016483516483504</v>
      </c>
      <c r="L8239" s="3">
        <f>Table1[[#This Row],[Hours Qualified Activities Professional]]+Table1[[#This Row],[Hours Other Activity Staff]]</f>
        <v>10.126373626373621</v>
      </c>
      <c r="M8239" s="3">
        <f>Table1[[#This Row],[Total Hours Activity Staff]]/Table1[[#This Row],[MDS Census]]</f>
        <v>8.3378574013753426E-2</v>
      </c>
      <c r="N8239" s="3">
        <v>5.4505494505494498</v>
      </c>
      <c r="O8239" s="3">
        <v>4.6868131868131799</v>
      </c>
      <c r="P8239" s="3">
        <f>Table1[[#This Row],[Hours Qualified Social Worker]]+Table1[[#This Row],[Hours Other Social Work Staff]]</f>
        <v>10.13736263736263</v>
      </c>
      <c r="Q8239" s="3">
        <f>Table1[[#This Row],[Total Hours Social Work Staff Per Resident Per Day]]/Table1[[#This Row],[MDS Census]]</f>
        <v>8.3469055374593079E-2</v>
      </c>
      <c r="R8239" s="3"/>
      <c r="S8239"/>
    </row>
    <row r="8240" spans="1:19" x14ac:dyDescent="0.2">
      <c r="A8240" t="s">
        <v>11868</v>
      </c>
      <c r="B8240" t="s">
        <v>8063</v>
      </c>
      <c r="C8240" t="s">
        <v>12207</v>
      </c>
      <c r="D8240" t="s">
        <v>12275</v>
      </c>
      <c r="E8240" s="3">
        <v>51.9890109890109</v>
      </c>
      <c r="F8240" s="3">
        <v>5.1868131868131799</v>
      </c>
      <c r="G8240" s="3">
        <v>0.95</v>
      </c>
      <c r="H8240" s="3">
        <v>0.216153846153846</v>
      </c>
      <c r="I8240" s="3">
        <v>2.6813186813186798</v>
      </c>
      <c r="J8240" s="3">
        <v>0</v>
      </c>
      <c r="K8240" s="3">
        <v>4.0612087912087897</v>
      </c>
      <c r="L8240" s="3">
        <f>Table1[[#This Row],[Hours Qualified Activities Professional]]+Table1[[#This Row],[Hours Other Activity Staff]]</f>
        <v>4.0612087912087897</v>
      </c>
      <c r="M8240" s="3">
        <f>Table1[[#This Row],[Total Hours Activity Staff]]/Table1[[#This Row],[MDS Census]]</f>
        <v>7.8116677235256921E-2</v>
      </c>
      <c r="N8240" s="3">
        <v>5.3273626373626302</v>
      </c>
      <c r="O8240" s="3">
        <v>0</v>
      </c>
      <c r="P8240" s="3">
        <f>Table1[[#This Row],[Hours Qualified Social Worker]]+Table1[[#This Row],[Hours Other Social Work Staff]]</f>
        <v>5.3273626373626302</v>
      </c>
      <c r="Q8240" s="3">
        <f>Table1[[#This Row],[Total Hours Social Work Staff Per Resident Per Day]]/Table1[[#This Row],[MDS Census]]</f>
        <v>0.10247093637708733</v>
      </c>
      <c r="R8240" s="3"/>
      <c r="S8240"/>
    </row>
    <row r="8241" spans="1:19" x14ac:dyDescent="0.2">
      <c r="A8241" t="s">
        <v>11868</v>
      </c>
      <c r="B8241" t="s">
        <v>12277</v>
      </c>
      <c r="C8241" t="s">
        <v>11869</v>
      </c>
      <c r="D8241" t="s">
        <v>12276</v>
      </c>
      <c r="E8241" s="3">
        <v>51.373626373626301</v>
      </c>
      <c r="F8241" s="3">
        <v>5.0109890109890101</v>
      </c>
      <c r="G8241" s="3">
        <v>0</v>
      </c>
      <c r="H8241" s="3">
        <v>0</v>
      </c>
      <c r="I8241" s="3">
        <v>0</v>
      </c>
      <c r="J8241" s="3">
        <v>5.2492307692307598</v>
      </c>
      <c r="K8241" s="3">
        <v>3.3816483516483502</v>
      </c>
      <c r="L8241" s="3">
        <f>Table1[[#This Row],[Hours Qualified Activities Professional]]+Table1[[#This Row],[Hours Other Activity Staff]]</f>
        <v>8.6308791208791096</v>
      </c>
      <c r="M8241" s="3">
        <f>Table1[[#This Row],[Total Hours Activity Staff]]/Table1[[#This Row],[MDS Census]]</f>
        <v>0.16800213903743316</v>
      </c>
      <c r="N8241" s="3">
        <v>6.4</v>
      </c>
      <c r="O8241" s="3">
        <v>0</v>
      </c>
      <c r="P8241" s="3">
        <f>Table1[[#This Row],[Hours Qualified Social Worker]]+Table1[[#This Row],[Hours Other Social Work Staff]]</f>
        <v>6.4</v>
      </c>
      <c r="Q8241" s="3">
        <f>Table1[[#This Row],[Total Hours Social Work Staff Per Resident Per Day]]/Table1[[#This Row],[MDS Census]]</f>
        <v>0.12457754010695206</v>
      </c>
      <c r="R8241" s="3"/>
      <c r="S8241"/>
    </row>
    <row r="8242" spans="1:19" x14ac:dyDescent="0.2">
      <c r="A8242" t="s">
        <v>11868</v>
      </c>
      <c r="B8242" t="s">
        <v>12277</v>
      </c>
      <c r="C8242" t="s">
        <v>11869</v>
      </c>
      <c r="D8242" t="s">
        <v>12278</v>
      </c>
      <c r="E8242" s="3">
        <v>86.428571428571402</v>
      </c>
      <c r="F8242" s="3">
        <v>6.0659340659340604</v>
      </c>
      <c r="G8242" s="3">
        <v>9.3406593406593394E-2</v>
      </c>
      <c r="H8242" s="3">
        <v>0</v>
      </c>
      <c r="I8242" s="3">
        <v>0.14912087912087901</v>
      </c>
      <c r="J8242" s="3">
        <v>5.0658241758241704</v>
      </c>
      <c r="K8242" s="3">
        <v>8.9404395604395592</v>
      </c>
      <c r="L8242" s="3">
        <f>Table1[[#This Row],[Hours Qualified Activities Professional]]+Table1[[#This Row],[Hours Other Activity Staff]]</f>
        <v>14.00626373626373</v>
      </c>
      <c r="M8242" s="3">
        <f>Table1[[#This Row],[Total Hours Activity Staff]]/Table1[[#This Row],[MDS Census]]</f>
        <v>0.16205594405594403</v>
      </c>
      <c r="N8242" s="3">
        <v>0</v>
      </c>
      <c r="O8242" s="3">
        <v>4.6531868131868102</v>
      </c>
      <c r="P8242" s="3">
        <f>Table1[[#This Row],[Hours Qualified Social Worker]]+Table1[[#This Row],[Hours Other Social Work Staff]]</f>
        <v>4.6531868131868102</v>
      </c>
      <c r="Q8242" s="3">
        <f>Table1[[#This Row],[Total Hours Social Work Staff Per Resident Per Day]]/Table1[[#This Row],[MDS Census]]</f>
        <v>5.3838525111252367E-2</v>
      </c>
      <c r="R8242" s="3"/>
      <c r="S8242"/>
    </row>
    <row r="8243" spans="1:19" x14ac:dyDescent="0.2">
      <c r="A8243" t="s">
        <v>11868</v>
      </c>
      <c r="B8243" t="s">
        <v>12277</v>
      </c>
      <c r="C8243" t="s">
        <v>11869</v>
      </c>
      <c r="D8243" t="s">
        <v>12279</v>
      </c>
      <c r="E8243" s="3">
        <v>74.802197802197796</v>
      </c>
      <c r="F8243" s="3">
        <v>0</v>
      </c>
      <c r="G8243" s="3">
        <v>1.0054945054944999</v>
      </c>
      <c r="H8243" s="3">
        <v>0</v>
      </c>
      <c r="I8243" s="3">
        <v>0.32417582417582402</v>
      </c>
      <c r="J8243" s="3">
        <v>0</v>
      </c>
      <c r="K8243" s="3">
        <v>0</v>
      </c>
      <c r="L8243" s="3">
        <f>Table1[[#This Row],[Hours Qualified Activities Professional]]+Table1[[#This Row],[Hours Other Activity Staff]]</f>
        <v>0</v>
      </c>
      <c r="M8243" s="3">
        <f>Table1[[#This Row],[Total Hours Activity Staff]]/Table1[[#This Row],[MDS Census]]</f>
        <v>0</v>
      </c>
      <c r="N8243" s="3">
        <v>0</v>
      </c>
      <c r="O8243" s="3">
        <v>0</v>
      </c>
      <c r="P8243" s="3">
        <f>Table1[[#This Row],[Hours Qualified Social Worker]]+Table1[[#This Row],[Hours Other Social Work Staff]]</f>
        <v>0</v>
      </c>
      <c r="Q8243" s="3">
        <f>Table1[[#This Row],[Total Hours Social Work Staff Per Resident Per Day]]/Table1[[#This Row],[MDS Census]]</f>
        <v>0</v>
      </c>
      <c r="R8243" s="3"/>
      <c r="S8243"/>
    </row>
    <row r="8244" spans="1:19" x14ac:dyDescent="0.2">
      <c r="A8244" t="s">
        <v>11868</v>
      </c>
      <c r="B8244" t="s">
        <v>12277</v>
      </c>
      <c r="C8244" t="s">
        <v>11869</v>
      </c>
      <c r="D8244" t="s">
        <v>12280</v>
      </c>
      <c r="E8244" s="3">
        <v>147.05494505494499</v>
      </c>
      <c r="F8244" s="3">
        <v>5.6263736263736197</v>
      </c>
      <c r="G8244" s="3">
        <v>0.659340659340659</v>
      </c>
      <c r="H8244" s="3">
        <v>0.81131868131868101</v>
      </c>
      <c r="I8244" s="3">
        <v>5.5384615384615303</v>
      </c>
      <c r="J8244" s="3">
        <v>5.4505494505494498</v>
      </c>
      <c r="K8244" s="3">
        <v>5.2725274725274698</v>
      </c>
      <c r="L8244" s="3">
        <f>Table1[[#This Row],[Hours Qualified Activities Professional]]+Table1[[#This Row],[Hours Other Activity Staff]]</f>
        <v>10.723076923076921</v>
      </c>
      <c r="M8244" s="3">
        <f>Table1[[#This Row],[Total Hours Activity Staff]]/Table1[[#This Row],[MDS Census]]</f>
        <v>7.2918846211328658E-2</v>
      </c>
      <c r="N8244" s="3">
        <v>10.7252747252747</v>
      </c>
      <c r="O8244" s="3">
        <v>0</v>
      </c>
      <c r="P8244" s="3">
        <f>Table1[[#This Row],[Hours Qualified Social Worker]]+Table1[[#This Row],[Hours Other Social Work Staff]]</f>
        <v>10.7252747252747</v>
      </c>
      <c r="Q8244" s="3">
        <f>Table1[[#This Row],[Total Hours Social Work Staff Per Resident Per Day]]/Table1[[#This Row],[MDS Census]]</f>
        <v>7.2933791660439257E-2</v>
      </c>
      <c r="R8244" s="3"/>
      <c r="S8244"/>
    </row>
    <row r="8245" spans="1:19" x14ac:dyDescent="0.2">
      <c r="A8245" t="s">
        <v>11868</v>
      </c>
      <c r="B8245" t="s">
        <v>8075</v>
      </c>
      <c r="C8245" t="s">
        <v>11966</v>
      </c>
      <c r="D8245" t="s">
        <v>12281</v>
      </c>
      <c r="E8245" s="3">
        <v>81.791208791208703</v>
      </c>
      <c r="F8245" s="3">
        <v>5.6263736263736197</v>
      </c>
      <c r="G8245" s="3">
        <v>0.84065934065934</v>
      </c>
      <c r="H8245" s="3">
        <v>0.72802197802197799</v>
      </c>
      <c r="I8245" s="3">
        <v>1.1181318681318599</v>
      </c>
      <c r="J8245" s="3">
        <v>5.5384615384615303</v>
      </c>
      <c r="K8245" s="3">
        <v>5.6373626373626298</v>
      </c>
      <c r="L8245" s="3">
        <f>Table1[[#This Row],[Hours Qualified Activities Professional]]+Table1[[#This Row],[Hours Other Activity Staff]]</f>
        <v>11.175824175824161</v>
      </c>
      <c r="M8245" s="3">
        <f>Table1[[#This Row],[Total Hours Activity Staff]]/Table1[[#This Row],[MDS Census]]</f>
        <v>0.13663845223700116</v>
      </c>
      <c r="N8245" s="3">
        <v>5.6263736263736197</v>
      </c>
      <c r="O8245" s="3">
        <v>0</v>
      </c>
      <c r="P8245" s="3">
        <f>Table1[[#This Row],[Hours Qualified Social Worker]]+Table1[[#This Row],[Hours Other Social Work Staff]]</f>
        <v>5.6263736263736197</v>
      </c>
      <c r="Q8245" s="3">
        <f>Table1[[#This Row],[Total Hours Social Work Staff Per Resident Per Day]]/Table1[[#This Row],[MDS Census]]</f>
        <v>6.8789466612924885E-2</v>
      </c>
      <c r="R8245" s="3"/>
      <c r="S8245"/>
    </row>
    <row r="8246" spans="1:19" x14ac:dyDescent="0.2">
      <c r="A8246" t="s">
        <v>11868</v>
      </c>
      <c r="B8246" t="s">
        <v>12283</v>
      </c>
      <c r="C8246" t="s">
        <v>4469</v>
      </c>
      <c r="D8246" t="s">
        <v>12282</v>
      </c>
      <c r="E8246" s="3">
        <v>6.8461538461538396</v>
      </c>
      <c r="F8246" s="3">
        <v>10.714285714285699</v>
      </c>
      <c r="G8246" s="3">
        <v>0</v>
      </c>
      <c r="H8246" s="3">
        <v>0</v>
      </c>
      <c r="I8246" s="3">
        <v>0</v>
      </c>
      <c r="J8246" s="3">
        <v>0</v>
      </c>
      <c r="K8246" s="3">
        <v>10.219780219780199</v>
      </c>
      <c r="L8246" s="3">
        <f>Table1[[#This Row],[Hours Qualified Activities Professional]]+Table1[[#This Row],[Hours Other Activity Staff]]</f>
        <v>10.219780219780199</v>
      </c>
      <c r="M8246" s="3">
        <f>Table1[[#This Row],[Total Hours Activity Staff]]/Table1[[#This Row],[MDS Census]]</f>
        <v>1.4927768860353114</v>
      </c>
      <c r="N8246" s="3">
        <v>0</v>
      </c>
      <c r="O8246" s="3">
        <v>0</v>
      </c>
      <c r="P8246" s="3">
        <f>Table1[[#This Row],[Hours Qualified Social Worker]]+Table1[[#This Row],[Hours Other Social Work Staff]]</f>
        <v>0</v>
      </c>
      <c r="Q8246" s="3">
        <f>Table1[[#This Row],[Total Hours Social Work Staff Per Resident Per Day]]/Table1[[#This Row],[MDS Census]]</f>
        <v>0</v>
      </c>
      <c r="R8246" s="3"/>
      <c r="S8246"/>
    </row>
    <row r="8247" spans="1:19" x14ac:dyDescent="0.2">
      <c r="A8247" t="s">
        <v>11868</v>
      </c>
      <c r="B8247" t="s">
        <v>12283</v>
      </c>
      <c r="C8247" t="s">
        <v>4469</v>
      </c>
      <c r="D8247" t="s">
        <v>12284</v>
      </c>
      <c r="E8247" s="3">
        <v>127.24175824175801</v>
      </c>
      <c r="F8247" s="3">
        <v>5.6263736263736197</v>
      </c>
      <c r="G8247" s="3">
        <v>2.1098901098901002</v>
      </c>
      <c r="H8247" s="3">
        <v>1.03296703296703</v>
      </c>
      <c r="I8247" s="3">
        <v>2.0576923076922999</v>
      </c>
      <c r="J8247" s="3">
        <v>5.5824175824175803</v>
      </c>
      <c r="K8247" s="3">
        <v>6.5</v>
      </c>
      <c r="L8247" s="3">
        <f>Table1[[#This Row],[Hours Qualified Activities Professional]]+Table1[[#This Row],[Hours Other Activity Staff]]</f>
        <v>12.08241758241758</v>
      </c>
      <c r="M8247" s="3">
        <f>Table1[[#This Row],[Total Hours Activity Staff]]/Table1[[#This Row],[MDS Census]]</f>
        <v>9.4956386561879422E-2</v>
      </c>
      <c r="N8247" s="3">
        <v>5.4258241758241699</v>
      </c>
      <c r="O8247" s="3">
        <v>3.6263736263736202</v>
      </c>
      <c r="P8247" s="3">
        <f>Table1[[#This Row],[Hours Qualified Social Worker]]+Table1[[#This Row],[Hours Other Social Work Staff]]</f>
        <v>9.0521978021977905</v>
      </c>
      <c r="Q8247" s="3">
        <f>Table1[[#This Row],[Total Hours Social Work Staff Per Resident Per Day]]/Table1[[#This Row],[MDS Census]]</f>
        <v>7.1141722083081477E-2</v>
      </c>
      <c r="R8247" s="3"/>
      <c r="S8247"/>
    </row>
    <row r="8248" spans="1:19" x14ac:dyDescent="0.2">
      <c r="A8248" t="s">
        <v>11868</v>
      </c>
      <c r="B8248" t="s">
        <v>12286</v>
      </c>
      <c r="C8248" t="s">
        <v>11998</v>
      </c>
      <c r="D8248" t="s">
        <v>12285</v>
      </c>
      <c r="E8248" s="3">
        <v>108.846153846153</v>
      </c>
      <c r="F8248" s="3">
        <v>0</v>
      </c>
      <c r="G8248" s="3">
        <v>0.70329670329670302</v>
      </c>
      <c r="H8248" s="3">
        <v>0.79120879120879095</v>
      </c>
      <c r="I8248" s="3">
        <v>3.12087912087912</v>
      </c>
      <c r="J8248" s="3">
        <v>5.6950549450549399</v>
      </c>
      <c r="K8248" s="3">
        <v>5.7445054945054901</v>
      </c>
      <c r="L8248" s="3">
        <f>Table1[[#This Row],[Hours Qualified Activities Professional]]+Table1[[#This Row],[Hours Other Activity Staff]]</f>
        <v>11.439560439560431</v>
      </c>
      <c r="M8248" s="3">
        <f>Table1[[#This Row],[Total Hours Activity Staff]]/Table1[[#This Row],[MDS Census]]</f>
        <v>0.10509843513377155</v>
      </c>
      <c r="N8248" s="3">
        <v>11.348901098901001</v>
      </c>
      <c r="O8248" s="3">
        <v>0</v>
      </c>
      <c r="P8248" s="3">
        <f>Table1[[#This Row],[Hours Qualified Social Worker]]+Table1[[#This Row],[Hours Other Social Work Staff]]</f>
        <v>11.348901098901001</v>
      </c>
      <c r="Q8248" s="3">
        <f>Table1[[#This Row],[Total Hours Social Work Staff Per Resident Per Day]]/Table1[[#This Row],[MDS Census]]</f>
        <v>0.10426552246340223</v>
      </c>
      <c r="R8248" s="3"/>
      <c r="S8248"/>
    </row>
    <row r="8249" spans="1:19" x14ac:dyDescent="0.2">
      <c r="A8249" t="s">
        <v>11868</v>
      </c>
      <c r="B8249" t="s">
        <v>2969</v>
      </c>
      <c r="C8249" t="s">
        <v>125</v>
      </c>
      <c r="D8249" t="s">
        <v>12287</v>
      </c>
      <c r="E8249" s="3">
        <v>94.846153846153797</v>
      </c>
      <c r="F8249" s="3">
        <v>5.8424175824175801</v>
      </c>
      <c r="G8249" s="3">
        <v>0.379120879120879</v>
      </c>
      <c r="H8249" s="3">
        <v>0.67032967032966995</v>
      </c>
      <c r="I8249" s="3">
        <v>0.50549450549450503</v>
      </c>
      <c r="J8249" s="3">
        <v>5.2691208791208703</v>
      </c>
      <c r="K8249" s="3">
        <v>5.4218681318681297</v>
      </c>
      <c r="L8249" s="3">
        <f>Table1[[#This Row],[Hours Qualified Activities Professional]]+Table1[[#This Row],[Hours Other Activity Staff]]</f>
        <v>10.690989010989</v>
      </c>
      <c r="M8249" s="3">
        <f>Table1[[#This Row],[Total Hours Activity Staff]]/Table1[[#This Row],[MDS Census]]</f>
        <v>0.11271926775576405</v>
      </c>
      <c r="N8249" s="3">
        <v>6.2420879120879098</v>
      </c>
      <c r="O8249" s="3">
        <v>0</v>
      </c>
      <c r="P8249" s="3">
        <f>Table1[[#This Row],[Hours Qualified Social Worker]]+Table1[[#This Row],[Hours Other Social Work Staff]]</f>
        <v>6.2420879120879098</v>
      </c>
      <c r="Q8249" s="3">
        <f>Table1[[#This Row],[Total Hours Social Work Staff Per Resident Per Day]]/Table1[[#This Row],[MDS Census]]</f>
        <v>6.581276792955626E-2</v>
      </c>
      <c r="R8249" s="3"/>
      <c r="S8249"/>
    </row>
    <row r="8250" spans="1:19" x14ac:dyDescent="0.2">
      <c r="A8250" t="s">
        <v>11868</v>
      </c>
      <c r="B8250" t="s">
        <v>12289</v>
      </c>
      <c r="C8250" t="s">
        <v>4311</v>
      </c>
      <c r="D8250" t="s">
        <v>12288</v>
      </c>
      <c r="E8250" s="3">
        <v>54.087912087912002</v>
      </c>
      <c r="F8250" s="3">
        <v>5.71428571428571</v>
      </c>
      <c r="G8250" s="3">
        <v>1.1428571428571399</v>
      </c>
      <c r="H8250" s="3">
        <v>0.52747252747252704</v>
      </c>
      <c r="I8250" s="3">
        <v>0.26373626373626302</v>
      </c>
      <c r="J8250" s="3">
        <v>5.2472527472527402</v>
      </c>
      <c r="K8250" s="3">
        <v>0</v>
      </c>
      <c r="L8250" s="3">
        <f>Table1[[#This Row],[Hours Qualified Activities Professional]]+Table1[[#This Row],[Hours Other Activity Staff]]</f>
        <v>5.2472527472527402</v>
      </c>
      <c r="M8250" s="3">
        <f>Table1[[#This Row],[Total Hours Activity Staff]]/Table1[[#This Row],[MDS Census]]</f>
        <v>9.7013409183258861E-2</v>
      </c>
      <c r="N8250" s="3">
        <v>1.71428571428571</v>
      </c>
      <c r="O8250" s="3">
        <v>3.4230769230769198</v>
      </c>
      <c r="P8250" s="3">
        <f>Table1[[#This Row],[Hours Qualified Social Worker]]+Table1[[#This Row],[Hours Other Social Work Staff]]</f>
        <v>5.1373626373626298</v>
      </c>
      <c r="Q8250" s="3">
        <f>Table1[[#This Row],[Total Hours Social Work Staff Per Resident Per Day]]/Table1[[#This Row],[MDS Census]]</f>
        <v>9.4981714750101601E-2</v>
      </c>
      <c r="R8250" s="3"/>
      <c r="S8250"/>
    </row>
    <row r="8251" spans="1:19" x14ac:dyDescent="0.2">
      <c r="A8251" t="s">
        <v>11868</v>
      </c>
      <c r="B8251" t="s">
        <v>12291</v>
      </c>
      <c r="C8251" t="s">
        <v>12292</v>
      </c>
      <c r="D8251" t="s">
        <v>12290</v>
      </c>
      <c r="E8251" s="3">
        <v>112.07692307692299</v>
      </c>
      <c r="F8251" s="3">
        <v>5.71428571428571</v>
      </c>
      <c r="G8251" s="3">
        <v>0.164835164835164</v>
      </c>
      <c r="H8251" s="3">
        <v>0.36538461538461497</v>
      </c>
      <c r="I8251" s="3">
        <v>0.72802197802197799</v>
      </c>
      <c r="J8251" s="3">
        <v>5.1868131868131799</v>
      </c>
      <c r="K8251" s="3">
        <v>9.4697802197802101</v>
      </c>
      <c r="L8251" s="3">
        <f>Table1[[#This Row],[Hours Qualified Activities Professional]]+Table1[[#This Row],[Hours Other Activity Staff]]</f>
        <v>14.656593406593391</v>
      </c>
      <c r="M8251" s="3">
        <f>Table1[[#This Row],[Total Hours Activity Staff]]/Table1[[#This Row],[MDS Census]]</f>
        <v>0.130772624767134</v>
      </c>
      <c r="N8251" s="3">
        <v>0</v>
      </c>
      <c r="O8251" s="3">
        <v>6.1373626373626298</v>
      </c>
      <c r="P8251" s="3">
        <f>Table1[[#This Row],[Hours Qualified Social Worker]]+Table1[[#This Row],[Hours Other Social Work Staff]]</f>
        <v>6.1373626373626298</v>
      </c>
      <c r="Q8251" s="3">
        <f>Table1[[#This Row],[Total Hours Social Work Staff Per Resident Per Day]]/Table1[[#This Row],[MDS Census]]</f>
        <v>5.4760270614766127E-2</v>
      </c>
      <c r="R8251" s="3"/>
      <c r="S8251"/>
    </row>
    <row r="8252" spans="1:19" x14ac:dyDescent="0.2">
      <c r="A8252" t="s">
        <v>11868</v>
      </c>
      <c r="B8252" t="s">
        <v>11685</v>
      </c>
      <c r="C8252" t="s">
        <v>11884</v>
      </c>
      <c r="D8252" t="s">
        <v>12293</v>
      </c>
      <c r="E8252" s="3">
        <v>94.395604395604295</v>
      </c>
      <c r="F8252" s="3">
        <v>5.5384615384615303</v>
      </c>
      <c r="G8252" s="3">
        <v>3.2967032967032898E-2</v>
      </c>
      <c r="H8252" s="3">
        <v>0.49450549450549403</v>
      </c>
      <c r="I8252" s="3">
        <v>0</v>
      </c>
      <c r="J8252" s="3">
        <v>5.6184615384615304</v>
      </c>
      <c r="K8252" s="3">
        <v>0</v>
      </c>
      <c r="L8252" s="3">
        <f>Table1[[#This Row],[Hours Qualified Activities Professional]]+Table1[[#This Row],[Hours Other Activity Staff]]</f>
        <v>5.6184615384615304</v>
      </c>
      <c r="M8252" s="3">
        <f>Table1[[#This Row],[Total Hours Activity Staff]]/Table1[[#This Row],[MDS Census]]</f>
        <v>5.9520372526193223E-2</v>
      </c>
      <c r="N8252" s="3">
        <v>0</v>
      </c>
      <c r="O8252" s="3">
        <v>5.4514285714285702</v>
      </c>
      <c r="P8252" s="3">
        <f>Table1[[#This Row],[Hours Qualified Social Worker]]+Table1[[#This Row],[Hours Other Social Work Staff]]</f>
        <v>5.4514285714285702</v>
      </c>
      <c r="Q8252" s="3">
        <f>Table1[[#This Row],[Total Hours Social Work Staff Per Resident Per Day]]/Table1[[#This Row],[MDS Census]]</f>
        <v>5.7750873108265474E-2</v>
      </c>
      <c r="R8252" s="3"/>
      <c r="S8252"/>
    </row>
    <row r="8253" spans="1:19" x14ac:dyDescent="0.2">
      <c r="A8253" t="s">
        <v>11868</v>
      </c>
      <c r="B8253" t="s">
        <v>11685</v>
      </c>
      <c r="C8253" t="s">
        <v>11884</v>
      </c>
      <c r="D8253" t="s">
        <v>12294</v>
      </c>
      <c r="E8253" s="3">
        <v>104.252747252747</v>
      </c>
      <c r="F8253" s="3">
        <v>5.46428571428571</v>
      </c>
      <c r="G8253" s="3">
        <v>0</v>
      </c>
      <c r="H8253" s="3">
        <v>0.35164835164835101</v>
      </c>
      <c r="I8253" s="3">
        <v>3.4038461538461502</v>
      </c>
      <c r="J8253" s="3">
        <v>5.6263736263736197</v>
      </c>
      <c r="K8253" s="3">
        <v>10.697802197802099</v>
      </c>
      <c r="L8253" s="3">
        <f>Table1[[#This Row],[Hours Qualified Activities Professional]]+Table1[[#This Row],[Hours Other Activity Staff]]</f>
        <v>16.324175824175718</v>
      </c>
      <c r="M8253" s="3">
        <f>Table1[[#This Row],[Total Hours Activity Staff]]/Table1[[#This Row],[MDS Census]]</f>
        <v>0.15658269210498513</v>
      </c>
      <c r="N8253" s="3">
        <v>5.3352747252747204</v>
      </c>
      <c r="O8253" s="3">
        <v>5.8351648351648304</v>
      </c>
      <c r="P8253" s="3">
        <f>Table1[[#This Row],[Hours Qualified Social Worker]]+Table1[[#This Row],[Hours Other Social Work Staff]]</f>
        <v>11.170439560439551</v>
      </c>
      <c r="Q8253" s="3">
        <f>Table1[[#This Row],[Total Hours Social Work Staff Per Resident Per Day]]/Table1[[#This Row],[MDS Census]]</f>
        <v>0.10714767576683899</v>
      </c>
      <c r="R8253" s="3"/>
      <c r="S8253"/>
    </row>
    <row r="8254" spans="1:19" x14ac:dyDescent="0.2">
      <c r="A8254" t="s">
        <v>11868</v>
      </c>
      <c r="B8254" t="s">
        <v>11685</v>
      </c>
      <c r="C8254" t="s">
        <v>11884</v>
      </c>
      <c r="D8254" t="s">
        <v>12295</v>
      </c>
      <c r="E8254" s="3">
        <v>84.120879120879096</v>
      </c>
      <c r="F8254" s="3">
        <v>5.71428571428571</v>
      </c>
      <c r="G8254" s="3">
        <v>0.13186813186813101</v>
      </c>
      <c r="H8254" s="3">
        <v>0.75824175824175799</v>
      </c>
      <c r="I8254" s="3">
        <v>0.57692307692307598</v>
      </c>
      <c r="J8254" s="3">
        <v>3.5989010989010901</v>
      </c>
      <c r="K8254" s="3">
        <v>1.97527472527472</v>
      </c>
      <c r="L8254" s="3">
        <f>Table1[[#This Row],[Hours Qualified Activities Professional]]+Table1[[#This Row],[Hours Other Activity Staff]]</f>
        <v>5.5741758241758106</v>
      </c>
      <c r="M8254" s="3">
        <f>Table1[[#This Row],[Total Hours Activity Staff]]/Table1[[#This Row],[MDS Census]]</f>
        <v>6.6263879817112861E-2</v>
      </c>
      <c r="N8254" s="3">
        <v>5.68956043956043</v>
      </c>
      <c r="O8254" s="3">
        <v>0</v>
      </c>
      <c r="P8254" s="3">
        <f>Table1[[#This Row],[Hours Qualified Social Worker]]+Table1[[#This Row],[Hours Other Social Work Staff]]</f>
        <v>5.68956043956043</v>
      </c>
      <c r="Q8254" s="3">
        <f>Table1[[#This Row],[Total Hours Social Work Staff Per Resident Per Day]]/Table1[[#This Row],[MDS Census]]</f>
        <v>6.7635532331809176E-2</v>
      </c>
      <c r="R8254" s="3"/>
      <c r="S8254"/>
    </row>
    <row r="8255" spans="1:19" x14ac:dyDescent="0.2">
      <c r="A8255" t="s">
        <v>11868</v>
      </c>
      <c r="B8255" t="s">
        <v>11685</v>
      </c>
      <c r="C8255" t="s">
        <v>11884</v>
      </c>
      <c r="D8255" t="s">
        <v>12296</v>
      </c>
      <c r="E8255" s="3">
        <v>142.450549450549</v>
      </c>
      <c r="F8255" s="3">
        <v>5.3626373626373596</v>
      </c>
      <c r="G8255" s="3">
        <v>0</v>
      </c>
      <c r="H8255" s="3">
        <v>1.5989010989010899</v>
      </c>
      <c r="I8255" s="3">
        <v>4.7472527472527402</v>
      </c>
      <c r="J8255" s="3">
        <v>6.2584615384615301</v>
      </c>
      <c r="K8255" s="3">
        <v>0</v>
      </c>
      <c r="L8255" s="3">
        <f>Table1[[#This Row],[Hours Qualified Activities Professional]]+Table1[[#This Row],[Hours Other Activity Staff]]</f>
        <v>6.2584615384615301</v>
      </c>
      <c r="M8255" s="3">
        <f>Table1[[#This Row],[Total Hours Activity Staff]]/Table1[[#This Row],[MDS Census]]</f>
        <v>4.3934274473501581E-2</v>
      </c>
      <c r="N8255" s="3">
        <v>5.3391208791208697</v>
      </c>
      <c r="O8255" s="3">
        <v>5.81802197802197</v>
      </c>
      <c r="P8255" s="3">
        <f>Table1[[#This Row],[Hours Qualified Social Worker]]+Table1[[#This Row],[Hours Other Social Work Staff]]</f>
        <v>11.157142857142841</v>
      </c>
      <c r="Q8255" s="3">
        <f>Table1[[#This Row],[Total Hours Social Work Staff Per Resident Per Day]]/Table1[[#This Row],[MDS Census]]</f>
        <v>7.8322919077374195E-2</v>
      </c>
      <c r="R8255" s="3"/>
      <c r="S8255"/>
    </row>
    <row r="8256" spans="1:19" x14ac:dyDescent="0.2">
      <c r="A8256" t="s">
        <v>11868</v>
      </c>
      <c r="B8256" t="s">
        <v>11685</v>
      </c>
      <c r="C8256" t="s">
        <v>11884</v>
      </c>
      <c r="D8256" t="s">
        <v>12297</v>
      </c>
      <c r="E8256" s="3">
        <v>126.571428571428</v>
      </c>
      <c r="F8256" s="3">
        <v>62.096153846153797</v>
      </c>
      <c r="G8256" s="3">
        <v>0</v>
      </c>
      <c r="H8256" s="3">
        <v>0</v>
      </c>
      <c r="I8256" s="3">
        <v>4.7032967032966999</v>
      </c>
      <c r="J8256" s="3">
        <v>5.46428571428571</v>
      </c>
      <c r="K8256" s="3">
        <v>0</v>
      </c>
      <c r="L8256" s="3">
        <f>Table1[[#This Row],[Hours Qualified Activities Professional]]+Table1[[#This Row],[Hours Other Activity Staff]]</f>
        <v>5.46428571428571</v>
      </c>
      <c r="M8256" s="3">
        <f>Table1[[#This Row],[Total Hours Activity Staff]]/Table1[[#This Row],[MDS Census]]</f>
        <v>4.3171557562076912E-2</v>
      </c>
      <c r="N8256" s="3">
        <v>0</v>
      </c>
      <c r="O8256" s="3">
        <v>0</v>
      </c>
      <c r="P8256" s="3">
        <f>Table1[[#This Row],[Hours Qualified Social Worker]]+Table1[[#This Row],[Hours Other Social Work Staff]]</f>
        <v>0</v>
      </c>
      <c r="Q8256" s="3">
        <f>Table1[[#This Row],[Total Hours Social Work Staff Per Resident Per Day]]/Table1[[#This Row],[MDS Census]]</f>
        <v>0</v>
      </c>
      <c r="R8256" s="3"/>
      <c r="S8256"/>
    </row>
    <row r="8257" spans="1:19" x14ac:dyDescent="0.2">
      <c r="A8257" t="s">
        <v>11868</v>
      </c>
      <c r="B8257" t="s">
        <v>11685</v>
      </c>
      <c r="C8257" t="s">
        <v>11884</v>
      </c>
      <c r="D8257" t="s">
        <v>12298</v>
      </c>
      <c r="E8257" s="3">
        <v>115.76923076923001</v>
      </c>
      <c r="F8257" s="3">
        <v>36.998901098901001</v>
      </c>
      <c r="G8257" s="3">
        <v>0</v>
      </c>
      <c r="H8257" s="3">
        <v>0</v>
      </c>
      <c r="I8257" s="3">
        <v>0</v>
      </c>
      <c r="J8257" s="3">
        <v>10.7335164835164</v>
      </c>
      <c r="K8257" s="3">
        <v>14.0604395604395</v>
      </c>
      <c r="L8257" s="3">
        <f>Table1[[#This Row],[Hours Qualified Activities Professional]]+Table1[[#This Row],[Hours Other Activity Staff]]</f>
        <v>24.793956043955902</v>
      </c>
      <c r="M8257" s="3">
        <f>Table1[[#This Row],[Total Hours Activity Staff]]/Table1[[#This Row],[MDS Census]]</f>
        <v>0.21416706217370687</v>
      </c>
      <c r="N8257" s="3">
        <v>16.2664835164835</v>
      </c>
      <c r="O8257" s="3">
        <v>0</v>
      </c>
      <c r="P8257" s="3">
        <f>Table1[[#This Row],[Hours Qualified Social Worker]]+Table1[[#This Row],[Hours Other Social Work Staff]]</f>
        <v>16.2664835164835</v>
      </c>
      <c r="Q8257" s="3">
        <f>Table1[[#This Row],[Total Hours Social Work Staff Per Resident Per Day]]/Table1[[#This Row],[MDS Census]]</f>
        <v>0.14050783103939329</v>
      </c>
      <c r="R8257" s="3"/>
      <c r="S8257"/>
    </row>
    <row r="8258" spans="1:19" x14ac:dyDescent="0.2">
      <c r="A8258" t="s">
        <v>11868</v>
      </c>
      <c r="B8258" t="s">
        <v>11685</v>
      </c>
      <c r="C8258" t="s">
        <v>11884</v>
      </c>
      <c r="D8258" t="s">
        <v>12299</v>
      </c>
      <c r="E8258" s="3">
        <v>81.494505494505404</v>
      </c>
      <c r="F8258" s="3">
        <v>53.945054945054899</v>
      </c>
      <c r="G8258" s="3">
        <v>0</v>
      </c>
      <c r="H8258" s="3">
        <v>0</v>
      </c>
      <c r="I8258" s="3">
        <v>5.5384615384615303</v>
      </c>
      <c r="J8258" s="3">
        <v>5.5247252747252702</v>
      </c>
      <c r="K8258" s="3">
        <v>0</v>
      </c>
      <c r="L8258" s="3">
        <f>Table1[[#This Row],[Hours Qualified Activities Professional]]+Table1[[#This Row],[Hours Other Activity Staff]]</f>
        <v>5.5247252747252702</v>
      </c>
      <c r="M8258" s="3">
        <f>Table1[[#This Row],[Total Hours Activity Staff]]/Table1[[#This Row],[MDS Census]]</f>
        <v>6.77926105717368E-2</v>
      </c>
      <c r="N8258" s="3">
        <v>0</v>
      </c>
      <c r="O8258" s="3">
        <v>0</v>
      </c>
      <c r="P8258" s="3">
        <f>Table1[[#This Row],[Hours Qualified Social Worker]]+Table1[[#This Row],[Hours Other Social Work Staff]]</f>
        <v>0</v>
      </c>
      <c r="Q8258" s="3">
        <f>Table1[[#This Row],[Total Hours Social Work Staff Per Resident Per Day]]/Table1[[#This Row],[MDS Census]]</f>
        <v>0</v>
      </c>
      <c r="R8258" s="3"/>
      <c r="S8258"/>
    </row>
    <row r="8259" spans="1:19" x14ac:dyDescent="0.2">
      <c r="A8259" t="s">
        <v>11868</v>
      </c>
      <c r="B8259" t="s">
        <v>11685</v>
      </c>
      <c r="C8259" t="s">
        <v>11884</v>
      </c>
      <c r="D8259" t="s">
        <v>12300</v>
      </c>
      <c r="E8259" s="3">
        <v>47.274725274725199</v>
      </c>
      <c r="F8259" s="3">
        <v>4.9230769230769198</v>
      </c>
      <c r="G8259" s="3">
        <v>0</v>
      </c>
      <c r="H8259" s="3">
        <v>1.0549450549450501</v>
      </c>
      <c r="I8259" s="3">
        <v>9.90626373626373</v>
      </c>
      <c r="J8259" s="3">
        <v>10.021978021978001</v>
      </c>
      <c r="K8259" s="3">
        <v>1.02505494505494</v>
      </c>
      <c r="L8259" s="3">
        <f>Table1[[#This Row],[Hours Qualified Activities Professional]]+Table1[[#This Row],[Hours Other Activity Staff]]</f>
        <v>11.047032967032941</v>
      </c>
      <c r="M8259" s="3">
        <f>Table1[[#This Row],[Total Hours Activity Staff]]/Table1[[#This Row],[MDS Census]]</f>
        <v>0.23367735936773576</v>
      </c>
      <c r="N8259" s="3">
        <v>5.71428571428571</v>
      </c>
      <c r="O8259" s="3">
        <v>0</v>
      </c>
      <c r="P8259" s="3">
        <f>Table1[[#This Row],[Hours Qualified Social Worker]]+Table1[[#This Row],[Hours Other Social Work Staff]]</f>
        <v>5.71428571428571</v>
      </c>
      <c r="Q8259" s="3">
        <f>Table1[[#This Row],[Total Hours Social Work Staff Per Resident Per Day]]/Table1[[#This Row],[MDS Census]]</f>
        <v>0.12087401208740131</v>
      </c>
      <c r="R8259" s="3"/>
      <c r="S8259"/>
    </row>
    <row r="8260" spans="1:19" x14ac:dyDescent="0.2">
      <c r="A8260" t="s">
        <v>11868</v>
      </c>
      <c r="B8260" t="s">
        <v>11685</v>
      </c>
      <c r="C8260" t="s">
        <v>11884</v>
      </c>
      <c r="D8260" t="s">
        <v>12301</v>
      </c>
      <c r="E8260" s="3">
        <v>34.3186813186813</v>
      </c>
      <c r="F8260" s="3">
        <v>2.5054945054945001</v>
      </c>
      <c r="G8260" s="3">
        <v>0.42857142857142799</v>
      </c>
      <c r="H8260" s="3">
        <v>0</v>
      </c>
      <c r="I8260" s="3">
        <v>4.07912087912087</v>
      </c>
      <c r="J8260" s="3">
        <v>0</v>
      </c>
      <c r="K8260" s="3">
        <v>4.7824175824175796</v>
      </c>
      <c r="L8260" s="3">
        <f>Table1[[#This Row],[Hours Qualified Activities Professional]]+Table1[[#This Row],[Hours Other Activity Staff]]</f>
        <v>4.7824175824175796</v>
      </c>
      <c r="M8260" s="3">
        <f>Table1[[#This Row],[Total Hours Activity Staff]]/Table1[[#This Row],[MDS Census]]</f>
        <v>0.13935318603906499</v>
      </c>
      <c r="N8260" s="3">
        <v>0</v>
      </c>
      <c r="O8260" s="3">
        <v>4.5956043956043899</v>
      </c>
      <c r="P8260" s="3">
        <f>Table1[[#This Row],[Hours Qualified Social Worker]]+Table1[[#This Row],[Hours Other Social Work Staff]]</f>
        <v>4.5956043956043899</v>
      </c>
      <c r="Q8260" s="3">
        <f>Table1[[#This Row],[Total Hours Social Work Staff Per Resident Per Day]]/Table1[[#This Row],[MDS Census]]</f>
        <v>0.13390970220941392</v>
      </c>
      <c r="R8260" s="3"/>
      <c r="S8260"/>
    </row>
    <row r="8261" spans="1:19" x14ac:dyDescent="0.2">
      <c r="A8261" t="s">
        <v>11868</v>
      </c>
      <c r="B8261" t="s">
        <v>11685</v>
      </c>
      <c r="C8261" t="s">
        <v>11884</v>
      </c>
      <c r="D8261" t="s">
        <v>12302</v>
      </c>
      <c r="E8261" s="3">
        <v>87.131868131868103</v>
      </c>
      <c r="F8261" s="3">
        <v>5.5247252747252702</v>
      </c>
      <c r="G8261" s="3">
        <v>0.20329670329670299</v>
      </c>
      <c r="H8261" s="3">
        <v>0.92857142857142805</v>
      </c>
      <c r="I8261" s="3">
        <v>0.57142857142857095</v>
      </c>
      <c r="J8261" s="3">
        <v>5.4079120879120799</v>
      </c>
      <c r="K8261" s="3">
        <v>2.7664835164835102</v>
      </c>
      <c r="L8261" s="3">
        <f>Table1[[#This Row],[Hours Qualified Activities Professional]]+Table1[[#This Row],[Hours Other Activity Staff]]</f>
        <v>8.1743956043955901</v>
      </c>
      <c r="M8261" s="3">
        <f>Table1[[#This Row],[Total Hours Activity Staff]]/Table1[[#This Row],[MDS Census]]</f>
        <v>9.3816370286290696E-2</v>
      </c>
      <c r="N8261" s="3">
        <v>5.7458241758241702</v>
      </c>
      <c r="O8261" s="3">
        <v>0</v>
      </c>
      <c r="P8261" s="3">
        <f>Table1[[#This Row],[Hours Qualified Social Worker]]+Table1[[#This Row],[Hours Other Social Work Staff]]</f>
        <v>5.7458241758241702</v>
      </c>
      <c r="Q8261" s="3">
        <f>Table1[[#This Row],[Total Hours Social Work Staff Per Resident Per Day]]/Table1[[#This Row],[MDS Census]]</f>
        <v>6.5944003026863374E-2</v>
      </c>
      <c r="R8261" s="3"/>
      <c r="S8261"/>
    </row>
    <row r="8262" spans="1:19" x14ac:dyDescent="0.2">
      <c r="A8262" t="s">
        <v>11868</v>
      </c>
      <c r="B8262" t="s">
        <v>11685</v>
      </c>
      <c r="C8262" t="s">
        <v>11884</v>
      </c>
      <c r="D8262" t="s">
        <v>12303</v>
      </c>
      <c r="E8262" s="3">
        <v>118.362637362637</v>
      </c>
      <c r="F8262" s="3">
        <v>5.71428571428571</v>
      </c>
      <c r="G8262" s="3">
        <v>4.3956043956043897E-2</v>
      </c>
      <c r="H8262" s="3">
        <v>0.98901098901098905</v>
      </c>
      <c r="I8262" s="3">
        <v>1.15384615384615</v>
      </c>
      <c r="J8262" s="3">
        <v>4.9697802197802101</v>
      </c>
      <c r="K8262" s="3">
        <v>6.9313186813186798</v>
      </c>
      <c r="L8262" s="3">
        <f>Table1[[#This Row],[Hours Qualified Activities Professional]]+Table1[[#This Row],[Hours Other Activity Staff]]</f>
        <v>11.901098901098891</v>
      </c>
      <c r="M8262" s="3">
        <f>Table1[[#This Row],[Total Hours Activity Staff]]/Table1[[#This Row],[MDS Census]]</f>
        <v>0.10054776715253945</v>
      </c>
      <c r="N8262" s="3">
        <v>0</v>
      </c>
      <c r="O8262" s="3">
        <v>10.0824175824175</v>
      </c>
      <c r="P8262" s="3">
        <f>Table1[[#This Row],[Hours Qualified Social Worker]]+Table1[[#This Row],[Hours Other Social Work Staff]]</f>
        <v>10.0824175824175</v>
      </c>
      <c r="Q8262" s="3">
        <f>Table1[[#This Row],[Total Hours Social Work Staff Per Resident Per Day]]/Table1[[#This Row],[MDS Census]]</f>
        <v>8.5182434314362204E-2</v>
      </c>
      <c r="R8262" s="3"/>
      <c r="S8262"/>
    </row>
    <row r="8263" spans="1:19" x14ac:dyDescent="0.2">
      <c r="A8263" t="s">
        <v>11868</v>
      </c>
      <c r="B8263" t="s">
        <v>12305</v>
      </c>
      <c r="C8263" t="s">
        <v>377</v>
      </c>
      <c r="D8263" t="s">
        <v>12304</v>
      </c>
      <c r="E8263" s="3">
        <v>84.945054945054906</v>
      </c>
      <c r="F8263" s="3">
        <v>5.8021978021978002</v>
      </c>
      <c r="G8263" s="3">
        <v>0.57142857142857095</v>
      </c>
      <c r="H8263" s="3">
        <v>0.73626373626373598</v>
      </c>
      <c r="I8263" s="3">
        <v>1.43956043956043</v>
      </c>
      <c r="J8263" s="3">
        <v>0</v>
      </c>
      <c r="K8263" s="3">
        <v>7.0769230769230704</v>
      </c>
      <c r="L8263" s="3">
        <f>Table1[[#This Row],[Hours Qualified Activities Professional]]+Table1[[#This Row],[Hours Other Activity Staff]]</f>
        <v>7.0769230769230704</v>
      </c>
      <c r="M8263" s="3">
        <f>Table1[[#This Row],[Total Hours Activity Staff]]/Table1[[#This Row],[MDS Census]]</f>
        <v>8.331177231565326E-2</v>
      </c>
      <c r="N8263" s="3">
        <v>5.9203296703296697</v>
      </c>
      <c r="O8263" s="3">
        <v>0</v>
      </c>
      <c r="P8263" s="3">
        <f>Table1[[#This Row],[Hours Qualified Social Worker]]+Table1[[#This Row],[Hours Other Social Work Staff]]</f>
        <v>5.9203296703296697</v>
      </c>
      <c r="Q8263" s="3">
        <f>Table1[[#This Row],[Total Hours Social Work Staff Per Resident Per Day]]/Table1[[#This Row],[MDS Census]]</f>
        <v>6.969598965071154E-2</v>
      </c>
      <c r="R8263" s="3"/>
      <c r="S8263"/>
    </row>
    <row r="8264" spans="1:19" x14ac:dyDescent="0.2">
      <c r="A8264" t="s">
        <v>11868</v>
      </c>
      <c r="B8264" t="s">
        <v>4478</v>
      </c>
      <c r="C8264" t="s">
        <v>12036</v>
      </c>
      <c r="D8264" t="s">
        <v>12306</v>
      </c>
      <c r="E8264" s="3">
        <v>87.241758241758205</v>
      </c>
      <c r="F8264" s="3">
        <v>1.9340659340659301</v>
      </c>
      <c r="G8264" s="3">
        <v>0</v>
      </c>
      <c r="H8264" s="3">
        <v>8.5164835164835098E-2</v>
      </c>
      <c r="I8264" s="3">
        <v>0.89010989010988995</v>
      </c>
      <c r="J8264" s="3">
        <v>3.9016483516483502</v>
      </c>
      <c r="K8264" s="3">
        <v>9.4890109890109802</v>
      </c>
      <c r="L8264" s="3">
        <f>Table1[[#This Row],[Hours Qualified Activities Professional]]+Table1[[#This Row],[Hours Other Activity Staff]]</f>
        <v>13.39065934065933</v>
      </c>
      <c r="M8264" s="3">
        <f>Table1[[#This Row],[Total Hours Activity Staff]]/Table1[[#This Row],[MDS Census]]</f>
        <v>0.15348910442121166</v>
      </c>
      <c r="N8264" s="3">
        <v>0</v>
      </c>
      <c r="O8264" s="3">
        <v>1.84615384615384</v>
      </c>
      <c r="P8264" s="3">
        <f>Table1[[#This Row],[Hours Qualified Social Worker]]+Table1[[#This Row],[Hours Other Social Work Staff]]</f>
        <v>1.84615384615384</v>
      </c>
      <c r="Q8264" s="3">
        <f>Table1[[#This Row],[Total Hours Social Work Staff Per Resident Per Day]]/Table1[[#This Row],[MDS Census]]</f>
        <v>2.1161355334424928E-2</v>
      </c>
      <c r="R8264" s="3"/>
      <c r="S8264"/>
    </row>
    <row r="8265" spans="1:19" x14ac:dyDescent="0.2">
      <c r="A8265" t="s">
        <v>11868</v>
      </c>
      <c r="B8265" t="s">
        <v>4478</v>
      </c>
      <c r="C8265" t="s">
        <v>12036</v>
      </c>
      <c r="D8265" t="s">
        <v>12307</v>
      </c>
      <c r="E8265" s="3">
        <v>76.890109890109798</v>
      </c>
      <c r="F8265" s="3">
        <v>4.8351648351648304</v>
      </c>
      <c r="G8265" s="3">
        <v>0</v>
      </c>
      <c r="H8265" s="3">
        <v>0</v>
      </c>
      <c r="I8265" s="3">
        <v>4.1428571428571397</v>
      </c>
      <c r="J8265" s="3">
        <v>5.5219780219780201</v>
      </c>
      <c r="K8265" s="3">
        <v>6.0521978021978002</v>
      </c>
      <c r="L8265" s="3">
        <f>Table1[[#This Row],[Hours Qualified Activities Professional]]+Table1[[#This Row],[Hours Other Activity Staff]]</f>
        <v>11.574175824175821</v>
      </c>
      <c r="M8265" s="3">
        <f>Table1[[#This Row],[Total Hours Activity Staff]]/Table1[[#This Row],[MDS Census]]</f>
        <v>0.15052879805630998</v>
      </c>
      <c r="N8265" s="3">
        <v>10.8131868131868</v>
      </c>
      <c r="O8265" s="3">
        <v>0</v>
      </c>
      <c r="P8265" s="3">
        <f>Table1[[#This Row],[Hours Qualified Social Worker]]+Table1[[#This Row],[Hours Other Social Work Staff]]</f>
        <v>10.8131868131868</v>
      </c>
      <c r="Q8265" s="3">
        <f>Table1[[#This Row],[Total Hours Social Work Staff Per Resident Per Day]]/Table1[[#This Row],[MDS Census]]</f>
        <v>0.14063169929969987</v>
      </c>
      <c r="R8265" s="3"/>
      <c r="S8265"/>
    </row>
    <row r="8266" spans="1:19" x14ac:dyDescent="0.2">
      <c r="A8266" t="s">
        <v>11868</v>
      </c>
      <c r="B8266" t="s">
        <v>12309</v>
      </c>
      <c r="C8266" t="s">
        <v>12154</v>
      </c>
      <c r="D8266" t="s">
        <v>12308</v>
      </c>
      <c r="E8266" s="3">
        <v>58.516483516483497</v>
      </c>
      <c r="F8266" s="3">
        <v>5.9093406593406499</v>
      </c>
      <c r="G8266" s="3">
        <v>0.80769230769230704</v>
      </c>
      <c r="H8266" s="3">
        <v>0.23076923076923</v>
      </c>
      <c r="I8266" s="3">
        <v>0.25549450549450498</v>
      </c>
      <c r="J8266" s="3">
        <v>5.1373626373626298</v>
      </c>
      <c r="K8266" s="3">
        <v>4.9450549450549399</v>
      </c>
      <c r="L8266" s="3">
        <f>Table1[[#This Row],[Hours Qualified Activities Professional]]+Table1[[#This Row],[Hours Other Activity Staff]]</f>
        <v>10.08241758241757</v>
      </c>
      <c r="M8266" s="3">
        <f>Table1[[#This Row],[Total Hours Activity Staff]]/Table1[[#This Row],[MDS Census]]</f>
        <v>0.17230046948356792</v>
      </c>
      <c r="N8266" s="3">
        <v>0</v>
      </c>
      <c r="O8266" s="3">
        <v>4.9615384615384599</v>
      </c>
      <c r="P8266" s="3">
        <f>Table1[[#This Row],[Hours Qualified Social Worker]]+Table1[[#This Row],[Hours Other Social Work Staff]]</f>
        <v>4.9615384615384599</v>
      </c>
      <c r="Q8266" s="3">
        <f>Table1[[#This Row],[Total Hours Social Work Staff Per Resident Per Day]]/Table1[[#This Row],[MDS Census]]</f>
        <v>8.4788732394366198E-2</v>
      </c>
      <c r="R8266" s="3"/>
      <c r="S8266"/>
    </row>
    <row r="8267" spans="1:19" x14ac:dyDescent="0.2">
      <c r="A8267" t="s">
        <v>11868</v>
      </c>
      <c r="B8267" t="s">
        <v>12311</v>
      </c>
      <c r="C8267" t="s">
        <v>12052</v>
      </c>
      <c r="D8267" t="s">
        <v>12310</v>
      </c>
      <c r="E8267" s="3">
        <v>90.945054945054906</v>
      </c>
      <c r="F8267" s="3">
        <v>5.71428571428571</v>
      </c>
      <c r="G8267" s="3">
        <v>0.28021978021978</v>
      </c>
      <c r="H8267" s="3">
        <v>0.48076923076923</v>
      </c>
      <c r="I8267" s="3">
        <v>2.6923076923076898</v>
      </c>
      <c r="J8267" s="3">
        <v>5.7856043956043903</v>
      </c>
      <c r="K8267" s="3">
        <v>5.7635164835164803</v>
      </c>
      <c r="L8267" s="3">
        <f>Table1[[#This Row],[Hours Qualified Activities Professional]]+Table1[[#This Row],[Hours Other Activity Staff]]</f>
        <v>11.549120879120871</v>
      </c>
      <c r="M8267" s="3">
        <f>Table1[[#This Row],[Total Hours Activity Staff]]/Table1[[#This Row],[MDS Census]]</f>
        <v>0.12699009183180276</v>
      </c>
      <c r="N8267" s="3">
        <v>4.7616483516483497</v>
      </c>
      <c r="O8267" s="3">
        <v>0</v>
      </c>
      <c r="P8267" s="3">
        <f>Table1[[#This Row],[Hours Qualified Social Worker]]+Table1[[#This Row],[Hours Other Social Work Staff]]</f>
        <v>4.7616483516483497</v>
      </c>
      <c r="Q8267" s="3">
        <f>Table1[[#This Row],[Total Hours Social Work Staff Per Resident Per Day]]/Table1[[#This Row],[MDS Census]]</f>
        <v>5.2357419043015947E-2</v>
      </c>
      <c r="R8267" s="3"/>
      <c r="S8267"/>
    </row>
    <row r="8268" spans="1:19" x14ac:dyDescent="0.2">
      <c r="A8268" t="s">
        <v>11868</v>
      </c>
      <c r="B8268" t="s">
        <v>12313</v>
      </c>
      <c r="C8268" t="s">
        <v>933</v>
      </c>
      <c r="D8268" t="s">
        <v>12312</v>
      </c>
      <c r="E8268" s="3">
        <v>64.6373626373626</v>
      </c>
      <c r="F8268" s="3">
        <v>5.1753846153846101</v>
      </c>
      <c r="G8268" s="3">
        <v>0.47527472527472497</v>
      </c>
      <c r="H8268" s="3">
        <v>0.71428571428571397</v>
      </c>
      <c r="I8268" s="3">
        <v>0.5</v>
      </c>
      <c r="J8268" s="3">
        <v>3.4554945054944999</v>
      </c>
      <c r="K8268" s="3">
        <v>0.115384615384615</v>
      </c>
      <c r="L8268" s="3">
        <f>Table1[[#This Row],[Hours Qualified Activities Professional]]+Table1[[#This Row],[Hours Other Activity Staff]]</f>
        <v>3.5708791208791149</v>
      </c>
      <c r="M8268" s="3">
        <f>Table1[[#This Row],[Total Hours Activity Staff]]/Table1[[#This Row],[MDS Census]]</f>
        <v>5.5244814688881275E-2</v>
      </c>
      <c r="N8268" s="3">
        <v>5.19780219780219</v>
      </c>
      <c r="O8268" s="3">
        <v>0</v>
      </c>
      <c r="P8268" s="3">
        <f>Table1[[#This Row],[Hours Qualified Social Worker]]+Table1[[#This Row],[Hours Other Social Work Staff]]</f>
        <v>5.19780219780219</v>
      </c>
      <c r="Q8268" s="3">
        <f>Table1[[#This Row],[Total Hours Social Work Staff Per Resident Per Day]]/Table1[[#This Row],[MDS Census]]</f>
        <v>8.0414824889493294E-2</v>
      </c>
      <c r="R8268" s="3"/>
      <c r="S8268"/>
    </row>
    <row r="8269" spans="1:19" x14ac:dyDescent="0.2">
      <c r="A8269" t="s">
        <v>11868</v>
      </c>
      <c r="B8269" t="s">
        <v>12315</v>
      </c>
      <c r="C8269" t="s">
        <v>4096</v>
      </c>
      <c r="D8269" t="s">
        <v>12314</v>
      </c>
      <c r="E8269" s="3">
        <v>84.472527472527403</v>
      </c>
      <c r="F8269" s="3">
        <v>5.71428571428571</v>
      </c>
      <c r="G8269" s="3">
        <v>5.4945054945054903E-2</v>
      </c>
      <c r="H8269" s="3">
        <v>0.84615384615384603</v>
      </c>
      <c r="I8269" s="3">
        <v>5.3626373626373596</v>
      </c>
      <c r="J8269" s="3">
        <v>6.3391208791208697</v>
      </c>
      <c r="K8269" s="3">
        <v>0</v>
      </c>
      <c r="L8269" s="3">
        <f>Table1[[#This Row],[Hours Qualified Activities Professional]]+Table1[[#This Row],[Hours Other Activity Staff]]</f>
        <v>6.3391208791208697</v>
      </c>
      <c r="M8269" s="3">
        <f>Table1[[#This Row],[Total Hours Activity Staff]]/Table1[[#This Row],[MDS Census]]</f>
        <v>7.5043580070248417E-2</v>
      </c>
      <c r="N8269" s="3">
        <v>0</v>
      </c>
      <c r="O8269" s="3">
        <v>0.35164835164835101</v>
      </c>
      <c r="P8269" s="3">
        <f>Table1[[#This Row],[Hours Qualified Social Worker]]+Table1[[#This Row],[Hours Other Social Work Staff]]</f>
        <v>0.35164835164835101</v>
      </c>
      <c r="Q8269" s="3">
        <f>Table1[[#This Row],[Total Hours Social Work Staff Per Resident Per Day]]/Table1[[#This Row],[MDS Census]]</f>
        <v>4.1628723819435373E-3</v>
      </c>
      <c r="R8269" s="3"/>
      <c r="S8269"/>
    </row>
    <row r="8270" spans="1:19" x14ac:dyDescent="0.2">
      <c r="A8270" t="s">
        <v>11868</v>
      </c>
      <c r="B8270" t="s">
        <v>12317</v>
      </c>
      <c r="C8270" t="s">
        <v>12260</v>
      </c>
      <c r="D8270" t="s">
        <v>12316</v>
      </c>
      <c r="E8270" s="3">
        <v>134.923076923076</v>
      </c>
      <c r="F8270" s="3">
        <v>3.0989010989010901</v>
      </c>
      <c r="G8270" s="3">
        <v>0</v>
      </c>
      <c r="H8270" s="3">
        <v>1.04395604395604</v>
      </c>
      <c r="I8270" s="3">
        <v>1.24175824175824</v>
      </c>
      <c r="J8270" s="3">
        <v>5.71571428571428</v>
      </c>
      <c r="K8270" s="3">
        <v>5.2664835164835102</v>
      </c>
      <c r="L8270" s="3">
        <f>Table1[[#This Row],[Hours Qualified Activities Professional]]+Table1[[#This Row],[Hours Other Activity Staff]]</f>
        <v>10.98219780219779</v>
      </c>
      <c r="M8270" s="3">
        <f>Table1[[#This Row],[Total Hours Activity Staff]]/Table1[[#This Row],[MDS Census]]</f>
        <v>8.1395992832709374E-2</v>
      </c>
      <c r="N8270" s="3">
        <v>13.072527472527399</v>
      </c>
      <c r="O8270" s="3">
        <v>0</v>
      </c>
      <c r="P8270" s="3">
        <f>Table1[[#This Row],[Hours Qualified Social Worker]]+Table1[[#This Row],[Hours Other Social Work Staff]]</f>
        <v>13.072527472527399</v>
      </c>
      <c r="Q8270" s="3">
        <f>Table1[[#This Row],[Total Hours Social Work Staff Per Resident Per Day]]/Table1[[#This Row],[MDS Census]]</f>
        <v>9.6888744095129625E-2</v>
      </c>
      <c r="R8270" s="3"/>
      <c r="S8270"/>
    </row>
    <row r="8271" spans="1:19" x14ac:dyDescent="0.2">
      <c r="A8271" t="s">
        <v>11868</v>
      </c>
      <c r="B8271" t="s">
        <v>12317</v>
      </c>
      <c r="C8271" t="s">
        <v>12260</v>
      </c>
      <c r="D8271" t="s">
        <v>12318</v>
      </c>
      <c r="E8271" s="3">
        <v>109.527472527472</v>
      </c>
      <c r="F8271" s="3">
        <v>51.813186813186803</v>
      </c>
      <c r="G8271" s="3">
        <v>0</v>
      </c>
      <c r="H8271" s="3">
        <v>0</v>
      </c>
      <c r="I8271" s="3">
        <v>6.45604395604395</v>
      </c>
      <c r="J8271" s="3">
        <v>5.46703296703296</v>
      </c>
      <c r="K8271" s="3">
        <v>0</v>
      </c>
      <c r="L8271" s="3">
        <f>Table1[[#This Row],[Hours Qualified Activities Professional]]+Table1[[#This Row],[Hours Other Activity Staff]]</f>
        <v>5.46703296703296</v>
      </c>
      <c r="M8271" s="3">
        <f>Table1[[#This Row],[Total Hours Activity Staff]]/Table1[[#This Row],[MDS Census]]</f>
        <v>4.9914718571285419E-2</v>
      </c>
      <c r="N8271" s="3">
        <v>0</v>
      </c>
      <c r="O8271" s="3">
        <v>0</v>
      </c>
      <c r="P8271" s="3">
        <f>Table1[[#This Row],[Hours Qualified Social Worker]]+Table1[[#This Row],[Hours Other Social Work Staff]]</f>
        <v>0</v>
      </c>
      <c r="Q8271" s="3">
        <f>Table1[[#This Row],[Total Hours Social Work Staff Per Resident Per Day]]/Table1[[#This Row],[MDS Census]]</f>
        <v>0</v>
      </c>
      <c r="R8271" s="3"/>
      <c r="S8271"/>
    </row>
    <row r="8272" spans="1:19" x14ac:dyDescent="0.2">
      <c r="A8272" t="s">
        <v>11868</v>
      </c>
      <c r="B8272" t="s">
        <v>12317</v>
      </c>
      <c r="C8272" t="s">
        <v>12260</v>
      </c>
      <c r="D8272" t="s">
        <v>12319</v>
      </c>
      <c r="E8272" s="3">
        <v>75.527472527472497</v>
      </c>
      <c r="F8272" s="3">
        <v>4.3956043956043898</v>
      </c>
      <c r="G8272" s="3">
        <v>0.101098901098901</v>
      </c>
      <c r="H8272" s="3">
        <v>0</v>
      </c>
      <c r="I8272" s="3">
        <v>0</v>
      </c>
      <c r="J8272" s="3">
        <v>3.6071428571428501</v>
      </c>
      <c r="K8272" s="3">
        <v>2.4093406593406499</v>
      </c>
      <c r="L8272" s="3">
        <f>Table1[[#This Row],[Hours Qualified Activities Professional]]+Table1[[#This Row],[Hours Other Activity Staff]]</f>
        <v>6.0164835164835004</v>
      </c>
      <c r="M8272" s="3">
        <f>Table1[[#This Row],[Total Hours Activity Staff]]/Table1[[#This Row],[MDS Census]]</f>
        <v>7.9659537319947446E-2</v>
      </c>
      <c r="N8272" s="3">
        <v>0</v>
      </c>
      <c r="O8272" s="3">
        <v>0</v>
      </c>
      <c r="P8272" s="3">
        <f>Table1[[#This Row],[Hours Qualified Social Worker]]+Table1[[#This Row],[Hours Other Social Work Staff]]</f>
        <v>0</v>
      </c>
      <c r="Q8272" s="3">
        <f>Table1[[#This Row],[Total Hours Social Work Staff Per Resident Per Day]]/Table1[[#This Row],[MDS Census]]</f>
        <v>0</v>
      </c>
      <c r="R8272" s="3"/>
      <c r="S8272"/>
    </row>
    <row r="8273" spans="1:19" x14ac:dyDescent="0.2">
      <c r="A8273" t="s">
        <v>11868</v>
      </c>
      <c r="B8273" t="s">
        <v>12321</v>
      </c>
      <c r="C8273" t="s">
        <v>12322</v>
      </c>
      <c r="D8273" t="s">
        <v>12320</v>
      </c>
      <c r="E8273" s="3">
        <v>49.725274725274701</v>
      </c>
      <c r="F8273" s="3">
        <v>14.75</v>
      </c>
      <c r="G8273" s="3">
        <v>0</v>
      </c>
      <c r="H8273" s="3">
        <v>0</v>
      </c>
      <c r="I8273" s="3">
        <v>0</v>
      </c>
      <c r="J8273" s="3">
        <v>4.70604395604395</v>
      </c>
      <c r="K8273" s="3">
        <v>0</v>
      </c>
      <c r="L8273" s="3">
        <f>Table1[[#This Row],[Hours Qualified Activities Professional]]+Table1[[#This Row],[Hours Other Activity Staff]]</f>
        <v>4.70604395604395</v>
      </c>
      <c r="M8273" s="3">
        <f>Table1[[#This Row],[Total Hours Activity Staff]]/Table1[[#This Row],[MDS Census]]</f>
        <v>9.4640883977900478E-2</v>
      </c>
      <c r="N8273" s="3">
        <v>4.7857142857142803</v>
      </c>
      <c r="O8273" s="3">
        <v>0</v>
      </c>
      <c r="P8273" s="3">
        <f>Table1[[#This Row],[Hours Qualified Social Worker]]+Table1[[#This Row],[Hours Other Social Work Staff]]</f>
        <v>4.7857142857142803</v>
      </c>
      <c r="Q8273" s="3">
        <f>Table1[[#This Row],[Total Hours Social Work Staff Per Resident Per Day]]/Table1[[#This Row],[MDS Census]]</f>
        <v>9.6243093922651873E-2</v>
      </c>
      <c r="R8273" s="3"/>
      <c r="S8273"/>
    </row>
    <row r="8274" spans="1:19" x14ac:dyDescent="0.2">
      <c r="A8274" t="s">
        <v>11868</v>
      </c>
      <c r="B8274" t="s">
        <v>12321</v>
      </c>
      <c r="C8274" t="s">
        <v>12322</v>
      </c>
      <c r="D8274" t="s">
        <v>12323</v>
      </c>
      <c r="E8274" s="3">
        <v>124.571428571428</v>
      </c>
      <c r="F8274" s="3">
        <v>6.6758241758241699</v>
      </c>
      <c r="G8274" s="3">
        <v>0.78571428571428503</v>
      </c>
      <c r="H8274" s="3">
        <v>1.0549450549450501</v>
      </c>
      <c r="I8274" s="3">
        <v>0.52747252747252704</v>
      </c>
      <c r="J8274" s="3">
        <v>5.8148351648351602</v>
      </c>
      <c r="K8274" s="3">
        <v>5.1837362637362601</v>
      </c>
      <c r="L8274" s="3">
        <f>Table1[[#This Row],[Hours Qualified Activities Professional]]+Table1[[#This Row],[Hours Other Activity Staff]]</f>
        <v>10.99857142857142</v>
      </c>
      <c r="M8274" s="3">
        <f>Table1[[#This Row],[Total Hours Activity Staff]]/Table1[[#This Row],[MDS Census]]</f>
        <v>8.8291284403670067E-2</v>
      </c>
      <c r="N8274" s="3">
        <v>5.1462637362637302</v>
      </c>
      <c r="O8274" s="3">
        <v>0</v>
      </c>
      <c r="P8274" s="3">
        <f>Table1[[#This Row],[Hours Qualified Social Worker]]+Table1[[#This Row],[Hours Other Social Work Staff]]</f>
        <v>5.1462637362637302</v>
      </c>
      <c r="Q8274" s="3">
        <f>Table1[[#This Row],[Total Hours Social Work Staff Per Resident Per Day]]/Table1[[#This Row],[MDS Census]]</f>
        <v>4.131175017642922E-2</v>
      </c>
      <c r="R8274" s="3"/>
      <c r="S8274"/>
    </row>
    <row r="8275" spans="1:19" x14ac:dyDescent="0.2">
      <c r="A8275" t="s">
        <v>11868</v>
      </c>
      <c r="B8275" t="s">
        <v>12325</v>
      </c>
      <c r="C8275" t="s">
        <v>11932</v>
      </c>
      <c r="D8275" t="s">
        <v>12324</v>
      </c>
      <c r="E8275" s="3">
        <v>54.945054945054899</v>
      </c>
      <c r="F8275" s="3">
        <v>5.71428571428571</v>
      </c>
      <c r="G8275" s="3">
        <v>1</v>
      </c>
      <c r="H8275" s="3">
        <v>0.32692307692307598</v>
      </c>
      <c r="I8275" s="3">
        <v>0</v>
      </c>
      <c r="J8275" s="3">
        <v>0</v>
      </c>
      <c r="K8275" s="3">
        <v>10.536813186813101</v>
      </c>
      <c r="L8275" s="3">
        <f>Table1[[#This Row],[Hours Qualified Activities Professional]]+Table1[[#This Row],[Hours Other Activity Staff]]</f>
        <v>10.536813186813101</v>
      </c>
      <c r="M8275" s="3">
        <f>Table1[[#This Row],[Total Hours Activity Staff]]/Table1[[#This Row],[MDS Census]]</f>
        <v>0.19176999999999858</v>
      </c>
      <c r="N8275" s="3">
        <v>0</v>
      </c>
      <c r="O8275" s="3">
        <v>4.9906593406593398</v>
      </c>
      <c r="P8275" s="3">
        <f>Table1[[#This Row],[Hours Qualified Social Worker]]+Table1[[#This Row],[Hours Other Social Work Staff]]</f>
        <v>4.9906593406593398</v>
      </c>
      <c r="Q8275" s="3">
        <f>Table1[[#This Row],[Total Hours Social Work Staff Per Resident Per Day]]/Table1[[#This Row],[MDS Census]]</f>
        <v>9.0830000000000063E-2</v>
      </c>
      <c r="R8275" s="3"/>
      <c r="S8275"/>
    </row>
    <row r="8276" spans="1:19" x14ac:dyDescent="0.2">
      <c r="A8276" t="s">
        <v>11868</v>
      </c>
      <c r="B8276" t="s">
        <v>12325</v>
      </c>
      <c r="C8276" t="s">
        <v>11932</v>
      </c>
      <c r="D8276" t="s">
        <v>12326</v>
      </c>
      <c r="E8276" s="3">
        <v>65.868131868131798</v>
      </c>
      <c r="F8276" s="3">
        <v>5.2747252747252702</v>
      </c>
      <c r="G8276" s="3">
        <v>0.29670329670329598</v>
      </c>
      <c r="H8276" s="3">
        <v>0.87362637362637297</v>
      </c>
      <c r="I8276" s="3">
        <v>1.0989010989010899</v>
      </c>
      <c r="J8276" s="3">
        <v>5.0247252747252702</v>
      </c>
      <c r="K8276" s="3">
        <v>4.7747252747252702</v>
      </c>
      <c r="L8276" s="3">
        <f>Table1[[#This Row],[Hours Qualified Activities Professional]]+Table1[[#This Row],[Hours Other Activity Staff]]</f>
        <v>9.7994505494505404</v>
      </c>
      <c r="M8276" s="3">
        <f>Table1[[#This Row],[Total Hours Activity Staff]]/Table1[[#This Row],[MDS Census]]</f>
        <v>0.14877377377377379</v>
      </c>
      <c r="N8276" s="3">
        <v>5.2747252747252702</v>
      </c>
      <c r="O8276" s="3">
        <v>0</v>
      </c>
      <c r="P8276" s="3">
        <f>Table1[[#This Row],[Hours Qualified Social Worker]]+Table1[[#This Row],[Hours Other Social Work Staff]]</f>
        <v>5.2747252747252702</v>
      </c>
      <c r="Q8276" s="3">
        <f>Table1[[#This Row],[Total Hours Social Work Staff Per Resident Per Day]]/Table1[[#This Row],[MDS Census]]</f>
        <v>8.0080080080080093E-2</v>
      </c>
      <c r="R8276" s="3"/>
      <c r="S8276"/>
    </row>
    <row r="8277" spans="1:19" x14ac:dyDescent="0.2">
      <c r="A8277" t="s">
        <v>11868</v>
      </c>
      <c r="B8277" t="s">
        <v>12325</v>
      </c>
      <c r="C8277" t="s">
        <v>11932</v>
      </c>
      <c r="D8277" t="s">
        <v>12327</v>
      </c>
      <c r="E8277" s="3">
        <v>118.252747252747</v>
      </c>
      <c r="F8277" s="3">
        <v>5.5384615384615303</v>
      </c>
      <c r="G8277" s="3">
        <v>1.95604395604395</v>
      </c>
      <c r="H8277" s="3">
        <v>1.59615384615384</v>
      </c>
      <c r="I8277" s="3">
        <v>1.07692307692307</v>
      </c>
      <c r="J8277" s="3">
        <v>6.1043956043955996</v>
      </c>
      <c r="K8277" s="3">
        <v>16.195054945054899</v>
      </c>
      <c r="L8277" s="3">
        <f>Table1[[#This Row],[Hours Qualified Activities Professional]]+Table1[[#This Row],[Hours Other Activity Staff]]</f>
        <v>22.299450549450498</v>
      </c>
      <c r="M8277" s="3">
        <f>Table1[[#This Row],[Total Hours Activity Staff]]/Table1[[#This Row],[MDS Census]]</f>
        <v>0.18857448192547158</v>
      </c>
      <c r="N8277" s="3">
        <v>5.7609890109890101</v>
      </c>
      <c r="O8277" s="3">
        <v>5.5412087912087902</v>
      </c>
      <c r="P8277" s="3">
        <f>Table1[[#This Row],[Hours Qualified Social Worker]]+Table1[[#This Row],[Hours Other Social Work Staff]]</f>
        <v>11.302197802197799</v>
      </c>
      <c r="Q8277" s="3">
        <f>Table1[[#This Row],[Total Hours Social Work Staff Per Resident Per Day]]/Table1[[#This Row],[MDS Census]]</f>
        <v>9.5576619273301924E-2</v>
      </c>
      <c r="R8277" s="3"/>
      <c r="S8277"/>
    </row>
    <row r="8278" spans="1:19" x14ac:dyDescent="0.2">
      <c r="A8278" t="s">
        <v>11868</v>
      </c>
      <c r="B8278" t="s">
        <v>2983</v>
      </c>
      <c r="C8278" t="s">
        <v>8021</v>
      </c>
      <c r="D8278" t="s">
        <v>12328</v>
      </c>
      <c r="E8278" s="3">
        <v>122.81318681318599</v>
      </c>
      <c r="F8278" s="3">
        <v>6.6813186813186798</v>
      </c>
      <c r="G8278" s="3">
        <v>0.492307692307692</v>
      </c>
      <c r="H8278" s="3">
        <v>0.17582417582417501</v>
      </c>
      <c r="I8278" s="3">
        <v>0.51648351648351598</v>
      </c>
      <c r="J8278" s="3">
        <v>6.8632967032967001</v>
      </c>
      <c r="K8278" s="3">
        <v>11.076703296703201</v>
      </c>
      <c r="L8278" s="3">
        <f>Table1[[#This Row],[Hours Qualified Activities Professional]]+Table1[[#This Row],[Hours Other Activity Staff]]</f>
        <v>17.939999999999902</v>
      </c>
      <c r="M8278" s="3">
        <f>Table1[[#This Row],[Total Hours Activity Staff]]/Table1[[#This Row],[MDS Census]]</f>
        <v>0.14607551896921994</v>
      </c>
      <c r="N8278" s="3">
        <v>9.6439560439560399</v>
      </c>
      <c r="O8278" s="3">
        <v>0</v>
      </c>
      <c r="P8278" s="3">
        <f>Table1[[#This Row],[Hours Qualified Social Worker]]+Table1[[#This Row],[Hours Other Social Work Staff]]</f>
        <v>9.6439560439560399</v>
      </c>
      <c r="Q8278" s="3">
        <f>Table1[[#This Row],[Total Hours Social Work Staff Per Resident Per Day]]/Table1[[#This Row],[MDS Census]]</f>
        <v>7.8525411596278225E-2</v>
      </c>
      <c r="R8278" s="3"/>
      <c r="S8278"/>
    </row>
    <row r="8279" spans="1:19" x14ac:dyDescent="0.2">
      <c r="A8279" t="s">
        <v>11868</v>
      </c>
      <c r="B8279" t="s">
        <v>2983</v>
      </c>
      <c r="C8279" t="s">
        <v>8021</v>
      </c>
      <c r="D8279" t="s">
        <v>12329</v>
      </c>
      <c r="E8279" s="3">
        <v>90.120879120879096</v>
      </c>
      <c r="F8279" s="3">
        <v>5.3434065934065904</v>
      </c>
      <c r="G8279" s="3">
        <v>3.8461538461538401E-2</v>
      </c>
      <c r="H8279" s="3">
        <v>0.5</v>
      </c>
      <c r="I8279" s="3">
        <v>0.64285714285714202</v>
      </c>
      <c r="J8279" s="3">
        <v>6.0027472527472501</v>
      </c>
      <c r="K8279" s="3">
        <v>5.1263736263736197</v>
      </c>
      <c r="L8279" s="3">
        <f>Table1[[#This Row],[Hours Qualified Activities Professional]]+Table1[[#This Row],[Hours Other Activity Staff]]</f>
        <v>11.129120879120869</v>
      </c>
      <c r="M8279" s="3">
        <f>Table1[[#This Row],[Total Hours Activity Staff]]/Table1[[#This Row],[MDS Census]]</f>
        <v>0.12349103767833183</v>
      </c>
      <c r="N8279" s="3">
        <v>9.4258241758241699</v>
      </c>
      <c r="O8279" s="3">
        <v>0</v>
      </c>
      <c r="P8279" s="3">
        <f>Table1[[#This Row],[Hours Qualified Social Worker]]+Table1[[#This Row],[Hours Other Social Work Staff]]</f>
        <v>9.4258241758241699</v>
      </c>
      <c r="Q8279" s="3">
        <f>Table1[[#This Row],[Total Hours Social Work Staff Per Resident Per Day]]/Table1[[#This Row],[MDS Census]]</f>
        <v>0.10459090354834773</v>
      </c>
      <c r="R8279" s="3"/>
      <c r="S8279"/>
    </row>
    <row r="8280" spans="1:19" x14ac:dyDescent="0.2">
      <c r="A8280" t="s">
        <v>11868</v>
      </c>
      <c r="B8280" t="s">
        <v>2983</v>
      </c>
      <c r="C8280" t="s">
        <v>8021</v>
      </c>
      <c r="D8280" t="s">
        <v>12330</v>
      </c>
      <c r="E8280" s="3">
        <v>40.582417582417499</v>
      </c>
      <c r="F8280" s="3">
        <v>0.61538461538461497</v>
      </c>
      <c r="G8280" s="3">
        <v>1.1593406593406499</v>
      </c>
      <c r="H8280" s="3">
        <v>0.18131868131868101</v>
      </c>
      <c r="I8280" s="3">
        <v>0.27472527472527403</v>
      </c>
      <c r="J8280" s="3">
        <v>5.71428571428571</v>
      </c>
      <c r="K8280" s="3">
        <v>0</v>
      </c>
      <c r="L8280" s="3">
        <f>Table1[[#This Row],[Hours Qualified Activities Professional]]+Table1[[#This Row],[Hours Other Activity Staff]]</f>
        <v>5.71428571428571</v>
      </c>
      <c r="M8280" s="3">
        <f>Table1[[#This Row],[Total Hours Activity Staff]]/Table1[[#This Row],[MDS Census]]</f>
        <v>0.14080693203357722</v>
      </c>
      <c r="N8280" s="3">
        <v>0</v>
      </c>
      <c r="O8280" s="3">
        <v>6.1538461538461497</v>
      </c>
      <c r="P8280" s="3">
        <f>Table1[[#This Row],[Hours Qualified Social Worker]]+Table1[[#This Row],[Hours Other Social Work Staff]]</f>
        <v>6.1538461538461497</v>
      </c>
      <c r="Q8280" s="3">
        <f>Table1[[#This Row],[Total Hours Social Work Staff Per Resident Per Day]]/Table1[[#This Row],[MDS Census]]</f>
        <v>0.15163823449769856</v>
      </c>
      <c r="R8280" s="3"/>
      <c r="S8280"/>
    </row>
    <row r="8281" spans="1:19" x14ac:dyDescent="0.2">
      <c r="A8281" t="s">
        <v>11868</v>
      </c>
      <c r="B8281" t="s">
        <v>2983</v>
      </c>
      <c r="C8281" t="s">
        <v>8021</v>
      </c>
      <c r="D8281" t="s">
        <v>12331</v>
      </c>
      <c r="E8281" s="3">
        <v>83.428571428571402</v>
      </c>
      <c r="F8281" s="3">
        <v>5.3626373626373596</v>
      </c>
      <c r="G8281" s="3">
        <v>0</v>
      </c>
      <c r="H8281" s="3">
        <v>0.79945054945054905</v>
      </c>
      <c r="I8281" s="3">
        <v>0</v>
      </c>
      <c r="J8281" s="3">
        <v>4.7092307692307598</v>
      </c>
      <c r="K8281" s="3">
        <v>0</v>
      </c>
      <c r="L8281" s="3">
        <f>Table1[[#This Row],[Hours Qualified Activities Professional]]+Table1[[#This Row],[Hours Other Activity Staff]]</f>
        <v>4.7092307692307598</v>
      </c>
      <c r="M8281" s="3">
        <f>Table1[[#This Row],[Total Hours Activity Staff]]/Table1[[#This Row],[MDS Census]]</f>
        <v>5.6446259220231727E-2</v>
      </c>
      <c r="N8281" s="3">
        <v>0</v>
      </c>
      <c r="O8281" s="3">
        <v>5.2718681318681302</v>
      </c>
      <c r="P8281" s="3">
        <f>Table1[[#This Row],[Hours Qualified Social Worker]]+Table1[[#This Row],[Hours Other Social Work Staff]]</f>
        <v>5.2718681318681302</v>
      </c>
      <c r="Q8281" s="3">
        <f>Table1[[#This Row],[Total Hours Social Work Staff Per Resident Per Day]]/Table1[[#This Row],[MDS Census]]</f>
        <v>6.3190200210748157E-2</v>
      </c>
      <c r="R8281" s="3"/>
      <c r="S8281"/>
    </row>
    <row r="8282" spans="1:19" x14ac:dyDescent="0.2">
      <c r="A8282" t="s">
        <v>11868</v>
      </c>
      <c r="B8282" t="s">
        <v>2983</v>
      </c>
      <c r="C8282" t="s">
        <v>8021</v>
      </c>
      <c r="D8282" t="s">
        <v>12332</v>
      </c>
      <c r="E8282" s="3">
        <v>95.923076923076906</v>
      </c>
      <c r="F8282" s="3">
        <v>0</v>
      </c>
      <c r="G8282" s="3">
        <v>0.13186813186813101</v>
      </c>
      <c r="H8282" s="3">
        <v>0.83516483516483497</v>
      </c>
      <c r="I8282" s="3">
        <v>0</v>
      </c>
      <c r="J8282" s="3">
        <v>5.9785714285714198</v>
      </c>
      <c r="K8282" s="3">
        <v>5.0360439560439501</v>
      </c>
      <c r="L8282" s="3">
        <f>Table1[[#This Row],[Hours Qualified Activities Professional]]+Table1[[#This Row],[Hours Other Activity Staff]]</f>
        <v>11.01461538461537</v>
      </c>
      <c r="M8282" s="3">
        <f>Table1[[#This Row],[Total Hours Activity Staff]]/Table1[[#This Row],[MDS Census]]</f>
        <v>0.11482758620689641</v>
      </c>
      <c r="N8282" s="3">
        <v>5.74175824175824</v>
      </c>
      <c r="O8282" s="3">
        <v>1.1168131868131801</v>
      </c>
      <c r="P8282" s="3">
        <f>Table1[[#This Row],[Hours Qualified Social Worker]]+Table1[[#This Row],[Hours Other Social Work Staff]]</f>
        <v>6.8585714285714197</v>
      </c>
      <c r="Q8282" s="3">
        <f>Table1[[#This Row],[Total Hours Social Work Staff Per Resident Per Day]]/Table1[[#This Row],[MDS Census]]</f>
        <v>7.1500744644289072E-2</v>
      </c>
      <c r="R8282" s="3"/>
      <c r="S8282"/>
    </row>
    <row r="8283" spans="1:19" x14ac:dyDescent="0.2">
      <c r="A8283" t="s">
        <v>11868</v>
      </c>
      <c r="B8283" t="s">
        <v>2983</v>
      </c>
      <c r="C8283" t="s">
        <v>8021</v>
      </c>
      <c r="D8283" t="s">
        <v>12333</v>
      </c>
      <c r="E8283" s="3">
        <v>115.83516483516399</v>
      </c>
      <c r="F8283" s="3">
        <v>5.0109890109890101</v>
      </c>
      <c r="G8283" s="3">
        <v>0.39428571428571402</v>
      </c>
      <c r="H8283" s="3">
        <v>0.39560439560439498</v>
      </c>
      <c r="I8283" s="3">
        <v>3.8791208791208698</v>
      </c>
      <c r="J8283" s="3">
        <v>0</v>
      </c>
      <c r="K8283" s="3">
        <v>7.4814285714285704</v>
      </c>
      <c r="L8283" s="3">
        <f>Table1[[#This Row],[Hours Qualified Activities Professional]]+Table1[[#This Row],[Hours Other Activity Staff]]</f>
        <v>7.4814285714285704</v>
      </c>
      <c r="M8283" s="3">
        <f>Table1[[#This Row],[Total Hours Activity Staff]]/Table1[[#This Row],[MDS Census]]</f>
        <v>6.4586851342377849E-2</v>
      </c>
      <c r="N8283" s="3">
        <v>8.4138461538461495</v>
      </c>
      <c r="O8283" s="3">
        <v>0</v>
      </c>
      <c r="P8283" s="3">
        <f>Table1[[#This Row],[Hours Qualified Social Worker]]+Table1[[#This Row],[Hours Other Social Work Staff]]</f>
        <v>8.4138461538461495</v>
      </c>
      <c r="Q8283" s="3">
        <f>Table1[[#This Row],[Total Hours Social Work Staff Per Resident Per Day]]/Table1[[#This Row],[MDS Census]]</f>
        <v>7.2636372260696816E-2</v>
      </c>
      <c r="R8283" s="3"/>
      <c r="S8283"/>
    </row>
    <row r="8284" spans="1:19" x14ac:dyDescent="0.2">
      <c r="A8284" t="s">
        <v>11868</v>
      </c>
      <c r="B8284" t="s">
        <v>2983</v>
      </c>
      <c r="C8284" t="s">
        <v>8021</v>
      </c>
      <c r="D8284" t="s">
        <v>12334</v>
      </c>
      <c r="E8284" s="3">
        <v>58.901098901098898</v>
      </c>
      <c r="F8284" s="3">
        <v>4.48351648351648</v>
      </c>
      <c r="G8284" s="3">
        <v>1.1428571428571399</v>
      </c>
      <c r="H8284" s="3">
        <v>0.28571428571428498</v>
      </c>
      <c r="I8284" s="3">
        <v>1.4340659340659301</v>
      </c>
      <c r="J8284" s="3">
        <v>5.4285714285714199</v>
      </c>
      <c r="K8284" s="3">
        <v>0</v>
      </c>
      <c r="L8284" s="3">
        <f>Table1[[#This Row],[Hours Qualified Activities Professional]]+Table1[[#This Row],[Hours Other Activity Staff]]</f>
        <v>5.4285714285714199</v>
      </c>
      <c r="M8284" s="3">
        <f>Table1[[#This Row],[Total Hours Activity Staff]]/Table1[[#This Row],[MDS Census]]</f>
        <v>9.2164179104477467E-2</v>
      </c>
      <c r="N8284" s="3">
        <v>0</v>
      </c>
      <c r="O8284" s="3">
        <v>5.4285714285714199</v>
      </c>
      <c r="P8284" s="3">
        <f>Table1[[#This Row],[Hours Qualified Social Worker]]+Table1[[#This Row],[Hours Other Social Work Staff]]</f>
        <v>5.4285714285714199</v>
      </c>
      <c r="Q8284" s="3">
        <f>Table1[[#This Row],[Total Hours Social Work Staff Per Resident Per Day]]/Table1[[#This Row],[MDS Census]]</f>
        <v>9.2164179104477467E-2</v>
      </c>
      <c r="R8284" s="3"/>
      <c r="S8284"/>
    </row>
    <row r="8285" spans="1:19" x14ac:dyDescent="0.2">
      <c r="A8285" t="s">
        <v>11868</v>
      </c>
      <c r="B8285" t="s">
        <v>2983</v>
      </c>
      <c r="C8285" t="s">
        <v>8021</v>
      </c>
      <c r="D8285" t="s">
        <v>12335</v>
      </c>
      <c r="E8285" s="3">
        <v>114.60439560439499</v>
      </c>
      <c r="F8285" s="3">
        <v>35.7170329670329</v>
      </c>
      <c r="G8285" s="3">
        <v>2.7472527472527402</v>
      </c>
      <c r="H8285" s="3">
        <v>0.40109890109890101</v>
      </c>
      <c r="I8285" s="3">
        <v>5.4120879120879097</v>
      </c>
      <c r="J8285" s="3">
        <v>5.1785714285714199</v>
      </c>
      <c r="K8285" s="3">
        <v>11.612637362637299</v>
      </c>
      <c r="L8285" s="3">
        <f>Table1[[#This Row],[Hours Qualified Activities Professional]]+Table1[[#This Row],[Hours Other Activity Staff]]</f>
        <v>16.791208791208717</v>
      </c>
      <c r="M8285" s="3">
        <f>Table1[[#This Row],[Total Hours Activity Staff]]/Table1[[#This Row],[MDS Census]]</f>
        <v>0.14651452680026861</v>
      </c>
      <c r="N8285" s="3">
        <v>16.0851648351648</v>
      </c>
      <c r="O8285" s="3">
        <v>0</v>
      </c>
      <c r="P8285" s="3">
        <f>Table1[[#This Row],[Hours Qualified Social Worker]]+Table1[[#This Row],[Hours Other Social Work Staff]]</f>
        <v>16.0851648351648</v>
      </c>
      <c r="Q8285" s="3">
        <f>Table1[[#This Row],[Total Hours Social Work Staff Per Resident Per Day]]/Table1[[#This Row],[MDS Census]]</f>
        <v>0.14035382107584665</v>
      </c>
      <c r="R8285" s="3"/>
      <c r="S8285"/>
    </row>
    <row r="8286" spans="1:19" x14ac:dyDescent="0.2">
      <c r="A8286" t="s">
        <v>11868</v>
      </c>
      <c r="B8286" t="s">
        <v>12337</v>
      </c>
      <c r="C8286" t="s">
        <v>675</v>
      </c>
      <c r="D8286" t="s">
        <v>12336</v>
      </c>
      <c r="E8286" s="3">
        <v>75.153846153846104</v>
      </c>
      <c r="F8286" s="3">
        <v>13.274725274725199</v>
      </c>
      <c r="G8286" s="3">
        <v>0.379120879120879</v>
      </c>
      <c r="H8286" s="3">
        <v>0.33329670329670302</v>
      </c>
      <c r="I8286" s="3">
        <v>0.28571428571428498</v>
      </c>
      <c r="J8286" s="3">
        <v>6.0906593406593403</v>
      </c>
      <c r="K8286" s="3">
        <v>1.0631868131868101</v>
      </c>
      <c r="L8286" s="3">
        <f>Table1[[#This Row],[Hours Qualified Activities Professional]]+Table1[[#This Row],[Hours Other Activity Staff]]</f>
        <v>7.1538461538461506</v>
      </c>
      <c r="M8286" s="3">
        <f>Table1[[#This Row],[Total Hours Activity Staff]]/Table1[[#This Row],[MDS Census]]</f>
        <v>9.5189355168884354E-2</v>
      </c>
      <c r="N8286" s="3">
        <v>0</v>
      </c>
      <c r="O8286" s="3">
        <v>5.8406593406593403</v>
      </c>
      <c r="P8286" s="3">
        <f>Table1[[#This Row],[Hours Qualified Social Worker]]+Table1[[#This Row],[Hours Other Social Work Staff]]</f>
        <v>5.8406593406593403</v>
      </c>
      <c r="Q8286" s="3">
        <f>Table1[[#This Row],[Total Hours Social Work Staff Per Resident Per Day]]/Table1[[#This Row],[MDS Census]]</f>
        <v>7.7716040356777358E-2</v>
      </c>
      <c r="R8286" s="3"/>
      <c r="S8286"/>
    </row>
    <row r="8287" spans="1:19" x14ac:dyDescent="0.2">
      <c r="A8287" t="s">
        <v>11868</v>
      </c>
      <c r="B8287" t="s">
        <v>3875</v>
      </c>
      <c r="C8287" t="s">
        <v>71</v>
      </c>
      <c r="D8287" t="s">
        <v>12338</v>
      </c>
      <c r="E8287" s="3">
        <v>67.945054945054906</v>
      </c>
      <c r="F8287" s="3">
        <v>5.5736263736263698</v>
      </c>
      <c r="G8287" s="3">
        <v>0</v>
      </c>
      <c r="H8287" s="3">
        <v>0.13736263736263701</v>
      </c>
      <c r="I8287" s="3">
        <v>0</v>
      </c>
      <c r="J8287" s="3">
        <v>4.7830769230769201</v>
      </c>
      <c r="K8287" s="3">
        <v>0</v>
      </c>
      <c r="L8287" s="3">
        <f>Table1[[#This Row],[Hours Qualified Activities Professional]]+Table1[[#This Row],[Hours Other Activity Staff]]</f>
        <v>4.7830769230769201</v>
      </c>
      <c r="M8287" s="3">
        <f>Table1[[#This Row],[Total Hours Activity Staff]]/Table1[[#This Row],[MDS Census]]</f>
        <v>7.0396247776160437E-2</v>
      </c>
      <c r="N8287" s="3">
        <v>5.6532967032967001</v>
      </c>
      <c r="O8287" s="3">
        <v>0</v>
      </c>
      <c r="P8287" s="3">
        <f>Table1[[#This Row],[Hours Qualified Social Worker]]+Table1[[#This Row],[Hours Other Social Work Staff]]</f>
        <v>5.6532967032967001</v>
      </c>
      <c r="Q8287" s="3">
        <f>Table1[[#This Row],[Total Hours Social Work Staff Per Resident Per Day]]/Table1[[#This Row],[MDS Census]]</f>
        <v>8.3203946304382992E-2</v>
      </c>
      <c r="R8287" s="3"/>
      <c r="S8287"/>
    </row>
    <row r="8288" spans="1:19" x14ac:dyDescent="0.2">
      <c r="A8288" t="s">
        <v>11868</v>
      </c>
      <c r="B8288" t="s">
        <v>3875</v>
      </c>
      <c r="C8288" t="s">
        <v>71</v>
      </c>
      <c r="D8288" t="s">
        <v>12339</v>
      </c>
      <c r="E8288" s="3">
        <v>103.868131868131</v>
      </c>
      <c r="F8288" s="3">
        <v>6.1401098901098896</v>
      </c>
      <c r="G8288" s="3">
        <v>0</v>
      </c>
      <c r="H8288" s="3">
        <v>0</v>
      </c>
      <c r="I8288" s="3">
        <v>0</v>
      </c>
      <c r="J8288" s="3">
        <v>6.21428571428571</v>
      </c>
      <c r="K8288" s="3">
        <v>4.1538461538461497</v>
      </c>
      <c r="L8288" s="3">
        <f>Table1[[#This Row],[Hours Qualified Activities Professional]]+Table1[[#This Row],[Hours Other Activity Staff]]</f>
        <v>10.36813186813186</v>
      </c>
      <c r="M8288" s="3">
        <f>Table1[[#This Row],[Total Hours Activity Staff]]/Table1[[#This Row],[MDS Census]]</f>
        <v>9.982014388489284E-2</v>
      </c>
      <c r="N8288" s="3">
        <v>5.7472527472527402</v>
      </c>
      <c r="O8288" s="3">
        <v>0</v>
      </c>
      <c r="P8288" s="3">
        <f>Table1[[#This Row],[Hours Qualified Social Worker]]+Table1[[#This Row],[Hours Other Social Work Staff]]</f>
        <v>5.7472527472527402</v>
      </c>
      <c r="Q8288" s="3">
        <f>Table1[[#This Row],[Total Hours Social Work Staff Per Resident Per Day]]/Table1[[#This Row],[MDS Census]]</f>
        <v>5.5332204824376188E-2</v>
      </c>
      <c r="R8288" s="3"/>
      <c r="S8288"/>
    </row>
    <row r="8289" spans="1:19" x14ac:dyDescent="0.2">
      <c r="A8289" t="s">
        <v>11868</v>
      </c>
      <c r="B8289" t="s">
        <v>3875</v>
      </c>
      <c r="C8289" t="s">
        <v>71</v>
      </c>
      <c r="D8289" t="s">
        <v>12340</v>
      </c>
      <c r="E8289" s="3">
        <v>70.648351648351607</v>
      </c>
      <c r="F8289" s="3">
        <v>5.5384615384615303</v>
      </c>
      <c r="G8289" s="3">
        <v>2.19780219780219E-2</v>
      </c>
      <c r="H8289" s="3">
        <v>0.16758241758241699</v>
      </c>
      <c r="I8289" s="3">
        <v>0</v>
      </c>
      <c r="J8289" s="3">
        <v>4.7361538461538402</v>
      </c>
      <c r="K8289" s="3">
        <v>0</v>
      </c>
      <c r="L8289" s="3">
        <f>Table1[[#This Row],[Hours Qualified Activities Professional]]+Table1[[#This Row],[Hours Other Activity Staff]]</f>
        <v>4.7361538461538402</v>
      </c>
      <c r="M8289" s="3">
        <f>Table1[[#This Row],[Total Hours Activity Staff]]/Table1[[#This Row],[MDS Census]]</f>
        <v>6.7038419660911452E-2</v>
      </c>
      <c r="N8289" s="3">
        <v>6.0917582417582397</v>
      </c>
      <c r="O8289" s="3">
        <v>0</v>
      </c>
      <c r="P8289" s="3">
        <f>Table1[[#This Row],[Hours Qualified Social Worker]]+Table1[[#This Row],[Hours Other Social Work Staff]]</f>
        <v>6.0917582417582397</v>
      </c>
      <c r="Q8289" s="3">
        <f>Table1[[#This Row],[Total Hours Social Work Staff Per Resident Per Day]]/Table1[[#This Row],[MDS Census]]</f>
        <v>8.6226473790636207E-2</v>
      </c>
      <c r="R8289" s="3"/>
      <c r="S8289"/>
    </row>
    <row r="8290" spans="1:19" x14ac:dyDescent="0.2">
      <c r="A8290" t="s">
        <v>11868</v>
      </c>
      <c r="B8290" t="s">
        <v>12342</v>
      </c>
      <c r="C8290" t="s">
        <v>12052</v>
      </c>
      <c r="D8290" t="s">
        <v>12341</v>
      </c>
      <c r="E8290" s="3">
        <v>46.791208791208703</v>
      </c>
      <c r="F8290" s="3">
        <v>5.71428571428571</v>
      </c>
      <c r="G8290" s="3">
        <v>0.329670329670329</v>
      </c>
      <c r="H8290" s="3">
        <v>0.26373626373626302</v>
      </c>
      <c r="I8290" s="3">
        <v>0.78296703296703196</v>
      </c>
      <c r="J8290" s="3">
        <v>5.4701098901098897</v>
      </c>
      <c r="K8290" s="3">
        <v>0</v>
      </c>
      <c r="L8290" s="3">
        <f>Table1[[#This Row],[Hours Qualified Activities Professional]]+Table1[[#This Row],[Hours Other Activity Staff]]</f>
        <v>5.4701098901098897</v>
      </c>
      <c r="M8290" s="3">
        <f>Table1[[#This Row],[Total Hours Activity Staff]]/Table1[[#This Row],[MDS Census]]</f>
        <v>0.11690465007045582</v>
      </c>
      <c r="N8290" s="3">
        <v>5.4505494505494498</v>
      </c>
      <c r="O8290" s="3">
        <v>0</v>
      </c>
      <c r="P8290" s="3">
        <f>Table1[[#This Row],[Hours Qualified Social Worker]]+Table1[[#This Row],[Hours Other Social Work Staff]]</f>
        <v>5.4505494505494498</v>
      </c>
      <c r="Q8290" s="3">
        <f>Table1[[#This Row],[Total Hours Social Work Staff Per Resident Per Day]]/Table1[[#This Row],[MDS Census]]</f>
        <v>0.11648661343353707</v>
      </c>
      <c r="R8290" s="3"/>
      <c r="S8290"/>
    </row>
    <row r="8291" spans="1:19" x14ac:dyDescent="0.2">
      <c r="A8291" t="s">
        <v>11868</v>
      </c>
      <c r="B8291" t="s">
        <v>12344</v>
      </c>
      <c r="C8291" t="s">
        <v>12243</v>
      </c>
      <c r="D8291" t="s">
        <v>12343</v>
      </c>
      <c r="E8291" s="3">
        <v>52.516483516483497</v>
      </c>
      <c r="F8291" s="3">
        <v>4.3076923076923004</v>
      </c>
      <c r="G8291" s="3">
        <v>0</v>
      </c>
      <c r="H8291" s="3">
        <v>0.79120879120879095</v>
      </c>
      <c r="I8291" s="3">
        <v>5.9389010989010904</v>
      </c>
      <c r="J8291" s="3">
        <v>5.5687912087912004</v>
      </c>
      <c r="K8291" s="3">
        <v>2.7582417582417502</v>
      </c>
      <c r="L8291" s="3">
        <f>Table1[[#This Row],[Hours Qualified Activities Professional]]+Table1[[#This Row],[Hours Other Activity Staff]]</f>
        <v>8.3270329670329506</v>
      </c>
      <c r="M8291" s="3">
        <f>Table1[[#This Row],[Total Hours Activity Staff]]/Table1[[#This Row],[MDS Census]]</f>
        <v>0.15856036827788214</v>
      </c>
      <c r="N8291" s="3">
        <v>6.0023076923076903</v>
      </c>
      <c r="O8291" s="3">
        <v>0</v>
      </c>
      <c r="P8291" s="3">
        <f>Table1[[#This Row],[Hours Qualified Social Worker]]+Table1[[#This Row],[Hours Other Social Work Staff]]</f>
        <v>6.0023076923076903</v>
      </c>
      <c r="Q8291" s="3">
        <f>Table1[[#This Row],[Total Hours Social Work Staff Per Resident Per Day]]/Table1[[#This Row],[MDS Census]]</f>
        <v>0.11429378531073447</v>
      </c>
      <c r="R8291" s="3"/>
      <c r="S8291"/>
    </row>
    <row r="8292" spans="1:19" x14ac:dyDescent="0.2">
      <c r="A8292" t="s">
        <v>11868</v>
      </c>
      <c r="B8292" t="s">
        <v>12346</v>
      </c>
      <c r="C8292" t="s">
        <v>11928</v>
      </c>
      <c r="D8292" t="s">
        <v>12345</v>
      </c>
      <c r="E8292" s="3">
        <v>107.28571428571399</v>
      </c>
      <c r="F8292" s="3">
        <v>10.3296703296703</v>
      </c>
      <c r="G8292" s="3">
        <v>0.31868131868131799</v>
      </c>
      <c r="H8292" s="3">
        <v>0.60439560439560402</v>
      </c>
      <c r="I8292" s="3">
        <v>4.0714285714285703</v>
      </c>
      <c r="J8292" s="3">
        <v>4.9120879120879097</v>
      </c>
      <c r="K8292" s="3">
        <v>8.7527472527472501</v>
      </c>
      <c r="L8292" s="3">
        <f>Table1[[#This Row],[Hours Qualified Activities Professional]]+Table1[[#This Row],[Hours Other Activity Staff]]</f>
        <v>13.664835164835161</v>
      </c>
      <c r="M8292" s="3">
        <f>Table1[[#This Row],[Total Hours Activity Staff]]/Table1[[#This Row],[MDS Census]]</f>
        <v>0.12736863668954246</v>
      </c>
      <c r="N8292" s="3">
        <v>4.7609890109890101</v>
      </c>
      <c r="O8292" s="3">
        <v>5.3956043956043898</v>
      </c>
      <c r="P8292" s="3">
        <f>Table1[[#This Row],[Hours Qualified Social Worker]]+Table1[[#This Row],[Hours Other Social Work Staff]]</f>
        <v>10.1565934065934</v>
      </c>
      <c r="Q8292" s="3">
        <f>Table1[[#This Row],[Total Hours Social Work Staff Per Resident Per Day]]/Table1[[#This Row],[MDS Census]]</f>
        <v>9.4668646932295597E-2</v>
      </c>
      <c r="R8292" s="3"/>
      <c r="S8292"/>
    </row>
    <row r="8293" spans="1:19" x14ac:dyDescent="0.2">
      <c r="A8293" t="s">
        <v>11868</v>
      </c>
      <c r="B8293" t="s">
        <v>11706</v>
      </c>
      <c r="C8293" t="s">
        <v>736</v>
      </c>
      <c r="D8293" t="s">
        <v>12347</v>
      </c>
      <c r="E8293" s="3">
        <v>88.164835164835097</v>
      </c>
      <c r="F8293" s="3">
        <v>6.0195604395604301</v>
      </c>
      <c r="G8293" s="3">
        <v>1.09890109890109E-2</v>
      </c>
      <c r="H8293" s="3">
        <v>4.94505494505494E-2</v>
      </c>
      <c r="I8293" s="3">
        <v>0.469780219780219</v>
      </c>
      <c r="J8293" s="3">
        <v>10.091648351648301</v>
      </c>
      <c r="K8293" s="3">
        <v>0</v>
      </c>
      <c r="L8293" s="3">
        <f>Table1[[#This Row],[Hours Qualified Activities Professional]]+Table1[[#This Row],[Hours Other Activity Staff]]</f>
        <v>10.091648351648301</v>
      </c>
      <c r="M8293" s="3">
        <f>Table1[[#This Row],[Total Hours Activity Staff]]/Table1[[#This Row],[MDS Census]]</f>
        <v>0.11446341767418623</v>
      </c>
      <c r="N8293" s="3">
        <v>0</v>
      </c>
      <c r="O8293" s="3">
        <v>5.4417582417582402</v>
      </c>
      <c r="P8293" s="3">
        <f>Table1[[#This Row],[Hours Qualified Social Worker]]+Table1[[#This Row],[Hours Other Social Work Staff]]</f>
        <v>5.4417582417582402</v>
      </c>
      <c r="Q8293" s="3">
        <f>Table1[[#This Row],[Total Hours Social Work Staff Per Resident Per Day]]/Table1[[#This Row],[MDS Census]]</f>
        <v>6.1722547675433156E-2</v>
      </c>
      <c r="R8293" s="3"/>
      <c r="S8293"/>
    </row>
    <row r="8294" spans="1:19" x14ac:dyDescent="0.2">
      <c r="A8294" t="s">
        <v>11868</v>
      </c>
      <c r="B8294" t="s">
        <v>11706</v>
      </c>
      <c r="C8294" t="s">
        <v>736</v>
      </c>
      <c r="D8294" t="s">
        <v>12348</v>
      </c>
      <c r="E8294" s="3">
        <v>137.15384615384599</v>
      </c>
      <c r="F8294" s="3">
        <v>5.4065934065933998</v>
      </c>
      <c r="G8294" s="3">
        <v>0.49450549450549403</v>
      </c>
      <c r="H8294" s="3">
        <v>1.3296703296703201</v>
      </c>
      <c r="I8294" s="3">
        <v>1.2087912087912001</v>
      </c>
      <c r="J8294" s="3">
        <v>5.3626373626373596</v>
      </c>
      <c r="K8294" s="3">
        <v>16.032967032967001</v>
      </c>
      <c r="L8294" s="3">
        <f>Table1[[#This Row],[Hours Qualified Activities Professional]]+Table1[[#This Row],[Hours Other Activity Staff]]</f>
        <v>21.395604395604359</v>
      </c>
      <c r="M8294" s="3">
        <f>Table1[[#This Row],[Total Hours Activity Staff]]/Table1[[#This Row],[MDS Census]]</f>
        <v>0.15599711561573584</v>
      </c>
      <c r="N8294" s="3">
        <v>5.0109890109890101</v>
      </c>
      <c r="O8294" s="3">
        <v>11.027472527472501</v>
      </c>
      <c r="P8294" s="3">
        <f>Table1[[#This Row],[Hours Qualified Social Worker]]+Table1[[#This Row],[Hours Other Social Work Staff]]</f>
        <v>16.038461538461512</v>
      </c>
      <c r="Q8294" s="3">
        <f>Table1[[#This Row],[Total Hours Social Work Staff Per Resident Per Day]]/Table1[[#This Row],[MDS Census]]</f>
        <v>0.11693774537296685</v>
      </c>
      <c r="R8294" s="3"/>
      <c r="S8294"/>
    </row>
    <row r="8295" spans="1:19" x14ac:dyDescent="0.2">
      <c r="A8295" t="s">
        <v>11868</v>
      </c>
      <c r="B8295" t="s">
        <v>12350</v>
      </c>
      <c r="C8295" t="s">
        <v>4469</v>
      </c>
      <c r="D8295" t="s">
        <v>12349</v>
      </c>
      <c r="E8295" s="3">
        <v>115.934065934065</v>
      </c>
      <c r="F8295" s="3">
        <v>5.2747252747252702</v>
      </c>
      <c r="G8295" s="3">
        <v>0.71428571428571397</v>
      </c>
      <c r="H8295" s="3">
        <v>0.44131868131868102</v>
      </c>
      <c r="I8295" s="3">
        <v>4.3626373626373596</v>
      </c>
      <c r="J8295" s="3">
        <v>0</v>
      </c>
      <c r="K8295" s="3">
        <v>9.9127472527472502</v>
      </c>
      <c r="L8295" s="3">
        <f>Table1[[#This Row],[Hours Qualified Activities Professional]]+Table1[[#This Row],[Hours Other Activity Staff]]</f>
        <v>9.9127472527472502</v>
      </c>
      <c r="M8295" s="3">
        <f>Table1[[#This Row],[Total Hours Activity Staff]]/Table1[[#This Row],[MDS Census]]</f>
        <v>8.5503317535545686E-2</v>
      </c>
      <c r="N8295" s="3">
        <v>10.327362637362601</v>
      </c>
      <c r="O8295" s="3">
        <v>0</v>
      </c>
      <c r="P8295" s="3">
        <f>Table1[[#This Row],[Hours Qualified Social Worker]]+Table1[[#This Row],[Hours Other Social Work Staff]]</f>
        <v>10.327362637362601</v>
      </c>
      <c r="Q8295" s="3">
        <f>Table1[[#This Row],[Total Hours Social Work Staff Per Resident Per Day]]/Table1[[#This Row],[MDS Census]]</f>
        <v>8.9079620853080965E-2</v>
      </c>
      <c r="R8295" s="3"/>
      <c r="S8295"/>
    </row>
    <row r="8296" spans="1:19" x14ac:dyDescent="0.2">
      <c r="A8296" t="s">
        <v>11868</v>
      </c>
      <c r="B8296" t="s">
        <v>12352</v>
      </c>
      <c r="C8296" t="s">
        <v>11914</v>
      </c>
      <c r="D8296" t="s">
        <v>12351</v>
      </c>
      <c r="E8296" s="3">
        <v>136.637362637362</v>
      </c>
      <c r="F8296" s="3">
        <v>5.7212087912087899</v>
      </c>
      <c r="G8296" s="3">
        <v>0.72527472527472503</v>
      </c>
      <c r="H8296" s="3">
        <v>1.1098901098901</v>
      </c>
      <c r="I8296" s="3">
        <v>1.1868131868131799</v>
      </c>
      <c r="J8296" s="3">
        <v>5.2934065934065897</v>
      </c>
      <c r="K8296" s="3">
        <v>15.0486813186813</v>
      </c>
      <c r="L8296" s="3">
        <f>Table1[[#This Row],[Hours Qualified Activities Professional]]+Table1[[#This Row],[Hours Other Activity Staff]]</f>
        <v>20.342087912087891</v>
      </c>
      <c r="M8296" s="3">
        <f>Table1[[#This Row],[Total Hours Activity Staff]]/Table1[[#This Row],[MDS Census]]</f>
        <v>0.14887646774971905</v>
      </c>
      <c r="N8296" s="3">
        <v>12.116813186813101</v>
      </c>
      <c r="O8296" s="3">
        <v>0</v>
      </c>
      <c r="P8296" s="3">
        <f>Table1[[#This Row],[Hours Qualified Social Worker]]+Table1[[#This Row],[Hours Other Social Work Staff]]</f>
        <v>12.116813186813101</v>
      </c>
      <c r="Q8296" s="3">
        <f>Table1[[#This Row],[Total Hours Social Work Staff Per Resident Per Day]]/Table1[[#This Row],[MDS Census]]</f>
        <v>8.8678623130126852E-2</v>
      </c>
      <c r="R8296" s="3"/>
      <c r="S8296"/>
    </row>
    <row r="8297" spans="1:19" x14ac:dyDescent="0.2">
      <c r="A8297" t="s">
        <v>11868</v>
      </c>
      <c r="B8297" t="s">
        <v>12352</v>
      </c>
      <c r="C8297" t="s">
        <v>11914</v>
      </c>
      <c r="D8297" t="s">
        <v>12353</v>
      </c>
      <c r="E8297" s="3">
        <v>144.230769230769</v>
      </c>
      <c r="F8297" s="3">
        <v>5.0714285714285703</v>
      </c>
      <c r="G8297" s="3">
        <v>0</v>
      </c>
      <c r="H8297" s="3">
        <v>0.90384615384615297</v>
      </c>
      <c r="I8297" s="3">
        <v>0.73626373626373598</v>
      </c>
      <c r="J8297" s="3">
        <v>13.8296703296703</v>
      </c>
      <c r="K8297" s="3">
        <v>0</v>
      </c>
      <c r="L8297" s="3">
        <f>Table1[[#This Row],[Hours Qualified Activities Professional]]+Table1[[#This Row],[Hours Other Activity Staff]]</f>
        <v>13.8296703296703</v>
      </c>
      <c r="M8297" s="3">
        <f>Table1[[#This Row],[Total Hours Activity Staff]]/Table1[[#This Row],[MDS Census]]</f>
        <v>9.5885714285714241E-2</v>
      </c>
      <c r="N8297" s="3">
        <v>10.7252747252747</v>
      </c>
      <c r="O8297" s="3">
        <v>0</v>
      </c>
      <c r="P8297" s="3">
        <f>Table1[[#This Row],[Hours Qualified Social Worker]]+Table1[[#This Row],[Hours Other Social Work Staff]]</f>
        <v>10.7252747252747</v>
      </c>
      <c r="Q8297" s="3">
        <f>Table1[[#This Row],[Total Hours Social Work Staff Per Resident Per Day]]/Table1[[#This Row],[MDS Census]]</f>
        <v>7.4361904761904699E-2</v>
      </c>
      <c r="R8297" s="3"/>
      <c r="S8297"/>
    </row>
    <row r="8298" spans="1:19" x14ac:dyDescent="0.2">
      <c r="A8298" t="s">
        <v>11868</v>
      </c>
      <c r="B8298" t="s">
        <v>9357</v>
      </c>
      <c r="C8298" t="s">
        <v>183</v>
      </c>
      <c r="D8298" t="s">
        <v>12354</v>
      </c>
      <c r="E8298" s="3">
        <v>93.901098901098905</v>
      </c>
      <c r="F8298" s="3">
        <v>5.1536263736263699</v>
      </c>
      <c r="G8298" s="3">
        <v>0</v>
      </c>
      <c r="H8298" s="3">
        <v>0.65109890109890101</v>
      </c>
      <c r="I8298" s="3">
        <v>0.61263736263736202</v>
      </c>
      <c r="J8298" s="3">
        <v>5.0175824175824104</v>
      </c>
      <c r="K8298" s="3">
        <v>3.0967032967032901</v>
      </c>
      <c r="L8298" s="3">
        <f>Table1[[#This Row],[Hours Qualified Activities Professional]]+Table1[[#This Row],[Hours Other Activity Staff]]</f>
        <v>8.1142857142856997</v>
      </c>
      <c r="M8298" s="3">
        <f>Table1[[#This Row],[Total Hours Activity Staff]]/Table1[[#This Row],[MDS Census]]</f>
        <v>8.6413107080163684E-2</v>
      </c>
      <c r="N8298" s="3">
        <v>5.99175824175824</v>
      </c>
      <c r="O8298" s="3">
        <v>0</v>
      </c>
      <c r="P8298" s="3">
        <f>Table1[[#This Row],[Hours Qualified Social Worker]]+Table1[[#This Row],[Hours Other Social Work Staff]]</f>
        <v>5.99175824175824</v>
      </c>
      <c r="Q8298" s="3">
        <f>Table1[[#This Row],[Total Hours Social Work Staff Per Resident Per Day]]/Table1[[#This Row],[MDS Census]]</f>
        <v>6.3809245172615547E-2</v>
      </c>
      <c r="R8298" s="3"/>
      <c r="S8298"/>
    </row>
    <row r="8299" spans="1:19" x14ac:dyDescent="0.2">
      <c r="A8299" t="s">
        <v>11868</v>
      </c>
      <c r="B8299" t="s">
        <v>12356</v>
      </c>
      <c r="C8299" t="s">
        <v>11869</v>
      </c>
      <c r="D8299" t="s">
        <v>12355</v>
      </c>
      <c r="E8299" s="3">
        <v>43.868131868131798</v>
      </c>
      <c r="F8299" s="3">
        <v>6.3659340659340602</v>
      </c>
      <c r="G8299" s="3">
        <v>0.42857142857142799</v>
      </c>
      <c r="H8299" s="3">
        <v>0.68131868131868101</v>
      </c>
      <c r="I8299" s="3">
        <v>5.1538461538461497</v>
      </c>
      <c r="J8299" s="3">
        <v>10.659780219780201</v>
      </c>
      <c r="K8299" s="3">
        <v>1.7749450549450501</v>
      </c>
      <c r="L8299" s="3">
        <f>Table1[[#This Row],[Hours Qualified Activities Professional]]+Table1[[#This Row],[Hours Other Activity Staff]]</f>
        <v>12.434725274725251</v>
      </c>
      <c r="M8299" s="3">
        <f>Table1[[#This Row],[Total Hours Activity Staff]]/Table1[[#This Row],[MDS Census]]</f>
        <v>0.2834569138276552</v>
      </c>
      <c r="N8299" s="3">
        <v>5.5989010989010897</v>
      </c>
      <c r="O8299" s="3">
        <v>0</v>
      </c>
      <c r="P8299" s="3">
        <f>Table1[[#This Row],[Hours Qualified Social Worker]]+Table1[[#This Row],[Hours Other Social Work Staff]]</f>
        <v>5.5989010989010897</v>
      </c>
      <c r="Q8299" s="3">
        <f>Table1[[#This Row],[Total Hours Social Work Staff Per Resident Per Day]]/Table1[[#This Row],[MDS Census]]</f>
        <v>0.12763026052104207</v>
      </c>
      <c r="R8299" s="3"/>
      <c r="S8299"/>
    </row>
    <row r="8300" spans="1:19" x14ac:dyDescent="0.2">
      <c r="A8300" t="s">
        <v>11868</v>
      </c>
      <c r="B8300" t="s">
        <v>3001</v>
      </c>
      <c r="C8300" t="s">
        <v>11928</v>
      </c>
      <c r="D8300" t="s">
        <v>12357</v>
      </c>
      <c r="E8300" s="3">
        <v>74.604395604395606</v>
      </c>
      <c r="F8300" s="3">
        <v>6.6285714285714201</v>
      </c>
      <c r="G8300" s="3">
        <v>6.5934065934065894E-2</v>
      </c>
      <c r="H8300" s="3">
        <v>0.62087912087912001</v>
      </c>
      <c r="I8300" s="3">
        <v>0.25824175824175799</v>
      </c>
      <c r="J8300" s="3">
        <v>9.4331868131868095</v>
      </c>
      <c r="K8300" s="3">
        <v>2.00791208791208</v>
      </c>
      <c r="L8300" s="3">
        <f>Table1[[#This Row],[Hours Qualified Activities Professional]]+Table1[[#This Row],[Hours Other Activity Staff]]</f>
        <v>11.44109890109889</v>
      </c>
      <c r="M8300" s="3">
        <f>Table1[[#This Row],[Total Hours Activity Staff]]/Table1[[#This Row],[MDS Census]]</f>
        <v>0.15335690086905274</v>
      </c>
      <c r="N8300" s="3">
        <v>3.72527472527472</v>
      </c>
      <c r="O8300" s="3">
        <v>5.6716483516483498</v>
      </c>
      <c r="P8300" s="3">
        <f>Table1[[#This Row],[Hours Qualified Social Worker]]+Table1[[#This Row],[Hours Other Social Work Staff]]</f>
        <v>9.3969230769230698</v>
      </c>
      <c r="Q8300" s="3">
        <f>Table1[[#This Row],[Total Hours Social Work Staff Per Resident Per Day]]/Table1[[#This Row],[MDS Census]]</f>
        <v>0.12595669465311524</v>
      </c>
      <c r="R8300" s="3"/>
      <c r="S8300"/>
    </row>
    <row r="8301" spans="1:19" x14ac:dyDescent="0.2">
      <c r="A8301" t="s">
        <v>11868</v>
      </c>
      <c r="B8301" t="s">
        <v>4536</v>
      </c>
      <c r="C8301" t="s">
        <v>12359</v>
      </c>
      <c r="D8301" t="s">
        <v>12358</v>
      </c>
      <c r="E8301" s="3">
        <v>69.142857142857096</v>
      </c>
      <c r="F8301" s="3">
        <v>4.7472527472527402</v>
      </c>
      <c r="G8301" s="3">
        <v>0.32857142857142801</v>
      </c>
      <c r="H8301" s="3">
        <v>0.40659340659340598</v>
      </c>
      <c r="I8301" s="3">
        <v>0.91483516483516403</v>
      </c>
      <c r="J8301" s="3">
        <v>0</v>
      </c>
      <c r="K8301" s="3">
        <v>4.5523076923076902</v>
      </c>
      <c r="L8301" s="3">
        <f>Table1[[#This Row],[Hours Qualified Activities Professional]]+Table1[[#This Row],[Hours Other Activity Staff]]</f>
        <v>4.5523076923076902</v>
      </c>
      <c r="M8301" s="3">
        <f>Table1[[#This Row],[Total Hours Activity Staff]]/Table1[[#This Row],[MDS Census]]</f>
        <v>6.583916083916086E-2</v>
      </c>
      <c r="N8301" s="3">
        <v>4.9524175824175796</v>
      </c>
      <c r="O8301" s="3">
        <v>0</v>
      </c>
      <c r="P8301" s="3">
        <f>Table1[[#This Row],[Hours Qualified Social Worker]]+Table1[[#This Row],[Hours Other Social Work Staff]]</f>
        <v>4.9524175824175796</v>
      </c>
      <c r="Q8301" s="3">
        <f>Table1[[#This Row],[Total Hours Social Work Staff Per Resident Per Day]]/Table1[[#This Row],[MDS Census]]</f>
        <v>7.1625874125874137E-2</v>
      </c>
      <c r="R8301" s="3"/>
      <c r="S8301"/>
    </row>
    <row r="8302" spans="1:19" x14ac:dyDescent="0.2">
      <c r="A8302" t="s">
        <v>11868</v>
      </c>
      <c r="B8302" t="s">
        <v>5316</v>
      </c>
      <c r="C8302" t="s">
        <v>8021</v>
      </c>
      <c r="D8302" t="s">
        <v>12360</v>
      </c>
      <c r="E8302" s="3">
        <v>59.956043956043899</v>
      </c>
      <c r="F8302" s="3">
        <v>0</v>
      </c>
      <c r="G8302" s="3">
        <v>1.0549450549450501</v>
      </c>
      <c r="H8302" s="3">
        <v>0.24175824175824101</v>
      </c>
      <c r="I8302" s="3">
        <v>0.38461538461538403</v>
      </c>
      <c r="J8302" s="3">
        <v>4.6710989010989001</v>
      </c>
      <c r="K8302" s="3">
        <v>4.9887912087912003</v>
      </c>
      <c r="L8302" s="3">
        <f>Table1[[#This Row],[Hours Qualified Activities Professional]]+Table1[[#This Row],[Hours Other Activity Staff]]</f>
        <v>9.6598901098900996</v>
      </c>
      <c r="M8302" s="3">
        <f>Table1[[#This Row],[Total Hours Activity Staff]]/Table1[[#This Row],[MDS Census]]</f>
        <v>0.16111620234604104</v>
      </c>
      <c r="N8302" s="3">
        <v>4.4416483516483503</v>
      </c>
      <c r="O8302" s="3">
        <v>0</v>
      </c>
      <c r="P8302" s="3">
        <f>Table1[[#This Row],[Hours Qualified Social Worker]]+Table1[[#This Row],[Hours Other Social Work Staff]]</f>
        <v>4.4416483516483503</v>
      </c>
      <c r="Q8302" s="3">
        <f>Table1[[#This Row],[Total Hours Social Work Staff Per Resident Per Day]]/Table1[[#This Row],[MDS Census]]</f>
        <v>7.4081744868035232E-2</v>
      </c>
      <c r="R8302" s="3"/>
      <c r="S8302"/>
    </row>
    <row r="8303" spans="1:19" x14ac:dyDescent="0.2">
      <c r="A8303" t="s">
        <v>11868</v>
      </c>
      <c r="B8303" t="s">
        <v>12362</v>
      </c>
      <c r="C8303" t="s">
        <v>4154</v>
      </c>
      <c r="D8303" t="s">
        <v>12361</v>
      </c>
      <c r="E8303" s="3">
        <v>95.505494505494497</v>
      </c>
      <c r="F8303" s="3">
        <v>5.4505494505494498</v>
      </c>
      <c r="G8303" s="3">
        <v>0.356043956043956</v>
      </c>
      <c r="H8303" s="3">
        <v>0.58010989010989</v>
      </c>
      <c r="I8303" s="3">
        <v>0.45604395604395598</v>
      </c>
      <c r="J8303" s="3">
        <v>0</v>
      </c>
      <c r="K8303" s="3">
        <v>0</v>
      </c>
      <c r="L8303" s="3">
        <f>Table1[[#This Row],[Hours Qualified Activities Professional]]+Table1[[#This Row],[Hours Other Activity Staff]]</f>
        <v>0</v>
      </c>
      <c r="M8303" s="3">
        <f>Table1[[#This Row],[Total Hours Activity Staff]]/Table1[[#This Row],[MDS Census]]</f>
        <v>0</v>
      </c>
      <c r="N8303" s="3">
        <v>4.9230769230769198</v>
      </c>
      <c r="O8303" s="3">
        <v>0</v>
      </c>
      <c r="P8303" s="3">
        <f>Table1[[#This Row],[Hours Qualified Social Worker]]+Table1[[#This Row],[Hours Other Social Work Staff]]</f>
        <v>4.9230769230769198</v>
      </c>
      <c r="Q8303" s="3">
        <f>Table1[[#This Row],[Total Hours Social Work Staff Per Resident Per Day]]/Table1[[#This Row],[MDS Census]]</f>
        <v>5.1547577954205469E-2</v>
      </c>
      <c r="R8303" s="3"/>
      <c r="S8303"/>
    </row>
    <row r="8304" spans="1:19" x14ac:dyDescent="0.2">
      <c r="A8304" t="s">
        <v>11868</v>
      </c>
      <c r="B8304" t="s">
        <v>12364</v>
      </c>
      <c r="C8304" t="s">
        <v>12239</v>
      </c>
      <c r="D8304" t="s">
        <v>12363</v>
      </c>
      <c r="E8304" s="3">
        <v>88.274725274725199</v>
      </c>
      <c r="F8304" s="3">
        <v>5.4505494505494498</v>
      </c>
      <c r="G8304" s="3">
        <v>1.09890109890109E-2</v>
      </c>
      <c r="H8304" s="3">
        <v>0.54120879120879095</v>
      </c>
      <c r="I8304" s="3">
        <v>1.27747252747252</v>
      </c>
      <c r="J8304" s="3">
        <v>5.1730769230769198</v>
      </c>
      <c r="K8304" s="3">
        <v>5.6126373626373596</v>
      </c>
      <c r="L8304" s="3">
        <f>Table1[[#This Row],[Hours Qualified Activities Professional]]+Table1[[#This Row],[Hours Other Activity Staff]]</f>
        <v>10.785714285714279</v>
      </c>
      <c r="M8304" s="3">
        <f>Table1[[#This Row],[Total Hours Activity Staff]]/Table1[[#This Row],[MDS Census]]</f>
        <v>0.12218349309099966</v>
      </c>
      <c r="N8304" s="3">
        <v>0.63461538461538403</v>
      </c>
      <c r="O8304" s="3">
        <v>5.7005494505494498</v>
      </c>
      <c r="P8304" s="3">
        <f>Table1[[#This Row],[Hours Qualified Social Worker]]+Table1[[#This Row],[Hours Other Social Work Staff]]</f>
        <v>6.335164835164834</v>
      </c>
      <c r="Q8304" s="3">
        <f>Table1[[#This Row],[Total Hours Social Work Staff Per Resident Per Day]]/Table1[[#This Row],[MDS Census]]</f>
        <v>7.1766463338727798E-2</v>
      </c>
      <c r="R8304" s="3"/>
      <c r="S8304"/>
    </row>
    <row r="8305" spans="1:19" x14ac:dyDescent="0.2">
      <c r="A8305" t="s">
        <v>11868</v>
      </c>
      <c r="B8305" t="s">
        <v>12364</v>
      </c>
      <c r="C8305" t="s">
        <v>12239</v>
      </c>
      <c r="D8305" t="s">
        <v>12365</v>
      </c>
      <c r="E8305" s="3">
        <v>95.505494505494497</v>
      </c>
      <c r="F8305" s="3">
        <v>4.9230769230769198</v>
      </c>
      <c r="G8305" s="3">
        <v>0.33626373626373601</v>
      </c>
      <c r="H8305" s="3">
        <v>0.521098901098901</v>
      </c>
      <c r="I8305" s="3">
        <v>0.68131868131868101</v>
      </c>
      <c r="J8305" s="3">
        <v>0</v>
      </c>
      <c r="K8305" s="3">
        <v>0</v>
      </c>
      <c r="L8305" s="3">
        <f>Table1[[#This Row],[Hours Qualified Activities Professional]]+Table1[[#This Row],[Hours Other Activity Staff]]</f>
        <v>0</v>
      </c>
      <c r="M8305" s="3">
        <f>Table1[[#This Row],[Total Hours Activity Staff]]/Table1[[#This Row],[MDS Census]]</f>
        <v>0</v>
      </c>
      <c r="N8305" s="3">
        <v>0</v>
      </c>
      <c r="O8305" s="3">
        <v>5.5384615384615303</v>
      </c>
      <c r="P8305" s="3">
        <f>Table1[[#This Row],[Hours Qualified Social Worker]]+Table1[[#This Row],[Hours Other Social Work Staff]]</f>
        <v>5.5384615384615303</v>
      </c>
      <c r="Q8305" s="3">
        <f>Table1[[#This Row],[Total Hours Social Work Staff Per Resident Per Day]]/Table1[[#This Row],[MDS Census]]</f>
        <v>5.7991025198481108E-2</v>
      </c>
      <c r="R8305" s="3"/>
      <c r="S8305"/>
    </row>
    <row r="8306" spans="1:19" x14ac:dyDescent="0.2">
      <c r="A8306" t="s">
        <v>11868</v>
      </c>
      <c r="B8306" t="s">
        <v>12364</v>
      </c>
      <c r="C8306" t="s">
        <v>12239</v>
      </c>
      <c r="D8306" t="s">
        <v>12366</v>
      </c>
      <c r="E8306" s="3">
        <v>27.307692307692299</v>
      </c>
      <c r="F8306" s="3">
        <v>5.0989010989010897</v>
      </c>
      <c r="G8306" s="3">
        <v>0</v>
      </c>
      <c r="H8306" s="3">
        <v>0</v>
      </c>
      <c r="I8306" s="3">
        <v>0</v>
      </c>
      <c r="J8306" s="3">
        <v>5.6483516483516398</v>
      </c>
      <c r="K8306" s="3">
        <v>0</v>
      </c>
      <c r="L8306" s="3">
        <f>Table1[[#This Row],[Hours Qualified Activities Professional]]+Table1[[#This Row],[Hours Other Activity Staff]]</f>
        <v>5.6483516483516398</v>
      </c>
      <c r="M8306" s="3">
        <f>Table1[[#This Row],[Total Hours Activity Staff]]/Table1[[#This Row],[MDS Census]]</f>
        <v>0.20684104627766575</v>
      </c>
      <c r="N8306" s="3">
        <v>0</v>
      </c>
      <c r="O8306" s="3">
        <v>0</v>
      </c>
      <c r="P8306" s="3">
        <f>Table1[[#This Row],[Hours Qualified Social Worker]]+Table1[[#This Row],[Hours Other Social Work Staff]]</f>
        <v>0</v>
      </c>
      <c r="Q8306" s="3">
        <f>Table1[[#This Row],[Total Hours Social Work Staff Per Resident Per Day]]/Table1[[#This Row],[MDS Census]]</f>
        <v>0</v>
      </c>
      <c r="R8306" s="3"/>
      <c r="S8306"/>
    </row>
    <row r="8307" spans="1:19" x14ac:dyDescent="0.2">
      <c r="A8307" t="s">
        <v>11868</v>
      </c>
      <c r="B8307" t="s">
        <v>12364</v>
      </c>
      <c r="C8307" t="s">
        <v>12239</v>
      </c>
      <c r="D8307" t="s">
        <v>12367</v>
      </c>
      <c r="E8307" s="3">
        <v>86.582417582417506</v>
      </c>
      <c r="F8307" s="3">
        <v>4.8351648351648304</v>
      </c>
      <c r="G8307" s="3">
        <v>0.27692307692307599</v>
      </c>
      <c r="H8307" s="3">
        <v>0.61164835164835096</v>
      </c>
      <c r="I8307" s="3">
        <v>0.659340659340659</v>
      </c>
      <c r="J8307" s="3">
        <v>0</v>
      </c>
      <c r="K8307" s="3">
        <v>0</v>
      </c>
      <c r="L8307" s="3">
        <f>Table1[[#This Row],[Hours Qualified Activities Professional]]+Table1[[#This Row],[Hours Other Activity Staff]]</f>
        <v>0</v>
      </c>
      <c r="M8307" s="3">
        <f>Table1[[#This Row],[Total Hours Activity Staff]]/Table1[[#This Row],[MDS Census]]</f>
        <v>0</v>
      </c>
      <c r="N8307" s="3">
        <v>0</v>
      </c>
      <c r="O8307" s="3">
        <v>5.1868131868131799</v>
      </c>
      <c r="P8307" s="3">
        <f>Table1[[#This Row],[Hours Qualified Social Worker]]+Table1[[#This Row],[Hours Other Social Work Staff]]</f>
        <v>5.1868131868131799</v>
      </c>
      <c r="Q8307" s="3">
        <f>Table1[[#This Row],[Total Hours Social Work Staff Per Resident Per Day]]/Table1[[#This Row],[MDS Census]]</f>
        <v>5.9906079451707041E-2</v>
      </c>
      <c r="R8307" s="3"/>
      <c r="S8307"/>
    </row>
    <row r="8308" spans="1:19" x14ac:dyDescent="0.2">
      <c r="A8308" t="s">
        <v>11868</v>
      </c>
      <c r="B8308" t="s">
        <v>12369</v>
      </c>
      <c r="C8308" t="s">
        <v>11998</v>
      </c>
      <c r="D8308" t="s">
        <v>12368</v>
      </c>
      <c r="E8308" s="3">
        <v>55.230769230769198</v>
      </c>
      <c r="F8308" s="3">
        <v>4.0109890109890101</v>
      </c>
      <c r="G8308" s="3">
        <v>0</v>
      </c>
      <c r="H8308" s="3">
        <v>0</v>
      </c>
      <c r="I8308" s="3">
        <v>0</v>
      </c>
      <c r="J8308" s="3">
        <v>4.5741758241758204</v>
      </c>
      <c r="K8308" s="3">
        <v>0</v>
      </c>
      <c r="L8308" s="3">
        <f>Table1[[#This Row],[Hours Qualified Activities Professional]]+Table1[[#This Row],[Hours Other Activity Staff]]</f>
        <v>4.5741758241758204</v>
      </c>
      <c r="M8308" s="3">
        <f>Table1[[#This Row],[Total Hours Activity Staff]]/Table1[[#This Row],[MDS Census]]</f>
        <v>8.2819339434938299E-2</v>
      </c>
      <c r="N8308" s="3">
        <v>5.0109890109890101</v>
      </c>
      <c r="O8308" s="3">
        <v>0</v>
      </c>
      <c r="P8308" s="3">
        <f>Table1[[#This Row],[Hours Qualified Social Worker]]+Table1[[#This Row],[Hours Other Social Work Staff]]</f>
        <v>5.0109890109890101</v>
      </c>
      <c r="Q8308" s="3">
        <f>Table1[[#This Row],[Total Hours Social Work Staff Per Resident Per Day]]/Table1[[#This Row],[MDS Census]]</f>
        <v>9.0728213290887427E-2</v>
      </c>
      <c r="R8308" s="3"/>
      <c r="S8308"/>
    </row>
    <row r="8309" spans="1:19" x14ac:dyDescent="0.2">
      <c r="A8309" t="s">
        <v>11868</v>
      </c>
      <c r="B8309" t="s">
        <v>12371</v>
      </c>
      <c r="C8309" t="s">
        <v>11889</v>
      </c>
      <c r="D8309" t="s">
        <v>12370</v>
      </c>
      <c r="E8309" s="3">
        <v>87.483516483516397</v>
      </c>
      <c r="F8309" s="3">
        <v>28.504505494505398</v>
      </c>
      <c r="G8309" s="3">
        <v>0</v>
      </c>
      <c r="H8309" s="3">
        <v>0</v>
      </c>
      <c r="I8309" s="3">
        <v>0</v>
      </c>
      <c r="J8309" s="3">
        <v>0</v>
      </c>
      <c r="K8309" s="3">
        <v>0</v>
      </c>
      <c r="L8309" s="3">
        <f>Table1[[#This Row],[Hours Qualified Activities Professional]]+Table1[[#This Row],[Hours Other Activity Staff]]</f>
        <v>0</v>
      </c>
      <c r="M8309" s="3">
        <f>Table1[[#This Row],[Total Hours Activity Staff]]/Table1[[#This Row],[MDS Census]]</f>
        <v>0</v>
      </c>
      <c r="N8309" s="3">
        <v>5.5384615384615303</v>
      </c>
      <c r="O8309" s="3">
        <v>0</v>
      </c>
      <c r="P8309" s="3">
        <f>Table1[[#This Row],[Hours Qualified Social Worker]]+Table1[[#This Row],[Hours Other Social Work Staff]]</f>
        <v>5.5384615384615303</v>
      </c>
      <c r="Q8309" s="3">
        <f>Table1[[#This Row],[Total Hours Social Work Staff Per Resident Per Day]]/Table1[[#This Row],[MDS Census]]</f>
        <v>6.330862956914958E-2</v>
      </c>
      <c r="R8309" s="3"/>
      <c r="S8309"/>
    </row>
    <row r="8310" spans="1:19" x14ac:dyDescent="0.2">
      <c r="A8310" t="s">
        <v>11868</v>
      </c>
      <c r="B8310" t="s">
        <v>12373</v>
      </c>
      <c r="C8310" t="s">
        <v>12374</v>
      </c>
      <c r="D8310" t="s">
        <v>12372</v>
      </c>
      <c r="E8310" s="3">
        <v>40.3406593406593</v>
      </c>
      <c r="F8310" s="3">
        <v>5.0989010989010897</v>
      </c>
      <c r="G8310" s="3">
        <v>0</v>
      </c>
      <c r="H8310" s="3">
        <v>0.29120879120879101</v>
      </c>
      <c r="I8310" s="3">
        <v>0</v>
      </c>
      <c r="J8310" s="3">
        <v>4.1649450549450497</v>
      </c>
      <c r="K8310" s="3">
        <v>0</v>
      </c>
      <c r="L8310" s="3">
        <f>Table1[[#This Row],[Hours Qualified Activities Professional]]+Table1[[#This Row],[Hours Other Activity Staff]]</f>
        <v>4.1649450549450497</v>
      </c>
      <c r="M8310" s="3">
        <f>Table1[[#This Row],[Total Hours Activity Staff]]/Table1[[#This Row],[MDS Census]]</f>
        <v>0.10324434758921272</v>
      </c>
      <c r="N8310" s="3">
        <v>0</v>
      </c>
      <c r="O8310" s="3">
        <v>0</v>
      </c>
      <c r="P8310" s="3">
        <f>Table1[[#This Row],[Hours Qualified Social Worker]]+Table1[[#This Row],[Hours Other Social Work Staff]]</f>
        <v>0</v>
      </c>
      <c r="Q8310" s="3">
        <f>Table1[[#This Row],[Total Hours Social Work Staff Per Resident Per Day]]/Table1[[#This Row],[MDS Census]]</f>
        <v>0</v>
      </c>
      <c r="R8310" s="3"/>
      <c r="S8310"/>
    </row>
    <row r="8311" spans="1:19" x14ac:dyDescent="0.2">
      <c r="A8311" t="s">
        <v>11868</v>
      </c>
      <c r="B8311" t="s">
        <v>12376</v>
      </c>
      <c r="C8311" t="s">
        <v>110</v>
      </c>
      <c r="D8311" t="s">
        <v>12375</v>
      </c>
      <c r="E8311" s="3">
        <v>60.571428571428498</v>
      </c>
      <c r="F8311" s="3">
        <v>29.456043956043899</v>
      </c>
      <c r="G8311" s="3">
        <v>0</v>
      </c>
      <c r="H8311" s="3">
        <v>0</v>
      </c>
      <c r="I8311" s="3">
        <v>0</v>
      </c>
      <c r="J8311" s="3">
        <v>5.1868131868131799</v>
      </c>
      <c r="K8311" s="3">
        <v>6.93956043956043</v>
      </c>
      <c r="L8311" s="3">
        <f>Table1[[#This Row],[Hours Qualified Activities Professional]]+Table1[[#This Row],[Hours Other Activity Staff]]</f>
        <v>12.12637362637361</v>
      </c>
      <c r="M8311" s="3">
        <f>Table1[[#This Row],[Total Hours Activity Staff]]/Table1[[#This Row],[MDS Census]]</f>
        <v>0.20019956458635702</v>
      </c>
      <c r="N8311" s="3">
        <v>1.84615384615384</v>
      </c>
      <c r="O8311" s="3">
        <v>0</v>
      </c>
      <c r="P8311" s="3">
        <f>Table1[[#This Row],[Hours Qualified Social Worker]]+Table1[[#This Row],[Hours Other Social Work Staff]]</f>
        <v>1.84615384615384</v>
      </c>
      <c r="Q8311" s="3">
        <f>Table1[[#This Row],[Total Hours Social Work Staff Per Resident Per Day]]/Table1[[#This Row],[MDS Census]]</f>
        <v>3.0478955007256829E-2</v>
      </c>
      <c r="R8311" s="3"/>
      <c r="S8311"/>
    </row>
    <row r="8312" spans="1:19" x14ac:dyDescent="0.2">
      <c r="A8312" t="s">
        <v>11868</v>
      </c>
      <c r="B8312" t="s">
        <v>12376</v>
      </c>
      <c r="C8312" t="s">
        <v>110</v>
      </c>
      <c r="D8312" t="s">
        <v>12377</v>
      </c>
      <c r="E8312" s="3">
        <v>85.208791208791197</v>
      </c>
      <c r="F8312" s="3">
        <v>6.47252747252747</v>
      </c>
      <c r="G8312" s="3">
        <v>0.87637362637362604</v>
      </c>
      <c r="H8312" s="3">
        <v>0.73351648351648302</v>
      </c>
      <c r="I8312" s="3">
        <v>0.76373626373626302</v>
      </c>
      <c r="J8312" s="3">
        <v>5.8104395604395602</v>
      </c>
      <c r="K8312" s="3">
        <v>0</v>
      </c>
      <c r="L8312" s="3">
        <f>Table1[[#This Row],[Hours Qualified Activities Professional]]+Table1[[#This Row],[Hours Other Activity Staff]]</f>
        <v>5.8104395604395602</v>
      </c>
      <c r="M8312" s="3">
        <f>Table1[[#This Row],[Total Hours Activity Staff]]/Table1[[#This Row],[MDS Census]]</f>
        <v>6.8190611297394899E-2</v>
      </c>
      <c r="N8312" s="3">
        <v>6.1126373626373596</v>
      </c>
      <c r="O8312" s="3">
        <v>0</v>
      </c>
      <c r="P8312" s="3">
        <f>Table1[[#This Row],[Hours Qualified Social Worker]]+Table1[[#This Row],[Hours Other Social Work Staff]]</f>
        <v>6.1126373626373596</v>
      </c>
      <c r="Q8312" s="3">
        <f>Table1[[#This Row],[Total Hours Social Work Staff Per Resident Per Day]]/Table1[[#This Row],[MDS Census]]</f>
        <v>7.1737167913335023E-2</v>
      </c>
      <c r="R8312" s="3"/>
      <c r="S8312"/>
    </row>
    <row r="8313" spans="1:19" x14ac:dyDescent="0.2">
      <c r="A8313" t="s">
        <v>11868</v>
      </c>
      <c r="B8313" t="s">
        <v>12379</v>
      </c>
      <c r="C8313" t="s">
        <v>12380</v>
      </c>
      <c r="D8313" t="s">
        <v>12378</v>
      </c>
      <c r="E8313" s="3">
        <v>135.648351648351</v>
      </c>
      <c r="F8313" s="3">
        <v>5.6263736263736197</v>
      </c>
      <c r="G8313" s="3">
        <v>0.79120879120879095</v>
      </c>
      <c r="H8313" s="3">
        <v>0</v>
      </c>
      <c r="I8313" s="3">
        <v>0.68406593406593397</v>
      </c>
      <c r="J8313" s="3">
        <v>0</v>
      </c>
      <c r="K8313" s="3">
        <v>0</v>
      </c>
      <c r="L8313" s="3">
        <f>Table1[[#This Row],[Hours Qualified Activities Professional]]+Table1[[#This Row],[Hours Other Activity Staff]]</f>
        <v>0</v>
      </c>
      <c r="M8313" s="3">
        <f>Table1[[#This Row],[Total Hours Activity Staff]]/Table1[[#This Row],[MDS Census]]</f>
        <v>0</v>
      </c>
      <c r="N8313" s="3">
        <v>5.6263736263736197</v>
      </c>
      <c r="O8313" s="3">
        <v>5.6291208791208698</v>
      </c>
      <c r="P8313" s="3">
        <f>Table1[[#This Row],[Hours Qualified Social Worker]]+Table1[[#This Row],[Hours Other Social Work Staff]]</f>
        <v>11.255494505494489</v>
      </c>
      <c r="Q8313" s="3">
        <f>Table1[[#This Row],[Total Hours Social Work Staff Per Resident Per Day]]/Table1[[#This Row],[MDS Census]]</f>
        <v>8.2975534672715776E-2</v>
      </c>
      <c r="R8313" s="3"/>
      <c r="S8313"/>
    </row>
    <row r="8314" spans="1:19" x14ac:dyDescent="0.2">
      <c r="A8314" t="s">
        <v>11868</v>
      </c>
      <c r="B8314" t="s">
        <v>12379</v>
      </c>
      <c r="C8314" t="s">
        <v>12380</v>
      </c>
      <c r="D8314" t="s">
        <v>12381</v>
      </c>
      <c r="E8314" s="3">
        <v>108.05494505494499</v>
      </c>
      <c r="F8314" s="3">
        <v>7.47252747252747</v>
      </c>
      <c r="G8314" s="3">
        <v>1.5494505494505399</v>
      </c>
      <c r="H8314" s="3">
        <v>1.0824175824175799</v>
      </c>
      <c r="I8314" s="3">
        <v>0.48901098901098899</v>
      </c>
      <c r="J8314" s="3">
        <v>0</v>
      </c>
      <c r="K8314" s="3">
        <v>0</v>
      </c>
      <c r="L8314" s="3">
        <f>Table1[[#This Row],[Hours Qualified Activities Professional]]+Table1[[#This Row],[Hours Other Activity Staff]]</f>
        <v>0</v>
      </c>
      <c r="M8314" s="3">
        <f>Table1[[#This Row],[Total Hours Activity Staff]]/Table1[[#This Row],[MDS Census]]</f>
        <v>0</v>
      </c>
      <c r="N8314" s="3">
        <v>4.5467032967032903</v>
      </c>
      <c r="O8314" s="3">
        <v>0</v>
      </c>
      <c r="P8314" s="3">
        <f>Table1[[#This Row],[Hours Qualified Social Worker]]+Table1[[#This Row],[Hours Other Social Work Staff]]</f>
        <v>4.5467032967032903</v>
      </c>
      <c r="Q8314" s="3">
        <f>Table1[[#This Row],[Total Hours Social Work Staff Per Resident Per Day]]/Table1[[#This Row],[MDS Census]]</f>
        <v>4.2077697549069426E-2</v>
      </c>
      <c r="R8314" s="3"/>
      <c r="S8314"/>
    </row>
    <row r="8315" spans="1:19" x14ac:dyDescent="0.2">
      <c r="A8315" t="s">
        <v>11868</v>
      </c>
      <c r="B8315" t="s">
        <v>12379</v>
      </c>
      <c r="C8315" t="s">
        <v>12380</v>
      </c>
      <c r="D8315" t="s">
        <v>12382</v>
      </c>
      <c r="E8315" s="3">
        <v>27.109890109890099</v>
      </c>
      <c r="F8315" s="3">
        <v>5.71428571428571</v>
      </c>
      <c r="G8315" s="3">
        <v>5.4945054945054903E-2</v>
      </c>
      <c r="H8315" s="3">
        <v>0</v>
      </c>
      <c r="I8315" s="3">
        <v>0.31868131868131799</v>
      </c>
      <c r="J8315" s="3">
        <v>0</v>
      </c>
      <c r="K8315" s="3">
        <v>5.8106593406593401</v>
      </c>
      <c r="L8315" s="3">
        <f>Table1[[#This Row],[Hours Qualified Activities Professional]]+Table1[[#This Row],[Hours Other Activity Staff]]</f>
        <v>5.8106593406593401</v>
      </c>
      <c r="M8315" s="3">
        <f>Table1[[#This Row],[Total Hours Activity Staff]]/Table1[[#This Row],[MDS Census]]</f>
        <v>0.21433725172274024</v>
      </c>
      <c r="N8315" s="3">
        <v>5.4364835164835101</v>
      </c>
      <c r="O8315" s="3">
        <v>0</v>
      </c>
      <c r="P8315" s="3">
        <f>Table1[[#This Row],[Hours Qualified Social Worker]]+Table1[[#This Row],[Hours Other Social Work Staff]]</f>
        <v>5.4364835164835101</v>
      </c>
      <c r="Q8315" s="3">
        <f>Table1[[#This Row],[Total Hours Social Work Staff Per Resident Per Day]]/Table1[[#This Row],[MDS Census]]</f>
        <v>0.20053506282934724</v>
      </c>
      <c r="R8315" s="3"/>
      <c r="S8315"/>
    </row>
    <row r="8316" spans="1:19" x14ac:dyDescent="0.2">
      <c r="A8316" t="s">
        <v>11868</v>
      </c>
      <c r="B8316" t="s">
        <v>8119</v>
      </c>
      <c r="C8316" t="s">
        <v>5676</v>
      </c>
      <c r="D8316" t="s">
        <v>12383</v>
      </c>
      <c r="E8316" s="3">
        <v>104.802197802197</v>
      </c>
      <c r="F8316" s="3">
        <v>11.4285714285714</v>
      </c>
      <c r="G8316" s="3">
        <v>0.49450549450549403</v>
      </c>
      <c r="H8316" s="3">
        <v>0.60164835164835095</v>
      </c>
      <c r="I8316" s="3">
        <v>0.48901098901098899</v>
      </c>
      <c r="J8316" s="3">
        <v>6.9230769230769198</v>
      </c>
      <c r="K8316" s="3">
        <v>23.846153846153801</v>
      </c>
      <c r="L8316" s="3">
        <f>Table1[[#This Row],[Hours Qualified Activities Professional]]+Table1[[#This Row],[Hours Other Activity Staff]]</f>
        <v>30.76923076923072</v>
      </c>
      <c r="M8316" s="3">
        <f>Table1[[#This Row],[Total Hours Activity Staff]]/Table1[[#This Row],[MDS Census]]</f>
        <v>0.29359337317815004</v>
      </c>
      <c r="N8316" s="3">
        <v>5.71428571428571</v>
      </c>
      <c r="O8316" s="3">
        <v>1.79395604395604</v>
      </c>
      <c r="P8316" s="3">
        <f>Table1[[#This Row],[Hours Qualified Social Worker]]+Table1[[#This Row],[Hours Other Social Work Staff]]</f>
        <v>7.5082417582417502</v>
      </c>
      <c r="Q8316" s="3">
        <f>Table1[[#This Row],[Total Hours Social Work Staff Per Resident Per Day]]/Table1[[#This Row],[MDS Census]]</f>
        <v>7.1642025794275407E-2</v>
      </c>
      <c r="R8316" s="3"/>
      <c r="S8316"/>
    </row>
    <row r="8317" spans="1:19" x14ac:dyDescent="0.2">
      <c r="A8317" t="s">
        <v>11868</v>
      </c>
      <c r="B8317" t="s">
        <v>403</v>
      </c>
      <c r="C8317" t="s">
        <v>12016</v>
      </c>
      <c r="D8317" t="s">
        <v>12384</v>
      </c>
      <c r="E8317" s="3">
        <v>62.010989010989</v>
      </c>
      <c r="F8317" s="3">
        <v>1.84615384615384</v>
      </c>
      <c r="G8317" s="3">
        <v>0.659340659340659</v>
      </c>
      <c r="H8317" s="3">
        <v>0.134615384615384</v>
      </c>
      <c r="I8317" s="3">
        <v>0.32142857142857101</v>
      </c>
      <c r="J8317" s="3">
        <v>0</v>
      </c>
      <c r="K8317" s="3">
        <v>3.72098901098901</v>
      </c>
      <c r="L8317" s="3">
        <f>Table1[[#This Row],[Hours Qualified Activities Professional]]+Table1[[#This Row],[Hours Other Activity Staff]]</f>
        <v>3.72098901098901</v>
      </c>
      <c r="M8317" s="3">
        <f>Table1[[#This Row],[Total Hours Activity Staff]]/Table1[[#This Row],[MDS Census]]</f>
        <v>6.0005316321105791E-2</v>
      </c>
      <c r="N8317" s="3">
        <v>0</v>
      </c>
      <c r="O8317" s="3">
        <v>1.84615384615384</v>
      </c>
      <c r="P8317" s="3">
        <f>Table1[[#This Row],[Hours Qualified Social Worker]]+Table1[[#This Row],[Hours Other Social Work Staff]]</f>
        <v>1.84615384615384</v>
      </c>
      <c r="Q8317" s="3">
        <f>Table1[[#This Row],[Total Hours Social Work Staff Per Resident Per Day]]/Table1[[#This Row],[MDS Census]]</f>
        <v>2.977139819245073E-2</v>
      </c>
      <c r="R8317" s="3"/>
      <c r="S8317"/>
    </row>
    <row r="8318" spans="1:19" x14ac:dyDescent="0.2">
      <c r="A8318" t="s">
        <v>11868</v>
      </c>
      <c r="B8318" t="s">
        <v>403</v>
      </c>
      <c r="C8318" t="s">
        <v>12016</v>
      </c>
      <c r="D8318" t="s">
        <v>12385</v>
      </c>
      <c r="E8318" s="3">
        <v>94.791208791208703</v>
      </c>
      <c r="F8318" s="3">
        <v>5.71428571428571</v>
      </c>
      <c r="G8318" s="3">
        <v>0.39560439560439498</v>
      </c>
      <c r="H8318" s="3">
        <v>0.84626373626373597</v>
      </c>
      <c r="I8318" s="3">
        <v>2.19780219780219</v>
      </c>
      <c r="J8318" s="3">
        <v>0</v>
      </c>
      <c r="K8318" s="3">
        <v>0</v>
      </c>
      <c r="L8318" s="3">
        <f>Table1[[#This Row],[Hours Qualified Activities Professional]]+Table1[[#This Row],[Hours Other Activity Staff]]</f>
        <v>0</v>
      </c>
      <c r="M8318" s="3">
        <f>Table1[[#This Row],[Total Hours Activity Staff]]/Table1[[#This Row],[MDS Census]]</f>
        <v>0</v>
      </c>
      <c r="N8318" s="3">
        <v>10.1648351648351</v>
      </c>
      <c r="O8318" s="3">
        <v>0.73626373626373598</v>
      </c>
      <c r="P8318" s="3">
        <f>Table1[[#This Row],[Hours Qualified Social Worker]]+Table1[[#This Row],[Hours Other Social Work Staff]]</f>
        <v>10.901098901098836</v>
      </c>
      <c r="Q8318" s="3">
        <f>Table1[[#This Row],[Total Hours Social Work Staff Per Resident Per Day]]/Table1[[#This Row],[MDS Census]]</f>
        <v>0.11500115928587931</v>
      </c>
      <c r="R8318" s="3"/>
      <c r="S8318"/>
    </row>
    <row r="8319" spans="1:19" x14ac:dyDescent="0.2">
      <c r="A8319" t="s">
        <v>11868</v>
      </c>
      <c r="B8319" t="s">
        <v>403</v>
      </c>
      <c r="C8319" t="s">
        <v>12016</v>
      </c>
      <c r="D8319" t="s">
        <v>12386</v>
      </c>
      <c r="E8319" s="3">
        <v>121.01098901098899</v>
      </c>
      <c r="F8319" s="3">
        <v>5.95318681318681</v>
      </c>
      <c r="G8319" s="3">
        <v>0.24175824175824101</v>
      </c>
      <c r="H8319" s="3">
        <v>4.94505494505494E-2</v>
      </c>
      <c r="I8319" s="3">
        <v>0.50549450549450503</v>
      </c>
      <c r="J8319" s="3">
        <v>4.7725274725274698</v>
      </c>
      <c r="K8319" s="3">
        <v>8.9203296703296697</v>
      </c>
      <c r="L8319" s="3">
        <f>Table1[[#This Row],[Hours Qualified Activities Professional]]+Table1[[#This Row],[Hours Other Activity Staff]]</f>
        <v>13.69285714285714</v>
      </c>
      <c r="M8319" s="3">
        <f>Table1[[#This Row],[Total Hours Activity Staff]]/Table1[[#This Row],[MDS Census]]</f>
        <v>0.113153832183073</v>
      </c>
      <c r="N8319" s="3">
        <v>11.059120879120799</v>
      </c>
      <c r="O8319" s="3">
        <v>0</v>
      </c>
      <c r="P8319" s="3">
        <f>Table1[[#This Row],[Hours Qualified Social Worker]]+Table1[[#This Row],[Hours Other Social Work Staff]]</f>
        <v>11.059120879120799</v>
      </c>
      <c r="Q8319" s="3">
        <f>Table1[[#This Row],[Total Hours Social Work Staff Per Resident Per Day]]/Table1[[#This Row],[MDS Census]]</f>
        <v>9.1389393389029502E-2</v>
      </c>
      <c r="R8319" s="3"/>
      <c r="S8319"/>
    </row>
    <row r="8320" spans="1:19" x14ac:dyDescent="0.2">
      <c r="A8320" t="s">
        <v>11868</v>
      </c>
      <c r="B8320" t="s">
        <v>3982</v>
      </c>
      <c r="C8320" t="s">
        <v>377</v>
      </c>
      <c r="D8320" t="s">
        <v>12387</v>
      </c>
      <c r="E8320" s="3">
        <v>114.450549450549</v>
      </c>
      <c r="F8320" s="3">
        <v>5.0989010989010897</v>
      </c>
      <c r="G8320" s="3">
        <v>0</v>
      </c>
      <c r="H8320" s="3">
        <v>0</v>
      </c>
      <c r="I8320" s="3">
        <v>0</v>
      </c>
      <c r="J8320" s="3">
        <v>0</v>
      </c>
      <c r="K8320" s="3">
        <v>16.997252747252698</v>
      </c>
      <c r="L8320" s="3">
        <f>Table1[[#This Row],[Hours Qualified Activities Professional]]+Table1[[#This Row],[Hours Other Activity Staff]]</f>
        <v>16.997252747252698</v>
      </c>
      <c r="M8320" s="3">
        <f>Table1[[#This Row],[Total Hours Activity Staff]]/Table1[[#This Row],[MDS Census]]</f>
        <v>0.14851176188190127</v>
      </c>
      <c r="N8320" s="3">
        <v>0</v>
      </c>
      <c r="O8320" s="3">
        <v>0</v>
      </c>
      <c r="P8320" s="3">
        <f>Table1[[#This Row],[Hours Qualified Social Worker]]+Table1[[#This Row],[Hours Other Social Work Staff]]</f>
        <v>0</v>
      </c>
      <c r="Q8320" s="3">
        <f>Table1[[#This Row],[Total Hours Social Work Staff Per Resident Per Day]]/Table1[[#This Row],[MDS Census]]</f>
        <v>0</v>
      </c>
      <c r="R8320" s="3"/>
      <c r="S8320"/>
    </row>
    <row r="8321" spans="1:19" x14ac:dyDescent="0.2">
      <c r="A8321" t="s">
        <v>11868</v>
      </c>
      <c r="B8321" t="s">
        <v>12389</v>
      </c>
      <c r="C8321" t="s">
        <v>675</v>
      </c>
      <c r="D8321" t="s">
        <v>12388</v>
      </c>
      <c r="E8321" s="3">
        <v>64.021978021978001</v>
      </c>
      <c r="F8321" s="3">
        <v>5.2747252747252702</v>
      </c>
      <c r="G8321" s="3">
        <v>0.329670329670329</v>
      </c>
      <c r="H8321" s="3">
        <v>0.70054945054944995</v>
      </c>
      <c r="I8321" s="3">
        <v>1.9340659340659301</v>
      </c>
      <c r="J8321" s="3">
        <v>5.5384615384615303</v>
      </c>
      <c r="K8321" s="3">
        <v>4.0494505494505404</v>
      </c>
      <c r="L8321" s="3">
        <f>Table1[[#This Row],[Hours Qualified Activities Professional]]+Table1[[#This Row],[Hours Other Activity Staff]]</f>
        <v>9.5879120879120698</v>
      </c>
      <c r="M8321" s="3">
        <f>Table1[[#This Row],[Total Hours Activity Staff]]/Table1[[#This Row],[MDS Census]]</f>
        <v>0.14975969790593865</v>
      </c>
      <c r="N8321" s="3">
        <v>5.2747252747252702</v>
      </c>
      <c r="O8321" s="3">
        <v>1.09615384615384</v>
      </c>
      <c r="P8321" s="3">
        <f>Table1[[#This Row],[Hours Qualified Social Worker]]+Table1[[#This Row],[Hours Other Social Work Staff]]</f>
        <v>6.3708791208791098</v>
      </c>
      <c r="Q8321" s="3">
        <f>Table1[[#This Row],[Total Hours Social Work Staff Per Resident Per Day]]/Table1[[#This Row],[MDS Census]]</f>
        <v>9.9510813594232611E-2</v>
      </c>
      <c r="R8321" s="3"/>
      <c r="S8321"/>
    </row>
    <row r="8322" spans="1:19" x14ac:dyDescent="0.2">
      <c r="A8322" t="s">
        <v>11868</v>
      </c>
      <c r="B8322" t="s">
        <v>12391</v>
      </c>
      <c r="C8322" t="s">
        <v>12392</v>
      </c>
      <c r="D8322" t="s">
        <v>12390</v>
      </c>
      <c r="E8322" s="3">
        <v>59.131868131868103</v>
      </c>
      <c r="F8322" s="3">
        <v>5.2747252747252702</v>
      </c>
      <c r="G8322" s="3">
        <v>1.09890109890109E-2</v>
      </c>
      <c r="H8322" s="3">
        <v>0.209670329670329</v>
      </c>
      <c r="I8322" s="3">
        <v>0.31868131868131799</v>
      </c>
      <c r="J8322" s="3">
        <v>0</v>
      </c>
      <c r="K8322" s="3">
        <v>10.027912087912</v>
      </c>
      <c r="L8322" s="3">
        <f>Table1[[#This Row],[Hours Qualified Activities Professional]]+Table1[[#This Row],[Hours Other Activity Staff]]</f>
        <v>10.027912087912</v>
      </c>
      <c r="M8322" s="3">
        <f>Table1[[#This Row],[Total Hours Activity Staff]]/Table1[[#This Row],[MDS Census]]</f>
        <v>0.169585578888681</v>
      </c>
      <c r="N8322" s="3">
        <v>0</v>
      </c>
      <c r="O8322" s="3">
        <v>4.79868131868131</v>
      </c>
      <c r="P8322" s="3">
        <f>Table1[[#This Row],[Hours Qualified Social Worker]]+Table1[[#This Row],[Hours Other Social Work Staff]]</f>
        <v>4.79868131868131</v>
      </c>
      <c r="Q8322" s="3">
        <f>Table1[[#This Row],[Total Hours Social Work Staff Per Resident Per Day]]/Table1[[#This Row],[MDS Census]]</f>
        <v>8.1152202192900841E-2</v>
      </c>
      <c r="R8322" s="3"/>
      <c r="S8322"/>
    </row>
    <row r="8323" spans="1:19" x14ac:dyDescent="0.2">
      <c r="A8323" t="s">
        <v>11868</v>
      </c>
      <c r="B8323" t="s">
        <v>12391</v>
      </c>
      <c r="C8323" t="s">
        <v>12392</v>
      </c>
      <c r="D8323" t="s">
        <v>12393</v>
      </c>
      <c r="E8323" s="3">
        <v>88.956043956043899</v>
      </c>
      <c r="F8323" s="3">
        <v>5.6263736263736197</v>
      </c>
      <c r="G8323" s="3">
        <v>0.98901098901098905</v>
      </c>
      <c r="H8323" s="3">
        <v>0.81318681318681296</v>
      </c>
      <c r="I8323" s="3">
        <v>0.97802197802197799</v>
      </c>
      <c r="J8323" s="3">
        <v>0</v>
      </c>
      <c r="K8323" s="3">
        <v>7.0274725274725203</v>
      </c>
      <c r="L8323" s="3">
        <f>Table1[[#This Row],[Hours Qualified Activities Professional]]+Table1[[#This Row],[Hours Other Activity Staff]]</f>
        <v>7.0274725274725203</v>
      </c>
      <c r="M8323" s="3">
        <f>Table1[[#This Row],[Total Hours Activity Staff]]/Table1[[#This Row],[MDS Census]]</f>
        <v>7.8999382334774521E-2</v>
      </c>
      <c r="N8323" s="3">
        <v>0</v>
      </c>
      <c r="O8323" s="3">
        <v>5.6263736263736197</v>
      </c>
      <c r="P8323" s="3">
        <f>Table1[[#This Row],[Hours Qualified Social Worker]]+Table1[[#This Row],[Hours Other Social Work Staff]]</f>
        <v>5.6263736263736197</v>
      </c>
      <c r="Q8323" s="3">
        <f>Table1[[#This Row],[Total Hours Social Work Staff Per Resident Per Day]]/Table1[[#This Row],[MDS Census]]</f>
        <v>6.3248919085855435E-2</v>
      </c>
      <c r="R8323" s="3"/>
      <c r="S8323"/>
    </row>
    <row r="8324" spans="1:19" x14ac:dyDescent="0.2">
      <c r="A8324" t="s">
        <v>11868</v>
      </c>
      <c r="B8324" t="s">
        <v>12395</v>
      </c>
      <c r="C8324" t="s">
        <v>11884</v>
      </c>
      <c r="D8324" t="s">
        <v>12394</v>
      </c>
      <c r="E8324" s="3">
        <v>125.417582417582</v>
      </c>
      <c r="F8324" s="3">
        <v>5.2747252747252702</v>
      </c>
      <c r="G8324" s="3">
        <v>0</v>
      </c>
      <c r="H8324" s="3">
        <v>1.47252747252747</v>
      </c>
      <c r="I8324" s="3">
        <v>0.98626373626373598</v>
      </c>
      <c r="J8324" s="3">
        <v>6.0364835164835098</v>
      </c>
      <c r="K8324" s="3">
        <v>5.4424175824175798</v>
      </c>
      <c r="L8324" s="3">
        <f>Table1[[#This Row],[Hours Qualified Activities Professional]]+Table1[[#This Row],[Hours Other Activity Staff]]</f>
        <v>11.47890109890109</v>
      </c>
      <c r="M8324" s="3">
        <f>Table1[[#This Row],[Total Hours Activity Staff]]/Table1[[#This Row],[MDS Census]]</f>
        <v>9.1525453430299025E-2</v>
      </c>
      <c r="N8324" s="3">
        <v>9.7236263736263702</v>
      </c>
      <c r="O8324" s="3">
        <v>0</v>
      </c>
      <c r="P8324" s="3">
        <f>Table1[[#This Row],[Hours Qualified Social Worker]]+Table1[[#This Row],[Hours Other Social Work Staff]]</f>
        <v>9.7236263736263702</v>
      </c>
      <c r="Q8324" s="3">
        <f>Table1[[#This Row],[Total Hours Social Work Staff Per Resident Per Day]]/Table1[[#This Row],[MDS Census]]</f>
        <v>7.7530009638132183E-2</v>
      </c>
      <c r="R8324" s="3"/>
      <c r="S8324"/>
    </row>
    <row r="8325" spans="1:19" x14ac:dyDescent="0.2">
      <c r="A8325" t="s">
        <v>11868</v>
      </c>
      <c r="B8325" t="s">
        <v>12397</v>
      </c>
      <c r="C8325" t="s">
        <v>12167</v>
      </c>
      <c r="D8325" t="s">
        <v>12396</v>
      </c>
      <c r="E8325" s="3">
        <v>70.021978021978001</v>
      </c>
      <c r="F8325" s="3">
        <v>5.8021978021978002</v>
      </c>
      <c r="G8325" s="3">
        <v>0.15824175824175801</v>
      </c>
      <c r="H8325" s="3">
        <v>0.42626373626373598</v>
      </c>
      <c r="I8325" s="3">
        <v>0.22252747252747199</v>
      </c>
      <c r="J8325" s="3">
        <v>0</v>
      </c>
      <c r="K8325" s="3">
        <v>0</v>
      </c>
      <c r="L8325" s="3">
        <f>Table1[[#This Row],[Hours Qualified Activities Professional]]+Table1[[#This Row],[Hours Other Activity Staff]]</f>
        <v>0</v>
      </c>
      <c r="M8325" s="3">
        <f>Table1[[#This Row],[Total Hours Activity Staff]]/Table1[[#This Row],[MDS Census]]</f>
        <v>0</v>
      </c>
      <c r="N8325" s="3">
        <v>0</v>
      </c>
      <c r="O8325" s="3">
        <v>3.7802197802197801</v>
      </c>
      <c r="P8325" s="3">
        <f>Table1[[#This Row],[Hours Qualified Social Worker]]+Table1[[#This Row],[Hours Other Social Work Staff]]</f>
        <v>3.7802197802197801</v>
      </c>
      <c r="Q8325" s="3">
        <f>Table1[[#This Row],[Total Hours Social Work Staff Per Resident Per Day]]/Table1[[#This Row],[MDS Census]]</f>
        <v>5.3986189579409934E-2</v>
      </c>
      <c r="R8325" s="3"/>
      <c r="S8325"/>
    </row>
    <row r="8326" spans="1:19" x14ac:dyDescent="0.2">
      <c r="A8326" t="s">
        <v>11868</v>
      </c>
      <c r="B8326" t="s">
        <v>12399</v>
      </c>
      <c r="C8326" t="s">
        <v>12014</v>
      </c>
      <c r="D8326" t="s">
        <v>12398</v>
      </c>
      <c r="E8326" s="3">
        <v>80.703296703296701</v>
      </c>
      <c r="F8326" s="3">
        <v>5.71428571428571</v>
      </c>
      <c r="G8326" s="3">
        <v>0</v>
      </c>
      <c r="H8326" s="3">
        <v>0.45604395604395598</v>
      </c>
      <c r="I8326" s="3">
        <v>0</v>
      </c>
      <c r="J8326" s="3">
        <v>5.4915384615384601</v>
      </c>
      <c r="K8326" s="3">
        <v>0</v>
      </c>
      <c r="L8326" s="3">
        <f>Table1[[#This Row],[Hours Qualified Activities Professional]]+Table1[[#This Row],[Hours Other Activity Staff]]</f>
        <v>5.4915384615384601</v>
      </c>
      <c r="M8326" s="3">
        <f>Table1[[#This Row],[Total Hours Activity Staff]]/Table1[[#This Row],[MDS Census]]</f>
        <v>6.8046023965141603E-2</v>
      </c>
      <c r="N8326" s="3">
        <v>5.46428571428571</v>
      </c>
      <c r="O8326" s="3">
        <v>0</v>
      </c>
      <c r="P8326" s="3">
        <f>Table1[[#This Row],[Hours Qualified Social Worker]]+Table1[[#This Row],[Hours Other Social Work Staff]]</f>
        <v>5.46428571428571</v>
      </c>
      <c r="Q8326" s="3">
        <f>Table1[[#This Row],[Total Hours Social Work Staff Per Resident Per Day]]/Table1[[#This Row],[MDS Census]]</f>
        <v>6.7708333333333287E-2</v>
      </c>
      <c r="R8326" s="3"/>
      <c r="S8326"/>
    </row>
    <row r="8327" spans="1:19" x14ac:dyDescent="0.2">
      <c r="A8327" t="s">
        <v>11868</v>
      </c>
      <c r="B8327" t="s">
        <v>4626</v>
      </c>
      <c r="C8327" t="s">
        <v>4627</v>
      </c>
      <c r="D8327" t="s">
        <v>12400</v>
      </c>
      <c r="E8327" s="3">
        <v>103.912087912087</v>
      </c>
      <c r="F8327" s="3">
        <v>5.2747252747252702</v>
      </c>
      <c r="G8327" s="3">
        <v>0</v>
      </c>
      <c r="H8327" s="3">
        <v>0.59615384615384603</v>
      </c>
      <c r="I8327" s="3">
        <v>0</v>
      </c>
      <c r="J8327" s="3">
        <v>5.1004395604395603</v>
      </c>
      <c r="K8327" s="3">
        <v>4.7256043956043898</v>
      </c>
      <c r="L8327" s="3">
        <f>Table1[[#This Row],[Hours Qualified Activities Professional]]+Table1[[#This Row],[Hours Other Activity Staff]]</f>
        <v>9.8260439560439501</v>
      </c>
      <c r="M8327" s="3">
        <f>Table1[[#This Row],[Total Hours Activity Staff]]/Table1[[#This Row],[MDS Census]]</f>
        <v>9.4561125211506697E-2</v>
      </c>
      <c r="N8327" s="3">
        <v>0</v>
      </c>
      <c r="O8327" s="3">
        <v>5.4965934065933997</v>
      </c>
      <c r="P8327" s="3">
        <f>Table1[[#This Row],[Hours Qualified Social Worker]]+Table1[[#This Row],[Hours Other Social Work Staff]]</f>
        <v>5.4965934065933997</v>
      </c>
      <c r="Q8327" s="3">
        <f>Table1[[#This Row],[Total Hours Social Work Staff Per Resident Per Day]]/Table1[[#This Row],[MDS Census]]</f>
        <v>5.289657360406131E-2</v>
      </c>
      <c r="R8327" s="3"/>
      <c r="S8327"/>
    </row>
    <row r="8328" spans="1:19" x14ac:dyDescent="0.2">
      <c r="A8328" t="s">
        <v>11868</v>
      </c>
      <c r="B8328" t="s">
        <v>7191</v>
      </c>
      <c r="C8328" t="s">
        <v>12167</v>
      </c>
      <c r="D8328" t="s">
        <v>12401</v>
      </c>
      <c r="E8328" s="3">
        <v>81.681318681318601</v>
      </c>
      <c r="F8328" s="3">
        <v>0</v>
      </c>
      <c r="G8328" s="3">
        <v>0.13186813186813101</v>
      </c>
      <c r="H8328" s="3">
        <v>0.52747252747252704</v>
      </c>
      <c r="I8328" s="3">
        <v>5.9780219780219701</v>
      </c>
      <c r="J8328" s="3">
        <v>5.1648351648351598</v>
      </c>
      <c r="K8328" s="3">
        <v>0</v>
      </c>
      <c r="L8328" s="3">
        <f>Table1[[#This Row],[Hours Qualified Activities Professional]]+Table1[[#This Row],[Hours Other Activity Staff]]</f>
        <v>5.1648351648351598</v>
      </c>
      <c r="M8328" s="3">
        <f>Table1[[#This Row],[Total Hours Activity Staff]]/Table1[[#This Row],[MDS Census]]</f>
        <v>6.3231535046414641E-2</v>
      </c>
      <c r="N8328" s="3">
        <v>2.85164835164835</v>
      </c>
      <c r="O8328" s="3">
        <v>5.5604395604395602</v>
      </c>
      <c r="P8328" s="3">
        <f>Table1[[#This Row],[Hours Qualified Social Worker]]+Table1[[#This Row],[Hours Other Social Work Staff]]</f>
        <v>8.4120879120879106</v>
      </c>
      <c r="Q8328" s="3">
        <f>Table1[[#This Row],[Total Hours Social Work Staff Per Resident Per Day]]/Table1[[#This Row],[MDS Census]]</f>
        <v>0.10298668101708605</v>
      </c>
      <c r="R8328" s="3"/>
      <c r="S8328"/>
    </row>
    <row r="8329" spans="1:19" x14ac:dyDescent="0.2">
      <c r="A8329" t="s">
        <v>11868</v>
      </c>
      <c r="B8329" t="s">
        <v>3074</v>
      </c>
      <c r="C8329" t="s">
        <v>12403</v>
      </c>
      <c r="D8329" t="s">
        <v>12402</v>
      </c>
      <c r="E8329" s="3">
        <v>118.406593406593</v>
      </c>
      <c r="F8329" s="3">
        <v>5.3626373626373596</v>
      </c>
      <c r="G8329" s="3">
        <v>2.0054945054945001</v>
      </c>
      <c r="H8329" s="3">
        <v>0.68131868131868101</v>
      </c>
      <c r="I8329" s="3">
        <v>1.8854945054945</v>
      </c>
      <c r="J8329" s="3">
        <v>4.1428571428571397</v>
      </c>
      <c r="K8329" s="3">
        <v>1.7527472527472501</v>
      </c>
      <c r="L8329" s="3">
        <f>Table1[[#This Row],[Hours Qualified Activities Professional]]+Table1[[#This Row],[Hours Other Activity Staff]]</f>
        <v>5.8956043956043898</v>
      </c>
      <c r="M8329" s="3">
        <f>Table1[[#This Row],[Total Hours Activity Staff]]/Table1[[#This Row],[MDS Census]]</f>
        <v>4.9791183294663692E-2</v>
      </c>
      <c r="N8329" s="3">
        <v>0</v>
      </c>
      <c r="O8329" s="3">
        <v>6.1510989010988997</v>
      </c>
      <c r="P8329" s="3">
        <f>Table1[[#This Row],[Hours Qualified Social Worker]]+Table1[[#This Row],[Hours Other Social Work Staff]]</f>
        <v>6.1510989010988997</v>
      </c>
      <c r="Q8329" s="3">
        <f>Table1[[#This Row],[Total Hours Social Work Staff Per Resident Per Day]]/Table1[[#This Row],[MDS Census]]</f>
        <v>5.1948955916473485E-2</v>
      </c>
      <c r="R8329" s="3"/>
      <c r="S8329"/>
    </row>
    <row r="8330" spans="1:19" x14ac:dyDescent="0.2">
      <c r="A8330" t="s">
        <v>11868</v>
      </c>
      <c r="B8330" t="s">
        <v>3074</v>
      </c>
      <c r="C8330" t="s">
        <v>12403</v>
      </c>
      <c r="D8330" t="s">
        <v>12404</v>
      </c>
      <c r="E8330" s="3">
        <v>117.780219780219</v>
      </c>
      <c r="F8330" s="3">
        <v>5.9148351648351598</v>
      </c>
      <c r="G8330" s="3">
        <v>0.26373626373626302</v>
      </c>
      <c r="H8330" s="3">
        <v>0.89560439560439498</v>
      </c>
      <c r="I8330" s="3">
        <v>0.35164835164835101</v>
      </c>
      <c r="J8330" s="3">
        <v>5.61186813186813</v>
      </c>
      <c r="K8330" s="3">
        <v>10.231538461538401</v>
      </c>
      <c r="L8330" s="3">
        <f>Table1[[#This Row],[Hours Qualified Activities Professional]]+Table1[[#This Row],[Hours Other Activity Staff]]</f>
        <v>15.843406593406531</v>
      </c>
      <c r="M8330" s="3">
        <f>Table1[[#This Row],[Total Hours Activity Staff]]/Table1[[#This Row],[MDS Census]]</f>
        <v>0.13451670087702966</v>
      </c>
      <c r="N8330" s="3">
        <v>5.7373626373626303</v>
      </c>
      <c r="O8330" s="3">
        <v>0</v>
      </c>
      <c r="P8330" s="3">
        <f>Table1[[#This Row],[Hours Qualified Social Worker]]+Table1[[#This Row],[Hours Other Social Work Staff]]</f>
        <v>5.7373626373626303</v>
      </c>
      <c r="Q8330" s="3">
        <f>Table1[[#This Row],[Total Hours Social Work Staff Per Resident Per Day]]/Table1[[#This Row],[MDS Census]]</f>
        <v>4.8712446351931595E-2</v>
      </c>
      <c r="R8330" s="3"/>
      <c r="S8330"/>
    </row>
    <row r="8331" spans="1:19" x14ac:dyDescent="0.2">
      <c r="A8331" t="s">
        <v>11868</v>
      </c>
      <c r="B8331" t="s">
        <v>12406</v>
      </c>
      <c r="C8331" t="s">
        <v>545</v>
      </c>
      <c r="D8331" t="s">
        <v>12405</v>
      </c>
      <c r="E8331" s="3">
        <v>94.472527472527403</v>
      </c>
      <c r="F8331" s="3">
        <v>5.4505494505494498</v>
      </c>
      <c r="G8331" s="3">
        <v>0.26373626373626302</v>
      </c>
      <c r="H8331" s="3">
        <v>1.2307692307692299</v>
      </c>
      <c r="I8331" s="3">
        <v>5.1648351648351598</v>
      </c>
      <c r="J8331" s="3">
        <v>5.5384615384615303</v>
      </c>
      <c r="K8331" s="3">
        <v>10.565934065934</v>
      </c>
      <c r="L8331" s="3">
        <f>Table1[[#This Row],[Hours Qualified Activities Professional]]+Table1[[#This Row],[Hours Other Activity Staff]]</f>
        <v>16.104395604395531</v>
      </c>
      <c r="M8331" s="3">
        <f>Table1[[#This Row],[Total Hours Activity Staff]]/Table1[[#This Row],[MDS Census]]</f>
        <v>0.17046644178201634</v>
      </c>
      <c r="N8331" s="3">
        <v>5.0109890109890101</v>
      </c>
      <c r="O8331" s="3">
        <v>5.7307692307692299</v>
      </c>
      <c r="P8331" s="3">
        <f>Table1[[#This Row],[Hours Qualified Social Worker]]+Table1[[#This Row],[Hours Other Social Work Staff]]</f>
        <v>10.741758241758241</v>
      </c>
      <c r="Q8331" s="3">
        <f>Table1[[#This Row],[Total Hours Social Work Staff Per Resident Per Day]]/Table1[[#This Row],[MDS Census]]</f>
        <v>0.11370245434453886</v>
      </c>
      <c r="R8331" s="3"/>
      <c r="S8331"/>
    </row>
    <row r="8332" spans="1:19" x14ac:dyDescent="0.2">
      <c r="A8332" t="s">
        <v>11868</v>
      </c>
      <c r="B8332" t="s">
        <v>11431</v>
      </c>
      <c r="C8332" t="s">
        <v>11957</v>
      </c>
      <c r="D8332" t="s">
        <v>12407</v>
      </c>
      <c r="E8332" s="3">
        <v>83.868131868131798</v>
      </c>
      <c r="F8332" s="3">
        <v>5.2747252747252702</v>
      </c>
      <c r="G8332" s="3">
        <v>2.19780219780219E-2</v>
      </c>
      <c r="H8332" s="3">
        <v>0.55230769230769206</v>
      </c>
      <c r="I8332" s="3">
        <v>0.38736263736263699</v>
      </c>
      <c r="J8332" s="3">
        <v>5.5192307692307603</v>
      </c>
      <c r="K8332" s="3">
        <v>4.8489010989010897</v>
      </c>
      <c r="L8332" s="3">
        <f>Table1[[#This Row],[Hours Qualified Activities Professional]]+Table1[[#This Row],[Hours Other Activity Staff]]</f>
        <v>10.368131868131851</v>
      </c>
      <c r="M8332" s="3">
        <f>Table1[[#This Row],[Total Hours Activity Staff]]/Table1[[#This Row],[MDS Census]]</f>
        <v>0.12362421383647788</v>
      </c>
      <c r="N8332" s="3">
        <v>4.3049450549450503</v>
      </c>
      <c r="O8332" s="3">
        <v>0</v>
      </c>
      <c r="P8332" s="3">
        <f>Table1[[#This Row],[Hours Qualified Social Worker]]+Table1[[#This Row],[Hours Other Social Work Staff]]</f>
        <v>4.3049450549450503</v>
      </c>
      <c r="Q8332" s="3">
        <f>Table1[[#This Row],[Total Hours Social Work Staff Per Resident Per Day]]/Table1[[#This Row],[MDS Census]]</f>
        <v>5.1329926624737933E-2</v>
      </c>
      <c r="R8332" s="3"/>
      <c r="S8332"/>
    </row>
    <row r="8333" spans="1:19" x14ac:dyDescent="0.2">
      <c r="A8333" t="s">
        <v>11868</v>
      </c>
      <c r="B8333" t="s">
        <v>11431</v>
      </c>
      <c r="C8333" t="s">
        <v>11957</v>
      </c>
      <c r="D8333" t="s">
        <v>12408</v>
      </c>
      <c r="E8333" s="3">
        <v>56.538461538461497</v>
      </c>
      <c r="F8333" s="3">
        <v>7.6483516483516398</v>
      </c>
      <c r="G8333" s="3">
        <v>0.29670329670329598</v>
      </c>
      <c r="H8333" s="3">
        <v>0.50725274725274705</v>
      </c>
      <c r="I8333" s="3">
        <v>0.70604395604395598</v>
      </c>
      <c r="J8333" s="3">
        <v>0</v>
      </c>
      <c r="K8333" s="3">
        <v>0</v>
      </c>
      <c r="L8333" s="3">
        <f>Table1[[#This Row],[Hours Qualified Activities Professional]]+Table1[[#This Row],[Hours Other Activity Staff]]</f>
        <v>0</v>
      </c>
      <c r="M8333" s="3">
        <f>Table1[[#This Row],[Total Hours Activity Staff]]/Table1[[#This Row],[MDS Census]]</f>
        <v>0</v>
      </c>
      <c r="N8333" s="3">
        <v>5.6263736263736197</v>
      </c>
      <c r="O8333" s="3">
        <v>0</v>
      </c>
      <c r="P8333" s="3">
        <f>Table1[[#This Row],[Hours Qualified Social Worker]]+Table1[[#This Row],[Hours Other Social Work Staff]]</f>
        <v>5.6263736263736197</v>
      </c>
      <c r="Q8333" s="3">
        <f>Table1[[#This Row],[Total Hours Social Work Staff Per Resident Per Day]]/Table1[[#This Row],[MDS Census]]</f>
        <v>9.9514091350825992E-2</v>
      </c>
      <c r="R8333" s="3"/>
      <c r="S8333"/>
    </row>
    <row r="8334" spans="1:19" x14ac:dyDescent="0.2">
      <c r="A8334" t="s">
        <v>11868</v>
      </c>
      <c r="B8334" t="s">
        <v>11431</v>
      </c>
      <c r="C8334" t="s">
        <v>11957</v>
      </c>
      <c r="D8334" t="s">
        <v>12409</v>
      </c>
      <c r="E8334" s="3">
        <v>36.208791208791197</v>
      </c>
      <c r="F8334" s="3">
        <v>5.7774725274725203</v>
      </c>
      <c r="G8334" s="3">
        <v>0.23626373626373601</v>
      </c>
      <c r="H8334" s="3">
        <v>0.269230769230769</v>
      </c>
      <c r="I8334" s="3">
        <v>0.34065934065934</v>
      </c>
      <c r="J8334" s="3">
        <v>5.7236263736263702</v>
      </c>
      <c r="K8334" s="3">
        <v>0</v>
      </c>
      <c r="L8334" s="3">
        <f>Table1[[#This Row],[Hours Qualified Activities Professional]]+Table1[[#This Row],[Hours Other Activity Staff]]</f>
        <v>5.7236263736263702</v>
      </c>
      <c r="M8334" s="3">
        <f>Table1[[#This Row],[Total Hours Activity Staff]]/Table1[[#This Row],[MDS Census]]</f>
        <v>0.15807283763277688</v>
      </c>
      <c r="N8334" s="3">
        <v>5.9754945054944999</v>
      </c>
      <c r="O8334" s="3">
        <v>0</v>
      </c>
      <c r="P8334" s="3">
        <f>Table1[[#This Row],[Hours Qualified Social Worker]]+Table1[[#This Row],[Hours Other Social Work Staff]]</f>
        <v>5.9754945054944999</v>
      </c>
      <c r="Q8334" s="3">
        <f>Table1[[#This Row],[Total Hours Social Work Staff Per Resident Per Day]]/Table1[[#This Row],[MDS Census]]</f>
        <v>0.1650288315629741</v>
      </c>
      <c r="R8334" s="3"/>
      <c r="S8334"/>
    </row>
    <row r="8335" spans="1:19" x14ac:dyDescent="0.2">
      <c r="A8335" t="s">
        <v>11868</v>
      </c>
      <c r="B8335" t="s">
        <v>12411</v>
      </c>
      <c r="C8335" t="s">
        <v>11889</v>
      </c>
      <c r="D8335" t="s">
        <v>12410</v>
      </c>
      <c r="E8335" s="3">
        <v>108.736263736263</v>
      </c>
      <c r="F8335" s="3">
        <v>5.3626373626373596</v>
      </c>
      <c r="G8335" s="3">
        <v>0.356043956043956</v>
      </c>
      <c r="H8335" s="3">
        <v>0.67219780219780201</v>
      </c>
      <c r="I8335" s="3">
        <v>1.16208791208791</v>
      </c>
      <c r="J8335" s="3">
        <v>0</v>
      </c>
      <c r="K8335" s="3">
        <v>0</v>
      </c>
      <c r="L8335" s="3">
        <f>Table1[[#This Row],[Hours Qualified Activities Professional]]+Table1[[#This Row],[Hours Other Activity Staff]]</f>
        <v>0</v>
      </c>
      <c r="M8335" s="3">
        <f>Table1[[#This Row],[Total Hours Activity Staff]]/Table1[[#This Row],[MDS Census]]</f>
        <v>0</v>
      </c>
      <c r="N8335" s="3">
        <v>5.6263736263736197</v>
      </c>
      <c r="O8335" s="3">
        <v>0</v>
      </c>
      <c r="P8335" s="3">
        <f>Table1[[#This Row],[Hours Qualified Social Worker]]+Table1[[#This Row],[Hours Other Social Work Staff]]</f>
        <v>5.6263736263736197</v>
      </c>
      <c r="Q8335" s="3">
        <f>Table1[[#This Row],[Total Hours Social Work Staff Per Resident Per Day]]/Table1[[#This Row],[MDS Census]]</f>
        <v>5.1743304699343393E-2</v>
      </c>
      <c r="R8335" s="3"/>
      <c r="S8335"/>
    </row>
    <row r="8336" spans="1:19" x14ac:dyDescent="0.2">
      <c r="A8336" t="s">
        <v>11868</v>
      </c>
      <c r="B8336" t="s">
        <v>12413</v>
      </c>
      <c r="C8336" t="s">
        <v>12052</v>
      </c>
      <c r="D8336" t="s">
        <v>12412</v>
      </c>
      <c r="E8336" s="3">
        <v>44.505494505494497</v>
      </c>
      <c r="F8336" s="3">
        <v>5.0109890109890101</v>
      </c>
      <c r="G8336" s="3">
        <v>6.5934065934065894E-2</v>
      </c>
      <c r="H8336" s="3">
        <v>0.39010989010989</v>
      </c>
      <c r="I8336" s="3">
        <v>0</v>
      </c>
      <c r="J8336" s="3">
        <v>5.1036263736263701</v>
      </c>
      <c r="K8336" s="3">
        <v>0</v>
      </c>
      <c r="L8336" s="3">
        <f>Table1[[#This Row],[Hours Qualified Activities Professional]]+Table1[[#This Row],[Hours Other Activity Staff]]</f>
        <v>5.1036263736263701</v>
      </c>
      <c r="M8336" s="3">
        <f>Table1[[#This Row],[Total Hours Activity Staff]]/Table1[[#This Row],[MDS Census]]</f>
        <v>0.11467407407407401</v>
      </c>
      <c r="N8336" s="3">
        <v>4.8317582417582399</v>
      </c>
      <c r="O8336" s="3">
        <v>0</v>
      </c>
      <c r="P8336" s="3">
        <f>Table1[[#This Row],[Hours Qualified Social Worker]]+Table1[[#This Row],[Hours Other Social Work Staff]]</f>
        <v>4.8317582417582399</v>
      </c>
      <c r="Q8336" s="3">
        <f>Table1[[#This Row],[Total Hours Social Work Staff Per Resident Per Day]]/Table1[[#This Row],[MDS Census]]</f>
        <v>0.10856543209876542</v>
      </c>
      <c r="R8336" s="3"/>
      <c r="S8336"/>
    </row>
    <row r="8337" spans="1:19" x14ac:dyDescent="0.2">
      <c r="A8337" t="s">
        <v>11868</v>
      </c>
      <c r="B8337" t="s">
        <v>12415</v>
      </c>
      <c r="C8337" t="s">
        <v>12185</v>
      </c>
      <c r="D8337" t="s">
        <v>12414</v>
      </c>
      <c r="E8337" s="3">
        <v>97.648351648351607</v>
      </c>
      <c r="F8337" s="3">
        <v>4.8</v>
      </c>
      <c r="G8337" s="3">
        <v>1.09890109890109E-2</v>
      </c>
      <c r="H8337" s="3">
        <v>0</v>
      </c>
      <c r="I8337" s="3">
        <v>0</v>
      </c>
      <c r="J8337" s="3">
        <v>5.2593406593406504</v>
      </c>
      <c r="K8337" s="3">
        <v>4.8456043956043899</v>
      </c>
      <c r="L8337" s="3">
        <f>Table1[[#This Row],[Hours Qualified Activities Professional]]+Table1[[#This Row],[Hours Other Activity Staff]]</f>
        <v>10.104945054945041</v>
      </c>
      <c r="M8337" s="3">
        <f>Table1[[#This Row],[Total Hours Activity Staff]]/Table1[[#This Row],[MDS Census]]</f>
        <v>0.10348300697726752</v>
      </c>
      <c r="N8337" s="3">
        <v>0</v>
      </c>
      <c r="O8337" s="3">
        <v>4.9640659340659301</v>
      </c>
      <c r="P8337" s="3">
        <f>Table1[[#This Row],[Hours Qualified Social Worker]]+Table1[[#This Row],[Hours Other Social Work Staff]]</f>
        <v>4.9640659340659301</v>
      </c>
      <c r="Q8337" s="3">
        <f>Table1[[#This Row],[Total Hours Social Work Staff Per Resident Per Day]]/Table1[[#This Row],[MDS Census]]</f>
        <v>5.0836146747692983E-2</v>
      </c>
      <c r="R8337" s="3"/>
      <c r="S8337"/>
    </row>
    <row r="8338" spans="1:19" x14ac:dyDescent="0.2">
      <c r="A8338" t="s">
        <v>11868</v>
      </c>
      <c r="B8338" t="s">
        <v>12415</v>
      </c>
      <c r="C8338" t="s">
        <v>12185</v>
      </c>
      <c r="D8338" t="s">
        <v>12416</v>
      </c>
      <c r="E8338" s="3">
        <v>68.131868131868103</v>
      </c>
      <c r="F8338" s="3">
        <v>5.6615384615384601</v>
      </c>
      <c r="G8338" s="3">
        <v>0</v>
      </c>
      <c r="H8338" s="3">
        <v>0</v>
      </c>
      <c r="I8338" s="3">
        <v>0</v>
      </c>
      <c r="J8338" s="3">
        <v>5.2235164835164802</v>
      </c>
      <c r="K8338" s="3">
        <v>0</v>
      </c>
      <c r="L8338" s="3">
        <f>Table1[[#This Row],[Hours Qualified Activities Professional]]+Table1[[#This Row],[Hours Other Activity Staff]]</f>
        <v>5.2235164835164802</v>
      </c>
      <c r="M8338" s="3">
        <f>Table1[[#This Row],[Total Hours Activity Staff]]/Table1[[#This Row],[MDS Census]]</f>
        <v>7.6667741935483855E-2</v>
      </c>
      <c r="N8338" s="3">
        <v>5.4123076923076896</v>
      </c>
      <c r="O8338" s="3">
        <v>0</v>
      </c>
      <c r="P8338" s="3">
        <f>Table1[[#This Row],[Hours Qualified Social Worker]]+Table1[[#This Row],[Hours Other Social Work Staff]]</f>
        <v>5.4123076923076896</v>
      </c>
      <c r="Q8338" s="3">
        <f>Table1[[#This Row],[Total Hours Social Work Staff Per Resident Per Day]]/Table1[[#This Row],[MDS Census]]</f>
        <v>7.9438709677419353E-2</v>
      </c>
      <c r="R8338" s="3"/>
      <c r="S8338"/>
    </row>
    <row r="8339" spans="1:19" x14ac:dyDescent="0.2">
      <c r="A8339" t="s">
        <v>11868</v>
      </c>
      <c r="B8339" t="s">
        <v>12418</v>
      </c>
      <c r="C8339" t="s">
        <v>4629</v>
      </c>
      <c r="D8339" t="s">
        <v>12417</v>
      </c>
      <c r="E8339" s="3">
        <v>79.384615384615302</v>
      </c>
      <c r="F8339" s="3">
        <v>2.72527472527472</v>
      </c>
      <c r="G8339" s="3">
        <v>0.26373626373626302</v>
      </c>
      <c r="H8339" s="3">
        <v>0.16208791208791201</v>
      </c>
      <c r="I8339" s="3">
        <v>0.66208791208791196</v>
      </c>
      <c r="J8339" s="3">
        <v>1.19637362637362</v>
      </c>
      <c r="K8339" s="3">
        <v>6.2181318681318603</v>
      </c>
      <c r="L8339" s="3">
        <f>Table1[[#This Row],[Hours Qualified Activities Professional]]+Table1[[#This Row],[Hours Other Activity Staff]]</f>
        <v>7.4145054945054802</v>
      </c>
      <c r="M8339" s="3">
        <f>Table1[[#This Row],[Total Hours Activity Staff]]/Table1[[#This Row],[MDS Census]]</f>
        <v>9.3399778516057505E-2</v>
      </c>
      <c r="N8339" s="3">
        <v>0.879120879120879</v>
      </c>
      <c r="O8339" s="3">
        <v>1.5148351648351599</v>
      </c>
      <c r="P8339" s="3">
        <f>Table1[[#This Row],[Hours Qualified Social Worker]]+Table1[[#This Row],[Hours Other Social Work Staff]]</f>
        <v>2.393956043956039</v>
      </c>
      <c r="Q8339" s="3">
        <f>Table1[[#This Row],[Total Hours Social Work Staff Per Resident Per Day]]/Table1[[#This Row],[MDS Census]]</f>
        <v>3.0156423034329981E-2</v>
      </c>
      <c r="R8339" s="3"/>
      <c r="S8339"/>
    </row>
    <row r="8340" spans="1:19" x14ac:dyDescent="0.2">
      <c r="A8340" t="s">
        <v>11868</v>
      </c>
      <c r="B8340" t="s">
        <v>12418</v>
      </c>
      <c r="C8340" t="s">
        <v>4629</v>
      </c>
      <c r="D8340" t="s">
        <v>12419</v>
      </c>
      <c r="E8340" s="3">
        <v>140.274725274725</v>
      </c>
      <c r="F8340" s="3">
        <v>5.3327472527472501</v>
      </c>
      <c r="G8340" s="3">
        <v>0.57142857142857095</v>
      </c>
      <c r="H8340" s="3">
        <v>0.48901098901098899</v>
      </c>
      <c r="I8340" s="3">
        <v>0.79945054945054905</v>
      </c>
      <c r="J8340" s="3">
        <v>5.2181318681318603</v>
      </c>
      <c r="K8340" s="3">
        <v>19.407692307692301</v>
      </c>
      <c r="L8340" s="3">
        <f>Table1[[#This Row],[Hours Qualified Activities Professional]]+Table1[[#This Row],[Hours Other Activity Staff]]</f>
        <v>24.62582417582416</v>
      </c>
      <c r="M8340" s="3">
        <f>Table1[[#This Row],[Total Hours Activity Staff]]/Table1[[#This Row],[MDS Census]]</f>
        <v>0.17555424990207621</v>
      </c>
      <c r="N8340" s="3">
        <v>10.662197802197801</v>
      </c>
      <c r="O8340" s="3">
        <v>0</v>
      </c>
      <c r="P8340" s="3">
        <f>Table1[[#This Row],[Hours Qualified Social Worker]]+Table1[[#This Row],[Hours Other Social Work Staff]]</f>
        <v>10.662197802197801</v>
      </c>
      <c r="Q8340" s="3">
        <f>Table1[[#This Row],[Total Hours Social Work Staff Per Resident Per Day]]/Table1[[#This Row],[MDS Census]]</f>
        <v>7.6009400705053021E-2</v>
      </c>
      <c r="R8340" s="3"/>
      <c r="S8340"/>
    </row>
    <row r="8341" spans="1:19" x14ac:dyDescent="0.2">
      <c r="A8341" t="s">
        <v>11868</v>
      </c>
      <c r="B8341" t="s">
        <v>12421</v>
      </c>
      <c r="C8341" t="s">
        <v>3418</v>
      </c>
      <c r="D8341" t="s">
        <v>12420</v>
      </c>
      <c r="E8341" s="3">
        <v>101.351648351648</v>
      </c>
      <c r="F8341" s="3">
        <v>3.4120879120879102</v>
      </c>
      <c r="G8341" s="3">
        <v>0.59340659340659296</v>
      </c>
      <c r="H8341" s="3">
        <v>0.74175824175824101</v>
      </c>
      <c r="I8341" s="3">
        <v>0.41758241758241699</v>
      </c>
      <c r="J8341" s="3">
        <v>5.1262637362637298</v>
      </c>
      <c r="K8341" s="3">
        <v>10.610219780219699</v>
      </c>
      <c r="L8341" s="3">
        <f>Table1[[#This Row],[Hours Qualified Activities Professional]]+Table1[[#This Row],[Hours Other Activity Staff]]</f>
        <v>15.736483516483428</v>
      </c>
      <c r="M8341" s="3">
        <f>Table1[[#This Row],[Total Hours Activity Staff]]/Table1[[#This Row],[MDS Census]]</f>
        <v>0.15526618237016124</v>
      </c>
      <c r="N8341" s="3">
        <v>5.6029670329670296</v>
      </c>
      <c r="O8341" s="3">
        <v>0</v>
      </c>
      <c r="P8341" s="3">
        <f>Table1[[#This Row],[Hours Qualified Social Worker]]+Table1[[#This Row],[Hours Other Social Work Staff]]</f>
        <v>5.6029670329670296</v>
      </c>
      <c r="Q8341" s="3">
        <f>Table1[[#This Row],[Total Hours Social Work Staff Per Resident Per Day]]/Table1[[#This Row],[MDS Census]]</f>
        <v>5.5282446058766289E-2</v>
      </c>
      <c r="R8341" s="3"/>
      <c r="S8341"/>
    </row>
    <row r="8342" spans="1:19" x14ac:dyDescent="0.2">
      <c r="A8342" t="s">
        <v>11868</v>
      </c>
      <c r="B8342" t="s">
        <v>3132</v>
      </c>
      <c r="C8342" t="s">
        <v>12423</v>
      </c>
      <c r="D8342" t="s">
        <v>12422</v>
      </c>
      <c r="E8342" s="3">
        <v>92.648351648351607</v>
      </c>
      <c r="F8342" s="3">
        <v>5.3626373626373596</v>
      </c>
      <c r="G8342" s="3">
        <v>0.141758241758241</v>
      </c>
      <c r="H8342" s="3">
        <v>0.509120879120879</v>
      </c>
      <c r="I8342" s="3">
        <v>2.1428571428571401</v>
      </c>
      <c r="J8342" s="3">
        <v>3.6552747252747202</v>
      </c>
      <c r="K8342" s="3">
        <v>2.0979120879120798</v>
      </c>
      <c r="L8342" s="3">
        <f>Table1[[#This Row],[Hours Qualified Activities Professional]]+Table1[[#This Row],[Hours Other Activity Staff]]</f>
        <v>5.7531868131868</v>
      </c>
      <c r="M8342" s="3">
        <f>Table1[[#This Row],[Total Hours Activity Staff]]/Table1[[#This Row],[MDS Census]]</f>
        <v>6.2097022891709056E-2</v>
      </c>
      <c r="N8342" s="3">
        <v>5.83582417582417</v>
      </c>
      <c r="O8342" s="3">
        <v>2.1787912087911998</v>
      </c>
      <c r="P8342" s="3">
        <f>Table1[[#This Row],[Hours Qualified Social Worker]]+Table1[[#This Row],[Hours Other Social Work Staff]]</f>
        <v>8.0146153846153698</v>
      </c>
      <c r="Q8342" s="3">
        <f>Table1[[#This Row],[Total Hours Social Work Staff Per Resident Per Day]]/Table1[[#This Row],[MDS Census]]</f>
        <v>8.6505752579765033E-2</v>
      </c>
      <c r="R8342" s="3"/>
      <c r="S8342"/>
    </row>
    <row r="8343" spans="1:19" x14ac:dyDescent="0.2">
      <c r="A8343" t="s">
        <v>11868</v>
      </c>
      <c r="B8343" t="s">
        <v>3132</v>
      </c>
      <c r="C8343" t="s">
        <v>12423</v>
      </c>
      <c r="D8343" t="s">
        <v>12424</v>
      </c>
      <c r="E8343" s="3">
        <v>82.351648351648294</v>
      </c>
      <c r="F8343" s="3">
        <v>5.6648351648351598</v>
      </c>
      <c r="G8343" s="3">
        <v>3.2967032967032898E-2</v>
      </c>
      <c r="H8343" s="3">
        <v>0.43582417582417499</v>
      </c>
      <c r="I8343" s="3">
        <v>0.96703296703296704</v>
      </c>
      <c r="J8343" s="3">
        <v>5.2829670329670302</v>
      </c>
      <c r="K8343" s="3">
        <v>5.6730769230769198</v>
      </c>
      <c r="L8343" s="3">
        <f>Table1[[#This Row],[Hours Qualified Activities Professional]]+Table1[[#This Row],[Hours Other Activity Staff]]</f>
        <v>10.956043956043949</v>
      </c>
      <c r="M8343" s="3">
        <f>Table1[[#This Row],[Total Hours Activity Staff]]/Table1[[#This Row],[MDS Census]]</f>
        <v>0.13303976514544971</v>
      </c>
      <c r="N8343" s="3">
        <v>5.22252747252747</v>
      </c>
      <c r="O8343" s="3">
        <v>0</v>
      </c>
      <c r="P8343" s="3">
        <f>Table1[[#This Row],[Hours Qualified Social Worker]]+Table1[[#This Row],[Hours Other Social Work Staff]]</f>
        <v>5.22252747252747</v>
      </c>
      <c r="Q8343" s="3">
        <f>Table1[[#This Row],[Total Hours Social Work Staff Per Resident Per Day]]/Table1[[#This Row],[MDS Census]]</f>
        <v>6.3417400587136394E-2</v>
      </c>
      <c r="R8343" s="3"/>
      <c r="S8343"/>
    </row>
    <row r="8344" spans="1:19" x14ac:dyDescent="0.2">
      <c r="A8344" t="s">
        <v>11868</v>
      </c>
      <c r="B8344" t="s">
        <v>3132</v>
      </c>
      <c r="C8344" t="s">
        <v>12423</v>
      </c>
      <c r="D8344" t="s">
        <v>12425</v>
      </c>
      <c r="E8344" s="3">
        <v>72.703296703296701</v>
      </c>
      <c r="F8344" s="3">
        <v>5.0109890109890101</v>
      </c>
      <c r="G8344" s="3">
        <v>6.5934065934065894E-2</v>
      </c>
      <c r="H8344" s="3">
        <v>0.40571428571428497</v>
      </c>
      <c r="I8344" s="3">
        <v>1.4890109890109799</v>
      </c>
      <c r="J8344" s="3">
        <v>0</v>
      </c>
      <c r="K8344" s="3">
        <v>7.1620879120879097</v>
      </c>
      <c r="L8344" s="3">
        <f>Table1[[#This Row],[Hours Qualified Activities Professional]]+Table1[[#This Row],[Hours Other Activity Staff]]</f>
        <v>7.1620879120879097</v>
      </c>
      <c r="M8344" s="3">
        <f>Table1[[#This Row],[Total Hours Activity Staff]]/Table1[[#This Row],[MDS Census]]</f>
        <v>9.8511185006045915E-2</v>
      </c>
      <c r="N8344" s="3">
        <v>0</v>
      </c>
      <c r="O8344" s="3">
        <v>9.7884615384615294</v>
      </c>
      <c r="P8344" s="3">
        <f>Table1[[#This Row],[Hours Qualified Social Worker]]+Table1[[#This Row],[Hours Other Social Work Staff]]</f>
        <v>9.7884615384615294</v>
      </c>
      <c r="Q8344" s="3">
        <f>Table1[[#This Row],[Total Hours Social Work Staff Per Resident Per Day]]/Table1[[#This Row],[MDS Census]]</f>
        <v>0.13463573155985478</v>
      </c>
      <c r="R8344" s="3"/>
      <c r="S8344"/>
    </row>
    <row r="8345" spans="1:19" x14ac:dyDescent="0.2">
      <c r="A8345" t="s">
        <v>11868</v>
      </c>
      <c r="B8345" t="s">
        <v>3132</v>
      </c>
      <c r="C8345" t="s">
        <v>12423</v>
      </c>
      <c r="D8345" t="s">
        <v>12426</v>
      </c>
      <c r="E8345" s="3">
        <v>31.274725274725199</v>
      </c>
      <c r="F8345" s="3">
        <v>5.6263736263736197</v>
      </c>
      <c r="G8345" s="3">
        <v>3.8461538461538401E-2</v>
      </c>
      <c r="H8345" s="3">
        <v>0.28571428571428498</v>
      </c>
      <c r="I8345" s="3">
        <v>0</v>
      </c>
      <c r="J8345" s="3">
        <v>5.7051648351648296</v>
      </c>
      <c r="K8345" s="3">
        <v>0</v>
      </c>
      <c r="L8345" s="3">
        <f>Table1[[#This Row],[Hours Qualified Activities Professional]]+Table1[[#This Row],[Hours Other Activity Staff]]</f>
        <v>5.7051648351648296</v>
      </c>
      <c r="M8345" s="3">
        <f>Table1[[#This Row],[Total Hours Activity Staff]]/Table1[[#This Row],[MDS Census]]</f>
        <v>0.1824209416725231</v>
      </c>
      <c r="N8345" s="3">
        <v>6.2795604395604299</v>
      </c>
      <c r="O8345" s="3">
        <v>0</v>
      </c>
      <c r="P8345" s="3">
        <f>Table1[[#This Row],[Hours Qualified Social Worker]]+Table1[[#This Row],[Hours Other Social Work Staff]]</f>
        <v>6.2795604395604299</v>
      </c>
      <c r="Q8345" s="3">
        <f>Table1[[#This Row],[Total Hours Social Work Staff Per Resident Per Day]]/Table1[[#This Row],[MDS Census]]</f>
        <v>0.20078706957132836</v>
      </c>
      <c r="R8345" s="3"/>
      <c r="S8345"/>
    </row>
    <row r="8346" spans="1:19" x14ac:dyDescent="0.2">
      <c r="A8346" t="s">
        <v>11868</v>
      </c>
      <c r="B8346" t="s">
        <v>3132</v>
      </c>
      <c r="C8346" t="s">
        <v>12423</v>
      </c>
      <c r="D8346" t="s">
        <v>12427</v>
      </c>
      <c r="E8346" s="3">
        <v>73.692307692307594</v>
      </c>
      <c r="F8346" s="3">
        <v>50.310439560439498</v>
      </c>
      <c r="G8346" s="3">
        <v>3.71428571428571</v>
      </c>
      <c r="H8346" s="3">
        <v>0</v>
      </c>
      <c r="I8346" s="3">
        <v>6.9203296703296697</v>
      </c>
      <c r="J8346" s="3">
        <v>6.1346153846153797</v>
      </c>
      <c r="K8346" s="3">
        <v>0</v>
      </c>
      <c r="L8346" s="3">
        <f>Table1[[#This Row],[Hours Qualified Activities Professional]]+Table1[[#This Row],[Hours Other Activity Staff]]</f>
        <v>6.1346153846153797</v>
      </c>
      <c r="M8346" s="3">
        <f>Table1[[#This Row],[Total Hours Activity Staff]]/Table1[[#This Row],[MDS Census]]</f>
        <v>8.3246346555323633E-2</v>
      </c>
      <c r="N8346" s="3">
        <v>0</v>
      </c>
      <c r="O8346" s="3">
        <v>0</v>
      </c>
      <c r="P8346" s="3">
        <f>Table1[[#This Row],[Hours Qualified Social Worker]]+Table1[[#This Row],[Hours Other Social Work Staff]]</f>
        <v>0</v>
      </c>
      <c r="Q8346" s="3">
        <f>Table1[[#This Row],[Total Hours Social Work Staff Per Resident Per Day]]/Table1[[#This Row],[MDS Census]]</f>
        <v>0</v>
      </c>
      <c r="R8346" s="3"/>
      <c r="S8346"/>
    </row>
    <row r="8347" spans="1:19" x14ac:dyDescent="0.2">
      <c r="A8347" t="s">
        <v>11868</v>
      </c>
      <c r="B8347" t="s">
        <v>3132</v>
      </c>
      <c r="C8347" t="s">
        <v>12423</v>
      </c>
      <c r="D8347" t="s">
        <v>12428</v>
      </c>
      <c r="E8347" s="3">
        <v>116.450549450549</v>
      </c>
      <c r="F8347" s="3">
        <v>3.51395604395604</v>
      </c>
      <c r="G8347" s="3">
        <v>0.234395604395604</v>
      </c>
      <c r="H8347" s="3">
        <v>0</v>
      </c>
      <c r="I8347" s="3">
        <v>3.1440659340659298</v>
      </c>
      <c r="J8347" s="3">
        <v>0</v>
      </c>
      <c r="K8347" s="3">
        <v>23.975934065933998</v>
      </c>
      <c r="L8347" s="3">
        <f>Table1[[#This Row],[Hours Qualified Activities Professional]]+Table1[[#This Row],[Hours Other Activity Staff]]</f>
        <v>23.975934065933998</v>
      </c>
      <c r="M8347" s="3">
        <f>Table1[[#This Row],[Total Hours Activity Staff]]/Table1[[#This Row],[MDS Census]]</f>
        <v>0.2058894026611307</v>
      </c>
      <c r="N8347" s="3">
        <v>3.7702197802197799</v>
      </c>
      <c r="O8347" s="3">
        <v>8.1002197802197795</v>
      </c>
      <c r="P8347" s="3">
        <f>Table1[[#This Row],[Hours Qualified Social Worker]]+Table1[[#This Row],[Hours Other Social Work Staff]]</f>
        <v>11.870439560439559</v>
      </c>
      <c r="Q8347" s="3">
        <f>Table1[[#This Row],[Total Hours Social Work Staff Per Resident Per Day]]/Table1[[#This Row],[MDS Census]]</f>
        <v>0.10193545343021648</v>
      </c>
      <c r="R8347" s="3"/>
      <c r="S8347"/>
    </row>
    <row r="8348" spans="1:19" x14ac:dyDescent="0.2">
      <c r="A8348" t="s">
        <v>11868</v>
      </c>
      <c r="B8348" t="s">
        <v>3132</v>
      </c>
      <c r="C8348" t="s">
        <v>12423</v>
      </c>
      <c r="D8348" t="s">
        <v>12429</v>
      </c>
      <c r="E8348" s="3">
        <v>17.604395604395599</v>
      </c>
      <c r="F8348" s="3">
        <v>5.2747252747252702</v>
      </c>
      <c r="G8348" s="3">
        <v>2.6043956043955999E-2</v>
      </c>
      <c r="H8348" s="3">
        <v>0</v>
      </c>
      <c r="I8348" s="3">
        <v>0</v>
      </c>
      <c r="J8348" s="3">
        <v>0</v>
      </c>
      <c r="K8348" s="3">
        <v>2.1538461538461502</v>
      </c>
      <c r="L8348" s="3">
        <f>Table1[[#This Row],[Hours Qualified Activities Professional]]+Table1[[#This Row],[Hours Other Activity Staff]]</f>
        <v>2.1538461538461502</v>
      </c>
      <c r="M8348" s="3">
        <f>Table1[[#This Row],[Total Hours Activity Staff]]/Table1[[#This Row],[MDS Census]]</f>
        <v>0.12234706616729071</v>
      </c>
      <c r="N8348" s="3">
        <v>3.49175824175824</v>
      </c>
      <c r="O8348" s="3">
        <v>0</v>
      </c>
      <c r="P8348" s="3">
        <f>Table1[[#This Row],[Hours Qualified Social Worker]]+Table1[[#This Row],[Hours Other Social Work Staff]]</f>
        <v>3.49175824175824</v>
      </c>
      <c r="Q8348" s="3">
        <f>Table1[[#This Row],[Total Hours Social Work Staff Per Resident Per Day]]/Table1[[#This Row],[MDS Census]]</f>
        <v>0.19834581772784016</v>
      </c>
      <c r="R8348" s="3"/>
      <c r="S8348"/>
    </row>
    <row r="8349" spans="1:19" x14ac:dyDescent="0.2">
      <c r="A8349" t="s">
        <v>11868</v>
      </c>
      <c r="B8349" t="s">
        <v>3132</v>
      </c>
      <c r="C8349" t="s">
        <v>12423</v>
      </c>
      <c r="D8349" t="s">
        <v>12430</v>
      </c>
      <c r="E8349" s="3">
        <v>66.307692307692307</v>
      </c>
      <c r="F8349" s="3">
        <v>5.5384615384615303</v>
      </c>
      <c r="G8349" s="3">
        <v>3.2967032967032898E-2</v>
      </c>
      <c r="H8349" s="3">
        <v>0</v>
      </c>
      <c r="I8349" s="3">
        <v>0</v>
      </c>
      <c r="J8349" s="3">
        <v>1.2719780219780199</v>
      </c>
      <c r="K8349" s="3">
        <v>0</v>
      </c>
      <c r="L8349" s="3">
        <f>Table1[[#This Row],[Hours Qualified Activities Professional]]+Table1[[#This Row],[Hours Other Activity Staff]]</f>
        <v>1.2719780219780199</v>
      </c>
      <c r="M8349" s="3">
        <f>Table1[[#This Row],[Total Hours Activity Staff]]/Table1[[#This Row],[MDS Census]]</f>
        <v>1.9182963208485219E-2</v>
      </c>
      <c r="N8349" s="3">
        <v>0</v>
      </c>
      <c r="O8349" s="3">
        <v>6.4775824175824104</v>
      </c>
      <c r="P8349" s="3">
        <f>Table1[[#This Row],[Hours Qualified Social Worker]]+Table1[[#This Row],[Hours Other Social Work Staff]]</f>
        <v>6.4775824175824104</v>
      </c>
      <c r="Q8349" s="3">
        <f>Table1[[#This Row],[Total Hours Social Work Staff Per Resident Per Day]]/Table1[[#This Row],[MDS Census]]</f>
        <v>9.7689758037785776E-2</v>
      </c>
      <c r="R8349" s="3"/>
      <c r="S8349"/>
    </row>
    <row r="8350" spans="1:19" x14ac:dyDescent="0.2">
      <c r="A8350" t="s">
        <v>11868</v>
      </c>
      <c r="B8350" t="s">
        <v>3132</v>
      </c>
      <c r="C8350" t="s">
        <v>12423</v>
      </c>
      <c r="D8350" t="s">
        <v>12431</v>
      </c>
      <c r="E8350" s="3">
        <v>123.10989010989</v>
      </c>
      <c r="F8350" s="3">
        <v>11.1785714285714</v>
      </c>
      <c r="G8350" s="3">
        <v>0.269230769230769</v>
      </c>
      <c r="H8350" s="3">
        <v>0.59340659340659296</v>
      </c>
      <c r="I8350" s="3">
        <v>1.25824175824175</v>
      </c>
      <c r="J8350" s="3">
        <v>5.1126373626373596</v>
      </c>
      <c r="K8350" s="3">
        <v>9.4780219780219692</v>
      </c>
      <c r="L8350" s="3">
        <f>Table1[[#This Row],[Hours Qualified Activities Professional]]+Table1[[#This Row],[Hours Other Activity Staff]]</f>
        <v>14.590659340659329</v>
      </c>
      <c r="M8350" s="3">
        <f>Table1[[#This Row],[Total Hours Activity Staff]]/Table1[[#This Row],[MDS Census]]</f>
        <v>0.11851736142104793</v>
      </c>
      <c r="N8350" s="3">
        <v>10.8920879120879</v>
      </c>
      <c r="O8350" s="3">
        <v>0</v>
      </c>
      <c r="P8350" s="3">
        <f>Table1[[#This Row],[Hours Qualified Social Worker]]+Table1[[#This Row],[Hours Other Social Work Staff]]</f>
        <v>10.8920879120879</v>
      </c>
      <c r="Q8350" s="3">
        <f>Table1[[#This Row],[Total Hours Social Work Staff Per Resident Per Day]]/Table1[[#This Row],[MDS Census]]</f>
        <v>8.8474515754708535E-2</v>
      </c>
      <c r="R8350" s="3"/>
      <c r="S8350"/>
    </row>
    <row r="8351" spans="1:19" x14ac:dyDescent="0.2">
      <c r="A8351" t="s">
        <v>11868</v>
      </c>
      <c r="B8351" t="s">
        <v>3132</v>
      </c>
      <c r="C8351" t="s">
        <v>12423</v>
      </c>
      <c r="D8351" t="s">
        <v>12432</v>
      </c>
      <c r="E8351" s="3">
        <v>81.901098901098905</v>
      </c>
      <c r="F8351" s="3">
        <v>5.4505494505494498</v>
      </c>
      <c r="G8351" s="3">
        <v>0.41538461538461502</v>
      </c>
      <c r="H8351" s="3">
        <v>0.49824175824175798</v>
      </c>
      <c r="I8351" s="3">
        <v>1.66483516483516</v>
      </c>
      <c r="J8351" s="3">
        <v>0</v>
      </c>
      <c r="K8351" s="3">
        <v>0</v>
      </c>
      <c r="L8351" s="3">
        <f>Table1[[#This Row],[Hours Qualified Activities Professional]]+Table1[[#This Row],[Hours Other Activity Staff]]</f>
        <v>0</v>
      </c>
      <c r="M8351" s="3">
        <f>Table1[[#This Row],[Total Hours Activity Staff]]/Table1[[#This Row],[MDS Census]]</f>
        <v>0</v>
      </c>
      <c r="N8351" s="3">
        <v>5.6263736263736197</v>
      </c>
      <c r="O8351" s="3">
        <v>2.6071428571428501</v>
      </c>
      <c r="P8351" s="3">
        <f>Table1[[#This Row],[Hours Qualified Social Worker]]+Table1[[#This Row],[Hours Other Social Work Staff]]</f>
        <v>8.2335164835164694</v>
      </c>
      <c r="Q8351" s="3">
        <f>Table1[[#This Row],[Total Hours Social Work Staff Per Resident Per Day]]/Table1[[#This Row],[MDS Census]]</f>
        <v>0.1005299879243256</v>
      </c>
      <c r="R8351" s="3"/>
      <c r="S8351"/>
    </row>
    <row r="8352" spans="1:19" x14ac:dyDescent="0.2">
      <c r="A8352" t="s">
        <v>11868</v>
      </c>
      <c r="B8352" t="s">
        <v>3132</v>
      </c>
      <c r="C8352" t="s">
        <v>12423</v>
      </c>
      <c r="D8352" t="s">
        <v>12433</v>
      </c>
      <c r="E8352" s="3">
        <v>95.593406593406499</v>
      </c>
      <c r="F8352" s="3">
        <v>46.7572527472527</v>
      </c>
      <c r="G8352" s="3">
        <v>2.0549450549450499</v>
      </c>
      <c r="H8352" s="3">
        <v>0.32417582417582402</v>
      </c>
      <c r="I8352" s="3">
        <v>0.40384615384615302</v>
      </c>
      <c r="J8352" s="3">
        <v>0</v>
      </c>
      <c r="K8352" s="3">
        <v>16.241758241758198</v>
      </c>
      <c r="L8352" s="3">
        <f>Table1[[#This Row],[Hours Qualified Activities Professional]]+Table1[[#This Row],[Hours Other Activity Staff]]</f>
        <v>16.241758241758198</v>
      </c>
      <c r="M8352" s="3">
        <f>Table1[[#This Row],[Total Hours Activity Staff]]/Table1[[#This Row],[MDS Census]]</f>
        <v>0.16990458673410708</v>
      </c>
      <c r="N8352" s="3">
        <v>5.5686813186813104</v>
      </c>
      <c r="O8352" s="3">
        <v>0</v>
      </c>
      <c r="P8352" s="3">
        <f>Table1[[#This Row],[Hours Qualified Social Worker]]+Table1[[#This Row],[Hours Other Social Work Staff]]</f>
        <v>5.5686813186813104</v>
      </c>
      <c r="Q8352" s="3">
        <f>Table1[[#This Row],[Total Hours Social Work Staff Per Resident Per Day]]/Table1[[#This Row],[MDS Census]]</f>
        <v>5.8253822278422782E-2</v>
      </c>
      <c r="R8352" s="3"/>
      <c r="S8352"/>
    </row>
    <row r="8353" spans="1:19" x14ac:dyDescent="0.2">
      <c r="A8353" t="s">
        <v>11868</v>
      </c>
      <c r="B8353" t="s">
        <v>7715</v>
      </c>
      <c r="C8353" t="s">
        <v>7516</v>
      </c>
      <c r="D8353" t="s">
        <v>12434</v>
      </c>
      <c r="E8353" s="3">
        <v>90.219780219780205</v>
      </c>
      <c r="F8353" s="3">
        <v>7.7362637362637301</v>
      </c>
      <c r="G8353" s="3">
        <v>0.15824175824175801</v>
      </c>
      <c r="H8353" s="3">
        <v>0.52010989010988995</v>
      </c>
      <c r="I8353" s="3">
        <v>0.33791208791208699</v>
      </c>
      <c r="J8353" s="3">
        <v>0</v>
      </c>
      <c r="K8353" s="3">
        <v>0</v>
      </c>
      <c r="L8353" s="3">
        <f>Table1[[#This Row],[Hours Qualified Activities Professional]]+Table1[[#This Row],[Hours Other Activity Staff]]</f>
        <v>0</v>
      </c>
      <c r="M8353" s="3">
        <f>Table1[[#This Row],[Total Hours Activity Staff]]/Table1[[#This Row],[MDS Census]]</f>
        <v>0</v>
      </c>
      <c r="N8353" s="3">
        <v>0</v>
      </c>
      <c r="O8353" s="3">
        <v>7.1071428571428497</v>
      </c>
      <c r="P8353" s="3">
        <f>Table1[[#This Row],[Hours Qualified Social Worker]]+Table1[[#This Row],[Hours Other Social Work Staff]]</f>
        <v>7.1071428571428497</v>
      </c>
      <c r="Q8353" s="3">
        <f>Table1[[#This Row],[Total Hours Social Work Staff Per Resident Per Day]]/Table1[[#This Row],[MDS Census]]</f>
        <v>7.8775883069427455E-2</v>
      </c>
      <c r="R8353" s="3"/>
      <c r="S8353"/>
    </row>
    <row r="8354" spans="1:19" x14ac:dyDescent="0.2">
      <c r="A8354" t="s">
        <v>11868</v>
      </c>
      <c r="B8354" t="s">
        <v>7715</v>
      </c>
      <c r="C8354" t="s">
        <v>7516</v>
      </c>
      <c r="D8354" t="s">
        <v>12435</v>
      </c>
      <c r="E8354" s="3">
        <v>88.3406593406593</v>
      </c>
      <c r="F8354" s="3">
        <v>5.0989010989010897</v>
      </c>
      <c r="G8354" s="3">
        <v>0.29670329670329598</v>
      </c>
      <c r="H8354" s="3">
        <v>0.18681318681318601</v>
      </c>
      <c r="I8354" s="3">
        <v>1.28571428571428</v>
      </c>
      <c r="J8354" s="3">
        <v>1.84615384615384</v>
      </c>
      <c r="K8354" s="3">
        <v>4.5145054945054897</v>
      </c>
      <c r="L8354" s="3">
        <f>Table1[[#This Row],[Hours Qualified Activities Professional]]+Table1[[#This Row],[Hours Other Activity Staff]]</f>
        <v>6.3606593406593301</v>
      </c>
      <c r="M8354" s="3">
        <f>Table1[[#This Row],[Total Hours Activity Staff]]/Table1[[#This Row],[MDS Census]]</f>
        <v>7.2001492722975402E-2</v>
      </c>
      <c r="N8354" s="3">
        <v>1.75824175824175</v>
      </c>
      <c r="O8354" s="3">
        <v>0</v>
      </c>
      <c r="P8354" s="3">
        <f>Table1[[#This Row],[Hours Qualified Social Worker]]+Table1[[#This Row],[Hours Other Social Work Staff]]</f>
        <v>1.75824175824175</v>
      </c>
      <c r="Q8354" s="3">
        <f>Table1[[#This Row],[Total Hours Social Work Staff Per Resident Per Day]]/Table1[[#This Row],[MDS Census]]</f>
        <v>1.9902973006592776E-2</v>
      </c>
      <c r="R8354" s="3"/>
      <c r="S8354"/>
    </row>
    <row r="8355" spans="1:19" x14ac:dyDescent="0.2">
      <c r="A8355" t="s">
        <v>11868</v>
      </c>
      <c r="B8355" t="s">
        <v>7715</v>
      </c>
      <c r="C8355" t="s">
        <v>7516</v>
      </c>
      <c r="D8355" t="s">
        <v>12436</v>
      </c>
      <c r="E8355" s="3">
        <v>87.142857142857096</v>
      </c>
      <c r="F8355" s="3">
        <v>5.3104395604395602</v>
      </c>
      <c r="G8355" s="3">
        <v>0.94505494505494503</v>
      </c>
      <c r="H8355" s="3">
        <v>1.0659340659340599</v>
      </c>
      <c r="I8355" s="3">
        <v>0.52747252747252704</v>
      </c>
      <c r="J8355" s="3">
        <v>5.1282417582417503</v>
      </c>
      <c r="K8355" s="3">
        <v>4.95604395604395</v>
      </c>
      <c r="L8355" s="3">
        <f>Table1[[#This Row],[Hours Qualified Activities Professional]]+Table1[[#This Row],[Hours Other Activity Staff]]</f>
        <v>10.0842857142857</v>
      </c>
      <c r="M8355" s="3">
        <f>Table1[[#This Row],[Total Hours Activity Staff]]/Table1[[#This Row],[MDS Census]]</f>
        <v>0.11572131147540973</v>
      </c>
      <c r="N8355" s="3">
        <v>7.2704395604395602</v>
      </c>
      <c r="O8355" s="3">
        <v>0</v>
      </c>
      <c r="P8355" s="3">
        <f>Table1[[#This Row],[Hours Qualified Social Worker]]+Table1[[#This Row],[Hours Other Social Work Staff]]</f>
        <v>7.2704395604395602</v>
      </c>
      <c r="Q8355" s="3">
        <f>Table1[[#This Row],[Total Hours Social Work Staff Per Resident Per Day]]/Table1[[#This Row],[MDS Census]]</f>
        <v>8.3431273644388446E-2</v>
      </c>
      <c r="R8355" s="3"/>
      <c r="S8355"/>
    </row>
    <row r="8356" spans="1:19" x14ac:dyDescent="0.2">
      <c r="A8356" t="s">
        <v>11868</v>
      </c>
      <c r="B8356" t="s">
        <v>7715</v>
      </c>
      <c r="C8356" t="s">
        <v>7516</v>
      </c>
      <c r="D8356" t="s">
        <v>12437</v>
      </c>
      <c r="E8356" s="3">
        <v>78.516483516483504</v>
      </c>
      <c r="F8356" s="3">
        <v>5.3626373626373596</v>
      </c>
      <c r="G8356" s="3">
        <v>0</v>
      </c>
      <c r="H8356" s="3">
        <v>0</v>
      </c>
      <c r="I8356" s="3">
        <v>0.87087912087912001</v>
      </c>
      <c r="J8356" s="3">
        <v>5.7802197802197801</v>
      </c>
      <c r="K8356" s="3">
        <v>3.7719780219780201</v>
      </c>
      <c r="L8356" s="3">
        <f>Table1[[#This Row],[Hours Qualified Activities Professional]]+Table1[[#This Row],[Hours Other Activity Staff]]</f>
        <v>9.5521978021977993</v>
      </c>
      <c r="M8356" s="3">
        <f>Table1[[#This Row],[Total Hours Activity Staff]]/Table1[[#This Row],[MDS Census]]</f>
        <v>0.12165850244926521</v>
      </c>
      <c r="N8356" s="3">
        <v>9.6730769230769198</v>
      </c>
      <c r="O8356" s="3">
        <v>0</v>
      </c>
      <c r="P8356" s="3">
        <f>Table1[[#This Row],[Hours Qualified Social Worker]]+Table1[[#This Row],[Hours Other Social Work Staff]]</f>
        <v>9.6730769230769198</v>
      </c>
      <c r="Q8356" s="3">
        <f>Table1[[#This Row],[Total Hours Social Work Staff Per Resident Per Day]]/Table1[[#This Row],[MDS Census]]</f>
        <v>0.12319804058782363</v>
      </c>
      <c r="R8356" s="3"/>
      <c r="S8356"/>
    </row>
    <row r="8357" spans="1:19" x14ac:dyDescent="0.2">
      <c r="A8357" t="s">
        <v>11868</v>
      </c>
      <c r="B8357" t="s">
        <v>2794</v>
      </c>
      <c r="C8357" t="s">
        <v>12439</v>
      </c>
      <c r="D8357" t="s">
        <v>12438</v>
      </c>
      <c r="E8357" s="3">
        <v>56.164835164835097</v>
      </c>
      <c r="F8357" s="3">
        <v>5.6263736263736197</v>
      </c>
      <c r="G8357" s="3">
        <v>0.33626373626373601</v>
      </c>
      <c r="H8357" s="3">
        <v>0.35164835164835101</v>
      </c>
      <c r="I8357" s="3">
        <v>0.159340659340659</v>
      </c>
      <c r="J8357" s="3">
        <v>0</v>
      </c>
      <c r="K8357" s="3">
        <v>0</v>
      </c>
      <c r="L8357" s="3">
        <f>Table1[[#This Row],[Hours Qualified Activities Professional]]+Table1[[#This Row],[Hours Other Activity Staff]]</f>
        <v>0</v>
      </c>
      <c r="M8357" s="3">
        <f>Table1[[#This Row],[Total Hours Activity Staff]]/Table1[[#This Row],[MDS Census]]</f>
        <v>0</v>
      </c>
      <c r="N8357" s="3">
        <v>0</v>
      </c>
      <c r="O8357" s="3">
        <v>5.5384615384615303</v>
      </c>
      <c r="P8357" s="3">
        <f>Table1[[#This Row],[Hours Qualified Social Worker]]+Table1[[#This Row],[Hours Other Social Work Staff]]</f>
        <v>5.5384615384615303</v>
      </c>
      <c r="Q8357" s="3">
        <f>Table1[[#This Row],[Total Hours Social Work Staff Per Resident Per Day]]/Table1[[#This Row],[MDS Census]]</f>
        <v>9.861083936607315E-2</v>
      </c>
      <c r="R8357" s="3"/>
      <c r="S8357"/>
    </row>
    <row r="8358" spans="1:19" x14ac:dyDescent="0.2">
      <c r="A8358" t="s">
        <v>11868</v>
      </c>
      <c r="B8358" t="s">
        <v>2794</v>
      </c>
      <c r="C8358" t="s">
        <v>12439</v>
      </c>
      <c r="D8358" t="s">
        <v>12440</v>
      </c>
      <c r="E8358" s="3">
        <v>53.208791208791197</v>
      </c>
      <c r="F8358" s="3">
        <v>4.8351648351648304</v>
      </c>
      <c r="G8358" s="3">
        <v>0</v>
      </c>
      <c r="H8358" s="3">
        <v>0.41758241758241699</v>
      </c>
      <c r="I8358" s="3">
        <v>0</v>
      </c>
      <c r="J8358" s="3">
        <v>4.9953846153846104</v>
      </c>
      <c r="K8358" s="3">
        <v>0</v>
      </c>
      <c r="L8358" s="3">
        <f>Table1[[#This Row],[Hours Qualified Activities Professional]]+Table1[[#This Row],[Hours Other Activity Staff]]</f>
        <v>4.9953846153846104</v>
      </c>
      <c r="M8358" s="3">
        <f>Table1[[#This Row],[Total Hours Activity Staff]]/Table1[[#This Row],[MDS Census]]</f>
        <v>9.3882693102023879E-2</v>
      </c>
      <c r="N8358" s="3">
        <v>0</v>
      </c>
      <c r="O8358" s="3">
        <v>2.4042857142857099</v>
      </c>
      <c r="P8358" s="3">
        <f>Table1[[#This Row],[Hours Qualified Social Worker]]+Table1[[#This Row],[Hours Other Social Work Staff]]</f>
        <v>2.4042857142857099</v>
      </c>
      <c r="Q8358" s="3">
        <f>Table1[[#This Row],[Total Hours Social Work Staff Per Resident Per Day]]/Table1[[#This Row],[MDS Census]]</f>
        <v>4.5185873605947884E-2</v>
      </c>
      <c r="R8358" s="3"/>
      <c r="S8358"/>
    </row>
    <row r="8359" spans="1:19" x14ac:dyDescent="0.2">
      <c r="A8359" t="s">
        <v>11868</v>
      </c>
      <c r="B8359" t="s">
        <v>12442</v>
      </c>
      <c r="C8359" t="s">
        <v>4218</v>
      </c>
      <c r="D8359" t="s">
        <v>12441</v>
      </c>
      <c r="E8359" s="3">
        <v>4.72527472527472</v>
      </c>
      <c r="F8359" s="3">
        <v>0.42989010989010901</v>
      </c>
      <c r="G8359" s="3">
        <v>2.7692307692307599E-2</v>
      </c>
      <c r="H8359" s="3">
        <v>3.0549450549450501E-2</v>
      </c>
      <c r="I8359" s="3">
        <v>0</v>
      </c>
      <c r="J8359" s="3">
        <v>0</v>
      </c>
      <c r="K8359" s="3">
        <v>0</v>
      </c>
      <c r="L8359" s="3">
        <f>Table1[[#This Row],[Hours Qualified Activities Professional]]+Table1[[#This Row],[Hours Other Activity Staff]]</f>
        <v>0</v>
      </c>
      <c r="M8359" s="3">
        <f>Table1[[#This Row],[Total Hours Activity Staff]]/Table1[[#This Row],[MDS Census]]</f>
        <v>0</v>
      </c>
      <c r="N8359" s="3">
        <v>0</v>
      </c>
      <c r="O8359" s="3">
        <v>0</v>
      </c>
      <c r="P8359" s="3">
        <f>Table1[[#This Row],[Hours Qualified Social Worker]]+Table1[[#This Row],[Hours Other Social Work Staff]]</f>
        <v>0</v>
      </c>
      <c r="Q8359" s="3">
        <f>Table1[[#This Row],[Total Hours Social Work Staff Per Resident Per Day]]/Table1[[#This Row],[MDS Census]]</f>
        <v>0</v>
      </c>
      <c r="R8359" s="3"/>
      <c r="S8359"/>
    </row>
    <row r="8360" spans="1:19" x14ac:dyDescent="0.2">
      <c r="A8360" t="s">
        <v>11868</v>
      </c>
      <c r="B8360" t="s">
        <v>12442</v>
      </c>
      <c r="C8360" t="s">
        <v>4218</v>
      </c>
      <c r="D8360" t="s">
        <v>12443</v>
      </c>
      <c r="E8360" s="3">
        <v>28.120879120879099</v>
      </c>
      <c r="F8360" s="3">
        <v>4.4780219780219701</v>
      </c>
      <c r="G8360" s="3">
        <v>0</v>
      </c>
      <c r="H8360" s="3">
        <v>0</v>
      </c>
      <c r="I8360" s="3">
        <v>0.53846153846153799</v>
      </c>
      <c r="J8360" s="3">
        <v>3.10164835164835</v>
      </c>
      <c r="K8360" s="3">
        <v>4.68956043956043</v>
      </c>
      <c r="L8360" s="3">
        <f>Table1[[#This Row],[Hours Qualified Activities Professional]]+Table1[[#This Row],[Hours Other Activity Staff]]</f>
        <v>7.7912087912087795</v>
      </c>
      <c r="M8360" s="3">
        <f>Table1[[#This Row],[Total Hours Activity Staff]]/Table1[[#This Row],[MDS Census]]</f>
        <v>0.27706135209066024</v>
      </c>
      <c r="N8360" s="3">
        <v>0</v>
      </c>
      <c r="O8360" s="3">
        <v>0</v>
      </c>
      <c r="P8360" s="3">
        <f>Table1[[#This Row],[Hours Qualified Social Worker]]+Table1[[#This Row],[Hours Other Social Work Staff]]</f>
        <v>0</v>
      </c>
      <c r="Q8360" s="3">
        <f>Table1[[#This Row],[Total Hours Social Work Staff Per Resident Per Day]]/Table1[[#This Row],[MDS Census]]</f>
        <v>0</v>
      </c>
      <c r="R8360" s="3"/>
      <c r="S8360"/>
    </row>
    <row r="8361" spans="1:19" x14ac:dyDescent="0.2">
      <c r="A8361" t="s">
        <v>11868</v>
      </c>
      <c r="B8361" t="s">
        <v>12442</v>
      </c>
      <c r="C8361" t="s">
        <v>4218</v>
      </c>
      <c r="D8361" t="s">
        <v>12444</v>
      </c>
      <c r="E8361" s="3">
        <v>156.84615384615299</v>
      </c>
      <c r="F8361" s="3">
        <v>11.428901098900999</v>
      </c>
      <c r="G8361" s="3">
        <v>0.99450549450549397</v>
      </c>
      <c r="H8361" s="3">
        <v>1.12087912087912</v>
      </c>
      <c r="I8361" s="3">
        <v>1.2307692307692299</v>
      </c>
      <c r="J8361" s="3">
        <v>5.5164835164835102</v>
      </c>
      <c r="K8361" s="3">
        <v>5.2376923076923001</v>
      </c>
      <c r="L8361" s="3">
        <f>Table1[[#This Row],[Hours Qualified Activities Professional]]+Table1[[#This Row],[Hours Other Activity Staff]]</f>
        <v>10.75417582417581</v>
      </c>
      <c r="M8361" s="3">
        <f>Table1[[#This Row],[Total Hours Activity Staff]]/Table1[[#This Row],[MDS Census]]</f>
        <v>6.8565122959434177E-2</v>
      </c>
      <c r="N8361" s="3">
        <v>5.9336263736263701</v>
      </c>
      <c r="O8361" s="3">
        <v>4.9368131868131799</v>
      </c>
      <c r="P8361" s="3">
        <f>Table1[[#This Row],[Hours Qualified Social Worker]]+Table1[[#This Row],[Hours Other Social Work Staff]]</f>
        <v>10.87043956043955</v>
      </c>
      <c r="Q8361" s="3">
        <f>Table1[[#This Row],[Total Hours Social Work Staff Per Resident Per Day]]/Table1[[#This Row],[MDS Census]]</f>
        <v>6.9306382680586032E-2</v>
      </c>
      <c r="R8361" s="3"/>
      <c r="S8361"/>
    </row>
    <row r="8362" spans="1:19" x14ac:dyDescent="0.2">
      <c r="A8362" t="s">
        <v>11868</v>
      </c>
      <c r="B8362" t="s">
        <v>12442</v>
      </c>
      <c r="C8362" t="s">
        <v>4218</v>
      </c>
      <c r="D8362" t="s">
        <v>12445</v>
      </c>
      <c r="E8362" s="3">
        <v>82.483516483516397</v>
      </c>
      <c r="F8362" s="3">
        <v>7.8851648351648302</v>
      </c>
      <c r="G8362" s="3">
        <v>2.5714285714285698</v>
      </c>
      <c r="H8362" s="3">
        <v>0.5</v>
      </c>
      <c r="I8362" s="3">
        <v>3.1139560439560401</v>
      </c>
      <c r="J8362" s="3">
        <v>0</v>
      </c>
      <c r="K8362" s="3">
        <v>22.113406593406499</v>
      </c>
      <c r="L8362" s="3">
        <f>Table1[[#This Row],[Hours Qualified Activities Professional]]+Table1[[#This Row],[Hours Other Activity Staff]]</f>
        <v>22.113406593406499</v>
      </c>
      <c r="M8362" s="3">
        <f>Table1[[#This Row],[Total Hours Activity Staff]]/Table1[[#This Row],[MDS Census]]</f>
        <v>0.26809485744737455</v>
      </c>
      <c r="N8362" s="3">
        <v>2.0219780219780201</v>
      </c>
      <c r="O8362" s="3">
        <v>0</v>
      </c>
      <c r="P8362" s="3">
        <f>Table1[[#This Row],[Hours Qualified Social Worker]]+Table1[[#This Row],[Hours Other Social Work Staff]]</f>
        <v>2.0219780219780201</v>
      </c>
      <c r="Q8362" s="3">
        <f>Table1[[#This Row],[Total Hours Social Work Staff Per Resident Per Day]]/Table1[[#This Row],[MDS Census]]</f>
        <v>2.4513722355448977E-2</v>
      </c>
      <c r="R8362" s="3"/>
      <c r="S8362"/>
    </row>
    <row r="8363" spans="1:19" x14ac:dyDescent="0.2">
      <c r="A8363" t="s">
        <v>11868</v>
      </c>
      <c r="B8363" t="s">
        <v>12442</v>
      </c>
      <c r="C8363" t="s">
        <v>4218</v>
      </c>
      <c r="D8363" t="s">
        <v>12446</v>
      </c>
      <c r="E8363" s="3">
        <v>106.395604395604</v>
      </c>
      <c r="F8363" s="3">
        <v>5.6263736263736197</v>
      </c>
      <c r="G8363" s="3">
        <v>0.104395604395604</v>
      </c>
      <c r="H8363" s="3">
        <v>0.62362637362637297</v>
      </c>
      <c r="I8363" s="3">
        <v>0</v>
      </c>
      <c r="J8363" s="3">
        <v>5.4247252747252697</v>
      </c>
      <c r="K8363" s="3">
        <v>0</v>
      </c>
      <c r="L8363" s="3">
        <f>Table1[[#This Row],[Hours Qualified Activities Professional]]+Table1[[#This Row],[Hours Other Activity Staff]]</f>
        <v>5.4247252747252697</v>
      </c>
      <c r="M8363" s="3">
        <f>Table1[[#This Row],[Total Hours Activity Staff]]/Table1[[#This Row],[MDS Census]]</f>
        <v>5.0986366453212292E-2</v>
      </c>
      <c r="N8363" s="3">
        <v>5.8904395604395603</v>
      </c>
      <c r="O8363" s="3">
        <v>0</v>
      </c>
      <c r="P8363" s="3">
        <f>Table1[[#This Row],[Hours Qualified Social Worker]]+Table1[[#This Row],[Hours Other Social Work Staff]]</f>
        <v>5.8904395604395603</v>
      </c>
      <c r="Q8363" s="3">
        <f>Table1[[#This Row],[Total Hours Social Work Staff Per Resident Per Day]]/Table1[[#This Row],[MDS Census]]</f>
        <v>5.5363561247676309E-2</v>
      </c>
      <c r="R8363" s="3"/>
      <c r="S8363"/>
    </row>
    <row r="8364" spans="1:19" x14ac:dyDescent="0.2">
      <c r="A8364" t="s">
        <v>11868</v>
      </c>
      <c r="B8364" t="s">
        <v>12448</v>
      </c>
      <c r="C8364" t="s">
        <v>4218</v>
      </c>
      <c r="D8364" t="s">
        <v>12447</v>
      </c>
      <c r="E8364" s="3">
        <v>39.604395604395599</v>
      </c>
      <c r="F8364" s="3">
        <v>5.71428571428571</v>
      </c>
      <c r="G8364" s="3">
        <v>0.507692307692307</v>
      </c>
      <c r="H8364" s="3">
        <v>0.269230769230769</v>
      </c>
      <c r="I8364" s="3">
        <v>1.12087912087912</v>
      </c>
      <c r="J8364" s="3">
        <v>3.5164835164835102</v>
      </c>
      <c r="K8364" s="3">
        <v>0</v>
      </c>
      <c r="L8364" s="3">
        <f>Table1[[#This Row],[Hours Qualified Activities Professional]]+Table1[[#This Row],[Hours Other Activity Staff]]</f>
        <v>3.5164835164835102</v>
      </c>
      <c r="M8364" s="3">
        <f>Table1[[#This Row],[Total Hours Activity Staff]]/Table1[[#This Row],[MDS Census]]</f>
        <v>8.879023307436168E-2</v>
      </c>
      <c r="N8364" s="3">
        <v>3.6043956043956</v>
      </c>
      <c r="O8364" s="3">
        <v>2.7284615384615298</v>
      </c>
      <c r="P8364" s="3">
        <f>Table1[[#This Row],[Hours Qualified Social Worker]]+Table1[[#This Row],[Hours Other Social Work Staff]]</f>
        <v>6.3328571428571294</v>
      </c>
      <c r="Q8364" s="3">
        <f>Table1[[#This Row],[Total Hours Social Work Staff Per Resident Per Day]]/Table1[[#This Row],[MDS Census]]</f>
        <v>0.1599028856825746</v>
      </c>
      <c r="R8364" s="3"/>
      <c r="S8364"/>
    </row>
    <row r="8365" spans="1:19" x14ac:dyDescent="0.2">
      <c r="A8365" t="s">
        <v>11868</v>
      </c>
      <c r="B8365" t="s">
        <v>12448</v>
      </c>
      <c r="C8365" t="s">
        <v>4218</v>
      </c>
      <c r="D8365" t="s">
        <v>12449</v>
      </c>
      <c r="E8365" s="3">
        <v>28.087912087911999</v>
      </c>
      <c r="F8365" s="3">
        <v>5.71428571428571</v>
      </c>
      <c r="G8365" s="3">
        <v>0.14285714285714199</v>
      </c>
      <c r="H8365" s="3">
        <v>0.57142857142857095</v>
      </c>
      <c r="I8365" s="3">
        <v>0.28571428571428498</v>
      </c>
      <c r="J8365" s="3">
        <v>4.8351648351648304</v>
      </c>
      <c r="K8365" s="3">
        <v>15.4093406593406</v>
      </c>
      <c r="L8365" s="3">
        <f>Table1[[#This Row],[Hours Qualified Activities Professional]]+Table1[[#This Row],[Hours Other Activity Staff]]</f>
        <v>20.244505494505432</v>
      </c>
      <c r="M8365" s="3">
        <f>Table1[[#This Row],[Total Hours Activity Staff]]/Table1[[#This Row],[MDS Census]]</f>
        <v>0.72075508607198757</v>
      </c>
      <c r="N8365" s="3">
        <v>5.2747252747252702</v>
      </c>
      <c r="O8365" s="3">
        <v>0</v>
      </c>
      <c r="P8365" s="3">
        <f>Table1[[#This Row],[Hours Qualified Social Worker]]+Table1[[#This Row],[Hours Other Social Work Staff]]</f>
        <v>5.2747252747252702</v>
      </c>
      <c r="Q8365" s="3">
        <f>Table1[[#This Row],[Total Hours Social Work Staff Per Resident Per Day]]/Table1[[#This Row],[MDS Census]]</f>
        <v>0.18779342723004738</v>
      </c>
      <c r="R8365" s="3"/>
      <c r="S8365"/>
    </row>
    <row r="8366" spans="1:19" x14ac:dyDescent="0.2">
      <c r="A8366" t="s">
        <v>11868</v>
      </c>
      <c r="B8366" t="s">
        <v>12448</v>
      </c>
      <c r="C8366" t="s">
        <v>4218</v>
      </c>
      <c r="D8366" t="s">
        <v>12450</v>
      </c>
      <c r="E8366" s="3">
        <v>74.494505494505404</v>
      </c>
      <c r="F8366" s="3">
        <v>52.5467032967032</v>
      </c>
      <c r="G8366" s="3">
        <v>0</v>
      </c>
      <c r="H8366" s="3">
        <v>0</v>
      </c>
      <c r="I8366" s="3">
        <v>7.0631868131868103</v>
      </c>
      <c r="J8366" s="3">
        <v>5.6483516483516398</v>
      </c>
      <c r="K8366" s="3">
        <v>0</v>
      </c>
      <c r="L8366" s="3">
        <f>Table1[[#This Row],[Hours Qualified Activities Professional]]+Table1[[#This Row],[Hours Other Activity Staff]]</f>
        <v>5.6483516483516398</v>
      </c>
      <c r="M8366" s="3">
        <f>Table1[[#This Row],[Total Hours Activity Staff]]/Table1[[#This Row],[MDS Census]]</f>
        <v>7.5822392683286596E-2</v>
      </c>
      <c r="N8366" s="3">
        <v>0</v>
      </c>
      <c r="O8366" s="3">
        <v>0</v>
      </c>
      <c r="P8366" s="3">
        <f>Table1[[#This Row],[Hours Qualified Social Worker]]+Table1[[#This Row],[Hours Other Social Work Staff]]</f>
        <v>0</v>
      </c>
      <c r="Q8366" s="3">
        <f>Table1[[#This Row],[Total Hours Social Work Staff Per Resident Per Day]]/Table1[[#This Row],[MDS Census]]</f>
        <v>0</v>
      </c>
      <c r="R8366" s="3"/>
      <c r="S8366"/>
    </row>
    <row r="8367" spans="1:19" x14ac:dyDescent="0.2">
      <c r="A8367" t="s">
        <v>11868</v>
      </c>
      <c r="B8367" t="s">
        <v>12448</v>
      </c>
      <c r="C8367" t="s">
        <v>4218</v>
      </c>
      <c r="D8367" t="s">
        <v>12451</v>
      </c>
      <c r="E8367" s="3">
        <v>107.98901098901</v>
      </c>
      <c r="F8367" s="3">
        <v>24.5164835164835</v>
      </c>
      <c r="G8367" s="3">
        <v>0</v>
      </c>
      <c r="H8367" s="3">
        <v>0</v>
      </c>
      <c r="I8367" s="3">
        <v>0</v>
      </c>
      <c r="J8367" s="3">
        <v>5.3159340659340604</v>
      </c>
      <c r="K8367" s="3">
        <v>10.052197802197799</v>
      </c>
      <c r="L8367" s="3">
        <f>Table1[[#This Row],[Hours Qualified Activities Professional]]+Table1[[#This Row],[Hours Other Activity Staff]]</f>
        <v>15.36813186813186</v>
      </c>
      <c r="M8367" s="3">
        <f>Table1[[#This Row],[Total Hours Activity Staff]]/Table1[[#This Row],[MDS Census]]</f>
        <v>0.14231199755775029</v>
      </c>
      <c r="N8367" s="3">
        <v>10.3406593406593</v>
      </c>
      <c r="O8367" s="3">
        <v>1.9175824175824101</v>
      </c>
      <c r="P8367" s="3">
        <f>Table1[[#This Row],[Hours Qualified Social Worker]]+Table1[[#This Row],[Hours Other Social Work Staff]]</f>
        <v>12.258241758241711</v>
      </c>
      <c r="Q8367" s="3">
        <f>Table1[[#This Row],[Total Hours Social Work Staff Per Resident Per Day]]/Table1[[#This Row],[MDS Census]]</f>
        <v>0.11351378854177327</v>
      </c>
      <c r="R8367" s="3"/>
      <c r="S8367"/>
    </row>
    <row r="8368" spans="1:19" x14ac:dyDescent="0.2">
      <c r="A8368" t="s">
        <v>11868</v>
      </c>
      <c r="B8368" t="s">
        <v>12448</v>
      </c>
      <c r="C8368" t="s">
        <v>4218</v>
      </c>
      <c r="D8368" t="s">
        <v>12452</v>
      </c>
      <c r="E8368" s="3">
        <v>183.923076923076</v>
      </c>
      <c r="F8368" s="3">
        <v>5.6791208791208696</v>
      </c>
      <c r="G8368" s="3">
        <v>0.76373626373626302</v>
      </c>
      <c r="H8368" s="3">
        <v>0</v>
      </c>
      <c r="I8368" s="3">
        <v>6.8873626373626298</v>
      </c>
      <c r="J8368" s="3">
        <v>5.3928571428571397</v>
      </c>
      <c r="K8368" s="3">
        <v>21.076923076922998</v>
      </c>
      <c r="L8368" s="3">
        <f>Table1[[#This Row],[Hours Qualified Activities Professional]]+Table1[[#This Row],[Hours Other Activity Staff]]</f>
        <v>26.469780219780137</v>
      </c>
      <c r="M8368" s="3">
        <f>Table1[[#This Row],[Total Hours Activity Staff]]/Table1[[#This Row],[MDS Census]]</f>
        <v>0.14391766744338919</v>
      </c>
      <c r="N8368" s="3">
        <v>5.72527472527472</v>
      </c>
      <c r="O8368" s="3">
        <v>9.0137362637362592</v>
      </c>
      <c r="P8368" s="3">
        <f>Table1[[#This Row],[Hours Qualified Social Worker]]+Table1[[#This Row],[Hours Other Social Work Staff]]</f>
        <v>14.739010989010978</v>
      </c>
      <c r="Q8368" s="3">
        <f>Table1[[#This Row],[Total Hours Social Work Staff Per Resident Per Day]]/Table1[[#This Row],[MDS Census]]</f>
        <v>8.013682260859209E-2</v>
      </c>
      <c r="R8368" s="3"/>
      <c r="S8368"/>
    </row>
    <row r="8369" spans="1:19" x14ac:dyDescent="0.2">
      <c r="A8369" t="s">
        <v>11868</v>
      </c>
      <c r="B8369" t="s">
        <v>12454</v>
      </c>
      <c r="C8369" t="s">
        <v>12455</v>
      </c>
      <c r="D8369" t="s">
        <v>12453</v>
      </c>
      <c r="E8369" s="3">
        <v>69.6373626373626</v>
      </c>
      <c r="F8369" s="3">
        <v>5.71428571428571</v>
      </c>
      <c r="G8369" s="3">
        <v>0.42857142857142799</v>
      </c>
      <c r="H8369" s="3">
        <v>0.36813186813186799</v>
      </c>
      <c r="I8369" s="3">
        <v>0</v>
      </c>
      <c r="J8369" s="3">
        <v>0</v>
      </c>
      <c r="K8369" s="3">
        <v>8.51</v>
      </c>
      <c r="L8369" s="3">
        <f>Table1[[#This Row],[Hours Qualified Activities Professional]]+Table1[[#This Row],[Hours Other Activity Staff]]</f>
        <v>8.51</v>
      </c>
      <c r="M8369" s="3">
        <f>Table1[[#This Row],[Total Hours Activity Staff]]/Table1[[#This Row],[MDS Census]]</f>
        <v>0.12220451317658204</v>
      </c>
      <c r="N8369" s="3">
        <v>0</v>
      </c>
      <c r="O8369" s="3">
        <v>4.8736263736263696</v>
      </c>
      <c r="P8369" s="3">
        <f>Table1[[#This Row],[Hours Qualified Social Worker]]+Table1[[#This Row],[Hours Other Social Work Staff]]</f>
        <v>4.8736263736263696</v>
      </c>
      <c r="Q8369" s="3">
        <f>Table1[[#This Row],[Total Hours Social Work Staff Per Resident Per Day]]/Table1[[#This Row],[MDS Census]]</f>
        <v>6.9985797696070676E-2</v>
      </c>
      <c r="R8369" s="3"/>
      <c r="S8369"/>
    </row>
    <row r="8370" spans="1:19" x14ac:dyDescent="0.2">
      <c r="A8370" t="s">
        <v>11868</v>
      </c>
      <c r="B8370" t="s">
        <v>12454</v>
      </c>
      <c r="C8370" t="s">
        <v>12455</v>
      </c>
      <c r="D8370" t="s">
        <v>12456</v>
      </c>
      <c r="E8370" s="3">
        <v>98.593406593406499</v>
      </c>
      <c r="F8370" s="3">
        <v>0</v>
      </c>
      <c r="G8370" s="3">
        <v>0.52747252747252704</v>
      </c>
      <c r="H8370" s="3">
        <v>0.98714285714285699</v>
      </c>
      <c r="I8370" s="3">
        <v>5.9791208791208703</v>
      </c>
      <c r="J8370" s="3">
        <v>4.0315384615384602</v>
      </c>
      <c r="K8370" s="3">
        <v>12.5316483516483</v>
      </c>
      <c r="L8370" s="3">
        <f>Table1[[#This Row],[Hours Qualified Activities Professional]]+Table1[[#This Row],[Hours Other Activity Staff]]</f>
        <v>16.563186813186761</v>
      </c>
      <c r="M8370" s="3">
        <f>Table1[[#This Row],[Total Hours Activity Staff]]/Table1[[#This Row],[MDS Census]]</f>
        <v>0.16799487293802906</v>
      </c>
      <c r="N8370" s="3">
        <v>4.7756043956043897</v>
      </c>
      <c r="O8370" s="3">
        <v>0</v>
      </c>
      <c r="P8370" s="3">
        <f>Table1[[#This Row],[Hours Qualified Social Worker]]+Table1[[#This Row],[Hours Other Social Work Staff]]</f>
        <v>4.7756043956043897</v>
      </c>
      <c r="Q8370" s="3">
        <f>Table1[[#This Row],[Total Hours Social Work Staff Per Resident Per Day]]/Table1[[#This Row],[MDS Census]]</f>
        <v>4.8437360677663827E-2</v>
      </c>
      <c r="R8370" s="3"/>
      <c r="S8370"/>
    </row>
    <row r="8371" spans="1:19" x14ac:dyDescent="0.2">
      <c r="A8371" t="s">
        <v>11868</v>
      </c>
      <c r="B8371" t="s">
        <v>12458</v>
      </c>
      <c r="C8371" t="s">
        <v>12459</v>
      </c>
      <c r="D8371" t="s">
        <v>12457</v>
      </c>
      <c r="E8371" s="3">
        <v>120.340659340659</v>
      </c>
      <c r="F8371" s="3">
        <v>5.1868131868131799</v>
      </c>
      <c r="G8371" s="3">
        <v>0.47472527472527398</v>
      </c>
      <c r="H8371" s="3">
        <v>0.47802197802197799</v>
      </c>
      <c r="I8371" s="3">
        <v>0.34615384615384598</v>
      </c>
      <c r="J8371" s="3">
        <v>0</v>
      </c>
      <c r="K8371" s="3">
        <v>0</v>
      </c>
      <c r="L8371" s="3">
        <f>Table1[[#This Row],[Hours Qualified Activities Professional]]+Table1[[#This Row],[Hours Other Activity Staff]]</f>
        <v>0</v>
      </c>
      <c r="M8371" s="3">
        <f>Table1[[#This Row],[Total Hours Activity Staff]]/Table1[[#This Row],[MDS Census]]</f>
        <v>0</v>
      </c>
      <c r="N8371" s="3">
        <v>0</v>
      </c>
      <c r="O8371" s="3">
        <v>9.1593406593406499</v>
      </c>
      <c r="P8371" s="3">
        <f>Table1[[#This Row],[Hours Qualified Social Worker]]+Table1[[#This Row],[Hours Other Social Work Staff]]</f>
        <v>9.1593406593406499</v>
      </c>
      <c r="Q8371" s="3">
        <f>Table1[[#This Row],[Total Hours Social Work Staff Per Resident Per Day]]/Table1[[#This Row],[MDS Census]]</f>
        <v>7.6111770614555888E-2</v>
      </c>
      <c r="R8371" s="3"/>
      <c r="S8371"/>
    </row>
    <row r="8372" spans="1:19" x14ac:dyDescent="0.2">
      <c r="A8372" t="s">
        <v>11868</v>
      </c>
      <c r="B8372" t="s">
        <v>12461</v>
      </c>
      <c r="C8372" t="s">
        <v>11884</v>
      </c>
      <c r="D8372" t="s">
        <v>12460</v>
      </c>
      <c r="E8372" s="3">
        <v>54.252747252747199</v>
      </c>
      <c r="F8372" s="3">
        <v>46.972527472527403</v>
      </c>
      <c r="G8372" s="3">
        <v>0</v>
      </c>
      <c r="H8372" s="3">
        <v>0</v>
      </c>
      <c r="I8372" s="3">
        <v>6.1538461538461497</v>
      </c>
      <c r="J8372" s="3">
        <v>5.6153846153846096</v>
      </c>
      <c r="K8372" s="3">
        <v>0</v>
      </c>
      <c r="L8372" s="3">
        <f>Table1[[#This Row],[Hours Qualified Activities Professional]]+Table1[[#This Row],[Hours Other Activity Staff]]</f>
        <v>5.6153846153846096</v>
      </c>
      <c r="M8372" s="3">
        <f>Table1[[#This Row],[Total Hours Activity Staff]]/Table1[[#This Row],[MDS Census]]</f>
        <v>0.10350415231922219</v>
      </c>
      <c r="N8372" s="3">
        <v>0</v>
      </c>
      <c r="O8372" s="3">
        <v>0</v>
      </c>
      <c r="P8372" s="3">
        <f>Table1[[#This Row],[Hours Qualified Social Worker]]+Table1[[#This Row],[Hours Other Social Work Staff]]</f>
        <v>0</v>
      </c>
      <c r="Q8372" s="3">
        <f>Table1[[#This Row],[Total Hours Social Work Staff Per Resident Per Day]]/Table1[[#This Row],[MDS Census]]</f>
        <v>0</v>
      </c>
      <c r="R8372" s="3"/>
      <c r="S8372"/>
    </row>
    <row r="8373" spans="1:19" x14ac:dyDescent="0.2">
      <c r="A8373" t="s">
        <v>12464</v>
      </c>
      <c r="B8373" t="s">
        <v>12463</v>
      </c>
      <c r="C8373" t="s">
        <v>7739</v>
      </c>
      <c r="D8373" t="s">
        <v>12462</v>
      </c>
      <c r="E8373" s="3">
        <v>32.417582417582402</v>
      </c>
      <c r="F8373" s="3">
        <v>5.3052747252747201</v>
      </c>
      <c r="G8373" s="3">
        <v>0</v>
      </c>
      <c r="H8373" s="3">
        <v>0</v>
      </c>
      <c r="I8373" s="3">
        <v>0</v>
      </c>
      <c r="J8373" s="3">
        <v>5.0240659340659297</v>
      </c>
      <c r="K8373" s="3">
        <v>0.21934065934065899</v>
      </c>
      <c r="L8373" s="3">
        <f>Table1[[#This Row],[Hours Qualified Activities Professional]]+Table1[[#This Row],[Hours Other Activity Staff]]</f>
        <v>5.243406593406589</v>
      </c>
      <c r="M8373" s="3">
        <f>Table1[[#This Row],[Total Hours Activity Staff]]/Table1[[#This Row],[MDS Census]]</f>
        <v>0.16174576271186436</v>
      </c>
      <c r="N8373" s="3">
        <v>2.46142857142857</v>
      </c>
      <c r="O8373" s="3">
        <v>4.2189010989010898</v>
      </c>
      <c r="P8373" s="3">
        <f>Table1[[#This Row],[Hours Qualified Social Worker]]+Table1[[#This Row],[Hours Other Social Work Staff]]</f>
        <v>6.6803296703296597</v>
      </c>
      <c r="Q8373" s="3">
        <f>Table1[[#This Row],[Total Hours Social Work Staff Per Resident Per Day]]/Table1[[#This Row],[MDS Census]]</f>
        <v>0.20607118644067773</v>
      </c>
      <c r="R8373" s="3"/>
      <c r="S8373"/>
    </row>
    <row r="8374" spans="1:19" x14ac:dyDescent="0.2">
      <c r="A8374" t="s">
        <v>12464</v>
      </c>
      <c r="B8374" t="s">
        <v>9578</v>
      </c>
      <c r="C8374" t="s">
        <v>12466</v>
      </c>
      <c r="D8374" t="s">
        <v>12465</v>
      </c>
      <c r="E8374" s="3">
        <v>33.3406593406593</v>
      </c>
      <c r="F8374" s="3">
        <v>0</v>
      </c>
      <c r="G8374" s="3">
        <v>0</v>
      </c>
      <c r="H8374" s="3">
        <v>0</v>
      </c>
      <c r="I8374" s="3">
        <v>0.51648351648351598</v>
      </c>
      <c r="J8374" s="3">
        <v>3.91241758241758</v>
      </c>
      <c r="K8374" s="3">
        <v>21.846263736263701</v>
      </c>
      <c r="L8374" s="3">
        <f>Table1[[#This Row],[Hours Qualified Activities Professional]]+Table1[[#This Row],[Hours Other Activity Staff]]</f>
        <v>25.75868131868128</v>
      </c>
      <c r="M8374" s="3">
        <f>Table1[[#This Row],[Total Hours Activity Staff]]/Table1[[#This Row],[MDS Census]]</f>
        <v>0.77259063941990747</v>
      </c>
      <c r="N8374" s="3">
        <v>0.24725274725274701</v>
      </c>
      <c r="O8374" s="3">
        <v>0.29670329670329598</v>
      </c>
      <c r="P8374" s="3">
        <f>Table1[[#This Row],[Hours Qualified Social Worker]]+Table1[[#This Row],[Hours Other Social Work Staff]]</f>
        <v>0.54395604395604302</v>
      </c>
      <c r="Q8374" s="3">
        <f>Table1[[#This Row],[Total Hours Social Work Staff Per Resident Per Day]]/Table1[[#This Row],[MDS Census]]</f>
        <v>1.631509558338826E-2</v>
      </c>
      <c r="R8374" s="3"/>
      <c r="S8374"/>
    </row>
    <row r="8375" spans="1:19" x14ac:dyDescent="0.2">
      <c r="A8375" t="s">
        <v>12464</v>
      </c>
      <c r="B8375" t="s">
        <v>12468</v>
      </c>
      <c r="C8375" t="s">
        <v>5566</v>
      </c>
      <c r="D8375" t="s">
        <v>12467</v>
      </c>
      <c r="E8375" s="3">
        <v>81.890109890109798</v>
      </c>
      <c r="F8375" s="3">
        <v>27.5473626373626</v>
      </c>
      <c r="G8375" s="3">
        <v>0</v>
      </c>
      <c r="H8375" s="3">
        <v>0</v>
      </c>
      <c r="I8375" s="3">
        <v>4.7317582417582402</v>
      </c>
      <c r="J8375" s="3">
        <v>4.0706593406593399</v>
      </c>
      <c r="K8375" s="3">
        <v>11.6717582417582</v>
      </c>
      <c r="L8375" s="3">
        <f>Table1[[#This Row],[Hours Qualified Activities Professional]]+Table1[[#This Row],[Hours Other Activity Staff]]</f>
        <v>15.74241758241754</v>
      </c>
      <c r="M8375" s="3">
        <f>Table1[[#This Row],[Total Hours Activity Staff]]/Table1[[#This Row],[MDS Census]]</f>
        <v>0.19223832528180324</v>
      </c>
      <c r="N8375" s="3">
        <v>3.7598901098901001</v>
      </c>
      <c r="O8375" s="3">
        <v>3.6797802197802101</v>
      </c>
      <c r="P8375" s="3">
        <f>Table1[[#This Row],[Hours Qualified Social Worker]]+Table1[[#This Row],[Hours Other Social Work Staff]]</f>
        <v>7.4396703296703102</v>
      </c>
      <c r="Q8375" s="3">
        <f>Table1[[#This Row],[Total Hours Social Work Staff Per Resident Per Day]]/Table1[[#This Row],[MDS Census]]</f>
        <v>9.0849436392914512E-2</v>
      </c>
      <c r="R8375" s="3"/>
      <c r="S8375"/>
    </row>
    <row r="8376" spans="1:19" x14ac:dyDescent="0.2">
      <c r="A8376" t="s">
        <v>12464</v>
      </c>
      <c r="B8376" t="s">
        <v>12470</v>
      </c>
      <c r="C8376" t="s">
        <v>12471</v>
      </c>
      <c r="D8376" t="s">
        <v>12469</v>
      </c>
      <c r="E8376" s="3">
        <v>47.131868131868103</v>
      </c>
      <c r="F8376" s="3">
        <v>0</v>
      </c>
      <c r="G8376" s="3">
        <v>0</v>
      </c>
      <c r="H8376" s="3">
        <v>0</v>
      </c>
      <c r="I8376" s="3">
        <v>1.00824175824175</v>
      </c>
      <c r="J8376" s="3">
        <v>3.8791208791208698</v>
      </c>
      <c r="K8376" s="3">
        <v>11.686813186813101</v>
      </c>
      <c r="L8376" s="3">
        <f>Table1[[#This Row],[Hours Qualified Activities Professional]]+Table1[[#This Row],[Hours Other Activity Staff]]</f>
        <v>15.56593406593397</v>
      </c>
      <c r="M8376" s="3">
        <f>Table1[[#This Row],[Total Hours Activity Staff]]/Table1[[#This Row],[MDS Census]]</f>
        <v>0.33026346467707907</v>
      </c>
      <c r="N8376" s="3">
        <v>4.8131868131868103</v>
      </c>
      <c r="O8376" s="3">
        <v>5.96703296703296</v>
      </c>
      <c r="P8376" s="3">
        <f>Table1[[#This Row],[Hours Qualified Social Worker]]+Table1[[#This Row],[Hours Other Social Work Staff]]</f>
        <v>10.78021978021977</v>
      </c>
      <c r="Q8376" s="3">
        <f>Table1[[#This Row],[Total Hours Social Work Staff Per Resident Per Day]]/Table1[[#This Row],[MDS Census]]</f>
        <v>0.22872464443926316</v>
      </c>
      <c r="R8376" s="3"/>
      <c r="S8376"/>
    </row>
    <row r="8377" spans="1:19" x14ac:dyDescent="0.2">
      <c r="A8377" t="s">
        <v>12464</v>
      </c>
      <c r="B8377" t="s">
        <v>12470</v>
      </c>
      <c r="C8377" t="s">
        <v>12471</v>
      </c>
      <c r="D8377" t="s">
        <v>12472</v>
      </c>
      <c r="E8377" s="3">
        <v>136.28571428571399</v>
      </c>
      <c r="F8377" s="3">
        <v>5.1868131868131799</v>
      </c>
      <c r="G8377" s="3">
        <v>1.6483516483516401E-2</v>
      </c>
      <c r="H8377" s="3">
        <v>0.45692307692307599</v>
      </c>
      <c r="I8377" s="3">
        <v>8.5709890109890097</v>
      </c>
      <c r="J8377" s="3">
        <v>0</v>
      </c>
      <c r="K8377" s="3">
        <v>43.8114285714285</v>
      </c>
      <c r="L8377" s="3">
        <f>Table1[[#This Row],[Hours Qualified Activities Professional]]+Table1[[#This Row],[Hours Other Activity Staff]]</f>
        <v>43.8114285714285</v>
      </c>
      <c r="M8377" s="3">
        <f>Table1[[#This Row],[Total Hours Activity Staff]]/Table1[[#This Row],[MDS Census]]</f>
        <v>0.3214675052410903</v>
      </c>
      <c r="N8377" s="3">
        <v>16.0096703296703</v>
      </c>
      <c r="O8377" s="3">
        <v>0</v>
      </c>
      <c r="P8377" s="3">
        <f>Table1[[#This Row],[Hours Qualified Social Worker]]+Table1[[#This Row],[Hours Other Social Work Staff]]</f>
        <v>16.0096703296703</v>
      </c>
      <c r="Q8377" s="3">
        <f>Table1[[#This Row],[Total Hours Social Work Staff Per Resident Per Day]]/Table1[[#This Row],[MDS Census]]</f>
        <v>0.11747137558458316</v>
      </c>
      <c r="R8377" s="3"/>
      <c r="S8377"/>
    </row>
    <row r="8378" spans="1:19" x14ac:dyDescent="0.2">
      <c r="A8378" t="s">
        <v>12464</v>
      </c>
      <c r="B8378" t="s">
        <v>12470</v>
      </c>
      <c r="C8378" t="s">
        <v>12471</v>
      </c>
      <c r="D8378" t="s">
        <v>12473</v>
      </c>
      <c r="E8378" s="3">
        <v>248.76923076923001</v>
      </c>
      <c r="F8378" s="3">
        <v>4.48351648351648</v>
      </c>
      <c r="G8378" s="3">
        <v>2.19780219780219E-2</v>
      </c>
      <c r="H8378" s="3">
        <v>0.53571428571428503</v>
      </c>
      <c r="I8378" s="3">
        <v>18.936813186813101</v>
      </c>
      <c r="J8378" s="3">
        <v>0</v>
      </c>
      <c r="K8378" s="3">
        <v>52.854395604395599</v>
      </c>
      <c r="L8378" s="3">
        <f>Table1[[#This Row],[Hours Qualified Activities Professional]]+Table1[[#This Row],[Hours Other Activity Staff]]</f>
        <v>52.854395604395599</v>
      </c>
      <c r="M8378" s="3">
        <f>Table1[[#This Row],[Total Hours Activity Staff]]/Table1[[#This Row],[MDS Census]]</f>
        <v>0.21246355685131257</v>
      </c>
      <c r="N8378" s="3">
        <v>21.109890109890099</v>
      </c>
      <c r="O8378" s="3">
        <v>0</v>
      </c>
      <c r="P8378" s="3">
        <f>Table1[[#This Row],[Hours Qualified Social Worker]]+Table1[[#This Row],[Hours Other Social Work Staff]]</f>
        <v>21.109890109890099</v>
      </c>
      <c r="Q8378" s="3">
        <f>Table1[[#This Row],[Total Hours Social Work Staff Per Resident Per Day]]/Table1[[#This Row],[MDS Census]]</f>
        <v>8.4857319551197324E-2</v>
      </c>
      <c r="R8378" s="3"/>
      <c r="S8378"/>
    </row>
    <row r="8379" spans="1:19" x14ac:dyDescent="0.2">
      <c r="A8379" t="s">
        <v>12464</v>
      </c>
      <c r="B8379" t="s">
        <v>12470</v>
      </c>
      <c r="C8379" t="s">
        <v>12471</v>
      </c>
      <c r="D8379" t="s">
        <v>12474</v>
      </c>
      <c r="E8379" s="3">
        <v>12.1428571428571</v>
      </c>
      <c r="F8379" s="3">
        <v>9.3406593406593394E-2</v>
      </c>
      <c r="G8379" s="3">
        <v>0</v>
      </c>
      <c r="H8379" s="3">
        <v>1.0796703296703201</v>
      </c>
      <c r="I8379" s="3">
        <v>0.77197802197802101</v>
      </c>
      <c r="J8379" s="3">
        <v>0</v>
      </c>
      <c r="K8379" s="3">
        <v>0</v>
      </c>
      <c r="L8379" s="3">
        <f>Table1[[#This Row],[Hours Qualified Activities Professional]]+Table1[[#This Row],[Hours Other Activity Staff]]</f>
        <v>0</v>
      </c>
      <c r="M8379" s="3">
        <f>Table1[[#This Row],[Total Hours Activity Staff]]/Table1[[#This Row],[MDS Census]]</f>
        <v>0</v>
      </c>
      <c r="N8379" s="3">
        <v>5.5137362637362601</v>
      </c>
      <c r="O8379" s="3">
        <v>0</v>
      </c>
      <c r="P8379" s="3">
        <f>Table1[[#This Row],[Hours Qualified Social Worker]]+Table1[[#This Row],[Hours Other Social Work Staff]]</f>
        <v>5.5137362637362601</v>
      </c>
      <c r="Q8379" s="3">
        <f>Table1[[#This Row],[Total Hours Social Work Staff Per Resident Per Day]]/Table1[[#This Row],[MDS Census]]</f>
        <v>0.45407239819004658</v>
      </c>
      <c r="R8379" s="3"/>
      <c r="S8379"/>
    </row>
    <row r="8380" spans="1:19" x14ac:dyDescent="0.2">
      <c r="A8380" t="s">
        <v>12464</v>
      </c>
      <c r="B8380" t="s">
        <v>12470</v>
      </c>
      <c r="C8380" t="s">
        <v>12471</v>
      </c>
      <c r="D8380" t="s">
        <v>12475</v>
      </c>
      <c r="E8380" s="3">
        <v>69.890109890109798</v>
      </c>
      <c r="F8380" s="3">
        <v>4.0439560439560402</v>
      </c>
      <c r="G8380" s="3">
        <v>0.14285714285714199</v>
      </c>
      <c r="H8380" s="3">
        <v>8.7912087912087905E-2</v>
      </c>
      <c r="I8380" s="3">
        <v>0</v>
      </c>
      <c r="J8380" s="3">
        <v>9.9780219780219692</v>
      </c>
      <c r="K8380" s="3">
        <v>10.4890109890109</v>
      </c>
      <c r="L8380" s="3">
        <f>Table1[[#This Row],[Hours Qualified Activities Professional]]+Table1[[#This Row],[Hours Other Activity Staff]]</f>
        <v>20.467032967032871</v>
      </c>
      <c r="M8380" s="3">
        <f>Table1[[#This Row],[Total Hours Activity Staff]]/Table1[[#This Row],[MDS Census]]</f>
        <v>0.29284591194968457</v>
      </c>
      <c r="N8380" s="3">
        <v>9.0082417582417502</v>
      </c>
      <c r="O8380" s="3">
        <v>0</v>
      </c>
      <c r="P8380" s="3">
        <f>Table1[[#This Row],[Hours Qualified Social Worker]]+Table1[[#This Row],[Hours Other Social Work Staff]]</f>
        <v>9.0082417582417502</v>
      </c>
      <c r="Q8380" s="3">
        <f>Table1[[#This Row],[Total Hours Social Work Staff Per Resident Per Day]]/Table1[[#This Row],[MDS Census]]</f>
        <v>0.12889150943396233</v>
      </c>
      <c r="R8380" s="3"/>
      <c r="S8380"/>
    </row>
    <row r="8381" spans="1:19" x14ac:dyDescent="0.2">
      <c r="A8381" t="s">
        <v>12464</v>
      </c>
      <c r="B8381" t="s">
        <v>12470</v>
      </c>
      <c r="C8381" t="s">
        <v>12471</v>
      </c>
      <c r="D8381" t="s">
        <v>12476</v>
      </c>
      <c r="E8381" s="3">
        <v>99.439560439560395</v>
      </c>
      <c r="F8381" s="3">
        <v>1.02725274725274</v>
      </c>
      <c r="G8381" s="3">
        <v>0.24725274725274701</v>
      </c>
      <c r="H8381" s="3">
        <v>0</v>
      </c>
      <c r="I8381" s="3">
        <v>4.5439560439560402</v>
      </c>
      <c r="J8381" s="3">
        <v>5.4340659340659299</v>
      </c>
      <c r="K8381" s="3">
        <v>34.879120879120798</v>
      </c>
      <c r="L8381" s="3">
        <f>Table1[[#This Row],[Hours Qualified Activities Professional]]+Table1[[#This Row],[Hours Other Activity Staff]]</f>
        <v>40.313186813186725</v>
      </c>
      <c r="M8381" s="3">
        <f>Table1[[#This Row],[Total Hours Activity Staff]]/Table1[[#This Row],[MDS Census]]</f>
        <v>0.40540391203447823</v>
      </c>
      <c r="N8381" s="3">
        <v>9.9230769230769198</v>
      </c>
      <c r="O8381" s="3">
        <v>1.89593406593406</v>
      </c>
      <c r="P8381" s="3">
        <f>Table1[[#This Row],[Hours Qualified Social Worker]]+Table1[[#This Row],[Hours Other Social Work Staff]]</f>
        <v>11.81901098901098</v>
      </c>
      <c r="Q8381" s="3">
        <f>Table1[[#This Row],[Total Hours Social Work Staff Per Resident Per Day]]/Table1[[#This Row],[MDS Census]]</f>
        <v>0.1188562272074262</v>
      </c>
      <c r="R8381" s="3"/>
      <c r="S8381"/>
    </row>
    <row r="8382" spans="1:19" x14ac:dyDescent="0.2">
      <c r="A8382" t="s">
        <v>12464</v>
      </c>
      <c r="B8382" t="s">
        <v>12478</v>
      </c>
      <c r="C8382" t="s">
        <v>12479</v>
      </c>
      <c r="D8382" t="s">
        <v>12477</v>
      </c>
      <c r="E8382" s="3">
        <v>49.813186813186803</v>
      </c>
      <c r="F8382" s="3">
        <v>5.4505494505494498</v>
      </c>
      <c r="G8382" s="3">
        <v>7.1428571428571397E-2</v>
      </c>
      <c r="H8382" s="3">
        <v>0.244505494505494</v>
      </c>
      <c r="I8382" s="3">
        <v>0.36813186813186799</v>
      </c>
      <c r="J8382" s="3">
        <v>3.8846153846153801</v>
      </c>
      <c r="K8382" s="3">
        <v>7.0714285714285703</v>
      </c>
      <c r="L8382" s="3">
        <f>Table1[[#This Row],[Hours Qualified Activities Professional]]+Table1[[#This Row],[Hours Other Activity Staff]]</f>
        <v>10.956043956043951</v>
      </c>
      <c r="M8382" s="3">
        <f>Table1[[#This Row],[Total Hours Activity Staff]]/Table1[[#This Row],[MDS Census]]</f>
        <v>0.21994264284138534</v>
      </c>
      <c r="N8382" s="3">
        <v>4.3901098901098896</v>
      </c>
      <c r="O8382" s="3">
        <v>0.47802197802197799</v>
      </c>
      <c r="P8382" s="3">
        <f>Table1[[#This Row],[Hours Qualified Social Worker]]+Table1[[#This Row],[Hours Other Social Work Staff]]</f>
        <v>4.8681318681318677</v>
      </c>
      <c r="Q8382" s="3">
        <f>Table1[[#This Row],[Total Hours Social Work Staff Per Resident Per Day]]/Table1[[#This Row],[MDS Census]]</f>
        <v>9.7727774101036849E-2</v>
      </c>
      <c r="R8382" s="3"/>
      <c r="S8382"/>
    </row>
    <row r="8383" spans="1:19" x14ac:dyDescent="0.2">
      <c r="A8383" t="s">
        <v>12464</v>
      </c>
      <c r="B8383" t="s">
        <v>12481</v>
      </c>
      <c r="C8383" t="s">
        <v>12482</v>
      </c>
      <c r="D8383" t="s">
        <v>12480</v>
      </c>
      <c r="E8383" s="3">
        <v>33.714285714285701</v>
      </c>
      <c r="F8383" s="3">
        <v>5.2747252747252702</v>
      </c>
      <c r="G8383" s="3">
        <v>0</v>
      </c>
      <c r="H8383" s="3">
        <v>0.273956043956043</v>
      </c>
      <c r="I8383" s="3">
        <v>0</v>
      </c>
      <c r="J8383" s="3">
        <v>0</v>
      </c>
      <c r="K8383" s="3">
        <v>16.6842857142857</v>
      </c>
      <c r="L8383" s="3">
        <f>Table1[[#This Row],[Hours Qualified Activities Professional]]+Table1[[#This Row],[Hours Other Activity Staff]]</f>
        <v>16.6842857142857</v>
      </c>
      <c r="M8383" s="3">
        <f>Table1[[#This Row],[Total Hours Activity Staff]]/Table1[[#This Row],[MDS Census]]</f>
        <v>0.49487288135593199</v>
      </c>
      <c r="N8383" s="3">
        <v>3.7879120879120798</v>
      </c>
      <c r="O8383" s="3">
        <v>0</v>
      </c>
      <c r="P8383" s="3">
        <f>Table1[[#This Row],[Hours Qualified Social Worker]]+Table1[[#This Row],[Hours Other Social Work Staff]]</f>
        <v>3.7879120879120798</v>
      </c>
      <c r="Q8383" s="3">
        <f>Table1[[#This Row],[Total Hours Social Work Staff Per Resident Per Day]]/Table1[[#This Row],[MDS Census]]</f>
        <v>0.11235332464146004</v>
      </c>
      <c r="R8383" s="3"/>
      <c r="S8383"/>
    </row>
    <row r="8384" spans="1:19" x14ac:dyDescent="0.2">
      <c r="A8384" t="s">
        <v>12464</v>
      </c>
      <c r="B8384" t="s">
        <v>12484</v>
      </c>
      <c r="C8384" t="s">
        <v>12485</v>
      </c>
      <c r="D8384" t="s">
        <v>12483</v>
      </c>
      <c r="E8384" s="3">
        <v>28.6373626373626</v>
      </c>
      <c r="F8384" s="3">
        <v>0</v>
      </c>
      <c r="G8384" s="3">
        <v>0.17582417582417501</v>
      </c>
      <c r="H8384" s="3">
        <v>0</v>
      </c>
      <c r="I8384" s="3">
        <v>0</v>
      </c>
      <c r="J8384" s="3">
        <v>6.9368131868131799</v>
      </c>
      <c r="K8384" s="3">
        <v>0</v>
      </c>
      <c r="L8384" s="3">
        <f>Table1[[#This Row],[Hours Qualified Activities Professional]]+Table1[[#This Row],[Hours Other Activity Staff]]</f>
        <v>6.9368131868131799</v>
      </c>
      <c r="M8384" s="3">
        <f>Table1[[#This Row],[Total Hours Activity Staff]]/Table1[[#This Row],[MDS Census]]</f>
        <v>0.2422294704528013</v>
      </c>
      <c r="N8384" s="3">
        <v>4.3703296703296699</v>
      </c>
      <c r="O8384" s="3">
        <v>0</v>
      </c>
      <c r="P8384" s="3">
        <f>Table1[[#This Row],[Hours Qualified Social Worker]]+Table1[[#This Row],[Hours Other Social Work Staff]]</f>
        <v>4.3703296703296699</v>
      </c>
      <c r="Q8384" s="3">
        <f>Table1[[#This Row],[Total Hours Social Work Staff Per Resident Per Day]]/Table1[[#This Row],[MDS Census]]</f>
        <v>0.15260936300844224</v>
      </c>
      <c r="R8384" s="3"/>
      <c r="S8384"/>
    </row>
    <row r="8385" spans="1:19" x14ac:dyDescent="0.2">
      <c r="A8385" t="s">
        <v>12464</v>
      </c>
      <c r="B8385" t="s">
        <v>12487</v>
      </c>
      <c r="C8385" t="s">
        <v>12488</v>
      </c>
      <c r="D8385" t="s">
        <v>12486</v>
      </c>
      <c r="E8385" s="3">
        <v>63.681318681318601</v>
      </c>
      <c r="F8385" s="3">
        <v>5.2692307692307603</v>
      </c>
      <c r="G8385" s="3">
        <v>0</v>
      </c>
      <c r="H8385" s="3">
        <v>0</v>
      </c>
      <c r="I8385" s="3">
        <v>0</v>
      </c>
      <c r="J8385" s="3">
        <v>0</v>
      </c>
      <c r="K8385" s="3">
        <v>13.1483516483516</v>
      </c>
      <c r="L8385" s="3">
        <f>Table1[[#This Row],[Hours Qualified Activities Professional]]+Table1[[#This Row],[Hours Other Activity Staff]]</f>
        <v>13.1483516483516</v>
      </c>
      <c r="M8385" s="3">
        <f>Table1[[#This Row],[Total Hours Activity Staff]]/Table1[[#This Row],[MDS Census]]</f>
        <v>0.20647109577221692</v>
      </c>
      <c r="N8385" s="3">
        <v>5.7406593406593398</v>
      </c>
      <c r="O8385" s="3">
        <v>0</v>
      </c>
      <c r="P8385" s="3">
        <f>Table1[[#This Row],[Hours Qualified Social Worker]]+Table1[[#This Row],[Hours Other Social Work Staff]]</f>
        <v>5.7406593406593398</v>
      </c>
      <c r="Q8385" s="3">
        <f>Table1[[#This Row],[Total Hours Social Work Staff Per Resident Per Day]]/Table1[[#This Row],[MDS Census]]</f>
        <v>9.0146678170837033E-2</v>
      </c>
      <c r="R8385" s="3"/>
      <c r="S8385"/>
    </row>
    <row r="8386" spans="1:19" x14ac:dyDescent="0.2">
      <c r="A8386" t="s">
        <v>12464</v>
      </c>
      <c r="B8386" t="s">
        <v>12490</v>
      </c>
      <c r="C8386" t="s">
        <v>12491</v>
      </c>
      <c r="D8386" t="s">
        <v>12489</v>
      </c>
      <c r="E8386" s="3">
        <v>43.725274725274701</v>
      </c>
      <c r="F8386" s="3">
        <v>5.71428571428571</v>
      </c>
      <c r="G8386" s="3">
        <v>3.6263736263736197E-2</v>
      </c>
      <c r="H8386" s="3">
        <v>0.13186813186813101</v>
      </c>
      <c r="I8386" s="3">
        <v>2.35164835164835</v>
      </c>
      <c r="J8386" s="3">
        <v>4.8791208791208698</v>
      </c>
      <c r="K8386" s="3">
        <v>16.991758241758198</v>
      </c>
      <c r="L8386" s="3">
        <f>Table1[[#This Row],[Hours Qualified Activities Professional]]+Table1[[#This Row],[Hours Other Activity Staff]]</f>
        <v>21.870879120879067</v>
      </c>
      <c r="M8386" s="3">
        <f>Table1[[#This Row],[Total Hours Activity Staff]]/Table1[[#This Row],[MDS Census]]</f>
        <v>0.50018848957024287</v>
      </c>
      <c r="N8386" s="3">
        <v>0.159340659340659</v>
      </c>
      <c r="O8386" s="3">
        <v>5.1071428571428497</v>
      </c>
      <c r="P8386" s="3">
        <f>Table1[[#This Row],[Hours Qualified Social Worker]]+Table1[[#This Row],[Hours Other Social Work Staff]]</f>
        <v>5.2664835164835084</v>
      </c>
      <c r="Q8386" s="3">
        <f>Table1[[#This Row],[Total Hours Social Work Staff Per Resident Per Day]]/Table1[[#This Row],[MDS Census]]</f>
        <v>0.1204448353857752</v>
      </c>
      <c r="R8386" s="3"/>
      <c r="S8386"/>
    </row>
    <row r="8387" spans="1:19" x14ac:dyDescent="0.2">
      <c r="A8387" t="s">
        <v>12464</v>
      </c>
      <c r="B8387" t="s">
        <v>12493</v>
      </c>
      <c r="C8387" t="s">
        <v>12494</v>
      </c>
      <c r="D8387" t="s">
        <v>12492</v>
      </c>
      <c r="E8387" s="3">
        <v>40.703296703296701</v>
      </c>
      <c r="F8387" s="3">
        <v>0</v>
      </c>
      <c r="G8387" s="3">
        <v>0</v>
      </c>
      <c r="H8387" s="3">
        <v>0</v>
      </c>
      <c r="I8387" s="3">
        <v>0</v>
      </c>
      <c r="J8387" s="3">
        <v>0</v>
      </c>
      <c r="K8387" s="3">
        <v>0.93131868131868101</v>
      </c>
      <c r="L8387" s="3">
        <f>Table1[[#This Row],[Hours Qualified Activities Professional]]+Table1[[#This Row],[Hours Other Activity Staff]]</f>
        <v>0.93131868131868101</v>
      </c>
      <c r="M8387" s="3">
        <f>Table1[[#This Row],[Total Hours Activity Staff]]/Table1[[#This Row],[MDS Census]]</f>
        <v>2.2880669546436277E-2</v>
      </c>
      <c r="N8387" s="3">
        <v>0</v>
      </c>
      <c r="O8387" s="3">
        <v>5.6493406593406501</v>
      </c>
      <c r="P8387" s="3">
        <f>Table1[[#This Row],[Hours Qualified Social Worker]]+Table1[[#This Row],[Hours Other Social Work Staff]]</f>
        <v>5.6493406593406501</v>
      </c>
      <c r="Q8387" s="3">
        <f>Table1[[#This Row],[Total Hours Social Work Staff Per Resident Per Day]]/Table1[[#This Row],[MDS Census]]</f>
        <v>0.13879319654427624</v>
      </c>
      <c r="R8387" s="3"/>
      <c r="S8387"/>
    </row>
    <row r="8388" spans="1:19" x14ac:dyDescent="0.2">
      <c r="A8388" t="s">
        <v>12464</v>
      </c>
      <c r="B8388" t="s">
        <v>10330</v>
      </c>
      <c r="C8388" t="s">
        <v>12496</v>
      </c>
      <c r="D8388" t="s">
        <v>12495</v>
      </c>
      <c r="E8388" s="3">
        <v>35.560439560439498</v>
      </c>
      <c r="F8388" s="3">
        <v>1.03296703296703</v>
      </c>
      <c r="G8388" s="3">
        <v>6.5934065934065894E-2</v>
      </c>
      <c r="H8388" s="3">
        <v>1.12087912087912</v>
      </c>
      <c r="I8388" s="3">
        <v>1.9365934065934001</v>
      </c>
      <c r="J8388" s="3">
        <v>0</v>
      </c>
      <c r="K8388" s="3">
        <v>14.0638461538461</v>
      </c>
      <c r="L8388" s="3">
        <f>Table1[[#This Row],[Hours Qualified Activities Professional]]+Table1[[#This Row],[Hours Other Activity Staff]]</f>
        <v>14.0638461538461</v>
      </c>
      <c r="M8388" s="3">
        <f>Table1[[#This Row],[Total Hours Activity Staff]]/Table1[[#This Row],[MDS Census]]</f>
        <v>0.39549134734239721</v>
      </c>
      <c r="N8388" s="3">
        <v>0.90241758241758196</v>
      </c>
      <c r="O8388" s="3">
        <v>5.0426373626373602</v>
      </c>
      <c r="P8388" s="3">
        <f>Table1[[#This Row],[Hours Qualified Social Worker]]+Table1[[#This Row],[Hours Other Social Work Staff]]</f>
        <v>5.9450549450549417</v>
      </c>
      <c r="Q8388" s="3">
        <f>Table1[[#This Row],[Total Hours Social Work Staff Per Resident Per Day]]/Table1[[#This Row],[MDS Census]]</f>
        <v>0.16718170580964173</v>
      </c>
      <c r="R8388" s="3"/>
      <c r="S8388"/>
    </row>
    <row r="8389" spans="1:19" x14ac:dyDescent="0.2">
      <c r="A8389" t="s">
        <v>12464</v>
      </c>
      <c r="B8389" t="s">
        <v>12498</v>
      </c>
      <c r="C8389" t="s">
        <v>10222</v>
      </c>
      <c r="D8389" t="s">
        <v>12497</v>
      </c>
      <c r="E8389" s="3">
        <v>75.164835164835097</v>
      </c>
      <c r="F8389" s="3">
        <v>29.6703296703296</v>
      </c>
      <c r="G8389" s="3">
        <v>1.09890109890109E-2</v>
      </c>
      <c r="H8389" s="3">
        <v>0.18681318681318601</v>
      </c>
      <c r="I8389" s="3">
        <v>4.0439560439560402</v>
      </c>
      <c r="J8389" s="3">
        <v>0</v>
      </c>
      <c r="K8389" s="3">
        <v>23.631868131868099</v>
      </c>
      <c r="L8389" s="3">
        <f>Table1[[#This Row],[Hours Qualified Activities Professional]]+Table1[[#This Row],[Hours Other Activity Staff]]</f>
        <v>23.631868131868099</v>
      </c>
      <c r="M8389" s="3">
        <f>Table1[[#This Row],[Total Hours Activity Staff]]/Table1[[#This Row],[MDS Census]]</f>
        <v>0.31440058479532151</v>
      </c>
      <c r="N8389" s="3">
        <v>0</v>
      </c>
      <c r="O8389" s="3">
        <v>3.3384615384615302</v>
      </c>
      <c r="P8389" s="3">
        <f>Table1[[#This Row],[Hours Qualified Social Worker]]+Table1[[#This Row],[Hours Other Social Work Staff]]</f>
        <v>3.3384615384615302</v>
      </c>
      <c r="Q8389" s="3">
        <f>Table1[[#This Row],[Total Hours Social Work Staff Per Resident Per Day]]/Table1[[#This Row],[MDS Census]]</f>
        <v>4.4415204678362505E-2</v>
      </c>
      <c r="R8389" s="3"/>
      <c r="S8389"/>
    </row>
    <row r="8390" spans="1:19" x14ac:dyDescent="0.2">
      <c r="A8390" t="s">
        <v>12464</v>
      </c>
      <c r="B8390" t="s">
        <v>12498</v>
      </c>
      <c r="C8390" t="s">
        <v>10222</v>
      </c>
      <c r="D8390" t="s">
        <v>12499</v>
      </c>
      <c r="E8390" s="3">
        <v>44.6703296703296</v>
      </c>
      <c r="F8390" s="3">
        <v>4.3973626373626296</v>
      </c>
      <c r="G8390" s="3">
        <v>8.7912087912087905E-2</v>
      </c>
      <c r="H8390" s="3">
        <v>0</v>
      </c>
      <c r="I8390" s="3">
        <v>0.32417582417582402</v>
      </c>
      <c r="J8390" s="3">
        <v>6.3983516483516398</v>
      </c>
      <c r="K8390" s="3">
        <v>3.22252747252747</v>
      </c>
      <c r="L8390" s="3">
        <f>Table1[[#This Row],[Hours Qualified Activities Professional]]+Table1[[#This Row],[Hours Other Activity Staff]]</f>
        <v>9.6208791208791098</v>
      </c>
      <c r="M8390" s="3">
        <f>Table1[[#This Row],[Total Hours Activity Staff]]/Table1[[#This Row],[MDS Census]]</f>
        <v>0.2153751537515376</v>
      </c>
      <c r="N8390" s="3">
        <v>3.2609890109890101</v>
      </c>
      <c r="O8390" s="3">
        <v>0</v>
      </c>
      <c r="P8390" s="3">
        <f>Table1[[#This Row],[Hours Qualified Social Worker]]+Table1[[#This Row],[Hours Other Social Work Staff]]</f>
        <v>3.2609890109890101</v>
      </c>
      <c r="Q8390" s="3">
        <f>Table1[[#This Row],[Total Hours Social Work Staff Per Resident Per Day]]/Table1[[#This Row],[MDS Census]]</f>
        <v>7.3001230012300217E-2</v>
      </c>
      <c r="R8390" s="3"/>
      <c r="S8390"/>
    </row>
    <row r="8391" spans="1:19" x14ac:dyDescent="0.2">
      <c r="A8391" t="s">
        <v>12464</v>
      </c>
      <c r="B8391" t="s">
        <v>12501</v>
      </c>
      <c r="C8391" t="s">
        <v>6501</v>
      </c>
      <c r="D8391" t="s">
        <v>12500</v>
      </c>
      <c r="E8391" s="3">
        <v>115.318681318681</v>
      </c>
      <c r="F8391" s="3">
        <v>5.2554945054945001</v>
      </c>
      <c r="G8391" s="3">
        <v>0.164835164835164</v>
      </c>
      <c r="H8391" s="3">
        <v>0.58241758241758201</v>
      </c>
      <c r="I8391" s="3">
        <v>4.2939560439560402</v>
      </c>
      <c r="J8391" s="3">
        <v>30.2912087912087</v>
      </c>
      <c r="K8391" s="3">
        <v>0</v>
      </c>
      <c r="L8391" s="3">
        <f>Table1[[#This Row],[Hours Qualified Activities Professional]]+Table1[[#This Row],[Hours Other Activity Staff]]</f>
        <v>30.2912087912087</v>
      </c>
      <c r="M8391" s="3">
        <f>Table1[[#This Row],[Total Hours Activity Staff]]/Table1[[#This Row],[MDS Census]]</f>
        <v>0.26267390890032394</v>
      </c>
      <c r="N8391" s="3">
        <v>9.0879120879120805</v>
      </c>
      <c r="O8391" s="3">
        <v>9.9587912087911992</v>
      </c>
      <c r="P8391" s="3">
        <f>Table1[[#This Row],[Hours Qualified Social Worker]]+Table1[[#This Row],[Hours Other Social Work Staff]]</f>
        <v>19.046703296703278</v>
      </c>
      <c r="Q8391" s="3">
        <f>Table1[[#This Row],[Total Hours Social Work Staff Per Resident Per Day]]/Table1[[#This Row],[MDS Census]]</f>
        <v>0.16516580903373385</v>
      </c>
      <c r="R8391" s="3"/>
      <c r="S8391"/>
    </row>
    <row r="8392" spans="1:19" x14ac:dyDescent="0.2">
      <c r="A8392" t="s">
        <v>12464</v>
      </c>
      <c r="B8392" t="s">
        <v>12501</v>
      </c>
      <c r="C8392" t="s">
        <v>6501</v>
      </c>
      <c r="D8392" t="s">
        <v>12502</v>
      </c>
      <c r="E8392" s="3">
        <v>82.9780219780219</v>
      </c>
      <c r="F8392" s="3">
        <v>5.1868131868131799</v>
      </c>
      <c r="G8392" s="3">
        <v>0.57142857142857095</v>
      </c>
      <c r="H8392" s="3">
        <v>0.46153846153846101</v>
      </c>
      <c r="I8392" s="3">
        <v>0</v>
      </c>
      <c r="J8392" s="3">
        <v>0</v>
      </c>
      <c r="K8392" s="3">
        <v>22.557692307692299</v>
      </c>
      <c r="L8392" s="3">
        <f>Table1[[#This Row],[Hours Qualified Activities Professional]]+Table1[[#This Row],[Hours Other Activity Staff]]</f>
        <v>22.557692307692299</v>
      </c>
      <c r="M8392" s="3">
        <f>Table1[[#This Row],[Total Hours Activity Staff]]/Table1[[#This Row],[MDS Census]]</f>
        <v>0.27185141040921745</v>
      </c>
      <c r="N8392" s="3">
        <v>5.4862637362637301</v>
      </c>
      <c r="O8392" s="3">
        <v>0</v>
      </c>
      <c r="P8392" s="3">
        <f>Table1[[#This Row],[Hours Qualified Social Worker]]+Table1[[#This Row],[Hours Other Social Work Staff]]</f>
        <v>5.4862637362637301</v>
      </c>
      <c r="Q8392" s="3">
        <f>Table1[[#This Row],[Total Hours Social Work Staff Per Resident Per Day]]/Table1[[#This Row],[MDS Census]]</f>
        <v>6.6117070586677248E-2</v>
      </c>
      <c r="R8392" s="3"/>
      <c r="S8392"/>
    </row>
    <row r="8393" spans="1:19" x14ac:dyDescent="0.2">
      <c r="A8393" t="s">
        <v>12464</v>
      </c>
      <c r="B8393" t="s">
        <v>12504</v>
      </c>
      <c r="C8393" t="s">
        <v>12505</v>
      </c>
      <c r="D8393" t="s">
        <v>12503</v>
      </c>
      <c r="E8393" s="3">
        <v>22.450549450549399</v>
      </c>
      <c r="F8393" s="3">
        <v>4.1868131868131799</v>
      </c>
      <c r="G8393" s="3">
        <v>0</v>
      </c>
      <c r="H8393" s="3">
        <v>0</v>
      </c>
      <c r="I8393" s="3">
        <v>22.706043956043899</v>
      </c>
      <c r="J8393" s="3">
        <v>4.8241758241758204</v>
      </c>
      <c r="K8393" s="3">
        <v>0</v>
      </c>
      <c r="L8393" s="3">
        <f>Table1[[#This Row],[Hours Qualified Activities Professional]]+Table1[[#This Row],[Hours Other Activity Staff]]</f>
        <v>4.8241758241758204</v>
      </c>
      <c r="M8393" s="3">
        <f>Table1[[#This Row],[Total Hours Activity Staff]]/Table1[[#This Row],[MDS Census]]</f>
        <v>0.21488007831620198</v>
      </c>
      <c r="N8393" s="3">
        <v>0</v>
      </c>
      <c r="O8393" s="3">
        <v>4.0631868131868103</v>
      </c>
      <c r="P8393" s="3">
        <f>Table1[[#This Row],[Hours Qualified Social Worker]]+Table1[[#This Row],[Hours Other Social Work Staff]]</f>
        <v>4.0631868131868103</v>
      </c>
      <c r="Q8393" s="3">
        <f>Table1[[#This Row],[Total Hours Social Work Staff Per Resident Per Day]]/Table1[[#This Row],[MDS Census]]</f>
        <v>0.18098384728340705</v>
      </c>
      <c r="R8393" s="3"/>
      <c r="S8393"/>
    </row>
    <row r="8394" spans="1:19" x14ac:dyDescent="0.2">
      <c r="A8394" t="s">
        <v>12464</v>
      </c>
      <c r="B8394" t="s">
        <v>12507</v>
      </c>
      <c r="C8394" t="s">
        <v>12508</v>
      </c>
      <c r="D8394" t="s">
        <v>12506</v>
      </c>
      <c r="E8394" s="3">
        <v>49.934065934065899</v>
      </c>
      <c r="F8394" s="3">
        <v>3.8681318681318602</v>
      </c>
      <c r="G8394" s="3">
        <v>6.5934065934065894E-2</v>
      </c>
      <c r="H8394" s="3">
        <v>0.329670329670329</v>
      </c>
      <c r="I8394" s="3">
        <v>4.0219780219780201</v>
      </c>
      <c r="J8394" s="3">
        <v>17.057692307692299</v>
      </c>
      <c r="K8394" s="3">
        <v>0</v>
      </c>
      <c r="L8394" s="3">
        <f>Table1[[#This Row],[Hours Qualified Activities Professional]]+Table1[[#This Row],[Hours Other Activity Staff]]</f>
        <v>17.057692307692299</v>
      </c>
      <c r="M8394" s="3">
        <f>Table1[[#This Row],[Total Hours Activity Staff]]/Table1[[#This Row],[MDS Census]]</f>
        <v>0.34160431338028174</v>
      </c>
      <c r="N8394" s="3">
        <v>4.8708791208791196</v>
      </c>
      <c r="O8394" s="3">
        <v>0</v>
      </c>
      <c r="P8394" s="3">
        <f>Table1[[#This Row],[Hours Qualified Social Worker]]+Table1[[#This Row],[Hours Other Social Work Staff]]</f>
        <v>4.8708791208791196</v>
      </c>
      <c r="Q8394" s="3">
        <f>Table1[[#This Row],[Total Hours Social Work Staff Per Resident Per Day]]/Table1[[#This Row],[MDS Census]]</f>
        <v>9.7546214788732433E-2</v>
      </c>
      <c r="R8394" s="3"/>
      <c r="S8394"/>
    </row>
    <row r="8395" spans="1:19" x14ac:dyDescent="0.2">
      <c r="A8395" t="s">
        <v>12464</v>
      </c>
      <c r="B8395" t="s">
        <v>12510</v>
      </c>
      <c r="C8395" t="s">
        <v>12511</v>
      </c>
      <c r="D8395" t="s">
        <v>12509</v>
      </c>
      <c r="E8395" s="3">
        <v>41.714285714285701</v>
      </c>
      <c r="F8395" s="3">
        <v>4.3956043956043898</v>
      </c>
      <c r="G8395" s="3">
        <v>0</v>
      </c>
      <c r="H8395" s="3">
        <v>0</v>
      </c>
      <c r="I8395" s="3">
        <v>0.30494505494505397</v>
      </c>
      <c r="J8395" s="3">
        <v>0</v>
      </c>
      <c r="K8395" s="3">
        <v>0</v>
      </c>
      <c r="L8395" s="3">
        <f>Table1[[#This Row],[Hours Qualified Activities Professional]]+Table1[[#This Row],[Hours Other Activity Staff]]</f>
        <v>0</v>
      </c>
      <c r="M8395" s="3">
        <f>Table1[[#This Row],[Total Hours Activity Staff]]/Table1[[#This Row],[MDS Census]]</f>
        <v>0</v>
      </c>
      <c r="N8395" s="3">
        <v>0</v>
      </c>
      <c r="O8395" s="3">
        <v>0</v>
      </c>
      <c r="P8395" s="3">
        <f>Table1[[#This Row],[Hours Qualified Social Worker]]+Table1[[#This Row],[Hours Other Social Work Staff]]</f>
        <v>0</v>
      </c>
      <c r="Q8395" s="3">
        <f>Table1[[#This Row],[Total Hours Social Work Staff Per Resident Per Day]]/Table1[[#This Row],[MDS Census]]</f>
        <v>0</v>
      </c>
      <c r="R8395" s="3"/>
      <c r="S8395"/>
    </row>
    <row r="8396" spans="1:19" x14ac:dyDescent="0.2">
      <c r="A8396" t="s">
        <v>12464</v>
      </c>
      <c r="B8396" t="s">
        <v>12513</v>
      </c>
      <c r="C8396" t="s">
        <v>4754</v>
      </c>
      <c r="D8396" t="s">
        <v>12512</v>
      </c>
      <c r="E8396" s="3">
        <v>113.153846153846</v>
      </c>
      <c r="F8396" s="3">
        <v>2.19780219780219</v>
      </c>
      <c r="G8396" s="3">
        <v>0.23076923076923</v>
      </c>
      <c r="H8396" s="3">
        <v>0</v>
      </c>
      <c r="I8396" s="3">
        <v>10.953296703296701</v>
      </c>
      <c r="J8396" s="3">
        <v>5.5384615384615303</v>
      </c>
      <c r="K8396" s="3">
        <v>11.4285714285714</v>
      </c>
      <c r="L8396" s="3">
        <f>Table1[[#This Row],[Hours Qualified Activities Professional]]+Table1[[#This Row],[Hours Other Activity Staff]]</f>
        <v>16.967032967032932</v>
      </c>
      <c r="M8396" s="3">
        <f>Table1[[#This Row],[Total Hours Activity Staff]]/Table1[[#This Row],[MDS Census]]</f>
        <v>0.14994658638438368</v>
      </c>
      <c r="N8396" s="3">
        <v>16.928571428571399</v>
      </c>
      <c r="O8396" s="3">
        <v>0</v>
      </c>
      <c r="P8396" s="3">
        <f>Table1[[#This Row],[Hours Qualified Social Worker]]+Table1[[#This Row],[Hours Other Social Work Staff]]</f>
        <v>16.928571428571399</v>
      </c>
      <c r="Q8396" s="3">
        <f>Table1[[#This Row],[Total Hours Social Work Staff Per Resident Per Day]]/Table1[[#This Row],[MDS Census]]</f>
        <v>0.14960668155773518</v>
      </c>
      <c r="R8396" s="3"/>
      <c r="S8396"/>
    </row>
    <row r="8397" spans="1:19" x14ac:dyDescent="0.2">
      <c r="A8397" t="s">
        <v>12464</v>
      </c>
      <c r="B8397" t="s">
        <v>12513</v>
      </c>
      <c r="C8397" t="s">
        <v>4754</v>
      </c>
      <c r="D8397" t="s">
        <v>12514</v>
      </c>
      <c r="E8397" s="3">
        <v>166.43956043956001</v>
      </c>
      <c r="F8397" s="3">
        <v>3.12087912087912</v>
      </c>
      <c r="G8397" s="3">
        <v>0.23076923076923</v>
      </c>
      <c r="H8397" s="3">
        <v>0</v>
      </c>
      <c r="I8397" s="3">
        <v>16.1428571428571</v>
      </c>
      <c r="J8397" s="3">
        <v>5.6263736263736197</v>
      </c>
      <c r="K8397" s="3">
        <v>50.263736263736199</v>
      </c>
      <c r="L8397" s="3">
        <f>Table1[[#This Row],[Hours Qualified Activities Professional]]+Table1[[#This Row],[Hours Other Activity Staff]]</f>
        <v>55.890109890109819</v>
      </c>
      <c r="M8397" s="3">
        <f>Table1[[#This Row],[Total Hours Activity Staff]]/Table1[[#This Row],[MDS Census]]</f>
        <v>0.33579823055592278</v>
      </c>
      <c r="N8397" s="3">
        <v>27.348901098900999</v>
      </c>
      <c r="O8397" s="3">
        <v>0</v>
      </c>
      <c r="P8397" s="3">
        <f>Table1[[#This Row],[Hours Qualified Social Worker]]+Table1[[#This Row],[Hours Other Social Work Staff]]</f>
        <v>27.348901098900999</v>
      </c>
      <c r="Q8397" s="3">
        <f>Table1[[#This Row],[Total Hours Social Work Staff Per Resident Per Day]]/Table1[[#This Row],[MDS Census]]</f>
        <v>0.16431731150138632</v>
      </c>
      <c r="R8397" s="3"/>
      <c r="S8397"/>
    </row>
    <row r="8398" spans="1:19" x14ac:dyDescent="0.2">
      <c r="A8398" t="s">
        <v>12464</v>
      </c>
      <c r="B8398" t="s">
        <v>12513</v>
      </c>
      <c r="C8398" t="s">
        <v>4754</v>
      </c>
      <c r="D8398" t="s">
        <v>12515</v>
      </c>
      <c r="E8398" s="3">
        <v>115.21978021978001</v>
      </c>
      <c r="F8398" s="3">
        <v>4.8791208791208698</v>
      </c>
      <c r="G8398" s="3">
        <v>6.0439560439560398E-2</v>
      </c>
      <c r="H8398" s="3">
        <v>1.3296703296703201</v>
      </c>
      <c r="I8398" s="3">
        <v>10.4615384615384</v>
      </c>
      <c r="J8398" s="3">
        <v>1.31868131868131</v>
      </c>
      <c r="K8398" s="3">
        <v>17.269230769230699</v>
      </c>
      <c r="L8398" s="3">
        <f>Table1[[#This Row],[Hours Qualified Activities Professional]]+Table1[[#This Row],[Hours Other Activity Staff]]</f>
        <v>18.587912087912009</v>
      </c>
      <c r="M8398" s="3">
        <f>Table1[[#This Row],[Total Hours Activity Staff]]/Table1[[#This Row],[MDS Census]]</f>
        <v>0.16132570338578883</v>
      </c>
      <c r="N8398" s="3">
        <v>28.243186813186799</v>
      </c>
      <c r="O8398" s="3">
        <v>0</v>
      </c>
      <c r="P8398" s="3">
        <f>Table1[[#This Row],[Hours Qualified Social Worker]]+Table1[[#This Row],[Hours Other Social Work Staff]]</f>
        <v>28.243186813186799</v>
      </c>
      <c r="Q8398" s="3">
        <f>Table1[[#This Row],[Total Hours Social Work Staff Per Resident Per Day]]/Table1[[#This Row],[MDS Census]]</f>
        <v>0.24512446351931363</v>
      </c>
      <c r="R8398" s="3"/>
      <c r="S8398"/>
    </row>
    <row r="8399" spans="1:19" x14ac:dyDescent="0.2">
      <c r="A8399" t="s">
        <v>12464</v>
      </c>
      <c r="B8399" t="s">
        <v>12513</v>
      </c>
      <c r="C8399" t="s">
        <v>4754</v>
      </c>
      <c r="D8399" t="s">
        <v>12516</v>
      </c>
      <c r="E8399" s="3">
        <v>93.736263736263695</v>
      </c>
      <c r="F8399" s="3">
        <v>27.152747252747201</v>
      </c>
      <c r="G8399" s="3">
        <v>0</v>
      </c>
      <c r="H8399" s="3">
        <v>0.60439560439560402</v>
      </c>
      <c r="I8399" s="3">
        <v>10.214285714285699</v>
      </c>
      <c r="J8399" s="3">
        <v>0</v>
      </c>
      <c r="K8399" s="3">
        <v>17.4670329670329</v>
      </c>
      <c r="L8399" s="3">
        <f>Table1[[#This Row],[Hours Qualified Activities Professional]]+Table1[[#This Row],[Hours Other Activity Staff]]</f>
        <v>17.4670329670329</v>
      </c>
      <c r="M8399" s="3">
        <f>Table1[[#This Row],[Total Hours Activity Staff]]/Table1[[#This Row],[MDS Census]]</f>
        <v>0.18634232121922562</v>
      </c>
      <c r="N8399" s="3">
        <v>10.8582417582417</v>
      </c>
      <c r="O8399" s="3">
        <v>0</v>
      </c>
      <c r="P8399" s="3">
        <f>Table1[[#This Row],[Hours Qualified Social Worker]]+Table1[[#This Row],[Hours Other Social Work Staff]]</f>
        <v>10.8582417582417</v>
      </c>
      <c r="Q8399" s="3">
        <f>Table1[[#This Row],[Total Hours Social Work Staff Per Resident Per Day]]/Table1[[#This Row],[MDS Census]]</f>
        <v>0.11583821805392674</v>
      </c>
      <c r="R8399" s="3"/>
      <c r="S8399"/>
    </row>
    <row r="8400" spans="1:19" x14ac:dyDescent="0.2">
      <c r="A8400" t="s">
        <v>12464</v>
      </c>
      <c r="B8400" t="s">
        <v>12513</v>
      </c>
      <c r="C8400" t="s">
        <v>4754</v>
      </c>
      <c r="D8400" t="s">
        <v>12517</v>
      </c>
      <c r="E8400" s="3">
        <v>75.076923076922995</v>
      </c>
      <c r="F8400" s="3">
        <v>5.6263736263736197</v>
      </c>
      <c r="G8400" s="3">
        <v>2.7472527472527399E-2</v>
      </c>
      <c r="H8400" s="3">
        <v>0.23626373626373601</v>
      </c>
      <c r="I8400" s="3">
        <v>4.8875824175824096</v>
      </c>
      <c r="J8400" s="3">
        <v>0</v>
      </c>
      <c r="K8400" s="3">
        <v>11.013406593406501</v>
      </c>
      <c r="L8400" s="3">
        <f>Table1[[#This Row],[Hours Qualified Activities Professional]]+Table1[[#This Row],[Hours Other Activity Staff]]</f>
        <v>11.013406593406501</v>
      </c>
      <c r="M8400" s="3">
        <f>Table1[[#This Row],[Total Hours Activity Staff]]/Table1[[#This Row],[MDS Census]]</f>
        <v>0.1466949648711933</v>
      </c>
      <c r="N8400" s="3">
        <v>9.1428571428571406</v>
      </c>
      <c r="O8400" s="3">
        <v>0</v>
      </c>
      <c r="P8400" s="3">
        <f>Table1[[#This Row],[Hours Qualified Social Worker]]+Table1[[#This Row],[Hours Other Social Work Staff]]</f>
        <v>9.1428571428571406</v>
      </c>
      <c r="Q8400" s="3">
        <f>Table1[[#This Row],[Total Hours Social Work Staff Per Resident Per Day]]/Table1[[#This Row],[MDS Census]]</f>
        <v>0.12177985948477763</v>
      </c>
      <c r="R8400" s="3"/>
      <c r="S8400"/>
    </row>
    <row r="8401" spans="1:19" x14ac:dyDescent="0.2">
      <c r="A8401" t="s">
        <v>12464</v>
      </c>
      <c r="B8401" t="s">
        <v>12513</v>
      </c>
      <c r="C8401" t="s">
        <v>4754</v>
      </c>
      <c r="D8401" t="s">
        <v>12518</v>
      </c>
      <c r="E8401" s="3">
        <v>120.362637362637</v>
      </c>
      <c r="F8401" s="3">
        <v>2.9450549450549399</v>
      </c>
      <c r="G8401" s="3">
        <v>4.3956043956043897E-2</v>
      </c>
      <c r="H8401" s="3">
        <v>0.26373626373626302</v>
      </c>
      <c r="I8401" s="3">
        <v>3.3379120879120801</v>
      </c>
      <c r="J8401" s="3">
        <v>14.2664835164835</v>
      </c>
      <c r="K8401" s="3">
        <v>9.23351648351648</v>
      </c>
      <c r="L8401" s="3">
        <f>Table1[[#This Row],[Hours Qualified Activities Professional]]+Table1[[#This Row],[Hours Other Activity Staff]]</f>
        <v>23.499999999999979</v>
      </c>
      <c r="M8401" s="3">
        <f>Table1[[#This Row],[Total Hours Activity Staff]]/Table1[[#This Row],[MDS Census]]</f>
        <v>0.19524331233452064</v>
      </c>
      <c r="N8401" s="3">
        <v>34.7280219780219</v>
      </c>
      <c r="O8401" s="3">
        <v>0</v>
      </c>
      <c r="P8401" s="3">
        <f>Table1[[#This Row],[Hours Qualified Social Worker]]+Table1[[#This Row],[Hours Other Social Work Staff]]</f>
        <v>34.7280219780219</v>
      </c>
      <c r="Q8401" s="3">
        <f>Table1[[#This Row],[Total Hours Social Work Staff Per Resident Per Day]]/Table1[[#This Row],[MDS Census]]</f>
        <v>0.28852825709851204</v>
      </c>
      <c r="R8401" s="3"/>
      <c r="S8401"/>
    </row>
    <row r="8402" spans="1:19" x14ac:dyDescent="0.2">
      <c r="A8402" t="s">
        <v>12464</v>
      </c>
      <c r="B8402" t="s">
        <v>12513</v>
      </c>
      <c r="C8402" t="s">
        <v>4754</v>
      </c>
      <c r="D8402" t="s">
        <v>7512</v>
      </c>
      <c r="E8402" s="3">
        <v>131.505494505494</v>
      </c>
      <c r="F8402" s="3">
        <v>7.2197802197802101</v>
      </c>
      <c r="G8402" s="3">
        <v>0</v>
      </c>
      <c r="H8402" s="3">
        <v>1.27472527472527</v>
      </c>
      <c r="I8402" s="3">
        <v>9.8209890109890097</v>
      </c>
      <c r="J8402" s="3">
        <v>0</v>
      </c>
      <c r="K8402" s="3">
        <v>13.5550549450549</v>
      </c>
      <c r="L8402" s="3">
        <f>Table1[[#This Row],[Hours Qualified Activities Professional]]+Table1[[#This Row],[Hours Other Activity Staff]]</f>
        <v>13.5550549450549</v>
      </c>
      <c r="M8402" s="3">
        <f>Table1[[#This Row],[Total Hours Activity Staff]]/Table1[[#This Row],[MDS Census]]</f>
        <v>0.10307595888693914</v>
      </c>
      <c r="N8402" s="3">
        <v>41.884615384615302</v>
      </c>
      <c r="O8402" s="3">
        <v>0</v>
      </c>
      <c r="P8402" s="3">
        <f>Table1[[#This Row],[Hours Qualified Social Worker]]+Table1[[#This Row],[Hours Other Social Work Staff]]</f>
        <v>41.884615384615302</v>
      </c>
      <c r="Q8402" s="3">
        <f>Table1[[#This Row],[Total Hours Social Work Staff Per Resident Per Day]]/Table1[[#This Row],[MDS Census]]</f>
        <v>0.31850087741288602</v>
      </c>
      <c r="R8402" s="3"/>
      <c r="S8402"/>
    </row>
    <row r="8403" spans="1:19" x14ac:dyDescent="0.2">
      <c r="A8403" t="s">
        <v>12464</v>
      </c>
      <c r="B8403" t="s">
        <v>12520</v>
      </c>
      <c r="C8403" t="s">
        <v>12521</v>
      </c>
      <c r="D8403" t="s">
        <v>12519</v>
      </c>
      <c r="E8403" s="3">
        <v>35.780219780219703</v>
      </c>
      <c r="F8403" s="3">
        <v>4.5714285714285703</v>
      </c>
      <c r="G8403" s="3">
        <v>0</v>
      </c>
      <c r="H8403" s="3">
        <v>0</v>
      </c>
      <c r="I8403" s="3">
        <v>0</v>
      </c>
      <c r="J8403" s="3">
        <v>0</v>
      </c>
      <c r="K8403" s="3">
        <v>8.46428571428571</v>
      </c>
      <c r="L8403" s="3">
        <f>Table1[[#This Row],[Hours Qualified Activities Professional]]+Table1[[#This Row],[Hours Other Activity Staff]]</f>
        <v>8.46428571428571</v>
      </c>
      <c r="M8403" s="3">
        <f>Table1[[#This Row],[Total Hours Activity Staff]]/Table1[[#This Row],[MDS Census]]</f>
        <v>0.2365632678132682</v>
      </c>
      <c r="N8403" s="3">
        <v>0</v>
      </c>
      <c r="O8403" s="3">
        <v>0</v>
      </c>
      <c r="P8403" s="3">
        <f>Table1[[#This Row],[Hours Qualified Social Worker]]+Table1[[#This Row],[Hours Other Social Work Staff]]</f>
        <v>0</v>
      </c>
      <c r="Q8403" s="3">
        <f>Table1[[#This Row],[Total Hours Social Work Staff Per Resident Per Day]]/Table1[[#This Row],[MDS Census]]</f>
        <v>0</v>
      </c>
      <c r="R8403" s="3"/>
      <c r="S8403"/>
    </row>
    <row r="8404" spans="1:19" x14ac:dyDescent="0.2">
      <c r="A8404" t="s">
        <v>12464</v>
      </c>
      <c r="B8404" t="s">
        <v>12523</v>
      </c>
      <c r="C8404" t="s">
        <v>12524</v>
      </c>
      <c r="D8404" t="s">
        <v>12522</v>
      </c>
      <c r="E8404" s="3">
        <v>47.175824175824097</v>
      </c>
      <c r="F8404" s="3">
        <v>4.7472527472527402</v>
      </c>
      <c r="G8404" s="3">
        <v>0.42857142857142799</v>
      </c>
      <c r="H8404" s="3">
        <v>0.18131868131868101</v>
      </c>
      <c r="I8404" s="3">
        <v>0.54395604395604302</v>
      </c>
      <c r="J8404" s="3">
        <v>15.524725274725199</v>
      </c>
      <c r="K8404" s="3">
        <v>0</v>
      </c>
      <c r="L8404" s="3">
        <f>Table1[[#This Row],[Hours Qualified Activities Professional]]+Table1[[#This Row],[Hours Other Activity Staff]]</f>
        <v>15.524725274725199</v>
      </c>
      <c r="M8404" s="3">
        <f>Table1[[#This Row],[Total Hours Activity Staff]]/Table1[[#This Row],[MDS Census]]</f>
        <v>0.32908222688096794</v>
      </c>
      <c r="N8404" s="3">
        <v>0</v>
      </c>
      <c r="O8404" s="3">
        <v>5.2032967032966999</v>
      </c>
      <c r="P8404" s="3">
        <f>Table1[[#This Row],[Hours Qualified Social Worker]]+Table1[[#This Row],[Hours Other Social Work Staff]]</f>
        <v>5.2032967032966999</v>
      </c>
      <c r="Q8404" s="3">
        <f>Table1[[#This Row],[Total Hours Social Work Staff Per Resident Per Day]]/Table1[[#This Row],[MDS Census]]</f>
        <v>0.1102958304216167</v>
      </c>
      <c r="R8404" s="3"/>
      <c r="S8404"/>
    </row>
    <row r="8405" spans="1:19" x14ac:dyDescent="0.2">
      <c r="A8405" t="s">
        <v>12464</v>
      </c>
      <c r="B8405" t="s">
        <v>12523</v>
      </c>
      <c r="C8405" t="s">
        <v>12524</v>
      </c>
      <c r="D8405" t="s">
        <v>12525</v>
      </c>
      <c r="E8405" s="3">
        <v>24.395604395604298</v>
      </c>
      <c r="F8405" s="3">
        <v>5.6263736263736197</v>
      </c>
      <c r="G8405" s="3">
        <v>0</v>
      </c>
      <c r="H8405" s="3">
        <v>0</v>
      </c>
      <c r="I8405" s="3">
        <v>0</v>
      </c>
      <c r="J8405" s="3">
        <v>5.1456043956043898</v>
      </c>
      <c r="K8405" s="3">
        <v>7.46428571428571</v>
      </c>
      <c r="L8405" s="3">
        <f>Table1[[#This Row],[Hours Qualified Activities Professional]]+Table1[[#This Row],[Hours Other Activity Staff]]</f>
        <v>12.609890109890099</v>
      </c>
      <c r="M8405" s="3">
        <f>Table1[[#This Row],[Total Hours Activity Staff]]/Table1[[#This Row],[MDS Census]]</f>
        <v>0.51689189189189355</v>
      </c>
      <c r="N8405" s="3">
        <v>6.5494505494505404</v>
      </c>
      <c r="O8405" s="3">
        <v>0</v>
      </c>
      <c r="P8405" s="3">
        <f>Table1[[#This Row],[Hours Qualified Social Worker]]+Table1[[#This Row],[Hours Other Social Work Staff]]</f>
        <v>6.5494505494505404</v>
      </c>
      <c r="Q8405" s="3">
        <f>Table1[[#This Row],[Total Hours Social Work Staff Per Resident Per Day]]/Table1[[#This Row],[MDS Census]]</f>
        <v>0.26846846846846917</v>
      </c>
      <c r="R8405" s="3"/>
      <c r="S8405"/>
    </row>
    <row r="8406" spans="1:19" x14ac:dyDescent="0.2">
      <c r="A8406" t="s">
        <v>12464</v>
      </c>
      <c r="B8406" t="s">
        <v>12527</v>
      </c>
      <c r="C8406" t="s">
        <v>7338</v>
      </c>
      <c r="D8406" t="s">
        <v>12526</v>
      </c>
      <c r="E8406" s="3">
        <v>65.593406593406499</v>
      </c>
      <c r="F8406" s="3">
        <v>5.71428571428571</v>
      </c>
      <c r="G8406" s="3">
        <v>0</v>
      </c>
      <c r="H8406" s="3">
        <v>0</v>
      </c>
      <c r="I8406" s="3">
        <v>0</v>
      </c>
      <c r="J8406" s="3">
        <v>0</v>
      </c>
      <c r="K8406" s="3">
        <v>16.862637362637301</v>
      </c>
      <c r="L8406" s="3">
        <f>Table1[[#This Row],[Hours Qualified Activities Professional]]+Table1[[#This Row],[Hours Other Activity Staff]]</f>
        <v>16.862637362637301</v>
      </c>
      <c r="M8406" s="3">
        <f>Table1[[#This Row],[Total Hours Activity Staff]]/Table1[[#This Row],[MDS Census]]</f>
        <v>0.25707823756072989</v>
      </c>
      <c r="N8406" s="3">
        <v>4.18956043956043</v>
      </c>
      <c r="O8406" s="3">
        <v>0</v>
      </c>
      <c r="P8406" s="3">
        <f>Table1[[#This Row],[Hours Qualified Social Worker]]+Table1[[#This Row],[Hours Other Social Work Staff]]</f>
        <v>4.18956043956043</v>
      </c>
      <c r="Q8406" s="3">
        <f>Table1[[#This Row],[Total Hours Social Work Staff Per Resident Per Day]]/Table1[[#This Row],[MDS Census]]</f>
        <v>6.3871670296532027E-2</v>
      </c>
      <c r="R8406" s="3"/>
      <c r="S8406"/>
    </row>
    <row r="8407" spans="1:19" x14ac:dyDescent="0.2">
      <c r="A8407" t="s">
        <v>12464</v>
      </c>
      <c r="B8407" t="s">
        <v>12529</v>
      </c>
      <c r="C8407" t="s">
        <v>12530</v>
      </c>
      <c r="D8407" t="s">
        <v>12528</v>
      </c>
      <c r="E8407" s="3">
        <v>85.142857142857096</v>
      </c>
      <c r="F8407" s="3">
        <v>5.1868131868131799</v>
      </c>
      <c r="G8407" s="3">
        <v>0</v>
      </c>
      <c r="H8407" s="3">
        <v>0</v>
      </c>
      <c r="I8407" s="3">
        <v>4.2857142857142803</v>
      </c>
      <c r="J8407" s="3">
        <v>4.6428571428571397</v>
      </c>
      <c r="K8407" s="3">
        <v>18.942307692307601</v>
      </c>
      <c r="L8407" s="3">
        <f>Table1[[#This Row],[Hours Qualified Activities Professional]]+Table1[[#This Row],[Hours Other Activity Staff]]</f>
        <v>23.58516483516474</v>
      </c>
      <c r="M8407" s="3">
        <f>Table1[[#This Row],[Total Hours Activity Staff]]/Table1[[#This Row],[MDS Census]]</f>
        <v>0.27700696954052562</v>
      </c>
      <c r="N8407" s="3">
        <v>9.7032967032967008</v>
      </c>
      <c r="O8407" s="3">
        <v>0</v>
      </c>
      <c r="P8407" s="3">
        <f>Table1[[#This Row],[Hours Qualified Social Worker]]+Table1[[#This Row],[Hours Other Social Work Staff]]</f>
        <v>9.7032967032967008</v>
      </c>
      <c r="Q8407" s="3">
        <f>Table1[[#This Row],[Total Hours Social Work Staff Per Resident Per Day]]/Table1[[#This Row],[MDS Census]]</f>
        <v>0.11396489416623648</v>
      </c>
      <c r="R8407" s="3"/>
      <c r="S8407"/>
    </row>
    <row r="8408" spans="1:19" x14ac:dyDescent="0.2">
      <c r="A8408" t="s">
        <v>12464</v>
      </c>
      <c r="B8408" t="s">
        <v>12532</v>
      </c>
      <c r="C8408" t="s">
        <v>12533</v>
      </c>
      <c r="D8408" t="s">
        <v>12531</v>
      </c>
      <c r="E8408" s="3">
        <v>183.67032967032901</v>
      </c>
      <c r="F8408" s="3">
        <v>4.6346153846153797</v>
      </c>
      <c r="G8408" s="3">
        <v>1.63736263736263</v>
      </c>
      <c r="H8408" s="3">
        <v>0.81868131868131799</v>
      </c>
      <c r="I8408" s="3">
        <v>14.7527472527472</v>
      </c>
      <c r="J8408" s="3">
        <v>2.36835164835164</v>
      </c>
      <c r="K8408" s="3">
        <v>0.939560439560439</v>
      </c>
      <c r="L8408" s="3">
        <f>Table1[[#This Row],[Hours Qualified Activities Professional]]+Table1[[#This Row],[Hours Other Activity Staff]]</f>
        <v>3.3079120879120789</v>
      </c>
      <c r="M8408" s="3">
        <f>Table1[[#This Row],[Total Hours Activity Staff]]/Table1[[#This Row],[MDS Census]]</f>
        <v>1.8010051453871023E-2</v>
      </c>
      <c r="N8408" s="3">
        <v>29.3873626373626</v>
      </c>
      <c r="O8408" s="3">
        <v>0</v>
      </c>
      <c r="P8408" s="3">
        <f>Table1[[#This Row],[Hours Qualified Social Worker]]+Table1[[#This Row],[Hours Other Social Work Staff]]</f>
        <v>29.3873626373626</v>
      </c>
      <c r="Q8408" s="3">
        <f>Table1[[#This Row],[Total Hours Social Work Staff Per Resident Per Day]]/Table1[[#This Row],[MDS Census]]</f>
        <v>0.16000059830082602</v>
      </c>
      <c r="R8408" s="3"/>
      <c r="S8408"/>
    </row>
    <row r="8409" spans="1:19" x14ac:dyDescent="0.2">
      <c r="A8409" t="s">
        <v>12464</v>
      </c>
      <c r="B8409" t="s">
        <v>12532</v>
      </c>
      <c r="C8409" t="s">
        <v>12533</v>
      </c>
      <c r="D8409" t="s">
        <v>12534</v>
      </c>
      <c r="E8409" s="3">
        <v>115.208791208791</v>
      </c>
      <c r="F8409" s="3">
        <v>0</v>
      </c>
      <c r="G8409" s="3">
        <v>0</v>
      </c>
      <c r="H8409" s="3">
        <v>0.40659340659340598</v>
      </c>
      <c r="I8409" s="3">
        <v>5.0934065934065904</v>
      </c>
      <c r="J8409" s="3">
        <v>2.5412087912087902</v>
      </c>
      <c r="K8409" s="3">
        <v>0</v>
      </c>
      <c r="L8409" s="3">
        <f>Table1[[#This Row],[Hours Qualified Activities Professional]]+Table1[[#This Row],[Hours Other Activity Staff]]</f>
        <v>2.5412087912087902</v>
      </c>
      <c r="M8409" s="3">
        <f>Table1[[#This Row],[Total Hours Activity Staff]]/Table1[[#This Row],[MDS Census]]</f>
        <v>2.205742083174364E-2</v>
      </c>
      <c r="N8409" s="3">
        <v>10.5164835164835</v>
      </c>
      <c r="O8409" s="3">
        <v>0</v>
      </c>
      <c r="P8409" s="3">
        <f>Table1[[#This Row],[Hours Qualified Social Worker]]+Table1[[#This Row],[Hours Other Social Work Staff]]</f>
        <v>10.5164835164835</v>
      </c>
      <c r="Q8409" s="3">
        <f>Table1[[#This Row],[Total Hours Social Work Staff Per Resident Per Day]]/Table1[[#This Row],[MDS Census]]</f>
        <v>9.1281953452880607E-2</v>
      </c>
      <c r="R8409" s="3"/>
      <c r="S8409"/>
    </row>
    <row r="8410" spans="1:19" x14ac:dyDescent="0.2">
      <c r="A8410" t="s">
        <v>12464</v>
      </c>
      <c r="B8410" t="s">
        <v>12536</v>
      </c>
      <c r="C8410" t="s">
        <v>6282</v>
      </c>
      <c r="D8410" t="s">
        <v>12535</v>
      </c>
      <c r="E8410" s="3">
        <v>32.197802197802098</v>
      </c>
      <c r="F8410" s="3">
        <v>2.7692307692307598</v>
      </c>
      <c r="G8410" s="3">
        <v>7.69230769230769E-2</v>
      </c>
      <c r="H8410" s="3">
        <v>0.201098901098901</v>
      </c>
      <c r="I8410" s="3">
        <v>0.17582417582417501</v>
      </c>
      <c r="J8410" s="3">
        <v>0</v>
      </c>
      <c r="K8410" s="3">
        <v>12.880219780219701</v>
      </c>
      <c r="L8410" s="3">
        <f>Table1[[#This Row],[Hours Qualified Activities Professional]]+Table1[[#This Row],[Hours Other Activity Staff]]</f>
        <v>12.880219780219701</v>
      </c>
      <c r="M8410" s="3">
        <f>Table1[[#This Row],[Total Hours Activity Staff]]/Table1[[#This Row],[MDS Census]]</f>
        <v>0.40003412969283153</v>
      </c>
      <c r="N8410" s="3">
        <v>3.8461538461538401E-2</v>
      </c>
      <c r="O8410" s="3">
        <v>4.71428571428571</v>
      </c>
      <c r="P8410" s="3">
        <f>Table1[[#This Row],[Hours Qualified Social Worker]]+Table1[[#This Row],[Hours Other Social Work Staff]]</f>
        <v>4.7527472527472483</v>
      </c>
      <c r="Q8410" s="3">
        <f>Table1[[#This Row],[Total Hours Social Work Staff Per Resident Per Day]]/Table1[[#This Row],[MDS Census]]</f>
        <v>0.14761092150170679</v>
      </c>
      <c r="R8410" s="3"/>
      <c r="S8410"/>
    </row>
    <row r="8411" spans="1:19" x14ac:dyDescent="0.2">
      <c r="A8411" t="s">
        <v>12464</v>
      </c>
      <c r="B8411" t="s">
        <v>6020</v>
      </c>
      <c r="C8411" t="s">
        <v>6614</v>
      </c>
      <c r="D8411" t="s">
        <v>12537</v>
      </c>
      <c r="E8411" s="3">
        <v>71.274725274725199</v>
      </c>
      <c r="F8411" s="3">
        <v>1.4615384615384599</v>
      </c>
      <c r="G8411" s="3">
        <v>0</v>
      </c>
      <c r="H8411" s="3">
        <v>1.5494505494505399</v>
      </c>
      <c r="I8411" s="3">
        <v>1.7802197802197799</v>
      </c>
      <c r="J8411" s="3">
        <v>4.9423076923076898</v>
      </c>
      <c r="K8411" s="3">
        <v>18.576923076922998</v>
      </c>
      <c r="L8411" s="3">
        <f>Table1[[#This Row],[Hours Qualified Activities Professional]]+Table1[[#This Row],[Hours Other Activity Staff]]</f>
        <v>23.519230769230688</v>
      </c>
      <c r="M8411" s="3">
        <f>Table1[[#This Row],[Total Hours Activity Staff]]/Table1[[#This Row],[MDS Census]]</f>
        <v>0.32997995683009479</v>
      </c>
      <c r="N8411" s="3">
        <v>6.3489010989010897</v>
      </c>
      <c r="O8411" s="3">
        <v>4.3571428571428497</v>
      </c>
      <c r="P8411" s="3">
        <f>Table1[[#This Row],[Hours Qualified Social Worker]]+Table1[[#This Row],[Hours Other Social Work Staff]]</f>
        <v>10.706043956043938</v>
      </c>
      <c r="Q8411" s="3">
        <f>Table1[[#This Row],[Total Hours Social Work Staff Per Resident Per Day]]/Table1[[#This Row],[MDS Census]]</f>
        <v>0.15020814061054572</v>
      </c>
      <c r="R8411" s="3"/>
      <c r="S8411"/>
    </row>
    <row r="8412" spans="1:19" x14ac:dyDescent="0.2">
      <c r="A8412" t="s">
        <v>12464</v>
      </c>
      <c r="B8412" t="s">
        <v>12539</v>
      </c>
      <c r="C8412" t="s">
        <v>12540</v>
      </c>
      <c r="D8412" t="s">
        <v>12538</v>
      </c>
      <c r="E8412" s="3">
        <v>36</v>
      </c>
      <c r="F8412" s="3">
        <v>4.2472527472527402</v>
      </c>
      <c r="G8412" s="3">
        <v>0.28571428571428498</v>
      </c>
      <c r="H8412" s="3">
        <v>0.269230769230769</v>
      </c>
      <c r="I8412" s="3">
        <v>0.42307692307692302</v>
      </c>
      <c r="J8412" s="3">
        <v>4.7857142857142803</v>
      </c>
      <c r="K8412" s="3">
        <v>7.1472527472527396</v>
      </c>
      <c r="L8412" s="3">
        <f>Table1[[#This Row],[Hours Qualified Activities Professional]]+Table1[[#This Row],[Hours Other Activity Staff]]</f>
        <v>11.932967032967021</v>
      </c>
      <c r="M8412" s="3">
        <f>Table1[[#This Row],[Total Hours Activity Staff]]/Table1[[#This Row],[MDS Census]]</f>
        <v>0.33147130647130613</v>
      </c>
      <c r="N8412" s="3">
        <v>9.6153846153846104E-2</v>
      </c>
      <c r="O8412" s="3">
        <v>4.7774725274725203</v>
      </c>
      <c r="P8412" s="3">
        <f>Table1[[#This Row],[Hours Qualified Social Worker]]+Table1[[#This Row],[Hours Other Social Work Staff]]</f>
        <v>4.8736263736263661</v>
      </c>
      <c r="Q8412" s="3">
        <f>Table1[[#This Row],[Total Hours Social Work Staff Per Resident Per Day]]/Table1[[#This Row],[MDS Census]]</f>
        <v>0.13537851037851018</v>
      </c>
      <c r="R8412" s="3"/>
      <c r="S8412"/>
    </row>
    <row r="8413" spans="1:19" x14ac:dyDescent="0.2">
      <c r="A8413" t="s">
        <v>12464</v>
      </c>
      <c r="B8413" t="s">
        <v>12542</v>
      </c>
      <c r="C8413" t="s">
        <v>2482</v>
      </c>
      <c r="D8413" t="s">
        <v>12541</v>
      </c>
      <c r="E8413" s="3">
        <v>36.747252747252702</v>
      </c>
      <c r="F8413" s="3">
        <v>2.3791208791208698</v>
      </c>
      <c r="G8413" s="3">
        <v>0</v>
      </c>
      <c r="H8413" s="3">
        <v>0</v>
      </c>
      <c r="I8413" s="3">
        <v>0.19230769230769201</v>
      </c>
      <c r="J8413" s="3">
        <v>0</v>
      </c>
      <c r="K8413" s="3">
        <v>13.0190109890109</v>
      </c>
      <c r="L8413" s="3">
        <f>Table1[[#This Row],[Hours Qualified Activities Professional]]+Table1[[#This Row],[Hours Other Activity Staff]]</f>
        <v>13.0190109890109</v>
      </c>
      <c r="M8413" s="3">
        <f>Table1[[#This Row],[Total Hours Activity Staff]]/Table1[[#This Row],[MDS Census]]</f>
        <v>0.35428528708133772</v>
      </c>
      <c r="N8413" s="3">
        <v>0</v>
      </c>
      <c r="O8413" s="3">
        <v>4.9471428571428504</v>
      </c>
      <c r="P8413" s="3">
        <f>Table1[[#This Row],[Hours Qualified Social Worker]]+Table1[[#This Row],[Hours Other Social Work Staff]]</f>
        <v>4.9471428571428504</v>
      </c>
      <c r="Q8413" s="3">
        <f>Table1[[#This Row],[Total Hours Social Work Staff Per Resident Per Day]]/Table1[[#This Row],[MDS Census]]</f>
        <v>0.13462619617224877</v>
      </c>
      <c r="R8413" s="3"/>
      <c r="S8413"/>
    </row>
    <row r="8414" spans="1:19" x14ac:dyDescent="0.2">
      <c r="A8414" t="s">
        <v>12464</v>
      </c>
      <c r="B8414" t="s">
        <v>6040</v>
      </c>
      <c r="C8414" t="s">
        <v>12540</v>
      </c>
      <c r="D8414" t="s">
        <v>12543</v>
      </c>
      <c r="E8414" s="3">
        <v>33.2967032967032</v>
      </c>
      <c r="F8414" s="3">
        <v>2.8571428571428501</v>
      </c>
      <c r="G8414" s="3">
        <v>0.115384615384615</v>
      </c>
      <c r="H8414" s="3">
        <v>0.40659340659340598</v>
      </c>
      <c r="I8414" s="3">
        <v>2.8131868131868099</v>
      </c>
      <c r="J8414" s="3">
        <v>5.9631868131868098</v>
      </c>
      <c r="K8414" s="3">
        <v>11.610219780219699</v>
      </c>
      <c r="L8414" s="3">
        <f>Table1[[#This Row],[Hours Qualified Activities Professional]]+Table1[[#This Row],[Hours Other Activity Staff]]</f>
        <v>17.57340659340651</v>
      </c>
      <c r="M8414" s="3">
        <f>Table1[[#This Row],[Total Hours Activity Staff]]/Table1[[#This Row],[MDS Census]]</f>
        <v>0.52778217821782081</v>
      </c>
      <c r="N8414" s="3">
        <v>0.96703296703296704</v>
      </c>
      <c r="O8414" s="3">
        <v>1.95604395604395</v>
      </c>
      <c r="P8414" s="3">
        <f>Table1[[#This Row],[Hours Qualified Social Worker]]+Table1[[#This Row],[Hours Other Social Work Staff]]</f>
        <v>2.9230769230769171</v>
      </c>
      <c r="Q8414" s="3">
        <f>Table1[[#This Row],[Total Hours Social Work Staff Per Resident Per Day]]/Table1[[#This Row],[MDS Census]]</f>
        <v>8.7788778877887871E-2</v>
      </c>
      <c r="R8414" s="3"/>
      <c r="S8414"/>
    </row>
    <row r="8415" spans="1:19" x14ac:dyDescent="0.2">
      <c r="A8415" t="s">
        <v>12464</v>
      </c>
      <c r="B8415" t="s">
        <v>7917</v>
      </c>
      <c r="C8415" t="s">
        <v>12545</v>
      </c>
      <c r="D8415" t="s">
        <v>12544</v>
      </c>
      <c r="E8415" s="3">
        <v>96.593406593406499</v>
      </c>
      <c r="F8415" s="3">
        <v>4.3076923076923004</v>
      </c>
      <c r="G8415" s="3">
        <v>0</v>
      </c>
      <c r="H8415" s="3">
        <v>0</v>
      </c>
      <c r="I8415" s="3">
        <v>5.0549450549450503</v>
      </c>
      <c r="J8415" s="3">
        <v>4.6593406593406499</v>
      </c>
      <c r="K8415" s="3">
        <v>20.395604395604298</v>
      </c>
      <c r="L8415" s="3">
        <f>Table1[[#This Row],[Hours Qualified Activities Professional]]+Table1[[#This Row],[Hours Other Activity Staff]]</f>
        <v>25.054945054944948</v>
      </c>
      <c r="M8415" s="3">
        <f>Table1[[#This Row],[Total Hours Activity Staff]]/Table1[[#This Row],[MDS Census]]</f>
        <v>0.25938566552900938</v>
      </c>
      <c r="N8415" s="3">
        <v>4.96703296703296</v>
      </c>
      <c r="O8415" s="3">
        <v>7.6510989010988997</v>
      </c>
      <c r="P8415" s="3">
        <f>Table1[[#This Row],[Hours Qualified Social Worker]]+Table1[[#This Row],[Hours Other Social Work Staff]]</f>
        <v>12.61813186813186</v>
      </c>
      <c r="Q8415" s="3">
        <f>Table1[[#This Row],[Total Hours Social Work Staff Per Resident Per Day]]/Table1[[#This Row],[MDS Census]]</f>
        <v>0.13063139931740619</v>
      </c>
      <c r="R8415" s="3"/>
      <c r="S8415"/>
    </row>
    <row r="8416" spans="1:19" x14ac:dyDescent="0.2">
      <c r="A8416" t="s">
        <v>12464</v>
      </c>
      <c r="B8416" t="s">
        <v>7917</v>
      </c>
      <c r="C8416" t="s">
        <v>12545</v>
      </c>
      <c r="D8416" t="s">
        <v>12546</v>
      </c>
      <c r="E8416" s="3">
        <v>101.10989010989</v>
      </c>
      <c r="F8416" s="3">
        <v>22.714285714285701</v>
      </c>
      <c r="G8416" s="3">
        <v>2.8571428571428501E-2</v>
      </c>
      <c r="H8416" s="3">
        <v>0.39010989010989</v>
      </c>
      <c r="I8416" s="3">
        <v>5.5230769230769203</v>
      </c>
      <c r="J8416" s="3">
        <v>0</v>
      </c>
      <c r="K8416" s="3">
        <v>16.561538461538401</v>
      </c>
      <c r="L8416" s="3">
        <f>Table1[[#This Row],[Hours Qualified Activities Professional]]+Table1[[#This Row],[Hours Other Activity Staff]]</f>
        <v>16.561538461538401</v>
      </c>
      <c r="M8416" s="3">
        <f>Table1[[#This Row],[Total Hours Activity Staff]]/Table1[[#This Row],[MDS Census]]</f>
        <v>0.16379741332463821</v>
      </c>
      <c r="N8416" s="3">
        <v>2.3538461538461499</v>
      </c>
      <c r="O8416" s="3">
        <v>5.53186813186813</v>
      </c>
      <c r="P8416" s="3">
        <f>Table1[[#This Row],[Hours Qualified Social Worker]]+Table1[[#This Row],[Hours Other Social Work Staff]]</f>
        <v>7.8857142857142799</v>
      </c>
      <c r="Q8416" s="3">
        <f>Table1[[#This Row],[Total Hours Social Work Staff Per Resident Per Day]]/Table1[[#This Row],[MDS Census]]</f>
        <v>7.7991522660580404E-2</v>
      </c>
      <c r="R8416" s="3"/>
      <c r="S8416"/>
    </row>
    <row r="8417" spans="1:19" x14ac:dyDescent="0.2">
      <c r="A8417" t="s">
        <v>12464</v>
      </c>
      <c r="B8417" t="s">
        <v>12548</v>
      </c>
      <c r="C8417" t="s">
        <v>12549</v>
      </c>
      <c r="D8417" t="s">
        <v>12547</v>
      </c>
      <c r="E8417" s="3">
        <v>51.857142857142797</v>
      </c>
      <c r="F8417" s="3">
        <v>15.118351648351601</v>
      </c>
      <c r="G8417" s="3">
        <v>0.52747252747252704</v>
      </c>
      <c r="H8417" s="3">
        <v>0.39560439560439498</v>
      </c>
      <c r="I8417" s="3">
        <v>0.47527472527472497</v>
      </c>
      <c r="J8417" s="3">
        <v>0</v>
      </c>
      <c r="K8417" s="3">
        <v>16.997252747252698</v>
      </c>
      <c r="L8417" s="3">
        <f>Table1[[#This Row],[Hours Qualified Activities Professional]]+Table1[[#This Row],[Hours Other Activity Staff]]</f>
        <v>16.997252747252698</v>
      </c>
      <c r="M8417" s="3">
        <f>Table1[[#This Row],[Total Hours Activity Staff]]/Table1[[#This Row],[MDS Census]]</f>
        <v>0.32777071413434994</v>
      </c>
      <c r="N8417" s="3">
        <v>4.8901098901098901E-2</v>
      </c>
      <c r="O8417" s="3">
        <v>5.6373626373626298</v>
      </c>
      <c r="P8417" s="3">
        <f>Table1[[#This Row],[Hours Qualified Social Worker]]+Table1[[#This Row],[Hours Other Social Work Staff]]</f>
        <v>5.6862637362637285</v>
      </c>
      <c r="Q8417" s="3">
        <f>Table1[[#This Row],[Total Hours Social Work Staff Per Resident Per Day]]/Table1[[#This Row],[MDS Census]]</f>
        <v>0.10965246874337781</v>
      </c>
      <c r="R8417" s="3"/>
      <c r="S8417"/>
    </row>
    <row r="8418" spans="1:19" x14ac:dyDescent="0.2">
      <c r="A8418" t="s">
        <v>12464</v>
      </c>
      <c r="B8418" t="s">
        <v>12551</v>
      </c>
      <c r="C8418" t="s">
        <v>7739</v>
      </c>
      <c r="D8418" t="s">
        <v>12550</v>
      </c>
      <c r="E8418" s="3">
        <v>34.164835164835097</v>
      </c>
      <c r="F8418" s="3">
        <v>5.3626373626373596</v>
      </c>
      <c r="G8418" s="3">
        <v>0</v>
      </c>
      <c r="H8418" s="3">
        <v>0.20604395604395601</v>
      </c>
      <c r="I8418" s="3">
        <v>0.17307692307692299</v>
      </c>
      <c r="J8418" s="3">
        <v>4.4532967032966999</v>
      </c>
      <c r="K8418" s="3">
        <v>2.73351648351648</v>
      </c>
      <c r="L8418" s="3">
        <f>Table1[[#This Row],[Hours Qualified Activities Professional]]+Table1[[#This Row],[Hours Other Activity Staff]]</f>
        <v>7.1868131868131799</v>
      </c>
      <c r="M8418" s="3">
        <f>Table1[[#This Row],[Total Hours Activity Staff]]/Table1[[#This Row],[MDS Census]]</f>
        <v>0.21035702798327457</v>
      </c>
      <c r="N8418" s="3">
        <v>4.1840659340659299</v>
      </c>
      <c r="O8418" s="3">
        <v>0</v>
      </c>
      <c r="P8418" s="3">
        <f>Table1[[#This Row],[Hours Qualified Social Worker]]+Table1[[#This Row],[Hours Other Social Work Staff]]</f>
        <v>4.1840659340659299</v>
      </c>
      <c r="Q8418" s="3">
        <f>Table1[[#This Row],[Total Hours Social Work Staff Per Resident Per Day]]/Table1[[#This Row],[MDS Census]]</f>
        <v>0.12246703119974281</v>
      </c>
      <c r="R8418" s="3"/>
      <c r="S8418"/>
    </row>
    <row r="8419" spans="1:19" x14ac:dyDescent="0.2">
      <c r="A8419" t="s">
        <v>12464</v>
      </c>
      <c r="B8419" t="s">
        <v>12553</v>
      </c>
      <c r="C8419" t="s">
        <v>12554</v>
      </c>
      <c r="D8419" t="s">
        <v>12552</v>
      </c>
      <c r="E8419" s="3">
        <v>39.681318681318601</v>
      </c>
      <c r="F8419" s="3">
        <v>4.2197802197802101</v>
      </c>
      <c r="G8419" s="3">
        <v>0.14285714285714199</v>
      </c>
      <c r="H8419" s="3">
        <v>0.14285714285714199</v>
      </c>
      <c r="I8419" s="3">
        <v>0</v>
      </c>
      <c r="J8419" s="3">
        <v>4.4862637362637301</v>
      </c>
      <c r="K8419" s="3">
        <v>3.7664835164835102</v>
      </c>
      <c r="L8419" s="3">
        <f>Table1[[#This Row],[Hours Qualified Activities Professional]]+Table1[[#This Row],[Hours Other Activity Staff]]</f>
        <v>8.2527472527472412</v>
      </c>
      <c r="M8419" s="3">
        <f>Table1[[#This Row],[Total Hours Activity Staff]]/Table1[[#This Row],[MDS Census]]</f>
        <v>0.20797563001938535</v>
      </c>
      <c r="N8419" s="3">
        <v>5.5439560439560402</v>
      </c>
      <c r="O8419" s="3">
        <v>0</v>
      </c>
      <c r="P8419" s="3">
        <f>Table1[[#This Row],[Hours Qualified Social Worker]]+Table1[[#This Row],[Hours Other Social Work Staff]]</f>
        <v>5.5439560439560402</v>
      </c>
      <c r="Q8419" s="3">
        <f>Table1[[#This Row],[Total Hours Social Work Staff Per Resident Per Day]]/Table1[[#This Row],[MDS Census]]</f>
        <v>0.13971199113818905</v>
      </c>
      <c r="R8419" s="3"/>
      <c r="S8419"/>
    </row>
    <row r="8420" spans="1:19" x14ac:dyDescent="0.2">
      <c r="A8420" t="s">
        <v>12464</v>
      </c>
      <c r="B8420" t="s">
        <v>12556</v>
      </c>
      <c r="C8420" t="s">
        <v>12533</v>
      </c>
      <c r="D8420" t="s">
        <v>12555</v>
      </c>
      <c r="E8420" s="3">
        <v>33.483516483516397</v>
      </c>
      <c r="F8420" s="3">
        <v>4.8263736263736199</v>
      </c>
      <c r="G8420" s="3">
        <v>8.2417582417582402E-2</v>
      </c>
      <c r="H8420" s="3">
        <v>0.28296703296703202</v>
      </c>
      <c r="I8420" s="3">
        <v>0.219780219780219</v>
      </c>
      <c r="J8420" s="3">
        <v>3.6456043956043902</v>
      </c>
      <c r="K8420" s="3">
        <v>6.1098901098900997</v>
      </c>
      <c r="L8420" s="3">
        <f>Table1[[#This Row],[Hours Qualified Activities Professional]]+Table1[[#This Row],[Hours Other Activity Staff]]</f>
        <v>9.7554945054944895</v>
      </c>
      <c r="M8420" s="3">
        <f>Table1[[#This Row],[Total Hours Activity Staff]]/Table1[[#This Row],[MDS Census]]</f>
        <v>0.29135214965539902</v>
      </c>
      <c r="N8420" s="3">
        <v>3.0714285714285698</v>
      </c>
      <c r="O8420" s="3">
        <v>0</v>
      </c>
      <c r="P8420" s="3">
        <f>Table1[[#This Row],[Hours Qualified Social Worker]]+Table1[[#This Row],[Hours Other Social Work Staff]]</f>
        <v>3.0714285714285698</v>
      </c>
      <c r="Q8420" s="3">
        <f>Table1[[#This Row],[Total Hours Social Work Staff Per Resident Per Day]]/Table1[[#This Row],[MDS Census]]</f>
        <v>9.1729570068920435E-2</v>
      </c>
      <c r="R8420" s="3"/>
      <c r="S8420"/>
    </row>
    <row r="8421" spans="1:19" x14ac:dyDescent="0.2">
      <c r="A8421" t="s">
        <v>12464</v>
      </c>
      <c r="B8421" t="s">
        <v>5113</v>
      </c>
      <c r="C8421" t="s">
        <v>12511</v>
      </c>
      <c r="D8421" t="s">
        <v>12557</v>
      </c>
      <c r="E8421" s="3">
        <v>51.362637362637301</v>
      </c>
      <c r="F8421" s="3">
        <v>6.4203296703296697</v>
      </c>
      <c r="G8421" s="3">
        <v>0.19780219780219699</v>
      </c>
      <c r="H8421" s="3">
        <v>1.8159340659340599</v>
      </c>
      <c r="I8421" s="3">
        <v>0.16758241758241699</v>
      </c>
      <c r="J8421" s="3">
        <v>3.2362637362637301</v>
      </c>
      <c r="K8421" s="3">
        <v>4.8324175824175803</v>
      </c>
      <c r="L8421" s="3">
        <f>Table1[[#This Row],[Hours Qualified Activities Professional]]+Table1[[#This Row],[Hours Other Activity Staff]]</f>
        <v>8.0686813186813104</v>
      </c>
      <c r="M8421" s="3">
        <f>Table1[[#This Row],[Total Hours Activity Staff]]/Table1[[#This Row],[MDS Census]]</f>
        <v>0.15709242618741981</v>
      </c>
      <c r="N8421" s="3">
        <v>7.6098901098900997</v>
      </c>
      <c r="O8421" s="3">
        <v>0.69505494505494503</v>
      </c>
      <c r="P8421" s="3">
        <f>Table1[[#This Row],[Hours Qualified Social Worker]]+Table1[[#This Row],[Hours Other Social Work Staff]]</f>
        <v>8.3049450549450441</v>
      </c>
      <c r="Q8421" s="3">
        <f>Table1[[#This Row],[Total Hours Social Work Staff Per Resident Per Day]]/Table1[[#This Row],[MDS Census]]</f>
        <v>0.16169234060761659</v>
      </c>
      <c r="R8421" s="3"/>
      <c r="S8421"/>
    </row>
    <row r="8422" spans="1:19" x14ac:dyDescent="0.2">
      <c r="A8422" t="s">
        <v>12464</v>
      </c>
      <c r="B8422" t="s">
        <v>5113</v>
      </c>
      <c r="C8422" t="s">
        <v>12511</v>
      </c>
      <c r="D8422" t="s">
        <v>12558</v>
      </c>
      <c r="E8422" s="3">
        <v>34.681318681318601</v>
      </c>
      <c r="F8422" s="3">
        <v>15.032967032967001</v>
      </c>
      <c r="G8422" s="3">
        <v>0</v>
      </c>
      <c r="H8422" s="3">
        <v>0</v>
      </c>
      <c r="I8422" s="3">
        <v>0</v>
      </c>
      <c r="J8422" s="3">
        <v>5.6263736263736197</v>
      </c>
      <c r="K8422" s="3">
        <v>5.3413186813186799</v>
      </c>
      <c r="L8422" s="3">
        <f>Table1[[#This Row],[Hours Qualified Activities Professional]]+Table1[[#This Row],[Hours Other Activity Staff]]</f>
        <v>10.9676923076923</v>
      </c>
      <c r="M8422" s="3">
        <f>Table1[[#This Row],[Total Hours Activity Staff]]/Table1[[#This Row],[MDS Census]]</f>
        <v>0.31624207858048214</v>
      </c>
      <c r="N8422" s="3">
        <v>5.0109890109890101</v>
      </c>
      <c r="O8422" s="3">
        <v>0</v>
      </c>
      <c r="P8422" s="3">
        <f>Table1[[#This Row],[Hours Qualified Social Worker]]+Table1[[#This Row],[Hours Other Social Work Staff]]</f>
        <v>5.0109890109890101</v>
      </c>
      <c r="Q8422" s="3">
        <f>Table1[[#This Row],[Total Hours Social Work Staff Per Resident Per Day]]/Table1[[#This Row],[MDS Census]]</f>
        <v>0.14448669201520944</v>
      </c>
      <c r="R8422" s="3"/>
      <c r="S8422"/>
    </row>
    <row r="8423" spans="1:19" x14ac:dyDescent="0.2">
      <c r="A8423" t="s">
        <v>12464</v>
      </c>
      <c r="B8423" t="s">
        <v>12560</v>
      </c>
      <c r="C8423" t="s">
        <v>7338</v>
      </c>
      <c r="D8423" t="s">
        <v>12559</v>
      </c>
      <c r="E8423" s="3">
        <v>16.6483516483516</v>
      </c>
      <c r="F8423" s="3">
        <v>2.9010989010989001</v>
      </c>
      <c r="G8423" s="3">
        <v>0</v>
      </c>
      <c r="H8423" s="3">
        <v>0</v>
      </c>
      <c r="I8423" s="3">
        <v>0</v>
      </c>
      <c r="J8423" s="3">
        <v>0</v>
      </c>
      <c r="K8423" s="3">
        <v>17.191208791208702</v>
      </c>
      <c r="L8423" s="3">
        <f>Table1[[#This Row],[Hours Qualified Activities Professional]]+Table1[[#This Row],[Hours Other Activity Staff]]</f>
        <v>17.191208791208702</v>
      </c>
      <c r="M8423" s="3">
        <f>Table1[[#This Row],[Total Hours Activity Staff]]/Table1[[#This Row],[MDS Census]]</f>
        <v>1.0326072607260703</v>
      </c>
      <c r="N8423" s="3">
        <v>4.3230769230769202</v>
      </c>
      <c r="O8423" s="3">
        <v>0</v>
      </c>
      <c r="P8423" s="3">
        <f>Table1[[#This Row],[Hours Qualified Social Worker]]+Table1[[#This Row],[Hours Other Social Work Staff]]</f>
        <v>4.3230769230769202</v>
      </c>
      <c r="Q8423" s="3">
        <f>Table1[[#This Row],[Total Hours Social Work Staff Per Resident Per Day]]/Table1[[#This Row],[MDS Census]]</f>
        <v>0.25966996699670025</v>
      </c>
      <c r="R8423" s="3"/>
      <c r="S8423"/>
    </row>
    <row r="8424" spans="1:19" x14ac:dyDescent="0.2">
      <c r="A8424" t="s">
        <v>12464</v>
      </c>
      <c r="B8424" t="s">
        <v>12560</v>
      </c>
      <c r="C8424" t="s">
        <v>7338</v>
      </c>
      <c r="D8424" t="s">
        <v>12561</v>
      </c>
      <c r="E8424" s="3">
        <v>114.131868131868</v>
      </c>
      <c r="F8424" s="3">
        <v>1.0773626373626299</v>
      </c>
      <c r="G8424" s="3">
        <v>0.24725274725274701</v>
      </c>
      <c r="H8424" s="3">
        <v>0</v>
      </c>
      <c r="I8424" s="3">
        <v>4.8846153846153797</v>
      </c>
      <c r="J8424" s="3">
        <v>3.8104395604395598</v>
      </c>
      <c r="K8424" s="3">
        <v>21.9945054945054</v>
      </c>
      <c r="L8424" s="3">
        <f>Table1[[#This Row],[Hours Qualified Activities Professional]]+Table1[[#This Row],[Hours Other Activity Staff]]</f>
        <v>25.804945054944959</v>
      </c>
      <c r="M8424" s="3">
        <f>Table1[[#This Row],[Total Hours Activity Staff]]/Table1[[#This Row],[MDS Census]]</f>
        <v>0.22609763142692027</v>
      </c>
      <c r="N8424" s="3">
        <v>10.2170329670329</v>
      </c>
      <c r="O8424" s="3">
        <v>1.1328571428571399</v>
      </c>
      <c r="P8424" s="3">
        <f>Table1[[#This Row],[Hours Qualified Social Worker]]+Table1[[#This Row],[Hours Other Social Work Staff]]</f>
        <v>11.34989010989004</v>
      </c>
      <c r="Q8424" s="3">
        <f>Table1[[#This Row],[Total Hours Social Work Staff Per Resident Per Day]]/Table1[[#This Row],[MDS Census]]</f>
        <v>9.9445407279028966E-2</v>
      </c>
      <c r="R8424" s="3"/>
      <c r="S8424"/>
    </row>
    <row r="8425" spans="1:19" x14ac:dyDescent="0.2">
      <c r="A8425" t="s">
        <v>12464</v>
      </c>
      <c r="B8425" t="s">
        <v>12560</v>
      </c>
      <c r="C8425" t="s">
        <v>7338</v>
      </c>
      <c r="D8425" t="s">
        <v>12562</v>
      </c>
      <c r="E8425" s="3">
        <v>124.780219780219</v>
      </c>
      <c r="F8425" s="3">
        <v>1.30285714285714</v>
      </c>
      <c r="G8425" s="3">
        <v>0.24725274725274701</v>
      </c>
      <c r="H8425" s="3">
        <v>0</v>
      </c>
      <c r="I8425" s="3">
        <v>5.4423076923076898</v>
      </c>
      <c r="J8425" s="3">
        <v>5.2005494505494498</v>
      </c>
      <c r="K8425" s="3">
        <v>27.651098901098901</v>
      </c>
      <c r="L8425" s="3">
        <f>Table1[[#This Row],[Hours Qualified Activities Professional]]+Table1[[#This Row],[Hours Other Activity Staff]]</f>
        <v>32.85164835164835</v>
      </c>
      <c r="M8425" s="3">
        <f>Table1[[#This Row],[Total Hours Activity Staff]]/Table1[[#This Row],[MDS Census]]</f>
        <v>0.26327608982827111</v>
      </c>
      <c r="N8425" s="3">
        <v>10.925824175824101</v>
      </c>
      <c r="O8425" s="3">
        <v>1.36868131868131</v>
      </c>
      <c r="P8425" s="3">
        <f>Table1[[#This Row],[Hours Qualified Social Worker]]+Table1[[#This Row],[Hours Other Social Work Staff]]</f>
        <v>12.29450549450541</v>
      </c>
      <c r="Q8425" s="3">
        <f>Table1[[#This Row],[Total Hours Social Work Staff Per Resident Per Day]]/Table1[[#This Row],[MDS Census]]</f>
        <v>9.8529282254513365E-2</v>
      </c>
      <c r="R8425" s="3"/>
      <c r="S8425"/>
    </row>
    <row r="8426" spans="1:19" x14ac:dyDescent="0.2">
      <c r="A8426" t="s">
        <v>12464</v>
      </c>
      <c r="B8426" t="s">
        <v>12563</v>
      </c>
      <c r="C8426" t="s">
        <v>12540</v>
      </c>
      <c r="D8426" t="s">
        <v>10496</v>
      </c>
      <c r="E8426" s="3">
        <v>90.923076923076906</v>
      </c>
      <c r="F8426" s="3">
        <v>4.8131868131868103</v>
      </c>
      <c r="G8426" s="3">
        <v>0.57142857142857095</v>
      </c>
      <c r="H8426" s="3">
        <v>0.71428571428571397</v>
      </c>
      <c r="I8426" s="3">
        <v>4.8956043956043898</v>
      </c>
      <c r="J8426" s="3">
        <v>26.821428571428498</v>
      </c>
      <c r="K8426" s="3">
        <v>0.32417582417582402</v>
      </c>
      <c r="L8426" s="3">
        <f>Table1[[#This Row],[Hours Qualified Activities Professional]]+Table1[[#This Row],[Hours Other Activity Staff]]</f>
        <v>27.145604395604323</v>
      </c>
      <c r="M8426" s="3">
        <f>Table1[[#This Row],[Total Hours Activity Staff]]/Table1[[#This Row],[MDS Census]]</f>
        <v>0.29855571670292408</v>
      </c>
      <c r="N8426" s="3">
        <v>9.7939560439560402</v>
      </c>
      <c r="O8426" s="3">
        <v>0</v>
      </c>
      <c r="P8426" s="3">
        <f>Table1[[#This Row],[Hours Qualified Social Worker]]+Table1[[#This Row],[Hours Other Social Work Staff]]</f>
        <v>9.7939560439560402</v>
      </c>
      <c r="Q8426" s="3">
        <f>Table1[[#This Row],[Total Hours Social Work Staff Per Resident Per Day]]/Table1[[#This Row],[MDS Census]]</f>
        <v>0.10771694464587864</v>
      </c>
      <c r="R8426" s="3"/>
      <c r="S8426"/>
    </row>
    <row r="8427" spans="1:19" x14ac:dyDescent="0.2">
      <c r="A8427" t="s">
        <v>12464</v>
      </c>
      <c r="B8427" t="s">
        <v>12565</v>
      </c>
      <c r="C8427" t="s">
        <v>12566</v>
      </c>
      <c r="D8427" t="s">
        <v>12564</v>
      </c>
      <c r="E8427" s="3">
        <v>78.824175824175796</v>
      </c>
      <c r="F8427" s="3">
        <v>5.2747252747252702</v>
      </c>
      <c r="G8427" s="3">
        <v>3.2967032967032898E-2</v>
      </c>
      <c r="H8427" s="3">
        <v>0.35164835164835101</v>
      </c>
      <c r="I8427" s="3">
        <v>0.75549450549450503</v>
      </c>
      <c r="J8427" s="3">
        <v>14.0926373626373</v>
      </c>
      <c r="K8427" s="3">
        <v>5.2747252747252702</v>
      </c>
      <c r="L8427" s="3">
        <f>Table1[[#This Row],[Hours Qualified Activities Professional]]+Table1[[#This Row],[Hours Other Activity Staff]]</f>
        <v>19.367362637362568</v>
      </c>
      <c r="M8427" s="3">
        <f>Table1[[#This Row],[Total Hours Activity Staff]]/Table1[[#This Row],[MDS Census]]</f>
        <v>0.2457033319392157</v>
      </c>
      <c r="N8427" s="3">
        <v>9.2841758241758203</v>
      </c>
      <c r="O8427" s="3">
        <v>0</v>
      </c>
      <c r="P8427" s="3">
        <f>Table1[[#This Row],[Hours Qualified Social Worker]]+Table1[[#This Row],[Hours Other Social Work Staff]]</f>
        <v>9.2841758241758203</v>
      </c>
      <c r="Q8427" s="3">
        <f>Table1[[#This Row],[Total Hours Social Work Staff Per Resident Per Day]]/Table1[[#This Row],[MDS Census]]</f>
        <v>0.11778335424508574</v>
      </c>
      <c r="R8427" s="3"/>
      <c r="S8427"/>
    </row>
    <row r="8428" spans="1:19" x14ac:dyDescent="0.2">
      <c r="A8428" t="s">
        <v>12464</v>
      </c>
      <c r="B8428" t="s">
        <v>12565</v>
      </c>
      <c r="C8428" t="s">
        <v>12566</v>
      </c>
      <c r="D8428" t="s">
        <v>12567</v>
      </c>
      <c r="E8428" s="3">
        <v>193.85714285714201</v>
      </c>
      <c r="F8428" s="3">
        <v>0</v>
      </c>
      <c r="G8428" s="3">
        <v>0</v>
      </c>
      <c r="H8428" s="3">
        <v>0</v>
      </c>
      <c r="I8428" s="3">
        <v>5.7153846153846102</v>
      </c>
      <c r="J8428" s="3">
        <v>5.2747252747252702</v>
      </c>
      <c r="K8428" s="3">
        <v>47.207692307692298</v>
      </c>
      <c r="L8428" s="3">
        <f>Table1[[#This Row],[Hours Qualified Activities Professional]]+Table1[[#This Row],[Hours Other Activity Staff]]</f>
        <v>52.482417582417568</v>
      </c>
      <c r="M8428" s="3">
        <f>Table1[[#This Row],[Total Hours Activity Staff]]/Table1[[#This Row],[MDS Census]]</f>
        <v>0.27072728303384275</v>
      </c>
      <c r="N8428" s="3">
        <v>16.3417582417582</v>
      </c>
      <c r="O8428" s="3">
        <v>0</v>
      </c>
      <c r="P8428" s="3">
        <f>Table1[[#This Row],[Hours Qualified Social Worker]]+Table1[[#This Row],[Hours Other Social Work Staff]]</f>
        <v>16.3417582417582</v>
      </c>
      <c r="Q8428" s="3">
        <f>Table1[[#This Row],[Total Hours Social Work Staff Per Resident Per Day]]/Table1[[#This Row],[MDS Census]]</f>
        <v>8.429794229352093E-2</v>
      </c>
      <c r="R8428" s="3"/>
      <c r="S8428"/>
    </row>
    <row r="8429" spans="1:19" x14ac:dyDescent="0.2">
      <c r="A8429" t="s">
        <v>12464</v>
      </c>
      <c r="B8429" t="s">
        <v>12569</v>
      </c>
      <c r="C8429" t="s">
        <v>10283</v>
      </c>
      <c r="D8429" t="s">
        <v>12568</v>
      </c>
      <c r="E8429" s="3">
        <v>52.6593406593406</v>
      </c>
      <c r="F8429" s="3">
        <v>5.5384615384615303</v>
      </c>
      <c r="G8429" s="3">
        <v>3.2967032967032898E-2</v>
      </c>
      <c r="H8429" s="3">
        <v>0.329670329670329</v>
      </c>
      <c r="I8429" s="3">
        <v>0.25274725274725202</v>
      </c>
      <c r="J8429" s="3">
        <v>4.0604395604395602</v>
      </c>
      <c r="K8429" s="3">
        <v>6.6071428571428497</v>
      </c>
      <c r="L8429" s="3">
        <f>Table1[[#This Row],[Hours Qualified Activities Professional]]+Table1[[#This Row],[Hours Other Activity Staff]]</f>
        <v>10.667582417582409</v>
      </c>
      <c r="M8429" s="3">
        <f>Table1[[#This Row],[Total Hours Activity Staff]]/Table1[[#This Row],[MDS Census]]</f>
        <v>0.20257721202003345</v>
      </c>
      <c r="N8429" s="3">
        <v>4.5769230769230704</v>
      </c>
      <c r="O8429" s="3">
        <v>0</v>
      </c>
      <c r="P8429" s="3">
        <f>Table1[[#This Row],[Hours Qualified Social Worker]]+Table1[[#This Row],[Hours Other Social Work Staff]]</f>
        <v>4.5769230769230704</v>
      </c>
      <c r="Q8429" s="3">
        <f>Table1[[#This Row],[Total Hours Social Work Staff Per Resident Per Day]]/Table1[[#This Row],[MDS Census]]</f>
        <v>8.691569282136892E-2</v>
      </c>
      <c r="R8429" s="3"/>
      <c r="S8429"/>
    </row>
    <row r="8430" spans="1:19" x14ac:dyDescent="0.2">
      <c r="A8430" t="s">
        <v>12464</v>
      </c>
      <c r="B8430" t="s">
        <v>12571</v>
      </c>
      <c r="C8430" t="s">
        <v>12572</v>
      </c>
      <c r="D8430" t="s">
        <v>12570</v>
      </c>
      <c r="E8430" s="3">
        <v>34.153846153846096</v>
      </c>
      <c r="F8430" s="3">
        <v>5.6263736263736197</v>
      </c>
      <c r="G8430" s="3">
        <v>8.2417582417582402E-2</v>
      </c>
      <c r="H8430" s="3">
        <v>0.26373626373626302</v>
      </c>
      <c r="I8430" s="3">
        <v>0.28021978021978</v>
      </c>
      <c r="J8430" s="3">
        <v>5.0934065934065904</v>
      </c>
      <c r="K8430" s="3">
        <v>4.3736263736263696</v>
      </c>
      <c r="L8430" s="3">
        <f>Table1[[#This Row],[Hours Qualified Activities Professional]]+Table1[[#This Row],[Hours Other Activity Staff]]</f>
        <v>9.46703296703296</v>
      </c>
      <c r="M8430" s="3">
        <f>Table1[[#This Row],[Total Hours Activity Staff]]/Table1[[#This Row],[MDS Census]]</f>
        <v>0.27718790218790246</v>
      </c>
      <c r="N8430" s="3">
        <v>4.2554945054945001</v>
      </c>
      <c r="O8430" s="3">
        <v>0</v>
      </c>
      <c r="P8430" s="3">
        <f>Table1[[#This Row],[Hours Qualified Social Worker]]+Table1[[#This Row],[Hours Other Social Work Staff]]</f>
        <v>4.2554945054945001</v>
      </c>
      <c r="Q8430" s="3">
        <f>Table1[[#This Row],[Total Hours Social Work Staff Per Resident Per Day]]/Table1[[#This Row],[MDS Census]]</f>
        <v>0.12459781209781215</v>
      </c>
      <c r="R8430" s="3"/>
      <c r="S8430"/>
    </row>
    <row r="8431" spans="1:19" x14ac:dyDescent="0.2">
      <c r="A8431" t="s">
        <v>12464</v>
      </c>
      <c r="B8431" t="s">
        <v>12574</v>
      </c>
      <c r="C8431" t="s">
        <v>479</v>
      </c>
      <c r="D8431" t="s">
        <v>12573</v>
      </c>
      <c r="E8431" s="3">
        <v>30.945054945054899</v>
      </c>
      <c r="F8431" s="3">
        <v>3.6153846153846101</v>
      </c>
      <c r="G8431" s="3">
        <v>1.09890109890109E-2</v>
      </c>
      <c r="H8431" s="3">
        <v>6.0439560439560398E-2</v>
      </c>
      <c r="I8431" s="3">
        <v>0.269230769230769</v>
      </c>
      <c r="J8431" s="3">
        <v>3.9532967032966999</v>
      </c>
      <c r="K8431" s="3">
        <v>6.9972527472527402</v>
      </c>
      <c r="L8431" s="3">
        <f>Table1[[#This Row],[Hours Qualified Activities Professional]]+Table1[[#This Row],[Hours Other Activity Staff]]</f>
        <v>10.95054945054944</v>
      </c>
      <c r="M8431" s="3">
        <f>Table1[[#This Row],[Total Hours Activity Staff]]/Table1[[#This Row],[MDS Census]]</f>
        <v>0.35387073863636381</v>
      </c>
      <c r="N8431" s="3">
        <v>0.109890109890109</v>
      </c>
      <c r="O8431" s="3">
        <v>5.5494505494505404</v>
      </c>
      <c r="P8431" s="3">
        <f>Table1[[#This Row],[Hours Qualified Social Worker]]+Table1[[#This Row],[Hours Other Social Work Staff]]</f>
        <v>5.659340659340649</v>
      </c>
      <c r="Q8431" s="3">
        <f>Table1[[#This Row],[Total Hours Social Work Staff Per Resident Per Day]]/Table1[[#This Row],[MDS Census]]</f>
        <v>0.18288352272727265</v>
      </c>
      <c r="R8431" s="3"/>
      <c r="S8431"/>
    </row>
    <row r="8432" spans="1:19" x14ac:dyDescent="0.2">
      <c r="A8432" t="s">
        <v>12464</v>
      </c>
      <c r="B8432" t="s">
        <v>12576</v>
      </c>
      <c r="C8432" t="s">
        <v>12577</v>
      </c>
      <c r="D8432" t="s">
        <v>12575</v>
      </c>
      <c r="E8432" s="3">
        <v>68.285714285714207</v>
      </c>
      <c r="F8432" s="3">
        <v>4.8791208791208698</v>
      </c>
      <c r="G8432" s="3">
        <v>0.104395604395604</v>
      </c>
      <c r="H8432" s="3">
        <v>0.26373626373626302</v>
      </c>
      <c r="I8432" s="3">
        <v>0.51648351648351598</v>
      </c>
      <c r="J8432" s="3">
        <v>2.7502197802197799</v>
      </c>
      <c r="K8432" s="3">
        <v>18.085274725274701</v>
      </c>
      <c r="L8432" s="3">
        <f>Table1[[#This Row],[Hours Qualified Activities Professional]]+Table1[[#This Row],[Hours Other Activity Staff]]</f>
        <v>20.835494505494481</v>
      </c>
      <c r="M8432" s="3">
        <f>Table1[[#This Row],[Total Hours Activity Staff]]/Table1[[#This Row],[MDS Census]]</f>
        <v>0.30512230447376892</v>
      </c>
      <c r="N8432" s="3">
        <v>4.7881318681318596</v>
      </c>
      <c r="O8432" s="3">
        <v>2.1318681318681301</v>
      </c>
      <c r="P8432" s="3">
        <f>Table1[[#This Row],[Hours Qualified Social Worker]]+Table1[[#This Row],[Hours Other Social Work Staff]]</f>
        <v>6.9199999999999893</v>
      </c>
      <c r="Q8432" s="3">
        <f>Table1[[#This Row],[Total Hours Social Work Staff Per Resident Per Day]]/Table1[[#This Row],[MDS Census]]</f>
        <v>0.10133891213389118</v>
      </c>
      <c r="R8432" s="3"/>
      <c r="S8432"/>
    </row>
    <row r="8433" spans="1:19" x14ac:dyDescent="0.2">
      <c r="A8433" t="s">
        <v>12464</v>
      </c>
      <c r="B8433" t="s">
        <v>12579</v>
      </c>
      <c r="C8433" t="s">
        <v>7338</v>
      </c>
      <c r="D8433" t="s">
        <v>12578</v>
      </c>
      <c r="E8433" s="3">
        <v>65.076923076922995</v>
      </c>
      <c r="F8433" s="3">
        <v>14.5991208791208</v>
      </c>
      <c r="G8433" s="3">
        <v>0.107142857142857</v>
      </c>
      <c r="H8433" s="3">
        <v>9.6153846153846104E-2</v>
      </c>
      <c r="I8433" s="3">
        <v>5.2309890109890098</v>
      </c>
      <c r="J8433" s="3">
        <v>5.4203296703296697</v>
      </c>
      <c r="K8433" s="3">
        <v>10.6538461538461</v>
      </c>
      <c r="L8433" s="3">
        <f>Table1[[#This Row],[Hours Qualified Activities Professional]]+Table1[[#This Row],[Hours Other Activity Staff]]</f>
        <v>16.074175824175768</v>
      </c>
      <c r="M8433" s="3">
        <f>Table1[[#This Row],[Total Hours Activity Staff]]/Table1[[#This Row],[MDS Census]]</f>
        <v>0.24700270178993528</v>
      </c>
      <c r="N8433" s="3">
        <v>0</v>
      </c>
      <c r="O8433" s="3">
        <v>5.5386813186813102</v>
      </c>
      <c r="P8433" s="3">
        <f>Table1[[#This Row],[Hours Qualified Social Worker]]+Table1[[#This Row],[Hours Other Social Work Staff]]</f>
        <v>5.5386813186813102</v>
      </c>
      <c r="Q8433" s="3">
        <f>Table1[[#This Row],[Total Hours Social Work Staff Per Resident Per Day]]/Table1[[#This Row],[MDS Census]]</f>
        <v>8.5109760216143165E-2</v>
      </c>
      <c r="R8433" s="3"/>
      <c r="S8433"/>
    </row>
    <row r="8434" spans="1:19" x14ac:dyDescent="0.2">
      <c r="A8434" t="s">
        <v>12464</v>
      </c>
      <c r="B8434" t="s">
        <v>5205</v>
      </c>
      <c r="C8434" t="s">
        <v>12533</v>
      </c>
      <c r="D8434" t="s">
        <v>12580</v>
      </c>
      <c r="E8434" s="3">
        <v>35.285714285714199</v>
      </c>
      <c r="F8434" s="3">
        <v>5.71428571428571</v>
      </c>
      <c r="G8434" s="3">
        <v>0.57142857142857095</v>
      </c>
      <c r="H8434" s="3">
        <v>0</v>
      </c>
      <c r="I8434" s="3">
        <v>6.9615384615384599</v>
      </c>
      <c r="J8434" s="3">
        <v>5.71428571428571</v>
      </c>
      <c r="K8434" s="3">
        <v>12.807582417582401</v>
      </c>
      <c r="L8434" s="3">
        <f>Table1[[#This Row],[Hours Qualified Activities Professional]]+Table1[[#This Row],[Hours Other Activity Staff]]</f>
        <v>18.521868131868111</v>
      </c>
      <c r="M8434" s="3">
        <f>Table1[[#This Row],[Total Hours Activity Staff]]/Table1[[#This Row],[MDS Census]]</f>
        <v>0.52491124260355093</v>
      </c>
      <c r="N8434" s="3">
        <v>5.71428571428571</v>
      </c>
      <c r="O8434" s="3">
        <v>2.4932967032966999</v>
      </c>
      <c r="P8434" s="3">
        <f>Table1[[#This Row],[Hours Qualified Social Worker]]+Table1[[#This Row],[Hours Other Social Work Staff]]</f>
        <v>8.2075824175824099</v>
      </c>
      <c r="Q8434" s="3">
        <f>Table1[[#This Row],[Total Hours Social Work Staff Per Resident Per Day]]/Table1[[#This Row],[MDS Census]]</f>
        <v>0.23260355029585833</v>
      </c>
      <c r="R8434" s="3"/>
      <c r="S8434"/>
    </row>
    <row r="8435" spans="1:19" x14ac:dyDescent="0.2">
      <c r="A8435" t="s">
        <v>12464</v>
      </c>
      <c r="B8435" t="s">
        <v>12582</v>
      </c>
      <c r="C8435" t="s">
        <v>12508</v>
      </c>
      <c r="D8435" t="s">
        <v>12581</v>
      </c>
      <c r="E8435" s="3">
        <v>47.494505494505397</v>
      </c>
      <c r="F8435" s="3">
        <v>5.2307692307692299</v>
      </c>
      <c r="G8435" s="3">
        <v>7.1428571428571397E-2</v>
      </c>
      <c r="H8435" s="3">
        <v>0</v>
      </c>
      <c r="I8435" s="3">
        <v>0</v>
      </c>
      <c r="J8435" s="3">
        <v>2.9340659340659299</v>
      </c>
      <c r="K8435" s="3">
        <v>7.0192307692307603</v>
      </c>
      <c r="L8435" s="3">
        <f>Table1[[#This Row],[Hours Qualified Activities Professional]]+Table1[[#This Row],[Hours Other Activity Staff]]</f>
        <v>9.9532967032966901</v>
      </c>
      <c r="M8435" s="3">
        <f>Table1[[#This Row],[Total Hours Activity Staff]]/Table1[[#This Row],[MDS Census]]</f>
        <v>0.20956732993984281</v>
      </c>
      <c r="N8435" s="3">
        <v>4.1703296703296697</v>
      </c>
      <c r="O8435" s="3">
        <v>0</v>
      </c>
      <c r="P8435" s="3">
        <f>Table1[[#This Row],[Hours Qualified Social Worker]]+Table1[[#This Row],[Hours Other Social Work Staff]]</f>
        <v>4.1703296703296697</v>
      </c>
      <c r="Q8435" s="3">
        <f>Table1[[#This Row],[Total Hours Social Work Staff Per Resident Per Day]]/Table1[[#This Row],[MDS Census]]</f>
        <v>8.7806571031929834E-2</v>
      </c>
      <c r="R8435" s="3"/>
      <c r="S8435"/>
    </row>
    <row r="8436" spans="1:19" x14ac:dyDescent="0.2">
      <c r="A8436" t="s">
        <v>12464</v>
      </c>
      <c r="B8436" t="s">
        <v>12584</v>
      </c>
      <c r="C8436" t="s">
        <v>12530</v>
      </c>
      <c r="D8436" t="s">
        <v>12583</v>
      </c>
      <c r="E8436" s="3">
        <v>45.879120879120798</v>
      </c>
      <c r="F8436" s="3">
        <v>3.7269230769230699</v>
      </c>
      <c r="G8436" s="3">
        <v>7.69230769230769E-2</v>
      </c>
      <c r="H8436" s="3">
        <v>0</v>
      </c>
      <c r="I8436" s="3">
        <v>0.109890109890109</v>
      </c>
      <c r="J8436" s="3">
        <v>4.3214285714285703</v>
      </c>
      <c r="K8436" s="3">
        <v>7.7362637362637301</v>
      </c>
      <c r="L8436" s="3">
        <f>Table1[[#This Row],[Hours Qualified Activities Professional]]+Table1[[#This Row],[Hours Other Activity Staff]]</f>
        <v>12.057692307692299</v>
      </c>
      <c r="M8436" s="3">
        <f>Table1[[#This Row],[Total Hours Activity Staff]]/Table1[[#This Row],[MDS Census]]</f>
        <v>0.2628143712574853</v>
      </c>
      <c r="N8436" s="3">
        <v>4.1263736263736197</v>
      </c>
      <c r="O8436" s="3">
        <v>2.93956043956043</v>
      </c>
      <c r="P8436" s="3">
        <f>Table1[[#This Row],[Hours Qualified Social Worker]]+Table1[[#This Row],[Hours Other Social Work Staff]]</f>
        <v>7.0659340659340497</v>
      </c>
      <c r="Q8436" s="3">
        <f>Table1[[#This Row],[Total Hours Social Work Staff Per Resident Per Day]]/Table1[[#This Row],[MDS Census]]</f>
        <v>0.15401197604790412</v>
      </c>
      <c r="R8436" s="3"/>
      <c r="S8436"/>
    </row>
    <row r="8437" spans="1:19" x14ac:dyDescent="0.2">
      <c r="A8437" t="s">
        <v>12464</v>
      </c>
      <c r="B8437" t="s">
        <v>12586</v>
      </c>
      <c r="C8437" t="s">
        <v>6501</v>
      </c>
      <c r="D8437" t="s">
        <v>12585</v>
      </c>
      <c r="E8437" s="3">
        <v>27.384615384615302</v>
      </c>
      <c r="F8437" s="3">
        <v>12.9093406593406</v>
      </c>
      <c r="G8437" s="3">
        <v>4.3956043956043897E-2</v>
      </c>
      <c r="H8437" s="3">
        <v>2.19780219780219E-2</v>
      </c>
      <c r="I8437" s="3">
        <v>22.768681318681299</v>
      </c>
      <c r="J8437" s="3">
        <v>7.4780219780219701</v>
      </c>
      <c r="K8437" s="3">
        <v>5.3159340659340604</v>
      </c>
      <c r="L8437" s="3">
        <f>Table1[[#This Row],[Hours Qualified Activities Professional]]+Table1[[#This Row],[Hours Other Activity Staff]]</f>
        <v>12.79395604395603</v>
      </c>
      <c r="M8437" s="3">
        <f>Table1[[#This Row],[Total Hours Activity Staff]]/Table1[[#This Row],[MDS Census]]</f>
        <v>0.46719502407704744</v>
      </c>
      <c r="N8437" s="3">
        <v>5.4945054945054903E-2</v>
      </c>
      <c r="O8437" s="3">
        <v>0</v>
      </c>
      <c r="P8437" s="3">
        <f>Table1[[#This Row],[Hours Qualified Social Worker]]+Table1[[#This Row],[Hours Other Social Work Staff]]</f>
        <v>5.4945054945054903E-2</v>
      </c>
      <c r="Q8437" s="3">
        <f>Table1[[#This Row],[Total Hours Social Work Staff Per Resident Per Day]]/Table1[[#This Row],[MDS Census]]</f>
        <v>2.006420545746393E-3</v>
      </c>
      <c r="R8437" s="3"/>
      <c r="S8437"/>
    </row>
    <row r="8438" spans="1:19" x14ac:dyDescent="0.2">
      <c r="A8438" t="s">
        <v>12464</v>
      </c>
      <c r="B8438" t="s">
        <v>12588</v>
      </c>
      <c r="C8438" t="s">
        <v>12505</v>
      </c>
      <c r="D8438" t="s">
        <v>12587</v>
      </c>
      <c r="E8438" s="3">
        <v>29.450549450549399</v>
      </c>
      <c r="F8438" s="3">
        <v>5.5219780219780201</v>
      </c>
      <c r="G8438" s="3">
        <v>0</v>
      </c>
      <c r="H8438" s="3">
        <v>0</v>
      </c>
      <c r="I8438" s="3">
        <v>0</v>
      </c>
      <c r="J8438" s="3">
        <v>0</v>
      </c>
      <c r="K8438" s="3">
        <v>8.3653846153846096</v>
      </c>
      <c r="L8438" s="3">
        <f>Table1[[#This Row],[Hours Qualified Activities Professional]]+Table1[[#This Row],[Hours Other Activity Staff]]</f>
        <v>8.3653846153846096</v>
      </c>
      <c r="M8438" s="3">
        <f>Table1[[#This Row],[Total Hours Activity Staff]]/Table1[[#This Row],[MDS Census]]</f>
        <v>0.28404850746268689</v>
      </c>
      <c r="N8438" s="3">
        <v>0</v>
      </c>
      <c r="O8438" s="3">
        <v>0.80219780219780201</v>
      </c>
      <c r="P8438" s="3">
        <f>Table1[[#This Row],[Hours Qualified Social Worker]]+Table1[[#This Row],[Hours Other Social Work Staff]]</f>
        <v>0.80219780219780201</v>
      </c>
      <c r="Q8438" s="3">
        <f>Table1[[#This Row],[Total Hours Social Work Staff Per Resident Per Day]]/Table1[[#This Row],[MDS Census]]</f>
        <v>2.7238805970149296E-2</v>
      </c>
      <c r="R8438" s="3"/>
      <c r="S8438"/>
    </row>
    <row r="8439" spans="1:19" x14ac:dyDescent="0.2">
      <c r="A8439" t="s">
        <v>12464</v>
      </c>
      <c r="B8439" t="s">
        <v>12590</v>
      </c>
      <c r="C8439" t="s">
        <v>12591</v>
      </c>
      <c r="D8439" t="s">
        <v>12589</v>
      </c>
      <c r="E8439" s="3">
        <v>47.186813186813097</v>
      </c>
      <c r="F8439" s="3">
        <v>0</v>
      </c>
      <c r="G8439" s="3">
        <v>5.4945054945054903E-2</v>
      </c>
      <c r="H8439" s="3">
        <v>0.30769230769230699</v>
      </c>
      <c r="I8439" s="3">
        <v>4.8437362637362602</v>
      </c>
      <c r="J8439" s="3">
        <v>4.8859340659340598</v>
      </c>
      <c r="K8439" s="3">
        <v>10.460989010989</v>
      </c>
      <c r="L8439" s="3">
        <f>Table1[[#This Row],[Hours Qualified Activities Professional]]+Table1[[#This Row],[Hours Other Activity Staff]]</f>
        <v>15.346923076923058</v>
      </c>
      <c r="M8439" s="3">
        <f>Table1[[#This Row],[Total Hours Activity Staff]]/Table1[[#This Row],[MDS Census]]</f>
        <v>0.32523754075454142</v>
      </c>
      <c r="N8439" s="3">
        <v>0</v>
      </c>
      <c r="O8439" s="3">
        <v>0</v>
      </c>
      <c r="P8439" s="3">
        <f>Table1[[#This Row],[Hours Qualified Social Worker]]+Table1[[#This Row],[Hours Other Social Work Staff]]</f>
        <v>0</v>
      </c>
      <c r="Q8439" s="3">
        <f>Table1[[#This Row],[Total Hours Social Work Staff Per Resident Per Day]]/Table1[[#This Row],[MDS Census]]</f>
        <v>0</v>
      </c>
      <c r="R8439" s="3"/>
      <c r="S8439"/>
    </row>
    <row r="8440" spans="1:19" x14ac:dyDescent="0.2">
      <c r="A8440" t="s">
        <v>12464</v>
      </c>
      <c r="B8440" t="s">
        <v>12593</v>
      </c>
      <c r="C8440" t="s">
        <v>12594</v>
      </c>
      <c r="D8440" t="s">
        <v>12592</v>
      </c>
      <c r="E8440" s="3">
        <v>31.4835164835164</v>
      </c>
      <c r="F8440" s="3">
        <v>11.134505494505399</v>
      </c>
      <c r="G8440" s="3">
        <v>0</v>
      </c>
      <c r="H8440" s="3">
        <v>0.17032967032967</v>
      </c>
      <c r="I8440" s="3">
        <v>0.27472527472527403</v>
      </c>
      <c r="J8440" s="3">
        <v>3.3406593406593399</v>
      </c>
      <c r="K8440" s="3">
        <v>10.8065934065934</v>
      </c>
      <c r="L8440" s="3">
        <f>Table1[[#This Row],[Hours Qualified Activities Professional]]+Table1[[#This Row],[Hours Other Activity Staff]]</f>
        <v>14.14725274725274</v>
      </c>
      <c r="M8440" s="3">
        <f>Table1[[#This Row],[Total Hours Activity Staff]]/Table1[[#This Row],[MDS Census]]</f>
        <v>0.44935427574171122</v>
      </c>
      <c r="N8440" s="3">
        <v>5.2148351648351596</v>
      </c>
      <c r="O8440" s="3">
        <v>0</v>
      </c>
      <c r="P8440" s="3">
        <f>Table1[[#This Row],[Hours Qualified Social Worker]]+Table1[[#This Row],[Hours Other Social Work Staff]]</f>
        <v>5.2148351648351596</v>
      </c>
      <c r="Q8440" s="3">
        <f>Table1[[#This Row],[Total Hours Social Work Staff Per Resident Per Day]]/Table1[[#This Row],[MDS Census]]</f>
        <v>0.16563699825479958</v>
      </c>
      <c r="R8440" s="3"/>
      <c r="S8440"/>
    </row>
    <row r="8441" spans="1:19" x14ac:dyDescent="0.2">
      <c r="A8441" t="s">
        <v>12464</v>
      </c>
      <c r="B8441" t="s">
        <v>12596</v>
      </c>
      <c r="C8441" t="s">
        <v>12597</v>
      </c>
      <c r="D8441" t="s">
        <v>12595</v>
      </c>
      <c r="E8441" s="3">
        <v>53.604395604395599</v>
      </c>
      <c r="F8441" s="3">
        <v>4.6373626373626298</v>
      </c>
      <c r="G8441" s="3">
        <v>0.214285714285714</v>
      </c>
      <c r="H8441" s="3">
        <v>0</v>
      </c>
      <c r="I8441" s="3">
        <v>0.5</v>
      </c>
      <c r="J8441" s="3">
        <v>5.7115384615384599</v>
      </c>
      <c r="K8441" s="3">
        <v>0</v>
      </c>
      <c r="L8441" s="3">
        <f>Table1[[#This Row],[Hours Qualified Activities Professional]]+Table1[[#This Row],[Hours Other Activity Staff]]</f>
        <v>5.7115384615384599</v>
      </c>
      <c r="M8441" s="3">
        <f>Table1[[#This Row],[Total Hours Activity Staff]]/Table1[[#This Row],[MDS Census]]</f>
        <v>0.10654981549815497</v>
      </c>
      <c r="N8441" s="3">
        <v>0</v>
      </c>
      <c r="O8441" s="3">
        <v>0</v>
      </c>
      <c r="P8441" s="3">
        <f>Table1[[#This Row],[Hours Qualified Social Worker]]+Table1[[#This Row],[Hours Other Social Work Staff]]</f>
        <v>0</v>
      </c>
      <c r="Q8441" s="3">
        <f>Table1[[#This Row],[Total Hours Social Work Staff Per Resident Per Day]]/Table1[[#This Row],[MDS Census]]</f>
        <v>0</v>
      </c>
      <c r="R8441" s="3"/>
      <c r="S8441"/>
    </row>
    <row r="8442" spans="1:19" x14ac:dyDescent="0.2">
      <c r="A8442" t="s">
        <v>12464</v>
      </c>
      <c r="B8442" t="s">
        <v>12599</v>
      </c>
      <c r="C8442" t="s">
        <v>12600</v>
      </c>
      <c r="D8442" t="s">
        <v>12598</v>
      </c>
      <c r="E8442" s="3">
        <v>29.549450549450501</v>
      </c>
      <c r="F8442" s="3">
        <v>0</v>
      </c>
      <c r="G8442" s="3">
        <v>0</v>
      </c>
      <c r="H8442" s="3">
        <v>0</v>
      </c>
      <c r="I8442" s="3">
        <v>0</v>
      </c>
      <c r="J8442" s="3">
        <v>9.4945054945054892</v>
      </c>
      <c r="K8442" s="3">
        <v>0</v>
      </c>
      <c r="L8442" s="3">
        <f>Table1[[#This Row],[Hours Qualified Activities Professional]]+Table1[[#This Row],[Hours Other Activity Staff]]</f>
        <v>9.4945054945054892</v>
      </c>
      <c r="M8442" s="3">
        <f>Table1[[#This Row],[Total Hours Activity Staff]]/Table1[[#This Row],[MDS Census]]</f>
        <v>0.32130903681666079</v>
      </c>
      <c r="N8442" s="3">
        <v>4.96703296703296</v>
      </c>
      <c r="O8442" s="3">
        <v>0</v>
      </c>
      <c r="P8442" s="3">
        <f>Table1[[#This Row],[Hours Qualified Social Worker]]+Table1[[#This Row],[Hours Other Social Work Staff]]</f>
        <v>4.96703296703296</v>
      </c>
      <c r="Q8442" s="3">
        <f>Table1[[#This Row],[Total Hours Social Work Staff Per Resident Per Day]]/Table1[[#This Row],[MDS Census]]</f>
        <v>0.16809222759390111</v>
      </c>
      <c r="R8442" s="3"/>
      <c r="S8442"/>
    </row>
    <row r="8443" spans="1:19" x14ac:dyDescent="0.2">
      <c r="A8443" t="s">
        <v>12464</v>
      </c>
      <c r="B8443" t="s">
        <v>12602</v>
      </c>
      <c r="C8443" t="s">
        <v>12603</v>
      </c>
      <c r="D8443" t="s">
        <v>12601</v>
      </c>
      <c r="E8443" s="3">
        <v>159.60439560439499</v>
      </c>
      <c r="F8443" s="3">
        <v>6.22527472527472</v>
      </c>
      <c r="G8443" s="3">
        <v>3.2967032967032898E-2</v>
      </c>
      <c r="H8443" s="3">
        <v>0.62637362637362604</v>
      </c>
      <c r="I8443" s="3">
        <v>0</v>
      </c>
      <c r="J8443" s="3">
        <v>5.1208791208791196</v>
      </c>
      <c r="K8443" s="3">
        <v>48.541208791208703</v>
      </c>
      <c r="L8443" s="3">
        <f>Table1[[#This Row],[Hours Qualified Activities Professional]]+Table1[[#This Row],[Hours Other Activity Staff]]</f>
        <v>53.66208791208782</v>
      </c>
      <c r="M8443" s="3">
        <f>Table1[[#This Row],[Total Hours Activity Staff]]/Table1[[#This Row],[MDS Census]]</f>
        <v>0.33621936105756062</v>
      </c>
      <c r="N8443" s="3">
        <v>10.2912087912087</v>
      </c>
      <c r="O8443" s="3">
        <v>4.1318681318681296</v>
      </c>
      <c r="P8443" s="3">
        <f>Table1[[#This Row],[Hours Qualified Social Worker]]+Table1[[#This Row],[Hours Other Social Work Staff]]</f>
        <v>14.423076923076829</v>
      </c>
      <c r="Q8443" s="3">
        <f>Table1[[#This Row],[Total Hours Social Work Staff Per Resident Per Day]]/Table1[[#This Row],[MDS Census]]</f>
        <v>9.0367667309280947E-2</v>
      </c>
      <c r="R8443" s="3"/>
      <c r="S8443"/>
    </row>
    <row r="8444" spans="1:19" x14ac:dyDescent="0.2">
      <c r="A8444" t="s">
        <v>12464</v>
      </c>
      <c r="B8444" t="s">
        <v>12605</v>
      </c>
      <c r="C8444" t="s">
        <v>12606</v>
      </c>
      <c r="D8444" t="s">
        <v>12604</v>
      </c>
      <c r="E8444" s="3">
        <v>41.912087912087898</v>
      </c>
      <c r="F8444" s="3">
        <v>0</v>
      </c>
      <c r="G8444" s="3">
        <v>4.3956043956043897E-2</v>
      </c>
      <c r="H8444" s="3">
        <v>0.19780219780219699</v>
      </c>
      <c r="I8444" s="3">
        <v>0.20329670329670299</v>
      </c>
      <c r="J8444" s="3">
        <v>3.99175824175824</v>
      </c>
      <c r="K8444" s="3">
        <v>4.68956043956043</v>
      </c>
      <c r="L8444" s="3">
        <f>Table1[[#This Row],[Hours Qualified Activities Professional]]+Table1[[#This Row],[Hours Other Activity Staff]]</f>
        <v>8.68131868131867</v>
      </c>
      <c r="M8444" s="3">
        <f>Table1[[#This Row],[Total Hours Activity Staff]]/Table1[[#This Row],[MDS Census]]</f>
        <v>0.20713162034609314</v>
      </c>
      <c r="N8444" s="3">
        <v>5.1043956043955996</v>
      </c>
      <c r="O8444" s="3">
        <v>1.70142857142857</v>
      </c>
      <c r="P8444" s="3">
        <f>Table1[[#This Row],[Hours Qualified Social Worker]]+Table1[[#This Row],[Hours Other Social Work Staff]]</f>
        <v>6.8058241758241698</v>
      </c>
      <c r="Q8444" s="3">
        <f>Table1[[#This Row],[Total Hours Social Work Staff Per Resident Per Day]]/Table1[[#This Row],[MDS Census]]</f>
        <v>0.16238332459360241</v>
      </c>
      <c r="R8444" s="3"/>
      <c r="S8444"/>
    </row>
    <row r="8445" spans="1:19" x14ac:dyDescent="0.2">
      <c r="A8445" t="s">
        <v>12464</v>
      </c>
      <c r="B8445" t="s">
        <v>12608</v>
      </c>
      <c r="C8445" t="s">
        <v>6282</v>
      </c>
      <c r="D8445" t="s">
        <v>12607</v>
      </c>
      <c r="E8445" s="3">
        <v>48.043956043956001</v>
      </c>
      <c r="F8445" s="3">
        <v>5.5384615384615303</v>
      </c>
      <c r="G8445" s="3">
        <v>0.118131868131868</v>
      </c>
      <c r="H8445" s="3">
        <v>0.439560439560439</v>
      </c>
      <c r="I8445" s="3">
        <v>0.909340659340659</v>
      </c>
      <c r="J8445" s="3">
        <v>14.186813186813101</v>
      </c>
      <c r="K8445" s="3">
        <v>0</v>
      </c>
      <c r="L8445" s="3">
        <f>Table1[[#This Row],[Hours Qualified Activities Professional]]+Table1[[#This Row],[Hours Other Activity Staff]]</f>
        <v>14.186813186813101</v>
      </c>
      <c r="M8445" s="3">
        <f>Table1[[#This Row],[Total Hours Activity Staff]]/Table1[[#This Row],[MDS Census]]</f>
        <v>0.29528819762122444</v>
      </c>
      <c r="N8445" s="3">
        <v>7.1703296703296697</v>
      </c>
      <c r="O8445" s="3">
        <v>0</v>
      </c>
      <c r="P8445" s="3">
        <f>Table1[[#This Row],[Hours Qualified Social Worker]]+Table1[[#This Row],[Hours Other Social Work Staff]]</f>
        <v>7.1703296703296697</v>
      </c>
      <c r="Q8445" s="3">
        <f>Table1[[#This Row],[Total Hours Social Work Staff Per Resident Per Day]]/Table1[[#This Row],[MDS Census]]</f>
        <v>0.14924519670631303</v>
      </c>
      <c r="R8445" s="3"/>
      <c r="S8445"/>
    </row>
    <row r="8446" spans="1:19" x14ac:dyDescent="0.2">
      <c r="A8446" t="s">
        <v>12464</v>
      </c>
      <c r="B8446" t="s">
        <v>12610</v>
      </c>
      <c r="C8446" t="s">
        <v>12491</v>
      </c>
      <c r="D8446" t="s">
        <v>12609</v>
      </c>
      <c r="E8446" s="3">
        <v>34.703296703296701</v>
      </c>
      <c r="F8446" s="3">
        <v>0</v>
      </c>
      <c r="G8446" s="3">
        <v>0.39560439560439498</v>
      </c>
      <c r="H8446" s="3">
        <v>0.39560439560439498</v>
      </c>
      <c r="I8446" s="3">
        <v>0.29120879120879101</v>
      </c>
      <c r="J8446" s="3">
        <v>0</v>
      </c>
      <c r="K8446" s="3">
        <v>1.97813186813186</v>
      </c>
      <c r="L8446" s="3">
        <f>Table1[[#This Row],[Hours Qualified Activities Professional]]+Table1[[#This Row],[Hours Other Activity Staff]]</f>
        <v>1.97813186813186</v>
      </c>
      <c r="M8446" s="3">
        <f>Table1[[#This Row],[Total Hours Activity Staff]]/Table1[[#This Row],[MDS Census]]</f>
        <v>5.7001266624445622E-2</v>
      </c>
      <c r="N8446" s="3">
        <v>5.10087912087912</v>
      </c>
      <c r="O8446" s="3">
        <v>0</v>
      </c>
      <c r="P8446" s="3">
        <f>Table1[[#This Row],[Hours Qualified Social Worker]]+Table1[[#This Row],[Hours Other Social Work Staff]]</f>
        <v>5.10087912087912</v>
      </c>
      <c r="Q8446" s="3">
        <f>Table1[[#This Row],[Total Hours Social Work Staff Per Resident Per Day]]/Table1[[#This Row],[MDS Census]]</f>
        <v>0.14698543381887269</v>
      </c>
      <c r="R8446" s="3"/>
      <c r="S8446"/>
    </row>
    <row r="8447" spans="1:19" x14ac:dyDescent="0.2">
      <c r="A8447" t="s">
        <v>12464</v>
      </c>
      <c r="B8447" t="s">
        <v>12612</v>
      </c>
      <c r="C8447" t="s">
        <v>4754</v>
      </c>
      <c r="D8447" t="s">
        <v>12611</v>
      </c>
      <c r="E8447" s="3">
        <v>61.890109890109798</v>
      </c>
      <c r="F8447" s="3">
        <v>13.3186813186813</v>
      </c>
      <c r="G8447" s="3">
        <v>0</v>
      </c>
      <c r="H8447" s="3">
        <v>0.34615384615384598</v>
      </c>
      <c r="I8447" s="3">
        <v>8.4439560439560406</v>
      </c>
      <c r="J8447" s="3">
        <v>0</v>
      </c>
      <c r="K8447" s="3">
        <v>8.18241758241758</v>
      </c>
      <c r="L8447" s="3">
        <f>Table1[[#This Row],[Hours Qualified Activities Professional]]+Table1[[#This Row],[Hours Other Activity Staff]]</f>
        <v>8.18241758241758</v>
      </c>
      <c r="M8447" s="3">
        <f>Table1[[#This Row],[Total Hours Activity Staff]]/Table1[[#This Row],[MDS Census]]</f>
        <v>0.13220880681818198</v>
      </c>
      <c r="N8447" s="3">
        <v>10.4615384615384</v>
      </c>
      <c r="O8447" s="3">
        <v>0</v>
      </c>
      <c r="P8447" s="3">
        <f>Table1[[#This Row],[Hours Qualified Social Worker]]+Table1[[#This Row],[Hours Other Social Work Staff]]</f>
        <v>10.4615384615384</v>
      </c>
      <c r="Q8447" s="3">
        <f>Table1[[#This Row],[Total Hours Social Work Staff Per Resident Per Day]]/Table1[[#This Row],[MDS Census]]</f>
        <v>0.16903409090909016</v>
      </c>
      <c r="R8447" s="3"/>
      <c r="S8447"/>
    </row>
    <row r="8448" spans="1:19" x14ac:dyDescent="0.2">
      <c r="A8448" t="s">
        <v>12464</v>
      </c>
      <c r="B8448" t="s">
        <v>4022</v>
      </c>
      <c r="C8448" t="s">
        <v>12600</v>
      </c>
      <c r="D8448" t="s">
        <v>12613</v>
      </c>
      <c r="E8448" s="3">
        <v>131.912087912087</v>
      </c>
      <c r="F8448" s="3">
        <v>0</v>
      </c>
      <c r="G8448" s="3">
        <v>0</v>
      </c>
      <c r="H8448" s="3">
        <v>0</v>
      </c>
      <c r="I8448" s="3">
        <v>8.7225274725274708</v>
      </c>
      <c r="J8448" s="3">
        <v>4.9230769230769198</v>
      </c>
      <c r="K8448" s="3">
        <v>35.747252747252702</v>
      </c>
      <c r="L8448" s="3">
        <f>Table1[[#This Row],[Hours Qualified Activities Professional]]+Table1[[#This Row],[Hours Other Activity Staff]]</f>
        <v>40.670329670329622</v>
      </c>
      <c r="M8448" s="3">
        <f>Table1[[#This Row],[Total Hours Activity Staff]]/Table1[[#This Row],[MDS Census]]</f>
        <v>0.30831389536821235</v>
      </c>
      <c r="N8448" s="3">
        <v>14.444175824175799</v>
      </c>
      <c r="O8448" s="3">
        <v>0</v>
      </c>
      <c r="P8448" s="3">
        <f>Table1[[#This Row],[Hours Qualified Social Worker]]+Table1[[#This Row],[Hours Other Social Work Staff]]</f>
        <v>14.444175824175799</v>
      </c>
      <c r="Q8448" s="3">
        <f>Table1[[#This Row],[Total Hours Social Work Staff Per Resident Per Day]]/Table1[[#This Row],[MDS Census]]</f>
        <v>0.10949850049983395</v>
      </c>
      <c r="R8448" s="3"/>
      <c r="S8448"/>
    </row>
    <row r="8449" spans="1:19" x14ac:dyDescent="0.2">
      <c r="A8449" t="s">
        <v>12464</v>
      </c>
      <c r="B8449" t="s">
        <v>12615</v>
      </c>
      <c r="C8449" t="s">
        <v>12466</v>
      </c>
      <c r="D8449" t="s">
        <v>12614</v>
      </c>
      <c r="E8449" s="3">
        <v>54.582417582417499</v>
      </c>
      <c r="F8449" s="3">
        <v>3.22527472527472</v>
      </c>
      <c r="G8449" s="3">
        <v>2.19780219780219E-2</v>
      </c>
      <c r="H8449" s="3">
        <v>0.19230769230769201</v>
      </c>
      <c r="I8449" s="3">
        <v>0.27472527472527403</v>
      </c>
      <c r="J8449" s="3">
        <v>4.7846153846153801</v>
      </c>
      <c r="K8449" s="3">
        <v>16.802197802197799</v>
      </c>
      <c r="L8449" s="3">
        <f>Table1[[#This Row],[Hours Qualified Activities Professional]]+Table1[[#This Row],[Hours Other Activity Staff]]</f>
        <v>21.586813186813181</v>
      </c>
      <c r="M8449" s="3">
        <f>Table1[[#This Row],[Total Hours Activity Staff]]/Table1[[#This Row],[MDS Census]]</f>
        <v>0.39549023555466128</v>
      </c>
      <c r="N8449" s="3">
        <v>5.0186813186813097</v>
      </c>
      <c r="O8449" s="3">
        <v>3.76043956043956</v>
      </c>
      <c r="P8449" s="3">
        <f>Table1[[#This Row],[Hours Qualified Social Worker]]+Table1[[#This Row],[Hours Other Social Work Staff]]</f>
        <v>8.7791208791208692</v>
      </c>
      <c r="Q8449" s="3">
        <f>Table1[[#This Row],[Total Hours Social Work Staff Per Resident Per Day]]/Table1[[#This Row],[MDS Census]]</f>
        <v>0.16084155425810354</v>
      </c>
      <c r="R8449" s="3"/>
      <c r="S8449"/>
    </row>
    <row r="8450" spans="1:19" x14ac:dyDescent="0.2">
      <c r="A8450" t="s">
        <v>12617</v>
      </c>
      <c r="B8450" t="s">
        <v>10194</v>
      </c>
      <c r="C8450" t="s">
        <v>12618</v>
      </c>
      <c r="D8450" t="s">
        <v>12616</v>
      </c>
      <c r="E8450" s="3">
        <v>33.142857142857103</v>
      </c>
      <c r="F8450" s="3">
        <v>5.1868131868131799</v>
      </c>
      <c r="G8450" s="3">
        <v>0</v>
      </c>
      <c r="H8450" s="3">
        <v>9.8901098901098897E-2</v>
      </c>
      <c r="I8450" s="3">
        <v>0.17582417582417501</v>
      </c>
      <c r="J8450" s="3">
        <v>4.8391208791208697</v>
      </c>
      <c r="K8450" s="3">
        <v>12.052197802197799</v>
      </c>
      <c r="L8450" s="3">
        <f>Table1[[#This Row],[Hours Qualified Activities Professional]]+Table1[[#This Row],[Hours Other Activity Staff]]</f>
        <v>16.891318681318669</v>
      </c>
      <c r="M8450" s="3">
        <f>Table1[[#This Row],[Total Hours Activity Staff]]/Table1[[#This Row],[MDS Census]]</f>
        <v>0.50965185676392599</v>
      </c>
      <c r="N8450" s="3">
        <v>3.6357142857142799</v>
      </c>
      <c r="O8450" s="3">
        <v>4.6203296703296699</v>
      </c>
      <c r="P8450" s="3">
        <f>Table1[[#This Row],[Hours Qualified Social Worker]]+Table1[[#This Row],[Hours Other Social Work Staff]]</f>
        <v>8.2560439560439498</v>
      </c>
      <c r="Q8450" s="3">
        <f>Table1[[#This Row],[Total Hours Social Work Staff Per Resident Per Day]]/Table1[[#This Row],[MDS Census]]</f>
        <v>0.24910477453580912</v>
      </c>
      <c r="R8450" s="3"/>
      <c r="S8450"/>
    </row>
    <row r="8451" spans="1:19" x14ac:dyDescent="0.2">
      <c r="A8451" t="s">
        <v>12617</v>
      </c>
      <c r="B8451" t="s">
        <v>12620</v>
      </c>
      <c r="C8451" t="s">
        <v>6212</v>
      </c>
      <c r="D8451" t="s">
        <v>12619</v>
      </c>
      <c r="E8451" s="3">
        <v>17.043956043956001</v>
      </c>
      <c r="F8451" s="3">
        <v>16.651098901098901</v>
      </c>
      <c r="G8451" s="3">
        <v>4.6703296703296697E-2</v>
      </c>
      <c r="H8451" s="3">
        <v>2.7472527472527399E-2</v>
      </c>
      <c r="I8451" s="3">
        <v>0</v>
      </c>
      <c r="J8451" s="3">
        <v>0</v>
      </c>
      <c r="K8451" s="3">
        <v>5.3021978021978002</v>
      </c>
      <c r="L8451" s="3">
        <f>Table1[[#This Row],[Hours Qualified Activities Professional]]+Table1[[#This Row],[Hours Other Activity Staff]]</f>
        <v>5.3021978021978002</v>
      </c>
      <c r="M8451" s="3">
        <f>Table1[[#This Row],[Total Hours Activity Staff]]/Table1[[#This Row],[MDS Census]]</f>
        <v>0.31108961960025855</v>
      </c>
      <c r="N8451" s="3">
        <v>0</v>
      </c>
      <c r="O8451" s="3">
        <v>4.97252747252747</v>
      </c>
      <c r="P8451" s="3">
        <f>Table1[[#This Row],[Hours Qualified Social Worker]]+Table1[[#This Row],[Hours Other Social Work Staff]]</f>
        <v>4.97252747252747</v>
      </c>
      <c r="Q8451" s="3">
        <f>Table1[[#This Row],[Total Hours Social Work Staff Per Resident Per Day]]/Table1[[#This Row],[MDS Census]]</f>
        <v>0.29174725983236682</v>
      </c>
      <c r="R8451" s="3"/>
      <c r="S8451"/>
    </row>
    <row r="8452" spans="1:19" x14ac:dyDescent="0.2">
      <c r="A8452" t="s">
        <v>12617</v>
      </c>
      <c r="B8452" t="s">
        <v>5561</v>
      </c>
      <c r="C8452" t="s">
        <v>589</v>
      </c>
      <c r="D8452" t="s">
        <v>12621</v>
      </c>
      <c r="E8452" s="3">
        <v>57.846153846153797</v>
      </c>
      <c r="F8452" s="3">
        <v>5.44351648351648</v>
      </c>
      <c r="G8452" s="3">
        <v>1.09890109890109E-2</v>
      </c>
      <c r="H8452" s="3">
        <v>0.26373626373626302</v>
      </c>
      <c r="I8452" s="3">
        <v>0.299450549450549</v>
      </c>
      <c r="J8452" s="3">
        <v>4.6840659340659299</v>
      </c>
      <c r="K8452" s="3">
        <v>2.0247252747252702</v>
      </c>
      <c r="L8452" s="3">
        <f>Table1[[#This Row],[Hours Qualified Activities Professional]]+Table1[[#This Row],[Hours Other Activity Staff]]</f>
        <v>6.7087912087912001</v>
      </c>
      <c r="M8452" s="3">
        <f>Table1[[#This Row],[Total Hours Activity Staff]]/Table1[[#This Row],[MDS Census]]</f>
        <v>0.11597644376899691</v>
      </c>
      <c r="N8452" s="3">
        <v>5.0137362637362601</v>
      </c>
      <c r="O8452" s="3">
        <v>0</v>
      </c>
      <c r="P8452" s="3">
        <f>Table1[[#This Row],[Hours Qualified Social Worker]]+Table1[[#This Row],[Hours Other Social Work Staff]]</f>
        <v>5.0137362637362601</v>
      </c>
      <c r="Q8452" s="3">
        <f>Table1[[#This Row],[Total Hours Social Work Staff Per Resident Per Day]]/Table1[[#This Row],[MDS Census]]</f>
        <v>8.6673632218844998E-2</v>
      </c>
      <c r="R8452" s="3"/>
      <c r="S8452"/>
    </row>
    <row r="8453" spans="1:19" x14ac:dyDescent="0.2">
      <c r="A8453" t="s">
        <v>12617</v>
      </c>
      <c r="B8453" t="s">
        <v>12623</v>
      </c>
      <c r="C8453" t="s">
        <v>12624</v>
      </c>
      <c r="D8453" t="s">
        <v>12622</v>
      </c>
      <c r="E8453" s="3">
        <v>55.791208791208703</v>
      </c>
      <c r="F8453" s="3">
        <v>9.4945054945054892</v>
      </c>
      <c r="G8453" s="3">
        <v>2.19780219780219E-2</v>
      </c>
      <c r="H8453" s="3">
        <v>0.24725274725274701</v>
      </c>
      <c r="I8453" s="3">
        <v>0.54395604395604302</v>
      </c>
      <c r="J8453" s="3">
        <v>0</v>
      </c>
      <c r="K8453" s="3">
        <v>11.8080219780219</v>
      </c>
      <c r="L8453" s="3">
        <f>Table1[[#This Row],[Hours Qualified Activities Professional]]+Table1[[#This Row],[Hours Other Activity Staff]]</f>
        <v>11.8080219780219</v>
      </c>
      <c r="M8453" s="3">
        <f>Table1[[#This Row],[Total Hours Activity Staff]]/Table1[[#This Row],[MDS Census]]</f>
        <v>0.21164664171754868</v>
      </c>
      <c r="N8453" s="3">
        <v>0</v>
      </c>
      <c r="O8453" s="3">
        <v>7.58868131868131</v>
      </c>
      <c r="P8453" s="3">
        <f>Table1[[#This Row],[Hours Qualified Social Worker]]+Table1[[#This Row],[Hours Other Social Work Staff]]</f>
        <v>7.58868131868131</v>
      </c>
      <c r="Q8453" s="3">
        <f>Table1[[#This Row],[Total Hours Social Work Staff Per Resident Per Day]]/Table1[[#This Row],[MDS Census]]</f>
        <v>0.13601930273783736</v>
      </c>
      <c r="R8453" s="3"/>
      <c r="S8453"/>
    </row>
    <row r="8454" spans="1:19" x14ac:dyDescent="0.2">
      <c r="A8454" t="s">
        <v>12617</v>
      </c>
      <c r="B8454" t="s">
        <v>4062</v>
      </c>
      <c r="C8454" t="s">
        <v>7808</v>
      </c>
      <c r="D8454" t="s">
        <v>12625</v>
      </c>
      <c r="E8454" s="3">
        <v>35.208791208791197</v>
      </c>
      <c r="F8454" s="3">
        <v>4.2549450549450496</v>
      </c>
      <c r="G8454" s="3">
        <v>3.2967032967032898E-2</v>
      </c>
      <c r="H8454" s="3">
        <v>0.17307692307692299</v>
      </c>
      <c r="I8454" s="3">
        <v>0.28571428571428498</v>
      </c>
      <c r="J8454" s="3">
        <v>4.24175824175824</v>
      </c>
      <c r="K8454" s="3">
        <v>5.4945054945054897E-3</v>
      </c>
      <c r="L8454" s="3">
        <f>Table1[[#This Row],[Hours Qualified Activities Professional]]+Table1[[#This Row],[Hours Other Activity Staff]]</f>
        <v>4.2472527472527455</v>
      </c>
      <c r="M8454" s="3">
        <f>Table1[[#This Row],[Total Hours Activity Staff]]/Table1[[#This Row],[MDS Census]]</f>
        <v>0.12063046192259674</v>
      </c>
      <c r="N8454" s="3">
        <v>3.7582417582417502</v>
      </c>
      <c r="O8454" s="3">
        <v>0</v>
      </c>
      <c r="P8454" s="3">
        <f>Table1[[#This Row],[Hours Qualified Social Worker]]+Table1[[#This Row],[Hours Other Social Work Staff]]</f>
        <v>3.7582417582417502</v>
      </c>
      <c r="Q8454" s="3">
        <f>Table1[[#This Row],[Total Hours Social Work Staff Per Resident Per Day]]/Table1[[#This Row],[MDS Census]]</f>
        <v>0.10674157303370767</v>
      </c>
      <c r="R8454" s="3"/>
      <c r="S8454"/>
    </row>
    <row r="8455" spans="1:19" x14ac:dyDescent="0.2">
      <c r="A8455" t="s">
        <v>12617</v>
      </c>
      <c r="B8455" t="s">
        <v>12627</v>
      </c>
      <c r="C8455" t="s">
        <v>12628</v>
      </c>
      <c r="D8455" t="s">
        <v>12626</v>
      </c>
      <c r="E8455" s="3">
        <v>29.219780219780201</v>
      </c>
      <c r="F8455" s="3">
        <v>3.4329670329670301</v>
      </c>
      <c r="G8455" s="3">
        <v>5.4945054945054903E-2</v>
      </c>
      <c r="H8455" s="3">
        <v>6.5934065934065894E-2</v>
      </c>
      <c r="I8455" s="3">
        <v>0.19780219780219699</v>
      </c>
      <c r="J8455" s="3">
        <v>4.9780219780219701</v>
      </c>
      <c r="K8455" s="3">
        <v>1.12912087912087</v>
      </c>
      <c r="L8455" s="3">
        <f>Table1[[#This Row],[Hours Qualified Activities Professional]]+Table1[[#This Row],[Hours Other Activity Staff]]</f>
        <v>6.1071428571428399</v>
      </c>
      <c r="M8455" s="3">
        <f>Table1[[#This Row],[Total Hours Activity Staff]]/Table1[[#This Row],[MDS Census]]</f>
        <v>0.20900714554343691</v>
      </c>
      <c r="N8455" s="3">
        <v>2.1043956043956</v>
      </c>
      <c r="O8455" s="3">
        <v>0</v>
      </c>
      <c r="P8455" s="3">
        <f>Table1[[#This Row],[Hours Qualified Social Worker]]+Table1[[#This Row],[Hours Other Social Work Staff]]</f>
        <v>2.1043956043956</v>
      </c>
      <c r="Q8455" s="3">
        <f>Table1[[#This Row],[Total Hours Social Work Staff Per Resident Per Day]]/Table1[[#This Row],[MDS Census]]</f>
        <v>7.2019556224144313E-2</v>
      </c>
      <c r="R8455" s="3"/>
      <c r="S8455"/>
    </row>
    <row r="8456" spans="1:19" x14ac:dyDescent="0.2">
      <c r="A8456" t="s">
        <v>12617</v>
      </c>
      <c r="B8456" t="s">
        <v>55</v>
      </c>
      <c r="C8456" t="s">
        <v>12630</v>
      </c>
      <c r="D8456" t="s">
        <v>12629</v>
      </c>
      <c r="E8456" s="3">
        <v>63.043956043956001</v>
      </c>
      <c r="F8456" s="3">
        <v>5.71428571428571</v>
      </c>
      <c r="G8456" s="3">
        <v>7.9670329670329595E-2</v>
      </c>
      <c r="H8456" s="3">
        <v>0</v>
      </c>
      <c r="I8456" s="3">
        <v>0</v>
      </c>
      <c r="J8456" s="3">
        <v>5.9689010989010898</v>
      </c>
      <c r="K8456" s="3">
        <v>0</v>
      </c>
      <c r="L8456" s="3">
        <f>Table1[[#This Row],[Hours Qualified Activities Professional]]+Table1[[#This Row],[Hours Other Activity Staff]]</f>
        <v>5.9689010989010898</v>
      </c>
      <c r="M8456" s="3">
        <f>Table1[[#This Row],[Total Hours Activity Staff]]/Table1[[#This Row],[MDS Census]]</f>
        <v>9.4678403346696804E-2</v>
      </c>
      <c r="N8456" s="3">
        <v>4.1401098901098896</v>
      </c>
      <c r="O8456" s="3">
        <v>0</v>
      </c>
      <c r="P8456" s="3">
        <f>Table1[[#This Row],[Hours Qualified Social Worker]]+Table1[[#This Row],[Hours Other Social Work Staff]]</f>
        <v>4.1401098901098896</v>
      </c>
      <c r="Q8456" s="3">
        <f>Table1[[#This Row],[Total Hours Social Work Staff Per Resident Per Day]]/Table1[[#This Row],[MDS Census]]</f>
        <v>6.5670210911626323E-2</v>
      </c>
      <c r="R8456" s="3"/>
      <c r="S8456"/>
    </row>
    <row r="8457" spans="1:19" x14ac:dyDescent="0.2">
      <c r="A8457" t="s">
        <v>12617</v>
      </c>
      <c r="B8457" t="s">
        <v>12632</v>
      </c>
      <c r="C8457" t="s">
        <v>11185</v>
      </c>
      <c r="D8457" t="s">
        <v>12631</v>
      </c>
      <c r="E8457" s="3">
        <v>34.571428571428498</v>
      </c>
      <c r="F8457" s="3">
        <v>4.3072527472527398</v>
      </c>
      <c r="G8457" s="3">
        <v>8.2417582417582402E-2</v>
      </c>
      <c r="H8457" s="3">
        <v>0.13186813186813101</v>
      </c>
      <c r="I8457" s="3">
        <v>1.8379120879120801</v>
      </c>
      <c r="J8457" s="3">
        <v>4.6016483516483504</v>
      </c>
      <c r="K8457" s="3">
        <v>0.26373626373626302</v>
      </c>
      <c r="L8457" s="3">
        <f>Table1[[#This Row],[Hours Qualified Activities Professional]]+Table1[[#This Row],[Hours Other Activity Staff]]</f>
        <v>4.8653846153846132</v>
      </c>
      <c r="M8457" s="3">
        <f>Table1[[#This Row],[Total Hours Activity Staff]]/Table1[[#This Row],[MDS Census]]</f>
        <v>0.14073426573426598</v>
      </c>
      <c r="N8457" s="3">
        <v>4.0082417582417502</v>
      </c>
      <c r="O8457" s="3">
        <v>0</v>
      </c>
      <c r="P8457" s="3">
        <f>Table1[[#This Row],[Hours Qualified Social Worker]]+Table1[[#This Row],[Hours Other Social Work Staff]]</f>
        <v>4.0082417582417502</v>
      </c>
      <c r="Q8457" s="3">
        <f>Table1[[#This Row],[Total Hours Social Work Staff Per Resident Per Day]]/Table1[[#This Row],[MDS Census]]</f>
        <v>0.11594087730451368</v>
      </c>
      <c r="R8457" s="3"/>
      <c r="S8457"/>
    </row>
    <row r="8458" spans="1:19" x14ac:dyDescent="0.2">
      <c r="A8458" t="s">
        <v>12617</v>
      </c>
      <c r="B8458" t="s">
        <v>70</v>
      </c>
      <c r="C8458" t="s">
        <v>7267</v>
      </c>
      <c r="D8458" t="s">
        <v>12633</v>
      </c>
      <c r="E8458" s="3">
        <v>62.560439560439498</v>
      </c>
      <c r="F8458" s="3">
        <v>4.8931868131868104</v>
      </c>
      <c r="G8458" s="3">
        <v>0.109890109890109</v>
      </c>
      <c r="H8458" s="3">
        <v>0.19780219780219699</v>
      </c>
      <c r="I8458" s="3">
        <v>0.34615384615384598</v>
      </c>
      <c r="J8458" s="3">
        <v>0</v>
      </c>
      <c r="K8458" s="3">
        <v>10.785714285714199</v>
      </c>
      <c r="L8458" s="3">
        <f>Table1[[#This Row],[Hours Qualified Activities Professional]]+Table1[[#This Row],[Hours Other Activity Staff]]</f>
        <v>10.785714285714199</v>
      </c>
      <c r="M8458" s="3">
        <f>Table1[[#This Row],[Total Hours Activity Staff]]/Table1[[#This Row],[MDS Census]]</f>
        <v>0.1724047075355688</v>
      </c>
      <c r="N8458" s="3">
        <v>5.1758241758241699</v>
      </c>
      <c r="O8458" s="3">
        <v>1.6373626373626299E-2</v>
      </c>
      <c r="P8458" s="3">
        <f>Table1[[#This Row],[Hours Qualified Social Worker]]+Table1[[#This Row],[Hours Other Social Work Staff]]</f>
        <v>5.1921978021977964</v>
      </c>
      <c r="Q8458" s="3">
        <f>Table1[[#This Row],[Total Hours Social Work Staff Per Resident Per Day]]/Table1[[#This Row],[MDS Census]]</f>
        <v>8.2994906024942902E-2</v>
      </c>
      <c r="R8458" s="3"/>
      <c r="S8458"/>
    </row>
    <row r="8459" spans="1:19" x14ac:dyDescent="0.2">
      <c r="A8459" t="s">
        <v>12617</v>
      </c>
      <c r="B8459" t="s">
        <v>2481</v>
      </c>
      <c r="C8459" t="s">
        <v>3472</v>
      </c>
      <c r="D8459" t="s">
        <v>12634</v>
      </c>
      <c r="E8459" s="3">
        <v>40.494505494505397</v>
      </c>
      <c r="F8459" s="3">
        <v>0</v>
      </c>
      <c r="G8459" s="3">
        <v>6.0439560439560398E-2</v>
      </c>
      <c r="H8459" s="3">
        <v>0.40109890109890101</v>
      </c>
      <c r="I8459" s="3">
        <v>1.34340659340659</v>
      </c>
      <c r="J8459" s="3">
        <v>5.4010989010988997</v>
      </c>
      <c r="K8459" s="3">
        <v>4.97527472527472</v>
      </c>
      <c r="L8459" s="3">
        <f>Table1[[#This Row],[Hours Qualified Activities Professional]]+Table1[[#This Row],[Hours Other Activity Staff]]</f>
        <v>10.376373626373621</v>
      </c>
      <c r="M8459" s="3">
        <f>Table1[[#This Row],[Total Hours Activity Staff]]/Table1[[#This Row],[MDS Census]]</f>
        <v>0.25624151967435599</v>
      </c>
      <c r="N8459" s="3">
        <v>8.4203296703296697</v>
      </c>
      <c r="O8459" s="3">
        <v>0</v>
      </c>
      <c r="P8459" s="3">
        <f>Table1[[#This Row],[Hours Qualified Social Worker]]+Table1[[#This Row],[Hours Other Social Work Staff]]</f>
        <v>8.4203296703296697</v>
      </c>
      <c r="Q8459" s="3">
        <f>Table1[[#This Row],[Total Hours Social Work Staff Per Resident Per Day]]/Table1[[#This Row],[MDS Census]]</f>
        <v>0.20793758480325694</v>
      </c>
      <c r="R8459" s="3"/>
      <c r="S8459"/>
    </row>
    <row r="8460" spans="1:19" x14ac:dyDescent="0.2">
      <c r="A8460" t="s">
        <v>12617</v>
      </c>
      <c r="B8460" t="s">
        <v>2481</v>
      </c>
      <c r="C8460" t="s">
        <v>3472</v>
      </c>
      <c r="D8460" t="s">
        <v>12635</v>
      </c>
      <c r="E8460" s="3">
        <v>51.3296703296703</v>
      </c>
      <c r="F8460" s="3">
        <v>10.6373626373626</v>
      </c>
      <c r="G8460" s="3">
        <v>0</v>
      </c>
      <c r="H8460" s="3">
        <v>0.439560439560439</v>
      </c>
      <c r="I8460" s="3">
        <v>0.53296703296703196</v>
      </c>
      <c r="J8460" s="3">
        <v>0</v>
      </c>
      <c r="K8460" s="3">
        <v>12.995824175824101</v>
      </c>
      <c r="L8460" s="3">
        <f>Table1[[#This Row],[Hours Qualified Activities Professional]]+Table1[[#This Row],[Hours Other Activity Staff]]</f>
        <v>12.995824175824101</v>
      </c>
      <c r="M8460" s="3">
        <f>Table1[[#This Row],[Total Hours Activity Staff]]/Table1[[#This Row],[MDS Census]]</f>
        <v>0.25318347248982953</v>
      </c>
      <c r="N8460" s="3">
        <v>0</v>
      </c>
      <c r="O8460" s="3">
        <v>5.7909890109890103</v>
      </c>
      <c r="P8460" s="3">
        <f>Table1[[#This Row],[Hours Qualified Social Worker]]+Table1[[#This Row],[Hours Other Social Work Staff]]</f>
        <v>5.7909890109890103</v>
      </c>
      <c r="Q8460" s="3">
        <f>Table1[[#This Row],[Total Hours Social Work Staff Per Resident Per Day]]/Table1[[#This Row],[MDS Census]]</f>
        <v>0.11281952472703922</v>
      </c>
      <c r="R8460" s="3"/>
      <c r="S8460"/>
    </row>
    <row r="8461" spans="1:19" x14ac:dyDescent="0.2">
      <c r="A8461" t="s">
        <v>12617</v>
      </c>
      <c r="B8461" t="s">
        <v>12637</v>
      </c>
      <c r="C8461" t="s">
        <v>10445</v>
      </c>
      <c r="D8461" t="s">
        <v>12636</v>
      </c>
      <c r="E8461" s="3">
        <v>22.945054945054899</v>
      </c>
      <c r="F8461" s="3">
        <v>1.8806593406593399</v>
      </c>
      <c r="G8461" s="3">
        <v>0.13186813186813101</v>
      </c>
      <c r="H8461" s="3">
        <v>6.5934065934065894E-2</v>
      </c>
      <c r="I8461" s="3">
        <v>6.96703296703296E-2</v>
      </c>
      <c r="J8461" s="3">
        <v>4.0961538461538396</v>
      </c>
      <c r="K8461" s="3">
        <v>1.7361538461538399</v>
      </c>
      <c r="L8461" s="3">
        <f>Table1[[#This Row],[Hours Qualified Activities Professional]]+Table1[[#This Row],[Hours Other Activity Staff]]</f>
        <v>5.8323076923076798</v>
      </c>
      <c r="M8461" s="3">
        <f>Table1[[#This Row],[Total Hours Activity Staff]]/Table1[[#This Row],[MDS Census]]</f>
        <v>0.25418582375478921</v>
      </c>
      <c r="N8461" s="3">
        <v>0</v>
      </c>
      <c r="O8461" s="3">
        <v>4.5587912087911997</v>
      </c>
      <c r="P8461" s="3">
        <f>Table1[[#This Row],[Hours Qualified Social Worker]]+Table1[[#This Row],[Hours Other Social Work Staff]]</f>
        <v>4.5587912087911997</v>
      </c>
      <c r="Q8461" s="3">
        <f>Table1[[#This Row],[Total Hours Social Work Staff Per Resident Per Day]]/Table1[[#This Row],[MDS Census]]</f>
        <v>0.1986829501915709</v>
      </c>
      <c r="R8461" s="3"/>
      <c r="S8461"/>
    </row>
    <row r="8462" spans="1:19" x14ac:dyDescent="0.2">
      <c r="A8462" t="s">
        <v>12617</v>
      </c>
      <c r="B8462" t="s">
        <v>4778</v>
      </c>
      <c r="C8462" t="s">
        <v>257</v>
      </c>
      <c r="D8462" t="s">
        <v>12638</v>
      </c>
      <c r="E8462" s="3">
        <v>42.604395604395599</v>
      </c>
      <c r="F8462" s="3">
        <v>5.71428571428571</v>
      </c>
      <c r="G8462" s="3">
        <v>0</v>
      </c>
      <c r="H8462" s="3">
        <v>0.26373626373626302</v>
      </c>
      <c r="I8462" s="3">
        <v>0.23626373626373601</v>
      </c>
      <c r="J8462" s="3">
        <v>5.2090109890109799</v>
      </c>
      <c r="K8462" s="3">
        <v>4.8694505494505398</v>
      </c>
      <c r="L8462" s="3">
        <f>Table1[[#This Row],[Hours Qualified Activities Professional]]+Table1[[#This Row],[Hours Other Activity Staff]]</f>
        <v>10.07846153846152</v>
      </c>
      <c r="M8462" s="3">
        <f>Table1[[#This Row],[Total Hours Activity Staff]]/Table1[[#This Row],[MDS Census]]</f>
        <v>0.23655919525406202</v>
      </c>
      <c r="N8462" s="3">
        <v>5.0735164835164799</v>
      </c>
      <c r="O8462" s="3">
        <v>0</v>
      </c>
      <c r="P8462" s="3">
        <f>Table1[[#This Row],[Hours Qualified Social Worker]]+Table1[[#This Row],[Hours Other Social Work Staff]]</f>
        <v>5.0735164835164799</v>
      </c>
      <c r="Q8462" s="3">
        <f>Table1[[#This Row],[Total Hours Social Work Staff Per Resident Per Day]]/Table1[[#This Row],[MDS Census]]</f>
        <v>0.11908434356461174</v>
      </c>
      <c r="R8462" s="3"/>
      <c r="S8462"/>
    </row>
    <row r="8463" spans="1:19" x14ac:dyDescent="0.2">
      <c r="A8463" t="s">
        <v>12617</v>
      </c>
      <c r="B8463" t="s">
        <v>12640</v>
      </c>
      <c r="C8463" t="s">
        <v>12641</v>
      </c>
      <c r="D8463" t="s">
        <v>12639</v>
      </c>
      <c r="E8463" s="3">
        <v>32.6373626373626</v>
      </c>
      <c r="F8463" s="3">
        <v>5.0989010989010897</v>
      </c>
      <c r="G8463" s="3">
        <v>3.2967032967032898E-2</v>
      </c>
      <c r="H8463" s="3">
        <v>0.31868131868131799</v>
      </c>
      <c r="I8463" s="3">
        <v>0.32417582417582402</v>
      </c>
      <c r="J8463" s="3">
        <v>2.9450549450549399</v>
      </c>
      <c r="K8463" s="3">
        <v>1.28571428571428</v>
      </c>
      <c r="L8463" s="3">
        <f>Table1[[#This Row],[Hours Qualified Activities Professional]]+Table1[[#This Row],[Hours Other Activity Staff]]</f>
        <v>4.2307692307692202</v>
      </c>
      <c r="M8463" s="3">
        <f>Table1[[#This Row],[Total Hours Activity Staff]]/Table1[[#This Row],[MDS Census]]</f>
        <v>0.12962962962962946</v>
      </c>
      <c r="N8463" s="3">
        <v>0</v>
      </c>
      <c r="O8463" s="3">
        <v>4.9780219780219701</v>
      </c>
      <c r="P8463" s="3">
        <f>Table1[[#This Row],[Hours Qualified Social Worker]]+Table1[[#This Row],[Hours Other Social Work Staff]]</f>
        <v>4.9780219780219701</v>
      </c>
      <c r="Q8463" s="3">
        <f>Table1[[#This Row],[Total Hours Social Work Staff Per Resident Per Day]]/Table1[[#This Row],[MDS Census]]</f>
        <v>0.15252525252525245</v>
      </c>
      <c r="R8463" s="3"/>
      <c r="S8463"/>
    </row>
    <row r="8464" spans="1:19" x14ac:dyDescent="0.2">
      <c r="A8464" t="s">
        <v>12617</v>
      </c>
      <c r="B8464" t="s">
        <v>12643</v>
      </c>
      <c r="C8464" t="s">
        <v>12618</v>
      </c>
      <c r="D8464" t="s">
        <v>12642</v>
      </c>
      <c r="E8464" s="3">
        <v>63.813186813186803</v>
      </c>
      <c r="F8464" s="3">
        <v>5.71428571428571</v>
      </c>
      <c r="G8464" s="3">
        <v>0.18131868131868101</v>
      </c>
      <c r="H8464" s="3">
        <v>0.19780219780219699</v>
      </c>
      <c r="I8464" s="3">
        <v>0.36538461538461497</v>
      </c>
      <c r="J8464" s="3">
        <v>4.7210989010989</v>
      </c>
      <c r="K8464" s="3">
        <v>3.7331868131868098</v>
      </c>
      <c r="L8464" s="3">
        <f>Table1[[#This Row],[Hours Qualified Activities Professional]]+Table1[[#This Row],[Hours Other Activity Staff]]</f>
        <v>8.4542857142857102</v>
      </c>
      <c r="M8464" s="3">
        <f>Table1[[#This Row],[Total Hours Activity Staff]]/Table1[[#This Row],[MDS Census]]</f>
        <v>0.13248493197864641</v>
      </c>
      <c r="N8464" s="3">
        <v>0</v>
      </c>
      <c r="O8464" s="3">
        <v>13.400989010989001</v>
      </c>
      <c r="P8464" s="3">
        <f>Table1[[#This Row],[Hours Qualified Social Worker]]+Table1[[#This Row],[Hours Other Social Work Staff]]</f>
        <v>13.400989010989001</v>
      </c>
      <c r="Q8464" s="3">
        <f>Table1[[#This Row],[Total Hours Social Work Staff Per Resident Per Day]]/Table1[[#This Row],[MDS Census]]</f>
        <v>0.21000344411916641</v>
      </c>
      <c r="R8464" s="3"/>
      <c r="S8464"/>
    </row>
    <row r="8465" spans="1:19" x14ac:dyDescent="0.2">
      <c r="A8465" t="s">
        <v>12617</v>
      </c>
      <c r="B8465" t="s">
        <v>12643</v>
      </c>
      <c r="C8465" t="s">
        <v>12618</v>
      </c>
      <c r="D8465" t="s">
        <v>12644</v>
      </c>
      <c r="E8465" s="3">
        <v>73.593406593406499</v>
      </c>
      <c r="F8465" s="3">
        <v>5.4347252747252703</v>
      </c>
      <c r="G8465" s="3">
        <v>0.20329670329670299</v>
      </c>
      <c r="H8465" s="3">
        <v>0.164835164835164</v>
      </c>
      <c r="I8465" s="3">
        <v>0.47252747252747201</v>
      </c>
      <c r="J8465" s="3">
        <v>4.5796703296703196</v>
      </c>
      <c r="K8465" s="3">
        <v>5.5274725274725203</v>
      </c>
      <c r="L8465" s="3">
        <f>Table1[[#This Row],[Hours Qualified Activities Professional]]+Table1[[#This Row],[Hours Other Activity Staff]]</f>
        <v>10.10714285714284</v>
      </c>
      <c r="M8465" s="3">
        <f>Table1[[#This Row],[Total Hours Activity Staff]]/Table1[[#This Row],[MDS Census]]</f>
        <v>0.13733761385695081</v>
      </c>
      <c r="N8465" s="3">
        <v>4.2637362637362601</v>
      </c>
      <c r="O8465" s="3">
        <v>0</v>
      </c>
      <c r="P8465" s="3">
        <f>Table1[[#This Row],[Hours Qualified Social Worker]]+Table1[[#This Row],[Hours Other Social Work Staff]]</f>
        <v>4.2637362637362601</v>
      </c>
      <c r="Q8465" s="3">
        <f>Table1[[#This Row],[Total Hours Social Work Staff Per Resident Per Day]]/Table1[[#This Row],[MDS Census]]</f>
        <v>5.7936389428102163E-2</v>
      </c>
      <c r="R8465" s="3"/>
      <c r="S8465"/>
    </row>
    <row r="8466" spans="1:19" x14ac:dyDescent="0.2">
      <c r="A8466" t="s">
        <v>12617</v>
      </c>
      <c r="B8466" t="s">
        <v>12646</v>
      </c>
      <c r="C8466" t="s">
        <v>12628</v>
      </c>
      <c r="D8466" t="s">
        <v>12645</v>
      </c>
      <c r="E8466" s="3">
        <v>19.5164835164835</v>
      </c>
      <c r="F8466" s="3">
        <v>9.2895604395604305</v>
      </c>
      <c r="G8466" s="3">
        <v>6.5934065934065894E-2</v>
      </c>
      <c r="H8466" s="3">
        <v>0</v>
      </c>
      <c r="I8466" s="3">
        <v>0.26373626373626302</v>
      </c>
      <c r="J8466" s="3">
        <v>5.9465934065933999</v>
      </c>
      <c r="K8466" s="3">
        <v>0</v>
      </c>
      <c r="L8466" s="3">
        <f>Table1[[#This Row],[Hours Qualified Activities Professional]]+Table1[[#This Row],[Hours Other Activity Staff]]</f>
        <v>5.9465934065933999</v>
      </c>
      <c r="M8466" s="3">
        <f>Table1[[#This Row],[Total Hours Activity Staff]]/Table1[[#This Row],[MDS Census]]</f>
        <v>0.30469594594594585</v>
      </c>
      <c r="N8466" s="3">
        <v>4.4351648351648301</v>
      </c>
      <c r="O8466" s="3">
        <v>0</v>
      </c>
      <c r="P8466" s="3">
        <f>Table1[[#This Row],[Hours Qualified Social Worker]]+Table1[[#This Row],[Hours Other Social Work Staff]]</f>
        <v>4.4351648351648301</v>
      </c>
      <c r="Q8466" s="3">
        <f>Table1[[#This Row],[Total Hours Social Work Staff Per Resident Per Day]]/Table1[[#This Row],[MDS Census]]</f>
        <v>0.22725225225225218</v>
      </c>
      <c r="R8466" s="3"/>
      <c r="S8466"/>
    </row>
    <row r="8467" spans="1:19" x14ac:dyDescent="0.2">
      <c r="A8467" t="s">
        <v>12617</v>
      </c>
      <c r="B8467" t="s">
        <v>12648</v>
      </c>
      <c r="C8467" t="s">
        <v>12649</v>
      </c>
      <c r="D8467" t="s">
        <v>12647</v>
      </c>
      <c r="E8467" s="3">
        <v>32.494505494505397</v>
      </c>
      <c r="F8467" s="3">
        <v>5.4120879120879097</v>
      </c>
      <c r="G8467" s="3">
        <v>0</v>
      </c>
      <c r="H8467" s="3">
        <v>0</v>
      </c>
      <c r="I8467" s="3">
        <v>0</v>
      </c>
      <c r="J8467" s="3">
        <v>5.1294505494505396</v>
      </c>
      <c r="K8467" s="3">
        <v>7.9887912087912003</v>
      </c>
      <c r="L8467" s="3">
        <f>Table1[[#This Row],[Hours Qualified Activities Professional]]+Table1[[#This Row],[Hours Other Activity Staff]]</f>
        <v>13.118241758241741</v>
      </c>
      <c r="M8467" s="3">
        <f>Table1[[#This Row],[Total Hours Activity Staff]]/Table1[[#This Row],[MDS Census]]</f>
        <v>0.40370645924923976</v>
      </c>
      <c r="N8467" s="3">
        <v>0</v>
      </c>
      <c r="O8467" s="3">
        <v>5.0225274725274698</v>
      </c>
      <c r="P8467" s="3">
        <f>Table1[[#This Row],[Hours Qualified Social Worker]]+Table1[[#This Row],[Hours Other Social Work Staff]]</f>
        <v>5.0225274725274698</v>
      </c>
      <c r="Q8467" s="3">
        <f>Table1[[#This Row],[Total Hours Social Work Staff Per Resident Per Day]]/Table1[[#This Row],[MDS Census]]</f>
        <v>0.1545654379438624</v>
      </c>
      <c r="R8467" s="3"/>
      <c r="S8467"/>
    </row>
    <row r="8468" spans="1:19" x14ac:dyDescent="0.2">
      <c r="A8468" t="s">
        <v>12617</v>
      </c>
      <c r="B8468" t="s">
        <v>4787</v>
      </c>
      <c r="C8468" t="s">
        <v>12651</v>
      </c>
      <c r="D8468" t="s">
        <v>12650</v>
      </c>
      <c r="E8468" s="3">
        <v>116.483516483516</v>
      </c>
      <c r="F8468" s="3">
        <v>5.71428571428571</v>
      </c>
      <c r="G8468" s="3">
        <v>0.57142857142857095</v>
      </c>
      <c r="H8468" s="3">
        <v>0.28571428571428498</v>
      </c>
      <c r="I8468" s="3">
        <v>10.6373626373626</v>
      </c>
      <c r="J8468" s="3">
        <v>0</v>
      </c>
      <c r="K8468" s="3">
        <v>14.346153846153801</v>
      </c>
      <c r="L8468" s="3">
        <f>Table1[[#This Row],[Hours Qualified Activities Professional]]+Table1[[#This Row],[Hours Other Activity Staff]]</f>
        <v>14.346153846153801</v>
      </c>
      <c r="M8468" s="3">
        <f>Table1[[#This Row],[Total Hours Activity Staff]]/Table1[[#This Row],[MDS Census]]</f>
        <v>0.12316037735849068</v>
      </c>
      <c r="N8468" s="3">
        <v>5.0989010989010897</v>
      </c>
      <c r="O8468" s="3">
        <v>21.560439560439502</v>
      </c>
      <c r="P8468" s="3">
        <f>Table1[[#This Row],[Hours Qualified Social Worker]]+Table1[[#This Row],[Hours Other Social Work Staff]]</f>
        <v>26.659340659340593</v>
      </c>
      <c r="Q8468" s="3">
        <f>Table1[[#This Row],[Total Hours Social Work Staff Per Resident Per Day]]/Table1[[#This Row],[MDS Census]]</f>
        <v>0.22886792452830226</v>
      </c>
      <c r="R8468" s="3"/>
      <c r="S8468"/>
    </row>
    <row r="8469" spans="1:19" x14ac:dyDescent="0.2">
      <c r="A8469" t="s">
        <v>12617</v>
      </c>
      <c r="B8469" t="s">
        <v>12653</v>
      </c>
      <c r="C8469" t="s">
        <v>12654</v>
      </c>
      <c r="D8469" t="s">
        <v>12652</v>
      </c>
      <c r="E8469" s="3">
        <v>31.582417582417499</v>
      </c>
      <c r="F8469" s="3">
        <v>4.8351648351648304</v>
      </c>
      <c r="G8469" s="3">
        <v>1.09890109890109E-2</v>
      </c>
      <c r="H8469" s="3">
        <v>0</v>
      </c>
      <c r="I8469" s="3">
        <v>0</v>
      </c>
      <c r="J8469" s="3">
        <v>0</v>
      </c>
      <c r="K8469" s="3">
        <v>0</v>
      </c>
      <c r="L8469" s="3">
        <f>Table1[[#This Row],[Hours Qualified Activities Professional]]+Table1[[#This Row],[Hours Other Activity Staff]]</f>
        <v>0</v>
      </c>
      <c r="M8469" s="3">
        <f>Table1[[#This Row],[Total Hours Activity Staff]]/Table1[[#This Row],[MDS Census]]</f>
        <v>0</v>
      </c>
      <c r="N8469" s="3">
        <v>0</v>
      </c>
      <c r="O8469" s="3">
        <v>0</v>
      </c>
      <c r="P8469" s="3">
        <f>Table1[[#This Row],[Hours Qualified Social Worker]]+Table1[[#This Row],[Hours Other Social Work Staff]]</f>
        <v>0</v>
      </c>
      <c r="Q8469" s="3">
        <f>Table1[[#This Row],[Total Hours Social Work Staff Per Resident Per Day]]/Table1[[#This Row],[MDS Census]]</f>
        <v>0</v>
      </c>
      <c r="R8469" s="3"/>
      <c r="S8469"/>
    </row>
    <row r="8470" spans="1:19" x14ac:dyDescent="0.2">
      <c r="A8470" t="s">
        <v>12617</v>
      </c>
      <c r="B8470" t="s">
        <v>10818</v>
      </c>
      <c r="C8470" t="s">
        <v>11271</v>
      </c>
      <c r="D8470" t="s">
        <v>12655</v>
      </c>
      <c r="E8470" s="3">
        <v>16.890109890109802</v>
      </c>
      <c r="F8470" s="3">
        <v>5.3626373626373596</v>
      </c>
      <c r="G8470" s="3">
        <v>0</v>
      </c>
      <c r="H8470" s="3">
        <v>4.3956043956043897E-2</v>
      </c>
      <c r="I8470" s="3">
        <v>0.27197802197802101</v>
      </c>
      <c r="J8470" s="3">
        <v>4.5527472527472499</v>
      </c>
      <c r="K8470" s="3">
        <v>0.59670329670329603</v>
      </c>
      <c r="L8470" s="3">
        <f>Table1[[#This Row],[Hours Qualified Activities Professional]]+Table1[[#This Row],[Hours Other Activity Staff]]</f>
        <v>5.1494505494505463</v>
      </c>
      <c r="M8470" s="3">
        <f>Table1[[#This Row],[Total Hours Activity Staff]]/Table1[[#This Row],[MDS Census]]</f>
        <v>0.3048796356538726</v>
      </c>
      <c r="N8470" s="3">
        <v>0</v>
      </c>
      <c r="O8470" s="3">
        <v>4.2730769230769203</v>
      </c>
      <c r="P8470" s="3">
        <f>Table1[[#This Row],[Hours Qualified Social Worker]]+Table1[[#This Row],[Hours Other Social Work Staff]]</f>
        <v>4.2730769230769203</v>
      </c>
      <c r="Q8470" s="3">
        <f>Table1[[#This Row],[Total Hours Social Work Staff Per Resident Per Day]]/Table1[[#This Row],[MDS Census]]</f>
        <v>0.25299284320104215</v>
      </c>
      <c r="R8470" s="3"/>
      <c r="S8470"/>
    </row>
    <row r="8471" spans="1:19" x14ac:dyDescent="0.2">
      <c r="A8471" t="s">
        <v>12617</v>
      </c>
      <c r="B8471" t="s">
        <v>12657</v>
      </c>
      <c r="C8471" t="s">
        <v>125</v>
      </c>
      <c r="D8471" t="s">
        <v>12656</v>
      </c>
      <c r="E8471" s="3">
        <v>68.736263736263695</v>
      </c>
      <c r="F8471" s="3">
        <v>10.9010989010989</v>
      </c>
      <c r="G8471" s="3">
        <v>1.6483516483516401E-2</v>
      </c>
      <c r="H8471" s="3">
        <v>0.55769230769230704</v>
      </c>
      <c r="I8471" s="3">
        <v>0.23626373626373601</v>
      </c>
      <c r="J8471" s="3">
        <v>0</v>
      </c>
      <c r="K8471" s="3">
        <v>13.274725274725199</v>
      </c>
      <c r="L8471" s="3">
        <f>Table1[[#This Row],[Hours Qualified Activities Professional]]+Table1[[#This Row],[Hours Other Activity Staff]]</f>
        <v>13.274725274725199</v>
      </c>
      <c r="M8471" s="3">
        <f>Table1[[#This Row],[Total Hours Activity Staff]]/Table1[[#This Row],[MDS Census]]</f>
        <v>0.19312549960031877</v>
      </c>
      <c r="N8471" s="3">
        <v>7.7857142857142803</v>
      </c>
      <c r="O8471" s="3">
        <v>0</v>
      </c>
      <c r="P8471" s="3">
        <f>Table1[[#This Row],[Hours Qualified Social Worker]]+Table1[[#This Row],[Hours Other Social Work Staff]]</f>
        <v>7.7857142857142803</v>
      </c>
      <c r="Q8471" s="3">
        <f>Table1[[#This Row],[Total Hours Social Work Staff Per Resident Per Day]]/Table1[[#This Row],[MDS Census]]</f>
        <v>0.11326938449240606</v>
      </c>
      <c r="R8471" s="3"/>
      <c r="S8471"/>
    </row>
    <row r="8472" spans="1:19" x14ac:dyDescent="0.2">
      <c r="A8472" t="s">
        <v>12617</v>
      </c>
      <c r="B8472" t="s">
        <v>12657</v>
      </c>
      <c r="C8472" t="s">
        <v>125</v>
      </c>
      <c r="D8472" t="s">
        <v>10654</v>
      </c>
      <c r="E8472" s="3">
        <v>49.835164835164797</v>
      </c>
      <c r="F8472" s="3">
        <v>5.71428571428571</v>
      </c>
      <c r="G8472" s="3">
        <v>0</v>
      </c>
      <c r="H8472" s="3">
        <v>0.53846153846153799</v>
      </c>
      <c r="I8472" s="3">
        <v>1.2554945054944999</v>
      </c>
      <c r="J8472" s="3">
        <v>0</v>
      </c>
      <c r="K8472" s="3">
        <v>0</v>
      </c>
      <c r="L8472" s="3">
        <f>Table1[[#This Row],[Hours Qualified Activities Professional]]+Table1[[#This Row],[Hours Other Activity Staff]]</f>
        <v>0</v>
      </c>
      <c r="M8472" s="3">
        <f>Table1[[#This Row],[Total Hours Activity Staff]]/Table1[[#This Row],[MDS Census]]</f>
        <v>0</v>
      </c>
      <c r="N8472" s="3">
        <v>0</v>
      </c>
      <c r="O8472" s="3">
        <v>0</v>
      </c>
      <c r="P8472" s="3">
        <f>Table1[[#This Row],[Hours Qualified Social Worker]]+Table1[[#This Row],[Hours Other Social Work Staff]]</f>
        <v>0</v>
      </c>
      <c r="Q8472" s="3">
        <f>Table1[[#This Row],[Total Hours Social Work Staff Per Resident Per Day]]/Table1[[#This Row],[MDS Census]]</f>
        <v>0</v>
      </c>
      <c r="R8472" s="3"/>
      <c r="S8472"/>
    </row>
    <row r="8473" spans="1:19" x14ac:dyDescent="0.2">
      <c r="A8473" t="s">
        <v>12617</v>
      </c>
      <c r="B8473" t="s">
        <v>2808</v>
      </c>
      <c r="C8473" t="s">
        <v>5966</v>
      </c>
      <c r="D8473" t="s">
        <v>12658</v>
      </c>
      <c r="E8473" s="3">
        <v>29.2967032967032</v>
      </c>
      <c r="F8473" s="3">
        <v>5.3626373626373596</v>
      </c>
      <c r="G8473" s="3">
        <v>9.8901098901098897E-2</v>
      </c>
      <c r="H8473" s="3">
        <v>0</v>
      </c>
      <c r="I8473" s="3">
        <v>0</v>
      </c>
      <c r="J8473" s="3">
        <v>4.3076923076923004</v>
      </c>
      <c r="K8473" s="3">
        <v>0.91483516483516403</v>
      </c>
      <c r="L8473" s="3">
        <f>Table1[[#This Row],[Hours Qualified Activities Professional]]+Table1[[#This Row],[Hours Other Activity Staff]]</f>
        <v>5.2225274725274646</v>
      </c>
      <c r="M8473" s="3">
        <f>Table1[[#This Row],[Total Hours Activity Staff]]/Table1[[#This Row],[MDS Census]]</f>
        <v>0.17826331582895755</v>
      </c>
      <c r="N8473" s="3">
        <v>3.2692307692307598</v>
      </c>
      <c r="O8473" s="3">
        <v>5.7692307692307598E-2</v>
      </c>
      <c r="P8473" s="3">
        <f>Table1[[#This Row],[Hours Qualified Social Worker]]+Table1[[#This Row],[Hours Other Social Work Staff]]</f>
        <v>3.3269230769230673</v>
      </c>
      <c r="Q8473" s="3">
        <f>Table1[[#This Row],[Total Hours Social Work Staff Per Resident Per Day]]/Table1[[#This Row],[MDS Census]]</f>
        <v>0.11355963990997754</v>
      </c>
      <c r="R8473" s="3"/>
      <c r="S8473"/>
    </row>
    <row r="8474" spans="1:19" x14ac:dyDescent="0.2">
      <c r="A8474" t="s">
        <v>12617</v>
      </c>
      <c r="B8474" t="s">
        <v>12660</v>
      </c>
      <c r="C8474" t="s">
        <v>4904</v>
      </c>
      <c r="D8474" t="s">
        <v>12659</v>
      </c>
      <c r="E8474" s="3">
        <v>29.6593406593406</v>
      </c>
      <c r="F8474" s="3">
        <v>5.71428571428571</v>
      </c>
      <c r="G8474" s="3">
        <v>0</v>
      </c>
      <c r="H8474" s="3">
        <v>0</v>
      </c>
      <c r="I8474" s="3">
        <v>0</v>
      </c>
      <c r="J8474" s="3">
        <v>5.3226373626373604</v>
      </c>
      <c r="K8474" s="3">
        <v>0</v>
      </c>
      <c r="L8474" s="3">
        <f>Table1[[#This Row],[Hours Qualified Activities Professional]]+Table1[[#This Row],[Hours Other Activity Staff]]</f>
        <v>5.3226373626373604</v>
      </c>
      <c r="M8474" s="3">
        <f>Table1[[#This Row],[Total Hours Activity Staff]]/Table1[[#This Row],[MDS Census]]</f>
        <v>0.17945905891070796</v>
      </c>
      <c r="N8474" s="3">
        <v>5.4304395604395603</v>
      </c>
      <c r="O8474" s="3">
        <v>0</v>
      </c>
      <c r="P8474" s="3">
        <f>Table1[[#This Row],[Hours Qualified Social Worker]]+Table1[[#This Row],[Hours Other Social Work Staff]]</f>
        <v>5.4304395604395603</v>
      </c>
      <c r="Q8474" s="3">
        <f>Table1[[#This Row],[Total Hours Social Work Staff Per Resident Per Day]]/Table1[[#This Row],[MDS Census]]</f>
        <v>0.18309373842163801</v>
      </c>
      <c r="R8474" s="3"/>
      <c r="S8474"/>
    </row>
    <row r="8475" spans="1:19" x14ac:dyDescent="0.2">
      <c r="A8475" t="s">
        <v>12617</v>
      </c>
      <c r="B8475" t="s">
        <v>109</v>
      </c>
      <c r="C8475" t="s">
        <v>12641</v>
      </c>
      <c r="D8475" t="s">
        <v>12661</v>
      </c>
      <c r="E8475" s="3">
        <v>32.615384615384599</v>
      </c>
      <c r="F8475" s="3">
        <v>0</v>
      </c>
      <c r="G8475" s="3">
        <v>9.8901098901098897E-2</v>
      </c>
      <c r="H8475" s="3">
        <v>9.8901098901098897E-2</v>
      </c>
      <c r="I8475" s="3">
        <v>0.59802197802197798</v>
      </c>
      <c r="J8475" s="3">
        <v>0</v>
      </c>
      <c r="K8475" s="3">
        <v>0</v>
      </c>
      <c r="L8475" s="3">
        <f>Table1[[#This Row],[Hours Qualified Activities Professional]]+Table1[[#This Row],[Hours Other Activity Staff]]</f>
        <v>0</v>
      </c>
      <c r="M8475" s="3">
        <f>Table1[[#This Row],[Total Hours Activity Staff]]/Table1[[#This Row],[MDS Census]]</f>
        <v>0</v>
      </c>
      <c r="N8475" s="3">
        <v>0</v>
      </c>
      <c r="O8475" s="3">
        <v>0</v>
      </c>
      <c r="P8475" s="3">
        <f>Table1[[#This Row],[Hours Qualified Social Worker]]+Table1[[#This Row],[Hours Other Social Work Staff]]</f>
        <v>0</v>
      </c>
      <c r="Q8475" s="3">
        <f>Table1[[#This Row],[Total Hours Social Work Staff Per Resident Per Day]]/Table1[[#This Row],[MDS Census]]</f>
        <v>0</v>
      </c>
      <c r="R8475" s="3"/>
      <c r="S8475"/>
    </row>
    <row r="8476" spans="1:19" x14ac:dyDescent="0.2">
      <c r="A8476" t="s">
        <v>12617</v>
      </c>
      <c r="B8476" t="s">
        <v>12663</v>
      </c>
      <c r="C8476" t="s">
        <v>11839</v>
      </c>
      <c r="D8476" t="s">
        <v>12662</v>
      </c>
      <c r="E8476" s="3">
        <v>49.868131868131798</v>
      </c>
      <c r="F8476" s="3">
        <v>5.71428571428571</v>
      </c>
      <c r="G8476" s="3">
        <v>5.4945054945054903E-2</v>
      </c>
      <c r="H8476" s="3">
        <v>0.129120879120879</v>
      </c>
      <c r="I8476" s="3">
        <v>5.71428571428571</v>
      </c>
      <c r="J8476" s="3">
        <v>0</v>
      </c>
      <c r="K8476" s="3">
        <v>12.990989010989001</v>
      </c>
      <c r="L8476" s="3">
        <f>Table1[[#This Row],[Hours Qualified Activities Professional]]+Table1[[#This Row],[Hours Other Activity Staff]]</f>
        <v>12.990989010989001</v>
      </c>
      <c r="M8476" s="3">
        <f>Table1[[#This Row],[Total Hours Activity Staff]]/Table1[[#This Row],[MDS Census]]</f>
        <v>0.26050683120317336</v>
      </c>
      <c r="N8476" s="3">
        <v>0</v>
      </c>
      <c r="O8476" s="3">
        <v>5.7186813186813099</v>
      </c>
      <c r="P8476" s="3">
        <f>Table1[[#This Row],[Hours Qualified Social Worker]]+Table1[[#This Row],[Hours Other Social Work Staff]]</f>
        <v>5.7186813186813099</v>
      </c>
      <c r="Q8476" s="3">
        <f>Table1[[#This Row],[Total Hours Social Work Staff Per Resident Per Day]]/Table1[[#This Row],[MDS Census]]</f>
        <v>0.1146760687527545</v>
      </c>
      <c r="R8476" s="3"/>
      <c r="S8476"/>
    </row>
    <row r="8477" spans="1:19" x14ac:dyDescent="0.2">
      <c r="A8477" t="s">
        <v>12617</v>
      </c>
      <c r="B8477" t="s">
        <v>12665</v>
      </c>
      <c r="C8477" t="s">
        <v>2522</v>
      </c>
      <c r="D8477" t="s">
        <v>12664</v>
      </c>
      <c r="E8477" s="3">
        <v>51.9890109890109</v>
      </c>
      <c r="F8477" s="3">
        <v>5.8461538461538396</v>
      </c>
      <c r="G8477" s="3">
        <v>0</v>
      </c>
      <c r="H8477" s="3">
        <v>0</v>
      </c>
      <c r="I8477" s="3">
        <v>0.59494505494505401</v>
      </c>
      <c r="J8477" s="3">
        <v>0.94505494505494503</v>
      </c>
      <c r="K8477" s="3">
        <v>6.6669230769230703</v>
      </c>
      <c r="L8477" s="3">
        <f>Table1[[#This Row],[Hours Qualified Activities Professional]]+Table1[[#This Row],[Hours Other Activity Staff]]</f>
        <v>7.6119780219780155</v>
      </c>
      <c r="M8477" s="3">
        <f>Table1[[#This Row],[Total Hours Activity Staff]]/Table1[[#This Row],[MDS Census]]</f>
        <v>0.14641513422109503</v>
      </c>
      <c r="N8477" s="3">
        <v>5.1575824175824101</v>
      </c>
      <c r="O8477" s="3">
        <v>0</v>
      </c>
      <c r="P8477" s="3">
        <f>Table1[[#This Row],[Hours Qualified Social Worker]]+Table1[[#This Row],[Hours Other Social Work Staff]]</f>
        <v>5.1575824175824101</v>
      </c>
      <c r="Q8477" s="3">
        <f>Table1[[#This Row],[Total Hours Social Work Staff Per Resident Per Day]]/Table1[[#This Row],[MDS Census]]</f>
        <v>9.9205242020714457E-2</v>
      </c>
      <c r="R8477" s="3"/>
      <c r="S8477"/>
    </row>
    <row r="8478" spans="1:19" x14ac:dyDescent="0.2">
      <c r="A8478" t="s">
        <v>12617</v>
      </c>
      <c r="B8478" t="s">
        <v>11779</v>
      </c>
      <c r="C8478" t="s">
        <v>7728</v>
      </c>
      <c r="D8478" t="s">
        <v>12666</v>
      </c>
      <c r="E8478" s="3">
        <v>29.109890109890099</v>
      </c>
      <c r="F8478" s="3">
        <v>0</v>
      </c>
      <c r="G8478" s="3">
        <v>0.24175824175824101</v>
      </c>
      <c r="H8478" s="3">
        <v>9.5164835164835093E-2</v>
      </c>
      <c r="I8478" s="3">
        <v>0.42582417582417498</v>
      </c>
      <c r="J8478" s="3">
        <v>0</v>
      </c>
      <c r="K8478" s="3">
        <v>0.20934065934065901</v>
      </c>
      <c r="L8478" s="3">
        <f>Table1[[#This Row],[Hours Qualified Activities Professional]]+Table1[[#This Row],[Hours Other Activity Staff]]</f>
        <v>0.20934065934065901</v>
      </c>
      <c r="M8478" s="3">
        <f>Table1[[#This Row],[Total Hours Activity Staff]]/Table1[[#This Row],[MDS Census]]</f>
        <v>7.1913929784824379E-3</v>
      </c>
      <c r="N8478" s="3">
        <v>0</v>
      </c>
      <c r="O8478" s="3">
        <v>0</v>
      </c>
      <c r="P8478" s="3">
        <f>Table1[[#This Row],[Hours Qualified Social Worker]]+Table1[[#This Row],[Hours Other Social Work Staff]]</f>
        <v>0</v>
      </c>
      <c r="Q8478" s="3">
        <f>Table1[[#This Row],[Total Hours Social Work Staff Per Resident Per Day]]/Table1[[#This Row],[MDS Census]]</f>
        <v>0</v>
      </c>
      <c r="R8478" s="3"/>
      <c r="S8478"/>
    </row>
    <row r="8479" spans="1:19" x14ac:dyDescent="0.2">
      <c r="A8479" t="s">
        <v>12617</v>
      </c>
      <c r="B8479" t="s">
        <v>3237</v>
      </c>
      <c r="C8479" t="s">
        <v>11839</v>
      </c>
      <c r="D8479" t="s">
        <v>12667</v>
      </c>
      <c r="E8479" s="3">
        <v>25.736263736263702</v>
      </c>
      <c r="F8479" s="3">
        <v>5.71428571428571</v>
      </c>
      <c r="G8479" s="3">
        <v>9.8901098901098897E-2</v>
      </c>
      <c r="H8479" s="3">
        <v>9.8901098901098897E-2</v>
      </c>
      <c r="I8479" s="3">
        <v>0.27747252747252699</v>
      </c>
      <c r="J8479" s="3">
        <v>3.9175824175824099</v>
      </c>
      <c r="K8479" s="3">
        <v>0</v>
      </c>
      <c r="L8479" s="3">
        <f>Table1[[#This Row],[Hours Qualified Activities Professional]]+Table1[[#This Row],[Hours Other Activity Staff]]</f>
        <v>3.9175824175824099</v>
      </c>
      <c r="M8479" s="3">
        <f>Table1[[#This Row],[Total Hours Activity Staff]]/Table1[[#This Row],[MDS Census]]</f>
        <v>0.15222032450896661</v>
      </c>
      <c r="N8479" s="3">
        <v>5.1840659340659299</v>
      </c>
      <c r="O8479" s="3">
        <v>0</v>
      </c>
      <c r="P8479" s="3">
        <f>Table1[[#This Row],[Hours Qualified Social Worker]]+Table1[[#This Row],[Hours Other Social Work Staff]]</f>
        <v>5.1840659340659299</v>
      </c>
      <c r="Q8479" s="3">
        <f>Table1[[#This Row],[Total Hours Social Work Staff Per Resident Per Day]]/Table1[[#This Row],[MDS Census]]</f>
        <v>0.20143040136635365</v>
      </c>
      <c r="R8479" s="3"/>
      <c r="S8479"/>
    </row>
    <row r="8480" spans="1:19" x14ac:dyDescent="0.2">
      <c r="A8480" t="s">
        <v>12617</v>
      </c>
      <c r="B8480" t="s">
        <v>8642</v>
      </c>
      <c r="C8480" t="s">
        <v>12628</v>
      </c>
      <c r="D8480" t="s">
        <v>12668</v>
      </c>
      <c r="E8480" s="3">
        <v>22.3296703296703</v>
      </c>
      <c r="F8480" s="3">
        <v>2.97252747252747</v>
      </c>
      <c r="G8480" s="3">
        <v>0</v>
      </c>
      <c r="H8480" s="3">
        <v>0.104395604395604</v>
      </c>
      <c r="I8480" s="3">
        <v>0.95604395604395598</v>
      </c>
      <c r="J8480" s="3">
        <v>0</v>
      </c>
      <c r="K8480" s="3">
        <v>4.97527472527472</v>
      </c>
      <c r="L8480" s="3">
        <f>Table1[[#This Row],[Hours Qualified Activities Professional]]+Table1[[#This Row],[Hours Other Activity Staff]]</f>
        <v>4.97527472527472</v>
      </c>
      <c r="M8480" s="3">
        <f>Table1[[#This Row],[Total Hours Activity Staff]]/Table1[[#This Row],[MDS Census]]</f>
        <v>0.22281003937007879</v>
      </c>
      <c r="N8480" s="3">
        <v>0</v>
      </c>
      <c r="O8480" s="3">
        <v>2.45604395604395</v>
      </c>
      <c r="P8480" s="3">
        <f>Table1[[#This Row],[Hours Qualified Social Worker]]+Table1[[#This Row],[Hours Other Social Work Staff]]</f>
        <v>2.45604395604395</v>
      </c>
      <c r="Q8480" s="3">
        <f>Table1[[#This Row],[Total Hours Social Work Staff Per Resident Per Day]]/Table1[[#This Row],[MDS Census]]</f>
        <v>0.10999015748031483</v>
      </c>
      <c r="R8480" s="3"/>
      <c r="S8480"/>
    </row>
    <row r="8481" spans="1:19" x14ac:dyDescent="0.2">
      <c r="A8481" t="s">
        <v>12617</v>
      </c>
      <c r="B8481" t="s">
        <v>12670</v>
      </c>
      <c r="C8481" t="s">
        <v>12671</v>
      </c>
      <c r="D8481" t="s">
        <v>12669</v>
      </c>
      <c r="E8481" s="3">
        <v>59.483516483516397</v>
      </c>
      <c r="F8481" s="3">
        <v>5.71428571428571</v>
      </c>
      <c r="G8481" s="3">
        <v>2.7472527472527399E-2</v>
      </c>
      <c r="H8481" s="3">
        <v>0</v>
      </c>
      <c r="I8481" s="3">
        <v>0.36538461538461497</v>
      </c>
      <c r="J8481" s="3">
        <v>5.2984615384615301</v>
      </c>
      <c r="K8481" s="3">
        <v>12.5452747252747</v>
      </c>
      <c r="L8481" s="3">
        <f>Table1[[#This Row],[Hours Qualified Activities Professional]]+Table1[[#This Row],[Hours Other Activity Staff]]</f>
        <v>17.843736263736229</v>
      </c>
      <c r="M8481" s="3">
        <f>Table1[[#This Row],[Total Hours Activity Staff]]/Table1[[#This Row],[MDS Census]]</f>
        <v>0.29997783114723797</v>
      </c>
      <c r="N8481" s="3">
        <v>5.6389010989010897</v>
      </c>
      <c r="O8481" s="3">
        <v>0</v>
      </c>
      <c r="P8481" s="3">
        <f>Table1[[#This Row],[Hours Qualified Social Worker]]+Table1[[#This Row],[Hours Other Social Work Staff]]</f>
        <v>5.6389010989010897</v>
      </c>
      <c r="Q8481" s="3">
        <f>Table1[[#This Row],[Total Hours Social Work Staff Per Resident Per Day]]/Table1[[#This Row],[MDS Census]]</f>
        <v>9.4797709218547924E-2</v>
      </c>
      <c r="R8481" s="3"/>
      <c r="S8481"/>
    </row>
    <row r="8482" spans="1:19" x14ac:dyDescent="0.2">
      <c r="A8482" t="s">
        <v>12617</v>
      </c>
      <c r="B8482" t="s">
        <v>12670</v>
      </c>
      <c r="C8482" t="s">
        <v>12671</v>
      </c>
      <c r="D8482" t="s">
        <v>12672</v>
      </c>
      <c r="E8482" s="3">
        <v>29.076923076922998</v>
      </c>
      <c r="F8482" s="3">
        <v>2.59340659340659</v>
      </c>
      <c r="G8482" s="3">
        <v>9.8901098901098897E-2</v>
      </c>
      <c r="H8482" s="3">
        <v>0</v>
      </c>
      <c r="I8482" s="3">
        <v>0.51648351648351598</v>
      </c>
      <c r="J8482" s="3">
        <v>0</v>
      </c>
      <c r="K8482" s="3">
        <v>5.0521978021978002</v>
      </c>
      <c r="L8482" s="3">
        <f>Table1[[#This Row],[Hours Qualified Activities Professional]]+Table1[[#This Row],[Hours Other Activity Staff]]</f>
        <v>5.0521978021978002</v>
      </c>
      <c r="M8482" s="3">
        <f>Table1[[#This Row],[Total Hours Activity Staff]]/Table1[[#This Row],[MDS Census]]</f>
        <v>0.17375283446712059</v>
      </c>
      <c r="N8482" s="3">
        <v>2.2609890109890101</v>
      </c>
      <c r="O8482" s="3">
        <v>0</v>
      </c>
      <c r="P8482" s="3">
        <f>Table1[[#This Row],[Hours Qualified Social Worker]]+Table1[[#This Row],[Hours Other Social Work Staff]]</f>
        <v>2.2609890109890101</v>
      </c>
      <c r="Q8482" s="3">
        <f>Table1[[#This Row],[Total Hours Social Work Staff Per Resident Per Day]]/Table1[[#This Row],[MDS Census]]</f>
        <v>7.7758881330310073E-2</v>
      </c>
      <c r="R8482" s="3"/>
      <c r="S8482"/>
    </row>
    <row r="8483" spans="1:19" x14ac:dyDescent="0.2">
      <c r="A8483" t="s">
        <v>12617</v>
      </c>
      <c r="B8483" t="s">
        <v>12674</v>
      </c>
      <c r="C8483" t="s">
        <v>12675</v>
      </c>
      <c r="D8483" t="s">
        <v>12673</v>
      </c>
      <c r="E8483" s="3">
        <v>31</v>
      </c>
      <c r="F8483" s="3">
        <v>5.6263736263736197</v>
      </c>
      <c r="G8483" s="3">
        <v>3.2967032967032898E-2</v>
      </c>
      <c r="H8483" s="3">
        <v>0.19780219780219699</v>
      </c>
      <c r="I8483" s="3">
        <v>1.02747252747252</v>
      </c>
      <c r="J8483" s="3">
        <v>5.71</v>
      </c>
      <c r="K8483" s="3">
        <v>0</v>
      </c>
      <c r="L8483" s="3">
        <f>Table1[[#This Row],[Hours Qualified Activities Professional]]+Table1[[#This Row],[Hours Other Activity Staff]]</f>
        <v>5.71</v>
      </c>
      <c r="M8483" s="3">
        <f>Table1[[#This Row],[Total Hours Activity Staff]]/Table1[[#This Row],[MDS Census]]</f>
        <v>0.18419354838709678</v>
      </c>
      <c r="N8483" s="3">
        <v>5.97241758241758</v>
      </c>
      <c r="O8483" s="3">
        <v>0</v>
      </c>
      <c r="P8483" s="3">
        <f>Table1[[#This Row],[Hours Qualified Social Worker]]+Table1[[#This Row],[Hours Other Social Work Staff]]</f>
        <v>5.97241758241758</v>
      </c>
      <c r="Q8483" s="3">
        <f>Table1[[#This Row],[Total Hours Social Work Staff Per Resident Per Day]]/Table1[[#This Row],[MDS Census]]</f>
        <v>0.19265863169088968</v>
      </c>
      <c r="R8483" s="3"/>
      <c r="S8483"/>
    </row>
    <row r="8484" spans="1:19" x14ac:dyDescent="0.2">
      <c r="A8484" t="s">
        <v>12617</v>
      </c>
      <c r="B8484" t="s">
        <v>12677</v>
      </c>
      <c r="C8484" t="s">
        <v>12678</v>
      </c>
      <c r="D8484" t="s">
        <v>12676</v>
      </c>
      <c r="E8484" s="3">
        <v>27.6703296703296</v>
      </c>
      <c r="F8484" s="3">
        <v>3.8681318681318602</v>
      </c>
      <c r="G8484" s="3">
        <v>0</v>
      </c>
      <c r="H8484" s="3">
        <v>0</v>
      </c>
      <c r="I8484" s="3">
        <v>0</v>
      </c>
      <c r="J8484" s="3">
        <v>5.1235164835164797</v>
      </c>
      <c r="K8484" s="3">
        <v>0</v>
      </c>
      <c r="L8484" s="3">
        <f>Table1[[#This Row],[Hours Qualified Activities Professional]]+Table1[[#This Row],[Hours Other Activity Staff]]</f>
        <v>5.1235164835164797</v>
      </c>
      <c r="M8484" s="3">
        <f>Table1[[#This Row],[Total Hours Activity Staff]]/Table1[[#This Row],[MDS Census]]</f>
        <v>0.18516282764098524</v>
      </c>
      <c r="N8484" s="3">
        <v>5.0067032967032903</v>
      </c>
      <c r="O8484" s="3">
        <v>0</v>
      </c>
      <c r="P8484" s="3">
        <f>Table1[[#This Row],[Hours Qualified Social Worker]]+Table1[[#This Row],[Hours Other Social Work Staff]]</f>
        <v>5.0067032967032903</v>
      </c>
      <c r="Q8484" s="3">
        <f>Table1[[#This Row],[Total Hours Social Work Staff Per Resident Per Day]]/Table1[[#This Row],[MDS Census]]</f>
        <v>0.18094122319301056</v>
      </c>
      <c r="R8484" s="3"/>
      <c r="S8484"/>
    </row>
    <row r="8485" spans="1:19" x14ac:dyDescent="0.2">
      <c r="A8485" t="s">
        <v>12617</v>
      </c>
      <c r="B8485" t="s">
        <v>12680</v>
      </c>
      <c r="C8485" t="s">
        <v>4851</v>
      </c>
      <c r="D8485" t="s">
        <v>12679</v>
      </c>
      <c r="E8485" s="3">
        <v>26.6373626373626</v>
      </c>
      <c r="F8485" s="3">
        <v>10.6648351648351</v>
      </c>
      <c r="G8485" s="3">
        <v>0.14285714285714199</v>
      </c>
      <c r="H8485" s="3">
        <v>9.8901098901098897E-2</v>
      </c>
      <c r="I8485" s="3">
        <v>4.6703296703296697</v>
      </c>
      <c r="J8485" s="3">
        <v>4.8489010989010897</v>
      </c>
      <c r="K8485" s="3">
        <v>3.6730769230769198</v>
      </c>
      <c r="L8485" s="3">
        <f>Table1[[#This Row],[Hours Qualified Activities Professional]]+Table1[[#This Row],[Hours Other Activity Staff]]</f>
        <v>8.5219780219780095</v>
      </c>
      <c r="M8485" s="3">
        <f>Table1[[#This Row],[Total Hours Activity Staff]]/Table1[[#This Row],[MDS Census]]</f>
        <v>0.31992574257425743</v>
      </c>
      <c r="N8485" s="3">
        <v>5.45604395604395</v>
      </c>
      <c r="O8485" s="3">
        <v>0</v>
      </c>
      <c r="P8485" s="3">
        <f>Table1[[#This Row],[Hours Qualified Social Worker]]+Table1[[#This Row],[Hours Other Social Work Staff]]</f>
        <v>5.45604395604395</v>
      </c>
      <c r="Q8485" s="3">
        <f>Table1[[#This Row],[Total Hours Social Work Staff Per Resident Per Day]]/Table1[[#This Row],[MDS Census]]</f>
        <v>0.2048267326732674</v>
      </c>
      <c r="R8485" s="3"/>
      <c r="S8485"/>
    </row>
    <row r="8486" spans="1:19" x14ac:dyDescent="0.2">
      <c r="A8486" t="s">
        <v>12617</v>
      </c>
      <c r="B8486" t="s">
        <v>4189</v>
      </c>
      <c r="C8486" t="s">
        <v>11090</v>
      </c>
      <c r="D8486" t="s">
        <v>12681</v>
      </c>
      <c r="E8486" s="3">
        <v>61.076923076923002</v>
      </c>
      <c r="F8486" s="3">
        <v>5.71428571428571</v>
      </c>
      <c r="G8486" s="3">
        <v>0</v>
      </c>
      <c r="H8486" s="3">
        <v>0</v>
      </c>
      <c r="I8486" s="3">
        <v>0</v>
      </c>
      <c r="J8486" s="3">
        <v>0</v>
      </c>
      <c r="K8486" s="3">
        <v>14.543296703296701</v>
      </c>
      <c r="L8486" s="3">
        <f>Table1[[#This Row],[Hours Qualified Activities Professional]]+Table1[[#This Row],[Hours Other Activity Staff]]</f>
        <v>14.543296703296701</v>
      </c>
      <c r="M8486" s="3">
        <f>Table1[[#This Row],[Total Hours Activity Staff]]/Table1[[#This Row],[MDS Census]]</f>
        <v>0.23811442965095383</v>
      </c>
      <c r="N8486" s="3">
        <v>5.4706593406593402</v>
      </c>
      <c r="O8486" s="3">
        <v>5.4751648351648301</v>
      </c>
      <c r="P8486" s="3">
        <f>Table1[[#This Row],[Hours Qualified Social Worker]]+Table1[[#This Row],[Hours Other Social Work Staff]]</f>
        <v>10.945824175824171</v>
      </c>
      <c r="Q8486" s="3">
        <f>Table1[[#This Row],[Total Hours Social Work Staff Per Resident Per Day]]/Table1[[#This Row],[MDS Census]]</f>
        <v>0.17921374595178136</v>
      </c>
      <c r="R8486" s="3"/>
      <c r="S8486"/>
    </row>
    <row r="8487" spans="1:19" x14ac:dyDescent="0.2">
      <c r="A8487" t="s">
        <v>12617</v>
      </c>
      <c r="B8487" t="s">
        <v>4189</v>
      </c>
      <c r="C8487" t="s">
        <v>11090</v>
      </c>
      <c r="D8487" t="s">
        <v>12682</v>
      </c>
      <c r="E8487" s="3">
        <v>34.373626373626301</v>
      </c>
      <c r="F8487" s="3">
        <v>5.6840659340659299</v>
      </c>
      <c r="G8487" s="3">
        <v>6.5934065934065894E-2</v>
      </c>
      <c r="H8487" s="3">
        <v>0</v>
      </c>
      <c r="I8487" s="3">
        <v>0</v>
      </c>
      <c r="J8487" s="3">
        <v>4.5995604395604301</v>
      </c>
      <c r="K8487" s="3">
        <v>0</v>
      </c>
      <c r="L8487" s="3">
        <f>Table1[[#This Row],[Hours Qualified Activities Professional]]+Table1[[#This Row],[Hours Other Activity Staff]]</f>
        <v>4.5995604395604301</v>
      </c>
      <c r="M8487" s="3">
        <f>Table1[[#This Row],[Total Hours Activity Staff]]/Table1[[#This Row],[MDS Census]]</f>
        <v>0.13381074168797955</v>
      </c>
      <c r="N8487" s="3">
        <v>4.7758241758241704</v>
      </c>
      <c r="O8487" s="3">
        <v>0</v>
      </c>
      <c r="P8487" s="3">
        <f>Table1[[#This Row],[Hours Qualified Social Worker]]+Table1[[#This Row],[Hours Other Social Work Staff]]</f>
        <v>4.7758241758241704</v>
      </c>
      <c r="Q8487" s="3">
        <f>Table1[[#This Row],[Total Hours Social Work Staff Per Resident Per Day]]/Table1[[#This Row],[MDS Census]]</f>
        <v>0.13893861892583134</v>
      </c>
      <c r="R8487" s="3"/>
      <c r="S8487"/>
    </row>
    <row r="8488" spans="1:19" x14ac:dyDescent="0.2">
      <c r="A8488" t="s">
        <v>12617</v>
      </c>
      <c r="B8488" t="s">
        <v>4214</v>
      </c>
      <c r="C8488" t="s">
        <v>12675</v>
      </c>
      <c r="D8488" t="s">
        <v>12683</v>
      </c>
      <c r="E8488" s="3">
        <v>24.9670329670329</v>
      </c>
      <c r="F8488" s="3">
        <v>11.400329670329601</v>
      </c>
      <c r="G8488" s="3">
        <v>1.6483516483516401E-2</v>
      </c>
      <c r="H8488" s="3">
        <v>9.8901098901098897E-2</v>
      </c>
      <c r="I8488" s="3">
        <v>0.52197802197802101</v>
      </c>
      <c r="J8488" s="3">
        <v>4.4252747252747202</v>
      </c>
      <c r="K8488" s="3">
        <v>0</v>
      </c>
      <c r="L8488" s="3">
        <f>Table1[[#This Row],[Hours Qualified Activities Professional]]+Table1[[#This Row],[Hours Other Activity Staff]]</f>
        <v>4.4252747252747202</v>
      </c>
      <c r="M8488" s="3">
        <f>Table1[[#This Row],[Total Hours Activity Staff]]/Table1[[#This Row],[MDS Census]]</f>
        <v>0.17724471830985944</v>
      </c>
      <c r="N8488" s="3">
        <v>0</v>
      </c>
      <c r="O8488" s="3">
        <v>3.1264835164835101</v>
      </c>
      <c r="P8488" s="3">
        <f>Table1[[#This Row],[Hours Qualified Social Worker]]+Table1[[#This Row],[Hours Other Social Work Staff]]</f>
        <v>3.1264835164835101</v>
      </c>
      <c r="Q8488" s="3">
        <f>Table1[[#This Row],[Total Hours Social Work Staff Per Resident Per Day]]/Table1[[#This Row],[MDS Census]]</f>
        <v>0.12522447183098601</v>
      </c>
      <c r="R8488" s="3"/>
      <c r="S8488"/>
    </row>
    <row r="8489" spans="1:19" x14ac:dyDescent="0.2">
      <c r="A8489" t="s">
        <v>12617</v>
      </c>
      <c r="B8489" t="s">
        <v>12685</v>
      </c>
      <c r="C8489" t="s">
        <v>5966</v>
      </c>
      <c r="D8489" t="s">
        <v>12684</v>
      </c>
      <c r="E8489" s="3">
        <v>42.725274725274701</v>
      </c>
      <c r="F8489" s="3">
        <v>11.674725274725199</v>
      </c>
      <c r="G8489" s="3">
        <v>6.5934065934065894E-2</v>
      </c>
      <c r="H8489" s="3">
        <v>0.69450549450549404</v>
      </c>
      <c r="I8489" s="3">
        <v>0.219780219780219</v>
      </c>
      <c r="J8489" s="3">
        <v>5.5010989010989002</v>
      </c>
      <c r="K8489" s="3">
        <v>3.0879120879120801</v>
      </c>
      <c r="L8489" s="3">
        <f>Table1[[#This Row],[Hours Qualified Activities Professional]]+Table1[[#This Row],[Hours Other Activity Staff]]</f>
        <v>8.5890109890109798</v>
      </c>
      <c r="M8489" s="3">
        <f>Table1[[#This Row],[Total Hours Activity Staff]]/Table1[[#This Row],[MDS Census]]</f>
        <v>0.20102880658436204</v>
      </c>
      <c r="N8489" s="3">
        <v>0</v>
      </c>
      <c r="O8489" s="3">
        <v>0</v>
      </c>
      <c r="P8489" s="3">
        <f>Table1[[#This Row],[Hours Qualified Social Worker]]+Table1[[#This Row],[Hours Other Social Work Staff]]</f>
        <v>0</v>
      </c>
      <c r="Q8489" s="3">
        <f>Table1[[#This Row],[Total Hours Social Work Staff Per Resident Per Day]]/Table1[[#This Row],[MDS Census]]</f>
        <v>0</v>
      </c>
      <c r="R8489" s="3"/>
      <c r="S8489"/>
    </row>
    <row r="8490" spans="1:19" x14ac:dyDescent="0.2">
      <c r="A8490" t="s">
        <v>12617</v>
      </c>
      <c r="B8490" t="s">
        <v>5824</v>
      </c>
      <c r="C8490" t="s">
        <v>465</v>
      </c>
      <c r="D8490" t="s">
        <v>12686</v>
      </c>
      <c r="E8490" s="3">
        <v>57.252747252747199</v>
      </c>
      <c r="F8490" s="3">
        <v>5.71428571428571</v>
      </c>
      <c r="G8490" s="3">
        <v>0</v>
      </c>
      <c r="H8490" s="3">
        <v>0</v>
      </c>
      <c r="I8490" s="3">
        <v>0</v>
      </c>
      <c r="J8490" s="3">
        <v>5.2725274725274698</v>
      </c>
      <c r="K8490" s="3">
        <v>0</v>
      </c>
      <c r="L8490" s="3">
        <f>Table1[[#This Row],[Hours Qualified Activities Professional]]+Table1[[#This Row],[Hours Other Activity Staff]]</f>
        <v>5.2725274725274698</v>
      </c>
      <c r="M8490" s="3">
        <f>Table1[[#This Row],[Total Hours Activity Staff]]/Table1[[#This Row],[MDS Census]]</f>
        <v>9.20921305182342E-2</v>
      </c>
      <c r="N8490" s="3">
        <v>4.9183516483516403</v>
      </c>
      <c r="O8490" s="3">
        <v>0</v>
      </c>
      <c r="P8490" s="3">
        <f>Table1[[#This Row],[Hours Qualified Social Worker]]+Table1[[#This Row],[Hours Other Social Work Staff]]</f>
        <v>4.9183516483516403</v>
      </c>
      <c r="Q8490" s="3">
        <f>Table1[[#This Row],[Total Hours Social Work Staff Per Resident Per Day]]/Table1[[#This Row],[MDS Census]]</f>
        <v>8.5905950095969227E-2</v>
      </c>
      <c r="R8490" s="3"/>
      <c r="S8490"/>
    </row>
    <row r="8491" spans="1:19" x14ac:dyDescent="0.2">
      <c r="A8491" t="s">
        <v>12617</v>
      </c>
      <c r="B8491" t="s">
        <v>5824</v>
      </c>
      <c r="C8491" t="s">
        <v>465</v>
      </c>
      <c r="D8491" t="s">
        <v>12687</v>
      </c>
      <c r="E8491" s="3">
        <v>35.868131868131798</v>
      </c>
      <c r="F8491" s="3">
        <v>3.13846153846153</v>
      </c>
      <c r="G8491" s="3">
        <v>0.14285714285714199</v>
      </c>
      <c r="H8491" s="3">
        <v>0</v>
      </c>
      <c r="I8491" s="3">
        <v>0.82010989010988999</v>
      </c>
      <c r="J8491" s="3">
        <v>4.5585714285714198</v>
      </c>
      <c r="K8491" s="3">
        <v>0</v>
      </c>
      <c r="L8491" s="3">
        <f>Table1[[#This Row],[Hours Qualified Activities Professional]]+Table1[[#This Row],[Hours Other Activity Staff]]</f>
        <v>4.5585714285714198</v>
      </c>
      <c r="M8491" s="3">
        <f>Table1[[#This Row],[Total Hours Activity Staff]]/Table1[[#This Row],[MDS Census]]</f>
        <v>0.12709252450980393</v>
      </c>
      <c r="N8491" s="3">
        <v>0</v>
      </c>
      <c r="O8491" s="3">
        <v>4.9994505494505397</v>
      </c>
      <c r="P8491" s="3">
        <f>Table1[[#This Row],[Hours Qualified Social Worker]]+Table1[[#This Row],[Hours Other Social Work Staff]]</f>
        <v>4.9994505494505397</v>
      </c>
      <c r="Q8491" s="3">
        <f>Table1[[#This Row],[Total Hours Social Work Staff Per Resident Per Day]]/Table1[[#This Row],[MDS Census]]</f>
        <v>0.13938419117647058</v>
      </c>
      <c r="R8491" s="3"/>
      <c r="S8491"/>
    </row>
    <row r="8492" spans="1:19" x14ac:dyDescent="0.2">
      <c r="A8492" t="s">
        <v>12617</v>
      </c>
      <c r="B8492" t="s">
        <v>12689</v>
      </c>
      <c r="C8492" t="s">
        <v>219</v>
      </c>
      <c r="D8492" t="s">
        <v>12688</v>
      </c>
      <c r="E8492" s="3">
        <v>63.120879120879103</v>
      </c>
      <c r="F8492" s="3">
        <v>5.71428571428571</v>
      </c>
      <c r="G8492" s="3">
        <v>0</v>
      </c>
      <c r="H8492" s="3">
        <v>0</v>
      </c>
      <c r="I8492" s="3">
        <v>0</v>
      </c>
      <c r="J8492" s="3">
        <v>0</v>
      </c>
      <c r="K8492" s="3">
        <v>13.2842857142857</v>
      </c>
      <c r="L8492" s="3">
        <f>Table1[[#This Row],[Hours Qualified Activities Professional]]+Table1[[#This Row],[Hours Other Activity Staff]]</f>
        <v>13.2842857142857</v>
      </c>
      <c r="M8492" s="3">
        <f>Table1[[#This Row],[Total Hours Activity Staff]]/Table1[[#This Row],[MDS Census]]</f>
        <v>0.21045786908077976</v>
      </c>
      <c r="N8492" s="3">
        <v>4.57615384615384</v>
      </c>
      <c r="O8492" s="3">
        <v>1.0659340659340599</v>
      </c>
      <c r="P8492" s="3">
        <f>Table1[[#This Row],[Hours Qualified Social Worker]]+Table1[[#This Row],[Hours Other Social Work Staff]]</f>
        <v>5.6420879120879004</v>
      </c>
      <c r="Q8492" s="3">
        <f>Table1[[#This Row],[Total Hours Social Work Staff Per Resident Per Day]]/Table1[[#This Row],[MDS Census]]</f>
        <v>8.938544568245109E-2</v>
      </c>
      <c r="R8492" s="3"/>
      <c r="S8492"/>
    </row>
    <row r="8493" spans="1:19" x14ac:dyDescent="0.2">
      <c r="A8493" t="s">
        <v>12617</v>
      </c>
      <c r="B8493" t="s">
        <v>12689</v>
      </c>
      <c r="C8493" t="s">
        <v>219</v>
      </c>
      <c r="D8493" t="s">
        <v>12690</v>
      </c>
      <c r="E8493" s="3">
        <v>50.593406593406499</v>
      </c>
      <c r="F8493" s="3">
        <v>5.4065934065933998</v>
      </c>
      <c r="G8493" s="3">
        <v>8.7912087912087895E-3</v>
      </c>
      <c r="H8493" s="3">
        <v>0.14835164835164799</v>
      </c>
      <c r="I8493" s="3">
        <v>0.51978021978021904</v>
      </c>
      <c r="J8493" s="3">
        <v>0.75824175824175799</v>
      </c>
      <c r="K8493" s="3">
        <v>14.3923076923076</v>
      </c>
      <c r="L8493" s="3">
        <f>Table1[[#This Row],[Hours Qualified Activities Professional]]+Table1[[#This Row],[Hours Other Activity Staff]]</f>
        <v>15.150549450549358</v>
      </c>
      <c r="M8493" s="3">
        <f>Table1[[#This Row],[Total Hours Activity Staff]]/Table1[[#This Row],[MDS Census]]</f>
        <v>0.29945699391833058</v>
      </c>
      <c r="N8493" s="3">
        <v>0</v>
      </c>
      <c r="O8493" s="3">
        <v>5.1901098901098903</v>
      </c>
      <c r="P8493" s="3">
        <f>Table1[[#This Row],[Hours Qualified Social Worker]]+Table1[[#This Row],[Hours Other Social Work Staff]]</f>
        <v>5.1901098901098903</v>
      </c>
      <c r="Q8493" s="3">
        <f>Table1[[#This Row],[Total Hours Social Work Staff Per Resident Per Day]]/Table1[[#This Row],[MDS Census]]</f>
        <v>0.10258470894874042</v>
      </c>
      <c r="R8493" s="3"/>
      <c r="S8493"/>
    </row>
    <row r="8494" spans="1:19" x14ac:dyDescent="0.2">
      <c r="A8494" t="s">
        <v>12617</v>
      </c>
      <c r="B8494" t="s">
        <v>12692</v>
      </c>
      <c r="C8494" t="s">
        <v>12693</v>
      </c>
      <c r="D8494" t="s">
        <v>12691</v>
      </c>
      <c r="E8494" s="3">
        <v>31.274725274725199</v>
      </c>
      <c r="F8494" s="3">
        <v>4.69780219780219</v>
      </c>
      <c r="G8494" s="3">
        <v>9.8901098901098897E-2</v>
      </c>
      <c r="H8494" s="3">
        <v>0</v>
      </c>
      <c r="I8494" s="3">
        <v>0.269230769230769</v>
      </c>
      <c r="J8494" s="3">
        <v>0</v>
      </c>
      <c r="K8494" s="3">
        <v>5.3489010989010897</v>
      </c>
      <c r="L8494" s="3">
        <f>Table1[[#This Row],[Hours Qualified Activities Professional]]+Table1[[#This Row],[Hours Other Activity Staff]]</f>
        <v>5.3489010989010897</v>
      </c>
      <c r="M8494" s="3">
        <f>Table1[[#This Row],[Total Hours Activity Staff]]/Table1[[#This Row],[MDS Census]]</f>
        <v>0.17102951510892492</v>
      </c>
      <c r="N8494" s="3">
        <v>0</v>
      </c>
      <c r="O8494" s="3">
        <v>5.3379120879120796</v>
      </c>
      <c r="P8494" s="3">
        <f>Table1[[#This Row],[Hours Qualified Social Worker]]+Table1[[#This Row],[Hours Other Social Work Staff]]</f>
        <v>5.3379120879120796</v>
      </c>
      <c r="Q8494" s="3">
        <f>Table1[[#This Row],[Total Hours Social Work Staff Per Resident Per Day]]/Table1[[#This Row],[MDS Census]]</f>
        <v>0.17067814476458201</v>
      </c>
      <c r="R8494" s="3"/>
      <c r="S8494"/>
    </row>
    <row r="8495" spans="1:19" x14ac:dyDescent="0.2">
      <c r="A8495" t="s">
        <v>12617</v>
      </c>
      <c r="B8495" t="s">
        <v>12695</v>
      </c>
      <c r="C8495" t="s">
        <v>4254</v>
      </c>
      <c r="D8495" t="s">
        <v>12694</v>
      </c>
      <c r="E8495" s="3">
        <v>41.813186813186803</v>
      </c>
      <c r="F8495" s="3">
        <v>0</v>
      </c>
      <c r="G8495" s="3">
        <v>9.8901098901098897E-2</v>
      </c>
      <c r="H8495" s="3">
        <v>0.26373626373626302</v>
      </c>
      <c r="I8495" s="3">
        <v>8.7912087912087905E-2</v>
      </c>
      <c r="J8495" s="3">
        <v>7.0357142857142803</v>
      </c>
      <c r="K8495" s="3">
        <v>0.48351648351648302</v>
      </c>
      <c r="L8495" s="3">
        <f>Table1[[#This Row],[Hours Qualified Activities Professional]]+Table1[[#This Row],[Hours Other Activity Staff]]</f>
        <v>7.5192307692307629</v>
      </c>
      <c r="M8495" s="3">
        <f>Table1[[#This Row],[Total Hours Activity Staff]]/Table1[[#This Row],[MDS Census]]</f>
        <v>0.17982917214191843</v>
      </c>
      <c r="N8495" s="3">
        <v>0</v>
      </c>
      <c r="O8495" s="3">
        <v>0</v>
      </c>
      <c r="P8495" s="3">
        <f>Table1[[#This Row],[Hours Qualified Social Worker]]+Table1[[#This Row],[Hours Other Social Work Staff]]</f>
        <v>0</v>
      </c>
      <c r="Q8495" s="3">
        <f>Table1[[#This Row],[Total Hours Social Work Staff Per Resident Per Day]]/Table1[[#This Row],[MDS Census]]</f>
        <v>0</v>
      </c>
      <c r="R8495" s="3"/>
      <c r="S8495"/>
    </row>
    <row r="8496" spans="1:19" x14ac:dyDescent="0.2">
      <c r="A8496" t="s">
        <v>12617</v>
      </c>
      <c r="B8496" t="s">
        <v>12697</v>
      </c>
      <c r="C8496" t="s">
        <v>2525</v>
      </c>
      <c r="D8496" t="s">
        <v>12696</v>
      </c>
      <c r="E8496" s="3">
        <v>132.01098901098899</v>
      </c>
      <c r="F8496" s="3">
        <v>5.71428571428571</v>
      </c>
      <c r="G8496" s="3">
        <v>3.2527472527472501</v>
      </c>
      <c r="H8496" s="3">
        <v>1.0219780219780199</v>
      </c>
      <c r="I8496" s="3">
        <v>5.71428571428571</v>
      </c>
      <c r="J8496" s="3">
        <v>0</v>
      </c>
      <c r="K8496" s="3">
        <v>19.485274725274699</v>
      </c>
      <c r="L8496" s="3">
        <f>Table1[[#This Row],[Hours Qualified Activities Professional]]+Table1[[#This Row],[Hours Other Activity Staff]]</f>
        <v>19.485274725274699</v>
      </c>
      <c r="M8496" s="3">
        <f>Table1[[#This Row],[Total Hours Activity Staff]]/Table1[[#This Row],[MDS Census]]</f>
        <v>0.14760342961791376</v>
      </c>
      <c r="N8496" s="3">
        <v>5.6805494505494503</v>
      </c>
      <c r="O8496" s="3">
        <v>44.891208791208697</v>
      </c>
      <c r="P8496" s="3">
        <f>Table1[[#This Row],[Hours Qualified Social Worker]]+Table1[[#This Row],[Hours Other Social Work Staff]]</f>
        <v>50.571758241758147</v>
      </c>
      <c r="Q8496" s="3">
        <f>Table1[[#This Row],[Total Hours Social Work Staff Per Resident Per Day]]/Table1[[#This Row],[MDS Census]]</f>
        <v>0.38308748855406577</v>
      </c>
      <c r="R8496" s="3"/>
      <c r="S8496"/>
    </row>
    <row r="8497" spans="1:19" x14ac:dyDescent="0.2">
      <c r="A8497" t="s">
        <v>12617</v>
      </c>
      <c r="B8497" t="s">
        <v>12697</v>
      </c>
      <c r="C8497" t="s">
        <v>2525</v>
      </c>
      <c r="D8497" t="s">
        <v>12698</v>
      </c>
      <c r="E8497" s="3">
        <v>94.208791208791197</v>
      </c>
      <c r="F8497" s="3">
        <v>35.207582417582401</v>
      </c>
      <c r="G8497" s="3">
        <v>0.329670329670329</v>
      </c>
      <c r="H8497" s="3">
        <v>0.47065934065934001</v>
      </c>
      <c r="I8497" s="3">
        <v>1.7005494505494501</v>
      </c>
      <c r="J8497" s="3">
        <v>5.2759340659340603</v>
      </c>
      <c r="K8497" s="3">
        <v>5.7797802197802097</v>
      </c>
      <c r="L8497" s="3">
        <f>Table1[[#This Row],[Hours Qualified Activities Professional]]+Table1[[#This Row],[Hours Other Activity Staff]]</f>
        <v>11.05571428571427</v>
      </c>
      <c r="M8497" s="3">
        <f>Table1[[#This Row],[Total Hours Activity Staff]]/Table1[[#This Row],[MDS Census]]</f>
        <v>0.11735331855826417</v>
      </c>
      <c r="N8497" s="3">
        <v>5.1868131868131799</v>
      </c>
      <c r="O8497" s="3">
        <v>4.7292307692307602</v>
      </c>
      <c r="P8497" s="3">
        <f>Table1[[#This Row],[Hours Qualified Social Worker]]+Table1[[#This Row],[Hours Other Social Work Staff]]</f>
        <v>9.9160439560439393</v>
      </c>
      <c r="Q8497" s="3">
        <f>Table1[[#This Row],[Total Hours Social Work Staff Per Resident Per Day]]/Table1[[#This Row],[MDS Census]]</f>
        <v>0.10525603639332773</v>
      </c>
      <c r="R8497" s="3"/>
      <c r="S8497"/>
    </row>
    <row r="8498" spans="1:19" x14ac:dyDescent="0.2">
      <c r="A8498" t="s">
        <v>12617</v>
      </c>
      <c r="B8498" t="s">
        <v>6724</v>
      </c>
      <c r="C8498" t="s">
        <v>12700</v>
      </c>
      <c r="D8498" t="s">
        <v>12699</v>
      </c>
      <c r="E8498" s="3">
        <v>30.912087912087902</v>
      </c>
      <c r="F8498" s="3">
        <v>4.2197802197802101</v>
      </c>
      <c r="G8498" s="3">
        <v>0</v>
      </c>
      <c r="H8498" s="3">
        <v>0.101648351648351</v>
      </c>
      <c r="I8498" s="3">
        <v>0.48351648351648302</v>
      </c>
      <c r="J8498" s="3">
        <v>4.2857142857142803</v>
      </c>
      <c r="K8498" s="3">
        <v>3.71703296703296</v>
      </c>
      <c r="L8498" s="3">
        <f>Table1[[#This Row],[Hours Qualified Activities Professional]]+Table1[[#This Row],[Hours Other Activity Staff]]</f>
        <v>8.0027472527472412</v>
      </c>
      <c r="M8498" s="3">
        <f>Table1[[#This Row],[Total Hours Activity Staff]]/Table1[[#This Row],[MDS Census]]</f>
        <v>0.25888730892285788</v>
      </c>
      <c r="N8498" s="3">
        <v>0</v>
      </c>
      <c r="O8498" s="3">
        <v>4.5412087912087902</v>
      </c>
      <c r="P8498" s="3">
        <f>Table1[[#This Row],[Hours Qualified Social Worker]]+Table1[[#This Row],[Hours Other Social Work Staff]]</f>
        <v>4.5412087912087902</v>
      </c>
      <c r="Q8498" s="3">
        <f>Table1[[#This Row],[Total Hours Social Work Staff Per Resident Per Day]]/Table1[[#This Row],[MDS Census]]</f>
        <v>0.14690721649484537</v>
      </c>
      <c r="R8498" s="3"/>
      <c r="S8498"/>
    </row>
    <row r="8499" spans="1:19" x14ac:dyDescent="0.2">
      <c r="A8499" t="s">
        <v>12617</v>
      </c>
      <c r="B8499" t="s">
        <v>12702</v>
      </c>
      <c r="C8499" t="s">
        <v>10219</v>
      </c>
      <c r="D8499" t="s">
        <v>12701</v>
      </c>
      <c r="E8499" s="3">
        <v>29.4725274725274</v>
      </c>
      <c r="F8499" s="3">
        <v>5.71428571428571</v>
      </c>
      <c r="G8499" s="3">
        <v>1.09890109890109E-2</v>
      </c>
      <c r="H8499" s="3">
        <v>0.118131868131868</v>
      </c>
      <c r="I8499" s="3">
        <v>0.25549450549450498</v>
      </c>
      <c r="J8499" s="3">
        <v>0</v>
      </c>
      <c r="K8499" s="3">
        <v>6.8256043956043904</v>
      </c>
      <c r="L8499" s="3">
        <f>Table1[[#This Row],[Hours Qualified Activities Professional]]+Table1[[#This Row],[Hours Other Activity Staff]]</f>
        <v>6.8256043956043904</v>
      </c>
      <c r="M8499" s="3">
        <f>Table1[[#This Row],[Total Hours Activity Staff]]/Table1[[#This Row],[MDS Census]]</f>
        <v>0.23159209545115625</v>
      </c>
      <c r="N8499" s="3">
        <v>4.9246153846153797</v>
      </c>
      <c r="O8499" s="3">
        <v>0</v>
      </c>
      <c r="P8499" s="3">
        <f>Table1[[#This Row],[Hours Qualified Social Worker]]+Table1[[#This Row],[Hours Other Social Work Staff]]</f>
        <v>4.9246153846153797</v>
      </c>
      <c r="Q8499" s="3">
        <f>Table1[[#This Row],[Total Hours Social Work Staff Per Resident Per Day]]/Table1[[#This Row],[MDS Census]]</f>
        <v>0.16709172259507854</v>
      </c>
      <c r="R8499" s="3"/>
      <c r="S8499"/>
    </row>
    <row r="8500" spans="1:19" x14ac:dyDescent="0.2">
      <c r="A8500" t="s">
        <v>12617</v>
      </c>
      <c r="B8500" t="s">
        <v>5933</v>
      </c>
      <c r="C8500" t="s">
        <v>77</v>
      </c>
      <c r="D8500" t="s">
        <v>12703</v>
      </c>
      <c r="E8500" s="3">
        <v>36.131868131868103</v>
      </c>
      <c r="F8500" s="3">
        <v>4.6813186813186798</v>
      </c>
      <c r="G8500" s="3">
        <v>0</v>
      </c>
      <c r="H8500" s="3">
        <v>0.70329670329670302</v>
      </c>
      <c r="I8500" s="3">
        <v>1.0989010989010899</v>
      </c>
      <c r="J8500" s="3">
        <v>0</v>
      </c>
      <c r="K8500" s="3">
        <v>9.86483516483516</v>
      </c>
      <c r="L8500" s="3">
        <f>Table1[[#This Row],[Hours Qualified Activities Professional]]+Table1[[#This Row],[Hours Other Activity Staff]]</f>
        <v>9.86483516483516</v>
      </c>
      <c r="M8500" s="3">
        <f>Table1[[#This Row],[Total Hours Activity Staff]]/Table1[[#This Row],[MDS Census]]</f>
        <v>0.27302311435523124</v>
      </c>
      <c r="N8500" s="3">
        <v>0</v>
      </c>
      <c r="O8500" s="3">
        <v>11.1087912087912</v>
      </c>
      <c r="P8500" s="3">
        <f>Table1[[#This Row],[Hours Qualified Social Worker]]+Table1[[#This Row],[Hours Other Social Work Staff]]</f>
        <v>11.1087912087912</v>
      </c>
      <c r="Q8500" s="3">
        <f>Table1[[#This Row],[Total Hours Social Work Staff Per Resident Per Day]]/Table1[[#This Row],[MDS Census]]</f>
        <v>0.30745133819951337</v>
      </c>
      <c r="R8500" s="3"/>
      <c r="S8500"/>
    </row>
    <row r="8501" spans="1:19" x14ac:dyDescent="0.2">
      <c r="A8501" t="s">
        <v>12617</v>
      </c>
      <c r="B8501" t="s">
        <v>5933</v>
      </c>
      <c r="C8501" t="s">
        <v>77</v>
      </c>
      <c r="D8501" t="s">
        <v>5063</v>
      </c>
      <c r="E8501" s="3">
        <v>51.120879120879103</v>
      </c>
      <c r="F8501" s="3">
        <v>3.4285714285714199</v>
      </c>
      <c r="G8501" s="3">
        <v>0.26373626373626302</v>
      </c>
      <c r="H8501" s="3">
        <v>0.26373626373626302</v>
      </c>
      <c r="I8501" s="3">
        <v>0.19780219780219699</v>
      </c>
      <c r="J8501" s="3">
        <v>0</v>
      </c>
      <c r="K8501" s="3">
        <v>19.125054945054899</v>
      </c>
      <c r="L8501" s="3">
        <f>Table1[[#This Row],[Hours Qualified Activities Professional]]+Table1[[#This Row],[Hours Other Activity Staff]]</f>
        <v>19.125054945054899</v>
      </c>
      <c r="M8501" s="3">
        <f>Table1[[#This Row],[Total Hours Activity Staff]]/Table1[[#This Row],[MDS Census]]</f>
        <v>0.37411435941530446</v>
      </c>
      <c r="N8501" s="3">
        <v>0</v>
      </c>
      <c r="O8501" s="3">
        <v>5.0239560439560398</v>
      </c>
      <c r="P8501" s="3">
        <f>Table1[[#This Row],[Hours Qualified Social Worker]]+Table1[[#This Row],[Hours Other Social Work Staff]]</f>
        <v>5.0239560439560398</v>
      </c>
      <c r="Q8501" s="3">
        <f>Table1[[#This Row],[Total Hours Social Work Staff Per Resident Per Day]]/Table1[[#This Row],[MDS Census]]</f>
        <v>9.827601031814269E-2</v>
      </c>
      <c r="R8501" s="3"/>
      <c r="S8501"/>
    </row>
    <row r="8502" spans="1:19" x14ac:dyDescent="0.2">
      <c r="A8502" t="s">
        <v>12617</v>
      </c>
      <c r="B8502" t="s">
        <v>10383</v>
      </c>
      <c r="C8502" t="s">
        <v>10305</v>
      </c>
      <c r="D8502" t="s">
        <v>12704</v>
      </c>
      <c r="E8502" s="3">
        <v>37.142857142857103</v>
      </c>
      <c r="F8502" s="3">
        <v>5.6840659340659299</v>
      </c>
      <c r="G8502" s="3">
        <v>0.113516483516483</v>
      </c>
      <c r="H8502" s="3">
        <v>0.27472527472527403</v>
      </c>
      <c r="I8502" s="3">
        <v>0.42483516483516398</v>
      </c>
      <c r="J8502" s="3">
        <v>10.936813186813101</v>
      </c>
      <c r="K8502" s="3">
        <v>0</v>
      </c>
      <c r="L8502" s="3">
        <f>Table1[[#This Row],[Hours Qualified Activities Professional]]+Table1[[#This Row],[Hours Other Activity Staff]]</f>
        <v>10.936813186813101</v>
      </c>
      <c r="M8502" s="3">
        <f>Table1[[#This Row],[Total Hours Activity Staff]]/Table1[[#This Row],[MDS Census]]</f>
        <v>0.29445266272189147</v>
      </c>
      <c r="N8502" s="3">
        <v>0</v>
      </c>
      <c r="O8502" s="3">
        <v>9.8516483516483504</v>
      </c>
      <c r="P8502" s="3">
        <f>Table1[[#This Row],[Hours Qualified Social Worker]]+Table1[[#This Row],[Hours Other Social Work Staff]]</f>
        <v>9.8516483516483504</v>
      </c>
      <c r="Q8502" s="3">
        <f>Table1[[#This Row],[Total Hours Social Work Staff Per Resident Per Day]]/Table1[[#This Row],[MDS Census]]</f>
        <v>0.26523668639053277</v>
      </c>
      <c r="R8502" s="3"/>
      <c r="S8502"/>
    </row>
    <row r="8503" spans="1:19" x14ac:dyDescent="0.2">
      <c r="A8503" t="s">
        <v>12617</v>
      </c>
      <c r="B8503" t="s">
        <v>12706</v>
      </c>
      <c r="C8503" t="s">
        <v>12707</v>
      </c>
      <c r="D8503" t="s">
        <v>12705</v>
      </c>
      <c r="E8503" s="3">
        <v>57.197802197802098</v>
      </c>
      <c r="F8503" s="3">
        <v>4.8351648351648304</v>
      </c>
      <c r="G8503" s="3">
        <v>0.104395604395604</v>
      </c>
      <c r="H8503" s="3">
        <v>0</v>
      </c>
      <c r="I8503" s="3">
        <v>0.69780219780219699</v>
      </c>
      <c r="J8503" s="3">
        <v>3.4827472527472501</v>
      </c>
      <c r="K8503" s="3">
        <v>8.0282417582417498</v>
      </c>
      <c r="L8503" s="3">
        <f>Table1[[#This Row],[Hours Qualified Activities Professional]]+Table1[[#This Row],[Hours Other Activity Staff]]</f>
        <v>11.510989010989</v>
      </c>
      <c r="M8503" s="3">
        <f>Table1[[#This Row],[Total Hours Activity Staff]]/Table1[[#This Row],[MDS Census]]</f>
        <v>0.20124879923150832</v>
      </c>
      <c r="N8503" s="3">
        <v>5.4075824175824101</v>
      </c>
      <c r="O8503" s="3">
        <v>0</v>
      </c>
      <c r="P8503" s="3">
        <f>Table1[[#This Row],[Hours Qualified Social Worker]]+Table1[[#This Row],[Hours Other Social Work Staff]]</f>
        <v>5.4075824175824101</v>
      </c>
      <c r="Q8503" s="3">
        <f>Table1[[#This Row],[Total Hours Social Work Staff Per Resident Per Day]]/Table1[[#This Row],[MDS Census]]</f>
        <v>9.454178674351589E-2</v>
      </c>
      <c r="R8503" s="3"/>
      <c r="S8503"/>
    </row>
    <row r="8504" spans="1:19" x14ac:dyDescent="0.2">
      <c r="A8504" t="s">
        <v>12617</v>
      </c>
      <c r="B8504" t="s">
        <v>12706</v>
      </c>
      <c r="C8504" t="s">
        <v>12707</v>
      </c>
      <c r="D8504" t="s">
        <v>12708</v>
      </c>
      <c r="E8504" s="3">
        <v>27.758241758241699</v>
      </c>
      <c r="F8504" s="3">
        <v>5.71428571428571</v>
      </c>
      <c r="G8504" s="3">
        <v>3.2967032967032898E-2</v>
      </c>
      <c r="H8504" s="3">
        <v>0.13186813186813101</v>
      </c>
      <c r="I8504" s="3">
        <v>0.13186813186813101</v>
      </c>
      <c r="J8504" s="3">
        <v>0</v>
      </c>
      <c r="K8504" s="3">
        <v>7.8351648351648304E-2</v>
      </c>
      <c r="L8504" s="3">
        <f>Table1[[#This Row],[Hours Qualified Activities Professional]]+Table1[[#This Row],[Hours Other Activity Staff]]</f>
        <v>7.8351648351648304E-2</v>
      </c>
      <c r="M8504" s="3">
        <f>Table1[[#This Row],[Total Hours Activity Staff]]/Table1[[#This Row],[MDS Census]]</f>
        <v>2.8226444972288245E-3</v>
      </c>
      <c r="N8504" s="3">
        <v>0</v>
      </c>
      <c r="O8504" s="3">
        <v>1.73395604395604</v>
      </c>
      <c r="P8504" s="3">
        <f>Table1[[#This Row],[Hours Qualified Social Worker]]+Table1[[#This Row],[Hours Other Social Work Staff]]</f>
        <v>1.73395604395604</v>
      </c>
      <c r="Q8504" s="3">
        <f>Table1[[#This Row],[Total Hours Social Work Staff Per Resident Per Day]]/Table1[[#This Row],[MDS Census]]</f>
        <v>6.2466349960411706E-2</v>
      </c>
      <c r="R8504" s="3"/>
      <c r="S8504"/>
    </row>
    <row r="8505" spans="1:19" x14ac:dyDescent="0.2">
      <c r="A8505" t="s">
        <v>12617</v>
      </c>
      <c r="B8505" t="s">
        <v>1359</v>
      </c>
      <c r="C8505" t="s">
        <v>4254</v>
      </c>
      <c r="D8505" t="s">
        <v>12709</v>
      </c>
      <c r="E8505" s="3">
        <v>81.560439560439505</v>
      </c>
      <c r="F8505" s="3">
        <v>3.5164835164835102</v>
      </c>
      <c r="G8505" s="3">
        <v>0</v>
      </c>
      <c r="H8505" s="3">
        <v>0</v>
      </c>
      <c r="I8505" s="3">
        <v>2.1507692307692299</v>
      </c>
      <c r="J8505" s="3">
        <v>5.2747252747252702</v>
      </c>
      <c r="K8505" s="3">
        <v>11.5467032967032</v>
      </c>
      <c r="L8505" s="3">
        <f>Table1[[#This Row],[Hours Qualified Activities Professional]]+Table1[[#This Row],[Hours Other Activity Staff]]</f>
        <v>16.82142857142847</v>
      </c>
      <c r="M8505" s="3">
        <f>Table1[[#This Row],[Total Hours Activity Staff]]/Table1[[#This Row],[MDS Census]]</f>
        <v>0.20624494745351546</v>
      </c>
      <c r="N8505" s="3">
        <v>5.3626373626373596</v>
      </c>
      <c r="O8505" s="3">
        <v>10.706043956043899</v>
      </c>
      <c r="P8505" s="3">
        <f>Table1[[#This Row],[Hours Qualified Social Worker]]+Table1[[#This Row],[Hours Other Social Work Staff]]</f>
        <v>16.068681318681257</v>
      </c>
      <c r="Q8505" s="3">
        <f>Table1[[#This Row],[Total Hours Social Work Staff Per Resident Per Day]]/Table1[[#This Row],[MDS Census]]</f>
        <v>0.19701562921045479</v>
      </c>
      <c r="R8505" s="3"/>
      <c r="S8505"/>
    </row>
    <row r="8506" spans="1:19" x14ac:dyDescent="0.2">
      <c r="A8506" t="s">
        <v>12617</v>
      </c>
      <c r="B8506" t="s">
        <v>1359</v>
      </c>
      <c r="C8506" t="s">
        <v>4254</v>
      </c>
      <c r="D8506" t="s">
        <v>12710</v>
      </c>
      <c r="E8506" s="3">
        <v>36.9670329670329</v>
      </c>
      <c r="F8506" s="3">
        <v>2.1098901098901002</v>
      </c>
      <c r="G8506" s="3">
        <v>0</v>
      </c>
      <c r="H8506" s="3">
        <v>0</v>
      </c>
      <c r="I8506" s="3">
        <v>0.71230769230769198</v>
      </c>
      <c r="J8506" s="3">
        <v>5.1868131868131799</v>
      </c>
      <c r="K8506" s="3">
        <v>5.6208791208791196</v>
      </c>
      <c r="L8506" s="3">
        <f>Table1[[#This Row],[Hours Qualified Activities Professional]]+Table1[[#This Row],[Hours Other Activity Staff]]</f>
        <v>10.807692307692299</v>
      </c>
      <c r="M8506" s="3">
        <f>Table1[[#This Row],[Total Hours Activity Staff]]/Table1[[#This Row],[MDS Census]]</f>
        <v>0.29236028537455444</v>
      </c>
      <c r="N8506" s="3">
        <v>0</v>
      </c>
      <c r="O8506" s="3">
        <v>4.7912087912087902</v>
      </c>
      <c r="P8506" s="3">
        <f>Table1[[#This Row],[Hours Qualified Social Worker]]+Table1[[#This Row],[Hours Other Social Work Staff]]</f>
        <v>4.7912087912087902</v>
      </c>
      <c r="Q8506" s="3">
        <f>Table1[[#This Row],[Total Hours Social Work Staff Per Resident Per Day]]/Table1[[#This Row],[MDS Census]]</f>
        <v>0.12960760998810961</v>
      </c>
      <c r="R8506" s="3"/>
      <c r="S8506"/>
    </row>
    <row r="8507" spans="1:19" x14ac:dyDescent="0.2">
      <c r="A8507" t="s">
        <v>12617</v>
      </c>
      <c r="B8507" t="s">
        <v>1359</v>
      </c>
      <c r="C8507" t="s">
        <v>4254</v>
      </c>
      <c r="D8507" t="s">
        <v>12711</v>
      </c>
      <c r="E8507" s="3">
        <v>57.791208791208703</v>
      </c>
      <c r="F8507" s="3">
        <v>5.4505494505494498</v>
      </c>
      <c r="G8507" s="3">
        <v>8.7912087912087905E-2</v>
      </c>
      <c r="H8507" s="3">
        <v>0.12087912087912001</v>
      </c>
      <c r="I8507" s="3">
        <v>0.44505494505494497</v>
      </c>
      <c r="J8507" s="3">
        <v>5.5760439560439501</v>
      </c>
      <c r="K8507" s="3">
        <v>0</v>
      </c>
      <c r="L8507" s="3">
        <f>Table1[[#This Row],[Hours Qualified Activities Professional]]+Table1[[#This Row],[Hours Other Activity Staff]]</f>
        <v>5.5760439560439501</v>
      </c>
      <c r="M8507" s="3">
        <f>Table1[[#This Row],[Total Hours Activity Staff]]/Table1[[#This Row],[MDS Census]]</f>
        <v>9.6486023958927594E-2</v>
      </c>
      <c r="N8507" s="3">
        <v>5.9131868131868099</v>
      </c>
      <c r="O8507" s="3">
        <v>0</v>
      </c>
      <c r="P8507" s="3">
        <f>Table1[[#This Row],[Hours Qualified Social Worker]]+Table1[[#This Row],[Hours Other Social Work Staff]]</f>
        <v>5.9131868131868099</v>
      </c>
      <c r="Q8507" s="3">
        <f>Table1[[#This Row],[Total Hours Social Work Staff Per Resident Per Day]]/Table1[[#This Row],[MDS Census]]</f>
        <v>0.10231983266780767</v>
      </c>
      <c r="R8507" s="3"/>
      <c r="S8507"/>
    </row>
    <row r="8508" spans="1:19" x14ac:dyDescent="0.2">
      <c r="A8508" t="s">
        <v>12617</v>
      </c>
      <c r="B8508" t="s">
        <v>1386</v>
      </c>
      <c r="C8508" t="s">
        <v>12713</v>
      </c>
      <c r="D8508" t="s">
        <v>12712</v>
      </c>
      <c r="E8508" s="3">
        <v>57.527472527472497</v>
      </c>
      <c r="F8508" s="3">
        <v>8.0169230769230708</v>
      </c>
      <c r="G8508" s="3">
        <v>0</v>
      </c>
      <c r="H8508" s="3">
        <v>0</v>
      </c>
      <c r="I8508" s="3">
        <v>0</v>
      </c>
      <c r="J8508" s="3">
        <v>0</v>
      </c>
      <c r="K8508" s="3">
        <v>11.225494505494501</v>
      </c>
      <c r="L8508" s="3">
        <f>Table1[[#This Row],[Hours Qualified Activities Professional]]+Table1[[#This Row],[Hours Other Activity Staff]]</f>
        <v>11.225494505494501</v>
      </c>
      <c r="M8508" s="3">
        <f>Table1[[#This Row],[Total Hours Activity Staff]]/Table1[[#This Row],[MDS Census]]</f>
        <v>0.19513276026743079</v>
      </c>
      <c r="N8508" s="3">
        <v>0</v>
      </c>
      <c r="O8508" s="3">
        <v>11.110769230769201</v>
      </c>
      <c r="P8508" s="3">
        <f>Table1[[#This Row],[Hours Qualified Social Worker]]+Table1[[#This Row],[Hours Other Social Work Staff]]</f>
        <v>11.110769230769201</v>
      </c>
      <c r="Q8508" s="3">
        <f>Table1[[#This Row],[Total Hours Social Work Staff Per Resident Per Day]]/Table1[[#This Row],[MDS Census]]</f>
        <v>0.19313849092645613</v>
      </c>
      <c r="R8508" s="3"/>
      <c r="S8508"/>
    </row>
    <row r="8509" spans="1:19" x14ac:dyDescent="0.2">
      <c r="A8509" t="s">
        <v>12617</v>
      </c>
      <c r="B8509" t="s">
        <v>215</v>
      </c>
      <c r="C8509" t="s">
        <v>10305</v>
      </c>
      <c r="D8509" t="s">
        <v>12714</v>
      </c>
      <c r="E8509" s="3">
        <v>57.560439560439498</v>
      </c>
      <c r="F8509" s="3">
        <v>5.71428571428571</v>
      </c>
      <c r="G8509" s="3">
        <v>0</v>
      </c>
      <c r="H8509" s="3">
        <v>0</v>
      </c>
      <c r="I8509" s="3">
        <v>0</v>
      </c>
      <c r="J8509" s="3">
        <v>0</v>
      </c>
      <c r="K8509" s="3">
        <v>10.118461538461499</v>
      </c>
      <c r="L8509" s="3">
        <f>Table1[[#This Row],[Hours Qualified Activities Professional]]+Table1[[#This Row],[Hours Other Activity Staff]]</f>
        <v>10.118461538461499</v>
      </c>
      <c r="M8509" s="3">
        <f>Table1[[#This Row],[Total Hours Activity Staff]]/Table1[[#This Row],[MDS Census]]</f>
        <v>0.17578846888125191</v>
      </c>
      <c r="N8509" s="3">
        <v>0</v>
      </c>
      <c r="O8509" s="3">
        <v>7.6414285714285697</v>
      </c>
      <c r="P8509" s="3">
        <f>Table1[[#This Row],[Hours Qualified Social Worker]]+Table1[[#This Row],[Hours Other Social Work Staff]]</f>
        <v>7.6414285714285697</v>
      </c>
      <c r="Q8509" s="3">
        <f>Table1[[#This Row],[Total Hours Social Work Staff Per Resident Per Day]]/Table1[[#This Row],[MDS Census]]</f>
        <v>0.13275486827033231</v>
      </c>
      <c r="R8509" s="3"/>
      <c r="S8509"/>
    </row>
    <row r="8510" spans="1:19" x14ac:dyDescent="0.2">
      <c r="A8510" t="s">
        <v>12617</v>
      </c>
      <c r="B8510" t="s">
        <v>12716</v>
      </c>
      <c r="C8510" t="s">
        <v>12717</v>
      </c>
      <c r="D8510" t="s">
        <v>12715</v>
      </c>
      <c r="E8510" s="3">
        <v>92.6593406593406</v>
      </c>
      <c r="F8510" s="3">
        <v>5.71428571428571</v>
      </c>
      <c r="G8510" s="3">
        <v>0.14285714285714199</v>
      </c>
      <c r="H8510" s="3">
        <v>0</v>
      </c>
      <c r="I8510" s="3">
        <v>1.47461538461538</v>
      </c>
      <c r="J8510" s="3">
        <v>0</v>
      </c>
      <c r="K8510" s="3">
        <v>24.665164835164799</v>
      </c>
      <c r="L8510" s="3">
        <f>Table1[[#This Row],[Hours Qualified Activities Professional]]+Table1[[#This Row],[Hours Other Activity Staff]]</f>
        <v>24.665164835164799</v>
      </c>
      <c r="M8510" s="3">
        <f>Table1[[#This Row],[Total Hours Activity Staff]]/Table1[[#This Row],[MDS Census]]</f>
        <v>0.26619188804554056</v>
      </c>
      <c r="N8510" s="3">
        <v>4.04868131868131</v>
      </c>
      <c r="O8510" s="3">
        <v>5.0793406593406498</v>
      </c>
      <c r="P8510" s="3">
        <f>Table1[[#This Row],[Hours Qualified Social Worker]]+Table1[[#This Row],[Hours Other Social Work Staff]]</f>
        <v>9.1280219780219589</v>
      </c>
      <c r="Q8510" s="3">
        <f>Table1[[#This Row],[Total Hours Social Work Staff Per Resident Per Day]]/Table1[[#This Row],[MDS Census]]</f>
        <v>9.8511622390891701E-2</v>
      </c>
      <c r="R8510" s="3"/>
      <c r="S8510"/>
    </row>
    <row r="8511" spans="1:19" x14ac:dyDescent="0.2">
      <c r="A8511" t="s">
        <v>12617</v>
      </c>
      <c r="B8511" t="s">
        <v>12719</v>
      </c>
      <c r="C8511" t="s">
        <v>7414</v>
      </c>
      <c r="D8511" t="s">
        <v>12718</v>
      </c>
      <c r="E8511" s="3">
        <v>25.109890109890099</v>
      </c>
      <c r="F8511" s="3">
        <v>0</v>
      </c>
      <c r="G8511" s="3">
        <v>0</v>
      </c>
      <c r="H8511" s="3">
        <v>0</v>
      </c>
      <c r="I8511" s="3">
        <v>0</v>
      </c>
      <c r="J8511" s="3">
        <v>0</v>
      </c>
      <c r="K8511" s="3">
        <v>2.5386813186813102</v>
      </c>
      <c r="L8511" s="3">
        <f>Table1[[#This Row],[Hours Qualified Activities Professional]]+Table1[[#This Row],[Hours Other Activity Staff]]</f>
        <v>2.5386813186813102</v>
      </c>
      <c r="M8511" s="3">
        <f>Table1[[#This Row],[Total Hours Activity Staff]]/Table1[[#This Row],[MDS Census]]</f>
        <v>0.10110284463894938</v>
      </c>
      <c r="N8511" s="3">
        <v>0</v>
      </c>
      <c r="O8511" s="3">
        <v>0</v>
      </c>
      <c r="P8511" s="3">
        <f>Table1[[#This Row],[Hours Qualified Social Worker]]+Table1[[#This Row],[Hours Other Social Work Staff]]</f>
        <v>0</v>
      </c>
      <c r="Q8511" s="3">
        <f>Table1[[#This Row],[Total Hours Social Work Staff Per Resident Per Day]]/Table1[[#This Row],[MDS Census]]</f>
        <v>0</v>
      </c>
      <c r="R8511" s="3"/>
      <c r="S8511"/>
    </row>
    <row r="8512" spans="1:19" x14ac:dyDescent="0.2">
      <c r="A8512" t="s">
        <v>12617</v>
      </c>
      <c r="B8512" t="s">
        <v>12721</v>
      </c>
      <c r="C8512" t="s">
        <v>11802</v>
      </c>
      <c r="D8512" t="s">
        <v>12720</v>
      </c>
      <c r="E8512" s="3">
        <v>45.021978021978001</v>
      </c>
      <c r="F8512" s="3">
        <v>5.3736263736263696</v>
      </c>
      <c r="G8512" s="3">
        <v>0.36263736263736202</v>
      </c>
      <c r="H8512" s="3">
        <v>0.43681318681318598</v>
      </c>
      <c r="I8512" s="3">
        <v>7.1194505494505398</v>
      </c>
      <c r="J8512" s="3">
        <v>5.2007692307692297</v>
      </c>
      <c r="K8512" s="3">
        <v>2.0520879120879099</v>
      </c>
      <c r="L8512" s="3">
        <f>Table1[[#This Row],[Hours Qualified Activities Professional]]+Table1[[#This Row],[Hours Other Activity Staff]]</f>
        <v>7.25285714285714</v>
      </c>
      <c r="M8512" s="3">
        <f>Table1[[#This Row],[Total Hours Activity Staff]]/Table1[[#This Row],[MDS Census]]</f>
        <v>0.16109592384671712</v>
      </c>
      <c r="N8512" s="3">
        <v>5.6746153846153797</v>
      </c>
      <c r="O8512" s="3">
        <v>0</v>
      </c>
      <c r="P8512" s="3">
        <f>Table1[[#This Row],[Hours Qualified Social Worker]]+Table1[[#This Row],[Hours Other Social Work Staff]]</f>
        <v>5.6746153846153797</v>
      </c>
      <c r="Q8512" s="3">
        <f>Table1[[#This Row],[Total Hours Social Work Staff Per Resident Per Day]]/Table1[[#This Row],[MDS Census]]</f>
        <v>0.12604100561386375</v>
      </c>
      <c r="R8512" s="3"/>
      <c r="S8512"/>
    </row>
    <row r="8513" spans="1:19" x14ac:dyDescent="0.2">
      <c r="A8513" t="s">
        <v>12617</v>
      </c>
      <c r="B8513" t="s">
        <v>12723</v>
      </c>
      <c r="C8513" t="s">
        <v>4280</v>
      </c>
      <c r="D8513" t="s">
        <v>12722</v>
      </c>
      <c r="E8513" s="3">
        <v>18.4835164835164</v>
      </c>
      <c r="F8513" s="3">
        <v>0</v>
      </c>
      <c r="G8513" s="3">
        <v>0.269230769230769</v>
      </c>
      <c r="H8513" s="3">
        <v>2.3928571428571401</v>
      </c>
      <c r="I8513" s="3">
        <v>0.69780219780219699</v>
      </c>
      <c r="J8513" s="3">
        <v>8.7582417582417502</v>
      </c>
      <c r="K8513" s="3">
        <v>1.8489010989010899</v>
      </c>
      <c r="L8513" s="3">
        <f>Table1[[#This Row],[Hours Qualified Activities Professional]]+Table1[[#This Row],[Hours Other Activity Staff]]</f>
        <v>10.60714285714284</v>
      </c>
      <c r="M8513" s="3">
        <f>Table1[[#This Row],[Total Hours Activity Staff]]/Table1[[#This Row],[MDS Census]]</f>
        <v>0.57387039239001358</v>
      </c>
      <c r="N8513" s="3">
        <v>5.3076923076923004</v>
      </c>
      <c r="O8513" s="3">
        <v>0</v>
      </c>
      <c r="P8513" s="3">
        <f>Table1[[#This Row],[Hours Qualified Social Worker]]+Table1[[#This Row],[Hours Other Social Work Staff]]</f>
        <v>5.3076923076923004</v>
      </c>
      <c r="Q8513" s="3">
        <f>Table1[[#This Row],[Total Hours Social Work Staff Per Resident Per Day]]/Table1[[#This Row],[MDS Census]]</f>
        <v>0.28715814506539922</v>
      </c>
      <c r="R8513" s="3"/>
      <c r="S8513"/>
    </row>
    <row r="8514" spans="1:19" x14ac:dyDescent="0.2">
      <c r="A8514" t="s">
        <v>12617</v>
      </c>
      <c r="B8514" t="s">
        <v>12723</v>
      </c>
      <c r="C8514" t="s">
        <v>4280</v>
      </c>
      <c r="D8514" t="s">
        <v>12724</v>
      </c>
      <c r="E8514" s="3">
        <v>56.747252747252702</v>
      </c>
      <c r="F8514" s="3">
        <v>7.0769230769230704</v>
      </c>
      <c r="G8514" s="3">
        <v>9.3406593406593394E-2</v>
      </c>
      <c r="H8514" s="3">
        <v>0.17582417582417501</v>
      </c>
      <c r="I8514" s="3">
        <v>0.65109890109890101</v>
      </c>
      <c r="J8514" s="3">
        <v>5.3489010989010897</v>
      </c>
      <c r="K8514" s="3">
        <v>0</v>
      </c>
      <c r="L8514" s="3">
        <f>Table1[[#This Row],[Hours Qualified Activities Professional]]+Table1[[#This Row],[Hours Other Activity Staff]]</f>
        <v>5.3489010989010897</v>
      </c>
      <c r="M8514" s="3">
        <f>Table1[[#This Row],[Total Hours Activity Staff]]/Table1[[#This Row],[MDS Census]]</f>
        <v>9.4258326878388754E-2</v>
      </c>
      <c r="N8514" s="3">
        <v>4.8021978021978002</v>
      </c>
      <c r="O8514" s="3">
        <v>5.6703296703296697</v>
      </c>
      <c r="P8514" s="3">
        <f>Table1[[#This Row],[Hours Qualified Social Worker]]+Table1[[#This Row],[Hours Other Social Work Staff]]</f>
        <v>10.472527472527471</v>
      </c>
      <c r="Q8514" s="3">
        <f>Table1[[#This Row],[Total Hours Social Work Staff Per Resident Per Day]]/Table1[[#This Row],[MDS Census]]</f>
        <v>0.18454686289697919</v>
      </c>
      <c r="R8514" s="3"/>
      <c r="S8514"/>
    </row>
    <row r="8515" spans="1:19" x14ac:dyDescent="0.2">
      <c r="A8515" t="s">
        <v>12617</v>
      </c>
      <c r="B8515" t="s">
        <v>12723</v>
      </c>
      <c r="C8515" t="s">
        <v>4280</v>
      </c>
      <c r="D8515" t="s">
        <v>12725</v>
      </c>
      <c r="E8515" s="3">
        <v>55.142857142857103</v>
      </c>
      <c r="F8515" s="3">
        <v>0</v>
      </c>
      <c r="G8515" s="3">
        <v>0</v>
      </c>
      <c r="H8515" s="3">
        <v>0</v>
      </c>
      <c r="I8515" s="3">
        <v>5.71428571428571</v>
      </c>
      <c r="J8515" s="3">
        <v>5.3993406593406501</v>
      </c>
      <c r="K8515" s="3">
        <v>5.3942857142857097</v>
      </c>
      <c r="L8515" s="3">
        <f>Table1[[#This Row],[Hours Qualified Activities Professional]]+Table1[[#This Row],[Hours Other Activity Staff]]</f>
        <v>10.79362637362636</v>
      </c>
      <c r="M8515" s="3">
        <f>Table1[[#This Row],[Total Hours Activity Staff]]/Table1[[#This Row],[MDS Census]]</f>
        <v>0.19573933838182531</v>
      </c>
      <c r="N8515" s="3">
        <v>2.55967032967032</v>
      </c>
      <c r="O8515" s="3">
        <v>1.33483516483516</v>
      </c>
      <c r="P8515" s="3">
        <f>Table1[[#This Row],[Hours Qualified Social Worker]]+Table1[[#This Row],[Hours Other Social Work Staff]]</f>
        <v>3.8945054945054798</v>
      </c>
      <c r="Q8515" s="3">
        <f>Table1[[#This Row],[Total Hours Social Work Staff Per Resident Per Day]]/Table1[[#This Row],[MDS Census]]</f>
        <v>7.0625747309684919E-2</v>
      </c>
      <c r="R8515" s="3"/>
      <c r="S8515"/>
    </row>
    <row r="8516" spans="1:19" x14ac:dyDescent="0.2">
      <c r="A8516" t="s">
        <v>12617</v>
      </c>
      <c r="B8516" t="s">
        <v>12723</v>
      </c>
      <c r="C8516" t="s">
        <v>4280</v>
      </c>
      <c r="D8516" t="s">
        <v>12726</v>
      </c>
      <c r="E8516" s="3">
        <v>80.329670329670293</v>
      </c>
      <c r="F8516" s="3">
        <v>5.71428571428571</v>
      </c>
      <c r="G8516" s="3">
        <v>0</v>
      </c>
      <c r="H8516" s="3">
        <v>0</v>
      </c>
      <c r="I8516" s="3">
        <v>0</v>
      </c>
      <c r="J8516" s="3">
        <v>0</v>
      </c>
      <c r="K8516" s="3">
        <v>15.930439560439501</v>
      </c>
      <c r="L8516" s="3">
        <f>Table1[[#This Row],[Hours Qualified Activities Professional]]+Table1[[#This Row],[Hours Other Activity Staff]]</f>
        <v>15.930439560439501</v>
      </c>
      <c r="M8516" s="3">
        <f>Table1[[#This Row],[Total Hours Activity Staff]]/Table1[[#This Row],[MDS Census]]</f>
        <v>0.1983132694938434</v>
      </c>
      <c r="N8516" s="3">
        <v>0</v>
      </c>
      <c r="O8516" s="3">
        <v>16.172967032967001</v>
      </c>
      <c r="P8516" s="3">
        <f>Table1[[#This Row],[Hours Qualified Social Worker]]+Table1[[#This Row],[Hours Other Social Work Staff]]</f>
        <v>16.172967032967001</v>
      </c>
      <c r="Q8516" s="3">
        <f>Table1[[#This Row],[Total Hours Social Work Staff Per Resident Per Day]]/Table1[[#This Row],[MDS Census]]</f>
        <v>0.20133242134062898</v>
      </c>
      <c r="R8516" s="3"/>
      <c r="S8516"/>
    </row>
    <row r="8517" spans="1:19" x14ac:dyDescent="0.2">
      <c r="A8517" t="s">
        <v>12617</v>
      </c>
      <c r="B8517" t="s">
        <v>12723</v>
      </c>
      <c r="C8517" t="s">
        <v>4280</v>
      </c>
      <c r="D8517" t="s">
        <v>12727</v>
      </c>
      <c r="E8517" s="3">
        <v>67.725274725274701</v>
      </c>
      <c r="F8517" s="3">
        <v>5.71428571428571</v>
      </c>
      <c r="G8517" s="3">
        <v>0.145604395604395</v>
      </c>
      <c r="H8517" s="3">
        <v>0</v>
      </c>
      <c r="I8517" s="3">
        <v>1.0659340659340599</v>
      </c>
      <c r="J8517" s="3">
        <v>5.1923076923076898</v>
      </c>
      <c r="K8517" s="3">
        <v>6.3956043956043898</v>
      </c>
      <c r="L8517" s="3">
        <f>Table1[[#This Row],[Hours Qualified Activities Professional]]+Table1[[#This Row],[Hours Other Activity Staff]]</f>
        <v>11.58791208791208</v>
      </c>
      <c r="M8517" s="3">
        <f>Table1[[#This Row],[Total Hours Activity Staff]]/Table1[[#This Row],[MDS Census]]</f>
        <v>0.17110173616745086</v>
      </c>
      <c r="N8517" s="3">
        <v>5.46703296703296</v>
      </c>
      <c r="O8517" s="3">
        <v>0</v>
      </c>
      <c r="P8517" s="3">
        <f>Table1[[#This Row],[Hours Qualified Social Worker]]+Table1[[#This Row],[Hours Other Social Work Staff]]</f>
        <v>5.46703296703296</v>
      </c>
      <c r="Q8517" s="3">
        <f>Table1[[#This Row],[Total Hours Social Work Staff Per Resident Per Day]]/Table1[[#This Row],[MDS Census]]</f>
        <v>8.07236735356157E-2</v>
      </c>
      <c r="R8517" s="3"/>
      <c r="S8517"/>
    </row>
    <row r="8518" spans="1:19" x14ac:dyDescent="0.2">
      <c r="A8518" t="s">
        <v>12617</v>
      </c>
      <c r="B8518" t="s">
        <v>2641</v>
      </c>
      <c r="C8518" t="s">
        <v>7674</v>
      </c>
      <c r="D8518" t="s">
        <v>12728</v>
      </c>
      <c r="E8518" s="3">
        <v>18.120879120879099</v>
      </c>
      <c r="F8518" s="3">
        <v>3.8747252747252698</v>
      </c>
      <c r="G8518" s="3">
        <v>0</v>
      </c>
      <c r="H8518" s="3">
        <v>0</v>
      </c>
      <c r="I8518" s="3">
        <v>0</v>
      </c>
      <c r="J8518" s="3">
        <v>0</v>
      </c>
      <c r="K8518" s="3">
        <v>5.3709890109890104</v>
      </c>
      <c r="L8518" s="3">
        <f>Table1[[#This Row],[Hours Qualified Activities Professional]]+Table1[[#This Row],[Hours Other Activity Staff]]</f>
        <v>5.3709890109890104</v>
      </c>
      <c r="M8518" s="3">
        <f>Table1[[#This Row],[Total Hours Activity Staff]]/Table1[[#This Row],[MDS Census]]</f>
        <v>0.29639781685870259</v>
      </c>
      <c r="N8518" s="3">
        <v>1.1093406593406501</v>
      </c>
      <c r="O8518" s="3">
        <v>3.4846153846153798</v>
      </c>
      <c r="P8518" s="3">
        <f>Table1[[#This Row],[Hours Qualified Social Worker]]+Table1[[#This Row],[Hours Other Social Work Staff]]</f>
        <v>4.5939560439560303</v>
      </c>
      <c r="Q8518" s="3">
        <f>Table1[[#This Row],[Total Hours Social Work Staff Per Resident Per Day]]/Table1[[#This Row],[MDS Census]]</f>
        <v>0.25351728320194011</v>
      </c>
      <c r="R8518" s="3"/>
      <c r="S8518"/>
    </row>
    <row r="8519" spans="1:19" x14ac:dyDescent="0.2">
      <c r="A8519" t="s">
        <v>12617</v>
      </c>
      <c r="B8519" t="s">
        <v>8275</v>
      </c>
      <c r="C8519" t="s">
        <v>12651</v>
      </c>
      <c r="D8519" t="s">
        <v>12729</v>
      </c>
      <c r="E8519" s="3">
        <v>44.087912087912002</v>
      </c>
      <c r="F8519" s="3">
        <v>5.71428571428571</v>
      </c>
      <c r="G8519" s="3">
        <v>0.26373626373626302</v>
      </c>
      <c r="H8519" s="3">
        <v>0</v>
      </c>
      <c r="I8519" s="3">
        <v>0.21153846153846101</v>
      </c>
      <c r="J8519" s="3">
        <v>5.2678021978021903</v>
      </c>
      <c r="K8519" s="3">
        <v>3.11626373626373</v>
      </c>
      <c r="L8519" s="3">
        <f>Table1[[#This Row],[Hours Qualified Activities Professional]]+Table1[[#This Row],[Hours Other Activity Staff]]</f>
        <v>8.3840659340659194</v>
      </c>
      <c r="M8519" s="3">
        <f>Table1[[#This Row],[Total Hours Activity Staff]]/Table1[[#This Row],[MDS Census]]</f>
        <v>0.19016699900299106</v>
      </c>
      <c r="N8519" s="3">
        <v>4.6981318681318598</v>
      </c>
      <c r="O8519" s="3">
        <v>0</v>
      </c>
      <c r="P8519" s="3">
        <f>Table1[[#This Row],[Hours Qualified Social Worker]]+Table1[[#This Row],[Hours Other Social Work Staff]]</f>
        <v>4.6981318681318598</v>
      </c>
      <c r="Q8519" s="3">
        <f>Table1[[#This Row],[Total Hours Social Work Staff Per Resident Per Day]]/Table1[[#This Row],[MDS Census]]</f>
        <v>0.1065628115653041</v>
      </c>
      <c r="R8519" s="3"/>
      <c r="S8519"/>
    </row>
    <row r="8520" spans="1:19" x14ac:dyDescent="0.2">
      <c r="A8520" t="s">
        <v>12617</v>
      </c>
      <c r="B8520" t="s">
        <v>6018</v>
      </c>
      <c r="C8520" t="s">
        <v>56</v>
      </c>
      <c r="D8520" t="s">
        <v>12730</v>
      </c>
      <c r="E8520" s="3">
        <v>29.582417582417499</v>
      </c>
      <c r="F8520" s="3">
        <v>4.4065934065933998</v>
      </c>
      <c r="G8520" s="3">
        <v>1.6483516483516401E-2</v>
      </c>
      <c r="H8520" s="3">
        <v>0.134615384615384</v>
      </c>
      <c r="I8520" s="3">
        <v>0.52472527472527397</v>
      </c>
      <c r="J8520" s="3">
        <v>5.1675824175824099</v>
      </c>
      <c r="K8520" s="3">
        <v>0</v>
      </c>
      <c r="L8520" s="3">
        <f>Table1[[#This Row],[Hours Qualified Activities Professional]]+Table1[[#This Row],[Hours Other Activity Staff]]</f>
        <v>5.1675824175824099</v>
      </c>
      <c r="M8520" s="3">
        <f>Table1[[#This Row],[Total Hours Activity Staff]]/Table1[[#This Row],[MDS Census]]</f>
        <v>0.17468424962852921</v>
      </c>
      <c r="N8520" s="3">
        <v>8.8214285714285694</v>
      </c>
      <c r="O8520" s="3">
        <v>0</v>
      </c>
      <c r="P8520" s="3">
        <f>Table1[[#This Row],[Hours Qualified Social Worker]]+Table1[[#This Row],[Hours Other Social Work Staff]]</f>
        <v>8.8214285714285694</v>
      </c>
      <c r="Q8520" s="3">
        <f>Table1[[#This Row],[Total Hours Social Work Staff Per Resident Per Day]]/Table1[[#This Row],[MDS Census]]</f>
        <v>0.29819836552748963</v>
      </c>
      <c r="R8520" s="3"/>
      <c r="S8520"/>
    </row>
    <row r="8521" spans="1:19" x14ac:dyDescent="0.2">
      <c r="A8521" t="s">
        <v>12617</v>
      </c>
      <c r="B8521" t="s">
        <v>9825</v>
      </c>
      <c r="C8521" t="s">
        <v>2482</v>
      </c>
      <c r="D8521" t="s">
        <v>12731</v>
      </c>
      <c r="E8521" s="3">
        <v>85.923076923076906</v>
      </c>
      <c r="F8521" s="3">
        <v>8.1986813186813094</v>
      </c>
      <c r="G8521" s="3">
        <v>0.164835164835164</v>
      </c>
      <c r="H8521" s="3">
        <v>0.25274725274725202</v>
      </c>
      <c r="I8521" s="3">
        <v>2.6730769230769198</v>
      </c>
      <c r="J8521" s="3">
        <v>2.4203296703296702</v>
      </c>
      <c r="K8521" s="3">
        <v>4.97527472527472</v>
      </c>
      <c r="L8521" s="3">
        <f>Table1[[#This Row],[Hours Qualified Activities Professional]]+Table1[[#This Row],[Hours Other Activity Staff]]</f>
        <v>7.3956043956043906</v>
      </c>
      <c r="M8521" s="3">
        <f>Table1[[#This Row],[Total Hours Activity Staff]]/Table1[[#This Row],[MDS Census]]</f>
        <v>8.6072387773372519E-2</v>
      </c>
      <c r="N8521" s="3">
        <v>4.6923076923076898</v>
      </c>
      <c r="O8521" s="3">
        <v>5.7582417582417502</v>
      </c>
      <c r="P8521" s="3">
        <f>Table1[[#This Row],[Hours Qualified Social Worker]]+Table1[[#This Row],[Hours Other Social Work Staff]]</f>
        <v>10.45054945054944</v>
      </c>
      <c r="Q8521" s="3">
        <f>Table1[[#This Row],[Total Hours Social Work Staff Per Resident Per Day]]/Table1[[#This Row],[MDS Census]]</f>
        <v>0.12162680649699441</v>
      </c>
      <c r="R8521" s="3"/>
      <c r="S8521"/>
    </row>
    <row r="8522" spans="1:19" x14ac:dyDescent="0.2">
      <c r="A8522" t="s">
        <v>12617</v>
      </c>
      <c r="B8522" t="s">
        <v>12733</v>
      </c>
      <c r="C8522" t="s">
        <v>7414</v>
      </c>
      <c r="D8522" t="s">
        <v>12732</v>
      </c>
      <c r="E8522" s="3">
        <v>46.725274725274701</v>
      </c>
      <c r="F8522" s="3">
        <v>5.4439560439560397</v>
      </c>
      <c r="G8522" s="3">
        <v>0.26373626373626302</v>
      </c>
      <c r="H8522" s="3">
        <v>0.26373626373626302</v>
      </c>
      <c r="I8522" s="3">
        <v>0.44615384615384601</v>
      </c>
      <c r="J8522" s="3">
        <v>0</v>
      </c>
      <c r="K8522" s="3">
        <v>17.962637362637299</v>
      </c>
      <c r="L8522" s="3">
        <f>Table1[[#This Row],[Hours Qualified Activities Professional]]+Table1[[#This Row],[Hours Other Activity Staff]]</f>
        <v>17.962637362637299</v>
      </c>
      <c r="M8522" s="3">
        <f>Table1[[#This Row],[Total Hours Activity Staff]]/Table1[[#This Row],[MDS Census]]</f>
        <v>0.38443085606773164</v>
      </c>
      <c r="N8522" s="3">
        <v>2.0340659340659299</v>
      </c>
      <c r="O8522" s="3">
        <v>5.2516483516483499</v>
      </c>
      <c r="P8522" s="3">
        <f>Table1[[#This Row],[Hours Qualified Social Worker]]+Table1[[#This Row],[Hours Other Social Work Staff]]</f>
        <v>7.2857142857142794</v>
      </c>
      <c r="Q8522" s="3">
        <f>Table1[[#This Row],[Total Hours Social Work Staff Per Resident Per Day]]/Table1[[#This Row],[MDS Census]]</f>
        <v>0.15592662276575722</v>
      </c>
      <c r="R8522" s="3"/>
      <c r="S8522"/>
    </row>
    <row r="8523" spans="1:19" x14ac:dyDescent="0.2">
      <c r="A8523" t="s">
        <v>12617</v>
      </c>
      <c r="B8523" t="s">
        <v>12735</v>
      </c>
      <c r="C8523" t="s">
        <v>12693</v>
      </c>
      <c r="D8523" t="s">
        <v>12734</v>
      </c>
      <c r="E8523" s="3">
        <v>44.472527472527403</v>
      </c>
      <c r="F8523" s="3">
        <v>12.013736263736201</v>
      </c>
      <c r="G8523" s="3">
        <v>0</v>
      </c>
      <c r="H8523" s="3">
        <v>2.2857142857142798</v>
      </c>
      <c r="I8523" s="3">
        <v>30.365384615384599</v>
      </c>
      <c r="J8523" s="3">
        <v>4.8159340659340604</v>
      </c>
      <c r="K8523" s="3">
        <v>3.9175824175824099</v>
      </c>
      <c r="L8523" s="3">
        <f>Table1[[#This Row],[Hours Qualified Activities Professional]]+Table1[[#This Row],[Hours Other Activity Staff]]</f>
        <v>8.7335164835164711</v>
      </c>
      <c r="M8523" s="3">
        <f>Table1[[#This Row],[Total Hours Activity Staff]]/Table1[[#This Row],[MDS Census]]</f>
        <v>0.1963800345935261</v>
      </c>
      <c r="N8523" s="3">
        <v>7.1428571428571397</v>
      </c>
      <c r="O8523" s="3">
        <v>0</v>
      </c>
      <c r="P8523" s="3">
        <f>Table1[[#This Row],[Hours Qualified Social Worker]]+Table1[[#This Row],[Hours Other Social Work Staff]]</f>
        <v>7.1428571428571397</v>
      </c>
      <c r="Q8523" s="3">
        <f>Table1[[#This Row],[Total Hours Social Work Staff Per Resident Per Day]]/Table1[[#This Row],[MDS Census]]</f>
        <v>0.16061279960464558</v>
      </c>
      <c r="R8523" s="3"/>
      <c r="S8523"/>
    </row>
    <row r="8524" spans="1:19" x14ac:dyDescent="0.2">
      <c r="A8524" t="s">
        <v>12617</v>
      </c>
      <c r="B8524" t="s">
        <v>7893</v>
      </c>
      <c r="C8524" t="s">
        <v>9423</v>
      </c>
      <c r="D8524" t="s">
        <v>12736</v>
      </c>
      <c r="E8524" s="3">
        <v>33.626373626373599</v>
      </c>
      <c r="F8524" s="3">
        <v>5.71428571428571</v>
      </c>
      <c r="G8524" s="3">
        <v>0.28571428571428498</v>
      </c>
      <c r="H8524" s="3">
        <v>0</v>
      </c>
      <c r="I8524" s="3">
        <v>0.35714285714285698</v>
      </c>
      <c r="J8524" s="3">
        <v>0</v>
      </c>
      <c r="K8524" s="3">
        <v>0</v>
      </c>
      <c r="L8524" s="3">
        <f>Table1[[#This Row],[Hours Qualified Activities Professional]]+Table1[[#This Row],[Hours Other Activity Staff]]</f>
        <v>0</v>
      </c>
      <c r="M8524" s="3">
        <f>Table1[[#This Row],[Total Hours Activity Staff]]/Table1[[#This Row],[MDS Census]]</f>
        <v>0</v>
      </c>
      <c r="N8524" s="3">
        <v>0</v>
      </c>
      <c r="O8524" s="3">
        <v>0</v>
      </c>
      <c r="P8524" s="3">
        <f>Table1[[#This Row],[Hours Qualified Social Worker]]+Table1[[#This Row],[Hours Other Social Work Staff]]</f>
        <v>0</v>
      </c>
      <c r="Q8524" s="3">
        <f>Table1[[#This Row],[Total Hours Social Work Staff Per Resident Per Day]]/Table1[[#This Row],[MDS Census]]</f>
        <v>0</v>
      </c>
      <c r="R8524" s="3"/>
      <c r="S8524"/>
    </row>
    <row r="8525" spans="1:19" x14ac:dyDescent="0.2">
      <c r="A8525" t="s">
        <v>12617</v>
      </c>
      <c r="B8525" t="s">
        <v>12738</v>
      </c>
      <c r="C8525" t="s">
        <v>11271</v>
      </c>
      <c r="D8525" t="s">
        <v>12737</v>
      </c>
      <c r="E8525" s="3">
        <v>70.021978021978001</v>
      </c>
      <c r="F8525" s="3">
        <v>0</v>
      </c>
      <c r="G8525" s="3">
        <v>0</v>
      </c>
      <c r="H8525" s="3">
        <v>0</v>
      </c>
      <c r="I8525" s="3">
        <v>0</v>
      </c>
      <c r="J8525" s="3">
        <v>0</v>
      </c>
      <c r="K8525" s="3">
        <v>16.173076923076898</v>
      </c>
      <c r="L8525" s="3">
        <f>Table1[[#This Row],[Hours Qualified Activities Professional]]+Table1[[#This Row],[Hours Other Activity Staff]]</f>
        <v>16.173076923076898</v>
      </c>
      <c r="M8525" s="3">
        <f>Table1[[#This Row],[Total Hours Activity Staff]]/Table1[[#This Row],[MDS Census]]</f>
        <v>0.23097143753923388</v>
      </c>
      <c r="N8525" s="3">
        <v>0</v>
      </c>
      <c r="O8525" s="3">
        <v>7.0879120879120796</v>
      </c>
      <c r="P8525" s="3">
        <f>Table1[[#This Row],[Hours Qualified Social Worker]]+Table1[[#This Row],[Hours Other Social Work Staff]]</f>
        <v>7.0879120879120796</v>
      </c>
      <c r="Q8525" s="3">
        <f>Table1[[#This Row],[Total Hours Social Work Staff Per Resident Per Day]]/Table1[[#This Row],[MDS Census]]</f>
        <v>0.10122410546139352</v>
      </c>
      <c r="R8525" s="3"/>
      <c r="S8525"/>
    </row>
    <row r="8526" spans="1:19" x14ac:dyDescent="0.2">
      <c r="A8526" t="s">
        <v>12617</v>
      </c>
      <c r="B8526" t="s">
        <v>12738</v>
      </c>
      <c r="C8526" t="s">
        <v>11271</v>
      </c>
      <c r="D8526" t="s">
        <v>12739</v>
      </c>
      <c r="E8526" s="3">
        <v>79.472527472527403</v>
      </c>
      <c r="F8526" s="3">
        <v>4.72527472527472</v>
      </c>
      <c r="G8526" s="3">
        <v>8.2417582417582402E-2</v>
      </c>
      <c r="H8526" s="3">
        <v>0.36076923076923001</v>
      </c>
      <c r="I8526" s="3">
        <v>0.26373626373626302</v>
      </c>
      <c r="J8526" s="3">
        <v>5.1510989010988997</v>
      </c>
      <c r="K8526" s="3">
        <v>17.5906593406593</v>
      </c>
      <c r="L8526" s="3">
        <f>Table1[[#This Row],[Hours Qualified Activities Professional]]+Table1[[#This Row],[Hours Other Activity Staff]]</f>
        <v>22.741758241758198</v>
      </c>
      <c r="M8526" s="3">
        <f>Table1[[#This Row],[Total Hours Activity Staff]]/Table1[[#This Row],[MDS Census]]</f>
        <v>0.28615873893805283</v>
      </c>
      <c r="N8526" s="3">
        <v>10.7170329670329</v>
      </c>
      <c r="O8526" s="3">
        <v>0</v>
      </c>
      <c r="P8526" s="3">
        <f>Table1[[#This Row],[Hours Qualified Social Worker]]+Table1[[#This Row],[Hours Other Social Work Staff]]</f>
        <v>10.7170329670329</v>
      </c>
      <c r="Q8526" s="3">
        <f>Table1[[#This Row],[Total Hours Social Work Staff Per Resident Per Day]]/Table1[[#This Row],[MDS Census]]</f>
        <v>0.13485204646017626</v>
      </c>
      <c r="R8526" s="3"/>
      <c r="S8526"/>
    </row>
    <row r="8527" spans="1:19" x14ac:dyDescent="0.2">
      <c r="A8527" t="s">
        <v>12617</v>
      </c>
      <c r="B8527" t="s">
        <v>12741</v>
      </c>
      <c r="C8527" t="s">
        <v>4254</v>
      </c>
      <c r="D8527" t="s">
        <v>12740</v>
      </c>
      <c r="E8527" s="3">
        <v>35.725274725274701</v>
      </c>
      <c r="F8527" s="3">
        <v>5.71428571428571</v>
      </c>
      <c r="G8527" s="3">
        <v>0</v>
      </c>
      <c r="H8527" s="3">
        <v>0</v>
      </c>
      <c r="I8527" s="3">
        <v>0</v>
      </c>
      <c r="J8527" s="3">
        <v>0</v>
      </c>
      <c r="K8527" s="3">
        <v>9.7617582417582405</v>
      </c>
      <c r="L8527" s="3">
        <f>Table1[[#This Row],[Hours Qualified Activities Professional]]+Table1[[#This Row],[Hours Other Activity Staff]]</f>
        <v>9.7617582417582405</v>
      </c>
      <c r="M8527" s="3">
        <f>Table1[[#This Row],[Total Hours Activity Staff]]/Table1[[#This Row],[MDS Census]]</f>
        <v>0.27324515533681959</v>
      </c>
      <c r="N8527" s="3">
        <v>0</v>
      </c>
      <c r="O8527" s="3">
        <v>5.71428571428571</v>
      </c>
      <c r="P8527" s="3">
        <f>Table1[[#This Row],[Hours Qualified Social Worker]]+Table1[[#This Row],[Hours Other Social Work Staff]]</f>
        <v>5.71428571428571</v>
      </c>
      <c r="Q8527" s="3">
        <f>Table1[[#This Row],[Total Hours Social Work Staff Per Resident Per Day]]/Table1[[#This Row],[MDS Census]]</f>
        <v>0.15995078437403876</v>
      </c>
      <c r="R8527" s="3"/>
      <c r="S8527"/>
    </row>
    <row r="8528" spans="1:19" x14ac:dyDescent="0.2">
      <c r="A8528" t="s">
        <v>12617</v>
      </c>
      <c r="B8528" t="s">
        <v>5043</v>
      </c>
      <c r="C8528" t="s">
        <v>12707</v>
      </c>
      <c r="D8528" t="s">
        <v>12742</v>
      </c>
      <c r="E8528" s="3">
        <v>33.186813186813097</v>
      </c>
      <c r="F8528" s="3">
        <v>5.71428571428571</v>
      </c>
      <c r="G8528" s="3">
        <v>4</v>
      </c>
      <c r="H8528" s="3">
        <v>0.27747252747252699</v>
      </c>
      <c r="I8528" s="3">
        <v>5.6128571428571403</v>
      </c>
      <c r="J8528" s="3">
        <v>5.0337362637362597</v>
      </c>
      <c r="K8528" s="3">
        <v>6.40912087912087</v>
      </c>
      <c r="L8528" s="3">
        <f>Table1[[#This Row],[Hours Qualified Activities Professional]]+Table1[[#This Row],[Hours Other Activity Staff]]</f>
        <v>11.442857142857129</v>
      </c>
      <c r="M8528" s="3">
        <f>Table1[[#This Row],[Total Hours Activity Staff]]/Table1[[#This Row],[MDS Census]]</f>
        <v>0.34480132450331175</v>
      </c>
      <c r="N8528" s="3">
        <v>5.4236263736263703</v>
      </c>
      <c r="O8528" s="3">
        <v>0</v>
      </c>
      <c r="P8528" s="3">
        <f>Table1[[#This Row],[Hours Qualified Social Worker]]+Table1[[#This Row],[Hours Other Social Work Staff]]</f>
        <v>5.4236263736263703</v>
      </c>
      <c r="Q8528" s="3">
        <f>Table1[[#This Row],[Total Hours Social Work Staff Per Resident Per Day]]/Table1[[#This Row],[MDS Census]]</f>
        <v>0.16342715231788113</v>
      </c>
      <c r="R8528" s="3"/>
      <c r="S8528"/>
    </row>
    <row r="8529" spans="1:19" x14ac:dyDescent="0.2">
      <c r="A8529" t="s">
        <v>12617</v>
      </c>
      <c r="B8529" t="s">
        <v>12744</v>
      </c>
      <c r="C8529" t="s">
        <v>7308</v>
      </c>
      <c r="D8529" t="s">
        <v>12743</v>
      </c>
      <c r="E8529" s="3">
        <v>33.692307692307601</v>
      </c>
      <c r="F8529" s="3">
        <v>0</v>
      </c>
      <c r="G8529" s="3">
        <v>0</v>
      </c>
      <c r="H8529" s="3">
        <v>0</v>
      </c>
      <c r="I8529" s="3">
        <v>0</v>
      </c>
      <c r="J8529" s="3">
        <v>0</v>
      </c>
      <c r="K8529" s="3">
        <v>8.1208791208791204</v>
      </c>
      <c r="L8529" s="3">
        <f>Table1[[#This Row],[Hours Qualified Activities Professional]]+Table1[[#This Row],[Hours Other Activity Staff]]</f>
        <v>8.1208791208791204</v>
      </c>
      <c r="M8529" s="3">
        <f>Table1[[#This Row],[Total Hours Activity Staff]]/Table1[[#This Row],[MDS Census]]</f>
        <v>0.24103065883887867</v>
      </c>
      <c r="N8529" s="3">
        <v>0</v>
      </c>
      <c r="O8529" s="3">
        <v>5.7390109890109802</v>
      </c>
      <c r="P8529" s="3">
        <f>Table1[[#This Row],[Hours Qualified Social Worker]]+Table1[[#This Row],[Hours Other Social Work Staff]]</f>
        <v>5.7390109890109802</v>
      </c>
      <c r="Q8529" s="3">
        <f>Table1[[#This Row],[Total Hours Social Work Staff Per Resident Per Day]]/Table1[[#This Row],[MDS Census]]</f>
        <v>0.17033594259621676</v>
      </c>
      <c r="R8529" s="3"/>
      <c r="S8529"/>
    </row>
    <row r="8530" spans="1:19" x14ac:dyDescent="0.2">
      <c r="A8530" t="s">
        <v>12617</v>
      </c>
      <c r="B8530" t="s">
        <v>12746</v>
      </c>
      <c r="C8530" t="s">
        <v>12747</v>
      </c>
      <c r="D8530" t="s">
        <v>12745</v>
      </c>
      <c r="E8530" s="3">
        <v>45.9890109890109</v>
      </c>
      <c r="F8530" s="3">
        <v>3.8154945054945002</v>
      </c>
      <c r="G8530" s="3">
        <v>1.6483516483516401E-2</v>
      </c>
      <c r="H8530" s="3">
        <v>0.51373626373626302</v>
      </c>
      <c r="I8530" s="3">
        <v>2.1510989010989001</v>
      </c>
      <c r="J8530" s="3">
        <v>4.6813186813186798</v>
      </c>
      <c r="K8530" s="3">
        <v>0</v>
      </c>
      <c r="L8530" s="3">
        <f>Table1[[#This Row],[Hours Qualified Activities Professional]]+Table1[[#This Row],[Hours Other Activity Staff]]</f>
        <v>4.6813186813186798</v>
      </c>
      <c r="M8530" s="3">
        <f>Table1[[#This Row],[Total Hours Activity Staff]]/Table1[[#This Row],[MDS Census]]</f>
        <v>0.10179211469534066</v>
      </c>
      <c r="N8530" s="3">
        <v>5.3021978021978002</v>
      </c>
      <c r="O8530" s="3">
        <v>2.4532967032966999</v>
      </c>
      <c r="P8530" s="3">
        <f>Table1[[#This Row],[Hours Qualified Social Worker]]+Table1[[#This Row],[Hours Other Social Work Staff]]</f>
        <v>7.7554945054945001</v>
      </c>
      <c r="Q8530" s="3">
        <f>Table1[[#This Row],[Total Hours Social Work Staff Per Resident Per Day]]/Table1[[#This Row],[MDS Census]]</f>
        <v>0.16863799283154143</v>
      </c>
      <c r="R8530" s="3"/>
      <c r="S8530"/>
    </row>
    <row r="8531" spans="1:19" x14ac:dyDescent="0.2">
      <c r="A8531" t="s">
        <v>12617</v>
      </c>
      <c r="B8531" t="s">
        <v>12746</v>
      </c>
      <c r="C8531" t="s">
        <v>12747</v>
      </c>
      <c r="D8531" t="s">
        <v>12748</v>
      </c>
      <c r="E8531" s="3">
        <v>49.120879120879103</v>
      </c>
      <c r="F8531" s="3">
        <v>1.3625274725274701</v>
      </c>
      <c r="G8531" s="3">
        <v>1.09890109890109E-2</v>
      </c>
      <c r="H8531" s="3">
        <v>9.3406593406593394E-2</v>
      </c>
      <c r="I8531" s="3">
        <v>1.23351648351648</v>
      </c>
      <c r="J8531" s="3">
        <v>5.0631868131868103</v>
      </c>
      <c r="K8531" s="3">
        <v>3.8461538461538401E-2</v>
      </c>
      <c r="L8531" s="3">
        <f>Table1[[#This Row],[Hours Qualified Activities Professional]]+Table1[[#This Row],[Hours Other Activity Staff]]</f>
        <v>5.1016483516483486</v>
      </c>
      <c r="M8531" s="3">
        <f>Table1[[#This Row],[Total Hours Activity Staff]]/Table1[[#This Row],[MDS Census]]</f>
        <v>0.10385906040268454</v>
      </c>
      <c r="N8531" s="3">
        <v>4.8626373626373596</v>
      </c>
      <c r="O8531" s="3">
        <v>2.4505494505494498</v>
      </c>
      <c r="P8531" s="3">
        <f>Table1[[#This Row],[Hours Qualified Social Worker]]+Table1[[#This Row],[Hours Other Social Work Staff]]</f>
        <v>7.3131868131868094</v>
      </c>
      <c r="Q8531" s="3">
        <f>Table1[[#This Row],[Total Hours Social Work Staff Per Resident Per Day]]/Table1[[#This Row],[MDS Census]]</f>
        <v>0.14888143176733779</v>
      </c>
      <c r="R8531" s="3"/>
      <c r="S8531"/>
    </row>
    <row r="8532" spans="1:19" x14ac:dyDescent="0.2">
      <c r="A8532" t="s">
        <v>12617</v>
      </c>
      <c r="B8532" t="s">
        <v>12746</v>
      </c>
      <c r="C8532" t="s">
        <v>12747</v>
      </c>
      <c r="D8532" t="s">
        <v>12749</v>
      </c>
      <c r="E8532" s="3">
        <v>50.516483516483497</v>
      </c>
      <c r="F8532" s="3">
        <v>5.6263736263736197</v>
      </c>
      <c r="G8532" s="3">
        <v>7.69230769230769E-2</v>
      </c>
      <c r="H8532" s="3">
        <v>0.15879120879120801</v>
      </c>
      <c r="I8532" s="3">
        <v>0.80934065934065902</v>
      </c>
      <c r="J8532" s="3">
        <v>3.5142857142857098</v>
      </c>
      <c r="K8532" s="3">
        <v>15.282637362637301</v>
      </c>
      <c r="L8532" s="3">
        <f>Table1[[#This Row],[Hours Qualified Activities Professional]]+Table1[[#This Row],[Hours Other Activity Staff]]</f>
        <v>18.796923076923012</v>
      </c>
      <c r="M8532" s="3">
        <f>Table1[[#This Row],[Total Hours Activity Staff]]/Table1[[#This Row],[MDS Census]]</f>
        <v>0.37209484446377955</v>
      </c>
      <c r="N8532" s="3">
        <v>4.8463736263736203</v>
      </c>
      <c r="O8532" s="3">
        <v>0</v>
      </c>
      <c r="P8532" s="3">
        <f>Table1[[#This Row],[Hours Qualified Social Worker]]+Table1[[#This Row],[Hours Other Social Work Staff]]</f>
        <v>4.8463736263736203</v>
      </c>
      <c r="Q8532" s="3">
        <f>Table1[[#This Row],[Total Hours Social Work Staff Per Resident Per Day]]/Table1[[#This Row],[MDS Census]]</f>
        <v>9.5936480313247682E-2</v>
      </c>
      <c r="R8532" s="3"/>
      <c r="S8532"/>
    </row>
    <row r="8533" spans="1:19" x14ac:dyDescent="0.2">
      <c r="A8533" t="s">
        <v>12617</v>
      </c>
      <c r="B8533" t="s">
        <v>12746</v>
      </c>
      <c r="C8533" t="s">
        <v>12747</v>
      </c>
      <c r="D8533" t="s">
        <v>12750</v>
      </c>
      <c r="E8533" s="3">
        <v>66.615384615384599</v>
      </c>
      <c r="F8533" s="3">
        <v>43.049010989010903</v>
      </c>
      <c r="G8533" s="3">
        <v>0</v>
      </c>
      <c r="H8533" s="3">
        <v>0</v>
      </c>
      <c r="I8533" s="3">
        <v>0</v>
      </c>
      <c r="J8533" s="3">
        <v>5.4743956043955997</v>
      </c>
      <c r="K8533" s="3">
        <v>7.96428571428571</v>
      </c>
      <c r="L8533" s="3">
        <f>Table1[[#This Row],[Hours Qualified Activities Professional]]+Table1[[#This Row],[Hours Other Activity Staff]]</f>
        <v>13.43868131868131</v>
      </c>
      <c r="M8533" s="3">
        <f>Table1[[#This Row],[Total Hours Activity Staff]]/Table1[[#This Row],[MDS Census]]</f>
        <v>0.20173540085780262</v>
      </c>
      <c r="N8533" s="3">
        <v>5.9585714285714202</v>
      </c>
      <c r="O8533" s="3">
        <v>0</v>
      </c>
      <c r="P8533" s="3">
        <f>Table1[[#This Row],[Hours Qualified Social Worker]]+Table1[[#This Row],[Hours Other Social Work Staff]]</f>
        <v>5.9585714285714202</v>
      </c>
      <c r="Q8533" s="3">
        <f>Table1[[#This Row],[Total Hours Social Work Staff Per Resident Per Day]]/Table1[[#This Row],[MDS Census]]</f>
        <v>8.944737710326614E-2</v>
      </c>
      <c r="R8533" s="3"/>
      <c r="S8533"/>
    </row>
    <row r="8534" spans="1:19" x14ac:dyDescent="0.2">
      <c r="A8534" t="s">
        <v>12617</v>
      </c>
      <c r="B8534" t="s">
        <v>12752</v>
      </c>
      <c r="C8534" t="s">
        <v>2482</v>
      </c>
      <c r="D8534" t="s">
        <v>12751</v>
      </c>
      <c r="E8534" s="3">
        <v>46.6703296703296</v>
      </c>
      <c r="F8534" s="3">
        <v>5.2747252747252702</v>
      </c>
      <c r="G8534" s="3">
        <v>2.47252747252747E-2</v>
      </c>
      <c r="H8534" s="3">
        <v>0.113516483516483</v>
      </c>
      <c r="I8534" s="3">
        <v>0.18131868131868101</v>
      </c>
      <c r="J8534" s="3">
        <v>4.1924175824175798</v>
      </c>
      <c r="K8534" s="3">
        <v>6.5934065934065894E-2</v>
      </c>
      <c r="L8534" s="3">
        <f>Table1[[#This Row],[Hours Qualified Activities Professional]]+Table1[[#This Row],[Hours Other Activity Staff]]</f>
        <v>4.2583516483516455</v>
      </c>
      <c r="M8534" s="3">
        <f>Table1[[#This Row],[Total Hours Activity Staff]]/Table1[[#This Row],[MDS Census]]</f>
        <v>9.1243230515658191E-2</v>
      </c>
      <c r="N8534" s="3">
        <v>5.2526373626373601</v>
      </c>
      <c r="O8534" s="3">
        <v>0</v>
      </c>
      <c r="P8534" s="3">
        <f>Table1[[#This Row],[Hours Qualified Social Worker]]+Table1[[#This Row],[Hours Other Social Work Staff]]</f>
        <v>5.2526373626373601</v>
      </c>
      <c r="Q8534" s="3">
        <f>Table1[[#This Row],[Total Hours Social Work Staff Per Resident Per Day]]/Table1[[#This Row],[MDS Census]]</f>
        <v>0.1125476807157995</v>
      </c>
      <c r="R8534" s="3"/>
      <c r="S8534"/>
    </row>
    <row r="8535" spans="1:19" x14ac:dyDescent="0.2">
      <c r="A8535" t="s">
        <v>12617</v>
      </c>
      <c r="B8535" t="s">
        <v>12754</v>
      </c>
      <c r="C8535" t="s">
        <v>12755</v>
      </c>
      <c r="D8535" t="s">
        <v>12753</v>
      </c>
      <c r="E8535" s="3">
        <v>43.032967032967001</v>
      </c>
      <c r="F8535" s="3">
        <v>6.3296703296703196</v>
      </c>
      <c r="G8535" s="3">
        <v>3.2967032967032898E-2</v>
      </c>
      <c r="H8535" s="3">
        <v>0.13186813186813101</v>
      </c>
      <c r="I8535" s="3">
        <v>0.19780219780219699</v>
      </c>
      <c r="J8535" s="3">
        <v>5.5879120879120796</v>
      </c>
      <c r="K8535" s="3">
        <v>8.7824175824175796</v>
      </c>
      <c r="L8535" s="3">
        <f>Table1[[#This Row],[Hours Qualified Activities Professional]]+Table1[[#This Row],[Hours Other Activity Staff]]</f>
        <v>14.37032967032966</v>
      </c>
      <c r="M8535" s="3">
        <f>Table1[[#This Row],[Total Hours Activity Staff]]/Table1[[#This Row],[MDS Census]]</f>
        <v>0.33393769152196118</v>
      </c>
      <c r="N8535" s="3">
        <v>0</v>
      </c>
      <c r="O8535" s="3">
        <v>3.9252747252747202</v>
      </c>
      <c r="P8535" s="3">
        <f>Table1[[#This Row],[Hours Qualified Social Worker]]+Table1[[#This Row],[Hours Other Social Work Staff]]</f>
        <v>3.9252747252747202</v>
      </c>
      <c r="Q8535" s="3">
        <f>Table1[[#This Row],[Total Hours Social Work Staff Per Resident Per Day]]/Table1[[#This Row],[MDS Census]]</f>
        <v>9.121552604698667E-2</v>
      </c>
      <c r="R8535" s="3"/>
      <c r="S8535"/>
    </row>
    <row r="8536" spans="1:19" x14ac:dyDescent="0.2">
      <c r="A8536" t="s">
        <v>12617</v>
      </c>
      <c r="B8536" t="s">
        <v>9283</v>
      </c>
      <c r="C8536" t="s">
        <v>4851</v>
      </c>
      <c r="D8536" t="s">
        <v>2798</v>
      </c>
      <c r="E8536" s="3">
        <v>26.1538461538461</v>
      </c>
      <c r="F8536" s="3">
        <v>4.2719780219780201</v>
      </c>
      <c r="G8536" s="3">
        <v>0</v>
      </c>
      <c r="H8536" s="3">
        <v>0.13186813186813101</v>
      </c>
      <c r="I8536" s="3">
        <v>0</v>
      </c>
      <c r="J8536" s="3">
        <v>4.5247252747252702</v>
      </c>
      <c r="K8536" s="3">
        <v>1.84340659340659</v>
      </c>
      <c r="L8536" s="3">
        <f>Table1[[#This Row],[Hours Qualified Activities Professional]]+Table1[[#This Row],[Hours Other Activity Staff]]</f>
        <v>6.3681318681318597</v>
      </c>
      <c r="M8536" s="3">
        <f>Table1[[#This Row],[Total Hours Activity Staff]]/Table1[[#This Row],[MDS Census]]</f>
        <v>0.24348739495798338</v>
      </c>
      <c r="N8536" s="3">
        <v>4.8489010989010897</v>
      </c>
      <c r="O8536" s="3">
        <v>0</v>
      </c>
      <c r="P8536" s="3">
        <f>Table1[[#This Row],[Hours Qualified Social Worker]]+Table1[[#This Row],[Hours Other Social Work Staff]]</f>
        <v>4.8489010989010897</v>
      </c>
      <c r="Q8536" s="3">
        <f>Table1[[#This Row],[Total Hours Social Work Staff Per Resident Per Day]]/Table1[[#This Row],[MDS Census]]</f>
        <v>0.18539915966386558</v>
      </c>
      <c r="R8536" s="3"/>
      <c r="S8536"/>
    </row>
    <row r="8537" spans="1:19" x14ac:dyDescent="0.2">
      <c r="A8537" t="s">
        <v>12617</v>
      </c>
      <c r="B8537" t="s">
        <v>7940</v>
      </c>
      <c r="C8537" t="s">
        <v>11802</v>
      </c>
      <c r="D8537" t="s">
        <v>12756</v>
      </c>
      <c r="E8537" s="3">
        <v>36.252747252747199</v>
      </c>
      <c r="F8537" s="3">
        <v>5.6263736263736197</v>
      </c>
      <c r="G8537" s="3">
        <v>0</v>
      </c>
      <c r="H8537" s="3">
        <v>6.3186813186813101E-2</v>
      </c>
      <c r="I8537" s="3">
        <v>0.52472527472527397</v>
      </c>
      <c r="J8537" s="3">
        <v>5.6478021978021902</v>
      </c>
      <c r="K8537" s="3">
        <v>0.282637362637362</v>
      </c>
      <c r="L8537" s="3">
        <f>Table1[[#This Row],[Hours Qualified Activities Professional]]+Table1[[#This Row],[Hours Other Activity Staff]]</f>
        <v>5.9304395604395523</v>
      </c>
      <c r="M8537" s="3">
        <f>Table1[[#This Row],[Total Hours Activity Staff]]/Table1[[#This Row],[MDS Census]]</f>
        <v>0.16358593513185815</v>
      </c>
      <c r="N8537" s="3">
        <v>5.6013186813186797</v>
      </c>
      <c r="O8537" s="3">
        <v>0</v>
      </c>
      <c r="P8537" s="3">
        <f>Table1[[#This Row],[Hours Qualified Social Worker]]+Table1[[#This Row],[Hours Other Social Work Staff]]</f>
        <v>5.6013186813186797</v>
      </c>
      <c r="Q8537" s="3">
        <f>Table1[[#This Row],[Total Hours Social Work Staff Per Resident Per Day]]/Table1[[#This Row],[MDS Census]]</f>
        <v>0.15450742649287683</v>
      </c>
      <c r="R8537" s="3"/>
      <c r="S8537"/>
    </row>
    <row r="8538" spans="1:19" x14ac:dyDescent="0.2">
      <c r="A8538" t="s">
        <v>12617</v>
      </c>
      <c r="B8538" t="s">
        <v>1552</v>
      </c>
      <c r="C8538" t="s">
        <v>12758</v>
      </c>
      <c r="D8538" t="s">
        <v>12757</v>
      </c>
      <c r="E8538" s="3">
        <v>65.670329670329593</v>
      </c>
      <c r="F8538" s="3">
        <v>4.7472527472527402</v>
      </c>
      <c r="G8538" s="3">
        <v>0</v>
      </c>
      <c r="H8538" s="3">
        <v>0</v>
      </c>
      <c r="I8538" s="3">
        <v>1.33868131868131</v>
      </c>
      <c r="J8538" s="3">
        <v>0</v>
      </c>
      <c r="K8538" s="3">
        <v>0</v>
      </c>
      <c r="L8538" s="3">
        <f>Table1[[#This Row],[Hours Qualified Activities Professional]]+Table1[[#This Row],[Hours Other Activity Staff]]</f>
        <v>0</v>
      </c>
      <c r="M8538" s="3">
        <f>Table1[[#This Row],[Total Hours Activity Staff]]/Table1[[#This Row],[MDS Census]]</f>
        <v>0</v>
      </c>
      <c r="N8538" s="3">
        <v>5.6263736263736197</v>
      </c>
      <c r="O8538" s="3">
        <v>13.513736263736201</v>
      </c>
      <c r="P8538" s="3">
        <f>Table1[[#This Row],[Hours Qualified Social Worker]]+Table1[[#This Row],[Hours Other Social Work Staff]]</f>
        <v>19.140109890109819</v>
      </c>
      <c r="Q8538" s="3">
        <f>Table1[[#This Row],[Total Hours Social Work Staff Per Resident Per Day]]/Table1[[#This Row],[MDS Census]]</f>
        <v>0.29145749665327902</v>
      </c>
      <c r="R8538" s="3"/>
      <c r="S8538"/>
    </row>
    <row r="8539" spans="1:19" x14ac:dyDescent="0.2">
      <c r="A8539" t="s">
        <v>12617</v>
      </c>
      <c r="B8539" t="s">
        <v>1552</v>
      </c>
      <c r="C8539" t="s">
        <v>12758</v>
      </c>
      <c r="D8539" t="s">
        <v>12759</v>
      </c>
      <c r="E8539" s="3">
        <v>23.549450549450501</v>
      </c>
      <c r="F8539" s="3">
        <v>5.6263736263736197</v>
      </c>
      <c r="G8539" s="3">
        <v>0.42857142857142799</v>
      </c>
      <c r="H8539" s="3">
        <v>0.12087912087912001</v>
      </c>
      <c r="I8539" s="3">
        <v>2.59340659340659</v>
      </c>
      <c r="J8539" s="3">
        <v>0</v>
      </c>
      <c r="K8539" s="3">
        <v>5.6263736263736197</v>
      </c>
      <c r="L8539" s="3">
        <f>Table1[[#This Row],[Hours Qualified Activities Professional]]+Table1[[#This Row],[Hours Other Activity Staff]]</f>
        <v>5.6263736263736197</v>
      </c>
      <c r="M8539" s="3">
        <f>Table1[[#This Row],[Total Hours Activity Staff]]/Table1[[#This Row],[MDS Census]]</f>
        <v>0.23891740550629978</v>
      </c>
      <c r="N8539" s="3">
        <v>0</v>
      </c>
      <c r="O8539" s="3">
        <v>11.1648351648351</v>
      </c>
      <c r="P8539" s="3">
        <f>Table1[[#This Row],[Hours Qualified Social Worker]]+Table1[[#This Row],[Hours Other Social Work Staff]]</f>
        <v>11.1648351648351</v>
      </c>
      <c r="Q8539" s="3">
        <f>Table1[[#This Row],[Total Hours Social Work Staff Per Resident Per Day]]/Table1[[#This Row],[MDS Census]]</f>
        <v>0.47410172655156146</v>
      </c>
      <c r="R8539" s="3"/>
      <c r="S8539"/>
    </row>
    <row r="8540" spans="1:19" x14ac:dyDescent="0.2">
      <c r="A8540" t="s">
        <v>12617</v>
      </c>
      <c r="B8540" t="s">
        <v>1552</v>
      </c>
      <c r="C8540" t="s">
        <v>12758</v>
      </c>
      <c r="D8540" t="s">
        <v>12760</v>
      </c>
      <c r="E8540" s="3">
        <v>60.439560439560402</v>
      </c>
      <c r="F8540" s="3">
        <v>6.0714285714285703</v>
      </c>
      <c r="G8540" s="3">
        <v>0</v>
      </c>
      <c r="H8540" s="3">
        <v>0</v>
      </c>
      <c r="I8540" s="3">
        <v>8.2291208791208703</v>
      </c>
      <c r="J8540" s="3">
        <v>5.2362637362637301</v>
      </c>
      <c r="K8540" s="3">
        <v>12.3725274725274</v>
      </c>
      <c r="L8540" s="3">
        <f>Table1[[#This Row],[Hours Qualified Activities Professional]]+Table1[[#This Row],[Hours Other Activity Staff]]</f>
        <v>17.608791208791132</v>
      </c>
      <c r="M8540" s="3">
        <f>Table1[[#This Row],[Total Hours Activity Staff]]/Table1[[#This Row],[MDS Census]]</f>
        <v>0.29134545454545346</v>
      </c>
      <c r="N8540" s="3">
        <v>5.2274725274725196</v>
      </c>
      <c r="O8540" s="3">
        <v>0</v>
      </c>
      <c r="P8540" s="3">
        <f>Table1[[#This Row],[Hours Qualified Social Worker]]+Table1[[#This Row],[Hours Other Social Work Staff]]</f>
        <v>5.2274725274725196</v>
      </c>
      <c r="Q8540" s="3">
        <f>Table1[[#This Row],[Total Hours Social Work Staff Per Resident Per Day]]/Table1[[#This Row],[MDS Census]]</f>
        <v>8.6490909090909007E-2</v>
      </c>
      <c r="R8540" s="3"/>
      <c r="S8540"/>
    </row>
    <row r="8541" spans="1:19" x14ac:dyDescent="0.2">
      <c r="A8541" t="s">
        <v>12617</v>
      </c>
      <c r="B8541" t="s">
        <v>1552</v>
      </c>
      <c r="C8541" t="s">
        <v>12758</v>
      </c>
      <c r="D8541" t="s">
        <v>12761</v>
      </c>
      <c r="E8541" s="3">
        <v>129.90109890109801</v>
      </c>
      <c r="F8541" s="3">
        <v>61.383736263736203</v>
      </c>
      <c r="G8541" s="3">
        <v>0.41758241758241699</v>
      </c>
      <c r="H8541" s="3">
        <v>0</v>
      </c>
      <c r="I8541" s="3">
        <v>0</v>
      </c>
      <c r="J8541" s="3">
        <v>5.3736263736263696</v>
      </c>
      <c r="K8541" s="3">
        <v>16.730769230769202</v>
      </c>
      <c r="L8541" s="3">
        <f>Table1[[#This Row],[Hours Qualified Activities Professional]]+Table1[[#This Row],[Hours Other Activity Staff]]</f>
        <v>22.10439560439557</v>
      </c>
      <c r="M8541" s="3">
        <f>Table1[[#This Row],[Total Hours Activity Staff]]/Table1[[#This Row],[MDS Census]]</f>
        <v>0.17016326875898916</v>
      </c>
      <c r="N8541" s="3">
        <v>0</v>
      </c>
      <c r="O8541" s="3">
        <v>11.5714285714285</v>
      </c>
      <c r="P8541" s="3">
        <f>Table1[[#This Row],[Hours Qualified Social Worker]]+Table1[[#This Row],[Hours Other Social Work Staff]]</f>
        <v>11.5714285714285</v>
      </c>
      <c r="Q8541" s="3">
        <f>Table1[[#This Row],[Total Hours Social Work Staff Per Resident Per Day]]/Table1[[#This Row],[MDS Census]]</f>
        <v>8.9078758142289202E-2</v>
      </c>
      <c r="R8541" s="3"/>
      <c r="S8541"/>
    </row>
    <row r="8542" spans="1:19" x14ac:dyDescent="0.2">
      <c r="A8542" t="s">
        <v>12617</v>
      </c>
      <c r="B8542" t="s">
        <v>1552</v>
      </c>
      <c r="C8542" t="s">
        <v>12758</v>
      </c>
      <c r="D8542" t="s">
        <v>12762</v>
      </c>
      <c r="E8542" s="3">
        <v>217.868131868131</v>
      </c>
      <c r="F8542" s="3">
        <v>94.019010989010894</v>
      </c>
      <c r="G8542" s="3">
        <v>8.7912087912087905E-2</v>
      </c>
      <c r="H8542" s="3">
        <v>1.9340659340659301</v>
      </c>
      <c r="I8542" s="3">
        <v>0</v>
      </c>
      <c r="J8542" s="3">
        <v>5.1291208791208698</v>
      </c>
      <c r="K8542" s="3">
        <v>24.120879120879099</v>
      </c>
      <c r="L8542" s="3">
        <f>Table1[[#This Row],[Hours Qualified Activities Professional]]+Table1[[#This Row],[Hours Other Activity Staff]]</f>
        <v>29.249999999999968</v>
      </c>
      <c r="M8542" s="3">
        <f>Table1[[#This Row],[Total Hours Activity Staff]]/Table1[[#This Row],[MDS Census]]</f>
        <v>0.13425552305054009</v>
      </c>
      <c r="N8542" s="3">
        <v>5.3021978021978002</v>
      </c>
      <c r="O8542" s="3">
        <v>18.5054945054945</v>
      </c>
      <c r="P8542" s="3">
        <f>Table1[[#This Row],[Hours Qualified Social Worker]]+Table1[[#This Row],[Hours Other Social Work Staff]]</f>
        <v>23.807692307692299</v>
      </c>
      <c r="Q8542" s="3">
        <f>Table1[[#This Row],[Total Hours Social Work Staff Per Resident Per Day]]/Table1[[#This Row],[MDS Census]]</f>
        <v>0.10927569857762574</v>
      </c>
      <c r="R8542" s="3"/>
      <c r="S8542"/>
    </row>
    <row r="8543" spans="1:19" x14ac:dyDescent="0.2">
      <c r="A8543" t="s">
        <v>12617</v>
      </c>
      <c r="B8543" t="s">
        <v>1552</v>
      </c>
      <c r="C8543" t="s">
        <v>12758</v>
      </c>
      <c r="D8543" t="s">
        <v>12763</v>
      </c>
      <c r="E8543" s="3">
        <v>29.252747252747199</v>
      </c>
      <c r="F8543" s="3">
        <v>0</v>
      </c>
      <c r="G8543" s="3">
        <v>0</v>
      </c>
      <c r="H8543" s="3">
        <v>0</v>
      </c>
      <c r="I8543" s="3">
        <v>0</v>
      </c>
      <c r="J8543" s="3">
        <v>0</v>
      </c>
      <c r="K8543" s="3">
        <v>0</v>
      </c>
      <c r="L8543" s="3">
        <f>Table1[[#This Row],[Hours Qualified Activities Professional]]+Table1[[#This Row],[Hours Other Activity Staff]]</f>
        <v>0</v>
      </c>
      <c r="M8543" s="3">
        <f>Table1[[#This Row],[Total Hours Activity Staff]]/Table1[[#This Row],[MDS Census]]</f>
        <v>0</v>
      </c>
      <c r="N8543" s="3">
        <v>0</v>
      </c>
      <c r="O8543" s="3">
        <v>0</v>
      </c>
      <c r="P8543" s="3">
        <f>Table1[[#This Row],[Hours Qualified Social Worker]]+Table1[[#This Row],[Hours Other Social Work Staff]]</f>
        <v>0</v>
      </c>
      <c r="Q8543" s="3">
        <f>Table1[[#This Row],[Total Hours Social Work Staff Per Resident Per Day]]/Table1[[#This Row],[MDS Census]]</f>
        <v>0</v>
      </c>
      <c r="R8543" s="3"/>
      <c r="S8543"/>
    </row>
    <row r="8544" spans="1:19" x14ac:dyDescent="0.2">
      <c r="A8544" t="s">
        <v>12617</v>
      </c>
      <c r="B8544" t="s">
        <v>1552</v>
      </c>
      <c r="C8544" t="s">
        <v>12758</v>
      </c>
      <c r="D8544" t="s">
        <v>12764</v>
      </c>
      <c r="E8544" s="3">
        <v>106.912087912087</v>
      </c>
      <c r="F8544" s="3">
        <v>3.3406593406593399</v>
      </c>
      <c r="G8544" s="3">
        <v>1.4175824175824101</v>
      </c>
      <c r="H8544" s="3">
        <v>0</v>
      </c>
      <c r="I8544" s="3">
        <v>0</v>
      </c>
      <c r="J8544" s="3">
        <v>5.2732967032967002</v>
      </c>
      <c r="K8544" s="3">
        <v>13.2512087912087</v>
      </c>
      <c r="L8544" s="3">
        <f>Table1[[#This Row],[Hours Qualified Activities Professional]]+Table1[[#This Row],[Hours Other Activity Staff]]</f>
        <v>18.524505494505402</v>
      </c>
      <c r="M8544" s="3">
        <f>Table1[[#This Row],[Total Hours Activity Staff]]/Table1[[#This Row],[MDS Census]]</f>
        <v>0.1732685784767197</v>
      </c>
      <c r="N8544" s="3">
        <v>4.0890109890109798</v>
      </c>
      <c r="O8544" s="3">
        <v>20.258241758241699</v>
      </c>
      <c r="P8544" s="3">
        <f>Table1[[#This Row],[Hours Qualified Social Worker]]+Table1[[#This Row],[Hours Other Social Work Staff]]</f>
        <v>24.347252747252679</v>
      </c>
      <c r="Q8544" s="3">
        <f>Table1[[#This Row],[Total Hours Social Work Staff Per Resident Per Day]]/Table1[[#This Row],[MDS Census]]</f>
        <v>0.22773152430876889</v>
      </c>
      <c r="R8544" s="3"/>
      <c r="S8544"/>
    </row>
    <row r="8545" spans="1:19" x14ac:dyDescent="0.2">
      <c r="A8545" t="s">
        <v>12617</v>
      </c>
      <c r="B8545" t="s">
        <v>1552</v>
      </c>
      <c r="C8545" t="s">
        <v>12758</v>
      </c>
      <c r="D8545" t="s">
        <v>12765</v>
      </c>
      <c r="E8545" s="3">
        <v>105</v>
      </c>
      <c r="F8545" s="3">
        <v>5.0989010989010897</v>
      </c>
      <c r="G8545" s="3">
        <v>3.2967032967032898E-2</v>
      </c>
      <c r="H8545" s="3">
        <v>7.2857142857142803</v>
      </c>
      <c r="I8545" s="3">
        <v>8.0930769230769197</v>
      </c>
      <c r="J8545" s="3">
        <v>0</v>
      </c>
      <c r="K8545" s="3">
        <v>12.6538461538461</v>
      </c>
      <c r="L8545" s="3">
        <f>Table1[[#This Row],[Hours Qualified Activities Professional]]+Table1[[#This Row],[Hours Other Activity Staff]]</f>
        <v>12.6538461538461</v>
      </c>
      <c r="M8545" s="3">
        <f>Table1[[#This Row],[Total Hours Activity Staff]]/Table1[[#This Row],[MDS Census]]</f>
        <v>0.12051282051282</v>
      </c>
      <c r="N8545" s="3">
        <v>21.196923076922999</v>
      </c>
      <c r="O8545" s="3">
        <v>0</v>
      </c>
      <c r="P8545" s="3">
        <f>Table1[[#This Row],[Hours Qualified Social Worker]]+Table1[[#This Row],[Hours Other Social Work Staff]]</f>
        <v>21.196923076922999</v>
      </c>
      <c r="Q8545" s="3">
        <f>Table1[[#This Row],[Total Hours Social Work Staff Per Resident Per Day]]/Table1[[#This Row],[MDS Census]]</f>
        <v>0.20187545787545713</v>
      </c>
      <c r="R8545" s="3"/>
      <c r="S8545"/>
    </row>
    <row r="8546" spans="1:19" x14ac:dyDescent="0.2">
      <c r="A8546" t="s">
        <v>12617</v>
      </c>
      <c r="B8546" t="s">
        <v>1552</v>
      </c>
      <c r="C8546" t="s">
        <v>12758</v>
      </c>
      <c r="D8546" t="s">
        <v>12766</v>
      </c>
      <c r="E8546" s="3">
        <v>95.428571428571402</v>
      </c>
      <c r="F8546" s="3">
        <v>5.71428571428571</v>
      </c>
      <c r="G8546" s="3">
        <v>1.4285714285714199</v>
      </c>
      <c r="H8546" s="3">
        <v>0.77472527472527397</v>
      </c>
      <c r="I8546" s="3">
        <v>4.05538461538461</v>
      </c>
      <c r="J8546" s="3">
        <v>0</v>
      </c>
      <c r="K8546" s="3">
        <v>12.566703296703199</v>
      </c>
      <c r="L8546" s="3">
        <f>Table1[[#This Row],[Hours Qualified Activities Professional]]+Table1[[#This Row],[Hours Other Activity Staff]]</f>
        <v>12.566703296703199</v>
      </c>
      <c r="M8546" s="3">
        <f>Table1[[#This Row],[Total Hours Activity Staff]]/Table1[[#This Row],[MDS Census]]</f>
        <v>0.13168701059419524</v>
      </c>
      <c r="N8546" s="3">
        <v>5.8814285714285699</v>
      </c>
      <c r="O8546" s="3">
        <v>13.474835164835101</v>
      </c>
      <c r="P8546" s="3">
        <f>Table1[[#This Row],[Hours Qualified Social Worker]]+Table1[[#This Row],[Hours Other Social Work Staff]]</f>
        <v>19.356263736263671</v>
      </c>
      <c r="Q8546" s="3">
        <f>Table1[[#This Row],[Total Hours Social Work Staff Per Resident Per Day]]/Table1[[#This Row],[MDS Census]]</f>
        <v>0.20283509903270319</v>
      </c>
      <c r="R8546" s="3"/>
      <c r="S8546"/>
    </row>
    <row r="8547" spans="1:19" x14ac:dyDescent="0.2">
      <c r="A8547" t="s">
        <v>12617</v>
      </c>
      <c r="B8547" t="s">
        <v>1552</v>
      </c>
      <c r="C8547" t="s">
        <v>12758</v>
      </c>
      <c r="D8547" t="s">
        <v>12767</v>
      </c>
      <c r="E8547" s="3">
        <v>31.4835164835164</v>
      </c>
      <c r="F8547" s="3">
        <v>4.6153846153846096</v>
      </c>
      <c r="G8547" s="3">
        <v>0.214285714285714</v>
      </c>
      <c r="H8547" s="3">
        <v>0</v>
      </c>
      <c r="I8547" s="3">
        <v>1.06186813186813</v>
      </c>
      <c r="J8547" s="3">
        <v>0</v>
      </c>
      <c r="K8547" s="3">
        <v>5.48065934065934</v>
      </c>
      <c r="L8547" s="3">
        <f>Table1[[#This Row],[Hours Qualified Activities Professional]]+Table1[[#This Row],[Hours Other Activity Staff]]</f>
        <v>5.48065934065934</v>
      </c>
      <c r="M8547" s="3">
        <f>Table1[[#This Row],[Total Hours Activity Staff]]/Table1[[#This Row],[MDS Census]]</f>
        <v>0.17408027923211214</v>
      </c>
      <c r="N8547" s="3">
        <v>5.3476923076923004</v>
      </c>
      <c r="O8547" s="3">
        <v>0</v>
      </c>
      <c r="P8547" s="3">
        <f>Table1[[#This Row],[Hours Qualified Social Worker]]+Table1[[#This Row],[Hours Other Social Work Staff]]</f>
        <v>5.3476923076923004</v>
      </c>
      <c r="Q8547" s="3">
        <f>Table1[[#This Row],[Total Hours Social Work Staff Per Resident Per Day]]/Table1[[#This Row],[MDS Census]]</f>
        <v>0.16985689354275763</v>
      </c>
      <c r="R8547" s="3"/>
      <c r="S8547"/>
    </row>
    <row r="8548" spans="1:19" x14ac:dyDescent="0.2">
      <c r="A8548" t="s">
        <v>12617</v>
      </c>
      <c r="B8548" t="s">
        <v>1552</v>
      </c>
      <c r="C8548" t="s">
        <v>12758</v>
      </c>
      <c r="D8548" t="s">
        <v>12768</v>
      </c>
      <c r="E8548" s="3">
        <v>170.29670329670299</v>
      </c>
      <c r="F8548" s="3">
        <v>10.945054945054901</v>
      </c>
      <c r="G8548" s="3">
        <v>0.14285714285714199</v>
      </c>
      <c r="H8548" s="3">
        <v>0</v>
      </c>
      <c r="I8548" s="3">
        <v>16.127362637362602</v>
      </c>
      <c r="J8548" s="3">
        <v>0</v>
      </c>
      <c r="K8548" s="3">
        <v>12.870549450549399</v>
      </c>
      <c r="L8548" s="3">
        <f>Table1[[#This Row],[Hours Qualified Activities Professional]]+Table1[[#This Row],[Hours Other Activity Staff]]</f>
        <v>12.870549450549399</v>
      </c>
      <c r="M8548" s="3">
        <f>Table1[[#This Row],[Total Hours Activity Staff]]/Table1[[#This Row],[MDS Census]]</f>
        <v>7.5577208491966016E-2</v>
      </c>
      <c r="N8548" s="3">
        <v>33.592527472527401</v>
      </c>
      <c r="O8548" s="3">
        <v>0</v>
      </c>
      <c r="P8548" s="3">
        <f>Table1[[#This Row],[Hours Qualified Social Worker]]+Table1[[#This Row],[Hours Other Social Work Staff]]</f>
        <v>33.592527472527401</v>
      </c>
      <c r="Q8548" s="3">
        <f>Table1[[#This Row],[Total Hours Social Work Staff Per Resident Per Day]]/Table1[[#This Row],[MDS Census]]</f>
        <v>0.19725882428857192</v>
      </c>
      <c r="R8548" s="3"/>
      <c r="S8548"/>
    </row>
    <row r="8549" spans="1:19" x14ac:dyDescent="0.2">
      <c r="A8549" t="s">
        <v>12617</v>
      </c>
      <c r="B8549" t="s">
        <v>1552</v>
      </c>
      <c r="C8549" t="s">
        <v>12758</v>
      </c>
      <c r="D8549" t="s">
        <v>12769</v>
      </c>
      <c r="E8549" s="3">
        <v>72.087912087912002</v>
      </c>
      <c r="F8549" s="3">
        <v>5.2747252747252702</v>
      </c>
      <c r="G8549" s="3">
        <v>0</v>
      </c>
      <c r="H8549" s="3">
        <v>0</v>
      </c>
      <c r="I8549" s="3">
        <v>0</v>
      </c>
      <c r="J8549" s="3">
        <v>5.4590109890109799</v>
      </c>
      <c r="K8549" s="3">
        <v>2.4069230769230701</v>
      </c>
      <c r="L8549" s="3">
        <f>Table1[[#This Row],[Hours Qualified Activities Professional]]+Table1[[#This Row],[Hours Other Activity Staff]]</f>
        <v>7.8659340659340504</v>
      </c>
      <c r="M8549" s="3">
        <f>Table1[[#This Row],[Total Hours Activity Staff]]/Table1[[#This Row],[MDS Census]]</f>
        <v>0.1091158536585365</v>
      </c>
      <c r="N8549" s="3">
        <v>0</v>
      </c>
      <c r="O8549" s="3">
        <v>0</v>
      </c>
      <c r="P8549" s="3">
        <f>Table1[[#This Row],[Hours Qualified Social Worker]]+Table1[[#This Row],[Hours Other Social Work Staff]]</f>
        <v>0</v>
      </c>
      <c r="Q8549" s="3">
        <f>Table1[[#This Row],[Total Hours Social Work Staff Per Resident Per Day]]/Table1[[#This Row],[MDS Census]]</f>
        <v>0</v>
      </c>
      <c r="R8549" s="3"/>
      <c r="S8549"/>
    </row>
    <row r="8550" spans="1:19" x14ac:dyDescent="0.2">
      <c r="A8550" t="s">
        <v>12617</v>
      </c>
      <c r="B8550" t="s">
        <v>2702</v>
      </c>
      <c r="C8550" t="s">
        <v>4754</v>
      </c>
      <c r="D8550" t="s">
        <v>12770</v>
      </c>
      <c r="E8550" s="3">
        <v>53.010989010989</v>
      </c>
      <c r="F8550" s="3">
        <v>4.7554945054945001</v>
      </c>
      <c r="G8550" s="3">
        <v>4.94505494505494E-2</v>
      </c>
      <c r="H8550" s="3">
        <v>0.18131868131868101</v>
      </c>
      <c r="I8550" s="3">
        <v>0.18681318681318601</v>
      </c>
      <c r="J8550" s="3">
        <v>0</v>
      </c>
      <c r="K8550" s="3">
        <v>10.5796703296703</v>
      </c>
      <c r="L8550" s="3">
        <f>Table1[[#This Row],[Hours Qualified Activities Professional]]+Table1[[#This Row],[Hours Other Activity Staff]]</f>
        <v>10.5796703296703</v>
      </c>
      <c r="M8550" s="3">
        <f>Table1[[#This Row],[Total Hours Activity Staff]]/Table1[[#This Row],[MDS Census]]</f>
        <v>0.1995750414593693</v>
      </c>
      <c r="N8550" s="3">
        <v>3.12802197802197</v>
      </c>
      <c r="O8550" s="3">
        <v>4.9413186813186796</v>
      </c>
      <c r="P8550" s="3">
        <f>Table1[[#This Row],[Hours Qualified Social Worker]]+Table1[[#This Row],[Hours Other Social Work Staff]]</f>
        <v>8.06934065934065</v>
      </c>
      <c r="Q8550" s="3">
        <f>Table1[[#This Row],[Total Hours Social Work Staff Per Resident Per Day]]/Table1[[#This Row],[MDS Census]]</f>
        <v>0.1522201492537312</v>
      </c>
      <c r="R8550" s="3"/>
      <c r="S8550"/>
    </row>
    <row r="8551" spans="1:19" x14ac:dyDescent="0.2">
      <c r="A8551" t="s">
        <v>12617</v>
      </c>
      <c r="B8551" t="s">
        <v>12772</v>
      </c>
      <c r="C8551" t="s">
        <v>7385</v>
      </c>
      <c r="D8551" t="s">
        <v>12771</v>
      </c>
      <c r="E8551" s="3">
        <v>52.131868131868103</v>
      </c>
      <c r="F8551" s="3">
        <v>5.71428571428571</v>
      </c>
      <c r="G8551" s="3">
        <v>0.26373626373626302</v>
      </c>
      <c r="H8551" s="3">
        <v>0.18131868131868101</v>
      </c>
      <c r="I8551" s="3">
        <v>0</v>
      </c>
      <c r="J8551" s="3">
        <v>0</v>
      </c>
      <c r="K8551" s="3">
        <v>12.048461538461501</v>
      </c>
      <c r="L8551" s="3">
        <f>Table1[[#This Row],[Hours Qualified Activities Professional]]+Table1[[#This Row],[Hours Other Activity Staff]]</f>
        <v>12.048461538461501</v>
      </c>
      <c r="M8551" s="3">
        <f>Table1[[#This Row],[Total Hours Activity Staff]]/Table1[[#This Row],[MDS Census]]</f>
        <v>0.23111509274873465</v>
      </c>
      <c r="N8551" s="3">
        <v>5.2082417582417504</v>
      </c>
      <c r="O8551" s="3">
        <v>0</v>
      </c>
      <c r="P8551" s="3">
        <f>Table1[[#This Row],[Hours Qualified Social Worker]]+Table1[[#This Row],[Hours Other Social Work Staff]]</f>
        <v>5.2082417582417504</v>
      </c>
      <c r="Q8551" s="3">
        <f>Table1[[#This Row],[Total Hours Social Work Staff Per Resident Per Day]]/Table1[[#This Row],[MDS Census]]</f>
        <v>9.990514333895438E-2</v>
      </c>
      <c r="R8551" s="3"/>
      <c r="S8551"/>
    </row>
    <row r="8552" spans="1:19" x14ac:dyDescent="0.2">
      <c r="A8552" t="s">
        <v>12617</v>
      </c>
      <c r="B8552" t="s">
        <v>12774</v>
      </c>
      <c r="C8552" t="s">
        <v>12775</v>
      </c>
      <c r="D8552" t="s">
        <v>12773</v>
      </c>
      <c r="E8552" s="3">
        <v>17.373626373626301</v>
      </c>
      <c r="F8552" s="3">
        <v>0</v>
      </c>
      <c r="G8552" s="3">
        <v>0</v>
      </c>
      <c r="H8552" s="3">
        <v>0</v>
      </c>
      <c r="I8552" s="3">
        <v>0</v>
      </c>
      <c r="J8552" s="3">
        <v>4.22527472527472</v>
      </c>
      <c r="K8552" s="3">
        <v>0</v>
      </c>
      <c r="L8552" s="3">
        <f>Table1[[#This Row],[Hours Qualified Activities Professional]]+Table1[[#This Row],[Hours Other Activity Staff]]</f>
        <v>4.22527472527472</v>
      </c>
      <c r="M8552" s="3">
        <f>Table1[[#This Row],[Total Hours Activity Staff]]/Table1[[#This Row],[MDS Census]]</f>
        <v>0.24320050600885587</v>
      </c>
      <c r="N8552" s="3">
        <v>1.0950549450549401</v>
      </c>
      <c r="O8552" s="3">
        <v>1.34054945054945</v>
      </c>
      <c r="P8552" s="3">
        <f>Table1[[#This Row],[Hours Qualified Social Worker]]+Table1[[#This Row],[Hours Other Social Work Staff]]</f>
        <v>2.4356043956043898</v>
      </c>
      <c r="Q8552" s="3">
        <f>Table1[[#This Row],[Total Hours Social Work Staff Per Resident Per Day]]/Table1[[#This Row],[MDS Census]]</f>
        <v>0.14018975332068337</v>
      </c>
      <c r="R8552" s="3"/>
      <c r="S8552"/>
    </row>
    <row r="8553" spans="1:19" x14ac:dyDescent="0.2">
      <c r="A8553" t="s">
        <v>12617</v>
      </c>
      <c r="B8553" t="s">
        <v>285</v>
      </c>
      <c r="C8553" t="s">
        <v>257</v>
      </c>
      <c r="D8553" t="s">
        <v>12776</v>
      </c>
      <c r="E8553" s="3">
        <v>66.373626373626294</v>
      </c>
      <c r="F8553" s="3">
        <v>4.6126373626373596</v>
      </c>
      <c r="G8553" s="3">
        <v>9.8901098901098897E-2</v>
      </c>
      <c r="H8553" s="3">
        <v>0.60714285714285698</v>
      </c>
      <c r="I8553" s="3">
        <v>0.94505494505494503</v>
      </c>
      <c r="J8553" s="3">
        <v>5.1181318681318597</v>
      </c>
      <c r="K8553" s="3">
        <v>11.285714285714199</v>
      </c>
      <c r="L8553" s="3">
        <f>Table1[[#This Row],[Hours Qualified Activities Professional]]+Table1[[#This Row],[Hours Other Activity Staff]]</f>
        <v>16.403846153846061</v>
      </c>
      <c r="M8553" s="3">
        <f>Table1[[#This Row],[Total Hours Activity Staff]]/Table1[[#This Row],[MDS Census]]</f>
        <v>0.24714403973509824</v>
      </c>
      <c r="N8553" s="3">
        <v>4.97527472527472</v>
      </c>
      <c r="O8553" s="3">
        <v>4.3159340659340604</v>
      </c>
      <c r="P8553" s="3">
        <f>Table1[[#This Row],[Hours Qualified Social Worker]]+Table1[[#This Row],[Hours Other Social Work Staff]]</f>
        <v>9.2912087912087813</v>
      </c>
      <c r="Q8553" s="3">
        <f>Table1[[#This Row],[Total Hours Social Work Staff Per Resident Per Day]]/Table1[[#This Row],[MDS Census]]</f>
        <v>0.1399834437086093</v>
      </c>
      <c r="R8553" s="3"/>
      <c r="S8553"/>
    </row>
    <row r="8554" spans="1:19" x14ac:dyDescent="0.2">
      <c r="A8554" t="s">
        <v>12617</v>
      </c>
      <c r="B8554" t="s">
        <v>12777</v>
      </c>
      <c r="C8554" t="s">
        <v>12778</v>
      </c>
      <c r="D8554" t="s">
        <v>2079</v>
      </c>
      <c r="E8554" s="3">
        <v>85.813186813186803</v>
      </c>
      <c r="F8554" s="3">
        <v>5.71428571428571</v>
      </c>
      <c r="G8554" s="3">
        <v>0</v>
      </c>
      <c r="H8554" s="3">
        <v>0</v>
      </c>
      <c r="I8554" s="3">
        <v>1.57692307692307</v>
      </c>
      <c r="J8554" s="3">
        <v>4.6043956043955996</v>
      </c>
      <c r="K8554" s="3">
        <v>13.447802197802099</v>
      </c>
      <c r="L8554" s="3">
        <f>Table1[[#This Row],[Hours Qualified Activities Professional]]+Table1[[#This Row],[Hours Other Activity Staff]]</f>
        <v>18.0521978021977</v>
      </c>
      <c r="M8554" s="3">
        <f>Table1[[#This Row],[Total Hours Activity Staff]]/Table1[[#This Row],[MDS Census]]</f>
        <v>0.21036624407734547</v>
      </c>
      <c r="N8554" s="3">
        <v>5.2802197802197801</v>
      </c>
      <c r="O8554" s="3">
        <v>0</v>
      </c>
      <c r="P8554" s="3">
        <f>Table1[[#This Row],[Hours Qualified Social Worker]]+Table1[[#This Row],[Hours Other Social Work Staff]]</f>
        <v>5.2802197802197801</v>
      </c>
      <c r="Q8554" s="3">
        <f>Table1[[#This Row],[Total Hours Social Work Staff Per Resident Per Day]]/Table1[[#This Row],[MDS Census]]</f>
        <v>6.1531566141631459E-2</v>
      </c>
      <c r="R8554" s="3"/>
      <c r="S8554"/>
    </row>
    <row r="8555" spans="1:19" x14ac:dyDescent="0.2">
      <c r="A8555" t="s">
        <v>12617</v>
      </c>
      <c r="B8555" t="s">
        <v>2914</v>
      </c>
      <c r="C8555" t="s">
        <v>7471</v>
      </c>
      <c r="D8555" t="s">
        <v>12779</v>
      </c>
      <c r="E8555" s="3">
        <v>37.945054945054899</v>
      </c>
      <c r="F8555" s="3">
        <v>5.71428571428571</v>
      </c>
      <c r="G8555" s="3">
        <v>9.3406593406593394E-2</v>
      </c>
      <c r="H8555" s="3">
        <v>0</v>
      </c>
      <c r="I8555" s="3">
        <v>0.36318681318681301</v>
      </c>
      <c r="J8555" s="3">
        <v>3.9862637362637301</v>
      </c>
      <c r="K8555" s="3">
        <v>0</v>
      </c>
      <c r="L8555" s="3">
        <f>Table1[[#This Row],[Hours Qualified Activities Professional]]+Table1[[#This Row],[Hours Other Activity Staff]]</f>
        <v>3.9862637362637301</v>
      </c>
      <c r="M8555" s="3">
        <f>Table1[[#This Row],[Total Hours Activity Staff]]/Table1[[#This Row],[MDS Census]]</f>
        <v>0.10505357660005789</v>
      </c>
      <c r="N8555" s="3">
        <v>5.0521978021978002</v>
      </c>
      <c r="O8555" s="3">
        <v>0</v>
      </c>
      <c r="P8555" s="3">
        <f>Table1[[#This Row],[Hours Qualified Social Worker]]+Table1[[#This Row],[Hours Other Social Work Staff]]</f>
        <v>5.0521978021978002</v>
      </c>
      <c r="Q8555" s="3">
        <f>Table1[[#This Row],[Total Hours Social Work Staff Per Resident Per Day]]/Table1[[#This Row],[MDS Census]]</f>
        <v>0.13314509122502183</v>
      </c>
      <c r="R8555" s="3"/>
      <c r="S8555"/>
    </row>
    <row r="8556" spans="1:19" x14ac:dyDescent="0.2">
      <c r="A8556" t="s">
        <v>12617</v>
      </c>
      <c r="B8556" t="s">
        <v>2914</v>
      </c>
      <c r="C8556" t="s">
        <v>7471</v>
      </c>
      <c r="D8556" t="s">
        <v>12780</v>
      </c>
      <c r="E8556" s="3">
        <v>66.868131868131798</v>
      </c>
      <c r="F8556" s="3">
        <v>5.71428571428571</v>
      </c>
      <c r="G8556" s="3">
        <v>0.14285714285714199</v>
      </c>
      <c r="H8556" s="3">
        <v>0</v>
      </c>
      <c r="I8556" s="3">
        <v>0.61538461538461497</v>
      </c>
      <c r="J8556" s="3">
        <v>6.4726373626373599</v>
      </c>
      <c r="K8556" s="3">
        <v>11.8615384615384</v>
      </c>
      <c r="L8556" s="3">
        <f>Table1[[#This Row],[Hours Qualified Activities Professional]]+Table1[[#This Row],[Hours Other Activity Staff]]</f>
        <v>18.334175824175759</v>
      </c>
      <c r="M8556" s="3">
        <f>Table1[[#This Row],[Total Hours Activity Staff]]/Table1[[#This Row],[MDS Census]]</f>
        <v>0.27418405916187277</v>
      </c>
      <c r="N8556" s="3">
        <v>2.8331868131868099</v>
      </c>
      <c r="O8556" s="3">
        <v>10.866263736263701</v>
      </c>
      <c r="P8556" s="3">
        <f>Table1[[#This Row],[Hours Qualified Social Worker]]+Table1[[#This Row],[Hours Other Social Work Staff]]</f>
        <v>13.699450549450511</v>
      </c>
      <c r="Q8556" s="3">
        <f>Table1[[#This Row],[Total Hours Social Work Staff Per Resident Per Day]]/Table1[[#This Row],[MDS Census]]</f>
        <v>0.2048726376335247</v>
      </c>
      <c r="R8556" s="3"/>
      <c r="S8556"/>
    </row>
    <row r="8557" spans="1:19" x14ac:dyDescent="0.2">
      <c r="A8557" t="s">
        <v>12617</v>
      </c>
      <c r="B8557" t="s">
        <v>8394</v>
      </c>
      <c r="C8557" t="s">
        <v>12782</v>
      </c>
      <c r="D8557" t="s">
        <v>12781</v>
      </c>
      <c r="E8557" s="3">
        <v>55.230769230769198</v>
      </c>
      <c r="F8557" s="3">
        <v>10.9972527472527</v>
      </c>
      <c r="G8557" s="3">
        <v>0</v>
      </c>
      <c r="H8557" s="3">
        <v>0</v>
      </c>
      <c r="I8557" s="3">
        <v>0</v>
      </c>
      <c r="J8557" s="3">
        <v>0</v>
      </c>
      <c r="K8557" s="3">
        <v>20.093406593406499</v>
      </c>
      <c r="L8557" s="3">
        <f>Table1[[#This Row],[Hours Qualified Activities Professional]]+Table1[[#This Row],[Hours Other Activity Staff]]</f>
        <v>20.093406593406499</v>
      </c>
      <c r="M8557" s="3">
        <f>Table1[[#This Row],[Total Hours Activity Staff]]/Table1[[#This Row],[MDS Census]]</f>
        <v>0.3638081973736555</v>
      </c>
      <c r="N8557" s="3">
        <v>0</v>
      </c>
      <c r="O8557" s="3">
        <v>6.9093406593406499</v>
      </c>
      <c r="P8557" s="3">
        <f>Table1[[#This Row],[Hours Qualified Social Worker]]+Table1[[#This Row],[Hours Other Social Work Staff]]</f>
        <v>6.9093406593406499</v>
      </c>
      <c r="Q8557" s="3">
        <f>Table1[[#This Row],[Total Hours Social Work Staff Per Resident Per Day]]/Table1[[#This Row],[MDS Census]]</f>
        <v>0.12509948269001184</v>
      </c>
      <c r="R8557" s="3"/>
      <c r="S8557"/>
    </row>
    <row r="8558" spans="1:19" x14ac:dyDescent="0.2">
      <c r="A8558" t="s">
        <v>12617</v>
      </c>
      <c r="B8558" t="s">
        <v>12784</v>
      </c>
      <c r="C8558" t="s">
        <v>12785</v>
      </c>
      <c r="D8558" t="s">
        <v>12783</v>
      </c>
      <c r="E8558" s="3">
        <v>23.615384615384599</v>
      </c>
      <c r="F8558" s="3">
        <v>4.9394505494505401</v>
      </c>
      <c r="G8558" s="3">
        <v>0</v>
      </c>
      <c r="H8558" s="3">
        <v>8.2417582417582402E-2</v>
      </c>
      <c r="I8558" s="3">
        <v>0.19780219780219699</v>
      </c>
      <c r="J8558" s="3">
        <v>4.3389010989010899</v>
      </c>
      <c r="K8558" s="3">
        <v>5.2087912087911997E-2</v>
      </c>
      <c r="L8558" s="3">
        <f>Table1[[#This Row],[Hours Qualified Activities Professional]]+Table1[[#This Row],[Hours Other Activity Staff]]</f>
        <v>4.390989010989002</v>
      </c>
      <c r="M8558" s="3">
        <f>Table1[[#This Row],[Total Hours Activity Staff]]/Table1[[#This Row],[MDS Census]]</f>
        <v>0.18593764541647254</v>
      </c>
      <c r="N8558" s="3">
        <v>0</v>
      </c>
      <c r="O8558" s="3">
        <v>5.2407692307692297</v>
      </c>
      <c r="P8558" s="3">
        <f>Table1[[#This Row],[Hours Qualified Social Worker]]+Table1[[#This Row],[Hours Other Social Work Staff]]</f>
        <v>5.2407692307692297</v>
      </c>
      <c r="Q8558" s="3">
        <f>Table1[[#This Row],[Total Hours Social Work Staff Per Resident Per Day]]/Table1[[#This Row],[MDS Census]]</f>
        <v>0.22192182410423464</v>
      </c>
      <c r="R8558" s="3"/>
      <c r="S8558"/>
    </row>
    <row r="8559" spans="1:19" x14ac:dyDescent="0.2">
      <c r="A8559" t="s">
        <v>12617</v>
      </c>
      <c r="B8559" t="s">
        <v>12787</v>
      </c>
      <c r="C8559" t="s">
        <v>12788</v>
      </c>
      <c r="D8559" t="s">
        <v>12786</v>
      </c>
      <c r="E8559" s="3">
        <v>50.538461538461497</v>
      </c>
      <c r="F8559" s="3">
        <v>6.0329670329670302</v>
      </c>
      <c r="G8559" s="3">
        <v>0</v>
      </c>
      <c r="H8559" s="3">
        <v>0</v>
      </c>
      <c r="I8559" s="3">
        <v>0</v>
      </c>
      <c r="J8559" s="3">
        <v>5.3696703296703197</v>
      </c>
      <c r="K8559" s="3">
        <v>4.1414285714285697</v>
      </c>
      <c r="L8559" s="3">
        <f>Table1[[#This Row],[Hours Qualified Activities Professional]]+Table1[[#This Row],[Hours Other Activity Staff]]</f>
        <v>9.5110989010988902</v>
      </c>
      <c r="M8559" s="3">
        <f>Table1[[#This Row],[Total Hours Activity Staff]]/Table1[[#This Row],[MDS Census]]</f>
        <v>0.18819525983909538</v>
      </c>
      <c r="N8559" s="3">
        <v>0</v>
      </c>
      <c r="O8559" s="3">
        <v>0</v>
      </c>
      <c r="P8559" s="3">
        <f>Table1[[#This Row],[Hours Qualified Social Worker]]+Table1[[#This Row],[Hours Other Social Work Staff]]</f>
        <v>0</v>
      </c>
      <c r="Q8559" s="3">
        <f>Table1[[#This Row],[Total Hours Social Work Staff Per Resident Per Day]]/Table1[[#This Row],[MDS Census]]</f>
        <v>0</v>
      </c>
      <c r="R8559" s="3"/>
      <c r="S8559"/>
    </row>
    <row r="8560" spans="1:19" x14ac:dyDescent="0.2">
      <c r="A8560" t="s">
        <v>12617</v>
      </c>
      <c r="B8560" t="s">
        <v>12790</v>
      </c>
      <c r="C8560" t="s">
        <v>12791</v>
      </c>
      <c r="D8560" t="s">
        <v>12789</v>
      </c>
      <c r="E8560" s="3">
        <v>39.791208791208703</v>
      </c>
      <c r="F8560" s="3">
        <v>5.6263736263736197</v>
      </c>
      <c r="G8560" s="3">
        <v>0</v>
      </c>
      <c r="H8560" s="3">
        <v>0.159340659340659</v>
      </c>
      <c r="I8560" s="3">
        <v>1.3846153846153799</v>
      </c>
      <c r="J8560" s="3">
        <v>0</v>
      </c>
      <c r="K8560" s="3">
        <v>9.4881318681318607</v>
      </c>
      <c r="L8560" s="3">
        <f>Table1[[#This Row],[Hours Qualified Activities Professional]]+Table1[[#This Row],[Hours Other Activity Staff]]</f>
        <v>9.4881318681318607</v>
      </c>
      <c r="M8560" s="3">
        <f>Table1[[#This Row],[Total Hours Activity Staff]]/Table1[[#This Row],[MDS Census]]</f>
        <v>0.23844794255730495</v>
      </c>
      <c r="N8560" s="3">
        <v>5.1902197802197803</v>
      </c>
      <c r="O8560" s="3">
        <v>0</v>
      </c>
      <c r="P8560" s="3">
        <f>Table1[[#This Row],[Hours Qualified Social Worker]]+Table1[[#This Row],[Hours Other Social Work Staff]]</f>
        <v>5.1902197802197803</v>
      </c>
      <c r="Q8560" s="3">
        <f>Table1[[#This Row],[Total Hours Social Work Staff Per Resident Per Day]]/Table1[[#This Row],[MDS Census]]</f>
        <v>0.13043634355150541</v>
      </c>
      <c r="R8560" s="3"/>
      <c r="S8560"/>
    </row>
    <row r="8561" spans="1:19" x14ac:dyDescent="0.2">
      <c r="A8561" t="s">
        <v>12617</v>
      </c>
      <c r="B8561" t="s">
        <v>12793</v>
      </c>
      <c r="C8561" t="s">
        <v>257</v>
      </c>
      <c r="D8561" t="s">
        <v>12792</v>
      </c>
      <c r="E8561" s="3">
        <v>28.1538461538461</v>
      </c>
      <c r="F8561" s="3">
        <v>4.0934065934065904</v>
      </c>
      <c r="G8561" s="3">
        <v>6.5934065934065894E-2</v>
      </c>
      <c r="H8561" s="3">
        <v>9.8901098901098897E-2</v>
      </c>
      <c r="I8561" s="3">
        <v>0.40659340659340598</v>
      </c>
      <c r="J8561" s="3">
        <v>4.4740659340659299</v>
      </c>
      <c r="K8561" s="3">
        <v>3.9247252747252701</v>
      </c>
      <c r="L8561" s="3">
        <f>Table1[[#This Row],[Hours Qualified Activities Professional]]+Table1[[#This Row],[Hours Other Activity Staff]]</f>
        <v>8.3987912087912004</v>
      </c>
      <c r="M8561" s="3">
        <f>Table1[[#This Row],[Total Hours Activity Staff]]/Table1[[#This Row],[MDS Census]]</f>
        <v>0.29831772053083555</v>
      </c>
      <c r="N8561" s="3">
        <v>0</v>
      </c>
      <c r="O8561" s="3">
        <v>0</v>
      </c>
      <c r="P8561" s="3">
        <f>Table1[[#This Row],[Hours Qualified Social Worker]]+Table1[[#This Row],[Hours Other Social Work Staff]]</f>
        <v>0</v>
      </c>
      <c r="Q8561" s="3">
        <f>Table1[[#This Row],[Total Hours Social Work Staff Per Resident Per Day]]/Table1[[#This Row],[MDS Census]]</f>
        <v>0</v>
      </c>
      <c r="R8561" s="3"/>
      <c r="S8561"/>
    </row>
    <row r="8562" spans="1:19" x14ac:dyDescent="0.2">
      <c r="A8562" t="s">
        <v>12617</v>
      </c>
      <c r="B8562" t="s">
        <v>12795</v>
      </c>
      <c r="C8562" t="s">
        <v>257</v>
      </c>
      <c r="D8562" t="s">
        <v>12794</v>
      </c>
      <c r="E8562" s="3">
        <v>90.263736263736206</v>
      </c>
      <c r="F8562" s="3">
        <v>5.71428571428571</v>
      </c>
      <c r="G8562" s="3">
        <v>0</v>
      </c>
      <c r="H8562" s="3">
        <v>0</v>
      </c>
      <c r="I8562" s="3">
        <v>0</v>
      </c>
      <c r="J8562" s="3">
        <v>0</v>
      </c>
      <c r="K8562" s="3">
        <v>4.8365934065934004</v>
      </c>
      <c r="L8562" s="3">
        <f>Table1[[#This Row],[Hours Qualified Activities Professional]]+Table1[[#This Row],[Hours Other Activity Staff]]</f>
        <v>4.8365934065934004</v>
      </c>
      <c r="M8562" s="3">
        <f>Table1[[#This Row],[Total Hours Activity Staff]]/Table1[[#This Row],[MDS Census]]</f>
        <v>5.3582907231555843E-2</v>
      </c>
      <c r="N8562" s="3">
        <v>0</v>
      </c>
      <c r="O8562" s="3">
        <v>15.4831868131868</v>
      </c>
      <c r="P8562" s="3">
        <f>Table1[[#This Row],[Hours Qualified Social Worker]]+Table1[[#This Row],[Hours Other Social Work Staff]]</f>
        <v>15.4831868131868</v>
      </c>
      <c r="Q8562" s="3">
        <f>Table1[[#This Row],[Total Hours Social Work Staff Per Resident Per Day]]/Table1[[#This Row],[MDS Census]]</f>
        <v>0.17153274896518136</v>
      </c>
      <c r="R8562" s="3"/>
      <c r="S8562"/>
    </row>
    <row r="8563" spans="1:19" x14ac:dyDescent="0.2">
      <c r="A8563" t="s">
        <v>12617</v>
      </c>
      <c r="B8563" t="s">
        <v>12795</v>
      </c>
      <c r="C8563" t="s">
        <v>257</v>
      </c>
      <c r="D8563" t="s">
        <v>12796</v>
      </c>
      <c r="E8563" s="3">
        <v>40.043956043956001</v>
      </c>
      <c r="F8563" s="3">
        <v>3.8681318681318602</v>
      </c>
      <c r="G8563" s="3">
        <v>0.19780219780219699</v>
      </c>
      <c r="H8563" s="3">
        <v>0</v>
      </c>
      <c r="I8563" s="3">
        <v>0.879120879120879</v>
      </c>
      <c r="J8563" s="3">
        <v>0</v>
      </c>
      <c r="K8563" s="3">
        <v>3.0848351648351602</v>
      </c>
      <c r="L8563" s="3">
        <f>Table1[[#This Row],[Hours Qualified Activities Professional]]+Table1[[#This Row],[Hours Other Activity Staff]]</f>
        <v>3.0848351648351602</v>
      </c>
      <c r="M8563" s="3">
        <f>Table1[[#This Row],[Total Hours Activity Staff]]/Table1[[#This Row],[MDS Census]]</f>
        <v>7.7036223929747502E-2</v>
      </c>
      <c r="N8563" s="3">
        <v>3.5292307692307601</v>
      </c>
      <c r="O8563" s="3">
        <v>0</v>
      </c>
      <c r="P8563" s="3">
        <f>Table1[[#This Row],[Hours Qualified Social Worker]]+Table1[[#This Row],[Hours Other Social Work Staff]]</f>
        <v>3.5292307692307601</v>
      </c>
      <c r="Q8563" s="3">
        <f>Table1[[#This Row],[Total Hours Social Work Staff Per Resident Per Day]]/Table1[[#This Row],[MDS Census]]</f>
        <v>8.8133918770581646E-2</v>
      </c>
      <c r="R8563" s="3"/>
      <c r="S8563"/>
    </row>
    <row r="8564" spans="1:19" x14ac:dyDescent="0.2">
      <c r="A8564" t="s">
        <v>12617</v>
      </c>
      <c r="B8564" t="s">
        <v>12795</v>
      </c>
      <c r="C8564" t="s">
        <v>257</v>
      </c>
      <c r="D8564" t="s">
        <v>12797</v>
      </c>
      <c r="E8564" s="3">
        <v>56.362637362637301</v>
      </c>
      <c r="F8564" s="3">
        <v>5.3626373626373596</v>
      </c>
      <c r="G8564" s="3">
        <v>7.69230769230769E-2</v>
      </c>
      <c r="H8564" s="3">
        <v>0.225274725274725</v>
      </c>
      <c r="I8564" s="3">
        <v>1.18131868131868</v>
      </c>
      <c r="J8564" s="3">
        <v>0</v>
      </c>
      <c r="K8564" s="3">
        <v>9.8653846153846096</v>
      </c>
      <c r="L8564" s="3">
        <f>Table1[[#This Row],[Hours Qualified Activities Professional]]+Table1[[#This Row],[Hours Other Activity Staff]]</f>
        <v>9.8653846153846096</v>
      </c>
      <c r="M8564" s="3">
        <f>Table1[[#This Row],[Total Hours Activity Staff]]/Table1[[#This Row],[MDS Census]]</f>
        <v>0.17503411971144481</v>
      </c>
      <c r="N8564" s="3">
        <v>8.5576923076922995</v>
      </c>
      <c r="O8564" s="3">
        <v>0</v>
      </c>
      <c r="P8564" s="3">
        <f>Table1[[#This Row],[Hours Qualified Social Worker]]+Table1[[#This Row],[Hours Other Social Work Staff]]</f>
        <v>8.5576923076922995</v>
      </c>
      <c r="Q8564" s="3">
        <f>Table1[[#This Row],[Total Hours Social Work Staff Per Resident Per Day]]/Table1[[#This Row],[MDS Census]]</f>
        <v>0.15183271592903103</v>
      </c>
      <c r="R8564" s="3"/>
      <c r="S8564"/>
    </row>
    <row r="8565" spans="1:19" x14ac:dyDescent="0.2">
      <c r="A8565" t="s">
        <v>12617</v>
      </c>
      <c r="B8565" t="s">
        <v>12799</v>
      </c>
      <c r="C8565" t="s">
        <v>4254</v>
      </c>
      <c r="D8565" t="s">
        <v>12798</v>
      </c>
      <c r="E8565" s="3">
        <v>48.945054945054899</v>
      </c>
      <c r="F8565" s="3">
        <v>5.71428571428571</v>
      </c>
      <c r="G8565" s="3">
        <v>0</v>
      </c>
      <c r="H8565" s="3">
        <v>0</v>
      </c>
      <c r="I8565" s="3">
        <v>0</v>
      </c>
      <c r="J8565" s="3">
        <v>7.1236263736263696</v>
      </c>
      <c r="K8565" s="3">
        <v>10.348901098901001</v>
      </c>
      <c r="L8565" s="3">
        <f>Table1[[#This Row],[Hours Qualified Activities Professional]]+Table1[[#This Row],[Hours Other Activity Staff]]</f>
        <v>17.472527472527371</v>
      </c>
      <c r="M8565" s="3">
        <f>Table1[[#This Row],[Total Hours Activity Staff]]/Table1[[#This Row],[MDS Census]]</f>
        <v>0.35698248765154744</v>
      </c>
      <c r="N8565" s="3">
        <v>5.71428571428571</v>
      </c>
      <c r="O8565" s="3">
        <v>0</v>
      </c>
      <c r="P8565" s="3">
        <f>Table1[[#This Row],[Hours Qualified Social Worker]]+Table1[[#This Row],[Hours Other Social Work Staff]]</f>
        <v>5.71428571428571</v>
      </c>
      <c r="Q8565" s="3">
        <f>Table1[[#This Row],[Total Hours Social Work Staff Per Resident Per Day]]/Table1[[#This Row],[MDS Census]]</f>
        <v>0.11674898967220478</v>
      </c>
      <c r="R8565" s="3"/>
      <c r="S8565"/>
    </row>
    <row r="8566" spans="1:19" x14ac:dyDescent="0.2">
      <c r="A8566" t="s">
        <v>12617</v>
      </c>
      <c r="B8566" t="s">
        <v>12801</v>
      </c>
      <c r="C8566" t="s">
        <v>771</v>
      </c>
      <c r="D8566" t="s">
        <v>12800</v>
      </c>
      <c r="E8566" s="3">
        <v>45.527472527472497</v>
      </c>
      <c r="F8566" s="3">
        <v>3.95604395604395</v>
      </c>
      <c r="G8566" s="3">
        <v>0</v>
      </c>
      <c r="H8566" s="3">
        <v>0</v>
      </c>
      <c r="I8566" s="3">
        <v>1.02472527472527</v>
      </c>
      <c r="J8566" s="3">
        <v>0</v>
      </c>
      <c r="K8566" s="3">
        <v>0</v>
      </c>
      <c r="L8566" s="3">
        <f>Table1[[#This Row],[Hours Qualified Activities Professional]]+Table1[[#This Row],[Hours Other Activity Staff]]</f>
        <v>0</v>
      </c>
      <c r="M8566" s="3">
        <f>Table1[[#This Row],[Total Hours Activity Staff]]/Table1[[#This Row],[MDS Census]]</f>
        <v>0</v>
      </c>
      <c r="N8566" s="3">
        <v>6.50714285714285</v>
      </c>
      <c r="O8566" s="3">
        <v>0</v>
      </c>
      <c r="P8566" s="3">
        <f>Table1[[#This Row],[Hours Qualified Social Worker]]+Table1[[#This Row],[Hours Other Social Work Staff]]</f>
        <v>6.50714285714285</v>
      </c>
      <c r="Q8566" s="3">
        <f>Table1[[#This Row],[Total Hours Social Work Staff Per Resident Per Day]]/Table1[[#This Row],[MDS Census]]</f>
        <v>0.14292783007482496</v>
      </c>
      <c r="R8566" s="3"/>
      <c r="S8566"/>
    </row>
    <row r="8567" spans="1:19" x14ac:dyDescent="0.2">
      <c r="A8567" t="s">
        <v>12617</v>
      </c>
      <c r="B8567" t="s">
        <v>12801</v>
      </c>
      <c r="C8567" t="s">
        <v>771</v>
      </c>
      <c r="D8567" t="s">
        <v>12802</v>
      </c>
      <c r="E8567" s="3">
        <v>120.87912087911999</v>
      </c>
      <c r="F8567" s="3">
        <v>5.71428571428571</v>
      </c>
      <c r="G8567" s="3">
        <v>0.214285714285714</v>
      </c>
      <c r="H8567" s="3">
        <v>0.42857142857142799</v>
      </c>
      <c r="I8567" s="3">
        <v>2.1648351648351598</v>
      </c>
      <c r="J8567" s="3">
        <v>0</v>
      </c>
      <c r="K8567" s="3">
        <v>31.642087912087899</v>
      </c>
      <c r="L8567" s="3">
        <f>Table1[[#This Row],[Hours Qualified Activities Professional]]+Table1[[#This Row],[Hours Other Activity Staff]]</f>
        <v>31.642087912087899</v>
      </c>
      <c r="M8567" s="3">
        <f>Table1[[#This Row],[Total Hours Activity Staff]]/Table1[[#This Row],[MDS Census]]</f>
        <v>0.26176636363636546</v>
      </c>
      <c r="N8567" s="3">
        <v>0</v>
      </c>
      <c r="O8567" s="3">
        <v>19.085384615384601</v>
      </c>
      <c r="P8567" s="3">
        <f>Table1[[#This Row],[Hours Qualified Social Worker]]+Table1[[#This Row],[Hours Other Social Work Staff]]</f>
        <v>19.085384615384601</v>
      </c>
      <c r="Q8567" s="3">
        <f>Table1[[#This Row],[Total Hours Social Work Staff Per Resident Per Day]]/Table1[[#This Row],[MDS Census]]</f>
        <v>0.15788818181818287</v>
      </c>
      <c r="R8567" s="3"/>
      <c r="S8567"/>
    </row>
    <row r="8568" spans="1:19" x14ac:dyDescent="0.2">
      <c r="A8568" t="s">
        <v>12617</v>
      </c>
      <c r="B8568" t="s">
        <v>12801</v>
      </c>
      <c r="C8568" t="s">
        <v>771</v>
      </c>
      <c r="D8568" t="s">
        <v>12803</v>
      </c>
      <c r="E8568" s="3">
        <v>59.164835164835097</v>
      </c>
      <c r="F8568" s="3">
        <v>5.1868131868131799</v>
      </c>
      <c r="G8568" s="3">
        <v>0</v>
      </c>
      <c r="H8568" s="3">
        <v>0</v>
      </c>
      <c r="I8568" s="3">
        <v>6.5934065934065894E-2</v>
      </c>
      <c r="J8568" s="3">
        <v>5.9851648351648299</v>
      </c>
      <c r="K8568" s="3">
        <v>2.0883516483516402</v>
      </c>
      <c r="L8568" s="3">
        <f>Table1[[#This Row],[Hours Qualified Activities Professional]]+Table1[[#This Row],[Hours Other Activity Staff]]</f>
        <v>8.073516483516471</v>
      </c>
      <c r="M8568" s="3">
        <f>Table1[[#This Row],[Total Hours Activity Staff]]/Table1[[#This Row],[MDS Census]]</f>
        <v>0.13645802377414556</v>
      </c>
      <c r="N8568" s="3">
        <v>2.6918681318681301</v>
      </c>
      <c r="O8568" s="3">
        <v>2.4723076923076901</v>
      </c>
      <c r="P8568" s="3">
        <f>Table1[[#This Row],[Hours Qualified Social Worker]]+Table1[[#This Row],[Hours Other Social Work Staff]]</f>
        <v>5.1641758241758202</v>
      </c>
      <c r="Q8568" s="3">
        <f>Table1[[#This Row],[Total Hours Social Work Staff Per Resident Per Day]]/Table1[[#This Row],[MDS Census]]</f>
        <v>8.7284546805349222E-2</v>
      </c>
      <c r="R8568" s="3"/>
      <c r="S8568"/>
    </row>
    <row r="8569" spans="1:19" x14ac:dyDescent="0.2">
      <c r="A8569" t="s">
        <v>12617</v>
      </c>
      <c r="B8569" t="s">
        <v>1827</v>
      </c>
      <c r="C8569" t="s">
        <v>12805</v>
      </c>
      <c r="D8569" t="s">
        <v>12804</v>
      </c>
      <c r="E8569" s="3">
        <v>38.593406593406499</v>
      </c>
      <c r="F8569" s="3">
        <v>0</v>
      </c>
      <c r="G8569" s="3">
        <v>0.74450549450549397</v>
      </c>
      <c r="H8569" s="3">
        <v>0.24175824175824101</v>
      </c>
      <c r="I8569" s="3">
        <v>0.5</v>
      </c>
      <c r="J8569" s="3">
        <v>5.0906593406593403</v>
      </c>
      <c r="K8569" s="3">
        <v>4.6456043956043898</v>
      </c>
      <c r="L8569" s="3">
        <f>Table1[[#This Row],[Hours Qualified Activities Professional]]+Table1[[#This Row],[Hours Other Activity Staff]]</f>
        <v>9.7362637362637301</v>
      </c>
      <c r="M8569" s="3">
        <f>Table1[[#This Row],[Total Hours Activity Staff]]/Table1[[#This Row],[MDS Census]]</f>
        <v>0.25227790432801867</v>
      </c>
      <c r="N8569" s="3">
        <v>5.2362637362637301</v>
      </c>
      <c r="O8569" s="3">
        <v>0</v>
      </c>
      <c r="P8569" s="3">
        <f>Table1[[#This Row],[Hours Qualified Social Worker]]+Table1[[#This Row],[Hours Other Social Work Staff]]</f>
        <v>5.2362637362637301</v>
      </c>
      <c r="Q8569" s="3">
        <f>Table1[[#This Row],[Total Hours Social Work Staff Per Resident Per Day]]/Table1[[#This Row],[MDS Census]]</f>
        <v>0.13567767653758558</v>
      </c>
      <c r="R8569" s="3"/>
      <c r="S8569"/>
    </row>
    <row r="8570" spans="1:19" x14ac:dyDescent="0.2">
      <c r="A8570" t="s">
        <v>12617</v>
      </c>
      <c r="B8570" t="s">
        <v>12807</v>
      </c>
      <c r="C8570" t="s">
        <v>12808</v>
      </c>
      <c r="D8570" t="s">
        <v>12806</v>
      </c>
      <c r="E8570" s="3">
        <v>37.703296703296701</v>
      </c>
      <c r="F8570" s="3">
        <v>5.6263736263736197</v>
      </c>
      <c r="G8570" s="3">
        <v>0</v>
      </c>
      <c r="H8570" s="3">
        <v>0</v>
      </c>
      <c r="I8570" s="3">
        <v>1.0576923076922999</v>
      </c>
      <c r="J8570" s="3">
        <v>4.1819780219780203</v>
      </c>
      <c r="K8570" s="3">
        <v>0</v>
      </c>
      <c r="L8570" s="3">
        <f>Table1[[#This Row],[Hours Qualified Activities Professional]]+Table1[[#This Row],[Hours Other Activity Staff]]</f>
        <v>4.1819780219780203</v>
      </c>
      <c r="M8570" s="3">
        <f>Table1[[#This Row],[Total Hours Activity Staff]]/Table1[[#This Row],[MDS Census]]</f>
        <v>0.11091809967939373</v>
      </c>
      <c r="N8570" s="3">
        <v>5.4971428571428502</v>
      </c>
      <c r="O8570" s="3">
        <v>0</v>
      </c>
      <c r="P8570" s="3">
        <f>Table1[[#This Row],[Hours Qualified Social Worker]]+Table1[[#This Row],[Hours Other Social Work Staff]]</f>
        <v>5.4971428571428502</v>
      </c>
      <c r="Q8570" s="3">
        <f>Table1[[#This Row],[Total Hours Social Work Staff Per Resident Per Day]]/Table1[[#This Row],[MDS Census]]</f>
        <v>0.14580005829204296</v>
      </c>
      <c r="R8570" s="3"/>
      <c r="S8570"/>
    </row>
    <row r="8571" spans="1:19" x14ac:dyDescent="0.2">
      <c r="A8571" t="s">
        <v>12617</v>
      </c>
      <c r="B8571" t="s">
        <v>12810</v>
      </c>
      <c r="C8571" t="s">
        <v>2525</v>
      </c>
      <c r="D8571" t="s">
        <v>12809</v>
      </c>
      <c r="E8571" s="3">
        <v>129.692307692307</v>
      </c>
      <c r="F8571" s="3">
        <v>11.346153846153801</v>
      </c>
      <c r="G8571" s="3">
        <v>0.86263736263736202</v>
      </c>
      <c r="H8571" s="3">
        <v>1.1950549450549399</v>
      </c>
      <c r="I8571" s="3">
        <v>4.23351648351648</v>
      </c>
      <c r="J8571" s="3">
        <v>5.6263736263736197</v>
      </c>
      <c r="K8571" s="3">
        <v>10.695054945054901</v>
      </c>
      <c r="L8571" s="3">
        <f>Table1[[#This Row],[Hours Qualified Activities Professional]]+Table1[[#This Row],[Hours Other Activity Staff]]</f>
        <v>16.32142857142852</v>
      </c>
      <c r="M8571" s="3">
        <f>Table1[[#This Row],[Total Hours Activity Staff]]/Table1[[#This Row],[MDS Census]]</f>
        <v>0.12584731401457408</v>
      </c>
      <c r="N8571" s="3">
        <v>10.873626373626299</v>
      </c>
      <c r="O8571" s="3">
        <v>0</v>
      </c>
      <c r="P8571" s="3">
        <f>Table1[[#This Row],[Hours Qualified Social Worker]]+Table1[[#This Row],[Hours Other Social Work Staff]]</f>
        <v>10.873626373626299</v>
      </c>
      <c r="Q8571" s="3">
        <f>Table1[[#This Row],[Total Hours Social Work Staff Per Resident Per Day]]/Table1[[#This Row],[MDS Census]]</f>
        <v>8.3841721742077491E-2</v>
      </c>
      <c r="R8571" s="3"/>
      <c r="S8571"/>
    </row>
    <row r="8572" spans="1:19" x14ac:dyDescent="0.2">
      <c r="A8572" t="s">
        <v>12617</v>
      </c>
      <c r="B8572" t="s">
        <v>12810</v>
      </c>
      <c r="C8572" t="s">
        <v>2525</v>
      </c>
      <c r="D8572" t="s">
        <v>12811</v>
      </c>
      <c r="E8572" s="3">
        <v>34.054945054945001</v>
      </c>
      <c r="F8572" s="3">
        <v>4.3076923076923004</v>
      </c>
      <c r="G8572" s="3">
        <v>0.29120879120879101</v>
      </c>
      <c r="H8572" s="3">
        <v>0.26648351648351598</v>
      </c>
      <c r="I8572" s="3">
        <v>1.0659340659340599</v>
      </c>
      <c r="J8572" s="3">
        <v>3.70604395604395</v>
      </c>
      <c r="K8572" s="3">
        <v>0</v>
      </c>
      <c r="L8572" s="3">
        <f>Table1[[#This Row],[Hours Qualified Activities Professional]]+Table1[[#This Row],[Hours Other Activity Staff]]</f>
        <v>3.70604395604395</v>
      </c>
      <c r="M8572" s="3">
        <f>Table1[[#This Row],[Total Hours Activity Staff]]/Table1[[#This Row],[MDS Census]]</f>
        <v>0.10882542755727653</v>
      </c>
      <c r="N8572" s="3">
        <v>5.0961538461538396</v>
      </c>
      <c r="O8572" s="3">
        <v>0</v>
      </c>
      <c r="P8572" s="3">
        <f>Table1[[#This Row],[Hours Qualified Social Worker]]+Table1[[#This Row],[Hours Other Social Work Staff]]</f>
        <v>5.0961538461538396</v>
      </c>
      <c r="Q8572" s="3">
        <f>Table1[[#This Row],[Total Hours Social Work Staff Per Resident Per Day]]/Table1[[#This Row],[MDS Census]]</f>
        <v>0.14964504678928692</v>
      </c>
      <c r="R8572" s="3"/>
      <c r="S8572"/>
    </row>
    <row r="8573" spans="1:19" x14ac:dyDescent="0.2">
      <c r="A8573" t="s">
        <v>12617</v>
      </c>
      <c r="B8573" t="s">
        <v>12810</v>
      </c>
      <c r="C8573" t="s">
        <v>2525</v>
      </c>
      <c r="D8573" t="s">
        <v>12812</v>
      </c>
      <c r="E8573" s="3">
        <v>126.571428571428</v>
      </c>
      <c r="F8573" s="3">
        <v>5.71428571428571</v>
      </c>
      <c r="G8573" s="3">
        <v>0</v>
      </c>
      <c r="H8573" s="3">
        <v>0</v>
      </c>
      <c r="I8573" s="3">
        <v>3.7524175824175798</v>
      </c>
      <c r="J8573" s="3">
        <v>0</v>
      </c>
      <c r="K8573" s="3">
        <v>6.6124175824175797</v>
      </c>
      <c r="L8573" s="3">
        <f>Table1[[#This Row],[Hours Qualified Activities Professional]]+Table1[[#This Row],[Hours Other Activity Staff]]</f>
        <v>6.6124175824175797</v>
      </c>
      <c r="M8573" s="3">
        <f>Table1[[#This Row],[Total Hours Activity Staff]]/Table1[[#This Row],[MDS Census]]</f>
        <v>5.2242576836256507E-2</v>
      </c>
      <c r="N8573" s="3">
        <v>4.7876923076922999</v>
      </c>
      <c r="O8573" s="3">
        <v>39.932197802197798</v>
      </c>
      <c r="P8573" s="3">
        <f>Table1[[#This Row],[Hours Qualified Social Worker]]+Table1[[#This Row],[Hours Other Social Work Staff]]</f>
        <v>44.719890109890102</v>
      </c>
      <c r="Q8573" s="3">
        <f>Table1[[#This Row],[Total Hours Social Work Staff Per Resident Per Day]]/Table1[[#This Row],[MDS Census]]</f>
        <v>0.35331741621809493</v>
      </c>
      <c r="R8573" s="3"/>
      <c r="S8573"/>
    </row>
    <row r="8574" spans="1:19" x14ac:dyDescent="0.2">
      <c r="A8574" t="s">
        <v>12617</v>
      </c>
      <c r="B8574" t="s">
        <v>12810</v>
      </c>
      <c r="C8574" t="s">
        <v>2525</v>
      </c>
      <c r="D8574" t="s">
        <v>12813</v>
      </c>
      <c r="E8574" s="3">
        <v>233.912087912087</v>
      </c>
      <c r="F8574" s="3">
        <v>10.5494505494505</v>
      </c>
      <c r="G8574" s="3">
        <v>0</v>
      </c>
      <c r="H8574" s="3">
        <v>28.787912087912002</v>
      </c>
      <c r="I8574" s="3">
        <v>20.4494505494505</v>
      </c>
      <c r="J8574" s="3">
        <v>41.969230769230698</v>
      </c>
      <c r="K8574" s="3">
        <v>0</v>
      </c>
      <c r="L8574" s="3">
        <f>Table1[[#This Row],[Hours Qualified Activities Professional]]+Table1[[#This Row],[Hours Other Activity Staff]]</f>
        <v>41.969230769230698</v>
      </c>
      <c r="M8574" s="3">
        <f>Table1[[#This Row],[Total Hours Activity Staff]]/Table1[[#This Row],[MDS Census]]</f>
        <v>0.17942309499201392</v>
      </c>
      <c r="N8574" s="3">
        <v>21.101098901098901</v>
      </c>
      <c r="O8574" s="3">
        <v>0</v>
      </c>
      <c r="P8574" s="3">
        <f>Table1[[#This Row],[Hours Qualified Social Worker]]+Table1[[#This Row],[Hours Other Social Work Staff]]</f>
        <v>21.101098901098901</v>
      </c>
      <c r="Q8574" s="3">
        <f>Table1[[#This Row],[Total Hours Social Work Staff Per Resident Per Day]]/Table1[[#This Row],[MDS Census]]</f>
        <v>9.0209527388894456E-2</v>
      </c>
      <c r="R8574" s="3"/>
      <c r="S8574"/>
    </row>
    <row r="8575" spans="1:19" x14ac:dyDescent="0.2">
      <c r="A8575" t="s">
        <v>12617</v>
      </c>
      <c r="B8575" t="s">
        <v>12810</v>
      </c>
      <c r="C8575" t="s">
        <v>2525</v>
      </c>
      <c r="D8575" t="s">
        <v>12814</v>
      </c>
      <c r="E8575" s="3">
        <v>75.538461538461505</v>
      </c>
      <c r="F8575" s="3">
        <v>5.1868131868131799</v>
      </c>
      <c r="G8575" s="3">
        <v>0.46703296703296698</v>
      </c>
      <c r="H8575" s="3">
        <v>1</v>
      </c>
      <c r="I8575" s="3">
        <v>1.57692307692307</v>
      </c>
      <c r="J8575" s="3">
        <v>5.1703296703296697</v>
      </c>
      <c r="K8575" s="3">
        <v>8.5796703296703196</v>
      </c>
      <c r="L8575" s="3">
        <f>Table1[[#This Row],[Hours Qualified Activities Professional]]+Table1[[#This Row],[Hours Other Activity Staff]]</f>
        <v>13.749999999999989</v>
      </c>
      <c r="M8575" s="3">
        <f>Table1[[#This Row],[Total Hours Activity Staff]]/Table1[[#This Row],[MDS Census]]</f>
        <v>0.18202647657841134</v>
      </c>
      <c r="N8575" s="3">
        <v>10.2664835164835</v>
      </c>
      <c r="O8575" s="3">
        <v>0</v>
      </c>
      <c r="P8575" s="3">
        <f>Table1[[#This Row],[Hours Qualified Social Worker]]+Table1[[#This Row],[Hours Other Social Work Staff]]</f>
        <v>10.2664835164835</v>
      </c>
      <c r="Q8575" s="3">
        <f>Table1[[#This Row],[Total Hours Social Work Staff Per Resident Per Day]]/Table1[[#This Row],[MDS Census]]</f>
        <v>0.13591067791678774</v>
      </c>
      <c r="R8575" s="3"/>
      <c r="S8575"/>
    </row>
    <row r="8576" spans="1:19" x14ac:dyDescent="0.2">
      <c r="A8576" t="s">
        <v>12617</v>
      </c>
      <c r="B8576" t="s">
        <v>12810</v>
      </c>
      <c r="C8576" t="s">
        <v>2525</v>
      </c>
      <c r="D8576" t="s">
        <v>12815</v>
      </c>
      <c r="E8576" s="3">
        <v>72.879120879120805</v>
      </c>
      <c r="F8576" s="3">
        <v>5.3626373626373596</v>
      </c>
      <c r="G8576" s="3">
        <v>0.25274725274725202</v>
      </c>
      <c r="H8576" s="3">
        <v>0.48351648351648302</v>
      </c>
      <c r="I8576" s="3">
        <v>1.4285714285714199</v>
      </c>
      <c r="J8576" s="3">
        <v>5.2884615384615303</v>
      </c>
      <c r="K8576" s="3">
        <v>4.46703296703296</v>
      </c>
      <c r="L8576" s="3">
        <f>Table1[[#This Row],[Hours Qualified Activities Professional]]+Table1[[#This Row],[Hours Other Activity Staff]]</f>
        <v>9.7554945054944895</v>
      </c>
      <c r="M8576" s="3">
        <f>Table1[[#This Row],[Total Hours Activity Staff]]/Table1[[#This Row],[MDS Census]]</f>
        <v>0.13385856453558495</v>
      </c>
      <c r="N8576" s="3">
        <v>5.4010989010988997</v>
      </c>
      <c r="O8576" s="3">
        <v>5.71703296703296</v>
      </c>
      <c r="P8576" s="3">
        <f>Table1[[#This Row],[Hours Qualified Social Worker]]+Table1[[#This Row],[Hours Other Social Work Staff]]</f>
        <v>11.11813186813186</v>
      </c>
      <c r="Q8576" s="3">
        <f>Table1[[#This Row],[Total Hours Social Work Staff Per Resident Per Day]]/Table1[[#This Row],[MDS Census]]</f>
        <v>0.15255579010856457</v>
      </c>
      <c r="R8576" s="3"/>
      <c r="S8576"/>
    </row>
    <row r="8577" spans="1:19" x14ac:dyDescent="0.2">
      <c r="A8577" t="s">
        <v>12617</v>
      </c>
      <c r="B8577" t="s">
        <v>12810</v>
      </c>
      <c r="C8577" t="s">
        <v>2525</v>
      </c>
      <c r="D8577" t="s">
        <v>12816</v>
      </c>
      <c r="E8577" s="3">
        <v>22.780219780219699</v>
      </c>
      <c r="F8577" s="3">
        <v>5.2747252747252702</v>
      </c>
      <c r="G8577" s="3">
        <v>0.379120879120879</v>
      </c>
      <c r="H8577" s="3">
        <v>0.12087912087912001</v>
      </c>
      <c r="I8577" s="3">
        <v>2.96703296703296</v>
      </c>
      <c r="J8577" s="3">
        <v>0</v>
      </c>
      <c r="K8577" s="3">
        <v>2.70604395604395</v>
      </c>
      <c r="L8577" s="3">
        <f>Table1[[#This Row],[Hours Qualified Activities Professional]]+Table1[[#This Row],[Hours Other Activity Staff]]</f>
        <v>2.70604395604395</v>
      </c>
      <c r="M8577" s="3">
        <f>Table1[[#This Row],[Total Hours Activity Staff]]/Table1[[#This Row],[MDS Census]]</f>
        <v>0.11878919440424521</v>
      </c>
      <c r="N8577" s="3">
        <v>5.6263736263736197</v>
      </c>
      <c r="O8577" s="3">
        <v>10.373626373626299</v>
      </c>
      <c r="P8577" s="3">
        <f>Table1[[#This Row],[Hours Qualified Social Worker]]+Table1[[#This Row],[Hours Other Social Work Staff]]</f>
        <v>15.999999999999918</v>
      </c>
      <c r="Q8577" s="3">
        <f>Table1[[#This Row],[Total Hours Social Work Staff Per Resident Per Day]]/Table1[[#This Row],[MDS Census]]</f>
        <v>0.70236372407139303</v>
      </c>
      <c r="R8577" s="3"/>
      <c r="S8577"/>
    </row>
    <row r="8578" spans="1:19" x14ac:dyDescent="0.2">
      <c r="A8578" t="s">
        <v>12617</v>
      </c>
      <c r="B8578" t="s">
        <v>12810</v>
      </c>
      <c r="C8578" t="s">
        <v>2525</v>
      </c>
      <c r="D8578" t="s">
        <v>12817</v>
      </c>
      <c r="E8578" s="3">
        <v>134.75824175824101</v>
      </c>
      <c r="F8578" s="3">
        <v>0.19780219780219699</v>
      </c>
      <c r="G8578" s="3">
        <v>0</v>
      </c>
      <c r="H8578" s="3">
        <v>0.51648351648351598</v>
      </c>
      <c r="I8578" s="3">
        <v>9.1620879120879106</v>
      </c>
      <c r="J8578" s="3">
        <v>0</v>
      </c>
      <c r="K8578" s="3">
        <v>0</v>
      </c>
      <c r="L8578" s="3">
        <f>Table1[[#This Row],[Hours Qualified Activities Professional]]+Table1[[#This Row],[Hours Other Activity Staff]]</f>
        <v>0</v>
      </c>
      <c r="M8578" s="3">
        <f>Table1[[#This Row],[Total Hours Activity Staff]]/Table1[[#This Row],[MDS Census]]</f>
        <v>0</v>
      </c>
      <c r="N8578" s="3">
        <v>10.870879120879099</v>
      </c>
      <c r="O8578" s="3">
        <v>0.39560439560439498</v>
      </c>
      <c r="P8578" s="3">
        <f>Table1[[#This Row],[Hours Qualified Social Worker]]+Table1[[#This Row],[Hours Other Social Work Staff]]</f>
        <v>11.266483516483493</v>
      </c>
      <c r="Q8578" s="3">
        <f>Table1[[#This Row],[Total Hours Social Work Staff Per Resident Per Day]]/Table1[[#This Row],[MDS Census]]</f>
        <v>8.3605153714425798E-2</v>
      </c>
      <c r="R8578" s="3"/>
      <c r="S8578"/>
    </row>
    <row r="8579" spans="1:19" x14ac:dyDescent="0.2">
      <c r="A8579" t="s">
        <v>12617</v>
      </c>
      <c r="B8579" t="s">
        <v>12810</v>
      </c>
      <c r="C8579" t="s">
        <v>2525</v>
      </c>
      <c r="D8579" t="s">
        <v>12818</v>
      </c>
      <c r="E8579" s="3">
        <v>52.505494505494497</v>
      </c>
      <c r="F8579" s="3">
        <v>5.71428571428571</v>
      </c>
      <c r="G8579" s="3">
        <v>0.39560439560439498</v>
      </c>
      <c r="H8579" s="3">
        <v>0.26373626373626302</v>
      </c>
      <c r="I8579" s="3">
        <v>1.89560439560439</v>
      </c>
      <c r="J8579" s="3">
        <v>0</v>
      </c>
      <c r="K8579" s="3">
        <v>5.2647252747252704</v>
      </c>
      <c r="L8579" s="3">
        <f>Table1[[#This Row],[Hours Qualified Activities Professional]]+Table1[[#This Row],[Hours Other Activity Staff]]</f>
        <v>5.2647252747252704</v>
      </c>
      <c r="M8579" s="3">
        <f>Table1[[#This Row],[Total Hours Activity Staff]]/Table1[[#This Row],[MDS Census]]</f>
        <v>0.10026998744244447</v>
      </c>
      <c r="N8579" s="3">
        <v>0</v>
      </c>
      <c r="O8579" s="3">
        <v>4.7472527472527402</v>
      </c>
      <c r="P8579" s="3">
        <f>Table1[[#This Row],[Hours Qualified Social Worker]]+Table1[[#This Row],[Hours Other Social Work Staff]]</f>
        <v>4.7472527472527402</v>
      </c>
      <c r="Q8579" s="3">
        <f>Table1[[#This Row],[Total Hours Social Work Staff Per Resident Per Day]]/Table1[[#This Row],[MDS Census]]</f>
        <v>9.0414399330263587E-2</v>
      </c>
      <c r="R8579" s="3"/>
      <c r="S8579"/>
    </row>
    <row r="8580" spans="1:19" x14ac:dyDescent="0.2">
      <c r="A8580" t="s">
        <v>12617</v>
      </c>
      <c r="B8580" t="s">
        <v>12810</v>
      </c>
      <c r="C8580" t="s">
        <v>2525</v>
      </c>
      <c r="D8580" t="s">
        <v>12819</v>
      </c>
      <c r="E8580" s="3">
        <v>76.967032967032907</v>
      </c>
      <c r="F8580" s="3">
        <v>29.379230769230698</v>
      </c>
      <c r="G8580" s="3">
        <v>0.329670329670329</v>
      </c>
      <c r="H8580" s="3">
        <v>0.43406593406593402</v>
      </c>
      <c r="I8580" s="3">
        <v>1.5659340659340599</v>
      </c>
      <c r="J8580" s="3">
        <v>5.0310989010988996</v>
      </c>
      <c r="K8580" s="3">
        <v>6.2739560439560398</v>
      </c>
      <c r="L8580" s="3">
        <f>Table1[[#This Row],[Hours Qualified Activities Professional]]+Table1[[#This Row],[Hours Other Activity Staff]]</f>
        <v>11.305054945054939</v>
      </c>
      <c r="M8580" s="3">
        <f>Table1[[#This Row],[Total Hours Activity Staff]]/Table1[[#This Row],[MDS Census]]</f>
        <v>0.1468817818389492</v>
      </c>
      <c r="N8580" s="3">
        <v>5.6179120879120799</v>
      </c>
      <c r="O8580" s="3">
        <v>2.2279120879120802</v>
      </c>
      <c r="P8580" s="3">
        <f>Table1[[#This Row],[Hours Qualified Social Worker]]+Table1[[#This Row],[Hours Other Social Work Staff]]</f>
        <v>7.84582417582416</v>
      </c>
      <c r="Q8580" s="3">
        <f>Table1[[#This Row],[Total Hours Social Work Staff Per Resident Per Day]]/Table1[[#This Row],[MDS Census]]</f>
        <v>0.10193746430611067</v>
      </c>
      <c r="R8580" s="3"/>
      <c r="S8580"/>
    </row>
    <row r="8581" spans="1:19" x14ac:dyDescent="0.2">
      <c r="A8581" t="s">
        <v>12617</v>
      </c>
      <c r="B8581" t="s">
        <v>12810</v>
      </c>
      <c r="C8581" t="s">
        <v>2525</v>
      </c>
      <c r="D8581" t="s">
        <v>12820</v>
      </c>
      <c r="E8581" s="3">
        <v>149.21978021978001</v>
      </c>
      <c r="F8581" s="3">
        <v>4.2197802197802101</v>
      </c>
      <c r="G8581" s="3">
        <v>0.79120879120879095</v>
      </c>
      <c r="H8581" s="3">
        <v>0.99450549450549397</v>
      </c>
      <c r="I8581" s="3">
        <v>11.032967032967001</v>
      </c>
      <c r="J8581" s="3">
        <v>5.0714285714285703</v>
      </c>
      <c r="K8581" s="3">
        <v>10.6620879120879</v>
      </c>
      <c r="L8581" s="3">
        <f>Table1[[#This Row],[Hours Qualified Activities Professional]]+Table1[[#This Row],[Hours Other Activity Staff]]</f>
        <v>15.733516483516471</v>
      </c>
      <c r="M8581" s="3">
        <f>Table1[[#This Row],[Total Hours Activity Staff]]/Table1[[#This Row],[MDS Census]]</f>
        <v>0.10543854481184188</v>
      </c>
      <c r="N8581" s="3">
        <v>4.8791208791208698</v>
      </c>
      <c r="O8581" s="3">
        <v>16.2170329670329</v>
      </c>
      <c r="P8581" s="3">
        <f>Table1[[#This Row],[Hours Qualified Social Worker]]+Table1[[#This Row],[Hours Other Social Work Staff]]</f>
        <v>21.096153846153769</v>
      </c>
      <c r="Q8581" s="3">
        <f>Table1[[#This Row],[Total Hours Social Work Staff Per Resident Per Day]]/Table1[[#This Row],[MDS Census]]</f>
        <v>0.14137639001399188</v>
      </c>
      <c r="R8581" s="3"/>
      <c r="S8581"/>
    </row>
    <row r="8582" spans="1:19" x14ac:dyDescent="0.2">
      <c r="A8582" t="s">
        <v>12617</v>
      </c>
      <c r="B8582" t="s">
        <v>12810</v>
      </c>
      <c r="C8582" t="s">
        <v>2525</v>
      </c>
      <c r="D8582" t="s">
        <v>12821</v>
      </c>
      <c r="E8582" s="3">
        <v>91.010989010988993</v>
      </c>
      <c r="F8582" s="3">
        <v>8.5247252747252702</v>
      </c>
      <c r="G8582" s="3">
        <v>0</v>
      </c>
      <c r="H8582" s="3">
        <v>0.37637362637362598</v>
      </c>
      <c r="I8582" s="3">
        <v>1.3983516483516401</v>
      </c>
      <c r="J8582" s="3">
        <v>3.5909890109890101</v>
      </c>
      <c r="K8582" s="3">
        <v>5.0039560439560402</v>
      </c>
      <c r="L8582" s="3">
        <f>Table1[[#This Row],[Hours Qualified Activities Professional]]+Table1[[#This Row],[Hours Other Activity Staff]]</f>
        <v>8.5949450549450503</v>
      </c>
      <c r="M8582" s="3">
        <f>Table1[[#This Row],[Total Hours Activity Staff]]/Table1[[#This Row],[MDS Census]]</f>
        <v>9.4438541415117094E-2</v>
      </c>
      <c r="N8582" s="3">
        <v>5.46703296703296</v>
      </c>
      <c r="O8582" s="3">
        <v>5.7761538461538402</v>
      </c>
      <c r="P8582" s="3">
        <f>Table1[[#This Row],[Hours Qualified Social Worker]]+Table1[[#This Row],[Hours Other Social Work Staff]]</f>
        <v>11.243186813186799</v>
      </c>
      <c r="Q8582" s="3">
        <f>Table1[[#This Row],[Total Hours Social Work Staff Per Resident Per Day]]/Table1[[#This Row],[MDS Census]]</f>
        <v>0.12353658536585353</v>
      </c>
      <c r="R8582" s="3"/>
      <c r="S8582"/>
    </row>
    <row r="8583" spans="1:19" x14ac:dyDescent="0.2">
      <c r="A8583" t="s">
        <v>12617</v>
      </c>
      <c r="B8583" t="s">
        <v>12810</v>
      </c>
      <c r="C8583" t="s">
        <v>2525</v>
      </c>
      <c r="D8583" t="s">
        <v>12822</v>
      </c>
      <c r="E8583" s="3">
        <v>40.186813186813097</v>
      </c>
      <c r="F8583" s="3">
        <v>5.6263736263736197</v>
      </c>
      <c r="G8583" s="3">
        <v>0.41758241758241699</v>
      </c>
      <c r="H8583" s="3">
        <v>0.22252747252747199</v>
      </c>
      <c r="I8583" s="3">
        <v>2.0384615384615299</v>
      </c>
      <c r="J8583" s="3">
        <v>0</v>
      </c>
      <c r="K8583" s="3">
        <v>0</v>
      </c>
      <c r="L8583" s="3">
        <f>Table1[[#This Row],[Hours Qualified Activities Professional]]+Table1[[#This Row],[Hours Other Activity Staff]]</f>
        <v>0</v>
      </c>
      <c r="M8583" s="3">
        <f>Table1[[#This Row],[Total Hours Activity Staff]]/Table1[[#This Row],[MDS Census]]</f>
        <v>0</v>
      </c>
      <c r="N8583" s="3">
        <v>0</v>
      </c>
      <c r="O8583" s="3">
        <v>0</v>
      </c>
      <c r="P8583" s="3">
        <f>Table1[[#This Row],[Hours Qualified Social Worker]]+Table1[[#This Row],[Hours Other Social Work Staff]]</f>
        <v>0</v>
      </c>
      <c r="Q8583" s="3">
        <f>Table1[[#This Row],[Total Hours Social Work Staff Per Resident Per Day]]/Table1[[#This Row],[MDS Census]]</f>
        <v>0</v>
      </c>
      <c r="R8583" s="3"/>
      <c r="S8583"/>
    </row>
    <row r="8584" spans="1:19" x14ac:dyDescent="0.2">
      <c r="A8584" t="s">
        <v>12617</v>
      </c>
      <c r="B8584" t="s">
        <v>12810</v>
      </c>
      <c r="C8584" t="s">
        <v>2525</v>
      </c>
      <c r="D8584" t="s">
        <v>12823</v>
      </c>
      <c r="E8584" s="3">
        <v>61.021978021978001</v>
      </c>
      <c r="F8584" s="3">
        <v>5.0989010989010897</v>
      </c>
      <c r="G8584" s="3">
        <v>0</v>
      </c>
      <c r="H8584" s="3">
        <v>0.104395604395604</v>
      </c>
      <c r="I8584" s="3">
        <v>0.69780219780219699</v>
      </c>
      <c r="J8584" s="3">
        <v>0</v>
      </c>
      <c r="K8584" s="3">
        <v>1.34054945054945</v>
      </c>
      <c r="L8584" s="3">
        <f>Table1[[#This Row],[Hours Qualified Activities Professional]]+Table1[[#This Row],[Hours Other Activity Staff]]</f>
        <v>1.34054945054945</v>
      </c>
      <c r="M8584" s="3">
        <f>Table1[[#This Row],[Total Hours Activity Staff]]/Table1[[#This Row],[MDS Census]]</f>
        <v>2.1968305420493425E-2</v>
      </c>
      <c r="N8584" s="3">
        <v>0</v>
      </c>
      <c r="O8584" s="3">
        <v>21.2085714285714</v>
      </c>
      <c r="P8584" s="3">
        <f>Table1[[#This Row],[Hours Qualified Social Worker]]+Table1[[#This Row],[Hours Other Social Work Staff]]</f>
        <v>21.2085714285714</v>
      </c>
      <c r="Q8584" s="3">
        <f>Table1[[#This Row],[Total Hours Social Work Staff Per Resident Per Day]]/Table1[[#This Row],[MDS Census]]</f>
        <v>0.34755627588690763</v>
      </c>
      <c r="R8584" s="3"/>
      <c r="S8584"/>
    </row>
    <row r="8585" spans="1:19" x14ac:dyDescent="0.2">
      <c r="A8585" t="s">
        <v>12617</v>
      </c>
      <c r="B8585" t="s">
        <v>12810</v>
      </c>
      <c r="C8585" t="s">
        <v>2525</v>
      </c>
      <c r="D8585" t="s">
        <v>12824</v>
      </c>
      <c r="E8585" s="3">
        <v>56.857142857142797</v>
      </c>
      <c r="F8585" s="3">
        <v>28.458791208791201</v>
      </c>
      <c r="G8585" s="3">
        <v>0.28571428571428498</v>
      </c>
      <c r="H8585" s="3">
        <v>0.56043956043956</v>
      </c>
      <c r="I8585" s="3">
        <v>0</v>
      </c>
      <c r="J8585" s="3">
        <v>0</v>
      </c>
      <c r="K8585" s="3">
        <v>9.9065934065933998</v>
      </c>
      <c r="L8585" s="3">
        <f>Table1[[#This Row],[Hours Qualified Activities Professional]]+Table1[[#This Row],[Hours Other Activity Staff]]</f>
        <v>9.9065934065933998</v>
      </c>
      <c r="M8585" s="3">
        <f>Table1[[#This Row],[Total Hours Activity Staff]]/Table1[[#This Row],[MDS Census]]</f>
        <v>0.17423656745264793</v>
      </c>
      <c r="N8585" s="3">
        <v>5.6483516483516398</v>
      </c>
      <c r="O8585" s="3">
        <v>0</v>
      </c>
      <c r="P8585" s="3">
        <f>Table1[[#This Row],[Hours Qualified Social Worker]]+Table1[[#This Row],[Hours Other Social Work Staff]]</f>
        <v>5.6483516483516398</v>
      </c>
      <c r="Q8585" s="3">
        <f>Table1[[#This Row],[Total Hours Social Work Staff Per Resident Per Day]]/Table1[[#This Row],[MDS Census]]</f>
        <v>9.9342868187089248E-2</v>
      </c>
      <c r="R8585" s="3"/>
      <c r="S8585"/>
    </row>
    <row r="8586" spans="1:19" x14ac:dyDescent="0.2">
      <c r="A8586" t="s">
        <v>12617</v>
      </c>
      <c r="B8586" t="s">
        <v>12810</v>
      </c>
      <c r="C8586" t="s">
        <v>2525</v>
      </c>
      <c r="D8586" t="s">
        <v>12825</v>
      </c>
      <c r="E8586" s="3">
        <v>92.725274725274701</v>
      </c>
      <c r="F8586" s="3">
        <v>7.1758241758241699</v>
      </c>
      <c r="G8586" s="3">
        <v>0</v>
      </c>
      <c r="H8586" s="3">
        <v>0</v>
      </c>
      <c r="I8586" s="3">
        <v>0</v>
      </c>
      <c r="J8586" s="3">
        <v>7.8461538461538396</v>
      </c>
      <c r="K8586" s="3">
        <v>26.627362637362602</v>
      </c>
      <c r="L8586" s="3">
        <f>Table1[[#This Row],[Hours Qualified Activities Professional]]+Table1[[#This Row],[Hours Other Activity Staff]]</f>
        <v>34.473516483516441</v>
      </c>
      <c r="M8586" s="3">
        <f>Table1[[#This Row],[Total Hours Activity Staff]]/Table1[[#This Row],[MDS Census]]</f>
        <v>0.37178122777909423</v>
      </c>
      <c r="N8586" s="3">
        <v>27.3801098901098</v>
      </c>
      <c r="O8586" s="3">
        <v>0</v>
      </c>
      <c r="P8586" s="3">
        <f>Table1[[#This Row],[Hours Qualified Social Worker]]+Table1[[#This Row],[Hours Other Social Work Staff]]</f>
        <v>27.3801098901098</v>
      </c>
      <c r="Q8586" s="3">
        <f>Table1[[#This Row],[Total Hours Social Work Staff Per Resident Per Day]]/Table1[[#This Row],[MDS Census]]</f>
        <v>0.29528205735956298</v>
      </c>
      <c r="R8586" s="3"/>
      <c r="S8586"/>
    </row>
    <row r="8587" spans="1:19" x14ac:dyDescent="0.2">
      <c r="A8587" t="s">
        <v>12617</v>
      </c>
      <c r="B8587" t="s">
        <v>12810</v>
      </c>
      <c r="C8587" t="s">
        <v>2525</v>
      </c>
      <c r="D8587" t="s">
        <v>12826</v>
      </c>
      <c r="E8587" s="3">
        <v>161.736263736263</v>
      </c>
      <c r="F8587" s="3">
        <v>30.0851648351648</v>
      </c>
      <c r="G8587" s="3">
        <v>0</v>
      </c>
      <c r="H8587" s="3">
        <v>0</v>
      </c>
      <c r="I8587" s="3">
        <v>1.1428571428571399</v>
      </c>
      <c r="J8587" s="3">
        <v>3.0412087912087902</v>
      </c>
      <c r="K8587" s="3">
        <v>12.5412087912087</v>
      </c>
      <c r="L8587" s="3">
        <f>Table1[[#This Row],[Hours Qualified Activities Professional]]+Table1[[#This Row],[Hours Other Activity Staff]]</f>
        <v>15.58241758241749</v>
      </c>
      <c r="M8587" s="3">
        <f>Table1[[#This Row],[Total Hours Activity Staff]]/Table1[[#This Row],[MDS Census]]</f>
        <v>9.6344612039679173E-2</v>
      </c>
      <c r="N8587" s="3">
        <v>5.3379120879120796</v>
      </c>
      <c r="O8587" s="3">
        <v>0</v>
      </c>
      <c r="P8587" s="3">
        <f>Table1[[#This Row],[Hours Qualified Social Worker]]+Table1[[#This Row],[Hours Other Social Work Staff]]</f>
        <v>5.3379120879120796</v>
      </c>
      <c r="Q8587" s="3">
        <f>Table1[[#This Row],[Total Hours Social Work Staff Per Resident Per Day]]/Table1[[#This Row],[MDS Census]]</f>
        <v>3.3003804864791514E-2</v>
      </c>
      <c r="R8587" s="3"/>
      <c r="S8587"/>
    </row>
    <row r="8588" spans="1:19" x14ac:dyDescent="0.2">
      <c r="A8588" t="s">
        <v>12617</v>
      </c>
      <c r="B8588" t="s">
        <v>12810</v>
      </c>
      <c r="C8588" t="s">
        <v>2525</v>
      </c>
      <c r="D8588" t="s">
        <v>12827</v>
      </c>
      <c r="E8588" s="3">
        <v>90.692307692307594</v>
      </c>
      <c r="F8588" s="3">
        <v>5.6263736263736197</v>
      </c>
      <c r="G8588" s="3">
        <v>0</v>
      </c>
      <c r="H8588" s="3">
        <v>0</v>
      </c>
      <c r="I8588" s="3">
        <v>5.5384615384615303</v>
      </c>
      <c r="J8588" s="3">
        <v>16.149890109890102</v>
      </c>
      <c r="K8588" s="3">
        <v>0</v>
      </c>
      <c r="L8588" s="3">
        <f>Table1[[#This Row],[Hours Qualified Activities Professional]]+Table1[[#This Row],[Hours Other Activity Staff]]</f>
        <v>16.149890109890102</v>
      </c>
      <c r="M8588" s="3">
        <f>Table1[[#This Row],[Total Hours Activity Staff]]/Table1[[#This Row],[MDS Census]]</f>
        <v>0.17807342784442032</v>
      </c>
      <c r="N8588" s="3">
        <v>0</v>
      </c>
      <c r="O8588" s="3">
        <v>0</v>
      </c>
      <c r="P8588" s="3">
        <f>Table1[[#This Row],[Hours Qualified Social Worker]]+Table1[[#This Row],[Hours Other Social Work Staff]]</f>
        <v>0</v>
      </c>
      <c r="Q8588" s="3">
        <f>Table1[[#This Row],[Total Hours Social Work Staff Per Resident Per Day]]/Table1[[#This Row],[MDS Census]]</f>
        <v>0</v>
      </c>
      <c r="R8588" s="3"/>
      <c r="S8588"/>
    </row>
    <row r="8589" spans="1:19" x14ac:dyDescent="0.2">
      <c r="A8589" t="s">
        <v>12617</v>
      </c>
      <c r="B8589" t="s">
        <v>12810</v>
      </c>
      <c r="C8589" t="s">
        <v>2525</v>
      </c>
      <c r="D8589" t="s">
        <v>12828</v>
      </c>
      <c r="E8589" s="3">
        <v>31.1648351648351</v>
      </c>
      <c r="F8589" s="3">
        <v>0</v>
      </c>
      <c r="G8589" s="3">
        <v>0.109890109890109</v>
      </c>
      <c r="H8589" s="3">
        <v>0.13186813186813101</v>
      </c>
      <c r="I8589" s="3">
        <v>2.1153846153846101</v>
      </c>
      <c r="J8589" s="3">
        <v>0</v>
      </c>
      <c r="K8589" s="3">
        <v>0</v>
      </c>
      <c r="L8589" s="3">
        <f>Table1[[#This Row],[Hours Qualified Activities Professional]]+Table1[[#This Row],[Hours Other Activity Staff]]</f>
        <v>0</v>
      </c>
      <c r="M8589" s="3">
        <f>Table1[[#This Row],[Total Hours Activity Staff]]/Table1[[#This Row],[MDS Census]]</f>
        <v>0</v>
      </c>
      <c r="N8589" s="3">
        <v>5.0412087912087902</v>
      </c>
      <c r="O8589" s="3">
        <v>0</v>
      </c>
      <c r="P8589" s="3">
        <f>Table1[[#This Row],[Hours Qualified Social Worker]]+Table1[[#This Row],[Hours Other Social Work Staff]]</f>
        <v>5.0412087912087902</v>
      </c>
      <c r="Q8589" s="3">
        <f>Table1[[#This Row],[Total Hours Social Work Staff Per Resident Per Day]]/Table1[[#This Row],[MDS Census]]</f>
        <v>0.16175952045134021</v>
      </c>
      <c r="R8589" s="3"/>
      <c r="S8589"/>
    </row>
    <row r="8590" spans="1:19" x14ac:dyDescent="0.2">
      <c r="A8590" t="s">
        <v>12617</v>
      </c>
      <c r="B8590" t="s">
        <v>12830</v>
      </c>
      <c r="C8590" t="s">
        <v>11185</v>
      </c>
      <c r="D8590" t="s">
        <v>12829</v>
      </c>
      <c r="E8590" s="3">
        <v>46.747252747252702</v>
      </c>
      <c r="F8590" s="3">
        <v>3.3736263736263701</v>
      </c>
      <c r="G8590" s="3">
        <v>0</v>
      </c>
      <c r="H8590" s="3">
        <v>0.28109890109890101</v>
      </c>
      <c r="I8590" s="3">
        <v>1.00637362637362</v>
      </c>
      <c r="J8590" s="3">
        <v>0</v>
      </c>
      <c r="K8590" s="3">
        <v>4.3340659340659302</v>
      </c>
      <c r="L8590" s="3">
        <f>Table1[[#This Row],[Hours Qualified Activities Professional]]+Table1[[#This Row],[Hours Other Activity Staff]]</f>
        <v>4.3340659340659302</v>
      </c>
      <c r="M8590" s="3">
        <f>Table1[[#This Row],[Total Hours Activity Staff]]/Table1[[#This Row],[MDS Census]]</f>
        <v>9.2712740949694408E-2</v>
      </c>
      <c r="N8590" s="3">
        <v>4.7868131868131796</v>
      </c>
      <c r="O8590" s="3">
        <v>0</v>
      </c>
      <c r="P8590" s="3">
        <f>Table1[[#This Row],[Hours Qualified Social Worker]]+Table1[[#This Row],[Hours Other Social Work Staff]]</f>
        <v>4.7868131868131796</v>
      </c>
      <c r="Q8590" s="3">
        <f>Table1[[#This Row],[Total Hours Social Work Staff Per Resident Per Day]]/Table1[[#This Row],[MDS Census]]</f>
        <v>0.10239774330042307</v>
      </c>
      <c r="R8590" s="3"/>
      <c r="S8590"/>
    </row>
    <row r="8591" spans="1:19" x14ac:dyDescent="0.2">
      <c r="A8591" t="s">
        <v>12617</v>
      </c>
      <c r="B8591" t="s">
        <v>12832</v>
      </c>
      <c r="C8591" t="s">
        <v>5497</v>
      </c>
      <c r="D8591" t="s">
        <v>12831</v>
      </c>
      <c r="E8591" s="3">
        <v>36.2967032967032</v>
      </c>
      <c r="F8591" s="3">
        <v>3.39670329670329</v>
      </c>
      <c r="G8591" s="3">
        <v>6.5934065934065894E-2</v>
      </c>
      <c r="H8591" s="3">
        <v>0</v>
      </c>
      <c r="I8591" s="3">
        <v>5.7829670329670302</v>
      </c>
      <c r="J8591" s="3">
        <v>0</v>
      </c>
      <c r="K8591" s="3">
        <v>7.7912087912087902</v>
      </c>
      <c r="L8591" s="3">
        <f>Table1[[#This Row],[Hours Qualified Activities Professional]]+Table1[[#This Row],[Hours Other Activity Staff]]</f>
        <v>7.7912087912087902</v>
      </c>
      <c r="M8591" s="3">
        <f>Table1[[#This Row],[Total Hours Activity Staff]]/Table1[[#This Row],[MDS Census]]</f>
        <v>0.21465334544353673</v>
      </c>
      <c r="N8591" s="3">
        <v>5.21428571428571</v>
      </c>
      <c r="O8591" s="3">
        <v>0</v>
      </c>
      <c r="P8591" s="3">
        <f>Table1[[#This Row],[Hours Qualified Social Worker]]+Table1[[#This Row],[Hours Other Social Work Staff]]</f>
        <v>5.21428571428571</v>
      </c>
      <c r="Q8591" s="3">
        <f>Table1[[#This Row],[Total Hours Social Work Staff Per Resident Per Day]]/Table1[[#This Row],[MDS Census]]</f>
        <v>0.14365728125946137</v>
      </c>
      <c r="R8591" s="3"/>
      <c r="S8591"/>
    </row>
    <row r="8592" spans="1:19" x14ac:dyDescent="0.2">
      <c r="A8592" t="s">
        <v>12617</v>
      </c>
      <c r="B8592" t="s">
        <v>709</v>
      </c>
      <c r="C8592" t="s">
        <v>675</v>
      </c>
      <c r="D8592" t="s">
        <v>12833</v>
      </c>
      <c r="E8592" s="3">
        <v>37.9670329670329</v>
      </c>
      <c r="F8592" s="3">
        <v>2.59340659340659</v>
      </c>
      <c r="G8592" s="3">
        <v>0.109890109890109</v>
      </c>
      <c r="H8592" s="3">
        <v>0.19780219780219699</v>
      </c>
      <c r="I8592" s="3">
        <v>0.20329670329670299</v>
      </c>
      <c r="J8592" s="3">
        <v>3.5164835164835102</v>
      </c>
      <c r="K8592" s="3">
        <v>4.21703296703296</v>
      </c>
      <c r="L8592" s="3">
        <f>Table1[[#This Row],[Hours Qualified Activities Professional]]+Table1[[#This Row],[Hours Other Activity Staff]]</f>
        <v>7.7335164835164703</v>
      </c>
      <c r="M8592" s="3">
        <f>Table1[[#This Row],[Total Hours Activity Staff]]/Table1[[#This Row],[MDS Census]]</f>
        <v>0.20369030390738063</v>
      </c>
      <c r="N8592" s="3">
        <v>3.2774725274725198</v>
      </c>
      <c r="O8592" s="3">
        <v>0</v>
      </c>
      <c r="P8592" s="3">
        <f>Table1[[#This Row],[Hours Qualified Social Worker]]+Table1[[#This Row],[Hours Other Social Work Staff]]</f>
        <v>3.2774725274725198</v>
      </c>
      <c r="Q8592" s="3">
        <f>Table1[[#This Row],[Total Hours Social Work Staff Per Resident Per Day]]/Table1[[#This Row],[MDS Census]]</f>
        <v>8.6324167872648294E-2</v>
      </c>
      <c r="R8592" s="3"/>
      <c r="S8592"/>
    </row>
    <row r="8593" spans="1:19" x14ac:dyDescent="0.2">
      <c r="A8593" t="s">
        <v>12617</v>
      </c>
      <c r="B8593" t="s">
        <v>12835</v>
      </c>
      <c r="C8593" t="s">
        <v>12836</v>
      </c>
      <c r="D8593" t="s">
        <v>12834</v>
      </c>
      <c r="E8593" s="3">
        <v>29</v>
      </c>
      <c r="F8593" s="3">
        <v>0</v>
      </c>
      <c r="G8593" s="3">
        <v>0</v>
      </c>
      <c r="H8593" s="3">
        <v>0</v>
      </c>
      <c r="I8593" s="3">
        <v>0</v>
      </c>
      <c r="J8593" s="3">
        <v>4.5469230769230702</v>
      </c>
      <c r="K8593" s="3">
        <v>0</v>
      </c>
      <c r="L8593" s="3">
        <f>Table1[[#This Row],[Hours Qualified Activities Professional]]+Table1[[#This Row],[Hours Other Activity Staff]]</f>
        <v>4.5469230769230702</v>
      </c>
      <c r="M8593" s="3">
        <f>Table1[[#This Row],[Total Hours Activity Staff]]/Table1[[#This Row],[MDS Census]]</f>
        <v>0.15679045092838173</v>
      </c>
      <c r="N8593" s="3">
        <v>4.6347252747252696</v>
      </c>
      <c r="O8593" s="3">
        <v>0</v>
      </c>
      <c r="P8593" s="3">
        <f>Table1[[#This Row],[Hours Qualified Social Worker]]+Table1[[#This Row],[Hours Other Social Work Staff]]</f>
        <v>4.6347252747252696</v>
      </c>
      <c r="Q8593" s="3">
        <f>Table1[[#This Row],[Total Hours Social Work Staff Per Resident Per Day]]/Table1[[#This Row],[MDS Census]]</f>
        <v>0.15981811292156103</v>
      </c>
      <c r="R8593" s="3"/>
      <c r="S8593"/>
    </row>
    <row r="8594" spans="1:19" x14ac:dyDescent="0.2">
      <c r="A8594" t="s">
        <v>12617</v>
      </c>
      <c r="B8594" t="s">
        <v>12838</v>
      </c>
      <c r="C8594" t="s">
        <v>12651</v>
      </c>
      <c r="D8594" t="s">
        <v>12837</v>
      </c>
      <c r="E8594" s="3">
        <v>46.780219780219703</v>
      </c>
      <c r="F8594" s="3">
        <v>1.8567032967032899</v>
      </c>
      <c r="G8594" s="3">
        <v>0.35714285714285698</v>
      </c>
      <c r="H8594" s="3">
        <v>0.5</v>
      </c>
      <c r="I8594" s="3">
        <v>1.8567032967032899</v>
      </c>
      <c r="J8594" s="3">
        <v>0</v>
      </c>
      <c r="K8594" s="3">
        <v>2.2087912087912001</v>
      </c>
      <c r="L8594" s="3">
        <f>Table1[[#This Row],[Hours Qualified Activities Professional]]+Table1[[#This Row],[Hours Other Activity Staff]]</f>
        <v>2.2087912087912001</v>
      </c>
      <c r="M8594" s="3">
        <f>Table1[[#This Row],[Total Hours Activity Staff]]/Table1[[#This Row],[MDS Census]]</f>
        <v>4.7216349541930831E-2</v>
      </c>
      <c r="N8594" s="3">
        <v>0</v>
      </c>
      <c r="O8594" s="3">
        <v>18.603296703296699</v>
      </c>
      <c r="P8594" s="3">
        <f>Table1[[#This Row],[Hours Qualified Social Worker]]+Table1[[#This Row],[Hours Other Social Work Staff]]</f>
        <v>18.603296703296699</v>
      </c>
      <c r="Q8594" s="3">
        <f>Table1[[#This Row],[Total Hours Social Work Staff Per Resident Per Day]]/Table1[[#This Row],[MDS Census]]</f>
        <v>0.39767441860465175</v>
      </c>
      <c r="R8594" s="3"/>
      <c r="S8594"/>
    </row>
    <row r="8595" spans="1:19" x14ac:dyDescent="0.2">
      <c r="A8595" t="s">
        <v>12617</v>
      </c>
      <c r="B8595" t="s">
        <v>12838</v>
      </c>
      <c r="C8595" t="s">
        <v>12651</v>
      </c>
      <c r="D8595" t="s">
        <v>12839</v>
      </c>
      <c r="E8595" s="3">
        <v>104.318681318681</v>
      </c>
      <c r="F8595" s="3">
        <v>4.8351648351648304</v>
      </c>
      <c r="G8595" s="3">
        <v>0.39560439560439498</v>
      </c>
      <c r="H8595" s="3">
        <v>0.49450549450549403</v>
      </c>
      <c r="I8595" s="3">
        <v>2.36263736263736</v>
      </c>
      <c r="J8595" s="3">
        <v>0</v>
      </c>
      <c r="K8595" s="3">
        <v>13.881868131868099</v>
      </c>
      <c r="L8595" s="3">
        <f>Table1[[#This Row],[Hours Qualified Activities Professional]]+Table1[[#This Row],[Hours Other Activity Staff]]</f>
        <v>13.881868131868099</v>
      </c>
      <c r="M8595" s="3">
        <f>Table1[[#This Row],[Total Hours Activity Staff]]/Table1[[#This Row],[MDS Census]]</f>
        <v>0.13307173706941966</v>
      </c>
      <c r="N8595" s="3">
        <v>10.7417582417582</v>
      </c>
      <c r="O8595" s="3">
        <v>0</v>
      </c>
      <c r="P8595" s="3">
        <f>Table1[[#This Row],[Hours Qualified Social Worker]]+Table1[[#This Row],[Hours Other Social Work Staff]]</f>
        <v>10.7417582417582</v>
      </c>
      <c r="Q8595" s="3">
        <f>Table1[[#This Row],[Total Hours Social Work Staff Per Resident Per Day]]/Table1[[#This Row],[MDS Census]]</f>
        <v>0.10297060992310114</v>
      </c>
      <c r="R8595" s="3"/>
      <c r="S8595"/>
    </row>
    <row r="8596" spans="1:19" x14ac:dyDescent="0.2">
      <c r="A8596" t="s">
        <v>12617</v>
      </c>
      <c r="B8596" t="s">
        <v>12838</v>
      </c>
      <c r="C8596" t="s">
        <v>12651</v>
      </c>
      <c r="D8596" t="s">
        <v>12840</v>
      </c>
      <c r="E8596" s="3">
        <v>81.714285714285694</v>
      </c>
      <c r="F8596" s="3">
        <v>5.71428571428571</v>
      </c>
      <c r="G8596" s="3">
        <v>0</v>
      </c>
      <c r="H8596" s="3">
        <v>0</v>
      </c>
      <c r="I8596" s="3">
        <v>4.18956043956043</v>
      </c>
      <c r="J8596" s="3">
        <v>5.5054945054945001</v>
      </c>
      <c r="K8596" s="3">
        <v>10.8718681318681</v>
      </c>
      <c r="L8596" s="3">
        <f>Table1[[#This Row],[Hours Qualified Activities Professional]]+Table1[[#This Row],[Hours Other Activity Staff]]</f>
        <v>16.377362637362602</v>
      </c>
      <c r="M8596" s="3">
        <f>Table1[[#This Row],[Total Hours Activity Staff]]/Table1[[#This Row],[MDS Census]]</f>
        <v>0.20042227003765425</v>
      </c>
      <c r="N8596" s="3">
        <v>4.5312087912087904</v>
      </c>
      <c r="O8596" s="3">
        <v>11.6624175824175</v>
      </c>
      <c r="P8596" s="3">
        <f>Table1[[#This Row],[Hours Qualified Social Worker]]+Table1[[#This Row],[Hours Other Social Work Staff]]</f>
        <v>16.193626373626291</v>
      </c>
      <c r="Q8596" s="3">
        <f>Table1[[#This Row],[Total Hours Social Work Staff Per Resident Per Day]]/Table1[[#This Row],[MDS Census]]</f>
        <v>0.19817374932759452</v>
      </c>
      <c r="R8596" s="3"/>
      <c r="S8596"/>
    </row>
    <row r="8597" spans="1:19" x14ac:dyDescent="0.2">
      <c r="A8597" t="s">
        <v>12617</v>
      </c>
      <c r="B8597" t="s">
        <v>12842</v>
      </c>
      <c r="C8597" t="s">
        <v>7453</v>
      </c>
      <c r="D8597" t="s">
        <v>12841</v>
      </c>
      <c r="E8597" s="3">
        <v>32.791208791208703</v>
      </c>
      <c r="F8597" s="3">
        <v>5.6263736263736197</v>
      </c>
      <c r="G8597" s="3">
        <v>7.69230769230769E-2</v>
      </c>
      <c r="H8597" s="3">
        <v>0</v>
      </c>
      <c r="I8597" s="3">
        <v>0.26373626373626302</v>
      </c>
      <c r="J8597" s="3">
        <v>5.3046153846153796</v>
      </c>
      <c r="K8597" s="3">
        <v>0.46395604395604301</v>
      </c>
      <c r="L8597" s="3">
        <f>Table1[[#This Row],[Hours Qualified Activities Professional]]+Table1[[#This Row],[Hours Other Activity Staff]]</f>
        <v>5.7685714285714225</v>
      </c>
      <c r="M8597" s="3">
        <f>Table1[[#This Row],[Total Hours Activity Staff]]/Table1[[#This Row],[MDS Census]]</f>
        <v>0.17591823056300296</v>
      </c>
      <c r="N8597" s="3">
        <v>4.5289010989010903</v>
      </c>
      <c r="O8597" s="3">
        <v>0</v>
      </c>
      <c r="P8597" s="3">
        <f>Table1[[#This Row],[Hours Qualified Social Worker]]+Table1[[#This Row],[Hours Other Social Work Staff]]</f>
        <v>4.5289010989010903</v>
      </c>
      <c r="Q8597" s="3">
        <f>Table1[[#This Row],[Total Hours Social Work Staff Per Resident Per Day]]/Table1[[#This Row],[MDS Census]]</f>
        <v>0.13811327077748001</v>
      </c>
      <c r="R8597" s="3"/>
      <c r="S8597"/>
    </row>
    <row r="8598" spans="1:19" x14ac:dyDescent="0.2">
      <c r="A8598" t="s">
        <v>12617</v>
      </c>
      <c r="B8598" t="s">
        <v>12844</v>
      </c>
      <c r="C8598" t="s">
        <v>12775</v>
      </c>
      <c r="D8598" t="s">
        <v>12843</v>
      </c>
      <c r="E8598" s="3">
        <v>35.494505494505397</v>
      </c>
      <c r="F8598" s="3">
        <v>11.0938461538461</v>
      </c>
      <c r="G8598" s="3">
        <v>0</v>
      </c>
      <c r="H8598" s="3">
        <v>0</v>
      </c>
      <c r="I8598" s="3">
        <v>6.04142857142857</v>
      </c>
      <c r="J8598" s="3">
        <v>5.7248351648351603</v>
      </c>
      <c r="K8598" s="3">
        <v>3.27714285714285</v>
      </c>
      <c r="L8598" s="3">
        <f>Table1[[#This Row],[Hours Qualified Activities Professional]]+Table1[[#This Row],[Hours Other Activity Staff]]</f>
        <v>9.0019780219780099</v>
      </c>
      <c r="M8598" s="3">
        <f>Table1[[#This Row],[Total Hours Activity Staff]]/Table1[[#This Row],[MDS Census]]</f>
        <v>0.2536160990712078</v>
      </c>
      <c r="N8598" s="3">
        <v>5.8720879120879097</v>
      </c>
      <c r="O8598" s="3">
        <v>0</v>
      </c>
      <c r="P8598" s="3">
        <f>Table1[[#This Row],[Hours Qualified Social Worker]]+Table1[[#This Row],[Hours Other Social Work Staff]]</f>
        <v>5.8720879120879097</v>
      </c>
      <c r="Q8598" s="3">
        <f>Table1[[#This Row],[Total Hours Social Work Staff Per Resident Per Day]]/Table1[[#This Row],[MDS Census]]</f>
        <v>0.16543653250774032</v>
      </c>
      <c r="R8598" s="3"/>
      <c r="S8598"/>
    </row>
    <row r="8599" spans="1:19" x14ac:dyDescent="0.2">
      <c r="A8599" t="s">
        <v>12617</v>
      </c>
      <c r="B8599" t="s">
        <v>12846</v>
      </c>
      <c r="C8599" t="s">
        <v>12591</v>
      </c>
      <c r="D8599" t="s">
        <v>12845</v>
      </c>
      <c r="E8599" s="3">
        <v>31.868131868131801</v>
      </c>
      <c r="F8599" s="3">
        <v>5.5384615384615303</v>
      </c>
      <c r="G8599" s="3">
        <v>0</v>
      </c>
      <c r="H8599" s="3">
        <v>9.8901098901098897E-2</v>
      </c>
      <c r="I8599" s="3">
        <v>0.39010989010989</v>
      </c>
      <c r="J8599" s="3">
        <v>4.3847252747252696</v>
      </c>
      <c r="K8599" s="3">
        <v>0</v>
      </c>
      <c r="L8599" s="3">
        <f>Table1[[#This Row],[Hours Qualified Activities Professional]]+Table1[[#This Row],[Hours Other Activity Staff]]</f>
        <v>4.3847252747252696</v>
      </c>
      <c r="M8599" s="3">
        <f>Table1[[#This Row],[Total Hours Activity Staff]]/Table1[[#This Row],[MDS Census]]</f>
        <v>0.13758965517241392</v>
      </c>
      <c r="N8599" s="3">
        <v>4.62736263736263</v>
      </c>
      <c r="O8599" s="3">
        <v>1.37362637362637E-2</v>
      </c>
      <c r="P8599" s="3">
        <f>Table1[[#This Row],[Hours Qualified Social Worker]]+Table1[[#This Row],[Hours Other Social Work Staff]]</f>
        <v>4.6410989010988937</v>
      </c>
      <c r="Q8599" s="3">
        <f>Table1[[#This Row],[Total Hours Social Work Staff Per Resident Per Day]]/Table1[[#This Row],[MDS Census]]</f>
        <v>0.14563448275862076</v>
      </c>
      <c r="R8599" s="3"/>
      <c r="S8599"/>
    </row>
    <row r="8600" spans="1:19" x14ac:dyDescent="0.2">
      <c r="A8600" t="s">
        <v>12617</v>
      </c>
      <c r="B8600" t="s">
        <v>10621</v>
      </c>
      <c r="C8600" t="s">
        <v>12591</v>
      </c>
      <c r="D8600" t="s">
        <v>12847</v>
      </c>
      <c r="E8600" s="3">
        <v>30.7912087912087</v>
      </c>
      <c r="F8600" s="3">
        <v>5.1868131868131799</v>
      </c>
      <c r="G8600" s="3">
        <v>0</v>
      </c>
      <c r="H8600" s="3">
        <v>3.2747252747252702E-2</v>
      </c>
      <c r="I8600" s="3">
        <v>0.113956043956043</v>
      </c>
      <c r="J8600" s="3">
        <v>0</v>
      </c>
      <c r="K8600" s="3">
        <v>6.0671428571428496</v>
      </c>
      <c r="L8600" s="3">
        <f>Table1[[#This Row],[Hours Qualified Activities Professional]]+Table1[[#This Row],[Hours Other Activity Staff]]</f>
        <v>6.0671428571428496</v>
      </c>
      <c r="M8600" s="3">
        <f>Table1[[#This Row],[Total Hours Activity Staff]]/Table1[[#This Row],[MDS Census]]</f>
        <v>0.19704139900071413</v>
      </c>
      <c r="N8600" s="3">
        <v>0</v>
      </c>
      <c r="O8600" s="3">
        <v>4.1965934065933999</v>
      </c>
      <c r="P8600" s="3">
        <f>Table1[[#This Row],[Hours Qualified Social Worker]]+Table1[[#This Row],[Hours Other Social Work Staff]]</f>
        <v>4.1965934065933999</v>
      </c>
      <c r="Q8600" s="3">
        <f>Table1[[#This Row],[Total Hours Social Work Staff Per Resident Per Day]]/Table1[[#This Row],[MDS Census]]</f>
        <v>0.13629193433261974</v>
      </c>
      <c r="R8600" s="3"/>
      <c r="S8600"/>
    </row>
    <row r="8601" spans="1:19" x14ac:dyDescent="0.2">
      <c r="A8601" t="s">
        <v>12617</v>
      </c>
      <c r="B8601" t="s">
        <v>12849</v>
      </c>
      <c r="C8601" t="s">
        <v>12850</v>
      </c>
      <c r="D8601" t="s">
        <v>12848</v>
      </c>
      <c r="E8601" s="3">
        <v>38.934065934065899</v>
      </c>
      <c r="F8601" s="3">
        <v>0</v>
      </c>
      <c r="G8601" s="3">
        <v>0</v>
      </c>
      <c r="H8601" s="3">
        <v>0</v>
      </c>
      <c r="I8601" s="3">
        <v>0</v>
      </c>
      <c r="J8601" s="3">
        <v>0</v>
      </c>
      <c r="K8601" s="3">
        <v>0</v>
      </c>
      <c r="L8601" s="3">
        <f>Table1[[#This Row],[Hours Qualified Activities Professional]]+Table1[[#This Row],[Hours Other Activity Staff]]</f>
        <v>0</v>
      </c>
      <c r="M8601" s="3">
        <f>Table1[[#This Row],[Total Hours Activity Staff]]/Table1[[#This Row],[MDS Census]]</f>
        <v>0</v>
      </c>
      <c r="N8601" s="3">
        <v>2.13626373626373</v>
      </c>
      <c r="O8601" s="3">
        <v>5.3169230769230698</v>
      </c>
      <c r="P8601" s="3">
        <f>Table1[[#This Row],[Hours Qualified Social Worker]]+Table1[[#This Row],[Hours Other Social Work Staff]]</f>
        <v>7.4531868131868002</v>
      </c>
      <c r="Q8601" s="3">
        <f>Table1[[#This Row],[Total Hours Social Work Staff Per Resident Per Day]]/Table1[[#This Row],[MDS Census]]</f>
        <v>0.19143099068585928</v>
      </c>
      <c r="R8601" s="3"/>
      <c r="S8601"/>
    </row>
    <row r="8602" spans="1:19" x14ac:dyDescent="0.2">
      <c r="A8602" t="s">
        <v>12617</v>
      </c>
      <c r="B8602" t="s">
        <v>8922</v>
      </c>
      <c r="C8602" t="s">
        <v>4851</v>
      </c>
      <c r="D8602" t="s">
        <v>12851</v>
      </c>
      <c r="E8602" s="3">
        <v>32.076923076923002</v>
      </c>
      <c r="F8602" s="3">
        <v>0</v>
      </c>
      <c r="G8602" s="3">
        <v>0</v>
      </c>
      <c r="H8602" s="3">
        <v>0</v>
      </c>
      <c r="I8602" s="3">
        <v>0</v>
      </c>
      <c r="J8602" s="3">
        <v>0</v>
      </c>
      <c r="K8602" s="3">
        <v>4.6329670329670298</v>
      </c>
      <c r="L8602" s="3">
        <f>Table1[[#This Row],[Hours Qualified Activities Professional]]+Table1[[#This Row],[Hours Other Activity Staff]]</f>
        <v>4.6329670329670298</v>
      </c>
      <c r="M8602" s="3">
        <f>Table1[[#This Row],[Total Hours Activity Staff]]/Table1[[#This Row],[MDS Census]]</f>
        <v>0.14443302500856481</v>
      </c>
      <c r="N8602" s="3">
        <v>0</v>
      </c>
      <c r="O8602" s="3">
        <v>6.1049450549450501</v>
      </c>
      <c r="P8602" s="3">
        <f>Table1[[#This Row],[Hours Qualified Social Worker]]+Table1[[#This Row],[Hours Other Social Work Staff]]</f>
        <v>6.1049450549450501</v>
      </c>
      <c r="Q8602" s="3">
        <f>Table1[[#This Row],[Total Hours Social Work Staff Per Resident Per Day]]/Table1[[#This Row],[MDS Census]]</f>
        <v>0.19032202809181256</v>
      </c>
      <c r="R8602" s="3"/>
      <c r="S8602"/>
    </row>
    <row r="8603" spans="1:19" x14ac:dyDescent="0.2">
      <c r="A8603" t="s">
        <v>12617</v>
      </c>
      <c r="B8603" t="s">
        <v>12853</v>
      </c>
      <c r="C8603" t="s">
        <v>12747</v>
      </c>
      <c r="D8603" t="s">
        <v>12852</v>
      </c>
      <c r="E8603" s="3">
        <v>33.373626373626301</v>
      </c>
      <c r="F8603" s="3">
        <v>4.7472527472527402</v>
      </c>
      <c r="G8603" s="3">
        <v>0.164835164835164</v>
      </c>
      <c r="H8603" s="3">
        <v>0.13186813186813101</v>
      </c>
      <c r="I8603" s="3">
        <v>0.53296703296703196</v>
      </c>
      <c r="J8603" s="3">
        <v>5.0741758241758204</v>
      </c>
      <c r="K8603" s="3">
        <v>0</v>
      </c>
      <c r="L8603" s="3">
        <f>Table1[[#This Row],[Hours Qualified Activities Professional]]+Table1[[#This Row],[Hours Other Activity Staff]]</f>
        <v>5.0741758241758204</v>
      </c>
      <c r="M8603" s="3">
        <f>Table1[[#This Row],[Total Hours Activity Staff]]/Table1[[#This Row],[MDS Census]]</f>
        <v>0.15204148831083328</v>
      </c>
      <c r="N8603" s="3">
        <v>4.3159340659340604</v>
      </c>
      <c r="O8603" s="3">
        <v>0</v>
      </c>
      <c r="P8603" s="3">
        <f>Table1[[#This Row],[Hours Qualified Social Worker]]+Table1[[#This Row],[Hours Other Social Work Staff]]</f>
        <v>4.3159340659340604</v>
      </c>
      <c r="Q8603" s="3">
        <f>Table1[[#This Row],[Total Hours Social Work Staff Per Resident Per Day]]/Table1[[#This Row],[MDS Census]]</f>
        <v>0.12932169904511043</v>
      </c>
      <c r="R8603" s="3"/>
      <c r="S8603"/>
    </row>
    <row r="8604" spans="1:19" x14ac:dyDescent="0.2">
      <c r="A8604" t="s">
        <v>12617</v>
      </c>
      <c r="B8604" t="s">
        <v>12855</v>
      </c>
      <c r="C8604" t="s">
        <v>4904</v>
      </c>
      <c r="D8604" t="s">
        <v>12854</v>
      </c>
      <c r="E8604" s="3">
        <v>35.626373626373599</v>
      </c>
      <c r="F8604" s="3">
        <v>5.71428571428571</v>
      </c>
      <c r="G8604" s="3">
        <v>0</v>
      </c>
      <c r="H8604" s="3">
        <v>0</v>
      </c>
      <c r="I8604" s="3">
        <v>0</v>
      </c>
      <c r="J8604" s="3">
        <v>0</v>
      </c>
      <c r="K8604" s="3">
        <v>7.1584615384615304</v>
      </c>
      <c r="L8604" s="3">
        <f>Table1[[#This Row],[Hours Qualified Activities Professional]]+Table1[[#This Row],[Hours Other Activity Staff]]</f>
        <v>7.1584615384615304</v>
      </c>
      <c r="M8604" s="3">
        <f>Table1[[#This Row],[Total Hours Activity Staff]]/Table1[[#This Row],[MDS Census]]</f>
        <v>0.20093152375077106</v>
      </c>
      <c r="N8604" s="3">
        <v>0</v>
      </c>
      <c r="O8604" s="3">
        <v>5.1636263736263697</v>
      </c>
      <c r="P8604" s="3">
        <f>Table1[[#This Row],[Hours Qualified Social Worker]]+Table1[[#This Row],[Hours Other Social Work Staff]]</f>
        <v>5.1636263736263697</v>
      </c>
      <c r="Q8604" s="3">
        <f>Table1[[#This Row],[Total Hours Social Work Staff Per Resident Per Day]]/Table1[[#This Row],[MDS Census]]</f>
        <v>0.14493830968537941</v>
      </c>
      <c r="R8604" s="3"/>
      <c r="S8604"/>
    </row>
    <row r="8605" spans="1:19" x14ac:dyDescent="0.2">
      <c r="A8605" t="s">
        <v>12617</v>
      </c>
      <c r="B8605" t="s">
        <v>6411</v>
      </c>
      <c r="C8605" t="s">
        <v>7414</v>
      </c>
      <c r="D8605" t="s">
        <v>12856</v>
      </c>
      <c r="E8605" s="3">
        <v>31.4725274725274</v>
      </c>
      <c r="F8605" s="3">
        <v>0</v>
      </c>
      <c r="G8605" s="3">
        <v>0</v>
      </c>
      <c r="H8605" s="3">
        <v>0</v>
      </c>
      <c r="I8605" s="3">
        <v>0</v>
      </c>
      <c r="J8605" s="3">
        <v>5.1565934065933998</v>
      </c>
      <c r="K8605" s="3">
        <v>9.8818681318681296</v>
      </c>
      <c r="L8605" s="3">
        <f>Table1[[#This Row],[Hours Qualified Activities Professional]]+Table1[[#This Row],[Hours Other Activity Staff]]</f>
        <v>15.038461538461529</v>
      </c>
      <c r="M8605" s="3">
        <f>Table1[[#This Row],[Total Hours Activity Staff]]/Table1[[#This Row],[MDS Census]]</f>
        <v>0.4778282122905036</v>
      </c>
      <c r="N8605" s="3">
        <v>1.14560439560439</v>
      </c>
      <c r="O8605" s="3">
        <v>0</v>
      </c>
      <c r="P8605" s="3">
        <f>Table1[[#This Row],[Hours Qualified Social Worker]]+Table1[[#This Row],[Hours Other Social Work Staff]]</f>
        <v>1.14560439560439</v>
      </c>
      <c r="Q8605" s="3">
        <f>Table1[[#This Row],[Total Hours Social Work Staff Per Resident Per Day]]/Table1[[#This Row],[MDS Census]]</f>
        <v>3.6400139664804376E-2</v>
      </c>
      <c r="R8605" s="3"/>
      <c r="S8605"/>
    </row>
    <row r="8606" spans="1:19" x14ac:dyDescent="0.2">
      <c r="A8606" t="s">
        <v>12617</v>
      </c>
      <c r="B8606" t="s">
        <v>12858</v>
      </c>
      <c r="C8606" t="s">
        <v>12717</v>
      </c>
      <c r="D8606" t="s">
        <v>12857</v>
      </c>
      <c r="E8606" s="3">
        <v>53.560439560439498</v>
      </c>
      <c r="F8606" s="3">
        <v>5.4505494505494498</v>
      </c>
      <c r="G8606" s="3">
        <v>0</v>
      </c>
      <c r="H8606" s="3">
        <v>0</v>
      </c>
      <c r="I8606" s="3">
        <v>0</v>
      </c>
      <c r="J8606" s="3">
        <v>0</v>
      </c>
      <c r="K8606" s="3">
        <v>0</v>
      </c>
      <c r="L8606" s="3">
        <f>Table1[[#This Row],[Hours Qualified Activities Professional]]+Table1[[#This Row],[Hours Other Activity Staff]]</f>
        <v>0</v>
      </c>
      <c r="M8606" s="3">
        <f>Table1[[#This Row],[Total Hours Activity Staff]]/Table1[[#This Row],[MDS Census]]</f>
        <v>0</v>
      </c>
      <c r="N8606" s="3">
        <v>0</v>
      </c>
      <c r="O8606" s="3">
        <v>0</v>
      </c>
      <c r="P8606" s="3">
        <f>Table1[[#This Row],[Hours Qualified Social Worker]]+Table1[[#This Row],[Hours Other Social Work Staff]]</f>
        <v>0</v>
      </c>
      <c r="Q8606" s="3">
        <f>Table1[[#This Row],[Total Hours Social Work Staff Per Resident Per Day]]/Table1[[#This Row],[MDS Census]]</f>
        <v>0</v>
      </c>
      <c r="R8606" s="3"/>
      <c r="S8606"/>
    </row>
    <row r="8607" spans="1:19" x14ac:dyDescent="0.2">
      <c r="A8607" t="s">
        <v>12617</v>
      </c>
      <c r="B8607" t="s">
        <v>12860</v>
      </c>
      <c r="C8607" t="s">
        <v>7471</v>
      </c>
      <c r="D8607" t="s">
        <v>12859</v>
      </c>
      <c r="E8607" s="3">
        <v>71.021978021978001</v>
      </c>
      <c r="F8607" s="3">
        <v>5.71428571428571</v>
      </c>
      <c r="G8607" s="3">
        <v>0</v>
      </c>
      <c r="H8607" s="3">
        <v>0.28571428571428498</v>
      </c>
      <c r="I8607" s="3">
        <v>1.6071428571428501</v>
      </c>
      <c r="J8607" s="3">
        <v>0.97175824175824099</v>
      </c>
      <c r="K8607" s="3">
        <v>15.978241758241699</v>
      </c>
      <c r="L8607" s="3">
        <f>Table1[[#This Row],[Hours Qualified Activities Professional]]+Table1[[#This Row],[Hours Other Activity Staff]]</f>
        <v>16.949999999999939</v>
      </c>
      <c r="M8607" s="3">
        <f>Table1[[#This Row],[Total Hours Activity Staff]]/Table1[[#This Row],[MDS Census]]</f>
        <v>0.23865851771623006</v>
      </c>
      <c r="N8607" s="3">
        <v>0</v>
      </c>
      <c r="O8607" s="3">
        <v>5.1147252747252701</v>
      </c>
      <c r="P8607" s="3">
        <f>Table1[[#This Row],[Hours Qualified Social Worker]]+Table1[[#This Row],[Hours Other Social Work Staff]]</f>
        <v>5.1147252747252701</v>
      </c>
      <c r="Q8607" s="3">
        <f>Table1[[#This Row],[Total Hours Social Work Staff Per Resident Per Day]]/Table1[[#This Row],[MDS Census]]</f>
        <v>7.2016091598328905E-2</v>
      </c>
      <c r="R8607" s="3"/>
      <c r="S8607"/>
    </row>
    <row r="8608" spans="1:19" x14ac:dyDescent="0.2">
      <c r="A8608" t="s">
        <v>12617</v>
      </c>
      <c r="B8608" t="s">
        <v>12862</v>
      </c>
      <c r="C8608" t="s">
        <v>10219</v>
      </c>
      <c r="D8608" t="s">
        <v>12861</v>
      </c>
      <c r="E8608" s="3">
        <v>47.021978021978001</v>
      </c>
      <c r="F8608" s="3">
        <v>5.71428571428571</v>
      </c>
      <c r="G8608" s="3">
        <v>0.109890109890109</v>
      </c>
      <c r="H8608" s="3">
        <v>0.19780219780219699</v>
      </c>
      <c r="I8608" s="3">
        <v>0</v>
      </c>
      <c r="J8608" s="3">
        <v>11.580109890109799</v>
      </c>
      <c r="K8608" s="3">
        <v>0</v>
      </c>
      <c r="L8608" s="3">
        <f>Table1[[#This Row],[Hours Qualified Activities Professional]]+Table1[[#This Row],[Hours Other Activity Staff]]</f>
        <v>11.580109890109799</v>
      </c>
      <c r="M8608" s="3">
        <f>Table1[[#This Row],[Total Hours Activity Staff]]/Table1[[#This Row],[MDS Census]]</f>
        <v>0.24627015657863804</v>
      </c>
      <c r="N8608" s="3">
        <v>0</v>
      </c>
      <c r="O8608" s="3">
        <v>0</v>
      </c>
      <c r="P8608" s="3">
        <f>Table1[[#This Row],[Hours Qualified Social Worker]]+Table1[[#This Row],[Hours Other Social Work Staff]]</f>
        <v>0</v>
      </c>
      <c r="Q8608" s="3">
        <f>Table1[[#This Row],[Total Hours Social Work Staff Per Resident Per Day]]/Table1[[#This Row],[MDS Census]]</f>
        <v>0</v>
      </c>
      <c r="R8608" s="3"/>
      <c r="S8608"/>
    </row>
    <row r="8609" spans="1:19" x14ac:dyDescent="0.2">
      <c r="A8609" t="s">
        <v>12617</v>
      </c>
      <c r="B8609" t="s">
        <v>12862</v>
      </c>
      <c r="C8609" t="s">
        <v>10219</v>
      </c>
      <c r="D8609" t="s">
        <v>12863</v>
      </c>
      <c r="E8609" s="3">
        <v>48.505494505494497</v>
      </c>
      <c r="F8609" s="3">
        <v>5.3186813186813104</v>
      </c>
      <c r="G8609" s="3">
        <v>0</v>
      </c>
      <c r="H8609" s="3">
        <v>0</v>
      </c>
      <c r="I8609" s="3">
        <v>0.54747252747252695</v>
      </c>
      <c r="J8609" s="3">
        <v>5.6263736263736197</v>
      </c>
      <c r="K8609" s="3">
        <v>11.8928571428571</v>
      </c>
      <c r="L8609" s="3">
        <f>Table1[[#This Row],[Hours Qualified Activities Professional]]+Table1[[#This Row],[Hours Other Activity Staff]]</f>
        <v>17.51923076923072</v>
      </c>
      <c r="M8609" s="3">
        <f>Table1[[#This Row],[Total Hours Activity Staff]]/Table1[[#This Row],[MDS Census]]</f>
        <v>0.36118033529678201</v>
      </c>
      <c r="N8609" s="3">
        <v>5.6263736263736197</v>
      </c>
      <c r="O8609" s="3">
        <v>0</v>
      </c>
      <c r="P8609" s="3">
        <f>Table1[[#This Row],[Hours Qualified Social Worker]]+Table1[[#This Row],[Hours Other Social Work Staff]]</f>
        <v>5.6263736263736197</v>
      </c>
      <c r="Q8609" s="3">
        <f>Table1[[#This Row],[Total Hours Social Work Staff Per Resident Per Day]]/Table1[[#This Row],[MDS Census]]</f>
        <v>0.11599456275487074</v>
      </c>
      <c r="R8609" s="3"/>
      <c r="S8609"/>
    </row>
    <row r="8610" spans="1:19" x14ac:dyDescent="0.2">
      <c r="A8610" t="s">
        <v>12617</v>
      </c>
      <c r="B8610" t="s">
        <v>2285</v>
      </c>
      <c r="C8610" t="s">
        <v>7430</v>
      </c>
      <c r="D8610" t="s">
        <v>12864</v>
      </c>
      <c r="E8610" s="3">
        <v>61.604395604395599</v>
      </c>
      <c r="F8610" s="3">
        <v>11.4285714285714</v>
      </c>
      <c r="G8610" s="3">
        <v>9.3406593406593394E-2</v>
      </c>
      <c r="H8610" s="3">
        <v>0</v>
      </c>
      <c r="I8610" s="3">
        <v>5.71428571428571</v>
      </c>
      <c r="J8610" s="3">
        <v>5.71428571428571</v>
      </c>
      <c r="K8610" s="3">
        <v>12.660109890109799</v>
      </c>
      <c r="L8610" s="3">
        <f>Table1[[#This Row],[Hours Qualified Activities Professional]]+Table1[[#This Row],[Hours Other Activity Staff]]</f>
        <v>18.374395604395509</v>
      </c>
      <c r="M8610" s="3">
        <f>Table1[[#This Row],[Total Hours Activity Staff]]/Table1[[#This Row],[MDS Census]]</f>
        <v>0.29826435961469705</v>
      </c>
      <c r="N8610" s="3">
        <v>5.6832967032967003</v>
      </c>
      <c r="O8610" s="3">
        <v>2.5210989010988998</v>
      </c>
      <c r="P8610" s="3">
        <f>Table1[[#This Row],[Hours Qualified Social Worker]]+Table1[[#This Row],[Hours Other Social Work Staff]]</f>
        <v>8.2043956043956001</v>
      </c>
      <c r="Q8610" s="3">
        <f>Table1[[#This Row],[Total Hours Social Work Staff Per Resident Per Day]]/Table1[[#This Row],[MDS Census]]</f>
        <v>0.13317873706742769</v>
      </c>
      <c r="R8610" s="3"/>
      <c r="S8610"/>
    </row>
    <row r="8611" spans="1:19" x14ac:dyDescent="0.2">
      <c r="A8611" t="s">
        <v>12617</v>
      </c>
      <c r="B8611" t="s">
        <v>12866</v>
      </c>
      <c r="C8611" t="s">
        <v>589</v>
      </c>
      <c r="D8611" t="s">
        <v>12865</v>
      </c>
      <c r="E8611" s="3">
        <v>33.175824175824097</v>
      </c>
      <c r="F8611" s="3">
        <v>5.71428571428571</v>
      </c>
      <c r="G8611" s="3">
        <v>0</v>
      </c>
      <c r="H8611" s="3">
        <v>0</v>
      </c>
      <c r="I8611" s="3">
        <v>0</v>
      </c>
      <c r="J8611" s="3">
        <v>0</v>
      </c>
      <c r="K8611" s="3">
        <v>5.1716483516483498</v>
      </c>
      <c r="L8611" s="3">
        <f>Table1[[#This Row],[Hours Qualified Activities Professional]]+Table1[[#This Row],[Hours Other Activity Staff]]</f>
        <v>5.1716483516483498</v>
      </c>
      <c r="M8611" s="3">
        <f>Table1[[#This Row],[Total Hours Activity Staff]]/Table1[[#This Row],[MDS Census]]</f>
        <v>0.15588605498509472</v>
      </c>
      <c r="N8611" s="3">
        <v>5.4429670329670303</v>
      </c>
      <c r="O8611" s="3">
        <v>0</v>
      </c>
      <c r="P8611" s="3">
        <f>Table1[[#This Row],[Hours Qualified Social Worker]]+Table1[[#This Row],[Hours Other Social Work Staff]]</f>
        <v>5.4429670329670303</v>
      </c>
      <c r="Q8611" s="3">
        <f>Table1[[#This Row],[Total Hours Social Work Staff Per Resident Per Day]]/Table1[[#This Row],[MDS Census]]</f>
        <v>0.16406425968863894</v>
      </c>
      <c r="R8611" s="3"/>
      <c r="S8611"/>
    </row>
    <row r="8612" spans="1:19" x14ac:dyDescent="0.2">
      <c r="A8612" t="s">
        <v>12617</v>
      </c>
      <c r="B8612" t="s">
        <v>12868</v>
      </c>
      <c r="C8612" t="s">
        <v>542</v>
      </c>
      <c r="D8612" t="s">
        <v>12867</v>
      </c>
      <c r="E8612" s="3">
        <v>61.285714285714199</v>
      </c>
      <c r="F8612" s="3">
        <v>5.71428571428571</v>
      </c>
      <c r="G8612" s="3">
        <v>0</v>
      </c>
      <c r="H8612" s="3">
        <v>0</v>
      </c>
      <c r="I8612" s="3">
        <v>0</v>
      </c>
      <c r="J8612" s="3">
        <v>0</v>
      </c>
      <c r="K8612" s="3">
        <v>12.5483516483516</v>
      </c>
      <c r="L8612" s="3">
        <f>Table1[[#This Row],[Hours Qualified Activities Professional]]+Table1[[#This Row],[Hours Other Activity Staff]]</f>
        <v>12.5483516483516</v>
      </c>
      <c r="M8612" s="3">
        <f>Table1[[#This Row],[Total Hours Activity Staff]]/Table1[[#This Row],[MDS Census]]</f>
        <v>0.20475165859781194</v>
      </c>
      <c r="N8612" s="3">
        <v>0</v>
      </c>
      <c r="O8612" s="3">
        <v>6.9593406593406497</v>
      </c>
      <c r="P8612" s="3">
        <f>Table1[[#This Row],[Hours Qualified Social Worker]]+Table1[[#This Row],[Hours Other Social Work Staff]]</f>
        <v>6.9593406593406497</v>
      </c>
      <c r="Q8612" s="3">
        <f>Table1[[#This Row],[Total Hours Social Work Staff Per Resident Per Day]]/Table1[[#This Row],[MDS Census]]</f>
        <v>0.11355567509413664</v>
      </c>
      <c r="R8612" s="3"/>
      <c r="S8612"/>
    </row>
    <row r="8613" spans="1:19" x14ac:dyDescent="0.2">
      <c r="A8613" t="s">
        <v>12617</v>
      </c>
      <c r="B8613" t="s">
        <v>12870</v>
      </c>
      <c r="C8613" t="s">
        <v>675</v>
      </c>
      <c r="D8613" t="s">
        <v>12869</v>
      </c>
      <c r="E8613" s="3">
        <v>38.923076923076898</v>
      </c>
      <c r="F8613" s="3">
        <v>5.6263736263736197</v>
      </c>
      <c r="G8613" s="3">
        <v>1.09890109890109E-2</v>
      </c>
      <c r="H8613" s="3">
        <v>0</v>
      </c>
      <c r="I8613" s="3">
        <v>0.68681318681318604</v>
      </c>
      <c r="J8613" s="3">
        <v>4.3617582417582401</v>
      </c>
      <c r="K8613" s="3">
        <v>15.1131868131868</v>
      </c>
      <c r="L8613" s="3">
        <f>Table1[[#This Row],[Hours Qualified Activities Professional]]+Table1[[#This Row],[Hours Other Activity Staff]]</f>
        <v>19.474945054945039</v>
      </c>
      <c r="M8613" s="3">
        <f>Table1[[#This Row],[Total Hours Activity Staff]]/Table1[[#This Row],[MDS Census]]</f>
        <v>0.50034443817052499</v>
      </c>
      <c r="N8613" s="3">
        <v>0</v>
      </c>
      <c r="O8613" s="3">
        <v>11.3615384615384</v>
      </c>
      <c r="P8613" s="3">
        <f>Table1[[#This Row],[Hours Qualified Social Worker]]+Table1[[#This Row],[Hours Other Social Work Staff]]</f>
        <v>11.3615384615384</v>
      </c>
      <c r="Q8613" s="3">
        <f>Table1[[#This Row],[Total Hours Social Work Staff Per Resident Per Day]]/Table1[[#This Row],[MDS Census]]</f>
        <v>0.29189723320157962</v>
      </c>
      <c r="R8613" s="3"/>
      <c r="S8613"/>
    </row>
    <row r="8614" spans="1:19" x14ac:dyDescent="0.2">
      <c r="A8614" t="s">
        <v>12617</v>
      </c>
      <c r="B8614" t="s">
        <v>3922</v>
      </c>
      <c r="C8614" t="s">
        <v>11185</v>
      </c>
      <c r="D8614" t="s">
        <v>10915</v>
      </c>
      <c r="E8614" s="3">
        <v>25.120879120879099</v>
      </c>
      <c r="F8614" s="3">
        <v>10.3406593406593</v>
      </c>
      <c r="G8614" s="3">
        <v>5.7692307692307598E-2</v>
      </c>
      <c r="H8614" s="3">
        <v>0</v>
      </c>
      <c r="I8614" s="3">
        <v>0.20604395604395601</v>
      </c>
      <c r="J8614" s="3">
        <v>4.7609890109890101</v>
      </c>
      <c r="K8614" s="3">
        <v>1.5494505494505399</v>
      </c>
      <c r="L8614" s="3">
        <f>Table1[[#This Row],[Hours Qualified Activities Professional]]+Table1[[#This Row],[Hours Other Activity Staff]]</f>
        <v>6.3104395604395496</v>
      </c>
      <c r="M8614" s="3">
        <f>Table1[[#This Row],[Total Hours Activity Staff]]/Table1[[#This Row],[MDS Census]]</f>
        <v>0.25120297462817126</v>
      </c>
      <c r="N8614" s="3">
        <v>5.1780219780219703</v>
      </c>
      <c r="O8614" s="3">
        <v>0</v>
      </c>
      <c r="P8614" s="3">
        <f>Table1[[#This Row],[Hours Qualified Social Worker]]+Table1[[#This Row],[Hours Other Social Work Staff]]</f>
        <v>5.1780219780219703</v>
      </c>
      <c r="Q8614" s="3">
        <f>Table1[[#This Row],[Total Hours Social Work Staff Per Resident Per Day]]/Table1[[#This Row],[MDS Census]]</f>
        <v>0.20612423447069103</v>
      </c>
      <c r="R8614" s="3"/>
      <c r="S8614"/>
    </row>
    <row r="8615" spans="1:19" x14ac:dyDescent="0.2">
      <c r="A8615" t="s">
        <v>12617</v>
      </c>
      <c r="B8615" t="s">
        <v>12872</v>
      </c>
      <c r="C8615" t="s">
        <v>12873</v>
      </c>
      <c r="D8615" t="s">
        <v>12871</v>
      </c>
      <c r="E8615" s="3">
        <v>46.945054945054899</v>
      </c>
      <c r="F8615" s="3">
        <v>4.3215384615384602</v>
      </c>
      <c r="G8615" s="3">
        <v>0</v>
      </c>
      <c r="H8615" s="3">
        <v>0.23076923076923</v>
      </c>
      <c r="I8615" s="3">
        <v>0.43131868131868101</v>
      </c>
      <c r="J8615" s="3">
        <v>5.0879120879120796</v>
      </c>
      <c r="K8615" s="3">
        <v>3.22527472527472</v>
      </c>
      <c r="L8615" s="3">
        <f>Table1[[#This Row],[Hours Qualified Activities Professional]]+Table1[[#This Row],[Hours Other Activity Staff]]</f>
        <v>8.3131868131867996</v>
      </c>
      <c r="M8615" s="3">
        <f>Table1[[#This Row],[Total Hours Activity Staff]]/Table1[[#This Row],[MDS Census]]</f>
        <v>0.17708333333333323</v>
      </c>
      <c r="N8615" s="3">
        <v>0</v>
      </c>
      <c r="O8615" s="3">
        <v>4.1483516483516398</v>
      </c>
      <c r="P8615" s="3">
        <f>Table1[[#This Row],[Hours Qualified Social Worker]]+Table1[[#This Row],[Hours Other Social Work Staff]]</f>
        <v>4.1483516483516398</v>
      </c>
      <c r="Q8615" s="3">
        <f>Table1[[#This Row],[Total Hours Social Work Staff Per Resident Per Day]]/Table1[[#This Row],[MDS Census]]</f>
        <v>8.8366104868913761E-2</v>
      </c>
      <c r="R8615" s="3"/>
      <c r="S8615"/>
    </row>
    <row r="8616" spans="1:19" x14ac:dyDescent="0.2">
      <c r="A8616" t="s">
        <v>12617</v>
      </c>
      <c r="B8616" t="s">
        <v>5332</v>
      </c>
      <c r="C8616" t="s">
        <v>771</v>
      </c>
      <c r="D8616" t="s">
        <v>12874</v>
      </c>
      <c r="E8616" s="3">
        <v>41.934065934065899</v>
      </c>
      <c r="F8616" s="3">
        <v>5.71428571428571</v>
      </c>
      <c r="G8616" s="3">
        <v>0</v>
      </c>
      <c r="H8616" s="3">
        <v>0</v>
      </c>
      <c r="I8616" s="3">
        <v>0</v>
      </c>
      <c r="J8616" s="3">
        <v>4.0060439560439498</v>
      </c>
      <c r="K8616" s="3">
        <v>0</v>
      </c>
      <c r="L8616" s="3">
        <f>Table1[[#This Row],[Hours Qualified Activities Professional]]+Table1[[#This Row],[Hours Other Activity Staff]]</f>
        <v>4.0060439560439498</v>
      </c>
      <c r="M8616" s="3">
        <f>Table1[[#This Row],[Total Hours Activity Staff]]/Table1[[#This Row],[MDS Census]]</f>
        <v>9.5531970649895104E-2</v>
      </c>
      <c r="N8616" s="3">
        <v>5.1171428571428503</v>
      </c>
      <c r="O8616" s="3">
        <v>0</v>
      </c>
      <c r="P8616" s="3">
        <f>Table1[[#This Row],[Hours Qualified Social Worker]]+Table1[[#This Row],[Hours Other Social Work Staff]]</f>
        <v>5.1171428571428503</v>
      </c>
      <c r="Q8616" s="3">
        <f>Table1[[#This Row],[Total Hours Social Work Staff Per Resident Per Day]]/Table1[[#This Row],[MDS Census]]</f>
        <v>0.1220283018867924</v>
      </c>
      <c r="R8616" s="3"/>
      <c r="S8616"/>
    </row>
    <row r="8617" spans="1:19" x14ac:dyDescent="0.2">
      <c r="A8617" t="s">
        <v>12617</v>
      </c>
      <c r="B8617" t="s">
        <v>12876</v>
      </c>
      <c r="C8617" t="s">
        <v>56</v>
      </c>
      <c r="D8617" t="s">
        <v>12875</v>
      </c>
      <c r="E8617" s="3">
        <v>23.175824175824101</v>
      </c>
      <c r="F8617" s="3">
        <v>4.96703296703296</v>
      </c>
      <c r="G8617" s="3">
        <v>4.1208791208791201E-2</v>
      </c>
      <c r="H8617" s="3">
        <v>0</v>
      </c>
      <c r="I8617" s="3">
        <v>6.1398901098901</v>
      </c>
      <c r="J8617" s="3">
        <v>3.0959340659340602</v>
      </c>
      <c r="K8617" s="3">
        <v>3.4207692307692299</v>
      </c>
      <c r="L8617" s="3">
        <f>Table1[[#This Row],[Hours Qualified Activities Professional]]+Table1[[#This Row],[Hours Other Activity Staff]]</f>
        <v>6.5167032967032901</v>
      </c>
      <c r="M8617" s="3">
        <f>Table1[[#This Row],[Total Hours Activity Staff]]/Table1[[#This Row],[MDS Census]]</f>
        <v>0.28118539592223868</v>
      </c>
      <c r="N8617" s="3">
        <v>2.2598901098901001</v>
      </c>
      <c r="O8617" s="3">
        <v>4.7078021978021898</v>
      </c>
      <c r="P8617" s="3">
        <f>Table1[[#This Row],[Hours Qualified Social Worker]]+Table1[[#This Row],[Hours Other Social Work Staff]]</f>
        <v>6.9676923076922899</v>
      </c>
      <c r="Q8617" s="3">
        <f>Table1[[#This Row],[Total Hours Social Work Staff Per Resident Per Day]]/Table1[[#This Row],[MDS Census]]</f>
        <v>0.30064485538169772</v>
      </c>
      <c r="R8617" s="3"/>
      <c r="S8617"/>
    </row>
    <row r="8618" spans="1:19" x14ac:dyDescent="0.2">
      <c r="A8618" t="s">
        <v>12617</v>
      </c>
      <c r="B8618" t="s">
        <v>7147</v>
      </c>
      <c r="C8618" t="s">
        <v>12788</v>
      </c>
      <c r="D8618" t="s">
        <v>12877</v>
      </c>
      <c r="E8618" s="3">
        <v>50.505494505494497</v>
      </c>
      <c r="F8618" s="3">
        <v>4.8929670329670296</v>
      </c>
      <c r="G8618" s="3">
        <v>0.159340659340659</v>
      </c>
      <c r="H8618" s="3">
        <v>0.13186813186813101</v>
      </c>
      <c r="I8618" s="3">
        <v>0.32417582417582402</v>
      </c>
      <c r="J8618" s="3">
        <v>4.5521978021978002</v>
      </c>
      <c r="K8618" s="3">
        <v>1.6483516483516401E-2</v>
      </c>
      <c r="L8618" s="3">
        <f>Table1[[#This Row],[Hours Qualified Activities Professional]]+Table1[[#This Row],[Hours Other Activity Staff]]</f>
        <v>4.5686813186813167</v>
      </c>
      <c r="M8618" s="3">
        <f>Table1[[#This Row],[Total Hours Activity Staff]]/Table1[[#This Row],[MDS Census]]</f>
        <v>9.0459094865100065E-2</v>
      </c>
      <c r="N8618" s="3">
        <v>4.8379120879120796</v>
      </c>
      <c r="O8618" s="3">
        <v>1.69780219780219</v>
      </c>
      <c r="P8618" s="3">
        <f>Table1[[#This Row],[Hours Qualified Social Worker]]+Table1[[#This Row],[Hours Other Social Work Staff]]</f>
        <v>6.5357142857142696</v>
      </c>
      <c r="Q8618" s="3">
        <f>Table1[[#This Row],[Total Hours Social Work Staff Per Resident Per Day]]/Table1[[#This Row],[MDS Census]]</f>
        <v>0.12940600522193182</v>
      </c>
      <c r="R8618" s="3"/>
      <c r="S8618"/>
    </row>
    <row r="8619" spans="1:19" x14ac:dyDescent="0.2">
      <c r="A8619" t="s">
        <v>12617</v>
      </c>
      <c r="B8619" t="s">
        <v>12879</v>
      </c>
      <c r="C8619" t="s">
        <v>507</v>
      </c>
      <c r="D8619" t="s">
        <v>12878</v>
      </c>
      <c r="E8619" s="3">
        <v>44.131868131868103</v>
      </c>
      <c r="F8619" s="3">
        <v>5.2747252747252702</v>
      </c>
      <c r="G8619" s="3">
        <v>0</v>
      </c>
      <c r="H8619" s="3">
        <v>0</v>
      </c>
      <c r="I8619" s="3">
        <v>0.31868131868131799</v>
      </c>
      <c r="J8619" s="3">
        <v>0</v>
      </c>
      <c r="K8619" s="3">
        <v>3.71428571428571</v>
      </c>
      <c r="L8619" s="3">
        <f>Table1[[#This Row],[Hours Qualified Activities Professional]]+Table1[[#This Row],[Hours Other Activity Staff]]</f>
        <v>3.71428571428571</v>
      </c>
      <c r="M8619" s="3">
        <f>Table1[[#This Row],[Total Hours Activity Staff]]/Table1[[#This Row],[MDS Census]]</f>
        <v>8.416334661354577E-2</v>
      </c>
      <c r="N8619" s="3">
        <v>0</v>
      </c>
      <c r="O8619" s="3">
        <v>2.2280219780219701</v>
      </c>
      <c r="P8619" s="3">
        <f>Table1[[#This Row],[Hours Qualified Social Worker]]+Table1[[#This Row],[Hours Other Social Work Staff]]</f>
        <v>2.2280219780219701</v>
      </c>
      <c r="Q8619" s="3">
        <f>Table1[[#This Row],[Total Hours Social Work Staff Per Resident Per Day]]/Table1[[#This Row],[MDS Census]]</f>
        <v>5.0485557768924154E-2</v>
      </c>
      <c r="R8619" s="3"/>
      <c r="S8619"/>
    </row>
    <row r="8620" spans="1:19" x14ac:dyDescent="0.2">
      <c r="A8620" t="s">
        <v>12617</v>
      </c>
      <c r="B8620" t="s">
        <v>12881</v>
      </c>
      <c r="C8620" t="s">
        <v>12805</v>
      </c>
      <c r="D8620" t="s">
        <v>12880</v>
      </c>
      <c r="E8620" s="3">
        <v>26.934065934065899</v>
      </c>
      <c r="F8620" s="3">
        <v>4.9230769230769198</v>
      </c>
      <c r="G8620" s="3">
        <v>0</v>
      </c>
      <c r="H8620" s="3">
        <v>0</v>
      </c>
      <c r="I8620" s="3">
        <v>0</v>
      </c>
      <c r="J8620" s="3">
        <v>3.6235164835164801</v>
      </c>
      <c r="K8620" s="3">
        <v>0</v>
      </c>
      <c r="L8620" s="3">
        <f>Table1[[#This Row],[Hours Qualified Activities Professional]]+Table1[[#This Row],[Hours Other Activity Staff]]</f>
        <v>3.6235164835164801</v>
      </c>
      <c r="M8620" s="3">
        <f>Table1[[#This Row],[Total Hours Activity Staff]]/Table1[[#This Row],[MDS Census]]</f>
        <v>0.13453284373725016</v>
      </c>
      <c r="N8620" s="3">
        <v>4.2774725274725203</v>
      </c>
      <c r="O8620" s="3">
        <v>0</v>
      </c>
      <c r="P8620" s="3">
        <f>Table1[[#This Row],[Hours Qualified Social Worker]]+Table1[[#This Row],[Hours Other Social Work Staff]]</f>
        <v>4.2774725274725203</v>
      </c>
      <c r="Q8620" s="3">
        <f>Table1[[#This Row],[Total Hours Social Work Staff Per Resident Per Day]]/Table1[[#This Row],[MDS Census]]</f>
        <v>0.15881272949816397</v>
      </c>
      <c r="R8620" s="3"/>
      <c r="S8620"/>
    </row>
    <row r="8621" spans="1:19" x14ac:dyDescent="0.2">
      <c r="A8621" t="s">
        <v>12617</v>
      </c>
      <c r="B8621" t="s">
        <v>10144</v>
      </c>
      <c r="C8621" t="s">
        <v>7471</v>
      </c>
      <c r="D8621" t="s">
        <v>12882</v>
      </c>
      <c r="E8621" s="3">
        <v>27.769230769230699</v>
      </c>
      <c r="F8621" s="3">
        <v>5.71428571428571</v>
      </c>
      <c r="G8621" s="3">
        <v>0</v>
      </c>
      <c r="H8621" s="3">
        <v>0</v>
      </c>
      <c r="I8621" s="3">
        <v>0</v>
      </c>
      <c r="J8621" s="3">
        <v>7.2434065934065899</v>
      </c>
      <c r="K8621" s="3">
        <v>0</v>
      </c>
      <c r="L8621" s="3">
        <f>Table1[[#This Row],[Hours Qualified Activities Professional]]+Table1[[#This Row],[Hours Other Activity Staff]]</f>
        <v>7.2434065934065899</v>
      </c>
      <c r="M8621" s="3">
        <f>Table1[[#This Row],[Total Hours Activity Staff]]/Table1[[#This Row],[MDS Census]]</f>
        <v>0.26084289671547345</v>
      </c>
      <c r="N8621" s="3">
        <v>0</v>
      </c>
      <c r="O8621" s="3">
        <v>0</v>
      </c>
      <c r="P8621" s="3">
        <f>Table1[[#This Row],[Hours Qualified Social Worker]]+Table1[[#This Row],[Hours Other Social Work Staff]]</f>
        <v>0</v>
      </c>
      <c r="Q8621" s="3">
        <f>Table1[[#This Row],[Total Hours Social Work Staff Per Resident Per Day]]/Table1[[#This Row],[MDS Census]]</f>
        <v>0</v>
      </c>
      <c r="R8621" s="3"/>
      <c r="S8621"/>
    </row>
    <row r="8622" spans="1:19" x14ac:dyDescent="0.2">
      <c r="A8622" t="s">
        <v>12617</v>
      </c>
      <c r="B8622" t="s">
        <v>12884</v>
      </c>
      <c r="C8622" t="s">
        <v>12885</v>
      </c>
      <c r="D8622" t="s">
        <v>12883</v>
      </c>
      <c r="E8622" s="3">
        <v>34.857142857142797</v>
      </c>
      <c r="F8622" s="3">
        <v>4.3076923076923004</v>
      </c>
      <c r="G8622" s="3">
        <v>3.2967032967032898E-2</v>
      </c>
      <c r="H8622" s="3">
        <v>0.28021978021978</v>
      </c>
      <c r="I8622" s="3">
        <v>0</v>
      </c>
      <c r="J8622" s="3">
        <v>4.5714285714285703</v>
      </c>
      <c r="K8622" s="3">
        <v>0</v>
      </c>
      <c r="L8622" s="3">
        <f>Table1[[#This Row],[Hours Qualified Activities Professional]]+Table1[[#This Row],[Hours Other Activity Staff]]</f>
        <v>4.5714285714285703</v>
      </c>
      <c r="M8622" s="3">
        <f>Table1[[#This Row],[Total Hours Activity Staff]]/Table1[[#This Row],[MDS Census]]</f>
        <v>0.13114754098360676</v>
      </c>
      <c r="N8622" s="3">
        <v>2.8104395604395598</v>
      </c>
      <c r="O8622" s="3">
        <v>0</v>
      </c>
      <c r="P8622" s="3">
        <f>Table1[[#This Row],[Hours Qualified Social Worker]]+Table1[[#This Row],[Hours Other Social Work Staff]]</f>
        <v>2.8104395604395598</v>
      </c>
      <c r="Q8622" s="3">
        <f>Table1[[#This Row],[Total Hours Social Work Staff Per Resident Per Day]]/Table1[[#This Row],[MDS Census]]</f>
        <v>8.0627364438839971E-2</v>
      </c>
      <c r="R8622" s="3"/>
      <c r="S8622"/>
    </row>
    <row r="8623" spans="1:19" x14ac:dyDescent="0.2">
      <c r="A8623" t="s">
        <v>12617</v>
      </c>
      <c r="B8623" t="s">
        <v>421</v>
      </c>
      <c r="C8623" t="s">
        <v>2525</v>
      </c>
      <c r="D8623" t="s">
        <v>12886</v>
      </c>
      <c r="E8623" s="3">
        <v>47.087912087912002</v>
      </c>
      <c r="F8623" s="3">
        <v>5.6263736263736197</v>
      </c>
      <c r="G8623" s="3">
        <v>0</v>
      </c>
      <c r="H8623" s="3">
        <v>0</v>
      </c>
      <c r="I8623" s="3">
        <v>0</v>
      </c>
      <c r="J8623" s="3">
        <v>5.2609890109890101</v>
      </c>
      <c r="K8623" s="3">
        <v>0</v>
      </c>
      <c r="L8623" s="3">
        <f>Table1[[#This Row],[Hours Qualified Activities Professional]]+Table1[[#This Row],[Hours Other Activity Staff]]</f>
        <v>5.2609890109890101</v>
      </c>
      <c r="M8623" s="3">
        <f>Table1[[#This Row],[Total Hours Activity Staff]]/Table1[[#This Row],[MDS Census]]</f>
        <v>0.11172695449241558</v>
      </c>
      <c r="N8623" s="3">
        <v>5.3235164835164799</v>
      </c>
      <c r="O8623" s="3">
        <v>0</v>
      </c>
      <c r="P8623" s="3">
        <f>Table1[[#This Row],[Hours Qualified Social Worker]]+Table1[[#This Row],[Hours Other Social Work Staff]]</f>
        <v>5.3235164835164799</v>
      </c>
      <c r="Q8623" s="3">
        <f>Table1[[#This Row],[Total Hours Social Work Staff Per Resident Per Day]]/Table1[[#This Row],[MDS Census]]</f>
        <v>0.11305484247374575</v>
      </c>
      <c r="R8623" s="3"/>
      <c r="S8623"/>
    </row>
    <row r="8624" spans="1:19" x14ac:dyDescent="0.2">
      <c r="A8624" t="s">
        <v>12617</v>
      </c>
      <c r="B8624" t="s">
        <v>12888</v>
      </c>
      <c r="C8624" t="s">
        <v>5966</v>
      </c>
      <c r="D8624" t="s">
        <v>12887</v>
      </c>
      <c r="E8624" s="3">
        <v>40.516483516483497</v>
      </c>
      <c r="F8624" s="3">
        <v>4.8379120879120796</v>
      </c>
      <c r="G8624" s="3">
        <v>3.2967032967032898E-2</v>
      </c>
      <c r="H8624" s="3">
        <v>0.143736263736263</v>
      </c>
      <c r="I8624" s="3">
        <v>0</v>
      </c>
      <c r="J8624" s="3">
        <v>0</v>
      </c>
      <c r="K8624" s="3">
        <v>0</v>
      </c>
      <c r="L8624" s="3">
        <f>Table1[[#This Row],[Hours Qualified Activities Professional]]+Table1[[#This Row],[Hours Other Activity Staff]]</f>
        <v>0</v>
      </c>
      <c r="M8624" s="3">
        <f>Table1[[#This Row],[Total Hours Activity Staff]]/Table1[[#This Row],[MDS Census]]</f>
        <v>0</v>
      </c>
      <c r="N8624" s="3">
        <v>0</v>
      </c>
      <c r="O8624" s="3">
        <v>0</v>
      </c>
      <c r="P8624" s="3">
        <f>Table1[[#This Row],[Hours Qualified Social Worker]]+Table1[[#This Row],[Hours Other Social Work Staff]]</f>
        <v>0</v>
      </c>
      <c r="Q8624" s="3">
        <f>Table1[[#This Row],[Total Hours Social Work Staff Per Resident Per Day]]/Table1[[#This Row],[MDS Census]]</f>
        <v>0</v>
      </c>
      <c r="R8624" s="3"/>
      <c r="S8624"/>
    </row>
    <row r="8625" spans="1:19" x14ac:dyDescent="0.2">
      <c r="A8625" t="s">
        <v>12617</v>
      </c>
      <c r="B8625" t="s">
        <v>12890</v>
      </c>
      <c r="C8625" t="s">
        <v>12630</v>
      </c>
      <c r="D8625" t="s">
        <v>12889</v>
      </c>
      <c r="E8625" s="3">
        <v>56.032967032967001</v>
      </c>
      <c r="F8625" s="3">
        <v>5.2747252747252702</v>
      </c>
      <c r="G8625" s="3">
        <v>1.09890109890109E-2</v>
      </c>
      <c r="H8625" s="3">
        <v>4.3076923076923004</v>
      </c>
      <c r="I8625" s="3">
        <v>1.1675824175824101</v>
      </c>
      <c r="J8625" s="3">
        <v>4.8324175824175803</v>
      </c>
      <c r="K8625" s="3">
        <v>5.5329670329670302</v>
      </c>
      <c r="L8625" s="3">
        <f>Table1[[#This Row],[Hours Qualified Activities Professional]]+Table1[[#This Row],[Hours Other Activity Staff]]</f>
        <v>10.36538461538461</v>
      </c>
      <c r="M8625" s="3">
        <f>Table1[[#This Row],[Total Hours Activity Staff]]/Table1[[#This Row],[MDS Census]]</f>
        <v>0.18498725240243186</v>
      </c>
      <c r="N8625" s="3">
        <v>0</v>
      </c>
      <c r="O8625" s="3">
        <v>5.0549450549450503</v>
      </c>
      <c r="P8625" s="3">
        <f>Table1[[#This Row],[Hours Qualified Social Worker]]+Table1[[#This Row],[Hours Other Social Work Staff]]</f>
        <v>5.0549450549450503</v>
      </c>
      <c r="Q8625" s="3">
        <f>Table1[[#This Row],[Total Hours Social Work Staff Per Resident Per Day]]/Table1[[#This Row],[MDS Census]]</f>
        <v>9.0213767405373568E-2</v>
      </c>
      <c r="R8625" s="3"/>
      <c r="S8625"/>
    </row>
    <row r="8626" spans="1:19" x14ac:dyDescent="0.2">
      <c r="A8626" t="s">
        <v>12617</v>
      </c>
      <c r="B8626" t="s">
        <v>12890</v>
      </c>
      <c r="C8626" t="s">
        <v>12630</v>
      </c>
      <c r="D8626" t="s">
        <v>12891</v>
      </c>
      <c r="E8626" s="3">
        <v>80.560439560439505</v>
      </c>
      <c r="F8626" s="3">
        <v>0</v>
      </c>
      <c r="G8626" s="3">
        <v>0.57142857142857095</v>
      </c>
      <c r="H8626" s="3">
        <v>0</v>
      </c>
      <c r="I8626" s="3">
        <v>0</v>
      </c>
      <c r="J8626" s="3">
        <v>0</v>
      </c>
      <c r="K8626" s="3">
        <v>12.948681318681301</v>
      </c>
      <c r="L8626" s="3">
        <f>Table1[[#This Row],[Hours Qualified Activities Professional]]+Table1[[#This Row],[Hours Other Activity Staff]]</f>
        <v>12.948681318681301</v>
      </c>
      <c r="M8626" s="3">
        <f>Table1[[#This Row],[Total Hours Activity Staff]]/Table1[[#This Row],[MDS Census]]</f>
        <v>0.16073250579729903</v>
      </c>
      <c r="N8626" s="3">
        <v>0</v>
      </c>
      <c r="O8626" s="3">
        <v>8.2651648351648301</v>
      </c>
      <c r="P8626" s="3">
        <f>Table1[[#This Row],[Hours Qualified Social Worker]]+Table1[[#This Row],[Hours Other Social Work Staff]]</f>
        <v>8.2651648351648301</v>
      </c>
      <c r="Q8626" s="3">
        <f>Table1[[#This Row],[Total Hours Social Work Staff Per Resident Per Day]]/Table1[[#This Row],[MDS Census]]</f>
        <v>0.10259582594461875</v>
      </c>
      <c r="R8626" s="3"/>
      <c r="S8626"/>
    </row>
    <row r="8627" spans="1:19" x14ac:dyDescent="0.2">
      <c r="A8627" t="s">
        <v>12617</v>
      </c>
      <c r="B8627" t="s">
        <v>7681</v>
      </c>
      <c r="C8627" t="s">
        <v>12850</v>
      </c>
      <c r="D8627" t="s">
        <v>12892</v>
      </c>
      <c r="E8627" s="3">
        <v>24.6483516483516</v>
      </c>
      <c r="F8627" s="3">
        <v>0</v>
      </c>
      <c r="G8627" s="3">
        <v>0</v>
      </c>
      <c r="H8627" s="3">
        <v>0.26373626373626302</v>
      </c>
      <c r="I8627" s="3">
        <v>0.15109890109890101</v>
      </c>
      <c r="J8627" s="3">
        <v>0</v>
      </c>
      <c r="K8627" s="3">
        <v>10.451978021978</v>
      </c>
      <c r="L8627" s="3">
        <f>Table1[[#This Row],[Hours Qualified Activities Professional]]+Table1[[#This Row],[Hours Other Activity Staff]]</f>
        <v>10.451978021978</v>
      </c>
      <c r="M8627" s="3">
        <f>Table1[[#This Row],[Total Hours Activity Staff]]/Table1[[#This Row],[MDS Census]]</f>
        <v>0.42404369148461879</v>
      </c>
      <c r="N8627" s="3">
        <v>1.62582417582417</v>
      </c>
      <c r="O8627" s="3">
        <v>0</v>
      </c>
      <c r="P8627" s="3">
        <f>Table1[[#This Row],[Hours Qualified Social Worker]]+Table1[[#This Row],[Hours Other Social Work Staff]]</f>
        <v>1.62582417582417</v>
      </c>
      <c r="Q8627" s="3">
        <f>Table1[[#This Row],[Total Hours Social Work Staff Per Resident Per Day]]/Table1[[#This Row],[MDS Census]]</f>
        <v>6.5960766830138101E-2</v>
      </c>
      <c r="R8627" s="3"/>
      <c r="S8627"/>
    </row>
    <row r="8628" spans="1:19" x14ac:dyDescent="0.2">
      <c r="A8628" t="s">
        <v>12617</v>
      </c>
      <c r="B8628" t="s">
        <v>12894</v>
      </c>
      <c r="C8628" t="s">
        <v>7308</v>
      </c>
      <c r="D8628" t="s">
        <v>12893</v>
      </c>
      <c r="E8628" s="3">
        <v>29.593406593406499</v>
      </c>
      <c r="F8628" s="3">
        <v>5.6263736263736197</v>
      </c>
      <c r="G8628" s="3">
        <v>0</v>
      </c>
      <c r="H8628" s="3">
        <v>0.45054945054945</v>
      </c>
      <c r="I8628" s="3">
        <v>0.16758241758241699</v>
      </c>
      <c r="J8628" s="3">
        <v>5.0796703296703196</v>
      </c>
      <c r="K8628" s="3">
        <v>1.7609890109890101</v>
      </c>
      <c r="L8628" s="3">
        <f>Table1[[#This Row],[Hours Qualified Activities Professional]]+Table1[[#This Row],[Hours Other Activity Staff]]</f>
        <v>6.8406593406593297</v>
      </c>
      <c r="M8628" s="3">
        <f>Table1[[#This Row],[Total Hours Activity Staff]]/Table1[[#This Row],[MDS Census]]</f>
        <v>0.23115484589676977</v>
      </c>
      <c r="N8628" s="3">
        <v>0</v>
      </c>
      <c r="O8628" s="3">
        <v>3.3873626373626302</v>
      </c>
      <c r="P8628" s="3">
        <f>Table1[[#This Row],[Hours Qualified Social Worker]]+Table1[[#This Row],[Hours Other Social Work Staff]]</f>
        <v>3.3873626373626302</v>
      </c>
      <c r="Q8628" s="3">
        <f>Table1[[#This Row],[Total Hours Social Work Staff Per Resident Per Day]]/Table1[[#This Row],[MDS Census]]</f>
        <v>0.114463423691051</v>
      </c>
      <c r="R8628" s="3"/>
      <c r="S8628"/>
    </row>
    <row r="8629" spans="1:19" x14ac:dyDescent="0.2">
      <c r="A8629" t="s">
        <v>12617</v>
      </c>
      <c r="B8629" t="s">
        <v>12896</v>
      </c>
      <c r="C8629" t="s">
        <v>5966</v>
      </c>
      <c r="D8629" t="s">
        <v>12895</v>
      </c>
      <c r="E8629" s="3">
        <v>15.846153846153801</v>
      </c>
      <c r="F8629" s="3">
        <v>0</v>
      </c>
      <c r="G8629" s="3">
        <v>0.219780219780219</v>
      </c>
      <c r="H8629" s="3">
        <v>0</v>
      </c>
      <c r="I8629" s="3">
        <v>8.2417582417582402E-2</v>
      </c>
      <c r="J8629" s="3">
        <v>0</v>
      </c>
      <c r="K8629" s="3">
        <v>1.68351648351648</v>
      </c>
      <c r="L8629" s="3">
        <f>Table1[[#This Row],[Hours Qualified Activities Professional]]+Table1[[#This Row],[Hours Other Activity Staff]]</f>
        <v>1.68351648351648</v>
      </c>
      <c r="M8629" s="3">
        <f>Table1[[#This Row],[Total Hours Activity Staff]]/Table1[[#This Row],[MDS Census]]</f>
        <v>0.10624133148405002</v>
      </c>
      <c r="N8629" s="3">
        <v>0</v>
      </c>
      <c r="O8629" s="3">
        <v>4.2845054945054901</v>
      </c>
      <c r="P8629" s="3">
        <f>Table1[[#This Row],[Hours Qualified Social Worker]]+Table1[[#This Row],[Hours Other Social Work Staff]]</f>
        <v>4.2845054945054901</v>
      </c>
      <c r="Q8629" s="3">
        <f>Table1[[#This Row],[Total Hours Social Work Staff Per Resident Per Day]]/Table1[[#This Row],[MDS Census]]</f>
        <v>0.27038141470180355</v>
      </c>
      <c r="R8629" s="3"/>
      <c r="S8629"/>
    </row>
    <row r="8630" spans="1:19" x14ac:dyDescent="0.2">
      <c r="A8630" t="s">
        <v>12617</v>
      </c>
      <c r="B8630" t="s">
        <v>5376</v>
      </c>
      <c r="C8630" t="s">
        <v>12758</v>
      </c>
      <c r="D8630" t="s">
        <v>12897</v>
      </c>
      <c r="E8630" s="3">
        <v>45.351648351648301</v>
      </c>
      <c r="F8630" s="3">
        <v>3.0714285714285698</v>
      </c>
      <c r="G8630" s="3">
        <v>0.18681318681318601</v>
      </c>
      <c r="H8630" s="3">
        <v>0</v>
      </c>
      <c r="I8630" s="3">
        <v>0.97527472527472503</v>
      </c>
      <c r="J8630" s="3">
        <v>5.3167032967032899</v>
      </c>
      <c r="K8630" s="3">
        <v>3.7023076923076901</v>
      </c>
      <c r="L8630" s="3">
        <f>Table1[[#This Row],[Hours Qualified Activities Professional]]+Table1[[#This Row],[Hours Other Activity Staff]]</f>
        <v>9.0190109890109795</v>
      </c>
      <c r="M8630" s="3">
        <f>Table1[[#This Row],[Total Hours Activity Staff]]/Table1[[#This Row],[MDS Census]]</f>
        <v>0.19886842742912528</v>
      </c>
      <c r="N8630" s="3">
        <v>5.6153846153846096</v>
      </c>
      <c r="O8630" s="3">
        <v>0</v>
      </c>
      <c r="P8630" s="3">
        <f>Table1[[#This Row],[Hours Qualified Social Worker]]+Table1[[#This Row],[Hours Other Social Work Staff]]</f>
        <v>5.6153846153846096</v>
      </c>
      <c r="Q8630" s="3">
        <f>Table1[[#This Row],[Total Hours Social Work Staff Per Resident Per Day]]/Table1[[#This Row],[MDS Census]]</f>
        <v>0.12381875454325177</v>
      </c>
      <c r="R8630" s="3"/>
      <c r="S8630"/>
    </row>
    <row r="8631" spans="1:19" x14ac:dyDescent="0.2">
      <c r="A8631" t="s">
        <v>12617</v>
      </c>
      <c r="B8631" t="s">
        <v>10156</v>
      </c>
      <c r="C8631" t="s">
        <v>4344</v>
      </c>
      <c r="D8631" t="s">
        <v>12898</v>
      </c>
      <c r="E8631" s="3">
        <v>28.450549450549399</v>
      </c>
      <c r="F8631" s="3">
        <v>5.71428571428571</v>
      </c>
      <c r="G8631" s="3">
        <v>1.09890109890109E-2</v>
      </c>
      <c r="H8631" s="3">
        <v>7.69230769230769E-2</v>
      </c>
      <c r="I8631" s="3">
        <v>0.101648351648351</v>
      </c>
      <c r="J8631" s="3">
        <v>5.1430769230769204</v>
      </c>
      <c r="K8631" s="3">
        <v>4.3956043956043897E-2</v>
      </c>
      <c r="L8631" s="3">
        <f>Table1[[#This Row],[Hours Qualified Activities Professional]]+Table1[[#This Row],[Hours Other Activity Staff]]</f>
        <v>5.1870329670329642</v>
      </c>
      <c r="M8631" s="3">
        <f>Table1[[#This Row],[Total Hours Activity Staff]]/Table1[[#This Row],[MDS Census]]</f>
        <v>0.18231749710312886</v>
      </c>
      <c r="N8631" s="3">
        <v>0</v>
      </c>
      <c r="O8631" s="3">
        <v>4.7243956043955997</v>
      </c>
      <c r="P8631" s="3">
        <f>Table1[[#This Row],[Hours Qualified Social Worker]]+Table1[[#This Row],[Hours Other Social Work Staff]]</f>
        <v>4.7243956043955997</v>
      </c>
      <c r="Q8631" s="3">
        <f>Table1[[#This Row],[Total Hours Social Work Staff Per Resident Per Day]]/Table1[[#This Row],[MDS Census]]</f>
        <v>0.16605639242950959</v>
      </c>
      <c r="R8631" s="3"/>
      <c r="S8631"/>
    </row>
    <row r="8632" spans="1:19" x14ac:dyDescent="0.2">
      <c r="A8632" t="s">
        <v>12617</v>
      </c>
      <c r="B8632" t="s">
        <v>5397</v>
      </c>
      <c r="C8632" t="s">
        <v>12649</v>
      </c>
      <c r="D8632" t="s">
        <v>12899</v>
      </c>
      <c r="E8632" s="3">
        <v>36.285714285714199</v>
      </c>
      <c r="F8632" s="3">
        <v>5.5384615384615303</v>
      </c>
      <c r="G8632" s="3">
        <v>0.159340659340659</v>
      </c>
      <c r="H8632" s="3">
        <v>0.12087912087912001</v>
      </c>
      <c r="I8632" s="3">
        <v>0.20329670329670299</v>
      </c>
      <c r="J8632" s="3">
        <v>0</v>
      </c>
      <c r="K8632" s="3">
        <v>4.2783516483516397</v>
      </c>
      <c r="L8632" s="3">
        <f>Table1[[#This Row],[Hours Qualified Activities Professional]]+Table1[[#This Row],[Hours Other Activity Staff]]</f>
        <v>4.2783516483516397</v>
      </c>
      <c r="M8632" s="3">
        <f>Table1[[#This Row],[Total Hours Activity Staff]]/Table1[[#This Row],[MDS Census]]</f>
        <v>0.1179073288915809</v>
      </c>
      <c r="N8632" s="3">
        <v>5.81362637362637</v>
      </c>
      <c r="O8632" s="3">
        <v>0</v>
      </c>
      <c r="P8632" s="3">
        <f>Table1[[#This Row],[Hours Qualified Social Worker]]+Table1[[#This Row],[Hours Other Social Work Staff]]</f>
        <v>5.81362637362637</v>
      </c>
      <c r="Q8632" s="3">
        <f>Table1[[#This Row],[Total Hours Social Work Staff Per Resident Per Day]]/Table1[[#This Row],[MDS Census]]</f>
        <v>0.16021804966686884</v>
      </c>
      <c r="R8632" s="3"/>
      <c r="S8632"/>
    </row>
    <row r="8633" spans="1:19" x14ac:dyDescent="0.2">
      <c r="A8633" t="s">
        <v>12617</v>
      </c>
      <c r="B8633" t="s">
        <v>12901</v>
      </c>
      <c r="C8633" t="s">
        <v>465</v>
      </c>
      <c r="D8633" t="s">
        <v>12900</v>
      </c>
      <c r="E8633" s="3">
        <v>48.384615384615302</v>
      </c>
      <c r="F8633" s="3">
        <v>16.448791208791199</v>
      </c>
      <c r="G8633" s="3">
        <v>0.145604395604395</v>
      </c>
      <c r="H8633" s="3">
        <v>0.16208791208791201</v>
      </c>
      <c r="I8633" s="3">
        <v>0.34340659340659302</v>
      </c>
      <c r="J8633" s="3">
        <v>0</v>
      </c>
      <c r="K8633" s="3">
        <v>9.3541758241758206</v>
      </c>
      <c r="L8633" s="3">
        <f>Table1[[#This Row],[Hours Qualified Activities Professional]]+Table1[[#This Row],[Hours Other Activity Staff]]</f>
        <v>9.3541758241758206</v>
      </c>
      <c r="M8633" s="3">
        <f>Table1[[#This Row],[Total Hours Activity Staff]]/Table1[[#This Row],[MDS Census]]</f>
        <v>0.19332954803543065</v>
      </c>
      <c r="N8633" s="3">
        <v>0</v>
      </c>
      <c r="O8633" s="3">
        <v>5.3823076923076902</v>
      </c>
      <c r="P8633" s="3">
        <f>Table1[[#This Row],[Hours Qualified Social Worker]]+Table1[[#This Row],[Hours Other Social Work Staff]]</f>
        <v>5.3823076923076902</v>
      </c>
      <c r="Q8633" s="3">
        <f>Table1[[#This Row],[Total Hours Social Work Staff Per Resident Per Day]]/Table1[[#This Row],[MDS Census]]</f>
        <v>0.11124006359300492</v>
      </c>
      <c r="R8633" s="3"/>
      <c r="S8633"/>
    </row>
    <row r="8634" spans="1:19" x14ac:dyDescent="0.2">
      <c r="A8634" t="s">
        <v>12617</v>
      </c>
      <c r="B8634" t="s">
        <v>8546</v>
      </c>
      <c r="C8634" t="s">
        <v>12649</v>
      </c>
      <c r="D8634" t="s">
        <v>12902</v>
      </c>
      <c r="E8634" s="3">
        <v>30.1648351648351</v>
      </c>
      <c r="F8634" s="3">
        <v>4.7472527472527402</v>
      </c>
      <c r="G8634" s="3">
        <v>0</v>
      </c>
      <c r="H8634" s="3">
        <v>0</v>
      </c>
      <c r="I8634" s="3">
        <v>0</v>
      </c>
      <c r="J8634" s="3">
        <v>4.3076923076923004</v>
      </c>
      <c r="K8634" s="3">
        <v>0.91208791208791196</v>
      </c>
      <c r="L8634" s="3">
        <f>Table1[[#This Row],[Hours Qualified Activities Professional]]+Table1[[#This Row],[Hours Other Activity Staff]]</f>
        <v>5.2197802197802119</v>
      </c>
      <c r="M8634" s="3">
        <f>Table1[[#This Row],[Total Hours Activity Staff]]/Table1[[#This Row],[MDS Census]]</f>
        <v>0.17304189435336986</v>
      </c>
      <c r="N8634" s="3">
        <v>5.4065934065933998</v>
      </c>
      <c r="O8634" s="3">
        <v>0</v>
      </c>
      <c r="P8634" s="3">
        <f>Table1[[#This Row],[Hours Qualified Social Worker]]+Table1[[#This Row],[Hours Other Social Work Staff]]</f>
        <v>5.4065934065933998</v>
      </c>
      <c r="Q8634" s="3">
        <f>Table1[[#This Row],[Total Hours Social Work Staff Per Resident Per Day]]/Table1[[#This Row],[MDS Census]]</f>
        <v>0.17923497267759578</v>
      </c>
      <c r="R8634" s="3"/>
      <c r="S8634"/>
    </row>
    <row r="8635" spans="1:19" x14ac:dyDescent="0.2">
      <c r="A8635" t="s">
        <v>12617</v>
      </c>
      <c r="B8635" t="s">
        <v>6558</v>
      </c>
      <c r="C8635" t="s">
        <v>4280</v>
      </c>
      <c r="D8635" t="s">
        <v>12903</v>
      </c>
      <c r="E8635" s="3">
        <v>37.010989010989</v>
      </c>
      <c r="F8635" s="3">
        <v>5.5219780219780201</v>
      </c>
      <c r="G8635" s="3">
        <v>7.69230769230769E-2</v>
      </c>
      <c r="H8635" s="3">
        <v>0</v>
      </c>
      <c r="I8635" s="3">
        <v>0.35164835164835101</v>
      </c>
      <c r="J8635" s="3">
        <v>4.2719780219780201</v>
      </c>
      <c r="K8635" s="3">
        <v>0.15384615384615299</v>
      </c>
      <c r="L8635" s="3">
        <f>Table1[[#This Row],[Hours Qualified Activities Professional]]+Table1[[#This Row],[Hours Other Activity Staff]]</f>
        <v>4.4258241758241734</v>
      </c>
      <c r="M8635" s="3">
        <f>Table1[[#This Row],[Total Hours Activity Staff]]/Table1[[#This Row],[MDS Census]]</f>
        <v>0.11958135391923988</v>
      </c>
      <c r="N8635" s="3">
        <v>5.44780219780219</v>
      </c>
      <c r="O8635" s="3">
        <v>0</v>
      </c>
      <c r="P8635" s="3">
        <f>Table1[[#This Row],[Hours Qualified Social Worker]]+Table1[[#This Row],[Hours Other Social Work Staff]]</f>
        <v>5.44780219780219</v>
      </c>
      <c r="Q8635" s="3">
        <f>Table1[[#This Row],[Total Hours Social Work Staff Per Resident Per Day]]/Table1[[#This Row],[MDS Census]]</f>
        <v>0.14719418052256517</v>
      </c>
      <c r="R8635" s="3"/>
      <c r="S8635"/>
    </row>
    <row r="8636" spans="1:19" x14ac:dyDescent="0.2">
      <c r="A8636" t="s">
        <v>12617</v>
      </c>
      <c r="B8636" t="s">
        <v>430</v>
      </c>
      <c r="C8636" t="s">
        <v>9423</v>
      </c>
      <c r="D8636" t="s">
        <v>12904</v>
      </c>
      <c r="E8636" s="3">
        <v>108.01098901098899</v>
      </c>
      <c r="F8636" s="3">
        <v>0</v>
      </c>
      <c r="G8636" s="3">
        <v>0</v>
      </c>
      <c r="H8636" s="3">
        <v>0</v>
      </c>
      <c r="I8636" s="3">
        <v>0</v>
      </c>
      <c r="J8636" s="3">
        <v>0</v>
      </c>
      <c r="K8636" s="3">
        <v>14.115384615384601</v>
      </c>
      <c r="L8636" s="3">
        <f>Table1[[#This Row],[Hours Qualified Activities Professional]]+Table1[[#This Row],[Hours Other Activity Staff]]</f>
        <v>14.115384615384601</v>
      </c>
      <c r="M8636" s="3">
        <f>Table1[[#This Row],[Total Hours Activity Staff]]/Table1[[#This Row],[MDS Census]]</f>
        <v>0.13068470851561695</v>
      </c>
      <c r="N8636" s="3">
        <v>0</v>
      </c>
      <c r="O8636" s="3">
        <v>0</v>
      </c>
      <c r="P8636" s="3">
        <f>Table1[[#This Row],[Hours Qualified Social Worker]]+Table1[[#This Row],[Hours Other Social Work Staff]]</f>
        <v>0</v>
      </c>
      <c r="Q8636" s="3">
        <f>Table1[[#This Row],[Total Hours Social Work Staff Per Resident Per Day]]/Table1[[#This Row],[MDS Census]]</f>
        <v>0</v>
      </c>
      <c r="R8636" s="3"/>
      <c r="S8636"/>
    </row>
    <row r="8637" spans="1:19" x14ac:dyDescent="0.2">
      <c r="A8637" t="s">
        <v>12906</v>
      </c>
      <c r="B8637" t="s">
        <v>4783</v>
      </c>
      <c r="C8637" t="s">
        <v>3221</v>
      </c>
      <c r="D8637" t="s">
        <v>12905</v>
      </c>
      <c r="E8637" s="3">
        <v>139.47252747252699</v>
      </c>
      <c r="F8637" s="3">
        <v>5.2747252747252702</v>
      </c>
      <c r="G8637" s="3">
        <v>0.78571428571428503</v>
      </c>
      <c r="H8637" s="3">
        <v>0.86901098901098905</v>
      </c>
      <c r="I8637" s="3">
        <v>4.3626373626373596</v>
      </c>
      <c r="J8637" s="3">
        <v>0</v>
      </c>
      <c r="K8637" s="3">
        <v>21.464945054945002</v>
      </c>
      <c r="L8637" s="3">
        <f>Table1[[#This Row],[Hours Qualified Activities Professional]]+Table1[[#This Row],[Hours Other Activity Staff]]</f>
        <v>21.464945054945002</v>
      </c>
      <c r="M8637" s="3">
        <f>Table1[[#This Row],[Total Hours Activity Staff]]/Table1[[#This Row],[MDS Census]]</f>
        <v>0.15390088244563518</v>
      </c>
      <c r="N8637" s="3">
        <v>14.513406593406501</v>
      </c>
      <c r="O8637" s="3">
        <v>0</v>
      </c>
      <c r="P8637" s="3">
        <f>Table1[[#This Row],[Hours Qualified Social Worker]]+Table1[[#This Row],[Hours Other Social Work Staff]]</f>
        <v>14.513406593406501</v>
      </c>
      <c r="Q8637" s="3">
        <f>Table1[[#This Row],[Total Hours Social Work Staff Per Resident Per Day]]/Table1[[#This Row],[MDS Census]]</f>
        <v>0.10405924992120991</v>
      </c>
      <c r="R8637" s="3"/>
      <c r="S8637"/>
    </row>
    <row r="8638" spans="1:19" x14ac:dyDescent="0.2">
      <c r="A8638" t="s">
        <v>12906</v>
      </c>
      <c r="B8638" t="s">
        <v>4783</v>
      </c>
      <c r="C8638" t="s">
        <v>3221</v>
      </c>
      <c r="D8638" t="s">
        <v>12907</v>
      </c>
      <c r="E8638" s="3">
        <v>91.593406593406499</v>
      </c>
      <c r="F8638" s="3">
        <v>39.985934065934003</v>
      </c>
      <c r="G8638" s="3">
        <v>0.28571428571428498</v>
      </c>
      <c r="H8638" s="3">
        <v>0</v>
      </c>
      <c r="I8638" s="3">
        <v>1.4986813186813099</v>
      </c>
      <c r="J8638" s="3">
        <v>4.9230769230769198</v>
      </c>
      <c r="K8638" s="3">
        <v>15.7338461538461</v>
      </c>
      <c r="L8638" s="3">
        <f>Table1[[#This Row],[Hours Qualified Activities Professional]]+Table1[[#This Row],[Hours Other Activity Staff]]</f>
        <v>20.656923076923022</v>
      </c>
      <c r="M8638" s="3">
        <f>Table1[[#This Row],[Total Hours Activity Staff]]/Table1[[#This Row],[MDS Census]]</f>
        <v>0.22552849430113941</v>
      </c>
      <c r="N8638" s="3">
        <v>5.3626373626373596</v>
      </c>
      <c r="O8638" s="3">
        <v>0</v>
      </c>
      <c r="P8638" s="3">
        <f>Table1[[#This Row],[Hours Qualified Social Worker]]+Table1[[#This Row],[Hours Other Social Work Staff]]</f>
        <v>5.3626373626373596</v>
      </c>
      <c r="Q8638" s="3">
        <f>Table1[[#This Row],[Total Hours Social Work Staff Per Resident Per Day]]/Table1[[#This Row],[MDS Census]]</f>
        <v>5.8548290341931639E-2</v>
      </c>
      <c r="R8638" s="3"/>
      <c r="S8638"/>
    </row>
    <row r="8639" spans="1:19" x14ac:dyDescent="0.2">
      <c r="A8639" t="s">
        <v>12906</v>
      </c>
      <c r="B8639" t="s">
        <v>4783</v>
      </c>
      <c r="C8639" t="s">
        <v>3221</v>
      </c>
      <c r="D8639" t="s">
        <v>12908</v>
      </c>
      <c r="E8639" s="3">
        <v>142.06593406593399</v>
      </c>
      <c r="F8639" s="3">
        <v>5.0109890109890101</v>
      </c>
      <c r="G8639" s="3">
        <v>0.52857142857142803</v>
      </c>
      <c r="H8639" s="3">
        <v>0.48890109890109801</v>
      </c>
      <c r="I8639" s="3">
        <v>3.8653846153846101</v>
      </c>
      <c r="J8639" s="3">
        <v>0</v>
      </c>
      <c r="K8639" s="3">
        <v>14.8463736263736</v>
      </c>
      <c r="L8639" s="3">
        <f>Table1[[#This Row],[Hours Qualified Activities Professional]]+Table1[[#This Row],[Hours Other Activity Staff]]</f>
        <v>14.8463736263736</v>
      </c>
      <c r="M8639" s="3">
        <f>Table1[[#This Row],[Total Hours Activity Staff]]/Table1[[#This Row],[MDS Census]]</f>
        <v>0.10450340346534641</v>
      </c>
      <c r="N8639" s="3">
        <v>9.4576923076922998</v>
      </c>
      <c r="O8639" s="3">
        <v>0</v>
      </c>
      <c r="P8639" s="3">
        <f>Table1[[#This Row],[Hours Qualified Social Worker]]+Table1[[#This Row],[Hours Other Social Work Staff]]</f>
        <v>9.4576923076922998</v>
      </c>
      <c r="Q8639" s="3">
        <f>Table1[[#This Row],[Total Hours Social Work Staff Per Resident Per Day]]/Table1[[#This Row],[MDS Census]]</f>
        <v>6.6572555693069288E-2</v>
      </c>
      <c r="R8639" s="3"/>
      <c r="S8639"/>
    </row>
    <row r="8640" spans="1:19" x14ac:dyDescent="0.2">
      <c r="A8640" t="s">
        <v>12906</v>
      </c>
      <c r="B8640" t="s">
        <v>9152</v>
      </c>
      <c r="C8640" t="s">
        <v>12910</v>
      </c>
      <c r="D8640" t="s">
        <v>12909</v>
      </c>
      <c r="E8640" s="3">
        <v>94.109890109890102</v>
      </c>
      <c r="F8640" s="3">
        <v>4.69780219780219</v>
      </c>
      <c r="G8640" s="3">
        <v>0.115384615384615</v>
      </c>
      <c r="H8640" s="3">
        <v>0.45879120879120799</v>
      </c>
      <c r="I8640" s="3">
        <v>1.0384615384615301</v>
      </c>
      <c r="J8640" s="3">
        <v>4.6153846153846096</v>
      </c>
      <c r="K8640" s="3">
        <v>24.8296703296703</v>
      </c>
      <c r="L8640" s="3">
        <f>Table1[[#This Row],[Hours Qualified Activities Professional]]+Table1[[#This Row],[Hours Other Activity Staff]]</f>
        <v>29.44505494505491</v>
      </c>
      <c r="M8640" s="3">
        <f>Table1[[#This Row],[Total Hours Activity Staff]]/Table1[[#This Row],[MDS Census]]</f>
        <v>0.31287949556282074</v>
      </c>
      <c r="N8640" s="3">
        <v>12.8324175824175</v>
      </c>
      <c r="O8640" s="3">
        <v>0</v>
      </c>
      <c r="P8640" s="3">
        <f>Table1[[#This Row],[Hours Qualified Social Worker]]+Table1[[#This Row],[Hours Other Social Work Staff]]</f>
        <v>12.8324175824175</v>
      </c>
      <c r="Q8640" s="3">
        <f>Table1[[#This Row],[Total Hours Social Work Staff Per Resident Per Day]]/Table1[[#This Row],[MDS Census]]</f>
        <v>0.13635567491826164</v>
      </c>
      <c r="R8640" s="3"/>
      <c r="S8640"/>
    </row>
    <row r="8641" spans="1:19" x14ac:dyDescent="0.2">
      <c r="A8641" t="s">
        <v>12906</v>
      </c>
      <c r="B8641" t="s">
        <v>9152</v>
      </c>
      <c r="C8641" t="s">
        <v>12910</v>
      </c>
      <c r="D8641" t="s">
        <v>12911</v>
      </c>
      <c r="E8641" s="3">
        <v>66.175824175824104</v>
      </c>
      <c r="F8641" s="3">
        <v>4.9230769230769198</v>
      </c>
      <c r="G8641" s="3">
        <v>0.13186813186813101</v>
      </c>
      <c r="H8641" s="3">
        <v>0</v>
      </c>
      <c r="I8641" s="3">
        <v>0.95054945054944995</v>
      </c>
      <c r="J8641" s="3">
        <v>5.3258241758241702</v>
      </c>
      <c r="K8641" s="3">
        <v>13.145494505494501</v>
      </c>
      <c r="L8641" s="3">
        <f>Table1[[#This Row],[Hours Qualified Activities Professional]]+Table1[[#This Row],[Hours Other Activity Staff]]</f>
        <v>18.471318681318671</v>
      </c>
      <c r="M8641" s="3">
        <f>Table1[[#This Row],[Total Hours Activity Staff]]/Table1[[#This Row],[MDS Census]]</f>
        <v>0.27912487545665904</v>
      </c>
      <c r="N8641" s="3">
        <v>5.2</v>
      </c>
      <c r="O8641" s="3">
        <v>4.7345054945054903</v>
      </c>
      <c r="P8641" s="3">
        <f>Table1[[#This Row],[Hours Qualified Social Worker]]+Table1[[#This Row],[Hours Other Social Work Staff]]</f>
        <v>9.9345054945054905</v>
      </c>
      <c r="Q8641" s="3">
        <f>Table1[[#This Row],[Total Hours Social Work Staff Per Resident Per Day]]/Table1[[#This Row],[MDS Census]]</f>
        <v>0.15012288276320171</v>
      </c>
      <c r="R8641" s="3"/>
      <c r="S8641"/>
    </row>
    <row r="8642" spans="1:19" x14ac:dyDescent="0.2">
      <c r="A8642" t="s">
        <v>12906</v>
      </c>
      <c r="B8642" t="s">
        <v>12913</v>
      </c>
      <c r="C8642" t="s">
        <v>12914</v>
      </c>
      <c r="D8642" t="s">
        <v>12912</v>
      </c>
      <c r="E8642" s="3">
        <v>266.923076923076</v>
      </c>
      <c r="F8642" s="3">
        <v>4.69780219780219</v>
      </c>
      <c r="G8642" s="3">
        <v>0.51648351648351598</v>
      </c>
      <c r="H8642" s="3">
        <v>1.3901098901098901</v>
      </c>
      <c r="I8642" s="3">
        <v>7.9807692307692299</v>
      </c>
      <c r="J8642" s="3">
        <v>4.0934065934065904</v>
      </c>
      <c r="K8642" s="3">
        <v>69.634615384615302</v>
      </c>
      <c r="L8642" s="3">
        <f>Table1[[#This Row],[Hours Qualified Activities Professional]]+Table1[[#This Row],[Hours Other Activity Staff]]</f>
        <v>73.728021978021886</v>
      </c>
      <c r="M8642" s="3">
        <f>Table1[[#This Row],[Total Hours Activity Staff]]/Table1[[#This Row],[MDS Census]]</f>
        <v>0.27621449156031352</v>
      </c>
      <c r="N8642" s="3">
        <v>4.4697802197802101</v>
      </c>
      <c r="O8642" s="3">
        <v>23.049450549450501</v>
      </c>
      <c r="P8642" s="3">
        <f>Table1[[#This Row],[Hours Qualified Social Worker]]+Table1[[#This Row],[Hours Other Social Work Staff]]</f>
        <v>27.51923076923071</v>
      </c>
      <c r="Q8642" s="3">
        <f>Table1[[#This Row],[Total Hours Social Work Staff Per Resident Per Day]]/Table1[[#This Row],[MDS Census]]</f>
        <v>0.10309798270893385</v>
      </c>
      <c r="R8642" s="3"/>
      <c r="S8642"/>
    </row>
    <row r="8643" spans="1:19" x14ac:dyDescent="0.2">
      <c r="A8643" t="s">
        <v>12906</v>
      </c>
      <c r="B8643" t="s">
        <v>12916</v>
      </c>
      <c r="C8643" t="s">
        <v>12036</v>
      </c>
      <c r="D8643" t="s">
        <v>12915</v>
      </c>
      <c r="E8643" s="3">
        <v>146.131868131868</v>
      </c>
      <c r="F8643" s="3">
        <v>5.3489010989010897</v>
      </c>
      <c r="G8643" s="3">
        <v>0.35439560439560402</v>
      </c>
      <c r="H8643" s="3">
        <v>0.409340659340659</v>
      </c>
      <c r="I8643" s="3">
        <v>0</v>
      </c>
      <c r="J8643" s="3">
        <v>5.8104395604395602</v>
      </c>
      <c r="K8643" s="3">
        <v>49.406593406593402</v>
      </c>
      <c r="L8643" s="3">
        <f>Table1[[#This Row],[Hours Qualified Activities Professional]]+Table1[[#This Row],[Hours Other Activity Staff]]</f>
        <v>55.217032967032964</v>
      </c>
      <c r="M8643" s="3">
        <f>Table1[[#This Row],[Total Hours Activity Staff]]/Table1[[#This Row],[MDS Census]]</f>
        <v>0.37785757256730368</v>
      </c>
      <c r="N8643" s="3">
        <v>21.357142857142801</v>
      </c>
      <c r="O8643" s="3">
        <v>0</v>
      </c>
      <c r="P8643" s="3">
        <f>Table1[[#This Row],[Hours Qualified Social Worker]]+Table1[[#This Row],[Hours Other Social Work Staff]]</f>
        <v>21.357142857142801</v>
      </c>
      <c r="Q8643" s="3">
        <f>Table1[[#This Row],[Total Hours Social Work Staff Per Resident Per Day]]/Table1[[#This Row],[MDS Census]]</f>
        <v>0.14614979696194891</v>
      </c>
      <c r="R8643" s="3"/>
      <c r="S8643"/>
    </row>
    <row r="8644" spans="1:19" x14ac:dyDescent="0.2">
      <c r="A8644" t="s">
        <v>12906</v>
      </c>
      <c r="B8644" t="s">
        <v>1201</v>
      </c>
      <c r="C8644" t="s">
        <v>7144</v>
      </c>
      <c r="D8644" t="s">
        <v>12917</v>
      </c>
      <c r="E8644" s="3">
        <v>62.604395604395599</v>
      </c>
      <c r="F8644" s="3">
        <v>5.0989010989010897</v>
      </c>
      <c r="G8644" s="3">
        <v>0.25714285714285701</v>
      </c>
      <c r="H8644" s="3">
        <v>0.214285714285714</v>
      </c>
      <c r="I8644" s="3">
        <v>1.1950549450549399</v>
      </c>
      <c r="J8644" s="3">
        <v>0</v>
      </c>
      <c r="K8644" s="3">
        <v>7.0825274725274703</v>
      </c>
      <c r="L8644" s="3">
        <f>Table1[[#This Row],[Hours Qualified Activities Professional]]+Table1[[#This Row],[Hours Other Activity Staff]]</f>
        <v>7.0825274725274703</v>
      </c>
      <c r="M8644" s="3">
        <f>Table1[[#This Row],[Total Hours Activity Staff]]/Table1[[#This Row],[MDS Census]]</f>
        <v>0.1131314727049324</v>
      </c>
      <c r="N8644" s="3">
        <v>5.6349450549450504</v>
      </c>
      <c r="O8644" s="3">
        <v>0</v>
      </c>
      <c r="P8644" s="3">
        <f>Table1[[#This Row],[Hours Qualified Social Worker]]+Table1[[#This Row],[Hours Other Social Work Staff]]</f>
        <v>5.6349450549450504</v>
      </c>
      <c r="Q8644" s="3">
        <f>Table1[[#This Row],[Total Hours Social Work Staff Per Resident Per Day]]/Table1[[#This Row],[MDS Census]]</f>
        <v>9.0008776549060851E-2</v>
      </c>
      <c r="R8644" s="3"/>
      <c r="S8644"/>
    </row>
    <row r="8645" spans="1:19" x14ac:dyDescent="0.2">
      <c r="A8645" t="s">
        <v>12906</v>
      </c>
      <c r="B8645" t="s">
        <v>1222</v>
      </c>
      <c r="C8645" t="s">
        <v>12914</v>
      </c>
      <c r="D8645" t="s">
        <v>12918</v>
      </c>
      <c r="E8645" s="3">
        <v>79.571428571428498</v>
      </c>
      <c r="F8645" s="3">
        <v>5.0989010989010897</v>
      </c>
      <c r="G8645" s="3">
        <v>0.25714285714285701</v>
      </c>
      <c r="H8645" s="3">
        <v>0.35714285714285698</v>
      </c>
      <c r="I8645" s="3">
        <v>1.5989010989010899</v>
      </c>
      <c r="J8645" s="3">
        <v>0</v>
      </c>
      <c r="K8645" s="3">
        <v>9.4413186813186805</v>
      </c>
      <c r="L8645" s="3">
        <f>Table1[[#This Row],[Hours Qualified Activities Professional]]+Table1[[#This Row],[Hours Other Activity Staff]]</f>
        <v>9.4413186813186805</v>
      </c>
      <c r="M8645" s="3">
        <f>Table1[[#This Row],[Total Hours Activity Staff]]/Table1[[#This Row],[MDS Census]]</f>
        <v>0.11865211987294583</v>
      </c>
      <c r="N8645" s="3">
        <v>8.8890109890109805</v>
      </c>
      <c r="O8645" s="3">
        <v>0</v>
      </c>
      <c r="P8645" s="3">
        <f>Table1[[#This Row],[Hours Qualified Social Worker]]+Table1[[#This Row],[Hours Other Social Work Staff]]</f>
        <v>8.8890109890109805</v>
      </c>
      <c r="Q8645" s="3">
        <f>Table1[[#This Row],[Total Hours Social Work Staff Per Resident Per Day]]/Table1[[#This Row],[MDS Census]]</f>
        <v>0.11171108962850435</v>
      </c>
      <c r="R8645" s="3"/>
      <c r="S8645"/>
    </row>
    <row r="8646" spans="1:19" x14ac:dyDescent="0.2">
      <c r="A8646" t="s">
        <v>12906</v>
      </c>
      <c r="B8646" t="s">
        <v>1222</v>
      </c>
      <c r="C8646" t="s">
        <v>12914</v>
      </c>
      <c r="D8646" t="s">
        <v>12919</v>
      </c>
      <c r="E8646" s="3">
        <v>58.241758241758198</v>
      </c>
      <c r="F8646" s="3">
        <v>4.2802197802197801</v>
      </c>
      <c r="G8646" s="3">
        <v>0.28571428571428498</v>
      </c>
      <c r="H8646" s="3">
        <v>0.52747252747252704</v>
      </c>
      <c r="I8646" s="3">
        <v>2.70384615384615</v>
      </c>
      <c r="J8646" s="3">
        <v>2.5742857142857098</v>
      </c>
      <c r="K8646" s="3">
        <v>0</v>
      </c>
      <c r="L8646" s="3">
        <f>Table1[[#This Row],[Hours Qualified Activities Professional]]+Table1[[#This Row],[Hours Other Activity Staff]]</f>
        <v>2.5742857142857098</v>
      </c>
      <c r="M8646" s="3">
        <f>Table1[[#This Row],[Total Hours Activity Staff]]/Table1[[#This Row],[MDS Census]]</f>
        <v>4.4199999999999955E-2</v>
      </c>
      <c r="N8646" s="3">
        <v>7.7465934065933997</v>
      </c>
      <c r="O8646" s="3">
        <v>0</v>
      </c>
      <c r="P8646" s="3">
        <f>Table1[[#This Row],[Hours Qualified Social Worker]]+Table1[[#This Row],[Hours Other Social Work Staff]]</f>
        <v>7.7465934065933997</v>
      </c>
      <c r="Q8646" s="3">
        <f>Table1[[#This Row],[Total Hours Social Work Staff Per Resident Per Day]]/Table1[[#This Row],[MDS Census]]</f>
        <v>0.13300754716981131</v>
      </c>
      <c r="R8646" s="3"/>
      <c r="S8646"/>
    </row>
    <row r="8647" spans="1:19" x14ac:dyDescent="0.2">
      <c r="A8647" t="s">
        <v>12906</v>
      </c>
      <c r="B8647" t="s">
        <v>1222</v>
      </c>
      <c r="C8647" t="s">
        <v>12914</v>
      </c>
      <c r="D8647" t="s">
        <v>12920</v>
      </c>
      <c r="E8647" s="3">
        <v>158.230769230769</v>
      </c>
      <c r="F8647" s="3">
        <v>5.4945054945054901</v>
      </c>
      <c r="G8647" s="3">
        <v>0.78571428571428503</v>
      </c>
      <c r="H8647" s="3">
        <v>0.63186813186813096</v>
      </c>
      <c r="I8647" s="3">
        <v>4.3956043956043898</v>
      </c>
      <c r="J8647" s="3">
        <v>0</v>
      </c>
      <c r="K8647" s="3">
        <v>14.7261538461538</v>
      </c>
      <c r="L8647" s="3">
        <f>Table1[[#This Row],[Hours Qualified Activities Professional]]+Table1[[#This Row],[Hours Other Activity Staff]]</f>
        <v>14.7261538461538</v>
      </c>
      <c r="M8647" s="3">
        <f>Table1[[#This Row],[Total Hours Activity Staff]]/Table1[[#This Row],[MDS Census]]</f>
        <v>9.3067574137092698E-2</v>
      </c>
      <c r="N8647" s="3">
        <v>16.058131868131799</v>
      </c>
      <c r="O8647" s="3">
        <v>0</v>
      </c>
      <c r="P8647" s="3">
        <f>Table1[[#This Row],[Hours Qualified Social Worker]]+Table1[[#This Row],[Hours Other Social Work Staff]]</f>
        <v>16.058131868131799</v>
      </c>
      <c r="Q8647" s="3">
        <f>Table1[[#This Row],[Total Hours Social Work Staff Per Resident Per Day]]/Table1[[#This Row],[MDS Census]]</f>
        <v>0.10148551982776553</v>
      </c>
      <c r="R8647" s="3"/>
      <c r="S8647"/>
    </row>
    <row r="8648" spans="1:19" x14ac:dyDescent="0.2">
      <c r="A8648" t="s">
        <v>12906</v>
      </c>
      <c r="B8648" t="s">
        <v>1222</v>
      </c>
      <c r="C8648" t="s">
        <v>12914</v>
      </c>
      <c r="D8648" t="s">
        <v>12921</v>
      </c>
      <c r="E8648" s="3">
        <v>49.527472527472497</v>
      </c>
      <c r="F8648" s="3">
        <v>13.346153846153801</v>
      </c>
      <c r="G8648" s="3">
        <v>2.19780219780219E-2</v>
      </c>
      <c r="H8648" s="3">
        <v>0</v>
      </c>
      <c r="I8648" s="3">
        <v>1.4285714285714199</v>
      </c>
      <c r="J8648" s="3">
        <v>22.725274725274701</v>
      </c>
      <c r="K8648" s="3">
        <v>0</v>
      </c>
      <c r="L8648" s="3">
        <f>Table1[[#This Row],[Hours Qualified Activities Professional]]+Table1[[#This Row],[Hours Other Activity Staff]]</f>
        <v>22.725274725274701</v>
      </c>
      <c r="M8648" s="3">
        <f>Table1[[#This Row],[Total Hours Activity Staff]]/Table1[[#This Row],[MDS Census]]</f>
        <v>0.4588418016418902</v>
      </c>
      <c r="N8648" s="3">
        <v>5.0302197802197801</v>
      </c>
      <c r="O8648" s="3">
        <v>0</v>
      </c>
      <c r="P8648" s="3">
        <f>Table1[[#This Row],[Hours Qualified Social Worker]]+Table1[[#This Row],[Hours Other Social Work Staff]]</f>
        <v>5.0302197802197801</v>
      </c>
      <c r="Q8648" s="3">
        <f>Table1[[#This Row],[Total Hours Social Work Staff Per Resident Per Day]]/Table1[[#This Row],[MDS Census]]</f>
        <v>0.10156423341468833</v>
      </c>
      <c r="R8648" s="3"/>
      <c r="S8648"/>
    </row>
    <row r="8649" spans="1:19" x14ac:dyDescent="0.2">
      <c r="A8649" t="s">
        <v>12906</v>
      </c>
      <c r="B8649" t="s">
        <v>12923</v>
      </c>
      <c r="C8649" t="s">
        <v>12036</v>
      </c>
      <c r="D8649" t="s">
        <v>12922</v>
      </c>
      <c r="E8649" s="3">
        <v>55.9670329670329</v>
      </c>
      <c r="F8649" s="3">
        <v>5.1868131868131799</v>
      </c>
      <c r="G8649" s="3">
        <v>0.24175824175824101</v>
      </c>
      <c r="H8649" s="3">
        <v>0.14285714285714199</v>
      </c>
      <c r="I8649" s="3">
        <v>1.0494505494505399</v>
      </c>
      <c r="J8649" s="3">
        <v>5.72252747252747</v>
      </c>
      <c r="K8649" s="3">
        <v>5.0192307692307603</v>
      </c>
      <c r="L8649" s="3">
        <f>Table1[[#This Row],[Hours Qualified Activities Professional]]+Table1[[#This Row],[Hours Other Activity Staff]]</f>
        <v>10.74175824175823</v>
      </c>
      <c r="M8649" s="3">
        <f>Table1[[#This Row],[Total Hours Activity Staff]]/Table1[[#This Row],[MDS Census]]</f>
        <v>0.19193010013744358</v>
      </c>
      <c r="N8649" s="3">
        <v>0</v>
      </c>
      <c r="O8649" s="3">
        <v>10.7994505494505</v>
      </c>
      <c r="P8649" s="3">
        <f>Table1[[#This Row],[Hours Qualified Social Worker]]+Table1[[#This Row],[Hours Other Social Work Staff]]</f>
        <v>10.7994505494505</v>
      </c>
      <c r="Q8649" s="3">
        <f>Table1[[#This Row],[Total Hours Social Work Staff Per Resident Per Day]]/Table1[[#This Row],[MDS Census]]</f>
        <v>0.19296092676222201</v>
      </c>
      <c r="R8649" s="3"/>
      <c r="S8649"/>
    </row>
    <row r="8650" spans="1:19" x14ac:dyDescent="0.2">
      <c r="A8650" t="s">
        <v>12906</v>
      </c>
      <c r="B8650" t="s">
        <v>12923</v>
      </c>
      <c r="C8650" t="s">
        <v>12036</v>
      </c>
      <c r="D8650" t="s">
        <v>12924</v>
      </c>
      <c r="E8650" s="3">
        <v>95.329670329670293</v>
      </c>
      <c r="F8650" s="3">
        <v>5.3626373626373596</v>
      </c>
      <c r="G8650" s="3">
        <v>0.79120879120879095</v>
      </c>
      <c r="H8650" s="3">
        <v>0.47241758241758203</v>
      </c>
      <c r="I8650" s="3">
        <v>2.7637362637362601</v>
      </c>
      <c r="J8650" s="3">
        <v>0</v>
      </c>
      <c r="K8650" s="3">
        <v>0</v>
      </c>
      <c r="L8650" s="3">
        <f>Table1[[#This Row],[Hours Qualified Activities Professional]]+Table1[[#This Row],[Hours Other Activity Staff]]</f>
        <v>0</v>
      </c>
      <c r="M8650" s="3">
        <f>Table1[[#This Row],[Total Hours Activity Staff]]/Table1[[#This Row],[MDS Census]]</f>
        <v>0</v>
      </c>
      <c r="N8650" s="3">
        <v>0</v>
      </c>
      <c r="O8650" s="3">
        <v>10.3214285714285</v>
      </c>
      <c r="P8650" s="3">
        <f>Table1[[#This Row],[Hours Qualified Social Worker]]+Table1[[#This Row],[Hours Other Social Work Staff]]</f>
        <v>10.3214285714285</v>
      </c>
      <c r="Q8650" s="3">
        <f>Table1[[#This Row],[Total Hours Social Work Staff Per Resident Per Day]]/Table1[[#This Row],[MDS Census]]</f>
        <v>0.10827089337175722</v>
      </c>
      <c r="R8650" s="3"/>
      <c r="S8650"/>
    </row>
    <row r="8651" spans="1:19" x14ac:dyDescent="0.2">
      <c r="A8651" t="s">
        <v>12906</v>
      </c>
      <c r="B8651" t="s">
        <v>3099</v>
      </c>
      <c r="C8651" t="s">
        <v>12926</v>
      </c>
      <c r="D8651" t="s">
        <v>12925</v>
      </c>
      <c r="E8651" s="3">
        <v>82.351648351648294</v>
      </c>
      <c r="F8651" s="3">
        <v>5.6263736263736197</v>
      </c>
      <c r="G8651" s="3">
        <v>1.5598901098900999</v>
      </c>
      <c r="H8651" s="3">
        <v>0</v>
      </c>
      <c r="I8651" s="3">
        <v>3.6620879120879102</v>
      </c>
      <c r="J8651" s="3">
        <v>5.5384615384615303</v>
      </c>
      <c r="K8651" s="3">
        <v>10.5686813186813</v>
      </c>
      <c r="L8651" s="3">
        <f>Table1[[#This Row],[Hours Qualified Activities Professional]]+Table1[[#This Row],[Hours Other Activity Staff]]</f>
        <v>16.107142857142829</v>
      </c>
      <c r="M8651" s="3">
        <f>Table1[[#This Row],[Total Hours Activity Staff]]/Table1[[#This Row],[MDS Census]]</f>
        <v>0.19558980517747512</v>
      </c>
      <c r="N8651" s="3">
        <v>11.065934065934</v>
      </c>
      <c r="O8651" s="3">
        <v>0</v>
      </c>
      <c r="P8651" s="3">
        <f>Table1[[#This Row],[Hours Qualified Social Worker]]+Table1[[#This Row],[Hours Other Social Work Staff]]</f>
        <v>11.065934065934</v>
      </c>
      <c r="Q8651" s="3">
        <f>Table1[[#This Row],[Total Hours Social Work Staff Per Resident Per Day]]/Table1[[#This Row],[MDS Census]]</f>
        <v>0.13437416599946553</v>
      </c>
      <c r="R8651" s="3"/>
      <c r="S8651"/>
    </row>
    <row r="8652" spans="1:19" x14ac:dyDescent="0.2">
      <c r="A8652" t="s">
        <v>12906</v>
      </c>
      <c r="B8652" t="s">
        <v>3099</v>
      </c>
      <c r="C8652" t="s">
        <v>12926</v>
      </c>
      <c r="D8652" t="s">
        <v>12927</v>
      </c>
      <c r="E8652" s="3">
        <v>22.8241758241758</v>
      </c>
      <c r="F8652" s="3">
        <v>4.7472527472527402</v>
      </c>
      <c r="G8652" s="3">
        <v>0.25714285714285701</v>
      </c>
      <c r="H8652" s="3">
        <v>0.32692307692307598</v>
      </c>
      <c r="I8652" s="3">
        <v>1.0796703296703201</v>
      </c>
      <c r="J8652" s="3">
        <v>0</v>
      </c>
      <c r="K8652" s="3">
        <v>19.481318681318601</v>
      </c>
      <c r="L8652" s="3">
        <f>Table1[[#This Row],[Hours Qualified Activities Professional]]+Table1[[#This Row],[Hours Other Activity Staff]]</f>
        <v>19.481318681318601</v>
      </c>
      <c r="M8652" s="3">
        <f>Table1[[#This Row],[Total Hours Activity Staff]]/Table1[[#This Row],[MDS Census]]</f>
        <v>0.85353875782378175</v>
      </c>
      <c r="N8652" s="3">
        <v>4.93241758241758</v>
      </c>
      <c r="O8652" s="3">
        <v>0</v>
      </c>
      <c r="P8652" s="3">
        <f>Table1[[#This Row],[Hours Qualified Social Worker]]+Table1[[#This Row],[Hours Other Social Work Staff]]</f>
        <v>4.93241758241758</v>
      </c>
      <c r="Q8652" s="3">
        <f>Table1[[#This Row],[Total Hours Social Work Staff Per Resident Per Day]]/Table1[[#This Row],[MDS Census]]</f>
        <v>0.21610495907558991</v>
      </c>
      <c r="R8652" s="3"/>
      <c r="S8652"/>
    </row>
    <row r="8653" spans="1:19" x14ac:dyDescent="0.2">
      <c r="A8653" t="s">
        <v>12906</v>
      </c>
      <c r="B8653" t="s">
        <v>3099</v>
      </c>
      <c r="C8653" t="s">
        <v>12926</v>
      </c>
      <c r="D8653" t="s">
        <v>12928</v>
      </c>
      <c r="E8653" s="3">
        <v>200.89010989010899</v>
      </c>
      <c r="F8653" s="3">
        <v>6.5141758241758199</v>
      </c>
      <c r="G8653" s="3">
        <v>1.6071428571428501</v>
      </c>
      <c r="H8653" s="3">
        <v>0</v>
      </c>
      <c r="I8653" s="3">
        <v>8.8228571428571403</v>
      </c>
      <c r="J8653" s="3">
        <v>4.7802197802197801</v>
      </c>
      <c r="K8653" s="3">
        <v>73.936373626373594</v>
      </c>
      <c r="L8653" s="3">
        <f>Table1[[#This Row],[Hours Qualified Activities Professional]]+Table1[[#This Row],[Hours Other Activity Staff]]</f>
        <v>78.716593406593375</v>
      </c>
      <c r="M8653" s="3">
        <f>Table1[[#This Row],[Total Hours Activity Staff]]/Table1[[#This Row],[MDS Census]]</f>
        <v>0.39183906788469064</v>
      </c>
      <c r="N8653" s="3">
        <v>28.5754945054945</v>
      </c>
      <c r="O8653" s="3">
        <v>0</v>
      </c>
      <c r="P8653" s="3">
        <f>Table1[[#This Row],[Hours Qualified Social Worker]]+Table1[[#This Row],[Hours Other Social Work Staff]]</f>
        <v>28.5754945054945</v>
      </c>
      <c r="Q8653" s="3">
        <f>Table1[[#This Row],[Total Hours Social Work Staff Per Resident Per Day]]/Table1[[#This Row],[MDS Census]]</f>
        <v>0.14224440676111871</v>
      </c>
      <c r="R8653" s="3"/>
      <c r="S8653"/>
    </row>
    <row r="8654" spans="1:19" x14ac:dyDescent="0.2">
      <c r="A8654" t="s">
        <v>12906</v>
      </c>
      <c r="B8654" t="s">
        <v>3099</v>
      </c>
      <c r="C8654" t="s">
        <v>12926</v>
      </c>
      <c r="D8654" t="s">
        <v>12929</v>
      </c>
      <c r="E8654" s="3">
        <v>44.527472527472497</v>
      </c>
      <c r="F8654" s="3">
        <v>5.6263736263736197</v>
      </c>
      <c r="G8654" s="3">
        <v>0</v>
      </c>
      <c r="H8654" s="3">
        <v>0.32472527472527402</v>
      </c>
      <c r="I8654" s="3">
        <v>0.52747252747252704</v>
      </c>
      <c r="J8654" s="3">
        <v>5.4065934065933998</v>
      </c>
      <c r="K8654" s="3">
        <v>9.0074725274725207</v>
      </c>
      <c r="L8654" s="3">
        <f>Table1[[#This Row],[Hours Qualified Activities Professional]]+Table1[[#This Row],[Hours Other Activity Staff]]</f>
        <v>14.414065934065921</v>
      </c>
      <c r="M8654" s="3">
        <f>Table1[[#This Row],[Total Hours Activity Staff]]/Table1[[#This Row],[MDS Census]]</f>
        <v>0.32371174728529112</v>
      </c>
      <c r="N8654" s="3">
        <v>9.2281318681318592</v>
      </c>
      <c r="O8654" s="3">
        <v>0</v>
      </c>
      <c r="P8654" s="3">
        <f>Table1[[#This Row],[Hours Qualified Social Worker]]+Table1[[#This Row],[Hours Other Social Work Staff]]</f>
        <v>9.2281318681318592</v>
      </c>
      <c r="Q8654" s="3">
        <f>Table1[[#This Row],[Total Hours Social Work Staff Per Resident Per Day]]/Table1[[#This Row],[MDS Census]]</f>
        <v>0.20724580454096736</v>
      </c>
      <c r="R8654" s="3"/>
      <c r="S8654"/>
    </row>
    <row r="8655" spans="1:19" x14ac:dyDescent="0.2">
      <c r="A8655" t="s">
        <v>12906</v>
      </c>
      <c r="B8655" t="s">
        <v>12931</v>
      </c>
      <c r="C8655" t="s">
        <v>12914</v>
      </c>
      <c r="D8655" t="s">
        <v>12930</v>
      </c>
      <c r="E8655" s="3">
        <v>85.835164835164804</v>
      </c>
      <c r="F8655" s="3">
        <v>5.5824175824175803</v>
      </c>
      <c r="G8655" s="3">
        <v>0.329670329670329</v>
      </c>
      <c r="H8655" s="3">
        <v>0.42032967032967</v>
      </c>
      <c r="I8655" s="3">
        <v>5.5384615384615303</v>
      </c>
      <c r="J8655" s="3">
        <v>5.2747252747252702</v>
      </c>
      <c r="K8655" s="3">
        <v>8.9065934065933998</v>
      </c>
      <c r="L8655" s="3">
        <f>Table1[[#This Row],[Hours Qualified Activities Professional]]+Table1[[#This Row],[Hours Other Activity Staff]]</f>
        <v>14.18131868131867</v>
      </c>
      <c r="M8655" s="3">
        <f>Table1[[#This Row],[Total Hours Activity Staff]]/Table1[[#This Row],[MDS Census]]</f>
        <v>0.16521572141851229</v>
      </c>
      <c r="N8655" s="3">
        <v>0</v>
      </c>
      <c r="O8655" s="3">
        <v>11.021978021978001</v>
      </c>
      <c r="P8655" s="3">
        <f>Table1[[#This Row],[Hours Qualified Social Worker]]+Table1[[#This Row],[Hours Other Social Work Staff]]</f>
        <v>11.021978021978001</v>
      </c>
      <c r="Q8655" s="3">
        <f>Table1[[#This Row],[Total Hours Social Work Staff Per Resident Per Day]]/Table1[[#This Row],[MDS Census]]</f>
        <v>0.12840865446165645</v>
      </c>
      <c r="R8655" s="3"/>
      <c r="S8655"/>
    </row>
    <row r="8656" spans="1:19" x14ac:dyDescent="0.2">
      <c r="A8656" t="s">
        <v>12906</v>
      </c>
      <c r="B8656" t="s">
        <v>12933</v>
      </c>
      <c r="C8656" t="s">
        <v>12036</v>
      </c>
      <c r="D8656" t="s">
        <v>12932</v>
      </c>
      <c r="E8656" s="3">
        <v>70.593406593406499</v>
      </c>
      <c r="F8656" s="3">
        <v>5.5384615384615303</v>
      </c>
      <c r="G8656" s="3">
        <v>0.52857142857142803</v>
      </c>
      <c r="H8656" s="3">
        <v>0.299450549450549</v>
      </c>
      <c r="I8656" s="3">
        <v>1.45604395604395</v>
      </c>
      <c r="J8656" s="3">
        <v>0</v>
      </c>
      <c r="K8656" s="3">
        <v>6.1801098901098896</v>
      </c>
      <c r="L8656" s="3">
        <f>Table1[[#This Row],[Hours Qualified Activities Professional]]+Table1[[#This Row],[Hours Other Activity Staff]]</f>
        <v>6.1801098901098896</v>
      </c>
      <c r="M8656" s="3">
        <f>Table1[[#This Row],[Total Hours Activity Staff]]/Table1[[#This Row],[MDS Census]]</f>
        <v>8.7545143212951537E-2</v>
      </c>
      <c r="N8656" s="3">
        <v>9.7153846153846093</v>
      </c>
      <c r="O8656" s="3">
        <v>0</v>
      </c>
      <c r="P8656" s="3">
        <f>Table1[[#This Row],[Hours Qualified Social Worker]]+Table1[[#This Row],[Hours Other Social Work Staff]]</f>
        <v>9.7153846153846093</v>
      </c>
      <c r="Q8656" s="3">
        <f>Table1[[#This Row],[Total Hours Social Work Staff Per Resident Per Day]]/Table1[[#This Row],[MDS Census]]</f>
        <v>0.13762453300124544</v>
      </c>
      <c r="R8656" s="3"/>
      <c r="S8656"/>
    </row>
    <row r="8657" spans="1:19" x14ac:dyDescent="0.2">
      <c r="A8657" t="s">
        <v>12906</v>
      </c>
      <c r="B8657" t="s">
        <v>12933</v>
      </c>
      <c r="C8657" t="s">
        <v>12036</v>
      </c>
      <c r="D8657" t="s">
        <v>12934</v>
      </c>
      <c r="E8657" s="3">
        <v>72.329670329670293</v>
      </c>
      <c r="F8657" s="3">
        <v>11.4285714285714</v>
      </c>
      <c r="G8657" s="3">
        <v>8.7912087912087905E-2</v>
      </c>
      <c r="H8657" s="3">
        <v>0.26461538461538398</v>
      </c>
      <c r="I8657" s="3">
        <v>3.70604395604395</v>
      </c>
      <c r="J8657" s="3">
        <v>29.586703296703199</v>
      </c>
      <c r="K8657" s="3">
        <v>13.6525274725274</v>
      </c>
      <c r="L8657" s="3">
        <f>Table1[[#This Row],[Hours Qualified Activities Professional]]+Table1[[#This Row],[Hours Other Activity Staff]]</f>
        <v>43.239230769230602</v>
      </c>
      <c r="M8657" s="3">
        <f>Table1[[#This Row],[Total Hours Activity Staff]]/Table1[[#This Row],[MDS Census]]</f>
        <v>0.59780765724703533</v>
      </c>
      <c r="N8657" s="3">
        <v>21.714285714285701</v>
      </c>
      <c r="O8657" s="3">
        <v>0</v>
      </c>
      <c r="P8657" s="3">
        <f>Table1[[#This Row],[Hours Qualified Social Worker]]+Table1[[#This Row],[Hours Other Social Work Staff]]</f>
        <v>21.714285714285701</v>
      </c>
      <c r="Q8657" s="3">
        <f>Table1[[#This Row],[Total Hours Social Work Staff Per Resident Per Day]]/Table1[[#This Row],[MDS Census]]</f>
        <v>0.30021270130659372</v>
      </c>
      <c r="R8657" s="3"/>
      <c r="S8657"/>
    </row>
    <row r="8658" spans="1:19" x14ac:dyDescent="0.2">
      <c r="A8658" t="s">
        <v>12906</v>
      </c>
      <c r="B8658" t="s">
        <v>12936</v>
      </c>
      <c r="C8658" t="s">
        <v>12937</v>
      </c>
      <c r="D8658" t="s">
        <v>12935</v>
      </c>
      <c r="E8658" s="3">
        <v>58.571428571428498</v>
      </c>
      <c r="F8658" s="3">
        <v>5.0109890109890101</v>
      </c>
      <c r="G8658" s="3">
        <v>0.52857142857142803</v>
      </c>
      <c r="H8658" s="3">
        <v>0.30505494505494501</v>
      </c>
      <c r="I8658" s="3">
        <v>0.83241758241758201</v>
      </c>
      <c r="J8658" s="3">
        <v>0</v>
      </c>
      <c r="K8658" s="3">
        <v>8.18241758241758</v>
      </c>
      <c r="L8658" s="3">
        <f>Table1[[#This Row],[Hours Qualified Activities Professional]]+Table1[[#This Row],[Hours Other Activity Staff]]</f>
        <v>8.18241758241758</v>
      </c>
      <c r="M8658" s="3">
        <f>Table1[[#This Row],[Total Hours Activity Staff]]/Table1[[#This Row],[MDS Census]]</f>
        <v>0.13969981238273935</v>
      </c>
      <c r="N8658" s="3">
        <v>5.3541758241758197</v>
      </c>
      <c r="O8658" s="3">
        <v>0</v>
      </c>
      <c r="P8658" s="3">
        <f>Table1[[#This Row],[Hours Qualified Social Worker]]+Table1[[#This Row],[Hours Other Social Work Staff]]</f>
        <v>5.3541758241758197</v>
      </c>
      <c r="Q8658" s="3">
        <f>Table1[[#This Row],[Total Hours Social Work Staff Per Resident Per Day]]/Table1[[#This Row],[MDS Census]]</f>
        <v>9.1412757973733619E-2</v>
      </c>
      <c r="R8658" s="3"/>
      <c r="S8658"/>
    </row>
    <row r="8659" spans="1:19" x14ac:dyDescent="0.2">
      <c r="A8659" t="s">
        <v>12906</v>
      </c>
      <c r="B8659" t="s">
        <v>4295</v>
      </c>
      <c r="C8659" t="s">
        <v>12914</v>
      </c>
      <c r="D8659" t="s">
        <v>12938</v>
      </c>
      <c r="E8659" s="3">
        <v>80.857142857142804</v>
      </c>
      <c r="F8659" s="3">
        <v>5.5384615384615303</v>
      </c>
      <c r="G8659" s="3">
        <v>0.25714285714285701</v>
      </c>
      <c r="H8659" s="3">
        <v>0.34615384615384598</v>
      </c>
      <c r="I8659" s="3">
        <v>1.3489010989010899</v>
      </c>
      <c r="J8659" s="3">
        <v>0</v>
      </c>
      <c r="K8659" s="3">
        <v>14.605604395604299</v>
      </c>
      <c r="L8659" s="3">
        <f>Table1[[#This Row],[Hours Qualified Activities Professional]]+Table1[[#This Row],[Hours Other Activity Staff]]</f>
        <v>14.605604395604299</v>
      </c>
      <c r="M8659" s="3">
        <f>Table1[[#This Row],[Total Hours Activity Staff]]/Table1[[#This Row],[MDS Census]]</f>
        <v>0.18063468333786248</v>
      </c>
      <c r="N8659" s="3">
        <v>7.3865934065934002</v>
      </c>
      <c r="O8659" s="3">
        <v>0</v>
      </c>
      <c r="P8659" s="3">
        <f>Table1[[#This Row],[Hours Qualified Social Worker]]+Table1[[#This Row],[Hours Other Social Work Staff]]</f>
        <v>7.3865934065934002</v>
      </c>
      <c r="Q8659" s="3">
        <f>Table1[[#This Row],[Total Hours Social Work Staff Per Resident Per Day]]/Table1[[#This Row],[MDS Census]]</f>
        <v>9.1353628703452011E-2</v>
      </c>
      <c r="R8659" s="3"/>
      <c r="S8659"/>
    </row>
    <row r="8660" spans="1:19" x14ac:dyDescent="0.2">
      <c r="A8660" t="s">
        <v>12906</v>
      </c>
      <c r="B8660" t="s">
        <v>1359</v>
      </c>
      <c r="C8660" t="s">
        <v>12036</v>
      </c>
      <c r="D8660" t="s">
        <v>12939</v>
      </c>
      <c r="E8660" s="3">
        <v>39.582417582417499</v>
      </c>
      <c r="F8660" s="3">
        <v>11.032967032967001</v>
      </c>
      <c r="G8660" s="3">
        <v>1.5824175824175799</v>
      </c>
      <c r="H8660" s="3">
        <v>0</v>
      </c>
      <c r="I8660" s="3">
        <v>0</v>
      </c>
      <c r="J8660" s="3">
        <v>5.5824175824175803</v>
      </c>
      <c r="K8660" s="3">
        <v>2.9197802197802099</v>
      </c>
      <c r="L8660" s="3">
        <f>Table1[[#This Row],[Hours Qualified Activities Professional]]+Table1[[#This Row],[Hours Other Activity Staff]]</f>
        <v>8.5021978021977898</v>
      </c>
      <c r="M8660" s="3">
        <f>Table1[[#This Row],[Total Hours Activity Staff]]/Table1[[#This Row],[MDS Census]]</f>
        <v>0.21479733481399238</v>
      </c>
      <c r="N8660" s="3">
        <v>5.7692307692307603</v>
      </c>
      <c r="O8660" s="3">
        <v>0</v>
      </c>
      <c r="P8660" s="3">
        <f>Table1[[#This Row],[Hours Qualified Social Worker]]+Table1[[#This Row],[Hours Other Social Work Staff]]</f>
        <v>5.7692307692307603</v>
      </c>
      <c r="Q8660" s="3">
        <f>Table1[[#This Row],[Total Hours Social Work Staff Per Resident Per Day]]/Table1[[#This Row],[MDS Census]]</f>
        <v>0.14575235980011114</v>
      </c>
      <c r="R8660" s="3"/>
      <c r="S8660"/>
    </row>
    <row r="8661" spans="1:19" x14ac:dyDescent="0.2">
      <c r="A8661" t="s">
        <v>12906</v>
      </c>
      <c r="B8661" t="s">
        <v>12941</v>
      </c>
      <c r="C8661" t="s">
        <v>12937</v>
      </c>
      <c r="D8661" t="s">
        <v>12940</v>
      </c>
      <c r="E8661" s="3">
        <v>116.274725274725</v>
      </c>
      <c r="F8661" s="3">
        <v>8.9010989010988997</v>
      </c>
      <c r="G8661" s="3">
        <v>0</v>
      </c>
      <c r="H8661" s="3">
        <v>0</v>
      </c>
      <c r="I8661" s="3">
        <v>0</v>
      </c>
      <c r="J8661" s="3">
        <v>4.72527472527472</v>
      </c>
      <c r="K8661" s="3">
        <v>23.008791208791202</v>
      </c>
      <c r="L8661" s="3">
        <f>Table1[[#This Row],[Hours Qualified Activities Professional]]+Table1[[#This Row],[Hours Other Activity Staff]]</f>
        <v>27.734065934065921</v>
      </c>
      <c r="M8661" s="3">
        <f>Table1[[#This Row],[Total Hours Activity Staff]]/Table1[[#This Row],[MDS Census]]</f>
        <v>0.2385218788394296</v>
      </c>
      <c r="N8661" s="3">
        <v>4.6758241758241699</v>
      </c>
      <c r="O8661" s="3">
        <v>8.5686813186813104</v>
      </c>
      <c r="P8661" s="3">
        <f>Table1[[#This Row],[Hours Qualified Social Worker]]+Table1[[#This Row],[Hours Other Social Work Staff]]</f>
        <v>13.24450549450548</v>
      </c>
      <c r="Q8661" s="3">
        <f>Table1[[#This Row],[Total Hours Social Work Staff Per Resident Per Day]]/Table1[[#This Row],[MDS Census]]</f>
        <v>0.11390700311879799</v>
      </c>
      <c r="R8661" s="3"/>
      <c r="S8661"/>
    </row>
    <row r="8662" spans="1:19" x14ac:dyDescent="0.2">
      <c r="A8662" t="s">
        <v>12906</v>
      </c>
      <c r="B8662" t="s">
        <v>12943</v>
      </c>
      <c r="C8662" t="s">
        <v>3221</v>
      </c>
      <c r="D8662" t="s">
        <v>12942</v>
      </c>
      <c r="E8662" s="3">
        <v>31.5164835164835</v>
      </c>
      <c r="F8662" s="3">
        <v>11.4285714285714</v>
      </c>
      <c r="G8662" s="3">
        <v>0</v>
      </c>
      <c r="H8662" s="3">
        <v>0</v>
      </c>
      <c r="I8662" s="3">
        <v>4.0219780219780201</v>
      </c>
      <c r="J8662" s="3">
        <v>0</v>
      </c>
      <c r="K8662" s="3">
        <v>9.3461538461538396</v>
      </c>
      <c r="L8662" s="3">
        <f>Table1[[#This Row],[Hours Qualified Activities Professional]]+Table1[[#This Row],[Hours Other Activity Staff]]</f>
        <v>9.3461538461538396</v>
      </c>
      <c r="M8662" s="3">
        <f>Table1[[#This Row],[Total Hours Activity Staff]]/Table1[[#This Row],[MDS Census]]</f>
        <v>0.29654811715481166</v>
      </c>
      <c r="N8662" s="3">
        <v>2.8571428571428501</v>
      </c>
      <c r="O8662" s="3">
        <v>0</v>
      </c>
      <c r="P8662" s="3">
        <f>Table1[[#This Row],[Hours Qualified Social Worker]]+Table1[[#This Row],[Hours Other Social Work Staff]]</f>
        <v>2.8571428571428501</v>
      </c>
      <c r="Q8662" s="3">
        <f>Table1[[#This Row],[Total Hours Social Work Staff Per Resident Per Day]]/Table1[[#This Row],[MDS Census]]</f>
        <v>9.0655509065550727E-2</v>
      </c>
      <c r="R8662" s="3"/>
      <c r="S8662"/>
    </row>
    <row r="8663" spans="1:19" x14ac:dyDescent="0.2">
      <c r="A8663" t="s">
        <v>12906</v>
      </c>
      <c r="B8663" t="s">
        <v>12943</v>
      </c>
      <c r="C8663" t="s">
        <v>3221</v>
      </c>
      <c r="D8663" t="s">
        <v>12944</v>
      </c>
      <c r="E8663" s="3">
        <v>289.18681318681303</v>
      </c>
      <c r="F8663" s="3">
        <v>2.8021978021977998</v>
      </c>
      <c r="G8663" s="3">
        <v>0.18846153846153799</v>
      </c>
      <c r="H8663" s="3">
        <v>1.0219780219780199</v>
      </c>
      <c r="I8663" s="3">
        <v>0</v>
      </c>
      <c r="J8663" s="3">
        <v>3.4615384615384599</v>
      </c>
      <c r="K8663" s="3">
        <v>66.0686813186813</v>
      </c>
      <c r="L8663" s="3">
        <f>Table1[[#This Row],[Hours Qualified Activities Professional]]+Table1[[#This Row],[Hours Other Activity Staff]]</f>
        <v>69.530219780219767</v>
      </c>
      <c r="M8663" s="3">
        <f>Table1[[#This Row],[Total Hours Activity Staff]]/Table1[[#This Row],[MDS Census]]</f>
        <v>0.24043357653138783</v>
      </c>
      <c r="N8663" s="3">
        <v>24.115384615384599</v>
      </c>
      <c r="O8663" s="3">
        <v>0</v>
      </c>
      <c r="P8663" s="3">
        <f>Table1[[#This Row],[Hours Qualified Social Worker]]+Table1[[#This Row],[Hours Other Social Work Staff]]</f>
        <v>24.115384615384599</v>
      </c>
      <c r="Q8663" s="3">
        <f>Table1[[#This Row],[Total Hours Social Work Staff Per Resident Per Day]]/Table1[[#This Row],[MDS Census]]</f>
        <v>8.3390332877336965E-2</v>
      </c>
      <c r="R8663" s="3"/>
      <c r="S8663"/>
    </row>
    <row r="8664" spans="1:19" x14ac:dyDescent="0.2">
      <c r="A8664" t="s">
        <v>12906</v>
      </c>
      <c r="B8664" t="s">
        <v>5024</v>
      </c>
      <c r="C8664" t="s">
        <v>12036</v>
      </c>
      <c r="D8664" t="s">
        <v>12945</v>
      </c>
      <c r="E8664" s="3">
        <v>96.769230769230703</v>
      </c>
      <c r="F8664" s="3">
        <v>4.9230769230769198</v>
      </c>
      <c r="G8664" s="3">
        <v>0.52857142857142803</v>
      </c>
      <c r="H8664" s="3">
        <v>0.31318681318681302</v>
      </c>
      <c r="I8664" s="3">
        <v>1.7994505494505399</v>
      </c>
      <c r="J8664" s="3">
        <v>5.0109890109890101</v>
      </c>
      <c r="K8664" s="3">
        <v>13.161648351648299</v>
      </c>
      <c r="L8664" s="3">
        <f>Table1[[#This Row],[Hours Qualified Activities Professional]]+Table1[[#This Row],[Hours Other Activity Staff]]</f>
        <v>18.17263736263731</v>
      </c>
      <c r="M8664" s="3">
        <f>Table1[[#This Row],[Total Hours Activity Staff]]/Table1[[#This Row],[MDS Census]]</f>
        <v>0.18779354985237298</v>
      </c>
      <c r="N8664" s="3">
        <v>10.0817582417582</v>
      </c>
      <c r="O8664" s="3">
        <v>0</v>
      </c>
      <c r="P8664" s="3">
        <f>Table1[[#This Row],[Hours Qualified Social Worker]]+Table1[[#This Row],[Hours Other Social Work Staff]]</f>
        <v>10.0817582417582</v>
      </c>
      <c r="Q8664" s="3">
        <f>Table1[[#This Row],[Total Hours Social Work Staff Per Resident Per Day]]/Table1[[#This Row],[MDS Census]]</f>
        <v>0.10418351124233441</v>
      </c>
      <c r="R8664" s="3"/>
      <c r="S8664"/>
    </row>
    <row r="8665" spans="1:19" x14ac:dyDescent="0.2">
      <c r="A8665" t="s">
        <v>12906</v>
      </c>
      <c r="B8665" t="s">
        <v>6825</v>
      </c>
      <c r="C8665" t="s">
        <v>12937</v>
      </c>
      <c r="D8665" t="s">
        <v>12946</v>
      </c>
      <c r="E8665" s="3">
        <v>93.252747252747199</v>
      </c>
      <c r="F8665" s="3">
        <v>5.2747252747252702</v>
      </c>
      <c r="G8665" s="3">
        <v>0.94505494505494503</v>
      </c>
      <c r="H8665" s="3">
        <v>0.49450549450549403</v>
      </c>
      <c r="I8665" s="3">
        <v>1.2087912087912001</v>
      </c>
      <c r="J8665" s="3">
        <v>5.0989010989010897</v>
      </c>
      <c r="K8665" s="3">
        <v>22.4038461538461</v>
      </c>
      <c r="L8665" s="3">
        <f>Table1[[#This Row],[Hours Qualified Activities Professional]]+Table1[[#This Row],[Hours Other Activity Staff]]</f>
        <v>27.502747252747191</v>
      </c>
      <c r="M8665" s="3">
        <f>Table1[[#This Row],[Total Hours Activity Staff]]/Table1[[#This Row],[MDS Census]]</f>
        <v>0.29492693848691914</v>
      </c>
      <c r="N8665" s="3">
        <v>5.0109890109890101</v>
      </c>
      <c r="O8665" s="3">
        <v>3.2609890109890101</v>
      </c>
      <c r="P8665" s="3">
        <f>Table1[[#This Row],[Hours Qualified Social Worker]]+Table1[[#This Row],[Hours Other Social Work Staff]]</f>
        <v>8.2719780219780201</v>
      </c>
      <c r="Q8665" s="3">
        <f>Table1[[#This Row],[Total Hours Social Work Staff Per Resident Per Day]]/Table1[[#This Row],[MDS Census]]</f>
        <v>8.8704925760075451E-2</v>
      </c>
      <c r="R8665" s="3"/>
      <c r="S8665"/>
    </row>
    <row r="8666" spans="1:19" x14ac:dyDescent="0.2">
      <c r="A8666" t="s">
        <v>12906</v>
      </c>
      <c r="B8666" t="s">
        <v>6040</v>
      </c>
      <c r="C8666" t="s">
        <v>3221</v>
      </c>
      <c r="D8666" t="s">
        <v>12947</v>
      </c>
      <c r="E8666" s="3">
        <v>29.428571428571399</v>
      </c>
      <c r="F8666" s="3">
        <v>0</v>
      </c>
      <c r="G8666" s="3">
        <v>0</v>
      </c>
      <c r="H8666" s="3">
        <v>0</v>
      </c>
      <c r="I8666" s="3">
        <v>0</v>
      </c>
      <c r="J8666" s="3">
        <v>0</v>
      </c>
      <c r="K8666" s="3">
        <v>0</v>
      </c>
      <c r="L8666" s="3">
        <f>Table1[[#This Row],[Hours Qualified Activities Professional]]+Table1[[#This Row],[Hours Other Activity Staff]]</f>
        <v>0</v>
      </c>
      <c r="M8666" s="3">
        <f>Table1[[#This Row],[Total Hours Activity Staff]]/Table1[[#This Row],[MDS Census]]</f>
        <v>0</v>
      </c>
      <c r="N8666" s="3">
        <v>0</v>
      </c>
      <c r="O8666" s="3">
        <v>0</v>
      </c>
      <c r="P8666" s="3">
        <f>Table1[[#This Row],[Hours Qualified Social Worker]]+Table1[[#This Row],[Hours Other Social Work Staff]]</f>
        <v>0</v>
      </c>
      <c r="Q8666" s="3">
        <f>Table1[[#This Row],[Total Hours Social Work Staff Per Resident Per Day]]/Table1[[#This Row],[MDS Census]]</f>
        <v>0</v>
      </c>
      <c r="R8666" s="3"/>
      <c r="S8666"/>
    </row>
    <row r="8667" spans="1:19" x14ac:dyDescent="0.2">
      <c r="A8667" t="s">
        <v>12906</v>
      </c>
      <c r="B8667" t="s">
        <v>3429</v>
      </c>
      <c r="C8667" t="s">
        <v>3221</v>
      </c>
      <c r="D8667" t="s">
        <v>12948</v>
      </c>
      <c r="E8667" s="3">
        <v>93.406593406593402</v>
      </c>
      <c r="F8667" s="3">
        <v>81.255274725274703</v>
      </c>
      <c r="G8667" s="3">
        <v>0</v>
      </c>
      <c r="H8667" s="3">
        <v>0.45054945054945</v>
      </c>
      <c r="I8667" s="3">
        <v>4.5984615384615299</v>
      </c>
      <c r="J8667" s="3">
        <v>16.5996703296703</v>
      </c>
      <c r="K8667" s="3">
        <v>61.183406593406502</v>
      </c>
      <c r="L8667" s="3">
        <f>Table1[[#This Row],[Hours Qualified Activities Professional]]+Table1[[#This Row],[Hours Other Activity Staff]]</f>
        <v>77.783076923076806</v>
      </c>
      <c r="M8667" s="3">
        <f>Table1[[#This Row],[Total Hours Activity Staff]]/Table1[[#This Row],[MDS Census]]</f>
        <v>0.83273647058823408</v>
      </c>
      <c r="N8667" s="3">
        <v>0</v>
      </c>
      <c r="O8667" s="3">
        <v>8.9361538461538395</v>
      </c>
      <c r="P8667" s="3">
        <f>Table1[[#This Row],[Hours Qualified Social Worker]]+Table1[[#This Row],[Hours Other Social Work Staff]]</f>
        <v>8.9361538461538395</v>
      </c>
      <c r="Q8667" s="3">
        <f>Table1[[#This Row],[Total Hours Social Work Staff Per Resident Per Day]]/Table1[[#This Row],[MDS Census]]</f>
        <v>9.5669411764705822E-2</v>
      </c>
      <c r="R8667" s="3"/>
      <c r="S8667"/>
    </row>
    <row r="8668" spans="1:19" x14ac:dyDescent="0.2">
      <c r="A8668" t="s">
        <v>12906</v>
      </c>
      <c r="B8668" t="s">
        <v>12950</v>
      </c>
      <c r="C8668" t="s">
        <v>12951</v>
      </c>
      <c r="D8668" t="s">
        <v>12949</v>
      </c>
      <c r="E8668" s="3">
        <v>47</v>
      </c>
      <c r="F8668" s="3">
        <v>4.7472527472527402</v>
      </c>
      <c r="G8668" s="3">
        <v>0.28571428571428498</v>
      </c>
      <c r="H8668" s="3">
        <v>0.29395604395604302</v>
      </c>
      <c r="I8668" s="3">
        <v>0.31868131868131799</v>
      </c>
      <c r="J8668" s="3">
        <v>5.1868131868131799</v>
      </c>
      <c r="K8668" s="3">
        <v>9.1428571428571406</v>
      </c>
      <c r="L8668" s="3">
        <f>Table1[[#This Row],[Hours Qualified Activities Professional]]+Table1[[#This Row],[Hours Other Activity Staff]]</f>
        <v>14.329670329670321</v>
      </c>
      <c r="M8668" s="3">
        <f>Table1[[#This Row],[Total Hours Activity Staff]]/Table1[[#This Row],[MDS Census]]</f>
        <v>0.30488660275894303</v>
      </c>
      <c r="N8668" s="3">
        <v>5.1428571428571397</v>
      </c>
      <c r="O8668" s="3">
        <v>0</v>
      </c>
      <c r="P8668" s="3">
        <f>Table1[[#This Row],[Hours Qualified Social Worker]]+Table1[[#This Row],[Hours Other Social Work Staff]]</f>
        <v>5.1428571428571397</v>
      </c>
      <c r="Q8668" s="3">
        <f>Table1[[#This Row],[Total Hours Social Work Staff Per Resident Per Day]]/Table1[[#This Row],[MDS Census]]</f>
        <v>0.10942249240121574</v>
      </c>
      <c r="R8668" s="3"/>
      <c r="S8668"/>
    </row>
    <row r="8669" spans="1:19" x14ac:dyDescent="0.2">
      <c r="A8669" t="s">
        <v>12906</v>
      </c>
      <c r="B8669" t="s">
        <v>12953</v>
      </c>
      <c r="C8669" t="s">
        <v>12951</v>
      </c>
      <c r="D8669" t="s">
        <v>12952</v>
      </c>
      <c r="E8669" s="3">
        <v>101.24175824175801</v>
      </c>
      <c r="F8669" s="3">
        <v>6.0412087912087902</v>
      </c>
      <c r="G8669" s="3">
        <v>0.52142857142857102</v>
      </c>
      <c r="H8669" s="3">
        <v>0.34197802197802102</v>
      </c>
      <c r="I8669" s="3">
        <v>1.97527472527472</v>
      </c>
      <c r="J8669" s="3">
        <v>0</v>
      </c>
      <c r="K8669" s="3">
        <v>11.0771428571428</v>
      </c>
      <c r="L8669" s="3">
        <f>Table1[[#This Row],[Hours Qualified Activities Professional]]+Table1[[#This Row],[Hours Other Activity Staff]]</f>
        <v>11.0771428571428</v>
      </c>
      <c r="M8669" s="3">
        <f>Table1[[#This Row],[Total Hours Activity Staff]]/Table1[[#This Row],[MDS Census]]</f>
        <v>0.10941278628025584</v>
      </c>
      <c r="N8669" s="3">
        <v>6.0484615384615301</v>
      </c>
      <c r="O8669" s="3">
        <v>0.98395604395604297</v>
      </c>
      <c r="P8669" s="3">
        <f>Table1[[#This Row],[Hours Qualified Social Worker]]+Table1[[#This Row],[Hours Other Social Work Staff]]</f>
        <v>7.0324175824175734</v>
      </c>
      <c r="Q8669" s="3">
        <f>Table1[[#This Row],[Total Hours Social Work Staff Per Resident Per Day]]/Table1[[#This Row],[MDS Census]]</f>
        <v>6.9461630305003866E-2</v>
      </c>
      <c r="R8669" s="3"/>
      <c r="S8669"/>
    </row>
    <row r="8670" spans="1:19" x14ac:dyDescent="0.2">
      <c r="A8670" t="s">
        <v>12906</v>
      </c>
      <c r="B8670" t="s">
        <v>12953</v>
      </c>
      <c r="C8670" t="s">
        <v>12951</v>
      </c>
      <c r="D8670" t="s">
        <v>12954</v>
      </c>
      <c r="E8670" s="3">
        <v>21.428571428571399</v>
      </c>
      <c r="F8670" s="3">
        <v>5.1868131868131799</v>
      </c>
      <c r="G8670" s="3">
        <v>0.25714285714285701</v>
      </c>
      <c r="H8670" s="3">
        <v>0.115384615384615</v>
      </c>
      <c r="I8670" s="3">
        <v>0.85989010989010894</v>
      </c>
      <c r="J8670" s="3">
        <v>0</v>
      </c>
      <c r="K8670" s="3">
        <v>15.2274725274725</v>
      </c>
      <c r="L8670" s="3">
        <f>Table1[[#This Row],[Hours Qualified Activities Professional]]+Table1[[#This Row],[Hours Other Activity Staff]]</f>
        <v>15.2274725274725</v>
      </c>
      <c r="M8670" s="3">
        <f>Table1[[#This Row],[Total Hours Activity Staff]]/Table1[[#This Row],[MDS Census]]</f>
        <v>0.71061538461538432</v>
      </c>
      <c r="N8670" s="3">
        <v>10.632967032967001</v>
      </c>
      <c r="O8670" s="3">
        <v>0</v>
      </c>
      <c r="P8670" s="3">
        <f>Table1[[#This Row],[Hours Qualified Social Worker]]+Table1[[#This Row],[Hours Other Social Work Staff]]</f>
        <v>10.632967032967001</v>
      </c>
      <c r="Q8670" s="3">
        <f>Table1[[#This Row],[Total Hours Social Work Staff Per Resident Per Day]]/Table1[[#This Row],[MDS Census]]</f>
        <v>0.49620512820512741</v>
      </c>
      <c r="R8670" s="3"/>
      <c r="S8670"/>
    </row>
    <row r="8671" spans="1:19" x14ac:dyDescent="0.2">
      <c r="A8671" t="s">
        <v>12906</v>
      </c>
      <c r="B8671" t="s">
        <v>12953</v>
      </c>
      <c r="C8671" t="s">
        <v>12951</v>
      </c>
      <c r="D8671" t="s">
        <v>12955</v>
      </c>
      <c r="E8671" s="3">
        <v>74.912087912087898</v>
      </c>
      <c r="F8671" s="3">
        <v>5.1868131868131799</v>
      </c>
      <c r="G8671" s="3">
        <v>0.2</v>
      </c>
      <c r="H8671" s="3">
        <v>0.38736263736263699</v>
      </c>
      <c r="I8671" s="3">
        <v>1.0576923076922999</v>
      </c>
      <c r="J8671" s="3">
        <v>0</v>
      </c>
      <c r="K8671" s="3">
        <v>12.066373626373601</v>
      </c>
      <c r="L8671" s="3">
        <f>Table1[[#This Row],[Hours Qualified Activities Professional]]+Table1[[#This Row],[Hours Other Activity Staff]]</f>
        <v>12.066373626373601</v>
      </c>
      <c r="M8671" s="3">
        <f>Table1[[#This Row],[Total Hours Activity Staff]]/Table1[[#This Row],[MDS Census]]</f>
        <v>0.16107378612292766</v>
      </c>
      <c r="N8671" s="3">
        <v>7.8380219780219704</v>
      </c>
      <c r="O8671" s="3">
        <v>0</v>
      </c>
      <c r="P8671" s="3">
        <f>Table1[[#This Row],[Hours Qualified Social Worker]]+Table1[[#This Row],[Hours Other Social Work Staff]]</f>
        <v>7.8380219780219704</v>
      </c>
      <c r="Q8671" s="3">
        <f>Table1[[#This Row],[Total Hours Social Work Staff Per Resident Per Day]]/Table1[[#This Row],[MDS Census]]</f>
        <v>0.10462960246442708</v>
      </c>
      <c r="R8671" s="3"/>
      <c r="S8671"/>
    </row>
    <row r="8672" spans="1:19" x14ac:dyDescent="0.2">
      <c r="A8672" t="s">
        <v>12906</v>
      </c>
      <c r="B8672" t="s">
        <v>12957</v>
      </c>
      <c r="C8672" t="s">
        <v>12958</v>
      </c>
      <c r="D8672" t="s">
        <v>12956</v>
      </c>
      <c r="E8672" s="3">
        <v>89.604395604395606</v>
      </c>
      <c r="F8672" s="3">
        <v>0</v>
      </c>
      <c r="G8672" s="3">
        <v>0</v>
      </c>
      <c r="H8672" s="3">
        <v>0</v>
      </c>
      <c r="I8672" s="3">
        <v>0</v>
      </c>
      <c r="J8672" s="3">
        <v>0</v>
      </c>
      <c r="K8672" s="3">
        <v>0</v>
      </c>
      <c r="L8672" s="3">
        <f>Table1[[#This Row],[Hours Qualified Activities Professional]]+Table1[[#This Row],[Hours Other Activity Staff]]</f>
        <v>0</v>
      </c>
      <c r="M8672" s="3">
        <f>Table1[[#This Row],[Total Hours Activity Staff]]/Table1[[#This Row],[MDS Census]]</f>
        <v>0</v>
      </c>
      <c r="N8672" s="3">
        <v>0</v>
      </c>
      <c r="O8672" s="3">
        <v>0</v>
      </c>
      <c r="P8672" s="3">
        <f>Table1[[#This Row],[Hours Qualified Social Worker]]+Table1[[#This Row],[Hours Other Social Work Staff]]</f>
        <v>0</v>
      </c>
      <c r="Q8672" s="3">
        <f>Table1[[#This Row],[Total Hours Social Work Staff Per Resident Per Day]]/Table1[[#This Row],[MDS Census]]</f>
        <v>0</v>
      </c>
      <c r="R8672" s="3"/>
      <c r="S8672"/>
    </row>
    <row r="8673" spans="1:19" x14ac:dyDescent="0.2">
      <c r="A8673" t="s">
        <v>12906</v>
      </c>
      <c r="B8673" t="s">
        <v>12957</v>
      </c>
      <c r="C8673" t="s">
        <v>12958</v>
      </c>
      <c r="D8673" t="s">
        <v>12959</v>
      </c>
      <c r="E8673" s="3">
        <v>114.373626373626</v>
      </c>
      <c r="F8673" s="3">
        <v>5.2747252747252702</v>
      </c>
      <c r="G8673" s="3">
        <v>0.52857142857142803</v>
      </c>
      <c r="H8673" s="3">
        <v>0.801318681318681</v>
      </c>
      <c r="I8673" s="3">
        <v>2.0274725274725198</v>
      </c>
      <c r="J8673" s="3">
        <v>0</v>
      </c>
      <c r="K8673" s="3">
        <v>13.561978021978</v>
      </c>
      <c r="L8673" s="3">
        <f>Table1[[#This Row],[Hours Qualified Activities Professional]]+Table1[[#This Row],[Hours Other Activity Staff]]</f>
        <v>13.561978021978</v>
      </c>
      <c r="M8673" s="3">
        <f>Table1[[#This Row],[Total Hours Activity Staff]]/Table1[[#This Row],[MDS Census]]</f>
        <v>0.1185760953112992</v>
      </c>
      <c r="N8673" s="3">
        <v>15.756263736263699</v>
      </c>
      <c r="O8673" s="3">
        <v>0</v>
      </c>
      <c r="P8673" s="3">
        <f>Table1[[#This Row],[Hours Qualified Social Worker]]+Table1[[#This Row],[Hours Other Social Work Staff]]</f>
        <v>15.756263736263699</v>
      </c>
      <c r="Q8673" s="3">
        <f>Table1[[#This Row],[Total Hours Social Work Staff Per Resident Per Day]]/Table1[[#This Row],[MDS Census]]</f>
        <v>0.13776133743274419</v>
      </c>
      <c r="R8673" s="3"/>
      <c r="S8673"/>
    </row>
    <row r="8674" spans="1:19" x14ac:dyDescent="0.2">
      <c r="A8674" t="s">
        <v>12906</v>
      </c>
      <c r="B8674" t="s">
        <v>12957</v>
      </c>
      <c r="C8674" t="s">
        <v>12958</v>
      </c>
      <c r="D8674" t="s">
        <v>12960</v>
      </c>
      <c r="E8674" s="3">
        <v>46.131868131868103</v>
      </c>
      <c r="F8674" s="3">
        <v>4.7472527472527402</v>
      </c>
      <c r="G8674" s="3">
        <v>0.164835164835164</v>
      </c>
      <c r="H8674" s="3">
        <v>0.29670329670329598</v>
      </c>
      <c r="I8674" s="3">
        <v>0.97252747252747196</v>
      </c>
      <c r="J8674" s="3">
        <v>4.3706593406593397</v>
      </c>
      <c r="K8674" s="3">
        <v>8.69208791208791</v>
      </c>
      <c r="L8674" s="3">
        <f>Table1[[#This Row],[Hours Qualified Activities Professional]]+Table1[[#This Row],[Hours Other Activity Staff]]</f>
        <v>13.062747252747251</v>
      </c>
      <c r="M8674" s="3">
        <f>Table1[[#This Row],[Total Hours Activity Staff]]/Table1[[#This Row],[MDS Census]]</f>
        <v>0.28316102906145796</v>
      </c>
      <c r="N8674" s="3">
        <v>4.6153846153846096</v>
      </c>
      <c r="O8674" s="3">
        <v>0</v>
      </c>
      <c r="P8674" s="3">
        <f>Table1[[#This Row],[Hours Qualified Social Worker]]+Table1[[#This Row],[Hours Other Social Work Staff]]</f>
        <v>4.6153846153846096</v>
      </c>
      <c r="Q8674" s="3">
        <f>Table1[[#This Row],[Total Hours Social Work Staff Per Resident Per Day]]/Table1[[#This Row],[MDS Census]]</f>
        <v>0.10004764173415906</v>
      </c>
      <c r="R8674" s="3"/>
      <c r="S8674"/>
    </row>
    <row r="8675" spans="1:19" x14ac:dyDescent="0.2">
      <c r="A8675" t="s">
        <v>12906</v>
      </c>
      <c r="B8675" t="s">
        <v>1539</v>
      </c>
      <c r="C8675" t="s">
        <v>12910</v>
      </c>
      <c r="D8675" t="s">
        <v>12961</v>
      </c>
      <c r="E8675" s="3">
        <v>81.527472527472497</v>
      </c>
      <c r="F8675" s="3">
        <v>4.3076923076923004</v>
      </c>
      <c r="G8675" s="3">
        <v>0.25714285714285701</v>
      </c>
      <c r="H8675" s="3">
        <v>0.29670329670329598</v>
      </c>
      <c r="I8675" s="3">
        <v>0.79945054945054905</v>
      </c>
      <c r="J8675" s="3">
        <v>0</v>
      </c>
      <c r="K8675" s="3">
        <v>11.3864835164835</v>
      </c>
      <c r="L8675" s="3">
        <f>Table1[[#This Row],[Hours Qualified Activities Professional]]+Table1[[#This Row],[Hours Other Activity Staff]]</f>
        <v>11.3864835164835</v>
      </c>
      <c r="M8675" s="3">
        <f>Table1[[#This Row],[Total Hours Activity Staff]]/Table1[[#This Row],[MDS Census]]</f>
        <v>0.13966437525272932</v>
      </c>
      <c r="N8675" s="3">
        <v>0</v>
      </c>
      <c r="O8675" s="3">
        <v>0</v>
      </c>
      <c r="P8675" s="3">
        <f>Table1[[#This Row],[Hours Qualified Social Worker]]+Table1[[#This Row],[Hours Other Social Work Staff]]</f>
        <v>0</v>
      </c>
      <c r="Q8675" s="3">
        <f>Table1[[#This Row],[Total Hours Social Work Staff Per Resident Per Day]]/Table1[[#This Row],[MDS Census]]</f>
        <v>0</v>
      </c>
      <c r="R8675" s="3"/>
      <c r="S8675"/>
    </row>
    <row r="8676" spans="1:19" x14ac:dyDescent="0.2">
      <c r="A8676" t="s">
        <v>12906</v>
      </c>
      <c r="B8676" t="s">
        <v>6104</v>
      </c>
      <c r="C8676" t="s">
        <v>12937</v>
      </c>
      <c r="D8676" t="s">
        <v>12962</v>
      </c>
      <c r="E8676" s="3">
        <v>107.417582417582</v>
      </c>
      <c r="F8676" s="3">
        <v>3.07692307692307</v>
      </c>
      <c r="G8676" s="3">
        <v>0.65</v>
      </c>
      <c r="H8676" s="3">
        <v>0.45142857142857101</v>
      </c>
      <c r="I8676" s="3">
        <v>2.45604395604395</v>
      </c>
      <c r="J8676" s="3">
        <v>0</v>
      </c>
      <c r="K8676" s="3">
        <v>14.409780219780201</v>
      </c>
      <c r="L8676" s="3">
        <f>Table1[[#This Row],[Hours Qualified Activities Professional]]+Table1[[#This Row],[Hours Other Activity Staff]]</f>
        <v>14.409780219780201</v>
      </c>
      <c r="M8676" s="3">
        <f>Table1[[#This Row],[Total Hours Activity Staff]]/Table1[[#This Row],[MDS Census]]</f>
        <v>0.13414731457800547</v>
      </c>
      <c r="N8676" s="3">
        <v>11.218461538461501</v>
      </c>
      <c r="O8676" s="3">
        <v>0</v>
      </c>
      <c r="P8676" s="3">
        <f>Table1[[#This Row],[Hours Qualified Social Worker]]+Table1[[#This Row],[Hours Other Social Work Staff]]</f>
        <v>11.218461538461501</v>
      </c>
      <c r="Q8676" s="3">
        <f>Table1[[#This Row],[Total Hours Social Work Staff Per Resident Per Day]]/Table1[[#This Row],[MDS Census]]</f>
        <v>0.10443785166240414</v>
      </c>
      <c r="R8676" s="3"/>
      <c r="S8676"/>
    </row>
    <row r="8677" spans="1:19" x14ac:dyDescent="0.2">
      <c r="A8677" t="s">
        <v>12906</v>
      </c>
      <c r="B8677" t="s">
        <v>2894</v>
      </c>
      <c r="C8677" t="s">
        <v>3221</v>
      </c>
      <c r="D8677" t="s">
        <v>12963</v>
      </c>
      <c r="E8677" s="3">
        <v>59.274725274725199</v>
      </c>
      <c r="F8677" s="3">
        <v>5.5384615384615303</v>
      </c>
      <c r="G8677" s="3">
        <v>0.14285714285714199</v>
      </c>
      <c r="H8677" s="3">
        <v>0.26373626373626302</v>
      </c>
      <c r="I8677" s="3">
        <v>2.09615384615384</v>
      </c>
      <c r="J8677" s="3">
        <v>0</v>
      </c>
      <c r="K8677" s="3">
        <v>12.1593406593406</v>
      </c>
      <c r="L8677" s="3">
        <f>Table1[[#This Row],[Hours Qualified Activities Professional]]+Table1[[#This Row],[Hours Other Activity Staff]]</f>
        <v>12.1593406593406</v>
      </c>
      <c r="M8677" s="3">
        <f>Table1[[#This Row],[Total Hours Activity Staff]]/Table1[[#This Row],[MDS Census]]</f>
        <v>0.20513533555802671</v>
      </c>
      <c r="N8677" s="3">
        <v>2.4615384615384599</v>
      </c>
      <c r="O8677" s="3">
        <v>4.1620879120879097</v>
      </c>
      <c r="P8677" s="3">
        <f>Table1[[#This Row],[Hours Qualified Social Worker]]+Table1[[#This Row],[Hours Other Social Work Staff]]</f>
        <v>6.6236263736263696</v>
      </c>
      <c r="Q8677" s="3">
        <f>Table1[[#This Row],[Total Hours Social Work Staff Per Resident Per Day]]/Table1[[#This Row],[MDS Census]]</f>
        <v>0.11174453096032637</v>
      </c>
      <c r="R8677" s="3"/>
      <c r="S8677"/>
    </row>
    <row r="8678" spans="1:19" x14ac:dyDescent="0.2">
      <c r="A8678" t="s">
        <v>12906</v>
      </c>
      <c r="B8678" t="s">
        <v>2894</v>
      </c>
      <c r="C8678" t="s">
        <v>3221</v>
      </c>
      <c r="D8678" t="s">
        <v>12964</v>
      </c>
      <c r="E8678" s="3">
        <v>65.692307692307594</v>
      </c>
      <c r="F8678" s="3">
        <v>2.5494505494505399</v>
      </c>
      <c r="G8678" s="3">
        <v>0.52857142857142803</v>
      </c>
      <c r="H8678" s="3">
        <v>0.21527472527472499</v>
      </c>
      <c r="I8678" s="3">
        <v>1.89560439560439</v>
      </c>
      <c r="J8678" s="3">
        <v>0</v>
      </c>
      <c r="K8678" s="3">
        <v>6.5723076923076897</v>
      </c>
      <c r="L8678" s="3">
        <f>Table1[[#This Row],[Hours Qualified Activities Professional]]+Table1[[#This Row],[Hours Other Activity Staff]]</f>
        <v>6.5723076923076897</v>
      </c>
      <c r="M8678" s="3">
        <f>Table1[[#This Row],[Total Hours Activity Staff]]/Table1[[#This Row],[MDS Census]]</f>
        <v>0.10004683840749426</v>
      </c>
      <c r="N8678" s="3">
        <v>5.0341758241758203</v>
      </c>
      <c r="O8678" s="3">
        <v>0</v>
      </c>
      <c r="P8678" s="3">
        <f>Table1[[#This Row],[Hours Qualified Social Worker]]+Table1[[#This Row],[Hours Other Social Work Staff]]</f>
        <v>5.0341758241758203</v>
      </c>
      <c r="Q8678" s="3">
        <f>Table1[[#This Row],[Total Hours Social Work Staff Per Resident Per Day]]/Table1[[#This Row],[MDS Census]]</f>
        <v>7.6632653061224548E-2</v>
      </c>
      <c r="R8678" s="3"/>
      <c r="S8678"/>
    </row>
    <row r="8679" spans="1:19" x14ac:dyDescent="0.2">
      <c r="A8679" t="s">
        <v>12906</v>
      </c>
      <c r="B8679" t="s">
        <v>2894</v>
      </c>
      <c r="C8679" t="s">
        <v>3221</v>
      </c>
      <c r="D8679" t="s">
        <v>12965</v>
      </c>
      <c r="E8679" s="3">
        <v>117.296703296703</v>
      </c>
      <c r="F8679" s="3">
        <v>11.4285714285714</v>
      </c>
      <c r="G8679" s="3">
        <v>1.1428571428571399</v>
      </c>
      <c r="H8679" s="3">
        <v>0.659340659340659</v>
      </c>
      <c r="I8679" s="3">
        <v>3.3076923076922999</v>
      </c>
      <c r="J8679" s="3">
        <v>10.609890109890101</v>
      </c>
      <c r="K8679" s="3">
        <v>10.530219780219699</v>
      </c>
      <c r="L8679" s="3">
        <f>Table1[[#This Row],[Hours Qualified Activities Professional]]+Table1[[#This Row],[Hours Other Activity Staff]]</f>
        <v>21.140109890109798</v>
      </c>
      <c r="M8679" s="3">
        <f>Table1[[#This Row],[Total Hours Activity Staff]]/Table1[[#This Row],[MDS Census]]</f>
        <v>0.18022765598650894</v>
      </c>
      <c r="N8679" s="3">
        <v>10.9175824175824</v>
      </c>
      <c r="O8679" s="3">
        <v>0</v>
      </c>
      <c r="P8679" s="3">
        <f>Table1[[#This Row],[Hours Qualified Social Worker]]+Table1[[#This Row],[Hours Other Social Work Staff]]</f>
        <v>10.9175824175824</v>
      </c>
      <c r="Q8679" s="3">
        <f>Table1[[#This Row],[Total Hours Social Work Staff Per Resident Per Day]]/Table1[[#This Row],[MDS Census]]</f>
        <v>9.3076634813565762E-2</v>
      </c>
      <c r="R8679" s="3"/>
      <c r="S8679"/>
    </row>
    <row r="8680" spans="1:19" x14ac:dyDescent="0.2">
      <c r="A8680" t="s">
        <v>12906</v>
      </c>
      <c r="B8680" t="s">
        <v>2894</v>
      </c>
      <c r="C8680" t="s">
        <v>3221</v>
      </c>
      <c r="D8680" t="s">
        <v>12966</v>
      </c>
      <c r="E8680" s="3">
        <v>38.2967032967032</v>
      </c>
      <c r="F8680" s="3">
        <v>18.0906593406593</v>
      </c>
      <c r="G8680" s="3">
        <v>0.36263736263736202</v>
      </c>
      <c r="H8680" s="3">
        <v>5.2197802197802103E-2</v>
      </c>
      <c r="I8680" s="3">
        <v>1.0935164835164799</v>
      </c>
      <c r="J8680" s="3">
        <v>4.8626373626373596</v>
      </c>
      <c r="K8680" s="3">
        <v>2.5932967032967</v>
      </c>
      <c r="L8680" s="3">
        <f>Table1[[#This Row],[Hours Qualified Activities Professional]]+Table1[[#This Row],[Hours Other Activity Staff]]</f>
        <v>7.4559340659340592</v>
      </c>
      <c r="M8680" s="3">
        <f>Table1[[#This Row],[Total Hours Activity Staff]]/Table1[[#This Row],[MDS Census]]</f>
        <v>0.19468866571018684</v>
      </c>
      <c r="N8680" s="3">
        <v>4.7362637362637301</v>
      </c>
      <c r="O8680" s="3">
        <v>0</v>
      </c>
      <c r="P8680" s="3">
        <f>Table1[[#This Row],[Hours Qualified Social Worker]]+Table1[[#This Row],[Hours Other Social Work Staff]]</f>
        <v>4.7362637362637301</v>
      </c>
      <c r="Q8680" s="3">
        <f>Table1[[#This Row],[Total Hours Social Work Staff Per Resident Per Day]]/Table1[[#This Row],[MDS Census]]</f>
        <v>0.12367288378766156</v>
      </c>
      <c r="R8680" s="3"/>
      <c r="S8680"/>
    </row>
    <row r="8681" spans="1:19" x14ac:dyDescent="0.2">
      <c r="A8681" t="s">
        <v>12906</v>
      </c>
      <c r="B8681" t="s">
        <v>2894</v>
      </c>
      <c r="C8681" t="s">
        <v>3221</v>
      </c>
      <c r="D8681" t="s">
        <v>12967</v>
      </c>
      <c r="E8681" s="3">
        <v>103.230769230769</v>
      </c>
      <c r="F8681" s="3">
        <v>4.3076923076923004</v>
      </c>
      <c r="G8681" s="3">
        <v>0.109890109890109</v>
      </c>
      <c r="H8681" s="3">
        <v>0.42032967032967</v>
      </c>
      <c r="I8681" s="3">
        <v>2.0576923076922999</v>
      </c>
      <c r="J8681" s="3">
        <v>4.8351648351648304</v>
      </c>
      <c r="K8681" s="3">
        <v>10.2472527472527</v>
      </c>
      <c r="L8681" s="3">
        <f>Table1[[#This Row],[Hours Qualified Activities Professional]]+Table1[[#This Row],[Hours Other Activity Staff]]</f>
        <v>15.082417582417531</v>
      </c>
      <c r="M8681" s="3">
        <f>Table1[[#This Row],[Total Hours Activity Staff]]/Table1[[#This Row],[MDS Census]]</f>
        <v>0.14610389610389593</v>
      </c>
      <c r="N8681" s="3">
        <v>5.7664835164835102</v>
      </c>
      <c r="O8681" s="3">
        <v>5.0989010989010897</v>
      </c>
      <c r="P8681" s="3">
        <f>Table1[[#This Row],[Hours Qualified Social Worker]]+Table1[[#This Row],[Hours Other Social Work Staff]]</f>
        <v>10.865384615384599</v>
      </c>
      <c r="Q8681" s="3">
        <f>Table1[[#This Row],[Total Hours Social Work Staff Per Resident Per Day]]/Table1[[#This Row],[MDS Census]]</f>
        <v>0.10525335320417295</v>
      </c>
      <c r="R8681" s="3"/>
      <c r="S8681"/>
    </row>
    <row r="8682" spans="1:19" x14ac:dyDescent="0.2">
      <c r="A8682" t="s">
        <v>12906</v>
      </c>
      <c r="B8682" t="s">
        <v>2894</v>
      </c>
      <c r="C8682" t="s">
        <v>3221</v>
      </c>
      <c r="D8682" t="s">
        <v>12968</v>
      </c>
      <c r="E8682" s="3">
        <v>111.714285714285</v>
      </c>
      <c r="F8682" s="3">
        <v>4.3516483516483504</v>
      </c>
      <c r="G8682" s="3">
        <v>0.49450549450549403</v>
      </c>
      <c r="H8682" s="3">
        <v>0.78021978021978</v>
      </c>
      <c r="I8682" s="3">
        <v>1.33516483516483</v>
      </c>
      <c r="J8682" s="3">
        <v>5.2747252747252702</v>
      </c>
      <c r="K8682" s="3">
        <v>18.3102197802197</v>
      </c>
      <c r="L8682" s="3">
        <f>Table1[[#This Row],[Hours Qualified Activities Professional]]+Table1[[#This Row],[Hours Other Activity Staff]]</f>
        <v>23.584945054944971</v>
      </c>
      <c r="M8682" s="3">
        <f>Table1[[#This Row],[Total Hours Activity Staff]]/Table1[[#This Row],[MDS Census]]</f>
        <v>0.21111843399567246</v>
      </c>
      <c r="N8682" s="3">
        <v>14.293846153846101</v>
      </c>
      <c r="O8682" s="3">
        <v>0</v>
      </c>
      <c r="P8682" s="3">
        <f>Table1[[#This Row],[Hours Qualified Social Worker]]+Table1[[#This Row],[Hours Other Social Work Staff]]</f>
        <v>14.293846153846101</v>
      </c>
      <c r="Q8682" s="3">
        <f>Table1[[#This Row],[Total Hours Social Work Staff Per Resident Per Day]]/Table1[[#This Row],[MDS Census]]</f>
        <v>0.12795002951013215</v>
      </c>
      <c r="R8682" s="3"/>
      <c r="S8682"/>
    </row>
    <row r="8683" spans="1:19" x14ac:dyDescent="0.2">
      <c r="A8683" t="s">
        <v>12906</v>
      </c>
      <c r="B8683" t="s">
        <v>2894</v>
      </c>
      <c r="C8683" t="s">
        <v>3221</v>
      </c>
      <c r="D8683" t="s">
        <v>12969</v>
      </c>
      <c r="E8683" s="3">
        <v>47.604395604395599</v>
      </c>
      <c r="F8683" s="3">
        <v>5.6263736263736197</v>
      </c>
      <c r="G8683" s="3">
        <v>0.19780219780219699</v>
      </c>
      <c r="H8683" s="3">
        <v>0.27197802197802101</v>
      </c>
      <c r="I8683" s="3">
        <v>0.85714285714285698</v>
      </c>
      <c r="J8683" s="3">
        <v>5.0109890109890101</v>
      </c>
      <c r="K8683" s="3">
        <v>8.3430769230769197</v>
      </c>
      <c r="L8683" s="3">
        <f>Table1[[#This Row],[Hours Qualified Activities Professional]]+Table1[[#This Row],[Hours Other Activity Staff]]</f>
        <v>13.354065934065929</v>
      </c>
      <c r="M8683" s="3">
        <f>Table1[[#This Row],[Total Hours Activity Staff]]/Table1[[#This Row],[MDS Census]]</f>
        <v>0.28052169898430279</v>
      </c>
      <c r="N8683" s="3">
        <v>5.5384615384615303</v>
      </c>
      <c r="O8683" s="3">
        <v>0</v>
      </c>
      <c r="P8683" s="3">
        <f>Table1[[#This Row],[Hours Qualified Social Worker]]+Table1[[#This Row],[Hours Other Social Work Staff]]</f>
        <v>5.5384615384615303</v>
      </c>
      <c r="Q8683" s="3">
        <f>Table1[[#This Row],[Total Hours Social Work Staff Per Resident Per Day]]/Table1[[#This Row],[MDS Census]]</f>
        <v>0.11634349030470899</v>
      </c>
      <c r="R8683" s="3"/>
      <c r="S8683"/>
    </row>
    <row r="8684" spans="1:19" x14ac:dyDescent="0.2">
      <c r="A8684" t="s">
        <v>12906</v>
      </c>
      <c r="B8684" t="s">
        <v>2894</v>
      </c>
      <c r="C8684" t="s">
        <v>3221</v>
      </c>
      <c r="D8684" t="s">
        <v>12970</v>
      </c>
      <c r="E8684" s="3">
        <v>21.8351648351648</v>
      </c>
      <c r="F8684" s="3">
        <v>4.5274725274725203</v>
      </c>
      <c r="G8684" s="3">
        <v>0.219780219780219</v>
      </c>
      <c r="H8684" s="3">
        <v>0.20604395604395601</v>
      </c>
      <c r="I8684" s="3">
        <v>0.20879120879120799</v>
      </c>
      <c r="J8684" s="3">
        <v>0</v>
      </c>
      <c r="K8684" s="3">
        <v>6.11043956043956</v>
      </c>
      <c r="L8684" s="3">
        <f>Table1[[#This Row],[Hours Qualified Activities Professional]]+Table1[[#This Row],[Hours Other Activity Staff]]</f>
        <v>6.11043956043956</v>
      </c>
      <c r="M8684" s="3">
        <f>Table1[[#This Row],[Total Hours Activity Staff]]/Table1[[#This Row],[MDS Census]]</f>
        <v>0.27984398590840504</v>
      </c>
      <c r="N8684" s="3">
        <v>5.0989010989010897</v>
      </c>
      <c r="O8684" s="3">
        <v>0</v>
      </c>
      <c r="P8684" s="3">
        <f>Table1[[#This Row],[Hours Qualified Social Worker]]+Table1[[#This Row],[Hours Other Social Work Staff]]</f>
        <v>5.0989010989010897</v>
      </c>
      <c r="Q8684" s="3">
        <f>Table1[[#This Row],[Total Hours Social Work Staff Per Resident Per Day]]/Table1[[#This Row],[MDS Census]]</f>
        <v>0.23351786612984393</v>
      </c>
      <c r="R8684" s="3"/>
      <c r="S8684"/>
    </row>
    <row r="8685" spans="1:19" x14ac:dyDescent="0.2">
      <c r="A8685" t="s">
        <v>12906</v>
      </c>
      <c r="B8685" t="s">
        <v>2894</v>
      </c>
      <c r="C8685" t="s">
        <v>3221</v>
      </c>
      <c r="D8685" t="s">
        <v>12971</v>
      </c>
      <c r="E8685" s="3">
        <v>117.03296703296699</v>
      </c>
      <c r="F8685" s="3">
        <v>5.2747252747252702</v>
      </c>
      <c r="G8685" s="3">
        <v>6.5934065934065894E-2</v>
      </c>
      <c r="H8685" s="3">
        <v>0.44230769230769201</v>
      </c>
      <c r="I8685" s="3">
        <v>5.71428571428571</v>
      </c>
      <c r="J8685" s="3">
        <v>5.4505494505494498</v>
      </c>
      <c r="K8685" s="3">
        <v>21.2390109890109</v>
      </c>
      <c r="L8685" s="3">
        <f>Table1[[#This Row],[Hours Qualified Activities Professional]]+Table1[[#This Row],[Hours Other Activity Staff]]</f>
        <v>26.689560439560349</v>
      </c>
      <c r="M8685" s="3">
        <f>Table1[[#This Row],[Total Hours Activity Staff]]/Table1[[#This Row],[MDS Census]]</f>
        <v>0.22805164319248758</v>
      </c>
      <c r="N8685" s="3">
        <v>11.0851648351648</v>
      </c>
      <c r="O8685" s="3">
        <v>5.5384615384615303</v>
      </c>
      <c r="P8685" s="3">
        <f>Table1[[#This Row],[Hours Qualified Social Worker]]+Table1[[#This Row],[Hours Other Social Work Staff]]</f>
        <v>16.62362637362633</v>
      </c>
      <c r="Q8685" s="3">
        <f>Table1[[#This Row],[Total Hours Social Work Staff Per Resident Per Day]]/Table1[[#This Row],[MDS Census]]</f>
        <v>0.14204225352112643</v>
      </c>
      <c r="R8685" s="3"/>
      <c r="S8685"/>
    </row>
    <row r="8686" spans="1:19" x14ac:dyDescent="0.2">
      <c r="A8686" t="s">
        <v>12906</v>
      </c>
      <c r="B8686" t="s">
        <v>12973</v>
      </c>
      <c r="C8686" t="s">
        <v>12958</v>
      </c>
      <c r="D8686" t="s">
        <v>12972</v>
      </c>
      <c r="E8686" s="3">
        <v>73.824175824175796</v>
      </c>
      <c r="F8686" s="3">
        <v>9.98351648351648</v>
      </c>
      <c r="G8686" s="3">
        <v>0.109890109890109</v>
      </c>
      <c r="H8686" s="3">
        <v>0.42307692307692302</v>
      </c>
      <c r="I8686" s="3">
        <v>4.3351648351648304</v>
      </c>
      <c r="J8686" s="3">
        <v>6.6071428571428497</v>
      </c>
      <c r="K8686" s="3">
        <v>16.763736263736199</v>
      </c>
      <c r="L8686" s="3">
        <f>Table1[[#This Row],[Hours Qualified Activities Professional]]+Table1[[#This Row],[Hours Other Activity Staff]]</f>
        <v>23.370879120879049</v>
      </c>
      <c r="M8686" s="3">
        <f>Table1[[#This Row],[Total Hours Activity Staff]]/Table1[[#This Row],[MDS Census]]</f>
        <v>0.31657487347424745</v>
      </c>
      <c r="N8686" s="3">
        <v>5.3763736263736197</v>
      </c>
      <c r="O8686" s="3">
        <v>5.24175824175824</v>
      </c>
      <c r="P8686" s="3">
        <f>Table1[[#This Row],[Hours Qualified Social Worker]]+Table1[[#This Row],[Hours Other Social Work Staff]]</f>
        <v>10.61813186813186</v>
      </c>
      <c r="Q8686" s="3">
        <f>Table1[[#This Row],[Total Hours Social Work Staff Per Resident Per Day]]/Table1[[#This Row],[MDS Census]]</f>
        <v>0.14383000893122946</v>
      </c>
      <c r="R8686" s="3"/>
      <c r="S8686"/>
    </row>
    <row r="8687" spans="1:19" x14ac:dyDescent="0.2">
      <c r="A8687" t="s">
        <v>12906</v>
      </c>
      <c r="B8687" t="s">
        <v>2914</v>
      </c>
      <c r="C8687" t="s">
        <v>3221</v>
      </c>
      <c r="D8687" t="s">
        <v>12974</v>
      </c>
      <c r="E8687" s="3">
        <v>73.054945054944994</v>
      </c>
      <c r="F8687" s="3">
        <v>4.8351648351648304</v>
      </c>
      <c r="G8687" s="3">
        <v>0.26131868131868102</v>
      </c>
      <c r="H8687" s="3">
        <v>0.25824175824175799</v>
      </c>
      <c r="I8687" s="3">
        <v>0.95879120879120805</v>
      </c>
      <c r="J8687" s="3">
        <v>0</v>
      </c>
      <c r="K8687" s="3">
        <v>8.3361538461538398</v>
      </c>
      <c r="L8687" s="3">
        <f>Table1[[#This Row],[Hours Qualified Activities Professional]]+Table1[[#This Row],[Hours Other Activity Staff]]</f>
        <v>8.3361538461538398</v>
      </c>
      <c r="M8687" s="3">
        <f>Table1[[#This Row],[Total Hours Activity Staff]]/Table1[[#This Row],[MDS Census]]</f>
        <v>0.11410800240673888</v>
      </c>
      <c r="N8687" s="3">
        <v>5.5</v>
      </c>
      <c r="O8687" s="3">
        <v>0</v>
      </c>
      <c r="P8687" s="3">
        <f>Table1[[#This Row],[Hours Qualified Social Worker]]+Table1[[#This Row],[Hours Other Social Work Staff]]</f>
        <v>5.5</v>
      </c>
      <c r="Q8687" s="3">
        <f>Table1[[#This Row],[Total Hours Social Work Staff Per Resident Per Day]]/Table1[[#This Row],[MDS Census]]</f>
        <v>7.5285800240673953E-2</v>
      </c>
      <c r="R8687" s="3"/>
      <c r="S8687"/>
    </row>
    <row r="8688" spans="1:19" x14ac:dyDescent="0.2">
      <c r="A8688" t="s">
        <v>12906</v>
      </c>
      <c r="B8688" t="s">
        <v>2914</v>
      </c>
      <c r="C8688" t="s">
        <v>3221</v>
      </c>
      <c r="D8688" t="s">
        <v>12975</v>
      </c>
      <c r="E8688" s="3">
        <v>49.505494505494497</v>
      </c>
      <c r="F8688" s="3">
        <v>4.6593406593406499</v>
      </c>
      <c r="G8688" s="3">
        <v>0.26131868131868102</v>
      </c>
      <c r="H8688" s="3">
        <v>0.16208791208791201</v>
      </c>
      <c r="I8688" s="3">
        <v>1.13736263736263</v>
      </c>
      <c r="J8688" s="3">
        <v>0</v>
      </c>
      <c r="K8688" s="3">
        <v>6.2416483516483501</v>
      </c>
      <c r="L8688" s="3">
        <f>Table1[[#This Row],[Hours Qualified Activities Professional]]+Table1[[#This Row],[Hours Other Activity Staff]]</f>
        <v>6.2416483516483501</v>
      </c>
      <c r="M8688" s="3">
        <f>Table1[[#This Row],[Total Hours Activity Staff]]/Table1[[#This Row],[MDS Census]]</f>
        <v>0.12607991120976692</v>
      </c>
      <c r="N8688" s="3">
        <v>5.0023076923076903</v>
      </c>
      <c r="O8688" s="3">
        <v>0</v>
      </c>
      <c r="P8688" s="3">
        <f>Table1[[#This Row],[Hours Qualified Social Worker]]+Table1[[#This Row],[Hours Other Social Work Staff]]</f>
        <v>5.0023076923076903</v>
      </c>
      <c r="Q8688" s="3">
        <f>Table1[[#This Row],[Total Hours Social Work Staff Per Resident Per Day]]/Table1[[#This Row],[MDS Census]]</f>
        <v>0.10104550499445059</v>
      </c>
      <c r="R8688" s="3"/>
      <c r="S8688"/>
    </row>
    <row r="8689" spans="1:19" x14ac:dyDescent="0.2">
      <c r="A8689" t="s">
        <v>12906</v>
      </c>
      <c r="B8689" t="s">
        <v>12977</v>
      </c>
      <c r="C8689" t="s">
        <v>3221</v>
      </c>
      <c r="D8689" t="s">
        <v>12976</v>
      </c>
      <c r="E8689" s="3">
        <v>71.967032967032907</v>
      </c>
      <c r="F8689" s="3">
        <v>5.3626373626373596</v>
      </c>
      <c r="G8689" s="3">
        <v>0.14285714285714199</v>
      </c>
      <c r="H8689" s="3">
        <v>0.26373626373626302</v>
      </c>
      <c r="I8689" s="3">
        <v>7.0714285714285703</v>
      </c>
      <c r="J8689" s="3">
        <v>0</v>
      </c>
      <c r="K8689" s="3">
        <v>18.706043956043899</v>
      </c>
      <c r="L8689" s="3">
        <f>Table1[[#This Row],[Hours Qualified Activities Professional]]+Table1[[#This Row],[Hours Other Activity Staff]]</f>
        <v>18.706043956043899</v>
      </c>
      <c r="M8689" s="3">
        <f>Table1[[#This Row],[Total Hours Activity Staff]]/Table1[[#This Row],[MDS Census]]</f>
        <v>0.25992517941670429</v>
      </c>
      <c r="N8689" s="3">
        <v>0</v>
      </c>
      <c r="O8689" s="3">
        <v>7.3956043956043898</v>
      </c>
      <c r="P8689" s="3">
        <f>Table1[[#This Row],[Hours Qualified Social Worker]]+Table1[[#This Row],[Hours Other Social Work Staff]]</f>
        <v>7.3956043956043898</v>
      </c>
      <c r="Q8689" s="3">
        <f>Table1[[#This Row],[Total Hours Social Work Staff Per Resident Per Day]]/Table1[[#This Row],[MDS Census]]</f>
        <v>0.10276378072988243</v>
      </c>
      <c r="R8689" s="3"/>
      <c r="S8689"/>
    </row>
    <row r="8690" spans="1:19" x14ac:dyDescent="0.2">
      <c r="A8690" t="s">
        <v>12906</v>
      </c>
      <c r="B8690" t="s">
        <v>12977</v>
      </c>
      <c r="C8690" t="s">
        <v>3221</v>
      </c>
      <c r="D8690" t="s">
        <v>12978</v>
      </c>
      <c r="E8690" s="3">
        <v>203.80219780219701</v>
      </c>
      <c r="F8690" s="3">
        <v>11.076923076923</v>
      </c>
      <c r="G8690" s="3">
        <v>0.42857142857142799</v>
      </c>
      <c r="H8690" s="3">
        <v>0</v>
      </c>
      <c r="I8690" s="3">
        <v>7.7982417582417503</v>
      </c>
      <c r="J8690" s="3">
        <v>5.6263736263736197</v>
      </c>
      <c r="K8690" s="3">
        <v>26.495274725274701</v>
      </c>
      <c r="L8690" s="3">
        <f>Table1[[#This Row],[Hours Qualified Activities Professional]]+Table1[[#This Row],[Hours Other Activity Staff]]</f>
        <v>32.121648351648318</v>
      </c>
      <c r="M8690" s="3">
        <f>Table1[[#This Row],[Total Hours Activity Staff]]/Table1[[#This Row],[MDS Census]]</f>
        <v>0.15761188396419756</v>
      </c>
      <c r="N8690" s="3">
        <v>16.265384615384601</v>
      </c>
      <c r="O8690" s="3">
        <v>0</v>
      </c>
      <c r="P8690" s="3">
        <f>Table1[[#This Row],[Hours Qualified Social Worker]]+Table1[[#This Row],[Hours Other Social Work Staff]]</f>
        <v>16.265384615384601</v>
      </c>
      <c r="Q8690" s="3">
        <f>Table1[[#This Row],[Total Hours Social Work Staff Per Resident Per Day]]/Table1[[#This Row],[MDS Census]]</f>
        <v>7.9809662460908246E-2</v>
      </c>
      <c r="R8690" s="3"/>
      <c r="S8690"/>
    </row>
    <row r="8691" spans="1:19" x14ac:dyDescent="0.2">
      <c r="A8691" t="s">
        <v>12906</v>
      </c>
      <c r="B8691" t="s">
        <v>700</v>
      </c>
      <c r="C8691" t="s">
        <v>7144</v>
      </c>
      <c r="D8691" t="s">
        <v>12979</v>
      </c>
      <c r="E8691" s="3">
        <v>51.351648351648301</v>
      </c>
      <c r="F8691" s="3">
        <v>5.71428571428571</v>
      </c>
      <c r="G8691" s="3">
        <v>0.28571428571428498</v>
      </c>
      <c r="H8691" s="3">
        <v>0.28571428571428498</v>
      </c>
      <c r="I8691" s="3">
        <v>0.71428571428571397</v>
      </c>
      <c r="J8691" s="3">
        <v>2.16527472527472</v>
      </c>
      <c r="K8691" s="3">
        <v>8.4929670329670301</v>
      </c>
      <c r="L8691" s="3">
        <f>Table1[[#This Row],[Hours Qualified Activities Professional]]+Table1[[#This Row],[Hours Other Activity Staff]]</f>
        <v>10.658241758241751</v>
      </c>
      <c r="M8691" s="3">
        <f>Table1[[#This Row],[Total Hours Activity Staff]]/Table1[[#This Row],[MDS Census]]</f>
        <v>0.2075540338112562</v>
      </c>
      <c r="N8691" s="3">
        <v>3.1597802197802101</v>
      </c>
      <c r="O8691" s="3">
        <v>0</v>
      </c>
      <c r="P8691" s="3">
        <f>Table1[[#This Row],[Hours Qualified Social Worker]]+Table1[[#This Row],[Hours Other Social Work Staff]]</f>
        <v>3.1597802197802101</v>
      </c>
      <c r="Q8691" s="3">
        <f>Table1[[#This Row],[Total Hours Social Work Staff Per Resident Per Day]]/Table1[[#This Row],[MDS Census]]</f>
        <v>6.1532206291461458E-2</v>
      </c>
      <c r="R8691" s="3"/>
      <c r="S8691"/>
    </row>
    <row r="8692" spans="1:19" x14ac:dyDescent="0.2">
      <c r="A8692" t="s">
        <v>12906</v>
      </c>
      <c r="B8692" t="s">
        <v>12981</v>
      </c>
      <c r="C8692" t="s">
        <v>473</v>
      </c>
      <c r="D8692" t="s">
        <v>12980</v>
      </c>
      <c r="E8692" s="3">
        <v>39.351648351648301</v>
      </c>
      <c r="F8692" s="3">
        <v>5.5384615384615303</v>
      </c>
      <c r="G8692" s="3">
        <v>0</v>
      </c>
      <c r="H8692" s="3">
        <v>0.24538461538461501</v>
      </c>
      <c r="I8692" s="3">
        <v>1.1428571428571399</v>
      </c>
      <c r="J8692" s="3">
        <v>4.6730769230769198</v>
      </c>
      <c r="K8692" s="3">
        <v>11.381868131868099</v>
      </c>
      <c r="L8692" s="3">
        <f>Table1[[#This Row],[Hours Qualified Activities Professional]]+Table1[[#This Row],[Hours Other Activity Staff]]</f>
        <v>16.054945054945019</v>
      </c>
      <c r="M8692" s="3">
        <f>Table1[[#This Row],[Total Hours Activity Staff]]/Table1[[#This Row],[MDS Census]]</f>
        <v>0.40798659592292619</v>
      </c>
      <c r="N8692" s="3">
        <v>0</v>
      </c>
      <c r="O8692" s="3">
        <v>0</v>
      </c>
      <c r="P8692" s="3">
        <f>Table1[[#This Row],[Hours Qualified Social Worker]]+Table1[[#This Row],[Hours Other Social Work Staff]]</f>
        <v>0</v>
      </c>
      <c r="Q8692" s="3">
        <f>Table1[[#This Row],[Total Hours Social Work Staff Per Resident Per Day]]/Table1[[#This Row],[MDS Census]]</f>
        <v>0</v>
      </c>
      <c r="R8692" s="3"/>
      <c r="S8692"/>
    </row>
    <row r="8693" spans="1:19" x14ac:dyDescent="0.2">
      <c r="A8693" t="s">
        <v>12906</v>
      </c>
      <c r="B8693" t="s">
        <v>12981</v>
      </c>
      <c r="C8693" t="s">
        <v>473</v>
      </c>
      <c r="D8693" t="s">
        <v>12982</v>
      </c>
      <c r="E8693" s="3">
        <v>78.142857142857096</v>
      </c>
      <c r="F8693" s="3">
        <v>5.3626373626373596</v>
      </c>
      <c r="G8693" s="3">
        <v>0.25714285714285701</v>
      </c>
      <c r="H8693" s="3">
        <v>0.43769230769230699</v>
      </c>
      <c r="I8693" s="3">
        <v>1.6254945054945</v>
      </c>
      <c r="J8693" s="3">
        <v>0</v>
      </c>
      <c r="K8693" s="3">
        <v>8.9252747252747202</v>
      </c>
      <c r="L8693" s="3">
        <f>Table1[[#This Row],[Hours Qualified Activities Professional]]+Table1[[#This Row],[Hours Other Activity Staff]]</f>
        <v>8.9252747252747202</v>
      </c>
      <c r="M8693" s="3">
        <f>Table1[[#This Row],[Total Hours Activity Staff]]/Table1[[#This Row],[MDS Census]]</f>
        <v>0.11421740964702574</v>
      </c>
      <c r="N8693" s="3">
        <v>6.2881318681318596</v>
      </c>
      <c r="O8693" s="3">
        <v>0</v>
      </c>
      <c r="P8693" s="3">
        <f>Table1[[#This Row],[Hours Qualified Social Worker]]+Table1[[#This Row],[Hours Other Social Work Staff]]</f>
        <v>6.2881318681318596</v>
      </c>
      <c r="Q8693" s="3">
        <f>Table1[[#This Row],[Total Hours Social Work Staff Per Resident Per Day]]/Table1[[#This Row],[MDS Census]]</f>
        <v>8.0469694838981795E-2</v>
      </c>
      <c r="R8693" s="3"/>
      <c r="S8693"/>
    </row>
    <row r="8694" spans="1:19" x14ac:dyDescent="0.2">
      <c r="A8694" t="s">
        <v>12906</v>
      </c>
      <c r="B8694" t="s">
        <v>12984</v>
      </c>
      <c r="C8694" t="s">
        <v>12937</v>
      </c>
      <c r="D8694" t="s">
        <v>12983</v>
      </c>
      <c r="E8694" s="3">
        <v>124.56043956043899</v>
      </c>
      <c r="F8694" s="3">
        <v>4.6153846153846096</v>
      </c>
      <c r="G8694" s="3">
        <v>2.47252747252747E-2</v>
      </c>
      <c r="H8694" s="3">
        <v>0.49725274725274698</v>
      </c>
      <c r="I8694" s="3">
        <v>2.9532967032966999</v>
      </c>
      <c r="J8694" s="3">
        <v>28.9615384615384</v>
      </c>
      <c r="K8694" s="3">
        <v>4.9450549450549399</v>
      </c>
      <c r="L8694" s="3">
        <f>Table1[[#This Row],[Hours Qualified Activities Professional]]+Table1[[#This Row],[Hours Other Activity Staff]]</f>
        <v>33.906593406593338</v>
      </c>
      <c r="M8694" s="3">
        <f>Table1[[#This Row],[Total Hours Activity Staff]]/Table1[[#This Row],[MDS Census]]</f>
        <v>0.27220996912218859</v>
      </c>
      <c r="N8694" s="3">
        <v>15.2280219780219</v>
      </c>
      <c r="O8694" s="3">
        <v>0</v>
      </c>
      <c r="P8694" s="3">
        <f>Table1[[#This Row],[Hours Qualified Social Worker]]+Table1[[#This Row],[Hours Other Social Work Staff]]</f>
        <v>15.2280219780219</v>
      </c>
      <c r="Q8694" s="3">
        <f>Table1[[#This Row],[Total Hours Social Work Staff Per Resident Per Day]]/Table1[[#This Row],[MDS Census]]</f>
        <v>0.12225408028231136</v>
      </c>
      <c r="R8694" s="3"/>
      <c r="S8694"/>
    </row>
    <row r="8695" spans="1:19" x14ac:dyDescent="0.2">
      <c r="A8695" t="s">
        <v>12906</v>
      </c>
      <c r="B8695" t="s">
        <v>12986</v>
      </c>
      <c r="C8695" t="s">
        <v>473</v>
      </c>
      <c r="D8695" t="s">
        <v>12985</v>
      </c>
      <c r="E8695" s="3">
        <v>99.472527472527403</v>
      </c>
      <c r="F8695" s="3">
        <v>10.348901098901001</v>
      </c>
      <c r="G8695" s="3">
        <v>7.1428571428571397E-2</v>
      </c>
      <c r="H8695" s="3">
        <v>0.48076923076923</v>
      </c>
      <c r="I8695" s="3">
        <v>104.145604395604</v>
      </c>
      <c r="J8695" s="3">
        <v>0</v>
      </c>
      <c r="K8695" s="3">
        <v>0</v>
      </c>
      <c r="L8695" s="3">
        <f>Table1[[#This Row],[Hours Qualified Activities Professional]]+Table1[[#This Row],[Hours Other Activity Staff]]</f>
        <v>0</v>
      </c>
      <c r="M8695" s="3">
        <f>Table1[[#This Row],[Total Hours Activity Staff]]/Table1[[#This Row],[MDS Census]]</f>
        <v>0</v>
      </c>
      <c r="N8695" s="3">
        <v>0</v>
      </c>
      <c r="O8695" s="3">
        <v>0</v>
      </c>
      <c r="P8695" s="3">
        <f>Table1[[#This Row],[Hours Qualified Social Worker]]+Table1[[#This Row],[Hours Other Social Work Staff]]</f>
        <v>0</v>
      </c>
      <c r="Q8695" s="3">
        <f>Table1[[#This Row],[Total Hours Social Work Staff Per Resident Per Day]]/Table1[[#This Row],[MDS Census]]</f>
        <v>0</v>
      </c>
      <c r="R8695" s="3"/>
      <c r="S8695"/>
    </row>
    <row r="8696" spans="1:19" x14ac:dyDescent="0.2">
      <c r="A8696" t="s">
        <v>12906</v>
      </c>
      <c r="B8696" t="s">
        <v>12988</v>
      </c>
      <c r="C8696" t="s">
        <v>3221</v>
      </c>
      <c r="D8696" t="s">
        <v>12987</v>
      </c>
      <c r="E8696" s="3">
        <v>95.692307692307594</v>
      </c>
      <c r="F8696" s="3">
        <v>4.8351648351648304</v>
      </c>
      <c r="G8696" s="3">
        <v>0.52142857142857102</v>
      </c>
      <c r="H8696" s="3">
        <v>0.41758241758241699</v>
      </c>
      <c r="I8696" s="3">
        <v>1.2197802197802099</v>
      </c>
      <c r="J8696" s="3">
        <v>0</v>
      </c>
      <c r="K8696" s="3">
        <v>16.607802197802101</v>
      </c>
      <c r="L8696" s="3">
        <f>Table1[[#This Row],[Hours Qualified Activities Professional]]+Table1[[#This Row],[Hours Other Activity Staff]]</f>
        <v>16.607802197802101</v>
      </c>
      <c r="M8696" s="3">
        <f>Table1[[#This Row],[Total Hours Activity Staff]]/Table1[[#This Row],[MDS Census]]</f>
        <v>0.17355420303169417</v>
      </c>
      <c r="N8696" s="3">
        <v>5.22527472527472</v>
      </c>
      <c r="O8696" s="3">
        <v>0</v>
      </c>
      <c r="P8696" s="3">
        <f>Table1[[#This Row],[Hours Qualified Social Worker]]+Table1[[#This Row],[Hours Other Social Work Staff]]</f>
        <v>5.22527472527472</v>
      </c>
      <c r="Q8696" s="3">
        <f>Table1[[#This Row],[Total Hours Social Work Staff Per Resident Per Day]]/Table1[[#This Row],[MDS Census]]</f>
        <v>5.4604960955443274E-2</v>
      </c>
      <c r="R8696" s="3"/>
      <c r="S8696"/>
    </row>
    <row r="8697" spans="1:19" x14ac:dyDescent="0.2">
      <c r="A8697" t="s">
        <v>12906</v>
      </c>
      <c r="B8697" t="s">
        <v>12990</v>
      </c>
      <c r="C8697" t="s">
        <v>12036</v>
      </c>
      <c r="D8697" t="s">
        <v>12989</v>
      </c>
      <c r="E8697" s="3">
        <v>91.813186813186803</v>
      </c>
      <c r="F8697" s="3">
        <v>5.0989010989010897</v>
      </c>
      <c r="G8697" s="3">
        <v>0.78857142857142803</v>
      </c>
      <c r="H8697" s="3">
        <v>0.37362637362637302</v>
      </c>
      <c r="I8697" s="3">
        <v>1.71428571428571</v>
      </c>
      <c r="J8697" s="3">
        <v>0</v>
      </c>
      <c r="K8697" s="3">
        <v>18.270329670329598</v>
      </c>
      <c r="L8697" s="3">
        <f>Table1[[#This Row],[Hours Qualified Activities Professional]]+Table1[[#This Row],[Hours Other Activity Staff]]</f>
        <v>18.270329670329598</v>
      </c>
      <c r="M8697" s="3">
        <f>Table1[[#This Row],[Total Hours Activity Staff]]/Table1[[#This Row],[MDS Census]]</f>
        <v>0.19899461400358989</v>
      </c>
      <c r="N8697" s="3">
        <v>15.208791208791199</v>
      </c>
      <c r="O8697" s="3">
        <v>0</v>
      </c>
      <c r="P8697" s="3">
        <f>Table1[[#This Row],[Hours Qualified Social Worker]]+Table1[[#This Row],[Hours Other Social Work Staff]]</f>
        <v>15.208791208791199</v>
      </c>
      <c r="Q8697" s="3">
        <f>Table1[[#This Row],[Total Hours Social Work Staff Per Resident Per Day]]/Table1[[#This Row],[MDS Census]]</f>
        <v>0.16564931178934761</v>
      </c>
      <c r="R8697" s="3"/>
      <c r="S8697"/>
    </row>
    <row r="8698" spans="1:19" x14ac:dyDescent="0.2">
      <c r="A8698" t="s">
        <v>12906</v>
      </c>
      <c r="B8698" t="s">
        <v>12990</v>
      </c>
      <c r="C8698" t="s">
        <v>12036</v>
      </c>
      <c r="D8698" t="s">
        <v>12991</v>
      </c>
      <c r="E8698" s="3">
        <v>113.901098901098</v>
      </c>
      <c r="F8698" s="3">
        <v>4.7472527472527402</v>
      </c>
      <c r="G8698" s="3">
        <v>0.26373626373626302</v>
      </c>
      <c r="H8698" s="3">
        <v>0</v>
      </c>
      <c r="I8698" s="3">
        <v>2.6962637362637301</v>
      </c>
      <c r="J8698" s="3">
        <v>0</v>
      </c>
      <c r="K8698" s="3">
        <v>18.9725274725274</v>
      </c>
      <c r="L8698" s="3">
        <f>Table1[[#This Row],[Hours Qualified Activities Professional]]+Table1[[#This Row],[Hours Other Activity Staff]]</f>
        <v>18.9725274725274</v>
      </c>
      <c r="M8698" s="3">
        <f>Table1[[#This Row],[Total Hours Activity Staff]]/Table1[[#This Row],[MDS Census]]</f>
        <v>0.16657018813314106</v>
      </c>
      <c r="N8698" s="3">
        <v>9.2332967032967002</v>
      </c>
      <c r="O8698" s="3">
        <v>9.1583516483516405</v>
      </c>
      <c r="P8698" s="3">
        <f>Table1[[#This Row],[Hours Qualified Social Worker]]+Table1[[#This Row],[Hours Other Social Work Staff]]</f>
        <v>18.391648351648342</v>
      </c>
      <c r="Q8698" s="3">
        <f>Table1[[#This Row],[Total Hours Social Work Staff Per Resident Per Day]]/Table1[[#This Row],[MDS Census]]</f>
        <v>0.16147033285094187</v>
      </c>
      <c r="R8698" s="3"/>
      <c r="S8698"/>
    </row>
    <row r="8699" spans="1:19" x14ac:dyDescent="0.2">
      <c r="A8699" t="s">
        <v>12906</v>
      </c>
      <c r="B8699" t="s">
        <v>7101</v>
      </c>
      <c r="C8699" t="s">
        <v>12926</v>
      </c>
      <c r="D8699" t="s">
        <v>12992</v>
      </c>
      <c r="E8699" s="3">
        <v>65.890109890109798</v>
      </c>
      <c r="F8699" s="3">
        <v>4.1318681318681296</v>
      </c>
      <c r="G8699" s="3">
        <v>0.78857142857142803</v>
      </c>
      <c r="H8699" s="3">
        <v>0.47802197802197799</v>
      </c>
      <c r="I8699" s="3">
        <v>1.2884615384615301</v>
      </c>
      <c r="J8699" s="3">
        <v>0</v>
      </c>
      <c r="K8699" s="3">
        <v>10.950549450549399</v>
      </c>
      <c r="L8699" s="3">
        <f>Table1[[#This Row],[Hours Qualified Activities Professional]]+Table1[[#This Row],[Hours Other Activity Staff]]</f>
        <v>10.950549450549399</v>
      </c>
      <c r="M8699" s="3">
        <f>Table1[[#This Row],[Total Hours Activity Staff]]/Table1[[#This Row],[MDS Census]]</f>
        <v>0.16619412941961254</v>
      </c>
      <c r="N8699" s="3">
        <v>7.7470329670329603</v>
      </c>
      <c r="O8699" s="3">
        <v>0</v>
      </c>
      <c r="P8699" s="3">
        <f>Table1[[#This Row],[Hours Qualified Social Worker]]+Table1[[#This Row],[Hours Other Social Work Staff]]</f>
        <v>7.7470329670329603</v>
      </c>
      <c r="Q8699" s="3">
        <f>Table1[[#This Row],[Total Hours Social Work Staff Per Resident Per Day]]/Table1[[#This Row],[MDS Census]]</f>
        <v>0.11757505003335564</v>
      </c>
      <c r="R8699" s="3"/>
      <c r="S8699"/>
    </row>
    <row r="8700" spans="1:19" x14ac:dyDescent="0.2">
      <c r="A8700" t="s">
        <v>12906</v>
      </c>
      <c r="B8700" t="s">
        <v>7101</v>
      </c>
      <c r="C8700" t="s">
        <v>12926</v>
      </c>
      <c r="D8700" t="s">
        <v>12993</v>
      </c>
      <c r="E8700" s="3">
        <v>90.626373626373606</v>
      </c>
      <c r="F8700" s="3">
        <v>5.1868131868131799</v>
      </c>
      <c r="G8700" s="3">
        <v>0.88571428571428501</v>
      </c>
      <c r="H8700" s="3">
        <v>0.379120879120879</v>
      </c>
      <c r="I8700" s="3">
        <v>2.0302197802197801</v>
      </c>
      <c r="J8700" s="3">
        <v>0</v>
      </c>
      <c r="K8700" s="3">
        <v>10.5853846153846</v>
      </c>
      <c r="L8700" s="3">
        <f>Table1[[#This Row],[Hours Qualified Activities Professional]]+Table1[[#This Row],[Hours Other Activity Staff]]</f>
        <v>10.5853846153846</v>
      </c>
      <c r="M8700" s="3">
        <f>Table1[[#This Row],[Total Hours Activity Staff]]/Table1[[#This Row],[MDS Census]]</f>
        <v>0.11680247362677322</v>
      </c>
      <c r="N8700" s="3">
        <v>7.8061538461538396</v>
      </c>
      <c r="O8700" s="3">
        <v>0</v>
      </c>
      <c r="P8700" s="3">
        <f>Table1[[#This Row],[Hours Qualified Social Worker]]+Table1[[#This Row],[Hours Other Social Work Staff]]</f>
        <v>7.8061538461538396</v>
      </c>
      <c r="Q8700" s="3">
        <f>Table1[[#This Row],[Total Hours Social Work Staff Per Resident Per Day]]/Table1[[#This Row],[MDS Census]]</f>
        <v>8.6135564447677893E-2</v>
      </c>
      <c r="R8700" s="3"/>
      <c r="S8700"/>
    </row>
    <row r="8701" spans="1:19" x14ac:dyDescent="0.2">
      <c r="A8701" t="s">
        <v>12906</v>
      </c>
      <c r="B8701" t="s">
        <v>12995</v>
      </c>
      <c r="C8701" t="s">
        <v>12036</v>
      </c>
      <c r="D8701" t="s">
        <v>12994</v>
      </c>
      <c r="E8701" s="3">
        <v>45.791208791208703</v>
      </c>
      <c r="F8701" s="3">
        <v>9.0082417582417502</v>
      </c>
      <c r="G8701" s="3">
        <v>0</v>
      </c>
      <c r="H8701" s="3">
        <v>0.23351648351648299</v>
      </c>
      <c r="I8701" s="3">
        <v>1.2472527472527399</v>
      </c>
      <c r="J8701" s="3">
        <v>3.9890109890109802</v>
      </c>
      <c r="K8701" s="3">
        <v>17.348901098900999</v>
      </c>
      <c r="L8701" s="3">
        <f>Table1[[#This Row],[Hours Qualified Activities Professional]]+Table1[[#This Row],[Hours Other Activity Staff]]</f>
        <v>21.337912087911981</v>
      </c>
      <c r="M8701" s="3">
        <f>Table1[[#This Row],[Total Hours Activity Staff]]/Table1[[#This Row],[MDS Census]]</f>
        <v>0.46598272138228797</v>
      </c>
      <c r="N8701" s="3">
        <v>4.6593406593406499</v>
      </c>
      <c r="O8701" s="3">
        <v>0</v>
      </c>
      <c r="P8701" s="3">
        <f>Table1[[#This Row],[Hours Qualified Social Worker]]+Table1[[#This Row],[Hours Other Social Work Staff]]</f>
        <v>4.6593406593406499</v>
      </c>
      <c r="Q8701" s="3">
        <f>Table1[[#This Row],[Total Hours Social Work Staff Per Resident Per Day]]/Table1[[#This Row],[MDS Census]]</f>
        <v>0.10175185985121189</v>
      </c>
      <c r="R8701" s="3"/>
      <c r="S8701"/>
    </row>
    <row r="8702" spans="1:19" x14ac:dyDescent="0.2">
      <c r="A8702" t="s">
        <v>12906</v>
      </c>
      <c r="B8702" t="s">
        <v>747</v>
      </c>
      <c r="C8702" t="s">
        <v>12036</v>
      </c>
      <c r="D8702" t="s">
        <v>12996</v>
      </c>
      <c r="E8702" s="3">
        <v>98.285714285714207</v>
      </c>
      <c r="F8702" s="3">
        <v>5.1868131868131799</v>
      </c>
      <c r="G8702" s="3">
        <v>0.129120879120879</v>
      </c>
      <c r="H8702" s="3">
        <v>0</v>
      </c>
      <c r="I8702" s="3">
        <v>2.31868131868131</v>
      </c>
      <c r="J8702" s="3">
        <v>5.3901098901098896</v>
      </c>
      <c r="K8702" s="3">
        <v>15.793956043955999</v>
      </c>
      <c r="L8702" s="3">
        <f>Table1[[#This Row],[Hours Qualified Activities Professional]]+Table1[[#This Row],[Hours Other Activity Staff]]</f>
        <v>21.184065934065888</v>
      </c>
      <c r="M8702" s="3">
        <f>Table1[[#This Row],[Total Hours Activity Staff]]/Table1[[#This Row],[MDS Census]]</f>
        <v>0.21553555456171705</v>
      </c>
      <c r="N8702" s="3">
        <v>5.9945054945054901</v>
      </c>
      <c r="O8702" s="3">
        <v>0</v>
      </c>
      <c r="P8702" s="3">
        <f>Table1[[#This Row],[Hours Qualified Social Worker]]+Table1[[#This Row],[Hours Other Social Work Staff]]</f>
        <v>5.9945054945054901</v>
      </c>
      <c r="Q8702" s="3">
        <f>Table1[[#This Row],[Total Hours Social Work Staff Per Resident Per Day]]/Table1[[#This Row],[MDS Census]]</f>
        <v>6.0990608228980329E-2</v>
      </c>
      <c r="R8702" s="3"/>
      <c r="S8702"/>
    </row>
    <row r="8703" spans="1:19" x14ac:dyDescent="0.2">
      <c r="A8703" t="s">
        <v>12906</v>
      </c>
      <c r="B8703" t="s">
        <v>12998</v>
      </c>
      <c r="C8703" t="s">
        <v>7144</v>
      </c>
      <c r="D8703" t="s">
        <v>12997</v>
      </c>
      <c r="E8703" s="3">
        <v>139.52747252747201</v>
      </c>
      <c r="F8703" s="3">
        <v>0</v>
      </c>
      <c r="G8703" s="3">
        <v>4.3956043956043897E-2</v>
      </c>
      <c r="H8703" s="3">
        <v>0.39560439560439498</v>
      </c>
      <c r="I8703" s="3">
        <v>3.4505494505494498</v>
      </c>
      <c r="J8703" s="3">
        <v>5.5338461538461496</v>
      </c>
      <c r="K8703" s="3">
        <v>33.000879120879098</v>
      </c>
      <c r="L8703" s="3">
        <f>Table1[[#This Row],[Hours Qualified Activities Professional]]+Table1[[#This Row],[Hours Other Activity Staff]]</f>
        <v>38.534725274725247</v>
      </c>
      <c r="M8703" s="3">
        <f>Table1[[#This Row],[Total Hours Activity Staff]]/Table1[[#This Row],[MDS Census]]</f>
        <v>0.27618020004725607</v>
      </c>
      <c r="N8703" s="3">
        <v>4.47527472527472</v>
      </c>
      <c r="O8703" s="3">
        <v>5.6346153846153797</v>
      </c>
      <c r="P8703" s="3">
        <f>Table1[[#This Row],[Hours Qualified Social Worker]]+Table1[[#This Row],[Hours Other Social Work Staff]]</f>
        <v>10.109890109890099</v>
      </c>
      <c r="Q8703" s="3">
        <f>Table1[[#This Row],[Total Hours Social Work Staff Per Resident Per Day]]/Table1[[#This Row],[MDS Census]]</f>
        <v>7.2458060959281909E-2</v>
      </c>
      <c r="R8703" s="3"/>
      <c r="S8703"/>
    </row>
    <row r="8704" spans="1:19" x14ac:dyDescent="0.2">
      <c r="A8704" t="s">
        <v>12906</v>
      </c>
      <c r="B8704" t="s">
        <v>7693</v>
      </c>
      <c r="C8704" t="s">
        <v>12951</v>
      </c>
      <c r="D8704" t="s">
        <v>12999</v>
      </c>
      <c r="E8704" s="3">
        <v>125.252747252747</v>
      </c>
      <c r="F8704" s="3">
        <v>5.2747252747252702</v>
      </c>
      <c r="G8704" s="3">
        <v>0</v>
      </c>
      <c r="H8704" s="3">
        <v>0.36263736263736202</v>
      </c>
      <c r="I8704" s="3">
        <v>0</v>
      </c>
      <c r="J8704" s="3">
        <v>5.1208791208791196</v>
      </c>
      <c r="K8704" s="3">
        <v>27.112637362637301</v>
      </c>
      <c r="L8704" s="3">
        <f>Table1[[#This Row],[Hours Qualified Activities Professional]]+Table1[[#This Row],[Hours Other Activity Staff]]</f>
        <v>32.233516483516418</v>
      </c>
      <c r="M8704" s="3">
        <f>Table1[[#This Row],[Total Hours Activity Staff]]/Table1[[#This Row],[MDS Census]]</f>
        <v>0.25734778031233552</v>
      </c>
      <c r="N8704" s="3">
        <v>22.6483516483516</v>
      </c>
      <c r="O8704" s="3">
        <v>0</v>
      </c>
      <c r="P8704" s="3">
        <f>Table1[[#This Row],[Hours Qualified Social Worker]]+Table1[[#This Row],[Hours Other Social Work Staff]]</f>
        <v>22.6483516483516</v>
      </c>
      <c r="Q8704" s="3">
        <f>Table1[[#This Row],[Total Hours Social Work Staff Per Resident Per Day]]/Table1[[#This Row],[MDS Census]]</f>
        <v>0.18082119670117563</v>
      </c>
      <c r="R8704" s="3"/>
      <c r="S8704"/>
    </row>
    <row r="8705" spans="1:19" x14ac:dyDescent="0.2">
      <c r="A8705" t="s">
        <v>12906</v>
      </c>
      <c r="B8705" t="s">
        <v>13001</v>
      </c>
      <c r="C8705" t="s">
        <v>12910</v>
      </c>
      <c r="D8705" t="s">
        <v>13000</v>
      </c>
      <c r="E8705" s="3">
        <v>68</v>
      </c>
      <c r="F8705" s="3">
        <v>14.615384615384601</v>
      </c>
      <c r="G8705" s="3">
        <v>6.5934065934065894E-2</v>
      </c>
      <c r="H8705" s="3">
        <v>0.30219780219780201</v>
      </c>
      <c r="I8705" s="3">
        <v>0.70879120879120805</v>
      </c>
      <c r="J8705" s="3">
        <v>25.931318681318601</v>
      </c>
      <c r="K8705" s="3">
        <v>10.598901098901001</v>
      </c>
      <c r="L8705" s="3">
        <f>Table1[[#This Row],[Hours Qualified Activities Professional]]+Table1[[#This Row],[Hours Other Activity Staff]]</f>
        <v>36.530219780219603</v>
      </c>
      <c r="M8705" s="3">
        <f>Table1[[#This Row],[Total Hours Activity Staff]]/Table1[[#This Row],[MDS Census]]</f>
        <v>0.53720911441499419</v>
      </c>
      <c r="N8705" s="3">
        <v>4.9890109890109802</v>
      </c>
      <c r="O8705" s="3">
        <v>0</v>
      </c>
      <c r="P8705" s="3">
        <f>Table1[[#This Row],[Hours Qualified Social Worker]]+Table1[[#This Row],[Hours Other Social Work Staff]]</f>
        <v>4.9890109890109802</v>
      </c>
      <c r="Q8705" s="3">
        <f>Table1[[#This Row],[Total Hours Social Work Staff Per Resident Per Day]]/Table1[[#This Row],[MDS Census]]</f>
        <v>7.3367808661926173E-2</v>
      </c>
      <c r="R8705" s="3"/>
      <c r="S8705"/>
    </row>
    <row r="8706" spans="1:19" x14ac:dyDescent="0.2">
      <c r="A8706" t="s">
        <v>12906</v>
      </c>
      <c r="B8706" t="s">
        <v>13003</v>
      </c>
      <c r="C8706" t="s">
        <v>12910</v>
      </c>
      <c r="D8706" t="s">
        <v>13002</v>
      </c>
      <c r="E8706" s="3">
        <v>53.3186813186813</v>
      </c>
      <c r="F8706" s="3">
        <v>5.0989010989010897</v>
      </c>
      <c r="G8706" s="3">
        <v>0.17582417582417501</v>
      </c>
      <c r="H8706" s="3">
        <v>0.24725274725274701</v>
      </c>
      <c r="I8706" s="3">
        <v>0.80494505494505397</v>
      </c>
      <c r="J8706" s="3">
        <v>5.3626373626373596</v>
      </c>
      <c r="K8706" s="3">
        <v>6.4203296703296697</v>
      </c>
      <c r="L8706" s="3">
        <f>Table1[[#This Row],[Hours Qualified Activities Professional]]+Table1[[#This Row],[Hours Other Activity Staff]]</f>
        <v>11.782967032967029</v>
      </c>
      <c r="M8706" s="3">
        <f>Table1[[#This Row],[Total Hours Activity Staff]]/Table1[[#This Row],[MDS Census]]</f>
        <v>0.22099134377576257</v>
      </c>
      <c r="N8706" s="3">
        <v>5.6263736263736197</v>
      </c>
      <c r="O8706" s="3">
        <v>0</v>
      </c>
      <c r="P8706" s="3">
        <f>Table1[[#This Row],[Hours Qualified Social Worker]]+Table1[[#This Row],[Hours Other Social Work Staff]]</f>
        <v>5.6263736263736197</v>
      </c>
      <c r="Q8706" s="3">
        <f>Table1[[#This Row],[Total Hours Social Work Staff Per Resident Per Day]]/Table1[[#This Row],[MDS Census]]</f>
        <v>0.10552349546578722</v>
      </c>
      <c r="R8706" s="3"/>
      <c r="S8706"/>
    </row>
    <row r="8707" spans="1:19" x14ac:dyDescent="0.2">
      <c r="A8707" t="s">
        <v>12906</v>
      </c>
      <c r="B8707" t="s">
        <v>6555</v>
      </c>
      <c r="C8707" t="s">
        <v>12951</v>
      </c>
      <c r="D8707" t="s">
        <v>13004</v>
      </c>
      <c r="E8707" s="3">
        <v>64.824175824175796</v>
      </c>
      <c r="F8707" s="3">
        <v>4.5082417582417502</v>
      </c>
      <c r="G8707" s="3">
        <v>0.51428571428571401</v>
      </c>
      <c r="H8707" s="3">
        <v>0.30219780219780201</v>
      </c>
      <c r="I8707" s="3">
        <v>1.0741758241758199</v>
      </c>
      <c r="J8707" s="3">
        <v>0</v>
      </c>
      <c r="K8707" s="3">
        <v>8.8319780219780206</v>
      </c>
      <c r="L8707" s="3">
        <f>Table1[[#This Row],[Hours Qualified Activities Professional]]+Table1[[#This Row],[Hours Other Activity Staff]]</f>
        <v>8.8319780219780206</v>
      </c>
      <c r="M8707" s="3">
        <f>Table1[[#This Row],[Total Hours Activity Staff]]/Table1[[#This Row],[MDS Census]]</f>
        <v>0.136245126292592</v>
      </c>
      <c r="N8707" s="3">
        <v>0</v>
      </c>
      <c r="O8707" s="3">
        <v>0</v>
      </c>
      <c r="P8707" s="3">
        <f>Table1[[#This Row],[Hours Qualified Social Worker]]+Table1[[#This Row],[Hours Other Social Work Staff]]</f>
        <v>0</v>
      </c>
      <c r="Q8707" s="3">
        <f>Table1[[#This Row],[Total Hours Social Work Staff Per Resident Per Day]]/Table1[[#This Row],[MDS Census]]</f>
        <v>0</v>
      </c>
      <c r="R8707" s="3"/>
      <c r="S8707"/>
    </row>
    <row r="8708" spans="1:19" x14ac:dyDescent="0.2">
      <c r="A8708" t="s">
        <v>12906</v>
      </c>
      <c r="B8708" t="s">
        <v>3063</v>
      </c>
      <c r="C8708" t="s">
        <v>12036</v>
      </c>
      <c r="D8708" t="s">
        <v>13005</v>
      </c>
      <c r="E8708" s="3">
        <v>29.9780219780219</v>
      </c>
      <c r="F8708" s="3">
        <v>3.47252747252747</v>
      </c>
      <c r="G8708" s="3">
        <v>0.67032967032966995</v>
      </c>
      <c r="H8708" s="3">
        <v>0.20329670329670299</v>
      </c>
      <c r="I8708" s="3">
        <v>0.719780219780219</v>
      </c>
      <c r="J8708" s="3">
        <v>0</v>
      </c>
      <c r="K8708" s="3">
        <v>11.3186813186813</v>
      </c>
      <c r="L8708" s="3">
        <f>Table1[[#This Row],[Hours Qualified Activities Professional]]+Table1[[#This Row],[Hours Other Activity Staff]]</f>
        <v>11.3186813186813</v>
      </c>
      <c r="M8708" s="3">
        <f>Table1[[#This Row],[Total Hours Activity Staff]]/Table1[[#This Row],[MDS Census]]</f>
        <v>0.37756598240469241</v>
      </c>
      <c r="N8708" s="3">
        <v>4.2087912087912001</v>
      </c>
      <c r="O8708" s="3">
        <v>0</v>
      </c>
      <c r="P8708" s="3">
        <f>Table1[[#This Row],[Hours Qualified Social Worker]]+Table1[[#This Row],[Hours Other Social Work Staff]]</f>
        <v>4.2087912087912001</v>
      </c>
      <c r="Q8708" s="3">
        <f>Table1[[#This Row],[Total Hours Social Work Staff Per Resident Per Day]]/Table1[[#This Row],[MDS Census]]</f>
        <v>0.14039589442815256</v>
      </c>
      <c r="R8708" s="3"/>
      <c r="S8708"/>
    </row>
    <row r="8709" spans="1:19" x14ac:dyDescent="0.2">
      <c r="A8709" t="s">
        <v>12906</v>
      </c>
      <c r="B8709" t="s">
        <v>13007</v>
      </c>
      <c r="C8709" t="s">
        <v>473</v>
      </c>
      <c r="D8709" t="s">
        <v>13006</v>
      </c>
      <c r="E8709" s="3">
        <v>86.626373626373606</v>
      </c>
      <c r="F8709" s="3">
        <v>5.0989010989010897</v>
      </c>
      <c r="G8709" s="3">
        <v>0.26428571428571401</v>
      </c>
      <c r="H8709" s="3">
        <v>0.49538461538461498</v>
      </c>
      <c r="I8709" s="3">
        <v>1.0989010989010899</v>
      </c>
      <c r="J8709" s="3">
        <v>0</v>
      </c>
      <c r="K8709" s="3">
        <v>15.1748351648351</v>
      </c>
      <c r="L8709" s="3">
        <f>Table1[[#This Row],[Hours Qualified Activities Professional]]+Table1[[#This Row],[Hours Other Activity Staff]]</f>
        <v>15.1748351648351</v>
      </c>
      <c r="M8709" s="3">
        <f>Table1[[#This Row],[Total Hours Activity Staff]]/Table1[[#This Row],[MDS Census]]</f>
        <v>0.17517569453253767</v>
      </c>
      <c r="N8709" s="3">
        <v>4.3914285714285697</v>
      </c>
      <c r="O8709" s="3">
        <v>5.6263736263736197</v>
      </c>
      <c r="P8709" s="3">
        <f>Table1[[#This Row],[Hours Qualified Social Worker]]+Table1[[#This Row],[Hours Other Social Work Staff]]</f>
        <v>10.01780219780219</v>
      </c>
      <c r="Q8709" s="3">
        <f>Table1[[#This Row],[Total Hours Social Work Staff Per Resident Per Day]]/Table1[[#This Row],[MDS Census]]</f>
        <v>0.11564379043511347</v>
      </c>
      <c r="R8709" s="3"/>
      <c r="S8709"/>
    </row>
    <row r="8710" spans="1:19" x14ac:dyDescent="0.2">
      <c r="A8710" t="s">
        <v>13010</v>
      </c>
      <c r="B8710" t="s">
        <v>13009</v>
      </c>
      <c r="C8710" t="s">
        <v>13011</v>
      </c>
      <c r="D8710" t="s">
        <v>13008</v>
      </c>
      <c r="E8710" s="3">
        <v>123.692307692307</v>
      </c>
      <c r="F8710" s="3">
        <v>5.3186813186813104</v>
      </c>
      <c r="G8710" s="3">
        <v>0</v>
      </c>
      <c r="H8710" s="3">
        <v>0</v>
      </c>
      <c r="I8710" s="3">
        <v>5.4505494505494498</v>
      </c>
      <c r="J8710" s="3">
        <v>0</v>
      </c>
      <c r="K8710" s="3">
        <v>51.131868131868103</v>
      </c>
      <c r="L8710" s="3">
        <f>Table1[[#This Row],[Hours Qualified Activities Professional]]+Table1[[#This Row],[Hours Other Activity Staff]]</f>
        <v>51.131868131868103</v>
      </c>
      <c r="M8710" s="3">
        <f>Table1[[#This Row],[Total Hours Activity Staff]]/Table1[[#This Row],[MDS Census]]</f>
        <v>0.41337953091684643</v>
      </c>
      <c r="N8710" s="3">
        <v>11.4148351648351</v>
      </c>
      <c r="O8710" s="3">
        <v>0</v>
      </c>
      <c r="P8710" s="3">
        <f>Table1[[#This Row],[Hours Qualified Social Worker]]+Table1[[#This Row],[Hours Other Social Work Staff]]</f>
        <v>11.4148351648351</v>
      </c>
      <c r="Q8710" s="3">
        <f>Table1[[#This Row],[Total Hours Social Work Staff Per Resident Per Day]]/Table1[[#This Row],[MDS Census]]</f>
        <v>9.2284115138592748E-2</v>
      </c>
      <c r="R8710" s="3"/>
      <c r="S8710"/>
    </row>
    <row r="8711" spans="1:19" x14ac:dyDescent="0.2">
      <c r="A8711" t="s">
        <v>13010</v>
      </c>
      <c r="B8711" t="s">
        <v>9560</v>
      </c>
      <c r="C8711" t="s">
        <v>13013</v>
      </c>
      <c r="D8711" t="s">
        <v>13012</v>
      </c>
      <c r="E8711" s="3">
        <v>73.395604395604295</v>
      </c>
      <c r="F8711" s="3">
        <v>5.71428571428571</v>
      </c>
      <c r="G8711" s="3">
        <v>0.5</v>
      </c>
      <c r="H8711" s="3">
        <v>0.42857142857142799</v>
      </c>
      <c r="I8711" s="3">
        <v>5</v>
      </c>
      <c r="J8711" s="3">
        <v>4.94208791208791</v>
      </c>
      <c r="K8711" s="3">
        <v>21.426043956043902</v>
      </c>
      <c r="L8711" s="3">
        <f>Table1[[#This Row],[Hours Qualified Activities Professional]]+Table1[[#This Row],[Hours Other Activity Staff]]</f>
        <v>26.368131868131812</v>
      </c>
      <c r="M8711" s="3">
        <f>Table1[[#This Row],[Total Hours Activity Staff]]/Table1[[#This Row],[MDS Census]]</f>
        <v>0.3592603683186103</v>
      </c>
      <c r="N8711" s="3">
        <v>4.8225274725274696</v>
      </c>
      <c r="O8711" s="3">
        <v>0</v>
      </c>
      <c r="P8711" s="3">
        <f>Table1[[#This Row],[Hours Qualified Social Worker]]+Table1[[#This Row],[Hours Other Social Work Staff]]</f>
        <v>4.8225274725274696</v>
      </c>
      <c r="Q8711" s="3">
        <f>Table1[[#This Row],[Total Hours Social Work Staff Per Resident Per Day]]/Table1[[#This Row],[MDS Census]]</f>
        <v>6.5705944003593406E-2</v>
      </c>
      <c r="R8711" s="3"/>
      <c r="S8711"/>
    </row>
    <row r="8712" spans="1:19" x14ac:dyDescent="0.2">
      <c r="A8712" t="s">
        <v>13010</v>
      </c>
      <c r="B8712" t="s">
        <v>13015</v>
      </c>
      <c r="C8712" t="s">
        <v>13016</v>
      </c>
      <c r="D8712" t="s">
        <v>13014</v>
      </c>
      <c r="E8712" s="3">
        <v>115.065934065934</v>
      </c>
      <c r="F8712" s="3">
        <v>5.3626373626373596</v>
      </c>
      <c r="G8712" s="3">
        <v>0.57142857142857095</v>
      </c>
      <c r="H8712" s="3">
        <v>0.43582417582417499</v>
      </c>
      <c r="I8712" s="3">
        <v>2.9313186813186798</v>
      </c>
      <c r="J8712" s="3">
        <v>0</v>
      </c>
      <c r="K8712" s="3">
        <v>20.436813186813101</v>
      </c>
      <c r="L8712" s="3">
        <f>Table1[[#This Row],[Hours Qualified Activities Professional]]+Table1[[#This Row],[Hours Other Activity Staff]]</f>
        <v>20.436813186813101</v>
      </c>
      <c r="M8712" s="3">
        <f>Table1[[#This Row],[Total Hours Activity Staff]]/Table1[[#This Row],[MDS Census]]</f>
        <v>0.17760958838697291</v>
      </c>
      <c r="N8712" s="3">
        <v>5.4505494505494498</v>
      </c>
      <c r="O8712" s="3">
        <v>0</v>
      </c>
      <c r="P8712" s="3">
        <f>Table1[[#This Row],[Hours Qualified Social Worker]]+Table1[[#This Row],[Hours Other Social Work Staff]]</f>
        <v>5.4505494505494498</v>
      </c>
      <c r="Q8712" s="3">
        <f>Table1[[#This Row],[Total Hours Social Work Staff Per Resident Per Day]]/Table1[[#This Row],[MDS Census]]</f>
        <v>4.7368923694012056E-2</v>
      </c>
      <c r="R8712" s="3"/>
      <c r="S8712"/>
    </row>
    <row r="8713" spans="1:19" x14ac:dyDescent="0.2">
      <c r="A8713" t="s">
        <v>13010</v>
      </c>
      <c r="B8713" t="s">
        <v>7227</v>
      </c>
      <c r="C8713" t="s">
        <v>3097</v>
      </c>
      <c r="D8713" t="s">
        <v>13017</v>
      </c>
      <c r="E8713" s="3">
        <v>151.24175824175799</v>
      </c>
      <c r="F8713" s="3">
        <v>4.3956043956043898</v>
      </c>
      <c r="G8713" s="3">
        <v>0</v>
      </c>
      <c r="H8713" s="3">
        <v>0.18131868131868101</v>
      </c>
      <c r="I8713" s="3">
        <v>5.3983516483516398</v>
      </c>
      <c r="J8713" s="3">
        <v>5.6954945054944996</v>
      </c>
      <c r="K8713" s="3">
        <v>39.285054945054902</v>
      </c>
      <c r="L8713" s="3">
        <f>Table1[[#This Row],[Hours Qualified Activities Professional]]+Table1[[#This Row],[Hours Other Activity Staff]]</f>
        <v>44.980549450549404</v>
      </c>
      <c r="M8713" s="3">
        <f>Table1[[#This Row],[Total Hours Activity Staff]]/Table1[[#This Row],[MDS Census]]</f>
        <v>0.29740826854610203</v>
      </c>
      <c r="N8713" s="3">
        <v>4.57626373626373</v>
      </c>
      <c r="O8713" s="3">
        <v>5.5302197802197801</v>
      </c>
      <c r="P8713" s="3">
        <f>Table1[[#This Row],[Hours Qualified Social Worker]]+Table1[[#This Row],[Hours Other Social Work Staff]]</f>
        <v>10.106483516483511</v>
      </c>
      <c r="Q8713" s="3">
        <f>Table1[[#This Row],[Total Hours Social Work Staff Per Resident Per Day]]/Table1[[#This Row],[MDS Census]]</f>
        <v>6.6823366998474243E-2</v>
      </c>
      <c r="R8713" s="3"/>
      <c r="S8713"/>
    </row>
    <row r="8714" spans="1:19" x14ac:dyDescent="0.2">
      <c r="A8714" t="s">
        <v>13010</v>
      </c>
      <c r="B8714" t="s">
        <v>7227</v>
      </c>
      <c r="C8714" t="s">
        <v>3097</v>
      </c>
      <c r="D8714" t="s">
        <v>13018</v>
      </c>
      <c r="E8714" s="3">
        <v>514.43956043955995</v>
      </c>
      <c r="F8714" s="3">
        <v>4.6593406593406499</v>
      </c>
      <c r="G8714" s="3">
        <v>0</v>
      </c>
      <c r="H8714" s="3">
        <v>0</v>
      </c>
      <c r="I8714" s="3">
        <v>0</v>
      </c>
      <c r="J8714" s="3">
        <v>5.0109890109890101</v>
      </c>
      <c r="K8714" s="3">
        <v>177.45703296703201</v>
      </c>
      <c r="L8714" s="3">
        <f>Table1[[#This Row],[Hours Qualified Activities Professional]]+Table1[[#This Row],[Hours Other Activity Staff]]</f>
        <v>182.46802197802103</v>
      </c>
      <c r="M8714" s="3">
        <f>Table1[[#This Row],[Total Hours Activity Staff]]/Table1[[#This Row],[MDS Census]]</f>
        <v>0.35469282693211279</v>
      </c>
      <c r="N8714" s="3">
        <v>5.1593406593406499</v>
      </c>
      <c r="O8714" s="3">
        <v>31.435384615384599</v>
      </c>
      <c r="P8714" s="3">
        <f>Table1[[#This Row],[Hours Qualified Social Worker]]+Table1[[#This Row],[Hours Other Social Work Staff]]</f>
        <v>36.594725274725249</v>
      </c>
      <c r="Q8714" s="3">
        <f>Table1[[#This Row],[Total Hours Social Work Staff Per Resident Per Day]]/Table1[[#This Row],[MDS Census]]</f>
        <v>7.1135130516512171E-2</v>
      </c>
      <c r="R8714" s="3"/>
      <c r="S8714"/>
    </row>
    <row r="8715" spans="1:19" x14ac:dyDescent="0.2">
      <c r="A8715" t="s">
        <v>13010</v>
      </c>
      <c r="B8715" t="s">
        <v>13020</v>
      </c>
      <c r="C8715" t="s">
        <v>4509</v>
      </c>
      <c r="D8715" t="s">
        <v>13019</v>
      </c>
      <c r="E8715" s="3">
        <v>49.208791208791197</v>
      </c>
      <c r="F8715" s="3">
        <v>3.0109890109890101</v>
      </c>
      <c r="G8715" s="3">
        <v>7.69230769230769E-2</v>
      </c>
      <c r="H8715" s="3">
        <v>0.216923076923076</v>
      </c>
      <c r="I8715" s="3">
        <v>1.4285714285714199</v>
      </c>
      <c r="J8715" s="3">
        <v>3.8296703296703201</v>
      </c>
      <c r="K8715" s="3">
        <v>10.9203296703296</v>
      </c>
      <c r="L8715" s="3">
        <f>Table1[[#This Row],[Hours Qualified Activities Professional]]+Table1[[#This Row],[Hours Other Activity Staff]]</f>
        <v>14.74999999999992</v>
      </c>
      <c r="M8715" s="3">
        <f>Table1[[#This Row],[Total Hours Activity Staff]]/Table1[[#This Row],[MDS Census]]</f>
        <v>0.29974318892362506</v>
      </c>
      <c r="N8715" s="3">
        <v>3.9340659340659299</v>
      </c>
      <c r="O8715" s="3">
        <v>0</v>
      </c>
      <c r="P8715" s="3">
        <f>Table1[[#This Row],[Hours Qualified Social Worker]]+Table1[[#This Row],[Hours Other Social Work Staff]]</f>
        <v>3.9340659340659299</v>
      </c>
      <c r="Q8715" s="3">
        <f>Table1[[#This Row],[Total Hours Social Work Staff Per Resident Per Day]]/Table1[[#This Row],[MDS Census]]</f>
        <v>7.9946404644930705E-2</v>
      </c>
      <c r="R8715" s="3"/>
      <c r="S8715"/>
    </row>
    <row r="8716" spans="1:19" x14ac:dyDescent="0.2">
      <c r="A8716" t="s">
        <v>13010</v>
      </c>
      <c r="B8716" t="s">
        <v>13022</v>
      </c>
      <c r="C8716" t="s">
        <v>13011</v>
      </c>
      <c r="D8716" t="s">
        <v>13021</v>
      </c>
      <c r="E8716" s="3">
        <v>100.252747252747</v>
      </c>
      <c r="F8716" s="3">
        <v>0</v>
      </c>
      <c r="G8716" s="3">
        <v>0.19879120879120801</v>
      </c>
      <c r="H8716" s="3">
        <v>0.42307692307692302</v>
      </c>
      <c r="I8716" s="3">
        <v>1.0989010989010899</v>
      </c>
      <c r="J8716" s="3">
        <v>0</v>
      </c>
      <c r="K8716" s="3">
        <v>42.3296703296703</v>
      </c>
      <c r="L8716" s="3">
        <f>Table1[[#This Row],[Hours Qualified Activities Professional]]+Table1[[#This Row],[Hours Other Activity Staff]]</f>
        <v>42.3296703296703</v>
      </c>
      <c r="M8716" s="3">
        <f>Table1[[#This Row],[Total Hours Activity Staff]]/Table1[[#This Row],[MDS Census]]</f>
        <v>0.42222952975994815</v>
      </c>
      <c r="N8716" s="3">
        <v>8.0082417582417502</v>
      </c>
      <c r="O8716" s="3">
        <v>0</v>
      </c>
      <c r="P8716" s="3">
        <f>Table1[[#This Row],[Hours Qualified Social Worker]]+Table1[[#This Row],[Hours Other Social Work Staff]]</f>
        <v>8.0082417582417502</v>
      </c>
      <c r="Q8716" s="3">
        <f>Table1[[#This Row],[Total Hours Social Work Staff Per Resident Per Day]]/Table1[[#This Row],[MDS Census]]</f>
        <v>7.9880521758193698E-2</v>
      </c>
      <c r="R8716" s="3"/>
      <c r="S8716"/>
    </row>
    <row r="8717" spans="1:19" x14ac:dyDescent="0.2">
      <c r="A8717" t="s">
        <v>13010</v>
      </c>
      <c r="B8717" t="s">
        <v>13024</v>
      </c>
      <c r="C8717" t="s">
        <v>13016</v>
      </c>
      <c r="D8717" t="s">
        <v>13023</v>
      </c>
      <c r="E8717" s="3">
        <v>92.109890109890102</v>
      </c>
      <c r="F8717" s="3">
        <v>4.3076923076923004</v>
      </c>
      <c r="G8717" s="3">
        <v>0.13186813186813101</v>
      </c>
      <c r="H8717" s="3">
        <v>0.79120879120879095</v>
      </c>
      <c r="I8717" s="3">
        <v>3.4615384615384599</v>
      </c>
      <c r="J8717" s="3">
        <v>4.6373626373626298</v>
      </c>
      <c r="K8717" s="3">
        <v>25.021428571428501</v>
      </c>
      <c r="L8717" s="3">
        <f>Table1[[#This Row],[Hours Qualified Activities Professional]]+Table1[[#This Row],[Hours Other Activity Staff]]</f>
        <v>29.658791208791129</v>
      </c>
      <c r="M8717" s="3">
        <f>Table1[[#This Row],[Total Hours Activity Staff]]/Table1[[#This Row],[MDS Census]]</f>
        <v>0.32199355762347803</v>
      </c>
      <c r="N8717" s="3">
        <v>2.2857142857142798</v>
      </c>
      <c r="O8717" s="3">
        <v>5.5934065934065904</v>
      </c>
      <c r="P8717" s="3">
        <f>Table1[[#This Row],[Hours Qualified Social Worker]]+Table1[[#This Row],[Hours Other Social Work Staff]]</f>
        <v>7.8791208791208707</v>
      </c>
      <c r="Q8717" s="3">
        <f>Table1[[#This Row],[Total Hours Social Work Staff Per Resident Per Day]]/Table1[[#This Row],[MDS Census]]</f>
        <v>8.5540443808160255E-2</v>
      </c>
      <c r="R8717" s="3"/>
      <c r="S8717"/>
    </row>
    <row r="8718" spans="1:19" x14ac:dyDescent="0.2">
      <c r="A8718" t="s">
        <v>13010</v>
      </c>
      <c r="B8718" t="s">
        <v>13026</v>
      </c>
      <c r="C8718" t="s">
        <v>13027</v>
      </c>
      <c r="D8718" t="s">
        <v>13025</v>
      </c>
      <c r="E8718" s="3">
        <v>103.83516483516399</v>
      </c>
      <c r="F8718" s="3">
        <v>5.1098901098900997</v>
      </c>
      <c r="G8718" s="3">
        <v>0</v>
      </c>
      <c r="H8718" s="3">
        <v>0.54120879120879095</v>
      </c>
      <c r="I8718" s="3">
        <v>0</v>
      </c>
      <c r="J8718" s="3">
        <v>30.258241758241699</v>
      </c>
      <c r="K8718" s="3">
        <v>5.0247252747252702</v>
      </c>
      <c r="L8718" s="3">
        <f>Table1[[#This Row],[Hours Qualified Activities Professional]]+Table1[[#This Row],[Hours Other Activity Staff]]</f>
        <v>35.282967032966965</v>
      </c>
      <c r="M8718" s="3">
        <f>Table1[[#This Row],[Total Hours Activity Staff]]/Table1[[#This Row],[MDS Census]]</f>
        <v>0.33979786220764313</v>
      </c>
      <c r="N8718" s="3">
        <v>5.2637362637362601</v>
      </c>
      <c r="O8718" s="3">
        <v>0</v>
      </c>
      <c r="P8718" s="3">
        <f>Table1[[#This Row],[Hours Qualified Social Worker]]+Table1[[#This Row],[Hours Other Social Work Staff]]</f>
        <v>5.2637362637362601</v>
      </c>
      <c r="Q8718" s="3">
        <f>Table1[[#This Row],[Total Hours Social Work Staff Per Resident Per Day]]/Table1[[#This Row],[MDS Census]]</f>
        <v>5.069319504709531E-2</v>
      </c>
      <c r="R8718" s="3"/>
      <c r="S8718"/>
    </row>
    <row r="8719" spans="1:19" x14ac:dyDescent="0.2">
      <c r="A8719" t="s">
        <v>13010</v>
      </c>
      <c r="B8719" t="s">
        <v>13029</v>
      </c>
      <c r="C8719" t="s">
        <v>9198</v>
      </c>
      <c r="D8719" t="s">
        <v>13028</v>
      </c>
      <c r="E8719" s="3">
        <v>45.582417582417499</v>
      </c>
      <c r="F8719" s="3">
        <v>4.8351648351648304</v>
      </c>
      <c r="G8719" s="3">
        <v>0.84615384615384603</v>
      </c>
      <c r="H8719" s="3">
        <v>0</v>
      </c>
      <c r="I8719" s="3">
        <v>5.0109890109890101</v>
      </c>
      <c r="J8719" s="3">
        <v>4.1758241758241699</v>
      </c>
      <c r="K8719" s="3">
        <v>9.7912087912087902</v>
      </c>
      <c r="L8719" s="3">
        <f>Table1[[#This Row],[Hours Qualified Activities Professional]]+Table1[[#This Row],[Hours Other Activity Staff]]</f>
        <v>13.96703296703296</v>
      </c>
      <c r="M8719" s="3">
        <f>Table1[[#This Row],[Total Hours Activity Staff]]/Table1[[#This Row],[MDS Census]]</f>
        <v>0.30641272902603706</v>
      </c>
      <c r="N8719" s="3">
        <v>6.95164835164835</v>
      </c>
      <c r="O8719" s="3">
        <v>0</v>
      </c>
      <c r="P8719" s="3">
        <f>Table1[[#This Row],[Hours Qualified Social Worker]]+Table1[[#This Row],[Hours Other Social Work Staff]]</f>
        <v>6.95164835164835</v>
      </c>
      <c r="Q8719" s="3">
        <f>Table1[[#This Row],[Total Hours Social Work Staff Per Resident Per Day]]/Table1[[#This Row],[MDS Census]]</f>
        <v>0.15250723240115743</v>
      </c>
      <c r="R8719" s="3"/>
      <c r="S8719"/>
    </row>
    <row r="8720" spans="1:19" x14ac:dyDescent="0.2">
      <c r="A8720" t="s">
        <v>13010</v>
      </c>
      <c r="B8720" t="s">
        <v>13031</v>
      </c>
      <c r="C8720" t="s">
        <v>13032</v>
      </c>
      <c r="D8720" t="s">
        <v>13030</v>
      </c>
      <c r="E8720" s="3">
        <v>12.1538461538461</v>
      </c>
      <c r="F8720" s="3">
        <v>0</v>
      </c>
      <c r="G8720" s="3">
        <v>0</v>
      </c>
      <c r="H8720" s="3">
        <v>0</v>
      </c>
      <c r="I8720" s="3">
        <v>0</v>
      </c>
      <c r="J8720" s="3">
        <v>0</v>
      </c>
      <c r="K8720" s="3">
        <v>0</v>
      </c>
      <c r="L8720" s="3">
        <f>Table1[[#This Row],[Hours Qualified Activities Professional]]+Table1[[#This Row],[Hours Other Activity Staff]]</f>
        <v>0</v>
      </c>
      <c r="M8720" s="3">
        <f>Table1[[#This Row],[Total Hours Activity Staff]]/Table1[[#This Row],[MDS Census]]</f>
        <v>0</v>
      </c>
      <c r="N8720" s="3">
        <v>0.439560439560439</v>
      </c>
      <c r="O8720" s="3">
        <v>0</v>
      </c>
      <c r="P8720" s="3">
        <f>Table1[[#This Row],[Hours Qualified Social Worker]]+Table1[[#This Row],[Hours Other Social Work Staff]]</f>
        <v>0.439560439560439</v>
      </c>
      <c r="Q8720" s="3">
        <f>Table1[[#This Row],[Total Hours Social Work Staff Per Resident Per Day]]/Table1[[#This Row],[MDS Census]]</f>
        <v>3.6166365280289443E-2</v>
      </c>
      <c r="R8720" s="3"/>
      <c r="S8720"/>
    </row>
    <row r="8721" spans="1:19" x14ac:dyDescent="0.2">
      <c r="A8721" t="s">
        <v>13010</v>
      </c>
      <c r="B8721" t="s">
        <v>13034</v>
      </c>
      <c r="C8721" t="s">
        <v>13027</v>
      </c>
      <c r="D8721" t="s">
        <v>13033</v>
      </c>
      <c r="E8721" s="3">
        <v>187.923076923076</v>
      </c>
      <c r="F8721" s="3">
        <v>4.97252747252747</v>
      </c>
      <c r="G8721" s="3">
        <v>0.39560439560439498</v>
      </c>
      <c r="H8721" s="3">
        <v>1.1401098901098901</v>
      </c>
      <c r="I8721" s="3">
        <v>12.8983516483516</v>
      </c>
      <c r="J8721" s="3">
        <v>117.560659340659</v>
      </c>
      <c r="K8721" s="3">
        <v>2.5576923076922999</v>
      </c>
      <c r="L8721" s="3">
        <f>Table1[[#This Row],[Hours Qualified Activities Professional]]+Table1[[#This Row],[Hours Other Activity Staff]]</f>
        <v>120.11835164835131</v>
      </c>
      <c r="M8721" s="3">
        <f>Table1[[#This Row],[Total Hours Activity Staff]]/Table1[[#This Row],[MDS Census]]</f>
        <v>0.63918893631951479</v>
      </c>
      <c r="N8721" s="3">
        <v>11.2417582417582</v>
      </c>
      <c r="O8721" s="3">
        <v>0</v>
      </c>
      <c r="P8721" s="3">
        <f>Table1[[#This Row],[Hours Qualified Social Worker]]+Table1[[#This Row],[Hours Other Social Work Staff]]</f>
        <v>11.2417582417582</v>
      </c>
      <c r="Q8721" s="3">
        <f>Table1[[#This Row],[Total Hours Social Work Staff Per Resident Per Day]]/Table1[[#This Row],[MDS Census]]</f>
        <v>5.982106309572547E-2</v>
      </c>
      <c r="R8721" s="3"/>
      <c r="S8721"/>
    </row>
    <row r="8722" spans="1:19" x14ac:dyDescent="0.2">
      <c r="A8722" t="s">
        <v>13010</v>
      </c>
      <c r="B8722" t="s">
        <v>13034</v>
      </c>
      <c r="C8722" t="s">
        <v>13027</v>
      </c>
      <c r="D8722" t="s">
        <v>13035</v>
      </c>
      <c r="E8722" s="3">
        <v>167.60439560439499</v>
      </c>
      <c r="F8722" s="3">
        <v>5.3626373626373596</v>
      </c>
      <c r="G8722" s="3">
        <v>0.76912087912087901</v>
      </c>
      <c r="H8722" s="3">
        <v>0.879120879120879</v>
      </c>
      <c r="I8722" s="3">
        <v>3.4640659340659301</v>
      </c>
      <c r="J8722" s="3">
        <v>4.9230769230769198</v>
      </c>
      <c r="K8722" s="3">
        <v>43.322417582417501</v>
      </c>
      <c r="L8722" s="3">
        <f>Table1[[#This Row],[Hours Qualified Activities Professional]]+Table1[[#This Row],[Hours Other Activity Staff]]</f>
        <v>48.24549450549442</v>
      </c>
      <c r="M8722" s="3">
        <f>Table1[[#This Row],[Total Hours Activity Staff]]/Table1[[#This Row],[MDS Census]]</f>
        <v>0.28785339627589879</v>
      </c>
      <c r="N8722" s="3">
        <v>8.8664835164835107</v>
      </c>
      <c r="O8722" s="3">
        <v>0</v>
      </c>
      <c r="P8722" s="3">
        <f>Table1[[#This Row],[Hours Qualified Social Worker]]+Table1[[#This Row],[Hours Other Social Work Staff]]</f>
        <v>8.8664835164835107</v>
      </c>
      <c r="Q8722" s="3">
        <f>Table1[[#This Row],[Total Hours Social Work Staff Per Resident Per Day]]/Table1[[#This Row],[MDS Census]]</f>
        <v>5.2901258851298351E-2</v>
      </c>
      <c r="R8722" s="3"/>
      <c r="S8722"/>
    </row>
    <row r="8723" spans="1:19" x14ac:dyDescent="0.2">
      <c r="A8723" t="s">
        <v>13010</v>
      </c>
      <c r="B8723" t="s">
        <v>13037</v>
      </c>
      <c r="C8723" t="s">
        <v>545</v>
      </c>
      <c r="D8723" t="s">
        <v>13036</v>
      </c>
      <c r="E8723" s="3">
        <v>97.065934065934002</v>
      </c>
      <c r="F8723" s="3">
        <v>18.6678021978021</v>
      </c>
      <c r="G8723" s="3">
        <v>0.57142857142857095</v>
      </c>
      <c r="H8723" s="3">
        <v>0.439560439560439</v>
      </c>
      <c r="I8723" s="3">
        <v>3.0468131868131798</v>
      </c>
      <c r="J8723" s="3">
        <v>22.552527472527402</v>
      </c>
      <c r="K8723" s="3">
        <v>7.6360439560439497</v>
      </c>
      <c r="L8723" s="3">
        <f>Table1[[#This Row],[Hours Qualified Activities Professional]]+Table1[[#This Row],[Hours Other Activity Staff]]</f>
        <v>30.18857142857135</v>
      </c>
      <c r="M8723" s="3">
        <f>Table1[[#This Row],[Total Hours Activity Staff]]/Table1[[#This Row],[MDS Census]]</f>
        <v>0.31101098154647283</v>
      </c>
      <c r="N8723" s="3">
        <v>4.3956043956043898</v>
      </c>
      <c r="O8723" s="3">
        <v>0</v>
      </c>
      <c r="P8723" s="3">
        <f>Table1[[#This Row],[Hours Qualified Social Worker]]+Table1[[#This Row],[Hours Other Social Work Staff]]</f>
        <v>4.3956043956043898</v>
      </c>
      <c r="Q8723" s="3">
        <f>Table1[[#This Row],[Total Hours Social Work Staff Per Resident Per Day]]/Table1[[#This Row],[MDS Census]]</f>
        <v>4.5284727725574521E-2</v>
      </c>
      <c r="R8723" s="3"/>
      <c r="S8723"/>
    </row>
    <row r="8724" spans="1:19" x14ac:dyDescent="0.2">
      <c r="A8724" t="s">
        <v>13010</v>
      </c>
      <c r="B8724" t="s">
        <v>13037</v>
      </c>
      <c r="C8724" t="s">
        <v>545</v>
      </c>
      <c r="D8724" t="s">
        <v>13038</v>
      </c>
      <c r="E8724" s="3">
        <v>205.142857142857</v>
      </c>
      <c r="F8724" s="3">
        <v>9.8901098901098905</v>
      </c>
      <c r="G8724" s="3">
        <v>5.8324175824175803</v>
      </c>
      <c r="H8724" s="3">
        <v>1.03296703296703</v>
      </c>
      <c r="I8724" s="3">
        <v>10.4093406593406</v>
      </c>
      <c r="J8724" s="3">
        <v>5.1923076923076898</v>
      </c>
      <c r="K8724" s="3">
        <v>28.453296703296701</v>
      </c>
      <c r="L8724" s="3">
        <f>Table1[[#This Row],[Hours Qualified Activities Professional]]+Table1[[#This Row],[Hours Other Activity Staff]]</f>
        <v>33.645604395604394</v>
      </c>
      <c r="M8724" s="3">
        <f>Table1[[#This Row],[Total Hours Activity Staff]]/Table1[[#This Row],[MDS Census]]</f>
        <v>0.1640106063852583</v>
      </c>
      <c r="N8724" s="3">
        <v>13.530219780219699</v>
      </c>
      <c r="O8724" s="3">
        <v>0</v>
      </c>
      <c r="P8724" s="3">
        <f>Table1[[#This Row],[Hours Qualified Social Worker]]+Table1[[#This Row],[Hours Other Social Work Staff]]</f>
        <v>13.530219780219699</v>
      </c>
      <c r="Q8724" s="3">
        <f>Table1[[#This Row],[Total Hours Social Work Staff Per Resident Per Day]]/Table1[[#This Row],[MDS Census]]</f>
        <v>6.5955110349260423E-2</v>
      </c>
      <c r="R8724" s="3"/>
      <c r="S8724"/>
    </row>
    <row r="8725" spans="1:19" x14ac:dyDescent="0.2">
      <c r="A8725" t="s">
        <v>13010</v>
      </c>
      <c r="B8725" t="s">
        <v>9152</v>
      </c>
      <c r="C8725" t="s">
        <v>4509</v>
      </c>
      <c r="D8725" t="s">
        <v>13039</v>
      </c>
      <c r="E8725" s="3">
        <v>115.32967032966999</v>
      </c>
      <c r="F8725" s="3">
        <v>0</v>
      </c>
      <c r="G8725" s="3">
        <v>0</v>
      </c>
      <c r="H8725" s="3">
        <v>0</v>
      </c>
      <c r="I8725" s="3">
        <v>7.0906593406593403</v>
      </c>
      <c r="J8725" s="3">
        <v>7.7692307692307603</v>
      </c>
      <c r="K8725" s="3">
        <v>0</v>
      </c>
      <c r="L8725" s="3">
        <f>Table1[[#This Row],[Hours Qualified Activities Professional]]+Table1[[#This Row],[Hours Other Activity Staff]]</f>
        <v>7.7692307692307603</v>
      </c>
      <c r="M8725" s="3">
        <f>Table1[[#This Row],[Total Hours Activity Staff]]/Table1[[#This Row],[MDS Census]]</f>
        <v>6.7365412101000596E-2</v>
      </c>
      <c r="N8725" s="3">
        <v>8.96703296703296</v>
      </c>
      <c r="O8725" s="3">
        <v>0</v>
      </c>
      <c r="P8725" s="3">
        <f>Table1[[#This Row],[Hours Qualified Social Worker]]+Table1[[#This Row],[Hours Other Social Work Staff]]</f>
        <v>8.96703296703296</v>
      </c>
      <c r="Q8725" s="3">
        <f>Table1[[#This Row],[Total Hours Social Work Staff Per Resident Per Day]]/Table1[[#This Row],[MDS Census]]</f>
        <v>7.7751310147689545E-2</v>
      </c>
      <c r="R8725" s="3"/>
      <c r="S8725"/>
    </row>
    <row r="8726" spans="1:19" x14ac:dyDescent="0.2">
      <c r="A8726" t="s">
        <v>13010</v>
      </c>
      <c r="B8726" t="s">
        <v>13041</v>
      </c>
      <c r="C8726" t="s">
        <v>4509</v>
      </c>
      <c r="D8726" t="s">
        <v>13040</v>
      </c>
      <c r="E8726" s="3">
        <v>287.62637362637298</v>
      </c>
      <c r="F8726" s="3">
        <v>10.681318681318601</v>
      </c>
      <c r="G8726" s="3">
        <v>0.47252747252747201</v>
      </c>
      <c r="H8726" s="3">
        <v>0.99593406593406497</v>
      </c>
      <c r="I8726" s="3">
        <v>19.6428571428571</v>
      </c>
      <c r="J8726" s="3">
        <v>5.0989010989010897</v>
      </c>
      <c r="K8726" s="3">
        <v>120.48901098901</v>
      </c>
      <c r="L8726" s="3">
        <f>Table1[[#This Row],[Hours Qualified Activities Professional]]+Table1[[#This Row],[Hours Other Activity Staff]]</f>
        <v>125.58791208791109</v>
      </c>
      <c r="M8726" s="3">
        <f>Table1[[#This Row],[Total Hours Activity Staff]]/Table1[[#This Row],[MDS Census]]</f>
        <v>0.43663559257277967</v>
      </c>
      <c r="N8726" s="3">
        <v>20.890109890109802</v>
      </c>
      <c r="O8726" s="3">
        <v>0</v>
      </c>
      <c r="P8726" s="3">
        <f>Table1[[#This Row],[Hours Qualified Social Worker]]+Table1[[#This Row],[Hours Other Social Work Staff]]</f>
        <v>20.890109890109802</v>
      </c>
      <c r="Q8726" s="3">
        <f>Table1[[#This Row],[Total Hours Social Work Staff Per Resident Per Day]]/Table1[[#This Row],[MDS Census]]</f>
        <v>7.2629326812867587E-2</v>
      </c>
      <c r="R8726" s="3"/>
      <c r="S8726"/>
    </row>
    <row r="8727" spans="1:19" x14ac:dyDescent="0.2">
      <c r="A8727" t="s">
        <v>13010</v>
      </c>
      <c r="B8727" t="s">
        <v>2808</v>
      </c>
      <c r="C8727" t="s">
        <v>8567</v>
      </c>
      <c r="D8727" t="s">
        <v>13042</v>
      </c>
      <c r="E8727" s="3">
        <v>38.6373626373626</v>
      </c>
      <c r="F8727" s="3">
        <v>9.3956043956043906</v>
      </c>
      <c r="G8727" s="3">
        <v>1.0219780219780199</v>
      </c>
      <c r="H8727" s="3">
        <v>0.56593406593406503</v>
      </c>
      <c r="I8727" s="3">
        <v>4.4945054945054901</v>
      </c>
      <c r="J8727" s="3">
        <v>5.0274725274725203</v>
      </c>
      <c r="K8727" s="3">
        <v>19.348901098900999</v>
      </c>
      <c r="L8727" s="3">
        <f>Table1[[#This Row],[Hours Qualified Activities Professional]]+Table1[[#This Row],[Hours Other Activity Staff]]</f>
        <v>24.376373626373521</v>
      </c>
      <c r="M8727" s="3">
        <f>Table1[[#This Row],[Total Hours Activity Staff]]/Table1[[#This Row],[MDS Census]]</f>
        <v>0.63090159271899671</v>
      </c>
      <c r="N8727" s="3">
        <v>8.1895604395604291</v>
      </c>
      <c r="O8727" s="3">
        <v>0</v>
      </c>
      <c r="P8727" s="3">
        <f>Table1[[#This Row],[Hours Qualified Social Worker]]+Table1[[#This Row],[Hours Other Social Work Staff]]</f>
        <v>8.1895604395604291</v>
      </c>
      <c r="Q8727" s="3">
        <f>Table1[[#This Row],[Total Hours Social Work Staff Per Resident Per Day]]/Table1[[#This Row],[MDS Census]]</f>
        <v>0.2119596131968145</v>
      </c>
      <c r="R8727" s="3"/>
      <c r="S8727"/>
    </row>
    <row r="8728" spans="1:19" x14ac:dyDescent="0.2">
      <c r="A8728" t="s">
        <v>13010</v>
      </c>
      <c r="B8728" t="s">
        <v>5637</v>
      </c>
      <c r="C8728" t="s">
        <v>13044</v>
      </c>
      <c r="D8728" t="s">
        <v>13043</v>
      </c>
      <c r="E8728" s="3">
        <v>101.296703296703</v>
      </c>
      <c r="F8728" s="3">
        <v>5.6071428571428497</v>
      </c>
      <c r="G8728" s="3">
        <v>0.31868131868131799</v>
      </c>
      <c r="H8728" s="3">
        <v>0.50274725274725196</v>
      </c>
      <c r="I8728" s="3">
        <v>3.6675824175824099</v>
      </c>
      <c r="J8728" s="3">
        <v>23.260989010989</v>
      </c>
      <c r="K8728" s="3">
        <v>4.8241758241758204</v>
      </c>
      <c r="L8728" s="3">
        <f>Table1[[#This Row],[Hours Qualified Activities Professional]]+Table1[[#This Row],[Hours Other Activity Staff]]</f>
        <v>28.085164835164822</v>
      </c>
      <c r="M8728" s="3">
        <f>Table1[[#This Row],[Total Hours Activity Staff]]/Table1[[#This Row],[MDS Census]]</f>
        <v>0.277256454762422</v>
      </c>
      <c r="N8728" s="3">
        <v>9.3269230769230695</v>
      </c>
      <c r="O8728" s="3">
        <v>0</v>
      </c>
      <c r="P8728" s="3">
        <f>Table1[[#This Row],[Hours Qualified Social Worker]]+Table1[[#This Row],[Hours Other Social Work Staff]]</f>
        <v>9.3269230769230695</v>
      </c>
      <c r="Q8728" s="3">
        <f>Table1[[#This Row],[Total Hours Social Work Staff Per Resident Per Day]]/Table1[[#This Row],[MDS Census]]</f>
        <v>9.2075287481015594E-2</v>
      </c>
      <c r="R8728" s="3"/>
      <c r="S8728"/>
    </row>
    <row r="8729" spans="1:19" x14ac:dyDescent="0.2">
      <c r="A8729" t="s">
        <v>13010</v>
      </c>
      <c r="B8729" t="s">
        <v>13046</v>
      </c>
      <c r="C8729" t="s">
        <v>7311</v>
      </c>
      <c r="D8729" t="s">
        <v>13045</v>
      </c>
      <c r="E8729" s="3">
        <v>84.868131868131798</v>
      </c>
      <c r="F8729" s="3">
        <v>5.2371428571428504</v>
      </c>
      <c r="G8729" s="3">
        <v>0.20329670329670299</v>
      </c>
      <c r="H8729" s="3">
        <v>0.39340659340659301</v>
      </c>
      <c r="I8729" s="3">
        <v>2.6796703296703202</v>
      </c>
      <c r="J8729" s="3">
        <v>2.9962637362637299</v>
      </c>
      <c r="K8729" s="3">
        <v>30.7036263736263</v>
      </c>
      <c r="L8729" s="3">
        <f>Table1[[#This Row],[Hours Qualified Activities Professional]]+Table1[[#This Row],[Hours Other Activity Staff]]</f>
        <v>33.699890109890028</v>
      </c>
      <c r="M8729" s="3">
        <f>Table1[[#This Row],[Total Hours Activity Staff]]/Table1[[#This Row],[MDS Census]]</f>
        <v>0.39708532953515407</v>
      </c>
      <c r="N8729" s="3">
        <v>0</v>
      </c>
      <c r="O8729" s="3">
        <v>0</v>
      </c>
      <c r="P8729" s="3">
        <f>Table1[[#This Row],[Hours Qualified Social Worker]]+Table1[[#This Row],[Hours Other Social Work Staff]]</f>
        <v>0</v>
      </c>
      <c r="Q8729" s="3">
        <f>Table1[[#This Row],[Total Hours Social Work Staff Per Resident Per Day]]/Table1[[#This Row],[MDS Census]]</f>
        <v>0</v>
      </c>
      <c r="R8729" s="3"/>
      <c r="S8729"/>
    </row>
    <row r="8730" spans="1:19" x14ac:dyDescent="0.2">
      <c r="A8730" t="s">
        <v>13010</v>
      </c>
      <c r="B8730" t="s">
        <v>13048</v>
      </c>
      <c r="C8730" t="s">
        <v>9198</v>
      </c>
      <c r="D8730" t="s">
        <v>13047</v>
      </c>
      <c r="E8730" s="3">
        <v>55.021978021978001</v>
      </c>
      <c r="F8730" s="3">
        <v>5.71428571428571</v>
      </c>
      <c r="G8730" s="3">
        <v>0</v>
      </c>
      <c r="H8730" s="3">
        <v>0</v>
      </c>
      <c r="I8730" s="3">
        <v>5.4505494505494498</v>
      </c>
      <c r="J8730" s="3">
        <v>5.4505494505494498</v>
      </c>
      <c r="K8730" s="3">
        <v>14.0467032967032</v>
      </c>
      <c r="L8730" s="3">
        <f>Table1[[#This Row],[Hours Qualified Activities Professional]]+Table1[[#This Row],[Hours Other Activity Staff]]</f>
        <v>19.497252747252649</v>
      </c>
      <c r="M8730" s="3">
        <f>Table1[[#This Row],[Total Hours Activity Staff]]/Table1[[#This Row],[MDS Census]]</f>
        <v>0.35435390453365123</v>
      </c>
      <c r="N8730" s="3">
        <v>5.6263736263736197</v>
      </c>
      <c r="O8730" s="3">
        <v>5.5384615384615303</v>
      </c>
      <c r="P8730" s="3">
        <f>Table1[[#This Row],[Hours Qualified Social Worker]]+Table1[[#This Row],[Hours Other Social Work Staff]]</f>
        <v>11.16483516483515</v>
      </c>
      <c r="Q8730" s="3">
        <f>Table1[[#This Row],[Total Hours Social Work Staff Per Resident Per Day]]/Table1[[#This Row],[MDS Census]]</f>
        <v>0.20291591771519854</v>
      </c>
      <c r="R8730" s="3"/>
      <c r="S8730"/>
    </row>
    <row r="8731" spans="1:19" x14ac:dyDescent="0.2">
      <c r="A8731" t="s">
        <v>13010</v>
      </c>
      <c r="B8731" t="s">
        <v>13050</v>
      </c>
      <c r="C8731" t="s">
        <v>13027</v>
      </c>
      <c r="D8731" t="s">
        <v>13049</v>
      </c>
      <c r="E8731" s="3">
        <v>83.098901098900996</v>
      </c>
      <c r="F8731" s="3">
        <v>10.109890109890101</v>
      </c>
      <c r="G8731" s="3">
        <v>0.38461538461538403</v>
      </c>
      <c r="H8731" s="3">
        <v>0.37978021978021897</v>
      </c>
      <c r="I8731" s="3">
        <v>3.1785714285714199</v>
      </c>
      <c r="J8731" s="3">
        <v>1.1593406593406499</v>
      </c>
      <c r="K8731" s="3">
        <v>12.578901098901</v>
      </c>
      <c r="L8731" s="3">
        <f>Table1[[#This Row],[Hours Qualified Activities Professional]]+Table1[[#This Row],[Hours Other Activity Staff]]</f>
        <v>13.738241758241649</v>
      </c>
      <c r="M8731" s="3">
        <f>Table1[[#This Row],[Total Hours Activity Staff]]/Table1[[#This Row],[MDS Census]]</f>
        <v>0.16532398836286585</v>
      </c>
      <c r="N8731" s="3">
        <v>10.9396703296703</v>
      </c>
      <c r="O8731" s="3">
        <v>1.4945054945054901</v>
      </c>
      <c r="P8731" s="3">
        <f>Table1[[#This Row],[Hours Qualified Social Worker]]+Table1[[#This Row],[Hours Other Social Work Staff]]</f>
        <v>12.434175824175789</v>
      </c>
      <c r="Q8731" s="3">
        <f>Table1[[#This Row],[Total Hours Social Work Staff Per Resident Per Day]]/Table1[[#This Row],[MDS Census]]</f>
        <v>0.14963104998677573</v>
      </c>
      <c r="R8731" s="3"/>
      <c r="S8731"/>
    </row>
    <row r="8732" spans="1:19" x14ac:dyDescent="0.2">
      <c r="A8732" t="s">
        <v>13010</v>
      </c>
      <c r="B8732" t="s">
        <v>13050</v>
      </c>
      <c r="C8732" t="s">
        <v>13027</v>
      </c>
      <c r="D8732" t="s">
        <v>13051</v>
      </c>
      <c r="E8732" s="3">
        <v>123.175824175824</v>
      </c>
      <c r="F8732" s="3">
        <v>9.8021978021977993</v>
      </c>
      <c r="G8732" s="3">
        <v>1.6417582417582399</v>
      </c>
      <c r="H8732" s="3">
        <v>1.77714285714285</v>
      </c>
      <c r="I8732" s="3">
        <v>6.7912087912087902</v>
      </c>
      <c r="J8732" s="3">
        <v>4.48351648351648</v>
      </c>
      <c r="K8732" s="3">
        <v>26.3296703296703</v>
      </c>
      <c r="L8732" s="3">
        <f>Table1[[#This Row],[Hours Qualified Activities Professional]]+Table1[[#This Row],[Hours Other Activity Staff]]</f>
        <v>30.813186813186782</v>
      </c>
      <c r="M8732" s="3">
        <f>Table1[[#This Row],[Total Hours Activity Staff]]/Table1[[#This Row],[MDS Census]]</f>
        <v>0.25015612454277819</v>
      </c>
      <c r="N8732" s="3">
        <v>10.4890109890109</v>
      </c>
      <c r="O8732" s="3">
        <v>0</v>
      </c>
      <c r="P8732" s="3">
        <f>Table1[[#This Row],[Hours Qualified Social Worker]]+Table1[[#This Row],[Hours Other Social Work Staff]]</f>
        <v>10.4890109890109</v>
      </c>
      <c r="Q8732" s="3">
        <f>Table1[[#This Row],[Total Hours Social Work Staff Per Resident Per Day]]/Table1[[#This Row],[MDS Census]]</f>
        <v>8.5154786332410859E-2</v>
      </c>
      <c r="R8732" s="3"/>
      <c r="S8732"/>
    </row>
    <row r="8733" spans="1:19" x14ac:dyDescent="0.2">
      <c r="A8733" t="s">
        <v>13010</v>
      </c>
      <c r="B8733" t="s">
        <v>13050</v>
      </c>
      <c r="C8733" t="s">
        <v>13027</v>
      </c>
      <c r="D8733" t="s">
        <v>13052</v>
      </c>
      <c r="E8733" s="3">
        <v>154.60439560439499</v>
      </c>
      <c r="F8733" s="3">
        <v>10.285714285714199</v>
      </c>
      <c r="G8733" s="3">
        <v>0.24780219780219701</v>
      </c>
      <c r="H8733" s="3">
        <v>0.76076923076922998</v>
      </c>
      <c r="I8733" s="3">
        <v>4.3846153846153797</v>
      </c>
      <c r="J8733" s="3">
        <v>5.0109890109890101</v>
      </c>
      <c r="K8733" s="3">
        <v>95.271978021978001</v>
      </c>
      <c r="L8733" s="3">
        <f>Table1[[#This Row],[Hours Qualified Activities Professional]]+Table1[[#This Row],[Hours Other Activity Staff]]</f>
        <v>100.28296703296701</v>
      </c>
      <c r="M8733" s="3">
        <f>Table1[[#This Row],[Total Hours Activity Staff]]/Table1[[#This Row],[MDS Census]]</f>
        <v>0.6486424052882247</v>
      </c>
      <c r="N8733" s="3">
        <v>10.8131868131868</v>
      </c>
      <c r="O8733" s="3">
        <v>0</v>
      </c>
      <c r="P8733" s="3">
        <f>Table1[[#This Row],[Hours Qualified Social Worker]]+Table1[[#This Row],[Hours Other Social Work Staff]]</f>
        <v>10.8131868131868</v>
      </c>
      <c r="Q8733" s="3">
        <f>Table1[[#This Row],[Total Hours Social Work Staff Per Resident Per Day]]/Table1[[#This Row],[MDS Census]]</f>
        <v>6.994100504655644E-2</v>
      </c>
      <c r="R8733" s="3"/>
      <c r="S8733"/>
    </row>
    <row r="8734" spans="1:19" x14ac:dyDescent="0.2">
      <c r="A8734" t="s">
        <v>13010</v>
      </c>
      <c r="B8734" t="s">
        <v>13050</v>
      </c>
      <c r="C8734" t="s">
        <v>13027</v>
      </c>
      <c r="D8734" t="s">
        <v>13053</v>
      </c>
      <c r="E8734" s="3">
        <v>142.274725274725</v>
      </c>
      <c r="F8734" s="3">
        <v>10.7252747252747</v>
      </c>
      <c r="G8734" s="3">
        <v>2.6373626373626301E-2</v>
      </c>
      <c r="H8734" s="3">
        <v>0</v>
      </c>
      <c r="I8734" s="3">
        <v>5.4505494505494498</v>
      </c>
      <c r="J8734" s="3">
        <v>5.6263736263736197</v>
      </c>
      <c r="K8734" s="3">
        <v>23.346153846153801</v>
      </c>
      <c r="L8734" s="3">
        <f>Table1[[#This Row],[Hours Qualified Activities Professional]]+Table1[[#This Row],[Hours Other Activity Staff]]</f>
        <v>28.972527472527421</v>
      </c>
      <c r="M8734" s="3">
        <f>Table1[[#This Row],[Total Hours Activity Staff]]/Table1[[#This Row],[MDS Census]]</f>
        <v>0.2036379083957674</v>
      </c>
      <c r="N8734" s="3">
        <v>9.3626373626373596</v>
      </c>
      <c r="O8734" s="3">
        <v>0</v>
      </c>
      <c r="P8734" s="3">
        <f>Table1[[#This Row],[Hours Qualified Social Worker]]+Table1[[#This Row],[Hours Other Social Work Staff]]</f>
        <v>9.3626373626373596</v>
      </c>
      <c r="Q8734" s="3">
        <f>Table1[[#This Row],[Total Hours Social Work Staff Per Resident Per Day]]/Table1[[#This Row],[MDS Census]]</f>
        <v>6.580675059859438E-2</v>
      </c>
      <c r="R8734" s="3"/>
      <c r="S8734"/>
    </row>
    <row r="8735" spans="1:19" x14ac:dyDescent="0.2">
      <c r="A8735" t="s">
        <v>13010</v>
      </c>
      <c r="B8735" t="s">
        <v>10848</v>
      </c>
      <c r="C8735" t="s">
        <v>6007</v>
      </c>
      <c r="D8735" t="s">
        <v>13054</v>
      </c>
      <c r="E8735" s="3">
        <v>156.593406593406</v>
      </c>
      <c r="F8735" s="3">
        <v>21.368131868131801</v>
      </c>
      <c r="G8735" s="3">
        <v>1.31868131868131</v>
      </c>
      <c r="H8735" s="3">
        <v>1.2307692307692299</v>
      </c>
      <c r="I8735" s="3">
        <v>2.3736263736263701</v>
      </c>
      <c r="J8735" s="3">
        <v>10.674725274725199</v>
      </c>
      <c r="K8735" s="3">
        <v>32.024175824175799</v>
      </c>
      <c r="L8735" s="3">
        <f>Table1[[#This Row],[Hours Qualified Activities Professional]]+Table1[[#This Row],[Hours Other Activity Staff]]</f>
        <v>42.698901098900997</v>
      </c>
      <c r="M8735" s="3">
        <f>Table1[[#This Row],[Total Hours Activity Staff]]/Table1[[#This Row],[MDS Census]]</f>
        <v>0.27267368421052668</v>
      </c>
      <c r="N8735" s="3">
        <v>5.0879120879120796</v>
      </c>
      <c r="O8735" s="3">
        <v>5.1868131868131799</v>
      </c>
      <c r="P8735" s="3">
        <f>Table1[[#This Row],[Hours Qualified Social Worker]]+Table1[[#This Row],[Hours Other Social Work Staff]]</f>
        <v>10.27472527472526</v>
      </c>
      <c r="Q8735" s="3">
        <f>Table1[[#This Row],[Total Hours Social Work Staff Per Resident Per Day]]/Table1[[#This Row],[MDS Census]]</f>
        <v>6.5614035087719444E-2</v>
      </c>
      <c r="R8735" s="3"/>
      <c r="S8735"/>
    </row>
    <row r="8736" spans="1:19" x14ac:dyDescent="0.2">
      <c r="A8736" t="s">
        <v>13010</v>
      </c>
      <c r="B8736" t="s">
        <v>10848</v>
      </c>
      <c r="C8736" t="s">
        <v>6007</v>
      </c>
      <c r="D8736" t="s">
        <v>13055</v>
      </c>
      <c r="E8736" s="3">
        <v>112.428571428571</v>
      </c>
      <c r="F8736" s="3">
        <v>5.71428571428571</v>
      </c>
      <c r="G8736" s="3">
        <v>3.4285714285714199</v>
      </c>
      <c r="H8736" s="3">
        <v>2.2857142857142798</v>
      </c>
      <c r="I8736" s="3">
        <v>1.1428571428571399</v>
      </c>
      <c r="J8736" s="3">
        <v>4.9732967032967004</v>
      </c>
      <c r="K8736" s="3">
        <v>111.373626373626</v>
      </c>
      <c r="L8736" s="3">
        <f>Table1[[#This Row],[Hours Qualified Activities Professional]]+Table1[[#This Row],[Hours Other Activity Staff]]</f>
        <v>116.34692307692269</v>
      </c>
      <c r="M8736" s="3">
        <f>Table1[[#This Row],[Total Hours Activity Staff]]/Table1[[#This Row],[MDS Census]]</f>
        <v>1.0348519206333697</v>
      </c>
      <c r="N8736" s="3">
        <v>5.2892307692307599</v>
      </c>
      <c r="O8736" s="3">
        <v>0</v>
      </c>
      <c r="P8736" s="3">
        <f>Table1[[#This Row],[Hours Qualified Social Worker]]+Table1[[#This Row],[Hours Other Social Work Staff]]</f>
        <v>5.2892307692307599</v>
      </c>
      <c r="Q8736" s="3">
        <f>Table1[[#This Row],[Total Hours Social Work Staff Per Resident Per Day]]/Table1[[#This Row],[MDS Census]]</f>
        <v>4.7045254618316976E-2</v>
      </c>
      <c r="R8736" s="3"/>
      <c r="S8736"/>
    </row>
    <row r="8737" spans="1:19" x14ac:dyDescent="0.2">
      <c r="A8737" t="s">
        <v>13010</v>
      </c>
      <c r="B8737" t="s">
        <v>13057</v>
      </c>
      <c r="C8737" t="s">
        <v>9198</v>
      </c>
      <c r="D8737" t="s">
        <v>13056</v>
      </c>
      <c r="E8737" s="3">
        <v>36.087912087912002</v>
      </c>
      <c r="F8737" s="3">
        <v>5.71428571428571</v>
      </c>
      <c r="G8737" s="3">
        <v>0</v>
      </c>
      <c r="H8737" s="3">
        <v>0</v>
      </c>
      <c r="I8737" s="3">
        <v>0</v>
      </c>
      <c r="J8737" s="3">
        <v>5.4175824175824099</v>
      </c>
      <c r="K8737" s="3">
        <v>10.3956043956043</v>
      </c>
      <c r="L8737" s="3">
        <f>Table1[[#This Row],[Hours Qualified Activities Professional]]+Table1[[#This Row],[Hours Other Activity Staff]]</f>
        <v>15.813186813186711</v>
      </c>
      <c r="M8737" s="3">
        <f>Table1[[#This Row],[Total Hours Activity Staff]]/Table1[[#This Row],[MDS Census]]</f>
        <v>0.43818514007307979</v>
      </c>
      <c r="N8737" s="3">
        <v>5.71428571428571</v>
      </c>
      <c r="O8737" s="3">
        <v>0</v>
      </c>
      <c r="P8737" s="3">
        <f>Table1[[#This Row],[Hours Qualified Social Worker]]+Table1[[#This Row],[Hours Other Social Work Staff]]</f>
        <v>5.71428571428571</v>
      </c>
      <c r="Q8737" s="3">
        <f>Table1[[#This Row],[Total Hours Social Work Staff Per Resident Per Day]]/Table1[[#This Row],[MDS Census]]</f>
        <v>0.15834348355663849</v>
      </c>
      <c r="R8737" s="3"/>
      <c r="S8737"/>
    </row>
    <row r="8738" spans="1:19" x14ac:dyDescent="0.2">
      <c r="A8738" t="s">
        <v>13010</v>
      </c>
      <c r="B8738" t="s">
        <v>13057</v>
      </c>
      <c r="C8738" t="s">
        <v>9198</v>
      </c>
      <c r="D8738" t="s">
        <v>13058</v>
      </c>
      <c r="E8738" s="3">
        <v>140.505494505494</v>
      </c>
      <c r="F8738" s="3">
        <v>5.3626373626373596</v>
      </c>
      <c r="G8738" s="3">
        <v>0.28571428571428498</v>
      </c>
      <c r="H8738" s="3">
        <v>0.75813186813186795</v>
      </c>
      <c r="I8738" s="3">
        <v>4.8351648351648304</v>
      </c>
      <c r="J8738" s="3">
        <v>5.0989010989010897</v>
      </c>
      <c r="K8738" s="3">
        <v>41.480769230769198</v>
      </c>
      <c r="L8738" s="3">
        <f>Table1[[#This Row],[Hours Qualified Activities Professional]]+Table1[[#This Row],[Hours Other Activity Staff]]</f>
        <v>46.579670329670286</v>
      </c>
      <c r="M8738" s="3">
        <f>Table1[[#This Row],[Total Hours Activity Staff]]/Table1[[#This Row],[MDS Census]]</f>
        <v>0.33151493821367206</v>
      </c>
      <c r="N8738" s="3">
        <v>13.7307692307692</v>
      </c>
      <c r="O8738" s="3">
        <v>0</v>
      </c>
      <c r="P8738" s="3">
        <f>Table1[[#This Row],[Hours Qualified Social Worker]]+Table1[[#This Row],[Hours Other Social Work Staff]]</f>
        <v>13.7307692307692</v>
      </c>
      <c r="Q8738" s="3">
        <f>Table1[[#This Row],[Total Hours Social Work Staff Per Resident Per Day]]/Table1[[#This Row],[MDS Census]]</f>
        <v>9.7724073205068179E-2</v>
      </c>
      <c r="R8738" s="3"/>
      <c r="S8738"/>
    </row>
    <row r="8739" spans="1:19" x14ac:dyDescent="0.2">
      <c r="A8739" t="s">
        <v>13010</v>
      </c>
      <c r="B8739" t="s">
        <v>13057</v>
      </c>
      <c r="C8739" t="s">
        <v>9198</v>
      </c>
      <c r="D8739" t="s">
        <v>13059</v>
      </c>
      <c r="E8739" s="3">
        <v>122.03296703296699</v>
      </c>
      <c r="F8739" s="3">
        <v>4.8351648351648304</v>
      </c>
      <c r="G8739" s="3">
        <v>0.52142857142857102</v>
      </c>
      <c r="H8739" s="3">
        <v>0.63582417582417505</v>
      </c>
      <c r="I8739" s="3">
        <v>2.1510989010989001</v>
      </c>
      <c r="J8739" s="3">
        <v>0</v>
      </c>
      <c r="K8739" s="3">
        <v>17.613516483516399</v>
      </c>
      <c r="L8739" s="3">
        <f>Table1[[#This Row],[Hours Qualified Activities Professional]]+Table1[[#This Row],[Hours Other Activity Staff]]</f>
        <v>17.613516483516399</v>
      </c>
      <c r="M8739" s="3">
        <f>Table1[[#This Row],[Total Hours Activity Staff]]/Table1[[#This Row],[MDS Census]]</f>
        <v>0.14433408374605969</v>
      </c>
      <c r="N8739" s="3">
        <v>6.24175824175824</v>
      </c>
      <c r="O8739" s="3">
        <v>5.4180219780219696</v>
      </c>
      <c r="P8739" s="3">
        <f>Table1[[#This Row],[Hours Qualified Social Worker]]+Table1[[#This Row],[Hours Other Social Work Staff]]</f>
        <v>11.65978021978021</v>
      </c>
      <c r="Q8739" s="3">
        <f>Table1[[#This Row],[Total Hours Social Work Staff Per Resident Per Day]]/Table1[[#This Row],[MDS Census]]</f>
        <v>9.5546150382710443E-2</v>
      </c>
      <c r="R8739" s="3"/>
      <c r="S8739"/>
    </row>
    <row r="8740" spans="1:19" x14ac:dyDescent="0.2">
      <c r="A8740" t="s">
        <v>13010</v>
      </c>
      <c r="B8740" t="s">
        <v>13057</v>
      </c>
      <c r="C8740" t="s">
        <v>9198</v>
      </c>
      <c r="D8740" t="s">
        <v>13060</v>
      </c>
      <c r="E8740" s="3">
        <v>76.120879120879096</v>
      </c>
      <c r="F8740" s="3">
        <v>4.6923076923076898</v>
      </c>
      <c r="G8740" s="3">
        <v>0.12637362637362601</v>
      </c>
      <c r="H8740" s="3">
        <v>0.54120879120879095</v>
      </c>
      <c r="I8740" s="3">
        <v>2.0989010989010901</v>
      </c>
      <c r="J8740" s="3">
        <v>4.5164835164835102</v>
      </c>
      <c r="K8740" s="3">
        <v>3.8159340659340599</v>
      </c>
      <c r="L8740" s="3">
        <f>Table1[[#This Row],[Hours Qualified Activities Professional]]+Table1[[#This Row],[Hours Other Activity Staff]]</f>
        <v>8.3324175824175697</v>
      </c>
      <c r="M8740" s="3">
        <f>Table1[[#This Row],[Total Hours Activity Staff]]/Table1[[#This Row],[MDS Census]]</f>
        <v>0.10946297098310943</v>
      </c>
      <c r="N8740" s="3">
        <v>9.9890109890109802</v>
      </c>
      <c r="O8740" s="3">
        <v>4.9890109890109802</v>
      </c>
      <c r="P8740" s="3">
        <f>Table1[[#This Row],[Hours Qualified Social Worker]]+Table1[[#This Row],[Hours Other Social Work Staff]]</f>
        <v>14.97802197802196</v>
      </c>
      <c r="Q8740" s="3">
        <f>Table1[[#This Row],[Total Hours Social Work Staff Per Resident Per Day]]/Table1[[#This Row],[MDS Census]]</f>
        <v>0.19676627688754134</v>
      </c>
      <c r="R8740" s="3"/>
      <c r="S8740"/>
    </row>
    <row r="8741" spans="1:19" x14ac:dyDescent="0.2">
      <c r="A8741" t="s">
        <v>13010</v>
      </c>
      <c r="B8741" t="s">
        <v>2511</v>
      </c>
      <c r="C8741" t="s">
        <v>13062</v>
      </c>
      <c r="D8741" t="s">
        <v>13061</v>
      </c>
      <c r="E8741" s="3">
        <v>171.131868131868</v>
      </c>
      <c r="F8741" s="3">
        <v>5.1868131868131799</v>
      </c>
      <c r="G8741" s="3">
        <v>0.79285714285714204</v>
      </c>
      <c r="H8741" s="3">
        <v>0.561868131868131</v>
      </c>
      <c r="I8741" s="3">
        <v>3.8159340659340599</v>
      </c>
      <c r="J8741" s="3">
        <v>0</v>
      </c>
      <c r="K8741" s="3">
        <v>20.078681318681301</v>
      </c>
      <c r="L8741" s="3">
        <f>Table1[[#This Row],[Hours Qualified Activities Professional]]+Table1[[#This Row],[Hours Other Activity Staff]]</f>
        <v>20.078681318681301</v>
      </c>
      <c r="M8741" s="3">
        <f>Table1[[#This Row],[Total Hours Activity Staff]]/Table1[[#This Row],[MDS Census]]</f>
        <v>0.11732870994670261</v>
      </c>
      <c r="N8741" s="3">
        <v>15.7472527472527</v>
      </c>
      <c r="O8741" s="3">
        <v>0</v>
      </c>
      <c r="P8741" s="3">
        <f>Table1[[#This Row],[Hours Qualified Social Worker]]+Table1[[#This Row],[Hours Other Social Work Staff]]</f>
        <v>15.7472527472527</v>
      </c>
      <c r="Q8741" s="3">
        <f>Table1[[#This Row],[Total Hours Social Work Staff Per Resident Per Day]]/Table1[[#This Row],[MDS Census]]</f>
        <v>9.2018236691709804E-2</v>
      </c>
      <c r="R8741" s="3"/>
      <c r="S8741"/>
    </row>
    <row r="8742" spans="1:19" x14ac:dyDescent="0.2">
      <c r="A8742" t="s">
        <v>13010</v>
      </c>
      <c r="B8742" t="s">
        <v>2511</v>
      </c>
      <c r="C8742" t="s">
        <v>13062</v>
      </c>
      <c r="D8742" t="s">
        <v>13063</v>
      </c>
      <c r="E8742" s="3">
        <v>147.84615384615299</v>
      </c>
      <c r="F8742" s="3">
        <v>6.0659340659340604</v>
      </c>
      <c r="G8742" s="3">
        <v>0.52857142857142803</v>
      </c>
      <c r="H8742" s="3">
        <v>0.53395604395604301</v>
      </c>
      <c r="I8742" s="3">
        <v>4.7115384615384599</v>
      </c>
      <c r="J8742" s="3">
        <v>0</v>
      </c>
      <c r="K8742" s="3">
        <v>35.4154945054945</v>
      </c>
      <c r="L8742" s="3">
        <f>Table1[[#This Row],[Hours Qualified Activities Professional]]+Table1[[#This Row],[Hours Other Activity Staff]]</f>
        <v>35.4154945054945</v>
      </c>
      <c r="M8742" s="3">
        <f>Table1[[#This Row],[Total Hours Activity Staff]]/Table1[[#This Row],[MDS Census]]</f>
        <v>0.23954288687379355</v>
      </c>
      <c r="N8742" s="3">
        <v>13.135494505494499</v>
      </c>
      <c r="O8742" s="3">
        <v>0</v>
      </c>
      <c r="P8742" s="3">
        <f>Table1[[#This Row],[Hours Qualified Social Worker]]+Table1[[#This Row],[Hours Other Social Work Staff]]</f>
        <v>13.135494505494499</v>
      </c>
      <c r="Q8742" s="3">
        <f>Table1[[#This Row],[Total Hours Social Work Staff Per Resident Per Day]]/Table1[[#This Row],[MDS Census]]</f>
        <v>8.8845696447153732E-2</v>
      </c>
      <c r="R8742" s="3"/>
      <c r="S8742"/>
    </row>
    <row r="8743" spans="1:19" x14ac:dyDescent="0.2">
      <c r="A8743" t="s">
        <v>13010</v>
      </c>
      <c r="B8743" t="s">
        <v>2511</v>
      </c>
      <c r="C8743" t="s">
        <v>13062</v>
      </c>
      <c r="D8743" t="s">
        <v>13064</v>
      </c>
      <c r="E8743" s="3">
        <v>135.01098901098899</v>
      </c>
      <c r="F8743" s="3">
        <v>4.6593406593406499</v>
      </c>
      <c r="G8743" s="3">
        <v>0.109890109890109</v>
      </c>
      <c r="H8743" s="3">
        <v>0.56681318681318604</v>
      </c>
      <c r="I8743" s="3">
        <v>9.7582417582417502</v>
      </c>
      <c r="J8743" s="3">
        <v>45.343736263736197</v>
      </c>
      <c r="K8743" s="3">
        <v>5.3626373626373596</v>
      </c>
      <c r="L8743" s="3">
        <f>Table1[[#This Row],[Hours Qualified Activities Professional]]+Table1[[#This Row],[Hours Other Activity Staff]]</f>
        <v>50.706373626373555</v>
      </c>
      <c r="M8743" s="3">
        <f>Table1[[#This Row],[Total Hours Activity Staff]]/Table1[[#This Row],[MDS Census]]</f>
        <v>0.3755721959954415</v>
      </c>
      <c r="N8743" s="3">
        <v>10.373626373626299</v>
      </c>
      <c r="O8743" s="3">
        <v>0</v>
      </c>
      <c r="P8743" s="3">
        <f>Table1[[#This Row],[Hours Qualified Social Worker]]+Table1[[#This Row],[Hours Other Social Work Staff]]</f>
        <v>10.373626373626299</v>
      </c>
      <c r="Q8743" s="3">
        <f>Table1[[#This Row],[Total Hours Social Work Staff Per Resident Per Day]]/Table1[[#This Row],[MDS Census]]</f>
        <v>7.6835422432035921E-2</v>
      </c>
      <c r="R8743" s="3"/>
      <c r="S8743"/>
    </row>
    <row r="8744" spans="1:19" x14ac:dyDescent="0.2">
      <c r="A8744" t="s">
        <v>13010</v>
      </c>
      <c r="B8744" t="s">
        <v>5452</v>
      </c>
      <c r="C8744" t="s">
        <v>8567</v>
      </c>
      <c r="D8744" t="s">
        <v>13065</v>
      </c>
      <c r="E8744" s="3">
        <v>26.010989010989</v>
      </c>
      <c r="F8744" s="3">
        <v>0</v>
      </c>
      <c r="G8744" s="3">
        <v>0.42857142857142799</v>
      </c>
      <c r="H8744" s="3">
        <v>0.145604395604395</v>
      </c>
      <c r="I8744" s="3">
        <v>0.53571428571428503</v>
      </c>
      <c r="J8744" s="3">
        <v>0</v>
      </c>
      <c r="K8744" s="3">
        <v>7.7719780219780201</v>
      </c>
      <c r="L8744" s="3">
        <f>Table1[[#This Row],[Hours Qualified Activities Professional]]+Table1[[#This Row],[Hours Other Activity Staff]]</f>
        <v>7.7719780219780201</v>
      </c>
      <c r="M8744" s="3">
        <f>Table1[[#This Row],[Total Hours Activity Staff]]/Table1[[#This Row],[MDS Census]]</f>
        <v>0.29879594423320666</v>
      </c>
      <c r="N8744" s="3">
        <v>0.58186813186813102</v>
      </c>
      <c r="O8744" s="3">
        <v>0</v>
      </c>
      <c r="P8744" s="3">
        <f>Table1[[#This Row],[Hours Qualified Social Worker]]+Table1[[#This Row],[Hours Other Social Work Staff]]</f>
        <v>0.58186813186813102</v>
      </c>
      <c r="Q8744" s="3">
        <f>Table1[[#This Row],[Total Hours Social Work Staff Per Resident Per Day]]/Table1[[#This Row],[MDS Census]]</f>
        <v>2.2370088719898581E-2</v>
      </c>
      <c r="R8744" s="3"/>
      <c r="S8744"/>
    </row>
    <row r="8745" spans="1:19" x14ac:dyDescent="0.2">
      <c r="A8745" t="s">
        <v>13010</v>
      </c>
      <c r="B8745" t="s">
        <v>13067</v>
      </c>
      <c r="C8745" t="s">
        <v>13068</v>
      </c>
      <c r="D8745" t="s">
        <v>13066</v>
      </c>
      <c r="E8745" s="3">
        <v>27.692307692307601</v>
      </c>
      <c r="F8745" s="3">
        <v>0</v>
      </c>
      <c r="G8745" s="3">
        <v>0</v>
      </c>
      <c r="H8745" s="3">
        <v>0</v>
      </c>
      <c r="I8745" s="3">
        <v>0</v>
      </c>
      <c r="J8745" s="3">
        <v>0</v>
      </c>
      <c r="K8745" s="3">
        <v>0</v>
      </c>
      <c r="L8745" s="3">
        <f>Table1[[#This Row],[Hours Qualified Activities Professional]]+Table1[[#This Row],[Hours Other Activity Staff]]</f>
        <v>0</v>
      </c>
      <c r="M8745" s="3">
        <f>Table1[[#This Row],[Total Hours Activity Staff]]/Table1[[#This Row],[MDS Census]]</f>
        <v>0</v>
      </c>
      <c r="N8745" s="3">
        <v>3.98791208791208</v>
      </c>
      <c r="O8745" s="3">
        <v>0</v>
      </c>
      <c r="P8745" s="3">
        <f>Table1[[#This Row],[Hours Qualified Social Worker]]+Table1[[#This Row],[Hours Other Social Work Staff]]</f>
        <v>3.98791208791208</v>
      </c>
      <c r="Q8745" s="3">
        <f>Table1[[#This Row],[Total Hours Social Work Staff Per Resident Per Day]]/Table1[[#This Row],[MDS Census]]</f>
        <v>0.1440079365079367</v>
      </c>
      <c r="R8745" s="3"/>
      <c r="S8745"/>
    </row>
    <row r="8746" spans="1:19" x14ac:dyDescent="0.2">
      <c r="A8746" t="s">
        <v>13010</v>
      </c>
      <c r="B8746" t="s">
        <v>115</v>
      </c>
      <c r="C8746" t="s">
        <v>4509</v>
      </c>
      <c r="D8746" t="s">
        <v>13069</v>
      </c>
      <c r="E8746" s="3">
        <v>175.48351648351601</v>
      </c>
      <c r="F8746" s="3">
        <v>10.9890109890109</v>
      </c>
      <c r="G8746" s="3">
        <v>0.26373626373626302</v>
      </c>
      <c r="H8746" s="3">
        <v>0.81318681318681296</v>
      </c>
      <c r="I8746" s="3">
        <v>4.47252747252747</v>
      </c>
      <c r="J8746" s="3">
        <v>40.163956043955999</v>
      </c>
      <c r="K8746" s="3">
        <v>0</v>
      </c>
      <c r="L8746" s="3">
        <f>Table1[[#This Row],[Hours Qualified Activities Professional]]+Table1[[#This Row],[Hours Other Activity Staff]]</f>
        <v>40.163956043955999</v>
      </c>
      <c r="M8746" s="3">
        <f>Table1[[#This Row],[Total Hours Activity Staff]]/Table1[[#This Row],[MDS Census]]</f>
        <v>0.22887594714759882</v>
      </c>
      <c r="N8746" s="3">
        <v>10.109890109890101</v>
      </c>
      <c r="O8746" s="3">
        <v>0</v>
      </c>
      <c r="P8746" s="3">
        <f>Table1[[#This Row],[Hours Qualified Social Worker]]+Table1[[#This Row],[Hours Other Social Work Staff]]</f>
        <v>10.109890109890101</v>
      </c>
      <c r="Q8746" s="3">
        <f>Table1[[#This Row],[Total Hours Social Work Staff Per Resident Per Day]]/Table1[[#This Row],[MDS Census]]</f>
        <v>5.7611622518629946E-2</v>
      </c>
      <c r="R8746" s="3"/>
      <c r="S8746"/>
    </row>
    <row r="8747" spans="1:19" x14ac:dyDescent="0.2">
      <c r="A8747" t="s">
        <v>13010</v>
      </c>
      <c r="B8747" t="s">
        <v>115</v>
      </c>
      <c r="C8747" t="s">
        <v>4509</v>
      </c>
      <c r="D8747" t="s">
        <v>13070</v>
      </c>
      <c r="E8747" s="3">
        <v>91.186813186813097</v>
      </c>
      <c r="F8747" s="3">
        <v>5.3626373626373596</v>
      </c>
      <c r="G8747" s="3">
        <v>1.4285714285714199</v>
      </c>
      <c r="H8747" s="3">
        <v>0.55516483516483495</v>
      </c>
      <c r="I8747" s="3">
        <v>4.5851648351648304</v>
      </c>
      <c r="J8747" s="3">
        <v>5.3626373626373596</v>
      </c>
      <c r="K8747" s="3">
        <v>20.0686813186813</v>
      </c>
      <c r="L8747" s="3">
        <f>Table1[[#This Row],[Hours Qualified Activities Professional]]+Table1[[#This Row],[Hours Other Activity Staff]]</f>
        <v>25.431318681318658</v>
      </c>
      <c r="M8747" s="3">
        <f>Table1[[#This Row],[Total Hours Activity Staff]]/Table1[[#This Row],[MDS Census]]</f>
        <v>0.27889250421788386</v>
      </c>
      <c r="N8747" s="3">
        <v>4.2197802197802101</v>
      </c>
      <c r="O8747" s="3">
        <v>0</v>
      </c>
      <c r="P8747" s="3">
        <f>Table1[[#This Row],[Hours Qualified Social Worker]]+Table1[[#This Row],[Hours Other Social Work Staff]]</f>
        <v>4.2197802197802101</v>
      </c>
      <c r="Q8747" s="3">
        <f>Table1[[#This Row],[Total Hours Social Work Staff Per Resident Per Day]]/Table1[[#This Row],[MDS Census]]</f>
        <v>4.6276211135213241E-2</v>
      </c>
      <c r="R8747" s="3"/>
      <c r="S8747"/>
    </row>
    <row r="8748" spans="1:19" x14ac:dyDescent="0.2">
      <c r="A8748" t="s">
        <v>13010</v>
      </c>
      <c r="B8748" t="s">
        <v>13072</v>
      </c>
      <c r="C8748" t="s">
        <v>13073</v>
      </c>
      <c r="D8748" t="s">
        <v>13071</v>
      </c>
      <c r="E8748" s="3">
        <v>103.05494505494499</v>
      </c>
      <c r="F8748" s="3">
        <v>4.8351648351648304</v>
      </c>
      <c r="G8748" s="3">
        <v>0.52857142857142803</v>
      </c>
      <c r="H8748" s="3">
        <v>0.28494505494505401</v>
      </c>
      <c r="I8748" s="3">
        <v>2.0054945054945001</v>
      </c>
      <c r="J8748" s="3">
        <v>0</v>
      </c>
      <c r="K8748" s="3">
        <v>13.936593406593399</v>
      </c>
      <c r="L8748" s="3">
        <f>Table1[[#This Row],[Hours Qualified Activities Professional]]+Table1[[#This Row],[Hours Other Activity Staff]]</f>
        <v>13.936593406593399</v>
      </c>
      <c r="M8748" s="3">
        <f>Table1[[#This Row],[Total Hours Activity Staff]]/Table1[[#This Row],[MDS Census]]</f>
        <v>0.13523459159735551</v>
      </c>
      <c r="N8748" s="3">
        <v>10.4297802197802</v>
      </c>
      <c r="O8748" s="3">
        <v>0</v>
      </c>
      <c r="P8748" s="3">
        <f>Table1[[#This Row],[Hours Qualified Social Worker]]+Table1[[#This Row],[Hours Other Social Work Staff]]</f>
        <v>10.4297802197802</v>
      </c>
      <c r="Q8748" s="3">
        <f>Table1[[#This Row],[Total Hours Social Work Staff Per Resident Per Day]]/Table1[[#This Row],[MDS Census]]</f>
        <v>0.10120601407549572</v>
      </c>
      <c r="R8748" s="3"/>
      <c r="S8748"/>
    </row>
    <row r="8749" spans="1:19" x14ac:dyDescent="0.2">
      <c r="A8749" t="s">
        <v>13010</v>
      </c>
      <c r="B8749" t="s">
        <v>13075</v>
      </c>
      <c r="C8749" t="s">
        <v>13073</v>
      </c>
      <c r="D8749" t="s">
        <v>13074</v>
      </c>
      <c r="E8749" s="3">
        <v>93.692307692307594</v>
      </c>
      <c r="F8749" s="3">
        <v>5.3626373626373596</v>
      </c>
      <c r="G8749" s="3">
        <v>0.78571428571428503</v>
      </c>
      <c r="H8749" s="3">
        <v>0.92384615384615298</v>
      </c>
      <c r="I8749" s="3">
        <v>2.72527472527472</v>
      </c>
      <c r="J8749" s="3">
        <v>0</v>
      </c>
      <c r="K8749" s="3">
        <v>17.3557142857142</v>
      </c>
      <c r="L8749" s="3">
        <f>Table1[[#This Row],[Hours Qualified Activities Professional]]+Table1[[#This Row],[Hours Other Activity Staff]]</f>
        <v>17.3557142857142</v>
      </c>
      <c r="M8749" s="3">
        <f>Table1[[#This Row],[Total Hours Activity Staff]]/Table1[[#This Row],[MDS Census]]</f>
        <v>0.18524161388693336</v>
      </c>
      <c r="N8749" s="3">
        <v>5.1772527472527399</v>
      </c>
      <c r="O8749" s="3">
        <v>2.1048351648351602</v>
      </c>
      <c r="P8749" s="3">
        <f>Table1[[#This Row],[Hours Qualified Social Worker]]+Table1[[#This Row],[Hours Other Social Work Staff]]</f>
        <v>7.2820879120879001</v>
      </c>
      <c r="Q8749" s="3">
        <f>Table1[[#This Row],[Total Hours Social Work Staff Per Resident Per Day]]/Table1[[#This Row],[MDS Census]]</f>
        <v>7.7723434201266664E-2</v>
      </c>
      <c r="R8749" s="3"/>
      <c r="S8749"/>
    </row>
    <row r="8750" spans="1:19" x14ac:dyDescent="0.2">
      <c r="A8750" t="s">
        <v>13010</v>
      </c>
      <c r="B8750" t="s">
        <v>13075</v>
      </c>
      <c r="C8750" t="s">
        <v>13073</v>
      </c>
      <c r="D8750" t="s">
        <v>13076</v>
      </c>
      <c r="E8750" s="3">
        <v>110.967032967032</v>
      </c>
      <c r="F8750" s="3">
        <v>3.2043956043956001</v>
      </c>
      <c r="G8750" s="3">
        <v>5.3571428571428497</v>
      </c>
      <c r="H8750" s="3">
        <v>0</v>
      </c>
      <c r="I8750" s="3">
        <v>0</v>
      </c>
      <c r="J8750" s="3">
        <v>0</v>
      </c>
      <c r="K8750" s="3">
        <v>0</v>
      </c>
      <c r="L8750" s="3">
        <f>Table1[[#This Row],[Hours Qualified Activities Professional]]+Table1[[#This Row],[Hours Other Activity Staff]]</f>
        <v>0</v>
      </c>
      <c r="M8750" s="3">
        <f>Table1[[#This Row],[Total Hours Activity Staff]]/Table1[[#This Row],[MDS Census]]</f>
        <v>0</v>
      </c>
      <c r="N8750" s="3">
        <v>0</v>
      </c>
      <c r="O8750" s="3">
        <v>0</v>
      </c>
      <c r="P8750" s="3">
        <f>Table1[[#This Row],[Hours Qualified Social Worker]]+Table1[[#This Row],[Hours Other Social Work Staff]]</f>
        <v>0</v>
      </c>
      <c r="Q8750" s="3">
        <f>Table1[[#This Row],[Total Hours Social Work Staff Per Resident Per Day]]/Table1[[#This Row],[MDS Census]]</f>
        <v>0</v>
      </c>
      <c r="R8750" s="3"/>
      <c r="S8750"/>
    </row>
    <row r="8751" spans="1:19" x14ac:dyDescent="0.2">
      <c r="A8751" t="s">
        <v>13010</v>
      </c>
      <c r="B8751" t="s">
        <v>13075</v>
      </c>
      <c r="C8751" t="s">
        <v>13073</v>
      </c>
      <c r="D8751" t="s">
        <v>13077</v>
      </c>
      <c r="E8751" s="3">
        <v>105.934065934065</v>
      </c>
      <c r="F8751" s="3">
        <v>5.71428571428571</v>
      </c>
      <c r="G8751" s="3">
        <v>2.2857142857142798</v>
      </c>
      <c r="H8751" s="3">
        <v>2.2857142857142798</v>
      </c>
      <c r="I8751" s="3">
        <v>2.0714285714285698</v>
      </c>
      <c r="J8751" s="3">
        <v>5.1610989010989003</v>
      </c>
      <c r="K8751" s="3">
        <v>26.836483516483501</v>
      </c>
      <c r="L8751" s="3">
        <f>Table1[[#This Row],[Hours Qualified Activities Professional]]+Table1[[#This Row],[Hours Other Activity Staff]]</f>
        <v>31.9975824175824</v>
      </c>
      <c r="M8751" s="3">
        <f>Table1[[#This Row],[Total Hours Activity Staff]]/Table1[[#This Row],[MDS Census]]</f>
        <v>0.3020518672199195</v>
      </c>
      <c r="N8751" s="3">
        <v>5.6597802197802096</v>
      </c>
      <c r="O8751" s="3">
        <v>0</v>
      </c>
      <c r="P8751" s="3">
        <f>Table1[[#This Row],[Hours Qualified Social Worker]]+Table1[[#This Row],[Hours Other Social Work Staff]]</f>
        <v>5.6597802197802096</v>
      </c>
      <c r="Q8751" s="3">
        <f>Table1[[#This Row],[Total Hours Social Work Staff Per Resident Per Day]]/Table1[[#This Row],[MDS Census]]</f>
        <v>5.3427385892116555E-2</v>
      </c>
      <c r="R8751" s="3"/>
      <c r="S8751"/>
    </row>
    <row r="8752" spans="1:19" x14ac:dyDescent="0.2">
      <c r="A8752" t="s">
        <v>13010</v>
      </c>
      <c r="B8752" t="s">
        <v>13079</v>
      </c>
      <c r="C8752" t="s">
        <v>13080</v>
      </c>
      <c r="D8752" t="s">
        <v>13078</v>
      </c>
      <c r="E8752" s="3">
        <v>146.692307692307</v>
      </c>
      <c r="F8752" s="3">
        <v>0.61538461538461497</v>
      </c>
      <c r="G8752" s="3">
        <v>0.71428571428571397</v>
      </c>
      <c r="H8752" s="3">
        <v>0</v>
      </c>
      <c r="I8752" s="3">
        <v>0</v>
      </c>
      <c r="J8752" s="3">
        <v>60.094615384615302</v>
      </c>
      <c r="K8752" s="3">
        <v>0</v>
      </c>
      <c r="L8752" s="3">
        <f>Table1[[#This Row],[Hours Qualified Activities Professional]]+Table1[[#This Row],[Hours Other Activity Staff]]</f>
        <v>60.094615384615302</v>
      </c>
      <c r="M8752" s="3">
        <f>Table1[[#This Row],[Total Hours Activity Staff]]/Table1[[#This Row],[MDS Census]]</f>
        <v>0.4096643943366558</v>
      </c>
      <c r="N8752" s="3">
        <v>5.71428571428571</v>
      </c>
      <c r="O8752" s="3">
        <v>2.33373626373626</v>
      </c>
      <c r="P8752" s="3">
        <f>Table1[[#This Row],[Hours Qualified Social Worker]]+Table1[[#This Row],[Hours Other Social Work Staff]]</f>
        <v>8.0480219780219695</v>
      </c>
      <c r="Q8752" s="3">
        <f>Table1[[#This Row],[Total Hours Social Work Staff Per Resident Per Day]]/Table1[[#This Row],[MDS Census]]</f>
        <v>5.486328563937394E-2</v>
      </c>
      <c r="R8752" s="3"/>
      <c r="S8752"/>
    </row>
    <row r="8753" spans="1:19" x14ac:dyDescent="0.2">
      <c r="A8753" t="s">
        <v>13010</v>
      </c>
      <c r="B8753" t="s">
        <v>13079</v>
      </c>
      <c r="C8753" t="s">
        <v>13080</v>
      </c>
      <c r="D8753" t="s">
        <v>13081</v>
      </c>
      <c r="E8753" s="3">
        <v>120.021978021978</v>
      </c>
      <c r="F8753" s="3">
        <v>10.6373626373626</v>
      </c>
      <c r="G8753" s="3">
        <v>2.5714285714285698</v>
      </c>
      <c r="H8753" s="3">
        <v>0.62461538461538402</v>
      </c>
      <c r="I8753" s="3">
        <v>3.3076923076922999</v>
      </c>
      <c r="J8753" s="3">
        <v>7.6792307692307604</v>
      </c>
      <c r="K8753" s="3">
        <v>72.408461538461495</v>
      </c>
      <c r="L8753" s="3">
        <f>Table1[[#This Row],[Hours Qualified Activities Professional]]+Table1[[#This Row],[Hours Other Activity Staff]]</f>
        <v>80.087692307692251</v>
      </c>
      <c r="M8753" s="3">
        <f>Table1[[#This Row],[Total Hours Activity Staff]]/Table1[[#This Row],[MDS Census]]</f>
        <v>0.6672752243178901</v>
      </c>
      <c r="N8753" s="3">
        <v>5.2747252747252702</v>
      </c>
      <c r="O8753" s="3">
        <v>0</v>
      </c>
      <c r="P8753" s="3">
        <f>Table1[[#This Row],[Hours Qualified Social Worker]]+Table1[[#This Row],[Hours Other Social Work Staff]]</f>
        <v>5.2747252747252702</v>
      </c>
      <c r="Q8753" s="3">
        <f>Table1[[#This Row],[Total Hours Social Work Staff Per Resident Per Day]]/Table1[[#This Row],[MDS Census]]</f>
        <v>4.3947994872733903E-2</v>
      </c>
      <c r="R8753" s="3"/>
      <c r="S8753"/>
    </row>
    <row r="8754" spans="1:19" x14ac:dyDescent="0.2">
      <c r="A8754" t="s">
        <v>13010</v>
      </c>
      <c r="B8754" t="s">
        <v>13083</v>
      </c>
      <c r="C8754" t="s">
        <v>8567</v>
      </c>
      <c r="D8754" t="s">
        <v>13082</v>
      </c>
      <c r="E8754" s="3">
        <v>202.01098901098899</v>
      </c>
      <c r="F8754" s="3">
        <v>17.299450549450501</v>
      </c>
      <c r="G8754" s="3">
        <v>1.2197802197802099</v>
      </c>
      <c r="H8754" s="3">
        <v>1.42307692307692</v>
      </c>
      <c r="I8754" s="3">
        <v>4.1675824175824099</v>
      </c>
      <c r="J8754" s="3">
        <v>16.491648351648301</v>
      </c>
      <c r="K8754" s="3">
        <v>19.2992307692307</v>
      </c>
      <c r="L8754" s="3">
        <f>Table1[[#This Row],[Hours Qualified Activities Professional]]+Table1[[#This Row],[Hours Other Activity Staff]]</f>
        <v>35.790879120878998</v>
      </c>
      <c r="M8754" s="3">
        <f>Table1[[#This Row],[Total Hours Activity Staff]]/Table1[[#This Row],[MDS Census]]</f>
        <v>0.17717293151281016</v>
      </c>
      <c r="N8754" s="3">
        <v>11.75</v>
      </c>
      <c r="O8754" s="3">
        <v>0</v>
      </c>
      <c r="P8754" s="3">
        <f>Table1[[#This Row],[Hours Qualified Social Worker]]+Table1[[#This Row],[Hours Other Social Work Staff]]</f>
        <v>11.75</v>
      </c>
      <c r="Q8754" s="3">
        <f>Table1[[#This Row],[Total Hours Social Work Staff Per Resident Per Day]]/Table1[[#This Row],[MDS Census]]</f>
        <v>5.8165152586628958E-2</v>
      </c>
      <c r="R8754" s="3"/>
      <c r="S8754"/>
    </row>
    <row r="8755" spans="1:19" x14ac:dyDescent="0.2">
      <c r="A8755" t="s">
        <v>13010</v>
      </c>
      <c r="B8755" t="s">
        <v>13083</v>
      </c>
      <c r="C8755" t="s">
        <v>8567</v>
      </c>
      <c r="D8755" t="s">
        <v>13084</v>
      </c>
      <c r="E8755" s="3">
        <v>104.351648351648</v>
      </c>
      <c r="F8755" s="3">
        <v>4.8351648351648304</v>
      </c>
      <c r="G8755" s="3">
        <v>0.52857142857142803</v>
      </c>
      <c r="H8755" s="3">
        <v>0.66384615384615298</v>
      </c>
      <c r="I8755" s="3">
        <v>3.4368131868131799</v>
      </c>
      <c r="J8755" s="3">
        <v>0</v>
      </c>
      <c r="K8755" s="3">
        <v>10.0647252747252</v>
      </c>
      <c r="L8755" s="3">
        <f>Table1[[#This Row],[Hours Qualified Activities Professional]]+Table1[[#This Row],[Hours Other Activity Staff]]</f>
        <v>10.0647252747252</v>
      </c>
      <c r="M8755" s="3">
        <f>Table1[[#This Row],[Total Hours Activity Staff]]/Table1[[#This Row],[MDS Census]]</f>
        <v>9.6450084245997936E-2</v>
      </c>
      <c r="N8755" s="3">
        <v>7.6529670329670303</v>
      </c>
      <c r="O8755" s="3">
        <v>0</v>
      </c>
      <c r="P8755" s="3">
        <f>Table1[[#This Row],[Hours Qualified Social Worker]]+Table1[[#This Row],[Hours Other Social Work Staff]]</f>
        <v>7.6529670329670303</v>
      </c>
      <c r="Q8755" s="3">
        <f>Table1[[#This Row],[Total Hours Social Work Staff Per Resident Per Day]]/Table1[[#This Row],[MDS Census]]</f>
        <v>7.3338247683235269E-2</v>
      </c>
      <c r="R8755" s="3"/>
      <c r="S8755"/>
    </row>
    <row r="8756" spans="1:19" x14ac:dyDescent="0.2">
      <c r="A8756" t="s">
        <v>13010</v>
      </c>
      <c r="B8756" t="s">
        <v>13083</v>
      </c>
      <c r="C8756" t="s">
        <v>8567</v>
      </c>
      <c r="D8756" t="s">
        <v>13085</v>
      </c>
      <c r="E8756" s="3">
        <v>150.912087912087</v>
      </c>
      <c r="F8756" s="3">
        <v>57.0668131868131</v>
      </c>
      <c r="G8756" s="3">
        <v>0</v>
      </c>
      <c r="H8756" s="3">
        <v>0</v>
      </c>
      <c r="I8756" s="3">
        <v>0</v>
      </c>
      <c r="J8756" s="3">
        <v>0</v>
      </c>
      <c r="K8756" s="3">
        <v>34.517802197802098</v>
      </c>
      <c r="L8756" s="3">
        <f>Table1[[#This Row],[Hours Qualified Activities Professional]]+Table1[[#This Row],[Hours Other Activity Staff]]</f>
        <v>34.517802197802098</v>
      </c>
      <c r="M8756" s="3">
        <f>Table1[[#This Row],[Total Hours Activity Staff]]/Table1[[#This Row],[MDS Census]]</f>
        <v>0.22872788174470327</v>
      </c>
      <c r="N8756" s="3">
        <v>8.7912087912087902</v>
      </c>
      <c r="O8756" s="3">
        <v>0</v>
      </c>
      <c r="P8756" s="3">
        <f>Table1[[#This Row],[Hours Qualified Social Worker]]+Table1[[#This Row],[Hours Other Social Work Staff]]</f>
        <v>8.7912087912087902</v>
      </c>
      <c r="Q8756" s="3">
        <f>Table1[[#This Row],[Total Hours Social Work Staff Per Resident Per Day]]/Table1[[#This Row],[MDS Census]]</f>
        <v>5.825384111264871E-2</v>
      </c>
      <c r="R8756" s="3"/>
      <c r="S8756"/>
    </row>
    <row r="8757" spans="1:19" x14ac:dyDescent="0.2">
      <c r="A8757" t="s">
        <v>13010</v>
      </c>
      <c r="B8757" t="s">
        <v>13083</v>
      </c>
      <c r="C8757" t="s">
        <v>8567</v>
      </c>
      <c r="D8757" t="s">
        <v>13086</v>
      </c>
      <c r="E8757" s="3">
        <v>136.75824175824101</v>
      </c>
      <c r="F8757" s="3">
        <v>5.3626373626373596</v>
      </c>
      <c r="G8757" s="3">
        <v>0</v>
      </c>
      <c r="H8757" s="3">
        <v>0</v>
      </c>
      <c r="I8757" s="3">
        <v>2.9318681318681299</v>
      </c>
      <c r="J8757" s="3">
        <v>5.0989010989010897</v>
      </c>
      <c r="K8757" s="3">
        <v>21.849340659340601</v>
      </c>
      <c r="L8757" s="3">
        <f>Table1[[#This Row],[Hours Qualified Activities Professional]]+Table1[[#This Row],[Hours Other Activity Staff]]</f>
        <v>26.948241758241693</v>
      </c>
      <c r="M8757" s="3">
        <f>Table1[[#This Row],[Total Hours Activity Staff]]/Table1[[#This Row],[MDS Census]]</f>
        <v>0.19705022097227862</v>
      </c>
      <c r="N8757" s="3">
        <v>10.4615384615384</v>
      </c>
      <c r="O8757" s="3">
        <v>0</v>
      </c>
      <c r="P8757" s="3">
        <f>Table1[[#This Row],[Hours Qualified Social Worker]]+Table1[[#This Row],[Hours Other Social Work Staff]]</f>
        <v>10.4615384615384</v>
      </c>
      <c r="Q8757" s="3">
        <f>Table1[[#This Row],[Total Hours Social Work Staff Per Resident Per Day]]/Table1[[#This Row],[MDS Census]]</f>
        <v>7.6496584973885062E-2</v>
      </c>
      <c r="R8757" s="3"/>
      <c r="S8757"/>
    </row>
    <row r="8758" spans="1:19" x14ac:dyDescent="0.2">
      <c r="A8758" t="s">
        <v>13010</v>
      </c>
      <c r="B8758" t="s">
        <v>13083</v>
      </c>
      <c r="C8758" t="s">
        <v>8567</v>
      </c>
      <c r="D8758" t="s">
        <v>13087</v>
      </c>
      <c r="E8758" s="3">
        <v>169.98901098901001</v>
      </c>
      <c r="F8758" s="3">
        <v>2.8131868131868099</v>
      </c>
      <c r="G8758" s="3">
        <v>0.78571428571428503</v>
      </c>
      <c r="H8758" s="3">
        <v>1.13978021978021</v>
      </c>
      <c r="I8758" s="3">
        <v>2.9807692307692299</v>
      </c>
      <c r="J8758" s="3">
        <v>0</v>
      </c>
      <c r="K8758" s="3">
        <v>23.914505494505399</v>
      </c>
      <c r="L8758" s="3">
        <f>Table1[[#This Row],[Hours Qualified Activities Professional]]+Table1[[#This Row],[Hours Other Activity Staff]]</f>
        <v>23.914505494505399</v>
      </c>
      <c r="M8758" s="3">
        <f>Table1[[#This Row],[Total Hours Activity Staff]]/Table1[[#This Row],[MDS Census]]</f>
        <v>0.14068265563384857</v>
      </c>
      <c r="N8758" s="3">
        <v>10.9905494505494</v>
      </c>
      <c r="O8758" s="3">
        <v>0</v>
      </c>
      <c r="P8758" s="3">
        <f>Table1[[#This Row],[Hours Qualified Social Worker]]+Table1[[#This Row],[Hours Other Social Work Staff]]</f>
        <v>10.9905494505494</v>
      </c>
      <c r="Q8758" s="3">
        <f>Table1[[#This Row],[Total Hours Social Work Staff Per Resident Per Day]]/Table1[[#This Row],[MDS Census]]</f>
        <v>6.4654470230784231E-2</v>
      </c>
      <c r="R8758" s="3"/>
      <c r="S8758"/>
    </row>
    <row r="8759" spans="1:19" x14ac:dyDescent="0.2">
      <c r="A8759" t="s">
        <v>13010</v>
      </c>
      <c r="B8759" t="s">
        <v>13089</v>
      </c>
      <c r="C8759" t="s">
        <v>7311</v>
      </c>
      <c r="D8759" t="s">
        <v>13088</v>
      </c>
      <c r="E8759" s="3">
        <v>88.527472527472497</v>
      </c>
      <c r="F8759" s="3">
        <v>5.1923076923076898</v>
      </c>
      <c r="G8759" s="3">
        <v>0</v>
      </c>
      <c r="H8759" s="3">
        <v>0</v>
      </c>
      <c r="I8759" s="3">
        <v>7.6834065934065903</v>
      </c>
      <c r="J8759" s="3">
        <v>0</v>
      </c>
      <c r="K8759" s="3">
        <v>18.617472527472501</v>
      </c>
      <c r="L8759" s="3">
        <f>Table1[[#This Row],[Hours Qualified Activities Professional]]+Table1[[#This Row],[Hours Other Activity Staff]]</f>
        <v>18.617472527472501</v>
      </c>
      <c r="M8759" s="3">
        <f>Table1[[#This Row],[Total Hours Activity Staff]]/Table1[[#This Row],[MDS Census]]</f>
        <v>0.21030163853028774</v>
      </c>
      <c r="N8759" s="3">
        <v>4.8626373626373596</v>
      </c>
      <c r="O8759" s="3">
        <v>0</v>
      </c>
      <c r="P8759" s="3">
        <f>Table1[[#This Row],[Hours Qualified Social Worker]]+Table1[[#This Row],[Hours Other Social Work Staff]]</f>
        <v>4.8626373626373596</v>
      </c>
      <c r="Q8759" s="3">
        <f>Table1[[#This Row],[Total Hours Social Work Staff Per Resident Per Day]]/Table1[[#This Row],[MDS Census]]</f>
        <v>5.4928003972194619E-2</v>
      </c>
      <c r="R8759" s="3"/>
      <c r="S8759"/>
    </row>
    <row r="8760" spans="1:19" x14ac:dyDescent="0.2">
      <c r="A8760" t="s">
        <v>13010</v>
      </c>
      <c r="B8760" t="s">
        <v>13091</v>
      </c>
      <c r="C8760" t="s">
        <v>4509</v>
      </c>
      <c r="D8760" t="s">
        <v>13090</v>
      </c>
      <c r="E8760" s="3">
        <v>114.428571428571</v>
      </c>
      <c r="F8760" s="3">
        <v>10.9010989010989</v>
      </c>
      <c r="G8760" s="3">
        <v>0.28571428571428498</v>
      </c>
      <c r="H8760" s="3">
        <v>0.275934065934065</v>
      </c>
      <c r="I8760" s="3">
        <v>3.4285714285714199</v>
      </c>
      <c r="J8760" s="3">
        <v>0</v>
      </c>
      <c r="K8760" s="3">
        <v>42.307692307692299</v>
      </c>
      <c r="L8760" s="3">
        <f>Table1[[#This Row],[Hours Qualified Activities Professional]]+Table1[[#This Row],[Hours Other Activity Staff]]</f>
        <v>42.307692307692299</v>
      </c>
      <c r="M8760" s="3">
        <f>Table1[[#This Row],[Total Hours Activity Staff]]/Table1[[#This Row],[MDS Census]]</f>
        <v>0.36973014501104517</v>
      </c>
      <c r="N8760" s="3">
        <v>5.4505494505494498</v>
      </c>
      <c r="O8760" s="3">
        <v>0</v>
      </c>
      <c r="P8760" s="3">
        <f>Table1[[#This Row],[Hours Qualified Social Worker]]+Table1[[#This Row],[Hours Other Social Work Staff]]</f>
        <v>5.4505494505494498</v>
      </c>
      <c r="Q8760" s="3">
        <f>Table1[[#This Row],[Total Hours Social Work Staff Per Resident Per Day]]/Table1[[#This Row],[MDS Census]]</f>
        <v>4.7632766733890497E-2</v>
      </c>
      <c r="R8760" s="3"/>
      <c r="S8760"/>
    </row>
    <row r="8761" spans="1:19" x14ac:dyDescent="0.2">
      <c r="A8761" t="s">
        <v>13010</v>
      </c>
      <c r="B8761" t="s">
        <v>13091</v>
      </c>
      <c r="C8761" t="s">
        <v>4509</v>
      </c>
      <c r="D8761" t="s">
        <v>13092</v>
      </c>
      <c r="E8761" s="3">
        <v>148.373626373626</v>
      </c>
      <c r="F8761" s="3">
        <v>8.8835164835164804</v>
      </c>
      <c r="G8761" s="3">
        <v>0</v>
      </c>
      <c r="H8761" s="3">
        <v>0</v>
      </c>
      <c r="I8761" s="3">
        <v>1.77747252747252</v>
      </c>
      <c r="J8761" s="3">
        <v>41.753846153846098</v>
      </c>
      <c r="K8761" s="3">
        <v>0</v>
      </c>
      <c r="L8761" s="3">
        <f>Table1[[#This Row],[Hours Qualified Activities Professional]]+Table1[[#This Row],[Hours Other Activity Staff]]</f>
        <v>41.753846153846098</v>
      </c>
      <c r="M8761" s="3">
        <f>Table1[[#This Row],[Total Hours Activity Staff]]/Table1[[#This Row],[MDS Census]]</f>
        <v>0.2814101614575622</v>
      </c>
      <c r="N8761" s="3">
        <v>3.9065934065933998</v>
      </c>
      <c r="O8761" s="3">
        <v>0</v>
      </c>
      <c r="P8761" s="3">
        <f>Table1[[#This Row],[Hours Qualified Social Worker]]+Table1[[#This Row],[Hours Other Social Work Staff]]</f>
        <v>3.9065934065933998</v>
      </c>
      <c r="Q8761" s="3">
        <f>Table1[[#This Row],[Total Hours Social Work Staff Per Resident Per Day]]/Table1[[#This Row],[MDS Census]]</f>
        <v>2.6329432676640518E-2</v>
      </c>
      <c r="R8761" s="3"/>
      <c r="S8761"/>
    </row>
    <row r="8762" spans="1:19" x14ac:dyDescent="0.2">
      <c r="A8762" t="s">
        <v>13010</v>
      </c>
      <c r="B8762" t="s">
        <v>13091</v>
      </c>
      <c r="C8762" t="s">
        <v>4509</v>
      </c>
      <c r="D8762" t="s">
        <v>13093</v>
      </c>
      <c r="E8762" s="3">
        <v>95.263736263736206</v>
      </c>
      <c r="F8762" s="3">
        <v>4.5714285714285703</v>
      </c>
      <c r="G8762" s="3">
        <v>0.15109890109890101</v>
      </c>
      <c r="H8762" s="3">
        <v>0.494285714285714</v>
      </c>
      <c r="I8762" s="3">
        <v>2.9120879120879102</v>
      </c>
      <c r="J8762" s="3">
        <v>4.48351648351648</v>
      </c>
      <c r="K8762" s="3">
        <v>32.859890109890102</v>
      </c>
      <c r="L8762" s="3">
        <f>Table1[[#This Row],[Hours Qualified Activities Professional]]+Table1[[#This Row],[Hours Other Activity Staff]]</f>
        <v>37.343406593406584</v>
      </c>
      <c r="M8762" s="3">
        <f>Table1[[#This Row],[Total Hours Activity Staff]]/Table1[[#This Row],[MDS Census]]</f>
        <v>0.39200023070711748</v>
      </c>
      <c r="N8762" s="3">
        <v>5.0989010989010897</v>
      </c>
      <c r="O8762" s="3">
        <v>0</v>
      </c>
      <c r="P8762" s="3">
        <f>Table1[[#This Row],[Hours Qualified Social Worker]]+Table1[[#This Row],[Hours Other Social Work Staff]]</f>
        <v>5.0989010989010897</v>
      </c>
      <c r="Q8762" s="3">
        <f>Table1[[#This Row],[Total Hours Social Work Staff Per Resident Per Day]]/Table1[[#This Row],[MDS Census]]</f>
        <v>5.3524051216979979E-2</v>
      </c>
      <c r="R8762" s="3"/>
      <c r="S8762"/>
    </row>
    <row r="8763" spans="1:19" x14ac:dyDescent="0.2">
      <c r="A8763" t="s">
        <v>13010</v>
      </c>
      <c r="B8763" t="s">
        <v>13091</v>
      </c>
      <c r="C8763" t="s">
        <v>4509</v>
      </c>
      <c r="D8763" t="s">
        <v>13094</v>
      </c>
      <c r="E8763" s="3">
        <v>114.274725274725</v>
      </c>
      <c r="F8763" s="3">
        <v>9.7582417582417502</v>
      </c>
      <c r="G8763" s="3">
        <v>0</v>
      </c>
      <c r="H8763" s="3">
        <v>0.214285714285714</v>
      </c>
      <c r="I8763" s="3">
        <v>5.0109890109890101</v>
      </c>
      <c r="J8763" s="3">
        <v>5.0274725274725203</v>
      </c>
      <c r="K8763" s="3">
        <v>14.7115384615384</v>
      </c>
      <c r="L8763" s="3">
        <f>Table1[[#This Row],[Hours Qualified Activities Professional]]+Table1[[#This Row],[Hours Other Activity Staff]]</f>
        <v>19.739010989010922</v>
      </c>
      <c r="M8763" s="3">
        <f>Table1[[#This Row],[Total Hours Activity Staff]]/Table1[[#This Row],[MDS Census]]</f>
        <v>0.17273295509183559</v>
      </c>
      <c r="N8763" s="3">
        <v>4.6593406593406499</v>
      </c>
      <c r="O8763" s="3">
        <v>2.2857142857142798</v>
      </c>
      <c r="P8763" s="3">
        <f>Table1[[#This Row],[Hours Qualified Social Worker]]+Table1[[#This Row],[Hours Other Social Work Staff]]</f>
        <v>6.9450549450549293</v>
      </c>
      <c r="Q8763" s="3">
        <f>Table1[[#This Row],[Total Hours Social Work Staff Per Resident Per Day]]/Table1[[#This Row],[MDS Census]]</f>
        <v>6.0775074526396779E-2</v>
      </c>
      <c r="R8763" s="3"/>
      <c r="S8763"/>
    </row>
    <row r="8764" spans="1:19" x14ac:dyDescent="0.2">
      <c r="A8764" t="s">
        <v>13010</v>
      </c>
      <c r="B8764" t="s">
        <v>13091</v>
      </c>
      <c r="C8764" t="s">
        <v>4509</v>
      </c>
      <c r="D8764" t="s">
        <v>13095</v>
      </c>
      <c r="E8764" s="3">
        <v>203.71428571428501</v>
      </c>
      <c r="F8764" s="3">
        <v>10.843406593406501</v>
      </c>
      <c r="G8764" s="3">
        <v>0</v>
      </c>
      <c r="H8764" s="3">
        <v>0</v>
      </c>
      <c r="I8764" s="3">
        <v>7.8708791208791196</v>
      </c>
      <c r="J8764" s="3">
        <v>46.483516483516397</v>
      </c>
      <c r="K8764" s="3">
        <v>14.4615384615384</v>
      </c>
      <c r="L8764" s="3">
        <f>Table1[[#This Row],[Hours Qualified Activities Professional]]+Table1[[#This Row],[Hours Other Activity Staff]]</f>
        <v>60.945054945054792</v>
      </c>
      <c r="M8764" s="3">
        <f>Table1[[#This Row],[Total Hours Activity Staff]]/Table1[[#This Row],[MDS Census]]</f>
        <v>0.29916927392383241</v>
      </c>
      <c r="N8764" s="3">
        <v>0</v>
      </c>
      <c r="O8764" s="3">
        <v>0</v>
      </c>
      <c r="P8764" s="3">
        <f>Table1[[#This Row],[Hours Qualified Social Worker]]+Table1[[#This Row],[Hours Other Social Work Staff]]</f>
        <v>0</v>
      </c>
      <c r="Q8764" s="3">
        <f>Table1[[#This Row],[Total Hours Social Work Staff Per Resident Per Day]]/Table1[[#This Row],[MDS Census]]</f>
        <v>0</v>
      </c>
      <c r="R8764" s="3"/>
      <c r="S8764"/>
    </row>
    <row r="8765" spans="1:19" x14ac:dyDescent="0.2">
      <c r="A8765" t="s">
        <v>13010</v>
      </c>
      <c r="B8765" t="s">
        <v>13091</v>
      </c>
      <c r="C8765" t="s">
        <v>4509</v>
      </c>
      <c r="D8765" t="s">
        <v>13096</v>
      </c>
      <c r="E8765" s="3">
        <v>184.406593406593</v>
      </c>
      <c r="F8765" s="3">
        <v>5.2747252747252702</v>
      </c>
      <c r="G8765" s="3">
        <v>0.28571428571428498</v>
      </c>
      <c r="H8765" s="3">
        <v>0.31043956043956</v>
      </c>
      <c r="I8765" s="3">
        <v>5.02934065934065</v>
      </c>
      <c r="J8765" s="3">
        <v>4.6395604395604302</v>
      </c>
      <c r="K8765" s="3">
        <v>52.0912087912087</v>
      </c>
      <c r="L8765" s="3">
        <f>Table1[[#This Row],[Hours Qualified Activities Professional]]+Table1[[#This Row],[Hours Other Activity Staff]]</f>
        <v>56.730769230769127</v>
      </c>
      <c r="M8765" s="3">
        <f>Table1[[#This Row],[Total Hours Activity Staff]]/Table1[[#This Row],[MDS Census]]</f>
        <v>0.30763959239616245</v>
      </c>
      <c r="N8765" s="3">
        <v>13.985164835164801</v>
      </c>
      <c r="O8765" s="3">
        <v>0</v>
      </c>
      <c r="P8765" s="3">
        <f>Table1[[#This Row],[Hours Qualified Social Worker]]+Table1[[#This Row],[Hours Other Social Work Staff]]</f>
        <v>13.985164835164801</v>
      </c>
      <c r="Q8765" s="3">
        <f>Table1[[#This Row],[Total Hours Social Work Staff Per Resident Per Day]]/Table1[[#This Row],[MDS Census]]</f>
        <v>7.5838746201060708E-2</v>
      </c>
      <c r="R8765" s="3"/>
      <c r="S8765"/>
    </row>
    <row r="8766" spans="1:19" x14ac:dyDescent="0.2">
      <c r="A8766" t="s">
        <v>13010</v>
      </c>
      <c r="B8766" t="s">
        <v>13098</v>
      </c>
      <c r="C8766" t="s">
        <v>13062</v>
      </c>
      <c r="D8766" t="s">
        <v>13097</v>
      </c>
      <c r="E8766" s="3">
        <v>111.505494505494</v>
      </c>
      <c r="F8766" s="3">
        <v>5.4505494505494498</v>
      </c>
      <c r="G8766" s="3">
        <v>0.52857142857142803</v>
      </c>
      <c r="H8766" s="3">
        <v>0.29428571428571398</v>
      </c>
      <c r="I8766" s="3">
        <v>3.11263736263736</v>
      </c>
      <c r="J8766" s="3">
        <v>0</v>
      </c>
      <c r="K8766" s="3">
        <v>15.149120879120799</v>
      </c>
      <c r="L8766" s="3">
        <f>Table1[[#This Row],[Hours Qualified Activities Professional]]+Table1[[#This Row],[Hours Other Activity Staff]]</f>
        <v>15.149120879120799</v>
      </c>
      <c r="M8766" s="3">
        <f>Table1[[#This Row],[Total Hours Activity Staff]]/Table1[[#This Row],[MDS Census]]</f>
        <v>0.13585986005715966</v>
      </c>
      <c r="N8766" s="3">
        <v>5.0989010989010897</v>
      </c>
      <c r="O8766" s="3">
        <v>2.2872527472527402</v>
      </c>
      <c r="P8766" s="3">
        <f>Table1[[#This Row],[Hours Qualified Social Worker]]+Table1[[#This Row],[Hours Other Social Work Staff]]</f>
        <v>7.3861538461538299</v>
      </c>
      <c r="Q8766" s="3">
        <f>Table1[[#This Row],[Total Hours Social Work Staff Per Resident Per Day]]/Table1[[#This Row],[MDS Census]]</f>
        <v>6.624026805952514E-2</v>
      </c>
      <c r="R8766" s="3"/>
      <c r="S8766"/>
    </row>
    <row r="8767" spans="1:19" x14ac:dyDescent="0.2">
      <c r="A8767" t="s">
        <v>13010</v>
      </c>
      <c r="B8767" t="s">
        <v>13100</v>
      </c>
      <c r="C8767" t="s">
        <v>545</v>
      </c>
      <c r="D8767" t="s">
        <v>13099</v>
      </c>
      <c r="E8767" s="3">
        <v>121.10989010989</v>
      </c>
      <c r="F8767" s="3">
        <v>5.3626373626373596</v>
      </c>
      <c r="G8767" s="3">
        <v>1.48351648351648</v>
      </c>
      <c r="H8767" s="3">
        <v>0</v>
      </c>
      <c r="I8767" s="3">
        <v>0</v>
      </c>
      <c r="J8767" s="3">
        <v>5.5384615384615303</v>
      </c>
      <c r="K8767" s="3">
        <v>16.3047252747252</v>
      </c>
      <c r="L8767" s="3">
        <f>Table1[[#This Row],[Hours Qualified Activities Professional]]+Table1[[#This Row],[Hours Other Activity Staff]]</f>
        <v>21.84318681318673</v>
      </c>
      <c r="M8767" s="3">
        <f>Table1[[#This Row],[Total Hours Activity Staff]]/Table1[[#This Row],[MDS Census]]</f>
        <v>0.18035840667815933</v>
      </c>
      <c r="N8767" s="3">
        <v>4.6593406593406499</v>
      </c>
      <c r="O8767" s="3">
        <v>0.50824175824175799</v>
      </c>
      <c r="P8767" s="3">
        <f>Table1[[#This Row],[Hours Qualified Social Worker]]+Table1[[#This Row],[Hours Other Social Work Staff]]</f>
        <v>5.1675824175824081</v>
      </c>
      <c r="Q8767" s="3">
        <f>Table1[[#This Row],[Total Hours Social Work Staff Per Resident Per Day]]/Table1[[#This Row],[MDS Census]]</f>
        <v>4.2668541874602992E-2</v>
      </c>
      <c r="R8767" s="3"/>
      <c r="S8767"/>
    </row>
    <row r="8768" spans="1:19" x14ac:dyDescent="0.2">
      <c r="A8768" t="s">
        <v>13010</v>
      </c>
      <c r="B8768" t="s">
        <v>13102</v>
      </c>
      <c r="C8768" t="s">
        <v>13103</v>
      </c>
      <c r="D8768" t="s">
        <v>13101</v>
      </c>
      <c r="E8768" s="3">
        <v>56.571428571428498</v>
      </c>
      <c r="F8768" s="3">
        <v>0</v>
      </c>
      <c r="G8768" s="3">
        <v>0.56318681318681296</v>
      </c>
      <c r="H8768" s="3">
        <v>0</v>
      </c>
      <c r="I8768" s="3">
        <v>0</v>
      </c>
      <c r="J8768" s="3">
        <v>0</v>
      </c>
      <c r="K8768" s="3">
        <v>4.6208791208791196</v>
      </c>
      <c r="L8768" s="3">
        <f>Table1[[#This Row],[Hours Qualified Activities Professional]]+Table1[[#This Row],[Hours Other Activity Staff]]</f>
        <v>4.6208791208791196</v>
      </c>
      <c r="M8768" s="3">
        <f>Table1[[#This Row],[Total Hours Activity Staff]]/Table1[[#This Row],[MDS Census]]</f>
        <v>8.168220668220677E-2</v>
      </c>
      <c r="N8768" s="3">
        <v>3.1648351648351598</v>
      </c>
      <c r="O8768" s="3">
        <v>0</v>
      </c>
      <c r="P8768" s="3">
        <f>Table1[[#This Row],[Hours Qualified Social Worker]]+Table1[[#This Row],[Hours Other Social Work Staff]]</f>
        <v>3.1648351648351598</v>
      </c>
      <c r="Q8768" s="3">
        <f>Table1[[#This Row],[Total Hours Social Work Staff Per Resident Per Day]]/Table1[[#This Row],[MDS Census]]</f>
        <v>5.594405594405593E-2</v>
      </c>
      <c r="R8768" s="3"/>
      <c r="S8768"/>
    </row>
    <row r="8769" spans="1:19" x14ac:dyDescent="0.2">
      <c r="A8769" t="s">
        <v>13010</v>
      </c>
      <c r="B8769" t="s">
        <v>5810</v>
      </c>
      <c r="C8769" t="s">
        <v>13044</v>
      </c>
      <c r="D8769" t="s">
        <v>13104</v>
      </c>
      <c r="E8769" s="3">
        <v>203.75824175824101</v>
      </c>
      <c r="F8769" s="3">
        <v>27.986263736263702</v>
      </c>
      <c r="G8769" s="3">
        <v>0.53296703296703196</v>
      </c>
      <c r="H8769" s="3">
        <v>0</v>
      </c>
      <c r="I8769" s="3">
        <v>0</v>
      </c>
      <c r="J8769" s="3">
        <v>6.0989010989010897</v>
      </c>
      <c r="K8769" s="3">
        <v>41.788461538461497</v>
      </c>
      <c r="L8769" s="3">
        <f>Table1[[#This Row],[Hours Qualified Activities Professional]]+Table1[[#This Row],[Hours Other Activity Staff]]</f>
        <v>47.887362637362585</v>
      </c>
      <c r="M8769" s="3">
        <f>Table1[[#This Row],[Total Hours Activity Staff]]/Table1[[#This Row],[MDS Census]]</f>
        <v>0.23502049401359137</v>
      </c>
      <c r="N8769" s="3">
        <v>18.181318681318601</v>
      </c>
      <c r="O8769" s="3">
        <v>0</v>
      </c>
      <c r="P8769" s="3">
        <f>Table1[[#This Row],[Hours Qualified Social Worker]]+Table1[[#This Row],[Hours Other Social Work Staff]]</f>
        <v>18.181318681318601</v>
      </c>
      <c r="Q8769" s="3">
        <f>Table1[[#This Row],[Total Hours Social Work Staff Per Resident Per Day]]/Table1[[#This Row],[MDS Census]]</f>
        <v>8.9229856541904795E-2</v>
      </c>
      <c r="R8769" s="3"/>
      <c r="S8769"/>
    </row>
    <row r="8770" spans="1:19" x14ac:dyDescent="0.2">
      <c r="A8770" t="s">
        <v>13010</v>
      </c>
      <c r="B8770" t="s">
        <v>13106</v>
      </c>
      <c r="C8770" t="s">
        <v>4509</v>
      </c>
      <c r="D8770" t="s">
        <v>13105</v>
      </c>
      <c r="E8770" s="3">
        <v>50.835164835164797</v>
      </c>
      <c r="F8770" s="3">
        <v>11.1648351648351</v>
      </c>
      <c r="G8770" s="3">
        <v>0.19780219780219699</v>
      </c>
      <c r="H8770" s="3">
        <v>0.19780219780219699</v>
      </c>
      <c r="I8770" s="3">
        <v>2.2747252747252702</v>
      </c>
      <c r="J8770" s="3">
        <v>3.24175824175824</v>
      </c>
      <c r="K8770" s="3">
        <v>16.244395604395599</v>
      </c>
      <c r="L8770" s="3">
        <f>Table1[[#This Row],[Hours Qualified Activities Professional]]+Table1[[#This Row],[Hours Other Activity Staff]]</f>
        <v>19.48615384615384</v>
      </c>
      <c r="M8770" s="3">
        <f>Table1[[#This Row],[Total Hours Activity Staff]]/Table1[[#This Row],[MDS Census]]</f>
        <v>0.38332036316472129</v>
      </c>
      <c r="N8770" s="3">
        <v>8.8791208791208707</v>
      </c>
      <c r="O8770" s="3">
        <v>0</v>
      </c>
      <c r="P8770" s="3">
        <f>Table1[[#This Row],[Hours Qualified Social Worker]]+Table1[[#This Row],[Hours Other Social Work Staff]]</f>
        <v>8.8791208791208707</v>
      </c>
      <c r="Q8770" s="3">
        <f>Table1[[#This Row],[Total Hours Social Work Staff Per Resident Per Day]]/Table1[[#This Row],[MDS Census]]</f>
        <v>0.17466493731085167</v>
      </c>
      <c r="R8770" s="3"/>
      <c r="S8770"/>
    </row>
    <row r="8771" spans="1:19" x14ac:dyDescent="0.2">
      <c r="A8771" t="s">
        <v>13010</v>
      </c>
      <c r="B8771" t="s">
        <v>5818</v>
      </c>
      <c r="C8771" t="s">
        <v>4627</v>
      </c>
      <c r="D8771" t="s">
        <v>13107</v>
      </c>
      <c r="E8771" s="3">
        <v>30.945054945054899</v>
      </c>
      <c r="F8771" s="3">
        <v>5.71428571428571</v>
      </c>
      <c r="G8771" s="3">
        <v>0.214285714285714</v>
      </c>
      <c r="H8771" s="3">
        <v>0.13186813186813101</v>
      </c>
      <c r="I8771" s="3">
        <v>0.57142857142857095</v>
      </c>
      <c r="J8771" s="3">
        <v>0</v>
      </c>
      <c r="K8771" s="3">
        <v>0</v>
      </c>
      <c r="L8771" s="3">
        <f>Table1[[#This Row],[Hours Qualified Activities Professional]]+Table1[[#This Row],[Hours Other Activity Staff]]</f>
        <v>0</v>
      </c>
      <c r="M8771" s="3">
        <f>Table1[[#This Row],[Total Hours Activity Staff]]/Table1[[#This Row],[MDS Census]]</f>
        <v>0</v>
      </c>
      <c r="N8771" s="3">
        <v>0</v>
      </c>
      <c r="O8771" s="3">
        <v>0</v>
      </c>
      <c r="P8771" s="3">
        <f>Table1[[#This Row],[Hours Qualified Social Worker]]+Table1[[#This Row],[Hours Other Social Work Staff]]</f>
        <v>0</v>
      </c>
      <c r="Q8771" s="3">
        <f>Table1[[#This Row],[Total Hours Social Work Staff Per Resident Per Day]]/Table1[[#This Row],[MDS Census]]</f>
        <v>0</v>
      </c>
      <c r="R8771" s="3"/>
      <c r="S8771"/>
    </row>
    <row r="8772" spans="1:19" x14ac:dyDescent="0.2">
      <c r="A8772" t="s">
        <v>13010</v>
      </c>
      <c r="B8772" t="s">
        <v>13109</v>
      </c>
      <c r="C8772" t="s">
        <v>2832</v>
      </c>
      <c r="D8772" t="s">
        <v>13108</v>
      </c>
      <c r="E8772" s="3">
        <v>108.868131868131</v>
      </c>
      <c r="F8772" s="3">
        <v>15.7362637362637</v>
      </c>
      <c r="G8772" s="3">
        <v>0.71428571428571397</v>
      </c>
      <c r="H8772" s="3">
        <v>0</v>
      </c>
      <c r="I8772" s="3">
        <v>6.1236263736263696</v>
      </c>
      <c r="J8772" s="3">
        <v>4.6593406593406499</v>
      </c>
      <c r="K8772" s="3">
        <v>20.491758241758198</v>
      </c>
      <c r="L8772" s="3">
        <f>Table1[[#This Row],[Hours Qualified Activities Professional]]+Table1[[#This Row],[Hours Other Activity Staff]]</f>
        <v>25.151098901098848</v>
      </c>
      <c r="M8772" s="3">
        <f>Table1[[#This Row],[Total Hours Activity Staff]]/Table1[[#This Row],[MDS Census]]</f>
        <v>0.23102351872413579</v>
      </c>
      <c r="N8772" s="3">
        <v>10.197802197802099</v>
      </c>
      <c r="O8772" s="3">
        <v>1.03571428571428</v>
      </c>
      <c r="P8772" s="3">
        <f>Table1[[#This Row],[Hours Qualified Social Worker]]+Table1[[#This Row],[Hours Other Social Work Staff]]</f>
        <v>11.233516483516379</v>
      </c>
      <c r="Q8772" s="3">
        <f>Table1[[#This Row],[Total Hours Social Work Staff Per Resident Per Day]]/Table1[[#This Row],[MDS Census]]</f>
        <v>0.10318461693751879</v>
      </c>
      <c r="R8772" s="3"/>
      <c r="S8772"/>
    </row>
    <row r="8773" spans="1:19" x14ac:dyDescent="0.2">
      <c r="A8773" t="s">
        <v>13010</v>
      </c>
      <c r="B8773" t="s">
        <v>13111</v>
      </c>
      <c r="C8773" t="s">
        <v>545</v>
      </c>
      <c r="D8773" t="s">
        <v>13110</v>
      </c>
      <c r="E8773" s="3">
        <v>174.923076923076</v>
      </c>
      <c r="F8773" s="3">
        <v>2.7472527472527402</v>
      </c>
      <c r="G8773" s="3">
        <v>0</v>
      </c>
      <c r="H8773" s="3">
        <v>0.26373626373626302</v>
      </c>
      <c r="I8773" s="3">
        <v>6.4587912087912001</v>
      </c>
      <c r="J8773" s="3">
        <v>4.9450549450549399</v>
      </c>
      <c r="K8773" s="3">
        <v>37.419780219780201</v>
      </c>
      <c r="L8773" s="3">
        <f>Table1[[#This Row],[Hours Qualified Activities Professional]]+Table1[[#This Row],[Hours Other Activity Staff]]</f>
        <v>42.364835164835142</v>
      </c>
      <c r="M8773" s="3">
        <f>Table1[[#This Row],[Total Hours Activity Staff]]/Table1[[#This Row],[MDS Census]]</f>
        <v>0.24219123005402804</v>
      </c>
      <c r="N8773" s="3">
        <v>10.458791208791199</v>
      </c>
      <c r="O8773" s="3">
        <v>0</v>
      </c>
      <c r="P8773" s="3">
        <f>Table1[[#This Row],[Hours Qualified Social Worker]]+Table1[[#This Row],[Hours Other Social Work Staff]]</f>
        <v>10.458791208791199</v>
      </c>
      <c r="Q8773" s="3">
        <f>Table1[[#This Row],[Total Hours Social Work Staff Per Resident Per Day]]/Table1[[#This Row],[MDS Census]]</f>
        <v>5.9790802864681754E-2</v>
      </c>
      <c r="R8773" s="3"/>
      <c r="S8773"/>
    </row>
    <row r="8774" spans="1:19" x14ac:dyDescent="0.2">
      <c r="A8774" t="s">
        <v>13010</v>
      </c>
      <c r="B8774" t="s">
        <v>13113</v>
      </c>
      <c r="C8774" t="s">
        <v>13013</v>
      </c>
      <c r="D8774" t="s">
        <v>13112</v>
      </c>
      <c r="E8774" s="3">
        <v>97.549450549450498</v>
      </c>
      <c r="F8774" s="3">
        <v>5.1868131868131799</v>
      </c>
      <c r="G8774" s="3">
        <v>0.40659340659340598</v>
      </c>
      <c r="H8774" s="3">
        <v>0.68681318681318604</v>
      </c>
      <c r="I8774" s="3">
        <v>5.3049450549450503</v>
      </c>
      <c r="J8774" s="3">
        <v>5.1868131868131799</v>
      </c>
      <c r="K8774" s="3">
        <v>25.310439560439502</v>
      </c>
      <c r="L8774" s="3">
        <f>Table1[[#This Row],[Hours Qualified Activities Professional]]+Table1[[#This Row],[Hours Other Activity Staff]]</f>
        <v>30.497252747252681</v>
      </c>
      <c r="M8774" s="3">
        <f>Table1[[#This Row],[Total Hours Activity Staff]]/Table1[[#This Row],[MDS Census]]</f>
        <v>0.31263377267094689</v>
      </c>
      <c r="N8774" s="3">
        <v>5.0989010989010897</v>
      </c>
      <c r="O8774" s="3">
        <v>7.4093406593406499</v>
      </c>
      <c r="P8774" s="3">
        <f>Table1[[#This Row],[Hours Qualified Social Worker]]+Table1[[#This Row],[Hours Other Social Work Staff]]</f>
        <v>12.50824175824174</v>
      </c>
      <c r="Q8774" s="3">
        <f>Table1[[#This Row],[Total Hours Social Work Staff Per Resident Per Day]]/Table1[[#This Row],[MDS Census]]</f>
        <v>0.12822462543652122</v>
      </c>
      <c r="R8774" s="3"/>
      <c r="S8774"/>
    </row>
    <row r="8775" spans="1:19" x14ac:dyDescent="0.2">
      <c r="A8775" t="s">
        <v>13010</v>
      </c>
      <c r="B8775" t="s">
        <v>13115</v>
      </c>
      <c r="C8775" t="s">
        <v>7311</v>
      </c>
      <c r="D8775" t="s">
        <v>13114</v>
      </c>
      <c r="E8775" s="3">
        <v>69.901098901098905</v>
      </c>
      <c r="F8775" s="3">
        <v>5.6263736263736197</v>
      </c>
      <c r="G8775" s="3">
        <v>0.69230769230769196</v>
      </c>
      <c r="H8775" s="3">
        <v>0.74175824175824101</v>
      </c>
      <c r="I8775" s="3">
        <v>5.2791208791208701</v>
      </c>
      <c r="J8775" s="3">
        <v>28.448021978021899</v>
      </c>
      <c r="K8775" s="3">
        <v>10.9285714285714</v>
      </c>
      <c r="L8775" s="3">
        <f>Table1[[#This Row],[Hours Qualified Activities Professional]]+Table1[[#This Row],[Hours Other Activity Staff]]</f>
        <v>39.376593406593301</v>
      </c>
      <c r="M8775" s="3">
        <f>Table1[[#This Row],[Total Hours Activity Staff]]/Table1[[#This Row],[MDS Census]]</f>
        <v>0.56331866058795632</v>
      </c>
      <c r="N8775" s="3">
        <v>5.7719780219780201</v>
      </c>
      <c r="O8775" s="3">
        <v>0</v>
      </c>
      <c r="P8775" s="3">
        <f>Table1[[#This Row],[Hours Qualified Social Worker]]+Table1[[#This Row],[Hours Other Social Work Staff]]</f>
        <v>5.7719780219780201</v>
      </c>
      <c r="Q8775" s="3">
        <f>Table1[[#This Row],[Total Hours Social Work Staff Per Resident Per Day]]/Table1[[#This Row],[MDS Census]]</f>
        <v>8.2573494733532427E-2</v>
      </c>
      <c r="R8775" s="3"/>
      <c r="S8775"/>
    </row>
    <row r="8776" spans="1:19" x14ac:dyDescent="0.2">
      <c r="A8776" t="s">
        <v>13010</v>
      </c>
      <c r="B8776" t="s">
        <v>13117</v>
      </c>
      <c r="C8776" t="s">
        <v>13103</v>
      </c>
      <c r="D8776" t="s">
        <v>13116</v>
      </c>
      <c r="E8776" s="3">
        <v>206.25274725274701</v>
      </c>
      <c r="F8776" s="3">
        <v>5.2015384615384601</v>
      </c>
      <c r="G8776" s="3">
        <v>1.71428571428571</v>
      </c>
      <c r="H8776" s="3">
        <v>0</v>
      </c>
      <c r="I8776" s="3">
        <v>4.6182417582417497</v>
      </c>
      <c r="J8776" s="3">
        <v>0</v>
      </c>
      <c r="K8776" s="3">
        <v>36.945054945054899</v>
      </c>
      <c r="L8776" s="3">
        <f>Table1[[#This Row],[Hours Qualified Activities Professional]]+Table1[[#This Row],[Hours Other Activity Staff]]</f>
        <v>36.945054945054899</v>
      </c>
      <c r="M8776" s="3">
        <f>Table1[[#This Row],[Total Hours Activity Staff]]/Table1[[#This Row],[MDS Census]]</f>
        <v>0.17912515317811284</v>
      </c>
      <c r="N8776" s="3">
        <v>0</v>
      </c>
      <c r="O8776" s="3">
        <v>9.4264835164835095</v>
      </c>
      <c r="P8776" s="3">
        <f>Table1[[#This Row],[Hours Qualified Social Worker]]+Table1[[#This Row],[Hours Other Social Work Staff]]</f>
        <v>9.4264835164835095</v>
      </c>
      <c r="Q8776" s="3">
        <f>Table1[[#This Row],[Total Hours Social Work Staff Per Resident Per Day]]/Table1[[#This Row],[MDS Census]]</f>
        <v>4.5703553732218037E-2</v>
      </c>
      <c r="R8776" s="3"/>
      <c r="S8776"/>
    </row>
    <row r="8777" spans="1:19" x14ac:dyDescent="0.2">
      <c r="A8777" t="s">
        <v>13010</v>
      </c>
      <c r="B8777" t="s">
        <v>3099</v>
      </c>
      <c r="C8777" t="s">
        <v>7311</v>
      </c>
      <c r="D8777" t="s">
        <v>13118</v>
      </c>
      <c r="E8777" s="3">
        <v>21.582417582417499</v>
      </c>
      <c r="F8777" s="3">
        <v>5.2197802197802101</v>
      </c>
      <c r="G8777" s="3">
        <v>0.53846153846153799</v>
      </c>
      <c r="H8777" s="3">
        <v>0.23351648351648299</v>
      </c>
      <c r="I8777" s="3">
        <v>0</v>
      </c>
      <c r="J8777" s="3">
        <v>5.2725274725274698</v>
      </c>
      <c r="K8777" s="3">
        <v>2.0868131868131798</v>
      </c>
      <c r="L8777" s="3">
        <f>Table1[[#This Row],[Hours Qualified Activities Professional]]+Table1[[#This Row],[Hours Other Activity Staff]]</f>
        <v>7.3593406593406492</v>
      </c>
      <c r="M8777" s="3">
        <f>Table1[[#This Row],[Total Hours Activity Staff]]/Table1[[#This Row],[MDS Census]]</f>
        <v>0.34098778004073405</v>
      </c>
      <c r="N8777" s="3">
        <v>2.9054945054945001</v>
      </c>
      <c r="O8777" s="3">
        <v>0</v>
      </c>
      <c r="P8777" s="3">
        <f>Table1[[#This Row],[Hours Qualified Social Worker]]+Table1[[#This Row],[Hours Other Social Work Staff]]</f>
        <v>2.9054945054945001</v>
      </c>
      <c r="Q8777" s="3">
        <f>Table1[[#This Row],[Total Hours Social Work Staff Per Resident Per Day]]/Table1[[#This Row],[MDS Census]]</f>
        <v>0.1346232179226072</v>
      </c>
      <c r="R8777" s="3"/>
      <c r="S8777"/>
    </row>
    <row r="8778" spans="1:19" x14ac:dyDescent="0.2">
      <c r="A8778" t="s">
        <v>13010</v>
      </c>
      <c r="B8778" t="s">
        <v>3099</v>
      </c>
      <c r="C8778" t="s">
        <v>7311</v>
      </c>
      <c r="D8778" t="s">
        <v>13119</v>
      </c>
      <c r="E8778" s="3">
        <v>152.02197802197799</v>
      </c>
      <c r="F8778" s="3">
        <v>5.0109890109890101</v>
      </c>
      <c r="G8778" s="3">
        <v>0.52747252747252704</v>
      </c>
      <c r="H8778" s="3">
        <v>0.34890109890109799</v>
      </c>
      <c r="I8778" s="3">
        <v>0</v>
      </c>
      <c r="J8778" s="3">
        <v>0</v>
      </c>
      <c r="K8778" s="3">
        <v>0</v>
      </c>
      <c r="L8778" s="3">
        <f>Table1[[#This Row],[Hours Qualified Activities Professional]]+Table1[[#This Row],[Hours Other Activity Staff]]</f>
        <v>0</v>
      </c>
      <c r="M8778" s="3">
        <f>Table1[[#This Row],[Total Hours Activity Staff]]/Table1[[#This Row],[MDS Census]]</f>
        <v>0</v>
      </c>
      <c r="N8778" s="3">
        <v>7.8681318681318597</v>
      </c>
      <c r="O8778" s="3">
        <v>0</v>
      </c>
      <c r="P8778" s="3">
        <f>Table1[[#This Row],[Hours Qualified Social Worker]]+Table1[[#This Row],[Hours Other Social Work Staff]]</f>
        <v>7.8681318681318597</v>
      </c>
      <c r="Q8778" s="3">
        <f>Table1[[#This Row],[Total Hours Social Work Staff Per Resident Per Day]]/Table1[[#This Row],[MDS Census]]</f>
        <v>5.1756541853404614E-2</v>
      </c>
      <c r="R8778" s="3"/>
      <c r="S8778"/>
    </row>
    <row r="8779" spans="1:19" x14ac:dyDescent="0.2">
      <c r="A8779" t="s">
        <v>13010</v>
      </c>
      <c r="B8779" t="s">
        <v>13121</v>
      </c>
      <c r="C8779" t="s">
        <v>2832</v>
      </c>
      <c r="D8779" t="s">
        <v>13120</v>
      </c>
      <c r="E8779" s="3">
        <v>107.406593406593</v>
      </c>
      <c r="F8779" s="3">
        <v>5.5384615384615303</v>
      </c>
      <c r="G8779" s="3">
        <v>0.659340659340659</v>
      </c>
      <c r="H8779" s="3">
        <v>0</v>
      </c>
      <c r="I8779" s="3">
        <v>5.6785714285714199</v>
      </c>
      <c r="J8779" s="3">
        <v>5.0989010989010897</v>
      </c>
      <c r="K8779" s="3">
        <v>28.502747252747199</v>
      </c>
      <c r="L8779" s="3">
        <f>Table1[[#This Row],[Hours Qualified Activities Professional]]+Table1[[#This Row],[Hours Other Activity Staff]]</f>
        <v>33.601648351648286</v>
      </c>
      <c r="M8779" s="3">
        <f>Table1[[#This Row],[Total Hours Activity Staff]]/Table1[[#This Row],[MDS Census]]</f>
        <v>0.31284530386740389</v>
      </c>
      <c r="N8779" s="3">
        <v>5.1868131868131799</v>
      </c>
      <c r="O8779" s="3">
        <v>5.3626373626373596</v>
      </c>
      <c r="P8779" s="3">
        <f>Table1[[#This Row],[Hours Qualified Social Worker]]+Table1[[#This Row],[Hours Other Social Work Staff]]</f>
        <v>10.54945054945054</v>
      </c>
      <c r="Q8779" s="3">
        <f>Table1[[#This Row],[Total Hours Social Work Staff Per Resident Per Day]]/Table1[[#This Row],[MDS Census]]</f>
        <v>9.8219766728054311E-2</v>
      </c>
      <c r="R8779" s="3"/>
      <c r="S8779"/>
    </row>
    <row r="8780" spans="1:19" x14ac:dyDescent="0.2">
      <c r="A8780" t="s">
        <v>13010</v>
      </c>
      <c r="B8780" t="s">
        <v>13123</v>
      </c>
      <c r="C8780" t="s">
        <v>8567</v>
      </c>
      <c r="D8780" t="s">
        <v>13122</v>
      </c>
      <c r="E8780" s="3">
        <v>114.824175824175</v>
      </c>
      <c r="F8780" s="3">
        <v>11.4285714285714</v>
      </c>
      <c r="G8780" s="3">
        <v>0</v>
      </c>
      <c r="H8780" s="3">
        <v>0</v>
      </c>
      <c r="I8780" s="3">
        <v>0</v>
      </c>
      <c r="J8780" s="3">
        <v>5.0989010989010897</v>
      </c>
      <c r="K8780" s="3">
        <v>23.9804395604395</v>
      </c>
      <c r="L8780" s="3">
        <f>Table1[[#This Row],[Hours Qualified Activities Professional]]+Table1[[#This Row],[Hours Other Activity Staff]]</f>
        <v>29.079340659340588</v>
      </c>
      <c r="M8780" s="3">
        <f>Table1[[#This Row],[Total Hours Activity Staff]]/Table1[[#This Row],[MDS Census]]</f>
        <v>0.25325102880658557</v>
      </c>
      <c r="N8780" s="3">
        <v>5.6263736263736197</v>
      </c>
      <c r="O8780" s="3">
        <v>1.61835164835164</v>
      </c>
      <c r="P8780" s="3">
        <f>Table1[[#This Row],[Hours Qualified Social Worker]]+Table1[[#This Row],[Hours Other Social Work Staff]]</f>
        <v>7.2447252747252602</v>
      </c>
      <c r="Q8780" s="3">
        <f>Table1[[#This Row],[Total Hours Social Work Staff Per Resident Per Day]]/Table1[[#This Row],[MDS Census]]</f>
        <v>6.3094075988133158E-2</v>
      </c>
      <c r="R8780" s="3"/>
      <c r="S8780"/>
    </row>
    <row r="8781" spans="1:19" x14ac:dyDescent="0.2">
      <c r="A8781" t="s">
        <v>13010</v>
      </c>
      <c r="B8781" t="s">
        <v>13123</v>
      </c>
      <c r="C8781" t="s">
        <v>8567</v>
      </c>
      <c r="D8781" t="s">
        <v>13124</v>
      </c>
      <c r="E8781" s="3">
        <v>124.395604395604</v>
      </c>
      <c r="F8781" s="3">
        <v>10.681318681318601</v>
      </c>
      <c r="G8781" s="3">
        <v>0.39560439560439498</v>
      </c>
      <c r="H8781" s="3">
        <v>0.60439560439560402</v>
      </c>
      <c r="I8781" s="3">
        <v>2.4450549450549399</v>
      </c>
      <c r="J8781" s="3">
        <v>0</v>
      </c>
      <c r="K8781" s="3">
        <v>28.101318681318599</v>
      </c>
      <c r="L8781" s="3">
        <f>Table1[[#This Row],[Hours Qualified Activities Professional]]+Table1[[#This Row],[Hours Other Activity Staff]]</f>
        <v>28.101318681318599</v>
      </c>
      <c r="M8781" s="3">
        <f>Table1[[#This Row],[Total Hours Activity Staff]]/Table1[[#This Row],[MDS Census]]</f>
        <v>0.22590282685512375</v>
      </c>
      <c r="N8781" s="3">
        <v>10.312967032967</v>
      </c>
      <c r="O8781" s="3">
        <v>0</v>
      </c>
      <c r="P8781" s="3">
        <f>Table1[[#This Row],[Hours Qualified Social Worker]]+Table1[[#This Row],[Hours Other Social Work Staff]]</f>
        <v>10.312967032967</v>
      </c>
      <c r="Q8781" s="3">
        <f>Table1[[#This Row],[Total Hours Social Work Staff Per Resident Per Day]]/Table1[[#This Row],[MDS Census]]</f>
        <v>8.2904593639575974E-2</v>
      </c>
      <c r="R8781" s="3"/>
      <c r="S8781"/>
    </row>
    <row r="8782" spans="1:19" x14ac:dyDescent="0.2">
      <c r="A8782" t="s">
        <v>13010</v>
      </c>
      <c r="B8782" t="s">
        <v>13123</v>
      </c>
      <c r="C8782" t="s">
        <v>8567</v>
      </c>
      <c r="D8782" t="s">
        <v>13125</v>
      </c>
      <c r="E8782" s="3">
        <v>170.956043956043</v>
      </c>
      <c r="F8782" s="3">
        <v>4.8351648351648304</v>
      </c>
      <c r="G8782" s="3">
        <v>0.60164835164835095</v>
      </c>
      <c r="H8782" s="3">
        <v>0.64098901098900996</v>
      </c>
      <c r="I8782" s="3">
        <v>8.3516483516483504</v>
      </c>
      <c r="J8782" s="3">
        <v>18.433736263736201</v>
      </c>
      <c r="K8782" s="3">
        <v>41.9093406593406</v>
      </c>
      <c r="L8782" s="3">
        <f>Table1[[#This Row],[Hours Qualified Activities Professional]]+Table1[[#This Row],[Hours Other Activity Staff]]</f>
        <v>60.343076923076801</v>
      </c>
      <c r="M8782" s="3">
        <f>Table1[[#This Row],[Total Hours Activity Staff]]/Table1[[#This Row],[MDS Census]]</f>
        <v>0.35297422382207494</v>
      </c>
      <c r="N8782" s="3">
        <v>12.774725274725199</v>
      </c>
      <c r="O8782" s="3">
        <v>0</v>
      </c>
      <c r="P8782" s="3">
        <f>Table1[[#This Row],[Hours Qualified Social Worker]]+Table1[[#This Row],[Hours Other Social Work Staff]]</f>
        <v>12.774725274725199</v>
      </c>
      <c r="Q8782" s="3">
        <f>Table1[[#This Row],[Total Hours Social Work Staff Per Resident Per Day]]/Table1[[#This Row],[MDS Census]]</f>
        <v>7.4725204088191791E-2</v>
      </c>
      <c r="R8782" s="3"/>
      <c r="S8782"/>
    </row>
    <row r="8783" spans="1:19" x14ac:dyDescent="0.2">
      <c r="A8783" t="s">
        <v>13010</v>
      </c>
      <c r="B8783" t="s">
        <v>13123</v>
      </c>
      <c r="C8783" t="s">
        <v>8567</v>
      </c>
      <c r="D8783" t="s">
        <v>13126</v>
      </c>
      <c r="E8783" s="3">
        <v>176.32967032966999</v>
      </c>
      <c r="F8783" s="3">
        <v>63.651758241758202</v>
      </c>
      <c r="G8783" s="3">
        <v>0</v>
      </c>
      <c r="H8783" s="3">
        <v>0</v>
      </c>
      <c r="I8783" s="3">
        <v>0</v>
      </c>
      <c r="J8783" s="3">
        <v>0</v>
      </c>
      <c r="K8783" s="3">
        <v>58.354945054944999</v>
      </c>
      <c r="L8783" s="3">
        <f>Table1[[#This Row],[Hours Qualified Activities Professional]]+Table1[[#This Row],[Hours Other Activity Staff]]</f>
        <v>58.354945054944999</v>
      </c>
      <c r="M8783" s="3">
        <f>Table1[[#This Row],[Total Hours Activity Staff]]/Table1[[#This Row],[MDS Census]]</f>
        <v>0.33094229091362365</v>
      </c>
      <c r="N8783" s="3">
        <v>10.109890109890101</v>
      </c>
      <c r="O8783" s="3">
        <v>0</v>
      </c>
      <c r="P8783" s="3">
        <f>Table1[[#This Row],[Hours Qualified Social Worker]]+Table1[[#This Row],[Hours Other Social Work Staff]]</f>
        <v>10.109890109890101</v>
      </c>
      <c r="Q8783" s="3">
        <f>Table1[[#This Row],[Total Hours Social Work Staff Per Resident Per Day]]/Table1[[#This Row],[MDS Census]]</f>
        <v>5.7335161410943594E-2</v>
      </c>
      <c r="R8783" s="3"/>
      <c r="S8783"/>
    </row>
    <row r="8784" spans="1:19" x14ac:dyDescent="0.2">
      <c r="A8784" t="s">
        <v>13010</v>
      </c>
      <c r="B8784" t="s">
        <v>13128</v>
      </c>
      <c r="C8784" t="s">
        <v>13016</v>
      </c>
      <c r="D8784" t="s">
        <v>13127</v>
      </c>
      <c r="E8784" s="3">
        <v>165.70329670329599</v>
      </c>
      <c r="F8784" s="3">
        <v>0</v>
      </c>
      <c r="G8784" s="3">
        <v>0</v>
      </c>
      <c r="H8784" s="3">
        <v>0</v>
      </c>
      <c r="I8784" s="3">
        <v>5.2881318681318596</v>
      </c>
      <c r="J8784" s="3">
        <v>8.6385714285714208</v>
      </c>
      <c r="K8784" s="3">
        <v>75.132197802197794</v>
      </c>
      <c r="L8784" s="3">
        <f>Table1[[#This Row],[Hours Qualified Activities Professional]]+Table1[[#This Row],[Hours Other Activity Staff]]</f>
        <v>83.770769230769218</v>
      </c>
      <c r="M8784" s="3">
        <f>Table1[[#This Row],[Total Hours Activity Staff]]/Table1[[#This Row],[MDS Census]]</f>
        <v>0.50554678692221178</v>
      </c>
      <c r="N8784" s="3">
        <v>3.1181318681318602</v>
      </c>
      <c r="O8784" s="3">
        <v>0</v>
      </c>
      <c r="P8784" s="3">
        <f>Table1[[#This Row],[Hours Qualified Social Worker]]+Table1[[#This Row],[Hours Other Social Work Staff]]</f>
        <v>3.1181318681318602</v>
      </c>
      <c r="Q8784" s="3">
        <f>Table1[[#This Row],[Total Hours Social Work Staff Per Resident Per Day]]/Table1[[#This Row],[MDS Census]]</f>
        <v>1.8817560846209995E-2</v>
      </c>
      <c r="R8784" s="3"/>
      <c r="S8784"/>
    </row>
    <row r="8785" spans="1:19" x14ac:dyDescent="0.2">
      <c r="A8785" t="s">
        <v>13010</v>
      </c>
      <c r="B8785" t="s">
        <v>13128</v>
      </c>
      <c r="C8785" t="s">
        <v>13016</v>
      </c>
      <c r="D8785" t="s">
        <v>13129</v>
      </c>
      <c r="E8785" s="3">
        <v>138.20879120879101</v>
      </c>
      <c r="F8785" s="3">
        <v>5.1868131868131799</v>
      </c>
      <c r="G8785" s="3">
        <v>0.52142857142857102</v>
      </c>
      <c r="H8785" s="3">
        <v>0.65901098901098898</v>
      </c>
      <c r="I8785" s="3">
        <v>2.4038461538461502</v>
      </c>
      <c r="J8785" s="3">
        <v>0</v>
      </c>
      <c r="K8785" s="3">
        <v>17.089890109890099</v>
      </c>
      <c r="L8785" s="3">
        <f>Table1[[#This Row],[Hours Qualified Activities Professional]]+Table1[[#This Row],[Hours Other Activity Staff]]</f>
        <v>17.089890109890099</v>
      </c>
      <c r="M8785" s="3">
        <f>Table1[[#This Row],[Total Hours Activity Staff]]/Table1[[#This Row],[MDS Census]]</f>
        <v>0.12365269937186939</v>
      </c>
      <c r="N8785" s="3">
        <v>13.661648351648299</v>
      </c>
      <c r="O8785" s="3">
        <v>0</v>
      </c>
      <c r="P8785" s="3">
        <f>Table1[[#This Row],[Hours Qualified Social Worker]]+Table1[[#This Row],[Hours Other Social Work Staff]]</f>
        <v>13.661648351648299</v>
      </c>
      <c r="Q8785" s="3">
        <f>Table1[[#This Row],[Total Hours Social Work Staff Per Resident Per Day]]/Table1[[#This Row],[MDS Census]]</f>
        <v>9.8847896954758444E-2</v>
      </c>
      <c r="R8785" s="3"/>
      <c r="S8785"/>
    </row>
    <row r="8786" spans="1:19" x14ac:dyDescent="0.2">
      <c r="A8786" t="s">
        <v>13010</v>
      </c>
      <c r="B8786" t="s">
        <v>4259</v>
      </c>
      <c r="C8786" t="s">
        <v>2832</v>
      </c>
      <c r="D8786" t="s">
        <v>13130</v>
      </c>
      <c r="E8786" s="3">
        <v>21.912087912087902</v>
      </c>
      <c r="F8786" s="3">
        <v>5.0109890109890101</v>
      </c>
      <c r="G8786" s="3">
        <v>0.25274725274725202</v>
      </c>
      <c r="H8786" s="3">
        <v>0.18131868131868101</v>
      </c>
      <c r="I8786" s="3">
        <v>0.35714285714285698</v>
      </c>
      <c r="J8786" s="3">
        <v>4.2994505494505404</v>
      </c>
      <c r="K8786" s="3">
        <v>0</v>
      </c>
      <c r="L8786" s="3">
        <f>Table1[[#This Row],[Hours Qualified Activities Professional]]+Table1[[#This Row],[Hours Other Activity Staff]]</f>
        <v>4.2994505494505404</v>
      </c>
      <c r="M8786" s="3">
        <f>Table1[[#This Row],[Total Hours Activity Staff]]/Table1[[#This Row],[MDS Census]]</f>
        <v>0.196213640922768</v>
      </c>
      <c r="N8786" s="3">
        <v>4.7087912087912001</v>
      </c>
      <c r="O8786" s="3">
        <v>0</v>
      </c>
      <c r="P8786" s="3">
        <f>Table1[[#This Row],[Hours Qualified Social Worker]]+Table1[[#This Row],[Hours Other Social Work Staff]]</f>
        <v>4.7087912087912001</v>
      </c>
      <c r="Q8786" s="3">
        <f>Table1[[#This Row],[Total Hours Social Work Staff Per Resident Per Day]]/Table1[[#This Row],[MDS Census]]</f>
        <v>0.21489468405215617</v>
      </c>
      <c r="R8786" s="3"/>
      <c r="S8786"/>
    </row>
    <row r="8787" spans="1:19" x14ac:dyDescent="0.2">
      <c r="A8787" t="s">
        <v>13010</v>
      </c>
      <c r="B8787" t="s">
        <v>4259</v>
      </c>
      <c r="C8787" t="s">
        <v>2832</v>
      </c>
      <c r="D8787" t="s">
        <v>13131</v>
      </c>
      <c r="E8787" s="3">
        <v>113.28571428571399</v>
      </c>
      <c r="F8787" s="3">
        <v>4.6153846153846096</v>
      </c>
      <c r="G8787" s="3">
        <v>0.38461538461538403</v>
      </c>
      <c r="H8787" s="3">
        <v>0.75824175824175799</v>
      </c>
      <c r="I8787" s="3">
        <v>6.7829670329670302</v>
      </c>
      <c r="J8787" s="3">
        <v>5.0989010989010897</v>
      </c>
      <c r="K8787" s="3">
        <v>20.4615384615384</v>
      </c>
      <c r="L8787" s="3">
        <f>Table1[[#This Row],[Hours Qualified Activities Professional]]+Table1[[#This Row],[Hours Other Activity Staff]]</f>
        <v>25.560439560439491</v>
      </c>
      <c r="M8787" s="3">
        <f>Table1[[#This Row],[Total Hours Activity Staff]]/Table1[[#This Row],[MDS Census]]</f>
        <v>0.22562809195848285</v>
      </c>
      <c r="N8787" s="3">
        <v>5.2747252747252702</v>
      </c>
      <c r="O8787" s="3">
        <v>12.038461538461499</v>
      </c>
      <c r="P8787" s="3">
        <f>Table1[[#This Row],[Hours Qualified Social Worker]]+Table1[[#This Row],[Hours Other Social Work Staff]]</f>
        <v>17.313186813186768</v>
      </c>
      <c r="Q8787" s="3">
        <f>Table1[[#This Row],[Total Hours Social Work Staff Per Resident Per Day]]/Table1[[#This Row],[MDS Census]]</f>
        <v>0.15282762634591132</v>
      </c>
      <c r="R8787" s="3"/>
      <c r="S8787"/>
    </row>
    <row r="8788" spans="1:19" x14ac:dyDescent="0.2">
      <c r="A8788" t="s">
        <v>13010</v>
      </c>
      <c r="B8788" t="s">
        <v>4259</v>
      </c>
      <c r="C8788" t="s">
        <v>2832</v>
      </c>
      <c r="D8788" t="s">
        <v>13132</v>
      </c>
      <c r="E8788" s="3">
        <v>101.681318681318</v>
      </c>
      <c r="F8788" s="3">
        <v>4.9450549450549399</v>
      </c>
      <c r="G8788" s="3">
        <v>8.1428571428571406E-2</v>
      </c>
      <c r="H8788" s="3">
        <v>0.487032967032967</v>
      </c>
      <c r="I8788" s="3">
        <v>3.5021978021978</v>
      </c>
      <c r="J8788" s="3">
        <v>5.1263736263736197</v>
      </c>
      <c r="K8788" s="3">
        <v>5.4681318681318603</v>
      </c>
      <c r="L8788" s="3">
        <f>Table1[[#This Row],[Hours Qualified Activities Professional]]+Table1[[#This Row],[Hours Other Activity Staff]]</f>
        <v>10.59450549450548</v>
      </c>
      <c r="M8788" s="3">
        <f>Table1[[#This Row],[Total Hours Activity Staff]]/Table1[[#This Row],[MDS Census]]</f>
        <v>0.10419323462660814</v>
      </c>
      <c r="N8788" s="3">
        <v>16.964285714285701</v>
      </c>
      <c r="O8788" s="3">
        <v>0</v>
      </c>
      <c r="P8788" s="3">
        <f>Table1[[#This Row],[Hours Qualified Social Worker]]+Table1[[#This Row],[Hours Other Social Work Staff]]</f>
        <v>16.964285714285701</v>
      </c>
      <c r="Q8788" s="3">
        <f>Table1[[#This Row],[Total Hours Social Work Staff Per Resident Per Day]]/Table1[[#This Row],[MDS Census]]</f>
        <v>0.16683778234086341</v>
      </c>
      <c r="R8788" s="3"/>
      <c r="S8788"/>
    </row>
    <row r="8789" spans="1:19" x14ac:dyDescent="0.2">
      <c r="A8789" t="s">
        <v>13010</v>
      </c>
      <c r="B8789" t="s">
        <v>4259</v>
      </c>
      <c r="C8789" t="s">
        <v>2832</v>
      </c>
      <c r="D8789" t="s">
        <v>13133</v>
      </c>
      <c r="E8789" s="3">
        <v>206.28571428571399</v>
      </c>
      <c r="F8789" s="3">
        <v>4.2857142857142803</v>
      </c>
      <c r="G8789" s="3">
        <v>3.1978021978021902E-2</v>
      </c>
      <c r="H8789" s="3">
        <v>1.19571428571428</v>
      </c>
      <c r="I8789" s="3">
        <v>6.3571428571428497</v>
      </c>
      <c r="J8789" s="3">
        <v>18.3131868131868</v>
      </c>
      <c r="K8789" s="3">
        <v>20.3983516483516</v>
      </c>
      <c r="L8789" s="3">
        <f>Table1[[#This Row],[Hours Qualified Activities Professional]]+Table1[[#This Row],[Hours Other Activity Staff]]</f>
        <v>38.711538461538396</v>
      </c>
      <c r="M8789" s="3">
        <f>Table1[[#This Row],[Total Hours Activity Staff]]/Table1[[#This Row],[MDS Census]]</f>
        <v>0.18765981248668223</v>
      </c>
      <c r="N8789" s="3">
        <v>24.665934065934</v>
      </c>
      <c r="O8789" s="3">
        <v>0</v>
      </c>
      <c r="P8789" s="3">
        <f>Table1[[#This Row],[Hours Qualified Social Worker]]+Table1[[#This Row],[Hours Other Social Work Staff]]</f>
        <v>24.665934065934</v>
      </c>
      <c r="Q8789" s="3">
        <f>Table1[[#This Row],[Total Hours Social Work Staff Per Resident Per Day]]/Table1[[#This Row],[MDS Census]]</f>
        <v>0.1195717025356913</v>
      </c>
      <c r="R8789" s="3"/>
      <c r="S8789"/>
    </row>
    <row r="8790" spans="1:19" x14ac:dyDescent="0.2">
      <c r="A8790" t="s">
        <v>13010</v>
      </c>
      <c r="B8790" t="s">
        <v>4259</v>
      </c>
      <c r="C8790" t="s">
        <v>2832</v>
      </c>
      <c r="D8790" t="s">
        <v>13134</v>
      </c>
      <c r="E8790" s="3">
        <v>295.76923076922998</v>
      </c>
      <c r="F8790" s="3">
        <v>11.543956043955999</v>
      </c>
      <c r="G8790" s="3">
        <v>0</v>
      </c>
      <c r="H8790" s="3">
        <v>12.010989010989</v>
      </c>
      <c r="I8790" s="3">
        <v>10.9203296703296</v>
      </c>
      <c r="J8790" s="3">
        <v>55.944835164835098</v>
      </c>
      <c r="K8790" s="3">
        <v>9.25</v>
      </c>
      <c r="L8790" s="3">
        <f>Table1[[#This Row],[Hours Qualified Activities Professional]]+Table1[[#This Row],[Hours Other Activity Staff]]</f>
        <v>65.194835164835098</v>
      </c>
      <c r="M8790" s="3">
        <f>Table1[[#This Row],[Total Hours Activity Staff]]/Table1[[#This Row],[MDS Census]]</f>
        <v>0.22042467025822068</v>
      </c>
      <c r="N8790" s="3">
        <v>21.6648351648351</v>
      </c>
      <c r="O8790" s="3">
        <v>0</v>
      </c>
      <c r="P8790" s="3">
        <f>Table1[[#This Row],[Hours Qualified Social Worker]]+Table1[[#This Row],[Hours Other Social Work Staff]]</f>
        <v>21.6648351648351</v>
      </c>
      <c r="Q8790" s="3">
        <f>Table1[[#This Row],[Total Hours Social Work Staff Per Resident Per Day]]/Table1[[#This Row],[MDS Census]]</f>
        <v>7.324911759242056E-2</v>
      </c>
      <c r="R8790" s="3"/>
      <c r="S8790"/>
    </row>
    <row r="8791" spans="1:19" x14ac:dyDescent="0.2">
      <c r="A8791" t="s">
        <v>13010</v>
      </c>
      <c r="B8791" t="s">
        <v>4259</v>
      </c>
      <c r="C8791" t="s">
        <v>2832</v>
      </c>
      <c r="D8791" t="s">
        <v>13135</v>
      </c>
      <c r="E8791" s="3">
        <v>168.62637362637301</v>
      </c>
      <c r="F8791" s="3">
        <v>4.5274725274725203</v>
      </c>
      <c r="G8791" s="3">
        <v>2.8131868131868099</v>
      </c>
      <c r="H8791" s="3">
        <v>0</v>
      </c>
      <c r="I8791" s="3">
        <v>6.2527472527472501</v>
      </c>
      <c r="J8791" s="3">
        <v>4.3324175824175803</v>
      </c>
      <c r="K8791" s="3">
        <v>0</v>
      </c>
      <c r="L8791" s="3">
        <f>Table1[[#This Row],[Hours Qualified Activities Professional]]+Table1[[#This Row],[Hours Other Activity Staff]]</f>
        <v>4.3324175824175803</v>
      </c>
      <c r="M8791" s="3">
        <f>Table1[[#This Row],[Total Hours Activity Staff]]/Table1[[#This Row],[MDS Census]]</f>
        <v>2.5692407950472548E-2</v>
      </c>
      <c r="N8791" s="3">
        <v>8.5521978021977993</v>
      </c>
      <c r="O8791" s="3">
        <v>0</v>
      </c>
      <c r="P8791" s="3">
        <f>Table1[[#This Row],[Hours Qualified Social Worker]]+Table1[[#This Row],[Hours Other Social Work Staff]]</f>
        <v>8.5521978021977993</v>
      </c>
      <c r="Q8791" s="3">
        <f>Table1[[#This Row],[Total Hours Social Work Staff Per Resident Per Day]]/Table1[[#This Row],[MDS Census]]</f>
        <v>5.0716845878136373E-2</v>
      </c>
      <c r="R8791" s="3"/>
      <c r="S8791"/>
    </row>
    <row r="8792" spans="1:19" x14ac:dyDescent="0.2">
      <c r="A8792" t="s">
        <v>13010</v>
      </c>
      <c r="B8792" t="s">
        <v>13137</v>
      </c>
      <c r="C8792" t="s">
        <v>13011</v>
      </c>
      <c r="D8792" t="s">
        <v>13136</v>
      </c>
      <c r="E8792" s="3">
        <v>80.593406593406499</v>
      </c>
      <c r="F8792" s="3">
        <v>0</v>
      </c>
      <c r="G8792" s="3">
        <v>0.57142857142857095</v>
      </c>
      <c r="H8792" s="3">
        <v>0.42857142857142799</v>
      </c>
      <c r="I8792" s="3">
        <v>2</v>
      </c>
      <c r="J8792" s="3">
        <v>0</v>
      </c>
      <c r="K8792" s="3">
        <v>25.923076923076898</v>
      </c>
      <c r="L8792" s="3">
        <f>Table1[[#This Row],[Hours Qualified Activities Professional]]+Table1[[#This Row],[Hours Other Activity Staff]]</f>
        <v>25.923076923076898</v>
      </c>
      <c r="M8792" s="3">
        <f>Table1[[#This Row],[Total Hours Activity Staff]]/Table1[[#This Row],[MDS Census]]</f>
        <v>0.32165257703845113</v>
      </c>
      <c r="N8792" s="3">
        <v>4.9230769230769198</v>
      </c>
      <c r="O8792" s="3">
        <v>0</v>
      </c>
      <c r="P8792" s="3">
        <f>Table1[[#This Row],[Hours Qualified Social Worker]]+Table1[[#This Row],[Hours Other Social Work Staff]]</f>
        <v>4.9230769230769198</v>
      </c>
      <c r="Q8792" s="3">
        <f>Table1[[#This Row],[Total Hours Social Work Staff Per Resident Per Day]]/Table1[[#This Row],[MDS Census]]</f>
        <v>6.1085355876738509E-2</v>
      </c>
      <c r="R8792" s="3"/>
      <c r="S8792"/>
    </row>
    <row r="8793" spans="1:19" x14ac:dyDescent="0.2">
      <c r="A8793" t="s">
        <v>13010</v>
      </c>
      <c r="B8793" t="s">
        <v>5902</v>
      </c>
      <c r="C8793" t="s">
        <v>545</v>
      </c>
      <c r="D8793" t="s">
        <v>13138</v>
      </c>
      <c r="E8793" s="3">
        <v>86.483516483516397</v>
      </c>
      <c r="F8793" s="3">
        <v>11.4285714285714</v>
      </c>
      <c r="G8793" s="3">
        <v>0.42857142857142799</v>
      </c>
      <c r="H8793" s="3">
        <v>0</v>
      </c>
      <c r="I8793" s="3">
        <v>0</v>
      </c>
      <c r="J8793" s="3">
        <v>0</v>
      </c>
      <c r="K8793" s="3">
        <v>24.094065934065899</v>
      </c>
      <c r="L8793" s="3">
        <f>Table1[[#This Row],[Hours Qualified Activities Professional]]+Table1[[#This Row],[Hours Other Activity Staff]]</f>
        <v>24.094065934065899</v>
      </c>
      <c r="M8793" s="3">
        <f>Table1[[#This Row],[Total Hours Activity Staff]]/Table1[[#This Row],[MDS Census]]</f>
        <v>0.27859720457433279</v>
      </c>
      <c r="N8793" s="3">
        <v>5.0989010989010897</v>
      </c>
      <c r="O8793" s="3">
        <v>0</v>
      </c>
      <c r="P8793" s="3">
        <f>Table1[[#This Row],[Hours Qualified Social Worker]]+Table1[[#This Row],[Hours Other Social Work Staff]]</f>
        <v>5.0989010989010897</v>
      </c>
      <c r="Q8793" s="3">
        <f>Table1[[#This Row],[Total Hours Social Work Staff Per Resident Per Day]]/Table1[[#This Row],[MDS Census]]</f>
        <v>5.89580686149936E-2</v>
      </c>
      <c r="R8793" s="3"/>
      <c r="S8793"/>
    </row>
    <row r="8794" spans="1:19" x14ac:dyDescent="0.2">
      <c r="A8794" t="s">
        <v>13010</v>
      </c>
      <c r="B8794" t="s">
        <v>5902</v>
      </c>
      <c r="C8794" t="s">
        <v>545</v>
      </c>
      <c r="D8794" t="s">
        <v>13139</v>
      </c>
      <c r="E8794" s="3">
        <v>179.30769230769201</v>
      </c>
      <c r="F8794" s="3">
        <v>4.9450549450549399</v>
      </c>
      <c r="G8794" s="3">
        <v>0.46153846153846101</v>
      </c>
      <c r="H8794" s="3">
        <v>0.74648351648351596</v>
      </c>
      <c r="I8794" s="3">
        <v>7.5494505494505404</v>
      </c>
      <c r="J8794" s="3">
        <v>0</v>
      </c>
      <c r="K8794" s="3">
        <v>52.997252747252702</v>
      </c>
      <c r="L8794" s="3">
        <f>Table1[[#This Row],[Hours Qualified Activities Professional]]+Table1[[#This Row],[Hours Other Activity Staff]]</f>
        <v>52.997252747252702</v>
      </c>
      <c r="M8794" s="3">
        <f>Table1[[#This Row],[Total Hours Activity Staff]]/Table1[[#This Row],[MDS Census]]</f>
        <v>0.29556597413740293</v>
      </c>
      <c r="N8794" s="3">
        <v>10.6456043956043</v>
      </c>
      <c r="O8794" s="3">
        <v>0</v>
      </c>
      <c r="P8794" s="3">
        <f>Table1[[#This Row],[Hours Qualified Social Worker]]+Table1[[#This Row],[Hours Other Social Work Staff]]</f>
        <v>10.6456043956043</v>
      </c>
      <c r="Q8794" s="3">
        <f>Table1[[#This Row],[Total Hours Social Work Staff Per Resident Per Day]]/Table1[[#This Row],[MDS Census]]</f>
        <v>5.9370595084880365E-2</v>
      </c>
      <c r="R8794" s="3"/>
      <c r="S8794"/>
    </row>
    <row r="8795" spans="1:19" x14ac:dyDescent="0.2">
      <c r="A8795" t="s">
        <v>13010</v>
      </c>
      <c r="B8795" t="s">
        <v>5902</v>
      </c>
      <c r="C8795" t="s">
        <v>545</v>
      </c>
      <c r="D8795" t="s">
        <v>13140</v>
      </c>
      <c r="E8795" s="3">
        <v>114.483516483516</v>
      </c>
      <c r="F8795" s="3">
        <v>40.100659340659298</v>
      </c>
      <c r="G8795" s="3">
        <v>0.70329670329670302</v>
      </c>
      <c r="H8795" s="3">
        <v>0</v>
      </c>
      <c r="I8795" s="3">
        <v>0</v>
      </c>
      <c r="J8795" s="3">
        <v>15.764725274725199</v>
      </c>
      <c r="K8795" s="3">
        <v>0</v>
      </c>
      <c r="L8795" s="3">
        <f>Table1[[#This Row],[Hours Qualified Activities Professional]]+Table1[[#This Row],[Hours Other Activity Staff]]</f>
        <v>15.764725274725199</v>
      </c>
      <c r="M8795" s="3">
        <f>Table1[[#This Row],[Total Hours Activity Staff]]/Table1[[#This Row],[MDS Census]]</f>
        <v>0.13770301401420609</v>
      </c>
      <c r="N8795" s="3">
        <v>5.0274725274725203</v>
      </c>
      <c r="O8795" s="3">
        <v>0</v>
      </c>
      <c r="P8795" s="3">
        <f>Table1[[#This Row],[Hours Qualified Social Worker]]+Table1[[#This Row],[Hours Other Social Work Staff]]</f>
        <v>5.0274725274725203</v>
      </c>
      <c r="Q8795" s="3">
        <f>Table1[[#This Row],[Total Hours Social Work Staff Per Resident Per Day]]/Table1[[#This Row],[MDS Census]]</f>
        <v>4.3914378959493308E-2</v>
      </c>
      <c r="R8795" s="3"/>
      <c r="S8795"/>
    </row>
    <row r="8796" spans="1:19" x14ac:dyDescent="0.2">
      <c r="A8796" t="s">
        <v>13010</v>
      </c>
      <c r="B8796" t="s">
        <v>12702</v>
      </c>
      <c r="C8796" t="s">
        <v>13013</v>
      </c>
      <c r="D8796" t="s">
        <v>13141</v>
      </c>
      <c r="E8796" s="3">
        <v>50.538461538461497</v>
      </c>
      <c r="F8796" s="3">
        <v>5.2747252747252702</v>
      </c>
      <c r="G8796" s="3">
        <v>0</v>
      </c>
      <c r="H8796" s="3">
        <v>0.29483516483516398</v>
      </c>
      <c r="I8796" s="3">
        <v>1.66373626373626</v>
      </c>
      <c r="J8796" s="3">
        <v>5.5384615384615303</v>
      </c>
      <c r="K8796" s="3">
        <v>22.991868131868099</v>
      </c>
      <c r="L8796" s="3">
        <f>Table1[[#This Row],[Hours Qualified Activities Professional]]+Table1[[#This Row],[Hours Other Activity Staff]]</f>
        <v>28.530329670329628</v>
      </c>
      <c r="M8796" s="3">
        <f>Table1[[#This Row],[Total Hours Activity Staff]]/Table1[[#This Row],[MDS Census]]</f>
        <v>0.56452707110241318</v>
      </c>
      <c r="N8796" s="3">
        <v>5.0865934065934004</v>
      </c>
      <c r="O8796" s="3">
        <v>0</v>
      </c>
      <c r="P8796" s="3">
        <f>Table1[[#This Row],[Hours Qualified Social Worker]]+Table1[[#This Row],[Hours Other Social Work Staff]]</f>
        <v>5.0865934065934004</v>
      </c>
      <c r="Q8796" s="3">
        <f>Table1[[#This Row],[Total Hours Social Work Staff Per Resident Per Day]]/Table1[[#This Row],[MDS Census]]</f>
        <v>0.10064796694933677</v>
      </c>
      <c r="R8796" s="3"/>
      <c r="S8796"/>
    </row>
    <row r="8797" spans="1:19" x14ac:dyDescent="0.2">
      <c r="A8797" t="s">
        <v>13010</v>
      </c>
      <c r="B8797" t="s">
        <v>12702</v>
      </c>
      <c r="C8797" t="s">
        <v>13013</v>
      </c>
      <c r="D8797" t="s">
        <v>13142</v>
      </c>
      <c r="E8797" s="3">
        <v>131.98901098901001</v>
      </c>
      <c r="F8797" s="3">
        <v>5.0109890109890101</v>
      </c>
      <c r="G8797" s="3">
        <v>0.79120879120879095</v>
      </c>
      <c r="H8797" s="3">
        <v>0.53296703296703196</v>
      </c>
      <c r="I8797" s="3">
        <v>83.983516483516397</v>
      </c>
      <c r="J8797" s="3">
        <v>11</v>
      </c>
      <c r="K8797" s="3">
        <v>42.755494505494497</v>
      </c>
      <c r="L8797" s="3">
        <f>Table1[[#This Row],[Hours Qualified Activities Professional]]+Table1[[#This Row],[Hours Other Activity Staff]]</f>
        <v>53.755494505494497</v>
      </c>
      <c r="M8797" s="3">
        <f>Table1[[#This Row],[Total Hours Activity Staff]]/Table1[[#This Row],[MDS Census]]</f>
        <v>0.40727250020814548</v>
      </c>
      <c r="N8797" s="3">
        <v>10.7252747252747</v>
      </c>
      <c r="O8797" s="3">
        <v>0</v>
      </c>
      <c r="P8797" s="3">
        <f>Table1[[#This Row],[Hours Qualified Social Worker]]+Table1[[#This Row],[Hours Other Social Work Staff]]</f>
        <v>10.7252747252747</v>
      </c>
      <c r="Q8797" s="3">
        <f>Table1[[#This Row],[Total Hours Social Work Staff Per Resident Per Day]]/Table1[[#This Row],[MDS Census]]</f>
        <v>8.1258846057780776E-2</v>
      </c>
      <c r="R8797" s="3"/>
      <c r="S8797"/>
    </row>
    <row r="8798" spans="1:19" x14ac:dyDescent="0.2">
      <c r="A8798" t="s">
        <v>13010</v>
      </c>
      <c r="B8798" t="s">
        <v>2611</v>
      </c>
      <c r="C8798" t="s">
        <v>13013</v>
      </c>
      <c r="D8798" t="s">
        <v>13143</v>
      </c>
      <c r="E8798" s="3">
        <v>97.538461538461505</v>
      </c>
      <c r="F8798" s="3">
        <v>5.1868131868131799</v>
      </c>
      <c r="G8798" s="3">
        <v>0.28571428571428498</v>
      </c>
      <c r="H8798" s="3">
        <v>0.72802197802197799</v>
      </c>
      <c r="I8798" s="3">
        <v>5.0989010989010897</v>
      </c>
      <c r="J8798" s="3">
        <v>4.6593406593406499</v>
      </c>
      <c r="K8798" s="3">
        <v>12.7252747252747</v>
      </c>
      <c r="L8798" s="3">
        <f>Table1[[#This Row],[Hours Qualified Activities Professional]]+Table1[[#This Row],[Hours Other Activity Staff]]</f>
        <v>17.384615384615351</v>
      </c>
      <c r="M8798" s="3">
        <f>Table1[[#This Row],[Total Hours Activity Staff]]/Table1[[#This Row],[MDS Census]]</f>
        <v>0.17823343848580414</v>
      </c>
      <c r="N8798" s="3">
        <v>5.1868131868131799</v>
      </c>
      <c r="O8798" s="3">
        <v>0</v>
      </c>
      <c r="P8798" s="3">
        <f>Table1[[#This Row],[Hours Qualified Social Worker]]+Table1[[#This Row],[Hours Other Social Work Staff]]</f>
        <v>5.1868131868131799</v>
      </c>
      <c r="Q8798" s="3">
        <f>Table1[[#This Row],[Total Hours Social Work Staff Per Resident Per Day]]/Table1[[#This Row],[MDS Census]]</f>
        <v>5.3177106804867008E-2</v>
      </c>
      <c r="R8798" s="3"/>
      <c r="S8798"/>
    </row>
    <row r="8799" spans="1:19" x14ac:dyDescent="0.2">
      <c r="A8799" t="s">
        <v>13010</v>
      </c>
      <c r="B8799" t="s">
        <v>2611</v>
      </c>
      <c r="C8799" t="s">
        <v>13013</v>
      </c>
      <c r="D8799" t="s">
        <v>13144</v>
      </c>
      <c r="E8799" s="3">
        <v>50.802197802197803</v>
      </c>
      <c r="F8799" s="3">
        <v>5.3626373626373596</v>
      </c>
      <c r="G8799" s="3">
        <v>0.25714285714285701</v>
      </c>
      <c r="H8799" s="3">
        <v>0.22571428571428501</v>
      </c>
      <c r="I8799" s="3">
        <v>1.3598901098901</v>
      </c>
      <c r="J8799" s="3">
        <v>0</v>
      </c>
      <c r="K8799" s="3">
        <v>9.0859340659340599</v>
      </c>
      <c r="L8799" s="3">
        <f>Table1[[#This Row],[Hours Qualified Activities Professional]]+Table1[[#This Row],[Hours Other Activity Staff]]</f>
        <v>9.0859340659340599</v>
      </c>
      <c r="M8799" s="3">
        <f>Table1[[#This Row],[Total Hours Activity Staff]]/Table1[[#This Row],[MDS Census]]</f>
        <v>0.1788492321003676</v>
      </c>
      <c r="N8799" s="3">
        <v>5.3626373626373596</v>
      </c>
      <c r="O8799" s="3">
        <v>0</v>
      </c>
      <c r="P8799" s="3">
        <f>Table1[[#This Row],[Hours Qualified Social Worker]]+Table1[[#This Row],[Hours Other Social Work Staff]]</f>
        <v>5.3626373626373596</v>
      </c>
      <c r="Q8799" s="3">
        <f>Table1[[#This Row],[Total Hours Social Work Staff Per Resident Per Day]]/Table1[[#This Row],[MDS Census]]</f>
        <v>0.10555916071814833</v>
      </c>
      <c r="R8799" s="3"/>
      <c r="S8799"/>
    </row>
    <row r="8800" spans="1:19" x14ac:dyDescent="0.2">
      <c r="A8800" t="s">
        <v>13010</v>
      </c>
      <c r="B8800" t="s">
        <v>13146</v>
      </c>
      <c r="C8800" t="s">
        <v>13016</v>
      </c>
      <c r="D8800" t="s">
        <v>13145</v>
      </c>
      <c r="E8800" s="3">
        <v>115.868131868131</v>
      </c>
      <c r="F8800" s="3">
        <v>0</v>
      </c>
      <c r="G8800" s="3">
        <v>0</v>
      </c>
      <c r="H8800" s="3">
        <v>0.439560439560439</v>
      </c>
      <c r="I8800" s="3">
        <v>2.4230769230769198</v>
      </c>
      <c r="J8800" s="3">
        <v>0</v>
      </c>
      <c r="K8800" s="3">
        <v>46.497252747252702</v>
      </c>
      <c r="L8800" s="3">
        <f>Table1[[#This Row],[Hours Qualified Activities Professional]]+Table1[[#This Row],[Hours Other Activity Staff]]</f>
        <v>46.497252747252702</v>
      </c>
      <c r="M8800" s="3">
        <f>Table1[[#This Row],[Total Hours Activity Staff]]/Table1[[#This Row],[MDS Census]]</f>
        <v>0.40129457511381139</v>
      </c>
      <c r="N8800" s="3">
        <v>10.304945054945</v>
      </c>
      <c r="O8800" s="3">
        <v>0</v>
      </c>
      <c r="P8800" s="3">
        <f>Table1[[#This Row],[Hours Qualified Social Worker]]+Table1[[#This Row],[Hours Other Social Work Staff]]</f>
        <v>10.304945054945</v>
      </c>
      <c r="Q8800" s="3">
        <f>Table1[[#This Row],[Total Hours Social Work Staff Per Resident Per Day]]/Table1[[#This Row],[MDS Census]]</f>
        <v>8.8936836115326434E-2</v>
      </c>
      <c r="R8800" s="3"/>
      <c r="S8800"/>
    </row>
    <row r="8801" spans="1:19" x14ac:dyDescent="0.2">
      <c r="A8801" t="s">
        <v>13010</v>
      </c>
      <c r="B8801" t="s">
        <v>13148</v>
      </c>
      <c r="C8801" t="s">
        <v>5566</v>
      </c>
      <c r="D8801" t="s">
        <v>13147</v>
      </c>
      <c r="E8801" s="3">
        <v>86.329670329670293</v>
      </c>
      <c r="F8801" s="3">
        <v>5.71428571428571</v>
      </c>
      <c r="G8801" s="3">
        <v>0.42857142857142799</v>
      </c>
      <c r="H8801" s="3">
        <v>0.64285714285714202</v>
      </c>
      <c r="I8801" s="3">
        <v>3.8214285714285698</v>
      </c>
      <c r="J8801" s="3">
        <v>5.2305494505494501</v>
      </c>
      <c r="K8801" s="3">
        <v>21.504505494505398</v>
      </c>
      <c r="L8801" s="3">
        <f>Table1[[#This Row],[Hours Qualified Activities Professional]]+Table1[[#This Row],[Hours Other Activity Staff]]</f>
        <v>26.735054945054848</v>
      </c>
      <c r="M8801" s="3">
        <f>Table1[[#This Row],[Total Hours Activity Staff]]/Table1[[#This Row],[MDS Census]]</f>
        <v>0.30968559063136358</v>
      </c>
      <c r="N8801" s="3">
        <v>5.0989010989010897</v>
      </c>
      <c r="O8801" s="3">
        <v>0</v>
      </c>
      <c r="P8801" s="3">
        <f>Table1[[#This Row],[Hours Qualified Social Worker]]+Table1[[#This Row],[Hours Other Social Work Staff]]</f>
        <v>5.0989010989010897</v>
      </c>
      <c r="Q8801" s="3">
        <f>Table1[[#This Row],[Total Hours Social Work Staff Per Resident Per Day]]/Table1[[#This Row],[MDS Census]]</f>
        <v>5.906313645621173E-2</v>
      </c>
      <c r="R8801" s="3"/>
      <c r="S8801"/>
    </row>
    <row r="8802" spans="1:19" x14ac:dyDescent="0.2">
      <c r="A8802" t="s">
        <v>13010</v>
      </c>
      <c r="B8802" t="s">
        <v>13150</v>
      </c>
      <c r="C8802" t="s">
        <v>13013</v>
      </c>
      <c r="D8802" t="s">
        <v>13149</v>
      </c>
      <c r="E8802" s="3">
        <v>142.67032967032901</v>
      </c>
      <c r="F8802" s="3">
        <v>5.5384615384615303</v>
      </c>
      <c r="G8802" s="3">
        <v>0.57142857142857095</v>
      </c>
      <c r="H8802" s="3">
        <v>0.45626373626373601</v>
      </c>
      <c r="I8802" s="3">
        <v>3.8159340659340599</v>
      </c>
      <c r="J8802" s="3">
        <v>0</v>
      </c>
      <c r="K8802" s="3">
        <v>14.381208791208699</v>
      </c>
      <c r="L8802" s="3">
        <f>Table1[[#This Row],[Hours Qualified Activities Professional]]+Table1[[#This Row],[Hours Other Activity Staff]]</f>
        <v>14.381208791208699</v>
      </c>
      <c r="M8802" s="3">
        <f>Table1[[#This Row],[Total Hours Activity Staff]]/Table1[[#This Row],[MDS Census]]</f>
        <v>0.1008002772856811</v>
      </c>
      <c r="N8802" s="3">
        <v>8.9680219780219694</v>
      </c>
      <c r="O8802" s="3">
        <v>0</v>
      </c>
      <c r="P8802" s="3">
        <f>Table1[[#This Row],[Hours Qualified Social Worker]]+Table1[[#This Row],[Hours Other Social Work Staff]]</f>
        <v>8.9680219780219694</v>
      </c>
      <c r="Q8802" s="3">
        <f>Table1[[#This Row],[Total Hours Social Work Staff Per Resident Per Day]]/Table1[[#This Row],[MDS Census]]</f>
        <v>6.2858353231148661E-2</v>
      </c>
      <c r="R8802" s="3"/>
      <c r="S8802"/>
    </row>
    <row r="8803" spans="1:19" x14ac:dyDescent="0.2">
      <c r="A8803" t="s">
        <v>13010</v>
      </c>
      <c r="B8803" t="s">
        <v>13152</v>
      </c>
      <c r="C8803" t="s">
        <v>13068</v>
      </c>
      <c r="D8803" t="s">
        <v>13151</v>
      </c>
      <c r="E8803" s="3">
        <v>170.70329670329599</v>
      </c>
      <c r="F8803" s="3">
        <v>5.0109890109890101</v>
      </c>
      <c r="G8803" s="3">
        <v>0.53296703296703196</v>
      </c>
      <c r="H8803" s="3">
        <v>0.83417582417582403</v>
      </c>
      <c r="I8803" s="3">
        <v>9.75</v>
      </c>
      <c r="J8803" s="3">
        <v>5.6263736263736197</v>
      </c>
      <c r="K8803" s="3">
        <v>70.75</v>
      </c>
      <c r="L8803" s="3">
        <f>Table1[[#This Row],[Hours Qualified Activities Professional]]+Table1[[#This Row],[Hours Other Activity Staff]]</f>
        <v>76.376373626373621</v>
      </c>
      <c r="M8803" s="3">
        <f>Table1[[#This Row],[Total Hours Activity Staff]]/Table1[[#This Row],[MDS Census]]</f>
        <v>0.44742178447277126</v>
      </c>
      <c r="N8803" s="3">
        <v>17.552197802197799</v>
      </c>
      <c r="O8803" s="3">
        <v>0</v>
      </c>
      <c r="P8803" s="3">
        <f>Table1[[#This Row],[Hours Qualified Social Worker]]+Table1[[#This Row],[Hours Other Social Work Staff]]</f>
        <v>17.552197802197799</v>
      </c>
      <c r="Q8803" s="3">
        <f>Table1[[#This Row],[Total Hours Social Work Staff Per Resident Per Day]]/Table1[[#This Row],[MDS Census]]</f>
        <v>0.10282284022145013</v>
      </c>
      <c r="R8803" s="3"/>
      <c r="S8803"/>
    </row>
    <row r="8804" spans="1:19" x14ac:dyDescent="0.2">
      <c r="A8804" t="s">
        <v>13010</v>
      </c>
      <c r="B8804" t="s">
        <v>13154</v>
      </c>
      <c r="C8804" t="s">
        <v>7311</v>
      </c>
      <c r="D8804" t="s">
        <v>13153</v>
      </c>
      <c r="E8804" s="3">
        <v>33.241758241758198</v>
      </c>
      <c r="F8804" s="3">
        <v>5.5384615384615303</v>
      </c>
      <c r="G8804" s="3">
        <v>0</v>
      </c>
      <c r="H8804" s="3">
        <v>0.17582417582417501</v>
      </c>
      <c r="I8804" s="3">
        <v>1.1428571428571399</v>
      </c>
      <c r="J8804" s="3">
        <v>4.2197802197802101</v>
      </c>
      <c r="K8804" s="3">
        <v>0</v>
      </c>
      <c r="L8804" s="3">
        <f>Table1[[#This Row],[Hours Qualified Activities Professional]]+Table1[[#This Row],[Hours Other Activity Staff]]</f>
        <v>4.2197802197802101</v>
      </c>
      <c r="M8804" s="3">
        <f>Table1[[#This Row],[Total Hours Activity Staff]]/Table1[[#This Row],[MDS Census]]</f>
        <v>0.12694214876033044</v>
      </c>
      <c r="N8804" s="3">
        <v>5.4505494505494498</v>
      </c>
      <c r="O8804" s="3">
        <v>0</v>
      </c>
      <c r="P8804" s="3">
        <f>Table1[[#This Row],[Hours Qualified Social Worker]]+Table1[[#This Row],[Hours Other Social Work Staff]]</f>
        <v>5.4505494505494498</v>
      </c>
      <c r="Q8804" s="3">
        <f>Table1[[#This Row],[Total Hours Social Work Staff Per Resident Per Day]]/Table1[[#This Row],[MDS Census]]</f>
        <v>0.16396694214876054</v>
      </c>
      <c r="R8804" s="3"/>
      <c r="S8804"/>
    </row>
    <row r="8805" spans="1:19" x14ac:dyDescent="0.2">
      <c r="A8805" t="s">
        <v>13010</v>
      </c>
      <c r="B8805" t="s">
        <v>13154</v>
      </c>
      <c r="C8805" t="s">
        <v>7311</v>
      </c>
      <c r="D8805" t="s">
        <v>13155</v>
      </c>
      <c r="E8805" s="3">
        <v>47.505494505494497</v>
      </c>
      <c r="F8805" s="3">
        <v>0</v>
      </c>
      <c r="G8805" s="3">
        <v>0.659340659340659</v>
      </c>
      <c r="H8805" s="3">
        <v>0.879120879120879</v>
      </c>
      <c r="I8805" s="3">
        <v>5.71428571428571</v>
      </c>
      <c r="J8805" s="3">
        <v>0</v>
      </c>
      <c r="K8805" s="3">
        <v>12.0474725274725</v>
      </c>
      <c r="L8805" s="3">
        <f>Table1[[#This Row],[Hours Qualified Activities Professional]]+Table1[[#This Row],[Hours Other Activity Staff]]</f>
        <v>12.0474725274725</v>
      </c>
      <c r="M8805" s="3">
        <f>Table1[[#This Row],[Total Hours Activity Staff]]/Table1[[#This Row],[MDS Census]]</f>
        <v>0.25360166551006191</v>
      </c>
      <c r="N8805" s="3">
        <v>0</v>
      </c>
      <c r="O8805" s="3">
        <v>0</v>
      </c>
      <c r="P8805" s="3">
        <f>Table1[[#This Row],[Hours Qualified Social Worker]]+Table1[[#This Row],[Hours Other Social Work Staff]]</f>
        <v>0</v>
      </c>
      <c r="Q8805" s="3">
        <f>Table1[[#This Row],[Total Hours Social Work Staff Per Resident Per Day]]/Table1[[#This Row],[MDS Census]]</f>
        <v>0</v>
      </c>
      <c r="R8805" s="3"/>
      <c r="S8805"/>
    </row>
    <row r="8806" spans="1:19" x14ac:dyDescent="0.2">
      <c r="A8806" t="s">
        <v>13010</v>
      </c>
      <c r="B8806" t="s">
        <v>13157</v>
      </c>
      <c r="C8806" t="s">
        <v>13016</v>
      </c>
      <c r="D8806" t="s">
        <v>13156</v>
      </c>
      <c r="E8806" s="3">
        <v>134.956043956043</v>
      </c>
      <c r="F8806" s="3">
        <v>10.7252747252747</v>
      </c>
      <c r="G8806" s="3">
        <v>0.28571428571428498</v>
      </c>
      <c r="H8806" s="3">
        <v>0.68725274725274699</v>
      </c>
      <c r="I8806" s="3">
        <v>3.3791208791208698</v>
      </c>
      <c r="J8806" s="3">
        <v>11.200549450549399</v>
      </c>
      <c r="K8806" s="3">
        <v>59.107142857142797</v>
      </c>
      <c r="L8806" s="3">
        <f>Table1[[#This Row],[Hours Qualified Activities Professional]]+Table1[[#This Row],[Hours Other Activity Staff]]</f>
        <v>70.307692307692193</v>
      </c>
      <c r="M8806" s="3">
        <f>Table1[[#This Row],[Total Hours Activity Staff]]/Table1[[#This Row],[MDS Census]]</f>
        <v>0.52096734793583865</v>
      </c>
      <c r="N8806" s="3">
        <v>8.6153846153846096</v>
      </c>
      <c r="O8806" s="3">
        <v>0</v>
      </c>
      <c r="P8806" s="3">
        <f>Table1[[#This Row],[Hours Qualified Social Worker]]+Table1[[#This Row],[Hours Other Social Work Staff]]</f>
        <v>8.6153846153846096</v>
      </c>
      <c r="Q8806" s="3">
        <f>Table1[[#This Row],[Total Hours Social Work Staff Per Resident Per Day]]/Table1[[#This Row],[MDS Census]]</f>
        <v>6.3838449637652062E-2</v>
      </c>
      <c r="R8806" s="3"/>
      <c r="S8806"/>
    </row>
    <row r="8807" spans="1:19" x14ac:dyDescent="0.2">
      <c r="A8807" t="s">
        <v>13010</v>
      </c>
      <c r="B8807" t="s">
        <v>13157</v>
      </c>
      <c r="C8807" t="s">
        <v>13016</v>
      </c>
      <c r="D8807" t="s">
        <v>13158</v>
      </c>
      <c r="E8807" s="3">
        <v>50.571428571428498</v>
      </c>
      <c r="F8807" s="3">
        <v>4.8626373626373596</v>
      </c>
      <c r="G8807" s="3">
        <v>0</v>
      </c>
      <c r="H8807" s="3">
        <v>0</v>
      </c>
      <c r="I8807" s="3">
        <v>0</v>
      </c>
      <c r="J8807" s="3">
        <v>0</v>
      </c>
      <c r="K8807" s="3">
        <v>0</v>
      </c>
      <c r="L8807" s="3">
        <f>Table1[[#This Row],[Hours Qualified Activities Professional]]+Table1[[#This Row],[Hours Other Activity Staff]]</f>
        <v>0</v>
      </c>
      <c r="M8807" s="3">
        <f>Table1[[#This Row],[Total Hours Activity Staff]]/Table1[[#This Row],[MDS Census]]</f>
        <v>0</v>
      </c>
      <c r="N8807" s="3">
        <v>0</v>
      </c>
      <c r="O8807" s="3">
        <v>0</v>
      </c>
      <c r="P8807" s="3">
        <f>Table1[[#This Row],[Hours Qualified Social Worker]]+Table1[[#This Row],[Hours Other Social Work Staff]]</f>
        <v>0</v>
      </c>
      <c r="Q8807" s="3">
        <f>Table1[[#This Row],[Total Hours Social Work Staff Per Resident Per Day]]/Table1[[#This Row],[MDS Census]]</f>
        <v>0</v>
      </c>
      <c r="R8807" s="3"/>
      <c r="S8807"/>
    </row>
    <row r="8808" spans="1:19" x14ac:dyDescent="0.2">
      <c r="A8808" t="s">
        <v>13010</v>
      </c>
      <c r="B8808" t="s">
        <v>13157</v>
      </c>
      <c r="C8808" t="s">
        <v>13016</v>
      </c>
      <c r="D8808" t="s">
        <v>11239</v>
      </c>
      <c r="E8808" s="3">
        <v>101.758241758241</v>
      </c>
      <c r="F8808" s="3">
        <v>4.6153846153846096</v>
      </c>
      <c r="G8808" s="3">
        <v>3.2967032967032899</v>
      </c>
      <c r="H8808" s="3">
        <v>0.67208791208791197</v>
      </c>
      <c r="I8808" s="3">
        <v>5.2747252747252702</v>
      </c>
      <c r="J8808" s="3">
        <v>5.3626373626373596</v>
      </c>
      <c r="K8808" s="3">
        <v>14.513736263736201</v>
      </c>
      <c r="L8808" s="3">
        <f>Table1[[#This Row],[Hours Qualified Activities Professional]]+Table1[[#This Row],[Hours Other Activity Staff]]</f>
        <v>19.87637362637356</v>
      </c>
      <c r="M8808" s="3">
        <f>Table1[[#This Row],[Total Hours Activity Staff]]/Table1[[#This Row],[MDS Census]]</f>
        <v>0.1953293736501088</v>
      </c>
      <c r="N8808" s="3">
        <v>15.543956043955999</v>
      </c>
      <c r="O8808" s="3">
        <v>0</v>
      </c>
      <c r="P8808" s="3">
        <f>Table1[[#This Row],[Hours Qualified Social Worker]]+Table1[[#This Row],[Hours Other Social Work Staff]]</f>
        <v>15.543956043955999</v>
      </c>
      <c r="Q8808" s="3">
        <f>Table1[[#This Row],[Total Hours Social Work Staff Per Resident Per Day]]/Table1[[#This Row],[MDS Census]]</f>
        <v>0.15275377969762488</v>
      </c>
      <c r="R8808" s="3"/>
      <c r="S8808"/>
    </row>
    <row r="8809" spans="1:19" x14ac:dyDescent="0.2">
      <c r="A8809" t="s">
        <v>13010</v>
      </c>
      <c r="B8809" t="s">
        <v>13157</v>
      </c>
      <c r="C8809" t="s">
        <v>13016</v>
      </c>
      <c r="D8809" t="s">
        <v>13159</v>
      </c>
      <c r="E8809" s="3">
        <v>133.780219780219</v>
      </c>
      <c r="F8809" s="3">
        <v>8.3516483516483504</v>
      </c>
      <c r="G8809" s="3">
        <v>0.41758241758241699</v>
      </c>
      <c r="H8809" s="3">
        <v>0.82142857142857095</v>
      </c>
      <c r="I8809" s="3">
        <v>0</v>
      </c>
      <c r="J8809" s="3">
        <v>17.778461538461499</v>
      </c>
      <c r="K8809" s="3">
        <v>28.507142857142799</v>
      </c>
      <c r="L8809" s="3">
        <f>Table1[[#This Row],[Hours Qualified Activities Professional]]+Table1[[#This Row],[Hours Other Activity Staff]]</f>
        <v>46.285604395604295</v>
      </c>
      <c r="M8809" s="3">
        <f>Table1[[#This Row],[Total Hours Activity Staff]]/Table1[[#This Row],[MDS Census]]</f>
        <v>0.345982421554133</v>
      </c>
      <c r="N8809" s="3">
        <v>11.1656043956043</v>
      </c>
      <c r="O8809" s="3">
        <v>0.71813186813186802</v>
      </c>
      <c r="P8809" s="3">
        <f>Table1[[#This Row],[Hours Qualified Social Worker]]+Table1[[#This Row],[Hours Other Social Work Staff]]</f>
        <v>11.883736263736168</v>
      </c>
      <c r="Q8809" s="3">
        <f>Table1[[#This Row],[Total Hours Social Work Staff Per Resident Per Day]]/Table1[[#This Row],[MDS Census]]</f>
        <v>8.8830294069327881E-2</v>
      </c>
      <c r="R8809" s="3"/>
      <c r="S8809"/>
    </row>
    <row r="8810" spans="1:19" x14ac:dyDescent="0.2">
      <c r="A8810" t="s">
        <v>13010</v>
      </c>
      <c r="B8810" t="s">
        <v>13161</v>
      </c>
      <c r="C8810" t="s">
        <v>13011</v>
      </c>
      <c r="D8810" t="s">
        <v>13160</v>
      </c>
      <c r="E8810" s="3">
        <v>105.824175824175</v>
      </c>
      <c r="F8810" s="3">
        <v>5.2802197802197801</v>
      </c>
      <c r="G8810" s="3">
        <v>1.63736263736263</v>
      </c>
      <c r="H8810" s="3">
        <v>0.54945054945054905</v>
      </c>
      <c r="I8810" s="3">
        <v>0</v>
      </c>
      <c r="J8810" s="3">
        <v>23.854395604395599</v>
      </c>
      <c r="K8810" s="3">
        <v>4.9340659340659299</v>
      </c>
      <c r="L8810" s="3">
        <f>Table1[[#This Row],[Hours Qualified Activities Professional]]+Table1[[#This Row],[Hours Other Activity Staff]]</f>
        <v>28.788461538461529</v>
      </c>
      <c r="M8810" s="3">
        <f>Table1[[#This Row],[Total Hours Activity Staff]]/Table1[[#This Row],[MDS Census]]</f>
        <v>0.27204049844236966</v>
      </c>
      <c r="N8810" s="3">
        <v>8.5906593406593394</v>
      </c>
      <c r="O8810" s="3">
        <v>0</v>
      </c>
      <c r="P8810" s="3">
        <f>Table1[[#This Row],[Hours Qualified Social Worker]]+Table1[[#This Row],[Hours Other Social Work Staff]]</f>
        <v>8.5906593406593394</v>
      </c>
      <c r="Q8810" s="3">
        <f>Table1[[#This Row],[Total Hours Social Work Staff Per Resident Per Day]]/Table1[[#This Row],[MDS Census]]</f>
        <v>8.1178608515057732E-2</v>
      </c>
      <c r="R8810" s="3"/>
      <c r="S8810"/>
    </row>
    <row r="8811" spans="1:19" x14ac:dyDescent="0.2">
      <c r="A8811" t="s">
        <v>13010</v>
      </c>
      <c r="B8811" t="s">
        <v>13161</v>
      </c>
      <c r="C8811" t="s">
        <v>13011</v>
      </c>
      <c r="D8811" t="s">
        <v>13162</v>
      </c>
      <c r="E8811" s="3">
        <v>156.72527472527401</v>
      </c>
      <c r="F8811" s="3">
        <v>8.0247252747252702</v>
      </c>
      <c r="G8811" s="3">
        <v>0.52747252747252704</v>
      </c>
      <c r="H8811" s="3">
        <v>0.726043956043956</v>
      </c>
      <c r="I8811" s="3">
        <v>5.4505494505494498</v>
      </c>
      <c r="J8811" s="3">
        <v>5.3626373626373596</v>
      </c>
      <c r="K8811" s="3">
        <v>29.560439560439502</v>
      </c>
      <c r="L8811" s="3">
        <f>Table1[[#This Row],[Hours Qualified Activities Professional]]+Table1[[#This Row],[Hours Other Activity Staff]]</f>
        <v>34.923076923076863</v>
      </c>
      <c r="M8811" s="3">
        <f>Table1[[#This Row],[Total Hours Activity Staff]]/Table1[[#This Row],[MDS Census]]</f>
        <v>0.22282989763006655</v>
      </c>
      <c r="N8811" s="3">
        <v>12.6648351648351</v>
      </c>
      <c r="O8811" s="3">
        <v>0</v>
      </c>
      <c r="P8811" s="3">
        <f>Table1[[#This Row],[Hours Qualified Social Worker]]+Table1[[#This Row],[Hours Other Social Work Staff]]</f>
        <v>12.6648351648351</v>
      </c>
      <c r="Q8811" s="3">
        <f>Table1[[#This Row],[Total Hours Social Work Staff Per Resident Per Day]]/Table1[[#This Row],[MDS Census]]</f>
        <v>8.0809143177674903E-2</v>
      </c>
      <c r="R8811" s="3"/>
      <c r="S8811"/>
    </row>
    <row r="8812" spans="1:19" x14ac:dyDescent="0.2">
      <c r="A8812" t="s">
        <v>13010</v>
      </c>
      <c r="B8812" t="s">
        <v>13161</v>
      </c>
      <c r="C8812" t="s">
        <v>13011</v>
      </c>
      <c r="D8812" t="s">
        <v>13163</v>
      </c>
      <c r="E8812" s="3">
        <v>132.373626373626</v>
      </c>
      <c r="F8812" s="3">
        <v>10.0924175824175</v>
      </c>
      <c r="G8812" s="3">
        <v>0.26813186813186801</v>
      </c>
      <c r="H8812" s="3">
        <v>0.368021978021978</v>
      </c>
      <c r="I8812" s="3">
        <v>4.4841758241758196</v>
      </c>
      <c r="J8812" s="3">
        <v>30.9428571428571</v>
      </c>
      <c r="K8812" s="3">
        <v>3.2261538461538399</v>
      </c>
      <c r="L8812" s="3">
        <f>Table1[[#This Row],[Hours Qualified Activities Professional]]+Table1[[#This Row],[Hours Other Activity Staff]]</f>
        <v>34.169010989010943</v>
      </c>
      <c r="M8812" s="3">
        <f>Table1[[#This Row],[Total Hours Activity Staff]]/Table1[[#This Row],[MDS Census]]</f>
        <v>0.25812551884443008</v>
      </c>
      <c r="N8812" s="3">
        <v>14.987912087911999</v>
      </c>
      <c r="O8812" s="3">
        <v>0</v>
      </c>
      <c r="P8812" s="3">
        <f>Table1[[#This Row],[Hours Qualified Social Worker]]+Table1[[#This Row],[Hours Other Social Work Staff]]</f>
        <v>14.987912087911999</v>
      </c>
      <c r="Q8812" s="3">
        <f>Table1[[#This Row],[Total Hours Social Work Staff Per Resident Per Day]]/Table1[[#This Row],[MDS Census]]</f>
        <v>0.11322430682384159</v>
      </c>
      <c r="R8812" s="3"/>
      <c r="S8812"/>
    </row>
    <row r="8813" spans="1:19" x14ac:dyDescent="0.2">
      <c r="A8813" t="s">
        <v>13010</v>
      </c>
      <c r="B8813" t="s">
        <v>13165</v>
      </c>
      <c r="C8813" t="s">
        <v>9198</v>
      </c>
      <c r="D8813" t="s">
        <v>13164</v>
      </c>
      <c r="E8813" s="3">
        <v>153.450549450549</v>
      </c>
      <c r="F8813" s="3">
        <v>53.399120879120801</v>
      </c>
      <c r="G8813" s="3">
        <v>0</v>
      </c>
      <c r="H8813" s="3">
        <v>0</v>
      </c>
      <c r="I8813" s="3">
        <v>0</v>
      </c>
      <c r="J8813" s="3">
        <v>0</v>
      </c>
      <c r="K8813" s="3">
        <v>27.349230769230701</v>
      </c>
      <c r="L8813" s="3">
        <f>Table1[[#This Row],[Hours Qualified Activities Professional]]+Table1[[#This Row],[Hours Other Activity Staff]]</f>
        <v>27.349230769230701</v>
      </c>
      <c r="M8813" s="3">
        <f>Table1[[#This Row],[Total Hours Activity Staff]]/Table1[[#This Row],[MDS Census]]</f>
        <v>0.17822830134631917</v>
      </c>
      <c r="N8813" s="3">
        <v>14.3296703296703</v>
      </c>
      <c r="O8813" s="3">
        <v>0</v>
      </c>
      <c r="P8813" s="3">
        <f>Table1[[#This Row],[Hours Qualified Social Worker]]+Table1[[#This Row],[Hours Other Social Work Staff]]</f>
        <v>14.3296703296703</v>
      </c>
      <c r="Q8813" s="3">
        <f>Table1[[#This Row],[Total Hours Social Work Staff Per Resident Per Day]]/Table1[[#This Row],[MDS Census]]</f>
        <v>9.3382984818103767E-2</v>
      </c>
      <c r="R8813" s="3"/>
      <c r="S8813"/>
    </row>
    <row r="8814" spans="1:19" x14ac:dyDescent="0.2">
      <c r="A8814" t="s">
        <v>13010</v>
      </c>
      <c r="B8814" t="s">
        <v>5022</v>
      </c>
      <c r="C8814" t="s">
        <v>13032</v>
      </c>
      <c r="D8814" t="s">
        <v>13166</v>
      </c>
      <c r="E8814" s="3">
        <v>99.692307692307594</v>
      </c>
      <c r="F8814" s="3">
        <v>11.8505494505494</v>
      </c>
      <c r="G8814" s="3">
        <v>0.18681318681318601</v>
      </c>
      <c r="H8814" s="3">
        <v>0.50549450549450503</v>
      </c>
      <c r="I8814" s="3">
        <v>0.96703296703296704</v>
      </c>
      <c r="J8814" s="3">
        <v>11.5348351648351</v>
      </c>
      <c r="K8814" s="3">
        <v>15.125054945054901</v>
      </c>
      <c r="L8814" s="3">
        <f>Table1[[#This Row],[Hours Qualified Activities Professional]]+Table1[[#This Row],[Hours Other Activity Staff]]</f>
        <v>26.65989010989</v>
      </c>
      <c r="M8814" s="3">
        <f>Table1[[#This Row],[Total Hours Activity Staff]]/Table1[[#This Row],[MDS Census]]</f>
        <v>0.26742173721340307</v>
      </c>
      <c r="N8814" s="3">
        <v>5.2939560439560402</v>
      </c>
      <c r="O8814" s="3">
        <v>0</v>
      </c>
      <c r="P8814" s="3">
        <f>Table1[[#This Row],[Hours Qualified Social Worker]]+Table1[[#This Row],[Hours Other Social Work Staff]]</f>
        <v>5.2939560439560402</v>
      </c>
      <c r="Q8814" s="3">
        <f>Table1[[#This Row],[Total Hours Social Work Staff Per Resident Per Day]]/Table1[[#This Row],[MDS Census]]</f>
        <v>5.3102954144620823E-2</v>
      </c>
      <c r="R8814" s="3"/>
      <c r="S8814"/>
    </row>
    <row r="8815" spans="1:19" x14ac:dyDescent="0.2">
      <c r="A8815" t="s">
        <v>13010</v>
      </c>
      <c r="B8815" t="s">
        <v>13168</v>
      </c>
      <c r="C8815" t="s">
        <v>13013</v>
      </c>
      <c r="D8815" t="s">
        <v>13167</v>
      </c>
      <c r="E8815" s="3">
        <v>117.47252747252701</v>
      </c>
      <c r="F8815" s="3">
        <v>4.3956043956043898</v>
      </c>
      <c r="G8815" s="3">
        <v>0</v>
      </c>
      <c r="H8815" s="3">
        <v>0</v>
      </c>
      <c r="I8815" s="3">
        <v>5.1318681318681296</v>
      </c>
      <c r="J8815" s="3">
        <v>5.1043956043955996</v>
      </c>
      <c r="K8815" s="3">
        <v>20.019230769230699</v>
      </c>
      <c r="L8815" s="3">
        <f>Table1[[#This Row],[Hours Qualified Activities Professional]]+Table1[[#This Row],[Hours Other Activity Staff]]</f>
        <v>25.123626373626298</v>
      </c>
      <c r="M8815" s="3">
        <f>Table1[[#This Row],[Total Hours Activity Staff]]/Table1[[#This Row],[MDS Census]]</f>
        <v>0.21386810102899928</v>
      </c>
      <c r="N8815" s="3">
        <v>5.2747252747252702</v>
      </c>
      <c r="O8815" s="3">
        <v>6.1950549450549399</v>
      </c>
      <c r="P8815" s="3">
        <f>Table1[[#This Row],[Hours Qualified Social Worker]]+Table1[[#This Row],[Hours Other Social Work Staff]]</f>
        <v>11.46978021978021</v>
      </c>
      <c r="Q8815" s="3">
        <f>Table1[[#This Row],[Total Hours Social Work Staff Per Resident Per Day]]/Table1[[#This Row],[MDS Census]]</f>
        <v>9.7637979420019019E-2</v>
      </c>
      <c r="R8815" s="3"/>
      <c r="S8815"/>
    </row>
    <row r="8816" spans="1:19" x14ac:dyDescent="0.2">
      <c r="A8816" t="s">
        <v>13010</v>
      </c>
      <c r="B8816" t="s">
        <v>13168</v>
      </c>
      <c r="C8816" t="s">
        <v>13013</v>
      </c>
      <c r="D8816" t="s">
        <v>13169</v>
      </c>
      <c r="E8816" s="3">
        <v>60.219780219780198</v>
      </c>
      <c r="F8816" s="3">
        <v>4.96703296703296</v>
      </c>
      <c r="G8816" s="3">
        <v>0.24340659340659301</v>
      </c>
      <c r="H8816" s="3">
        <v>1.6263736263736199</v>
      </c>
      <c r="I8816" s="3">
        <v>5.8159340659340604</v>
      </c>
      <c r="J8816" s="3">
        <v>5.4065934065933998</v>
      </c>
      <c r="K8816" s="3">
        <v>16.843406593406499</v>
      </c>
      <c r="L8816" s="3">
        <f>Table1[[#This Row],[Hours Qualified Activities Professional]]+Table1[[#This Row],[Hours Other Activity Staff]]</f>
        <v>22.249999999999901</v>
      </c>
      <c r="M8816" s="3">
        <f>Table1[[#This Row],[Total Hours Activity Staff]]/Table1[[#This Row],[MDS Census]]</f>
        <v>0.36947992700729776</v>
      </c>
      <c r="N8816" s="3">
        <v>9.4945054945054892</v>
      </c>
      <c r="O8816" s="3">
        <v>0</v>
      </c>
      <c r="P8816" s="3">
        <f>Table1[[#This Row],[Hours Qualified Social Worker]]+Table1[[#This Row],[Hours Other Social Work Staff]]</f>
        <v>9.4945054945054892</v>
      </c>
      <c r="Q8816" s="3">
        <f>Table1[[#This Row],[Total Hours Social Work Staff Per Resident Per Day]]/Table1[[#This Row],[MDS Census]]</f>
        <v>0.1576642335766423</v>
      </c>
      <c r="R8816" s="3"/>
      <c r="S8816"/>
    </row>
    <row r="8817" spans="1:19" x14ac:dyDescent="0.2">
      <c r="A8817" t="s">
        <v>13010</v>
      </c>
      <c r="B8817" t="s">
        <v>13168</v>
      </c>
      <c r="C8817" t="s">
        <v>13013</v>
      </c>
      <c r="D8817" t="s">
        <v>13170</v>
      </c>
      <c r="E8817" s="3">
        <v>130.28571428571399</v>
      </c>
      <c r="F8817" s="3">
        <v>5.0549450549450503</v>
      </c>
      <c r="G8817" s="3">
        <v>1.31868131868131</v>
      </c>
      <c r="H8817" s="3">
        <v>1.51648351648351</v>
      </c>
      <c r="I8817" s="3">
        <v>9.6428571428571406</v>
      </c>
      <c r="J8817" s="3">
        <v>10.9890109890109</v>
      </c>
      <c r="K8817" s="3">
        <v>37.609890109890102</v>
      </c>
      <c r="L8817" s="3">
        <f>Table1[[#This Row],[Hours Qualified Activities Professional]]+Table1[[#This Row],[Hours Other Activity Staff]]</f>
        <v>48.598901098901003</v>
      </c>
      <c r="M8817" s="3">
        <f>Table1[[#This Row],[Total Hours Activity Staff]]/Table1[[#This Row],[MDS Census]]</f>
        <v>0.37301788124156554</v>
      </c>
      <c r="N8817" s="3">
        <v>10.263736263736201</v>
      </c>
      <c r="O8817" s="3">
        <v>0</v>
      </c>
      <c r="P8817" s="3">
        <f>Table1[[#This Row],[Hours Qualified Social Worker]]+Table1[[#This Row],[Hours Other Social Work Staff]]</f>
        <v>10.263736263736201</v>
      </c>
      <c r="Q8817" s="3">
        <f>Table1[[#This Row],[Total Hours Social Work Staff Per Resident Per Day]]/Table1[[#This Row],[MDS Census]]</f>
        <v>7.8778677462887678E-2</v>
      </c>
      <c r="R8817" s="3"/>
      <c r="S8817"/>
    </row>
    <row r="8818" spans="1:19" x14ac:dyDescent="0.2">
      <c r="A8818" t="s">
        <v>13010</v>
      </c>
      <c r="B8818" t="s">
        <v>13172</v>
      </c>
      <c r="C8818" t="s">
        <v>7311</v>
      </c>
      <c r="D8818" t="s">
        <v>13171</v>
      </c>
      <c r="E8818" s="3">
        <v>89.6373626373626</v>
      </c>
      <c r="F8818" s="3">
        <v>5.4505494505494498</v>
      </c>
      <c r="G8818" s="3">
        <v>0</v>
      </c>
      <c r="H8818" s="3">
        <v>0</v>
      </c>
      <c r="I8818" s="3">
        <v>5.6263736263736197</v>
      </c>
      <c r="J8818" s="3">
        <v>9.3021978021977993</v>
      </c>
      <c r="K8818" s="3">
        <v>10.626373626373599</v>
      </c>
      <c r="L8818" s="3">
        <f>Table1[[#This Row],[Hours Qualified Activities Professional]]+Table1[[#This Row],[Hours Other Activity Staff]]</f>
        <v>19.928571428571399</v>
      </c>
      <c r="M8818" s="3">
        <f>Table1[[#This Row],[Total Hours Activity Staff]]/Table1[[#This Row],[MDS Census]]</f>
        <v>0.22232438396469267</v>
      </c>
      <c r="N8818" s="3">
        <v>12.2115384615384</v>
      </c>
      <c r="O8818" s="3">
        <v>0</v>
      </c>
      <c r="P8818" s="3">
        <f>Table1[[#This Row],[Hours Qualified Social Worker]]+Table1[[#This Row],[Hours Other Social Work Staff]]</f>
        <v>12.2115384615384</v>
      </c>
      <c r="Q8818" s="3">
        <f>Table1[[#This Row],[Total Hours Social Work Staff Per Resident Per Day]]/Table1[[#This Row],[MDS Census]]</f>
        <v>0.1362326835846506</v>
      </c>
      <c r="R8818" s="3"/>
      <c r="S8818"/>
    </row>
    <row r="8819" spans="1:19" x14ac:dyDescent="0.2">
      <c r="A8819" t="s">
        <v>13010</v>
      </c>
      <c r="B8819" t="s">
        <v>13172</v>
      </c>
      <c r="C8819" t="s">
        <v>4627</v>
      </c>
      <c r="D8819" t="s">
        <v>13173</v>
      </c>
      <c r="E8819" s="3">
        <v>47.494505494505397</v>
      </c>
      <c r="F8819" s="3">
        <v>12.307692307692299</v>
      </c>
      <c r="G8819" s="3">
        <v>0.53846153846153799</v>
      </c>
      <c r="H8819" s="3">
        <v>0.24725274725274701</v>
      </c>
      <c r="I8819" s="3">
        <v>2.59340659340659</v>
      </c>
      <c r="J8819" s="3">
        <v>5.0714285714285703</v>
      </c>
      <c r="K8819" s="3">
        <v>19.2305494505494</v>
      </c>
      <c r="L8819" s="3">
        <f>Table1[[#This Row],[Hours Qualified Activities Professional]]+Table1[[#This Row],[Hours Other Activity Staff]]</f>
        <v>24.30197802197797</v>
      </c>
      <c r="M8819" s="3">
        <f>Table1[[#This Row],[Total Hours Activity Staff]]/Table1[[#This Row],[MDS Census]]</f>
        <v>0.51167977788061081</v>
      </c>
      <c r="N8819" s="3">
        <v>3.6854945054944999</v>
      </c>
      <c r="O8819" s="3">
        <v>0</v>
      </c>
      <c r="P8819" s="3">
        <f>Table1[[#This Row],[Hours Qualified Social Worker]]+Table1[[#This Row],[Hours Other Social Work Staff]]</f>
        <v>3.6854945054944999</v>
      </c>
      <c r="Q8819" s="3">
        <f>Table1[[#This Row],[Total Hours Social Work Staff Per Resident Per Day]]/Table1[[#This Row],[MDS Census]]</f>
        <v>7.7598334104581251E-2</v>
      </c>
      <c r="R8819" s="3"/>
      <c r="S8819"/>
    </row>
    <row r="8820" spans="1:19" x14ac:dyDescent="0.2">
      <c r="A8820" t="s">
        <v>13010</v>
      </c>
      <c r="B8820" t="s">
        <v>238</v>
      </c>
      <c r="C8820" t="s">
        <v>5566</v>
      </c>
      <c r="D8820" t="s">
        <v>13174</v>
      </c>
      <c r="E8820" s="3">
        <v>43.406593406593402</v>
      </c>
      <c r="F8820" s="3">
        <v>21.4203296703296</v>
      </c>
      <c r="G8820" s="3">
        <v>0.329670329670329</v>
      </c>
      <c r="H8820" s="3">
        <v>0.22252747252747199</v>
      </c>
      <c r="I8820" s="3">
        <v>5.0741758241758204</v>
      </c>
      <c r="J8820" s="3">
        <v>5.3928571428571397</v>
      </c>
      <c r="K8820" s="3">
        <v>4.5934065934065904</v>
      </c>
      <c r="L8820" s="3">
        <f>Table1[[#This Row],[Hours Qualified Activities Professional]]+Table1[[#This Row],[Hours Other Activity Staff]]</f>
        <v>9.9862637362637301</v>
      </c>
      <c r="M8820" s="3">
        <f>Table1[[#This Row],[Total Hours Activity Staff]]/Table1[[#This Row],[MDS Census]]</f>
        <v>0.2300632911392404</v>
      </c>
      <c r="N8820" s="3">
        <v>8.0219780219780201</v>
      </c>
      <c r="O8820" s="3">
        <v>0</v>
      </c>
      <c r="P8820" s="3">
        <f>Table1[[#This Row],[Hours Qualified Social Worker]]+Table1[[#This Row],[Hours Other Social Work Staff]]</f>
        <v>8.0219780219780201</v>
      </c>
      <c r="Q8820" s="3">
        <f>Table1[[#This Row],[Total Hours Social Work Staff Per Resident Per Day]]/Table1[[#This Row],[MDS Census]]</f>
        <v>0.18481012658227847</v>
      </c>
      <c r="R8820" s="3"/>
      <c r="S8820"/>
    </row>
    <row r="8821" spans="1:19" x14ac:dyDescent="0.2">
      <c r="A8821" t="s">
        <v>13010</v>
      </c>
      <c r="B8821" t="s">
        <v>238</v>
      </c>
      <c r="C8821" t="s">
        <v>5566</v>
      </c>
      <c r="D8821" t="s">
        <v>13175</v>
      </c>
      <c r="E8821" s="3">
        <v>162.186813186813</v>
      </c>
      <c r="F8821" s="3">
        <v>10.1274725274725</v>
      </c>
      <c r="G8821" s="3">
        <v>1.1428571428571399</v>
      </c>
      <c r="H8821" s="3">
        <v>0</v>
      </c>
      <c r="I8821" s="3">
        <v>4.5989010989010897</v>
      </c>
      <c r="J8821" s="3">
        <v>0</v>
      </c>
      <c r="K8821" s="3">
        <v>53.41</v>
      </c>
      <c r="L8821" s="3">
        <f>Table1[[#This Row],[Hours Qualified Activities Professional]]+Table1[[#This Row],[Hours Other Activity Staff]]</f>
        <v>53.41</v>
      </c>
      <c r="M8821" s="3">
        <f>Table1[[#This Row],[Total Hours Activity Staff]]/Table1[[#This Row],[MDS Census]]</f>
        <v>0.32931160647740398</v>
      </c>
      <c r="N8821" s="3">
        <v>10.2912087912087</v>
      </c>
      <c r="O8821" s="3">
        <v>0</v>
      </c>
      <c r="P8821" s="3">
        <f>Table1[[#This Row],[Hours Qualified Social Worker]]+Table1[[#This Row],[Hours Other Social Work Staff]]</f>
        <v>10.2912087912087</v>
      </c>
      <c r="Q8821" s="3">
        <f>Table1[[#This Row],[Total Hours Social Work Staff Per Resident Per Day]]/Table1[[#This Row],[MDS Census]]</f>
        <v>6.3452808455856949E-2</v>
      </c>
      <c r="R8821" s="3"/>
      <c r="S8821"/>
    </row>
    <row r="8822" spans="1:19" x14ac:dyDescent="0.2">
      <c r="A8822" t="s">
        <v>13010</v>
      </c>
      <c r="B8822" t="s">
        <v>238</v>
      </c>
      <c r="C8822" t="s">
        <v>5566</v>
      </c>
      <c r="D8822" t="s">
        <v>13176</v>
      </c>
      <c r="E8822" s="3">
        <v>196.043956043956</v>
      </c>
      <c r="F8822" s="3">
        <v>10.054945054945</v>
      </c>
      <c r="G8822" s="3">
        <v>0.39560439560439498</v>
      </c>
      <c r="H8822" s="3">
        <v>0.71802197802197798</v>
      </c>
      <c r="I8822" s="3">
        <v>7.47527472527472</v>
      </c>
      <c r="J8822" s="3">
        <v>5.1593406593406499</v>
      </c>
      <c r="K8822" s="3">
        <v>54.464285714285701</v>
      </c>
      <c r="L8822" s="3">
        <f>Table1[[#This Row],[Hours Qualified Activities Professional]]+Table1[[#This Row],[Hours Other Activity Staff]]</f>
        <v>59.623626373626351</v>
      </c>
      <c r="M8822" s="3">
        <f>Table1[[#This Row],[Total Hours Activity Staff]]/Table1[[#This Row],[MDS Census]]</f>
        <v>0.30413396860986541</v>
      </c>
      <c r="N8822" s="3">
        <v>15.2307692307692</v>
      </c>
      <c r="O8822" s="3">
        <v>0</v>
      </c>
      <c r="P8822" s="3">
        <f>Table1[[#This Row],[Hours Qualified Social Worker]]+Table1[[#This Row],[Hours Other Social Work Staff]]</f>
        <v>15.2307692307692</v>
      </c>
      <c r="Q8822" s="3">
        <f>Table1[[#This Row],[Total Hours Social Work Staff Per Resident Per Day]]/Table1[[#This Row],[MDS Census]]</f>
        <v>7.7690582959641111E-2</v>
      </c>
      <c r="R8822" s="3"/>
      <c r="S8822"/>
    </row>
    <row r="8823" spans="1:19" x14ac:dyDescent="0.2">
      <c r="A8823" t="s">
        <v>13010</v>
      </c>
      <c r="B8823" t="s">
        <v>13178</v>
      </c>
      <c r="C8823" t="s">
        <v>5566</v>
      </c>
      <c r="D8823" t="s">
        <v>13177</v>
      </c>
      <c r="E8823" s="3">
        <v>103.956043956043</v>
      </c>
      <c r="F8823" s="3">
        <v>5.6263736263736197</v>
      </c>
      <c r="G8823" s="3">
        <v>1.4285714285714199</v>
      </c>
      <c r="H8823" s="3">
        <v>0.91472527472527398</v>
      </c>
      <c r="I8823" s="3">
        <v>2.8296703296703201</v>
      </c>
      <c r="J8823" s="3">
        <v>5.6263736263736197</v>
      </c>
      <c r="K8823" s="3">
        <v>21.357142857142801</v>
      </c>
      <c r="L8823" s="3">
        <f>Table1[[#This Row],[Hours Qualified Activities Professional]]+Table1[[#This Row],[Hours Other Activity Staff]]</f>
        <v>26.983516483516421</v>
      </c>
      <c r="M8823" s="3">
        <f>Table1[[#This Row],[Total Hours Activity Staff]]/Table1[[#This Row],[MDS Census]]</f>
        <v>0.25956659619450495</v>
      </c>
      <c r="N8823" s="3">
        <v>6.0384615384615303</v>
      </c>
      <c r="O8823" s="3">
        <v>0</v>
      </c>
      <c r="P8823" s="3">
        <f>Table1[[#This Row],[Hours Qualified Social Worker]]+Table1[[#This Row],[Hours Other Social Work Staff]]</f>
        <v>6.0384615384615303</v>
      </c>
      <c r="Q8823" s="3">
        <f>Table1[[#This Row],[Total Hours Social Work Staff Per Resident Per Day]]/Table1[[#This Row],[MDS Census]]</f>
        <v>5.8086680761099817E-2</v>
      </c>
      <c r="R8823" s="3"/>
      <c r="S8823"/>
    </row>
    <row r="8824" spans="1:19" x14ac:dyDescent="0.2">
      <c r="A8824" t="s">
        <v>13010</v>
      </c>
      <c r="B8824" t="s">
        <v>13180</v>
      </c>
      <c r="C8824" t="s">
        <v>13011</v>
      </c>
      <c r="D8824" t="s">
        <v>13179</v>
      </c>
      <c r="E8824" s="3">
        <v>199.16483516483501</v>
      </c>
      <c r="F8824" s="3">
        <v>20.912087912087902</v>
      </c>
      <c r="G8824" s="3">
        <v>1.0714285714285701</v>
      </c>
      <c r="H8824" s="3">
        <v>0</v>
      </c>
      <c r="I8824" s="3">
        <v>13.756263736263699</v>
      </c>
      <c r="J8824" s="3">
        <v>0</v>
      </c>
      <c r="K8824" s="3">
        <v>33.179340659340603</v>
      </c>
      <c r="L8824" s="3">
        <f>Table1[[#This Row],[Hours Qualified Activities Professional]]+Table1[[#This Row],[Hours Other Activity Staff]]</f>
        <v>33.179340659340603</v>
      </c>
      <c r="M8824" s="3">
        <f>Table1[[#This Row],[Total Hours Activity Staff]]/Table1[[#This Row],[MDS Census]]</f>
        <v>0.1665923637166187</v>
      </c>
      <c r="N8824" s="3">
        <v>0</v>
      </c>
      <c r="O8824" s="3">
        <v>24.962527472527398</v>
      </c>
      <c r="P8824" s="3">
        <f>Table1[[#This Row],[Hours Qualified Social Worker]]+Table1[[#This Row],[Hours Other Social Work Staff]]</f>
        <v>24.962527472527398</v>
      </c>
      <c r="Q8824" s="3">
        <f>Table1[[#This Row],[Total Hours Social Work Staff Per Resident Per Day]]/Table1[[#This Row],[MDS Census]]</f>
        <v>0.1253360185389536</v>
      </c>
      <c r="R8824" s="3"/>
      <c r="S8824"/>
    </row>
    <row r="8825" spans="1:19" x14ac:dyDescent="0.2">
      <c r="A8825" t="s">
        <v>13010</v>
      </c>
      <c r="B8825" t="s">
        <v>13182</v>
      </c>
      <c r="C8825" t="s">
        <v>13044</v>
      </c>
      <c r="D8825" t="s">
        <v>13181</v>
      </c>
      <c r="E8825" s="3">
        <v>146.362637362637</v>
      </c>
      <c r="F8825" s="3">
        <v>32.906593406593402</v>
      </c>
      <c r="G8825" s="3">
        <v>0.96703296703296704</v>
      </c>
      <c r="H8825" s="3">
        <v>0.70516483516483497</v>
      </c>
      <c r="I8825" s="3">
        <v>5.0039560439560402</v>
      </c>
      <c r="J8825" s="3">
        <v>6.2362637362637301</v>
      </c>
      <c r="K8825" s="3">
        <v>43.837912087912002</v>
      </c>
      <c r="L8825" s="3">
        <f>Table1[[#This Row],[Hours Qualified Activities Professional]]+Table1[[#This Row],[Hours Other Activity Staff]]</f>
        <v>50.074175824175732</v>
      </c>
      <c r="M8825" s="3">
        <f>Table1[[#This Row],[Total Hours Activity Staff]]/Table1[[#This Row],[MDS Census]]</f>
        <v>0.34212403333583624</v>
      </c>
      <c r="N8825" s="3">
        <v>0.269230769230769</v>
      </c>
      <c r="O8825" s="3">
        <v>0</v>
      </c>
      <c r="P8825" s="3">
        <f>Table1[[#This Row],[Hours Qualified Social Worker]]+Table1[[#This Row],[Hours Other Social Work Staff]]</f>
        <v>0.269230769230769</v>
      </c>
      <c r="Q8825" s="3">
        <f>Table1[[#This Row],[Total Hours Social Work Staff Per Resident Per Day]]/Table1[[#This Row],[MDS Census]]</f>
        <v>1.8394774382461175E-3</v>
      </c>
      <c r="R8825" s="3"/>
      <c r="S8825"/>
    </row>
    <row r="8826" spans="1:19" x14ac:dyDescent="0.2">
      <c r="A8826" t="s">
        <v>13010</v>
      </c>
      <c r="B8826" t="s">
        <v>13182</v>
      </c>
      <c r="C8826" t="s">
        <v>13044</v>
      </c>
      <c r="D8826" t="s">
        <v>13183</v>
      </c>
      <c r="E8826" s="3">
        <v>126.10989010989</v>
      </c>
      <c r="F8826" s="3">
        <v>5.0274725274725203</v>
      </c>
      <c r="G8826" s="3">
        <v>0.26373626373626302</v>
      </c>
      <c r="H8826" s="3">
        <v>0.93131868131868101</v>
      </c>
      <c r="I8826" s="3">
        <v>0</v>
      </c>
      <c r="J8826" s="3">
        <v>66.972527472527403</v>
      </c>
      <c r="K8826" s="3">
        <v>0</v>
      </c>
      <c r="L8826" s="3">
        <f>Table1[[#This Row],[Hours Qualified Activities Professional]]+Table1[[#This Row],[Hours Other Activity Staff]]</f>
        <v>66.972527472527403</v>
      </c>
      <c r="M8826" s="3">
        <f>Table1[[#This Row],[Total Hours Activity Staff]]/Table1[[#This Row],[MDS Census]]</f>
        <v>0.53106483095155099</v>
      </c>
      <c r="N8826" s="3">
        <v>7.8653846153846096</v>
      </c>
      <c r="O8826" s="3">
        <v>0</v>
      </c>
      <c r="P8826" s="3">
        <f>Table1[[#This Row],[Hours Qualified Social Worker]]+Table1[[#This Row],[Hours Other Social Work Staff]]</f>
        <v>7.8653846153846096</v>
      </c>
      <c r="Q8826" s="3">
        <f>Table1[[#This Row],[Total Hours Social Work Staff Per Resident Per Day]]/Table1[[#This Row],[MDS Census]]</f>
        <v>6.2369292436388994E-2</v>
      </c>
      <c r="R8826" s="3"/>
      <c r="S8826"/>
    </row>
    <row r="8827" spans="1:19" x14ac:dyDescent="0.2">
      <c r="A8827" t="s">
        <v>13010</v>
      </c>
      <c r="B8827" t="s">
        <v>13184</v>
      </c>
      <c r="C8827" t="s">
        <v>13016</v>
      </c>
      <c r="D8827" t="s">
        <v>3732</v>
      </c>
      <c r="E8827" s="3">
        <v>139.26373626373601</v>
      </c>
      <c r="F8827" s="3">
        <v>7.8241758241758204</v>
      </c>
      <c r="G8827" s="3">
        <v>1.6263736263736199</v>
      </c>
      <c r="H8827" s="3">
        <v>0.329670329670329</v>
      </c>
      <c r="I8827" s="3">
        <v>0</v>
      </c>
      <c r="J8827" s="3">
        <v>0</v>
      </c>
      <c r="K8827" s="3">
        <v>15.1468131868131</v>
      </c>
      <c r="L8827" s="3">
        <f>Table1[[#This Row],[Hours Qualified Activities Professional]]+Table1[[#This Row],[Hours Other Activity Staff]]</f>
        <v>15.1468131868131</v>
      </c>
      <c r="M8827" s="3">
        <f>Table1[[#This Row],[Total Hours Activity Staff]]/Table1[[#This Row],[MDS Census]]</f>
        <v>0.1087635129803515</v>
      </c>
      <c r="N8827" s="3">
        <v>14.2204395604395</v>
      </c>
      <c r="O8827" s="3">
        <v>0</v>
      </c>
      <c r="P8827" s="3">
        <f>Table1[[#This Row],[Hours Qualified Social Worker]]+Table1[[#This Row],[Hours Other Social Work Staff]]</f>
        <v>14.2204395604395</v>
      </c>
      <c r="Q8827" s="3">
        <f>Table1[[#This Row],[Total Hours Social Work Staff Per Resident Per Day]]/Table1[[#This Row],[MDS Census]]</f>
        <v>0.1021115757910516</v>
      </c>
      <c r="R8827" s="3"/>
      <c r="S8827"/>
    </row>
    <row r="8828" spans="1:19" x14ac:dyDescent="0.2">
      <c r="A8828" t="s">
        <v>13010</v>
      </c>
      <c r="B8828" t="s">
        <v>13184</v>
      </c>
      <c r="C8828" t="s">
        <v>13016</v>
      </c>
      <c r="D8828" t="s">
        <v>13185</v>
      </c>
      <c r="E8828" s="3">
        <v>142.38461538461499</v>
      </c>
      <c r="F8828" s="3">
        <v>17.074945054945001</v>
      </c>
      <c r="G8828" s="3">
        <v>0.659340659340659</v>
      </c>
      <c r="H8828" s="3">
        <v>0.66208791208791196</v>
      </c>
      <c r="I8828" s="3">
        <v>1.3406593406593399</v>
      </c>
      <c r="J8828" s="3">
        <v>0</v>
      </c>
      <c r="K8828" s="3">
        <v>68.624505494505399</v>
      </c>
      <c r="L8828" s="3">
        <f>Table1[[#This Row],[Hours Qualified Activities Professional]]+Table1[[#This Row],[Hours Other Activity Staff]]</f>
        <v>68.624505494505399</v>
      </c>
      <c r="M8828" s="3">
        <f>Table1[[#This Row],[Total Hours Activity Staff]]/Table1[[#This Row],[MDS Census]]</f>
        <v>0.48196573280852117</v>
      </c>
      <c r="N8828" s="3">
        <v>10.7527472527472</v>
      </c>
      <c r="O8828" s="3">
        <v>0</v>
      </c>
      <c r="P8828" s="3">
        <f>Table1[[#This Row],[Hours Qualified Social Worker]]+Table1[[#This Row],[Hours Other Social Work Staff]]</f>
        <v>10.7527472527472</v>
      </c>
      <c r="Q8828" s="3">
        <f>Table1[[#This Row],[Total Hours Social Work Staff Per Resident Per Day]]/Table1[[#This Row],[MDS Census]]</f>
        <v>7.5519024465539708E-2</v>
      </c>
      <c r="R8828" s="3"/>
      <c r="S8828"/>
    </row>
    <row r="8829" spans="1:19" x14ac:dyDescent="0.2">
      <c r="A8829" t="s">
        <v>13010</v>
      </c>
      <c r="B8829" t="s">
        <v>13187</v>
      </c>
      <c r="C8829" t="s">
        <v>5566</v>
      </c>
      <c r="D8829" t="s">
        <v>13186</v>
      </c>
      <c r="E8829" s="3">
        <v>46.230769230769198</v>
      </c>
      <c r="F8829" s="3">
        <v>4.5714285714285703</v>
      </c>
      <c r="G8829" s="3">
        <v>0.36813186813186799</v>
      </c>
      <c r="H8829" s="3">
        <v>0.25791208791208697</v>
      </c>
      <c r="I8829" s="3">
        <v>2.3571428571428501</v>
      </c>
      <c r="J8829" s="3">
        <v>5.1043956043955996</v>
      </c>
      <c r="K8829" s="3">
        <v>36.936813186813097</v>
      </c>
      <c r="L8829" s="3">
        <f>Table1[[#This Row],[Hours Qualified Activities Professional]]+Table1[[#This Row],[Hours Other Activity Staff]]</f>
        <v>42.041208791208696</v>
      </c>
      <c r="M8829" s="3">
        <f>Table1[[#This Row],[Total Hours Activity Staff]]/Table1[[#This Row],[MDS Census]]</f>
        <v>0.90937722842880775</v>
      </c>
      <c r="N8829" s="3">
        <v>4.8351648351648304</v>
      </c>
      <c r="O8829" s="3">
        <v>0</v>
      </c>
      <c r="P8829" s="3">
        <f>Table1[[#This Row],[Hours Qualified Social Worker]]+Table1[[#This Row],[Hours Other Social Work Staff]]</f>
        <v>4.8351648351648304</v>
      </c>
      <c r="Q8829" s="3">
        <f>Table1[[#This Row],[Total Hours Social Work Staff Per Resident Per Day]]/Table1[[#This Row],[MDS Census]]</f>
        <v>0.10458759210839075</v>
      </c>
      <c r="R8829" s="3"/>
      <c r="S8829"/>
    </row>
    <row r="8830" spans="1:19" x14ac:dyDescent="0.2">
      <c r="A8830" t="s">
        <v>13010</v>
      </c>
      <c r="B8830" t="s">
        <v>13189</v>
      </c>
      <c r="C8830" t="s">
        <v>9198</v>
      </c>
      <c r="D8830" t="s">
        <v>13188</v>
      </c>
      <c r="E8830" s="3">
        <v>121.47252747252701</v>
      </c>
      <c r="F8830" s="3">
        <v>4.9230769230769198</v>
      </c>
      <c r="G8830" s="3">
        <v>0.57142857142857095</v>
      </c>
      <c r="H8830" s="3">
        <v>0.49131868131868101</v>
      </c>
      <c r="I8830" s="3">
        <v>5.5384615384615303</v>
      </c>
      <c r="J8830" s="3">
        <v>4.8351648351648304</v>
      </c>
      <c r="K8830" s="3">
        <v>28.024725274725199</v>
      </c>
      <c r="L8830" s="3">
        <f>Table1[[#This Row],[Hours Qualified Activities Professional]]+Table1[[#This Row],[Hours Other Activity Staff]]</f>
        <v>32.859890109890031</v>
      </c>
      <c r="M8830" s="3">
        <f>Table1[[#This Row],[Total Hours Activity Staff]]/Table1[[#This Row],[MDS Census]]</f>
        <v>0.27051293649357738</v>
      </c>
      <c r="N8830" s="3">
        <v>13.4835164835164</v>
      </c>
      <c r="O8830" s="3">
        <v>0</v>
      </c>
      <c r="P8830" s="3">
        <f>Table1[[#This Row],[Hours Qualified Social Worker]]+Table1[[#This Row],[Hours Other Social Work Staff]]</f>
        <v>13.4835164835164</v>
      </c>
      <c r="Q8830" s="3">
        <f>Table1[[#This Row],[Total Hours Social Work Staff Per Resident Per Day]]/Table1[[#This Row],[MDS Census]]</f>
        <v>0.11100054278994004</v>
      </c>
      <c r="R8830" s="3"/>
      <c r="S8830"/>
    </row>
    <row r="8831" spans="1:19" x14ac:dyDescent="0.2">
      <c r="A8831" t="s">
        <v>13010</v>
      </c>
      <c r="B8831" t="s">
        <v>13189</v>
      </c>
      <c r="C8831" t="s">
        <v>9198</v>
      </c>
      <c r="D8831" t="s">
        <v>13190</v>
      </c>
      <c r="E8831" s="3">
        <v>164.80219780219701</v>
      </c>
      <c r="F8831" s="3">
        <v>11.4285714285714</v>
      </c>
      <c r="G8831" s="3">
        <v>0.65109890109890101</v>
      </c>
      <c r="H8831" s="3">
        <v>0.82109890109890105</v>
      </c>
      <c r="I8831" s="3">
        <v>5.71428571428571</v>
      </c>
      <c r="J8831" s="3">
        <v>11.4285714285714</v>
      </c>
      <c r="K8831" s="3">
        <v>94.632857142857105</v>
      </c>
      <c r="L8831" s="3">
        <f>Table1[[#This Row],[Hours Qualified Activities Professional]]+Table1[[#This Row],[Hours Other Activity Staff]]</f>
        <v>106.06142857142851</v>
      </c>
      <c r="M8831" s="3">
        <f>Table1[[#This Row],[Total Hours Activity Staff]]/Table1[[#This Row],[MDS Census]]</f>
        <v>0.64356804694272451</v>
      </c>
      <c r="N8831" s="3">
        <v>16.382637362637301</v>
      </c>
      <c r="O8831" s="3">
        <v>0</v>
      </c>
      <c r="P8831" s="3">
        <f>Table1[[#This Row],[Hours Qualified Social Worker]]+Table1[[#This Row],[Hours Other Social Work Staff]]</f>
        <v>16.382637362637301</v>
      </c>
      <c r="Q8831" s="3">
        <f>Table1[[#This Row],[Total Hours Social Work Staff Per Resident Per Day]]/Table1[[#This Row],[MDS Census]]</f>
        <v>9.940788157631536E-2</v>
      </c>
      <c r="R8831" s="3"/>
      <c r="S8831"/>
    </row>
    <row r="8832" spans="1:19" x14ac:dyDescent="0.2">
      <c r="A8832" t="s">
        <v>13010</v>
      </c>
      <c r="B8832" t="s">
        <v>13192</v>
      </c>
      <c r="C8832" t="s">
        <v>13032</v>
      </c>
      <c r="D8832" t="s">
        <v>13191</v>
      </c>
      <c r="E8832" s="3">
        <v>9.7582417582417502</v>
      </c>
      <c r="F8832" s="3">
        <v>0</v>
      </c>
      <c r="G8832" s="3">
        <v>0</v>
      </c>
      <c r="H8832" s="3">
        <v>0</v>
      </c>
      <c r="I8832" s="3">
        <v>0</v>
      </c>
      <c r="J8832" s="3">
        <v>0</v>
      </c>
      <c r="K8832" s="3">
        <v>0.92329670329670299</v>
      </c>
      <c r="L8832" s="3">
        <f>Table1[[#This Row],[Hours Qualified Activities Professional]]+Table1[[#This Row],[Hours Other Activity Staff]]</f>
        <v>0.92329670329670299</v>
      </c>
      <c r="M8832" s="3">
        <f>Table1[[#This Row],[Total Hours Activity Staff]]/Table1[[#This Row],[MDS Census]]</f>
        <v>9.4617117117117164E-2</v>
      </c>
      <c r="N8832" s="3">
        <v>0</v>
      </c>
      <c r="O8832" s="3">
        <v>0</v>
      </c>
      <c r="P8832" s="3">
        <f>Table1[[#This Row],[Hours Qualified Social Worker]]+Table1[[#This Row],[Hours Other Social Work Staff]]</f>
        <v>0</v>
      </c>
      <c r="Q8832" s="3">
        <f>Table1[[#This Row],[Total Hours Social Work Staff Per Resident Per Day]]/Table1[[#This Row],[MDS Census]]</f>
        <v>0</v>
      </c>
      <c r="R8832" s="3"/>
      <c r="S8832"/>
    </row>
    <row r="8833" spans="1:19" x14ac:dyDescent="0.2">
      <c r="A8833" t="s">
        <v>13010</v>
      </c>
      <c r="B8833" t="s">
        <v>13194</v>
      </c>
      <c r="C8833" t="s">
        <v>13016</v>
      </c>
      <c r="D8833" t="s">
        <v>13193</v>
      </c>
      <c r="E8833" s="3">
        <v>199.24175824175799</v>
      </c>
      <c r="F8833" s="3">
        <v>9.2307692307692299</v>
      </c>
      <c r="G8833" s="3">
        <v>0.89560439560439498</v>
      </c>
      <c r="H8833" s="3">
        <v>2.2230769230769201</v>
      </c>
      <c r="I8833" s="3">
        <v>9.4505494505494507</v>
      </c>
      <c r="J8833" s="3">
        <v>4.0439560439560402</v>
      </c>
      <c r="K8833" s="3">
        <v>36.2043956043956</v>
      </c>
      <c r="L8833" s="3">
        <f>Table1[[#This Row],[Hours Qualified Activities Professional]]+Table1[[#This Row],[Hours Other Activity Staff]]</f>
        <v>40.248351648351644</v>
      </c>
      <c r="M8833" s="3">
        <f>Table1[[#This Row],[Total Hours Activity Staff]]/Table1[[#This Row],[MDS Census]]</f>
        <v>0.20200761127350969</v>
      </c>
      <c r="N8833" s="3">
        <v>13.010989010989</v>
      </c>
      <c r="O8833" s="3">
        <v>0</v>
      </c>
      <c r="P8833" s="3">
        <f>Table1[[#This Row],[Hours Qualified Social Worker]]+Table1[[#This Row],[Hours Other Social Work Staff]]</f>
        <v>13.010989010989</v>
      </c>
      <c r="Q8833" s="3">
        <f>Table1[[#This Row],[Total Hours Social Work Staff Per Resident Per Day]]/Table1[[#This Row],[MDS Census]]</f>
        <v>6.5302520544923082E-2</v>
      </c>
      <c r="R8833" s="3"/>
      <c r="S8833"/>
    </row>
    <row r="8834" spans="1:19" x14ac:dyDescent="0.2">
      <c r="A8834" t="s">
        <v>13010</v>
      </c>
      <c r="B8834" t="s">
        <v>13194</v>
      </c>
      <c r="C8834" t="s">
        <v>13016</v>
      </c>
      <c r="D8834" t="s">
        <v>13195</v>
      </c>
      <c r="E8834" s="3">
        <v>113.901098901098</v>
      </c>
      <c r="F8834" s="3">
        <v>5.0989010989010897</v>
      </c>
      <c r="G8834" s="3">
        <v>0.329670329670329</v>
      </c>
      <c r="H8834" s="3">
        <v>1.00824175824175</v>
      </c>
      <c r="I8834" s="3">
        <v>5.6263736263736197</v>
      </c>
      <c r="J8834" s="3">
        <v>5.0109890109890101</v>
      </c>
      <c r="K8834" s="3">
        <v>27.104395604395599</v>
      </c>
      <c r="L8834" s="3">
        <f>Table1[[#This Row],[Hours Qualified Activities Professional]]+Table1[[#This Row],[Hours Other Activity Staff]]</f>
        <v>32.115384615384606</v>
      </c>
      <c r="M8834" s="3">
        <f>Table1[[#This Row],[Total Hours Activity Staff]]/Table1[[#This Row],[MDS Census]]</f>
        <v>0.28195851423058588</v>
      </c>
      <c r="N8834" s="3">
        <v>5.0989010989010897</v>
      </c>
      <c r="O8834" s="3">
        <v>5.1868131868131799</v>
      </c>
      <c r="P8834" s="3">
        <f>Table1[[#This Row],[Hours Qualified Social Worker]]+Table1[[#This Row],[Hours Other Social Work Staff]]</f>
        <v>10.28571428571427</v>
      </c>
      <c r="Q8834" s="3">
        <f>Table1[[#This Row],[Total Hours Social Work Staff Per Resident Per Day]]/Table1[[#This Row],[MDS Census]]</f>
        <v>9.0303907380608395E-2</v>
      </c>
      <c r="R8834" s="3"/>
      <c r="S8834"/>
    </row>
    <row r="8835" spans="1:19" x14ac:dyDescent="0.2">
      <c r="A8835" t="s">
        <v>13010</v>
      </c>
      <c r="B8835" t="s">
        <v>598</v>
      </c>
      <c r="C8835" t="s">
        <v>4627</v>
      </c>
      <c r="D8835" t="s">
        <v>13196</v>
      </c>
      <c r="E8835" s="3">
        <v>105.98901098901</v>
      </c>
      <c r="F8835" s="3">
        <v>5.0109890109890101</v>
      </c>
      <c r="G8835" s="3">
        <v>0</v>
      </c>
      <c r="H8835" s="3">
        <v>0.46373626373626298</v>
      </c>
      <c r="I8835" s="3">
        <v>3.4340659340659299</v>
      </c>
      <c r="J8835" s="3">
        <v>4.8351648351648304</v>
      </c>
      <c r="K8835" s="3">
        <v>34.131868131868103</v>
      </c>
      <c r="L8835" s="3">
        <f>Table1[[#This Row],[Hours Qualified Activities Professional]]+Table1[[#This Row],[Hours Other Activity Staff]]</f>
        <v>38.967032967032935</v>
      </c>
      <c r="M8835" s="3">
        <f>Table1[[#This Row],[Total Hours Activity Staff]]/Table1[[#This Row],[MDS Census]]</f>
        <v>0.36765163297045417</v>
      </c>
      <c r="N8835" s="3">
        <v>10.445054945054901</v>
      </c>
      <c r="O8835" s="3">
        <v>0</v>
      </c>
      <c r="P8835" s="3">
        <f>Table1[[#This Row],[Hours Qualified Social Worker]]+Table1[[#This Row],[Hours Other Social Work Staff]]</f>
        <v>10.445054945054901</v>
      </c>
      <c r="Q8835" s="3">
        <f>Table1[[#This Row],[Total Hours Social Work Staff Per Resident Per Day]]/Table1[[#This Row],[MDS Census]]</f>
        <v>9.8548470710213054E-2</v>
      </c>
      <c r="R8835" s="3"/>
      <c r="S8835"/>
    </row>
    <row r="8836" spans="1:19" x14ac:dyDescent="0.2">
      <c r="A8836" t="s">
        <v>13010</v>
      </c>
      <c r="B8836" t="s">
        <v>13198</v>
      </c>
      <c r="C8836" t="s">
        <v>8567</v>
      </c>
      <c r="D8836" t="s">
        <v>13197</v>
      </c>
      <c r="E8836" s="3">
        <v>180.186813186813</v>
      </c>
      <c r="F8836" s="3">
        <v>12.319120879120799</v>
      </c>
      <c r="G8836" s="3">
        <v>0.35164835164835101</v>
      </c>
      <c r="H8836" s="3">
        <v>1.5494505494505399</v>
      </c>
      <c r="I8836" s="3">
        <v>5.5384615384615303</v>
      </c>
      <c r="J8836" s="3">
        <v>11.8956043956043</v>
      </c>
      <c r="K8836" s="3">
        <v>33.626373626373599</v>
      </c>
      <c r="L8836" s="3">
        <f>Table1[[#This Row],[Hours Qualified Activities Professional]]+Table1[[#This Row],[Hours Other Activity Staff]]</f>
        <v>45.521978021977901</v>
      </c>
      <c r="M8836" s="3">
        <f>Table1[[#This Row],[Total Hours Activity Staff]]/Table1[[#This Row],[MDS Census]]</f>
        <v>0.25263767762395517</v>
      </c>
      <c r="N8836" s="3">
        <v>10.9917582417582</v>
      </c>
      <c r="O8836" s="3">
        <v>0</v>
      </c>
      <c r="P8836" s="3">
        <f>Table1[[#This Row],[Hours Qualified Social Worker]]+Table1[[#This Row],[Hours Other Social Work Staff]]</f>
        <v>10.9917582417582</v>
      </c>
      <c r="Q8836" s="3">
        <f>Table1[[#This Row],[Total Hours Social Work Staff Per Resident Per Day]]/Table1[[#This Row],[MDS Census]]</f>
        <v>6.1002012563273603E-2</v>
      </c>
      <c r="R8836" s="3"/>
      <c r="S8836"/>
    </row>
    <row r="8837" spans="1:19" x14ac:dyDescent="0.2">
      <c r="A8837" t="s">
        <v>13010</v>
      </c>
      <c r="B8837" t="s">
        <v>267</v>
      </c>
      <c r="C8837" t="s">
        <v>13027</v>
      </c>
      <c r="D8837" t="s">
        <v>13199</v>
      </c>
      <c r="E8837" s="3">
        <v>160.29670329670299</v>
      </c>
      <c r="F8837" s="3">
        <v>0</v>
      </c>
      <c r="G8837" s="3">
        <v>9.8901098901098897E-2</v>
      </c>
      <c r="H8837" s="3">
        <v>0.27989010989010898</v>
      </c>
      <c r="I8837" s="3">
        <v>5.71428571428571</v>
      </c>
      <c r="J8837" s="3">
        <v>5.71428571428571</v>
      </c>
      <c r="K8837" s="3">
        <v>37.014725274725201</v>
      </c>
      <c r="L8837" s="3">
        <f>Table1[[#This Row],[Hours Qualified Activities Professional]]+Table1[[#This Row],[Hours Other Activity Staff]]</f>
        <v>42.729010989010909</v>
      </c>
      <c r="M8837" s="3">
        <f>Table1[[#This Row],[Total Hours Activity Staff]]/Table1[[#This Row],[MDS Census]]</f>
        <v>0.26656200726674439</v>
      </c>
      <c r="N8837" s="3">
        <v>11.5063736263736</v>
      </c>
      <c r="O8837" s="3">
        <v>0</v>
      </c>
      <c r="P8837" s="3">
        <f>Table1[[#This Row],[Hours Qualified Social Worker]]+Table1[[#This Row],[Hours Other Social Work Staff]]</f>
        <v>11.5063736263736</v>
      </c>
      <c r="Q8837" s="3">
        <f>Table1[[#This Row],[Total Hours Social Work Staff Per Resident Per Day]]/Table1[[#This Row],[MDS Census]]</f>
        <v>7.178172345238909E-2</v>
      </c>
      <c r="R8837" s="3"/>
      <c r="S8837"/>
    </row>
    <row r="8838" spans="1:19" x14ac:dyDescent="0.2">
      <c r="A8838" t="s">
        <v>13010</v>
      </c>
      <c r="B8838" t="s">
        <v>267</v>
      </c>
      <c r="C8838" t="s">
        <v>13027</v>
      </c>
      <c r="D8838" t="s">
        <v>13200</v>
      </c>
      <c r="E8838" s="3">
        <v>88.197802197802105</v>
      </c>
      <c r="F8838" s="3">
        <v>4.3076923076923004</v>
      </c>
      <c r="G8838" s="3">
        <v>0.48351648351648302</v>
      </c>
      <c r="H8838" s="3">
        <v>0.19780219780219699</v>
      </c>
      <c r="I8838" s="3">
        <v>5.0741758241758204</v>
      </c>
      <c r="J8838" s="3">
        <v>5.3626373626373596</v>
      </c>
      <c r="K8838" s="3">
        <v>21.398021978021902</v>
      </c>
      <c r="L8838" s="3">
        <f>Table1[[#This Row],[Hours Qualified Activities Professional]]+Table1[[#This Row],[Hours Other Activity Staff]]</f>
        <v>26.760659340659259</v>
      </c>
      <c r="M8838" s="3">
        <f>Table1[[#This Row],[Total Hours Activity Staff]]/Table1[[#This Row],[MDS Census]]</f>
        <v>0.30341639671068965</v>
      </c>
      <c r="N8838" s="3">
        <v>5.1868131868131799</v>
      </c>
      <c r="O8838" s="3">
        <v>3.7472527472527402</v>
      </c>
      <c r="P8838" s="3">
        <f>Table1[[#This Row],[Hours Qualified Social Worker]]+Table1[[#This Row],[Hours Other Social Work Staff]]</f>
        <v>8.9340659340659201</v>
      </c>
      <c r="Q8838" s="3">
        <f>Table1[[#This Row],[Total Hours Social Work Staff Per Resident Per Day]]/Table1[[#This Row],[MDS Census]]</f>
        <v>0.10129578868676795</v>
      </c>
      <c r="R8838" s="3"/>
      <c r="S8838"/>
    </row>
    <row r="8839" spans="1:19" x14ac:dyDescent="0.2">
      <c r="A8839" t="s">
        <v>13010</v>
      </c>
      <c r="B8839" t="s">
        <v>13202</v>
      </c>
      <c r="C8839" t="s">
        <v>13032</v>
      </c>
      <c r="D8839" t="s">
        <v>13201</v>
      </c>
      <c r="E8839" s="3">
        <v>198.98901098901001</v>
      </c>
      <c r="F8839" s="3">
        <v>23.911538461538399</v>
      </c>
      <c r="G8839" s="3">
        <v>1.2527472527472501</v>
      </c>
      <c r="H8839" s="3">
        <v>1.6593406593406499</v>
      </c>
      <c r="I8839" s="3">
        <v>8.6363736263736204</v>
      </c>
      <c r="J8839" s="3">
        <v>11.368131868131799</v>
      </c>
      <c r="K8839" s="3">
        <v>37.3235164835164</v>
      </c>
      <c r="L8839" s="3">
        <f>Table1[[#This Row],[Hours Qualified Activities Professional]]+Table1[[#This Row],[Hours Other Activity Staff]]</f>
        <v>48.691648351648197</v>
      </c>
      <c r="M8839" s="3">
        <f>Table1[[#This Row],[Total Hours Activity Staff]]/Table1[[#This Row],[MDS Census]]</f>
        <v>0.24469516235917868</v>
      </c>
      <c r="N8839" s="3">
        <v>14.5681318681318</v>
      </c>
      <c r="O8839" s="3">
        <v>2.1428571428571401</v>
      </c>
      <c r="P8839" s="3">
        <f>Table1[[#This Row],[Hours Qualified Social Worker]]+Table1[[#This Row],[Hours Other Social Work Staff]]</f>
        <v>16.710989010988939</v>
      </c>
      <c r="Q8839" s="3">
        <f>Table1[[#This Row],[Total Hours Social Work Staff Per Resident Per Day]]/Table1[[#This Row],[MDS Census]]</f>
        <v>8.3979456593770763E-2</v>
      </c>
      <c r="R8839" s="3"/>
      <c r="S8839"/>
    </row>
    <row r="8840" spans="1:19" x14ac:dyDescent="0.2">
      <c r="A8840" t="s">
        <v>13010</v>
      </c>
      <c r="B8840" t="s">
        <v>13202</v>
      </c>
      <c r="C8840" t="s">
        <v>13032</v>
      </c>
      <c r="D8840" t="s">
        <v>13203</v>
      </c>
      <c r="E8840" s="3">
        <v>159.02197802197799</v>
      </c>
      <c r="F8840" s="3">
        <v>17.458241758241702</v>
      </c>
      <c r="G8840" s="3">
        <v>0.50549450549450503</v>
      </c>
      <c r="H8840" s="3">
        <v>0.26373626373626302</v>
      </c>
      <c r="I8840" s="3">
        <v>2.9010989010989001</v>
      </c>
      <c r="J8840" s="3">
        <v>4.5384615384615303</v>
      </c>
      <c r="K8840" s="3">
        <v>24.412087912087902</v>
      </c>
      <c r="L8840" s="3">
        <f>Table1[[#This Row],[Hours Qualified Activities Professional]]+Table1[[#This Row],[Hours Other Activity Staff]]</f>
        <v>28.950549450549431</v>
      </c>
      <c r="M8840" s="3">
        <f>Table1[[#This Row],[Total Hours Activity Staff]]/Table1[[#This Row],[MDS Census]]</f>
        <v>0.18205376269780932</v>
      </c>
      <c r="N8840" s="3">
        <v>8.1895604395604291</v>
      </c>
      <c r="O8840" s="3">
        <v>0</v>
      </c>
      <c r="P8840" s="3">
        <f>Table1[[#This Row],[Hours Qualified Social Worker]]+Table1[[#This Row],[Hours Other Social Work Staff]]</f>
        <v>8.1895604395604291</v>
      </c>
      <c r="Q8840" s="3">
        <f>Table1[[#This Row],[Total Hours Social Work Staff Per Resident Per Day]]/Table1[[#This Row],[MDS Census]]</f>
        <v>5.1499550825789456E-2</v>
      </c>
      <c r="R8840" s="3"/>
      <c r="S8840"/>
    </row>
    <row r="8841" spans="1:19" x14ac:dyDescent="0.2">
      <c r="A8841" t="s">
        <v>13010</v>
      </c>
      <c r="B8841" t="s">
        <v>13202</v>
      </c>
      <c r="C8841" t="s">
        <v>13032</v>
      </c>
      <c r="D8841" t="s">
        <v>13204</v>
      </c>
      <c r="E8841" s="3">
        <v>151.417582417582</v>
      </c>
      <c r="F8841" s="3">
        <v>18.391538461538399</v>
      </c>
      <c r="G8841" s="3">
        <v>0.54945054945054905</v>
      </c>
      <c r="H8841" s="3">
        <v>1.0824175824175799</v>
      </c>
      <c r="I8841" s="3">
        <v>3.5604395604395598</v>
      </c>
      <c r="J8841" s="3">
        <v>10.5714285714285</v>
      </c>
      <c r="K8841" s="3">
        <v>19.862637362637301</v>
      </c>
      <c r="L8841" s="3">
        <f>Table1[[#This Row],[Hours Qualified Activities Professional]]+Table1[[#This Row],[Hours Other Activity Staff]]</f>
        <v>30.434065934065799</v>
      </c>
      <c r="M8841" s="3">
        <f>Table1[[#This Row],[Total Hours Activity Staff]]/Table1[[#This Row],[MDS Census]]</f>
        <v>0.20099426663763664</v>
      </c>
      <c r="N8841" s="3">
        <v>8.9917582417582391</v>
      </c>
      <c r="O8841" s="3">
        <v>0</v>
      </c>
      <c r="P8841" s="3">
        <f>Table1[[#This Row],[Hours Qualified Social Worker]]+Table1[[#This Row],[Hours Other Social Work Staff]]</f>
        <v>8.9917582417582391</v>
      </c>
      <c r="Q8841" s="3">
        <f>Table1[[#This Row],[Total Hours Social Work Staff Per Resident Per Day]]/Table1[[#This Row],[MDS Census]]</f>
        <v>5.9383844981493725E-2</v>
      </c>
      <c r="R8841" s="3"/>
      <c r="S8841"/>
    </row>
    <row r="8842" spans="1:19" x14ac:dyDescent="0.2">
      <c r="A8842" t="s">
        <v>13010</v>
      </c>
      <c r="B8842" t="s">
        <v>13202</v>
      </c>
      <c r="C8842" t="s">
        <v>13032</v>
      </c>
      <c r="D8842" t="s">
        <v>13205</v>
      </c>
      <c r="E8842" s="3">
        <v>137.65934065933999</v>
      </c>
      <c r="F8842" s="3">
        <v>5.4065934065933998</v>
      </c>
      <c r="G8842" s="3">
        <v>2.8131868131868099</v>
      </c>
      <c r="H8842" s="3">
        <v>0.50549450549450503</v>
      </c>
      <c r="I8842" s="3">
        <v>6.5895604395604304</v>
      </c>
      <c r="J8842" s="3">
        <v>4.8351648351648304</v>
      </c>
      <c r="K8842" s="3">
        <v>35.326923076923002</v>
      </c>
      <c r="L8842" s="3">
        <f>Table1[[#This Row],[Hours Qualified Activities Professional]]+Table1[[#This Row],[Hours Other Activity Staff]]</f>
        <v>40.162087912087834</v>
      </c>
      <c r="M8842" s="3">
        <f>Table1[[#This Row],[Total Hours Activity Staff]]/Table1[[#This Row],[MDS Census]]</f>
        <v>0.29174982038796288</v>
      </c>
      <c r="N8842" s="3">
        <v>6.6126373626373596</v>
      </c>
      <c r="O8842" s="3">
        <v>0</v>
      </c>
      <c r="P8842" s="3">
        <f>Table1[[#This Row],[Hours Qualified Social Worker]]+Table1[[#This Row],[Hours Other Social Work Staff]]</f>
        <v>6.6126373626373596</v>
      </c>
      <c r="Q8842" s="3">
        <f>Table1[[#This Row],[Total Hours Social Work Staff Per Resident Per Day]]/Table1[[#This Row],[MDS Census]]</f>
        <v>4.8036241717889568E-2</v>
      </c>
      <c r="R8842" s="3"/>
      <c r="S8842"/>
    </row>
    <row r="8843" spans="1:19" x14ac:dyDescent="0.2">
      <c r="A8843" t="s">
        <v>13010</v>
      </c>
      <c r="B8843" t="s">
        <v>13202</v>
      </c>
      <c r="C8843" t="s">
        <v>13032</v>
      </c>
      <c r="D8843" t="s">
        <v>13206</v>
      </c>
      <c r="E8843" s="3">
        <v>111.60439560439499</v>
      </c>
      <c r="F8843" s="3">
        <v>14.632967032967001</v>
      </c>
      <c r="G8843" s="3">
        <v>1.0824175824175799</v>
      </c>
      <c r="H8843" s="3">
        <v>0.69230769230769196</v>
      </c>
      <c r="I8843" s="3">
        <v>5.2747252747252702</v>
      </c>
      <c r="J8843" s="3">
        <v>5.3626373626373596</v>
      </c>
      <c r="K8843" s="3">
        <v>25.112637362637301</v>
      </c>
      <c r="L8843" s="3">
        <f>Table1[[#This Row],[Hours Qualified Activities Professional]]+Table1[[#This Row],[Hours Other Activity Staff]]</f>
        <v>30.475274725274659</v>
      </c>
      <c r="M8843" s="3">
        <f>Table1[[#This Row],[Total Hours Activity Staff]]/Table1[[#This Row],[MDS Census]]</f>
        <v>0.27306518314297057</v>
      </c>
      <c r="N8843" s="3">
        <v>5.2747252747252702</v>
      </c>
      <c r="O8843" s="3">
        <v>0</v>
      </c>
      <c r="P8843" s="3">
        <f>Table1[[#This Row],[Hours Qualified Social Worker]]+Table1[[#This Row],[Hours Other Social Work Staff]]</f>
        <v>5.2747252747252702</v>
      </c>
      <c r="Q8843" s="3">
        <f>Table1[[#This Row],[Total Hours Social Work Staff Per Resident Per Day]]/Table1[[#This Row],[MDS Census]]</f>
        <v>4.7262701851122704E-2</v>
      </c>
      <c r="R8843" s="3"/>
      <c r="S8843"/>
    </row>
    <row r="8844" spans="1:19" x14ac:dyDescent="0.2">
      <c r="A8844" t="s">
        <v>13010</v>
      </c>
      <c r="B8844" t="s">
        <v>13202</v>
      </c>
      <c r="C8844" t="s">
        <v>13032</v>
      </c>
      <c r="D8844" t="s">
        <v>13207</v>
      </c>
      <c r="E8844" s="3">
        <v>127.56043956043899</v>
      </c>
      <c r="F8844" s="3">
        <v>5.4065934065933998</v>
      </c>
      <c r="G8844" s="3">
        <v>1.0549450549450501</v>
      </c>
      <c r="H8844" s="3">
        <v>0.49450549450549403</v>
      </c>
      <c r="I8844" s="3">
        <v>0</v>
      </c>
      <c r="J8844" s="3">
        <v>3.6043956043956</v>
      </c>
      <c r="K8844" s="3">
        <v>47.431428571428498</v>
      </c>
      <c r="L8844" s="3">
        <f>Table1[[#This Row],[Hours Qualified Activities Professional]]+Table1[[#This Row],[Hours Other Activity Staff]]</f>
        <v>51.035824175824096</v>
      </c>
      <c r="M8844" s="3">
        <f>Table1[[#This Row],[Total Hours Activity Staff]]/Table1[[#This Row],[MDS Census]]</f>
        <v>0.40009131633356421</v>
      </c>
      <c r="N8844" s="3">
        <v>7.2087912087912001</v>
      </c>
      <c r="O8844" s="3">
        <v>0</v>
      </c>
      <c r="P8844" s="3">
        <f>Table1[[#This Row],[Hours Qualified Social Worker]]+Table1[[#This Row],[Hours Other Social Work Staff]]</f>
        <v>7.2087912087912001</v>
      </c>
      <c r="Q8844" s="3">
        <f>Table1[[#This Row],[Total Hours Social Work Staff Per Resident Per Day]]/Table1[[#This Row],[MDS Census]]</f>
        <v>5.6512749827705211E-2</v>
      </c>
      <c r="R8844" s="3"/>
      <c r="S8844"/>
    </row>
    <row r="8845" spans="1:19" x14ac:dyDescent="0.2">
      <c r="A8845" t="s">
        <v>13010</v>
      </c>
      <c r="B8845" t="s">
        <v>13209</v>
      </c>
      <c r="C8845" t="s">
        <v>13016</v>
      </c>
      <c r="D8845" t="s">
        <v>13208</v>
      </c>
      <c r="E8845" s="3">
        <v>94.923076923076906</v>
      </c>
      <c r="F8845" s="3">
        <v>5.71428571428571</v>
      </c>
      <c r="G8845" s="3">
        <v>0.269230769230769</v>
      </c>
      <c r="H8845" s="3">
        <v>0.40384615384615302</v>
      </c>
      <c r="I8845" s="3">
        <v>1.40384615384615</v>
      </c>
      <c r="J8845" s="3">
        <v>0</v>
      </c>
      <c r="K8845" s="3">
        <v>45.549450549450498</v>
      </c>
      <c r="L8845" s="3">
        <f>Table1[[#This Row],[Hours Qualified Activities Professional]]+Table1[[#This Row],[Hours Other Activity Staff]]</f>
        <v>45.549450549450498</v>
      </c>
      <c r="M8845" s="3">
        <f>Table1[[#This Row],[Total Hours Activity Staff]]/Table1[[#This Row],[MDS Census]]</f>
        <v>0.47985644825190971</v>
      </c>
      <c r="N8845" s="3">
        <v>5.0109890109890101</v>
      </c>
      <c r="O8845" s="3">
        <v>0</v>
      </c>
      <c r="P8845" s="3">
        <f>Table1[[#This Row],[Hours Qualified Social Worker]]+Table1[[#This Row],[Hours Other Social Work Staff]]</f>
        <v>5.0109890109890101</v>
      </c>
      <c r="Q8845" s="3">
        <f>Table1[[#This Row],[Total Hours Social Work Staff Per Resident Per Day]]/Table1[[#This Row],[MDS Census]]</f>
        <v>5.2789997684649224E-2</v>
      </c>
      <c r="R8845" s="3"/>
      <c r="S8845"/>
    </row>
    <row r="8846" spans="1:19" x14ac:dyDescent="0.2">
      <c r="A8846" t="s">
        <v>13010</v>
      </c>
      <c r="B8846" t="s">
        <v>13211</v>
      </c>
      <c r="C8846" t="s">
        <v>13032</v>
      </c>
      <c r="D8846" t="s">
        <v>13210</v>
      </c>
      <c r="E8846" s="3">
        <v>109.54945054945</v>
      </c>
      <c r="F8846" s="3">
        <v>17.174175824175801</v>
      </c>
      <c r="G8846" s="3">
        <v>0.79120879120879095</v>
      </c>
      <c r="H8846" s="3">
        <v>1.0219780219780199</v>
      </c>
      <c r="I8846" s="3">
        <v>4.9093406593406499</v>
      </c>
      <c r="J8846" s="3">
        <v>6.98351648351648</v>
      </c>
      <c r="K8846" s="3">
        <v>22.819780219780199</v>
      </c>
      <c r="L8846" s="3">
        <f>Table1[[#This Row],[Hours Qualified Activities Professional]]+Table1[[#This Row],[Hours Other Activity Staff]]</f>
        <v>29.803296703296681</v>
      </c>
      <c r="M8846" s="3">
        <f>Table1[[#This Row],[Total Hours Activity Staff]]/Table1[[#This Row],[MDS Census]]</f>
        <v>0.27205336543284298</v>
      </c>
      <c r="N8846" s="3">
        <v>7.2208791208791201</v>
      </c>
      <c r="O8846" s="3">
        <v>0</v>
      </c>
      <c r="P8846" s="3">
        <f>Table1[[#This Row],[Hours Qualified Social Worker]]+Table1[[#This Row],[Hours Other Social Work Staff]]</f>
        <v>7.2208791208791201</v>
      </c>
      <c r="Q8846" s="3">
        <f>Table1[[#This Row],[Total Hours Social Work Staff Per Resident Per Day]]/Table1[[#This Row],[MDS Census]]</f>
        <v>6.5914334436754263E-2</v>
      </c>
      <c r="R8846" s="3"/>
      <c r="S8846"/>
    </row>
    <row r="8847" spans="1:19" x14ac:dyDescent="0.2">
      <c r="A8847" t="s">
        <v>13010</v>
      </c>
      <c r="B8847" t="s">
        <v>13211</v>
      </c>
      <c r="C8847" t="s">
        <v>13032</v>
      </c>
      <c r="D8847" t="s">
        <v>13212</v>
      </c>
      <c r="E8847" s="3">
        <v>112.60439560439499</v>
      </c>
      <c r="F8847" s="3">
        <v>15.3406593406593</v>
      </c>
      <c r="G8847" s="3">
        <v>0.19780219780219699</v>
      </c>
      <c r="H8847" s="3">
        <v>0.84615384615384603</v>
      </c>
      <c r="I8847" s="3">
        <v>2.1098901098901002</v>
      </c>
      <c r="J8847" s="3">
        <v>5.5879120879120796</v>
      </c>
      <c r="K8847" s="3">
        <v>11.733406593406499</v>
      </c>
      <c r="L8847" s="3">
        <f>Table1[[#This Row],[Hours Qualified Activities Professional]]+Table1[[#This Row],[Hours Other Activity Staff]]</f>
        <v>17.32131868131858</v>
      </c>
      <c r="M8847" s="3">
        <f>Table1[[#This Row],[Total Hours Activity Staff]]/Table1[[#This Row],[MDS Census]]</f>
        <v>0.15382453400995408</v>
      </c>
      <c r="N8847" s="3">
        <v>8</v>
      </c>
      <c r="O8847" s="3">
        <v>0</v>
      </c>
      <c r="P8847" s="3">
        <f>Table1[[#This Row],[Hours Qualified Social Worker]]+Table1[[#This Row],[Hours Other Social Work Staff]]</f>
        <v>8</v>
      </c>
      <c r="Q8847" s="3">
        <f>Table1[[#This Row],[Total Hours Social Work Staff Per Resident Per Day]]/Table1[[#This Row],[MDS Census]]</f>
        <v>7.1045183956280275E-2</v>
      </c>
      <c r="R8847" s="3"/>
      <c r="S8847"/>
    </row>
    <row r="8848" spans="1:19" x14ac:dyDescent="0.2">
      <c r="A8848" t="s">
        <v>13010</v>
      </c>
      <c r="B8848" t="s">
        <v>2673</v>
      </c>
      <c r="C8848" t="s">
        <v>13027</v>
      </c>
      <c r="D8848" t="s">
        <v>13213</v>
      </c>
      <c r="E8848" s="3">
        <v>143.84615384615299</v>
      </c>
      <c r="F8848" s="3">
        <v>5.5384615384615303</v>
      </c>
      <c r="G8848" s="3">
        <v>0.329670329670329</v>
      </c>
      <c r="H8848" s="3">
        <v>0.87670329670329605</v>
      </c>
      <c r="I8848" s="3">
        <v>5.2362637362637301</v>
      </c>
      <c r="J8848" s="3">
        <v>5.5384615384615303</v>
      </c>
      <c r="K8848" s="3">
        <v>36.568021978021903</v>
      </c>
      <c r="L8848" s="3">
        <f>Table1[[#This Row],[Hours Qualified Activities Professional]]+Table1[[#This Row],[Hours Other Activity Staff]]</f>
        <v>42.106483516483436</v>
      </c>
      <c r="M8848" s="3">
        <f>Table1[[#This Row],[Total Hours Activity Staff]]/Table1[[#This Row],[MDS Census]]</f>
        <v>0.29271886936592939</v>
      </c>
      <c r="N8848" s="3">
        <v>9.5769230769230695</v>
      </c>
      <c r="O8848" s="3">
        <v>0</v>
      </c>
      <c r="P8848" s="3">
        <f>Table1[[#This Row],[Hours Qualified Social Worker]]+Table1[[#This Row],[Hours Other Social Work Staff]]</f>
        <v>9.5769230769230695</v>
      </c>
      <c r="Q8848" s="3">
        <f>Table1[[#This Row],[Total Hours Social Work Staff Per Resident Per Day]]/Table1[[#This Row],[MDS Census]]</f>
        <v>6.6577540106952215E-2</v>
      </c>
      <c r="R8848" s="3"/>
      <c r="S8848"/>
    </row>
    <row r="8849" spans="1:19" x14ac:dyDescent="0.2">
      <c r="A8849" t="s">
        <v>13010</v>
      </c>
      <c r="B8849" t="s">
        <v>2673</v>
      </c>
      <c r="C8849" t="s">
        <v>13027</v>
      </c>
      <c r="D8849" t="s">
        <v>13214</v>
      </c>
      <c r="E8849" s="3">
        <v>106.32967032966999</v>
      </c>
      <c r="F8849" s="3">
        <v>5.1868131868131799</v>
      </c>
      <c r="G8849" s="3">
        <v>0.85714285714285698</v>
      </c>
      <c r="H8849" s="3">
        <v>0.85714285714285698</v>
      </c>
      <c r="I8849" s="3">
        <v>5.2813186813186803</v>
      </c>
      <c r="J8849" s="3">
        <v>4.7893406593406498</v>
      </c>
      <c r="K8849" s="3">
        <v>36.241098901098901</v>
      </c>
      <c r="L8849" s="3">
        <f>Table1[[#This Row],[Hours Qualified Activities Professional]]+Table1[[#This Row],[Hours Other Activity Staff]]</f>
        <v>41.030439560439554</v>
      </c>
      <c r="M8849" s="3">
        <f>Table1[[#This Row],[Total Hours Activity Staff]]/Table1[[#This Row],[MDS Census]]</f>
        <v>0.38587949565936452</v>
      </c>
      <c r="N8849" s="3">
        <v>4.8582417582417499</v>
      </c>
      <c r="O8849" s="3">
        <v>0</v>
      </c>
      <c r="P8849" s="3">
        <f>Table1[[#This Row],[Hours Qualified Social Worker]]+Table1[[#This Row],[Hours Other Social Work Staff]]</f>
        <v>4.8582417582417499</v>
      </c>
      <c r="Q8849" s="3">
        <f>Table1[[#This Row],[Total Hours Social Work Staff Per Resident Per Day]]/Table1[[#This Row],[MDS Census]]</f>
        <v>4.5690367920628423E-2</v>
      </c>
      <c r="R8849" s="3"/>
      <c r="S8849"/>
    </row>
    <row r="8850" spans="1:19" x14ac:dyDescent="0.2">
      <c r="A8850" t="s">
        <v>13010</v>
      </c>
      <c r="B8850" t="s">
        <v>2673</v>
      </c>
      <c r="C8850" t="s">
        <v>13027</v>
      </c>
      <c r="D8850" t="s">
        <v>13215</v>
      </c>
      <c r="E8850" s="3">
        <v>107.87912087911999</v>
      </c>
      <c r="F8850" s="3">
        <v>10.5494505494505</v>
      </c>
      <c r="G8850" s="3">
        <v>0.32307692307692298</v>
      </c>
      <c r="H8850" s="3">
        <v>0.51637362637362605</v>
      </c>
      <c r="I8850" s="3">
        <v>2.2857142857142798</v>
      </c>
      <c r="J8850" s="3">
        <v>3.6923076923076898</v>
      </c>
      <c r="K8850" s="3">
        <v>22.840219780219702</v>
      </c>
      <c r="L8850" s="3">
        <f>Table1[[#This Row],[Hours Qualified Activities Professional]]+Table1[[#This Row],[Hours Other Activity Staff]]</f>
        <v>26.532527472527391</v>
      </c>
      <c r="M8850" s="3">
        <f>Table1[[#This Row],[Total Hours Activity Staff]]/Table1[[#This Row],[MDS Census]]</f>
        <v>0.24594682693287281</v>
      </c>
      <c r="N8850" s="3">
        <v>6.66450549450549</v>
      </c>
      <c r="O8850" s="3">
        <v>0</v>
      </c>
      <c r="P8850" s="3">
        <f>Table1[[#This Row],[Hours Qualified Social Worker]]+Table1[[#This Row],[Hours Other Social Work Staff]]</f>
        <v>6.66450549450549</v>
      </c>
      <c r="Q8850" s="3">
        <f>Table1[[#This Row],[Total Hours Social Work Staff Per Resident Per Day]]/Table1[[#This Row],[MDS Census]]</f>
        <v>6.1777528776612467E-2</v>
      </c>
      <c r="R8850" s="3"/>
      <c r="S8850"/>
    </row>
    <row r="8851" spans="1:19" x14ac:dyDescent="0.2">
      <c r="A8851" t="s">
        <v>13010</v>
      </c>
      <c r="B8851" t="s">
        <v>2673</v>
      </c>
      <c r="C8851" t="s">
        <v>13027</v>
      </c>
      <c r="D8851" t="s">
        <v>13216</v>
      </c>
      <c r="E8851" s="3">
        <v>55.3186813186813</v>
      </c>
      <c r="F8851" s="3">
        <v>5.6263736263736197</v>
      </c>
      <c r="G8851" s="3">
        <v>0.164835164835164</v>
      </c>
      <c r="H8851" s="3">
        <v>0</v>
      </c>
      <c r="I8851" s="3">
        <v>3.11197802197802</v>
      </c>
      <c r="J8851" s="3">
        <v>0</v>
      </c>
      <c r="K8851" s="3">
        <v>13.941098901098901</v>
      </c>
      <c r="L8851" s="3">
        <f>Table1[[#This Row],[Hours Qualified Activities Professional]]+Table1[[#This Row],[Hours Other Activity Staff]]</f>
        <v>13.941098901098901</v>
      </c>
      <c r="M8851" s="3">
        <f>Table1[[#This Row],[Total Hours Activity Staff]]/Table1[[#This Row],[MDS Census]]</f>
        <v>0.25201430274135883</v>
      </c>
      <c r="N8851" s="3">
        <v>0</v>
      </c>
      <c r="O8851" s="3">
        <v>4.7472527472527402</v>
      </c>
      <c r="P8851" s="3">
        <f>Table1[[#This Row],[Hours Qualified Social Worker]]+Table1[[#This Row],[Hours Other Social Work Staff]]</f>
        <v>4.7472527472527402</v>
      </c>
      <c r="Q8851" s="3">
        <f>Table1[[#This Row],[Total Hours Social Work Staff Per Resident Per Day]]/Table1[[#This Row],[MDS Census]]</f>
        <v>8.581644815256248E-2</v>
      </c>
      <c r="R8851" s="3"/>
      <c r="S8851"/>
    </row>
    <row r="8852" spans="1:19" x14ac:dyDescent="0.2">
      <c r="A8852" t="s">
        <v>13010</v>
      </c>
      <c r="B8852" t="s">
        <v>2673</v>
      </c>
      <c r="C8852" t="s">
        <v>13027</v>
      </c>
      <c r="D8852" t="s">
        <v>13217</v>
      </c>
      <c r="E8852" s="3">
        <v>183.15384615384599</v>
      </c>
      <c r="F8852" s="3">
        <v>10.593406593406501</v>
      </c>
      <c r="G8852" s="3">
        <v>0.28571428571428498</v>
      </c>
      <c r="H8852" s="3">
        <v>0.32516483516483502</v>
      </c>
      <c r="I8852" s="3">
        <v>5.64516483516483</v>
      </c>
      <c r="J8852" s="3">
        <v>5.1868131868131799</v>
      </c>
      <c r="K8852" s="3">
        <v>78.718131868131806</v>
      </c>
      <c r="L8852" s="3">
        <f>Table1[[#This Row],[Hours Qualified Activities Professional]]+Table1[[#This Row],[Hours Other Activity Staff]]</f>
        <v>83.904945054944989</v>
      </c>
      <c r="M8852" s="3">
        <f>Table1[[#This Row],[Total Hours Activity Staff]]/Table1[[#This Row],[MDS Census]]</f>
        <v>0.45811183776324477</v>
      </c>
      <c r="N8852" s="3">
        <v>13.808901098901</v>
      </c>
      <c r="O8852" s="3">
        <v>2.5487912087911999</v>
      </c>
      <c r="P8852" s="3">
        <f>Table1[[#This Row],[Hours Qualified Social Worker]]+Table1[[#This Row],[Hours Other Social Work Staff]]</f>
        <v>16.357692307692201</v>
      </c>
      <c r="Q8852" s="3">
        <f>Table1[[#This Row],[Total Hours Social Work Staff Per Resident Per Day]]/Table1[[#This Row],[MDS Census]]</f>
        <v>8.9311213775723985E-2</v>
      </c>
      <c r="R8852" s="3"/>
      <c r="S8852"/>
    </row>
    <row r="8853" spans="1:19" x14ac:dyDescent="0.2">
      <c r="A8853" t="s">
        <v>13010</v>
      </c>
      <c r="B8853" t="s">
        <v>2673</v>
      </c>
      <c r="C8853" t="s">
        <v>13027</v>
      </c>
      <c r="D8853" t="s">
        <v>13218</v>
      </c>
      <c r="E8853" s="3">
        <v>52.241758241758198</v>
      </c>
      <c r="F8853" s="3">
        <v>11.4285714285714</v>
      </c>
      <c r="G8853" s="3">
        <v>0</v>
      </c>
      <c r="H8853" s="3">
        <v>0</v>
      </c>
      <c r="I8853" s="3">
        <v>0</v>
      </c>
      <c r="J8853" s="3">
        <v>0</v>
      </c>
      <c r="K8853" s="3">
        <v>0</v>
      </c>
      <c r="L8853" s="3">
        <f>Table1[[#This Row],[Hours Qualified Activities Professional]]+Table1[[#This Row],[Hours Other Activity Staff]]</f>
        <v>0</v>
      </c>
      <c r="M8853" s="3">
        <f>Table1[[#This Row],[Total Hours Activity Staff]]/Table1[[#This Row],[MDS Census]]</f>
        <v>0</v>
      </c>
      <c r="N8853" s="3">
        <v>0</v>
      </c>
      <c r="O8853" s="3">
        <v>0</v>
      </c>
      <c r="P8853" s="3">
        <f>Table1[[#This Row],[Hours Qualified Social Worker]]+Table1[[#This Row],[Hours Other Social Work Staff]]</f>
        <v>0</v>
      </c>
      <c r="Q8853" s="3">
        <f>Table1[[#This Row],[Total Hours Social Work Staff Per Resident Per Day]]/Table1[[#This Row],[MDS Census]]</f>
        <v>0</v>
      </c>
      <c r="R8853" s="3"/>
      <c r="S8853"/>
    </row>
    <row r="8854" spans="1:19" x14ac:dyDescent="0.2">
      <c r="A8854" t="s">
        <v>13010</v>
      </c>
      <c r="B8854" t="s">
        <v>4367</v>
      </c>
      <c r="C8854" t="s">
        <v>5566</v>
      </c>
      <c r="D8854" t="s">
        <v>13219</v>
      </c>
      <c r="E8854" s="3">
        <v>81.648351648351607</v>
      </c>
      <c r="F8854" s="3">
        <v>21.381868131868099</v>
      </c>
      <c r="G8854" s="3">
        <v>0.329670329670329</v>
      </c>
      <c r="H8854" s="3">
        <v>0</v>
      </c>
      <c r="I8854" s="3">
        <v>0</v>
      </c>
      <c r="J8854" s="3">
        <v>4.6401098901098896</v>
      </c>
      <c r="K8854" s="3">
        <v>12.0824175824175</v>
      </c>
      <c r="L8854" s="3">
        <f>Table1[[#This Row],[Hours Qualified Activities Professional]]+Table1[[#This Row],[Hours Other Activity Staff]]</f>
        <v>16.722527472527389</v>
      </c>
      <c r="M8854" s="3">
        <f>Table1[[#This Row],[Total Hours Activity Staff]]/Table1[[#This Row],[MDS Census]]</f>
        <v>0.2048115746971727</v>
      </c>
      <c r="N8854" s="3">
        <v>5.8049450549450503</v>
      </c>
      <c r="O8854" s="3">
        <v>0</v>
      </c>
      <c r="P8854" s="3">
        <f>Table1[[#This Row],[Hours Qualified Social Worker]]+Table1[[#This Row],[Hours Other Social Work Staff]]</f>
        <v>5.8049450549450503</v>
      </c>
      <c r="Q8854" s="3">
        <f>Table1[[#This Row],[Total Hours Social Work Staff Per Resident Per Day]]/Table1[[#This Row],[MDS Census]]</f>
        <v>7.1096904441453543E-2</v>
      </c>
      <c r="R8854" s="3"/>
      <c r="S8854"/>
    </row>
    <row r="8855" spans="1:19" x14ac:dyDescent="0.2">
      <c r="A8855" t="s">
        <v>13010</v>
      </c>
      <c r="B8855" t="s">
        <v>4367</v>
      </c>
      <c r="C8855" t="s">
        <v>5566</v>
      </c>
      <c r="D8855" t="s">
        <v>13220</v>
      </c>
      <c r="E8855" s="3">
        <v>152.912087912087</v>
      </c>
      <c r="F8855" s="3">
        <v>9.7582417582417502</v>
      </c>
      <c r="G8855" s="3">
        <v>0.13186813186813101</v>
      </c>
      <c r="H8855" s="3">
        <v>0.26373626373626302</v>
      </c>
      <c r="I8855" s="3">
        <v>10.065934065934</v>
      </c>
      <c r="J8855" s="3">
        <v>5.4505494505494498</v>
      </c>
      <c r="K8855" s="3">
        <v>31.225274725274701</v>
      </c>
      <c r="L8855" s="3">
        <f>Table1[[#This Row],[Hours Qualified Activities Professional]]+Table1[[#This Row],[Hours Other Activity Staff]]</f>
        <v>36.675824175824154</v>
      </c>
      <c r="M8855" s="3">
        <f>Table1[[#This Row],[Total Hours Activity Staff]]/Table1[[#This Row],[MDS Census]]</f>
        <v>0.2398490837226028</v>
      </c>
      <c r="N8855" s="3">
        <v>8.3956043956043906</v>
      </c>
      <c r="O8855" s="3">
        <v>0</v>
      </c>
      <c r="P8855" s="3">
        <f>Table1[[#This Row],[Hours Qualified Social Worker]]+Table1[[#This Row],[Hours Other Social Work Staff]]</f>
        <v>8.3956043956043906</v>
      </c>
      <c r="Q8855" s="3">
        <f>Table1[[#This Row],[Total Hours Social Work Staff Per Resident Per Day]]/Table1[[#This Row],[MDS Census]]</f>
        <v>5.4904779015451245E-2</v>
      </c>
      <c r="R8855" s="3"/>
      <c r="S8855"/>
    </row>
    <row r="8856" spans="1:19" x14ac:dyDescent="0.2">
      <c r="A8856" t="s">
        <v>13010</v>
      </c>
      <c r="B8856" t="s">
        <v>4367</v>
      </c>
      <c r="C8856" t="s">
        <v>5566</v>
      </c>
      <c r="D8856" t="s">
        <v>13221</v>
      </c>
      <c r="E8856" s="3">
        <v>44.6703296703296</v>
      </c>
      <c r="F8856" s="3">
        <v>2.8131868131868099</v>
      </c>
      <c r="G8856" s="3">
        <v>1.4065934065934</v>
      </c>
      <c r="H8856" s="3">
        <v>8.1098901098901006</v>
      </c>
      <c r="I8856" s="3">
        <v>4.0439560439560402</v>
      </c>
      <c r="J8856" s="3">
        <v>0</v>
      </c>
      <c r="K8856" s="3">
        <v>4.5</v>
      </c>
      <c r="L8856" s="3">
        <f>Table1[[#This Row],[Hours Qualified Activities Professional]]+Table1[[#This Row],[Hours Other Activity Staff]]</f>
        <v>4.5</v>
      </c>
      <c r="M8856" s="3">
        <f>Table1[[#This Row],[Total Hours Activity Staff]]/Table1[[#This Row],[MDS Census]]</f>
        <v>0.10073800738007396</v>
      </c>
      <c r="N8856" s="3">
        <v>13.2307692307692</v>
      </c>
      <c r="O8856" s="3">
        <v>0</v>
      </c>
      <c r="P8856" s="3">
        <f>Table1[[#This Row],[Hours Qualified Social Worker]]+Table1[[#This Row],[Hours Other Social Work Staff]]</f>
        <v>13.2307692307692</v>
      </c>
      <c r="Q8856" s="3">
        <f>Table1[[#This Row],[Total Hours Social Work Staff Per Resident Per Day]]/Table1[[#This Row],[MDS Census]]</f>
        <v>0.29618696186961846</v>
      </c>
      <c r="R8856" s="3"/>
      <c r="S8856"/>
    </row>
    <row r="8857" spans="1:19" x14ac:dyDescent="0.2">
      <c r="A8857" t="s">
        <v>13010</v>
      </c>
      <c r="B8857" t="s">
        <v>6104</v>
      </c>
      <c r="C8857" t="s">
        <v>13068</v>
      </c>
      <c r="D8857" t="s">
        <v>13222</v>
      </c>
      <c r="E8857" s="3">
        <v>58.109890109890102</v>
      </c>
      <c r="F8857" s="3">
        <v>5.0109890109890101</v>
      </c>
      <c r="G8857" s="3">
        <v>0.71868131868131802</v>
      </c>
      <c r="H8857" s="3">
        <v>0.26373626373626302</v>
      </c>
      <c r="I8857" s="3">
        <v>2.8021978021977998</v>
      </c>
      <c r="J8857" s="3">
        <v>0.76373626373626302</v>
      </c>
      <c r="K8857" s="3">
        <v>22.703296703296701</v>
      </c>
      <c r="L8857" s="3">
        <f>Table1[[#This Row],[Hours Qualified Activities Professional]]+Table1[[#This Row],[Hours Other Activity Staff]]</f>
        <v>23.467032967032964</v>
      </c>
      <c r="M8857" s="3">
        <f>Table1[[#This Row],[Total Hours Activity Staff]]/Table1[[#This Row],[MDS Census]]</f>
        <v>0.40383888048411498</v>
      </c>
      <c r="N8857" s="3">
        <v>4.4862637362637301</v>
      </c>
      <c r="O8857" s="3">
        <v>0</v>
      </c>
      <c r="P8857" s="3">
        <f>Table1[[#This Row],[Hours Qualified Social Worker]]+Table1[[#This Row],[Hours Other Social Work Staff]]</f>
        <v>4.4862637362637301</v>
      </c>
      <c r="Q8857" s="3">
        <f>Table1[[#This Row],[Total Hours Social Work Staff Per Resident Per Day]]/Table1[[#This Row],[MDS Census]]</f>
        <v>7.7203101361573281E-2</v>
      </c>
      <c r="R8857" s="3"/>
      <c r="S8857"/>
    </row>
    <row r="8858" spans="1:19" x14ac:dyDescent="0.2">
      <c r="A8858" t="s">
        <v>13010</v>
      </c>
      <c r="B8858" t="s">
        <v>13224</v>
      </c>
      <c r="C8858" t="s">
        <v>7311</v>
      </c>
      <c r="D8858" t="s">
        <v>13223</v>
      </c>
      <c r="E8858" s="3">
        <v>520.74725274725199</v>
      </c>
      <c r="F8858" s="3">
        <v>5.0989010989010897</v>
      </c>
      <c r="G8858" s="3">
        <v>0.86813186813186805</v>
      </c>
      <c r="H8858" s="3">
        <v>2.3260439560439501</v>
      </c>
      <c r="I8858" s="3">
        <v>18.681318681318601</v>
      </c>
      <c r="J8858" s="3">
        <v>0</v>
      </c>
      <c r="K8858" s="3">
        <v>58.7170329670329</v>
      </c>
      <c r="L8858" s="3">
        <f>Table1[[#This Row],[Hours Qualified Activities Professional]]+Table1[[#This Row],[Hours Other Activity Staff]]</f>
        <v>58.7170329670329</v>
      </c>
      <c r="M8858" s="3">
        <f>Table1[[#This Row],[Total Hours Activity Staff]]/Table1[[#This Row],[MDS Census]]</f>
        <v>0.11275533890436401</v>
      </c>
      <c r="N8858" s="3">
        <v>26.9148351648351</v>
      </c>
      <c r="O8858" s="3">
        <v>0</v>
      </c>
      <c r="P8858" s="3">
        <f>Table1[[#This Row],[Hours Qualified Social Worker]]+Table1[[#This Row],[Hours Other Social Work Staff]]</f>
        <v>26.9148351648351</v>
      </c>
      <c r="Q8858" s="3">
        <f>Table1[[#This Row],[Total Hours Social Work Staff Per Resident Per Day]]/Table1[[#This Row],[MDS Census]]</f>
        <v>5.1685025744914279E-2</v>
      </c>
      <c r="R8858" s="3"/>
      <c r="S8858"/>
    </row>
    <row r="8859" spans="1:19" x14ac:dyDescent="0.2">
      <c r="A8859" t="s">
        <v>13010</v>
      </c>
      <c r="B8859" t="s">
        <v>13224</v>
      </c>
      <c r="C8859" t="s">
        <v>7311</v>
      </c>
      <c r="D8859" t="s">
        <v>13225</v>
      </c>
      <c r="E8859" s="3">
        <v>173.98901098901001</v>
      </c>
      <c r="F8859" s="3">
        <v>5.1868131868131799</v>
      </c>
      <c r="G8859" s="3">
        <v>0.89835164835164805</v>
      </c>
      <c r="H8859" s="3">
        <v>1.0356043956043901</v>
      </c>
      <c r="I8859" s="3">
        <v>8.7362637362637301</v>
      </c>
      <c r="J8859" s="3">
        <v>0</v>
      </c>
      <c r="K8859" s="3">
        <v>29.030219780219699</v>
      </c>
      <c r="L8859" s="3">
        <f>Table1[[#This Row],[Hours Qualified Activities Professional]]+Table1[[#This Row],[Hours Other Activity Staff]]</f>
        <v>29.030219780219699</v>
      </c>
      <c r="M8859" s="3">
        <f>Table1[[#This Row],[Total Hours Activity Staff]]/Table1[[#This Row],[MDS Census]]</f>
        <v>0.16685088107118093</v>
      </c>
      <c r="N8859" s="3">
        <v>10.9010989010989</v>
      </c>
      <c r="O8859" s="3">
        <v>0</v>
      </c>
      <c r="P8859" s="3">
        <f>Table1[[#This Row],[Hours Qualified Social Worker]]+Table1[[#This Row],[Hours Other Social Work Staff]]</f>
        <v>10.9010989010989</v>
      </c>
      <c r="Q8859" s="3">
        <f>Table1[[#This Row],[Total Hours Social Work Staff Per Resident Per Day]]/Table1[[#This Row],[MDS Census]]</f>
        <v>6.2653950609486864E-2</v>
      </c>
      <c r="R8859" s="3"/>
      <c r="S8859"/>
    </row>
    <row r="8860" spans="1:19" x14ac:dyDescent="0.2">
      <c r="A8860" t="s">
        <v>13010</v>
      </c>
      <c r="B8860" t="s">
        <v>13227</v>
      </c>
      <c r="C8860" t="s">
        <v>13016</v>
      </c>
      <c r="D8860" t="s">
        <v>13226</v>
      </c>
      <c r="E8860" s="3">
        <v>28.043956043956001</v>
      </c>
      <c r="F8860" s="3">
        <v>4.2197802197802101</v>
      </c>
      <c r="G8860" s="3">
        <v>0.329670329670329</v>
      </c>
      <c r="H8860" s="3">
        <v>0.12087912087912001</v>
      </c>
      <c r="I8860" s="3">
        <v>0.31945054945054902</v>
      </c>
      <c r="J8860" s="3">
        <v>4.9450549450549399</v>
      </c>
      <c r="K8860" s="3">
        <v>3.7548351648351601</v>
      </c>
      <c r="L8860" s="3">
        <f>Table1[[#This Row],[Hours Qualified Activities Professional]]+Table1[[#This Row],[Hours Other Activity Staff]]</f>
        <v>8.6998901098901005</v>
      </c>
      <c r="M8860" s="3">
        <f>Table1[[#This Row],[Total Hours Activity Staff]]/Table1[[#This Row],[MDS Census]]</f>
        <v>0.31022335423197506</v>
      </c>
      <c r="N8860" s="3">
        <v>3.8736263736263701</v>
      </c>
      <c r="O8860" s="3">
        <v>0</v>
      </c>
      <c r="P8860" s="3">
        <f>Table1[[#This Row],[Hours Qualified Social Worker]]+Table1[[#This Row],[Hours Other Social Work Staff]]</f>
        <v>3.8736263736263701</v>
      </c>
      <c r="Q8860" s="3">
        <f>Table1[[#This Row],[Total Hours Social Work Staff Per Resident Per Day]]/Table1[[#This Row],[MDS Census]]</f>
        <v>0.13812695924764898</v>
      </c>
      <c r="R8860" s="3"/>
      <c r="S8860"/>
    </row>
    <row r="8861" spans="1:19" x14ac:dyDescent="0.2">
      <c r="A8861" t="s">
        <v>13010</v>
      </c>
      <c r="B8861" t="s">
        <v>9907</v>
      </c>
      <c r="C8861" t="s">
        <v>545</v>
      </c>
      <c r="D8861" t="s">
        <v>13228</v>
      </c>
      <c r="E8861" s="3">
        <v>205.593406593406</v>
      </c>
      <c r="F8861" s="3">
        <v>5.6263736263736197</v>
      </c>
      <c r="G8861" s="3">
        <v>0.85714285714285698</v>
      </c>
      <c r="H8861" s="3">
        <v>0</v>
      </c>
      <c r="I8861" s="3">
        <v>7.3264835164835098</v>
      </c>
      <c r="J8861" s="3">
        <v>0</v>
      </c>
      <c r="K8861" s="3">
        <v>67.898351648351607</v>
      </c>
      <c r="L8861" s="3">
        <f>Table1[[#This Row],[Hours Qualified Activities Professional]]+Table1[[#This Row],[Hours Other Activity Staff]]</f>
        <v>67.898351648351607</v>
      </c>
      <c r="M8861" s="3">
        <f>Table1[[#This Row],[Total Hours Activity Staff]]/Table1[[#This Row],[MDS Census]]</f>
        <v>0.33025549200919418</v>
      </c>
      <c r="N8861" s="3">
        <v>13.538461538461499</v>
      </c>
      <c r="O8861" s="3">
        <v>0</v>
      </c>
      <c r="P8861" s="3">
        <f>Table1[[#This Row],[Hours Qualified Social Worker]]+Table1[[#This Row],[Hours Other Social Work Staff]]</f>
        <v>13.538461538461499</v>
      </c>
      <c r="Q8861" s="3">
        <f>Table1[[#This Row],[Total Hours Social Work Staff Per Resident Per Day]]/Table1[[#This Row],[MDS Census]]</f>
        <v>6.5850660110107428E-2</v>
      </c>
      <c r="R8861" s="3"/>
      <c r="S8861"/>
    </row>
    <row r="8862" spans="1:19" x14ac:dyDescent="0.2">
      <c r="A8862" t="s">
        <v>13010</v>
      </c>
      <c r="B8862" t="s">
        <v>13230</v>
      </c>
      <c r="C8862" t="s">
        <v>13011</v>
      </c>
      <c r="D8862" t="s">
        <v>13229</v>
      </c>
      <c r="E8862" s="3">
        <v>126.54945054945</v>
      </c>
      <c r="F8862" s="3">
        <v>0.35164835164835101</v>
      </c>
      <c r="G8862" s="3">
        <v>0.39307692307692299</v>
      </c>
      <c r="H8862" s="3">
        <v>0.29131868131868099</v>
      </c>
      <c r="I8862" s="3">
        <v>2.8324175824175799</v>
      </c>
      <c r="J8862" s="3">
        <v>1.1950549450549399</v>
      </c>
      <c r="K8862" s="3">
        <v>22.411428571428502</v>
      </c>
      <c r="L8862" s="3">
        <f>Table1[[#This Row],[Hours Qualified Activities Professional]]+Table1[[#This Row],[Hours Other Activity Staff]]</f>
        <v>23.606483516483443</v>
      </c>
      <c r="M8862" s="3">
        <f>Table1[[#This Row],[Total Hours Activity Staff]]/Table1[[#This Row],[MDS Census]]</f>
        <v>0.18653959708232049</v>
      </c>
      <c r="N8862" s="3">
        <v>15.027142857142801</v>
      </c>
      <c r="O8862" s="3">
        <v>1.17307692307692</v>
      </c>
      <c r="P8862" s="3">
        <f>Table1[[#This Row],[Hours Qualified Social Worker]]+Table1[[#This Row],[Hours Other Social Work Staff]]</f>
        <v>16.200219780219722</v>
      </c>
      <c r="Q8862" s="3">
        <f>Table1[[#This Row],[Total Hours Social Work Staff Per Resident Per Day]]/Table1[[#This Row],[MDS Census]]</f>
        <v>0.12801493574157705</v>
      </c>
      <c r="R8862" s="3"/>
      <c r="S8862"/>
    </row>
    <row r="8863" spans="1:19" x14ac:dyDescent="0.2">
      <c r="A8863" t="s">
        <v>13010</v>
      </c>
      <c r="B8863" t="s">
        <v>13232</v>
      </c>
      <c r="C8863" t="s">
        <v>13027</v>
      </c>
      <c r="D8863" t="s">
        <v>13231</v>
      </c>
      <c r="E8863" s="3">
        <v>110.351648351648</v>
      </c>
      <c r="F8863" s="3">
        <v>5.1868131868131799</v>
      </c>
      <c r="G8863" s="3">
        <v>8.6648351648351607</v>
      </c>
      <c r="H8863" s="3">
        <v>0.42857142857142799</v>
      </c>
      <c r="I8863" s="3">
        <v>0</v>
      </c>
      <c r="J8863" s="3">
        <v>5.4505494505494498</v>
      </c>
      <c r="K8863" s="3">
        <v>24.626373626373599</v>
      </c>
      <c r="L8863" s="3">
        <f>Table1[[#This Row],[Hours Qualified Activities Professional]]+Table1[[#This Row],[Hours Other Activity Staff]]</f>
        <v>30.076923076923048</v>
      </c>
      <c r="M8863" s="3">
        <f>Table1[[#This Row],[Total Hours Activity Staff]]/Table1[[#This Row],[MDS Census]]</f>
        <v>0.27255526787492595</v>
      </c>
      <c r="N8863" s="3">
        <v>8.6950549450549399</v>
      </c>
      <c r="O8863" s="3">
        <v>0</v>
      </c>
      <c r="P8863" s="3">
        <f>Table1[[#This Row],[Hours Qualified Social Worker]]+Table1[[#This Row],[Hours Other Social Work Staff]]</f>
        <v>8.6950549450549399</v>
      </c>
      <c r="Q8863" s="3">
        <f>Table1[[#This Row],[Total Hours Social Work Staff Per Resident Per Day]]/Table1[[#This Row],[MDS Census]]</f>
        <v>7.8794064927305521E-2</v>
      </c>
      <c r="R8863" s="3"/>
      <c r="S8863"/>
    </row>
    <row r="8864" spans="1:19" x14ac:dyDescent="0.2">
      <c r="A8864" t="s">
        <v>13010</v>
      </c>
      <c r="B8864" t="s">
        <v>1563</v>
      </c>
      <c r="C8864" t="s">
        <v>8567</v>
      </c>
      <c r="D8864" t="s">
        <v>13233</v>
      </c>
      <c r="E8864" s="3">
        <v>62.560439560439498</v>
      </c>
      <c r="F8864" s="3">
        <v>5.6263736263736197</v>
      </c>
      <c r="G8864" s="3">
        <v>0.76923076923076905</v>
      </c>
      <c r="H8864" s="3">
        <v>0.45791208791208698</v>
      </c>
      <c r="I8864" s="3">
        <v>5.6263736263736197</v>
      </c>
      <c r="J8864" s="3">
        <v>4.4010989010988997</v>
      </c>
      <c r="K8864" s="3">
        <v>19.936813186813101</v>
      </c>
      <c r="L8864" s="3">
        <f>Table1[[#This Row],[Hours Qualified Activities Professional]]+Table1[[#This Row],[Hours Other Activity Staff]]</f>
        <v>24.337912087912002</v>
      </c>
      <c r="M8864" s="3">
        <f>Table1[[#This Row],[Total Hours Activity Staff]]/Table1[[#This Row],[MDS Census]]</f>
        <v>0.38903038819602925</v>
      </c>
      <c r="N8864" s="3">
        <v>7.47252747252747</v>
      </c>
      <c r="O8864" s="3">
        <v>5.8901098901098896</v>
      </c>
      <c r="P8864" s="3">
        <f>Table1[[#This Row],[Hours Qualified Social Worker]]+Table1[[#This Row],[Hours Other Social Work Staff]]</f>
        <v>13.36263736263736</v>
      </c>
      <c r="Q8864" s="3">
        <f>Table1[[#This Row],[Total Hours Social Work Staff Per Resident Per Day]]/Table1[[#This Row],[MDS Census]]</f>
        <v>0.21359564377305479</v>
      </c>
      <c r="R8864" s="3"/>
      <c r="S8864"/>
    </row>
    <row r="8865" spans="1:19" x14ac:dyDescent="0.2">
      <c r="A8865" t="s">
        <v>13010</v>
      </c>
      <c r="B8865" t="s">
        <v>1563</v>
      </c>
      <c r="C8865" t="s">
        <v>8567</v>
      </c>
      <c r="D8865" t="s">
        <v>13234</v>
      </c>
      <c r="E8865" s="3">
        <v>105.417582417582</v>
      </c>
      <c r="F8865" s="3">
        <v>5.2307692307692299</v>
      </c>
      <c r="G8865" s="3">
        <v>0.63736263736263699</v>
      </c>
      <c r="H8865" s="3">
        <v>0</v>
      </c>
      <c r="I8865" s="3">
        <v>3.86263736263736</v>
      </c>
      <c r="J8865" s="3">
        <v>5.1208791208791196</v>
      </c>
      <c r="K8865" s="3">
        <v>15.769560439560401</v>
      </c>
      <c r="L8865" s="3">
        <f>Table1[[#This Row],[Hours Qualified Activities Professional]]+Table1[[#This Row],[Hours Other Activity Staff]]</f>
        <v>20.890439560439521</v>
      </c>
      <c r="M8865" s="3">
        <f>Table1[[#This Row],[Total Hours Activity Staff]]/Table1[[#This Row],[MDS Census]]</f>
        <v>0.19816845616595477</v>
      </c>
      <c r="N8865" s="3">
        <v>13.013736263736201</v>
      </c>
      <c r="O8865" s="3">
        <v>0</v>
      </c>
      <c r="P8865" s="3">
        <f>Table1[[#This Row],[Hours Qualified Social Worker]]+Table1[[#This Row],[Hours Other Social Work Staff]]</f>
        <v>13.013736263736201</v>
      </c>
      <c r="Q8865" s="3">
        <f>Table1[[#This Row],[Total Hours Social Work Staff Per Resident Per Day]]/Table1[[#This Row],[MDS Census]]</f>
        <v>0.12344939018033972</v>
      </c>
      <c r="R8865" s="3"/>
      <c r="S8865"/>
    </row>
    <row r="8866" spans="1:19" x14ac:dyDescent="0.2">
      <c r="A8866" t="s">
        <v>13010</v>
      </c>
      <c r="B8866" t="s">
        <v>13236</v>
      </c>
      <c r="C8866" t="s">
        <v>13016</v>
      </c>
      <c r="D8866" t="s">
        <v>13235</v>
      </c>
      <c r="E8866" s="3">
        <v>107.74725274725201</v>
      </c>
      <c r="F8866" s="3">
        <v>0</v>
      </c>
      <c r="G8866" s="3">
        <v>0.42857142857142799</v>
      </c>
      <c r="H8866" s="3">
        <v>0.90659340659340604</v>
      </c>
      <c r="I8866" s="3">
        <v>3.1181318681318602</v>
      </c>
      <c r="J8866" s="3">
        <v>0</v>
      </c>
      <c r="K8866" s="3">
        <v>27.168791208791198</v>
      </c>
      <c r="L8866" s="3">
        <f>Table1[[#This Row],[Hours Qualified Activities Professional]]+Table1[[#This Row],[Hours Other Activity Staff]]</f>
        <v>27.168791208791198</v>
      </c>
      <c r="M8866" s="3">
        <f>Table1[[#This Row],[Total Hours Activity Staff]]/Table1[[#This Row],[MDS Census]]</f>
        <v>0.25215298317185275</v>
      </c>
      <c r="N8866" s="3">
        <v>0.55494505494505397</v>
      </c>
      <c r="O8866" s="3">
        <v>5.0989010989010897</v>
      </c>
      <c r="P8866" s="3">
        <f>Table1[[#This Row],[Hours Qualified Social Worker]]+Table1[[#This Row],[Hours Other Social Work Staff]]</f>
        <v>5.6538461538461435</v>
      </c>
      <c r="Q8866" s="3">
        <f>Table1[[#This Row],[Total Hours Social Work Staff Per Resident Per Day]]/Table1[[#This Row],[MDS Census]]</f>
        <v>5.2473227944926322E-2</v>
      </c>
      <c r="R8866" s="3"/>
      <c r="S8866"/>
    </row>
    <row r="8867" spans="1:19" x14ac:dyDescent="0.2">
      <c r="A8867" t="s">
        <v>13010</v>
      </c>
      <c r="B8867" t="s">
        <v>11616</v>
      </c>
      <c r="C8867" t="s">
        <v>13062</v>
      </c>
      <c r="D8867" t="s">
        <v>13237</v>
      </c>
      <c r="E8867" s="3">
        <v>163.692307692307</v>
      </c>
      <c r="F8867" s="3">
        <v>0</v>
      </c>
      <c r="G8867" s="3">
        <v>0</v>
      </c>
      <c r="H8867" s="3">
        <v>0</v>
      </c>
      <c r="I8867" s="3">
        <v>8.0357142857142794</v>
      </c>
      <c r="J8867" s="3">
        <v>8.69780219780219</v>
      </c>
      <c r="K8867" s="3">
        <v>0</v>
      </c>
      <c r="L8867" s="3">
        <f>Table1[[#This Row],[Hours Qualified Activities Professional]]+Table1[[#This Row],[Hours Other Activity Staff]]</f>
        <v>8.69780219780219</v>
      </c>
      <c r="M8867" s="3">
        <f>Table1[[#This Row],[Total Hours Activity Staff]]/Table1[[#This Row],[MDS Census]]</f>
        <v>5.3135069817400821E-2</v>
      </c>
      <c r="N8867" s="3">
        <v>15.120879120879099</v>
      </c>
      <c r="O8867" s="3">
        <v>0</v>
      </c>
      <c r="P8867" s="3">
        <f>Table1[[#This Row],[Hours Qualified Social Worker]]+Table1[[#This Row],[Hours Other Social Work Staff]]</f>
        <v>15.120879120879099</v>
      </c>
      <c r="Q8867" s="3">
        <f>Table1[[#This Row],[Total Hours Social Work Staff Per Resident Per Day]]/Table1[[#This Row],[MDS Census]]</f>
        <v>9.2373791621912185E-2</v>
      </c>
      <c r="R8867" s="3"/>
      <c r="S8867"/>
    </row>
    <row r="8868" spans="1:19" x14ac:dyDescent="0.2">
      <c r="A8868" t="s">
        <v>13010</v>
      </c>
      <c r="B8868" t="s">
        <v>285</v>
      </c>
      <c r="C8868" t="s">
        <v>7311</v>
      </c>
      <c r="D8868" t="s">
        <v>13238</v>
      </c>
      <c r="E8868" s="3">
        <v>84.351648351648294</v>
      </c>
      <c r="F8868" s="3">
        <v>5.71428571428571</v>
      </c>
      <c r="G8868" s="3">
        <v>0.57142857142857095</v>
      </c>
      <c r="H8868" s="3">
        <v>0.38560439560439502</v>
      </c>
      <c r="I8868" s="3">
        <v>2.6373626373626302</v>
      </c>
      <c r="J8868" s="3">
        <v>0</v>
      </c>
      <c r="K8868" s="3">
        <v>20.857142857142801</v>
      </c>
      <c r="L8868" s="3">
        <f>Table1[[#This Row],[Hours Qualified Activities Professional]]+Table1[[#This Row],[Hours Other Activity Staff]]</f>
        <v>20.857142857142801</v>
      </c>
      <c r="M8868" s="3">
        <f>Table1[[#This Row],[Total Hours Activity Staff]]/Table1[[#This Row],[MDS Census]]</f>
        <v>0.24726420010422046</v>
      </c>
      <c r="N8868" s="3">
        <v>6.1923076923076898</v>
      </c>
      <c r="O8868" s="3">
        <v>1.9010989010988999</v>
      </c>
      <c r="P8868" s="3">
        <f>Table1[[#This Row],[Hours Qualified Social Worker]]+Table1[[#This Row],[Hours Other Social Work Staff]]</f>
        <v>8.0934065934065895</v>
      </c>
      <c r="Q8868" s="3">
        <f>Table1[[#This Row],[Total Hours Social Work Staff Per Resident Per Day]]/Table1[[#This Row],[MDS Census]]</f>
        <v>9.594841063053676E-2</v>
      </c>
      <c r="R8868" s="3"/>
      <c r="S8868"/>
    </row>
    <row r="8869" spans="1:19" x14ac:dyDescent="0.2">
      <c r="A8869" t="s">
        <v>13010</v>
      </c>
      <c r="B8869" t="s">
        <v>13240</v>
      </c>
      <c r="C8869" t="s">
        <v>13027</v>
      </c>
      <c r="D8869" t="s">
        <v>13239</v>
      </c>
      <c r="E8869" s="3">
        <v>87.934065934065899</v>
      </c>
      <c r="F8869" s="3">
        <v>5.71428571428571</v>
      </c>
      <c r="G8869" s="3">
        <v>3.4285714285714199</v>
      </c>
      <c r="H8869" s="3">
        <v>2.2857142857142798</v>
      </c>
      <c r="I8869" s="3">
        <v>2.2857142857142798</v>
      </c>
      <c r="J8869" s="3">
        <v>5.5498901098901001</v>
      </c>
      <c r="K8869" s="3">
        <v>27.1373626373626</v>
      </c>
      <c r="L8869" s="3">
        <f>Table1[[#This Row],[Hours Qualified Activities Professional]]+Table1[[#This Row],[Hours Other Activity Staff]]</f>
        <v>32.6872527472527</v>
      </c>
      <c r="M8869" s="3">
        <f>Table1[[#This Row],[Total Hours Activity Staff]]/Table1[[#This Row],[MDS Census]]</f>
        <v>0.37172456885778515</v>
      </c>
      <c r="N8869" s="3">
        <v>1.4437362637362601</v>
      </c>
      <c r="O8869" s="3">
        <v>0</v>
      </c>
      <c r="P8869" s="3">
        <f>Table1[[#This Row],[Hours Qualified Social Worker]]+Table1[[#This Row],[Hours Other Social Work Staff]]</f>
        <v>1.4437362637362601</v>
      </c>
      <c r="Q8869" s="3">
        <f>Table1[[#This Row],[Total Hours Social Work Staff Per Resident Per Day]]/Table1[[#This Row],[MDS Census]]</f>
        <v>1.6418395401149678E-2</v>
      </c>
      <c r="R8869" s="3"/>
      <c r="S8869"/>
    </row>
    <row r="8870" spans="1:19" x14ac:dyDescent="0.2">
      <c r="A8870" t="s">
        <v>13010</v>
      </c>
      <c r="B8870" t="s">
        <v>13240</v>
      </c>
      <c r="C8870" t="s">
        <v>13027</v>
      </c>
      <c r="D8870" t="s">
        <v>13241</v>
      </c>
      <c r="E8870" s="3">
        <v>106.956043956043</v>
      </c>
      <c r="F8870" s="3">
        <v>3.8681318681318602</v>
      </c>
      <c r="G8870" s="3">
        <v>0.52142857142857102</v>
      </c>
      <c r="H8870" s="3">
        <v>0.53978021978021895</v>
      </c>
      <c r="I8870" s="3">
        <v>5.6401098901098896</v>
      </c>
      <c r="J8870" s="3">
        <v>0</v>
      </c>
      <c r="K8870" s="3">
        <v>15.926703296703201</v>
      </c>
      <c r="L8870" s="3">
        <f>Table1[[#This Row],[Hours Qualified Activities Professional]]+Table1[[#This Row],[Hours Other Activity Staff]]</f>
        <v>15.926703296703201</v>
      </c>
      <c r="M8870" s="3">
        <f>Table1[[#This Row],[Total Hours Activity Staff]]/Table1[[#This Row],[MDS Census]]</f>
        <v>0.14890886674201215</v>
      </c>
      <c r="N8870" s="3">
        <v>10.204505494505399</v>
      </c>
      <c r="O8870" s="3">
        <v>0</v>
      </c>
      <c r="P8870" s="3">
        <f>Table1[[#This Row],[Hours Qualified Social Worker]]+Table1[[#This Row],[Hours Other Social Work Staff]]</f>
        <v>10.204505494505399</v>
      </c>
      <c r="Q8870" s="3">
        <f>Table1[[#This Row],[Total Hours Social Work Staff Per Resident Per Day]]/Table1[[#This Row],[MDS Census]]</f>
        <v>9.5408404397410829E-2</v>
      </c>
      <c r="R8870" s="3"/>
      <c r="S8870"/>
    </row>
    <row r="8871" spans="1:19" x14ac:dyDescent="0.2">
      <c r="A8871" t="s">
        <v>13010</v>
      </c>
      <c r="B8871" t="s">
        <v>13240</v>
      </c>
      <c r="C8871" t="s">
        <v>13027</v>
      </c>
      <c r="D8871" t="s">
        <v>13242</v>
      </c>
      <c r="E8871" s="3">
        <v>16.725274725274701</v>
      </c>
      <c r="F8871" s="3">
        <v>4.9230769230769198</v>
      </c>
      <c r="G8871" s="3">
        <v>0.72527472527472503</v>
      </c>
      <c r="H8871" s="3">
        <v>5.1318681318681302E-2</v>
      </c>
      <c r="I8871" s="3">
        <v>1.4505494505494501</v>
      </c>
      <c r="J8871" s="3">
        <v>5.0989010989010897</v>
      </c>
      <c r="K8871" s="3">
        <v>0</v>
      </c>
      <c r="L8871" s="3">
        <f>Table1[[#This Row],[Hours Qualified Activities Professional]]+Table1[[#This Row],[Hours Other Activity Staff]]</f>
        <v>5.0989010989010897</v>
      </c>
      <c r="M8871" s="3">
        <f>Table1[[#This Row],[Total Hours Activity Staff]]/Table1[[#This Row],[MDS Census]]</f>
        <v>0.3048620236530879</v>
      </c>
      <c r="N8871" s="3">
        <v>4.8351648351648304</v>
      </c>
      <c r="O8871" s="3">
        <v>0</v>
      </c>
      <c r="P8871" s="3">
        <f>Table1[[#This Row],[Hours Qualified Social Worker]]+Table1[[#This Row],[Hours Other Social Work Staff]]</f>
        <v>4.8351648351648304</v>
      </c>
      <c r="Q8871" s="3">
        <f>Table1[[#This Row],[Total Hours Social Work Staff Per Resident Per Day]]/Table1[[#This Row],[MDS Census]]</f>
        <v>0.28909329829172153</v>
      </c>
      <c r="R8871" s="3"/>
      <c r="S8871"/>
    </row>
    <row r="8872" spans="1:19" x14ac:dyDescent="0.2">
      <c r="A8872" t="s">
        <v>13010</v>
      </c>
      <c r="B8872" t="s">
        <v>2894</v>
      </c>
      <c r="C8872" t="s">
        <v>13027</v>
      </c>
      <c r="D8872" t="s">
        <v>13243</v>
      </c>
      <c r="E8872" s="3">
        <v>145.35164835164801</v>
      </c>
      <c r="F8872" s="3">
        <v>5.0109890109890101</v>
      </c>
      <c r="G8872" s="3">
        <v>0.28571428571428498</v>
      </c>
      <c r="H8872" s="3">
        <v>0.80637362637362597</v>
      </c>
      <c r="I8872" s="3">
        <v>5.0989010989010897</v>
      </c>
      <c r="J8872" s="3">
        <v>0</v>
      </c>
      <c r="K8872" s="3">
        <v>62.777472527472497</v>
      </c>
      <c r="L8872" s="3">
        <f>Table1[[#This Row],[Hours Qualified Activities Professional]]+Table1[[#This Row],[Hours Other Activity Staff]]</f>
        <v>62.777472527472497</v>
      </c>
      <c r="M8872" s="3">
        <f>Table1[[#This Row],[Total Hours Activity Staff]]/Table1[[#This Row],[MDS Census]]</f>
        <v>0.43190065774552133</v>
      </c>
      <c r="N8872" s="3">
        <v>11.076923076923</v>
      </c>
      <c r="O8872" s="3">
        <v>0</v>
      </c>
      <c r="P8872" s="3">
        <f>Table1[[#This Row],[Hours Qualified Social Worker]]+Table1[[#This Row],[Hours Other Social Work Staff]]</f>
        <v>11.076923076923</v>
      </c>
      <c r="Q8872" s="3">
        <f>Table1[[#This Row],[Total Hours Social Work Staff Per Resident Per Day]]/Table1[[#This Row],[MDS Census]]</f>
        <v>7.6207756860965856E-2</v>
      </c>
      <c r="R8872" s="3"/>
      <c r="S8872"/>
    </row>
    <row r="8873" spans="1:19" x14ac:dyDescent="0.2">
      <c r="A8873" t="s">
        <v>13010</v>
      </c>
      <c r="B8873" t="s">
        <v>13245</v>
      </c>
      <c r="C8873" t="s">
        <v>13062</v>
      </c>
      <c r="D8873" t="s">
        <v>13244</v>
      </c>
      <c r="E8873" s="3">
        <v>153.51648351648299</v>
      </c>
      <c r="F8873" s="3">
        <v>1.75824175824175</v>
      </c>
      <c r="G8873" s="3">
        <v>1.07692307692307</v>
      </c>
      <c r="H8873" s="3">
        <v>0</v>
      </c>
      <c r="I8873" s="3">
        <v>0</v>
      </c>
      <c r="J8873" s="3">
        <v>13.278791208791199</v>
      </c>
      <c r="K8873" s="3">
        <v>56.121978021978002</v>
      </c>
      <c r="L8873" s="3">
        <f>Table1[[#This Row],[Hours Qualified Activities Professional]]+Table1[[#This Row],[Hours Other Activity Staff]]</f>
        <v>69.4007692307692</v>
      </c>
      <c r="M8873" s="3">
        <f>Table1[[#This Row],[Total Hours Activity Staff]]/Table1[[#This Row],[MDS Census]]</f>
        <v>0.45207372942018748</v>
      </c>
      <c r="N8873" s="3">
        <v>7.9840659340659297</v>
      </c>
      <c r="O8873" s="3">
        <v>0</v>
      </c>
      <c r="P8873" s="3">
        <f>Table1[[#This Row],[Hours Qualified Social Worker]]+Table1[[#This Row],[Hours Other Social Work Staff]]</f>
        <v>7.9840659340659297</v>
      </c>
      <c r="Q8873" s="3">
        <f>Table1[[#This Row],[Total Hours Social Work Staff Per Resident Per Day]]/Table1[[#This Row],[MDS Census]]</f>
        <v>5.2007874015748183E-2</v>
      </c>
      <c r="R8873" s="3"/>
      <c r="S8873"/>
    </row>
    <row r="8874" spans="1:19" x14ac:dyDescent="0.2">
      <c r="A8874" t="s">
        <v>13010</v>
      </c>
      <c r="B8874" t="s">
        <v>13245</v>
      </c>
      <c r="C8874" t="s">
        <v>13062</v>
      </c>
      <c r="D8874" t="s">
        <v>13246</v>
      </c>
      <c r="E8874" s="3">
        <v>99.967032967032907</v>
      </c>
      <c r="F8874" s="3">
        <v>5.71428571428571</v>
      </c>
      <c r="G8874" s="3">
        <v>2.2857142857142798</v>
      </c>
      <c r="H8874" s="3">
        <v>1.1428571428571399</v>
      </c>
      <c r="I8874" s="3">
        <v>1.1428571428571399</v>
      </c>
      <c r="J8874" s="3">
        <v>5.1701098901098899</v>
      </c>
      <c r="K8874" s="3">
        <v>44.7961538461538</v>
      </c>
      <c r="L8874" s="3">
        <f>Table1[[#This Row],[Hours Qualified Activities Professional]]+Table1[[#This Row],[Hours Other Activity Staff]]</f>
        <v>49.966263736263691</v>
      </c>
      <c r="M8874" s="3">
        <f>Table1[[#This Row],[Total Hours Activity Staff]]/Table1[[#This Row],[MDS Census]]</f>
        <v>0.49982741563152672</v>
      </c>
      <c r="N8874" s="3">
        <v>4.4249450549450504</v>
      </c>
      <c r="O8874" s="3">
        <v>0</v>
      </c>
      <c r="P8874" s="3">
        <f>Table1[[#This Row],[Hours Qualified Social Worker]]+Table1[[#This Row],[Hours Other Social Work Staff]]</f>
        <v>4.4249450549450504</v>
      </c>
      <c r="Q8874" s="3">
        <f>Table1[[#This Row],[Total Hours Social Work Staff Per Resident Per Day]]/Table1[[#This Row],[MDS Census]]</f>
        <v>4.4264043091128927E-2</v>
      </c>
      <c r="R8874" s="3"/>
      <c r="S8874"/>
    </row>
    <row r="8875" spans="1:19" x14ac:dyDescent="0.2">
      <c r="A8875" t="s">
        <v>13010</v>
      </c>
      <c r="B8875" t="s">
        <v>13248</v>
      </c>
      <c r="C8875" t="s">
        <v>13062</v>
      </c>
      <c r="D8875" t="s">
        <v>13247</v>
      </c>
      <c r="E8875" s="3">
        <v>123.351648351648</v>
      </c>
      <c r="F8875" s="3">
        <v>10.5494505494505</v>
      </c>
      <c r="G8875" s="3">
        <v>0.79120879120879095</v>
      </c>
      <c r="H8875" s="3">
        <v>0</v>
      </c>
      <c r="I8875" s="3">
        <v>5.0109890109890101</v>
      </c>
      <c r="J8875" s="3">
        <v>5.6263736263736197</v>
      </c>
      <c r="K8875" s="3">
        <v>16.049450549450501</v>
      </c>
      <c r="L8875" s="3">
        <f>Table1[[#This Row],[Hours Qualified Activities Professional]]+Table1[[#This Row],[Hours Other Activity Staff]]</f>
        <v>21.675824175824122</v>
      </c>
      <c r="M8875" s="3">
        <f>Table1[[#This Row],[Total Hours Activity Staff]]/Table1[[#This Row],[MDS Census]]</f>
        <v>0.17572383073496667</v>
      </c>
      <c r="N8875" s="3">
        <v>0</v>
      </c>
      <c r="O8875" s="3">
        <v>13.848901098901001</v>
      </c>
      <c r="P8875" s="3">
        <f>Table1[[#This Row],[Hours Qualified Social Worker]]+Table1[[#This Row],[Hours Other Social Work Staff]]</f>
        <v>13.848901098901001</v>
      </c>
      <c r="Q8875" s="3">
        <f>Table1[[#This Row],[Total Hours Social Work Staff Per Resident Per Day]]/Table1[[#This Row],[MDS Census]]</f>
        <v>0.11227171492204853</v>
      </c>
      <c r="R8875" s="3"/>
      <c r="S8875"/>
    </row>
    <row r="8876" spans="1:19" x14ac:dyDescent="0.2">
      <c r="A8876" t="s">
        <v>13010</v>
      </c>
      <c r="B8876" t="s">
        <v>13248</v>
      </c>
      <c r="C8876" t="s">
        <v>13062</v>
      </c>
      <c r="D8876" t="s">
        <v>13249</v>
      </c>
      <c r="E8876" s="3">
        <v>61.9670329670329</v>
      </c>
      <c r="F8876" s="3">
        <v>5.6263736263736197</v>
      </c>
      <c r="G8876" s="3">
        <v>0.13186813186813101</v>
      </c>
      <c r="H8876" s="3">
        <v>0</v>
      </c>
      <c r="I8876" s="3">
        <v>1.0549450549450501</v>
      </c>
      <c r="J8876" s="3">
        <v>5.2307692307692299</v>
      </c>
      <c r="K8876" s="3">
        <v>33.833626373626302</v>
      </c>
      <c r="L8876" s="3">
        <f>Table1[[#This Row],[Hours Qualified Activities Professional]]+Table1[[#This Row],[Hours Other Activity Staff]]</f>
        <v>39.064395604395528</v>
      </c>
      <c r="M8876" s="3">
        <f>Table1[[#This Row],[Total Hours Activity Staff]]/Table1[[#This Row],[MDS Census]]</f>
        <v>0.63040610037240596</v>
      </c>
      <c r="N8876" s="3">
        <v>10.7910989010989</v>
      </c>
      <c r="O8876" s="3">
        <v>0</v>
      </c>
      <c r="P8876" s="3">
        <f>Table1[[#This Row],[Hours Qualified Social Worker]]+Table1[[#This Row],[Hours Other Social Work Staff]]</f>
        <v>10.7910989010989</v>
      </c>
      <c r="Q8876" s="3">
        <f>Table1[[#This Row],[Total Hours Social Work Staff Per Resident Per Day]]/Table1[[#This Row],[MDS Census]]</f>
        <v>0.17414257847136033</v>
      </c>
      <c r="R8876" s="3"/>
      <c r="S8876"/>
    </row>
    <row r="8877" spans="1:19" x14ac:dyDescent="0.2">
      <c r="A8877" t="s">
        <v>13010</v>
      </c>
      <c r="B8877" t="s">
        <v>13251</v>
      </c>
      <c r="C8877" t="s">
        <v>13016</v>
      </c>
      <c r="D8877" t="s">
        <v>13250</v>
      </c>
      <c r="E8877" s="3">
        <v>112.28571428571399</v>
      </c>
      <c r="F8877" s="3">
        <v>59.9093406593406</v>
      </c>
      <c r="G8877" s="3">
        <v>6.1593406593406499</v>
      </c>
      <c r="H8877" s="3">
        <v>0</v>
      </c>
      <c r="I8877" s="3">
        <v>0</v>
      </c>
      <c r="J8877" s="3">
        <v>5.5851648351648304</v>
      </c>
      <c r="K8877" s="3">
        <v>23.4203296703296</v>
      </c>
      <c r="L8877" s="3">
        <f>Table1[[#This Row],[Hours Qualified Activities Professional]]+Table1[[#This Row],[Hours Other Activity Staff]]</f>
        <v>29.005494505494433</v>
      </c>
      <c r="M8877" s="3">
        <f>Table1[[#This Row],[Total Hours Activity Staff]]/Table1[[#This Row],[MDS Census]]</f>
        <v>0.2583186533568213</v>
      </c>
      <c r="N8877" s="3">
        <v>12.2170329670329</v>
      </c>
      <c r="O8877" s="3">
        <v>0</v>
      </c>
      <c r="P8877" s="3">
        <f>Table1[[#This Row],[Hours Qualified Social Worker]]+Table1[[#This Row],[Hours Other Social Work Staff]]</f>
        <v>12.2170329670329</v>
      </c>
      <c r="Q8877" s="3">
        <f>Table1[[#This Row],[Total Hours Social Work Staff Per Resident Per Day]]/Table1[[#This Row],[MDS Census]]</f>
        <v>0.10880309258171822</v>
      </c>
      <c r="R8877" s="3"/>
      <c r="S8877"/>
    </row>
    <row r="8878" spans="1:19" x14ac:dyDescent="0.2">
      <c r="A8878" t="s">
        <v>13010</v>
      </c>
      <c r="B8878" t="s">
        <v>13251</v>
      </c>
      <c r="C8878" t="s">
        <v>13016</v>
      </c>
      <c r="D8878" t="s">
        <v>13252</v>
      </c>
      <c r="E8878" s="3">
        <v>128.51648351648299</v>
      </c>
      <c r="F8878" s="3">
        <v>5.0989010989010897</v>
      </c>
      <c r="G8878" s="3">
        <v>0.78857142857142803</v>
      </c>
      <c r="H8878" s="3">
        <v>0.49318681318681301</v>
      </c>
      <c r="I8878" s="3">
        <v>4.1016483516483504</v>
      </c>
      <c r="J8878" s="3">
        <v>0</v>
      </c>
      <c r="K8878" s="3">
        <v>15.8432967032967</v>
      </c>
      <c r="L8878" s="3">
        <f>Table1[[#This Row],[Hours Qualified Activities Professional]]+Table1[[#This Row],[Hours Other Activity Staff]]</f>
        <v>15.8432967032967</v>
      </c>
      <c r="M8878" s="3">
        <f>Table1[[#This Row],[Total Hours Activity Staff]]/Table1[[#This Row],[MDS Census]]</f>
        <v>0.12327832407011591</v>
      </c>
      <c r="N8878" s="3">
        <v>9.8831868131868106</v>
      </c>
      <c r="O8878" s="3">
        <v>0</v>
      </c>
      <c r="P8878" s="3">
        <f>Table1[[#This Row],[Hours Qualified Social Worker]]+Table1[[#This Row],[Hours Other Social Work Staff]]</f>
        <v>9.8831868131868106</v>
      </c>
      <c r="Q8878" s="3">
        <f>Table1[[#This Row],[Total Hours Social Work Staff Per Resident Per Day]]/Table1[[#This Row],[MDS Census]]</f>
        <v>7.6902094912356E-2</v>
      </c>
      <c r="R8878" s="3"/>
      <c r="S8878"/>
    </row>
    <row r="8879" spans="1:19" x14ac:dyDescent="0.2">
      <c r="A8879" t="s">
        <v>13010</v>
      </c>
      <c r="B8879" t="s">
        <v>1716</v>
      </c>
      <c r="C8879" t="s">
        <v>13013</v>
      </c>
      <c r="D8879" t="s">
        <v>13253</v>
      </c>
      <c r="E8879" s="3">
        <v>102.47252747252701</v>
      </c>
      <c r="F8879" s="3">
        <v>5.0989010989010897</v>
      </c>
      <c r="G8879" s="3">
        <v>0.145604395604395</v>
      </c>
      <c r="H8879" s="3">
        <v>0.72252747252747196</v>
      </c>
      <c r="I8879" s="3">
        <v>5.0576923076923004</v>
      </c>
      <c r="J8879" s="3">
        <v>4.6593406593406499</v>
      </c>
      <c r="K8879" s="3">
        <v>18.093406593406499</v>
      </c>
      <c r="L8879" s="3">
        <f>Table1[[#This Row],[Hours Qualified Activities Professional]]+Table1[[#This Row],[Hours Other Activity Staff]]</f>
        <v>22.752747252747149</v>
      </c>
      <c r="M8879" s="3">
        <f>Table1[[#This Row],[Total Hours Activity Staff]]/Table1[[#This Row],[MDS Census]]</f>
        <v>0.22203753351206434</v>
      </c>
      <c r="N8879" s="3">
        <v>10.609890109890101</v>
      </c>
      <c r="O8879" s="3">
        <v>0</v>
      </c>
      <c r="P8879" s="3">
        <f>Table1[[#This Row],[Hours Qualified Social Worker]]+Table1[[#This Row],[Hours Other Social Work Staff]]</f>
        <v>10.609890109890101</v>
      </c>
      <c r="Q8879" s="3">
        <f>Table1[[#This Row],[Total Hours Social Work Staff Per Resident Per Day]]/Table1[[#This Row],[MDS Census]]</f>
        <v>0.10353887399463844</v>
      </c>
      <c r="R8879" s="3"/>
      <c r="S8879"/>
    </row>
    <row r="8880" spans="1:19" x14ac:dyDescent="0.2">
      <c r="A8880" t="s">
        <v>13010</v>
      </c>
      <c r="B8880" t="s">
        <v>8807</v>
      </c>
      <c r="C8880" t="s">
        <v>13062</v>
      </c>
      <c r="D8880" t="s">
        <v>13254</v>
      </c>
      <c r="E8880" s="3">
        <v>92.736263736263695</v>
      </c>
      <c r="F8880" s="3">
        <v>5.3626373626373596</v>
      </c>
      <c r="G8880" s="3">
        <v>0.14285714285714199</v>
      </c>
      <c r="H8880" s="3">
        <v>0.76923076923076905</v>
      </c>
      <c r="I8880" s="3">
        <v>5.3626373626373596</v>
      </c>
      <c r="J8880" s="3">
        <v>5.3626373626373596</v>
      </c>
      <c r="K8880" s="3">
        <v>24.9093406593406</v>
      </c>
      <c r="L8880" s="3">
        <f>Table1[[#This Row],[Hours Qualified Activities Professional]]+Table1[[#This Row],[Hours Other Activity Staff]]</f>
        <v>30.271978021977958</v>
      </c>
      <c r="M8880" s="3">
        <f>Table1[[#This Row],[Total Hours Activity Staff]]/Table1[[#This Row],[MDS Census]]</f>
        <v>0.32643085673657962</v>
      </c>
      <c r="N8880" s="3">
        <v>6.3598901098900997</v>
      </c>
      <c r="O8880" s="3">
        <v>0</v>
      </c>
      <c r="P8880" s="3">
        <f>Table1[[#This Row],[Hours Qualified Social Worker]]+Table1[[#This Row],[Hours Other Social Work Staff]]</f>
        <v>6.3598901098900997</v>
      </c>
      <c r="Q8880" s="3">
        <f>Table1[[#This Row],[Total Hours Social Work Staff Per Resident Per Day]]/Table1[[#This Row],[MDS Census]]</f>
        <v>6.858040052138871E-2</v>
      </c>
      <c r="R8880" s="3"/>
      <c r="S8880"/>
    </row>
    <row r="8881" spans="1:19" x14ac:dyDescent="0.2">
      <c r="A8881" t="s">
        <v>13010</v>
      </c>
      <c r="B8881" t="s">
        <v>8807</v>
      </c>
      <c r="C8881" t="s">
        <v>13062</v>
      </c>
      <c r="D8881" t="s">
        <v>13255</v>
      </c>
      <c r="E8881" s="3">
        <v>15.098901098901001</v>
      </c>
      <c r="F8881" s="3">
        <v>4.3956043956043898</v>
      </c>
      <c r="G8881" s="3">
        <v>1.1263736263736199</v>
      </c>
      <c r="H8881" s="3">
        <v>3.1076923076923002</v>
      </c>
      <c r="I8881" s="3">
        <v>3.2236263736263702</v>
      </c>
      <c r="J8881" s="3">
        <v>5.1346153846153797</v>
      </c>
      <c r="K8881" s="3">
        <v>1.51714285714285</v>
      </c>
      <c r="L8881" s="3">
        <f>Table1[[#This Row],[Hours Qualified Activities Professional]]+Table1[[#This Row],[Hours Other Activity Staff]]</f>
        <v>6.6517582417582295</v>
      </c>
      <c r="M8881" s="3">
        <f>Table1[[#This Row],[Total Hours Activity Staff]]/Table1[[#This Row],[MDS Census]]</f>
        <v>0.44054585152838632</v>
      </c>
      <c r="N8881" s="3">
        <v>2.96703296703296</v>
      </c>
      <c r="O8881" s="3">
        <v>1.04252747252747</v>
      </c>
      <c r="P8881" s="3">
        <f>Table1[[#This Row],[Hours Qualified Social Worker]]+Table1[[#This Row],[Hours Other Social Work Staff]]</f>
        <v>4.0095604395604303</v>
      </c>
      <c r="Q8881" s="3">
        <f>Table1[[#This Row],[Total Hours Social Work Staff Per Resident Per Day]]/Table1[[#This Row],[MDS Census]]</f>
        <v>0.26555312954876387</v>
      </c>
      <c r="R8881" s="3"/>
      <c r="S8881"/>
    </row>
    <row r="8882" spans="1:19" x14ac:dyDescent="0.2">
      <c r="A8882" t="s">
        <v>13010</v>
      </c>
      <c r="B8882" t="s">
        <v>13257</v>
      </c>
      <c r="C8882" t="s">
        <v>7311</v>
      </c>
      <c r="D8882" t="s">
        <v>13256</v>
      </c>
      <c r="E8882" s="3">
        <v>113.340659340659</v>
      </c>
      <c r="F8882" s="3">
        <v>5.5384615384615303</v>
      </c>
      <c r="G8882" s="3">
        <v>0.52142857142857102</v>
      </c>
      <c r="H8882" s="3">
        <v>0.44087912087912001</v>
      </c>
      <c r="I8882" s="3">
        <v>3.1868131868131799</v>
      </c>
      <c r="J8882" s="3">
        <v>0</v>
      </c>
      <c r="K8882" s="3">
        <v>13.160109890109799</v>
      </c>
      <c r="L8882" s="3">
        <f>Table1[[#This Row],[Hours Qualified Activities Professional]]+Table1[[#This Row],[Hours Other Activity Staff]]</f>
        <v>13.160109890109799</v>
      </c>
      <c r="M8882" s="3">
        <f>Table1[[#This Row],[Total Hours Activity Staff]]/Table1[[#This Row],[MDS Census]]</f>
        <v>0.11611111111111067</v>
      </c>
      <c r="N8882" s="3">
        <v>8.6153846153846096</v>
      </c>
      <c r="O8882" s="3">
        <v>0</v>
      </c>
      <c r="P8882" s="3">
        <f>Table1[[#This Row],[Hours Qualified Social Worker]]+Table1[[#This Row],[Hours Other Social Work Staff]]</f>
        <v>8.6153846153846096</v>
      </c>
      <c r="Q8882" s="3">
        <f>Table1[[#This Row],[Total Hours Social Work Staff Per Resident Per Day]]/Table1[[#This Row],[MDS Census]]</f>
        <v>7.6013185960830121E-2</v>
      </c>
      <c r="R8882" s="3"/>
      <c r="S8882"/>
    </row>
    <row r="8883" spans="1:19" x14ac:dyDescent="0.2">
      <c r="A8883" t="s">
        <v>13010</v>
      </c>
      <c r="B8883" t="s">
        <v>13259</v>
      </c>
      <c r="C8883" t="s">
        <v>5566</v>
      </c>
      <c r="D8883" t="s">
        <v>13258</v>
      </c>
      <c r="E8883" s="3">
        <v>108.527472527472</v>
      </c>
      <c r="F8883" s="3">
        <v>5.3626373626373596</v>
      </c>
      <c r="G8883" s="3">
        <v>0.39285714285714202</v>
      </c>
      <c r="H8883" s="3">
        <v>0.23076923076923</v>
      </c>
      <c r="I8883" s="3">
        <v>0.90659340659340604</v>
      </c>
      <c r="J8883" s="3">
        <v>0</v>
      </c>
      <c r="K8883" s="3">
        <v>15.667362637362601</v>
      </c>
      <c r="L8883" s="3">
        <f>Table1[[#This Row],[Hours Qualified Activities Professional]]+Table1[[#This Row],[Hours Other Activity Staff]]</f>
        <v>15.667362637362601</v>
      </c>
      <c r="M8883" s="3">
        <f>Table1[[#This Row],[Total Hours Activity Staff]]/Table1[[#This Row],[MDS Census]]</f>
        <v>0.14436310247063625</v>
      </c>
      <c r="N8883" s="3">
        <v>7.82186813186813</v>
      </c>
      <c r="O8883" s="3">
        <v>0</v>
      </c>
      <c r="P8883" s="3">
        <f>Table1[[#This Row],[Hours Qualified Social Worker]]+Table1[[#This Row],[Hours Other Social Work Staff]]</f>
        <v>7.82186813186813</v>
      </c>
      <c r="Q8883" s="3">
        <f>Table1[[#This Row],[Total Hours Social Work Staff Per Resident Per Day]]/Table1[[#This Row],[MDS Census]]</f>
        <v>7.2072701498582761E-2</v>
      </c>
      <c r="R8883" s="3"/>
      <c r="S8883"/>
    </row>
    <row r="8884" spans="1:19" x14ac:dyDescent="0.2">
      <c r="A8884" t="s">
        <v>13010</v>
      </c>
      <c r="B8884" t="s">
        <v>13261</v>
      </c>
      <c r="C8884" t="s">
        <v>6007</v>
      </c>
      <c r="D8884" t="s">
        <v>13260</v>
      </c>
      <c r="E8884" s="3">
        <v>154.098901098901</v>
      </c>
      <c r="F8884" s="3">
        <v>5.4505494505494498</v>
      </c>
      <c r="G8884" s="3">
        <v>0.52142857142857102</v>
      </c>
      <c r="H8884" s="3">
        <v>0.53692307692307595</v>
      </c>
      <c r="I8884" s="3">
        <v>10.521978021978001</v>
      </c>
      <c r="J8884" s="3">
        <v>0</v>
      </c>
      <c r="K8884" s="3">
        <v>20.059450549450499</v>
      </c>
      <c r="L8884" s="3">
        <f>Table1[[#This Row],[Hours Qualified Activities Professional]]+Table1[[#This Row],[Hours Other Activity Staff]]</f>
        <v>20.059450549450499</v>
      </c>
      <c r="M8884" s="3">
        <f>Table1[[#This Row],[Total Hours Activity Staff]]/Table1[[#This Row],[MDS Census]]</f>
        <v>0.13017257362903778</v>
      </c>
      <c r="N8884" s="3">
        <v>14.9257142857142</v>
      </c>
      <c r="O8884" s="3">
        <v>0</v>
      </c>
      <c r="P8884" s="3">
        <f>Table1[[#This Row],[Hours Qualified Social Worker]]+Table1[[#This Row],[Hours Other Social Work Staff]]</f>
        <v>14.9257142857142</v>
      </c>
      <c r="Q8884" s="3">
        <f>Table1[[#This Row],[Total Hours Social Work Staff Per Resident Per Day]]/Table1[[#This Row],[MDS Census]]</f>
        <v>9.6858018968836418E-2</v>
      </c>
      <c r="R8884" s="3"/>
      <c r="S8884"/>
    </row>
    <row r="8885" spans="1:19" x14ac:dyDescent="0.2">
      <c r="A8885" t="s">
        <v>13010</v>
      </c>
      <c r="B8885" t="s">
        <v>13263</v>
      </c>
      <c r="C8885" t="s">
        <v>2832</v>
      </c>
      <c r="D8885" t="s">
        <v>13262</v>
      </c>
      <c r="E8885" s="3">
        <v>73.043956043956001</v>
      </c>
      <c r="F8885" s="3">
        <v>5.0989010989010897</v>
      </c>
      <c r="G8885" s="3">
        <v>0.52857142857142803</v>
      </c>
      <c r="H8885" s="3">
        <v>0.35164835164835101</v>
      </c>
      <c r="I8885" s="3">
        <v>2.4697802197802101</v>
      </c>
      <c r="J8885" s="3">
        <v>0</v>
      </c>
      <c r="K8885" s="3">
        <v>15.8798901098901</v>
      </c>
      <c r="L8885" s="3">
        <f>Table1[[#This Row],[Hours Qualified Activities Professional]]+Table1[[#This Row],[Hours Other Activity Staff]]</f>
        <v>15.8798901098901</v>
      </c>
      <c r="M8885" s="3">
        <f>Table1[[#This Row],[Total Hours Activity Staff]]/Table1[[#This Row],[MDS Census]]</f>
        <v>0.21740183541447269</v>
      </c>
      <c r="N8885" s="3">
        <v>12.0082417582417</v>
      </c>
      <c r="O8885" s="3">
        <v>0</v>
      </c>
      <c r="P8885" s="3">
        <f>Table1[[#This Row],[Hours Qualified Social Worker]]+Table1[[#This Row],[Hours Other Social Work Staff]]</f>
        <v>12.0082417582417</v>
      </c>
      <c r="Q8885" s="3">
        <f>Table1[[#This Row],[Total Hours Social Work Staff Per Resident Per Day]]/Table1[[#This Row],[MDS Census]]</f>
        <v>0.16439747254400411</v>
      </c>
      <c r="R8885" s="3"/>
      <c r="S8885"/>
    </row>
    <row r="8886" spans="1:19" x14ac:dyDescent="0.2">
      <c r="A8886" t="s">
        <v>13010</v>
      </c>
      <c r="B8886" t="s">
        <v>13265</v>
      </c>
      <c r="C8886" t="s">
        <v>2832</v>
      </c>
      <c r="D8886" t="s">
        <v>13264</v>
      </c>
      <c r="E8886" s="3">
        <v>126.85714285714199</v>
      </c>
      <c r="F8886" s="3">
        <v>4.9230769230769198</v>
      </c>
      <c r="G8886" s="3">
        <v>0.23076923076923</v>
      </c>
      <c r="H8886" s="3">
        <v>0.49791208791208702</v>
      </c>
      <c r="I8886" s="3">
        <v>4.24175824175824</v>
      </c>
      <c r="J8886" s="3">
        <v>0</v>
      </c>
      <c r="K8886" s="3">
        <v>20.3174725274725</v>
      </c>
      <c r="L8886" s="3">
        <f>Table1[[#This Row],[Hours Qualified Activities Professional]]+Table1[[#This Row],[Hours Other Activity Staff]]</f>
        <v>20.3174725274725</v>
      </c>
      <c r="M8886" s="3">
        <f>Table1[[#This Row],[Total Hours Activity Staff]]/Table1[[#This Row],[MDS Census]]</f>
        <v>0.16016025641025727</v>
      </c>
      <c r="N8886" s="3">
        <v>9.4945054945054892</v>
      </c>
      <c r="O8886" s="3">
        <v>0</v>
      </c>
      <c r="P8886" s="3">
        <f>Table1[[#This Row],[Hours Qualified Social Worker]]+Table1[[#This Row],[Hours Other Social Work Staff]]</f>
        <v>9.4945054945054892</v>
      </c>
      <c r="Q8886" s="3">
        <f>Table1[[#This Row],[Total Hours Social Work Staff Per Resident Per Day]]/Table1[[#This Row],[MDS Census]]</f>
        <v>7.4844074844075306E-2</v>
      </c>
      <c r="R8886" s="3"/>
      <c r="S8886"/>
    </row>
    <row r="8887" spans="1:19" x14ac:dyDescent="0.2">
      <c r="A8887" t="s">
        <v>13010</v>
      </c>
      <c r="B8887" t="s">
        <v>13265</v>
      </c>
      <c r="C8887" t="s">
        <v>2832</v>
      </c>
      <c r="D8887" t="s">
        <v>13266</v>
      </c>
      <c r="E8887" s="3">
        <v>99.571428571428498</v>
      </c>
      <c r="F8887" s="3">
        <v>5.71428571428571</v>
      </c>
      <c r="G8887" s="3">
        <v>0.53846153846153799</v>
      </c>
      <c r="H8887" s="3">
        <v>0.52010989010988995</v>
      </c>
      <c r="I8887" s="3">
        <v>3.1167032967032902</v>
      </c>
      <c r="J8887" s="3">
        <v>5.71428571428571</v>
      </c>
      <c r="K8887" s="3">
        <v>27.838241758241701</v>
      </c>
      <c r="L8887" s="3">
        <f>Table1[[#This Row],[Hours Qualified Activities Professional]]+Table1[[#This Row],[Hours Other Activity Staff]]</f>
        <v>33.552527472527409</v>
      </c>
      <c r="M8887" s="3">
        <f>Table1[[#This Row],[Total Hours Activity Staff]]/Table1[[#This Row],[MDS Census]]</f>
        <v>0.33696942942280061</v>
      </c>
      <c r="N8887" s="3">
        <v>11.4285714285714</v>
      </c>
      <c r="O8887" s="3">
        <v>0</v>
      </c>
      <c r="P8887" s="3">
        <f>Table1[[#This Row],[Hours Qualified Social Worker]]+Table1[[#This Row],[Hours Other Social Work Staff]]</f>
        <v>11.4285714285714</v>
      </c>
      <c r="Q8887" s="3">
        <f>Table1[[#This Row],[Total Hours Social Work Staff Per Resident Per Day]]/Table1[[#This Row],[MDS Census]]</f>
        <v>0.11477761836441874</v>
      </c>
      <c r="R8887" s="3"/>
      <c r="S8887"/>
    </row>
    <row r="8888" spans="1:19" x14ac:dyDescent="0.2">
      <c r="A8888" t="s">
        <v>13010</v>
      </c>
      <c r="B8888" t="s">
        <v>13265</v>
      </c>
      <c r="C8888" t="s">
        <v>2832</v>
      </c>
      <c r="D8888" t="s">
        <v>13267</v>
      </c>
      <c r="E8888" s="3">
        <v>53</v>
      </c>
      <c r="F8888" s="3">
        <v>2.5494505494505399</v>
      </c>
      <c r="G8888" s="3">
        <v>0.56593406593406503</v>
      </c>
      <c r="H8888" s="3">
        <v>0.26098901098901001</v>
      </c>
      <c r="I8888" s="3">
        <v>1.8901098901098901</v>
      </c>
      <c r="J8888" s="3">
        <v>4.9905494505494499</v>
      </c>
      <c r="K8888" s="3">
        <v>16.038461538461501</v>
      </c>
      <c r="L8888" s="3">
        <f>Table1[[#This Row],[Hours Qualified Activities Professional]]+Table1[[#This Row],[Hours Other Activity Staff]]</f>
        <v>21.029010989010949</v>
      </c>
      <c r="M8888" s="3">
        <f>Table1[[#This Row],[Total Hours Activity Staff]]/Table1[[#This Row],[MDS Census]]</f>
        <v>0.39677379224548959</v>
      </c>
      <c r="N8888" s="3">
        <v>5.2582417582417502</v>
      </c>
      <c r="O8888" s="3">
        <v>0</v>
      </c>
      <c r="P8888" s="3">
        <f>Table1[[#This Row],[Hours Qualified Social Worker]]+Table1[[#This Row],[Hours Other Social Work Staff]]</f>
        <v>5.2582417582417502</v>
      </c>
      <c r="Q8888" s="3">
        <f>Table1[[#This Row],[Total Hours Social Work Staff Per Resident Per Day]]/Table1[[#This Row],[MDS Census]]</f>
        <v>9.921210864607076E-2</v>
      </c>
      <c r="R8888" s="3"/>
      <c r="S8888"/>
    </row>
    <row r="8889" spans="1:19" x14ac:dyDescent="0.2">
      <c r="A8889" t="s">
        <v>13010</v>
      </c>
      <c r="B8889" t="s">
        <v>1750</v>
      </c>
      <c r="C8889" t="s">
        <v>8567</v>
      </c>
      <c r="D8889" t="s">
        <v>13268</v>
      </c>
      <c r="E8889" s="3">
        <v>52.373626373626301</v>
      </c>
      <c r="F8889" s="3">
        <v>0</v>
      </c>
      <c r="G8889" s="3">
        <v>0</v>
      </c>
      <c r="H8889" s="3">
        <v>0.26373626373626302</v>
      </c>
      <c r="I8889" s="3">
        <v>45.2280219780219</v>
      </c>
      <c r="J8889" s="3">
        <v>11.4725274725274</v>
      </c>
      <c r="K8889" s="3">
        <v>0</v>
      </c>
      <c r="L8889" s="3">
        <f>Table1[[#This Row],[Hours Qualified Activities Professional]]+Table1[[#This Row],[Hours Other Activity Staff]]</f>
        <v>11.4725274725274</v>
      </c>
      <c r="M8889" s="3">
        <f>Table1[[#This Row],[Total Hours Activity Staff]]/Table1[[#This Row],[MDS Census]]</f>
        <v>0.21905161561057382</v>
      </c>
      <c r="N8889" s="3">
        <v>0</v>
      </c>
      <c r="O8889" s="3">
        <v>0</v>
      </c>
      <c r="P8889" s="3">
        <f>Table1[[#This Row],[Hours Qualified Social Worker]]+Table1[[#This Row],[Hours Other Social Work Staff]]</f>
        <v>0</v>
      </c>
      <c r="Q8889" s="3">
        <f>Table1[[#This Row],[Total Hours Social Work Staff Per Resident Per Day]]/Table1[[#This Row],[MDS Census]]</f>
        <v>0</v>
      </c>
      <c r="R8889" s="3"/>
      <c r="S8889"/>
    </row>
    <row r="8890" spans="1:19" x14ac:dyDescent="0.2">
      <c r="A8890" t="s">
        <v>13010</v>
      </c>
      <c r="B8890" t="s">
        <v>1750</v>
      </c>
      <c r="C8890" t="s">
        <v>8567</v>
      </c>
      <c r="D8890" t="s">
        <v>13269</v>
      </c>
      <c r="E8890" s="3">
        <v>62.197802197802098</v>
      </c>
      <c r="F8890" s="3">
        <v>5.2747252747252702</v>
      </c>
      <c r="G8890" s="3">
        <v>1.2527472527472501</v>
      </c>
      <c r="H8890" s="3">
        <v>0</v>
      </c>
      <c r="I8890" s="3">
        <v>2.69780219780219</v>
      </c>
      <c r="J8890" s="3">
        <v>5.2747252747252702</v>
      </c>
      <c r="K8890" s="3">
        <v>17.065934065934002</v>
      </c>
      <c r="L8890" s="3">
        <f>Table1[[#This Row],[Hours Qualified Activities Professional]]+Table1[[#This Row],[Hours Other Activity Staff]]</f>
        <v>22.340659340659272</v>
      </c>
      <c r="M8890" s="3">
        <f>Table1[[#This Row],[Total Hours Activity Staff]]/Table1[[#This Row],[MDS Census]]</f>
        <v>0.35918727915194293</v>
      </c>
      <c r="N8890" s="3">
        <v>5.2747252747252702</v>
      </c>
      <c r="O8890" s="3">
        <v>0</v>
      </c>
      <c r="P8890" s="3">
        <f>Table1[[#This Row],[Hours Qualified Social Worker]]+Table1[[#This Row],[Hours Other Social Work Staff]]</f>
        <v>5.2747252747252702</v>
      </c>
      <c r="Q8890" s="3">
        <f>Table1[[#This Row],[Total Hours Social Work Staff Per Resident Per Day]]/Table1[[#This Row],[MDS Census]]</f>
        <v>8.4805653710247411E-2</v>
      </c>
      <c r="R8890" s="3"/>
      <c r="S8890"/>
    </row>
    <row r="8891" spans="1:19" x14ac:dyDescent="0.2">
      <c r="A8891" t="s">
        <v>13010</v>
      </c>
      <c r="B8891" t="s">
        <v>13271</v>
      </c>
      <c r="C8891" t="s">
        <v>13062</v>
      </c>
      <c r="D8891" t="s">
        <v>13270</v>
      </c>
      <c r="E8891" s="3">
        <v>63.021978021978001</v>
      </c>
      <c r="F8891" s="3">
        <v>5.0109890109890101</v>
      </c>
      <c r="G8891" s="3">
        <v>0.57142857142857095</v>
      </c>
      <c r="H8891" s="3">
        <v>0</v>
      </c>
      <c r="I8891" s="3">
        <v>4.3428571428571399</v>
      </c>
      <c r="J8891" s="3">
        <v>4.8351648351648304</v>
      </c>
      <c r="K8891" s="3">
        <v>19.195054945054899</v>
      </c>
      <c r="L8891" s="3">
        <f>Table1[[#This Row],[Hours Qualified Activities Professional]]+Table1[[#This Row],[Hours Other Activity Staff]]</f>
        <v>24.030219780219731</v>
      </c>
      <c r="M8891" s="3">
        <f>Table1[[#This Row],[Total Hours Activity Staff]]/Table1[[#This Row],[MDS Census]]</f>
        <v>0.38129904097645967</v>
      </c>
      <c r="N8891" s="3">
        <v>4.0439560439560402</v>
      </c>
      <c r="O8891" s="3">
        <v>8.3983516483516407</v>
      </c>
      <c r="P8891" s="3">
        <f>Table1[[#This Row],[Hours Qualified Social Worker]]+Table1[[#This Row],[Hours Other Social Work Staff]]</f>
        <v>12.442307692307681</v>
      </c>
      <c r="Q8891" s="3">
        <f>Table1[[#This Row],[Total Hours Social Work Staff Per Resident Per Day]]/Table1[[#This Row],[MDS Census]]</f>
        <v>0.19742807323452474</v>
      </c>
      <c r="R8891" s="3"/>
      <c r="S8891"/>
    </row>
    <row r="8892" spans="1:19" x14ac:dyDescent="0.2">
      <c r="A8892" t="s">
        <v>13010</v>
      </c>
      <c r="B8892" t="s">
        <v>13271</v>
      </c>
      <c r="C8892" t="s">
        <v>13062</v>
      </c>
      <c r="D8892" t="s">
        <v>13272</v>
      </c>
      <c r="E8892" s="3">
        <v>30.626373626373599</v>
      </c>
      <c r="F8892" s="3">
        <v>6.1538461538461497</v>
      </c>
      <c r="G8892" s="3">
        <v>0.53802197802197804</v>
      </c>
      <c r="H8892" s="3">
        <v>0.269230769230769</v>
      </c>
      <c r="I8892" s="3">
        <v>2.3428571428571399</v>
      </c>
      <c r="J8892" s="3">
        <v>1.63736263736263</v>
      </c>
      <c r="K8892" s="3">
        <v>22.096153846153801</v>
      </c>
      <c r="L8892" s="3">
        <f>Table1[[#This Row],[Hours Qualified Activities Professional]]+Table1[[#This Row],[Hours Other Activity Staff]]</f>
        <v>23.733516483516432</v>
      </c>
      <c r="M8892" s="3">
        <f>Table1[[#This Row],[Total Hours Activity Staff]]/Table1[[#This Row],[MDS Census]]</f>
        <v>0.77493720846788561</v>
      </c>
      <c r="N8892" s="3">
        <v>3.7829670329670302</v>
      </c>
      <c r="O8892" s="3">
        <v>0</v>
      </c>
      <c r="P8892" s="3">
        <f>Table1[[#This Row],[Hours Qualified Social Worker]]+Table1[[#This Row],[Hours Other Social Work Staff]]</f>
        <v>3.7829670329670302</v>
      </c>
      <c r="Q8892" s="3">
        <f>Table1[[#This Row],[Total Hours Social Work Staff Per Resident Per Day]]/Table1[[#This Row],[MDS Census]]</f>
        <v>0.12351991388589884</v>
      </c>
      <c r="R8892" s="3"/>
      <c r="S8892"/>
    </row>
    <row r="8893" spans="1:19" x14ac:dyDescent="0.2">
      <c r="A8893" t="s">
        <v>13010</v>
      </c>
      <c r="B8893" t="s">
        <v>13271</v>
      </c>
      <c r="C8893" t="s">
        <v>13062</v>
      </c>
      <c r="D8893" t="s">
        <v>13273</v>
      </c>
      <c r="E8893" s="3">
        <v>75.197802197802105</v>
      </c>
      <c r="F8893" s="3">
        <v>5.71428571428571</v>
      </c>
      <c r="G8893" s="3">
        <v>0.71428571428571397</v>
      </c>
      <c r="H8893" s="3">
        <v>0.58241758241758201</v>
      </c>
      <c r="I8893" s="3">
        <v>5.71428571428571</v>
      </c>
      <c r="J8893" s="3">
        <v>5.71428571428571</v>
      </c>
      <c r="K8893" s="3">
        <v>17.804395604395602</v>
      </c>
      <c r="L8893" s="3">
        <f>Table1[[#This Row],[Hours Qualified Activities Professional]]+Table1[[#This Row],[Hours Other Activity Staff]]</f>
        <v>23.51868131868131</v>
      </c>
      <c r="M8893" s="3">
        <f>Table1[[#This Row],[Total Hours Activity Staff]]/Table1[[#This Row],[MDS Census]]</f>
        <v>0.3127575624726</v>
      </c>
      <c r="N8893" s="3">
        <v>5.71428571428571</v>
      </c>
      <c r="O8893" s="3">
        <v>0</v>
      </c>
      <c r="P8893" s="3">
        <f>Table1[[#This Row],[Hours Qualified Social Worker]]+Table1[[#This Row],[Hours Other Social Work Staff]]</f>
        <v>5.71428571428571</v>
      </c>
      <c r="Q8893" s="3">
        <f>Table1[[#This Row],[Total Hours Social Work Staff Per Resident Per Day]]/Table1[[#This Row],[MDS Census]]</f>
        <v>7.599006283793662E-2</v>
      </c>
      <c r="R8893" s="3"/>
      <c r="S8893"/>
    </row>
    <row r="8894" spans="1:19" x14ac:dyDescent="0.2">
      <c r="A8894" t="s">
        <v>13010</v>
      </c>
      <c r="B8894" t="s">
        <v>13271</v>
      </c>
      <c r="C8894" t="s">
        <v>13062</v>
      </c>
      <c r="D8894" t="s">
        <v>13274</v>
      </c>
      <c r="E8894" s="3">
        <v>108.296703296703</v>
      </c>
      <c r="F8894" s="3">
        <v>5.0989010989010897</v>
      </c>
      <c r="G8894" s="3">
        <v>1.31868131868131</v>
      </c>
      <c r="H8894" s="3">
        <v>0</v>
      </c>
      <c r="I8894" s="3">
        <v>8.7472527472527393</v>
      </c>
      <c r="J8894" s="3">
        <v>0</v>
      </c>
      <c r="K8894" s="3">
        <v>17.0820879120879</v>
      </c>
      <c r="L8894" s="3">
        <f>Table1[[#This Row],[Hours Qualified Activities Professional]]+Table1[[#This Row],[Hours Other Activity Staff]]</f>
        <v>17.0820879120879</v>
      </c>
      <c r="M8894" s="3">
        <f>Table1[[#This Row],[Total Hours Activity Staff]]/Table1[[#This Row],[MDS Census]]</f>
        <v>0.15773414510400843</v>
      </c>
      <c r="N8894" s="3">
        <v>17.452857142857098</v>
      </c>
      <c r="O8894" s="3">
        <v>0.86032967032967</v>
      </c>
      <c r="P8894" s="3">
        <f>Table1[[#This Row],[Hours Qualified Social Worker]]+Table1[[#This Row],[Hours Other Social Work Staff]]</f>
        <v>18.313186813186768</v>
      </c>
      <c r="Q8894" s="3">
        <f>Table1[[#This Row],[Total Hours Social Work Staff Per Resident Per Day]]/Table1[[#This Row],[MDS Census]]</f>
        <v>0.16910197869101984</v>
      </c>
      <c r="R8894" s="3"/>
      <c r="S8894"/>
    </row>
    <row r="8895" spans="1:19" x14ac:dyDescent="0.2">
      <c r="A8895" t="s">
        <v>13010</v>
      </c>
      <c r="B8895" t="s">
        <v>13276</v>
      </c>
      <c r="C8895" t="s">
        <v>7311</v>
      </c>
      <c r="D8895" t="s">
        <v>13275</v>
      </c>
      <c r="E8895" s="3">
        <v>254.923076923076</v>
      </c>
      <c r="F8895" s="3">
        <v>10.373626373626299</v>
      </c>
      <c r="G8895" s="3">
        <v>1.13736263736263</v>
      </c>
      <c r="H8895" s="3">
        <v>1.0521978021978</v>
      </c>
      <c r="I8895" s="3">
        <v>10.4010989010989</v>
      </c>
      <c r="J8895" s="3">
        <v>15.4670329670329</v>
      </c>
      <c r="K8895" s="3">
        <v>64.711538461538396</v>
      </c>
      <c r="L8895" s="3">
        <f>Table1[[#This Row],[Hours Qualified Activities Professional]]+Table1[[#This Row],[Hours Other Activity Staff]]</f>
        <v>80.178571428571303</v>
      </c>
      <c r="M8895" s="3">
        <f>Table1[[#This Row],[Total Hours Activity Staff]]/Table1[[#This Row],[MDS Census]]</f>
        <v>0.31452064833175336</v>
      </c>
      <c r="N8895" s="3">
        <v>17.662087912087902</v>
      </c>
      <c r="O8895" s="3">
        <v>0</v>
      </c>
      <c r="P8895" s="3">
        <f>Table1[[#This Row],[Hours Qualified Social Worker]]+Table1[[#This Row],[Hours Other Social Work Staff]]</f>
        <v>17.662087912087902</v>
      </c>
      <c r="Q8895" s="3">
        <f>Table1[[#This Row],[Total Hours Social Work Staff Per Resident Per Day]]/Table1[[#This Row],[MDS Census]]</f>
        <v>6.9283989999138068E-2</v>
      </c>
      <c r="R8895" s="3"/>
      <c r="S8895"/>
    </row>
    <row r="8896" spans="1:19" x14ac:dyDescent="0.2">
      <c r="A8896" t="s">
        <v>13010</v>
      </c>
      <c r="B8896" t="s">
        <v>7001</v>
      </c>
      <c r="C8896" t="s">
        <v>7311</v>
      </c>
      <c r="D8896" t="s">
        <v>13277</v>
      </c>
      <c r="E8896" s="3">
        <v>108.120879120879</v>
      </c>
      <c r="F8896" s="3">
        <v>5.4505494505494498</v>
      </c>
      <c r="G8896" s="3">
        <v>0</v>
      </c>
      <c r="H8896" s="3">
        <v>0</v>
      </c>
      <c r="I8896" s="3">
        <v>5.2912087912087902</v>
      </c>
      <c r="J8896" s="3">
        <v>5.5439560439560402</v>
      </c>
      <c r="K8896" s="3">
        <v>19.928571428571399</v>
      </c>
      <c r="L8896" s="3">
        <f>Table1[[#This Row],[Hours Qualified Activities Professional]]+Table1[[#This Row],[Hours Other Activity Staff]]</f>
        <v>25.472527472527439</v>
      </c>
      <c r="M8896" s="3">
        <f>Table1[[#This Row],[Total Hours Activity Staff]]/Table1[[#This Row],[MDS Census]]</f>
        <v>0.23559304807399123</v>
      </c>
      <c r="N8896" s="3">
        <v>3.4285714285714199</v>
      </c>
      <c r="O8896" s="3">
        <v>2.19780219780219</v>
      </c>
      <c r="P8896" s="3">
        <f>Table1[[#This Row],[Hours Qualified Social Worker]]+Table1[[#This Row],[Hours Other Social Work Staff]]</f>
        <v>5.6263736263736099</v>
      </c>
      <c r="Q8896" s="3">
        <f>Table1[[#This Row],[Total Hours Social Work Staff Per Resident Per Day]]/Table1[[#This Row],[MDS Census]]</f>
        <v>5.2037808720398322E-2</v>
      </c>
      <c r="R8896" s="3"/>
      <c r="S8896"/>
    </row>
    <row r="8897" spans="1:19" x14ac:dyDescent="0.2">
      <c r="A8897" t="s">
        <v>13010</v>
      </c>
      <c r="B8897" t="s">
        <v>7001</v>
      </c>
      <c r="C8897" t="s">
        <v>7311</v>
      </c>
      <c r="D8897" t="s">
        <v>13278</v>
      </c>
      <c r="E8897" s="3">
        <v>185.098901098901</v>
      </c>
      <c r="F8897" s="3">
        <v>5.6263736263736197</v>
      </c>
      <c r="G8897" s="3">
        <v>0.78571428571428503</v>
      </c>
      <c r="H8897" s="3">
        <v>1.07230769230769</v>
      </c>
      <c r="I8897" s="3">
        <v>7.3598901098900997</v>
      </c>
      <c r="J8897" s="3">
        <v>0</v>
      </c>
      <c r="K8897" s="3">
        <v>23.951758241758199</v>
      </c>
      <c r="L8897" s="3">
        <f>Table1[[#This Row],[Hours Qualified Activities Professional]]+Table1[[#This Row],[Hours Other Activity Staff]]</f>
        <v>23.951758241758199</v>
      </c>
      <c r="M8897" s="3">
        <f>Table1[[#This Row],[Total Hours Activity Staff]]/Table1[[#This Row],[MDS Census]]</f>
        <v>0.129399786274044</v>
      </c>
      <c r="N8897" s="3">
        <v>15.897692307692299</v>
      </c>
      <c r="O8897" s="3">
        <v>0</v>
      </c>
      <c r="P8897" s="3">
        <f>Table1[[#This Row],[Hours Qualified Social Worker]]+Table1[[#This Row],[Hours Other Social Work Staff]]</f>
        <v>15.897692307692299</v>
      </c>
      <c r="Q8897" s="3">
        <f>Table1[[#This Row],[Total Hours Social Work Staff Per Resident Per Day]]/Table1[[#This Row],[MDS Census]]</f>
        <v>8.5887556399905016E-2</v>
      </c>
      <c r="R8897" s="3"/>
      <c r="S8897"/>
    </row>
    <row r="8898" spans="1:19" x14ac:dyDescent="0.2">
      <c r="A8898" t="s">
        <v>13010</v>
      </c>
      <c r="B8898" t="s">
        <v>13280</v>
      </c>
      <c r="C8898" t="s">
        <v>545</v>
      </c>
      <c r="D8898" t="s">
        <v>13279</v>
      </c>
      <c r="E8898" s="3">
        <v>43.538461538461497</v>
      </c>
      <c r="F8898" s="3">
        <v>4.43956043956043</v>
      </c>
      <c r="G8898" s="3">
        <v>0.72527472527472503</v>
      </c>
      <c r="H8898" s="3">
        <v>0</v>
      </c>
      <c r="I8898" s="3">
        <v>3.5714285714285698</v>
      </c>
      <c r="J8898" s="3">
        <v>8.1691208791208698</v>
      </c>
      <c r="K8898" s="3">
        <v>0</v>
      </c>
      <c r="L8898" s="3">
        <f>Table1[[#This Row],[Hours Qualified Activities Professional]]+Table1[[#This Row],[Hours Other Activity Staff]]</f>
        <v>8.1691208791208698</v>
      </c>
      <c r="M8898" s="3">
        <f>Table1[[#This Row],[Total Hours Activity Staff]]/Table1[[#This Row],[MDS Census]]</f>
        <v>0.18762998485613322</v>
      </c>
      <c r="N8898" s="3">
        <v>5.3626373626373596</v>
      </c>
      <c r="O8898" s="3">
        <v>0</v>
      </c>
      <c r="P8898" s="3">
        <f>Table1[[#This Row],[Hours Qualified Social Worker]]+Table1[[#This Row],[Hours Other Social Work Staff]]</f>
        <v>5.3626373626373596</v>
      </c>
      <c r="Q8898" s="3">
        <f>Table1[[#This Row],[Total Hours Social Work Staff Per Resident Per Day]]/Table1[[#This Row],[MDS Census]]</f>
        <v>0.12317011610297834</v>
      </c>
      <c r="R8898" s="3"/>
      <c r="S8898"/>
    </row>
    <row r="8899" spans="1:19" x14ac:dyDescent="0.2">
      <c r="A8899" t="s">
        <v>13010</v>
      </c>
      <c r="B8899" t="s">
        <v>13280</v>
      </c>
      <c r="C8899" t="s">
        <v>545</v>
      </c>
      <c r="D8899" t="s">
        <v>13281</v>
      </c>
      <c r="E8899" s="3">
        <v>119.56043956043899</v>
      </c>
      <c r="F8899" s="3">
        <v>4.7472527472527402</v>
      </c>
      <c r="G8899" s="3">
        <v>0.57142857142857095</v>
      </c>
      <c r="H8899" s="3">
        <v>0.68131868131868101</v>
      </c>
      <c r="I8899" s="3">
        <v>5.6263736263736197</v>
      </c>
      <c r="J8899" s="3">
        <v>0</v>
      </c>
      <c r="K8899" s="3">
        <v>16.536593406593401</v>
      </c>
      <c r="L8899" s="3">
        <f>Table1[[#This Row],[Hours Qualified Activities Professional]]+Table1[[#This Row],[Hours Other Activity Staff]]</f>
        <v>16.536593406593401</v>
      </c>
      <c r="M8899" s="3">
        <f>Table1[[#This Row],[Total Hours Activity Staff]]/Table1[[#This Row],[MDS Census]]</f>
        <v>0.13831158088235354</v>
      </c>
      <c r="N8899" s="3">
        <v>10.9890109890109</v>
      </c>
      <c r="O8899" s="3">
        <v>0</v>
      </c>
      <c r="P8899" s="3">
        <f>Table1[[#This Row],[Hours Qualified Social Worker]]+Table1[[#This Row],[Hours Other Social Work Staff]]</f>
        <v>10.9890109890109</v>
      </c>
      <c r="Q8899" s="3">
        <f>Table1[[#This Row],[Total Hours Social Work Staff Per Resident Per Day]]/Table1[[#This Row],[MDS Census]]</f>
        <v>9.191176470588204E-2</v>
      </c>
      <c r="R8899" s="3"/>
      <c r="S8899"/>
    </row>
    <row r="8900" spans="1:19" x14ac:dyDescent="0.2">
      <c r="A8900" t="s">
        <v>13010</v>
      </c>
      <c r="B8900" t="s">
        <v>13283</v>
      </c>
      <c r="C8900" t="s">
        <v>13062</v>
      </c>
      <c r="D8900" t="s">
        <v>13282</v>
      </c>
      <c r="E8900" s="3">
        <v>65.3186813186813</v>
      </c>
      <c r="F8900" s="3">
        <v>5.2307692307692299</v>
      </c>
      <c r="G8900" s="3">
        <v>1.7582417582417499E-2</v>
      </c>
      <c r="H8900" s="3">
        <v>0</v>
      </c>
      <c r="I8900" s="3">
        <v>0</v>
      </c>
      <c r="J8900" s="3">
        <v>4.9230769230769198</v>
      </c>
      <c r="K8900" s="3">
        <v>31.200549450549399</v>
      </c>
      <c r="L8900" s="3">
        <f>Table1[[#This Row],[Hours Qualified Activities Professional]]+Table1[[#This Row],[Hours Other Activity Staff]]</f>
        <v>36.123626373626323</v>
      </c>
      <c r="M8900" s="3">
        <f>Table1[[#This Row],[Total Hours Activity Staff]]/Table1[[#This Row],[MDS Census]]</f>
        <v>0.55303667563929948</v>
      </c>
      <c r="N8900" s="3">
        <v>5.71428571428571</v>
      </c>
      <c r="O8900" s="3">
        <v>0</v>
      </c>
      <c r="P8900" s="3">
        <f>Table1[[#This Row],[Hours Qualified Social Worker]]+Table1[[#This Row],[Hours Other Social Work Staff]]</f>
        <v>5.71428571428571</v>
      </c>
      <c r="Q8900" s="3">
        <f>Table1[[#This Row],[Total Hours Social Work Staff Per Resident Per Day]]/Table1[[#This Row],[MDS Census]]</f>
        <v>8.7483176312247599E-2</v>
      </c>
      <c r="R8900" s="3"/>
      <c r="S8900"/>
    </row>
    <row r="8901" spans="1:19" x14ac:dyDescent="0.2">
      <c r="A8901" t="s">
        <v>13010</v>
      </c>
      <c r="B8901" t="s">
        <v>13284</v>
      </c>
      <c r="C8901" t="s">
        <v>13016</v>
      </c>
      <c r="D8901" t="s">
        <v>2302</v>
      </c>
      <c r="E8901" s="3">
        <v>100.945054945054</v>
      </c>
      <c r="F8901" s="3">
        <v>5.71428571428571</v>
      </c>
      <c r="G8901" s="3">
        <v>0.52747252747252704</v>
      </c>
      <c r="H8901" s="3">
        <v>0.47252747252747201</v>
      </c>
      <c r="I8901" s="3">
        <v>2.5069230769230701</v>
      </c>
      <c r="J8901" s="3">
        <v>5.71428571428571</v>
      </c>
      <c r="K8901" s="3">
        <v>43.491538461538397</v>
      </c>
      <c r="L8901" s="3">
        <f>Table1[[#This Row],[Hours Qualified Activities Professional]]+Table1[[#This Row],[Hours Other Activity Staff]]</f>
        <v>49.205824175824105</v>
      </c>
      <c r="M8901" s="3">
        <f>Table1[[#This Row],[Total Hours Activity Staff]]/Table1[[#This Row],[MDS Census]]</f>
        <v>0.48745155671674673</v>
      </c>
      <c r="N8901" s="3">
        <v>5.71428571428571</v>
      </c>
      <c r="O8901" s="3">
        <v>0</v>
      </c>
      <c r="P8901" s="3">
        <f>Table1[[#This Row],[Hours Qualified Social Worker]]+Table1[[#This Row],[Hours Other Social Work Staff]]</f>
        <v>5.71428571428571</v>
      </c>
      <c r="Q8901" s="3">
        <f>Table1[[#This Row],[Total Hours Social Work Staff Per Resident Per Day]]/Table1[[#This Row],[MDS Census]]</f>
        <v>5.6607881558894457E-2</v>
      </c>
      <c r="R8901" s="3"/>
      <c r="S8901"/>
    </row>
    <row r="8902" spans="1:19" x14ac:dyDescent="0.2">
      <c r="A8902" t="s">
        <v>13010</v>
      </c>
      <c r="B8902" t="s">
        <v>13284</v>
      </c>
      <c r="C8902" t="s">
        <v>13016</v>
      </c>
      <c r="D8902" t="s">
        <v>13285</v>
      </c>
      <c r="E8902" s="3">
        <v>108.846153846153</v>
      </c>
      <c r="F8902" s="3">
        <v>5.71428571428571</v>
      </c>
      <c r="G8902" s="3">
        <v>0.57142857142857095</v>
      </c>
      <c r="H8902" s="3">
        <v>0.45978021978021899</v>
      </c>
      <c r="I8902" s="3">
        <v>2.7987912087911999</v>
      </c>
      <c r="J8902" s="3">
        <v>0</v>
      </c>
      <c r="K8902" s="3">
        <v>45.110549450549399</v>
      </c>
      <c r="L8902" s="3">
        <f>Table1[[#This Row],[Hours Qualified Activities Professional]]+Table1[[#This Row],[Hours Other Activity Staff]]</f>
        <v>45.110549450549399</v>
      </c>
      <c r="M8902" s="3">
        <f>Table1[[#This Row],[Total Hours Activity Staff]]/Table1[[#This Row],[MDS Census]]</f>
        <v>0.41444321049975036</v>
      </c>
      <c r="N8902" s="3">
        <v>8.5982417582417501</v>
      </c>
      <c r="O8902" s="3">
        <v>0</v>
      </c>
      <c r="P8902" s="3">
        <f>Table1[[#This Row],[Hours Qualified Social Worker]]+Table1[[#This Row],[Hours Other Social Work Staff]]</f>
        <v>8.5982417582417501</v>
      </c>
      <c r="Q8902" s="3">
        <f>Table1[[#This Row],[Total Hours Social Work Staff Per Resident Per Day]]/Table1[[#This Row],[MDS Census]]</f>
        <v>7.8994447248864744E-2</v>
      </c>
      <c r="R8902" s="3"/>
      <c r="S8902"/>
    </row>
    <row r="8903" spans="1:19" x14ac:dyDescent="0.2">
      <c r="A8903" t="s">
        <v>13010</v>
      </c>
      <c r="B8903" t="s">
        <v>13284</v>
      </c>
      <c r="C8903" t="s">
        <v>13016</v>
      </c>
      <c r="D8903" t="s">
        <v>13286</v>
      </c>
      <c r="E8903" s="3">
        <v>95.406593406593402</v>
      </c>
      <c r="F8903" s="3">
        <v>5.2747252747252702</v>
      </c>
      <c r="G8903" s="3">
        <v>0.75274725274725196</v>
      </c>
      <c r="H8903" s="3">
        <v>0.46428571428571402</v>
      </c>
      <c r="I8903" s="3">
        <v>2.5109890109890101</v>
      </c>
      <c r="J8903" s="3">
        <v>0.16428571428571401</v>
      </c>
      <c r="K8903" s="3">
        <v>38.611648351648299</v>
      </c>
      <c r="L8903" s="3">
        <f>Table1[[#This Row],[Hours Qualified Activities Professional]]+Table1[[#This Row],[Hours Other Activity Staff]]</f>
        <v>38.77593406593401</v>
      </c>
      <c r="M8903" s="3">
        <f>Table1[[#This Row],[Total Hours Activity Staff]]/Table1[[#This Row],[MDS Census]]</f>
        <v>0.40642824234047398</v>
      </c>
      <c r="N8903" s="3">
        <v>4.6593406593406499</v>
      </c>
      <c r="O8903" s="3">
        <v>0</v>
      </c>
      <c r="P8903" s="3">
        <f>Table1[[#This Row],[Hours Qualified Social Worker]]+Table1[[#This Row],[Hours Other Social Work Staff]]</f>
        <v>4.6593406593406499</v>
      </c>
      <c r="Q8903" s="3">
        <f>Table1[[#This Row],[Total Hours Social Work Staff Per Resident Per Day]]/Table1[[#This Row],[MDS Census]]</f>
        <v>4.8836673577516608E-2</v>
      </c>
      <c r="R8903" s="3"/>
      <c r="S8903"/>
    </row>
    <row r="8904" spans="1:19" x14ac:dyDescent="0.2">
      <c r="A8904" t="s">
        <v>13010</v>
      </c>
      <c r="B8904" t="s">
        <v>13288</v>
      </c>
      <c r="C8904" t="s">
        <v>13016</v>
      </c>
      <c r="D8904" t="s">
        <v>13287</v>
      </c>
      <c r="E8904" s="3">
        <v>90.923076923076906</v>
      </c>
      <c r="F8904" s="3">
        <v>11.2527472527472</v>
      </c>
      <c r="G8904" s="3">
        <v>0.13186813186813101</v>
      </c>
      <c r="H8904" s="3">
        <v>0</v>
      </c>
      <c r="I8904" s="3">
        <v>3.4785714285714202</v>
      </c>
      <c r="J8904" s="3">
        <v>5.4505494505494498</v>
      </c>
      <c r="K8904" s="3">
        <v>14.706043956043899</v>
      </c>
      <c r="L8904" s="3">
        <f>Table1[[#This Row],[Hours Qualified Activities Professional]]+Table1[[#This Row],[Hours Other Activity Staff]]</f>
        <v>20.156593406593348</v>
      </c>
      <c r="M8904" s="3">
        <f>Table1[[#This Row],[Total Hours Activity Staff]]/Table1[[#This Row],[MDS Census]]</f>
        <v>0.22168842156151741</v>
      </c>
      <c r="N8904" s="3">
        <v>6.1840659340659299</v>
      </c>
      <c r="O8904" s="3">
        <v>0</v>
      </c>
      <c r="P8904" s="3">
        <f>Table1[[#This Row],[Hours Qualified Social Worker]]+Table1[[#This Row],[Hours Other Social Work Staff]]</f>
        <v>6.1840659340659299</v>
      </c>
      <c r="Q8904" s="3">
        <f>Table1[[#This Row],[Total Hours Social Work Staff Per Resident Per Day]]/Table1[[#This Row],[MDS Census]]</f>
        <v>6.8014261542180293E-2</v>
      </c>
      <c r="R8904" s="3"/>
      <c r="S8904"/>
    </row>
    <row r="8905" spans="1:19" x14ac:dyDescent="0.2">
      <c r="A8905" t="s">
        <v>13010</v>
      </c>
      <c r="B8905" t="s">
        <v>3121</v>
      </c>
      <c r="C8905" t="s">
        <v>8567</v>
      </c>
      <c r="D8905" t="s">
        <v>13289</v>
      </c>
      <c r="E8905" s="3">
        <v>67.164835164835097</v>
      </c>
      <c r="F8905" s="3">
        <v>0</v>
      </c>
      <c r="G8905" s="3">
        <v>2</v>
      </c>
      <c r="H8905" s="3">
        <v>0.47527472527472497</v>
      </c>
      <c r="I8905" s="3">
        <v>2.8571428571428501</v>
      </c>
      <c r="J8905" s="3">
        <v>4.5714285714285703</v>
      </c>
      <c r="K8905" s="3">
        <v>17.348351648351599</v>
      </c>
      <c r="L8905" s="3">
        <f>Table1[[#This Row],[Hours Qualified Activities Professional]]+Table1[[#This Row],[Hours Other Activity Staff]]</f>
        <v>21.919780219780169</v>
      </c>
      <c r="M8905" s="3">
        <f>Table1[[#This Row],[Total Hours Activity Staff]]/Table1[[#This Row],[MDS Census]]</f>
        <v>0.32635798429319329</v>
      </c>
      <c r="N8905" s="3">
        <v>14.958461538461499</v>
      </c>
      <c r="O8905" s="3">
        <v>13.3704395604395</v>
      </c>
      <c r="P8905" s="3">
        <f>Table1[[#This Row],[Hours Qualified Social Worker]]+Table1[[#This Row],[Hours Other Social Work Staff]]</f>
        <v>28.328901098901</v>
      </c>
      <c r="Q8905" s="3">
        <f>Table1[[#This Row],[Total Hours Social Work Staff Per Resident Per Day]]/Table1[[#This Row],[MDS Census]]</f>
        <v>0.42178174083769526</v>
      </c>
      <c r="R8905" s="3"/>
      <c r="S8905"/>
    </row>
    <row r="8906" spans="1:19" x14ac:dyDescent="0.2">
      <c r="A8906" t="s">
        <v>13010</v>
      </c>
      <c r="B8906" t="s">
        <v>3121</v>
      </c>
      <c r="C8906" t="s">
        <v>8567</v>
      </c>
      <c r="D8906" t="s">
        <v>13290</v>
      </c>
      <c r="E8906" s="3">
        <v>99.692307692307594</v>
      </c>
      <c r="F8906" s="3">
        <v>0</v>
      </c>
      <c r="G8906" s="3">
        <v>0</v>
      </c>
      <c r="H8906" s="3">
        <v>0</v>
      </c>
      <c r="I8906" s="3">
        <v>3.7774725274725198</v>
      </c>
      <c r="J8906" s="3">
        <v>14.4530769230769</v>
      </c>
      <c r="K8906" s="3">
        <v>13.101648351648301</v>
      </c>
      <c r="L8906" s="3">
        <f>Table1[[#This Row],[Hours Qualified Activities Professional]]+Table1[[#This Row],[Hours Other Activity Staff]]</f>
        <v>27.5547252747252</v>
      </c>
      <c r="M8906" s="3">
        <f>Table1[[#This Row],[Total Hours Activity Staff]]/Table1[[#This Row],[MDS Census]]</f>
        <v>0.27639770723104007</v>
      </c>
      <c r="N8906" s="3">
        <v>10.267912087912</v>
      </c>
      <c r="O8906" s="3">
        <v>0</v>
      </c>
      <c r="P8906" s="3">
        <f>Table1[[#This Row],[Hours Qualified Social Worker]]+Table1[[#This Row],[Hours Other Social Work Staff]]</f>
        <v>10.267912087912</v>
      </c>
      <c r="Q8906" s="3">
        <f>Table1[[#This Row],[Total Hours Social Work Staff Per Resident Per Day]]/Table1[[#This Row],[MDS Census]]</f>
        <v>0.10299603174603097</v>
      </c>
      <c r="R8906" s="3"/>
      <c r="S8906"/>
    </row>
    <row r="8907" spans="1:19" x14ac:dyDescent="0.2">
      <c r="A8907" t="s">
        <v>13010</v>
      </c>
      <c r="B8907" t="s">
        <v>3121</v>
      </c>
      <c r="C8907" t="s">
        <v>8567</v>
      </c>
      <c r="D8907" t="s">
        <v>13291</v>
      </c>
      <c r="E8907" s="3">
        <v>86.725274725274701</v>
      </c>
      <c r="F8907" s="3">
        <v>0</v>
      </c>
      <c r="G8907" s="3">
        <v>0.34230769230769198</v>
      </c>
      <c r="H8907" s="3">
        <v>0</v>
      </c>
      <c r="I8907" s="3">
        <v>0</v>
      </c>
      <c r="J8907" s="3">
        <v>0</v>
      </c>
      <c r="K8907" s="3">
        <v>0</v>
      </c>
      <c r="L8907" s="3">
        <f>Table1[[#This Row],[Hours Qualified Activities Professional]]+Table1[[#This Row],[Hours Other Activity Staff]]</f>
        <v>0</v>
      </c>
      <c r="M8907" s="3">
        <f>Table1[[#This Row],[Total Hours Activity Staff]]/Table1[[#This Row],[MDS Census]]</f>
        <v>0</v>
      </c>
      <c r="N8907" s="3">
        <v>0</v>
      </c>
      <c r="O8907" s="3">
        <v>0</v>
      </c>
      <c r="P8907" s="3">
        <f>Table1[[#This Row],[Hours Qualified Social Worker]]+Table1[[#This Row],[Hours Other Social Work Staff]]</f>
        <v>0</v>
      </c>
      <c r="Q8907" s="3">
        <f>Table1[[#This Row],[Total Hours Social Work Staff Per Resident Per Day]]/Table1[[#This Row],[MDS Census]]</f>
        <v>0</v>
      </c>
      <c r="R8907" s="3"/>
      <c r="S8907"/>
    </row>
    <row r="8908" spans="1:19" x14ac:dyDescent="0.2">
      <c r="A8908" t="s">
        <v>13010</v>
      </c>
      <c r="B8908" t="s">
        <v>3121</v>
      </c>
      <c r="C8908" t="s">
        <v>8567</v>
      </c>
      <c r="D8908" t="s">
        <v>13292</v>
      </c>
      <c r="E8908" s="3">
        <v>292.54945054945</v>
      </c>
      <c r="F8908" s="3">
        <v>1.68131868131868</v>
      </c>
      <c r="G8908" s="3">
        <v>3.4285714285714199</v>
      </c>
      <c r="H8908" s="3">
        <v>2.24175824175824</v>
      </c>
      <c r="I8908" s="3">
        <v>8.7719780219780201</v>
      </c>
      <c r="J8908" s="3">
        <v>0</v>
      </c>
      <c r="K8908" s="3">
        <v>0</v>
      </c>
      <c r="L8908" s="3">
        <f>Table1[[#This Row],[Hours Qualified Activities Professional]]+Table1[[#This Row],[Hours Other Activity Staff]]</f>
        <v>0</v>
      </c>
      <c r="M8908" s="3">
        <f>Table1[[#This Row],[Total Hours Activity Staff]]/Table1[[#This Row],[MDS Census]]</f>
        <v>0</v>
      </c>
      <c r="N8908" s="3">
        <v>6.22527472527472</v>
      </c>
      <c r="O8908" s="3">
        <v>14.7307692307692</v>
      </c>
      <c r="P8908" s="3">
        <f>Table1[[#This Row],[Hours Qualified Social Worker]]+Table1[[#This Row],[Hours Other Social Work Staff]]</f>
        <v>20.956043956043921</v>
      </c>
      <c r="Q8908" s="3">
        <f>Table1[[#This Row],[Total Hours Social Work Staff Per Resident Per Day]]/Table1[[#This Row],[MDS Census]]</f>
        <v>7.1632484411389086E-2</v>
      </c>
      <c r="R8908" s="3"/>
      <c r="S8908"/>
    </row>
    <row r="8909" spans="1:19" x14ac:dyDescent="0.2">
      <c r="A8909" t="s">
        <v>13010</v>
      </c>
      <c r="B8909" t="s">
        <v>3121</v>
      </c>
      <c r="C8909" t="s">
        <v>8567</v>
      </c>
      <c r="D8909" t="s">
        <v>13293</v>
      </c>
      <c r="E8909" s="3">
        <v>344.03296703296701</v>
      </c>
      <c r="F8909" s="3">
        <v>15.6593406593406</v>
      </c>
      <c r="G8909" s="3">
        <v>2.2857142857142798</v>
      </c>
      <c r="H8909" s="3">
        <v>0.70879120879120805</v>
      </c>
      <c r="I8909" s="3">
        <v>12.569780219780201</v>
      </c>
      <c r="J8909" s="3">
        <v>5.1098901098900997</v>
      </c>
      <c r="K8909" s="3">
        <v>89.513736263736206</v>
      </c>
      <c r="L8909" s="3">
        <f>Table1[[#This Row],[Hours Qualified Activities Professional]]+Table1[[#This Row],[Hours Other Activity Staff]]</f>
        <v>94.623626373626308</v>
      </c>
      <c r="M8909" s="3">
        <f>Table1[[#This Row],[Total Hours Activity Staff]]/Table1[[#This Row],[MDS Census]]</f>
        <v>0.27504232280320678</v>
      </c>
      <c r="N8909" s="3">
        <v>17.6373626373626</v>
      </c>
      <c r="O8909" s="3">
        <v>0</v>
      </c>
      <c r="P8909" s="3">
        <f>Table1[[#This Row],[Hours Qualified Social Worker]]+Table1[[#This Row],[Hours Other Social Work Staff]]</f>
        <v>17.6373626373626</v>
      </c>
      <c r="Q8909" s="3">
        <f>Table1[[#This Row],[Total Hours Social Work Staff Per Resident Per Day]]/Table1[[#This Row],[MDS Census]]</f>
        <v>5.1266489922381468E-2</v>
      </c>
      <c r="R8909" s="3"/>
      <c r="S8909"/>
    </row>
    <row r="8910" spans="1:19" x14ac:dyDescent="0.2">
      <c r="A8910" t="s">
        <v>13010</v>
      </c>
      <c r="B8910" t="s">
        <v>13295</v>
      </c>
      <c r="C8910" t="s">
        <v>2832</v>
      </c>
      <c r="D8910" t="s">
        <v>13294</v>
      </c>
      <c r="E8910" s="3">
        <v>92.725274725274701</v>
      </c>
      <c r="F8910" s="3">
        <v>4.8516483516483504</v>
      </c>
      <c r="G8910" s="3">
        <v>0.28571428571428498</v>
      </c>
      <c r="H8910" s="3">
        <v>0.27153846153846101</v>
      </c>
      <c r="I8910" s="3">
        <v>0.924175824175824</v>
      </c>
      <c r="J8910" s="3">
        <v>0</v>
      </c>
      <c r="K8910" s="3">
        <v>57.664835164835097</v>
      </c>
      <c r="L8910" s="3">
        <f>Table1[[#This Row],[Hours Qualified Activities Professional]]+Table1[[#This Row],[Hours Other Activity Staff]]</f>
        <v>57.664835164835097</v>
      </c>
      <c r="M8910" s="3">
        <f>Table1[[#This Row],[Total Hours Activity Staff]]/Table1[[#This Row],[MDS Census]]</f>
        <v>0.62188907324010367</v>
      </c>
      <c r="N8910" s="3">
        <v>5.0604395604395602</v>
      </c>
      <c r="O8910" s="3">
        <v>0</v>
      </c>
      <c r="P8910" s="3">
        <f>Table1[[#This Row],[Hours Qualified Social Worker]]+Table1[[#This Row],[Hours Other Social Work Staff]]</f>
        <v>5.0604395604395602</v>
      </c>
      <c r="Q8910" s="3">
        <f>Table1[[#This Row],[Total Hours Social Work Staff Per Resident Per Day]]/Table1[[#This Row],[MDS Census]]</f>
        <v>5.4574543730741894E-2</v>
      </c>
      <c r="R8910" s="3"/>
      <c r="S8910"/>
    </row>
    <row r="8911" spans="1:19" x14ac:dyDescent="0.2">
      <c r="A8911" t="s">
        <v>13010</v>
      </c>
      <c r="B8911" t="s">
        <v>2945</v>
      </c>
      <c r="C8911" t="s">
        <v>13013</v>
      </c>
      <c r="D8911" t="s">
        <v>13296</v>
      </c>
      <c r="E8911" s="3">
        <v>204.26373626373601</v>
      </c>
      <c r="F8911" s="3">
        <v>5.1868131868131799</v>
      </c>
      <c r="G8911" s="3">
        <v>0</v>
      </c>
      <c r="H8911" s="3">
        <v>8.5164835164835098E-2</v>
      </c>
      <c r="I8911" s="3">
        <v>7.3846153846153797</v>
      </c>
      <c r="J8911" s="3">
        <v>5.5384615384615303</v>
      </c>
      <c r="K8911" s="3">
        <v>55.958791208791197</v>
      </c>
      <c r="L8911" s="3">
        <f>Table1[[#This Row],[Hours Qualified Activities Professional]]+Table1[[#This Row],[Hours Other Activity Staff]]</f>
        <v>61.49725274725273</v>
      </c>
      <c r="M8911" s="3">
        <f>Table1[[#This Row],[Total Hours Activity Staff]]/Table1[[#This Row],[MDS Census]]</f>
        <v>0.30106789326447198</v>
      </c>
      <c r="N8911" s="3">
        <v>4.2197802197802101</v>
      </c>
      <c r="O8911" s="3">
        <v>12.189560439560401</v>
      </c>
      <c r="P8911" s="3">
        <f>Table1[[#This Row],[Hours Qualified Social Worker]]+Table1[[#This Row],[Hours Other Social Work Staff]]</f>
        <v>16.409340659340611</v>
      </c>
      <c r="Q8911" s="3">
        <f>Table1[[#This Row],[Total Hours Social Work Staff Per Resident Per Day]]/Table1[[#This Row],[MDS Census]]</f>
        <v>8.0334086507424005E-2</v>
      </c>
      <c r="R8911" s="3"/>
      <c r="S8911"/>
    </row>
    <row r="8912" spans="1:19" x14ac:dyDescent="0.2">
      <c r="A8912" t="s">
        <v>13010</v>
      </c>
      <c r="B8912" t="s">
        <v>13298</v>
      </c>
      <c r="C8912" t="s">
        <v>545</v>
      </c>
      <c r="D8912" t="s">
        <v>13297</v>
      </c>
      <c r="E8912" s="3">
        <v>24.692307692307601</v>
      </c>
      <c r="F8912" s="3">
        <v>8.3516483516483504</v>
      </c>
      <c r="G8912" s="3">
        <v>0.53571428571428503</v>
      </c>
      <c r="H8912" s="3">
        <v>0.299450549450549</v>
      </c>
      <c r="I8912" s="3">
        <v>2.7912087912087902</v>
      </c>
      <c r="J8912" s="3">
        <v>5.71428571428571</v>
      </c>
      <c r="K8912" s="3">
        <v>10.8241758241758</v>
      </c>
      <c r="L8912" s="3">
        <f>Table1[[#This Row],[Hours Qualified Activities Professional]]+Table1[[#This Row],[Hours Other Activity Staff]]</f>
        <v>16.538461538461512</v>
      </c>
      <c r="M8912" s="3">
        <f>Table1[[#This Row],[Total Hours Activity Staff]]/Table1[[#This Row],[MDS Census]]</f>
        <v>0.66978193146417586</v>
      </c>
      <c r="N8912" s="3">
        <v>4.4890109890109802</v>
      </c>
      <c r="O8912" s="3">
        <v>0</v>
      </c>
      <c r="P8912" s="3">
        <f>Table1[[#This Row],[Hours Qualified Social Worker]]+Table1[[#This Row],[Hours Other Social Work Staff]]</f>
        <v>4.4890109890109802</v>
      </c>
      <c r="Q8912" s="3">
        <f>Table1[[#This Row],[Total Hours Social Work Staff Per Resident Per Day]]/Table1[[#This Row],[MDS Census]]</f>
        <v>0.18179795282599051</v>
      </c>
      <c r="R8912" s="3"/>
      <c r="S8912"/>
    </row>
    <row r="8913" spans="1:19" x14ac:dyDescent="0.2">
      <c r="A8913" t="s">
        <v>13010</v>
      </c>
      <c r="B8913" t="s">
        <v>13298</v>
      </c>
      <c r="C8913" t="s">
        <v>545</v>
      </c>
      <c r="D8913" t="s">
        <v>13299</v>
      </c>
      <c r="E8913" s="3">
        <v>79.890109890109798</v>
      </c>
      <c r="F8913" s="3">
        <v>5.4120879120879097</v>
      </c>
      <c r="G8913" s="3">
        <v>0.54945054945054905</v>
      </c>
      <c r="H8913" s="3">
        <v>0.47692307692307601</v>
      </c>
      <c r="I8913" s="3">
        <v>5.2747252747252702</v>
      </c>
      <c r="J8913" s="3">
        <v>0</v>
      </c>
      <c r="K8913" s="3">
        <v>10.3886813186813</v>
      </c>
      <c r="L8913" s="3">
        <f>Table1[[#This Row],[Hours Qualified Activities Professional]]+Table1[[#This Row],[Hours Other Activity Staff]]</f>
        <v>10.3886813186813</v>
      </c>
      <c r="M8913" s="3">
        <f>Table1[[#This Row],[Total Hours Activity Staff]]/Table1[[#This Row],[MDS Census]]</f>
        <v>0.13003713892709759</v>
      </c>
      <c r="N8913" s="3">
        <v>5.4505494505494498</v>
      </c>
      <c r="O8913" s="3">
        <v>0</v>
      </c>
      <c r="P8913" s="3">
        <f>Table1[[#This Row],[Hours Qualified Social Worker]]+Table1[[#This Row],[Hours Other Social Work Staff]]</f>
        <v>5.4505494505494498</v>
      </c>
      <c r="Q8913" s="3">
        <f>Table1[[#This Row],[Total Hours Social Work Staff Per Resident Per Day]]/Table1[[#This Row],[MDS Census]]</f>
        <v>6.8225584594222899E-2</v>
      </c>
      <c r="R8913" s="3"/>
      <c r="S8913"/>
    </row>
    <row r="8914" spans="1:19" x14ac:dyDescent="0.2">
      <c r="A8914" t="s">
        <v>13010</v>
      </c>
      <c r="B8914" t="s">
        <v>5194</v>
      </c>
      <c r="C8914" t="s">
        <v>3097</v>
      </c>
      <c r="D8914" t="s">
        <v>13300</v>
      </c>
      <c r="E8914" s="3">
        <v>127.978021978021</v>
      </c>
      <c r="F8914" s="3">
        <v>2.6291208791208698</v>
      </c>
      <c r="G8914" s="3">
        <v>0.52142857142857102</v>
      </c>
      <c r="H8914" s="3">
        <v>0.15318681318681299</v>
      </c>
      <c r="I8914" s="3">
        <v>0</v>
      </c>
      <c r="J8914" s="3">
        <v>0</v>
      </c>
      <c r="K8914" s="3">
        <v>36.925054945054903</v>
      </c>
      <c r="L8914" s="3">
        <f>Table1[[#This Row],[Hours Qualified Activities Professional]]+Table1[[#This Row],[Hours Other Activity Staff]]</f>
        <v>36.925054945054903</v>
      </c>
      <c r="M8914" s="3">
        <f>Table1[[#This Row],[Total Hours Activity Staff]]/Table1[[#This Row],[MDS Census]]</f>
        <v>0.28852653271509715</v>
      </c>
      <c r="N8914" s="3">
        <v>24.574065934065899</v>
      </c>
      <c r="O8914" s="3">
        <v>0</v>
      </c>
      <c r="P8914" s="3">
        <f>Table1[[#This Row],[Hours Qualified Social Worker]]+Table1[[#This Row],[Hours Other Social Work Staff]]</f>
        <v>24.574065934065899</v>
      </c>
      <c r="Q8914" s="3">
        <f>Table1[[#This Row],[Total Hours Social Work Staff Per Resident Per Day]]/Table1[[#This Row],[MDS Census]]</f>
        <v>0.1920178602095152</v>
      </c>
      <c r="R8914" s="3"/>
      <c r="S8914"/>
    </row>
    <row r="8915" spans="1:19" x14ac:dyDescent="0.2">
      <c r="A8915" t="s">
        <v>13010</v>
      </c>
      <c r="B8915" t="s">
        <v>5194</v>
      </c>
      <c r="C8915" t="s">
        <v>3097</v>
      </c>
      <c r="D8915" t="s">
        <v>13301</v>
      </c>
      <c r="E8915" s="3">
        <v>102.51648351648301</v>
      </c>
      <c r="F8915" s="3">
        <v>55.752747252747199</v>
      </c>
      <c r="G8915" s="3">
        <v>0.95879120879120805</v>
      </c>
      <c r="H8915" s="3">
        <v>0.42857142857142799</v>
      </c>
      <c r="I8915" s="3">
        <v>3.5329670329670302</v>
      </c>
      <c r="J8915" s="3">
        <v>4.9423076923076898</v>
      </c>
      <c r="K8915" s="3">
        <v>26.906593406593402</v>
      </c>
      <c r="L8915" s="3">
        <f>Table1[[#This Row],[Hours Qualified Activities Professional]]+Table1[[#This Row],[Hours Other Activity Staff]]</f>
        <v>31.848901098901091</v>
      </c>
      <c r="M8915" s="3">
        <f>Table1[[#This Row],[Total Hours Activity Staff]]/Table1[[#This Row],[MDS Census]]</f>
        <v>0.31067102583342415</v>
      </c>
      <c r="N8915" s="3">
        <v>5.0879120879120796</v>
      </c>
      <c r="O8915" s="3">
        <v>0</v>
      </c>
      <c r="P8915" s="3">
        <f>Table1[[#This Row],[Hours Qualified Social Worker]]+Table1[[#This Row],[Hours Other Social Work Staff]]</f>
        <v>5.0879120879120796</v>
      </c>
      <c r="Q8915" s="3">
        <f>Table1[[#This Row],[Total Hours Social Work Staff Per Resident Per Day]]/Table1[[#This Row],[MDS Census]]</f>
        <v>4.9630185443241673E-2</v>
      </c>
      <c r="R8915" s="3"/>
      <c r="S8915"/>
    </row>
    <row r="8916" spans="1:19" x14ac:dyDescent="0.2">
      <c r="A8916" t="s">
        <v>13010</v>
      </c>
      <c r="B8916" t="s">
        <v>5194</v>
      </c>
      <c r="C8916" t="s">
        <v>3097</v>
      </c>
      <c r="D8916" t="s">
        <v>13302</v>
      </c>
      <c r="E8916" s="3">
        <v>54.054945054945001</v>
      </c>
      <c r="F8916" s="3">
        <v>8.8791208791208707</v>
      </c>
      <c r="G8916" s="3">
        <v>0.56043956043956</v>
      </c>
      <c r="H8916" s="3">
        <v>0.19780219780219699</v>
      </c>
      <c r="I8916" s="3">
        <v>2.5986813186813098</v>
      </c>
      <c r="J8916" s="3">
        <v>2.8131868131868099</v>
      </c>
      <c r="K8916" s="3">
        <v>10.830769230769199</v>
      </c>
      <c r="L8916" s="3">
        <f>Table1[[#This Row],[Hours Qualified Activities Professional]]+Table1[[#This Row],[Hours Other Activity Staff]]</f>
        <v>13.64395604395601</v>
      </c>
      <c r="M8916" s="3">
        <f>Table1[[#This Row],[Total Hours Activity Staff]]/Table1[[#This Row],[MDS Census]]</f>
        <v>0.25240902622484207</v>
      </c>
      <c r="N8916" s="3">
        <v>10.8131868131868</v>
      </c>
      <c r="O8916" s="3">
        <v>0</v>
      </c>
      <c r="P8916" s="3">
        <f>Table1[[#This Row],[Hours Qualified Social Worker]]+Table1[[#This Row],[Hours Other Social Work Staff]]</f>
        <v>10.8131868131868</v>
      </c>
      <c r="Q8916" s="3">
        <f>Table1[[#This Row],[Total Hours Social Work Staff Per Resident Per Day]]/Table1[[#This Row],[MDS Census]]</f>
        <v>0.20004065867046142</v>
      </c>
      <c r="R8916" s="3"/>
      <c r="S8916"/>
    </row>
    <row r="8917" spans="1:19" x14ac:dyDescent="0.2">
      <c r="A8917" t="s">
        <v>13010</v>
      </c>
      <c r="B8917" t="s">
        <v>5194</v>
      </c>
      <c r="C8917" t="s">
        <v>3097</v>
      </c>
      <c r="D8917" t="s">
        <v>13303</v>
      </c>
      <c r="E8917" s="3">
        <v>26.384615384615302</v>
      </c>
      <c r="F8917" s="3">
        <v>5.71428571428571</v>
      </c>
      <c r="G8917" s="3">
        <v>0.42120879120879101</v>
      </c>
      <c r="H8917" s="3">
        <v>0.13098901098901</v>
      </c>
      <c r="I8917" s="3">
        <v>1.1428571428571399</v>
      </c>
      <c r="J8917" s="3">
        <v>4.2250549450549402</v>
      </c>
      <c r="K8917" s="3">
        <v>5.3513186813186797</v>
      </c>
      <c r="L8917" s="3">
        <f>Table1[[#This Row],[Hours Qualified Activities Professional]]+Table1[[#This Row],[Hours Other Activity Staff]]</f>
        <v>9.5763736263736199</v>
      </c>
      <c r="M8917" s="3">
        <f>Table1[[#This Row],[Total Hours Activity Staff]]/Table1[[#This Row],[MDS Census]]</f>
        <v>0.36295293627655234</v>
      </c>
      <c r="N8917" s="3">
        <v>2.6890109890109799</v>
      </c>
      <c r="O8917" s="3">
        <v>0</v>
      </c>
      <c r="P8917" s="3">
        <f>Table1[[#This Row],[Hours Qualified Social Worker]]+Table1[[#This Row],[Hours Other Social Work Staff]]</f>
        <v>2.6890109890109799</v>
      </c>
      <c r="Q8917" s="3">
        <f>Table1[[#This Row],[Total Hours Social Work Staff Per Resident Per Day]]/Table1[[#This Row],[MDS Census]]</f>
        <v>0.10191586838817157</v>
      </c>
      <c r="R8917" s="3"/>
      <c r="S8917"/>
    </row>
    <row r="8918" spans="1:19" x14ac:dyDescent="0.2">
      <c r="A8918" t="s">
        <v>13010</v>
      </c>
      <c r="B8918" t="s">
        <v>13305</v>
      </c>
      <c r="C8918" t="s">
        <v>13032</v>
      </c>
      <c r="D8918" t="s">
        <v>13304</v>
      </c>
      <c r="E8918" s="3">
        <v>236.79120879120799</v>
      </c>
      <c r="F8918" s="3">
        <v>3.5164835164835102</v>
      </c>
      <c r="G8918" s="3">
        <v>0</v>
      </c>
      <c r="H8918" s="3">
        <v>1.06681318681318</v>
      </c>
      <c r="I8918" s="3">
        <v>0</v>
      </c>
      <c r="J8918" s="3">
        <v>10.5494505494505</v>
      </c>
      <c r="K8918" s="3">
        <v>33.442307692307601</v>
      </c>
      <c r="L8918" s="3">
        <f>Table1[[#This Row],[Hours Qualified Activities Professional]]+Table1[[#This Row],[Hours Other Activity Staff]]</f>
        <v>43.991758241758099</v>
      </c>
      <c r="M8918" s="3">
        <f>Table1[[#This Row],[Total Hours Activity Staff]]/Table1[[#This Row],[MDS Census]]</f>
        <v>0.18578290328568778</v>
      </c>
      <c r="N8918" s="3">
        <v>12.607142857142801</v>
      </c>
      <c r="O8918" s="3">
        <v>0</v>
      </c>
      <c r="P8918" s="3">
        <f>Table1[[#This Row],[Hours Qualified Social Worker]]+Table1[[#This Row],[Hours Other Social Work Staff]]</f>
        <v>12.607142857142801</v>
      </c>
      <c r="Q8918" s="3">
        <f>Table1[[#This Row],[Total Hours Social Work Staff Per Resident Per Day]]/Table1[[#This Row],[MDS Census]]</f>
        <v>5.3241600148505604E-2</v>
      </c>
      <c r="R8918" s="3"/>
      <c r="S8918"/>
    </row>
    <row r="8919" spans="1:19" x14ac:dyDescent="0.2">
      <c r="A8919" t="s">
        <v>13010</v>
      </c>
      <c r="B8919" t="s">
        <v>13305</v>
      </c>
      <c r="C8919" t="s">
        <v>13032</v>
      </c>
      <c r="D8919" t="s">
        <v>13306</v>
      </c>
      <c r="E8919" s="3">
        <v>33.2967032967032</v>
      </c>
      <c r="F8919" s="3">
        <v>2.19780219780219</v>
      </c>
      <c r="G8919" s="3">
        <v>0.83516483516483497</v>
      </c>
      <c r="H8919" s="3">
        <v>8.5164835164835098E-2</v>
      </c>
      <c r="I8919" s="3">
        <v>3.5032967032967002</v>
      </c>
      <c r="J8919" s="3">
        <v>5.0989010989010897</v>
      </c>
      <c r="K8919" s="3">
        <v>11.428021978021899</v>
      </c>
      <c r="L8919" s="3">
        <f>Table1[[#This Row],[Hours Qualified Activities Professional]]+Table1[[#This Row],[Hours Other Activity Staff]]</f>
        <v>16.526923076922991</v>
      </c>
      <c r="M8919" s="3">
        <f>Table1[[#This Row],[Total Hours Activity Staff]]/Table1[[#This Row],[MDS Census]]</f>
        <v>0.4963531353135302</v>
      </c>
      <c r="N8919" s="3">
        <v>5.6263736263736197</v>
      </c>
      <c r="O8919" s="3">
        <v>0</v>
      </c>
      <c r="P8919" s="3">
        <f>Table1[[#This Row],[Hours Qualified Social Worker]]+Table1[[#This Row],[Hours Other Social Work Staff]]</f>
        <v>5.6263736263736197</v>
      </c>
      <c r="Q8919" s="3">
        <f>Table1[[#This Row],[Total Hours Social Work Staff Per Resident Per Day]]/Table1[[#This Row],[MDS Census]]</f>
        <v>0.16897689768976926</v>
      </c>
      <c r="R8919" s="3"/>
      <c r="S8919"/>
    </row>
    <row r="8920" spans="1:19" x14ac:dyDescent="0.2">
      <c r="A8920" t="s">
        <v>13010</v>
      </c>
      <c r="B8920" t="s">
        <v>13305</v>
      </c>
      <c r="C8920" t="s">
        <v>13032</v>
      </c>
      <c r="D8920" t="s">
        <v>13307</v>
      </c>
      <c r="E8920" s="3">
        <v>259.20879120879101</v>
      </c>
      <c r="F8920" s="3">
        <v>5.71428571428571</v>
      </c>
      <c r="G8920" s="3">
        <v>0</v>
      </c>
      <c r="H8920" s="3">
        <v>0</v>
      </c>
      <c r="I8920" s="3">
        <v>1.1098901098901</v>
      </c>
      <c r="J8920" s="3">
        <v>0</v>
      </c>
      <c r="K8920" s="3">
        <v>77.210879120879099</v>
      </c>
      <c r="L8920" s="3">
        <f>Table1[[#This Row],[Hours Qualified Activities Professional]]+Table1[[#This Row],[Hours Other Activity Staff]]</f>
        <v>77.210879120879099</v>
      </c>
      <c r="M8920" s="3">
        <f>Table1[[#This Row],[Total Hours Activity Staff]]/Table1[[#This Row],[MDS Census]]</f>
        <v>0.29787137527556401</v>
      </c>
      <c r="N8920" s="3">
        <v>5.0989010989010897</v>
      </c>
      <c r="O8920" s="3">
        <v>10.021978021978001</v>
      </c>
      <c r="P8920" s="3">
        <f>Table1[[#This Row],[Hours Qualified Social Worker]]+Table1[[#This Row],[Hours Other Social Work Staff]]</f>
        <v>15.12087912087909</v>
      </c>
      <c r="Q8920" s="3">
        <f>Table1[[#This Row],[Total Hours Social Work Staff Per Resident Per Day]]/Table1[[#This Row],[MDS Census]]</f>
        <v>5.8334746481261586E-2</v>
      </c>
      <c r="R8920" s="3"/>
      <c r="S8920"/>
    </row>
    <row r="8921" spans="1:19" x14ac:dyDescent="0.2">
      <c r="A8921" t="s">
        <v>13010</v>
      </c>
      <c r="B8921" t="s">
        <v>13309</v>
      </c>
      <c r="C8921" t="s">
        <v>13073</v>
      </c>
      <c r="D8921" t="s">
        <v>13308</v>
      </c>
      <c r="E8921" s="3">
        <v>104.758241758241</v>
      </c>
      <c r="F8921" s="3">
        <v>4.9230769230769198</v>
      </c>
      <c r="G8921" s="3">
        <v>0.52857142857142803</v>
      </c>
      <c r="H8921" s="3">
        <v>0.36736263736263702</v>
      </c>
      <c r="I8921" s="3">
        <v>1.61263736263736</v>
      </c>
      <c r="J8921" s="3">
        <v>0</v>
      </c>
      <c r="K8921" s="3">
        <v>21.220989010989001</v>
      </c>
      <c r="L8921" s="3">
        <f>Table1[[#This Row],[Hours Qualified Activities Professional]]+Table1[[#This Row],[Hours Other Activity Staff]]</f>
        <v>21.220989010989001</v>
      </c>
      <c r="M8921" s="3">
        <f>Table1[[#This Row],[Total Hours Activity Staff]]/Table1[[#This Row],[MDS Census]]</f>
        <v>0.20257106891849502</v>
      </c>
      <c r="N8921" s="3">
        <v>7.0964835164835103</v>
      </c>
      <c r="O8921" s="3">
        <v>0</v>
      </c>
      <c r="P8921" s="3">
        <f>Table1[[#This Row],[Hours Qualified Social Worker]]+Table1[[#This Row],[Hours Other Social Work Staff]]</f>
        <v>7.0964835164835103</v>
      </c>
      <c r="Q8921" s="3">
        <f>Table1[[#This Row],[Total Hours Social Work Staff Per Resident Per Day]]/Table1[[#This Row],[MDS Census]]</f>
        <v>6.7741529424106176E-2</v>
      </c>
      <c r="R8921" s="3"/>
      <c r="S8921"/>
    </row>
    <row r="8922" spans="1:19" x14ac:dyDescent="0.2">
      <c r="A8922" t="s">
        <v>13010</v>
      </c>
      <c r="B8922" t="s">
        <v>10579</v>
      </c>
      <c r="C8922" t="s">
        <v>13011</v>
      </c>
      <c r="D8922" t="s">
        <v>13310</v>
      </c>
      <c r="E8922" s="3">
        <v>157.186813186813</v>
      </c>
      <c r="F8922" s="3">
        <v>8.9340659340659307</v>
      </c>
      <c r="G8922" s="3">
        <v>0</v>
      </c>
      <c r="H8922" s="3">
        <v>0.73615384615384605</v>
      </c>
      <c r="I8922" s="3">
        <v>3.3131868131868099</v>
      </c>
      <c r="J8922" s="3">
        <v>5.0219780219780201</v>
      </c>
      <c r="K8922" s="3">
        <v>24.6</v>
      </c>
      <c r="L8922" s="3">
        <f>Table1[[#This Row],[Hours Qualified Activities Professional]]+Table1[[#This Row],[Hours Other Activity Staff]]</f>
        <v>29.621978021978023</v>
      </c>
      <c r="M8922" s="3">
        <f>Table1[[#This Row],[Total Hours Activity Staff]]/Table1[[#This Row],[MDS Census]]</f>
        <v>0.18845078299776311</v>
      </c>
      <c r="N8922" s="3">
        <v>10.6593406593406</v>
      </c>
      <c r="O8922" s="3">
        <v>0</v>
      </c>
      <c r="P8922" s="3">
        <f>Table1[[#This Row],[Hours Qualified Social Worker]]+Table1[[#This Row],[Hours Other Social Work Staff]]</f>
        <v>10.6593406593406</v>
      </c>
      <c r="Q8922" s="3">
        <f>Table1[[#This Row],[Total Hours Social Work Staff Per Resident Per Day]]/Table1[[#This Row],[MDS Census]]</f>
        <v>6.7813199105145119E-2</v>
      </c>
      <c r="R8922" s="3"/>
      <c r="S8922"/>
    </row>
    <row r="8923" spans="1:19" x14ac:dyDescent="0.2">
      <c r="A8923" t="s">
        <v>13010</v>
      </c>
      <c r="B8923" t="s">
        <v>8892</v>
      </c>
      <c r="C8923" t="s">
        <v>13013</v>
      </c>
      <c r="D8923" t="s">
        <v>13311</v>
      </c>
      <c r="E8923" s="3">
        <v>217.80219780219701</v>
      </c>
      <c r="F8923" s="3">
        <v>89.354725274725197</v>
      </c>
      <c r="G8923" s="3">
        <v>0</v>
      </c>
      <c r="H8923" s="3">
        <v>0</v>
      </c>
      <c r="I8923" s="3">
        <v>10.9220879120879</v>
      </c>
      <c r="J8923" s="3">
        <v>0</v>
      </c>
      <c r="K8923" s="3">
        <v>84.902197802197804</v>
      </c>
      <c r="L8923" s="3">
        <f>Table1[[#This Row],[Hours Qualified Activities Professional]]+Table1[[#This Row],[Hours Other Activity Staff]]</f>
        <v>84.902197802197804</v>
      </c>
      <c r="M8923" s="3">
        <f>Table1[[#This Row],[Total Hours Activity Staff]]/Table1[[#This Row],[MDS Census]]</f>
        <v>0.3898133198789116</v>
      </c>
      <c r="N8923" s="3">
        <v>13.7037362637362</v>
      </c>
      <c r="O8923" s="3">
        <v>0</v>
      </c>
      <c r="P8923" s="3">
        <f>Table1[[#This Row],[Hours Qualified Social Worker]]+Table1[[#This Row],[Hours Other Social Work Staff]]</f>
        <v>13.7037362637362</v>
      </c>
      <c r="Q8923" s="3">
        <f>Table1[[#This Row],[Total Hours Social Work Staff Per Resident Per Day]]/Table1[[#This Row],[MDS Census]]</f>
        <v>6.2918264379414668E-2</v>
      </c>
      <c r="R8923" s="3"/>
      <c r="S8923"/>
    </row>
    <row r="8924" spans="1:19" x14ac:dyDescent="0.2">
      <c r="A8924" t="s">
        <v>13010</v>
      </c>
      <c r="B8924" t="s">
        <v>1827</v>
      </c>
      <c r="C8924" t="s">
        <v>13013</v>
      </c>
      <c r="D8924" t="s">
        <v>13312</v>
      </c>
      <c r="E8924" s="3">
        <v>206.648351648351</v>
      </c>
      <c r="F8924" s="3">
        <v>7.2959340659340599</v>
      </c>
      <c r="G8924" s="3">
        <v>5.2747252747252699E-2</v>
      </c>
      <c r="H8924" s="3">
        <v>0</v>
      </c>
      <c r="I8924" s="3">
        <v>9.4065934065933998</v>
      </c>
      <c r="J8924" s="3">
        <v>5.1868131868131799</v>
      </c>
      <c r="K8924" s="3">
        <v>40.483296703296702</v>
      </c>
      <c r="L8924" s="3">
        <f>Table1[[#This Row],[Hours Qualified Activities Professional]]+Table1[[#This Row],[Hours Other Activity Staff]]</f>
        <v>45.670109890109885</v>
      </c>
      <c r="M8924" s="3">
        <f>Table1[[#This Row],[Total Hours Activity Staff]]/Table1[[#This Row],[MDS Census]]</f>
        <v>0.22100398830098444</v>
      </c>
      <c r="N8924" s="3">
        <v>10.5494505494505</v>
      </c>
      <c r="O8924" s="3">
        <v>0</v>
      </c>
      <c r="P8924" s="3">
        <f>Table1[[#This Row],[Hours Qualified Social Worker]]+Table1[[#This Row],[Hours Other Social Work Staff]]</f>
        <v>10.5494505494505</v>
      </c>
      <c r="Q8924" s="3">
        <f>Table1[[#This Row],[Total Hours Social Work Staff Per Resident Per Day]]/Table1[[#This Row],[MDS Census]]</f>
        <v>5.1050252592395561E-2</v>
      </c>
      <c r="R8924" s="3"/>
      <c r="S8924"/>
    </row>
    <row r="8925" spans="1:19" x14ac:dyDescent="0.2">
      <c r="A8925" t="s">
        <v>13010</v>
      </c>
      <c r="B8925" t="s">
        <v>13314</v>
      </c>
      <c r="C8925" t="s">
        <v>13073</v>
      </c>
      <c r="D8925" t="s">
        <v>13313</v>
      </c>
      <c r="E8925" s="3">
        <v>50.582417582417499</v>
      </c>
      <c r="F8925" s="3">
        <v>10.285714285714199</v>
      </c>
      <c r="G8925" s="3">
        <v>0.659340659340659</v>
      </c>
      <c r="H8925" s="3">
        <v>0.23076923076923</v>
      </c>
      <c r="I8925" s="3">
        <v>1.3736263736263701</v>
      </c>
      <c r="J8925" s="3">
        <v>2.8131868131868099</v>
      </c>
      <c r="K8925" s="3">
        <v>16.713736263736202</v>
      </c>
      <c r="L8925" s="3">
        <f>Table1[[#This Row],[Hours Qualified Activities Professional]]+Table1[[#This Row],[Hours Other Activity Staff]]</f>
        <v>19.526923076923012</v>
      </c>
      <c r="M8925" s="3">
        <f>Table1[[#This Row],[Total Hours Activity Staff]]/Table1[[#This Row],[MDS Census]]</f>
        <v>0.38604171192700348</v>
      </c>
      <c r="N8925" s="3">
        <v>9.9340659340659307</v>
      </c>
      <c r="O8925" s="3">
        <v>0</v>
      </c>
      <c r="P8925" s="3">
        <f>Table1[[#This Row],[Hours Qualified Social Worker]]+Table1[[#This Row],[Hours Other Social Work Staff]]</f>
        <v>9.9340659340659307</v>
      </c>
      <c r="Q8925" s="3">
        <f>Table1[[#This Row],[Total Hours Social Work Staff Per Resident Per Day]]/Table1[[#This Row],[MDS Census]]</f>
        <v>0.19639365631110173</v>
      </c>
      <c r="R8925" s="3"/>
      <c r="S8925"/>
    </row>
    <row r="8926" spans="1:19" x14ac:dyDescent="0.2">
      <c r="A8926" t="s">
        <v>13010</v>
      </c>
      <c r="B8926" t="s">
        <v>13316</v>
      </c>
      <c r="C8926" t="s">
        <v>13016</v>
      </c>
      <c r="D8926" t="s">
        <v>13315</v>
      </c>
      <c r="E8926" s="3">
        <v>138.84615384615299</v>
      </c>
      <c r="F8926" s="3">
        <v>10.6373626373626</v>
      </c>
      <c r="G8926" s="3">
        <v>2.8681318681318602</v>
      </c>
      <c r="H8926" s="3">
        <v>2.17626373626373</v>
      </c>
      <c r="I8926" s="3">
        <v>6.2307692307692299</v>
      </c>
      <c r="J8926" s="3">
        <v>5.3186813186813104</v>
      </c>
      <c r="K8926" s="3">
        <v>20.952747252747201</v>
      </c>
      <c r="L8926" s="3">
        <f>Table1[[#This Row],[Hours Qualified Activities Professional]]+Table1[[#This Row],[Hours Other Activity Staff]]</f>
        <v>26.271428571428512</v>
      </c>
      <c r="M8926" s="3">
        <f>Table1[[#This Row],[Total Hours Activity Staff]]/Table1[[#This Row],[MDS Census]]</f>
        <v>0.18921250494657771</v>
      </c>
      <c r="N8926" s="3">
        <v>10.882417582417499</v>
      </c>
      <c r="O8926" s="3">
        <v>0</v>
      </c>
      <c r="P8926" s="3">
        <f>Table1[[#This Row],[Hours Qualified Social Worker]]+Table1[[#This Row],[Hours Other Social Work Staff]]</f>
        <v>10.882417582417499</v>
      </c>
      <c r="Q8926" s="3">
        <f>Table1[[#This Row],[Total Hours Social Work Staff Per Resident Per Day]]/Table1[[#This Row],[MDS Census]]</f>
        <v>7.8377522754253942E-2</v>
      </c>
      <c r="R8926" s="3"/>
      <c r="S8926"/>
    </row>
    <row r="8927" spans="1:19" x14ac:dyDescent="0.2">
      <c r="A8927" t="s">
        <v>13010</v>
      </c>
      <c r="B8927" t="s">
        <v>13318</v>
      </c>
      <c r="C8927" t="s">
        <v>13073</v>
      </c>
      <c r="D8927" t="s">
        <v>13317</v>
      </c>
      <c r="E8927" s="3">
        <v>106.351648351648</v>
      </c>
      <c r="F8927" s="3">
        <v>10.609890109890101</v>
      </c>
      <c r="G8927" s="3">
        <v>1.5</v>
      </c>
      <c r="H8927" s="3">
        <v>0.49252747252747198</v>
      </c>
      <c r="I8927" s="3">
        <v>2.83516483516483</v>
      </c>
      <c r="J8927" s="3">
        <v>6.1236263736263696</v>
      </c>
      <c r="K8927" s="3">
        <v>19.922527472527399</v>
      </c>
      <c r="L8927" s="3">
        <f>Table1[[#This Row],[Hours Qualified Activities Professional]]+Table1[[#This Row],[Hours Other Activity Staff]]</f>
        <v>26.046153846153768</v>
      </c>
      <c r="M8927" s="3">
        <f>Table1[[#This Row],[Total Hours Activity Staff]]/Table1[[#This Row],[MDS Census]]</f>
        <v>0.24490597230832825</v>
      </c>
      <c r="N8927" s="3">
        <v>8.7307692307692299</v>
      </c>
      <c r="O8927" s="3">
        <v>0</v>
      </c>
      <c r="P8927" s="3">
        <f>Table1[[#This Row],[Hours Qualified Social Worker]]+Table1[[#This Row],[Hours Other Social Work Staff]]</f>
        <v>8.7307692307692299</v>
      </c>
      <c r="Q8927" s="3">
        <f>Table1[[#This Row],[Total Hours Social Work Staff Per Resident Per Day]]/Table1[[#This Row],[MDS Census]]</f>
        <v>8.2093407728869874E-2</v>
      </c>
      <c r="R8927" s="3"/>
      <c r="S8927"/>
    </row>
    <row r="8928" spans="1:19" x14ac:dyDescent="0.2">
      <c r="A8928" t="s">
        <v>13010</v>
      </c>
      <c r="B8928" t="s">
        <v>13320</v>
      </c>
      <c r="C8928" t="s">
        <v>2832</v>
      </c>
      <c r="D8928" t="s">
        <v>13319</v>
      </c>
      <c r="E8928" s="3">
        <v>101.131868131868</v>
      </c>
      <c r="F8928" s="3">
        <v>5.71428571428571</v>
      </c>
      <c r="G8928" s="3">
        <v>1.1428571428571399</v>
      </c>
      <c r="H8928" s="3">
        <v>0.51373626373626302</v>
      </c>
      <c r="I8928" s="3">
        <v>4.8186813186813104</v>
      </c>
      <c r="J8928" s="3">
        <v>5.71428571428571</v>
      </c>
      <c r="K8928" s="3">
        <v>23.368131868131801</v>
      </c>
      <c r="L8928" s="3">
        <f>Table1[[#This Row],[Hours Qualified Activities Professional]]+Table1[[#This Row],[Hours Other Activity Staff]]</f>
        <v>29.082417582417513</v>
      </c>
      <c r="M8928" s="3">
        <f>Table1[[#This Row],[Total Hours Activity Staff]]/Table1[[#This Row],[MDS Census]]</f>
        <v>0.2875692708899269</v>
      </c>
      <c r="N8928" s="3">
        <v>2.1098901098901002</v>
      </c>
      <c r="O8928" s="3">
        <v>1.5824175824175799</v>
      </c>
      <c r="P8928" s="3">
        <f>Table1[[#This Row],[Hours Qualified Social Worker]]+Table1[[#This Row],[Hours Other Social Work Staff]]</f>
        <v>3.6923076923076801</v>
      </c>
      <c r="Q8928" s="3">
        <f>Table1[[#This Row],[Total Hours Social Work Staff Per Resident Per Day]]/Table1[[#This Row],[MDS Census]]</f>
        <v>3.65098337498641E-2</v>
      </c>
      <c r="R8928" s="3"/>
      <c r="S8928"/>
    </row>
    <row r="8929" spans="1:19" x14ac:dyDescent="0.2">
      <c r="A8929" t="s">
        <v>13010</v>
      </c>
      <c r="B8929" t="s">
        <v>13320</v>
      </c>
      <c r="C8929" t="s">
        <v>2832</v>
      </c>
      <c r="D8929" t="s">
        <v>13321</v>
      </c>
      <c r="E8929" s="3">
        <v>96.142857142857096</v>
      </c>
      <c r="F8929" s="3">
        <v>86.239230769230701</v>
      </c>
      <c r="G8929" s="3">
        <v>0.52747252747252704</v>
      </c>
      <c r="H8929" s="3">
        <v>0.578681318681318</v>
      </c>
      <c r="I8929" s="3">
        <v>3.8846153846153801</v>
      </c>
      <c r="J8929" s="3">
        <v>5.4838461538461498</v>
      </c>
      <c r="K8929" s="3">
        <v>48.537802197802101</v>
      </c>
      <c r="L8929" s="3">
        <f>Table1[[#This Row],[Hours Qualified Activities Professional]]+Table1[[#This Row],[Hours Other Activity Staff]]</f>
        <v>54.021648351648253</v>
      </c>
      <c r="M8929" s="3">
        <f>Table1[[#This Row],[Total Hours Activity Staff]]/Table1[[#This Row],[MDS Census]]</f>
        <v>0.56188935878386026</v>
      </c>
      <c r="N8929" s="3">
        <v>4.7472527472527402</v>
      </c>
      <c r="O8929" s="3">
        <v>2.7367032967032898</v>
      </c>
      <c r="P8929" s="3">
        <f>Table1[[#This Row],[Hours Qualified Social Worker]]+Table1[[#This Row],[Hours Other Social Work Staff]]</f>
        <v>7.48395604395603</v>
      </c>
      <c r="Q8929" s="3">
        <f>Table1[[#This Row],[Total Hours Social Work Staff Per Resident Per Day]]/Table1[[#This Row],[MDS Census]]</f>
        <v>7.7842039090181628E-2</v>
      </c>
      <c r="R8929" s="3"/>
      <c r="S8929"/>
    </row>
    <row r="8930" spans="1:19" x14ac:dyDescent="0.2">
      <c r="A8930" t="s">
        <v>13010</v>
      </c>
      <c r="B8930" t="s">
        <v>13320</v>
      </c>
      <c r="C8930" t="s">
        <v>2832</v>
      </c>
      <c r="D8930" t="s">
        <v>13322</v>
      </c>
      <c r="E8930" s="3">
        <v>163.65934065933999</v>
      </c>
      <c r="F8930" s="3">
        <v>5.1868131868131799</v>
      </c>
      <c r="G8930" s="3">
        <v>2.8131868131868099</v>
      </c>
      <c r="H8930" s="3">
        <v>0</v>
      </c>
      <c r="I8930" s="3">
        <v>4.6510989010988997</v>
      </c>
      <c r="J8930" s="3">
        <v>4.6813186813186798</v>
      </c>
      <c r="K8930" s="3">
        <v>0</v>
      </c>
      <c r="L8930" s="3">
        <f>Table1[[#This Row],[Hours Qualified Activities Professional]]+Table1[[#This Row],[Hours Other Activity Staff]]</f>
        <v>4.6813186813186798</v>
      </c>
      <c r="M8930" s="3">
        <f>Table1[[#This Row],[Total Hours Activity Staff]]/Table1[[#This Row],[MDS Census]]</f>
        <v>2.8604042167461333E-2</v>
      </c>
      <c r="N8930" s="3">
        <v>9.0384615384615294</v>
      </c>
      <c r="O8930" s="3">
        <v>0</v>
      </c>
      <c r="P8930" s="3">
        <f>Table1[[#This Row],[Hours Qualified Social Worker]]+Table1[[#This Row],[Hours Other Social Work Staff]]</f>
        <v>9.0384615384615294</v>
      </c>
      <c r="Q8930" s="3">
        <f>Table1[[#This Row],[Total Hours Social Work Staff Per Resident Per Day]]/Table1[[#This Row],[MDS Census]]</f>
        <v>5.5227287987645375E-2</v>
      </c>
      <c r="R8930" s="3"/>
      <c r="S8930"/>
    </row>
    <row r="8931" spans="1:19" x14ac:dyDescent="0.2">
      <c r="A8931" t="s">
        <v>13010</v>
      </c>
      <c r="B8931" t="s">
        <v>13320</v>
      </c>
      <c r="C8931" t="s">
        <v>2832</v>
      </c>
      <c r="D8931" t="s">
        <v>13323</v>
      </c>
      <c r="E8931" s="3">
        <v>106.373626373626</v>
      </c>
      <c r="F8931" s="3">
        <v>10.5494505494505</v>
      </c>
      <c r="G8931" s="3">
        <v>0.83516483516483497</v>
      </c>
      <c r="H8931" s="3">
        <v>0.50461538461538402</v>
      </c>
      <c r="I8931" s="3">
        <v>4.7445054945054901</v>
      </c>
      <c r="J8931" s="3">
        <v>7.2912087912087902</v>
      </c>
      <c r="K8931" s="3">
        <v>15.947802197802099</v>
      </c>
      <c r="L8931" s="3">
        <f>Table1[[#This Row],[Hours Qualified Activities Professional]]+Table1[[#This Row],[Hours Other Activity Staff]]</f>
        <v>23.23901098901089</v>
      </c>
      <c r="M8931" s="3">
        <f>Table1[[#This Row],[Total Hours Activity Staff]]/Table1[[#This Row],[MDS Census]]</f>
        <v>0.21846590909090893</v>
      </c>
      <c r="N8931" s="3">
        <v>4.8351648351648304</v>
      </c>
      <c r="O8931" s="3">
        <v>0</v>
      </c>
      <c r="P8931" s="3">
        <f>Table1[[#This Row],[Hours Qualified Social Worker]]+Table1[[#This Row],[Hours Other Social Work Staff]]</f>
        <v>4.8351648351648304</v>
      </c>
      <c r="Q8931" s="3">
        <f>Table1[[#This Row],[Total Hours Social Work Staff Per Resident Per Day]]/Table1[[#This Row],[MDS Census]]</f>
        <v>4.5454545454545574E-2</v>
      </c>
      <c r="R8931" s="3"/>
      <c r="S8931"/>
    </row>
    <row r="8932" spans="1:19" x14ac:dyDescent="0.2">
      <c r="A8932" t="s">
        <v>13010</v>
      </c>
      <c r="B8932" t="s">
        <v>13325</v>
      </c>
      <c r="C8932" t="s">
        <v>13013</v>
      </c>
      <c r="D8932" t="s">
        <v>13324</v>
      </c>
      <c r="E8932" s="3">
        <v>126.802197802197</v>
      </c>
      <c r="F8932" s="3">
        <v>5.6263736263736197</v>
      </c>
      <c r="G8932" s="3">
        <v>0</v>
      </c>
      <c r="H8932" s="3">
        <v>0</v>
      </c>
      <c r="I8932" s="3">
        <v>7.20604395604395</v>
      </c>
      <c r="J8932" s="3">
        <v>5.6263736263736197</v>
      </c>
      <c r="K8932" s="3">
        <v>22.8241758241758</v>
      </c>
      <c r="L8932" s="3">
        <f>Table1[[#This Row],[Hours Qualified Activities Professional]]+Table1[[#This Row],[Hours Other Activity Staff]]</f>
        <v>28.450549450549421</v>
      </c>
      <c r="M8932" s="3">
        <f>Table1[[#This Row],[Total Hours Activity Staff]]/Table1[[#This Row],[MDS Census]]</f>
        <v>0.22436952942196148</v>
      </c>
      <c r="N8932" s="3">
        <v>5.5384615384615303</v>
      </c>
      <c r="O8932" s="3">
        <v>5.0989010989010897</v>
      </c>
      <c r="P8932" s="3">
        <f>Table1[[#This Row],[Hours Qualified Social Worker]]+Table1[[#This Row],[Hours Other Social Work Staff]]</f>
        <v>10.637362637362621</v>
      </c>
      <c r="Q8932" s="3">
        <f>Table1[[#This Row],[Total Hours Social Work Staff Per Resident Per Day]]/Table1[[#This Row],[MDS Census]]</f>
        <v>8.3889418493804019E-2</v>
      </c>
      <c r="R8932" s="3"/>
      <c r="S8932"/>
    </row>
    <row r="8933" spans="1:19" x14ac:dyDescent="0.2">
      <c r="A8933" t="s">
        <v>13010</v>
      </c>
      <c r="B8933" t="s">
        <v>1857</v>
      </c>
      <c r="C8933" t="s">
        <v>8567</v>
      </c>
      <c r="D8933" t="s">
        <v>13326</v>
      </c>
      <c r="E8933" s="3">
        <v>175.75824175824101</v>
      </c>
      <c r="F8933" s="3">
        <v>18.2445054945054</v>
      </c>
      <c r="G8933" s="3">
        <v>5.0329670329670302</v>
      </c>
      <c r="H8933" s="3">
        <v>1.6675824175824101</v>
      </c>
      <c r="I8933" s="3">
        <v>5.4505494505494498</v>
      </c>
      <c r="J8933" s="3">
        <v>5.9285714285714199</v>
      </c>
      <c r="K8933" s="3">
        <v>20.1648351648351</v>
      </c>
      <c r="L8933" s="3">
        <f>Table1[[#This Row],[Hours Qualified Activities Professional]]+Table1[[#This Row],[Hours Other Activity Staff]]</f>
        <v>26.09340659340652</v>
      </c>
      <c r="M8933" s="3">
        <f>Table1[[#This Row],[Total Hours Activity Staff]]/Table1[[#This Row],[MDS Census]]</f>
        <v>0.14846192322120816</v>
      </c>
      <c r="N8933" s="3">
        <v>11.2170329670329</v>
      </c>
      <c r="O8933" s="3">
        <v>0</v>
      </c>
      <c r="P8933" s="3">
        <f>Table1[[#This Row],[Hours Qualified Social Worker]]+Table1[[#This Row],[Hours Other Social Work Staff]]</f>
        <v>11.2170329670329</v>
      </c>
      <c r="Q8933" s="3">
        <f>Table1[[#This Row],[Total Hours Social Work Staff Per Resident Per Day]]/Table1[[#This Row],[MDS Census]]</f>
        <v>6.3820807802925983E-2</v>
      </c>
      <c r="R8933" s="3"/>
      <c r="S8933"/>
    </row>
    <row r="8934" spans="1:19" x14ac:dyDescent="0.2">
      <c r="A8934" t="s">
        <v>13010</v>
      </c>
      <c r="B8934" t="s">
        <v>1857</v>
      </c>
      <c r="C8934" t="s">
        <v>8567</v>
      </c>
      <c r="D8934" t="s">
        <v>13327</v>
      </c>
      <c r="E8934" s="3">
        <v>157.692307692307</v>
      </c>
      <c r="F8934" s="3">
        <v>16.9780219780219</v>
      </c>
      <c r="G8934" s="3">
        <v>1.1428571428571399</v>
      </c>
      <c r="H8934" s="3">
        <v>1.0494505494505399</v>
      </c>
      <c r="I8934" s="3">
        <v>6.4664835164835104</v>
      </c>
      <c r="J8934" s="3">
        <v>5.0989010989010897</v>
      </c>
      <c r="K8934" s="3">
        <v>25.047252747252699</v>
      </c>
      <c r="L8934" s="3">
        <f>Table1[[#This Row],[Hours Qualified Activities Professional]]+Table1[[#This Row],[Hours Other Activity Staff]]</f>
        <v>30.146153846153787</v>
      </c>
      <c r="M8934" s="3">
        <f>Table1[[#This Row],[Total Hours Activity Staff]]/Table1[[#This Row],[MDS Census]]</f>
        <v>0.19117073170731755</v>
      </c>
      <c r="N8934" s="3">
        <v>10.9890109890109</v>
      </c>
      <c r="O8934" s="3">
        <v>0</v>
      </c>
      <c r="P8934" s="3">
        <f>Table1[[#This Row],[Hours Qualified Social Worker]]+Table1[[#This Row],[Hours Other Social Work Staff]]</f>
        <v>10.9890109890109</v>
      </c>
      <c r="Q8934" s="3">
        <f>Table1[[#This Row],[Total Hours Social Work Staff Per Resident Per Day]]/Table1[[#This Row],[MDS Census]]</f>
        <v>6.9686411149825531E-2</v>
      </c>
      <c r="R8934" s="3"/>
      <c r="S8934"/>
    </row>
    <row r="8935" spans="1:19" x14ac:dyDescent="0.2">
      <c r="A8935" t="s">
        <v>13010</v>
      </c>
      <c r="B8935" t="s">
        <v>349</v>
      </c>
      <c r="C8935" t="s">
        <v>4627</v>
      </c>
      <c r="D8935" t="s">
        <v>13328</v>
      </c>
      <c r="E8935" s="3">
        <v>109.79120879120801</v>
      </c>
      <c r="F8935" s="3">
        <v>5.5384615384615303</v>
      </c>
      <c r="G8935" s="3">
        <v>0.52197802197802101</v>
      </c>
      <c r="H8935" s="3">
        <v>0.413626373626373</v>
      </c>
      <c r="I8935" s="3">
        <v>3.2609890109890101</v>
      </c>
      <c r="J8935" s="3">
        <v>25.057692307692299</v>
      </c>
      <c r="K8935" s="3">
        <v>0</v>
      </c>
      <c r="L8935" s="3">
        <f>Table1[[#This Row],[Hours Qualified Activities Professional]]+Table1[[#This Row],[Hours Other Activity Staff]]</f>
        <v>25.057692307692299</v>
      </c>
      <c r="M8935" s="3">
        <f>Table1[[#This Row],[Total Hours Activity Staff]]/Table1[[#This Row],[MDS Census]]</f>
        <v>0.22823040736663153</v>
      </c>
      <c r="N8935" s="3">
        <v>5.71428571428571</v>
      </c>
      <c r="O8935" s="3">
        <v>0</v>
      </c>
      <c r="P8935" s="3">
        <f>Table1[[#This Row],[Hours Qualified Social Worker]]+Table1[[#This Row],[Hours Other Social Work Staff]]</f>
        <v>5.71428571428571</v>
      </c>
      <c r="Q8935" s="3">
        <f>Table1[[#This Row],[Total Hours Social Work Staff Per Resident Per Day]]/Table1[[#This Row],[MDS Census]]</f>
        <v>5.2046842157942481E-2</v>
      </c>
      <c r="R8935" s="3"/>
      <c r="S8935"/>
    </row>
    <row r="8936" spans="1:19" x14ac:dyDescent="0.2">
      <c r="A8936" t="s">
        <v>13010</v>
      </c>
      <c r="B8936" t="s">
        <v>13330</v>
      </c>
      <c r="C8936" t="s">
        <v>13013</v>
      </c>
      <c r="D8936" t="s">
        <v>13329</v>
      </c>
      <c r="E8936" s="3">
        <v>525.82417582417497</v>
      </c>
      <c r="F8936" s="3">
        <v>4.9230769230769198</v>
      </c>
      <c r="G8936" s="3">
        <v>1.63516483516483</v>
      </c>
      <c r="H8936" s="3">
        <v>17.502747252747199</v>
      </c>
      <c r="I8936" s="3">
        <v>27.087912087911999</v>
      </c>
      <c r="J8936" s="3">
        <v>39.060439560439498</v>
      </c>
      <c r="K8936" s="3">
        <v>99.104395604395606</v>
      </c>
      <c r="L8936" s="3">
        <f>Table1[[#This Row],[Hours Qualified Activities Professional]]+Table1[[#This Row],[Hours Other Activity Staff]]</f>
        <v>138.1648351648351</v>
      </c>
      <c r="M8936" s="3">
        <f>Table1[[#This Row],[Total Hours Activity Staff]]/Table1[[#This Row],[MDS Census]]</f>
        <v>0.26275862068965544</v>
      </c>
      <c r="N8936" s="3">
        <v>13.1373626373626</v>
      </c>
      <c r="O8936" s="3">
        <v>0</v>
      </c>
      <c r="P8936" s="3">
        <f>Table1[[#This Row],[Hours Qualified Social Worker]]+Table1[[#This Row],[Hours Other Social Work Staff]]</f>
        <v>13.1373626373626</v>
      </c>
      <c r="Q8936" s="3">
        <f>Table1[[#This Row],[Total Hours Social Work Staff Per Resident Per Day]]/Table1[[#This Row],[MDS Census]]</f>
        <v>2.4984326018808747E-2</v>
      </c>
      <c r="R8936" s="3"/>
      <c r="S8936"/>
    </row>
    <row r="8937" spans="1:19" x14ac:dyDescent="0.2">
      <c r="A8937" t="s">
        <v>13010</v>
      </c>
      <c r="B8937" t="s">
        <v>13330</v>
      </c>
      <c r="C8937" t="s">
        <v>13013</v>
      </c>
      <c r="D8937" t="s">
        <v>13331</v>
      </c>
      <c r="E8937" s="3">
        <v>89.373626373626294</v>
      </c>
      <c r="F8937" s="3">
        <v>4.9203296703296697</v>
      </c>
      <c r="G8937" s="3">
        <v>0.26670329670329601</v>
      </c>
      <c r="H8937" s="3">
        <v>0</v>
      </c>
      <c r="I8937" s="3">
        <v>4.6593406593406499</v>
      </c>
      <c r="J8937" s="3">
        <v>5.6263736263736197</v>
      </c>
      <c r="K8937" s="3">
        <v>25.0741758241758</v>
      </c>
      <c r="L8937" s="3">
        <f>Table1[[#This Row],[Hours Qualified Activities Professional]]+Table1[[#This Row],[Hours Other Activity Staff]]</f>
        <v>30.700549450549421</v>
      </c>
      <c r="M8937" s="3">
        <f>Table1[[#This Row],[Total Hours Activity Staff]]/Table1[[#This Row],[MDS Census]]</f>
        <v>0.34350793065289559</v>
      </c>
      <c r="N8937" s="3">
        <v>4.4175824175824099</v>
      </c>
      <c r="O8937" s="3">
        <v>10.065934065934</v>
      </c>
      <c r="P8937" s="3">
        <f>Table1[[#This Row],[Hours Qualified Social Worker]]+Table1[[#This Row],[Hours Other Social Work Staff]]</f>
        <v>14.483516483516411</v>
      </c>
      <c r="Q8937" s="3">
        <f>Table1[[#This Row],[Total Hours Social Work Staff Per Resident Per Day]]/Table1[[#This Row],[MDS Census]]</f>
        <v>0.16205582195991572</v>
      </c>
      <c r="R8937" s="3"/>
      <c r="S8937"/>
    </row>
    <row r="8938" spans="1:19" x14ac:dyDescent="0.2">
      <c r="A8938" t="s">
        <v>13010</v>
      </c>
      <c r="B8938" t="s">
        <v>13330</v>
      </c>
      <c r="C8938" t="s">
        <v>13013</v>
      </c>
      <c r="D8938" t="s">
        <v>13332</v>
      </c>
      <c r="E8938" s="3">
        <v>80.3406593406593</v>
      </c>
      <c r="F8938" s="3">
        <v>5.71428571428571</v>
      </c>
      <c r="G8938" s="3">
        <v>0.109890109890109</v>
      </c>
      <c r="H8938" s="3">
        <v>0.51648351648351598</v>
      </c>
      <c r="I8938" s="3">
        <v>4.5219780219780201</v>
      </c>
      <c r="J8938" s="3">
        <v>5.71428571428571</v>
      </c>
      <c r="K8938" s="3">
        <v>38.437582417582398</v>
      </c>
      <c r="L8938" s="3">
        <f>Table1[[#This Row],[Hours Qualified Activities Professional]]+Table1[[#This Row],[Hours Other Activity Staff]]</f>
        <v>44.151868131868106</v>
      </c>
      <c r="M8938" s="3">
        <f>Table1[[#This Row],[Total Hours Activity Staff]]/Table1[[#This Row],[MDS Census]]</f>
        <v>0.54955819997264388</v>
      </c>
      <c r="N8938" s="3">
        <v>9.4340659340659307</v>
      </c>
      <c r="O8938" s="3">
        <v>0</v>
      </c>
      <c r="P8938" s="3">
        <f>Table1[[#This Row],[Hours Qualified Social Worker]]+Table1[[#This Row],[Hours Other Social Work Staff]]</f>
        <v>9.4340659340659307</v>
      </c>
      <c r="Q8938" s="3">
        <f>Table1[[#This Row],[Total Hours Social Work Staff Per Resident Per Day]]/Table1[[#This Row],[MDS Census]]</f>
        <v>0.1174257967446314</v>
      </c>
      <c r="R8938" s="3"/>
      <c r="S8938"/>
    </row>
    <row r="8939" spans="1:19" x14ac:dyDescent="0.2">
      <c r="A8939" t="s">
        <v>13010</v>
      </c>
      <c r="B8939" t="s">
        <v>13330</v>
      </c>
      <c r="C8939" t="s">
        <v>13013</v>
      </c>
      <c r="D8939" t="s">
        <v>13333</v>
      </c>
      <c r="E8939" s="3">
        <v>316.98901098901001</v>
      </c>
      <c r="F8939" s="3">
        <v>4.5494505494505404</v>
      </c>
      <c r="G8939" s="3">
        <v>3.5494505494505399</v>
      </c>
      <c r="H8939" s="3">
        <v>12.098901098901001</v>
      </c>
      <c r="I8939" s="3">
        <v>17.172307692307601</v>
      </c>
      <c r="J8939" s="3">
        <v>0</v>
      </c>
      <c r="K8939" s="3">
        <v>85.097142857142799</v>
      </c>
      <c r="L8939" s="3">
        <f>Table1[[#This Row],[Hours Qualified Activities Professional]]+Table1[[#This Row],[Hours Other Activity Staff]]</f>
        <v>85.097142857142799</v>
      </c>
      <c r="M8939" s="3">
        <f>Table1[[#This Row],[Total Hours Activity Staff]]/Table1[[#This Row],[MDS Census]]</f>
        <v>0.26845455175761002</v>
      </c>
      <c r="N8939" s="3">
        <v>16.258241758241699</v>
      </c>
      <c r="O8939" s="3">
        <v>0</v>
      </c>
      <c r="P8939" s="3">
        <f>Table1[[#This Row],[Hours Qualified Social Worker]]+Table1[[#This Row],[Hours Other Social Work Staff]]</f>
        <v>16.258241758241699</v>
      </c>
      <c r="Q8939" s="3">
        <f>Table1[[#This Row],[Total Hours Social Work Staff Per Resident Per Day]]/Table1[[#This Row],[MDS Census]]</f>
        <v>5.1289606877903321E-2</v>
      </c>
      <c r="R8939" s="3"/>
      <c r="S8939"/>
    </row>
    <row r="8940" spans="1:19" x14ac:dyDescent="0.2">
      <c r="A8940" t="s">
        <v>13010</v>
      </c>
      <c r="B8940" t="s">
        <v>6317</v>
      </c>
      <c r="C8940" t="s">
        <v>13013</v>
      </c>
      <c r="D8940" t="s">
        <v>13334</v>
      </c>
      <c r="E8940" s="3">
        <v>186.07692307692301</v>
      </c>
      <c r="F8940" s="3">
        <v>35.271978021978001</v>
      </c>
      <c r="G8940" s="3">
        <v>0.329670329670329</v>
      </c>
      <c r="H8940" s="3">
        <v>0</v>
      </c>
      <c r="I8940" s="3">
        <v>3.1373626373626302</v>
      </c>
      <c r="J8940" s="3">
        <v>10.343406593406501</v>
      </c>
      <c r="K8940" s="3">
        <v>25.362637362637301</v>
      </c>
      <c r="L8940" s="3">
        <f>Table1[[#This Row],[Hours Qualified Activities Professional]]+Table1[[#This Row],[Hours Other Activity Staff]]</f>
        <v>35.7060439560438</v>
      </c>
      <c r="M8940" s="3">
        <f>Table1[[#This Row],[Total Hours Activity Staff]]/Table1[[#This Row],[MDS Census]]</f>
        <v>0.19188861985472078</v>
      </c>
      <c r="N8940" s="3">
        <v>12.7582417582417</v>
      </c>
      <c r="O8940" s="3">
        <v>0</v>
      </c>
      <c r="P8940" s="3">
        <f>Table1[[#This Row],[Hours Qualified Social Worker]]+Table1[[#This Row],[Hours Other Social Work Staff]]</f>
        <v>12.7582417582417</v>
      </c>
      <c r="Q8940" s="3">
        <f>Table1[[#This Row],[Total Hours Social Work Staff Per Resident Per Day]]/Table1[[#This Row],[MDS Census]]</f>
        <v>6.8564341817752034E-2</v>
      </c>
      <c r="R8940" s="3"/>
      <c r="S8940"/>
    </row>
    <row r="8941" spans="1:19" x14ac:dyDescent="0.2">
      <c r="A8941" t="s">
        <v>13010</v>
      </c>
      <c r="B8941" t="s">
        <v>13336</v>
      </c>
      <c r="C8941" t="s">
        <v>7311</v>
      </c>
      <c r="D8941" t="s">
        <v>13335</v>
      </c>
      <c r="E8941" s="3">
        <v>104.593406593406</v>
      </c>
      <c r="F8941" s="3">
        <v>5.0109890109890101</v>
      </c>
      <c r="G8941" s="3">
        <v>0.52142857142857102</v>
      </c>
      <c r="H8941" s="3">
        <v>0.21516483516483501</v>
      </c>
      <c r="I8941" s="3">
        <v>3.2032967032966999</v>
      </c>
      <c r="J8941" s="3">
        <v>0</v>
      </c>
      <c r="K8941" s="3">
        <v>13.372087912087901</v>
      </c>
      <c r="L8941" s="3">
        <f>Table1[[#This Row],[Hours Qualified Activities Professional]]+Table1[[#This Row],[Hours Other Activity Staff]]</f>
        <v>13.372087912087901</v>
      </c>
      <c r="M8941" s="3">
        <f>Table1[[#This Row],[Total Hours Activity Staff]]/Table1[[#This Row],[MDS Census]]</f>
        <v>0.12784828745534838</v>
      </c>
      <c r="N8941" s="3">
        <v>9.9340659340659307</v>
      </c>
      <c r="O8941" s="3">
        <v>0</v>
      </c>
      <c r="P8941" s="3">
        <f>Table1[[#This Row],[Hours Qualified Social Worker]]+Table1[[#This Row],[Hours Other Social Work Staff]]</f>
        <v>9.9340659340659307</v>
      </c>
      <c r="Q8941" s="3">
        <f>Table1[[#This Row],[Total Hours Social Work Staff Per Resident Per Day]]/Table1[[#This Row],[MDS Census]]</f>
        <v>9.4977936541290692E-2</v>
      </c>
      <c r="R8941" s="3"/>
      <c r="S8941"/>
    </row>
    <row r="8942" spans="1:19" x14ac:dyDescent="0.2">
      <c r="A8942" t="s">
        <v>13010</v>
      </c>
      <c r="B8942" t="s">
        <v>13338</v>
      </c>
      <c r="C8942" t="s">
        <v>7311</v>
      </c>
      <c r="D8942" t="s">
        <v>13337</v>
      </c>
      <c r="E8942" s="3">
        <v>96.032967032966994</v>
      </c>
      <c r="F8942" s="3">
        <v>5.5384615384615303</v>
      </c>
      <c r="G8942" s="3">
        <v>1.8901098901098901</v>
      </c>
      <c r="H8942" s="3">
        <v>0.63186813186813096</v>
      </c>
      <c r="I8942" s="3">
        <v>5.4505494505494498</v>
      </c>
      <c r="J8942" s="3">
        <v>5.6263736263736197</v>
      </c>
      <c r="K8942" s="3">
        <v>18.769230769230699</v>
      </c>
      <c r="L8942" s="3">
        <f>Table1[[#This Row],[Hours Qualified Activities Professional]]+Table1[[#This Row],[Hours Other Activity Staff]]</f>
        <v>24.39560439560432</v>
      </c>
      <c r="M8942" s="3">
        <f>Table1[[#This Row],[Total Hours Activity Staff]]/Table1[[#This Row],[MDS Census]]</f>
        <v>0.25403364229316788</v>
      </c>
      <c r="N8942" s="3">
        <v>5.6263736263736197</v>
      </c>
      <c r="O8942" s="3">
        <v>5.1868131868131799</v>
      </c>
      <c r="P8942" s="3">
        <f>Table1[[#This Row],[Hours Qualified Social Worker]]+Table1[[#This Row],[Hours Other Social Work Staff]]</f>
        <v>10.8131868131868</v>
      </c>
      <c r="Q8942" s="3">
        <f>Table1[[#This Row],[Total Hours Social Work Staff Per Resident Per Day]]/Table1[[#This Row],[MDS Census]]</f>
        <v>0.11259869550291786</v>
      </c>
      <c r="R8942" s="3"/>
      <c r="S8942"/>
    </row>
    <row r="8943" spans="1:19" x14ac:dyDescent="0.2">
      <c r="A8943" t="s">
        <v>13010</v>
      </c>
      <c r="B8943" t="s">
        <v>13340</v>
      </c>
      <c r="C8943" t="s">
        <v>13044</v>
      </c>
      <c r="D8943" t="s">
        <v>13339</v>
      </c>
      <c r="E8943" s="3">
        <v>93.186813186813097</v>
      </c>
      <c r="F8943" s="3">
        <v>5.6168131868131796</v>
      </c>
      <c r="G8943" s="3">
        <v>0.89010989010988995</v>
      </c>
      <c r="H8943" s="3">
        <v>0.59340659340659296</v>
      </c>
      <c r="I8943" s="3">
        <v>2.7527472527472501</v>
      </c>
      <c r="J8943" s="3">
        <v>7.1650549450549397</v>
      </c>
      <c r="K8943" s="3">
        <v>0</v>
      </c>
      <c r="L8943" s="3">
        <f>Table1[[#This Row],[Hours Qualified Activities Professional]]+Table1[[#This Row],[Hours Other Activity Staff]]</f>
        <v>7.1650549450549397</v>
      </c>
      <c r="M8943" s="3">
        <f>Table1[[#This Row],[Total Hours Activity Staff]]/Table1[[#This Row],[MDS Census]]</f>
        <v>7.6889150943396239E-2</v>
      </c>
      <c r="N8943" s="3">
        <v>0</v>
      </c>
      <c r="O8943" s="3">
        <v>5.9252747252747202</v>
      </c>
      <c r="P8943" s="3">
        <f>Table1[[#This Row],[Hours Qualified Social Worker]]+Table1[[#This Row],[Hours Other Social Work Staff]]</f>
        <v>5.9252747252747202</v>
      </c>
      <c r="Q8943" s="3">
        <f>Table1[[#This Row],[Total Hours Social Work Staff Per Resident Per Day]]/Table1[[#This Row],[MDS Census]]</f>
        <v>6.3584905660377361E-2</v>
      </c>
      <c r="R8943" s="3"/>
      <c r="S8943"/>
    </row>
    <row r="8944" spans="1:19" x14ac:dyDescent="0.2">
      <c r="A8944" t="s">
        <v>13010</v>
      </c>
      <c r="B8944" t="s">
        <v>13340</v>
      </c>
      <c r="C8944" t="s">
        <v>13044</v>
      </c>
      <c r="D8944" t="s">
        <v>13341</v>
      </c>
      <c r="E8944" s="3">
        <v>99.109890109890102</v>
      </c>
      <c r="F8944" s="3">
        <v>5.3626373626373596</v>
      </c>
      <c r="G8944" s="3">
        <v>0.41714285714285698</v>
      </c>
      <c r="H8944" s="3">
        <v>0.35692307692307601</v>
      </c>
      <c r="I8944" s="3">
        <v>2.4423076923076898</v>
      </c>
      <c r="J8944" s="3">
        <v>0</v>
      </c>
      <c r="K8944" s="3">
        <v>17.458131868131801</v>
      </c>
      <c r="L8944" s="3">
        <f>Table1[[#This Row],[Hours Qualified Activities Professional]]+Table1[[#This Row],[Hours Other Activity Staff]]</f>
        <v>17.458131868131801</v>
      </c>
      <c r="M8944" s="3">
        <f>Table1[[#This Row],[Total Hours Activity Staff]]/Table1[[#This Row],[MDS Census]]</f>
        <v>0.17614924049229339</v>
      </c>
      <c r="N8944" s="3">
        <v>7.8635164835164799</v>
      </c>
      <c r="O8944" s="3">
        <v>0.53021978021978</v>
      </c>
      <c r="P8944" s="3">
        <f>Table1[[#This Row],[Hours Qualified Social Worker]]+Table1[[#This Row],[Hours Other Social Work Staff]]</f>
        <v>8.39373626373626</v>
      </c>
      <c r="Q8944" s="3">
        <f>Table1[[#This Row],[Total Hours Social Work Staff Per Resident Per Day]]/Table1[[#This Row],[MDS Census]]</f>
        <v>8.4691207450936876E-2</v>
      </c>
      <c r="R8944" s="3"/>
      <c r="S8944"/>
    </row>
    <row r="8945" spans="1:19" x14ac:dyDescent="0.2">
      <c r="A8945" t="s">
        <v>13010</v>
      </c>
      <c r="B8945" t="s">
        <v>13343</v>
      </c>
      <c r="C8945" t="s">
        <v>13044</v>
      </c>
      <c r="D8945" t="s">
        <v>13342</v>
      </c>
      <c r="E8945" s="3">
        <v>138.06593406593399</v>
      </c>
      <c r="F8945" s="3">
        <v>11.3406593406593</v>
      </c>
      <c r="G8945" s="3">
        <v>1.9010989010988999</v>
      </c>
      <c r="H8945" s="3">
        <v>0.25549450549450498</v>
      </c>
      <c r="I8945" s="3">
        <v>4.9230769230769198</v>
      </c>
      <c r="J8945" s="3">
        <v>4.8351648351648304</v>
      </c>
      <c r="K8945" s="3">
        <v>23.474065934065901</v>
      </c>
      <c r="L8945" s="3">
        <f>Table1[[#This Row],[Hours Qualified Activities Professional]]+Table1[[#This Row],[Hours Other Activity Staff]]</f>
        <v>28.30923076923073</v>
      </c>
      <c r="M8945" s="3">
        <f>Table1[[#This Row],[Total Hours Activity Staff]]/Table1[[#This Row],[MDS Census]]</f>
        <v>0.20504138809296385</v>
      </c>
      <c r="N8945" s="3">
        <v>7.6185714285714203</v>
      </c>
      <c r="O8945" s="3">
        <v>0</v>
      </c>
      <c r="P8945" s="3">
        <f>Table1[[#This Row],[Hours Qualified Social Worker]]+Table1[[#This Row],[Hours Other Social Work Staff]]</f>
        <v>7.6185714285714203</v>
      </c>
      <c r="Q8945" s="3">
        <f>Table1[[#This Row],[Total Hours Social Work Staff Per Resident Per Day]]/Table1[[#This Row],[MDS Census]]</f>
        <v>5.5180674944285232E-2</v>
      </c>
      <c r="R8945" s="3"/>
      <c r="S8945"/>
    </row>
    <row r="8946" spans="1:19" x14ac:dyDescent="0.2">
      <c r="A8946" t="s">
        <v>13010</v>
      </c>
      <c r="B8946" t="s">
        <v>13343</v>
      </c>
      <c r="C8946" t="s">
        <v>13044</v>
      </c>
      <c r="D8946" t="s">
        <v>13344</v>
      </c>
      <c r="E8946" s="3">
        <v>159.90109890109801</v>
      </c>
      <c r="F8946" s="3">
        <v>12.626373626373599</v>
      </c>
      <c r="G8946" s="3">
        <v>1.71428571428571</v>
      </c>
      <c r="H8946" s="3">
        <v>1.0054945054944999</v>
      </c>
      <c r="I8946" s="3">
        <v>4.24175824175824</v>
      </c>
      <c r="J8946" s="3">
        <v>6.2692307692307603</v>
      </c>
      <c r="K8946" s="3">
        <v>32.3873626373626</v>
      </c>
      <c r="L8946" s="3">
        <f>Table1[[#This Row],[Hours Qualified Activities Professional]]+Table1[[#This Row],[Hours Other Activity Staff]]</f>
        <v>38.656593406593359</v>
      </c>
      <c r="M8946" s="3">
        <f>Table1[[#This Row],[Total Hours Activity Staff]]/Table1[[#This Row],[MDS Census]]</f>
        <v>0.24175314411380766</v>
      </c>
      <c r="N8946" s="3">
        <v>10.346153846153801</v>
      </c>
      <c r="O8946" s="3">
        <v>0</v>
      </c>
      <c r="P8946" s="3">
        <f>Table1[[#This Row],[Hours Qualified Social Worker]]+Table1[[#This Row],[Hours Other Social Work Staff]]</f>
        <v>10.346153846153801</v>
      </c>
      <c r="Q8946" s="3">
        <f>Table1[[#This Row],[Total Hours Social Work Staff Per Resident Per Day]]/Table1[[#This Row],[MDS Census]]</f>
        <v>6.4703456807092372E-2</v>
      </c>
      <c r="R8946" s="3"/>
      <c r="S8946"/>
    </row>
    <row r="8947" spans="1:19" x14ac:dyDescent="0.2">
      <c r="A8947" t="s">
        <v>13010</v>
      </c>
      <c r="B8947" t="s">
        <v>13343</v>
      </c>
      <c r="C8947" t="s">
        <v>13044</v>
      </c>
      <c r="D8947" t="s">
        <v>13345</v>
      </c>
      <c r="E8947" s="3">
        <v>41.230769230769198</v>
      </c>
      <c r="F8947" s="3">
        <v>5.0989010989010897</v>
      </c>
      <c r="G8947" s="3">
        <v>1.0989010989010899</v>
      </c>
      <c r="H8947" s="3">
        <v>0.23901098901098899</v>
      </c>
      <c r="I8947" s="3">
        <v>1.2762637362637299</v>
      </c>
      <c r="J8947" s="3">
        <v>2.3406593406593399</v>
      </c>
      <c r="K8947" s="3">
        <v>8.3571428571428505</v>
      </c>
      <c r="L8947" s="3">
        <f>Table1[[#This Row],[Hours Qualified Activities Professional]]+Table1[[#This Row],[Hours Other Activity Staff]]</f>
        <v>10.69780219780219</v>
      </c>
      <c r="M8947" s="3">
        <f>Table1[[#This Row],[Total Hours Activity Staff]]/Table1[[#This Row],[MDS Census]]</f>
        <v>0.25946162046908317</v>
      </c>
      <c r="N8947" s="3">
        <v>0</v>
      </c>
      <c r="O8947" s="3">
        <v>6.0164835164835102</v>
      </c>
      <c r="P8947" s="3">
        <f>Table1[[#This Row],[Hours Qualified Social Worker]]+Table1[[#This Row],[Hours Other Social Work Staff]]</f>
        <v>6.0164835164835102</v>
      </c>
      <c r="Q8947" s="3">
        <f>Table1[[#This Row],[Total Hours Social Work Staff Per Resident Per Day]]/Table1[[#This Row],[MDS Census]]</f>
        <v>0.14592217484008524</v>
      </c>
      <c r="R8947" s="3"/>
      <c r="S8947"/>
    </row>
    <row r="8948" spans="1:19" x14ac:dyDescent="0.2">
      <c r="A8948" t="s">
        <v>13010</v>
      </c>
      <c r="B8948" t="s">
        <v>13347</v>
      </c>
      <c r="C8948" t="s">
        <v>13062</v>
      </c>
      <c r="D8948" t="s">
        <v>13346</v>
      </c>
      <c r="E8948" s="3">
        <v>195.24175824175799</v>
      </c>
      <c r="F8948" s="3">
        <v>4.9230769230769198</v>
      </c>
      <c r="G8948" s="3">
        <v>0.34340659340659302</v>
      </c>
      <c r="H8948" s="3">
        <v>0.789340659340659</v>
      </c>
      <c r="I8948" s="3">
        <v>6.5796703296703196</v>
      </c>
      <c r="J8948" s="3">
        <v>5.5384615384615303</v>
      </c>
      <c r="K8948" s="3">
        <v>42.118131868131798</v>
      </c>
      <c r="L8948" s="3">
        <f>Table1[[#This Row],[Hours Qualified Activities Professional]]+Table1[[#This Row],[Hours Other Activity Staff]]</f>
        <v>47.656593406593331</v>
      </c>
      <c r="M8948" s="3">
        <f>Table1[[#This Row],[Total Hours Activity Staff]]/Table1[[#This Row],[MDS Census]]</f>
        <v>0.24409016716384299</v>
      </c>
      <c r="N8948" s="3">
        <v>11.706043956043899</v>
      </c>
      <c r="O8948" s="3">
        <v>0</v>
      </c>
      <c r="P8948" s="3">
        <f>Table1[[#This Row],[Hours Qualified Social Worker]]+Table1[[#This Row],[Hours Other Social Work Staff]]</f>
        <v>11.706043956043899</v>
      </c>
      <c r="Q8948" s="3">
        <f>Table1[[#This Row],[Total Hours Social Work Staff Per Resident Per Day]]/Table1[[#This Row],[MDS Census]]</f>
        <v>5.9956661225867972E-2</v>
      </c>
      <c r="R8948" s="3"/>
      <c r="S8948"/>
    </row>
    <row r="8949" spans="1:19" x14ac:dyDescent="0.2">
      <c r="A8949" t="s">
        <v>13010</v>
      </c>
      <c r="B8949" t="s">
        <v>13349</v>
      </c>
      <c r="C8949" t="s">
        <v>4509</v>
      </c>
      <c r="D8949" t="s">
        <v>13348</v>
      </c>
      <c r="E8949" s="3">
        <v>136.89010989010899</v>
      </c>
      <c r="F8949" s="3">
        <v>5.2747252747252702</v>
      </c>
      <c r="G8949" s="3">
        <v>0.52142857142857102</v>
      </c>
      <c r="H8949" s="3">
        <v>0.55703296703296701</v>
      </c>
      <c r="I8949" s="3">
        <v>3.1483516483516398</v>
      </c>
      <c r="J8949" s="3">
        <v>0</v>
      </c>
      <c r="K8949" s="3">
        <v>7.7059340659340601</v>
      </c>
      <c r="L8949" s="3">
        <f>Table1[[#This Row],[Hours Qualified Activities Professional]]+Table1[[#This Row],[Hours Other Activity Staff]]</f>
        <v>7.7059340659340601</v>
      </c>
      <c r="M8949" s="3">
        <f>Table1[[#This Row],[Total Hours Activity Staff]]/Table1[[#This Row],[MDS Census]]</f>
        <v>5.6292847395039265E-2</v>
      </c>
      <c r="N8949" s="3">
        <v>10.6373626373626</v>
      </c>
      <c r="O8949" s="3">
        <v>0</v>
      </c>
      <c r="P8949" s="3">
        <f>Table1[[#This Row],[Hours Qualified Social Worker]]+Table1[[#This Row],[Hours Other Social Work Staff]]</f>
        <v>10.6373626373626</v>
      </c>
      <c r="Q8949" s="3">
        <f>Table1[[#This Row],[Total Hours Social Work Staff Per Resident Per Day]]/Table1[[#This Row],[MDS Census]]</f>
        <v>7.7707313157261218E-2</v>
      </c>
      <c r="R8949" s="3"/>
      <c r="S8949"/>
    </row>
    <row r="8950" spans="1:19" x14ac:dyDescent="0.2">
      <c r="A8950" t="s">
        <v>13010</v>
      </c>
      <c r="B8950" t="s">
        <v>13351</v>
      </c>
      <c r="C8950" t="s">
        <v>2832</v>
      </c>
      <c r="D8950" t="s">
        <v>13350</v>
      </c>
      <c r="E8950" s="3">
        <v>231.48351648351601</v>
      </c>
      <c r="F8950" s="3">
        <v>5.8736263736263696</v>
      </c>
      <c r="G8950" s="3">
        <v>6.8571428571428497</v>
      </c>
      <c r="H8950" s="3">
        <v>0.91857142857142804</v>
      </c>
      <c r="I8950" s="3">
        <v>6.3746153846153799</v>
      </c>
      <c r="J8950" s="3">
        <v>4.9230769230769198</v>
      </c>
      <c r="K8950" s="3">
        <v>60.357142857142797</v>
      </c>
      <c r="L8950" s="3">
        <f>Table1[[#This Row],[Hours Qualified Activities Professional]]+Table1[[#This Row],[Hours Other Activity Staff]]</f>
        <v>65.28021978021971</v>
      </c>
      <c r="M8950" s="3">
        <f>Table1[[#This Row],[Total Hours Activity Staff]]/Table1[[#This Row],[MDS Census]]</f>
        <v>0.28200807025872326</v>
      </c>
      <c r="N8950" s="3">
        <v>9.5824175824175803</v>
      </c>
      <c r="O8950" s="3">
        <v>0</v>
      </c>
      <c r="P8950" s="3">
        <f>Table1[[#This Row],[Hours Qualified Social Worker]]+Table1[[#This Row],[Hours Other Social Work Staff]]</f>
        <v>9.5824175824175803</v>
      </c>
      <c r="Q8950" s="3">
        <f>Table1[[#This Row],[Total Hours Social Work Staff Per Resident Per Day]]/Table1[[#This Row],[MDS Census]]</f>
        <v>4.1395680037977764E-2</v>
      </c>
      <c r="R8950" s="3"/>
      <c r="S8950"/>
    </row>
    <row r="8951" spans="1:19" x14ac:dyDescent="0.2">
      <c r="A8951" t="s">
        <v>13010</v>
      </c>
      <c r="B8951" t="s">
        <v>13351</v>
      </c>
      <c r="C8951" t="s">
        <v>2832</v>
      </c>
      <c r="D8951" t="s">
        <v>13352</v>
      </c>
      <c r="E8951" s="3">
        <v>147.824175824175</v>
      </c>
      <c r="F8951" s="3">
        <v>5.71428571428571</v>
      </c>
      <c r="G8951" s="3">
        <v>2.2857142857142798</v>
      </c>
      <c r="H8951" s="3">
        <v>2.2857142857142798</v>
      </c>
      <c r="I8951" s="3">
        <v>2.2857142857142798</v>
      </c>
      <c r="J8951" s="3">
        <v>4.7001098901098901</v>
      </c>
      <c r="K8951" s="3">
        <v>18.7438461538461</v>
      </c>
      <c r="L8951" s="3">
        <f>Table1[[#This Row],[Hours Qualified Activities Professional]]+Table1[[#This Row],[Hours Other Activity Staff]]</f>
        <v>23.443956043955989</v>
      </c>
      <c r="M8951" s="3">
        <f>Table1[[#This Row],[Total Hours Activity Staff]]/Table1[[#This Row],[MDS Census]]</f>
        <v>0.15859351769253693</v>
      </c>
      <c r="N8951" s="3">
        <v>5.7975824175824098</v>
      </c>
      <c r="O8951" s="3">
        <v>0</v>
      </c>
      <c r="P8951" s="3">
        <f>Table1[[#This Row],[Hours Qualified Social Worker]]+Table1[[#This Row],[Hours Other Social Work Staff]]</f>
        <v>5.7975824175824098</v>
      </c>
      <c r="Q8951" s="3">
        <f>Table1[[#This Row],[Total Hours Social Work Staff Per Resident Per Day]]/Table1[[#This Row],[MDS Census]]</f>
        <v>3.9219446922390891E-2</v>
      </c>
      <c r="R8951" s="3"/>
      <c r="S8951"/>
    </row>
    <row r="8952" spans="1:19" x14ac:dyDescent="0.2">
      <c r="A8952" t="s">
        <v>13010</v>
      </c>
      <c r="B8952" t="s">
        <v>7578</v>
      </c>
      <c r="C8952" t="s">
        <v>4627</v>
      </c>
      <c r="D8952" t="s">
        <v>13353</v>
      </c>
      <c r="E8952" s="3">
        <v>110.703296703296</v>
      </c>
      <c r="F8952" s="3">
        <v>5.58153846153846</v>
      </c>
      <c r="G8952" s="3">
        <v>0.63736263736263699</v>
      </c>
      <c r="H8952" s="3">
        <v>0.36791208791208702</v>
      </c>
      <c r="I8952" s="3">
        <v>3.62087912087912</v>
      </c>
      <c r="J8952" s="3">
        <v>0</v>
      </c>
      <c r="K8952" s="3">
        <v>26.251648351648299</v>
      </c>
      <c r="L8952" s="3">
        <f>Table1[[#This Row],[Hours Qualified Activities Professional]]+Table1[[#This Row],[Hours Other Activity Staff]]</f>
        <v>26.251648351648299</v>
      </c>
      <c r="M8952" s="3">
        <f>Table1[[#This Row],[Total Hours Activity Staff]]/Table1[[#This Row],[MDS Census]]</f>
        <v>0.23713519952352693</v>
      </c>
      <c r="N8952" s="3">
        <v>7.4265934065934003</v>
      </c>
      <c r="O8952" s="3">
        <v>0</v>
      </c>
      <c r="P8952" s="3">
        <f>Table1[[#This Row],[Hours Qualified Social Worker]]+Table1[[#This Row],[Hours Other Social Work Staff]]</f>
        <v>7.4265934065934003</v>
      </c>
      <c r="Q8952" s="3">
        <f>Table1[[#This Row],[Total Hours Social Work Staff Per Resident Per Day]]/Table1[[#This Row],[MDS Census]]</f>
        <v>6.7085566805638638E-2</v>
      </c>
      <c r="R8952" s="3"/>
      <c r="S8952"/>
    </row>
    <row r="8953" spans="1:19" x14ac:dyDescent="0.2">
      <c r="A8953" t="s">
        <v>13010</v>
      </c>
      <c r="B8953" t="s">
        <v>7578</v>
      </c>
      <c r="C8953" t="s">
        <v>4627</v>
      </c>
      <c r="D8953" t="s">
        <v>13354</v>
      </c>
      <c r="E8953" s="3">
        <v>126.802197802197</v>
      </c>
      <c r="F8953" s="3">
        <v>4.5714285714285703</v>
      </c>
      <c r="G8953" s="3">
        <v>0.52857142857142803</v>
      </c>
      <c r="H8953" s="3">
        <v>0.35373626373626299</v>
      </c>
      <c r="I8953" s="3">
        <v>3.93956043956043</v>
      </c>
      <c r="J8953" s="3">
        <v>0</v>
      </c>
      <c r="K8953" s="3">
        <v>24.298351648351598</v>
      </c>
      <c r="L8953" s="3">
        <f>Table1[[#This Row],[Hours Qualified Activities Professional]]+Table1[[#This Row],[Hours Other Activity Staff]]</f>
        <v>24.298351648351598</v>
      </c>
      <c r="M8953" s="3">
        <f>Table1[[#This Row],[Total Hours Activity Staff]]/Table1[[#This Row],[MDS Census]]</f>
        <v>0.1916240575439821</v>
      </c>
      <c r="N8953" s="3">
        <v>7.8089010989010896</v>
      </c>
      <c r="O8953" s="3">
        <v>0</v>
      </c>
      <c r="P8953" s="3">
        <f>Table1[[#This Row],[Hours Qualified Social Worker]]+Table1[[#This Row],[Hours Other Social Work Staff]]</f>
        <v>7.8089010989010896</v>
      </c>
      <c r="Q8953" s="3">
        <f>Table1[[#This Row],[Total Hours Social Work Staff Per Resident Per Day]]/Table1[[#This Row],[MDS Census]]</f>
        <v>6.1583326111448448E-2</v>
      </c>
      <c r="R8953" s="3"/>
      <c r="S8953"/>
    </row>
    <row r="8954" spans="1:19" x14ac:dyDescent="0.2">
      <c r="A8954" t="s">
        <v>13010</v>
      </c>
      <c r="B8954" t="s">
        <v>7578</v>
      </c>
      <c r="C8954" t="s">
        <v>4627</v>
      </c>
      <c r="D8954" t="s">
        <v>13355</v>
      </c>
      <c r="E8954" s="3">
        <v>57.835164835164797</v>
      </c>
      <c r="F8954" s="3">
        <v>4.4945054945054901</v>
      </c>
      <c r="G8954" s="3">
        <v>0.25824175824175799</v>
      </c>
      <c r="H8954" s="3">
        <v>6.1648351648351599E-2</v>
      </c>
      <c r="I8954" s="3">
        <v>1.24175824175824</v>
      </c>
      <c r="J8954" s="3">
        <v>0</v>
      </c>
      <c r="K8954" s="3">
        <v>9.7729670329670295</v>
      </c>
      <c r="L8954" s="3">
        <f>Table1[[#This Row],[Hours Qualified Activities Professional]]+Table1[[#This Row],[Hours Other Activity Staff]]</f>
        <v>9.7729670329670295</v>
      </c>
      <c r="M8954" s="3">
        <f>Table1[[#This Row],[Total Hours Activity Staff]]/Table1[[#This Row],[MDS Census]]</f>
        <v>0.16897966939008174</v>
      </c>
      <c r="N8954" s="3">
        <v>4.3997802197802098</v>
      </c>
      <c r="O8954" s="3">
        <v>0</v>
      </c>
      <c r="P8954" s="3">
        <f>Table1[[#This Row],[Hours Qualified Social Worker]]+Table1[[#This Row],[Hours Other Social Work Staff]]</f>
        <v>4.3997802197802098</v>
      </c>
      <c r="Q8954" s="3">
        <f>Table1[[#This Row],[Total Hours Social Work Staff Per Resident Per Day]]/Table1[[#This Row],[MDS Census]]</f>
        <v>7.6074482234466917E-2</v>
      </c>
      <c r="R8954" s="3"/>
      <c r="S8954"/>
    </row>
    <row r="8955" spans="1:19" x14ac:dyDescent="0.2">
      <c r="A8955" t="s">
        <v>13010</v>
      </c>
      <c r="B8955" t="s">
        <v>13357</v>
      </c>
      <c r="C8955" t="s">
        <v>2832</v>
      </c>
      <c r="D8955" t="s">
        <v>13356</v>
      </c>
      <c r="E8955" s="3">
        <v>71.439560439560395</v>
      </c>
      <c r="F8955" s="3">
        <v>5.0989010989010897</v>
      </c>
      <c r="G8955" s="3">
        <v>1</v>
      </c>
      <c r="H8955" s="3">
        <v>0.19494505494505401</v>
      </c>
      <c r="I8955" s="3">
        <v>7.1346153846153797</v>
      </c>
      <c r="J8955" s="3">
        <v>0</v>
      </c>
      <c r="K8955" s="3">
        <v>26.661098901098899</v>
      </c>
      <c r="L8955" s="3">
        <f>Table1[[#This Row],[Hours Qualified Activities Professional]]+Table1[[#This Row],[Hours Other Activity Staff]]</f>
        <v>26.661098901098899</v>
      </c>
      <c r="M8955" s="3">
        <f>Table1[[#This Row],[Total Hours Activity Staff]]/Table1[[#This Row],[MDS Census]]</f>
        <v>0.37319796954314743</v>
      </c>
      <c r="N8955" s="3">
        <v>9.9340659340659307</v>
      </c>
      <c r="O8955" s="3">
        <v>0</v>
      </c>
      <c r="P8955" s="3">
        <f>Table1[[#This Row],[Hours Qualified Social Worker]]+Table1[[#This Row],[Hours Other Social Work Staff]]</f>
        <v>9.9340659340659307</v>
      </c>
      <c r="Q8955" s="3">
        <f>Table1[[#This Row],[Total Hours Social Work Staff Per Resident Per Day]]/Table1[[#This Row],[MDS Census]]</f>
        <v>0.13905552991847411</v>
      </c>
      <c r="R8955" s="3"/>
      <c r="S8955"/>
    </row>
    <row r="8956" spans="1:19" x14ac:dyDescent="0.2">
      <c r="A8956" t="s">
        <v>13010</v>
      </c>
      <c r="B8956" t="s">
        <v>13359</v>
      </c>
      <c r="C8956" t="s">
        <v>13103</v>
      </c>
      <c r="D8956" t="s">
        <v>13358</v>
      </c>
      <c r="E8956" s="3">
        <v>67.747252747252702</v>
      </c>
      <c r="F8956" s="3">
        <v>5.0989010989010897</v>
      </c>
      <c r="G8956" s="3">
        <v>0.39560439560439498</v>
      </c>
      <c r="H8956" s="3">
        <v>0.26373626373626302</v>
      </c>
      <c r="I8956" s="3">
        <v>3.3846153846153801</v>
      </c>
      <c r="J8956" s="3">
        <v>4.4307692307692301</v>
      </c>
      <c r="K8956" s="3">
        <v>16.575714285714199</v>
      </c>
      <c r="L8956" s="3">
        <f>Table1[[#This Row],[Hours Qualified Activities Professional]]+Table1[[#This Row],[Hours Other Activity Staff]]</f>
        <v>21.006483516483428</v>
      </c>
      <c r="M8956" s="3">
        <f>Table1[[#This Row],[Total Hours Activity Staff]]/Table1[[#This Row],[MDS Census]]</f>
        <v>0.31007137064071261</v>
      </c>
      <c r="N8956" s="3">
        <v>10.087912087912001</v>
      </c>
      <c r="O8956" s="3">
        <v>0</v>
      </c>
      <c r="P8956" s="3">
        <f>Table1[[#This Row],[Hours Qualified Social Worker]]+Table1[[#This Row],[Hours Other Social Work Staff]]</f>
        <v>10.087912087912001</v>
      </c>
      <c r="Q8956" s="3">
        <f>Table1[[#This Row],[Total Hours Social Work Staff Per Resident Per Day]]/Table1[[#This Row],[MDS Census]]</f>
        <v>0.14890510948904989</v>
      </c>
      <c r="R8956" s="3"/>
      <c r="S8956"/>
    </row>
    <row r="8957" spans="1:19" x14ac:dyDescent="0.2">
      <c r="A8957" t="s">
        <v>13010</v>
      </c>
      <c r="B8957" t="s">
        <v>13361</v>
      </c>
      <c r="C8957" t="s">
        <v>13080</v>
      </c>
      <c r="D8957" t="s">
        <v>13360</v>
      </c>
      <c r="E8957" s="3">
        <v>74.417582417582395</v>
      </c>
      <c r="F8957" s="3">
        <v>1.84615384615384</v>
      </c>
      <c r="G8957" s="3">
        <v>0</v>
      </c>
      <c r="H8957" s="3">
        <v>0.45219780219780198</v>
      </c>
      <c r="I8957" s="3">
        <v>1.4945054945054901</v>
      </c>
      <c r="J8957" s="3">
        <v>1.75824175824175</v>
      </c>
      <c r="K8957" s="3">
        <v>5.6661538461538399</v>
      </c>
      <c r="L8957" s="3">
        <f>Table1[[#This Row],[Hours Qualified Activities Professional]]+Table1[[#This Row],[Hours Other Activity Staff]]</f>
        <v>7.4243956043955901</v>
      </c>
      <c r="M8957" s="3">
        <f>Table1[[#This Row],[Total Hours Activity Staff]]/Table1[[#This Row],[MDS Census]]</f>
        <v>9.9766686355581641E-2</v>
      </c>
      <c r="N8957" s="3">
        <v>0</v>
      </c>
      <c r="O8957" s="3">
        <v>1.8241758241758199</v>
      </c>
      <c r="P8957" s="3">
        <f>Table1[[#This Row],[Hours Qualified Social Worker]]+Table1[[#This Row],[Hours Other Social Work Staff]]</f>
        <v>1.8241758241758199</v>
      </c>
      <c r="Q8957" s="3">
        <f>Table1[[#This Row],[Total Hours Social Work Staff Per Resident Per Day]]/Table1[[#This Row],[MDS Census]]</f>
        <v>2.4512699350265749E-2</v>
      </c>
      <c r="R8957" s="3"/>
      <c r="S8957"/>
    </row>
    <row r="8958" spans="1:19" x14ac:dyDescent="0.2">
      <c r="A8958" t="s">
        <v>13010</v>
      </c>
      <c r="B8958" t="s">
        <v>13363</v>
      </c>
      <c r="C8958" t="s">
        <v>13068</v>
      </c>
      <c r="D8958" t="s">
        <v>13362</v>
      </c>
      <c r="E8958" s="3">
        <v>114.274725274725</v>
      </c>
      <c r="F8958" s="3">
        <v>11.825274725274699</v>
      </c>
      <c r="G8958" s="3">
        <v>0.22417582417582399</v>
      </c>
      <c r="H8958" s="3">
        <v>0.39560439560439498</v>
      </c>
      <c r="I8958" s="3">
        <v>4.3736263736263696</v>
      </c>
      <c r="J8958" s="3">
        <v>0</v>
      </c>
      <c r="K8958" s="3">
        <v>70.079120879120794</v>
      </c>
      <c r="L8958" s="3">
        <f>Table1[[#This Row],[Hours Qualified Activities Professional]]+Table1[[#This Row],[Hours Other Activity Staff]]</f>
        <v>70.079120879120794</v>
      </c>
      <c r="M8958" s="3">
        <f>Table1[[#This Row],[Total Hours Activity Staff]]/Table1[[#This Row],[MDS Census]]</f>
        <v>0.61325127416097769</v>
      </c>
      <c r="N8958" s="3">
        <v>5.9686813186813099</v>
      </c>
      <c r="O8958" s="3">
        <v>0</v>
      </c>
      <c r="P8958" s="3">
        <f>Table1[[#This Row],[Hours Qualified Social Worker]]+Table1[[#This Row],[Hours Other Social Work Staff]]</f>
        <v>5.9686813186813099</v>
      </c>
      <c r="Q8958" s="3">
        <f>Table1[[#This Row],[Total Hours Social Work Staff Per Resident Per Day]]/Table1[[#This Row],[MDS Census]]</f>
        <v>5.2230983748437397E-2</v>
      </c>
      <c r="R8958" s="3"/>
      <c r="S8958"/>
    </row>
    <row r="8959" spans="1:19" x14ac:dyDescent="0.2">
      <c r="A8959" t="s">
        <v>13010</v>
      </c>
      <c r="B8959" t="s">
        <v>2963</v>
      </c>
      <c r="C8959" t="s">
        <v>545</v>
      </c>
      <c r="D8959" t="s">
        <v>13364</v>
      </c>
      <c r="E8959" s="3">
        <v>101.85714285714199</v>
      </c>
      <c r="F8959" s="3">
        <v>10.373626373626299</v>
      </c>
      <c r="G8959" s="3">
        <v>1.1428571428571399</v>
      </c>
      <c r="H8959" s="3">
        <v>0.52747252747252704</v>
      </c>
      <c r="I8959" s="3">
        <v>7.40923076923076</v>
      </c>
      <c r="J8959" s="3">
        <v>0</v>
      </c>
      <c r="K8959" s="3">
        <v>19.010989010989</v>
      </c>
      <c r="L8959" s="3">
        <f>Table1[[#This Row],[Hours Qualified Activities Professional]]+Table1[[#This Row],[Hours Other Activity Staff]]</f>
        <v>19.010989010989</v>
      </c>
      <c r="M8959" s="3">
        <f>Table1[[#This Row],[Total Hours Activity Staff]]/Table1[[#This Row],[MDS Census]]</f>
        <v>0.18664365087927648</v>
      </c>
      <c r="N8959" s="3">
        <v>4.9230769230769198</v>
      </c>
      <c r="O8959" s="3">
        <v>0</v>
      </c>
      <c r="P8959" s="3">
        <f>Table1[[#This Row],[Hours Qualified Social Worker]]+Table1[[#This Row],[Hours Other Social Work Staff]]</f>
        <v>4.9230769230769198</v>
      </c>
      <c r="Q8959" s="3">
        <f>Table1[[#This Row],[Total Hours Social Work Staff Per Resident Per Day]]/Table1[[#This Row],[MDS Census]]</f>
        <v>4.8333153522494711E-2</v>
      </c>
      <c r="R8959" s="3"/>
      <c r="S8959"/>
    </row>
    <row r="8960" spans="1:19" x14ac:dyDescent="0.2">
      <c r="A8960" t="s">
        <v>13010</v>
      </c>
      <c r="B8960" t="s">
        <v>2963</v>
      </c>
      <c r="C8960" t="s">
        <v>545</v>
      </c>
      <c r="D8960" t="s">
        <v>13365</v>
      </c>
      <c r="E8960" s="3">
        <v>98.934065934065899</v>
      </c>
      <c r="F8960" s="3">
        <v>4.8626373626373596</v>
      </c>
      <c r="G8960" s="3">
        <v>1.9230769230769201E-2</v>
      </c>
      <c r="H8960" s="3">
        <v>0.40340659340659302</v>
      </c>
      <c r="I8960" s="3">
        <v>2.1840659340659299</v>
      </c>
      <c r="J8960" s="3">
        <v>0</v>
      </c>
      <c r="K8960" s="3">
        <v>5.4258241758241699</v>
      </c>
      <c r="L8960" s="3">
        <f>Table1[[#This Row],[Hours Qualified Activities Professional]]+Table1[[#This Row],[Hours Other Activity Staff]]</f>
        <v>5.4258241758241699</v>
      </c>
      <c r="M8960" s="3">
        <f>Table1[[#This Row],[Total Hours Activity Staff]]/Table1[[#This Row],[MDS Census]]</f>
        <v>5.4842830167721832E-2</v>
      </c>
      <c r="N8960" s="3">
        <v>13.5741758241758</v>
      </c>
      <c r="O8960" s="3">
        <v>0</v>
      </c>
      <c r="P8960" s="3">
        <f>Table1[[#This Row],[Hours Qualified Social Worker]]+Table1[[#This Row],[Hours Other Social Work Staff]]</f>
        <v>13.5741758241758</v>
      </c>
      <c r="Q8960" s="3">
        <f>Table1[[#This Row],[Total Hours Social Work Staff Per Resident Per Day]]/Table1[[#This Row],[MDS Census]]</f>
        <v>0.13720426524491816</v>
      </c>
      <c r="R8960" s="3"/>
      <c r="S8960"/>
    </row>
    <row r="8961" spans="1:19" x14ac:dyDescent="0.2">
      <c r="A8961" t="s">
        <v>13010</v>
      </c>
      <c r="B8961" t="s">
        <v>2963</v>
      </c>
      <c r="C8961" t="s">
        <v>545</v>
      </c>
      <c r="D8961" t="s">
        <v>13366</v>
      </c>
      <c r="E8961" s="3">
        <v>111.131868131868</v>
      </c>
      <c r="F8961" s="3">
        <v>4.5714285714285703</v>
      </c>
      <c r="G8961" s="3">
        <v>0.52142857142857102</v>
      </c>
      <c r="H8961" s="3">
        <v>0.44043956043956001</v>
      </c>
      <c r="I8961" s="3">
        <v>1.6153846153846101</v>
      </c>
      <c r="J8961" s="3">
        <v>0</v>
      </c>
      <c r="K8961" s="3">
        <v>12.5723076923076</v>
      </c>
      <c r="L8961" s="3">
        <f>Table1[[#This Row],[Hours Qualified Activities Professional]]+Table1[[#This Row],[Hours Other Activity Staff]]</f>
        <v>12.5723076923076</v>
      </c>
      <c r="M8961" s="3">
        <f>Table1[[#This Row],[Total Hours Activity Staff]]/Table1[[#This Row],[MDS Census]]</f>
        <v>0.11312963512310817</v>
      </c>
      <c r="N8961" s="3">
        <v>10.109890109890101</v>
      </c>
      <c r="O8961" s="3">
        <v>0</v>
      </c>
      <c r="P8961" s="3">
        <f>Table1[[#This Row],[Hours Qualified Social Worker]]+Table1[[#This Row],[Hours Other Social Work Staff]]</f>
        <v>10.109890109890101</v>
      </c>
      <c r="Q8961" s="3">
        <f>Table1[[#This Row],[Total Hours Social Work Staff Per Resident Per Day]]/Table1[[#This Row],[MDS Census]]</f>
        <v>9.0972016216750745E-2</v>
      </c>
      <c r="R8961" s="3"/>
      <c r="S8961"/>
    </row>
    <row r="8962" spans="1:19" x14ac:dyDescent="0.2">
      <c r="A8962" t="s">
        <v>13010</v>
      </c>
      <c r="B8962" t="s">
        <v>13368</v>
      </c>
      <c r="C8962" t="s">
        <v>2832</v>
      </c>
      <c r="D8962" t="s">
        <v>13367</v>
      </c>
      <c r="E8962" s="3">
        <v>183.24175824175799</v>
      </c>
      <c r="F8962" s="3">
        <v>99.251978021978005</v>
      </c>
      <c r="G8962" s="3">
        <v>0</v>
      </c>
      <c r="H8962" s="3">
        <v>0</v>
      </c>
      <c r="I8962" s="3">
        <v>0</v>
      </c>
      <c r="J8962" s="3">
        <v>0</v>
      </c>
      <c r="K8962" s="3">
        <v>64.091098901098903</v>
      </c>
      <c r="L8962" s="3">
        <f>Table1[[#This Row],[Hours Qualified Activities Professional]]+Table1[[#This Row],[Hours Other Activity Staff]]</f>
        <v>64.091098901098903</v>
      </c>
      <c r="M8962" s="3">
        <f>Table1[[#This Row],[Total Hours Activity Staff]]/Table1[[#This Row],[MDS Census]]</f>
        <v>0.34976251874063019</v>
      </c>
      <c r="N8962" s="3">
        <v>21.0176923076923</v>
      </c>
      <c r="O8962" s="3">
        <v>0</v>
      </c>
      <c r="P8962" s="3">
        <f>Table1[[#This Row],[Hours Qualified Social Worker]]+Table1[[#This Row],[Hours Other Social Work Staff]]</f>
        <v>21.0176923076923</v>
      </c>
      <c r="Q8962" s="3">
        <f>Table1[[#This Row],[Total Hours Social Work Staff Per Resident Per Day]]/Table1[[#This Row],[MDS Census]]</f>
        <v>0.11469925037481271</v>
      </c>
      <c r="R8962" s="3"/>
      <c r="S8962"/>
    </row>
    <row r="8963" spans="1:19" x14ac:dyDescent="0.2">
      <c r="A8963" t="s">
        <v>13010</v>
      </c>
      <c r="B8963" t="s">
        <v>5247</v>
      </c>
      <c r="C8963" t="s">
        <v>13011</v>
      </c>
      <c r="D8963" t="s">
        <v>13369</v>
      </c>
      <c r="E8963" s="3">
        <v>140.505494505494</v>
      </c>
      <c r="F8963" s="3">
        <v>0</v>
      </c>
      <c r="G8963" s="3">
        <v>0.71428571428571397</v>
      </c>
      <c r="H8963" s="3">
        <v>7.69230769230769E-2</v>
      </c>
      <c r="I8963" s="3">
        <v>5.1703296703296697</v>
      </c>
      <c r="J8963" s="3">
        <v>4.72527472527472</v>
      </c>
      <c r="K8963" s="3">
        <v>24.060439560439502</v>
      </c>
      <c r="L8963" s="3">
        <f>Table1[[#This Row],[Hours Qualified Activities Professional]]+Table1[[#This Row],[Hours Other Activity Staff]]</f>
        <v>28.785714285714221</v>
      </c>
      <c r="M8963" s="3">
        <f>Table1[[#This Row],[Total Hours Activity Staff]]/Table1[[#This Row],[MDS Census]]</f>
        <v>0.20487251681526697</v>
      </c>
      <c r="N8963" s="3">
        <v>8.5274725274725203</v>
      </c>
      <c r="O8963" s="3">
        <v>0</v>
      </c>
      <c r="P8963" s="3">
        <f>Table1[[#This Row],[Hours Qualified Social Worker]]+Table1[[#This Row],[Hours Other Social Work Staff]]</f>
        <v>8.5274725274725203</v>
      </c>
      <c r="Q8963" s="3">
        <f>Table1[[#This Row],[Total Hours Social Work Staff Per Resident Per Day]]/Table1[[#This Row],[MDS Census]]</f>
        <v>6.0691381198185686E-2</v>
      </c>
      <c r="R8963" s="3"/>
      <c r="S8963"/>
    </row>
    <row r="8964" spans="1:19" x14ac:dyDescent="0.2">
      <c r="A8964" t="s">
        <v>13010</v>
      </c>
      <c r="B8964" t="s">
        <v>1948</v>
      </c>
      <c r="C8964" t="s">
        <v>13011</v>
      </c>
      <c r="D8964" t="s">
        <v>13370</v>
      </c>
      <c r="E8964" s="3">
        <v>27.076923076922998</v>
      </c>
      <c r="F8964" s="3">
        <v>4.72527472527472</v>
      </c>
      <c r="G8964" s="3">
        <v>1.1428571428571399</v>
      </c>
      <c r="H8964" s="3">
        <v>5.19780219780219</v>
      </c>
      <c r="I8964" s="3">
        <v>5.1648351648351598</v>
      </c>
      <c r="J8964" s="3">
        <v>0</v>
      </c>
      <c r="K8964" s="3">
        <v>0</v>
      </c>
      <c r="L8964" s="3">
        <f>Table1[[#This Row],[Hours Qualified Activities Professional]]+Table1[[#This Row],[Hours Other Activity Staff]]</f>
        <v>0</v>
      </c>
      <c r="M8964" s="3">
        <f>Table1[[#This Row],[Total Hours Activity Staff]]/Table1[[#This Row],[MDS Census]]</f>
        <v>0</v>
      </c>
      <c r="N8964" s="3">
        <v>20.730769230769202</v>
      </c>
      <c r="O8964" s="3">
        <v>0</v>
      </c>
      <c r="P8964" s="3">
        <f>Table1[[#This Row],[Hours Qualified Social Worker]]+Table1[[#This Row],[Hours Other Social Work Staff]]</f>
        <v>20.730769230769202</v>
      </c>
      <c r="Q8964" s="3">
        <f>Table1[[#This Row],[Total Hours Social Work Staff Per Resident Per Day]]/Table1[[#This Row],[MDS Census]]</f>
        <v>0.76562500000000111</v>
      </c>
      <c r="R8964" s="3"/>
      <c r="S8964"/>
    </row>
    <row r="8965" spans="1:19" x14ac:dyDescent="0.2">
      <c r="A8965" t="s">
        <v>13010</v>
      </c>
      <c r="B8965" t="s">
        <v>13372</v>
      </c>
      <c r="C8965" t="s">
        <v>7311</v>
      </c>
      <c r="D8965" t="s">
        <v>13371</v>
      </c>
      <c r="E8965" s="3">
        <v>108.890109890109</v>
      </c>
      <c r="F8965" s="3">
        <v>4.7472527472527402</v>
      </c>
      <c r="G8965" s="3">
        <v>0.42857142857142799</v>
      </c>
      <c r="H8965" s="3">
        <v>0.84340659340659296</v>
      </c>
      <c r="I8965" s="3">
        <v>7.1648351648351598</v>
      </c>
      <c r="J8965" s="3">
        <v>5.0109890109890101</v>
      </c>
      <c r="K8965" s="3">
        <v>18.9670329670329</v>
      </c>
      <c r="L8965" s="3">
        <f>Table1[[#This Row],[Hours Qualified Activities Professional]]+Table1[[#This Row],[Hours Other Activity Staff]]</f>
        <v>23.978021978021911</v>
      </c>
      <c r="M8965" s="3">
        <f>Table1[[#This Row],[Total Hours Activity Staff]]/Table1[[#This Row],[MDS Census]]</f>
        <v>0.22020385508124046</v>
      </c>
      <c r="N8965" s="3">
        <v>9.2307692307692299</v>
      </c>
      <c r="O8965" s="3">
        <v>0</v>
      </c>
      <c r="P8965" s="3">
        <f>Table1[[#This Row],[Hours Qualified Social Worker]]+Table1[[#This Row],[Hours Other Social Work Staff]]</f>
        <v>9.2307692307692299</v>
      </c>
      <c r="Q8965" s="3">
        <f>Table1[[#This Row],[Total Hours Social Work Staff Per Resident Per Day]]/Table1[[#This Row],[MDS Census]]</f>
        <v>8.4771419921284369E-2</v>
      </c>
      <c r="R8965" s="3"/>
      <c r="S8965"/>
    </row>
    <row r="8966" spans="1:19" x14ac:dyDescent="0.2">
      <c r="A8966" t="s">
        <v>13010</v>
      </c>
      <c r="B8966" t="s">
        <v>6355</v>
      </c>
      <c r="C8966" t="s">
        <v>5566</v>
      </c>
      <c r="D8966" t="s">
        <v>13373</v>
      </c>
      <c r="E8966" s="3">
        <v>147.967032967032</v>
      </c>
      <c r="F8966" s="3">
        <v>20.686813186813101</v>
      </c>
      <c r="G8966" s="3">
        <v>0.329670329670329</v>
      </c>
      <c r="H8966" s="3">
        <v>0</v>
      </c>
      <c r="I8966" s="3">
        <v>4.7005494505494498</v>
      </c>
      <c r="J8966" s="3">
        <v>5.5549450549450503</v>
      </c>
      <c r="K8966" s="3">
        <v>20.181318681318601</v>
      </c>
      <c r="L8966" s="3">
        <f>Table1[[#This Row],[Hours Qualified Activities Professional]]+Table1[[#This Row],[Hours Other Activity Staff]]</f>
        <v>25.736263736263652</v>
      </c>
      <c r="M8966" s="3">
        <f>Table1[[#This Row],[Total Hours Activity Staff]]/Table1[[#This Row],[MDS Census]]</f>
        <v>0.17393241737838899</v>
      </c>
      <c r="N8966" s="3">
        <v>11.873626373626299</v>
      </c>
      <c r="O8966" s="3">
        <v>0</v>
      </c>
      <c r="P8966" s="3">
        <f>Table1[[#This Row],[Hours Qualified Social Worker]]+Table1[[#This Row],[Hours Other Social Work Staff]]</f>
        <v>11.873626373626299</v>
      </c>
      <c r="Q8966" s="3">
        <f>Table1[[#This Row],[Total Hours Social Work Staff Per Resident Per Day]]/Table1[[#This Row],[MDS Census]]</f>
        <v>8.024507983661347E-2</v>
      </c>
      <c r="R8966" s="3"/>
      <c r="S8966"/>
    </row>
    <row r="8967" spans="1:19" x14ac:dyDescent="0.2">
      <c r="A8967" t="s">
        <v>13010</v>
      </c>
      <c r="B8967" t="s">
        <v>6355</v>
      </c>
      <c r="C8967" t="s">
        <v>5566</v>
      </c>
      <c r="D8967" t="s">
        <v>13374</v>
      </c>
      <c r="E8967" s="3">
        <v>101.19780219780201</v>
      </c>
      <c r="F8967" s="3">
        <v>5.3626373626373596</v>
      </c>
      <c r="G8967" s="3">
        <v>1.31868131868131</v>
      </c>
      <c r="H8967" s="3">
        <v>0</v>
      </c>
      <c r="I8967" s="3">
        <v>2.99395604395604</v>
      </c>
      <c r="J8967" s="3">
        <v>5.3626373626373596</v>
      </c>
      <c r="K8967" s="3">
        <v>46.577362637362597</v>
      </c>
      <c r="L8967" s="3">
        <f>Table1[[#This Row],[Hours Qualified Activities Professional]]+Table1[[#This Row],[Hours Other Activity Staff]]</f>
        <v>51.939999999999955</v>
      </c>
      <c r="M8967" s="3">
        <f>Table1[[#This Row],[Total Hours Activity Staff]]/Table1[[#This Row],[MDS Census]]</f>
        <v>0.51325225323053592</v>
      </c>
      <c r="N8967" s="3">
        <v>7.93956043956043</v>
      </c>
      <c r="O8967" s="3">
        <v>0</v>
      </c>
      <c r="P8967" s="3">
        <f>Table1[[#This Row],[Hours Qualified Social Worker]]+Table1[[#This Row],[Hours Other Social Work Staff]]</f>
        <v>7.93956043956043</v>
      </c>
      <c r="Q8967" s="3">
        <f>Table1[[#This Row],[Total Hours Social Work Staff Per Resident Per Day]]/Table1[[#This Row],[MDS Census]]</f>
        <v>7.8455858399391953E-2</v>
      </c>
      <c r="R8967" s="3"/>
      <c r="S8967"/>
    </row>
    <row r="8968" spans="1:19" x14ac:dyDescent="0.2">
      <c r="A8968" t="s">
        <v>13010</v>
      </c>
      <c r="B8968" t="s">
        <v>13376</v>
      </c>
      <c r="C8968" t="s">
        <v>13027</v>
      </c>
      <c r="D8968" t="s">
        <v>13375</v>
      </c>
      <c r="E8968" s="3">
        <v>116.912087912087</v>
      </c>
      <c r="F8968" s="3">
        <v>5.71428571428571</v>
      </c>
      <c r="G8968" s="3">
        <v>0.35714285714285698</v>
      </c>
      <c r="H8968" s="3">
        <v>0.44780219780219699</v>
      </c>
      <c r="I8968" s="3">
        <v>3.19780219780219</v>
      </c>
      <c r="J8968" s="3">
        <v>5.1675824175824099</v>
      </c>
      <c r="K8968" s="3">
        <v>17.486263736263702</v>
      </c>
      <c r="L8968" s="3">
        <f>Table1[[#This Row],[Hours Qualified Activities Professional]]+Table1[[#This Row],[Hours Other Activity Staff]]</f>
        <v>22.653846153846111</v>
      </c>
      <c r="M8968" s="3">
        <f>Table1[[#This Row],[Total Hours Activity Staff]]/Table1[[#This Row],[MDS Census]]</f>
        <v>0.19376821129805546</v>
      </c>
      <c r="N8968" s="3">
        <v>5.8434065934065904</v>
      </c>
      <c r="O8968" s="3">
        <v>4.3598901098900997</v>
      </c>
      <c r="P8968" s="3">
        <f>Table1[[#This Row],[Hours Qualified Social Worker]]+Table1[[#This Row],[Hours Other Social Work Staff]]</f>
        <v>10.20329670329669</v>
      </c>
      <c r="Q8968" s="3">
        <f>Table1[[#This Row],[Total Hours Social Work Staff Per Resident Per Day]]/Table1[[#This Row],[MDS Census]]</f>
        <v>8.7273239966162805E-2</v>
      </c>
      <c r="R8968" s="3"/>
      <c r="S8968"/>
    </row>
    <row r="8969" spans="1:19" x14ac:dyDescent="0.2">
      <c r="A8969" t="s">
        <v>13010</v>
      </c>
      <c r="B8969" t="s">
        <v>13378</v>
      </c>
      <c r="C8969" t="s">
        <v>545</v>
      </c>
      <c r="D8969" t="s">
        <v>13377</v>
      </c>
      <c r="E8969" s="3">
        <v>106.51648351648301</v>
      </c>
      <c r="F8969" s="3">
        <v>21.25</v>
      </c>
      <c r="G8969" s="3">
        <v>1.1428571428571399</v>
      </c>
      <c r="H8969" s="3">
        <v>0.61538461538461497</v>
      </c>
      <c r="I8969" s="3">
        <v>0.96153846153846101</v>
      </c>
      <c r="J8969" s="3">
        <v>10.506483516483501</v>
      </c>
      <c r="K8969" s="3">
        <v>11.7013186813186</v>
      </c>
      <c r="L8969" s="3">
        <f>Table1[[#This Row],[Hours Qualified Activities Professional]]+Table1[[#This Row],[Hours Other Activity Staff]]</f>
        <v>22.207802197802103</v>
      </c>
      <c r="M8969" s="3">
        <f>Table1[[#This Row],[Total Hours Activity Staff]]/Table1[[#This Row],[MDS Census]]</f>
        <v>0.20849169503765613</v>
      </c>
      <c r="N8969" s="3">
        <v>7.1071428571428497</v>
      </c>
      <c r="O8969" s="3">
        <v>0</v>
      </c>
      <c r="P8969" s="3">
        <f>Table1[[#This Row],[Hours Qualified Social Worker]]+Table1[[#This Row],[Hours Other Social Work Staff]]</f>
        <v>7.1071428571428497</v>
      </c>
      <c r="Q8969" s="3">
        <f>Table1[[#This Row],[Total Hours Social Work Staff Per Resident Per Day]]/Table1[[#This Row],[MDS Census]]</f>
        <v>6.672340864541447E-2</v>
      </c>
      <c r="R8969" s="3"/>
      <c r="S8969"/>
    </row>
    <row r="8970" spans="1:19" x14ac:dyDescent="0.2">
      <c r="A8970" t="s">
        <v>13010</v>
      </c>
      <c r="B8970" t="s">
        <v>13378</v>
      </c>
      <c r="C8970" t="s">
        <v>545</v>
      </c>
      <c r="D8970" t="s">
        <v>13379</v>
      </c>
      <c r="E8970" s="3">
        <v>20.626373626373599</v>
      </c>
      <c r="F8970" s="3">
        <v>6.3901098901098896</v>
      </c>
      <c r="G8970" s="3">
        <v>0.17582417582417501</v>
      </c>
      <c r="H8970" s="3">
        <v>0.56043956043956</v>
      </c>
      <c r="I8970" s="3">
        <v>0.65384615384615297</v>
      </c>
      <c r="J8970" s="3">
        <v>0.439560439560439</v>
      </c>
      <c r="K8970" s="3">
        <v>2.0247252747252702</v>
      </c>
      <c r="L8970" s="3">
        <f>Table1[[#This Row],[Hours Qualified Activities Professional]]+Table1[[#This Row],[Hours Other Activity Staff]]</f>
        <v>2.4642857142857091</v>
      </c>
      <c r="M8970" s="3">
        <f>Table1[[#This Row],[Total Hours Activity Staff]]/Table1[[#This Row],[MDS Census]]</f>
        <v>0.11947256259989335</v>
      </c>
      <c r="N8970" s="3">
        <v>6.6472527472527396</v>
      </c>
      <c r="O8970" s="3">
        <v>0</v>
      </c>
      <c r="P8970" s="3">
        <f>Table1[[#This Row],[Hours Qualified Social Worker]]+Table1[[#This Row],[Hours Other Social Work Staff]]</f>
        <v>6.6472527472527396</v>
      </c>
      <c r="Q8970" s="3">
        <f>Table1[[#This Row],[Total Hours Social Work Staff Per Resident Per Day]]/Table1[[#This Row],[MDS Census]]</f>
        <v>0.32226957911561005</v>
      </c>
      <c r="R8970" s="3"/>
      <c r="S8970"/>
    </row>
    <row r="8971" spans="1:19" x14ac:dyDescent="0.2">
      <c r="A8971" t="s">
        <v>13010</v>
      </c>
      <c r="B8971" t="s">
        <v>13381</v>
      </c>
      <c r="C8971" t="s">
        <v>9198</v>
      </c>
      <c r="D8971" t="s">
        <v>13380</v>
      </c>
      <c r="E8971" s="3">
        <v>126.83516483516399</v>
      </c>
      <c r="F8971" s="3">
        <v>5.8901098901098896</v>
      </c>
      <c r="G8971" s="3">
        <v>3.1648351648351598</v>
      </c>
      <c r="H8971" s="3">
        <v>2.9010989010989001</v>
      </c>
      <c r="I8971" s="3">
        <v>4.5906593406593403</v>
      </c>
      <c r="J8971" s="3">
        <v>5.0989010989010897</v>
      </c>
      <c r="K8971" s="3">
        <v>15.1593406593406</v>
      </c>
      <c r="L8971" s="3">
        <f>Table1[[#This Row],[Hours Qualified Activities Professional]]+Table1[[#This Row],[Hours Other Activity Staff]]</f>
        <v>20.258241758241688</v>
      </c>
      <c r="M8971" s="3">
        <f>Table1[[#This Row],[Total Hours Activity Staff]]/Table1[[#This Row],[MDS Census]]</f>
        <v>0.15972101888754167</v>
      </c>
      <c r="N8971" s="3">
        <v>10.197802197802099</v>
      </c>
      <c r="O8971" s="3">
        <v>0</v>
      </c>
      <c r="P8971" s="3">
        <f>Table1[[#This Row],[Hours Qualified Social Worker]]+Table1[[#This Row],[Hours Other Social Work Staff]]</f>
        <v>10.197802197802099</v>
      </c>
      <c r="Q8971" s="3">
        <f>Table1[[#This Row],[Total Hours Social Work Staff Per Resident Per Day]]/Table1[[#This Row],[MDS Census]]</f>
        <v>8.0402010050251008E-2</v>
      </c>
      <c r="R8971" s="3"/>
      <c r="S8971"/>
    </row>
    <row r="8972" spans="1:19" x14ac:dyDescent="0.2">
      <c r="A8972" t="s">
        <v>13010</v>
      </c>
      <c r="B8972" t="s">
        <v>13383</v>
      </c>
      <c r="C8972" t="s">
        <v>13016</v>
      </c>
      <c r="D8972" t="s">
        <v>13382</v>
      </c>
      <c r="E8972" s="3">
        <v>39.824175824175803</v>
      </c>
      <c r="F8972" s="3">
        <v>5.71428571428571</v>
      </c>
      <c r="G8972" s="3">
        <v>0.64285714285714202</v>
      </c>
      <c r="H8972" s="3">
        <v>0.271098901098901</v>
      </c>
      <c r="I8972" s="3">
        <v>2.4862637362637301</v>
      </c>
      <c r="J8972" s="3">
        <v>5.4505494505494498</v>
      </c>
      <c r="K8972" s="3">
        <v>13.219780219780199</v>
      </c>
      <c r="L8972" s="3">
        <f>Table1[[#This Row],[Hours Qualified Activities Professional]]+Table1[[#This Row],[Hours Other Activity Staff]]</f>
        <v>18.67032967032965</v>
      </c>
      <c r="M8972" s="3">
        <f>Table1[[#This Row],[Total Hours Activity Staff]]/Table1[[#This Row],[MDS Census]]</f>
        <v>0.46881898454746113</v>
      </c>
      <c r="N8972" s="3">
        <v>5.1868131868131799</v>
      </c>
      <c r="O8972" s="3">
        <v>0</v>
      </c>
      <c r="P8972" s="3">
        <f>Table1[[#This Row],[Hours Qualified Social Worker]]+Table1[[#This Row],[Hours Other Social Work Staff]]</f>
        <v>5.1868131868131799</v>
      </c>
      <c r="Q8972" s="3">
        <f>Table1[[#This Row],[Total Hours Social Work Staff Per Resident Per Day]]/Table1[[#This Row],[MDS Census]]</f>
        <v>0.13024282560706391</v>
      </c>
      <c r="R8972" s="3"/>
      <c r="S8972"/>
    </row>
    <row r="8973" spans="1:19" x14ac:dyDescent="0.2">
      <c r="A8973" t="s">
        <v>13010</v>
      </c>
      <c r="B8973" t="s">
        <v>13383</v>
      </c>
      <c r="C8973" t="s">
        <v>13016</v>
      </c>
      <c r="D8973" t="s">
        <v>13384</v>
      </c>
      <c r="E8973" s="3">
        <v>110.98901098901</v>
      </c>
      <c r="F8973" s="3">
        <v>5.3626373626373596</v>
      </c>
      <c r="G8973" s="3">
        <v>0.48901098901098899</v>
      </c>
      <c r="H8973" s="3">
        <v>0.40571428571428497</v>
      </c>
      <c r="I8973" s="3">
        <v>2.9010989010989001</v>
      </c>
      <c r="J8973" s="3">
        <v>5.3626373626373596</v>
      </c>
      <c r="K8973" s="3">
        <v>21.131868131868099</v>
      </c>
      <c r="L8973" s="3">
        <f>Table1[[#This Row],[Hours Qualified Activities Professional]]+Table1[[#This Row],[Hours Other Activity Staff]]</f>
        <v>26.494505494505461</v>
      </c>
      <c r="M8973" s="3">
        <f>Table1[[#This Row],[Total Hours Activity Staff]]/Table1[[#This Row],[MDS Census]]</f>
        <v>0.23871287128713053</v>
      </c>
      <c r="N8973" s="3">
        <v>5.3626373626373596</v>
      </c>
      <c r="O8973" s="3">
        <v>0</v>
      </c>
      <c r="P8973" s="3">
        <f>Table1[[#This Row],[Hours Qualified Social Worker]]+Table1[[#This Row],[Hours Other Social Work Staff]]</f>
        <v>5.3626373626373596</v>
      </c>
      <c r="Q8973" s="3">
        <f>Table1[[#This Row],[Total Hours Social Work Staff Per Resident Per Day]]/Table1[[#This Row],[MDS Census]]</f>
        <v>4.8316831683168721E-2</v>
      </c>
      <c r="R8973" s="3"/>
      <c r="S8973"/>
    </row>
    <row r="8974" spans="1:19" x14ac:dyDescent="0.2">
      <c r="A8974" t="s">
        <v>13010</v>
      </c>
      <c r="B8974" t="s">
        <v>13386</v>
      </c>
      <c r="C8974" t="s">
        <v>13013</v>
      </c>
      <c r="D8974" t="s">
        <v>13385</v>
      </c>
      <c r="E8974" s="3">
        <v>73.582417582417506</v>
      </c>
      <c r="F8974" s="3">
        <v>5.2747252747252702</v>
      </c>
      <c r="G8974" s="3">
        <v>0.52142857142857102</v>
      </c>
      <c r="H8974" s="3">
        <v>0.18087912087912</v>
      </c>
      <c r="I8974" s="3">
        <v>1.9587912087912001</v>
      </c>
      <c r="J8974" s="3">
        <v>0</v>
      </c>
      <c r="K8974" s="3">
        <v>11.329450549450501</v>
      </c>
      <c r="L8974" s="3">
        <f>Table1[[#This Row],[Hours Qualified Activities Professional]]+Table1[[#This Row],[Hours Other Activity Staff]]</f>
        <v>11.329450549450501</v>
      </c>
      <c r="M8974" s="3">
        <f>Table1[[#This Row],[Total Hours Activity Staff]]/Table1[[#This Row],[MDS Census]]</f>
        <v>0.15396953405017871</v>
      </c>
      <c r="N8974" s="3">
        <v>5.10087912087912</v>
      </c>
      <c r="O8974" s="3">
        <v>0</v>
      </c>
      <c r="P8974" s="3">
        <f>Table1[[#This Row],[Hours Qualified Social Worker]]+Table1[[#This Row],[Hours Other Social Work Staff]]</f>
        <v>5.10087912087912</v>
      </c>
      <c r="Q8974" s="3">
        <f>Table1[[#This Row],[Total Hours Social Work Staff Per Resident Per Day]]/Table1[[#This Row],[MDS Census]]</f>
        <v>6.9321983273596233E-2</v>
      </c>
      <c r="R8974" s="3"/>
      <c r="S8974"/>
    </row>
    <row r="8975" spans="1:19" x14ac:dyDescent="0.2">
      <c r="A8975" t="s">
        <v>13010</v>
      </c>
      <c r="B8975" t="s">
        <v>13386</v>
      </c>
      <c r="C8975" t="s">
        <v>13013</v>
      </c>
      <c r="D8975" t="s">
        <v>13387</v>
      </c>
      <c r="E8975" s="3">
        <v>78.131868131868103</v>
      </c>
      <c r="F8975" s="3">
        <v>2.4340659340659299</v>
      </c>
      <c r="G8975" s="3">
        <v>2.9010989010989001</v>
      </c>
      <c r="H8975" s="3">
        <v>0</v>
      </c>
      <c r="I8975" s="3">
        <v>5.0302197802197801</v>
      </c>
      <c r="J8975" s="3">
        <v>5.6263736263736197</v>
      </c>
      <c r="K8975" s="3">
        <v>16.406593406593402</v>
      </c>
      <c r="L8975" s="3">
        <f>Table1[[#This Row],[Hours Qualified Activities Professional]]+Table1[[#This Row],[Hours Other Activity Staff]]</f>
        <v>22.032967032967022</v>
      </c>
      <c r="M8975" s="3">
        <f>Table1[[#This Row],[Total Hours Activity Staff]]/Table1[[#This Row],[MDS Census]]</f>
        <v>0.28199718706047816</v>
      </c>
      <c r="N8975" s="3">
        <v>5.2747252747252702</v>
      </c>
      <c r="O8975" s="3">
        <v>4.1758241758241699</v>
      </c>
      <c r="P8975" s="3">
        <f>Table1[[#This Row],[Hours Qualified Social Worker]]+Table1[[#This Row],[Hours Other Social Work Staff]]</f>
        <v>9.4505494505494401</v>
      </c>
      <c r="Q8975" s="3">
        <f>Table1[[#This Row],[Total Hours Social Work Staff Per Resident Per Day]]/Table1[[#This Row],[MDS Census]]</f>
        <v>0.120956399437412</v>
      </c>
      <c r="R8975" s="3"/>
      <c r="S8975"/>
    </row>
    <row r="8976" spans="1:19" x14ac:dyDescent="0.2">
      <c r="A8976" t="s">
        <v>13010</v>
      </c>
      <c r="B8976" t="s">
        <v>13389</v>
      </c>
      <c r="C8976" t="s">
        <v>13044</v>
      </c>
      <c r="D8976" t="s">
        <v>13388</v>
      </c>
      <c r="E8976" s="3">
        <v>24.186813186813101</v>
      </c>
      <c r="F8976" s="3">
        <v>5.2747252747252702</v>
      </c>
      <c r="G8976" s="3">
        <v>0.13186813186813101</v>
      </c>
      <c r="H8976" s="3">
        <v>0.12087912087912001</v>
      </c>
      <c r="I8976" s="3">
        <v>0.45604395604395598</v>
      </c>
      <c r="J8976" s="3">
        <v>4.0329670329670302</v>
      </c>
      <c r="K8976" s="3">
        <v>5.5329670329670302</v>
      </c>
      <c r="L8976" s="3">
        <f>Table1[[#This Row],[Hours Qualified Activities Professional]]+Table1[[#This Row],[Hours Other Activity Staff]]</f>
        <v>9.5659340659340604</v>
      </c>
      <c r="M8976" s="3">
        <f>Table1[[#This Row],[Total Hours Activity Staff]]/Table1[[#This Row],[MDS Census]]</f>
        <v>0.39550204452521698</v>
      </c>
      <c r="N8976" s="3">
        <v>1.46703296703296</v>
      </c>
      <c r="O8976" s="3">
        <v>0</v>
      </c>
      <c r="P8976" s="3">
        <f>Table1[[#This Row],[Hours Qualified Social Worker]]+Table1[[#This Row],[Hours Other Social Work Staff]]</f>
        <v>1.46703296703296</v>
      </c>
      <c r="Q8976" s="3">
        <f>Table1[[#This Row],[Total Hours Social Work Staff Per Resident Per Day]]/Table1[[#This Row],[MDS Census]]</f>
        <v>6.0654248069059447E-2</v>
      </c>
      <c r="R8976" s="3"/>
      <c r="S8976"/>
    </row>
    <row r="8977" spans="1:19" x14ac:dyDescent="0.2">
      <c r="A8977" t="s">
        <v>13010</v>
      </c>
      <c r="B8977" t="s">
        <v>13391</v>
      </c>
      <c r="C8977" t="s">
        <v>13062</v>
      </c>
      <c r="D8977" t="s">
        <v>13390</v>
      </c>
      <c r="E8977" s="3">
        <v>55.714285714285701</v>
      </c>
      <c r="F8977" s="3">
        <v>5.71428571428571</v>
      </c>
      <c r="G8977" s="3">
        <v>1.1428571428571399</v>
      </c>
      <c r="H8977" s="3">
        <v>0.26373626373626302</v>
      </c>
      <c r="I8977" s="3">
        <v>1.65384615384615</v>
      </c>
      <c r="J8977" s="3">
        <v>0</v>
      </c>
      <c r="K8977" s="3">
        <v>24.362637362637301</v>
      </c>
      <c r="L8977" s="3">
        <f>Table1[[#This Row],[Hours Qualified Activities Professional]]+Table1[[#This Row],[Hours Other Activity Staff]]</f>
        <v>24.362637362637301</v>
      </c>
      <c r="M8977" s="3">
        <f>Table1[[#This Row],[Total Hours Activity Staff]]/Table1[[#This Row],[MDS Census]]</f>
        <v>0.43727810650887472</v>
      </c>
      <c r="N8977" s="3">
        <v>5.71428571428571</v>
      </c>
      <c r="O8977" s="3">
        <v>0</v>
      </c>
      <c r="P8977" s="3">
        <f>Table1[[#This Row],[Hours Qualified Social Worker]]+Table1[[#This Row],[Hours Other Social Work Staff]]</f>
        <v>5.71428571428571</v>
      </c>
      <c r="Q8977" s="3">
        <f>Table1[[#This Row],[Total Hours Social Work Staff Per Resident Per Day]]/Table1[[#This Row],[MDS Census]]</f>
        <v>0.10256410256410251</v>
      </c>
      <c r="R8977" s="3"/>
      <c r="S8977"/>
    </row>
    <row r="8978" spans="1:19" x14ac:dyDescent="0.2">
      <c r="A8978" t="s">
        <v>13010</v>
      </c>
      <c r="B8978" t="s">
        <v>13393</v>
      </c>
      <c r="C8978" t="s">
        <v>13013</v>
      </c>
      <c r="D8978" t="s">
        <v>13392</v>
      </c>
      <c r="E8978" s="3">
        <v>196.098901098901</v>
      </c>
      <c r="F8978" s="3">
        <v>11.112637362637299</v>
      </c>
      <c r="G8978" s="3">
        <v>0</v>
      </c>
      <c r="H8978" s="3">
        <v>0</v>
      </c>
      <c r="I8978" s="3">
        <v>0</v>
      </c>
      <c r="J8978" s="3">
        <v>0</v>
      </c>
      <c r="K8978" s="3">
        <v>15.9890109890109</v>
      </c>
      <c r="L8978" s="3">
        <f>Table1[[#This Row],[Hours Qualified Activities Professional]]+Table1[[#This Row],[Hours Other Activity Staff]]</f>
        <v>15.9890109890109</v>
      </c>
      <c r="M8978" s="3">
        <f>Table1[[#This Row],[Total Hours Activity Staff]]/Table1[[#This Row],[MDS Census]]</f>
        <v>8.1535444101988944E-2</v>
      </c>
      <c r="N8978" s="3">
        <v>11.8928571428571</v>
      </c>
      <c r="O8978" s="3">
        <v>0</v>
      </c>
      <c r="P8978" s="3">
        <f>Table1[[#This Row],[Hours Qualified Social Worker]]+Table1[[#This Row],[Hours Other Social Work Staff]]</f>
        <v>11.8928571428571</v>
      </c>
      <c r="Q8978" s="3">
        <f>Table1[[#This Row],[Total Hours Social Work Staff Per Resident Per Day]]/Table1[[#This Row],[MDS Census]]</f>
        <v>6.0647240123283645E-2</v>
      </c>
      <c r="R8978" s="3"/>
      <c r="S8978"/>
    </row>
    <row r="8979" spans="1:19" x14ac:dyDescent="0.2">
      <c r="A8979" t="s">
        <v>13010</v>
      </c>
      <c r="B8979" t="s">
        <v>13393</v>
      </c>
      <c r="C8979" t="s">
        <v>13013</v>
      </c>
      <c r="D8979" t="s">
        <v>13394</v>
      </c>
      <c r="E8979" s="3">
        <v>62.285714285714199</v>
      </c>
      <c r="F8979" s="3">
        <v>7.9148351648351598</v>
      </c>
      <c r="G8979" s="3">
        <v>0.75824175824175799</v>
      </c>
      <c r="H8979" s="3">
        <v>0.47252747252747201</v>
      </c>
      <c r="I8979" s="3">
        <v>4.4120879120879097</v>
      </c>
      <c r="J8979" s="3">
        <v>5.65</v>
      </c>
      <c r="K8979" s="3">
        <v>21.684065934065899</v>
      </c>
      <c r="L8979" s="3">
        <f>Table1[[#This Row],[Hours Qualified Activities Professional]]+Table1[[#This Row],[Hours Other Activity Staff]]</f>
        <v>27.334065934065897</v>
      </c>
      <c r="M8979" s="3">
        <f>Table1[[#This Row],[Total Hours Activity Staff]]/Table1[[#This Row],[MDS Census]]</f>
        <v>0.43884968242766409</v>
      </c>
      <c r="N8979" s="3">
        <v>6.19780219780219</v>
      </c>
      <c r="O8979" s="3">
        <v>0</v>
      </c>
      <c r="P8979" s="3">
        <f>Table1[[#This Row],[Hours Qualified Social Worker]]+Table1[[#This Row],[Hours Other Social Work Staff]]</f>
        <v>6.19780219780219</v>
      </c>
      <c r="Q8979" s="3">
        <f>Table1[[#This Row],[Total Hours Social Work Staff Per Resident Per Day]]/Table1[[#This Row],[MDS Census]]</f>
        <v>9.9505998588567415E-2</v>
      </c>
      <c r="R8979" s="3"/>
      <c r="S8979"/>
    </row>
    <row r="8980" spans="1:19" x14ac:dyDescent="0.2">
      <c r="A8980" t="s">
        <v>13010</v>
      </c>
      <c r="B8980" t="s">
        <v>13396</v>
      </c>
      <c r="C8980" t="s">
        <v>13013</v>
      </c>
      <c r="D8980" t="s">
        <v>13395</v>
      </c>
      <c r="E8980" s="3">
        <v>90.846153846153797</v>
      </c>
      <c r="F8980" s="3">
        <v>5.2285714285714198</v>
      </c>
      <c r="G8980" s="3">
        <v>0.37692307692307597</v>
      </c>
      <c r="H8980" s="3">
        <v>0.44065934065933998</v>
      </c>
      <c r="I8980" s="3">
        <v>3.2219780219780199</v>
      </c>
      <c r="J8980" s="3">
        <v>4.3148351648351602</v>
      </c>
      <c r="K8980" s="3">
        <v>15.5170329670329</v>
      </c>
      <c r="L8980" s="3">
        <f>Table1[[#This Row],[Hours Qualified Activities Professional]]+Table1[[#This Row],[Hours Other Activity Staff]]</f>
        <v>19.83186813186806</v>
      </c>
      <c r="M8980" s="3">
        <f>Table1[[#This Row],[Total Hours Activity Staff]]/Table1[[#This Row],[MDS Census]]</f>
        <v>0.21830168138381451</v>
      </c>
      <c r="N8980" s="3">
        <v>9.3791208791208707</v>
      </c>
      <c r="O8980" s="3">
        <v>0</v>
      </c>
      <c r="P8980" s="3">
        <f>Table1[[#This Row],[Hours Qualified Social Worker]]+Table1[[#This Row],[Hours Other Social Work Staff]]</f>
        <v>9.3791208791208707</v>
      </c>
      <c r="Q8980" s="3">
        <f>Table1[[#This Row],[Total Hours Social Work Staff Per Resident Per Day]]/Table1[[#This Row],[MDS Census]]</f>
        <v>0.10324180476593682</v>
      </c>
      <c r="R8980" s="3"/>
      <c r="S8980"/>
    </row>
    <row r="8981" spans="1:19" x14ac:dyDescent="0.2">
      <c r="A8981" t="s">
        <v>13010</v>
      </c>
      <c r="B8981" t="s">
        <v>13396</v>
      </c>
      <c r="C8981" t="s">
        <v>13013</v>
      </c>
      <c r="D8981" t="s">
        <v>13397</v>
      </c>
      <c r="E8981" s="3">
        <v>172.89010989010899</v>
      </c>
      <c r="F8981" s="3">
        <v>4.96703296703296</v>
      </c>
      <c r="G8981" s="3">
        <v>0</v>
      </c>
      <c r="H8981" s="3">
        <v>0</v>
      </c>
      <c r="I8981" s="3">
        <v>10.7280219780219</v>
      </c>
      <c r="J8981" s="3">
        <v>23.4945054945054</v>
      </c>
      <c r="K8981" s="3">
        <v>0</v>
      </c>
      <c r="L8981" s="3">
        <f>Table1[[#This Row],[Hours Qualified Activities Professional]]+Table1[[#This Row],[Hours Other Activity Staff]]</f>
        <v>23.4945054945054</v>
      </c>
      <c r="M8981" s="3">
        <f>Table1[[#This Row],[Total Hours Activity Staff]]/Table1[[#This Row],[MDS Census]]</f>
        <v>0.13589270959130506</v>
      </c>
      <c r="N8981" s="3">
        <v>15.189560439560401</v>
      </c>
      <c r="O8981" s="3">
        <v>0</v>
      </c>
      <c r="P8981" s="3">
        <f>Table1[[#This Row],[Hours Qualified Social Worker]]+Table1[[#This Row],[Hours Other Social Work Staff]]</f>
        <v>15.189560439560401</v>
      </c>
      <c r="Q8981" s="3">
        <f>Table1[[#This Row],[Total Hours Social Work Staff Per Resident Per Day]]/Table1[[#This Row],[MDS Census]]</f>
        <v>8.785673425284457E-2</v>
      </c>
      <c r="R8981" s="3"/>
      <c r="S8981"/>
    </row>
    <row r="8982" spans="1:19" x14ac:dyDescent="0.2">
      <c r="A8982" t="s">
        <v>13010</v>
      </c>
      <c r="B8982" t="s">
        <v>747</v>
      </c>
      <c r="C8982" t="s">
        <v>13080</v>
      </c>
      <c r="D8982" t="s">
        <v>13398</v>
      </c>
      <c r="E8982" s="3">
        <v>88.241758241758205</v>
      </c>
      <c r="F8982" s="3">
        <v>5.6263736263736197</v>
      </c>
      <c r="G8982" s="3">
        <v>2.83516483516483</v>
      </c>
      <c r="H8982" s="3">
        <v>8.2417582417582402E-2</v>
      </c>
      <c r="I8982" s="3">
        <v>1.28571428571428</v>
      </c>
      <c r="J8982" s="3">
        <v>0.439560439560439</v>
      </c>
      <c r="K8982" s="3">
        <v>26.1915384615384</v>
      </c>
      <c r="L8982" s="3">
        <f>Table1[[#This Row],[Hours Qualified Activities Professional]]+Table1[[#This Row],[Hours Other Activity Staff]]</f>
        <v>26.631098901098838</v>
      </c>
      <c r="M8982" s="3">
        <f>Table1[[#This Row],[Total Hours Activity Staff]]/Table1[[#This Row],[MDS Census]]</f>
        <v>0.30179701120796953</v>
      </c>
      <c r="N8982" s="3">
        <v>5.6263736263736197</v>
      </c>
      <c r="O8982" s="3">
        <v>5.6263736263736197</v>
      </c>
      <c r="P8982" s="3">
        <f>Table1[[#This Row],[Hours Qualified Social Worker]]+Table1[[#This Row],[Hours Other Social Work Staff]]</f>
        <v>11.252747252747239</v>
      </c>
      <c r="Q8982" s="3">
        <f>Table1[[#This Row],[Total Hours Social Work Staff Per Resident Per Day]]/Table1[[#This Row],[MDS Census]]</f>
        <v>0.12752179327521784</v>
      </c>
      <c r="R8982" s="3"/>
      <c r="S8982"/>
    </row>
    <row r="8983" spans="1:19" x14ac:dyDescent="0.2">
      <c r="A8983" t="s">
        <v>13010</v>
      </c>
      <c r="B8983" t="s">
        <v>13400</v>
      </c>
      <c r="C8983" t="s">
        <v>545</v>
      </c>
      <c r="D8983" t="s">
        <v>13399</v>
      </c>
      <c r="E8983" s="3">
        <v>95.571428571428498</v>
      </c>
      <c r="F8983" s="3">
        <v>55.251758241758203</v>
      </c>
      <c r="G8983" s="3">
        <v>0</v>
      </c>
      <c r="H8983" s="3">
        <v>0</v>
      </c>
      <c r="I8983" s="3">
        <v>0</v>
      </c>
      <c r="J8983" s="3">
        <v>0</v>
      </c>
      <c r="K8983" s="3">
        <v>21.030549450549401</v>
      </c>
      <c r="L8983" s="3">
        <f>Table1[[#This Row],[Hours Qualified Activities Professional]]+Table1[[#This Row],[Hours Other Activity Staff]]</f>
        <v>21.030549450549401</v>
      </c>
      <c r="M8983" s="3">
        <f>Table1[[#This Row],[Total Hours Activity Staff]]/Table1[[#This Row],[MDS Census]]</f>
        <v>0.22005059215821512</v>
      </c>
      <c r="N8983" s="3">
        <v>10.5304395604395</v>
      </c>
      <c r="O8983" s="3">
        <v>0</v>
      </c>
      <c r="P8983" s="3">
        <f>Table1[[#This Row],[Hours Qualified Social Worker]]+Table1[[#This Row],[Hours Other Social Work Staff]]</f>
        <v>10.5304395604395</v>
      </c>
      <c r="Q8983" s="3">
        <f>Table1[[#This Row],[Total Hours Social Work Staff Per Resident Per Day]]/Table1[[#This Row],[MDS Census]]</f>
        <v>0.11018397148441937</v>
      </c>
      <c r="R8983" s="3"/>
      <c r="S8983"/>
    </row>
    <row r="8984" spans="1:19" x14ac:dyDescent="0.2">
      <c r="A8984" t="s">
        <v>13010</v>
      </c>
      <c r="B8984" t="s">
        <v>13402</v>
      </c>
      <c r="C8984" t="s">
        <v>13032</v>
      </c>
      <c r="D8984" t="s">
        <v>13401</v>
      </c>
      <c r="E8984" s="3">
        <v>280.03296703296701</v>
      </c>
      <c r="F8984" s="3">
        <v>45.181318681318601</v>
      </c>
      <c r="G8984" s="3">
        <v>0.85714285714285698</v>
      </c>
      <c r="H8984" s="3">
        <v>2.47252747252747</v>
      </c>
      <c r="I8984" s="3">
        <v>5.5384615384615303</v>
      </c>
      <c r="J8984" s="3">
        <v>9.98351648351648</v>
      </c>
      <c r="K8984" s="3">
        <v>64.715934065933993</v>
      </c>
      <c r="L8984" s="3">
        <f>Table1[[#This Row],[Hours Qualified Activities Professional]]+Table1[[#This Row],[Hours Other Activity Staff]]</f>
        <v>74.699450549450475</v>
      </c>
      <c r="M8984" s="3">
        <f>Table1[[#This Row],[Total Hours Activity Staff]]/Table1[[#This Row],[MDS Census]]</f>
        <v>0.26675234470038828</v>
      </c>
      <c r="N8984" s="3">
        <v>11.703296703296701</v>
      </c>
      <c r="O8984" s="3">
        <v>0</v>
      </c>
      <c r="P8984" s="3">
        <f>Table1[[#This Row],[Hours Qualified Social Worker]]+Table1[[#This Row],[Hours Other Social Work Staff]]</f>
        <v>11.703296703296701</v>
      </c>
      <c r="Q8984" s="3">
        <f>Table1[[#This Row],[Total Hours Social Work Staff Per Resident Per Day]]/Table1[[#This Row],[MDS Census]]</f>
        <v>4.1792567594082321E-2</v>
      </c>
      <c r="R8984" s="3"/>
      <c r="S8984"/>
    </row>
    <row r="8985" spans="1:19" x14ac:dyDescent="0.2">
      <c r="A8985" t="s">
        <v>13010</v>
      </c>
      <c r="B8985" t="s">
        <v>13404</v>
      </c>
      <c r="C8985" t="s">
        <v>13103</v>
      </c>
      <c r="D8985" t="s">
        <v>13403</v>
      </c>
      <c r="E8985" s="3">
        <v>115.450549450549</v>
      </c>
      <c r="F8985" s="3">
        <v>5.5384615384615303</v>
      </c>
      <c r="G8985" s="3">
        <v>1.6483516483516401</v>
      </c>
      <c r="H8985" s="3">
        <v>0.53120879120879105</v>
      </c>
      <c r="I8985" s="3">
        <v>2.37087912087912</v>
      </c>
      <c r="J8985" s="3">
        <v>4.8351648351648304</v>
      </c>
      <c r="K8985" s="3">
        <v>36.024285714285703</v>
      </c>
      <c r="L8985" s="3">
        <f>Table1[[#This Row],[Hours Qualified Activities Professional]]+Table1[[#This Row],[Hours Other Activity Staff]]</f>
        <v>40.859450549450536</v>
      </c>
      <c r="M8985" s="3">
        <f>Table1[[#This Row],[Total Hours Activity Staff]]/Table1[[#This Row],[MDS Census]]</f>
        <v>0.35391300209404275</v>
      </c>
      <c r="N8985" s="3">
        <v>8.3800000000000008</v>
      </c>
      <c r="O8985" s="3">
        <v>0</v>
      </c>
      <c r="P8985" s="3">
        <f>Table1[[#This Row],[Hours Qualified Social Worker]]+Table1[[#This Row],[Hours Other Social Work Staff]]</f>
        <v>8.3800000000000008</v>
      </c>
      <c r="Q8985" s="3">
        <f>Table1[[#This Row],[Total Hours Social Work Staff Per Resident Per Day]]/Table1[[#This Row],[MDS Census]]</f>
        <v>7.2585189415572335E-2</v>
      </c>
      <c r="R8985" s="3"/>
      <c r="S8985"/>
    </row>
    <row r="8986" spans="1:19" x14ac:dyDescent="0.2">
      <c r="A8986" t="s">
        <v>13010</v>
      </c>
      <c r="B8986" t="s">
        <v>13404</v>
      </c>
      <c r="C8986" t="s">
        <v>13103</v>
      </c>
      <c r="D8986" t="s">
        <v>13405</v>
      </c>
      <c r="E8986" s="3">
        <v>169.780219780219</v>
      </c>
      <c r="F8986" s="3">
        <v>0</v>
      </c>
      <c r="G8986" s="3">
        <v>0</v>
      </c>
      <c r="H8986" s="3">
        <v>0</v>
      </c>
      <c r="I8986" s="3">
        <v>0</v>
      </c>
      <c r="J8986" s="3">
        <v>0</v>
      </c>
      <c r="K8986" s="3">
        <v>0</v>
      </c>
      <c r="L8986" s="3">
        <f>Table1[[#This Row],[Hours Qualified Activities Professional]]+Table1[[#This Row],[Hours Other Activity Staff]]</f>
        <v>0</v>
      </c>
      <c r="M8986" s="3">
        <f>Table1[[#This Row],[Total Hours Activity Staff]]/Table1[[#This Row],[MDS Census]]</f>
        <v>0</v>
      </c>
      <c r="N8986" s="3">
        <v>0</v>
      </c>
      <c r="O8986" s="3">
        <v>0</v>
      </c>
      <c r="P8986" s="3">
        <f>Table1[[#This Row],[Hours Qualified Social Worker]]+Table1[[#This Row],[Hours Other Social Work Staff]]</f>
        <v>0</v>
      </c>
      <c r="Q8986" s="3">
        <f>Table1[[#This Row],[Total Hours Social Work Staff Per Resident Per Day]]/Table1[[#This Row],[MDS Census]]</f>
        <v>0</v>
      </c>
      <c r="R8986" s="3"/>
      <c r="S8986"/>
    </row>
    <row r="8987" spans="1:19" x14ac:dyDescent="0.2">
      <c r="A8987" t="s">
        <v>13010</v>
      </c>
      <c r="B8987" t="s">
        <v>13404</v>
      </c>
      <c r="C8987" t="s">
        <v>13103</v>
      </c>
      <c r="D8987" t="s">
        <v>13406</v>
      </c>
      <c r="E8987" s="3">
        <v>109.417582417582</v>
      </c>
      <c r="F8987" s="3">
        <v>4.1318681318681296</v>
      </c>
      <c r="G8987" s="3">
        <v>0.18681318681318601</v>
      </c>
      <c r="H8987" s="3">
        <v>0.54505494505494501</v>
      </c>
      <c r="I8987" s="3">
        <v>5.0109890109890101</v>
      </c>
      <c r="J8987" s="3">
        <v>0</v>
      </c>
      <c r="K8987" s="3">
        <v>10.075824175824099</v>
      </c>
      <c r="L8987" s="3">
        <f>Table1[[#This Row],[Hours Qualified Activities Professional]]+Table1[[#This Row],[Hours Other Activity Staff]]</f>
        <v>10.075824175824099</v>
      </c>
      <c r="M8987" s="3">
        <f>Table1[[#This Row],[Total Hours Activity Staff]]/Table1[[#This Row],[MDS Census]]</f>
        <v>9.208596966957884E-2</v>
      </c>
      <c r="N8987" s="3">
        <v>5.3626373626373596</v>
      </c>
      <c r="O8987" s="3">
        <v>0</v>
      </c>
      <c r="P8987" s="3">
        <f>Table1[[#This Row],[Hours Qualified Social Worker]]+Table1[[#This Row],[Hours Other Social Work Staff]]</f>
        <v>5.3626373626373596</v>
      </c>
      <c r="Q8987" s="3">
        <f>Table1[[#This Row],[Total Hours Social Work Staff Per Resident Per Day]]/Table1[[#This Row],[MDS Census]]</f>
        <v>4.901074620869756E-2</v>
      </c>
      <c r="R8987" s="3"/>
      <c r="S8987"/>
    </row>
    <row r="8988" spans="1:19" x14ac:dyDescent="0.2">
      <c r="A8988" t="s">
        <v>13010</v>
      </c>
      <c r="B8988" t="s">
        <v>8950</v>
      </c>
      <c r="C8988" t="s">
        <v>13016</v>
      </c>
      <c r="D8988" t="s">
        <v>13407</v>
      </c>
      <c r="E8988" s="3">
        <v>125.714285714285</v>
      </c>
      <c r="F8988" s="3">
        <v>10.373626373626299</v>
      </c>
      <c r="G8988" s="3">
        <v>3.6648351648351598</v>
      </c>
      <c r="H8988" s="3">
        <v>1.83472527472527</v>
      </c>
      <c r="I8988" s="3">
        <v>8.3626373626373596</v>
      </c>
      <c r="J8988" s="3">
        <v>4.5274725274725203</v>
      </c>
      <c r="K8988" s="3">
        <v>23.0923076923076</v>
      </c>
      <c r="L8988" s="3">
        <f>Table1[[#This Row],[Hours Qualified Activities Professional]]+Table1[[#This Row],[Hours Other Activity Staff]]</f>
        <v>27.619780219780118</v>
      </c>
      <c r="M8988" s="3">
        <f>Table1[[#This Row],[Total Hours Activity Staff]]/Table1[[#This Row],[MDS Census]]</f>
        <v>0.21970279720279765</v>
      </c>
      <c r="N8988" s="3">
        <v>10.3923076923076</v>
      </c>
      <c r="O8988" s="3">
        <v>0</v>
      </c>
      <c r="P8988" s="3">
        <f>Table1[[#This Row],[Hours Qualified Social Worker]]+Table1[[#This Row],[Hours Other Social Work Staff]]</f>
        <v>10.3923076923076</v>
      </c>
      <c r="Q8988" s="3">
        <f>Table1[[#This Row],[Total Hours Social Work Staff Per Resident Per Day]]/Table1[[#This Row],[MDS Census]]</f>
        <v>8.2666083916083655E-2</v>
      </c>
      <c r="R8988" s="3"/>
      <c r="S8988"/>
    </row>
    <row r="8989" spans="1:19" x14ac:dyDescent="0.2">
      <c r="A8989" t="s">
        <v>13010</v>
      </c>
      <c r="B8989" t="s">
        <v>13409</v>
      </c>
      <c r="C8989" t="s">
        <v>9198</v>
      </c>
      <c r="D8989" t="s">
        <v>13408</v>
      </c>
      <c r="E8989" s="3">
        <v>40.142857142857103</v>
      </c>
      <c r="F8989" s="3">
        <v>6.0714285714285703</v>
      </c>
      <c r="G8989" s="3">
        <v>0.44780219780219699</v>
      </c>
      <c r="H8989" s="3">
        <v>0.20329670329670299</v>
      </c>
      <c r="I8989" s="3">
        <v>1.5989010989010899</v>
      </c>
      <c r="J8989" s="3">
        <v>0</v>
      </c>
      <c r="K8989" s="3">
        <v>19.759230769230701</v>
      </c>
      <c r="L8989" s="3">
        <f>Table1[[#This Row],[Hours Qualified Activities Professional]]+Table1[[#This Row],[Hours Other Activity Staff]]</f>
        <v>19.759230769230701</v>
      </c>
      <c r="M8989" s="3">
        <f>Table1[[#This Row],[Total Hours Activity Staff]]/Table1[[#This Row],[MDS Census]]</f>
        <v>0.49222283055023147</v>
      </c>
      <c r="N8989" s="3">
        <v>0</v>
      </c>
      <c r="O8989" s="3">
        <v>5.4505494505494498</v>
      </c>
      <c r="P8989" s="3">
        <f>Table1[[#This Row],[Hours Qualified Social Worker]]+Table1[[#This Row],[Hours Other Social Work Staff]]</f>
        <v>5.4505494505494498</v>
      </c>
      <c r="Q8989" s="3">
        <f>Table1[[#This Row],[Total Hours Social Work Staff Per Resident Per Day]]/Table1[[#This Row],[MDS Census]]</f>
        <v>0.13577881193539568</v>
      </c>
      <c r="R8989" s="3"/>
      <c r="S8989"/>
    </row>
    <row r="8990" spans="1:19" x14ac:dyDescent="0.2">
      <c r="A8990" t="s">
        <v>13010</v>
      </c>
      <c r="B8990" t="s">
        <v>8105</v>
      </c>
      <c r="C8990" t="s">
        <v>9198</v>
      </c>
      <c r="D8990" t="s">
        <v>13410</v>
      </c>
      <c r="E8990" s="3">
        <v>107.49450549450501</v>
      </c>
      <c r="F8990" s="3">
        <v>5.4505494505494498</v>
      </c>
      <c r="G8990" s="3">
        <v>0.39560439560439498</v>
      </c>
      <c r="H8990" s="3">
        <v>0.54340659340659303</v>
      </c>
      <c r="I8990" s="3">
        <v>4.4470329670329596</v>
      </c>
      <c r="J8990" s="3">
        <v>15.079890109890099</v>
      </c>
      <c r="K8990" s="3">
        <v>29.484505494505399</v>
      </c>
      <c r="L8990" s="3">
        <f>Table1[[#This Row],[Hours Qualified Activities Professional]]+Table1[[#This Row],[Hours Other Activity Staff]]</f>
        <v>44.5643956043955</v>
      </c>
      <c r="M8990" s="3">
        <f>Table1[[#This Row],[Total Hours Activity Staff]]/Table1[[#This Row],[MDS Census]]</f>
        <v>0.41457370680842454</v>
      </c>
      <c r="N8990" s="3">
        <v>13.257142857142799</v>
      </c>
      <c r="O8990" s="3">
        <v>0</v>
      </c>
      <c r="P8990" s="3">
        <f>Table1[[#This Row],[Hours Qualified Social Worker]]+Table1[[#This Row],[Hours Other Social Work Staff]]</f>
        <v>13.257142857142799</v>
      </c>
      <c r="Q8990" s="3">
        <f>Table1[[#This Row],[Total Hours Social Work Staff Per Resident Per Day]]/Table1[[#This Row],[MDS Census]]</f>
        <v>0.12332856266612147</v>
      </c>
      <c r="R8990" s="3"/>
      <c r="S8990"/>
    </row>
    <row r="8991" spans="1:19" x14ac:dyDescent="0.2">
      <c r="A8991" t="s">
        <v>13010</v>
      </c>
      <c r="B8991" t="s">
        <v>8105</v>
      </c>
      <c r="C8991" t="s">
        <v>9198</v>
      </c>
      <c r="D8991" t="s">
        <v>13411</v>
      </c>
      <c r="E8991" s="3">
        <v>215.48351648351601</v>
      </c>
      <c r="F8991" s="3">
        <v>9.9340659340659307</v>
      </c>
      <c r="G8991" s="3">
        <v>2.1098901098901002</v>
      </c>
      <c r="H8991" s="3">
        <v>0.55219780219780201</v>
      </c>
      <c r="I8991" s="3">
        <v>0</v>
      </c>
      <c r="J8991" s="3">
        <v>0</v>
      </c>
      <c r="K8991" s="3">
        <v>0</v>
      </c>
      <c r="L8991" s="3">
        <f>Table1[[#This Row],[Hours Qualified Activities Professional]]+Table1[[#This Row],[Hours Other Activity Staff]]</f>
        <v>0</v>
      </c>
      <c r="M8991" s="3">
        <f>Table1[[#This Row],[Total Hours Activity Staff]]/Table1[[#This Row],[MDS Census]]</f>
        <v>0</v>
      </c>
      <c r="N8991" s="3">
        <v>23.431318681318601</v>
      </c>
      <c r="O8991" s="3">
        <v>0</v>
      </c>
      <c r="P8991" s="3">
        <f>Table1[[#This Row],[Hours Qualified Social Worker]]+Table1[[#This Row],[Hours Other Social Work Staff]]</f>
        <v>23.431318681318601</v>
      </c>
      <c r="Q8991" s="3">
        <f>Table1[[#This Row],[Total Hours Social Work Staff Per Resident Per Day]]/Table1[[#This Row],[MDS Census]]</f>
        <v>0.10873833443826801</v>
      </c>
      <c r="R8991" s="3"/>
      <c r="S8991"/>
    </row>
    <row r="8992" spans="1:19" x14ac:dyDescent="0.2">
      <c r="A8992" t="s">
        <v>13010</v>
      </c>
      <c r="B8992" t="s">
        <v>8105</v>
      </c>
      <c r="C8992" t="s">
        <v>9198</v>
      </c>
      <c r="D8992" t="s">
        <v>13412</v>
      </c>
      <c r="E8992" s="3">
        <v>116.637362637362</v>
      </c>
      <c r="F8992" s="3">
        <v>5.2747252747252702</v>
      </c>
      <c r="G8992" s="3">
        <v>0.659340659340659</v>
      </c>
      <c r="H8992" s="3">
        <v>0.52747252747252704</v>
      </c>
      <c r="I8992" s="3">
        <v>4</v>
      </c>
      <c r="J8992" s="3">
        <v>5.4505494505494498</v>
      </c>
      <c r="K8992" s="3">
        <v>26.321868131868101</v>
      </c>
      <c r="L8992" s="3">
        <f>Table1[[#This Row],[Hours Qualified Activities Professional]]+Table1[[#This Row],[Hours Other Activity Staff]]</f>
        <v>31.77241758241755</v>
      </c>
      <c r="M8992" s="3">
        <f>Table1[[#This Row],[Total Hours Activity Staff]]/Table1[[#This Row],[MDS Census]]</f>
        <v>0.27240342943282575</v>
      </c>
      <c r="N8992" s="3">
        <v>10.9890109890109</v>
      </c>
      <c r="O8992" s="3">
        <v>0</v>
      </c>
      <c r="P8992" s="3">
        <f>Table1[[#This Row],[Hours Qualified Social Worker]]+Table1[[#This Row],[Hours Other Social Work Staff]]</f>
        <v>10.9890109890109</v>
      </c>
      <c r="Q8992" s="3">
        <f>Table1[[#This Row],[Total Hours Social Work Staff Per Resident Per Day]]/Table1[[#This Row],[MDS Census]]</f>
        <v>9.4215187488222857E-2</v>
      </c>
      <c r="R8992" s="3"/>
      <c r="S8992"/>
    </row>
    <row r="8993" spans="1:19" x14ac:dyDescent="0.2">
      <c r="A8993" t="s">
        <v>13010</v>
      </c>
      <c r="B8993" t="s">
        <v>8105</v>
      </c>
      <c r="C8993" t="s">
        <v>9198</v>
      </c>
      <c r="D8993" t="s">
        <v>13413</v>
      </c>
      <c r="E8993" s="3">
        <v>120.74725274725201</v>
      </c>
      <c r="F8993" s="3">
        <v>5.1868131868131799</v>
      </c>
      <c r="G8993" s="3">
        <v>0.52142857142857102</v>
      </c>
      <c r="H8993" s="3">
        <v>0.76791208791208698</v>
      </c>
      <c r="I8993" s="3">
        <v>4.3406593406593403</v>
      </c>
      <c r="J8993" s="3">
        <v>0</v>
      </c>
      <c r="K8993" s="3">
        <v>16.0145054945054</v>
      </c>
      <c r="L8993" s="3">
        <f>Table1[[#This Row],[Hours Qualified Activities Professional]]+Table1[[#This Row],[Hours Other Activity Staff]]</f>
        <v>16.0145054945054</v>
      </c>
      <c r="M8993" s="3">
        <f>Table1[[#This Row],[Total Hours Activity Staff]]/Table1[[#This Row],[MDS Census]]</f>
        <v>0.13262832180560616</v>
      </c>
      <c r="N8993" s="3">
        <v>7.4505494505494498</v>
      </c>
      <c r="O8993" s="3">
        <v>5.5384615384615303</v>
      </c>
      <c r="P8993" s="3">
        <f>Table1[[#This Row],[Hours Qualified Social Worker]]+Table1[[#This Row],[Hours Other Social Work Staff]]</f>
        <v>12.98901098901098</v>
      </c>
      <c r="Q8993" s="3">
        <f>Table1[[#This Row],[Total Hours Social Work Staff Per Resident Per Day]]/Table1[[#This Row],[MDS Census]]</f>
        <v>0.10757189661448913</v>
      </c>
      <c r="R8993" s="3"/>
      <c r="S8993"/>
    </row>
    <row r="8994" spans="1:19" x14ac:dyDescent="0.2">
      <c r="A8994" t="s">
        <v>13010</v>
      </c>
      <c r="B8994" t="s">
        <v>13415</v>
      </c>
      <c r="C8994" t="s">
        <v>2832</v>
      </c>
      <c r="D8994" t="s">
        <v>13414</v>
      </c>
      <c r="E8994" s="3">
        <v>164.12087912087901</v>
      </c>
      <c r="F8994" s="3">
        <v>64.793406593406502</v>
      </c>
      <c r="G8994" s="3">
        <v>0</v>
      </c>
      <c r="H8994" s="3">
        <v>0</v>
      </c>
      <c r="I8994" s="3">
        <v>0</v>
      </c>
      <c r="J8994" s="3">
        <v>0</v>
      </c>
      <c r="K8994" s="3">
        <v>29.751538461538399</v>
      </c>
      <c r="L8994" s="3">
        <f>Table1[[#This Row],[Hours Qualified Activities Professional]]+Table1[[#This Row],[Hours Other Activity Staff]]</f>
        <v>29.751538461538399</v>
      </c>
      <c r="M8994" s="3">
        <f>Table1[[#This Row],[Total Hours Activity Staff]]/Table1[[#This Row],[MDS Census]]</f>
        <v>0.1812782055574152</v>
      </c>
      <c r="N8994" s="3">
        <v>10.4615384615384</v>
      </c>
      <c r="O8994" s="3">
        <v>0</v>
      </c>
      <c r="P8994" s="3">
        <f>Table1[[#This Row],[Hours Qualified Social Worker]]+Table1[[#This Row],[Hours Other Social Work Staff]]</f>
        <v>10.4615384615384</v>
      </c>
      <c r="Q8994" s="3">
        <f>Table1[[#This Row],[Total Hours Social Work Staff Per Resident Per Day]]/Table1[[#This Row],[MDS Census]]</f>
        <v>6.3742885838633745E-2</v>
      </c>
      <c r="R8994" s="3"/>
      <c r="S8994"/>
    </row>
    <row r="8995" spans="1:19" x14ac:dyDescent="0.2">
      <c r="A8995" t="s">
        <v>13010</v>
      </c>
      <c r="B8995" t="s">
        <v>13417</v>
      </c>
      <c r="C8995" t="s">
        <v>2832</v>
      </c>
      <c r="D8995" t="s">
        <v>13416</v>
      </c>
      <c r="E8995" s="3">
        <v>216.868131868131</v>
      </c>
      <c r="F8995" s="3">
        <v>11.5164835164835</v>
      </c>
      <c r="G8995" s="3">
        <v>1.71428571428571</v>
      </c>
      <c r="H8995" s="3">
        <v>0.99648351648351596</v>
      </c>
      <c r="I8995" s="3">
        <v>7.4285714285714199</v>
      </c>
      <c r="J8995" s="3">
        <v>0</v>
      </c>
      <c r="K8995" s="3">
        <v>76.626373626373606</v>
      </c>
      <c r="L8995" s="3">
        <f>Table1[[#This Row],[Hours Qualified Activities Professional]]+Table1[[#This Row],[Hours Other Activity Staff]]</f>
        <v>76.626373626373606</v>
      </c>
      <c r="M8995" s="3">
        <f>Table1[[#This Row],[Total Hours Activity Staff]]/Table1[[#This Row],[MDS Census]]</f>
        <v>0.35333164428680142</v>
      </c>
      <c r="N8995" s="3">
        <v>15.032967032967001</v>
      </c>
      <c r="O8995" s="3">
        <v>0</v>
      </c>
      <c r="P8995" s="3">
        <f>Table1[[#This Row],[Hours Qualified Social Worker]]+Table1[[#This Row],[Hours Other Social Work Staff]]</f>
        <v>15.032967032967001</v>
      </c>
      <c r="Q8995" s="3">
        <f>Table1[[#This Row],[Total Hours Social Work Staff Per Resident Per Day]]/Table1[[#This Row],[MDS Census]]</f>
        <v>6.9318469723841022E-2</v>
      </c>
      <c r="R8995" s="3"/>
      <c r="S8995"/>
    </row>
    <row r="8996" spans="1:19" x14ac:dyDescent="0.2">
      <c r="A8996" t="s">
        <v>13010</v>
      </c>
      <c r="B8996" t="s">
        <v>3011</v>
      </c>
      <c r="C8996" t="s">
        <v>4509</v>
      </c>
      <c r="D8996" t="s">
        <v>13418</v>
      </c>
      <c r="E8996" s="3">
        <v>84.450549450549403</v>
      </c>
      <c r="F8996" s="3">
        <v>7.6923076923076898</v>
      </c>
      <c r="G8996" s="3">
        <v>0.14285714285714199</v>
      </c>
      <c r="H8996" s="3">
        <v>0.37461538461538402</v>
      </c>
      <c r="I8996" s="3">
        <v>2.8571428571428501</v>
      </c>
      <c r="J8996" s="3">
        <v>2.6373626373626302</v>
      </c>
      <c r="K8996" s="3">
        <v>24.337912087911999</v>
      </c>
      <c r="L8996" s="3">
        <f>Table1[[#This Row],[Hours Qualified Activities Professional]]+Table1[[#This Row],[Hours Other Activity Staff]]</f>
        <v>26.97527472527463</v>
      </c>
      <c r="M8996" s="3">
        <f>Table1[[#This Row],[Total Hours Activity Staff]]/Table1[[#This Row],[MDS Census]]</f>
        <v>0.31942094990240633</v>
      </c>
      <c r="N8996" s="3">
        <v>4.5714285714285703</v>
      </c>
      <c r="O8996" s="3">
        <v>0</v>
      </c>
      <c r="P8996" s="3">
        <f>Table1[[#This Row],[Hours Qualified Social Worker]]+Table1[[#This Row],[Hours Other Social Work Staff]]</f>
        <v>4.5714285714285703</v>
      </c>
      <c r="Q8996" s="3">
        <f>Table1[[#This Row],[Total Hours Social Work Staff Per Resident Per Day]]/Table1[[#This Row],[MDS Census]]</f>
        <v>5.413142485361095E-2</v>
      </c>
      <c r="R8996" s="3"/>
      <c r="S8996"/>
    </row>
    <row r="8997" spans="1:19" x14ac:dyDescent="0.2">
      <c r="A8997" t="s">
        <v>13010</v>
      </c>
      <c r="B8997" t="s">
        <v>13420</v>
      </c>
      <c r="C8997" t="s">
        <v>7311</v>
      </c>
      <c r="D8997" t="s">
        <v>13419</v>
      </c>
      <c r="E8997" s="3">
        <v>97.670329670329593</v>
      </c>
      <c r="F8997" s="3">
        <v>8.5382417582417496</v>
      </c>
      <c r="G8997" s="3">
        <v>0.59164835164835095</v>
      </c>
      <c r="H8997" s="3">
        <v>0.47439560439560402</v>
      </c>
      <c r="I8997" s="3">
        <v>6.7317582417582402</v>
      </c>
      <c r="J8997" s="3">
        <v>5.0612087912087897</v>
      </c>
      <c r="K8997" s="3">
        <v>30.3131868131868</v>
      </c>
      <c r="L8997" s="3">
        <f>Table1[[#This Row],[Hours Qualified Activities Professional]]+Table1[[#This Row],[Hours Other Activity Staff]]</f>
        <v>35.374395604395588</v>
      </c>
      <c r="M8997" s="3">
        <f>Table1[[#This Row],[Total Hours Activity Staff]]/Table1[[#This Row],[MDS Census]]</f>
        <v>0.36218159315931603</v>
      </c>
      <c r="N8997" s="3">
        <v>8.8021978021977993</v>
      </c>
      <c r="O8997" s="3">
        <v>8.3316483516483508</v>
      </c>
      <c r="P8997" s="3">
        <f>Table1[[#This Row],[Hours Qualified Social Worker]]+Table1[[#This Row],[Hours Other Social Work Staff]]</f>
        <v>17.13384615384615</v>
      </c>
      <c r="Q8997" s="3">
        <f>Table1[[#This Row],[Total Hours Social Work Staff Per Resident Per Day]]/Table1[[#This Row],[MDS Census]]</f>
        <v>0.17542529252925301</v>
      </c>
      <c r="R8997" s="3"/>
      <c r="S8997"/>
    </row>
    <row r="8998" spans="1:19" x14ac:dyDescent="0.2">
      <c r="A8998" t="s">
        <v>13010</v>
      </c>
      <c r="B8998" t="s">
        <v>13422</v>
      </c>
      <c r="C8998" t="s">
        <v>13013</v>
      </c>
      <c r="D8998" t="s">
        <v>13421</v>
      </c>
      <c r="E8998" s="3">
        <v>95.923076923076906</v>
      </c>
      <c r="F8998" s="3">
        <v>5.0109890109890101</v>
      </c>
      <c r="G8998" s="3">
        <v>0.83516483516483497</v>
      </c>
      <c r="H8998" s="3">
        <v>0.52747252747252704</v>
      </c>
      <c r="I8998" s="3">
        <v>5.1868131868131799</v>
      </c>
      <c r="J8998" s="3">
        <v>5.1868131868131799</v>
      </c>
      <c r="K8998" s="3">
        <v>20.208791208791201</v>
      </c>
      <c r="L8998" s="3">
        <f>Table1[[#This Row],[Hours Qualified Activities Professional]]+Table1[[#This Row],[Hours Other Activity Staff]]</f>
        <v>25.39560439560438</v>
      </c>
      <c r="M8998" s="3">
        <f>Table1[[#This Row],[Total Hours Activity Staff]]/Table1[[#This Row],[MDS Census]]</f>
        <v>0.26474968495818524</v>
      </c>
      <c r="N8998" s="3">
        <v>5.6263736263736197</v>
      </c>
      <c r="O8998" s="3">
        <v>10.565934065934</v>
      </c>
      <c r="P8998" s="3">
        <f>Table1[[#This Row],[Hours Qualified Social Worker]]+Table1[[#This Row],[Hours Other Social Work Staff]]</f>
        <v>16.192307692307619</v>
      </c>
      <c r="Q8998" s="3">
        <f>Table1[[#This Row],[Total Hours Social Work Staff Per Resident Per Day]]/Table1[[#This Row],[MDS Census]]</f>
        <v>0.16880513231756142</v>
      </c>
      <c r="R8998" s="3"/>
      <c r="S8998"/>
    </row>
    <row r="8999" spans="1:19" x14ac:dyDescent="0.2">
      <c r="A8999" t="s">
        <v>13010</v>
      </c>
      <c r="B8999" t="s">
        <v>13422</v>
      </c>
      <c r="C8999" t="s">
        <v>13013</v>
      </c>
      <c r="D8999" t="s">
        <v>13423</v>
      </c>
      <c r="E8999" s="3">
        <v>95.857142857142804</v>
      </c>
      <c r="F8999" s="3">
        <v>5.71428571428571</v>
      </c>
      <c r="G8999" s="3">
        <v>2.2857142857142798</v>
      </c>
      <c r="H8999" s="3">
        <v>2.2857142857142798</v>
      </c>
      <c r="I8999" s="3">
        <v>2.2857142857142798</v>
      </c>
      <c r="J8999" s="3">
        <v>5.2763736263736201</v>
      </c>
      <c r="K8999" s="3">
        <v>26.772857142857099</v>
      </c>
      <c r="L8999" s="3">
        <f>Table1[[#This Row],[Hours Qualified Activities Professional]]+Table1[[#This Row],[Hours Other Activity Staff]]</f>
        <v>32.049230769230718</v>
      </c>
      <c r="M8999" s="3">
        <f>Table1[[#This Row],[Total Hours Activity Staff]]/Table1[[#This Row],[MDS Census]]</f>
        <v>0.33434368909778711</v>
      </c>
      <c r="N8999" s="3">
        <v>5.2212087912087899</v>
      </c>
      <c r="O8999" s="3">
        <v>0</v>
      </c>
      <c r="P8999" s="3">
        <f>Table1[[#This Row],[Hours Qualified Social Worker]]+Table1[[#This Row],[Hours Other Social Work Staff]]</f>
        <v>5.2212087912087899</v>
      </c>
      <c r="Q8999" s="3">
        <f>Table1[[#This Row],[Total Hours Social Work Staff Per Resident Per Day]]/Table1[[#This Row],[MDS Census]]</f>
        <v>5.446864610799039E-2</v>
      </c>
      <c r="R8999" s="3"/>
      <c r="S8999"/>
    </row>
    <row r="9000" spans="1:19" x14ac:dyDescent="0.2">
      <c r="A9000" t="s">
        <v>13010</v>
      </c>
      <c r="B9000" t="s">
        <v>13425</v>
      </c>
      <c r="C9000" t="s">
        <v>13013</v>
      </c>
      <c r="D9000" t="s">
        <v>13424</v>
      </c>
      <c r="E9000" s="3">
        <v>58.6373626373626</v>
      </c>
      <c r="F9000" s="3">
        <v>5.0989010989010897</v>
      </c>
      <c r="G9000" s="3">
        <v>0.29670329670329598</v>
      </c>
      <c r="H9000" s="3">
        <v>0.269230769230769</v>
      </c>
      <c r="I9000" s="3">
        <v>2.3296703296703201</v>
      </c>
      <c r="J9000" s="3">
        <v>4.5714285714285703</v>
      </c>
      <c r="K9000" s="3">
        <v>39.609890109890102</v>
      </c>
      <c r="L9000" s="3">
        <f>Table1[[#This Row],[Hours Qualified Activities Professional]]+Table1[[#This Row],[Hours Other Activity Staff]]</f>
        <v>44.181318681318672</v>
      </c>
      <c r="M9000" s="3">
        <f>Table1[[#This Row],[Total Hours Activity Staff]]/Table1[[#This Row],[MDS Census]]</f>
        <v>0.7534670164917544</v>
      </c>
      <c r="N9000" s="3">
        <v>4.4258241758241699</v>
      </c>
      <c r="O9000" s="3">
        <v>0</v>
      </c>
      <c r="P9000" s="3">
        <f>Table1[[#This Row],[Hours Qualified Social Worker]]+Table1[[#This Row],[Hours Other Social Work Staff]]</f>
        <v>4.4258241758241699</v>
      </c>
      <c r="Q9000" s="3">
        <f>Table1[[#This Row],[Total Hours Social Work Staff Per Resident Per Day]]/Table1[[#This Row],[MDS Census]]</f>
        <v>7.5477886056971463E-2</v>
      </c>
      <c r="R9000" s="3"/>
      <c r="S9000"/>
    </row>
    <row r="9001" spans="1:19" x14ac:dyDescent="0.2">
      <c r="A9001" t="s">
        <v>13010</v>
      </c>
      <c r="B9001" t="s">
        <v>13427</v>
      </c>
      <c r="C9001" t="s">
        <v>13016</v>
      </c>
      <c r="D9001" t="s">
        <v>13426</v>
      </c>
      <c r="E9001" s="3">
        <v>78.989010989010893</v>
      </c>
      <c r="F9001" s="3">
        <v>10.021978021978001</v>
      </c>
      <c r="G9001" s="3">
        <v>8.7912087912087905E-2</v>
      </c>
      <c r="H9001" s="3">
        <v>0.67857142857142805</v>
      </c>
      <c r="I9001" s="3">
        <v>4.6923076923076898</v>
      </c>
      <c r="J9001" s="3">
        <v>4.2197802197802101</v>
      </c>
      <c r="K9001" s="3">
        <v>34.521978021978001</v>
      </c>
      <c r="L9001" s="3">
        <f>Table1[[#This Row],[Hours Qualified Activities Professional]]+Table1[[#This Row],[Hours Other Activity Staff]]</f>
        <v>38.741758241758212</v>
      </c>
      <c r="M9001" s="3">
        <f>Table1[[#This Row],[Total Hours Activity Staff]]/Table1[[#This Row],[MDS Census]]</f>
        <v>0.49047022815804142</v>
      </c>
      <c r="N9001" s="3">
        <v>8.8351648351648304</v>
      </c>
      <c r="O9001" s="3">
        <v>0</v>
      </c>
      <c r="P9001" s="3">
        <f>Table1[[#This Row],[Hours Qualified Social Worker]]+Table1[[#This Row],[Hours Other Social Work Staff]]</f>
        <v>8.8351648351648304</v>
      </c>
      <c r="Q9001" s="3">
        <f>Table1[[#This Row],[Total Hours Social Work Staff Per Resident Per Day]]/Table1[[#This Row],[MDS Census]]</f>
        <v>0.11185308848080142</v>
      </c>
      <c r="R9001" s="3"/>
      <c r="S9001"/>
    </row>
    <row r="9002" spans="1:19" x14ac:dyDescent="0.2">
      <c r="A9002" t="s">
        <v>13010</v>
      </c>
      <c r="B9002" t="s">
        <v>13427</v>
      </c>
      <c r="C9002" t="s">
        <v>13016</v>
      </c>
      <c r="D9002" t="s">
        <v>13428</v>
      </c>
      <c r="E9002" s="3">
        <v>74.087912087912002</v>
      </c>
      <c r="F9002" s="3">
        <v>5.5164835164835102</v>
      </c>
      <c r="G9002" s="3">
        <v>0</v>
      </c>
      <c r="H9002" s="3">
        <v>0.42032967032967</v>
      </c>
      <c r="I9002" s="3">
        <v>3.5631868131868099</v>
      </c>
      <c r="J9002" s="3">
        <v>14.2554945054945</v>
      </c>
      <c r="K9002" s="3">
        <v>6.75</v>
      </c>
      <c r="L9002" s="3">
        <f>Table1[[#This Row],[Hours Qualified Activities Professional]]+Table1[[#This Row],[Hours Other Activity Staff]]</f>
        <v>21.0054945054945</v>
      </c>
      <c r="M9002" s="3">
        <f>Table1[[#This Row],[Total Hours Activity Staff]]/Table1[[#This Row],[MDS Census]]</f>
        <v>0.28352121032334643</v>
      </c>
      <c r="N9002" s="3">
        <v>5.5686813186813104</v>
      </c>
      <c r="O9002" s="3">
        <v>0</v>
      </c>
      <c r="P9002" s="3">
        <f>Table1[[#This Row],[Hours Qualified Social Worker]]+Table1[[#This Row],[Hours Other Social Work Staff]]</f>
        <v>5.5686813186813104</v>
      </c>
      <c r="Q9002" s="3">
        <f>Table1[[#This Row],[Total Hours Social Work Staff Per Resident Per Day]]/Table1[[#This Row],[MDS Census]]</f>
        <v>7.5163156333432193E-2</v>
      </c>
      <c r="R9002" s="3"/>
      <c r="S9002"/>
    </row>
    <row r="9003" spans="1:19" x14ac:dyDescent="0.2">
      <c r="A9003" t="s">
        <v>13010</v>
      </c>
      <c r="B9003" t="s">
        <v>13430</v>
      </c>
      <c r="C9003" t="s">
        <v>13027</v>
      </c>
      <c r="D9003" t="s">
        <v>13429</v>
      </c>
      <c r="E9003" s="3">
        <v>90.472527472527403</v>
      </c>
      <c r="F9003" s="3">
        <v>5.5384615384615303</v>
      </c>
      <c r="G9003" s="3">
        <v>0.46153846153846101</v>
      </c>
      <c r="H9003" s="3">
        <v>0.55142857142857105</v>
      </c>
      <c r="I9003" s="3">
        <v>2.6565934065933998</v>
      </c>
      <c r="J9003" s="3">
        <v>4.8791208791208698</v>
      </c>
      <c r="K9003" s="3">
        <v>17.703296703296701</v>
      </c>
      <c r="L9003" s="3">
        <f>Table1[[#This Row],[Hours Qualified Activities Professional]]+Table1[[#This Row],[Hours Other Activity Staff]]</f>
        <v>22.58241758241757</v>
      </c>
      <c r="M9003" s="3">
        <f>Table1[[#This Row],[Total Hours Activity Staff]]/Table1[[#This Row],[MDS Census]]</f>
        <v>0.24960524717599908</v>
      </c>
      <c r="N9003" s="3">
        <v>5.0989010989010897</v>
      </c>
      <c r="O9003" s="3">
        <v>0</v>
      </c>
      <c r="P9003" s="3">
        <f>Table1[[#This Row],[Hours Qualified Social Worker]]+Table1[[#This Row],[Hours Other Social Work Staff]]</f>
        <v>5.0989010989010897</v>
      </c>
      <c r="Q9003" s="3">
        <f>Table1[[#This Row],[Total Hours Social Work Staff Per Resident Per Day]]/Table1[[#This Row],[MDS Census]]</f>
        <v>5.6358557026600212E-2</v>
      </c>
      <c r="R9003" s="3"/>
      <c r="S9003"/>
    </row>
    <row r="9004" spans="1:19" x14ac:dyDescent="0.2">
      <c r="A9004" t="s">
        <v>13010</v>
      </c>
      <c r="B9004" t="s">
        <v>13430</v>
      </c>
      <c r="C9004" t="s">
        <v>13027</v>
      </c>
      <c r="D9004" t="s">
        <v>13431</v>
      </c>
      <c r="E9004" s="3">
        <v>92.516483516483504</v>
      </c>
      <c r="F9004" s="3">
        <v>5.1868131868131799</v>
      </c>
      <c r="G9004" s="3">
        <v>0.43318681318681301</v>
      </c>
      <c r="H9004" s="3">
        <v>0.56934065934065903</v>
      </c>
      <c r="I9004" s="3">
        <v>2.9890109890109802</v>
      </c>
      <c r="J9004" s="3">
        <v>2.3332967032966998</v>
      </c>
      <c r="K9004" s="3">
        <v>23.94</v>
      </c>
      <c r="L9004" s="3">
        <f>Table1[[#This Row],[Hours Qualified Activities Professional]]+Table1[[#This Row],[Hours Other Activity Staff]]</f>
        <v>26.273296703296701</v>
      </c>
      <c r="M9004" s="3">
        <f>Table1[[#This Row],[Total Hours Activity Staff]]/Table1[[#This Row],[MDS Census]]</f>
        <v>0.28398503385200147</v>
      </c>
      <c r="N9004" s="3">
        <v>5.7007692307692297</v>
      </c>
      <c r="O9004" s="3">
        <v>4.3076923076923004</v>
      </c>
      <c r="P9004" s="3">
        <f>Table1[[#This Row],[Hours Qualified Social Worker]]+Table1[[#This Row],[Hours Other Social Work Staff]]</f>
        <v>10.00846153846153</v>
      </c>
      <c r="Q9004" s="3">
        <f>Table1[[#This Row],[Total Hours Social Work Staff Per Resident Per Day]]/Table1[[#This Row],[MDS Census]]</f>
        <v>0.10818030644969703</v>
      </c>
      <c r="R9004" s="3"/>
      <c r="S9004"/>
    </row>
    <row r="9005" spans="1:19" x14ac:dyDescent="0.2">
      <c r="A9005" t="s">
        <v>13010</v>
      </c>
      <c r="B9005" t="s">
        <v>13430</v>
      </c>
      <c r="C9005" t="s">
        <v>13027</v>
      </c>
      <c r="D9005" t="s">
        <v>13432</v>
      </c>
      <c r="E9005" s="3">
        <v>21.450549450549399</v>
      </c>
      <c r="F9005" s="3">
        <v>4.7032967032966999</v>
      </c>
      <c r="G9005" s="3">
        <v>0.43901098901098901</v>
      </c>
      <c r="H9005" s="3">
        <v>0</v>
      </c>
      <c r="I9005" s="3">
        <v>1.84615384615384</v>
      </c>
      <c r="J9005" s="3">
        <v>27.3563736263736</v>
      </c>
      <c r="K9005" s="3">
        <v>5.3474725274725197</v>
      </c>
      <c r="L9005" s="3">
        <f>Table1[[#This Row],[Hours Qualified Activities Professional]]+Table1[[#This Row],[Hours Other Activity Staff]]</f>
        <v>32.703846153846122</v>
      </c>
      <c r="M9005" s="3">
        <f>Table1[[#This Row],[Total Hours Activity Staff]]/Table1[[#This Row],[MDS Census]]</f>
        <v>1.5246157786885268</v>
      </c>
      <c r="N9005" s="3">
        <v>3.1648351648351598</v>
      </c>
      <c r="O9005" s="3">
        <v>0</v>
      </c>
      <c r="P9005" s="3">
        <f>Table1[[#This Row],[Hours Qualified Social Worker]]+Table1[[#This Row],[Hours Other Social Work Staff]]</f>
        <v>3.1648351648351598</v>
      </c>
      <c r="Q9005" s="3">
        <f>Table1[[#This Row],[Total Hours Social Work Staff Per Resident Per Day]]/Table1[[#This Row],[MDS Census]]</f>
        <v>0.14754098360655749</v>
      </c>
      <c r="R9005" s="3"/>
      <c r="S9005"/>
    </row>
    <row r="9006" spans="1:19" x14ac:dyDescent="0.2">
      <c r="A9006" t="s">
        <v>13010</v>
      </c>
      <c r="B9006" t="s">
        <v>13430</v>
      </c>
      <c r="C9006" t="s">
        <v>13027</v>
      </c>
      <c r="D9006" t="s">
        <v>13433</v>
      </c>
      <c r="E9006" s="3">
        <v>20.450549450549399</v>
      </c>
      <c r="F9006" s="3">
        <v>0.28571428571428498</v>
      </c>
      <c r="G9006" s="3">
        <v>0</v>
      </c>
      <c r="H9006" s="3">
        <v>5.8681318681318602E-2</v>
      </c>
      <c r="I9006" s="3">
        <v>0</v>
      </c>
      <c r="J9006" s="3">
        <v>0</v>
      </c>
      <c r="K9006" s="3">
        <v>4.3956043956043897E-2</v>
      </c>
      <c r="L9006" s="3">
        <f>Table1[[#This Row],[Hours Qualified Activities Professional]]+Table1[[#This Row],[Hours Other Activity Staff]]</f>
        <v>4.3956043956043897E-2</v>
      </c>
      <c r="M9006" s="3">
        <f>Table1[[#This Row],[Total Hours Activity Staff]]/Table1[[#This Row],[MDS Census]]</f>
        <v>2.1493820526598626E-3</v>
      </c>
      <c r="N9006" s="3">
        <v>0.50549450549450503</v>
      </c>
      <c r="O9006" s="3">
        <v>0</v>
      </c>
      <c r="P9006" s="3">
        <f>Table1[[#This Row],[Hours Qualified Social Worker]]+Table1[[#This Row],[Hours Other Social Work Staff]]</f>
        <v>0.50549450549450503</v>
      </c>
      <c r="Q9006" s="3">
        <f>Table1[[#This Row],[Total Hours Social Work Staff Per Resident Per Day]]/Table1[[#This Row],[MDS Census]]</f>
        <v>2.4717893605588431E-2</v>
      </c>
      <c r="R9006" s="3"/>
      <c r="S9006"/>
    </row>
    <row r="9007" spans="1:19" x14ac:dyDescent="0.2">
      <c r="A9007" t="s">
        <v>13010</v>
      </c>
      <c r="B9007" t="s">
        <v>13430</v>
      </c>
      <c r="C9007" t="s">
        <v>13027</v>
      </c>
      <c r="D9007" t="s">
        <v>13434</v>
      </c>
      <c r="E9007" s="3">
        <v>128.318681318681</v>
      </c>
      <c r="F9007" s="3">
        <v>0</v>
      </c>
      <c r="G9007" s="3">
        <v>0.329670329670329</v>
      </c>
      <c r="H9007" s="3">
        <v>0.87384615384615305</v>
      </c>
      <c r="I9007" s="3">
        <v>3.0439560439560398</v>
      </c>
      <c r="J9007" s="3">
        <v>7.25</v>
      </c>
      <c r="K9007" s="3">
        <v>19.719230769230698</v>
      </c>
      <c r="L9007" s="3">
        <f>Table1[[#This Row],[Hours Qualified Activities Professional]]+Table1[[#This Row],[Hours Other Activity Staff]]</f>
        <v>26.969230769230698</v>
      </c>
      <c r="M9007" s="3">
        <f>Table1[[#This Row],[Total Hours Activity Staff]]/Table1[[#This Row],[MDS Census]]</f>
        <v>0.21017384602209468</v>
      </c>
      <c r="N9007" s="3">
        <v>0</v>
      </c>
      <c r="O9007" s="3">
        <v>6.7747252747252702</v>
      </c>
      <c r="P9007" s="3">
        <f>Table1[[#This Row],[Hours Qualified Social Worker]]+Table1[[#This Row],[Hours Other Social Work Staff]]</f>
        <v>6.7747252747252702</v>
      </c>
      <c r="Q9007" s="3">
        <f>Table1[[#This Row],[Total Hours Social Work Staff Per Resident Per Day]]/Table1[[#This Row],[MDS Census]]</f>
        <v>5.2796094887385556E-2</v>
      </c>
      <c r="R9007" s="3"/>
      <c r="S9007"/>
    </row>
    <row r="9008" spans="1:19" x14ac:dyDescent="0.2">
      <c r="A9008" t="s">
        <v>13010</v>
      </c>
      <c r="B9008" t="s">
        <v>13430</v>
      </c>
      <c r="C9008" t="s">
        <v>13027</v>
      </c>
      <c r="D9008" t="s">
        <v>13435</v>
      </c>
      <c r="E9008" s="3">
        <v>190.97802197802099</v>
      </c>
      <c r="F9008" s="3">
        <v>9.4945054945054892</v>
      </c>
      <c r="G9008" s="3">
        <v>0.64835164835164805</v>
      </c>
      <c r="H9008" s="3">
        <v>0.99648351648351596</v>
      </c>
      <c r="I9008" s="3">
        <v>5.0109890109890101</v>
      </c>
      <c r="J9008" s="3">
        <v>5.1868131868131799</v>
      </c>
      <c r="K9008" s="3">
        <v>48.186483516483499</v>
      </c>
      <c r="L9008" s="3">
        <f>Table1[[#This Row],[Hours Qualified Activities Professional]]+Table1[[#This Row],[Hours Other Activity Staff]]</f>
        <v>53.373296703296681</v>
      </c>
      <c r="M9008" s="3">
        <f>Table1[[#This Row],[Total Hours Activity Staff]]/Table1[[#This Row],[MDS Census]]</f>
        <v>0.27947350250302222</v>
      </c>
      <c r="N9008" s="3">
        <v>10.5494505494505</v>
      </c>
      <c r="O9008" s="3">
        <v>0</v>
      </c>
      <c r="P9008" s="3">
        <f>Table1[[#This Row],[Hours Qualified Social Worker]]+Table1[[#This Row],[Hours Other Social Work Staff]]</f>
        <v>10.5494505494505</v>
      </c>
      <c r="Q9008" s="3">
        <f>Table1[[#This Row],[Total Hours Social Work Staff Per Resident Per Day]]/Table1[[#This Row],[MDS Census]]</f>
        <v>5.5239081650267585E-2</v>
      </c>
      <c r="R9008" s="3"/>
      <c r="S9008"/>
    </row>
    <row r="9009" spans="1:19" x14ac:dyDescent="0.2">
      <c r="A9009" t="s">
        <v>13010</v>
      </c>
      <c r="B9009" t="s">
        <v>13430</v>
      </c>
      <c r="C9009" t="s">
        <v>13027</v>
      </c>
      <c r="D9009" t="s">
        <v>13436</v>
      </c>
      <c r="E9009" s="3">
        <v>156.593406593406</v>
      </c>
      <c r="F9009" s="3">
        <v>10.593406593406501</v>
      </c>
      <c r="G9009" s="3">
        <v>0.329670329670329</v>
      </c>
      <c r="H9009" s="3">
        <v>0.78318681318681305</v>
      </c>
      <c r="I9009" s="3">
        <v>3.9587912087912001</v>
      </c>
      <c r="J9009" s="3">
        <v>5.2747252747252702</v>
      </c>
      <c r="K9009" s="3">
        <v>41.695054945054899</v>
      </c>
      <c r="L9009" s="3">
        <f>Table1[[#This Row],[Hours Qualified Activities Professional]]+Table1[[#This Row],[Hours Other Activity Staff]]</f>
        <v>46.969780219780169</v>
      </c>
      <c r="M9009" s="3">
        <f>Table1[[#This Row],[Total Hours Activity Staff]]/Table1[[#This Row],[MDS Census]]</f>
        <v>0.29994736842105346</v>
      </c>
      <c r="N9009" s="3">
        <v>10.9010989010989</v>
      </c>
      <c r="O9009" s="3">
        <v>0</v>
      </c>
      <c r="P9009" s="3">
        <f>Table1[[#This Row],[Hours Qualified Social Worker]]+Table1[[#This Row],[Hours Other Social Work Staff]]</f>
        <v>10.9010989010989</v>
      </c>
      <c r="Q9009" s="3">
        <f>Table1[[#This Row],[Total Hours Social Work Staff Per Resident Per Day]]/Table1[[#This Row],[MDS Census]]</f>
        <v>6.9614035087719559E-2</v>
      </c>
      <c r="R9009" s="3"/>
      <c r="S9009"/>
    </row>
    <row r="9010" spans="1:19" x14ac:dyDescent="0.2">
      <c r="A9010" t="s">
        <v>13010</v>
      </c>
      <c r="B9010" t="s">
        <v>13430</v>
      </c>
      <c r="C9010" t="s">
        <v>13027</v>
      </c>
      <c r="D9010" t="s">
        <v>13437</v>
      </c>
      <c r="E9010" s="3">
        <v>110.175824175824</v>
      </c>
      <c r="F9010" s="3">
        <v>10.5494505494505</v>
      </c>
      <c r="G9010" s="3">
        <v>0.72527472527472503</v>
      </c>
      <c r="H9010" s="3">
        <v>0</v>
      </c>
      <c r="I9010" s="3">
        <v>3.8296703296703201</v>
      </c>
      <c r="J9010" s="3">
        <v>10.290879120879101</v>
      </c>
      <c r="K9010" s="3">
        <v>46.022307692307599</v>
      </c>
      <c r="L9010" s="3">
        <f>Table1[[#This Row],[Hours Qualified Activities Professional]]+Table1[[#This Row],[Hours Other Activity Staff]]</f>
        <v>56.313186813186704</v>
      </c>
      <c r="M9010" s="3">
        <f>Table1[[#This Row],[Total Hours Activity Staff]]/Table1[[#This Row],[MDS Census]]</f>
        <v>0.51112108517853561</v>
      </c>
      <c r="N9010" s="3">
        <v>10.373626373626299</v>
      </c>
      <c r="O9010" s="3">
        <v>0</v>
      </c>
      <c r="P9010" s="3">
        <f>Table1[[#This Row],[Hours Qualified Social Worker]]+Table1[[#This Row],[Hours Other Social Work Staff]]</f>
        <v>10.373626373626299</v>
      </c>
      <c r="Q9010" s="3">
        <f>Table1[[#This Row],[Total Hours Social Work Staff Per Resident Per Day]]/Table1[[#This Row],[MDS Census]]</f>
        <v>9.4155196489127735E-2</v>
      </c>
      <c r="R9010" s="3"/>
      <c r="S9010"/>
    </row>
    <row r="9011" spans="1:19" x14ac:dyDescent="0.2">
      <c r="A9011" t="s">
        <v>13010</v>
      </c>
      <c r="B9011" t="s">
        <v>13430</v>
      </c>
      <c r="C9011" t="s">
        <v>13027</v>
      </c>
      <c r="D9011" t="s">
        <v>13438</v>
      </c>
      <c r="E9011" s="3">
        <v>126</v>
      </c>
      <c r="F9011" s="3">
        <v>5.71428571428571</v>
      </c>
      <c r="G9011" s="3">
        <v>3.21428571428571</v>
      </c>
      <c r="H9011" s="3">
        <v>2.2857142857142798</v>
      </c>
      <c r="I9011" s="3">
        <v>2.2857142857142798</v>
      </c>
      <c r="J9011" s="3">
        <v>5.5921978021978003</v>
      </c>
      <c r="K9011" s="3">
        <v>66.147802197802093</v>
      </c>
      <c r="L9011" s="3">
        <f>Table1[[#This Row],[Hours Qualified Activities Professional]]+Table1[[#This Row],[Hours Other Activity Staff]]</f>
        <v>71.739999999999895</v>
      </c>
      <c r="M9011" s="3">
        <f>Table1[[#This Row],[Total Hours Activity Staff]]/Table1[[#This Row],[MDS Census]]</f>
        <v>0.56936507936507852</v>
      </c>
      <c r="N9011" s="3">
        <v>5.2574725274725198</v>
      </c>
      <c r="O9011" s="3">
        <v>0</v>
      </c>
      <c r="P9011" s="3">
        <f>Table1[[#This Row],[Hours Qualified Social Worker]]+Table1[[#This Row],[Hours Other Social Work Staff]]</f>
        <v>5.2574725274725198</v>
      </c>
      <c r="Q9011" s="3">
        <f>Table1[[#This Row],[Total Hours Social Work Staff Per Resident Per Day]]/Table1[[#This Row],[MDS Census]]</f>
        <v>4.1725972440258094E-2</v>
      </c>
      <c r="R9011" s="3"/>
      <c r="S9011"/>
    </row>
    <row r="9012" spans="1:19" x14ac:dyDescent="0.2">
      <c r="A9012" t="s">
        <v>13010</v>
      </c>
      <c r="B9012" t="s">
        <v>13440</v>
      </c>
      <c r="C9012" t="s">
        <v>13044</v>
      </c>
      <c r="D9012" t="s">
        <v>13439</v>
      </c>
      <c r="E9012" s="3">
        <v>38.450549450549403</v>
      </c>
      <c r="F9012" s="3">
        <v>8</v>
      </c>
      <c r="G9012" s="3">
        <v>0</v>
      </c>
      <c r="H9012" s="3">
        <v>0.33516483516483497</v>
      </c>
      <c r="I9012" s="3">
        <v>1.7994505494505399</v>
      </c>
      <c r="J9012" s="3">
        <v>5.51</v>
      </c>
      <c r="K9012" s="3">
        <v>13.826923076923</v>
      </c>
      <c r="L9012" s="3">
        <f>Table1[[#This Row],[Hours Qualified Activities Professional]]+Table1[[#This Row],[Hours Other Activity Staff]]</f>
        <v>19.336923076923</v>
      </c>
      <c r="M9012" s="3">
        <f>Table1[[#This Row],[Total Hours Activity Staff]]/Table1[[#This Row],[MDS Census]]</f>
        <v>0.50290368676764652</v>
      </c>
      <c r="N9012" s="3">
        <v>3.5302197802197801</v>
      </c>
      <c r="O9012" s="3">
        <v>2.0164835164835102</v>
      </c>
      <c r="P9012" s="3">
        <f>Table1[[#This Row],[Hours Qualified Social Worker]]+Table1[[#This Row],[Hours Other Social Work Staff]]</f>
        <v>5.5467032967032903</v>
      </c>
      <c r="Q9012" s="3">
        <f>Table1[[#This Row],[Total Hours Social Work Staff Per Resident Per Day]]/Table1[[#This Row],[MDS Census]]</f>
        <v>0.14425550157187769</v>
      </c>
      <c r="R9012" s="3"/>
      <c r="S9012"/>
    </row>
    <row r="9013" spans="1:19" x14ac:dyDescent="0.2">
      <c r="A9013" t="s">
        <v>13010</v>
      </c>
      <c r="B9013" t="s">
        <v>3978</v>
      </c>
      <c r="C9013" t="s">
        <v>5566</v>
      </c>
      <c r="D9013" t="s">
        <v>13441</v>
      </c>
      <c r="E9013" s="3">
        <v>126.384615384615</v>
      </c>
      <c r="F9013" s="3">
        <v>16.9670329670329</v>
      </c>
      <c r="G9013" s="3">
        <v>0</v>
      </c>
      <c r="H9013" s="3">
        <v>0.47252747252747201</v>
      </c>
      <c r="I9013" s="3">
        <v>2.9038461538461502</v>
      </c>
      <c r="J9013" s="3">
        <v>0</v>
      </c>
      <c r="K9013" s="3">
        <v>63.218131868131799</v>
      </c>
      <c r="L9013" s="3">
        <f>Table1[[#This Row],[Hours Qualified Activities Professional]]+Table1[[#This Row],[Hours Other Activity Staff]]</f>
        <v>63.218131868131799</v>
      </c>
      <c r="M9013" s="3">
        <f>Table1[[#This Row],[Total Hours Activity Staff]]/Table1[[#This Row],[MDS Census]]</f>
        <v>0.50020433005825682</v>
      </c>
      <c r="N9013" s="3">
        <v>0</v>
      </c>
      <c r="O9013" s="3">
        <v>12.0686813186813</v>
      </c>
      <c r="P9013" s="3">
        <f>Table1[[#This Row],[Hours Qualified Social Worker]]+Table1[[#This Row],[Hours Other Social Work Staff]]</f>
        <v>12.0686813186813</v>
      </c>
      <c r="Q9013" s="3">
        <f>Table1[[#This Row],[Total Hours Social Work Staff Per Resident Per Day]]/Table1[[#This Row],[MDS Census]]</f>
        <v>9.5491696374228469E-2</v>
      </c>
      <c r="R9013" s="3"/>
      <c r="S9013"/>
    </row>
    <row r="9014" spans="1:19" x14ac:dyDescent="0.2">
      <c r="A9014" t="s">
        <v>13010</v>
      </c>
      <c r="B9014" t="s">
        <v>3978</v>
      </c>
      <c r="C9014" t="s">
        <v>5566</v>
      </c>
      <c r="D9014" t="s">
        <v>13442</v>
      </c>
      <c r="E9014" s="3">
        <v>96.6593406593406</v>
      </c>
      <c r="F9014" s="3">
        <v>5.71428571428571</v>
      </c>
      <c r="G9014" s="3">
        <v>2.2857142857142798</v>
      </c>
      <c r="H9014" s="3">
        <v>2.2857142857142798</v>
      </c>
      <c r="I9014" s="3">
        <v>1.1428571428571399</v>
      </c>
      <c r="J9014" s="3">
        <v>3.3249450549450499</v>
      </c>
      <c r="K9014" s="3">
        <v>27.059120879120801</v>
      </c>
      <c r="L9014" s="3">
        <f>Table1[[#This Row],[Hours Qualified Activities Professional]]+Table1[[#This Row],[Hours Other Activity Staff]]</f>
        <v>30.384065934065852</v>
      </c>
      <c r="M9014" s="3">
        <f>Table1[[#This Row],[Total Hours Activity Staff]]/Table1[[#This Row],[MDS Census]]</f>
        <v>0.31434174624829403</v>
      </c>
      <c r="N9014" s="3">
        <v>4.7713186813186796</v>
      </c>
      <c r="O9014" s="3">
        <v>0</v>
      </c>
      <c r="P9014" s="3">
        <f>Table1[[#This Row],[Hours Qualified Social Worker]]+Table1[[#This Row],[Hours Other Social Work Staff]]</f>
        <v>4.7713186813186796</v>
      </c>
      <c r="Q9014" s="3">
        <f>Table1[[#This Row],[Total Hours Social Work Staff Per Resident Per Day]]/Table1[[#This Row],[MDS Census]]</f>
        <v>4.9362210095497967E-2</v>
      </c>
      <c r="R9014" s="3"/>
      <c r="S9014"/>
    </row>
    <row r="9015" spans="1:19" x14ac:dyDescent="0.2">
      <c r="A9015" t="s">
        <v>13010</v>
      </c>
      <c r="B9015" t="s">
        <v>3978</v>
      </c>
      <c r="C9015" t="s">
        <v>5566</v>
      </c>
      <c r="D9015" t="s">
        <v>13443</v>
      </c>
      <c r="E9015" s="3">
        <v>116.19780219780201</v>
      </c>
      <c r="F9015" s="3">
        <v>5.1208791208791196</v>
      </c>
      <c r="G9015" s="3">
        <v>0.68681318681318604</v>
      </c>
      <c r="H9015" s="3">
        <v>0.29670329670329598</v>
      </c>
      <c r="I9015" s="3">
        <v>0</v>
      </c>
      <c r="J9015" s="3">
        <v>29.859890109890099</v>
      </c>
      <c r="K9015" s="3">
        <v>0</v>
      </c>
      <c r="L9015" s="3">
        <f>Table1[[#This Row],[Hours Qualified Activities Professional]]+Table1[[#This Row],[Hours Other Activity Staff]]</f>
        <v>29.859890109890099</v>
      </c>
      <c r="M9015" s="3">
        <f>Table1[[#This Row],[Total Hours Activity Staff]]/Table1[[#This Row],[MDS Census]]</f>
        <v>0.2569746548136943</v>
      </c>
      <c r="N9015" s="3">
        <v>5.9532967032966999</v>
      </c>
      <c r="O9015" s="3">
        <v>0</v>
      </c>
      <c r="P9015" s="3">
        <f>Table1[[#This Row],[Hours Qualified Social Worker]]+Table1[[#This Row],[Hours Other Social Work Staff]]</f>
        <v>5.9532967032966999</v>
      </c>
      <c r="Q9015" s="3">
        <f>Table1[[#This Row],[Total Hours Social Work Staff Per Resident Per Day]]/Table1[[#This Row],[MDS Census]]</f>
        <v>5.1234159258558787E-2</v>
      </c>
      <c r="R9015" s="3"/>
      <c r="S9015"/>
    </row>
    <row r="9016" spans="1:19" x14ac:dyDescent="0.2">
      <c r="A9016" t="s">
        <v>13010</v>
      </c>
      <c r="B9016" t="s">
        <v>3978</v>
      </c>
      <c r="C9016" t="s">
        <v>5566</v>
      </c>
      <c r="D9016" t="s">
        <v>13444</v>
      </c>
      <c r="E9016" s="3">
        <v>120.956043956043</v>
      </c>
      <c r="F9016" s="3">
        <v>5.71428571428571</v>
      </c>
      <c r="G9016" s="3">
        <v>2.2857142857142798</v>
      </c>
      <c r="H9016" s="3">
        <v>2.2857142857142798</v>
      </c>
      <c r="I9016" s="3">
        <v>1.71428571428571</v>
      </c>
      <c r="J9016" s="3">
        <v>3.6439560439560399</v>
      </c>
      <c r="K9016" s="3">
        <v>74.834285714285699</v>
      </c>
      <c r="L9016" s="3">
        <f>Table1[[#This Row],[Hours Qualified Activities Professional]]+Table1[[#This Row],[Hours Other Activity Staff]]</f>
        <v>78.478241758241737</v>
      </c>
      <c r="M9016" s="3">
        <f>Table1[[#This Row],[Total Hours Activity Staff]]/Table1[[#This Row],[MDS Census]]</f>
        <v>0.64881620786772543</v>
      </c>
      <c r="N9016" s="3">
        <v>5.4098901098901004</v>
      </c>
      <c r="O9016" s="3">
        <v>0</v>
      </c>
      <c r="P9016" s="3">
        <f>Table1[[#This Row],[Hours Qualified Social Worker]]+Table1[[#This Row],[Hours Other Social Work Staff]]</f>
        <v>5.4098901098901004</v>
      </c>
      <c r="Q9016" s="3">
        <f>Table1[[#This Row],[Total Hours Social Work Staff Per Resident Per Day]]/Table1[[#This Row],[MDS Census]]</f>
        <v>4.4726083401472064E-2</v>
      </c>
      <c r="R9016" s="3"/>
      <c r="S9016"/>
    </row>
    <row r="9017" spans="1:19" x14ac:dyDescent="0.2">
      <c r="A9017" t="s">
        <v>13010</v>
      </c>
      <c r="B9017" t="s">
        <v>3978</v>
      </c>
      <c r="C9017" t="s">
        <v>5566</v>
      </c>
      <c r="D9017" t="s">
        <v>13445</v>
      </c>
      <c r="E9017" s="3">
        <v>142.450549450549</v>
      </c>
      <c r="F9017" s="3">
        <v>8.8901098901098905</v>
      </c>
      <c r="G9017" s="3">
        <v>1.0109890109890101</v>
      </c>
      <c r="H9017" s="3">
        <v>0</v>
      </c>
      <c r="I9017" s="3">
        <v>10.0082417582417</v>
      </c>
      <c r="J9017" s="3">
        <v>4.48351648351648</v>
      </c>
      <c r="K9017" s="3">
        <v>55.1824175824175</v>
      </c>
      <c r="L9017" s="3">
        <f>Table1[[#This Row],[Hours Qualified Activities Professional]]+Table1[[#This Row],[Hours Other Activity Staff]]</f>
        <v>59.665934065933982</v>
      </c>
      <c r="M9017" s="3">
        <f>Table1[[#This Row],[Total Hours Activity Staff]]/Table1[[#This Row],[MDS Census]]</f>
        <v>0.41885366041811384</v>
      </c>
      <c r="N9017" s="3">
        <v>10.7252747252747</v>
      </c>
      <c r="O9017" s="3">
        <v>5</v>
      </c>
      <c r="P9017" s="3">
        <f>Table1[[#This Row],[Hours Qualified Social Worker]]+Table1[[#This Row],[Hours Other Social Work Staff]]</f>
        <v>15.7252747252747</v>
      </c>
      <c r="Q9017" s="3">
        <f>Table1[[#This Row],[Total Hours Social Work Staff Per Resident Per Day]]/Table1[[#This Row],[MDS Census]]</f>
        <v>0.11039111316824826</v>
      </c>
      <c r="R9017" s="3"/>
      <c r="S9017"/>
    </row>
    <row r="9018" spans="1:19" x14ac:dyDescent="0.2">
      <c r="A9018" t="s">
        <v>13010</v>
      </c>
      <c r="B9018" t="s">
        <v>11409</v>
      </c>
      <c r="C9018" t="s">
        <v>545</v>
      </c>
      <c r="D9018" t="s">
        <v>13446</v>
      </c>
      <c r="E9018" s="3">
        <v>157.61538461538399</v>
      </c>
      <c r="F9018" s="3">
        <v>62.873736263736198</v>
      </c>
      <c r="G9018" s="3">
        <v>0</v>
      </c>
      <c r="H9018" s="3">
        <v>0</v>
      </c>
      <c r="I9018" s="3">
        <v>0</v>
      </c>
      <c r="J9018" s="3">
        <v>0</v>
      </c>
      <c r="K9018" s="3">
        <v>38.916153846153797</v>
      </c>
      <c r="L9018" s="3">
        <f>Table1[[#This Row],[Hours Qualified Activities Professional]]+Table1[[#This Row],[Hours Other Activity Staff]]</f>
        <v>38.916153846153797</v>
      </c>
      <c r="M9018" s="3">
        <f>Table1[[#This Row],[Total Hours Activity Staff]]/Table1[[#This Row],[MDS Census]]</f>
        <v>0.24690580771107926</v>
      </c>
      <c r="N9018" s="3">
        <v>18.294945054945</v>
      </c>
      <c r="O9018" s="3">
        <v>0</v>
      </c>
      <c r="P9018" s="3">
        <f>Table1[[#This Row],[Hours Qualified Social Worker]]+Table1[[#This Row],[Hours Other Social Work Staff]]</f>
        <v>18.294945054945</v>
      </c>
      <c r="Q9018" s="3">
        <f>Table1[[#This Row],[Total Hours Social Work Staff Per Resident Per Day]]/Table1[[#This Row],[MDS Census]]</f>
        <v>0.11607334588300924</v>
      </c>
      <c r="R9018" s="3"/>
      <c r="S9018"/>
    </row>
    <row r="9019" spans="1:19" x14ac:dyDescent="0.2">
      <c r="A9019" t="s">
        <v>13010</v>
      </c>
      <c r="B9019" t="s">
        <v>2374</v>
      </c>
      <c r="C9019" t="s">
        <v>13032</v>
      </c>
      <c r="D9019" t="s">
        <v>13447</v>
      </c>
      <c r="E9019" s="3">
        <v>201.16483516483501</v>
      </c>
      <c r="F9019" s="3">
        <v>24.555494505494501</v>
      </c>
      <c r="G9019" s="3">
        <v>0.79120879120879095</v>
      </c>
      <c r="H9019" s="3">
        <v>0.61538461538461497</v>
      </c>
      <c r="I9019" s="3">
        <v>4.1428571428571397</v>
      </c>
      <c r="J9019" s="3">
        <v>0</v>
      </c>
      <c r="K9019" s="3">
        <v>5.73351648351648</v>
      </c>
      <c r="L9019" s="3">
        <f>Table1[[#This Row],[Hours Qualified Activities Professional]]+Table1[[#This Row],[Hours Other Activity Staff]]</f>
        <v>5.73351648351648</v>
      </c>
      <c r="M9019" s="3">
        <f>Table1[[#This Row],[Total Hours Activity Staff]]/Table1[[#This Row],[MDS Census]]</f>
        <v>2.8501584180050259E-2</v>
      </c>
      <c r="N9019" s="3">
        <v>7.94780219780219</v>
      </c>
      <c r="O9019" s="3">
        <v>0</v>
      </c>
      <c r="P9019" s="3">
        <f>Table1[[#This Row],[Hours Qualified Social Worker]]+Table1[[#This Row],[Hours Other Social Work Staff]]</f>
        <v>7.94780219780219</v>
      </c>
      <c r="Q9019" s="3">
        <f>Table1[[#This Row],[Total Hours Social Work Staff Per Resident Per Day]]/Table1[[#This Row],[MDS Census]]</f>
        <v>3.95089041844204E-2</v>
      </c>
      <c r="R9019" s="3"/>
      <c r="S9019"/>
    </row>
    <row r="9020" spans="1:19" x14ac:dyDescent="0.2">
      <c r="A9020" t="s">
        <v>13010</v>
      </c>
      <c r="B9020" t="s">
        <v>2374</v>
      </c>
      <c r="C9020" t="s">
        <v>13032</v>
      </c>
      <c r="D9020" t="s">
        <v>13448</v>
      </c>
      <c r="E9020" s="3">
        <v>124.47252747252701</v>
      </c>
      <c r="F9020" s="3">
        <v>5.71428571428571</v>
      </c>
      <c r="G9020" s="3">
        <v>2.2857142857142798</v>
      </c>
      <c r="H9020" s="3">
        <v>2.2857142857142798</v>
      </c>
      <c r="I9020" s="3">
        <v>1.71428571428571</v>
      </c>
      <c r="J9020" s="3">
        <v>5.04725274725274</v>
      </c>
      <c r="K9020" s="3">
        <v>23.538131868131799</v>
      </c>
      <c r="L9020" s="3">
        <f>Table1[[#This Row],[Hours Qualified Activities Professional]]+Table1[[#This Row],[Hours Other Activity Staff]]</f>
        <v>28.585384615384541</v>
      </c>
      <c r="M9020" s="3">
        <f>Table1[[#This Row],[Total Hours Activity Staff]]/Table1[[#This Row],[MDS Census]]</f>
        <v>0.2296521585591951</v>
      </c>
      <c r="N9020" s="3">
        <v>5.3832967032966996</v>
      </c>
      <c r="O9020" s="3">
        <v>0</v>
      </c>
      <c r="P9020" s="3">
        <f>Table1[[#This Row],[Hours Qualified Social Worker]]+Table1[[#This Row],[Hours Other Social Work Staff]]</f>
        <v>5.3832967032966996</v>
      </c>
      <c r="Q9020" s="3">
        <f>Table1[[#This Row],[Total Hours Social Work Staff Per Resident Per Day]]/Table1[[#This Row],[MDS Census]]</f>
        <v>4.3248874370972148E-2</v>
      </c>
      <c r="R9020" s="3"/>
      <c r="S9020"/>
    </row>
    <row r="9021" spans="1:19" x14ac:dyDescent="0.2">
      <c r="A9021" t="s">
        <v>13010</v>
      </c>
      <c r="B9021" t="s">
        <v>13450</v>
      </c>
      <c r="C9021" t="s">
        <v>545</v>
      </c>
      <c r="D9021" t="s">
        <v>13449</v>
      </c>
      <c r="E9021" s="3">
        <v>177.57142857142799</v>
      </c>
      <c r="F9021" s="3">
        <v>5.2747252747252702</v>
      </c>
      <c r="G9021" s="3">
        <v>0.39560439560439498</v>
      </c>
      <c r="H9021" s="3">
        <v>0.659340659340659</v>
      </c>
      <c r="I9021" s="3">
        <v>14.936813186813101</v>
      </c>
      <c r="J9021" s="3">
        <v>4.5989010989010897</v>
      </c>
      <c r="K9021" s="3">
        <v>52.623626373626301</v>
      </c>
      <c r="L9021" s="3">
        <f>Table1[[#This Row],[Hours Qualified Activities Professional]]+Table1[[#This Row],[Hours Other Activity Staff]]</f>
        <v>57.222527472527389</v>
      </c>
      <c r="M9021" s="3">
        <f>Table1[[#This Row],[Total Hours Activity Staff]]/Table1[[#This Row],[MDS Census]]</f>
        <v>0.32225075809146664</v>
      </c>
      <c r="N9021" s="3">
        <v>15.3406593406593</v>
      </c>
      <c r="O9021" s="3">
        <v>0</v>
      </c>
      <c r="P9021" s="3">
        <f>Table1[[#This Row],[Hours Qualified Social Worker]]+Table1[[#This Row],[Hours Other Social Work Staff]]</f>
        <v>15.3406593406593</v>
      </c>
      <c r="Q9021" s="3">
        <f>Table1[[#This Row],[Total Hours Social Work Staff Per Resident Per Day]]/Table1[[#This Row],[MDS Census]]</f>
        <v>8.6391484621573172E-2</v>
      </c>
      <c r="R9021" s="3"/>
      <c r="S9021"/>
    </row>
    <row r="9022" spans="1:19" x14ac:dyDescent="0.2">
      <c r="A9022" t="s">
        <v>13010</v>
      </c>
      <c r="B9022" t="s">
        <v>13452</v>
      </c>
      <c r="C9022" t="s">
        <v>6007</v>
      </c>
      <c r="D9022" t="s">
        <v>13451</v>
      </c>
      <c r="E9022" s="3">
        <v>156.274725274725</v>
      </c>
      <c r="F9022" s="3">
        <v>5.1098901098900997</v>
      </c>
      <c r="G9022" s="3">
        <v>2.43956043956043</v>
      </c>
      <c r="H9022" s="3">
        <v>0.14835164835164799</v>
      </c>
      <c r="I9022" s="3">
        <v>4.9353846153846099</v>
      </c>
      <c r="J9022" s="3">
        <v>5.4120879120879097</v>
      </c>
      <c r="K9022" s="3">
        <v>29.637252747252699</v>
      </c>
      <c r="L9022" s="3">
        <f>Table1[[#This Row],[Hours Qualified Activities Professional]]+Table1[[#This Row],[Hours Other Activity Staff]]</f>
        <v>35.049340659340608</v>
      </c>
      <c r="M9022" s="3">
        <f>Table1[[#This Row],[Total Hours Activity Staff]]/Table1[[#This Row],[MDS Census]]</f>
        <v>0.22428028971239722</v>
      </c>
      <c r="N9022" s="3">
        <v>10.6684615384615</v>
      </c>
      <c r="O9022" s="3">
        <v>0</v>
      </c>
      <c r="P9022" s="3">
        <f>Table1[[#This Row],[Hours Qualified Social Worker]]+Table1[[#This Row],[Hours Other Social Work Staff]]</f>
        <v>10.6684615384615</v>
      </c>
      <c r="Q9022" s="3">
        <f>Table1[[#This Row],[Total Hours Social Work Staff Per Resident Per Day]]/Table1[[#This Row],[MDS Census]]</f>
        <v>6.8267351100485069E-2</v>
      </c>
      <c r="R9022" s="3"/>
      <c r="S9022"/>
    </row>
    <row r="9023" spans="1:19" x14ac:dyDescent="0.2">
      <c r="A9023" t="s">
        <v>13010</v>
      </c>
      <c r="B9023" t="s">
        <v>13452</v>
      </c>
      <c r="C9023" t="s">
        <v>6007</v>
      </c>
      <c r="D9023" t="s">
        <v>13453</v>
      </c>
      <c r="E9023" s="3">
        <v>167.85714285714201</v>
      </c>
      <c r="F9023" s="3">
        <v>5.71428571428571</v>
      </c>
      <c r="G9023" s="3">
        <v>0.329670329670329</v>
      </c>
      <c r="H9023" s="3">
        <v>0.79461538461538395</v>
      </c>
      <c r="I9023" s="3">
        <v>2.8571428571428501</v>
      </c>
      <c r="J9023" s="3">
        <v>10.5406593406593</v>
      </c>
      <c r="K9023" s="3">
        <v>47.8873626373626</v>
      </c>
      <c r="L9023" s="3">
        <f>Table1[[#This Row],[Hours Qualified Activities Professional]]+Table1[[#This Row],[Hours Other Activity Staff]]</f>
        <v>58.428021978021903</v>
      </c>
      <c r="M9023" s="3">
        <f>Table1[[#This Row],[Total Hours Activity Staff]]/Table1[[#This Row],[MDS Census]]</f>
        <v>0.34808183306055779</v>
      </c>
      <c r="N9023" s="3">
        <v>10.362637362637299</v>
      </c>
      <c r="O9023" s="3">
        <v>0</v>
      </c>
      <c r="P9023" s="3">
        <f>Table1[[#This Row],[Hours Qualified Social Worker]]+Table1[[#This Row],[Hours Other Social Work Staff]]</f>
        <v>10.362637362637299</v>
      </c>
      <c r="Q9023" s="3">
        <f>Table1[[#This Row],[Total Hours Social Work Staff Per Resident Per Day]]/Table1[[#This Row],[MDS Census]]</f>
        <v>6.1734860883796989E-2</v>
      </c>
      <c r="R9023" s="3"/>
      <c r="S9023"/>
    </row>
    <row r="9024" spans="1:19" x14ac:dyDescent="0.2">
      <c r="A9024" t="s">
        <v>13010</v>
      </c>
      <c r="B9024" t="s">
        <v>13452</v>
      </c>
      <c r="C9024" t="s">
        <v>6007</v>
      </c>
      <c r="D9024" t="s">
        <v>13454</v>
      </c>
      <c r="E9024" s="3">
        <v>292.24175824175802</v>
      </c>
      <c r="F9024" s="3">
        <v>13.186813186813101</v>
      </c>
      <c r="G9024" s="3">
        <v>0.94505494505494503</v>
      </c>
      <c r="H9024" s="3">
        <v>10.5604395604395</v>
      </c>
      <c r="I9024" s="3">
        <v>13.206043956043899</v>
      </c>
      <c r="J9024" s="3">
        <v>11.940109890109801</v>
      </c>
      <c r="K9024" s="3">
        <v>126.735714285714</v>
      </c>
      <c r="L9024" s="3">
        <f>Table1[[#This Row],[Hours Qualified Activities Professional]]+Table1[[#This Row],[Hours Other Activity Staff]]</f>
        <v>138.67582417582381</v>
      </c>
      <c r="M9024" s="3">
        <f>Table1[[#This Row],[Total Hours Activity Staff]]/Table1[[#This Row],[MDS Census]]</f>
        <v>0.47452432879596812</v>
      </c>
      <c r="N9024" s="3">
        <v>12.8214285714285</v>
      </c>
      <c r="O9024" s="3">
        <v>0</v>
      </c>
      <c r="P9024" s="3">
        <f>Table1[[#This Row],[Hours Qualified Social Worker]]+Table1[[#This Row],[Hours Other Social Work Staff]]</f>
        <v>12.8214285714285</v>
      </c>
      <c r="Q9024" s="3">
        <f>Table1[[#This Row],[Total Hours Social Work Staff Per Resident Per Day]]/Table1[[#This Row],[MDS Census]]</f>
        <v>4.387267804767972E-2</v>
      </c>
      <c r="R9024" s="3"/>
      <c r="S9024"/>
    </row>
    <row r="9025" spans="1:19" x14ac:dyDescent="0.2">
      <c r="A9025" t="s">
        <v>13010</v>
      </c>
      <c r="B9025" t="s">
        <v>13456</v>
      </c>
      <c r="C9025" t="s">
        <v>4509</v>
      </c>
      <c r="D9025" t="s">
        <v>13455</v>
      </c>
      <c r="E9025" s="3">
        <v>209.80219780219701</v>
      </c>
      <c r="F9025" s="3">
        <v>5.5384615384615303</v>
      </c>
      <c r="G9025" s="3">
        <v>0.5</v>
      </c>
      <c r="H9025" s="3">
        <v>0.71802197802197798</v>
      </c>
      <c r="I9025" s="3">
        <v>6.1428571428571397</v>
      </c>
      <c r="J9025" s="3">
        <v>0</v>
      </c>
      <c r="K9025" s="3">
        <v>27.7760439560439</v>
      </c>
      <c r="L9025" s="3">
        <f>Table1[[#This Row],[Hours Qualified Activities Professional]]+Table1[[#This Row],[Hours Other Activity Staff]]</f>
        <v>27.7760439560439</v>
      </c>
      <c r="M9025" s="3">
        <f>Table1[[#This Row],[Total Hours Activity Staff]]/Table1[[#This Row],[MDS Census]]</f>
        <v>0.132391577624136</v>
      </c>
      <c r="N9025" s="3">
        <v>14.521758241758199</v>
      </c>
      <c r="O9025" s="3">
        <v>0</v>
      </c>
      <c r="P9025" s="3">
        <f>Table1[[#This Row],[Hours Qualified Social Worker]]+Table1[[#This Row],[Hours Other Social Work Staff]]</f>
        <v>14.521758241758199</v>
      </c>
      <c r="Q9025" s="3">
        <f>Table1[[#This Row],[Total Hours Social Work Staff Per Resident Per Day]]/Table1[[#This Row],[MDS Census]]</f>
        <v>6.9216425728053699E-2</v>
      </c>
      <c r="R9025" s="3"/>
      <c r="S9025"/>
    </row>
    <row r="9026" spans="1:19" x14ac:dyDescent="0.2">
      <c r="A9026" t="s">
        <v>13010</v>
      </c>
      <c r="B9026" t="s">
        <v>13456</v>
      </c>
      <c r="C9026" t="s">
        <v>4509</v>
      </c>
      <c r="D9026" t="s">
        <v>13457</v>
      </c>
      <c r="E9026" s="3">
        <v>102.03296703296699</v>
      </c>
      <c r="F9026" s="3">
        <v>5.8021978021978002</v>
      </c>
      <c r="G9026" s="3">
        <v>0.46153846153846101</v>
      </c>
      <c r="H9026" s="3">
        <v>0</v>
      </c>
      <c r="I9026" s="3">
        <v>4.8351648351648304</v>
      </c>
      <c r="J9026" s="3">
        <v>4.48351648351648</v>
      </c>
      <c r="K9026" s="3">
        <v>38.936813186813097</v>
      </c>
      <c r="L9026" s="3">
        <f>Table1[[#This Row],[Hours Qualified Activities Professional]]+Table1[[#This Row],[Hours Other Activity Staff]]</f>
        <v>43.420329670329579</v>
      </c>
      <c r="M9026" s="3">
        <f>Table1[[#This Row],[Total Hours Activity Staff]]/Table1[[#This Row],[MDS Census]]</f>
        <v>0.42555196553580971</v>
      </c>
      <c r="N9026" s="3">
        <v>10.6373626373626</v>
      </c>
      <c r="O9026" s="3">
        <v>0</v>
      </c>
      <c r="P9026" s="3">
        <f>Table1[[#This Row],[Hours Qualified Social Worker]]+Table1[[#This Row],[Hours Other Social Work Staff]]</f>
        <v>10.6373626373626</v>
      </c>
      <c r="Q9026" s="3">
        <f>Table1[[#This Row],[Total Hours Social Work Staff Per Resident Per Day]]/Table1[[#This Row],[MDS Census]]</f>
        <v>0.10425417339795336</v>
      </c>
      <c r="R9026" s="3"/>
      <c r="S9026"/>
    </row>
    <row r="9027" spans="1:19" x14ac:dyDescent="0.2">
      <c r="A9027" t="s">
        <v>13010</v>
      </c>
      <c r="B9027" t="s">
        <v>13456</v>
      </c>
      <c r="C9027" t="s">
        <v>4509</v>
      </c>
      <c r="D9027" t="s">
        <v>13458</v>
      </c>
      <c r="E9027" s="3">
        <v>97.065934065934002</v>
      </c>
      <c r="F9027" s="3">
        <v>5.3626373626373596</v>
      </c>
      <c r="G9027" s="3">
        <v>0.329670329670329</v>
      </c>
      <c r="H9027" s="3">
        <v>0.47692307692307601</v>
      </c>
      <c r="I9027" s="3">
        <v>5.3626373626373596</v>
      </c>
      <c r="J9027" s="3">
        <v>5.8001098901098898</v>
      </c>
      <c r="K9027" s="3">
        <v>4.1242857142857101</v>
      </c>
      <c r="L9027" s="3">
        <f>Table1[[#This Row],[Hours Qualified Activities Professional]]+Table1[[#This Row],[Hours Other Activity Staff]]</f>
        <v>9.924395604395599</v>
      </c>
      <c r="M9027" s="3">
        <f>Table1[[#This Row],[Total Hours Activity Staff]]/Table1[[#This Row],[MDS Census]]</f>
        <v>0.10224385825880224</v>
      </c>
      <c r="N9027" s="3">
        <v>5.5384615384615303</v>
      </c>
      <c r="O9027" s="3">
        <v>0</v>
      </c>
      <c r="P9027" s="3">
        <f>Table1[[#This Row],[Hours Qualified Social Worker]]+Table1[[#This Row],[Hours Other Social Work Staff]]</f>
        <v>5.5384615384615303</v>
      </c>
      <c r="Q9027" s="3">
        <f>Table1[[#This Row],[Total Hours Social Work Staff Per Resident Per Day]]/Table1[[#This Row],[MDS Census]]</f>
        <v>5.7058756934223888E-2</v>
      </c>
      <c r="R9027" s="3"/>
      <c r="S9027"/>
    </row>
    <row r="9028" spans="1:19" x14ac:dyDescent="0.2">
      <c r="A9028" t="s">
        <v>13010</v>
      </c>
      <c r="B9028" t="s">
        <v>13456</v>
      </c>
      <c r="C9028" t="s">
        <v>4509</v>
      </c>
      <c r="D9028" t="s">
        <v>13459</v>
      </c>
      <c r="E9028" s="3">
        <v>112.274725274725</v>
      </c>
      <c r="F9028" s="3">
        <v>4.9230769230769198</v>
      </c>
      <c r="G9028" s="3">
        <v>0.98901098901098905</v>
      </c>
      <c r="H9028" s="3">
        <v>3.5474725274725198</v>
      </c>
      <c r="I9028" s="3">
        <v>9.5384615384615294</v>
      </c>
      <c r="J9028" s="3">
        <v>0</v>
      </c>
      <c r="K9028" s="3">
        <v>18.161318681318601</v>
      </c>
      <c r="L9028" s="3">
        <f>Table1[[#This Row],[Hours Qualified Activities Professional]]+Table1[[#This Row],[Hours Other Activity Staff]]</f>
        <v>18.161318681318601</v>
      </c>
      <c r="M9028" s="3">
        <f>Table1[[#This Row],[Total Hours Activity Staff]]/Table1[[#This Row],[MDS Census]]</f>
        <v>0.16175785455613162</v>
      </c>
      <c r="N9028" s="3">
        <v>15.5604395604395</v>
      </c>
      <c r="O9028" s="3">
        <v>0</v>
      </c>
      <c r="P9028" s="3">
        <f>Table1[[#This Row],[Hours Qualified Social Worker]]+Table1[[#This Row],[Hours Other Social Work Staff]]</f>
        <v>15.5604395604395</v>
      </c>
      <c r="Q9028" s="3">
        <f>Table1[[#This Row],[Total Hours Social Work Staff Per Resident Per Day]]/Table1[[#This Row],[MDS Census]]</f>
        <v>0.13859254184202779</v>
      </c>
      <c r="R9028" s="3"/>
      <c r="S9028"/>
    </row>
    <row r="9029" spans="1:19" x14ac:dyDescent="0.2">
      <c r="A9029" t="s">
        <v>13010</v>
      </c>
      <c r="B9029" t="s">
        <v>13456</v>
      </c>
      <c r="C9029" t="s">
        <v>4509</v>
      </c>
      <c r="D9029" t="s">
        <v>13460</v>
      </c>
      <c r="E9029" s="3">
        <v>198.71428571428501</v>
      </c>
      <c r="F9029" s="3">
        <v>11.076923076923</v>
      </c>
      <c r="G9029" s="3">
        <v>0</v>
      </c>
      <c r="H9029" s="3">
        <v>0</v>
      </c>
      <c r="I9029" s="3">
        <v>8.0342857142857103</v>
      </c>
      <c r="J9029" s="3">
        <v>5.1868131868131799</v>
      </c>
      <c r="K9029" s="3">
        <v>75.848571428571404</v>
      </c>
      <c r="L9029" s="3">
        <f>Table1[[#This Row],[Hours Qualified Activities Professional]]+Table1[[#This Row],[Hours Other Activity Staff]]</f>
        <v>81.035384615384586</v>
      </c>
      <c r="M9029" s="3">
        <f>Table1[[#This Row],[Total Hours Activity Staff]]/Table1[[#This Row],[MDS Census]]</f>
        <v>0.40779848476469743</v>
      </c>
      <c r="N9029" s="3">
        <v>0</v>
      </c>
      <c r="O9029" s="3">
        <v>8.3634065934065909</v>
      </c>
      <c r="P9029" s="3">
        <f>Table1[[#This Row],[Hours Qualified Social Worker]]+Table1[[#This Row],[Hours Other Social Work Staff]]</f>
        <v>8.3634065934065909</v>
      </c>
      <c r="Q9029" s="3">
        <f>Table1[[#This Row],[Total Hours Social Work Staff Per Resident Per Day]]/Table1[[#This Row],[MDS Census]]</f>
        <v>4.208759608472059E-2</v>
      </c>
      <c r="R9029" s="3"/>
      <c r="S9029"/>
    </row>
    <row r="9030" spans="1:19" x14ac:dyDescent="0.2">
      <c r="A9030" t="s">
        <v>13010</v>
      </c>
      <c r="B9030" t="s">
        <v>13456</v>
      </c>
      <c r="C9030" t="s">
        <v>4509</v>
      </c>
      <c r="D9030" t="s">
        <v>13461</v>
      </c>
      <c r="E9030" s="3">
        <v>167.43956043956001</v>
      </c>
      <c r="F9030" s="3">
        <v>5.6263736263736197</v>
      </c>
      <c r="G9030" s="3">
        <v>0.78571428571428503</v>
      </c>
      <c r="H9030" s="3">
        <v>0.577252747252747</v>
      </c>
      <c r="I9030" s="3">
        <v>5.5274725274725203</v>
      </c>
      <c r="J9030" s="3">
        <v>0</v>
      </c>
      <c r="K9030" s="3">
        <v>32.772417582417503</v>
      </c>
      <c r="L9030" s="3">
        <f>Table1[[#This Row],[Hours Qualified Activities Professional]]+Table1[[#This Row],[Hours Other Activity Staff]]</f>
        <v>32.772417582417503</v>
      </c>
      <c r="M9030" s="3">
        <f>Table1[[#This Row],[Total Hours Activity Staff]]/Table1[[#This Row],[MDS Census]]</f>
        <v>0.19572684911728033</v>
      </c>
      <c r="N9030" s="3">
        <v>19.252747252747199</v>
      </c>
      <c r="O9030" s="3">
        <v>0</v>
      </c>
      <c r="P9030" s="3">
        <f>Table1[[#This Row],[Hours Qualified Social Worker]]+Table1[[#This Row],[Hours Other Social Work Staff]]</f>
        <v>19.252747252747199</v>
      </c>
      <c r="Q9030" s="3">
        <f>Table1[[#This Row],[Total Hours Social Work Staff Per Resident Per Day]]/Table1[[#This Row],[MDS Census]]</f>
        <v>0.1149832644221303</v>
      </c>
      <c r="R9030" s="3"/>
      <c r="S9030"/>
    </row>
    <row r="9031" spans="1:19" x14ac:dyDescent="0.2">
      <c r="A9031" t="s">
        <v>13010</v>
      </c>
      <c r="B9031" t="s">
        <v>13456</v>
      </c>
      <c r="C9031" t="s">
        <v>4509</v>
      </c>
      <c r="D9031" t="s">
        <v>13462</v>
      </c>
      <c r="E9031" s="3">
        <v>110.76923076923001</v>
      </c>
      <c r="F9031" s="3">
        <v>0</v>
      </c>
      <c r="G9031" s="3">
        <v>2.8571428571428501</v>
      </c>
      <c r="H9031" s="3">
        <v>0</v>
      </c>
      <c r="I9031" s="3">
        <v>0</v>
      </c>
      <c r="J9031" s="3">
        <v>0</v>
      </c>
      <c r="K9031" s="3">
        <v>51.263516483516398</v>
      </c>
      <c r="L9031" s="3">
        <f>Table1[[#This Row],[Hours Qualified Activities Professional]]+Table1[[#This Row],[Hours Other Activity Staff]]</f>
        <v>51.263516483516398</v>
      </c>
      <c r="M9031" s="3">
        <f>Table1[[#This Row],[Total Hours Activity Staff]]/Table1[[#This Row],[MDS Census]]</f>
        <v>0.46279563492063736</v>
      </c>
      <c r="N9031" s="3">
        <v>14.5054945054945</v>
      </c>
      <c r="O9031" s="3">
        <v>0</v>
      </c>
      <c r="P9031" s="3">
        <f>Table1[[#This Row],[Hours Qualified Social Worker]]+Table1[[#This Row],[Hours Other Social Work Staff]]</f>
        <v>14.5054945054945</v>
      </c>
      <c r="Q9031" s="3">
        <f>Table1[[#This Row],[Total Hours Social Work Staff Per Resident Per Day]]/Table1[[#This Row],[MDS Census]]</f>
        <v>0.13095238095238182</v>
      </c>
      <c r="R9031" s="3"/>
      <c r="S9031"/>
    </row>
    <row r="9032" spans="1:19" x14ac:dyDescent="0.2">
      <c r="A9032" t="s">
        <v>13010</v>
      </c>
      <c r="B9032" t="s">
        <v>13464</v>
      </c>
      <c r="C9032" t="s">
        <v>13016</v>
      </c>
      <c r="D9032" t="s">
        <v>13463</v>
      </c>
      <c r="E9032" s="3">
        <v>114.153846153846</v>
      </c>
      <c r="F9032" s="3">
        <v>4.7472527472527402</v>
      </c>
      <c r="G9032" s="3">
        <v>0.30769230769230699</v>
      </c>
      <c r="H9032" s="3">
        <v>0</v>
      </c>
      <c r="I9032" s="3">
        <v>5.4131868131868099</v>
      </c>
      <c r="J9032" s="3">
        <v>5.3626373626373596</v>
      </c>
      <c r="K9032" s="3">
        <v>23.9038461538461</v>
      </c>
      <c r="L9032" s="3">
        <f>Table1[[#This Row],[Hours Qualified Activities Professional]]+Table1[[#This Row],[Hours Other Activity Staff]]</f>
        <v>29.266483516483461</v>
      </c>
      <c r="M9032" s="3">
        <f>Table1[[#This Row],[Total Hours Activity Staff]]/Table1[[#This Row],[MDS Census]]</f>
        <v>0.25637755102040799</v>
      </c>
      <c r="N9032" s="3">
        <v>5.6263736263736197</v>
      </c>
      <c r="O9032" s="3">
        <v>4.4697802197802101</v>
      </c>
      <c r="P9032" s="3">
        <f>Table1[[#This Row],[Hours Qualified Social Worker]]+Table1[[#This Row],[Hours Other Social Work Staff]]</f>
        <v>10.096153846153829</v>
      </c>
      <c r="Q9032" s="3">
        <f>Table1[[#This Row],[Total Hours Social Work Staff Per Resident Per Day]]/Table1[[#This Row],[MDS Census]]</f>
        <v>8.8443396226415061E-2</v>
      </c>
      <c r="R9032" s="3"/>
      <c r="S9032"/>
    </row>
    <row r="9033" spans="1:19" x14ac:dyDescent="0.2">
      <c r="A9033" t="s">
        <v>13010</v>
      </c>
      <c r="B9033" t="s">
        <v>13464</v>
      </c>
      <c r="C9033" t="s">
        <v>13016</v>
      </c>
      <c r="D9033" t="s">
        <v>13465</v>
      </c>
      <c r="E9033" s="3">
        <v>113.10989010989</v>
      </c>
      <c r="F9033" s="3">
        <v>14.4285714285714</v>
      </c>
      <c r="G9033" s="3">
        <v>3.1318681318681301</v>
      </c>
      <c r="H9033" s="3">
        <v>1.64945054945054</v>
      </c>
      <c r="I9033" s="3">
        <v>11.8120879120879</v>
      </c>
      <c r="J9033" s="3">
        <v>4.8351648351648304</v>
      </c>
      <c r="K9033" s="3">
        <v>14.346153846153801</v>
      </c>
      <c r="L9033" s="3">
        <f>Table1[[#This Row],[Hours Qualified Activities Professional]]+Table1[[#This Row],[Hours Other Activity Staff]]</f>
        <v>19.181318681318629</v>
      </c>
      <c r="M9033" s="3">
        <f>Table1[[#This Row],[Total Hours Activity Staff]]/Table1[[#This Row],[MDS Census]]</f>
        <v>0.16958126882347196</v>
      </c>
      <c r="N9033" s="3">
        <v>9.7582417582417502</v>
      </c>
      <c r="O9033" s="3">
        <v>0</v>
      </c>
      <c r="P9033" s="3">
        <f>Table1[[#This Row],[Hours Qualified Social Worker]]+Table1[[#This Row],[Hours Other Social Work Staff]]</f>
        <v>9.7582417582417502</v>
      </c>
      <c r="Q9033" s="3">
        <f>Table1[[#This Row],[Total Hours Social Work Staff Per Resident Per Day]]/Table1[[#This Row],[MDS Census]]</f>
        <v>8.6272223841445658E-2</v>
      </c>
      <c r="R9033" s="3"/>
      <c r="S9033"/>
    </row>
    <row r="9034" spans="1:19" x14ac:dyDescent="0.2">
      <c r="A9034" t="s">
        <v>13010</v>
      </c>
      <c r="B9034" t="s">
        <v>13464</v>
      </c>
      <c r="C9034" t="s">
        <v>13016</v>
      </c>
      <c r="D9034" t="s">
        <v>13466</v>
      </c>
      <c r="E9034" s="3">
        <v>52.153846153846096</v>
      </c>
      <c r="F9034" s="3">
        <v>0</v>
      </c>
      <c r="G9034" s="3">
        <v>0</v>
      </c>
      <c r="H9034" s="3">
        <v>0</v>
      </c>
      <c r="I9034" s="3">
        <v>0</v>
      </c>
      <c r="J9034" s="3">
        <v>0</v>
      </c>
      <c r="K9034" s="3">
        <v>0</v>
      </c>
      <c r="L9034" s="3">
        <f>Table1[[#This Row],[Hours Qualified Activities Professional]]+Table1[[#This Row],[Hours Other Activity Staff]]</f>
        <v>0</v>
      </c>
      <c r="M9034" s="3">
        <f>Table1[[#This Row],[Total Hours Activity Staff]]/Table1[[#This Row],[MDS Census]]</f>
        <v>0</v>
      </c>
      <c r="N9034" s="3">
        <v>0</v>
      </c>
      <c r="O9034" s="3">
        <v>0</v>
      </c>
      <c r="P9034" s="3">
        <f>Table1[[#This Row],[Hours Qualified Social Worker]]+Table1[[#This Row],[Hours Other Social Work Staff]]</f>
        <v>0</v>
      </c>
      <c r="Q9034" s="3">
        <f>Table1[[#This Row],[Total Hours Social Work Staff Per Resident Per Day]]/Table1[[#This Row],[MDS Census]]</f>
        <v>0</v>
      </c>
      <c r="R9034" s="3"/>
      <c r="S9034"/>
    </row>
    <row r="9035" spans="1:19" x14ac:dyDescent="0.2">
      <c r="A9035" t="s">
        <v>13010</v>
      </c>
      <c r="B9035" t="s">
        <v>13464</v>
      </c>
      <c r="C9035" t="s">
        <v>13016</v>
      </c>
      <c r="D9035" t="s">
        <v>13467</v>
      </c>
      <c r="E9035" s="3">
        <v>57.109890109890102</v>
      </c>
      <c r="F9035" s="3">
        <v>5.6291208791208698</v>
      </c>
      <c r="G9035" s="3">
        <v>0.25274725274725202</v>
      </c>
      <c r="H9035" s="3">
        <v>0.28208791208791201</v>
      </c>
      <c r="I9035" s="3">
        <v>0.74725274725274704</v>
      </c>
      <c r="J9035" s="3">
        <v>5.1373626373626298</v>
      </c>
      <c r="K9035" s="3">
        <v>17.178571428571399</v>
      </c>
      <c r="L9035" s="3">
        <f>Table1[[#This Row],[Hours Qualified Activities Professional]]+Table1[[#This Row],[Hours Other Activity Staff]]</f>
        <v>22.31593406593403</v>
      </c>
      <c r="M9035" s="3">
        <f>Table1[[#This Row],[Total Hours Activity Staff]]/Table1[[#This Row],[MDS Census]]</f>
        <v>0.39075428131614337</v>
      </c>
      <c r="N9035" s="3">
        <v>1.49175824175824</v>
      </c>
      <c r="O9035" s="3">
        <v>0</v>
      </c>
      <c r="P9035" s="3">
        <f>Table1[[#This Row],[Hours Qualified Social Worker]]+Table1[[#This Row],[Hours Other Social Work Staff]]</f>
        <v>1.49175824175824</v>
      </c>
      <c r="Q9035" s="3">
        <f>Table1[[#This Row],[Total Hours Social Work Staff Per Resident Per Day]]/Table1[[#This Row],[MDS Census]]</f>
        <v>2.6120838945545479E-2</v>
      </c>
      <c r="R9035" s="3"/>
      <c r="S9035"/>
    </row>
    <row r="9036" spans="1:19" x14ac:dyDescent="0.2">
      <c r="A9036" t="s">
        <v>13010</v>
      </c>
      <c r="B9036" t="s">
        <v>13469</v>
      </c>
      <c r="C9036" t="s">
        <v>9198</v>
      </c>
      <c r="D9036" t="s">
        <v>13468</v>
      </c>
      <c r="E9036" s="3">
        <v>71.571428571428498</v>
      </c>
      <c r="F9036" s="3">
        <v>5.0109890109890101</v>
      </c>
      <c r="G9036" s="3">
        <v>0</v>
      </c>
      <c r="H9036" s="3">
        <v>0</v>
      </c>
      <c r="I9036" s="3">
        <v>2.1758241758241699</v>
      </c>
      <c r="J9036" s="3">
        <v>4.9230769230769198</v>
      </c>
      <c r="K9036" s="3">
        <v>16.2280219780219</v>
      </c>
      <c r="L9036" s="3">
        <f>Table1[[#This Row],[Hours Qualified Activities Professional]]+Table1[[#This Row],[Hours Other Activity Staff]]</f>
        <v>21.15109890109882</v>
      </c>
      <c r="M9036" s="3">
        <f>Table1[[#This Row],[Total Hours Activity Staff]]/Table1[[#This Row],[MDS Census]]</f>
        <v>0.29552433594349681</v>
      </c>
      <c r="N9036" s="3">
        <v>4.6593406593406499</v>
      </c>
      <c r="O9036" s="3">
        <v>0</v>
      </c>
      <c r="P9036" s="3">
        <f>Table1[[#This Row],[Hours Qualified Social Worker]]+Table1[[#This Row],[Hours Other Social Work Staff]]</f>
        <v>4.6593406593406499</v>
      </c>
      <c r="Q9036" s="3">
        <f>Table1[[#This Row],[Total Hours Social Work Staff Per Resident Per Day]]/Table1[[#This Row],[MDS Census]]</f>
        <v>6.5100568094580008E-2</v>
      </c>
      <c r="R9036" s="3"/>
      <c r="S9036"/>
    </row>
    <row r="9037" spans="1:19" x14ac:dyDescent="0.2">
      <c r="A9037" t="s">
        <v>13010</v>
      </c>
      <c r="B9037" t="s">
        <v>10156</v>
      </c>
      <c r="C9037" t="s">
        <v>13044</v>
      </c>
      <c r="D9037" t="s">
        <v>13470</v>
      </c>
      <c r="E9037" s="3">
        <v>188.93406593406499</v>
      </c>
      <c r="F9037" s="3">
        <v>52.675824175824097</v>
      </c>
      <c r="G9037" s="3">
        <v>0.659340659340659</v>
      </c>
      <c r="H9037" s="3">
        <v>0</v>
      </c>
      <c r="I9037" s="3">
        <v>0</v>
      </c>
      <c r="J9037" s="3">
        <v>5.2857142857142803</v>
      </c>
      <c r="K9037" s="3">
        <v>29.991758241758198</v>
      </c>
      <c r="L9037" s="3">
        <f>Table1[[#This Row],[Hours Qualified Activities Professional]]+Table1[[#This Row],[Hours Other Activity Staff]]</f>
        <v>35.277472527472476</v>
      </c>
      <c r="M9037" s="3">
        <f>Table1[[#This Row],[Total Hours Activity Staff]]/Table1[[#This Row],[MDS Census]]</f>
        <v>0.18671843191996809</v>
      </c>
      <c r="N9037" s="3">
        <v>10.695054945054901</v>
      </c>
      <c r="O9037" s="3">
        <v>0</v>
      </c>
      <c r="P9037" s="3">
        <f>Table1[[#This Row],[Hours Qualified Social Worker]]+Table1[[#This Row],[Hours Other Social Work Staff]]</f>
        <v>10.695054945054901</v>
      </c>
      <c r="Q9037" s="3">
        <f>Table1[[#This Row],[Total Hours Social Work Staff Per Resident Per Day]]/Table1[[#This Row],[MDS Census]]</f>
        <v>5.6607340196591686E-2</v>
      </c>
      <c r="R9037" s="3"/>
      <c r="S9037"/>
    </row>
    <row r="9038" spans="1:19" x14ac:dyDescent="0.2">
      <c r="A9038" t="s">
        <v>13010</v>
      </c>
      <c r="B9038" t="s">
        <v>10156</v>
      </c>
      <c r="C9038" t="s">
        <v>13044</v>
      </c>
      <c r="D9038" t="s">
        <v>13471</v>
      </c>
      <c r="E9038" s="3">
        <v>145.736263736263</v>
      </c>
      <c r="F9038" s="3">
        <v>33.071428571428498</v>
      </c>
      <c r="G9038" s="3">
        <v>0.98901098901098905</v>
      </c>
      <c r="H9038" s="3">
        <v>0</v>
      </c>
      <c r="I9038" s="3">
        <v>0</v>
      </c>
      <c r="J9038" s="3">
        <v>4.8901098901098896</v>
      </c>
      <c r="K9038" s="3">
        <v>28.6428571428571</v>
      </c>
      <c r="L9038" s="3">
        <f>Table1[[#This Row],[Hours Qualified Activities Professional]]+Table1[[#This Row],[Hours Other Activity Staff]]</f>
        <v>33.532967032966987</v>
      </c>
      <c r="M9038" s="3">
        <f>Table1[[#This Row],[Total Hours Activity Staff]]/Table1[[#This Row],[MDS Census]]</f>
        <v>0.23009350022621108</v>
      </c>
      <c r="N9038" s="3">
        <v>11.019230769230701</v>
      </c>
      <c r="O9038" s="3">
        <v>0</v>
      </c>
      <c r="P9038" s="3">
        <f>Table1[[#This Row],[Hours Qualified Social Worker]]+Table1[[#This Row],[Hours Other Social Work Staff]]</f>
        <v>11.019230769230701</v>
      </c>
      <c r="Q9038" s="3">
        <f>Table1[[#This Row],[Total Hours Social Work Staff Per Resident Per Day]]/Table1[[#This Row],[MDS Census]]</f>
        <v>7.5610767606695731E-2</v>
      </c>
      <c r="R9038" s="3"/>
      <c r="S9038"/>
    </row>
    <row r="9039" spans="1:19" x14ac:dyDescent="0.2">
      <c r="A9039" t="s">
        <v>13010</v>
      </c>
      <c r="B9039" t="s">
        <v>10156</v>
      </c>
      <c r="C9039" t="s">
        <v>13044</v>
      </c>
      <c r="D9039" t="s">
        <v>13472</v>
      </c>
      <c r="E9039" s="3">
        <v>66.175824175824104</v>
      </c>
      <c r="F9039" s="3">
        <v>5.5384615384615303</v>
      </c>
      <c r="G9039" s="3">
        <v>0</v>
      </c>
      <c r="H9039" s="3">
        <v>1.5592307692307601</v>
      </c>
      <c r="I9039" s="3">
        <v>4.2368131868131798</v>
      </c>
      <c r="J9039" s="3">
        <v>5.0109890109890101</v>
      </c>
      <c r="K9039" s="3">
        <v>19.406593406593402</v>
      </c>
      <c r="L9039" s="3">
        <f>Table1[[#This Row],[Hours Qualified Activities Professional]]+Table1[[#This Row],[Hours Other Activity Staff]]</f>
        <v>24.417582417582413</v>
      </c>
      <c r="M9039" s="3">
        <f>Table1[[#This Row],[Total Hours Activity Staff]]/Table1[[#This Row],[MDS Census]]</f>
        <v>0.36898040518100333</v>
      </c>
      <c r="N9039" s="3">
        <v>0.26373626373626302</v>
      </c>
      <c r="O9039" s="3">
        <v>1.8296703296703201</v>
      </c>
      <c r="P9039" s="3">
        <f>Table1[[#This Row],[Hours Qualified Social Worker]]+Table1[[#This Row],[Hours Other Social Work Staff]]</f>
        <v>2.0934065934065833</v>
      </c>
      <c r="Q9039" s="3">
        <f>Table1[[#This Row],[Total Hours Social Work Staff Per Resident Per Day]]/Table1[[#This Row],[MDS Census]]</f>
        <v>3.1634008635004866E-2</v>
      </c>
      <c r="R9039" s="3"/>
      <c r="S9039"/>
    </row>
    <row r="9040" spans="1:19" x14ac:dyDescent="0.2">
      <c r="A9040" t="s">
        <v>13010</v>
      </c>
      <c r="B9040" t="s">
        <v>10156</v>
      </c>
      <c r="C9040" t="s">
        <v>13044</v>
      </c>
      <c r="D9040" t="s">
        <v>13473</v>
      </c>
      <c r="E9040" s="3">
        <v>89.274725274725199</v>
      </c>
      <c r="F9040" s="3">
        <v>15.5054945054945</v>
      </c>
      <c r="G9040" s="3">
        <v>0</v>
      </c>
      <c r="H9040" s="3">
        <v>0</v>
      </c>
      <c r="I9040" s="3">
        <v>3.2867032967032901</v>
      </c>
      <c r="J9040" s="3">
        <v>5.1923076923076898</v>
      </c>
      <c r="K9040" s="3">
        <v>30.077582417582398</v>
      </c>
      <c r="L9040" s="3">
        <f>Table1[[#This Row],[Hours Qualified Activities Professional]]+Table1[[#This Row],[Hours Other Activity Staff]]</f>
        <v>35.269890109890085</v>
      </c>
      <c r="M9040" s="3">
        <f>Table1[[#This Row],[Total Hours Activity Staff]]/Table1[[#This Row],[MDS Census]]</f>
        <v>0.39507139340226494</v>
      </c>
      <c r="N9040" s="3">
        <v>5.2537362637362603</v>
      </c>
      <c r="O9040" s="3">
        <v>0</v>
      </c>
      <c r="P9040" s="3">
        <f>Table1[[#This Row],[Hours Qualified Social Worker]]+Table1[[#This Row],[Hours Other Social Work Staff]]</f>
        <v>5.2537362637362603</v>
      </c>
      <c r="Q9040" s="3">
        <f>Table1[[#This Row],[Total Hours Social Work Staff Per Resident Per Day]]/Table1[[#This Row],[MDS Census]]</f>
        <v>5.8849089118660769E-2</v>
      </c>
      <c r="R9040" s="3"/>
      <c r="S9040"/>
    </row>
    <row r="9041" spans="1:19" x14ac:dyDescent="0.2">
      <c r="A9041" t="s">
        <v>13010</v>
      </c>
      <c r="B9041" t="s">
        <v>10156</v>
      </c>
      <c r="C9041" t="s">
        <v>13044</v>
      </c>
      <c r="D9041" t="s">
        <v>13474</v>
      </c>
      <c r="E9041" s="3">
        <v>158.58241758241701</v>
      </c>
      <c r="F9041" s="3">
        <v>50.889450549450501</v>
      </c>
      <c r="G9041" s="3">
        <v>0</v>
      </c>
      <c r="H9041" s="3">
        <v>0</v>
      </c>
      <c r="I9041" s="3">
        <v>0</v>
      </c>
      <c r="J9041" s="3">
        <v>0</v>
      </c>
      <c r="K9041" s="3">
        <v>37.468571428571401</v>
      </c>
      <c r="L9041" s="3">
        <f>Table1[[#This Row],[Hours Qualified Activities Professional]]+Table1[[#This Row],[Hours Other Activity Staff]]</f>
        <v>37.468571428571401</v>
      </c>
      <c r="M9041" s="3">
        <f>Table1[[#This Row],[Total Hours Activity Staff]]/Table1[[#This Row],[MDS Census]]</f>
        <v>0.23627191462823158</v>
      </c>
      <c r="N9041" s="3">
        <v>11.0747252747252</v>
      </c>
      <c r="O9041" s="3">
        <v>0</v>
      </c>
      <c r="P9041" s="3">
        <f>Table1[[#This Row],[Hours Qualified Social Worker]]+Table1[[#This Row],[Hours Other Social Work Staff]]</f>
        <v>11.0747252747252</v>
      </c>
      <c r="Q9041" s="3">
        <f>Table1[[#This Row],[Total Hours Social Work Staff Per Resident Per Day]]/Table1[[#This Row],[MDS Census]]</f>
        <v>6.9835770216893966E-2</v>
      </c>
      <c r="R9041" s="3"/>
      <c r="S9041"/>
    </row>
    <row r="9042" spans="1:19" x14ac:dyDescent="0.2">
      <c r="A9042" t="s">
        <v>13010</v>
      </c>
      <c r="B9042" t="s">
        <v>10156</v>
      </c>
      <c r="C9042" t="s">
        <v>13044</v>
      </c>
      <c r="D9042" t="s">
        <v>13475</v>
      </c>
      <c r="E9042" s="3">
        <v>92.351648351648294</v>
      </c>
      <c r="F9042" s="3">
        <v>5.4505494505494498</v>
      </c>
      <c r="G9042" s="3">
        <v>0.52142857142857102</v>
      </c>
      <c r="H9042" s="3">
        <v>0.59516483516483498</v>
      </c>
      <c r="I9042" s="3">
        <v>2.2912087912087902</v>
      </c>
      <c r="J9042" s="3">
        <v>0</v>
      </c>
      <c r="K9042" s="3">
        <v>9.3698901098901004</v>
      </c>
      <c r="L9042" s="3">
        <f>Table1[[#This Row],[Hours Qualified Activities Professional]]+Table1[[#This Row],[Hours Other Activity Staff]]</f>
        <v>9.3698901098901004</v>
      </c>
      <c r="M9042" s="3">
        <f>Table1[[#This Row],[Total Hours Activity Staff]]/Table1[[#This Row],[MDS Census]]</f>
        <v>0.10145882912898616</v>
      </c>
      <c r="N9042" s="3">
        <v>5.5384615384615303</v>
      </c>
      <c r="O9042" s="3">
        <v>0</v>
      </c>
      <c r="P9042" s="3">
        <f>Table1[[#This Row],[Hours Qualified Social Worker]]+Table1[[#This Row],[Hours Other Social Work Staff]]</f>
        <v>5.5384615384615303</v>
      </c>
      <c r="Q9042" s="3">
        <f>Table1[[#This Row],[Total Hours Social Work Staff Per Resident Per Day]]/Table1[[#This Row],[MDS Census]]</f>
        <v>5.9971442170394997E-2</v>
      </c>
      <c r="R9042" s="3"/>
      <c r="S9042"/>
    </row>
    <row r="9043" spans="1:19" x14ac:dyDescent="0.2">
      <c r="A9043" t="s">
        <v>13010</v>
      </c>
      <c r="B9043" t="s">
        <v>10156</v>
      </c>
      <c r="C9043" t="s">
        <v>13044</v>
      </c>
      <c r="D9043" t="s">
        <v>13476</v>
      </c>
      <c r="E9043" s="3">
        <v>358.53846153846098</v>
      </c>
      <c r="F9043" s="3">
        <v>28.060439560439502</v>
      </c>
      <c r="G9043" s="3">
        <v>0</v>
      </c>
      <c r="H9043" s="3">
        <v>1.8846153846153799</v>
      </c>
      <c r="I9043" s="3">
        <v>16.3351648351648</v>
      </c>
      <c r="J9043" s="3">
        <v>0</v>
      </c>
      <c r="K9043" s="3">
        <v>58.373626373626301</v>
      </c>
      <c r="L9043" s="3">
        <f>Table1[[#This Row],[Hours Qualified Activities Professional]]+Table1[[#This Row],[Hours Other Activity Staff]]</f>
        <v>58.373626373626301</v>
      </c>
      <c r="M9043" s="3">
        <f>Table1[[#This Row],[Total Hours Activity Staff]]/Table1[[#This Row],[MDS Census]]</f>
        <v>0.16280994268550592</v>
      </c>
      <c r="N9043" s="3">
        <v>29.760989010989</v>
      </c>
      <c r="O9043" s="3">
        <v>0</v>
      </c>
      <c r="P9043" s="3">
        <f>Table1[[#This Row],[Hours Qualified Social Worker]]+Table1[[#This Row],[Hours Other Social Work Staff]]</f>
        <v>29.760989010989</v>
      </c>
      <c r="Q9043" s="3">
        <f>Table1[[#This Row],[Total Hours Social Work Staff Per Resident Per Day]]/Table1[[#This Row],[MDS Census]]</f>
        <v>8.3006405737579406E-2</v>
      </c>
      <c r="R9043" s="3"/>
      <c r="S9043"/>
    </row>
    <row r="9044" spans="1:19" x14ac:dyDescent="0.2">
      <c r="A9044" t="s">
        <v>13010</v>
      </c>
      <c r="B9044" t="s">
        <v>10156</v>
      </c>
      <c r="C9044" t="s">
        <v>13044</v>
      </c>
      <c r="D9044" t="s">
        <v>13477</v>
      </c>
      <c r="E9044" s="3">
        <v>112.65934065934</v>
      </c>
      <c r="F9044" s="3">
        <v>8.3076923076922995</v>
      </c>
      <c r="G9044" s="3">
        <v>1.0549450549450501</v>
      </c>
      <c r="H9044" s="3">
        <v>0.32417582417582402</v>
      </c>
      <c r="I9044" s="3">
        <v>0</v>
      </c>
      <c r="J9044" s="3">
        <v>20.576923076922998</v>
      </c>
      <c r="K9044" s="3">
        <v>0</v>
      </c>
      <c r="L9044" s="3">
        <f>Table1[[#This Row],[Hours Qualified Activities Professional]]+Table1[[#This Row],[Hours Other Activity Staff]]</f>
        <v>20.576923076922998</v>
      </c>
      <c r="M9044" s="3">
        <f>Table1[[#This Row],[Total Hours Activity Staff]]/Table1[[#This Row],[MDS Census]]</f>
        <v>0.18264728833398397</v>
      </c>
      <c r="N9044" s="3">
        <v>16.673076923076898</v>
      </c>
      <c r="O9044" s="3">
        <v>0</v>
      </c>
      <c r="P9044" s="3">
        <f>Table1[[#This Row],[Hours Qualified Social Worker]]+Table1[[#This Row],[Hours Other Social Work Staff]]</f>
        <v>16.673076923076898</v>
      </c>
      <c r="Q9044" s="3">
        <f>Table1[[#This Row],[Total Hours Social Work Staff Per Resident Per Day]]/Table1[[#This Row],[MDS Census]]</f>
        <v>0.147995513070621</v>
      </c>
      <c r="R9044" s="3"/>
      <c r="S9044"/>
    </row>
    <row r="9045" spans="1:19" x14ac:dyDescent="0.2">
      <c r="A9045" t="s">
        <v>13010</v>
      </c>
      <c r="B9045" t="s">
        <v>13479</v>
      </c>
      <c r="C9045" t="s">
        <v>8567</v>
      </c>
      <c r="D9045" t="s">
        <v>13478</v>
      </c>
      <c r="E9045" s="3">
        <v>34.714285714285701</v>
      </c>
      <c r="F9045" s="3">
        <v>5.71428571428571</v>
      </c>
      <c r="G9045" s="3">
        <v>0.71428571428571397</v>
      </c>
      <c r="H9045" s="3">
        <v>0.47252747252747201</v>
      </c>
      <c r="I9045" s="3">
        <v>5.1868131868131799</v>
      </c>
      <c r="J9045" s="3">
        <v>0</v>
      </c>
      <c r="K9045" s="3">
        <v>24.7328571428571</v>
      </c>
      <c r="L9045" s="3">
        <f>Table1[[#This Row],[Hours Qualified Activities Professional]]+Table1[[#This Row],[Hours Other Activity Staff]]</f>
        <v>24.7328571428571</v>
      </c>
      <c r="M9045" s="3">
        <f>Table1[[#This Row],[Total Hours Activity Staff]]/Table1[[#This Row],[MDS Census]]</f>
        <v>0.71246913580246818</v>
      </c>
      <c r="N9045" s="3">
        <v>4.8351648351648304</v>
      </c>
      <c r="O9045" s="3">
        <v>0</v>
      </c>
      <c r="P9045" s="3">
        <f>Table1[[#This Row],[Hours Qualified Social Worker]]+Table1[[#This Row],[Hours Other Social Work Staff]]</f>
        <v>4.8351648351648304</v>
      </c>
      <c r="Q9045" s="3">
        <f>Table1[[#This Row],[Total Hours Social Work Staff Per Resident Per Day]]/Table1[[#This Row],[MDS Census]]</f>
        <v>0.13928458372902808</v>
      </c>
      <c r="R9045" s="3"/>
      <c r="S9045"/>
    </row>
    <row r="9046" spans="1:19" x14ac:dyDescent="0.2">
      <c r="A9046" t="s">
        <v>13010</v>
      </c>
      <c r="B9046" t="s">
        <v>13479</v>
      </c>
      <c r="C9046" t="s">
        <v>8567</v>
      </c>
      <c r="D9046" t="s">
        <v>13480</v>
      </c>
      <c r="E9046" s="3">
        <v>128.923076923076</v>
      </c>
      <c r="F9046" s="3">
        <v>5.5384615384615303</v>
      </c>
      <c r="G9046" s="3">
        <v>0.28571428571428498</v>
      </c>
      <c r="H9046" s="3">
        <v>2.11703296703296</v>
      </c>
      <c r="I9046" s="3">
        <v>3.08516483516483</v>
      </c>
      <c r="J9046" s="3">
        <v>2.8076923076922999</v>
      </c>
      <c r="K9046" s="3">
        <v>39.093406593406499</v>
      </c>
      <c r="L9046" s="3">
        <f>Table1[[#This Row],[Hours Qualified Activities Professional]]+Table1[[#This Row],[Hours Other Activity Staff]]</f>
        <v>41.901098901098798</v>
      </c>
      <c r="M9046" s="3">
        <f>Table1[[#This Row],[Total Hours Activity Staff]]/Table1[[#This Row],[MDS Census]]</f>
        <v>0.32500852369587607</v>
      </c>
      <c r="N9046" s="3">
        <v>8.1950549450549399</v>
      </c>
      <c r="O9046" s="3">
        <v>0</v>
      </c>
      <c r="P9046" s="3">
        <f>Table1[[#This Row],[Hours Qualified Social Worker]]+Table1[[#This Row],[Hours Other Social Work Staff]]</f>
        <v>8.1950549450549399</v>
      </c>
      <c r="Q9046" s="3">
        <f>Table1[[#This Row],[Total Hours Social Work Staff Per Resident Per Day]]/Table1[[#This Row],[MDS Census]]</f>
        <v>6.3565461984316812E-2</v>
      </c>
      <c r="R9046" s="3"/>
      <c r="S9046"/>
    </row>
    <row r="9047" spans="1:19" x14ac:dyDescent="0.2">
      <c r="A9047" t="s">
        <v>13010</v>
      </c>
      <c r="B9047" t="s">
        <v>13482</v>
      </c>
      <c r="C9047" t="s">
        <v>13103</v>
      </c>
      <c r="D9047" t="s">
        <v>13481</v>
      </c>
      <c r="E9047" s="3">
        <v>114.87912087911999</v>
      </c>
      <c r="F9047" s="3">
        <v>5.6263736263736197</v>
      </c>
      <c r="G9047" s="3">
        <v>0.329670329670329</v>
      </c>
      <c r="H9047" s="3">
        <v>0.61318681318681301</v>
      </c>
      <c r="I9047" s="3">
        <v>5.3626373626373596</v>
      </c>
      <c r="J9047" s="3">
        <v>0</v>
      </c>
      <c r="K9047" s="3">
        <v>14.2214285714285</v>
      </c>
      <c r="L9047" s="3">
        <f>Table1[[#This Row],[Hours Qualified Activities Professional]]+Table1[[#This Row],[Hours Other Activity Staff]]</f>
        <v>14.2214285714285</v>
      </c>
      <c r="M9047" s="3">
        <f>Table1[[#This Row],[Total Hours Activity Staff]]/Table1[[#This Row],[MDS Census]]</f>
        <v>0.1237947197245077</v>
      </c>
      <c r="N9047" s="3">
        <v>5.6263736263736197</v>
      </c>
      <c r="O9047" s="3">
        <v>0</v>
      </c>
      <c r="P9047" s="3">
        <f>Table1[[#This Row],[Hours Qualified Social Worker]]+Table1[[#This Row],[Hours Other Social Work Staff]]</f>
        <v>5.6263736263736197</v>
      </c>
      <c r="Q9047" s="3">
        <f>Table1[[#This Row],[Total Hours Social Work Staff Per Resident Per Day]]/Table1[[#This Row],[MDS Census]]</f>
        <v>4.8976468337478797E-2</v>
      </c>
      <c r="R9047" s="3"/>
      <c r="S9047"/>
    </row>
    <row r="9048" spans="1:19" x14ac:dyDescent="0.2">
      <c r="A9048" t="s">
        <v>13010</v>
      </c>
      <c r="B9048" t="s">
        <v>7198</v>
      </c>
      <c r="C9048" t="s">
        <v>545</v>
      </c>
      <c r="D9048" t="s">
        <v>9031</v>
      </c>
      <c r="E9048" s="3">
        <v>169.87912087911999</v>
      </c>
      <c r="F9048" s="3">
        <v>4.1318681318681296</v>
      </c>
      <c r="G9048" s="3">
        <v>0.78571428571428503</v>
      </c>
      <c r="H9048" s="3">
        <v>0.49252747252747198</v>
      </c>
      <c r="I9048" s="3">
        <v>6.4807692307692299</v>
      </c>
      <c r="J9048" s="3">
        <v>0</v>
      </c>
      <c r="K9048" s="3">
        <v>14.9296703296703</v>
      </c>
      <c r="L9048" s="3">
        <f>Table1[[#This Row],[Hours Qualified Activities Professional]]+Table1[[#This Row],[Hours Other Activity Staff]]</f>
        <v>14.9296703296703</v>
      </c>
      <c r="M9048" s="3">
        <f>Table1[[#This Row],[Total Hours Activity Staff]]/Table1[[#This Row],[MDS Census]]</f>
        <v>8.7884080470923373E-2</v>
      </c>
      <c r="N9048" s="3">
        <v>12.0693406593406</v>
      </c>
      <c r="O9048" s="3">
        <v>1.1454945054945</v>
      </c>
      <c r="P9048" s="3">
        <f>Table1[[#This Row],[Hours Qualified Social Worker]]+Table1[[#This Row],[Hours Other Social Work Staff]]</f>
        <v>13.214835164835101</v>
      </c>
      <c r="Q9048" s="3">
        <f>Table1[[#This Row],[Total Hours Social Work Staff Per Resident Per Day]]/Table1[[#This Row],[MDS Census]]</f>
        <v>7.7789637104599296E-2</v>
      </c>
      <c r="R9048" s="3"/>
      <c r="S9048"/>
    </row>
    <row r="9049" spans="1:19" x14ac:dyDescent="0.2">
      <c r="A9049" t="s">
        <v>13010</v>
      </c>
      <c r="B9049" t="s">
        <v>13484</v>
      </c>
      <c r="C9049" t="s">
        <v>13044</v>
      </c>
      <c r="D9049" t="s">
        <v>13483</v>
      </c>
      <c r="E9049" s="3">
        <v>105.978021978021</v>
      </c>
      <c r="F9049" s="3">
        <v>0</v>
      </c>
      <c r="G9049" s="3">
        <v>1.1428571428571399</v>
      </c>
      <c r="H9049" s="3">
        <v>0.51098901098900995</v>
      </c>
      <c r="I9049" s="3">
        <v>0</v>
      </c>
      <c r="J9049" s="3">
        <v>0</v>
      </c>
      <c r="K9049" s="3">
        <v>25.876373626373599</v>
      </c>
      <c r="L9049" s="3">
        <f>Table1[[#This Row],[Hours Qualified Activities Professional]]+Table1[[#This Row],[Hours Other Activity Staff]]</f>
        <v>25.876373626373599</v>
      </c>
      <c r="M9049" s="3">
        <f>Table1[[#This Row],[Total Hours Activity Staff]]/Table1[[#This Row],[MDS Census]]</f>
        <v>0.24416735794276431</v>
      </c>
      <c r="N9049" s="3">
        <v>6.74175824175824</v>
      </c>
      <c r="O9049" s="3">
        <v>0</v>
      </c>
      <c r="P9049" s="3">
        <f>Table1[[#This Row],[Hours Qualified Social Worker]]+Table1[[#This Row],[Hours Other Social Work Staff]]</f>
        <v>6.74175824175824</v>
      </c>
      <c r="Q9049" s="3">
        <f>Table1[[#This Row],[Total Hours Social Work Staff Per Resident Per Day]]/Table1[[#This Row],[MDS Census]]</f>
        <v>6.361468270427266E-2</v>
      </c>
      <c r="R9049" s="3"/>
      <c r="S9049"/>
    </row>
    <row r="9050" spans="1:19" x14ac:dyDescent="0.2">
      <c r="A9050" t="s">
        <v>13010</v>
      </c>
      <c r="B9050" t="s">
        <v>13486</v>
      </c>
      <c r="C9050" t="s">
        <v>8567</v>
      </c>
      <c r="D9050" t="s">
        <v>13485</v>
      </c>
      <c r="E9050" s="3">
        <v>101.956043956043</v>
      </c>
      <c r="F9050" s="3">
        <v>15.5060439560439</v>
      </c>
      <c r="G9050" s="3">
        <v>0.13186813186813101</v>
      </c>
      <c r="H9050" s="3">
        <v>0.26373626373626302</v>
      </c>
      <c r="I9050" s="3">
        <v>2.7912087912087902</v>
      </c>
      <c r="J9050" s="3">
        <v>10.2851648351648</v>
      </c>
      <c r="K9050" s="3">
        <v>14.4516483516483</v>
      </c>
      <c r="L9050" s="3">
        <f>Table1[[#This Row],[Hours Qualified Activities Professional]]+Table1[[#This Row],[Hours Other Activity Staff]]</f>
        <v>24.736813186813102</v>
      </c>
      <c r="M9050" s="3">
        <f>Table1[[#This Row],[Total Hours Activity Staff]]/Table1[[#This Row],[MDS Census]]</f>
        <v>0.2426223323992254</v>
      </c>
      <c r="N9050" s="3">
        <v>4.81648351648351</v>
      </c>
      <c r="O9050" s="3">
        <v>0</v>
      </c>
      <c r="P9050" s="3">
        <f>Table1[[#This Row],[Hours Qualified Social Worker]]+Table1[[#This Row],[Hours Other Social Work Staff]]</f>
        <v>4.81648351648351</v>
      </c>
      <c r="Q9050" s="3">
        <f>Table1[[#This Row],[Total Hours Social Work Staff Per Resident Per Day]]/Table1[[#This Row],[MDS Census]]</f>
        <v>4.7240784651865E-2</v>
      </c>
      <c r="R9050" s="3"/>
      <c r="S9050"/>
    </row>
    <row r="9051" spans="1:19" x14ac:dyDescent="0.2">
      <c r="A9051" t="s">
        <v>13010</v>
      </c>
      <c r="B9051" t="s">
        <v>13486</v>
      </c>
      <c r="C9051" t="s">
        <v>8567</v>
      </c>
      <c r="D9051" t="s">
        <v>13487</v>
      </c>
      <c r="E9051" s="3">
        <v>269.780219780219</v>
      </c>
      <c r="F9051" s="3">
        <v>8.8186813186813104</v>
      </c>
      <c r="G9051" s="3">
        <v>2.9010989010989001</v>
      </c>
      <c r="H9051" s="3">
        <v>0</v>
      </c>
      <c r="I9051" s="3">
        <v>27.821428571428498</v>
      </c>
      <c r="J9051" s="3">
        <v>30.942307692307601</v>
      </c>
      <c r="K9051" s="3">
        <v>47.186813186813097</v>
      </c>
      <c r="L9051" s="3">
        <f>Table1[[#This Row],[Hours Qualified Activities Professional]]+Table1[[#This Row],[Hours Other Activity Staff]]</f>
        <v>78.129120879120705</v>
      </c>
      <c r="M9051" s="3">
        <f>Table1[[#This Row],[Total Hours Activity Staff]]/Table1[[#This Row],[MDS Census]]</f>
        <v>0.28960285132382912</v>
      </c>
      <c r="N9051" s="3">
        <v>33</v>
      </c>
      <c r="O9051" s="3">
        <v>0</v>
      </c>
      <c r="P9051" s="3">
        <f>Table1[[#This Row],[Hours Qualified Social Worker]]+Table1[[#This Row],[Hours Other Social Work Staff]]</f>
        <v>33</v>
      </c>
      <c r="Q9051" s="3">
        <f>Table1[[#This Row],[Total Hours Social Work Staff Per Resident Per Day]]/Table1[[#This Row],[MDS Census]]</f>
        <v>0.12232179226069281</v>
      </c>
      <c r="R9051" s="3"/>
      <c r="S9051"/>
    </row>
    <row r="9052" spans="1:19" x14ac:dyDescent="0.2">
      <c r="A9052" t="s">
        <v>13010</v>
      </c>
      <c r="B9052" t="s">
        <v>13486</v>
      </c>
      <c r="C9052" t="s">
        <v>8567</v>
      </c>
      <c r="D9052" t="s">
        <v>13488</v>
      </c>
      <c r="E9052" s="3">
        <v>54.736263736263702</v>
      </c>
      <c r="F9052" s="3">
        <v>2.8571428571428501</v>
      </c>
      <c r="G9052" s="3">
        <v>1.1428571428571399</v>
      </c>
      <c r="H9052" s="3">
        <v>0.41758241758241699</v>
      </c>
      <c r="I9052" s="3">
        <v>4.9230769230769198</v>
      </c>
      <c r="J9052" s="3">
        <v>0</v>
      </c>
      <c r="K9052" s="3">
        <v>42.9670329670329</v>
      </c>
      <c r="L9052" s="3">
        <f>Table1[[#This Row],[Hours Qualified Activities Professional]]+Table1[[#This Row],[Hours Other Activity Staff]]</f>
        <v>42.9670329670329</v>
      </c>
      <c r="M9052" s="3">
        <f>Table1[[#This Row],[Total Hours Activity Staff]]/Table1[[#This Row],[MDS Census]]</f>
        <v>0.78498293515358286</v>
      </c>
      <c r="N9052" s="3">
        <v>8.5714285714285694</v>
      </c>
      <c r="O9052" s="3">
        <v>0</v>
      </c>
      <c r="P9052" s="3">
        <f>Table1[[#This Row],[Hours Qualified Social Worker]]+Table1[[#This Row],[Hours Other Social Work Staff]]</f>
        <v>8.5714285714285694</v>
      </c>
      <c r="Q9052" s="3">
        <f>Table1[[#This Row],[Total Hours Social Work Staff Per Resident Per Day]]/Table1[[#This Row],[MDS Census]]</f>
        <v>0.15659506123268427</v>
      </c>
      <c r="R9052" s="3"/>
      <c r="S9052"/>
    </row>
    <row r="9053" spans="1:19" x14ac:dyDescent="0.2">
      <c r="A9053" t="s">
        <v>13010</v>
      </c>
      <c r="B9053" t="s">
        <v>13486</v>
      </c>
      <c r="C9053" t="s">
        <v>8567</v>
      </c>
      <c r="D9053" t="s">
        <v>13489</v>
      </c>
      <c r="E9053" s="3">
        <v>120.527472527472</v>
      </c>
      <c r="F9053" s="3">
        <v>5.2747252747252702</v>
      </c>
      <c r="G9053" s="3">
        <v>1.3736263736263701</v>
      </c>
      <c r="H9053" s="3">
        <v>0.52472527472527397</v>
      </c>
      <c r="I9053" s="3">
        <v>0</v>
      </c>
      <c r="J9053" s="3">
        <v>4.7472527472527402</v>
      </c>
      <c r="K9053" s="3">
        <v>23.3953846153846</v>
      </c>
      <c r="L9053" s="3">
        <f>Table1[[#This Row],[Hours Qualified Activities Professional]]+Table1[[#This Row],[Hours Other Activity Staff]]</f>
        <v>28.142637362637341</v>
      </c>
      <c r="M9053" s="3">
        <f>Table1[[#This Row],[Total Hours Activity Staff]]/Table1[[#This Row],[MDS Census]]</f>
        <v>0.23349562363238596</v>
      </c>
      <c r="N9053" s="3">
        <v>6.7881318681318596</v>
      </c>
      <c r="O9053" s="3">
        <v>0</v>
      </c>
      <c r="P9053" s="3">
        <f>Table1[[#This Row],[Hours Qualified Social Worker]]+Table1[[#This Row],[Hours Other Social Work Staff]]</f>
        <v>6.7881318681318596</v>
      </c>
      <c r="Q9053" s="3">
        <f>Table1[[#This Row],[Total Hours Social Work Staff Per Resident Per Day]]/Table1[[#This Row],[MDS Census]]</f>
        <v>5.632020423048887E-2</v>
      </c>
      <c r="R9053" s="3"/>
      <c r="S9053"/>
    </row>
    <row r="9054" spans="1:19" x14ac:dyDescent="0.2">
      <c r="A9054" t="s">
        <v>13010</v>
      </c>
      <c r="B9054" t="s">
        <v>13486</v>
      </c>
      <c r="C9054" t="s">
        <v>8567</v>
      </c>
      <c r="D9054" t="s">
        <v>13490</v>
      </c>
      <c r="E9054" s="3">
        <v>141.83516483516399</v>
      </c>
      <c r="F9054" s="3">
        <v>5.2747252747252702</v>
      </c>
      <c r="G9054" s="3">
        <v>0.52857142857142803</v>
      </c>
      <c r="H9054" s="3">
        <v>0.96428571428571397</v>
      </c>
      <c r="I9054" s="3">
        <v>4.8214285714285703</v>
      </c>
      <c r="J9054" s="3">
        <v>0</v>
      </c>
      <c r="K9054" s="3">
        <v>19.741978021977999</v>
      </c>
      <c r="L9054" s="3">
        <f>Table1[[#This Row],[Hours Qualified Activities Professional]]+Table1[[#This Row],[Hours Other Activity Staff]]</f>
        <v>19.741978021977999</v>
      </c>
      <c r="M9054" s="3">
        <f>Table1[[#This Row],[Total Hours Activity Staff]]/Table1[[#This Row],[MDS Census]]</f>
        <v>0.13918958704578976</v>
      </c>
      <c r="N9054" s="3">
        <v>10.7931868131868</v>
      </c>
      <c r="O9054" s="3">
        <v>0</v>
      </c>
      <c r="P9054" s="3">
        <f>Table1[[#This Row],[Hours Qualified Social Worker]]+Table1[[#This Row],[Hours Other Social Work Staff]]</f>
        <v>10.7931868131868</v>
      </c>
      <c r="Q9054" s="3">
        <f>Table1[[#This Row],[Total Hours Social Work Staff Per Resident Per Day]]/Table1[[#This Row],[MDS Census]]</f>
        <v>7.6096691717672943E-2</v>
      </c>
      <c r="R9054" s="3"/>
      <c r="S9054"/>
    </row>
    <row r="9055" spans="1:19" x14ac:dyDescent="0.2">
      <c r="A9055" t="s">
        <v>13010</v>
      </c>
      <c r="B9055" t="s">
        <v>9043</v>
      </c>
      <c r="C9055" t="s">
        <v>13013</v>
      </c>
      <c r="D9055" t="s">
        <v>13491</v>
      </c>
      <c r="E9055" s="3">
        <v>99.912087912087898</v>
      </c>
      <c r="F9055" s="3">
        <v>7.5604395604395602</v>
      </c>
      <c r="G9055" s="3">
        <v>1.5076923076922999</v>
      </c>
      <c r="H9055" s="3">
        <v>0</v>
      </c>
      <c r="I9055" s="3">
        <v>5.5384615384615303</v>
      </c>
      <c r="J9055" s="3">
        <v>5.6263736263736197</v>
      </c>
      <c r="K9055" s="3">
        <v>29.131868131868099</v>
      </c>
      <c r="L9055" s="3">
        <f>Table1[[#This Row],[Hours Qualified Activities Professional]]+Table1[[#This Row],[Hours Other Activity Staff]]</f>
        <v>34.758241758241716</v>
      </c>
      <c r="M9055" s="3">
        <f>Table1[[#This Row],[Total Hours Activity Staff]]/Table1[[#This Row],[MDS Census]]</f>
        <v>0.34788825340959045</v>
      </c>
      <c r="N9055" s="3">
        <v>5.6263736263736197</v>
      </c>
      <c r="O9055" s="3">
        <v>8.0054945054945001</v>
      </c>
      <c r="P9055" s="3">
        <f>Table1[[#This Row],[Hours Qualified Social Worker]]+Table1[[#This Row],[Hours Other Social Work Staff]]</f>
        <v>13.631868131868121</v>
      </c>
      <c r="Q9055" s="3">
        <f>Table1[[#This Row],[Total Hours Social Work Staff Per Resident Per Day]]/Table1[[#This Row],[MDS Census]]</f>
        <v>0.13643862736471615</v>
      </c>
      <c r="R9055" s="3"/>
      <c r="S9055"/>
    </row>
    <row r="9056" spans="1:19" x14ac:dyDescent="0.2">
      <c r="A9056" t="s">
        <v>13010</v>
      </c>
      <c r="B9056" t="s">
        <v>13493</v>
      </c>
      <c r="C9056" t="s">
        <v>7311</v>
      </c>
      <c r="D9056" t="s">
        <v>13492</v>
      </c>
      <c r="E9056" s="3">
        <v>65.065934065934002</v>
      </c>
      <c r="F9056" s="3">
        <v>6.1538461538461497</v>
      </c>
      <c r="G9056" s="3">
        <v>2</v>
      </c>
      <c r="H9056" s="3">
        <v>0</v>
      </c>
      <c r="I9056" s="3">
        <v>0.80769230769230704</v>
      </c>
      <c r="J9056" s="3">
        <v>5.2747252747252702</v>
      </c>
      <c r="K9056" s="3">
        <v>10.601648351648301</v>
      </c>
      <c r="L9056" s="3">
        <f>Table1[[#This Row],[Hours Qualified Activities Professional]]+Table1[[#This Row],[Hours Other Activity Staff]]</f>
        <v>15.876373626373571</v>
      </c>
      <c r="M9056" s="3">
        <f>Table1[[#This Row],[Total Hours Activity Staff]]/Table1[[#This Row],[MDS Census]]</f>
        <v>0.24400439115014294</v>
      </c>
      <c r="N9056" s="3">
        <v>3.95604395604395</v>
      </c>
      <c r="O9056" s="3">
        <v>4.72252747252747</v>
      </c>
      <c r="P9056" s="3">
        <f>Table1[[#This Row],[Hours Qualified Social Worker]]+Table1[[#This Row],[Hours Other Social Work Staff]]</f>
        <v>8.6785714285714199</v>
      </c>
      <c r="Q9056" s="3">
        <f>Table1[[#This Row],[Total Hours Social Work Staff Per Resident Per Day]]/Table1[[#This Row],[MDS Census]]</f>
        <v>0.13338118561053877</v>
      </c>
      <c r="R9056" s="3"/>
      <c r="S9056"/>
    </row>
    <row r="9057" spans="1:19" x14ac:dyDescent="0.2">
      <c r="A9057" t="s">
        <v>13010</v>
      </c>
      <c r="B9057" t="s">
        <v>5403</v>
      </c>
      <c r="C9057" t="s">
        <v>13027</v>
      </c>
      <c r="D9057" t="s">
        <v>13494</v>
      </c>
      <c r="E9057" s="3">
        <v>165.84615384615299</v>
      </c>
      <c r="F9057" s="3">
        <v>10.109890109890101</v>
      </c>
      <c r="G9057" s="3">
        <v>1.71428571428571</v>
      </c>
      <c r="H9057" s="3">
        <v>0</v>
      </c>
      <c r="I9057" s="3">
        <v>4.5714285714285703</v>
      </c>
      <c r="J9057" s="3">
        <v>0</v>
      </c>
      <c r="K9057" s="3">
        <v>76.260989010988993</v>
      </c>
      <c r="L9057" s="3">
        <f>Table1[[#This Row],[Hours Qualified Activities Professional]]+Table1[[#This Row],[Hours Other Activity Staff]]</f>
        <v>76.260989010988993</v>
      </c>
      <c r="M9057" s="3">
        <f>Table1[[#This Row],[Total Hours Activity Staff]]/Table1[[#This Row],[MDS Census]]</f>
        <v>0.45982971110522358</v>
      </c>
      <c r="N9057" s="3">
        <v>10.445054945054901</v>
      </c>
      <c r="O9057" s="3">
        <v>0</v>
      </c>
      <c r="P9057" s="3">
        <f>Table1[[#This Row],[Hours Qualified Social Worker]]+Table1[[#This Row],[Hours Other Social Work Staff]]</f>
        <v>10.445054945054901</v>
      </c>
      <c r="Q9057" s="3">
        <f>Table1[[#This Row],[Total Hours Social Work Staff Per Resident Per Day]]/Table1[[#This Row],[MDS Census]]</f>
        <v>6.298038695997886E-2</v>
      </c>
      <c r="R9057" s="3"/>
      <c r="S9057"/>
    </row>
    <row r="9058" spans="1:19" x14ac:dyDescent="0.2">
      <c r="A9058" t="s">
        <v>13010</v>
      </c>
      <c r="B9058" t="s">
        <v>5403</v>
      </c>
      <c r="C9058" t="s">
        <v>13027</v>
      </c>
      <c r="D9058" t="s">
        <v>13495</v>
      </c>
      <c r="E9058" s="3">
        <v>53.615384615384599</v>
      </c>
      <c r="F9058" s="3">
        <v>5.6263736263736197</v>
      </c>
      <c r="G9058" s="3">
        <v>0.37362637362637302</v>
      </c>
      <c r="H9058" s="3">
        <v>0.18153846153846101</v>
      </c>
      <c r="I9058" s="3">
        <v>2.1868131868131799</v>
      </c>
      <c r="J9058" s="3">
        <v>7.0054945054945001</v>
      </c>
      <c r="K9058" s="3">
        <v>13.2225274725274</v>
      </c>
      <c r="L9058" s="3">
        <f>Table1[[#This Row],[Hours Qualified Activities Professional]]+Table1[[#This Row],[Hours Other Activity Staff]]</f>
        <v>20.2280219780219</v>
      </c>
      <c r="M9058" s="3">
        <f>Table1[[#This Row],[Total Hours Activity Staff]]/Table1[[#This Row],[MDS Census]]</f>
        <v>0.37728018036482752</v>
      </c>
      <c r="N9058" s="3">
        <v>5.0109890109890101</v>
      </c>
      <c r="O9058" s="3">
        <v>0</v>
      </c>
      <c r="P9058" s="3">
        <f>Table1[[#This Row],[Hours Qualified Social Worker]]+Table1[[#This Row],[Hours Other Social Work Staff]]</f>
        <v>5.0109890109890101</v>
      </c>
      <c r="Q9058" s="3">
        <f>Table1[[#This Row],[Total Hours Social Work Staff Per Resident Per Day]]/Table1[[#This Row],[MDS Census]]</f>
        <v>9.3461774953883997E-2</v>
      </c>
      <c r="R9058" s="3"/>
      <c r="S9058"/>
    </row>
    <row r="9059" spans="1:19" x14ac:dyDescent="0.2">
      <c r="A9059" t="s">
        <v>13010</v>
      </c>
      <c r="B9059" t="s">
        <v>5403</v>
      </c>
      <c r="C9059" t="s">
        <v>13027</v>
      </c>
      <c r="D9059" t="s">
        <v>13496</v>
      </c>
      <c r="E9059" s="3">
        <v>114.351648351648</v>
      </c>
      <c r="F9059" s="3">
        <v>5.1868131868131799</v>
      </c>
      <c r="G9059" s="3">
        <v>0.52142857142857102</v>
      </c>
      <c r="H9059" s="3">
        <v>0.80637362637362597</v>
      </c>
      <c r="I9059" s="3">
        <v>4.2362637362637301</v>
      </c>
      <c r="J9059" s="3">
        <v>0</v>
      </c>
      <c r="K9059" s="3">
        <v>24.373296703296699</v>
      </c>
      <c r="L9059" s="3">
        <f>Table1[[#This Row],[Hours Qualified Activities Professional]]+Table1[[#This Row],[Hours Other Activity Staff]]</f>
        <v>24.373296703296699</v>
      </c>
      <c r="M9059" s="3">
        <f>Table1[[#This Row],[Total Hours Activity Staff]]/Table1[[#This Row],[MDS Census]]</f>
        <v>0.21314337881991222</v>
      </c>
      <c r="N9059" s="3">
        <v>10.5494505494505</v>
      </c>
      <c r="O9059" s="3">
        <v>0</v>
      </c>
      <c r="P9059" s="3">
        <f>Table1[[#This Row],[Hours Qualified Social Worker]]+Table1[[#This Row],[Hours Other Social Work Staff]]</f>
        <v>10.5494505494505</v>
      </c>
      <c r="Q9059" s="3">
        <f>Table1[[#This Row],[Total Hours Social Work Staff Per Resident Per Day]]/Table1[[#This Row],[MDS Census]]</f>
        <v>9.2254468575821494E-2</v>
      </c>
      <c r="R9059" s="3"/>
      <c r="S9059"/>
    </row>
    <row r="9060" spans="1:19" x14ac:dyDescent="0.2">
      <c r="A9060" t="s">
        <v>13010</v>
      </c>
      <c r="B9060" t="s">
        <v>8134</v>
      </c>
      <c r="C9060" t="s">
        <v>13103</v>
      </c>
      <c r="D9060" t="s">
        <v>13497</v>
      </c>
      <c r="E9060" s="3">
        <v>147.81318681318601</v>
      </c>
      <c r="F9060" s="3">
        <v>4.7472527472527402</v>
      </c>
      <c r="G9060" s="3">
        <v>0.52142857142857102</v>
      </c>
      <c r="H9060" s="3">
        <v>0.44879120879120799</v>
      </c>
      <c r="I9060" s="3">
        <v>5.49175824175824</v>
      </c>
      <c r="J9060" s="3">
        <v>0</v>
      </c>
      <c r="K9060" s="3">
        <v>18.586043956043898</v>
      </c>
      <c r="L9060" s="3">
        <f>Table1[[#This Row],[Hours Qualified Activities Professional]]+Table1[[#This Row],[Hours Other Activity Staff]]</f>
        <v>18.586043956043898</v>
      </c>
      <c r="M9060" s="3">
        <f>Table1[[#This Row],[Total Hours Activity Staff]]/Table1[[#This Row],[MDS Census]]</f>
        <v>0.12574009367333314</v>
      </c>
      <c r="N9060" s="3">
        <v>10.4093406593406</v>
      </c>
      <c r="O9060" s="3">
        <v>0</v>
      </c>
      <c r="P9060" s="3">
        <f>Table1[[#This Row],[Hours Qualified Social Worker]]+Table1[[#This Row],[Hours Other Social Work Staff]]</f>
        <v>10.4093406593406</v>
      </c>
      <c r="Q9060" s="3">
        <f>Table1[[#This Row],[Total Hours Social Work Staff Per Resident Per Day]]/Table1[[#This Row],[MDS Census]]</f>
        <v>7.0422273436919175E-2</v>
      </c>
      <c r="R9060" s="3"/>
      <c r="S9060"/>
    </row>
    <row r="9061" spans="1:19" x14ac:dyDescent="0.2">
      <c r="A9061" t="s">
        <v>13010</v>
      </c>
      <c r="B9061" t="s">
        <v>3072</v>
      </c>
      <c r="C9061" t="s">
        <v>2832</v>
      </c>
      <c r="D9061" t="s">
        <v>13498</v>
      </c>
      <c r="E9061" s="3">
        <v>47.461538461538403</v>
      </c>
      <c r="F9061" s="3">
        <v>5.9780219780219701</v>
      </c>
      <c r="G9061" s="3">
        <v>0.879120879120879</v>
      </c>
      <c r="H9061" s="3">
        <v>0</v>
      </c>
      <c r="I9061" s="3">
        <v>1.03296703296703</v>
      </c>
      <c r="J9061" s="3">
        <v>5.1868131868131799</v>
      </c>
      <c r="K9061" s="3">
        <v>15.538461538461499</v>
      </c>
      <c r="L9061" s="3">
        <f>Table1[[#This Row],[Hours Qualified Activities Professional]]+Table1[[#This Row],[Hours Other Activity Staff]]</f>
        <v>20.72527472527468</v>
      </c>
      <c r="M9061" s="3">
        <f>Table1[[#This Row],[Total Hours Activity Staff]]/Table1[[#This Row],[MDS Census]]</f>
        <v>0.43667515628617692</v>
      </c>
      <c r="N9061" s="3">
        <v>4.0439560439560402</v>
      </c>
      <c r="O9061" s="3">
        <v>0</v>
      </c>
      <c r="P9061" s="3">
        <f>Table1[[#This Row],[Hours Qualified Social Worker]]+Table1[[#This Row],[Hours Other Social Work Staff]]</f>
        <v>4.0439560439560402</v>
      </c>
      <c r="Q9061" s="3">
        <f>Table1[[#This Row],[Total Hours Social Work Staff Per Resident Per Day]]/Table1[[#This Row],[MDS Census]]</f>
        <v>8.5204908543644389E-2</v>
      </c>
      <c r="R9061" s="3"/>
      <c r="S9061"/>
    </row>
    <row r="9062" spans="1:19" x14ac:dyDescent="0.2">
      <c r="A9062" t="s">
        <v>13010</v>
      </c>
      <c r="B9062" t="s">
        <v>10785</v>
      </c>
      <c r="C9062" t="s">
        <v>13103</v>
      </c>
      <c r="D9062" t="s">
        <v>13499</v>
      </c>
      <c r="E9062" s="3">
        <v>94</v>
      </c>
      <c r="F9062" s="3">
        <v>29.947802197802101</v>
      </c>
      <c r="G9062" s="3">
        <v>0.329670329670329</v>
      </c>
      <c r="H9062" s="3">
        <v>0</v>
      </c>
      <c r="I9062" s="3">
        <v>4.4945054945054901</v>
      </c>
      <c r="J9062" s="3">
        <v>5.0851648351648304</v>
      </c>
      <c r="K9062" s="3">
        <v>14.5082417582417</v>
      </c>
      <c r="L9062" s="3">
        <f>Table1[[#This Row],[Hours Qualified Activities Professional]]+Table1[[#This Row],[Hours Other Activity Staff]]</f>
        <v>19.593406593406531</v>
      </c>
      <c r="M9062" s="3">
        <f>Table1[[#This Row],[Total Hours Activity Staff]]/Table1[[#This Row],[MDS Census]]</f>
        <v>0.20844049567453757</v>
      </c>
      <c r="N9062" s="3">
        <v>15.126373626373599</v>
      </c>
      <c r="O9062" s="3">
        <v>0</v>
      </c>
      <c r="P9062" s="3">
        <f>Table1[[#This Row],[Hours Qualified Social Worker]]+Table1[[#This Row],[Hours Other Social Work Staff]]</f>
        <v>15.126373626373599</v>
      </c>
      <c r="Q9062" s="3">
        <f>Table1[[#This Row],[Total Hours Social Work Staff Per Resident Per Day]]/Table1[[#This Row],[MDS Census]]</f>
        <v>0.16091886836567659</v>
      </c>
      <c r="R9062" s="3"/>
      <c r="S9062"/>
    </row>
    <row r="9063" spans="1:19" x14ac:dyDescent="0.2">
      <c r="A9063" t="s">
        <v>13010</v>
      </c>
      <c r="B9063" t="s">
        <v>13501</v>
      </c>
      <c r="C9063" t="s">
        <v>13013</v>
      </c>
      <c r="D9063" t="s">
        <v>13500</v>
      </c>
      <c r="E9063" s="3">
        <v>88.351648351648294</v>
      </c>
      <c r="F9063" s="3">
        <v>4.9230769230769198</v>
      </c>
      <c r="G9063" s="3">
        <v>0.329670329670329</v>
      </c>
      <c r="H9063" s="3">
        <v>0.47978021978021901</v>
      </c>
      <c r="I9063" s="3">
        <v>4.9285714285714199</v>
      </c>
      <c r="J9063" s="3">
        <v>5.5384615384615303</v>
      </c>
      <c r="K9063" s="3">
        <v>37.529670329670303</v>
      </c>
      <c r="L9063" s="3">
        <f>Table1[[#This Row],[Hours Qualified Activities Professional]]+Table1[[#This Row],[Hours Other Activity Staff]]</f>
        <v>43.068131868131836</v>
      </c>
      <c r="M9063" s="3">
        <f>Table1[[#This Row],[Total Hours Activity Staff]]/Table1[[#This Row],[MDS Census]]</f>
        <v>0.48746268656716413</v>
      </c>
      <c r="N9063" s="3">
        <v>11.4285714285714</v>
      </c>
      <c r="O9063" s="3">
        <v>0</v>
      </c>
      <c r="P9063" s="3">
        <f>Table1[[#This Row],[Hours Qualified Social Worker]]+Table1[[#This Row],[Hours Other Social Work Staff]]</f>
        <v>11.4285714285714</v>
      </c>
      <c r="Q9063" s="3">
        <f>Table1[[#This Row],[Total Hours Social Work Staff Per Resident Per Day]]/Table1[[#This Row],[MDS Census]]</f>
        <v>0.12935323383084554</v>
      </c>
      <c r="R9063" s="3"/>
      <c r="S9063"/>
    </row>
    <row r="9064" spans="1:19" x14ac:dyDescent="0.2">
      <c r="A9064" t="s">
        <v>13010</v>
      </c>
      <c r="B9064" t="s">
        <v>13503</v>
      </c>
      <c r="C9064" t="s">
        <v>13080</v>
      </c>
      <c r="D9064" t="s">
        <v>13502</v>
      </c>
      <c r="E9064" s="3">
        <v>44.780219780219703</v>
      </c>
      <c r="F9064" s="3">
        <v>5.9308791208791201</v>
      </c>
      <c r="G9064" s="3">
        <v>0.31318681318681302</v>
      </c>
      <c r="H9064" s="3">
        <v>0.307582417582417</v>
      </c>
      <c r="I9064" s="3">
        <v>5.2747252747252702</v>
      </c>
      <c r="J9064" s="3">
        <v>5.7927472527472501</v>
      </c>
      <c r="K9064" s="3">
        <v>15.240989010989001</v>
      </c>
      <c r="L9064" s="3">
        <f>Table1[[#This Row],[Hours Qualified Activities Professional]]+Table1[[#This Row],[Hours Other Activity Staff]]</f>
        <v>21.033736263736252</v>
      </c>
      <c r="M9064" s="3">
        <f>Table1[[#This Row],[Total Hours Activity Staff]]/Table1[[#This Row],[MDS Census]]</f>
        <v>0.46971042944785329</v>
      </c>
      <c r="N9064" s="3">
        <v>4.3753846153846103</v>
      </c>
      <c r="O9064" s="3">
        <v>0</v>
      </c>
      <c r="P9064" s="3">
        <f>Table1[[#This Row],[Hours Qualified Social Worker]]+Table1[[#This Row],[Hours Other Social Work Staff]]</f>
        <v>4.3753846153846103</v>
      </c>
      <c r="Q9064" s="3">
        <f>Table1[[#This Row],[Total Hours Social Work Staff Per Resident Per Day]]/Table1[[#This Row],[MDS Census]]</f>
        <v>9.7707975460122762E-2</v>
      </c>
      <c r="R9064" s="3"/>
      <c r="S9064"/>
    </row>
    <row r="9065" spans="1:19" x14ac:dyDescent="0.2">
      <c r="A9065" t="s">
        <v>13010</v>
      </c>
      <c r="B9065" t="s">
        <v>13505</v>
      </c>
      <c r="C9065" t="s">
        <v>13013</v>
      </c>
      <c r="D9065" t="s">
        <v>13504</v>
      </c>
      <c r="E9065" s="3">
        <v>278.868131868131</v>
      </c>
      <c r="F9065" s="3">
        <v>5.3571428571428497</v>
      </c>
      <c r="G9065" s="3">
        <v>3.95604395604395</v>
      </c>
      <c r="H9065" s="3">
        <v>2.1813186813186798</v>
      </c>
      <c r="I9065" s="3">
        <v>17.434065934065899</v>
      </c>
      <c r="J9065" s="3">
        <v>4.4780219780219701</v>
      </c>
      <c r="K9065" s="3">
        <v>91.961538461538396</v>
      </c>
      <c r="L9065" s="3">
        <f>Table1[[#This Row],[Hours Qualified Activities Professional]]+Table1[[#This Row],[Hours Other Activity Staff]]</f>
        <v>96.439560439560367</v>
      </c>
      <c r="M9065" s="3">
        <f>Table1[[#This Row],[Total Hours Activity Staff]]/Table1[[#This Row],[MDS Census]]</f>
        <v>0.34582495960909565</v>
      </c>
      <c r="N9065" s="3">
        <v>23.4890109890109</v>
      </c>
      <c r="O9065" s="3">
        <v>0</v>
      </c>
      <c r="P9065" s="3">
        <f>Table1[[#This Row],[Hours Qualified Social Worker]]+Table1[[#This Row],[Hours Other Social Work Staff]]</f>
        <v>23.4890109890109</v>
      </c>
      <c r="Q9065" s="3">
        <f>Table1[[#This Row],[Total Hours Social Work Staff Per Resident Per Day]]/Table1[[#This Row],[MDS Census]]</f>
        <v>8.4229814398865052E-2</v>
      </c>
      <c r="R9065" s="3"/>
      <c r="S9065"/>
    </row>
    <row r="9066" spans="1:19" x14ac:dyDescent="0.2">
      <c r="A9066" t="s">
        <v>13508</v>
      </c>
      <c r="B9066" t="s">
        <v>13507</v>
      </c>
      <c r="C9066" t="s">
        <v>2671</v>
      </c>
      <c r="D9066" t="s">
        <v>13506</v>
      </c>
      <c r="E9066" s="3">
        <v>96.230769230769198</v>
      </c>
      <c r="F9066" s="3">
        <v>5.8021978021978002</v>
      </c>
      <c r="G9066" s="3">
        <v>0.75824175824175799</v>
      </c>
      <c r="H9066" s="3">
        <v>0.46153846153846101</v>
      </c>
      <c r="I9066" s="3">
        <v>0</v>
      </c>
      <c r="J9066" s="3">
        <v>5.57758241758241</v>
      </c>
      <c r="K9066" s="3">
        <v>13.153626373626301</v>
      </c>
      <c r="L9066" s="3">
        <f>Table1[[#This Row],[Hours Qualified Activities Professional]]+Table1[[#This Row],[Hours Other Activity Staff]]</f>
        <v>18.731208791208712</v>
      </c>
      <c r="M9066" s="3">
        <f>Table1[[#This Row],[Total Hours Activity Staff]]/Table1[[#This Row],[MDS Census]]</f>
        <v>0.19464885234669332</v>
      </c>
      <c r="N9066" s="3">
        <v>0</v>
      </c>
      <c r="O9066" s="3">
        <v>10.359230769230701</v>
      </c>
      <c r="P9066" s="3">
        <f>Table1[[#This Row],[Hours Qualified Social Worker]]+Table1[[#This Row],[Hours Other Social Work Staff]]</f>
        <v>10.359230769230701</v>
      </c>
      <c r="Q9066" s="3">
        <f>Table1[[#This Row],[Total Hours Social Work Staff Per Resident Per Day]]/Table1[[#This Row],[MDS Census]]</f>
        <v>0.10764988009592258</v>
      </c>
      <c r="R9066" s="3"/>
      <c r="S9066"/>
    </row>
    <row r="9067" spans="1:19" x14ac:dyDescent="0.2">
      <c r="A9067" t="s">
        <v>13508</v>
      </c>
      <c r="B9067" t="s">
        <v>13507</v>
      </c>
      <c r="C9067" t="s">
        <v>2671</v>
      </c>
      <c r="D9067" t="s">
        <v>13509</v>
      </c>
      <c r="E9067" s="3">
        <v>54.395604395604302</v>
      </c>
      <c r="F9067" s="3">
        <v>5.4505494505494498</v>
      </c>
      <c r="G9067" s="3">
        <v>0.35164835164835101</v>
      </c>
      <c r="H9067" s="3">
        <v>0.30219780219780201</v>
      </c>
      <c r="I9067" s="3">
        <v>0</v>
      </c>
      <c r="J9067" s="3">
        <v>4.5824175824175803</v>
      </c>
      <c r="K9067" s="3">
        <v>4.9945054945054901</v>
      </c>
      <c r="L9067" s="3">
        <f>Table1[[#This Row],[Hours Qualified Activities Professional]]+Table1[[#This Row],[Hours Other Activity Staff]]</f>
        <v>9.5769230769230695</v>
      </c>
      <c r="M9067" s="3">
        <f>Table1[[#This Row],[Total Hours Activity Staff]]/Table1[[#This Row],[MDS Census]]</f>
        <v>0.17606060606060622</v>
      </c>
      <c r="N9067" s="3">
        <v>5.0659340659340604</v>
      </c>
      <c r="O9067" s="3">
        <v>4.7087912087912001</v>
      </c>
      <c r="P9067" s="3">
        <f>Table1[[#This Row],[Hours Qualified Social Worker]]+Table1[[#This Row],[Hours Other Social Work Staff]]</f>
        <v>9.7747252747252595</v>
      </c>
      <c r="Q9067" s="3">
        <f>Table1[[#This Row],[Total Hours Social Work Staff Per Resident Per Day]]/Table1[[#This Row],[MDS Census]]</f>
        <v>0.17969696969696972</v>
      </c>
      <c r="R9067" s="3"/>
      <c r="S9067"/>
    </row>
    <row r="9068" spans="1:19" x14ac:dyDescent="0.2">
      <c r="A9068" t="s">
        <v>13508</v>
      </c>
      <c r="B9068" t="s">
        <v>13511</v>
      </c>
      <c r="C9068" t="s">
        <v>13512</v>
      </c>
      <c r="D9068" t="s">
        <v>13510</v>
      </c>
      <c r="E9068" s="3">
        <v>47.516483516483497</v>
      </c>
      <c r="F9068" s="3">
        <v>5.7582417582417502</v>
      </c>
      <c r="G9068" s="3">
        <v>2.8571428571428501</v>
      </c>
      <c r="H9068" s="3">
        <v>0</v>
      </c>
      <c r="I9068" s="3">
        <v>0</v>
      </c>
      <c r="J9068" s="3">
        <v>0</v>
      </c>
      <c r="K9068" s="3">
        <v>0</v>
      </c>
      <c r="L9068" s="3">
        <f>Table1[[#This Row],[Hours Qualified Activities Professional]]+Table1[[#This Row],[Hours Other Activity Staff]]</f>
        <v>0</v>
      </c>
      <c r="M9068" s="3">
        <f>Table1[[#This Row],[Total Hours Activity Staff]]/Table1[[#This Row],[MDS Census]]</f>
        <v>0</v>
      </c>
      <c r="N9068" s="3">
        <v>0.56868131868131799</v>
      </c>
      <c r="O9068" s="3">
        <v>0</v>
      </c>
      <c r="P9068" s="3">
        <f>Table1[[#This Row],[Hours Qualified Social Worker]]+Table1[[#This Row],[Hours Other Social Work Staff]]</f>
        <v>0.56868131868131799</v>
      </c>
      <c r="Q9068" s="3">
        <f>Table1[[#This Row],[Total Hours Social Work Staff Per Resident Per Day]]/Table1[[#This Row],[MDS Census]]</f>
        <v>1.196808510638297E-2</v>
      </c>
      <c r="R9068" s="3"/>
      <c r="S9068"/>
    </row>
    <row r="9069" spans="1:19" x14ac:dyDescent="0.2">
      <c r="A9069" t="s">
        <v>13508</v>
      </c>
      <c r="B9069" t="s">
        <v>13511</v>
      </c>
      <c r="C9069" t="s">
        <v>13512</v>
      </c>
      <c r="D9069" t="s">
        <v>13513</v>
      </c>
      <c r="E9069" s="3">
        <v>117.10989010989</v>
      </c>
      <c r="F9069" s="3">
        <v>5.5384615384615303</v>
      </c>
      <c r="G9069" s="3">
        <v>0.52857142857142803</v>
      </c>
      <c r="H9069" s="3">
        <v>0.57142857142857095</v>
      </c>
      <c r="I9069" s="3">
        <v>4.0989010989010897</v>
      </c>
      <c r="J9069" s="3">
        <v>0</v>
      </c>
      <c r="K9069" s="3">
        <v>17.487472527472502</v>
      </c>
      <c r="L9069" s="3">
        <f>Table1[[#This Row],[Hours Qualified Activities Professional]]+Table1[[#This Row],[Hours Other Activity Staff]]</f>
        <v>17.487472527472502</v>
      </c>
      <c r="M9069" s="3">
        <f>Table1[[#This Row],[Total Hours Activity Staff]]/Table1[[#This Row],[MDS Census]]</f>
        <v>0.14932532607675697</v>
      </c>
      <c r="N9069" s="3">
        <v>15.947472527472501</v>
      </c>
      <c r="O9069" s="3">
        <v>0</v>
      </c>
      <c r="P9069" s="3">
        <f>Table1[[#This Row],[Hours Qualified Social Worker]]+Table1[[#This Row],[Hours Other Social Work Staff]]</f>
        <v>15.947472527472501</v>
      </c>
      <c r="Q9069" s="3">
        <f>Table1[[#This Row],[Total Hours Social Work Staff Per Resident Per Day]]/Table1[[#This Row],[MDS Census]]</f>
        <v>0.13617528385098984</v>
      </c>
      <c r="R9069" s="3"/>
      <c r="S9069"/>
    </row>
    <row r="9070" spans="1:19" x14ac:dyDescent="0.2">
      <c r="A9070" t="s">
        <v>13508</v>
      </c>
      <c r="B9070" t="s">
        <v>13511</v>
      </c>
      <c r="C9070" t="s">
        <v>13512</v>
      </c>
      <c r="D9070" t="s">
        <v>13514</v>
      </c>
      <c r="E9070" s="3">
        <v>104</v>
      </c>
      <c r="F9070" s="3">
        <v>0</v>
      </c>
      <c r="G9070" s="3">
        <v>0</v>
      </c>
      <c r="H9070" s="3">
        <v>0</v>
      </c>
      <c r="I9070" s="3">
        <v>0</v>
      </c>
      <c r="J9070" s="3">
        <v>0</v>
      </c>
      <c r="K9070" s="3">
        <v>20.735274725274699</v>
      </c>
      <c r="L9070" s="3">
        <f>Table1[[#This Row],[Hours Qualified Activities Professional]]+Table1[[#This Row],[Hours Other Activity Staff]]</f>
        <v>20.735274725274699</v>
      </c>
      <c r="M9070" s="3">
        <f>Table1[[#This Row],[Total Hours Activity Staff]]/Table1[[#This Row],[MDS Census]]</f>
        <v>0.19937764158917981</v>
      </c>
      <c r="N9070" s="3">
        <v>0</v>
      </c>
      <c r="O9070" s="3">
        <v>0</v>
      </c>
      <c r="P9070" s="3">
        <f>Table1[[#This Row],[Hours Qualified Social Worker]]+Table1[[#This Row],[Hours Other Social Work Staff]]</f>
        <v>0</v>
      </c>
      <c r="Q9070" s="3">
        <f>Table1[[#This Row],[Total Hours Social Work Staff Per Resident Per Day]]/Table1[[#This Row],[MDS Census]]</f>
        <v>0</v>
      </c>
      <c r="R9070" s="3"/>
      <c r="S9070"/>
    </row>
    <row r="9071" spans="1:19" x14ac:dyDescent="0.2">
      <c r="A9071" t="s">
        <v>13508</v>
      </c>
      <c r="B9071" t="s">
        <v>13511</v>
      </c>
      <c r="C9071" t="s">
        <v>13512</v>
      </c>
      <c r="D9071" t="s">
        <v>13515</v>
      </c>
      <c r="E9071" s="3">
        <v>135.57142857142799</v>
      </c>
      <c r="F9071" s="3">
        <v>5.0109890109890101</v>
      </c>
      <c r="G9071" s="3">
        <v>0.57142857142857095</v>
      </c>
      <c r="H9071" s="3">
        <v>0.52747252747252704</v>
      </c>
      <c r="I9071" s="3">
        <v>4.7197802197802101</v>
      </c>
      <c r="J9071" s="3">
        <v>0</v>
      </c>
      <c r="K9071" s="3">
        <v>31.591978021978001</v>
      </c>
      <c r="L9071" s="3">
        <f>Table1[[#This Row],[Hours Qualified Activities Professional]]+Table1[[#This Row],[Hours Other Activity Staff]]</f>
        <v>31.591978021978001</v>
      </c>
      <c r="M9071" s="3">
        <f>Table1[[#This Row],[Total Hours Activity Staff]]/Table1[[#This Row],[MDS Census]]</f>
        <v>0.23302828888708846</v>
      </c>
      <c r="N9071" s="3">
        <v>15.881978021978</v>
      </c>
      <c r="O9071" s="3">
        <v>0</v>
      </c>
      <c r="P9071" s="3">
        <f>Table1[[#This Row],[Hours Qualified Social Worker]]+Table1[[#This Row],[Hours Other Social Work Staff]]</f>
        <v>15.881978021978</v>
      </c>
      <c r="Q9071" s="3">
        <f>Table1[[#This Row],[Total Hours Social Work Staff Per Resident Per Day]]/Table1[[#This Row],[MDS Census]]</f>
        <v>0.11714841533598154</v>
      </c>
      <c r="R9071" s="3"/>
      <c r="S9071"/>
    </row>
    <row r="9072" spans="1:19" x14ac:dyDescent="0.2">
      <c r="A9072" t="s">
        <v>13508</v>
      </c>
      <c r="B9072" t="s">
        <v>13511</v>
      </c>
      <c r="C9072" t="s">
        <v>13512</v>
      </c>
      <c r="D9072" t="s">
        <v>13516</v>
      </c>
      <c r="E9072" s="3">
        <v>61.516483516483497</v>
      </c>
      <c r="F9072" s="3">
        <v>6.5054945054945001</v>
      </c>
      <c r="G9072" s="3">
        <v>0</v>
      </c>
      <c r="H9072" s="3">
        <v>0.70241758241758201</v>
      </c>
      <c r="I9072" s="3">
        <v>3.10164835164835</v>
      </c>
      <c r="J9072" s="3">
        <v>0</v>
      </c>
      <c r="K9072" s="3">
        <v>10.040989010989</v>
      </c>
      <c r="L9072" s="3">
        <f>Table1[[#This Row],[Hours Qualified Activities Professional]]+Table1[[#This Row],[Hours Other Activity Staff]]</f>
        <v>10.040989010989</v>
      </c>
      <c r="M9072" s="3">
        <f>Table1[[#This Row],[Total Hours Activity Staff]]/Table1[[#This Row],[MDS Census]]</f>
        <v>0.16322436584494449</v>
      </c>
      <c r="N9072" s="3">
        <v>9.6481318681318609</v>
      </c>
      <c r="O9072" s="3">
        <v>0</v>
      </c>
      <c r="P9072" s="3">
        <f>Table1[[#This Row],[Hours Qualified Social Worker]]+Table1[[#This Row],[Hours Other Social Work Staff]]</f>
        <v>9.6481318681318609</v>
      </c>
      <c r="Q9072" s="3">
        <f>Table1[[#This Row],[Total Hours Social Work Staff Per Resident Per Day]]/Table1[[#This Row],[MDS Census]]</f>
        <v>0.15683815648445867</v>
      </c>
      <c r="R9072" s="3"/>
      <c r="S9072"/>
    </row>
    <row r="9073" spans="1:19" x14ac:dyDescent="0.2">
      <c r="A9073" t="s">
        <v>13508</v>
      </c>
      <c r="B9073" t="s">
        <v>13511</v>
      </c>
      <c r="C9073" t="s">
        <v>13512</v>
      </c>
      <c r="D9073" t="s">
        <v>13517</v>
      </c>
      <c r="E9073" s="3">
        <v>81.120879120879096</v>
      </c>
      <c r="F9073" s="3">
        <v>8.7032967032967008</v>
      </c>
      <c r="G9073" s="3">
        <v>0.23076923076923</v>
      </c>
      <c r="H9073" s="3">
        <v>0.51648351648351598</v>
      </c>
      <c r="I9073" s="3">
        <v>4.3956043956043898</v>
      </c>
      <c r="J9073" s="3">
        <v>5.1868131868131799</v>
      </c>
      <c r="K9073" s="3">
        <v>8.1346153846153797</v>
      </c>
      <c r="L9073" s="3">
        <f>Table1[[#This Row],[Hours Qualified Activities Professional]]+Table1[[#This Row],[Hours Other Activity Staff]]</f>
        <v>13.321428571428559</v>
      </c>
      <c r="M9073" s="3">
        <f>Table1[[#This Row],[Total Hours Activity Staff]]/Table1[[#This Row],[MDS Census]]</f>
        <v>0.16421701435925212</v>
      </c>
      <c r="N9073" s="3">
        <v>4.9120879120879097</v>
      </c>
      <c r="O9073" s="3">
        <v>13.1005494505494</v>
      </c>
      <c r="P9073" s="3">
        <f>Table1[[#This Row],[Hours Qualified Social Worker]]+Table1[[#This Row],[Hours Other Social Work Staff]]</f>
        <v>18.01263736263731</v>
      </c>
      <c r="Q9073" s="3">
        <f>Table1[[#This Row],[Total Hours Social Work Staff Per Resident Per Day]]/Table1[[#This Row],[MDS Census]]</f>
        <v>0.2220468707667293</v>
      </c>
      <c r="R9073" s="3"/>
      <c r="S9073"/>
    </row>
    <row r="9074" spans="1:19" x14ac:dyDescent="0.2">
      <c r="A9074" t="s">
        <v>13508</v>
      </c>
      <c r="B9074" t="s">
        <v>13511</v>
      </c>
      <c r="C9074" t="s">
        <v>13512</v>
      </c>
      <c r="D9074" t="s">
        <v>13518</v>
      </c>
      <c r="E9074" s="3">
        <v>105.05494505494499</v>
      </c>
      <c r="F9074" s="3">
        <v>5.3626373626373596</v>
      </c>
      <c r="G9074" s="3">
        <v>1.3857142857142799</v>
      </c>
      <c r="H9074" s="3">
        <v>0.49450549450549403</v>
      </c>
      <c r="I9074" s="3">
        <v>4.0164835164835102</v>
      </c>
      <c r="J9074" s="3">
        <v>0</v>
      </c>
      <c r="K9074" s="3">
        <v>15.037472527472501</v>
      </c>
      <c r="L9074" s="3">
        <f>Table1[[#This Row],[Hours Qualified Activities Professional]]+Table1[[#This Row],[Hours Other Activity Staff]]</f>
        <v>15.037472527472501</v>
      </c>
      <c r="M9074" s="3">
        <f>Table1[[#This Row],[Total Hours Activity Staff]]/Table1[[#This Row],[MDS Census]]</f>
        <v>0.14313912133891196</v>
      </c>
      <c r="N9074" s="3">
        <v>9.2586813186813099</v>
      </c>
      <c r="O9074" s="3">
        <v>0</v>
      </c>
      <c r="P9074" s="3">
        <f>Table1[[#This Row],[Hours Qualified Social Worker]]+Table1[[#This Row],[Hours Other Social Work Staff]]</f>
        <v>9.2586813186813099</v>
      </c>
      <c r="Q9074" s="3">
        <f>Table1[[#This Row],[Total Hours Social Work Staff Per Resident Per Day]]/Table1[[#This Row],[MDS Census]]</f>
        <v>8.8131799163179883E-2</v>
      </c>
      <c r="R9074" s="3"/>
      <c r="S9074"/>
    </row>
    <row r="9075" spans="1:19" x14ac:dyDescent="0.2">
      <c r="A9075" t="s">
        <v>13508</v>
      </c>
      <c r="B9075" t="s">
        <v>13511</v>
      </c>
      <c r="C9075" t="s">
        <v>13512</v>
      </c>
      <c r="D9075" t="s">
        <v>13519</v>
      </c>
      <c r="E9075" s="3">
        <v>108.934065934065</v>
      </c>
      <c r="F9075" s="3">
        <v>5.2747252747252702</v>
      </c>
      <c r="G9075" s="3">
        <v>0.52857142857142803</v>
      </c>
      <c r="H9075" s="3">
        <v>0.49450549450549403</v>
      </c>
      <c r="I9075" s="3">
        <v>6.3653846153846096</v>
      </c>
      <c r="J9075" s="3">
        <v>0</v>
      </c>
      <c r="K9075" s="3">
        <v>12.488901098901</v>
      </c>
      <c r="L9075" s="3">
        <f>Table1[[#This Row],[Hours Qualified Activities Professional]]+Table1[[#This Row],[Hours Other Activity Staff]]</f>
        <v>12.488901098901</v>
      </c>
      <c r="M9075" s="3">
        <f>Table1[[#This Row],[Total Hours Activity Staff]]/Table1[[#This Row],[MDS Census]]</f>
        <v>0.11464642388782413</v>
      </c>
      <c r="N9075" s="3">
        <v>11.012857142857101</v>
      </c>
      <c r="O9075" s="3">
        <v>0</v>
      </c>
      <c r="P9075" s="3">
        <f>Table1[[#This Row],[Hours Qualified Social Worker]]+Table1[[#This Row],[Hours Other Social Work Staff]]</f>
        <v>11.012857142857101</v>
      </c>
      <c r="Q9075" s="3">
        <f>Table1[[#This Row],[Total Hours Social Work Staff Per Resident Per Day]]/Table1[[#This Row],[MDS Census]]</f>
        <v>0.10109653989710529</v>
      </c>
      <c r="R9075" s="3"/>
      <c r="S9075"/>
    </row>
    <row r="9076" spans="1:19" x14ac:dyDescent="0.2">
      <c r="A9076" t="s">
        <v>13508</v>
      </c>
      <c r="B9076" t="s">
        <v>13511</v>
      </c>
      <c r="C9076" t="s">
        <v>13512</v>
      </c>
      <c r="D9076" t="s">
        <v>13520</v>
      </c>
      <c r="E9076" s="3">
        <v>48.9890109890109</v>
      </c>
      <c r="F9076" s="3">
        <v>0.86813186813186805</v>
      </c>
      <c r="G9076" s="3">
        <v>0.30769230769230699</v>
      </c>
      <c r="H9076" s="3">
        <v>0.30769230769230699</v>
      </c>
      <c r="I9076" s="3">
        <v>0.36263736263736202</v>
      </c>
      <c r="J9076" s="3">
        <v>5.5384615384615303</v>
      </c>
      <c r="K9076" s="3">
        <v>14.6785714285714</v>
      </c>
      <c r="L9076" s="3">
        <f>Table1[[#This Row],[Hours Qualified Activities Professional]]+Table1[[#This Row],[Hours Other Activity Staff]]</f>
        <v>20.217032967032932</v>
      </c>
      <c r="M9076" s="3">
        <f>Table1[[#This Row],[Total Hours Activity Staff]]/Table1[[#This Row],[MDS Census]]</f>
        <v>0.41268506056527593</v>
      </c>
      <c r="N9076" s="3">
        <v>3.07692307692307</v>
      </c>
      <c r="O9076" s="3">
        <v>2.1098901098901002</v>
      </c>
      <c r="P9076" s="3">
        <f>Table1[[#This Row],[Hours Qualified Social Worker]]+Table1[[#This Row],[Hours Other Social Work Staff]]</f>
        <v>5.1868131868131702</v>
      </c>
      <c r="Q9076" s="3">
        <f>Table1[[#This Row],[Total Hours Social Work Staff Per Resident Per Day]]/Table1[[#This Row],[MDS Census]]</f>
        <v>0.1058770749214893</v>
      </c>
      <c r="R9076" s="3"/>
      <c r="S9076"/>
    </row>
    <row r="9077" spans="1:19" x14ac:dyDescent="0.2">
      <c r="A9077" t="s">
        <v>13508</v>
      </c>
      <c r="B9077" t="s">
        <v>13511</v>
      </c>
      <c r="C9077" t="s">
        <v>13512</v>
      </c>
      <c r="D9077" t="s">
        <v>13521</v>
      </c>
      <c r="E9077" s="3">
        <v>33.956043956043899</v>
      </c>
      <c r="F9077" s="3">
        <v>5.2637362637362601</v>
      </c>
      <c r="G9077" s="3">
        <v>0</v>
      </c>
      <c r="H9077" s="3">
        <v>0</v>
      </c>
      <c r="I9077" s="3">
        <v>0</v>
      </c>
      <c r="J9077" s="3">
        <v>0</v>
      </c>
      <c r="K9077" s="3">
        <v>0.48439560439560397</v>
      </c>
      <c r="L9077" s="3">
        <f>Table1[[#This Row],[Hours Qualified Activities Professional]]+Table1[[#This Row],[Hours Other Activity Staff]]</f>
        <v>0.48439560439560397</v>
      </c>
      <c r="M9077" s="3">
        <f>Table1[[#This Row],[Total Hours Activity Staff]]/Table1[[#This Row],[MDS Census]]</f>
        <v>1.4265372168284801E-2</v>
      </c>
      <c r="N9077" s="3">
        <v>5.1539560439560397</v>
      </c>
      <c r="O9077" s="3">
        <v>0</v>
      </c>
      <c r="P9077" s="3">
        <f>Table1[[#This Row],[Hours Qualified Social Worker]]+Table1[[#This Row],[Hours Other Social Work Staff]]</f>
        <v>5.1539560439560397</v>
      </c>
      <c r="Q9077" s="3">
        <f>Table1[[#This Row],[Total Hours Social Work Staff Per Resident Per Day]]/Table1[[#This Row],[MDS Census]]</f>
        <v>0.15178317152103574</v>
      </c>
      <c r="R9077" s="3"/>
      <c r="S9077"/>
    </row>
    <row r="9078" spans="1:19" x14ac:dyDescent="0.2">
      <c r="A9078" t="s">
        <v>13508</v>
      </c>
      <c r="B9078" t="s">
        <v>13511</v>
      </c>
      <c r="C9078" t="s">
        <v>13512</v>
      </c>
      <c r="D9078" t="s">
        <v>13522</v>
      </c>
      <c r="E9078" s="3">
        <v>330.32967032967002</v>
      </c>
      <c r="F9078" s="3">
        <v>4.0439560439560402</v>
      </c>
      <c r="G9078" s="3">
        <v>0.94395604395604304</v>
      </c>
      <c r="H9078" s="3">
        <v>2.47252747252747</v>
      </c>
      <c r="I9078" s="3">
        <v>1.39560439560439</v>
      </c>
      <c r="J9078" s="3">
        <v>9.5494505494505404</v>
      </c>
      <c r="K9078" s="3">
        <v>74.520879120879101</v>
      </c>
      <c r="L9078" s="3">
        <f>Table1[[#This Row],[Hours Qualified Activities Professional]]+Table1[[#This Row],[Hours Other Activity Staff]]</f>
        <v>84.070329670329642</v>
      </c>
      <c r="M9078" s="3">
        <f>Table1[[#This Row],[Total Hours Activity Staff]]/Table1[[#This Row],[MDS Census]]</f>
        <v>0.25450432468396555</v>
      </c>
      <c r="N9078" s="3">
        <v>5.0769230769230704</v>
      </c>
      <c r="O9078" s="3">
        <v>18.769230769230699</v>
      </c>
      <c r="P9078" s="3">
        <f>Table1[[#This Row],[Hours Qualified Social Worker]]+Table1[[#This Row],[Hours Other Social Work Staff]]</f>
        <v>23.846153846153769</v>
      </c>
      <c r="Q9078" s="3">
        <f>Table1[[#This Row],[Total Hours Social Work Staff Per Resident Per Day]]/Table1[[#This Row],[MDS Census]]</f>
        <v>7.2188955422488182E-2</v>
      </c>
      <c r="R9078" s="3"/>
      <c r="S9078"/>
    </row>
    <row r="9079" spans="1:19" x14ac:dyDescent="0.2">
      <c r="A9079" t="s">
        <v>13508</v>
      </c>
      <c r="B9079" t="s">
        <v>13511</v>
      </c>
      <c r="C9079" t="s">
        <v>13512</v>
      </c>
      <c r="D9079" t="s">
        <v>13523</v>
      </c>
      <c r="E9079" s="3">
        <v>108.30769230769199</v>
      </c>
      <c r="F9079" s="3">
        <v>6.5054945054945001</v>
      </c>
      <c r="G9079" s="3">
        <v>0</v>
      </c>
      <c r="H9079" s="3">
        <v>0.40659340659340598</v>
      </c>
      <c r="I9079" s="3">
        <v>5.6318681318681296</v>
      </c>
      <c r="J9079" s="3">
        <v>0</v>
      </c>
      <c r="K9079" s="3">
        <v>16.106043956043901</v>
      </c>
      <c r="L9079" s="3">
        <f>Table1[[#This Row],[Hours Qualified Activities Professional]]+Table1[[#This Row],[Hours Other Activity Staff]]</f>
        <v>16.106043956043901</v>
      </c>
      <c r="M9079" s="3">
        <f>Table1[[#This Row],[Total Hours Activity Staff]]/Table1[[#This Row],[MDS Census]]</f>
        <v>0.14870637175324669</v>
      </c>
      <c r="N9079" s="3">
        <v>9.3287912087912002</v>
      </c>
      <c r="O9079" s="3">
        <v>0</v>
      </c>
      <c r="P9079" s="3">
        <f>Table1[[#This Row],[Hours Qualified Social Worker]]+Table1[[#This Row],[Hours Other Social Work Staff]]</f>
        <v>9.3287912087912002</v>
      </c>
      <c r="Q9079" s="3">
        <f>Table1[[#This Row],[Total Hours Social Work Staff Per Resident Per Day]]/Table1[[#This Row],[MDS Census]]</f>
        <v>8.6132305194805359E-2</v>
      </c>
      <c r="R9079" s="3"/>
      <c r="S9079"/>
    </row>
    <row r="9080" spans="1:19" x14ac:dyDescent="0.2">
      <c r="A9080" t="s">
        <v>13508</v>
      </c>
      <c r="B9080" t="s">
        <v>13511</v>
      </c>
      <c r="C9080" t="s">
        <v>13512</v>
      </c>
      <c r="D9080" t="s">
        <v>13524</v>
      </c>
      <c r="E9080" s="3">
        <v>119.175824175824</v>
      </c>
      <c r="F9080" s="3">
        <v>5.4505494505494498</v>
      </c>
      <c r="G9080" s="3">
        <v>0</v>
      </c>
      <c r="H9080" s="3">
        <v>0.43406593406593402</v>
      </c>
      <c r="I9080" s="3">
        <v>2.8681318681318602</v>
      </c>
      <c r="J9080" s="3">
        <v>0</v>
      </c>
      <c r="K9080" s="3">
        <v>27.623516483516401</v>
      </c>
      <c r="L9080" s="3">
        <f>Table1[[#This Row],[Hours Qualified Activities Professional]]+Table1[[#This Row],[Hours Other Activity Staff]]</f>
        <v>27.623516483516401</v>
      </c>
      <c r="M9080" s="3">
        <f>Table1[[#This Row],[Total Hours Activity Staff]]/Table1[[#This Row],[MDS Census]]</f>
        <v>0.23178792070078341</v>
      </c>
      <c r="N9080" s="3">
        <v>9.7831868131868092</v>
      </c>
      <c r="O9080" s="3">
        <v>0</v>
      </c>
      <c r="P9080" s="3">
        <f>Table1[[#This Row],[Hours Qualified Social Worker]]+Table1[[#This Row],[Hours Other Social Work Staff]]</f>
        <v>9.7831868131868092</v>
      </c>
      <c r="Q9080" s="3">
        <f>Table1[[#This Row],[Total Hours Social Work Staff Per Resident Per Day]]/Table1[[#This Row],[MDS Census]]</f>
        <v>8.2090364223144391E-2</v>
      </c>
      <c r="R9080" s="3"/>
      <c r="S9080"/>
    </row>
    <row r="9081" spans="1:19" x14ac:dyDescent="0.2">
      <c r="A9081" t="s">
        <v>13508</v>
      </c>
      <c r="B9081" t="s">
        <v>13511</v>
      </c>
      <c r="C9081" t="s">
        <v>13512</v>
      </c>
      <c r="D9081" t="s">
        <v>13525</v>
      </c>
      <c r="E9081" s="3">
        <v>100.208791208791</v>
      </c>
      <c r="F9081" s="3">
        <v>5.71428571428571</v>
      </c>
      <c r="G9081" s="3">
        <v>0.52857142857142803</v>
      </c>
      <c r="H9081" s="3">
        <v>0.48626373626373598</v>
      </c>
      <c r="I9081" s="3">
        <v>3.85164835164835</v>
      </c>
      <c r="J9081" s="3">
        <v>0</v>
      </c>
      <c r="K9081" s="3">
        <v>5.0495604395604303</v>
      </c>
      <c r="L9081" s="3">
        <f>Table1[[#This Row],[Hours Qualified Activities Professional]]+Table1[[#This Row],[Hours Other Activity Staff]]</f>
        <v>5.0495604395604303</v>
      </c>
      <c r="M9081" s="3">
        <f>Table1[[#This Row],[Total Hours Activity Staff]]/Table1[[#This Row],[MDS Census]]</f>
        <v>5.0390393683517942E-2</v>
      </c>
      <c r="N9081" s="3">
        <v>10.8926373626373</v>
      </c>
      <c r="O9081" s="3">
        <v>0</v>
      </c>
      <c r="P9081" s="3">
        <f>Table1[[#This Row],[Hours Qualified Social Worker]]+Table1[[#This Row],[Hours Other Social Work Staff]]</f>
        <v>10.8926373626373</v>
      </c>
      <c r="Q9081" s="3">
        <f>Table1[[#This Row],[Total Hours Social Work Staff Per Resident Per Day]]/Table1[[#This Row],[MDS Census]]</f>
        <v>0.10869941879592021</v>
      </c>
      <c r="R9081" s="3"/>
      <c r="S9081"/>
    </row>
    <row r="9082" spans="1:19" x14ac:dyDescent="0.2">
      <c r="A9082" t="s">
        <v>13508</v>
      </c>
      <c r="B9082" t="s">
        <v>13511</v>
      </c>
      <c r="C9082" t="s">
        <v>13512</v>
      </c>
      <c r="D9082" t="s">
        <v>13526</v>
      </c>
      <c r="E9082" s="3">
        <v>56.186813186813097</v>
      </c>
      <c r="F9082" s="3">
        <v>4.8351648351648304</v>
      </c>
      <c r="G9082" s="3">
        <v>0.85714285714285698</v>
      </c>
      <c r="H9082" s="3">
        <v>0.17582417582417501</v>
      </c>
      <c r="I9082" s="3">
        <v>8.5164835164835098E-2</v>
      </c>
      <c r="J9082" s="3">
        <v>0</v>
      </c>
      <c r="K9082" s="3">
        <v>14.4175824175824</v>
      </c>
      <c r="L9082" s="3">
        <f>Table1[[#This Row],[Hours Qualified Activities Professional]]+Table1[[#This Row],[Hours Other Activity Staff]]</f>
        <v>14.4175824175824</v>
      </c>
      <c r="M9082" s="3">
        <f>Table1[[#This Row],[Total Hours Activity Staff]]/Table1[[#This Row],[MDS Census]]</f>
        <v>0.25660082143555651</v>
      </c>
      <c r="N9082" s="3">
        <v>0</v>
      </c>
      <c r="O9082" s="3">
        <v>1.7307692307692299</v>
      </c>
      <c r="P9082" s="3">
        <f>Table1[[#This Row],[Hours Qualified Social Worker]]+Table1[[#This Row],[Hours Other Social Work Staff]]</f>
        <v>1.7307692307692299</v>
      </c>
      <c r="Q9082" s="3">
        <f>Table1[[#This Row],[Total Hours Social Work Staff Per Resident Per Day]]/Table1[[#This Row],[MDS Census]]</f>
        <v>3.0803833365930018E-2</v>
      </c>
      <c r="R9082" s="3"/>
      <c r="S9082"/>
    </row>
    <row r="9083" spans="1:19" x14ac:dyDescent="0.2">
      <c r="A9083" t="s">
        <v>13508</v>
      </c>
      <c r="B9083" t="s">
        <v>13511</v>
      </c>
      <c r="C9083" t="s">
        <v>13512</v>
      </c>
      <c r="D9083" t="s">
        <v>13527</v>
      </c>
      <c r="E9083" s="3">
        <v>84.681318681318601</v>
      </c>
      <c r="F9083" s="3">
        <v>5.8901098901098896</v>
      </c>
      <c r="G9083" s="3">
        <v>0</v>
      </c>
      <c r="H9083" s="3">
        <v>0.42857142857142799</v>
      </c>
      <c r="I9083" s="3">
        <v>0</v>
      </c>
      <c r="J9083" s="3">
        <v>5.5015384615384599</v>
      </c>
      <c r="K9083" s="3">
        <v>2.8112087912087902</v>
      </c>
      <c r="L9083" s="3">
        <f>Table1[[#This Row],[Hours Qualified Activities Professional]]+Table1[[#This Row],[Hours Other Activity Staff]]</f>
        <v>8.3127472527472506</v>
      </c>
      <c r="M9083" s="3">
        <f>Table1[[#This Row],[Total Hours Activity Staff]]/Table1[[#This Row],[MDS Census]]</f>
        <v>9.8165066182195754E-2</v>
      </c>
      <c r="N9083" s="3">
        <v>6.4112087912087903</v>
      </c>
      <c r="O9083" s="3">
        <v>0</v>
      </c>
      <c r="P9083" s="3">
        <f>Table1[[#This Row],[Hours Qualified Social Worker]]+Table1[[#This Row],[Hours Other Social Work Staff]]</f>
        <v>6.4112087912087903</v>
      </c>
      <c r="Q9083" s="3">
        <f>Table1[[#This Row],[Total Hours Social Work Staff Per Resident Per Day]]/Table1[[#This Row],[MDS Census]]</f>
        <v>7.5709836491045998E-2</v>
      </c>
      <c r="R9083" s="3"/>
      <c r="S9083"/>
    </row>
    <row r="9084" spans="1:19" x14ac:dyDescent="0.2">
      <c r="A9084" t="s">
        <v>13508</v>
      </c>
      <c r="B9084" t="s">
        <v>13511</v>
      </c>
      <c r="C9084" t="s">
        <v>13512</v>
      </c>
      <c r="D9084" t="s">
        <v>13528</v>
      </c>
      <c r="E9084" s="3">
        <v>69.164835164835097</v>
      </c>
      <c r="F9084" s="3">
        <v>9.6758241758241699</v>
      </c>
      <c r="G9084" s="3">
        <v>0.52747252747252704</v>
      </c>
      <c r="H9084" s="3">
        <v>8.7912087912087905E-2</v>
      </c>
      <c r="I9084" s="3">
        <v>0.85714285714285698</v>
      </c>
      <c r="J9084" s="3">
        <v>5.3563736263736201</v>
      </c>
      <c r="K9084" s="3">
        <v>0</v>
      </c>
      <c r="L9084" s="3">
        <f>Table1[[#This Row],[Hours Qualified Activities Professional]]+Table1[[#This Row],[Hours Other Activity Staff]]</f>
        <v>5.3563736263736201</v>
      </c>
      <c r="M9084" s="3">
        <f>Table1[[#This Row],[Total Hours Activity Staff]]/Table1[[#This Row],[MDS Census]]</f>
        <v>7.7443597076580856E-2</v>
      </c>
      <c r="N9084" s="3">
        <v>0</v>
      </c>
      <c r="O9084" s="3">
        <v>10.3186813186813</v>
      </c>
      <c r="P9084" s="3">
        <f>Table1[[#This Row],[Hours Qualified Social Worker]]+Table1[[#This Row],[Hours Other Social Work Staff]]</f>
        <v>10.3186813186813</v>
      </c>
      <c r="Q9084" s="3">
        <f>Table1[[#This Row],[Total Hours Social Work Staff Per Resident Per Day]]/Table1[[#This Row],[MDS Census]]</f>
        <v>0.14918970448045746</v>
      </c>
      <c r="R9084" s="3"/>
      <c r="S9084"/>
    </row>
    <row r="9085" spans="1:19" x14ac:dyDescent="0.2">
      <c r="A9085" t="s">
        <v>13508</v>
      </c>
      <c r="B9085" t="s">
        <v>13511</v>
      </c>
      <c r="C9085" t="s">
        <v>13512</v>
      </c>
      <c r="D9085" t="s">
        <v>13529</v>
      </c>
      <c r="E9085" s="3">
        <v>115.230769230769</v>
      </c>
      <c r="F9085" s="3">
        <v>10.587912087912001</v>
      </c>
      <c r="G9085" s="3">
        <v>0</v>
      </c>
      <c r="H9085" s="3">
        <v>0</v>
      </c>
      <c r="I9085" s="3">
        <v>0</v>
      </c>
      <c r="J9085" s="3">
        <v>4.3956043956043898</v>
      </c>
      <c r="K9085" s="3">
        <v>8.1691208791208698</v>
      </c>
      <c r="L9085" s="3">
        <f>Table1[[#This Row],[Hours Qualified Activities Professional]]+Table1[[#This Row],[Hours Other Activity Staff]]</f>
        <v>12.564725274725259</v>
      </c>
      <c r="M9085" s="3">
        <f>Table1[[#This Row],[Total Hours Activity Staff]]/Table1[[#This Row],[MDS Census]]</f>
        <v>0.10903967194354386</v>
      </c>
      <c r="N9085" s="3">
        <v>9.6153846153846096</v>
      </c>
      <c r="O9085" s="3">
        <v>0</v>
      </c>
      <c r="P9085" s="3">
        <f>Table1[[#This Row],[Hours Qualified Social Worker]]+Table1[[#This Row],[Hours Other Social Work Staff]]</f>
        <v>9.6153846153846096</v>
      </c>
      <c r="Q9085" s="3">
        <f>Table1[[#This Row],[Total Hours Social Work Staff Per Resident Per Day]]/Table1[[#This Row],[MDS Census]]</f>
        <v>8.3444592790387295E-2</v>
      </c>
      <c r="R9085" s="3"/>
      <c r="S9085"/>
    </row>
    <row r="9086" spans="1:19" x14ac:dyDescent="0.2">
      <c r="A9086" t="s">
        <v>13508</v>
      </c>
      <c r="B9086" t="s">
        <v>13511</v>
      </c>
      <c r="C9086" t="s">
        <v>13512</v>
      </c>
      <c r="D9086" t="s">
        <v>13530</v>
      </c>
      <c r="E9086" s="3">
        <v>84.538461538461505</v>
      </c>
      <c r="F9086" s="3">
        <v>5.0769230769230704</v>
      </c>
      <c r="G9086" s="3">
        <v>2.1428571428571401</v>
      </c>
      <c r="H9086" s="3">
        <v>0.439560439560439</v>
      </c>
      <c r="I9086" s="3">
        <v>4.2967032967032903</v>
      </c>
      <c r="J9086" s="3">
        <v>0</v>
      </c>
      <c r="K9086" s="3">
        <v>12.438021978021901</v>
      </c>
      <c r="L9086" s="3">
        <f>Table1[[#This Row],[Hours Qualified Activities Professional]]+Table1[[#This Row],[Hours Other Activity Staff]]</f>
        <v>12.438021978021901</v>
      </c>
      <c r="M9086" s="3">
        <f>Table1[[#This Row],[Total Hours Activity Staff]]/Table1[[#This Row],[MDS Census]]</f>
        <v>0.14712855842974046</v>
      </c>
      <c r="N9086" s="3">
        <v>9.3063736263736203</v>
      </c>
      <c r="O9086" s="3">
        <v>0</v>
      </c>
      <c r="P9086" s="3">
        <f>Table1[[#This Row],[Hours Qualified Social Worker]]+Table1[[#This Row],[Hours Other Social Work Staff]]</f>
        <v>9.3063736263736203</v>
      </c>
      <c r="Q9086" s="3">
        <f>Table1[[#This Row],[Total Hours Social Work Staff Per Resident Per Day]]/Table1[[#This Row],[MDS Census]]</f>
        <v>0.11008449239568437</v>
      </c>
      <c r="R9086" s="3"/>
      <c r="S9086"/>
    </row>
    <row r="9087" spans="1:19" x14ac:dyDescent="0.2">
      <c r="A9087" t="s">
        <v>13508</v>
      </c>
      <c r="B9087" t="s">
        <v>1057</v>
      </c>
      <c r="C9087" t="s">
        <v>12577</v>
      </c>
      <c r="D9087" t="s">
        <v>13531</v>
      </c>
      <c r="E9087" s="3">
        <v>58.626373626373599</v>
      </c>
      <c r="F9087" s="3">
        <v>5.5384615384615303</v>
      </c>
      <c r="G9087" s="3">
        <v>9.3406593406593394E-2</v>
      </c>
      <c r="H9087" s="3">
        <v>0.32692307692307598</v>
      </c>
      <c r="I9087" s="3">
        <v>0.37637362637362598</v>
      </c>
      <c r="J9087" s="3">
        <v>5.2390109890109802</v>
      </c>
      <c r="K9087" s="3">
        <v>3.8543956043956</v>
      </c>
      <c r="L9087" s="3">
        <f>Table1[[#This Row],[Hours Qualified Activities Professional]]+Table1[[#This Row],[Hours Other Activity Staff]]</f>
        <v>9.0934065934065806</v>
      </c>
      <c r="M9087" s="3">
        <f>Table1[[#This Row],[Total Hours Activity Staff]]/Table1[[#This Row],[MDS Census]]</f>
        <v>0.15510777881911889</v>
      </c>
      <c r="N9087" s="3">
        <v>5.6263736263736197</v>
      </c>
      <c r="O9087" s="3">
        <v>0</v>
      </c>
      <c r="P9087" s="3">
        <f>Table1[[#This Row],[Hours Qualified Social Worker]]+Table1[[#This Row],[Hours Other Social Work Staff]]</f>
        <v>5.6263736263736197</v>
      </c>
      <c r="Q9087" s="3">
        <f>Table1[[#This Row],[Total Hours Social Work Staff Per Resident Per Day]]/Table1[[#This Row],[MDS Census]]</f>
        <v>9.5970009372071161E-2</v>
      </c>
      <c r="R9087" s="3"/>
      <c r="S9087"/>
    </row>
    <row r="9088" spans="1:19" x14ac:dyDescent="0.2">
      <c r="A9088" t="s">
        <v>13508</v>
      </c>
      <c r="B9088" t="s">
        <v>13533</v>
      </c>
      <c r="C9088" t="s">
        <v>13534</v>
      </c>
      <c r="D9088" t="s">
        <v>13532</v>
      </c>
      <c r="E9088" s="3">
        <v>74.076923076922995</v>
      </c>
      <c r="F9088" s="3">
        <v>5.3626373626373596</v>
      </c>
      <c r="G9088" s="3">
        <v>0.164835164835164</v>
      </c>
      <c r="H9088" s="3">
        <v>0.37362637362637302</v>
      </c>
      <c r="I9088" s="3">
        <v>0</v>
      </c>
      <c r="J9088" s="3">
        <v>5.2280219780219701</v>
      </c>
      <c r="K9088" s="3">
        <v>14.282967032967001</v>
      </c>
      <c r="L9088" s="3">
        <f>Table1[[#This Row],[Hours Qualified Activities Professional]]+Table1[[#This Row],[Hours Other Activity Staff]]</f>
        <v>19.510989010988972</v>
      </c>
      <c r="M9088" s="3">
        <f>Table1[[#This Row],[Total Hours Activity Staff]]/Table1[[#This Row],[MDS Census]]</f>
        <v>0.26338822133214634</v>
      </c>
      <c r="N9088" s="3">
        <v>5.4368131868131799</v>
      </c>
      <c r="O9088" s="3">
        <v>0</v>
      </c>
      <c r="P9088" s="3">
        <f>Table1[[#This Row],[Hours Qualified Social Worker]]+Table1[[#This Row],[Hours Other Social Work Staff]]</f>
        <v>5.4368131868131799</v>
      </c>
      <c r="Q9088" s="3">
        <f>Table1[[#This Row],[Total Hours Social Work Staff Per Resident Per Day]]/Table1[[#This Row],[MDS Census]]</f>
        <v>7.339415516985609E-2</v>
      </c>
      <c r="R9088" s="3"/>
      <c r="S9088"/>
    </row>
    <row r="9089" spans="1:19" x14ac:dyDescent="0.2">
      <c r="A9089" t="s">
        <v>13508</v>
      </c>
      <c r="B9089" t="s">
        <v>13536</v>
      </c>
      <c r="C9089" t="s">
        <v>13537</v>
      </c>
      <c r="D9089" t="s">
        <v>13535</v>
      </c>
      <c r="E9089" s="3">
        <v>81.362637362637301</v>
      </c>
      <c r="F9089" s="3">
        <v>5.71428571428571</v>
      </c>
      <c r="G9089" s="3">
        <v>0.52857142857142803</v>
      </c>
      <c r="H9089" s="3">
        <v>0.35714285714285698</v>
      </c>
      <c r="I9089" s="3">
        <v>2.4368131868131799</v>
      </c>
      <c r="J9089" s="3">
        <v>0</v>
      </c>
      <c r="K9089" s="3">
        <v>15.837692307692301</v>
      </c>
      <c r="L9089" s="3">
        <f>Table1[[#This Row],[Hours Qualified Activities Professional]]+Table1[[#This Row],[Hours Other Activity Staff]]</f>
        <v>15.837692307692301</v>
      </c>
      <c r="M9089" s="3">
        <f>Table1[[#This Row],[Total Hours Activity Staff]]/Table1[[#This Row],[MDS Census]]</f>
        <v>0.19465559157212323</v>
      </c>
      <c r="N9089" s="3">
        <v>5.4001098901098903</v>
      </c>
      <c r="O9089" s="3">
        <v>0</v>
      </c>
      <c r="P9089" s="3">
        <f>Table1[[#This Row],[Hours Qualified Social Worker]]+Table1[[#This Row],[Hours Other Social Work Staff]]</f>
        <v>5.4001098901098903</v>
      </c>
      <c r="Q9089" s="3">
        <f>Table1[[#This Row],[Total Hours Social Work Staff Per Resident Per Day]]/Table1[[#This Row],[MDS Census]]</f>
        <v>6.6370880605078383E-2</v>
      </c>
      <c r="R9089" s="3"/>
      <c r="S9089"/>
    </row>
    <row r="9090" spans="1:19" x14ac:dyDescent="0.2">
      <c r="A9090" t="s">
        <v>13508</v>
      </c>
      <c r="B9090" t="s">
        <v>2808</v>
      </c>
      <c r="C9090" t="s">
        <v>13534</v>
      </c>
      <c r="D9090" t="s">
        <v>13538</v>
      </c>
      <c r="E9090" s="3">
        <v>88.516483516483504</v>
      </c>
      <c r="F9090" s="3">
        <v>5.3626373626373596</v>
      </c>
      <c r="G9090" s="3">
        <v>0.17582417582417501</v>
      </c>
      <c r="H9090" s="3">
        <v>0.45054945054945</v>
      </c>
      <c r="I9090" s="3">
        <v>0.17582417582417501</v>
      </c>
      <c r="J9090" s="3">
        <v>5.4741758241758198</v>
      </c>
      <c r="K9090" s="3">
        <v>6.0703296703296701</v>
      </c>
      <c r="L9090" s="3">
        <f>Table1[[#This Row],[Hours Qualified Activities Professional]]+Table1[[#This Row],[Hours Other Activity Staff]]</f>
        <v>11.54450549450549</v>
      </c>
      <c r="M9090" s="3">
        <f>Table1[[#This Row],[Total Hours Activity Staff]]/Table1[[#This Row],[MDS Census]]</f>
        <v>0.13042209807572933</v>
      </c>
      <c r="N9090" s="3">
        <v>7.18956043956043</v>
      </c>
      <c r="O9090" s="3">
        <v>0</v>
      </c>
      <c r="P9090" s="3">
        <f>Table1[[#This Row],[Hours Qualified Social Worker]]+Table1[[#This Row],[Hours Other Social Work Staff]]</f>
        <v>7.18956043956043</v>
      </c>
      <c r="Q9090" s="3">
        <f>Table1[[#This Row],[Total Hours Social Work Staff Per Resident Per Day]]/Table1[[#This Row],[MDS Census]]</f>
        <v>8.1222842954686431E-2</v>
      </c>
      <c r="R9090" s="3"/>
      <c r="S9090"/>
    </row>
    <row r="9091" spans="1:19" x14ac:dyDescent="0.2">
      <c r="A9091" t="s">
        <v>13508</v>
      </c>
      <c r="B9091" t="s">
        <v>1153</v>
      </c>
      <c r="C9091" t="s">
        <v>12577</v>
      </c>
      <c r="D9091" t="s">
        <v>13539</v>
      </c>
      <c r="E9091" s="3">
        <v>6.2637362637362601</v>
      </c>
      <c r="F9091" s="3">
        <v>4.8351648351648304</v>
      </c>
      <c r="G9091" s="3">
        <v>0.41758241758241699</v>
      </c>
      <c r="H9091" s="3">
        <v>0.52934065934065899</v>
      </c>
      <c r="I9091" s="3">
        <v>0.60989010989010894</v>
      </c>
      <c r="J9091" s="3">
        <v>0</v>
      </c>
      <c r="K9091" s="3">
        <v>0.35714285714285698</v>
      </c>
      <c r="L9091" s="3">
        <f>Table1[[#This Row],[Hours Qualified Activities Professional]]+Table1[[#This Row],[Hours Other Activity Staff]]</f>
        <v>0.35714285714285698</v>
      </c>
      <c r="M9091" s="3">
        <f>Table1[[#This Row],[Total Hours Activity Staff]]/Table1[[#This Row],[MDS Census]]</f>
        <v>5.7017543859649134E-2</v>
      </c>
      <c r="N9091" s="3">
        <v>0</v>
      </c>
      <c r="O9091" s="3">
        <v>0</v>
      </c>
      <c r="P9091" s="3">
        <f>Table1[[#This Row],[Hours Qualified Social Worker]]+Table1[[#This Row],[Hours Other Social Work Staff]]</f>
        <v>0</v>
      </c>
      <c r="Q9091" s="3">
        <f>Table1[[#This Row],[Total Hours Social Work Staff Per Resident Per Day]]/Table1[[#This Row],[MDS Census]]</f>
        <v>0</v>
      </c>
      <c r="R9091" s="3"/>
      <c r="S9091"/>
    </row>
    <row r="9092" spans="1:19" x14ac:dyDescent="0.2">
      <c r="A9092" t="s">
        <v>13508</v>
      </c>
      <c r="B9092" t="s">
        <v>1153</v>
      </c>
      <c r="C9092" t="s">
        <v>12577</v>
      </c>
      <c r="D9092" t="s">
        <v>13540</v>
      </c>
      <c r="E9092" s="3">
        <v>78.813186813186803</v>
      </c>
      <c r="F9092" s="3">
        <v>5.1703296703296697</v>
      </c>
      <c r="G9092" s="3">
        <v>0</v>
      </c>
      <c r="H9092" s="3">
        <v>0.52747252747252704</v>
      </c>
      <c r="I9092" s="3">
        <v>1.1428571428571399</v>
      </c>
      <c r="J9092" s="3">
        <v>5.6291208791208698</v>
      </c>
      <c r="K9092" s="3">
        <v>12.1538461538461</v>
      </c>
      <c r="L9092" s="3">
        <f>Table1[[#This Row],[Hours Qualified Activities Professional]]+Table1[[#This Row],[Hours Other Activity Staff]]</f>
        <v>17.782967032966969</v>
      </c>
      <c r="M9092" s="3">
        <f>Table1[[#This Row],[Total Hours Activity Staff]]/Table1[[#This Row],[MDS Census]]</f>
        <v>0.22563441160066849</v>
      </c>
      <c r="N9092" s="3">
        <v>6.1593406593406499</v>
      </c>
      <c r="O9092" s="3">
        <v>0</v>
      </c>
      <c r="P9092" s="3">
        <f>Table1[[#This Row],[Hours Qualified Social Worker]]+Table1[[#This Row],[Hours Other Social Work Staff]]</f>
        <v>6.1593406593406499</v>
      </c>
      <c r="Q9092" s="3">
        <f>Table1[[#This Row],[Total Hours Social Work Staff Per Resident Per Day]]/Table1[[#This Row],[MDS Census]]</f>
        <v>7.8151143335192311E-2</v>
      </c>
      <c r="R9092" s="3"/>
      <c r="S9092"/>
    </row>
    <row r="9093" spans="1:19" x14ac:dyDescent="0.2">
      <c r="A9093" t="s">
        <v>13508</v>
      </c>
      <c r="B9093" t="s">
        <v>13542</v>
      </c>
      <c r="C9093" t="s">
        <v>13543</v>
      </c>
      <c r="D9093" t="s">
        <v>13541</v>
      </c>
      <c r="E9093" s="3">
        <v>56.120879120879103</v>
      </c>
      <c r="F9093" s="3">
        <v>3.9340659340659299</v>
      </c>
      <c r="G9093" s="3">
        <v>0</v>
      </c>
      <c r="H9093" s="3">
        <v>0</v>
      </c>
      <c r="I9093" s="3">
        <v>0</v>
      </c>
      <c r="J9093" s="3">
        <v>6.3325274725274703</v>
      </c>
      <c r="K9093" s="3">
        <v>5.1605494505494498</v>
      </c>
      <c r="L9093" s="3">
        <f>Table1[[#This Row],[Hours Qualified Activities Professional]]+Table1[[#This Row],[Hours Other Activity Staff]]</f>
        <v>11.49307692307692</v>
      </c>
      <c r="M9093" s="3">
        <f>Table1[[#This Row],[Total Hours Activity Staff]]/Table1[[#This Row],[MDS Census]]</f>
        <v>0.20479146269825732</v>
      </c>
      <c r="N9093" s="3">
        <v>5.5172527472527397</v>
      </c>
      <c r="O9093" s="3">
        <v>0</v>
      </c>
      <c r="P9093" s="3">
        <f>Table1[[#This Row],[Hours Qualified Social Worker]]+Table1[[#This Row],[Hours Other Social Work Staff]]</f>
        <v>5.5172527472527397</v>
      </c>
      <c r="Q9093" s="3">
        <f>Table1[[#This Row],[Total Hours Social Work Staff Per Resident Per Day]]/Table1[[#This Row],[MDS Census]]</f>
        <v>9.8310162522028482E-2</v>
      </c>
      <c r="R9093" s="3"/>
      <c r="S9093"/>
    </row>
    <row r="9094" spans="1:19" x14ac:dyDescent="0.2">
      <c r="A9094" t="s">
        <v>13508</v>
      </c>
      <c r="B9094" t="s">
        <v>4176</v>
      </c>
      <c r="C9094" t="s">
        <v>545</v>
      </c>
      <c r="D9094" t="s">
        <v>13544</v>
      </c>
      <c r="E9094" s="3">
        <v>32.164835164835097</v>
      </c>
      <c r="F9094" s="3">
        <v>4.3736263736263696</v>
      </c>
      <c r="G9094" s="3">
        <v>0</v>
      </c>
      <c r="H9094" s="3">
        <v>0.17032967032967</v>
      </c>
      <c r="I9094" s="3">
        <v>0.26703296703296697</v>
      </c>
      <c r="J9094" s="3">
        <v>4.84835164835164</v>
      </c>
      <c r="K9094" s="3">
        <v>1.72637362637362</v>
      </c>
      <c r="L9094" s="3">
        <f>Table1[[#This Row],[Hours Qualified Activities Professional]]+Table1[[#This Row],[Hours Other Activity Staff]]</f>
        <v>6.5747252747252602</v>
      </c>
      <c r="M9094" s="3">
        <f>Table1[[#This Row],[Total Hours Activity Staff]]/Table1[[#This Row],[MDS Census]]</f>
        <v>0.20440724291083018</v>
      </c>
      <c r="N9094" s="3">
        <v>5.0527472527472499</v>
      </c>
      <c r="O9094" s="3">
        <v>0</v>
      </c>
      <c r="P9094" s="3">
        <f>Table1[[#This Row],[Hours Qualified Social Worker]]+Table1[[#This Row],[Hours Other Social Work Staff]]</f>
        <v>5.0527472527472499</v>
      </c>
      <c r="Q9094" s="3">
        <f>Table1[[#This Row],[Total Hours Social Work Staff Per Resident Per Day]]/Table1[[#This Row],[MDS Census]]</f>
        <v>0.15708916979842866</v>
      </c>
      <c r="R9094" s="3"/>
      <c r="S9094"/>
    </row>
    <row r="9095" spans="1:19" x14ac:dyDescent="0.2">
      <c r="A9095" t="s">
        <v>13508</v>
      </c>
      <c r="B9095" t="s">
        <v>1211</v>
      </c>
      <c r="C9095" t="s">
        <v>13546</v>
      </c>
      <c r="D9095" t="s">
        <v>13545</v>
      </c>
      <c r="E9095" s="3">
        <v>59.736263736263702</v>
      </c>
      <c r="F9095" s="3">
        <v>4.3846153846153797</v>
      </c>
      <c r="G9095" s="3">
        <v>0.32857142857142801</v>
      </c>
      <c r="H9095" s="3">
        <v>0.34428571428571397</v>
      </c>
      <c r="I9095" s="3">
        <v>0.689560439560439</v>
      </c>
      <c r="J9095" s="3">
        <v>0</v>
      </c>
      <c r="K9095" s="3">
        <v>9.5913186813186808</v>
      </c>
      <c r="L9095" s="3">
        <f>Table1[[#This Row],[Hours Qualified Activities Professional]]+Table1[[#This Row],[Hours Other Activity Staff]]</f>
        <v>9.5913186813186808</v>
      </c>
      <c r="M9095" s="3">
        <f>Table1[[#This Row],[Total Hours Activity Staff]]/Table1[[#This Row],[MDS Census]]</f>
        <v>0.16056107431935254</v>
      </c>
      <c r="N9095" s="3">
        <v>4.3086813186813098</v>
      </c>
      <c r="O9095" s="3">
        <v>0</v>
      </c>
      <c r="P9095" s="3">
        <f>Table1[[#This Row],[Hours Qualified Social Worker]]+Table1[[#This Row],[Hours Other Social Work Staff]]</f>
        <v>4.3086813186813098</v>
      </c>
      <c r="Q9095" s="3">
        <f>Table1[[#This Row],[Total Hours Social Work Staff Per Resident Per Day]]/Table1[[#This Row],[MDS Census]]</f>
        <v>7.2128403237674651E-2</v>
      </c>
      <c r="R9095" s="3"/>
      <c r="S9095"/>
    </row>
    <row r="9096" spans="1:19" x14ac:dyDescent="0.2">
      <c r="A9096" t="s">
        <v>13508</v>
      </c>
      <c r="B9096" t="s">
        <v>1211</v>
      </c>
      <c r="C9096" t="s">
        <v>13546</v>
      </c>
      <c r="D9096" t="s">
        <v>13547</v>
      </c>
      <c r="E9096" s="3">
        <v>95.472527472527403</v>
      </c>
      <c r="F9096" s="3">
        <v>65.304285714285697</v>
      </c>
      <c r="G9096" s="3">
        <v>1.09890109890109E-2</v>
      </c>
      <c r="H9096" s="3">
        <v>0.44505494505494497</v>
      </c>
      <c r="I9096" s="3">
        <v>1.02747252747252</v>
      </c>
      <c r="J9096" s="3">
        <v>5.9250549450549403</v>
      </c>
      <c r="K9096" s="3">
        <v>49.177472527472503</v>
      </c>
      <c r="L9096" s="3">
        <f>Table1[[#This Row],[Hours Qualified Activities Professional]]+Table1[[#This Row],[Hours Other Activity Staff]]</f>
        <v>55.102527472527441</v>
      </c>
      <c r="M9096" s="3">
        <f>Table1[[#This Row],[Total Hours Activity Staff]]/Table1[[#This Row],[MDS Census]]</f>
        <v>0.57715584714548818</v>
      </c>
      <c r="N9096" s="3">
        <v>4.9413186813186796</v>
      </c>
      <c r="O9096" s="3">
        <v>10.649450549450499</v>
      </c>
      <c r="P9096" s="3">
        <f>Table1[[#This Row],[Hours Qualified Social Worker]]+Table1[[#This Row],[Hours Other Social Work Staff]]</f>
        <v>15.59076923076918</v>
      </c>
      <c r="Q9096" s="3">
        <f>Table1[[#This Row],[Total Hours Social Work Staff Per Resident Per Day]]/Table1[[#This Row],[MDS Census]]</f>
        <v>0.16330110497237527</v>
      </c>
      <c r="R9096" s="3"/>
      <c r="S9096"/>
    </row>
    <row r="9097" spans="1:19" x14ac:dyDescent="0.2">
      <c r="A9097" t="s">
        <v>13508</v>
      </c>
      <c r="B9097" t="s">
        <v>1211</v>
      </c>
      <c r="C9097" t="s">
        <v>13546</v>
      </c>
      <c r="D9097" t="s">
        <v>13548</v>
      </c>
      <c r="E9097" s="3">
        <v>49.373626373626301</v>
      </c>
      <c r="F9097" s="3">
        <v>5.71428571428571</v>
      </c>
      <c r="G9097" s="3">
        <v>0.303296703296703</v>
      </c>
      <c r="H9097" s="3">
        <v>0.28296703296703202</v>
      </c>
      <c r="I9097" s="3">
        <v>0.439560439560439</v>
      </c>
      <c r="J9097" s="3">
        <v>0</v>
      </c>
      <c r="K9097" s="3">
        <v>12.984285714285701</v>
      </c>
      <c r="L9097" s="3">
        <f>Table1[[#This Row],[Hours Qualified Activities Professional]]+Table1[[#This Row],[Hours Other Activity Staff]]</f>
        <v>12.984285714285701</v>
      </c>
      <c r="M9097" s="3">
        <f>Table1[[#This Row],[Total Hours Activity Staff]]/Table1[[#This Row],[MDS Census]]</f>
        <v>0.26298019140885831</v>
      </c>
      <c r="N9097" s="3">
        <v>4.5714285714285703</v>
      </c>
      <c r="O9097" s="3">
        <v>0</v>
      </c>
      <c r="P9097" s="3">
        <f>Table1[[#This Row],[Hours Qualified Social Worker]]+Table1[[#This Row],[Hours Other Social Work Staff]]</f>
        <v>4.5714285714285703</v>
      </c>
      <c r="Q9097" s="3">
        <f>Table1[[#This Row],[Total Hours Social Work Staff Per Resident Per Day]]/Table1[[#This Row],[MDS Census]]</f>
        <v>9.2588470954818716E-2</v>
      </c>
      <c r="R9097" s="3"/>
      <c r="S9097"/>
    </row>
    <row r="9098" spans="1:19" x14ac:dyDescent="0.2">
      <c r="A9098" t="s">
        <v>13508</v>
      </c>
      <c r="B9098" t="s">
        <v>13550</v>
      </c>
      <c r="C9098" t="s">
        <v>13551</v>
      </c>
      <c r="D9098" t="s">
        <v>13549</v>
      </c>
      <c r="E9098" s="3">
        <v>37.615384615384599</v>
      </c>
      <c r="F9098" s="3">
        <v>0</v>
      </c>
      <c r="G9098" s="3">
        <v>0</v>
      </c>
      <c r="H9098" s="3">
        <v>0</v>
      </c>
      <c r="I9098" s="3">
        <v>0</v>
      </c>
      <c r="J9098" s="3">
        <v>0</v>
      </c>
      <c r="K9098" s="3">
        <v>0</v>
      </c>
      <c r="L9098" s="3">
        <f>Table1[[#This Row],[Hours Qualified Activities Professional]]+Table1[[#This Row],[Hours Other Activity Staff]]</f>
        <v>0</v>
      </c>
      <c r="M9098" s="3">
        <f>Table1[[#This Row],[Total Hours Activity Staff]]/Table1[[#This Row],[MDS Census]]</f>
        <v>0</v>
      </c>
      <c r="N9098" s="3">
        <v>3.2527472527472501</v>
      </c>
      <c r="O9098" s="3">
        <v>0</v>
      </c>
      <c r="P9098" s="3">
        <f>Table1[[#This Row],[Hours Qualified Social Worker]]+Table1[[#This Row],[Hours Other Social Work Staff]]</f>
        <v>3.2527472527472501</v>
      </c>
      <c r="Q9098" s="3">
        <f>Table1[[#This Row],[Total Hours Social Work Staff Per Resident Per Day]]/Table1[[#This Row],[MDS Census]]</f>
        <v>8.6473853345018961E-2</v>
      </c>
      <c r="R9098" s="3"/>
      <c r="S9098"/>
    </row>
    <row r="9099" spans="1:19" x14ac:dyDescent="0.2">
      <c r="A9099" t="s">
        <v>13508</v>
      </c>
      <c r="B9099" t="s">
        <v>13553</v>
      </c>
      <c r="C9099" t="s">
        <v>13554</v>
      </c>
      <c r="D9099" t="s">
        <v>13552</v>
      </c>
      <c r="E9099" s="3">
        <v>69.252747252747199</v>
      </c>
      <c r="F9099" s="3">
        <v>2.8131868131868099</v>
      </c>
      <c r="G9099" s="3">
        <v>0.50329670329670295</v>
      </c>
      <c r="H9099" s="3">
        <v>0.31868131868131799</v>
      </c>
      <c r="I9099" s="3">
        <v>1.1483516483516401</v>
      </c>
      <c r="J9099" s="3">
        <v>5.2923076923076904</v>
      </c>
      <c r="K9099" s="3">
        <v>4.8620879120879099</v>
      </c>
      <c r="L9099" s="3">
        <f>Table1[[#This Row],[Hours Qualified Activities Professional]]+Table1[[#This Row],[Hours Other Activity Staff]]</f>
        <v>10.154395604395599</v>
      </c>
      <c r="M9099" s="3">
        <f>Table1[[#This Row],[Total Hours Activity Staff]]/Table1[[#This Row],[MDS Census]]</f>
        <v>0.1466280545858458</v>
      </c>
      <c r="N9099" s="3">
        <v>4.0505494505494504</v>
      </c>
      <c r="O9099" s="3">
        <v>0</v>
      </c>
      <c r="P9099" s="3">
        <f>Table1[[#This Row],[Hours Qualified Social Worker]]+Table1[[#This Row],[Hours Other Social Work Staff]]</f>
        <v>4.0505494505494504</v>
      </c>
      <c r="Q9099" s="3">
        <f>Table1[[#This Row],[Total Hours Social Work Staff Per Resident Per Day]]/Table1[[#This Row],[MDS Census]]</f>
        <v>5.8489368454458943E-2</v>
      </c>
      <c r="R9099" s="3"/>
      <c r="S9099"/>
    </row>
    <row r="9100" spans="1:19" x14ac:dyDescent="0.2">
      <c r="A9100" t="s">
        <v>13508</v>
      </c>
      <c r="B9100" t="s">
        <v>2865</v>
      </c>
      <c r="C9100" t="s">
        <v>13534</v>
      </c>
      <c r="D9100" t="s">
        <v>13555</v>
      </c>
      <c r="E9100" s="3">
        <v>78.670329670329593</v>
      </c>
      <c r="F9100" s="3">
        <v>13.3241758241758</v>
      </c>
      <c r="G9100" s="3">
        <v>0.193406593406593</v>
      </c>
      <c r="H9100" s="3">
        <v>0</v>
      </c>
      <c r="I9100" s="3">
        <v>0.39560439560439498</v>
      </c>
      <c r="J9100" s="3">
        <v>5.7362637362637301</v>
      </c>
      <c r="K9100" s="3">
        <v>11.024725274725199</v>
      </c>
      <c r="L9100" s="3">
        <f>Table1[[#This Row],[Hours Qualified Activities Professional]]+Table1[[#This Row],[Hours Other Activity Staff]]</f>
        <v>16.760989010988929</v>
      </c>
      <c r="M9100" s="3">
        <f>Table1[[#This Row],[Total Hours Activity Staff]]/Table1[[#This Row],[MDS Census]]</f>
        <v>0.21305349909205112</v>
      </c>
      <c r="N9100" s="3">
        <v>5.8524175824175799</v>
      </c>
      <c r="O9100" s="3">
        <v>11.7445054945054</v>
      </c>
      <c r="P9100" s="3">
        <f>Table1[[#This Row],[Hours Qualified Social Worker]]+Table1[[#This Row],[Hours Other Social Work Staff]]</f>
        <v>17.59692307692298</v>
      </c>
      <c r="Q9100" s="3">
        <f>Table1[[#This Row],[Total Hours Social Work Staff Per Resident Per Day]]/Table1[[#This Row],[MDS Census]]</f>
        <v>0.22367928481631411</v>
      </c>
      <c r="R9100" s="3"/>
      <c r="S9100"/>
    </row>
    <row r="9101" spans="1:19" x14ac:dyDescent="0.2">
      <c r="A9101" t="s">
        <v>13508</v>
      </c>
      <c r="B9101" t="s">
        <v>2865</v>
      </c>
      <c r="C9101" t="s">
        <v>13534</v>
      </c>
      <c r="D9101" t="s">
        <v>13556</v>
      </c>
      <c r="E9101" s="3">
        <v>116.76923076923001</v>
      </c>
      <c r="F9101" s="3">
        <v>55.624835164835098</v>
      </c>
      <c r="G9101" s="3">
        <v>0.329670329670329</v>
      </c>
      <c r="H9101" s="3">
        <v>0.31593406593406498</v>
      </c>
      <c r="I9101" s="3">
        <v>1.0549450549450501</v>
      </c>
      <c r="J9101" s="3">
        <v>8.1789010989010897</v>
      </c>
      <c r="K9101" s="3">
        <v>11.343406593406501</v>
      </c>
      <c r="L9101" s="3">
        <f>Table1[[#This Row],[Hours Qualified Activities Professional]]+Table1[[#This Row],[Hours Other Activity Staff]]</f>
        <v>19.522307692307592</v>
      </c>
      <c r="M9101" s="3">
        <f>Table1[[#This Row],[Total Hours Activity Staff]]/Table1[[#This Row],[MDS Census]]</f>
        <v>0.16718708827404502</v>
      </c>
      <c r="N9101" s="3">
        <v>0</v>
      </c>
      <c r="O9101" s="3">
        <v>11.4224175824175</v>
      </c>
      <c r="P9101" s="3">
        <f>Table1[[#This Row],[Hours Qualified Social Worker]]+Table1[[#This Row],[Hours Other Social Work Staff]]</f>
        <v>11.4224175824175</v>
      </c>
      <c r="Q9101" s="3">
        <f>Table1[[#This Row],[Total Hours Social Work Staff Per Resident Per Day]]/Table1[[#This Row],[MDS Census]]</f>
        <v>9.7820440429136013E-2</v>
      </c>
      <c r="R9101" s="3"/>
      <c r="S9101"/>
    </row>
    <row r="9102" spans="1:19" x14ac:dyDescent="0.2">
      <c r="A9102" t="s">
        <v>13508</v>
      </c>
      <c r="B9102" t="s">
        <v>2865</v>
      </c>
      <c r="C9102" t="s">
        <v>13534</v>
      </c>
      <c r="D9102" t="s">
        <v>13557</v>
      </c>
      <c r="E9102" s="3">
        <v>87.065934065934002</v>
      </c>
      <c r="F9102" s="3">
        <v>4.9890109890109802</v>
      </c>
      <c r="G9102" s="3">
        <v>0.57142857142857095</v>
      </c>
      <c r="H9102" s="3">
        <v>0.27285714285714202</v>
      </c>
      <c r="I9102" s="3">
        <v>2.0192307692307598</v>
      </c>
      <c r="J9102" s="3">
        <v>0</v>
      </c>
      <c r="K9102" s="3">
        <v>11.2861538461538</v>
      </c>
      <c r="L9102" s="3">
        <f>Table1[[#This Row],[Hours Qualified Activities Professional]]+Table1[[#This Row],[Hours Other Activity Staff]]</f>
        <v>11.2861538461538</v>
      </c>
      <c r="M9102" s="3">
        <f>Table1[[#This Row],[Total Hours Activity Staff]]/Table1[[#This Row],[MDS Census]]</f>
        <v>0.12962766628802178</v>
      </c>
      <c r="N9102" s="3">
        <v>5.5216483516483503</v>
      </c>
      <c r="O9102" s="3">
        <v>0</v>
      </c>
      <c r="P9102" s="3">
        <f>Table1[[#This Row],[Hours Qualified Social Worker]]+Table1[[#This Row],[Hours Other Social Work Staff]]</f>
        <v>5.5216483516483503</v>
      </c>
      <c r="Q9102" s="3">
        <f>Table1[[#This Row],[Total Hours Social Work Staff Per Resident Per Day]]/Table1[[#This Row],[MDS Census]]</f>
        <v>6.3419159409314682E-2</v>
      </c>
      <c r="R9102" s="3"/>
      <c r="S9102"/>
    </row>
    <row r="9103" spans="1:19" x14ac:dyDescent="0.2">
      <c r="A9103" t="s">
        <v>13508</v>
      </c>
      <c r="B9103" t="s">
        <v>13559</v>
      </c>
      <c r="C9103" t="s">
        <v>13560</v>
      </c>
      <c r="D9103" t="s">
        <v>13558</v>
      </c>
      <c r="E9103" s="3">
        <v>55</v>
      </c>
      <c r="F9103" s="3">
        <v>4.7472527472527402</v>
      </c>
      <c r="G9103" s="3">
        <v>0.329670329670329</v>
      </c>
      <c r="H9103" s="3">
        <v>0.22252747252747199</v>
      </c>
      <c r="I9103" s="3">
        <v>1.7307692307692299</v>
      </c>
      <c r="J9103" s="3">
        <v>0</v>
      </c>
      <c r="K9103" s="3">
        <v>11.374505494505399</v>
      </c>
      <c r="L9103" s="3">
        <f>Table1[[#This Row],[Hours Qualified Activities Professional]]+Table1[[#This Row],[Hours Other Activity Staff]]</f>
        <v>11.374505494505399</v>
      </c>
      <c r="M9103" s="3">
        <f>Table1[[#This Row],[Total Hours Activity Staff]]/Table1[[#This Row],[MDS Census]]</f>
        <v>0.20680919080918908</v>
      </c>
      <c r="N9103" s="3">
        <v>4.4361538461538403</v>
      </c>
      <c r="O9103" s="3">
        <v>0</v>
      </c>
      <c r="P9103" s="3">
        <f>Table1[[#This Row],[Hours Qualified Social Worker]]+Table1[[#This Row],[Hours Other Social Work Staff]]</f>
        <v>4.4361538461538403</v>
      </c>
      <c r="Q9103" s="3">
        <f>Table1[[#This Row],[Total Hours Social Work Staff Per Resident Per Day]]/Table1[[#This Row],[MDS Census]]</f>
        <v>8.0657342657342548E-2</v>
      </c>
      <c r="R9103" s="3"/>
      <c r="S9103"/>
    </row>
    <row r="9104" spans="1:19" x14ac:dyDescent="0.2">
      <c r="A9104" t="s">
        <v>13508</v>
      </c>
      <c r="B9104" t="s">
        <v>13559</v>
      </c>
      <c r="C9104" t="s">
        <v>13560</v>
      </c>
      <c r="D9104" t="s">
        <v>13561</v>
      </c>
      <c r="E9104" s="3">
        <v>100.19780219780201</v>
      </c>
      <c r="F9104" s="3">
        <v>5.3626373626373596</v>
      </c>
      <c r="G9104" s="3">
        <v>0</v>
      </c>
      <c r="H9104" s="3">
        <v>0.46153846153846101</v>
      </c>
      <c r="I9104" s="3">
        <v>0</v>
      </c>
      <c r="J9104" s="3">
        <v>5.46703296703296</v>
      </c>
      <c r="K9104" s="3">
        <v>7.3373626373626299</v>
      </c>
      <c r="L9104" s="3">
        <f>Table1[[#This Row],[Hours Qualified Activities Professional]]+Table1[[#This Row],[Hours Other Activity Staff]]</f>
        <v>12.804395604395591</v>
      </c>
      <c r="M9104" s="3">
        <f>Table1[[#This Row],[Total Hours Activity Staff]]/Table1[[#This Row],[MDS Census]]</f>
        <v>0.12779118227681521</v>
      </c>
      <c r="N9104" s="3">
        <v>4.9901098901098901</v>
      </c>
      <c r="O9104" s="3">
        <v>0</v>
      </c>
      <c r="P9104" s="3">
        <f>Table1[[#This Row],[Hours Qualified Social Worker]]+Table1[[#This Row],[Hours Other Social Work Staff]]</f>
        <v>4.9901098901098901</v>
      </c>
      <c r="Q9104" s="3">
        <f>Table1[[#This Row],[Total Hours Social Work Staff Per Resident Per Day]]/Table1[[#This Row],[MDS Census]]</f>
        <v>4.980258828690512E-2</v>
      </c>
      <c r="R9104" s="3"/>
      <c r="S9104"/>
    </row>
    <row r="9105" spans="1:19" x14ac:dyDescent="0.2">
      <c r="A9105" t="s">
        <v>13508</v>
      </c>
      <c r="B9105" t="s">
        <v>13563</v>
      </c>
      <c r="C9105" t="s">
        <v>13543</v>
      </c>
      <c r="D9105" t="s">
        <v>13562</v>
      </c>
      <c r="E9105" s="3">
        <v>57.3296703296703</v>
      </c>
      <c r="F9105" s="3">
        <v>5.2747252747252702</v>
      </c>
      <c r="G9105" s="3">
        <v>0.39010989010989</v>
      </c>
      <c r="H9105" s="3">
        <v>0.29670329670329598</v>
      </c>
      <c r="I9105" s="3">
        <v>0.39560439560439498</v>
      </c>
      <c r="J9105" s="3">
        <v>4.8406593406593403</v>
      </c>
      <c r="K9105" s="3">
        <v>5.3516483516483504</v>
      </c>
      <c r="L9105" s="3">
        <f>Table1[[#This Row],[Hours Qualified Activities Professional]]+Table1[[#This Row],[Hours Other Activity Staff]]</f>
        <v>10.19230769230769</v>
      </c>
      <c r="M9105" s="3">
        <f>Table1[[#This Row],[Total Hours Activity Staff]]/Table1[[#This Row],[MDS Census]]</f>
        <v>0.17778416714586931</v>
      </c>
      <c r="N9105" s="3">
        <v>5.3214285714285703</v>
      </c>
      <c r="O9105" s="3">
        <v>0</v>
      </c>
      <c r="P9105" s="3">
        <f>Table1[[#This Row],[Hours Qualified Social Worker]]+Table1[[#This Row],[Hours Other Social Work Staff]]</f>
        <v>5.3214285714285703</v>
      </c>
      <c r="Q9105" s="3">
        <f>Table1[[#This Row],[Total Hours Social Work Staff Per Resident Per Day]]/Table1[[#This Row],[MDS Census]]</f>
        <v>9.2821544949204554E-2</v>
      </c>
      <c r="R9105" s="3"/>
      <c r="S9105"/>
    </row>
    <row r="9106" spans="1:19" x14ac:dyDescent="0.2">
      <c r="A9106" t="s">
        <v>13508</v>
      </c>
      <c r="B9106" t="s">
        <v>13565</v>
      </c>
      <c r="C9106" t="s">
        <v>13566</v>
      </c>
      <c r="D9106" t="s">
        <v>13564</v>
      </c>
      <c r="E9106" s="3">
        <v>60.802197802197803</v>
      </c>
      <c r="F9106" s="3">
        <v>5.71428571428571</v>
      </c>
      <c r="G9106" s="3">
        <v>0.26373626373626302</v>
      </c>
      <c r="H9106" s="3">
        <v>0.54945054945054905</v>
      </c>
      <c r="I9106" s="3">
        <v>0.75</v>
      </c>
      <c r="J9106" s="3">
        <v>4.1692307692307597</v>
      </c>
      <c r="K9106" s="3">
        <v>2.01538461538461</v>
      </c>
      <c r="L9106" s="3">
        <f>Table1[[#This Row],[Hours Qualified Activities Professional]]+Table1[[#This Row],[Hours Other Activity Staff]]</f>
        <v>6.1846153846153697</v>
      </c>
      <c r="M9106" s="3">
        <f>Table1[[#This Row],[Total Hours Activity Staff]]/Table1[[#This Row],[MDS Census]]</f>
        <v>0.10171697090186131</v>
      </c>
      <c r="N9106" s="3">
        <v>3.8236263736263698</v>
      </c>
      <c r="O9106" s="3">
        <v>0</v>
      </c>
      <c r="P9106" s="3">
        <f>Table1[[#This Row],[Hours Qualified Social Worker]]+Table1[[#This Row],[Hours Other Social Work Staff]]</f>
        <v>3.8236263736263698</v>
      </c>
      <c r="Q9106" s="3">
        <f>Table1[[#This Row],[Total Hours Social Work Staff Per Resident Per Day]]/Table1[[#This Row],[MDS Census]]</f>
        <v>6.2886318452918782E-2</v>
      </c>
      <c r="R9106" s="3"/>
      <c r="S9106"/>
    </row>
    <row r="9107" spans="1:19" x14ac:dyDescent="0.2">
      <c r="A9107" t="s">
        <v>13508</v>
      </c>
      <c r="B9107" t="s">
        <v>13565</v>
      </c>
      <c r="C9107" t="s">
        <v>13566</v>
      </c>
      <c r="D9107" t="s">
        <v>13567</v>
      </c>
      <c r="E9107" s="3">
        <v>93.956043956043899</v>
      </c>
      <c r="F9107" s="3">
        <v>5.6263736263736197</v>
      </c>
      <c r="G9107" s="3">
        <v>0.37582417582417499</v>
      </c>
      <c r="H9107" s="3">
        <v>0.49450549450549403</v>
      </c>
      <c r="I9107" s="3">
        <v>1.23351648351648</v>
      </c>
      <c r="J9107" s="3">
        <v>0</v>
      </c>
      <c r="K9107" s="3">
        <v>0</v>
      </c>
      <c r="L9107" s="3">
        <f>Table1[[#This Row],[Hours Qualified Activities Professional]]+Table1[[#This Row],[Hours Other Activity Staff]]</f>
        <v>0</v>
      </c>
      <c r="M9107" s="3">
        <f>Table1[[#This Row],[Total Hours Activity Staff]]/Table1[[#This Row],[MDS Census]]</f>
        <v>0</v>
      </c>
      <c r="N9107" s="3">
        <v>0</v>
      </c>
      <c r="O9107" s="3">
        <v>10.7445054945054</v>
      </c>
      <c r="P9107" s="3">
        <f>Table1[[#This Row],[Hours Qualified Social Worker]]+Table1[[#This Row],[Hours Other Social Work Staff]]</f>
        <v>10.7445054945054</v>
      </c>
      <c r="Q9107" s="3">
        <f>Table1[[#This Row],[Total Hours Social Work Staff Per Resident Per Day]]/Table1[[#This Row],[MDS Census]]</f>
        <v>0.11435672514619789</v>
      </c>
      <c r="R9107" s="3"/>
      <c r="S9107"/>
    </row>
    <row r="9108" spans="1:19" x14ac:dyDescent="0.2">
      <c r="A9108" t="s">
        <v>13508</v>
      </c>
      <c r="B9108" t="s">
        <v>13565</v>
      </c>
      <c r="C9108" t="s">
        <v>13566</v>
      </c>
      <c r="D9108" t="s">
        <v>13568</v>
      </c>
      <c r="E9108" s="3">
        <v>11.780219780219699</v>
      </c>
      <c r="F9108" s="3">
        <v>5.71428571428571</v>
      </c>
      <c r="G9108" s="3">
        <v>7.1428571428571397E-2</v>
      </c>
      <c r="H9108" s="3">
        <v>0.5</v>
      </c>
      <c r="I9108" s="3">
        <v>9.8901098901098897E-2</v>
      </c>
      <c r="J9108" s="3">
        <v>2.6263736263736202</v>
      </c>
      <c r="K9108" s="3">
        <v>0</v>
      </c>
      <c r="L9108" s="3">
        <f>Table1[[#This Row],[Hours Qualified Activities Professional]]+Table1[[#This Row],[Hours Other Activity Staff]]</f>
        <v>2.6263736263736202</v>
      </c>
      <c r="M9108" s="3">
        <f>Table1[[#This Row],[Total Hours Activity Staff]]/Table1[[#This Row],[MDS Census]]</f>
        <v>0.22294776119403084</v>
      </c>
      <c r="N9108" s="3">
        <v>0</v>
      </c>
      <c r="O9108" s="3">
        <v>0</v>
      </c>
      <c r="P9108" s="3">
        <f>Table1[[#This Row],[Hours Qualified Social Worker]]+Table1[[#This Row],[Hours Other Social Work Staff]]</f>
        <v>0</v>
      </c>
      <c r="Q9108" s="3">
        <f>Table1[[#This Row],[Total Hours Social Work Staff Per Resident Per Day]]/Table1[[#This Row],[MDS Census]]</f>
        <v>0</v>
      </c>
      <c r="R9108" s="3"/>
      <c r="S9108"/>
    </row>
    <row r="9109" spans="1:19" x14ac:dyDescent="0.2">
      <c r="A9109" t="s">
        <v>13508</v>
      </c>
      <c r="B9109" t="s">
        <v>13570</v>
      </c>
      <c r="C9109" t="s">
        <v>13571</v>
      </c>
      <c r="D9109" t="s">
        <v>13569</v>
      </c>
      <c r="E9109" s="3">
        <v>58.098901098901003</v>
      </c>
      <c r="F9109" s="3">
        <v>5.6263736263736197</v>
      </c>
      <c r="G9109" s="3">
        <v>0.14285714285714199</v>
      </c>
      <c r="H9109" s="3">
        <v>0.214285714285714</v>
      </c>
      <c r="I9109" s="3">
        <v>1.5494505494505399</v>
      </c>
      <c r="J9109" s="3">
        <v>0</v>
      </c>
      <c r="K9109" s="3">
        <v>11.014725274725199</v>
      </c>
      <c r="L9109" s="3">
        <f>Table1[[#This Row],[Hours Qualified Activities Professional]]+Table1[[#This Row],[Hours Other Activity Staff]]</f>
        <v>11.014725274725199</v>
      </c>
      <c r="M9109" s="3">
        <f>Table1[[#This Row],[Total Hours Activity Staff]]/Table1[[#This Row],[MDS Census]]</f>
        <v>0.18958577643275862</v>
      </c>
      <c r="N9109" s="3">
        <v>3.9553846153846099</v>
      </c>
      <c r="O9109" s="3">
        <v>0.37879120879120798</v>
      </c>
      <c r="P9109" s="3">
        <f>Table1[[#This Row],[Hours Qualified Social Worker]]+Table1[[#This Row],[Hours Other Social Work Staff]]</f>
        <v>4.3341758241758175</v>
      </c>
      <c r="Q9109" s="3">
        <f>Table1[[#This Row],[Total Hours Social Work Staff Per Resident Per Day]]/Table1[[#This Row],[MDS Census]]</f>
        <v>7.4599962171363735E-2</v>
      </c>
      <c r="R9109" s="3"/>
      <c r="S9109"/>
    </row>
    <row r="9110" spans="1:19" x14ac:dyDescent="0.2">
      <c r="A9110" t="s">
        <v>13508</v>
      </c>
      <c r="B9110" t="s">
        <v>13570</v>
      </c>
      <c r="C9110" t="s">
        <v>13571</v>
      </c>
      <c r="D9110" t="s">
        <v>13572</v>
      </c>
      <c r="E9110" s="3">
        <v>137.12087912087901</v>
      </c>
      <c r="F9110" s="3">
        <v>5.6263736263736197</v>
      </c>
      <c r="G9110" s="3">
        <v>0.42857142857142799</v>
      </c>
      <c r="H9110" s="3">
        <v>0.62087912087912001</v>
      </c>
      <c r="I9110" s="3">
        <v>5.9945054945054901</v>
      </c>
      <c r="J9110" s="3">
        <v>0</v>
      </c>
      <c r="K9110" s="3">
        <v>33.999340659340596</v>
      </c>
      <c r="L9110" s="3">
        <f>Table1[[#This Row],[Hours Qualified Activities Professional]]+Table1[[#This Row],[Hours Other Activity Staff]]</f>
        <v>33.999340659340596</v>
      </c>
      <c r="M9110" s="3">
        <f>Table1[[#This Row],[Total Hours Activity Staff]]/Table1[[#This Row],[MDS Census]]</f>
        <v>0.24795159480685983</v>
      </c>
      <c r="N9110" s="3">
        <v>17.868131868131801</v>
      </c>
      <c r="O9110" s="3">
        <v>0.12362637362637301</v>
      </c>
      <c r="P9110" s="3">
        <f>Table1[[#This Row],[Hours Qualified Social Worker]]+Table1[[#This Row],[Hours Other Social Work Staff]]</f>
        <v>17.991758241758173</v>
      </c>
      <c r="Q9110" s="3">
        <f>Table1[[#This Row],[Total Hours Social Work Staff Per Resident Per Day]]/Table1[[#This Row],[MDS Census]]</f>
        <v>0.1312109312389802</v>
      </c>
      <c r="R9110" s="3"/>
      <c r="S9110"/>
    </row>
    <row r="9111" spans="1:19" x14ac:dyDescent="0.2">
      <c r="A9111" t="s">
        <v>13508</v>
      </c>
      <c r="B9111" t="s">
        <v>13570</v>
      </c>
      <c r="C9111" t="s">
        <v>13571</v>
      </c>
      <c r="D9111" t="s">
        <v>13573</v>
      </c>
      <c r="E9111" s="3">
        <v>71.560439560439505</v>
      </c>
      <c r="F9111" s="3">
        <v>4.9847252747252702</v>
      </c>
      <c r="G9111" s="3">
        <v>0.12087912087912001</v>
      </c>
      <c r="H9111" s="3">
        <v>0.26373626373626302</v>
      </c>
      <c r="I9111" s="3">
        <v>1.3736263736263701</v>
      </c>
      <c r="J9111" s="3">
        <v>5.3406593406593403</v>
      </c>
      <c r="K9111" s="3">
        <v>9.6208791208791204</v>
      </c>
      <c r="L9111" s="3">
        <f>Table1[[#This Row],[Hours Qualified Activities Professional]]+Table1[[#This Row],[Hours Other Activity Staff]]</f>
        <v>14.96153846153846</v>
      </c>
      <c r="M9111" s="3">
        <f>Table1[[#This Row],[Total Hours Activity Staff]]/Table1[[#This Row],[MDS Census]]</f>
        <v>0.20907555282555296</v>
      </c>
      <c r="N9111" s="3">
        <v>7.1730769230769198</v>
      </c>
      <c r="O9111" s="3">
        <v>0</v>
      </c>
      <c r="P9111" s="3">
        <f>Table1[[#This Row],[Hours Qualified Social Worker]]+Table1[[#This Row],[Hours Other Social Work Staff]]</f>
        <v>7.1730769230769198</v>
      </c>
      <c r="Q9111" s="3">
        <f>Table1[[#This Row],[Total Hours Social Work Staff Per Resident Per Day]]/Table1[[#This Row],[MDS Census]]</f>
        <v>0.10023802211302214</v>
      </c>
      <c r="R9111" s="3"/>
      <c r="S9111"/>
    </row>
    <row r="9112" spans="1:19" x14ac:dyDescent="0.2">
      <c r="A9112" t="s">
        <v>13508</v>
      </c>
      <c r="B9112" t="s">
        <v>13570</v>
      </c>
      <c r="C9112" t="s">
        <v>13571</v>
      </c>
      <c r="D9112" t="s">
        <v>13574</v>
      </c>
      <c r="E9112" s="3">
        <v>93.791208791208703</v>
      </c>
      <c r="F9112" s="3">
        <v>0</v>
      </c>
      <c r="G9112" s="3">
        <v>0.52747252747252704</v>
      </c>
      <c r="H9112" s="3">
        <v>0.47527472527472497</v>
      </c>
      <c r="I9112" s="3">
        <v>7.69230769230769E-2</v>
      </c>
      <c r="J9112" s="3">
        <v>5.4450549450549399</v>
      </c>
      <c r="K9112" s="3">
        <v>5.1428571428571397</v>
      </c>
      <c r="L9112" s="3">
        <f>Table1[[#This Row],[Hours Qualified Activities Professional]]+Table1[[#This Row],[Hours Other Activity Staff]]</f>
        <v>10.58791208791208</v>
      </c>
      <c r="M9112" s="3">
        <f>Table1[[#This Row],[Total Hours Activity Staff]]/Table1[[#This Row],[MDS Census]]</f>
        <v>0.11288810779144701</v>
      </c>
      <c r="N9112" s="3">
        <v>5.3214285714285703</v>
      </c>
      <c r="O9112" s="3">
        <v>0</v>
      </c>
      <c r="P9112" s="3">
        <f>Table1[[#This Row],[Hours Qualified Social Worker]]+Table1[[#This Row],[Hours Other Social Work Staff]]</f>
        <v>5.3214285714285703</v>
      </c>
      <c r="Q9112" s="3">
        <f>Table1[[#This Row],[Total Hours Social Work Staff Per Resident Per Day]]/Table1[[#This Row],[MDS Census]]</f>
        <v>5.673696543643824E-2</v>
      </c>
      <c r="R9112" s="3"/>
      <c r="S9112"/>
    </row>
    <row r="9113" spans="1:19" x14ac:dyDescent="0.2">
      <c r="A9113" t="s">
        <v>13508</v>
      </c>
      <c r="B9113" t="s">
        <v>13570</v>
      </c>
      <c r="C9113" t="s">
        <v>13571</v>
      </c>
      <c r="D9113" t="s">
        <v>13575</v>
      </c>
      <c r="E9113" s="3">
        <v>29.802197802197799</v>
      </c>
      <c r="F9113" s="3">
        <v>5.3626373626373596</v>
      </c>
      <c r="G9113" s="3">
        <v>0.14285714285714199</v>
      </c>
      <c r="H9113" s="3">
        <v>0.13186813186813101</v>
      </c>
      <c r="I9113" s="3">
        <v>1.49175824175824</v>
      </c>
      <c r="J9113" s="3">
        <v>0</v>
      </c>
      <c r="K9113" s="3">
        <v>25.893846153846098</v>
      </c>
      <c r="L9113" s="3">
        <f>Table1[[#This Row],[Hours Qualified Activities Professional]]+Table1[[#This Row],[Hours Other Activity Staff]]</f>
        <v>25.893846153846098</v>
      </c>
      <c r="M9113" s="3">
        <f>Table1[[#This Row],[Total Hours Activity Staff]]/Table1[[#This Row],[MDS Census]]</f>
        <v>0.86885693215339055</v>
      </c>
      <c r="N9113" s="3">
        <v>10.481208791208701</v>
      </c>
      <c r="O9113" s="3">
        <v>5.4305494505494503</v>
      </c>
      <c r="P9113" s="3">
        <f>Table1[[#This Row],[Hours Qualified Social Worker]]+Table1[[#This Row],[Hours Other Social Work Staff]]</f>
        <v>15.91175824175815</v>
      </c>
      <c r="Q9113" s="3">
        <f>Table1[[#This Row],[Total Hours Social Work Staff Per Resident Per Day]]/Table1[[#This Row],[MDS Census]]</f>
        <v>0.53391224188790254</v>
      </c>
      <c r="R9113" s="3"/>
      <c r="S9113"/>
    </row>
    <row r="9114" spans="1:19" x14ac:dyDescent="0.2">
      <c r="A9114" t="s">
        <v>13508</v>
      </c>
      <c r="B9114" t="s">
        <v>13577</v>
      </c>
      <c r="C9114" t="s">
        <v>13578</v>
      </c>
      <c r="D9114" t="s">
        <v>13576</v>
      </c>
      <c r="E9114" s="3">
        <v>139.42857142857099</v>
      </c>
      <c r="F9114" s="3">
        <v>0</v>
      </c>
      <c r="G9114" s="3">
        <v>0.85219780219780195</v>
      </c>
      <c r="H9114" s="3">
        <v>2.0026373626373601</v>
      </c>
      <c r="I9114" s="3">
        <v>1.7762637362637299</v>
      </c>
      <c r="J9114" s="3">
        <v>4.7037362637362596</v>
      </c>
      <c r="K9114" s="3">
        <v>46.612747252747198</v>
      </c>
      <c r="L9114" s="3">
        <f>Table1[[#This Row],[Hours Qualified Activities Professional]]+Table1[[#This Row],[Hours Other Activity Staff]]</f>
        <v>51.316483516483459</v>
      </c>
      <c r="M9114" s="3">
        <f>Table1[[#This Row],[Total Hours Activity Staff]]/Table1[[#This Row],[MDS Census]]</f>
        <v>0.36804854981084562</v>
      </c>
      <c r="N9114" s="3">
        <v>23.063076923076899</v>
      </c>
      <c r="O9114" s="3">
        <v>0</v>
      </c>
      <c r="P9114" s="3">
        <f>Table1[[#This Row],[Hours Qualified Social Worker]]+Table1[[#This Row],[Hours Other Social Work Staff]]</f>
        <v>23.063076923076899</v>
      </c>
      <c r="Q9114" s="3">
        <f>Table1[[#This Row],[Total Hours Social Work Staff Per Resident Per Day]]/Table1[[#This Row],[MDS Census]]</f>
        <v>0.16541141235813403</v>
      </c>
      <c r="R9114" s="3"/>
      <c r="S9114"/>
    </row>
    <row r="9115" spans="1:19" x14ac:dyDescent="0.2">
      <c r="A9115" t="s">
        <v>13508</v>
      </c>
      <c r="B9115" t="s">
        <v>13577</v>
      </c>
      <c r="C9115" t="s">
        <v>13578</v>
      </c>
      <c r="D9115" t="s">
        <v>13579</v>
      </c>
      <c r="E9115" s="3">
        <v>87.439560439560395</v>
      </c>
      <c r="F9115" s="3">
        <v>5.4505494505494498</v>
      </c>
      <c r="G9115" s="3">
        <v>0</v>
      </c>
      <c r="H9115" s="3">
        <v>0</v>
      </c>
      <c r="I9115" s="3">
        <v>0</v>
      </c>
      <c r="J9115" s="3">
        <v>5.6263736263736197</v>
      </c>
      <c r="K9115" s="3">
        <v>14.223626373626299</v>
      </c>
      <c r="L9115" s="3">
        <f>Table1[[#This Row],[Hours Qualified Activities Professional]]+Table1[[#This Row],[Hours Other Activity Staff]]</f>
        <v>19.84999999999992</v>
      </c>
      <c r="M9115" s="3">
        <f>Table1[[#This Row],[Total Hours Activity Staff]]/Table1[[#This Row],[MDS Census]]</f>
        <v>0.22701394998114788</v>
      </c>
      <c r="N9115" s="3">
        <v>5.3628571428571403</v>
      </c>
      <c r="O9115" s="3">
        <v>0</v>
      </c>
      <c r="P9115" s="3">
        <f>Table1[[#This Row],[Hours Qualified Social Worker]]+Table1[[#This Row],[Hours Other Social Work Staff]]</f>
        <v>5.3628571428571403</v>
      </c>
      <c r="Q9115" s="3">
        <f>Table1[[#This Row],[Total Hours Social Work Staff Per Resident Per Day]]/Table1[[#This Row],[MDS Census]]</f>
        <v>6.1332160361945456E-2</v>
      </c>
      <c r="R9115" s="3"/>
      <c r="S9115"/>
    </row>
    <row r="9116" spans="1:19" x14ac:dyDescent="0.2">
      <c r="A9116" t="s">
        <v>13508</v>
      </c>
      <c r="B9116" t="s">
        <v>13581</v>
      </c>
      <c r="C9116" t="s">
        <v>13582</v>
      </c>
      <c r="D9116" t="s">
        <v>13580</v>
      </c>
      <c r="E9116" s="3">
        <v>36.615384615384599</v>
      </c>
      <c r="F9116" s="3">
        <v>5.1868131868131799</v>
      </c>
      <c r="G9116" s="3">
        <v>0</v>
      </c>
      <c r="H9116" s="3">
        <v>0.20604395604395601</v>
      </c>
      <c r="I9116" s="3">
        <v>0</v>
      </c>
      <c r="J9116" s="3">
        <v>4.8021978021978002</v>
      </c>
      <c r="K9116" s="3">
        <v>0</v>
      </c>
      <c r="L9116" s="3">
        <f>Table1[[#This Row],[Hours Qualified Activities Professional]]+Table1[[#This Row],[Hours Other Activity Staff]]</f>
        <v>4.8021978021978002</v>
      </c>
      <c r="M9116" s="3">
        <f>Table1[[#This Row],[Total Hours Activity Staff]]/Table1[[#This Row],[MDS Census]]</f>
        <v>0.13115246098439376</v>
      </c>
      <c r="N9116" s="3">
        <v>5.3401098901098898</v>
      </c>
      <c r="O9116" s="3">
        <v>0</v>
      </c>
      <c r="P9116" s="3">
        <f>Table1[[#This Row],[Hours Qualified Social Worker]]+Table1[[#This Row],[Hours Other Social Work Staff]]</f>
        <v>5.3401098901098898</v>
      </c>
      <c r="Q9116" s="3">
        <f>Table1[[#This Row],[Total Hours Social Work Staff Per Resident Per Day]]/Table1[[#This Row],[MDS Census]]</f>
        <v>0.14584333733493404</v>
      </c>
      <c r="R9116" s="3"/>
      <c r="S9116"/>
    </row>
    <row r="9117" spans="1:19" x14ac:dyDescent="0.2">
      <c r="A9117" t="s">
        <v>13508</v>
      </c>
      <c r="B9117" t="s">
        <v>13584</v>
      </c>
      <c r="C9117" t="s">
        <v>13585</v>
      </c>
      <c r="D9117" t="s">
        <v>13583</v>
      </c>
      <c r="E9117" s="3">
        <v>52.219780219780198</v>
      </c>
      <c r="F9117" s="3">
        <v>3.8681318681318602</v>
      </c>
      <c r="G9117" s="3">
        <v>0</v>
      </c>
      <c r="H9117" s="3">
        <v>0</v>
      </c>
      <c r="I9117" s="3">
        <v>0</v>
      </c>
      <c r="J9117" s="3">
        <v>5.7797802197802097</v>
      </c>
      <c r="K9117" s="3">
        <v>0.90076923076922999</v>
      </c>
      <c r="L9117" s="3">
        <f>Table1[[#This Row],[Hours Qualified Activities Professional]]+Table1[[#This Row],[Hours Other Activity Staff]]</f>
        <v>6.6805494505494396</v>
      </c>
      <c r="M9117" s="3">
        <f>Table1[[#This Row],[Total Hours Activity Staff]]/Table1[[#This Row],[MDS Census]]</f>
        <v>0.12793139730639716</v>
      </c>
      <c r="N9117" s="3">
        <v>5.4945054945054901</v>
      </c>
      <c r="O9117" s="3">
        <v>0</v>
      </c>
      <c r="P9117" s="3">
        <f>Table1[[#This Row],[Hours Qualified Social Worker]]+Table1[[#This Row],[Hours Other Social Work Staff]]</f>
        <v>5.4945054945054901</v>
      </c>
      <c r="Q9117" s="3">
        <f>Table1[[#This Row],[Total Hours Social Work Staff Per Resident Per Day]]/Table1[[#This Row],[MDS Census]]</f>
        <v>0.10521885521885518</v>
      </c>
      <c r="R9117" s="3"/>
      <c r="S9117"/>
    </row>
    <row r="9118" spans="1:19" x14ac:dyDescent="0.2">
      <c r="A9118" t="s">
        <v>13508</v>
      </c>
      <c r="B9118" t="s">
        <v>13587</v>
      </c>
      <c r="C9118" t="s">
        <v>13566</v>
      </c>
      <c r="D9118" t="s">
        <v>13586</v>
      </c>
      <c r="E9118" s="3">
        <v>35.879120879120798</v>
      </c>
      <c r="F9118" s="3">
        <v>5.5384615384615303</v>
      </c>
      <c r="G9118" s="3">
        <v>1.09890109890109E-2</v>
      </c>
      <c r="H9118" s="3">
        <v>0.23626373626373601</v>
      </c>
      <c r="I9118" s="3">
        <v>4.1868131868131799</v>
      </c>
      <c r="J9118" s="3">
        <v>1.6401098901098901</v>
      </c>
      <c r="K9118" s="3">
        <v>5.9285714285714199</v>
      </c>
      <c r="L9118" s="3">
        <f>Table1[[#This Row],[Hours Qualified Activities Professional]]+Table1[[#This Row],[Hours Other Activity Staff]]</f>
        <v>7.5686813186813104</v>
      </c>
      <c r="M9118" s="3">
        <f>Table1[[#This Row],[Total Hours Activity Staff]]/Table1[[#This Row],[MDS Census]]</f>
        <v>0.2109494640122514</v>
      </c>
      <c r="N9118" s="3">
        <v>5.1071428571428497</v>
      </c>
      <c r="O9118" s="3">
        <v>0</v>
      </c>
      <c r="P9118" s="3">
        <f>Table1[[#This Row],[Hours Qualified Social Worker]]+Table1[[#This Row],[Hours Other Social Work Staff]]</f>
        <v>5.1071428571428497</v>
      </c>
      <c r="Q9118" s="3">
        <f>Table1[[#This Row],[Total Hours Social Work Staff Per Resident Per Day]]/Table1[[#This Row],[MDS Census]]</f>
        <v>0.14234303215926505</v>
      </c>
      <c r="R9118" s="3"/>
      <c r="S9118"/>
    </row>
    <row r="9119" spans="1:19" x14ac:dyDescent="0.2">
      <c r="A9119" t="s">
        <v>13508</v>
      </c>
      <c r="B9119" t="s">
        <v>13589</v>
      </c>
      <c r="C9119" t="s">
        <v>2671</v>
      </c>
      <c r="D9119" t="s">
        <v>13588</v>
      </c>
      <c r="E9119" s="3">
        <v>33.153846153846096</v>
      </c>
      <c r="F9119" s="3">
        <v>1.4890109890109799</v>
      </c>
      <c r="G9119" s="3">
        <v>0</v>
      </c>
      <c r="H9119" s="3">
        <v>0</v>
      </c>
      <c r="I9119" s="3">
        <v>0</v>
      </c>
      <c r="J9119" s="3">
        <v>4.9423076923076898</v>
      </c>
      <c r="K9119" s="3">
        <v>12.109890109890101</v>
      </c>
      <c r="L9119" s="3">
        <f>Table1[[#This Row],[Hours Qualified Activities Professional]]+Table1[[#This Row],[Hours Other Activity Staff]]</f>
        <v>17.052197802197789</v>
      </c>
      <c r="M9119" s="3">
        <f>Table1[[#This Row],[Total Hours Activity Staff]]/Table1[[#This Row],[MDS Census]]</f>
        <v>0.51433543254889014</v>
      </c>
      <c r="N9119" s="3">
        <v>5.1098901098900997</v>
      </c>
      <c r="O9119" s="3">
        <v>0</v>
      </c>
      <c r="P9119" s="3">
        <f>Table1[[#This Row],[Hours Qualified Social Worker]]+Table1[[#This Row],[Hours Other Social Work Staff]]</f>
        <v>5.1098901098900997</v>
      </c>
      <c r="Q9119" s="3">
        <f>Table1[[#This Row],[Total Hours Social Work Staff Per Resident Per Day]]/Table1[[#This Row],[MDS Census]]</f>
        <v>0.15412661584355317</v>
      </c>
      <c r="R9119" s="3"/>
      <c r="S9119"/>
    </row>
    <row r="9120" spans="1:19" x14ac:dyDescent="0.2">
      <c r="A9120" t="s">
        <v>13508</v>
      </c>
      <c r="B9120" t="s">
        <v>13591</v>
      </c>
      <c r="C9120" t="s">
        <v>11866</v>
      </c>
      <c r="D9120" t="s">
        <v>13590</v>
      </c>
      <c r="E9120" s="3">
        <v>67.934065934065899</v>
      </c>
      <c r="F9120" s="3">
        <v>11.2527472527472</v>
      </c>
      <c r="G9120" s="3">
        <v>2.7472527472527399E-2</v>
      </c>
      <c r="H9120" s="3">
        <v>0.27747252747252699</v>
      </c>
      <c r="I9120" s="3">
        <v>0.35164835164835101</v>
      </c>
      <c r="J9120" s="3">
        <v>0</v>
      </c>
      <c r="K9120" s="3">
        <v>23.2110989010989</v>
      </c>
      <c r="L9120" s="3">
        <f>Table1[[#This Row],[Hours Qualified Activities Professional]]+Table1[[#This Row],[Hours Other Activity Staff]]</f>
        <v>23.2110989010989</v>
      </c>
      <c r="M9120" s="3">
        <f>Table1[[#This Row],[Total Hours Activity Staff]]/Table1[[#This Row],[MDS Census]]</f>
        <v>0.34167098026528647</v>
      </c>
      <c r="N9120" s="3">
        <v>0.19230769230769201</v>
      </c>
      <c r="O9120" s="3">
        <v>15.1505494505494</v>
      </c>
      <c r="P9120" s="3">
        <f>Table1[[#This Row],[Hours Qualified Social Worker]]+Table1[[#This Row],[Hours Other Social Work Staff]]</f>
        <v>15.342857142857092</v>
      </c>
      <c r="Q9120" s="3">
        <f>Table1[[#This Row],[Total Hours Social Work Staff Per Resident Per Day]]/Table1[[#This Row],[MDS Census]]</f>
        <v>0.22584923972824267</v>
      </c>
      <c r="R9120" s="3"/>
      <c r="S9120"/>
    </row>
    <row r="9121" spans="1:19" x14ac:dyDescent="0.2">
      <c r="A9121" t="s">
        <v>13508</v>
      </c>
      <c r="B9121" t="s">
        <v>13593</v>
      </c>
      <c r="C9121" t="s">
        <v>12678</v>
      </c>
      <c r="D9121" t="s">
        <v>13592</v>
      </c>
      <c r="E9121" s="3">
        <v>25.175824175824101</v>
      </c>
      <c r="F9121" s="3">
        <v>4.9843956043956004</v>
      </c>
      <c r="G9121" s="3">
        <v>0</v>
      </c>
      <c r="H9121" s="3">
        <v>0.49087912087912</v>
      </c>
      <c r="I9121" s="3">
        <v>0.23769230769230701</v>
      </c>
      <c r="J9121" s="3">
        <v>7.20021978021978</v>
      </c>
      <c r="K9121" s="3">
        <v>1.3781318681318599</v>
      </c>
      <c r="L9121" s="3">
        <f>Table1[[#This Row],[Hours Qualified Activities Professional]]+Table1[[#This Row],[Hours Other Activity Staff]]</f>
        <v>8.5783516483516404</v>
      </c>
      <c r="M9121" s="3">
        <f>Table1[[#This Row],[Total Hours Activity Staff]]/Table1[[#This Row],[MDS Census]]</f>
        <v>0.34073766914011422</v>
      </c>
      <c r="N9121" s="3">
        <v>2.78615384615384</v>
      </c>
      <c r="O9121" s="3">
        <v>0</v>
      </c>
      <c r="P9121" s="3">
        <f>Table1[[#This Row],[Hours Qualified Social Worker]]+Table1[[#This Row],[Hours Other Social Work Staff]]</f>
        <v>2.78615384615384</v>
      </c>
      <c r="Q9121" s="3">
        <f>Table1[[#This Row],[Total Hours Social Work Staff Per Resident Per Day]]/Table1[[#This Row],[MDS Census]]</f>
        <v>0.11066783064164129</v>
      </c>
      <c r="R9121" s="3"/>
      <c r="S9121"/>
    </row>
    <row r="9122" spans="1:19" x14ac:dyDescent="0.2">
      <c r="A9122" t="s">
        <v>13508</v>
      </c>
      <c r="B9122" t="s">
        <v>13593</v>
      </c>
      <c r="C9122" t="s">
        <v>12678</v>
      </c>
      <c r="D9122" t="s">
        <v>13594</v>
      </c>
      <c r="E9122" s="3">
        <v>35.307692307692299</v>
      </c>
      <c r="F9122" s="3">
        <v>5.6263736263736197</v>
      </c>
      <c r="G9122" s="3">
        <v>0</v>
      </c>
      <c r="H9122" s="3">
        <v>0.25274725274725202</v>
      </c>
      <c r="I9122" s="3">
        <v>0</v>
      </c>
      <c r="J9122" s="3">
        <v>0.45494505494505399</v>
      </c>
      <c r="K9122" s="3">
        <v>4.0521978021978002</v>
      </c>
      <c r="L9122" s="3">
        <f>Table1[[#This Row],[Hours Qualified Activities Professional]]+Table1[[#This Row],[Hours Other Activity Staff]]</f>
        <v>4.5071428571428545</v>
      </c>
      <c r="M9122" s="3">
        <f>Table1[[#This Row],[Total Hours Activity Staff]]/Table1[[#This Row],[MDS Census]]</f>
        <v>0.12765328353563643</v>
      </c>
      <c r="N9122" s="3">
        <v>0</v>
      </c>
      <c r="O9122" s="3">
        <v>4.5483516483516402</v>
      </c>
      <c r="P9122" s="3">
        <f>Table1[[#This Row],[Hours Qualified Social Worker]]+Table1[[#This Row],[Hours Other Social Work Staff]]</f>
        <v>4.5483516483516402</v>
      </c>
      <c r="Q9122" s="3">
        <f>Table1[[#This Row],[Total Hours Social Work Staff Per Resident Per Day]]/Table1[[#This Row],[MDS Census]]</f>
        <v>0.12882041705571098</v>
      </c>
      <c r="R9122" s="3"/>
      <c r="S9122"/>
    </row>
    <row r="9123" spans="1:19" x14ac:dyDescent="0.2">
      <c r="A9123" t="s">
        <v>13508</v>
      </c>
      <c r="B9123" t="s">
        <v>13596</v>
      </c>
      <c r="C9123" t="s">
        <v>13597</v>
      </c>
      <c r="D9123" t="s">
        <v>13595</v>
      </c>
      <c r="E9123" s="3">
        <v>32.857142857142797</v>
      </c>
      <c r="F9123" s="3">
        <v>0.92307692307692302</v>
      </c>
      <c r="G9123" s="3">
        <v>0.35164835164835101</v>
      </c>
      <c r="H9123" s="3">
        <v>0.34615384615384598</v>
      </c>
      <c r="I9123" s="3">
        <v>1</v>
      </c>
      <c r="J9123" s="3">
        <v>5.1758241758241699</v>
      </c>
      <c r="K9123" s="3">
        <v>6.2994505494505404</v>
      </c>
      <c r="L9123" s="3">
        <f>Table1[[#This Row],[Hours Qualified Activities Professional]]+Table1[[#This Row],[Hours Other Activity Staff]]</f>
        <v>11.47527472527471</v>
      </c>
      <c r="M9123" s="3">
        <f>Table1[[#This Row],[Total Hours Activity Staff]]/Table1[[#This Row],[MDS Census]]</f>
        <v>0.34924749163879615</v>
      </c>
      <c r="N9123" s="3">
        <v>0</v>
      </c>
      <c r="O9123" s="3">
        <v>5.2747252747252702</v>
      </c>
      <c r="P9123" s="3">
        <f>Table1[[#This Row],[Hours Qualified Social Worker]]+Table1[[#This Row],[Hours Other Social Work Staff]]</f>
        <v>5.2747252747252702</v>
      </c>
      <c r="Q9123" s="3">
        <f>Table1[[#This Row],[Total Hours Social Work Staff Per Resident Per Day]]/Table1[[#This Row],[MDS Census]]</f>
        <v>0.16053511705685633</v>
      </c>
      <c r="R9123" s="3"/>
      <c r="S9123"/>
    </row>
    <row r="9124" spans="1:19" x14ac:dyDescent="0.2">
      <c r="A9124" t="s">
        <v>13508</v>
      </c>
      <c r="B9124" t="s">
        <v>13596</v>
      </c>
      <c r="C9124" t="s">
        <v>13597</v>
      </c>
      <c r="D9124" t="s">
        <v>13598</v>
      </c>
      <c r="E9124" s="3">
        <v>106.230769230769</v>
      </c>
      <c r="F9124" s="3">
        <v>6.9450549450549399</v>
      </c>
      <c r="G9124" s="3">
        <v>0.52142857142857102</v>
      </c>
      <c r="H9124" s="3">
        <v>0.47252747252747201</v>
      </c>
      <c r="I9124" s="3">
        <v>5.1428571428571397</v>
      </c>
      <c r="J9124" s="3">
        <v>0</v>
      </c>
      <c r="K9124" s="3">
        <v>11.325934065934</v>
      </c>
      <c r="L9124" s="3">
        <f>Table1[[#This Row],[Hours Qualified Activities Professional]]+Table1[[#This Row],[Hours Other Activity Staff]]</f>
        <v>11.325934065934</v>
      </c>
      <c r="M9124" s="3">
        <f>Table1[[#This Row],[Total Hours Activity Staff]]/Table1[[#This Row],[MDS Census]]</f>
        <v>0.10661632357504874</v>
      </c>
      <c r="N9124" s="3">
        <v>5.2271428571428498</v>
      </c>
      <c r="O9124" s="3">
        <v>0</v>
      </c>
      <c r="P9124" s="3">
        <f>Table1[[#This Row],[Hours Qualified Social Worker]]+Table1[[#This Row],[Hours Other Social Work Staff]]</f>
        <v>5.2271428571428498</v>
      </c>
      <c r="Q9124" s="3">
        <f>Table1[[#This Row],[Total Hours Social Work Staff Per Resident Per Day]]/Table1[[#This Row],[MDS Census]]</f>
        <v>4.9205544636391887E-2</v>
      </c>
      <c r="R9124" s="3"/>
      <c r="S9124"/>
    </row>
    <row r="9125" spans="1:19" x14ac:dyDescent="0.2">
      <c r="A9125" t="s">
        <v>13508</v>
      </c>
      <c r="B9125" t="s">
        <v>4504</v>
      </c>
      <c r="C9125" t="s">
        <v>13600</v>
      </c>
      <c r="D9125" t="s">
        <v>13599</v>
      </c>
      <c r="E9125" s="3">
        <v>86.692307692307594</v>
      </c>
      <c r="F9125" s="3">
        <v>6.0659340659340604</v>
      </c>
      <c r="G9125" s="3">
        <v>0</v>
      </c>
      <c r="H9125" s="3">
        <v>0.43406593406593402</v>
      </c>
      <c r="I9125" s="3">
        <v>0.26373626373626302</v>
      </c>
      <c r="J9125" s="3">
        <v>4.3881318681318602</v>
      </c>
      <c r="K9125" s="3">
        <v>6.66890109890109</v>
      </c>
      <c r="L9125" s="3">
        <f>Table1[[#This Row],[Hours Qualified Activities Professional]]+Table1[[#This Row],[Hours Other Activity Staff]]</f>
        <v>11.057032967032949</v>
      </c>
      <c r="M9125" s="3">
        <f>Table1[[#This Row],[Total Hours Activity Staff]]/Table1[[#This Row],[MDS Census]]</f>
        <v>0.12754341488148049</v>
      </c>
      <c r="N9125" s="3">
        <v>0</v>
      </c>
      <c r="O9125" s="3">
        <v>11.296923076922999</v>
      </c>
      <c r="P9125" s="3">
        <f>Table1[[#This Row],[Hours Qualified Social Worker]]+Table1[[#This Row],[Hours Other Social Work Staff]]</f>
        <v>11.296923076922999</v>
      </c>
      <c r="Q9125" s="3">
        <f>Table1[[#This Row],[Total Hours Social Work Staff Per Resident Per Day]]/Table1[[#This Row],[MDS Census]]</f>
        <v>0.13031055900621044</v>
      </c>
      <c r="R9125" s="3"/>
      <c r="S9125"/>
    </row>
    <row r="9126" spans="1:19" x14ac:dyDescent="0.2">
      <c r="A9126" t="s">
        <v>13508</v>
      </c>
      <c r="B9126" t="s">
        <v>4504</v>
      </c>
      <c r="C9126" t="s">
        <v>13600</v>
      </c>
      <c r="D9126" t="s">
        <v>13601</v>
      </c>
      <c r="E9126" s="3">
        <v>107.43956043956</v>
      </c>
      <c r="F9126" s="3">
        <v>5.9780219780219701</v>
      </c>
      <c r="G9126" s="3">
        <v>0.59285714285714197</v>
      </c>
      <c r="H9126" s="3">
        <v>0.47802197802197799</v>
      </c>
      <c r="I9126" s="3">
        <v>1.23351648351648</v>
      </c>
      <c r="J9126" s="3">
        <v>0</v>
      </c>
      <c r="K9126" s="3">
        <v>19.013846153846099</v>
      </c>
      <c r="L9126" s="3">
        <f>Table1[[#This Row],[Hours Qualified Activities Professional]]+Table1[[#This Row],[Hours Other Activity Staff]]</f>
        <v>19.013846153846099</v>
      </c>
      <c r="M9126" s="3">
        <f>Table1[[#This Row],[Total Hours Activity Staff]]/Table1[[#This Row],[MDS Census]]</f>
        <v>0.17697248644778585</v>
      </c>
      <c r="N9126" s="3">
        <v>7.7190109890109797</v>
      </c>
      <c r="O9126" s="3">
        <v>0</v>
      </c>
      <c r="P9126" s="3">
        <f>Table1[[#This Row],[Hours Qualified Social Worker]]+Table1[[#This Row],[Hours Other Social Work Staff]]</f>
        <v>7.7190109890109797</v>
      </c>
      <c r="Q9126" s="3">
        <f>Table1[[#This Row],[Total Hours Social Work Staff Per Resident Per Day]]/Table1[[#This Row],[MDS Census]]</f>
        <v>7.1845146773038979E-2</v>
      </c>
      <c r="R9126" s="3"/>
      <c r="S9126"/>
    </row>
    <row r="9127" spans="1:19" x14ac:dyDescent="0.2">
      <c r="A9127" t="s">
        <v>13508</v>
      </c>
      <c r="B9127" t="s">
        <v>4504</v>
      </c>
      <c r="C9127" t="s">
        <v>13600</v>
      </c>
      <c r="D9127" t="s">
        <v>13602</v>
      </c>
      <c r="E9127" s="3">
        <v>49.010989010989</v>
      </c>
      <c r="F9127" s="3">
        <v>6.24175824175824</v>
      </c>
      <c r="G9127" s="3">
        <v>0</v>
      </c>
      <c r="H9127" s="3">
        <v>0.214285714285714</v>
      </c>
      <c r="I9127" s="3">
        <v>0</v>
      </c>
      <c r="J9127" s="3">
        <v>4.76395604395604</v>
      </c>
      <c r="K9127" s="3">
        <v>0</v>
      </c>
      <c r="L9127" s="3">
        <f>Table1[[#This Row],[Hours Qualified Activities Professional]]+Table1[[#This Row],[Hours Other Activity Staff]]</f>
        <v>4.76395604395604</v>
      </c>
      <c r="M9127" s="3">
        <f>Table1[[#This Row],[Total Hours Activity Staff]]/Table1[[#This Row],[MDS Census]]</f>
        <v>9.7201793721973032E-2</v>
      </c>
      <c r="N9127" s="3">
        <v>0.34065934065934</v>
      </c>
      <c r="O9127" s="3">
        <v>0</v>
      </c>
      <c r="P9127" s="3">
        <f>Table1[[#This Row],[Hours Qualified Social Worker]]+Table1[[#This Row],[Hours Other Social Work Staff]]</f>
        <v>0.34065934065934</v>
      </c>
      <c r="Q9127" s="3">
        <f>Table1[[#This Row],[Total Hours Social Work Staff Per Resident Per Day]]/Table1[[#This Row],[MDS Census]]</f>
        <v>6.9506726457398988E-3</v>
      </c>
      <c r="R9127" s="3"/>
      <c r="S9127"/>
    </row>
    <row r="9128" spans="1:19" x14ac:dyDescent="0.2">
      <c r="A9128" t="s">
        <v>13508</v>
      </c>
      <c r="B9128" t="s">
        <v>2216</v>
      </c>
      <c r="C9128" t="s">
        <v>754</v>
      </c>
      <c r="D9128" t="s">
        <v>13603</v>
      </c>
      <c r="E9128" s="3">
        <v>132.01098901098899</v>
      </c>
      <c r="F9128" s="3">
        <v>10.6991208791208</v>
      </c>
      <c r="G9128" s="3">
        <v>0</v>
      </c>
      <c r="H9128" s="3">
        <v>5.7149450549450496</v>
      </c>
      <c r="I9128" s="3">
        <v>0</v>
      </c>
      <c r="J9128" s="3">
        <v>0</v>
      </c>
      <c r="K9128" s="3">
        <v>37.2706593406593</v>
      </c>
      <c r="L9128" s="3">
        <f>Table1[[#This Row],[Hours Qualified Activities Professional]]+Table1[[#This Row],[Hours Other Activity Staff]]</f>
        <v>37.2706593406593</v>
      </c>
      <c r="M9128" s="3">
        <f>Table1[[#This Row],[Total Hours Activity Staff]]/Table1[[#This Row],[MDS Census]]</f>
        <v>0.28232997585948527</v>
      </c>
      <c r="N9128" s="3">
        <v>26.158461538461498</v>
      </c>
      <c r="O9128" s="3">
        <v>0</v>
      </c>
      <c r="P9128" s="3">
        <f>Table1[[#This Row],[Hours Qualified Social Worker]]+Table1[[#This Row],[Hours Other Social Work Staff]]</f>
        <v>26.158461538461498</v>
      </c>
      <c r="Q9128" s="3">
        <f>Table1[[#This Row],[Total Hours Social Work Staff Per Resident Per Day]]/Table1[[#This Row],[MDS Census]]</f>
        <v>0.19815366686090041</v>
      </c>
      <c r="R9128" s="3"/>
      <c r="S9128"/>
    </row>
    <row r="9129" spans="1:19" x14ac:dyDescent="0.2">
      <c r="A9129" t="s">
        <v>13508</v>
      </c>
      <c r="B9129" t="s">
        <v>13605</v>
      </c>
      <c r="C9129" t="s">
        <v>13606</v>
      </c>
      <c r="D9129" t="s">
        <v>13604</v>
      </c>
      <c r="E9129" s="3">
        <v>92.538461538461505</v>
      </c>
      <c r="F9129" s="3">
        <v>7.9120879120879097</v>
      </c>
      <c r="G9129" s="3">
        <v>0</v>
      </c>
      <c r="H9129" s="3">
        <v>0.48351648351648302</v>
      </c>
      <c r="I9129" s="3">
        <v>0</v>
      </c>
      <c r="J9129" s="3">
        <v>5.5483516483516402</v>
      </c>
      <c r="K9129" s="3">
        <v>11.564285714285701</v>
      </c>
      <c r="L9129" s="3">
        <f>Table1[[#This Row],[Hours Qualified Activities Professional]]+Table1[[#This Row],[Hours Other Activity Staff]]</f>
        <v>17.11263736263734</v>
      </c>
      <c r="M9129" s="3">
        <f>Table1[[#This Row],[Total Hours Activity Staff]]/Table1[[#This Row],[MDS Census]]</f>
        <v>0.18492459327870781</v>
      </c>
      <c r="N9129" s="3">
        <v>4.5631868131868103</v>
      </c>
      <c r="O9129" s="3">
        <v>2.6225274725274699</v>
      </c>
      <c r="P9129" s="3">
        <f>Table1[[#This Row],[Hours Qualified Social Worker]]+Table1[[#This Row],[Hours Other Social Work Staff]]</f>
        <v>7.1857142857142797</v>
      </c>
      <c r="Q9129" s="3">
        <f>Table1[[#This Row],[Total Hours Social Work Staff Per Resident Per Day]]/Table1[[#This Row],[MDS Census]]</f>
        <v>7.7651110319439456E-2</v>
      </c>
      <c r="R9129" s="3"/>
      <c r="S9129"/>
    </row>
    <row r="9130" spans="1:19" x14ac:dyDescent="0.2">
      <c r="A9130" t="s">
        <v>13508</v>
      </c>
      <c r="B9130" t="s">
        <v>13605</v>
      </c>
      <c r="C9130" t="s">
        <v>13606</v>
      </c>
      <c r="D9130" t="s">
        <v>13607</v>
      </c>
      <c r="E9130" s="3">
        <v>101.30769230769199</v>
      </c>
      <c r="F9130" s="3">
        <v>5.2747252747252702</v>
      </c>
      <c r="G9130" s="3">
        <v>0</v>
      </c>
      <c r="H9130" s="3">
        <v>0.50549450549450503</v>
      </c>
      <c r="I9130" s="3">
        <v>0.28296703296703202</v>
      </c>
      <c r="J9130" s="3">
        <v>6.0901098901098898</v>
      </c>
      <c r="K9130" s="3">
        <v>8.6071428571428505</v>
      </c>
      <c r="L9130" s="3">
        <f>Table1[[#This Row],[Hours Qualified Activities Professional]]+Table1[[#This Row],[Hours Other Activity Staff]]</f>
        <v>14.69725274725274</v>
      </c>
      <c r="M9130" s="3">
        <f>Table1[[#This Row],[Total Hours Activity Staff]]/Table1[[#This Row],[MDS Census]]</f>
        <v>0.14507538778609433</v>
      </c>
      <c r="N9130" s="3">
        <v>5.6379120879120803</v>
      </c>
      <c r="O9130" s="3">
        <v>3.61483516483516</v>
      </c>
      <c r="P9130" s="3">
        <f>Table1[[#This Row],[Hours Qualified Social Worker]]+Table1[[#This Row],[Hours Other Social Work Staff]]</f>
        <v>9.2527472527472412</v>
      </c>
      <c r="Q9130" s="3">
        <f>Table1[[#This Row],[Total Hours Social Work Staff Per Resident Per Day]]/Table1[[#This Row],[MDS Census]]</f>
        <v>9.1333116390064167E-2</v>
      </c>
      <c r="R9130" s="3"/>
      <c r="S9130"/>
    </row>
    <row r="9131" spans="1:19" x14ac:dyDescent="0.2">
      <c r="A9131" t="s">
        <v>13508</v>
      </c>
      <c r="B9131" t="s">
        <v>13609</v>
      </c>
      <c r="C9131" t="s">
        <v>754</v>
      </c>
      <c r="D9131" t="s">
        <v>13608</v>
      </c>
      <c r="E9131" s="3">
        <v>80.560439560439505</v>
      </c>
      <c r="F9131" s="3">
        <v>1.75824175824175</v>
      </c>
      <c r="G9131" s="3">
        <v>0</v>
      </c>
      <c r="H9131" s="3">
        <v>0.40109890109890101</v>
      </c>
      <c r="I9131" s="3">
        <v>0.57967032967032905</v>
      </c>
      <c r="J9131" s="3">
        <v>5.5648351648351602</v>
      </c>
      <c r="K9131" s="3">
        <v>0</v>
      </c>
      <c r="L9131" s="3">
        <f>Table1[[#This Row],[Hours Qualified Activities Professional]]+Table1[[#This Row],[Hours Other Activity Staff]]</f>
        <v>5.5648351648351602</v>
      </c>
      <c r="M9131" s="3">
        <f>Table1[[#This Row],[Total Hours Activity Staff]]/Table1[[#This Row],[MDS Census]]</f>
        <v>6.9076524348656382E-2</v>
      </c>
      <c r="N9131" s="3">
        <v>5.7554945054945001</v>
      </c>
      <c r="O9131" s="3">
        <v>5.0170329670329599</v>
      </c>
      <c r="P9131" s="3">
        <f>Table1[[#This Row],[Hours Qualified Social Worker]]+Table1[[#This Row],[Hours Other Social Work Staff]]</f>
        <v>10.772527472527461</v>
      </c>
      <c r="Q9131" s="3">
        <f>Table1[[#This Row],[Total Hours Social Work Staff Per Resident Per Day]]/Table1[[#This Row],[MDS Census]]</f>
        <v>0.13371981994270898</v>
      </c>
      <c r="R9131" s="3"/>
      <c r="S9131"/>
    </row>
    <row r="9132" spans="1:19" x14ac:dyDescent="0.2">
      <c r="A9132" t="s">
        <v>13508</v>
      </c>
      <c r="B9132" t="s">
        <v>13611</v>
      </c>
      <c r="C9132" t="s">
        <v>13612</v>
      </c>
      <c r="D9132" t="s">
        <v>13610</v>
      </c>
      <c r="E9132" s="3">
        <v>55.516483516483497</v>
      </c>
      <c r="F9132" s="3">
        <v>4.9230769230769198</v>
      </c>
      <c r="G9132" s="3">
        <v>0.25274725274725202</v>
      </c>
      <c r="H9132" s="3">
        <v>0.32417582417582402</v>
      </c>
      <c r="I9132" s="3">
        <v>0</v>
      </c>
      <c r="J9132" s="3">
        <v>5.1483516483516398</v>
      </c>
      <c r="K9132" s="3">
        <v>10.208791208791199</v>
      </c>
      <c r="L9132" s="3">
        <f>Table1[[#This Row],[Hours Qualified Activities Professional]]+Table1[[#This Row],[Hours Other Activity Staff]]</f>
        <v>15.35714285714284</v>
      </c>
      <c r="M9132" s="3">
        <f>Table1[[#This Row],[Total Hours Activity Staff]]/Table1[[#This Row],[MDS Census]]</f>
        <v>0.27662311955661101</v>
      </c>
      <c r="N9132" s="3">
        <v>5.4505494505494498</v>
      </c>
      <c r="O9132" s="3">
        <v>0</v>
      </c>
      <c r="P9132" s="3">
        <f>Table1[[#This Row],[Hours Qualified Social Worker]]+Table1[[#This Row],[Hours Other Social Work Staff]]</f>
        <v>5.4505494505494498</v>
      </c>
      <c r="Q9132" s="3">
        <f>Table1[[#This Row],[Total Hours Social Work Staff Per Resident Per Day]]/Table1[[#This Row],[MDS Census]]</f>
        <v>9.8178939034045939E-2</v>
      </c>
      <c r="R9132" s="3"/>
      <c r="S9132"/>
    </row>
    <row r="9133" spans="1:19" x14ac:dyDescent="0.2">
      <c r="A9133" t="s">
        <v>13508</v>
      </c>
      <c r="B9133" t="s">
        <v>13614</v>
      </c>
      <c r="C9133" t="s">
        <v>12678</v>
      </c>
      <c r="D9133" t="s">
        <v>13613</v>
      </c>
      <c r="E9133" s="3">
        <v>25.175824175824101</v>
      </c>
      <c r="F9133" s="3">
        <v>5.2747252747252702</v>
      </c>
      <c r="G9133" s="3">
        <v>1.71428571428571</v>
      </c>
      <c r="H9133" s="3">
        <v>0.61538461538461497</v>
      </c>
      <c r="I9133" s="3">
        <v>0.19780219780219699</v>
      </c>
      <c r="J9133" s="3">
        <v>0</v>
      </c>
      <c r="K9133" s="3">
        <v>10.969780219780199</v>
      </c>
      <c r="L9133" s="3">
        <f>Table1[[#This Row],[Hours Qualified Activities Professional]]+Table1[[#This Row],[Hours Other Activity Staff]]</f>
        <v>10.969780219780199</v>
      </c>
      <c r="M9133" s="3">
        <f>Table1[[#This Row],[Total Hours Activity Staff]]/Table1[[#This Row],[MDS Census]]</f>
        <v>0.43572675687472767</v>
      </c>
      <c r="N9133" s="3">
        <v>0</v>
      </c>
      <c r="O9133" s="3">
        <v>0</v>
      </c>
      <c r="P9133" s="3">
        <f>Table1[[#This Row],[Hours Qualified Social Worker]]+Table1[[#This Row],[Hours Other Social Work Staff]]</f>
        <v>0</v>
      </c>
      <c r="Q9133" s="3">
        <f>Table1[[#This Row],[Total Hours Social Work Staff Per Resident Per Day]]/Table1[[#This Row],[MDS Census]]</f>
        <v>0</v>
      </c>
      <c r="R9133" s="3"/>
      <c r="S9133"/>
    </row>
    <row r="9134" spans="1:19" x14ac:dyDescent="0.2">
      <c r="A9134" t="s">
        <v>13508</v>
      </c>
      <c r="B9134" t="s">
        <v>13616</v>
      </c>
      <c r="C9134" t="s">
        <v>13617</v>
      </c>
      <c r="D9134" t="s">
        <v>13615</v>
      </c>
      <c r="E9134" s="3">
        <v>89.230769230769198</v>
      </c>
      <c r="F9134" s="3">
        <v>4.5</v>
      </c>
      <c r="G9134" s="3">
        <v>0</v>
      </c>
      <c r="H9134" s="3">
        <v>8.7912087912087905E-2</v>
      </c>
      <c r="I9134" s="3">
        <v>0.35164835164835101</v>
      </c>
      <c r="J9134" s="3">
        <v>5.0247252747252702</v>
      </c>
      <c r="K9134" s="3">
        <v>24.587692307692301</v>
      </c>
      <c r="L9134" s="3">
        <f>Table1[[#This Row],[Hours Qualified Activities Professional]]+Table1[[#This Row],[Hours Other Activity Staff]]</f>
        <v>29.612417582417571</v>
      </c>
      <c r="M9134" s="3">
        <f>Table1[[#This Row],[Total Hours Activity Staff]]/Table1[[#This Row],[MDS Census]]</f>
        <v>0.33186330049261081</v>
      </c>
      <c r="N9134" s="3">
        <v>4.4137362637362596</v>
      </c>
      <c r="O9134" s="3">
        <v>0</v>
      </c>
      <c r="P9134" s="3">
        <f>Table1[[#This Row],[Hours Qualified Social Worker]]+Table1[[#This Row],[Hours Other Social Work Staff]]</f>
        <v>4.4137362637362596</v>
      </c>
      <c r="Q9134" s="3">
        <f>Table1[[#This Row],[Total Hours Social Work Staff Per Resident Per Day]]/Table1[[#This Row],[MDS Census]]</f>
        <v>4.9464285714285683E-2</v>
      </c>
      <c r="R9134" s="3"/>
      <c r="S9134"/>
    </row>
    <row r="9135" spans="1:19" x14ac:dyDescent="0.2">
      <c r="A9135" t="s">
        <v>13508</v>
      </c>
      <c r="B9135" t="s">
        <v>13619</v>
      </c>
      <c r="C9135" t="s">
        <v>13617</v>
      </c>
      <c r="D9135" t="s">
        <v>13618</v>
      </c>
      <c r="E9135" s="3">
        <v>112.85714285714199</v>
      </c>
      <c r="F9135" s="3">
        <v>5.5001098901098899</v>
      </c>
      <c r="G9135" s="3">
        <v>0</v>
      </c>
      <c r="H9135" s="3">
        <v>6.3695604395604297</v>
      </c>
      <c r="I9135" s="3">
        <v>0.92098901098900998</v>
      </c>
      <c r="J9135" s="3">
        <v>4.9813186813186796</v>
      </c>
      <c r="K9135" s="3">
        <v>18.918791208791198</v>
      </c>
      <c r="L9135" s="3">
        <f>Table1[[#This Row],[Hours Qualified Activities Professional]]+Table1[[#This Row],[Hours Other Activity Staff]]</f>
        <v>23.900109890109878</v>
      </c>
      <c r="M9135" s="3">
        <f>Table1[[#This Row],[Total Hours Activity Staff]]/Table1[[#This Row],[MDS Census]]</f>
        <v>0.21177312560857015</v>
      </c>
      <c r="N9135" s="3">
        <v>15.103296703296699</v>
      </c>
      <c r="O9135" s="3">
        <v>8.0029670329670299</v>
      </c>
      <c r="P9135" s="3">
        <f>Table1[[#This Row],[Hours Qualified Social Worker]]+Table1[[#This Row],[Hours Other Social Work Staff]]</f>
        <v>23.106263736263728</v>
      </c>
      <c r="Q9135" s="3">
        <f>Table1[[#This Row],[Total Hours Social Work Staff Per Resident Per Day]]/Table1[[#This Row],[MDS Census]]</f>
        <v>0.20473904576436372</v>
      </c>
      <c r="R9135" s="3"/>
      <c r="S9135"/>
    </row>
    <row r="9136" spans="1:19" x14ac:dyDescent="0.2">
      <c r="A9136" t="s">
        <v>13622</v>
      </c>
      <c r="B9136" t="s">
        <v>13621</v>
      </c>
      <c r="C9136" t="s">
        <v>435</v>
      </c>
      <c r="D9136" t="s">
        <v>13620</v>
      </c>
      <c r="E9136" s="3">
        <v>38.516483516483497</v>
      </c>
      <c r="F9136" s="3">
        <v>0</v>
      </c>
      <c r="G9136" s="3">
        <v>0</v>
      </c>
      <c r="H9136" s="3">
        <v>0.22857142857142801</v>
      </c>
      <c r="I9136" s="3">
        <v>3.3725274725274699</v>
      </c>
      <c r="J9136" s="3">
        <v>5.1868131868131799</v>
      </c>
      <c r="K9136" s="3">
        <v>0</v>
      </c>
      <c r="L9136" s="3">
        <f>Table1[[#This Row],[Hours Qualified Activities Professional]]+Table1[[#This Row],[Hours Other Activity Staff]]</f>
        <v>5.1868131868131799</v>
      </c>
      <c r="M9136" s="3">
        <f>Table1[[#This Row],[Total Hours Activity Staff]]/Table1[[#This Row],[MDS Census]]</f>
        <v>0.1346647646219685</v>
      </c>
      <c r="N9136" s="3">
        <v>4.46703296703296</v>
      </c>
      <c r="O9136" s="3">
        <v>0</v>
      </c>
      <c r="P9136" s="3">
        <f>Table1[[#This Row],[Hours Qualified Social Worker]]+Table1[[#This Row],[Hours Other Social Work Staff]]</f>
        <v>4.46703296703296</v>
      </c>
      <c r="Q9136" s="3">
        <f>Table1[[#This Row],[Total Hours Social Work Staff Per Resident Per Day]]/Table1[[#This Row],[MDS Census]]</f>
        <v>0.11597717546362327</v>
      </c>
      <c r="R9136" s="3"/>
      <c r="S9136"/>
    </row>
    <row r="9137" spans="1:19" x14ac:dyDescent="0.2">
      <c r="A9137" t="s">
        <v>13622</v>
      </c>
      <c r="B9137" t="s">
        <v>13621</v>
      </c>
      <c r="C9137" t="s">
        <v>435</v>
      </c>
      <c r="D9137" t="s">
        <v>981</v>
      </c>
      <c r="E9137" s="3">
        <v>79.934065934065899</v>
      </c>
      <c r="F9137" s="3">
        <v>7.3846153846153797</v>
      </c>
      <c r="G9137" s="3">
        <v>4.3956043956043897E-2</v>
      </c>
      <c r="H9137" s="3">
        <v>0.41208791208791201</v>
      </c>
      <c r="I9137" s="3">
        <v>0.15384615384615299</v>
      </c>
      <c r="J9137" s="3">
        <v>5.3214285714285703</v>
      </c>
      <c r="K9137" s="3">
        <v>2.3736263736263701</v>
      </c>
      <c r="L9137" s="3">
        <f>Table1[[#This Row],[Hours Qualified Activities Professional]]+Table1[[#This Row],[Hours Other Activity Staff]]</f>
        <v>7.6950549450549399</v>
      </c>
      <c r="M9137" s="3">
        <f>Table1[[#This Row],[Total Hours Activity Staff]]/Table1[[#This Row],[MDS Census]]</f>
        <v>9.6267528182568035E-2</v>
      </c>
      <c r="N9137" s="3">
        <v>2.19780219780219</v>
      </c>
      <c r="O9137" s="3">
        <v>0</v>
      </c>
      <c r="P9137" s="3">
        <f>Table1[[#This Row],[Hours Qualified Social Worker]]+Table1[[#This Row],[Hours Other Social Work Staff]]</f>
        <v>2.19780219780219</v>
      </c>
      <c r="Q9137" s="3">
        <f>Table1[[#This Row],[Total Hours Social Work Staff Per Resident Per Day]]/Table1[[#This Row],[MDS Census]]</f>
        <v>2.7495188342040056E-2</v>
      </c>
      <c r="R9137" s="3"/>
      <c r="S9137"/>
    </row>
    <row r="9138" spans="1:19" x14ac:dyDescent="0.2">
      <c r="A9138" t="s">
        <v>13622</v>
      </c>
      <c r="B9138" t="s">
        <v>13621</v>
      </c>
      <c r="C9138" t="s">
        <v>435</v>
      </c>
      <c r="D9138" t="s">
        <v>13623</v>
      </c>
      <c r="E9138" s="3">
        <v>163.087912087912</v>
      </c>
      <c r="F9138" s="3">
        <v>0</v>
      </c>
      <c r="G9138" s="3">
        <v>0</v>
      </c>
      <c r="H9138" s="3">
        <v>0</v>
      </c>
      <c r="I9138" s="3">
        <v>0</v>
      </c>
      <c r="J9138" s="3">
        <v>0</v>
      </c>
      <c r="K9138" s="3">
        <v>25.191868131868102</v>
      </c>
      <c r="L9138" s="3">
        <f>Table1[[#This Row],[Hours Qualified Activities Professional]]+Table1[[#This Row],[Hours Other Activity Staff]]</f>
        <v>25.191868131868102</v>
      </c>
      <c r="M9138" s="3">
        <f>Table1[[#This Row],[Total Hours Activity Staff]]/Table1[[#This Row],[MDS Census]]</f>
        <v>0.15446802776093244</v>
      </c>
      <c r="N9138" s="3">
        <v>19.893296703296699</v>
      </c>
      <c r="O9138" s="3">
        <v>0</v>
      </c>
      <c r="P9138" s="3">
        <f>Table1[[#This Row],[Hours Qualified Social Worker]]+Table1[[#This Row],[Hours Other Social Work Staff]]</f>
        <v>19.893296703296699</v>
      </c>
      <c r="Q9138" s="3">
        <f>Table1[[#This Row],[Total Hours Social Work Staff Per Resident Per Day]]/Table1[[#This Row],[MDS Census]]</f>
        <v>0.12197897715787349</v>
      </c>
      <c r="R9138" s="3"/>
      <c r="S9138"/>
    </row>
    <row r="9139" spans="1:19" x14ac:dyDescent="0.2">
      <c r="A9139" t="s">
        <v>13622</v>
      </c>
      <c r="B9139" t="s">
        <v>13625</v>
      </c>
      <c r="C9139" t="s">
        <v>771</v>
      </c>
      <c r="D9139" t="s">
        <v>13624</v>
      </c>
      <c r="E9139" s="3">
        <v>14.527472527472501</v>
      </c>
      <c r="F9139" s="3">
        <v>0.78296703296703196</v>
      </c>
      <c r="G9139" s="3">
        <v>0</v>
      </c>
      <c r="H9139" s="3">
        <v>0</v>
      </c>
      <c r="I9139" s="3">
        <v>0</v>
      </c>
      <c r="J9139" s="3">
        <v>5.1538461538461497</v>
      </c>
      <c r="K9139" s="3">
        <v>0</v>
      </c>
      <c r="L9139" s="3">
        <f>Table1[[#This Row],[Hours Qualified Activities Professional]]+Table1[[#This Row],[Hours Other Activity Staff]]</f>
        <v>5.1538461538461497</v>
      </c>
      <c r="M9139" s="3">
        <f>Table1[[#This Row],[Total Hours Activity Staff]]/Table1[[#This Row],[MDS Census]]</f>
        <v>0.35476550680786723</v>
      </c>
      <c r="N9139" s="3">
        <v>4.8353846153846103</v>
      </c>
      <c r="O9139" s="3">
        <v>0</v>
      </c>
      <c r="P9139" s="3">
        <f>Table1[[#This Row],[Hours Qualified Social Worker]]+Table1[[#This Row],[Hours Other Social Work Staff]]</f>
        <v>4.8353846153846103</v>
      </c>
      <c r="Q9139" s="3">
        <f>Table1[[#This Row],[Total Hours Social Work Staff Per Resident Per Day]]/Table1[[#This Row],[MDS Census]]</f>
        <v>0.33284417549167955</v>
      </c>
      <c r="R9139" s="3"/>
      <c r="S9139"/>
    </row>
    <row r="9140" spans="1:19" x14ac:dyDescent="0.2">
      <c r="A9140" t="s">
        <v>13622</v>
      </c>
      <c r="B9140" t="s">
        <v>13627</v>
      </c>
      <c r="C9140" t="s">
        <v>13628</v>
      </c>
      <c r="D9140" t="s">
        <v>13626</v>
      </c>
      <c r="E9140" s="3">
        <v>50.934065934065899</v>
      </c>
      <c r="F9140" s="3">
        <v>5.5384615384615303</v>
      </c>
      <c r="G9140" s="3">
        <v>0</v>
      </c>
      <c r="H9140" s="3">
        <v>0.27197802197802101</v>
      </c>
      <c r="I9140" s="3">
        <v>0.69769230769230695</v>
      </c>
      <c r="J9140" s="3">
        <v>4.1923076923076898</v>
      </c>
      <c r="K9140" s="3">
        <v>5.7616483516483497</v>
      </c>
      <c r="L9140" s="3">
        <f>Table1[[#This Row],[Hours Qualified Activities Professional]]+Table1[[#This Row],[Hours Other Activity Staff]]</f>
        <v>9.9539560439560404</v>
      </c>
      <c r="M9140" s="3">
        <f>Table1[[#This Row],[Total Hours Activity Staff]]/Table1[[#This Row],[MDS Census]]</f>
        <v>0.19542826321467105</v>
      </c>
      <c r="N9140" s="3">
        <v>5.3969230769230698</v>
      </c>
      <c r="O9140" s="3">
        <v>0</v>
      </c>
      <c r="P9140" s="3">
        <f>Table1[[#This Row],[Hours Qualified Social Worker]]+Table1[[#This Row],[Hours Other Social Work Staff]]</f>
        <v>5.3969230769230698</v>
      </c>
      <c r="Q9140" s="3">
        <f>Table1[[#This Row],[Total Hours Social Work Staff Per Resident Per Day]]/Table1[[#This Row],[MDS Census]]</f>
        <v>0.10595900755124049</v>
      </c>
      <c r="R9140" s="3"/>
      <c r="S9140"/>
    </row>
    <row r="9141" spans="1:19" x14ac:dyDescent="0.2">
      <c r="A9141" t="s">
        <v>13622</v>
      </c>
      <c r="B9141" t="s">
        <v>13627</v>
      </c>
      <c r="C9141" t="s">
        <v>13628</v>
      </c>
      <c r="D9141" t="s">
        <v>13629</v>
      </c>
      <c r="E9141" s="3">
        <v>127.07692307692299</v>
      </c>
      <c r="F9141" s="3">
        <v>37.043956043956001</v>
      </c>
      <c r="G9141" s="3">
        <v>0</v>
      </c>
      <c r="H9141" s="3">
        <v>0</v>
      </c>
      <c r="I9141" s="3">
        <v>5.7829670329670302</v>
      </c>
      <c r="J9141" s="3">
        <v>5.71428571428571</v>
      </c>
      <c r="K9141" s="3">
        <v>23.508241758241699</v>
      </c>
      <c r="L9141" s="3">
        <f>Table1[[#This Row],[Hours Qualified Activities Professional]]+Table1[[#This Row],[Hours Other Activity Staff]]</f>
        <v>29.22252747252741</v>
      </c>
      <c r="M9141" s="3">
        <f>Table1[[#This Row],[Total Hours Activity Staff]]/Table1[[#This Row],[MDS Census]]</f>
        <v>0.22995935662400518</v>
      </c>
      <c r="N9141" s="3">
        <v>11.598901098901001</v>
      </c>
      <c r="O9141" s="3">
        <v>0</v>
      </c>
      <c r="P9141" s="3">
        <f>Table1[[#This Row],[Hours Qualified Social Worker]]+Table1[[#This Row],[Hours Other Social Work Staff]]</f>
        <v>11.598901098901001</v>
      </c>
      <c r="Q9141" s="3">
        <f>Table1[[#This Row],[Total Hours Social Work Staff Per Resident Per Day]]/Table1[[#This Row],[MDS Census]]</f>
        <v>9.1274645451400183E-2</v>
      </c>
      <c r="R9141" s="3"/>
      <c r="S9141"/>
    </row>
    <row r="9142" spans="1:19" x14ac:dyDescent="0.2">
      <c r="A9142" t="s">
        <v>13622</v>
      </c>
      <c r="B9142" t="s">
        <v>13627</v>
      </c>
      <c r="C9142" t="s">
        <v>13628</v>
      </c>
      <c r="D9142" t="s">
        <v>13630</v>
      </c>
      <c r="E9142" s="3">
        <v>101.318681318681</v>
      </c>
      <c r="F9142" s="3">
        <v>39.574175824175803</v>
      </c>
      <c r="G9142" s="3">
        <v>0</v>
      </c>
      <c r="H9142" s="3">
        <v>0</v>
      </c>
      <c r="I9142" s="3">
        <v>6.3489010989010897</v>
      </c>
      <c r="J9142" s="3">
        <v>7.1373626373626298</v>
      </c>
      <c r="K9142" s="3">
        <v>5.20604395604395</v>
      </c>
      <c r="L9142" s="3">
        <f>Table1[[#This Row],[Hours Qualified Activities Professional]]+Table1[[#This Row],[Hours Other Activity Staff]]</f>
        <v>12.343406593406581</v>
      </c>
      <c r="M9142" s="3">
        <f>Table1[[#This Row],[Total Hours Activity Staff]]/Table1[[#This Row],[MDS Census]]</f>
        <v>0.12182754880694169</v>
      </c>
      <c r="N9142" s="3">
        <v>8.7197802197802101</v>
      </c>
      <c r="O9142" s="3">
        <v>0</v>
      </c>
      <c r="P9142" s="3">
        <f>Table1[[#This Row],[Hours Qualified Social Worker]]+Table1[[#This Row],[Hours Other Social Work Staff]]</f>
        <v>8.7197802197802101</v>
      </c>
      <c r="Q9142" s="3">
        <f>Table1[[#This Row],[Total Hours Social Work Staff Per Resident Per Day]]/Table1[[#This Row],[MDS Census]]</f>
        <v>8.6062906724512112E-2</v>
      </c>
      <c r="R9142" s="3"/>
      <c r="S9142"/>
    </row>
    <row r="9143" spans="1:19" x14ac:dyDescent="0.2">
      <c r="A9143" t="s">
        <v>13622</v>
      </c>
      <c r="B9143" t="s">
        <v>13632</v>
      </c>
      <c r="C9143" t="s">
        <v>13633</v>
      </c>
      <c r="D9143" t="s">
        <v>13631</v>
      </c>
      <c r="E9143" s="3">
        <v>104.021978021978</v>
      </c>
      <c r="F9143" s="3">
        <v>5.71428571428571</v>
      </c>
      <c r="G9143" s="3">
        <v>0.14835164835164799</v>
      </c>
      <c r="H9143" s="3">
        <v>0.38461538461538403</v>
      </c>
      <c r="I9143" s="3">
        <v>2.4615384615384599</v>
      </c>
      <c r="J9143" s="3">
        <v>5.71428571428571</v>
      </c>
      <c r="K9143" s="3">
        <v>27.912087912087902</v>
      </c>
      <c r="L9143" s="3">
        <f>Table1[[#This Row],[Hours Qualified Activities Professional]]+Table1[[#This Row],[Hours Other Activity Staff]]</f>
        <v>33.626373626373613</v>
      </c>
      <c r="M9143" s="3">
        <f>Table1[[#This Row],[Total Hours Activity Staff]]/Table1[[#This Row],[MDS Census]]</f>
        <v>0.32326220156349034</v>
      </c>
      <c r="N9143" s="3">
        <v>0</v>
      </c>
      <c r="O9143" s="3">
        <v>4.7472527472527402</v>
      </c>
      <c r="P9143" s="3">
        <f>Table1[[#This Row],[Hours Qualified Social Worker]]+Table1[[#This Row],[Hours Other Social Work Staff]]</f>
        <v>4.7472527472527402</v>
      </c>
      <c r="Q9143" s="3">
        <f>Table1[[#This Row],[Total Hours Social Work Staff Per Resident Per Day]]/Table1[[#This Row],[MDS Census]]</f>
        <v>4.5637016691316229E-2</v>
      </c>
      <c r="R9143" s="3"/>
      <c r="S9143"/>
    </row>
    <row r="9144" spans="1:19" x14ac:dyDescent="0.2">
      <c r="A9144" t="s">
        <v>13622</v>
      </c>
      <c r="B9144" t="s">
        <v>10371</v>
      </c>
      <c r="C9144" t="s">
        <v>13635</v>
      </c>
      <c r="D9144" t="s">
        <v>13634</v>
      </c>
      <c r="E9144" s="3">
        <v>38.824175824175803</v>
      </c>
      <c r="F9144" s="3">
        <v>5.2978021978021896</v>
      </c>
      <c r="G9144" s="3">
        <v>0.28571428571428498</v>
      </c>
      <c r="H9144" s="3">
        <v>0.42857142857142799</v>
      </c>
      <c r="I9144" s="3">
        <v>7.1107692307692298</v>
      </c>
      <c r="J9144" s="3">
        <v>0</v>
      </c>
      <c r="K9144" s="3">
        <v>0</v>
      </c>
      <c r="L9144" s="3">
        <f>Table1[[#This Row],[Hours Qualified Activities Professional]]+Table1[[#This Row],[Hours Other Activity Staff]]</f>
        <v>0</v>
      </c>
      <c r="M9144" s="3">
        <f>Table1[[#This Row],[Total Hours Activity Staff]]/Table1[[#This Row],[MDS Census]]</f>
        <v>0</v>
      </c>
      <c r="N9144" s="3">
        <v>0</v>
      </c>
      <c r="O9144" s="3">
        <v>0</v>
      </c>
      <c r="P9144" s="3">
        <f>Table1[[#This Row],[Hours Qualified Social Worker]]+Table1[[#This Row],[Hours Other Social Work Staff]]</f>
        <v>0</v>
      </c>
      <c r="Q9144" s="3">
        <f>Table1[[#This Row],[Total Hours Social Work Staff Per Resident Per Day]]/Table1[[#This Row],[MDS Census]]</f>
        <v>0</v>
      </c>
      <c r="R9144" s="3"/>
      <c r="S9144"/>
    </row>
    <row r="9145" spans="1:19" x14ac:dyDescent="0.2">
      <c r="A9145" t="s">
        <v>13622</v>
      </c>
      <c r="B9145" t="s">
        <v>13637</v>
      </c>
      <c r="C9145" t="s">
        <v>13638</v>
      </c>
      <c r="D9145" t="s">
        <v>13636</v>
      </c>
      <c r="E9145" s="3">
        <v>67.934065934065899</v>
      </c>
      <c r="F9145" s="3">
        <v>5.5384615384615303</v>
      </c>
      <c r="G9145" s="3">
        <v>1.1098901098901</v>
      </c>
      <c r="H9145" s="3">
        <v>0.35417582417582399</v>
      </c>
      <c r="I9145" s="3">
        <v>0.75</v>
      </c>
      <c r="J9145" s="3">
        <v>5.8516483516483504</v>
      </c>
      <c r="K9145" s="3">
        <v>19.071428571428498</v>
      </c>
      <c r="L9145" s="3">
        <f>Table1[[#This Row],[Hours Qualified Activities Professional]]+Table1[[#This Row],[Hours Other Activity Staff]]</f>
        <v>24.923076923076849</v>
      </c>
      <c r="M9145" s="3">
        <f>Table1[[#This Row],[Total Hours Activity Staff]]/Table1[[#This Row],[MDS Census]]</f>
        <v>0.36687156260109904</v>
      </c>
      <c r="N9145" s="3">
        <v>0</v>
      </c>
      <c r="O9145" s="3">
        <v>5.71428571428571</v>
      </c>
      <c r="P9145" s="3">
        <f>Table1[[#This Row],[Hours Qualified Social Worker]]+Table1[[#This Row],[Hours Other Social Work Staff]]</f>
        <v>5.71428571428571</v>
      </c>
      <c r="Q9145" s="3">
        <f>Table1[[#This Row],[Total Hours Social Work Staff Per Resident Per Day]]/Table1[[#This Row],[MDS Census]]</f>
        <v>8.411517308314459E-2</v>
      </c>
      <c r="R9145" s="3"/>
      <c r="S9145"/>
    </row>
    <row r="9146" spans="1:19" x14ac:dyDescent="0.2">
      <c r="A9146" t="s">
        <v>13622</v>
      </c>
      <c r="B9146" t="s">
        <v>13640</v>
      </c>
      <c r="C9146" t="s">
        <v>2525</v>
      </c>
      <c r="D9146" t="s">
        <v>13639</v>
      </c>
      <c r="E9146" s="3">
        <v>53.736263736263702</v>
      </c>
      <c r="F9146" s="3">
        <v>25.436813186813101</v>
      </c>
      <c r="G9146" s="3">
        <v>0</v>
      </c>
      <c r="H9146" s="3">
        <v>0</v>
      </c>
      <c r="I9146" s="3">
        <v>10.6785714285714</v>
      </c>
      <c r="J9146" s="3">
        <v>4.3214285714285703</v>
      </c>
      <c r="K9146" s="3">
        <v>0</v>
      </c>
      <c r="L9146" s="3">
        <f>Table1[[#This Row],[Hours Qualified Activities Professional]]+Table1[[#This Row],[Hours Other Activity Staff]]</f>
        <v>4.3214285714285703</v>
      </c>
      <c r="M9146" s="3">
        <f>Table1[[#This Row],[Total Hours Activity Staff]]/Table1[[#This Row],[MDS Census]]</f>
        <v>8.0419222903885507E-2</v>
      </c>
      <c r="N9146" s="3">
        <v>5.7005494505494498</v>
      </c>
      <c r="O9146" s="3">
        <v>0</v>
      </c>
      <c r="P9146" s="3">
        <f>Table1[[#This Row],[Hours Qualified Social Worker]]+Table1[[#This Row],[Hours Other Social Work Staff]]</f>
        <v>5.7005494505494498</v>
      </c>
      <c r="Q9146" s="3">
        <f>Table1[[#This Row],[Total Hours Social Work Staff Per Resident Per Day]]/Table1[[#This Row],[MDS Census]]</f>
        <v>0.10608384458077715</v>
      </c>
      <c r="R9146" s="3"/>
      <c r="S9146"/>
    </row>
    <row r="9147" spans="1:19" x14ac:dyDescent="0.2">
      <c r="A9147" t="s">
        <v>13622</v>
      </c>
      <c r="B9147" t="s">
        <v>1454</v>
      </c>
      <c r="C9147" t="s">
        <v>13642</v>
      </c>
      <c r="D9147" t="s">
        <v>13641</v>
      </c>
      <c r="E9147" s="3">
        <v>23.593406593406499</v>
      </c>
      <c r="F9147" s="3">
        <v>0</v>
      </c>
      <c r="G9147" s="3">
        <v>0</v>
      </c>
      <c r="H9147" s="3">
        <v>0</v>
      </c>
      <c r="I9147" s="3">
        <v>0</v>
      </c>
      <c r="J9147" s="3">
        <v>0</v>
      </c>
      <c r="K9147" s="3">
        <v>5.8818681318681296</v>
      </c>
      <c r="L9147" s="3">
        <f>Table1[[#This Row],[Hours Qualified Activities Professional]]+Table1[[#This Row],[Hours Other Activity Staff]]</f>
        <v>5.8818681318681296</v>
      </c>
      <c r="M9147" s="3">
        <f>Table1[[#This Row],[Total Hours Activity Staff]]/Table1[[#This Row],[MDS Census]]</f>
        <v>0.24930135072193849</v>
      </c>
      <c r="N9147" s="3">
        <v>0</v>
      </c>
      <c r="O9147" s="3">
        <v>0</v>
      </c>
      <c r="P9147" s="3">
        <f>Table1[[#This Row],[Hours Qualified Social Worker]]+Table1[[#This Row],[Hours Other Social Work Staff]]</f>
        <v>0</v>
      </c>
      <c r="Q9147" s="3">
        <f>Table1[[#This Row],[Total Hours Social Work Staff Per Resident Per Day]]/Table1[[#This Row],[MDS Census]]</f>
        <v>0</v>
      </c>
      <c r="R9147" s="3"/>
      <c r="S9147"/>
    </row>
    <row r="9148" spans="1:19" x14ac:dyDescent="0.2">
      <c r="A9148" t="s">
        <v>13622</v>
      </c>
      <c r="B9148" t="s">
        <v>7893</v>
      </c>
      <c r="C9148" t="s">
        <v>435</v>
      </c>
      <c r="D9148" t="s">
        <v>13643</v>
      </c>
      <c r="E9148" s="3">
        <v>178.56043956043899</v>
      </c>
      <c r="F9148" s="3">
        <v>50.653846153846096</v>
      </c>
      <c r="G9148" s="3">
        <v>0.98901098901098905</v>
      </c>
      <c r="H9148" s="3">
        <v>1.1053846153846101</v>
      </c>
      <c r="I9148" s="3">
        <v>1.9450549450549399</v>
      </c>
      <c r="J9148" s="3">
        <v>6.6703296703296697</v>
      </c>
      <c r="K9148" s="3">
        <v>20.25</v>
      </c>
      <c r="L9148" s="3">
        <f>Table1[[#This Row],[Hours Qualified Activities Professional]]+Table1[[#This Row],[Hours Other Activity Staff]]</f>
        <v>26.920329670329672</v>
      </c>
      <c r="M9148" s="3">
        <f>Table1[[#This Row],[Total Hours Activity Staff]]/Table1[[#This Row],[MDS Census]]</f>
        <v>0.15076312388454724</v>
      </c>
      <c r="N9148" s="3">
        <v>14.7252747252747</v>
      </c>
      <c r="O9148" s="3">
        <v>0.32692307692307598</v>
      </c>
      <c r="P9148" s="3">
        <f>Table1[[#This Row],[Hours Qualified Social Worker]]+Table1[[#This Row],[Hours Other Social Work Staff]]</f>
        <v>15.052197802197776</v>
      </c>
      <c r="Q9148" s="3">
        <f>Table1[[#This Row],[Total Hours Social Work Staff Per Resident Per Day]]/Table1[[#This Row],[MDS Census]]</f>
        <v>8.4297495230475847E-2</v>
      </c>
      <c r="R9148" s="3"/>
      <c r="S9148"/>
    </row>
    <row r="9149" spans="1:19" x14ac:dyDescent="0.2">
      <c r="A9149" t="s">
        <v>13622</v>
      </c>
      <c r="B9149" t="s">
        <v>7893</v>
      </c>
      <c r="C9149" t="s">
        <v>435</v>
      </c>
      <c r="D9149" t="s">
        <v>13644</v>
      </c>
      <c r="E9149" s="3">
        <v>21.197802197802101</v>
      </c>
      <c r="F9149" s="3">
        <v>3.95604395604395</v>
      </c>
      <c r="G9149" s="3">
        <v>0</v>
      </c>
      <c r="H9149" s="3">
        <v>0</v>
      </c>
      <c r="I9149" s="3">
        <v>0</v>
      </c>
      <c r="J9149" s="3">
        <v>4.6593406593406499</v>
      </c>
      <c r="K9149" s="3">
        <v>0</v>
      </c>
      <c r="L9149" s="3">
        <f>Table1[[#This Row],[Hours Qualified Activities Professional]]+Table1[[#This Row],[Hours Other Activity Staff]]</f>
        <v>4.6593406593406499</v>
      </c>
      <c r="M9149" s="3">
        <f>Table1[[#This Row],[Total Hours Activity Staff]]/Table1[[#This Row],[MDS Census]]</f>
        <v>0.21980300673924369</v>
      </c>
      <c r="N9149" s="3">
        <v>5.6263736263736197</v>
      </c>
      <c r="O9149" s="3">
        <v>0</v>
      </c>
      <c r="P9149" s="3">
        <f>Table1[[#This Row],[Hours Qualified Social Worker]]+Table1[[#This Row],[Hours Other Social Work Staff]]</f>
        <v>5.6263736263736197</v>
      </c>
      <c r="Q9149" s="3">
        <f>Table1[[#This Row],[Total Hours Social Work Staff Per Resident Per Day]]/Table1[[#This Row],[MDS Census]]</f>
        <v>0.26542249870399259</v>
      </c>
      <c r="R9149" s="3"/>
      <c r="S9149"/>
    </row>
    <row r="9150" spans="1:19" x14ac:dyDescent="0.2">
      <c r="A9150" t="s">
        <v>13622</v>
      </c>
      <c r="B9150" t="s">
        <v>7893</v>
      </c>
      <c r="C9150" t="s">
        <v>435</v>
      </c>
      <c r="D9150" t="s">
        <v>13645</v>
      </c>
      <c r="E9150" s="3">
        <v>250.30769230769201</v>
      </c>
      <c r="F9150" s="3">
        <v>11.076923076923</v>
      </c>
      <c r="G9150" s="3">
        <v>0.23736263736263699</v>
      </c>
      <c r="H9150" s="3">
        <v>1.0219780219780199</v>
      </c>
      <c r="I9150" s="3">
        <v>5.6428571428571397</v>
      </c>
      <c r="J9150" s="3">
        <v>0</v>
      </c>
      <c r="K9150" s="3">
        <v>0</v>
      </c>
      <c r="L9150" s="3">
        <f>Table1[[#This Row],[Hours Qualified Activities Professional]]+Table1[[#This Row],[Hours Other Activity Staff]]</f>
        <v>0</v>
      </c>
      <c r="M9150" s="3">
        <f>Table1[[#This Row],[Total Hours Activity Staff]]/Table1[[#This Row],[MDS Census]]</f>
        <v>0</v>
      </c>
      <c r="N9150" s="3">
        <v>14.945054945054901</v>
      </c>
      <c r="O9150" s="3">
        <v>4.3956043956043898</v>
      </c>
      <c r="P9150" s="3">
        <f>Table1[[#This Row],[Hours Qualified Social Worker]]+Table1[[#This Row],[Hours Other Social Work Staff]]</f>
        <v>19.34065934065929</v>
      </c>
      <c r="Q9150" s="3">
        <f>Table1[[#This Row],[Total Hours Social Work Staff Per Resident Per Day]]/Table1[[#This Row],[MDS Census]]</f>
        <v>7.7267538853279374E-2</v>
      </c>
      <c r="R9150" s="3"/>
      <c r="S9150"/>
    </row>
    <row r="9151" spans="1:19" x14ac:dyDescent="0.2">
      <c r="A9151" t="s">
        <v>13622</v>
      </c>
      <c r="B9151" t="s">
        <v>7893</v>
      </c>
      <c r="C9151" t="s">
        <v>435</v>
      </c>
      <c r="D9151" t="s">
        <v>13646</v>
      </c>
      <c r="E9151" s="3">
        <v>199.912087912087</v>
      </c>
      <c r="F9151" s="3">
        <v>76.617582417582398</v>
      </c>
      <c r="G9151" s="3">
        <v>0.53296703296703196</v>
      </c>
      <c r="H9151" s="3">
        <v>0</v>
      </c>
      <c r="I9151" s="3">
        <v>12.774725274725199</v>
      </c>
      <c r="J9151" s="3">
        <v>5.71428571428571</v>
      </c>
      <c r="K9151" s="3">
        <v>46.785714285714199</v>
      </c>
      <c r="L9151" s="3">
        <f>Table1[[#This Row],[Hours Qualified Activities Professional]]+Table1[[#This Row],[Hours Other Activity Staff]]</f>
        <v>52.499999999999908</v>
      </c>
      <c r="M9151" s="3">
        <f>Table1[[#This Row],[Total Hours Activity Staff]]/Table1[[#This Row],[MDS Census]]</f>
        <v>0.26261543535620124</v>
      </c>
      <c r="N9151" s="3">
        <v>22.9725274725274</v>
      </c>
      <c r="O9151" s="3">
        <v>5.1596703296703197</v>
      </c>
      <c r="P9151" s="3">
        <f>Table1[[#This Row],[Hours Qualified Social Worker]]+Table1[[#This Row],[Hours Other Social Work Staff]]</f>
        <v>28.132197802197719</v>
      </c>
      <c r="Q9151" s="3">
        <f>Table1[[#This Row],[Total Hours Social Work Staff Per Resident Per Day]]/Table1[[#This Row],[MDS Census]]</f>
        <v>0.14072284520668449</v>
      </c>
      <c r="R9151" s="3"/>
      <c r="S9151"/>
    </row>
    <row r="9152" spans="1:19" x14ac:dyDescent="0.2">
      <c r="A9152" t="s">
        <v>13622</v>
      </c>
      <c r="B9152" t="s">
        <v>13577</v>
      </c>
      <c r="C9152" t="s">
        <v>435</v>
      </c>
      <c r="D9152" t="s">
        <v>13647</v>
      </c>
      <c r="E9152" s="3">
        <v>38.6593406593406</v>
      </c>
      <c r="F9152" s="3">
        <v>5.71428571428571</v>
      </c>
      <c r="G9152" s="3">
        <v>0</v>
      </c>
      <c r="H9152" s="3">
        <v>0</v>
      </c>
      <c r="I9152" s="3">
        <v>1.54395604395604</v>
      </c>
      <c r="J9152" s="3">
        <v>0</v>
      </c>
      <c r="K9152" s="3">
        <v>0</v>
      </c>
      <c r="L9152" s="3">
        <f>Table1[[#This Row],[Hours Qualified Activities Professional]]+Table1[[#This Row],[Hours Other Activity Staff]]</f>
        <v>0</v>
      </c>
      <c r="M9152" s="3">
        <f>Table1[[#This Row],[Total Hours Activity Staff]]/Table1[[#This Row],[MDS Census]]</f>
        <v>0</v>
      </c>
      <c r="N9152" s="3">
        <v>0</v>
      </c>
      <c r="O9152" s="3">
        <v>0</v>
      </c>
      <c r="P9152" s="3">
        <f>Table1[[#This Row],[Hours Qualified Social Worker]]+Table1[[#This Row],[Hours Other Social Work Staff]]</f>
        <v>0</v>
      </c>
      <c r="Q9152" s="3">
        <f>Table1[[#This Row],[Total Hours Social Work Staff Per Resident Per Day]]/Table1[[#This Row],[MDS Census]]</f>
        <v>0</v>
      </c>
      <c r="R9152" s="3"/>
      <c r="S9152"/>
    </row>
    <row r="9153" spans="1:19" x14ac:dyDescent="0.2">
      <c r="A9153" t="s">
        <v>13622</v>
      </c>
      <c r="B9153" t="s">
        <v>13577</v>
      </c>
      <c r="C9153" t="s">
        <v>435</v>
      </c>
      <c r="D9153" t="s">
        <v>13648</v>
      </c>
      <c r="E9153" s="3">
        <v>37.2967032967032</v>
      </c>
      <c r="F9153" s="3">
        <v>5.71428571428571</v>
      </c>
      <c r="G9153" s="3">
        <v>1.4285714285714199</v>
      </c>
      <c r="H9153" s="3">
        <v>0</v>
      </c>
      <c r="I9153" s="3">
        <v>1.4285714285714199</v>
      </c>
      <c r="J9153" s="3">
        <v>0</v>
      </c>
      <c r="K9153" s="3">
        <v>0</v>
      </c>
      <c r="L9153" s="3">
        <f>Table1[[#This Row],[Hours Qualified Activities Professional]]+Table1[[#This Row],[Hours Other Activity Staff]]</f>
        <v>0</v>
      </c>
      <c r="M9153" s="3">
        <f>Table1[[#This Row],[Total Hours Activity Staff]]/Table1[[#This Row],[MDS Census]]</f>
        <v>0</v>
      </c>
      <c r="N9153" s="3">
        <v>0</v>
      </c>
      <c r="O9153" s="3">
        <v>0</v>
      </c>
      <c r="P9153" s="3">
        <f>Table1[[#This Row],[Hours Qualified Social Worker]]+Table1[[#This Row],[Hours Other Social Work Staff]]</f>
        <v>0</v>
      </c>
      <c r="Q9153" s="3">
        <f>Table1[[#This Row],[Total Hours Social Work Staff Per Resident Per Day]]/Table1[[#This Row],[MDS Census]]</f>
        <v>0</v>
      </c>
      <c r="R9153" s="3"/>
      <c r="S9153"/>
    </row>
    <row r="9154" spans="1:19" x14ac:dyDescent="0.2">
      <c r="A9154" t="s">
        <v>13622</v>
      </c>
      <c r="B9154" t="s">
        <v>13577</v>
      </c>
      <c r="C9154" t="s">
        <v>435</v>
      </c>
      <c r="D9154" t="s">
        <v>13649</v>
      </c>
      <c r="E9154" s="3">
        <v>116.373626373626</v>
      </c>
      <c r="F9154" s="3">
        <v>5.71428571428571</v>
      </c>
      <c r="G9154" s="3">
        <v>3.8021978021977998</v>
      </c>
      <c r="H9154" s="3">
        <v>0.69505494505494503</v>
      </c>
      <c r="I9154" s="3">
        <v>3.8550549450549401</v>
      </c>
      <c r="J9154" s="3">
        <v>5.8112087912087897</v>
      </c>
      <c r="K9154" s="3">
        <v>11.4990109890109</v>
      </c>
      <c r="L9154" s="3">
        <f>Table1[[#This Row],[Hours Qualified Activities Professional]]+Table1[[#This Row],[Hours Other Activity Staff]]</f>
        <v>17.31021978021969</v>
      </c>
      <c r="M9154" s="3">
        <f>Table1[[#This Row],[Total Hours Activity Staff]]/Table1[[#This Row],[MDS Census]]</f>
        <v>0.14874693106704409</v>
      </c>
      <c r="N9154" s="3">
        <v>0.75802197802197802</v>
      </c>
      <c r="O9154" s="3">
        <v>16.551208791208701</v>
      </c>
      <c r="P9154" s="3">
        <f>Table1[[#This Row],[Hours Qualified Social Worker]]+Table1[[#This Row],[Hours Other Social Work Staff]]</f>
        <v>17.30923076923068</v>
      </c>
      <c r="Q9154" s="3">
        <f>Table1[[#This Row],[Total Hours Social Work Staff Per Resident Per Day]]/Table1[[#This Row],[MDS Census]]</f>
        <v>0.14873843248347471</v>
      </c>
      <c r="R9154" s="3"/>
      <c r="S9154"/>
    </row>
    <row r="9155" spans="1:19" x14ac:dyDescent="0.2">
      <c r="A9155" t="s">
        <v>13622</v>
      </c>
      <c r="B9155" t="s">
        <v>13577</v>
      </c>
      <c r="C9155" t="s">
        <v>435</v>
      </c>
      <c r="D9155" t="s">
        <v>13650</v>
      </c>
      <c r="E9155" s="3">
        <v>35.494505494505397</v>
      </c>
      <c r="F9155" s="3">
        <v>5.71428571428571</v>
      </c>
      <c r="G9155" s="3">
        <v>0.164835164835164</v>
      </c>
      <c r="H9155" s="3">
        <v>0.12637362637362601</v>
      </c>
      <c r="I9155" s="3">
        <v>1.31802197802197</v>
      </c>
      <c r="J9155" s="3">
        <v>0</v>
      </c>
      <c r="K9155" s="3">
        <v>0</v>
      </c>
      <c r="L9155" s="3">
        <f>Table1[[#This Row],[Hours Qualified Activities Professional]]+Table1[[#This Row],[Hours Other Activity Staff]]</f>
        <v>0</v>
      </c>
      <c r="M9155" s="3">
        <f>Table1[[#This Row],[Total Hours Activity Staff]]/Table1[[#This Row],[MDS Census]]</f>
        <v>0</v>
      </c>
      <c r="N9155" s="3">
        <v>1.28571428571428</v>
      </c>
      <c r="O9155" s="3">
        <v>3.5714285714285698E-2</v>
      </c>
      <c r="P9155" s="3">
        <f>Table1[[#This Row],[Hours Qualified Social Worker]]+Table1[[#This Row],[Hours Other Social Work Staff]]</f>
        <v>1.3214285714285658</v>
      </c>
      <c r="Q9155" s="3">
        <f>Table1[[#This Row],[Total Hours Social Work Staff Per Resident Per Day]]/Table1[[#This Row],[MDS Census]]</f>
        <v>3.7229102167182608E-2</v>
      </c>
      <c r="R9155" s="3"/>
      <c r="S9155"/>
    </row>
    <row r="9156" spans="1:19" x14ac:dyDescent="0.2">
      <c r="A9156" t="s">
        <v>13622</v>
      </c>
      <c r="B9156" t="s">
        <v>13577</v>
      </c>
      <c r="C9156" t="s">
        <v>435</v>
      </c>
      <c r="D9156" t="s">
        <v>13651</v>
      </c>
      <c r="E9156" s="3">
        <v>21.692307692307601</v>
      </c>
      <c r="F9156" s="3">
        <v>5.1868131868131799</v>
      </c>
      <c r="G9156" s="3">
        <v>0.36263736263736202</v>
      </c>
      <c r="H9156" s="3">
        <v>0</v>
      </c>
      <c r="I9156" s="3">
        <v>0.74351648351648303</v>
      </c>
      <c r="J9156" s="3">
        <v>0</v>
      </c>
      <c r="K9156" s="3">
        <v>5.5082417582417502</v>
      </c>
      <c r="L9156" s="3">
        <f>Table1[[#This Row],[Hours Qualified Activities Professional]]+Table1[[#This Row],[Hours Other Activity Staff]]</f>
        <v>5.5082417582417502</v>
      </c>
      <c r="M9156" s="3">
        <f>Table1[[#This Row],[Total Hours Activity Staff]]/Table1[[#This Row],[MDS Census]]</f>
        <v>0.25392603850050727</v>
      </c>
      <c r="N9156" s="3">
        <v>0.76923076923076905</v>
      </c>
      <c r="O9156" s="3">
        <v>1.7197802197802099</v>
      </c>
      <c r="P9156" s="3">
        <f>Table1[[#This Row],[Hours Qualified Social Worker]]+Table1[[#This Row],[Hours Other Social Work Staff]]</f>
        <v>2.4890109890109788</v>
      </c>
      <c r="Q9156" s="3">
        <f>Table1[[#This Row],[Total Hours Social Work Staff Per Resident Per Day]]/Table1[[#This Row],[MDS Census]]</f>
        <v>0.11474164133738603</v>
      </c>
      <c r="R9156" s="3"/>
      <c r="S9156"/>
    </row>
    <row r="9157" spans="1:19" x14ac:dyDescent="0.2">
      <c r="A9157" t="s">
        <v>13622</v>
      </c>
      <c r="B9157" t="s">
        <v>13577</v>
      </c>
      <c r="C9157" t="s">
        <v>435</v>
      </c>
      <c r="D9157" t="s">
        <v>13652</v>
      </c>
      <c r="E9157" s="3">
        <v>134.80219780219701</v>
      </c>
      <c r="F9157" s="3">
        <v>0</v>
      </c>
      <c r="G9157" s="3">
        <v>0</v>
      </c>
      <c r="H9157" s="3">
        <v>0</v>
      </c>
      <c r="I9157" s="3">
        <v>0</v>
      </c>
      <c r="J9157" s="3">
        <v>5.3351648351648304</v>
      </c>
      <c r="K9157" s="3">
        <v>20.175824175824101</v>
      </c>
      <c r="L9157" s="3">
        <f>Table1[[#This Row],[Hours Qualified Activities Professional]]+Table1[[#This Row],[Hours Other Activity Staff]]</f>
        <v>25.510989010988929</v>
      </c>
      <c r="M9157" s="3">
        <f>Table1[[#This Row],[Total Hours Activity Staff]]/Table1[[#This Row],[MDS Census]]</f>
        <v>0.18924757479416371</v>
      </c>
      <c r="N9157" s="3">
        <v>0</v>
      </c>
      <c r="O9157" s="3">
        <v>0</v>
      </c>
      <c r="P9157" s="3">
        <f>Table1[[#This Row],[Hours Qualified Social Worker]]+Table1[[#This Row],[Hours Other Social Work Staff]]</f>
        <v>0</v>
      </c>
      <c r="Q9157" s="3">
        <f>Table1[[#This Row],[Total Hours Social Work Staff Per Resident Per Day]]/Table1[[#This Row],[MDS Census]]</f>
        <v>0</v>
      </c>
      <c r="R9157" s="3"/>
      <c r="S9157"/>
    </row>
    <row r="9158" spans="1:19" x14ac:dyDescent="0.2">
      <c r="A9158" t="s">
        <v>13622</v>
      </c>
      <c r="B9158" t="s">
        <v>13577</v>
      </c>
      <c r="C9158" t="s">
        <v>435</v>
      </c>
      <c r="D9158" t="s">
        <v>13653</v>
      </c>
      <c r="E9158" s="3">
        <v>122.58241758241699</v>
      </c>
      <c r="F9158" s="3">
        <v>5.5384615384615303</v>
      </c>
      <c r="G9158" s="3">
        <v>1.3406593406593399</v>
      </c>
      <c r="H9158" s="3">
        <v>1.10164835164835</v>
      </c>
      <c r="I9158" s="3">
        <v>5.1760439560439497</v>
      </c>
      <c r="J9158" s="3">
        <v>4.5273626373626303</v>
      </c>
      <c r="K9158" s="3">
        <v>7.9860439560439502</v>
      </c>
      <c r="L9158" s="3">
        <f>Table1[[#This Row],[Hours Qualified Activities Professional]]+Table1[[#This Row],[Hours Other Activity Staff]]</f>
        <v>12.513406593406581</v>
      </c>
      <c r="M9158" s="3">
        <f>Table1[[#This Row],[Total Hours Activity Staff]]/Table1[[#This Row],[MDS Census]]</f>
        <v>0.10208157776781751</v>
      </c>
      <c r="N9158" s="3">
        <v>12.513956043956</v>
      </c>
      <c r="O9158" s="3">
        <v>6.0493406593406496</v>
      </c>
      <c r="P9158" s="3">
        <f>Table1[[#This Row],[Hours Qualified Social Worker]]+Table1[[#This Row],[Hours Other Social Work Staff]]</f>
        <v>18.56329670329665</v>
      </c>
      <c r="Q9158" s="3">
        <f>Table1[[#This Row],[Total Hours Social Work Staff Per Resident Per Day]]/Table1[[#This Row],[MDS Census]]</f>
        <v>0.15143523083818944</v>
      </c>
      <c r="R9158" s="3"/>
      <c r="S9158"/>
    </row>
    <row r="9159" spans="1:19" x14ac:dyDescent="0.2">
      <c r="A9159" t="s">
        <v>13622</v>
      </c>
      <c r="B9159" t="s">
        <v>13577</v>
      </c>
      <c r="C9159" t="s">
        <v>435</v>
      </c>
      <c r="D9159" t="s">
        <v>13654</v>
      </c>
      <c r="E9159" s="3">
        <v>73.890109890109798</v>
      </c>
      <c r="F9159" s="3">
        <v>0</v>
      </c>
      <c r="G9159" s="3">
        <v>0</v>
      </c>
      <c r="H9159" s="3">
        <v>0.47252747252747201</v>
      </c>
      <c r="I9159" s="3">
        <v>4.1346153846153797</v>
      </c>
      <c r="J9159" s="3">
        <v>4.7967032967032903</v>
      </c>
      <c r="K9159" s="3">
        <v>4.2719780219780201</v>
      </c>
      <c r="L9159" s="3">
        <f>Table1[[#This Row],[Hours Qualified Activities Professional]]+Table1[[#This Row],[Hours Other Activity Staff]]</f>
        <v>9.0686813186813104</v>
      </c>
      <c r="M9159" s="3">
        <f>Table1[[#This Row],[Total Hours Activity Staff]]/Table1[[#This Row],[MDS Census]]</f>
        <v>0.12273200475907202</v>
      </c>
      <c r="N9159" s="3">
        <v>0</v>
      </c>
      <c r="O9159" s="3">
        <v>0</v>
      </c>
      <c r="P9159" s="3">
        <f>Table1[[#This Row],[Hours Qualified Social Worker]]+Table1[[#This Row],[Hours Other Social Work Staff]]</f>
        <v>0</v>
      </c>
      <c r="Q9159" s="3">
        <f>Table1[[#This Row],[Total Hours Social Work Staff Per Resident Per Day]]/Table1[[#This Row],[MDS Census]]</f>
        <v>0</v>
      </c>
      <c r="R9159" s="3"/>
      <c r="S9159"/>
    </row>
    <row r="9160" spans="1:19" x14ac:dyDescent="0.2">
      <c r="A9160" t="s">
        <v>13622</v>
      </c>
      <c r="B9160" t="s">
        <v>13577</v>
      </c>
      <c r="C9160" t="s">
        <v>435</v>
      </c>
      <c r="D9160" t="s">
        <v>13655</v>
      </c>
      <c r="E9160" s="3">
        <v>111.373626373626</v>
      </c>
      <c r="F9160" s="3">
        <v>0</v>
      </c>
      <c r="G9160" s="3">
        <v>0</v>
      </c>
      <c r="H9160" s="3">
        <v>0.62362637362637297</v>
      </c>
      <c r="I9160" s="3">
        <v>9.4450549450549399</v>
      </c>
      <c r="J9160" s="3">
        <v>0</v>
      </c>
      <c r="K9160" s="3">
        <v>3.21428571428571</v>
      </c>
      <c r="L9160" s="3">
        <f>Table1[[#This Row],[Hours Qualified Activities Professional]]+Table1[[#This Row],[Hours Other Activity Staff]]</f>
        <v>3.21428571428571</v>
      </c>
      <c r="M9160" s="3">
        <f>Table1[[#This Row],[Total Hours Activity Staff]]/Table1[[#This Row],[MDS Census]]</f>
        <v>2.8860384805130795E-2</v>
      </c>
      <c r="N9160" s="3">
        <v>3.7582417582417502</v>
      </c>
      <c r="O9160" s="3">
        <v>0</v>
      </c>
      <c r="P9160" s="3">
        <f>Table1[[#This Row],[Hours Qualified Social Worker]]+Table1[[#This Row],[Hours Other Social Work Staff]]</f>
        <v>3.7582417582417502</v>
      </c>
      <c r="Q9160" s="3">
        <f>Table1[[#This Row],[Total Hours Social Work Staff Per Resident Per Day]]/Table1[[#This Row],[MDS Census]]</f>
        <v>3.3744449925999058E-2</v>
      </c>
      <c r="R9160" s="3"/>
      <c r="S9160"/>
    </row>
    <row r="9161" spans="1:19" x14ac:dyDescent="0.2">
      <c r="A9161" t="s">
        <v>13622</v>
      </c>
      <c r="B9161" t="s">
        <v>13577</v>
      </c>
      <c r="C9161" t="s">
        <v>435</v>
      </c>
      <c r="D9161" t="s">
        <v>13656</v>
      </c>
      <c r="E9161" s="3">
        <v>75.571428571428498</v>
      </c>
      <c r="F9161" s="3">
        <v>93.052307692307593</v>
      </c>
      <c r="G9161" s="3">
        <v>1.8131868131868101</v>
      </c>
      <c r="H9161" s="3">
        <v>0</v>
      </c>
      <c r="I9161" s="3">
        <v>2.2770329670329601</v>
      </c>
      <c r="J9161" s="3">
        <v>5.71428571428571</v>
      </c>
      <c r="K9161" s="3">
        <v>113.60769230769201</v>
      </c>
      <c r="L9161" s="3">
        <f>Table1[[#This Row],[Hours Qualified Activities Professional]]+Table1[[#This Row],[Hours Other Activity Staff]]</f>
        <v>119.32197802197771</v>
      </c>
      <c r="M9161" s="3">
        <f>Table1[[#This Row],[Total Hours Activity Staff]]/Table1[[#This Row],[MDS Census]]</f>
        <v>1.5789297658862851</v>
      </c>
      <c r="N9161" s="3">
        <v>5.71428571428571</v>
      </c>
      <c r="O9161" s="3">
        <v>5.4624175824175802</v>
      </c>
      <c r="P9161" s="3">
        <f>Table1[[#This Row],[Hours Qualified Social Worker]]+Table1[[#This Row],[Hours Other Social Work Staff]]</f>
        <v>11.176703296703291</v>
      </c>
      <c r="Q9161" s="3">
        <f>Table1[[#This Row],[Total Hours Social Work Staff Per Resident Per Day]]/Table1[[#This Row],[MDS Census]]</f>
        <v>0.14789588483350305</v>
      </c>
      <c r="R9161" s="3"/>
      <c r="S9161"/>
    </row>
    <row r="9162" spans="1:19" x14ac:dyDescent="0.2">
      <c r="A9162" t="s">
        <v>13622</v>
      </c>
      <c r="B9162" t="s">
        <v>13577</v>
      </c>
      <c r="C9162" t="s">
        <v>435</v>
      </c>
      <c r="D9162" t="s">
        <v>13657</v>
      </c>
      <c r="E9162" s="3">
        <v>55.406593406593402</v>
      </c>
      <c r="F9162" s="3">
        <v>30.8904395604395</v>
      </c>
      <c r="G9162" s="3">
        <v>0</v>
      </c>
      <c r="H9162" s="3">
        <v>0</v>
      </c>
      <c r="I9162" s="3">
        <v>0</v>
      </c>
      <c r="J9162" s="3">
        <v>0</v>
      </c>
      <c r="K9162" s="3">
        <v>4.0374725274725201</v>
      </c>
      <c r="L9162" s="3">
        <f>Table1[[#This Row],[Hours Qualified Activities Professional]]+Table1[[#This Row],[Hours Other Activity Staff]]</f>
        <v>4.0374725274725201</v>
      </c>
      <c r="M9162" s="3">
        <f>Table1[[#This Row],[Total Hours Activity Staff]]/Table1[[#This Row],[MDS Census]]</f>
        <v>7.2869892899642866E-2</v>
      </c>
      <c r="N9162" s="3">
        <v>5.71428571428571</v>
      </c>
      <c r="O9162" s="3">
        <v>0</v>
      </c>
      <c r="P9162" s="3">
        <f>Table1[[#This Row],[Hours Qualified Social Worker]]+Table1[[#This Row],[Hours Other Social Work Staff]]</f>
        <v>5.71428571428571</v>
      </c>
      <c r="Q9162" s="3">
        <f>Table1[[#This Row],[Total Hours Social Work Staff Per Resident Per Day]]/Table1[[#This Row],[MDS Census]]</f>
        <v>0.10313367711225697</v>
      </c>
      <c r="R9162" s="3"/>
      <c r="S9162"/>
    </row>
    <row r="9163" spans="1:19" x14ac:dyDescent="0.2">
      <c r="A9163" t="s">
        <v>13622</v>
      </c>
      <c r="B9163" t="s">
        <v>13577</v>
      </c>
      <c r="C9163" t="s">
        <v>435</v>
      </c>
      <c r="D9163" t="s">
        <v>13658</v>
      </c>
      <c r="E9163" s="3">
        <v>170.780219780219</v>
      </c>
      <c r="F9163" s="3">
        <v>96.916593406593407</v>
      </c>
      <c r="G9163" s="3">
        <v>0.659340659340659</v>
      </c>
      <c r="H9163" s="3">
        <v>0.87362637362637297</v>
      </c>
      <c r="I9163" s="3">
        <v>3.2637362637362601</v>
      </c>
      <c r="J9163" s="3">
        <v>0</v>
      </c>
      <c r="K9163" s="3">
        <v>24.274725274725199</v>
      </c>
      <c r="L9163" s="3">
        <f>Table1[[#This Row],[Hours Qualified Activities Professional]]+Table1[[#This Row],[Hours Other Activity Staff]]</f>
        <v>24.274725274725199</v>
      </c>
      <c r="M9163" s="3">
        <f>Table1[[#This Row],[Total Hours Activity Staff]]/Table1[[#This Row],[MDS Census]]</f>
        <v>0.14214014542178774</v>
      </c>
      <c r="N9163" s="3">
        <v>5.3714285714285701</v>
      </c>
      <c r="O9163" s="3">
        <v>12.2986813186813</v>
      </c>
      <c r="P9163" s="3">
        <f>Table1[[#This Row],[Hours Qualified Social Worker]]+Table1[[#This Row],[Hours Other Social Work Staff]]</f>
        <v>17.67010989010987</v>
      </c>
      <c r="Q9163" s="3">
        <f>Table1[[#This Row],[Total Hours Social Work Staff Per Resident Per Day]]/Table1[[#This Row],[MDS Census]]</f>
        <v>0.10346695836818773</v>
      </c>
      <c r="R9163" s="3"/>
      <c r="S9163"/>
    </row>
    <row r="9164" spans="1:19" x14ac:dyDescent="0.2">
      <c r="A9164" t="s">
        <v>13622</v>
      </c>
      <c r="B9164" t="s">
        <v>13577</v>
      </c>
      <c r="C9164" t="s">
        <v>435</v>
      </c>
      <c r="D9164" t="s">
        <v>13659</v>
      </c>
      <c r="E9164" s="3">
        <v>81.571428571428498</v>
      </c>
      <c r="F9164" s="3">
        <v>56.542637362637301</v>
      </c>
      <c r="G9164" s="3">
        <v>0.329670329670329</v>
      </c>
      <c r="H9164" s="3">
        <v>0.41208791208791201</v>
      </c>
      <c r="I9164" s="3">
        <v>2.5</v>
      </c>
      <c r="J9164" s="3">
        <v>5.0769230769230704</v>
      </c>
      <c r="K9164" s="3">
        <v>8.9496703296703206</v>
      </c>
      <c r="L9164" s="3">
        <f>Table1[[#This Row],[Hours Qualified Activities Professional]]+Table1[[#This Row],[Hours Other Activity Staff]]</f>
        <v>14.026593406593392</v>
      </c>
      <c r="M9164" s="3">
        <f>Table1[[#This Row],[Total Hours Activity Staff]]/Table1[[#This Row],[MDS Census]]</f>
        <v>0.17195473528223088</v>
      </c>
      <c r="N9164" s="3">
        <v>5.2747252747252702</v>
      </c>
      <c r="O9164" s="3">
        <v>7.72670329670329</v>
      </c>
      <c r="P9164" s="3">
        <f>Table1[[#This Row],[Hours Qualified Social Worker]]+Table1[[#This Row],[Hours Other Social Work Staff]]</f>
        <v>13.00142857142856</v>
      </c>
      <c r="Q9164" s="3">
        <f>Table1[[#This Row],[Total Hours Social Work Staff Per Resident Per Day]]/Table1[[#This Row],[MDS Census]]</f>
        <v>0.15938704028021017</v>
      </c>
      <c r="R9164" s="3"/>
      <c r="S9164"/>
    </row>
    <row r="9165" spans="1:19" x14ac:dyDescent="0.2">
      <c r="A9165" t="s">
        <v>13622</v>
      </c>
      <c r="B9165" t="s">
        <v>13577</v>
      </c>
      <c r="C9165" t="s">
        <v>435</v>
      </c>
      <c r="D9165" t="s">
        <v>13660</v>
      </c>
      <c r="E9165" s="3">
        <v>103.527472527472</v>
      </c>
      <c r="F9165" s="3">
        <v>5.6263736263736197</v>
      </c>
      <c r="G9165" s="3">
        <v>0.28571428571428498</v>
      </c>
      <c r="H9165" s="3">
        <v>0.28571428571428498</v>
      </c>
      <c r="I9165" s="3">
        <v>0</v>
      </c>
      <c r="J9165" s="3">
        <v>5.3626373626373596</v>
      </c>
      <c r="K9165" s="3">
        <v>11.8150549450549</v>
      </c>
      <c r="L9165" s="3">
        <f>Table1[[#This Row],[Hours Qualified Activities Professional]]+Table1[[#This Row],[Hours Other Activity Staff]]</f>
        <v>17.177692307692261</v>
      </c>
      <c r="M9165" s="3">
        <f>Table1[[#This Row],[Total Hours Activity Staff]]/Table1[[#This Row],[MDS Census]]</f>
        <v>0.16592399957541701</v>
      </c>
      <c r="N9165" s="3">
        <v>14.6675824175824</v>
      </c>
      <c r="O9165" s="3">
        <v>0</v>
      </c>
      <c r="P9165" s="3">
        <f>Table1[[#This Row],[Hours Qualified Social Worker]]+Table1[[#This Row],[Hours Other Social Work Staff]]</f>
        <v>14.6675824175824</v>
      </c>
      <c r="Q9165" s="3">
        <f>Table1[[#This Row],[Total Hours Social Work Staff Per Resident Per Day]]/Table1[[#This Row],[MDS Census]]</f>
        <v>0.14167816579980949</v>
      </c>
      <c r="R9165" s="3"/>
      <c r="S9165"/>
    </row>
    <row r="9166" spans="1:19" x14ac:dyDescent="0.2">
      <c r="A9166" t="s">
        <v>13622</v>
      </c>
      <c r="B9166" t="s">
        <v>13577</v>
      </c>
      <c r="C9166" t="s">
        <v>435</v>
      </c>
      <c r="D9166" t="s">
        <v>13661</v>
      </c>
      <c r="E9166" s="3">
        <v>155.76923076923001</v>
      </c>
      <c r="F9166" s="3">
        <v>5.2747252747252702</v>
      </c>
      <c r="G9166" s="3">
        <v>6.5934065934065894E-2</v>
      </c>
      <c r="H9166" s="3">
        <v>0.47252747252747201</v>
      </c>
      <c r="I9166" s="3">
        <v>5.1813186813186798</v>
      </c>
      <c r="J9166" s="3">
        <v>5.1813186813186798</v>
      </c>
      <c r="K9166" s="3">
        <v>23.9780219780219</v>
      </c>
      <c r="L9166" s="3">
        <f>Table1[[#This Row],[Hours Qualified Activities Professional]]+Table1[[#This Row],[Hours Other Activity Staff]]</f>
        <v>29.159340659340579</v>
      </c>
      <c r="M9166" s="3">
        <f>Table1[[#This Row],[Total Hours Activity Staff]]/Table1[[#This Row],[MDS Census]]</f>
        <v>0.18719576719576761</v>
      </c>
      <c r="N9166" s="3">
        <v>16.7170329670329</v>
      </c>
      <c r="O9166" s="3">
        <v>0</v>
      </c>
      <c r="P9166" s="3">
        <f>Table1[[#This Row],[Hours Qualified Social Worker]]+Table1[[#This Row],[Hours Other Social Work Staff]]</f>
        <v>16.7170329670329</v>
      </c>
      <c r="Q9166" s="3">
        <f>Table1[[#This Row],[Total Hours Social Work Staff Per Resident Per Day]]/Table1[[#This Row],[MDS Census]]</f>
        <v>0.10731922398589075</v>
      </c>
      <c r="R9166" s="3"/>
      <c r="S9166"/>
    </row>
    <row r="9167" spans="1:19" x14ac:dyDescent="0.2">
      <c r="A9167" t="s">
        <v>13622</v>
      </c>
      <c r="B9167" t="s">
        <v>13577</v>
      </c>
      <c r="C9167" t="s">
        <v>435</v>
      </c>
      <c r="D9167" t="s">
        <v>13662</v>
      </c>
      <c r="E9167" s="3">
        <v>92.054945054944994</v>
      </c>
      <c r="F9167" s="3">
        <v>5.6263736263736197</v>
      </c>
      <c r="G9167" s="3">
        <v>0.15384615384615299</v>
      </c>
      <c r="H9167" s="3">
        <v>0.50274725274725196</v>
      </c>
      <c r="I9167" s="3">
        <v>5.5548351648351604</v>
      </c>
      <c r="J9167" s="3">
        <v>5.4113186813186802</v>
      </c>
      <c r="K9167" s="3">
        <v>8.1835164835164793</v>
      </c>
      <c r="L9167" s="3">
        <f>Table1[[#This Row],[Hours Qualified Activities Professional]]+Table1[[#This Row],[Hours Other Activity Staff]]</f>
        <v>13.59483516483516</v>
      </c>
      <c r="M9167" s="3">
        <f>Table1[[#This Row],[Total Hours Activity Staff]]/Table1[[#This Row],[MDS Census]]</f>
        <v>0.14768174764235412</v>
      </c>
      <c r="N9167" s="3">
        <v>0</v>
      </c>
      <c r="O9167" s="3">
        <v>10.2143956043956</v>
      </c>
      <c r="P9167" s="3">
        <f>Table1[[#This Row],[Hours Qualified Social Worker]]+Table1[[#This Row],[Hours Other Social Work Staff]]</f>
        <v>10.2143956043956</v>
      </c>
      <c r="Q9167" s="3">
        <f>Table1[[#This Row],[Total Hours Social Work Staff Per Resident Per Day]]/Table1[[#This Row],[MDS Census]]</f>
        <v>0.11095977080100276</v>
      </c>
      <c r="R9167" s="3"/>
      <c r="S9167"/>
    </row>
    <row r="9168" spans="1:19" x14ac:dyDescent="0.2">
      <c r="A9168" t="s">
        <v>13622</v>
      </c>
      <c r="B9168" t="s">
        <v>13577</v>
      </c>
      <c r="C9168" t="s">
        <v>435</v>
      </c>
      <c r="D9168" t="s">
        <v>13663</v>
      </c>
      <c r="E9168" s="3">
        <v>212.131868131868</v>
      </c>
      <c r="F9168" s="3">
        <v>5.3626373626373596</v>
      </c>
      <c r="G9168" s="3">
        <v>2.0631868131868099</v>
      </c>
      <c r="H9168" s="3">
        <v>0.69505494505494503</v>
      </c>
      <c r="I9168" s="3">
        <v>14.019230769230701</v>
      </c>
      <c r="J9168" s="3">
        <v>5.6263736263736197</v>
      </c>
      <c r="K9168" s="3">
        <v>13.857142857142801</v>
      </c>
      <c r="L9168" s="3">
        <f>Table1[[#This Row],[Hours Qualified Activities Professional]]+Table1[[#This Row],[Hours Other Activity Staff]]</f>
        <v>19.483516483516421</v>
      </c>
      <c r="M9168" s="3">
        <f>Table1[[#This Row],[Total Hours Activity Staff]]/Table1[[#This Row],[MDS Census]]</f>
        <v>9.1846249481972411E-2</v>
      </c>
      <c r="N9168" s="3">
        <v>18.035714285714199</v>
      </c>
      <c r="O9168" s="3">
        <v>0</v>
      </c>
      <c r="P9168" s="3">
        <f>Table1[[#This Row],[Hours Qualified Social Worker]]+Table1[[#This Row],[Hours Other Social Work Staff]]</f>
        <v>18.035714285714199</v>
      </c>
      <c r="Q9168" s="3">
        <f>Table1[[#This Row],[Total Hours Social Work Staff Per Resident Per Day]]/Table1[[#This Row],[MDS Census]]</f>
        <v>8.5021239121425257E-2</v>
      </c>
      <c r="R9168" s="3"/>
      <c r="S9168"/>
    </row>
    <row r="9169" spans="1:19" x14ac:dyDescent="0.2">
      <c r="A9169" t="s">
        <v>13622</v>
      </c>
      <c r="B9169" t="s">
        <v>13577</v>
      </c>
      <c r="C9169" t="s">
        <v>435</v>
      </c>
      <c r="D9169" t="s">
        <v>13664</v>
      </c>
      <c r="E9169" s="3">
        <v>39.450549450549403</v>
      </c>
      <c r="F9169" s="3">
        <v>5.71428571428571</v>
      </c>
      <c r="G9169" s="3">
        <v>6.47252747252747</v>
      </c>
      <c r="H9169" s="3">
        <v>0</v>
      </c>
      <c r="I9169" s="3">
        <v>2.97824175824175</v>
      </c>
      <c r="J9169" s="3">
        <v>8.2417582417582402E-2</v>
      </c>
      <c r="K9169" s="3">
        <v>5.4498901098900996</v>
      </c>
      <c r="L9169" s="3">
        <f>Table1[[#This Row],[Hours Qualified Activities Professional]]+Table1[[#This Row],[Hours Other Activity Staff]]</f>
        <v>5.5323076923076817</v>
      </c>
      <c r="M9169" s="3">
        <f>Table1[[#This Row],[Total Hours Activity Staff]]/Table1[[#This Row],[MDS Census]]</f>
        <v>0.14023398328690798</v>
      </c>
      <c r="N9169" s="3">
        <v>1.8416483516483499</v>
      </c>
      <c r="O9169" s="3">
        <v>6.3983516483516398</v>
      </c>
      <c r="P9169" s="3">
        <f>Table1[[#This Row],[Hours Qualified Social Worker]]+Table1[[#This Row],[Hours Other Social Work Staff]]</f>
        <v>8.2399999999999896</v>
      </c>
      <c r="Q9169" s="3">
        <f>Table1[[#This Row],[Total Hours Social Work Staff Per Resident Per Day]]/Table1[[#This Row],[MDS Census]]</f>
        <v>0.20886908077994429</v>
      </c>
      <c r="R9169" s="3"/>
      <c r="S9169"/>
    </row>
    <row r="9170" spans="1:19" x14ac:dyDescent="0.2">
      <c r="A9170" t="s">
        <v>13622</v>
      </c>
      <c r="B9170" t="s">
        <v>13577</v>
      </c>
      <c r="C9170" t="s">
        <v>435</v>
      </c>
      <c r="D9170" t="s">
        <v>13665</v>
      </c>
      <c r="E9170" s="3">
        <v>134.692307692307</v>
      </c>
      <c r="F9170" s="3">
        <v>9.0329670329670293</v>
      </c>
      <c r="G9170" s="3">
        <v>1.0879120879120801</v>
      </c>
      <c r="H9170" s="3">
        <v>0.77197802197802101</v>
      </c>
      <c r="I9170" s="3">
        <v>5.5384615384615303</v>
      </c>
      <c r="J9170" s="3">
        <v>5.0989010989010897</v>
      </c>
      <c r="K9170" s="3">
        <v>12.699340659340599</v>
      </c>
      <c r="L9170" s="3">
        <f>Table1[[#This Row],[Hours Qualified Activities Professional]]+Table1[[#This Row],[Hours Other Activity Staff]]</f>
        <v>17.798241758241687</v>
      </c>
      <c r="M9170" s="3">
        <f>Table1[[#This Row],[Total Hours Activity Staff]]/Table1[[#This Row],[MDS Census]]</f>
        <v>0.13214000163172079</v>
      </c>
      <c r="N9170" s="3">
        <v>22.474285714285699</v>
      </c>
      <c r="O9170" s="3">
        <v>0</v>
      </c>
      <c r="P9170" s="3">
        <f>Table1[[#This Row],[Hours Qualified Social Worker]]+Table1[[#This Row],[Hours Other Social Work Staff]]</f>
        <v>22.474285714285699</v>
      </c>
      <c r="Q9170" s="3">
        <f>Table1[[#This Row],[Total Hours Social Work Staff Per Resident Per Day]]/Table1[[#This Row],[MDS Census]]</f>
        <v>0.16685649016888385</v>
      </c>
      <c r="R9170" s="3"/>
      <c r="S9170"/>
    </row>
    <row r="9171" spans="1:19" x14ac:dyDescent="0.2">
      <c r="A9171" t="s">
        <v>13622</v>
      </c>
      <c r="B9171" t="s">
        <v>13577</v>
      </c>
      <c r="C9171" t="s">
        <v>435</v>
      </c>
      <c r="D9171" t="s">
        <v>13666</v>
      </c>
      <c r="E9171" s="3">
        <v>132.47252747252699</v>
      </c>
      <c r="F9171" s="3">
        <v>5.5384615384615303</v>
      </c>
      <c r="G9171" s="3">
        <v>0.48351648351648302</v>
      </c>
      <c r="H9171" s="3">
        <v>0.35714285714285698</v>
      </c>
      <c r="I9171" s="3">
        <v>3.6182417582417501</v>
      </c>
      <c r="J9171" s="3">
        <v>5.6263736263736197</v>
      </c>
      <c r="K9171" s="3">
        <v>16.266593406593401</v>
      </c>
      <c r="L9171" s="3">
        <f>Table1[[#This Row],[Hours Qualified Activities Professional]]+Table1[[#This Row],[Hours Other Activity Staff]]</f>
        <v>21.892967032967022</v>
      </c>
      <c r="M9171" s="3">
        <f>Table1[[#This Row],[Total Hours Activity Staff]]/Table1[[#This Row],[MDS Census]]</f>
        <v>0.1652642057237666</v>
      </c>
      <c r="N9171" s="3">
        <v>15.451758241758199</v>
      </c>
      <c r="O9171" s="3">
        <v>0</v>
      </c>
      <c r="P9171" s="3">
        <f>Table1[[#This Row],[Hours Qualified Social Worker]]+Table1[[#This Row],[Hours Other Social Work Staff]]</f>
        <v>15.451758241758199</v>
      </c>
      <c r="Q9171" s="3">
        <f>Table1[[#This Row],[Total Hours Social Work Staff Per Resident Per Day]]/Table1[[#This Row],[MDS Census]]</f>
        <v>0.11664122770634601</v>
      </c>
      <c r="R9171" s="3"/>
      <c r="S9171"/>
    </row>
    <row r="9172" spans="1:19" x14ac:dyDescent="0.2">
      <c r="A9172" t="s">
        <v>13622</v>
      </c>
      <c r="B9172" t="s">
        <v>13577</v>
      </c>
      <c r="C9172" t="s">
        <v>435</v>
      </c>
      <c r="D9172" t="s">
        <v>13667</v>
      </c>
      <c r="E9172" s="3">
        <v>127.021978021978</v>
      </c>
      <c r="F9172" s="3">
        <v>5.4505494505494498</v>
      </c>
      <c r="G9172" s="3">
        <v>1.1868131868131799</v>
      </c>
      <c r="H9172" s="3">
        <v>1.6318681318681301</v>
      </c>
      <c r="I9172" s="3">
        <v>0</v>
      </c>
      <c r="J9172" s="3">
        <v>5.1767032967032902</v>
      </c>
      <c r="K9172" s="3">
        <v>5.0186813186813097</v>
      </c>
      <c r="L9172" s="3">
        <f>Table1[[#This Row],[Hours Qualified Activities Professional]]+Table1[[#This Row],[Hours Other Activity Staff]]</f>
        <v>10.195384615384601</v>
      </c>
      <c r="M9172" s="3">
        <f>Table1[[#This Row],[Total Hours Activity Staff]]/Table1[[#This Row],[MDS Census]]</f>
        <v>8.0264728782766581E-2</v>
      </c>
      <c r="N9172" s="3">
        <v>8.9634065934065905</v>
      </c>
      <c r="O9172" s="3">
        <v>0.52285714285714202</v>
      </c>
      <c r="P9172" s="3">
        <f>Table1[[#This Row],[Hours Qualified Social Worker]]+Table1[[#This Row],[Hours Other Social Work Staff]]</f>
        <v>9.4862637362637319</v>
      </c>
      <c r="Q9172" s="3">
        <f>Table1[[#This Row],[Total Hours Social Work Staff Per Resident Per Day]]/Table1[[#This Row],[MDS Census]]</f>
        <v>7.4682065922657651E-2</v>
      </c>
      <c r="R9172" s="3"/>
      <c r="S9172"/>
    </row>
    <row r="9173" spans="1:19" x14ac:dyDescent="0.2">
      <c r="A9173" t="s">
        <v>13622</v>
      </c>
      <c r="B9173" t="s">
        <v>13577</v>
      </c>
      <c r="C9173" t="s">
        <v>435</v>
      </c>
      <c r="D9173" t="s">
        <v>13668</v>
      </c>
      <c r="E9173" s="3">
        <v>88.923076923076906</v>
      </c>
      <c r="F9173" s="3">
        <v>4.9230769230769198</v>
      </c>
      <c r="G9173" s="3">
        <v>0.35714285714285698</v>
      </c>
      <c r="H9173" s="3">
        <v>0.46153846153846101</v>
      </c>
      <c r="I9173" s="3">
        <v>4.75</v>
      </c>
      <c r="J9173" s="3">
        <v>0</v>
      </c>
      <c r="K9173" s="3">
        <v>12.996923076923</v>
      </c>
      <c r="L9173" s="3">
        <f>Table1[[#This Row],[Hours Qualified Activities Professional]]+Table1[[#This Row],[Hours Other Activity Staff]]</f>
        <v>12.996923076923</v>
      </c>
      <c r="M9173" s="3">
        <f>Table1[[#This Row],[Total Hours Activity Staff]]/Table1[[#This Row],[MDS Census]]</f>
        <v>0.14615916955017216</v>
      </c>
      <c r="N9173" s="3">
        <v>10.0748351648351</v>
      </c>
      <c r="O9173" s="3">
        <v>0</v>
      </c>
      <c r="P9173" s="3">
        <f>Table1[[#This Row],[Hours Qualified Social Worker]]+Table1[[#This Row],[Hours Other Social Work Staff]]</f>
        <v>10.0748351648351</v>
      </c>
      <c r="Q9173" s="3">
        <f>Table1[[#This Row],[Total Hours Social Work Staff Per Resident Per Day]]/Table1[[#This Row],[MDS Census]]</f>
        <v>0.11329831932773039</v>
      </c>
      <c r="R9173" s="3"/>
      <c r="S9173"/>
    </row>
    <row r="9174" spans="1:19" x14ac:dyDescent="0.2">
      <c r="A9174" t="s">
        <v>13622</v>
      </c>
      <c r="B9174" t="s">
        <v>13577</v>
      </c>
      <c r="C9174" t="s">
        <v>435</v>
      </c>
      <c r="D9174" t="s">
        <v>13669</v>
      </c>
      <c r="E9174" s="3">
        <v>179.53846153846101</v>
      </c>
      <c r="F9174" s="3">
        <v>5.1868131868131799</v>
      </c>
      <c r="G9174" s="3">
        <v>0.42857142857142799</v>
      </c>
      <c r="H9174" s="3">
        <v>1.15384615384615</v>
      </c>
      <c r="I9174" s="3">
        <v>10.7472527472527</v>
      </c>
      <c r="J9174" s="3">
        <v>0</v>
      </c>
      <c r="K9174" s="3">
        <v>32.670989010988997</v>
      </c>
      <c r="L9174" s="3">
        <f>Table1[[#This Row],[Hours Qualified Activities Professional]]+Table1[[#This Row],[Hours Other Activity Staff]]</f>
        <v>32.670989010988997</v>
      </c>
      <c r="M9174" s="3">
        <f>Table1[[#This Row],[Total Hours Activity Staff]]/Table1[[#This Row],[MDS Census]]</f>
        <v>0.1819720896070515</v>
      </c>
      <c r="N9174" s="3">
        <v>21.798461538461499</v>
      </c>
      <c r="O9174" s="3">
        <v>0</v>
      </c>
      <c r="P9174" s="3">
        <f>Table1[[#This Row],[Hours Qualified Social Worker]]+Table1[[#This Row],[Hours Other Social Work Staff]]</f>
        <v>21.798461538461499</v>
      </c>
      <c r="Q9174" s="3">
        <f>Table1[[#This Row],[Total Hours Social Work Staff Per Resident Per Day]]/Table1[[#This Row],[MDS Census]]</f>
        <v>0.12141388174807212</v>
      </c>
      <c r="R9174" s="3"/>
      <c r="S9174"/>
    </row>
    <row r="9175" spans="1:19" x14ac:dyDescent="0.2">
      <c r="A9175" t="s">
        <v>13622</v>
      </c>
      <c r="B9175" t="s">
        <v>13577</v>
      </c>
      <c r="C9175" t="s">
        <v>435</v>
      </c>
      <c r="D9175" t="s">
        <v>13670</v>
      </c>
      <c r="E9175" s="3">
        <v>88</v>
      </c>
      <c r="F9175" s="3">
        <v>94.585494505494495</v>
      </c>
      <c r="G9175" s="3">
        <v>1.4065934065934</v>
      </c>
      <c r="H9175" s="3">
        <v>0</v>
      </c>
      <c r="I9175" s="3">
        <v>4.5559340659340597</v>
      </c>
      <c r="J9175" s="3">
        <v>5.71428571428571</v>
      </c>
      <c r="K9175" s="3">
        <v>17.360109890109801</v>
      </c>
      <c r="L9175" s="3">
        <f>Table1[[#This Row],[Hours Qualified Activities Professional]]+Table1[[#This Row],[Hours Other Activity Staff]]</f>
        <v>23.074395604395512</v>
      </c>
      <c r="M9175" s="3">
        <f>Table1[[#This Row],[Total Hours Activity Staff]]/Table1[[#This Row],[MDS Census]]</f>
        <v>0.26220904095903991</v>
      </c>
      <c r="N9175" s="3">
        <v>5.2747252747252702</v>
      </c>
      <c r="O9175" s="3">
        <v>3.90560439560439</v>
      </c>
      <c r="P9175" s="3">
        <f>Table1[[#This Row],[Hours Qualified Social Worker]]+Table1[[#This Row],[Hours Other Social Work Staff]]</f>
        <v>9.1803296703296606</v>
      </c>
      <c r="Q9175" s="3">
        <f>Table1[[#This Row],[Total Hours Social Work Staff Per Resident Per Day]]/Table1[[#This Row],[MDS Census]]</f>
        <v>0.10432192807192796</v>
      </c>
      <c r="R9175" s="3"/>
      <c r="S9175"/>
    </row>
    <row r="9176" spans="1:19" x14ac:dyDescent="0.2">
      <c r="A9176" t="s">
        <v>13622</v>
      </c>
      <c r="B9176" t="s">
        <v>13577</v>
      </c>
      <c r="C9176" t="s">
        <v>435</v>
      </c>
      <c r="D9176" t="s">
        <v>13671</v>
      </c>
      <c r="E9176" s="3">
        <v>41.604395604395599</v>
      </c>
      <c r="F9176" s="3">
        <v>5.4505494505494498</v>
      </c>
      <c r="G9176" s="3">
        <v>0</v>
      </c>
      <c r="H9176" s="3">
        <v>0</v>
      </c>
      <c r="I9176" s="3">
        <v>2.8384615384615302</v>
      </c>
      <c r="J9176" s="3">
        <v>5.5263736263736201</v>
      </c>
      <c r="K9176" s="3">
        <v>0</v>
      </c>
      <c r="L9176" s="3">
        <f>Table1[[#This Row],[Hours Qualified Activities Professional]]+Table1[[#This Row],[Hours Other Activity Staff]]</f>
        <v>5.5263736263736201</v>
      </c>
      <c r="M9176" s="3">
        <f>Table1[[#This Row],[Total Hours Activity Staff]]/Table1[[#This Row],[MDS Census]]</f>
        <v>0.13283148441627032</v>
      </c>
      <c r="N9176" s="3">
        <v>5.6263736263736197</v>
      </c>
      <c r="O9176" s="3">
        <v>0</v>
      </c>
      <c r="P9176" s="3">
        <f>Table1[[#This Row],[Hours Qualified Social Worker]]+Table1[[#This Row],[Hours Other Social Work Staff]]</f>
        <v>5.6263736263736197</v>
      </c>
      <c r="Q9176" s="3">
        <f>Table1[[#This Row],[Total Hours Social Work Staff Per Resident Per Day]]/Table1[[#This Row],[MDS Census]]</f>
        <v>0.13523507659799247</v>
      </c>
      <c r="R9176" s="3"/>
      <c r="S9176"/>
    </row>
    <row r="9177" spans="1:19" x14ac:dyDescent="0.2">
      <c r="A9177" t="s">
        <v>13622</v>
      </c>
      <c r="B9177" t="s">
        <v>13673</v>
      </c>
      <c r="C9177" t="s">
        <v>13674</v>
      </c>
      <c r="D9177" t="s">
        <v>13672</v>
      </c>
      <c r="E9177" s="3">
        <v>24.5054945054945</v>
      </c>
      <c r="F9177" s="3">
        <v>0</v>
      </c>
      <c r="G9177" s="3">
        <v>7.4175824175824107E-2</v>
      </c>
      <c r="H9177" s="3">
        <v>0.13186813186813101</v>
      </c>
      <c r="I9177" s="3">
        <v>3.5824175824175797E-2</v>
      </c>
      <c r="J9177" s="3">
        <v>0</v>
      </c>
      <c r="K9177" s="3">
        <v>0</v>
      </c>
      <c r="L9177" s="3">
        <f>Table1[[#This Row],[Hours Qualified Activities Professional]]+Table1[[#This Row],[Hours Other Activity Staff]]</f>
        <v>0</v>
      </c>
      <c r="M9177" s="3">
        <f>Table1[[#This Row],[Total Hours Activity Staff]]/Table1[[#This Row],[MDS Census]]</f>
        <v>0</v>
      </c>
      <c r="N9177" s="3">
        <v>0</v>
      </c>
      <c r="O9177" s="3">
        <v>0</v>
      </c>
      <c r="P9177" s="3">
        <f>Table1[[#This Row],[Hours Qualified Social Worker]]+Table1[[#This Row],[Hours Other Social Work Staff]]</f>
        <v>0</v>
      </c>
      <c r="Q9177" s="3">
        <f>Table1[[#This Row],[Total Hours Social Work Staff Per Resident Per Day]]/Table1[[#This Row],[MDS Census]]</f>
        <v>0</v>
      </c>
      <c r="R9177" s="3"/>
      <c r="S9177"/>
    </row>
    <row r="9178" spans="1:19" x14ac:dyDescent="0.2">
      <c r="A9178" t="s">
        <v>13622</v>
      </c>
      <c r="B9178" t="s">
        <v>13676</v>
      </c>
      <c r="C9178" t="s">
        <v>435</v>
      </c>
      <c r="D9178" t="s">
        <v>13675</v>
      </c>
      <c r="E9178" s="3">
        <v>64.560439560439505</v>
      </c>
      <c r="F9178" s="3">
        <v>0</v>
      </c>
      <c r="G9178" s="3">
        <v>0.439560439560439</v>
      </c>
      <c r="H9178" s="3">
        <v>0.25274725274725202</v>
      </c>
      <c r="I9178" s="3">
        <v>0.40659340659340598</v>
      </c>
      <c r="J9178" s="3">
        <v>5.6263736263736197</v>
      </c>
      <c r="K9178" s="3">
        <v>10.9120879120879</v>
      </c>
      <c r="L9178" s="3">
        <f>Table1[[#This Row],[Hours Qualified Activities Professional]]+Table1[[#This Row],[Hours Other Activity Staff]]</f>
        <v>16.538461538461519</v>
      </c>
      <c r="M9178" s="3">
        <f>Table1[[#This Row],[Total Hours Activity Staff]]/Table1[[#This Row],[MDS Census]]</f>
        <v>0.25617021276595736</v>
      </c>
      <c r="N9178" s="3">
        <v>0</v>
      </c>
      <c r="O9178" s="3">
        <v>5.0109890109890101</v>
      </c>
      <c r="P9178" s="3">
        <f>Table1[[#This Row],[Hours Qualified Social Worker]]+Table1[[#This Row],[Hours Other Social Work Staff]]</f>
        <v>5.0109890109890101</v>
      </c>
      <c r="Q9178" s="3">
        <f>Table1[[#This Row],[Total Hours Social Work Staff Per Resident Per Day]]/Table1[[#This Row],[MDS Census]]</f>
        <v>7.7617021276595796E-2</v>
      </c>
      <c r="R9178" s="3"/>
      <c r="S9178"/>
    </row>
    <row r="9179" spans="1:19" x14ac:dyDescent="0.2">
      <c r="A9179" t="s">
        <v>13622</v>
      </c>
      <c r="B9179" t="s">
        <v>13678</v>
      </c>
      <c r="C9179" t="s">
        <v>435</v>
      </c>
      <c r="D9179" t="s">
        <v>13677</v>
      </c>
      <c r="E9179" s="3">
        <v>86.538461538461505</v>
      </c>
      <c r="F9179" s="3">
        <v>5.6263736263736197</v>
      </c>
      <c r="G9179" s="3">
        <v>0.19780219780219699</v>
      </c>
      <c r="H9179" s="3">
        <v>0.95329670329670302</v>
      </c>
      <c r="I9179" s="3">
        <v>0</v>
      </c>
      <c r="J9179" s="3">
        <v>4.7472527472527402</v>
      </c>
      <c r="K9179" s="3">
        <v>5.4095604395604298</v>
      </c>
      <c r="L9179" s="3">
        <f>Table1[[#This Row],[Hours Qualified Activities Professional]]+Table1[[#This Row],[Hours Other Activity Staff]]</f>
        <v>10.156813186813171</v>
      </c>
      <c r="M9179" s="3">
        <f>Table1[[#This Row],[Total Hours Activity Staff]]/Table1[[#This Row],[MDS Census]]</f>
        <v>0.11736761904761892</v>
      </c>
      <c r="N9179" s="3">
        <v>0.208021978021978</v>
      </c>
      <c r="O9179" s="3">
        <v>6.3231868131868101</v>
      </c>
      <c r="P9179" s="3">
        <f>Table1[[#This Row],[Hours Qualified Social Worker]]+Table1[[#This Row],[Hours Other Social Work Staff]]</f>
        <v>6.5312087912087877</v>
      </c>
      <c r="Q9179" s="3">
        <f>Table1[[#This Row],[Total Hours Social Work Staff Per Resident Per Day]]/Table1[[#This Row],[MDS Census]]</f>
        <v>7.5471746031746015E-2</v>
      </c>
      <c r="R9179" s="3"/>
      <c r="S9179"/>
    </row>
    <row r="9180" spans="1:19" x14ac:dyDescent="0.2">
      <c r="A9180" t="s">
        <v>13622</v>
      </c>
      <c r="B9180" t="s">
        <v>13678</v>
      </c>
      <c r="C9180" t="s">
        <v>435</v>
      </c>
      <c r="D9180" t="s">
        <v>13679</v>
      </c>
      <c r="E9180" s="3">
        <v>152.505494505494</v>
      </c>
      <c r="F9180" s="3">
        <v>4.2197802197802101</v>
      </c>
      <c r="G9180" s="3">
        <v>0</v>
      </c>
      <c r="H9180" s="3">
        <v>0</v>
      </c>
      <c r="I9180" s="3">
        <v>0</v>
      </c>
      <c r="J9180" s="3">
        <v>4.6804395604395603</v>
      </c>
      <c r="K9180" s="3">
        <v>18.3137362637362</v>
      </c>
      <c r="L9180" s="3">
        <f>Table1[[#This Row],[Hours Qualified Activities Professional]]+Table1[[#This Row],[Hours Other Activity Staff]]</f>
        <v>22.994175824175759</v>
      </c>
      <c r="M9180" s="3">
        <f>Table1[[#This Row],[Total Hours Activity Staff]]/Table1[[#This Row],[MDS Census]]</f>
        <v>0.1507760484219629</v>
      </c>
      <c r="N9180" s="3">
        <v>6.44780219780219</v>
      </c>
      <c r="O9180" s="3">
        <v>5.2967032967032903</v>
      </c>
      <c r="P9180" s="3">
        <f>Table1[[#This Row],[Hours Qualified Social Worker]]+Table1[[#This Row],[Hours Other Social Work Staff]]</f>
        <v>11.74450549450548</v>
      </c>
      <c r="Q9180" s="3">
        <f>Table1[[#This Row],[Total Hours Social Work Staff Per Resident Per Day]]/Table1[[#This Row],[MDS Census]]</f>
        <v>7.701037613488991E-2</v>
      </c>
      <c r="R9180" s="3"/>
      <c r="S9180"/>
    </row>
    <row r="9181" spans="1:19" x14ac:dyDescent="0.2">
      <c r="A9181" t="s">
        <v>13622</v>
      </c>
      <c r="B9181" t="s">
        <v>13678</v>
      </c>
      <c r="C9181" t="s">
        <v>435</v>
      </c>
      <c r="D9181" t="s">
        <v>13680</v>
      </c>
      <c r="E9181" s="3">
        <v>172.39560439560401</v>
      </c>
      <c r="F9181" s="3">
        <v>5.3626373626373596</v>
      </c>
      <c r="G9181" s="3">
        <v>9.3406593406593394E-2</v>
      </c>
      <c r="H9181" s="3">
        <v>2.11263736263736</v>
      </c>
      <c r="I9181" s="3">
        <v>5.4567032967032896</v>
      </c>
      <c r="J9181" s="3">
        <v>5.6465934065934</v>
      </c>
      <c r="K9181" s="3">
        <v>15.117252747252699</v>
      </c>
      <c r="L9181" s="3">
        <f>Table1[[#This Row],[Hours Qualified Activities Professional]]+Table1[[#This Row],[Hours Other Activity Staff]]</f>
        <v>20.763846153846099</v>
      </c>
      <c r="M9181" s="3">
        <f>Table1[[#This Row],[Total Hours Activity Staff]]/Table1[[#This Row],[MDS Census]]</f>
        <v>0.12044301376848542</v>
      </c>
      <c r="N9181" s="3">
        <v>15.9637362637362</v>
      </c>
      <c r="O9181" s="3">
        <v>0</v>
      </c>
      <c r="P9181" s="3">
        <f>Table1[[#This Row],[Hours Qualified Social Worker]]+Table1[[#This Row],[Hours Other Social Work Staff]]</f>
        <v>15.9637362637362</v>
      </c>
      <c r="Q9181" s="3">
        <f>Table1[[#This Row],[Total Hours Social Work Staff Per Resident Per Day]]/Table1[[#This Row],[MDS Census]]</f>
        <v>9.2599439061703051E-2</v>
      </c>
      <c r="R9181" s="3"/>
      <c r="S9181"/>
    </row>
    <row r="9182" spans="1:19" x14ac:dyDescent="0.2">
      <c r="A9182" t="s">
        <v>13622</v>
      </c>
      <c r="B9182" t="s">
        <v>13682</v>
      </c>
      <c r="C9182" t="s">
        <v>13683</v>
      </c>
      <c r="D9182" t="s">
        <v>13681</v>
      </c>
      <c r="E9182" s="3">
        <v>70.021978021978001</v>
      </c>
      <c r="F9182" s="3">
        <v>34.5</v>
      </c>
      <c r="G9182" s="3">
        <v>0</v>
      </c>
      <c r="H9182" s="3">
        <v>0</v>
      </c>
      <c r="I9182" s="3">
        <v>0</v>
      </c>
      <c r="J9182" s="3">
        <v>6.7362637362637301</v>
      </c>
      <c r="K9182" s="3">
        <v>2.1648351648351598</v>
      </c>
      <c r="L9182" s="3">
        <f>Table1[[#This Row],[Hours Qualified Activities Professional]]+Table1[[#This Row],[Hours Other Activity Staff]]</f>
        <v>8.9010989010988908</v>
      </c>
      <c r="M9182" s="3">
        <f>Table1[[#This Row],[Total Hours Activity Staff]]/Table1[[#This Row],[MDS Census]]</f>
        <v>0.12711864406779649</v>
      </c>
      <c r="N9182" s="3">
        <v>9.21428571428571</v>
      </c>
      <c r="O9182" s="3">
        <v>0</v>
      </c>
      <c r="P9182" s="3">
        <f>Table1[[#This Row],[Hours Qualified Social Worker]]+Table1[[#This Row],[Hours Other Social Work Staff]]</f>
        <v>9.21428571428571</v>
      </c>
      <c r="Q9182" s="3">
        <f>Table1[[#This Row],[Total Hours Social Work Staff Per Resident Per Day]]/Table1[[#This Row],[MDS Census]]</f>
        <v>0.13159133709981166</v>
      </c>
      <c r="R9182" s="3"/>
      <c r="S9182"/>
    </row>
    <row r="9183" spans="1:19" x14ac:dyDescent="0.2">
      <c r="A9183" t="s">
        <v>13622</v>
      </c>
      <c r="B9183" t="s">
        <v>13685</v>
      </c>
      <c r="C9183" t="s">
        <v>13686</v>
      </c>
      <c r="D9183" t="s">
        <v>13684</v>
      </c>
      <c r="E9183" s="3">
        <v>42.582417582417499</v>
      </c>
      <c r="F9183" s="3">
        <v>5.71428571428571</v>
      </c>
      <c r="G9183" s="3">
        <v>5.71428571428571</v>
      </c>
      <c r="H9183" s="3">
        <v>0</v>
      </c>
      <c r="I9183" s="3">
        <v>2.3021978021977998</v>
      </c>
      <c r="J9183" s="3">
        <v>0</v>
      </c>
      <c r="K9183" s="3">
        <v>0</v>
      </c>
      <c r="L9183" s="3">
        <f>Table1[[#This Row],[Hours Qualified Activities Professional]]+Table1[[#This Row],[Hours Other Activity Staff]]</f>
        <v>0</v>
      </c>
      <c r="M9183" s="3">
        <f>Table1[[#This Row],[Total Hours Activity Staff]]/Table1[[#This Row],[MDS Census]]</f>
        <v>0</v>
      </c>
      <c r="N9183" s="3">
        <v>0</v>
      </c>
      <c r="O9183" s="3">
        <v>0</v>
      </c>
      <c r="P9183" s="3">
        <f>Table1[[#This Row],[Hours Qualified Social Worker]]+Table1[[#This Row],[Hours Other Social Work Staff]]</f>
        <v>0</v>
      </c>
      <c r="Q9183" s="3">
        <f>Table1[[#This Row],[Total Hours Social Work Staff Per Resident Per Day]]/Table1[[#This Row],[MDS Census]]</f>
        <v>0</v>
      </c>
      <c r="R9183" s="3"/>
      <c r="S9183"/>
    </row>
    <row r="9184" spans="1:19" x14ac:dyDescent="0.2">
      <c r="A9184" t="s">
        <v>13622</v>
      </c>
      <c r="B9184" t="s">
        <v>13685</v>
      </c>
      <c r="C9184" t="s">
        <v>13686</v>
      </c>
      <c r="D9184" t="s">
        <v>13687</v>
      </c>
      <c r="E9184" s="3">
        <v>152.60439560439499</v>
      </c>
      <c r="F9184" s="3">
        <v>4.8351648351648304</v>
      </c>
      <c r="G9184" s="3">
        <v>0.23032967032967</v>
      </c>
      <c r="H9184" s="3">
        <v>0.77571428571428502</v>
      </c>
      <c r="I9184" s="3">
        <v>8.3213186813186795</v>
      </c>
      <c r="J9184" s="3">
        <v>5.7541758241758201</v>
      </c>
      <c r="K9184" s="3">
        <v>10.844725274725199</v>
      </c>
      <c r="L9184" s="3">
        <f>Table1[[#This Row],[Hours Qualified Activities Professional]]+Table1[[#This Row],[Hours Other Activity Staff]]</f>
        <v>16.59890109890102</v>
      </c>
      <c r="M9184" s="3">
        <f>Table1[[#This Row],[Total Hours Activity Staff]]/Table1[[#This Row],[MDS Census]]</f>
        <v>0.10877079282782451</v>
      </c>
      <c r="N9184" s="3">
        <v>12.991538461538401</v>
      </c>
      <c r="O9184" s="3">
        <v>9.1383516483516392</v>
      </c>
      <c r="P9184" s="3">
        <f>Table1[[#This Row],[Hours Qualified Social Worker]]+Table1[[#This Row],[Hours Other Social Work Staff]]</f>
        <v>22.129890109890042</v>
      </c>
      <c r="Q9184" s="3">
        <f>Table1[[#This Row],[Total Hours Social Work Staff Per Resident Per Day]]/Table1[[#This Row],[MDS Census]]</f>
        <v>0.14501476200763316</v>
      </c>
      <c r="R9184" s="3"/>
      <c r="S9184"/>
    </row>
    <row r="9185" spans="1:19" x14ac:dyDescent="0.2">
      <c r="A9185" t="s">
        <v>13622</v>
      </c>
      <c r="B9185" t="s">
        <v>13685</v>
      </c>
      <c r="C9185" t="s">
        <v>13686</v>
      </c>
      <c r="D9185" t="s">
        <v>13688</v>
      </c>
      <c r="E9185" s="3">
        <v>104.945054945054</v>
      </c>
      <c r="F9185" s="3">
        <v>57.259230769230697</v>
      </c>
      <c r="G9185" s="3">
        <v>0.329670329670329</v>
      </c>
      <c r="H9185" s="3">
        <v>0.551318681318681</v>
      </c>
      <c r="I9185" s="3">
        <v>2.3006593406593399</v>
      </c>
      <c r="J9185" s="3">
        <v>4.9780219780219701</v>
      </c>
      <c r="K9185" s="3">
        <v>10.3503296703296</v>
      </c>
      <c r="L9185" s="3">
        <f>Table1[[#This Row],[Hours Qualified Activities Professional]]+Table1[[#This Row],[Hours Other Activity Staff]]</f>
        <v>15.328351648351571</v>
      </c>
      <c r="M9185" s="3">
        <f>Table1[[#This Row],[Total Hours Activity Staff]]/Table1[[#This Row],[MDS Census]]</f>
        <v>0.14606073298429378</v>
      </c>
      <c r="N9185" s="3">
        <v>5.1868131868131799</v>
      </c>
      <c r="O9185" s="3">
        <v>12.131868131868099</v>
      </c>
      <c r="P9185" s="3">
        <f>Table1[[#This Row],[Hours Qualified Social Worker]]+Table1[[#This Row],[Hours Other Social Work Staff]]</f>
        <v>17.318681318681278</v>
      </c>
      <c r="Q9185" s="3">
        <f>Table1[[#This Row],[Total Hours Social Work Staff Per Resident Per Day]]/Table1[[#This Row],[MDS Census]]</f>
        <v>0.16502617801047231</v>
      </c>
      <c r="R9185" s="3"/>
      <c r="S9185"/>
    </row>
    <row r="9186" spans="1:19" x14ac:dyDescent="0.2">
      <c r="A9186" t="s">
        <v>13622</v>
      </c>
      <c r="B9186" t="s">
        <v>13685</v>
      </c>
      <c r="C9186" t="s">
        <v>13686</v>
      </c>
      <c r="D9186" t="s">
        <v>13689</v>
      </c>
      <c r="E9186" s="3">
        <v>106.043956043956</v>
      </c>
      <c r="F9186" s="3">
        <v>0</v>
      </c>
      <c r="G9186" s="3">
        <v>0.89010989010988995</v>
      </c>
      <c r="H9186" s="3">
        <v>0</v>
      </c>
      <c r="I9186" s="3">
        <v>0.659340659340659</v>
      </c>
      <c r="J9186" s="3">
        <v>0</v>
      </c>
      <c r="K9186" s="3">
        <v>0</v>
      </c>
      <c r="L9186" s="3">
        <f>Table1[[#This Row],[Hours Qualified Activities Professional]]+Table1[[#This Row],[Hours Other Activity Staff]]</f>
        <v>0</v>
      </c>
      <c r="M9186" s="3">
        <f>Table1[[#This Row],[Total Hours Activity Staff]]/Table1[[#This Row],[MDS Census]]</f>
        <v>0</v>
      </c>
      <c r="N9186" s="3">
        <v>0</v>
      </c>
      <c r="O9186" s="3">
        <v>0</v>
      </c>
      <c r="P9186" s="3">
        <f>Table1[[#This Row],[Hours Qualified Social Worker]]+Table1[[#This Row],[Hours Other Social Work Staff]]</f>
        <v>0</v>
      </c>
      <c r="Q9186" s="3">
        <f>Table1[[#This Row],[Total Hours Social Work Staff Per Resident Per Day]]/Table1[[#This Row],[MDS Census]]</f>
        <v>0</v>
      </c>
      <c r="R9186" s="3"/>
      <c r="S9186"/>
    </row>
    <row r="9187" spans="1:19" x14ac:dyDescent="0.2">
      <c r="A9187" t="s">
        <v>13622</v>
      </c>
      <c r="B9187" t="s">
        <v>13685</v>
      </c>
      <c r="C9187" t="s">
        <v>13686</v>
      </c>
      <c r="D9187" t="s">
        <v>13690</v>
      </c>
      <c r="E9187" s="3">
        <v>80.527472527472497</v>
      </c>
      <c r="F9187" s="3">
        <v>5.71428571428571</v>
      </c>
      <c r="G9187" s="3">
        <v>0</v>
      </c>
      <c r="H9187" s="3">
        <v>0.82912087912087895</v>
      </c>
      <c r="I9187" s="3">
        <v>1.71703296703296</v>
      </c>
      <c r="J9187" s="3">
        <v>0</v>
      </c>
      <c r="K9187" s="3">
        <v>9.6626373626373603</v>
      </c>
      <c r="L9187" s="3">
        <f>Table1[[#This Row],[Hours Qualified Activities Professional]]+Table1[[#This Row],[Hours Other Activity Staff]]</f>
        <v>9.6626373626373603</v>
      </c>
      <c r="M9187" s="3">
        <f>Table1[[#This Row],[Total Hours Activity Staff]]/Table1[[#This Row],[MDS Census]]</f>
        <v>0.11999181222707425</v>
      </c>
      <c r="N9187" s="3">
        <v>0</v>
      </c>
      <c r="O9187" s="3">
        <v>16.370989010989</v>
      </c>
      <c r="P9187" s="3">
        <f>Table1[[#This Row],[Hours Qualified Social Worker]]+Table1[[#This Row],[Hours Other Social Work Staff]]</f>
        <v>16.370989010989</v>
      </c>
      <c r="Q9187" s="3">
        <f>Table1[[#This Row],[Total Hours Social Work Staff Per Resident Per Day]]/Table1[[#This Row],[MDS Census]]</f>
        <v>0.20329694323144099</v>
      </c>
      <c r="R9187" s="3"/>
      <c r="S9187"/>
    </row>
    <row r="9188" spans="1:19" x14ac:dyDescent="0.2">
      <c r="A9188" t="s">
        <v>13622</v>
      </c>
      <c r="B9188" t="s">
        <v>13685</v>
      </c>
      <c r="C9188" t="s">
        <v>13686</v>
      </c>
      <c r="D9188" t="s">
        <v>13691</v>
      </c>
      <c r="E9188" s="3">
        <v>74.945054945054906</v>
      </c>
      <c r="F9188" s="3">
        <v>5.6263736263736197</v>
      </c>
      <c r="G9188" s="3">
        <v>0</v>
      </c>
      <c r="H9188" s="3">
        <v>0.29670329670329598</v>
      </c>
      <c r="I9188" s="3">
        <v>0</v>
      </c>
      <c r="J9188" s="3">
        <v>6.10516483516483</v>
      </c>
      <c r="K9188" s="3">
        <v>1.1257142857142799</v>
      </c>
      <c r="L9188" s="3">
        <f>Table1[[#This Row],[Hours Qualified Activities Professional]]+Table1[[#This Row],[Hours Other Activity Staff]]</f>
        <v>7.2308791208791101</v>
      </c>
      <c r="M9188" s="3">
        <f>Table1[[#This Row],[Total Hours Activity Staff]]/Table1[[#This Row],[MDS Census]]</f>
        <v>9.6482404692082024E-2</v>
      </c>
      <c r="N9188" s="3">
        <v>3.99967032967032</v>
      </c>
      <c r="O9188" s="3">
        <v>5.0497802197802102</v>
      </c>
      <c r="P9188" s="3">
        <f>Table1[[#This Row],[Hours Qualified Social Worker]]+Table1[[#This Row],[Hours Other Social Work Staff]]</f>
        <v>9.0494505494505297</v>
      </c>
      <c r="Q9188" s="3">
        <f>Table1[[#This Row],[Total Hours Social Work Staff Per Resident Per Day]]/Table1[[#This Row],[MDS Census]]</f>
        <v>0.12074780058651007</v>
      </c>
      <c r="R9188" s="3"/>
      <c r="S9188"/>
    </row>
    <row r="9189" spans="1:19" x14ac:dyDescent="0.2">
      <c r="A9189" t="s">
        <v>13622</v>
      </c>
      <c r="B9189" t="s">
        <v>13693</v>
      </c>
      <c r="C9189" t="s">
        <v>13686</v>
      </c>
      <c r="D9189" t="s">
        <v>13692</v>
      </c>
      <c r="E9189" s="3">
        <v>119.703296703296</v>
      </c>
      <c r="F9189" s="3">
        <v>5.1868131868131799</v>
      </c>
      <c r="G9189" s="3">
        <v>0.57692307692307598</v>
      </c>
      <c r="H9189" s="3">
        <v>0.439560439560439</v>
      </c>
      <c r="I9189" s="3">
        <v>3.97098901098901</v>
      </c>
      <c r="J9189" s="3">
        <v>4.2590109890109797</v>
      </c>
      <c r="K9189" s="3">
        <v>5.9412087912087896</v>
      </c>
      <c r="L9189" s="3">
        <f>Table1[[#This Row],[Hours Qualified Activities Professional]]+Table1[[#This Row],[Hours Other Activity Staff]]</f>
        <v>10.200219780219768</v>
      </c>
      <c r="M9189" s="3">
        <f>Table1[[#This Row],[Total Hours Activity Staff]]/Table1[[#This Row],[MDS Census]]</f>
        <v>8.5212521802993144E-2</v>
      </c>
      <c r="N9189" s="3">
        <v>10.8467032967032</v>
      </c>
      <c r="O9189" s="3">
        <v>5.23637362637362</v>
      </c>
      <c r="P9189" s="3">
        <f>Table1[[#This Row],[Hours Qualified Social Worker]]+Table1[[#This Row],[Hours Other Social Work Staff]]</f>
        <v>16.08307692307682</v>
      </c>
      <c r="Q9189" s="3">
        <f>Table1[[#This Row],[Total Hours Social Work Staff Per Resident Per Day]]/Table1[[#This Row],[MDS Census]]</f>
        <v>0.13435784448728533</v>
      </c>
      <c r="R9189" s="3"/>
      <c r="S9189"/>
    </row>
    <row r="9190" spans="1:19" x14ac:dyDescent="0.2">
      <c r="A9190" t="s">
        <v>13622</v>
      </c>
      <c r="B9190" t="s">
        <v>13693</v>
      </c>
      <c r="C9190" t="s">
        <v>13686</v>
      </c>
      <c r="D9190" t="s">
        <v>13694</v>
      </c>
      <c r="E9190" s="3">
        <v>58.956043956043899</v>
      </c>
      <c r="F9190" s="3">
        <v>0</v>
      </c>
      <c r="G9190" s="3">
        <v>0</v>
      </c>
      <c r="H9190" s="3">
        <v>0</v>
      </c>
      <c r="I9190" s="3">
        <v>4.3379120879120796</v>
      </c>
      <c r="J9190" s="3">
        <v>5.5604395604395602</v>
      </c>
      <c r="K9190" s="3">
        <v>6.6785714285714199</v>
      </c>
      <c r="L9190" s="3">
        <f>Table1[[#This Row],[Hours Qualified Activities Professional]]+Table1[[#This Row],[Hours Other Activity Staff]]</f>
        <v>12.23901098901098</v>
      </c>
      <c r="M9190" s="3">
        <f>Table1[[#This Row],[Total Hours Activity Staff]]/Table1[[#This Row],[MDS Census]]</f>
        <v>0.20759552656104385</v>
      </c>
      <c r="N9190" s="3">
        <v>0</v>
      </c>
      <c r="O9190" s="3">
        <v>0</v>
      </c>
      <c r="P9190" s="3">
        <f>Table1[[#This Row],[Hours Qualified Social Worker]]+Table1[[#This Row],[Hours Other Social Work Staff]]</f>
        <v>0</v>
      </c>
      <c r="Q9190" s="3">
        <f>Table1[[#This Row],[Total Hours Social Work Staff Per Resident Per Day]]/Table1[[#This Row],[MDS Census]]</f>
        <v>0</v>
      </c>
      <c r="R9190" s="3"/>
      <c r="S9190"/>
    </row>
    <row r="9191" spans="1:19" x14ac:dyDescent="0.2">
      <c r="A9191" t="s">
        <v>13622</v>
      </c>
      <c r="B9191" t="s">
        <v>13693</v>
      </c>
      <c r="C9191" t="s">
        <v>13686</v>
      </c>
      <c r="D9191" t="s">
        <v>13695</v>
      </c>
      <c r="E9191" s="3">
        <v>85.846153846153797</v>
      </c>
      <c r="F9191" s="3">
        <v>5.1428571428571397</v>
      </c>
      <c r="G9191" s="3">
        <v>0.219780219780219</v>
      </c>
      <c r="H9191" s="3">
        <v>0</v>
      </c>
      <c r="I9191" s="3">
        <v>3.4936263736263702</v>
      </c>
      <c r="J9191" s="3">
        <v>1.27791208791208</v>
      </c>
      <c r="K9191" s="3">
        <v>8.3800000000000008</v>
      </c>
      <c r="L9191" s="3">
        <f>Table1[[#This Row],[Hours Qualified Activities Professional]]+Table1[[#This Row],[Hours Other Activity Staff]]</f>
        <v>9.6579120879120808</v>
      </c>
      <c r="M9191" s="3">
        <f>Table1[[#This Row],[Total Hours Activity Staff]]/Table1[[#This Row],[MDS Census]]</f>
        <v>0.11250256016385046</v>
      </c>
      <c r="N9191" s="3">
        <v>10.462197802197799</v>
      </c>
      <c r="O9191" s="3">
        <v>0</v>
      </c>
      <c r="P9191" s="3">
        <f>Table1[[#This Row],[Hours Qualified Social Worker]]+Table1[[#This Row],[Hours Other Social Work Staff]]</f>
        <v>10.462197802197799</v>
      </c>
      <c r="Q9191" s="3">
        <f>Table1[[#This Row],[Total Hours Social Work Staff Per Resident Per Day]]/Table1[[#This Row],[MDS Census]]</f>
        <v>0.12187147977470562</v>
      </c>
      <c r="R9191" s="3"/>
      <c r="S9191"/>
    </row>
    <row r="9192" spans="1:19" x14ac:dyDescent="0.2">
      <c r="A9192" t="s">
        <v>13622</v>
      </c>
      <c r="B9192" t="s">
        <v>13697</v>
      </c>
      <c r="C9192" t="s">
        <v>1328</v>
      </c>
      <c r="D9192" t="s">
        <v>13696</v>
      </c>
      <c r="E9192" s="3">
        <v>27.076923076922998</v>
      </c>
      <c r="F9192" s="3">
        <v>0</v>
      </c>
      <c r="G9192" s="3">
        <v>0.23351648351648299</v>
      </c>
      <c r="H9192" s="3">
        <v>0.72527472527472503</v>
      </c>
      <c r="I9192" s="3">
        <v>0.46153846153846101</v>
      </c>
      <c r="J9192" s="3">
        <v>5.5796703296703196</v>
      </c>
      <c r="K9192" s="3">
        <v>5.2695604395604301</v>
      </c>
      <c r="L9192" s="3">
        <f>Table1[[#This Row],[Hours Qualified Activities Professional]]+Table1[[#This Row],[Hours Other Activity Staff]]</f>
        <v>10.849230769230751</v>
      </c>
      <c r="M9192" s="3">
        <f>Table1[[#This Row],[Total Hours Activity Staff]]/Table1[[#This Row],[MDS Census]]</f>
        <v>0.40068181818181864</v>
      </c>
      <c r="N9192" s="3">
        <v>2.72527472527472</v>
      </c>
      <c r="O9192" s="3">
        <v>0</v>
      </c>
      <c r="P9192" s="3">
        <f>Table1[[#This Row],[Hours Qualified Social Worker]]+Table1[[#This Row],[Hours Other Social Work Staff]]</f>
        <v>2.72527472527472</v>
      </c>
      <c r="Q9192" s="3">
        <f>Table1[[#This Row],[Total Hours Social Work Staff Per Resident Per Day]]/Table1[[#This Row],[MDS Census]]</f>
        <v>0.10064935064935075</v>
      </c>
      <c r="R9192" s="3"/>
      <c r="S9192"/>
    </row>
    <row r="9193" spans="1:19" x14ac:dyDescent="0.2">
      <c r="A9193" t="s">
        <v>13622</v>
      </c>
      <c r="B9193" t="s">
        <v>13699</v>
      </c>
      <c r="C9193" t="s">
        <v>4994</v>
      </c>
      <c r="D9193" t="s">
        <v>13698</v>
      </c>
      <c r="E9193" s="3">
        <v>30.714285714285701</v>
      </c>
      <c r="F9193" s="3">
        <v>0</v>
      </c>
      <c r="G9193" s="3">
        <v>1.1428571428571399</v>
      </c>
      <c r="H9193" s="3">
        <v>0.72527472527472503</v>
      </c>
      <c r="I9193" s="3">
        <v>0.439560439560439</v>
      </c>
      <c r="J9193" s="3">
        <v>8.0780219780219706</v>
      </c>
      <c r="K9193" s="3">
        <v>21.772527472527401</v>
      </c>
      <c r="L9193" s="3">
        <f>Table1[[#This Row],[Hours Qualified Activities Professional]]+Table1[[#This Row],[Hours Other Activity Staff]]</f>
        <v>29.850549450549373</v>
      </c>
      <c r="M9193" s="3">
        <f>Table1[[#This Row],[Total Hours Activity Staff]]/Table1[[#This Row],[MDS Census]]</f>
        <v>0.97187835420393354</v>
      </c>
      <c r="N9193" s="3">
        <v>5.5615384615384604</v>
      </c>
      <c r="O9193" s="3">
        <v>0</v>
      </c>
      <c r="P9193" s="3">
        <f>Table1[[#This Row],[Hours Qualified Social Worker]]+Table1[[#This Row],[Hours Other Social Work Staff]]</f>
        <v>5.5615384615384604</v>
      </c>
      <c r="Q9193" s="3">
        <f>Table1[[#This Row],[Total Hours Social Work Staff Per Resident Per Day]]/Table1[[#This Row],[MDS Census]]</f>
        <v>0.18107334525939181</v>
      </c>
      <c r="R9193" s="3"/>
      <c r="S9193"/>
    </row>
    <row r="9194" spans="1:19" x14ac:dyDescent="0.2">
      <c r="A9194" t="s">
        <v>13701</v>
      </c>
      <c r="B9194" t="s">
        <v>4058</v>
      </c>
      <c r="C9194" t="s">
        <v>13702</v>
      </c>
      <c r="D9194" t="s">
        <v>13700</v>
      </c>
      <c r="E9194" s="3">
        <v>201.21978021978001</v>
      </c>
      <c r="F9194" s="3">
        <v>6.5934065934065904</v>
      </c>
      <c r="G9194" s="3">
        <v>4.0796703296703196</v>
      </c>
      <c r="H9194" s="3">
        <v>0</v>
      </c>
      <c r="I9194" s="3">
        <v>13.942307692307599</v>
      </c>
      <c r="J9194" s="3">
        <v>0</v>
      </c>
      <c r="K9194" s="3">
        <v>36.795384615384599</v>
      </c>
      <c r="L9194" s="3">
        <f>Table1[[#This Row],[Hours Qualified Activities Professional]]+Table1[[#This Row],[Hours Other Activity Staff]]</f>
        <v>36.795384615384599</v>
      </c>
      <c r="M9194" s="3">
        <f>Table1[[#This Row],[Total Hours Activity Staff]]/Table1[[#This Row],[MDS Census]]</f>
        <v>0.18286166784992638</v>
      </c>
      <c r="N9194" s="3">
        <v>13.7170329670329</v>
      </c>
      <c r="O9194" s="3">
        <v>4.3186813186813104</v>
      </c>
      <c r="P9194" s="3">
        <f>Table1[[#This Row],[Hours Qualified Social Worker]]+Table1[[#This Row],[Hours Other Social Work Staff]]</f>
        <v>18.03571428571421</v>
      </c>
      <c r="Q9194" s="3">
        <f>Table1[[#This Row],[Total Hours Social Work Staff Per Resident Per Day]]/Table1[[#This Row],[MDS Census]]</f>
        <v>8.9631915242203861E-2</v>
      </c>
      <c r="R9194" s="3"/>
      <c r="S9194"/>
    </row>
    <row r="9195" spans="1:19" x14ac:dyDescent="0.2">
      <c r="A9195" t="s">
        <v>13701</v>
      </c>
      <c r="B9195" t="s">
        <v>4058</v>
      </c>
      <c r="C9195" t="s">
        <v>13702</v>
      </c>
      <c r="D9195" t="s">
        <v>13703</v>
      </c>
      <c r="E9195" s="3">
        <v>196.087912087912</v>
      </c>
      <c r="F9195" s="3">
        <v>4.5329670329670302</v>
      </c>
      <c r="G9195" s="3">
        <v>0.86813186813186805</v>
      </c>
      <c r="H9195" s="3">
        <v>0</v>
      </c>
      <c r="I9195" s="3">
        <v>11.5082417582417</v>
      </c>
      <c r="J9195" s="3">
        <v>4.69780219780219</v>
      </c>
      <c r="K9195" s="3">
        <v>24.667582417582398</v>
      </c>
      <c r="L9195" s="3">
        <f>Table1[[#This Row],[Hours Qualified Activities Professional]]+Table1[[#This Row],[Hours Other Activity Staff]]</f>
        <v>29.365384615384588</v>
      </c>
      <c r="M9195" s="3">
        <f>Table1[[#This Row],[Total Hours Activity Staff]]/Table1[[#This Row],[MDS Census]]</f>
        <v>0.14975622057834559</v>
      </c>
      <c r="N9195" s="3">
        <v>4.69780219780219</v>
      </c>
      <c r="O9195" s="3">
        <v>12.3901098901098</v>
      </c>
      <c r="P9195" s="3">
        <f>Table1[[#This Row],[Hours Qualified Social Worker]]+Table1[[#This Row],[Hours Other Social Work Staff]]</f>
        <v>17.087912087911988</v>
      </c>
      <c r="Q9195" s="3">
        <f>Table1[[#This Row],[Total Hours Social Work Staff Per Resident Per Day]]/Table1[[#This Row],[MDS Census]]</f>
        <v>8.7144138085630554E-2</v>
      </c>
      <c r="R9195" s="3"/>
      <c r="S9195"/>
    </row>
    <row r="9196" spans="1:19" x14ac:dyDescent="0.2">
      <c r="A9196" t="s">
        <v>13701</v>
      </c>
      <c r="B9196" t="s">
        <v>4058</v>
      </c>
      <c r="C9196" t="s">
        <v>13702</v>
      </c>
      <c r="D9196" t="s">
        <v>13704</v>
      </c>
      <c r="E9196" s="3">
        <v>190.39560439560401</v>
      </c>
      <c r="F9196" s="3">
        <v>5.1923076923076898</v>
      </c>
      <c r="G9196" s="3">
        <v>1.0714285714285701</v>
      </c>
      <c r="H9196" s="3">
        <v>0.23076923076923</v>
      </c>
      <c r="I9196" s="3">
        <v>10.5494505494505</v>
      </c>
      <c r="J9196" s="3">
        <v>5.0274725274725203</v>
      </c>
      <c r="K9196" s="3">
        <v>21.563406593406501</v>
      </c>
      <c r="L9196" s="3">
        <f>Table1[[#This Row],[Hours Qualified Activities Professional]]+Table1[[#This Row],[Hours Other Activity Staff]]</f>
        <v>26.590879120879023</v>
      </c>
      <c r="M9196" s="3">
        <f>Table1[[#This Row],[Total Hours Activity Staff]]/Table1[[#This Row],[MDS Census]]</f>
        <v>0.13966120281657601</v>
      </c>
      <c r="N9196" s="3">
        <v>14.6703296703296</v>
      </c>
      <c r="O9196" s="3">
        <v>0</v>
      </c>
      <c r="P9196" s="3">
        <f>Table1[[#This Row],[Hours Qualified Social Worker]]+Table1[[#This Row],[Hours Other Social Work Staff]]</f>
        <v>14.6703296703296</v>
      </c>
      <c r="Q9196" s="3">
        <f>Table1[[#This Row],[Total Hours Social Work Staff Per Resident Per Day]]/Table1[[#This Row],[MDS Census]]</f>
        <v>7.7051829620223736E-2</v>
      </c>
      <c r="R9196" s="3"/>
      <c r="S9196"/>
    </row>
    <row r="9197" spans="1:19" x14ac:dyDescent="0.2">
      <c r="A9197" t="s">
        <v>13701</v>
      </c>
      <c r="B9197" t="s">
        <v>4058</v>
      </c>
      <c r="C9197" t="s">
        <v>13702</v>
      </c>
      <c r="D9197" t="s">
        <v>13705</v>
      </c>
      <c r="E9197" s="3">
        <v>150.94505494505401</v>
      </c>
      <c r="F9197" s="3">
        <v>9.0824175824175803</v>
      </c>
      <c r="G9197" s="3">
        <v>0.659340659340659</v>
      </c>
      <c r="H9197" s="3">
        <v>0.56043956043956</v>
      </c>
      <c r="I9197" s="3">
        <v>8.7362637362637301</v>
      </c>
      <c r="J9197" s="3">
        <v>5.0494505494505404</v>
      </c>
      <c r="K9197" s="3">
        <v>17.557692307692299</v>
      </c>
      <c r="L9197" s="3">
        <f>Table1[[#This Row],[Hours Qualified Activities Professional]]+Table1[[#This Row],[Hours Other Activity Staff]]</f>
        <v>22.60714285714284</v>
      </c>
      <c r="M9197" s="3">
        <f>Table1[[#This Row],[Total Hours Activity Staff]]/Table1[[#This Row],[MDS Census]]</f>
        <v>0.14977067559697227</v>
      </c>
      <c r="N9197" s="3">
        <v>3.7582417582417502</v>
      </c>
      <c r="O9197" s="3">
        <v>11.4725274725274</v>
      </c>
      <c r="P9197" s="3">
        <f>Table1[[#This Row],[Hours Qualified Social Worker]]+Table1[[#This Row],[Hours Other Social Work Staff]]</f>
        <v>15.23076923076915</v>
      </c>
      <c r="Q9197" s="3">
        <f>Table1[[#This Row],[Total Hours Social Work Staff Per Resident Per Day]]/Table1[[#This Row],[MDS Census]]</f>
        <v>0.10090273733255688</v>
      </c>
      <c r="R9197" s="3"/>
      <c r="S9197"/>
    </row>
    <row r="9198" spans="1:19" x14ac:dyDescent="0.2">
      <c r="A9198" t="s">
        <v>13701</v>
      </c>
      <c r="B9198" t="s">
        <v>4058</v>
      </c>
      <c r="C9198" t="s">
        <v>13702</v>
      </c>
      <c r="D9198" t="s">
        <v>13706</v>
      </c>
      <c r="E9198" s="3">
        <v>265.98901098901001</v>
      </c>
      <c r="F9198" s="3">
        <v>10.285714285714199</v>
      </c>
      <c r="G9198" s="3">
        <v>1.56043956043956</v>
      </c>
      <c r="H9198" s="3">
        <v>0</v>
      </c>
      <c r="I9198" s="3">
        <v>14.214285714285699</v>
      </c>
      <c r="J9198" s="3">
        <v>31.214285714285701</v>
      </c>
      <c r="K9198" s="3">
        <v>0</v>
      </c>
      <c r="L9198" s="3">
        <f>Table1[[#This Row],[Hours Qualified Activities Professional]]+Table1[[#This Row],[Hours Other Activity Staff]]</f>
        <v>31.214285714285701</v>
      </c>
      <c r="M9198" s="3">
        <f>Table1[[#This Row],[Total Hours Activity Staff]]/Table1[[#This Row],[MDS Census]]</f>
        <v>0.11735178682090515</v>
      </c>
      <c r="N9198" s="3">
        <v>39.703296703296701</v>
      </c>
      <c r="O9198" s="3">
        <v>16.620879120879099</v>
      </c>
      <c r="P9198" s="3">
        <f>Table1[[#This Row],[Hours Qualified Social Worker]]+Table1[[#This Row],[Hours Other Social Work Staff]]</f>
        <v>56.324175824175796</v>
      </c>
      <c r="Q9198" s="3">
        <f>Table1[[#This Row],[Total Hours Social Work Staff Per Resident Per Day]]/Table1[[#This Row],[MDS Census]]</f>
        <v>0.21175376988225642</v>
      </c>
      <c r="R9198" s="3"/>
      <c r="S9198"/>
    </row>
    <row r="9199" spans="1:19" x14ac:dyDescent="0.2">
      <c r="A9199" t="s">
        <v>13701</v>
      </c>
      <c r="B9199" t="s">
        <v>5561</v>
      </c>
      <c r="C9199" t="s">
        <v>8419</v>
      </c>
      <c r="D9199" t="s">
        <v>13707</v>
      </c>
      <c r="E9199" s="3">
        <v>109.692307692307</v>
      </c>
      <c r="F9199" s="3">
        <v>5.0989010989010897</v>
      </c>
      <c r="G9199" s="3">
        <v>0</v>
      </c>
      <c r="H9199" s="3">
        <v>0</v>
      </c>
      <c r="I9199" s="3">
        <v>1.48351648351648</v>
      </c>
      <c r="J9199" s="3">
        <v>0</v>
      </c>
      <c r="K9199" s="3">
        <v>18.450549450549399</v>
      </c>
      <c r="L9199" s="3">
        <f>Table1[[#This Row],[Hours Qualified Activities Professional]]+Table1[[#This Row],[Hours Other Activity Staff]]</f>
        <v>18.450549450549399</v>
      </c>
      <c r="M9199" s="3">
        <f>Table1[[#This Row],[Total Hours Activity Staff]]/Table1[[#This Row],[MDS Census]]</f>
        <v>0.16820276497695913</v>
      </c>
      <c r="N9199" s="3">
        <v>9.8516483516483504</v>
      </c>
      <c r="O9199" s="3">
        <v>0</v>
      </c>
      <c r="P9199" s="3">
        <f>Table1[[#This Row],[Hours Qualified Social Worker]]+Table1[[#This Row],[Hours Other Social Work Staff]]</f>
        <v>9.8516483516483504</v>
      </c>
      <c r="Q9199" s="3">
        <f>Table1[[#This Row],[Total Hours Social Work Staff Per Resident Per Day]]/Table1[[#This Row],[MDS Census]]</f>
        <v>8.9811660989782161E-2</v>
      </c>
      <c r="R9199" s="3"/>
      <c r="S9199"/>
    </row>
    <row r="9200" spans="1:19" x14ac:dyDescent="0.2">
      <c r="A9200" t="s">
        <v>13701</v>
      </c>
      <c r="B9200" t="s">
        <v>13709</v>
      </c>
      <c r="C9200" t="s">
        <v>13710</v>
      </c>
      <c r="D9200" t="s">
        <v>13708</v>
      </c>
      <c r="E9200" s="3">
        <v>35.758241758241702</v>
      </c>
      <c r="F9200" s="3">
        <v>4.8626373626373596</v>
      </c>
      <c r="G9200" s="3">
        <v>1.0714285714285701</v>
      </c>
      <c r="H9200" s="3">
        <v>0.20769230769230701</v>
      </c>
      <c r="I9200" s="3">
        <v>1.1950549450549399</v>
      </c>
      <c r="J9200" s="3">
        <v>4.6723076923076903</v>
      </c>
      <c r="K9200" s="3">
        <v>2.44923076923076</v>
      </c>
      <c r="L9200" s="3">
        <f>Table1[[#This Row],[Hours Qualified Activities Professional]]+Table1[[#This Row],[Hours Other Activity Staff]]</f>
        <v>7.1215384615384503</v>
      </c>
      <c r="M9200" s="3">
        <f>Table1[[#This Row],[Total Hours Activity Staff]]/Table1[[#This Row],[MDS Census]]</f>
        <v>0.19915795943454209</v>
      </c>
      <c r="N9200" s="3">
        <v>5.35087912087912</v>
      </c>
      <c r="O9200" s="3">
        <v>0</v>
      </c>
      <c r="P9200" s="3">
        <f>Table1[[#This Row],[Hours Qualified Social Worker]]+Table1[[#This Row],[Hours Other Social Work Staff]]</f>
        <v>5.35087912087912</v>
      </c>
      <c r="Q9200" s="3">
        <f>Table1[[#This Row],[Total Hours Social Work Staff Per Resident Per Day]]/Table1[[#This Row],[MDS Census]]</f>
        <v>0.14964044253226819</v>
      </c>
      <c r="R9200" s="3"/>
      <c r="S9200"/>
    </row>
    <row r="9201" spans="1:19" x14ac:dyDescent="0.2">
      <c r="A9201" t="s">
        <v>13701</v>
      </c>
      <c r="B9201" t="s">
        <v>5571</v>
      </c>
      <c r="C9201" t="s">
        <v>13702</v>
      </c>
      <c r="D9201" t="s">
        <v>13711</v>
      </c>
      <c r="E9201" s="3">
        <v>120.901098901098</v>
      </c>
      <c r="F9201" s="3">
        <v>10.1373626373626</v>
      </c>
      <c r="G9201" s="3">
        <v>0</v>
      </c>
      <c r="H9201" s="3">
        <v>0</v>
      </c>
      <c r="I9201" s="3">
        <v>0</v>
      </c>
      <c r="J9201" s="3">
        <v>9.6043956043956005</v>
      </c>
      <c r="K9201" s="3">
        <v>16.873626373626301</v>
      </c>
      <c r="L9201" s="3">
        <f>Table1[[#This Row],[Hours Qualified Activities Professional]]+Table1[[#This Row],[Hours Other Activity Staff]]</f>
        <v>26.4780219780219</v>
      </c>
      <c r="M9201" s="3">
        <f>Table1[[#This Row],[Total Hours Activity Staff]]/Table1[[#This Row],[MDS Census]]</f>
        <v>0.21900563533903025</v>
      </c>
      <c r="N9201" s="3">
        <v>8.3406593406593394</v>
      </c>
      <c r="O9201" s="3">
        <v>0</v>
      </c>
      <c r="P9201" s="3">
        <f>Table1[[#This Row],[Hours Qualified Social Worker]]+Table1[[#This Row],[Hours Other Social Work Staff]]</f>
        <v>8.3406593406593394</v>
      </c>
      <c r="Q9201" s="3">
        <f>Table1[[#This Row],[Total Hours Social Work Staff Per Resident Per Day]]/Table1[[#This Row],[MDS Census]]</f>
        <v>6.8987456826032134E-2</v>
      </c>
      <c r="R9201" s="3"/>
      <c r="S9201"/>
    </row>
    <row r="9202" spans="1:19" x14ac:dyDescent="0.2">
      <c r="A9202" t="s">
        <v>13701</v>
      </c>
      <c r="B9202" t="s">
        <v>8570</v>
      </c>
      <c r="C9202" t="s">
        <v>13713</v>
      </c>
      <c r="D9202" t="s">
        <v>13712</v>
      </c>
      <c r="E9202" s="3">
        <v>85.725274725274701</v>
      </c>
      <c r="F9202" s="3">
        <v>5.2747252747252702</v>
      </c>
      <c r="G9202" s="3">
        <v>0</v>
      </c>
      <c r="H9202" s="3">
        <v>0</v>
      </c>
      <c r="I9202" s="3">
        <v>3.8027472527472499</v>
      </c>
      <c r="J9202" s="3">
        <v>6.0228571428571396</v>
      </c>
      <c r="K9202" s="3">
        <v>29.4361538461538</v>
      </c>
      <c r="L9202" s="3">
        <f>Table1[[#This Row],[Hours Qualified Activities Professional]]+Table1[[#This Row],[Hours Other Activity Staff]]</f>
        <v>35.459010989010942</v>
      </c>
      <c r="M9202" s="3">
        <f>Table1[[#This Row],[Total Hours Activity Staff]]/Table1[[#This Row],[MDS Census]]</f>
        <v>0.41363543135495406</v>
      </c>
      <c r="N9202" s="3">
        <v>4.9450549450549399</v>
      </c>
      <c r="O9202" s="3">
        <v>0</v>
      </c>
      <c r="P9202" s="3">
        <f>Table1[[#This Row],[Hours Qualified Social Worker]]+Table1[[#This Row],[Hours Other Social Work Staff]]</f>
        <v>4.9450549450549399</v>
      </c>
      <c r="Q9202" s="3">
        <f>Table1[[#This Row],[Total Hours Social Work Staff Per Resident Per Day]]/Table1[[#This Row],[MDS Census]]</f>
        <v>5.768491219074473E-2</v>
      </c>
      <c r="R9202" s="3"/>
      <c r="S9202"/>
    </row>
    <row r="9203" spans="1:19" x14ac:dyDescent="0.2">
      <c r="A9203" t="s">
        <v>13701</v>
      </c>
      <c r="B9203" t="s">
        <v>13715</v>
      </c>
      <c r="C9203" t="s">
        <v>8601</v>
      </c>
      <c r="D9203" t="s">
        <v>13714</v>
      </c>
      <c r="E9203" s="3">
        <v>287.56043956043902</v>
      </c>
      <c r="F9203" s="3">
        <v>4.7692307692307603</v>
      </c>
      <c r="G9203" s="3">
        <v>2.8571428571428501</v>
      </c>
      <c r="H9203" s="3">
        <v>1.3379120879120801</v>
      </c>
      <c r="I9203" s="3">
        <v>13.609890109890101</v>
      </c>
      <c r="J9203" s="3">
        <v>9.3818681318681296</v>
      </c>
      <c r="K9203" s="3">
        <v>19.373846153846099</v>
      </c>
      <c r="L9203" s="3">
        <f>Table1[[#This Row],[Hours Qualified Activities Professional]]+Table1[[#This Row],[Hours Other Activity Staff]]</f>
        <v>28.755714285714227</v>
      </c>
      <c r="M9203" s="3">
        <f>Table1[[#This Row],[Total Hours Activity Staff]]/Table1[[#This Row],[MDS Census]]</f>
        <v>9.9998853561601944E-2</v>
      </c>
      <c r="N9203" s="3">
        <v>16.412087912087902</v>
      </c>
      <c r="O9203" s="3">
        <v>0</v>
      </c>
      <c r="P9203" s="3">
        <f>Table1[[#This Row],[Hours Qualified Social Worker]]+Table1[[#This Row],[Hours Other Social Work Staff]]</f>
        <v>16.412087912087902</v>
      </c>
      <c r="Q9203" s="3">
        <f>Table1[[#This Row],[Total Hours Social Work Staff Per Resident Per Day]]/Table1[[#This Row],[MDS Census]]</f>
        <v>5.7073524915927924E-2</v>
      </c>
      <c r="R9203" s="3"/>
      <c r="S9203"/>
    </row>
    <row r="9204" spans="1:19" x14ac:dyDescent="0.2">
      <c r="A9204" t="s">
        <v>13701</v>
      </c>
      <c r="B9204" t="s">
        <v>13717</v>
      </c>
      <c r="C9204" t="s">
        <v>314</v>
      </c>
      <c r="D9204" t="s">
        <v>13716</v>
      </c>
      <c r="E9204" s="3">
        <v>116.296703296703</v>
      </c>
      <c r="F9204" s="3">
        <v>5.2747252747252702</v>
      </c>
      <c r="G9204" s="3">
        <v>0</v>
      </c>
      <c r="H9204" s="3">
        <v>0</v>
      </c>
      <c r="I9204" s="3">
        <v>0</v>
      </c>
      <c r="J9204" s="3">
        <v>3.9258241758241699</v>
      </c>
      <c r="K9204" s="3">
        <v>7.7147252747252697</v>
      </c>
      <c r="L9204" s="3">
        <f>Table1[[#This Row],[Hours Qualified Activities Professional]]+Table1[[#This Row],[Hours Other Activity Staff]]</f>
        <v>11.64054945054944</v>
      </c>
      <c r="M9204" s="3">
        <f>Table1[[#This Row],[Total Hours Activity Staff]]/Table1[[#This Row],[MDS Census]]</f>
        <v>0.10009354625342547</v>
      </c>
      <c r="N9204" s="3">
        <v>10.054945054945</v>
      </c>
      <c r="O9204" s="3">
        <v>0</v>
      </c>
      <c r="P9204" s="3">
        <f>Table1[[#This Row],[Hours Qualified Social Worker]]+Table1[[#This Row],[Hours Other Social Work Staff]]</f>
        <v>10.054945054945</v>
      </c>
      <c r="Q9204" s="3">
        <f>Table1[[#This Row],[Total Hours Social Work Staff Per Resident Per Day]]/Table1[[#This Row],[MDS Census]]</f>
        <v>8.6459416044599571E-2</v>
      </c>
      <c r="R9204" s="3"/>
      <c r="S9204"/>
    </row>
    <row r="9205" spans="1:19" x14ac:dyDescent="0.2">
      <c r="A9205" t="s">
        <v>13701</v>
      </c>
      <c r="B9205" t="s">
        <v>13717</v>
      </c>
      <c r="C9205" t="s">
        <v>314</v>
      </c>
      <c r="D9205" t="s">
        <v>13718</v>
      </c>
      <c r="E9205" s="3">
        <v>108.21978021978001</v>
      </c>
      <c r="F9205" s="3">
        <v>4.3021978021978002</v>
      </c>
      <c r="G9205" s="3">
        <v>0.52747252747252704</v>
      </c>
      <c r="H9205" s="3">
        <v>0.58241758241758201</v>
      </c>
      <c r="I9205" s="3">
        <v>6.4010989010988997</v>
      </c>
      <c r="J9205" s="3">
        <v>5.42417582417582</v>
      </c>
      <c r="K9205" s="3">
        <v>18.798901098900998</v>
      </c>
      <c r="L9205" s="3">
        <f>Table1[[#This Row],[Hours Qualified Activities Professional]]+Table1[[#This Row],[Hours Other Activity Staff]]</f>
        <v>24.223076923076817</v>
      </c>
      <c r="M9205" s="3">
        <f>Table1[[#This Row],[Total Hours Activity Staff]]/Table1[[#This Row],[MDS Census]]</f>
        <v>0.22383225020308639</v>
      </c>
      <c r="N9205" s="3">
        <v>5.5357142857142803</v>
      </c>
      <c r="O9205" s="3">
        <v>0</v>
      </c>
      <c r="P9205" s="3">
        <f>Table1[[#This Row],[Hours Qualified Social Worker]]+Table1[[#This Row],[Hours Other Social Work Staff]]</f>
        <v>5.5357142857142803</v>
      </c>
      <c r="Q9205" s="3">
        <f>Table1[[#This Row],[Total Hours Social Work Staff Per Resident Per Day]]/Table1[[#This Row],[MDS Census]]</f>
        <v>5.115251827782296E-2</v>
      </c>
      <c r="R9205" s="3"/>
      <c r="S9205"/>
    </row>
    <row r="9206" spans="1:19" x14ac:dyDescent="0.2">
      <c r="A9206" t="s">
        <v>13701</v>
      </c>
      <c r="B9206" t="s">
        <v>13717</v>
      </c>
      <c r="C9206" t="s">
        <v>314</v>
      </c>
      <c r="D9206" t="s">
        <v>13719</v>
      </c>
      <c r="E9206" s="3">
        <v>146.25274725274701</v>
      </c>
      <c r="F9206" s="3">
        <v>1.2307692307692299</v>
      </c>
      <c r="G9206" s="3">
        <v>0</v>
      </c>
      <c r="H9206" s="3">
        <v>0</v>
      </c>
      <c r="I9206" s="3">
        <v>8.2104395604395606</v>
      </c>
      <c r="J9206" s="3">
        <v>4.8351648351648304</v>
      </c>
      <c r="K9206" s="3">
        <v>23.667692307692299</v>
      </c>
      <c r="L9206" s="3">
        <f>Table1[[#This Row],[Hours Qualified Activities Professional]]+Table1[[#This Row],[Hours Other Activity Staff]]</f>
        <v>28.502857142857131</v>
      </c>
      <c r="M9206" s="3">
        <f>Table1[[#This Row],[Total Hours Activity Staff]]/Table1[[#This Row],[MDS Census]]</f>
        <v>0.19488766999774612</v>
      </c>
      <c r="N9206" s="3">
        <v>9.9634065934065905</v>
      </c>
      <c r="O9206" s="3">
        <v>0</v>
      </c>
      <c r="P9206" s="3">
        <f>Table1[[#This Row],[Hours Qualified Social Worker]]+Table1[[#This Row],[Hours Other Social Work Staff]]</f>
        <v>9.9634065934065905</v>
      </c>
      <c r="Q9206" s="3">
        <f>Table1[[#This Row],[Total Hours Social Work Staff Per Resident Per Day]]/Table1[[#This Row],[MDS Census]]</f>
        <v>6.8124577353670543E-2</v>
      </c>
      <c r="R9206" s="3"/>
      <c r="S9206"/>
    </row>
    <row r="9207" spans="1:19" x14ac:dyDescent="0.2">
      <c r="A9207" t="s">
        <v>13701</v>
      </c>
      <c r="B9207" t="s">
        <v>13721</v>
      </c>
      <c r="C9207" t="s">
        <v>125</v>
      </c>
      <c r="D9207" t="s">
        <v>13720</v>
      </c>
      <c r="E9207" s="3">
        <v>115.142857142857</v>
      </c>
      <c r="F9207" s="3">
        <v>4.69780219780219</v>
      </c>
      <c r="G9207" s="3">
        <v>1.9057142857142799</v>
      </c>
      <c r="H9207" s="3">
        <v>0</v>
      </c>
      <c r="I9207" s="3">
        <v>1.8763736263736199</v>
      </c>
      <c r="J9207" s="3">
        <v>0</v>
      </c>
      <c r="K9207" s="3">
        <v>16.791978021978</v>
      </c>
      <c r="L9207" s="3">
        <f>Table1[[#This Row],[Hours Qualified Activities Professional]]+Table1[[#This Row],[Hours Other Activity Staff]]</f>
        <v>16.791978021978</v>
      </c>
      <c r="M9207" s="3">
        <f>Table1[[#This Row],[Total Hours Activity Staff]]/Table1[[#This Row],[MDS Census]]</f>
        <v>0.1458360374117198</v>
      </c>
      <c r="N9207" s="3">
        <v>0</v>
      </c>
      <c r="O9207" s="3">
        <v>6.3901098901098896</v>
      </c>
      <c r="P9207" s="3">
        <f>Table1[[#This Row],[Hours Qualified Social Worker]]+Table1[[#This Row],[Hours Other Social Work Staff]]</f>
        <v>6.3901098901098896</v>
      </c>
      <c r="Q9207" s="3">
        <f>Table1[[#This Row],[Total Hours Social Work Staff Per Resident Per Day]]/Table1[[#This Row],[MDS Census]]</f>
        <v>5.5497232296239804E-2</v>
      </c>
      <c r="R9207" s="3"/>
      <c r="S9207"/>
    </row>
    <row r="9208" spans="1:19" x14ac:dyDescent="0.2">
      <c r="A9208" t="s">
        <v>13701</v>
      </c>
      <c r="B9208" t="s">
        <v>13723</v>
      </c>
      <c r="C9208" t="s">
        <v>13724</v>
      </c>
      <c r="D9208" t="s">
        <v>13722</v>
      </c>
      <c r="E9208" s="3">
        <v>260.36263736263697</v>
      </c>
      <c r="F9208" s="3">
        <v>4.93956043956043</v>
      </c>
      <c r="G9208" s="3">
        <v>1</v>
      </c>
      <c r="H9208" s="3">
        <v>1</v>
      </c>
      <c r="I9208" s="3">
        <v>9.4807692307692299</v>
      </c>
      <c r="J9208" s="3">
        <v>5.0192307692307603</v>
      </c>
      <c r="K9208" s="3">
        <v>41.554945054945001</v>
      </c>
      <c r="L9208" s="3">
        <f>Table1[[#This Row],[Hours Qualified Activities Professional]]+Table1[[#This Row],[Hours Other Activity Staff]]</f>
        <v>46.574175824175761</v>
      </c>
      <c r="M9208" s="3">
        <f>Table1[[#This Row],[Total Hours Activity Staff]]/Table1[[#This Row],[MDS Census]]</f>
        <v>0.17888194825475881</v>
      </c>
      <c r="N9208" s="3">
        <v>6.8021978021978002</v>
      </c>
      <c r="O9208" s="3">
        <v>4.8598901098900997</v>
      </c>
      <c r="P9208" s="3">
        <f>Table1[[#This Row],[Hours Qualified Social Worker]]+Table1[[#This Row],[Hours Other Social Work Staff]]</f>
        <v>11.6620879120879</v>
      </c>
      <c r="Q9208" s="3">
        <f>Table1[[#This Row],[Total Hours Social Work Staff Per Resident Per Day]]/Table1[[#This Row],[MDS Census]]</f>
        <v>4.479171063183221E-2</v>
      </c>
      <c r="R9208" s="3"/>
      <c r="S9208"/>
    </row>
    <row r="9209" spans="1:19" x14ac:dyDescent="0.2">
      <c r="A9209" t="s">
        <v>13701</v>
      </c>
      <c r="B9209" t="s">
        <v>13723</v>
      </c>
      <c r="C9209" t="s">
        <v>13724</v>
      </c>
      <c r="D9209" t="s">
        <v>13725</v>
      </c>
      <c r="E9209" s="3">
        <v>217.10989010988999</v>
      </c>
      <c r="F9209" s="3">
        <v>5.8351648351648304</v>
      </c>
      <c r="G9209" s="3">
        <v>1.71428571428571</v>
      </c>
      <c r="H9209" s="3">
        <v>0.84516483516483498</v>
      </c>
      <c r="I9209" s="3">
        <v>11.2982417582417</v>
      </c>
      <c r="J9209" s="3">
        <v>4.5053846153846102</v>
      </c>
      <c r="K9209" s="3">
        <v>40.783956043956003</v>
      </c>
      <c r="L9209" s="3">
        <f>Table1[[#This Row],[Hours Qualified Activities Professional]]+Table1[[#This Row],[Hours Other Activity Staff]]</f>
        <v>45.28934065934061</v>
      </c>
      <c r="M9209" s="3">
        <f>Table1[[#This Row],[Total Hours Activity Staff]]/Table1[[#This Row],[MDS Census]]</f>
        <v>0.20860100217644367</v>
      </c>
      <c r="N9209" s="3">
        <v>13.5601098901098</v>
      </c>
      <c r="O9209" s="3">
        <v>0</v>
      </c>
      <c r="P9209" s="3">
        <f>Table1[[#This Row],[Hours Qualified Social Worker]]+Table1[[#This Row],[Hours Other Social Work Staff]]</f>
        <v>13.5601098901098</v>
      </c>
      <c r="Q9209" s="3">
        <f>Table1[[#This Row],[Total Hours Social Work Staff Per Resident Per Day]]/Table1[[#This Row],[MDS Census]]</f>
        <v>6.2457356886166548E-2</v>
      </c>
      <c r="R9209" s="3"/>
      <c r="S9209"/>
    </row>
    <row r="9210" spans="1:19" x14ac:dyDescent="0.2">
      <c r="A9210" t="s">
        <v>13701</v>
      </c>
      <c r="B9210" t="s">
        <v>13727</v>
      </c>
      <c r="C9210" t="s">
        <v>13724</v>
      </c>
      <c r="D9210" t="s">
        <v>13726</v>
      </c>
      <c r="E9210" s="3">
        <v>263.53846153846098</v>
      </c>
      <c r="F9210" s="3">
        <v>30</v>
      </c>
      <c r="G9210" s="3">
        <v>8.5384615384615294</v>
      </c>
      <c r="H9210" s="3">
        <v>0</v>
      </c>
      <c r="I9210" s="3">
        <v>12.370879120879099</v>
      </c>
      <c r="J9210" s="3">
        <v>4.1785714285714199</v>
      </c>
      <c r="K9210" s="3">
        <v>57.802197802197803</v>
      </c>
      <c r="L9210" s="3">
        <f>Table1[[#This Row],[Hours Qualified Activities Professional]]+Table1[[#This Row],[Hours Other Activity Staff]]</f>
        <v>61.980769230769226</v>
      </c>
      <c r="M9210" s="3">
        <f>Table1[[#This Row],[Total Hours Activity Staff]]/Table1[[#This Row],[MDS Census]]</f>
        <v>0.23518680677174597</v>
      </c>
      <c r="N9210" s="3">
        <v>0</v>
      </c>
      <c r="O9210" s="3">
        <v>27.923076923076898</v>
      </c>
      <c r="P9210" s="3">
        <f>Table1[[#This Row],[Hours Qualified Social Worker]]+Table1[[#This Row],[Hours Other Social Work Staff]]</f>
        <v>27.923076923076898</v>
      </c>
      <c r="Q9210" s="3">
        <f>Table1[[#This Row],[Total Hours Social Work Staff Per Resident Per Day]]/Table1[[#This Row],[MDS Census]]</f>
        <v>0.10595446584938717</v>
      </c>
      <c r="R9210" s="3"/>
      <c r="S9210"/>
    </row>
    <row r="9211" spans="1:19" x14ac:dyDescent="0.2">
      <c r="A9211" t="s">
        <v>13701</v>
      </c>
      <c r="B9211" t="s">
        <v>70</v>
      </c>
      <c r="C9211" t="s">
        <v>13729</v>
      </c>
      <c r="D9211" t="s">
        <v>13728</v>
      </c>
      <c r="E9211" s="3">
        <v>81.252747252747199</v>
      </c>
      <c r="F9211" s="3">
        <v>4.9230769230769198</v>
      </c>
      <c r="G9211" s="3">
        <v>0</v>
      </c>
      <c r="H9211" s="3">
        <v>0</v>
      </c>
      <c r="I9211" s="3">
        <v>2.3736263736263701</v>
      </c>
      <c r="J9211" s="3">
        <v>5.0989010989010897</v>
      </c>
      <c r="K9211" s="3">
        <v>9.8672527472527403</v>
      </c>
      <c r="L9211" s="3">
        <f>Table1[[#This Row],[Hours Qualified Activities Professional]]+Table1[[#This Row],[Hours Other Activity Staff]]</f>
        <v>14.96615384615383</v>
      </c>
      <c r="M9211" s="3">
        <f>Table1[[#This Row],[Total Hours Activity Staff]]/Table1[[#This Row],[MDS Census]]</f>
        <v>0.18419258858533938</v>
      </c>
      <c r="N9211" s="3">
        <v>3.5164835164835102</v>
      </c>
      <c r="O9211" s="3">
        <v>0</v>
      </c>
      <c r="P9211" s="3">
        <f>Table1[[#This Row],[Hours Qualified Social Worker]]+Table1[[#This Row],[Hours Other Social Work Staff]]</f>
        <v>3.5164835164835102</v>
      </c>
      <c r="Q9211" s="3">
        <f>Table1[[#This Row],[Total Hours Social Work Staff Per Resident Per Day]]/Table1[[#This Row],[MDS Census]]</f>
        <v>4.3278333784149262E-2</v>
      </c>
      <c r="R9211" s="3"/>
      <c r="S9211"/>
    </row>
    <row r="9212" spans="1:19" x14ac:dyDescent="0.2">
      <c r="A9212" t="s">
        <v>13701</v>
      </c>
      <c r="B9212" t="s">
        <v>70</v>
      </c>
      <c r="C9212" t="s">
        <v>13729</v>
      </c>
      <c r="D9212" t="s">
        <v>13730</v>
      </c>
      <c r="E9212" s="3">
        <v>75.208791208791197</v>
      </c>
      <c r="F9212" s="3">
        <v>5.1098901098900997</v>
      </c>
      <c r="G9212" s="3">
        <v>0.88131868131868096</v>
      </c>
      <c r="H9212" s="3">
        <v>0.21703296703296701</v>
      </c>
      <c r="I9212" s="3">
        <v>2.8098901098900999</v>
      </c>
      <c r="J9212" s="3">
        <v>0</v>
      </c>
      <c r="K9212" s="3">
        <v>0</v>
      </c>
      <c r="L9212" s="3">
        <f>Table1[[#This Row],[Hours Qualified Activities Professional]]+Table1[[#This Row],[Hours Other Activity Staff]]</f>
        <v>0</v>
      </c>
      <c r="M9212" s="3">
        <f>Table1[[#This Row],[Total Hours Activity Staff]]/Table1[[#This Row],[MDS Census]]</f>
        <v>0</v>
      </c>
      <c r="N9212" s="3">
        <v>15.1824175824175</v>
      </c>
      <c r="O9212" s="3">
        <v>0</v>
      </c>
      <c r="P9212" s="3">
        <f>Table1[[#This Row],[Hours Qualified Social Worker]]+Table1[[#This Row],[Hours Other Social Work Staff]]</f>
        <v>15.1824175824175</v>
      </c>
      <c r="Q9212" s="3">
        <f>Table1[[#This Row],[Total Hours Social Work Staff Per Resident Per Day]]/Table1[[#This Row],[MDS Census]]</f>
        <v>0.2018702513150194</v>
      </c>
      <c r="R9212" s="3"/>
      <c r="S9212"/>
    </row>
    <row r="9213" spans="1:19" x14ac:dyDescent="0.2">
      <c r="A9213" t="s">
        <v>13701</v>
      </c>
      <c r="B9213" t="s">
        <v>70</v>
      </c>
      <c r="C9213" t="s">
        <v>13729</v>
      </c>
      <c r="D9213" t="s">
        <v>13731</v>
      </c>
      <c r="E9213" s="3">
        <v>264.02197802197799</v>
      </c>
      <c r="F9213" s="3">
        <v>6.6989010989010902</v>
      </c>
      <c r="G9213" s="3">
        <v>0.15384615384615299</v>
      </c>
      <c r="H9213" s="3">
        <v>1.0494505494505399</v>
      </c>
      <c r="I9213" s="3">
        <v>14.870879120879099</v>
      </c>
      <c r="J9213" s="3">
        <v>4.5714285714285703</v>
      </c>
      <c r="K9213" s="3">
        <v>27.980769230769202</v>
      </c>
      <c r="L9213" s="3">
        <f>Table1[[#This Row],[Hours Qualified Activities Professional]]+Table1[[#This Row],[Hours Other Activity Staff]]</f>
        <v>32.552197802197774</v>
      </c>
      <c r="M9213" s="3">
        <f>Table1[[#This Row],[Total Hours Activity Staff]]/Table1[[#This Row],[MDS Census]]</f>
        <v>0.12329351535836168</v>
      </c>
      <c r="N9213" s="3">
        <v>28.612637362637301</v>
      </c>
      <c r="O9213" s="3">
        <v>0</v>
      </c>
      <c r="P9213" s="3">
        <f>Table1[[#This Row],[Hours Qualified Social Worker]]+Table1[[#This Row],[Hours Other Social Work Staff]]</f>
        <v>28.612637362637301</v>
      </c>
      <c r="Q9213" s="3">
        <f>Table1[[#This Row],[Total Hours Social Work Staff Per Resident Per Day]]/Table1[[#This Row],[MDS Census]]</f>
        <v>0.10837218013818342</v>
      </c>
      <c r="R9213" s="3"/>
      <c r="S9213"/>
    </row>
    <row r="9214" spans="1:19" x14ac:dyDescent="0.2">
      <c r="A9214" t="s">
        <v>13701</v>
      </c>
      <c r="B9214" t="s">
        <v>2802</v>
      </c>
      <c r="C9214" t="s">
        <v>5872</v>
      </c>
      <c r="D9214" t="s">
        <v>13732</v>
      </c>
      <c r="E9214" s="3">
        <v>34.747252747252702</v>
      </c>
      <c r="F9214" s="3">
        <v>3.4285714285714199</v>
      </c>
      <c r="G9214" s="3">
        <v>0.15384615384615299</v>
      </c>
      <c r="H9214" s="3">
        <v>7.69230769230769E-2</v>
      </c>
      <c r="I9214" s="3">
        <v>0.92857142857142805</v>
      </c>
      <c r="J9214" s="3">
        <v>3.9668131868131802</v>
      </c>
      <c r="K9214" s="3">
        <v>13.5693406593406</v>
      </c>
      <c r="L9214" s="3">
        <f>Table1[[#This Row],[Hours Qualified Activities Professional]]+Table1[[#This Row],[Hours Other Activity Staff]]</f>
        <v>17.53615384615378</v>
      </c>
      <c r="M9214" s="3">
        <f>Table1[[#This Row],[Total Hours Activity Staff]]/Table1[[#This Row],[MDS Census]]</f>
        <v>0.50467741935483745</v>
      </c>
      <c r="N9214" s="3">
        <v>4.29714285714285</v>
      </c>
      <c r="O9214" s="3">
        <v>0</v>
      </c>
      <c r="P9214" s="3">
        <f>Table1[[#This Row],[Hours Qualified Social Worker]]+Table1[[#This Row],[Hours Other Social Work Staff]]</f>
        <v>4.29714285714285</v>
      </c>
      <c r="Q9214" s="3">
        <f>Table1[[#This Row],[Total Hours Social Work Staff Per Resident Per Day]]/Table1[[#This Row],[MDS Census]]</f>
        <v>0.12366856419987346</v>
      </c>
      <c r="R9214" s="3"/>
      <c r="S9214"/>
    </row>
    <row r="9215" spans="1:19" x14ac:dyDescent="0.2">
      <c r="A9215" t="s">
        <v>13701</v>
      </c>
      <c r="B9215" t="s">
        <v>13734</v>
      </c>
      <c r="C9215" t="s">
        <v>13735</v>
      </c>
      <c r="D9215" t="s">
        <v>13733</v>
      </c>
      <c r="E9215" s="3">
        <v>113.32967032966999</v>
      </c>
      <c r="F9215" s="3">
        <v>8.7692307692307594</v>
      </c>
      <c r="G9215" s="3">
        <v>0.18131868131868101</v>
      </c>
      <c r="H9215" s="3">
        <v>0.78571428571428503</v>
      </c>
      <c r="I9215" s="3">
        <v>10.285714285714199</v>
      </c>
      <c r="J9215" s="3">
        <v>4.3626373626373596</v>
      </c>
      <c r="K9215" s="3">
        <v>17.673076923076898</v>
      </c>
      <c r="L9215" s="3">
        <f>Table1[[#This Row],[Hours Qualified Activities Professional]]+Table1[[#This Row],[Hours Other Activity Staff]]</f>
        <v>22.035714285714256</v>
      </c>
      <c r="M9215" s="3">
        <f>Table1[[#This Row],[Total Hours Activity Staff]]/Table1[[#This Row],[MDS Census]]</f>
        <v>0.19443905750024273</v>
      </c>
      <c r="N9215" s="3">
        <v>10.3296703296703</v>
      </c>
      <c r="O9215" s="3">
        <v>0</v>
      </c>
      <c r="P9215" s="3">
        <f>Table1[[#This Row],[Hours Qualified Social Worker]]+Table1[[#This Row],[Hours Other Social Work Staff]]</f>
        <v>10.3296703296703</v>
      </c>
      <c r="Q9215" s="3">
        <f>Table1[[#This Row],[Total Hours Social Work Staff Per Resident Per Day]]/Table1[[#This Row],[MDS Census]]</f>
        <v>9.1147095898380687E-2</v>
      </c>
      <c r="R9215" s="3"/>
      <c r="S9215"/>
    </row>
    <row r="9216" spans="1:19" x14ac:dyDescent="0.2">
      <c r="A9216" t="s">
        <v>13701</v>
      </c>
      <c r="B9216" t="s">
        <v>13737</v>
      </c>
      <c r="C9216" t="s">
        <v>13738</v>
      </c>
      <c r="D9216" t="s">
        <v>13736</v>
      </c>
      <c r="E9216" s="3">
        <v>188.54945054945</v>
      </c>
      <c r="F9216" s="3">
        <v>16.351648351648301</v>
      </c>
      <c r="G9216" s="3">
        <v>0</v>
      </c>
      <c r="H9216" s="3">
        <v>0</v>
      </c>
      <c r="I9216" s="3">
        <v>3.07692307692307</v>
      </c>
      <c r="J9216" s="3">
        <v>5.3221978021977998</v>
      </c>
      <c r="K9216" s="3">
        <v>35.562637362637297</v>
      </c>
      <c r="L9216" s="3">
        <f>Table1[[#This Row],[Hours Qualified Activities Professional]]+Table1[[#This Row],[Hours Other Activity Staff]]</f>
        <v>40.884835164835096</v>
      </c>
      <c r="M9216" s="3">
        <f>Table1[[#This Row],[Total Hours Activity Staff]]/Table1[[#This Row],[MDS Census]]</f>
        <v>0.21683879240004689</v>
      </c>
      <c r="N9216" s="3">
        <v>5.5384615384615303</v>
      </c>
      <c r="O9216" s="3">
        <v>13.3542857142857</v>
      </c>
      <c r="P9216" s="3">
        <f>Table1[[#This Row],[Hours Qualified Social Worker]]+Table1[[#This Row],[Hours Other Social Work Staff]]</f>
        <v>18.892747252747231</v>
      </c>
      <c r="Q9216" s="3">
        <f>Table1[[#This Row],[Total Hours Social Work Staff Per Resident Per Day]]/Table1[[#This Row],[MDS Census]]</f>
        <v>0.10020048956754884</v>
      </c>
      <c r="R9216" s="3"/>
      <c r="S9216"/>
    </row>
    <row r="9217" spans="1:19" x14ac:dyDescent="0.2">
      <c r="A9217" t="s">
        <v>13701</v>
      </c>
      <c r="B9217" t="s">
        <v>5607</v>
      </c>
      <c r="C9217" t="s">
        <v>9661</v>
      </c>
      <c r="D9217" t="s">
        <v>13739</v>
      </c>
      <c r="E9217" s="3">
        <v>54.9890109890109</v>
      </c>
      <c r="F9217" s="3">
        <v>5.2747252747252702</v>
      </c>
      <c r="G9217" s="3">
        <v>0.57142857142857095</v>
      </c>
      <c r="H9217" s="3">
        <v>0.24945054945054901</v>
      </c>
      <c r="I9217" s="3">
        <v>5.2472527472527402</v>
      </c>
      <c r="J9217" s="3">
        <v>4.6785714285714199</v>
      </c>
      <c r="K9217" s="3">
        <v>11.189560439560401</v>
      </c>
      <c r="L9217" s="3">
        <f>Table1[[#This Row],[Hours Qualified Activities Professional]]+Table1[[#This Row],[Hours Other Activity Staff]]</f>
        <v>15.868131868131821</v>
      </c>
      <c r="M9217" s="3">
        <f>Table1[[#This Row],[Total Hours Activity Staff]]/Table1[[#This Row],[MDS Census]]</f>
        <v>0.28856914468425221</v>
      </c>
      <c r="N9217" s="3">
        <v>5.0357142857142803</v>
      </c>
      <c r="O9217" s="3">
        <v>0</v>
      </c>
      <c r="P9217" s="3">
        <f>Table1[[#This Row],[Hours Qualified Social Worker]]+Table1[[#This Row],[Hours Other Social Work Staff]]</f>
        <v>5.0357142857142803</v>
      </c>
      <c r="Q9217" s="3">
        <f>Table1[[#This Row],[Total Hours Social Work Staff Per Resident Per Day]]/Table1[[#This Row],[MDS Census]]</f>
        <v>9.1576738609112765E-2</v>
      </c>
      <c r="R9217" s="3"/>
      <c r="S9217"/>
    </row>
    <row r="9218" spans="1:19" x14ac:dyDescent="0.2">
      <c r="A9218" t="s">
        <v>13701</v>
      </c>
      <c r="B9218" t="s">
        <v>5607</v>
      </c>
      <c r="C9218" t="s">
        <v>9661</v>
      </c>
      <c r="D9218" t="s">
        <v>13740</v>
      </c>
      <c r="E9218" s="3">
        <v>151.58241758241701</v>
      </c>
      <c r="F9218" s="3">
        <v>5.1923076923076898</v>
      </c>
      <c r="G9218" s="3">
        <v>0.57142857142857095</v>
      </c>
      <c r="H9218" s="3">
        <v>0.27472527472527403</v>
      </c>
      <c r="I9218" s="3">
        <v>5.6043956043955996</v>
      </c>
      <c r="J9218" s="3">
        <v>0</v>
      </c>
      <c r="K9218" s="3">
        <v>31.843406593406499</v>
      </c>
      <c r="L9218" s="3">
        <f>Table1[[#This Row],[Hours Qualified Activities Professional]]+Table1[[#This Row],[Hours Other Activity Staff]]</f>
        <v>31.843406593406499</v>
      </c>
      <c r="M9218" s="3">
        <f>Table1[[#This Row],[Total Hours Activity Staff]]/Table1[[#This Row],[MDS Census]]</f>
        <v>0.21007322024068453</v>
      </c>
      <c r="N9218" s="3">
        <v>0</v>
      </c>
      <c r="O9218" s="3">
        <v>12.2280219780219</v>
      </c>
      <c r="P9218" s="3">
        <f>Table1[[#This Row],[Hours Qualified Social Worker]]+Table1[[#This Row],[Hours Other Social Work Staff]]</f>
        <v>12.2280219780219</v>
      </c>
      <c r="Q9218" s="3">
        <f>Table1[[#This Row],[Total Hours Social Work Staff Per Resident Per Day]]/Table1[[#This Row],[MDS Census]]</f>
        <v>8.0669131506451872E-2</v>
      </c>
      <c r="R9218" s="3"/>
      <c r="S9218"/>
    </row>
    <row r="9219" spans="1:19" x14ac:dyDescent="0.2">
      <c r="A9219" t="s">
        <v>13701</v>
      </c>
      <c r="B9219" t="s">
        <v>5607</v>
      </c>
      <c r="C9219" t="s">
        <v>9661</v>
      </c>
      <c r="D9219" t="s">
        <v>13741</v>
      </c>
      <c r="E9219" s="3">
        <v>109.802197802197</v>
      </c>
      <c r="F9219" s="3">
        <v>96.810439560439505</v>
      </c>
      <c r="G9219" s="3">
        <v>3.2692307692307598</v>
      </c>
      <c r="H9219" s="3">
        <v>0.17307692307692299</v>
      </c>
      <c r="I9219" s="3">
        <v>9.7362637362637301</v>
      </c>
      <c r="J9219" s="3">
        <v>10.5</v>
      </c>
      <c r="K9219" s="3">
        <v>21.0906593406593</v>
      </c>
      <c r="L9219" s="3">
        <f>Table1[[#This Row],[Hours Qualified Activities Professional]]+Table1[[#This Row],[Hours Other Activity Staff]]</f>
        <v>31.5906593406593</v>
      </c>
      <c r="M9219" s="3">
        <f>Table1[[#This Row],[Total Hours Activity Staff]]/Table1[[#This Row],[MDS Census]]</f>
        <v>0.28770516413130676</v>
      </c>
      <c r="N9219" s="3">
        <v>9.7472527472527393</v>
      </c>
      <c r="O9219" s="3">
        <v>2.8159340659340599</v>
      </c>
      <c r="P9219" s="3">
        <f>Table1[[#This Row],[Hours Qualified Social Worker]]+Table1[[#This Row],[Hours Other Social Work Staff]]</f>
        <v>12.5631868131868</v>
      </c>
      <c r="Q9219" s="3">
        <f>Table1[[#This Row],[Total Hours Social Work Staff Per Resident Per Day]]/Table1[[#This Row],[MDS Census]]</f>
        <v>0.11441653322658198</v>
      </c>
      <c r="R9219" s="3"/>
      <c r="S9219"/>
    </row>
    <row r="9220" spans="1:19" x14ac:dyDescent="0.2">
      <c r="A9220" t="s">
        <v>13701</v>
      </c>
      <c r="B9220" t="s">
        <v>9415</v>
      </c>
      <c r="C9220" t="s">
        <v>6580</v>
      </c>
      <c r="D9220" t="s">
        <v>13742</v>
      </c>
      <c r="E9220" s="3">
        <v>100.83516483516399</v>
      </c>
      <c r="F9220" s="3">
        <v>5.0274725274725203</v>
      </c>
      <c r="G9220" s="3">
        <v>1.0714285714285701</v>
      </c>
      <c r="H9220" s="3">
        <v>0</v>
      </c>
      <c r="I9220" s="3">
        <v>6.14670329670329</v>
      </c>
      <c r="J9220" s="3">
        <v>0</v>
      </c>
      <c r="K9220" s="3">
        <v>15.823406593406499</v>
      </c>
      <c r="L9220" s="3">
        <f>Table1[[#This Row],[Hours Qualified Activities Professional]]+Table1[[#This Row],[Hours Other Activity Staff]]</f>
        <v>15.823406593406499</v>
      </c>
      <c r="M9220" s="3">
        <f>Table1[[#This Row],[Total Hours Activity Staff]]/Table1[[#This Row],[MDS Census]]</f>
        <v>0.15692349607672226</v>
      </c>
      <c r="N9220" s="3">
        <v>0</v>
      </c>
      <c r="O9220" s="3">
        <v>6.71703296703296</v>
      </c>
      <c r="P9220" s="3">
        <f>Table1[[#This Row],[Hours Qualified Social Worker]]+Table1[[#This Row],[Hours Other Social Work Staff]]</f>
        <v>6.71703296703296</v>
      </c>
      <c r="Q9220" s="3">
        <f>Table1[[#This Row],[Total Hours Social Work Staff Per Resident Per Day]]/Table1[[#This Row],[MDS Census]]</f>
        <v>6.6613993025283841E-2</v>
      </c>
      <c r="R9220" s="3"/>
      <c r="S9220"/>
    </row>
    <row r="9221" spans="1:19" x14ac:dyDescent="0.2">
      <c r="A9221" t="s">
        <v>13701</v>
      </c>
      <c r="B9221" t="s">
        <v>13744</v>
      </c>
      <c r="C9221" t="s">
        <v>8601</v>
      </c>
      <c r="D9221" t="s">
        <v>13743</v>
      </c>
      <c r="E9221" s="3">
        <v>82.6373626373626</v>
      </c>
      <c r="F9221" s="3">
        <v>5</v>
      </c>
      <c r="G9221" s="3">
        <v>0.57142857142857095</v>
      </c>
      <c r="H9221" s="3">
        <v>0.34065934065934</v>
      </c>
      <c r="I9221" s="3">
        <v>5</v>
      </c>
      <c r="J9221" s="3">
        <v>5</v>
      </c>
      <c r="K9221" s="3">
        <v>20.274175824175799</v>
      </c>
      <c r="L9221" s="3">
        <f>Table1[[#This Row],[Hours Qualified Activities Professional]]+Table1[[#This Row],[Hours Other Activity Staff]]</f>
        <v>25.274175824175799</v>
      </c>
      <c r="M9221" s="3">
        <f>Table1[[#This Row],[Total Hours Activity Staff]]/Table1[[#This Row],[MDS Census]]</f>
        <v>0.30584441489361686</v>
      </c>
      <c r="N9221" s="3">
        <v>5</v>
      </c>
      <c r="O9221" s="3">
        <v>0</v>
      </c>
      <c r="P9221" s="3">
        <f>Table1[[#This Row],[Hours Qualified Social Worker]]+Table1[[#This Row],[Hours Other Social Work Staff]]</f>
        <v>5</v>
      </c>
      <c r="Q9221" s="3">
        <f>Table1[[#This Row],[Total Hours Social Work Staff Per Resident Per Day]]/Table1[[#This Row],[MDS Census]]</f>
        <v>6.0505319148936199E-2</v>
      </c>
      <c r="R9221" s="3"/>
      <c r="S9221"/>
    </row>
    <row r="9222" spans="1:19" x14ac:dyDescent="0.2">
      <c r="A9222" t="s">
        <v>13701</v>
      </c>
      <c r="B9222" t="s">
        <v>13746</v>
      </c>
      <c r="C9222" t="s">
        <v>13724</v>
      </c>
      <c r="D9222" t="s">
        <v>13745</v>
      </c>
      <c r="E9222" s="3">
        <v>354.09890109890102</v>
      </c>
      <c r="F9222" s="3">
        <v>20.192307692307601</v>
      </c>
      <c r="G9222" s="3">
        <v>4.5549450549450503</v>
      </c>
      <c r="H9222" s="3">
        <v>1.96428571428571</v>
      </c>
      <c r="I9222" s="3">
        <v>17.186813186813101</v>
      </c>
      <c r="J9222" s="3">
        <v>8.98351648351648</v>
      </c>
      <c r="K9222" s="3">
        <v>41.662087912087898</v>
      </c>
      <c r="L9222" s="3">
        <f>Table1[[#This Row],[Hours Qualified Activities Professional]]+Table1[[#This Row],[Hours Other Activity Staff]]</f>
        <v>50.64560439560438</v>
      </c>
      <c r="M9222" s="3">
        <f>Table1[[#This Row],[Total Hours Activity Staff]]/Table1[[#This Row],[MDS Census]]</f>
        <v>0.14302672004468855</v>
      </c>
      <c r="N9222" s="3">
        <v>4.69780219780219</v>
      </c>
      <c r="O9222" s="3">
        <v>18.9670329670329</v>
      </c>
      <c r="P9222" s="3">
        <f>Table1[[#This Row],[Hours Qualified Social Worker]]+Table1[[#This Row],[Hours Other Social Work Staff]]</f>
        <v>23.66483516483509</v>
      </c>
      <c r="Q9222" s="3">
        <f>Table1[[#This Row],[Total Hours Social Work Staff Per Resident Per Day]]/Table1[[#This Row],[MDS Census]]</f>
        <v>6.68311454551095E-2</v>
      </c>
      <c r="R9222" s="3"/>
      <c r="S9222"/>
    </row>
    <row r="9223" spans="1:19" x14ac:dyDescent="0.2">
      <c r="A9223" t="s">
        <v>13701</v>
      </c>
      <c r="B9223" t="s">
        <v>13746</v>
      </c>
      <c r="C9223" t="s">
        <v>13724</v>
      </c>
      <c r="D9223" t="s">
        <v>13747</v>
      </c>
      <c r="E9223" s="3">
        <v>102.384615384615</v>
      </c>
      <c r="F9223" s="3">
        <v>9.0259340659340594</v>
      </c>
      <c r="G9223" s="3">
        <v>12.362637362637299</v>
      </c>
      <c r="H9223" s="3">
        <v>13.183186813186801</v>
      </c>
      <c r="I9223" s="3">
        <v>16.027472527472501</v>
      </c>
      <c r="J9223" s="3">
        <v>0</v>
      </c>
      <c r="K9223" s="3">
        <v>0</v>
      </c>
      <c r="L9223" s="3">
        <f>Table1[[#This Row],[Hours Qualified Activities Professional]]+Table1[[#This Row],[Hours Other Activity Staff]]</f>
        <v>0</v>
      </c>
      <c r="M9223" s="3">
        <f>Table1[[#This Row],[Total Hours Activity Staff]]/Table1[[#This Row],[MDS Census]]</f>
        <v>0</v>
      </c>
      <c r="N9223" s="3">
        <v>23.736263736263702</v>
      </c>
      <c r="O9223" s="3">
        <v>4.69780219780219</v>
      </c>
      <c r="P9223" s="3">
        <f>Table1[[#This Row],[Hours Qualified Social Worker]]+Table1[[#This Row],[Hours Other Social Work Staff]]</f>
        <v>28.434065934065892</v>
      </c>
      <c r="Q9223" s="3">
        <f>Table1[[#This Row],[Total Hours Social Work Staff Per Resident Per Day]]/Table1[[#This Row],[MDS Census]]</f>
        <v>0.27771814961897667</v>
      </c>
      <c r="R9223" s="3"/>
      <c r="S9223"/>
    </row>
    <row r="9224" spans="1:19" x14ac:dyDescent="0.2">
      <c r="A9224" t="s">
        <v>13701</v>
      </c>
      <c r="B9224" t="s">
        <v>13749</v>
      </c>
      <c r="C9224" t="s">
        <v>13750</v>
      </c>
      <c r="D9224" t="s">
        <v>13748</v>
      </c>
      <c r="E9224" s="3">
        <v>138.131868131868</v>
      </c>
      <c r="F9224" s="3">
        <v>12.769230769230701</v>
      </c>
      <c r="G9224" s="3">
        <v>0</v>
      </c>
      <c r="H9224" s="3">
        <v>0</v>
      </c>
      <c r="I9224" s="3">
        <v>8.1840659340659307</v>
      </c>
      <c r="J9224" s="3">
        <v>0</v>
      </c>
      <c r="K9224" s="3">
        <v>0</v>
      </c>
      <c r="L9224" s="3">
        <f>Table1[[#This Row],[Hours Qualified Activities Professional]]+Table1[[#This Row],[Hours Other Activity Staff]]</f>
        <v>0</v>
      </c>
      <c r="M9224" s="3">
        <f>Table1[[#This Row],[Total Hours Activity Staff]]/Table1[[#This Row],[MDS Census]]</f>
        <v>0</v>
      </c>
      <c r="N9224" s="3">
        <v>8.19780219780219</v>
      </c>
      <c r="O9224" s="3">
        <v>0</v>
      </c>
      <c r="P9224" s="3">
        <f>Table1[[#This Row],[Hours Qualified Social Worker]]+Table1[[#This Row],[Hours Other Social Work Staff]]</f>
        <v>8.19780219780219</v>
      </c>
      <c r="Q9224" s="3">
        <f>Table1[[#This Row],[Total Hours Social Work Staff Per Resident Per Day]]/Table1[[#This Row],[MDS Census]]</f>
        <v>5.9347653142402541E-2</v>
      </c>
      <c r="R9224" s="3"/>
      <c r="S9224"/>
    </row>
    <row r="9225" spans="1:19" x14ac:dyDescent="0.2">
      <c r="A9225" t="s">
        <v>13701</v>
      </c>
      <c r="B9225" t="s">
        <v>13749</v>
      </c>
      <c r="C9225" t="s">
        <v>13750</v>
      </c>
      <c r="D9225" t="s">
        <v>13751</v>
      </c>
      <c r="E9225" s="3">
        <v>142.79120879120799</v>
      </c>
      <c r="F9225" s="3">
        <v>5.2747252747252702</v>
      </c>
      <c r="G9225" s="3">
        <v>0.329670329670329</v>
      </c>
      <c r="H9225" s="3">
        <v>0</v>
      </c>
      <c r="I9225" s="3">
        <v>0</v>
      </c>
      <c r="J9225" s="3">
        <v>0</v>
      </c>
      <c r="K9225" s="3">
        <v>17.950549450549399</v>
      </c>
      <c r="L9225" s="3">
        <f>Table1[[#This Row],[Hours Qualified Activities Professional]]+Table1[[#This Row],[Hours Other Activity Staff]]</f>
        <v>17.950549450549399</v>
      </c>
      <c r="M9225" s="3">
        <f>Table1[[#This Row],[Total Hours Activity Staff]]/Table1[[#This Row],[MDS Census]]</f>
        <v>0.12571186701554599</v>
      </c>
      <c r="N9225" s="3">
        <v>10.8131868131868</v>
      </c>
      <c r="O9225" s="3">
        <v>0</v>
      </c>
      <c r="P9225" s="3">
        <f>Table1[[#This Row],[Hours Qualified Social Worker]]+Table1[[#This Row],[Hours Other Social Work Staff]]</f>
        <v>10.8131868131868</v>
      </c>
      <c r="Q9225" s="3">
        <f>Table1[[#This Row],[Total Hours Social Work Staff Per Resident Per Day]]/Table1[[#This Row],[MDS Census]]</f>
        <v>7.5727258734801003E-2</v>
      </c>
      <c r="R9225" s="3"/>
      <c r="S9225"/>
    </row>
    <row r="9226" spans="1:19" x14ac:dyDescent="0.2">
      <c r="A9226" t="s">
        <v>13701</v>
      </c>
      <c r="B9226" t="s">
        <v>13753</v>
      </c>
      <c r="C9226" t="s">
        <v>3353</v>
      </c>
      <c r="D9226" t="s">
        <v>13752</v>
      </c>
      <c r="E9226" s="3">
        <v>96.582417582417506</v>
      </c>
      <c r="F9226" s="3">
        <v>5.3571428571428497</v>
      </c>
      <c r="G9226" s="3">
        <v>0.52747252747252704</v>
      </c>
      <c r="H9226" s="3">
        <v>0.75274725274725196</v>
      </c>
      <c r="I9226" s="3">
        <v>5.9945054945054901</v>
      </c>
      <c r="J9226" s="3">
        <v>4.6153846153846096</v>
      </c>
      <c r="K9226" s="3">
        <v>12.032967032967001</v>
      </c>
      <c r="L9226" s="3">
        <f>Table1[[#This Row],[Hours Qualified Activities Professional]]+Table1[[#This Row],[Hours Other Activity Staff]]</f>
        <v>16.648351648351611</v>
      </c>
      <c r="M9226" s="3">
        <f>Table1[[#This Row],[Total Hours Activity Staff]]/Table1[[#This Row],[MDS Census]]</f>
        <v>0.17237455910797561</v>
      </c>
      <c r="N9226" s="3">
        <v>5.0274725274725203</v>
      </c>
      <c r="O9226" s="3">
        <v>10.054945054945</v>
      </c>
      <c r="P9226" s="3">
        <f>Table1[[#This Row],[Hours Qualified Social Worker]]+Table1[[#This Row],[Hours Other Social Work Staff]]</f>
        <v>15.08241758241752</v>
      </c>
      <c r="Q9226" s="3">
        <f>Table1[[#This Row],[Total Hours Social Work Staff Per Resident Per Day]]/Table1[[#This Row],[MDS Census]]</f>
        <v>0.15616111047900733</v>
      </c>
      <c r="R9226" s="3"/>
      <c r="S9226"/>
    </row>
    <row r="9227" spans="1:19" x14ac:dyDescent="0.2">
      <c r="A9227" t="s">
        <v>13701</v>
      </c>
      <c r="B9227" t="s">
        <v>13755</v>
      </c>
      <c r="C9227" t="s">
        <v>13756</v>
      </c>
      <c r="D9227" t="s">
        <v>13754</v>
      </c>
      <c r="E9227" s="3">
        <v>307.59340659340597</v>
      </c>
      <c r="F9227" s="3">
        <v>10.302197802197799</v>
      </c>
      <c r="G9227" s="3">
        <v>0</v>
      </c>
      <c r="H9227" s="3">
        <v>0</v>
      </c>
      <c r="I9227" s="3">
        <v>0</v>
      </c>
      <c r="J9227" s="3">
        <v>4.69780219780219</v>
      </c>
      <c r="K9227" s="3">
        <v>69.368021978021901</v>
      </c>
      <c r="L9227" s="3">
        <f>Table1[[#This Row],[Hours Qualified Activities Professional]]+Table1[[#This Row],[Hours Other Activity Staff]]</f>
        <v>74.065824175824091</v>
      </c>
      <c r="M9227" s="3">
        <f>Table1[[#This Row],[Total Hours Activity Staff]]/Table1[[#This Row],[MDS Census]]</f>
        <v>0.24079132578328769</v>
      </c>
      <c r="N9227" s="3">
        <v>24.111648351648299</v>
      </c>
      <c r="O9227" s="3">
        <v>0</v>
      </c>
      <c r="P9227" s="3">
        <f>Table1[[#This Row],[Hours Qualified Social Worker]]+Table1[[#This Row],[Hours Other Social Work Staff]]</f>
        <v>24.111648351648299</v>
      </c>
      <c r="Q9227" s="3">
        <f>Table1[[#This Row],[Total Hours Social Work Staff Per Resident Per Day]]/Table1[[#This Row],[MDS Census]]</f>
        <v>7.838805330284733E-2</v>
      </c>
      <c r="R9227" s="3"/>
      <c r="S9227"/>
    </row>
    <row r="9228" spans="1:19" x14ac:dyDescent="0.2">
      <c r="A9228" t="s">
        <v>13701</v>
      </c>
      <c r="B9228" t="s">
        <v>13755</v>
      </c>
      <c r="C9228" t="s">
        <v>13756</v>
      </c>
      <c r="D9228" t="s">
        <v>13757</v>
      </c>
      <c r="E9228" s="3">
        <v>118.901098901098</v>
      </c>
      <c r="F9228" s="3">
        <v>5.0769230769230704</v>
      </c>
      <c r="G9228" s="3">
        <v>0.69230769230769196</v>
      </c>
      <c r="H9228" s="3">
        <v>0</v>
      </c>
      <c r="I9228" s="3">
        <v>4.8021978021978002</v>
      </c>
      <c r="J9228" s="3">
        <v>3.8681318681318602</v>
      </c>
      <c r="K9228" s="3">
        <v>13.706043956043899</v>
      </c>
      <c r="L9228" s="3">
        <f>Table1[[#This Row],[Hours Qualified Activities Professional]]+Table1[[#This Row],[Hours Other Activity Staff]]</f>
        <v>17.574175824175761</v>
      </c>
      <c r="M9228" s="3">
        <f>Table1[[#This Row],[Total Hours Activity Staff]]/Table1[[#This Row],[MDS Census]]</f>
        <v>0.14780499075785641</v>
      </c>
      <c r="N9228" s="3">
        <v>5.24175824175824</v>
      </c>
      <c r="O9228" s="3">
        <v>5.1785714285714199</v>
      </c>
      <c r="P9228" s="3">
        <f>Table1[[#This Row],[Hours Qualified Social Worker]]+Table1[[#This Row],[Hours Other Social Work Staff]]</f>
        <v>10.420329670329661</v>
      </c>
      <c r="Q9228" s="3">
        <f>Table1[[#This Row],[Total Hours Social Work Staff Per Resident Per Day]]/Table1[[#This Row],[MDS Census]]</f>
        <v>8.7638632162662322E-2</v>
      </c>
      <c r="R9228" s="3"/>
      <c r="S9228"/>
    </row>
    <row r="9229" spans="1:19" x14ac:dyDescent="0.2">
      <c r="A9229" t="s">
        <v>13701</v>
      </c>
      <c r="B9229" t="s">
        <v>13755</v>
      </c>
      <c r="C9229" t="s">
        <v>13756</v>
      </c>
      <c r="D9229" t="s">
        <v>13758</v>
      </c>
      <c r="E9229" s="3">
        <v>51.252747252747199</v>
      </c>
      <c r="F9229" s="3">
        <v>4.7032967032966999</v>
      </c>
      <c r="G9229" s="3">
        <v>0.60989010989010894</v>
      </c>
      <c r="H9229" s="3">
        <v>0</v>
      </c>
      <c r="I9229" s="3">
        <v>0</v>
      </c>
      <c r="J9229" s="3">
        <v>5.1428571428571397</v>
      </c>
      <c r="K9229" s="3">
        <v>15.171648351648299</v>
      </c>
      <c r="L9229" s="3">
        <f>Table1[[#This Row],[Hours Qualified Activities Professional]]+Table1[[#This Row],[Hours Other Activity Staff]]</f>
        <v>20.31450549450544</v>
      </c>
      <c r="M9229" s="3">
        <f>Table1[[#This Row],[Total Hours Activity Staff]]/Table1[[#This Row],[MDS Census]]</f>
        <v>0.39635934819897017</v>
      </c>
      <c r="N9229" s="3">
        <v>5.1868131868131799</v>
      </c>
      <c r="O9229" s="3">
        <v>7.1625274725274704</v>
      </c>
      <c r="P9229" s="3">
        <f>Table1[[#This Row],[Hours Qualified Social Worker]]+Table1[[#This Row],[Hours Other Social Work Staff]]</f>
        <v>12.349340659340651</v>
      </c>
      <c r="Q9229" s="3">
        <f>Table1[[#This Row],[Total Hours Social Work Staff Per Resident Per Day]]/Table1[[#This Row],[MDS Census]]</f>
        <v>0.24094982847341348</v>
      </c>
      <c r="R9229" s="3"/>
      <c r="S9229"/>
    </row>
    <row r="9230" spans="1:19" x14ac:dyDescent="0.2">
      <c r="A9230" t="s">
        <v>13701</v>
      </c>
      <c r="B9230" t="s">
        <v>13755</v>
      </c>
      <c r="C9230" t="s">
        <v>13756</v>
      </c>
      <c r="D9230" t="s">
        <v>13759</v>
      </c>
      <c r="E9230" s="3">
        <v>17.604395604395599</v>
      </c>
      <c r="F9230" s="3">
        <v>1.4945054945054901</v>
      </c>
      <c r="G9230" s="3">
        <v>0.15384615384615299</v>
      </c>
      <c r="H9230" s="3">
        <v>0.69120879120879097</v>
      </c>
      <c r="I9230" s="3">
        <v>6.0906593406593403</v>
      </c>
      <c r="J9230" s="3">
        <v>0</v>
      </c>
      <c r="K9230" s="3">
        <v>0</v>
      </c>
      <c r="L9230" s="3">
        <f>Table1[[#This Row],[Hours Qualified Activities Professional]]+Table1[[#This Row],[Hours Other Activity Staff]]</f>
        <v>0</v>
      </c>
      <c r="M9230" s="3">
        <f>Table1[[#This Row],[Total Hours Activity Staff]]/Table1[[#This Row],[MDS Census]]</f>
        <v>0</v>
      </c>
      <c r="N9230" s="3">
        <v>4.3076923076923004</v>
      </c>
      <c r="O9230" s="3">
        <v>0</v>
      </c>
      <c r="P9230" s="3">
        <f>Table1[[#This Row],[Hours Qualified Social Worker]]+Table1[[#This Row],[Hours Other Social Work Staff]]</f>
        <v>4.3076923076923004</v>
      </c>
      <c r="Q9230" s="3">
        <f>Table1[[#This Row],[Total Hours Social Work Staff Per Resident Per Day]]/Table1[[#This Row],[MDS Census]]</f>
        <v>0.24469413233458143</v>
      </c>
      <c r="R9230" s="3"/>
      <c r="S9230"/>
    </row>
    <row r="9231" spans="1:19" x14ac:dyDescent="0.2">
      <c r="A9231" t="s">
        <v>13701</v>
      </c>
      <c r="B9231" t="s">
        <v>6619</v>
      </c>
      <c r="C9231" t="s">
        <v>5494</v>
      </c>
      <c r="D9231" t="s">
        <v>13760</v>
      </c>
      <c r="E9231" s="3">
        <v>106.24175824175801</v>
      </c>
      <c r="F9231" s="3">
        <v>0</v>
      </c>
      <c r="G9231" s="3">
        <v>0.19780219780219699</v>
      </c>
      <c r="H9231" s="3">
        <v>0.36263736263736202</v>
      </c>
      <c r="I9231" s="3">
        <v>0</v>
      </c>
      <c r="J9231" s="3">
        <v>0.903076923076923</v>
      </c>
      <c r="K9231" s="3">
        <v>7.3753846153846103</v>
      </c>
      <c r="L9231" s="3">
        <f>Table1[[#This Row],[Hours Qualified Activities Professional]]+Table1[[#This Row],[Hours Other Activity Staff]]</f>
        <v>8.2784615384615332</v>
      </c>
      <c r="M9231" s="3">
        <f>Table1[[#This Row],[Total Hours Activity Staff]]/Table1[[#This Row],[MDS Census]]</f>
        <v>7.7920976417046053E-2</v>
      </c>
      <c r="N9231" s="3">
        <v>2.7472527472527399E-2</v>
      </c>
      <c r="O9231" s="3">
        <v>5.1303296703296697</v>
      </c>
      <c r="P9231" s="3">
        <f>Table1[[#This Row],[Hours Qualified Social Worker]]+Table1[[#This Row],[Hours Other Social Work Staff]]</f>
        <v>5.1578021978021971</v>
      </c>
      <c r="Q9231" s="3">
        <f>Table1[[#This Row],[Total Hours Social Work Staff Per Resident Per Day]]/Table1[[#This Row],[MDS Census]]</f>
        <v>4.8547786512205315E-2</v>
      </c>
      <c r="R9231" s="3"/>
      <c r="S9231"/>
    </row>
    <row r="9232" spans="1:19" x14ac:dyDescent="0.2">
      <c r="A9232" t="s">
        <v>13701</v>
      </c>
      <c r="B9232" t="s">
        <v>12916</v>
      </c>
      <c r="C9232" t="s">
        <v>8601</v>
      </c>
      <c r="D9232" t="s">
        <v>13761</v>
      </c>
      <c r="E9232" s="3">
        <v>112.373626373626</v>
      </c>
      <c r="F9232" s="3">
        <v>7.0879120879120796</v>
      </c>
      <c r="G9232" s="3">
        <v>0</v>
      </c>
      <c r="H9232" s="3">
        <v>0</v>
      </c>
      <c r="I9232" s="3">
        <v>51.494505494505397</v>
      </c>
      <c r="J9232" s="3">
        <v>5.1923076923076898</v>
      </c>
      <c r="K9232" s="3">
        <v>13.837912087912001</v>
      </c>
      <c r="L9232" s="3">
        <f>Table1[[#This Row],[Hours Qualified Activities Professional]]+Table1[[#This Row],[Hours Other Activity Staff]]</f>
        <v>19.030219780219689</v>
      </c>
      <c r="M9232" s="3">
        <f>Table1[[#This Row],[Total Hours Activity Staff]]/Table1[[#This Row],[MDS Census]]</f>
        <v>0.16934774105221959</v>
      </c>
      <c r="N9232" s="3">
        <v>4.9450549450549399</v>
      </c>
      <c r="O9232" s="3">
        <v>4.99175824175824</v>
      </c>
      <c r="P9232" s="3">
        <f>Table1[[#This Row],[Hours Qualified Social Worker]]+Table1[[#This Row],[Hours Other Social Work Staff]]</f>
        <v>9.936813186813179</v>
      </c>
      <c r="Q9232" s="3">
        <f>Table1[[#This Row],[Total Hours Social Work Staff Per Resident Per Day]]/Table1[[#This Row],[MDS Census]]</f>
        <v>8.8426559749657963E-2</v>
      </c>
      <c r="R9232" s="3"/>
      <c r="S9232"/>
    </row>
    <row r="9233" spans="1:19" x14ac:dyDescent="0.2">
      <c r="A9233" t="s">
        <v>13701</v>
      </c>
      <c r="B9233" t="s">
        <v>8627</v>
      </c>
      <c r="C9233" t="s">
        <v>3281</v>
      </c>
      <c r="D9233" t="s">
        <v>13762</v>
      </c>
      <c r="E9233" s="3">
        <v>148.39560439560401</v>
      </c>
      <c r="F9233" s="3">
        <v>10.9010989010989</v>
      </c>
      <c r="G9233" s="3">
        <v>1.4615384615384599</v>
      </c>
      <c r="H9233" s="3">
        <v>0.49725274725274698</v>
      </c>
      <c r="I9233" s="3">
        <v>10.101648351648301</v>
      </c>
      <c r="J9233" s="3">
        <v>5.3626373626373596</v>
      </c>
      <c r="K9233" s="3">
        <v>25.109890109890099</v>
      </c>
      <c r="L9233" s="3">
        <f>Table1[[#This Row],[Hours Qualified Activities Professional]]+Table1[[#This Row],[Hours Other Activity Staff]]</f>
        <v>30.47252747252746</v>
      </c>
      <c r="M9233" s="3">
        <f>Table1[[#This Row],[Total Hours Activity Staff]]/Table1[[#This Row],[MDS Census]]</f>
        <v>0.20534656398104312</v>
      </c>
      <c r="N9233" s="3">
        <v>15.175824175824101</v>
      </c>
      <c r="O9233" s="3">
        <v>0</v>
      </c>
      <c r="P9233" s="3">
        <f>Table1[[#This Row],[Hours Qualified Social Worker]]+Table1[[#This Row],[Hours Other Social Work Staff]]</f>
        <v>15.175824175824101</v>
      </c>
      <c r="Q9233" s="3">
        <f>Table1[[#This Row],[Total Hours Social Work Staff Per Resident Per Day]]/Table1[[#This Row],[MDS Census]]</f>
        <v>0.10226599526066327</v>
      </c>
      <c r="R9233" s="3"/>
      <c r="S9233"/>
    </row>
    <row r="9234" spans="1:19" x14ac:dyDescent="0.2">
      <c r="A9234" t="s">
        <v>13701</v>
      </c>
      <c r="B9234" t="s">
        <v>13764</v>
      </c>
      <c r="C9234" t="s">
        <v>13765</v>
      </c>
      <c r="D9234" t="s">
        <v>13763</v>
      </c>
      <c r="E9234" s="3">
        <v>107.05494505494499</v>
      </c>
      <c r="F9234" s="3">
        <v>0</v>
      </c>
      <c r="G9234" s="3">
        <v>0</v>
      </c>
      <c r="H9234" s="3">
        <v>0</v>
      </c>
      <c r="I9234" s="3">
        <v>3.2692307692307598</v>
      </c>
      <c r="J9234" s="3">
        <v>5.1868131868131799</v>
      </c>
      <c r="K9234" s="3">
        <v>20.746153846153799</v>
      </c>
      <c r="L9234" s="3">
        <f>Table1[[#This Row],[Hours Qualified Activities Professional]]+Table1[[#This Row],[Hours Other Activity Staff]]</f>
        <v>25.932967032966978</v>
      </c>
      <c r="M9234" s="3">
        <f>Table1[[#This Row],[Total Hours Activity Staff]]/Table1[[#This Row],[MDS Census]]</f>
        <v>0.24223978649147981</v>
      </c>
      <c r="N9234" s="3">
        <v>7.8804395604395596</v>
      </c>
      <c r="O9234" s="3">
        <v>0</v>
      </c>
      <c r="P9234" s="3">
        <f>Table1[[#This Row],[Hours Qualified Social Worker]]+Table1[[#This Row],[Hours Other Social Work Staff]]</f>
        <v>7.8804395604395596</v>
      </c>
      <c r="Q9234" s="3">
        <f>Table1[[#This Row],[Total Hours Social Work Staff Per Resident Per Day]]/Table1[[#This Row],[MDS Census]]</f>
        <v>7.3611168137959385E-2</v>
      </c>
      <c r="R9234" s="3"/>
      <c r="S9234"/>
    </row>
    <row r="9235" spans="1:19" x14ac:dyDescent="0.2">
      <c r="A9235" t="s">
        <v>13701</v>
      </c>
      <c r="B9235" t="s">
        <v>13767</v>
      </c>
      <c r="C9235" t="s">
        <v>310</v>
      </c>
      <c r="D9235" t="s">
        <v>13766</v>
      </c>
      <c r="E9235" s="3">
        <v>107.362637362637</v>
      </c>
      <c r="F9235" s="3">
        <v>5.2747252747252702</v>
      </c>
      <c r="G9235" s="3">
        <v>0.57142857142857095</v>
      </c>
      <c r="H9235" s="3">
        <v>0.58538461538461495</v>
      </c>
      <c r="I9235" s="3">
        <v>9.0920879120879103</v>
      </c>
      <c r="J9235" s="3">
        <v>5.1923076923076898</v>
      </c>
      <c r="K9235" s="3">
        <v>2.7107692307692299</v>
      </c>
      <c r="L9235" s="3">
        <f>Table1[[#This Row],[Hours Qualified Activities Professional]]+Table1[[#This Row],[Hours Other Activity Staff]]</f>
        <v>7.9030769230769202</v>
      </c>
      <c r="M9235" s="3">
        <f>Table1[[#This Row],[Total Hours Activity Staff]]/Table1[[#This Row],[MDS Census]]</f>
        <v>7.3611054247697247E-2</v>
      </c>
      <c r="N9235" s="3">
        <v>14.305934065934</v>
      </c>
      <c r="O9235" s="3">
        <v>0.14835164835164799</v>
      </c>
      <c r="P9235" s="3">
        <f>Table1[[#This Row],[Hours Qualified Social Worker]]+Table1[[#This Row],[Hours Other Social Work Staff]]</f>
        <v>14.454285714285648</v>
      </c>
      <c r="Q9235" s="3">
        <f>Table1[[#This Row],[Total Hours Social Work Staff Per Resident Per Day]]/Table1[[#This Row],[MDS Census]]</f>
        <v>0.134630501535312</v>
      </c>
      <c r="R9235" s="3"/>
      <c r="S9235"/>
    </row>
    <row r="9236" spans="1:19" x14ac:dyDescent="0.2">
      <c r="A9236" t="s">
        <v>13701</v>
      </c>
      <c r="B9236" t="s">
        <v>13769</v>
      </c>
      <c r="C9236" t="s">
        <v>13770</v>
      </c>
      <c r="D9236" t="s">
        <v>13768</v>
      </c>
      <c r="E9236" s="3">
        <v>195.49450549450501</v>
      </c>
      <c r="F9236" s="3">
        <v>11.8898901098901</v>
      </c>
      <c r="G9236" s="3">
        <v>1.0549450549450501</v>
      </c>
      <c r="H9236" s="3">
        <v>0</v>
      </c>
      <c r="I9236" s="3">
        <v>5.3626373626373596</v>
      </c>
      <c r="J9236" s="3">
        <v>12.649780219780199</v>
      </c>
      <c r="K9236" s="3">
        <v>8.9135164835164797</v>
      </c>
      <c r="L9236" s="3">
        <f>Table1[[#This Row],[Hours Qualified Activities Professional]]+Table1[[#This Row],[Hours Other Activity Staff]]</f>
        <v>21.563296703296679</v>
      </c>
      <c r="M9236" s="3">
        <f>Table1[[#This Row],[Total Hours Activity Staff]]/Table1[[#This Row],[MDS Census]]</f>
        <v>0.1103012928611581</v>
      </c>
      <c r="N9236" s="3">
        <v>11.277472527472501</v>
      </c>
      <c r="O9236" s="3">
        <v>0</v>
      </c>
      <c r="P9236" s="3">
        <f>Table1[[#This Row],[Hours Qualified Social Worker]]+Table1[[#This Row],[Hours Other Social Work Staff]]</f>
        <v>11.277472527472501</v>
      </c>
      <c r="Q9236" s="3">
        <f>Table1[[#This Row],[Total Hours Social Work Staff Per Resident Per Day]]/Table1[[#This Row],[MDS Census]]</f>
        <v>5.7686902754356388E-2</v>
      </c>
      <c r="R9236" s="3"/>
      <c r="S9236"/>
    </row>
    <row r="9237" spans="1:19" x14ac:dyDescent="0.2">
      <c r="A9237" t="s">
        <v>13701</v>
      </c>
      <c r="B9237" t="s">
        <v>13769</v>
      </c>
      <c r="C9237" t="s">
        <v>13770</v>
      </c>
      <c r="D9237" t="s">
        <v>13771</v>
      </c>
      <c r="E9237" s="3">
        <v>470.04395604395597</v>
      </c>
      <c r="F9237" s="3">
        <v>8.3846153846153797</v>
      </c>
      <c r="G9237" s="3">
        <v>2.5714285714285698</v>
      </c>
      <c r="H9237" s="3">
        <v>1.93131868131868</v>
      </c>
      <c r="I9237" s="3">
        <v>22.571538461538399</v>
      </c>
      <c r="J9237" s="3">
        <v>4.7692307692307603</v>
      </c>
      <c r="K9237" s="3">
        <v>86.000769230769194</v>
      </c>
      <c r="L9237" s="3">
        <f>Table1[[#This Row],[Hours Qualified Activities Professional]]+Table1[[#This Row],[Hours Other Activity Staff]]</f>
        <v>90.769999999999953</v>
      </c>
      <c r="M9237" s="3">
        <f>Table1[[#This Row],[Total Hours Activity Staff]]/Table1[[#This Row],[MDS Census]]</f>
        <v>0.19310959928928781</v>
      </c>
      <c r="N9237" s="3">
        <v>36.416483516483503</v>
      </c>
      <c r="O9237" s="3">
        <v>0</v>
      </c>
      <c r="P9237" s="3">
        <f>Table1[[#This Row],[Hours Qualified Social Worker]]+Table1[[#This Row],[Hours Other Social Work Staff]]</f>
        <v>36.416483516483503</v>
      </c>
      <c r="Q9237" s="3">
        <f>Table1[[#This Row],[Total Hours Social Work Staff Per Resident Per Day]]/Table1[[#This Row],[MDS Census]]</f>
        <v>7.7474634123532976E-2</v>
      </c>
      <c r="R9237" s="3"/>
      <c r="S9237"/>
    </row>
    <row r="9238" spans="1:19" x14ac:dyDescent="0.2">
      <c r="A9238" t="s">
        <v>13701</v>
      </c>
      <c r="B9238" t="s">
        <v>13769</v>
      </c>
      <c r="C9238" t="s">
        <v>13770</v>
      </c>
      <c r="D9238" t="s">
        <v>13772</v>
      </c>
      <c r="E9238" s="3">
        <v>434.53846153846098</v>
      </c>
      <c r="F9238" s="3">
        <v>5.4505494505494498</v>
      </c>
      <c r="G9238" s="3">
        <v>2.1428571428571401</v>
      </c>
      <c r="H9238" s="3">
        <v>0</v>
      </c>
      <c r="I9238" s="3">
        <v>14.7791208791208</v>
      </c>
      <c r="J9238" s="3">
        <v>0</v>
      </c>
      <c r="K9238" s="3">
        <v>38.247362637362599</v>
      </c>
      <c r="L9238" s="3">
        <f>Table1[[#This Row],[Hours Qualified Activities Professional]]+Table1[[#This Row],[Hours Other Activity Staff]]</f>
        <v>38.247362637362599</v>
      </c>
      <c r="M9238" s="3">
        <f>Table1[[#This Row],[Total Hours Activity Staff]]/Table1[[#This Row],[MDS Census]]</f>
        <v>8.8018359760261011E-2</v>
      </c>
      <c r="N9238" s="3">
        <v>5.0989010989010897</v>
      </c>
      <c r="O9238" s="3">
        <v>20.222967032966999</v>
      </c>
      <c r="P9238" s="3">
        <f>Table1[[#This Row],[Hours Qualified Social Worker]]+Table1[[#This Row],[Hours Other Social Work Staff]]</f>
        <v>25.321868131868086</v>
      </c>
      <c r="Q9238" s="3">
        <f>Table1[[#This Row],[Total Hours Social Work Staff Per Resident Per Day]]/Table1[[#This Row],[MDS Census]]</f>
        <v>5.8273019244872638E-2</v>
      </c>
      <c r="R9238" s="3"/>
      <c r="S9238"/>
    </row>
    <row r="9239" spans="1:19" x14ac:dyDescent="0.2">
      <c r="A9239" t="s">
        <v>13701</v>
      </c>
      <c r="B9239" t="s">
        <v>13769</v>
      </c>
      <c r="C9239" t="s">
        <v>13770</v>
      </c>
      <c r="D9239" t="s">
        <v>13773</v>
      </c>
      <c r="E9239" s="3">
        <v>234.81318681318601</v>
      </c>
      <c r="F9239" s="3">
        <v>0</v>
      </c>
      <c r="G9239" s="3">
        <v>0</v>
      </c>
      <c r="H9239" s="3">
        <v>0</v>
      </c>
      <c r="I9239" s="3">
        <v>0</v>
      </c>
      <c r="J9239" s="3">
        <v>8.0990109890109796</v>
      </c>
      <c r="K9239" s="3">
        <v>4.8538461538461499</v>
      </c>
      <c r="L9239" s="3">
        <f>Table1[[#This Row],[Hours Qualified Activities Professional]]+Table1[[#This Row],[Hours Other Activity Staff]]</f>
        <v>12.95285714285713</v>
      </c>
      <c r="M9239" s="3">
        <f>Table1[[#This Row],[Total Hours Activity Staff]]/Table1[[#This Row],[MDS Census]]</f>
        <v>5.5162392362411217E-2</v>
      </c>
      <c r="N9239" s="3">
        <v>7.8513186813186797</v>
      </c>
      <c r="O9239" s="3">
        <v>6.3050549450549402</v>
      </c>
      <c r="P9239" s="3">
        <f>Table1[[#This Row],[Hours Qualified Social Worker]]+Table1[[#This Row],[Hours Other Social Work Staff]]</f>
        <v>14.15637362637362</v>
      </c>
      <c r="Q9239" s="3">
        <f>Table1[[#This Row],[Total Hours Social Work Staff Per Resident Per Day]]/Table1[[#This Row],[MDS Census]]</f>
        <v>6.0287813552976591E-2</v>
      </c>
      <c r="R9239" s="3"/>
      <c r="S9239"/>
    </row>
    <row r="9240" spans="1:19" x14ac:dyDescent="0.2">
      <c r="A9240" t="s">
        <v>13701</v>
      </c>
      <c r="B9240" t="s">
        <v>13769</v>
      </c>
      <c r="C9240" t="s">
        <v>13770</v>
      </c>
      <c r="D9240" t="s">
        <v>13774</v>
      </c>
      <c r="E9240" s="3">
        <v>195.67032967032901</v>
      </c>
      <c r="F9240" s="3">
        <v>5</v>
      </c>
      <c r="G9240" s="3">
        <v>0</v>
      </c>
      <c r="H9240" s="3">
        <v>0</v>
      </c>
      <c r="I9240" s="3">
        <v>5</v>
      </c>
      <c r="J9240" s="3">
        <v>0</v>
      </c>
      <c r="K9240" s="3">
        <v>27.506593406593399</v>
      </c>
      <c r="L9240" s="3">
        <f>Table1[[#This Row],[Hours Qualified Activities Professional]]+Table1[[#This Row],[Hours Other Activity Staff]]</f>
        <v>27.506593406593399</v>
      </c>
      <c r="M9240" s="3">
        <f>Table1[[#This Row],[Total Hours Activity Staff]]/Table1[[#This Row],[MDS Census]]</f>
        <v>0.14057621026620284</v>
      </c>
      <c r="N9240" s="3">
        <v>0</v>
      </c>
      <c r="O9240" s="3">
        <v>12.2527472527472</v>
      </c>
      <c r="P9240" s="3">
        <f>Table1[[#This Row],[Hours Qualified Social Worker]]+Table1[[#This Row],[Hours Other Social Work Staff]]</f>
        <v>12.2527472527472</v>
      </c>
      <c r="Q9240" s="3">
        <f>Table1[[#This Row],[Total Hours Social Work Staff Per Resident Per Day]]/Table1[[#This Row],[MDS Census]]</f>
        <v>6.2619341794900543E-2</v>
      </c>
      <c r="R9240" s="3"/>
      <c r="S9240"/>
    </row>
    <row r="9241" spans="1:19" x14ac:dyDescent="0.2">
      <c r="A9241" t="s">
        <v>13701</v>
      </c>
      <c r="B9241" t="s">
        <v>13769</v>
      </c>
      <c r="C9241" t="s">
        <v>13770</v>
      </c>
      <c r="D9241" t="s">
        <v>13775</v>
      </c>
      <c r="E9241" s="3">
        <v>192.43956043956001</v>
      </c>
      <c r="F9241" s="3">
        <v>4.5329670329670302</v>
      </c>
      <c r="G9241" s="3">
        <v>0</v>
      </c>
      <c r="H9241" s="3">
        <v>0</v>
      </c>
      <c r="I9241" s="3">
        <v>8.6538461538461497</v>
      </c>
      <c r="J9241" s="3">
        <v>0</v>
      </c>
      <c r="K9241" s="3">
        <v>1.4010989010988999</v>
      </c>
      <c r="L9241" s="3">
        <f>Table1[[#This Row],[Hours Qualified Activities Professional]]+Table1[[#This Row],[Hours Other Activity Staff]]</f>
        <v>1.4010989010988999</v>
      </c>
      <c r="M9241" s="3">
        <f>Table1[[#This Row],[Total Hours Activity Staff]]/Table1[[#This Row],[MDS Census]]</f>
        <v>7.2807217907720516E-3</v>
      </c>
      <c r="N9241" s="3">
        <v>14.3867032967032</v>
      </c>
      <c r="O9241" s="3">
        <v>0</v>
      </c>
      <c r="P9241" s="3">
        <f>Table1[[#This Row],[Hours Qualified Social Worker]]+Table1[[#This Row],[Hours Other Social Work Staff]]</f>
        <v>14.3867032967032</v>
      </c>
      <c r="Q9241" s="3">
        <f>Table1[[#This Row],[Total Hours Social Work Staff Per Resident Per Day]]/Table1[[#This Row],[MDS Census]]</f>
        <v>7.4759593421653378E-2</v>
      </c>
      <c r="R9241" s="3"/>
      <c r="S9241"/>
    </row>
    <row r="9242" spans="1:19" x14ac:dyDescent="0.2">
      <c r="A9242" t="s">
        <v>13701</v>
      </c>
      <c r="B9242" t="s">
        <v>13769</v>
      </c>
      <c r="C9242" t="s">
        <v>13770</v>
      </c>
      <c r="D9242" t="s">
        <v>13776</v>
      </c>
      <c r="E9242" s="3">
        <v>227.29670329670299</v>
      </c>
      <c r="F9242" s="3">
        <v>0</v>
      </c>
      <c r="G9242" s="3">
        <v>0</v>
      </c>
      <c r="H9242" s="3">
        <v>0</v>
      </c>
      <c r="I9242" s="3">
        <v>4.8983516483516398</v>
      </c>
      <c r="J9242" s="3">
        <v>4.9120879120879097</v>
      </c>
      <c r="K9242" s="3">
        <v>37.339890109890099</v>
      </c>
      <c r="L9242" s="3">
        <f>Table1[[#This Row],[Hours Qualified Activities Professional]]+Table1[[#This Row],[Hours Other Activity Staff]]</f>
        <v>42.251978021978012</v>
      </c>
      <c r="M9242" s="3">
        <f>Table1[[#This Row],[Total Hours Activity Staff]]/Table1[[#This Row],[MDS Census]]</f>
        <v>0.18588909301875867</v>
      </c>
      <c r="N9242" s="3">
        <v>4.6675824175824099</v>
      </c>
      <c r="O9242" s="3">
        <v>4.1456043956043898</v>
      </c>
      <c r="P9242" s="3">
        <f>Table1[[#This Row],[Hours Qualified Social Worker]]+Table1[[#This Row],[Hours Other Social Work Staff]]</f>
        <v>8.8131868131867996</v>
      </c>
      <c r="Q9242" s="3">
        <f>Table1[[#This Row],[Total Hours Social Work Staff Per Resident Per Day]]/Table1[[#This Row],[MDS Census]]</f>
        <v>3.8773931541287943E-2</v>
      </c>
      <c r="R9242" s="3"/>
      <c r="S9242"/>
    </row>
    <row r="9243" spans="1:19" x14ac:dyDescent="0.2">
      <c r="A9243" t="s">
        <v>13701</v>
      </c>
      <c r="B9243" t="s">
        <v>13769</v>
      </c>
      <c r="C9243" t="s">
        <v>13770</v>
      </c>
      <c r="D9243" t="s">
        <v>13777</v>
      </c>
      <c r="E9243" s="3">
        <v>101.626373626373</v>
      </c>
      <c r="F9243" s="3">
        <v>13.769230769230701</v>
      </c>
      <c r="G9243" s="3">
        <v>13.697802197802099</v>
      </c>
      <c r="H9243" s="3">
        <v>0</v>
      </c>
      <c r="I9243" s="3">
        <v>4.1538461538461497</v>
      </c>
      <c r="J9243" s="3">
        <v>8.9615384615384599</v>
      </c>
      <c r="K9243" s="3">
        <v>4.1538461538461497</v>
      </c>
      <c r="L9243" s="3">
        <f>Table1[[#This Row],[Hours Qualified Activities Professional]]+Table1[[#This Row],[Hours Other Activity Staff]]</f>
        <v>13.11538461538461</v>
      </c>
      <c r="M9243" s="3">
        <f>Table1[[#This Row],[Total Hours Activity Staff]]/Table1[[#This Row],[MDS Census]]</f>
        <v>0.12905493079584848</v>
      </c>
      <c r="N9243" s="3">
        <v>0.60439560439560402</v>
      </c>
      <c r="O9243" s="3">
        <v>9.0879120879120805</v>
      </c>
      <c r="P9243" s="3">
        <f>Table1[[#This Row],[Hours Qualified Social Worker]]+Table1[[#This Row],[Hours Other Social Work Staff]]</f>
        <v>9.6923076923076845</v>
      </c>
      <c r="Q9243" s="3">
        <f>Table1[[#This Row],[Total Hours Social Work Staff Per Resident Per Day]]/Table1[[#This Row],[MDS Census]]</f>
        <v>9.5371972318339618E-2</v>
      </c>
      <c r="R9243" s="3"/>
      <c r="S9243"/>
    </row>
    <row r="9244" spans="1:19" x14ac:dyDescent="0.2">
      <c r="A9244" t="s">
        <v>13701</v>
      </c>
      <c r="B9244" t="s">
        <v>13769</v>
      </c>
      <c r="C9244" t="s">
        <v>13770</v>
      </c>
      <c r="D9244" t="s">
        <v>13778</v>
      </c>
      <c r="E9244" s="3">
        <v>254.142857142857</v>
      </c>
      <c r="F9244" s="3">
        <v>5.71428571428571</v>
      </c>
      <c r="G9244" s="3">
        <v>0.85714285714285698</v>
      </c>
      <c r="H9244" s="3">
        <v>0</v>
      </c>
      <c r="I9244" s="3">
        <v>0</v>
      </c>
      <c r="J9244" s="3">
        <v>0</v>
      </c>
      <c r="K9244" s="3">
        <v>0</v>
      </c>
      <c r="L9244" s="3">
        <f>Table1[[#This Row],[Hours Qualified Activities Professional]]+Table1[[#This Row],[Hours Other Activity Staff]]</f>
        <v>0</v>
      </c>
      <c r="M9244" s="3">
        <f>Table1[[#This Row],[Total Hours Activity Staff]]/Table1[[#This Row],[MDS Census]]</f>
        <v>0</v>
      </c>
      <c r="N9244" s="3">
        <v>19.890109890109802</v>
      </c>
      <c r="O9244" s="3">
        <v>10.304945054945</v>
      </c>
      <c r="P9244" s="3">
        <f>Table1[[#This Row],[Hours Qualified Social Worker]]+Table1[[#This Row],[Hours Other Social Work Staff]]</f>
        <v>30.1950549450548</v>
      </c>
      <c r="Q9244" s="3">
        <f>Table1[[#This Row],[Total Hours Social Work Staff Per Resident Per Day]]/Table1[[#This Row],[MDS Census]]</f>
        <v>0.11881134604574689</v>
      </c>
      <c r="R9244" s="3"/>
      <c r="S9244"/>
    </row>
    <row r="9245" spans="1:19" x14ac:dyDescent="0.2">
      <c r="A9245" t="s">
        <v>13701</v>
      </c>
      <c r="B9245" t="s">
        <v>13769</v>
      </c>
      <c r="C9245" t="s">
        <v>13770</v>
      </c>
      <c r="D9245" t="s">
        <v>13779</v>
      </c>
      <c r="E9245" s="3">
        <v>191.923076923076</v>
      </c>
      <c r="F9245" s="3">
        <v>4.2307692307692299</v>
      </c>
      <c r="G9245" s="3">
        <v>0</v>
      </c>
      <c r="H9245" s="3">
        <v>0</v>
      </c>
      <c r="I9245" s="3">
        <v>7.3626373626373596</v>
      </c>
      <c r="J9245" s="3">
        <v>3.9862637362637301</v>
      </c>
      <c r="K9245" s="3">
        <v>19.550329670329599</v>
      </c>
      <c r="L9245" s="3">
        <f>Table1[[#This Row],[Hours Qualified Activities Professional]]+Table1[[#This Row],[Hours Other Activity Staff]]</f>
        <v>23.53659340659333</v>
      </c>
      <c r="M9245" s="3">
        <f>Table1[[#This Row],[Total Hours Activity Staff]]/Table1[[#This Row],[MDS Census]]</f>
        <v>0.12263555682794179</v>
      </c>
      <c r="N9245" s="3">
        <v>4.0769230769230704</v>
      </c>
      <c r="O9245" s="3">
        <v>8.3791208791208707</v>
      </c>
      <c r="P9245" s="3">
        <f>Table1[[#This Row],[Hours Qualified Social Worker]]+Table1[[#This Row],[Hours Other Social Work Staff]]</f>
        <v>12.456043956043942</v>
      </c>
      <c r="Q9245" s="3">
        <f>Table1[[#This Row],[Total Hours Social Work Staff Per Resident Per Day]]/Table1[[#This Row],[MDS Census]]</f>
        <v>6.4901231033495807E-2</v>
      </c>
      <c r="R9245" s="3"/>
      <c r="S9245"/>
    </row>
    <row r="9246" spans="1:19" x14ac:dyDescent="0.2">
      <c r="A9246" t="s">
        <v>13701</v>
      </c>
      <c r="B9246" t="s">
        <v>13769</v>
      </c>
      <c r="C9246" t="s">
        <v>13770</v>
      </c>
      <c r="D9246" t="s">
        <v>13780</v>
      </c>
      <c r="E9246" s="3">
        <v>190.12087912087901</v>
      </c>
      <c r="F9246" s="3">
        <v>6.5274725274725203</v>
      </c>
      <c r="G9246" s="3">
        <v>1.7362637362637301</v>
      </c>
      <c r="H9246" s="3">
        <v>0</v>
      </c>
      <c r="I9246" s="3">
        <v>12.6417582417582</v>
      </c>
      <c r="J9246" s="3">
        <v>20.134505494505401</v>
      </c>
      <c r="K9246" s="3">
        <v>20.852637362637299</v>
      </c>
      <c r="L9246" s="3">
        <f>Table1[[#This Row],[Hours Qualified Activities Professional]]+Table1[[#This Row],[Hours Other Activity Staff]]</f>
        <v>40.9871428571427</v>
      </c>
      <c r="M9246" s="3">
        <f>Table1[[#This Row],[Total Hours Activity Staff]]/Table1[[#This Row],[MDS Census]]</f>
        <v>0.21558464828622553</v>
      </c>
      <c r="N9246" s="3">
        <v>13.9816483516483</v>
      </c>
      <c r="O9246" s="3">
        <v>9.6950549450549399</v>
      </c>
      <c r="P9246" s="3">
        <f>Table1[[#This Row],[Hours Qualified Social Worker]]+Table1[[#This Row],[Hours Other Social Work Staff]]</f>
        <v>23.676703296703238</v>
      </c>
      <c r="Q9246" s="3">
        <f>Table1[[#This Row],[Total Hours Social Work Staff Per Resident Per Day]]/Table1[[#This Row],[MDS Census]]</f>
        <v>0.12453499797699531</v>
      </c>
      <c r="R9246" s="3"/>
      <c r="S9246"/>
    </row>
    <row r="9247" spans="1:19" x14ac:dyDescent="0.2">
      <c r="A9247" t="s">
        <v>13701</v>
      </c>
      <c r="B9247" t="s">
        <v>13769</v>
      </c>
      <c r="C9247" t="s">
        <v>13770</v>
      </c>
      <c r="D9247" t="s">
        <v>13781</v>
      </c>
      <c r="E9247" s="3">
        <v>222.74725274725199</v>
      </c>
      <c r="F9247" s="3">
        <v>22.9038461538461</v>
      </c>
      <c r="G9247" s="3">
        <v>0.74725274725274704</v>
      </c>
      <c r="H9247" s="3">
        <v>0.96703296703296704</v>
      </c>
      <c r="I9247" s="3">
        <v>9.2939560439560402</v>
      </c>
      <c r="J9247" s="3">
        <v>8.0631868131868103</v>
      </c>
      <c r="K9247" s="3">
        <v>15.881868131868099</v>
      </c>
      <c r="L9247" s="3">
        <f>Table1[[#This Row],[Hours Qualified Activities Professional]]+Table1[[#This Row],[Hours Other Activity Staff]]</f>
        <v>23.94505494505491</v>
      </c>
      <c r="M9247" s="3">
        <f>Table1[[#This Row],[Total Hours Activity Staff]]/Table1[[#This Row],[MDS Census]]</f>
        <v>0.10749876665022221</v>
      </c>
      <c r="N9247" s="3">
        <v>17.552197802197799</v>
      </c>
      <c r="O9247" s="3">
        <v>0</v>
      </c>
      <c r="P9247" s="3">
        <f>Table1[[#This Row],[Hours Qualified Social Worker]]+Table1[[#This Row],[Hours Other Social Work Staff]]</f>
        <v>17.552197802197799</v>
      </c>
      <c r="Q9247" s="3">
        <f>Table1[[#This Row],[Total Hours Social Work Staff Per Resident Per Day]]/Table1[[#This Row],[MDS Census]]</f>
        <v>7.8798717316231143E-2</v>
      </c>
      <c r="R9247" s="3"/>
      <c r="S9247"/>
    </row>
    <row r="9248" spans="1:19" x14ac:dyDescent="0.2">
      <c r="A9248" t="s">
        <v>13701</v>
      </c>
      <c r="B9248" t="s">
        <v>13769</v>
      </c>
      <c r="C9248" t="s">
        <v>13770</v>
      </c>
      <c r="D9248" t="s">
        <v>13782</v>
      </c>
      <c r="E9248" s="3">
        <v>169.12087912087901</v>
      </c>
      <c r="F9248" s="3">
        <v>5.0769230769230704</v>
      </c>
      <c r="G9248" s="3">
        <v>0.57142857142857095</v>
      </c>
      <c r="H9248" s="3">
        <v>0.43406593406593402</v>
      </c>
      <c r="I9248" s="3">
        <v>7.18956043956043</v>
      </c>
      <c r="J9248" s="3">
        <v>0</v>
      </c>
      <c r="K9248" s="3">
        <v>31.0164835164835</v>
      </c>
      <c r="L9248" s="3">
        <f>Table1[[#This Row],[Hours Qualified Activities Professional]]+Table1[[#This Row],[Hours Other Activity Staff]]</f>
        <v>31.0164835164835</v>
      </c>
      <c r="M9248" s="3">
        <f>Table1[[#This Row],[Total Hours Activity Staff]]/Table1[[#This Row],[MDS Census]]</f>
        <v>0.18339831059129308</v>
      </c>
      <c r="N9248" s="3">
        <v>5.3131868131868103</v>
      </c>
      <c r="O9248" s="3">
        <v>4.68956043956043</v>
      </c>
      <c r="P9248" s="3">
        <f>Table1[[#This Row],[Hours Qualified Social Worker]]+Table1[[#This Row],[Hours Other Social Work Staff]]</f>
        <v>10.002747252747241</v>
      </c>
      <c r="Q9248" s="3">
        <f>Table1[[#This Row],[Total Hours Social Work Staff Per Resident Per Day]]/Table1[[#This Row],[MDS Census]]</f>
        <v>5.9145549057829733E-2</v>
      </c>
      <c r="R9248" s="3"/>
      <c r="S9248"/>
    </row>
    <row r="9249" spans="1:19" x14ac:dyDescent="0.2">
      <c r="A9249" t="s">
        <v>13701</v>
      </c>
      <c r="B9249" t="s">
        <v>13769</v>
      </c>
      <c r="C9249" t="s">
        <v>13770</v>
      </c>
      <c r="D9249" t="s">
        <v>11324</v>
      </c>
      <c r="E9249" s="3">
        <v>217.417582417582</v>
      </c>
      <c r="F9249" s="3">
        <v>10.118131868131799</v>
      </c>
      <c r="G9249" s="3">
        <v>1.1428571428571399</v>
      </c>
      <c r="H9249" s="3">
        <v>0.76362637362637298</v>
      </c>
      <c r="I9249" s="3">
        <v>6.18956043956043</v>
      </c>
      <c r="J9249" s="3">
        <v>4.6620879120879097</v>
      </c>
      <c r="K9249" s="3">
        <v>23.475824175824101</v>
      </c>
      <c r="L9249" s="3">
        <f>Table1[[#This Row],[Hours Qualified Activities Professional]]+Table1[[#This Row],[Hours Other Activity Staff]]</f>
        <v>28.13791208791201</v>
      </c>
      <c r="M9249" s="3">
        <f>Table1[[#This Row],[Total Hours Activity Staff]]/Table1[[#This Row],[MDS Census]]</f>
        <v>0.1294187515794793</v>
      </c>
      <c r="N9249" s="3">
        <v>0.109890109890109</v>
      </c>
      <c r="O9249" s="3">
        <v>14.7664835164835</v>
      </c>
      <c r="P9249" s="3">
        <f>Table1[[#This Row],[Hours Qualified Social Worker]]+Table1[[#This Row],[Hours Other Social Work Staff]]</f>
        <v>14.87637362637361</v>
      </c>
      <c r="Q9249" s="3">
        <f>Table1[[#This Row],[Total Hours Social Work Staff Per Resident Per Day]]/Table1[[#This Row],[MDS Census]]</f>
        <v>6.8423047763457215E-2</v>
      </c>
      <c r="R9249" s="3"/>
      <c r="S9249"/>
    </row>
    <row r="9250" spans="1:19" x14ac:dyDescent="0.2">
      <c r="A9250" t="s">
        <v>13701</v>
      </c>
      <c r="B9250" t="s">
        <v>13769</v>
      </c>
      <c r="C9250" t="s">
        <v>13770</v>
      </c>
      <c r="D9250" t="s">
        <v>13783</v>
      </c>
      <c r="E9250" s="3">
        <v>86.769230769230703</v>
      </c>
      <c r="F9250" s="3">
        <v>4.4697802197802101</v>
      </c>
      <c r="G9250" s="3">
        <v>0.14285714285714199</v>
      </c>
      <c r="H9250" s="3">
        <v>0.26373626373626302</v>
      </c>
      <c r="I9250" s="3">
        <v>3.4285714285714199</v>
      </c>
      <c r="J9250" s="3">
        <v>0</v>
      </c>
      <c r="K9250" s="3">
        <v>0</v>
      </c>
      <c r="L9250" s="3">
        <f>Table1[[#This Row],[Hours Qualified Activities Professional]]+Table1[[#This Row],[Hours Other Activity Staff]]</f>
        <v>0</v>
      </c>
      <c r="M9250" s="3">
        <f>Table1[[#This Row],[Total Hours Activity Staff]]/Table1[[#This Row],[MDS Census]]</f>
        <v>0</v>
      </c>
      <c r="N9250" s="3">
        <v>13.761648351648301</v>
      </c>
      <c r="O9250" s="3">
        <v>0</v>
      </c>
      <c r="P9250" s="3">
        <f>Table1[[#This Row],[Hours Qualified Social Worker]]+Table1[[#This Row],[Hours Other Social Work Staff]]</f>
        <v>13.761648351648301</v>
      </c>
      <c r="Q9250" s="3">
        <f>Table1[[#This Row],[Total Hours Social Work Staff Per Resident Per Day]]/Table1[[#This Row],[MDS Census]]</f>
        <v>0.1586005572441738</v>
      </c>
      <c r="R9250" s="3"/>
      <c r="S9250"/>
    </row>
    <row r="9251" spans="1:19" x14ac:dyDescent="0.2">
      <c r="A9251" t="s">
        <v>13701</v>
      </c>
      <c r="B9251" t="s">
        <v>13769</v>
      </c>
      <c r="C9251" t="s">
        <v>13770</v>
      </c>
      <c r="D9251" t="s">
        <v>13784</v>
      </c>
      <c r="E9251" s="3">
        <v>61.285714285714199</v>
      </c>
      <c r="F9251" s="3">
        <v>7.1346153846153797</v>
      </c>
      <c r="G9251" s="3">
        <v>1</v>
      </c>
      <c r="H9251" s="3">
        <v>0</v>
      </c>
      <c r="I9251" s="3">
        <v>1.61043956043956</v>
      </c>
      <c r="J9251" s="3">
        <v>0</v>
      </c>
      <c r="K9251" s="3">
        <v>10.363516483516401</v>
      </c>
      <c r="L9251" s="3">
        <f>Table1[[#This Row],[Hours Qualified Activities Professional]]+Table1[[#This Row],[Hours Other Activity Staff]]</f>
        <v>10.363516483516401</v>
      </c>
      <c r="M9251" s="3">
        <f>Table1[[#This Row],[Total Hours Activity Staff]]/Table1[[#This Row],[MDS Census]]</f>
        <v>0.16910166756320491</v>
      </c>
      <c r="N9251" s="3">
        <v>5.2692307692307603</v>
      </c>
      <c r="O9251" s="3">
        <v>0</v>
      </c>
      <c r="P9251" s="3">
        <f>Table1[[#This Row],[Hours Qualified Social Worker]]+Table1[[#This Row],[Hours Other Social Work Staff]]</f>
        <v>5.2692307692307603</v>
      </c>
      <c r="Q9251" s="3">
        <f>Table1[[#This Row],[Total Hours Social Work Staff Per Resident Per Day]]/Table1[[#This Row],[MDS Census]]</f>
        <v>8.5978124439662879E-2</v>
      </c>
      <c r="R9251" s="3"/>
      <c r="S9251"/>
    </row>
    <row r="9252" spans="1:19" x14ac:dyDescent="0.2">
      <c r="A9252" t="s">
        <v>13701</v>
      </c>
      <c r="B9252" t="s">
        <v>13769</v>
      </c>
      <c r="C9252" t="s">
        <v>13770</v>
      </c>
      <c r="D9252" t="s">
        <v>13785</v>
      </c>
      <c r="E9252" s="3">
        <v>147.780219780219</v>
      </c>
      <c r="F9252" s="3">
        <v>4.2307692307692299</v>
      </c>
      <c r="G9252" s="3">
        <v>0</v>
      </c>
      <c r="H9252" s="3">
        <v>0</v>
      </c>
      <c r="I9252" s="3">
        <v>5.1758241758241699</v>
      </c>
      <c r="J9252" s="3">
        <v>4.3846153846153797</v>
      </c>
      <c r="K9252" s="3">
        <v>0</v>
      </c>
      <c r="L9252" s="3">
        <f>Table1[[#This Row],[Hours Qualified Activities Professional]]+Table1[[#This Row],[Hours Other Activity Staff]]</f>
        <v>4.3846153846153797</v>
      </c>
      <c r="M9252" s="3">
        <f>Table1[[#This Row],[Total Hours Activity Staff]]/Table1[[#This Row],[MDS Census]]</f>
        <v>2.9669839381320767E-2</v>
      </c>
      <c r="N9252" s="3">
        <v>8.98351648351648</v>
      </c>
      <c r="O9252" s="3">
        <v>0</v>
      </c>
      <c r="P9252" s="3">
        <f>Table1[[#This Row],[Hours Qualified Social Worker]]+Table1[[#This Row],[Hours Other Social Work Staff]]</f>
        <v>8.98351648351648</v>
      </c>
      <c r="Q9252" s="3">
        <f>Table1[[#This Row],[Total Hours Social Work Staff Per Resident Per Day]]/Table1[[#This Row],[MDS Census]]</f>
        <v>6.0789708506841462E-2</v>
      </c>
      <c r="R9252" s="3"/>
      <c r="S9252"/>
    </row>
    <row r="9253" spans="1:19" x14ac:dyDescent="0.2">
      <c r="A9253" t="s">
        <v>13701</v>
      </c>
      <c r="B9253" t="s">
        <v>13769</v>
      </c>
      <c r="C9253" t="s">
        <v>13770</v>
      </c>
      <c r="D9253" t="s">
        <v>3083</v>
      </c>
      <c r="E9253" s="3">
        <v>29.8351648351648</v>
      </c>
      <c r="F9253" s="3">
        <v>5.6263736263736197</v>
      </c>
      <c r="G9253" s="3">
        <v>0</v>
      </c>
      <c r="H9253" s="3">
        <v>0.17032967032967</v>
      </c>
      <c r="I9253" s="3">
        <v>1.0521978021978</v>
      </c>
      <c r="J9253" s="3">
        <v>9.1840659340659307</v>
      </c>
      <c r="K9253" s="3">
        <v>13.348901098901001</v>
      </c>
      <c r="L9253" s="3">
        <f>Table1[[#This Row],[Hours Qualified Activities Professional]]+Table1[[#This Row],[Hours Other Activity Staff]]</f>
        <v>22.53296703296693</v>
      </c>
      <c r="M9253" s="3">
        <f>Table1[[#This Row],[Total Hours Activity Staff]]/Table1[[#This Row],[MDS Census]]</f>
        <v>0.75524861878452776</v>
      </c>
      <c r="N9253" s="3">
        <v>1.3131868131868101</v>
      </c>
      <c r="O9253" s="3">
        <v>0</v>
      </c>
      <c r="P9253" s="3">
        <f>Table1[[#This Row],[Hours Qualified Social Worker]]+Table1[[#This Row],[Hours Other Social Work Staff]]</f>
        <v>1.3131868131868101</v>
      </c>
      <c r="Q9253" s="3">
        <f>Table1[[#This Row],[Total Hours Social Work Staff Per Resident Per Day]]/Table1[[#This Row],[MDS Census]]</f>
        <v>4.4014732965009157E-2</v>
      </c>
      <c r="R9253" s="3"/>
      <c r="S9253"/>
    </row>
    <row r="9254" spans="1:19" x14ac:dyDescent="0.2">
      <c r="A9254" t="s">
        <v>13701</v>
      </c>
      <c r="B9254" t="s">
        <v>13769</v>
      </c>
      <c r="C9254" t="s">
        <v>13770</v>
      </c>
      <c r="D9254" t="s">
        <v>13786</v>
      </c>
      <c r="E9254" s="3">
        <v>685.03296703296701</v>
      </c>
      <c r="F9254" s="3">
        <v>13.1538461538461</v>
      </c>
      <c r="G9254" s="3">
        <v>4.3846153846153797</v>
      </c>
      <c r="H9254" s="3">
        <v>1.95417582417582</v>
      </c>
      <c r="I9254" s="3">
        <v>37.903186813186799</v>
      </c>
      <c r="J9254" s="3">
        <v>0</v>
      </c>
      <c r="K9254" s="3">
        <v>0</v>
      </c>
      <c r="L9254" s="3">
        <f>Table1[[#This Row],[Hours Qualified Activities Professional]]+Table1[[#This Row],[Hours Other Activity Staff]]</f>
        <v>0</v>
      </c>
      <c r="M9254" s="3">
        <f>Table1[[#This Row],[Total Hours Activity Staff]]/Table1[[#This Row],[MDS Census]]</f>
        <v>0</v>
      </c>
      <c r="N9254" s="3">
        <v>58.507472527472501</v>
      </c>
      <c r="O9254" s="3">
        <v>0</v>
      </c>
      <c r="P9254" s="3">
        <f>Table1[[#This Row],[Hours Qualified Social Worker]]+Table1[[#This Row],[Hours Other Social Work Staff]]</f>
        <v>58.507472527472501</v>
      </c>
      <c r="Q9254" s="3">
        <f>Table1[[#This Row],[Total Hours Social Work Staff Per Resident Per Day]]/Table1[[#This Row],[MDS Census]]</f>
        <v>8.5408258205268026E-2</v>
      </c>
      <c r="R9254" s="3"/>
      <c r="S9254"/>
    </row>
    <row r="9255" spans="1:19" x14ac:dyDescent="0.2">
      <c r="A9255" t="s">
        <v>13701</v>
      </c>
      <c r="B9255" t="s">
        <v>13769</v>
      </c>
      <c r="C9255" t="s">
        <v>13770</v>
      </c>
      <c r="D9255" t="s">
        <v>13787</v>
      </c>
      <c r="E9255" s="3">
        <v>226.98901098901001</v>
      </c>
      <c r="F9255" s="3">
        <v>18.692307692307601</v>
      </c>
      <c r="G9255" s="3">
        <v>2.8571428571428501</v>
      </c>
      <c r="H9255" s="3">
        <v>1.0384615384615301</v>
      </c>
      <c r="I9255" s="3">
        <v>9.6593406593406499</v>
      </c>
      <c r="J9255" s="3">
        <v>11.277472527472501</v>
      </c>
      <c r="K9255" s="3">
        <v>7.9203296703296697</v>
      </c>
      <c r="L9255" s="3">
        <f>Table1[[#This Row],[Hours Qualified Activities Professional]]+Table1[[#This Row],[Hours Other Activity Staff]]</f>
        <v>19.197802197802169</v>
      </c>
      <c r="M9255" s="3">
        <f>Table1[[#This Row],[Total Hours Activity Staff]]/Table1[[#This Row],[MDS Census]]</f>
        <v>8.4575910147172972E-2</v>
      </c>
      <c r="N9255" s="3">
        <v>4.5384615384615303</v>
      </c>
      <c r="O9255" s="3">
        <v>26.692307692307601</v>
      </c>
      <c r="P9255" s="3">
        <f>Table1[[#This Row],[Hours Qualified Social Worker]]+Table1[[#This Row],[Hours Other Social Work Staff]]</f>
        <v>31.23076923076913</v>
      </c>
      <c r="Q9255" s="3">
        <f>Table1[[#This Row],[Total Hours Social Work Staff Per Resident Per Day]]/Table1[[#This Row],[MDS Census]]</f>
        <v>0.13758714175058109</v>
      </c>
      <c r="R9255" s="3"/>
      <c r="S9255"/>
    </row>
    <row r="9256" spans="1:19" x14ac:dyDescent="0.2">
      <c r="A9256" t="s">
        <v>13701</v>
      </c>
      <c r="B9256" t="s">
        <v>13769</v>
      </c>
      <c r="C9256" t="s">
        <v>13770</v>
      </c>
      <c r="D9256" t="s">
        <v>13788</v>
      </c>
      <c r="E9256" s="3">
        <v>191.30769230769201</v>
      </c>
      <c r="F9256" s="3">
        <v>4.6153846153846096</v>
      </c>
      <c r="G9256" s="3">
        <v>1.4285714285714199</v>
      </c>
      <c r="H9256" s="3">
        <v>0.75824175824175799</v>
      </c>
      <c r="I9256" s="3">
        <v>13.861758241758199</v>
      </c>
      <c r="J9256" s="3">
        <v>0</v>
      </c>
      <c r="K9256" s="3">
        <v>21.502197802197799</v>
      </c>
      <c r="L9256" s="3">
        <f>Table1[[#This Row],[Hours Qualified Activities Professional]]+Table1[[#This Row],[Hours Other Activity Staff]]</f>
        <v>21.502197802197799</v>
      </c>
      <c r="M9256" s="3">
        <f>Table1[[#This Row],[Total Hours Activity Staff]]/Table1[[#This Row],[MDS Census]]</f>
        <v>0.11239588718478963</v>
      </c>
      <c r="N9256" s="3">
        <v>13.115384615384601</v>
      </c>
      <c r="O9256" s="3">
        <v>0</v>
      </c>
      <c r="P9256" s="3">
        <f>Table1[[#This Row],[Hours Qualified Social Worker]]+Table1[[#This Row],[Hours Other Social Work Staff]]</f>
        <v>13.115384615384601</v>
      </c>
      <c r="Q9256" s="3">
        <f>Table1[[#This Row],[Total Hours Social Work Staff Per Resident Per Day]]/Table1[[#This Row],[MDS Census]]</f>
        <v>6.85564937675915E-2</v>
      </c>
      <c r="R9256" s="3"/>
      <c r="S9256"/>
    </row>
    <row r="9257" spans="1:19" x14ac:dyDescent="0.2">
      <c r="A9257" t="s">
        <v>13701</v>
      </c>
      <c r="B9257" t="s">
        <v>13769</v>
      </c>
      <c r="C9257" t="s">
        <v>13770</v>
      </c>
      <c r="D9257" t="s">
        <v>13789</v>
      </c>
      <c r="E9257" s="3">
        <v>110.043956043956</v>
      </c>
      <c r="F9257" s="3">
        <v>52.406593406593402</v>
      </c>
      <c r="G9257" s="3">
        <v>0.659340659340659</v>
      </c>
      <c r="H9257" s="3">
        <v>0</v>
      </c>
      <c r="I9257" s="3">
        <v>5.5247252747252702</v>
      </c>
      <c r="J9257" s="3">
        <v>4.3818681318681296</v>
      </c>
      <c r="K9257" s="3">
        <v>6.5686813186813104</v>
      </c>
      <c r="L9257" s="3">
        <f>Table1[[#This Row],[Hours Qualified Activities Professional]]+Table1[[#This Row],[Hours Other Activity Staff]]</f>
        <v>10.95054945054944</v>
      </c>
      <c r="M9257" s="3">
        <f>Table1[[#This Row],[Total Hours Activity Staff]]/Table1[[#This Row],[MDS Census]]</f>
        <v>9.9510685040942626E-2</v>
      </c>
      <c r="N9257" s="3">
        <v>8.8434065934065895</v>
      </c>
      <c r="O9257" s="3">
        <v>0</v>
      </c>
      <c r="P9257" s="3">
        <f>Table1[[#This Row],[Hours Qualified Social Worker]]+Table1[[#This Row],[Hours Other Social Work Staff]]</f>
        <v>8.8434065934065895</v>
      </c>
      <c r="Q9257" s="3">
        <f>Table1[[#This Row],[Total Hours Social Work Staff Per Resident Per Day]]/Table1[[#This Row],[MDS Census]]</f>
        <v>8.0362492510485314E-2</v>
      </c>
      <c r="R9257" s="3"/>
      <c r="S9257"/>
    </row>
    <row r="9258" spans="1:19" x14ac:dyDescent="0.2">
      <c r="A9258" t="s">
        <v>13701</v>
      </c>
      <c r="B9258" t="s">
        <v>13769</v>
      </c>
      <c r="C9258" t="s">
        <v>13770</v>
      </c>
      <c r="D9258" t="s">
        <v>13790</v>
      </c>
      <c r="E9258" s="3">
        <v>303.53846153846098</v>
      </c>
      <c r="F9258" s="3">
        <v>59.703296703296701</v>
      </c>
      <c r="G9258" s="3">
        <v>0</v>
      </c>
      <c r="H9258" s="3">
        <v>1.3021978021978</v>
      </c>
      <c r="I9258" s="3">
        <v>20.736263736263702</v>
      </c>
      <c r="J9258" s="3">
        <v>4.5714285714285703</v>
      </c>
      <c r="K9258" s="3">
        <v>22.112637362637301</v>
      </c>
      <c r="L9258" s="3">
        <f>Table1[[#This Row],[Hours Qualified Activities Professional]]+Table1[[#This Row],[Hours Other Activity Staff]]</f>
        <v>26.68406593406587</v>
      </c>
      <c r="M9258" s="3">
        <f>Table1[[#This Row],[Total Hours Activity Staff]]/Table1[[#This Row],[MDS Census]]</f>
        <v>8.7909999275939427E-2</v>
      </c>
      <c r="N9258" s="3">
        <v>18.445054945054899</v>
      </c>
      <c r="O9258" s="3">
        <v>0</v>
      </c>
      <c r="P9258" s="3">
        <f>Table1[[#This Row],[Hours Qualified Social Worker]]+Table1[[#This Row],[Hours Other Social Work Staff]]</f>
        <v>18.445054945054899</v>
      </c>
      <c r="Q9258" s="3">
        <f>Table1[[#This Row],[Total Hours Social Work Staff Per Resident Per Day]]/Table1[[#This Row],[MDS Census]]</f>
        <v>6.0766780102816553E-2</v>
      </c>
      <c r="R9258" s="3"/>
      <c r="S9258"/>
    </row>
    <row r="9259" spans="1:19" x14ac:dyDescent="0.2">
      <c r="A9259" t="s">
        <v>13701</v>
      </c>
      <c r="B9259" t="s">
        <v>13769</v>
      </c>
      <c r="C9259" t="s">
        <v>13770</v>
      </c>
      <c r="D9259" t="s">
        <v>13791</v>
      </c>
      <c r="E9259" s="3">
        <v>180.57142857142799</v>
      </c>
      <c r="F9259" s="3">
        <v>1.9340659340659301</v>
      </c>
      <c r="G9259" s="3">
        <v>0.57142857142857095</v>
      </c>
      <c r="H9259" s="3">
        <v>0</v>
      </c>
      <c r="I9259" s="3">
        <v>12.3767032967032</v>
      </c>
      <c r="J9259" s="3">
        <v>23.004505494505398</v>
      </c>
      <c r="K9259" s="3">
        <v>0.53846153846153799</v>
      </c>
      <c r="L9259" s="3">
        <f>Table1[[#This Row],[Hours Qualified Activities Professional]]+Table1[[#This Row],[Hours Other Activity Staff]]</f>
        <v>23.542967032966935</v>
      </c>
      <c r="M9259" s="3">
        <f>Table1[[#This Row],[Total Hours Activity Staff]]/Table1[[#This Row],[MDS Census]]</f>
        <v>0.13038035540408946</v>
      </c>
      <c r="N9259" s="3">
        <v>8.0175824175824104</v>
      </c>
      <c r="O9259" s="3">
        <v>0</v>
      </c>
      <c r="P9259" s="3">
        <f>Table1[[#This Row],[Hours Qualified Social Worker]]+Table1[[#This Row],[Hours Other Social Work Staff]]</f>
        <v>8.0175824175824104</v>
      </c>
      <c r="Q9259" s="3">
        <f>Table1[[#This Row],[Total Hours Social Work Staff Per Resident Per Day]]/Table1[[#This Row],[MDS Census]]</f>
        <v>4.4401168451801469E-2</v>
      </c>
      <c r="R9259" s="3"/>
      <c r="S9259"/>
    </row>
    <row r="9260" spans="1:19" x14ac:dyDescent="0.2">
      <c r="A9260" t="s">
        <v>13701</v>
      </c>
      <c r="B9260" t="s">
        <v>13769</v>
      </c>
      <c r="C9260" t="s">
        <v>13770</v>
      </c>
      <c r="D9260" t="s">
        <v>13792</v>
      </c>
      <c r="E9260" s="3">
        <v>115.065934065934</v>
      </c>
      <c r="F9260" s="3">
        <v>4.8351648351648304</v>
      </c>
      <c r="G9260" s="3">
        <v>1.1428571428571399</v>
      </c>
      <c r="H9260" s="3">
        <v>0</v>
      </c>
      <c r="I9260" s="3">
        <v>11.7912087912087</v>
      </c>
      <c r="J9260" s="3">
        <v>16.7365934065934</v>
      </c>
      <c r="K9260" s="3">
        <v>0</v>
      </c>
      <c r="L9260" s="3">
        <f>Table1[[#This Row],[Hours Qualified Activities Professional]]+Table1[[#This Row],[Hours Other Activity Staff]]</f>
        <v>16.7365934065934</v>
      </c>
      <c r="M9260" s="3">
        <f>Table1[[#This Row],[Total Hours Activity Staff]]/Table1[[#This Row],[MDS Census]]</f>
        <v>0.14545220131792572</v>
      </c>
      <c r="N9260" s="3">
        <v>5.4505494505494498</v>
      </c>
      <c r="O9260" s="3">
        <v>4.97252747252747</v>
      </c>
      <c r="P9260" s="3">
        <f>Table1[[#This Row],[Hours Qualified Social Worker]]+Table1[[#This Row],[Hours Other Social Work Staff]]</f>
        <v>10.42307692307692</v>
      </c>
      <c r="Q9260" s="3">
        <f>Table1[[#This Row],[Total Hours Social Work Staff Per Resident Per Day]]/Table1[[#This Row],[MDS Census]]</f>
        <v>9.0583516378569401E-2</v>
      </c>
      <c r="R9260" s="3"/>
      <c r="S9260"/>
    </row>
    <row r="9261" spans="1:19" x14ac:dyDescent="0.2">
      <c r="A9261" t="s">
        <v>13701</v>
      </c>
      <c r="B9261" t="s">
        <v>13769</v>
      </c>
      <c r="C9261" t="s">
        <v>13770</v>
      </c>
      <c r="D9261" t="s">
        <v>13793</v>
      </c>
      <c r="E9261" s="3">
        <v>186.10989010988999</v>
      </c>
      <c r="F9261" s="3">
        <v>0</v>
      </c>
      <c r="G9261" s="3">
        <v>0</v>
      </c>
      <c r="H9261" s="3">
        <v>0</v>
      </c>
      <c r="I9261" s="3">
        <v>0</v>
      </c>
      <c r="J9261" s="3">
        <v>24.160439560439499</v>
      </c>
      <c r="K9261" s="3">
        <v>0</v>
      </c>
      <c r="L9261" s="3">
        <f>Table1[[#This Row],[Hours Qualified Activities Professional]]+Table1[[#This Row],[Hours Other Activity Staff]]</f>
        <v>24.160439560439499</v>
      </c>
      <c r="M9261" s="3">
        <f>Table1[[#This Row],[Total Hours Activity Staff]]/Table1[[#This Row],[MDS Census]]</f>
        <v>0.12981813887576735</v>
      </c>
      <c r="N9261" s="3">
        <v>13.423736263736201</v>
      </c>
      <c r="O9261" s="3">
        <v>0</v>
      </c>
      <c r="P9261" s="3">
        <f>Table1[[#This Row],[Hours Qualified Social Worker]]+Table1[[#This Row],[Hours Other Social Work Staff]]</f>
        <v>13.423736263736201</v>
      </c>
      <c r="Q9261" s="3">
        <f>Table1[[#This Row],[Total Hours Social Work Staff Per Resident Per Day]]/Table1[[#This Row],[MDS Census]]</f>
        <v>7.2128011336797068E-2</v>
      </c>
      <c r="R9261" s="3"/>
      <c r="S9261"/>
    </row>
    <row r="9262" spans="1:19" x14ac:dyDescent="0.2">
      <c r="A9262" t="s">
        <v>13701</v>
      </c>
      <c r="B9262" t="s">
        <v>13769</v>
      </c>
      <c r="C9262" t="s">
        <v>13770</v>
      </c>
      <c r="D9262" t="s">
        <v>13794</v>
      </c>
      <c r="E9262" s="3">
        <v>132.38461538461499</v>
      </c>
      <c r="F9262" s="3">
        <v>1.9340659340659301</v>
      </c>
      <c r="G9262" s="3">
        <v>0.49450549450549403</v>
      </c>
      <c r="H9262" s="3">
        <v>0.50549450549450503</v>
      </c>
      <c r="I9262" s="3">
        <v>3.6428571428571401</v>
      </c>
      <c r="J9262" s="3">
        <v>5.5824175824175803</v>
      </c>
      <c r="K9262" s="3">
        <v>25.758241758241699</v>
      </c>
      <c r="L9262" s="3">
        <f>Table1[[#This Row],[Hours Qualified Activities Professional]]+Table1[[#This Row],[Hours Other Activity Staff]]</f>
        <v>31.340659340659279</v>
      </c>
      <c r="M9262" s="3">
        <f>Table1[[#This Row],[Total Hours Activity Staff]]/Table1[[#This Row],[MDS Census]]</f>
        <v>0.23673943720428348</v>
      </c>
      <c r="N9262" s="3">
        <v>9.21428571428571</v>
      </c>
      <c r="O9262" s="3">
        <v>0</v>
      </c>
      <c r="P9262" s="3">
        <f>Table1[[#This Row],[Hours Qualified Social Worker]]+Table1[[#This Row],[Hours Other Social Work Staff]]</f>
        <v>9.21428571428571</v>
      </c>
      <c r="Q9262" s="3">
        <f>Table1[[#This Row],[Total Hours Social Work Staff Per Resident Per Day]]/Table1[[#This Row],[MDS Census]]</f>
        <v>6.96023906366732E-2</v>
      </c>
      <c r="R9262" s="3"/>
      <c r="S9262"/>
    </row>
    <row r="9263" spans="1:19" x14ac:dyDescent="0.2">
      <c r="A9263" t="s">
        <v>13701</v>
      </c>
      <c r="B9263" t="s">
        <v>13769</v>
      </c>
      <c r="C9263" t="s">
        <v>13770</v>
      </c>
      <c r="D9263" t="s">
        <v>13795</v>
      </c>
      <c r="E9263" s="3">
        <v>356.49450549450501</v>
      </c>
      <c r="F9263" s="3">
        <v>5.0274725274725203</v>
      </c>
      <c r="G9263" s="3">
        <v>0</v>
      </c>
      <c r="H9263" s="3">
        <v>0</v>
      </c>
      <c r="I9263" s="3">
        <v>0</v>
      </c>
      <c r="J9263" s="3">
        <v>27.931318681318601</v>
      </c>
      <c r="K9263" s="3">
        <v>13.8324175824175</v>
      </c>
      <c r="L9263" s="3">
        <f>Table1[[#This Row],[Hours Qualified Activities Professional]]+Table1[[#This Row],[Hours Other Activity Staff]]</f>
        <v>41.763736263736099</v>
      </c>
      <c r="M9263" s="3">
        <f>Table1[[#This Row],[Total Hours Activity Staff]]/Table1[[#This Row],[MDS Census]]</f>
        <v>0.11715113590826394</v>
      </c>
      <c r="N9263" s="3">
        <v>23.406593406593402</v>
      </c>
      <c r="O9263" s="3">
        <v>13.351648351648301</v>
      </c>
      <c r="P9263" s="3">
        <f>Table1[[#This Row],[Hours Qualified Social Worker]]+Table1[[#This Row],[Hours Other Social Work Staff]]</f>
        <v>36.758241758241702</v>
      </c>
      <c r="Q9263" s="3">
        <f>Table1[[#This Row],[Total Hours Social Work Staff Per Resident Per Day]]/Table1[[#This Row],[MDS Census]]</f>
        <v>0.10311026170586601</v>
      </c>
      <c r="R9263" s="3"/>
      <c r="S9263"/>
    </row>
    <row r="9264" spans="1:19" x14ac:dyDescent="0.2">
      <c r="A9264" t="s">
        <v>13701</v>
      </c>
      <c r="B9264" t="s">
        <v>13769</v>
      </c>
      <c r="C9264" t="s">
        <v>13770</v>
      </c>
      <c r="D9264" t="s">
        <v>13796</v>
      </c>
      <c r="E9264" s="3">
        <v>227.70329670329599</v>
      </c>
      <c r="F9264" s="3">
        <v>15.8131868131868</v>
      </c>
      <c r="G9264" s="3">
        <v>3.71428571428571</v>
      </c>
      <c r="H9264" s="3">
        <v>0.88406593406593403</v>
      </c>
      <c r="I9264" s="3">
        <v>16.675824175824101</v>
      </c>
      <c r="J9264" s="3">
        <v>27.7967032967032</v>
      </c>
      <c r="K9264" s="3">
        <v>0</v>
      </c>
      <c r="L9264" s="3">
        <f>Table1[[#This Row],[Hours Qualified Activities Professional]]+Table1[[#This Row],[Hours Other Activity Staff]]</f>
        <v>27.7967032967032</v>
      </c>
      <c r="M9264" s="3">
        <f>Table1[[#This Row],[Total Hours Activity Staff]]/Table1[[#This Row],[MDS Census]]</f>
        <v>0.1220742242169779</v>
      </c>
      <c r="N9264" s="3">
        <v>15.038461538461499</v>
      </c>
      <c r="O9264" s="3">
        <v>0</v>
      </c>
      <c r="P9264" s="3">
        <f>Table1[[#This Row],[Hours Qualified Social Worker]]+Table1[[#This Row],[Hours Other Social Work Staff]]</f>
        <v>15.038461538461499</v>
      </c>
      <c r="Q9264" s="3">
        <f>Table1[[#This Row],[Total Hours Social Work Staff Per Resident Per Day]]/Table1[[#This Row],[MDS Census]]</f>
        <v>6.6044109840258713E-2</v>
      </c>
      <c r="R9264" s="3"/>
      <c r="S9264"/>
    </row>
    <row r="9265" spans="1:19" x14ac:dyDescent="0.2">
      <c r="A9265" t="s">
        <v>13701</v>
      </c>
      <c r="B9265" t="s">
        <v>13769</v>
      </c>
      <c r="C9265" t="s">
        <v>13770</v>
      </c>
      <c r="D9265" t="s">
        <v>13797</v>
      </c>
      <c r="E9265" s="3">
        <v>249.505494505494</v>
      </c>
      <c r="F9265" s="3">
        <v>10.357142857142801</v>
      </c>
      <c r="G9265" s="3">
        <v>1.2087912087912001</v>
      </c>
      <c r="H9265" s="3">
        <v>0.36483516483516398</v>
      </c>
      <c r="I9265" s="3">
        <v>9.3269230769230695</v>
      </c>
      <c r="J9265" s="3">
        <v>4.6208791208791196</v>
      </c>
      <c r="K9265" s="3">
        <v>23.096153846153801</v>
      </c>
      <c r="L9265" s="3">
        <f>Table1[[#This Row],[Hours Qualified Activities Professional]]+Table1[[#This Row],[Hours Other Activity Staff]]</f>
        <v>27.717032967032921</v>
      </c>
      <c r="M9265" s="3">
        <f>Table1[[#This Row],[Total Hours Activity Staff]]/Table1[[#This Row],[MDS Census]]</f>
        <v>0.11108786610878665</v>
      </c>
      <c r="N9265" s="3">
        <v>7.2609890109890101</v>
      </c>
      <c r="O9265" s="3">
        <v>11.708791208791199</v>
      </c>
      <c r="P9265" s="3">
        <f>Table1[[#This Row],[Hours Qualified Social Worker]]+Table1[[#This Row],[Hours Other Social Work Staff]]</f>
        <v>18.969780219780208</v>
      </c>
      <c r="Q9265" s="3">
        <f>Table1[[#This Row],[Total Hours Social Work Staff Per Resident Per Day]]/Table1[[#This Row],[MDS Census]]</f>
        <v>7.6029508918740468E-2</v>
      </c>
      <c r="R9265" s="3"/>
      <c r="S9265"/>
    </row>
    <row r="9266" spans="1:19" x14ac:dyDescent="0.2">
      <c r="A9266" t="s">
        <v>13701</v>
      </c>
      <c r="B9266" t="s">
        <v>13769</v>
      </c>
      <c r="C9266" t="s">
        <v>13770</v>
      </c>
      <c r="D9266" t="s">
        <v>13798</v>
      </c>
      <c r="E9266" s="3">
        <v>116.56043956043899</v>
      </c>
      <c r="F9266" s="3">
        <v>4.9450549450549399</v>
      </c>
      <c r="G9266" s="3">
        <v>0</v>
      </c>
      <c r="H9266" s="3">
        <v>0</v>
      </c>
      <c r="I9266" s="3">
        <v>5.7368131868131798</v>
      </c>
      <c r="J9266" s="3">
        <v>0</v>
      </c>
      <c r="K9266" s="3">
        <v>13.557692307692299</v>
      </c>
      <c r="L9266" s="3">
        <f>Table1[[#This Row],[Hours Qualified Activities Professional]]+Table1[[#This Row],[Hours Other Activity Staff]]</f>
        <v>13.557692307692299</v>
      </c>
      <c r="M9266" s="3">
        <f>Table1[[#This Row],[Total Hours Activity Staff]]/Table1[[#This Row],[MDS Census]]</f>
        <v>0.11631469784104886</v>
      </c>
      <c r="N9266" s="3">
        <v>0</v>
      </c>
      <c r="O9266" s="3">
        <v>1.6483516483516401</v>
      </c>
      <c r="P9266" s="3">
        <f>Table1[[#This Row],[Hours Qualified Social Worker]]+Table1[[#This Row],[Hours Other Social Work Staff]]</f>
        <v>1.6483516483516401</v>
      </c>
      <c r="Q9266" s="3">
        <f>Table1[[#This Row],[Total Hours Social Work Staff Per Resident Per Day]]/Table1[[#This Row],[MDS Census]]</f>
        <v>1.4141604600735361E-2</v>
      </c>
      <c r="R9266" s="3"/>
      <c r="S9266"/>
    </row>
    <row r="9267" spans="1:19" x14ac:dyDescent="0.2">
      <c r="A9267" t="s">
        <v>13701</v>
      </c>
      <c r="B9267" t="s">
        <v>13769</v>
      </c>
      <c r="C9267" t="s">
        <v>13770</v>
      </c>
      <c r="D9267" t="s">
        <v>13799</v>
      </c>
      <c r="E9267" s="3">
        <v>368.80219780219699</v>
      </c>
      <c r="F9267" s="3">
        <v>4.9230769230769198</v>
      </c>
      <c r="G9267" s="3">
        <v>0</v>
      </c>
      <c r="H9267" s="3">
        <v>0</v>
      </c>
      <c r="I9267" s="3">
        <v>16.535714285714199</v>
      </c>
      <c r="J9267" s="3">
        <v>60.810439560439498</v>
      </c>
      <c r="K9267" s="3">
        <v>0</v>
      </c>
      <c r="L9267" s="3">
        <f>Table1[[#This Row],[Hours Qualified Activities Professional]]+Table1[[#This Row],[Hours Other Activity Staff]]</f>
        <v>60.810439560439498</v>
      </c>
      <c r="M9267" s="3">
        <f>Table1[[#This Row],[Total Hours Activity Staff]]/Table1[[#This Row],[MDS Census]]</f>
        <v>0.16488632639075138</v>
      </c>
      <c r="N9267" s="3">
        <v>23.4835164835164</v>
      </c>
      <c r="O9267" s="3">
        <v>0</v>
      </c>
      <c r="P9267" s="3">
        <f>Table1[[#This Row],[Hours Qualified Social Worker]]+Table1[[#This Row],[Hours Other Social Work Staff]]</f>
        <v>23.4835164835164</v>
      </c>
      <c r="Q9267" s="3">
        <f>Table1[[#This Row],[Total Hours Social Work Staff Per Resident Per Day]]/Table1[[#This Row],[MDS Census]]</f>
        <v>6.3675099073329078E-2</v>
      </c>
      <c r="R9267" s="3"/>
      <c r="S9267"/>
    </row>
    <row r="9268" spans="1:19" x14ac:dyDescent="0.2">
      <c r="A9268" t="s">
        <v>13701</v>
      </c>
      <c r="B9268" t="s">
        <v>13769</v>
      </c>
      <c r="C9268" t="s">
        <v>13770</v>
      </c>
      <c r="D9268" t="s">
        <v>13800</v>
      </c>
      <c r="E9268" s="3">
        <v>718.34065934065904</v>
      </c>
      <c r="F9268" s="3">
        <v>15.307692307692299</v>
      </c>
      <c r="G9268" s="3">
        <v>4.7802197802197801</v>
      </c>
      <c r="H9268" s="3">
        <v>0</v>
      </c>
      <c r="I9268" s="3">
        <v>29.906593406593402</v>
      </c>
      <c r="J9268" s="3">
        <v>42.8186813186813</v>
      </c>
      <c r="K9268" s="3">
        <v>13.2170329670329</v>
      </c>
      <c r="L9268" s="3">
        <f>Table1[[#This Row],[Hours Qualified Activities Professional]]+Table1[[#This Row],[Hours Other Activity Staff]]</f>
        <v>56.035714285714199</v>
      </c>
      <c r="M9268" s="3">
        <f>Table1[[#This Row],[Total Hours Activity Staff]]/Table1[[#This Row],[MDS Census]]</f>
        <v>7.8007159356881614E-2</v>
      </c>
      <c r="N9268" s="3">
        <v>7.5824175824175803</v>
      </c>
      <c r="O9268" s="3">
        <v>41.788461538461497</v>
      </c>
      <c r="P9268" s="3">
        <f>Table1[[#This Row],[Hours Qualified Social Worker]]+Table1[[#This Row],[Hours Other Social Work Staff]]</f>
        <v>49.370879120879081</v>
      </c>
      <c r="Q9268" s="3">
        <f>Table1[[#This Row],[Total Hours Social Work Staff Per Resident Per Day]]/Table1[[#This Row],[MDS Census]]</f>
        <v>6.8729061175786657E-2</v>
      </c>
      <c r="R9268" s="3"/>
      <c r="S9268"/>
    </row>
    <row r="9269" spans="1:19" x14ac:dyDescent="0.2">
      <c r="A9269" t="s">
        <v>13701</v>
      </c>
      <c r="B9269" t="s">
        <v>13769</v>
      </c>
      <c r="C9269" t="s">
        <v>13770</v>
      </c>
      <c r="D9269" t="s">
        <v>13801</v>
      </c>
      <c r="E9269" s="3">
        <v>200.48351648351601</v>
      </c>
      <c r="F9269" s="3">
        <v>5.1785714285714199</v>
      </c>
      <c r="G9269" s="3">
        <v>0</v>
      </c>
      <c r="H9269" s="3">
        <v>0</v>
      </c>
      <c r="I9269" s="3">
        <v>8.2747252747252702</v>
      </c>
      <c r="J9269" s="3">
        <v>0</v>
      </c>
      <c r="K9269" s="3">
        <v>34.464285714285701</v>
      </c>
      <c r="L9269" s="3">
        <f>Table1[[#This Row],[Hours Qualified Activities Professional]]+Table1[[#This Row],[Hours Other Activity Staff]]</f>
        <v>34.464285714285701</v>
      </c>
      <c r="M9269" s="3">
        <f>Table1[[#This Row],[Total Hours Activity Staff]]/Table1[[#This Row],[MDS Census]]</f>
        <v>0.17190583205437437</v>
      </c>
      <c r="N9269" s="3">
        <v>14.065934065934</v>
      </c>
      <c r="O9269" s="3">
        <v>0</v>
      </c>
      <c r="P9269" s="3">
        <f>Table1[[#This Row],[Hours Qualified Social Worker]]+Table1[[#This Row],[Hours Other Social Work Staff]]</f>
        <v>14.065934065934</v>
      </c>
      <c r="Q9269" s="3">
        <f>Table1[[#This Row],[Total Hours Social Work Staff Per Resident Per Day]]/Table1[[#This Row],[MDS Census]]</f>
        <v>7.0160052620039298E-2</v>
      </c>
      <c r="R9269" s="3"/>
      <c r="S9269"/>
    </row>
    <row r="9270" spans="1:19" x14ac:dyDescent="0.2">
      <c r="A9270" t="s">
        <v>13701</v>
      </c>
      <c r="B9270" t="s">
        <v>13769</v>
      </c>
      <c r="C9270" t="s">
        <v>13770</v>
      </c>
      <c r="D9270" t="s">
        <v>13802</v>
      </c>
      <c r="E9270" s="3">
        <v>394.59340659340597</v>
      </c>
      <c r="F9270" s="3">
        <v>4.8461538461538396</v>
      </c>
      <c r="G9270" s="3">
        <v>0</v>
      </c>
      <c r="H9270" s="3">
        <v>0</v>
      </c>
      <c r="I9270" s="3">
        <v>13.458791208791199</v>
      </c>
      <c r="J9270" s="3">
        <v>0</v>
      </c>
      <c r="K9270" s="3">
        <v>40.702307692307599</v>
      </c>
      <c r="L9270" s="3">
        <f>Table1[[#This Row],[Hours Qualified Activities Professional]]+Table1[[#This Row],[Hours Other Activity Staff]]</f>
        <v>40.702307692307599</v>
      </c>
      <c r="M9270" s="3">
        <f>Table1[[#This Row],[Total Hours Activity Staff]]/Table1[[#This Row],[MDS Census]]</f>
        <v>0.10314999443021046</v>
      </c>
      <c r="N9270" s="3">
        <v>4.4615384615384599</v>
      </c>
      <c r="O9270" s="3">
        <v>22.821428571428498</v>
      </c>
      <c r="P9270" s="3">
        <f>Table1[[#This Row],[Hours Qualified Social Worker]]+Table1[[#This Row],[Hours Other Social Work Staff]]</f>
        <v>27.282967032966958</v>
      </c>
      <c r="Q9270" s="3">
        <f>Table1[[#This Row],[Total Hours Social Work Staff Per Resident Per Day]]/Table1[[#This Row],[MDS Census]]</f>
        <v>6.914197393338524E-2</v>
      </c>
      <c r="R9270" s="3"/>
      <c r="S9270"/>
    </row>
    <row r="9271" spans="1:19" x14ac:dyDescent="0.2">
      <c r="A9271" t="s">
        <v>13701</v>
      </c>
      <c r="B9271" t="s">
        <v>13769</v>
      </c>
      <c r="C9271" t="s">
        <v>13770</v>
      </c>
      <c r="D9271" t="s">
        <v>13803</v>
      </c>
      <c r="E9271" s="3">
        <v>44.043956043956001</v>
      </c>
      <c r="F9271" s="3">
        <v>4.7692307692307603</v>
      </c>
      <c r="G9271" s="3">
        <v>0</v>
      </c>
      <c r="H9271" s="3">
        <v>0</v>
      </c>
      <c r="I9271" s="3">
        <v>0.91208791208791196</v>
      </c>
      <c r="J9271" s="3">
        <v>0</v>
      </c>
      <c r="K9271" s="3">
        <v>11.7481318681318</v>
      </c>
      <c r="L9271" s="3">
        <f>Table1[[#This Row],[Hours Qualified Activities Professional]]+Table1[[#This Row],[Hours Other Activity Staff]]</f>
        <v>11.7481318681318</v>
      </c>
      <c r="M9271" s="3">
        <f>Table1[[#This Row],[Total Hours Activity Staff]]/Table1[[#This Row],[MDS Census]]</f>
        <v>0.2667365269461065</v>
      </c>
      <c r="N9271" s="3">
        <v>0</v>
      </c>
      <c r="O9271" s="3">
        <v>0.52197802197802101</v>
      </c>
      <c r="P9271" s="3">
        <f>Table1[[#This Row],[Hours Qualified Social Worker]]+Table1[[#This Row],[Hours Other Social Work Staff]]</f>
        <v>0.52197802197802101</v>
      </c>
      <c r="Q9271" s="3">
        <f>Table1[[#This Row],[Total Hours Social Work Staff Per Resident Per Day]]/Table1[[#This Row],[MDS Census]]</f>
        <v>1.185129740518961E-2</v>
      </c>
      <c r="R9271" s="3"/>
      <c r="S9271"/>
    </row>
    <row r="9272" spans="1:19" x14ac:dyDescent="0.2">
      <c r="A9272" t="s">
        <v>13701</v>
      </c>
      <c r="B9272" t="s">
        <v>13769</v>
      </c>
      <c r="C9272" t="s">
        <v>13770</v>
      </c>
      <c r="D9272" t="s">
        <v>13804</v>
      </c>
      <c r="E9272" s="3">
        <v>229.637362637362</v>
      </c>
      <c r="F9272" s="3">
        <v>11.450549450549399</v>
      </c>
      <c r="G9272" s="3">
        <v>1.71428571428571</v>
      </c>
      <c r="H9272" s="3">
        <v>0</v>
      </c>
      <c r="I9272" s="3">
        <v>13.4890109890109</v>
      </c>
      <c r="J9272" s="3">
        <v>9.1972527472527403</v>
      </c>
      <c r="K9272" s="3">
        <v>9.1062637362637293</v>
      </c>
      <c r="L9272" s="3">
        <f>Table1[[#This Row],[Hours Qualified Activities Professional]]+Table1[[#This Row],[Hours Other Activity Staff]]</f>
        <v>18.303516483516468</v>
      </c>
      <c r="M9272" s="3">
        <f>Table1[[#This Row],[Total Hours Activity Staff]]/Table1[[#This Row],[MDS Census]]</f>
        <v>7.9706177920275789E-2</v>
      </c>
      <c r="N9272" s="3">
        <v>16.252747252747199</v>
      </c>
      <c r="O9272" s="3">
        <v>0</v>
      </c>
      <c r="P9272" s="3">
        <f>Table1[[#This Row],[Hours Qualified Social Worker]]+Table1[[#This Row],[Hours Other Social Work Staff]]</f>
        <v>16.252747252747199</v>
      </c>
      <c r="Q9272" s="3">
        <f>Table1[[#This Row],[Total Hours Social Work Staff Per Resident Per Day]]/Table1[[#This Row],[MDS Census]]</f>
        <v>7.0775709431975836E-2</v>
      </c>
      <c r="R9272" s="3"/>
      <c r="S9272"/>
    </row>
    <row r="9273" spans="1:19" x14ac:dyDescent="0.2">
      <c r="A9273" t="s">
        <v>13701</v>
      </c>
      <c r="B9273" t="s">
        <v>13769</v>
      </c>
      <c r="C9273" t="s">
        <v>13770</v>
      </c>
      <c r="D9273" t="s">
        <v>13805</v>
      </c>
      <c r="E9273" s="3">
        <v>73.681318681318601</v>
      </c>
      <c r="F9273" s="3">
        <v>4.6923076923076898</v>
      </c>
      <c r="G9273" s="3">
        <v>1.0714285714285701</v>
      </c>
      <c r="H9273" s="3">
        <v>0</v>
      </c>
      <c r="I9273" s="3">
        <v>2</v>
      </c>
      <c r="J9273" s="3">
        <v>0</v>
      </c>
      <c r="K9273" s="3">
        <v>30.502747252747199</v>
      </c>
      <c r="L9273" s="3">
        <f>Table1[[#This Row],[Hours Qualified Activities Professional]]+Table1[[#This Row],[Hours Other Activity Staff]]</f>
        <v>30.502747252747199</v>
      </c>
      <c r="M9273" s="3">
        <f>Table1[[#This Row],[Total Hours Activity Staff]]/Table1[[#This Row],[MDS Census]]</f>
        <v>0.41398210290827714</v>
      </c>
      <c r="N9273" s="3">
        <v>0</v>
      </c>
      <c r="O9273" s="3">
        <v>2.2307692307692299</v>
      </c>
      <c r="P9273" s="3">
        <f>Table1[[#This Row],[Hours Qualified Social Worker]]+Table1[[#This Row],[Hours Other Social Work Staff]]</f>
        <v>2.2307692307692299</v>
      </c>
      <c r="Q9273" s="3">
        <f>Table1[[#This Row],[Total Hours Social Work Staff Per Resident Per Day]]/Table1[[#This Row],[MDS Census]]</f>
        <v>3.027591349739003E-2</v>
      </c>
      <c r="R9273" s="3"/>
      <c r="S9273"/>
    </row>
    <row r="9274" spans="1:19" x14ac:dyDescent="0.2">
      <c r="A9274" t="s">
        <v>13701</v>
      </c>
      <c r="B9274" t="s">
        <v>13769</v>
      </c>
      <c r="C9274" t="s">
        <v>13770</v>
      </c>
      <c r="D9274" t="s">
        <v>13806</v>
      </c>
      <c r="E9274" s="3">
        <v>502.81318681318601</v>
      </c>
      <c r="F9274" s="3">
        <v>30.598901098900999</v>
      </c>
      <c r="G9274" s="3">
        <v>0</v>
      </c>
      <c r="H9274" s="3">
        <v>4.7472527472527402</v>
      </c>
      <c r="I9274" s="3">
        <v>29.269230769230699</v>
      </c>
      <c r="J9274" s="3">
        <v>4.4615384615384599</v>
      </c>
      <c r="K9274" s="3">
        <v>52.936813186813097</v>
      </c>
      <c r="L9274" s="3">
        <f>Table1[[#This Row],[Hours Qualified Activities Professional]]+Table1[[#This Row],[Hours Other Activity Staff]]</f>
        <v>57.398351648351557</v>
      </c>
      <c r="M9274" s="3">
        <f>Table1[[#This Row],[Total Hours Activity Staff]]/Table1[[#This Row],[MDS Census]]</f>
        <v>0.11415442783460093</v>
      </c>
      <c r="N9274" s="3">
        <v>36.945054945054899</v>
      </c>
      <c r="O9274" s="3">
        <v>4.99175824175824</v>
      </c>
      <c r="P9274" s="3">
        <f>Table1[[#This Row],[Hours Qualified Social Worker]]+Table1[[#This Row],[Hours Other Social Work Staff]]</f>
        <v>41.93681318681314</v>
      </c>
      <c r="Q9274" s="3">
        <f>Table1[[#This Row],[Total Hours Social Work Staff Per Resident Per Day]]/Table1[[#This Row],[MDS Census]]</f>
        <v>8.3404362269429183E-2</v>
      </c>
      <c r="R9274" s="3"/>
      <c r="S9274"/>
    </row>
    <row r="9275" spans="1:19" x14ac:dyDescent="0.2">
      <c r="A9275" t="s">
        <v>13701</v>
      </c>
      <c r="B9275" t="s">
        <v>11478</v>
      </c>
      <c r="C9275" t="s">
        <v>8601</v>
      </c>
      <c r="D9275" t="s">
        <v>13807</v>
      </c>
      <c r="E9275" s="3">
        <v>223.80219780219701</v>
      </c>
      <c r="F9275" s="3">
        <v>5.24175824175824</v>
      </c>
      <c r="G9275" s="3">
        <v>2.96428571428571</v>
      </c>
      <c r="H9275" s="3">
        <v>0</v>
      </c>
      <c r="I9275" s="3">
        <v>11.169780219780201</v>
      </c>
      <c r="J9275" s="3">
        <v>5.2950549450549396</v>
      </c>
      <c r="K9275" s="3">
        <v>5.5562637362637304</v>
      </c>
      <c r="L9275" s="3">
        <f>Table1[[#This Row],[Hours Qualified Activities Professional]]+Table1[[#This Row],[Hours Other Activity Staff]]</f>
        <v>10.85131868131867</v>
      </c>
      <c r="M9275" s="3">
        <f>Table1[[#This Row],[Total Hours Activity Staff]]/Table1[[#This Row],[MDS Census]]</f>
        <v>4.8486202494353453E-2</v>
      </c>
      <c r="N9275" s="3">
        <v>17.829560439560399</v>
      </c>
      <c r="O9275" s="3">
        <v>0</v>
      </c>
      <c r="P9275" s="3">
        <f>Table1[[#This Row],[Hours Qualified Social Worker]]+Table1[[#This Row],[Hours Other Social Work Staff]]</f>
        <v>17.829560439560399</v>
      </c>
      <c r="Q9275" s="3">
        <f>Table1[[#This Row],[Total Hours Social Work Staff Per Resident Per Day]]/Table1[[#This Row],[MDS Census]]</f>
        <v>7.9666601198075324E-2</v>
      </c>
      <c r="R9275" s="3"/>
      <c r="S9275"/>
    </row>
    <row r="9276" spans="1:19" x14ac:dyDescent="0.2">
      <c r="A9276" t="s">
        <v>13701</v>
      </c>
      <c r="B9276" t="s">
        <v>2823</v>
      </c>
      <c r="C9276" t="s">
        <v>1450</v>
      </c>
      <c r="D9276" t="s">
        <v>13808</v>
      </c>
      <c r="E9276" s="3">
        <v>367.27472527472497</v>
      </c>
      <c r="F9276" s="3">
        <v>8.71428571428571</v>
      </c>
      <c r="G9276" s="3">
        <v>0</v>
      </c>
      <c r="H9276" s="3">
        <v>0</v>
      </c>
      <c r="I9276" s="3">
        <v>8.9450549450549399</v>
      </c>
      <c r="J9276" s="3">
        <v>9.7326373626373606</v>
      </c>
      <c r="K9276" s="3">
        <v>46.305054945054898</v>
      </c>
      <c r="L9276" s="3">
        <f>Table1[[#This Row],[Hours Qualified Activities Professional]]+Table1[[#This Row],[Hours Other Activity Staff]]</f>
        <v>56.037692307692261</v>
      </c>
      <c r="M9276" s="3">
        <f>Table1[[#This Row],[Total Hours Activity Staff]]/Table1[[#This Row],[MDS Census]]</f>
        <v>0.15257704506014003</v>
      </c>
      <c r="N9276" s="3">
        <v>26.2681318681318</v>
      </c>
      <c r="O9276" s="3">
        <v>0</v>
      </c>
      <c r="P9276" s="3">
        <f>Table1[[#This Row],[Hours Qualified Social Worker]]+Table1[[#This Row],[Hours Other Social Work Staff]]</f>
        <v>26.2681318681318</v>
      </c>
      <c r="Q9276" s="3">
        <f>Table1[[#This Row],[Total Hours Social Work Staff Per Resident Per Day]]/Table1[[#This Row],[MDS Census]]</f>
        <v>7.1521752139309308E-2</v>
      </c>
      <c r="R9276" s="3"/>
      <c r="S9276"/>
    </row>
    <row r="9277" spans="1:19" x14ac:dyDescent="0.2">
      <c r="A9277" t="s">
        <v>13701</v>
      </c>
      <c r="B9277" t="s">
        <v>2823</v>
      </c>
      <c r="C9277" t="s">
        <v>1450</v>
      </c>
      <c r="D9277" t="s">
        <v>13809</v>
      </c>
      <c r="E9277" s="3">
        <v>191.52747252747201</v>
      </c>
      <c r="F9277" s="3">
        <v>14.769230769230701</v>
      </c>
      <c r="G9277" s="3">
        <v>0.89010989010988995</v>
      </c>
      <c r="H9277" s="3">
        <v>0.90384615384615297</v>
      </c>
      <c r="I9277" s="3">
        <v>10.373626373626299</v>
      </c>
      <c r="J9277" s="3">
        <v>4.6923076923076898</v>
      </c>
      <c r="K9277" s="3">
        <v>31.395604395604298</v>
      </c>
      <c r="L9277" s="3">
        <f>Table1[[#This Row],[Hours Qualified Activities Professional]]+Table1[[#This Row],[Hours Other Activity Staff]]</f>
        <v>36.087912087911988</v>
      </c>
      <c r="M9277" s="3">
        <f>Table1[[#This Row],[Total Hours Activity Staff]]/Table1[[#This Row],[MDS Census]]</f>
        <v>0.18842159619025761</v>
      </c>
      <c r="N9277" s="3">
        <v>15.0796703296703</v>
      </c>
      <c r="O9277" s="3">
        <v>3.2967032967032899</v>
      </c>
      <c r="P9277" s="3">
        <f>Table1[[#This Row],[Hours Qualified Social Worker]]+Table1[[#This Row],[Hours Other Social Work Staff]]</f>
        <v>18.376373626373589</v>
      </c>
      <c r="Q9277" s="3">
        <f>Table1[[#This Row],[Total Hours Social Work Staff Per Resident Per Day]]/Table1[[#This Row],[MDS Census]]</f>
        <v>9.5946411153824143E-2</v>
      </c>
      <c r="R9277" s="3"/>
      <c r="S9277"/>
    </row>
    <row r="9278" spans="1:19" x14ac:dyDescent="0.2">
      <c r="A9278" t="s">
        <v>13701</v>
      </c>
      <c r="B9278" t="s">
        <v>2823</v>
      </c>
      <c r="C9278" t="s">
        <v>1450</v>
      </c>
      <c r="D9278" t="s">
        <v>13810</v>
      </c>
      <c r="E9278" s="3">
        <v>197.61538461538399</v>
      </c>
      <c r="F9278" s="3">
        <v>12.7472527472527</v>
      </c>
      <c r="G9278" s="3">
        <v>2.8571428571428501</v>
      </c>
      <c r="H9278" s="3">
        <v>1.1428571428571399</v>
      </c>
      <c r="I9278" s="3">
        <v>10.206043956043899</v>
      </c>
      <c r="J9278" s="3">
        <v>5.2967032967032903</v>
      </c>
      <c r="K9278" s="3">
        <v>28.8241758241758</v>
      </c>
      <c r="L9278" s="3">
        <f>Table1[[#This Row],[Hours Qualified Activities Professional]]+Table1[[#This Row],[Hours Other Activity Staff]]</f>
        <v>34.120879120879088</v>
      </c>
      <c r="M9278" s="3">
        <f>Table1[[#This Row],[Total Hours Activity Staff]]/Table1[[#This Row],[MDS Census]]</f>
        <v>0.17266307067786282</v>
      </c>
      <c r="N9278" s="3">
        <v>4.9230769230769198</v>
      </c>
      <c r="O9278" s="3">
        <v>11.686813186813101</v>
      </c>
      <c r="P9278" s="3">
        <f>Table1[[#This Row],[Hours Qualified Social Worker]]+Table1[[#This Row],[Hours Other Social Work Staff]]</f>
        <v>16.609890109890021</v>
      </c>
      <c r="Q9278" s="3">
        <f>Table1[[#This Row],[Total Hours Social Work Staff Per Resident Per Day]]/Table1[[#This Row],[MDS Census]]</f>
        <v>8.4051604292943144E-2</v>
      </c>
      <c r="R9278" s="3"/>
      <c r="S9278"/>
    </row>
    <row r="9279" spans="1:19" x14ac:dyDescent="0.2">
      <c r="A9279" t="s">
        <v>13701</v>
      </c>
      <c r="B9279" t="s">
        <v>2823</v>
      </c>
      <c r="C9279" t="s">
        <v>1450</v>
      </c>
      <c r="D9279" t="s">
        <v>13811</v>
      </c>
      <c r="E9279" s="3">
        <v>489.48351648351598</v>
      </c>
      <c r="F9279" s="3">
        <v>4.3076923076923004</v>
      </c>
      <c r="G9279" s="3">
        <v>0</v>
      </c>
      <c r="H9279" s="3">
        <v>0</v>
      </c>
      <c r="I9279" s="3">
        <v>16.8928571428571</v>
      </c>
      <c r="J9279" s="3">
        <v>0</v>
      </c>
      <c r="K9279" s="3">
        <v>58.792087912087901</v>
      </c>
      <c r="L9279" s="3">
        <f>Table1[[#This Row],[Hours Qualified Activities Professional]]+Table1[[#This Row],[Hours Other Activity Staff]]</f>
        <v>58.792087912087901</v>
      </c>
      <c r="M9279" s="3">
        <f>Table1[[#This Row],[Total Hours Activity Staff]]/Table1[[#This Row],[MDS Census]]</f>
        <v>0.12011045506589149</v>
      </c>
      <c r="N9279" s="3">
        <v>4.3076923076923004</v>
      </c>
      <c r="O9279" s="3">
        <v>35.211538461538403</v>
      </c>
      <c r="P9279" s="3">
        <f>Table1[[#This Row],[Hours Qualified Social Worker]]+Table1[[#This Row],[Hours Other Social Work Staff]]</f>
        <v>39.519230769230703</v>
      </c>
      <c r="Q9279" s="3">
        <f>Table1[[#This Row],[Total Hours Social Work Staff Per Resident Per Day]]/Table1[[#This Row],[MDS Census]]</f>
        <v>8.0736591608108962E-2</v>
      </c>
      <c r="R9279" s="3"/>
      <c r="S9279"/>
    </row>
    <row r="9280" spans="1:19" x14ac:dyDescent="0.2">
      <c r="A9280" t="s">
        <v>13701</v>
      </c>
      <c r="B9280" t="s">
        <v>2823</v>
      </c>
      <c r="C9280" t="s">
        <v>1450</v>
      </c>
      <c r="D9280" t="s">
        <v>13812</v>
      </c>
      <c r="E9280" s="3">
        <v>202.01098901098899</v>
      </c>
      <c r="F9280" s="3">
        <v>4.6153846153846096</v>
      </c>
      <c r="G9280" s="3">
        <v>0</v>
      </c>
      <c r="H9280" s="3">
        <v>0</v>
      </c>
      <c r="I9280" s="3">
        <v>9.3991208791208702</v>
      </c>
      <c r="J9280" s="3">
        <v>0</v>
      </c>
      <c r="K9280" s="3">
        <v>24.634285714285699</v>
      </c>
      <c r="L9280" s="3">
        <f>Table1[[#This Row],[Hours Qualified Activities Professional]]+Table1[[#This Row],[Hours Other Activity Staff]]</f>
        <v>24.634285714285699</v>
      </c>
      <c r="M9280" s="3">
        <f>Table1[[#This Row],[Total Hours Activity Staff]]/Table1[[#This Row],[MDS Census]]</f>
        <v>0.12194527552630141</v>
      </c>
      <c r="N9280" s="3">
        <v>3.57692307692307</v>
      </c>
      <c r="O9280" s="3">
        <v>8.6373626373626298</v>
      </c>
      <c r="P9280" s="3">
        <f>Table1[[#This Row],[Hours Qualified Social Worker]]+Table1[[#This Row],[Hours Other Social Work Staff]]</f>
        <v>12.214285714285699</v>
      </c>
      <c r="Q9280" s="3">
        <f>Table1[[#This Row],[Total Hours Social Work Staff Per Resident Per Day]]/Table1[[#This Row],[MDS Census]]</f>
        <v>6.0463471685796591E-2</v>
      </c>
      <c r="R9280" s="3"/>
      <c r="S9280"/>
    </row>
    <row r="9281" spans="1:19" x14ac:dyDescent="0.2">
      <c r="A9281" t="s">
        <v>13701</v>
      </c>
      <c r="B9281" t="s">
        <v>2823</v>
      </c>
      <c r="C9281" t="s">
        <v>1450</v>
      </c>
      <c r="D9281" t="s">
        <v>13813</v>
      </c>
      <c r="E9281" s="3">
        <v>224.35164835164801</v>
      </c>
      <c r="F9281" s="3">
        <v>6.1813186813186798</v>
      </c>
      <c r="G9281" s="3">
        <v>0</v>
      </c>
      <c r="H9281" s="3">
        <v>0</v>
      </c>
      <c r="I9281" s="3">
        <v>0</v>
      </c>
      <c r="J9281" s="3">
        <v>22.189560439560399</v>
      </c>
      <c r="K9281" s="3">
        <v>0</v>
      </c>
      <c r="L9281" s="3">
        <f>Table1[[#This Row],[Hours Qualified Activities Professional]]+Table1[[#This Row],[Hours Other Activity Staff]]</f>
        <v>22.189560439560399</v>
      </c>
      <c r="M9281" s="3">
        <f>Table1[[#This Row],[Total Hours Activity Staff]]/Table1[[#This Row],[MDS Census]]</f>
        <v>9.8905270376175525E-2</v>
      </c>
      <c r="N9281" s="3">
        <v>8.5467032967032903</v>
      </c>
      <c r="O9281" s="3">
        <v>0</v>
      </c>
      <c r="P9281" s="3">
        <f>Table1[[#This Row],[Hours Qualified Social Worker]]+Table1[[#This Row],[Hours Other Social Work Staff]]</f>
        <v>8.5467032967032903</v>
      </c>
      <c r="Q9281" s="3">
        <f>Table1[[#This Row],[Total Hours Social Work Staff Per Resident Per Day]]/Table1[[#This Row],[MDS Census]]</f>
        <v>3.8095121473354261E-2</v>
      </c>
      <c r="R9281" s="3"/>
      <c r="S9281"/>
    </row>
    <row r="9282" spans="1:19" x14ac:dyDescent="0.2">
      <c r="A9282" t="s">
        <v>13701</v>
      </c>
      <c r="B9282" t="s">
        <v>2823</v>
      </c>
      <c r="C9282" t="s">
        <v>1450</v>
      </c>
      <c r="D9282" t="s">
        <v>13814</v>
      </c>
      <c r="E9282" s="3">
        <v>126.28571428571399</v>
      </c>
      <c r="F9282" s="3">
        <v>4.4615384615384599</v>
      </c>
      <c r="G9282" s="3">
        <v>0.25274725274725202</v>
      </c>
      <c r="H9282" s="3">
        <v>0</v>
      </c>
      <c r="I9282" s="3">
        <v>4.4615384615384599</v>
      </c>
      <c r="J9282" s="3">
        <v>0</v>
      </c>
      <c r="K9282" s="3">
        <v>38.687362637362597</v>
      </c>
      <c r="L9282" s="3">
        <f>Table1[[#This Row],[Hours Qualified Activities Professional]]+Table1[[#This Row],[Hours Other Activity Staff]]</f>
        <v>38.687362637362597</v>
      </c>
      <c r="M9282" s="3">
        <f>Table1[[#This Row],[Total Hours Activity Staff]]/Table1[[#This Row],[MDS Census]]</f>
        <v>0.3063478941872611</v>
      </c>
      <c r="N9282" s="3">
        <v>9.2307692307692299</v>
      </c>
      <c r="O9282" s="3">
        <v>0</v>
      </c>
      <c r="P9282" s="3">
        <f>Table1[[#This Row],[Hours Qualified Social Worker]]+Table1[[#This Row],[Hours Other Social Work Staff]]</f>
        <v>9.2307692307692299</v>
      </c>
      <c r="Q9282" s="3">
        <f>Table1[[#This Row],[Total Hours Social Work Staff Per Resident Per Day]]/Table1[[#This Row],[MDS Census]]</f>
        <v>7.3094326487991815E-2</v>
      </c>
      <c r="R9282" s="3"/>
      <c r="S9282"/>
    </row>
    <row r="9283" spans="1:19" x14ac:dyDescent="0.2">
      <c r="A9283" t="s">
        <v>13701</v>
      </c>
      <c r="B9283" t="s">
        <v>2823</v>
      </c>
      <c r="C9283" t="s">
        <v>1450</v>
      </c>
      <c r="D9283" t="s">
        <v>13815</v>
      </c>
      <c r="E9283" s="3">
        <v>115.901098901098</v>
      </c>
      <c r="F9283" s="3">
        <v>36.098901098901003</v>
      </c>
      <c r="G9283" s="3">
        <v>8.2747252747252702</v>
      </c>
      <c r="H9283" s="3">
        <v>0.34065934065934</v>
      </c>
      <c r="I9283" s="3">
        <v>4.7802197802197801</v>
      </c>
      <c r="J9283" s="3">
        <v>0</v>
      </c>
      <c r="K9283" s="3">
        <v>18.587912087911999</v>
      </c>
      <c r="L9283" s="3">
        <f>Table1[[#This Row],[Hours Qualified Activities Professional]]+Table1[[#This Row],[Hours Other Activity Staff]]</f>
        <v>18.587912087911999</v>
      </c>
      <c r="M9283" s="3">
        <f>Table1[[#This Row],[Total Hours Activity Staff]]/Table1[[#This Row],[MDS Census]]</f>
        <v>0.16037735849056653</v>
      </c>
      <c r="N9283" s="3">
        <v>4.6153846153846096</v>
      </c>
      <c r="O9283" s="3">
        <v>4.8626373626373596</v>
      </c>
      <c r="P9283" s="3">
        <f>Table1[[#This Row],[Hours Qualified Social Worker]]+Table1[[#This Row],[Hours Other Social Work Staff]]</f>
        <v>9.4780219780219692</v>
      </c>
      <c r="Q9283" s="3">
        <f>Table1[[#This Row],[Total Hours Social Work Staff Per Resident Per Day]]/Table1[[#This Row],[MDS Census]]</f>
        <v>8.1776808571158238E-2</v>
      </c>
      <c r="R9283" s="3"/>
      <c r="S9283"/>
    </row>
    <row r="9284" spans="1:19" x14ac:dyDescent="0.2">
      <c r="A9284" t="s">
        <v>13701</v>
      </c>
      <c r="B9284" t="s">
        <v>2823</v>
      </c>
      <c r="C9284" t="s">
        <v>1450</v>
      </c>
      <c r="D9284" t="s">
        <v>13816</v>
      </c>
      <c r="E9284" s="3">
        <v>218.417582417582</v>
      </c>
      <c r="F9284" s="3">
        <v>4.45604395604395</v>
      </c>
      <c r="G9284" s="3">
        <v>5.2087912087912001</v>
      </c>
      <c r="H9284" s="3">
        <v>0</v>
      </c>
      <c r="I9284" s="3">
        <v>8.0109890109890092</v>
      </c>
      <c r="J9284" s="3">
        <v>11.5604395604395</v>
      </c>
      <c r="K9284" s="3">
        <v>0</v>
      </c>
      <c r="L9284" s="3">
        <f>Table1[[#This Row],[Hours Qualified Activities Professional]]+Table1[[#This Row],[Hours Other Activity Staff]]</f>
        <v>11.5604395604395</v>
      </c>
      <c r="M9284" s="3">
        <f>Table1[[#This Row],[Total Hours Activity Staff]]/Table1[[#This Row],[MDS Census]]</f>
        <v>5.2928154558261047E-2</v>
      </c>
      <c r="N9284" s="3">
        <v>13.450549450549399</v>
      </c>
      <c r="O9284" s="3">
        <v>0</v>
      </c>
      <c r="P9284" s="3">
        <f>Table1[[#This Row],[Hours Qualified Social Worker]]+Table1[[#This Row],[Hours Other Social Work Staff]]</f>
        <v>13.450549450549399</v>
      </c>
      <c r="Q9284" s="3">
        <f>Table1[[#This Row],[Total Hours Social Work Staff Per Resident Per Day]]/Table1[[#This Row],[MDS Census]]</f>
        <v>6.1581807204668833E-2</v>
      </c>
      <c r="R9284" s="3"/>
      <c r="S9284"/>
    </row>
    <row r="9285" spans="1:19" x14ac:dyDescent="0.2">
      <c r="A9285" t="s">
        <v>13701</v>
      </c>
      <c r="B9285" t="s">
        <v>2823</v>
      </c>
      <c r="C9285" t="s">
        <v>1450</v>
      </c>
      <c r="D9285" t="s">
        <v>13817</v>
      </c>
      <c r="E9285" s="3">
        <v>220.15384615384599</v>
      </c>
      <c r="F9285" s="3">
        <v>10.066483516483499</v>
      </c>
      <c r="G9285" s="3">
        <v>5</v>
      </c>
      <c r="H9285" s="3">
        <v>0</v>
      </c>
      <c r="I9285" s="3">
        <v>9.3461538461538396</v>
      </c>
      <c r="J9285" s="3">
        <v>0</v>
      </c>
      <c r="K9285" s="3">
        <v>34.914835164835097</v>
      </c>
      <c r="L9285" s="3">
        <f>Table1[[#This Row],[Hours Qualified Activities Professional]]+Table1[[#This Row],[Hours Other Activity Staff]]</f>
        <v>34.914835164835097</v>
      </c>
      <c r="M9285" s="3">
        <f>Table1[[#This Row],[Total Hours Activity Staff]]/Table1[[#This Row],[MDS Census]]</f>
        <v>0.15859289208345792</v>
      </c>
      <c r="N9285" s="3">
        <v>4.5384615384615303</v>
      </c>
      <c r="O9285" s="3">
        <v>26.557582417582399</v>
      </c>
      <c r="P9285" s="3">
        <f>Table1[[#This Row],[Hours Qualified Social Worker]]+Table1[[#This Row],[Hours Other Social Work Staff]]</f>
        <v>31.096043956043928</v>
      </c>
      <c r="Q9285" s="3">
        <f>Table1[[#This Row],[Total Hours Social Work Staff Per Resident Per Day]]/Table1[[#This Row],[MDS Census]]</f>
        <v>0.14124688030348406</v>
      </c>
      <c r="R9285" s="3"/>
      <c r="S9285"/>
    </row>
    <row r="9286" spans="1:19" x14ac:dyDescent="0.2">
      <c r="A9286" t="s">
        <v>13701</v>
      </c>
      <c r="B9286" t="s">
        <v>2823</v>
      </c>
      <c r="C9286" t="s">
        <v>1450</v>
      </c>
      <c r="D9286" t="s">
        <v>13818</v>
      </c>
      <c r="E9286" s="3">
        <v>112.32967032966999</v>
      </c>
      <c r="F9286" s="3">
        <v>10.9010989010989</v>
      </c>
      <c r="G9286" s="3">
        <v>0</v>
      </c>
      <c r="H9286" s="3">
        <v>0</v>
      </c>
      <c r="I9286" s="3">
        <v>0</v>
      </c>
      <c r="J9286" s="3">
        <v>20.690659340659298</v>
      </c>
      <c r="K9286" s="3">
        <v>0</v>
      </c>
      <c r="L9286" s="3">
        <f>Table1[[#This Row],[Hours Qualified Activities Professional]]+Table1[[#This Row],[Hours Other Activity Staff]]</f>
        <v>20.690659340659298</v>
      </c>
      <c r="M9286" s="3">
        <f>Table1[[#This Row],[Total Hours Activity Staff]]/Table1[[#This Row],[MDS Census]]</f>
        <v>0.18419585208374112</v>
      </c>
      <c r="N9286" s="3">
        <v>4.9335164835164802</v>
      </c>
      <c r="O9286" s="3">
        <v>0</v>
      </c>
      <c r="P9286" s="3">
        <f>Table1[[#This Row],[Hours Qualified Social Worker]]+Table1[[#This Row],[Hours Other Social Work Staff]]</f>
        <v>4.9335164835164802</v>
      </c>
      <c r="Q9286" s="3">
        <f>Table1[[#This Row],[Total Hours Social Work Staff Per Resident Per Day]]/Table1[[#This Row],[MDS Census]]</f>
        <v>4.3919976521228823E-2</v>
      </c>
      <c r="R9286" s="3"/>
      <c r="S9286"/>
    </row>
    <row r="9287" spans="1:19" x14ac:dyDescent="0.2">
      <c r="A9287" t="s">
        <v>13701</v>
      </c>
      <c r="B9287" t="s">
        <v>2823</v>
      </c>
      <c r="C9287" t="s">
        <v>1450</v>
      </c>
      <c r="D9287" t="s">
        <v>13819</v>
      </c>
      <c r="E9287" s="3">
        <v>306.32967032967002</v>
      </c>
      <c r="F9287" s="3">
        <v>15</v>
      </c>
      <c r="G9287" s="3">
        <v>0</v>
      </c>
      <c r="H9287" s="3">
        <v>0</v>
      </c>
      <c r="I9287" s="3">
        <v>11.1565934065934</v>
      </c>
      <c r="J9287" s="3">
        <v>4.5384615384615303</v>
      </c>
      <c r="K9287" s="3">
        <v>2.5192307692307598</v>
      </c>
      <c r="L9287" s="3">
        <f>Table1[[#This Row],[Hours Qualified Activities Professional]]+Table1[[#This Row],[Hours Other Activity Staff]]</f>
        <v>7.0576923076922906</v>
      </c>
      <c r="M9287" s="3">
        <f>Table1[[#This Row],[Total Hours Activity Staff]]/Table1[[#This Row],[MDS Census]]</f>
        <v>2.3039532214090941E-2</v>
      </c>
      <c r="N9287" s="3">
        <v>4.2307692307692299</v>
      </c>
      <c r="O9287" s="3">
        <v>9.0631868131868103</v>
      </c>
      <c r="P9287" s="3">
        <f>Table1[[#This Row],[Hours Qualified Social Worker]]+Table1[[#This Row],[Hours Other Social Work Staff]]</f>
        <v>13.29395604395604</v>
      </c>
      <c r="Q9287" s="3">
        <f>Table1[[#This Row],[Total Hours Social Work Staff Per Resident Per Day]]/Table1[[#This Row],[MDS Census]]</f>
        <v>4.33975462763668E-2</v>
      </c>
      <c r="R9287" s="3"/>
      <c r="S9287"/>
    </row>
    <row r="9288" spans="1:19" x14ac:dyDescent="0.2">
      <c r="A9288" t="s">
        <v>13701</v>
      </c>
      <c r="B9288" t="s">
        <v>2823</v>
      </c>
      <c r="C9288" t="s">
        <v>1450</v>
      </c>
      <c r="D9288" t="s">
        <v>13820</v>
      </c>
      <c r="E9288" s="3">
        <v>331.26373626373601</v>
      </c>
      <c r="F9288" s="3">
        <v>8.0824175824175803</v>
      </c>
      <c r="G9288" s="3">
        <v>0</v>
      </c>
      <c r="H9288" s="3">
        <v>1.0752747252747199</v>
      </c>
      <c r="I9288" s="3">
        <v>16.769230769230699</v>
      </c>
      <c r="J9288" s="3">
        <v>37.357472527472503</v>
      </c>
      <c r="K9288" s="3">
        <v>0</v>
      </c>
      <c r="L9288" s="3">
        <f>Table1[[#This Row],[Hours Qualified Activities Professional]]+Table1[[#This Row],[Hours Other Activity Staff]]</f>
        <v>37.357472527472503</v>
      </c>
      <c r="M9288" s="3">
        <f>Table1[[#This Row],[Total Hours Activity Staff]]/Table1[[#This Row],[MDS Census]]</f>
        <v>0.11277259910432909</v>
      </c>
      <c r="N9288" s="3">
        <v>30.7730769230769</v>
      </c>
      <c r="O9288" s="3">
        <v>0</v>
      </c>
      <c r="P9288" s="3">
        <f>Table1[[#This Row],[Hours Qualified Social Worker]]+Table1[[#This Row],[Hours Other Social Work Staff]]</f>
        <v>30.7730769230769</v>
      </c>
      <c r="Q9288" s="3">
        <f>Table1[[#This Row],[Total Hours Social Work Staff Per Resident Per Day]]/Table1[[#This Row],[MDS Census]]</f>
        <v>9.2896002653839779E-2</v>
      </c>
      <c r="R9288" s="3"/>
      <c r="S9288"/>
    </row>
    <row r="9289" spans="1:19" x14ac:dyDescent="0.2">
      <c r="A9289" t="s">
        <v>13701</v>
      </c>
      <c r="B9289" t="s">
        <v>2823</v>
      </c>
      <c r="C9289" t="s">
        <v>1450</v>
      </c>
      <c r="D9289" t="s">
        <v>13821</v>
      </c>
      <c r="E9289" s="3">
        <v>123.351648351648</v>
      </c>
      <c r="F9289" s="3">
        <v>4.0906593406593403</v>
      </c>
      <c r="G9289" s="3">
        <v>0</v>
      </c>
      <c r="H9289" s="3">
        <v>0</v>
      </c>
      <c r="I9289" s="3">
        <v>0</v>
      </c>
      <c r="J9289" s="3">
        <v>4.1428571428571397</v>
      </c>
      <c r="K9289" s="3">
        <v>8.0082417582417502</v>
      </c>
      <c r="L9289" s="3">
        <f>Table1[[#This Row],[Hours Qualified Activities Professional]]+Table1[[#This Row],[Hours Other Activity Staff]]</f>
        <v>12.151098901098891</v>
      </c>
      <c r="M9289" s="3">
        <f>Table1[[#This Row],[Total Hours Activity Staff]]/Table1[[#This Row],[MDS Census]]</f>
        <v>9.8507795100222922E-2</v>
      </c>
      <c r="N9289" s="3">
        <v>4.7802197802197801</v>
      </c>
      <c r="O9289" s="3">
        <v>4.4615384615384599</v>
      </c>
      <c r="P9289" s="3">
        <f>Table1[[#This Row],[Hours Qualified Social Worker]]+Table1[[#This Row],[Hours Other Social Work Staff]]</f>
        <v>9.2417582417582409</v>
      </c>
      <c r="Q9289" s="3">
        <f>Table1[[#This Row],[Total Hours Social Work Staff Per Resident Per Day]]/Table1[[#This Row],[MDS Census]]</f>
        <v>7.4922048997773036E-2</v>
      </c>
      <c r="R9289" s="3"/>
      <c r="S9289"/>
    </row>
    <row r="9290" spans="1:19" x14ac:dyDescent="0.2">
      <c r="A9290" t="s">
        <v>13701</v>
      </c>
      <c r="B9290" t="s">
        <v>2823</v>
      </c>
      <c r="C9290" t="s">
        <v>1450</v>
      </c>
      <c r="D9290" t="s">
        <v>13822</v>
      </c>
      <c r="E9290" s="3">
        <v>280.43956043956001</v>
      </c>
      <c r="F9290" s="3">
        <v>5.4505494505494498</v>
      </c>
      <c r="G9290" s="3">
        <v>3.5164835164835102</v>
      </c>
      <c r="H9290" s="3">
        <v>1.0950549450549401</v>
      </c>
      <c r="I9290" s="3">
        <v>0</v>
      </c>
      <c r="J9290" s="3">
        <v>5.6401098901098896</v>
      </c>
      <c r="K9290" s="3">
        <v>28.318351648351602</v>
      </c>
      <c r="L9290" s="3">
        <f>Table1[[#This Row],[Hours Qualified Activities Professional]]+Table1[[#This Row],[Hours Other Activity Staff]]</f>
        <v>33.958461538461492</v>
      </c>
      <c r="M9290" s="3">
        <f>Table1[[#This Row],[Total Hours Activity Staff]]/Table1[[#This Row],[MDS Census]]</f>
        <v>0.12109012539184955</v>
      </c>
      <c r="N9290" s="3">
        <v>5.4065934065933998</v>
      </c>
      <c r="O9290" s="3">
        <v>12.7115384615384</v>
      </c>
      <c r="P9290" s="3">
        <f>Table1[[#This Row],[Hours Qualified Social Worker]]+Table1[[#This Row],[Hours Other Social Work Staff]]</f>
        <v>18.118131868131798</v>
      </c>
      <c r="Q9290" s="3">
        <f>Table1[[#This Row],[Total Hours Social Work Staff Per Resident Per Day]]/Table1[[#This Row],[MDS Census]]</f>
        <v>6.4606191222570386E-2</v>
      </c>
      <c r="R9290" s="3"/>
      <c r="S9290"/>
    </row>
    <row r="9291" spans="1:19" x14ac:dyDescent="0.2">
      <c r="A9291" t="s">
        <v>13701</v>
      </c>
      <c r="B9291" t="s">
        <v>2823</v>
      </c>
      <c r="C9291" t="s">
        <v>1450</v>
      </c>
      <c r="D9291" t="s">
        <v>13823</v>
      </c>
      <c r="E9291" s="3">
        <v>193.142857142857</v>
      </c>
      <c r="F9291" s="3">
        <v>6.0380219780219697</v>
      </c>
      <c r="G9291" s="3">
        <v>0</v>
      </c>
      <c r="H9291" s="3">
        <v>0</v>
      </c>
      <c r="I9291" s="3">
        <v>13.8414285714285</v>
      </c>
      <c r="J9291" s="3">
        <v>9.3931868131868104</v>
      </c>
      <c r="K9291" s="3">
        <v>25.165164835164799</v>
      </c>
      <c r="L9291" s="3">
        <f>Table1[[#This Row],[Hours Qualified Activities Professional]]+Table1[[#This Row],[Hours Other Activity Staff]]</f>
        <v>34.558351648351611</v>
      </c>
      <c r="M9291" s="3">
        <f>Table1[[#This Row],[Total Hours Activity Staff]]/Table1[[#This Row],[MDS Census]]</f>
        <v>0.17892637687756024</v>
      </c>
      <c r="N9291" s="3">
        <v>12.3780219780219</v>
      </c>
      <c r="O9291" s="3">
        <v>36.617362637362604</v>
      </c>
      <c r="P9291" s="3">
        <f>Table1[[#This Row],[Hours Qualified Social Worker]]+Table1[[#This Row],[Hours Other Social Work Staff]]</f>
        <v>48.995384615384502</v>
      </c>
      <c r="Q9291" s="3">
        <f>Table1[[#This Row],[Total Hours Social Work Staff Per Resident Per Day]]/Table1[[#This Row],[MDS Census]]</f>
        <v>0.25367432862994954</v>
      </c>
      <c r="R9291" s="3"/>
      <c r="S9291"/>
    </row>
    <row r="9292" spans="1:19" x14ac:dyDescent="0.2">
      <c r="A9292" t="s">
        <v>13701</v>
      </c>
      <c r="B9292" t="s">
        <v>2823</v>
      </c>
      <c r="C9292" t="s">
        <v>1450</v>
      </c>
      <c r="D9292" t="s">
        <v>13824</v>
      </c>
      <c r="E9292" s="3">
        <v>331.85714285714198</v>
      </c>
      <c r="F9292" s="3">
        <v>5.2307692307692299</v>
      </c>
      <c r="G9292" s="3">
        <v>6.5251648351648299</v>
      </c>
      <c r="H9292" s="3">
        <v>11.596153846153801</v>
      </c>
      <c r="I9292" s="3">
        <v>10.607142857142801</v>
      </c>
      <c r="J9292" s="3">
        <v>0</v>
      </c>
      <c r="K9292" s="3">
        <v>62.501978021977997</v>
      </c>
      <c r="L9292" s="3">
        <f>Table1[[#This Row],[Hours Qualified Activities Professional]]+Table1[[#This Row],[Hours Other Activity Staff]]</f>
        <v>62.501978021977997</v>
      </c>
      <c r="M9292" s="3">
        <f>Table1[[#This Row],[Total Hours Activity Staff]]/Table1[[#This Row],[MDS Census]]</f>
        <v>0.18834001125865138</v>
      </c>
      <c r="N9292" s="3">
        <v>35.811868131868103</v>
      </c>
      <c r="O9292" s="3">
        <v>0</v>
      </c>
      <c r="P9292" s="3">
        <f>Table1[[#This Row],[Hours Qualified Social Worker]]+Table1[[#This Row],[Hours Other Social Work Staff]]</f>
        <v>35.811868131868103</v>
      </c>
      <c r="Q9292" s="3">
        <f>Table1[[#This Row],[Total Hours Social Work Staff Per Resident Per Day]]/Table1[[#This Row],[MDS Census]]</f>
        <v>0.10791350706977072</v>
      </c>
      <c r="R9292" s="3"/>
      <c r="S9292"/>
    </row>
    <row r="9293" spans="1:19" x14ac:dyDescent="0.2">
      <c r="A9293" t="s">
        <v>13701</v>
      </c>
      <c r="B9293" t="s">
        <v>2823</v>
      </c>
      <c r="C9293" t="s">
        <v>1450</v>
      </c>
      <c r="D9293" t="s">
        <v>13825</v>
      </c>
      <c r="E9293" s="3">
        <v>254.38461538461499</v>
      </c>
      <c r="F9293" s="3">
        <v>4.8626373626373596</v>
      </c>
      <c r="G9293" s="3">
        <v>2.1428571428571401</v>
      </c>
      <c r="H9293" s="3">
        <v>19.859890109890099</v>
      </c>
      <c r="I9293" s="3">
        <v>15.519230769230701</v>
      </c>
      <c r="J9293" s="3">
        <v>4.9450549450549399</v>
      </c>
      <c r="K9293" s="3">
        <v>38.024725274725199</v>
      </c>
      <c r="L9293" s="3">
        <f>Table1[[#This Row],[Hours Qualified Activities Professional]]+Table1[[#This Row],[Hours Other Activity Staff]]</f>
        <v>42.969780219780141</v>
      </c>
      <c r="M9293" s="3">
        <f>Table1[[#This Row],[Total Hours Activity Staff]]/Table1[[#This Row],[MDS Census]]</f>
        <v>0.16891658386971356</v>
      </c>
      <c r="N9293" s="3">
        <v>20.532967032967001</v>
      </c>
      <c r="O9293" s="3">
        <v>0</v>
      </c>
      <c r="P9293" s="3">
        <f>Table1[[#This Row],[Hours Qualified Social Worker]]+Table1[[#This Row],[Hours Other Social Work Staff]]</f>
        <v>20.532967032967001</v>
      </c>
      <c r="Q9293" s="3">
        <f>Table1[[#This Row],[Total Hours Social Work Staff Per Resident Per Day]]/Table1[[#This Row],[MDS Census]]</f>
        <v>8.0716229642749146E-2</v>
      </c>
      <c r="R9293" s="3"/>
      <c r="S9293"/>
    </row>
    <row r="9294" spans="1:19" x14ac:dyDescent="0.2">
      <c r="A9294" t="s">
        <v>13701</v>
      </c>
      <c r="B9294" t="s">
        <v>2823</v>
      </c>
      <c r="C9294" t="s">
        <v>1450</v>
      </c>
      <c r="D9294" t="s">
        <v>13826</v>
      </c>
      <c r="E9294" s="3">
        <v>193.49450549450501</v>
      </c>
      <c r="F9294" s="3">
        <v>10.6373626373626</v>
      </c>
      <c r="G9294" s="3">
        <v>2.8131868131868099</v>
      </c>
      <c r="H9294" s="3">
        <v>2.1043956043956</v>
      </c>
      <c r="I9294" s="3">
        <v>14.576923076923</v>
      </c>
      <c r="J9294" s="3">
        <v>9.2087912087911992</v>
      </c>
      <c r="K9294" s="3">
        <v>17.612637362637301</v>
      </c>
      <c r="L9294" s="3">
        <f>Table1[[#This Row],[Hours Qualified Activities Professional]]+Table1[[#This Row],[Hours Other Activity Staff]]</f>
        <v>26.821428571428498</v>
      </c>
      <c r="M9294" s="3">
        <f>Table1[[#This Row],[Total Hours Activity Staff]]/Table1[[#This Row],[MDS Census]]</f>
        <v>0.13861597001363013</v>
      </c>
      <c r="N9294" s="3">
        <v>15.0906593406593</v>
      </c>
      <c r="O9294" s="3">
        <v>0</v>
      </c>
      <c r="P9294" s="3">
        <f>Table1[[#This Row],[Hours Qualified Social Worker]]+Table1[[#This Row],[Hours Other Social Work Staff]]</f>
        <v>15.0906593406593</v>
      </c>
      <c r="Q9294" s="3">
        <f>Table1[[#This Row],[Total Hours Social Work Staff Per Resident Per Day]]/Table1[[#This Row],[MDS Census]]</f>
        <v>7.7990118128123564E-2</v>
      </c>
      <c r="R9294" s="3"/>
      <c r="S9294"/>
    </row>
    <row r="9295" spans="1:19" x14ac:dyDescent="0.2">
      <c r="A9295" t="s">
        <v>13701</v>
      </c>
      <c r="B9295" t="s">
        <v>2823</v>
      </c>
      <c r="C9295" t="s">
        <v>1450</v>
      </c>
      <c r="D9295" t="s">
        <v>13827</v>
      </c>
      <c r="E9295" s="3">
        <v>227.142857142857</v>
      </c>
      <c r="F9295" s="3">
        <v>1.00967032967032</v>
      </c>
      <c r="G9295" s="3">
        <v>2.1428571428571401</v>
      </c>
      <c r="H9295" s="3">
        <v>1.23538461538461</v>
      </c>
      <c r="I9295" s="3">
        <v>9.7838461538461505</v>
      </c>
      <c r="J9295" s="3">
        <v>40.167692307692299</v>
      </c>
      <c r="K9295" s="3">
        <v>0</v>
      </c>
      <c r="L9295" s="3">
        <f>Table1[[#This Row],[Hours Qualified Activities Professional]]+Table1[[#This Row],[Hours Other Activity Staff]]</f>
        <v>40.167692307692299</v>
      </c>
      <c r="M9295" s="3">
        <f>Table1[[#This Row],[Total Hours Activity Staff]]/Table1[[#This Row],[MDS Census]]</f>
        <v>0.17683889695210459</v>
      </c>
      <c r="N9295" s="3">
        <v>19.6070329670329</v>
      </c>
      <c r="O9295" s="3">
        <v>0</v>
      </c>
      <c r="P9295" s="3">
        <f>Table1[[#This Row],[Hours Qualified Social Worker]]+Table1[[#This Row],[Hours Other Social Work Staff]]</f>
        <v>19.6070329670329</v>
      </c>
      <c r="Q9295" s="3">
        <f>Table1[[#This Row],[Total Hours Social Work Staff Per Resident Per Day]]/Table1[[#This Row],[MDS Census]]</f>
        <v>8.6320270924044276E-2</v>
      </c>
      <c r="R9295" s="3"/>
      <c r="S9295"/>
    </row>
    <row r="9296" spans="1:19" x14ac:dyDescent="0.2">
      <c r="A9296" t="s">
        <v>13701</v>
      </c>
      <c r="B9296" t="s">
        <v>2823</v>
      </c>
      <c r="C9296" t="s">
        <v>1450</v>
      </c>
      <c r="D9296" t="s">
        <v>13828</v>
      </c>
      <c r="E9296" s="3">
        <v>254.72527472527401</v>
      </c>
      <c r="F9296" s="3">
        <v>10.7252747252747</v>
      </c>
      <c r="G9296" s="3">
        <v>3.2967032967032899</v>
      </c>
      <c r="H9296" s="3">
        <v>1.26648351648351</v>
      </c>
      <c r="I9296" s="3">
        <v>9.5357142857142794</v>
      </c>
      <c r="J9296" s="3">
        <v>0</v>
      </c>
      <c r="K9296" s="3">
        <v>30.843406593406499</v>
      </c>
      <c r="L9296" s="3">
        <f>Table1[[#This Row],[Hours Qualified Activities Professional]]+Table1[[#This Row],[Hours Other Activity Staff]]</f>
        <v>30.843406593406499</v>
      </c>
      <c r="M9296" s="3">
        <f>Table1[[#This Row],[Total Hours Activity Staff]]/Table1[[#This Row],[MDS Census]]</f>
        <v>0.12108498705780843</v>
      </c>
      <c r="N9296" s="3">
        <v>20.730769230769202</v>
      </c>
      <c r="O9296" s="3">
        <v>0</v>
      </c>
      <c r="P9296" s="3">
        <f>Table1[[#This Row],[Hours Qualified Social Worker]]+Table1[[#This Row],[Hours Other Social Work Staff]]</f>
        <v>20.730769230769202</v>
      </c>
      <c r="Q9296" s="3">
        <f>Table1[[#This Row],[Total Hours Social Work Staff Per Resident Per Day]]/Table1[[#This Row],[MDS Census]]</f>
        <v>8.1384814495254643E-2</v>
      </c>
      <c r="R9296" s="3"/>
      <c r="S9296"/>
    </row>
    <row r="9297" spans="1:19" x14ac:dyDescent="0.2">
      <c r="A9297" t="s">
        <v>13701</v>
      </c>
      <c r="B9297" t="s">
        <v>2823</v>
      </c>
      <c r="C9297" t="s">
        <v>1450</v>
      </c>
      <c r="D9297" t="s">
        <v>13829</v>
      </c>
      <c r="E9297" s="3">
        <v>273.30769230769198</v>
      </c>
      <c r="F9297" s="3">
        <v>5.6263736263736197</v>
      </c>
      <c r="G9297" s="3">
        <v>0.50549450549450503</v>
      </c>
      <c r="H9297" s="3">
        <v>1.01043956043956</v>
      </c>
      <c r="I9297" s="3">
        <v>10.6142857142857</v>
      </c>
      <c r="J9297" s="3">
        <v>4.9340659340659299</v>
      </c>
      <c r="K9297" s="3">
        <v>24.7390109890109</v>
      </c>
      <c r="L9297" s="3">
        <f>Table1[[#This Row],[Hours Qualified Activities Professional]]+Table1[[#This Row],[Hours Other Activity Staff]]</f>
        <v>29.673076923076831</v>
      </c>
      <c r="M9297" s="3">
        <f>Table1[[#This Row],[Total Hours Activity Staff]]/Table1[[#This Row],[MDS Census]]</f>
        <v>0.10857022234731192</v>
      </c>
      <c r="N9297" s="3">
        <v>9.9423076923076898</v>
      </c>
      <c r="O9297" s="3">
        <v>5.9450549450549399</v>
      </c>
      <c r="P9297" s="3">
        <f>Table1[[#This Row],[Hours Qualified Social Worker]]+Table1[[#This Row],[Hours Other Social Work Staff]]</f>
        <v>15.88736263736263</v>
      </c>
      <c r="Q9297" s="3">
        <f>Table1[[#This Row],[Total Hours Social Work Staff Per Resident Per Day]]/Table1[[#This Row],[MDS Census]]</f>
        <v>5.8129950544811265E-2</v>
      </c>
      <c r="R9297" s="3"/>
      <c r="S9297"/>
    </row>
    <row r="9298" spans="1:19" x14ac:dyDescent="0.2">
      <c r="A9298" t="s">
        <v>13701</v>
      </c>
      <c r="B9298" t="s">
        <v>2823</v>
      </c>
      <c r="C9298" t="s">
        <v>1450</v>
      </c>
      <c r="D9298" t="s">
        <v>13830</v>
      </c>
      <c r="E9298" s="3">
        <v>409.72527472527401</v>
      </c>
      <c r="F9298" s="3">
        <v>8.1538461538461497</v>
      </c>
      <c r="G9298" s="3">
        <v>4.5384615384615303</v>
      </c>
      <c r="H9298" s="3">
        <v>0</v>
      </c>
      <c r="I9298" s="3">
        <v>15.4065934065934</v>
      </c>
      <c r="J9298" s="3">
        <v>54.917912087912001</v>
      </c>
      <c r="K9298" s="3">
        <v>0</v>
      </c>
      <c r="L9298" s="3">
        <f>Table1[[#This Row],[Hours Qualified Activities Professional]]+Table1[[#This Row],[Hours Other Activity Staff]]</f>
        <v>54.917912087912001</v>
      </c>
      <c r="M9298" s="3">
        <f>Table1[[#This Row],[Total Hours Activity Staff]]/Table1[[#This Row],[MDS Census]]</f>
        <v>0.13403593938581201</v>
      </c>
      <c r="N9298" s="3">
        <v>4.3846153846153797</v>
      </c>
      <c r="O9298" s="3">
        <v>20.923076923076898</v>
      </c>
      <c r="P9298" s="3">
        <f>Table1[[#This Row],[Hours Qualified Social Worker]]+Table1[[#This Row],[Hours Other Social Work Staff]]</f>
        <v>25.307692307692278</v>
      </c>
      <c r="Q9298" s="3">
        <f>Table1[[#This Row],[Total Hours Social Work Staff Per Resident Per Day]]/Table1[[#This Row],[MDS Census]]</f>
        <v>6.1767466809709036E-2</v>
      </c>
      <c r="R9298" s="3"/>
      <c r="S9298"/>
    </row>
    <row r="9299" spans="1:19" x14ac:dyDescent="0.2">
      <c r="A9299" t="s">
        <v>13701</v>
      </c>
      <c r="B9299" t="s">
        <v>2823</v>
      </c>
      <c r="C9299" t="s">
        <v>1450</v>
      </c>
      <c r="D9299" t="s">
        <v>13831</v>
      </c>
      <c r="E9299" s="3">
        <v>136.087912087912</v>
      </c>
      <c r="F9299" s="3">
        <v>32.846153846153797</v>
      </c>
      <c r="G9299" s="3">
        <v>0.85439560439560402</v>
      </c>
      <c r="H9299" s="3">
        <v>0</v>
      </c>
      <c r="I9299" s="3">
        <v>10.1538461538461</v>
      </c>
      <c r="J9299" s="3">
        <v>4.6703296703296697</v>
      </c>
      <c r="K9299" s="3">
        <v>14.706043956043899</v>
      </c>
      <c r="L9299" s="3">
        <f>Table1[[#This Row],[Hours Qualified Activities Professional]]+Table1[[#This Row],[Hours Other Activity Staff]]</f>
        <v>19.376373626373571</v>
      </c>
      <c r="M9299" s="3">
        <f>Table1[[#This Row],[Total Hours Activity Staff]]/Table1[[#This Row],[MDS Census]]</f>
        <v>0.14238129844961209</v>
      </c>
      <c r="N9299" s="3">
        <v>0</v>
      </c>
      <c r="O9299" s="3">
        <v>5.6923076923076898</v>
      </c>
      <c r="P9299" s="3">
        <f>Table1[[#This Row],[Hours Qualified Social Worker]]+Table1[[#This Row],[Hours Other Social Work Staff]]</f>
        <v>5.6923076923076898</v>
      </c>
      <c r="Q9299" s="3">
        <f>Table1[[#This Row],[Total Hours Social Work Staff Per Resident Per Day]]/Table1[[#This Row],[MDS Census]]</f>
        <v>4.1828165374677012E-2</v>
      </c>
      <c r="R9299" s="3"/>
      <c r="S9299"/>
    </row>
    <row r="9300" spans="1:19" x14ac:dyDescent="0.2">
      <c r="A9300" t="s">
        <v>13701</v>
      </c>
      <c r="B9300" t="s">
        <v>2823</v>
      </c>
      <c r="C9300" t="s">
        <v>1450</v>
      </c>
      <c r="D9300" t="s">
        <v>13832</v>
      </c>
      <c r="E9300" s="3">
        <v>130.648351648351</v>
      </c>
      <c r="F9300" s="3">
        <v>8.4230769230769198</v>
      </c>
      <c r="G9300" s="3">
        <v>1.0549450549450501</v>
      </c>
      <c r="H9300" s="3">
        <v>0</v>
      </c>
      <c r="I9300" s="3">
        <v>13.564835164835101</v>
      </c>
      <c r="J9300" s="3">
        <v>4.09120879120879</v>
      </c>
      <c r="K9300" s="3">
        <v>23.647252747252701</v>
      </c>
      <c r="L9300" s="3">
        <f>Table1[[#This Row],[Hours Qualified Activities Professional]]+Table1[[#This Row],[Hours Other Activity Staff]]</f>
        <v>27.73846153846149</v>
      </c>
      <c r="M9300" s="3">
        <f>Table1[[#This Row],[Total Hours Activity Staff]]/Table1[[#This Row],[MDS Census]]</f>
        <v>0.21231390360837818</v>
      </c>
      <c r="N9300" s="3">
        <v>13.947252747252699</v>
      </c>
      <c r="O9300" s="3">
        <v>4.7961538461538398</v>
      </c>
      <c r="P9300" s="3">
        <f>Table1[[#This Row],[Hours Qualified Social Worker]]+Table1[[#This Row],[Hours Other Social Work Staff]]</f>
        <v>18.74340659340654</v>
      </c>
      <c r="Q9300" s="3">
        <f>Table1[[#This Row],[Total Hours Social Work Staff Per Resident Per Day]]/Table1[[#This Row],[MDS Census]]</f>
        <v>0.14346454706030815</v>
      </c>
      <c r="R9300" s="3"/>
      <c r="S9300"/>
    </row>
    <row r="9301" spans="1:19" x14ac:dyDescent="0.2">
      <c r="A9301" t="s">
        <v>13701</v>
      </c>
      <c r="B9301" t="s">
        <v>2823</v>
      </c>
      <c r="C9301" t="s">
        <v>1450</v>
      </c>
      <c r="D9301" t="s">
        <v>13833</v>
      </c>
      <c r="E9301" s="3">
        <v>184.71428571428501</v>
      </c>
      <c r="F9301" s="3">
        <v>4.8461538461538396</v>
      </c>
      <c r="G9301" s="3">
        <v>1.31868131868131</v>
      </c>
      <c r="H9301" s="3">
        <v>0.81318681318681296</v>
      </c>
      <c r="I9301" s="3">
        <v>10.9093406593406</v>
      </c>
      <c r="J9301" s="3">
        <v>4.0769230769230704</v>
      </c>
      <c r="K9301" s="3">
        <v>13.2967032967032</v>
      </c>
      <c r="L9301" s="3">
        <f>Table1[[#This Row],[Hours Qualified Activities Professional]]+Table1[[#This Row],[Hours Other Activity Staff]]</f>
        <v>17.373626373626269</v>
      </c>
      <c r="M9301" s="3">
        <f>Table1[[#This Row],[Total Hours Activity Staff]]/Table1[[#This Row],[MDS Census]]</f>
        <v>9.4056755309655335E-2</v>
      </c>
      <c r="N9301" s="3">
        <v>12.769230769230701</v>
      </c>
      <c r="O9301" s="3">
        <v>0</v>
      </c>
      <c r="P9301" s="3">
        <f>Table1[[#This Row],[Hours Qualified Social Worker]]+Table1[[#This Row],[Hours Other Social Work Staff]]</f>
        <v>12.769230769230701</v>
      </c>
      <c r="Q9301" s="3">
        <f>Table1[[#This Row],[Total Hours Social Work Staff Per Resident Per Day]]/Table1[[#This Row],[MDS Census]]</f>
        <v>6.9129632934737228E-2</v>
      </c>
      <c r="R9301" s="3"/>
      <c r="S9301"/>
    </row>
    <row r="9302" spans="1:19" x14ac:dyDescent="0.2">
      <c r="A9302" t="s">
        <v>13701</v>
      </c>
      <c r="B9302" t="s">
        <v>2823</v>
      </c>
      <c r="C9302" t="s">
        <v>1450</v>
      </c>
      <c r="D9302" t="s">
        <v>13834</v>
      </c>
      <c r="E9302" s="3">
        <v>187.12087912087901</v>
      </c>
      <c r="F9302" s="3">
        <v>21.810439560439502</v>
      </c>
      <c r="G9302" s="3">
        <v>0.91483516483516403</v>
      </c>
      <c r="H9302" s="3">
        <v>0</v>
      </c>
      <c r="I9302" s="3">
        <v>14.598901098901001</v>
      </c>
      <c r="J9302" s="3">
        <v>4.6923076923076898</v>
      </c>
      <c r="K9302" s="3">
        <v>18.881868131868099</v>
      </c>
      <c r="L9302" s="3">
        <f>Table1[[#This Row],[Hours Qualified Activities Professional]]+Table1[[#This Row],[Hours Other Activity Staff]]</f>
        <v>23.574175824175789</v>
      </c>
      <c r="M9302" s="3">
        <f>Table1[[#This Row],[Total Hours Activity Staff]]/Table1[[#This Row],[MDS Census]]</f>
        <v>0.12598367394879012</v>
      </c>
      <c r="N9302" s="3">
        <v>4.8461538461538396</v>
      </c>
      <c r="O9302" s="3">
        <v>0</v>
      </c>
      <c r="P9302" s="3">
        <f>Table1[[#This Row],[Hours Qualified Social Worker]]+Table1[[#This Row],[Hours Other Social Work Staff]]</f>
        <v>4.8461538461538396</v>
      </c>
      <c r="Q9302" s="3">
        <f>Table1[[#This Row],[Total Hours Social Work Staff Per Resident Per Day]]/Table1[[#This Row],[MDS Census]]</f>
        <v>2.5898520084566577E-2</v>
      </c>
      <c r="R9302" s="3"/>
      <c r="S9302"/>
    </row>
    <row r="9303" spans="1:19" x14ac:dyDescent="0.2">
      <c r="A9303" t="s">
        <v>13701</v>
      </c>
      <c r="B9303" t="s">
        <v>2823</v>
      </c>
      <c r="C9303" t="s">
        <v>1450</v>
      </c>
      <c r="D9303" t="s">
        <v>13835</v>
      </c>
      <c r="E9303" s="3">
        <v>228.42857142857099</v>
      </c>
      <c r="F9303" s="3">
        <v>4.6153846153846096</v>
      </c>
      <c r="G9303" s="3">
        <v>0</v>
      </c>
      <c r="H9303" s="3">
        <v>0</v>
      </c>
      <c r="I9303" s="3">
        <v>9.1346153846153797</v>
      </c>
      <c r="J9303" s="3">
        <v>0</v>
      </c>
      <c r="K9303" s="3">
        <v>0</v>
      </c>
      <c r="L9303" s="3">
        <f>Table1[[#This Row],[Hours Qualified Activities Professional]]+Table1[[#This Row],[Hours Other Activity Staff]]</f>
        <v>0</v>
      </c>
      <c r="M9303" s="3">
        <f>Table1[[#This Row],[Total Hours Activity Staff]]/Table1[[#This Row],[MDS Census]]</f>
        <v>0</v>
      </c>
      <c r="N9303" s="3">
        <v>11.339230769230699</v>
      </c>
      <c r="O9303" s="3">
        <v>0</v>
      </c>
      <c r="P9303" s="3">
        <f>Table1[[#This Row],[Hours Qualified Social Worker]]+Table1[[#This Row],[Hours Other Social Work Staff]]</f>
        <v>11.339230769230699</v>
      </c>
      <c r="Q9303" s="3">
        <f>Table1[[#This Row],[Total Hours Social Work Staff Per Resident Per Day]]/Table1[[#This Row],[MDS Census]]</f>
        <v>4.9640159715206411E-2</v>
      </c>
      <c r="R9303" s="3"/>
      <c r="S9303"/>
    </row>
    <row r="9304" spans="1:19" x14ac:dyDescent="0.2">
      <c r="A9304" t="s">
        <v>13701</v>
      </c>
      <c r="B9304" t="s">
        <v>2823</v>
      </c>
      <c r="C9304" t="s">
        <v>1450</v>
      </c>
      <c r="D9304" t="s">
        <v>13836</v>
      </c>
      <c r="E9304" s="3">
        <v>443.637362637362</v>
      </c>
      <c r="F9304" s="3">
        <v>0</v>
      </c>
      <c r="G9304" s="3">
        <v>4.7472527472527402</v>
      </c>
      <c r="H9304" s="3">
        <v>0</v>
      </c>
      <c r="I9304" s="3">
        <v>0</v>
      </c>
      <c r="J9304" s="3">
        <v>0</v>
      </c>
      <c r="K9304" s="3">
        <v>0</v>
      </c>
      <c r="L9304" s="3">
        <f>Table1[[#This Row],[Hours Qualified Activities Professional]]+Table1[[#This Row],[Hours Other Activity Staff]]</f>
        <v>0</v>
      </c>
      <c r="M9304" s="3">
        <f>Table1[[#This Row],[Total Hours Activity Staff]]/Table1[[#This Row],[MDS Census]]</f>
        <v>0</v>
      </c>
      <c r="N9304" s="3">
        <v>35.142857142857103</v>
      </c>
      <c r="O9304" s="3">
        <v>0</v>
      </c>
      <c r="P9304" s="3">
        <f>Table1[[#This Row],[Hours Qualified Social Worker]]+Table1[[#This Row],[Hours Other Social Work Staff]]</f>
        <v>35.142857142857103</v>
      </c>
      <c r="Q9304" s="3">
        <f>Table1[[#This Row],[Total Hours Social Work Staff Per Resident Per Day]]/Table1[[#This Row],[MDS Census]]</f>
        <v>7.9215278293824798E-2</v>
      </c>
      <c r="R9304" s="3"/>
      <c r="S9304"/>
    </row>
    <row r="9305" spans="1:19" x14ac:dyDescent="0.2">
      <c r="A9305" t="s">
        <v>13701</v>
      </c>
      <c r="B9305" t="s">
        <v>2823</v>
      </c>
      <c r="C9305" t="s">
        <v>1450</v>
      </c>
      <c r="D9305" t="s">
        <v>13837</v>
      </c>
      <c r="E9305" s="3">
        <v>192.098901098901</v>
      </c>
      <c r="F9305" s="3">
        <v>5.1923076923076898</v>
      </c>
      <c r="G9305" s="3">
        <v>4.5989010989010897</v>
      </c>
      <c r="H9305" s="3">
        <v>0</v>
      </c>
      <c r="I9305" s="3">
        <v>9.8901098901098905</v>
      </c>
      <c r="J9305" s="3">
        <v>0</v>
      </c>
      <c r="K9305" s="3">
        <v>24.054945054945001</v>
      </c>
      <c r="L9305" s="3">
        <f>Table1[[#This Row],[Hours Qualified Activities Professional]]+Table1[[#This Row],[Hours Other Activity Staff]]</f>
        <v>24.054945054945001</v>
      </c>
      <c r="M9305" s="3">
        <f>Table1[[#This Row],[Total Hours Activity Staff]]/Table1[[#This Row],[MDS Census]]</f>
        <v>0.1252216692408899</v>
      </c>
      <c r="N9305" s="3">
        <v>15.365384615384601</v>
      </c>
      <c r="O9305" s="3">
        <v>0</v>
      </c>
      <c r="P9305" s="3">
        <f>Table1[[#This Row],[Hours Qualified Social Worker]]+Table1[[#This Row],[Hours Other Social Work Staff]]</f>
        <v>15.365384615384601</v>
      </c>
      <c r="Q9305" s="3">
        <f>Table1[[#This Row],[Total Hours Social Work Staff Per Resident Per Day]]/Table1[[#This Row],[MDS Census]]</f>
        <v>7.9986842857960039E-2</v>
      </c>
      <c r="R9305" s="3"/>
      <c r="S9305"/>
    </row>
    <row r="9306" spans="1:19" x14ac:dyDescent="0.2">
      <c r="A9306" t="s">
        <v>13701</v>
      </c>
      <c r="B9306" t="s">
        <v>2823</v>
      </c>
      <c r="C9306" t="s">
        <v>1450</v>
      </c>
      <c r="D9306" t="s">
        <v>13838</v>
      </c>
      <c r="E9306" s="3">
        <v>414.89010989010899</v>
      </c>
      <c r="F9306" s="3">
        <v>8.2417582417582391</v>
      </c>
      <c r="G9306" s="3">
        <v>4.2032967032966999</v>
      </c>
      <c r="H9306" s="3">
        <v>28.021648351648299</v>
      </c>
      <c r="I9306" s="3">
        <v>24.7305494505494</v>
      </c>
      <c r="J9306" s="3">
        <v>8.4285714285714199</v>
      </c>
      <c r="K9306" s="3">
        <v>9.2307692307692299</v>
      </c>
      <c r="L9306" s="3">
        <f>Table1[[#This Row],[Hours Qualified Activities Professional]]+Table1[[#This Row],[Hours Other Activity Staff]]</f>
        <v>17.65934065934065</v>
      </c>
      <c r="M9306" s="3">
        <f>Table1[[#This Row],[Total Hours Activity Staff]]/Table1[[#This Row],[MDS Census]]</f>
        <v>4.2563898821348235E-2</v>
      </c>
      <c r="N9306" s="3">
        <v>34.026263736263701</v>
      </c>
      <c r="O9306" s="3">
        <v>8.7441758241758194</v>
      </c>
      <c r="P9306" s="3">
        <f>Table1[[#This Row],[Hours Qualified Social Worker]]+Table1[[#This Row],[Hours Other Social Work Staff]]</f>
        <v>42.77043956043952</v>
      </c>
      <c r="Q9306" s="3">
        <f>Table1[[#This Row],[Total Hours Social Work Staff Per Resident Per Day]]/Table1[[#This Row],[MDS Census]]</f>
        <v>0.10308859753675023</v>
      </c>
      <c r="R9306" s="3"/>
      <c r="S9306"/>
    </row>
    <row r="9307" spans="1:19" x14ac:dyDescent="0.2">
      <c r="A9307" t="s">
        <v>13701</v>
      </c>
      <c r="B9307" t="s">
        <v>2823</v>
      </c>
      <c r="C9307" t="s">
        <v>1450</v>
      </c>
      <c r="D9307" t="s">
        <v>13839</v>
      </c>
      <c r="E9307" s="3">
        <v>288.51648351648299</v>
      </c>
      <c r="F9307" s="3">
        <v>41.120879120879103</v>
      </c>
      <c r="G9307" s="3">
        <v>1.2307692307692299</v>
      </c>
      <c r="H9307" s="3">
        <v>1.03571428571428</v>
      </c>
      <c r="I9307" s="3">
        <v>0</v>
      </c>
      <c r="J9307" s="3">
        <v>4.3818681318681296</v>
      </c>
      <c r="K9307" s="3">
        <v>24.439560439560399</v>
      </c>
      <c r="L9307" s="3">
        <f>Table1[[#This Row],[Hours Qualified Activities Professional]]+Table1[[#This Row],[Hours Other Activity Staff]]</f>
        <v>28.821428571428527</v>
      </c>
      <c r="M9307" s="3">
        <f>Table1[[#This Row],[Total Hours Activity Staff]]/Table1[[#This Row],[MDS Census]]</f>
        <v>9.9895258046086483E-2</v>
      </c>
      <c r="N9307" s="3">
        <v>14.552197802197799</v>
      </c>
      <c r="O9307" s="3">
        <v>0</v>
      </c>
      <c r="P9307" s="3">
        <f>Table1[[#This Row],[Hours Qualified Social Worker]]+Table1[[#This Row],[Hours Other Social Work Staff]]</f>
        <v>14.552197802197799</v>
      </c>
      <c r="Q9307" s="3">
        <f>Table1[[#This Row],[Total Hours Social Work Staff Per Resident Per Day]]/Table1[[#This Row],[MDS Census]]</f>
        <v>5.0438011807274884E-2</v>
      </c>
      <c r="R9307" s="3"/>
      <c r="S9307"/>
    </row>
    <row r="9308" spans="1:19" x14ac:dyDescent="0.2">
      <c r="A9308" t="s">
        <v>13701</v>
      </c>
      <c r="B9308" t="s">
        <v>2823</v>
      </c>
      <c r="C9308" t="s">
        <v>1450</v>
      </c>
      <c r="D9308" t="s">
        <v>13840</v>
      </c>
      <c r="E9308" s="3">
        <v>341.780219780219</v>
      </c>
      <c r="F9308" s="3">
        <v>19</v>
      </c>
      <c r="G9308" s="3">
        <v>5</v>
      </c>
      <c r="H9308" s="3">
        <v>0</v>
      </c>
      <c r="I9308" s="3">
        <v>18.513186813186799</v>
      </c>
      <c r="J9308" s="3">
        <v>0</v>
      </c>
      <c r="K9308" s="3">
        <v>0</v>
      </c>
      <c r="L9308" s="3">
        <f>Table1[[#This Row],[Hours Qualified Activities Professional]]+Table1[[#This Row],[Hours Other Activity Staff]]</f>
        <v>0</v>
      </c>
      <c r="M9308" s="3">
        <f>Table1[[#This Row],[Total Hours Activity Staff]]/Table1[[#This Row],[MDS Census]]</f>
        <v>0</v>
      </c>
      <c r="N9308" s="3">
        <v>21.692307692307601</v>
      </c>
      <c r="O9308" s="3">
        <v>0</v>
      </c>
      <c r="P9308" s="3">
        <f>Table1[[#This Row],[Hours Qualified Social Worker]]+Table1[[#This Row],[Hours Other Social Work Staff]]</f>
        <v>21.692307692307601</v>
      </c>
      <c r="Q9308" s="3">
        <f>Table1[[#This Row],[Total Hours Social Work Staff Per Resident Per Day]]/Table1[[#This Row],[MDS Census]]</f>
        <v>6.3468587229116982E-2</v>
      </c>
      <c r="R9308" s="3"/>
      <c r="S9308"/>
    </row>
    <row r="9309" spans="1:19" x14ac:dyDescent="0.2">
      <c r="A9309" t="s">
        <v>13701</v>
      </c>
      <c r="B9309" t="s">
        <v>2823</v>
      </c>
      <c r="C9309" t="s">
        <v>1450</v>
      </c>
      <c r="D9309" t="s">
        <v>13841</v>
      </c>
      <c r="E9309" s="3">
        <v>189.80219780219701</v>
      </c>
      <c r="F9309" s="3">
        <v>10.6401098901098</v>
      </c>
      <c r="G9309" s="3">
        <v>3.0219780219780201</v>
      </c>
      <c r="H9309" s="3">
        <v>0</v>
      </c>
      <c r="I9309" s="3">
        <v>8.69780219780219</v>
      </c>
      <c r="J9309" s="3">
        <v>0</v>
      </c>
      <c r="K9309" s="3">
        <v>28.799450549450501</v>
      </c>
      <c r="L9309" s="3">
        <f>Table1[[#This Row],[Hours Qualified Activities Professional]]+Table1[[#This Row],[Hours Other Activity Staff]]</f>
        <v>28.799450549450501</v>
      </c>
      <c r="M9309" s="3">
        <f>Table1[[#This Row],[Total Hours Activity Staff]]/Table1[[#This Row],[MDS Census]]</f>
        <v>0.15173402037980585</v>
      </c>
      <c r="N9309" s="3">
        <v>9.8873626373626298</v>
      </c>
      <c r="O9309" s="3">
        <v>5</v>
      </c>
      <c r="P9309" s="3">
        <f>Table1[[#This Row],[Hours Qualified Social Worker]]+Table1[[#This Row],[Hours Other Social Work Staff]]</f>
        <v>14.88736263736263</v>
      </c>
      <c r="Q9309" s="3">
        <f>Table1[[#This Row],[Total Hours Social Work Staff Per Resident Per Day]]/Table1[[#This Row],[MDS Census]]</f>
        <v>7.843619731357139E-2</v>
      </c>
      <c r="R9309" s="3"/>
      <c r="S9309"/>
    </row>
    <row r="9310" spans="1:19" x14ac:dyDescent="0.2">
      <c r="A9310" t="s">
        <v>13701</v>
      </c>
      <c r="B9310" t="s">
        <v>2823</v>
      </c>
      <c r="C9310" t="s">
        <v>1450</v>
      </c>
      <c r="D9310" t="s">
        <v>13842</v>
      </c>
      <c r="E9310" s="3">
        <v>285.96703296703203</v>
      </c>
      <c r="F9310" s="3">
        <v>37.879120879120798</v>
      </c>
      <c r="G9310" s="3">
        <v>1.8571428571428501</v>
      </c>
      <c r="H9310" s="3">
        <v>1.03571428571428</v>
      </c>
      <c r="I9310" s="3">
        <v>16.247252747252698</v>
      </c>
      <c r="J9310" s="3">
        <v>4.3021978021978002</v>
      </c>
      <c r="K9310" s="3">
        <v>35.005494505494497</v>
      </c>
      <c r="L9310" s="3">
        <f>Table1[[#This Row],[Hours Qualified Activities Professional]]+Table1[[#This Row],[Hours Other Activity Staff]]</f>
        <v>39.307692307692299</v>
      </c>
      <c r="M9310" s="3">
        <f>Table1[[#This Row],[Total Hours Activity Staff]]/Table1[[#This Row],[MDS Census]]</f>
        <v>0.13745532797909585</v>
      </c>
      <c r="N9310" s="3">
        <v>19.968131868131799</v>
      </c>
      <c r="O9310" s="3">
        <v>0</v>
      </c>
      <c r="P9310" s="3">
        <f>Table1[[#This Row],[Hours Qualified Social Worker]]+Table1[[#This Row],[Hours Other Social Work Staff]]</f>
        <v>19.968131868131799</v>
      </c>
      <c r="Q9310" s="3">
        <f>Table1[[#This Row],[Total Hours Social Work Staff Per Resident Per Day]]/Table1[[#This Row],[MDS Census]]</f>
        <v>6.9826691772662638E-2</v>
      </c>
      <c r="R9310" s="3"/>
      <c r="S9310"/>
    </row>
    <row r="9311" spans="1:19" x14ac:dyDescent="0.2">
      <c r="A9311" t="s">
        <v>13701</v>
      </c>
      <c r="B9311" t="s">
        <v>2823</v>
      </c>
      <c r="C9311" t="s">
        <v>1450</v>
      </c>
      <c r="D9311" t="s">
        <v>13843</v>
      </c>
      <c r="E9311" s="3">
        <v>184.83516483516399</v>
      </c>
      <c r="F9311" s="3">
        <v>16.9670329670329</v>
      </c>
      <c r="G9311" s="3">
        <v>0</v>
      </c>
      <c r="H9311" s="3">
        <v>0</v>
      </c>
      <c r="I9311" s="3">
        <v>10.7252747252747</v>
      </c>
      <c r="J9311" s="3">
        <v>0</v>
      </c>
      <c r="K9311" s="3">
        <v>31.13</v>
      </c>
      <c r="L9311" s="3">
        <f>Table1[[#This Row],[Hours Qualified Activities Professional]]+Table1[[#This Row],[Hours Other Activity Staff]]</f>
        <v>31.13</v>
      </c>
      <c r="M9311" s="3">
        <f>Table1[[#This Row],[Total Hours Activity Staff]]/Table1[[#This Row],[MDS Census]]</f>
        <v>0.16842033293698055</v>
      </c>
      <c r="N9311" s="3">
        <v>0</v>
      </c>
      <c r="O9311" s="3">
        <v>15.8241758241758</v>
      </c>
      <c r="P9311" s="3">
        <f>Table1[[#This Row],[Hours Qualified Social Worker]]+Table1[[#This Row],[Hours Other Social Work Staff]]</f>
        <v>15.8241758241758</v>
      </c>
      <c r="Q9311" s="3">
        <f>Table1[[#This Row],[Total Hours Social Work Staff Per Resident Per Day]]/Table1[[#This Row],[MDS Census]]</f>
        <v>8.5612366230678028E-2</v>
      </c>
      <c r="R9311" s="3"/>
      <c r="S9311"/>
    </row>
    <row r="9312" spans="1:19" x14ac:dyDescent="0.2">
      <c r="A9312" t="s">
        <v>13701</v>
      </c>
      <c r="B9312" t="s">
        <v>2823</v>
      </c>
      <c r="C9312" t="s">
        <v>1450</v>
      </c>
      <c r="D9312" t="s">
        <v>13844</v>
      </c>
      <c r="E9312" s="3">
        <v>181.16483516483501</v>
      </c>
      <c r="F9312" s="3">
        <v>4.9230769230769198</v>
      </c>
      <c r="G9312" s="3">
        <v>1.3649450549450499</v>
      </c>
      <c r="H9312" s="3">
        <v>0</v>
      </c>
      <c r="I9312" s="3">
        <v>17.4890109890109</v>
      </c>
      <c r="J9312" s="3">
        <v>0</v>
      </c>
      <c r="K9312" s="3">
        <v>21.0796703296703</v>
      </c>
      <c r="L9312" s="3">
        <f>Table1[[#This Row],[Hours Qualified Activities Professional]]+Table1[[#This Row],[Hours Other Activity Staff]]</f>
        <v>21.0796703296703</v>
      </c>
      <c r="M9312" s="3">
        <f>Table1[[#This Row],[Total Hours Activity Staff]]/Table1[[#This Row],[MDS Census]]</f>
        <v>0.11635630231711749</v>
      </c>
      <c r="N9312" s="3">
        <v>13.4615384615384</v>
      </c>
      <c r="O9312" s="3">
        <v>0</v>
      </c>
      <c r="P9312" s="3">
        <f>Table1[[#This Row],[Hours Qualified Social Worker]]+Table1[[#This Row],[Hours Other Social Work Staff]]</f>
        <v>13.4615384615384</v>
      </c>
      <c r="Q9312" s="3">
        <f>Table1[[#This Row],[Total Hours Social Work Staff Per Resident Per Day]]/Table1[[#This Row],[MDS Census]]</f>
        <v>7.4305471308989166E-2</v>
      </c>
      <c r="R9312" s="3"/>
      <c r="S9312"/>
    </row>
    <row r="9313" spans="1:19" x14ac:dyDescent="0.2">
      <c r="A9313" t="s">
        <v>13701</v>
      </c>
      <c r="B9313" t="s">
        <v>2823</v>
      </c>
      <c r="C9313" t="s">
        <v>1450</v>
      </c>
      <c r="D9313" t="s">
        <v>13845</v>
      </c>
      <c r="E9313" s="3">
        <v>72.329670329670293</v>
      </c>
      <c r="F9313" s="3">
        <v>4.8461538461538396</v>
      </c>
      <c r="G9313" s="3">
        <v>0</v>
      </c>
      <c r="H9313" s="3">
        <v>0</v>
      </c>
      <c r="I9313" s="3">
        <v>0</v>
      </c>
      <c r="J9313" s="3">
        <v>9.2307692307692299</v>
      </c>
      <c r="K9313" s="3">
        <v>0</v>
      </c>
      <c r="L9313" s="3">
        <f>Table1[[#This Row],[Hours Qualified Activities Professional]]+Table1[[#This Row],[Hours Other Activity Staff]]</f>
        <v>9.2307692307692299</v>
      </c>
      <c r="M9313" s="3">
        <f>Table1[[#This Row],[Total Hours Activity Staff]]/Table1[[#This Row],[MDS Census]]</f>
        <v>0.12762078395624435</v>
      </c>
      <c r="N9313" s="3">
        <v>4.9120879120879097</v>
      </c>
      <c r="O9313" s="3">
        <v>0</v>
      </c>
      <c r="P9313" s="3">
        <f>Table1[[#This Row],[Hours Qualified Social Worker]]+Table1[[#This Row],[Hours Other Social Work Staff]]</f>
        <v>4.9120879120879097</v>
      </c>
      <c r="Q9313" s="3">
        <f>Table1[[#This Row],[Total Hours Social Work Staff Per Resident Per Day]]/Table1[[#This Row],[MDS Census]]</f>
        <v>6.7912488605287147E-2</v>
      </c>
      <c r="R9313" s="3"/>
      <c r="S9313"/>
    </row>
    <row r="9314" spans="1:19" x14ac:dyDescent="0.2">
      <c r="A9314" t="s">
        <v>13701</v>
      </c>
      <c r="B9314" t="s">
        <v>2823</v>
      </c>
      <c r="C9314" t="s">
        <v>1450</v>
      </c>
      <c r="D9314" t="s">
        <v>13846</v>
      </c>
      <c r="E9314" s="3">
        <v>386.57142857142799</v>
      </c>
      <c r="F9314" s="3">
        <v>9.6153846153846096</v>
      </c>
      <c r="G9314" s="3">
        <v>0</v>
      </c>
      <c r="H9314" s="3">
        <v>0</v>
      </c>
      <c r="I9314" s="3">
        <v>13.6703296703296</v>
      </c>
      <c r="J9314" s="3">
        <v>0</v>
      </c>
      <c r="K9314" s="3">
        <v>57.076923076923002</v>
      </c>
      <c r="L9314" s="3">
        <f>Table1[[#This Row],[Hours Qualified Activities Professional]]+Table1[[#This Row],[Hours Other Activity Staff]]</f>
        <v>57.076923076923002</v>
      </c>
      <c r="M9314" s="3">
        <f>Table1[[#This Row],[Total Hours Activity Staff]]/Table1[[#This Row],[MDS Census]]</f>
        <v>0.14764909886861111</v>
      </c>
      <c r="N9314" s="3">
        <v>27.846153846153801</v>
      </c>
      <c r="O9314" s="3">
        <v>9.3049450549450494</v>
      </c>
      <c r="P9314" s="3">
        <f>Table1[[#This Row],[Hours Qualified Social Worker]]+Table1[[#This Row],[Hours Other Social Work Staff]]</f>
        <v>37.151098901098848</v>
      </c>
      <c r="Q9314" s="3">
        <f>Table1[[#This Row],[Total Hours Social Work Staff Per Resident Per Day]]/Table1[[#This Row],[MDS Census]]</f>
        <v>9.6104099152879652E-2</v>
      </c>
      <c r="R9314" s="3"/>
      <c r="S9314"/>
    </row>
    <row r="9315" spans="1:19" x14ac:dyDescent="0.2">
      <c r="A9315" t="s">
        <v>13701</v>
      </c>
      <c r="B9315" t="s">
        <v>10279</v>
      </c>
      <c r="C9315" t="s">
        <v>13713</v>
      </c>
      <c r="D9315" t="s">
        <v>13847</v>
      </c>
      <c r="E9315" s="3">
        <v>184.80219780219701</v>
      </c>
      <c r="F9315" s="3">
        <v>8.4065934065933998</v>
      </c>
      <c r="G9315" s="3">
        <v>1.0714285714285701</v>
      </c>
      <c r="H9315" s="3">
        <v>0</v>
      </c>
      <c r="I9315" s="3">
        <v>0.96703296703296704</v>
      </c>
      <c r="J9315" s="3">
        <v>0</v>
      </c>
      <c r="K9315" s="3">
        <v>25.235934065934</v>
      </c>
      <c r="L9315" s="3">
        <f>Table1[[#This Row],[Hours Qualified Activities Professional]]+Table1[[#This Row],[Hours Other Activity Staff]]</f>
        <v>25.235934065934</v>
      </c>
      <c r="M9315" s="3">
        <f>Table1[[#This Row],[Total Hours Activity Staff]]/Table1[[#This Row],[MDS Census]]</f>
        <v>0.13655646072426733</v>
      </c>
      <c r="N9315" s="3">
        <v>5.0274725274725203</v>
      </c>
      <c r="O9315" s="3">
        <v>11.686923076923</v>
      </c>
      <c r="P9315" s="3">
        <f>Table1[[#This Row],[Hours Qualified Social Worker]]+Table1[[#This Row],[Hours Other Social Work Staff]]</f>
        <v>16.71439560439552</v>
      </c>
      <c r="Q9315" s="3">
        <f>Table1[[#This Row],[Total Hours Social Work Staff Per Resident Per Day]]/Table1[[#This Row],[MDS Census]]</f>
        <v>9.0444788012130517E-2</v>
      </c>
      <c r="R9315" s="3"/>
      <c r="S9315"/>
    </row>
    <row r="9316" spans="1:19" x14ac:dyDescent="0.2">
      <c r="A9316" t="s">
        <v>13701</v>
      </c>
      <c r="B9316" t="s">
        <v>10279</v>
      </c>
      <c r="C9316" t="s">
        <v>13713</v>
      </c>
      <c r="D9316" t="s">
        <v>13848</v>
      </c>
      <c r="E9316" s="3">
        <v>135.38461538461499</v>
      </c>
      <c r="F9316" s="3">
        <v>9.9626373626373592</v>
      </c>
      <c r="G9316" s="3">
        <v>0</v>
      </c>
      <c r="H9316" s="3">
        <v>0</v>
      </c>
      <c r="I9316" s="3">
        <v>5.0145054945054897</v>
      </c>
      <c r="J9316" s="3">
        <v>0</v>
      </c>
      <c r="K9316" s="3">
        <v>18.449780219780202</v>
      </c>
      <c r="L9316" s="3">
        <f>Table1[[#This Row],[Hours Qualified Activities Professional]]+Table1[[#This Row],[Hours Other Activity Staff]]</f>
        <v>18.449780219780202</v>
      </c>
      <c r="M9316" s="3">
        <f>Table1[[#This Row],[Total Hours Activity Staff]]/Table1[[#This Row],[MDS Census]]</f>
        <v>0.13627678571428598</v>
      </c>
      <c r="N9316" s="3">
        <v>5.1923076923076898</v>
      </c>
      <c r="O9316" s="3">
        <v>4.9148351648351598</v>
      </c>
      <c r="P9316" s="3">
        <f>Table1[[#This Row],[Hours Qualified Social Worker]]+Table1[[#This Row],[Hours Other Social Work Staff]]</f>
        <v>10.107142857142851</v>
      </c>
      <c r="Q9316" s="3">
        <f>Table1[[#This Row],[Total Hours Social Work Staff Per Resident Per Day]]/Table1[[#This Row],[MDS Census]]</f>
        <v>7.4655032467532634E-2</v>
      </c>
      <c r="R9316" s="3"/>
      <c r="S9316"/>
    </row>
    <row r="9317" spans="1:19" x14ac:dyDescent="0.2">
      <c r="A9317" t="s">
        <v>13701</v>
      </c>
      <c r="B9317" t="s">
        <v>10279</v>
      </c>
      <c r="C9317" t="s">
        <v>13713</v>
      </c>
      <c r="D9317" t="s">
        <v>13849</v>
      </c>
      <c r="E9317" s="3">
        <v>68.263736263736206</v>
      </c>
      <c r="F9317" s="3">
        <v>5.6263736263736197</v>
      </c>
      <c r="G9317" s="3">
        <v>0</v>
      </c>
      <c r="H9317" s="3">
        <v>0</v>
      </c>
      <c r="I9317" s="3">
        <v>5.8652747252747197</v>
      </c>
      <c r="J9317" s="3">
        <v>5.6263736263736197</v>
      </c>
      <c r="K9317" s="3">
        <v>11.8108791208791</v>
      </c>
      <c r="L9317" s="3">
        <f>Table1[[#This Row],[Hours Qualified Activities Professional]]+Table1[[#This Row],[Hours Other Activity Staff]]</f>
        <v>17.437252747252721</v>
      </c>
      <c r="M9317" s="3">
        <f>Table1[[#This Row],[Total Hours Activity Staff]]/Table1[[#This Row],[MDS Census]]</f>
        <v>0.25543947198969719</v>
      </c>
      <c r="N9317" s="3">
        <v>5.2849450549450498</v>
      </c>
      <c r="O9317" s="3">
        <v>0</v>
      </c>
      <c r="P9317" s="3">
        <f>Table1[[#This Row],[Hours Qualified Social Worker]]+Table1[[#This Row],[Hours Other Social Work Staff]]</f>
        <v>5.2849450549450498</v>
      </c>
      <c r="Q9317" s="3">
        <f>Table1[[#This Row],[Total Hours Social Work Staff Per Resident Per Day]]/Table1[[#This Row],[MDS Census]]</f>
        <v>7.7419510624597537E-2</v>
      </c>
      <c r="R9317" s="3"/>
      <c r="S9317"/>
    </row>
    <row r="9318" spans="1:19" x14ac:dyDescent="0.2">
      <c r="A9318" t="s">
        <v>13701</v>
      </c>
      <c r="B9318" t="s">
        <v>10279</v>
      </c>
      <c r="C9318" t="s">
        <v>13713</v>
      </c>
      <c r="D9318" t="s">
        <v>13850</v>
      </c>
      <c r="E9318" s="3">
        <v>280.47252747252702</v>
      </c>
      <c r="F9318" s="3">
        <v>67.640109890109798</v>
      </c>
      <c r="G9318" s="3">
        <v>2.2780219780219699</v>
      </c>
      <c r="H9318" s="3">
        <v>2.9120879120879102</v>
      </c>
      <c r="I9318" s="3">
        <v>17.7664835164835</v>
      </c>
      <c r="J9318" s="3">
        <v>5.3571428571428497</v>
      </c>
      <c r="K9318" s="3">
        <v>53.7390109890109</v>
      </c>
      <c r="L9318" s="3">
        <f>Table1[[#This Row],[Hours Qualified Activities Professional]]+Table1[[#This Row],[Hours Other Activity Staff]]</f>
        <v>59.096153846153747</v>
      </c>
      <c r="M9318" s="3">
        <f>Table1[[#This Row],[Total Hours Activity Staff]]/Table1[[#This Row],[MDS Census]]</f>
        <v>0.21070211182071072</v>
      </c>
      <c r="N9318" s="3">
        <v>33.186813186813097</v>
      </c>
      <c r="O9318" s="3">
        <v>0</v>
      </c>
      <c r="P9318" s="3">
        <f>Table1[[#This Row],[Hours Qualified Social Worker]]+Table1[[#This Row],[Hours Other Social Work Staff]]</f>
        <v>33.186813186813097</v>
      </c>
      <c r="Q9318" s="3">
        <f>Table1[[#This Row],[Total Hours Social Work Staff Per Resident Per Day]]/Table1[[#This Row],[MDS Census]]</f>
        <v>0.11832464835638432</v>
      </c>
      <c r="R9318" s="3"/>
      <c r="S9318"/>
    </row>
    <row r="9319" spans="1:19" x14ac:dyDescent="0.2">
      <c r="A9319" t="s">
        <v>13701</v>
      </c>
      <c r="B9319" t="s">
        <v>10279</v>
      </c>
      <c r="C9319" t="s">
        <v>13713</v>
      </c>
      <c r="D9319" t="s">
        <v>13851</v>
      </c>
      <c r="E9319" s="3">
        <v>154.74725274725199</v>
      </c>
      <c r="F9319" s="3">
        <v>10.054945054945</v>
      </c>
      <c r="G9319" s="3">
        <v>0.28571428571428498</v>
      </c>
      <c r="H9319" s="3">
        <v>4.94505494505494E-2</v>
      </c>
      <c r="I9319" s="3">
        <v>9.9697802197802101</v>
      </c>
      <c r="J9319" s="3">
        <v>5.1923076923076898</v>
      </c>
      <c r="K9319" s="3">
        <v>27.991758241758198</v>
      </c>
      <c r="L9319" s="3">
        <f>Table1[[#This Row],[Hours Qualified Activities Professional]]+Table1[[#This Row],[Hours Other Activity Staff]]</f>
        <v>33.184065934065885</v>
      </c>
      <c r="M9319" s="3">
        <f>Table1[[#This Row],[Total Hours Activity Staff]]/Table1[[#This Row],[MDS Census]]</f>
        <v>0.21444042039483099</v>
      </c>
      <c r="N9319" s="3">
        <v>15.939560439560401</v>
      </c>
      <c r="O9319" s="3">
        <v>0</v>
      </c>
      <c r="P9319" s="3">
        <f>Table1[[#This Row],[Hours Qualified Social Worker]]+Table1[[#This Row],[Hours Other Social Work Staff]]</f>
        <v>15.939560439560401</v>
      </c>
      <c r="Q9319" s="3">
        <f>Table1[[#This Row],[Total Hours Social Work Staff Per Resident Per Day]]/Table1[[#This Row],[MDS Census]]</f>
        <v>0.10300383468257375</v>
      </c>
      <c r="R9319" s="3"/>
      <c r="S9319"/>
    </row>
    <row r="9320" spans="1:19" x14ac:dyDescent="0.2">
      <c r="A9320" t="s">
        <v>13701</v>
      </c>
      <c r="B9320" t="s">
        <v>10279</v>
      </c>
      <c r="C9320" t="s">
        <v>13713</v>
      </c>
      <c r="D9320" t="s">
        <v>13852</v>
      </c>
      <c r="E9320" s="3">
        <v>109.30769230769199</v>
      </c>
      <c r="F9320" s="3">
        <v>0</v>
      </c>
      <c r="G9320" s="3">
        <v>0</v>
      </c>
      <c r="H9320" s="3">
        <v>0</v>
      </c>
      <c r="I9320" s="3">
        <v>0</v>
      </c>
      <c r="J9320" s="3">
        <v>0</v>
      </c>
      <c r="K9320" s="3">
        <v>12.948351648351601</v>
      </c>
      <c r="L9320" s="3">
        <f>Table1[[#This Row],[Hours Qualified Activities Professional]]+Table1[[#This Row],[Hours Other Activity Staff]]</f>
        <v>12.948351648351601</v>
      </c>
      <c r="M9320" s="3">
        <f>Table1[[#This Row],[Total Hours Activity Staff]]/Table1[[#This Row],[MDS Census]]</f>
        <v>0.11845782648034574</v>
      </c>
      <c r="N9320" s="3">
        <v>0</v>
      </c>
      <c r="O9320" s="3">
        <v>22.4263736263736</v>
      </c>
      <c r="P9320" s="3">
        <f>Table1[[#This Row],[Hours Qualified Social Worker]]+Table1[[#This Row],[Hours Other Social Work Staff]]</f>
        <v>22.4263736263736</v>
      </c>
      <c r="Q9320" s="3">
        <f>Table1[[#This Row],[Total Hours Social Work Staff Per Resident Per Day]]/Table1[[#This Row],[MDS Census]]</f>
        <v>0.20516738715190544</v>
      </c>
      <c r="R9320" s="3"/>
      <c r="S9320"/>
    </row>
    <row r="9321" spans="1:19" x14ac:dyDescent="0.2">
      <c r="A9321" t="s">
        <v>13701</v>
      </c>
      <c r="B9321" t="s">
        <v>10279</v>
      </c>
      <c r="C9321" t="s">
        <v>13713</v>
      </c>
      <c r="D9321" t="s">
        <v>13853</v>
      </c>
      <c r="E9321" s="3">
        <v>71.626373626373606</v>
      </c>
      <c r="F9321" s="3">
        <v>5.3571428571428497</v>
      </c>
      <c r="G9321" s="3">
        <v>0.57142857142857095</v>
      </c>
      <c r="H9321" s="3">
        <v>0.79010989010988997</v>
      </c>
      <c r="I9321" s="3">
        <v>0</v>
      </c>
      <c r="J9321" s="3">
        <v>0</v>
      </c>
      <c r="K9321" s="3">
        <v>10.336813186813099</v>
      </c>
      <c r="L9321" s="3">
        <f>Table1[[#This Row],[Hours Qualified Activities Professional]]+Table1[[#This Row],[Hours Other Activity Staff]]</f>
        <v>10.336813186813099</v>
      </c>
      <c r="M9321" s="3">
        <f>Table1[[#This Row],[Total Hours Activity Staff]]/Table1[[#This Row],[MDS Census]]</f>
        <v>0.14431574102485306</v>
      </c>
      <c r="N9321" s="3">
        <v>7.3076923076923004</v>
      </c>
      <c r="O9321" s="3">
        <v>0</v>
      </c>
      <c r="P9321" s="3">
        <f>Table1[[#This Row],[Hours Qualified Social Worker]]+Table1[[#This Row],[Hours Other Social Work Staff]]</f>
        <v>7.3076923076923004</v>
      </c>
      <c r="Q9321" s="3">
        <f>Table1[[#This Row],[Total Hours Social Work Staff Per Resident Per Day]]/Table1[[#This Row],[MDS Census]]</f>
        <v>0.10202516109235954</v>
      </c>
      <c r="R9321" s="3"/>
      <c r="S9321"/>
    </row>
    <row r="9322" spans="1:19" x14ac:dyDescent="0.2">
      <c r="A9322" t="s">
        <v>13701</v>
      </c>
      <c r="B9322" t="s">
        <v>10279</v>
      </c>
      <c r="C9322" t="s">
        <v>13713</v>
      </c>
      <c r="D9322" t="s">
        <v>13854</v>
      </c>
      <c r="E9322" s="3">
        <v>379.868131868131</v>
      </c>
      <c r="F9322" s="3">
        <v>92.543516483516399</v>
      </c>
      <c r="G9322" s="3">
        <v>0</v>
      </c>
      <c r="H9322" s="3">
        <v>2.8494505494505402</v>
      </c>
      <c r="I9322" s="3">
        <v>7.5758241758241702</v>
      </c>
      <c r="J9322" s="3">
        <v>5.0497802197802102</v>
      </c>
      <c r="K9322" s="3">
        <v>35.898021978021902</v>
      </c>
      <c r="L9322" s="3">
        <f>Table1[[#This Row],[Hours Qualified Activities Professional]]+Table1[[#This Row],[Hours Other Activity Staff]]</f>
        <v>40.947802197802112</v>
      </c>
      <c r="M9322" s="3">
        <f>Table1[[#This Row],[Total Hours Activity Staff]]/Table1[[#This Row],[MDS Census]]</f>
        <v>0.10779478130062488</v>
      </c>
      <c r="N9322" s="3">
        <v>32.4463736263736</v>
      </c>
      <c r="O9322" s="3">
        <v>6.1046153846153803</v>
      </c>
      <c r="P9322" s="3">
        <f>Table1[[#This Row],[Hours Qualified Social Worker]]+Table1[[#This Row],[Hours Other Social Work Staff]]</f>
        <v>38.550989010988978</v>
      </c>
      <c r="Q9322" s="3">
        <f>Table1[[#This Row],[Total Hours Social Work Staff Per Resident Per Day]]/Table1[[#This Row],[MDS Census]]</f>
        <v>0.10148518861374696</v>
      </c>
      <c r="R9322" s="3"/>
      <c r="S9322"/>
    </row>
    <row r="9323" spans="1:19" x14ac:dyDescent="0.2">
      <c r="A9323" t="s">
        <v>13701</v>
      </c>
      <c r="B9323" t="s">
        <v>13856</v>
      </c>
      <c r="C9323" t="s">
        <v>1020</v>
      </c>
      <c r="D9323" t="s">
        <v>13855</v>
      </c>
      <c r="E9323" s="3">
        <v>110.637362637362</v>
      </c>
      <c r="F9323" s="3">
        <v>3.7884615384615299</v>
      </c>
      <c r="G9323" s="3">
        <v>0.18406593406593399</v>
      </c>
      <c r="H9323" s="3">
        <v>0</v>
      </c>
      <c r="I9323" s="3">
        <v>6.47252747252747</v>
      </c>
      <c r="J9323" s="3">
        <v>5.2637362637362601</v>
      </c>
      <c r="K9323" s="3">
        <v>12.557692307692299</v>
      </c>
      <c r="L9323" s="3">
        <f>Table1[[#This Row],[Hours Qualified Activities Professional]]+Table1[[#This Row],[Hours Other Activity Staff]]</f>
        <v>17.821428571428559</v>
      </c>
      <c r="M9323" s="3">
        <f>Table1[[#This Row],[Total Hours Activity Staff]]/Table1[[#This Row],[MDS Census]]</f>
        <v>0.16107965832340168</v>
      </c>
      <c r="N9323" s="3">
        <v>3.72527472527472</v>
      </c>
      <c r="O9323" s="3">
        <v>0</v>
      </c>
      <c r="P9323" s="3">
        <f>Table1[[#This Row],[Hours Qualified Social Worker]]+Table1[[#This Row],[Hours Other Social Work Staff]]</f>
        <v>3.72527472527472</v>
      </c>
      <c r="Q9323" s="3">
        <f>Table1[[#This Row],[Total Hours Social Work Staff Per Resident Per Day]]/Table1[[#This Row],[MDS Census]]</f>
        <v>3.3671036948748657E-2</v>
      </c>
      <c r="R9323" s="3"/>
      <c r="S9323"/>
    </row>
    <row r="9324" spans="1:19" x14ac:dyDescent="0.2">
      <c r="A9324" t="s">
        <v>13701</v>
      </c>
      <c r="B9324" t="s">
        <v>13858</v>
      </c>
      <c r="C9324" t="s">
        <v>13859</v>
      </c>
      <c r="D9324" t="s">
        <v>13857</v>
      </c>
      <c r="E9324" s="3">
        <v>45.725274725274701</v>
      </c>
      <c r="F9324" s="3">
        <v>5.71428571428571</v>
      </c>
      <c r="G9324" s="3">
        <v>0</v>
      </c>
      <c r="H9324" s="3">
        <v>0.178021978021978</v>
      </c>
      <c r="I9324" s="3">
        <v>0.79670329670329598</v>
      </c>
      <c r="J9324" s="3">
        <v>0</v>
      </c>
      <c r="K9324" s="3">
        <v>9.8956043956043906</v>
      </c>
      <c r="L9324" s="3">
        <f>Table1[[#This Row],[Hours Qualified Activities Professional]]+Table1[[#This Row],[Hours Other Activity Staff]]</f>
        <v>9.8956043956043906</v>
      </c>
      <c r="M9324" s="3">
        <f>Table1[[#This Row],[Total Hours Activity Staff]]/Table1[[#This Row],[MDS Census]]</f>
        <v>0.21641432347993272</v>
      </c>
      <c r="N9324" s="3">
        <v>4.7774725274725203</v>
      </c>
      <c r="O9324" s="3">
        <v>0</v>
      </c>
      <c r="P9324" s="3">
        <f>Table1[[#This Row],[Hours Qualified Social Worker]]+Table1[[#This Row],[Hours Other Social Work Staff]]</f>
        <v>4.7774725274725203</v>
      </c>
      <c r="Q9324" s="3">
        <f>Table1[[#This Row],[Total Hours Social Work Staff Per Resident Per Day]]/Table1[[#This Row],[MDS Census]]</f>
        <v>0.10448209565008401</v>
      </c>
      <c r="R9324" s="3"/>
      <c r="S9324"/>
    </row>
    <row r="9325" spans="1:19" x14ac:dyDescent="0.2">
      <c r="A9325" t="s">
        <v>13701</v>
      </c>
      <c r="B9325" t="s">
        <v>13858</v>
      </c>
      <c r="C9325" t="s">
        <v>13859</v>
      </c>
      <c r="D9325" t="s">
        <v>13860</v>
      </c>
      <c r="E9325" s="3">
        <v>169.61538461538399</v>
      </c>
      <c r="F9325" s="3">
        <v>4.8351648351648304</v>
      </c>
      <c r="G9325" s="3">
        <v>7.1483516483516398</v>
      </c>
      <c r="H9325" s="3">
        <v>0</v>
      </c>
      <c r="I9325" s="3">
        <v>9.2782417582417498</v>
      </c>
      <c r="J9325" s="3">
        <v>5.3626373626373596</v>
      </c>
      <c r="K9325" s="3">
        <v>25.139780219780199</v>
      </c>
      <c r="L9325" s="3">
        <f>Table1[[#This Row],[Hours Qualified Activities Professional]]+Table1[[#This Row],[Hours Other Activity Staff]]</f>
        <v>30.502417582417557</v>
      </c>
      <c r="M9325" s="3">
        <f>Table1[[#This Row],[Total Hours Activity Staff]]/Table1[[#This Row],[MDS Census]]</f>
        <v>0.17983284742468467</v>
      </c>
      <c r="N9325" s="3">
        <v>17.311538461538401</v>
      </c>
      <c r="O9325" s="3">
        <v>0</v>
      </c>
      <c r="P9325" s="3">
        <f>Table1[[#This Row],[Hours Qualified Social Worker]]+Table1[[#This Row],[Hours Other Social Work Staff]]</f>
        <v>17.311538461538401</v>
      </c>
      <c r="Q9325" s="3">
        <f>Table1[[#This Row],[Total Hours Social Work Staff Per Resident Per Day]]/Table1[[#This Row],[MDS Census]]</f>
        <v>0.10206349206349208</v>
      </c>
      <c r="R9325" s="3"/>
      <c r="S9325"/>
    </row>
    <row r="9326" spans="1:19" x14ac:dyDescent="0.2">
      <c r="A9326" t="s">
        <v>13701</v>
      </c>
      <c r="B9326" t="s">
        <v>13858</v>
      </c>
      <c r="C9326" t="s">
        <v>13859</v>
      </c>
      <c r="D9326" t="s">
        <v>13861</v>
      </c>
      <c r="E9326" s="3">
        <v>94.065934065934002</v>
      </c>
      <c r="F9326" s="3">
        <v>4.0769230769230704</v>
      </c>
      <c r="G9326" s="3">
        <v>1.0714285714285701</v>
      </c>
      <c r="H9326" s="3">
        <v>0</v>
      </c>
      <c r="I9326" s="3">
        <v>3.0452747252747199</v>
      </c>
      <c r="J9326" s="3">
        <v>0</v>
      </c>
      <c r="K9326" s="3">
        <v>17.626703296703202</v>
      </c>
      <c r="L9326" s="3">
        <f>Table1[[#This Row],[Hours Qualified Activities Professional]]+Table1[[#This Row],[Hours Other Activity Staff]]</f>
        <v>17.626703296703202</v>
      </c>
      <c r="M9326" s="3">
        <f>Table1[[#This Row],[Total Hours Activity Staff]]/Table1[[#This Row],[MDS Census]]</f>
        <v>0.18738668224298977</v>
      </c>
      <c r="N9326" s="3">
        <v>0</v>
      </c>
      <c r="O9326" s="3">
        <v>6.22252747252747</v>
      </c>
      <c r="P9326" s="3">
        <f>Table1[[#This Row],[Hours Qualified Social Worker]]+Table1[[#This Row],[Hours Other Social Work Staff]]</f>
        <v>6.22252747252747</v>
      </c>
      <c r="Q9326" s="3">
        <f>Table1[[#This Row],[Total Hours Social Work Staff Per Resident Per Day]]/Table1[[#This Row],[MDS Census]]</f>
        <v>6.6150700934579462E-2</v>
      </c>
      <c r="R9326" s="3"/>
      <c r="S9326"/>
    </row>
    <row r="9327" spans="1:19" x14ac:dyDescent="0.2">
      <c r="A9327" t="s">
        <v>13701</v>
      </c>
      <c r="B9327" t="s">
        <v>4156</v>
      </c>
      <c r="C9327" t="s">
        <v>13863</v>
      </c>
      <c r="D9327" t="s">
        <v>13862</v>
      </c>
      <c r="E9327" s="3">
        <v>92.384615384615302</v>
      </c>
      <c r="F9327" s="3">
        <v>5.5824175824175803</v>
      </c>
      <c r="G9327" s="3">
        <v>0.35714285714285698</v>
      </c>
      <c r="H9327" s="3">
        <v>0.31868131868131799</v>
      </c>
      <c r="I9327" s="3">
        <v>1.84615384615384</v>
      </c>
      <c r="J9327" s="3">
        <v>5.6758241758241699</v>
      </c>
      <c r="K9327" s="3">
        <v>28.730769230769202</v>
      </c>
      <c r="L9327" s="3">
        <f>Table1[[#This Row],[Hours Qualified Activities Professional]]+Table1[[#This Row],[Hours Other Activity Staff]]</f>
        <v>34.406593406593373</v>
      </c>
      <c r="M9327" s="3">
        <f>Table1[[#This Row],[Total Hours Activity Staff]]/Table1[[#This Row],[MDS Census]]</f>
        <v>0.37242773878910429</v>
      </c>
      <c r="N9327" s="3">
        <v>0</v>
      </c>
      <c r="O9327" s="3">
        <v>19.928571428571399</v>
      </c>
      <c r="P9327" s="3">
        <f>Table1[[#This Row],[Hours Qualified Social Worker]]+Table1[[#This Row],[Hours Other Social Work Staff]]</f>
        <v>19.928571428571399</v>
      </c>
      <c r="Q9327" s="3">
        <f>Table1[[#This Row],[Total Hours Social Work Staff Per Resident Per Day]]/Table1[[#This Row],[MDS Census]]</f>
        <v>0.21571309622933257</v>
      </c>
      <c r="R9327" s="3"/>
      <c r="S9327"/>
    </row>
    <row r="9328" spans="1:19" x14ac:dyDescent="0.2">
      <c r="A9328" t="s">
        <v>13701</v>
      </c>
      <c r="B9328" t="s">
        <v>10882</v>
      </c>
      <c r="C9328" t="s">
        <v>77</v>
      </c>
      <c r="D9328" t="s">
        <v>13864</v>
      </c>
      <c r="E9328" s="3">
        <v>85.538461538461505</v>
      </c>
      <c r="F9328" s="3">
        <v>5.9334065934065903</v>
      </c>
      <c r="G9328" s="3">
        <v>0</v>
      </c>
      <c r="H9328" s="3">
        <v>0</v>
      </c>
      <c r="I9328" s="3">
        <v>1.97252747252747</v>
      </c>
      <c r="J9328" s="3">
        <v>0</v>
      </c>
      <c r="K9328" s="3">
        <v>6.4632967032966997</v>
      </c>
      <c r="L9328" s="3">
        <f>Table1[[#This Row],[Hours Qualified Activities Professional]]+Table1[[#This Row],[Hours Other Activity Staff]]</f>
        <v>6.4632967032966997</v>
      </c>
      <c r="M9328" s="3">
        <f>Table1[[#This Row],[Total Hours Activity Staff]]/Table1[[#This Row],[MDS Census]]</f>
        <v>7.5560123329907497E-2</v>
      </c>
      <c r="N9328" s="3">
        <v>0</v>
      </c>
      <c r="O9328" s="3">
        <v>5.4450549450549399</v>
      </c>
      <c r="P9328" s="3">
        <f>Table1[[#This Row],[Hours Qualified Social Worker]]+Table1[[#This Row],[Hours Other Social Work Staff]]</f>
        <v>5.4450549450549399</v>
      </c>
      <c r="Q9328" s="3">
        <f>Table1[[#This Row],[Total Hours Social Work Staff Per Resident Per Day]]/Table1[[#This Row],[MDS Census]]</f>
        <v>6.3656217882836555E-2</v>
      </c>
      <c r="R9328" s="3"/>
      <c r="S9328"/>
    </row>
    <row r="9329" spans="1:19" x14ac:dyDescent="0.2">
      <c r="A9329" t="s">
        <v>13701</v>
      </c>
      <c r="B9329" t="s">
        <v>13866</v>
      </c>
      <c r="C9329" t="s">
        <v>13867</v>
      </c>
      <c r="D9329" t="s">
        <v>13865</v>
      </c>
      <c r="E9329" s="3">
        <v>78.230769230769198</v>
      </c>
      <c r="F9329" s="3">
        <v>5.4120879120879097</v>
      </c>
      <c r="G9329" s="3">
        <v>0</v>
      </c>
      <c r="H9329" s="3">
        <v>0</v>
      </c>
      <c r="I9329" s="3">
        <v>0</v>
      </c>
      <c r="J9329" s="3">
        <v>5.1923076923076898</v>
      </c>
      <c r="K9329" s="3">
        <v>11.8381318681318</v>
      </c>
      <c r="L9329" s="3">
        <f>Table1[[#This Row],[Hours Qualified Activities Professional]]+Table1[[#This Row],[Hours Other Activity Staff]]</f>
        <v>17.03043956043949</v>
      </c>
      <c r="M9329" s="3">
        <f>Table1[[#This Row],[Total Hours Activity Staff]]/Table1[[#This Row],[MDS Census]]</f>
        <v>0.21769490096923644</v>
      </c>
      <c r="N9329" s="3">
        <v>3.8736263736263701</v>
      </c>
      <c r="O9329" s="3">
        <v>0</v>
      </c>
      <c r="P9329" s="3">
        <f>Table1[[#This Row],[Hours Qualified Social Worker]]+Table1[[#This Row],[Hours Other Social Work Staff]]</f>
        <v>3.8736263736263701</v>
      </c>
      <c r="Q9329" s="3">
        <f>Table1[[#This Row],[Total Hours Social Work Staff Per Resident Per Day]]/Table1[[#This Row],[MDS Census]]</f>
        <v>4.9515381373788428E-2</v>
      </c>
      <c r="R9329" s="3"/>
      <c r="S9329"/>
    </row>
    <row r="9330" spans="1:19" x14ac:dyDescent="0.2">
      <c r="A9330" t="s">
        <v>13701</v>
      </c>
      <c r="B9330" t="s">
        <v>13869</v>
      </c>
      <c r="C9330" t="s">
        <v>183</v>
      </c>
      <c r="D9330" t="s">
        <v>13868</v>
      </c>
      <c r="E9330" s="3">
        <v>111.21978021978001</v>
      </c>
      <c r="F9330" s="3">
        <v>5.1098901098900997</v>
      </c>
      <c r="G9330" s="3">
        <v>1.71428571428571</v>
      </c>
      <c r="H9330" s="3">
        <v>0</v>
      </c>
      <c r="I9330" s="3">
        <v>5.1098901098900997</v>
      </c>
      <c r="J9330" s="3">
        <v>0</v>
      </c>
      <c r="K9330" s="3">
        <v>31.521978021978001</v>
      </c>
      <c r="L9330" s="3">
        <f>Table1[[#This Row],[Hours Qualified Activities Professional]]+Table1[[#This Row],[Hours Other Activity Staff]]</f>
        <v>31.521978021978001</v>
      </c>
      <c r="M9330" s="3">
        <f>Table1[[#This Row],[Total Hours Activity Staff]]/Table1[[#This Row],[MDS Census]]</f>
        <v>0.28342061061160001</v>
      </c>
      <c r="N9330" s="3">
        <v>0</v>
      </c>
      <c r="O9330" s="3">
        <v>8.3241758241758195</v>
      </c>
      <c r="P9330" s="3">
        <f>Table1[[#This Row],[Hours Qualified Social Worker]]+Table1[[#This Row],[Hours Other Social Work Staff]]</f>
        <v>8.3241758241758195</v>
      </c>
      <c r="Q9330" s="3">
        <f>Table1[[#This Row],[Total Hours Social Work Staff Per Resident Per Day]]/Table1[[#This Row],[MDS Census]]</f>
        <v>7.4844382966110165E-2</v>
      </c>
      <c r="R9330" s="3"/>
      <c r="S9330"/>
    </row>
    <row r="9331" spans="1:19" x14ac:dyDescent="0.2">
      <c r="A9331" t="s">
        <v>13701</v>
      </c>
      <c r="B9331" t="s">
        <v>13869</v>
      </c>
      <c r="C9331" t="s">
        <v>183</v>
      </c>
      <c r="D9331" t="s">
        <v>13870</v>
      </c>
      <c r="E9331" s="3">
        <v>131.780219780219</v>
      </c>
      <c r="F9331" s="3">
        <v>11.2527472527472</v>
      </c>
      <c r="G9331" s="3">
        <v>1.6483516483516401</v>
      </c>
      <c r="H9331" s="3">
        <v>0.42857142857142799</v>
      </c>
      <c r="I9331" s="3">
        <v>3.95604395604395</v>
      </c>
      <c r="J9331" s="3">
        <v>5.6263736263736197</v>
      </c>
      <c r="K9331" s="3">
        <v>17.181318681318601</v>
      </c>
      <c r="L9331" s="3">
        <f>Table1[[#This Row],[Hours Qualified Activities Professional]]+Table1[[#This Row],[Hours Other Activity Staff]]</f>
        <v>22.807692307692221</v>
      </c>
      <c r="M9331" s="3">
        <f>Table1[[#This Row],[Total Hours Activity Staff]]/Table1[[#This Row],[MDS Census]]</f>
        <v>0.17307371581054073</v>
      </c>
      <c r="N9331" s="3">
        <v>4.9230769230769198</v>
      </c>
      <c r="O9331" s="3">
        <v>5.6483516483516398</v>
      </c>
      <c r="P9331" s="3">
        <f>Table1[[#This Row],[Hours Qualified Social Worker]]+Table1[[#This Row],[Hours Other Social Work Staff]]</f>
        <v>10.571428571428559</v>
      </c>
      <c r="Q9331" s="3">
        <f>Table1[[#This Row],[Total Hours Social Work Staff Per Resident Per Day]]/Table1[[#This Row],[MDS Census]]</f>
        <v>8.0220146764510059E-2</v>
      </c>
      <c r="R9331" s="3"/>
      <c r="S9331"/>
    </row>
    <row r="9332" spans="1:19" x14ac:dyDescent="0.2">
      <c r="A9332" t="s">
        <v>13701</v>
      </c>
      <c r="B9332" t="s">
        <v>13872</v>
      </c>
      <c r="C9332" t="s">
        <v>8601</v>
      </c>
      <c r="D9332" t="s">
        <v>13871</v>
      </c>
      <c r="E9332" s="3">
        <v>96.098901098900996</v>
      </c>
      <c r="F9332" s="3">
        <v>5.2747252747252702</v>
      </c>
      <c r="G9332" s="3">
        <v>0.42857142857142799</v>
      </c>
      <c r="H9332" s="3">
        <v>0.20604395604395601</v>
      </c>
      <c r="I9332" s="3">
        <v>6.7802197802197801</v>
      </c>
      <c r="J9332" s="3">
        <v>5.0274725274725203</v>
      </c>
      <c r="K9332" s="3">
        <v>49.285714285714199</v>
      </c>
      <c r="L9332" s="3">
        <f>Table1[[#This Row],[Hours Qualified Activities Professional]]+Table1[[#This Row],[Hours Other Activity Staff]]</f>
        <v>54.313186813186718</v>
      </c>
      <c r="M9332" s="3">
        <f>Table1[[#This Row],[Total Hours Activity Staff]]/Table1[[#This Row],[MDS Census]]</f>
        <v>0.56518010291595155</v>
      </c>
      <c r="N9332" s="3">
        <v>12.302197802197799</v>
      </c>
      <c r="O9332" s="3">
        <v>3.6043956043956</v>
      </c>
      <c r="P9332" s="3">
        <f>Table1[[#This Row],[Hours Qualified Social Worker]]+Table1[[#This Row],[Hours Other Social Work Staff]]</f>
        <v>15.9065934065934</v>
      </c>
      <c r="Q9332" s="3">
        <f>Table1[[#This Row],[Total Hours Social Work Staff Per Resident Per Day]]/Table1[[#This Row],[MDS Census]]</f>
        <v>0.16552315608919393</v>
      </c>
      <c r="R9332" s="3"/>
      <c r="S9332"/>
    </row>
    <row r="9333" spans="1:19" x14ac:dyDescent="0.2">
      <c r="A9333" t="s">
        <v>13701</v>
      </c>
      <c r="B9333" t="s">
        <v>13874</v>
      </c>
      <c r="C9333" t="s">
        <v>13713</v>
      </c>
      <c r="D9333" t="s">
        <v>13873</v>
      </c>
      <c r="E9333" s="3">
        <v>149.52747252747201</v>
      </c>
      <c r="F9333" s="3">
        <v>10.219780219780199</v>
      </c>
      <c r="G9333" s="3">
        <v>0</v>
      </c>
      <c r="H9333" s="3">
        <v>5.3010989010989</v>
      </c>
      <c r="I9333" s="3">
        <v>13.4221978021978</v>
      </c>
      <c r="J9333" s="3">
        <v>5.0851648351648304</v>
      </c>
      <c r="K9333" s="3">
        <v>31.408351648351601</v>
      </c>
      <c r="L9333" s="3">
        <f>Table1[[#This Row],[Hours Qualified Activities Professional]]+Table1[[#This Row],[Hours Other Activity Staff]]</f>
        <v>36.49351648351643</v>
      </c>
      <c r="M9333" s="3">
        <f>Table1[[#This Row],[Total Hours Activity Staff]]/Table1[[#This Row],[MDS Census]]</f>
        <v>0.2440589402513417</v>
      </c>
      <c r="N9333" s="3">
        <v>11.686263736263699</v>
      </c>
      <c r="O9333" s="3">
        <v>8.5437362637362604</v>
      </c>
      <c r="P9333" s="3">
        <f>Table1[[#This Row],[Hours Qualified Social Worker]]+Table1[[#This Row],[Hours Other Social Work Staff]]</f>
        <v>20.229999999999961</v>
      </c>
      <c r="Q9333" s="3">
        <f>Table1[[#This Row],[Total Hours Social Work Staff Per Resident Per Day]]/Table1[[#This Row],[MDS Census]]</f>
        <v>0.13529286396707599</v>
      </c>
      <c r="R9333" s="3"/>
      <c r="S9333"/>
    </row>
    <row r="9334" spans="1:19" x14ac:dyDescent="0.2">
      <c r="A9334" t="s">
        <v>13701</v>
      </c>
      <c r="B9334" t="s">
        <v>13874</v>
      </c>
      <c r="C9334" t="s">
        <v>13713</v>
      </c>
      <c r="D9334" t="s">
        <v>13875</v>
      </c>
      <c r="E9334" s="3">
        <v>176.868131868131</v>
      </c>
      <c r="F9334" s="3">
        <v>154.53164835164799</v>
      </c>
      <c r="G9334" s="3">
        <v>1.07472527472527</v>
      </c>
      <c r="H9334" s="3">
        <v>2.2219780219780199</v>
      </c>
      <c r="I9334" s="3">
        <v>5.3571428571428497</v>
      </c>
      <c r="J9334" s="3">
        <v>5.2813186813186803</v>
      </c>
      <c r="K9334" s="3">
        <v>37.904725274725202</v>
      </c>
      <c r="L9334" s="3">
        <f>Table1[[#This Row],[Hours Qualified Activities Professional]]+Table1[[#This Row],[Hours Other Activity Staff]]</f>
        <v>43.186043956043882</v>
      </c>
      <c r="M9334" s="3">
        <f>Table1[[#This Row],[Total Hours Activity Staff]]/Table1[[#This Row],[MDS Census]]</f>
        <v>0.24417086051568887</v>
      </c>
      <c r="N9334" s="3">
        <v>0.15824175824175801</v>
      </c>
      <c r="O9334" s="3">
        <v>18.4714285714285</v>
      </c>
      <c r="P9334" s="3">
        <f>Table1[[#This Row],[Hours Qualified Social Worker]]+Table1[[#This Row],[Hours Other Social Work Staff]]</f>
        <v>18.629670329670258</v>
      </c>
      <c r="Q9334" s="3">
        <f>Table1[[#This Row],[Total Hours Social Work Staff Per Resident Per Day]]/Table1[[#This Row],[MDS Census]]</f>
        <v>0.1053308480894689</v>
      </c>
      <c r="R9334" s="3"/>
      <c r="S9334"/>
    </row>
    <row r="9335" spans="1:19" x14ac:dyDescent="0.2">
      <c r="A9335" t="s">
        <v>13701</v>
      </c>
      <c r="B9335" t="s">
        <v>13877</v>
      </c>
      <c r="C9335" t="s">
        <v>257</v>
      </c>
      <c r="D9335" t="s">
        <v>13876</v>
      </c>
      <c r="E9335" s="3">
        <v>73.725274725274701</v>
      </c>
      <c r="F9335" s="3">
        <v>5.3324175824175803</v>
      </c>
      <c r="G9335" s="3">
        <v>0</v>
      </c>
      <c r="H9335" s="3">
        <v>0</v>
      </c>
      <c r="I9335" s="3">
        <v>0</v>
      </c>
      <c r="J9335" s="3">
        <v>4.6153846153846096</v>
      </c>
      <c r="K9335" s="3">
        <v>11.815934065934</v>
      </c>
      <c r="L9335" s="3">
        <f>Table1[[#This Row],[Hours Qualified Activities Professional]]+Table1[[#This Row],[Hours Other Activity Staff]]</f>
        <v>16.431318681318608</v>
      </c>
      <c r="M9335" s="3">
        <f>Table1[[#This Row],[Total Hours Activity Staff]]/Table1[[#This Row],[MDS Census]]</f>
        <v>0.22287226114174896</v>
      </c>
      <c r="N9335" s="3">
        <v>4.8461538461538396</v>
      </c>
      <c r="O9335" s="3">
        <v>0</v>
      </c>
      <c r="P9335" s="3">
        <f>Table1[[#This Row],[Hours Qualified Social Worker]]+Table1[[#This Row],[Hours Other Social Work Staff]]</f>
        <v>4.8461538461538396</v>
      </c>
      <c r="Q9335" s="3">
        <f>Table1[[#This Row],[Total Hours Social Work Staff Per Resident Per Day]]/Table1[[#This Row],[MDS Census]]</f>
        <v>6.5732598002682899E-2</v>
      </c>
      <c r="R9335" s="3"/>
      <c r="S9335"/>
    </row>
    <row r="9336" spans="1:19" x14ac:dyDescent="0.2">
      <c r="A9336" t="s">
        <v>13701</v>
      </c>
      <c r="B9336" t="s">
        <v>5805</v>
      </c>
      <c r="C9336" t="s">
        <v>13735</v>
      </c>
      <c r="D9336" t="s">
        <v>13878</v>
      </c>
      <c r="E9336" s="3">
        <v>148.32967032966999</v>
      </c>
      <c r="F9336" s="3">
        <v>5.1428571428571397</v>
      </c>
      <c r="G9336" s="3">
        <v>0.48351648351648302</v>
      </c>
      <c r="H9336" s="3">
        <v>0.61538461538461497</v>
      </c>
      <c r="I9336" s="3">
        <v>12.8406593406593</v>
      </c>
      <c r="J9336" s="3">
        <v>0</v>
      </c>
      <c r="K9336" s="3">
        <v>1.4945054945054901</v>
      </c>
      <c r="L9336" s="3">
        <f>Table1[[#This Row],[Hours Qualified Activities Professional]]+Table1[[#This Row],[Hours Other Activity Staff]]</f>
        <v>1.4945054945054901</v>
      </c>
      <c r="M9336" s="3">
        <f>Table1[[#This Row],[Total Hours Activity Staff]]/Table1[[#This Row],[MDS Census]]</f>
        <v>1.0075566750629716E-2</v>
      </c>
      <c r="N9336" s="3">
        <v>16.126373626373599</v>
      </c>
      <c r="O9336" s="3">
        <v>0</v>
      </c>
      <c r="P9336" s="3">
        <f>Table1[[#This Row],[Hours Qualified Social Worker]]+Table1[[#This Row],[Hours Other Social Work Staff]]</f>
        <v>16.126373626373599</v>
      </c>
      <c r="Q9336" s="3">
        <f>Table1[[#This Row],[Total Hours Social Work Staff Per Resident Per Day]]/Table1[[#This Row],[MDS Census]]</f>
        <v>0.10871981034227299</v>
      </c>
      <c r="R9336" s="3"/>
      <c r="S9336"/>
    </row>
    <row r="9337" spans="1:19" x14ac:dyDescent="0.2">
      <c r="A9337" t="s">
        <v>13701</v>
      </c>
      <c r="B9337" t="s">
        <v>4850</v>
      </c>
      <c r="C9337" t="s">
        <v>13713</v>
      </c>
      <c r="D9337" t="s">
        <v>13879</v>
      </c>
      <c r="E9337" s="3">
        <v>208.67032967032901</v>
      </c>
      <c r="F9337" s="3">
        <v>143.75461538461499</v>
      </c>
      <c r="G9337" s="3">
        <v>1.6483516483516401</v>
      </c>
      <c r="H9337" s="3">
        <v>0.65384615384615297</v>
      </c>
      <c r="I9337" s="3">
        <v>19.007362637362601</v>
      </c>
      <c r="J9337" s="3">
        <v>76.416483516483495</v>
      </c>
      <c r="K9337" s="3">
        <v>0</v>
      </c>
      <c r="L9337" s="3">
        <f>Table1[[#This Row],[Hours Qualified Activities Professional]]+Table1[[#This Row],[Hours Other Activity Staff]]</f>
        <v>76.416483516483495</v>
      </c>
      <c r="M9337" s="3">
        <f>Table1[[#This Row],[Total Hours Activity Staff]]/Table1[[#This Row],[MDS Census]]</f>
        <v>0.36620675127705621</v>
      </c>
      <c r="N9337" s="3">
        <v>25.132417582417499</v>
      </c>
      <c r="O9337" s="3">
        <v>6.22527472527472</v>
      </c>
      <c r="P9337" s="3">
        <f>Table1[[#This Row],[Hours Qualified Social Worker]]+Table1[[#This Row],[Hours Other Social Work Staff]]</f>
        <v>31.357692307692218</v>
      </c>
      <c r="Q9337" s="3">
        <f>Table1[[#This Row],[Total Hours Social Work Staff Per Resident Per Day]]/Table1[[#This Row],[MDS Census]]</f>
        <v>0.15027384275106645</v>
      </c>
      <c r="R9337" s="3"/>
      <c r="S9337"/>
    </row>
    <row r="9338" spans="1:19" x14ac:dyDescent="0.2">
      <c r="A9338" t="s">
        <v>13701</v>
      </c>
      <c r="B9338" t="s">
        <v>13881</v>
      </c>
      <c r="C9338" t="s">
        <v>13738</v>
      </c>
      <c r="D9338" t="s">
        <v>13880</v>
      </c>
      <c r="E9338" s="3">
        <v>115.318681318681</v>
      </c>
      <c r="F9338" s="3">
        <v>5.1098901098900997</v>
      </c>
      <c r="G9338" s="3">
        <v>0</v>
      </c>
      <c r="H9338" s="3">
        <v>0</v>
      </c>
      <c r="I9338" s="3">
        <v>0</v>
      </c>
      <c r="J9338" s="3">
        <v>5.6181318681318597</v>
      </c>
      <c r="K9338" s="3">
        <v>29.560439560439502</v>
      </c>
      <c r="L9338" s="3">
        <f>Table1[[#This Row],[Hours Qualified Activities Professional]]+Table1[[#This Row],[Hours Other Activity Staff]]</f>
        <v>35.17857142857136</v>
      </c>
      <c r="M9338" s="3">
        <f>Table1[[#This Row],[Total Hours Activity Staff]]/Table1[[#This Row],[MDS Census]]</f>
        <v>0.30505526967791141</v>
      </c>
      <c r="N9338" s="3">
        <v>5.5247252747252702</v>
      </c>
      <c r="O9338" s="3">
        <v>7.1703296703296697</v>
      </c>
      <c r="P9338" s="3">
        <f>Table1[[#This Row],[Hours Qualified Social Worker]]+Table1[[#This Row],[Hours Other Social Work Staff]]</f>
        <v>12.69505494505494</v>
      </c>
      <c r="Q9338" s="3">
        <f>Table1[[#This Row],[Total Hours Social Work Staff Per Resident Per Day]]/Table1[[#This Row],[MDS Census]]</f>
        <v>0.11008671621879194</v>
      </c>
      <c r="R9338" s="3"/>
      <c r="S9338"/>
    </row>
    <row r="9339" spans="1:19" x14ac:dyDescent="0.2">
      <c r="A9339" t="s">
        <v>13701</v>
      </c>
      <c r="B9339" t="s">
        <v>13883</v>
      </c>
      <c r="C9339" t="s">
        <v>13859</v>
      </c>
      <c r="D9339" t="s">
        <v>13882</v>
      </c>
      <c r="E9339" s="3">
        <v>104.626373626373</v>
      </c>
      <c r="F9339" s="3">
        <v>34.219450549450499</v>
      </c>
      <c r="G9339" s="3">
        <v>1.1428571428571399</v>
      </c>
      <c r="H9339" s="3">
        <v>6.43</v>
      </c>
      <c r="I9339" s="3">
        <v>0</v>
      </c>
      <c r="J9339" s="3">
        <v>5.2747252747252702</v>
      </c>
      <c r="K9339" s="3">
        <v>14.963846153846101</v>
      </c>
      <c r="L9339" s="3">
        <f>Table1[[#This Row],[Hours Qualified Activities Professional]]+Table1[[#This Row],[Hours Other Activity Staff]]</f>
        <v>20.238571428571369</v>
      </c>
      <c r="M9339" s="3">
        <f>Table1[[#This Row],[Total Hours Activity Staff]]/Table1[[#This Row],[MDS Census]]</f>
        <v>0.19343661380107191</v>
      </c>
      <c r="N9339" s="3">
        <v>17.6057142857142</v>
      </c>
      <c r="O9339" s="3">
        <v>0</v>
      </c>
      <c r="P9339" s="3">
        <f>Table1[[#This Row],[Hours Qualified Social Worker]]+Table1[[#This Row],[Hours Other Social Work Staff]]</f>
        <v>17.6057142857142</v>
      </c>
      <c r="Q9339" s="3">
        <f>Table1[[#This Row],[Total Hours Social Work Staff Per Resident Per Day]]/Table1[[#This Row],[MDS Census]]</f>
        <v>0.16827224031089191</v>
      </c>
      <c r="R9339" s="3"/>
      <c r="S9339"/>
    </row>
    <row r="9340" spans="1:19" x14ac:dyDescent="0.2">
      <c r="A9340" t="s">
        <v>13701</v>
      </c>
      <c r="B9340" t="s">
        <v>509</v>
      </c>
      <c r="C9340" t="s">
        <v>5494</v>
      </c>
      <c r="D9340" t="s">
        <v>13884</v>
      </c>
      <c r="E9340" s="3">
        <v>238.043956043956</v>
      </c>
      <c r="F9340" s="3">
        <v>4.96428571428571</v>
      </c>
      <c r="G9340" s="3">
        <v>1.71428571428571</v>
      </c>
      <c r="H9340" s="3">
        <v>0.87362637362637297</v>
      </c>
      <c r="I9340" s="3">
        <v>9.8159340659340604</v>
      </c>
      <c r="J9340" s="3">
        <v>5.1346153846153797</v>
      </c>
      <c r="K9340" s="3">
        <v>0</v>
      </c>
      <c r="L9340" s="3">
        <f>Table1[[#This Row],[Hours Qualified Activities Professional]]+Table1[[#This Row],[Hours Other Activity Staff]]</f>
        <v>5.1346153846153797</v>
      </c>
      <c r="M9340" s="3">
        <f>Table1[[#This Row],[Total Hours Activity Staff]]/Table1[[#This Row],[MDS Census]]</f>
        <v>2.1570030468100805E-2</v>
      </c>
      <c r="N9340" s="3">
        <v>4.96703296703296</v>
      </c>
      <c r="O9340" s="3">
        <v>19.376373626373599</v>
      </c>
      <c r="P9340" s="3">
        <f>Table1[[#This Row],[Hours Qualified Social Worker]]+Table1[[#This Row],[Hours Other Social Work Staff]]</f>
        <v>24.343406593406559</v>
      </c>
      <c r="Q9340" s="3">
        <f>Table1[[#This Row],[Total Hours Social Work Staff Per Resident Per Day]]/Table1[[#This Row],[MDS Census]]</f>
        <v>0.10226433385652282</v>
      </c>
      <c r="R9340" s="3"/>
      <c r="S9340"/>
    </row>
    <row r="9341" spans="1:19" x14ac:dyDescent="0.2">
      <c r="A9341" t="s">
        <v>13701</v>
      </c>
      <c r="B9341" t="s">
        <v>13886</v>
      </c>
      <c r="C9341" t="s">
        <v>13702</v>
      </c>
      <c r="D9341" t="s">
        <v>13885</v>
      </c>
      <c r="E9341" s="3">
        <v>187.274725274725</v>
      </c>
      <c r="F9341" s="3">
        <v>4.3076923076923004</v>
      </c>
      <c r="G9341" s="3">
        <v>0</v>
      </c>
      <c r="H9341" s="3">
        <v>0</v>
      </c>
      <c r="I9341" s="3">
        <v>5.2747252747252702</v>
      </c>
      <c r="J9341" s="3">
        <v>5.0109890109890101</v>
      </c>
      <c r="K9341" s="3">
        <v>14.7335164835164</v>
      </c>
      <c r="L9341" s="3">
        <f>Table1[[#This Row],[Hours Qualified Activities Professional]]+Table1[[#This Row],[Hours Other Activity Staff]]</f>
        <v>19.744505494505411</v>
      </c>
      <c r="M9341" s="3">
        <f>Table1[[#This Row],[Total Hours Activity Staff]]/Table1[[#This Row],[MDS Census]]</f>
        <v>0.10543070062199243</v>
      </c>
      <c r="N9341" s="3">
        <v>26.299450549450501</v>
      </c>
      <c r="O9341" s="3">
        <v>5.3379120879120796</v>
      </c>
      <c r="P9341" s="3">
        <f>Table1[[#This Row],[Hours Qualified Social Worker]]+Table1[[#This Row],[Hours Other Social Work Staff]]</f>
        <v>31.637362637362582</v>
      </c>
      <c r="Q9341" s="3">
        <f>Table1[[#This Row],[Total Hours Social Work Staff Per Resident Per Day]]/Table1[[#This Row],[MDS Census]]</f>
        <v>0.1689355709423776</v>
      </c>
      <c r="R9341" s="3"/>
      <c r="S9341"/>
    </row>
    <row r="9342" spans="1:19" x14ac:dyDescent="0.2">
      <c r="A9342" t="s">
        <v>13701</v>
      </c>
      <c r="B9342" t="s">
        <v>13888</v>
      </c>
      <c r="C9342" t="s">
        <v>8601</v>
      </c>
      <c r="D9342" t="s">
        <v>13887</v>
      </c>
      <c r="E9342" s="3">
        <v>439.25274725274699</v>
      </c>
      <c r="F9342" s="3">
        <v>12.5164835164835</v>
      </c>
      <c r="G9342" s="3">
        <v>4.2747252747252702</v>
      </c>
      <c r="H9342" s="3">
        <v>19.873626373626301</v>
      </c>
      <c r="I9342" s="3">
        <v>19.945054945054899</v>
      </c>
      <c r="J9342" s="3">
        <v>15.8296703296703</v>
      </c>
      <c r="K9342" s="3">
        <v>8.2912087912087902</v>
      </c>
      <c r="L9342" s="3">
        <f>Table1[[#This Row],[Hours Qualified Activities Professional]]+Table1[[#This Row],[Hours Other Activity Staff]]</f>
        <v>24.120879120879088</v>
      </c>
      <c r="M9342" s="3">
        <f>Table1[[#This Row],[Total Hours Activity Staff]]/Table1[[#This Row],[MDS Census]]</f>
        <v>5.4913439407585272E-2</v>
      </c>
      <c r="N9342" s="3">
        <v>34.208791208791197</v>
      </c>
      <c r="O9342" s="3">
        <v>0</v>
      </c>
      <c r="P9342" s="3">
        <f>Table1[[#This Row],[Hours Qualified Social Worker]]+Table1[[#This Row],[Hours Other Social Work Staff]]</f>
        <v>34.208791208791197</v>
      </c>
      <c r="Q9342" s="3">
        <f>Table1[[#This Row],[Total Hours Social Work Staff Per Resident Per Day]]/Table1[[#This Row],[MDS Census]]</f>
        <v>7.7879515660962698E-2</v>
      </c>
      <c r="R9342" s="3"/>
      <c r="S9342"/>
    </row>
    <row r="9343" spans="1:19" x14ac:dyDescent="0.2">
      <c r="A9343" t="s">
        <v>13701</v>
      </c>
      <c r="B9343" t="s">
        <v>12493</v>
      </c>
      <c r="C9343" t="s">
        <v>9761</v>
      </c>
      <c r="D9343" t="s">
        <v>13889</v>
      </c>
      <c r="E9343" s="3">
        <v>168.20879120879101</v>
      </c>
      <c r="F9343" s="3">
        <v>7.9475824175824101</v>
      </c>
      <c r="G9343" s="3">
        <v>0</v>
      </c>
      <c r="H9343" s="3">
        <v>0</v>
      </c>
      <c r="I9343" s="3">
        <v>4.9497802197802097</v>
      </c>
      <c r="J9343" s="3">
        <v>0</v>
      </c>
      <c r="K9343" s="3">
        <v>26.047802197802099</v>
      </c>
      <c r="L9343" s="3">
        <f>Table1[[#This Row],[Hours Qualified Activities Professional]]+Table1[[#This Row],[Hours Other Activity Staff]]</f>
        <v>26.047802197802099</v>
      </c>
      <c r="M9343" s="3">
        <f>Table1[[#This Row],[Total Hours Activity Staff]]/Table1[[#This Row],[MDS Census]]</f>
        <v>0.15485398837133296</v>
      </c>
      <c r="N9343" s="3">
        <v>5.2535164835164796</v>
      </c>
      <c r="O9343" s="3">
        <v>12.577362637362601</v>
      </c>
      <c r="P9343" s="3">
        <f>Table1[[#This Row],[Hours Qualified Social Worker]]+Table1[[#This Row],[Hours Other Social Work Staff]]</f>
        <v>17.830879120879082</v>
      </c>
      <c r="Q9343" s="3">
        <f>Table1[[#This Row],[Total Hours Social Work Staff Per Resident Per Day]]/Table1[[#This Row],[MDS Census]]</f>
        <v>0.10600444241196827</v>
      </c>
      <c r="R9343" s="3"/>
      <c r="S9343"/>
    </row>
    <row r="9344" spans="1:19" x14ac:dyDescent="0.2">
      <c r="A9344" t="s">
        <v>13701</v>
      </c>
      <c r="B9344" t="s">
        <v>518</v>
      </c>
      <c r="C9344" t="s">
        <v>6580</v>
      </c>
      <c r="D9344" t="s">
        <v>13890</v>
      </c>
      <c r="E9344" s="3">
        <v>109.30769230769199</v>
      </c>
      <c r="F9344" s="3">
        <v>10.6262637362637</v>
      </c>
      <c r="G9344" s="3">
        <v>0</v>
      </c>
      <c r="H9344" s="3">
        <v>0</v>
      </c>
      <c r="I9344" s="3">
        <v>5.1249450549450497</v>
      </c>
      <c r="J9344" s="3">
        <v>0</v>
      </c>
      <c r="K9344" s="3">
        <v>16.250329670329599</v>
      </c>
      <c r="L9344" s="3">
        <f>Table1[[#This Row],[Hours Qualified Activities Professional]]+Table1[[#This Row],[Hours Other Activity Staff]]</f>
        <v>16.250329670329599</v>
      </c>
      <c r="M9344" s="3">
        <f>Table1[[#This Row],[Total Hours Activity Staff]]/Table1[[#This Row],[MDS Census]]</f>
        <v>0.14866592942595735</v>
      </c>
      <c r="N9344" s="3">
        <v>0</v>
      </c>
      <c r="O9344" s="3">
        <v>0</v>
      </c>
      <c r="P9344" s="3">
        <f>Table1[[#This Row],[Hours Qualified Social Worker]]+Table1[[#This Row],[Hours Other Social Work Staff]]</f>
        <v>0</v>
      </c>
      <c r="Q9344" s="3">
        <f>Table1[[#This Row],[Total Hours Social Work Staff Per Resident Per Day]]/Table1[[#This Row],[MDS Census]]</f>
        <v>0</v>
      </c>
      <c r="R9344" s="3"/>
      <c r="S9344"/>
    </row>
    <row r="9345" spans="1:19" x14ac:dyDescent="0.2">
      <c r="A9345" t="s">
        <v>13701</v>
      </c>
      <c r="B9345" t="s">
        <v>1228</v>
      </c>
      <c r="C9345" t="s">
        <v>13724</v>
      </c>
      <c r="D9345" t="s">
        <v>13891</v>
      </c>
      <c r="E9345" s="3">
        <v>191.79120879120799</v>
      </c>
      <c r="F9345" s="3">
        <v>0</v>
      </c>
      <c r="G9345" s="3">
        <v>0</v>
      </c>
      <c r="H9345" s="3">
        <v>0</v>
      </c>
      <c r="I9345" s="3">
        <v>5.3076923076923004</v>
      </c>
      <c r="J9345" s="3">
        <v>4.6923076923076898</v>
      </c>
      <c r="K9345" s="3">
        <v>53.722527472527403</v>
      </c>
      <c r="L9345" s="3">
        <f>Table1[[#This Row],[Hours Qualified Activities Professional]]+Table1[[#This Row],[Hours Other Activity Staff]]</f>
        <v>58.414835164835097</v>
      </c>
      <c r="M9345" s="3">
        <f>Table1[[#This Row],[Total Hours Activity Staff]]/Table1[[#This Row],[MDS Census]]</f>
        <v>0.30457514467426894</v>
      </c>
      <c r="N9345" s="3">
        <v>13.612637362637299</v>
      </c>
      <c r="O9345" s="3">
        <v>3.84615384615384</v>
      </c>
      <c r="P9345" s="3">
        <f>Table1[[#This Row],[Hours Qualified Social Worker]]+Table1[[#This Row],[Hours Other Social Work Staff]]</f>
        <v>17.458791208791141</v>
      </c>
      <c r="Q9345" s="3">
        <f>Table1[[#This Row],[Total Hours Social Work Staff Per Resident Per Day]]/Table1[[#This Row],[MDS Census]]</f>
        <v>9.1030195381882797E-2</v>
      </c>
      <c r="R9345" s="3"/>
      <c r="S9345"/>
    </row>
    <row r="9346" spans="1:19" x14ac:dyDescent="0.2">
      <c r="A9346" t="s">
        <v>13701</v>
      </c>
      <c r="B9346" t="s">
        <v>13893</v>
      </c>
      <c r="C9346" t="s">
        <v>13894</v>
      </c>
      <c r="D9346" t="s">
        <v>13892</v>
      </c>
      <c r="E9346" s="3">
        <v>110.43956043956</v>
      </c>
      <c r="F9346" s="3">
        <v>4.8626373626373596</v>
      </c>
      <c r="G9346" s="3">
        <v>0</v>
      </c>
      <c r="H9346" s="3">
        <v>0.5</v>
      </c>
      <c r="I9346" s="3">
        <v>0</v>
      </c>
      <c r="J9346" s="3">
        <v>5.12021978021978</v>
      </c>
      <c r="K9346" s="3">
        <v>21.657142857142802</v>
      </c>
      <c r="L9346" s="3">
        <f>Table1[[#This Row],[Hours Qualified Activities Professional]]+Table1[[#This Row],[Hours Other Activity Staff]]</f>
        <v>26.777362637362582</v>
      </c>
      <c r="M9346" s="3">
        <f>Table1[[#This Row],[Total Hours Activity Staff]]/Table1[[#This Row],[MDS Census]]</f>
        <v>0.24246169154228903</v>
      </c>
      <c r="N9346" s="3">
        <v>9.3042857142857098</v>
      </c>
      <c r="O9346" s="3">
        <v>0</v>
      </c>
      <c r="P9346" s="3">
        <f>Table1[[#This Row],[Hours Qualified Social Worker]]+Table1[[#This Row],[Hours Other Social Work Staff]]</f>
        <v>9.3042857142857098</v>
      </c>
      <c r="Q9346" s="3">
        <f>Table1[[#This Row],[Total Hours Social Work Staff Per Resident Per Day]]/Table1[[#This Row],[MDS Census]]</f>
        <v>8.4247761194030144E-2</v>
      </c>
      <c r="R9346" s="3"/>
      <c r="S9346"/>
    </row>
    <row r="9347" spans="1:19" x14ac:dyDescent="0.2">
      <c r="A9347" t="s">
        <v>13701</v>
      </c>
      <c r="B9347" t="s">
        <v>13893</v>
      </c>
      <c r="C9347" t="s">
        <v>13894</v>
      </c>
      <c r="D9347" t="s">
        <v>13895</v>
      </c>
      <c r="E9347" s="3">
        <v>76.890109890109798</v>
      </c>
      <c r="F9347" s="3">
        <v>5.6263736263736197</v>
      </c>
      <c r="G9347" s="3">
        <v>1.35164835164835</v>
      </c>
      <c r="H9347" s="3">
        <v>0</v>
      </c>
      <c r="I9347" s="3">
        <v>3.0549450549450499</v>
      </c>
      <c r="J9347" s="3">
        <v>0</v>
      </c>
      <c r="K9347" s="3">
        <v>0</v>
      </c>
      <c r="L9347" s="3">
        <f>Table1[[#This Row],[Hours Qualified Activities Professional]]+Table1[[#This Row],[Hours Other Activity Staff]]</f>
        <v>0</v>
      </c>
      <c r="M9347" s="3">
        <f>Table1[[#This Row],[Total Hours Activity Staff]]/Table1[[#This Row],[MDS Census]]</f>
        <v>0</v>
      </c>
      <c r="N9347" s="3">
        <v>9.6748351648351605</v>
      </c>
      <c r="O9347" s="3">
        <v>0</v>
      </c>
      <c r="P9347" s="3">
        <f>Table1[[#This Row],[Hours Qualified Social Worker]]+Table1[[#This Row],[Hours Other Social Work Staff]]</f>
        <v>9.6748351648351605</v>
      </c>
      <c r="Q9347" s="3">
        <f>Table1[[#This Row],[Total Hours Social Work Staff Per Resident Per Day]]/Table1[[#This Row],[MDS Census]]</f>
        <v>0.12582678290696023</v>
      </c>
      <c r="R9347" s="3"/>
      <c r="S9347"/>
    </row>
    <row r="9348" spans="1:19" x14ac:dyDescent="0.2">
      <c r="A9348" t="s">
        <v>13701</v>
      </c>
      <c r="B9348" t="s">
        <v>13893</v>
      </c>
      <c r="C9348" t="s">
        <v>13894</v>
      </c>
      <c r="D9348" t="s">
        <v>13896</v>
      </c>
      <c r="E9348" s="3">
        <v>172.70329670329599</v>
      </c>
      <c r="F9348" s="3">
        <v>5.2747252747252702</v>
      </c>
      <c r="G9348" s="3">
        <v>0.24725274725274701</v>
      </c>
      <c r="H9348" s="3">
        <v>0.75824175824175799</v>
      </c>
      <c r="I9348" s="3">
        <v>2.0604395604395598</v>
      </c>
      <c r="J9348" s="3">
        <v>5.0659340659340604</v>
      </c>
      <c r="K9348" s="3">
        <v>37.6885714285714</v>
      </c>
      <c r="L9348" s="3">
        <f>Table1[[#This Row],[Hours Qualified Activities Professional]]+Table1[[#This Row],[Hours Other Activity Staff]]</f>
        <v>42.754505494505459</v>
      </c>
      <c r="M9348" s="3">
        <f>Table1[[#This Row],[Total Hours Activity Staff]]/Table1[[#This Row],[MDS Census]]</f>
        <v>0.24756044795113341</v>
      </c>
      <c r="N9348" s="3">
        <v>15.9010989010989</v>
      </c>
      <c r="O9348" s="3">
        <v>0</v>
      </c>
      <c r="P9348" s="3">
        <f>Table1[[#This Row],[Hours Qualified Social Worker]]+Table1[[#This Row],[Hours Other Social Work Staff]]</f>
        <v>15.9010989010989</v>
      </c>
      <c r="Q9348" s="3">
        <f>Table1[[#This Row],[Total Hours Social Work Staff Per Resident Per Day]]/Table1[[#This Row],[MDS Census]]</f>
        <v>9.2071773988292555E-2</v>
      </c>
      <c r="R9348" s="3"/>
      <c r="S9348"/>
    </row>
    <row r="9349" spans="1:19" x14ac:dyDescent="0.2">
      <c r="A9349" t="s">
        <v>13701</v>
      </c>
      <c r="B9349" t="s">
        <v>13898</v>
      </c>
      <c r="C9349" t="s">
        <v>13765</v>
      </c>
      <c r="D9349" t="s">
        <v>13897</v>
      </c>
      <c r="E9349" s="3">
        <v>114.637362637362</v>
      </c>
      <c r="F9349" s="3">
        <v>5.2747252747252702</v>
      </c>
      <c r="G9349" s="3">
        <v>0</v>
      </c>
      <c r="H9349" s="3">
        <v>0</v>
      </c>
      <c r="I9349" s="3">
        <v>13.862637362637299</v>
      </c>
      <c r="J9349" s="3">
        <v>0</v>
      </c>
      <c r="K9349" s="3">
        <v>9.7802197802197792</v>
      </c>
      <c r="L9349" s="3">
        <f>Table1[[#This Row],[Hours Qualified Activities Professional]]+Table1[[#This Row],[Hours Other Activity Staff]]</f>
        <v>9.7802197802197792</v>
      </c>
      <c r="M9349" s="3">
        <f>Table1[[#This Row],[Total Hours Activity Staff]]/Table1[[#This Row],[MDS Census]]</f>
        <v>8.5314417177914575E-2</v>
      </c>
      <c r="N9349" s="3">
        <v>10.1373626373626</v>
      </c>
      <c r="O9349" s="3">
        <v>4.5686813186813104</v>
      </c>
      <c r="P9349" s="3">
        <f>Table1[[#This Row],[Hours Qualified Social Worker]]+Table1[[#This Row],[Hours Other Social Work Staff]]</f>
        <v>14.70604395604391</v>
      </c>
      <c r="Q9349" s="3">
        <f>Table1[[#This Row],[Total Hours Social Work Staff Per Resident Per Day]]/Table1[[#This Row],[MDS Census]]</f>
        <v>0.12828316717791441</v>
      </c>
      <c r="R9349" s="3"/>
      <c r="S9349"/>
    </row>
    <row r="9350" spans="1:19" x14ac:dyDescent="0.2">
      <c r="A9350" t="s">
        <v>13701</v>
      </c>
      <c r="B9350" t="s">
        <v>13900</v>
      </c>
      <c r="C9350" t="s">
        <v>13765</v>
      </c>
      <c r="D9350" t="s">
        <v>13899</v>
      </c>
      <c r="E9350" s="3">
        <v>193.593406593406</v>
      </c>
      <c r="F9350" s="3">
        <v>5.2747252747252702</v>
      </c>
      <c r="G9350" s="3">
        <v>0.71428571428571397</v>
      </c>
      <c r="H9350" s="3">
        <v>0.85714285714285698</v>
      </c>
      <c r="I9350" s="3">
        <v>8.0554945054945009</v>
      </c>
      <c r="J9350" s="3">
        <v>14.342527472527401</v>
      </c>
      <c r="K9350" s="3">
        <v>0</v>
      </c>
      <c r="L9350" s="3">
        <f>Table1[[#This Row],[Hours Qualified Activities Professional]]+Table1[[#This Row],[Hours Other Activity Staff]]</f>
        <v>14.342527472527401</v>
      </c>
      <c r="M9350" s="3">
        <f>Table1[[#This Row],[Total Hours Activity Staff]]/Table1[[#This Row],[MDS Census]]</f>
        <v>7.4085826190611201E-2</v>
      </c>
      <c r="N9350" s="3">
        <v>13.5164835164835</v>
      </c>
      <c r="O9350" s="3">
        <v>0</v>
      </c>
      <c r="P9350" s="3">
        <f>Table1[[#This Row],[Hours Qualified Social Worker]]+Table1[[#This Row],[Hours Other Social Work Staff]]</f>
        <v>13.5164835164835</v>
      </c>
      <c r="Q9350" s="3">
        <f>Table1[[#This Row],[Total Hours Social Work Staff Per Resident Per Day]]/Table1[[#This Row],[MDS Census]]</f>
        <v>6.9818924902083343E-2</v>
      </c>
      <c r="R9350" s="3"/>
      <c r="S9350"/>
    </row>
    <row r="9351" spans="1:19" x14ac:dyDescent="0.2">
      <c r="A9351" t="s">
        <v>13701</v>
      </c>
      <c r="B9351" t="s">
        <v>13900</v>
      </c>
      <c r="C9351" t="s">
        <v>13765</v>
      </c>
      <c r="D9351" t="s">
        <v>13901</v>
      </c>
      <c r="E9351" s="3">
        <v>172.39560439560401</v>
      </c>
      <c r="F9351" s="3">
        <v>5.71428571428571</v>
      </c>
      <c r="G9351" s="3">
        <v>0.57142857142857095</v>
      </c>
      <c r="H9351" s="3">
        <v>1.3846153846153799</v>
      </c>
      <c r="I9351" s="3">
        <v>4.4532967032966999</v>
      </c>
      <c r="J9351" s="3">
        <v>0</v>
      </c>
      <c r="K9351" s="3">
        <v>43.0686813186813</v>
      </c>
      <c r="L9351" s="3">
        <f>Table1[[#This Row],[Hours Qualified Activities Professional]]+Table1[[#This Row],[Hours Other Activity Staff]]</f>
        <v>43.0686813186813</v>
      </c>
      <c r="M9351" s="3">
        <f>Table1[[#This Row],[Total Hours Activity Staff]]/Table1[[#This Row],[MDS Census]]</f>
        <v>0.24982470678225441</v>
      </c>
      <c r="N9351" s="3">
        <v>14.376373626373599</v>
      </c>
      <c r="O9351" s="3">
        <v>5.1483516483516398</v>
      </c>
      <c r="P9351" s="3">
        <f>Table1[[#This Row],[Hours Qualified Social Worker]]+Table1[[#This Row],[Hours Other Social Work Staff]]</f>
        <v>19.524725274725238</v>
      </c>
      <c r="Q9351" s="3">
        <f>Table1[[#This Row],[Total Hours Social Work Staff Per Resident Per Day]]/Table1[[#This Row],[MDS Census]]</f>
        <v>0.11325535441101484</v>
      </c>
      <c r="R9351" s="3"/>
      <c r="S9351"/>
    </row>
    <row r="9352" spans="1:19" x14ac:dyDescent="0.2">
      <c r="A9352" t="s">
        <v>13701</v>
      </c>
      <c r="B9352" t="s">
        <v>10924</v>
      </c>
      <c r="C9352" t="s">
        <v>9204</v>
      </c>
      <c r="D9352" t="s">
        <v>13902</v>
      </c>
      <c r="E9352" s="3">
        <v>54.835164835164797</v>
      </c>
      <c r="F9352" s="3">
        <v>5.1923076923076898</v>
      </c>
      <c r="G9352" s="3">
        <v>0.57142857142857095</v>
      </c>
      <c r="H9352" s="3">
        <v>0.42857142857142799</v>
      </c>
      <c r="I9352" s="3">
        <v>4.3928571428571397</v>
      </c>
      <c r="J9352" s="3">
        <v>0</v>
      </c>
      <c r="K9352" s="3">
        <v>33.002747252747199</v>
      </c>
      <c r="L9352" s="3">
        <f>Table1[[#This Row],[Hours Qualified Activities Professional]]+Table1[[#This Row],[Hours Other Activity Staff]]</f>
        <v>33.002747252747199</v>
      </c>
      <c r="M9352" s="3">
        <f>Table1[[#This Row],[Total Hours Activity Staff]]/Table1[[#This Row],[MDS Census]]</f>
        <v>0.60185370741482913</v>
      </c>
      <c r="N9352" s="3">
        <v>4.7554945054945001</v>
      </c>
      <c r="O9352" s="3">
        <v>0</v>
      </c>
      <c r="P9352" s="3">
        <f>Table1[[#This Row],[Hours Qualified Social Worker]]+Table1[[#This Row],[Hours Other Social Work Staff]]</f>
        <v>4.7554945054945001</v>
      </c>
      <c r="Q9352" s="3">
        <f>Table1[[#This Row],[Total Hours Social Work Staff Per Resident Per Day]]/Table1[[#This Row],[MDS Census]]</f>
        <v>8.672344689378754E-2</v>
      </c>
      <c r="R9352" s="3"/>
      <c r="S9352"/>
    </row>
    <row r="9353" spans="1:19" x14ac:dyDescent="0.2">
      <c r="A9353" t="s">
        <v>13701</v>
      </c>
      <c r="B9353" t="s">
        <v>3096</v>
      </c>
      <c r="C9353" t="s">
        <v>13702</v>
      </c>
      <c r="D9353" t="s">
        <v>13903</v>
      </c>
      <c r="E9353" s="3">
        <v>110.934065934065</v>
      </c>
      <c r="F9353" s="3">
        <v>4.3956043956043898</v>
      </c>
      <c r="G9353" s="3">
        <v>0.5</v>
      </c>
      <c r="H9353" s="3">
        <v>0.5</v>
      </c>
      <c r="I9353" s="3">
        <v>4.0741758241758204</v>
      </c>
      <c r="J9353" s="3">
        <v>14.7472527472527</v>
      </c>
      <c r="K9353" s="3">
        <v>0</v>
      </c>
      <c r="L9353" s="3">
        <f>Table1[[#This Row],[Hours Qualified Activities Professional]]+Table1[[#This Row],[Hours Other Activity Staff]]</f>
        <v>14.7472527472527</v>
      </c>
      <c r="M9353" s="3">
        <f>Table1[[#This Row],[Total Hours Activity Staff]]/Table1[[#This Row],[MDS Census]]</f>
        <v>0.13293709757305666</v>
      </c>
      <c r="N9353" s="3">
        <v>5.4587912087912001</v>
      </c>
      <c r="O9353" s="3">
        <v>2.8159340659340599</v>
      </c>
      <c r="P9353" s="3">
        <f>Table1[[#This Row],[Hours Qualified Social Worker]]+Table1[[#This Row],[Hours Other Social Work Staff]]</f>
        <v>8.2747252747252595</v>
      </c>
      <c r="Q9353" s="3">
        <f>Table1[[#This Row],[Total Hours Social Work Staff Per Resident Per Day]]/Table1[[#This Row],[MDS Census]]</f>
        <v>7.4591381872214452E-2</v>
      </c>
      <c r="R9353" s="3"/>
      <c r="S9353"/>
    </row>
    <row r="9354" spans="1:19" x14ac:dyDescent="0.2">
      <c r="A9354" t="s">
        <v>13701</v>
      </c>
      <c r="B9354" t="s">
        <v>13905</v>
      </c>
      <c r="C9354" t="s">
        <v>13765</v>
      </c>
      <c r="D9354" t="s">
        <v>13904</v>
      </c>
      <c r="E9354" s="3">
        <v>291.89010989010899</v>
      </c>
      <c r="F9354" s="3">
        <v>4.6373626373626298</v>
      </c>
      <c r="G9354" s="3">
        <v>2.5989010989010901</v>
      </c>
      <c r="H9354" s="3">
        <v>0</v>
      </c>
      <c r="I9354" s="3">
        <v>14.873626373626299</v>
      </c>
      <c r="J9354" s="3">
        <v>9.8461538461538396</v>
      </c>
      <c r="K9354" s="3">
        <v>8.6785714285714199</v>
      </c>
      <c r="L9354" s="3">
        <f>Table1[[#This Row],[Hours Qualified Activities Professional]]+Table1[[#This Row],[Hours Other Activity Staff]]</f>
        <v>18.52472527472526</v>
      </c>
      <c r="M9354" s="3">
        <f>Table1[[#This Row],[Total Hours Activity Staff]]/Table1[[#This Row],[MDS Census]]</f>
        <v>6.3464724041864456E-2</v>
      </c>
      <c r="N9354" s="3">
        <v>8.1785714285714199</v>
      </c>
      <c r="O9354" s="3">
        <v>14.2390109890109</v>
      </c>
      <c r="P9354" s="3">
        <f>Table1[[#This Row],[Hours Qualified Social Worker]]+Table1[[#This Row],[Hours Other Social Work Staff]]</f>
        <v>22.41758241758232</v>
      </c>
      <c r="Q9354" s="3">
        <f>Table1[[#This Row],[Total Hours Social Work Staff Per Resident Per Day]]/Table1[[#This Row],[MDS Census]]</f>
        <v>7.6801445674271412E-2</v>
      </c>
      <c r="R9354" s="3"/>
      <c r="S9354"/>
    </row>
    <row r="9355" spans="1:19" x14ac:dyDescent="0.2">
      <c r="A9355" t="s">
        <v>13701</v>
      </c>
      <c r="B9355" t="s">
        <v>6703</v>
      </c>
      <c r="C9355" t="s">
        <v>7624</v>
      </c>
      <c r="D9355" t="s">
        <v>13906</v>
      </c>
      <c r="E9355" s="3">
        <v>204.461538461538</v>
      </c>
      <c r="F9355" s="3">
        <v>5.4505494505494498</v>
      </c>
      <c r="G9355" s="3">
        <v>1.71428571428571</v>
      </c>
      <c r="H9355" s="3">
        <v>0.379120879120879</v>
      </c>
      <c r="I9355" s="3">
        <v>5.3186813186813104</v>
      </c>
      <c r="J9355" s="3">
        <v>0</v>
      </c>
      <c r="K9355" s="3">
        <v>41.213956043956003</v>
      </c>
      <c r="L9355" s="3">
        <f>Table1[[#This Row],[Hours Qualified Activities Professional]]+Table1[[#This Row],[Hours Other Activity Staff]]</f>
        <v>41.213956043956003</v>
      </c>
      <c r="M9355" s="3">
        <f>Table1[[#This Row],[Total Hours Activity Staff]]/Table1[[#This Row],[MDS Census]]</f>
        <v>0.20157314844673788</v>
      </c>
      <c r="N9355" s="3">
        <v>9.8626373626373596</v>
      </c>
      <c r="O9355" s="3">
        <v>0</v>
      </c>
      <c r="P9355" s="3">
        <f>Table1[[#This Row],[Hours Qualified Social Worker]]+Table1[[#This Row],[Hours Other Social Work Staff]]</f>
        <v>9.8626373626373596</v>
      </c>
      <c r="Q9355" s="3">
        <f>Table1[[#This Row],[Total Hours Social Work Staff Per Resident Per Day]]/Table1[[#This Row],[MDS Census]]</f>
        <v>4.8237127808233998E-2</v>
      </c>
      <c r="R9355" s="3"/>
      <c r="S9355"/>
    </row>
    <row r="9356" spans="1:19" x14ac:dyDescent="0.2">
      <c r="A9356" t="s">
        <v>13701</v>
      </c>
      <c r="B9356" t="s">
        <v>6703</v>
      </c>
      <c r="C9356" t="s">
        <v>7624</v>
      </c>
      <c r="D9356" t="s">
        <v>13907</v>
      </c>
      <c r="E9356" s="3">
        <v>35.868131868131798</v>
      </c>
      <c r="F9356" s="3">
        <v>0</v>
      </c>
      <c r="G9356" s="3">
        <v>0</v>
      </c>
      <c r="H9356" s="3">
        <v>0</v>
      </c>
      <c r="I9356" s="3">
        <v>0.164835164835164</v>
      </c>
      <c r="J9356" s="3">
        <v>5.1758241758241699</v>
      </c>
      <c r="K9356" s="3">
        <v>5.7506593406593396</v>
      </c>
      <c r="L9356" s="3">
        <f>Table1[[#This Row],[Hours Qualified Activities Professional]]+Table1[[#This Row],[Hours Other Activity Staff]]</f>
        <v>10.926483516483509</v>
      </c>
      <c r="M9356" s="3">
        <f>Table1[[#This Row],[Total Hours Activity Staff]]/Table1[[#This Row],[MDS Census]]</f>
        <v>0.30462928921568666</v>
      </c>
      <c r="N9356" s="3">
        <v>5.0164835164835102</v>
      </c>
      <c r="O9356" s="3">
        <v>0</v>
      </c>
      <c r="P9356" s="3">
        <f>Table1[[#This Row],[Hours Qualified Social Worker]]+Table1[[#This Row],[Hours Other Social Work Staff]]</f>
        <v>5.0164835164835102</v>
      </c>
      <c r="Q9356" s="3">
        <f>Table1[[#This Row],[Total Hours Social Work Staff Per Resident Per Day]]/Table1[[#This Row],[MDS Census]]</f>
        <v>0.13985906862745109</v>
      </c>
      <c r="R9356" s="3"/>
      <c r="S9356"/>
    </row>
    <row r="9357" spans="1:19" x14ac:dyDescent="0.2">
      <c r="A9357" t="s">
        <v>13701</v>
      </c>
      <c r="B9357" t="s">
        <v>13909</v>
      </c>
      <c r="C9357" t="s">
        <v>13713</v>
      </c>
      <c r="D9357" t="s">
        <v>13908</v>
      </c>
      <c r="E9357" s="3">
        <v>277.42857142857099</v>
      </c>
      <c r="F9357" s="3">
        <v>8.6538461538461497</v>
      </c>
      <c r="G9357" s="3">
        <v>0</v>
      </c>
      <c r="H9357" s="3">
        <v>2.3368131868131798</v>
      </c>
      <c r="I9357" s="3">
        <v>14.205384615384601</v>
      </c>
      <c r="J9357" s="3">
        <v>4.69780219780219</v>
      </c>
      <c r="K9357" s="3">
        <v>72.192637362637299</v>
      </c>
      <c r="L9357" s="3">
        <f>Table1[[#This Row],[Hours Qualified Activities Professional]]+Table1[[#This Row],[Hours Other Activity Staff]]</f>
        <v>76.890439560439489</v>
      </c>
      <c r="M9357" s="3">
        <f>Table1[[#This Row],[Total Hours Activity Staff]]/Table1[[#This Row],[MDS Census]]</f>
        <v>0.27715400459478745</v>
      </c>
      <c r="N9357" s="3">
        <v>19.280549450549401</v>
      </c>
      <c r="O9357" s="3">
        <v>0</v>
      </c>
      <c r="P9357" s="3">
        <f>Table1[[#This Row],[Hours Qualified Social Worker]]+Table1[[#This Row],[Hours Other Social Work Staff]]</f>
        <v>19.280549450549401</v>
      </c>
      <c r="Q9357" s="3">
        <f>Table1[[#This Row],[Total Hours Social Work Staff Per Resident Per Day]]/Table1[[#This Row],[MDS Census]]</f>
        <v>6.9497346114235845E-2</v>
      </c>
      <c r="R9357" s="3"/>
      <c r="S9357"/>
    </row>
    <row r="9358" spans="1:19" x14ac:dyDescent="0.2">
      <c r="A9358" t="s">
        <v>13701</v>
      </c>
      <c r="B9358" t="s">
        <v>13911</v>
      </c>
      <c r="C9358" t="s">
        <v>13724</v>
      </c>
      <c r="D9358" t="s">
        <v>13910</v>
      </c>
      <c r="E9358" s="3">
        <v>228.48351648351601</v>
      </c>
      <c r="F9358" s="3">
        <v>5.71428571428571</v>
      </c>
      <c r="G9358" s="3">
        <v>2.8571428571428501</v>
      </c>
      <c r="H9358" s="3">
        <v>2.8571428571428501</v>
      </c>
      <c r="I9358" s="3">
        <v>15.537142857142801</v>
      </c>
      <c r="J9358" s="3">
        <v>33.462417582417501</v>
      </c>
      <c r="K9358" s="3">
        <v>10.2626373626373</v>
      </c>
      <c r="L9358" s="3">
        <f>Table1[[#This Row],[Hours Qualified Activities Professional]]+Table1[[#This Row],[Hours Other Activity Staff]]</f>
        <v>43.725054945054801</v>
      </c>
      <c r="M9358" s="3">
        <f>Table1[[#This Row],[Total Hours Activity Staff]]/Table1[[#This Row],[MDS Census]]</f>
        <v>0.19137071950750265</v>
      </c>
      <c r="N9358" s="3">
        <v>17.217362637362601</v>
      </c>
      <c r="O9358" s="3">
        <v>0</v>
      </c>
      <c r="P9358" s="3">
        <f>Table1[[#This Row],[Hours Qualified Social Worker]]+Table1[[#This Row],[Hours Other Social Work Staff]]</f>
        <v>17.217362637362601</v>
      </c>
      <c r="Q9358" s="3">
        <f>Table1[[#This Row],[Total Hours Social Work Staff Per Resident Per Day]]/Table1[[#This Row],[MDS Census]]</f>
        <v>7.535494420931127E-2</v>
      </c>
      <c r="R9358" s="3"/>
      <c r="S9358"/>
    </row>
    <row r="9359" spans="1:19" x14ac:dyDescent="0.2">
      <c r="A9359" t="s">
        <v>13701</v>
      </c>
      <c r="B9359" t="s">
        <v>13913</v>
      </c>
      <c r="C9359" t="s">
        <v>3353</v>
      </c>
      <c r="D9359" t="s">
        <v>13912</v>
      </c>
      <c r="E9359" s="3">
        <v>125.912087912087</v>
      </c>
      <c r="F9359" s="3">
        <v>2.22527472527472</v>
      </c>
      <c r="G9359" s="3">
        <v>0.51648351648351598</v>
      </c>
      <c r="H9359" s="3">
        <v>0.18681318681318601</v>
      </c>
      <c r="I9359" s="3">
        <v>5.8681318681318597</v>
      </c>
      <c r="J9359" s="3">
        <v>0</v>
      </c>
      <c r="K9359" s="3">
        <v>16.695054945054899</v>
      </c>
      <c r="L9359" s="3">
        <f>Table1[[#This Row],[Hours Qualified Activities Professional]]+Table1[[#This Row],[Hours Other Activity Staff]]</f>
        <v>16.695054945054899</v>
      </c>
      <c r="M9359" s="3">
        <f>Table1[[#This Row],[Total Hours Activity Staff]]/Table1[[#This Row],[MDS Census]]</f>
        <v>0.13259294815849249</v>
      </c>
      <c r="N9359" s="3">
        <v>5.0989010989010897</v>
      </c>
      <c r="O9359" s="3">
        <v>6.8131868131868103</v>
      </c>
      <c r="P9359" s="3">
        <f>Table1[[#This Row],[Hours Qualified Social Worker]]+Table1[[#This Row],[Hours Other Social Work Staff]]</f>
        <v>11.9120879120879</v>
      </c>
      <c r="Q9359" s="3">
        <f>Table1[[#This Row],[Total Hours Social Work Staff Per Resident Per Day]]/Table1[[#This Row],[MDS Census]]</f>
        <v>9.4606388549485665E-2</v>
      </c>
      <c r="R9359" s="3"/>
      <c r="S9359"/>
    </row>
    <row r="9360" spans="1:19" x14ac:dyDescent="0.2">
      <c r="A9360" t="s">
        <v>13701</v>
      </c>
      <c r="B9360" t="s">
        <v>13915</v>
      </c>
      <c r="C9360" t="s">
        <v>13867</v>
      </c>
      <c r="D9360" t="s">
        <v>13914</v>
      </c>
      <c r="E9360" s="3">
        <v>237.58241758241701</v>
      </c>
      <c r="F9360" s="3">
        <v>10.590989010989</v>
      </c>
      <c r="G9360" s="3">
        <v>1.1428571428571399</v>
      </c>
      <c r="H9360" s="3">
        <v>1.3653846153846101</v>
      </c>
      <c r="I9360" s="3">
        <v>3.2967032967032899</v>
      </c>
      <c r="J9360" s="3">
        <v>5.3307692307692296</v>
      </c>
      <c r="K9360" s="3">
        <v>24.629780219780201</v>
      </c>
      <c r="L9360" s="3">
        <f>Table1[[#This Row],[Hours Qualified Activities Professional]]+Table1[[#This Row],[Hours Other Activity Staff]]</f>
        <v>29.960549450549429</v>
      </c>
      <c r="M9360" s="3">
        <f>Table1[[#This Row],[Total Hours Activity Staff]]/Table1[[#This Row],[MDS Census]]</f>
        <v>0.12610592044403351</v>
      </c>
      <c r="N9360" s="3">
        <v>16.038461538461501</v>
      </c>
      <c r="O9360" s="3">
        <v>0</v>
      </c>
      <c r="P9360" s="3">
        <f>Table1[[#This Row],[Hours Qualified Social Worker]]+Table1[[#This Row],[Hours Other Social Work Staff]]</f>
        <v>16.038461538461501</v>
      </c>
      <c r="Q9360" s="3">
        <f>Table1[[#This Row],[Total Hours Social Work Staff Per Resident Per Day]]/Table1[[#This Row],[MDS Census]]</f>
        <v>6.7506938020351528E-2</v>
      </c>
      <c r="R9360" s="3"/>
      <c r="S9360"/>
    </row>
    <row r="9361" spans="1:19" x14ac:dyDescent="0.2">
      <c r="A9361" t="s">
        <v>13701</v>
      </c>
      <c r="B9361" t="s">
        <v>13917</v>
      </c>
      <c r="C9361" t="s">
        <v>8601</v>
      </c>
      <c r="D9361" t="s">
        <v>13916</v>
      </c>
      <c r="E9361" s="3">
        <v>148.505494505494</v>
      </c>
      <c r="F9361" s="3">
        <v>5.1098901098900997</v>
      </c>
      <c r="G9361" s="3">
        <v>1.3736263736263701</v>
      </c>
      <c r="H9361" s="3">
        <v>0.68406593406593397</v>
      </c>
      <c r="I9361" s="3">
        <v>10.538461538461499</v>
      </c>
      <c r="J9361" s="3">
        <v>15.0604395604395</v>
      </c>
      <c r="K9361" s="3">
        <v>30.4038461538461</v>
      </c>
      <c r="L9361" s="3">
        <f>Table1[[#This Row],[Hours Qualified Activities Professional]]+Table1[[#This Row],[Hours Other Activity Staff]]</f>
        <v>45.464285714285602</v>
      </c>
      <c r="M9361" s="3">
        <f>Table1[[#This Row],[Total Hours Activity Staff]]/Table1[[#This Row],[MDS Census]]</f>
        <v>0.30614547876276482</v>
      </c>
      <c r="N9361" s="3">
        <v>15.804945054945</v>
      </c>
      <c r="O9361" s="3">
        <v>5.4313186813186798</v>
      </c>
      <c r="P9361" s="3">
        <f>Table1[[#This Row],[Hours Qualified Social Worker]]+Table1[[#This Row],[Hours Other Social Work Staff]]</f>
        <v>21.23626373626368</v>
      </c>
      <c r="Q9361" s="3">
        <f>Table1[[#This Row],[Total Hours Social Work Staff Per Resident Per Day]]/Table1[[#This Row],[MDS Census]]</f>
        <v>0.14299985200532792</v>
      </c>
      <c r="R9361" s="3"/>
      <c r="S9361"/>
    </row>
    <row r="9362" spans="1:19" x14ac:dyDescent="0.2">
      <c r="A9362" t="s">
        <v>13701</v>
      </c>
      <c r="B9362" t="s">
        <v>13919</v>
      </c>
      <c r="C9362" t="s">
        <v>3353</v>
      </c>
      <c r="D9362" t="s">
        <v>13918</v>
      </c>
      <c r="E9362" s="3">
        <v>259.28571428571399</v>
      </c>
      <c r="F9362" s="3">
        <v>55.535714285714199</v>
      </c>
      <c r="G9362" s="3">
        <v>0</v>
      </c>
      <c r="H9362" s="3">
        <v>0</v>
      </c>
      <c r="I9362" s="3">
        <v>8.7994505494505404</v>
      </c>
      <c r="J9362" s="3">
        <v>4.3598901098900997</v>
      </c>
      <c r="K9362" s="3">
        <v>12.5631868131868</v>
      </c>
      <c r="L9362" s="3">
        <f>Table1[[#This Row],[Hours Qualified Activities Professional]]+Table1[[#This Row],[Hours Other Activity Staff]]</f>
        <v>16.923076923076898</v>
      </c>
      <c r="M9362" s="3">
        <f>Table1[[#This Row],[Total Hours Activity Staff]]/Table1[[#This Row],[MDS Census]]</f>
        <v>6.5268065268065251E-2</v>
      </c>
      <c r="N9362" s="3">
        <v>15.9780219780219</v>
      </c>
      <c r="O9362" s="3">
        <v>0</v>
      </c>
      <c r="P9362" s="3">
        <f>Table1[[#This Row],[Hours Qualified Social Worker]]+Table1[[#This Row],[Hours Other Social Work Staff]]</f>
        <v>15.9780219780219</v>
      </c>
      <c r="Q9362" s="3">
        <f>Table1[[#This Row],[Total Hours Social Work Staff Per Resident Per Day]]/Table1[[#This Row],[MDS Census]]</f>
        <v>6.1623225259588667E-2</v>
      </c>
      <c r="R9362" s="3"/>
      <c r="S9362"/>
    </row>
    <row r="9363" spans="1:19" x14ac:dyDescent="0.2">
      <c r="A9363" t="s">
        <v>13701</v>
      </c>
      <c r="B9363" t="s">
        <v>13921</v>
      </c>
      <c r="C9363" t="s">
        <v>8601</v>
      </c>
      <c r="D9363" t="s">
        <v>13920</v>
      </c>
      <c r="E9363" s="3">
        <v>152.54945054945</v>
      </c>
      <c r="F9363" s="3">
        <v>151.79</v>
      </c>
      <c r="G9363" s="3">
        <v>0.82967032967032905</v>
      </c>
      <c r="H9363" s="3">
        <v>1.2043956043955999</v>
      </c>
      <c r="I9363" s="3">
        <v>6.7109890109890102</v>
      </c>
      <c r="J9363" s="3">
        <v>0</v>
      </c>
      <c r="K9363" s="3">
        <v>34.138791208791197</v>
      </c>
      <c r="L9363" s="3">
        <f>Table1[[#This Row],[Hours Qualified Activities Professional]]+Table1[[#This Row],[Hours Other Activity Staff]]</f>
        <v>34.138791208791197</v>
      </c>
      <c r="M9363" s="3">
        <f>Table1[[#This Row],[Total Hours Activity Staff]]/Table1[[#This Row],[MDS Census]]</f>
        <v>0.22378835902607766</v>
      </c>
      <c r="N9363" s="3">
        <v>5.7780219780219699</v>
      </c>
      <c r="O9363" s="3">
        <v>10.686813186813101</v>
      </c>
      <c r="P9363" s="3">
        <f>Table1[[#This Row],[Hours Qualified Social Worker]]+Table1[[#This Row],[Hours Other Social Work Staff]]</f>
        <v>16.464835164835073</v>
      </c>
      <c r="Q9363" s="3">
        <f>Table1[[#This Row],[Total Hours Social Work Staff Per Resident Per Day]]/Table1[[#This Row],[MDS Census]]</f>
        <v>0.1079311338423856</v>
      </c>
      <c r="R9363" s="3"/>
      <c r="S9363"/>
    </row>
    <row r="9364" spans="1:19" x14ac:dyDescent="0.2">
      <c r="A9364" t="s">
        <v>13701</v>
      </c>
      <c r="B9364" t="s">
        <v>13922</v>
      </c>
      <c r="C9364" t="s">
        <v>13735</v>
      </c>
      <c r="D9364" t="s">
        <v>10475</v>
      </c>
      <c r="E9364" s="3">
        <v>69.626373626373606</v>
      </c>
      <c r="F9364" s="3">
        <v>5.6263736263736197</v>
      </c>
      <c r="G9364" s="3">
        <v>3.4285714285714199</v>
      </c>
      <c r="H9364" s="3">
        <v>0.26373626373626302</v>
      </c>
      <c r="I9364" s="3">
        <v>2.07692307692307</v>
      </c>
      <c r="J9364" s="3">
        <v>0</v>
      </c>
      <c r="K9364" s="3">
        <v>11.8521978021978</v>
      </c>
      <c r="L9364" s="3">
        <f>Table1[[#This Row],[Hours Qualified Activities Professional]]+Table1[[#This Row],[Hours Other Activity Staff]]</f>
        <v>11.8521978021978</v>
      </c>
      <c r="M9364" s="3">
        <f>Table1[[#This Row],[Total Hours Activity Staff]]/Table1[[#This Row],[MDS Census]]</f>
        <v>0.17022569444444446</v>
      </c>
      <c r="N9364" s="3">
        <v>0</v>
      </c>
      <c r="O9364" s="3">
        <v>4.1401098901098896</v>
      </c>
      <c r="P9364" s="3">
        <f>Table1[[#This Row],[Hours Qualified Social Worker]]+Table1[[#This Row],[Hours Other Social Work Staff]]</f>
        <v>4.1401098901098896</v>
      </c>
      <c r="Q9364" s="3">
        <f>Table1[[#This Row],[Total Hours Social Work Staff Per Resident Per Day]]/Table1[[#This Row],[MDS Census]]</f>
        <v>5.9461805555555566E-2</v>
      </c>
      <c r="R9364" s="3"/>
      <c r="S9364"/>
    </row>
    <row r="9365" spans="1:19" x14ac:dyDescent="0.2">
      <c r="A9365" t="s">
        <v>13701</v>
      </c>
      <c r="B9365" t="s">
        <v>12035</v>
      </c>
      <c r="C9365" t="s">
        <v>13713</v>
      </c>
      <c r="D9365" t="s">
        <v>13923</v>
      </c>
      <c r="E9365" s="3">
        <v>38.2967032967032</v>
      </c>
      <c r="F9365" s="3">
        <v>4.2197802197802101</v>
      </c>
      <c r="G9365" s="3">
        <v>0</v>
      </c>
      <c r="H9365" s="3">
        <v>0</v>
      </c>
      <c r="I9365" s="3">
        <v>0</v>
      </c>
      <c r="J9365" s="3">
        <v>9.4148351648351607</v>
      </c>
      <c r="K9365" s="3">
        <v>5.0730769230769202</v>
      </c>
      <c r="L9365" s="3">
        <f>Table1[[#This Row],[Hours Qualified Activities Professional]]+Table1[[#This Row],[Hours Other Activity Staff]]</f>
        <v>14.487912087912081</v>
      </c>
      <c r="M9365" s="3">
        <f>Table1[[#This Row],[Total Hours Activity Staff]]/Table1[[#This Row],[MDS Census]]</f>
        <v>0.37830703012912559</v>
      </c>
      <c r="N9365" s="3">
        <v>0</v>
      </c>
      <c r="O9365" s="3">
        <v>0</v>
      </c>
      <c r="P9365" s="3">
        <f>Table1[[#This Row],[Hours Qualified Social Worker]]+Table1[[#This Row],[Hours Other Social Work Staff]]</f>
        <v>0</v>
      </c>
      <c r="Q9365" s="3">
        <f>Table1[[#This Row],[Total Hours Social Work Staff Per Resident Per Day]]/Table1[[#This Row],[MDS Census]]</f>
        <v>0</v>
      </c>
      <c r="R9365" s="3"/>
      <c r="S9365"/>
    </row>
    <row r="9366" spans="1:19" x14ac:dyDescent="0.2">
      <c r="A9366" t="s">
        <v>13701</v>
      </c>
      <c r="B9366" t="s">
        <v>7824</v>
      </c>
      <c r="C9366" t="s">
        <v>8567</v>
      </c>
      <c r="D9366" t="s">
        <v>13924</v>
      </c>
      <c r="E9366" s="3">
        <v>90.6373626373626</v>
      </c>
      <c r="F9366" s="3">
        <v>4.5439560439560402</v>
      </c>
      <c r="G9366" s="3">
        <v>1.0714285714285701</v>
      </c>
      <c r="H9366" s="3">
        <v>0</v>
      </c>
      <c r="I9366" s="3">
        <v>4.0237362637362599</v>
      </c>
      <c r="J9366" s="3">
        <v>0</v>
      </c>
      <c r="K9366" s="3">
        <v>14.764615384615301</v>
      </c>
      <c r="L9366" s="3">
        <f>Table1[[#This Row],[Hours Qualified Activities Professional]]+Table1[[#This Row],[Hours Other Activity Staff]]</f>
        <v>14.764615384615301</v>
      </c>
      <c r="M9366" s="3">
        <f>Table1[[#This Row],[Total Hours Activity Staff]]/Table1[[#This Row],[MDS Census]]</f>
        <v>0.16289767216294773</v>
      </c>
      <c r="N9366" s="3">
        <v>0</v>
      </c>
      <c r="O9366" s="3">
        <v>2.5027472527472501</v>
      </c>
      <c r="P9366" s="3">
        <f>Table1[[#This Row],[Hours Qualified Social Worker]]+Table1[[#This Row],[Hours Other Social Work Staff]]</f>
        <v>2.5027472527472501</v>
      </c>
      <c r="Q9366" s="3">
        <f>Table1[[#This Row],[Total Hours Social Work Staff Per Resident Per Day]]/Table1[[#This Row],[MDS Census]]</f>
        <v>2.7612754607177478E-2</v>
      </c>
      <c r="R9366" s="3"/>
      <c r="S9366"/>
    </row>
    <row r="9367" spans="1:19" x14ac:dyDescent="0.2">
      <c r="A9367" t="s">
        <v>13701</v>
      </c>
      <c r="B9367" t="s">
        <v>13926</v>
      </c>
      <c r="C9367" t="s">
        <v>13927</v>
      </c>
      <c r="D9367" t="s">
        <v>13925</v>
      </c>
      <c r="E9367" s="3">
        <v>189.53846153846101</v>
      </c>
      <c r="F9367" s="3">
        <v>4.0329670329670302</v>
      </c>
      <c r="G9367" s="3">
        <v>1.5374725274725201</v>
      </c>
      <c r="H9367" s="3">
        <v>11.9203296703296</v>
      </c>
      <c r="I9367" s="3">
        <v>8.7603296703296696</v>
      </c>
      <c r="J9367" s="3">
        <v>4.2051648351648296</v>
      </c>
      <c r="K9367" s="3">
        <v>48.892857142857103</v>
      </c>
      <c r="L9367" s="3">
        <f>Table1[[#This Row],[Hours Qualified Activities Professional]]+Table1[[#This Row],[Hours Other Activity Staff]]</f>
        <v>53.098021978021933</v>
      </c>
      <c r="M9367" s="3">
        <f>Table1[[#This Row],[Total Hours Activity Staff]]/Table1[[#This Row],[MDS Census]]</f>
        <v>0.28014378478664248</v>
      </c>
      <c r="N9367" s="3">
        <v>4.4972527472527402</v>
      </c>
      <c r="O9367" s="3">
        <v>8.5128571428571398</v>
      </c>
      <c r="P9367" s="3">
        <f>Table1[[#This Row],[Hours Qualified Social Worker]]+Table1[[#This Row],[Hours Other Social Work Staff]]</f>
        <v>13.010109890109881</v>
      </c>
      <c r="Q9367" s="3">
        <f>Table1[[#This Row],[Total Hours Social Work Staff Per Resident Per Day]]/Table1[[#This Row],[MDS Census]]</f>
        <v>6.8641001855287709E-2</v>
      </c>
      <c r="R9367" s="3"/>
      <c r="S9367"/>
    </row>
    <row r="9368" spans="1:19" x14ac:dyDescent="0.2">
      <c r="A9368" t="s">
        <v>13701</v>
      </c>
      <c r="B9368" t="s">
        <v>13926</v>
      </c>
      <c r="C9368" t="s">
        <v>13927</v>
      </c>
      <c r="D9368" t="s">
        <v>13928</v>
      </c>
      <c r="E9368" s="3">
        <v>16.054945054945001</v>
      </c>
      <c r="F9368" s="3">
        <v>0.57417582417582402</v>
      </c>
      <c r="G9368" s="3">
        <v>0</v>
      </c>
      <c r="H9368" s="3">
        <v>0</v>
      </c>
      <c r="I9368" s="3">
        <v>0</v>
      </c>
      <c r="J9368" s="3">
        <v>5.3406593406593403</v>
      </c>
      <c r="K9368" s="3">
        <v>0</v>
      </c>
      <c r="L9368" s="3">
        <f>Table1[[#This Row],[Hours Qualified Activities Professional]]+Table1[[#This Row],[Hours Other Activity Staff]]</f>
        <v>5.3406593406593403</v>
      </c>
      <c r="M9368" s="3">
        <f>Table1[[#This Row],[Total Hours Activity Staff]]/Table1[[#This Row],[MDS Census]]</f>
        <v>0.33264887063655141</v>
      </c>
      <c r="N9368" s="3">
        <v>0</v>
      </c>
      <c r="O9368" s="3">
        <v>0</v>
      </c>
      <c r="P9368" s="3">
        <f>Table1[[#This Row],[Hours Qualified Social Worker]]+Table1[[#This Row],[Hours Other Social Work Staff]]</f>
        <v>0</v>
      </c>
      <c r="Q9368" s="3">
        <f>Table1[[#This Row],[Total Hours Social Work Staff Per Resident Per Day]]/Table1[[#This Row],[MDS Census]]</f>
        <v>0</v>
      </c>
      <c r="R9368" s="3"/>
      <c r="S9368"/>
    </row>
    <row r="9369" spans="1:19" x14ac:dyDescent="0.2">
      <c r="A9369" t="s">
        <v>13701</v>
      </c>
      <c r="B9369" t="s">
        <v>13926</v>
      </c>
      <c r="C9369" t="s">
        <v>13927</v>
      </c>
      <c r="D9369" t="s">
        <v>13929</v>
      </c>
      <c r="E9369" s="3">
        <v>83.725274725274701</v>
      </c>
      <c r="F9369" s="3">
        <v>2.7362637362637301</v>
      </c>
      <c r="G9369" s="3">
        <v>0.85714285714285698</v>
      </c>
      <c r="H9369" s="3">
        <v>0</v>
      </c>
      <c r="I9369" s="3">
        <v>3.8681318681318602</v>
      </c>
      <c r="J9369" s="3">
        <v>4.6703296703296697</v>
      </c>
      <c r="K9369" s="3">
        <v>4.9313186813186798</v>
      </c>
      <c r="L9369" s="3">
        <f>Table1[[#This Row],[Hours Qualified Activities Professional]]+Table1[[#This Row],[Hours Other Activity Staff]]</f>
        <v>9.6016483516483504</v>
      </c>
      <c r="M9369" s="3">
        <f>Table1[[#This Row],[Total Hours Activity Staff]]/Table1[[#This Row],[MDS Census]]</f>
        <v>0.1146804042525266</v>
      </c>
      <c r="N9369" s="3">
        <v>0</v>
      </c>
      <c r="O9369" s="3">
        <v>0</v>
      </c>
      <c r="P9369" s="3">
        <f>Table1[[#This Row],[Hours Qualified Social Worker]]+Table1[[#This Row],[Hours Other Social Work Staff]]</f>
        <v>0</v>
      </c>
      <c r="Q9369" s="3">
        <f>Table1[[#This Row],[Total Hours Social Work Staff Per Resident Per Day]]/Table1[[#This Row],[MDS Census]]</f>
        <v>0</v>
      </c>
      <c r="R9369" s="3"/>
      <c r="S9369"/>
    </row>
    <row r="9370" spans="1:19" x14ac:dyDescent="0.2">
      <c r="A9370" t="s">
        <v>13701</v>
      </c>
      <c r="B9370" t="s">
        <v>13931</v>
      </c>
      <c r="C9370" t="s">
        <v>13756</v>
      </c>
      <c r="D9370" t="s">
        <v>13930</v>
      </c>
      <c r="E9370" s="3">
        <v>138.60439560439499</v>
      </c>
      <c r="F9370" s="3">
        <v>4.7802197802197801</v>
      </c>
      <c r="G9370" s="3">
        <v>0</v>
      </c>
      <c r="H9370" s="3">
        <v>0</v>
      </c>
      <c r="I9370" s="3">
        <v>7.0384615384615303</v>
      </c>
      <c r="J9370" s="3">
        <v>5.1923076923076898</v>
      </c>
      <c r="K9370" s="3">
        <v>18.8727472527472</v>
      </c>
      <c r="L9370" s="3">
        <f>Table1[[#This Row],[Hours Qualified Activities Professional]]+Table1[[#This Row],[Hours Other Activity Staff]]</f>
        <v>24.065054945054889</v>
      </c>
      <c r="M9370" s="3">
        <f>Table1[[#This Row],[Total Hours Activity Staff]]/Table1[[#This Row],[MDS Census]]</f>
        <v>0.1736240386902406</v>
      </c>
      <c r="N9370" s="3">
        <v>15.073076923076901</v>
      </c>
      <c r="O9370" s="3">
        <v>0</v>
      </c>
      <c r="P9370" s="3">
        <f>Table1[[#This Row],[Hours Qualified Social Worker]]+Table1[[#This Row],[Hours Other Social Work Staff]]</f>
        <v>15.073076923076901</v>
      </c>
      <c r="Q9370" s="3">
        <f>Table1[[#This Row],[Total Hours Social Work Staff Per Resident Per Day]]/Table1[[#This Row],[MDS Census]]</f>
        <v>0.10874890985491191</v>
      </c>
      <c r="R9370" s="3"/>
      <c r="S9370"/>
    </row>
    <row r="9371" spans="1:19" x14ac:dyDescent="0.2">
      <c r="A9371" t="s">
        <v>13701</v>
      </c>
      <c r="B9371" t="s">
        <v>13931</v>
      </c>
      <c r="C9371" t="s">
        <v>13756</v>
      </c>
      <c r="D9371" t="s">
        <v>13932</v>
      </c>
      <c r="E9371" s="3">
        <v>142.47252747252699</v>
      </c>
      <c r="F9371" s="3">
        <v>7.8021978021978002</v>
      </c>
      <c r="G9371" s="3">
        <v>0.66483516483516403</v>
      </c>
      <c r="H9371" s="3">
        <v>0.356043956043956</v>
      </c>
      <c r="I9371" s="3">
        <v>16.240659340659299</v>
      </c>
      <c r="J9371" s="3">
        <v>4.9230769230769198</v>
      </c>
      <c r="K9371" s="3">
        <v>24.084945054944999</v>
      </c>
      <c r="L9371" s="3">
        <f>Table1[[#This Row],[Hours Qualified Activities Professional]]+Table1[[#This Row],[Hours Other Activity Staff]]</f>
        <v>29.008021978021919</v>
      </c>
      <c r="M9371" s="3">
        <f>Table1[[#This Row],[Total Hours Activity Staff]]/Table1[[#This Row],[MDS Census]]</f>
        <v>0.20360431932124978</v>
      </c>
      <c r="N9371" s="3">
        <v>10.219780219780199</v>
      </c>
      <c r="O9371" s="3">
        <v>3.5051648351648299</v>
      </c>
      <c r="P9371" s="3">
        <f>Table1[[#This Row],[Hours Qualified Social Worker]]+Table1[[#This Row],[Hours Other Social Work Staff]]</f>
        <v>13.72494505494503</v>
      </c>
      <c r="Q9371" s="3">
        <f>Table1[[#This Row],[Total Hours Social Work Staff Per Resident Per Day]]/Table1[[#This Row],[MDS Census]]</f>
        <v>9.6333976089471807E-2</v>
      </c>
      <c r="R9371" s="3"/>
      <c r="S9371"/>
    </row>
    <row r="9372" spans="1:19" x14ac:dyDescent="0.2">
      <c r="A9372" t="s">
        <v>13701</v>
      </c>
      <c r="B9372" t="s">
        <v>13934</v>
      </c>
      <c r="C9372" t="s">
        <v>13756</v>
      </c>
      <c r="D9372" t="s">
        <v>13933</v>
      </c>
      <c r="E9372" s="3">
        <v>31.714285714285701</v>
      </c>
      <c r="F9372" s="3">
        <v>7.2967032967032903</v>
      </c>
      <c r="G9372" s="3">
        <v>0.14285714285714199</v>
      </c>
      <c r="H9372" s="3">
        <v>0</v>
      </c>
      <c r="I9372" s="3">
        <v>0</v>
      </c>
      <c r="J9372" s="3">
        <v>5.5136263736263702</v>
      </c>
      <c r="K9372" s="3">
        <v>13.086483516483501</v>
      </c>
      <c r="L9372" s="3">
        <f>Table1[[#This Row],[Hours Qualified Activities Professional]]+Table1[[#This Row],[Hours Other Activity Staff]]</f>
        <v>18.60010989010987</v>
      </c>
      <c r="M9372" s="3">
        <f>Table1[[#This Row],[Total Hours Activity Staff]]/Table1[[#This Row],[MDS Census]]</f>
        <v>0.58648995148995109</v>
      </c>
      <c r="N9372" s="3">
        <v>4.0934065934065904</v>
      </c>
      <c r="O9372" s="3">
        <v>0</v>
      </c>
      <c r="P9372" s="3">
        <f>Table1[[#This Row],[Hours Qualified Social Worker]]+Table1[[#This Row],[Hours Other Social Work Staff]]</f>
        <v>4.0934065934065904</v>
      </c>
      <c r="Q9372" s="3">
        <f>Table1[[#This Row],[Total Hours Social Work Staff Per Resident Per Day]]/Table1[[#This Row],[MDS Census]]</f>
        <v>0.12907137907137903</v>
      </c>
      <c r="R9372" s="3"/>
      <c r="S9372"/>
    </row>
    <row r="9373" spans="1:19" x14ac:dyDescent="0.2">
      <c r="A9373" t="s">
        <v>13701</v>
      </c>
      <c r="B9373" t="s">
        <v>13936</v>
      </c>
      <c r="C9373" t="s">
        <v>310</v>
      </c>
      <c r="D9373" t="s">
        <v>13935</v>
      </c>
      <c r="E9373" s="3">
        <v>66.725274725274701</v>
      </c>
      <c r="F9373" s="3">
        <v>0</v>
      </c>
      <c r="G9373" s="3">
        <v>1.6476923076923</v>
      </c>
      <c r="H9373" s="3">
        <v>0.268681318681318</v>
      </c>
      <c r="I9373" s="3">
        <v>0.32692307692307598</v>
      </c>
      <c r="J9373" s="3">
        <v>5.7025274725274704</v>
      </c>
      <c r="K9373" s="3">
        <v>12.8190109890109</v>
      </c>
      <c r="L9373" s="3">
        <f>Table1[[#This Row],[Hours Qualified Activities Professional]]+Table1[[#This Row],[Hours Other Activity Staff]]</f>
        <v>18.52153846153837</v>
      </c>
      <c r="M9373" s="3">
        <f>Table1[[#This Row],[Total Hours Activity Staff]]/Table1[[#This Row],[MDS Census]]</f>
        <v>0.27757905138339795</v>
      </c>
      <c r="N9373" s="3">
        <v>0</v>
      </c>
      <c r="O9373" s="3">
        <v>9.5004395604395597</v>
      </c>
      <c r="P9373" s="3">
        <f>Table1[[#This Row],[Hours Qualified Social Worker]]+Table1[[#This Row],[Hours Other Social Work Staff]]</f>
        <v>9.5004395604395597</v>
      </c>
      <c r="Q9373" s="3">
        <f>Table1[[#This Row],[Total Hours Social Work Staff Per Resident Per Day]]/Table1[[#This Row],[MDS Census]]</f>
        <v>0.14238142292490122</v>
      </c>
      <c r="R9373" s="3"/>
      <c r="S9373"/>
    </row>
    <row r="9374" spans="1:19" x14ac:dyDescent="0.2">
      <c r="A9374" t="s">
        <v>13701</v>
      </c>
      <c r="B9374" t="s">
        <v>13936</v>
      </c>
      <c r="C9374" t="s">
        <v>310</v>
      </c>
      <c r="D9374" t="s">
        <v>13937</v>
      </c>
      <c r="E9374" s="3">
        <v>138.12087912087901</v>
      </c>
      <c r="F9374" s="3">
        <v>0</v>
      </c>
      <c r="G9374" s="3">
        <v>0.57142857142857095</v>
      </c>
      <c r="H9374" s="3">
        <v>0</v>
      </c>
      <c r="I9374" s="3">
        <v>11.1043956043956</v>
      </c>
      <c r="J9374" s="3">
        <v>12.6373626373626</v>
      </c>
      <c r="K9374" s="3">
        <v>0</v>
      </c>
      <c r="L9374" s="3">
        <f>Table1[[#This Row],[Hours Qualified Activities Professional]]+Table1[[#This Row],[Hours Other Activity Staff]]</f>
        <v>12.6373626373626</v>
      </c>
      <c r="M9374" s="3">
        <f>Table1[[#This Row],[Total Hours Activity Staff]]/Table1[[#This Row],[MDS Census]]</f>
        <v>9.1494947887659911E-2</v>
      </c>
      <c r="N9374" s="3">
        <v>14.9890109890109</v>
      </c>
      <c r="O9374" s="3">
        <v>0</v>
      </c>
      <c r="P9374" s="3">
        <f>Table1[[#This Row],[Hours Qualified Social Worker]]+Table1[[#This Row],[Hours Other Social Work Staff]]</f>
        <v>14.9890109890109</v>
      </c>
      <c r="Q9374" s="3">
        <f>Table1[[#This Row],[Total Hours Social Work Staff Per Resident Per Day]]/Table1[[#This Row],[MDS Census]]</f>
        <v>0.10852096427718935</v>
      </c>
      <c r="R9374" s="3"/>
      <c r="S9374"/>
    </row>
    <row r="9375" spans="1:19" x14ac:dyDescent="0.2">
      <c r="A9375" t="s">
        <v>13701</v>
      </c>
      <c r="B9375" t="s">
        <v>13939</v>
      </c>
      <c r="C9375" t="s">
        <v>13724</v>
      </c>
      <c r="D9375" t="s">
        <v>13938</v>
      </c>
      <c r="E9375" s="3">
        <v>113.087912087912</v>
      </c>
      <c r="F9375" s="3">
        <v>8.8131868131868103</v>
      </c>
      <c r="G9375" s="3">
        <v>1.71428571428571</v>
      </c>
      <c r="H9375" s="3">
        <v>0.19780219780219699</v>
      </c>
      <c r="I9375" s="3">
        <v>5.4505494505494498</v>
      </c>
      <c r="J9375" s="3">
        <v>5.4505494505494498</v>
      </c>
      <c r="K9375" s="3">
        <v>16.3856043956043</v>
      </c>
      <c r="L9375" s="3">
        <f>Table1[[#This Row],[Hours Qualified Activities Professional]]+Table1[[#This Row],[Hours Other Activity Staff]]</f>
        <v>21.836153846153749</v>
      </c>
      <c r="M9375" s="3">
        <f>Table1[[#This Row],[Total Hours Activity Staff]]/Table1[[#This Row],[MDS Census]]</f>
        <v>0.19309007870955133</v>
      </c>
      <c r="N9375" s="3">
        <v>9.5319780219780199</v>
      </c>
      <c r="O9375" s="3">
        <v>0</v>
      </c>
      <c r="P9375" s="3">
        <f>Table1[[#This Row],[Hours Qualified Social Worker]]+Table1[[#This Row],[Hours Other Social Work Staff]]</f>
        <v>9.5319780219780199</v>
      </c>
      <c r="Q9375" s="3">
        <f>Table1[[#This Row],[Total Hours Social Work Staff Per Resident Per Day]]/Table1[[#This Row],[MDS Census]]</f>
        <v>8.4288213001651971E-2</v>
      </c>
      <c r="R9375" s="3"/>
      <c r="S9375"/>
    </row>
    <row r="9376" spans="1:19" x14ac:dyDescent="0.2">
      <c r="A9376" t="s">
        <v>13701</v>
      </c>
      <c r="B9376" t="s">
        <v>13939</v>
      </c>
      <c r="C9376" t="s">
        <v>13724</v>
      </c>
      <c r="D9376" t="s">
        <v>13940</v>
      </c>
      <c r="E9376" s="3">
        <v>285.50549450549403</v>
      </c>
      <c r="F9376" s="3">
        <v>126.11967032967</v>
      </c>
      <c r="G9376" s="3">
        <v>0</v>
      </c>
      <c r="H9376" s="3">
        <v>1.1236263736263701</v>
      </c>
      <c r="I9376" s="3">
        <v>0</v>
      </c>
      <c r="J9376" s="3">
        <v>4.7005494505494498</v>
      </c>
      <c r="K9376" s="3">
        <v>41.815934065934002</v>
      </c>
      <c r="L9376" s="3">
        <f>Table1[[#This Row],[Hours Qualified Activities Professional]]+Table1[[#This Row],[Hours Other Activity Staff]]</f>
        <v>46.516483516483454</v>
      </c>
      <c r="M9376" s="3">
        <f>Table1[[#This Row],[Total Hours Activity Staff]]/Table1[[#This Row],[MDS Census]]</f>
        <v>0.16292675416650634</v>
      </c>
      <c r="N9376" s="3">
        <v>24.510989010989</v>
      </c>
      <c r="O9376" s="3">
        <v>0</v>
      </c>
      <c r="P9376" s="3">
        <f>Table1[[#This Row],[Hours Qualified Social Worker]]+Table1[[#This Row],[Hours Other Social Work Staff]]</f>
        <v>24.510989010989</v>
      </c>
      <c r="Q9376" s="3">
        <f>Table1[[#This Row],[Total Hours Social Work Staff Per Resident Per Day]]/Table1[[#This Row],[MDS Census]]</f>
        <v>8.5851198953081201E-2</v>
      </c>
      <c r="R9376" s="3"/>
      <c r="S9376"/>
    </row>
    <row r="9377" spans="1:19" x14ac:dyDescent="0.2">
      <c r="A9377" t="s">
        <v>13701</v>
      </c>
      <c r="B9377" t="s">
        <v>13939</v>
      </c>
      <c r="C9377" t="s">
        <v>13724</v>
      </c>
      <c r="D9377" t="s">
        <v>13941</v>
      </c>
      <c r="E9377" s="3">
        <v>167.648351648351</v>
      </c>
      <c r="F9377" s="3">
        <v>0</v>
      </c>
      <c r="G9377" s="3">
        <v>0.63736263736263699</v>
      </c>
      <c r="H9377" s="3">
        <v>0.62637362637362604</v>
      </c>
      <c r="I9377" s="3">
        <v>5.9237362637362603</v>
      </c>
      <c r="J9377" s="3">
        <v>0</v>
      </c>
      <c r="K9377" s="3">
        <v>36.960879120879099</v>
      </c>
      <c r="L9377" s="3">
        <f>Table1[[#This Row],[Hours Qualified Activities Professional]]+Table1[[#This Row],[Hours Other Activity Staff]]</f>
        <v>36.960879120879099</v>
      </c>
      <c r="M9377" s="3">
        <f>Table1[[#This Row],[Total Hours Activity Staff]]/Table1[[#This Row],[MDS Census]]</f>
        <v>0.22046670162559065</v>
      </c>
      <c r="N9377" s="3">
        <v>9.1917582417582402</v>
      </c>
      <c r="O9377" s="3">
        <v>1.5310989010989</v>
      </c>
      <c r="P9377" s="3">
        <f>Table1[[#This Row],[Hours Qualified Social Worker]]+Table1[[#This Row],[Hours Other Social Work Staff]]</f>
        <v>10.722857142857141</v>
      </c>
      <c r="Q9377" s="3">
        <f>Table1[[#This Row],[Total Hours Social Work Staff Per Resident Per Day]]/Table1[[#This Row],[MDS Census]]</f>
        <v>6.3960409019402434E-2</v>
      </c>
      <c r="R9377" s="3"/>
      <c r="S9377"/>
    </row>
    <row r="9378" spans="1:19" x14ac:dyDescent="0.2">
      <c r="A9378" t="s">
        <v>13701</v>
      </c>
      <c r="B9378" t="s">
        <v>13939</v>
      </c>
      <c r="C9378" t="s">
        <v>13724</v>
      </c>
      <c r="D9378" t="s">
        <v>13942</v>
      </c>
      <c r="E9378" s="3">
        <v>97.010989010988993</v>
      </c>
      <c r="F9378" s="3">
        <v>4.6923076923076898</v>
      </c>
      <c r="G9378" s="3">
        <v>1.4285714285714199</v>
      </c>
      <c r="H9378" s="3">
        <v>0</v>
      </c>
      <c r="I9378" s="3">
        <v>2.7747252747252702</v>
      </c>
      <c r="J9378" s="3">
        <v>0</v>
      </c>
      <c r="K9378" s="3">
        <v>6.2994505494505404</v>
      </c>
      <c r="L9378" s="3">
        <f>Table1[[#This Row],[Hours Qualified Activities Professional]]+Table1[[#This Row],[Hours Other Activity Staff]]</f>
        <v>6.2994505494505404</v>
      </c>
      <c r="M9378" s="3">
        <f>Table1[[#This Row],[Total Hours Activity Staff]]/Table1[[#This Row],[MDS Census]]</f>
        <v>6.493543271409144E-2</v>
      </c>
      <c r="N9378" s="3">
        <v>0</v>
      </c>
      <c r="O9378" s="3">
        <v>7.8681318681318597</v>
      </c>
      <c r="P9378" s="3">
        <f>Table1[[#This Row],[Hours Qualified Social Worker]]+Table1[[#This Row],[Hours Other Social Work Staff]]</f>
        <v>7.8681318681318597</v>
      </c>
      <c r="Q9378" s="3">
        <f>Table1[[#This Row],[Total Hours Social Work Staff Per Resident Per Day]]/Table1[[#This Row],[MDS Census]]</f>
        <v>8.1105573176257287E-2</v>
      </c>
      <c r="R9378" s="3"/>
      <c r="S9378"/>
    </row>
    <row r="9379" spans="1:19" x14ac:dyDescent="0.2">
      <c r="A9379" t="s">
        <v>13701</v>
      </c>
      <c r="B9379" t="s">
        <v>13939</v>
      </c>
      <c r="C9379" t="s">
        <v>13724</v>
      </c>
      <c r="D9379" t="s">
        <v>13943</v>
      </c>
      <c r="E9379" s="3">
        <v>225.65934065933999</v>
      </c>
      <c r="F9379" s="3">
        <v>5.71428571428571</v>
      </c>
      <c r="G9379" s="3">
        <v>1.4285714285714199</v>
      </c>
      <c r="H9379" s="3">
        <v>0</v>
      </c>
      <c r="I9379" s="3">
        <v>10.271978021978001</v>
      </c>
      <c r="J9379" s="3">
        <v>1.8543956043956</v>
      </c>
      <c r="K9379" s="3">
        <v>0</v>
      </c>
      <c r="L9379" s="3">
        <f>Table1[[#This Row],[Hours Qualified Activities Professional]]+Table1[[#This Row],[Hours Other Activity Staff]]</f>
        <v>1.8543956043956</v>
      </c>
      <c r="M9379" s="3">
        <f>Table1[[#This Row],[Total Hours Activity Staff]]/Table1[[#This Row],[MDS Census]]</f>
        <v>8.2176771365960605E-3</v>
      </c>
      <c r="N9379" s="3">
        <v>0</v>
      </c>
      <c r="O9379" s="3">
        <v>1.8653846153846101</v>
      </c>
      <c r="P9379" s="3">
        <f>Table1[[#This Row],[Hours Qualified Social Worker]]+Table1[[#This Row],[Hours Other Social Work Staff]]</f>
        <v>1.8653846153846101</v>
      </c>
      <c r="Q9379" s="3">
        <f>Table1[[#This Row],[Total Hours Social Work Staff Per Resident Per Day]]/Table1[[#This Row],[MDS Census]]</f>
        <v>8.2663744825907E-3</v>
      </c>
      <c r="R9379" s="3"/>
      <c r="S9379"/>
    </row>
    <row r="9380" spans="1:19" x14ac:dyDescent="0.2">
      <c r="A9380" t="s">
        <v>13701</v>
      </c>
      <c r="B9380" t="s">
        <v>13939</v>
      </c>
      <c r="C9380" t="s">
        <v>13724</v>
      </c>
      <c r="D9380" t="s">
        <v>13944</v>
      </c>
      <c r="E9380" s="3">
        <v>97.945054945054906</v>
      </c>
      <c r="F9380" s="3">
        <v>5.0076923076922997</v>
      </c>
      <c r="G9380" s="3">
        <v>0.73626373626373598</v>
      </c>
      <c r="H9380" s="3">
        <v>0</v>
      </c>
      <c r="I9380" s="3">
        <v>0</v>
      </c>
      <c r="J9380" s="3">
        <v>0</v>
      </c>
      <c r="K9380" s="3">
        <v>19.992307692307602</v>
      </c>
      <c r="L9380" s="3">
        <f>Table1[[#This Row],[Hours Qualified Activities Professional]]+Table1[[#This Row],[Hours Other Activity Staff]]</f>
        <v>19.992307692307602</v>
      </c>
      <c r="M9380" s="3">
        <f>Table1[[#This Row],[Total Hours Activity Staff]]/Table1[[#This Row],[MDS Census]]</f>
        <v>0.20411758106137018</v>
      </c>
      <c r="N9380" s="3">
        <v>9.0417582417582398</v>
      </c>
      <c r="O9380" s="3">
        <v>0</v>
      </c>
      <c r="P9380" s="3">
        <f>Table1[[#This Row],[Hours Qualified Social Worker]]+Table1[[#This Row],[Hours Other Social Work Staff]]</f>
        <v>9.0417582417582398</v>
      </c>
      <c r="Q9380" s="3">
        <f>Table1[[#This Row],[Total Hours Social Work Staff Per Resident Per Day]]/Table1[[#This Row],[MDS Census]]</f>
        <v>9.2314596656569076E-2</v>
      </c>
      <c r="R9380" s="3"/>
      <c r="S9380"/>
    </row>
    <row r="9381" spans="1:19" x14ac:dyDescent="0.2">
      <c r="A9381" t="s">
        <v>13701</v>
      </c>
      <c r="B9381" t="s">
        <v>13939</v>
      </c>
      <c r="C9381" t="s">
        <v>13724</v>
      </c>
      <c r="D9381" t="s">
        <v>13945</v>
      </c>
      <c r="E9381" s="3">
        <v>179.131868131868</v>
      </c>
      <c r="F9381" s="3">
        <v>27.510989010989</v>
      </c>
      <c r="G9381" s="3">
        <v>0.57142857142857095</v>
      </c>
      <c r="H9381" s="3">
        <v>0.329670329670329</v>
      </c>
      <c r="I9381" s="3">
        <v>7.9175824175824099</v>
      </c>
      <c r="J9381" s="3">
        <v>4.5329670329670302</v>
      </c>
      <c r="K9381" s="3">
        <v>33.401098901098898</v>
      </c>
      <c r="L9381" s="3">
        <f>Table1[[#This Row],[Hours Qualified Activities Professional]]+Table1[[#This Row],[Hours Other Activity Staff]]</f>
        <v>37.934065934065927</v>
      </c>
      <c r="M9381" s="3">
        <f>Table1[[#This Row],[Total Hours Activity Staff]]/Table1[[#This Row],[MDS Census]]</f>
        <v>0.211766149315993</v>
      </c>
      <c r="N9381" s="3">
        <v>4.9450549450549399</v>
      </c>
      <c r="O9381" s="3">
        <v>0</v>
      </c>
      <c r="P9381" s="3">
        <f>Table1[[#This Row],[Hours Qualified Social Worker]]+Table1[[#This Row],[Hours Other Social Work Staff]]</f>
        <v>4.9450549450549399</v>
      </c>
      <c r="Q9381" s="3">
        <f>Table1[[#This Row],[Total Hours Social Work Staff Per Resident Per Day]]/Table1[[#This Row],[MDS Census]]</f>
        <v>2.7605668363904046E-2</v>
      </c>
      <c r="R9381" s="3"/>
      <c r="S9381"/>
    </row>
    <row r="9382" spans="1:19" x14ac:dyDescent="0.2">
      <c r="A9382" t="s">
        <v>13701</v>
      </c>
      <c r="B9382" t="s">
        <v>13939</v>
      </c>
      <c r="C9382" t="s">
        <v>13724</v>
      </c>
      <c r="D9382" t="s">
        <v>13946</v>
      </c>
      <c r="E9382" s="3">
        <v>194.35164835164801</v>
      </c>
      <c r="F9382" s="3">
        <v>8.0121978021978002</v>
      </c>
      <c r="G9382" s="3">
        <v>3.8681318681318602</v>
      </c>
      <c r="H9382" s="3">
        <v>0.40439560439560401</v>
      </c>
      <c r="I9382" s="3">
        <v>88.437582417582405</v>
      </c>
      <c r="J9382" s="3">
        <v>8.6923076923076898</v>
      </c>
      <c r="K9382" s="3">
        <v>70.890109890109798</v>
      </c>
      <c r="L9382" s="3">
        <f>Table1[[#This Row],[Hours Qualified Activities Professional]]+Table1[[#This Row],[Hours Other Activity Staff]]</f>
        <v>79.582417582417492</v>
      </c>
      <c r="M9382" s="3">
        <f>Table1[[#This Row],[Total Hours Activity Staff]]/Table1[[#This Row],[MDS Census]]</f>
        <v>0.40947642202872353</v>
      </c>
      <c r="N9382" s="3">
        <v>8.9230769230769198</v>
      </c>
      <c r="O9382" s="3">
        <v>4.6923076923076898</v>
      </c>
      <c r="P9382" s="3">
        <f>Table1[[#This Row],[Hours Qualified Social Worker]]+Table1[[#This Row],[Hours Other Social Work Staff]]</f>
        <v>13.61538461538461</v>
      </c>
      <c r="Q9382" s="3">
        <f>Table1[[#This Row],[Total Hours Social Work Staff Per Resident Per Day]]/Table1[[#This Row],[MDS Census]]</f>
        <v>7.0055411059595257E-2</v>
      </c>
      <c r="R9382" s="3"/>
      <c r="S9382"/>
    </row>
    <row r="9383" spans="1:19" x14ac:dyDescent="0.2">
      <c r="A9383" t="s">
        <v>13701</v>
      </c>
      <c r="B9383" t="s">
        <v>13939</v>
      </c>
      <c r="C9383" t="s">
        <v>13724</v>
      </c>
      <c r="D9383" t="s">
        <v>13947</v>
      </c>
      <c r="E9383" s="3">
        <v>192.35164835164801</v>
      </c>
      <c r="F9383" s="3">
        <v>0.76923076923076905</v>
      </c>
      <c r="G9383" s="3">
        <v>2.8571428571428501</v>
      </c>
      <c r="H9383" s="3">
        <v>0</v>
      </c>
      <c r="I9383" s="3">
        <v>0</v>
      </c>
      <c r="J9383" s="3">
        <v>32.868131868131798</v>
      </c>
      <c r="K9383" s="3">
        <v>0</v>
      </c>
      <c r="L9383" s="3">
        <f>Table1[[#This Row],[Hours Qualified Activities Professional]]+Table1[[#This Row],[Hours Other Activity Staff]]</f>
        <v>32.868131868131798</v>
      </c>
      <c r="M9383" s="3">
        <f>Table1[[#This Row],[Total Hours Activity Staff]]/Table1[[#This Row],[MDS Census]]</f>
        <v>0.17087522851919554</v>
      </c>
      <c r="N9383" s="3">
        <v>12.809340659340601</v>
      </c>
      <c r="O9383" s="3">
        <v>0</v>
      </c>
      <c r="P9383" s="3">
        <f>Table1[[#This Row],[Hours Qualified Social Worker]]+Table1[[#This Row],[Hours Other Social Work Staff]]</f>
        <v>12.809340659340601</v>
      </c>
      <c r="Q9383" s="3">
        <f>Table1[[#This Row],[Total Hours Social Work Staff Per Resident Per Day]]/Table1[[#This Row],[MDS Census]]</f>
        <v>6.6593350091407488E-2</v>
      </c>
      <c r="R9383" s="3"/>
      <c r="S9383"/>
    </row>
    <row r="9384" spans="1:19" x14ac:dyDescent="0.2">
      <c r="A9384" t="s">
        <v>13701</v>
      </c>
      <c r="B9384" t="s">
        <v>13939</v>
      </c>
      <c r="C9384" t="s">
        <v>13724</v>
      </c>
      <c r="D9384" t="s">
        <v>13948</v>
      </c>
      <c r="E9384" s="3">
        <v>197.84615384615299</v>
      </c>
      <c r="F9384" s="3">
        <v>5.71428571428571</v>
      </c>
      <c r="G9384" s="3">
        <v>1.1428571428571399</v>
      </c>
      <c r="H9384" s="3">
        <v>0</v>
      </c>
      <c r="I9384" s="3">
        <v>7.7692307692307603</v>
      </c>
      <c r="J9384" s="3">
        <v>23.931318681318601</v>
      </c>
      <c r="K9384" s="3">
        <v>0</v>
      </c>
      <c r="L9384" s="3">
        <f>Table1[[#This Row],[Hours Qualified Activities Professional]]+Table1[[#This Row],[Hours Other Activity Staff]]</f>
        <v>23.931318681318601</v>
      </c>
      <c r="M9384" s="3">
        <f>Table1[[#This Row],[Total Hours Activity Staff]]/Table1[[#This Row],[MDS Census]]</f>
        <v>0.12095923128193746</v>
      </c>
      <c r="N9384" s="3">
        <v>0</v>
      </c>
      <c r="O9384" s="3">
        <v>0</v>
      </c>
      <c r="P9384" s="3">
        <f>Table1[[#This Row],[Hours Qualified Social Worker]]+Table1[[#This Row],[Hours Other Social Work Staff]]</f>
        <v>0</v>
      </c>
      <c r="Q9384" s="3">
        <f>Table1[[#This Row],[Total Hours Social Work Staff Per Resident Per Day]]/Table1[[#This Row],[MDS Census]]</f>
        <v>0</v>
      </c>
      <c r="R9384" s="3"/>
      <c r="S9384"/>
    </row>
    <row r="9385" spans="1:19" x14ac:dyDescent="0.2">
      <c r="A9385" t="s">
        <v>13701</v>
      </c>
      <c r="B9385" t="s">
        <v>13950</v>
      </c>
      <c r="C9385" t="s">
        <v>13750</v>
      </c>
      <c r="D9385" t="s">
        <v>13949</v>
      </c>
      <c r="E9385" s="3">
        <v>145.72527472527401</v>
      </c>
      <c r="F9385" s="3">
        <v>5.0109890109890101</v>
      </c>
      <c r="G9385" s="3">
        <v>1.13736263736263</v>
      </c>
      <c r="H9385" s="3">
        <v>1.02747252747252</v>
      </c>
      <c r="I9385" s="3">
        <v>0</v>
      </c>
      <c r="J9385" s="3">
        <v>0</v>
      </c>
      <c r="K9385" s="3">
        <v>20.8186813186813</v>
      </c>
      <c r="L9385" s="3">
        <f>Table1[[#This Row],[Hours Qualified Activities Professional]]+Table1[[#This Row],[Hours Other Activity Staff]]</f>
        <v>20.8186813186813</v>
      </c>
      <c r="M9385" s="3">
        <f>Table1[[#This Row],[Total Hours Activity Staff]]/Table1[[#This Row],[MDS Census]]</f>
        <v>0.14286252922102463</v>
      </c>
      <c r="N9385" s="3">
        <v>10.2472527472527</v>
      </c>
      <c r="O9385" s="3">
        <v>0</v>
      </c>
      <c r="P9385" s="3">
        <f>Table1[[#This Row],[Hours Qualified Social Worker]]+Table1[[#This Row],[Hours Other Social Work Staff]]</f>
        <v>10.2472527472527</v>
      </c>
      <c r="Q9385" s="3">
        <f>Table1[[#This Row],[Total Hours Social Work Staff Per Resident Per Day]]/Table1[[#This Row],[MDS Census]]</f>
        <v>7.0318980469044598E-2</v>
      </c>
      <c r="R9385" s="3"/>
      <c r="S9385"/>
    </row>
    <row r="9386" spans="1:19" x14ac:dyDescent="0.2">
      <c r="A9386" t="s">
        <v>13701</v>
      </c>
      <c r="B9386" t="s">
        <v>9745</v>
      </c>
      <c r="C9386" t="s">
        <v>13724</v>
      </c>
      <c r="D9386" t="s">
        <v>13951</v>
      </c>
      <c r="E9386" s="3">
        <v>206.824175824175</v>
      </c>
      <c r="F9386" s="3">
        <v>4.4307692307692301</v>
      </c>
      <c r="G9386" s="3">
        <v>2.1428571428571401</v>
      </c>
      <c r="H9386" s="3">
        <v>1.1181318681318599</v>
      </c>
      <c r="I9386" s="3">
        <v>6.8653846153846096</v>
      </c>
      <c r="J9386" s="3">
        <v>20.453296703296701</v>
      </c>
      <c r="K9386" s="3">
        <v>8.3351648351648304</v>
      </c>
      <c r="L9386" s="3">
        <f>Table1[[#This Row],[Hours Qualified Activities Professional]]+Table1[[#This Row],[Hours Other Activity Staff]]</f>
        <v>28.788461538461533</v>
      </c>
      <c r="M9386" s="3">
        <f>Table1[[#This Row],[Total Hours Activity Staff]]/Table1[[#This Row],[MDS Census]]</f>
        <v>0.13919292279900164</v>
      </c>
      <c r="N9386" s="3">
        <v>25.527472527472501</v>
      </c>
      <c r="O9386" s="3">
        <v>0</v>
      </c>
      <c r="P9386" s="3">
        <f>Table1[[#This Row],[Hours Qualified Social Worker]]+Table1[[#This Row],[Hours Other Social Work Staff]]</f>
        <v>25.527472527472501</v>
      </c>
      <c r="Q9386" s="3">
        <f>Table1[[#This Row],[Total Hours Social Work Staff Per Resident Per Day]]/Table1[[#This Row],[MDS Census]]</f>
        <v>0.12342596036342419</v>
      </c>
      <c r="R9386" s="3"/>
      <c r="S9386"/>
    </row>
    <row r="9387" spans="1:19" x14ac:dyDescent="0.2">
      <c r="A9387" t="s">
        <v>13701</v>
      </c>
      <c r="B9387" t="s">
        <v>9745</v>
      </c>
      <c r="C9387" t="s">
        <v>13724</v>
      </c>
      <c r="D9387" t="s">
        <v>13952</v>
      </c>
      <c r="E9387" s="3">
        <v>260.956043956043</v>
      </c>
      <c r="F9387" s="3">
        <v>4.2307692307692299</v>
      </c>
      <c r="G9387" s="3">
        <v>0</v>
      </c>
      <c r="H9387" s="3">
        <v>0.97802197802197799</v>
      </c>
      <c r="I9387" s="3">
        <v>15.189560439560401</v>
      </c>
      <c r="J9387" s="3">
        <v>4.6153846153846096</v>
      </c>
      <c r="K9387" s="3">
        <v>30.229560439560402</v>
      </c>
      <c r="L9387" s="3">
        <f>Table1[[#This Row],[Hours Qualified Activities Professional]]+Table1[[#This Row],[Hours Other Activity Staff]]</f>
        <v>34.844945054945015</v>
      </c>
      <c r="M9387" s="3">
        <f>Table1[[#This Row],[Total Hours Activity Staff]]/Table1[[#This Row],[MDS Census]]</f>
        <v>0.13352802459258045</v>
      </c>
      <c r="N9387" s="3">
        <v>5.3214285714285703</v>
      </c>
      <c r="O9387" s="3">
        <v>13.2341758241758</v>
      </c>
      <c r="P9387" s="3">
        <f>Table1[[#This Row],[Hours Qualified Social Worker]]+Table1[[#This Row],[Hours Other Social Work Staff]]</f>
        <v>18.555604395604369</v>
      </c>
      <c r="Q9387" s="3">
        <f>Table1[[#This Row],[Total Hours Social Work Staff Per Resident Per Day]]/Table1[[#This Row],[MDS Census]]</f>
        <v>7.1106244999368504E-2</v>
      </c>
      <c r="R9387" s="3"/>
      <c r="S9387"/>
    </row>
    <row r="9388" spans="1:19" x14ac:dyDescent="0.2">
      <c r="A9388" t="s">
        <v>13701</v>
      </c>
      <c r="B9388" t="s">
        <v>9745</v>
      </c>
      <c r="C9388" t="s">
        <v>13724</v>
      </c>
      <c r="D9388" t="s">
        <v>13953</v>
      </c>
      <c r="E9388" s="3">
        <v>2.8681318681318602</v>
      </c>
      <c r="F9388" s="3">
        <v>1.28571428571428</v>
      </c>
      <c r="G9388" s="3">
        <v>1.3846153846153799</v>
      </c>
      <c r="H9388" s="3">
        <v>0</v>
      </c>
      <c r="I9388" s="3">
        <v>0.23054945054945</v>
      </c>
      <c r="J9388" s="3">
        <v>0.659340659340659</v>
      </c>
      <c r="K9388" s="3">
        <v>0</v>
      </c>
      <c r="L9388" s="3">
        <f>Table1[[#This Row],[Hours Qualified Activities Professional]]+Table1[[#This Row],[Hours Other Activity Staff]]</f>
        <v>0.659340659340659</v>
      </c>
      <c r="M9388" s="3">
        <f>Table1[[#This Row],[Total Hours Activity Staff]]/Table1[[#This Row],[MDS Census]]</f>
        <v>0.22988505747126489</v>
      </c>
      <c r="N9388" s="3">
        <v>7.3626373626373602E-3</v>
      </c>
      <c r="O9388" s="3">
        <v>0</v>
      </c>
      <c r="P9388" s="3">
        <f>Table1[[#This Row],[Hours Qualified Social Worker]]+Table1[[#This Row],[Hours Other Social Work Staff]]</f>
        <v>7.3626373626373602E-3</v>
      </c>
      <c r="Q9388" s="3">
        <f>Table1[[#This Row],[Total Hours Social Work Staff Per Resident Per Day]]/Table1[[#This Row],[MDS Census]]</f>
        <v>2.5670498084291249E-3</v>
      </c>
      <c r="R9388" s="3"/>
      <c r="S9388"/>
    </row>
    <row r="9389" spans="1:19" x14ac:dyDescent="0.2">
      <c r="A9389" t="s">
        <v>13701</v>
      </c>
      <c r="B9389" t="s">
        <v>9745</v>
      </c>
      <c r="C9389" t="s">
        <v>13724</v>
      </c>
      <c r="D9389" t="s">
        <v>13954</v>
      </c>
      <c r="E9389" s="3">
        <v>313.18681318681303</v>
      </c>
      <c r="F9389" s="3">
        <v>9.3846153846153797</v>
      </c>
      <c r="G9389" s="3">
        <v>3.71428571428571</v>
      </c>
      <c r="H9389" s="3">
        <v>1.1263736263736199</v>
      </c>
      <c r="I9389" s="3">
        <v>28.2554945054945</v>
      </c>
      <c r="J9389" s="3">
        <v>22.497252747252698</v>
      </c>
      <c r="K9389" s="3">
        <v>18.049450549450501</v>
      </c>
      <c r="L9389" s="3">
        <f>Table1[[#This Row],[Hours Qualified Activities Professional]]+Table1[[#This Row],[Hours Other Activity Staff]]</f>
        <v>40.5467032967032</v>
      </c>
      <c r="M9389" s="3">
        <f>Table1[[#This Row],[Total Hours Activity Staff]]/Table1[[#This Row],[MDS Census]]</f>
        <v>0.12946491228070151</v>
      </c>
      <c r="N9389" s="3">
        <v>18.945054945054899</v>
      </c>
      <c r="O9389" s="3">
        <v>0</v>
      </c>
      <c r="P9389" s="3">
        <f>Table1[[#This Row],[Hours Qualified Social Worker]]+Table1[[#This Row],[Hours Other Social Work Staff]]</f>
        <v>18.945054945054899</v>
      </c>
      <c r="Q9389" s="3">
        <f>Table1[[#This Row],[Total Hours Social Work Staff Per Resident Per Day]]/Table1[[#This Row],[MDS Census]]</f>
        <v>6.0491228070175325E-2</v>
      </c>
      <c r="R9389" s="3"/>
      <c r="S9389"/>
    </row>
    <row r="9390" spans="1:19" x14ac:dyDescent="0.2">
      <c r="A9390" t="s">
        <v>13701</v>
      </c>
      <c r="B9390" t="s">
        <v>9745</v>
      </c>
      <c r="C9390" t="s">
        <v>13724</v>
      </c>
      <c r="D9390" t="s">
        <v>13955</v>
      </c>
      <c r="E9390" s="3">
        <v>182.07692307692301</v>
      </c>
      <c r="F9390" s="3">
        <v>14.8901098901098</v>
      </c>
      <c r="G9390" s="3">
        <v>2.8571428571428501</v>
      </c>
      <c r="H9390" s="3">
        <v>0.63186813186813096</v>
      </c>
      <c r="I9390" s="3">
        <v>13.882417582417499</v>
      </c>
      <c r="J9390" s="3">
        <v>5.1923076923076898</v>
      </c>
      <c r="K9390" s="3">
        <v>23.598901098900999</v>
      </c>
      <c r="L9390" s="3">
        <f>Table1[[#This Row],[Hours Qualified Activities Professional]]+Table1[[#This Row],[Hours Other Activity Staff]]</f>
        <v>28.791208791208689</v>
      </c>
      <c r="M9390" s="3">
        <f>Table1[[#This Row],[Total Hours Activity Staff]]/Table1[[#This Row],[MDS Census]]</f>
        <v>0.15812662200494851</v>
      </c>
      <c r="N9390" s="3">
        <v>4.8571428571428497</v>
      </c>
      <c r="O9390" s="3">
        <v>5.1043956043955996</v>
      </c>
      <c r="P9390" s="3">
        <f>Table1[[#This Row],[Hours Qualified Social Worker]]+Table1[[#This Row],[Hours Other Social Work Staff]]</f>
        <v>9.9615384615384492</v>
      </c>
      <c r="Q9390" s="3">
        <f>Table1[[#This Row],[Total Hours Social Work Staff Per Resident Per Day]]/Table1[[#This Row],[MDS Census]]</f>
        <v>5.4710604140261888E-2</v>
      </c>
      <c r="R9390" s="3"/>
      <c r="S9390"/>
    </row>
    <row r="9391" spans="1:19" x14ac:dyDescent="0.2">
      <c r="A9391" t="s">
        <v>13701</v>
      </c>
      <c r="B9391" t="s">
        <v>9745</v>
      </c>
      <c r="C9391" t="s">
        <v>13724</v>
      </c>
      <c r="D9391" t="s">
        <v>13956</v>
      </c>
      <c r="E9391" s="3">
        <v>135.75824175824101</v>
      </c>
      <c r="F9391" s="3">
        <v>5.5384615384615303</v>
      </c>
      <c r="G9391" s="3">
        <v>0</v>
      </c>
      <c r="H9391" s="3">
        <v>0</v>
      </c>
      <c r="I9391" s="3">
        <v>5.3629670329670303</v>
      </c>
      <c r="J9391" s="3">
        <v>0</v>
      </c>
      <c r="K9391" s="3">
        <v>35.914945054945001</v>
      </c>
      <c r="L9391" s="3">
        <f>Table1[[#This Row],[Hours Qualified Activities Professional]]+Table1[[#This Row],[Hours Other Activity Staff]]</f>
        <v>35.914945054945001</v>
      </c>
      <c r="M9391" s="3">
        <f>Table1[[#This Row],[Total Hours Activity Staff]]/Table1[[#This Row],[MDS Census]]</f>
        <v>0.2645507527926188</v>
      </c>
      <c r="N9391" s="3">
        <v>0</v>
      </c>
      <c r="O9391" s="3">
        <v>8.9237362637362594</v>
      </c>
      <c r="P9391" s="3">
        <f>Table1[[#This Row],[Hours Qualified Social Worker]]+Table1[[#This Row],[Hours Other Social Work Staff]]</f>
        <v>8.9237362637362594</v>
      </c>
      <c r="Q9391" s="3">
        <f>Table1[[#This Row],[Total Hours Social Work Staff Per Resident Per Day]]/Table1[[#This Row],[MDS Census]]</f>
        <v>6.5732556257083061E-2</v>
      </c>
      <c r="R9391" s="3"/>
      <c r="S9391"/>
    </row>
    <row r="9392" spans="1:19" x14ac:dyDescent="0.2">
      <c r="A9392" t="s">
        <v>13701</v>
      </c>
      <c r="B9392" t="s">
        <v>9745</v>
      </c>
      <c r="C9392" t="s">
        <v>13724</v>
      </c>
      <c r="D9392" t="s">
        <v>13957</v>
      </c>
      <c r="E9392" s="3">
        <v>15.615384615384601</v>
      </c>
      <c r="F9392" s="3">
        <v>2.1153846153846101</v>
      </c>
      <c r="G9392" s="3">
        <v>0.89230769230769202</v>
      </c>
      <c r="H9392" s="3">
        <v>0</v>
      </c>
      <c r="I9392" s="3">
        <v>0</v>
      </c>
      <c r="J9392" s="3">
        <v>0</v>
      </c>
      <c r="K9392" s="3">
        <v>0</v>
      </c>
      <c r="L9392" s="3">
        <f>Table1[[#This Row],[Hours Qualified Activities Professional]]+Table1[[#This Row],[Hours Other Activity Staff]]</f>
        <v>0</v>
      </c>
      <c r="M9392" s="3">
        <f>Table1[[#This Row],[Total Hours Activity Staff]]/Table1[[#This Row],[MDS Census]]</f>
        <v>0</v>
      </c>
      <c r="N9392" s="3">
        <v>4.8041758241758199</v>
      </c>
      <c r="O9392" s="3">
        <v>0</v>
      </c>
      <c r="P9392" s="3">
        <f>Table1[[#This Row],[Hours Qualified Social Worker]]+Table1[[#This Row],[Hours Other Social Work Staff]]</f>
        <v>4.8041758241758199</v>
      </c>
      <c r="Q9392" s="3">
        <f>Table1[[#This Row],[Total Hours Social Work Staff Per Resident Per Day]]/Table1[[#This Row],[MDS Census]]</f>
        <v>0.30765657987332867</v>
      </c>
      <c r="R9392" s="3"/>
      <c r="S9392"/>
    </row>
    <row r="9393" spans="1:19" x14ac:dyDescent="0.2">
      <c r="A9393" t="s">
        <v>13701</v>
      </c>
      <c r="B9393" t="s">
        <v>9745</v>
      </c>
      <c r="C9393" t="s">
        <v>13724</v>
      </c>
      <c r="D9393" t="s">
        <v>13958</v>
      </c>
      <c r="E9393" s="3">
        <v>191.967032967032</v>
      </c>
      <c r="F9393" s="3">
        <v>4.4615384615384599</v>
      </c>
      <c r="G9393" s="3">
        <v>2.19780219780219E-2</v>
      </c>
      <c r="H9393" s="3">
        <v>0</v>
      </c>
      <c r="I9393" s="3">
        <v>10.2280219780219</v>
      </c>
      <c r="J9393" s="3">
        <v>5</v>
      </c>
      <c r="K9393" s="3">
        <v>24.703296703296701</v>
      </c>
      <c r="L9393" s="3">
        <f>Table1[[#This Row],[Hours Qualified Activities Professional]]+Table1[[#This Row],[Hours Other Activity Staff]]</f>
        <v>29.703296703296701</v>
      </c>
      <c r="M9393" s="3">
        <f>Table1[[#This Row],[Total Hours Activity Staff]]/Table1[[#This Row],[MDS Census]]</f>
        <v>0.15473123819337189</v>
      </c>
      <c r="N9393" s="3">
        <v>4.6153846153846096</v>
      </c>
      <c r="O9393" s="3">
        <v>9.9285714285714199</v>
      </c>
      <c r="P9393" s="3">
        <f>Table1[[#This Row],[Hours Qualified Social Worker]]+Table1[[#This Row],[Hours Other Social Work Staff]]</f>
        <v>14.54395604395603</v>
      </c>
      <c r="Q9393" s="3">
        <f>Table1[[#This Row],[Total Hours Social Work Staff Per Resident Per Day]]/Table1[[#This Row],[MDS Census]]</f>
        <v>7.5762779781327227E-2</v>
      </c>
      <c r="R9393" s="3"/>
      <c r="S9393"/>
    </row>
    <row r="9394" spans="1:19" x14ac:dyDescent="0.2">
      <c r="A9394" t="s">
        <v>13701</v>
      </c>
      <c r="B9394" t="s">
        <v>9745</v>
      </c>
      <c r="C9394" t="s">
        <v>13724</v>
      </c>
      <c r="D9394" t="s">
        <v>13959</v>
      </c>
      <c r="E9394" s="3">
        <v>218.824175824175</v>
      </c>
      <c r="F9394" s="3">
        <v>5.6346153846153797</v>
      </c>
      <c r="G9394" s="3">
        <v>1.4615384615384599</v>
      </c>
      <c r="H9394" s="3">
        <v>0</v>
      </c>
      <c r="I9394" s="3">
        <v>8.8324175824175803</v>
      </c>
      <c r="J9394" s="3">
        <v>3.4945054945054901</v>
      </c>
      <c r="K9394" s="3">
        <v>48.557692307692299</v>
      </c>
      <c r="L9394" s="3">
        <f>Table1[[#This Row],[Hours Qualified Activities Professional]]+Table1[[#This Row],[Hours Other Activity Staff]]</f>
        <v>52.052197802197789</v>
      </c>
      <c r="M9394" s="3">
        <f>Table1[[#This Row],[Total Hours Activity Staff]]/Table1[[#This Row],[MDS Census]]</f>
        <v>0.23787224426254289</v>
      </c>
      <c r="N9394" s="3">
        <v>14.453296703296701</v>
      </c>
      <c r="O9394" s="3">
        <v>0</v>
      </c>
      <c r="P9394" s="3">
        <f>Table1[[#This Row],[Hours Qualified Social Worker]]+Table1[[#This Row],[Hours Other Social Work Staff]]</f>
        <v>14.453296703296701</v>
      </c>
      <c r="Q9394" s="3">
        <f>Table1[[#This Row],[Total Hours Social Work Staff Per Resident Per Day]]/Table1[[#This Row],[MDS Census]]</f>
        <v>6.6049816702656791E-2</v>
      </c>
      <c r="R9394" s="3"/>
      <c r="S9394"/>
    </row>
    <row r="9395" spans="1:19" x14ac:dyDescent="0.2">
      <c r="A9395" t="s">
        <v>13701</v>
      </c>
      <c r="B9395" t="s">
        <v>9745</v>
      </c>
      <c r="C9395" t="s">
        <v>13724</v>
      </c>
      <c r="D9395" t="s">
        <v>13960</v>
      </c>
      <c r="E9395" s="3">
        <v>294.36263736263697</v>
      </c>
      <c r="F9395" s="3">
        <v>8.9945054945054892</v>
      </c>
      <c r="G9395" s="3">
        <v>1.6071428571428501</v>
      </c>
      <c r="H9395" s="3">
        <v>1.2423076923076899</v>
      </c>
      <c r="I9395" s="3">
        <v>18.530219780219699</v>
      </c>
      <c r="J9395" s="3">
        <v>11.8296703296703</v>
      </c>
      <c r="K9395" s="3">
        <v>24.865384615384599</v>
      </c>
      <c r="L9395" s="3">
        <f>Table1[[#This Row],[Hours Qualified Activities Professional]]+Table1[[#This Row],[Hours Other Activity Staff]]</f>
        <v>36.695054945054899</v>
      </c>
      <c r="M9395" s="3">
        <f>Table1[[#This Row],[Total Hours Activity Staff]]/Table1[[#This Row],[MDS Census]]</f>
        <v>0.12465934968454849</v>
      </c>
      <c r="N9395" s="3">
        <v>20.280219780219699</v>
      </c>
      <c r="O9395" s="3">
        <v>4.6923076923076898</v>
      </c>
      <c r="P9395" s="3">
        <f>Table1[[#This Row],[Hours Qualified Social Worker]]+Table1[[#This Row],[Hours Other Social Work Staff]]</f>
        <v>24.972527472527389</v>
      </c>
      <c r="Q9395" s="3">
        <f>Table1[[#This Row],[Total Hours Social Work Staff Per Resident Per Day]]/Table1[[#This Row],[MDS Census]]</f>
        <v>8.4835927875461806E-2</v>
      </c>
      <c r="R9395" s="3"/>
      <c r="S9395"/>
    </row>
    <row r="9396" spans="1:19" x14ac:dyDescent="0.2">
      <c r="A9396" t="s">
        <v>13701</v>
      </c>
      <c r="B9396" t="s">
        <v>9745</v>
      </c>
      <c r="C9396" t="s">
        <v>13724</v>
      </c>
      <c r="D9396" t="s">
        <v>13961</v>
      </c>
      <c r="E9396" s="3">
        <v>257.74725274725199</v>
      </c>
      <c r="F9396" s="3">
        <v>13.9780219780219</v>
      </c>
      <c r="G9396" s="3">
        <v>0.71428571428571397</v>
      </c>
      <c r="H9396" s="3">
        <v>1.0989010989010899</v>
      </c>
      <c r="I9396" s="3">
        <v>14.942307692307599</v>
      </c>
      <c r="J9396" s="3">
        <v>4.9230769230769198</v>
      </c>
      <c r="K9396" s="3">
        <v>34.631868131868103</v>
      </c>
      <c r="L9396" s="3">
        <f>Table1[[#This Row],[Hours Qualified Activities Professional]]+Table1[[#This Row],[Hours Other Activity Staff]]</f>
        <v>39.554945054945023</v>
      </c>
      <c r="M9396" s="3">
        <f>Table1[[#This Row],[Total Hours Activity Staff]]/Table1[[#This Row],[MDS Census]]</f>
        <v>0.15346408015348573</v>
      </c>
      <c r="N9396" s="3">
        <v>0</v>
      </c>
      <c r="O9396" s="3">
        <v>14.131868131868099</v>
      </c>
      <c r="P9396" s="3">
        <f>Table1[[#This Row],[Hours Qualified Social Worker]]+Table1[[#This Row],[Hours Other Social Work Staff]]</f>
        <v>14.131868131868099</v>
      </c>
      <c r="Q9396" s="3">
        <f>Table1[[#This Row],[Total Hours Social Work Staff Per Resident Per Day]]/Table1[[#This Row],[MDS Census]]</f>
        <v>5.4828394798550451E-2</v>
      </c>
      <c r="R9396" s="3"/>
      <c r="S9396"/>
    </row>
    <row r="9397" spans="1:19" x14ac:dyDescent="0.2">
      <c r="A9397" t="s">
        <v>13701</v>
      </c>
      <c r="B9397" t="s">
        <v>9745</v>
      </c>
      <c r="C9397" t="s">
        <v>13724</v>
      </c>
      <c r="D9397" t="s">
        <v>13962</v>
      </c>
      <c r="E9397" s="3">
        <v>174.29670329670299</v>
      </c>
      <c r="F9397" s="3">
        <v>0</v>
      </c>
      <c r="G9397" s="3">
        <v>0.53571428571428503</v>
      </c>
      <c r="H9397" s="3">
        <v>0.47252747252747201</v>
      </c>
      <c r="I9397" s="3">
        <v>6.5796703296703196</v>
      </c>
      <c r="J9397" s="3">
        <v>7.22527472527472</v>
      </c>
      <c r="K9397" s="3">
        <v>28.901098901098901</v>
      </c>
      <c r="L9397" s="3">
        <f>Table1[[#This Row],[Hours Qualified Activities Professional]]+Table1[[#This Row],[Hours Other Activity Staff]]</f>
        <v>36.126373626373621</v>
      </c>
      <c r="M9397" s="3">
        <f>Table1[[#This Row],[Total Hours Activity Staff]]/Table1[[#This Row],[MDS Census]]</f>
        <v>0.20726940293802443</v>
      </c>
      <c r="N9397" s="3">
        <v>0</v>
      </c>
      <c r="O9397" s="3">
        <v>11.4285714285714</v>
      </c>
      <c r="P9397" s="3">
        <f>Table1[[#This Row],[Hours Qualified Social Worker]]+Table1[[#This Row],[Hours Other Social Work Staff]]</f>
        <v>11.4285714285714</v>
      </c>
      <c r="Q9397" s="3">
        <f>Table1[[#This Row],[Total Hours Social Work Staff Per Resident Per Day]]/Table1[[#This Row],[MDS Census]]</f>
        <v>6.5569636214614424E-2</v>
      </c>
      <c r="R9397" s="3"/>
      <c r="S9397"/>
    </row>
    <row r="9398" spans="1:19" x14ac:dyDescent="0.2">
      <c r="A9398" t="s">
        <v>13701</v>
      </c>
      <c r="B9398" t="s">
        <v>9745</v>
      </c>
      <c r="C9398" t="s">
        <v>13724</v>
      </c>
      <c r="D9398" t="s">
        <v>13963</v>
      </c>
      <c r="E9398" s="3">
        <v>193.65934065933999</v>
      </c>
      <c r="F9398" s="3">
        <v>5</v>
      </c>
      <c r="G9398" s="3">
        <v>1.4285714285714199</v>
      </c>
      <c r="H9398" s="3">
        <v>0.80219780219780201</v>
      </c>
      <c r="I9398" s="3">
        <v>6.8543956043955996</v>
      </c>
      <c r="J9398" s="3">
        <v>16.530219780219699</v>
      </c>
      <c r="K9398" s="3">
        <v>0</v>
      </c>
      <c r="L9398" s="3">
        <f>Table1[[#This Row],[Hours Qualified Activities Professional]]+Table1[[#This Row],[Hours Other Activity Staff]]</f>
        <v>16.530219780219699</v>
      </c>
      <c r="M9398" s="3">
        <f>Table1[[#This Row],[Total Hours Activity Staff]]/Table1[[#This Row],[MDS Census]]</f>
        <v>8.5357203654315261E-2</v>
      </c>
      <c r="N9398" s="3">
        <v>22.219780219780201</v>
      </c>
      <c r="O9398" s="3">
        <v>0</v>
      </c>
      <c r="P9398" s="3">
        <f>Table1[[#This Row],[Hours Qualified Social Worker]]+Table1[[#This Row],[Hours Other Social Work Staff]]</f>
        <v>22.219780219780201</v>
      </c>
      <c r="Q9398" s="3">
        <f>Table1[[#This Row],[Total Hours Social Work Staff Per Resident Per Day]]/Table1[[#This Row],[MDS Census]]</f>
        <v>0.11473642399137521</v>
      </c>
      <c r="R9398" s="3"/>
      <c r="S9398"/>
    </row>
    <row r="9399" spans="1:19" x14ac:dyDescent="0.2">
      <c r="A9399" t="s">
        <v>13701</v>
      </c>
      <c r="B9399" t="s">
        <v>13965</v>
      </c>
      <c r="C9399" t="s">
        <v>13724</v>
      </c>
      <c r="D9399" t="s">
        <v>13964</v>
      </c>
      <c r="E9399" s="3">
        <v>188.71428571428501</v>
      </c>
      <c r="F9399" s="3">
        <v>6.8071428571428498</v>
      </c>
      <c r="G9399" s="3">
        <v>0</v>
      </c>
      <c r="H9399" s="3">
        <v>0.85714285714285698</v>
      </c>
      <c r="I9399" s="3">
        <v>11.6593406593406</v>
      </c>
      <c r="J9399" s="3">
        <v>4.0137362637362601</v>
      </c>
      <c r="K9399" s="3">
        <v>56.365384615384599</v>
      </c>
      <c r="L9399" s="3">
        <f>Table1[[#This Row],[Hours Qualified Activities Professional]]+Table1[[#This Row],[Hours Other Activity Staff]]</f>
        <v>60.379120879120862</v>
      </c>
      <c r="M9399" s="3">
        <f>Table1[[#This Row],[Total Hours Activity Staff]]/Table1[[#This Row],[MDS Census]]</f>
        <v>0.31994992138822681</v>
      </c>
      <c r="N9399" s="3">
        <v>17.851648351648301</v>
      </c>
      <c r="O9399" s="3">
        <v>11.4203296703296</v>
      </c>
      <c r="P9399" s="3">
        <f>Table1[[#This Row],[Hours Qualified Social Worker]]+Table1[[#This Row],[Hours Other Social Work Staff]]</f>
        <v>29.271978021977901</v>
      </c>
      <c r="Q9399" s="3">
        <f>Table1[[#This Row],[Total Hours Social Work Staff Per Resident Per Day]]/Table1[[#This Row],[MDS Census]]</f>
        <v>0.15511267687649211</v>
      </c>
      <c r="R9399" s="3"/>
      <c r="S9399"/>
    </row>
    <row r="9400" spans="1:19" x14ac:dyDescent="0.2">
      <c r="A9400" t="s">
        <v>13701</v>
      </c>
      <c r="B9400" t="s">
        <v>13965</v>
      </c>
      <c r="C9400" t="s">
        <v>13724</v>
      </c>
      <c r="D9400" t="s">
        <v>13966</v>
      </c>
      <c r="E9400" s="3">
        <v>97.076923076922995</v>
      </c>
      <c r="F9400" s="3">
        <v>34.646813186813098</v>
      </c>
      <c r="G9400" s="3">
        <v>0</v>
      </c>
      <c r="H9400" s="3">
        <v>0</v>
      </c>
      <c r="I9400" s="3">
        <v>0</v>
      </c>
      <c r="J9400" s="3">
        <v>4.2521978021978004</v>
      </c>
      <c r="K9400" s="3">
        <v>8.8104395604395602</v>
      </c>
      <c r="L9400" s="3">
        <f>Table1[[#This Row],[Hours Qualified Activities Professional]]+Table1[[#This Row],[Hours Other Activity Staff]]</f>
        <v>13.062637362637361</v>
      </c>
      <c r="M9400" s="3">
        <f>Table1[[#This Row],[Total Hours Activity Staff]]/Table1[[#This Row],[MDS Census]]</f>
        <v>0.13455965587502838</v>
      </c>
      <c r="N9400" s="3">
        <v>17.912087912087902</v>
      </c>
      <c r="O9400" s="3">
        <v>0</v>
      </c>
      <c r="P9400" s="3">
        <f>Table1[[#This Row],[Hours Qualified Social Worker]]+Table1[[#This Row],[Hours Other Social Work Staff]]</f>
        <v>17.912087912087902</v>
      </c>
      <c r="Q9400" s="3">
        <f>Table1[[#This Row],[Total Hours Social Work Staff Per Resident Per Day]]/Table1[[#This Row],[MDS Census]]</f>
        <v>0.18451437627348885</v>
      </c>
      <c r="R9400" s="3"/>
      <c r="S9400"/>
    </row>
    <row r="9401" spans="1:19" x14ac:dyDescent="0.2">
      <c r="A9401" t="s">
        <v>13701</v>
      </c>
      <c r="B9401" t="s">
        <v>13965</v>
      </c>
      <c r="C9401" t="s">
        <v>13724</v>
      </c>
      <c r="D9401" t="s">
        <v>13967</v>
      </c>
      <c r="E9401" s="3">
        <v>154.373626373626</v>
      </c>
      <c r="F9401" s="3">
        <v>5</v>
      </c>
      <c r="G9401" s="3">
        <v>1.4285714285714199</v>
      </c>
      <c r="H9401" s="3">
        <v>0.84890109890109799</v>
      </c>
      <c r="I9401" s="3">
        <v>9.6725274725274701</v>
      </c>
      <c r="J9401" s="3">
        <v>24.884615384615302</v>
      </c>
      <c r="K9401" s="3">
        <v>20.7280219780219</v>
      </c>
      <c r="L9401" s="3">
        <f>Table1[[#This Row],[Hours Qualified Activities Professional]]+Table1[[#This Row],[Hours Other Activity Staff]]</f>
        <v>45.612637362637201</v>
      </c>
      <c r="M9401" s="3">
        <f>Table1[[#This Row],[Total Hours Activity Staff]]/Table1[[#This Row],[MDS Census]]</f>
        <v>0.29546910592255093</v>
      </c>
      <c r="N9401" s="3">
        <v>37.873626373626301</v>
      </c>
      <c r="O9401" s="3">
        <v>0</v>
      </c>
      <c r="P9401" s="3">
        <f>Table1[[#This Row],[Hours Qualified Social Worker]]+Table1[[#This Row],[Hours Other Social Work Staff]]</f>
        <v>37.873626373626301</v>
      </c>
      <c r="Q9401" s="3">
        <f>Table1[[#This Row],[Total Hours Social Work Staff Per Resident Per Day]]/Table1[[#This Row],[MDS Census]]</f>
        <v>0.24533741457858782</v>
      </c>
      <c r="R9401" s="3"/>
      <c r="S9401"/>
    </row>
    <row r="9402" spans="1:19" x14ac:dyDescent="0.2">
      <c r="A9402" t="s">
        <v>13701</v>
      </c>
      <c r="B9402" t="s">
        <v>13969</v>
      </c>
      <c r="C9402" t="s">
        <v>125</v>
      </c>
      <c r="D9402" t="s">
        <v>13968</v>
      </c>
      <c r="E9402" s="3">
        <v>192.24175824175799</v>
      </c>
      <c r="F9402" s="3">
        <v>4.8626373626373596</v>
      </c>
      <c r="G9402" s="3">
        <v>0.72527472527472503</v>
      </c>
      <c r="H9402" s="3">
        <v>4.5064835164835104</v>
      </c>
      <c r="I9402" s="3">
        <v>4.8791208791208698</v>
      </c>
      <c r="J9402" s="3">
        <v>0</v>
      </c>
      <c r="K9402" s="3">
        <v>25.3454945054945</v>
      </c>
      <c r="L9402" s="3">
        <f>Table1[[#This Row],[Hours Qualified Activities Professional]]+Table1[[#This Row],[Hours Other Activity Staff]]</f>
        <v>25.3454945054945</v>
      </c>
      <c r="M9402" s="3">
        <f>Table1[[#This Row],[Total Hours Activity Staff]]/Table1[[#This Row],[MDS Census]]</f>
        <v>0.13184177432262503</v>
      </c>
      <c r="N9402" s="3">
        <v>6.1813186813186798</v>
      </c>
      <c r="O9402" s="3">
        <v>15.269230769230701</v>
      </c>
      <c r="P9402" s="3">
        <f>Table1[[#This Row],[Hours Qualified Social Worker]]+Table1[[#This Row],[Hours Other Social Work Staff]]</f>
        <v>21.450549450549381</v>
      </c>
      <c r="Q9402" s="3">
        <f>Table1[[#This Row],[Total Hours Social Work Staff Per Resident Per Day]]/Table1[[#This Row],[MDS Census]]</f>
        <v>0.1115811135246368</v>
      </c>
      <c r="R9402" s="3"/>
      <c r="S9402"/>
    </row>
    <row r="9403" spans="1:19" x14ac:dyDescent="0.2">
      <c r="A9403" t="s">
        <v>13701</v>
      </c>
      <c r="B9403" t="s">
        <v>5954</v>
      </c>
      <c r="C9403" t="s">
        <v>3353</v>
      </c>
      <c r="D9403" t="s">
        <v>13970</v>
      </c>
      <c r="E9403" s="3">
        <v>248.956043956043</v>
      </c>
      <c r="F9403" s="3">
        <v>10.131868131868099</v>
      </c>
      <c r="G9403" s="3">
        <v>0</v>
      </c>
      <c r="H9403" s="3">
        <v>0</v>
      </c>
      <c r="I9403" s="3">
        <v>17.027472527472501</v>
      </c>
      <c r="J9403" s="3">
        <v>49.736263736263702</v>
      </c>
      <c r="K9403" s="3">
        <v>0</v>
      </c>
      <c r="L9403" s="3">
        <f>Table1[[#This Row],[Hours Qualified Activities Professional]]+Table1[[#This Row],[Hours Other Activity Staff]]</f>
        <v>49.736263736263702</v>
      </c>
      <c r="M9403" s="3">
        <f>Table1[[#This Row],[Total Hours Activity Staff]]/Table1[[#This Row],[MDS Census]]</f>
        <v>0.19977929816817541</v>
      </c>
      <c r="N9403" s="3">
        <v>4.21428571428571</v>
      </c>
      <c r="O9403" s="3">
        <v>17.406593406593402</v>
      </c>
      <c r="P9403" s="3">
        <f>Table1[[#This Row],[Hours Qualified Social Worker]]+Table1[[#This Row],[Hours Other Social Work Staff]]</f>
        <v>21.62087912087911</v>
      </c>
      <c r="Q9403" s="3">
        <f>Table1[[#This Row],[Total Hours Social Work Staff Per Resident Per Day]]/Table1[[#This Row],[MDS Census]]</f>
        <v>8.6846170823218119E-2</v>
      </c>
      <c r="R9403" s="3"/>
      <c r="S9403"/>
    </row>
    <row r="9404" spans="1:19" x14ac:dyDescent="0.2">
      <c r="A9404" t="s">
        <v>13701</v>
      </c>
      <c r="B9404" t="s">
        <v>5954</v>
      </c>
      <c r="C9404" t="s">
        <v>3353</v>
      </c>
      <c r="D9404" t="s">
        <v>13971</v>
      </c>
      <c r="E9404" s="3">
        <v>95.560439560439505</v>
      </c>
      <c r="F9404" s="3">
        <v>5.2747252747252702</v>
      </c>
      <c r="G9404" s="3">
        <v>1.4285714285714199</v>
      </c>
      <c r="H9404" s="3">
        <v>0.66483516483516403</v>
      </c>
      <c r="I9404" s="3">
        <v>5.8076923076923004</v>
      </c>
      <c r="J9404" s="3">
        <v>5.1923076923076898</v>
      </c>
      <c r="K9404" s="3">
        <v>12.857142857142801</v>
      </c>
      <c r="L9404" s="3">
        <f>Table1[[#This Row],[Hours Qualified Activities Professional]]+Table1[[#This Row],[Hours Other Activity Staff]]</f>
        <v>18.049450549450491</v>
      </c>
      <c r="M9404" s="3">
        <f>Table1[[#This Row],[Total Hours Activity Staff]]/Table1[[#This Row],[MDS Census]]</f>
        <v>0.18887994480220741</v>
      </c>
      <c r="N9404" s="3">
        <v>5.2747252747252702</v>
      </c>
      <c r="O9404" s="3">
        <v>0</v>
      </c>
      <c r="P9404" s="3">
        <f>Table1[[#This Row],[Hours Qualified Social Worker]]+Table1[[#This Row],[Hours Other Social Work Staff]]</f>
        <v>5.2747252747252702</v>
      </c>
      <c r="Q9404" s="3">
        <f>Table1[[#This Row],[Total Hours Social Work Staff Per Resident Per Day]]/Table1[[#This Row],[MDS Census]]</f>
        <v>5.5197792088316454E-2</v>
      </c>
      <c r="R9404" s="3"/>
      <c r="S9404"/>
    </row>
    <row r="9405" spans="1:19" x14ac:dyDescent="0.2">
      <c r="A9405" t="s">
        <v>13701</v>
      </c>
      <c r="B9405" t="s">
        <v>13973</v>
      </c>
      <c r="C9405" t="s">
        <v>13974</v>
      </c>
      <c r="D9405" t="s">
        <v>13972</v>
      </c>
      <c r="E9405" s="3">
        <v>76.604395604395606</v>
      </c>
      <c r="F9405" s="3">
        <v>4.9450549450549399</v>
      </c>
      <c r="G9405" s="3">
        <v>1.2362637362637301</v>
      </c>
      <c r="H9405" s="3">
        <v>3.2967032967032898E-2</v>
      </c>
      <c r="I9405" s="3">
        <v>4.4552747252747196</v>
      </c>
      <c r="J9405" s="3">
        <v>5.3571428571428497</v>
      </c>
      <c r="K9405" s="3">
        <v>7.69780219780219</v>
      </c>
      <c r="L9405" s="3">
        <f>Table1[[#This Row],[Hours Qualified Activities Professional]]+Table1[[#This Row],[Hours Other Activity Staff]]</f>
        <v>13.054945054945041</v>
      </c>
      <c r="M9405" s="3">
        <f>Table1[[#This Row],[Total Hours Activity Staff]]/Table1[[#This Row],[MDS Census]]</f>
        <v>0.17042031272414268</v>
      </c>
      <c r="N9405" s="3">
        <v>2.8074725274725201</v>
      </c>
      <c r="O9405" s="3">
        <v>0</v>
      </c>
      <c r="P9405" s="3">
        <f>Table1[[#This Row],[Hours Qualified Social Worker]]+Table1[[#This Row],[Hours Other Social Work Staff]]</f>
        <v>2.8074725274725201</v>
      </c>
      <c r="Q9405" s="3">
        <f>Table1[[#This Row],[Total Hours Social Work Staff Per Resident Per Day]]/Table1[[#This Row],[MDS Census]]</f>
        <v>3.6648974322191843E-2</v>
      </c>
      <c r="R9405" s="3"/>
      <c r="S9405"/>
    </row>
    <row r="9406" spans="1:19" x14ac:dyDescent="0.2">
      <c r="A9406" t="s">
        <v>13701</v>
      </c>
      <c r="B9406" t="s">
        <v>215</v>
      </c>
      <c r="C9406" t="s">
        <v>13859</v>
      </c>
      <c r="D9406" t="s">
        <v>13975</v>
      </c>
      <c r="E9406" s="3">
        <v>282.57142857142799</v>
      </c>
      <c r="F9406" s="3">
        <v>10.593406593406501</v>
      </c>
      <c r="G9406" s="3">
        <v>0</v>
      </c>
      <c r="H9406" s="3">
        <v>1.28571428571428</v>
      </c>
      <c r="I9406" s="3">
        <v>2.8131868131868099</v>
      </c>
      <c r="J9406" s="3">
        <v>9.0494505494505404</v>
      </c>
      <c r="K9406" s="3">
        <v>28.3241758241758</v>
      </c>
      <c r="L9406" s="3">
        <f>Table1[[#This Row],[Hours Qualified Activities Professional]]+Table1[[#This Row],[Hours Other Activity Staff]]</f>
        <v>37.373626373626337</v>
      </c>
      <c r="M9406" s="3">
        <f>Table1[[#This Row],[Total Hours Activity Staff]]/Table1[[#This Row],[MDS Census]]</f>
        <v>0.13226258069534119</v>
      </c>
      <c r="N9406" s="3">
        <v>15.7582417582417</v>
      </c>
      <c r="O9406" s="3">
        <v>10.9038461538461</v>
      </c>
      <c r="P9406" s="3">
        <f>Table1[[#This Row],[Hours Qualified Social Worker]]+Table1[[#This Row],[Hours Other Social Work Staff]]</f>
        <v>26.662087912087799</v>
      </c>
      <c r="Q9406" s="3">
        <f>Table1[[#This Row],[Total Hours Social Work Staff Per Resident Per Day]]/Table1[[#This Row],[MDS Census]]</f>
        <v>9.4355215057944877E-2</v>
      </c>
      <c r="R9406" s="3"/>
      <c r="S9406"/>
    </row>
    <row r="9407" spans="1:19" x14ac:dyDescent="0.2">
      <c r="A9407" t="s">
        <v>13701</v>
      </c>
      <c r="B9407" t="s">
        <v>13977</v>
      </c>
      <c r="C9407" t="s">
        <v>7624</v>
      </c>
      <c r="D9407" t="s">
        <v>13976</v>
      </c>
      <c r="E9407" s="3">
        <v>116.208791208791</v>
      </c>
      <c r="F9407" s="3">
        <v>5.7197802197802101</v>
      </c>
      <c r="G9407" s="3">
        <v>1.6483516483516401E-2</v>
      </c>
      <c r="H9407" s="3">
        <v>10.269230769230701</v>
      </c>
      <c r="I9407" s="3">
        <v>0</v>
      </c>
      <c r="J9407" s="3">
        <v>0</v>
      </c>
      <c r="K9407" s="3">
        <v>67.295494505494503</v>
      </c>
      <c r="L9407" s="3">
        <f>Table1[[#This Row],[Hours Qualified Activities Professional]]+Table1[[#This Row],[Hours Other Activity Staff]]</f>
        <v>67.295494505494503</v>
      </c>
      <c r="M9407" s="3">
        <f>Table1[[#This Row],[Total Hours Activity Staff]]/Table1[[#This Row],[MDS Census]]</f>
        <v>0.57909125295508379</v>
      </c>
      <c r="N9407" s="3">
        <v>9.6424175824175808</v>
      </c>
      <c r="O9407" s="3">
        <v>5.48351648351648</v>
      </c>
      <c r="P9407" s="3">
        <f>Table1[[#This Row],[Hours Qualified Social Worker]]+Table1[[#This Row],[Hours Other Social Work Staff]]</f>
        <v>15.125934065934061</v>
      </c>
      <c r="Q9407" s="3">
        <f>Table1[[#This Row],[Total Hours Social Work Staff Per Resident Per Day]]/Table1[[#This Row],[MDS Census]]</f>
        <v>0.13016170212765976</v>
      </c>
      <c r="R9407" s="3"/>
      <c r="S9407"/>
    </row>
    <row r="9408" spans="1:19" x14ac:dyDescent="0.2">
      <c r="A9408" t="s">
        <v>13701</v>
      </c>
      <c r="B9408" t="s">
        <v>13979</v>
      </c>
      <c r="C9408" t="s">
        <v>13713</v>
      </c>
      <c r="D9408" t="s">
        <v>13978</v>
      </c>
      <c r="E9408" s="3">
        <v>261.30769230769198</v>
      </c>
      <c r="F9408" s="3">
        <v>5.2747252747252702</v>
      </c>
      <c r="G9408" s="3">
        <v>0.85714285714285698</v>
      </c>
      <c r="H9408" s="3">
        <v>2.7857142857142798</v>
      </c>
      <c r="I9408" s="3">
        <v>19.173076923076898</v>
      </c>
      <c r="J9408" s="3">
        <v>5.4505494505494498</v>
      </c>
      <c r="K9408" s="3">
        <v>43.884175824175799</v>
      </c>
      <c r="L9408" s="3">
        <f>Table1[[#This Row],[Hours Qualified Activities Professional]]+Table1[[#This Row],[Hours Other Activity Staff]]</f>
        <v>49.334725274725251</v>
      </c>
      <c r="M9408" s="3">
        <f>Table1[[#This Row],[Total Hours Activity Staff]]/Table1[[#This Row],[MDS Census]]</f>
        <v>0.18879936078052079</v>
      </c>
      <c r="N9408" s="3">
        <v>29.626373626373599</v>
      </c>
      <c r="O9408" s="3">
        <v>0</v>
      </c>
      <c r="P9408" s="3">
        <f>Table1[[#This Row],[Hours Qualified Social Worker]]+Table1[[#This Row],[Hours Other Social Work Staff]]</f>
        <v>29.626373626373599</v>
      </c>
      <c r="Q9408" s="3">
        <f>Table1[[#This Row],[Total Hours Social Work Staff Per Resident Per Day]]/Table1[[#This Row],[MDS Census]]</f>
        <v>0.11337734976239543</v>
      </c>
      <c r="R9408" s="3"/>
      <c r="S9408"/>
    </row>
    <row r="9409" spans="1:19" x14ac:dyDescent="0.2">
      <c r="A9409" t="s">
        <v>13701</v>
      </c>
      <c r="B9409" t="s">
        <v>13979</v>
      </c>
      <c r="C9409" t="s">
        <v>13713</v>
      </c>
      <c r="D9409" t="s">
        <v>13980</v>
      </c>
      <c r="E9409" s="3">
        <v>169.06593406593399</v>
      </c>
      <c r="F9409" s="3">
        <v>4.9230769230769198</v>
      </c>
      <c r="G9409" s="3">
        <v>1.4285714285714199</v>
      </c>
      <c r="H9409" s="3">
        <v>0.41208791208791201</v>
      </c>
      <c r="I9409" s="3">
        <v>8.4917582417582391</v>
      </c>
      <c r="J9409" s="3">
        <v>5.0109890109890101</v>
      </c>
      <c r="K9409" s="3">
        <v>9.7445054945054892</v>
      </c>
      <c r="L9409" s="3">
        <f>Table1[[#This Row],[Hours Qualified Activities Professional]]+Table1[[#This Row],[Hours Other Activity Staff]]</f>
        <v>14.7554945054945</v>
      </c>
      <c r="M9409" s="3">
        <f>Table1[[#This Row],[Total Hours Activity Staff]]/Table1[[#This Row],[MDS Census]]</f>
        <v>8.7276568085797868E-2</v>
      </c>
      <c r="N9409" s="3">
        <v>16.057692307692299</v>
      </c>
      <c r="O9409" s="3">
        <v>0</v>
      </c>
      <c r="P9409" s="3">
        <f>Table1[[#This Row],[Hours Qualified Social Worker]]+Table1[[#This Row],[Hours Other Social Work Staff]]</f>
        <v>16.057692307692299</v>
      </c>
      <c r="Q9409" s="3">
        <f>Table1[[#This Row],[Total Hours Social Work Staff Per Resident Per Day]]/Table1[[#This Row],[MDS Census]]</f>
        <v>9.4978875528111795E-2</v>
      </c>
      <c r="R9409" s="3"/>
      <c r="S9409"/>
    </row>
    <row r="9410" spans="1:19" x14ac:dyDescent="0.2">
      <c r="A9410" t="s">
        <v>13701</v>
      </c>
      <c r="B9410" t="s">
        <v>13982</v>
      </c>
      <c r="C9410" t="s">
        <v>648</v>
      </c>
      <c r="D9410" t="s">
        <v>13981</v>
      </c>
      <c r="E9410" s="3">
        <v>115.56043956043899</v>
      </c>
      <c r="F9410" s="3">
        <v>5.3626373626373596</v>
      </c>
      <c r="G9410" s="3">
        <v>0.52747252747252704</v>
      </c>
      <c r="H9410" s="3">
        <v>0.39560439560439498</v>
      </c>
      <c r="I9410" s="3">
        <v>24.527472527472501</v>
      </c>
      <c r="J9410" s="3">
        <v>5.6263736263736197</v>
      </c>
      <c r="K9410" s="3">
        <v>14.1291208791208</v>
      </c>
      <c r="L9410" s="3">
        <f>Table1[[#This Row],[Hours Qualified Activities Professional]]+Table1[[#This Row],[Hours Other Activity Staff]]</f>
        <v>19.755494505494418</v>
      </c>
      <c r="M9410" s="3">
        <f>Table1[[#This Row],[Total Hours Activity Staff]]/Table1[[#This Row],[MDS Census]]</f>
        <v>0.17095378470901493</v>
      </c>
      <c r="N9410" s="3">
        <v>9.2445054945054892</v>
      </c>
      <c r="O9410" s="3">
        <v>0</v>
      </c>
      <c r="P9410" s="3">
        <f>Table1[[#This Row],[Hours Qualified Social Worker]]+Table1[[#This Row],[Hours Other Social Work Staff]]</f>
        <v>9.2445054945054892</v>
      </c>
      <c r="Q9410" s="3">
        <f>Table1[[#This Row],[Total Hours Social Work Staff Per Resident Per Day]]/Table1[[#This Row],[MDS Census]]</f>
        <v>7.9997147204260516E-2</v>
      </c>
      <c r="R9410" s="3"/>
      <c r="S9410"/>
    </row>
    <row r="9411" spans="1:19" x14ac:dyDescent="0.2">
      <c r="A9411" t="s">
        <v>13701</v>
      </c>
      <c r="B9411" t="s">
        <v>13984</v>
      </c>
      <c r="C9411" t="s">
        <v>3353</v>
      </c>
      <c r="D9411" t="s">
        <v>13983</v>
      </c>
      <c r="E9411" s="3">
        <v>147.90109890109801</v>
      </c>
      <c r="F9411" s="3">
        <v>9.8901098901098905</v>
      </c>
      <c r="G9411" s="3">
        <v>2.8571428571428501</v>
      </c>
      <c r="H9411" s="3">
        <v>0.23351648351648299</v>
      </c>
      <c r="I9411" s="3">
        <v>9.4258241758241699</v>
      </c>
      <c r="J9411" s="3">
        <v>14.2967032967032</v>
      </c>
      <c r="K9411" s="3">
        <v>34.322307692307596</v>
      </c>
      <c r="L9411" s="3">
        <f>Table1[[#This Row],[Hours Qualified Activities Professional]]+Table1[[#This Row],[Hours Other Activity Staff]]</f>
        <v>48.619010989010796</v>
      </c>
      <c r="M9411" s="3">
        <f>Table1[[#This Row],[Total Hours Activity Staff]]/Table1[[#This Row],[MDS Census]]</f>
        <v>0.32872650271194065</v>
      </c>
      <c r="N9411" s="3">
        <v>14.6373626373626</v>
      </c>
      <c r="O9411" s="3">
        <v>0</v>
      </c>
      <c r="P9411" s="3">
        <f>Table1[[#This Row],[Hours Qualified Social Worker]]+Table1[[#This Row],[Hours Other Social Work Staff]]</f>
        <v>14.6373626373626</v>
      </c>
      <c r="Q9411" s="3">
        <f>Table1[[#This Row],[Total Hours Social Work Staff Per Resident Per Day]]/Table1[[#This Row],[MDS Census]]</f>
        <v>9.8967233821235207E-2</v>
      </c>
      <c r="R9411" s="3"/>
      <c r="S9411"/>
    </row>
    <row r="9412" spans="1:19" x14ac:dyDescent="0.2">
      <c r="A9412" t="s">
        <v>13701</v>
      </c>
      <c r="B9412" t="s">
        <v>13984</v>
      </c>
      <c r="C9412" t="s">
        <v>3353</v>
      </c>
      <c r="D9412" t="s">
        <v>13985</v>
      </c>
      <c r="E9412" s="3">
        <v>229.681318681318</v>
      </c>
      <c r="F9412" s="3">
        <v>10.1373626373626</v>
      </c>
      <c r="G9412" s="3">
        <v>0</v>
      </c>
      <c r="H9412" s="3">
        <v>0</v>
      </c>
      <c r="I9412" s="3">
        <v>35.695054945054899</v>
      </c>
      <c r="J9412" s="3">
        <v>0</v>
      </c>
      <c r="K9412" s="3">
        <v>21.912087912087902</v>
      </c>
      <c r="L9412" s="3">
        <f>Table1[[#This Row],[Hours Qualified Activities Professional]]+Table1[[#This Row],[Hours Other Activity Staff]]</f>
        <v>21.912087912087902</v>
      </c>
      <c r="M9412" s="3">
        <f>Table1[[#This Row],[Total Hours Activity Staff]]/Table1[[#This Row],[MDS Census]]</f>
        <v>9.5402133869193093E-2</v>
      </c>
      <c r="N9412" s="3">
        <v>24.104395604395599</v>
      </c>
      <c r="O9412" s="3">
        <v>0</v>
      </c>
      <c r="P9412" s="3">
        <f>Table1[[#This Row],[Hours Qualified Social Worker]]+Table1[[#This Row],[Hours Other Social Work Staff]]</f>
        <v>24.104395604395599</v>
      </c>
      <c r="Q9412" s="3">
        <f>Table1[[#This Row],[Total Hours Social Work Staff Per Resident Per Day]]/Table1[[#This Row],[MDS Census]]</f>
        <v>0.10494713171618611</v>
      </c>
      <c r="R9412" s="3"/>
      <c r="S9412"/>
    </row>
    <row r="9413" spans="1:19" x14ac:dyDescent="0.2">
      <c r="A9413" t="s">
        <v>13701</v>
      </c>
      <c r="B9413" t="s">
        <v>13984</v>
      </c>
      <c r="C9413" t="s">
        <v>3353</v>
      </c>
      <c r="D9413" t="s">
        <v>13986</v>
      </c>
      <c r="E9413" s="3">
        <v>102.802197802197</v>
      </c>
      <c r="F9413" s="3">
        <v>4.2857142857142803</v>
      </c>
      <c r="G9413" s="3">
        <v>1.5494505494505399</v>
      </c>
      <c r="H9413" s="3">
        <v>0.23351648351648299</v>
      </c>
      <c r="I9413" s="3">
        <v>5.8653846153846096</v>
      </c>
      <c r="J9413" s="3">
        <v>5.1923076923076898</v>
      </c>
      <c r="K9413" s="3">
        <v>30.0851648351648</v>
      </c>
      <c r="L9413" s="3">
        <f>Table1[[#This Row],[Hours Qualified Activities Professional]]+Table1[[#This Row],[Hours Other Activity Staff]]</f>
        <v>35.27747252747249</v>
      </c>
      <c r="M9413" s="3">
        <f>Table1[[#This Row],[Total Hours Activity Staff]]/Table1[[#This Row],[MDS Census]]</f>
        <v>0.34315873864243951</v>
      </c>
      <c r="N9413" s="3">
        <v>6.0604395604395602</v>
      </c>
      <c r="O9413" s="3">
        <v>0</v>
      </c>
      <c r="P9413" s="3">
        <f>Table1[[#This Row],[Hours Qualified Social Worker]]+Table1[[#This Row],[Hours Other Social Work Staff]]</f>
        <v>6.0604395604395602</v>
      </c>
      <c r="Q9413" s="3">
        <f>Table1[[#This Row],[Total Hours Social Work Staff Per Resident Per Day]]/Table1[[#This Row],[MDS Census]]</f>
        <v>5.8952431854623656E-2</v>
      </c>
      <c r="R9413" s="3"/>
      <c r="S9413"/>
    </row>
    <row r="9414" spans="1:19" x14ac:dyDescent="0.2">
      <c r="A9414" t="s">
        <v>13701</v>
      </c>
      <c r="B9414" t="s">
        <v>13988</v>
      </c>
      <c r="C9414" t="s">
        <v>13724</v>
      </c>
      <c r="D9414" t="s">
        <v>13987</v>
      </c>
      <c r="E9414" s="3">
        <v>58.846153846153797</v>
      </c>
      <c r="F9414" s="3">
        <v>6.0274725274725203</v>
      </c>
      <c r="G9414" s="3">
        <v>0</v>
      </c>
      <c r="H9414" s="3">
        <v>0.89010989010988995</v>
      </c>
      <c r="I9414" s="3">
        <v>10.1510989010989</v>
      </c>
      <c r="J9414" s="3">
        <v>0.195054945054945</v>
      </c>
      <c r="K9414" s="3">
        <v>6.8104395604395602</v>
      </c>
      <c r="L9414" s="3">
        <f>Table1[[#This Row],[Hours Qualified Activities Professional]]+Table1[[#This Row],[Hours Other Activity Staff]]</f>
        <v>7.0054945054945055</v>
      </c>
      <c r="M9414" s="3">
        <f>Table1[[#This Row],[Total Hours Activity Staff]]/Table1[[#This Row],[MDS Census]]</f>
        <v>0.11904761904761915</v>
      </c>
      <c r="N9414" s="3">
        <v>5.6703296703296697</v>
      </c>
      <c r="O9414" s="3">
        <v>0</v>
      </c>
      <c r="P9414" s="3">
        <f>Table1[[#This Row],[Hours Qualified Social Worker]]+Table1[[#This Row],[Hours Other Social Work Staff]]</f>
        <v>5.6703296703296697</v>
      </c>
      <c r="Q9414" s="3">
        <f>Table1[[#This Row],[Total Hours Social Work Staff Per Resident Per Day]]/Table1[[#This Row],[MDS Census]]</f>
        <v>9.6358543417367021E-2</v>
      </c>
      <c r="R9414" s="3"/>
      <c r="S9414"/>
    </row>
    <row r="9415" spans="1:19" x14ac:dyDescent="0.2">
      <c r="A9415" t="s">
        <v>13701</v>
      </c>
      <c r="B9415" t="s">
        <v>13990</v>
      </c>
      <c r="C9415" t="s">
        <v>4627</v>
      </c>
      <c r="D9415" t="s">
        <v>13989</v>
      </c>
      <c r="E9415" s="3">
        <v>109.395604395604</v>
      </c>
      <c r="F9415" s="3">
        <v>5.2167032967032902</v>
      </c>
      <c r="G9415" s="3">
        <v>0</v>
      </c>
      <c r="H9415" s="3">
        <v>0</v>
      </c>
      <c r="I9415" s="3">
        <v>5.0692307692307601</v>
      </c>
      <c r="J9415" s="3">
        <v>0</v>
      </c>
      <c r="K9415" s="3">
        <v>15.6368131868131</v>
      </c>
      <c r="L9415" s="3">
        <f>Table1[[#This Row],[Hours Qualified Activities Professional]]+Table1[[#This Row],[Hours Other Activity Staff]]</f>
        <v>15.6368131868131</v>
      </c>
      <c r="M9415" s="3">
        <f>Table1[[#This Row],[Total Hours Activity Staff]]/Table1[[#This Row],[MDS Census]]</f>
        <v>0.1429382219989952</v>
      </c>
      <c r="N9415" s="3">
        <v>0</v>
      </c>
      <c r="O9415" s="3">
        <v>5.3007692307692302</v>
      </c>
      <c r="P9415" s="3">
        <f>Table1[[#This Row],[Hours Qualified Social Worker]]+Table1[[#This Row],[Hours Other Social Work Staff]]</f>
        <v>5.3007692307692302</v>
      </c>
      <c r="Q9415" s="3">
        <f>Table1[[#This Row],[Total Hours Social Work Staff Per Resident Per Day]]/Table1[[#This Row],[MDS Census]]</f>
        <v>4.8455047714716398E-2</v>
      </c>
      <c r="R9415" s="3"/>
      <c r="S9415"/>
    </row>
    <row r="9416" spans="1:19" x14ac:dyDescent="0.2">
      <c r="A9416" t="s">
        <v>13701</v>
      </c>
      <c r="B9416" t="s">
        <v>13990</v>
      </c>
      <c r="C9416" t="s">
        <v>4627</v>
      </c>
      <c r="D9416" t="s">
        <v>13991</v>
      </c>
      <c r="E9416" s="3">
        <v>114.07692307692299</v>
      </c>
      <c r="F9416" s="3">
        <v>5.1868131868131799</v>
      </c>
      <c r="G9416" s="3">
        <v>0.58791208791208704</v>
      </c>
      <c r="H9416" s="3">
        <v>0.439560439560439</v>
      </c>
      <c r="I9416" s="3">
        <v>3.47527472527472</v>
      </c>
      <c r="J9416" s="3">
        <v>4.48351648351648</v>
      </c>
      <c r="K9416" s="3">
        <v>11.7527472527472</v>
      </c>
      <c r="L9416" s="3">
        <f>Table1[[#This Row],[Hours Qualified Activities Professional]]+Table1[[#This Row],[Hours Other Activity Staff]]</f>
        <v>16.23626373626368</v>
      </c>
      <c r="M9416" s="3">
        <f>Table1[[#This Row],[Total Hours Activity Staff]]/Table1[[#This Row],[MDS Census]]</f>
        <v>0.14232732877372084</v>
      </c>
      <c r="N9416" s="3">
        <v>4.8626373626373596</v>
      </c>
      <c r="O9416" s="3">
        <v>0</v>
      </c>
      <c r="P9416" s="3">
        <f>Table1[[#This Row],[Hours Qualified Social Worker]]+Table1[[#This Row],[Hours Other Social Work Staff]]</f>
        <v>4.8626373626373596</v>
      </c>
      <c r="Q9416" s="3">
        <f>Table1[[#This Row],[Total Hours Social Work Staff Per Resident Per Day]]/Table1[[#This Row],[MDS Census]]</f>
        <v>4.2625951257104326E-2</v>
      </c>
      <c r="R9416" s="3"/>
      <c r="S9416"/>
    </row>
    <row r="9417" spans="1:19" x14ac:dyDescent="0.2">
      <c r="A9417" t="s">
        <v>13701</v>
      </c>
      <c r="B9417" t="s">
        <v>13993</v>
      </c>
      <c r="C9417" t="s">
        <v>748</v>
      </c>
      <c r="D9417" t="s">
        <v>13992</v>
      </c>
      <c r="E9417" s="3">
        <v>167.81318681318601</v>
      </c>
      <c r="F9417" s="3">
        <v>5.4476923076923001</v>
      </c>
      <c r="G9417" s="3">
        <v>1.4285714285714199</v>
      </c>
      <c r="H9417" s="3">
        <v>0</v>
      </c>
      <c r="I9417" s="3">
        <v>6.9898901098900996</v>
      </c>
      <c r="J9417" s="3">
        <v>0</v>
      </c>
      <c r="K9417" s="3">
        <v>24.977582417582401</v>
      </c>
      <c r="L9417" s="3">
        <f>Table1[[#This Row],[Hours Qualified Activities Professional]]+Table1[[#This Row],[Hours Other Activity Staff]]</f>
        <v>24.977582417582401</v>
      </c>
      <c r="M9417" s="3">
        <f>Table1[[#This Row],[Total Hours Activity Staff]]/Table1[[#This Row],[MDS Census]]</f>
        <v>0.14884159518040793</v>
      </c>
      <c r="N9417" s="3">
        <v>4.7967032967032903</v>
      </c>
      <c r="O9417" s="3">
        <v>9.4258241758241699</v>
      </c>
      <c r="P9417" s="3">
        <f>Table1[[#This Row],[Hours Qualified Social Worker]]+Table1[[#This Row],[Hours Other Social Work Staff]]</f>
        <v>14.22252747252746</v>
      </c>
      <c r="Q9417" s="3">
        <f>Table1[[#This Row],[Total Hours Social Work Staff Per Resident Per Day]]/Table1[[#This Row],[MDS Census]]</f>
        <v>8.4752144587781089E-2</v>
      </c>
      <c r="R9417" s="3"/>
      <c r="S9417"/>
    </row>
    <row r="9418" spans="1:19" x14ac:dyDescent="0.2">
      <c r="A9418" t="s">
        <v>13701</v>
      </c>
      <c r="B9418" t="s">
        <v>13993</v>
      </c>
      <c r="C9418" t="s">
        <v>748</v>
      </c>
      <c r="D9418" t="s">
        <v>13994</v>
      </c>
      <c r="E9418" s="3">
        <v>84.516483516483504</v>
      </c>
      <c r="F9418" s="3">
        <v>4.6593406593406499</v>
      </c>
      <c r="G9418" s="3">
        <v>0.57142857142857095</v>
      </c>
      <c r="H9418" s="3">
        <v>4.8765934065933996</v>
      </c>
      <c r="I9418" s="3">
        <v>6.24175824175824</v>
      </c>
      <c r="J9418" s="3">
        <v>0</v>
      </c>
      <c r="K9418" s="3">
        <v>11.0352747252747</v>
      </c>
      <c r="L9418" s="3">
        <f>Table1[[#This Row],[Hours Qualified Activities Professional]]+Table1[[#This Row],[Hours Other Activity Staff]]</f>
        <v>11.0352747252747</v>
      </c>
      <c r="M9418" s="3">
        <f>Table1[[#This Row],[Total Hours Activity Staff]]/Table1[[#This Row],[MDS Census]]</f>
        <v>0.13056949681445817</v>
      </c>
      <c r="N9418" s="3">
        <v>5.6521978021977999</v>
      </c>
      <c r="O9418" s="3">
        <v>0</v>
      </c>
      <c r="P9418" s="3">
        <f>Table1[[#This Row],[Hours Qualified Social Worker]]+Table1[[#This Row],[Hours Other Social Work Staff]]</f>
        <v>5.6521978021977999</v>
      </c>
      <c r="Q9418" s="3">
        <f>Table1[[#This Row],[Total Hours Social Work Staff Per Resident Per Day]]/Table1[[#This Row],[MDS Census]]</f>
        <v>6.6876869067741498E-2</v>
      </c>
      <c r="R9418" s="3"/>
      <c r="S9418"/>
    </row>
    <row r="9419" spans="1:19" x14ac:dyDescent="0.2">
      <c r="A9419" t="s">
        <v>13701</v>
      </c>
      <c r="B9419" t="s">
        <v>6797</v>
      </c>
      <c r="C9419" t="s">
        <v>1020</v>
      </c>
      <c r="D9419" t="s">
        <v>13995</v>
      </c>
      <c r="E9419" s="3">
        <v>36.010989010989</v>
      </c>
      <c r="F9419" s="3">
        <v>1.71428571428571</v>
      </c>
      <c r="G9419" s="3">
        <v>0</v>
      </c>
      <c r="H9419" s="3">
        <v>0</v>
      </c>
      <c r="I9419" s="3">
        <v>1.01791208791208</v>
      </c>
      <c r="J9419" s="3">
        <v>3.0521978021977998</v>
      </c>
      <c r="K9419" s="3">
        <v>6.80538461538461</v>
      </c>
      <c r="L9419" s="3">
        <f>Table1[[#This Row],[Hours Qualified Activities Professional]]+Table1[[#This Row],[Hours Other Activity Staff]]</f>
        <v>9.8575824175824103</v>
      </c>
      <c r="M9419" s="3">
        <f>Table1[[#This Row],[Total Hours Activity Staff]]/Table1[[#This Row],[MDS Census]]</f>
        <v>0.27373817516020738</v>
      </c>
      <c r="N9419" s="3">
        <v>4.67417582417582</v>
      </c>
      <c r="O9419" s="3">
        <v>0</v>
      </c>
      <c r="P9419" s="3">
        <f>Table1[[#This Row],[Hours Qualified Social Worker]]+Table1[[#This Row],[Hours Other Social Work Staff]]</f>
        <v>4.67417582417582</v>
      </c>
      <c r="Q9419" s="3">
        <f>Table1[[#This Row],[Total Hours Social Work Staff Per Resident Per Day]]/Table1[[#This Row],[MDS Census]]</f>
        <v>0.12979859627708262</v>
      </c>
      <c r="R9419" s="3"/>
      <c r="S9419"/>
    </row>
    <row r="9420" spans="1:19" x14ac:dyDescent="0.2">
      <c r="A9420" t="s">
        <v>13701</v>
      </c>
      <c r="B9420" t="s">
        <v>6797</v>
      </c>
      <c r="C9420" t="s">
        <v>1020</v>
      </c>
      <c r="D9420" t="s">
        <v>13996</v>
      </c>
      <c r="E9420" s="3">
        <v>109.505494505494</v>
      </c>
      <c r="F9420" s="3">
        <v>5.71428571428571</v>
      </c>
      <c r="G9420" s="3">
        <v>0</v>
      </c>
      <c r="H9420" s="3">
        <v>0</v>
      </c>
      <c r="I9420" s="3">
        <v>5.71428571428571</v>
      </c>
      <c r="J9420" s="3">
        <v>24.103846153846099</v>
      </c>
      <c r="K9420" s="3">
        <v>0</v>
      </c>
      <c r="L9420" s="3">
        <f>Table1[[#This Row],[Hours Qualified Activities Professional]]+Table1[[#This Row],[Hours Other Activity Staff]]</f>
        <v>24.103846153846099</v>
      </c>
      <c r="M9420" s="3">
        <f>Table1[[#This Row],[Total Hours Activity Staff]]/Table1[[#This Row],[MDS Census]]</f>
        <v>0.22011540391369847</v>
      </c>
      <c r="N9420" s="3">
        <v>8.1516483516483493</v>
      </c>
      <c r="O9420" s="3">
        <v>0</v>
      </c>
      <c r="P9420" s="3">
        <f>Table1[[#This Row],[Hours Qualified Social Worker]]+Table1[[#This Row],[Hours Other Social Work Staff]]</f>
        <v>8.1516483516483493</v>
      </c>
      <c r="Q9420" s="3">
        <f>Table1[[#This Row],[Total Hours Social Work Staff Per Resident Per Day]]/Table1[[#This Row],[MDS Census]]</f>
        <v>7.4440541896638554E-2</v>
      </c>
      <c r="R9420" s="3"/>
      <c r="S9420"/>
    </row>
    <row r="9421" spans="1:19" x14ac:dyDescent="0.2">
      <c r="A9421" t="s">
        <v>13701</v>
      </c>
      <c r="B9421" t="s">
        <v>6797</v>
      </c>
      <c r="C9421" t="s">
        <v>1020</v>
      </c>
      <c r="D9421" t="s">
        <v>13997</v>
      </c>
      <c r="E9421" s="3">
        <v>339.087912087912</v>
      </c>
      <c r="F9421" s="3">
        <v>5.1208791208791196</v>
      </c>
      <c r="G9421" s="3">
        <v>2.71428571428571</v>
      </c>
      <c r="H9421" s="3">
        <v>2.3131868131868099</v>
      </c>
      <c r="I9421" s="3">
        <v>17.8296703296703</v>
      </c>
      <c r="J9421" s="3">
        <v>4.3543956043955996</v>
      </c>
      <c r="K9421" s="3">
        <v>36.681318681318601</v>
      </c>
      <c r="L9421" s="3">
        <f>Table1[[#This Row],[Hours Qualified Activities Professional]]+Table1[[#This Row],[Hours Other Activity Staff]]</f>
        <v>41.035714285714199</v>
      </c>
      <c r="M9421" s="3">
        <f>Table1[[#This Row],[Total Hours Activity Staff]]/Table1[[#This Row],[MDS Census]]</f>
        <v>0.12101792137926543</v>
      </c>
      <c r="N9421" s="3">
        <v>17.1648351648351</v>
      </c>
      <c r="O9421" s="3">
        <v>0</v>
      </c>
      <c r="P9421" s="3">
        <f>Table1[[#This Row],[Hours Qualified Social Worker]]+Table1[[#This Row],[Hours Other Social Work Staff]]</f>
        <v>17.1648351648351</v>
      </c>
      <c r="Q9421" s="3">
        <f>Table1[[#This Row],[Total Hours Social Work Staff Per Resident Per Day]]/Table1[[#This Row],[MDS Census]]</f>
        <v>5.0620604725021695E-2</v>
      </c>
      <c r="R9421" s="3"/>
      <c r="S9421"/>
    </row>
    <row r="9422" spans="1:19" x14ac:dyDescent="0.2">
      <c r="A9422" t="s">
        <v>13701</v>
      </c>
      <c r="B9422" t="s">
        <v>13999</v>
      </c>
      <c r="C9422" t="s">
        <v>13710</v>
      </c>
      <c r="D9422" t="s">
        <v>13998</v>
      </c>
      <c r="E9422" s="3">
        <v>136.461538461538</v>
      </c>
      <c r="F9422" s="3">
        <v>9.5604395604395602</v>
      </c>
      <c r="G9422" s="3">
        <v>0</v>
      </c>
      <c r="H9422" s="3">
        <v>0</v>
      </c>
      <c r="I9422" s="3">
        <v>4.5384615384615303</v>
      </c>
      <c r="J9422" s="3">
        <v>0</v>
      </c>
      <c r="K9422" s="3">
        <v>23.9725274725274</v>
      </c>
      <c r="L9422" s="3">
        <f>Table1[[#This Row],[Hours Qualified Activities Professional]]+Table1[[#This Row],[Hours Other Activity Staff]]</f>
        <v>23.9725274725274</v>
      </c>
      <c r="M9422" s="3">
        <f>Table1[[#This Row],[Total Hours Activity Staff]]/Table1[[#This Row],[MDS Census]]</f>
        <v>0.17567241101626677</v>
      </c>
      <c r="N9422" s="3">
        <v>16.3497802197802</v>
      </c>
      <c r="O9422" s="3">
        <v>0</v>
      </c>
      <c r="P9422" s="3">
        <f>Table1[[#This Row],[Hours Qualified Social Worker]]+Table1[[#This Row],[Hours Other Social Work Staff]]</f>
        <v>16.3497802197802</v>
      </c>
      <c r="Q9422" s="3">
        <f>Table1[[#This Row],[Total Hours Social Work Staff Per Resident Per Day]]/Table1[[#This Row],[MDS Census]]</f>
        <v>0.11981236914156895</v>
      </c>
      <c r="R9422" s="3"/>
      <c r="S9422"/>
    </row>
    <row r="9423" spans="1:19" x14ac:dyDescent="0.2">
      <c r="A9423" t="s">
        <v>13701</v>
      </c>
      <c r="B9423" t="s">
        <v>12723</v>
      </c>
      <c r="C9423" t="s">
        <v>13713</v>
      </c>
      <c r="D9423" t="s">
        <v>14000</v>
      </c>
      <c r="E9423" s="3">
        <v>76.131868131868103</v>
      </c>
      <c r="F9423" s="3">
        <v>5.1098901098900997</v>
      </c>
      <c r="G9423" s="3">
        <v>1.4021978021978001</v>
      </c>
      <c r="H9423" s="3">
        <v>0.112637362637362</v>
      </c>
      <c r="I9423" s="3">
        <v>8.53175824175824</v>
      </c>
      <c r="J9423" s="3">
        <v>5.0151648351648301</v>
      </c>
      <c r="K9423" s="3">
        <v>12.3281318681318</v>
      </c>
      <c r="L9423" s="3">
        <f>Table1[[#This Row],[Hours Qualified Activities Professional]]+Table1[[#This Row],[Hours Other Activity Staff]]</f>
        <v>17.34329670329663</v>
      </c>
      <c r="M9423" s="3">
        <f>Table1[[#This Row],[Total Hours Activity Staff]]/Table1[[#This Row],[MDS Census]]</f>
        <v>0.22780600461893677</v>
      </c>
      <c r="N9423" s="3">
        <v>10.3968131868131</v>
      </c>
      <c r="O9423" s="3">
        <v>0</v>
      </c>
      <c r="P9423" s="3">
        <f>Table1[[#This Row],[Hours Qualified Social Worker]]+Table1[[#This Row],[Hours Other Social Work Staff]]</f>
        <v>10.3968131868131</v>
      </c>
      <c r="Q9423" s="3">
        <f>Table1[[#This Row],[Total Hours Social Work Staff Per Resident Per Day]]/Table1[[#This Row],[MDS Census]]</f>
        <v>0.13656322170900584</v>
      </c>
      <c r="R9423" s="3"/>
      <c r="S9423"/>
    </row>
    <row r="9424" spans="1:19" x14ac:dyDescent="0.2">
      <c r="A9424" t="s">
        <v>13701</v>
      </c>
      <c r="B9424" t="s">
        <v>14002</v>
      </c>
      <c r="C9424" t="s">
        <v>125</v>
      </c>
      <c r="D9424" t="s">
        <v>14001</v>
      </c>
      <c r="E9424" s="3">
        <v>111.54945054945</v>
      </c>
      <c r="F9424" s="3">
        <v>4.69780219780219</v>
      </c>
      <c r="G9424" s="3">
        <v>1</v>
      </c>
      <c r="H9424" s="3">
        <v>0</v>
      </c>
      <c r="I9424" s="3">
        <v>1.9573626373626301</v>
      </c>
      <c r="J9424" s="3">
        <v>0</v>
      </c>
      <c r="K9424" s="3">
        <v>18.612747252747202</v>
      </c>
      <c r="L9424" s="3">
        <f>Table1[[#This Row],[Hours Qualified Activities Professional]]+Table1[[#This Row],[Hours Other Activity Staff]]</f>
        <v>18.612747252747202</v>
      </c>
      <c r="M9424" s="3">
        <f>Table1[[#This Row],[Total Hours Activity Staff]]/Table1[[#This Row],[MDS Census]]</f>
        <v>0.16685646734311926</v>
      </c>
      <c r="N9424" s="3">
        <v>4.5604395604395602</v>
      </c>
      <c r="O9424" s="3">
        <v>4.9065934065933998</v>
      </c>
      <c r="P9424" s="3">
        <f>Table1[[#This Row],[Hours Qualified Social Worker]]+Table1[[#This Row],[Hours Other Social Work Staff]]</f>
        <v>9.46703296703296</v>
      </c>
      <c r="Q9424" s="3">
        <f>Table1[[#This Row],[Total Hours Social Work Staff Per Resident Per Day]]/Table1[[#This Row],[MDS Census]]</f>
        <v>8.4868485863462087E-2</v>
      </c>
      <c r="R9424" s="3"/>
      <c r="S9424"/>
    </row>
    <row r="9425" spans="1:19" x14ac:dyDescent="0.2">
      <c r="A9425" t="s">
        <v>13701</v>
      </c>
      <c r="B9425" t="s">
        <v>14002</v>
      </c>
      <c r="C9425" t="s">
        <v>125</v>
      </c>
      <c r="D9425" t="s">
        <v>14003</v>
      </c>
      <c r="E9425" s="3">
        <v>81.901098901098905</v>
      </c>
      <c r="F9425" s="3">
        <v>4.9510989010989004</v>
      </c>
      <c r="G9425" s="3">
        <v>0</v>
      </c>
      <c r="H9425" s="3">
        <v>0</v>
      </c>
      <c r="I9425" s="3">
        <v>2.32186813186813</v>
      </c>
      <c r="J9425" s="3">
        <v>0</v>
      </c>
      <c r="K9425" s="3">
        <v>10.9278021978021</v>
      </c>
      <c r="L9425" s="3">
        <f>Table1[[#This Row],[Hours Qualified Activities Professional]]+Table1[[#This Row],[Hours Other Activity Staff]]</f>
        <v>10.9278021978021</v>
      </c>
      <c r="M9425" s="3">
        <f>Table1[[#This Row],[Total Hours Activity Staff]]/Table1[[#This Row],[MDS Census]]</f>
        <v>0.13342680799677861</v>
      </c>
      <c r="N9425" s="3">
        <v>5.1637362637362596</v>
      </c>
      <c r="O9425" s="3">
        <v>0</v>
      </c>
      <c r="P9425" s="3">
        <f>Table1[[#This Row],[Hours Qualified Social Worker]]+Table1[[#This Row],[Hours Other Social Work Staff]]</f>
        <v>5.1637362637362596</v>
      </c>
      <c r="Q9425" s="3">
        <f>Table1[[#This Row],[Total Hours Social Work Staff Per Resident Per Day]]/Table1[[#This Row],[MDS Census]]</f>
        <v>6.3048436871058586E-2</v>
      </c>
      <c r="R9425" s="3"/>
      <c r="S9425"/>
    </row>
    <row r="9426" spans="1:19" x14ac:dyDescent="0.2">
      <c r="A9426" t="s">
        <v>13701</v>
      </c>
      <c r="B9426" t="s">
        <v>14005</v>
      </c>
      <c r="C9426" t="s">
        <v>3353</v>
      </c>
      <c r="D9426" t="s">
        <v>14004</v>
      </c>
      <c r="E9426" s="3">
        <v>201.75824175824101</v>
      </c>
      <c r="F9426" s="3">
        <v>11.131868131868099</v>
      </c>
      <c r="G9426" s="3">
        <v>2.8571428571428501</v>
      </c>
      <c r="H9426" s="3">
        <v>0.939560439560439</v>
      </c>
      <c r="I9426" s="3">
        <v>11.032967032967001</v>
      </c>
      <c r="J9426" s="3">
        <v>0</v>
      </c>
      <c r="K9426" s="3">
        <v>19.050989010988999</v>
      </c>
      <c r="L9426" s="3">
        <f>Table1[[#This Row],[Hours Qualified Activities Professional]]+Table1[[#This Row],[Hours Other Activity Staff]]</f>
        <v>19.050989010988999</v>
      </c>
      <c r="M9426" s="3">
        <f>Table1[[#This Row],[Total Hours Activity Staff]]/Table1[[#This Row],[MDS Census]]</f>
        <v>9.4424836601307474E-2</v>
      </c>
      <c r="N9426" s="3">
        <v>18.775824175824098</v>
      </c>
      <c r="O9426" s="3">
        <v>0</v>
      </c>
      <c r="P9426" s="3">
        <f>Table1[[#This Row],[Hours Qualified Social Worker]]+Table1[[#This Row],[Hours Other Social Work Staff]]</f>
        <v>18.775824175824098</v>
      </c>
      <c r="Q9426" s="3">
        <f>Table1[[#This Row],[Total Hours Social Work Staff Per Resident Per Day]]/Table1[[#This Row],[MDS Census]]</f>
        <v>9.3061002178649196E-2</v>
      </c>
      <c r="R9426" s="3"/>
      <c r="S9426"/>
    </row>
    <row r="9427" spans="1:19" x14ac:dyDescent="0.2">
      <c r="A9427" t="s">
        <v>13701</v>
      </c>
      <c r="B9427" t="s">
        <v>14005</v>
      </c>
      <c r="C9427" t="s">
        <v>3353</v>
      </c>
      <c r="D9427" t="s">
        <v>14006</v>
      </c>
      <c r="E9427" s="3">
        <v>178.29670329670299</v>
      </c>
      <c r="F9427" s="3">
        <v>5.3571428571428497</v>
      </c>
      <c r="G9427" s="3">
        <v>2.8571428571428501</v>
      </c>
      <c r="H9427" s="3">
        <v>0</v>
      </c>
      <c r="I9427" s="3">
        <v>9.2939560439560402</v>
      </c>
      <c r="J9427" s="3">
        <v>5.3571428571428497</v>
      </c>
      <c r="K9427" s="3">
        <v>23.851648351648301</v>
      </c>
      <c r="L9427" s="3">
        <f>Table1[[#This Row],[Hours Qualified Activities Professional]]+Table1[[#This Row],[Hours Other Activity Staff]]</f>
        <v>29.208791208791151</v>
      </c>
      <c r="M9427" s="3">
        <f>Table1[[#This Row],[Total Hours Activity Staff]]/Table1[[#This Row],[MDS Census]]</f>
        <v>0.1638212634822804</v>
      </c>
      <c r="N9427" s="3">
        <v>4.2857142857142803</v>
      </c>
      <c r="O9427" s="3">
        <v>6.2637362637362601</v>
      </c>
      <c r="P9427" s="3">
        <f>Table1[[#This Row],[Hours Qualified Social Worker]]+Table1[[#This Row],[Hours Other Social Work Staff]]</f>
        <v>10.54945054945054</v>
      </c>
      <c r="Q9427" s="3">
        <f>Table1[[#This Row],[Total Hours Social Work Staff Per Resident Per Day]]/Table1[[#This Row],[MDS Census]]</f>
        <v>5.9167950693374473E-2</v>
      </c>
      <c r="R9427" s="3"/>
      <c r="S9427"/>
    </row>
    <row r="9428" spans="1:19" x14ac:dyDescent="0.2">
      <c r="A9428" t="s">
        <v>13701</v>
      </c>
      <c r="B9428" t="s">
        <v>14008</v>
      </c>
      <c r="C9428" t="s">
        <v>7624</v>
      </c>
      <c r="D9428" t="s">
        <v>14007</v>
      </c>
      <c r="E9428" s="3">
        <v>123.54945054945</v>
      </c>
      <c r="F9428" s="3">
        <v>8.8461538461538396</v>
      </c>
      <c r="G9428" s="3">
        <v>1.9230769230769201E-2</v>
      </c>
      <c r="H9428" s="3">
        <v>0</v>
      </c>
      <c r="I9428" s="3">
        <v>0</v>
      </c>
      <c r="J9428" s="3">
        <v>0</v>
      </c>
      <c r="K9428" s="3">
        <v>54.368901098900999</v>
      </c>
      <c r="L9428" s="3">
        <f>Table1[[#This Row],[Hours Qualified Activities Professional]]+Table1[[#This Row],[Hours Other Activity Staff]]</f>
        <v>54.368901098900999</v>
      </c>
      <c r="M9428" s="3">
        <f>Table1[[#This Row],[Total Hours Activity Staff]]/Table1[[#This Row],[MDS Census]]</f>
        <v>0.4400578137507794</v>
      </c>
      <c r="N9428" s="3">
        <v>12.3792307692307</v>
      </c>
      <c r="O9428" s="3">
        <v>4.7925274725274702</v>
      </c>
      <c r="P9428" s="3">
        <f>Table1[[#This Row],[Hours Qualified Social Worker]]+Table1[[#This Row],[Hours Other Social Work Staff]]</f>
        <v>17.17175824175817</v>
      </c>
      <c r="Q9428" s="3">
        <f>Table1[[#This Row],[Total Hours Social Work Staff Per Resident Per Day]]/Table1[[#This Row],[MDS Census]]</f>
        <v>0.13898692519790096</v>
      </c>
      <c r="R9428" s="3"/>
      <c r="S9428"/>
    </row>
    <row r="9429" spans="1:19" x14ac:dyDescent="0.2">
      <c r="A9429" t="s">
        <v>13701</v>
      </c>
      <c r="B9429" t="s">
        <v>14010</v>
      </c>
      <c r="C9429" t="s">
        <v>8601</v>
      </c>
      <c r="D9429" t="s">
        <v>14009</v>
      </c>
      <c r="E9429" s="3">
        <v>54.3406593406593</v>
      </c>
      <c r="F9429" s="3">
        <v>5.7197802197802101</v>
      </c>
      <c r="G9429" s="3">
        <v>1.1428571428571399</v>
      </c>
      <c r="H9429" s="3">
        <v>0</v>
      </c>
      <c r="I9429" s="3">
        <v>0</v>
      </c>
      <c r="J9429" s="3">
        <v>5.71428571428571</v>
      </c>
      <c r="K9429" s="3">
        <v>25.373626373626301</v>
      </c>
      <c r="L9429" s="3">
        <f>Table1[[#This Row],[Hours Qualified Activities Professional]]+Table1[[#This Row],[Hours Other Activity Staff]]</f>
        <v>31.087912087912009</v>
      </c>
      <c r="M9429" s="3">
        <f>Table1[[#This Row],[Total Hours Activity Staff]]/Table1[[#This Row],[MDS Census]]</f>
        <v>0.5720930232558129</v>
      </c>
      <c r="N9429" s="3">
        <v>5.71428571428571</v>
      </c>
      <c r="O9429" s="3">
        <v>0</v>
      </c>
      <c r="P9429" s="3">
        <f>Table1[[#This Row],[Hours Qualified Social Worker]]+Table1[[#This Row],[Hours Other Social Work Staff]]</f>
        <v>5.71428571428571</v>
      </c>
      <c r="Q9429" s="3">
        <f>Table1[[#This Row],[Total Hours Social Work Staff Per Resident Per Day]]/Table1[[#This Row],[MDS Census]]</f>
        <v>0.1051567239635996</v>
      </c>
      <c r="R9429" s="3"/>
      <c r="S9429"/>
    </row>
    <row r="9430" spans="1:19" x14ac:dyDescent="0.2">
      <c r="A9430" t="s">
        <v>13701</v>
      </c>
      <c r="B9430" t="s">
        <v>14010</v>
      </c>
      <c r="C9430" t="s">
        <v>8601</v>
      </c>
      <c r="D9430" t="s">
        <v>14011</v>
      </c>
      <c r="E9430" s="3">
        <v>108.373626373626</v>
      </c>
      <c r="F9430" s="3">
        <v>0</v>
      </c>
      <c r="G9430" s="3">
        <v>2.5494505494505399</v>
      </c>
      <c r="H9430" s="3">
        <v>0.94505494505494503</v>
      </c>
      <c r="I9430" s="3">
        <v>5.6236263736263696</v>
      </c>
      <c r="J9430" s="3">
        <v>0</v>
      </c>
      <c r="K9430" s="3">
        <v>31.374725274725201</v>
      </c>
      <c r="L9430" s="3">
        <f>Table1[[#This Row],[Hours Qualified Activities Professional]]+Table1[[#This Row],[Hours Other Activity Staff]]</f>
        <v>31.374725274725201</v>
      </c>
      <c r="M9430" s="3">
        <f>Table1[[#This Row],[Total Hours Activity Staff]]/Table1[[#This Row],[MDS Census]]</f>
        <v>0.28950517136483506</v>
      </c>
      <c r="N9430" s="3">
        <v>0</v>
      </c>
      <c r="O9430" s="3">
        <v>8.9003296703296702</v>
      </c>
      <c r="P9430" s="3">
        <f>Table1[[#This Row],[Hours Qualified Social Worker]]+Table1[[#This Row],[Hours Other Social Work Staff]]</f>
        <v>8.9003296703296702</v>
      </c>
      <c r="Q9430" s="3">
        <f>Table1[[#This Row],[Total Hours Social Work Staff Per Resident Per Day]]/Table1[[#This Row],[MDS Census]]</f>
        <v>8.2126343540864205E-2</v>
      </c>
      <c r="R9430" s="3"/>
      <c r="S9430"/>
    </row>
    <row r="9431" spans="1:19" x14ac:dyDescent="0.2">
      <c r="A9431" t="s">
        <v>13701</v>
      </c>
      <c r="B9431" t="s">
        <v>14013</v>
      </c>
      <c r="C9431" t="s">
        <v>13702</v>
      </c>
      <c r="D9431" t="s">
        <v>14012</v>
      </c>
      <c r="E9431" s="3">
        <v>147.49450549450501</v>
      </c>
      <c r="F9431" s="3">
        <v>10.5054945054945</v>
      </c>
      <c r="G9431" s="3">
        <v>0</v>
      </c>
      <c r="H9431" s="3">
        <v>0</v>
      </c>
      <c r="I9431" s="3">
        <v>2.61263736263736</v>
      </c>
      <c r="J9431" s="3">
        <v>0</v>
      </c>
      <c r="K9431" s="3">
        <v>27.151098901098901</v>
      </c>
      <c r="L9431" s="3">
        <f>Table1[[#This Row],[Hours Qualified Activities Professional]]+Table1[[#This Row],[Hours Other Activity Staff]]</f>
        <v>27.151098901098901</v>
      </c>
      <c r="M9431" s="3">
        <f>Table1[[#This Row],[Total Hours Activity Staff]]/Table1[[#This Row],[MDS Census]]</f>
        <v>0.18408210400834513</v>
      </c>
      <c r="N9431" s="3">
        <v>4.9945054945054901</v>
      </c>
      <c r="O9431" s="3">
        <v>10.263736263736201</v>
      </c>
      <c r="P9431" s="3">
        <f>Table1[[#This Row],[Hours Qualified Social Worker]]+Table1[[#This Row],[Hours Other Social Work Staff]]</f>
        <v>15.258241758241692</v>
      </c>
      <c r="Q9431" s="3">
        <f>Table1[[#This Row],[Total Hours Social Work Staff Per Resident Per Day]]/Table1[[#This Row],[MDS Census]]</f>
        <v>0.1034495604231857</v>
      </c>
      <c r="R9431" s="3"/>
      <c r="S9431"/>
    </row>
    <row r="9432" spans="1:19" x14ac:dyDescent="0.2">
      <c r="A9432" t="s">
        <v>13701</v>
      </c>
      <c r="B9432" t="s">
        <v>14015</v>
      </c>
      <c r="C9432" t="s">
        <v>13713</v>
      </c>
      <c r="D9432" t="s">
        <v>14014</v>
      </c>
      <c r="E9432" s="3">
        <v>219.35164835164801</v>
      </c>
      <c r="F9432" s="3">
        <v>146.31571428571399</v>
      </c>
      <c r="G9432" s="3">
        <v>4.74175824175824</v>
      </c>
      <c r="H9432" s="3">
        <v>1.57582417582417</v>
      </c>
      <c r="I9432" s="3">
        <v>4.9274725274725197</v>
      </c>
      <c r="J9432" s="3">
        <v>5.5879120879120796</v>
      </c>
      <c r="K9432" s="3">
        <v>45.272857142857099</v>
      </c>
      <c r="L9432" s="3">
        <f>Table1[[#This Row],[Hours Qualified Activities Professional]]+Table1[[#This Row],[Hours Other Activity Staff]]</f>
        <v>50.860769230769179</v>
      </c>
      <c r="M9432" s="3">
        <f>Table1[[#This Row],[Total Hours Activity Staff]]/Table1[[#This Row],[MDS Census]]</f>
        <v>0.23186864385551839</v>
      </c>
      <c r="N9432" s="3">
        <v>5.8428571428571399</v>
      </c>
      <c r="O9432" s="3">
        <v>16.9263736263736</v>
      </c>
      <c r="P9432" s="3">
        <f>Table1[[#This Row],[Hours Qualified Social Worker]]+Table1[[#This Row],[Hours Other Social Work Staff]]</f>
        <v>22.769230769230738</v>
      </c>
      <c r="Q9432" s="3">
        <f>Table1[[#This Row],[Total Hours Social Work Staff Per Resident Per Day]]/Table1[[#This Row],[MDS Census]]</f>
        <v>0.10380241470868196</v>
      </c>
      <c r="R9432" s="3"/>
      <c r="S9432"/>
    </row>
    <row r="9433" spans="1:19" x14ac:dyDescent="0.2">
      <c r="A9433" t="s">
        <v>13701</v>
      </c>
      <c r="B9433" t="s">
        <v>14015</v>
      </c>
      <c r="C9433" t="s">
        <v>13713</v>
      </c>
      <c r="D9433" t="s">
        <v>14016</v>
      </c>
      <c r="E9433" s="3">
        <v>142.32967032966999</v>
      </c>
      <c r="F9433" s="3">
        <v>4.8626373626373596</v>
      </c>
      <c r="G9433" s="3">
        <v>1.4285714285714199</v>
      </c>
      <c r="H9433" s="3">
        <v>0.71428571428571397</v>
      </c>
      <c r="I9433" s="3">
        <v>9.2597802197802093</v>
      </c>
      <c r="J9433" s="3">
        <v>4.6281318681318604</v>
      </c>
      <c r="K9433" s="3">
        <v>16.2845054945054</v>
      </c>
      <c r="L9433" s="3">
        <f>Table1[[#This Row],[Hours Qualified Activities Professional]]+Table1[[#This Row],[Hours Other Activity Staff]]</f>
        <v>20.912637362637259</v>
      </c>
      <c r="M9433" s="3">
        <f>Table1[[#This Row],[Total Hours Activity Staff]]/Table1[[#This Row],[MDS Census]]</f>
        <v>0.14693097591105583</v>
      </c>
      <c r="N9433" s="3">
        <v>15.023956043956</v>
      </c>
      <c r="O9433" s="3">
        <v>4.96714285714285</v>
      </c>
      <c r="P9433" s="3">
        <f>Table1[[#This Row],[Hours Qualified Social Worker]]+Table1[[#This Row],[Hours Other Social Work Staff]]</f>
        <v>19.991098901098852</v>
      </c>
      <c r="Q9433" s="3">
        <f>Table1[[#This Row],[Total Hours Social Work Staff Per Resident Per Day]]/Table1[[#This Row],[MDS Census]]</f>
        <v>0.14045630018529956</v>
      </c>
      <c r="R9433" s="3"/>
      <c r="S9433"/>
    </row>
    <row r="9434" spans="1:19" x14ac:dyDescent="0.2">
      <c r="A9434" t="s">
        <v>13701</v>
      </c>
      <c r="B9434" t="s">
        <v>14018</v>
      </c>
      <c r="C9434" t="s">
        <v>7144</v>
      </c>
      <c r="D9434" t="s">
        <v>14017</v>
      </c>
      <c r="E9434" s="3">
        <v>58.9670329670329</v>
      </c>
      <c r="F9434" s="3">
        <v>2.5494505494505399</v>
      </c>
      <c r="G9434" s="3">
        <v>0.83516483516483497</v>
      </c>
      <c r="H9434" s="3">
        <v>0.90659340659340604</v>
      </c>
      <c r="I9434" s="3">
        <v>3.6593406593406499</v>
      </c>
      <c r="J9434" s="3">
        <v>0</v>
      </c>
      <c r="K9434" s="3">
        <v>9.7087912087911992</v>
      </c>
      <c r="L9434" s="3">
        <f>Table1[[#This Row],[Hours Qualified Activities Professional]]+Table1[[#This Row],[Hours Other Activity Staff]]</f>
        <v>9.7087912087911992</v>
      </c>
      <c r="M9434" s="3">
        <f>Table1[[#This Row],[Total Hours Activity Staff]]/Table1[[#This Row],[MDS Census]]</f>
        <v>0.16464778233320912</v>
      </c>
      <c r="N9434" s="3">
        <v>0</v>
      </c>
      <c r="O9434" s="3">
        <v>4.8379120879120796</v>
      </c>
      <c r="P9434" s="3">
        <f>Table1[[#This Row],[Hours Qualified Social Worker]]+Table1[[#This Row],[Hours Other Social Work Staff]]</f>
        <v>4.8379120879120796</v>
      </c>
      <c r="Q9434" s="3">
        <f>Table1[[#This Row],[Total Hours Social Work Staff Per Resident Per Day]]/Table1[[#This Row],[MDS Census]]</f>
        <v>8.2044353335818068E-2</v>
      </c>
      <c r="R9434" s="3"/>
      <c r="S9434"/>
    </row>
    <row r="9435" spans="1:19" x14ac:dyDescent="0.2">
      <c r="A9435" t="s">
        <v>13701</v>
      </c>
      <c r="B9435" t="s">
        <v>14020</v>
      </c>
      <c r="C9435" t="s">
        <v>13765</v>
      </c>
      <c r="D9435" t="s">
        <v>14019</v>
      </c>
      <c r="E9435" s="3">
        <v>189.274725274725</v>
      </c>
      <c r="F9435" s="3">
        <v>4.2857142857142803</v>
      </c>
      <c r="G9435" s="3">
        <v>0.71428571428571397</v>
      </c>
      <c r="H9435" s="3">
        <v>0</v>
      </c>
      <c r="I9435" s="3">
        <v>6.3241758241758204</v>
      </c>
      <c r="J9435" s="3">
        <v>0.38736263736263699</v>
      </c>
      <c r="K9435" s="3">
        <v>0</v>
      </c>
      <c r="L9435" s="3">
        <f>Table1[[#This Row],[Hours Qualified Activities Professional]]+Table1[[#This Row],[Hours Other Activity Staff]]</f>
        <v>0.38736263736263699</v>
      </c>
      <c r="M9435" s="3">
        <f>Table1[[#This Row],[Total Hours Activity Staff]]/Table1[[#This Row],[MDS Census]]</f>
        <v>2.0465629354389234E-3</v>
      </c>
      <c r="N9435" s="3">
        <v>14.4038461538461</v>
      </c>
      <c r="O9435" s="3">
        <v>0</v>
      </c>
      <c r="P9435" s="3">
        <f>Table1[[#This Row],[Hours Qualified Social Worker]]+Table1[[#This Row],[Hours Other Social Work Staff]]</f>
        <v>14.4038461538461</v>
      </c>
      <c r="Q9435" s="3">
        <f>Table1[[#This Row],[Total Hours Social Work Staff Per Resident Per Day]]/Table1[[#This Row],[MDS Census]]</f>
        <v>7.6100209010682596E-2</v>
      </c>
      <c r="R9435" s="3"/>
      <c r="S9435"/>
    </row>
    <row r="9436" spans="1:19" x14ac:dyDescent="0.2">
      <c r="A9436" t="s">
        <v>13701</v>
      </c>
      <c r="B9436" t="s">
        <v>14022</v>
      </c>
      <c r="C9436" t="s">
        <v>14023</v>
      </c>
      <c r="D9436" t="s">
        <v>14021</v>
      </c>
      <c r="E9436" s="3">
        <v>164.56043956043899</v>
      </c>
      <c r="F9436" s="3">
        <v>4.7692307692307603</v>
      </c>
      <c r="G9436" s="3">
        <v>0.85714285714285698</v>
      </c>
      <c r="H9436" s="3">
        <v>0</v>
      </c>
      <c r="I9436" s="3">
        <v>0</v>
      </c>
      <c r="J9436" s="3">
        <v>0</v>
      </c>
      <c r="K9436" s="3">
        <v>25.345604395604301</v>
      </c>
      <c r="L9436" s="3">
        <f>Table1[[#This Row],[Hours Qualified Activities Professional]]+Table1[[#This Row],[Hours Other Activity Staff]]</f>
        <v>25.345604395604301</v>
      </c>
      <c r="M9436" s="3">
        <f>Table1[[#This Row],[Total Hours Activity Staff]]/Table1[[#This Row],[MDS Census]]</f>
        <v>0.1540200333889816</v>
      </c>
      <c r="N9436" s="3">
        <v>4.7802197802197801</v>
      </c>
      <c r="O9436" s="3">
        <v>5.1098901098900997</v>
      </c>
      <c r="P9436" s="3">
        <f>Table1[[#This Row],[Hours Qualified Social Worker]]+Table1[[#This Row],[Hours Other Social Work Staff]]</f>
        <v>9.8901098901098798</v>
      </c>
      <c r="Q9436" s="3">
        <f>Table1[[#This Row],[Total Hours Social Work Staff Per Resident Per Day]]/Table1[[#This Row],[MDS Census]]</f>
        <v>6.0100166944908322E-2</v>
      </c>
      <c r="R9436" s="3"/>
      <c r="S9436"/>
    </row>
    <row r="9437" spans="1:19" x14ac:dyDescent="0.2">
      <c r="A9437" t="s">
        <v>13701</v>
      </c>
      <c r="B9437" t="s">
        <v>14025</v>
      </c>
      <c r="C9437" t="s">
        <v>3353</v>
      </c>
      <c r="D9437" t="s">
        <v>14024</v>
      </c>
      <c r="E9437" s="3">
        <v>229.89010989010899</v>
      </c>
      <c r="F9437" s="3">
        <v>0</v>
      </c>
      <c r="G9437" s="3">
        <v>1.4285714285714199</v>
      </c>
      <c r="H9437" s="3">
        <v>0</v>
      </c>
      <c r="I9437" s="3">
        <v>0</v>
      </c>
      <c r="J9437" s="3">
        <v>40.801978021978002</v>
      </c>
      <c r="K9437" s="3">
        <v>0</v>
      </c>
      <c r="L9437" s="3">
        <f>Table1[[#This Row],[Hours Qualified Activities Professional]]+Table1[[#This Row],[Hours Other Activity Staff]]</f>
        <v>40.801978021978002</v>
      </c>
      <c r="M9437" s="3">
        <f>Table1[[#This Row],[Total Hours Activity Staff]]/Table1[[#This Row],[MDS Census]]</f>
        <v>0.17748470363288779</v>
      </c>
      <c r="N9437" s="3">
        <v>11.777472527472501</v>
      </c>
      <c r="O9437" s="3">
        <v>0</v>
      </c>
      <c r="P9437" s="3">
        <f>Table1[[#This Row],[Hours Qualified Social Worker]]+Table1[[#This Row],[Hours Other Social Work Staff]]</f>
        <v>11.777472527472501</v>
      </c>
      <c r="Q9437" s="3">
        <f>Table1[[#This Row],[Total Hours Social Work Staff Per Resident Per Day]]/Table1[[#This Row],[MDS Census]]</f>
        <v>5.1230879541109074E-2</v>
      </c>
      <c r="R9437" s="3"/>
      <c r="S9437"/>
    </row>
    <row r="9438" spans="1:19" x14ac:dyDescent="0.2">
      <c r="A9438" t="s">
        <v>13701</v>
      </c>
      <c r="B9438" t="s">
        <v>14025</v>
      </c>
      <c r="C9438" t="s">
        <v>3353</v>
      </c>
      <c r="D9438" t="s">
        <v>14026</v>
      </c>
      <c r="E9438" s="3">
        <v>200.71428571428501</v>
      </c>
      <c r="F9438" s="3">
        <v>32.376373626373599</v>
      </c>
      <c r="G9438" s="3">
        <v>0</v>
      </c>
      <c r="H9438" s="3">
        <v>0</v>
      </c>
      <c r="I9438" s="3">
        <v>4.9175824175824099</v>
      </c>
      <c r="J9438" s="3">
        <v>4.7115384615384599</v>
      </c>
      <c r="K9438" s="3">
        <v>15.4972527472527</v>
      </c>
      <c r="L9438" s="3">
        <f>Table1[[#This Row],[Hours Qualified Activities Professional]]+Table1[[#This Row],[Hours Other Activity Staff]]</f>
        <v>20.208791208791162</v>
      </c>
      <c r="M9438" s="3">
        <f>Table1[[#This Row],[Total Hours Activity Staff]]/Table1[[#This Row],[MDS Census]]</f>
        <v>0.10068436901177126</v>
      </c>
      <c r="N9438" s="3">
        <v>11.519230769230701</v>
      </c>
      <c r="O9438" s="3">
        <v>0</v>
      </c>
      <c r="P9438" s="3">
        <f>Table1[[#This Row],[Hours Qualified Social Worker]]+Table1[[#This Row],[Hours Other Social Work Staff]]</f>
        <v>11.519230769230701</v>
      </c>
      <c r="Q9438" s="3">
        <f>Table1[[#This Row],[Total Hours Social Work Staff Per Resident Per Day]]/Table1[[#This Row],[MDS Census]]</f>
        <v>5.7391185327128245E-2</v>
      </c>
      <c r="R9438" s="3"/>
      <c r="S9438"/>
    </row>
    <row r="9439" spans="1:19" x14ac:dyDescent="0.2">
      <c r="A9439" t="s">
        <v>13701</v>
      </c>
      <c r="B9439" t="s">
        <v>14025</v>
      </c>
      <c r="C9439" t="s">
        <v>3353</v>
      </c>
      <c r="D9439" t="s">
        <v>14027</v>
      </c>
      <c r="E9439" s="3">
        <v>268.90109890109801</v>
      </c>
      <c r="F9439" s="3">
        <v>5.3571428571428497</v>
      </c>
      <c r="G9439" s="3">
        <v>0</v>
      </c>
      <c r="H9439" s="3">
        <v>1.8049450549450501</v>
      </c>
      <c r="I9439" s="3">
        <v>14.587912087912001</v>
      </c>
      <c r="J9439" s="3">
        <v>4.39384615384615</v>
      </c>
      <c r="K9439" s="3">
        <v>47.592637362637298</v>
      </c>
      <c r="L9439" s="3">
        <f>Table1[[#This Row],[Hours Qualified Activities Professional]]+Table1[[#This Row],[Hours Other Activity Staff]]</f>
        <v>51.986483516483446</v>
      </c>
      <c r="M9439" s="3">
        <f>Table1[[#This Row],[Total Hours Activity Staff]]/Table1[[#This Row],[MDS Census]]</f>
        <v>0.19332938291785898</v>
      </c>
      <c r="N9439" s="3">
        <v>14.9968131868131</v>
      </c>
      <c r="O9439" s="3">
        <v>0</v>
      </c>
      <c r="P9439" s="3">
        <f>Table1[[#This Row],[Hours Qualified Social Worker]]+Table1[[#This Row],[Hours Other Social Work Staff]]</f>
        <v>14.9968131868131</v>
      </c>
      <c r="Q9439" s="3">
        <f>Table1[[#This Row],[Total Hours Social Work Staff Per Resident Per Day]]/Table1[[#This Row],[MDS Census]]</f>
        <v>5.5770739681242201E-2</v>
      </c>
      <c r="R9439" s="3"/>
      <c r="S9439"/>
    </row>
    <row r="9440" spans="1:19" x14ac:dyDescent="0.2">
      <c r="A9440" t="s">
        <v>13701</v>
      </c>
      <c r="B9440" t="s">
        <v>14029</v>
      </c>
      <c r="C9440" t="s">
        <v>14030</v>
      </c>
      <c r="D9440" t="s">
        <v>14028</v>
      </c>
      <c r="E9440" s="3">
        <v>151.912087912087</v>
      </c>
      <c r="F9440" s="3">
        <v>5.6071428571428497</v>
      </c>
      <c r="G9440" s="3">
        <v>1.6703296703296699</v>
      </c>
      <c r="H9440" s="3">
        <v>0.63736263736263699</v>
      </c>
      <c r="I9440" s="3">
        <v>1.8543956043956</v>
      </c>
      <c r="J9440" s="3">
        <v>3.5494505494505399</v>
      </c>
      <c r="K9440" s="3">
        <v>20.810439560439502</v>
      </c>
      <c r="L9440" s="3">
        <f>Table1[[#This Row],[Hours Qualified Activities Professional]]+Table1[[#This Row],[Hours Other Activity Staff]]</f>
        <v>24.359890109890042</v>
      </c>
      <c r="M9440" s="3">
        <f>Table1[[#This Row],[Total Hours Activity Staff]]/Table1[[#This Row],[MDS Census]]</f>
        <v>0.16035517939814867</v>
      </c>
      <c r="N9440" s="3">
        <v>13.626373626373599</v>
      </c>
      <c r="O9440" s="3">
        <v>0</v>
      </c>
      <c r="P9440" s="3">
        <f>Table1[[#This Row],[Hours Qualified Social Worker]]+Table1[[#This Row],[Hours Other Social Work Staff]]</f>
        <v>13.626373626373599</v>
      </c>
      <c r="Q9440" s="3">
        <f>Table1[[#This Row],[Total Hours Social Work Staff Per Resident Per Day]]/Table1[[#This Row],[MDS Census]]</f>
        <v>8.9699074074074431E-2</v>
      </c>
      <c r="R9440" s="3"/>
      <c r="S9440"/>
    </row>
    <row r="9441" spans="1:19" x14ac:dyDescent="0.2">
      <c r="A9441" t="s">
        <v>13701</v>
      </c>
      <c r="B9441" t="s">
        <v>1478</v>
      </c>
      <c r="C9441" t="s">
        <v>14032</v>
      </c>
      <c r="D9441" t="s">
        <v>14031</v>
      </c>
      <c r="E9441" s="3">
        <v>165.043956043956</v>
      </c>
      <c r="F9441" s="3">
        <v>5.1846153846153804</v>
      </c>
      <c r="G9441" s="3">
        <v>0.92307692307692302</v>
      </c>
      <c r="H9441" s="3">
        <v>0.64835164835164805</v>
      </c>
      <c r="I9441" s="3">
        <v>5.4021978021977999</v>
      </c>
      <c r="J9441" s="3">
        <v>19.389010989010899</v>
      </c>
      <c r="K9441" s="3">
        <v>0</v>
      </c>
      <c r="L9441" s="3">
        <f>Table1[[#This Row],[Hours Qualified Activities Professional]]+Table1[[#This Row],[Hours Other Activity Staff]]</f>
        <v>19.389010989010899</v>
      </c>
      <c r="M9441" s="3">
        <f>Table1[[#This Row],[Total Hours Activity Staff]]/Table1[[#This Row],[MDS Census]]</f>
        <v>0.11747786137559041</v>
      </c>
      <c r="N9441" s="3">
        <v>10.6571428571428</v>
      </c>
      <c r="O9441" s="3">
        <v>0</v>
      </c>
      <c r="P9441" s="3">
        <f>Table1[[#This Row],[Hours Qualified Social Worker]]+Table1[[#This Row],[Hours Other Social Work Staff]]</f>
        <v>10.6571428571428</v>
      </c>
      <c r="Q9441" s="3">
        <f>Table1[[#This Row],[Total Hours Social Work Staff Per Resident Per Day]]/Table1[[#This Row],[MDS Census]]</f>
        <v>6.4571542712563754E-2</v>
      </c>
      <c r="R9441" s="3"/>
      <c r="S9441"/>
    </row>
    <row r="9442" spans="1:19" x14ac:dyDescent="0.2">
      <c r="A9442" t="s">
        <v>13701</v>
      </c>
      <c r="B9442" t="s">
        <v>1478</v>
      </c>
      <c r="C9442" t="s">
        <v>14032</v>
      </c>
      <c r="D9442" t="s">
        <v>14033</v>
      </c>
      <c r="E9442" s="3">
        <v>108.395604395604</v>
      </c>
      <c r="F9442" s="3">
        <v>5.6263736263736197</v>
      </c>
      <c r="G9442" s="3">
        <v>0</v>
      </c>
      <c r="H9442" s="3">
        <v>0</v>
      </c>
      <c r="I9442" s="3">
        <v>0</v>
      </c>
      <c r="J9442" s="3">
        <v>0</v>
      </c>
      <c r="K9442" s="3">
        <v>15.4972527472527</v>
      </c>
      <c r="L9442" s="3">
        <f>Table1[[#This Row],[Hours Qualified Activities Professional]]+Table1[[#This Row],[Hours Other Activity Staff]]</f>
        <v>15.4972527472527</v>
      </c>
      <c r="M9442" s="3">
        <f>Table1[[#This Row],[Total Hours Activity Staff]]/Table1[[#This Row],[MDS Census]]</f>
        <v>0.14296938361719394</v>
      </c>
      <c r="N9442" s="3">
        <v>10.8131868131868</v>
      </c>
      <c r="O9442" s="3">
        <v>0</v>
      </c>
      <c r="P9442" s="3">
        <f>Table1[[#This Row],[Hours Qualified Social Worker]]+Table1[[#This Row],[Hours Other Social Work Staff]]</f>
        <v>10.8131868131868</v>
      </c>
      <c r="Q9442" s="3">
        <f>Table1[[#This Row],[Total Hours Social Work Staff Per Resident Per Day]]/Table1[[#This Row],[MDS Census]]</f>
        <v>9.9756690997567149E-2</v>
      </c>
      <c r="R9442" s="3"/>
      <c r="S9442"/>
    </row>
    <row r="9443" spans="1:19" x14ac:dyDescent="0.2">
      <c r="A9443" t="s">
        <v>13701</v>
      </c>
      <c r="B9443" t="s">
        <v>14035</v>
      </c>
      <c r="C9443" t="s">
        <v>13724</v>
      </c>
      <c r="D9443" t="s">
        <v>14034</v>
      </c>
      <c r="E9443" s="3">
        <v>74.175824175824104</v>
      </c>
      <c r="F9443" s="3">
        <v>5</v>
      </c>
      <c r="G9443" s="3">
        <v>0.57142857142857095</v>
      </c>
      <c r="H9443" s="3">
        <v>0.26373626373626302</v>
      </c>
      <c r="I9443" s="3">
        <v>3.2774725274725198</v>
      </c>
      <c r="J9443" s="3">
        <v>0.30769230769230699</v>
      </c>
      <c r="K9443" s="3">
        <v>35.747252747252702</v>
      </c>
      <c r="L9443" s="3">
        <f>Table1[[#This Row],[Hours Qualified Activities Professional]]+Table1[[#This Row],[Hours Other Activity Staff]]</f>
        <v>36.054945054945009</v>
      </c>
      <c r="M9443" s="3">
        <f>Table1[[#This Row],[Total Hours Activity Staff]]/Table1[[#This Row],[MDS Census]]</f>
        <v>0.48607407407407394</v>
      </c>
      <c r="N9443" s="3">
        <v>0.13186813186813101</v>
      </c>
      <c r="O9443" s="3">
        <v>5.5686813186813104</v>
      </c>
      <c r="P9443" s="3">
        <f>Table1[[#This Row],[Hours Qualified Social Worker]]+Table1[[#This Row],[Hours Other Social Work Staff]]</f>
        <v>5.7005494505494418</v>
      </c>
      <c r="Q9443" s="3">
        <f>Table1[[#This Row],[Total Hours Social Work Staff Per Resident Per Day]]/Table1[[#This Row],[MDS Census]]</f>
        <v>7.685185185185181E-2</v>
      </c>
      <c r="R9443" s="3"/>
      <c r="S9443"/>
    </row>
    <row r="9444" spans="1:19" x14ac:dyDescent="0.2">
      <c r="A9444" t="s">
        <v>13701</v>
      </c>
      <c r="B9444" t="s">
        <v>14035</v>
      </c>
      <c r="C9444" t="s">
        <v>13724</v>
      </c>
      <c r="D9444" t="s">
        <v>14036</v>
      </c>
      <c r="E9444" s="3">
        <v>306.142857142857</v>
      </c>
      <c r="F9444" s="3">
        <v>4.6153846153846096</v>
      </c>
      <c r="G9444" s="3">
        <v>0</v>
      </c>
      <c r="H9444" s="3">
        <v>0</v>
      </c>
      <c r="I9444" s="3">
        <v>9.6373626373626298</v>
      </c>
      <c r="J9444" s="3">
        <v>0</v>
      </c>
      <c r="K9444" s="3">
        <v>24.598901098900999</v>
      </c>
      <c r="L9444" s="3">
        <f>Table1[[#This Row],[Hours Qualified Activities Professional]]+Table1[[#This Row],[Hours Other Activity Staff]]</f>
        <v>24.598901098900999</v>
      </c>
      <c r="M9444" s="3">
        <f>Table1[[#This Row],[Total Hours Activity Staff]]/Table1[[#This Row],[MDS Census]]</f>
        <v>8.0351053519508664E-2</v>
      </c>
      <c r="N9444" s="3">
        <v>4.8461538461538396</v>
      </c>
      <c r="O9444" s="3">
        <v>13.780219780219699</v>
      </c>
      <c r="P9444" s="3">
        <f>Table1[[#This Row],[Hours Qualified Social Worker]]+Table1[[#This Row],[Hours Other Social Work Staff]]</f>
        <v>18.626373626373539</v>
      </c>
      <c r="Q9444" s="3">
        <f>Table1[[#This Row],[Total Hours Social Work Staff Per Resident Per Day]]/Table1[[#This Row],[MDS Census]]</f>
        <v>6.0842097706306504E-2</v>
      </c>
      <c r="R9444" s="3"/>
      <c r="S9444"/>
    </row>
    <row r="9445" spans="1:19" x14ac:dyDescent="0.2">
      <c r="A9445" t="s">
        <v>13701</v>
      </c>
      <c r="B9445" t="s">
        <v>14038</v>
      </c>
      <c r="C9445" t="s">
        <v>3281</v>
      </c>
      <c r="D9445" t="s">
        <v>14037</v>
      </c>
      <c r="E9445" s="3">
        <v>109.296703296703</v>
      </c>
      <c r="F9445" s="3">
        <v>5.0109890109890101</v>
      </c>
      <c r="G9445" s="3">
        <v>1.71428571428571</v>
      </c>
      <c r="H9445" s="3">
        <v>0.95329670329670302</v>
      </c>
      <c r="I9445" s="3">
        <v>6.75</v>
      </c>
      <c r="J9445" s="3">
        <v>4.9230769230769198</v>
      </c>
      <c r="K9445" s="3">
        <v>14.807692307692299</v>
      </c>
      <c r="L9445" s="3">
        <f>Table1[[#This Row],[Hours Qualified Activities Professional]]+Table1[[#This Row],[Hours Other Activity Staff]]</f>
        <v>19.730769230769219</v>
      </c>
      <c r="M9445" s="3">
        <f>Table1[[#This Row],[Total Hours Activity Staff]]/Table1[[#This Row],[MDS Census]]</f>
        <v>0.18052483410416287</v>
      </c>
      <c r="N9445" s="3">
        <v>8.1016483516483504</v>
      </c>
      <c r="O9445" s="3">
        <v>0</v>
      </c>
      <c r="P9445" s="3">
        <f>Table1[[#This Row],[Hours Qualified Social Worker]]+Table1[[#This Row],[Hours Other Social Work Staff]]</f>
        <v>8.1016483516483504</v>
      </c>
      <c r="Q9445" s="3">
        <f>Table1[[#This Row],[Total Hours Social Work Staff Per Resident Per Day]]/Table1[[#This Row],[MDS Census]]</f>
        <v>7.4125276493062733E-2</v>
      </c>
      <c r="R9445" s="3"/>
      <c r="S9445"/>
    </row>
    <row r="9446" spans="1:19" x14ac:dyDescent="0.2">
      <c r="A9446" t="s">
        <v>13701</v>
      </c>
      <c r="B9446" t="s">
        <v>14040</v>
      </c>
      <c r="C9446" t="s">
        <v>8601</v>
      </c>
      <c r="D9446" t="s">
        <v>14039</v>
      </c>
      <c r="E9446" s="3">
        <v>109.692307692307</v>
      </c>
      <c r="F9446" s="3">
        <v>5.2747252747252702</v>
      </c>
      <c r="G9446" s="3">
        <v>1.31868131868131</v>
      </c>
      <c r="H9446" s="3">
        <v>0</v>
      </c>
      <c r="I9446" s="3">
        <v>9.3241758241758195</v>
      </c>
      <c r="J9446" s="3">
        <v>0</v>
      </c>
      <c r="K9446" s="3">
        <v>5.3516483516483504</v>
      </c>
      <c r="L9446" s="3">
        <f>Table1[[#This Row],[Hours Qualified Activities Professional]]+Table1[[#This Row],[Hours Other Activity Staff]]</f>
        <v>5.3516483516483504</v>
      </c>
      <c r="M9446" s="3">
        <f>Table1[[#This Row],[Total Hours Activity Staff]]/Table1[[#This Row],[MDS Census]]</f>
        <v>4.8787818072530853E-2</v>
      </c>
      <c r="N9446" s="3">
        <v>18.859890109890099</v>
      </c>
      <c r="O9446" s="3">
        <v>0</v>
      </c>
      <c r="P9446" s="3">
        <f>Table1[[#This Row],[Hours Qualified Social Worker]]+Table1[[#This Row],[Hours Other Social Work Staff]]</f>
        <v>18.859890109890099</v>
      </c>
      <c r="Q9446" s="3">
        <f>Table1[[#This Row],[Total Hours Social Work Staff Per Resident Per Day]]/Table1[[#This Row],[MDS Census]]</f>
        <v>0.17193448206772288</v>
      </c>
      <c r="R9446" s="3"/>
      <c r="S9446"/>
    </row>
    <row r="9447" spans="1:19" x14ac:dyDescent="0.2">
      <c r="A9447" t="s">
        <v>13701</v>
      </c>
      <c r="B9447" t="s">
        <v>14042</v>
      </c>
      <c r="C9447" t="s">
        <v>13867</v>
      </c>
      <c r="D9447" t="s">
        <v>14041</v>
      </c>
      <c r="E9447" s="3">
        <v>63.945054945054899</v>
      </c>
      <c r="F9447" s="3">
        <v>5.0659340659340604</v>
      </c>
      <c r="G9447" s="3">
        <v>0</v>
      </c>
      <c r="H9447" s="3">
        <v>0</v>
      </c>
      <c r="I9447" s="3">
        <v>2.7967032967032899</v>
      </c>
      <c r="J9447" s="3">
        <v>5.1346153846153797</v>
      </c>
      <c r="K9447" s="3">
        <v>26.634615384615302</v>
      </c>
      <c r="L9447" s="3">
        <f>Table1[[#This Row],[Hours Qualified Activities Professional]]+Table1[[#This Row],[Hours Other Activity Staff]]</f>
        <v>31.769230769230681</v>
      </c>
      <c r="M9447" s="3">
        <f>Table1[[#This Row],[Total Hours Activity Staff]]/Table1[[#This Row],[MDS Census]]</f>
        <v>0.49682075958068295</v>
      </c>
      <c r="N9447" s="3">
        <v>6.6098901098900997</v>
      </c>
      <c r="O9447" s="3">
        <v>0</v>
      </c>
      <c r="P9447" s="3">
        <f>Table1[[#This Row],[Hours Qualified Social Worker]]+Table1[[#This Row],[Hours Other Social Work Staff]]</f>
        <v>6.6098901098900997</v>
      </c>
      <c r="Q9447" s="3">
        <f>Table1[[#This Row],[Total Hours Social Work Staff Per Resident Per Day]]/Table1[[#This Row],[MDS Census]]</f>
        <v>0.10336827633614015</v>
      </c>
      <c r="R9447" s="3"/>
      <c r="S9447"/>
    </row>
    <row r="9448" spans="1:19" x14ac:dyDescent="0.2">
      <c r="A9448" t="s">
        <v>13701</v>
      </c>
      <c r="B9448" t="s">
        <v>14044</v>
      </c>
      <c r="C9448" t="s">
        <v>6580</v>
      </c>
      <c r="D9448" t="s">
        <v>14043</v>
      </c>
      <c r="E9448" s="3">
        <v>103.49450549450501</v>
      </c>
      <c r="F9448" s="3">
        <v>5.6043956043955996</v>
      </c>
      <c r="G9448" s="3">
        <v>0.76923076923076905</v>
      </c>
      <c r="H9448" s="3">
        <v>5.5054945054945001</v>
      </c>
      <c r="I9448" s="3">
        <v>0</v>
      </c>
      <c r="J9448" s="3">
        <v>2.7737362637362599</v>
      </c>
      <c r="K9448" s="3">
        <v>24.136373626373601</v>
      </c>
      <c r="L9448" s="3">
        <f>Table1[[#This Row],[Hours Qualified Activities Professional]]+Table1[[#This Row],[Hours Other Activity Staff]]</f>
        <v>26.910109890109862</v>
      </c>
      <c r="M9448" s="3">
        <f>Table1[[#This Row],[Total Hours Activity Staff]]/Table1[[#This Row],[MDS Census]]</f>
        <v>0.26001486515183786</v>
      </c>
      <c r="N9448" s="3">
        <v>11.442637362637299</v>
      </c>
      <c r="O9448" s="3">
        <v>6.72527472527472E-2</v>
      </c>
      <c r="P9448" s="3">
        <f>Table1[[#This Row],[Hours Qualified Social Worker]]+Table1[[#This Row],[Hours Other Social Work Staff]]</f>
        <v>11.509890109890046</v>
      </c>
      <c r="Q9448" s="3">
        <f>Table1[[#This Row],[Total Hours Social Work Staff Per Resident Per Day]]/Table1[[#This Row],[MDS Census]]</f>
        <v>0.11121257167126769</v>
      </c>
      <c r="R9448" s="3"/>
      <c r="S9448"/>
    </row>
    <row r="9449" spans="1:19" x14ac:dyDescent="0.2">
      <c r="A9449" t="s">
        <v>13701</v>
      </c>
      <c r="B9449" t="s">
        <v>14044</v>
      </c>
      <c r="C9449" t="s">
        <v>6580</v>
      </c>
      <c r="D9449" t="s">
        <v>14045</v>
      </c>
      <c r="E9449" s="3">
        <v>80.703296703296701</v>
      </c>
      <c r="F9449" s="3">
        <v>4.6593406593406499</v>
      </c>
      <c r="G9449" s="3">
        <v>0</v>
      </c>
      <c r="H9449" s="3">
        <v>0</v>
      </c>
      <c r="I9449" s="3">
        <v>1.29120879120879</v>
      </c>
      <c r="J9449" s="3">
        <v>4.10945054945054</v>
      </c>
      <c r="K9449" s="3">
        <v>19.420000000000002</v>
      </c>
      <c r="L9449" s="3">
        <f>Table1[[#This Row],[Hours Qualified Activities Professional]]+Table1[[#This Row],[Hours Other Activity Staff]]</f>
        <v>23.529450549450541</v>
      </c>
      <c r="M9449" s="3">
        <f>Table1[[#This Row],[Total Hours Activity Staff]]/Table1[[#This Row],[MDS Census]]</f>
        <v>0.29155501089324609</v>
      </c>
      <c r="N9449" s="3">
        <v>9.5715384615384593</v>
      </c>
      <c r="O9449" s="3">
        <v>1.8214285714285701</v>
      </c>
      <c r="P9449" s="3">
        <f>Table1[[#This Row],[Hours Qualified Social Worker]]+Table1[[#This Row],[Hours Other Social Work Staff]]</f>
        <v>11.392967032967029</v>
      </c>
      <c r="Q9449" s="3">
        <f>Table1[[#This Row],[Total Hours Social Work Staff Per Resident Per Day]]/Table1[[#This Row],[MDS Census]]</f>
        <v>0.14117102396514156</v>
      </c>
      <c r="R9449" s="3"/>
      <c r="S9449"/>
    </row>
    <row r="9450" spans="1:19" x14ac:dyDescent="0.2">
      <c r="A9450" t="s">
        <v>13701</v>
      </c>
      <c r="B9450" t="s">
        <v>14047</v>
      </c>
      <c r="C9450" t="s">
        <v>13927</v>
      </c>
      <c r="D9450" t="s">
        <v>14046</v>
      </c>
      <c r="E9450" s="3">
        <v>114.450549450549</v>
      </c>
      <c r="F9450" s="3">
        <v>0</v>
      </c>
      <c r="G9450" s="3">
        <v>6.5934065934065894E-2</v>
      </c>
      <c r="H9450" s="3">
        <v>0.36978021978021902</v>
      </c>
      <c r="I9450" s="3">
        <v>0</v>
      </c>
      <c r="J9450" s="3">
        <v>6.8698901098901004</v>
      </c>
      <c r="K9450" s="3">
        <v>25.8923076923076</v>
      </c>
      <c r="L9450" s="3">
        <f>Table1[[#This Row],[Hours Qualified Activities Professional]]+Table1[[#This Row],[Hours Other Activity Staff]]</f>
        <v>32.762197802197704</v>
      </c>
      <c r="M9450" s="3">
        <f>Table1[[#This Row],[Total Hours Activity Staff]]/Table1[[#This Row],[MDS Census]]</f>
        <v>0.28625636101776308</v>
      </c>
      <c r="N9450" s="3">
        <v>5.5439560439560402</v>
      </c>
      <c r="O9450" s="3">
        <v>0.24670329670329599</v>
      </c>
      <c r="P9450" s="3">
        <f>Table1[[#This Row],[Hours Qualified Social Worker]]+Table1[[#This Row],[Hours Other Social Work Staff]]</f>
        <v>5.7906593406593361</v>
      </c>
      <c r="Q9450" s="3">
        <f>Table1[[#This Row],[Total Hours Social Work Staff Per Resident Per Day]]/Table1[[#This Row],[MDS Census]]</f>
        <v>5.0595295247239713E-2</v>
      </c>
      <c r="R9450" s="3"/>
      <c r="S9450"/>
    </row>
    <row r="9451" spans="1:19" x14ac:dyDescent="0.2">
      <c r="A9451" t="s">
        <v>13701</v>
      </c>
      <c r="B9451" t="s">
        <v>14047</v>
      </c>
      <c r="C9451" t="s">
        <v>13927</v>
      </c>
      <c r="D9451" t="s">
        <v>14048</v>
      </c>
      <c r="E9451" s="3">
        <v>294.64835164835102</v>
      </c>
      <c r="F9451" s="3">
        <v>4.8901098901098896</v>
      </c>
      <c r="G9451" s="3">
        <v>0.659340659340659</v>
      </c>
      <c r="H9451" s="3">
        <v>0.68208791208791197</v>
      </c>
      <c r="I9451" s="3">
        <v>10.7204395604395</v>
      </c>
      <c r="J9451" s="3">
        <v>4.97252747252747</v>
      </c>
      <c r="K9451" s="3">
        <v>38.398241758241703</v>
      </c>
      <c r="L9451" s="3">
        <f>Table1[[#This Row],[Hours Qualified Activities Professional]]+Table1[[#This Row],[Hours Other Activity Staff]]</f>
        <v>43.37076923076917</v>
      </c>
      <c r="M9451" s="3">
        <f>Table1[[#This Row],[Total Hours Activity Staff]]/Table1[[#This Row],[MDS Census]]</f>
        <v>0.14719501734233406</v>
      </c>
      <c r="N9451" s="3">
        <v>19.2243956043956</v>
      </c>
      <c r="O9451" s="3">
        <v>0</v>
      </c>
      <c r="P9451" s="3">
        <f>Table1[[#This Row],[Hours Qualified Social Worker]]+Table1[[#This Row],[Hours Other Social Work Staff]]</f>
        <v>19.2243956043956</v>
      </c>
      <c r="Q9451" s="3">
        <f>Table1[[#This Row],[Total Hours Social Work Staff Per Resident Per Day]]/Table1[[#This Row],[MDS Census]]</f>
        <v>6.5245216872412762E-2</v>
      </c>
      <c r="R9451" s="3"/>
      <c r="S9451"/>
    </row>
    <row r="9452" spans="1:19" x14ac:dyDescent="0.2">
      <c r="A9452" t="s">
        <v>13701</v>
      </c>
      <c r="B9452" t="s">
        <v>6836</v>
      </c>
      <c r="C9452" t="s">
        <v>8601</v>
      </c>
      <c r="D9452" t="s">
        <v>14049</v>
      </c>
      <c r="E9452" s="3">
        <v>278.68131868131798</v>
      </c>
      <c r="F9452" s="3">
        <v>49.552197802197803</v>
      </c>
      <c r="G9452" s="3">
        <v>8.2417582417582402E-2</v>
      </c>
      <c r="H9452" s="3">
        <v>0</v>
      </c>
      <c r="I9452" s="3">
        <v>19.741758241758198</v>
      </c>
      <c r="J9452" s="3">
        <v>4.4505494505494498</v>
      </c>
      <c r="K9452" s="3">
        <v>5.0961538461538396</v>
      </c>
      <c r="L9452" s="3">
        <f>Table1[[#This Row],[Hours Qualified Activities Professional]]+Table1[[#This Row],[Hours Other Activity Staff]]</f>
        <v>9.5467032967032885</v>
      </c>
      <c r="M9452" s="3">
        <f>Table1[[#This Row],[Total Hours Activity Staff]]/Table1[[#This Row],[MDS Census]]</f>
        <v>3.4256703470031603E-2</v>
      </c>
      <c r="N9452" s="3">
        <v>20.527472527472501</v>
      </c>
      <c r="O9452" s="3">
        <v>2.6098901098901002</v>
      </c>
      <c r="P9452" s="3">
        <f>Table1[[#This Row],[Hours Qualified Social Worker]]+Table1[[#This Row],[Hours Other Social Work Staff]]</f>
        <v>23.1373626373626</v>
      </c>
      <c r="Q9452" s="3">
        <f>Table1[[#This Row],[Total Hours Social Work Staff Per Resident Per Day]]/Table1[[#This Row],[MDS Census]]</f>
        <v>8.3024447949526889E-2</v>
      </c>
      <c r="R9452" s="3"/>
      <c r="S9452"/>
    </row>
    <row r="9453" spans="1:19" x14ac:dyDescent="0.2">
      <c r="A9453" t="s">
        <v>13701</v>
      </c>
      <c r="B9453" t="s">
        <v>6836</v>
      </c>
      <c r="C9453" t="s">
        <v>8601</v>
      </c>
      <c r="D9453" t="s">
        <v>14050</v>
      </c>
      <c r="E9453" s="3">
        <v>65.076923076922995</v>
      </c>
      <c r="F9453" s="3">
        <v>0</v>
      </c>
      <c r="G9453" s="3">
        <v>0</v>
      </c>
      <c r="H9453" s="3">
        <v>0</v>
      </c>
      <c r="I9453" s="3">
        <v>9.3956043956043906</v>
      </c>
      <c r="J9453" s="3">
        <v>0</v>
      </c>
      <c r="K9453" s="3">
        <v>12.8956043956043</v>
      </c>
      <c r="L9453" s="3">
        <f>Table1[[#This Row],[Hours Qualified Activities Professional]]+Table1[[#This Row],[Hours Other Activity Staff]]</f>
        <v>12.8956043956043</v>
      </c>
      <c r="M9453" s="3">
        <f>Table1[[#This Row],[Total Hours Activity Staff]]/Table1[[#This Row],[MDS Census]]</f>
        <v>0.1981594056062129</v>
      </c>
      <c r="N9453" s="3">
        <v>5.47252747252747</v>
      </c>
      <c r="O9453" s="3">
        <v>0</v>
      </c>
      <c r="P9453" s="3">
        <f>Table1[[#This Row],[Hours Qualified Social Worker]]+Table1[[#This Row],[Hours Other Social Work Staff]]</f>
        <v>5.47252747252747</v>
      </c>
      <c r="Q9453" s="3">
        <f>Table1[[#This Row],[Total Hours Social Work Staff Per Resident Per Day]]/Table1[[#This Row],[MDS Census]]</f>
        <v>8.4093211752786293E-2</v>
      </c>
      <c r="R9453" s="3"/>
      <c r="S9453"/>
    </row>
    <row r="9454" spans="1:19" x14ac:dyDescent="0.2">
      <c r="A9454" t="s">
        <v>13701</v>
      </c>
      <c r="B9454" t="s">
        <v>14052</v>
      </c>
      <c r="C9454" t="s">
        <v>8601</v>
      </c>
      <c r="D9454" t="s">
        <v>14051</v>
      </c>
      <c r="E9454" s="3">
        <v>182.54945054945</v>
      </c>
      <c r="F9454" s="3">
        <v>4.3076923076923004</v>
      </c>
      <c r="G9454" s="3">
        <v>0</v>
      </c>
      <c r="H9454" s="3">
        <v>0</v>
      </c>
      <c r="I9454" s="3">
        <v>9.1426373626373607</v>
      </c>
      <c r="J9454" s="3">
        <v>4.4615384615384599</v>
      </c>
      <c r="K9454" s="3">
        <v>19.562197802197801</v>
      </c>
      <c r="L9454" s="3">
        <f>Table1[[#This Row],[Hours Qualified Activities Professional]]+Table1[[#This Row],[Hours Other Activity Staff]]</f>
        <v>24.023736263736261</v>
      </c>
      <c r="M9454" s="3">
        <f>Table1[[#This Row],[Total Hours Activity Staff]]/Table1[[#This Row],[MDS Census]]</f>
        <v>0.13160125210691104</v>
      </c>
      <c r="N9454" s="3">
        <v>0</v>
      </c>
      <c r="O9454" s="3">
        <v>4.5824175824175803</v>
      </c>
      <c r="P9454" s="3">
        <f>Table1[[#This Row],[Hours Qualified Social Worker]]+Table1[[#This Row],[Hours Other Social Work Staff]]</f>
        <v>4.5824175824175803</v>
      </c>
      <c r="Q9454" s="3">
        <f>Table1[[#This Row],[Total Hours Social Work Staff Per Resident Per Day]]/Table1[[#This Row],[MDS Census]]</f>
        <v>2.5102335660968041E-2</v>
      </c>
      <c r="R9454" s="3"/>
      <c r="S9454"/>
    </row>
    <row r="9455" spans="1:19" x14ac:dyDescent="0.2">
      <c r="A9455" t="s">
        <v>13701</v>
      </c>
      <c r="B9455" t="s">
        <v>8758</v>
      </c>
      <c r="C9455" t="s">
        <v>13750</v>
      </c>
      <c r="D9455" t="s">
        <v>14053</v>
      </c>
      <c r="E9455" s="3">
        <v>96.362637362637301</v>
      </c>
      <c r="F9455" s="3">
        <v>4.7857142857142803</v>
      </c>
      <c r="G9455" s="3">
        <v>0</v>
      </c>
      <c r="H9455" s="3">
        <v>0</v>
      </c>
      <c r="I9455" s="3">
        <v>1.1868131868131799</v>
      </c>
      <c r="J9455" s="3">
        <v>5.5961538461538396</v>
      </c>
      <c r="K9455" s="3">
        <v>14.587912087912001</v>
      </c>
      <c r="L9455" s="3">
        <f>Table1[[#This Row],[Hours Qualified Activities Professional]]+Table1[[#This Row],[Hours Other Activity Staff]]</f>
        <v>20.184065934065842</v>
      </c>
      <c r="M9455" s="3">
        <f>Table1[[#This Row],[Total Hours Activity Staff]]/Table1[[#This Row],[MDS Census]]</f>
        <v>0.20945945945945862</v>
      </c>
      <c r="N9455" s="3">
        <v>5.1648351648351598</v>
      </c>
      <c r="O9455" s="3">
        <v>0</v>
      </c>
      <c r="P9455" s="3">
        <f>Table1[[#This Row],[Hours Qualified Social Worker]]+Table1[[#This Row],[Hours Other Social Work Staff]]</f>
        <v>5.1648351648351598</v>
      </c>
      <c r="Q9455" s="3">
        <f>Table1[[#This Row],[Total Hours Social Work Staff Per Resident Per Day]]/Table1[[#This Row],[MDS Census]]</f>
        <v>5.3597901699167505E-2</v>
      </c>
      <c r="R9455" s="3"/>
      <c r="S9455"/>
    </row>
    <row r="9456" spans="1:19" x14ac:dyDescent="0.2">
      <c r="A9456" t="s">
        <v>13701</v>
      </c>
      <c r="B9456" t="s">
        <v>14055</v>
      </c>
      <c r="C9456" t="s">
        <v>14030</v>
      </c>
      <c r="D9456" t="s">
        <v>14054</v>
      </c>
      <c r="E9456" s="3">
        <v>108.098901098901</v>
      </c>
      <c r="F9456" s="3">
        <v>4.7912087912087902</v>
      </c>
      <c r="G9456" s="3">
        <v>0</v>
      </c>
      <c r="H9456" s="3">
        <v>0</v>
      </c>
      <c r="I9456" s="3">
        <v>2.1236263736263701</v>
      </c>
      <c r="J9456" s="3">
        <v>4.4945054945054901</v>
      </c>
      <c r="K9456" s="3">
        <v>0</v>
      </c>
      <c r="L9456" s="3">
        <f>Table1[[#This Row],[Hours Qualified Activities Professional]]+Table1[[#This Row],[Hours Other Activity Staff]]</f>
        <v>4.4945054945054901</v>
      </c>
      <c r="M9456" s="3">
        <f>Table1[[#This Row],[Total Hours Activity Staff]]/Table1[[#This Row],[MDS Census]]</f>
        <v>4.1577716783572229E-2</v>
      </c>
      <c r="N9456" s="3">
        <v>0</v>
      </c>
      <c r="O9456" s="3">
        <v>9.9010989010988997</v>
      </c>
      <c r="P9456" s="3">
        <f>Table1[[#This Row],[Hours Qualified Social Worker]]+Table1[[#This Row],[Hours Other Social Work Staff]]</f>
        <v>9.9010989010988997</v>
      </c>
      <c r="Q9456" s="3">
        <f>Table1[[#This Row],[Total Hours Social Work Staff Per Resident Per Day]]/Table1[[#This Row],[MDS Census]]</f>
        <v>9.1592965334959919E-2</v>
      </c>
      <c r="R9456" s="3"/>
      <c r="S9456"/>
    </row>
    <row r="9457" spans="1:19" x14ac:dyDescent="0.2">
      <c r="A9457" t="s">
        <v>13701</v>
      </c>
      <c r="B9457" t="s">
        <v>14057</v>
      </c>
      <c r="C9457" t="s">
        <v>14058</v>
      </c>
      <c r="D9457" t="s">
        <v>14056</v>
      </c>
      <c r="E9457" s="3">
        <v>93.021978021978001</v>
      </c>
      <c r="F9457" s="3">
        <v>5.1153846153846096</v>
      </c>
      <c r="G9457" s="3">
        <v>0</v>
      </c>
      <c r="H9457" s="3">
        <v>0</v>
      </c>
      <c r="I9457" s="3">
        <v>0</v>
      </c>
      <c r="J9457" s="3">
        <v>5.3543956043955996</v>
      </c>
      <c r="K9457" s="3">
        <v>24.176703296703199</v>
      </c>
      <c r="L9457" s="3">
        <f>Table1[[#This Row],[Hours Qualified Activities Professional]]+Table1[[#This Row],[Hours Other Activity Staff]]</f>
        <v>29.531098901098797</v>
      </c>
      <c r="M9457" s="3">
        <f>Table1[[#This Row],[Total Hours Activity Staff]]/Table1[[#This Row],[MDS Census]]</f>
        <v>0.31746367395156422</v>
      </c>
      <c r="N9457" s="3">
        <v>8.4295604395604293</v>
      </c>
      <c r="O9457" s="3">
        <v>0</v>
      </c>
      <c r="P9457" s="3">
        <f>Table1[[#This Row],[Hours Qualified Social Worker]]+Table1[[#This Row],[Hours Other Social Work Staff]]</f>
        <v>8.4295604395604293</v>
      </c>
      <c r="Q9457" s="3">
        <f>Table1[[#This Row],[Total Hours Social Work Staff Per Resident Per Day]]/Table1[[#This Row],[MDS Census]]</f>
        <v>9.0619019492025901E-2</v>
      </c>
      <c r="R9457" s="3"/>
      <c r="S9457"/>
    </row>
    <row r="9458" spans="1:19" x14ac:dyDescent="0.2">
      <c r="A9458" t="s">
        <v>13701</v>
      </c>
      <c r="B9458" t="s">
        <v>14057</v>
      </c>
      <c r="C9458" t="s">
        <v>14058</v>
      </c>
      <c r="D9458" t="s">
        <v>14059</v>
      </c>
      <c r="E9458" s="3">
        <v>134</v>
      </c>
      <c r="F9458" s="3">
        <v>0</v>
      </c>
      <c r="G9458" s="3">
        <v>1.80472527472527</v>
      </c>
      <c r="H9458" s="3">
        <v>0.57516483516483496</v>
      </c>
      <c r="I9458" s="3">
        <v>0</v>
      </c>
      <c r="J9458" s="3">
        <v>5.3732967032966998</v>
      </c>
      <c r="K9458" s="3">
        <v>14.810329670329599</v>
      </c>
      <c r="L9458" s="3">
        <f>Table1[[#This Row],[Hours Qualified Activities Professional]]+Table1[[#This Row],[Hours Other Activity Staff]]</f>
        <v>20.1836263736263</v>
      </c>
      <c r="M9458" s="3">
        <f>Table1[[#This Row],[Total Hours Activity Staff]]/Table1[[#This Row],[MDS Census]]</f>
        <v>0.15062407741512165</v>
      </c>
      <c r="N9458" s="3">
        <v>14.965934065934</v>
      </c>
      <c r="O9458" s="3">
        <v>0</v>
      </c>
      <c r="P9458" s="3">
        <f>Table1[[#This Row],[Hours Qualified Social Worker]]+Table1[[#This Row],[Hours Other Social Work Staff]]</f>
        <v>14.965934065934</v>
      </c>
      <c r="Q9458" s="3">
        <f>Table1[[#This Row],[Total Hours Social Work Staff Per Resident Per Day]]/Table1[[#This Row],[MDS Census]]</f>
        <v>0.11168607511891045</v>
      </c>
      <c r="R9458" s="3"/>
      <c r="S9458"/>
    </row>
    <row r="9459" spans="1:19" x14ac:dyDescent="0.2">
      <c r="A9459" t="s">
        <v>13701</v>
      </c>
      <c r="B9459" t="s">
        <v>14057</v>
      </c>
      <c r="C9459" t="s">
        <v>14058</v>
      </c>
      <c r="D9459" t="s">
        <v>14060</v>
      </c>
      <c r="E9459" s="3">
        <v>45.560439560439498</v>
      </c>
      <c r="F9459" s="3">
        <v>5.6263736263736197</v>
      </c>
      <c r="G9459" s="3">
        <v>0.48901098901098899</v>
      </c>
      <c r="H9459" s="3">
        <v>0</v>
      </c>
      <c r="I9459" s="3">
        <v>4.7582417582417502</v>
      </c>
      <c r="J9459" s="3">
        <v>5.4505494505494498</v>
      </c>
      <c r="K9459" s="3">
        <v>17.989890109890101</v>
      </c>
      <c r="L9459" s="3">
        <f>Table1[[#This Row],[Hours Qualified Activities Professional]]+Table1[[#This Row],[Hours Other Activity Staff]]</f>
        <v>23.44043956043955</v>
      </c>
      <c r="M9459" s="3">
        <f>Table1[[#This Row],[Total Hours Activity Staff]]/Table1[[#This Row],[MDS Census]]</f>
        <v>0.51449107573564934</v>
      </c>
      <c r="N9459" s="3">
        <v>3.2245054945054901</v>
      </c>
      <c r="O9459" s="3">
        <v>2.1098901098901002</v>
      </c>
      <c r="P9459" s="3">
        <f>Table1[[#This Row],[Hours Qualified Social Worker]]+Table1[[#This Row],[Hours Other Social Work Staff]]</f>
        <v>5.3343956043955902</v>
      </c>
      <c r="Q9459" s="3">
        <f>Table1[[#This Row],[Total Hours Social Work Staff Per Resident Per Day]]/Table1[[#This Row],[MDS Census]]</f>
        <v>0.11708393632416772</v>
      </c>
      <c r="R9459" s="3"/>
      <c r="S9459"/>
    </row>
    <row r="9460" spans="1:19" x14ac:dyDescent="0.2">
      <c r="A9460" t="s">
        <v>13701</v>
      </c>
      <c r="B9460" t="s">
        <v>14057</v>
      </c>
      <c r="C9460" t="s">
        <v>14058</v>
      </c>
      <c r="D9460" t="s">
        <v>14061</v>
      </c>
      <c r="E9460" s="3">
        <v>60.483516483516397</v>
      </c>
      <c r="F9460" s="3">
        <v>5.2747252747252702</v>
      </c>
      <c r="G9460" s="3">
        <v>3.5714285714285698E-2</v>
      </c>
      <c r="H9460" s="3">
        <v>0</v>
      </c>
      <c r="I9460" s="3">
        <v>3.1648351648351598</v>
      </c>
      <c r="J9460" s="3">
        <v>4.9972527472527402</v>
      </c>
      <c r="K9460" s="3">
        <v>9.8928571428571406</v>
      </c>
      <c r="L9460" s="3">
        <f>Table1[[#This Row],[Hours Qualified Activities Professional]]+Table1[[#This Row],[Hours Other Activity Staff]]</f>
        <v>14.89010989010988</v>
      </c>
      <c r="M9460" s="3">
        <f>Table1[[#This Row],[Total Hours Activity Staff]]/Table1[[#This Row],[MDS Census]]</f>
        <v>0.24618459302325599</v>
      </c>
      <c r="N9460" s="3">
        <v>4.7472527472527402</v>
      </c>
      <c r="O9460" s="3">
        <v>0</v>
      </c>
      <c r="P9460" s="3">
        <f>Table1[[#This Row],[Hours Qualified Social Worker]]+Table1[[#This Row],[Hours Other Social Work Staff]]</f>
        <v>4.7472527472527402</v>
      </c>
      <c r="Q9460" s="3">
        <f>Table1[[#This Row],[Total Hours Social Work Staff Per Resident Per Day]]/Table1[[#This Row],[MDS Census]]</f>
        <v>7.8488372093023256E-2</v>
      </c>
      <c r="R9460" s="3"/>
      <c r="S9460"/>
    </row>
    <row r="9461" spans="1:19" x14ac:dyDescent="0.2">
      <c r="A9461" t="s">
        <v>13701</v>
      </c>
      <c r="B9461" t="s">
        <v>14063</v>
      </c>
      <c r="C9461" t="s">
        <v>13724</v>
      </c>
      <c r="D9461" t="s">
        <v>14062</v>
      </c>
      <c r="E9461" s="3">
        <v>274.54945054945</v>
      </c>
      <c r="F9461" s="3">
        <v>0</v>
      </c>
      <c r="G9461" s="3">
        <v>2.5274725274725198</v>
      </c>
      <c r="H9461" s="3">
        <v>0.68681318681318604</v>
      </c>
      <c r="I9461" s="3">
        <v>14.0604395604395</v>
      </c>
      <c r="J9461" s="3">
        <v>29.777472527472501</v>
      </c>
      <c r="K9461" s="3">
        <v>0</v>
      </c>
      <c r="L9461" s="3">
        <f>Table1[[#This Row],[Hours Qualified Activities Professional]]+Table1[[#This Row],[Hours Other Activity Staff]]</f>
        <v>29.777472527472501</v>
      </c>
      <c r="M9461" s="3">
        <f>Table1[[#This Row],[Total Hours Activity Staff]]/Table1[[#This Row],[MDS Census]]</f>
        <v>0.10845941402497611</v>
      </c>
      <c r="N9461" s="3">
        <v>5.0296703296703198</v>
      </c>
      <c r="O9461" s="3">
        <v>14.010989010989</v>
      </c>
      <c r="P9461" s="3">
        <f>Table1[[#This Row],[Hours Qualified Social Worker]]+Table1[[#This Row],[Hours Other Social Work Staff]]</f>
        <v>19.040659340659321</v>
      </c>
      <c r="Q9461" s="3">
        <f>Table1[[#This Row],[Total Hours Social Work Staff Per Resident Per Day]]/Table1[[#This Row],[MDS Census]]</f>
        <v>6.9352385526737184E-2</v>
      </c>
      <c r="R9461" s="3"/>
      <c r="S9461"/>
    </row>
    <row r="9462" spans="1:19" x14ac:dyDescent="0.2">
      <c r="A9462" t="s">
        <v>13701</v>
      </c>
      <c r="B9462" t="s">
        <v>14065</v>
      </c>
      <c r="C9462" t="s">
        <v>13724</v>
      </c>
      <c r="D9462" t="s">
        <v>14064</v>
      </c>
      <c r="E9462" s="3">
        <v>186.29670329670299</v>
      </c>
      <c r="F9462" s="3">
        <v>6.0741758241758204</v>
      </c>
      <c r="G9462" s="3">
        <v>0.80494505494505397</v>
      </c>
      <c r="H9462" s="3">
        <v>0.97252747252747196</v>
      </c>
      <c r="I9462" s="3">
        <v>28.689560439560399</v>
      </c>
      <c r="J9462" s="3">
        <v>7.1428571428571397</v>
      </c>
      <c r="K9462" s="3">
        <v>51.598901098901003</v>
      </c>
      <c r="L9462" s="3">
        <f>Table1[[#This Row],[Hours Qualified Activities Professional]]+Table1[[#This Row],[Hours Other Activity Staff]]</f>
        <v>58.741758241758141</v>
      </c>
      <c r="M9462" s="3">
        <f>Table1[[#This Row],[Total Hours Activity Staff]]/Table1[[#This Row],[MDS Census]]</f>
        <v>0.31531292396625965</v>
      </c>
      <c r="N9462" s="3">
        <v>6.1181318681318597</v>
      </c>
      <c r="O9462" s="3">
        <v>7.5989010989010897</v>
      </c>
      <c r="P9462" s="3">
        <f>Table1[[#This Row],[Hours Qualified Social Worker]]+Table1[[#This Row],[Hours Other Social Work Staff]]</f>
        <v>13.717032967032949</v>
      </c>
      <c r="Q9462" s="3">
        <f>Table1[[#This Row],[Total Hours Social Work Staff Per Resident Per Day]]/Table1[[#This Row],[MDS Census]]</f>
        <v>7.3630035981832154E-2</v>
      </c>
      <c r="R9462" s="3"/>
      <c r="S9462"/>
    </row>
    <row r="9463" spans="1:19" x14ac:dyDescent="0.2">
      <c r="A9463" t="s">
        <v>13701</v>
      </c>
      <c r="B9463" t="s">
        <v>14065</v>
      </c>
      <c r="C9463" t="s">
        <v>13724</v>
      </c>
      <c r="D9463" t="s">
        <v>14066</v>
      </c>
      <c r="E9463" s="3">
        <v>304.175824175824</v>
      </c>
      <c r="F9463" s="3">
        <v>9.2469230769230695</v>
      </c>
      <c r="G9463" s="3">
        <v>0</v>
      </c>
      <c r="H9463" s="3">
        <v>0</v>
      </c>
      <c r="I9463" s="3">
        <v>12.237362637362599</v>
      </c>
      <c r="J9463" s="3">
        <v>4.7451648351648297</v>
      </c>
      <c r="K9463" s="3">
        <v>35.1373626373626</v>
      </c>
      <c r="L9463" s="3">
        <f>Table1[[#This Row],[Hours Qualified Activities Professional]]+Table1[[#This Row],[Hours Other Activity Staff]]</f>
        <v>39.882527472527428</v>
      </c>
      <c r="M9463" s="3">
        <f>Table1[[#This Row],[Total Hours Activity Staff]]/Table1[[#This Row],[MDS Census]]</f>
        <v>0.13111669075144503</v>
      </c>
      <c r="N9463" s="3">
        <v>4.8356043956043901</v>
      </c>
      <c r="O9463" s="3">
        <v>26.678901098901001</v>
      </c>
      <c r="P9463" s="3">
        <f>Table1[[#This Row],[Hours Qualified Social Worker]]+Table1[[#This Row],[Hours Other Social Work Staff]]</f>
        <v>31.514505494505393</v>
      </c>
      <c r="Q9463" s="3">
        <f>Table1[[#This Row],[Total Hours Social Work Staff Per Resident Per Day]]/Table1[[#This Row],[MDS Census]]</f>
        <v>0.1036062138728321</v>
      </c>
      <c r="R9463" s="3"/>
      <c r="S9463"/>
    </row>
    <row r="9464" spans="1:19" x14ac:dyDescent="0.2">
      <c r="A9464" t="s">
        <v>13701</v>
      </c>
      <c r="B9464" t="s">
        <v>14065</v>
      </c>
      <c r="C9464" t="s">
        <v>13724</v>
      </c>
      <c r="D9464" t="s">
        <v>14067</v>
      </c>
      <c r="E9464" s="3">
        <v>6.6593406593406499</v>
      </c>
      <c r="F9464" s="3">
        <v>5.4340659340659299</v>
      </c>
      <c r="G9464" s="3">
        <v>9.8901098901098897E-2</v>
      </c>
      <c r="H9464" s="3">
        <v>0</v>
      </c>
      <c r="I9464" s="3">
        <v>0.34714285714285698</v>
      </c>
      <c r="J9464" s="3">
        <v>0.31318681318681302</v>
      </c>
      <c r="K9464" s="3">
        <v>0</v>
      </c>
      <c r="L9464" s="3">
        <f>Table1[[#This Row],[Hours Qualified Activities Professional]]+Table1[[#This Row],[Hours Other Activity Staff]]</f>
        <v>0.31318681318681302</v>
      </c>
      <c r="M9464" s="3">
        <f>Table1[[#This Row],[Total Hours Activity Staff]]/Table1[[#This Row],[MDS Census]]</f>
        <v>4.7029702970297071E-2</v>
      </c>
      <c r="N9464" s="3">
        <v>0.33714285714285702</v>
      </c>
      <c r="O9464" s="3">
        <v>5.0439560439560403E-2</v>
      </c>
      <c r="P9464" s="3">
        <f>Table1[[#This Row],[Hours Qualified Social Worker]]+Table1[[#This Row],[Hours Other Social Work Staff]]</f>
        <v>0.3875824175824174</v>
      </c>
      <c r="Q9464" s="3">
        <f>Table1[[#This Row],[Total Hours Social Work Staff Per Resident Per Day]]/Table1[[#This Row],[MDS Census]]</f>
        <v>5.8201320132013255E-2</v>
      </c>
      <c r="R9464" s="3"/>
      <c r="S9464"/>
    </row>
    <row r="9465" spans="1:19" x14ac:dyDescent="0.2">
      <c r="A9465" t="s">
        <v>13701</v>
      </c>
      <c r="B9465" t="s">
        <v>14065</v>
      </c>
      <c r="C9465" t="s">
        <v>13724</v>
      </c>
      <c r="D9465" t="s">
        <v>14068</v>
      </c>
      <c r="E9465" s="3">
        <v>218.175824175824</v>
      </c>
      <c r="F9465" s="3">
        <v>4.4505494505494498</v>
      </c>
      <c r="G9465" s="3">
        <v>3.4615384615384599</v>
      </c>
      <c r="H9465" s="3">
        <v>15.3296703296703</v>
      </c>
      <c r="I9465" s="3">
        <v>16.351648351648301</v>
      </c>
      <c r="J9465" s="3">
        <v>20.8357142857142</v>
      </c>
      <c r="K9465" s="3">
        <v>0</v>
      </c>
      <c r="L9465" s="3">
        <f>Table1[[#This Row],[Hours Qualified Activities Professional]]+Table1[[#This Row],[Hours Other Activity Staff]]</f>
        <v>20.8357142857142</v>
      </c>
      <c r="M9465" s="3">
        <f>Table1[[#This Row],[Total Hours Activity Staff]]/Table1[[#This Row],[MDS Census]]</f>
        <v>9.5499647426211032E-2</v>
      </c>
      <c r="N9465" s="3">
        <v>16.527472527472501</v>
      </c>
      <c r="O9465" s="3">
        <v>0</v>
      </c>
      <c r="P9465" s="3">
        <f>Table1[[#This Row],[Hours Qualified Social Worker]]+Table1[[#This Row],[Hours Other Social Work Staff]]</f>
        <v>16.527472527472501</v>
      </c>
      <c r="Q9465" s="3">
        <f>Table1[[#This Row],[Total Hours Social Work Staff Per Resident Per Day]]/Table1[[#This Row],[MDS Census]]</f>
        <v>7.5752996877203521E-2</v>
      </c>
      <c r="R9465" s="3"/>
      <c r="S9465"/>
    </row>
    <row r="9466" spans="1:19" x14ac:dyDescent="0.2">
      <c r="A9466" t="s">
        <v>13701</v>
      </c>
      <c r="B9466" t="s">
        <v>14065</v>
      </c>
      <c r="C9466" t="s">
        <v>13724</v>
      </c>
      <c r="D9466" t="s">
        <v>14069</v>
      </c>
      <c r="E9466" s="3">
        <v>191.81318681318601</v>
      </c>
      <c r="F9466" s="3">
        <v>6.9230769230769198</v>
      </c>
      <c r="G9466" s="3">
        <v>2.6813186813186798</v>
      </c>
      <c r="H9466" s="3">
        <v>0</v>
      </c>
      <c r="I9466" s="3">
        <v>7.1868131868131799</v>
      </c>
      <c r="J9466" s="3">
        <v>6.9258241758241699</v>
      </c>
      <c r="K9466" s="3">
        <v>0</v>
      </c>
      <c r="L9466" s="3">
        <f>Table1[[#This Row],[Hours Qualified Activities Professional]]+Table1[[#This Row],[Hours Other Activity Staff]]</f>
        <v>6.9258241758241699</v>
      </c>
      <c r="M9466" s="3">
        <f>Table1[[#This Row],[Total Hours Activity Staff]]/Table1[[#This Row],[MDS Census]]</f>
        <v>3.6107132626754634E-2</v>
      </c>
      <c r="N9466" s="3">
        <v>4.3846153846153797</v>
      </c>
      <c r="O9466" s="3">
        <v>9.1538461538461497</v>
      </c>
      <c r="P9466" s="3">
        <f>Table1[[#This Row],[Hours Qualified Social Worker]]+Table1[[#This Row],[Hours Other Social Work Staff]]</f>
        <v>13.538461538461529</v>
      </c>
      <c r="Q9466" s="3">
        <f>Table1[[#This Row],[Total Hours Social Work Staff Per Resident Per Day]]/Table1[[#This Row],[MDS Census]]</f>
        <v>7.0581495273560835E-2</v>
      </c>
      <c r="R9466" s="3"/>
      <c r="S9466"/>
    </row>
    <row r="9467" spans="1:19" x14ac:dyDescent="0.2">
      <c r="A9467" t="s">
        <v>13701</v>
      </c>
      <c r="B9467" t="s">
        <v>14065</v>
      </c>
      <c r="C9467" t="s">
        <v>13724</v>
      </c>
      <c r="D9467" t="s">
        <v>14070</v>
      </c>
      <c r="E9467" s="3">
        <v>298.15384615384602</v>
      </c>
      <c r="F9467" s="3">
        <v>27.5704395604395</v>
      </c>
      <c r="G9467" s="3">
        <v>3.5692307692307601</v>
      </c>
      <c r="H9467" s="3">
        <v>0</v>
      </c>
      <c r="I9467" s="3">
        <v>0</v>
      </c>
      <c r="J9467" s="3">
        <v>0</v>
      </c>
      <c r="K9467" s="3">
        <v>0</v>
      </c>
      <c r="L9467" s="3">
        <f>Table1[[#This Row],[Hours Qualified Activities Professional]]+Table1[[#This Row],[Hours Other Activity Staff]]</f>
        <v>0</v>
      </c>
      <c r="M9467" s="3">
        <f>Table1[[#This Row],[Total Hours Activity Staff]]/Table1[[#This Row],[MDS Census]]</f>
        <v>0</v>
      </c>
      <c r="N9467" s="3">
        <v>25.880439560439498</v>
      </c>
      <c r="O9467" s="3">
        <v>0</v>
      </c>
      <c r="P9467" s="3">
        <f>Table1[[#This Row],[Hours Qualified Social Worker]]+Table1[[#This Row],[Hours Other Social Work Staff]]</f>
        <v>25.880439560439498</v>
      </c>
      <c r="Q9467" s="3">
        <f>Table1[[#This Row],[Total Hours Social Work Staff Per Resident Per Day]]/Table1[[#This Row],[MDS Census]]</f>
        <v>8.6802299867315177E-2</v>
      </c>
      <c r="R9467" s="3"/>
      <c r="S9467"/>
    </row>
    <row r="9468" spans="1:19" x14ac:dyDescent="0.2">
      <c r="A9468" t="s">
        <v>13701</v>
      </c>
      <c r="B9468" t="s">
        <v>14072</v>
      </c>
      <c r="C9468" t="s">
        <v>13724</v>
      </c>
      <c r="D9468" t="s">
        <v>14071</v>
      </c>
      <c r="E9468" s="3">
        <v>366.83516483516399</v>
      </c>
      <c r="F9468" s="3">
        <v>9.7879120879120798</v>
      </c>
      <c r="G9468" s="3">
        <v>2.1428571428571401</v>
      </c>
      <c r="H9468" s="3">
        <v>1.31043956043956</v>
      </c>
      <c r="I9468" s="3">
        <v>14.2560439560439</v>
      </c>
      <c r="J9468" s="3">
        <v>5.1604395604395599</v>
      </c>
      <c r="K9468" s="3">
        <v>44.544505494505401</v>
      </c>
      <c r="L9468" s="3">
        <f>Table1[[#This Row],[Hours Qualified Activities Professional]]+Table1[[#This Row],[Hours Other Activity Staff]]</f>
        <v>49.704945054944957</v>
      </c>
      <c r="M9468" s="3">
        <f>Table1[[#This Row],[Total Hours Activity Staff]]/Table1[[#This Row],[MDS Census]]</f>
        <v>0.13549667485471217</v>
      </c>
      <c r="N9468" s="3">
        <v>23.979670329670299</v>
      </c>
      <c r="O9468" s="3">
        <v>0</v>
      </c>
      <c r="P9468" s="3">
        <f>Table1[[#This Row],[Hours Qualified Social Worker]]+Table1[[#This Row],[Hours Other Social Work Staff]]</f>
        <v>23.979670329670299</v>
      </c>
      <c r="Q9468" s="3">
        <f>Table1[[#This Row],[Total Hours Social Work Staff Per Resident Per Day]]/Table1[[#This Row],[MDS Census]]</f>
        <v>6.5369061170690856E-2</v>
      </c>
      <c r="R9468" s="3"/>
      <c r="S9468"/>
    </row>
    <row r="9469" spans="1:19" x14ac:dyDescent="0.2">
      <c r="A9469" t="s">
        <v>13701</v>
      </c>
      <c r="B9469" t="s">
        <v>7917</v>
      </c>
      <c r="C9469" t="s">
        <v>7624</v>
      </c>
      <c r="D9469" t="s">
        <v>14073</v>
      </c>
      <c r="E9469" s="3">
        <v>129.12087912087901</v>
      </c>
      <c r="F9469" s="3">
        <v>3.6318681318681301</v>
      </c>
      <c r="G9469" s="3">
        <v>0</v>
      </c>
      <c r="H9469" s="3">
        <v>0</v>
      </c>
      <c r="I9469" s="3">
        <v>0</v>
      </c>
      <c r="J9469" s="3">
        <v>0</v>
      </c>
      <c r="K9469" s="3">
        <v>42.195164835164803</v>
      </c>
      <c r="L9469" s="3">
        <f>Table1[[#This Row],[Hours Qualified Activities Professional]]+Table1[[#This Row],[Hours Other Activity Staff]]</f>
        <v>42.195164835164803</v>
      </c>
      <c r="M9469" s="3">
        <f>Table1[[#This Row],[Total Hours Activity Staff]]/Table1[[#This Row],[MDS Census]]</f>
        <v>0.32678808510638302</v>
      </c>
      <c r="N9469" s="3">
        <v>12.650659340659301</v>
      </c>
      <c r="O9469" s="3">
        <v>5.28758241758241</v>
      </c>
      <c r="P9469" s="3">
        <f>Table1[[#This Row],[Hours Qualified Social Worker]]+Table1[[#This Row],[Hours Other Social Work Staff]]</f>
        <v>17.938241758241709</v>
      </c>
      <c r="Q9469" s="3">
        <f>Table1[[#This Row],[Total Hours Social Work Staff Per Resident Per Day]]/Table1[[#This Row],[MDS Census]]</f>
        <v>0.13892595744680825</v>
      </c>
      <c r="R9469" s="3"/>
      <c r="S9469"/>
    </row>
    <row r="9470" spans="1:19" x14ac:dyDescent="0.2">
      <c r="A9470" t="s">
        <v>13701</v>
      </c>
      <c r="B9470" t="s">
        <v>7917</v>
      </c>
      <c r="C9470" t="s">
        <v>7624</v>
      </c>
      <c r="D9470" t="s">
        <v>5204</v>
      </c>
      <c r="E9470" s="3">
        <v>139.70329670329599</v>
      </c>
      <c r="F9470" s="3">
        <v>6.7692307692307603</v>
      </c>
      <c r="G9470" s="3">
        <v>0.39560439560439498</v>
      </c>
      <c r="H9470" s="3">
        <v>0.61978021978021902</v>
      </c>
      <c r="I9470" s="3">
        <v>10.4285714285714</v>
      </c>
      <c r="J9470" s="3">
        <v>11.1456043956043</v>
      </c>
      <c r="K9470" s="3">
        <v>20.274175824175799</v>
      </c>
      <c r="L9470" s="3">
        <f>Table1[[#This Row],[Hours Qualified Activities Professional]]+Table1[[#This Row],[Hours Other Activity Staff]]</f>
        <v>31.419780219780101</v>
      </c>
      <c r="M9470" s="3">
        <f>Table1[[#This Row],[Total Hours Activity Staff]]/Table1[[#This Row],[MDS Census]]</f>
        <v>0.2249036419413202</v>
      </c>
      <c r="N9470" s="3">
        <v>15.427472527472499</v>
      </c>
      <c r="O9470" s="3">
        <v>0</v>
      </c>
      <c r="P9470" s="3">
        <f>Table1[[#This Row],[Hours Qualified Social Worker]]+Table1[[#This Row],[Hours Other Social Work Staff]]</f>
        <v>15.427472527472499</v>
      </c>
      <c r="Q9470" s="3">
        <f>Table1[[#This Row],[Total Hours Social Work Staff Per Resident Per Day]]/Table1[[#This Row],[MDS Census]]</f>
        <v>0.11043026822937187</v>
      </c>
      <c r="R9470" s="3"/>
      <c r="S9470"/>
    </row>
    <row r="9471" spans="1:19" x14ac:dyDescent="0.2">
      <c r="A9471" t="s">
        <v>13701</v>
      </c>
      <c r="B9471" t="s">
        <v>14075</v>
      </c>
      <c r="C9471" t="s">
        <v>13735</v>
      </c>
      <c r="D9471" t="s">
        <v>14074</v>
      </c>
      <c r="E9471" s="3">
        <v>158.71428571428501</v>
      </c>
      <c r="F9471" s="3">
        <v>5.0109890109890101</v>
      </c>
      <c r="G9471" s="3">
        <v>1.1428571428571399</v>
      </c>
      <c r="H9471" s="3">
        <v>0.54945054945054905</v>
      </c>
      <c r="I9471" s="3">
        <v>15.087472527472499</v>
      </c>
      <c r="J9471" s="3">
        <v>5.0439560439560402</v>
      </c>
      <c r="K9471" s="3">
        <v>30.237692307692299</v>
      </c>
      <c r="L9471" s="3">
        <f>Table1[[#This Row],[Hours Qualified Activities Professional]]+Table1[[#This Row],[Hours Other Activity Staff]]</f>
        <v>35.281648351648343</v>
      </c>
      <c r="M9471" s="3">
        <f>Table1[[#This Row],[Total Hours Activity Staff]]/Table1[[#This Row],[MDS Census]]</f>
        <v>0.22229661427681321</v>
      </c>
      <c r="N9471" s="3">
        <v>30.198901098901</v>
      </c>
      <c r="O9471" s="3">
        <v>0</v>
      </c>
      <c r="P9471" s="3">
        <f>Table1[[#This Row],[Hours Qualified Social Worker]]+Table1[[#This Row],[Hours Other Social Work Staff]]</f>
        <v>30.198901098901</v>
      </c>
      <c r="Q9471" s="3">
        <f>Table1[[#This Row],[Total Hours Social Work Staff Per Resident Per Day]]/Table1[[#This Row],[MDS Census]]</f>
        <v>0.19027210413349049</v>
      </c>
      <c r="R9471" s="3"/>
      <c r="S9471"/>
    </row>
    <row r="9472" spans="1:19" x14ac:dyDescent="0.2">
      <c r="A9472" t="s">
        <v>13701</v>
      </c>
      <c r="B9472" t="s">
        <v>14075</v>
      </c>
      <c r="C9472" t="s">
        <v>13735</v>
      </c>
      <c r="D9472" t="s">
        <v>14076</v>
      </c>
      <c r="E9472" s="3">
        <v>38.538461538461497</v>
      </c>
      <c r="F9472" s="3">
        <v>3.3230769230769202</v>
      </c>
      <c r="G9472" s="3">
        <v>0.15384615384615299</v>
      </c>
      <c r="H9472" s="3">
        <v>0.164835164835164</v>
      </c>
      <c r="I9472" s="3">
        <v>2.5109890109890101</v>
      </c>
      <c r="J9472" s="3">
        <v>5.4505494505494498</v>
      </c>
      <c r="K9472" s="3">
        <v>2.19780219780219</v>
      </c>
      <c r="L9472" s="3">
        <f>Table1[[#This Row],[Hours Qualified Activities Professional]]+Table1[[#This Row],[Hours Other Activity Staff]]</f>
        <v>7.6483516483516398</v>
      </c>
      <c r="M9472" s="3">
        <f>Table1[[#This Row],[Total Hours Activity Staff]]/Table1[[#This Row],[MDS Census]]</f>
        <v>0.1984602224123182</v>
      </c>
      <c r="N9472" s="3">
        <v>5.2747252747252702</v>
      </c>
      <c r="O9472" s="3">
        <v>0</v>
      </c>
      <c r="P9472" s="3">
        <f>Table1[[#This Row],[Hours Qualified Social Worker]]+Table1[[#This Row],[Hours Other Social Work Staff]]</f>
        <v>5.2747252747252702</v>
      </c>
      <c r="Q9472" s="3">
        <f>Table1[[#This Row],[Total Hours Social Work Staff Per Resident Per Day]]/Table1[[#This Row],[MDS Census]]</f>
        <v>0.13686911890504708</v>
      </c>
      <c r="R9472" s="3"/>
      <c r="S9472"/>
    </row>
    <row r="9473" spans="1:19" x14ac:dyDescent="0.2">
      <c r="A9473" t="s">
        <v>13701</v>
      </c>
      <c r="B9473" t="s">
        <v>14078</v>
      </c>
      <c r="C9473" t="s">
        <v>13756</v>
      </c>
      <c r="D9473" t="s">
        <v>14077</v>
      </c>
      <c r="E9473" s="3">
        <v>118.274725274725</v>
      </c>
      <c r="F9473" s="3">
        <v>5.2527472527472501</v>
      </c>
      <c r="G9473" s="3">
        <v>0.40659340659340598</v>
      </c>
      <c r="H9473" s="3">
        <v>0</v>
      </c>
      <c r="I9473" s="3">
        <v>3.3901098901098901</v>
      </c>
      <c r="J9473" s="3">
        <v>1.4505494505494501</v>
      </c>
      <c r="K9473" s="3">
        <v>25.923076923076898</v>
      </c>
      <c r="L9473" s="3">
        <f>Table1[[#This Row],[Hours Qualified Activities Professional]]+Table1[[#This Row],[Hours Other Activity Staff]]</f>
        <v>27.373626373626347</v>
      </c>
      <c r="M9473" s="3">
        <f>Table1[[#This Row],[Total Hours Activity Staff]]/Table1[[#This Row],[MDS Census]]</f>
        <v>0.23144104803493482</v>
      </c>
      <c r="N9473" s="3">
        <v>3.8296703296703201</v>
      </c>
      <c r="O9473" s="3">
        <v>5.5384615384615303</v>
      </c>
      <c r="P9473" s="3">
        <f>Table1[[#This Row],[Hours Qualified Social Worker]]+Table1[[#This Row],[Hours Other Social Work Staff]]</f>
        <v>9.3681318681318508</v>
      </c>
      <c r="Q9473" s="3">
        <f>Table1[[#This Row],[Total Hours Social Work Staff Per Resident Per Day]]/Table1[[#This Row],[MDS Census]]</f>
        <v>7.920654092725081E-2</v>
      </c>
      <c r="R9473" s="3"/>
      <c r="S9473"/>
    </row>
    <row r="9474" spans="1:19" x14ac:dyDescent="0.2">
      <c r="A9474" t="s">
        <v>13701</v>
      </c>
      <c r="B9474" t="s">
        <v>14078</v>
      </c>
      <c r="C9474" t="s">
        <v>13756</v>
      </c>
      <c r="D9474" t="s">
        <v>14079</v>
      </c>
      <c r="E9474" s="3">
        <v>145.20879120879101</v>
      </c>
      <c r="F9474" s="3">
        <v>16.087912087911999</v>
      </c>
      <c r="G9474" s="3">
        <v>0.57142857142857095</v>
      </c>
      <c r="H9474" s="3">
        <v>0.71846153846153804</v>
      </c>
      <c r="I9474" s="3">
        <v>5.4505494505494498</v>
      </c>
      <c r="J9474" s="3">
        <v>5.3186813186813104</v>
      </c>
      <c r="K9474" s="3">
        <v>12.2170329670329</v>
      </c>
      <c r="L9474" s="3">
        <f>Table1[[#This Row],[Hours Qualified Activities Professional]]+Table1[[#This Row],[Hours Other Activity Staff]]</f>
        <v>17.53571428571421</v>
      </c>
      <c r="M9474" s="3">
        <f>Table1[[#This Row],[Total Hours Activity Staff]]/Table1[[#This Row],[MDS Census]]</f>
        <v>0.12076207053125437</v>
      </c>
      <c r="N9474" s="3">
        <v>0.17582417582417501</v>
      </c>
      <c r="O9474" s="3">
        <v>10.857142857142801</v>
      </c>
      <c r="P9474" s="3">
        <f>Table1[[#This Row],[Hours Qualified Social Worker]]+Table1[[#This Row],[Hours Other Social Work Staff]]</f>
        <v>11.032967032966976</v>
      </c>
      <c r="Q9474" s="3">
        <f>Table1[[#This Row],[Total Hours Social Work Staff Per Resident Per Day]]/Table1[[#This Row],[MDS Census]]</f>
        <v>7.5980021189647057E-2</v>
      </c>
      <c r="R9474" s="3"/>
      <c r="S9474"/>
    </row>
    <row r="9475" spans="1:19" x14ac:dyDescent="0.2">
      <c r="A9475" t="s">
        <v>13701</v>
      </c>
      <c r="B9475" t="s">
        <v>14081</v>
      </c>
      <c r="C9475" t="s">
        <v>748</v>
      </c>
      <c r="D9475" t="s">
        <v>14080</v>
      </c>
      <c r="E9475" s="3">
        <v>89.780219780219696</v>
      </c>
      <c r="F9475" s="3">
        <v>4.7912087912087902</v>
      </c>
      <c r="G9475" s="3">
        <v>0</v>
      </c>
      <c r="H9475" s="3">
        <v>0</v>
      </c>
      <c r="I9475" s="3">
        <v>6.7005494505494498</v>
      </c>
      <c r="J9475" s="3">
        <v>4.94780219780219</v>
      </c>
      <c r="K9475" s="3">
        <v>22.076923076922998</v>
      </c>
      <c r="L9475" s="3">
        <f>Table1[[#This Row],[Hours Qualified Activities Professional]]+Table1[[#This Row],[Hours Other Activity Staff]]</f>
        <v>27.024725274725188</v>
      </c>
      <c r="M9475" s="3">
        <f>Table1[[#This Row],[Total Hours Activity Staff]]/Table1[[#This Row],[MDS Census]]</f>
        <v>0.30100979192166394</v>
      </c>
      <c r="N9475" s="3">
        <v>5.0769230769230704</v>
      </c>
      <c r="O9475" s="3">
        <v>5.2857142857142803</v>
      </c>
      <c r="P9475" s="3">
        <f>Table1[[#This Row],[Hours Qualified Social Worker]]+Table1[[#This Row],[Hours Other Social Work Staff]]</f>
        <v>10.362637362637351</v>
      </c>
      <c r="Q9475" s="3">
        <f>Table1[[#This Row],[Total Hours Social Work Staff Per Resident Per Day]]/Table1[[#This Row],[MDS Census]]</f>
        <v>0.115422276621787</v>
      </c>
      <c r="R9475" s="3"/>
      <c r="S9475"/>
    </row>
    <row r="9476" spans="1:19" x14ac:dyDescent="0.2">
      <c r="A9476" t="s">
        <v>13701</v>
      </c>
      <c r="B9476" t="s">
        <v>14083</v>
      </c>
      <c r="C9476" t="s">
        <v>13713</v>
      </c>
      <c r="D9476" t="s">
        <v>14082</v>
      </c>
      <c r="E9476" s="3">
        <v>146.967032967032</v>
      </c>
      <c r="F9476" s="3">
        <v>5.3571428571428497</v>
      </c>
      <c r="G9476" s="3">
        <v>0</v>
      </c>
      <c r="H9476" s="3">
        <v>0</v>
      </c>
      <c r="I9476" s="3">
        <v>4.6153846153846096</v>
      </c>
      <c r="J9476" s="3">
        <v>4.5329670329670302</v>
      </c>
      <c r="K9476" s="3">
        <v>8.01538461538461</v>
      </c>
      <c r="L9476" s="3">
        <f>Table1[[#This Row],[Hours Qualified Activities Professional]]+Table1[[#This Row],[Hours Other Activity Staff]]</f>
        <v>12.548351648351641</v>
      </c>
      <c r="M9476" s="3">
        <f>Table1[[#This Row],[Total Hours Activity Staff]]/Table1[[#This Row],[MDS Census]]</f>
        <v>8.5382084641842895E-2</v>
      </c>
      <c r="N9476" s="3">
        <v>14.4230769230769</v>
      </c>
      <c r="O9476" s="3">
        <v>0</v>
      </c>
      <c r="P9476" s="3">
        <f>Table1[[#This Row],[Hours Qualified Social Worker]]+Table1[[#This Row],[Hours Other Social Work Staff]]</f>
        <v>14.4230769230769</v>
      </c>
      <c r="Q9476" s="3">
        <f>Table1[[#This Row],[Total Hours Social Work Staff Per Resident Per Day]]/Table1[[#This Row],[MDS Census]]</f>
        <v>9.8138178555406505E-2</v>
      </c>
      <c r="R9476" s="3"/>
      <c r="S9476"/>
    </row>
    <row r="9477" spans="1:19" x14ac:dyDescent="0.2">
      <c r="A9477" t="s">
        <v>13701</v>
      </c>
      <c r="B9477" t="s">
        <v>14083</v>
      </c>
      <c r="C9477" t="s">
        <v>13713</v>
      </c>
      <c r="D9477" t="s">
        <v>14084</v>
      </c>
      <c r="E9477" s="3">
        <v>113.131868131868</v>
      </c>
      <c r="F9477" s="3">
        <v>5.1923076923076898</v>
      </c>
      <c r="G9477" s="3">
        <v>8.5164835164835098E-2</v>
      </c>
      <c r="H9477" s="3">
        <v>0.36263736263736202</v>
      </c>
      <c r="I9477" s="3">
        <v>0.81318681318681296</v>
      </c>
      <c r="J9477" s="3">
        <v>0</v>
      </c>
      <c r="K9477" s="3">
        <v>17.4020879120879</v>
      </c>
      <c r="L9477" s="3">
        <f>Table1[[#This Row],[Hours Qualified Activities Professional]]+Table1[[#This Row],[Hours Other Activity Staff]]</f>
        <v>17.4020879120879</v>
      </c>
      <c r="M9477" s="3">
        <f>Table1[[#This Row],[Total Hours Activity Staff]]/Table1[[#This Row],[MDS Census]]</f>
        <v>0.15382127246236044</v>
      </c>
      <c r="N9477" s="3">
        <v>9.8800000000000008</v>
      </c>
      <c r="O9477" s="3">
        <v>0</v>
      </c>
      <c r="P9477" s="3">
        <f>Table1[[#This Row],[Hours Qualified Social Worker]]+Table1[[#This Row],[Hours Other Social Work Staff]]</f>
        <v>9.8800000000000008</v>
      </c>
      <c r="Q9477" s="3">
        <f>Table1[[#This Row],[Total Hours Social Work Staff Per Resident Per Day]]/Table1[[#This Row],[MDS Census]]</f>
        <v>8.7331714424478013E-2</v>
      </c>
      <c r="R9477" s="3"/>
      <c r="S9477"/>
    </row>
    <row r="9478" spans="1:19" x14ac:dyDescent="0.2">
      <c r="A9478" t="s">
        <v>13701</v>
      </c>
      <c r="B9478" t="s">
        <v>14086</v>
      </c>
      <c r="C9478" t="s">
        <v>8601</v>
      </c>
      <c r="D9478" t="s">
        <v>14085</v>
      </c>
      <c r="E9478" s="3">
        <v>241.21978021978001</v>
      </c>
      <c r="F9478" s="3">
        <v>8.4890109890109802</v>
      </c>
      <c r="G9478" s="3">
        <v>5.0274725274725203</v>
      </c>
      <c r="H9478" s="3">
        <v>0</v>
      </c>
      <c r="I9478" s="3">
        <v>0</v>
      </c>
      <c r="J9478" s="3">
        <v>21.615384615384599</v>
      </c>
      <c r="K9478" s="3">
        <v>8.8873626373626298</v>
      </c>
      <c r="L9478" s="3">
        <f>Table1[[#This Row],[Hours Qualified Activities Professional]]+Table1[[#This Row],[Hours Other Activity Staff]]</f>
        <v>30.502747252747227</v>
      </c>
      <c r="M9478" s="3">
        <f>Table1[[#This Row],[Total Hours Activity Staff]]/Table1[[#This Row],[MDS Census]]</f>
        <v>0.12645209785431188</v>
      </c>
      <c r="N9478" s="3">
        <v>19.0686813186813</v>
      </c>
      <c r="O9478" s="3">
        <v>0</v>
      </c>
      <c r="P9478" s="3">
        <f>Table1[[#This Row],[Hours Qualified Social Worker]]+Table1[[#This Row],[Hours Other Social Work Staff]]</f>
        <v>19.0686813186813</v>
      </c>
      <c r="Q9478" s="3">
        <f>Table1[[#This Row],[Total Hours Social Work Staff Per Resident Per Day]]/Table1[[#This Row],[MDS Census]]</f>
        <v>7.905106828846066E-2</v>
      </c>
      <c r="R9478" s="3"/>
      <c r="S9478"/>
    </row>
    <row r="9479" spans="1:19" x14ac:dyDescent="0.2">
      <c r="A9479" t="s">
        <v>13701</v>
      </c>
      <c r="B9479" t="s">
        <v>8760</v>
      </c>
      <c r="C9479" t="s">
        <v>14032</v>
      </c>
      <c r="D9479" t="s">
        <v>14087</v>
      </c>
      <c r="E9479" s="3">
        <v>233.967032967032</v>
      </c>
      <c r="F9479" s="3">
        <v>5.5384615384615303</v>
      </c>
      <c r="G9479" s="3">
        <v>0.58516483516483497</v>
      </c>
      <c r="H9479" s="3">
        <v>1.3131868131868101</v>
      </c>
      <c r="I9479" s="3">
        <v>9.6043956043956005</v>
      </c>
      <c r="J9479" s="3">
        <v>0</v>
      </c>
      <c r="K9479" s="3">
        <v>43.607142857142797</v>
      </c>
      <c r="L9479" s="3">
        <f>Table1[[#This Row],[Hours Qualified Activities Professional]]+Table1[[#This Row],[Hours Other Activity Staff]]</f>
        <v>43.607142857142797</v>
      </c>
      <c r="M9479" s="3">
        <f>Table1[[#This Row],[Total Hours Activity Staff]]/Table1[[#This Row],[MDS Census]]</f>
        <v>0.18638156967732897</v>
      </c>
      <c r="N9479" s="3">
        <v>21.667582417582398</v>
      </c>
      <c r="O9479" s="3">
        <v>0</v>
      </c>
      <c r="P9479" s="3">
        <f>Table1[[#This Row],[Hours Qualified Social Worker]]+Table1[[#This Row],[Hours Other Social Work Staff]]</f>
        <v>21.667582417582398</v>
      </c>
      <c r="Q9479" s="3">
        <f>Table1[[#This Row],[Total Hours Social Work Staff Per Resident Per Day]]/Table1[[#This Row],[MDS Census]]</f>
        <v>9.2609553332394276E-2</v>
      </c>
      <c r="R9479" s="3"/>
      <c r="S9479"/>
    </row>
    <row r="9480" spans="1:19" x14ac:dyDescent="0.2">
      <c r="A9480" t="s">
        <v>13701</v>
      </c>
      <c r="B9480" t="s">
        <v>14089</v>
      </c>
      <c r="C9480" t="s">
        <v>13713</v>
      </c>
      <c r="D9480" t="s">
        <v>14088</v>
      </c>
      <c r="E9480" s="3">
        <v>82.670329670329593</v>
      </c>
      <c r="F9480" s="3">
        <v>5.3571428571428497</v>
      </c>
      <c r="G9480" s="3">
        <v>0.52747252747252704</v>
      </c>
      <c r="H9480" s="3">
        <v>0.93076923076923002</v>
      </c>
      <c r="I9480" s="3">
        <v>0</v>
      </c>
      <c r="J9480" s="3">
        <v>4.69780219780219</v>
      </c>
      <c r="K9480" s="3">
        <v>6.90923076923076</v>
      </c>
      <c r="L9480" s="3">
        <f>Table1[[#This Row],[Hours Qualified Activities Professional]]+Table1[[#This Row],[Hours Other Activity Staff]]</f>
        <v>11.60703296703295</v>
      </c>
      <c r="M9480" s="3">
        <f>Table1[[#This Row],[Total Hours Activity Staff]]/Table1[[#This Row],[MDS Census]]</f>
        <v>0.14040143559750093</v>
      </c>
      <c r="N9480" s="3">
        <v>4.2857142857142803</v>
      </c>
      <c r="O9480" s="3">
        <v>2.7472527472527399E-2</v>
      </c>
      <c r="P9480" s="3">
        <f>Table1[[#This Row],[Hours Qualified Social Worker]]+Table1[[#This Row],[Hours Other Social Work Staff]]</f>
        <v>4.3131868131868076</v>
      </c>
      <c r="Q9480" s="3">
        <f>Table1[[#This Row],[Total Hours Social Work Staff Per Resident Per Day]]/Table1[[#This Row],[MDS Census]]</f>
        <v>5.2173335105675907E-2</v>
      </c>
      <c r="R9480" s="3"/>
      <c r="S9480"/>
    </row>
    <row r="9481" spans="1:19" x14ac:dyDescent="0.2">
      <c r="A9481" t="s">
        <v>13701</v>
      </c>
      <c r="B9481" t="s">
        <v>14091</v>
      </c>
      <c r="C9481" t="s">
        <v>14032</v>
      </c>
      <c r="D9481" t="s">
        <v>14090</v>
      </c>
      <c r="E9481" s="3">
        <v>265.85714285714198</v>
      </c>
      <c r="F9481" s="3">
        <v>4.6153846153846096</v>
      </c>
      <c r="G9481" s="3">
        <v>0.219780219780219</v>
      </c>
      <c r="H9481" s="3">
        <v>0</v>
      </c>
      <c r="I9481" s="3">
        <v>19.721538461538401</v>
      </c>
      <c r="J9481" s="3">
        <v>5.0879120879120796</v>
      </c>
      <c r="K9481" s="3">
        <v>309.43</v>
      </c>
      <c r="L9481" s="3">
        <f>Table1[[#This Row],[Hours Qualified Activities Professional]]+Table1[[#This Row],[Hours Other Activity Staff]]</f>
        <v>314.51791208791207</v>
      </c>
      <c r="M9481" s="3">
        <f>Table1[[#This Row],[Total Hours Activity Staff]]/Table1[[#This Row],[MDS Census]]</f>
        <v>1.1830335220931714</v>
      </c>
      <c r="N9481" s="3">
        <v>32.660329670329602</v>
      </c>
      <c r="O9481" s="3">
        <v>0</v>
      </c>
      <c r="P9481" s="3">
        <f>Table1[[#This Row],[Hours Qualified Social Worker]]+Table1[[#This Row],[Hours Other Social Work Staff]]</f>
        <v>32.660329670329602</v>
      </c>
      <c r="Q9481" s="3">
        <f>Table1[[#This Row],[Total Hours Social Work Staff Per Resident Per Day]]/Table1[[#This Row],[MDS Census]]</f>
        <v>0.12284917124788176</v>
      </c>
      <c r="R9481" s="3"/>
      <c r="S9481"/>
    </row>
    <row r="9482" spans="1:19" x14ac:dyDescent="0.2">
      <c r="A9482" t="s">
        <v>13701</v>
      </c>
      <c r="B9482" t="s">
        <v>14091</v>
      </c>
      <c r="C9482" t="s">
        <v>14032</v>
      </c>
      <c r="D9482" t="s">
        <v>14092</v>
      </c>
      <c r="E9482" s="3">
        <v>250.52747252747201</v>
      </c>
      <c r="F9482" s="3">
        <v>0</v>
      </c>
      <c r="G9482" s="3">
        <v>4.8351648351648304</v>
      </c>
      <c r="H9482" s="3">
        <v>1.0906593406593399</v>
      </c>
      <c r="I9482" s="3">
        <v>9.4175824175824108</v>
      </c>
      <c r="J9482" s="3">
        <v>4.8763736263736197</v>
      </c>
      <c r="K9482" s="3">
        <v>28.464285714285701</v>
      </c>
      <c r="L9482" s="3">
        <f>Table1[[#This Row],[Hours Qualified Activities Professional]]+Table1[[#This Row],[Hours Other Activity Staff]]</f>
        <v>33.340659340659322</v>
      </c>
      <c r="M9482" s="3">
        <f>Table1[[#This Row],[Total Hours Activity Staff]]/Table1[[#This Row],[MDS Census]]</f>
        <v>0.1330818492850252</v>
      </c>
      <c r="N9482" s="3">
        <v>13.282967032967001</v>
      </c>
      <c r="O9482" s="3">
        <v>0</v>
      </c>
      <c r="P9482" s="3">
        <f>Table1[[#This Row],[Hours Qualified Social Worker]]+Table1[[#This Row],[Hours Other Social Work Staff]]</f>
        <v>13.282967032967001</v>
      </c>
      <c r="Q9482" s="3">
        <f>Table1[[#This Row],[Total Hours Social Work Staff Per Resident Per Day]]/Table1[[#This Row],[MDS Census]]</f>
        <v>5.3020001754539851E-2</v>
      </c>
      <c r="R9482" s="3"/>
      <c r="S9482"/>
    </row>
    <row r="9483" spans="1:19" x14ac:dyDescent="0.2">
      <c r="A9483" t="s">
        <v>13701</v>
      </c>
      <c r="B9483" t="s">
        <v>3512</v>
      </c>
      <c r="C9483" t="s">
        <v>8567</v>
      </c>
      <c r="D9483" t="s">
        <v>14093</v>
      </c>
      <c r="E9483" s="3">
        <v>72.142857142857096</v>
      </c>
      <c r="F9483" s="3">
        <v>7.4175824175824099</v>
      </c>
      <c r="G9483" s="3">
        <v>0.85164835164835095</v>
      </c>
      <c r="H9483" s="3">
        <v>0</v>
      </c>
      <c r="I9483" s="3">
        <v>8.6581318681318606</v>
      </c>
      <c r="J9483" s="3">
        <v>4.5743956043956002</v>
      </c>
      <c r="K9483" s="3">
        <v>24.556153846153801</v>
      </c>
      <c r="L9483" s="3">
        <f>Table1[[#This Row],[Hours Qualified Activities Professional]]+Table1[[#This Row],[Hours Other Activity Staff]]</f>
        <v>29.130549450549402</v>
      </c>
      <c r="M9483" s="3">
        <f>Table1[[#This Row],[Total Hours Activity Staff]]/Table1[[#This Row],[MDS Census]]</f>
        <v>0.40378979436405138</v>
      </c>
      <c r="N9483" s="3">
        <v>9.4195604395604295</v>
      </c>
      <c r="O9483" s="3">
        <v>0</v>
      </c>
      <c r="P9483" s="3">
        <f>Table1[[#This Row],[Hours Qualified Social Worker]]+Table1[[#This Row],[Hours Other Social Work Staff]]</f>
        <v>9.4195604395604295</v>
      </c>
      <c r="Q9483" s="3">
        <f>Table1[[#This Row],[Total Hours Social Work Staff Per Resident Per Day]]/Table1[[#This Row],[MDS Census]]</f>
        <v>0.13056816450875852</v>
      </c>
      <c r="R9483" s="3"/>
      <c r="S9483"/>
    </row>
    <row r="9484" spans="1:19" x14ac:dyDescent="0.2">
      <c r="A9484" t="s">
        <v>13701</v>
      </c>
      <c r="B9484" t="s">
        <v>1539</v>
      </c>
      <c r="C9484" t="s">
        <v>13713</v>
      </c>
      <c r="D9484" t="s">
        <v>14094</v>
      </c>
      <c r="E9484" s="3">
        <v>91.813186813186803</v>
      </c>
      <c r="F9484" s="3">
        <v>9.5714285714285694</v>
      </c>
      <c r="G9484" s="3">
        <v>0.16285714285714201</v>
      </c>
      <c r="H9484" s="3">
        <v>0.13</v>
      </c>
      <c r="I9484" s="3">
        <v>3.2778021978021901</v>
      </c>
      <c r="J9484" s="3">
        <v>3.3416483516483502</v>
      </c>
      <c r="K9484" s="3">
        <v>21.993736263736199</v>
      </c>
      <c r="L9484" s="3">
        <f>Table1[[#This Row],[Hours Qualified Activities Professional]]+Table1[[#This Row],[Hours Other Activity Staff]]</f>
        <v>25.335384615384548</v>
      </c>
      <c r="M9484" s="3">
        <f>Table1[[#This Row],[Total Hours Activity Staff]]/Table1[[#This Row],[MDS Census]]</f>
        <v>0.27594494314781498</v>
      </c>
      <c r="N9484" s="3">
        <v>5.9445054945054903</v>
      </c>
      <c r="O9484" s="3">
        <v>3.3236263736263698</v>
      </c>
      <c r="P9484" s="3">
        <f>Table1[[#This Row],[Hours Qualified Social Worker]]+Table1[[#This Row],[Hours Other Social Work Staff]]</f>
        <v>9.2681318681318601</v>
      </c>
      <c r="Q9484" s="3">
        <f>Table1[[#This Row],[Total Hours Social Work Staff Per Resident Per Day]]/Table1[[#This Row],[MDS Census]]</f>
        <v>0.10094554159186109</v>
      </c>
      <c r="R9484" s="3"/>
      <c r="S9484"/>
    </row>
    <row r="9485" spans="1:19" x14ac:dyDescent="0.2">
      <c r="A9485" t="s">
        <v>13701</v>
      </c>
      <c r="B9485" t="s">
        <v>1539</v>
      </c>
      <c r="C9485" t="s">
        <v>13713</v>
      </c>
      <c r="D9485" t="s">
        <v>14095</v>
      </c>
      <c r="E9485" s="3">
        <v>150.406593406593</v>
      </c>
      <c r="F9485" s="3">
        <v>5.3571428571428497</v>
      </c>
      <c r="G9485" s="3">
        <v>0.38736263736263699</v>
      </c>
      <c r="H9485" s="3">
        <v>0.73626373626373598</v>
      </c>
      <c r="I9485" s="3">
        <v>2.4450549450549399</v>
      </c>
      <c r="J9485" s="3">
        <v>4.2032967032966999</v>
      </c>
      <c r="K9485" s="3">
        <v>19.271978021978001</v>
      </c>
      <c r="L9485" s="3">
        <f>Table1[[#This Row],[Hours Qualified Activities Professional]]+Table1[[#This Row],[Hours Other Activity Staff]]</f>
        <v>23.475274725274701</v>
      </c>
      <c r="M9485" s="3">
        <f>Table1[[#This Row],[Total Hours Activity Staff]]/Table1[[#This Row],[MDS Census]]</f>
        <v>0.15607876086797717</v>
      </c>
      <c r="N9485" s="3">
        <v>14.8846153846153</v>
      </c>
      <c r="O9485" s="3">
        <v>0</v>
      </c>
      <c r="P9485" s="3">
        <f>Table1[[#This Row],[Hours Qualified Social Worker]]+Table1[[#This Row],[Hours Other Social Work Staff]]</f>
        <v>14.8846153846153</v>
      </c>
      <c r="Q9485" s="3">
        <f>Table1[[#This Row],[Total Hours Social Work Staff Per Resident Per Day]]/Table1[[#This Row],[MDS Census]]</f>
        <v>9.8962519178782488E-2</v>
      </c>
      <c r="R9485" s="3"/>
      <c r="S9485"/>
    </row>
    <row r="9486" spans="1:19" x14ac:dyDescent="0.2">
      <c r="A9486" t="s">
        <v>13701</v>
      </c>
      <c r="B9486" t="s">
        <v>14097</v>
      </c>
      <c r="C9486" t="s">
        <v>9661</v>
      </c>
      <c r="D9486" t="s">
        <v>14096</v>
      </c>
      <c r="E9486" s="3">
        <v>131.175824175824</v>
      </c>
      <c r="F9486" s="3">
        <v>5.5384615384615303</v>
      </c>
      <c r="G9486" s="3">
        <v>4.2857142857142803</v>
      </c>
      <c r="H9486" s="3">
        <v>0.57307692307692304</v>
      </c>
      <c r="I9486" s="3">
        <v>1.12087912087912</v>
      </c>
      <c r="J9486" s="3">
        <v>4.3406593406593403</v>
      </c>
      <c r="K9486" s="3">
        <v>4.46703296703296</v>
      </c>
      <c r="L9486" s="3">
        <f>Table1[[#This Row],[Hours Qualified Activities Professional]]+Table1[[#This Row],[Hours Other Activity Staff]]</f>
        <v>8.8076923076922995</v>
      </c>
      <c r="M9486" s="3">
        <f>Table1[[#This Row],[Total Hours Activity Staff]]/Table1[[#This Row],[MDS Census]]</f>
        <v>6.7144173577950939E-2</v>
      </c>
      <c r="N9486" s="3">
        <v>10.1703296703296</v>
      </c>
      <c r="O9486" s="3">
        <v>0</v>
      </c>
      <c r="P9486" s="3">
        <f>Table1[[#This Row],[Hours Qualified Social Worker]]+Table1[[#This Row],[Hours Other Social Work Staff]]</f>
        <v>10.1703296703296</v>
      </c>
      <c r="Q9486" s="3">
        <f>Table1[[#This Row],[Total Hours Social Work Staff Per Resident Per Day]]/Table1[[#This Row],[MDS Census]]</f>
        <v>7.7532043226941016E-2</v>
      </c>
      <c r="R9486" s="3"/>
      <c r="S9486"/>
    </row>
    <row r="9487" spans="1:19" x14ac:dyDescent="0.2">
      <c r="A9487" t="s">
        <v>13701</v>
      </c>
      <c r="B9487" t="s">
        <v>5486</v>
      </c>
      <c r="C9487" t="s">
        <v>13974</v>
      </c>
      <c r="D9487" t="s">
        <v>14098</v>
      </c>
      <c r="E9487" s="3">
        <v>238.12087912087901</v>
      </c>
      <c r="F9487" s="3">
        <v>0</v>
      </c>
      <c r="G9487" s="3">
        <v>1.5824175824175799</v>
      </c>
      <c r="H9487" s="3">
        <v>0.45054945054945</v>
      </c>
      <c r="I9487" s="3">
        <v>13.362637362637299</v>
      </c>
      <c r="J9487" s="3">
        <v>0</v>
      </c>
      <c r="K9487" s="3">
        <v>0</v>
      </c>
      <c r="L9487" s="3">
        <f>Table1[[#This Row],[Hours Qualified Activities Professional]]+Table1[[#This Row],[Hours Other Activity Staff]]</f>
        <v>0</v>
      </c>
      <c r="M9487" s="3">
        <f>Table1[[#This Row],[Total Hours Activity Staff]]/Table1[[#This Row],[MDS Census]]</f>
        <v>0</v>
      </c>
      <c r="N9487" s="3">
        <v>0</v>
      </c>
      <c r="O9487" s="3">
        <v>0</v>
      </c>
      <c r="P9487" s="3">
        <f>Table1[[#This Row],[Hours Qualified Social Worker]]+Table1[[#This Row],[Hours Other Social Work Staff]]</f>
        <v>0</v>
      </c>
      <c r="Q9487" s="3">
        <f>Table1[[#This Row],[Total Hours Social Work Staff Per Resident Per Day]]/Table1[[#This Row],[MDS Census]]</f>
        <v>0</v>
      </c>
      <c r="R9487" s="3"/>
      <c r="S9487"/>
    </row>
    <row r="9488" spans="1:19" x14ac:dyDescent="0.2">
      <c r="A9488" t="s">
        <v>13701</v>
      </c>
      <c r="B9488" t="s">
        <v>6944</v>
      </c>
      <c r="C9488" t="s">
        <v>7144</v>
      </c>
      <c r="D9488" t="s">
        <v>14099</v>
      </c>
      <c r="E9488" s="3">
        <v>131.90109890109801</v>
      </c>
      <c r="F9488" s="3">
        <v>4.9450549450549399</v>
      </c>
      <c r="G9488" s="3">
        <v>0.56208791208791198</v>
      </c>
      <c r="H9488" s="3">
        <v>1.07791208791208</v>
      </c>
      <c r="I9488" s="3">
        <v>5.2820879120879098</v>
      </c>
      <c r="J9488" s="3">
        <v>4.5672527472527404</v>
      </c>
      <c r="K9488" s="3">
        <v>21.679230769230699</v>
      </c>
      <c r="L9488" s="3">
        <f>Table1[[#This Row],[Hours Qualified Activities Professional]]+Table1[[#This Row],[Hours Other Activity Staff]]</f>
        <v>26.24648351648344</v>
      </c>
      <c r="M9488" s="3">
        <f>Table1[[#This Row],[Total Hours Activity Staff]]/Table1[[#This Row],[MDS Census]]</f>
        <v>0.19898608681163119</v>
      </c>
      <c r="N9488" s="3">
        <v>7.69230769230769E-2</v>
      </c>
      <c r="O9488" s="3">
        <v>15.7727472527472</v>
      </c>
      <c r="P9488" s="3">
        <f>Table1[[#This Row],[Hours Qualified Social Worker]]+Table1[[#This Row],[Hours Other Social Work Staff]]</f>
        <v>15.849670329670277</v>
      </c>
      <c r="Q9488" s="3">
        <f>Table1[[#This Row],[Total Hours Social Work Staff Per Resident Per Day]]/Table1[[#This Row],[MDS Census]]</f>
        <v>0.12016329251020619</v>
      </c>
      <c r="R9488" s="3"/>
      <c r="S9488"/>
    </row>
    <row r="9489" spans="1:19" x14ac:dyDescent="0.2">
      <c r="A9489" t="s">
        <v>13701</v>
      </c>
      <c r="B9489" t="s">
        <v>6944</v>
      </c>
      <c r="C9489" t="s">
        <v>7144</v>
      </c>
      <c r="D9489" t="s">
        <v>14100</v>
      </c>
      <c r="E9489" s="3">
        <v>126.571428571428</v>
      </c>
      <c r="F9489" s="3">
        <v>4.5384615384615303</v>
      </c>
      <c r="G9489" s="3">
        <v>0.61868131868131804</v>
      </c>
      <c r="H9489" s="3">
        <v>0</v>
      </c>
      <c r="I9489" s="3">
        <v>5.2241758241758198</v>
      </c>
      <c r="J9489" s="3">
        <v>1.0021978021978</v>
      </c>
      <c r="K9489" s="3">
        <v>17.948351648351601</v>
      </c>
      <c r="L9489" s="3">
        <f>Table1[[#This Row],[Hours Qualified Activities Professional]]+Table1[[#This Row],[Hours Other Activity Staff]]</f>
        <v>18.950549450549399</v>
      </c>
      <c r="M9489" s="3">
        <f>Table1[[#This Row],[Total Hours Activity Staff]]/Table1[[#This Row],[MDS Census]]</f>
        <v>0.14972217398853996</v>
      </c>
      <c r="N9489" s="3">
        <v>6.6802197802197796</v>
      </c>
      <c r="O9489" s="3">
        <v>6.8494505494505402</v>
      </c>
      <c r="P9489" s="3">
        <f>Table1[[#This Row],[Hours Qualified Social Worker]]+Table1[[#This Row],[Hours Other Social Work Staff]]</f>
        <v>13.529670329670321</v>
      </c>
      <c r="Q9489" s="3">
        <f>Table1[[#This Row],[Total Hours Social Work Staff Per Resident Per Day]]/Table1[[#This Row],[MDS Census]]</f>
        <v>0.10689355790935967</v>
      </c>
      <c r="R9489" s="3"/>
      <c r="S9489"/>
    </row>
    <row r="9490" spans="1:19" x14ac:dyDescent="0.2">
      <c r="A9490" t="s">
        <v>13701</v>
      </c>
      <c r="B9490" t="s">
        <v>10485</v>
      </c>
      <c r="C9490" t="s">
        <v>14030</v>
      </c>
      <c r="D9490" t="s">
        <v>14101</v>
      </c>
      <c r="E9490" s="3">
        <v>79.285714285714207</v>
      </c>
      <c r="F9490" s="3">
        <v>5.2747252747252702</v>
      </c>
      <c r="G9490" s="3">
        <v>0</v>
      </c>
      <c r="H9490" s="3">
        <v>0</v>
      </c>
      <c r="I9490" s="3">
        <v>1.2527472527472501</v>
      </c>
      <c r="J9490" s="3">
        <v>5.0109890109890101</v>
      </c>
      <c r="K9490" s="3">
        <v>10.370879120879099</v>
      </c>
      <c r="L9490" s="3">
        <f>Table1[[#This Row],[Hours Qualified Activities Professional]]+Table1[[#This Row],[Hours Other Activity Staff]]</f>
        <v>15.38186813186811</v>
      </c>
      <c r="M9490" s="3">
        <f>Table1[[#This Row],[Total Hours Activity Staff]]/Table1[[#This Row],[MDS Census]]</f>
        <v>0.19400554400554393</v>
      </c>
      <c r="N9490" s="3">
        <v>3.95604395604395</v>
      </c>
      <c r="O9490" s="3">
        <v>0</v>
      </c>
      <c r="P9490" s="3">
        <f>Table1[[#This Row],[Hours Qualified Social Worker]]+Table1[[#This Row],[Hours Other Social Work Staff]]</f>
        <v>3.95604395604395</v>
      </c>
      <c r="Q9490" s="3">
        <f>Table1[[#This Row],[Total Hours Social Work Staff Per Resident Per Day]]/Table1[[#This Row],[MDS Census]]</f>
        <v>4.9896049896049871E-2</v>
      </c>
      <c r="R9490" s="3"/>
      <c r="S9490"/>
    </row>
    <row r="9491" spans="1:19" x14ac:dyDescent="0.2">
      <c r="A9491" t="s">
        <v>13701</v>
      </c>
      <c r="B9491" t="s">
        <v>14103</v>
      </c>
      <c r="C9491" t="s">
        <v>13724</v>
      </c>
      <c r="D9491" t="s">
        <v>14102</v>
      </c>
      <c r="E9491" s="3">
        <v>112.153846153846</v>
      </c>
      <c r="F9491" s="3">
        <v>11.2994505494505</v>
      </c>
      <c r="G9491" s="3">
        <v>4.72527472527472</v>
      </c>
      <c r="H9491" s="3">
        <v>9.5054945054944995E-2</v>
      </c>
      <c r="I9491" s="3">
        <v>6.2994505494505404</v>
      </c>
      <c r="J9491" s="3">
        <v>1.8736263736263701</v>
      </c>
      <c r="K9491" s="3">
        <v>0</v>
      </c>
      <c r="L9491" s="3">
        <f>Table1[[#This Row],[Hours Qualified Activities Professional]]+Table1[[#This Row],[Hours Other Activity Staff]]</f>
        <v>1.8736263736263701</v>
      </c>
      <c r="M9491" s="3">
        <f>Table1[[#This Row],[Total Hours Activity Staff]]/Table1[[#This Row],[MDS Census]]</f>
        <v>1.6705859298451881E-2</v>
      </c>
      <c r="N9491" s="3">
        <v>4.6153846153846096</v>
      </c>
      <c r="O9491" s="3">
        <v>4.5439560439560402</v>
      </c>
      <c r="P9491" s="3">
        <f>Table1[[#This Row],[Hours Qualified Social Worker]]+Table1[[#This Row],[Hours Other Social Work Staff]]</f>
        <v>9.1593406593406499</v>
      </c>
      <c r="Q9491" s="3">
        <f>Table1[[#This Row],[Total Hours Social Work Staff Per Resident Per Day]]/Table1[[#This Row],[MDS Census]]</f>
        <v>8.1667646482461317E-2</v>
      </c>
      <c r="R9491" s="3"/>
      <c r="S9491"/>
    </row>
    <row r="9492" spans="1:19" x14ac:dyDescent="0.2">
      <c r="A9492" t="s">
        <v>13701</v>
      </c>
      <c r="B9492" t="s">
        <v>14105</v>
      </c>
      <c r="C9492" t="s">
        <v>13735</v>
      </c>
      <c r="D9492" t="s">
        <v>14104</v>
      </c>
      <c r="E9492" s="3">
        <v>142.87912087911999</v>
      </c>
      <c r="F9492" s="3">
        <v>8.7362637362637301</v>
      </c>
      <c r="G9492" s="3">
        <v>0.879120879120879</v>
      </c>
      <c r="H9492" s="3">
        <v>1.61846153846153</v>
      </c>
      <c r="I9492" s="3">
        <v>7.3081318681318601</v>
      </c>
      <c r="J9492" s="3">
        <v>5.0910989010989001</v>
      </c>
      <c r="K9492" s="3">
        <v>13.904285714285701</v>
      </c>
      <c r="L9492" s="3">
        <f>Table1[[#This Row],[Hours Qualified Activities Professional]]+Table1[[#This Row],[Hours Other Activity Staff]]</f>
        <v>18.995384615384602</v>
      </c>
      <c r="M9492" s="3">
        <f>Table1[[#This Row],[Total Hours Activity Staff]]/Table1[[#This Row],[MDS Census]]</f>
        <v>0.1329472388863259</v>
      </c>
      <c r="N9492" s="3">
        <v>20.046373626373601</v>
      </c>
      <c r="O9492" s="3">
        <v>0</v>
      </c>
      <c r="P9492" s="3">
        <f>Table1[[#This Row],[Hours Qualified Social Worker]]+Table1[[#This Row],[Hours Other Social Work Staff]]</f>
        <v>20.046373626373601</v>
      </c>
      <c r="Q9492" s="3">
        <f>Table1[[#This Row],[Total Hours Social Work Staff Per Resident Per Day]]/Table1[[#This Row],[MDS Census]]</f>
        <v>0.14030303030303098</v>
      </c>
      <c r="R9492" s="3"/>
      <c r="S9492"/>
    </row>
    <row r="9493" spans="1:19" x14ac:dyDescent="0.2">
      <c r="A9493" t="s">
        <v>13701</v>
      </c>
      <c r="B9493" t="s">
        <v>9910</v>
      </c>
      <c r="C9493" t="s">
        <v>5872</v>
      </c>
      <c r="D9493" t="s">
        <v>14106</v>
      </c>
      <c r="E9493" s="3">
        <v>44.065934065934002</v>
      </c>
      <c r="F9493" s="3">
        <v>0</v>
      </c>
      <c r="G9493" s="3">
        <v>0</v>
      </c>
      <c r="H9493" s="3">
        <v>0</v>
      </c>
      <c r="I9493" s="3">
        <v>0</v>
      </c>
      <c r="J9493" s="3">
        <v>0</v>
      </c>
      <c r="K9493" s="3">
        <v>4.2197802197802101</v>
      </c>
      <c r="L9493" s="3">
        <f>Table1[[#This Row],[Hours Qualified Activities Professional]]+Table1[[#This Row],[Hours Other Activity Staff]]</f>
        <v>4.2197802197802101</v>
      </c>
      <c r="M9493" s="3">
        <f>Table1[[#This Row],[Total Hours Activity Staff]]/Table1[[#This Row],[MDS Census]]</f>
        <v>9.5760598503740565E-2</v>
      </c>
      <c r="N9493" s="3">
        <v>0</v>
      </c>
      <c r="O9493" s="3">
        <v>4.3249450549450499</v>
      </c>
      <c r="P9493" s="3">
        <f>Table1[[#This Row],[Hours Qualified Social Worker]]+Table1[[#This Row],[Hours Other Social Work Staff]]</f>
        <v>4.3249450549450499</v>
      </c>
      <c r="Q9493" s="3">
        <f>Table1[[#This Row],[Total Hours Social Work Staff Per Resident Per Day]]/Table1[[#This Row],[MDS Census]]</f>
        <v>9.8147132169576087E-2</v>
      </c>
      <c r="R9493" s="3"/>
      <c r="S9493"/>
    </row>
    <row r="9494" spans="1:19" x14ac:dyDescent="0.2">
      <c r="A9494" t="s">
        <v>13701</v>
      </c>
      <c r="B9494" t="s">
        <v>8358</v>
      </c>
      <c r="C9494" t="s">
        <v>13974</v>
      </c>
      <c r="D9494" t="s">
        <v>14107</v>
      </c>
      <c r="E9494" s="3">
        <v>102.142857142857</v>
      </c>
      <c r="F9494" s="3">
        <v>4.3681318681318597</v>
      </c>
      <c r="G9494" s="3">
        <v>0.31868131868131799</v>
      </c>
      <c r="H9494" s="3">
        <v>0.159340659340659</v>
      </c>
      <c r="I9494" s="3">
        <v>9.2534065934065897</v>
      </c>
      <c r="J9494" s="3">
        <v>4.9450549450549399</v>
      </c>
      <c r="K9494" s="3">
        <v>15.2675824175824</v>
      </c>
      <c r="L9494" s="3">
        <f>Table1[[#This Row],[Hours Qualified Activities Professional]]+Table1[[#This Row],[Hours Other Activity Staff]]</f>
        <v>20.212637362637338</v>
      </c>
      <c r="M9494" s="3">
        <f>Table1[[#This Row],[Total Hours Activity Staff]]/Table1[[#This Row],[MDS Census]]</f>
        <v>0.19788596019365254</v>
      </c>
      <c r="N9494" s="3">
        <v>4.6598901098901004</v>
      </c>
      <c r="O9494" s="3">
        <v>5.0274725274725203</v>
      </c>
      <c r="P9494" s="3">
        <f>Table1[[#This Row],[Hours Qualified Social Worker]]+Table1[[#This Row],[Hours Other Social Work Staff]]</f>
        <v>9.6873626373626216</v>
      </c>
      <c r="Q9494" s="3">
        <f>Table1[[#This Row],[Total Hours Social Work Staff Per Resident Per Day]]/Table1[[#This Row],[MDS Census]]</f>
        <v>9.4841312533620201E-2</v>
      </c>
      <c r="R9494" s="3"/>
      <c r="S9494"/>
    </row>
    <row r="9495" spans="1:19" x14ac:dyDescent="0.2">
      <c r="A9495" t="s">
        <v>13701</v>
      </c>
      <c r="B9495" t="s">
        <v>8358</v>
      </c>
      <c r="C9495" t="s">
        <v>13974</v>
      </c>
      <c r="D9495" t="s">
        <v>14108</v>
      </c>
      <c r="E9495" s="3">
        <v>81.2967032967032</v>
      </c>
      <c r="F9495" s="3">
        <v>4.9532967032966999</v>
      </c>
      <c r="G9495" s="3">
        <v>0.659340659340659</v>
      </c>
      <c r="H9495" s="3">
        <v>0.50274725274725196</v>
      </c>
      <c r="I9495" s="3">
        <v>1.0659340659340599</v>
      </c>
      <c r="J9495" s="3">
        <v>4.6868131868131799</v>
      </c>
      <c r="K9495" s="3">
        <v>6.3186813186813104</v>
      </c>
      <c r="L9495" s="3">
        <f>Table1[[#This Row],[Hours Qualified Activities Professional]]+Table1[[#This Row],[Hours Other Activity Staff]]</f>
        <v>11.005494505494489</v>
      </c>
      <c r="M9495" s="3">
        <f>Table1[[#This Row],[Total Hours Activity Staff]]/Table1[[#This Row],[MDS Census]]</f>
        <v>0.13537442552041087</v>
      </c>
      <c r="N9495" s="3">
        <v>8.4450549450549399</v>
      </c>
      <c r="O9495" s="3">
        <v>0</v>
      </c>
      <c r="P9495" s="3">
        <f>Table1[[#This Row],[Hours Qualified Social Worker]]+Table1[[#This Row],[Hours Other Social Work Staff]]</f>
        <v>8.4450549450549399</v>
      </c>
      <c r="Q9495" s="3">
        <f>Table1[[#This Row],[Total Hours Social Work Staff Per Resident Per Day]]/Table1[[#This Row],[MDS Census]]</f>
        <v>0.10387942687212766</v>
      </c>
      <c r="R9495" s="3"/>
      <c r="S9495"/>
    </row>
    <row r="9496" spans="1:19" x14ac:dyDescent="0.2">
      <c r="A9496" t="s">
        <v>13701</v>
      </c>
      <c r="B9496" t="s">
        <v>1585</v>
      </c>
      <c r="C9496" t="s">
        <v>3353</v>
      </c>
      <c r="D9496" t="s">
        <v>14109</v>
      </c>
      <c r="E9496" s="3">
        <v>168.87912087911999</v>
      </c>
      <c r="F9496" s="3">
        <v>12.8351648351648</v>
      </c>
      <c r="G9496" s="3">
        <v>0.57142857142857095</v>
      </c>
      <c r="H9496" s="3">
        <v>0.58791208791208704</v>
      </c>
      <c r="I9496" s="3">
        <v>5.5397802197802104</v>
      </c>
      <c r="J9496" s="3">
        <v>8.5659340659340604</v>
      </c>
      <c r="K9496" s="3">
        <v>34.252527472527397</v>
      </c>
      <c r="L9496" s="3">
        <f>Table1[[#This Row],[Hours Qualified Activities Professional]]+Table1[[#This Row],[Hours Other Activity Staff]]</f>
        <v>42.818461538461456</v>
      </c>
      <c r="M9496" s="3">
        <f>Table1[[#This Row],[Total Hours Activity Staff]]/Table1[[#This Row],[MDS Census]]</f>
        <v>0.25354502863092221</v>
      </c>
      <c r="N9496" s="3">
        <v>6.7390109890109802</v>
      </c>
      <c r="O9496" s="3">
        <v>5.6153846153846096</v>
      </c>
      <c r="P9496" s="3">
        <f>Table1[[#This Row],[Hours Qualified Social Worker]]+Table1[[#This Row],[Hours Other Social Work Staff]]</f>
        <v>12.35439560439559</v>
      </c>
      <c r="Q9496" s="3">
        <f>Table1[[#This Row],[Total Hours Social Work Staff Per Resident Per Day]]/Table1[[#This Row],[MDS Census]]</f>
        <v>7.3155257678292854E-2</v>
      </c>
      <c r="R9496" s="3"/>
      <c r="S9496"/>
    </row>
    <row r="9497" spans="1:19" x14ac:dyDescent="0.2">
      <c r="A9497" t="s">
        <v>13701</v>
      </c>
      <c r="B9497" t="s">
        <v>1585</v>
      </c>
      <c r="C9497" t="s">
        <v>3353</v>
      </c>
      <c r="D9497" t="s">
        <v>14110</v>
      </c>
      <c r="E9497" s="3">
        <v>263.39560439560398</v>
      </c>
      <c r="F9497" s="3">
        <v>14.692307692307599</v>
      </c>
      <c r="G9497" s="3">
        <v>2.1428571428571401</v>
      </c>
      <c r="H9497" s="3">
        <v>0</v>
      </c>
      <c r="I9497" s="3">
        <v>8.8461538461538396</v>
      </c>
      <c r="J9497" s="3">
        <v>8.8461538461538396</v>
      </c>
      <c r="K9497" s="3">
        <v>88.5906593406593</v>
      </c>
      <c r="L9497" s="3">
        <f>Table1[[#This Row],[Hours Qualified Activities Professional]]+Table1[[#This Row],[Hours Other Activity Staff]]</f>
        <v>97.43681318681314</v>
      </c>
      <c r="M9497" s="3">
        <f>Table1[[#This Row],[Total Hours Activity Staff]]/Table1[[#This Row],[MDS Census]]</f>
        <v>0.36992573741082274</v>
      </c>
      <c r="N9497" s="3">
        <v>20.373626373626301</v>
      </c>
      <c r="O9497" s="3">
        <v>0</v>
      </c>
      <c r="P9497" s="3">
        <f>Table1[[#This Row],[Hours Qualified Social Worker]]+Table1[[#This Row],[Hours Other Social Work Staff]]</f>
        <v>20.373626373626301</v>
      </c>
      <c r="Q9497" s="3">
        <f>Table1[[#This Row],[Total Hours Social Work Staff Per Resident Per Day]]/Table1[[#This Row],[MDS Census]]</f>
        <v>7.7349910300805055E-2</v>
      </c>
      <c r="R9497" s="3"/>
      <c r="S9497"/>
    </row>
    <row r="9498" spans="1:19" x14ac:dyDescent="0.2">
      <c r="A9498" t="s">
        <v>13701</v>
      </c>
      <c r="B9498" t="s">
        <v>1585</v>
      </c>
      <c r="C9498" t="s">
        <v>3353</v>
      </c>
      <c r="D9498" t="s">
        <v>14111</v>
      </c>
      <c r="E9498" s="3">
        <v>134.97802197802099</v>
      </c>
      <c r="F9498" s="3">
        <v>25.675824175824101</v>
      </c>
      <c r="G9498" s="3">
        <v>0.57142857142857095</v>
      </c>
      <c r="H9498" s="3">
        <v>1.6263736263736199</v>
      </c>
      <c r="I9498" s="3">
        <v>7.0329670329670302</v>
      </c>
      <c r="J9498" s="3">
        <v>9.8736263736263705</v>
      </c>
      <c r="K9498" s="3">
        <v>22.510989010989</v>
      </c>
      <c r="L9498" s="3">
        <f>Table1[[#This Row],[Hours Qualified Activities Professional]]+Table1[[#This Row],[Hours Other Activity Staff]]</f>
        <v>32.384615384615373</v>
      </c>
      <c r="M9498" s="3">
        <f>Table1[[#This Row],[Total Hours Activity Staff]]/Table1[[#This Row],[MDS Census]]</f>
        <v>0.23992509973133766</v>
      </c>
      <c r="N9498" s="3">
        <v>5.1923076923076898</v>
      </c>
      <c r="O9498" s="3">
        <v>0</v>
      </c>
      <c r="P9498" s="3">
        <f>Table1[[#This Row],[Hours Qualified Social Worker]]+Table1[[#This Row],[Hours Other Social Work Staff]]</f>
        <v>5.1923076923076898</v>
      </c>
      <c r="Q9498" s="3">
        <f>Table1[[#This Row],[Total Hours Social Work Staff Per Resident Per Day]]/Table1[[#This Row],[MDS Census]]</f>
        <v>3.8467801025808289E-2</v>
      </c>
      <c r="R9498" s="3"/>
      <c r="S9498"/>
    </row>
    <row r="9499" spans="1:19" x14ac:dyDescent="0.2">
      <c r="A9499" t="s">
        <v>13701</v>
      </c>
      <c r="B9499" t="s">
        <v>1585</v>
      </c>
      <c r="C9499" t="s">
        <v>3353</v>
      </c>
      <c r="D9499" t="s">
        <v>14112</v>
      </c>
      <c r="E9499" s="3">
        <v>219.49450549450501</v>
      </c>
      <c r="F9499" s="3">
        <v>5</v>
      </c>
      <c r="G9499" s="3">
        <v>0</v>
      </c>
      <c r="H9499" s="3">
        <v>0</v>
      </c>
      <c r="I9499" s="3">
        <v>8.0824175824175803</v>
      </c>
      <c r="J9499" s="3">
        <v>4.2857142857142803</v>
      </c>
      <c r="K9499" s="3">
        <v>19.5710989010989</v>
      </c>
      <c r="L9499" s="3">
        <f>Table1[[#This Row],[Hours Qualified Activities Professional]]+Table1[[#This Row],[Hours Other Activity Staff]]</f>
        <v>23.856813186813181</v>
      </c>
      <c r="M9499" s="3">
        <f>Table1[[#This Row],[Total Hours Activity Staff]]/Table1[[#This Row],[MDS Census]]</f>
        <v>0.1086897967357567</v>
      </c>
      <c r="N9499" s="3">
        <v>4.2087912087912001</v>
      </c>
      <c r="O9499" s="3">
        <v>11.620879120879099</v>
      </c>
      <c r="P9499" s="3">
        <f>Table1[[#This Row],[Hours Qualified Social Worker]]+Table1[[#This Row],[Hours Other Social Work Staff]]</f>
        <v>15.8296703296703</v>
      </c>
      <c r="Q9499" s="3">
        <f>Table1[[#This Row],[Total Hours Social Work Staff Per Resident Per Day]]/Table1[[#This Row],[MDS Census]]</f>
        <v>7.2118754380694927E-2</v>
      </c>
      <c r="R9499" s="3"/>
      <c r="S9499"/>
    </row>
    <row r="9500" spans="1:19" x14ac:dyDescent="0.2">
      <c r="A9500" t="s">
        <v>13701</v>
      </c>
      <c r="B9500" t="s">
        <v>14114</v>
      </c>
      <c r="C9500" t="s">
        <v>8124</v>
      </c>
      <c r="D9500" t="s">
        <v>14113</v>
      </c>
      <c r="E9500" s="3">
        <v>152.274725274725</v>
      </c>
      <c r="F9500" s="3">
        <v>0</v>
      </c>
      <c r="G9500" s="3">
        <v>0.909340659340659</v>
      </c>
      <c r="H9500" s="3">
        <v>0</v>
      </c>
      <c r="I9500" s="3">
        <v>7.9120879120879097</v>
      </c>
      <c r="J9500" s="3">
        <v>5.1098901098900997</v>
      </c>
      <c r="K9500" s="3">
        <v>29.906593406593402</v>
      </c>
      <c r="L9500" s="3">
        <f>Table1[[#This Row],[Hours Qualified Activities Professional]]+Table1[[#This Row],[Hours Other Activity Staff]]</f>
        <v>35.016483516483504</v>
      </c>
      <c r="M9500" s="3">
        <f>Table1[[#This Row],[Total Hours Activity Staff]]/Table1[[#This Row],[MDS Census]]</f>
        <v>0.22995597892761815</v>
      </c>
      <c r="N9500" s="3">
        <v>4.8681318681318597</v>
      </c>
      <c r="O9500" s="3">
        <v>10.450549450549399</v>
      </c>
      <c r="P9500" s="3">
        <f>Table1[[#This Row],[Hours Qualified Social Worker]]+Table1[[#This Row],[Hours Other Social Work Staff]]</f>
        <v>15.318681318681259</v>
      </c>
      <c r="Q9500" s="3">
        <f>Table1[[#This Row],[Total Hours Social Work Staff Per Resident Per Day]]/Table1[[#This Row],[MDS Census]]</f>
        <v>0.10059897524716728</v>
      </c>
      <c r="R9500" s="3"/>
      <c r="S9500"/>
    </row>
    <row r="9501" spans="1:19" x14ac:dyDescent="0.2">
      <c r="A9501" t="s">
        <v>13701</v>
      </c>
      <c r="B9501" t="s">
        <v>14116</v>
      </c>
      <c r="C9501" t="s">
        <v>3353</v>
      </c>
      <c r="D9501" t="s">
        <v>14115</v>
      </c>
      <c r="E9501" s="3">
        <v>87.461538461538396</v>
      </c>
      <c r="F9501" s="3">
        <v>4.9450549450549399</v>
      </c>
      <c r="G9501" s="3">
        <v>0.48351648351648302</v>
      </c>
      <c r="H9501" s="3">
        <v>1.0245054945054901</v>
      </c>
      <c r="I9501" s="3">
        <v>12.862637362637299</v>
      </c>
      <c r="J9501" s="3">
        <v>5.1923076923076898</v>
      </c>
      <c r="K9501" s="3">
        <v>48.428571428571402</v>
      </c>
      <c r="L9501" s="3">
        <f>Table1[[#This Row],[Hours Qualified Activities Professional]]+Table1[[#This Row],[Hours Other Activity Staff]]</f>
        <v>53.620879120879096</v>
      </c>
      <c r="M9501" s="3">
        <f>Table1[[#This Row],[Total Hours Activity Staff]]/Table1[[#This Row],[MDS Census]]</f>
        <v>0.61307953260459869</v>
      </c>
      <c r="N9501" s="3">
        <v>4.7802197802197801</v>
      </c>
      <c r="O9501" s="3">
        <v>2.74175824175824</v>
      </c>
      <c r="P9501" s="3">
        <f>Table1[[#This Row],[Hours Qualified Social Worker]]+Table1[[#This Row],[Hours Other Social Work Staff]]</f>
        <v>7.5219780219780201</v>
      </c>
      <c r="Q9501" s="3">
        <f>Table1[[#This Row],[Total Hours Social Work Staff Per Resident Per Day]]/Table1[[#This Row],[MDS Census]]</f>
        <v>8.6003266742053067E-2</v>
      </c>
      <c r="R9501" s="3"/>
      <c r="S9501"/>
    </row>
    <row r="9502" spans="1:19" x14ac:dyDescent="0.2">
      <c r="A9502" t="s">
        <v>13701</v>
      </c>
      <c r="B9502" t="s">
        <v>4384</v>
      </c>
      <c r="C9502" t="s">
        <v>4344</v>
      </c>
      <c r="D9502" t="s">
        <v>14117</v>
      </c>
      <c r="E9502" s="3">
        <v>187.43956043956001</v>
      </c>
      <c r="F9502" s="3">
        <v>5.1098901098900997</v>
      </c>
      <c r="G9502" s="3">
        <v>1.1428571428571399</v>
      </c>
      <c r="H9502" s="3">
        <v>0.74175824175824101</v>
      </c>
      <c r="I9502" s="3">
        <v>7.6098901098900997</v>
      </c>
      <c r="J9502" s="3">
        <v>0</v>
      </c>
      <c r="K9502" s="3">
        <v>42.123626373626301</v>
      </c>
      <c r="L9502" s="3">
        <f>Table1[[#This Row],[Hours Qualified Activities Professional]]+Table1[[#This Row],[Hours Other Activity Staff]]</f>
        <v>42.123626373626301</v>
      </c>
      <c r="M9502" s="3">
        <f>Table1[[#This Row],[Total Hours Activity Staff]]/Table1[[#This Row],[MDS Census]]</f>
        <v>0.22473178167321348</v>
      </c>
      <c r="N9502" s="3">
        <v>18.181318681318601</v>
      </c>
      <c r="O9502" s="3">
        <v>0</v>
      </c>
      <c r="P9502" s="3">
        <f>Table1[[#This Row],[Hours Qualified Social Worker]]+Table1[[#This Row],[Hours Other Social Work Staff]]</f>
        <v>18.181318681318601</v>
      </c>
      <c r="Q9502" s="3">
        <f>Table1[[#This Row],[Total Hours Social Work Staff Per Resident Per Day]]/Table1[[#This Row],[MDS Census]]</f>
        <v>9.6998299818256223E-2</v>
      </c>
      <c r="R9502" s="3"/>
      <c r="S9502"/>
    </row>
    <row r="9503" spans="1:19" x14ac:dyDescent="0.2">
      <c r="A9503" t="s">
        <v>13701</v>
      </c>
      <c r="B9503" t="s">
        <v>9491</v>
      </c>
      <c r="C9503" t="s">
        <v>13710</v>
      </c>
      <c r="D9503" t="s">
        <v>14118</v>
      </c>
      <c r="E9503" s="3">
        <v>108.527472527472</v>
      </c>
      <c r="F9503" s="3">
        <v>4.6153846153846096</v>
      </c>
      <c r="G9503" s="3">
        <v>1.35164835164835</v>
      </c>
      <c r="H9503" s="3">
        <v>0.46043956043956002</v>
      </c>
      <c r="I9503" s="3">
        <v>5.5956043956043899</v>
      </c>
      <c r="J9503" s="3">
        <v>5.0901098901098898</v>
      </c>
      <c r="K9503" s="3">
        <v>19.116483516483498</v>
      </c>
      <c r="L9503" s="3">
        <f>Table1[[#This Row],[Hours Qualified Activities Professional]]+Table1[[#This Row],[Hours Other Activity Staff]]</f>
        <v>24.206593406593388</v>
      </c>
      <c r="M9503" s="3">
        <f>Table1[[#This Row],[Total Hours Activity Staff]]/Table1[[#This Row],[MDS Census]]</f>
        <v>0.22304576751721436</v>
      </c>
      <c r="N9503" s="3">
        <v>8.7329670329670304</v>
      </c>
      <c r="O9503" s="3">
        <v>0</v>
      </c>
      <c r="P9503" s="3">
        <f>Table1[[#This Row],[Hours Qualified Social Worker]]+Table1[[#This Row],[Hours Other Social Work Staff]]</f>
        <v>8.7329670329670304</v>
      </c>
      <c r="Q9503" s="3">
        <f>Table1[[#This Row],[Total Hours Social Work Staff Per Resident Per Day]]/Table1[[#This Row],[MDS Census]]</f>
        <v>8.0467800729040459E-2</v>
      </c>
      <c r="R9503" s="3"/>
      <c r="S9503"/>
    </row>
    <row r="9504" spans="1:19" x14ac:dyDescent="0.2">
      <c r="A9504" t="s">
        <v>13701</v>
      </c>
      <c r="B9504" t="s">
        <v>14120</v>
      </c>
      <c r="C9504" t="s">
        <v>372</v>
      </c>
      <c r="D9504" t="s">
        <v>14119</v>
      </c>
      <c r="E9504" s="3">
        <v>128.461538461538</v>
      </c>
      <c r="F9504" s="3">
        <v>0</v>
      </c>
      <c r="G9504" s="3">
        <v>0</v>
      </c>
      <c r="H9504" s="3">
        <v>0.50549450549450503</v>
      </c>
      <c r="I9504" s="3">
        <v>0</v>
      </c>
      <c r="J9504" s="3">
        <v>0</v>
      </c>
      <c r="K9504" s="3">
        <v>28.277472527472501</v>
      </c>
      <c r="L9504" s="3">
        <f>Table1[[#This Row],[Hours Qualified Activities Professional]]+Table1[[#This Row],[Hours Other Activity Staff]]</f>
        <v>28.277472527472501</v>
      </c>
      <c r="M9504" s="3">
        <f>Table1[[#This Row],[Total Hours Activity Staff]]/Table1[[#This Row],[MDS Census]]</f>
        <v>0.22012403763900829</v>
      </c>
      <c r="N9504" s="3">
        <v>10.2445054945054</v>
      </c>
      <c r="O9504" s="3">
        <v>0</v>
      </c>
      <c r="P9504" s="3">
        <f>Table1[[#This Row],[Hours Qualified Social Worker]]+Table1[[#This Row],[Hours Other Social Work Staff]]</f>
        <v>10.2445054945054</v>
      </c>
      <c r="Q9504" s="3">
        <f>Table1[[#This Row],[Total Hours Social Work Staff Per Resident Per Day]]/Table1[[#This Row],[MDS Census]]</f>
        <v>7.9747647562018381E-2</v>
      </c>
      <c r="R9504" s="3"/>
      <c r="S9504"/>
    </row>
    <row r="9505" spans="1:19" x14ac:dyDescent="0.2">
      <c r="A9505" t="s">
        <v>13701</v>
      </c>
      <c r="B9505" t="s">
        <v>14122</v>
      </c>
      <c r="C9505" t="s">
        <v>13765</v>
      </c>
      <c r="D9505" t="s">
        <v>14121</v>
      </c>
      <c r="E9505" s="3">
        <v>299.59340659340597</v>
      </c>
      <c r="F9505" s="3">
        <v>8.7637362637362592</v>
      </c>
      <c r="G9505" s="3">
        <v>3.6648351648351598</v>
      </c>
      <c r="H9505" s="3">
        <v>1.30252747252747</v>
      </c>
      <c r="I9505" s="3">
        <v>17.395604395604298</v>
      </c>
      <c r="J9505" s="3">
        <v>21.1648351648351</v>
      </c>
      <c r="K9505" s="3">
        <v>19.348901098900999</v>
      </c>
      <c r="L9505" s="3">
        <f>Table1[[#This Row],[Hours Qualified Activities Professional]]+Table1[[#This Row],[Hours Other Activity Staff]]</f>
        <v>40.513736263736099</v>
      </c>
      <c r="M9505" s="3">
        <f>Table1[[#This Row],[Total Hours Activity Staff]]/Table1[[#This Row],[MDS Census]]</f>
        <v>0.1352290650331949</v>
      </c>
      <c r="N9505" s="3">
        <v>24.0164835164835</v>
      </c>
      <c r="O9505" s="3">
        <v>0</v>
      </c>
      <c r="P9505" s="3">
        <f>Table1[[#This Row],[Hours Qualified Social Worker]]+Table1[[#This Row],[Hours Other Social Work Staff]]</f>
        <v>24.0164835164835</v>
      </c>
      <c r="Q9505" s="3">
        <f>Table1[[#This Row],[Total Hours Social Work Staff Per Resident Per Day]]/Table1[[#This Row],[MDS Census]]</f>
        <v>8.0163591681033014E-2</v>
      </c>
      <c r="R9505" s="3"/>
      <c r="S9505"/>
    </row>
    <row r="9506" spans="1:19" x14ac:dyDescent="0.2">
      <c r="A9506" t="s">
        <v>13701</v>
      </c>
      <c r="B9506" t="s">
        <v>14124</v>
      </c>
      <c r="C9506" t="s">
        <v>3353</v>
      </c>
      <c r="D9506" t="s">
        <v>14123</v>
      </c>
      <c r="E9506" s="3">
        <v>233.637362637362</v>
      </c>
      <c r="F9506" s="3">
        <v>3.5192307692307598</v>
      </c>
      <c r="G9506" s="3">
        <v>4.2857142857142803</v>
      </c>
      <c r="H9506" s="3">
        <v>2.2681318681318601</v>
      </c>
      <c r="I9506" s="3">
        <v>16.236263736263702</v>
      </c>
      <c r="J9506" s="3">
        <v>0</v>
      </c>
      <c r="K9506" s="3">
        <v>0</v>
      </c>
      <c r="L9506" s="3">
        <f>Table1[[#This Row],[Hours Qualified Activities Professional]]+Table1[[#This Row],[Hours Other Activity Staff]]</f>
        <v>0</v>
      </c>
      <c r="M9506" s="3">
        <f>Table1[[#This Row],[Total Hours Activity Staff]]/Table1[[#This Row],[MDS Census]]</f>
        <v>0</v>
      </c>
      <c r="N9506" s="3">
        <v>25.9908791208791</v>
      </c>
      <c r="O9506" s="3">
        <v>0</v>
      </c>
      <c r="P9506" s="3">
        <f>Table1[[#This Row],[Hours Qualified Social Worker]]+Table1[[#This Row],[Hours Other Social Work Staff]]</f>
        <v>25.9908791208791</v>
      </c>
      <c r="Q9506" s="3">
        <f>Table1[[#This Row],[Total Hours Social Work Staff Per Resident Per Day]]/Table1[[#This Row],[MDS Census]]</f>
        <v>0.1112445322421337</v>
      </c>
      <c r="R9506" s="3"/>
      <c r="S9506"/>
    </row>
    <row r="9507" spans="1:19" x14ac:dyDescent="0.2">
      <c r="A9507" t="s">
        <v>13701</v>
      </c>
      <c r="B9507" t="s">
        <v>7486</v>
      </c>
      <c r="C9507" t="s">
        <v>14126</v>
      </c>
      <c r="D9507" t="s">
        <v>14125</v>
      </c>
      <c r="E9507" s="3">
        <v>161.05494505494499</v>
      </c>
      <c r="F9507" s="3">
        <v>2.9910989010989</v>
      </c>
      <c r="G9507" s="3">
        <v>0.27076923076922998</v>
      </c>
      <c r="H9507" s="3">
        <v>26.752747252747199</v>
      </c>
      <c r="I9507" s="3">
        <v>24.736263736263702</v>
      </c>
      <c r="J9507" s="3">
        <v>0</v>
      </c>
      <c r="K9507" s="3">
        <v>39.857692307692297</v>
      </c>
      <c r="L9507" s="3">
        <f>Table1[[#This Row],[Hours Qualified Activities Professional]]+Table1[[#This Row],[Hours Other Activity Staff]]</f>
        <v>39.857692307692297</v>
      </c>
      <c r="M9507" s="3">
        <f>Table1[[#This Row],[Total Hours Activity Staff]]/Table1[[#This Row],[MDS Census]]</f>
        <v>0.24747884825327512</v>
      </c>
      <c r="N9507" s="3">
        <v>20.839780219780199</v>
      </c>
      <c r="O9507" s="3">
        <v>0</v>
      </c>
      <c r="P9507" s="3">
        <f>Table1[[#This Row],[Hours Qualified Social Worker]]+Table1[[#This Row],[Hours Other Social Work Staff]]</f>
        <v>20.839780219780199</v>
      </c>
      <c r="Q9507" s="3">
        <f>Table1[[#This Row],[Total Hours Social Work Staff Per Resident Per Day]]/Table1[[#This Row],[MDS Census]]</f>
        <v>0.12939546943231434</v>
      </c>
      <c r="R9507" s="3"/>
      <c r="S9507"/>
    </row>
    <row r="9508" spans="1:19" x14ac:dyDescent="0.2">
      <c r="A9508" t="s">
        <v>13701</v>
      </c>
      <c r="B9508" t="s">
        <v>14128</v>
      </c>
      <c r="C9508" t="s">
        <v>5121</v>
      </c>
      <c r="D9508" t="s">
        <v>14127</v>
      </c>
      <c r="E9508" s="3">
        <v>75.604395604395606</v>
      </c>
      <c r="F9508" s="3">
        <v>4.69780219780219</v>
      </c>
      <c r="G9508" s="3">
        <v>0</v>
      </c>
      <c r="H9508" s="3">
        <v>0</v>
      </c>
      <c r="I9508" s="3">
        <v>0.18681318681318601</v>
      </c>
      <c r="J9508" s="3">
        <v>5.3626373626373596</v>
      </c>
      <c r="K9508" s="3">
        <v>12.714285714285699</v>
      </c>
      <c r="L9508" s="3">
        <f>Table1[[#This Row],[Hours Qualified Activities Professional]]+Table1[[#This Row],[Hours Other Activity Staff]]</f>
        <v>18.076923076923059</v>
      </c>
      <c r="M9508" s="3">
        <f>Table1[[#This Row],[Total Hours Activity Staff]]/Table1[[#This Row],[MDS Census]]</f>
        <v>0.23909883720930208</v>
      </c>
      <c r="N9508" s="3">
        <v>5.1868131868131799</v>
      </c>
      <c r="O9508" s="3">
        <v>0</v>
      </c>
      <c r="P9508" s="3">
        <f>Table1[[#This Row],[Hours Qualified Social Worker]]+Table1[[#This Row],[Hours Other Social Work Staff]]</f>
        <v>5.1868131868131799</v>
      </c>
      <c r="Q9508" s="3">
        <f>Table1[[#This Row],[Total Hours Social Work Staff Per Resident Per Day]]/Table1[[#This Row],[MDS Census]]</f>
        <v>6.8604651162790603E-2</v>
      </c>
      <c r="R9508" s="3"/>
      <c r="S9508"/>
    </row>
    <row r="9509" spans="1:19" x14ac:dyDescent="0.2">
      <c r="A9509" t="s">
        <v>13701</v>
      </c>
      <c r="B9509" t="s">
        <v>14130</v>
      </c>
      <c r="C9509" t="s">
        <v>13724</v>
      </c>
      <c r="D9509" t="s">
        <v>14129</v>
      </c>
      <c r="E9509" s="3">
        <v>188.043956043956</v>
      </c>
      <c r="F9509" s="3">
        <v>38.6593406593406</v>
      </c>
      <c r="G9509" s="3">
        <v>0</v>
      </c>
      <c r="H9509" s="3">
        <v>0</v>
      </c>
      <c r="I9509" s="3">
        <v>7.7087912087912001</v>
      </c>
      <c r="J9509" s="3">
        <v>4.0879120879120796</v>
      </c>
      <c r="K9509" s="3">
        <v>24.521978021978001</v>
      </c>
      <c r="L9509" s="3">
        <f>Table1[[#This Row],[Hours Qualified Activities Professional]]+Table1[[#This Row],[Hours Other Activity Staff]]</f>
        <v>28.609890109890081</v>
      </c>
      <c r="M9509" s="3">
        <f>Table1[[#This Row],[Total Hours Activity Staff]]/Table1[[#This Row],[MDS Census]]</f>
        <v>0.15214469378214107</v>
      </c>
      <c r="N9509" s="3">
        <v>9.2967032967032903</v>
      </c>
      <c r="O9509" s="3">
        <v>0</v>
      </c>
      <c r="P9509" s="3">
        <f>Table1[[#This Row],[Hours Qualified Social Worker]]+Table1[[#This Row],[Hours Other Social Work Staff]]</f>
        <v>9.2967032967032903</v>
      </c>
      <c r="Q9509" s="3">
        <f>Table1[[#This Row],[Total Hours Social Work Staff Per Resident Per Day]]/Table1[[#This Row],[MDS Census]]</f>
        <v>4.9438990182328169E-2</v>
      </c>
      <c r="R9509" s="3"/>
      <c r="S9509"/>
    </row>
    <row r="9510" spans="1:19" x14ac:dyDescent="0.2">
      <c r="A9510" t="s">
        <v>13701</v>
      </c>
      <c r="B9510" t="s">
        <v>14132</v>
      </c>
      <c r="C9510" t="s">
        <v>3353</v>
      </c>
      <c r="D9510" t="s">
        <v>14131</v>
      </c>
      <c r="E9510" s="3">
        <v>158.956043956043</v>
      </c>
      <c r="F9510" s="3">
        <v>0</v>
      </c>
      <c r="G9510" s="3">
        <v>0</v>
      </c>
      <c r="H9510" s="3">
        <v>0.66758241758241699</v>
      </c>
      <c r="I9510" s="3">
        <v>8.7994505494505404</v>
      </c>
      <c r="J9510" s="3">
        <v>0</v>
      </c>
      <c r="K9510" s="3">
        <v>28.708791208791201</v>
      </c>
      <c r="L9510" s="3">
        <f>Table1[[#This Row],[Hours Qualified Activities Professional]]+Table1[[#This Row],[Hours Other Activity Staff]]</f>
        <v>28.708791208791201</v>
      </c>
      <c r="M9510" s="3">
        <f>Table1[[#This Row],[Total Hours Activity Staff]]/Table1[[#This Row],[MDS Census]]</f>
        <v>0.18060836501901245</v>
      </c>
      <c r="N9510" s="3">
        <v>9.8516483516483504</v>
      </c>
      <c r="O9510" s="3">
        <v>0</v>
      </c>
      <c r="P9510" s="3">
        <f>Table1[[#This Row],[Hours Qualified Social Worker]]+Table1[[#This Row],[Hours Other Social Work Staff]]</f>
        <v>9.8516483516483504</v>
      </c>
      <c r="Q9510" s="3">
        <f>Table1[[#This Row],[Total Hours Social Work Staff Per Resident Per Day]]/Table1[[#This Row],[MDS Census]]</f>
        <v>6.1977186311787433E-2</v>
      </c>
      <c r="R9510" s="3"/>
      <c r="S9510"/>
    </row>
    <row r="9511" spans="1:19" x14ac:dyDescent="0.2">
      <c r="A9511" t="s">
        <v>13701</v>
      </c>
      <c r="B9511" t="s">
        <v>14134</v>
      </c>
      <c r="C9511" t="s">
        <v>13863</v>
      </c>
      <c r="D9511" t="s">
        <v>14133</v>
      </c>
      <c r="E9511" s="3">
        <v>69.835164835164804</v>
      </c>
      <c r="F9511" s="3">
        <v>0</v>
      </c>
      <c r="G9511" s="3">
        <v>5.4945054945054903E-2</v>
      </c>
      <c r="H9511" s="3">
        <v>0.104395604395604</v>
      </c>
      <c r="I9511" s="3">
        <v>2.5824175824175799</v>
      </c>
      <c r="J9511" s="3">
        <v>4.6758241758241699</v>
      </c>
      <c r="K9511" s="3">
        <v>8.9038461538461497</v>
      </c>
      <c r="L9511" s="3">
        <f>Table1[[#This Row],[Hours Qualified Activities Professional]]+Table1[[#This Row],[Hours Other Activity Staff]]</f>
        <v>13.57967032967032</v>
      </c>
      <c r="M9511" s="3">
        <f>Table1[[#This Row],[Total Hours Activity Staff]]/Table1[[#This Row],[MDS Census]]</f>
        <v>0.19445318646734849</v>
      </c>
      <c r="N9511" s="3">
        <v>0</v>
      </c>
      <c r="O9511" s="3">
        <v>0</v>
      </c>
      <c r="P9511" s="3">
        <f>Table1[[#This Row],[Hours Qualified Social Worker]]+Table1[[#This Row],[Hours Other Social Work Staff]]</f>
        <v>0</v>
      </c>
      <c r="Q9511" s="3">
        <f>Table1[[#This Row],[Total Hours Social Work Staff Per Resident Per Day]]/Table1[[#This Row],[MDS Census]]</f>
        <v>0</v>
      </c>
      <c r="R9511" s="3"/>
      <c r="S9511"/>
    </row>
    <row r="9512" spans="1:19" x14ac:dyDescent="0.2">
      <c r="A9512" t="s">
        <v>13701</v>
      </c>
      <c r="B9512" t="s">
        <v>14134</v>
      </c>
      <c r="C9512" t="s">
        <v>13863</v>
      </c>
      <c r="D9512" t="s">
        <v>14135</v>
      </c>
      <c r="E9512" s="3">
        <v>145.25274725274701</v>
      </c>
      <c r="F9512" s="3">
        <v>14.1510989010989</v>
      </c>
      <c r="G9512" s="3">
        <v>0</v>
      </c>
      <c r="H9512" s="3">
        <v>0</v>
      </c>
      <c r="I9512" s="3">
        <v>0</v>
      </c>
      <c r="J9512" s="3">
        <v>0</v>
      </c>
      <c r="K9512" s="3">
        <v>7.6401098901098896</v>
      </c>
      <c r="L9512" s="3">
        <f>Table1[[#This Row],[Hours Qualified Activities Professional]]+Table1[[#This Row],[Hours Other Activity Staff]]</f>
        <v>7.6401098901098896</v>
      </c>
      <c r="M9512" s="3">
        <f>Table1[[#This Row],[Total Hours Activity Staff]]/Table1[[#This Row],[MDS Census]]</f>
        <v>5.2598729005901124E-2</v>
      </c>
      <c r="N9512" s="3">
        <v>0</v>
      </c>
      <c r="O9512" s="3">
        <v>10.8241758241758</v>
      </c>
      <c r="P9512" s="3">
        <f>Table1[[#This Row],[Hours Qualified Social Worker]]+Table1[[#This Row],[Hours Other Social Work Staff]]</f>
        <v>10.8241758241758</v>
      </c>
      <c r="Q9512" s="3">
        <f>Table1[[#This Row],[Total Hours Social Work Staff Per Resident Per Day]]/Table1[[#This Row],[MDS Census]]</f>
        <v>7.4519594492358857E-2</v>
      </c>
      <c r="R9512" s="3"/>
      <c r="S9512"/>
    </row>
    <row r="9513" spans="1:19" x14ac:dyDescent="0.2">
      <c r="A9513" t="s">
        <v>13701</v>
      </c>
      <c r="B9513" t="s">
        <v>8807</v>
      </c>
      <c r="C9513" t="s">
        <v>8601</v>
      </c>
      <c r="D9513" t="s">
        <v>14136</v>
      </c>
      <c r="E9513" s="3">
        <v>294.39560439560398</v>
      </c>
      <c r="F9513" s="3">
        <v>9.7857142857142794</v>
      </c>
      <c r="G9513" s="3">
        <v>1.8736263736263701</v>
      </c>
      <c r="H9513" s="3">
        <v>1.35164835164835</v>
      </c>
      <c r="I9513" s="3">
        <v>17.681318681318601</v>
      </c>
      <c r="J9513" s="3">
        <v>0</v>
      </c>
      <c r="K9513" s="3">
        <v>0</v>
      </c>
      <c r="L9513" s="3">
        <f>Table1[[#This Row],[Hours Qualified Activities Professional]]+Table1[[#This Row],[Hours Other Activity Staff]]</f>
        <v>0</v>
      </c>
      <c r="M9513" s="3">
        <f>Table1[[#This Row],[Total Hours Activity Staff]]/Table1[[#This Row],[MDS Census]]</f>
        <v>0</v>
      </c>
      <c r="N9513" s="3">
        <v>20.9203296703296</v>
      </c>
      <c r="O9513" s="3">
        <v>0</v>
      </c>
      <c r="P9513" s="3">
        <f>Table1[[#This Row],[Hours Qualified Social Worker]]+Table1[[#This Row],[Hours Other Social Work Staff]]</f>
        <v>20.9203296703296</v>
      </c>
      <c r="Q9513" s="3">
        <f>Table1[[#This Row],[Total Hours Social Work Staff Per Resident Per Day]]/Table1[[#This Row],[MDS Census]]</f>
        <v>7.1061963419186122E-2</v>
      </c>
      <c r="R9513" s="3"/>
      <c r="S9513"/>
    </row>
    <row r="9514" spans="1:19" x14ac:dyDescent="0.2">
      <c r="A9514" t="s">
        <v>13701</v>
      </c>
      <c r="B9514" t="s">
        <v>14138</v>
      </c>
      <c r="C9514" t="s">
        <v>8419</v>
      </c>
      <c r="D9514" t="s">
        <v>14137</v>
      </c>
      <c r="E9514" s="3">
        <v>28.109890109890099</v>
      </c>
      <c r="F9514" s="3">
        <v>1.12087912087912</v>
      </c>
      <c r="G9514" s="3">
        <v>0</v>
      </c>
      <c r="H9514" s="3">
        <v>0.74175824175824101</v>
      </c>
      <c r="I9514" s="3">
        <v>3.1648351648351598</v>
      </c>
      <c r="J9514" s="3">
        <v>5.1868131868131799</v>
      </c>
      <c r="K9514" s="3">
        <v>4.7747252747252702</v>
      </c>
      <c r="L9514" s="3">
        <f>Table1[[#This Row],[Hours Qualified Activities Professional]]+Table1[[#This Row],[Hours Other Activity Staff]]</f>
        <v>9.9615384615384492</v>
      </c>
      <c r="M9514" s="3">
        <f>Table1[[#This Row],[Total Hours Activity Staff]]/Table1[[#This Row],[MDS Census]]</f>
        <v>0.35437842064112557</v>
      </c>
      <c r="N9514" s="3">
        <v>3.5412087912087902</v>
      </c>
      <c r="O9514" s="3">
        <v>0</v>
      </c>
      <c r="P9514" s="3">
        <f>Table1[[#This Row],[Hours Qualified Social Worker]]+Table1[[#This Row],[Hours Other Social Work Staff]]</f>
        <v>3.5412087912087902</v>
      </c>
      <c r="Q9514" s="3">
        <f>Table1[[#This Row],[Total Hours Social Work Staff Per Resident Per Day]]/Table1[[#This Row],[MDS Census]]</f>
        <v>0.12597732603596562</v>
      </c>
      <c r="R9514" s="3"/>
      <c r="S9514"/>
    </row>
    <row r="9515" spans="1:19" x14ac:dyDescent="0.2">
      <c r="A9515" t="s">
        <v>13701</v>
      </c>
      <c r="B9515" t="s">
        <v>14138</v>
      </c>
      <c r="C9515" t="s">
        <v>8419</v>
      </c>
      <c r="D9515" t="s">
        <v>14139</v>
      </c>
      <c r="E9515" s="3">
        <v>136.65934065933999</v>
      </c>
      <c r="F9515" s="3">
        <v>4.7802197802197801</v>
      </c>
      <c r="G9515" s="3">
        <v>0</v>
      </c>
      <c r="H9515" s="3">
        <v>0</v>
      </c>
      <c r="I9515" s="3">
        <v>3.8736263736263701</v>
      </c>
      <c r="J9515" s="3">
        <v>5.1593406593406499</v>
      </c>
      <c r="K9515" s="3">
        <v>21.115384615384599</v>
      </c>
      <c r="L9515" s="3">
        <f>Table1[[#This Row],[Hours Qualified Activities Professional]]+Table1[[#This Row],[Hours Other Activity Staff]]</f>
        <v>26.274725274725249</v>
      </c>
      <c r="M9515" s="3">
        <f>Table1[[#This Row],[Total Hours Activity Staff]]/Table1[[#This Row],[MDS Census]]</f>
        <v>0.19226439369572285</v>
      </c>
      <c r="N9515" s="3">
        <v>8.5274725274725203</v>
      </c>
      <c r="O9515" s="3">
        <v>0</v>
      </c>
      <c r="P9515" s="3">
        <f>Table1[[#This Row],[Hours Qualified Social Worker]]+Table1[[#This Row],[Hours Other Social Work Staff]]</f>
        <v>8.5274725274725203</v>
      </c>
      <c r="Q9515" s="3">
        <f>Table1[[#This Row],[Total Hours Social Work Staff Per Resident Per Day]]/Table1[[#This Row],[MDS Census]]</f>
        <v>6.239948536506941E-2</v>
      </c>
      <c r="R9515" s="3"/>
      <c r="S9515"/>
    </row>
    <row r="9516" spans="1:19" x14ac:dyDescent="0.2">
      <c r="A9516" t="s">
        <v>13701</v>
      </c>
      <c r="B9516" t="s">
        <v>14141</v>
      </c>
      <c r="C9516" t="s">
        <v>8601</v>
      </c>
      <c r="D9516" t="s">
        <v>14140</v>
      </c>
      <c r="E9516" s="3">
        <v>304.12087912087901</v>
      </c>
      <c r="F9516" s="3">
        <v>9.3131868131868103</v>
      </c>
      <c r="G9516" s="3">
        <v>1.2087912087912001</v>
      </c>
      <c r="H9516" s="3">
        <v>1.2609890109890101</v>
      </c>
      <c r="I9516" s="3">
        <v>21.890109890109802</v>
      </c>
      <c r="J9516" s="3">
        <v>28.214285714285701</v>
      </c>
      <c r="K9516" s="3">
        <v>13.214285714285699</v>
      </c>
      <c r="L9516" s="3">
        <f>Table1[[#This Row],[Hours Qualified Activities Professional]]+Table1[[#This Row],[Hours Other Activity Staff]]</f>
        <v>41.428571428571402</v>
      </c>
      <c r="M9516" s="3">
        <f>Table1[[#This Row],[Total Hours Activity Staff]]/Table1[[#This Row],[MDS Census]]</f>
        <v>0.1362240289069557</v>
      </c>
      <c r="N9516" s="3">
        <v>30.277472527472501</v>
      </c>
      <c r="O9516" s="3">
        <v>0</v>
      </c>
      <c r="P9516" s="3">
        <f>Table1[[#This Row],[Hours Qualified Social Worker]]+Table1[[#This Row],[Hours Other Social Work Staff]]</f>
        <v>30.277472527472501</v>
      </c>
      <c r="Q9516" s="3">
        <f>Table1[[#This Row],[Total Hours Social Work Staff Per Resident Per Day]]/Table1[[#This Row],[MDS Census]]</f>
        <v>9.9557362240289021E-2</v>
      </c>
      <c r="R9516" s="3"/>
      <c r="S9516"/>
    </row>
    <row r="9517" spans="1:19" x14ac:dyDescent="0.2">
      <c r="A9517" t="s">
        <v>13701</v>
      </c>
      <c r="B9517" t="s">
        <v>14143</v>
      </c>
      <c r="C9517" t="s">
        <v>8601</v>
      </c>
      <c r="D9517" t="s">
        <v>14142</v>
      </c>
      <c r="E9517" s="3">
        <v>109.945054945054</v>
      </c>
      <c r="F9517" s="3">
        <v>5.0274725274725203</v>
      </c>
      <c r="G9517" s="3">
        <v>1.03296703296703</v>
      </c>
      <c r="H9517" s="3">
        <v>0.83791208791208704</v>
      </c>
      <c r="I9517" s="3">
        <v>5.1565934065933998</v>
      </c>
      <c r="J9517" s="3">
        <v>10.0467032967032</v>
      </c>
      <c r="K9517" s="3">
        <v>14.9752747252747</v>
      </c>
      <c r="L9517" s="3">
        <f>Table1[[#This Row],[Hours Qualified Activities Professional]]+Table1[[#This Row],[Hours Other Activity Staff]]</f>
        <v>25.021978021977901</v>
      </c>
      <c r="M9517" s="3">
        <f>Table1[[#This Row],[Total Hours Activity Staff]]/Table1[[#This Row],[MDS Census]]</f>
        <v>0.2275862068965526</v>
      </c>
      <c r="N9517" s="3">
        <v>5.1098901098900997</v>
      </c>
      <c r="O9517" s="3">
        <v>5.3901098901098896</v>
      </c>
      <c r="P9517" s="3">
        <f>Table1[[#This Row],[Hours Qualified Social Worker]]+Table1[[#This Row],[Hours Other Social Work Staff]]</f>
        <v>10.499999999999989</v>
      </c>
      <c r="Q9517" s="3">
        <f>Table1[[#This Row],[Total Hours Social Work Staff Per Resident Per Day]]/Table1[[#This Row],[MDS Census]]</f>
        <v>9.550224887556294E-2</v>
      </c>
      <c r="R9517" s="3"/>
      <c r="S9517"/>
    </row>
    <row r="9518" spans="1:19" x14ac:dyDescent="0.2">
      <c r="A9518" t="s">
        <v>13701</v>
      </c>
      <c r="B9518" t="s">
        <v>14143</v>
      </c>
      <c r="C9518" t="s">
        <v>8601</v>
      </c>
      <c r="D9518" t="s">
        <v>14144</v>
      </c>
      <c r="E9518" s="3">
        <v>137.175824175824</v>
      </c>
      <c r="F9518" s="3">
        <v>5.1923076923076898</v>
      </c>
      <c r="G9518" s="3">
        <v>1.2032967032966999</v>
      </c>
      <c r="H9518" s="3">
        <v>0.92032967032966995</v>
      </c>
      <c r="I9518" s="3">
        <v>6.18956043956043</v>
      </c>
      <c r="J9518" s="3">
        <v>4.8296703296703196</v>
      </c>
      <c r="K9518" s="3">
        <v>17.0054945054945</v>
      </c>
      <c r="L9518" s="3">
        <f>Table1[[#This Row],[Hours Qualified Activities Professional]]+Table1[[#This Row],[Hours Other Activity Staff]]</f>
        <v>21.835164835164818</v>
      </c>
      <c r="M9518" s="3">
        <f>Table1[[#This Row],[Total Hours Activity Staff]]/Table1[[#This Row],[MDS Census]]</f>
        <v>0.15917648001281751</v>
      </c>
      <c r="N9518" s="3">
        <v>4.3681318681318597</v>
      </c>
      <c r="O9518" s="3">
        <v>6.2747252747252702</v>
      </c>
      <c r="P9518" s="3">
        <f>Table1[[#This Row],[Hours Qualified Social Worker]]+Table1[[#This Row],[Hours Other Social Work Staff]]</f>
        <v>10.64285714285713</v>
      </c>
      <c r="Q9518" s="3">
        <f>Table1[[#This Row],[Total Hours Social Work Staff Per Resident Per Day]]/Table1[[#This Row],[MDS Census]]</f>
        <v>7.7585516302170948E-2</v>
      </c>
      <c r="R9518" s="3"/>
      <c r="S9518"/>
    </row>
    <row r="9519" spans="1:19" x14ac:dyDescent="0.2">
      <c r="A9519" t="s">
        <v>13701</v>
      </c>
      <c r="B9519" t="s">
        <v>2910</v>
      </c>
      <c r="C9519" t="s">
        <v>1020</v>
      </c>
      <c r="D9519" t="s">
        <v>14145</v>
      </c>
      <c r="E9519" s="3">
        <v>89.450549450549403</v>
      </c>
      <c r="F9519" s="3">
        <v>10.4615384615384</v>
      </c>
      <c r="G9519" s="3">
        <v>0</v>
      </c>
      <c r="H9519" s="3">
        <v>0</v>
      </c>
      <c r="I9519" s="3">
        <v>3.6318681318681301</v>
      </c>
      <c r="J9519" s="3">
        <v>0</v>
      </c>
      <c r="K9519" s="3">
        <v>15.939560439560401</v>
      </c>
      <c r="L9519" s="3">
        <f>Table1[[#This Row],[Hours Qualified Activities Professional]]+Table1[[#This Row],[Hours Other Activity Staff]]</f>
        <v>15.939560439560401</v>
      </c>
      <c r="M9519" s="3">
        <f>Table1[[#This Row],[Total Hours Activity Staff]]/Table1[[#This Row],[MDS Census]]</f>
        <v>0.17819410319410287</v>
      </c>
      <c r="N9519" s="3">
        <v>0</v>
      </c>
      <c r="O9519" s="3">
        <v>5.6263736263736197</v>
      </c>
      <c r="P9519" s="3">
        <f>Table1[[#This Row],[Hours Qualified Social Worker]]+Table1[[#This Row],[Hours Other Social Work Staff]]</f>
        <v>5.6263736263736197</v>
      </c>
      <c r="Q9519" s="3">
        <f>Table1[[#This Row],[Total Hours Social Work Staff Per Resident Per Day]]/Table1[[#This Row],[MDS Census]]</f>
        <v>6.2899262899262856E-2</v>
      </c>
      <c r="R9519" s="3"/>
      <c r="S9519"/>
    </row>
    <row r="9520" spans="1:19" x14ac:dyDescent="0.2">
      <c r="A9520" t="s">
        <v>13701</v>
      </c>
      <c r="B9520" t="s">
        <v>2910</v>
      </c>
      <c r="C9520" t="s">
        <v>1020</v>
      </c>
      <c r="D9520" t="s">
        <v>14146</v>
      </c>
      <c r="E9520" s="3">
        <v>196.48351648351601</v>
      </c>
      <c r="F9520" s="3">
        <v>4.9230769230769198</v>
      </c>
      <c r="G9520" s="3">
        <v>1.1428571428571399</v>
      </c>
      <c r="H9520" s="3">
        <v>1.86263736263736</v>
      </c>
      <c r="I9520" s="3">
        <v>5.5384615384615303</v>
      </c>
      <c r="J9520" s="3">
        <v>4.9230769230769198</v>
      </c>
      <c r="K9520" s="3">
        <v>35.244505494505397</v>
      </c>
      <c r="L9520" s="3">
        <f>Table1[[#This Row],[Hours Qualified Activities Professional]]+Table1[[#This Row],[Hours Other Activity Staff]]</f>
        <v>40.167582417582317</v>
      </c>
      <c r="M9520" s="3">
        <f>Table1[[#This Row],[Total Hours Activity Staff]]/Table1[[#This Row],[MDS Census]]</f>
        <v>0.20443232662192393</v>
      </c>
      <c r="N9520" s="3">
        <v>15.8131868131868</v>
      </c>
      <c r="O9520" s="3">
        <v>0</v>
      </c>
      <c r="P9520" s="3">
        <f>Table1[[#This Row],[Hours Qualified Social Worker]]+Table1[[#This Row],[Hours Other Social Work Staff]]</f>
        <v>15.8131868131868</v>
      </c>
      <c r="Q9520" s="3">
        <f>Table1[[#This Row],[Total Hours Social Work Staff Per Resident Per Day]]/Table1[[#This Row],[MDS Census]]</f>
        <v>8.0480984340044873E-2</v>
      </c>
      <c r="R9520" s="3"/>
      <c r="S9520"/>
    </row>
    <row r="9521" spans="1:19" x14ac:dyDescent="0.2">
      <c r="A9521" t="s">
        <v>13701</v>
      </c>
      <c r="B9521" t="s">
        <v>14148</v>
      </c>
      <c r="C9521" t="s">
        <v>13724</v>
      </c>
      <c r="D9521" t="s">
        <v>14147</v>
      </c>
      <c r="E9521" s="3">
        <v>348.39560439560398</v>
      </c>
      <c r="F9521" s="3">
        <v>3.2307692307692299</v>
      </c>
      <c r="G9521" s="3">
        <v>12.357142857142801</v>
      </c>
      <c r="H9521" s="3">
        <v>0</v>
      </c>
      <c r="I9521" s="3">
        <v>18.4945054945054</v>
      </c>
      <c r="J9521" s="3">
        <v>53.019230769230703</v>
      </c>
      <c r="K9521" s="3">
        <v>0</v>
      </c>
      <c r="L9521" s="3">
        <f>Table1[[#This Row],[Hours Qualified Activities Professional]]+Table1[[#This Row],[Hours Other Activity Staff]]</f>
        <v>53.019230769230703</v>
      </c>
      <c r="M9521" s="3">
        <f>Table1[[#This Row],[Total Hours Activity Staff]]/Table1[[#This Row],[MDS Census]]</f>
        <v>0.15218111279333837</v>
      </c>
      <c r="N9521" s="3">
        <v>3.3846153846153801</v>
      </c>
      <c r="O9521" s="3">
        <v>23.162087912087902</v>
      </c>
      <c r="P9521" s="3">
        <f>Table1[[#This Row],[Hours Qualified Social Worker]]+Table1[[#This Row],[Hours Other Social Work Staff]]</f>
        <v>26.546703296703281</v>
      </c>
      <c r="Q9521" s="3">
        <f>Table1[[#This Row],[Total Hours Social Work Staff Per Resident Per Day]]/Table1[[#This Row],[MDS Census]]</f>
        <v>7.6197009841029575E-2</v>
      </c>
      <c r="R9521" s="3"/>
      <c r="S9521"/>
    </row>
    <row r="9522" spans="1:19" x14ac:dyDescent="0.2">
      <c r="A9522" t="s">
        <v>13701</v>
      </c>
      <c r="B9522" t="s">
        <v>14150</v>
      </c>
      <c r="C9522" t="s">
        <v>13735</v>
      </c>
      <c r="D9522" t="s">
        <v>14149</v>
      </c>
      <c r="E9522" s="3">
        <v>65.494505494505404</v>
      </c>
      <c r="F9522" s="3">
        <v>0</v>
      </c>
      <c r="G9522" s="3">
        <v>0</v>
      </c>
      <c r="H9522" s="3">
        <v>0</v>
      </c>
      <c r="I9522" s="3">
        <v>2.4504395604395599</v>
      </c>
      <c r="J9522" s="3">
        <v>0</v>
      </c>
      <c r="K9522" s="3">
        <v>10.7323076923076</v>
      </c>
      <c r="L9522" s="3">
        <f>Table1[[#This Row],[Hours Qualified Activities Professional]]+Table1[[#This Row],[Hours Other Activity Staff]]</f>
        <v>10.7323076923076</v>
      </c>
      <c r="M9522" s="3">
        <f>Table1[[#This Row],[Total Hours Activity Staff]]/Table1[[#This Row],[MDS Census]]</f>
        <v>0.16386577181207937</v>
      </c>
      <c r="N9522" s="3">
        <v>0</v>
      </c>
      <c r="O9522" s="3">
        <v>5.2072527472527401</v>
      </c>
      <c r="P9522" s="3">
        <f>Table1[[#This Row],[Hours Qualified Social Worker]]+Table1[[#This Row],[Hours Other Social Work Staff]]</f>
        <v>5.2072527472527401</v>
      </c>
      <c r="Q9522" s="3">
        <f>Table1[[#This Row],[Total Hours Social Work Staff Per Resident Per Day]]/Table1[[#This Row],[MDS Census]]</f>
        <v>7.9506711409395969E-2</v>
      </c>
      <c r="R9522" s="3"/>
      <c r="S9522"/>
    </row>
    <row r="9523" spans="1:19" x14ac:dyDescent="0.2">
      <c r="A9523" t="s">
        <v>13701</v>
      </c>
      <c r="B9523" t="s">
        <v>14152</v>
      </c>
      <c r="C9523" t="s">
        <v>13765</v>
      </c>
      <c r="D9523" t="s">
        <v>14151</v>
      </c>
      <c r="E9523" s="3">
        <v>107.79120879120801</v>
      </c>
      <c r="F9523" s="3">
        <v>9.3021978021977993</v>
      </c>
      <c r="G9523" s="3">
        <v>1.4285714285714199</v>
      </c>
      <c r="H9523" s="3">
        <v>1.62087912087912</v>
      </c>
      <c r="I9523" s="3">
        <v>5.6868131868131799</v>
      </c>
      <c r="J9523" s="3">
        <v>5.20604395604395</v>
      </c>
      <c r="K9523" s="3">
        <v>14.274725274725199</v>
      </c>
      <c r="L9523" s="3">
        <f>Table1[[#This Row],[Hours Qualified Activities Professional]]+Table1[[#This Row],[Hours Other Activity Staff]]</f>
        <v>19.480769230769148</v>
      </c>
      <c r="M9523" s="3">
        <f>Table1[[#This Row],[Total Hours Activity Staff]]/Table1[[#This Row],[MDS Census]]</f>
        <v>0.18072688347436083</v>
      </c>
      <c r="N9523" s="3">
        <v>9.5467032967032903</v>
      </c>
      <c r="O9523" s="3">
        <v>0</v>
      </c>
      <c r="P9523" s="3">
        <f>Table1[[#This Row],[Hours Qualified Social Worker]]+Table1[[#This Row],[Hours Other Social Work Staff]]</f>
        <v>9.5467032967032903</v>
      </c>
      <c r="Q9523" s="3">
        <f>Table1[[#This Row],[Total Hours Social Work Staff Per Resident Per Day]]/Table1[[#This Row],[MDS Census]]</f>
        <v>8.8566622489550995E-2</v>
      </c>
      <c r="R9523" s="3"/>
      <c r="S9523"/>
    </row>
    <row r="9524" spans="1:19" x14ac:dyDescent="0.2">
      <c r="A9524" t="s">
        <v>13701</v>
      </c>
      <c r="B9524" t="s">
        <v>14154</v>
      </c>
      <c r="C9524" t="s">
        <v>14023</v>
      </c>
      <c r="D9524" t="s">
        <v>14153</v>
      </c>
      <c r="E9524" s="3">
        <v>117.49450549450501</v>
      </c>
      <c r="F9524" s="3">
        <v>4.7692307692307603</v>
      </c>
      <c r="G9524" s="3">
        <v>0</v>
      </c>
      <c r="H9524" s="3">
        <v>0</v>
      </c>
      <c r="I9524" s="3">
        <v>5.0805494505494497</v>
      </c>
      <c r="J9524" s="3">
        <v>0</v>
      </c>
      <c r="K9524" s="3">
        <v>37.456483516483502</v>
      </c>
      <c r="L9524" s="3">
        <f>Table1[[#This Row],[Hours Qualified Activities Professional]]+Table1[[#This Row],[Hours Other Activity Staff]]</f>
        <v>37.456483516483502</v>
      </c>
      <c r="M9524" s="3">
        <f>Table1[[#This Row],[Total Hours Activity Staff]]/Table1[[#This Row],[MDS Census]]</f>
        <v>0.31879349046015831</v>
      </c>
      <c r="N9524" s="3">
        <v>4.7692307692307603</v>
      </c>
      <c r="O9524" s="3">
        <v>13.2818681318681</v>
      </c>
      <c r="P9524" s="3">
        <f>Table1[[#This Row],[Hours Qualified Social Worker]]+Table1[[#This Row],[Hours Other Social Work Staff]]</f>
        <v>18.051098901098861</v>
      </c>
      <c r="Q9524" s="3">
        <f>Table1[[#This Row],[Total Hours Social Work Staff Per Resident Per Day]]/Table1[[#This Row],[MDS Census]]</f>
        <v>0.15363355780022475</v>
      </c>
      <c r="R9524" s="3"/>
      <c r="S9524"/>
    </row>
    <row r="9525" spans="1:19" x14ac:dyDescent="0.2">
      <c r="A9525" t="s">
        <v>13701</v>
      </c>
      <c r="B9525" t="s">
        <v>313</v>
      </c>
      <c r="C9525" t="s">
        <v>1020</v>
      </c>
      <c r="D9525" t="s">
        <v>14155</v>
      </c>
      <c r="E9525" s="3">
        <v>95.351648351648294</v>
      </c>
      <c r="F9525" s="3">
        <v>5.0274725274725203</v>
      </c>
      <c r="G9525" s="3">
        <v>0.71428571428571397</v>
      </c>
      <c r="H9525" s="3">
        <v>0.30769230769230699</v>
      </c>
      <c r="I9525" s="3">
        <v>3.6263736263736202</v>
      </c>
      <c r="J9525" s="3">
        <v>4.8626373626373596</v>
      </c>
      <c r="K9525" s="3">
        <v>13.4780219780219</v>
      </c>
      <c r="L9525" s="3">
        <f>Table1[[#This Row],[Hours Qualified Activities Professional]]+Table1[[#This Row],[Hours Other Activity Staff]]</f>
        <v>18.340659340659258</v>
      </c>
      <c r="M9525" s="3">
        <f>Table1[[#This Row],[Total Hours Activity Staff]]/Table1[[#This Row],[MDS Census]]</f>
        <v>0.19234758557104914</v>
      </c>
      <c r="N9525" s="3">
        <v>4.5329670329670302</v>
      </c>
      <c r="O9525" s="3">
        <v>0.51373626373626302</v>
      </c>
      <c r="P9525" s="3">
        <f>Table1[[#This Row],[Hours Qualified Social Worker]]+Table1[[#This Row],[Hours Other Social Work Staff]]</f>
        <v>5.046703296703293</v>
      </c>
      <c r="Q9525" s="3">
        <f>Table1[[#This Row],[Total Hours Social Work Staff Per Resident Per Day]]/Table1[[#This Row],[MDS Census]]</f>
        <v>5.2927279013483916E-2</v>
      </c>
      <c r="R9525" s="3"/>
      <c r="S9525"/>
    </row>
    <row r="9526" spans="1:19" x14ac:dyDescent="0.2">
      <c r="A9526" t="s">
        <v>13701</v>
      </c>
      <c r="B9526" t="s">
        <v>14157</v>
      </c>
      <c r="C9526" t="s">
        <v>6412</v>
      </c>
      <c r="D9526" t="s">
        <v>14156</v>
      </c>
      <c r="E9526" s="3">
        <v>111.351648351648</v>
      </c>
      <c r="F9526" s="3">
        <v>5.5131868131868096</v>
      </c>
      <c r="G9526" s="3">
        <v>2.6868131868131799</v>
      </c>
      <c r="H9526" s="3">
        <v>1.47923076923076</v>
      </c>
      <c r="I9526" s="3">
        <v>7.9273626373626298</v>
      </c>
      <c r="J9526" s="3">
        <v>4.8769230769230703</v>
      </c>
      <c r="K9526" s="3">
        <v>15.708791208791199</v>
      </c>
      <c r="L9526" s="3">
        <f>Table1[[#This Row],[Hours Qualified Activities Professional]]+Table1[[#This Row],[Hours Other Activity Staff]]</f>
        <v>20.585714285714268</v>
      </c>
      <c r="M9526" s="3">
        <f>Table1[[#This Row],[Total Hours Activity Staff]]/Table1[[#This Row],[MDS Census]]</f>
        <v>0.18487121286884481</v>
      </c>
      <c r="N9526" s="3">
        <v>2.4197802197802099</v>
      </c>
      <c r="O9526" s="3">
        <v>5.7857142857142803</v>
      </c>
      <c r="P9526" s="3">
        <f>Table1[[#This Row],[Hours Qualified Social Worker]]+Table1[[#This Row],[Hours Other Social Work Staff]]</f>
        <v>8.2054945054944906</v>
      </c>
      <c r="Q9526" s="3">
        <f>Table1[[#This Row],[Total Hours Social Work Staff Per Resident Per Day]]/Table1[[#This Row],[MDS Census]]</f>
        <v>7.3689924010658353E-2</v>
      </c>
      <c r="R9526" s="3"/>
      <c r="S9526"/>
    </row>
    <row r="9527" spans="1:19" x14ac:dyDescent="0.2">
      <c r="A9527" t="s">
        <v>13701</v>
      </c>
      <c r="B9527" t="s">
        <v>14159</v>
      </c>
      <c r="C9527" t="s">
        <v>13729</v>
      </c>
      <c r="D9527" t="s">
        <v>14158</v>
      </c>
      <c r="E9527" s="3">
        <v>36.483516483516397</v>
      </c>
      <c r="F9527" s="3">
        <v>4.8873626373626298</v>
      </c>
      <c r="G9527" s="3">
        <v>0</v>
      </c>
      <c r="H9527" s="3">
        <v>0</v>
      </c>
      <c r="I9527" s="3">
        <v>0.71428571428571397</v>
      </c>
      <c r="J9527" s="3">
        <v>5.1510989010988997</v>
      </c>
      <c r="K9527" s="3">
        <v>0</v>
      </c>
      <c r="L9527" s="3">
        <f>Table1[[#This Row],[Hours Qualified Activities Professional]]+Table1[[#This Row],[Hours Other Activity Staff]]</f>
        <v>5.1510989010988997</v>
      </c>
      <c r="M9527" s="3">
        <f>Table1[[#This Row],[Total Hours Activity Staff]]/Table1[[#This Row],[MDS Census]]</f>
        <v>0.14118975903614486</v>
      </c>
      <c r="N9527" s="3">
        <v>4.9258241758241699</v>
      </c>
      <c r="O9527" s="3">
        <v>0</v>
      </c>
      <c r="P9527" s="3">
        <f>Table1[[#This Row],[Hours Qualified Social Worker]]+Table1[[#This Row],[Hours Other Social Work Staff]]</f>
        <v>4.9258241758241699</v>
      </c>
      <c r="Q9527" s="3">
        <f>Table1[[#This Row],[Total Hours Social Work Staff Per Resident Per Day]]/Table1[[#This Row],[MDS Census]]</f>
        <v>0.13501506024096402</v>
      </c>
      <c r="R9527" s="3"/>
      <c r="S9527"/>
    </row>
    <row r="9528" spans="1:19" x14ac:dyDescent="0.2">
      <c r="A9528" t="s">
        <v>13701</v>
      </c>
      <c r="B9528" t="s">
        <v>14161</v>
      </c>
      <c r="C9528" t="s">
        <v>257</v>
      </c>
      <c r="D9528" t="s">
        <v>14160</v>
      </c>
      <c r="E9528" s="3">
        <v>113.98901098901</v>
      </c>
      <c r="F9528" s="3">
        <v>5.4505494505494498</v>
      </c>
      <c r="G9528" s="3">
        <v>1.5824175824175799</v>
      </c>
      <c r="H9528" s="3">
        <v>0.31868131868131799</v>
      </c>
      <c r="I9528" s="3">
        <v>1.01648351648351</v>
      </c>
      <c r="J9528" s="3">
        <v>4.87582417582417</v>
      </c>
      <c r="K9528" s="3">
        <v>14.857142857142801</v>
      </c>
      <c r="L9528" s="3">
        <f>Table1[[#This Row],[Hours Qualified Activities Professional]]+Table1[[#This Row],[Hours Other Activity Staff]]</f>
        <v>19.732967032966972</v>
      </c>
      <c r="M9528" s="3">
        <f>Table1[[#This Row],[Total Hours Activity Staff]]/Table1[[#This Row],[MDS Census]]</f>
        <v>0.17311288923166007</v>
      </c>
      <c r="N9528" s="3">
        <v>9.4659340659340607</v>
      </c>
      <c r="O9528" s="3">
        <v>5.0604395604395602</v>
      </c>
      <c r="P9528" s="3">
        <f>Table1[[#This Row],[Hours Qualified Social Worker]]+Table1[[#This Row],[Hours Other Social Work Staff]]</f>
        <v>14.526373626373621</v>
      </c>
      <c r="Q9528" s="3">
        <f>Table1[[#This Row],[Total Hours Social Work Staff Per Resident Per Day]]/Table1[[#This Row],[MDS Census]]</f>
        <v>0.12743661428709255</v>
      </c>
      <c r="R9528" s="3"/>
      <c r="S9528"/>
    </row>
    <row r="9529" spans="1:19" x14ac:dyDescent="0.2">
      <c r="A9529" t="s">
        <v>13701</v>
      </c>
      <c r="B9529" t="s">
        <v>14163</v>
      </c>
      <c r="C9529" t="s">
        <v>13765</v>
      </c>
      <c r="D9529" t="s">
        <v>14162</v>
      </c>
      <c r="E9529" s="3">
        <v>9.19780219780219</v>
      </c>
      <c r="F9529" s="3">
        <v>0.99175824175824101</v>
      </c>
      <c r="G9529" s="3">
        <v>0</v>
      </c>
      <c r="H9529" s="3">
        <v>88.1373626373626</v>
      </c>
      <c r="I9529" s="3">
        <v>30.269230769230699</v>
      </c>
      <c r="J9529" s="3">
        <v>0</v>
      </c>
      <c r="K9529" s="3">
        <v>0</v>
      </c>
      <c r="L9529" s="3">
        <f>Table1[[#This Row],[Hours Qualified Activities Professional]]+Table1[[#This Row],[Hours Other Activity Staff]]</f>
        <v>0</v>
      </c>
      <c r="M9529" s="3">
        <f>Table1[[#This Row],[Total Hours Activity Staff]]/Table1[[#This Row],[MDS Census]]</f>
        <v>0</v>
      </c>
      <c r="N9529" s="3">
        <v>5.0879120879120796</v>
      </c>
      <c r="O9529" s="3">
        <v>0</v>
      </c>
      <c r="P9529" s="3">
        <f>Table1[[#This Row],[Hours Qualified Social Worker]]+Table1[[#This Row],[Hours Other Social Work Staff]]</f>
        <v>5.0879120879120796</v>
      </c>
      <c r="Q9529" s="3">
        <f>Table1[[#This Row],[Total Hours Social Work Staff Per Resident Per Day]]/Table1[[#This Row],[MDS Census]]</f>
        <v>0.55316606929510115</v>
      </c>
      <c r="R9529" s="3"/>
      <c r="S9529"/>
    </row>
    <row r="9530" spans="1:19" x14ac:dyDescent="0.2">
      <c r="A9530" t="s">
        <v>13701</v>
      </c>
      <c r="B9530" t="s">
        <v>6207</v>
      </c>
      <c r="C9530" t="s">
        <v>5872</v>
      </c>
      <c r="D9530" t="s">
        <v>14164</v>
      </c>
      <c r="E9530" s="3">
        <v>249.318681318681</v>
      </c>
      <c r="F9530" s="3">
        <v>9.4230769230769198</v>
      </c>
      <c r="G9530" s="3">
        <v>0.42307692307692302</v>
      </c>
      <c r="H9530" s="3">
        <v>0.52747252747252704</v>
      </c>
      <c r="I9530" s="3">
        <v>4.9423076923076898</v>
      </c>
      <c r="J9530" s="3">
        <v>49.607142857142797</v>
      </c>
      <c r="K9530" s="3">
        <v>0</v>
      </c>
      <c r="L9530" s="3">
        <f>Table1[[#This Row],[Hours Qualified Activities Professional]]+Table1[[#This Row],[Hours Other Activity Staff]]</f>
        <v>49.607142857142797</v>
      </c>
      <c r="M9530" s="3">
        <f>Table1[[#This Row],[Total Hours Activity Staff]]/Table1[[#This Row],[MDS Census]]</f>
        <v>0.19897082157968971</v>
      </c>
      <c r="N9530" s="3">
        <v>5.2857142857142803</v>
      </c>
      <c r="O9530" s="3">
        <v>22.357142857142801</v>
      </c>
      <c r="P9530" s="3">
        <f>Table1[[#This Row],[Hours Qualified Social Worker]]+Table1[[#This Row],[Hours Other Social Work Staff]]</f>
        <v>27.642857142857082</v>
      </c>
      <c r="Q9530" s="3">
        <f>Table1[[#This Row],[Total Hours Social Work Staff Per Resident Per Day]]/Table1[[#This Row],[MDS Census]]</f>
        <v>0.11087358956276436</v>
      </c>
      <c r="R9530" s="3"/>
      <c r="S9530"/>
    </row>
    <row r="9531" spans="1:19" x14ac:dyDescent="0.2">
      <c r="A9531" t="s">
        <v>13701</v>
      </c>
      <c r="B9531" t="s">
        <v>5177</v>
      </c>
      <c r="C9531" t="s">
        <v>13765</v>
      </c>
      <c r="D9531" t="s">
        <v>14165</v>
      </c>
      <c r="E9531" s="3">
        <v>200.373626373626</v>
      </c>
      <c r="F9531" s="3">
        <v>10</v>
      </c>
      <c r="G9531" s="3">
        <v>4</v>
      </c>
      <c r="H9531" s="3">
        <v>2.19780219780219</v>
      </c>
      <c r="I9531" s="3">
        <v>14.4631868131868</v>
      </c>
      <c r="J9531" s="3">
        <v>15.052747252747199</v>
      </c>
      <c r="K9531" s="3">
        <v>0</v>
      </c>
      <c r="L9531" s="3">
        <f>Table1[[#This Row],[Hours Qualified Activities Professional]]+Table1[[#This Row],[Hours Other Activity Staff]]</f>
        <v>15.052747252747199</v>
      </c>
      <c r="M9531" s="3">
        <f>Table1[[#This Row],[Total Hours Activity Staff]]/Table1[[#This Row],[MDS Census]]</f>
        <v>7.5123395853899183E-2</v>
      </c>
      <c r="N9531" s="3">
        <v>17.923076923076898</v>
      </c>
      <c r="O9531" s="3">
        <v>0</v>
      </c>
      <c r="P9531" s="3">
        <f>Table1[[#This Row],[Hours Qualified Social Worker]]+Table1[[#This Row],[Hours Other Social Work Staff]]</f>
        <v>17.923076923076898</v>
      </c>
      <c r="Q9531" s="3">
        <f>Table1[[#This Row],[Total Hours Social Work Staff Per Resident Per Day]]/Table1[[#This Row],[MDS Census]]</f>
        <v>8.94482834265658E-2</v>
      </c>
      <c r="R9531" s="3"/>
      <c r="S9531"/>
    </row>
    <row r="9532" spans="1:19" x14ac:dyDescent="0.2">
      <c r="A9532" t="s">
        <v>13701</v>
      </c>
      <c r="B9532" t="s">
        <v>5177</v>
      </c>
      <c r="C9532" t="s">
        <v>13765</v>
      </c>
      <c r="D9532" t="s">
        <v>14166</v>
      </c>
      <c r="E9532" s="3">
        <v>216.81318681318601</v>
      </c>
      <c r="F9532" s="3">
        <v>9.7692307692307594</v>
      </c>
      <c r="G9532" s="3">
        <v>1.0714285714285701</v>
      </c>
      <c r="H9532" s="3">
        <v>0</v>
      </c>
      <c r="I9532" s="3">
        <v>9.3076923076922995</v>
      </c>
      <c r="J9532" s="3">
        <v>0</v>
      </c>
      <c r="K9532" s="3">
        <v>26.736263736263702</v>
      </c>
      <c r="L9532" s="3">
        <f>Table1[[#This Row],[Hours Qualified Activities Professional]]+Table1[[#This Row],[Hours Other Activity Staff]]</f>
        <v>26.736263736263702</v>
      </c>
      <c r="M9532" s="3">
        <f>Table1[[#This Row],[Total Hours Activity Staff]]/Table1[[#This Row],[MDS Census]]</f>
        <v>0.12331474911302615</v>
      </c>
      <c r="N9532" s="3">
        <v>0</v>
      </c>
      <c r="O9532" s="3">
        <v>14.307692307692299</v>
      </c>
      <c r="P9532" s="3">
        <f>Table1[[#This Row],[Hours Qualified Social Worker]]+Table1[[#This Row],[Hours Other Social Work Staff]]</f>
        <v>14.307692307692299</v>
      </c>
      <c r="Q9532" s="3">
        <f>Table1[[#This Row],[Total Hours Social Work Staff Per Resident Per Day]]/Table1[[#This Row],[MDS Census]]</f>
        <v>6.59908768373038E-2</v>
      </c>
      <c r="R9532" s="3"/>
      <c r="S9532"/>
    </row>
    <row r="9533" spans="1:19" x14ac:dyDescent="0.2">
      <c r="A9533" t="s">
        <v>13701</v>
      </c>
      <c r="B9533" t="s">
        <v>14168</v>
      </c>
      <c r="C9533" t="s">
        <v>14023</v>
      </c>
      <c r="D9533" t="s">
        <v>14167</v>
      </c>
      <c r="E9533" s="3">
        <v>216.824175824175</v>
      </c>
      <c r="F9533" s="3">
        <v>4.9450549450549399</v>
      </c>
      <c r="G9533" s="3">
        <v>1.1785714285714199</v>
      </c>
      <c r="H9533" s="3">
        <v>0</v>
      </c>
      <c r="I9533" s="3">
        <v>9.2307692307692299</v>
      </c>
      <c r="J9533" s="3">
        <v>0</v>
      </c>
      <c r="K9533" s="3">
        <v>39.789670329670301</v>
      </c>
      <c r="L9533" s="3">
        <f>Table1[[#This Row],[Hours Qualified Activities Professional]]+Table1[[#This Row],[Hours Other Activity Staff]]</f>
        <v>39.789670329670301</v>
      </c>
      <c r="M9533" s="3">
        <f>Table1[[#This Row],[Total Hours Activity Staff]]/Table1[[#This Row],[MDS Census]]</f>
        <v>0.18351122598956013</v>
      </c>
      <c r="N9533" s="3">
        <v>1.8131868131868101</v>
      </c>
      <c r="O9533" s="3">
        <v>10.9615384615384</v>
      </c>
      <c r="P9533" s="3">
        <f>Table1[[#This Row],[Hours Qualified Social Worker]]+Table1[[#This Row],[Hours Other Social Work Staff]]</f>
        <v>12.77472527472521</v>
      </c>
      <c r="Q9533" s="3">
        <f>Table1[[#This Row],[Total Hours Social Work Staff Per Resident Per Day]]/Table1[[#This Row],[MDS Census]]</f>
        <v>5.8917439562110312E-2</v>
      </c>
      <c r="R9533" s="3"/>
      <c r="S9533"/>
    </row>
    <row r="9534" spans="1:19" x14ac:dyDescent="0.2">
      <c r="A9534" t="s">
        <v>13701</v>
      </c>
      <c r="B9534" t="s">
        <v>14170</v>
      </c>
      <c r="C9534" t="s">
        <v>8601</v>
      </c>
      <c r="D9534" t="s">
        <v>14169</v>
      </c>
      <c r="E9534" s="3">
        <v>230.54945054945</v>
      </c>
      <c r="F9534" s="3">
        <v>16.236263736263702</v>
      </c>
      <c r="G9534" s="3">
        <v>0</v>
      </c>
      <c r="H9534" s="3">
        <v>0</v>
      </c>
      <c r="I9534" s="3">
        <v>0</v>
      </c>
      <c r="J9534" s="3">
        <v>18.2280219780219</v>
      </c>
      <c r="K9534" s="3">
        <v>55.431318681318601</v>
      </c>
      <c r="L9534" s="3">
        <f>Table1[[#This Row],[Hours Qualified Activities Professional]]+Table1[[#This Row],[Hours Other Activity Staff]]</f>
        <v>73.659340659340501</v>
      </c>
      <c r="M9534" s="3">
        <f>Table1[[#This Row],[Total Hours Activity Staff]]/Table1[[#This Row],[MDS Census]]</f>
        <v>0.31949475691134421</v>
      </c>
      <c r="N9534" s="3">
        <v>28.0237362637362</v>
      </c>
      <c r="O9534" s="3">
        <v>5.0054945054945001</v>
      </c>
      <c r="P9534" s="3">
        <f>Table1[[#This Row],[Hours Qualified Social Worker]]+Table1[[#This Row],[Hours Other Social Work Staff]]</f>
        <v>33.029230769230701</v>
      </c>
      <c r="Q9534" s="3">
        <f>Table1[[#This Row],[Total Hours Social Work Staff Per Resident Per Day]]/Table1[[#This Row],[MDS Census]]</f>
        <v>0.14326310772163969</v>
      </c>
      <c r="R9534" s="3"/>
      <c r="S9534"/>
    </row>
    <row r="9535" spans="1:19" x14ac:dyDescent="0.2">
      <c r="A9535" t="s">
        <v>13701</v>
      </c>
      <c r="B9535" t="s">
        <v>3121</v>
      </c>
      <c r="C9535" t="s">
        <v>4344</v>
      </c>
      <c r="D9535" t="s">
        <v>14171</v>
      </c>
      <c r="E9535" s="3">
        <v>57.307692307692299</v>
      </c>
      <c r="F9535" s="3">
        <v>0</v>
      </c>
      <c r="G9535" s="3">
        <v>0.27197802197802101</v>
      </c>
      <c r="H9535" s="3">
        <v>0.18681318681318601</v>
      </c>
      <c r="I9535" s="3">
        <v>0.75274725274725196</v>
      </c>
      <c r="J9535" s="3">
        <v>0</v>
      </c>
      <c r="K9535" s="3">
        <v>5.6317582417582397</v>
      </c>
      <c r="L9535" s="3">
        <f>Table1[[#This Row],[Hours Qualified Activities Professional]]+Table1[[#This Row],[Hours Other Activity Staff]]</f>
        <v>5.6317582417582397</v>
      </c>
      <c r="M9535" s="3">
        <f>Table1[[#This Row],[Total Hours Activity Staff]]/Table1[[#This Row],[MDS Census]]</f>
        <v>9.8272291466922318E-2</v>
      </c>
      <c r="N9535" s="3">
        <v>0.101648351648351</v>
      </c>
      <c r="O9535" s="3">
        <v>5.55681318681318</v>
      </c>
      <c r="P9535" s="3">
        <f>Table1[[#This Row],[Hours Qualified Social Worker]]+Table1[[#This Row],[Hours Other Social Work Staff]]</f>
        <v>5.6584615384615313</v>
      </c>
      <c r="Q9535" s="3">
        <f>Table1[[#This Row],[Total Hours Social Work Staff Per Resident Per Day]]/Table1[[#This Row],[MDS Census]]</f>
        <v>9.8738255033556932E-2</v>
      </c>
      <c r="R9535" s="3"/>
      <c r="S9535"/>
    </row>
    <row r="9536" spans="1:19" x14ac:dyDescent="0.2">
      <c r="A9536" t="s">
        <v>13701</v>
      </c>
      <c r="B9536" t="s">
        <v>3121</v>
      </c>
      <c r="C9536" t="s">
        <v>4344</v>
      </c>
      <c r="D9536" t="s">
        <v>14172</v>
      </c>
      <c r="E9536" s="3">
        <v>173.85714285714201</v>
      </c>
      <c r="F9536" s="3">
        <v>71.709010989010906</v>
      </c>
      <c r="G9536" s="3">
        <v>3.4285714285714199</v>
      </c>
      <c r="H9536" s="3">
        <v>2.2857142857142798</v>
      </c>
      <c r="I9536" s="3">
        <v>8.1318681318681293E-2</v>
      </c>
      <c r="J9536" s="3">
        <v>4.20604395604395</v>
      </c>
      <c r="K9536" s="3">
        <v>0</v>
      </c>
      <c r="L9536" s="3">
        <f>Table1[[#This Row],[Hours Qualified Activities Professional]]+Table1[[#This Row],[Hours Other Activity Staff]]</f>
        <v>4.20604395604395</v>
      </c>
      <c r="M9536" s="3">
        <f>Table1[[#This Row],[Total Hours Activity Staff]]/Table1[[#This Row],[MDS Census]]</f>
        <v>2.4192528917261952E-2</v>
      </c>
      <c r="N9536" s="3">
        <v>20.572087912087898</v>
      </c>
      <c r="O9536" s="3">
        <v>0</v>
      </c>
      <c r="P9536" s="3">
        <f>Table1[[#This Row],[Hours Qualified Social Worker]]+Table1[[#This Row],[Hours Other Social Work Staff]]</f>
        <v>20.572087912087898</v>
      </c>
      <c r="Q9536" s="3">
        <f>Table1[[#This Row],[Total Hours Social Work Staff Per Resident Per Day]]/Table1[[#This Row],[MDS Census]]</f>
        <v>0.11832753934643878</v>
      </c>
      <c r="R9536" s="3"/>
      <c r="S9536"/>
    </row>
    <row r="9537" spans="1:19" x14ac:dyDescent="0.2">
      <c r="A9537" t="s">
        <v>13701</v>
      </c>
      <c r="B9537" t="s">
        <v>14174</v>
      </c>
      <c r="C9537" t="s">
        <v>14175</v>
      </c>
      <c r="D9537" t="s">
        <v>14173</v>
      </c>
      <c r="E9537" s="3">
        <v>73.043956043956001</v>
      </c>
      <c r="F9537" s="3">
        <v>4.6703296703296697</v>
      </c>
      <c r="G9537" s="3">
        <v>0.39835164835164799</v>
      </c>
      <c r="H9537" s="3">
        <v>0</v>
      </c>
      <c r="I9537" s="3">
        <v>1.6236263736263701</v>
      </c>
      <c r="J9537" s="3">
        <v>5.0719780219780199</v>
      </c>
      <c r="K9537" s="3">
        <v>10.356263736263699</v>
      </c>
      <c r="L9537" s="3">
        <f>Table1[[#This Row],[Hours Qualified Activities Professional]]+Table1[[#This Row],[Hours Other Activity Staff]]</f>
        <v>15.428241758241718</v>
      </c>
      <c r="M9537" s="3">
        <f>Table1[[#This Row],[Total Hours Activity Staff]]/Table1[[#This Row],[MDS Census]]</f>
        <v>0.21121859485482131</v>
      </c>
      <c r="N9537" s="3">
        <v>7.69230769230769E-2</v>
      </c>
      <c r="O9537" s="3">
        <v>5.0204395604395602</v>
      </c>
      <c r="P9537" s="3">
        <f>Table1[[#This Row],[Hours Qualified Social Worker]]+Table1[[#This Row],[Hours Other Social Work Staff]]</f>
        <v>5.0973626373626368</v>
      </c>
      <c r="Q9537" s="3">
        <f>Table1[[#This Row],[Total Hours Social Work Staff Per Resident Per Day]]/Table1[[#This Row],[MDS Census]]</f>
        <v>6.978486535279077E-2</v>
      </c>
      <c r="R9537" s="3"/>
      <c r="S9537"/>
    </row>
    <row r="9538" spans="1:19" x14ac:dyDescent="0.2">
      <c r="A9538" t="s">
        <v>13701</v>
      </c>
      <c r="B9538" t="s">
        <v>7031</v>
      </c>
      <c r="C9538" t="s">
        <v>1020</v>
      </c>
      <c r="D9538" t="s">
        <v>14176</v>
      </c>
      <c r="E9538" s="3">
        <v>183.406593406593</v>
      </c>
      <c r="F9538" s="3">
        <v>5.71428571428571</v>
      </c>
      <c r="G9538" s="3">
        <v>5.71428571428571</v>
      </c>
      <c r="H9538" s="3">
        <v>0.60439560439560402</v>
      </c>
      <c r="I9538" s="3">
        <v>9.5824175824175803</v>
      </c>
      <c r="J9538" s="3">
        <v>0</v>
      </c>
      <c r="K9538" s="3">
        <v>21.389560439560402</v>
      </c>
      <c r="L9538" s="3">
        <f>Table1[[#This Row],[Hours Qualified Activities Professional]]+Table1[[#This Row],[Hours Other Activity Staff]]</f>
        <v>21.389560439560402</v>
      </c>
      <c r="M9538" s="3">
        <f>Table1[[#This Row],[Total Hours Activity Staff]]/Table1[[#This Row],[MDS Census]]</f>
        <v>0.11662372678250454</v>
      </c>
      <c r="N9538" s="3">
        <v>11.385714285714201</v>
      </c>
      <c r="O9538" s="3">
        <v>0</v>
      </c>
      <c r="P9538" s="3">
        <f>Table1[[#This Row],[Hours Qualified Social Worker]]+Table1[[#This Row],[Hours Other Social Work Staff]]</f>
        <v>11.385714285714201</v>
      </c>
      <c r="Q9538" s="3">
        <f>Table1[[#This Row],[Total Hours Social Work Staff Per Resident Per Day]]/Table1[[#This Row],[MDS Census]]</f>
        <v>6.2079089275014654E-2</v>
      </c>
      <c r="R9538" s="3"/>
      <c r="S9538"/>
    </row>
    <row r="9539" spans="1:19" x14ac:dyDescent="0.2">
      <c r="A9539" t="s">
        <v>13701</v>
      </c>
      <c r="B9539" t="s">
        <v>14178</v>
      </c>
      <c r="C9539" t="s">
        <v>14023</v>
      </c>
      <c r="D9539" t="s">
        <v>14177</v>
      </c>
      <c r="E9539" s="3">
        <v>173.34065934065899</v>
      </c>
      <c r="F9539" s="3">
        <v>0</v>
      </c>
      <c r="G9539" s="3">
        <v>0.27197802197802101</v>
      </c>
      <c r="H9539" s="3">
        <v>0</v>
      </c>
      <c r="I9539" s="3">
        <v>11.865384615384601</v>
      </c>
      <c r="J9539" s="3">
        <v>0</v>
      </c>
      <c r="K9539" s="3">
        <v>0</v>
      </c>
      <c r="L9539" s="3">
        <f>Table1[[#This Row],[Hours Qualified Activities Professional]]+Table1[[#This Row],[Hours Other Activity Staff]]</f>
        <v>0</v>
      </c>
      <c r="M9539" s="3">
        <f>Table1[[#This Row],[Total Hours Activity Staff]]/Table1[[#This Row],[MDS Census]]</f>
        <v>0</v>
      </c>
      <c r="N9539" s="3">
        <v>0</v>
      </c>
      <c r="O9539" s="3">
        <v>0</v>
      </c>
      <c r="P9539" s="3">
        <f>Table1[[#This Row],[Hours Qualified Social Worker]]+Table1[[#This Row],[Hours Other Social Work Staff]]</f>
        <v>0</v>
      </c>
      <c r="Q9539" s="3">
        <f>Table1[[#This Row],[Total Hours Social Work Staff Per Resident Per Day]]/Table1[[#This Row],[MDS Census]]</f>
        <v>0</v>
      </c>
      <c r="R9539" s="3"/>
      <c r="S9539"/>
    </row>
    <row r="9540" spans="1:19" x14ac:dyDescent="0.2">
      <c r="A9540" t="s">
        <v>13701</v>
      </c>
      <c r="B9540" t="s">
        <v>14180</v>
      </c>
      <c r="C9540" t="s">
        <v>13974</v>
      </c>
      <c r="D9540" t="s">
        <v>14179</v>
      </c>
      <c r="E9540" s="3">
        <v>132.98901098901001</v>
      </c>
      <c r="F9540" s="3">
        <v>4.9230769230769198</v>
      </c>
      <c r="G9540" s="3">
        <v>0.79120879120879095</v>
      </c>
      <c r="H9540" s="3">
        <v>0.481318681318681</v>
      </c>
      <c r="I9540" s="3">
        <v>0</v>
      </c>
      <c r="J9540" s="3">
        <v>5.0483516483516402</v>
      </c>
      <c r="K9540" s="3">
        <v>11.564835164835101</v>
      </c>
      <c r="L9540" s="3">
        <f>Table1[[#This Row],[Hours Qualified Activities Professional]]+Table1[[#This Row],[Hours Other Activity Staff]]</f>
        <v>16.61318681318674</v>
      </c>
      <c r="M9540" s="3">
        <f>Table1[[#This Row],[Total Hours Activity Staff]]/Table1[[#This Row],[MDS Census]]</f>
        <v>0.12492150057841715</v>
      </c>
      <c r="N9540" s="3">
        <v>9.7934065934065906</v>
      </c>
      <c r="O9540" s="3">
        <v>0</v>
      </c>
      <c r="P9540" s="3">
        <f>Table1[[#This Row],[Hours Qualified Social Worker]]+Table1[[#This Row],[Hours Other Social Work Staff]]</f>
        <v>9.7934065934065906</v>
      </c>
      <c r="Q9540" s="3">
        <f>Table1[[#This Row],[Total Hours Social Work Staff Per Resident Per Day]]/Table1[[#This Row],[MDS Census]]</f>
        <v>7.3640720542059682E-2</v>
      </c>
      <c r="R9540" s="3"/>
      <c r="S9540"/>
    </row>
    <row r="9541" spans="1:19" x14ac:dyDescent="0.2">
      <c r="A9541" t="s">
        <v>13701</v>
      </c>
      <c r="B9541" t="s">
        <v>14182</v>
      </c>
      <c r="C9541" t="s">
        <v>5494</v>
      </c>
      <c r="D9541" t="s">
        <v>14181</v>
      </c>
      <c r="E9541" s="3">
        <v>161.450549450549</v>
      </c>
      <c r="F9541" s="3">
        <v>13.609890109890101</v>
      </c>
      <c r="G9541" s="3">
        <v>0</v>
      </c>
      <c r="H9541" s="3">
        <v>0</v>
      </c>
      <c r="I9541" s="3">
        <v>20.109890109890099</v>
      </c>
      <c r="J9541" s="3">
        <v>9.3626373626373596</v>
      </c>
      <c r="K9541" s="3">
        <v>23.027582417582401</v>
      </c>
      <c r="L9541" s="3">
        <f>Table1[[#This Row],[Hours Qualified Activities Professional]]+Table1[[#This Row],[Hours Other Activity Staff]]</f>
        <v>32.390219780219759</v>
      </c>
      <c r="M9541" s="3">
        <f>Table1[[#This Row],[Total Hours Activity Staff]]/Table1[[#This Row],[MDS Census]]</f>
        <v>0.20062006534168297</v>
      </c>
      <c r="N9541" s="3">
        <v>14.5887912087912</v>
      </c>
      <c r="O9541" s="3">
        <v>4.8095604395604301</v>
      </c>
      <c r="P9541" s="3">
        <f>Table1[[#This Row],[Hours Qualified Social Worker]]+Table1[[#This Row],[Hours Other Social Work Staff]]</f>
        <v>19.398351648351628</v>
      </c>
      <c r="Q9541" s="3">
        <f>Table1[[#This Row],[Total Hours Social Work Staff Per Resident Per Day]]/Table1[[#This Row],[MDS Census]]</f>
        <v>0.12015042199836666</v>
      </c>
      <c r="R9541" s="3"/>
      <c r="S9541"/>
    </row>
    <row r="9542" spans="1:19" x14ac:dyDescent="0.2">
      <c r="A9542" t="s">
        <v>13701</v>
      </c>
      <c r="B9542" t="s">
        <v>14182</v>
      </c>
      <c r="C9542" t="s">
        <v>5494</v>
      </c>
      <c r="D9542" t="s">
        <v>14183</v>
      </c>
      <c r="E9542" s="3">
        <v>203.56043956043899</v>
      </c>
      <c r="F9542" s="3">
        <v>8.4368131868131808</v>
      </c>
      <c r="G9542" s="3">
        <v>0</v>
      </c>
      <c r="H9542" s="3">
        <v>0</v>
      </c>
      <c r="I9542" s="3">
        <v>12.456043956043899</v>
      </c>
      <c r="J9542" s="3">
        <v>17.348901098900999</v>
      </c>
      <c r="K9542" s="3">
        <v>23.123626373626301</v>
      </c>
      <c r="L9542" s="3">
        <f>Table1[[#This Row],[Hours Qualified Activities Professional]]+Table1[[#This Row],[Hours Other Activity Staff]]</f>
        <v>40.472527472527304</v>
      </c>
      <c r="M9542" s="3">
        <f>Table1[[#This Row],[Total Hours Activity Staff]]/Table1[[#This Row],[MDS Census]]</f>
        <v>0.1988231483480887</v>
      </c>
      <c r="N9542" s="3">
        <v>4.8159340659340604</v>
      </c>
      <c r="O9542" s="3">
        <v>25.315934065934002</v>
      </c>
      <c r="P9542" s="3">
        <f>Table1[[#This Row],[Hours Qualified Social Worker]]+Table1[[#This Row],[Hours Other Social Work Staff]]</f>
        <v>30.13186813186806</v>
      </c>
      <c r="Q9542" s="3">
        <f>Table1[[#This Row],[Total Hours Social Work Staff Per Resident Per Day]]/Table1[[#This Row],[MDS Census]]</f>
        <v>0.14802418484128704</v>
      </c>
      <c r="R9542" s="3"/>
      <c r="S9542"/>
    </row>
    <row r="9543" spans="1:19" x14ac:dyDescent="0.2">
      <c r="A9543" t="s">
        <v>13701</v>
      </c>
      <c r="B9543" t="s">
        <v>14185</v>
      </c>
      <c r="C9543" t="s">
        <v>13724</v>
      </c>
      <c r="D9543" t="s">
        <v>14184</v>
      </c>
      <c r="E9543" s="3">
        <v>470.67032967032901</v>
      </c>
      <c r="F9543" s="3">
        <v>207.78571428571399</v>
      </c>
      <c r="G9543" s="3">
        <v>6.5054945054945001</v>
      </c>
      <c r="H9543" s="3">
        <v>34.494285714285702</v>
      </c>
      <c r="I9543" s="3">
        <v>25.5054945054945</v>
      </c>
      <c r="J9543" s="3">
        <v>4.9285714285714199</v>
      </c>
      <c r="K9543" s="3">
        <v>44.689560439560402</v>
      </c>
      <c r="L9543" s="3">
        <f>Table1[[#This Row],[Hours Qualified Activities Professional]]+Table1[[#This Row],[Hours Other Activity Staff]]</f>
        <v>49.618131868131826</v>
      </c>
      <c r="M9543" s="3">
        <f>Table1[[#This Row],[Total Hours Activity Staff]]/Table1[[#This Row],[MDS Census]]</f>
        <v>0.10542013961850068</v>
      </c>
      <c r="N9543" s="3">
        <v>40.126373626373599</v>
      </c>
      <c r="O9543" s="3">
        <v>4.3379120879120796</v>
      </c>
      <c r="P9543" s="3">
        <f>Table1[[#This Row],[Hours Qualified Social Worker]]+Table1[[#This Row],[Hours Other Social Work Staff]]</f>
        <v>44.46428571428568</v>
      </c>
      <c r="Q9543" s="3">
        <f>Table1[[#This Row],[Total Hours Social Work Staff Per Resident Per Day]]/Table1[[#This Row],[MDS Census]]</f>
        <v>9.4470126777334226E-2</v>
      </c>
      <c r="R9543" s="3"/>
      <c r="S9543"/>
    </row>
    <row r="9544" spans="1:19" x14ac:dyDescent="0.2">
      <c r="A9544" t="s">
        <v>13701</v>
      </c>
      <c r="B9544" t="s">
        <v>14187</v>
      </c>
      <c r="C9544" t="s">
        <v>14032</v>
      </c>
      <c r="D9544" t="s">
        <v>14186</v>
      </c>
      <c r="E9544" s="3">
        <v>72.846153846153797</v>
      </c>
      <c r="F9544" s="3">
        <v>5.2565934065934004</v>
      </c>
      <c r="G9544" s="3">
        <v>0</v>
      </c>
      <c r="H9544" s="3">
        <v>0</v>
      </c>
      <c r="I9544" s="3">
        <v>1.13978021978021</v>
      </c>
      <c r="J9544" s="3">
        <v>0</v>
      </c>
      <c r="K9544" s="3">
        <v>8.6486813186813105</v>
      </c>
      <c r="L9544" s="3">
        <f>Table1[[#This Row],[Hours Qualified Activities Professional]]+Table1[[#This Row],[Hours Other Activity Staff]]</f>
        <v>8.6486813186813105</v>
      </c>
      <c r="M9544" s="3">
        <f>Table1[[#This Row],[Total Hours Activity Staff]]/Table1[[#This Row],[MDS Census]]</f>
        <v>0.11872529793332325</v>
      </c>
      <c r="N9544" s="3">
        <v>0</v>
      </c>
      <c r="O9544" s="3">
        <v>4.7743956043956004</v>
      </c>
      <c r="P9544" s="3">
        <f>Table1[[#This Row],[Hours Qualified Social Worker]]+Table1[[#This Row],[Hours Other Social Work Staff]]</f>
        <v>4.7743956043956004</v>
      </c>
      <c r="Q9544" s="3">
        <f>Table1[[#This Row],[Total Hours Social Work Staff Per Resident Per Day]]/Table1[[#This Row],[MDS Census]]</f>
        <v>6.5540805551365197E-2</v>
      </c>
      <c r="R9544" s="3"/>
      <c r="S9544"/>
    </row>
    <row r="9545" spans="1:19" x14ac:dyDescent="0.2">
      <c r="A9545" t="s">
        <v>13701</v>
      </c>
      <c r="B9545" t="s">
        <v>14187</v>
      </c>
      <c r="C9545" t="s">
        <v>14032</v>
      </c>
      <c r="D9545" t="s">
        <v>14188</v>
      </c>
      <c r="E9545" s="3">
        <v>40.208791208791197</v>
      </c>
      <c r="F9545" s="3">
        <v>5.5384615384615303</v>
      </c>
      <c r="G9545" s="3">
        <v>1.23538461538461</v>
      </c>
      <c r="H9545" s="3">
        <v>0</v>
      </c>
      <c r="I9545" s="3">
        <v>5.71428571428571</v>
      </c>
      <c r="J9545" s="3">
        <v>0</v>
      </c>
      <c r="K9545" s="3">
        <v>14.2170329670329</v>
      </c>
      <c r="L9545" s="3">
        <f>Table1[[#This Row],[Hours Qualified Activities Professional]]+Table1[[#This Row],[Hours Other Activity Staff]]</f>
        <v>14.2170329670329</v>
      </c>
      <c r="M9545" s="3">
        <f>Table1[[#This Row],[Total Hours Activity Staff]]/Table1[[#This Row],[MDS Census]]</f>
        <v>0.35358021317299654</v>
      </c>
      <c r="N9545" s="3">
        <v>5.1868131868131799</v>
      </c>
      <c r="O9545" s="3">
        <v>0</v>
      </c>
      <c r="P9545" s="3">
        <f>Table1[[#This Row],[Hours Qualified Social Worker]]+Table1[[#This Row],[Hours Other Social Work Staff]]</f>
        <v>5.1868131868131799</v>
      </c>
      <c r="Q9545" s="3">
        <f>Table1[[#This Row],[Total Hours Social Work Staff Per Resident Per Day]]/Table1[[#This Row],[MDS Census]]</f>
        <v>0.1289969937141294</v>
      </c>
      <c r="R9545" s="3"/>
      <c r="S9545"/>
    </row>
    <row r="9546" spans="1:19" x14ac:dyDescent="0.2">
      <c r="A9546" t="s">
        <v>13701</v>
      </c>
      <c r="B9546" t="s">
        <v>14190</v>
      </c>
      <c r="C9546" t="s">
        <v>13765</v>
      </c>
      <c r="D9546" t="s">
        <v>14189</v>
      </c>
      <c r="E9546" s="3">
        <v>50.714285714285701</v>
      </c>
      <c r="F9546" s="3">
        <v>3.4532967032966999</v>
      </c>
      <c r="G9546" s="3">
        <v>1.1868131868131799</v>
      </c>
      <c r="H9546" s="3">
        <v>0</v>
      </c>
      <c r="I9546" s="3">
        <v>4.7774725274725203</v>
      </c>
      <c r="J9546" s="3">
        <v>5.0906593406593403</v>
      </c>
      <c r="K9546" s="3">
        <v>13.7307692307692</v>
      </c>
      <c r="L9546" s="3">
        <f>Table1[[#This Row],[Hours Qualified Activities Professional]]+Table1[[#This Row],[Hours Other Activity Staff]]</f>
        <v>18.821428571428541</v>
      </c>
      <c r="M9546" s="3">
        <f>Table1[[#This Row],[Total Hours Activity Staff]]/Table1[[#This Row],[MDS Census]]</f>
        <v>0.37112676056337979</v>
      </c>
      <c r="N9546" s="3">
        <v>0.51923076923076905</v>
      </c>
      <c r="O9546" s="3">
        <v>5.0741758241758204</v>
      </c>
      <c r="P9546" s="3">
        <f>Table1[[#This Row],[Hours Qualified Social Worker]]+Table1[[#This Row],[Hours Other Social Work Staff]]</f>
        <v>5.5934065934065895</v>
      </c>
      <c r="Q9546" s="3">
        <f>Table1[[#This Row],[Total Hours Social Work Staff Per Resident Per Day]]/Table1[[#This Row],[MDS Census]]</f>
        <v>0.11029252437703137</v>
      </c>
      <c r="R9546" s="3"/>
      <c r="S9546"/>
    </row>
    <row r="9547" spans="1:19" x14ac:dyDescent="0.2">
      <c r="A9547" t="s">
        <v>13701</v>
      </c>
      <c r="B9547" t="s">
        <v>14190</v>
      </c>
      <c r="C9547" t="s">
        <v>13765</v>
      </c>
      <c r="D9547" t="s">
        <v>14191</v>
      </c>
      <c r="E9547" s="3">
        <v>184.956043956043</v>
      </c>
      <c r="F9547" s="3">
        <v>4.69780219780219</v>
      </c>
      <c r="G9547" s="3">
        <v>0.31318681318681302</v>
      </c>
      <c r="H9547" s="3">
        <v>0.329670329670329</v>
      </c>
      <c r="I9547" s="3">
        <v>4.7613186813186799</v>
      </c>
      <c r="J9547" s="3">
        <v>5.4293406593406504</v>
      </c>
      <c r="K9547" s="3">
        <v>16.629120879120801</v>
      </c>
      <c r="L9547" s="3">
        <f>Table1[[#This Row],[Hours Qualified Activities Professional]]+Table1[[#This Row],[Hours Other Activity Staff]]</f>
        <v>22.058461538461451</v>
      </c>
      <c r="M9547" s="3">
        <f>Table1[[#This Row],[Total Hours Activity Staff]]/Table1[[#This Row],[MDS Census]]</f>
        <v>0.1192632642148418</v>
      </c>
      <c r="N9547" s="3">
        <v>10.6416483516483</v>
      </c>
      <c r="O9547" s="3">
        <v>0</v>
      </c>
      <c r="P9547" s="3">
        <f>Table1[[#This Row],[Hours Qualified Social Worker]]+Table1[[#This Row],[Hours Other Social Work Staff]]</f>
        <v>10.6416483516483</v>
      </c>
      <c r="Q9547" s="3">
        <f>Table1[[#This Row],[Total Hours Social Work Staff Per Resident Per Day]]/Table1[[#This Row],[MDS Census]]</f>
        <v>5.7536094112055153E-2</v>
      </c>
      <c r="R9547" s="3"/>
      <c r="S9547"/>
    </row>
    <row r="9548" spans="1:19" x14ac:dyDescent="0.2">
      <c r="A9548" t="s">
        <v>13701</v>
      </c>
      <c r="B9548" t="s">
        <v>14190</v>
      </c>
      <c r="C9548" t="s">
        <v>13765</v>
      </c>
      <c r="D9548" t="s">
        <v>14192</v>
      </c>
      <c r="E9548" s="3">
        <v>179.80219780219701</v>
      </c>
      <c r="F9548" s="3">
        <v>0</v>
      </c>
      <c r="G9548" s="3">
        <v>5.3571428571428497</v>
      </c>
      <c r="H9548" s="3">
        <v>0.64285714285714202</v>
      </c>
      <c r="I9548" s="3">
        <v>5.0274725274725203</v>
      </c>
      <c r="J9548" s="3">
        <v>5.1923076923076898</v>
      </c>
      <c r="K9548" s="3">
        <v>37.101648351648301</v>
      </c>
      <c r="L9548" s="3">
        <f>Table1[[#This Row],[Hours Qualified Activities Professional]]+Table1[[#This Row],[Hours Other Activity Staff]]</f>
        <v>42.293956043955987</v>
      </c>
      <c r="M9548" s="3">
        <f>Table1[[#This Row],[Total Hours Activity Staff]]/Table1[[#This Row],[MDS Census]]</f>
        <v>0.2352249113800276</v>
      </c>
      <c r="N9548" s="3">
        <v>8.0604395604395602</v>
      </c>
      <c r="O9548" s="3">
        <v>0</v>
      </c>
      <c r="P9548" s="3">
        <f>Table1[[#This Row],[Hours Qualified Social Worker]]+Table1[[#This Row],[Hours Other Social Work Staff]]</f>
        <v>8.0604395604395602</v>
      </c>
      <c r="Q9548" s="3">
        <f>Table1[[#This Row],[Total Hours Social Work Staff Per Resident Per Day]]/Table1[[#This Row],[MDS Census]]</f>
        <v>4.4829482948295023E-2</v>
      </c>
      <c r="R9548" s="3"/>
      <c r="S9548"/>
    </row>
    <row r="9549" spans="1:19" x14ac:dyDescent="0.2">
      <c r="A9549" t="s">
        <v>13701</v>
      </c>
      <c r="B9549" t="s">
        <v>14190</v>
      </c>
      <c r="C9549" t="s">
        <v>13765</v>
      </c>
      <c r="D9549" t="s">
        <v>14193</v>
      </c>
      <c r="E9549" s="3">
        <v>153.26373626373601</v>
      </c>
      <c r="F9549" s="3">
        <v>7.6648351648351598</v>
      </c>
      <c r="G9549" s="3">
        <v>5.8846153846153797</v>
      </c>
      <c r="H9549" s="3">
        <v>0.98076923076922995</v>
      </c>
      <c r="I9549" s="3">
        <v>11.774725274725199</v>
      </c>
      <c r="J9549" s="3">
        <v>7.0054945054945001</v>
      </c>
      <c r="K9549" s="3">
        <v>18.598901098900999</v>
      </c>
      <c r="L9549" s="3">
        <f>Table1[[#This Row],[Hours Qualified Activities Professional]]+Table1[[#This Row],[Hours Other Activity Staff]]</f>
        <v>25.604395604395499</v>
      </c>
      <c r="M9549" s="3">
        <f>Table1[[#This Row],[Total Hours Activity Staff]]/Table1[[#This Row],[MDS Census]]</f>
        <v>0.16706101670610127</v>
      </c>
      <c r="N9549" s="3">
        <v>5.2912087912087902</v>
      </c>
      <c r="O9549" s="3">
        <v>7.5934065934065904</v>
      </c>
      <c r="P9549" s="3">
        <f>Table1[[#This Row],[Hours Qualified Social Worker]]+Table1[[#This Row],[Hours Other Social Work Staff]]</f>
        <v>12.88461538461538</v>
      </c>
      <c r="Q9549" s="3">
        <f>Table1[[#This Row],[Total Hours Social Work Staff Per Resident Per Day]]/Table1[[#This Row],[MDS Census]]</f>
        <v>8.4068258406825955E-2</v>
      </c>
      <c r="R9549" s="3"/>
      <c r="S9549"/>
    </row>
    <row r="9550" spans="1:19" x14ac:dyDescent="0.2">
      <c r="A9550" t="s">
        <v>13701</v>
      </c>
      <c r="B9550" t="s">
        <v>14190</v>
      </c>
      <c r="C9550" t="s">
        <v>13765</v>
      </c>
      <c r="D9550" t="s">
        <v>14194</v>
      </c>
      <c r="E9550" s="3">
        <v>284.47252747252702</v>
      </c>
      <c r="F9550" s="3">
        <v>11.043956043955999</v>
      </c>
      <c r="G9550" s="3">
        <v>4.8626373626373596</v>
      </c>
      <c r="H9550" s="3">
        <v>0</v>
      </c>
      <c r="I9550" s="3">
        <v>10.038461538461499</v>
      </c>
      <c r="J9550" s="3">
        <v>30.347582417582402</v>
      </c>
      <c r="K9550" s="3">
        <v>6.4010989010988997</v>
      </c>
      <c r="L9550" s="3">
        <f>Table1[[#This Row],[Hours Qualified Activities Professional]]+Table1[[#This Row],[Hours Other Activity Staff]]</f>
        <v>36.7486813186813</v>
      </c>
      <c r="M9550" s="3">
        <f>Table1[[#This Row],[Total Hours Activity Staff]]/Table1[[#This Row],[MDS Census]]</f>
        <v>0.12918182871711684</v>
      </c>
      <c r="N9550" s="3">
        <v>16.071428571428498</v>
      </c>
      <c r="O9550" s="3">
        <v>15.951428571428499</v>
      </c>
      <c r="P9550" s="3">
        <f>Table1[[#This Row],[Hours Qualified Social Worker]]+Table1[[#This Row],[Hours Other Social Work Staff]]</f>
        <v>32.022857142856999</v>
      </c>
      <c r="Q9550" s="3">
        <f>Table1[[#This Row],[Total Hours Social Work Staff Per Resident Per Day]]/Table1[[#This Row],[MDS Census]]</f>
        <v>0.11256924324950715</v>
      </c>
      <c r="R9550" s="3"/>
      <c r="S9550"/>
    </row>
    <row r="9551" spans="1:19" x14ac:dyDescent="0.2">
      <c r="A9551" t="s">
        <v>13701</v>
      </c>
      <c r="B9551" t="s">
        <v>14196</v>
      </c>
      <c r="C9551" t="s">
        <v>14126</v>
      </c>
      <c r="D9551" t="s">
        <v>14195</v>
      </c>
      <c r="E9551" s="3">
        <v>391.85714285714198</v>
      </c>
      <c r="F9551" s="3">
        <v>4.7692307692307603</v>
      </c>
      <c r="G9551" s="3">
        <v>2.3076923076922999</v>
      </c>
      <c r="H9551" s="3">
        <v>1.42307692307692</v>
      </c>
      <c r="I9551" s="3">
        <v>18.538461538461501</v>
      </c>
      <c r="J9551" s="3">
        <v>1.88120879120879</v>
      </c>
      <c r="K9551" s="3">
        <v>20.8186813186813</v>
      </c>
      <c r="L9551" s="3">
        <f>Table1[[#This Row],[Hours Qualified Activities Professional]]+Table1[[#This Row],[Hours Other Activity Staff]]</f>
        <v>22.699890109890092</v>
      </c>
      <c r="M9551" s="3">
        <f>Table1[[#This Row],[Total Hours Activity Staff]]/Table1[[#This Row],[MDS Census]]</f>
        <v>5.7928994082840322E-2</v>
      </c>
      <c r="N9551" s="3">
        <v>31.064615384615301</v>
      </c>
      <c r="O9551" s="3">
        <v>0</v>
      </c>
      <c r="P9551" s="3">
        <f>Table1[[#This Row],[Hours Qualified Social Worker]]+Table1[[#This Row],[Hours Other Social Work Staff]]</f>
        <v>31.064615384615301</v>
      </c>
      <c r="Q9551" s="3">
        <f>Table1[[#This Row],[Total Hours Social Work Staff Per Resident Per Day]]/Table1[[#This Row],[MDS Census]]</f>
        <v>7.9275358254578057E-2</v>
      </c>
      <c r="R9551" s="3"/>
      <c r="S9551"/>
    </row>
    <row r="9552" spans="1:19" x14ac:dyDescent="0.2">
      <c r="A9552" t="s">
        <v>13701</v>
      </c>
      <c r="B9552" t="s">
        <v>14196</v>
      </c>
      <c r="C9552" t="s">
        <v>14126</v>
      </c>
      <c r="D9552" t="s">
        <v>14197</v>
      </c>
      <c r="E9552" s="3">
        <v>195.60439560439499</v>
      </c>
      <c r="F9552" s="3">
        <v>9.2307692307692299</v>
      </c>
      <c r="G9552" s="3">
        <v>3.71428571428571</v>
      </c>
      <c r="H9552" s="3">
        <v>0.37637362637362598</v>
      </c>
      <c r="I9552" s="3">
        <v>6.6456043956043898</v>
      </c>
      <c r="J9552" s="3">
        <v>24.6373626373626</v>
      </c>
      <c r="K9552" s="3">
        <v>15.287142857142801</v>
      </c>
      <c r="L9552" s="3">
        <f>Table1[[#This Row],[Hours Qualified Activities Professional]]+Table1[[#This Row],[Hours Other Activity Staff]]</f>
        <v>39.924505494505397</v>
      </c>
      <c r="M9552" s="3">
        <f>Table1[[#This Row],[Total Hours Activity Staff]]/Table1[[#This Row],[MDS Census]]</f>
        <v>0.20410842696629228</v>
      </c>
      <c r="N9552" s="3">
        <v>26.868131868131801</v>
      </c>
      <c r="O9552" s="3">
        <v>0</v>
      </c>
      <c r="P9552" s="3">
        <f>Table1[[#This Row],[Hours Qualified Social Worker]]+Table1[[#This Row],[Hours Other Social Work Staff]]</f>
        <v>26.868131868131801</v>
      </c>
      <c r="Q9552" s="3">
        <f>Table1[[#This Row],[Total Hours Social Work Staff Per Resident Per Day]]/Table1[[#This Row],[MDS Census]]</f>
        <v>0.13735955056179783</v>
      </c>
      <c r="R9552" s="3"/>
      <c r="S9552"/>
    </row>
    <row r="9553" spans="1:19" x14ac:dyDescent="0.2">
      <c r="A9553" t="s">
        <v>13701</v>
      </c>
      <c r="B9553" t="s">
        <v>14196</v>
      </c>
      <c r="C9553" t="s">
        <v>14126</v>
      </c>
      <c r="D9553" t="s">
        <v>14198</v>
      </c>
      <c r="E9553" s="3">
        <v>184.53846153846101</v>
      </c>
      <c r="F9553" s="3">
        <v>4.7472527472527402</v>
      </c>
      <c r="G9553" s="3">
        <v>2</v>
      </c>
      <c r="H9553" s="3">
        <v>0.90010989010988995</v>
      </c>
      <c r="I9553" s="3">
        <v>12.8426373626373</v>
      </c>
      <c r="J9553" s="3">
        <v>5.0989010989010897</v>
      </c>
      <c r="K9553" s="3">
        <v>23.502747252747199</v>
      </c>
      <c r="L9553" s="3">
        <f>Table1[[#This Row],[Hours Qualified Activities Professional]]+Table1[[#This Row],[Hours Other Activity Staff]]</f>
        <v>28.601648351648286</v>
      </c>
      <c r="M9553" s="3">
        <f>Table1[[#This Row],[Total Hours Activity Staff]]/Table1[[#This Row],[MDS Census]]</f>
        <v>0.15499017447746094</v>
      </c>
      <c r="N9553" s="3">
        <v>10.181318681318601</v>
      </c>
      <c r="O9553" s="3">
        <v>4.2609890109890101</v>
      </c>
      <c r="P9553" s="3">
        <f>Table1[[#This Row],[Hours Qualified Social Worker]]+Table1[[#This Row],[Hours Other Social Work Staff]]</f>
        <v>14.442307692307612</v>
      </c>
      <c r="Q9553" s="3">
        <f>Table1[[#This Row],[Total Hours Social Work Staff Per Resident Per Day]]/Table1[[#This Row],[MDS Census]]</f>
        <v>7.8261775739891404E-2</v>
      </c>
      <c r="R9553" s="3"/>
      <c r="S9553"/>
    </row>
    <row r="9554" spans="1:19" x14ac:dyDescent="0.2">
      <c r="A9554" t="s">
        <v>13701</v>
      </c>
      <c r="B9554" t="s">
        <v>14196</v>
      </c>
      <c r="C9554" t="s">
        <v>14126</v>
      </c>
      <c r="D9554" t="s">
        <v>14199</v>
      </c>
      <c r="E9554" s="3">
        <v>19.604395604395599</v>
      </c>
      <c r="F9554" s="3">
        <v>1.7307692307692299</v>
      </c>
      <c r="G9554" s="3">
        <v>0</v>
      </c>
      <c r="H9554" s="3">
        <v>0</v>
      </c>
      <c r="I9554" s="3">
        <v>0</v>
      </c>
      <c r="J9554" s="3">
        <v>0</v>
      </c>
      <c r="K9554" s="3">
        <v>4.0882417582417503</v>
      </c>
      <c r="L9554" s="3">
        <f>Table1[[#This Row],[Hours Qualified Activities Professional]]+Table1[[#This Row],[Hours Other Activity Staff]]</f>
        <v>4.0882417582417503</v>
      </c>
      <c r="M9554" s="3">
        <f>Table1[[#This Row],[Total Hours Activity Staff]]/Table1[[#This Row],[MDS Census]]</f>
        <v>0.20853699551569471</v>
      </c>
      <c r="N9554" s="3">
        <v>3.8772527472527401</v>
      </c>
      <c r="O9554" s="3">
        <v>0</v>
      </c>
      <c r="P9554" s="3">
        <f>Table1[[#This Row],[Hours Qualified Social Worker]]+Table1[[#This Row],[Hours Other Social Work Staff]]</f>
        <v>3.8772527472527401</v>
      </c>
      <c r="Q9554" s="3">
        <f>Table1[[#This Row],[Total Hours Social Work Staff Per Resident Per Day]]/Table1[[#This Row],[MDS Census]]</f>
        <v>0.19777466367712973</v>
      </c>
      <c r="R9554" s="3"/>
      <c r="S9554"/>
    </row>
    <row r="9555" spans="1:19" x14ac:dyDescent="0.2">
      <c r="A9555" t="s">
        <v>13701</v>
      </c>
      <c r="B9555" t="s">
        <v>14196</v>
      </c>
      <c r="C9555" t="s">
        <v>14126</v>
      </c>
      <c r="D9555" t="s">
        <v>14200</v>
      </c>
      <c r="E9555" s="3">
        <v>689.64835164835097</v>
      </c>
      <c r="F9555" s="3">
        <v>0</v>
      </c>
      <c r="G9555" s="3">
        <v>0</v>
      </c>
      <c r="H9555" s="3">
        <v>3.7005494505494498</v>
      </c>
      <c r="I9555" s="3">
        <v>13.4615384615384</v>
      </c>
      <c r="J9555" s="3">
        <v>0</v>
      </c>
      <c r="K9555" s="3">
        <v>9.3214285714285694</v>
      </c>
      <c r="L9555" s="3">
        <f>Table1[[#This Row],[Hours Qualified Activities Professional]]+Table1[[#This Row],[Hours Other Activity Staff]]</f>
        <v>9.3214285714285694</v>
      </c>
      <c r="M9555" s="3">
        <f>Table1[[#This Row],[Total Hours Activity Staff]]/Table1[[#This Row],[MDS Census]]</f>
        <v>1.3516205105325228E-2</v>
      </c>
      <c r="N9555" s="3">
        <v>40.782967032967001</v>
      </c>
      <c r="O9555" s="3">
        <v>0</v>
      </c>
      <c r="P9555" s="3">
        <f>Table1[[#This Row],[Hours Qualified Social Worker]]+Table1[[#This Row],[Hours Other Social Work Staff]]</f>
        <v>40.782967032967001</v>
      </c>
      <c r="Q9555" s="3">
        <f>Table1[[#This Row],[Total Hours Social Work Staff Per Resident Per Day]]/Table1[[#This Row],[MDS Census]]</f>
        <v>5.9135887058223667E-2</v>
      </c>
      <c r="R9555" s="3"/>
      <c r="S9555"/>
    </row>
    <row r="9556" spans="1:19" x14ac:dyDescent="0.2">
      <c r="A9556" t="s">
        <v>13701</v>
      </c>
      <c r="B9556" t="s">
        <v>14196</v>
      </c>
      <c r="C9556" t="s">
        <v>14126</v>
      </c>
      <c r="D9556" t="s">
        <v>14201</v>
      </c>
      <c r="E9556" s="3">
        <v>343.89010989010899</v>
      </c>
      <c r="F9556" s="3">
        <v>4.6923076923076898</v>
      </c>
      <c r="G9556" s="3">
        <v>0</v>
      </c>
      <c r="H9556" s="3">
        <v>2.0714285714285698</v>
      </c>
      <c r="I9556" s="3">
        <v>19.8983516483516</v>
      </c>
      <c r="J9556" s="3">
        <v>0</v>
      </c>
      <c r="K9556" s="3">
        <v>7.6428571428571397</v>
      </c>
      <c r="L9556" s="3">
        <f>Table1[[#This Row],[Hours Qualified Activities Professional]]+Table1[[#This Row],[Hours Other Activity Staff]]</f>
        <v>7.6428571428571397</v>
      </c>
      <c r="M9556" s="3">
        <f>Table1[[#This Row],[Total Hours Activity Staff]]/Table1[[#This Row],[MDS Census]]</f>
        <v>2.2224707611682801E-2</v>
      </c>
      <c r="N9556" s="3">
        <v>44.200549450549403</v>
      </c>
      <c r="O9556" s="3">
        <v>0</v>
      </c>
      <c r="P9556" s="3">
        <f>Table1[[#This Row],[Hours Qualified Social Worker]]+Table1[[#This Row],[Hours Other Social Work Staff]]</f>
        <v>44.200549450549403</v>
      </c>
      <c r="Q9556" s="3">
        <f>Table1[[#This Row],[Total Hours Social Work Staff Per Resident Per Day]]/Table1[[#This Row],[MDS Census]]</f>
        <v>0.1285310283121367</v>
      </c>
      <c r="R9556" s="3"/>
      <c r="S9556"/>
    </row>
    <row r="9557" spans="1:19" x14ac:dyDescent="0.2">
      <c r="A9557" t="s">
        <v>13701</v>
      </c>
      <c r="B9557" t="s">
        <v>14196</v>
      </c>
      <c r="C9557" t="s">
        <v>14126</v>
      </c>
      <c r="D9557" t="s">
        <v>14202</v>
      </c>
      <c r="E9557" s="3">
        <v>54.835164835164797</v>
      </c>
      <c r="F9557" s="3">
        <v>5.0219780219780201</v>
      </c>
      <c r="G9557" s="3">
        <v>0</v>
      </c>
      <c r="H9557" s="3">
        <v>0.659340659340659</v>
      </c>
      <c r="I9557" s="3">
        <v>9.8791208791208707</v>
      </c>
      <c r="J9557" s="3">
        <v>3.0989010989010901</v>
      </c>
      <c r="K9557" s="3">
        <v>5.0384615384615303</v>
      </c>
      <c r="L9557" s="3">
        <f>Table1[[#This Row],[Hours Qualified Activities Professional]]+Table1[[#This Row],[Hours Other Activity Staff]]</f>
        <v>8.1373626373626209</v>
      </c>
      <c r="M9557" s="3">
        <f>Table1[[#This Row],[Total Hours Activity Staff]]/Table1[[#This Row],[MDS Census]]</f>
        <v>0.14839679358717414</v>
      </c>
      <c r="N9557" s="3">
        <v>8.5</v>
      </c>
      <c r="O9557" s="3">
        <v>0</v>
      </c>
      <c r="P9557" s="3">
        <f>Table1[[#This Row],[Hours Qualified Social Worker]]+Table1[[#This Row],[Hours Other Social Work Staff]]</f>
        <v>8.5</v>
      </c>
      <c r="Q9557" s="3">
        <f>Table1[[#This Row],[Total Hours Social Work Staff Per Resident Per Day]]/Table1[[#This Row],[MDS Census]]</f>
        <v>0.15501002004008027</v>
      </c>
      <c r="R9557" s="3"/>
      <c r="S9557"/>
    </row>
    <row r="9558" spans="1:19" x14ac:dyDescent="0.2">
      <c r="A9558" t="s">
        <v>13701</v>
      </c>
      <c r="B9558" t="s">
        <v>14196</v>
      </c>
      <c r="C9558" t="s">
        <v>14126</v>
      </c>
      <c r="D9558" t="s">
        <v>14203</v>
      </c>
      <c r="E9558" s="3">
        <v>270.06593406593402</v>
      </c>
      <c r="F9558" s="3">
        <v>3.7080219780219701</v>
      </c>
      <c r="G9558" s="3">
        <v>4.9461538461538401</v>
      </c>
      <c r="H9558" s="3">
        <v>18.9945054945054</v>
      </c>
      <c r="I9558" s="3">
        <v>8.8516483516483504</v>
      </c>
      <c r="J9558" s="3">
        <v>0</v>
      </c>
      <c r="K9558" s="3">
        <v>4.7692307692307603</v>
      </c>
      <c r="L9558" s="3">
        <f>Table1[[#This Row],[Hours Qualified Activities Professional]]+Table1[[#This Row],[Hours Other Activity Staff]]</f>
        <v>4.7692307692307603</v>
      </c>
      <c r="M9558" s="3">
        <f>Table1[[#This Row],[Total Hours Activity Staff]]/Table1[[#This Row],[MDS Census]]</f>
        <v>1.7659505208333304E-2</v>
      </c>
      <c r="N9558" s="3">
        <v>29.394505494505399</v>
      </c>
      <c r="O9558" s="3">
        <v>8.3241758241758195</v>
      </c>
      <c r="P9558" s="3">
        <f>Table1[[#This Row],[Hours Qualified Social Worker]]+Table1[[#This Row],[Hours Other Social Work Staff]]</f>
        <v>37.71868131868122</v>
      </c>
      <c r="Q9558" s="3">
        <f>Table1[[#This Row],[Total Hours Social Work Staff Per Resident Per Day]]/Table1[[#This Row],[MDS Census]]</f>
        <v>0.13966471354166632</v>
      </c>
      <c r="R9558" s="3"/>
      <c r="S9558"/>
    </row>
    <row r="9559" spans="1:19" x14ac:dyDescent="0.2">
      <c r="A9559" t="s">
        <v>13701</v>
      </c>
      <c r="B9559" t="s">
        <v>14196</v>
      </c>
      <c r="C9559" t="s">
        <v>14126</v>
      </c>
      <c r="D9559" t="s">
        <v>14204</v>
      </c>
      <c r="E9559" s="3">
        <v>308.13186813186798</v>
      </c>
      <c r="F9559" s="3">
        <v>15.3846153846153</v>
      </c>
      <c r="G9559" s="3">
        <v>0</v>
      </c>
      <c r="H9559" s="3">
        <v>1.1868131868131799</v>
      </c>
      <c r="I9559" s="3">
        <v>9.0961538461538396</v>
      </c>
      <c r="J9559" s="3">
        <v>0</v>
      </c>
      <c r="K9559" s="3">
        <v>23.601648351648301</v>
      </c>
      <c r="L9559" s="3">
        <f>Table1[[#This Row],[Hours Qualified Activities Professional]]+Table1[[#This Row],[Hours Other Activity Staff]]</f>
        <v>23.601648351648301</v>
      </c>
      <c r="M9559" s="3">
        <f>Table1[[#This Row],[Total Hours Activity Staff]]/Table1[[#This Row],[MDS Census]]</f>
        <v>7.6595934379457789E-2</v>
      </c>
      <c r="N9559" s="3">
        <v>20.4038461538461</v>
      </c>
      <c r="O9559" s="3">
        <v>0</v>
      </c>
      <c r="P9559" s="3">
        <f>Table1[[#This Row],[Hours Qualified Social Worker]]+Table1[[#This Row],[Hours Other Social Work Staff]]</f>
        <v>20.4038461538461</v>
      </c>
      <c r="Q9559" s="3">
        <f>Table1[[#This Row],[Total Hours Social Work Staff Per Resident Per Day]]/Table1[[#This Row],[MDS Census]]</f>
        <v>6.6217902995720265E-2</v>
      </c>
      <c r="R9559" s="3"/>
      <c r="S9559"/>
    </row>
    <row r="9560" spans="1:19" x14ac:dyDescent="0.2">
      <c r="A9560" t="s">
        <v>13701</v>
      </c>
      <c r="B9560" t="s">
        <v>14196</v>
      </c>
      <c r="C9560" t="s">
        <v>14126</v>
      </c>
      <c r="D9560" t="s">
        <v>14205</v>
      </c>
      <c r="E9560" s="3">
        <v>37.890109890109798</v>
      </c>
      <c r="F9560" s="3">
        <v>3.6923076923076898</v>
      </c>
      <c r="G9560" s="3">
        <v>1.7115384615384599</v>
      </c>
      <c r="H9560" s="3">
        <v>1.6483516483516401E-2</v>
      </c>
      <c r="I9560" s="3">
        <v>1.7307692307692299</v>
      </c>
      <c r="J9560" s="3">
        <v>2.3846153846153801</v>
      </c>
      <c r="K9560" s="3">
        <v>2.07692307692307</v>
      </c>
      <c r="L9560" s="3">
        <f>Table1[[#This Row],[Hours Qualified Activities Professional]]+Table1[[#This Row],[Hours Other Activity Staff]]</f>
        <v>4.4615384615384501</v>
      </c>
      <c r="M9560" s="3">
        <f>Table1[[#This Row],[Total Hours Activity Staff]]/Table1[[#This Row],[MDS Census]]</f>
        <v>0.11774941995359628</v>
      </c>
      <c r="N9560" s="3">
        <v>4.1538461538461497</v>
      </c>
      <c r="O9560" s="3">
        <v>6.4203296703296697</v>
      </c>
      <c r="P9560" s="3">
        <f>Table1[[#This Row],[Hours Qualified Social Worker]]+Table1[[#This Row],[Hours Other Social Work Staff]]</f>
        <v>10.574175824175819</v>
      </c>
      <c r="Q9560" s="3">
        <f>Table1[[#This Row],[Total Hours Social Work Staff Per Resident Per Day]]/Table1[[#This Row],[MDS Census]]</f>
        <v>0.27907482598607947</v>
      </c>
      <c r="R9560" s="3"/>
      <c r="S9560"/>
    </row>
    <row r="9561" spans="1:19" x14ac:dyDescent="0.2">
      <c r="A9561" t="s">
        <v>13701</v>
      </c>
      <c r="B9561" t="s">
        <v>14196</v>
      </c>
      <c r="C9561" t="s">
        <v>14126</v>
      </c>
      <c r="D9561" t="s">
        <v>14206</v>
      </c>
      <c r="E9561" s="3">
        <v>533.75824175824096</v>
      </c>
      <c r="F9561" s="3">
        <v>13.719780219780199</v>
      </c>
      <c r="G9561" s="3">
        <v>11.307692307692299</v>
      </c>
      <c r="H9561" s="3">
        <v>0</v>
      </c>
      <c r="I9561" s="3">
        <v>29.502747252747199</v>
      </c>
      <c r="J9561" s="3">
        <v>0.60428571428571398</v>
      </c>
      <c r="K9561" s="3">
        <v>53.132087912087897</v>
      </c>
      <c r="L9561" s="3">
        <f>Table1[[#This Row],[Hours Qualified Activities Professional]]+Table1[[#This Row],[Hours Other Activity Staff]]</f>
        <v>53.736373626373613</v>
      </c>
      <c r="M9561" s="3">
        <f>Table1[[#This Row],[Total Hours Activity Staff]]/Table1[[#This Row],[MDS Census]]</f>
        <v>0.10067549205303479</v>
      </c>
      <c r="N9561" s="3">
        <v>36.006263736263698</v>
      </c>
      <c r="O9561" s="3">
        <v>11.950549450549399</v>
      </c>
      <c r="P9561" s="3">
        <f>Table1[[#This Row],[Hours Qualified Social Worker]]+Table1[[#This Row],[Hours Other Social Work Staff]]</f>
        <v>47.956813186813093</v>
      </c>
      <c r="Q9561" s="3">
        <f>Table1[[#This Row],[Total Hours Social Work Staff Per Resident Per Day]]/Table1[[#This Row],[MDS Census]]</f>
        <v>8.9847442971259128E-2</v>
      </c>
      <c r="R9561" s="3"/>
      <c r="S9561"/>
    </row>
    <row r="9562" spans="1:19" x14ac:dyDescent="0.2">
      <c r="A9562" t="s">
        <v>13701</v>
      </c>
      <c r="B9562" t="s">
        <v>14196</v>
      </c>
      <c r="C9562" t="s">
        <v>14126</v>
      </c>
      <c r="D9562" t="s">
        <v>14207</v>
      </c>
      <c r="E9562" s="3">
        <v>503.48351648351598</v>
      </c>
      <c r="F9562" s="3">
        <v>7.8296703296703196</v>
      </c>
      <c r="G9562" s="3">
        <v>4.69780219780219</v>
      </c>
      <c r="H9562" s="3">
        <v>18.7967032967032</v>
      </c>
      <c r="I9562" s="3">
        <v>25.043956043956001</v>
      </c>
      <c r="J9562" s="3">
        <v>30.662087912087902</v>
      </c>
      <c r="K9562" s="3">
        <v>13.458791208791199</v>
      </c>
      <c r="L9562" s="3">
        <f>Table1[[#This Row],[Hours Qualified Activities Professional]]+Table1[[#This Row],[Hours Other Activity Staff]]</f>
        <v>44.120879120879103</v>
      </c>
      <c r="M9562" s="3">
        <f>Table1[[#This Row],[Total Hours Activity Staff]]/Table1[[#This Row],[MDS Census]]</f>
        <v>8.7631228583277002E-2</v>
      </c>
      <c r="N9562" s="3">
        <v>35.554945054945001</v>
      </c>
      <c r="O9562" s="3">
        <v>5.1923076923076898</v>
      </c>
      <c r="P9562" s="3">
        <f>Table1[[#This Row],[Hours Qualified Social Worker]]+Table1[[#This Row],[Hours Other Social Work Staff]]</f>
        <v>40.747252747252688</v>
      </c>
      <c r="Q9562" s="3">
        <f>Table1[[#This Row],[Total Hours Social Work Staff Per Resident Per Day]]/Table1[[#This Row],[MDS Census]]</f>
        <v>8.093065892572622E-2</v>
      </c>
      <c r="R9562" s="3"/>
      <c r="S9562"/>
    </row>
    <row r="9563" spans="1:19" x14ac:dyDescent="0.2">
      <c r="A9563" t="s">
        <v>13701</v>
      </c>
      <c r="B9563" t="s">
        <v>14196</v>
      </c>
      <c r="C9563" t="s">
        <v>14126</v>
      </c>
      <c r="D9563" t="s">
        <v>14208</v>
      </c>
      <c r="E9563" s="3">
        <v>489.27472527472497</v>
      </c>
      <c r="F9563" s="3">
        <v>5</v>
      </c>
      <c r="G9563" s="3">
        <v>0</v>
      </c>
      <c r="H9563" s="3">
        <v>0</v>
      </c>
      <c r="I9563" s="3">
        <v>26.5382417582417</v>
      </c>
      <c r="J9563" s="3">
        <v>42.928681318681299</v>
      </c>
      <c r="K9563" s="3">
        <v>1.96824175824175</v>
      </c>
      <c r="L9563" s="3">
        <f>Table1[[#This Row],[Hours Qualified Activities Professional]]+Table1[[#This Row],[Hours Other Activity Staff]]</f>
        <v>44.896923076923052</v>
      </c>
      <c r="M9563" s="3">
        <f>Table1[[#This Row],[Total Hours Activity Staff]]/Table1[[#This Row],[MDS Census]]</f>
        <v>9.1762195669751148E-2</v>
      </c>
      <c r="N9563" s="3">
        <v>41.705274725274698</v>
      </c>
      <c r="O9563" s="3">
        <v>3.98857142857142</v>
      </c>
      <c r="P9563" s="3">
        <f>Table1[[#This Row],[Hours Qualified Social Worker]]+Table1[[#This Row],[Hours Other Social Work Staff]]</f>
        <v>45.693846153846117</v>
      </c>
      <c r="Q9563" s="3">
        <f>Table1[[#This Row],[Total Hours Social Work Staff Per Resident Per Day]]/Table1[[#This Row],[MDS Census]]</f>
        <v>9.3390980145539468E-2</v>
      </c>
      <c r="R9563" s="3"/>
      <c r="S9563"/>
    </row>
    <row r="9564" spans="1:19" x14ac:dyDescent="0.2">
      <c r="A9564" t="s">
        <v>13701</v>
      </c>
      <c r="B9564" t="s">
        <v>14196</v>
      </c>
      <c r="C9564" t="s">
        <v>14126</v>
      </c>
      <c r="D9564" t="s">
        <v>14209</v>
      </c>
      <c r="E9564" s="3">
        <v>460.83516483516399</v>
      </c>
      <c r="F9564" s="3">
        <v>89.173076923076906</v>
      </c>
      <c r="G9564" s="3">
        <v>1.1428571428571399</v>
      </c>
      <c r="H9564" s="3">
        <v>1.0549450549450501</v>
      </c>
      <c r="I9564" s="3">
        <v>26.510989010989</v>
      </c>
      <c r="J9564" s="3">
        <v>4.6923076923076898</v>
      </c>
      <c r="K9564" s="3">
        <v>52.241758241758198</v>
      </c>
      <c r="L9564" s="3">
        <f>Table1[[#This Row],[Hours Qualified Activities Professional]]+Table1[[#This Row],[Hours Other Activity Staff]]</f>
        <v>56.934065934065885</v>
      </c>
      <c r="M9564" s="3">
        <f>Table1[[#This Row],[Total Hours Activity Staff]]/Table1[[#This Row],[MDS Census]]</f>
        <v>0.12354540251812297</v>
      </c>
      <c r="N9564" s="3">
        <v>31.890109890109802</v>
      </c>
      <c r="O9564" s="3">
        <v>0</v>
      </c>
      <c r="P9564" s="3">
        <f>Table1[[#This Row],[Hours Qualified Social Worker]]+Table1[[#This Row],[Hours Other Social Work Staff]]</f>
        <v>31.890109890109802</v>
      </c>
      <c r="Q9564" s="3">
        <f>Table1[[#This Row],[Total Hours Social Work Staff Per Resident Per Day]]/Table1[[#This Row],[MDS Census]]</f>
        <v>6.9200686760778257E-2</v>
      </c>
      <c r="R9564" s="3"/>
      <c r="S9564"/>
    </row>
    <row r="9565" spans="1:19" x14ac:dyDescent="0.2">
      <c r="A9565" t="s">
        <v>13701</v>
      </c>
      <c r="B9565" t="s">
        <v>14196</v>
      </c>
      <c r="C9565" t="s">
        <v>14126</v>
      </c>
      <c r="D9565" t="s">
        <v>14210</v>
      </c>
      <c r="E9565" s="3">
        <v>96.703296703296701</v>
      </c>
      <c r="F9565" s="3">
        <v>4.69780219780219</v>
      </c>
      <c r="G9565" s="3">
        <v>1.92307692307692</v>
      </c>
      <c r="H9565" s="3">
        <v>0.56043956043956</v>
      </c>
      <c r="I9565" s="3">
        <v>7.6153846153846096</v>
      </c>
      <c r="J9565" s="3">
        <v>9.2635164835164794</v>
      </c>
      <c r="K9565" s="3">
        <v>0</v>
      </c>
      <c r="L9565" s="3">
        <f>Table1[[#This Row],[Hours Qualified Activities Professional]]+Table1[[#This Row],[Hours Other Activity Staff]]</f>
        <v>9.2635164835164794</v>
      </c>
      <c r="M9565" s="3">
        <f>Table1[[#This Row],[Total Hours Activity Staff]]/Table1[[#This Row],[MDS Census]]</f>
        <v>9.5793181818181777E-2</v>
      </c>
      <c r="N9565" s="3">
        <v>18.184065934065899</v>
      </c>
      <c r="O9565" s="3">
        <v>9.1483516483516407</v>
      </c>
      <c r="P9565" s="3">
        <f>Table1[[#This Row],[Hours Qualified Social Worker]]+Table1[[#This Row],[Hours Other Social Work Staff]]</f>
        <v>27.332417582417541</v>
      </c>
      <c r="Q9565" s="3">
        <f>Table1[[#This Row],[Total Hours Social Work Staff Per Resident Per Day]]/Table1[[#This Row],[MDS Census]]</f>
        <v>0.28264204545454502</v>
      </c>
      <c r="R9565" s="3"/>
      <c r="S9565"/>
    </row>
    <row r="9566" spans="1:19" x14ac:dyDescent="0.2">
      <c r="A9566" t="s">
        <v>13701</v>
      </c>
      <c r="B9566" t="s">
        <v>14212</v>
      </c>
      <c r="C9566" t="s">
        <v>13974</v>
      </c>
      <c r="D9566" t="s">
        <v>14211</v>
      </c>
      <c r="E9566" s="3">
        <v>97.417582417582395</v>
      </c>
      <c r="F9566" s="3">
        <v>5.0274725274725203</v>
      </c>
      <c r="G9566" s="3">
        <v>1.1043956043956</v>
      </c>
      <c r="H9566" s="3">
        <v>0.62637362637362604</v>
      </c>
      <c r="I9566" s="3">
        <v>11.679230769230699</v>
      </c>
      <c r="J9566" s="3">
        <v>5.0645054945054904</v>
      </c>
      <c r="K9566" s="3">
        <v>16.915054945054901</v>
      </c>
      <c r="L9566" s="3">
        <f>Table1[[#This Row],[Hours Qualified Activities Professional]]+Table1[[#This Row],[Hours Other Activity Staff]]</f>
        <v>21.979560439560391</v>
      </c>
      <c r="M9566" s="3">
        <f>Table1[[#This Row],[Total Hours Activity Staff]]/Table1[[#This Row],[MDS Census]]</f>
        <v>0.2256221094190633</v>
      </c>
      <c r="N9566" s="3">
        <v>5.0329670329670302</v>
      </c>
      <c r="O9566" s="3">
        <v>9.0370329670329603</v>
      </c>
      <c r="P9566" s="3">
        <f>Table1[[#This Row],[Hours Qualified Social Worker]]+Table1[[#This Row],[Hours Other Social Work Staff]]</f>
        <v>14.06999999999999</v>
      </c>
      <c r="Q9566" s="3">
        <f>Table1[[#This Row],[Total Hours Social Work Staff Per Resident Per Day]]/Table1[[#This Row],[MDS Census]]</f>
        <v>0.14442978003384088</v>
      </c>
      <c r="R9566" s="3"/>
      <c r="S9566"/>
    </row>
    <row r="9567" spans="1:19" x14ac:dyDescent="0.2">
      <c r="A9567" t="s">
        <v>13701</v>
      </c>
      <c r="B9567" t="s">
        <v>14212</v>
      </c>
      <c r="C9567" t="s">
        <v>13974</v>
      </c>
      <c r="D9567" t="s">
        <v>14213</v>
      </c>
      <c r="E9567" s="3">
        <v>127.461538461538</v>
      </c>
      <c r="F9567" s="3">
        <v>4.8626373626373596</v>
      </c>
      <c r="G9567" s="3">
        <v>0</v>
      </c>
      <c r="H9567" s="3">
        <v>4.94505494505494E-2</v>
      </c>
      <c r="I9567" s="3">
        <v>9.8076923076922995</v>
      </c>
      <c r="J9567" s="3">
        <v>4.8626373626373596</v>
      </c>
      <c r="K9567" s="3">
        <v>23.772307692307599</v>
      </c>
      <c r="L9567" s="3">
        <f>Table1[[#This Row],[Hours Qualified Activities Professional]]+Table1[[#This Row],[Hours Other Activity Staff]]</f>
        <v>28.634945054944957</v>
      </c>
      <c r="M9567" s="3">
        <f>Table1[[#This Row],[Total Hours Activity Staff]]/Table1[[#This Row],[MDS Census]]</f>
        <v>0.22465557375635836</v>
      </c>
      <c r="N9567" s="3">
        <v>9.6490109890109803</v>
      </c>
      <c r="O9567" s="3">
        <v>0</v>
      </c>
      <c r="P9567" s="3">
        <f>Table1[[#This Row],[Hours Qualified Social Worker]]+Table1[[#This Row],[Hours Other Social Work Staff]]</f>
        <v>9.6490109890109803</v>
      </c>
      <c r="Q9567" s="3">
        <f>Table1[[#This Row],[Total Hours Social Work Staff Per Resident Per Day]]/Table1[[#This Row],[MDS Census]]</f>
        <v>7.5701353564962701E-2</v>
      </c>
      <c r="R9567" s="3"/>
      <c r="S9567"/>
    </row>
    <row r="9568" spans="1:19" x14ac:dyDescent="0.2">
      <c r="A9568" t="s">
        <v>13701</v>
      </c>
      <c r="B9568" t="s">
        <v>14212</v>
      </c>
      <c r="C9568" t="s">
        <v>13974</v>
      </c>
      <c r="D9568" t="s">
        <v>14214</v>
      </c>
      <c r="E9568" s="3">
        <v>111.868131868131</v>
      </c>
      <c r="F9568" s="3">
        <v>4.8956043956043898</v>
      </c>
      <c r="G9568" s="3">
        <v>1.31868131868131</v>
      </c>
      <c r="H9568" s="3">
        <v>0.52747252747252704</v>
      </c>
      <c r="I9568" s="3">
        <v>4.8901098901098896</v>
      </c>
      <c r="J9568" s="3">
        <v>4.3763736263736197</v>
      </c>
      <c r="K9568" s="3">
        <v>11.214285714285699</v>
      </c>
      <c r="L9568" s="3">
        <f>Table1[[#This Row],[Hours Qualified Activities Professional]]+Table1[[#This Row],[Hours Other Activity Staff]]</f>
        <v>15.590659340659318</v>
      </c>
      <c r="M9568" s="3">
        <f>Table1[[#This Row],[Total Hours Activity Staff]]/Table1[[#This Row],[MDS Census]]</f>
        <v>0.13936640471512857</v>
      </c>
      <c r="N9568" s="3">
        <v>14.4917582417582</v>
      </c>
      <c r="O9568" s="3">
        <v>0</v>
      </c>
      <c r="P9568" s="3">
        <f>Table1[[#This Row],[Hours Qualified Social Worker]]+Table1[[#This Row],[Hours Other Social Work Staff]]</f>
        <v>14.4917582417582</v>
      </c>
      <c r="Q9568" s="3">
        <f>Table1[[#This Row],[Total Hours Social Work Staff Per Resident Per Day]]/Table1[[#This Row],[MDS Census]]</f>
        <v>0.1295432220039299</v>
      </c>
      <c r="R9568" s="3"/>
      <c r="S9568"/>
    </row>
    <row r="9569" spans="1:19" x14ac:dyDescent="0.2">
      <c r="A9569" t="s">
        <v>13701</v>
      </c>
      <c r="B9569" t="s">
        <v>14216</v>
      </c>
      <c r="C9569" t="s">
        <v>14217</v>
      </c>
      <c r="D9569" t="s">
        <v>14215</v>
      </c>
      <c r="E9569" s="3">
        <v>105.58241758241699</v>
      </c>
      <c r="F9569" s="3">
        <v>4.5329670329670302</v>
      </c>
      <c r="G9569" s="3">
        <v>5.2747252747252702</v>
      </c>
      <c r="H9569" s="3">
        <v>0</v>
      </c>
      <c r="I9569" s="3">
        <v>10.098901098901001</v>
      </c>
      <c r="J9569" s="3">
        <v>4.71428571428571</v>
      </c>
      <c r="K9569" s="3">
        <v>13.964285714285699</v>
      </c>
      <c r="L9569" s="3">
        <f>Table1[[#This Row],[Hours Qualified Activities Professional]]+Table1[[#This Row],[Hours Other Activity Staff]]</f>
        <v>18.678571428571409</v>
      </c>
      <c r="M9569" s="3">
        <f>Table1[[#This Row],[Total Hours Activity Staff]]/Table1[[#This Row],[MDS Census]]</f>
        <v>0.17690986677768605</v>
      </c>
      <c r="N9569" s="3">
        <v>14.6703296703296</v>
      </c>
      <c r="O9569" s="3">
        <v>0</v>
      </c>
      <c r="P9569" s="3">
        <f>Table1[[#This Row],[Hours Qualified Social Worker]]+Table1[[#This Row],[Hours Other Social Work Staff]]</f>
        <v>14.6703296703296</v>
      </c>
      <c r="Q9569" s="3">
        <f>Table1[[#This Row],[Total Hours Social Work Staff Per Resident Per Day]]/Table1[[#This Row],[MDS Census]]</f>
        <v>0.13894671107410503</v>
      </c>
      <c r="R9569" s="3"/>
      <c r="S9569"/>
    </row>
    <row r="9570" spans="1:19" x14ac:dyDescent="0.2">
      <c r="A9570" t="s">
        <v>13701</v>
      </c>
      <c r="B9570" t="s">
        <v>14219</v>
      </c>
      <c r="C9570" t="s">
        <v>4627</v>
      </c>
      <c r="D9570" t="s">
        <v>14218</v>
      </c>
      <c r="E9570" s="3">
        <v>60.175824175824097</v>
      </c>
      <c r="F9570" s="3">
        <v>7.3516483516483504</v>
      </c>
      <c r="G9570" s="3">
        <v>0</v>
      </c>
      <c r="H9570" s="3">
        <v>0.16945054945054899</v>
      </c>
      <c r="I9570" s="3">
        <v>1.3935164835164799</v>
      </c>
      <c r="J9570" s="3">
        <v>4.7802197802197801</v>
      </c>
      <c r="K9570" s="3">
        <v>10.1081318681318</v>
      </c>
      <c r="L9570" s="3">
        <f>Table1[[#This Row],[Hours Qualified Activities Professional]]+Table1[[#This Row],[Hours Other Activity Staff]]</f>
        <v>14.888351648351581</v>
      </c>
      <c r="M9570" s="3">
        <f>Table1[[#This Row],[Total Hours Activity Staff]]/Table1[[#This Row],[MDS Census]]</f>
        <v>0.24741417092768364</v>
      </c>
      <c r="N9570" s="3">
        <v>6.24890109890109</v>
      </c>
      <c r="O9570" s="3">
        <v>0</v>
      </c>
      <c r="P9570" s="3">
        <f>Table1[[#This Row],[Hours Qualified Social Worker]]+Table1[[#This Row],[Hours Other Social Work Staff]]</f>
        <v>6.24890109890109</v>
      </c>
      <c r="Q9570" s="3">
        <f>Table1[[#This Row],[Total Hours Social Work Staff Per Resident Per Day]]/Table1[[#This Row],[MDS Census]]</f>
        <v>0.10384404674945215</v>
      </c>
      <c r="R9570" s="3"/>
      <c r="S9570"/>
    </row>
    <row r="9571" spans="1:19" x14ac:dyDescent="0.2">
      <c r="A9571" t="s">
        <v>13701</v>
      </c>
      <c r="B9571" t="s">
        <v>14221</v>
      </c>
      <c r="C9571" t="s">
        <v>13974</v>
      </c>
      <c r="D9571" t="s">
        <v>14220</v>
      </c>
      <c r="E9571" s="3">
        <v>77.494505494505404</v>
      </c>
      <c r="F9571" s="3">
        <v>12.464285714285699</v>
      </c>
      <c r="G9571" s="3">
        <v>0</v>
      </c>
      <c r="H9571" s="3">
        <v>0</v>
      </c>
      <c r="I9571" s="3">
        <v>0</v>
      </c>
      <c r="J9571" s="3">
        <v>5.3571428571428497</v>
      </c>
      <c r="K9571" s="3">
        <v>7.7719780219780201</v>
      </c>
      <c r="L9571" s="3">
        <f>Table1[[#This Row],[Hours Qualified Activities Professional]]+Table1[[#This Row],[Hours Other Activity Staff]]</f>
        <v>13.129120879120869</v>
      </c>
      <c r="M9571" s="3">
        <f>Table1[[#This Row],[Total Hours Activity Staff]]/Table1[[#This Row],[MDS Census]]</f>
        <v>0.16942002268859904</v>
      </c>
      <c r="N9571" s="3">
        <v>11.195054945054901</v>
      </c>
      <c r="O9571" s="3">
        <v>0</v>
      </c>
      <c r="P9571" s="3">
        <f>Table1[[#This Row],[Hours Qualified Social Worker]]+Table1[[#This Row],[Hours Other Social Work Staff]]</f>
        <v>11.195054945054901</v>
      </c>
      <c r="Q9571" s="3">
        <f>Table1[[#This Row],[Total Hours Social Work Staff Per Resident Per Day]]/Table1[[#This Row],[MDS Census]]</f>
        <v>0.14446256381168424</v>
      </c>
      <c r="R9571" s="3"/>
      <c r="S9571"/>
    </row>
    <row r="9572" spans="1:19" x14ac:dyDescent="0.2">
      <c r="A9572" t="s">
        <v>13701</v>
      </c>
      <c r="B9572" t="s">
        <v>14221</v>
      </c>
      <c r="C9572" t="s">
        <v>13974</v>
      </c>
      <c r="D9572" t="s">
        <v>14222</v>
      </c>
      <c r="E9572" s="3">
        <v>193.373626373626</v>
      </c>
      <c r="F9572" s="3">
        <v>139.33967032967001</v>
      </c>
      <c r="G9572" s="3">
        <v>1.2054945054945001</v>
      </c>
      <c r="H9572" s="3">
        <v>1.2197802197802099</v>
      </c>
      <c r="I9572" s="3">
        <v>4.8560439560439503</v>
      </c>
      <c r="J9572" s="3">
        <v>15.787912087912</v>
      </c>
      <c r="K9572" s="3">
        <v>45.5662637362637</v>
      </c>
      <c r="L9572" s="3">
        <f>Table1[[#This Row],[Hours Qualified Activities Professional]]+Table1[[#This Row],[Hours Other Activity Staff]]</f>
        <v>61.354175824175698</v>
      </c>
      <c r="M9572" s="3">
        <f>Table1[[#This Row],[Total Hours Activity Staff]]/Table1[[#This Row],[MDS Census]]</f>
        <v>0.31728305961243392</v>
      </c>
      <c r="N9572" s="3">
        <v>0.15824175824175801</v>
      </c>
      <c r="O9572" s="3">
        <v>15.6510989010989</v>
      </c>
      <c r="P9572" s="3">
        <f>Table1[[#This Row],[Hours Qualified Social Worker]]+Table1[[#This Row],[Hours Other Social Work Staff]]</f>
        <v>15.809340659340657</v>
      </c>
      <c r="Q9572" s="3">
        <f>Table1[[#This Row],[Total Hours Social Work Staff Per Resident Per Day]]/Table1[[#This Row],[MDS Census]]</f>
        <v>8.1755412854463985E-2</v>
      </c>
      <c r="R9572" s="3"/>
      <c r="S9572"/>
    </row>
    <row r="9573" spans="1:19" x14ac:dyDescent="0.2">
      <c r="A9573" t="s">
        <v>13701</v>
      </c>
      <c r="B9573" t="s">
        <v>2957</v>
      </c>
      <c r="C9573" t="s">
        <v>14175</v>
      </c>
      <c r="D9573" t="s">
        <v>14223</v>
      </c>
      <c r="E9573" s="3">
        <v>64.670329670329593</v>
      </c>
      <c r="F9573" s="3">
        <v>4.6593406593406499</v>
      </c>
      <c r="G9573" s="3">
        <v>1.03296703296703</v>
      </c>
      <c r="H9573" s="3">
        <v>0.14285714285714199</v>
      </c>
      <c r="I9573" s="3">
        <v>5.72527472527472</v>
      </c>
      <c r="J9573" s="3">
        <v>5.0989010989010897</v>
      </c>
      <c r="K9573" s="3">
        <v>9.9280219780219703</v>
      </c>
      <c r="L9573" s="3">
        <f>Table1[[#This Row],[Hours Qualified Activities Professional]]+Table1[[#This Row],[Hours Other Activity Staff]]</f>
        <v>15.02692307692306</v>
      </c>
      <c r="M9573" s="3">
        <f>Table1[[#This Row],[Total Hours Activity Staff]]/Table1[[#This Row],[MDS Census]]</f>
        <v>0.23236193712829228</v>
      </c>
      <c r="N9573" s="3">
        <v>4.46560439560439</v>
      </c>
      <c r="O9573" s="3">
        <v>0</v>
      </c>
      <c r="P9573" s="3">
        <f>Table1[[#This Row],[Hours Qualified Social Worker]]+Table1[[#This Row],[Hours Other Social Work Staff]]</f>
        <v>4.46560439560439</v>
      </c>
      <c r="Q9573" s="3">
        <f>Table1[[#This Row],[Total Hours Social Work Staff Per Resident Per Day]]/Table1[[#This Row],[MDS Census]]</f>
        <v>6.9051826677994893E-2</v>
      </c>
      <c r="R9573" s="3"/>
      <c r="S9573"/>
    </row>
    <row r="9574" spans="1:19" x14ac:dyDescent="0.2">
      <c r="A9574" t="s">
        <v>13701</v>
      </c>
      <c r="B9574" t="s">
        <v>2957</v>
      </c>
      <c r="C9574" t="s">
        <v>14175</v>
      </c>
      <c r="D9574" t="s">
        <v>14224</v>
      </c>
      <c r="E9574" s="3">
        <v>78.967032967032907</v>
      </c>
      <c r="F9574" s="3">
        <v>5.4505494505494498</v>
      </c>
      <c r="G9574" s="3">
        <v>0</v>
      </c>
      <c r="H9574" s="3">
        <v>0</v>
      </c>
      <c r="I9574" s="3">
        <v>1.0741758241758199</v>
      </c>
      <c r="J9574" s="3">
        <v>0</v>
      </c>
      <c r="K9574" s="3">
        <v>20.9725274725274</v>
      </c>
      <c r="L9574" s="3">
        <f>Table1[[#This Row],[Hours Qualified Activities Professional]]+Table1[[#This Row],[Hours Other Activity Staff]]</f>
        <v>20.9725274725274</v>
      </c>
      <c r="M9574" s="3">
        <f>Table1[[#This Row],[Total Hours Activity Staff]]/Table1[[#This Row],[MDS Census]]</f>
        <v>0.26558586139716045</v>
      </c>
      <c r="N9574" s="3">
        <v>0</v>
      </c>
      <c r="O9574" s="3">
        <v>0</v>
      </c>
      <c r="P9574" s="3">
        <f>Table1[[#This Row],[Hours Qualified Social Worker]]+Table1[[#This Row],[Hours Other Social Work Staff]]</f>
        <v>0</v>
      </c>
      <c r="Q9574" s="3">
        <f>Table1[[#This Row],[Total Hours Social Work Staff Per Resident Per Day]]/Table1[[#This Row],[MDS Census]]</f>
        <v>0</v>
      </c>
      <c r="R9574" s="3"/>
      <c r="S9574"/>
    </row>
    <row r="9575" spans="1:19" x14ac:dyDescent="0.2">
      <c r="A9575" t="s">
        <v>13701</v>
      </c>
      <c r="B9575" t="s">
        <v>2957</v>
      </c>
      <c r="C9575" t="s">
        <v>14175</v>
      </c>
      <c r="D9575" t="s">
        <v>14225</v>
      </c>
      <c r="E9575" s="3">
        <v>78.681318681318601</v>
      </c>
      <c r="F9575" s="3">
        <v>5.2747252747252702</v>
      </c>
      <c r="G9575" s="3">
        <v>0</v>
      </c>
      <c r="H9575" s="3">
        <v>0</v>
      </c>
      <c r="I9575" s="3">
        <v>1.18846153846153</v>
      </c>
      <c r="J9575" s="3">
        <v>5.3626373626373596</v>
      </c>
      <c r="K9575" s="3">
        <v>13.962747252747199</v>
      </c>
      <c r="L9575" s="3">
        <f>Table1[[#This Row],[Hours Qualified Activities Professional]]+Table1[[#This Row],[Hours Other Activity Staff]]</f>
        <v>19.325384615384557</v>
      </c>
      <c r="M9575" s="3">
        <f>Table1[[#This Row],[Total Hours Activity Staff]]/Table1[[#This Row],[MDS Census]]</f>
        <v>0.245615921787709</v>
      </c>
      <c r="N9575" s="3">
        <v>5.3406593406593403</v>
      </c>
      <c r="O9575" s="3">
        <v>0</v>
      </c>
      <c r="P9575" s="3">
        <f>Table1[[#This Row],[Hours Qualified Social Worker]]+Table1[[#This Row],[Hours Other Social Work Staff]]</f>
        <v>5.3406593406593403</v>
      </c>
      <c r="Q9575" s="3">
        <f>Table1[[#This Row],[Total Hours Social Work Staff Per Resident Per Day]]/Table1[[#This Row],[MDS Census]]</f>
        <v>6.7877094972067106E-2</v>
      </c>
      <c r="R9575" s="3"/>
      <c r="S9575"/>
    </row>
    <row r="9576" spans="1:19" x14ac:dyDescent="0.2">
      <c r="A9576" t="s">
        <v>13701</v>
      </c>
      <c r="B9576" t="s">
        <v>1823</v>
      </c>
      <c r="C9576" t="s">
        <v>8601</v>
      </c>
      <c r="D9576" t="s">
        <v>14226</v>
      </c>
      <c r="E9576" s="3">
        <v>265.06593406593402</v>
      </c>
      <c r="F9576" s="3">
        <v>0</v>
      </c>
      <c r="G9576" s="3">
        <v>0</v>
      </c>
      <c r="H9576" s="3">
        <v>1.21428571428571</v>
      </c>
      <c r="I9576" s="3">
        <v>10.0412087912087</v>
      </c>
      <c r="J9576" s="3">
        <v>0</v>
      </c>
      <c r="K9576" s="3">
        <v>9.4890109890109802</v>
      </c>
      <c r="L9576" s="3">
        <f>Table1[[#This Row],[Hours Qualified Activities Professional]]+Table1[[#This Row],[Hours Other Activity Staff]]</f>
        <v>9.4890109890109802</v>
      </c>
      <c r="M9576" s="3">
        <f>Table1[[#This Row],[Total Hours Activity Staff]]/Table1[[#This Row],[MDS Census]]</f>
        <v>3.5798681646697875E-2</v>
      </c>
      <c r="N9576" s="3">
        <v>0.91230769230769204</v>
      </c>
      <c r="O9576" s="3">
        <v>0</v>
      </c>
      <c r="P9576" s="3">
        <f>Table1[[#This Row],[Hours Qualified Social Worker]]+Table1[[#This Row],[Hours Other Social Work Staff]]</f>
        <v>0.91230769230769204</v>
      </c>
      <c r="Q9576" s="3">
        <f>Table1[[#This Row],[Total Hours Social Work Staff Per Resident Per Day]]/Table1[[#This Row],[MDS Census]]</f>
        <v>3.4418141868081749E-3</v>
      </c>
      <c r="R9576" s="3"/>
      <c r="S9576"/>
    </row>
    <row r="9577" spans="1:19" x14ac:dyDescent="0.2">
      <c r="A9577" t="s">
        <v>13701</v>
      </c>
      <c r="B9577" t="s">
        <v>1847</v>
      </c>
      <c r="C9577" t="s">
        <v>3353</v>
      </c>
      <c r="D9577" t="s">
        <v>14227</v>
      </c>
      <c r="E9577" s="3">
        <v>94.582417582417506</v>
      </c>
      <c r="F9577" s="3">
        <v>6.1208791208791196</v>
      </c>
      <c r="G9577" s="3">
        <v>3.62087912087912</v>
      </c>
      <c r="H9577" s="3">
        <v>0</v>
      </c>
      <c r="I9577" s="3">
        <v>5.7609890109890101</v>
      </c>
      <c r="J9577" s="3">
        <v>4.69780219780219</v>
      </c>
      <c r="K9577" s="3">
        <v>31.491758241758198</v>
      </c>
      <c r="L9577" s="3">
        <f>Table1[[#This Row],[Hours Qualified Activities Professional]]+Table1[[#This Row],[Hours Other Activity Staff]]</f>
        <v>36.189560439560388</v>
      </c>
      <c r="M9577" s="3">
        <f>Table1[[#This Row],[Total Hours Activity Staff]]/Table1[[#This Row],[MDS Census]]</f>
        <v>0.38262460787730895</v>
      </c>
      <c r="N9577" s="3">
        <v>10.615384615384601</v>
      </c>
      <c r="O9577" s="3">
        <v>0</v>
      </c>
      <c r="P9577" s="3">
        <f>Table1[[#This Row],[Hours Qualified Social Worker]]+Table1[[#This Row],[Hours Other Social Work Staff]]</f>
        <v>10.615384615384601</v>
      </c>
      <c r="Q9577" s="3">
        <f>Table1[[#This Row],[Total Hours Social Work Staff Per Resident Per Day]]/Table1[[#This Row],[MDS Census]]</f>
        <v>0.11223422795399088</v>
      </c>
      <c r="R9577" s="3"/>
      <c r="S9577"/>
    </row>
    <row r="9578" spans="1:19" x14ac:dyDescent="0.2">
      <c r="A9578" t="s">
        <v>13701</v>
      </c>
      <c r="B9578" t="s">
        <v>1847</v>
      </c>
      <c r="C9578" t="s">
        <v>3353</v>
      </c>
      <c r="D9578" t="s">
        <v>14228</v>
      </c>
      <c r="E9578" s="3">
        <v>18.890109890109802</v>
      </c>
      <c r="F9578" s="3">
        <v>2.1428571428571401</v>
      </c>
      <c r="G9578" s="3">
        <v>1.5648351648351599</v>
      </c>
      <c r="H9578" s="3">
        <v>0</v>
      </c>
      <c r="I9578" s="3">
        <v>0</v>
      </c>
      <c r="J9578" s="3">
        <v>0</v>
      </c>
      <c r="K9578" s="3">
        <v>0</v>
      </c>
      <c r="L9578" s="3">
        <f>Table1[[#This Row],[Hours Qualified Activities Professional]]+Table1[[#This Row],[Hours Other Activity Staff]]</f>
        <v>0</v>
      </c>
      <c r="M9578" s="3">
        <f>Table1[[#This Row],[Total Hours Activity Staff]]/Table1[[#This Row],[MDS Census]]</f>
        <v>0</v>
      </c>
      <c r="N9578" s="3">
        <v>5.0769230769230704</v>
      </c>
      <c r="O9578" s="3">
        <v>0</v>
      </c>
      <c r="P9578" s="3">
        <f>Table1[[#This Row],[Hours Qualified Social Worker]]+Table1[[#This Row],[Hours Other Social Work Staff]]</f>
        <v>5.0769230769230704</v>
      </c>
      <c r="Q9578" s="3">
        <f>Table1[[#This Row],[Total Hours Social Work Staff Per Resident Per Day]]/Table1[[#This Row],[MDS Census]]</f>
        <v>0.26876090750436393</v>
      </c>
      <c r="R9578" s="3"/>
      <c r="S9578"/>
    </row>
    <row r="9579" spans="1:19" x14ac:dyDescent="0.2">
      <c r="A9579" t="s">
        <v>13701</v>
      </c>
      <c r="B9579" t="s">
        <v>14230</v>
      </c>
      <c r="C9579" t="s">
        <v>13863</v>
      </c>
      <c r="D9579" t="s">
        <v>14229</v>
      </c>
      <c r="E9579" s="3">
        <v>168.956043956043</v>
      </c>
      <c r="F9579" s="3">
        <v>5.3626373626373596</v>
      </c>
      <c r="G9579" s="3">
        <v>0.214285714285714</v>
      </c>
      <c r="H9579" s="3">
        <v>0.60989010989010894</v>
      </c>
      <c r="I9579" s="3">
        <v>3.07692307692307</v>
      </c>
      <c r="J9579" s="3">
        <v>5.0934065934065904</v>
      </c>
      <c r="K9579" s="3">
        <v>32.0467032967032</v>
      </c>
      <c r="L9579" s="3">
        <f>Table1[[#This Row],[Hours Qualified Activities Professional]]+Table1[[#This Row],[Hours Other Activity Staff]]</f>
        <v>37.140109890109791</v>
      </c>
      <c r="M9579" s="3">
        <f>Table1[[#This Row],[Total Hours Activity Staff]]/Table1[[#This Row],[MDS Census]]</f>
        <v>0.21982113821138277</v>
      </c>
      <c r="N9579" s="3">
        <v>0</v>
      </c>
      <c r="O9579" s="3">
        <v>16.645604395604298</v>
      </c>
      <c r="P9579" s="3">
        <f>Table1[[#This Row],[Hours Qualified Social Worker]]+Table1[[#This Row],[Hours Other Social Work Staff]]</f>
        <v>16.645604395604298</v>
      </c>
      <c r="Q9579" s="3">
        <f>Table1[[#This Row],[Total Hours Social Work Staff Per Resident Per Day]]/Table1[[#This Row],[MDS Census]]</f>
        <v>9.8520325203252018E-2</v>
      </c>
      <c r="R9579" s="3"/>
      <c r="S9579"/>
    </row>
    <row r="9580" spans="1:19" x14ac:dyDescent="0.2">
      <c r="A9580" t="s">
        <v>13701</v>
      </c>
      <c r="B9580" t="s">
        <v>14230</v>
      </c>
      <c r="C9580" t="s">
        <v>13863</v>
      </c>
      <c r="D9580" t="s">
        <v>14231</v>
      </c>
      <c r="E9580" s="3">
        <v>82.032967032966994</v>
      </c>
      <c r="F9580" s="3">
        <v>5.3406593406593403</v>
      </c>
      <c r="G9580" s="3">
        <v>0.214285714285714</v>
      </c>
      <c r="H9580" s="3">
        <v>0.24725274725274701</v>
      </c>
      <c r="I9580" s="3">
        <v>0.91758241758241699</v>
      </c>
      <c r="J9580" s="3">
        <v>3.7994505494505399</v>
      </c>
      <c r="K9580" s="3">
        <v>19.925824175824101</v>
      </c>
      <c r="L9580" s="3">
        <f>Table1[[#This Row],[Hours Qualified Activities Professional]]+Table1[[#This Row],[Hours Other Activity Staff]]</f>
        <v>23.725274725274641</v>
      </c>
      <c r="M9580" s="3">
        <f>Table1[[#This Row],[Total Hours Activity Staff]]/Table1[[#This Row],[MDS Census]]</f>
        <v>0.28921634293368964</v>
      </c>
      <c r="N9580" s="3">
        <v>0</v>
      </c>
      <c r="O9580" s="3">
        <v>4.1043956043955996</v>
      </c>
      <c r="P9580" s="3">
        <f>Table1[[#This Row],[Hours Qualified Social Worker]]+Table1[[#This Row],[Hours Other Social Work Staff]]</f>
        <v>4.1043956043955996</v>
      </c>
      <c r="Q9580" s="3">
        <f>Table1[[#This Row],[Total Hours Social Work Staff Per Resident Per Day]]/Table1[[#This Row],[MDS Census]]</f>
        <v>5.0033489618218317E-2</v>
      </c>
      <c r="R9580" s="3"/>
      <c r="S9580"/>
    </row>
    <row r="9581" spans="1:19" x14ac:dyDescent="0.2">
      <c r="A9581" t="s">
        <v>13701</v>
      </c>
      <c r="B9581" t="s">
        <v>14233</v>
      </c>
      <c r="C9581" t="s">
        <v>13710</v>
      </c>
      <c r="D9581" t="s">
        <v>14232</v>
      </c>
      <c r="E9581" s="3">
        <v>113.83516483516399</v>
      </c>
      <c r="F9581" s="3">
        <v>5.34835164835164</v>
      </c>
      <c r="G9581" s="3">
        <v>0.48901098901098899</v>
      </c>
      <c r="H9581" s="3">
        <v>0.552747252747252</v>
      </c>
      <c r="I9581" s="3">
        <v>5.2351648351648299</v>
      </c>
      <c r="J9581" s="3">
        <v>5.09120879120879</v>
      </c>
      <c r="K9581" s="3">
        <v>11.0164835164835</v>
      </c>
      <c r="L9581" s="3">
        <f>Table1[[#This Row],[Hours Qualified Activities Professional]]+Table1[[#This Row],[Hours Other Activity Staff]]</f>
        <v>16.10769230769229</v>
      </c>
      <c r="M9581" s="3">
        <f>Table1[[#This Row],[Total Hours Activity Staff]]/Table1[[#This Row],[MDS Census]]</f>
        <v>0.14150014480162265</v>
      </c>
      <c r="N9581" s="3">
        <v>4.2780219780219699</v>
      </c>
      <c r="O9581" s="3">
        <v>4.71428571428571</v>
      </c>
      <c r="P9581" s="3">
        <f>Table1[[#This Row],[Hours Qualified Social Worker]]+Table1[[#This Row],[Hours Other Social Work Staff]]</f>
        <v>8.9923076923076799</v>
      </c>
      <c r="Q9581" s="3">
        <f>Table1[[#This Row],[Total Hours Social Work Staff Per Resident Per Day]]/Table1[[#This Row],[MDS Census]]</f>
        <v>7.8994111400714828E-2</v>
      </c>
      <c r="R9581" s="3"/>
      <c r="S9581"/>
    </row>
    <row r="9582" spans="1:19" x14ac:dyDescent="0.2">
      <c r="A9582" t="s">
        <v>13701</v>
      </c>
      <c r="B9582" t="s">
        <v>14235</v>
      </c>
      <c r="C9582" t="s">
        <v>257</v>
      </c>
      <c r="D9582" t="s">
        <v>14234</v>
      </c>
      <c r="E9582" s="3">
        <v>150.05494505494499</v>
      </c>
      <c r="F9582" s="3">
        <v>5.4175824175824099</v>
      </c>
      <c r="G9582" s="3">
        <v>0</v>
      </c>
      <c r="H9582" s="3">
        <v>0</v>
      </c>
      <c r="I9582" s="3">
        <v>5.0219780219780201</v>
      </c>
      <c r="J9582" s="3">
        <v>5.1868131868131799</v>
      </c>
      <c r="K9582" s="3">
        <v>16.136593406593398</v>
      </c>
      <c r="L9582" s="3">
        <f>Table1[[#This Row],[Hours Qualified Activities Professional]]+Table1[[#This Row],[Hours Other Activity Staff]]</f>
        <v>21.323406593406578</v>
      </c>
      <c r="M9582" s="3">
        <f>Table1[[#This Row],[Total Hours Activity Staff]]/Table1[[#This Row],[MDS Census]]</f>
        <v>0.1421039912120102</v>
      </c>
      <c r="N9582" s="3">
        <v>14.880549450549401</v>
      </c>
      <c r="O9582" s="3">
        <v>0</v>
      </c>
      <c r="P9582" s="3">
        <f>Table1[[#This Row],[Hours Qualified Social Worker]]+Table1[[#This Row],[Hours Other Social Work Staff]]</f>
        <v>14.880549450549401</v>
      </c>
      <c r="Q9582" s="3">
        <f>Table1[[#This Row],[Total Hours Social Work Staff Per Resident Per Day]]/Table1[[#This Row],[MDS Census]]</f>
        <v>9.9167337971438743E-2</v>
      </c>
      <c r="R9582" s="3"/>
      <c r="S9582"/>
    </row>
    <row r="9583" spans="1:19" x14ac:dyDescent="0.2">
      <c r="A9583" t="s">
        <v>13701</v>
      </c>
      <c r="B9583" t="s">
        <v>338</v>
      </c>
      <c r="C9583" t="s">
        <v>9761</v>
      </c>
      <c r="D9583" t="s">
        <v>14236</v>
      </c>
      <c r="E9583" s="3">
        <v>127.351648351648</v>
      </c>
      <c r="F9583" s="3">
        <v>5.4505494505494498</v>
      </c>
      <c r="G9583" s="3">
        <v>1.1428571428571399</v>
      </c>
      <c r="H9583" s="3">
        <v>1</v>
      </c>
      <c r="I9583" s="3">
        <v>5.0219780219780201</v>
      </c>
      <c r="J9583" s="3">
        <v>4.9230769230769198</v>
      </c>
      <c r="K9583" s="3">
        <v>12.096153846153801</v>
      </c>
      <c r="L9583" s="3">
        <f>Table1[[#This Row],[Hours Qualified Activities Professional]]+Table1[[#This Row],[Hours Other Activity Staff]]</f>
        <v>17.01923076923072</v>
      </c>
      <c r="M9583" s="3">
        <f>Table1[[#This Row],[Total Hours Activity Staff]]/Table1[[#This Row],[MDS Census]]</f>
        <v>0.13363965829666061</v>
      </c>
      <c r="N9583" s="3">
        <v>10.7252747252747</v>
      </c>
      <c r="O9583" s="3">
        <v>0</v>
      </c>
      <c r="P9583" s="3">
        <f>Table1[[#This Row],[Hours Qualified Social Worker]]+Table1[[#This Row],[Hours Other Social Work Staff]]</f>
        <v>10.7252747252747</v>
      </c>
      <c r="Q9583" s="3">
        <f>Table1[[#This Row],[Total Hours Social Work Staff Per Resident Per Day]]/Table1[[#This Row],[MDS Census]]</f>
        <v>8.4217792734489635E-2</v>
      </c>
      <c r="R9583" s="3"/>
      <c r="S9583"/>
    </row>
    <row r="9584" spans="1:19" x14ac:dyDescent="0.2">
      <c r="A9584" t="s">
        <v>13701</v>
      </c>
      <c r="B9584" t="s">
        <v>338</v>
      </c>
      <c r="C9584" t="s">
        <v>9761</v>
      </c>
      <c r="D9584" t="s">
        <v>14237</v>
      </c>
      <c r="E9584" s="3">
        <v>75.208791208791197</v>
      </c>
      <c r="F9584" s="3">
        <v>5.3626373626373596</v>
      </c>
      <c r="G9584" s="3">
        <v>0</v>
      </c>
      <c r="H9584" s="3">
        <v>0</v>
      </c>
      <c r="I9584" s="3">
        <v>5.1758241758241699</v>
      </c>
      <c r="J9584" s="3">
        <v>4.48351648351648</v>
      </c>
      <c r="K9584" s="3">
        <v>8.4395604395604291</v>
      </c>
      <c r="L9584" s="3">
        <f>Table1[[#This Row],[Hours Qualified Activities Professional]]+Table1[[#This Row],[Hours Other Activity Staff]]</f>
        <v>12.923076923076909</v>
      </c>
      <c r="M9584" s="3">
        <f>Table1[[#This Row],[Total Hours Activity Staff]]/Table1[[#This Row],[MDS Census]]</f>
        <v>0.17182933956750424</v>
      </c>
      <c r="N9584" s="3">
        <v>6.8796703296703203</v>
      </c>
      <c r="O9584" s="3">
        <v>0</v>
      </c>
      <c r="P9584" s="3">
        <f>Table1[[#This Row],[Hours Qualified Social Worker]]+Table1[[#This Row],[Hours Other Social Work Staff]]</f>
        <v>6.8796703296703203</v>
      </c>
      <c r="Q9584" s="3">
        <f>Table1[[#This Row],[Total Hours Social Work Staff Per Resident Per Day]]/Table1[[#This Row],[MDS Census]]</f>
        <v>9.1474284044418361E-2</v>
      </c>
      <c r="R9584" s="3"/>
      <c r="S9584"/>
    </row>
    <row r="9585" spans="1:19" x14ac:dyDescent="0.2">
      <c r="A9585" t="s">
        <v>13701</v>
      </c>
      <c r="B9585" t="s">
        <v>14239</v>
      </c>
      <c r="C9585" t="s">
        <v>13713</v>
      </c>
      <c r="D9585" t="s">
        <v>14238</v>
      </c>
      <c r="E9585" s="3">
        <v>183.30769230769201</v>
      </c>
      <c r="F9585" s="3">
        <v>9.4780219780219692</v>
      </c>
      <c r="G9585" s="3">
        <v>0</v>
      </c>
      <c r="H9585" s="3">
        <v>7.2527472527472506E-2</v>
      </c>
      <c r="I9585" s="3">
        <v>9.5241758241758205</v>
      </c>
      <c r="J9585" s="3">
        <v>4.7802197802197801</v>
      </c>
      <c r="K9585" s="3">
        <v>45.458901098901002</v>
      </c>
      <c r="L9585" s="3">
        <f>Table1[[#This Row],[Hours Qualified Activities Professional]]+Table1[[#This Row],[Hours Other Activity Staff]]</f>
        <v>50.239120879120783</v>
      </c>
      <c r="M9585" s="3">
        <f>Table1[[#This Row],[Total Hours Activity Staff]]/Table1[[#This Row],[MDS Census]]</f>
        <v>0.27406989988609787</v>
      </c>
      <c r="N9585" s="3">
        <v>12.8856043956043</v>
      </c>
      <c r="O9585" s="3">
        <v>0</v>
      </c>
      <c r="P9585" s="3">
        <f>Table1[[#This Row],[Hours Qualified Social Worker]]+Table1[[#This Row],[Hours Other Social Work Staff]]</f>
        <v>12.8856043956043</v>
      </c>
      <c r="Q9585" s="3">
        <f>Table1[[#This Row],[Total Hours Social Work Staff Per Resident Per Day]]/Table1[[#This Row],[MDS Census]]</f>
        <v>7.0294946346141918E-2</v>
      </c>
      <c r="R9585" s="3"/>
      <c r="S9585"/>
    </row>
    <row r="9586" spans="1:19" x14ac:dyDescent="0.2">
      <c r="A9586" t="s">
        <v>13701</v>
      </c>
      <c r="B9586" t="s">
        <v>14239</v>
      </c>
      <c r="C9586" t="s">
        <v>13713</v>
      </c>
      <c r="D9586" t="s">
        <v>14240</v>
      </c>
      <c r="E9586" s="3">
        <v>150.28571428571399</v>
      </c>
      <c r="F9586" s="3">
        <v>5.0274725274725203</v>
      </c>
      <c r="G9586" s="3">
        <v>0</v>
      </c>
      <c r="H9586" s="3">
        <v>0</v>
      </c>
      <c r="I9586" s="3">
        <v>4.6648351648351598</v>
      </c>
      <c r="J9586" s="3">
        <v>5.1098901098900997</v>
      </c>
      <c r="K9586" s="3">
        <v>14.7943956043956</v>
      </c>
      <c r="L9586" s="3">
        <f>Table1[[#This Row],[Hours Qualified Activities Professional]]+Table1[[#This Row],[Hours Other Activity Staff]]</f>
        <v>19.904285714285699</v>
      </c>
      <c r="M9586" s="3">
        <f>Table1[[#This Row],[Total Hours Activity Staff]]/Table1[[#This Row],[MDS Census]]</f>
        <v>0.13244296577946785</v>
      </c>
      <c r="N9586" s="3">
        <v>4.3681318681318597</v>
      </c>
      <c r="O9586" s="3">
        <v>15.370879120879099</v>
      </c>
      <c r="P9586" s="3">
        <f>Table1[[#This Row],[Hours Qualified Social Worker]]+Table1[[#This Row],[Hours Other Social Work Staff]]</f>
        <v>19.739010989010957</v>
      </c>
      <c r="Q9586" s="3">
        <f>Table1[[#This Row],[Total Hours Social Work Staff Per Resident Per Day]]/Table1[[#This Row],[MDS Census]]</f>
        <v>0.13134322901433171</v>
      </c>
      <c r="R9586" s="3"/>
      <c r="S9586"/>
    </row>
    <row r="9587" spans="1:19" x14ac:dyDescent="0.2">
      <c r="A9587" t="s">
        <v>13701</v>
      </c>
      <c r="B9587" t="s">
        <v>14239</v>
      </c>
      <c r="C9587" t="s">
        <v>13713</v>
      </c>
      <c r="D9587" t="s">
        <v>14241</v>
      </c>
      <c r="E9587" s="3">
        <v>45.384615384615302</v>
      </c>
      <c r="F9587" s="3">
        <v>0</v>
      </c>
      <c r="G9587" s="3">
        <v>0.72252747252747196</v>
      </c>
      <c r="H9587" s="3">
        <v>0.43043956043956</v>
      </c>
      <c r="I9587" s="3">
        <v>4.7527472527472501</v>
      </c>
      <c r="J9587" s="3">
        <v>4.8626373626373596</v>
      </c>
      <c r="K9587" s="3">
        <v>16.7967032967032</v>
      </c>
      <c r="L9587" s="3">
        <f>Table1[[#This Row],[Hours Qualified Activities Professional]]+Table1[[#This Row],[Hours Other Activity Staff]]</f>
        <v>21.659340659340558</v>
      </c>
      <c r="M9587" s="3">
        <f>Table1[[#This Row],[Total Hours Activity Staff]]/Table1[[#This Row],[MDS Census]]</f>
        <v>0.4772397094430979</v>
      </c>
      <c r="N9587" s="3">
        <v>4.9405494505494501</v>
      </c>
      <c r="O9587" s="3">
        <v>0</v>
      </c>
      <c r="P9587" s="3">
        <f>Table1[[#This Row],[Hours Qualified Social Worker]]+Table1[[#This Row],[Hours Other Social Work Staff]]</f>
        <v>4.9405494505494501</v>
      </c>
      <c r="Q9587" s="3">
        <f>Table1[[#This Row],[Total Hours Social Work Staff Per Resident Per Day]]/Table1[[#This Row],[MDS Census]]</f>
        <v>0.10885956416464909</v>
      </c>
      <c r="R9587" s="3"/>
      <c r="S9587"/>
    </row>
    <row r="9588" spans="1:19" x14ac:dyDescent="0.2">
      <c r="A9588" t="s">
        <v>13701</v>
      </c>
      <c r="B9588" t="s">
        <v>14243</v>
      </c>
      <c r="C9588" t="s">
        <v>5494</v>
      </c>
      <c r="D9588" t="s">
        <v>14242</v>
      </c>
      <c r="E9588" s="3">
        <v>60.087912087912002</v>
      </c>
      <c r="F9588" s="3">
        <v>5.9532967032966999</v>
      </c>
      <c r="G9588" s="3">
        <v>0</v>
      </c>
      <c r="H9588" s="3">
        <v>0.17582417582417501</v>
      </c>
      <c r="I9588" s="3">
        <v>0</v>
      </c>
      <c r="J9588" s="3">
        <v>6.3846153846153797</v>
      </c>
      <c r="K9588" s="3">
        <v>0</v>
      </c>
      <c r="L9588" s="3">
        <f>Table1[[#This Row],[Hours Qualified Activities Professional]]+Table1[[#This Row],[Hours Other Activity Staff]]</f>
        <v>6.3846153846153797</v>
      </c>
      <c r="M9588" s="3">
        <f>Table1[[#This Row],[Total Hours Activity Staff]]/Table1[[#This Row],[MDS Census]]</f>
        <v>0.10625457205559627</v>
      </c>
      <c r="N9588" s="3">
        <v>6.6428571428571397</v>
      </c>
      <c r="O9588" s="3">
        <v>0</v>
      </c>
      <c r="P9588" s="3">
        <f>Table1[[#This Row],[Hours Qualified Social Worker]]+Table1[[#This Row],[Hours Other Social Work Staff]]</f>
        <v>6.6428571428571397</v>
      </c>
      <c r="Q9588" s="3">
        <f>Table1[[#This Row],[Total Hours Social Work Staff Per Resident Per Day]]/Table1[[#This Row],[MDS Census]]</f>
        <v>0.11055230431602059</v>
      </c>
      <c r="R9588" s="3"/>
      <c r="S9588"/>
    </row>
    <row r="9589" spans="1:19" x14ac:dyDescent="0.2">
      <c r="A9589" t="s">
        <v>13701</v>
      </c>
      <c r="B9589" t="s">
        <v>14245</v>
      </c>
      <c r="C9589" t="s">
        <v>13765</v>
      </c>
      <c r="D9589" t="s">
        <v>14244</v>
      </c>
      <c r="E9589" s="3">
        <v>41.923076923076898</v>
      </c>
      <c r="F9589" s="3">
        <v>4.6153846153846096</v>
      </c>
      <c r="G9589" s="3">
        <v>0.71428571428571397</v>
      </c>
      <c r="H9589" s="3">
        <v>0.28571428571428498</v>
      </c>
      <c r="I9589" s="3">
        <v>0</v>
      </c>
      <c r="J9589" s="3">
        <v>0</v>
      </c>
      <c r="K9589" s="3">
        <v>1.69450549450549</v>
      </c>
      <c r="L9589" s="3">
        <f>Table1[[#This Row],[Hours Qualified Activities Professional]]+Table1[[#This Row],[Hours Other Activity Staff]]</f>
        <v>1.69450549450549</v>
      </c>
      <c r="M9589" s="3">
        <f>Table1[[#This Row],[Total Hours Activity Staff]]/Table1[[#This Row],[MDS Census]]</f>
        <v>4.0419397116644738E-2</v>
      </c>
      <c r="N9589" s="3">
        <v>3.44637362637362</v>
      </c>
      <c r="O9589" s="3">
        <v>0</v>
      </c>
      <c r="P9589" s="3">
        <f>Table1[[#This Row],[Hours Qualified Social Worker]]+Table1[[#This Row],[Hours Other Social Work Staff]]</f>
        <v>3.44637362637362</v>
      </c>
      <c r="Q9589" s="3">
        <f>Table1[[#This Row],[Total Hours Social Work Staff Per Resident Per Day]]/Table1[[#This Row],[MDS Census]]</f>
        <v>8.2207077326343275E-2</v>
      </c>
      <c r="R9589" s="3"/>
      <c r="S9589"/>
    </row>
    <row r="9590" spans="1:19" x14ac:dyDescent="0.2">
      <c r="A9590" t="s">
        <v>13701</v>
      </c>
      <c r="B9590" t="s">
        <v>14245</v>
      </c>
      <c r="C9590" t="s">
        <v>13765</v>
      </c>
      <c r="D9590" t="s">
        <v>14246</v>
      </c>
      <c r="E9590" s="3">
        <v>137.21978021978001</v>
      </c>
      <c r="F9590" s="3">
        <v>4.6593406593406499</v>
      </c>
      <c r="G9590" s="3">
        <v>0.42857142857142799</v>
      </c>
      <c r="H9590" s="3">
        <v>0.88824175824175799</v>
      </c>
      <c r="I9590" s="3">
        <v>6.8406593406593403</v>
      </c>
      <c r="J9590" s="3">
        <v>4.8351648351648304</v>
      </c>
      <c r="K9590" s="3">
        <v>14.1593406593406</v>
      </c>
      <c r="L9590" s="3">
        <f>Table1[[#This Row],[Hours Qualified Activities Professional]]+Table1[[#This Row],[Hours Other Activity Staff]]</f>
        <v>18.994505494505432</v>
      </c>
      <c r="M9590" s="3">
        <f>Table1[[#This Row],[Total Hours Activity Staff]]/Table1[[#This Row],[MDS Census]]</f>
        <v>0.13842396091935588</v>
      </c>
      <c r="N9590" s="3">
        <v>12.8543956043956</v>
      </c>
      <c r="O9590" s="3">
        <v>3.5824175824175799</v>
      </c>
      <c r="P9590" s="3">
        <f>Table1[[#This Row],[Hours Qualified Social Worker]]+Table1[[#This Row],[Hours Other Social Work Staff]]</f>
        <v>16.436813186813179</v>
      </c>
      <c r="Q9590" s="3">
        <f>Table1[[#This Row],[Total Hours Social Work Staff Per Resident Per Day]]/Table1[[#This Row],[MDS Census]]</f>
        <v>0.11978457595899748</v>
      </c>
      <c r="R9590" s="3"/>
      <c r="S9590"/>
    </row>
    <row r="9591" spans="1:19" x14ac:dyDescent="0.2">
      <c r="A9591" t="s">
        <v>13701</v>
      </c>
      <c r="B9591" t="s">
        <v>14245</v>
      </c>
      <c r="C9591" t="s">
        <v>13765</v>
      </c>
      <c r="D9591" t="s">
        <v>14247</v>
      </c>
      <c r="E9591" s="3">
        <v>53.472527472527403</v>
      </c>
      <c r="F9591" s="3">
        <v>4.4505494505494498</v>
      </c>
      <c r="G9591" s="3">
        <v>0</v>
      </c>
      <c r="H9591" s="3">
        <v>0</v>
      </c>
      <c r="I9591" s="3">
        <v>6.25</v>
      </c>
      <c r="J9591" s="3">
        <v>0</v>
      </c>
      <c r="K9591" s="3">
        <v>9.5219780219780201</v>
      </c>
      <c r="L9591" s="3">
        <f>Table1[[#This Row],[Hours Qualified Activities Professional]]+Table1[[#This Row],[Hours Other Activity Staff]]</f>
        <v>9.5219780219780201</v>
      </c>
      <c r="M9591" s="3">
        <f>Table1[[#This Row],[Total Hours Activity Staff]]/Table1[[#This Row],[MDS Census]]</f>
        <v>0.17807233867653122</v>
      </c>
      <c r="N9591" s="3">
        <v>0</v>
      </c>
      <c r="O9591" s="3">
        <v>14.9175824175824</v>
      </c>
      <c r="P9591" s="3">
        <f>Table1[[#This Row],[Hours Qualified Social Worker]]+Table1[[#This Row],[Hours Other Social Work Staff]]</f>
        <v>14.9175824175824</v>
      </c>
      <c r="Q9591" s="3">
        <f>Table1[[#This Row],[Total Hours Social Work Staff Per Resident Per Day]]/Table1[[#This Row],[MDS Census]]</f>
        <v>0.27897657213316895</v>
      </c>
      <c r="R9591" s="3"/>
      <c r="S9591"/>
    </row>
    <row r="9592" spans="1:19" x14ac:dyDescent="0.2">
      <c r="A9592" t="s">
        <v>13701</v>
      </c>
      <c r="B9592" t="s">
        <v>14245</v>
      </c>
      <c r="C9592" t="s">
        <v>13765</v>
      </c>
      <c r="D9592" t="s">
        <v>14248</v>
      </c>
      <c r="E9592" s="3">
        <v>45.9670329670329</v>
      </c>
      <c r="F9592" s="3">
        <v>9.4780219780219692</v>
      </c>
      <c r="G9592" s="3">
        <v>0</v>
      </c>
      <c r="H9592" s="3">
        <v>0.23626373626373601</v>
      </c>
      <c r="I9592" s="3">
        <v>0.81318681318681296</v>
      </c>
      <c r="J9592" s="3">
        <v>0</v>
      </c>
      <c r="K9592" s="3">
        <v>26.251318681318601</v>
      </c>
      <c r="L9592" s="3">
        <f>Table1[[#This Row],[Hours Qualified Activities Professional]]+Table1[[#This Row],[Hours Other Activity Staff]]</f>
        <v>26.251318681318601</v>
      </c>
      <c r="M9592" s="3">
        <f>Table1[[#This Row],[Total Hours Activity Staff]]/Table1[[#This Row],[MDS Census]]</f>
        <v>0.57109012670332204</v>
      </c>
      <c r="N9592" s="3">
        <v>0.80769230769230704</v>
      </c>
      <c r="O9592" s="3">
        <v>5.9085714285714204</v>
      </c>
      <c r="P9592" s="3">
        <f>Table1[[#This Row],[Hours Qualified Social Worker]]+Table1[[#This Row],[Hours Other Social Work Staff]]</f>
        <v>6.716263736263727</v>
      </c>
      <c r="Q9592" s="3">
        <f>Table1[[#This Row],[Total Hours Social Work Staff Per Resident Per Day]]/Table1[[#This Row],[MDS Census]]</f>
        <v>0.14611044704757353</v>
      </c>
      <c r="R9592" s="3"/>
      <c r="S9592"/>
    </row>
    <row r="9593" spans="1:19" x14ac:dyDescent="0.2">
      <c r="A9593" t="s">
        <v>13701</v>
      </c>
      <c r="B9593" t="s">
        <v>6292</v>
      </c>
      <c r="C9593" t="s">
        <v>14250</v>
      </c>
      <c r="D9593" t="s">
        <v>14249</v>
      </c>
      <c r="E9593" s="3">
        <v>107.26373626373601</v>
      </c>
      <c r="F9593" s="3">
        <v>4.6428571428571397</v>
      </c>
      <c r="G9593" s="3">
        <v>0</v>
      </c>
      <c r="H9593" s="3">
        <v>0</v>
      </c>
      <c r="I9593" s="3">
        <v>2.4450549450549399</v>
      </c>
      <c r="J9593" s="3">
        <v>0</v>
      </c>
      <c r="K9593" s="3">
        <v>13.2417582417582</v>
      </c>
      <c r="L9593" s="3">
        <f>Table1[[#This Row],[Hours Qualified Activities Professional]]+Table1[[#This Row],[Hours Other Activity Staff]]</f>
        <v>13.2417582417582</v>
      </c>
      <c r="M9593" s="3">
        <f>Table1[[#This Row],[Total Hours Activity Staff]]/Table1[[#This Row],[MDS Census]]</f>
        <v>0.12345046614076417</v>
      </c>
      <c r="N9593" s="3">
        <v>0</v>
      </c>
      <c r="O9593" s="3">
        <v>14.6565934065934</v>
      </c>
      <c r="P9593" s="3">
        <f>Table1[[#This Row],[Hours Qualified Social Worker]]+Table1[[#This Row],[Hours Other Social Work Staff]]</f>
        <v>14.6565934065934</v>
      </c>
      <c r="Q9593" s="3">
        <f>Table1[[#This Row],[Total Hours Social Work Staff Per Resident Per Day]]/Table1[[#This Row],[MDS Census]]</f>
        <v>0.13664071304169681</v>
      </c>
      <c r="R9593" s="3"/>
      <c r="S9593"/>
    </row>
    <row r="9594" spans="1:19" x14ac:dyDescent="0.2">
      <c r="A9594" t="s">
        <v>13701</v>
      </c>
      <c r="B9594" t="s">
        <v>6292</v>
      </c>
      <c r="C9594" t="s">
        <v>14250</v>
      </c>
      <c r="D9594" t="s">
        <v>14251</v>
      </c>
      <c r="E9594" s="3">
        <v>57.472527472527403</v>
      </c>
      <c r="F9594" s="3">
        <v>18.0358241758241</v>
      </c>
      <c r="G9594" s="3">
        <v>0.659340659340659</v>
      </c>
      <c r="H9594" s="3">
        <v>0.49450549450549403</v>
      </c>
      <c r="I9594" s="3">
        <v>6.47527472527472</v>
      </c>
      <c r="J9594" s="3">
        <v>5.1868131868131799</v>
      </c>
      <c r="K9594" s="3">
        <v>9.4175824175824108</v>
      </c>
      <c r="L9594" s="3">
        <f>Table1[[#This Row],[Hours Qualified Activities Professional]]+Table1[[#This Row],[Hours Other Activity Staff]]</f>
        <v>14.604395604395592</v>
      </c>
      <c r="M9594" s="3">
        <f>Table1[[#This Row],[Total Hours Activity Staff]]/Table1[[#This Row],[MDS Census]]</f>
        <v>0.25411089866156794</v>
      </c>
      <c r="N9594" s="3">
        <v>5.6098901098900997</v>
      </c>
      <c r="O9594" s="3">
        <v>0</v>
      </c>
      <c r="P9594" s="3">
        <f>Table1[[#This Row],[Hours Qualified Social Worker]]+Table1[[#This Row],[Hours Other Social Work Staff]]</f>
        <v>5.6098901098900997</v>
      </c>
      <c r="Q9594" s="3">
        <f>Table1[[#This Row],[Total Hours Social Work Staff Per Resident Per Day]]/Table1[[#This Row],[MDS Census]]</f>
        <v>9.760994263862327E-2</v>
      </c>
      <c r="R9594" s="3"/>
      <c r="S9594"/>
    </row>
    <row r="9595" spans="1:19" x14ac:dyDescent="0.2">
      <c r="A9595" t="s">
        <v>13701</v>
      </c>
      <c r="B9595" t="s">
        <v>6292</v>
      </c>
      <c r="C9595" t="s">
        <v>14250</v>
      </c>
      <c r="D9595" t="s">
        <v>14252</v>
      </c>
      <c r="E9595" s="3">
        <v>115.098901098901</v>
      </c>
      <c r="F9595" s="3">
        <v>4.9230769230769198</v>
      </c>
      <c r="G9595" s="3">
        <v>0</v>
      </c>
      <c r="H9595" s="3">
        <v>0.81868131868131799</v>
      </c>
      <c r="I9595" s="3">
        <v>4.1098901098900997</v>
      </c>
      <c r="J9595" s="3">
        <v>4.8076923076923004</v>
      </c>
      <c r="K9595" s="3">
        <v>18.576923076922998</v>
      </c>
      <c r="L9595" s="3">
        <f>Table1[[#This Row],[Hours Qualified Activities Professional]]+Table1[[#This Row],[Hours Other Activity Staff]]</f>
        <v>23.384615384615298</v>
      </c>
      <c r="M9595" s="3">
        <f>Table1[[#This Row],[Total Hours Activity Staff]]/Table1[[#This Row],[MDS Census]]</f>
        <v>0.20316975367576801</v>
      </c>
      <c r="N9595" s="3">
        <v>4.6098901098900997</v>
      </c>
      <c r="O9595" s="3">
        <v>5.22252747252747</v>
      </c>
      <c r="P9595" s="3">
        <f>Table1[[#This Row],[Hours Qualified Social Worker]]+Table1[[#This Row],[Hours Other Social Work Staff]]</f>
        <v>9.8324175824175697</v>
      </c>
      <c r="Q9595" s="3">
        <f>Table1[[#This Row],[Total Hours Social Work Staff Per Resident Per Day]]/Table1[[#This Row],[MDS Census]]</f>
        <v>8.5425816307045987E-2</v>
      </c>
      <c r="R9595" s="3"/>
      <c r="S9595"/>
    </row>
    <row r="9596" spans="1:19" x14ac:dyDescent="0.2">
      <c r="A9596" t="s">
        <v>13701</v>
      </c>
      <c r="B9596" t="s">
        <v>6292</v>
      </c>
      <c r="C9596" t="s">
        <v>14250</v>
      </c>
      <c r="D9596" t="s">
        <v>14253</v>
      </c>
      <c r="E9596" s="3">
        <v>214.42857142857099</v>
      </c>
      <c r="F9596" s="3">
        <v>10.945054945054901</v>
      </c>
      <c r="G9596" s="3">
        <v>1.00824175824175</v>
      </c>
      <c r="H9596" s="3">
        <v>0.62637362637362604</v>
      </c>
      <c r="I9596" s="3">
        <v>9.9340659340659307</v>
      </c>
      <c r="J9596" s="3">
        <v>9.6813186813186807</v>
      </c>
      <c r="K9596" s="3">
        <v>24.140109890109802</v>
      </c>
      <c r="L9596" s="3">
        <f>Table1[[#This Row],[Hours Qualified Activities Professional]]+Table1[[#This Row],[Hours Other Activity Staff]]</f>
        <v>33.821428571428484</v>
      </c>
      <c r="M9596" s="3">
        <f>Table1[[#This Row],[Total Hours Activity Staff]]/Table1[[#This Row],[MDS Census]]</f>
        <v>0.15772818121252491</v>
      </c>
      <c r="N9596" s="3">
        <v>14.118131868131799</v>
      </c>
      <c r="O9596" s="3">
        <v>14.7170329670329</v>
      </c>
      <c r="P9596" s="3">
        <f>Table1[[#This Row],[Hours Qualified Social Worker]]+Table1[[#This Row],[Hours Other Social Work Staff]]</f>
        <v>28.835164835164697</v>
      </c>
      <c r="Q9596" s="3">
        <f>Table1[[#This Row],[Total Hours Social Work Staff Per Resident Per Day]]/Table1[[#This Row],[MDS Census]]</f>
        <v>0.13447445292881632</v>
      </c>
      <c r="R9596" s="3"/>
      <c r="S9596"/>
    </row>
    <row r="9597" spans="1:19" x14ac:dyDescent="0.2">
      <c r="A9597" t="s">
        <v>13701</v>
      </c>
      <c r="B9597" t="s">
        <v>14255</v>
      </c>
      <c r="C9597" t="s">
        <v>14256</v>
      </c>
      <c r="D9597" t="s">
        <v>14254</v>
      </c>
      <c r="E9597" s="3">
        <v>71.164835164835097</v>
      </c>
      <c r="F9597" s="3">
        <v>5.6263736263736197</v>
      </c>
      <c r="G9597" s="3">
        <v>0.79120879120879095</v>
      </c>
      <c r="H9597" s="3">
        <v>0</v>
      </c>
      <c r="I9597" s="3">
        <v>1.8379120879120801</v>
      </c>
      <c r="J9597" s="3">
        <v>5.0109890109890101</v>
      </c>
      <c r="K9597" s="3">
        <v>8.3928571428571406</v>
      </c>
      <c r="L9597" s="3">
        <f>Table1[[#This Row],[Hours Qualified Activities Professional]]+Table1[[#This Row],[Hours Other Activity Staff]]</f>
        <v>13.40384615384615</v>
      </c>
      <c r="M9597" s="3">
        <f>Table1[[#This Row],[Total Hours Activity Staff]]/Table1[[#This Row],[MDS Census]]</f>
        <v>0.18834928968499084</v>
      </c>
      <c r="N9597" s="3">
        <v>5.2005494505494498</v>
      </c>
      <c r="O9597" s="3">
        <v>0</v>
      </c>
      <c r="P9597" s="3">
        <f>Table1[[#This Row],[Hours Qualified Social Worker]]+Table1[[#This Row],[Hours Other Social Work Staff]]</f>
        <v>5.2005494505494498</v>
      </c>
      <c r="Q9597" s="3">
        <f>Table1[[#This Row],[Total Hours Social Work Staff Per Resident Per Day]]/Table1[[#This Row],[MDS Census]]</f>
        <v>7.3077516985793761E-2</v>
      </c>
      <c r="R9597" s="3"/>
      <c r="S9597"/>
    </row>
    <row r="9598" spans="1:19" x14ac:dyDescent="0.2">
      <c r="A9598" t="s">
        <v>13701</v>
      </c>
      <c r="B9598" t="s">
        <v>349</v>
      </c>
      <c r="C9598" t="s">
        <v>14175</v>
      </c>
      <c r="D9598" t="s">
        <v>14257</v>
      </c>
      <c r="E9598" s="3">
        <v>167.16483516483501</v>
      </c>
      <c r="F9598" s="3">
        <v>9.1318681318681296</v>
      </c>
      <c r="G9598" s="3">
        <v>0</v>
      </c>
      <c r="H9598" s="3">
        <v>10.606263736263699</v>
      </c>
      <c r="I9598" s="3">
        <v>22.052197802197799</v>
      </c>
      <c r="J9598" s="3">
        <v>3.07692307692307</v>
      </c>
      <c r="K9598" s="3">
        <v>47.654395604395603</v>
      </c>
      <c r="L9598" s="3">
        <f>Table1[[#This Row],[Hours Qualified Activities Professional]]+Table1[[#This Row],[Hours Other Activity Staff]]</f>
        <v>50.731318681318676</v>
      </c>
      <c r="M9598" s="3">
        <f>Table1[[#This Row],[Total Hours Activity Staff]]/Table1[[#This Row],[MDS Census]]</f>
        <v>0.30348080462792559</v>
      </c>
      <c r="N9598" s="3">
        <v>16.9203296703296</v>
      </c>
      <c r="O9598" s="3">
        <v>10.8928571428571</v>
      </c>
      <c r="P9598" s="3">
        <f>Table1[[#This Row],[Hours Qualified Social Worker]]+Table1[[#This Row],[Hours Other Social Work Staff]]</f>
        <v>27.8131868131867</v>
      </c>
      <c r="Q9598" s="3">
        <f>Table1[[#This Row],[Total Hours Social Work Staff Per Resident Per Day]]/Table1[[#This Row],[MDS Census]]</f>
        <v>0.16638180383907389</v>
      </c>
      <c r="R9598" s="3"/>
      <c r="S9598"/>
    </row>
    <row r="9599" spans="1:19" x14ac:dyDescent="0.2">
      <c r="A9599" t="s">
        <v>13701</v>
      </c>
      <c r="B9599" t="s">
        <v>14259</v>
      </c>
      <c r="C9599" t="s">
        <v>6580</v>
      </c>
      <c r="D9599" t="s">
        <v>14258</v>
      </c>
      <c r="E9599" s="3">
        <v>118.153846153846</v>
      </c>
      <c r="F9599" s="3">
        <v>8.6538461538461497</v>
      </c>
      <c r="G9599" s="3">
        <v>0.57142857142857095</v>
      </c>
      <c r="H9599" s="3">
        <v>4.45054945054945E-2</v>
      </c>
      <c r="I9599" s="3">
        <v>3.6627472527472502</v>
      </c>
      <c r="J9599" s="3">
        <v>5.2658241758241697</v>
      </c>
      <c r="K9599" s="3">
        <v>13.7383516483516</v>
      </c>
      <c r="L9599" s="3">
        <f>Table1[[#This Row],[Hours Qualified Activities Professional]]+Table1[[#This Row],[Hours Other Activity Staff]]</f>
        <v>19.004175824175768</v>
      </c>
      <c r="M9599" s="3">
        <f>Table1[[#This Row],[Total Hours Activity Staff]]/Table1[[#This Row],[MDS Census]]</f>
        <v>0.16084263392857115</v>
      </c>
      <c r="N9599" s="3">
        <v>9.8901098901098905</v>
      </c>
      <c r="O9599" s="3">
        <v>0</v>
      </c>
      <c r="P9599" s="3">
        <f>Table1[[#This Row],[Hours Qualified Social Worker]]+Table1[[#This Row],[Hours Other Social Work Staff]]</f>
        <v>9.8901098901098905</v>
      </c>
      <c r="Q9599" s="3">
        <f>Table1[[#This Row],[Total Hours Social Work Staff Per Resident Per Day]]/Table1[[#This Row],[MDS Census]]</f>
        <v>8.3705357142857248E-2</v>
      </c>
      <c r="R9599" s="3"/>
      <c r="S9599"/>
    </row>
    <row r="9600" spans="1:19" x14ac:dyDescent="0.2">
      <c r="A9600" t="s">
        <v>13701</v>
      </c>
      <c r="B9600" t="s">
        <v>14261</v>
      </c>
      <c r="C9600" t="s">
        <v>314</v>
      </c>
      <c r="D9600" t="s">
        <v>14260</v>
      </c>
      <c r="E9600" s="3">
        <v>66.846153846153797</v>
      </c>
      <c r="F9600" s="3">
        <v>0</v>
      </c>
      <c r="G9600" s="3">
        <v>0.43406593406593402</v>
      </c>
      <c r="H9600" s="3">
        <v>0.20549450549450499</v>
      </c>
      <c r="I9600" s="3">
        <v>0.75824175824175799</v>
      </c>
      <c r="J9600" s="3">
        <v>4.8351648351648304</v>
      </c>
      <c r="K9600" s="3">
        <v>9.5851648351648304</v>
      </c>
      <c r="L9600" s="3">
        <f>Table1[[#This Row],[Hours Qualified Activities Professional]]+Table1[[#This Row],[Hours Other Activity Staff]]</f>
        <v>14.420329670329661</v>
      </c>
      <c r="M9600" s="3">
        <f>Table1[[#This Row],[Total Hours Activity Staff]]/Table1[[#This Row],[MDS Census]]</f>
        <v>0.21572414926845307</v>
      </c>
      <c r="N9600" s="3">
        <v>5.8269230769230704</v>
      </c>
      <c r="O9600" s="3">
        <v>5.8901098901098896</v>
      </c>
      <c r="P9600" s="3">
        <f>Table1[[#This Row],[Hours Qualified Social Worker]]+Table1[[#This Row],[Hours Other Social Work Staff]]</f>
        <v>11.71703296703296</v>
      </c>
      <c r="Q9600" s="3">
        <f>Table1[[#This Row],[Total Hours Social Work Staff Per Resident Per Day]]/Table1[[#This Row],[MDS Census]]</f>
        <v>0.17528357718231138</v>
      </c>
      <c r="R9600" s="3"/>
      <c r="S9600"/>
    </row>
    <row r="9601" spans="1:19" x14ac:dyDescent="0.2">
      <c r="A9601" t="s">
        <v>13701</v>
      </c>
      <c r="B9601" t="s">
        <v>14263</v>
      </c>
      <c r="C9601" t="s">
        <v>8601</v>
      </c>
      <c r="D9601" t="s">
        <v>14262</v>
      </c>
      <c r="E9601" s="3">
        <v>114.340659340659</v>
      </c>
      <c r="F9601" s="3">
        <v>5.3717582417582399</v>
      </c>
      <c r="G9601" s="3">
        <v>4.2857142857142803</v>
      </c>
      <c r="H9601" s="3">
        <v>0</v>
      </c>
      <c r="I9601" s="3">
        <v>7.41736263736263</v>
      </c>
      <c r="J9601" s="3">
        <v>0</v>
      </c>
      <c r="K9601" s="3">
        <v>29.65</v>
      </c>
      <c r="L9601" s="3">
        <f>Table1[[#This Row],[Hours Qualified Activities Professional]]+Table1[[#This Row],[Hours Other Activity Staff]]</f>
        <v>29.65</v>
      </c>
      <c r="M9601" s="3">
        <f>Table1[[#This Row],[Total Hours Activity Staff]]/Table1[[#This Row],[MDS Census]]</f>
        <v>0.25931283037001518</v>
      </c>
      <c r="N9601" s="3">
        <v>0</v>
      </c>
      <c r="O9601" s="3">
        <v>10.600439560439501</v>
      </c>
      <c r="P9601" s="3">
        <f>Table1[[#This Row],[Hours Qualified Social Worker]]+Table1[[#This Row],[Hours Other Social Work Staff]]</f>
        <v>10.600439560439501</v>
      </c>
      <c r="Q9601" s="3">
        <f>Table1[[#This Row],[Total Hours Social Work Staff Per Resident Per Day]]/Table1[[#This Row],[MDS Census]]</f>
        <v>9.2709274387313551E-2</v>
      </c>
      <c r="R9601" s="3"/>
      <c r="S9601"/>
    </row>
    <row r="9602" spans="1:19" x14ac:dyDescent="0.2">
      <c r="A9602" t="s">
        <v>13701</v>
      </c>
      <c r="B9602" t="s">
        <v>14265</v>
      </c>
      <c r="C9602" t="s">
        <v>13750</v>
      </c>
      <c r="D9602" t="s">
        <v>14264</v>
      </c>
      <c r="E9602" s="3">
        <v>114.01098901098899</v>
      </c>
      <c r="F9602" s="3">
        <v>5.0274725274725203</v>
      </c>
      <c r="G9602" s="3">
        <v>0</v>
      </c>
      <c r="H9602" s="3">
        <v>0</v>
      </c>
      <c r="I9602" s="3">
        <v>4.9038461538461497</v>
      </c>
      <c r="J9602" s="3">
        <v>4.7802197802197801</v>
      </c>
      <c r="K9602" s="3">
        <v>18.3983516483516</v>
      </c>
      <c r="L9602" s="3">
        <f>Table1[[#This Row],[Hours Qualified Activities Professional]]+Table1[[#This Row],[Hours Other Activity Staff]]</f>
        <v>23.178571428571381</v>
      </c>
      <c r="M9602" s="3">
        <f>Table1[[#This Row],[Total Hours Activity Staff]]/Table1[[#This Row],[MDS Census]]</f>
        <v>0.20330120481927672</v>
      </c>
      <c r="N9602" s="3">
        <v>7.8241758241758204</v>
      </c>
      <c r="O9602" s="3">
        <v>0</v>
      </c>
      <c r="P9602" s="3">
        <f>Table1[[#This Row],[Hours Qualified Social Worker]]+Table1[[#This Row],[Hours Other Social Work Staff]]</f>
        <v>7.8241758241758204</v>
      </c>
      <c r="Q9602" s="3">
        <f>Table1[[#This Row],[Total Hours Social Work Staff Per Resident Per Day]]/Table1[[#This Row],[MDS Census]]</f>
        <v>6.8626506024096368E-2</v>
      </c>
      <c r="R9602" s="3"/>
      <c r="S9602"/>
    </row>
    <row r="9603" spans="1:19" x14ac:dyDescent="0.2">
      <c r="A9603" t="s">
        <v>13701</v>
      </c>
      <c r="B9603" t="s">
        <v>14267</v>
      </c>
      <c r="C9603" t="s">
        <v>13765</v>
      </c>
      <c r="D9603" t="s">
        <v>14266</v>
      </c>
      <c r="E9603" s="3">
        <v>90.263736263736206</v>
      </c>
      <c r="F9603" s="3">
        <v>5.0989010989010897</v>
      </c>
      <c r="G9603" s="3">
        <v>0</v>
      </c>
      <c r="H9603" s="3">
        <v>0</v>
      </c>
      <c r="I9603" s="3">
        <v>0</v>
      </c>
      <c r="J9603" s="3">
        <v>0</v>
      </c>
      <c r="K9603" s="3">
        <v>7.2032967032966999</v>
      </c>
      <c r="L9603" s="3">
        <f>Table1[[#This Row],[Hours Qualified Activities Professional]]+Table1[[#This Row],[Hours Other Activity Staff]]</f>
        <v>7.2032967032966999</v>
      </c>
      <c r="M9603" s="3">
        <f>Table1[[#This Row],[Total Hours Activity Staff]]/Table1[[#This Row],[MDS Census]]</f>
        <v>7.9802775748721702E-2</v>
      </c>
      <c r="N9603" s="3">
        <v>6.1043956043955996</v>
      </c>
      <c r="O9603" s="3">
        <v>0</v>
      </c>
      <c r="P9603" s="3">
        <f>Table1[[#This Row],[Hours Qualified Social Worker]]+Table1[[#This Row],[Hours Other Social Work Staff]]</f>
        <v>6.1043956043955996</v>
      </c>
      <c r="Q9603" s="3">
        <f>Table1[[#This Row],[Total Hours Social Work Staff Per Resident Per Day]]/Table1[[#This Row],[MDS Census]]</f>
        <v>6.7628439250060859E-2</v>
      </c>
      <c r="R9603" s="3"/>
      <c r="S9603"/>
    </row>
    <row r="9604" spans="1:19" x14ac:dyDescent="0.2">
      <c r="A9604" t="s">
        <v>13701</v>
      </c>
      <c r="B9604" t="s">
        <v>14269</v>
      </c>
      <c r="C9604" t="s">
        <v>310</v>
      </c>
      <c r="D9604" t="s">
        <v>14268</v>
      </c>
      <c r="E9604" s="3">
        <v>43.417582417582402</v>
      </c>
      <c r="F9604" s="3">
        <v>0</v>
      </c>
      <c r="G9604" s="3">
        <v>0.23736263736263699</v>
      </c>
      <c r="H9604" s="3">
        <v>5.2747252747252699E-2</v>
      </c>
      <c r="I9604" s="3">
        <v>2.0564835164835098</v>
      </c>
      <c r="J9604" s="3">
        <v>5.5337362637362597</v>
      </c>
      <c r="K9604" s="3">
        <v>5.5907692307692303</v>
      </c>
      <c r="L9604" s="3">
        <f>Table1[[#This Row],[Hours Qualified Activities Professional]]+Table1[[#This Row],[Hours Other Activity Staff]]</f>
        <v>11.12450549450549</v>
      </c>
      <c r="M9604" s="3">
        <f>Table1[[#This Row],[Total Hours Activity Staff]]/Table1[[#This Row],[MDS Census]]</f>
        <v>0.25622120982029867</v>
      </c>
      <c r="N9604" s="3">
        <v>0</v>
      </c>
      <c r="O9604" s="3">
        <v>0</v>
      </c>
      <c r="P9604" s="3">
        <f>Table1[[#This Row],[Hours Qualified Social Worker]]+Table1[[#This Row],[Hours Other Social Work Staff]]</f>
        <v>0</v>
      </c>
      <c r="Q9604" s="3">
        <f>Table1[[#This Row],[Total Hours Social Work Staff Per Resident Per Day]]/Table1[[#This Row],[MDS Census]]</f>
        <v>0</v>
      </c>
      <c r="R9604" s="3"/>
      <c r="S9604"/>
    </row>
    <row r="9605" spans="1:19" x14ac:dyDescent="0.2">
      <c r="A9605" t="s">
        <v>13701</v>
      </c>
      <c r="B9605" t="s">
        <v>14271</v>
      </c>
      <c r="C9605" t="s">
        <v>14272</v>
      </c>
      <c r="D9605" t="s">
        <v>14270</v>
      </c>
      <c r="E9605" s="3">
        <v>45.274725274725199</v>
      </c>
      <c r="F9605" s="3">
        <v>15.3928571428571</v>
      </c>
      <c r="G9605" s="3">
        <v>0</v>
      </c>
      <c r="H9605" s="3">
        <v>0</v>
      </c>
      <c r="I9605" s="3">
        <v>0</v>
      </c>
      <c r="J9605" s="3">
        <v>5</v>
      </c>
      <c r="K9605" s="3">
        <v>2.36263736263736</v>
      </c>
      <c r="L9605" s="3">
        <f>Table1[[#This Row],[Hours Qualified Activities Professional]]+Table1[[#This Row],[Hours Other Activity Staff]]</f>
        <v>7.3626373626373596</v>
      </c>
      <c r="M9605" s="3">
        <f>Table1[[#This Row],[Total Hours Activity Staff]]/Table1[[#This Row],[MDS Census]]</f>
        <v>0.16262135922330118</v>
      </c>
      <c r="N9605" s="3">
        <v>5.1813186813186798</v>
      </c>
      <c r="O9605" s="3">
        <v>0</v>
      </c>
      <c r="P9605" s="3">
        <f>Table1[[#This Row],[Hours Qualified Social Worker]]+Table1[[#This Row],[Hours Other Social Work Staff]]</f>
        <v>5.1813186813186798</v>
      </c>
      <c r="Q9605" s="3">
        <f>Table1[[#This Row],[Total Hours Social Work Staff Per Resident Per Day]]/Table1[[#This Row],[MDS Census]]</f>
        <v>0.11444174757281569</v>
      </c>
      <c r="R9605" s="3"/>
      <c r="S9605"/>
    </row>
    <row r="9606" spans="1:19" x14ac:dyDescent="0.2">
      <c r="A9606" t="s">
        <v>13701</v>
      </c>
      <c r="B9606" t="s">
        <v>14271</v>
      </c>
      <c r="C9606" t="s">
        <v>14272</v>
      </c>
      <c r="D9606" t="s">
        <v>14273</v>
      </c>
      <c r="E9606" s="3">
        <v>134.956043956043</v>
      </c>
      <c r="F9606" s="3">
        <v>4.8351648351648304</v>
      </c>
      <c r="G9606" s="3">
        <v>0</v>
      </c>
      <c r="H9606" s="3">
        <v>0.77747252747252704</v>
      </c>
      <c r="I9606" s="3">
        <v>0</v>
      </c>
      <c r="J9606" s="3">
        <v>4.8736263736263696</v>
      </c>
      <c r="K9606" s="3">
        <v>11.692307692307599</v>
      </c>
      <c r="L9606" s="3">
        <f>Table1[[#This Row],[Hours Qualified Activities Professional]]+Table1[[#This Row],[Hours Other Activity Staff]]</f>
        <v>16.56593406593397</v>
      </c>
      <c r="M9606" s="3">
        <f>Table1[[#This Row],[Total Hours Activity Staff]]/Table1[[#This Row],[MDS Census]]</f>
        <v>0.12275059034280611</v>
      </c>
      <c r="N9606" s="3">
        <v>12.843406593406501</v>
      </c>
      <c r="O9606" s="3">
        <v>0</v>
      </c>
      <c r="P9606" s="3">
        <f>Table1[[#This Row],[Hours Qualified Social Worker]]+Table1[[#This Row],[Hours Other Social Work Staff]]</f>
        <v>12.843406593406501</v>
      </c>
      <c r="Q9606" s="3">
        <f>Table1[[#This Row],[Total Hours Social Work Staff Per Resident Per Day]]/Table1[[#This Row],[MDS Census]]</f>
        <v>9.5167331650517037E-2</v>
      </c>
      <c r="R9606" s="3"/>
      <c r="S9606"/>
    </row>
    <row r="9607" spans="1:19" x14ac:dyDescent="0.2">
      <c r="A9607" t="s">
        <v>13701</v>
      </c>
      <c r="B9607" t="s">
        <v>14275</v>
      </c>
      <c r="C9607" t="s">
        <v>648</v>
      </c>
      <c r="D9607" t="s">
        <v>14274</v>
      </c>
      <c r="E9607" s="3">
        <v>111.681318681318</v>
      </c>
      <c r="F9607" s="3">
        <v>5.3571428571428497</v>
      </c>
      <c r="G9607" s="3">
        <v>5.3571428571428497</v>
      </c>
      <c r="H9607" s="3">
        <v>0</v>
      </c>
      <c r="I9607" s="3">
        <v>3.1318681318681301</v>
      </c>
      <c r="J9607" s="3">
        <v>0</v>
      </c>
      <c r="K9607" s="3">
        <v>24.288461538461501</v>
      </c>
      <c r="L9607" s="3">
        <f>Table1[[#This Row],[Hours Qualified Activities Professional]]+Table1[[#This Row],[Hours Other Activity Staff]]</f>
        <v>24.288461538461501</v>
      </c>
      <c r="M9607" s="3">
        <f>Table1[[#This Row],[Total Hours Activity Staff]]/Table1[[#This Row],[MDS Census]]</f>
        <v>0.21748007478106957</v>
      </c>
      <c r="N9607" s="3">
        <v>0</v>
      </c>
      <c r="O9607" s="3">
        <v>7.3021978021978002</v>
      </c>
      <c r="P9607" s="3">
        <f>Table1[[#This Row],[Hours Qualified Social Worker]]+Table1[[#This Row],[Hours Other Social Work Staff]]</f>
        <v>7.3021978021978002</v>
      </c>
      <c r="Q9607" s="3">
        <f>Table1[[#This Row],[Total Hours Social Work Staff Per Resident Per Day]]/Table1[[#This Row],[MDS Census]]</f>
        <v>6.5384236937912413E-2</v>
      </c>
      <c r="R9607" s="3"/>
      <c r="S9607"/>
    </row>
    <row r="9608" spans="1:19" x14ac:dyDescent="0.2">
      <c r="A9608" t="s">
        <v>13701</v>
      </c>
      <c r="B9608" t="s">
        <v>14277</v>
      </c>
      <c r="C9608" t="s">
        <v>310</v>
      </c>
      <c r="D9608" t="s">
        <v>14276</v>
      </c>
      <c r="E9608" s="3">
        <v>115.923076923076</v>
      </c>
      <c r="F9608" s="3">
        <v>5.71428571428571</v>
      </c>
      <c r="G9608" s="3">
        <v>0</v>
      </c>
      <c r="H9608" s="3">
        <v>0</v>
      </c>
      <c r="I9608" s="3">
        <v>5.0954945054945</v>
      </c>
      <c r="J9608" s="3">
        <v>20.98</v>
      </c>
      <c r="K9608" s="3">
        <v>3.5825274725274698</v>
      </c>
      <c r="L9608" s="3">
        <f>Table1[[#This Row],[Hours Qualified Activities Professional]]+Table1[[#This Row],[Hours Other Activity Staff]]</f>
        <v>24.562527472527471</v>
      </c>
      <c r="M9608" s="3">
        <f>Table1[[#This Row],[Total Hours Activity Staff]]/Table1[[#This Row],[MDS Census]]</f>
        <v>0.21188643473315175</v>
      </c>
      <c r="N9608" s="3">
        <v>13.826153846153799</v>
      </c>
      <c r="O9608" s="3">
        <v>0</v>
      </c>
      <c r="P9608" s="3">
        <f>Table1[[#This Row],[Hours Qualified Social Worker]]+Table1[[#This Row],[Hours Other Social Work Staff]]</f>
        <v>13.826153846153799</v>
      </c>
      <c r="Q9608" s="3">
        <f>Table1[[#This Row],[Total Hours Social Work Staff Per Resident Per Day]]/Table1[[#This Row],[MDS Census]]</f>
        <v>0.11927007299270127</v>
      </c>
      <c r="R9608" s="3"/>
      <c r="S9608"/>
    </row>
    <row r="9609" spans="1:19" x14ac:dyDescent="0.2">
      <c r="A9609" t="s">
        <v>13701</v>
      </c>
      <c r="B9609" t="s">
        <v>10621</v>
      </c>
      <c r="C9609" t="s">
        <v>3353</v>
      </c>
      <c r="D9609" t="s">
        <v>14278</v>
      </c>
      <c r="E9609" s="3">
        <v>180.35164835164801</v>
      </c>
      <c r="F9609" s="3">
        <v>5.1098901098900997</v>
      </c>
      <c r="G9609" s="3">
        <v>1.4285714285714199</v>
      </c>
      <c r="H9609" s="3">
        <v>0.24725274725274701</v>
      </c>
      <c r="I9609" s="3">
        <v>9.1456043956043906</v>
      </c>
      <c r="J9609" s="3">
        <v>4.8626373626373596</v>
      </c>
      <c r="K9609" s="3">
        <v>21.695054945054899</v>
      </c>
      <c r="L9609" s="3">
        <f>Table1[[#This Row],[Hours Qualified Activities Professional]]+Table1[[#This Row],[Hours Other Activity Staff]]</f>
        <v>26.557692307692257</v>
      </c>
      <c r="M9609" s="3">
        <f>Table1[[#This Row],[Total Hours Activity Staff]]/Table1[[#This Row],[MDS Census]]</f>
        <v>0.14725505727516452</v>
      </c>
      <c r="N9609" s="3">
        <v>14.7390109890109</v>
      </c>
      <c r="O9609" s="3">
        <v>0</v>
      </c>
      <c r="P9609" s="3">
        <f>Table1[[#This Row],[Hours Qualified Social Worker]]+Table1[[#This Row],[Hours Other Social Work Staff]]</f>
        <v>14.7390109890109</v>
      </c>
      <c r="Q9609" s="3">
        <f>Table1[[#This Row],[Total Hours Social Work Staff Per Resident Per Day]]/Table1[[#This Row],[MDS Census]]</f>
        <v>8.1723738727759843E-2</v>
      </c>
      <c r="R9609" s="3"/>
      <c r="S9609"/>
    </row>
    <row r="9610" spans="1:19" x14ac:dyDescent="0.2">
      <c r="A9610" t="s">
        <v>13701</v>
      </c>
      <c r="B9610" t="s">
        <v>14280</v>
      </c>
      <c r="C9610" t="s">
        <v>4863</v>
      </c>
      <c r="D9610" t="s">
        <v>14279</v>
      </c>
      <c r="E9610" s="3">
        <v>28.219780219780201</v>
      </c>
      <c r="F9610" s="3">
        <v>4.7472527472527402</v>
      </c>
      <c r="G9610" s="3">
        <v>0</v>
      </c>
      <c r="H9610" s="3">
        <v>0</v>
      </c>
      <c r="I9610" s="3">
        <v>4.7390109890109802</v>
      </c>
      <c r="J9610" s="3">
        <v>9.7527472527472501</v>
      </c>
      <c r="K9610" s="3">
        <v>0</v>
      </c>
      <c r="L9610" s="3">
        <f>Table1[[#This Row],[Hours Qualified Activities Professional]]+Table1[[#This Row],[Hours Other Activity Staff]]</f>
        <v>9.7527472527472501</v>
      </c>
      <c r="M9610" s="3">
        <f>Table1[[#This Row],[Total Hours Activity Staff]]/Table1[[#This Row],[MDS Census]]</f>
        <v>0.34559968847352041</v>
      </c>
      <c r="N9610" s="3">
        <v>0</v>
      </c>
      <c r="O9610" s="3">
        <v>1.70604395604395</v>
      </c>
      <c r="P9610" s="3">
        <f>Table1[[#This Row],[Hours Qualified Social Worker]]+Table1[[#This Row],[Hours Other Social Work Staff]]</f>
        <v>1.70604395604395</v>
      </c>
      <c r="Q9610" s="3">
        <f>Table1[[#This Row],[Total Hours Social Work Staff Per Resident Per Day]]/Table1[[#This Row],[MDS Census]]</f>
        <v>6.0455607476635337E-2</v>
      </c>
      <c r="R9610" s="3"/>
      <c r="S9610"/>
    </row>
    <row r="9611" spans="1:19" x14ac:dyDescent="0.2">
      <c r="A9611" t="s">
        <v>13701</v>
      </c>
      <c r="B9611" t="s">
        <v>14280</v>
      </c>
      <c r="C9611" t="s">
        <v>4863</v>
      </c>
      <c r="D9611" t="s">
        <v>14281</v>
      </c>
      <c r="E9611" s="3">
        <v>76.241758241758205</v>
      </c>
      <c r="F9611" s="3">
        <v>4.2857142857142803</v>
      </c>
      <c r="G9611" s="3">
        <v>0</v>
      </c>
      <c r="H9611" s="3">
        <v>0.26373626373626302</v>
      </c>
      <c r="I9611" s="3">
        <v>0.28021978021978</v>
      </c>
      <c r="J9611" s="3">
        <v>4.9368131868131799</v>
      </c>
      <c r="K9611" s="3">
        <v>8.5</v>
      </c>
      <c r="L9611" s="3">
        <f>Table1[[#This Row],[Hours Qualified Activities Professional]]+Table1[[#This Row],[Hours Other Activity Staff]]</f>
        <v>13.436813186813179</v>
      </c>
      <c r="M9611" s="3">
        <f>Table1[[#This Row],[Total Hours Activity Staff]]/Table1[[#This Row],[MDS Census]]</f>
        <v>0.17623955030268088</v>
      </c>
      <c r="N9611" s="3">
        <v>4.3489010989010897</v>
      </c>
      <c r="O9611" s="3">
        <v>0</v>
      </c>
      <c r="P9611" s="3">
        <f>Table1[[#This Row],[Hours Qualified Social Worker]]+Table1[[#This Row],[Hours Other Social Work Staff]]</f>
        <v>4.3489010989010897</v>
      </c>
      <c r="Q9611" s="3">
        <f>Table1[[#This Row],[Total Hours Social Work Staff Per Resident Per Day]]/Table1[[#This Row],[MDS Census]]</f>
        <v>5.7040933986739602E-2</v>
      </c>
      <c r="R9611" s="3"/>
      <c r="S9611"/>
    </row>
    <row r="9612" spans="1:19" x14ac:dyDescent="0.2">
      <c r="A9612" t="s">
        <v>13701</v>
      </c>
      <c r="B9612" t="s">
        <v>14280</v>
      </c>
      <c r="C9612" t="s">
        <v>4863</v>
      </c>
      <c r="D9612" t="s">
        <v>14282</v>
      </c>
      <c r="E9612" s="3">
        <v>245.58241758241701</v>
      </c>
      <c r="F9612" s="3">
        <v>0</v>
      </c>
      <c r="G9612" s="3">
        <v>5</v>
      </c>
      <c r="H9612" s="3">
        <v>0</v>
      </c>
      <c r="I9612" s="3">
        <v>14.5467032967032</v>
      </c>
      <c r="J9612" s="3">
        <v>5.2857142857142803</v>
      </c>
      <c r="K9612" s="3">
        <v>20.049450549450501</v>
      </c>
      <c r="L9612" s="3">
        <f>Table1[[#This Row],[Hours Qualified Activities Professional]]+Table1[[#This Row],[Hours Other Activity Staff]]</f>
        <v>25.335164835164782</v>
      </c>
      <c r="M9612" s="3">
        <f>Table1[[#This Row],[Total Hours Activity Staff]]/Table1[[#This Row],[MDS Census]]</f>
        <v>0.10316359405763383</v>
      </c>
      <c r="N9612" s="3">
        <v>20.197802197802101</v>
      </c>
      <c r="O9612" s="3">
        <v>0</v>
      </c>
      <c r="P9612" s="3">
        <f>Table1[[#This Row],[Hours Qualified Social Worker]]+Table1[[#This Row],[Hours Other Social Work Staff]]</f>
        <v>20.197802197802101</v>
      </c>
      <c r="Q9612" s="3">
        <f>Table1[[#This Row],[Total Hours Social Work Staff Per Resident Per Day]]/Table1[[#This Row],[MDS Census]]</f>
        <v>8.2244496151780713E-2</v>
      </c>
      <c r="R9612" s="3"/>
      <c r="S9612"/>
    </row>
    <row r="9613" spans="1:19" x14ac:dyDescent="0.2">
      <c r="A9613" t="s">
        <v>13701</v>
      </c>
      <c r="B9613" t="s">
        <v>14280</v>
      </c>
      <c r="C9613" t="s">
        <v>4863</v>
      </c>
      <c r="D9613" t="s">
        <v>14283</v>
      </c>
      <c r="E9613" s="3">
        <v>82.9780219780219</v>
      </c>
      <c r="F9613" s="3">
        <v>5.3626373626373596</v>
      </c>
      <c r="G9613" s="3">
        <v>0</v>
      </c>
      <c r="H9613" s="3">
        <v>0</v>
      </c>
      <c r="I9613" s="3">
        <v>0.60439560439560402</v>
      </c>
      <c r="J9613" s="3">
        <v>0</v>
      </c>
      <c r="K9613" s="3">
        <v>17.1082417582417</v>
      </c>
      <c r="L9613" s="3">
        <f>Table1[[#This Row],[Hours Qualified Activities Professional]]+Table1[[#This Row],[Hours Other Activity Staff]]</f>
        <v>17.1082417582417</v>
      </c>
      <c r="M9613" s="3">
        <f>Table1[[#This Row],[Total Hours Activity Staff]]/Table1[[#This Row],[MDS Census]]</f>
        <v>0.20617798967024184</v>
      </c>
      <c r="N9613" s="3">
        <v>0</v>
      </c>
      <c r="O9613" s="3">
        <v>5.2032967032966999</v>
      </c>
      <c r="P9613" s="3">
        <f>Table1[[#This Row],[Hours Qualified Social Worker]]+Table1[[#This Row],[Hours Other Social Work Staff]]</f>
        <v>5.2032967032966999</v>
      </c>
      <c r="Q9613" s="3">
        <f>Table1[[#This Row],[Total Hours Social Work Staff Per Resident Per Day]]/Table1[[#This Row],[MDS Census]]</f>
        <v>6.2706926234935789E-2</v>
      </c>
      <c r="R9613" s="3"/>
      <c r="S9613"/>
    </row>
    <row r="9614" spans="1:19" x14ac:dyDescent="0.2">
      <c r="A9614" t="s">
        <v>13701</v>
      </c>
      <c r="B9614" t="s">
        <v>14285</v>
      </c>
      <c r="C9614" t="s">
        <v>13765</v>
      </c>
      <c r="D9614" t="s">
        <v>14284</v>
      </c>
      <c r="E9614" s="3">
        <v>151.274725274725</v>
      </c>
      <c r="F9614" s="3">
        <v>5.3571428571428497</v>
      </c>
      <c r="G9614" s="3">
        <v>0</v>
      </c>
      <c r="H9614" s="3">
        <v>0</v>
      </c>
      <c r="I9614" s="3">
        <v>7.2076923076922998</v>
      </c>
      <c r="J9614" s="3">
        <v>0</v>
      </c>
      <c r="K9614" s="3">
        <v>20.258241758241699</v>
      </c>
      <c r="L9614" s="3">
        <f>Table1[[#This Row],[Hours Qualified Activities Professional]]+Table1[[#This Row],[Hours Other Activity Staff]]</f>
        <v>20.258241758241699</v>
      </c>
      <c r="M9614" s="3">
        <f>Table1[[#This Row],[Total Hours Activity Staff]]/Table1[[#This Row],[MDS Census]]</f>
        <v>0.13391689670201931</v>
      </c>
      <c r="N9614" s="3">
        <v>14.4807692307692</v>
      </c>
      <c r="O9614" s="3">
        <v>0</v>
      </c>
      <c r="P9614" s="3">
        <f>Table1[[#This Row],[Hours Qualified Social Worker]]+Table1[[#This Row],[Hours Other Social Work Staff]]</f>
        <v>14.4807692307692</v>
      </c>
      <c r="Q9614" s="3">
        <f>Table1[[#This Row],[Total Hours Social Work Staff Per Resident Per Day]]/Table1[[#This Row],[MDS Census]]</f>
        <v>9.5724974575039923E-2</v>
      </c>
      <c r="R9614" s="3"/>
      <c r="S9614"/>
    </row>
    <row r="9615" spans="1:19" x14ac:dyDescent="0.2">
      <c r="A9615" t="s">
        <v>13701</v>
      </c>
      <c r="B9615" t="s">
        <v>14287</v>
      </c>
      <c r="C9615" t="s">
        <v>8601</v>
      </c>
      <c r="D9615" t="s">
        <v>14286</v>
      </c>
      <c r="E9615" s="3">
        <v>12.373626373626299</v>
      </c>
      <c r="F9615" s="3">
        <v>1.91483516483516</v>
      </c>
      <c r="G9615" s="3">
        <v>1.37087912087912</v>
      </c>
      <c r="H9615" s="3">
        <v>1.3406593406593399</v>
      </c>
      <c r="I9615" s="3">
        <v>2.8159340659340599</v>
      </c>
      <c r="J9615" s="3">
        <v>0</v>
      </c>
      <c r="K9615" s="3">
        <v>0</v>
      </c>
      <c r="L9615" s="3">
        <f>Table1[[#This Row],[Hours Qualified Activities Professional]]+Table1[[#This Row],[Hours Other Activity Staff]]</f>
        <v>0</v>
      </c>
      <c r="M9615" s="3">
        <f>Table1[[#This Row],[Total Hours Activity Staff]]/Table1[[#This Row],[MDS Census]]</f>
        <v>0</v>
      </c>
      <c r="N9615" s="3">
        <v>5.6373626373626298</v>
      </c>
      <c r="O9615" s="3">
        <v>0</v>
      </c>
      <c r="P9615" s="3">
        <f>Table1[[#This Row],[Hours Qualified Social Worker]]+Table1[[#This Row],[Hours Other Social Work Staff]]</f>
        <v>5.6373626373626298</v>
      </c>
      <c r="Q9615" s="3">
        <f>Table1[[#This Row],[Total Hours Social Work Staff Per Resident Per Day]]/Table1[[#This Row],[MDS Census]]</f>
        <v>0.45559502664298612</v>
      </c>
      <c r="R9615" s="3"/>
      <c r="S9615"/>
    </row>
    <row r="9616" spans="1:19" x14ac:dyDescent="0.2">
      <c r="A9616" t="s">
        <v>13701</v>
      </c>
      <c r="B9616" t="s">
        <v>14287</v>
      </c>
      <c r="C9616" t="s">
        <v>8601</v>
      </c>
      <c r="D9616" t="s">
        <v>14288</v>
      </c>
      <c r="E9616" s="3">
        <v>112.648351648351</v>
      </c>
      <c r="F9616" s="3">
        <v>4.9450549450549399</v>
      </c>
      <c r="G9616" s="3">
        <v>0</v>
      </c>
      <c r="H9616" s="3">
        <v>0</v>
      </c>
      <c r="I9616" s="3">
        <v>11.4725274725274</v>
      </c>
      <c r="J9616" s="3">
        <v>0</v>
      </c>
      <c r="K9616" s="3">
        <v>18.0851648351648</v>
      </c>
      <c r="L9616" s="3">
        <f>Table1[[#This Row],[Hours Qualified Activities Professional]]+Table1[[#This Row],[Hours Other Activity Staff]]</f>
        <v>18.0851648351648</v>
      </c>
      <c r="M9616" s="3">
        <f>Table1[[#This Row],[Total Hours Activity Staff]]/Table1[[#This Row],[MDS Census]]</f>
        <v>0.16054531265242478</v>
      </c>
      <c r="N9616" s="3">
        <v>10.302197802197799</v>
      </c>
      <c r="O9616" s="3">
        <v>0</v>
      </c>
      <c r="P9616" s="3">
        <f>Table1[[#This Row],[Hours Qualified Social Worker]]+Table1[[#This Row],[Hours Other Social Work Staff]]</f>
        <v>10.302197802197799</v>
      </c>
      <c r="Q9616" s="3">
        <f>Table1[[#This Row],[Total Hours Social Work Staff Per Resident Per Day]]/Table1[[#This Row],[MDS Census]]</f>
        <v>9.1454492244659569E-2</v>
      </c>
      <c r="R9616" s="3"/>
      <c r="S9616"/>
    </row>
    <row r="9617" spans="1:19" x14ac:dyDescent="0.2">
      <c r="A9617" t="s">
        <v>13701</v>
      </c>
      <c r="B9617" t="s">
        <v>14290</v>
      </c>
      <c r="C9617" t="s">
        <v>8601</v>
      </c>
      <c r="D9617" t="s">
        <v>14289</v>
      </c>
      <c r="E9617" s="3">
        <v>110.07692307692299</v>
      </c>
      <c r="F9617" s="3">
        <v>0</v>
      </c>
      <c r="G9617" s="3">
        <v>3.7857142857142798</v>
      </c>
      <c r="H9617" s="3">
        <v>0</v>
      </c>
      <c r="I9617" s="3">
        <v>4.2802197802197801</v>
      </c>
      <c r="J9617" s="3">
        <v>9.8571428571428505</v>
      </c>
      <c r="K9617" s="3">
        <v>39.936813186813097</v>
      </c>
      <c r="L9617" s="3">
        <f>Table1[[#This Row],[Hours Qualified Activities Professional]]+Table1[[#This Row],[Hours Other Activity Staff]]</f>
        <v>49.793956043955944</v>
      </c>
      <c r="M9617" s="3">
        <f>Table1[[#This Row],[Total Hours Activity Staff]]/Table1[[#This Row],[MDS Census]]</f>
        <v>0.45235599480882444</v>
      </c>
      <c r="N9617" s="3">
        <v>8.5741758241758195</v>
      </c>
      <c r="O9617" s="3">
        <v>0</v>
      </c>
      <c r="P9617" s="3">
        <f>Table1[[#This Row],[Hours Qualified Social Worker]]+Table1[[#This Row],[Hours Other Social Work Staff]]</f>
        <v>8.5741758241758195</v>
      </c>
      <c r="Q9617" s="3">
        <f>Table1[[#This Row],[Total Hours Social Work Staff Per Resident Per Day]]/Table1[[#This Row],[MDS Census]]</f>
        <v>7.7892582609563762E-2</v>
      </c>
      <c r="R9617" s="3"/>
      <c r="S9617"/>
    </row>
    <row r="9618" spans="1:19" x14ac:dyDescent="0.2">
      <c r="A9618" t="s">
        <v>13701</v>
      </c>
      <c r="B9618" t="s">
        <v>14292</v>
      </c>
      <c r="C9618" t="s">
        <v>1020</v>
      </c>
      <c r="D9618" t="s">
        <v>14291</v>
      </c>
      <c r="E9618" s="3">
        <v>41.3406593406593</v>
      </c>
      <c r="F9618" s="3">
        <v>4.5714285714285703</v>
      </c>
      <c r="G9618" s="3">
        <v>0</v>
      </c>
      <c r="H9618" s="3">
        <v>0</v>
      </c>
      <c r="I9618" s="3">
        <v>0</v>
      </c>
      <c r="J9618" s="3">
        <v>3.2637362637362601</v>
      </c>
      <c r="K9618" s="3">
        <v>9.1291208791208707</v>
      </c>
      <c r="L9618" s="3">
        <f>Table1[[#This Row],[Hours Qualified Activities Professional]]+Table1[[#This Row],[Hours Other Activity Staff]]</f>
        <v>12.392857142857132</v>
      </c>
      <c r="M9618" s="3">
        <f>Table1[[#This Row],[Total Hours Activity Staff]]/Table1[[#This Row],[MDS Census]]</f>
        <v>0.29977405635300375</v>
      </c>
      <c r="N9618" s="3">
        <v>4.3516483516483504</v>
      </c>
      <c r="O9618" s="3">
        <v>0</v>
      </c>
      <c r="P9618" s="3">
        <f>Table1[[#This Row],[Hours Qualified Social Worker]]+Table1[[#This Row],[Hours Other Social Work Staff]]</f>
        <v>4.3516483516483504</v>
      </c>
      <c r="Q9618" s="3">
        <f>Table1[[#This Row],[Total Hours Social Work Staff Per Resident Per Day]]/Table1[[#This Row],[MDS Census]]</f>
        <v>0.10526315789473692</v>
      </c>
      <c r="R9618" s="3"/>
      <c r="S9618"/>
    </row>
    <row r="9619" spans="1:19" x14ac:dyDescent="0.2">
      <c r="A9619" t="s">
        <v>13701</v>
      </c>
      <c r="B9619" t="s">
        <v>14294</v>
      </c>
      <c r="C9619" t="s">
        <v>3353</v>
      </c>
      <c r="D9619" t="s">
        <v>14293</v>
      </c>
      <c r="E9619" s="3">
        <v>162.142857142857</v>
      </c>
      <c r="F9619" s="3">
        <v>7.47252747252747</v>
      </c>
      <c r="G9619" s="3">
        <v>4</v>
      </c>
      <c r="H9619" s="3">
        <v>0.43681318681318598</v>
      </c>
      <c r="I9619" s="3">
        <v>11.1730769230769</v>
      </c>
      <c r="J9619" s="3">
        <v>14.376373626373599</v>
      </c>
      <c r="K9619" s="3">
        <v>10.4670329670329</v>
      </c>
      <c r="L9619" s="3">
        <f>Table1[[#This Row],[Hours Qualified Activities Professional]]+Table1[[#This Row],[Hours Other Activity Staff]]</f>
        <v>24.843406593406499</v>
      </c>
      <c r="M9619" s="3">
        <f>Table1[[#This Row],[Total Hours Activity Staff]]/Table1[[#This Row],[MDS Census]]</f>
        <v>0.15321924771263934</v>
      </c>
      <c r="N9619" s="3">
        <v>9.2307692307692299</v>
      </c>
      <c r="O9619" s="3">
        <v>0.51923076923076905</v>
      </c>
      <c r="P9619" s="3">
        <f>Table1[[#This Row],[Hours Qualified Social Worker]]+Table1[[#This Row],[Hours Other Social Work Staff]]</f>
        <v>9.7499999999999982</v>
      </c>
      <c r="Q9619" s="3">
        <f>Table1[[#This Row],[Total Hours Social Work Staff Per Resident Per Day]]/Table1[[#This Row],[MDS Census]]</f>
        <v>6.0132158590308411E-2</v>
      </c>
      <c r="R9619" s="3"/>
      <c r="S9619"/>
    </row>
    <row r="9620" spans="1:19" x14ac:dyDescent="0.2">
      <c r="A9620" t="s">
        <v>13701</v>
      </c>
      <c r="B9620" t="s">
        <v>14294</v>
      </c>
      <c r="C9620" t="s">
        <v>3353</v>
      </c>
      <c r="D9620" t="s">
        <v>14295</v>
      </c>
      <c r="E9620" s="3">
        <v>50.131868131868103</v>
      </c>
      <c r="F9620" s="3">
        <v>3.95604395604395</v>
      </c>
      <c r="G9620" s="3">
        <v>0.42857142857142799</v>
      </c>
      <c r="H9620" s="3">
        <v>0.19780219780219699</v>
      </c>
      <c r="I9620" s="3">
        <v>0</v>
      </c>
      <c r="J9620" s="3">
        <v>5.2747252747252702</v>
      </c>
      <c r="K9620" s="3">
        <v>5.75</v>
      </c>
      <c r="L9620" s="3">
        <f>Table1[[#This Row],[Hours Qualified Activities Professional]]+Table1[[#This Row],[Hours Other Activity Staff]]</f>
        <v>11.02472527472527</v>
      </c>
      <c r="M9620" s="3">
        <f>Table1[[#This Row],[Total Hours Activity Staff]]/Table1[[#This Row],[MDS Census]]</f>
        <v>0.21991451117930735</v>
      </c>
      <c r="N9620" s="3">
        <v>5.5384615384615303</v>
      </c>
      <c r="O9620" s="3">
        <v>1.54120879120879</v>
      </c>
      <c r="P9620" s="3">
        <f>Table1[[#This Row],[Hours Qualified Social Worker]]+Table1[[#This Row],[Hours Other Social Work Staff]]</f>
        <v>7.0796703296703205</v>
      </c>
      <c r="Q9620" s="3">
        <f>Table1[[#This Row],[Total Hours Social Work Staff Per Resident Per Day]]/Table1[[#This Row],[MDS Census]]</f>
        <v>0.14122095572117482</v>
      </c>
      <c r="R9620" s="3"/>
      <c r="S9620"/>
    </row>
    <row r="9621" spans="1:19" x14ac:dyDescent="0.2">
      <c r="A9621" t="s">
        <v>13701</v>
      </c>
      <c r="B9621" t="s">
        <v>14297</v>
      </c>
      <c r="C9621" t="s">
        <v>13750</v>
      </c>
      <c r="D9621" t="s">
        <v>14296</v>
      </c>
      <c r="E9621" s="3">
        <v>155.89010989010899</v>
      </c>
      <c r="F9621" s="3">
        <v>4.5384615384615303</v>
      </c>
      <c r="G9621" s="3">
        <v>0</v>
      </c>
      <c r="H9621" s="3">
        <v>0</v>
      </c>
      <c r="I9621" s="3">
        <v>9.0769230769230695</v>
      </c>
      <c r="J9621" s="3">
        <v>10.2390109890109</v>
      </c>
      <c r="K9621" s="3">
        <v>11.8791208791208</v>
      </c>
      <c r="L9621" s="3">
        <f>Table1[[#This Row],[Hours Qualified Activities Professional]]+Table1[[#This Row],[Hours Other Activity Staff]]</f>
        <v>22.118131868131698</v>
      </c>
      <c r="M9621" s="3">
        <f>Table1[[#This Row],[Total Hours Activity Staff]]/Table1[[#This Row],[MDS Census]]</f>
        <v>0.14188284223882675</v>
      </c>
      <c r="N9621" s="3">
        <v>7.6483516483516398</v>
      </c>
      <c r="O9621" s="3">
        <v>0</v>
      </c>
      <c r="P9621" s="3">
        <f>Table1[[#This Row],[Hours Qualified Social Worker]]+Table1[[#This Row],[Hours Other Social Work Staff]]</f>
        <v>7.6483516483516398</v>
      </c>
      <c r="Q9621" s="3">
        <f>Table1[[#This Row],[Total Hours Social Work Staff Per Resident Per Day]]/Table1[[#This Row],[MDS Census]]</f>
        <v>4.9062455942478732E-2</v>
      </c>
      <c r="R9621" s="3"/>
      <c r="S9621"/>
    </row>
    <row r="9622" spans="1:19" x14ac:dyDescent="0.2">
      <c r="A9622" t="s">
        <v>13701</v>
      </c>
      <c r="B9622" t="s">
        <v>14297</v>
      </c>
      <c r="C9622" t="s">
        <v>13750</v>
      </c>
      <c r="D9622" t="s">
        <v>14298</v>
      </c>
      <c r="E9622" s="3">
        <v>155.21978021978001</v>
      </c>
      <c r="F9622" s="3">
        <v>8.7692307692307594</v>
      </c>
      <c r="G9622" s="3">
        <v>0</v>
      </c>
      <c r="H9622" s="3">
        <v>0</v>
      </c>
      <c r="I9622" s="3">
        <v>3.3104395604395598</v>
      </c>
      <c r="J9622" s="3">
        <v>3.2307692307692299</v>
      </c>
      <c r="K9622" s="3">
        <v>19.629120879120801</v>
      </c>
      <c r="L9622" s="3">
        <f>Table1[[#This Row],[Hours Qualified Activities Professional]]+Table1[[#This Row],[Hours Other Activity Staff]]</f>
        <v>22.859890109890031</v>
      </c>
      <c r="M9622" s="3">
        <f>Table1[[#This Row],[Total Hours Activity Staff]]/Table1[[#This Row],[MDS Census]]</f>
        <v>0.14727433628318554</v>
      </c>
      <c r="N9622" s="3">
        <v>11.4038461538461</v>
      </c>
      <c r="O9622" s="3">
        <v>0</v>
      </c>
      <c r="P9622" s="3">
        <f>Table1[[#This Row],[Hours Qualified Social Worker]]+Table1[[#This Row],[Hours Other Social Work Staff]]</f>
        <v>11.4038461538461</v>
      </c>
      <c r="Q9622" s="3">
        <f>Table1[[#This Row],[Total Hours Social Work Staff Per Resident Per Day]]/Table1[[#This Row],[MDS Census]]</f>
        <v>7.3469026548672323E-2</v>
      </c>
      <c r="R9622" s="3"/>
      <c r="S9622"/>
    </row>
    <row r="9623" spans="1:19" x14ac:dyDescent="0.2">
      <c r="A9623" t="s">
        <v>13701</v>
      </c>
      <c r="B9623" t="s">
        <v>14297</v>
      </c>
      <c r="C9623" t="s">
        <v>13750</v>
      </c>
      <c r="D9623" t="s">
        <v>14299</v>
      </c>
      <c r="E9623" s="3">
        <v>190.49450549450501</v>
      </c>
      <c r="F9623" s="3">
        <v>9.5824175824175803</v>
      </c>
      <c r="G9623" s="3">
        <v>1.0549450549450501</v>
      </c>
      <c r="H9623" s="3">
        <v>0.61538461538461497</v>
      </c>
      <c r="I9623" s="3">
        <v>5.8708791208791196</v>
      </c>
      <c r="J9623" s="3">
        <v>20.189560439560399</v>
      </c>
      <c r="K9623" s="3">
        <v>13.4670329670329</v>
      </c>
      <c r="L9623" s="3">
        <f>Table1[[#This Row],[Hours Qualified Activities Professional]]+Table1[[#This Row],[Hours Other Activity Staff]]</f>
        <v>33.656593406593302</v>
      </c>
      <c r="M9623" s="3">
        <f>Table1[[#This Row],[Total Hours Activity Staff]]/Table1[[#This Row],[MDS Census]]</f>
        <v>0.17668012691087387</v>
      </c>
      <c r="N9623" s="3">
        <v>5.0109890109890101</v>
      </c>
      <c r="O9623" s="3">
        <v>16.876373626373599</v>
      </c>
      <c r="P9623" s="3">
        <f>Table1[[#This Row],[Hours Qualified Social Worker]]+Table1[[#This Row],[Hours Other Social Work Staff]]</f>
        <v>21.88736263736261</v>
      </c>
      <c r="Q9623" s="3">
        <f>Table1[[#This Row],[Total Hours Social Work Staff Per Resident Per Day]]/Table1[[#This Row],[MDS Census]]</f>
        <v>0.11489760599942328</v>
      </c>
      <c r="R9623" s="3"/>
      <c r="S9623"/>
    </row>
    <row r="9624" spans="1:19" x14ac:dyDescent="0.2">
      <c r="A9624" t="s">
        <v>13701</v>
      </c>
      <c r="B9624" t="s">
        <v>14301</v>
      </c>
      <c r="C9624" t="s">
        <v>13765</v>
      </c>
      <c r="D9624" t="s">
        <v>14300</v>
      </c>
      <c r="E9624" s="3">
        <v>122.56043956043899</v>
      </c>
      <c r="F9624" s="3">
        <v>5.0989010989010897</v>
      </c>
      <c r="G9624" s="3">
        <v>0.28571428571428498</v>
      </c>
      <c r="H9624" s="3">
        <v>0.96153846153846101</v>
      </c>
      <c r="I9624" s="3">
        <v>3.7802197802197801</v>
      </c>
      <c r="J9624" s="3">
        <v>0</v>
      </c>
      <c r="K9624" s="3">
        <v>29.747252747252698</v>
      </c>
      <c r="L9624" s="3">
        <f>Table1[[#This Row],[Hours Qualified Activities Professional]]+Table1[[#This Row],[Hours Other Activity Staff]]</f>
        <v>29.747252747252698</v>
      </c>
      <c r="M9624" s="3">
        <f>Table1[[#This Row],[Total Hours Activity Staff]]/Table1[[#This Row],[MDS Census]]</f>
        <v>0.24271496458352085</v>
      </c>
      <c r="N9624" s="3">
        <v>4.48351648351648</v>
      </c>
      <c r="O9624" s="3">
        <v>0</v>
      </c>
      <c r="P9624" s="3">
        <f>Table1[[#This Row],[Hours Qualified Social Worker]]+Table1[[#This Row],[Hours Other Social Work Staff]]</f>
        <v>4.48351648351648</v>
      </c>
      <c r="Q9624" s="3">
        <f>Table1[[#This Row],[Total Hours Social Work Staff Per Resident Per Day]]/Table1[[#This Row],[MDS Census]]</f>
        <v>3.6582085537523679E-2</v>
      </c>
      <c r="R9624" s="3"/>
      <c r="S9624"/>
    </row>
    <row r="9625" spans="1:19" x14ac:dyDescent="0.2">
      <c r="A9625" t="s">
        <v>13701</v>
      </c>
      <c r="B9625" t="s">
        <v>14303</v>
      </c>
      <c r="C9625" t="s">
        <v>13765</v>
      </c>
      <c r="D9625" t="s">
        <v>14302</v>
      </c>
      <c r="E9625" s="3">
        <v>120.527472527472</v>
      </c>
      <c r="F9625" s="3">
        <v>7.47252747252747</v>
      </c>
      <c r="G9625" s="3">
        <v>0</v>
      </c>
      <c r="H9625" s="3">
        <v>0</v>
      </c>
      <c r="I9625" s="3">
        <v>5.3901098901098896</v>
      </c>
      <c r="J9625" s="3">
        <v>0</v>
      </c>
      <c r="K9625" s="3">
        <v>24.260989010989</v>
      </c>
      <c r="L9625" s="3">
        <f>Table1[[#This Row],[Hours Qualified Activities Professional]]+Table1[[#This Row],[Hours Other Activity Staff]]</f>
        <v>24.260989010989</v>
      </c>
      <c r="M9625" s="3">
        <f>Table1[[#This Row],[Total Hours Activity Staff]]/Table1[[#This Row],[MDS Census]]</f>
        <v>0.20129011670313718</v>
      </c>
      <c r="N9625" s="3">
        <v>9.6569230769230696</v>
      </c>
      <c r="O9625" s="3">
        <v>0</v>
      </c>
      <c r="P9625" s="3">
        <f>Table1[[#This Row],[Hours Qualified Social Worker]]+Table1[[#This Row],[Hours Other Social Work Staff]]</f>
        <v>9.6569230769230696</v>
      </c>
      <c r="Q9625" s="3">
        <f>Table1[[#This Row],[Total Hours Social Work Staff Per Resident Per Day]]/Table1[[#This Row],[MDS Census]]</f>
        <v>8.0122173595915683E-2</v>
      </c>
      <c r="R9625" s="3"/>
      <c r="S9625"/>
    </row>
    <row r="9626" spans="1:19" x14ac:dyDescent="0.2">
      <c r="A9626" t="s">
        <v>13701</v>
      </c>
      <c r="B9626" t="s">
        <v>14305</v>
      </c>
      <c r="C9626" t="s">
        <v>4627</v>
      </c>
      <c r="D9626" t="s">
        <v>14304</v>
      </c>
      <c r="E9626" s="3">
        <v>75.065934065934002</v>
      </c>
      <c r="F9626" s="3">
        <v>4.5329670329670302</v>
      </c>
      <c r="G9626" s="3">
        <v>2.1428571428571401</v>
      </c>
      <c r="H9626" s="3">
        <v>0</v>
      </c>
      <c r="I9626" s="3">
        <v>3.0338461538461501</v>
      </c>
      <c r="J9626" s="3">
        <v>0</v>
      </c>
      <c r="K9626" s="3">
        <v>9.2997802197802102</v>
      </c>
      <c r="L9626" s="3">
        <f>Table1[[#This Row],[Hours Qualified Activities Professional]]+Table1[[#This Row],[Hours Other Activity Staff]]</f>
        <v>9.2997802197802102</v>
      </c>
      <c r="M9626" s="3">
        <f>Table1[[#This Row],[Total Hours Activity Staff]]/Table1[[#This Row],[MDS Census]]</f>
        <v>0.12388815693163517</v>
      </c>
      <c r="N9626" s="3">
        <v>0</v>
      </c>
      <c r="O9626" s="3">
        <v>5.7829670329670302</v>
      </c>
      <c r="P9626" s="3">
        <f>Table1[[#This Row],[Hours Qualified Social Worker]]+Table1[[#This Row],[Hours Other Social Work Staff]]</f>
        <v>5.7829670329670302</v>
      </c>
      <c r="Q9626" s="3">
        <f>Table1[[#This Row],[Total Hours Social Work Staff Per Resident Per Day]]/Table1[[#This Row],[MDS Census]]</f>
        <v>7.7038500951544464E-2</v>
      </c>
      <c r="R9626" s="3"/>
      <c r="S9626"/>
    </row>
    <row r="9627" spans="1:19" x14ac:dyDescent="0.2">
      <c r="A9627" t="s">
        <v>13701</v>
      </c>
      <c r="B9627" t="s">
        <v>14307</v>
      </c>
      <c r="C9627" t="s">
        <v>13724</v>
      </c>
      <c r="D9627" t="s">
        <v>14306</v>
      </c>
      <c r="E9627" s="3">
        <v>52.6373626373626</v>
      </c>
      <c r="F9627" s="3">
        <v>6.0054945054945001</v>
      </c>
      <c r="G9627" s="3">
        <v>0</v>
      </c>
      <c r="H9627" s="3">
        <v>0.214285714285714</v>
      </c>
      <c r="I9627" s="3">
        <v>1.33340659340659</v>
      </c>
      <c r="J9627" s="3">
        <v>4.7994505494505404</v>
      </c>
      <c r="K9627" s="3">
        <v>44.464285714285701</v>
      </c>
      <c r="L9627" s="3">
        <f>Table1[[#This Row],[Hours Qualified Activities Professional]]+Table1[[#This Row],[Hours Other Activity Staff]]</f>
        <v>49.263736263736241</v>
      </c>
      <c r="M9627" s="3">
        <f>Table1[[#This Row],[Total Hours Activity Staff]]/Table1[[#This Row],[MDS Census]]</f>
        <v>0.935908141962422</v>
      </c>
      <c r="N9627" s="3">
        <v>0</v>
      </c>
      <c r="O9627" s="3">
        <v>0</v>
      </c>
      <c r="P9627" s="3">
        <f>Table1[[#This Row],[Hours Qualified Social Worker]]+Table1[[#This Row],[Hours Other Social Work Staff]]</f>
        <v>0</v>
      </c>
      <c r="Q9627" s="3">
        <f>Table1[[#This Row],[Total Hours Social Work Staff Per Resident Per Day]]/Table1[[#This Row],[MDS Census]]</f>
        <v>0</v>
      </c>
      <c r="R9627" s="3"/>
      <c r="S9627"/>
    </row>
    <row r="9628" spans="1:19" x14ac:dyDescent="0.2">
      <c r="A9628" t="s">
        <v>13701</v>
      </c>
      <c r="B9628" t="s">
        <v>14307</v>
      </c>
      <c r="C9628" t="s">
        <v>13724</v>
      </c>
      <c r="D9628" t="s">
        <v>14308</v>
      </c>
      <c r="E9628" s="3">
        <v>66.846153846153797</v>
      </c>
      <c r="F9628" s="3">
        <v>5</v>
      </c>
      <c r="G9628" s="3">
        <v>2.8571428571428501</v>
      </c>
      <c r="H9628" s="3">
        <v>0.26373626373626302</v>
      </c>
      <c r="I9628" s="3">
        <v>0</v>
      </c>
      <c r="J9628" s="3">
        <v>4.3076923076923004</v>
      </c>
      <c r="K9628" s="3">
        <v>9.5137362637362592</v>
      </c>
      <c r="L9628" s="3">
        <f>Table1[[#This Row],[Hours Qualified Activities Professional]]+Table1[[#This Row],[Hours Other Activity Staff]]</f>
        <v>13.821428571428559</v>
      </c>
      <c r="M9628" s="3">
        <f>Table1[[#This Row],[Total Hours Activity Staff]]/Table1[[#This Row],[MDS Census]]</f>
        <v>0.20676475423310864</v>
      </c>
      <c r="N9628" s="3">
        <v>3.4285714285714199</v>
      </c>
      <c r="O9628" s="3">
        <v>0</v>
      </c>
      <c r="P9628" s="3">
        <f>Table1[[#This Row],[Hours Qualified Social Worker]]+Table1[[#This Row],[Hours Other Social Work Staff]]</f>
        <v>3.4285714285714199</v>
      </c>
      <c r="Q9628" s="3">
        <f>Table1[[#This Row],[Total Hours Social Work Staff Per Resident Per Day]]/Table1[[#This Row],[MDS Census]]</f>
        <v>5.1290481670228413E-2</v>
      </c>
      <c r="R9628" s="3"/>
      <c r="S9628"/>
    </row>
    <row r="9629" spans="1:19" x14ac:dyDescent="0.2">
      <c r="A9629" t="s">
        <v>13701</v>
      </c>
      <c r="B9629" t="s">
        <v>7089</v>
      </c>
      <c r="C9629" t="s">
        <v>13867</v>
      </c>
      <c r="D9629" t="s">
        <v>14309</v>
      </c>
      <c r="E9629" s="3">
        <v>72.725274725274701</v>
      </c>
      <c r="F9629" s="3">
        <v>5.0274725274725203</v>
      </c>
      <c r="G9629" s="3">
        <v>0.38461538461538403</v>
      </c>
      <c r="H9629" s="3">
        <v>0.34890109890109799</v>
      </c>
      <c r="I9629" s="3">
        <v>4.2857142857142803</v>
      </c>
      <c r="J9629" s="3">
        <v>4.2857142857142803</v>
      </c>
      <c r="K9629" s="3">
        <v>8.1347252747252696</v>
      </c>
      <c r="L9629" s="3">
        <f>Table1[[#This Row],[Hours Qualified Activities Professional]]+Table1[[#This Row],[Hours Other Activity Staff]]</f>
        <v>12.420439560439551</v>
      </c>
      <c r="M9629" s="3">
        <f>Table1[[#This Row],[Total Hours Activity Staff]]/Table1[[#This Row],[MDS Census]]</f>
        <v>0.17078573587186455</v>
      </c>
      <c r="N9629" s="3">
        <v>4.9450549450549399</v>
      </c>
      <c r="O9629" s="3">
        <v>0</v>
      </c>
      <c r="P9629" s="3">
        <f>Table1[[#This Row],[Hours Qualified Social Worker]]+Table1[[#This Row],[Hours Other Social Work Staff]]</f>
        <v>4.9450549450549399</v>
      </c>
      <c r="Q9629" s="3">
        <f>Table1[[#This Row],[Total Hours Social Work Staff Per Resident Per Day]]/Table1[[#This Row],[MDS Census]]</f>
        <v>6.7996373526745188E-2</v>
      </c>
      <c r="R9629" s="3"/>
      <c r="S9629"/>
    </row>
    <row r="9630" spans="1:19" x14ac:dyDescent="0.2">
      <c r="A9630" t="s">
        <v>13701</v>
      </c>
      <c r="B9630" t="s">
        <v>14311</v>
      </c>
      <c r="C9630" t="s">
        <v>13750</v>
      </c>
      <c r="D9630" t="s">
        <v>14310</v>
      </c>
      <c r="E9630" s="3">
        <v>310.26373626373601</v>
      </c>
      <c r="F9630" s="3">
        <v>4.4505494505494498</v>
      </c>
      <c r="G9630" s="3">
        <v>0</v>
      </c>
      <c r="H9630" s="3">
        <v>0</v>
      </c>
      <c r="I9630" s="3">
        <v>20.923076923076898</v>
      </c>
      <c r="J9630" s="3">
        <v>0</v>
      </c>
      <c r="K9630" s="3">
        <v>52.810219780219697</v>
      </c>
      <c r="L9630" s="3">
        <f>Table1[[#This Row],[Hours Qualified Activities Professional]]+Table1[[#This Row],[Hours Other Activity Staff]]</f>
        <v>52.810219780219697</v>
      </c>
      <c r="M9630" s="3">
        <f>Table1[[#This Row],[Total Hours Activity Staff]]/Table1[[#This Row],[MDS Census]]</f>
        <v>0.17021073882552937</v>
      </c>
      <c r="N9630" s="3">
        <v>0</v>
      </c>
      <c r="O9630" s="3">
        <v>9.9725274725274708</v>
      </c>
      <c r="P9630" s="3">
        <f>Table1[[#This Row],[Hours Qualified Social Worker]]+Table1[[#This Row],[Hours Other Social Work Staff]]</f>
        <v>9.9725274725274708</v>
      </c>
      <c r="Q9630" s="3">
        <f>Table1[[#This Row],[Total Hours Social Work Staff Per Resident Per Day]]/Table1[[#This Row],[MDS Census]]</f>
        <v>3.2142098179499916E-2</v>
      </c>
      <c r="R9630" s="3"/>
      <c r="S9630"/>
    </row>
    <row r="9631" spans="1:19" x14ac:dyDescent="0.2">
      <c r="A9631" t="s">
        <v>13701</v>
      </c>
      <c r="B9631" t="s">
        <v>14311</v>
      </c>
      <c r="C9631" t="s">
        <v>13750</v>
      </c>
      <c r="D9631" t="s">
        <v>14312</v>
      </c>
      <c r="E9631" s="3">
        <v>95.164835164835097</v>
      </c>
      <c r="F9631" s="3">
        <v>4.6153846153846096</v>
      </c>
      <c r="G9631" s="3">
        <v>1.1109890109890099</v>
      </c>
      <c r="H9631" s="3">
        <v>0.52747252747252704</v>
      </c>
      <c r="I9631" s="3">
        <v>5.8257142857142803</v>
      </c>
      <c r="J9631" s="3">
        <v>0</v>
      </c>
      <c r="K9631" s="3">
        <v>12.2478021978021</v>
      </c>
      <c r="L9631" s="3">
        <f>Table1[[#This Row],[Hours Qualified Activities Professional]]+Table1[[#This Row],[Hours Other Activity Staff]]</f>
        <v>12.2478021978021</v>
      </c>
      <c r="M9631" s="3">
        <f>Table1[[#This Row],[Total Hours Activity Staff]]/Table1[[#This Row],[MDS Census]]</f>
        <v>0.12870092378752793</v>
      </c>
      <c r="N9631" s="3">
        <v>4.9450549450549399</v>
      </c>
      <c r="O9631" s="3">
        <v>0</v>
      </c>
      <c r="P9631" s="3">
        <f>Table1[[#This Row],[Hours Qualified Social Worker]]+Table1[[#This Row],[Hours Other Social Work Staff]]</f>
        <v>4.9450549450549399</v>
      </c>
      <c r="Q9631" s="3">
        <f>Table1[[#This Row],[Total Hours Social Work Staff Per Resident Per Day]]/Table1[[#This Row],[MDS Census]]</f>
        <v>5.1963048498845248E-2</v>
      </c>
      <c r="R9631" s="3"/>
      <c r="S9631"/>
    </row>
    <row r="9632" spans="1:19" x14ac:dyDescent="0.2">
      <c r="A9632" t="s">
        <v>13701</v>
      </c>
      <c r="B9632" t="s">
        <v>14311</v>
      </c>
      <c r="C9632" t="s">
        <v>13750</v>
      </c>
      <c r="D9632" t="s">
        <v>14313</v>
      </c>
      <c r="E9632" s="3">
        <v>115.043956043956</v>
      </c>
      <c r="F9632" s="3">
        <v>5.6263736263736197</v>
      </c>
      <c r="G9632" s="3">
        <v>3.5714285714285698</v>
      </c>
      <c r="H9632" s="3">
        <v>3.8461538461538401E-2</v>
      </c>
      <c r="I9632" s="3">
        <v>0.60329670329670304</v>
      </c>
      <c r="J9632" s="3">
        <v>5.6263736263736197</v>
      </c>
      <c r="K9632" s="3">
        <v>18.8703296703296</v>
      </c>
      <c r="L9632" s="3">
        <f>Table1[[#This Row],[Hours Qualified Activities Professional]]+Table1[[#This Row],[Hours Other Activity Staff]]</f>
        <v>24.49670329670322</v>
      </c>
      <c r="M9632" s="3">
        <f>Table1[[#This Row],[Total Hours Activity Staff]]/Table1[[#This Row],[MDS Census]]</f>
        <v>0.21293342248543259</v>
      </c>
      <c r="N9632" s="3">
        <v>5.6263736263736197</v>
      </c>
      <c r="O9632" s="3">
        <v>3.8681318681318602</v>
      </c>
      <c r="P9632" s="3">
        <f>Table1[[#This Row],[Hours Qualified Social Worker]]+Table1[[#This Row],[Hours Other Social Work Staff]]</f>
        <v>9.4945054945054803</v>
      </c>
      <c r="Q9632" s="3">
        <f>Table1[[#This Row],[Total Hours Social Work Staff Per Resident Per Day]]/Table1[[#This Row],[MDS Census]]</f>
        <v>8.2529372432897027E-2</v>
      </c>
      <c r="R9632" s="3"/>
      <c r="S9632"/>
    </row>
    <row r="9633" spans="1:19" x14ac:dyDescent="0.2">
      <c r="A9633" t="s">
        <v>13701</v>
      </c>
      <c r="B9633" t="s">
        <v>4486</v>
      </c>
      <c r="C9633" t="s">
        <v>13770</v>
      </c>
      <c r="D9633" t="s">
        <v>14314</v>
      </c>
      <c r="E9633" s="3">
        <v>191.15384615384599</v>
      </c>
      <c r="F9633" s="3">
        <v>4.5384615384615303</v>
      </c>
      <c r="G9633" s="3">
        <v>2</v>
      </c>
      <c r="H9633" s="3">
        <v>0</v>
      </c>
      <c r="I9633" s="3">
        <v>0</v>
      </c>
      <c r="J9633" s="3">
        <v>4.3076923076923004</v>
      </c>
      <c r="K9633" s="3">
        <v>16.214285714285701</v>
      </c>
      <c r="L9633" s="3">
        <f>Table1[[#This Row],[Hours Qualified Activities Professional]]+Table1[[#This Row],[Hours Other Activity Staff]]</f>
        <v>20.521978021978001</v>
      </c>
      <c r="M9633" s="3">
        <f>Table1[[#This Row],[Total Hours Activity Staff]]/Table1[[#This Row],[MDS Census]]</f>
        <v>0.10735843633227937</v>
      </c>
      <c r="N9633" s="3">
        <v>5.8461538461538396</v>
      </c>
      <c r="O9633" s="3">
        <v>3.3846153846153801</v>
      </c>
      <c r="P9633" s="3">
        <f>Table1[[#This Row],[Hours Qualified Social Worker]]+Table1[[#This Row],[Hours Other Social Work Staff]]</f>
        <v>9.2307692307692193</v>
      </c>
      <c r="Q9633" s="3">
        <f>Table1[[#This Row],[Total Hours Social Work Staff Per Resident Per Day]]/Table1[[#This Row],[MDS Census]]</f>
        <v>4.8289738430583484E-2</v>
      </c>
      <c r="R9633" s="3"/>
      <c r="S9633"/>
    </row>
    <row r="9634" spans="1:19" x14ac:dyDescent="0.2">
      <c r="A9634" t="s">
        <v>13701</v>
      </c>
      <c r="B9634" t="s">
        <v>4486</v>
      </c>
      <c r="C9634" t="s">
        <v>13770</v>
      </c>
      <c r="D9634" t="s">
        <v>14315</v>
      </c>
      <c r="E9634" s="3">
        <v>713.52747252747201</v>
      </c>
      <c r="F9634" s="3">
        <v>13.615384615384601</v>
      </c>
      <c r="G9634" s="3">
        <v>3.5494505494505399</v>
      </c>
      <c r="H9634" s="3">
        <v>0</v>
      </c>
      <c r="I9634" s="3">
        <v>42.791208791208703</v>
      </c>
      <c r="J9634" s="3">
        <v>26.346153846153801</v>
      </c>
      <c r="K9634" s="3">
        <v>7.3159340659340604</v>
      </c>
      <c r="L9634" s="3">
        <f>Table1[[#This Row],[Hours Qualified Activities Professional]]+Table1[[#This Row],[Hours Other Activity Staff]]</f>
        <v>33.662087912087863</v>
      </c>
      <c r="M9634" s="3">
        <f>Table1[[#This Row],[Total Hours Activity Staff]]/Table1[[#This Row],[MDS Census]]</f>
        <v>4.7177003280405319E-2</v>
      </c>
      <c r="N9634" s="3">
        <v>42.3406593406593</v>
      </c>
      <c r="O9634" s="3">
        <v>0</v>
      </c>
      <c r="P9634" s="3">
        <f>Table1[[#This Row],[Hours Qualified Social Worker]]+Table1[[#This Row],[Hours Other Social Work Staff]]</f>
        <v>42.3406593406593</v>
      </c>
      <c r="Q9634" s="3">
        <f>Table1[[#This Row],[Total Hours Social Work Staff Per Resident Per Day]]/Table1[[#This Row],[MDS Census]]</f>
        <v>5.9339914678658873E-2</v>
      </c>
      <c r="R9634" s="3"/>
      <c r="S9634"/>
    </row>
    <row r="9635" spans="1:19" x14ac:dyDescent="0.2">
      <c r="A9635" t="s">
        <v>13701</v>
      </c>
      <c r="B9635" t="s">
        <v>4486</v>
      </c>
      <c r="C9635" t="s">
        <v>13770</v>
      </c>
      <c r="D9635" t="s">
        <v>14316</v>
      </c>
      <c r="E9635" s="3">
        <v>194.07692307692301</v>
      </c>
      <c r="F9635" s="3">
        <v>0</v>
      </c>
      <c r="G9635" s="3">
        <v>0</v>
      </c>
      <c r="H9635" s="3">
        <v>0</v>
      </c>
      <c r="I9635" s="3">
        <v>0</v>
      </c>
      <c r="J9635" s="3">
        <v>4.7692307692307603</v>
      </c>
      <c r="K9635" s="3">
        <v>15.450549450549399</v>
      </c>
      <c r="L9635" s="3">
        <f>Table1[[#This Row],[Hours Qualified Activities Professional]]+Table1[[#This Row],[Hours Other Activity Staff]]</f>
        <v>20.219780219780159</v>
      </c>
      <c r="M9635" s="3">
        <f>Table1[[#This Row],[Total Hours Activity Staff]]/Table1[[#This Row],[MDS Census]]</f>
        <v>0.10418436102145943</v>
      </c>
      <c r="N9635" s="3">
        <v>14</v>
      </c>
      <c r="O9635" s="3">
        <v>0</v>
      </c>
      <c r="P9635" s="3">
        <f>Table1[[#This Row],[Hours Qualified Social Worker]]+Table1[[#This Row],[Hours Other Social Work Staff]]</f>
        <v>14</v>
      </c>
      <c r="Q9635" s="3">
        <f>Table1[[#This Row],[Total Hours Social Work Staff Per Resident Per Day]]/Table1[[#This Row],[MDS Census]]</f>
        <v>7.2136345620293321E-2</v>
      </c>
      <c r="R9635" s="3"/>
      <c r="S9635"/>
    </row>
    <row r="9636" spans="1:19" x14ac:dyDescent="0.2">
      <c r="A9636" t="s">
        <v>13701</v>
      </c>
      <c r="B9636" t="s">
        <v>14318</v>
      </c>
      <c r="C9636" t="s">
        <v>8601</v>
      </c>
      <c r="D9636" t="s">
        <v>14317</v>
      </c>
      <c r="E9636" s="3">
        <v>145.373626373626</v>
      </c>
      <c r="F9636" s="3">
        <v>4.8351648351648304</v>
      </c>
      <c r="G9636" s="3">
        <v>1.4285714285714199</v>
      </c>
      <c r="H9636" s="3">
        <v>0</v>
      </c>
      <c r="I9636" s="3">
        <v>4.6428571428571397</v>
      </c>
      <c r="J9636" s="3">
        <v>0</v>
      </c>
      <c r="K9636" s="3">
        <v>12.5741758241758</v>
      </c>
      <c r="L9636" s="3">
        <f>Table1[[#This Row],[Hours Qualified Activities Professional]]+Table1[[#This Row],[Hours Other Activity Staff]]</f>
        <v>12.5741758241758</v>
      </c>
      <c r="M9636" s="3">
        <f>Table1[[#This Row],[Total Hours Activity Staff]]/Table1[[#This Row],[MDS Census]]</f>
        <v>8.6495577897044429E-2</v>
      </c>
      <c r="N9636" s="3">
        <v>8.0027472527472501</v>
      </c>
      <c r="O9636" s="3">
        <v>8.6703296703296697</v>
      </c>
      <c r="P9636" s="3">
        <f>Table1[[#This Row],[Hours Qualified Social Worker]]+Table1[[#This Row],[Hours Other Social Work Staff]]</f>
        <v>16.67307692307692</v>
      </c>
      <c r="Q9636" s="3">
        <f>Table1[[#This Row],[Total Hours Social Work Staff Per Resident Per Day]]/Table1[[#This Row],[MDS Census]]</f>
        <v>0.11469120870814148</v>
      </c>
      <c r="R9636" s="3"/>
      <c r="S9636"/>
    </row>
    <row r="9637" spans="1:19" x14ac:dyDescent="0.2">
      <c r="A9637" t="s">
        <v>13701</v>
      </c>
      <c r="B9637" t="s">
        <v>14318</v>
      </c>
      <c r="C9637" t="s">
        <v>8601</v>
      </c>
      <c r="D9637" t="s">
        <v>14319</v>
      </c>
      <c r="E9637" s="3">
        <v>58.571428571428498</v>
      </c>
      <c r="F9637" s="3">
        <v>4.8626373626373596</v>
      </c>
      <c r="G9637" s="3">
        <v>1.0714285714285701</v>
      </c>
      <c r="H9637" s="3">
        <v>0.659340659340659</v>
      </c>
      <c r="I9637" s="3">
        <v>5.8076923076923004</v>
      </c>
      <c r="J9637" s="3">
        <v>5.22527472527472</v>
      </c>
      <c r="K9637" s="3">
        <v>7.2885714285714203</v>
      </c>
      <c r="L9637" s="3">
        <f>Table1[[#This Row],[Hours Qualified Activities Professional]]+Table1[[#This Row],[Hours Other Activity Staff]]</f>
        <v>12.51384615384614</v>
      </c>
      <c r="M9637" s="3">
        <f>Table1[[#This Row],[Total Hours Activity Staff]]/Table1[[#This Row],[MDS Census]]</f>
        <v>0.21365103189493437</v>
      </c>
      <c r="N9637" s="3">
        <v>0</v>
      </c>
      <c r="O9637" s="3">
        <v>8.2582417582417502</v>
      </c>
      <c r="P9637" s="3">
        <f>Table1[[#This Row],[Hours Qualified Social Worker]]+Table1[[#This Row],[Hours Other Social Work Staff]]</f>
        <v>8.2582417582417502</v>
      </c>
      <c r="Q9637" s="3">
        <f>Table1[[#This Row],[Total Hours Social Work Staff Per Resident Per Day]]/Table1[[#This Row],[MDS Census]]</f>
        <v>0.14099437148217639</v>
      </c>
      <c r="R9637" s="3"/>
      <c r="S9637"/>
    </row>
    <row r="9638" spans="1:19" x14ac:dyDescent="0.2">
      <c r="A9638" t="s">
        <v>13701</v>
      </c>
      <c r="B9638" t="s">
        <v>7101</v>
      </c>
      <c r="C9638" t="s">
        <v>310</v>
      </c>
      <c r="D9638" t="s">
        <v>14320</v>
      </c>
      <c r="E9638" s="3">
        <v>26.021978021978001</v>
      </c>
      <c r="F9638" s="3">
        <v>5.25</v>
      </c>
      <c r="G9638" s="3">
        <v>3.0219780219780199E-2</v>
      </c>
      <c r="H9638" s="3">
        <v>8.7912087912087905E-2</v>
      </c>
      <c r="I9638" s="3">
        <v>0.79120879120879095</v>
      </c>
      <c r="J9638" s="3">
        <v>5.6346153846153797</v>
      </c>
      <c r="K9638" s="3">
        <v>5.5192307692307603</v>
      </c>
      <c r="L9638" s="3">
        <f>Table1[[#This Row],[Hours Qualified Activities Professional]]+Table1[[#This Row],[Hours Other Activity Staff]]</f>
        <v>11.153846153846139</v>
      </c>
      <c r="M9638" s="3">
        <f>Table1[[#This Row],[Total Hours Activity Staff]]/Table1[[#This Row],[MDS Census]]</f>
        <v>0.42863175675675652</v>
      </c>
      <c r="N9638" s="3">
        <v>5.19780219780219</v>
      </c>
      <c r="O9638" s="3">
        <v>0</v>
      </c>
      <c r="P9638" s="3">
        <f>Table1[[#This Row],[Hours Qualified Social Worker]]+Table1[[#This Row],[Hours Other Social Work Staff]]</f>
        <v>5.19780219780219</v>
      </c>
      <c r="Q9638" s="3">
        <f>Table1[[#This Row],[Total Hours Social Work Staff Per Resident Per Day]]/Table1[[#This Row],[MDS Census]]</f>
        <v>0.19974662162162149</v>
      </c>
      <c r="R9638" s="3"/>
      <c r="S9638"/>
    </row>
    <row r="9639" spans="1:19" x14ac:dyDescent="0.2">
      <c r="A9639" t="s">
        <v>13701</v>
      </c>
      <c r="B9639" t="s">
        <v>7101</v>
      </c>
      <c r="C9639" t="s">
        <v>310</v>
      </c>
      <c r="D9639" t="s">
        <v>14321</v>
      </c>
      <c r="E9639" s="3">
        <v>62.6373626373626</v>
      </c>
      <c r="F9639" s="3">
        <v>5.1236263736263696</v>
      </c>
      <c r="G9639" s="3">
        <v>0.32142857142857101</v>
      </c>
      <c r="H9639" s="3">
        <v>0.109890109890109</v>
      </c>
      <c r="I9639" s="3">
        <v>0.79670329670329598</v>
      </c>
      <c r="J9639" s="3">
        <v>3.1346153846153801</v>
      </c>
      <c r="K9639" s="3">
        <v>13.4065934065934</v>
      </c>
      <c r="L9639" s="3">
        <f>Table1[[#This Row],[Hours Qualified Activities Professional]]+Table1[[#This Row],[Hours Other Activity Staff]]</f>
        <v>16.541208791208781</v>
      </c>
      <c r="M9639" s="3">
        <f>Table1[[#This Row],[Total Hours Activity Staff]]/Table1[[#This Row],[MDS Census]]</f>
        <v>0.26407894736842108</v>
      </c>
      <c r="N9639" s="3">
        <v>4.6016483516483504</v>
      </c>
      <c r="O9639" s="3">
        <v>0</v>
      </c>
      <c r="P9639" s="3">
        <f>Table1[[#This Row],[Hours Qualified Social Worker]]+Table1[[#This Row],[Hours Other Social Work Staff]]</f>
        <v>4.6016483516483504</v>
      </c>
      <c r="Q9639" s="3">
        <f>Table1[[#This Row],[Total Hours Social Work Staff Per Resident Per Day]]/Table1[[#This Row],[MDS Census]]</f>
        <v>7.3464912280701775E-2</v>
      </c>
      <c r="R9639" s="3"/>
      <c r="S9639"/>
    </row>
    <row r="9640" spans="1:19" x14ac:dyDescent="0.2">
      <c r="A9640" t="s">
        <v>13701</v>
      </c>
      <c r="B9640" t="s">
        <v>7101</v>
      </c>
      <c r="C9640" t="s">
        <v>310</v>
      </c>
      <c r="D9640" t="s">
        <v>14322</v>
      </c>
      <c r="E9640" s="3">
        <v>155.90109890109801</v>
      </c>
      <c r="F9640" s="3">
        <v>21.793956043956001</v>
      </c>
      <c r="G9640" s="3">
        <v>0.57142857142857095</v>
      </c>
      <c r="H9640" s="3">
        <v>0.67857142857142805</v>
      </c>
      <c r="I9640" s="3">
        <v>4.6730769230769198</v>
      </c>
      <c r="J9640" s="3">
        <v>21.538461538461501</v>
      </c>
      <c r="K9640" s="3">
        <v>0</v>
      </c>
      <c r="L9640" s="3">
        <f>Table1[[#This Row],[Hours Qualified Activities Professional]]+Table1[[#This Row],[Hours Other Activity Staff]]</f>
        <v>21.538461538461501</v>
      </c>
      <c r="M9640" s="3">
        <f>Table1[[#This Row],[Total Hours Activity Staff]]/Table1[[#This Row],[MDS Census]]</f>
        <v>0.1381546486219784</v>
      </c>
      <c r="N9640" s="3">
        <v>14.8296703296703</v>
      </c>
      <c r="O9640" s="3">
        <v>0</v>
      </c>
      <c r="P9640" s="3">
        <f>Table1[[#This Row],[Hours Qualified Social Worker]]+Table1[[#This Row],[Hours Other Social Work Staff]]</f>
        <v>14.8296703296703</v>
      </c>
      <c r="Q9640" s="3">
        <f>Table1[[#This Row],[Total Hours Social Work Staff Per Resident Per Day]]/Table1[[#This Row],[MDS Census]]</f>
        <v>9.5122295058857054E-2</v>
      </c>
      <c r="R9640" s="3"/>
      <c r="S9640"/>
    </row>
    <row r="9641" spans="1:19" x14ac:dyDescent="0.2">
      <c r="A9641" t="s">
        <v>13701</v>
      </c>
      <c r="B9641" t="s">
        <v>7101</v>
      </c>
      <c r="C9641" t="s">
        <v>310</v>
      </c>
      <c r="D9641" t="s">
        <v>14323</v>
      </c>
      <c r="E9641" s="3">
        <v>92.857142857142804</v>
      </c>
      <c r="F9641" s="3">
        <v>5.1868131868131799</v>
      </c>
      <c r="G9641" s="3">
        <v>0.31318681318681302</v>
      </c>
      <c r="H9641" s="3">
        <v>0.19780219780219699</v>
      </c>
      <c r="I9641" s="3">
        <v>0.73626373626373598</v>
      </c>
      <c r="J9641" s="3">
        <v>0</v>
      </c>
      <c r="K9641" s="3">
        <v>21.194395604395599</v>
      </c>
      <c r="L9641" s="3">
        <f>Table1[[#This Row],[Hours Qualified Activities Professional]]+Table1[[#This Row],[Hours Other Activity Staff]]</f>
        <v>21.194395604395599</v>
      </c>
      <c r="M9641" s="3">
        <f>Table1[[#This Row],[Total Hours Activity Staff]]/Table1[[#This Row],[MDS Census]]</f>
        <v>0.22824733727810659</v>
      </c>
      <c r="N9641" s="3">
        <v>15.9120879120879</v>
      </c>
      <c r="O9641" s="3">
        <v>5.6045054945054904</v>
      </c>
      <c r="P9641" s="3">
        <f>Table1[[#This Row],[Hours Qualified Social Worker]]+Table1[[#This Row],[Hours Other Social Work Staff]]</f>
        <v>21.51659340659339</v>
      </c>
      <c r="Q9641" s="3">
        <f>Table1[[#This Row],[Total Hours Social Work Staff Per Resident Per Day]]/Table1[[#This Row],[MDS Census]]</f>
        <v>0.23171715976331356</v>
      </c>
      <c r="R9641" s="3"/>
      <c r="S9641"/>
    </row>
    <row r="9642" spans="1:19" x14ac:dyDescent="0.2">
      <c r="A9642" t="s">
        <v>13701</v>
      </c>
      <c r="B9642" t="s">
        <v>7101</v>
      </c>
      <c r="C9642" t="s">
        <v>310</v>
      </c>
      <c r="D9642" t="s">
        <v>14324</v>
      </c>
      <c r="E9642" s="3">
        <v>117.74725274725201</v>
      </c>
      <c r="F9642" s="3">
        <v>43.256703296703201</v>
      </c>
      <c r="G9642" s="3">
        <v>0.33516483516483497</v>
      </c>
      <c r="H9642" s="3">
        <v>0.17857142857142799</v>
      </c>
      <c r="I9642" s="3">
        <v>9.5630769230769204</v>
      </c>
      <c r="J9642" s="3">
        <v>9.1214285714285701</v>
      </c>
      <c r="K9642" s="3">
        <v>12.9098901098901</v>
      </c>
      <c r="L9642" s="3">
        <f>Table1[[#This Row],[Hours Qualified Activities Professional]]+Table1[[#This Row],[Hours Other Activity Staff]]</f>
        <v>22.03131868131867</v>
      </c>
      <c r="M9642" s="3">
        <f>Table1[[#This Row],[Total Hours Activity Staff]]/Table1[[#This Row],[MDS Census]]</f>
        <v>0.18710685954269823</v>
      </c>
      <c r="N9642" s="3">
        <v>5.30252747252747</v>
      </c>
      <c r="O9642" s="3">
        <v>5.33725274725274</v>
      </c>
      <c r="P9642" s="3">
        <f>Table1[[#This Row],[Hours Qualified Social Worker]]+Table1[[#This Row],[Hours Other Social Work Staff]]</f>
        <v>10.63978021978021</v>
      </c>
      <c r="Q9642" s="3">
        <f>Table1[[#This Row],[Total Hours Social Work Staff Per Resident Per Day]]/Table1[[#This Row],[MDS Census]]</f>
        <v>9.036117592160571E-2</v>
      </c>
      <c r="R9642" s="3"/>
      <c r="S9642"/>
    </row>
    <row r="9643" spans="1:19" x14ac:dyDescent="0.2">
      <c r="A9643" t="s">
        <v>13701</v>
      </c>
      <c r="B9643" t="s">
        <v>7101</v>
      </c>
      <c r="C9643" t="s">
        <v>310</v>
      </c>
      <c r="D9643" t="s">
        <v>14325</v>
      </c>
      <c r="E9643" s="3">
        <v>38.3406593406593</v>
      </c>
      <c r="F9643" s="3">
        <v>2.35164835164835</v>
      </c>
      <c r="G9643" s="3">
        <v>0.38461538461538403</v>
      </c>
      <c r="H9643" s="3">
        <v>0.15384615384615299</v>
      </c>
      <c r="I9643" s="3">
        <v>1.97318681318681</v>
      </c>
      <c r="J9643" s="3">
        <v>1.2824175824175801</v>
      </c>
      <c r="K9643" s="3">
        <v>8.8931868131868104</v>
      </c>
      <c r="L9643" s="3">
        <f>Table1[[#This Row],[Hours Qualified Activities Professional]]+Table1[[#This Row],[Hours Other Activity Staff]]</f>
        <v>10.17560439560439</v>
      </c>
      <c r="M9643" s="3">
        <f>Table1[[#This Row],[Total Hours Activity Staff]]/Table1[[#This Row],[MDS Census]]</f>
        <v>0.26539982803095458</v>
      </c>
      <c r="N9643" s="3">
        <v>4.9129670329670301</v>
      </c>
      <c r="O9643" s="3">
        <v>0</v>
      </c>
      <c r="P9643" s="3">
        <f>Table1[[#This Row],[Hours Qualified Social Worker]]+Table1[[#This Row],[Hours Other Social Work Staff]]</f>
        <v>4.9129670329670301</v>
      </c>
      <c r="Q9643" s="3">
        <f>Table1[[#This Row],[Total Hours Social Work Staff Per Resident Per Day]]/Table1[[#This Row],[MDS Census]]</f>
        <v>0.12813986815706513</v>
      </c>
      <c r="R9643" s="3"/>
      <c r="S9643"/>
    </row>
    <row r="9644" spans="1:19" x14ac:dyDescent="0.2">
      <c r="A9644" t="s">
        <v>13701</v>
      </c>
      <c r="B9644" t="s">
        <v>7101</v>
      </c>
      <c r="C9644" t="s">
        <v>310</v>
      </c>
      <c r="D9644" t="s">
        <v>14326</v>
      </c>
      <c r="E9644" s="3">
        <v>317.65934065933999</v>
      </c>
      <c r="F9644" s="3">
        <v>61.791208791208703</v>
      </c>
      <c r="G9644" s="3">
        <v>0</v>
      </c>
      <c r="H9644" s="3">
        <v>1.55</v>
      </c>
      <c r="I9644" s="3">
        <v>28.087912087911999</v>
      </c>
      <c r="J9644" s="3">
        <v>0</v>
      </c>
      <c r="K9644" s="3">
        <v>0</v>
      </c>
      <c r="L9644" s="3">
        <f>Table1[[#This Row],[Hours Qualified Activities Professional]]+Table1[[#This Row],[Hours Other Activity Staff]]</f>
        <v>0</v>
      </c>
      <c r="M9644" s="3">
        <f>Table1[[#This Row],[Total Hours Activity Staff]]/Table1[[#This Row],[MDS Census]]</f>
        <v>0</v>
      </c>
      <c r="N9644" s="3">
        <v>30.851648351648301</v>
      </c>
      <c r="O9644" s="3">
        <v>0</v>
      </c>
      <c r="P9644" s="3">
        <f>Table1[[#This Row],[Hours Qualified Social Worker]]+Table1[[#This Row],[Hours Other Social Work Staff]]</f>
        <v>30.851648351648301</v>
      </c>
      <c r="Q9644" s="3">
        <f>Table1[[#This Row],[Total Hours Social Work Staff Per Resident Per Day]]/Table1[[#This Row],[MDS Census]]</f>
        <v>9.7121804407237042E-2</v>
      </c>
      <c r="R9644" s="3"/>
      <c r="S9644"/>
    </row>
    <row r="9645" spans="1:19" x14ac:dyDescent="0.2">
      <c r="A9645" t="s">
        <v>13701</v>
      </c>
      <c r="B9645" t="s">
        <v>7101</v>
      </c>
      <c r="C9645" t="s">
        <v>310</v>
      </c>
      <c r="D9645" t="s">
        <v>14327</v>
      </c>
      <c r="E9645" s="3">
        <v>142.681318681318</v>
      </c>
      <c r="F9645" s="3">
        <v>4.9230769230769198</v>
      </c>
      <c r="G9645" s="3">
        <v>0.52747252747252704</v>
      </c>
      <c r="H9645" s="3">
        <v>0.63681318681318599</v>
      </c>
      <c r="I9645" s="3">
        <v>8.0192307692307594</v>
      </c>
      <c r="J9645" s="3">
        <v>0</v>
      </c>
      <c r="K9645" s="3">
        <v>15.351648351648301</v>
      </c>
      <c r="L9645" s="3">
        <f>Table1[[#This Row],[Hours Qualified Activities Professional]]+Table1[[#This Row],[Hours Other Activity Staff]]</f>
        <v>15.351648351648301</v>
      </c>
      <c r="M9645" s="3">
        <f>Table1[[#This Row],[Total Hours Activity Staff]]/Table1[[#This Row],[MDS Census]]</f>
        <v>0.10759396179913755</v>
      </c>
      <c r="N9645" s="3">
        <v>15.9120879120879</v>
      </c>
      <c r="O9645" s="3">
        <v>0</v>
      </c>
      <c r="P9645" s="3">
        <f>Table1[[#This Row],[Hours Qualified Social Worker]]+Table1[[#This Row],[Hours Other Social Work Staff]]</f>
        <v>15.9120879120879</v>
      </c>
      <c r="Q9645" s="3">
        <f>Table1[[#This Row],[Total Hours Social Work Staff Per Resident Per Day]]/Table1[[#This Row],[MDS Census]]</f>
        <v>0.11152187307455375</v>
      </c>
      <c r="R9645" s="3"/>
      <c r="S9645"/>
    </row>
    <row r="9646" spans="1:19" x14ac:dyDescent="0.2">
      <c r="A9646" t="s">
        <v>13701</v>
      </c>
      <c r="B9646" t="s">
        <v>7101</v>
      </c>
      <c r="C9646" t="s">
        <v>310</v>
      </c>
      <c r="D9646" t="s">
        <v>14328</v>
      </c>
      <c r="E9646" s="3">
        <v>37.362637362637301</v>
      </c>
      <c r="F9646" s="3">
        <v>2.12087912087912</v>
      </c>
      <c r="G9646" s="3">
        <v>0.14285714285714199</v>
      </c>
      <c r="H9646" s="3">
        <v>0.19230769230769201</v>
      </c>
      <c r="I9646" s="3">
        <v>1.7697802197802099</v>
      </c>
      <c r="J9646" s="3">
        <v>0.89010989010988995</v>
      </c>
      <c r="K9646" s="3">
        <v>9.1582417582417506</v>
      </c>
      <c r="L9646" s="3">
        <f>Table1[[#This Row],[Hours Qualified Activities Professional]]+Table1[[#This Row],[Hours Other Activity Staff]]</f>
        <v>10.048351648351641</v>
      </c>
      <c r="M9646" s="3">
        <f>Table1[[#This Row],[Total Hours Activity Staff]]/Table1[[#This Row],[MDS Census]]</f>
        <v>0.26894117647058846</v>
      </c>
      <c r="N9646" s="3">
        <v>0</v>
      </c>
      <c r="O9646" s="3">
        <v>6.3310989010989003</v>
      </c>
      <c r="P9646" s="3">
        <f>Table1[[#This Row],[Hours Qualified Social Worker]]+Table1[[#This Row],[Hours Other Social Work Staff]]</f>
        <v>6.3310989010989003</v>
      </c>
      <c r="Q9646" s="3">
        <f>Table1[[#This Row],[Total Hours Social Work Staff Per Resident Per Day]]/Table1[[#This Row],[MDS Census]]</f>
        <v>0.16945000000000027</v>
      </c>
      <c r="R9646" s="3"/>
      <c r="S9646"/>
    </row>
    <row r="9647" spans="1:19" x14ac:dyDescent="0.2">
      <c r="A9647" t="s">
        <v>13701</v>
      </c>
      <c r="B9647" t="s">
        <v>7101</v>
      </c>
      <c r="C9647" t="s">
        <v>310</v>
      </c>
      <c r="D9647" t="s">
        <v>14329</v>
      </c>
      <c r="E9647" s="3">
        <v>38.791208791208703</v>
      </c>
      <c r="F9647" s="3">
        <v>2.35164835164835</v>
      </c>
      <c r="G9647" s="3">
        <v>0.14285714285714199</v>
      </c>
      <c r="H9647" s="3">
        <v>0.12637362637362601</v>
      </c>
      <c r="I9647" s="3">
        <v>1.8230769230769199</v>
      </c>
      <c r="J9647" s="3">
        <v>0.92395604395604303</v>
      </c>
      <c r="K9647" s="3">
        <v>8.7313186813186796</v>
      </c>
      <c r="L9647" s="3">
        <f>Table1[[#This Row],[Hours Qualified Activities Professional]]+Table1[[#This Row],[Hours Other Activity Staff]]</f>
        <v>9.6552747252747224</v>
      </c>
      <c r="M9647" s="3">
        <f>Table1[[#This Row],[Total Hours Activity Staff]]/Table1[[#This Row],[MDS Census]]</f>
        <v>0.24890368271954724</v>
      </c>
      <c r="N9647" s="3">
        <v>0</v>
      </c>
      <c r="O9647" s="3">
        <v>1.7445054945054901</v>
      </c>
      <c r="P9647" s="3">
        <f>Table1[[#This Row],[Hours Qualified Social Worker]]+Table1[[#This Row],[Hours Other Social Work Staff]]</f>
        <v>1.7445054945054901</v>
      </c>
      <c r="Q9647" s="3">
        <f>Table1[[#This Row],[Total Hours Social Work Staff Per Resident Per Day]]/Table1[[#This Row],[MDS Census]]</f>
        <v>4.4971671388101972E-2</v>
      </c>
      <c r="R9647" s="3"/>
      <c r="S9647"/>
    </row>
    <row r="9648" spans="1:19" x14ac:dyDescent="0.2">
      <c r="A9648" t="s">
        <v>13701</v>
      </c>
      <c r="B9648" t="s">
        <v>7101</v>
      </c>
      <c r="C9648" t="s">
        <v>310</v>
      </c>
      <c r="D9648" t="s">
        <v>14330</v>
      </c>
      <c r="E9648" s="3">
        <v>503.868131868131</v>
      </c>
      <c r="F9648" s="3">
        <v>0</v>
      </c>
      <c r="G9648" s="3">
        <v>4.0989010989010897</v>
      </c>
      <c r="H9648" s="3">
        <v>0</v>
      </c>
      <c r="I9648" s="3">
        <v>10.763736263736201</v>
      </c>
      <c r="J9648" s="3">
        <v>0</v>
      </c>
      <c r="K9648" s="3">
        <v>0</v>
      </c>
      <c r="L9648" s="3">
        <f>Table1[[#This Row],[Hours Qualified Activities Professional]]+Table1[[#This Row],[Hours Other Activity Staff]]</f>
        <v>0</v>
      </c>
      <c r="M9648" s="3">
        <f>Table1[[#This Row],[Total Hours Activity Staff]]/Table1[[#This Row],[MDS Census]]</f>
        <v>0</v>
      </c>
      <c r="N9648" s="3">
        <v>0</v>
      </c>
      <c r="O9648" s="3">
        <v>0</v>
      </c>
      <c r="P9648" s="3">
        <f>Table1[[#This Row],[Hours Qualified Social Worker]]+Table1[[#This Row],[Hours Other Social Work Staff]]</f>
        <v>0</v>
      </c>
      <c r="Q9648" s="3">
        <f>Table1[[#This Row],[Total Hours Social Work Staff Per Resident Per Day]]/Table1[[#This Row],[MDS Census]]</f>
        <v>0</v>
      </c>
      <c r="R9648" s="3"/>
      <c r="S9648"/>
    </row>
    <row r="9649" spans="1:19" x14ac:dyDescent="0.2">
      <c r="A9649" t="s">
        <v>13701</v>
      </c>
      <c r="B9649" t="s">
        <v>7101</v>
      </c>
      <c r="C9649" t="s">
        <v>310</v>
      </c>
      <c r="D9649" t="s">
        <v>14331</v>
      </c>
      <c r="E9649" s="3">
        <v>100.120879120879</v>
      </c>
      <c r="F9649" s="3">
        <v>5.6263736263736197</v>
      </c>
      <c r="G9649" s="3">
        <v>0</v>
      </c>
      <c r="H9649" s="3">
        <v>0</v>
      </c>
      <c r="I9649" s="3">
        <v>7.4505494505494498</v>
      </c>
      <c r="J9649" s="3">
        <v>5.2747252747252702</v>
      </c>
      <c r="K9649" s="3">
        <v>16.167582417582398</v>
      </c>
      <c r="L9649" s="3">
        <f>Table1[[#This Row],[Hours Qualified Activities Professional]]+Table1[[#This Row],[Hours Other Activity Staff]]</f>
        <v>21.442307692307669</v>
      </c>
      <c r="M9649" s="3">
        <f>Table1[[#This Row],[Total Hours Activity Staff]]/Table1[[#This Row],[MDS Census]]</f>
        <v>0.21416419712435519</v>
      </c>
      <c r="N9649" s="3">
        <v>9.44780219780219</v>
      </c>
      <c r="O9649" s="3">
        <v>0</v>
      </c>
      <c r="P9649" s="3">
        <f>Table1[[#This Row],[Hours Qualified Social Worker]]+Table1[[#This Row],[Hours Other Social Work Staff]]</f>
        <v>9.44780219780219</v>
      </c>
      <c r="Q9649" s="3">
        <f>Table1[[#This Row],[Total Hours Social Work Staff Per Resident Per Day]]/Table1[[#This Row],[MDS Census]]</f>
        <v>9.4363955657995865E-2</v>
      </c>
      <c r="R9649" s="3"/>
      <c r="S9649"/>
    </row>
    <row r="9650" spans="1:19" x14ac:dyDescent="0.2">
      <c r="A9650" t="s">
        <v>13701</v>
      </c>
      <c r="B9650" t="s">
        <v>7101</v>
      </c>
      <c r="C9650" t="s">
        <v>310</v>
      </c>
      <c r="D9650" t="s">
        <v>14332</v>
      </c>
      <c r="E9650" s="3">
        <v>119.692307692307</v>
      </c>
      <c r="F9650" s="3">
        <v>61.106153846153802</v>
      </c>
      <c r="G9650" s="3">
        <v>1.1428571428571399</v>
      </c>
      <c r="H9650" s="3">
        <v>2.8571428571428501</v>
      </c>
      <c r="I9650" s="3">
        <v>10.9728571428571</v>
      </c>
      <c r="J9650" s="3">
        <v>0</v>
      </c>
      <c r="K9650" s="3">
        <v>0</v>
      </c>
      <c r="L9650" s="3">
        <f>Table1[[#This Row],[Hours Qualified Activities Professional]]+Table1[[#This Row],[Hours Other Activity Staff]]</f>
        <v>0</v>
      </c>
      <c r="M9650" s="3">
        <f>Table1[[#This Row],[Total Hours Activity Staff]]/Table1[[#This Row],[MDS Census]]</f>
        <v>0</v>
      </c>
      <c r="N9650" s="3">
        <v>16.642637362637299</v>
      </c>
      <c r="O9650" s="3">
        <v>0</v>
      </c>
      <c r="P9650" s="3">
        <f>Table1[[#This Row],[Hours Qualified Social Worker]]+Table1[[#This Row],[Hours Other Social Work Staff]]</f>
        <v>16.642637362637299</v>
      </c>
      <c r="Q9650" s="3">
        <f>Table1[[#This Row],[Total Hours Social Work Staff Per Resident Per Day]]/Table1[[#This Row],[MDS Census]]</f>
        <v>0.13904517076753609</v>
      </c>
      <c r="R9650" s="3"/>
      <c r="S9650"/>
    </row>
    <row r="9651" spans="1:19" x14ac:dyDescent="0.2">
      <c r="A9651" t="s">
        <v>13701</v>
      </c>
      <c r="B9651" t="s">
        <v>7101</v>
      </c>
      <c r="C9651" t="s">
        <v>310</v>
      </c>
      <c r="D9651" t="s">
        <v>14333</v>
      </c>
      <c r="E9651" s="3">
        <v>403.79120879120802</v>
      </c>
      <c r="F9651" s="3">
        <v>36.087912087912002</v>
      </c>
      <c r="G9651" s="3">
        <v>9.7582417582417502</v>
      </c>
      <c r="H9651" s="3">
        <v>15.4682417582417</v>
      </c>
      <c r="I9651" s="3">
        <v>29.921868131868099</v>
      </c>
      <c r="J9651" s="3">
        <v>61.676043956043898</v>
      </c>
      <c r="K9651" s="3">
        <v>0</v>
      </c>
      <c r="L9651" s="3">
        <f>Table1[[#This Row],[Hours Qualified Activities Professional]]+Table1[[#This Row],[Hours Other Activity Staff]]</f>
        <v>61.676043956043898</v>
      </c>
      <c r="M9651" s="3">
        <f>Table1[[#This Row],[Total Hours Activity Staff]]/Table1[[#This Row],[MDS Census]]</f>
        <v>0.1527424139338687</v>
      </c>
      <c r="N9651" s="3">
        <v>40.027582417582401</v>
      </c>
      <c r="O9651" s="3">
        <v>0</v>
      </c>
      <c r="P9651" s="3">
        <f>Table1[[#This Row],[Hours Qualified Social Worker]]+Table1[[#This Row],[Hours Other Social Work Staff]]</f>
        <v>40.027582417582401</v>
      </c>
      <c r="Q9651" s="3">
        <f>Table1[[#This Row],[Total Hours Social Work Staff Per Resident Per Day]]/Table1[[#This Row],[MDS Census]]</f>
        <v>9.9129405361273792E-2</v>
      </c>
      <c r="R9651" s="3"/>
      <c r="S9651"/>
    </row>
    <row r="9652" spans="1:19" x14ac:dyDescent="0.2">
      <c r="A9652" t="s">
        <v>13701</v>
      </c>
      <c r="B9652" t="s">
        <v>7101</v>
      </c>
      <c r="C9652" t="s">
        <v>310</v>
      </c>
      <c r="D9652" t="s">
        <v>14334</v>
      </c>
      <c r="E9652" s="3">
        <v>378.175824175824</v>
      </c>
      <c r="F9652" s="3">
        <v>8.7912087912087905E-2</v>
      </c>
      <c r="G9652" s="3">
        <v>0</v>
      </c>
      <c r="H9652" s="3">
        <v>0.59340659340659296</v>
      </c>
      <c r="I9652" s="3">
        <v>1.86021978021978</v>
      </c>
      <c r="J9652" s="3">
        <v>11.712967032967001</v>
      </c>
      <c r="K9652" s="3">
        <v>26.417582417582398</v>
      </c>
      <c r="L9652" s="3">
        <f>Table1[[#This Row],[Hours Qualified Activities Professional]]+Table1[[#This Row],[Hours Other Activity Staff]]</f>
        <v>38.130549450549395</v>
      </c>
      <c r="M9652" s="3">
        <f>Table1[[#This Row],[Total Hours Activity Staff]]/Table1[[#This Row],[MDS Census]]</f>
        <v>0.1008275701749287</v>
      </c>
      <c r="N9652" s="3">
        <v>56.301978021978002</v>
      </c>
      <c r="O9652" s="3">
        <v>0</v>
      </c>
      <c r="P9652" s="3">
        <f>Table1[[#This Row],[Hours Qualified Social Worker]]+Table1[[#This Row],[Hours Other Social Work Staff]]</f>
        <v>56.301978021978002</v>
      </c>
      <c r="Q9652" s="3">
        <f>Table1[[#This Row],[Total Hours Social Work Staff Per Resident Per Day]]/Table1[[#This Row],[MDS Census]]</f>
        <v>0.14887778229790202</v>
      </c>
      <c r="R9652" s="3"/>
      <c r="S9652"/>
    </row>
    <row r="9653" spans="1:19" x14ac:dyDescent="0.2">
      <c r="A9653" t="s">
        <v>13701</v>
      </c>
      <c r="B9653" t="s">
        <v>7101</v>
      </c>
      <c r="C9653" t="s">
        <v>310</v>
      </c>
      <c r="D9653" t="s">
        <v>14335</v>
      </c>
      <c r="E9653" s="3">
        <v>50.406593406593402</v>
      </c>
      <c r="F9653" s="3">
        <v>0</v>
      </c>
      <c r="G9653" s="3">
        <v>0.195054945054945</v>
      </c>
      <c r="H9653" s="3">
        <v>0.23076923076923</v>
      </c>
      <c r="I9653" s="3">
        <v>0</v>
      </c>
      <c r="J9653" s="3">
        <v>4.7525274725274702</v>
      </c>
      <c r="K9653" s="3">
        <v>6.94208791208791</v>
      </c>
      <c r="L9653" s="3">
        <f>Table1[[#This Row],[Hours Qualified Activities Professional]]+Table1[[#This Row],[Hours Other Activity Staff]]</f>
        <v>11.69461538461538</v>
      </c>
      <c r="M9653" s="3">
        <f>Table1[[#This Row],[Total Hours Activity Staff]]/Table1[[#This Row],[MDS Census]]</f>
        <v>0.23200566819271848</v>
      </c>
      <c r="N9653" s="3">
        <v>8.7664835164835093</v>
      </c>
      <c r="O9653" s="3">
        <v>0</v>
      </c>
      <c r="P9653" s="3">
        <f>Table1[[#This Row],[Hours Qualified Social Worker]]+Table1[[#This Row],[Hours Other Social Work Staff]]</f>
        <v>8.7664835164835093</v>
      </c>
      <c r="Q9653" s="3">
        <f>Table1[[#This Row],[Total Hours Social Work Staff Per Resident Per Day]]/Table1[[#This Row],[MDS Census]]</f>
        <v>0.1739154131240461</v>
      </c>
      <c r="R9653" s="3"/>
      <c r="S9653"/>
    </row>
    <row r="9654" spans="1:19" x14ac:dyDescent="0.2">
      <c r="A9654" t="s">
        <v>13701</v>
      </c>
      <c r="B9654" t="s">
        <v>7101</v>
      </c>
      <c r="C9654" t="s">
        <v>310</v>
      </c>
      <c r="D9654" t="s">
        <v>14336</v>
      </c>
      <c r="E9654" s="3">
        <v>194.06593406593399</v>
      </c>
      <c r="F9654" s="3">
        <v>0</v>
      </c>
      <c r="G9654" s="3">
        <v>1.1428571428571399</v>
      </c>
      <c r="H9654" s="3">
        <v>0.787912087912087</v>
      </c>
      <c r="I9654" s="3">
        <v>10.8363736263736</v>
      </c>
      <c r="J9654" s="3">
        <v>35.374945054945002</v>
      </c>
      <c r="K9654" s="3">
        <v>0</v>
      </c>
      <c r="L9654" s="3">
        <f>Table1[[#This Row],[Hours Qualified Activities Professional]]+Table1[[#This Row],[Hours Other Activity Staff]]</f>
        <v>35.374945054945002</v>
      </c>
      <c r="M9654" s="3">
        <f>Table1[[#This Row],[Total Hours Activity Staff]]/Table1[[#This Row],[MDS Census]]</f>
        <v>0.18228312570781408</v>
      </c>
      <c r="N9654" s="3">
        <v>14.406153846153799</v>
      </c>
      <c r="O9654" s="3">
        <v>20.393296703296699</v>
      </c>
      <c r="P9654" s="3">
        <f>Table1[[#This Row],[Hours Qualified Social Worker]]+Table1[[#This Row],[Hours Other Social Work Staff]]</f>
        <v>34.799450549450498</v>
      </c>
      <c r="Q9654" s="3">
        <f>Table1[[#This Row],[Total Hours Social Work Staff Per Resident Per Day]]/Table1[[#This Row],[MDS Census]]</f>
        <v>0.17931766704416741</v>
      </c>
      <c r="R9654" s="3"/>
      <c r="S9654"/>
    </row>
    <row r="9655" spans="1:19" x14ac:dyDescent="0.2">
      <c r="A9655" t="s">
        <v>13701</v>
      </c>
      <c r="B9655" t="s">
        <v>7101</v>
      </c>
      <c r="C9655" t="s">
        <v>310</v>
      </c>
      <c r="D9655" t="s">
        <v>14337</v>
      </c>
      <c r="E9655" s="3">
        <v>140.87912087911999</v>
      </c>
      <c r="F9655" s="3">
        <v>5.81230769230769</v>
      </c>
      <c r="G9655" s="3">
        <v>0</v>
      </c>
      <c r="H9655" s="3">
        <v>0</v>
      </c>
      <c r="I9655" s="3">
        <v>2.0409890109890099</v>
      </c>
      <c r="J9655" s="3">
        <v>19.679780219780199</v>
      </c>
      <c r="K9655" s="3">
        <v>3.9895604395604298</v>
      </c>
      <c r="L9655" s="3">
        <f>Table1[[#This Row],[Hours Qualified Activities Professional]]+Table1[[#This Row],[Hours Other Activity Staff]]</f>
        <v>23.669340659340627</v>
      </c>
      <c r="M9655" s="3">
        <f>Table1[[#This Row],[Total Hours Activity Staff]]/Table1[[#This Row],[MDS Census]]</f>
        <v>0.16801170046801955</v>
      </c>
      <c r="N9655" s="3">
        <v>24.654945054944999</v>
      </c>
      <c r="O9655" s="3">
        <v>0</v>
      </c>
      <c r="P9655" s="3">
        <f>Table1[[#This Row],[Hours Qualified Social Worker]]+Table1[[#This Row],[Hours Other Social Work Staff]]</f>
        <v>24.654945054944999</v>
      </c>
      <c r="Q9655" s="3">
        <f>Table1[[#This Row],[Total Hours Social Work Staff Per Resident Per Day]]/Table1[[#This Row],[MDS Census]]</f>
        <v>0.17500780031201318</v>
      </c>
      <c r="R9655" s="3"/>
      <c r="S9655"/>
    </row>
    <row r="9656" spans="1:19" x14ac:dyDescent="0.2">
      <c r="A9656" t="s">
        <v>13701</v>
      </c>
      <c r="B9656" t="s">
        <v>7101</v>
      </c>
      <c r="C9656" t="s">
        <v>310</v>
      </c>
      <c r="D9656" t="s">
        <v>14338</v>
      </c>
      <c r="E9656" s="3">
        <v>134.593406593406</v>
      </c>
      <c r="F9656" s="3">
        <v>5.4230769230769198</v>
      </c>
      <c r="G9656" s="3">
        <v>0.58604395604395598</v>
      </c>
      <c r="H9656" s="3">
        <v>0.219780219780219</v>
      </c>
      <c r="I9656" s="3">
        <v>0.40472527472527398</v>
      </c>
      <c r="J9656" s="3">
        <v>5.5638461538461499</v>
      </c>
      <c r="K9656" s="3">
        <v>12.5583516483516</v>
      </c>
      <c r="L9656" s="3">
        <f>Table1[[#This Row],[Hours Qualified Activities Professional]]+Table1[[#This Row],[Hours Other Activity Staff]]</f>
        <v>18.12219780219775</v>
      </c>
      <c r="M9656" s="3">
        <f>Table1[[#This Row],[Total Hours Activity Staff]]/Table1[[#This Row],[MDS Census]]</f>
        <v>0.13464402351404331</v>
      </c>
      <c r="N9656" s="3">
        <v>6.9972527472527402</v>
      </c>
      <c r="O9656" s="3">
        <v>16.454065934065898</v>
      </c>
      <c r="P9656" s="3">
        <f>Table1[[#This Row],[Hours Qualified Social Worker]]+Table1[[#This Row],[Hours Other Social Work Staff]]</f>
        <v>23.451318681318639</v>
      </c>
      <c r="Q9656" s="3">
        <f>Table1[[#This Row],[Total Hours Social Work Staff Per Resident Per Day]]/Table1[[#This Row],[MDS Census]]</f>
        <v>0.17423824297844592</v>
      </c>
      <c r="R9656" s="3"/>
      <c r="S9656"/>
    </row>
    <row r="9657" spans="1:19" x14ac:dyDescent="0.2">
      <c r="A9657" t="s">
        <v>13701</v>
      </c>
      <c r="B9657" t="s">
        <v>7101</v>
      </c>
      <c r="C9657" t="s">
        <v>310</v>
      </c>
      <c r="D9657" t="s">
        <v>14339</v>
      </c>
      <c r="E9657" s="3">
        <v>206.30769230769201</v>
      </c>
      <c r="F9657" s="3">
        <v>5.9562637362637298</v>
      </c>
      <c r="G9657" s="3">
        <v>0.28296703296703202</v>
      </c>
      <c r="H9657" s="3">
        <v>0.689560439560439</v>
      </c>
      <c r="I9657" s="3">
        <v>6.21428571428571</v>
      </c>
      <c r="J9657" s="3">
        <v>5.5728571428571403</v>
      </c>
      <c r="K9657" s="3">
        <v>25.4196703296703</v>
      </c>
      <c r="L9657" s="3">
        <f>Table1[[#This Row],[Hours Qualified Activities Professional]]+Table1[[#This Row],[Hours Other Activity Staff]]</f>
        <v>30.992527472527442</v>
      </c>
      <c r="M9657" s="3">
        <f>Table1[[#This Row],[Total Hours Activity Staff]]/Table1[[#This Row],[MDS Census]]</f>
        <v>0.15022477894961123</v>
      </c>
      <c r="N9657" s="3">
        <v>5.0560439560439496</v>
      </c>
      <c r="O9657" s="3">
        <v>13.4968131868131</v>
      </c>
      <c r="P9657" s="3">
        <f>Table1[[#This Row],[Hours Qualified Social Worker]]+Table1[[#This Row],[Hours Other Social Work Staff]]</f>
        <v>18.55285714285705</v>
      </c>
      <c r="Q9657" s="3">
        <f>Table1[[#This Row],[Total Hours Social Work Staff Per Resident Per Day]]/Table1[[#This Row],[MDS Census]]</f>
        <v>8.9928092042185687E-2</v>
      </c>
      <c r="R9657" s="3"/>
      <c r="S9657"/>
    </row>
    <row r="9658" spans="1:19" x14ac:dyDescent="0.2">
      <c r="A9658" t="s">
        <v>13701</v>
      </c>
      <c r="B9658" t="s">
        <v>7101</v>
      </c>
      <c r="C9658" t="s">
        <v>310</v>
      </c>
      <c r="D9658" t="s">
        <v>14340</v>
      </c>
      <c r="E9658" s="3">
        <v>113.10989010989</v>
      </c>
      <c r="F9658" s="3">
        <v>30.7632967032967</v>
      </c>
      <c r="G9658" s="3">
        <v>0.28571428571428498</v>
      </c>
      <c r="H9658" s="3">
        <v>0.35714285714285698</v>
      </c>
      <c r="I9658" s="3">
        <v>0</v>
      </c>
      <c r="J9658" s="3">
        <v>10.453296703296701</v>
      </c>
      <c r="K9658" s="3">
        <v>16.6343956043956</v>
      </c>
      <c r="L9658" s="3">
        <f>Table1[[#This Row],[Hours Qualified Activities Professional]]+Table1[[#This Row],[Hours Other Activity Staff]]</f>
        <v>27.087692307692301</v>
      </c>
      <c r="M9658" s="3">
        <f>Table1[[#This Row],[Total Hours Activity Staff]]/Table1[[#This Row],[MDS Census]]</f>
        <v>0.23948120081608876</v>
      </c>
      <c r="N9658" s="3">
        <v>5.3515384615384596</v>
      </c>
      <c r="O9658" s="3">
        <v>6.7530769230769199</v>
      </c>
      <c r="P9658" s="3">
        <f>Table1[[#This Row],[Hours Qualified Social Worker]]+Table1[[#This Row],[Hours Other Social Work Staff]]</f>
        <v>12.104615384615379</v>
      </c>
      <c r="Q9658" s="3">
        <f>Table1[[#This Row],[Total Hours Social Work Staff Per Resident Per Day]]/Table1[[#This Row],[MDS Census]]</f>
        <v>0.10701641892548339</v>
      </c>
      <c r="R9658" s="3"/>
      <c r="S9658"/>
    </row>
    <row r="9659" spans="1:19" x14ac:dyDescent="0.2">
      <c r="A9659" t="s">
        <v>13701</v>
      </c>
      <c r="B9659" t="s">
        <v>7101</v>
      </c>
      <c r="C9659" t="s">
        <v>310</v>
      </c>
      <c r="D9659" t="s">
        <v>14341</v>
      </c>
      <c r="E9659" s="3">
        <v>158.648351648351</v>
      </c>
      <c r="F9659" s="3">
        <v>0</v>
      </c>
      <c r="G9659" s="3">
        <v>0.62087912087912001</v>
      </c>
      <c r="H9659" s="3">
        <v>0.379120879120879</v>
      </c>
      <c r="I9659" s="3">
        <v>1.8901098901098901</v>
      </c>
      <c r="J9659" s="3">
        <v>0</v>
      </c>
      <c r="K9659" s="3">
        <v>0</v>
      </c>
      <c r="L9659" s="3">
        <f>Table1[[#This Row],[Hours Qualified Activities Professional]]+Table1[[#This Row],[Hours Other Activity Staff]]</f>
        <v>0</v>
      </c>
      <c r="M9659" s="3">
        <f>Table1[[#This Row],[Total Hours Activity Staff]]/Table1[[#This Row],[MDS Census]]</f>
        <v>0</v>
      </c>
      <c r="N9659" s="3">
        <v>0</v>
      </c>
      <c r="O9659" s="3">
        <v>9.4431868131868093</v>
      </c>
      <c r="P9659" s="3">
        <f>Table1[[#This Row],[Hours Qualified Social Worker]]+Table1[[#This Row],[Hours Other Social Work Staff]]</f>
        <v>9.4431868131868093</v>
      </c>
      <c r="Q9659" s="3">
        <f>Table1[[#This Row],[Total Hours Social Work Staff Per Resident Per Day]]/Table1[[#This Row],[MDS Census]]</f>
        <v>5.9522754034771988E-2</v>
      </c>
      <c r="R9659" s="3"/>
      <c r="S9659"/>
    </row>
    <row r="9660" spans="1:19" x14ac:dyDescent="0.2">
      <c r="A9660" t="s">
        <v>13701</v>
      </c>
      <c r="B9660" t="s">
        <v>7101</v>
      </c>
      <c r="C9660" t="s">
        <v>310</v>
      </c>
      <c r="D9660" t="s">
        <v>14342</v>
      </c>
      <c r="E9660" s="3">
        <v>41.285714285714199</v>
      </c>
      <c r="F9660" s="3">
        <v>0</v>
      </c>
      <c r="G9660" s="3">
        <v>0.32417582417582402</v>
      </c>
      <c r="H9660" s="3">
        <v>0.159340659340659</v>
      </c>
      <c r="I9660" s="3">
        <v>0</v>
      </c>
      <c r="J9660" s="3">
        <v>5.8661538461538401</v>
      </c>
      <c r="K9660" s="3">
        <v>10.1525274725274</v>
      </c>
      <c r="L9660" s="3">
        <f>Table1[[#This Row],[Hours Qualified Activities Professional]]+Table1[[#This Row],[Hours Other Activity Staff]]</f>
        <v>16.018681318681239</v>
      </c>
      <c r="M9660" s="3">
        <f>Table1[[#This Row],[Total Hours Activity Staff]]/Table1[[#This Row],[MDS Census]]</f>
        <v>0.3879957412829374</v>
      </c>
      <c r="N9660" s="3">
        <v>4.74175824175824</v>
      </c>
      <c r="O9660" s="3">
        <v>0</v>
      </c>
      <c r="P9660" s="3">
        <f>Table1[[#This Row],[Hours Qualified Social Worker]]+Table1[[#This Row],[Hours Other Social Work Staff]]</f>
        <v>4.74175824175824</v>
      </c>
      <c r="Q9660" s="3">
        <f>Table1[[#This Row],[Total Hours Social Work Staff Per Resident Per Day]]/Table1[[#This Row],[MDS Census]]</f>
        <v>0.11485227575192992</v>
      </c>
      <c r="R9660" s="3"/>
      <c r="S9660"/>
    </row>
    <row r="9661" spans="1:19" x14ac:dyDescent="0.2">
      <c r="A9661" t="s">
        <v>13701</v>
      </c>
      <c r="B9661" t="s">
        <v>14344</v>
      </c>
      <c r="C9661" t="s">
        <v>13724</v>
      </c>
      <c r="D9661" t="s">
        <v>14343</v>
      </c>
      <c r="E9661" s="3">
        <v>115.274725274725</v>
      </c>
      <c r="F9661" s="3">
        <v>4.7802197802197801</v>
      </c>
      <c r="G9661" s="3">
        <v>8.9450549450549399</v>
      </c>
      <c r="H9661" s="3">
        <v>0.62648351648351597</v>
      </c>
      <c r="I9661" s="3">
        <v>6.1478021978021902</v>
      </c>
      <c r="J9661" s="3">
        <v>4.80263736263736</v>
      </c>
      <c r="K9661" s="3">
        <v>28.8186813186813</v>
      </c>
      <c r="L9661" s="3">
        <f>Table1[[#This Row],[Hours Qualified Activities Professional]]+Table1[[#This Row],[Hours Other Activity Staff]]</f>
        <v>33.621318681318662</v>
      </c>
      <c r="M9661" s="3">
        <f>Table1[[#This Row],[Total Hours Activity Staff]]/Table1[[#This Row],[MDS Census]]</f>
        <v>0.29166253574833229</v>
      </c>
      <c r="N9661" s="3">
        <v>5.0602197802197804</v>
      </c>
      <c r="O9661" s="3">
        <v>4.0243956043956004</v>
      </c>
      <c r="P9661" s="3">
        <f>Table1[[#This Row],[Hours Qualified Social Worker]]+Table1[[#This Row],[Hours Other Social Work Staff]]</f>
        <v>9.0846153846153808</v>
      </c>
      <c r="Q9661" s="3">
        <f>Table1[[#This Row],[Total Hours Social Work Staff Per Resident Per Day]]/Table1[[#This Row],[MDS Census]]</f>
        <v>7.8808388941849536E-2</v>
      </c>
      <c r="R9661" s="3"/>
      <c r="S9661"/>
    </row>
    <row r="9662" spans="1:19" x14ac:dyDescent="0.2">
      <c r="A9662" t="s">
        <v>13701</v>
      </c>
      <c r="B9662" t="s">
        <v>14344</v>
      </c>
      <c r="C9662" t="s">
        <v>13724</v>
      </c>
      <c r="D9662" t="s">
        <v>14345</v>
      </c>
      <c r="E9662" s="3">
        <v>180.12087912087901</v>
      </c>
      <c r="F9662" s="3">
        <v>4.6923076923076898</v>
      </c>
      <c r="G9662" s="3">
        <v>0</v>
      </c>
      <c r="H9662" s="3">
        <v>0</v>
      </c>
      <c r="I9662" s="3">
        <v>8.8928571428571406</v>
      </c>
      <c r="J9662" s="3">
        <v>43.8570329670329</v>
      </c>
      <c r="K9662" s="3">
        <v>0</v>
      </c>
      <c r="L9662" s="3">
        <f>Table1[[#This Row],[Hours Qualified Activities Professional]]+Table1[[#This Row],[Hours Other Activity Staff]]</f>
        <v>43.8570329670329</v>
      </c>
      <c r="M9662" s="3">
        <f>Table1[[#This Row],[Total Hours Activity Staff]]/Table1[[#This Row],[MDS Census]]</f>
        <v>0.24348666951375733</v>
      </c>
      <c r="N9662" s="3">
        <v>10.610989010989</v>
      </c>
      <c r="O9662" s="3">
        <v>0</v>
      </c>
      <c r="P9662" s="3">
        <f>Table1[[#This Row],[Hours Qualified Social Worker]]+Table1[[#This Row],[Hours Other Social Work Staff]]</f>
        <v>10.610989010989</v>
      </c>
      <c r="Q9662" s="3">
        <f>Table1[[#This Row],[Total Hours Social Work Staff Per Resident Per Day]]/Table1[[#This Row],[MDS Census]]</f>
        <v>5.8910377646269267E-2</v>
      </c>
      <c r="R9662" s="3"/>
      <c r="S9662"/>
    </row>
    <row r="9663" spans="1:19" x14ac:dyDescent="0.2">
      <c r="A9663" t="s">
        <v>13701</v>
      </c>
      <c r="B9663" t="s">
        <v>14344</v>
      </c>
      <c r="C9663" t="s">
        <v>13724</v>
      </c>
      <c r="D9663" t="s">
        <v>14346</v>
      </c>
      <c r="E9663" s="3">
        <v>207.93406593406499</v>
      </c>
      <c r="F9663" s="3">
        <v>0</v>
      </c>
      <c r="G9663" s="3">
        <v>0</v>
      </c>
      <c r="H9663" s="3">
        <v>0</v>
      </c>
      <c r="I9663" s="3">
        <v>5.1950549450549399</v>
      </c>
      <c r="J9663" s="3">
        <v>0</v>
      </c>
      <c r="K9663" s="3">
        <v>4.2857142857142803</v>
      </c>
      <c r="L9663" s="3">
        <f>Table1[[#This Row],[Hours Qualified Activities Professional]]+Table1[[#This Row],[Hours Other Activity Staff]]</f>
        <v>4.2857142857142803</v>
      </c>
      <c r="M9663" s="3">
        <f>Table1[[#This Row],[Total Hours Activity Staff]]/Table1[[#This Row],[MDS Census]]</f>
        <v>2.0610929077264629E-2</v>
      </c>
      <c r="N9663" s="3">
        <v>0</v>
      </c>
      <c r="O9663" s="3">
        <v>11.274725274725199</v>
      </c>
      <c r="P9663" s="3">
        <f>Table1[[#This Row],[Hours Qualified Social Worker]]+Table1[[#This Row],[Hours Other Social Work Staff]]</f>
        <v>11.274725274725199</v>
      </c>
      <c r="Q9663" s="3">
        <f>Table1[[#This Row],[Total Hours Social Work Staff Per Resident Per Day]]/Table1[[#This Row],[MDS Census]]</f>
        <v>5.4222598034034342E-2</v>
      </c>
      <c r="R9663" s="3"/>
      <c r="S9663"/>
    </row>
    <row r="9664" spans="1:19" x14ac:dyDescent="0.2">
      <c r="A9664" t="s">
        <v>13701</v>
      </c>
      <c r="B9664" t="s">
        <v>14348</v>
      </c>
      <c r="C9664" t="s">
        <v>3353</v>
      </c>
      <c r="D9664" t="s">
        <v>14347</v>
      </c>
      <c r="E9664" s="3">
        <v>59.9780219780219</v>
      </c>
      <c r="F9664" s="3">
        <v>4.5274725274725203</v>
      </c>
      <c r="G9664" s="3">
        <v>0</v>
      </c>
      <c r="H9664" s="3">
        <v>0</v>
      </c>
      <c r="I9664" s="3">
        <v>4.99175824175824</v>
      </c>
      <c r="J9664" s="3">
        <v>0</v>
      </c>
      <c r="K9664" s="3">
        <v>9.1648351648351607</v>
      </c>
      <c r="L9664" s="3">
        <f>Table1[[#This Row],[Hours Qualified Activities Professional]]+Table1[[#This Row],[Hours Other Activity Staff]]</f>
        <v>9.1648351648351607</v>
      </c>
      <c r="M9664" s="3">
        <f>Table1[[#This Row],[Total Hours Activity Staff]]/Table1[[#This Row],[MDS Census]]</f>
        <v>0.15280322462440468</v>
      </c>
      <c r="N9664" s="3">
        <v>4.6538461538461497</v>
      </c>
      <c r="O9664" s="3">
        <v>0</v>
      </c>
      <c r="P9664" s="3">
        <f>Table1[[#This Row],[Hours Qualified Social Worker]]+Table1[[#This Row],[Hours Other Social Work Staff]]</f>
        <v>4.6538461538461497</v>
      </c>
      <c r="Q9664" s="3">
        <f>Table1[[#This Row],[Total Hours Social Work Staff Per Resident Per Day]]/Table1[[#This Row],[MDS Census]]</f>
        <v>7.759252473433495E-2</v>
      </c>
      <c r="R9664" s="3"/>
      <c r="S9664"/>
    </row>
    <row r="9665" spans="1:19" x14ac:dyDescent="0.2">
      <c r="A9665" t="s">
        <v>13701</v>
      </c>
      <c r="B9665" t="s">
        <v>14348</v>
      </c>
      <c r="C9665" t="s">
        <v>3353</v>
      </c>
      <c r="D9665" t="s">
        <v>14349</v>
      </c>
      <c r="E9665" s="3">
        <v>154.48351648351601</v>
      </c>
      <c r="F9665" s="3">
        <v>5.2747252747252702</v>
      </c>
      <c r="G9665" s="3">
        <v>0.67032967032966995</v>
      </c>
      <c r="H9665" s="3">
        <v>0.89010989010988995</v>
      </c>
      <c r="I9665" s="3">
        <v>7.1654945054945003</v>
      </c>
      <c r="J9665" s="3">
        <v>4.3848351648351596</v>
      </c>
      <c r="K9665" s="3">
        <v>12.5482417582417</v>
      </c>
      <c r="L9665" s="3">
        <f>Table1[[#This Row],[Hours Qualified Activities Professional]]+Table1[[#This Row],[Hours Other Activity Staff]]</f>
        <v>16.933076923076861</v>
      </c>
      <c r="M9665" s="3">
        <f>Table1[[#This Row],[Total Hours Activity Staff]]/Table1[[#This Row],[MDS Census]]</f>
        <v>0.10961089770948919</v>
      </c>
      <c r="N9665" s="3">
        <v>13.598901098901001</v>
      </c>
      <c r="O9665" s="3">
        <v>0</v>
      </c>
      <c r="P9665" s="3">
        <f>Table1[[#This Row],[Hours Qualified Social Worker]]+Table1[[#This Row],[Hours Other Social Work Staff]]</f>
        <v>13.598901098901001</v>
      </c>
      <c r="Q9665" s="3">
        <f>Table1[[#This Row],[Total Hours Social Work Staff Per Resident Per Day]]/Table1[[#This Row],[MDS Census]]</f>
        <v>8.802816901408414E-2</v>
      </c>
      <c r="R9665" s="3"/>
      <c r="S9665"/>
    </row>
    <row r="9666" spans="1:19" x14ac:dyDescent="0.2">
      <c r="A9666" t="s">
        <v>13701</v>
      </c>
      <c r="B9666" t="s">
        <v>4492</v>
      </c>
      <c r="C9666" t="s">
        <v>5494</v>
      </c>
      <c r="D9666" t="s">
        <v>14350</v>
      </c>
      <c r="E9666" s="3">
        <v>94.6373626373626</v>
      </c>
      <c r="F9666" s="3">
        <v>7.1428571428571397</v>
      </c>
      <c r="G9666" s="3">
        <v>0</v>
      </c>
      <c r="H9666" s="3">
        <v>0</v>
      </c>
      <c r="I9666" s="3">
        <v>1.4532967032966999</v>
      </c>
      <c r="J9666" s="3">
        <v>5.4505494505494498</v>
      </c>
      <c r="K9666" s="3">
        <v>24.714285714285701</v>
      </c>
      <c r="L9666" s="3">
        <f>Table1[[#This Row],[Hours Qualified Activities Professional]]+Table1[[#This Row],[Hours Other Activity Staff]]</f>
        <v>30.16483516483515</v>
      </c>
      <c r="M9666" s="3">
        <f>Table1[[#This Row],[Total Hours Activity Staff]]/Table1[[#This Row],[MDS Census]]</f>
        <v>0.31874129122155131</v>
      </c>
      <c r="N9666" s="3">
        <v>5.5384615384615303</v>
      </c>
      <c r="O9666" s="3">
        <v>5.5384615384615303</v>
      </c>
      <c r="P9666" s="3">
        <f>Table1[[#This Row],[Hours Qualified Social Worker]]+Table1[[#This Row],[Hours Other Social Work Staff]]</f>
        <v>11.076923076923061</v>
      </c>
      <c r="Q9666" s="3">
        <f>Table1[[#This Row],[Total Hours Social Work Staff Per Resident Per Day]]/Table1[[#This Row],[MDS Census]]</f>
        <v>0.11704598235020888</v>
      </c>
      <c r="R9666" s="3"/>
      <c r="S9666"/>
    </row>
    <row r="9667" spans="1:19" x14ac:dyDescent="0.2">
      <c r="A9667" t="s">
        <v>13701</v>
      </c>
      <c r="B9667" t="s">
        <v>4492</v>
      </c>
      <c r="C9667" t="s">
        <v>5494</v>
      </c>
      <c r="D9667" t="s">
        <v>14351</v>
      </c>
      <c r="E9667" s="3">
        <v>104.395604395604</v>
      </c>
      <c r="F9667" s="3">
        <v>24.186813186813101</v>
      </c>
      <c r="G9667" s="3">
        <v>0.73076923076922995</v>
      </c>
      <c r="H9667" s="3">
        <v>0.29483516483516398</v>
      </c>
      <c r="I9667" s="3">
        <v>0.58791208791208704</v>
      </c>
      <c r="J9667" s="3">
        <v>5.8626373626373596</v>
      </c>
      <c r="K9667" s="3">
        <v>30.277472527472501</v>
      </c>
      <c r="L9667" s="3">
        <f>Table1[[#This Row],[Hours Qualified Activities Professional]]+Table1[[#This Row],[Hours Other Activity Staff]]</f>
        <v>36.140109890109862</v>
      </c>
      <c r="M9667" s="3">
        <f>Table1[[#This Row],[Total Hours Activity Staff]]/Table1[[#This Row],[MDS Census]]</f>
        <v>0.34618421052631687</v>
      </c>
      <c r="N9667" s="3">
        <v>6.3653846153846096</v>
      </c>
      <c r="O9667" s="3">
        <v>0</v>
      </c>
      <c r="P9667" s="3">
        <f>Table1[[#This Row],[Hours Qualified Social Worker]]+Table1[[#This Row],[Hours Other Social Work Staff]]</f>
        <v>6.3653846153846096</v>
      </c>
      <c r="Q9667" s="3">
        <f>Table1[[#This Row],[Total Hours Social Work Staff Per Resident Per Day]]/Table1[[#This Row],[MDS Census]]</f>
        <v>6.0973684210526492E-2</v>
      </c>
      <c r="R9667" s="3"/>
      <c r="S9667"/>
    </row>
    <row r="9668" spans="1:19" x14ac:dyDescent="0.2">
      <c r="A9668" t="s">
        <v>13701</v>
      </c>
      <c r="B9668" t="s">
        <v>4492</v>
      </c>
      <c r="C9668" t="s">
        <v>5494</v>
      </c>
      <c r="D9668" t="s">
        <v>14352</v>
      </c>
      <c r="E9668" s="3">
        <v>69.3186813186813</v>
      </c>
      <c r="F9668" s="3">
        <v>3.7802197802197801</v>
      </c>
      <c r="G9668" s="3">
        <v>0.439560439560439</v>
      </c>
      <c r="H9668" s="3">
        <v>0</v>
      </c>
      <c r="I9668" s="3">
        <v>2.8736263736263701</v>
      </c>
      <c r="J9668" s="3">
        <v>5.3598901098900997</v>
      </c>
      <c r="K9668" s="3">
        <v>13.519230769230701</v>
      </c>
      <c r="L9668" s="3">
        <f>Table1[[#This Row],[Hours Qualified Activities Professional]]+Table1[[#This Row],[Hours Other Activity Staff]]</f>
        <v>18.879120879120801</v>
      </c>
      <c r="M9668" s="3">
        <f>Table1[[#This Row],[Total Hours Activity Staff]]/Table1[[#This Row],[MDS Census]]</f>
        <v>0.27235256816740544</v>
      </c>
      <c r="N9668" s="3">
        <v>5.4505494505494498</v>
      </c>
      <c r="O9668" s="3">
        <v>0</v>
      </c>
      <c r="P9668" s="3">
        <f>Table1[[#This Row],[Hours Qualified Social Worker]]+Table1[[#This Row],[Hours Other Social Work Staff]]</f>
        <v>5.4505494505494498</v>
      </c>
      <c r="Q9668" s="3">
        <f>Table1[[#This Row],[Total Hours Social Work Staff Per Resident Per Day]]/Table1[[#This Row],[MDS Census]]</f>
        <v>7.8630310716550425E-2</v>
      </c>
      <c r="R9668" s="3"/>
      <c r="S9668"/>
    </row>
    <row r="9669" spans="1:19" x14ac:dyDescent="0.2">
      <c r="A9669" t="s">
        <v>13701</v>
      </c>
      <c r="B9669" t="s">
        <v>4492</v>
      </c>
      <c r="C9669" t="s">
        <v>5494</v>
      </c>
      <c r="D9669" t="s">
        <v>14353</v>
      </c>
      <c r="E9669" s="3">
        <v>74.142857142857096</v>
      </c>
      <c r="F9669" s="3">
        <v>4.8626373626373596</v>
      </c>
      <c r="G9669" s="3">
        <v>0.57692307692307598</v>
      </c>
      <c r="H9669" s="3">
        <v>1.18131868131868</v>
      </c>
      <c r="I9669" s="3">
        <v>5.29285714285714</v>
      </c>
      <c r="J9669" s="3">
        <v>4.3406593406593403</v>
      </c>
      <c r="K9669" s="3">
        <v>15.155274725274699</v>
      </c>
      <c r="L9669" s="3">
        <f>Table1[[#This Row],[Hours Qualified Activities Professional]]+Table1[[#This Row],[Hours Other Activity Staff]]</f>
        <v>19.495934065934041</v>
      </c>
      <c r="M9669" s="3">
        <f>Table1[[#This Row],[Total Hours Activity Staff]]/Table1[[#This Row],[MDS Census]]</f>
        <v>0.26295094115903345</v>
      </c>
      <c r="N9669" s="3">
        <v>9.8901098901098905</v>
      </c>
      <c r="O9669" s="3">
        <v>0</v>
      </c>
      <c r="P9669" s="3">
        <f>Table1[[#This Row],[Hours Qualified Social Worker]]+Table1[[#This Row],[Hours Other Social Work Staff]]</f>
        <v>9.8901098901098905</v>
      </c>
      <c r="Q9669" s="3">
        <f>Table1[[#This Row],[Total Hours Social Work Staff Per Resident Per Day]]/Table1[[#This Row],[MDS Census]]</f>
        <v>0.13339261894175197</v>
      </c>
      <c r="R9669" s="3"/>
      <c r="S9669"/>
    </row>
    <row r="9670" spans="1:19" x14ac:dyDescent="0.2">
      <c r="A9670" t="s">
        <v>13701</v>
      </c>
      <c r="B9670" t="s">
        <v>4492</v>
      </c>
      <c r="C9670" t="s">
        <v>5494</v>
      </c>
      <c r="D9670" t="s">
        <v>14354</v>
      </c>
      <c r="E9670" s="3">
        <v>146.97802197802099</v>
      </c>
      <c r="F9670" s="3">
        <v>10.3846153846153</v>
      </c>
      <c r="G9670" s="3">
        <v>0</v>
      </c>
      <c r="H9670" s="3">
        <v>0</v>
      </c>
      <c r="I9670" s="3">
        <v>0</v>
      </c>
      <c r="J9670" s="3">
        <v>6.6071428571428497</v>
      </c>
      <c r="K9670" s="3">
        <v>13.7115384615384</v>
      </c>
      <c r="L9670" s="3">
        <f>Table1[[#This Row],[Hours Qualified Activities Professional]]+Table1[[#This Row],[Hours Other Activity Staff]]</f>
        <v>20.31868131868125</v>
      </c>
      <c r="M9670" s="3">
        <f>Table1[[#This Row],[Total Hours Activity Staff]]/Table1[[#This Row],[MDS Census]]</f>
        <v>0.13824299065420606</v>
      </c>
      <c r="N9670" s="3">
        <v>9.3846153846153797</v>
      </c>
      <c r="O9670" s="3">
        <v>0</v>
      </c>
      <c r="P9670" s="3">
        <f>Table1[[#This Row],[Hours Qualified Social Worker]]+Table1[[#This Row],[Hours Other Social Work Staff]]</f>
        <v>9.3846153846153797</v>
      </c>
      <c r="Q9670" s="3">
        <f>Table1[[#This Row],[Total Hours Social Work Staff Per Resident Per Day]]/Table1[[#This Row],[MDS Census]]</f>
        <v>6.385046728972002E-2</v>
      </c>
      <c r="R9670" s="3"/>
      <c r="S9670"/>
    </row>
    <row r="9671" spans="1:19" x14ac:dyDescent="0.2">
      <c r="A9671" t="s">
        <v>13701</v>
      </c>
      <c r="B9671" t="s">
        <v>14356</v>
      </c>
      <c r="C9671" t="s">
        <v>14126</v>
      </c>
      <c r="D9671" t="s">
        <v>14355</v>
      </c>
      <c r="E9671" s="3">
        <v>644.67032967032901</v>
      </c>
      <c r="F9671" s="3">
        <v>7.5082417582417502</v>
      </c>
      <c r="G9671" s="3">
        <v>4.1593406593406499</v>
      </c>
      <c r="H9671" s="3">
        <v>19.8406593406593</v>
      </c>
      <c r="I9671" s="3">
        <v>29.774725274725199</v>
      </c>
      <c r="J9671" s="3">
        <v>0</v>
      </c>
      <c r="K9671" s="3">
        <v>36.691318681318599</v>
      </c>
      <c r="L9671" s="3">
        <f>Table1[[#This Row],[Hours Qualified Activities Professional]]+Table1[[#This Row],[Hours Other Activity Staff]]</f>
        <v>36.691318681318599</v>
      </c>
      <c r="M9671" s="3">
        <f>Table1[[#This Row],[Total Hours Activity Staff]]/Table1[[#This Row],[MDS Census]]</f>
        <v>5.6914855535668558E-2</v>
      </c>
      <c r="N9671" s="3">
        <v>29.261868131868098</v>
      </c>
      <c r="O9671" s="3">
        <v>0</v>
      </c>
      <c r="P9671" s="3">
        <f>Table1[[#This Row],[Hours Qualified Social Worker]]+Table1[[#This Row],[Hours Other Social Work Staff]]</f>
        <v>29.261868131868098</v>
      </c>
      <c r="Q9671" s="3">
        <f>Table1[[#This Row],[Total Hours Social Work Staff Per Resident Per Day]]/Table1[[#This Row],[MDS Census]]</f>
        <v>4.5390437228330346E-2</v>
      </c>
      <c r="R9671" s="3"/>
      <c r="S9671"/>
    </row>
    <row r="9672" spans="1:19" x14ac:dyDescent="0.2">
      <c r="A9672" t="s">
        <v>13701</v>
      </c>
      <c r="B9672" t="s">
        <v>14358</v>
      </c>
      <c r="C9672" t="s">
        <v>7144</v>
      </c>
      <c r="D9672" t="s">
        <v>14357</v>
      </c>
      <c r="E9672" s="3">
        <v>82.901098901098905</v>
      </c>
      <c r="F9672" s="3">
        <v>5.3379120879120796</v>
      </c>
      <c r="G9672" s="3">
        <v>0</v>
      </c>
      <c r="H9672" s="3">
        <v>0.219780219780219</v>
      </c>
      <c r="I9672" s="3">
        <v>5.3351648351648304</v>
      </c>
      <c r="J9672" s="3">
        <v>5.0631868131868103</v>
      </c>
      <c r="K9672" s="3">
        <v>0</v>
      </c>
      <c r="L9672" s="3">
        <f>Table1[[#This Row],[Hours Qualified Activities Professional]]+Table1[[#This Row],[Hours Other Activity Staff]]</f>
        <v>5.0631868131868103</v>
      </c>
      <c r="M9672" s="3">
        <f>Table1[[#This Row],[Total Hours Activity Staff]]/Table1[[#This Row],[MDS Census]]</f>
        <v>6.1075026511134639E-2</v>
      </c>
      <c r="N9672" s="3">
        <v>5.5175824175824104</v>
      </c>
      <c r="O9672" s="3">
        <v>0</v>
      </c>
      <c r="P9672" s="3">
        <f>Table1[[#This Row],[Hours Qualified Social Worker]]+Table1[[#This Row],[Hours Other Social Work Staff]]</f>
        <v>5.5175824175824104</v>
      </c>
      <c r="Q9672" s="3">
        <f>Table1[[#This Row],[Total Hours Social Work Staff Per Resident Per Day]]/Table1[[#This Row],[MDS Census]]</f>
        <v>6.655620360551423E-2</v>
      </c>
      <c r="R9672" s="3"/>
      <c r="S9672"/>
    </row>
    <row r="9673" spans="1:19" x14ac:dyDescent="0.2">
      <c r="A9673" t="s">
        <v>13701</v>
      </c>
      <c r="B9673" t="s">
        <v>14360</v>
      </c>
      <c r="C9673" t="s">
        <v>3353</v>
      </c>
      <c r="D9673" t="s">
        <v>14359</v>
      </c>
      <c r="E9673" s="3">
        <v>238.48351648351601</v>
      </c>
      <c r="F9673" s="3">
        <v>15.4945054945054</v>
      </c>
      <c r="G9673" s="3">
        <v>0</v>
      </c>
      <c r="H9673" s="3">
        <v>0</v>
      </c>
      <c r="I9673" s="3">
        <v>16.6483516483516</v>
      </c>
      <c r="J9673" s="3">
        <v>32.810439560439498</v>
      </c>
      <c r="K9673" s="3">
        <v>0</v>
      </c>
      <c r="L9673" s="3">
        <f>Table1[[#This Row],[Hours Qualified Activities Professional]]+Table1[[#This Row],[Hours Other Activity Staff]]</f>
        <v>32.810439560439498</v>
      </c>
      <c r="M9673" s="3">
        <f>Table1[[#This Row],[Total Hours Activity Staff]]/Table1[[#This Row],[MDS Census]]</f>
        <v>0.13757948576168097</v>
      </c>
      <c r="N9673" s="3">
        <v>5.0274725274725203</v>
      </c>
      <c r="O9673" s="3">
        <v>21.587912087911999</v>
      </c>
      <c r="P9673" s="3">
        <f>Table1[[#This Row],[Hours Qualified Social Worker]]+Table1[[#This Row],[Hours Other Social Work Staff]]</f>
        <v>26.615384615384521</v>
      </c>
      <c r="Q9673" s="3">
        <f>Table1[[#This Row],[Total Hours Social Work Staff Per Resident Per Day]]/Table1[[#This Row],[MDS Census]]</f>
        <v>0.11160261727029749</v>
      </c>
      <c r="R9673" s="3"/>
      <c r="S9673"/>
    </row>
    <row r="9674" spans="1:19" x14ac:dyDescent="0.2">
      <c r="A9674" t="s">
        <v>13701</v>
      </c>
      <c r="B9674" t="s">
        <v>12995</v>
      </c>
      <c r="C9674" t="s">
        <v>13765</v>
      </c>
      <c r="D9674" t="s">
        <v>14361</v>
      </c>
      <c r="E9674" s="3">
        <v>78.6593406593406</v>
      </c>
      <c r="F9674" s="3">
        <v>27.6483516483516</v>
      </c>
      <c r="G9674" s="3">
        <v>2.1428571428571401</v>
      </c>
      <c r="H9674" s="3">
        <v>2.7472527472527399E-2</v>
      </c>
      <c r="I9674" s="3">
        <v>4.69780219780219</v>
      </c>
      <c r="J9674" s="3">
        <v>24.997252747252698</v>
      </c>
      <c r="K9674" s="3">
        <v>0</v>
      </c>
      <c r="L9674" s="3">
        <f>Table1[[#This Row],[Hours Qualified Activities Professional]]+Table1[[#This Row],[Hours Other Activity Staff]]</f>
        <v>24.997252747252698</v>
      </c>
      <c r="M9674" s="3">
        <f>Table1[[#This Row],[Total Hours Activity Staff]]/Table1[[#This Row],[MDS Census]]</f>
        <v>0.31779128248113958</v>
      </c>
      <c r="N9674" s="3">
        <v>9.8076923076922995</v>
      </c>
      <c r="O9674" s="3">
        <v>2.3846153846153801</v>
      </c>
      <c r="P9674" s="3">
        <f>Table1[[#This Row],[Hours Qualified Social Worker]]+Table1[[#This Row],[Hours Other Social Work Staff]]</f>
        <v>12.192307692307679</v>
      </c>
      <c r="Q9674" s="3">
        <f>Table1[[#This Row],[Total Hours Social Work Staff Per Resident Per Day]]/Table1[[#This Row],[MDS Census]]</f>
        <v>0.15500139703827881</v>
      </c>
      <c r="R9674" s="3"/>
      <c r="S9674"/>
    </row>
    <row r="9675" spans="1:19" x14ac:dyDescent="0.2">
      <c r="A9675" t="s">
        <v>13701</v>
      </c>
      <c r="B9675" t="s">
        <v>14363</v>
      </c>
      <c r="C9675" t="s">
        <v>314</v>
      </c>
      <c r="D9675" t="s">
        <v>14362</v>
      </c>
      <c r="E9675" s="3">
        <v>117.74725274725201</v>
      </c>
      <c r="F9675" s="3">
        <v>5.69780219780219</v>
      </c>
      <c r="G9675" s="3">
        <v>0.48351648351648302</v>
      </c>
      <c r="H9675" s="3">
        <v>0.35164835164835101</v>
      </c>
      <c r="I9675" s="3">
        <v>2.19780219780219</v>
      </c>
      <c r="J9675" s="3">
        <v>17.431318681318601</v>
      </c>
      <c r="K9675" s="3">
        <v>10.3983516483516</v>
      </c>
      <c r="L9675" s="3">
        <f>Table1[[#This Row],[Hours Qualified Activities Professional]]+Table1[[#This Row],[Hours Other Activity Staff]]</f>
        <v>27.829670329670201</v>
      </c>
      <c r="M9675" s="3">
        <f>Table1[[#This Row],[Total Hours Activity Staff]]/Table1[[#This Row],[MDS Census]]</f>
        <v>0.23635090993933777</v>
      </c>
      <c r="N9675" s="3">
        <v>10.3543956043956</v>
      </c>
      <c r="O9675" s="3">
        <v>0</v>
      </c>
      <c r="P9675" s="3">
        <f>Table1[[#This Row],[Hours Qualified Social Worker]]+Table1[[#This Row],[Hours Other Social Work Staff]]</f>
        <v>10.3543956043956</v>
      </c>
      <c r="Q9675" s="3">
        <f>Table1[[#This Row],[Total Hours Social Work Staff Per Resident Per Day]]/Table1[[#This Row],[MDS Census]]</f>
        <v>8.793747083527817E-2</v>
      </c>
      <c r="R9675" s="3"/>
      <c r="S9675"/>
    </row>
    <row r="9676" spans="1:19" x14ac:dyDescent="0.2">
      <c r="A9676" t="s">
        <v>13701</v>
      </c>
      <c r="B9676" t="s">
        <v>14365</v>
      </c>
      <c r="C9676" t="s">
        <v>13738</v>
      </c>
      <c r="D9676" t="s">
        <v>14364</v>
      </c>
      <c r="E9676" s="3">
        <v>329.84615384615302</v>
      </c>
      <c r="F9676" s="3">
        <v>9.0219780219780201</v>
      </c>
      <c r="G9676" s="3">
        <v>0.27472527472527403</v>
      </c>
      <c r="H9676" s="3">
        <v>11.4890109890109</v>
      </c>
      <c r="I9676" s="3">
        <v>14.8543956043956</v>
      </c>
      <c r="J9676" s="3">
        <v>5.0769230769230704</v>
      </c>
      <c r="K9676" s="3">
        <v>44.859890109890102</v>
      </c>
      <c r="L9676" s="3">
        <f>Table1[[#This Row],[Hours Qualified Activities Professional]]+Table1[[#This Row],[Hours Other Activity Staff]]</f>
        <v>49.936813186813175</v>
      </c>
      <c r="M9676" s="3">
        <f>Table1[[#This Row],[Total Hours Activity Staff]]/Table1[[#This Row],[MDS Census]]</f>
        <v>0.15139425639658882</v>
      </c>
      <c r="N9676" s="3">
        <v>23.219780219780201</v>
      </c>
      <c r="O9676" s="3">
        <v>0</v>
      </c>
      <c r="P9676" s="3">
        <f>Table1[[#This Row],[Hours Qualified Social Worker]]+Table1[[#This Row],[Hours Other Social Work Staff]]</f>
        <v>23.219780219780201</v>
      </c>
      <c r="Q9676" s="3">
        <f>Table1[[#This Row],[Total Hours Social Work Staff Per Resident Per Day]]/Table1[[#This Row],[MDS Census]]</f>
        <v>7.0395788912580082E-2</v>
      </c>
      <c r="R9676" s="3"/>
      <c r="S9676"/>
    </row>
    <row r="9677" spans="1:19" x14ac:dyDescent="0.2">
      <c r="A9677" t="s">
        <v>13701</v>
      </c>
      <c r="B9677" t="s">
        <v>14367</v>
      </c>
      <c r="C9677" t="s">
        <v>8601</v>
      </c>
      <c r="D9677" t="s">
        <v>14366</v>
      </c>
      <c r="E9677" s="3">
        <v>96.890109890109798</v>
      </c>
      <c r="F9677" s="3">
        <v>6.4285714285714199</v>
      </c>
      <c r="G9677" s="3">
        <v>0.28571428571428498</v>
      </c>
      <c r="H9677" s="3">
        <v>0</v>
      </c>
      <c r="I9677" s="3">
        <v>9.3076923076922995</v>
      </c>
      <c r="J9677" s="3">
        <v>5.0274725274725203</v>
      </c>
      <c r="K9677" s="3">
        <v>15.958791208791199</v>
      </c>
      <c r="L9677" s="3">
        <f>Table1[[#This Row],[Hours Qualified Activities Professional]]+Table1[[#This Row],[Hours Other Activity Staff]]</f>
        <v>20.986263736263719</v>
      </c>
      <c r="M9677" s="3">
        <f>Table1[[#This Row],[Total Hours Activity Staff]]/Table1[[#This Row],[MDS Census]]</f>
        <v>0.21659861630940233</v>
      </c>
      <c r="N9677" s="3">
        <v>5.6401098901098896</v>
      </c>
      <c r="O9677" s="3">
        <v>0</v>
      </c>
      <c r="P9677" s="3">
        <f>Table1[[#This Row],[Hours Qualified Social Worker]]+Table1[[#This Row],[Hours Other Social Work Staff]]</f>
        <v>5.6401098901098896</v>
      </c>
      <c r="Q9677" s="3">
        <f>Table1[[#This Row],[Total Hours Social Work Staff Per Resident Per Day]]/Table1[[#This Row],[MDS Census]]</f>
        <v>5.8211409776568045E-2</v>
      </c>
      <c r="R9677" s="3"/>
      <c r="S9677"/>
    </row>
    <row r="9678" spans="1:19" x14ac:dyDescent="0.2">
      <c r="A9678" t="s">
        <v>13701</v>
      </c>
      <c r="B9678" t="s">
        <v>14369</v>
      </c>
      <c r="C9678" t="s">
        <v>13765</v>
      </c>
      <c r="D9678" t="s">
        <v>14368</v>
      </c>
      <c r="E9678" s="3">
        <v>104.384615384615</v>
      </c>
      <c r="F9678" s="3">
        <v>5</v>
      </c>
      <c r="G9678" s="3">
        <v>4.1208791208791201E-2</v>
      </c>
      <c r="H9678" s="3">
        <v>0.44780219780219699</v>
      </c>
      <c r="I9678" s="3">
        <v>0</v>
      </c>
      <c r="J9678" s="3">
        <v>5</v>
      </c>
      <c r="K9678" s="3">
        <v>20.195054945054899</v>
      </c>
      <c r="L9678" s="3">
        <f>Table1[[#This Row],[Hours Qualified Activities Professional]]+Table1[[#This Row],[Hours Other Activity Staff]]</f>
        <v>25.195054945054899</v>
      </c>
      <c r="M9678" s="3">
        <f>Table1[[#This Row],[Total Hours Activity Staff]]/Table1[[#This Row],[MDS Census]]</f>
        <v>0.24136751236972356</v>
      </c>
      <c r="N9678" s="3">
        <v>5</v>
      </c>
      <c r="O9678" s="3">
        <v>21.054945054945001</v>
      </c>
      <c r="P9678" s="3">
        <f>Table1[[#This Row],[Hours Qualified Social Worker]]+Table1[[#This Row],[Hours Other Social Work Staff]]</f>
        <v>26.054945054945001</v>
      </c>
      <c r="Q9678" s="3">
        <f>Table1[[#This Row],[Total Hours Social Work Staff Per Resident Per Day]]/Table1[[#This Row],[MDS Census]]</f>
        <v>0.24960522160227433</v>
      </c>
      <c r="R9678" s="3"/>
      <c r="S9678"/>
    </row>
    <row r="9679" spans="1:19" x14ac:dyDescent="0.2">
      <c r="A9679" t="s">
        <v>13701</v>
      </c>
      <c r="B9679" t="s">
        <v>14371</v>
      </c>
      <c r="C9679" t="s">
        <v>14217</v>
      </c>
      <c r="D9679" t="s">
        <v>14370</v>
      </c>
      <c r="E9679" s="3">
        <v>77.703296703296701</v>
      </c>
      <c r="F9679" s="3">
        <v>5.1868131868131799</v>
      </c>
      <c r="G9679" s="3">
        <v>0</v>
      </c>
      <c r="H9679" s="3">
        <v>0.15219780219780199</v>
      </c>
      <c r="I9679" s="3">
        <v>6.2994505494505404</v>
      </c>
      <c r="J9679" s="3">
        <v>1.2472527472527399</v>
      </c>
      <c r="K9679" s="3">
        <v>4.7692307692307603</v>
      </c>
      <c r="L9679" s="3">
        <f>Table1[[#This Row],[Hours Qualified Activities Professional]]+Table1[[#This Row],[Hours Other Activity Staff]]</f>
        <v>6.0164835164835004</v>
      </c>
      <c r="M9679" s="3">
        <f>Table1[[#This Row],[Total Hours Activity Staff]]/Table1[[#This Row],[MDS Census]]</f>
        <v>7.7428935086974765E-2</v>
      </c>
      <c r="N9679" s="3">
        <v>9.3626373626373596</v>
      </c>
      <c r="O9679" s="3">
        <v>0</v>
      </c>
      <c r="P9679" s="3">
        <f>Table1[[#This Row],[Hours Qualified Social Worker]]+Table1[[#This Row],[Hours Other Social Work Staff]]</f>
        <v>9.3626373626373596</v>
      </c>
      <c r="Q9679" s="3">
        <f>Table1[[#This Row],[Total Hours Social Work Staff Per Resident Per Day]]/Table1[[#This Row],[MDS Census]]</f>
        <v>0.1204921510394569</v>
      </c>
      <c r="R9679" s="3"/>
      <c r="S9679"/>
    </row>
    <row r="9680" spans="1:19" x14ac:dyDescent="0.2">
      <c r="A9680" t="s">
        <v>13701</v>
      </c>
      <c r="B9680" t="s">
        <v>14371</v>
      </c>
      <c r="C9680" t="s">
        <v>14217</v>
      </c>
      <c r="D9680" t="s">
        <v>14372</v>
      </c>
      <c r="E9680" s="3">
        <v>156.956043956043</v>
      </c>
      <c r="F9680" s="3">
        <v>5.0989010989010897</v>
      </c>
      <c r="G9680" s="3">
        <v>0</v>
      </c>
      <c r="H9680" s="3">
        <v>0</v>
      </c>
      <c r="I9680" s="3">
        <v>1.5796703296703201</v>
      </c>
      <c r="J9680" s="3">
        <v>10.490659340659301</v>
      </c>
      <c r="K9680" s="3">
        <v>38.8296703296703</v>
      </c>
      <c r="L9680" s="3">
        <f>Table1[[#This Row],[Hours Qualified Activities Professional]]+Table1[[#This Row],[Hours Other Activity Staff]]</f>
        <v>49.320329670329599</v>
      </c>
      <c r="M9680" s="3">
        <f>Table1[[#This Row],[Total Hours Activity Staff]]/Table1[[#This Row],[MDS Census]]</f>
        <v>0.3142302037387118</v>
      </c>
      <c r="N9680" s="3">
        <v>16.195604395604299</v>
      </c>
      <c r="O9680" s="3">
        <v>0</v>
      </c>
      <c r="P9680" s="3">
        <f>Table1[[#This Row],[Hours Qualified Social Worker]]+Table1[[#This Row],[Hours Other Social Work Staff]]</f>
        <v>16.195604395604299</v>
      </c>
      <c r="Q9680" s="3">
        <f>Table1[[#This Row],[Total Hours Social Work Staff Per Resident Per Day]]/Table1[[#This Row],[MDS Census]]</f>
        <v>0.10318560526500035</v>
      </c>
      <c r="R9680" s="3"/>
      <c r="S9680"/>
    </row>
    <row r="9681" spans="1:19" x14ac:dyDescent="0.2">
      <c r="A9681" t="s">
        <v>13701</v>
      </c>
      <c r="B9681" t="s">
        <v>14371</v>
      </c>
      <c r="C9681" t="s">
        <v>14217</v>
      </c>
      <c r="D9681" t="s">
        <v>14373</v>
      </c>
      <c r="E9681" s="3">
        <v>233.175824175824</v>
      </c>
      <c r="F9681" s="3">
        <v>5.71428571428571</v>
      </c>
      <c r="G9681" s="3">
        <v>0</v>
      </c>
      <c r="H9681" s="3">
        <v>0</v>
      </c>
      <c r="I9681" s="3">
        <v>5.0652747252747199</v>
      </c>
      <c r="J9681" s="3">
        <v>0</v>
      </c>
      <c r="K9681" s="3">
        <v>22.103186813186799</v>
      </c>
      <c r="L9681" s="3">
        <f>Table1[[#This Row],[Hours Qualified Activities Professional]]+Table1[[#This Row],[Hours Other Activity Staff]]</f>
        <v>22.103186813186799</v>
      </c>
      <c r="M9681" s="3">
        <f>Table1[[#This Row],[Total Hours Activity Staff]]/Table1[[#This Row],[MDS Census]]</f>
        <v>9.4791931759272363E-2</v>
      </c>
      <c r="N9681" s="3">
        <v>0</v>
      </c>
      <c r="O9681" s="3">
        <v>15.990989010989001</v>
      </c>
      <c r="P9681" s="3">
        <f>Table1[[#This Row],[Hours Qualified Social Worker]]+Table1[[#This Row],[Hours Other Social Work Staff]]</f>
        <v>15.990989010989001</v>
      </c>
      <c r="Q9681" s="3">
        <f>Table1[[#This Row],[Total Hours Social Work Staff Per Resident Per Day]]/Table1[[#This Row],[MDS Census]]</f>
        <v>6.857910363353599E-2</v>
      </c>
      <c r="R9681" s="3"/>
      <c r="S9681"/>
    </row>
    <row r="9682" spans="1:19" x14ac:dyDescent="0.2">
      <c r="A9682" t="s">
        <v>13701</v>
      </c>
      <c r="B9682" t="s">
        <v>14375</v>
      </c>
      <c r="C9682" t="s">
        <v>14217</v>
      </c>
      <c r="D9682" t="s">
        <v>14374</v>
      </c>
      <c r="E9682" s="3">
        <v>225.97802197802099</v>
      </c>
      <c r="F9682" s="3">
        <v>5.1923076923076898</v>
      </c>
      <c r="G9682" s="3">
        <v>0.76923076923076905</v>
      </c>
      <c r="H9682" s="3">
        <v>0.80318681318681295</v>
      </c>
      <c r="I9682" s="3">
        <v>9.8324175824175803</v>
      </c>
      <c r="J9682" s="3">
        <v>4.9450549450549399</v>
      </c>
      <c r="K9682" s="3">
        <v>37.593406593406499</v>
      </c>
      <c r="L9682" s="3">
        <f>Table1[[#This Row],[Hours Qualified Activities Professional]]+Table1[[#This Row],[Hours Other Activity Staff]]</f>
        <v>42.538461538461441</v>
      </c>
      <c r="M9682" s="3">
        <f>Table1[[#This Row],[Total Hours Activity Staff]]/Table1[[#This Row],[MDS Census]]</f>
        <v>0.188241587239837</v>
      </c>
      <c r="N9682" s="3">
        <v>26.527472527472501</v>
      </c>
      <c r="O9682" s="3">
        <v>0</v>
      </c>
      <c r="P9682" s="3">
        <f>Table1[[#This Row],[Hours Qualified Social Worker]]+Table1[[#This Row],[Hours Other Social Work Staff]]</f>
        <v>26.527472527472501</v>
      </c>
      <c r="Q9682" s="3">
        <f>Table1[[#This Row],[Total Hours Social Work Staff Per Resident Per Day]]/Table1[[#This Row],[MDS Census]]</f>
        <v>0.11738961291577553</v>
      </c>
      <c r="R9682" s="3"/>
      <c r="S9682"/>
    </row>
    <row r="9683" spans="1:19" x14ac:dyDescent="0.2">
      <c r="A9683" t="s">
        <v>13701</v>
      </c>
      <c r="B9683" t="s">
        <v>14375</v>
      </c>
      <c r="C9683" t="s">
        <v>14217</v>
      </c>
      <c r="D9683" t="s">
        <v>14376</v>
      </c>
      <c r="E9683" s="3">
        <v>196.736263736263</v>
      </c>
      <c r="F9683" s="3">
        <v>4.4615384615384599</v>
      </c>
      <c r="G9683" s="3">
        <v>1.1868131868131799</v>
      </c>
      <c r="H9683" s="3">
        <v>3.5879120879120801</v>
      </c>
      <c r="I9683" s="3">
        <v>5.2747252747252702</v>
      </c>
      <c r="J9683" s="3">
        <v>4.0989010989010897</v>
      </c>
      <c r="K9683" s="3">
        <v>28.560439560439502</v>
      </c>
      <c r="L9683" s="3">
        <f>Table1[[#This Row],[Hours Qualified Activities Professional]]+Table1[[#This Row],[Hours Other Activity Staff]]</f>
        <v>32.659340659340593</v>
      </c>
      <c r="M9683" s="3">
        <f>Table1[[#This Row],[Total Hours Activity Staff]]/Table1[[#This Row],[MDS Census]]</f>
        <v>0.1660056973691563</v>
      </c>
      <c r="N9683" s="3">
        <v>4.6923076923076898</v>
      </c>
      <c r="O9683" s="3">
        <v>10.513736263736201</v>
      </c>
      <c r="P9683" s="3">
        <f>Table1[[#This Row],[Hours Qualified Social Worker]]+Table1[[#This Row],[Hours Other Social Work Staff]]</f>
        <v>15.20604395604389</v>
      </c>
      <c r="Q9683" s="3">
        <f>Table1[[#This Row],[Total Hours Social Work Staff Per Resident Per Day]]/Table1[[#This Row],[MDS Census]]</f>
        <v>7.7291515388482335E-2</v>
      </c>
      <c r="R9683" s="3"/>
      <c r="S9683"/>
    </row>
    <row r="9684" spans="1:19" x14ac:dyDescent="0.2">
      <c r="A9684" t="s">
        <v>13701</v>
      </c>
      <c r="B9684" t="s">
        <v>14378</v>
      </c>
      <c r="C9684" t="s">
        <v>13765</v>
      </c>
      <c r="D9684" t="s">
        <v>14377</v>
      </c>
      <c r="E9684" s="3">
        <v>19.439560439560399</v>
      </c>
      <c r="F9684" s="3">
        <v>0</v>
      </c>
      <c r="G9684" s="3">
        <v>0.39560439560439498</v>
      </c>
      <c r="H9684" s="3">
        <v>0</v>
      </c>
      <c r="I9684" s="3">
        <v>2.69780219780219</v>
      </c>
      <c r="J9684" s="3">
        <v>5.2747252747252702</v>
      </c>
      <c r="K9684" s="3">
        <v>8.6490109890109803</v>
      </c>
      <c r="L9684" s="3">
        <f>Table1[[#This Row],[Hours Qualified Activities Professional]]+Table1[[#This Row],[Hours Other Activity Staff]]</f>
        <v>13.923736263736251</v>
      </c>
      <c r="M9684" s="3">
        <f>Table1[[#This Row],[Total Hours Activity Staff]]/Table1[[#This Row],[MDS Census]]</f>
        <v>0.71625777275296865</v>
      </c>
      <c r="N9684" s="3">
        <v>1.84615384615384</v>
      </c>
      <c r="O9684" s="3">
        <v>0</v>
      </c>
      <c r="P9684" s="3">
        <f>Table1[[#This Row],[Hours Qualified Social Worker]]+Table1[[#This Row],[Hours Other Social Work Staff]]</f>
        <v>1.84615384615384</v>
      </c>
      <c r="Q9684" s="3">
        <f>Table1[[#This Row],[Total Hours Social Work Staff Per Resident Per Day]]/Table1[[#This Row],[MDS Census]]</f>
        <v>9.4968908988128764E-2</v>
      </c>
      <c r="R9684" s="3"/>
      <c r="S9684"/>
    </row>
    <row r="9685" spans="1:19" x14ac:dyDescent="0.2">
      <c r="A9685" t="s">
        <v>13701</v>
      </c>
      <c r="B9685" t="s">
        <v>14380</v>
      </c>
      <c r="C9685" t="s">
        <v>13702</v>
      </c>
      <c r="D9685" t="s">
        <v>14379</v>
      </c>
      <c r="E9685" s="3">
        <v>23.703296703296701</v>
      </c>
      <c r="F9685" s="3">
        <v>10.373626373626299</v>
      </c>
      <c r="G9685" s="3">
        <v>0</v>
      </c>
      <c r="H9685" s="3">
        <v>0</v>
      </c>
      <c r="I9685" s="3">
        <v>0</v>
      </c>
      <c r="J9685" s="3">
        <v>0</v>
      </c>
      <c r="K9685" s="3">
        <v>0</v>
      </c>
      <c r="L9685" s="3">
        <f>Table1[[#This Row],[Hours Qualified Activities Professional]]+Table1[[#This Row],[Hours Other Activity Staff]]</f>
        <v>0</v>
      </c>
      <c r="M9685" s="3">
        <f>Table1[[#This Row],[Total Hours Activity Staff]]/Table1[[#This Row],[MDS Census]]</f>
        <v>0</v>
      </c>
      <c r="N9685" s="3">
        <v>4.7719780219780201</v>
      </c>
      <c r="O9685" s="3">
        <v>0</v>
      </c>
      <c r="P9685" s="3">
        <f>Table1[[#This Row],[Hours Qualified Social Worker]]+Table1[[#This Row],[Hours Other Social Work Staff]]</f>
        <v>4.7719780219780201</v>
      </c>
      <c r="Q9685" s="3">
        <f>Table1[[#This Row],[Total Hours Social Work Staff Per Resident Per Day]]/Table1[[#This Row],[MDS Census]]</f>
        <v>0.20132127955493737</v>
      </c>
      <c r="R9685" s="3"/>
      <c r="S9685"/>
    </row>
    <row r="9686" spans="1:19" x14ac:dyDescent="0.2">
      <c r="A9686" t="s">
        <v>13701</v>
      </c>
      <c r="B9686" t="s">
        <v>14382</v>
      </c>
      <c r="C9686" t="s">
        <v>8601</v>
      </c>
      <c r="D9686" t="s">
        <v>14381</v>
      </c>
      <c r="E9686" s="3">
        <v>339.49450549450501</v>
      </c>
      <c r="F9686" s="3">
        <v>5.4615384615384599</v>
      </c>
      <c r="G9686" s="3">
        <v>5</v>
      </c>
      <c r="H9686" s="3">
        <v>0</v>
      </c>
      <c r="I9686" s="3">
        <v>16.013736263736199</v>
      </c>
      <c r="J9686" s="3">
        <v>3.3324175824175799</v>
      </c>
      <c r="K9686" s="3">
        <v>50.969780219780198</v>
      </c>
      <c r="L9686" s="3">
        <f>Table1[[#This Row],[Hours Qualified Activities Professional]]+Table1[[#This Row],[Hours Other Activity Staff]]</f>
        <v>54.302197802197774</v>
      </c>
      <c r="M9686" s="3">
        <f>Table1[[#This Row],[Total Hours Activity Staff]]/Table1[[#This Row],[MDS Census]]</f>
        <v>0.15995015213310043</v>
      </c>
      <c r="N9686" s="3">
        <v>24.181318681318601</v>
      </c>
      <c r="O9686" s="3">
        <v>0</v>
      </c>
      <c r="P9686" s="3">
        <f>Table1[[#This Row],[Hours Qualified Social Worker]]+Table1[[#This Row],[Hours Other Social Work Staff]]</f>
        <v>24.181318681318601</v>
      </c>
      <c r="Q9686" s="3">
        <f>Table1[[#This Row],[Total Hours Social Work Staff Per Resident Per Day]]/Table1[[#This Row],[MDS Census]]</f>
        <v>7.1227422800543658E-2</v>
      </c>
      <c r="R9686" s="3"/>
      <c r="S9686"/>
    </row>
    <row r="9687" spans="1:19" x14ac:dyDescent="0.2">
      <c r="A9687" t="s">
        <v>13701</v>
      </c>
      <c r="B9687" t="s">
        <v>14382</v>
      </c>
      <c r="C9687" t="s">
        <v>8601</v>
      </c>
      <c r="D9687" t="s">
        <v>14383</v>
      </c>
      <c r="E9687" s="3">
        <v>159.94505494505401</v>
      </c>
      <c r="F9687" s="3">
        <v>10.0540659340659</v>
      </c>
      <c r="G9687" s="3">
        <v>1.71428571428571</v>
      </c>
      <c r="H9687" s="3">
        <v>0.82142857142857095</v>
      </c>
      <c r="I9687" s="3">
        <v>4.6695604395604304</v>
      </c>
      <c r="J9687" s="3">
        <v>9.73934065934065</v>
      </c>
      <c r="K9687" s="3">
        <v>20.550659340659301</v>
      </c>
      <c r="L9687" s="3">
        <f>Table1[[#This Row],[Hours Qualified Activities Professional]]+Table1[[#This Row],[Hours Other Activity Staff]]</f>
        <v>30.289999999999949</v>
      </c>
      <c r="M9687" s="3">
        <f>Table1[[#This Row],[Total Hours Activity Staff]]/Table1[[#This Row],[MDS Census]]</f>
        <v>0.18937753349364558</v>
      </c>
      <c r="N9687" s="3">
        <v>16.3187912087912</v>
      </c>
      <c r="O9687" s="3">
        <v>0</v>
      </c>
      <c r="P9687" s="3">
        <f>Table1[[#This Row],[Hours Qualified Social Worker]]+Table1[[#This Row],[Hours Other Social Work Staff]]</f>
        <v>16.3187912087912</v>
      </c>
      <c r="Q9687" s="3">
        <f>Table1[[#This Row],[Total Hours Social Work Staff Per Resident Per Day]]/Table1[[#This Row],[MDS Census]]</f>
        <v>0.10202748196496104</v>
      </c>
      <c r="R9687" s="3"/>
      <c r="S9687"/>
    </row>
    <row r="9688" spans="1:19" x14ac:dyDescent="0.2">
      <c r="A9688" t="s">
        <v>13701</v>
      </c>
      <c r="B9688" t="s">
        <v>14382</v>
      </c>
      <c r="C9688" t="s">
        <v>8601</v>
      </c>
      <c r="D9688" t="s">
        <v>14384</v>
      </c>
      <c r="E9688" s="3">
        <v>218.450549450549</v>
      </c>
      <c r="F9688" s="3">
        <v>0</v>
      </c>
      <c r="G9688" s="3">
        <v>0</v>
      </c>
      <c r="H9688" s="3">
        <v>0</v>
      </c>
      <c r="I9688" s="3">
        <v>15.769230769230701</v>
      </c>
      <c r="J9688" s="3">
        <v>4.7582417582417502</v>
      </c>
      <c r="K9688" s="3">
        <v>2.5879120879120801</v>
      </c>
      <c r="L9688" s="3">
        <f>Table1[[#This Row],[Hours Qualified Activities Professional]]+Table1[[#This Row],[Hours Other Activity Staff]]</f>
        <v>7.3461538461538307</v>
      </c>
      <c r="M9688" s="3">
        <f>Table1[[#This Row],[Total Hours Activity Staff]]/Table1[[#This Row],[MDS Census]]</f>
        <v>3.3628452135419283E-2</v>
      </c>
      <c r="N9688" s="3">
        <v>26.9203296703296</v>
      </c>
      <c r="O9688" s="3">
        <v>0</v>
      </c>
      <c r="P9688" s="3">
        <f>Table1[[#This Row],[Hours Qualified Social Worker]]+Table1[[#This Row],[Hours Other Social Work Staff]]</f>
        <v>26.9203296703296</v>
      </c>
      <c r="Q9688" s="3">
        <f>Table1[[#This Row],[Total Hours Social Work Staff Per Resident Per Day]]/Table1[[#This Row],[MDS Census]]</f>
        <v>0.12323306001307906</v>
      </c>
      <c r="R9688" s="3"/>
      <c r="S9688"/>
    </row>
    <row r="9689" spans="1:19" x14ac:dyDescent="0.2">
      <c r="A9689" t="s">
        <v>13701</v>
      </c>
      <c r="B9689" t="s">
        <v>14386</v>
      </c>
      <c r="C9689" t="s">
        <v>4344</v>
      </c>
      <c r="D9689" t="s">
        <v>14385</v>
      </c>
      <c r="E9689" s="3">
        <v>110.428571428571</v>
      </c>
      <c r="F9689" s="3">
        <v>1.9340659340659301</v>
      </c>
      <c r="G9689" s="3">
        <v>0</v>
      </c>
      <c r="H9689" s="3">
        <v>0</v>
      </c>
      <c r="I9689" s="3">
        <v>5.2802197802197801</v>
      </c>
      <c r="J9689" s="3">
        <v>0</v>
      </c>
      <c r="K9689" s="3">
        <v>19.848901098900999</v>
      </c>
      <c r="L9689" s="3">
        <f>Table1[[#This Row],[Hours Qualified Activities Professional]]+Table1[[#This Row],[Hours Other Activity Staff]]</f>
        <v>19.848901098900999</v>
      </c>
      <c r="M9689" s="3">
        <f>Table1[[#This Row],[Total Hours Activity Staff]]/Table1[[#This Row],[MDS Census]]</f>
        <v>0.17974425315951814</v>
      </c>
      <c r="N9689" s="3">
        <v>0</v>
      </c>
      <c r="O9689" s="3">
        <v>10.197802197802099</v>
      </c>
      <c r="P9689" s="3">
        <f>Table1[[#This Row],[Hours Qualified Social Worker]]+Table1[[#This Row],[Hours Other Social Work Staff]]</f>
        <v>10.197802197802099</v>
      </c>
      <c r="Q9689" s="3">
        <f>Table1[[#This Row],[Total Hours Social Work Staff Per Resident Per Day]]/Table1[[#This Row],[MDS Census]]</f>
        <v>9.2347497263408754E-2</v>
      </c>
      <c r="R9689" s="3"/>
      <c r="S9689"/>
    </row>
    <row r="9690" spans="1:19" x14ac:dyDescent="0.2">
      <c r="A9690" t="s">
        <v>13701</v>
      </c>
      <c r="B9690" t="s">
        <v>14388</v>
      </c>
      <c r="C9690" t="s">
        <v>13765</v>
      </c>
      <c r="D9690" t="s">
        <v>14387</v>
      </c>
      <c r="E9690" s="3">
        <v>278.38461538461502</v>
      </c>
      <c r="F9690" s="3">
        <v>5.2747252747252702</v>
      </c>
      <c r="G9690" s="3">
        <v>0</v>
      </c>
      <c r="H9690" s="3">
        <v>0.104395604395604</v>
      </c>
      <c r="I9690" s="3">
        <v>10.302197802197799</v>
      </c>
      <c r="J9690" s="3">
        <v>0</v>
      </c>
      <c r="K9690" s="3">
        <v>50.6051648351648</v>
      </c>
      <c r="L9690" s="3">
        <f>Table1[[#This Row],[Hours Qualified Activities Professional]]+Table1[[#This Row],[Hours Other Activity Staff]]</f>
        <v>50.6051648351648</v>
      </c>
      <c r="M9690" s="3">
        <f>Table1[[#This Row],[Total Hours Activity Staff]]/Table1[[#This Row],[MDS Census]]</f>
        <v>0.18178147080882653</v>
      </c>
      <c r="N9690" s="3">
        <v>24.395604395604298</v>
      </c>
      <c r="O9690" s="3">
        <v>0</v>
      </c>
      <c r="P9690" s="3">
        <f>Table1[[#This Row],[Hours Qualified Social Worker]]+Table1[[#This Row],[Hours Other Social Work Staff]]</f>
        <v>24.395604395604298</v>
      </c>
      <c r="Q9690" s="3">
        <f>Table1[[#This Row],[Total Hours Social Work Staff Per Resident Per Day]]/Table1[[#This Row],[MDS Census]]</f>
        <v>8.7632732009631467E-2</v>
      </c>
      <c r="R9690" s="3"/>
      <c r="S9690"/>
    </row>
    <row r="9691" spans="1:19" x14ac:dyDescent="0.2">
      <c r="A9691" t="s">
        <v>13701</v>
      </c>
      <c r="B9691" t="s">
        <v>14390</v>
      </c>
      <c r="C9691" t="s">
        <v>8601</v>
      </c>
      <c r="D9691" t="s">
        <v>14389</v>
      </c>
      <c r="E9691" s="3">
        <v>255.67032967032901</v>
      </c>
      <c r="F9691" s="3">
        <v>4.3846153846153797</v>
      </c>
      <c r="G9691" s="3">
        <v>0</v>
      </c>
      <c r="H9691" s="3">
        <v>0</v>
      </c>
      <c r="I9691" s="3">
        <v>9.3738461538461504</v>
      </c>
      <c r="J9691" s="3">
        <v>59.532967032967001</v>
      </c>
      <c r="K9691" s="3">
        <v>0</v>
      </c>
      <c r="L9691" s="3">
        <f>Table1[[#This Row],[Hours Qualified Activities Professional]]+Table1[[#This Row],[Hours Other Activity Staff]]</f>
        <v>59.532967032967001</v>
      </c>
      <c r="M9691" s="3">
        <f>Table1[[#This Row],[Total Hours Activity Staff]]/Table1[[#This Row],[MDS Census]]</f>
        <v>0.23285051147597399</v>
      </c>
      <c r="N9691" s="3">
        <v>4.2307692307692299</v>
      </c>
      <c r="O9691" s="3">
        <v>18.877582417582399</v>
      </c>
      <c r="P9691" s="3">
        <f>Table1[[#This Row],[Hours Qualified Social Worker]]+Table1[[#This Row],[Hours Other Social Work Staff]]</f>
        <v>23.108351648351629</v>
      </c>
      <c r="Q9691" s="3">
        <f>Table1[[#This Row],[Total Hours Social Work Staff Per Resident Per Day]]/Table1[[#This Row],[MDS Census]]</f>
        <v>9.0383392074271623E-2</v>
      </c>
      <c r="R9691" s="3"/>
      <c r="S9691"/>
    </row>
    <row r="9692" spans="1:19" x14ac:dyDescent="0.2">
      <c r="A9692" t="s">
        <v>13701</v>
      </c>
      <c r="B9692" t="s">
        <v>14392</v>
      </c>
      <c r="C9692" t="s">
        <v>8601</v>
      </c>
      <c r="D9692" t="s">
        <v>14391</v>
      </c>
      <c r="E9692" s="3">
        <v>57.582417582417499</v>
      </c>
      <c r="F9692" s="3">
        <v>5.3626373626373596</v>
      </c>
      <c r="G9692" s="3">
        <v>0.86813186813186805</v>
      </c>
      <c r="H9692" s="3">
        <v>0.382417582417582</v>
      </c>
      <c r="I9692" s="3">
        <v>5.3379120879120796</v>
      </c>
      <c r="J9692" s="3">
        <v>0</v>
      </c>
      <c r="K9692" s="3">
        <v>24.140109890109802</v>
      </c>
      <c r="L9692" s="3">
        <f>Table1[[#This Row],[Hours Qualified Activities Professional]]+Table1[[#This Row],[Hours Other Activity Staff]]</f>
        <v>24.140109890109802</v>
      </c>
      <c r="M9692" s="3">
        <f>Table1[[#This Row],[Total Hours Activity Staff]]/Table1[[#This Row],[MDS Census]]</f>
        <v>0.41922709923664031</v>
      </c>
      <c r="N9692" s="3">
        <v>5.4505494505494498</v>
      </c>
      <c r="O9692" s="3">
        <v>0</v>
      </c>
      <c r="P9692" s="3">
        <f>Table1[[#This Row],[Hours Qualified Social Worker]]+Table1[[#This Row],[Hours Other Social Work Staff]]</f>
        <v>5.4505494505494498</v>
      </c>
      <c r="Q9692" s="3">
        <f>Table1[[#This Row],[Total Hours Social Work Staff Per Resident Per Day]]/Table1[[#This Row],[MDS Census]]</f>
        <v>9.4656488549618445E-2</v>
      </c>
      <c r="R9692" s="3"/>
      <c r="S9692"/>
    </row>
    <row r="9693" spans="1:19" x14ac:dyDescent="0.2">
      <c r="A9693" t="s">
        <v>13701</v>
      </c>
      <c r="B9693" t="s">
        <v>14394</v>
      </c>
      <c r="C9693" t="s">
        <v>310</v>
      </c>
      <c r="D9693" t="s">
        <v>14393</v>
      </c>
      <c r="E9693" s="3">
        <v>30.7912087912087</v>
      </c>
      <c r="F9693" s="3">
        <v>6.4615384615384599</v>
      </c>
      <c r="G9693" s="3">
        <v>0</v>
      </c>
      <c r="H9693" s="3">
        <v>0</v>
      </c>
      <c r="I9693" s="3">
        <v>0.98351648351648302</v>
      </c>
      <c r="J9693" s="3">
        <v>5.2774725274725203</v>
      </c>
      <c r="K9693" s="3">
        <v>6.5164835164835102</v>
      </c>
      <c r="L9693" s="3">
        <f>Table1[[#This Row],[Hours Qualified Activities Professional]]+Table1[[#This Row],[Hours Other Activity Staff]]</f>
        <v>11.79395604395603</v>
      </c>
      <c r="M9693" s="3">
        <f>Table1[[#This Row],[Total Hours Activity Staff]]/Table1[[#This Row],[MDS Census]]</f>
        <v>0.38302997858672444</v>
      </c>
      <c r="N9693" s="3">
        <v>3.1730769230769198</v>
      </c>
      <c r="O9693" s="3">
        <v>0</v>
      </c>
      <c r="P9693" s="3">
        <f>Table1[[#This Row],[Hours Qualified Social Worker]]+Table1[[#This Row],[Hours Other Social Work Staff]]</f>
        <v>3.1730769230769198</v>
      </c>
      <c r="Q9693" s="3">
        <f>Table1[[#This Row],[Total Hours Social Work Staff Per Resident Per Day]]/Table1[[#This Row],[MDS Census]]</f>
        <v>0.10305139186295523</v>
      </c>
      <c r="R9693" s="3"/>
      <c r="S9693"/>
    </row>
    <row r="9694" spans="1:19" x14ac:dyDescent="0.2">
      <c r="A9694" t="s">
        <v>13701</v>
      </c>
      <c r="B9694" t="s">
        <v>2281</v>
      </c>
      <c r="C9694" t="s">
        <v>14023</v>
      </c>
      <c r="D9694" t="s">
        <v>14395</v>
      </c>
      <c r="E9694" s="3">
        <v>153.54945054945</v>
      </c>
      <c r="F9694" s="3">
        <v>13.5173626373626</v>
      </c>
      <c r="G9694" s="3">
        <v>0</v>
      </c>
      <c r="H9694" s="3">
        <v>0</v>
      </c>
      <c r="I9694" s="3">
        <v>4.1986813186813103</v>
      </c>
      <c r="J9694" s="3">
        <v>5.04142857142857</v>
      </c>
      <c r="K9694" s="3">
        <v>34.337032967032897</v>
      </c>
      <c r="L9694" s="3">
        <f>Table1[[#This Row],[Hours Qualified Activities Professional]]+Table1[[#This Row],[Hours Other Activity Staff]]</f>
        <v>39.378461538461465</v>
      </c>
      <c r="M9694" s="3">
        <f>Table1[[#This Row],[Total Hours Activity Staff]]/Table1[[#This Row],[MDS Census]]</f>
        <v>0.25645459099692308</v>
      </c>
      <c r="N9694" s="3">
        <v>12.7721978021978</v>
      </c>
      <c r="O9694" s="3">
        <v>0</v>
      </c>
      <c r="P9694" s="3">
        <f>Table1[[#This Row],[Hours Qualified Social Worker]]+Table1[[#This Row],[Hours Other Social Work Staff]]</f>
        <v>12.7721978021978</v>
      </c>
      <c r="Q9694" s="3">
        <f>Table1[[#This Row],[Total Hours Social Work Staff Per Resident Per Day]]/Table1[[#This Row],[MDS Census]]</f>
        <v>8.3179703714306441E-2</v>
      </c>
      <c r="R9694" s="3"/>
      <c r="S9694"/>
    </row>
    <row r="9695" spans="1:19" x14ac:dyDescent="0.2">
      <c r="A9695" t="s">
        <v>13701</v>
      </c>
      <c r="B9695" t="s">
        <v>14397</v>
      </c>
      <c r="C9695" t="s">
        <v>13713</v>
      </c>
      <c r="D9695" t="s">
        <v>14396</v>
      </c>
      <c r="E9695" s="3">
        <v>75.802197802197796</v>
      </c>
      <c r="F9695" s="3">
        <v>10.021978021978001</v>
      </c>
      <c r="G9695" s="3">
        <v>0.28571428571428498</v>
      </c>
      <c r="H9695" s="3">
        <v>3.2967032967032898E-2</v>
      </c>
      <c r="I9695" s="3">
        <v>6.7098901098901003</v>
      </c>
      <c r="J9695" s="3">
        <v>5.7703296703296703</v>
      </c>
      <c r="K9695" s="3">
        <v>10.769230769230701</v>
      </c>
      <c r="L9695" s="3">
        <f>Table1[[#This Row],[Hours Qualified Activities Professional]]+Table1[[#This Row],[Hours Other Activity Staff]]</f>
        <v>16.539560439560372</v>
      </c>
      <c r="M9695" s="3">
        <f>Table1[[#This Row],[Total Hours Activity Staff]]/Table1[[#This Row],[MDS Census]]</f>
        <v>0.21819367932734038</v>
      </c>
      <c r="N9695" s="3">
        <v>5.1934065934065901</v>
      </c>
      <c r="O9695" s="3">
        <v>0</v>
      </c>
      <c r="P9695" s="3">
        <f>Table1[[#This Row],[Hours Qualified Social Worker]]+Table1[[#This Row],[Hours Other Social Work Staff]]</f>
        <v>5.1934065934065901</v>
      </c>
      <c r="Q9695" s="3">
        <f>Table1[[#This Row],[Total Hours Social Work Staff Per Resident Per Day]]/Table1[[#This Row],[MDS Census]]</f>
        <v>6.8512612351406169E-2</v>
      </c>
      <c r="R9695" s="3"/>
      <c r="S9695"/>
    </row>
    <row r="9696" spans="1:19" x14ac:dyDescent="0.2">
      <c r="A9696" t="s">
        <v>13701</v>
      </c>
      <c r="B9696" t="s">
        <v>14397</v>
      </c>
      <c r="C9696" t="s">
        <v>13713</v>
      </c>
      <c r="D9696" t="s">
        <v>14398</v>
      </c>
      <c r="E9696" s="3">
        <v>58.923076923076898</v>
      </c>
      <c r="F9696" s="3">
        <v>5.71428571428571</v>
      </c>
      <c r="G9696" s="3">
        <v>2.8571428571428501</v>
      </c>
      <c r="H9696" s="3">
        <v>0</v>
      </c>
      <c r="I9696" s="3">
        <v>0.85714285714285698</v>
      </c>
      <c r="J9696" s="3">
        <v>5.6648351648351598</v>
      </c>
      <c r="K9696" s="3">
        <v>6.4697802197802101</v>
      </c>
      <c r="L9696" s="3">
        <f>Table1[[#This Row],[Hours Qualified Activities Professional]]+Table1[[#This Row],[Hours Other Activity Staff]]</f>
        <v>12.134615384615369</v>
      </c>
      <c r="M9696" s="3">
        <f>Table1[[#This Row],[Total Hours Activity Staff]]/Table1[[#This Row],[MDS Census]]</f>
        <v>0.20593994778067867</v>
      </c>
      <c r="N9696" s="3">
        <v>0</v>
      </c>
      <c r="O9696" s="3">
        <v>0</v>
      </c>
      <c r="P9696" s="3">
        <f>Table1[[#This Row],[Hours Qualified Social Worker]]+Table1[[#This Row],[Hours Other Social Work Staff]]</f>
        <v>0</v>
      </c>
      <c r="Q9696" s="3">
        <f>Table1[[#This Row],[Total Hours Social Work Staff Per Resident Per Day]]/Table1[[#This Row],[MDS Census]]</f>
        <v>0</v>
      </c>
      <c r="R9696" s="3"/>
      <c r="S9696"/>
    </row>
    <row r="9697" spans="1:19" x14ac:dyDescent="0.2">
      <c r="A9697" t="s">
        <v>13701</v>
      </c>
      <c r="B9697" t="s">
        <v>14400</v>
      </c>
      <c r="C9697" t="s">
        <v>13750</v>
      </c>
      <c r="D9697" t="s">
        <v>14399</v>
      </c>
      <c r="E9697" s="3">
        <v>114.824175824175</v>
      </c>
      <c r="F9697" s="3">
        <v>5.3626373626373596</v>
      </c>
      <c r="G9697" s="3">
        <v>2.2857142857142798</v>
      </c>
      <c r="H9697" s="3">
        <v>0.67857142857142805</v>
      </c>
      <c r="I9697" s="3">
        <v>5.69780219780219</v>
      </c>
      <c r="J9697" s="3">
        <v>0</v>
      </c>
      <c r="K9697" s="3">
        <v>26.087912087911999</v>
      </c>
      <c r="L9697" s="3">
        <f>Table1[[#This Row],[Hours Qualified Activities Professional]]+Table1[[#This Row],[Hours Other Activity Staff]]</f>
        <v>26.087912087911999</v>
      </c>
      <c r="M9697" s="3">
        <f>Table1[[#This Row],[Total Hours Activity Staff]]/Table1[[#This Row],[MDS Census]]</f>
        <v>0.22719877500239344</v>
      </c>
      <c r="N9697" s="3">
        <v>5.1208791208791196</v>
      </c>
      <c r="O9697" s="3">
        <v>4.9450549450549399</v>
      </c>
      <c r="P9697" s="3">
        <f>Table1[[#This Row],[Hours Qualified Social Worker]]+Table1[[#This Row],[Hours Other Social Work Staff]]</f>
        <v>10.065934065934059</v>
      </c>
      <c r="Q9697" s="3">
        <f>Table1[[#This Row],[Total Hours Social Work Staff Per Resident Per Day]]/Table1[[#This Row],[MDS Census]]</f>
        <v>8.7663891281462902E-2</v>
      </c>
      <c r="R9697" s="3"/>
      <c r="S9697"/>
    </row>
    <row r="9698" spans="1:19" x14ac:dyDescent="0.2">
      <c r="A9698" t="s">
        <v>13701</v>
      </c>
      <c r="B9698" t="s">
        <v>3005</v>
      </c>
      <c r="C9698" t="s">
        <v>5121</v>
      </c>
      <c r="D9698" t="s">
        <v>14401</v>
      </c>
      <c r="E9698" s="3">
        <v>109.72527472527401</v>
      </c>
      <c r="F9698" s="3">
        <v>18.8436263736263</v>
      </c>
      <c r="G9698" s="3">
        <v>0</v>
      </c>
      <c r="H9698" s="3">
        <v>0</v>
      </c>
      <c r="I9698" s="3">
        <v>4.4505494505494498</v>
      </c>
      <c r="J9698" s="3">
        <v>10.9972527472527</v>
      </c>
      <c r="K9698" s="3">
        <v>19.035714285714199</v>
      </c>
      <c r="L9698" s="3">
        <f>Table1[[#This Row],[Hours Qualified Activities Professional]]+Table1[[#This Row],[Hours Other Activity Staff]]</f>
        <v>30.032967032966901</v>
      </c>
      <c r="M9698" s="3">
        <f>Table1[[#This Row],[Total Hours Activity Staff]]/Table1[[#This Row],[MDS Census]]</f>
        <v>0.27371056584877373</v>
      </c>
      <c r="N9698" s="3">
        <v>9.7038461538461505</v>
      </c>
      <c r="O9698" s="3">
        <v>0</v>
      </c>
      <c r="P9698" s="3">
        <f>Table1[[#This Row],[Hours Qualified Social Worker]]+Table1[[#This Row],[Hours Other Social Work Staff]]</f>
        <v>9.7038461538461505</v>
      </c>
      <c r="Q9698" s="3">
        <f>Table1[[#This Row],[Total Hours Social Work Staff Per Resident Per Day]]/Table1[[#This Row],[MDS Census]]</f>
        <v>8.8437656484727636E-2</v>
      </c>
      <c r="R9698" s="3"/>
      <c r="S9698"/>
    </row>
    <row r="9699" spans="1:19" x14ac:dyDescent="0.2">
      <c r="A9699" t="s">
        <v>13701</v>
      </c>
      <c r="B9699" t="s">
        <v>14403</v>
      </c>
      <c r="C9699" t="s">
        <v>4096</v>
      </c>
      <c r="D9699" t="s">
        <v>14402</v>
      </c>
      <c r="E9699" s="3">
        <v>292.71428571428498</v>
      </c>
      <c r="F9699" s="3">
        <v>4.9450549450549399</v>
      </c>
      <c r="G9699" s="3">
        <v>0</v>
      </c>
      <c r="H9699" s="3">
        <v>0</v>
      </c>
      <c r="I9699" s="3">
        <v>14.391978021978</v>
      </c>
      <c r="J9699" s="3">
        <v>0</v>
      </c>
      <c r="K9699" s="3">
        <v>21.9093406593406</v>
      </c>
      <c r="L9699" s="3">
        <f>Table1[[#This Row],[Hours Qualified Activities Professional]]+Table1[[#This Row],[Hours Other Activity Staff]]</f>
        <v>21.9093406593406</v>
      </c>
      <c r="M9699" s="3">
        <f>Table1[[#This Row],[Total Hours Activity Staff]]/Table1[[#This Row],[MDS Census]]</f>
        <v>7.4848894395014437E-2</v>
      </c>
      <c r="N9699" s="3">
        <v>0</v>
      </c>
      <c r="O9699" s="3">
        <v>4.5274725274725203</v>
      </c>
      <c r="P9699" s="3">
        <f>Table1[[#This Row],[Hours Qualified Social Worker]]+Table1[[#This Row],[Hours Other Social Work Staff]]</f>
        <v>4.5274725274725203</v>
      </c>
      <c r="Q9699" s="3">
        <f>Table1[[#This Row],[Total Hours Social Work Staff Per Resident Per Day]]/Table1[[#This Row],[MDS Census]]</f>
        <v>1.5467207268085759E-2</v>
      </c>
      <c r="R9699" s="3"/>
      <c r="S9699"/>
    </row>
    <row r="9700" spans="1:19" x14ac:dyDescent="0.2">
      <c r="A9700" t="s">
        <v>13701</v>
      </c>
      <c r="B9700" t="s">
        <v>14403</v>
      </c>
      <c r="C9700" t="s">
        <v>4096</v>
      </c>
      <c r="D9700" t="s">
        <v>14404</v>
      </c>
      <c r="E9700" s="3">
        <v>461.94505494505398</v>
      </c>
      <c r="F9700" s="3">
        <v>5.1263736263736197</v>
      </c>
      <c r="G9700" s="3">
        <v>4.72527472527472</v>
      </c>
      <c r="H9700" s="3">
        <v>0</v>
      </c>
      <c r="I9700" s="3">
        <v>28.4276923076923</v>
      </c>
      <c r="J9700" s="3">
        <v>4.0604395604395602</v>
      </c>
      <c r="K9700" s="3">
        <v>69.096153846153797</v>
      </c>
      <c r="L9700" s="3">
        <f>Table1[[#This Row],[Hours Qualified Activities Professional]]+Table1[[#This Row],[Hours Other Activity Staff]]</f>
        <v>73.156593406593359</v>
      </c>
      <c r="M9700" s="3">
        <f>Table1[[#This Row],[Total Hours Activity Staff]]/Table1[[#This Row],[MDS Census]]</f>
        <v>0.15836643908937387</v>
      </c>
      <c r="N9700" s="3">
        <v>4.3241758241758204</v>
      </c>
      <c r="O9700" s="3">
        <v>38.664835164835097</v>
      </c>
      <c r="P9700" s="3">
        <f>Table1[[#This Row],[Hours Qualified Social Worker]]+Table1[[#This Row],[Hours Other Social Work Staff]]</f>
        <v>42.989010989010914</v>
      </c>
      <c r="Q9700" s="3">
        <f>Table1[[#This Row],[Total Hours Social Work Staff Per Resident Per Day]]/Table1[[#This Row],[MDS Census]]</f>
        <v>9.3060874943502181E-2</v>
      </c>
      <c r="R9700" s="3"/>
      <c r="S9700"/>
    </row>
    <row r="9701" spans="1:19" x14ac:dyDescent="0.2">
      <c r="A9701" t="s">
        <v>13701</v>
      </c>
      <c r="B9701" t="s">
        <v>14403</v>
      </c>
      <c r="C9701" t="s">
        <v>4096</v>
      </c>
      <c r="D9701" t="s">
        <v>14405</v>
      </c>
      <c r="E9701" s="3">
        <v>351.51648351648299</v>
      </c>
      <c r="F9701" s="3">
        <v>37.632197802197801</v>
      </c>
      <c r="G9701" s="3">
        <v>1.8227472527472499</v>
      </c>
      <c r="H9701" s="3">
        <v>0</v>
      </c>
      <c r="I9701" s="3">
        <v>16.995494505494499</v>
      </c>
      <c r="J9701" s="3">
        <v>4.9236263736263703</v>
      </c>
      <c r="K9701" s="3">
        <v>29.7536263736263</v>
      </c>
      <c r="L9701" s="3">
        <f>Table1[[#This Row],[Hours Qualified Activities Professional]]+Table1[[#This Row],[Hours Other Activity Staff]]</f>
        <v>34.677252747252673</v>
      </c>
      <c r="M9701" s="3">
        <f>Table1[[#This Row],[Total Hours Activity Staff]]/Table1[[#This Row],[MDS Census]]</f>
        <v>9.8650431411779357E-2</v>
      </c>
      <c r="N9701" s="3">
        <v>25.2681318681318</v>
      </c>
      <c r="O9701" s="3">
        <v>0</v>
      </c>
      <c r="P9701" s="3">
        <f>Table1[[#This Row],[Hours Qualified Social Worker]]+Table1[[#This Row],[Hours Other Social Work Staff]]</f>
        <v>25.2681318681318</v>
      </c>
      <c r="Q9701" s="3">
        <f>Table1[[#This Row],[Total Hours Social Work Staff Per Resident Per Day]]/Table1[[#This Row],[MDS Census]]</f>
        <v>7.1883206202325786E-2</v>
      </c>
      <c r="R9701" s="3"/>
      <c r="S9701"/>
    </row>
    <row r="9702" spans="1:19" x14ac:dyDescent="0.2">
      <c r="A9702" t="s">
        <v>13701</v>
      </c>
      <c r="B9702" t="s">
        <v>14403</v>
      </c>
      <c r="C9702" t="s">
        <v>4096</v>
      </c>
      <c r="D9702" t="s">
        <v>14406</v>
      </c>
      <c r="E9702" s="3">
        <v>224.34065934065899</v>
      </c>
      <c r="F9702" s="3">
        <v>11.846153846153801</v>
      </c>
      <c r="G9702" s="3">
        <v>2.7747252747252702</v>
      </c>
      <c r="H9702" s="3">
        <v>1.0373626373626299</v>
      </c>
      <c r="I9702" s="3">
        <v>7.0210989010988998</v>
      </c>
      <c r="J9702" s="3">
        <v>0</v>
      </c>
      <c r="K9702" s="3">
        <v>17.5827472527472</v>
      </c>
      <c r="L9702" s="3">
        <f>Table1[[#This Row],[Hours Qualified Activities Professional]]+Table1[[#This Row],[Hours Other Activity Staff]]</f>
        <v>17.5827472527472</v>
      </c>
      <c r="M9702" s="3">
        <f>Table1[[#This Row],[Total Hours Activity Staff]]/Table1[[#This Row],[MDS Census]]</f>
        <v>7.8375214303208318E-2</v>
      </c>
      <c r="N9702" s="3">
        <v>4.5868131868131803</v>
      </c>
      <c r="O9702" s="3">
        <v>9.25571428571428</v>
      </c>
      <c r="P9702" s="3">
        <f>Table1[[#This Row],[Hours Qualified Social Worker]]+Table1[[#This Row],[Hours Other Social Work Staff]]</f>
        <v>13.842527472527461</v>
      </c>
      <c r="Q9702" s="3">
        <f>Table1[[#This Row],[Total Hours Social Work Staff Per Resident Per Day]]/Table1[[#This Row],[MDS Census]]</f>
        <v>6.1703159441587115E-2</v>
      </c>
      <c r="R9702" s="3"/>
      <c r="S9702"/>
    </row>
    <row r="9703" spans="1:19" x14ac:dyDescent="0.2">
      <c r="A9703" t="s">
        <v>13701</v>
      </c>
      <c r="B9703" t="s">
        <v>14403</v>
      </c>
      <c r="C9703" t="s">
        <v>4096</v>
      </c>
      <c r="D9703" t="s">
        <v>14407</v>
      </c>
      <c r="E9703" s="3">
        <v>289.80219780219699</v>
      </c>
      <c r="F9703" s="3">
        <v>0</v>
      </c>
      <c r="G9703" s="3">
        <v>0.99725274725274704</v>
      </c>
      <c r="H9703" s="3">
        <v>1.1181318681318599</v>
      </c>
      <c r="I9703" s="3">
        <v>14.777472527472501</v>
      </c>
      <c r="J9703" s="3">
        <v>3.95604395604395</v>
      </c>
      <c r="K9703" s="3">
        <v>23.307692307692299</v>
      </c>
      <c r="L9703" s="3">
        <f>Table1[[#This Row],[Hours Qualified Activities Professional]]+Table1[[#This Row],[Hours Other Activity Staff]]</f>
        <v>27.263736263736249</v>
      </c>
      <c r="M9703" s="3">
        <f>Table1[[#This Row],[Total Hours Activity Staff]]/Table1[[#This Row],[MDS Census]]</f>
        <v>9.4077051418171007E-2</v>
      </c>
      <c r="N9703" s="3">
        <v>4.71703296703296</v>
      </c>
      <c r="O9703" s="3">
        <v>7.0494505494505404</v>
      </c>
      <c r="P9703" s="3">
        <f>Table1[[#This Row],[Hours Qualified Social Worker]]+Table1[[#This Row],[Hours Other Social Work Staff]]</f>
        <v>11.7664835164835</v>
      </c>
      <c r="Q9703" s="3">
        <f>Table1[[#This Row],[Total Hours Social Work Staff Per Resident Per Day]]/Table1[[#This Row],[MDS Census]]</f>
        <v>4.0601774609434309E-2</v>
      </c>
      <c r="R9703" s="3"/>
      <c r="S9703"/>
    </row>
    <row r="9704" spans="1:19" x14ac:dyDescent="0.2">
      <c r="A9704" t="s">
        <v>13701</v>
      </c>
      <c r="B9704" t="s">
        <v>14403</v>
      </c>
      <c r="C9704" t="s">
        <v>4096</v>
      </c>
      <c r="D9704" t="s">
        <v>14408</v>
      </c>
      <c r="E9704" s="3">
        <v>307.87912087912002</v>
      </c>
      <c r="F9704" s="3">
        <v>8.4615384615384599</v>
      </c>
      <c r="G9704" s="3">
        <v>5</v>
      </c>
      <c r="H9704" s="3">
        <v>0</v>
      </c>
      <c r="I9704" s="3">
        <v>2.0659340659340599</v>
      </c>
      <c r="J9704" s="3">
        <v>0</v>
      </c>
      <c r="K9704" s="3">
        <v>96.362637362637301</v>
      </c>
      <c r="L9704" s="3">
        <f>Table1[[#This Row],[Hours Qualified Activities Professional]]+Table1[[#This Row],[Hours Other Activity Staff]]</f>
        <v>96.362637362637301</v>
      </c>
      <c r="M9704" s="3">
        <f>Table1[[#This Row],[Total Hours Activity Staff]]/Table1[[#This Row],[MDS Census]]</f>
        <v>0.31298854267052212</v>
      </c>
      <c r="N9704" s="3">
        <v>4.7637362637362601</v>
      </c>
      <c r="O9704" s="3">
        <v>27.2280219780219</v>
      </c>
      <c r="P9704" s="3">
        <f>Table1[[#This Row],[Hours Qualified Social Worker]]+Table1[[#This Row],[Hours Other Social Work Staff]]</f>
        <v>31.991758241758159</v>
      </c>
      <c r="Q9704" s="3">
        <f>Table1[[#This Row],[Total Hours Social Work Staff Per Resident Per Day]]/Table1[[#This Row],[MDS Census]]</f>
        <v>0.10391012599493167</v>
      </c>
      <c r="R9704" s="3"/>
      <c r="S9704"/>
    </row>
    <row r="9705" spans="1:19" x14ac:dyDescent="0.2">
      <c r="A9705" t="s">
        <v>13701</v>
      </c>
      <c r="B9705" t="s">
        <v>14403</v>
      </c>
      <c r="C9705" t="s">
        <v>4096</v>
      </c>
      <c r="D9705" t="s">
        <v>14409</v>
      </c>
      <c r="E9705" s="3">
        <v>295.57142857142799</v>
      </c>
      <c r="F9705" s="3">
        <v>6.79725274725274</v>
      </c>
      <c r="G9705" s="3">
        <v>4.28186813186813</v>
      </c>
      <c r="H9705" s="3">
        <v>11.1118681318681</v>
      </c>
      <c r="I9705" s="3">
        <v>8.5054945054945001</v>
      </c>
      <c r="J9705" s="3">
        <v>0</v>
      </c>
      <c r="K9705" s="3">
        <v>63.589670329670298</v>
      </c>
      <c r="L9705" s="3">
        <f>Table1[[#This Row],[Hours Qualified Activities Professional]]+Table1[[#This Row],[Hours Other Activity Staff]]</f>
        <v>63.589670329670298</v>
      </c>
      <c r="M9705" s="3">
        <f>Table1[[#This Row],[Total Hours Activity Staff]]/Table1[[#This Row],[MDS Census]]</f>
        <v>0.21514146559095843</v>
      </c>
      <c r="N9705" s="3">
        <v>13.101648351648301</v>
      </c>
      <c r="O9705" s="3">
        <v>0</v>
      </c>
      <c r="P9705" s="3">
        <f>Table1[[#This Row],[Hours Qualified Social Worker]]+Table1[[#This Row],[Hours Other Social Work Staff]]</f>
        <v>13.101648351648301</v>
      </c>
      <c r="Q9705" s="3">
        <f>Table1[[#This Row],[Total Hours Social Work Staff Per Resident Per Day]]/Table1[[#This Row],[MDS Census]]</f>
        <v>4.4326504814663263E-2</v>
      </c>
      <c r="R9705" s="3"/>
      <c r="S9705"/>
    </row>
    <row r="9706" spans="1:19" x14ac:dyDescent="0.2">
      <c r="A9706" t="s">
        <v>13701</v>
      </c>
      <c r="B9706" t="s">
        <v>14403</v>
      </c>
      <c r="C9706" t="s">
        <v>4096</v>
      </c>
      <c r="D9706" t="s">
        <v>14410</v>
      </c>
      <c r="E9706" s="3">
        <v>217.230769230769</v>
      </c>
      <c r="F9706" s="3">
        <v>5</v>
      </c>
      <c r="G9706" s="3">
        <v>1.2307692307692299</v>
      </c>
      <c r="H9706" s="3">
        <v>1.51648351648351</v>
      </c>
      <c r="I9706" s="3">
        <v>17.258241758241699</v>
      </c>
      <c r="J9706" s="3">
        <v>0</v>
      </c>
      <c r="K9706" s="3">
        <v>24.5631868131868</v>
      </c>
      <c r="L9706" s="3">
        <f>Table1[[#This Row],[Hours Qualified Activities Professional]]+Table1[[#This Row],[Hours Other Activity Staff]]</f>
        <v>24.5631868131868</v>
      </c>
      <c r="M9706" s="3">
        <f>Table1[[#This Row],[Total Hours Activity Staff]]/Table1[[#This Row],[MDS Census]]</f>
        <v>0.11307416025900451</v>
      </c>
      <c r="N9706" s="3">
        <v>17.214285714285701</v>
      </c>
      <c r="O9706" s="3">
        <v>0</v>
      </c>
      <c r="P9706" s="3">
        <f>Table1[[#This Row],[Hours Qualified Social Worker]]+Table1[[#This Row],[Hours Other Social Work Staff]]</f>
        <v>17.214285714285701</v>
      </c>
      <c r="Q9706" s="3">
        <f>Table1[[#This Row],[Total Hours Social Work Staff Per Resident Per Day]]/Table1[[#This Row],[MDS Census]]</f>
        <v>7.9244233104006495E-2</v>
      </c>
      <c r="R9706" s="3"/>
      <c r="S9706"/>
    </row>
    <row r="9707" spans="1:19" x14ac:dyDescent="0.2">
      <c r="A9707" t="s">
        <v>13701</v>
      </c>
      <c r="B9707" t="s">
        <v>14403</v>
      </c>
      <c r="C9707" t="s">
        <v>4096</v>
      </c>
      <c r="D9707" t="s">
        <v>14411</v>
      </c>
      <c r="E9707" s="3">
        <v>276.20879120879101</v>
      </c>
      <c r="F9707" s="3">
        <v>7.8571428571428497</v>
      </c>
      <c r="G9707" s="3">
        <v>0</v>
      </c>
      <c r="H9707" s="3">
        <v>0</v>
      </c>
      <c r="I9707" s="3">
        <v>9.4886813186813104</v>
      </c>
      <c r="J9707" s="3">
        <v>4.2307692307692299</v>
      </c>
      <c r="K9707" s="3">
        <v>53.010549450549398</v>
      </c>
      <c r="L9707" s="3">
        <f>Table1[[#This Row],[Hours Qualified Activities Professional]]+Table1[[#This Row],[Hours Other Activity Staff]]</f>
        <v>57.241318681318631</v>
      </c>
      <c r="M9707" s="3">
        <f>Table1[[#This Row],[Total Hours Activity Staff]]/Table1[[#This Row],[MDS Census]]</f>
        <v>0.20723930773821361</v>
      </c>
      <c r="N9707" s="3">
        <v>14.5552747252747</v>
      </c>
      <c r="O9707" s="3">
        <v>0</v>
      </c>
      <c r="P9707" s="3">
        <f>Table1[[#This Row],[Hours Qualified Social Worker]]+Table1[[#This Row],[Hours Other Social Work Staff]]</f>
        <v>14.5552747252747</v>
      </c>
      <c r="Q9707" s="3">
        <f>Table1[[#This Row],[Total Hours Social Work Staff Per Resident Per Day]]/Table1[[#This Row],[MDS Census]]</f>
        <v>5.2696638153968516E-2</v>
      </c>
      <c r="R9707" s="3"/>
      <c r="S9707"/>
    </row>
    <row r="9708" spans="1:19" x14ac:dyDescent="0.2">
      <c r="A9708" t="s">
        <v>13701</v>
      </c>
      <c r="B9708" t="s">
        <v>14403</v>
      </c>
      <c r="C9708" t="s">
        <v>4096</v>
      </c>
      <c r="D9708" t="s">
        <v>14412</v>
      </c>
      <c r="E9708" s="3">
        <v>115.10989010989</v>
      </c>
      <c r="F9708" s="3">
        <v>4.96703296703296</v>
      </c>
      <c r="G9708" s="3">
        <v>0.28571428571428498</v>
      </c>
      <c r="H9708" s="3">
        <v>0</v>
      </c>
      <c r="I9708" s="3">
        <v>5.5769230769230704</v>
      </c>
      <c r="J9708" s="3">
        <v>4.6538461538461497</v>
      </c>
      <c r="K9708" s="3">
        <v>9.0384615384615294</v>
      </c>
      <c r="L9708" s="3">
        <f>Table1[[#This Row],[Hours Qualified Activities Professional]]+Table1[[#This Row],[Hours Other Activity Staff]]</f>
        <v>13.692307692307679</v>
      </c>
      <c r="M9708" s="3">
        <f>Table1[[#This Row],[Total Hours Activity Staff]]/Table1[[#This Row],[MDS Census]]</f>
        <v>0.11894988066825775</v>
      </c>
      <c r="N9708" s="3">
        <v>4.0934065934065904</v>
      </c>
      <c r="O9708" s="3">
        <v>13.9862637362637</v>
      </c>
      <c r="P9708" s="3">
        <f>Table1[[#This Row],[Hours Qualified Social Worker]]+Table1[[#This Row],[Hours Other Social Work Staff]]</f>
        <v>18.079670329670289</v>
      </c>
      <c r="Q9708" s="3">
        <f>Table1[[#This Row],[Total Hours Social Work Staff Per Resident Per Day]]/Table1[[#This Row],[MDS Census]]</f>
        <v>0.15706443914081125</v>
      </c>
      <c r="R9708" s="3"/>
      <c r="S9708"/>
    </row>
    <row r="9709" spans="1:19" x14ac:dyDescent="0.2">
      <c r="A9709" t="s">
        <v>13701</v>
      </c>
      <c r="B9709" t="s">
        <v>10719</v>
      </c>
      <c r="C9709" t="s">
        <v>8601</v>
      </c>
      <c r="D9709" t="s">
        <v>14413</v>
      </c>
      <c r="E9709" s="3">
        <v>235.71428571428501</v>
      </c>
      <c r="F9709" s="3">
        <v>4.8626373626373596</v>
      </c>
      <c r="G9709" s="3">
        <v>0</v>
      </c>
      <c r="H9709" s="3">
        <v>0</v>
      </c>
      <c r="I9709" s="3">
        <v>13.681318681318601</v>
      </c>
      <c r="J9709" s="3">
        <v>0</v>
      </c>
      <c r="K9709" s="3">
        <v>38.6148351648351</v>
      </c>
      <c r="L9709" s="3">
        <f>Table1[[#This Row],[Hours Qualified Activities Professional]]+Table1[[#This Row],[Hours Other Activity Staff]]</f>
        <v>38.6148351648351</v>
      </c>
      <c r="M9709" s="3">
        <f>Table1[[#This Row],[Total Hours Activity Staff]]/Table1[[#This Row],[MDS Census]]</f>
        <v>0.16382051282051302</v>
      </c>
      <c r="N9709" s="3">
        <v>4.8571428571428497</v>
      </c>
      <c r="O9709" s="3">
        <v>8.5478021978021896</v>
      </c>
      <c r="P9709" s="3">
        <f>Table1[[#This Row],[Hours Qualified Social Worker]]+Table1[[#This Row],[Hours Other Social Work Staff]]</f>
        <v>13.404945054945038</v>
      </c>
      <c r="Q9709" s="3">
        <f>Table1[[#This Row],[Total Hours Social Work Staff Per Resident Per Day]]/Table1[[#This Row],[MDS Census]]</f>
        <v>5.6869463869463968E-2</v>
      </c>
      <c r="R9709" s="3"/>
      <c r="S9709"/>
    </row>
    <row r="9710" spans="1:19" x14ac:dyDescent="0.2">
      <c r="A9710" t="s">
        <v>13701</v>
      </c>
      <c r="B9710" t="s">
        <v>10719</v>
      </c>
      <c r="C9710" t="s">
        <v>8601</v>
      </c>
      <c r="D9710" t="s">
        <v>14414</v>
      </c>
      <c r="E9710" s="3">
        <v>224</v>
      </c>
      <c r="F9710" s="3">
        <v>4.69780219780219</v>
      </c>
      <c r="G9710" s="3">
        <v>0</v>
      </c>
      <c r="H9710" s="3">
        <v>0</v>
      </c>
      <c r="I9710" s="3">
        <v>25.8406593406593</v>
      </c>
      <c r="J9710" s="3">
        <v>39.9203296703296</v>
      </c>
      <c r="K9710" s="3">
        <v>7.6648351648351598</v>
      </c>
      <c r="L9710" s="3">
        <f>Table1[[#This Row],[Hours Qualified Activities Professional]]+Table1[[#This Row],[Hours Other Activity Staff]]</f>
        <v>47.585164835164761</v>
      </c>
      <c r="M9710" s="3">
        <f>Table1[[#This Row],[Total Hours Activity Staff]]/Table1[[#This Row],[MDS Census]]</f>
        <v>0.21243377158555696</v>
      </c>
      <c r="N9710" s="3">
        <v>26.175824175824101</v>
      </c>
      <c r="O9710" s="3">
        <v>0</v>
      </c>
      <c r="P9710" s="3">
        <f>Table1[[#This Row],[Hours Qualified Social Worker]]+Table1[[#This Row],[Hours Other Social Work Staff]]</f>
        <v>26.175824175824101</v>
      </c>
      <c r="Q9710" s="3">
        <f>Table1[[#This Row],[Total Hours Social Work Staff Per Resident Per Day]]/Table1[[#This Row],[MDS Census]]</f>
        <v>0.11685635792778616</v>
      </c>
      <c r="R9710" s="3"/>
      <c r="S9710"/>
    </row>
    <row r="9711" spans="1:19" x14ac:dyDescent="0.2">
      <c r="A9711" t="s">
        <v>13701</v>
      </c>
      <c r="B9711" t="s">
        <v>14416</v>
      </c>
      <c r="C9711" t="s">
        <v>8601</v>
      </c>
      <c r="D9711" t="s">
        <v>14415</v>
      </c>
      <c r="E9711" s="3">
        <v>345.18681318681303</v>
      </c>
      <c r="F9711" s="3">
        <v>14.4230769230769</v>
      </c>
      <c r="G9711" s="3">
        <v>4.1621978021977997</v>
      </c>
      <c r="H9711" s="3">
        <v>14.2156043956043</v>
      </c>
      <c r="I9711" s="3">
        <v>28.4671428571428</v>
      </c>
      <c r="J9711" s="3">
        <v>0</v>
      </c>
      <c r="K9711" s="3">
        <v>0.35164835164835101</v>
      </c>
      <c r="L9711" s="3">
        <f>Table1[[#This Row],[Hours Qualified Activities Professional]]+Table1[[#This Row],[Hours Other Activity Staff]]</f>
        <v>0.35164835164835101</v>
      </c>
      <c r="M9711" s="3">
        <f>Table1[[#This Row],[Total Hours Activity Staff]]/Table1[[#This Row],[MDS Census]]</f>
        <v>1.0187189609066586E-3</v>
      </c>
      <c r="N9711" s="3">
        <v>31.771978021978001</v>
      </c>
      <c r="O9711" s="3">
        <v>0</v>
      </c>
      <c r="P9711" s="3">
        <f>Table1[[#This Row],[Hours Qualified Social Worker]]+Table1[[#This Row],[Hours Other Social Work Staff]]</f>
        <v>31.771978021978001</v>
      </c>
      <c r="Q9711" s="3">
        <f>Table1[[#This Row],[Total Hours Social Work Staff Per Resident Per Day]]/Table1[[#This Row],[MDS Census]]</f>
        <v>9.2042849866293117E-2</v>
      </c>
      <c r="R9711" s="3"/>
      <c r="S9711"/>
    </row>
    <row r="9712" spans="1:19" x14ac:dyDescent="0.2">
      <c r="A9712" t="s">
        <v>13701</v>
      </c>
      <c r="B9712" t="s">
        <v>14418</v>
      </c>
      <c r="C9712" t="s">
        <v>14023</v>
      </c>
      <c r="D9712" t="s">
        <v>14417</v>
      </c>
      <c r="E9712" s="3">
        <v>184.54945054945</v>
      </c>
      <c r="F9712" s="3">
        <v>9.8901098901098905</v>
      </c>
      <c r="G9712" s="3">
        <v>0</v>
      </c>
      <c r="H9712" s="3">
        <v>0</v>
      </c>
      <c r="I9712" s="3">
        <v>14.2527472527472</v>
      </c>
      <c r="J9712" s="3">
        <v>0</v>
      </c>
      <c r="K9712" s="3">
        <v>24.305164835164799</v>
      </c>
      <c r="L9712" s="3">
        <f>Table1[[#This Row],[Hours Qualified Activities Professional]]+Table1[[#This Row],[Hours Other Activity Staff]]</f>
        <v>24.305164835164799</v>
      </c>
      <c r="M9712" s="3">
        <f>Table1[[#This Row],[Total Hours Activity Staff]]/Table1[[#This Row],[MDS Census]]</f>
        <v>0.13170001190901531</v>
      </c>
      <c r="N9712" s="3">
        <v>12.857142857142801</v>
      </c>
      <c r="O9712" s="3">
        <v>3.9230769230769198</v>
      </c>
      <c r="P9712" s="3">
        <f>Table1[[#This Row],[Hours Qualified Social Worker]]+Table1[[#This Row],[Hours Other Social Work Staff]]</f>
        <v>16.780219780219721</v>
      </c>
      <c r="Q9712" s="3">
        <f>Table1[[#This Row],[Total Hours Social Work Staff Per Resident Per Day]]/Table1[[#This Row],[MDS Census]]</f>
        <v>9.0925330475169652E-2</v>
      </c>
      <c r="R9712" s="3"/>
      <c r="S9712"/>
    </row>
    <row r="9713" spans="1:19" x14ac:dyDescent="0.2">
      <c r="A9713" t="s">
        <v>13701</v>
      </c>
      <c r="B9713" t="s">
        <v>7147</v>
      </c>
      <c r="C9713" t="s">
        <v>13735</v>
      </c>
      <c r="D9713" t="s">
        <v>14419</v>
      </c>
      <c r="E9713" s="3">
        <v>319.03296703296701</v>
      </c>
      <c r="F9713" s="3">
        <v>5.2747252747252702</v>
      </c>
      <c r="G9713" s="3">
        <v>2.1868131868131799</v>
      </c>
      <c r="H9713" s="3">
        <v>0</v>
      </c>
      <c r="I9713" s="3">
        <v>19.936813186813101</v>
      </c>
      <c r="J9713" s="3">
        <v>10.1373626373626</v>
      </c>
      <c r="K9713" s="3">
        <v>26.4670329670329</v>
      </c>
      <c r="L9713" s="3">
        <f>Table1[[#This Row],[Hours Qualified Activities Professional]]+Table1[[#This Row],[Hours Other Activity Staff]]</f>
        <v>36.604395604395499</v>
      </c>
      <c r="M9713" s="3">
        <f>Table1[[#This Row],[Total Hours Activity Staff]]/Table1[[#This Row],[MDS Census]]</f>
        <v>0.11473546431523804</v>
      </c>
      <c r="N9713" s="3">
        <v>0</v>
      </c>
      <c r="O9713" s="3">
        <v>24.5741758241758</v>
      </c>
      <c r="P9713" s="3">
        <f>Table1[[#This Row],[Hours Qualified Social Worker]]+Table1[[#This Row],[Hours Other Social Work Staff]]</f>
        <v>24.5741758241758</v>
      </c>
      <c r="Q9713" s="3">
        <f>Table1[[#This Row],[Total Hours Social Work Staff Per Resident Per Day]]/Table1[[#This Row],[MDS Census]]</f>
        <v>7.7027073573987248E-2</v>
      </c>
      <c r="R9713" s="3"/>
      <c r="S9713"/>
    </row>
    <row r="9714" spans="1:19" x14ac:dyDescent="0.2">
      <c r="A9714" t="s">
        <v>13701</v>
      </c>
      <c r="B9714" t="s">
        <v>7147</v>
      </c>
      <c r="C9714" t="s">
        <v>13735</v>
      </c>
      <c r="D9714" t="s">
        <v>14420</v>
      </c>
      <c r="E9714" s="3">
        <v>153.780219780219</v>
      </c>
      <c r="F9714" s="3">
        <v>5.2747252747252702</v>
      </c>
      <c r="G9714" s="3">
        <v>0</v>
      </c>
      <c r="H9714" s="3">
        <v>0.76098901098900995</v>
      </c>
      <c r="I9714" s="3">
        <v>11.3983516483516</v>
      </c>
      <c r="J9714" s="3">
        <v>4.8626373626373596</v>
      </c>
      <c r="K9714" s="3">
        <v>12.9224175824175</v>
      </c>
      <c r="L9714" s="3">
        <f>Table1[[#This Row],[Hours Qualified Activities Professional]]+Table1[[#This Row],[Hours Other Activity Staff]]</f>
        <v>17.78505494505486</v>
      </c>
      <c r="M9714" s="3">
        <f>Table1[[#This Row],[Total Hours Activity Staff]]/Table1[[#This Row],[MDS Census]]</f>
        <v>0.1156524224667715</v>
      </c>
      <c r="N9714" s="3">
        <v>14.984615384615299</v>
      </c>
      <c r="O9714" s="3">
        <v>0</v>
      </c>
      <c r="P9714" s="3">
        <f>Table1[[#This Row],[Hours Qualified Social Worker]]+Table1[[#This Row],[Hours Other Social Work Staff]]</f>
        <v>14.984615384615299</v>
      </c>
      <c r="Q9714" s="3">
        <f>Table1[[#This Row],[Total Hours Social Work Staff Per Resident Per Day]]/Table1[[#This Row],[MDS Census]]</f>
        <v>9.7441760754609058E-2</v>
      </c>
      <c r="R9714" s="3"/>
      <c r="S9714"/>
    </row>
    <row r="9715" spans="1:19" x14ac:dyDescent="0.2">
      <c r="A9715" t="s">
        <v>13701</v>
      </c>
      <c r="B9715" t="s">
        <v>7147</v>
      </c>
      <c r="C9715" t="s">
        <v>13735</v>
      </c>
      <c r="D9715" t="s">
        <v>14421</v>
      </c>
      <c r="E9715" s="3">
        <v>125.527472527472</v>
      </c>
      <c r="F9715" s="3">
        <v>0</v>
      </c>
      <c r="G9715" s="3">
        <v>0</v>
      </c>
      <c r="H9715" s="3">
        <v>0</v>
      </c>
      <c r="I9715" s="3">
        <v>0</v>
      </c>
      <c r="J9715" s="3">
        <v>5.0989010989010897</v>
      </c>
      <c r="K9715" s="3">
        <v>12.5027472527472</v>
      </c>
      <c r="L9715" s="3">
        <f>Table1[[#This Row],[Hours Qualified Activities Professional]]+Table1[[#This Row],[Hours Other Activity Staff]]</f>
        <v>17.60164835164829</v>
      </c>
      <c r="M9715" s="3">
        <f>Table1[[#This Row],[Total Hours Activity Staff]]/Table1[[#This Row],[MDS Census]]</f>
        <v>0.14022148297294942</v>
      </c>
      <c r="N9715" s="3">
        <v>5.2802197802197801</v>
      </c>
      <c r="O9715" s="3">
        <v>0</v>
      </c>
      <c r="P9715" s="3">
        <f>Table1[[#This Row],[Hours Qualified Social Worker]]+Table1[[#This Row],[Hours Other Social Work Staff]]</f>
        <v>5.2802197802197801</v>
      </c>
      <c r="Q9715" s="3">
        <f>Table1[[#This Row],[Total Hours Social Work Staff Per Resident Per Day]]/Table1[[#This Row],[MDS Census]]</f>
        <v>4.2064256324958596E-2</v>
      </c>
      <c r="R9715" s="3"/>
      <c r="S9715"/>
    </row>
    <row r="9716" spans="1:19" x14ac:dyDescent="0.2">
      <c r="A9716" t="s">
        <v>13701</v>
      </c>
      <c r="B9716" t="s">
        <v>7147</v>
      </c>
      <c r="C9716" t="s">
        <v>13735</v>
      </c>
      <c r="D9716" t="s">
        <v>14422</v>
      </c>
      <c r="E9716" s="3">
        <v>550.25274725274699</v>
      </c>
      <c r="F9716" s="3">
        <v>13.6967032967032</v>
      </c>
      <c r="G9716" s="3">
        <v>0.57142857142857095</v>
      </c>
      <c r="H9716" s="3">
        <v>2.9945054945054901</v>
      </c>
      <c r="I9716" s="3">
        <v>39.731648351648303</v>
      </c>
      <c r="J9716" s="3">
        <v>33.868131868131798</v>
      </c>
      <c r="K9716" s="3">
        <v>0</v>
      </c>
      <c r="L9716" s="3">
        <f>Table1[[#This Row],[Hours Qualified Activities Professional]]+Table1[[#This Row],[Hours Other Activity Staff]]</f>
        <v>33.868131868131798</v>
      </c>
      <c r="M9716" s="3">
        <f>Table1[[#This Row],[Total Hours Activity Staff]]/Table1[[#This Row],[MDS Census]]</f>
        <v>6.1550136800271507E-2</v>
      </c>
      <c r="N9716" s="3">
        <v>60.497252747252702</v>
      </c>
      <c r="O9716" s="3">
        <v>0</v>
      </c>
      <c r="P9716" s="3">
        <f>Table1[[#This Row],[Hours Qualified Social Worker]]+Table1[[#This Row],[Hours Other Social Work Staff]]</f>
        <v>60.497252747252702</v>
      </c>
      <c r="Q9716" s="3">
        <f>Table1[[#This Row],[Total Hours Social Work Staff Per Resident Per Day]]/Table1[[#This Row],[MDS Census]]</f>
        <v>0.10994448105765579</v>
      </c>
      <c r="R9716" s="3"/>
      <c r="S9716"/>
    </row>
    <row r="9717" spans="1:19" x14ac:dyDescent="0.2">
      <c r="A9717" t="s">
        <v>13701</v>
      </c>
      <c r="B9717" t="s">
        <v>7147</v>
      </c>
      <c r="C9717" t="s">
        <v>13735</v>
      </c>
      <c r="D9717" t="s">
        <v>14423</v>
      </c>
      <c r="E9717" s="3">
        <v>267.13186813186798</v>
      </c>
      <c r="F9717" s="3">
        <v>11.3406593406593</v>
      </c>
      <c r="G9717" s="3">
        <v>2.6813186813186798</v>
      </c>
      <c r="H9717" s="3">
        <v>1.01362637362637</v>
      </c>
      <c r="I9717" s="3">
        <v>20.793956043956001</v>
      </c>
      <c r="J9717" s="3">
        <v>4.7472527472527402</v>
      </c>
      <c r="K9717" s="3">
        <v>20.431318681318601</v>
      </c>
      <c r="L9717" s="3">
        <f>Table1[[#This Row],[Hours Qualified Activities Professional]]+Table1[[#This Row],[Hours Other Activity Staff]]</f>
        <v>25.178571428571342</v>
      </c>
      <c r="M9717" s="3">
        <f>Table1[[#This Row],[Total Hours Activity Staff]]/Table1[[#This Row],[MDS Census]]</f>
        <v>9.4255214118227543E-2</v>
      </c>
      <c r="N9717" s="3">
        <v>19.231538461538399</v>
      </c>
      <c r="O9717" s="3">
        <v>6.99175824175824</v>
      </c>
      <c r="P9717" s="3">
        <f>Table1[[#This Row],[Hours Qualified Social Worker]]+Table1[[#This Row],[Hours Other Social Work Staff]]</f>
        <v>26.22329670329664</v>
      </c>
      <c r="Q9717" s="3">
        <f>Table1[[#This Row],[Total Hours Social Work Staff Per Resident Per Day]]/Table1[[#This Row],[MDS Census]]</f>
        <v>9.8166111316796062E-2</v>
      </c>
      <c r="R9717" s="3"/>
      <c r="S9717"/>
    </row>
    <row r="9718" spans="1:19" x14ac:dyDescent="0.2">
      <c r="A9718" t="s">
        <v>13701</v>
      </c>
      <c r="B9718" t="s">
        <v>7147</v>
      </c>
      <c r="C9718" t="s">
        <v>13735</v>
      </c>
      <c r="D9718" t="s">
        <v>14424</v>
      </c>
      <c r="E9718" s="3">
        <v>17.131868131868099</v>
      </c>
      <c r="F9718" s="3">
        <v>0</v>
      </c>
      <c r="G9718" s="3">
        <v>0</v>
      </c>
      <c r="H9718" s="3">
        <v>2.98285714285714</v>
      </c>
      <c r="I9718" s="3">
        <v>0</v>
      </c>
      <c r="J9718" s="3">
        <v>0</v>
      </c>
      <c r="K9718" s="3">
        <v>0</v>
      </c>
      <c r="L9718" s="3">
        <f>Table1[[#This Row],[Hours Qualified Activities Professional]]+Table1[[#This Row],[Hours Other Activity Staff]]</f>
        <v>0</v>
      </c>
      <c r="M9718" s="3">
        <f>Table1[[#This Row],[Total Hours Activity Staff]]/Table1[[#This Row],[MDS Census]]</f>
        <v>0</v>
      </c>
      <c r="N9718" s="3">
        <v>0</v>
      </c>
      <c r="O9718" s="3">
        <v>0</v>
      </c>
      <c r="P9718" s="3">
        <f>Table1[[#This Row],[Hours Qualified Social Worker]]+Table1[[#This Row],[Hours Other Social Work Staff]]</f>
        <v>0</v>
      </c>
      <c r="Q9718" s="3">
        <f>Table1[[#This Row],[Total Hours Social Work Staff Per Resident Per Day]]/Table1[[#This Row],[MDS Census]]</f>
        <v>0</v>
      </c>
      <c r="R9718" s="3"/>
      <c r="S9718"/>
    </row>
    <row r="9719" spans="1:19" x14ac:dyDescent="0.2">
      <c r="A9719" t="s">
        <v>13701</v>
      </c>
      <c r="B9719" t="s">
        <v>7147</v>
      </c>
      <c r="C9719" t="s">
        <v>13735</v>
      </c>
      <c r="D9719" t="s">
        <v>14425</v>
      </c>
      <c r="E9719" s="3">
        <v>419.83516483516399</v>
      </c>
      <c r="F9719" s="3">
        <v>18.626373626373599</v>
      </c>
      <c r="G9719" s="3">
        <v>0</v>
      </c>
      <c r="H9719" s="3">
        <v>0</v>
      </c>
      <c r="I9719" s="3">
        <v>39.492857142857098</v>
      </c>
      <c r="J9719" s="3">
        <v>5.31648351648351</v>
      </c>
      <c r="K9719" s="3">
        <v>68.428021978021903</v>
      </c>
      <c r="L9719" s="3">
        <f>Table1[[#This Row],[Hours Qualified Activities Professional]]+Table1[[#This Row],[Hours Other Activity Staff]]</f>
        <v>73.744505494505418</v>
      </c>
      <c r="M9719" s="3">
        <f>Table1[[#This Row],[Total Hours Activity Staff]]/Table1[[#This Row],[MDS Census]]</f>
        <v>0.17565109278890215</v>
      </c>
      <c r="N9719" s="3">
        <v>44.382087912087897</v>
      </c>
      <c r="O9719" s="3">
        <v>0</v>
      </c>
      <c r="P9719" s="3">
        <f>Table1[[#This Row],[Hours Qualified Social Worker]]+Table1[[#This Row],[Hours Other Social Work Staff]]</f>
        <v>44.382087912087897</v>
      </c>
      <c r="Q9719" s="3">
        <f>Table1[[#This Row],[Total Hours Social Work Staff Per Resident Per Day]]/Table1[[#This Row],[MDS Census]]</f>
        <v>0.10571312655411613</v>
      </c>
      <c r="R9719" s="3"/>
      <c r="S9719"/>
    </row>
    <row r="9720" spans="1:19" x14ac:dyDescent="0.2">
      <c r="A9720" t="s">
        <v>13701</v>
      </c>
      <c r="B9720" t="s">
        <v>14427</v>
      </c>
      <c r="C9720" t="s">
        <v>13765</v>
      </c>
      <c r="D9720" t="s">
        <v>14426</v>
      </c>
      <c r="E9720" s="3">
        <v>111.758241758241</v>
      </c>
      <c r="F9720" s="3">
        <v>16.104395604395599</v>
      </c>
      <c r="G9720" s="3">
        <v>0</v>
      </c>
      <c r="H9720" s="3">
        <v>0</v>
      </c>
      <c r="I9720" s="3">
        <v>5.9615384615384599</v>
      </c>
      <c r="J9720" s="3">
        <v>0</v>
      </c>
      <c r="K9720" s="3">
        <v>7.1373626373626298</v>
      </c>
      <c r="L9720" s="3">
        <f>Table1[[#This Row],[Hours Qualified Activities Professional]]+Table1[[#This Row],[Hours Other Activity Staff]]</f>
        <v>7.1373626373626298</v>
      </c>
      <c r="M9720" s="3">
        <f>Table1[[#This Row],[Total Hours Activity Staff]]/Table1[[#This Row],[MDS Census]]</f>
        <v>6.3864306784661137E-2</v>
      </c>
      <c r="N9720" s="3">
        <v>9.5384615384615294</v>
      </c>
      <c r="O9720" s="3">
        <v>0</v>
      </c>
      <c r="P9720" s="3">
        <f>Table1[[#This Row],[Hours Qualified Social Worker]]+Table1[[#This Row],[Hours Other Social Work Staff]]</f>
        <v>9.5384615384615294</v>
      </c>
      <c r="Q9720" s="3">
        <f>Table1[[#This Row],[Total Hours Social Work Staff Per Resident Per Day]]/Table1[[#This Row],[MDS Census]]</f>
        <v>8.5349065880039834E-2</v>
      </c>
      <c r="R9720" s="3"/>
      <c r="S9720"/>
    </row>
    <row r="9721" spans="1:19" x14ac:dyDescent="0.2">
      <c r="A9721" t="s">
        <v>13701</v>
      </c>
      <c r="B9721" t="s">
        <v>14429</v>
      </c>
      <c r="C9721" t="s">
        <v>8567</v>
      </c>
      <c r="D9721" t="s">
        <v>14428</v>
      </c>
      <c r="E9721" s="3">
        <v>74.461538461538396</v>
      </c>
      <c r="F9721" s="3">
        <v>5.1593406593406499</v>
      </c>
      <c r="G9721" s="3">
        <v>0</v>
      </c>
      <c r="H9721" s="3">
        <v>0</v>
      </c>
      <c r="I9721" s="3">
        <v>2.0027472527472501</v>
      </c>
      <c r="J9721" s="3">
        <v>5.7001098901098901</v>
      </c>
      <c r="K9721" s="3">
        <v>22.256813186813101</v>
      </c>
      <c r="L9721" s="3">
        <f>Table1[[#This Row],[Hours Qualified Activities Professional]]+Table1[[#This Row],[Hours Other Activity Staff]]</f>
        <v>27.95692307692299</v>
      </c>
      <c r="M9721" s="3">
        <f>Table1[[#This Row],[Total Hours Activity Staff]]/Table1[[#This Row],[MDS Census]]</f>
        <v>0.3754545454545446</v>
      </c>
      <c r="N9721" s="3">
        <v>3.7908791208791199</v>
      </c>
      <c r="O9721" s="3">
        <v>0</v>
      </c>
      <c r="P9721" s="3">
        <f>Table1[[#This Row],[Hours Qualified Social Worker]]+Table1[[#This Row],[Hours Other Social Work Staff]]</f>
        <v>3.7908791208791199</v>
      </c>
      <c r="Q9721" s="3">
        <f>Table1[[#This Row],[Total Hours Social Work Staff Per Resident Per Day]]/Table1[[#This Row],[MDS Census]]</f>
        <v>5.091056670602128E-2</v>
      </c>
      <c r="R9721" s="3"/>
      <c r="S9721"/>
    </row>
    <row r="9722" spans="1:19" x14ac:dyDescent="0.2">
      <c r="A9722" t="s">
        <v>13701</v>
      </c>
      <c r="B9722" t="s">
        <v>14431</v>
      </c>
      <c r="C9722" t="s">
        <v>13713</v>
      </c>
      <c r="D9722" t="s">
        <v>14430</v>
      </c>
      <c r="E9722" s="3">
        <v>89.175824175824104</v>
      </c>
      <c r="F9722" s="3">
        <v>0</v>
      </c>
      <c r="G9722" s="3">
        <v>0</v>
      </c>
      <c r="H9722" s="3">
        <v>0.28241758241758202</v>
      </c>
      <c r="I9722" s="3">
        <v>0</v>
      </c>
      <c r="J9722" s="3">
        <v>4.3956043956043898</v>
      </c>
      <c r="K9722" s="3">
        <v>11.152747252747201</v>
      </c>
      <c r="L9722" s="3">
        <f>Table1[[#This Row],[Hours Qualified Activities Professional]]+Table1[[#This Row],[Hours Other Activity Staff]]</f>
        <v>15.548351648351591</v>
      </c>
      <c r="M9722" s="3">
        <f>Table1[[#This Row],[Total Hours Activity Staff]]/Table1[[#This Row],[MDS Census]]</f>
        <v>0.17435613062230387</v>
      </c>
      <c r="N9722" s="3">
        <v>0</v>
      </c>
      <c r="O9722" s="3">
        <v>21.4384615384615</v>
      </c>
      <c r="P9722" s="3">
        <f>Table1[[#This Row],[Hours Qualified Social Worker]]+Table1[[#This Row],[Hours Other Social Work Staff]]</f>
        <v>21.4384615384615</v>
      </c>
      <c r="Q9722" s="3">
        <f>Table1[[#This Row],[Total Hours Social Work Staff Per Resident Per Day]]/Table1[[#This Row],[MDS Census]]</f>
        <v>0.24040665434380751</v>
      </c>
      <c r="R9722" s="3"/>
      <c r="S9722"/>
    </row>
    <row r="9723" spans="1:19" x14ac:dyDescent="0.2">
      <c r="A9723" t="s">
        <v>13701</v>
      </c>
      <c r="B9723" t="s">
        <v>405</v>
      </c>
      <c r="C9723" t="s">
        <v>13867</v>
      </c>
      <c r="D9723" t="s">
        <v>14432</v>
      </c>
      <c r="E9723" s="3">
        <v>110.87912087911999</v>
      </c>
      <c r="F9723" s="3">
        <v>0</v>
      </c>
      <c r="G9723" s="3">
        <v>0.55769230769230704</v>
      </c>
      <c r="H9723" s="3">
        <v>0.54945054945054905</v>
      </c>
      <c r="I9723" s="3">
        <v>8.2326373626373606</v>
      </c>
      <c r="J9723" s="3">
        <v>6.05538461538461</v>
      </c>
      <c r="K9723" s="3">
        <v>15.7925274725274</v>
      </c>
      <c r="L9723" s="3">
        <f>Table1[[#This Row],[Hours Qualified Activities Professional]]+Table1[[#This Row],[Hours Other Activity Staff]]</f>
        <v>21.847912087912011</v>
      </c>
      <c r="M9723" s="3">
        <f>Table1[[#This Row],[Total Hours Activity Staff]]/Table1[[#This Row],[MDS Census]]</f>
        <v>0.19704261645193349</v>
      </c>
      <c r="N9723" s="3">
        <v>5.2057142857142802</v>
      </c>
      <c r="O9723" s="3">
        <v>5.4480219780219699</v>
      </c>
      <c r="P9723" s="3">
        <f>Table1[[#This Row],[Hours Qualified Social Worker]]+Table1[[#This Row],[Hours Other Social Work Staff]]</f>
        <v>10.653736263736249</v>
      </c>
      <c r="Q9723" s="3">
        <f>Table1[[#This Row],[Total Hours Social Work Staff Per Resident Per Day]]/Table1[[#This Row],[MDS Census]]</f>
        <v>9.6084241823588351E-2</v>
      </c>
      <c r="R9723" s="3"/>
      <c r="S9723"/>
    </row>
    <row r="9724" spans="1:19" x14ac:dyDescent="0.2">
      <c r="A9724" t="s">
        <v>13701</v>
      </c>
      <c r="B9724" t="s">
        <v>405</v>
      </c>
      <c r="C9724" t="s">
        <v>13867</v>
      </c>
      <c r="D9724" t="s">
        <v>14433</v>
      </c>
      <c r="E9724" s="3">
        <v>115.846153846153</v>
      </c>
      <c r="F9724" s="3">
        <v>5.0109890109890101</v>
      </c>
      <c r="G9724" s="3">
        <v>0.26373626373626302</v>
      </c>
      <c r="H9724" s="3">
        <v>0</v>
      </c>
      <c r="I9724" s="3">
        <v>8.0934065934065895</v>
      </c>
      <c r="J9724" s="3">
        <v>0</v>
      </c>
      <c r="K9724" s="3">
        <v>13.706043956043899</v>
      </c>
      <c r="L9724" s="3">
        <f>Table1[[#This Row],[Hours Qualified Activities Professional]]+Table1[[#This Row],[Hours Other Activity Staff]]</f>
        <v>13.706043956043899</v>
      </c>
      <c r="M9724" s="3">
        <f>Table1[[#This Row],[Total Hours Activity Staff]]/Table1[[#This Row],[MDS Census]]</f>
        <v>0.11831246442800265</v>
      </c>
      <c r="N9724" s="3">
        <v>9.1895604395604291</v>
      </c>
      <c r="O9724" s="3">
        <v>10.7994505494505</v>
      </c>
      <c r="P9724" s="3">
        <f>Table1[[#This Row],[Hours Qualified Social Worker]]+Table1[[#This Row],[Hours Other Social Work Staff]]</f>
        <v>19.989010989010929</v>
      </c>
      <c r="Q9724" s="3">
        <f>Table1[[#This Row],[Total Hours Social Work Staff Per Resident Per Day]]/Table1[[#This Row],[MDS Census]]</f>
        <v>0.17254790362360156</v>
      </c>
      <c r="R9724" s="3"/>
      <c r="S9724"/>
    </row>
    <row r="9725" spans="1:19" x14ac:dyDescent="0.2">
      <c r="A9725" t="s">
        <v>13701</v>
      </c>
      <c r="B9725" t="s">
        <v>405</v>
      </c>
      <c r="C9725" t="s">
        <v>13867</v>
      </c>
      <c r="D9725" t="s">
        <v>14434</v>
      </c>
      <c r="E9725" s="3">
        <v>78.901098901098905</v>
      </c>
      <c r="F9725" s="3">
        <v>4.3076923076923004</v>
      </c>
      <c r="G9725" s="3">
        <v>0</v>
      </c>
      <c r="H9725" s="3">
        <v>0.26373626373626302</v>
      </c>
      <c r="I9725" s="3">
        <v>5.71428571428571</v>
      </c>
      <c r="J9725" s="3">
        <v>1.3928571428571399</v>
      </c>
      <c r="K9725" s="3">
        <v>20.980769230769202</v>
      </c>
      <c r="L9725" s="3">
        <f>Table1[[#This Row],[Hours Qualified Activities Professional]]+Table1[[#This Row],[Hours Other Activity Staff]]</f>
        <v>22.37362637362634</v>
      </c>
      <c r="M9725" s="3">
        <f>Table1[[#This Row],[Total Hours Activity Staff]]/Table1[[#This Row],[MDS Census]]</f>
        <v>0.28356545961002744</v>
      </c>
      <c r="N9725" s="3">
        <v>9.8434065934065895</v>
      </c>
      <c r="O9725" s="3">
        <v>0</v>
      </c>
      <c r="P9725" s="3">
        <f>Table1[[#This Row],[Hours Qualified Social Worker]]+Table1[[#This Row],[Hours Other Social Work Staff]]</f>
        <v>9.8434065934065895</v>
      </c>
      <c r="Q9725" s="3">
        <f>Table1[[#This Row],[Total Hours Social Work Staff Per Resident Per Day]]/Table1[[#This Row],[MDS Census]]</f>
        <v>0.1247562674094707</v>
      </c>
      <c r="R9725" s="3"/>
      <c r="S9725"/>
    </row>
    <row r="9726" spans="1:19" x14ac:dyDescent="0.2">
      <c r="A9726" t="s">
        <v>13701</v>
      </c>
      <c r="B9726" t="s">
        <v>405</v>
      </c>
      <c r="C9726" t="s">
        <v>13867</v>
      </c>
      <c r="D9726" t="s">
        <v>14435</v>
      </c>
      <c r="E9726" s="3">
        <v>75.571428571428498</v>
      </c>
      <c r="F9726" s="3">
        <v>5.4403296703296702</v>
      </c>
      <c r="G9726" s="3">
        <v>0</v>
      </c>
      <c r="H9726" s="3">
        <v>0</v>
      </c>
      <c r="I9726" s="3">
        <v>1.22252747252747</v>
      </c>
      <c r="J9726" s="3">
        <v>0</v>
      </c>
      <c r="K9726" s="3">
        <v>6.2285714285714198</v>
      </c>
      <c r="L9726" s="3">
        <f>Table1[[#This Row],[Hours Qualified Activities Professional]]+Table1[[#This Row],[Hours Other Activity Staff]]</f>
        <v>6.2285714285714198</v>
      </c>
      <c r="M9726" s="3">
        <f>Table1[[#This Row],[Total Hours Activity Staff]]/Table1[[#This Row],[MDS Census]]</f>
        <v>8.2419659735349676E-2</v>
      </c>
      <c r="N9726" s="3">
        <v>4.92131868131868</v>
      </c>
      <c r="O9726" s="3">
        <v>0</v>
      </c>
      <c r="P9726" s="3">
        <f>Table1[[#This Row],[Hours Qualified Social Worker]]+Table1[[#This Row],[Hours Other Social Work Staff]]</f>
        <v>4.92131868131868</v>
      </c>
      <c r="Q9726" s="3">
        <f>Table1[[#This Row],[Total Hours Social Work Staff Per Resident Per Day]]/Table1[[#This Row],[MDS Census]]</f>
        <v>6.5121419223498664E-2</v>
      </c>
      <c r="R9726" s="3"/>
      <c r="S9726"/>
    </row>
    <row r="9727" spans="1:19" x14ac:dyDescent="0.2">
      <c r="A9727" t="s">
        <v>13701</v>
      </c>
      <c r="B9727" t="s">
        <v>405</v>
      </c>
      <c r="C9727" t="s">
        <v>13867</v>
      </c>
      <c r="D9727" t="s">
        <v>14436</v>
      </c>
      <c r="E9727" s="3">
        <v>356.79120879120802</v>
      </c>
      <c r="F9727" s="3">
        <v>76.483516483516397</v>
      </c>
      <c r="G9727" s="3">
        <v>3.4615384615384599</v>
      </c>
      <c r="H9727" s="3">
        <v>1.2307692307692299</v>
      </c>
      <c r="I9727" s="3">
        <v>8.9725274725274708</v>
      </c>
      <c r="J9727" s="3">
        <v>4.9148351648351598</v>
      </c>
      <c r="K9727" s="3">
        <v>46.436813186813097</v>
      </c>
      <c r="L9727" s="3">
        <f>Table1[[#This Row],[Hours Qualified Activities Professional]]+Table1[[#This Row],[Hours Other Activity Staff]]</f>
        <v>51.351648351648258</v>
      </c>
      <c r="M9727" s="3">
        <f>Table1[[#This Row],[Total Hours Activity Staff]]/Table1[[#This Row],[MDS Census]]</f>
        <v>0.1439263274608846</v>
      </c>
      <c r="N9727" s="3">
        <v>4.8598901098900997</v>
      </c>
      <c r="O9727" s="3">
        <v>23.417582417582398</v>
      </c>
      <c r="P9727" s="3">
        <f>Table1[[#This Row],[Hours Qualified Social Worker]]+Table1[[#This Row],[Hours Other Social Work Staff]]</f>
        <v>28.277472527472497</v>
      </c>
      <c r="Q9727" s="3">
        <f>Table1[[#This Row],[Total Hours Social Work Staff Per Resident Per Day]]/Table1[[#This Row],[MDS Census]]</f>
        <v>7.9254958728594394E-2</v>
      </c>
      <c r="R9727" s="3"/>
      <c r="S9727"/>
    </row>
    <row r="9728" spans="1:19" x14ac:dyDescent="0.2">
      <c r="A9728" t="s">
        <v>13701</v>
      </c>
      <c r="B9728" t="s">
        <v>14438</v>
      </c>
      <c r="C9728" t="s">
        <v>372</v>
      </c>
      <c r="D9728" t="s">
        <v>14437</v>
      </c>
      <c r="E9728" s="3">
        <v>52.846153846153797</v>
      </c>
      <c r="F9728" s="3">
        <v>5.71428571428571</v>
      </c>
      <c r="G9728" s="3">
        <v>1.9780219780219701</v>
      </c>
      <c r="H9728" s="3">
        <v>0</v>
      </c>
      <c r="I9728" s="3">
        <v>5.0934065934065904</v>
      </c>
      <c r="J9728" s="3">
        <v>3.95604395604395</v>
      </c>
      <c r="K9728" s="3">
        <v>6.0137362637362601</v>
      </c>
      <c r="L9728" s="3">
        <f>Table1[[#This Row],[Hours Qualified Activities Professional]]+Table1[[#This Row],[Hours Other Activity Staff]]</f>
        <v>9.9697802197802101</v>
      </c>
      <c r="M9728" s="3">
        <f>Table1[[#This Row],[Total Hours Activity Staff]]/Table1[[#This Row],[MDS Census]]</f>
        <v>0.18865668538157621</v>
      </c>
      <c r="N9728" s="3">
        <v>4.6593406593406499</v>
      </c>
      <c r="O9728" s="3">
        <v>0</v>
      </c>
      <c r="P9728" s="3">
        <f>Table1[[#This Row],[Hours Qualified Social Worker]]+Table1[[#This Row],[Hours Other Social Work Staff]]</f>
        <v>4.6593406593406499</v>
      </c>
      <c r="Q9728" s="3">
        <f>Table1[[#This Row],[Total Hours Social Work Staff Per Resident Per Day]]/Table1[[#This Row],[MDS Census]]</f>
        <v>8.8168018299022571E-2</v>
      </c>
      <c r="R9728" s="3"/>
      <c r="S9728"/>
    </row>
    <row r="9729" spans="1:19" x14ac:dyDescent="0.2">
      <c r="A9729" t="s">
        <v>13701</v>
      </c>
      <c r="B9729" t="s">
        <v>10144</v>
      </c>
      <c r="C9729" t="s">
        <v>5494</v>
      </c>
      <c r="D9729" t="s">
        <v>856</v>
      </c>
      <c r="E9729" s="3">
        <v>199.087912087912</v>
      </c>
      <c r="F9729" s="3">
        <v>5.71428571428571</v>
      </c>
      <c r="G9729" s="3">
        <v>22.9945054945054</v>
      </c>
      <c r="H9729" s="3">
        <v>0</v>
      </c>
      <c r="I9729" s="3">
        <v>9.0906593406593394</v>
      </c>
      <c r="J9729" s="3">
        <v>5.4505494505494498</v>
      </c>
      <c r="K9729" s="3">
        <v>22.730769230769202</v>
      </c>
      <c r="L9729" s="3">
        <f>Table1[[#This Row],[Hours Qualified Activities Professional]]+Table1[[#This Row],[Hours Other Activity Staff]]</f>
        <v>28.18131868131865</v>
      </c>
      <c r="M9729" s="3">
        <f>Table1[[#This Row],[Total Hours Activity Staff]]/Table1[[#This Row],[MDS Census]]</f>
        <v>0.14155213335541195</v>
      </c>
      <c r="N9729" s="3">
        <v>15.609890109890101</v>
      </c>
      <c r="O9729" s="3">
        <v>0</v>
      </c>
      <c r="P9729" s="3">
        <f>Table1[[#This Row],[Hours Qualified Social Worker]]+Table1[[#This Row],[Hours Other Social Work Staff]]</f>
        <v>15.609890109890101</v>
      </c>
      <c r="Q9729" s="3">
        <f>Table1[[#This Row],[Total Hours Social Work Staff Per Resident Per Day]]/Table1[[#This Row],[MDS Census]]</f>
        <v>7.8407021029971838E-2</v>
      </c>
      <c r="R9729" s="3"/>
      <c r="S9729"/>
    </row>
    <row r="9730" spans="1:19" x14ac:dyDescent="0.2">
      <c r="A9730" t="s">
        <v>13701</v>
      </c>
      <c r="B9730" t="s">
        <v>10144</v>
      </c>
      <c r="C9730" t="s">
        <v>5494</v>
      </c>
      <c r="D9730" t="s">
        <v>14439</v>
      </c>
      <c r="E9730" s="3">
        <v>306.80219780219699</v>
      </c>
      <c r="F9730" s="3">
        <v>4.3681318681318597</v>
      </c>
      <c r="G9730" s="3">
        <v>4.9285714285714199</v>
      </c>
      <c r="H9730" s="3">
        <v>1.12087912087912</v>
      </c>
      <c r="I9730" s="3">
        <v>14.7417582417582</v>
      </c>
      <c r="J9730" s="3">
        <v>4.8626373626373596</v>
      </c>
      <c r="K9730" s="3">
        <v>28.0126373626373</v>
      </c>
      <c r="L9730" s="3">
        <f>Table1[[#This Row],[Hours Qualified Activities Professional]]+Table1[[#This Row],[Hours Other Activity Staff]]</f>
        <v>32.875274725274657</v>
      </c>
      <c r="M9730" s="3">
        <f>Table1[[#This Row],[Total Hours Activity Staff]]/Table1[[#This Row],[MDS Census]]</f>
        <v>0.10715462588201589</v>
      </c>
      <c r="N9730" s="3">
        <v>28.7170329670329</v>
      </c>
      <c r="O9730" s="3">
        <v>0</v>
      </c>
      <c r="P9730" s="3">
        <f>Table1[[#This Row],[Hours Qualified Social Worker]]+Table1[[#This Row],[Hours Other Social Work Staff]]</f>
        <v>28.7170329670329</v>
      </c>
      <c r="Q9730" s="3">
        <f>Table1[[#This Row],[Total Hours Social Work Staff Per Resident Per Day]]/Table1[[#This Row],[MDS Census]]</f>
        <v>9.3601131845696503E-2</v>
      </c>
      <c r="R9730" s="3"/>
      <c r="S9730"/>
    </row>
    <row r="9731" spans="1:19" x14ac:dyDescent="0.2">
      <c r="A9731" t="s">
        <v>13701</v>
      </c>
      <c r="B9731" t="s">
        <v>10144</v>
      </c>
      <c r="C9731" t="s">
        <v>5494</v>
      </c>
      <c r="D9731" t="s">
        <v>14440</v>
      </c>
      <c r="E9731" s="3">
        <v>193.175824175824</v>
      </c>
      <c r="F9731" s="3">
        <v>0</v>
      </c>
      <c r="G9731" s="3">
        <v>0.81318681318681296</v>
      </c>
      <c r="H9731" s="3">
        <v>0</v>
      </c>
      <c r="I9731" s="3">
        <v>19.307692307692299</v>
      </c>
      <c r="J9731" s="3">
        <v>0</v>
      </c>
      <c r="K9731" s="3">
        <v>4.9615384615384599</v>
      </c>
      <c r="L9731" s="3">
        <f>Table1[[#This Row],[Hours Qualified Activities Professional]]+Table1[[#This Row],[Hours Other Activity Staff]]</f>
        <v>4.9615384615384599</v>
      </c>
      <c r="M9731" s="3">
        <f>Table1[[#This Row],[Total Hours Activity Staff]]/Table1[[#This Row],[MDS Census]]</f>
        <v>2.5684054838159182E-2</v>
      </c>
      <c r="N9731" s="3">
        <v>0</v>
      </c>
      <c r="O9731" s="3">
        <v>9.5604395604395602</v>
      </c>
      <c r="P9731" s="3">
        <f>Table1[[#This Row],[Hours Qualified Social Worker]]+Table1[[#This Row],[Hours Other Social Work Staff]]</f>
        <v>9.5604395604395602</v>
      </c>
      <c r="Q9731" s="3">
        <f>Table1[[#This Row],[Total Hours Social Work Staff Per Resident Per Day]]/Table1[[#This Row],[MDS Census]]</f>
        <v>4.9490869787815049E-2</v>
      </c>
      <c r="R9731" s="3"/>
      <c r="S9731"/>
    </row>
    <row r="9732" spans="1:19" x14ac:dyDescent="0.2">
      <c r="A9732" t="s">
        <v>13701</v>
      </c>
      <c r="B9732" t="s">
        <v>10144</v>
      </c>
      <c r="C9732" t="s">
        <v>5494</v>
      </c>
      <c r="D9732" t="s">
        <v>14441</v>
      </c>
      <c r="E9732" s="3">
        <v>113.087912087912</v>
      </c>
      <c r="F9732" s="3">
        <v>14.0564835164835</v>
      </c>
      <c r="G9732" s="3">
        <v>0</v>
      </c>
      <c r="H9732" s="3">
        <v>0</v>
      </c>
      <c r="I9732" s="3">
        <v>5.5402197802197799</v>
      </c>
      <c r="J9732" s="3">
        <v>0</v>
      </c>
      <c r="K9732" s="3">
        <v>35.826923076923002</v>
      </c>
      <c r="L9732" s="3">
        <f>Table1[[#This Row],[Hours Qualified Activities Professional]]+Table1[[#This Row],[Hours Other Activity Staff]]</f>
        <v>35.826923076923002</v>
      </c>
      <c r="M9732" s="3">
        <f>Table1[[#This Row],[Total Hours Activity Staff]]/Table1[[#This Row],[MDS Census]]</f>
        <v>0.31680594694393116</v>
      </c>
      <c r="N9732" s="3">
        <v>5.1178021978021899</v>
      </c>
      <c r="O9732" s="3">
        <v>4.70604395604395</v>
      </c>
      <c r="P9732" s="3">
        <f>Table1[[#This Row],[Hours Qualified Social Worker]]+Table1[[#This Row],[Hours Other Social Work Staff]]</f>
        <v>9.8238461538461408</v>
      </c>
      <c r="Q9732" s="3">
        <f>Table1[[#This Row],[Total Hours Social Work Staff Per Resident Per Day]]/Table1[[#This Row],[MDS Census]]</f>
        <v>8.6869108930133082E-2</v>
      </c>
      <c r="R9732" s="3"/>
      <c r="S9732"/>
    </row>
    <row r="9733" spans="1:19" x14ac:dyDescent="0.2">
      <c r="A9733" t="s">
        <v>13701</v>
      </c>
      <c r="B9733" t="s">
        <v>10144</v>
      </c>
      <c r="C9733" t="s">
        <v>5494</v>
      </c>
      <c r="D9733" t="s">
        <v>14442</v>
      </c>
      <c r="E9733" s="3">
        <v>106.131868131868</v>
      </c>
      <c r="F9733" s="3">
        <v>5.0989010989010897</v>
      </c>
      <c r="G9733" s="3">
        <v>2.4945054945054901</v>
      </c>
      <c r="H9733" s="3">
        <v>0.17582417582417501</v>
      </c>
      <c r="I9733" s="3">
        <v>4.7884615384615303</v>
      </c>
      <c r="J9733" s="3">
        <v>0</v>
      </c>
      <c r="K9733" s="3">
        <v>11.3131868131868</v>
      </c>
      <c r="L9733" s="3">
        <f>Table1[[#This Row],[Hours Qualified Activities Professional]]+Table1[[#This Row],[Hours Other Activity Staff]]</f>
        <v>11.3131868131868</v>
      </c>
      <c r="M9733" s="3">
        <f>Table1[[#This Row],[Total Hours Activity Staff]]/Table1[[#This Row],[MDS Census]]</f>
        <v>0.10659556844067095</v>
      </c>
      <c r="N9733" s="3">
        <v>0</v>
      </c>
      <c r="O9733" s="3">
        <v>4.7445054945054901</v>
      </c>
      <c r="P9733" s="3">
        <f>Table1[[#This Row],[Hours Qualified Social Worker]]+Table1[[#This Row],[Hours Other Social Work Staff]]</f>
        <v>4.7445054945054901</v>
      </c>
      <c r="Q9733" s="3">
        <f>Table1[[#This Row],[Total Hours Social Work Staff Per Resident Per Day]]/Table1[[#This Row],[MDS Census]]</f>
        <v>4.4703872437357642E-2</v>
      </c>
      <c r="R9733" s="3"/>
      <c r="S9733"/>
    </row>
    <row r="9734" spans="1:19" x14ac:dyDescent="0.2">
      <c r="A9734" t="s">
        <v>13701</v>
      </c>
      <c r="B9734" t="s">
        <v>10144</v>
      </c>
      <c r="C9734" t="s">
        <v>5494</v>
      </c>
      <c r="D9734" t="s">
        <v>14443</v>
      </c>
      <c r="E9734" s="3">
        <v>91.967032967032907</v>
      </c>
      <c r="F9734" s="3">
        <v>3.6401098901098901</v>
      </c>
      <c r="G9734" s="3">
        <v>0</v>
      </c>
      <c r="H9734" s="3">
        <v>0</v>
      </c>
      <c r="I9734" s="3">
        <v>1.09340659340659</v>
      </c>
      <c r="J9734" s="3">
        <v>0</v>
      </c>
      <c r="K9734" s="3">
        <v>15.0164835164835</v>
      </c>
      <c r="L9734" s="3">
        <f>Table1[[#This Row],[Hours Qualified Activities Professional]]+Table1[[#This Row],[Hours Other Activity Staff]]</f>
        <v>15.0164835164835</v>
      </c>
      <c r="M9734" s="3">
        <f>Table1[[#This Row],[Total Hours Activity Staff]]/Table1[[#This Row],[MDS Census]]</f>
        <v>0.1632811566495399</v>
      </c>
      <c r="N9734" s="3">
        <v>6.6593406593406499</v>
      </c>
      <c r="O9734" s="3">
        <v>0</v>
      </c>
      <c r="P9734" s="3">
        <f>Table1[[#This Row],[Hours Qualified Social Worker]]+Table1[[#This Row],[Hours Other Social Work Staff]]</f>
        <v>6.6593406593406499</v>
      </c>
      <c r="Q9734" s="3">
        <f>Table1[[#This Row],[Total Hours Social Work Staff Per Resident Per Day]]/Table1[[#This Row],[MDS Census]]</f>
        <v>7.2410084836898023E-2</v>
      </c>
      <c r="R9734" s="3"/>
      <c r="S9734"/>
    </row>
    <row r="9735" spans="1:19" x14ac:dyDescent="0.2">
      <c r="A9735" t="s">
        <v>13701</v>
      </c>
      <c r="B9735" t="s">
        <v>14445</v>
      </c>
      <c r="C9735" t="s">
        <v>648</v>
      </c>
      <c r="D9735" t="s">
        <v>14444</v>
      </c>
      <c r="E9735" s="3">
        <v>215.362637362637</v>
      </c>
      <c r="F9735" s="3">
        <v>64.019230769230703</v>
      </c>
      <c r="G9735" s="3">
        <v>0.96703296703296704</v>
      </c>
      <c r="H9735" s="3">
        <v>0.48351648351648302</v>
      </c>
      <c r="I9735" s="3">
        <v>5.8873626373626298</v>
      </c>
      <c r="J9735" s="3">
        <v>4.5329670329670302</v>
      </c>
      <c r="K9735" s="3">
        <v>52.173076923076898</v>
      </c>
      <c r="L9735" s="3">
        <f>Table1[[#This Row],[Hours Qualified Activities Professional]]+Table1[[#This Row],[Hours Other Activity Staff]]</f>
        <v>56.706043956043928</v>
      </c>
      <c r="M9735" s="3">
        <f>Table1[[#This Row],[Total Hours Activity Staff]]/Table1[[#This Row],[MDS Census]]</f>
        <v>0.26330492907439568</v>
      </c>
      <c r="N9735" s="3">
        <v>11.771978021978001</v>
      </c>
      <c r="O9735" s="3">
        <v>0</v>
      </c>
      <c r="P9735" s="3">
        <f>Table1[[#This Row],[Hours Qualified Social Worker]]+Table1[[#This Row],[Hours Other Social Work Staff]]</f>
        <v>11.771978021978001</v>
      </c>
      <c r="Q9735" s="3">
        <f>Table1[[#This Row],[Total Hours Social Work Staff Per Resident Per Day]]/Table1[[#This Row],[MDS Census]]</f>
        <v>5.4661189917338496E-2</v>
      </c>
      <c r="R9735" s="3"/>
      <c r="S9735"/>
    </row>
    <row r="9736" spans="1:19" x14ac:dyDescent="0.2">
      <c r="A9736" t="s">
        <v>13701</v>
      </c>
      <c r="B9736" t="s">
        <v>14447</v>
      </c>
      <c r="C9736" t="s">
        <v>13765</v>
      </c>
      <c r="D9736" t="s">
        <v>14446</v>
      </c>
      <c r="E9736" s="3">
        <v>150.58241758241701</v>
      </c>
      <c r="F9736" s="3">
        <v>5.3571428571428497</v>
      </c>
      <c r="G9736" s="3">
        <v>0</v>
      </c>
      <c r="H9736" s="3">
        <v>0</v>
      </c>
      <c r="I9736" s="3">
        <v>0</v>
      </c>
      <c r="J9736" s="3">
        <v>8.8687912087911993</v>
      </c>
      <c r="K9736" s="3">
        <v>11.0348351648351</v>
      </c>
      <c r="L9736" s="3">
        <f>Table1[[#This Row],[Hours Qualified Activities Professional]]+Table1[[#This Row],[Hours Other Activity Staff]]</f>
        <v>19.903626373626299</v>
      </c>
      <c r="M9736" s="3">
        <f>Table1[[#This Row],[Total Hours Activity Staff]]/Table1[[#This Row],[MDS Census]]</f>
        <v>0.13217762533751734</v>
      </c>
      <c r="N9736" s="3">
        <v>11.4236263736263</v>
      </c>
      <c r="O9736" s="3">
        <v>4.34406593406593</v>
      </c>
      <c r="P9736" s="3">
        <f>Table1[[#This Row],[Hours Qualified Social Worker]]+Table1[[#This Row],[Hours Other Social Work Staff]]</f>
        <v>15.767692307692229</v>
      </c>
      <c r="Q9736" s="3">
        <f>Table1[[#This Row],[Total Hours Social Work Staff Per Resident Per Day]]/Table1[[#This Row],[MDS Census]]</f>
        <v>0.10471137707071432</v>
      </c>
      <c r="R9736" s="3"/>
      <c r="S9736"/>
    </row>
    <row r="9737" spans="1:19" x14ac:dyDescent="0.2">
      <c r="A9737" t="s">
        <v>13701</v>
      </c>
      <c r="B9737" t="s">
        <v>14447</v>
      </c>
      <c r="C9737" t="s">
        <v>13765</v>
      </c>
      <c r="D9737" t="s">
        <v>14448</v>
      </c>
      <c r="E9737" s="3">
        <v>10.956043956043899</v>
      </c>
      <c r="F9737" s="3">
        <v>0</v>
      </c>
      <c r="G9737" s="3">
        <v>0.57142857142857095</v>
      </c>
      <c r="H9737" s="3">
        <v>0.164835164835164</v>
      </c>
      <c r="I9737" s="3">
        <v>0</v>
      </c>
      <c r="J9737" s="3">
        <v>0</v>
      </c>
      <c r="K9737" s="3">
        <v>2.0505494505494499</v>
      </c>
      <c r="L9737" s="3">
        <f>Table1[[#This Row],[Hours Qualified Activities Professional]]+Table1[[#This Row],[Hours Other Activity Staff]]</f>
        <v>2.0505494505494499</v>
      </c>
      <c r="M9737" s="3">
        <f>Table1[[#This Row],[Total Hours Activity Staff]]/Table1[[#This Row],[MDS Census]]</f>
        <v>0.187161484453361</v>
      </c>
      <c r="N9737" s="3">
        <v>4.9450549450549399</v>
      </c>
      <c r="O9737" s="3">
        <v>0</v>
      </c>
      <c r="P9737" s="3">
        <f>Table1[[#This Row],[Hours Qualified Social Worker]]+Table1[[#This Row],[Hours Other Social Work Staff]]</f>
        <v>4.9450549450549399</v>
      </c>
      <c r="Q9737" s="3">
        <f>Table1[[#This Row],[Total Hours Social Work Staff Per Resident Per Day]]/Table1[[#This Row],[MDS Census]]</f>
        <v>0.45135406218656154</v>
      </c>
      <c r="R9737" s="3"/>
      <c r="S9737"/>
    </row>
    <row r="9738" spans="1:19" x14ac:dyDescent="0.2">
      <c r="A9738" t="s">
        <v>13701</v>
      </c>
      <c r="B9738" t="s">
        <v>14447</v>
      </c>
      <c r="C9738" t="s">
        <v>13765</v>
      </c>
      <c r="D9738" t="s">
        <v>14449</v>
      </c>
      <c r="E9738" s="3">
        <v>24.076923076922998</v>
      </c>
      <c r="F9738" s="3">
        <v>1.27472527472527</v>
      </c>
      <c r="G9738" s="3">
        <v>3.2435164835164798</v>
      </c>
      <c r="H9738" s="3">
        <v>5.2719780219780201</v>
      </c>
      <c r="I9738" s="3">
        <v>2.5</v>
      </c>
      <c r="J9738" s="3">
        <v>0</v>
      </c>
      <c r="K9738" s="3">
        <v>0</v>
      </c>
      <c r="L9738" s="3">
        <f>Table1[[#This Row],[Hours Qualified Activities Professional]]+Table1[[#This Row],[Hours Other Activity Staff]]</f>
        <v>0</v>
      </c>
      <c r="M9738" s="3">
        <f>Table1[[#This Row],[Total Hours Activity Staff]]/Table1[[#This Row],[MDS Census]]</f>
        <v>0</v>
      </c>
      <c r="N9738" s="3">
        <v>4.4505494505494498</v>
      </c>
      <c r="O9738" s="3">
        <v>0</v>
      </c>
      <c r="P9738" s="3">
        <f>Table1[[#This Row],[Hours Qualified Social Worker]]+Table1[[#This Row],[Hours Other Social Work Staff]]</f>
        <v>4.4505494505494498</v>
      </c>
      <c r="Q9738" s="3">
        <f>Table1[[#This Row],[Total Hours Social Work Staff Per Resident Per Day]]/Table1[[#This Row],[MDS Census]]</f>
        <v>0.18484710178000971</v>
      </c>
      <c r="R9738" s="3"/>
      <c r="S9738"/>
    </row>
    <row r="9739" spans="1:19" x14ac:dyDescent="0.2">
      <c r="A9739" t="s">
        <v>13701</v>
      </c>
      <c r="B9739" t="s">
        <v>14451</v>
      </c>
      <c r="C9739" t="s">
        <v>14023</v>
      </c>
      <c r="D9739" t="s">
        <v>14450</v>
      </c>
      <c r="E9739" s="3">
        <v>155.71428571428501</v>
      </c>
      <c r="F9739" s="3">
        <v>5.1703296703296697</v>
      </c>
      <c r="G9739" s="3">
        <v>0.71428571428571397</v>
      </c>
      <c r="H9739" s="3">
        <v>0</v>
      </c>
      <c r="I9739" s="3">
        <v>5.2747252747252702</v>
      </c>
      <c r="J9739" s="3">
        <v>0</v>
      </c>
      <c r="K9739" s="3">
        <v>21.413406593406499</v>
      </c>
      <c r="L9739" s="3">
        <f>Table1[[#This Row],[Hours Qualified Activities Professional]]+Table1[[#This Row],[Hours Other Activity Staff]]</f>
        <v>21.413406593406499</v>
      </c>
      <c r="M9739" s="3">
        <f>Table1[[#This Row],[Total Hours Activity Staff]]/Table1[[#This Row],[MDS Census]]</f>
        <v>0.13751729004940016</v>
      </c>
      <c r="N9739" s="3">
        <v>10.185384615384599</v>
      </c>
      <c r="O9739" s="3">
        <v>2.5282417582417498</v>
      </c>
      <c r="P9739" s="3">
        <f>Table1[[#This Row],[Hours Qualified Social Worker]]+Table1[[#This Row],[Hours Other Social Work Staff]]</f>
        <v>12.713626373626349</v>
      </c>
      <c r="Q9739" s="3">
        <f>Table1[[#This Row],[Total Hours Social Work Staff Per Resident Per Day]]/Table1[[#This Row],[MDS Census]]</f>
        <v>8.1647141848976923E-2</v>
      </c>
      <c r="R9739" s="3"/>
      <c r="S9739"/>
    </row>
    <row r="9740" spans="1:19" x14ac:dyDescent="0.2">
      <c r="A9740" t="s">
        <v>13701</v>
      </c>
      <c r="B9740" t="s">
        <v>14451</v>
      </c>
      <c r="C9740" t="s">
        <v>14023</v>
      </c>
      <c r="D9740" t="s">
        <v>14452</v>
      </c>
      <c r="E9740" s="3">
        <v>89.714285714285694</v>
      </c>
      <c r="F9740" s="3">
        <v>5.1923076923076898</v>
      </c>
      <c r="G9740" s="3">
        <v>0.57142857142857095</v>
      </c>
      <c r="H9740" s="3">
        <v>0</v>
      </c>
      <c r="I9740" s="3">
        <v>5.02934065934065</v>
      </c>
      <c r="J9740" s="3">
        <v>4.2362637362637301</v>
      </c>
      <c r="K9740" s="3">
        <v>25.189560439560399</v>
      </c>
      <c r="L9740" s="3">
        <f>Table1[[#This Row],[Hours Qualified Activities Professional]]+Table1[[#This Row],[Hours Other Activity Staff]]</f>
        <v>29.425824175824129</v>
      </c>
      <c r="M9740" s="3">
        <f>Table1[[#This Row],[Total Hours Activity Staff]]/Table1[[#This Row],[MDS Census]]</f>
        <v>0.32799485546300788</v>
      </c>
      <c r="N9740" s="3">
        <v>5.9279120879120804</v>
      </c>
      <c r="O9740" s="3">
        <v>0</v>
      </c>
      <c r="P9740" s="3">
        <f>Table1[[#This Row],[Hours Qualified Social Worker]]+Table1[[#This Row],[Hours Other Social Work Staff]]</f>
        <v>5.9279120879120804</v>
      </c>
      <c r="Q9740" s="3">
        <f>Table1[[#This Row],[Total Hours Social Work Staff Per Resident Per Day]]/Table1[[#This Row],[MDS Census]]</f>
        <v>6.6075453209211099E-2</v>
      </c>
      <c r="R9740" s="3"/>
      <c r="S9740"/>
    </row>
    <row r="9741" spans="1:19" x14ac:dyDescent="0.2">
      <c r="A9741" t="s">
        <v>13701</v>
      </c>
      <c r="B9741" t="s">
        <v>14454</v>
      </c>
      <c r="C9741" t="s">
        <v>3353</v>
      </c>
      <c r="D9741" t="s">
        <v>14453</v>
      </c>
      <c r="E9741" s="3">
        <v>109.934065934065</v>
      </c>
      <c r="F9741" s="3">
        <v>4.69780219780219</v>
      </c>
      <c r="G9741" s="3">
        <v>3.1648351648351598</v>
      </c>
      <c r="H9741" s="3">
        <v>1.4125274725274699</v>
      </c>
      <c r="I9741" s="3">
        <v>11.469780219780199</v>
      </c>
      <c r="J9741" s="3">
        <v>5.3049450549450503</v>
      </c>
      <c r="K9741" s="3">
        <v>0</v>
      </c>
      <c r="L9741" s="3">
        <f>Table1[[#This Row],[Hours Qualified Activities Professional]]+Table1[[#This Row],[Hours Other Activity Staff]]</f>
        <v>5.3049450549450503</v>
      </c>
      <c r="M9741" s="3">
        <f>Table1[[#This Row],[Total Hours Activity Staff]]/Table1[[#This Row],[MDS Census]]</f>
        <v>4.8255697720912004E-2</v>
      </c>
      <c r="N9741" s="3">
        <v>31.519230769230699</v>
      </c>
      <c r="O9741" s="3">
        <v>0</v>
      </c>
      <c r="P9741" s="3">
        <f>Table1[[#This Row],[Hours Qualified Social Worker]]+Table1[[#This Row],[Hours Other Social Work Staff]]</f>
        <v>31.519230769230699</v>
      </c>
      <c r="Q9741" s="3">
        <f>Table1[[#This Row],[Total Hours Social Work Staff Per Resident Per Day]]/Table1[[#This Row],[MDS Census]]</f>
        <v>0.28671031587365231</v>
      </c>
      <c r="R9741" s="3"/>
      <c r="S9741"/>
    </row>
    <row r="9742" spans="1:19" x14ac:dyDescent="0.2">
      <c r="A9742" t="s">
        <v>13701</v>
      </c>
      <c r="B9742" t="s">
        <v>14456</v>
      </c>
      <c r="C9742" t="s">
        <v>13756</v>
      </c>
      <c r="D9742" t="s">
        <v>14455</v>
      </c>
      <c r="E9742" s="3">
        <v>155.780219780219</v>
      </c>
      <c r="F9742" s="3">
        <v>5.0274725274725203</v>
      </c>
      <c r="G9742" s="3">
        <v>0</v>
      </c>
      <c r="H9742" s="3">
        <v>0</v>
      </c>
      <c r="I9742" s="3">
        <v>9.2307692307692299</v>
      </c>
      <c r="J9742" s="3">
        <v>10.9530769230769</v>
      </c>
      <c r="K9742" s="3">
        <v>27.1</v>
      </c>
      <c r="L9742" s="3">
        <f>Table1[[#This Row],[Hours Qualified Activities Professional]]+Table1[[#This Row],[Hours Other Activity Staff]]</f>
        <v>38.053076923076901</v>
      </c>
      <c r="M9742" s="3">
        <f>Table1[[#This Row],[Total Hours Activity Staff]]/Table1[[#This Row],[MDS Census]]</f>
        <v>0.24427412528216813</v>
      </c>
      <c r="N9742" s="3">
        <v>10.054945054945</v>
      </c>
      <c r="O9742" s="3">
        <v>0</v>
      </c>
      <c r="P9742" s="3">
        <f>Table1[[#This Row],[Hours Qualified Social Worker]]+Table1[[#This Row],[Hours Other Social Work Staff]]</f>
        <v>10.054945054945</v>
      </c>
      <c r="Q9742" s="3">
        <f>Table1[[#This Row],[Total Hours Social Work Staff Per Resident Per Day]]/Table1[[#This Row],[MDS Census]]</f>
        <v>6.4545711060948044E-2</v>
      </c>
      <c r="R9742" s="3"/>
      <c r="S9742"/>
    </row>
    <row r="9743" spans="1:19" x14ac:dyDescent="0.2">
      <c r="A9743" t="s">
        <v>13701</v>
      </c>
      <c r="B9743" t="s">
        <v>14456</v>
      </c>
      <c r="C9743" t="s">
        <v>13756</v>
      </c>
      <c r="D9743" t="s">
        <v>14457</v>
      </c>
      <c r="E9743" s="3">
        <v>283.70329670329602</v>
      </c>
      <c r="F9743" s="3">
        <v>4.8351648351648304</v>
      </c>
      <c r="G9743" s="3">
        <v>0.69230769230769196</v>
      </c>
      <c r="H9743" s="3">
        <v>0.89934065934065899</v>
      </c>
      <c r="I9743" s="3">
        <v>10.857142857142801</v>
      </c>
      <c r="J9743" s="3">
        <v>0</v>
      </c>
      <c r="K9743" s="3">
        <v>34.5796703296703</v>
      </c>
      <c r="L9743" s="3">
        <f>Table1[[#This Row],[Hours Qualified Activities Professional]]+Table1[[#This Row],[Hours Other Activity Staff]]</f>
        <v>34.5796703296703</v>
      </c>
      <c r="M9743" s="3">
        <f>Table1[[#This Row],[Total Hours Activity Staff]]/Table1[[#This Row],[MDS Census]]</f>
        <v>0.12188674129449606</v>
      </c>
      <c r="N9743" s="3">
        <v>20.760989010989</v>
      </c>
      <c r="O9743" s="3">
        <v>0</v>
      </c>
      <c r="P9743" s="3">
        <f>Table1[[#This Row],[Hours Qualified Social Worker]]+Table1[[#This Row],[Hours Other Social Work Staff]]</f>
        <v>20.760989010989</v>
      </c>
      <c r="Q9743" s="3">
        <f>Table1[[#This Row],[Total Hours Social Work Staff Per Resident Per Day]]/Table1[[#This Row],[MDS Census]]</f>
        <v>7.3178525777588543E-2</v>
      </c>
      <c r="R9743" s="3"/>
      <c r="S9743"/>
    </row>
    <row r="9744" spans="1:19" x14ac:dyDescent="0.2">
      <c r="A9744" t="s">
        <v>13701</v>
      </c>
      <c r="B9744" t="s">
        <v>14459</v>
      </c>
      <c r="C9744" t="s">
        <v>13750</v>
      </c>
      <c r="D9744" t="s">
        <v>14458</v>
      </c>
      <c r="E9744" s="3">
        <v>55.076923076923002</v>
      </c>
      <c r="F9744" s="3">
        <v>7.0549450549450503</v>
      </c>
      <c r="G9744" s="3">
        <v>0.45989010989010898</v>
      </c>
      <c r="H9744" s="3">
        <v>0.24175824175824101</v>
      </c>
      <c r="I9744" s="3">
        <v>3.1329670329670298</v>
      </c>
      <c r="J9744" s="3">
        <v>0</v>
      </c>
      <c r="K9744" s="3">
        <v>11.6593406593406</v>
      </c>
      <c r="L9744" s="3">
        <f>Table1[[#This Row],[Hours Qualified Activities Professional]]+Table1[[#This Row],[Hours Other Activity Staff]]</f>
        <v>11.6593406593406</v>
      </c>
      <c r="M9744" s="3">
        <f>Table1[[#This Row],[Total Hours Activity Staff]]/Table1[[#This Row],[MDS Census]]</f>
        <v>0.21169193934556985</v>
      </c>
      <c r="N9744" s="3">
        <v>5.9461538461538401</v>
      </c>
      <c r="O9744" s="3">
        <v>0</v>
      </c>
      <c r="P9744" s="3">
        <f>Table1[[#This Row],[Hours Qualified Social Worker]]+Table1[[#This Row],[Hours Other Social Work Staff]]</f>
        <v>5.9461538461538401</v>
      </c>
      <c r="Q9744" s="3">
        <f>Table1[[#This Row],[Total Hours Social Work Staff Per Resident Per Day]]/Table1[[#This Row],[MDS Census]]</f>
        <v>0.10796089385474864</v>
      </c>
      <c r="R9744" s="3"/>
      <c r="S9744"/>
    </row>
    <row r="9745" spans="1:19" x14ac:dyDescent="0.2">
      <c r="A9745" t="s">
        <v>13701</v>
      </c>
      <c r="B9745" t="s">
        <v>7191</v>
      </c>
      <c r="C9745" t="s">
        <v>14461</v>
      </c>
      <c r="D9745" t="s">
        <v>14460</v>
      </c>
      <c r="E9745" s="3">
        <v>61.450549450549403</v>
      </c>
      <c r="F9745" s="3">
        <v>0</v>
      </c>
      <c r="G9745" s="3">
        <v>4.0109890109890099E-2</v>
      </c>
      <c r="H9745" s="3">
        <v>0.28351648351648301</v>
      </c>
      <c r="I9745" s="3">
        <v>1.1153846153846101</v>
      </c>
      <c r="J9745" s="3">
        <v>5.3296703296703196</v>
      </c>
      <c r="K9745" s="3">
        <v>24.942307692307601</v>
      </c>
      <c r="L9745" s="3">
        <f>Table1[[#This Row],[Hours Qualified Activities Professional]]+Table1[[#This Row],[Hours Other Activity Staff]]</f>
        <v>30.271978021977922</v>
      </c>
      <c r="M9745" s="3">
        <f>Table1[[#This Row],[Total Hours Activity Staff]]/Table1[[#This Row],[MDS Census]]</f>
        <v>0.49262339055793869</v>
      </c>
      <c r="N9745" s="3">
        <v>0.28571428571428498</v>
      </c>
      <c r="O9745" s="3">
        <v>5.3818681318681296</v>
      </c>
      <c r="P9745" s="3">
        <f>Table1[[#This Row],[Hours Qualified Social Worker]]+Table1[[#This Row],[Hours Other Social Work Staff]]</f>
        <v>5.6675824175824143</v>
      </c>
      <c r="Q9745" s="3">
        <f>Table1[[#This Row],[Total Hours Social Work Staff Per Resident Per Day]]/Table1[[#This Row],[MDS Census]]</f>
        <v>9.222997138769673E-2</v>
      </c>
      <c r="R9745" s="3"/>
      <c r="S9745"/>
    </row>
    <row r="9746" spans="1:19" x14ac:dyDescent="0.2">
      <c r="A9746" t="s">
        <v>13701</v>
      </c>
      <c r="B9746" t="s">
        <v>7191</v>
      </c>
      <c r="C9746" t="s">
        <v>14461</v>
      </c>
      <c r="D9746" t="s">
        <v>14462</v>
      </c>
      <c r="E9746" s="3">
        <v>133.868131868131</v>
      </c>
      <c r="F9746" s="3">
        <v>4.7362637362637301</v>
      </c>
      <c r="G9746" s="3">
        <v>2.2857142857142798</v>
      </c>
      <c r="H9746" s="3">
        <v>0</v>
      </c>
      <c r="I9746" s="3">
        <v>7.5769230769230704</v>
      </c>
      <c r="J9746" s="3">
        <v>29.8648351648351</v>
      </c>
      <c r="K9746" s="3">
        <v>0</v>
      </c>
      <c r="L9746" s="3">
        <f>Table1[[#This Row],[Hours Qualified Activities Professional]]+Table1[[#This Row],[Hours Other Activity Staff]]</f>
        <v>29.8648351648351</v>
      </c>
      <c r="M9746" s="3">
        <f>Table1[[#This Row],[Total Hours Activity Staff]]/Table1[[#This Row],[MDS Census]]</f>
        <v>0.22309144639632339</v>
      </c>
      <c r="N9746" s="3">
        <v>16.402197802197801</v>
      </c>
      <c r="O9746" s="3">
        <v>1.29010989010989</v>
      </c>
      <c r="P9746" s="3">
        <f>Table1[[#This Row],[Hours Qualified Social Worker]]+Table1[[#This Row],[Hours Other Social Work Staff]]</f>
        <v>17.69230769230769</v>
      </c>
      <c r="Q9746" s="3">
        <f>Table1[[#This Row],[Total Hours Social Work Staff Per Resident Per Day]]/Table1[[#This Row],[MDS Census]]</f>
        <v>0.13216220653423166</v>
      </c>
      <c r="R9746" s="3"/>
      <c r="S9746"/>
    </row>
    <row r="9747" spans="1:19" x14ac:dyDescent="0.2">
      <c r="A9747" t="s">
        <v>13701</v>
      </c>
      <c r="B9747" t="s">
        <v>14464</v>
      </c>
      <c r="C9747" t="s">
        <v>1020</v>
      </c>
      <c r="D9747" t="s">
        <v>14463</v>
      </c>
      <c r="E9747" s="3">
        <v>107.318681318681</v>
      </c>
      <c r="F9747" s="3">
        <v>4.4862637362637301</v>
      </c>
      <c r="G9747" s="3">
        <v>1.4093406593406499</v>
      </c>
      <c r="H9747" s="3">
        <v>0</v>
      </c>
      <c r="I9747" s="3">
        <v>10.192307692307599</v>
      </c>
      <c r="J9747" s="3">
        <v>0</v>
      </c>
      <c r="K9747" s="3">
        <v>14.561538461538399</v>
      </c>
      <c r="L9747" s="3">
        <f>Table1[[#This Row],[Hours Qualified Activities Professional]]+Table1[[#This Row],[Hours Other Activity Staff]]</f>
        <v>14.561538461538399</v>
      </c>
      <c r="M9747" s="3">
        <f>Table1[[#This Row],[Total Hours Activity Staff]]/Table1[[#This Row],[MDS Census]]</f>
        <v>0.13568502969485954</v>
      </c>
      <c r="N9747" s="3">
        <v>7.9846153846153802</v>
      </c>
      <c r="O9747" s="3">
        <v>0</v>
      </c>
      <c r="P9747" s="3">
        <f>Table1[[#This Row],[Hours Qualified Social Worker]]+Table1[[#This Row],[Hours Other Social Work Staff]]</f>
        <v>7.9846153846153802</v>
      </c>
      <c r="Q9747" s="3">
        <f>Table1[[#This Row],[Total Hours Social Work Staff Per Resident Per Day]]/Table1[[#This Row],[MDS Census]]</f>
        <v>7.4400983002252896E-2</v>
      </c>
      <c r="R9747" s="3"/>
      <c r="S9747"/>
    </row>
    <row r="9748" spans="1:19" x14ac:dyDescent="0.2">
      <c r="A9748" t="s">
        <v>13701</v>
      </c>
      <c r="B9748" t="s">
        <v>5365</v>
      </c>
      <c r="C9748" t="s">
        <v>14466</v>
      </c>
      <c r="D9748" t="s">
        <v>14465</v>
      </c>
      <c r="E9748" s="3">
        <v>85.241758241758205</v>
      </c>
      <c r="F9748" s="3">
        <v>0</v>
      </c>
      <c r="G9748" s="3">
        <v>0</v>
      </c>
      <c r="H9748" s="3">
        <v>0.65384615384615297</v>
      </c>
      <c r="I9748" s="3">
        <v>1.1546153846153799</v>
      </c>
      <c r="J9748" s="3">
        <v>0</v>
      </c>
      <c r="K9748" s="3">
        <v>17.243626373626299</v>
      </c>
      <c r="L9748" s="3">
        <f>Table1[[#This Row],[Hours Qualified Activities Professional]]+Table1[[#This Row],[Hours Other Activity Staff]]</f>
        <v>17.243626373626299</v>
      </c>
      <c r="M9748" s="3">
        <f>Table1[[#This Row],[Total Hours Activity Staff]]/Table1[[#This Row],[MDS Census]]</f>
        <v>0.20229083408534149</v>
      </c>
      <c r="N9748" s="3">
        <v>0</v>
      </c>
      <c r="O9748" s="3">
        <v>11.372637362637301</v>
      </c>
      <c r="P9748" s="3">
        <f>Table1[[#This Row],[Hours Qualified Social Worker]]+Table1[[#This Row],[Hours Other Social Work Staff]]</f>
        <v>11.372637362637301</v>
      </c>
      <c r="Q9748" s="3">
        <f>Table1[[#This Row],[Total Hours Social Work Staff Per Resident Per Day]]/Table1[[#This Row],[MDS Census]]</f>
        <v>0.13341626917622726</v>
      </c>
      <c r="R9748" s="3"/>
      <c r="S9748"/>
    </row>
    <row r="9749" spans="1:19" x14ac:dyDescent="0.2">
      <c r="A9749" t="s">
        <v>13701</v>
      </c>
      <c r="B9749" t="s">
        <v>3044</v>
      </c>
      <c r="C9749" t="s">
        <v>77</v>
      </c>
      <c r="D9749" t="s">
        <v>14467</v>
      </c>
      <c r="E9749" s="3">
        <v>261.74725274725199</v>
      </c>
      <c r="F9749" s="3">
        <v>5.3626373626373596</v>
      </c>
      <c r="G9749" s="3">
        <v>0</v>
      </c>
      <c r="H9749" s="3">
        <v>0</v>
      </c>
      <c r="I9749" s="3">
        <v>5.8851648351648302</v>
      </c>
      <c r="J9749" s="3">
        <v>0</v>
      </c>
      <c r="K9749" s="3">
        <v>43.644835164835101</v>
      </c>
      <c r="L9749" s="3">
        <f>Table1[[#This Row],[Hours Qualified Activities Professional]]+Table1[[#This Row],[Hours Other Activity Staff]]</f>
        <v>43.644835164835101</v>
      </c>
      <c r="M9749" s="3">
        <f>Table1[[#This Row],[Total Hours Activity Staff]]/Table1[[#This Row],[MDS Census]]</f>
        <v>0.16674419581006783</v>
      </c>
      <c r="N9749" s="3">
        <v>9.5879120879120805</v>
      </c>
      <c r="O9749" s="3">
        <v>10.218131868131801</v>
      </c>
      <c r="P9749" s="3">
        <f>Table1[[#This Row],[Hours Qualified Social Worker]]+Table1[[#This Row],[Hours Other Social Work Staff]]</f>
        <v>19.806043956043879</v>
      </c>
      <c r="Q9749" s="3">
        <f>Table1[[#This Row],[Total Hours Social Work Staff Per Resident Per Day]]/Table1[[#This Row],[MDS Census]]</f>
        <v>7.5668583903606285E-2</v>
      </c>
      <c r="R9749" s="3"/>
      <c r="S9749"/>
    </row>
    <row r="9750" spans="1:19" x14ac:dyDescent="0.2">
      <c r="A9750" t="s">
        <v>13701</v>
      </c>
      <c r="B9750" t="s">
        <v>3044</v>
      </c>
      <c r="C9750" t="s">
        <v>77</v>
      </c>
      <c r="D9750" t="s">
        <v>14468</v>
      </c>
      <c r="E9750" s="3">
        <v>166.01098901098899</v>
      </c>
      <c r="F9750" s="3">
        <v>4.9230769230769198</v>
      </c>
      <c r="G9750" s="3">
        <v>0</v>
      </c>
      <c r="H9750" s="3">
        <v>0</v>
      </c>
      <c r="I9750" s="3">
        <v>6.8157142857142796</v>
      </c>
      <c r="J9750" s="3">
        <v>4.7172527472527399</v>
      </c>
      <c r="K9750" s="3">
        <v>27.268901098901001</v>
      </c>
      <c r="L9750" s="3">
        <f>Table1[[#This Row],[Hours Qualified Activities Professional]]+Table1[[#This Row],[Hours Other Activity Staff]]</f>
        <v>31.986153846153741</v>
      </c>
      <c r="M9750" s="3">
        <f>Table1[[#This Row],[Total Hours Activity Staff]]/Table1[[#This Row],[MDS Census]]</f>
        <v>0.19267491891176214</v>
      </c>
      <c r="N9750" s="3">
        <v>0</v>
      </c>
      <c r="O9750" s="3">
        <v>17.276483516483498</v>
      </c>
      <c r="P9750" s="3">
        <f>Table1[[#This Row],[Hours Qualified Social Worker]]+Table1[[#This Row],[Hours Other Social Work Staff]]</f>
        <v>17.276483516483498</v>
      </c>
      <c r="Q9750" s="3">
        <f>Table1[[#This Row],[Total Hours Social Work Staff Per Resident Per Day]]/Table1[[#This Row],[MDS Census]]</f>
        <v>0.10406831270272049</v>
      </c>
      <c r="R9750" s="3"/>
      <c r="S9750"/>
    </row>
    <row r="9751" spans="1:19" x14ac:dyDescent="0.2">
      <c r="A9751" t="s">
        <v>13701</v>
      </c>
      <c r="B9751" t="s">
        <v>9537</v>
      </c>
      <c r="C9751" t="s">
        <v>5494</v>
      </c>
      <c r="D9751" t="s">
        <v>14469</v>
      </c>
      <c r="E9751" s="3">
        <v>87.670329670329593</v>
      </c>
      <c r="F9751" s="3">
        <v>35.006373626373602</v>
      </c>
      <c r="G9751" s="3">
        <v>0</v>
      </c>
      <c r="H9751" s="3">
        <v>0</v>
      </c>
      <c r="I9751" s="3">
        <v>5.2038461538461496</v>
      </c>
      <c r="J9751" s="3">
        <v>5.4527472527472503</v>
      </c>
      <c r="K9751" s="3">
        <v>12.6264835164835</v>
      </c>
      <c r="L9751" s="3">
        <f>Table1[[#This Row],[Hours Qualified Activities Professional]]+Table1[[#This Row],[Hours Other Activity Staff]]</f>
        <v>18.079230769230751</v>
      </c>
      <c r="M9751" s="3">
        <f>Table1[[#This Row],[Total Hours Activity Staff]]/Table1[[#This Row],[MDS Census]]</f>
        <v>0.20621835046377535</v>
      </c>
      <c r="N9751" s="3">
        <v>0</v>
      </c>
      <c r="O9751" s="3">
        <v>9.5074725274725207</v>
      </c>
      <c r="P9751" s="3">
        <f>Table1[[#This Row],[Hours Qualified Social Worker]]+Table1[[#This Row],[Hours Other Social Work Staff]]</f>
        <v>9.5074725274725207</v>
      </c>
      <c r="Q9751" s="3">
        <f>Table1[[#This Row],[Total Hours Social Work Staff Per Resident Per Day]]/Table1[[#This Row],[MDS Census]]</f>
        <v>0.10844572574580097</v>
      </c>
      <c r="R9751" s="3"/>
      <c r="S9751"/>
    </row>
    <row r="9752" spans="1:19" x14ac:dyDescent="0.2">
      <c r="A9752" t="s">
        <v>13701</v>
      </c>
      <c r="B9752" t="s">
        <v>5376</v>
      </c>
      <c r="C9752" t="s">
        <v>14256</v>
      </c>
      <c r="D9752" t="s">
        <v>14470</v>
      </c>
      <c r="E9752" s="3">
        <v>186.84615384615299</v>
      </c>
      <c r="F9752" s="3">
        <v>10.3846153846153</v>
      </c>
      <c r="G9752" s="3">
        <v>2.6373626373626302</v>
      </c>
      <c r="H9752" s="3">
        <v>2.2263736263736198</v>
      </c>
      <c r="I9752" s="3">
        <v>8.7261538461538404</v>
      </c>
      <c r="J9752" s="3">
        <v>4.0667032967032899</v>
      </c>
      <c r="K9752" s="3">
        <v>36.925384615384601</v>
      </c>
      <c r="L9752" s="3">
        <f>Table1[[#This Row],[Hours Qualified Activities Professional]]+Table1[[#This Row],[Hours Other Activity Staff]]</f>
        <v>40.992087912087889</v>
      </c>
      <c r="M9752" s="3">
        <f>Table1[[#This Row],[Total Hours Activity Staff]]/Table1[[#This Row],[MDS Census]]</f>
        <v>0.21938951949656033</v>
      </c>
      <c r="N9752" s="3">
        <v>10.508021978021899</v>
      </c>
      <c r="O9752" s="3">
        <v>10.6638461538461</v>
      </c>
      <c r="P9752" s="3">
        <f>Table1[[#This Row],[Hours Qualified Social Worker]]+Table1[[#This Row],[Hours Other Social Work Staff]]</f>
        <v>21.171868131867999</v>
      </c>
      <c r="Q9752" s="3">
        <f>Table1[[#This Row],[Total Hours Social Work Staff Per Resident Per Day]]/Table1[[#This Row],[MDS Census]]</f>
        <v>0.11331176851143897</v>
      </c>
      <c r="R9752" s="3"/>
      <c r="S9752"/>
    </row>
    <row r="9753" spans="1:19" x14ac:dyDescent="0.2">
      <c r="A9753" t="s">
        <v>13701</v>
      </c>
      <c r="B9753" t="s">
        <v>9011</v>
      </c>
      <c r="C9753" t="s">
        <v>310</v>
      </c>
      <c r="D9753" t="s">
        <v>4199</v>
      </c>
      <c r="E9753" s="3">
        <v>274.461538461538</v>
      </c>
      <c r="F9753" s="3">
        <v>131.35549450549399</v>
      </c>
      <c r="G9753" s="3">
        <v>1.71428571428571</v>
      </c>
      <c r="H9753" s="3">
        <v>26.960109890109798</v>
      </c>
      <c r="I9753" s="3">
        <v>17.328791208791198</v>
      </c>
      <c r="J9753" s="3">
        <v>4.48351648351648</v>
      </c>
      <c r="K9753" s="3">
        <v>10.512967032967</v>
      </c>
      <c r="L9753" s="3">
        <f>Table1[[#This Row],[Hours Qualified Activities Professional]]+Table1[[#This Row],[Hours Other Activity Staff]]</f>
        <v>14.99648351648348</v>
      </c>
      <c r="M9753" s="3">
        <f>Table1[[#This Row],[Total Hours Activity Staff]]/Table1[[#This Row],[MDS Census]]</f>
        <v>5.463965406790515E-2</v>
      </c>
      <c r="N9753" s="3">
        <v>10.1094505494505</v>
      </c>
      <c r="O9753" s="3">
        <v>21.139010989010899</v>
      </c>
      <c r="P9753" s="3">
        <f>Table1[[#This Row],[Hours Qualified Social Worker]]+Table1[[#This Row],[Hours Other Social Work Staff]]</f>
        <v>31.248461538461399</v>
      </c>
      <c r="Q9753" s="3">
        <f>Table1[[#This Row],[Total Hours Social Work Staff Per Resident Per Day]]/Table1[[#This Row],[MDS Census]]</f>
        <v>0.1138536995515692</v>
      </c>
      <c r="R9753" s="3"/>
      <c r="S9753"/>
    </row>
    <row r="9754" spans="1:19" x14ac:dyDescent="0.2">
      <c r="A9754" t="s">
        <v>13701</v>
      </c>
      <c r="B9754" t="s">
        <v>9011</v>
      </c>
      <c r="C9754" t="s">
        <v>310</v>
      </c>
      <c r="D9754" t="s">
        <v>14471</v>
      </c>
      <c r="E9754" s="3">
        <v>72.527472527472497</v>
      </c>
      <c r="F9754" s="3">
        <v>5.6263736263736197</v>
      </c>
      <c r="G9754" s="3">
        <v>0</v>
      </c>
      <c r="H9754" s="3">
        <v>0</v>
      </c>
      <c r="I9754" s="3">
        <v>0</v>
      </c>
      <c r="J9754" s="3">
        <v>5.6263736263736197</v>
      </c>
      <c r="K9754" s="3">
        <v>9.7738461538461507</v>
      </c>
      <c r="L9754" s="3">
        <f>Table1[[#This Row],[Hours Qualified Activities Professional]]+Table1[[#This Row],[Hours Other Activity Staff]]</f>
        <v>15.400219780219771</v>
      </c>
      <c r="M9754" s="3">
        <f>Table1[[#This Row],[Total Hours Activity Staff]]/Table1[[#This Row],[MDS Census]]</f>
        <v>0.2123363636363636</v>
      </c>
      <c r="N9754" s="3">
        <v>4.9230769230769198</v>
      </c>
      <c r="O9754" s="3">
        <v>0</v>
      </c>
      <c r="P9754" s="3">
        <f>Table1[[#This Row],[Hours Qualified Social Worker]]+Table1[[#This Row],[Hours Other Social Work Staff]]</f>
        <v>4.9230769230769198</v>
      </c>
      <c r="Q9754" s="3">
        <f>Table1[[#This Row],[Total Hours Social Work Staff Per Resident Per Day]]/Table1[[#This Row],[MDS Census]]</f>
        <v>6.7878787878787858E-2</v>
      </c>
      <c r="R9754" s="3"/>
      <c r="S9754"/>
    </row>
    <row r="9755" spans="1:19" x14ac:dyDescent="0.2">
      <c r="A9755" t="s">
        <v>13701</v>
      </c>
      <c r="B9755" t="s">
        <v>9011</v>
      </c>
      <c r="C9755" t="s">
        <v>310</v>
      </c>
      <c r="D9755" t="s">
        <v>14333</v>
      </c>
      <c r="E9755" s="3">
        <v>73.131868131868103</v>
      </c>
      <c r="F9755" s="3">
        <v>5.1868131868131799</v>
      </c>
      <c r="G9755" s="3">
        <v>0</v>
      </c>
      <c r="H9755" s="3">
        <v>0</v>
      </c>
      <c r="I9755" s="3">
        <v>2.45604395604395</v>
      </c>
      <c r="J9755" s="3">
        <v>7.9802197802197803</v>
      </c>
      <c r="K9755" s="3">
        <v>3.9336263736263701</v>
      </c>
      <c r="L9755" s="3">
        <f>Table1[[#This Row],[Hours Qualified Activities Professional]]+Table1[[#This Row],[Hours Other Activity Staff]]</f>
        <v>11.913846153846151</v>
      </c>
      <c r="M9755" s="3">
        <f>Table1[[#This Row],[Total Hours Activity Staff]]/Table1[[#This Row],[MDS Census]]</f>
        <v>0.16290909090909095</v>
      </c>
      <c r="N9755" s="3">
        <v>6.1737362637362603</v>
      </c>
      <c r="O9755" s="3">
        <v>0</v>
      </c>
      <c r="P9755" s="3">
        <f>Table1[[#This Row],[Hours Qualified Social Worker]]+Table1[[#This Row],[Hours Other Social Work Staff]]</f>
        <v>6.1737362637362603</v>
      </c>
      <c r="Q9755" s="3">
        <f>Table1[[#This Row],[Total Hours Social Work Staff Per Resident Per Day]]/Table1[[#This Row],[MDS Census]]</f>
        <v>8.4419233658903067E-2</v>
      </c>
      <c r="R9755" s="3"/>
      <c r="S9755"/>
    </row>
    <row r="9756" spans="1:19" x14ac:dyDescent="0.2">
      <c r="A9756" t="s">
        <v>13701</v>
      </c>
      <c r="B9756" t="s">
        <v>7691</v>
      </c>
      <c r="C9756" t="s">
        <v>9204</v>
      </c>
      <c r="D9756" t="s">
        <v>14472</v>
      </c>
      <c r="E9756" s="3">
        <v>77.3406593406593</v>
      </c>
      <c r="F9756" s="3">
        <v>2.7857142857142798</v>
      </c>
      <c r="G9756" s="3">
        <v>0</v>
      </c>
      <c r="H9756" s="3">
        <v>0</v>
      </c>
      <c r="I9756" s="3">
        <v>0</v>
      </c>
      <c r="J9756" s="3">
        <v>4.8368131868131803</v>
      </c>
      <c r="K9756" s="3">
        <v>21.8606593406593</v>
      </c>
      <c r="L9756" s="3">
        <f>Table1[[#This Row],[Hours Qualified Activities Professional]]+Table1[[#This Row],[Hours Other Activity Staff]]</f>
        <v>26.697472527472481</v>
      </c>
      <c r="M9756" s="3">
        <f>Table1[[#This Row],[Total Hours Activity Staff]]/Table1[[#This Row],[MDS Census]]</f>
        <v>0.34519323671497543</v>
      </c>
      <c r="N9756" s="3">
        <v>10.4917582417582</v>
      </c>
      <c r="O9756" s="3">
        <v>0</v>
      </c>
      <c r="P9756" s="3">
        <f>Table1[[#This Row],[Hours Qualified Social Worker]]+Table1[[#This Row],[Hours Other Social Work Staff]]</f>
        <v>10.4917582417582</v>
      </c>
      <c r="Q9756" s="3">
        <f>Table1[[#This Row],[Total Hours Social Work Staff Per Resident Per Day]]/Table1[[#This Row],[MDS Census]]</f>
        <v>0.13565643648763806</v>
      </c>
      <c r="R9756" s="3"/>
      <c r="S9756"/>
    </row>
    <row r="9757" spans="1:19" x14ac:dyDescent="0.2">
      <c r="A9757" t="s">
        <v>13701</v>
      </c>
      <c r="B9757" t="s">
        <v>7691</v>
      </c>
      <c r="C9757" t="s">
        <v>9204</v>
      </c>
      <c r="D9757" t="s">
        <v>14473</v>
      </c>
      <c r="E9757" s="3">
        <v>105.043956043956</v>
      </c>
      <c r="F9757" s="3">
        <v>4.1318681318681296</v>
      </c>
      <c r="G9757" s="3">
        <v>0.23076923076923</v>
      </c>
      <c r="H9757" s="3">
        <v>0</v>
      </c>
      <c r="I9757" s="3">
        <v>5.2032967032966999</v>
      </c>
      <c r="J9757" s="3">
        <v>5.4505494505494498</v>
      </c>
      <c r="K9757" s="3">
        <v>12.112637362637299</v>
      </c>
      <c r="L9757" s="3">
        <f>Table1[[#This Row],[Hours Qualified Activities Professional]]+Table1[[#This Row],[Hours Other Activity Staff]]</f>
        <v>17.56318681318675</v>
      </c>
      <c r="M9757" s="3">
        <f>Table1[[#This Row],[Total Hours Activity Staff]]/Table1[[#This Row],[MDS Census]]</f>
        <v>0.16719845172089076</v>
      </c>
      <c r="N9757" s="3">
        <v>0</v>
      </c>
      <c r="O9757" s="3">
        <v>5.4450549450549399</v>
      </c>
      <c r="P9757" s="3">
        <f>Table1[[#This Row],[Hours Qualified Social Worker]]+Table1[[#This Row],[Hours Other Social Work Staff]]</f>
        <v>5.4450549450549399</v>
      </c>
      <c r="Q9757" s="3">
        <f>Table1[[#This Row],[Total Hours Social Work Staff Per Resident Per Day]]/Table1[[#This Row],[MDS Census]]</f>
        <v>5.1835966105241105E-2</v>
      </c>
      <c r="R9757" s="3"/>
      <c r="S9757"/>
    </row>
    <row r="9758" spans="1:19" x14ac:dyDescent="0.2">
      <c r="A9758" t="s">
        <v>13701</v>
      </c>
      <c r="B9758" t="s">
        <v>14475</v>
      </c>
      <c r="C9758" t="s">
        <v>8601</v>
      </c>
      <c r="D9758" t="s">
        <v>14474</v>
      </c>
      <c r="E9758" s="3">
        <v>164</v>
      </c>
      <c r="F9758" s="3">
        <v>5.0274725274725203</v>
      </c>
      <c r="G9758" s="3">
        <v>1.1043956043956</v>
      </c>
      <c r="H9758" s="3">
        <v>0</v>
      </c>
      <c r="I9758" s="3">
        <v>0</v>
      </c>
      <c r="J9758" s="3">
        <v>0</v>
      </c>
      <c r="K9758" s="3">
        <v>13.115384615384601</v>
      </c>
      <c r="L9758" s="3">
        <f>Table1[[#This Row],[Hours Qualified Activities Professional]]+Table1[[#This Row],[Hours Other Activity Staff]]</f>
        <v>13.115384615384601</v>
      </c>
      <c r="M9758" s="3">
        <f>Table1[[#This Row],[Total Hours Activity Staff]]/Table1[[#This Row],[MDS Census]]</f>
        <v>7.9971857410881711E-2</v>
      </c>
      <c r="N9758" s="3">
        <v>5.5</v>
      </c>
      <c r="O9758" s="3">
        <v>10.362637362637299</v>
      </c>
      <c r="P9758" s="3">
        <f>Table1[[#This Row],[Hours Qualified Social Worker]]+Table1[[#This Row],[Hours Other Social Work Staff]]</f>
        <v>15.862637362637299</v>
      </c>
      <c r="Q9758" s="3">
        <f>Table1[[#This Row],[Total Hours Social Work Staff Per Resident Per Day]]/Table1[[#This Row],[MDS Census]]</f>
        <v>9.6723398552666456E-2</v>
      </c>
      <c r="R9758" s="3"/>
      <c r="S9758"/>
    </row>
    <row r="9759" spans="1:19" x14ac:dyDescent="0.2">
      <c r="A9759" t="s">
        <v>13701</v>
      </c>
      <c r="B9759" t="s">
        <v>14475</v>
      </c>
      <c r="C9759" t="s">
        <v>8601</v>
      </c>
      <c r="D9759" t="s">
        <v>14476</v>
      </c>
      <c r="E9759" s="3">
        <v>266.868131868131</v>
      </c>
      <c r="F9759" s="3">
        <v>29.7390109890109</v>
      </c>
      <c r="G9759" s="3">
        <v>0</v>
      </c>
      <c r="H9759" s="3">
        <v>0.13186813186813101</v>
      </c>
      <c r="I9759" s="3">
        <v>14.126373626373599</v>
      </c>
      <c r="J9759" s="3">
        <v>4.8626373626373596</v>
      </c>
      <c r="K9759" s="3">
        <v>25.271978021978001</v>
      </c>
      <c r="L9759" s="3">
        <f>Table1[[#This Row],[Hours Qualified Activities Professional]]+Table1[[#This Row],[Hours Other Activity Staff]]</f>
        <v>30.134615384615358</v>
      </c>
      <c r="M9759" s="3">
        <f>Table1[[#This Row],[Total Hours Activity Staff]]/Table1[[#This Row],[MDS Census]]</f>
        <v>0.11291949763228357</v>
      </c>
      <c r="N9759" s="3">
        <v>15.576923076923</v>
      </c>
      <c r="O9759" s="3">
        <v>0</v>
      </c>
      <c r="P9759" s="3">
        <f>Table1[[#This Row],[Hours Qualified Social Worker]]+Table1[[#This Row],[Hours Other Social Work Staff]]</f>
        <v>15.576923076923</v>
      </c>
      <c r="Q9759" s="3">
        <f>Table1[[#This Row],[Total Hours Social Work Staff Per Resident Per Day]]/Table1[[#This Row],[MDS Census]]</f>
        <v>5.8369363804817692E-2</v>
      </c>
      <c r="R9759" s="3"/>
      <c r="S9759"/>
    </row>
    <row r="9760" spans="1:19" x14ac:dyDescent="0.2">
      <c r="A9760" t="s">
        <v>13701</v>
      </c>
      <c r="B9760" t="s">
        <v>7198</v>
      </c>
      <c r="C9760" t="s">
        <v>7624</v>
      </c>
      <c r="D9760" t="s">
        <v>14477</v>
      </c>
      <c r="E9760" s="3">
        <v>99.681318681318601</v>
      </c>
      <c r="F9760" s="3">
        <v>5.1098901098900997</v>
      </c>
      <c r="G9760" s="3">
        <v>0.57142857142857095</v>
      </c>
      <c r="H9760" s="3">
        <v>0.11043956043956001</v>
      </c>
      <c r="I9760" s="3">
        <v>11.1945054945054</v>
      </c>
      <c r="J9760" s="3">
        <v>5.3798901098901002</v>
      </c>
      <c r="K9760" s="3">
        <v>10.6206593406593</v>
      </c>
      <c r="L9760" s="3">
        <f>Table1[[#This Row],[Hours Qualified Activities Professional]]+Table1[[#This Row],[Hours Other Activity Staff]]</f>
        <v>16.0005494505494</v>
      </c>
      <c r="M9760" s="3">
        <f>Table1[[#This Row],[Total Hours Activity Staff]]/Table1[[#This Row],[MDS Census]]</f>
        <v>0.16051703230073824</v>
      </c>
      <c r="N9760" s="3">
        <v>5.7304395604395602</v>
      </c>
      <c r="O9760" s="3">
        <v>1.74032967032967</v>
      </c>
      <c r="P9760" s="3">
        <f>Table1[[#This Row],[Hours Qualified Social Worker]]+Table1[[#This Row],[Hours Other Social Work Staff]]</f>
        <v>7.4707692307692302</v>
      </c>
      <c r="Q9760" s="3">
        <f>Table1[[#This Row],[Total Hours Social Work Staff Per Resident Per Day]]/Table1[[#This Row],[MDS Census]]</f>
        <v>7.4946532907066529E-2</v>
      </c>
      <c r="R9760" s="3"/>
      <c r="S9760"/>
    </row>
    <row r="9761" spans="1:19" x14ac:dyDescent="0.2">
      <c r="A9761" t="s">
        <v>13701</v>
      </c>
      <c r="B9761" t="s">
        <v>14479</v>
      </c>
      <c r="C9761" t="s">
        <v>8601</v>
      </c>
      <c r="D9761" t="s">
        <v>14478</v>
      </c>
      <c r="E9761" s="3">
        <v>170.692307692307</v>
      </c>
      <c r="F9761" s="3">
        <v>4.69780219780219</v>
      </c>
      <c r="G9761" s="3">
        <v>1.1401098901098901</v>
      </c>
      <c r="H9761" s="3">
        <v>0.79120879120879095</v>
      </c>
      <c r="I9761" s="3">
        <v>9.7252747252747191</v>
      </c>
      <c r="J9761" s="3">
        <v>5.2747252747252702</v>
      </c>
      <c r="K9761" s="3">
        <v>25.7512087912087</v>
      </c>
      <c r="L9761" s="3">
        <f>Table1[[#This Row],[Hours Qualified Activities Professional]]+Table1[[#This Row],[Hours Other Activity Staff]]</f>
        <v>31.025934065933971</v>
      </c>
      <c r="M9761" s="3">
        <f>Table1[[#This Row],[Total Hours Activity Staff]]/Table1[[#This Row],[MDS Census]]</f>
        <v>0.18176527393291719</v>
      </c>
      <c r="N9761" s="3">
        <v>14.8846153846153</v>
      </c>
      <c r="O9761" s="3">
        <v>0</v>
      </c>
      <c r="P9761" s="3">
        <f>Table1[[#This Row],[Hours Qualified Social Worker]]+Table1[[#This Row],[Hours Other Social Work Staff]]</f>
        <v>14.8846153846153</v>
      </c>
      <c r="Q9761" s="3">
        <f>Table1[[#This Row],[Total Hours Social Work Staff Per Resident Per Day]]/Table1[[#This Row],[MDS Census]]</f>
        <v>8.7201442091031853E-2</v>
      </c>
      <c r="R9761" s="3"/>
      <c r="S9761"/>
    </row>
    <row r="9762" spans="1:19" x14ac:dyDescent="0.2">
      <c r="A9762" t="s">
        <v>13701</v>
      </c>
      <c r="B9762" t="s">
        <v>14481</v>
      </c>
      <c r="C9762" t="s">
        <v>14023</v>
      </c>
      <c r="D9762" t="s">
        <v>14480</v>
      </c>
      <c r="E9762" s="3">
        <v>17.7912087912087</v>
      </c>
      <c r="F9762" s="3">
        <v>0</v>
      </c>
      <c r="G9762" s="3">
        <v>0</v>
      </c>
      <c r="H9762" s="3">
        <v>0</v>
      </c>
      <c r="I9762" s="3">
        <v>1.59340659340659</v>
      </c>
      <c r="J9762" s="3">
        <v>0</v>
      </c>
      <c r="K9762" s="3">
        <v>0</v>
      </c>
      <c r="L9762" s="3">
        <f>Table1[[#This Row],[Hours Qualified Activities Professional]]+Table1[[#This Row],[Hours Other Activity Staff]]</f>
        <v>0</v>
      </c>
      <c r="M9762" s="3">
        <f>Table1[[#This Row],[Total Hours Activity Staff]]/Table1[[#This Row],[MDS Census]]</f>
        <v>0</v>
      </c>
      <c r="N9762" s="3">
        <v>3.37373626373626</v>
      </c>
      <c r="O9762" s="3">
        <v>0</v>
      </c>
      <c r="P9762" s="3">
        <f>Table1[[#This Row],[Hours Qualified Social Worker]]+Table1[[#This Row],[Hours Other Social Work Staff]]</f>
        <v>3.37373626373626</v>
      </c>
      <c r="Q9762" s="3">
        <f>Table1[[#This Row],[Total Hours Social Work Staff Per Resident Per Day]]/Table1[[#This Row],[MDS Census]]</f>
        <v>0.1896294008647321</v>
      </c>
      <c r="R9762" s="3"/>
      <c r="S9762"/>
    </row>
    <row r="9763" spans="1:19" x14ac:dyDescent="0.2">
      <c r="A9763" t="s">
        <v>13701</v>
      </c>
      <c r="B9763" t="s">
        <v>14481</v>
      </c>
      <c r="C9763" t="s">
        <v>14023</v>
      </c>
      <c r="D9763" t="s">
        <v>14482</v>
      </c>
      <c r="E9763" s="3">
        <v>20.6483516483516</v>
      </c>
      <c r="F9763" s="3">
        <v>0</v>
      </c>
      <c r="G9763" s="3">
        <v>0</v>
      </c>
      <c r="H9763" s="3">
        <v>0</v>
      </c>
      <c r="I9763" s="3">
        <v>2.1868131868131799</v>
      </c>
      <c r="J9763" s="3">
        <v>0</v>
      </c>
      <c r="K9763" s="3">
        <v>0</v>
      </c>
      <c r="L9763" s="3">
        <f>Table1[[#This Row],[Hours Qualified Activities Professional]]+Table1[[#This Row],[Hours Other Activity Staff]]</f>
        <v>0</v>
      </c>
      <c r="M9763" s="3">
        <f>Table1[[#This Row],[Total Hours Activity Staff]]/Table1[[#This Row],[MDS Census]]</f>
        <v>0</v>
      </c>
      <c r="N9763" s="3">
        <v>9.5747252747252691</v>
      </c>
      <c r="O9763" s="3">
        <v>0</v>
      </c>
      <c r="P9763" s="3">
        <f>Table1[[#This Row],[Hours Qualified Social Worker]]+Table1[[#This Row],[Hours Other Social Work Staff]]</f>
        <v>9.5747252747252691</v>
      </c>
      <c r="Q9763" s="3">
        <f>Table1[[#This Row],[Total Hours Social Work Staff Per Resident Per Day]]/Table1[[#This Row],[MDS Census]]</f>
        <v>0.46370409792442868</v>
      </c>
      <c r="R9763" s="3"/>
      <c r="S9763"/>
    </row>
    <row r="9764" spans="1:19" x14ac:dyDescent="0.2">
      <c r="A9764" t="s">
        <v>13701</v>
      </c>
      <c r="B9764" t="s">
        <v>14484</v>
      </c>
      <c r="C9764" t="s">
        <v>8601</v>
      </c>
      <c r="D9764" t="s">
        <v>14483</v>
      </c>
      <c r="E9764" s="3">
        <v>350.142857142857</v>
      </c>
      <c r="F9764" s="3">
        <v>4.1208791208791196</v>
      </c>
      <c r="G9764" s="3">
        <v>4.2593406593406504</v>
      </c>
      <c r="H9764" s="3">
        <v>0</v>
      </c>
      <c r="I9764" s="3">
        <v>16.151098901098901</v>
      </c>
      <c r="J9764" s="3">
        <v>0</v>
      </c>
      <c r="K9764" s="3">
        <v>5.6208791208791196</v>
      </c>
      <c r="L9764" s="3">
        <f>Table1[[#This Row],[Hours Qualified Activities Professional]]+Table1[[#This Row],[Hours Other Activity Staff]]</f>
        <v>5.6208791208791196</v>
      </c>
      <c r="M9764" s="3">
        <f>Table1[[#This Row],[Total Hours Activity Staff]]/Table1[[#This Row],[MDS Census]]</f>
        <v>1.6053102344412016E-2</v>
      </c>
      <c r="N9764" s="3">
        <v>29.252747252747199</v>
      </c>
      <c r="O9764" s="3">
        <v>0</v>
      </c>
      <c r="P9764" s="3">
        <f>Table1[[#This Row],[Hours Qualified Social Worker]]+Table1[[#This Row],[Hours Other Social Work Staff]]</f>
        <v>29.252747252747199</v>
      </c>
      <c r="Q9764" s="3">
        <f>Table1[[#This Row],[Total Hours Social Work Staff Per Resident Per Day]]/Table1[[#This Row],[MDS Census]]</f>
        <v>8.3545177792423694E-2</v>
      </c>
      <c r="R9764" s="3"/>
      <c r="S9764"/>
    </row>
    <row r="9765" spans="1:19" x14ac:dyDescent="0.2">
      <c r="A9765" t="s">
        <v>13701</v>
      </c>
      <c r="B9765" t="s">
        <v>14486</v>
      </c>
      <c r="C9765" t="s">
        <v>13713</v>
      </c>
      <c r="D9765" t="s">
        <v>14485</v>
      </c>
      <c r="E9765" s="3">
        <v>149.93406593406499</v>
      </c>
      <c r="F9765" s="3">
        <v>129.26483516483501</v>
      </c>
      <c r="G9765" s="3">
        <v>1.3021978021978</v>
      </c>
      <c r="H9765" s="3">
        <v>0.77692307692307605</v>
      </c>
      <c r="I9765" s="3">
        <v>5.19780219780219</v>
      </c>
      <c r="J9765" s="3">
        <v>5.3461538461538396</v>
      </c>
      <c r="K9765" s="3">
        <v>32.677252747252702</v>
      </c>
      <c r="L9765" s="3">
        <f>Table1[[#This Row],[Hours Qualified Activities Professional]]+Table1[[#This Row],[Hours Other Activity Staff]]</f>
        <v>38.023406593406541</v>
      </c>
      <c r="M9765" s="3">
        <f>Table1[[#This Row],[Total Hours Activity Staff]]/Table1[[#This Row],[MDS Census]]</f>
        <v>0.25360085019056122</v>
      </c>
      <c r="N9765" s="3">
        <v>0.15824175824175801</v>
      </c>
      <c r="O9765" s="3">
        <v>12.098901098901001</v>
      </c>
      <c r="P9765" s="3">
        <f>Table1[[#This Row],[Hours Qualified Social Worker]]+Table1[[#This Row],[Hours Other Social Work Staff]]</f>
        <v>12.257142857142759</v>
      </c>
      <c r="Q9765" s="3">
        <f>Table1[[#This Row],[Total Hours Social Work Staff Per Resident Per Day]]/Table1[[#This Row],[MDS Census]]</f>
        <v>8.1750219876868813E-2</v>
      </c>
      <c r="R9765" s="3"/>
      <c r="S9765"/>
    </row>
    <row r="9766" spans="1:19" x14ac:dyDescent="0.2">
      <c r="A9766" t="s">
        <v>13701</v>
      </c>
      <c r="B9766" t="s">
        <v>9392</v>
      </c>
      <c r="C9766" t="s">
        <v>13765</v>
      </c>
      <c r="D9766" t="s">
        <v>14487</v>
      </c>
      <c r="E9766" s="3">
        <v>184.05494505494499</v>
      </c>
      <c r="F9766" s="3">
        <v>5.0280219780219699</v>
      </c>
      <c r="G9766" s="3">
        <v>5</v>
      </c>
      <c r="H9766" s="3">
        <v>0</v>
      </c>
      <c r="I9766" s="3">
        <v>8.2189010989010907</v>
      </c>
      <c r="J9766" s="3">
        <v>0</v>
      </c>
      <c r="K9766" s="3">
        <v>23.2292307692307</v>
      </c>
      <c r="L9766" s="3">
        <f>Table1[[#This Row],[Hours Qualified Activities Professional]]+Table1[[#This Row],[Hours Other Activity Staff]]</f>
        <v>23.2292307692307</v>
      </c>
      <c r="M9766" s="3">
        <f>Table1[[#This Row],[Total Hours Activity Staff]]/Table1[[#This Row],[MDS Census]]</f>
        <v>0.12620813182876556</v>
      </c>
      <c r="N9766" s="3">
        <v>5.0816483516483499</v>
      </c>
      <c r="O9766" s="3">
        <v>5.2903296703296698</v>
      </c>
      <c r="P9766" s="3">
        <f>Table1[[#This Row],[Hours Qualified Social Worker]]+Table1[[#This Row],[Hours Other Social Work Staff]]</f>
        <v>10.37197802197802</v>
      </c>
      <c r="Q9766" s="3">
        <f>Table1[[#This Row],[Total Hours Social Work Staff Per Resident Per Day]]/Table1[[#This Row],[MDS Census]]</f>
        <v>5.6352618066750258E-2</v>
      </c>
      <c r="R9766" s="3"/>
      <c r="S9766"/>
    </row>
    <row r="9767" spans="1:19" x14ac:dyDescent="0.2">
      <c r="A9767" t="s">
        <v>13701</v>
      </c>
      <c r="B9767" t="s">
        <v>9392</v>
      </c>
      <c r="C9767" t="s">
        <v>13765</v>
      </c>
      <c r="D9767" t="s">
        <v>14488</v>
      </c>
      <c r="E9767" s="3">
        <v>78.516483516483504</v>
      </c>
      <c r="F9767" s="3">
        <v>5.0274725274725203</v>
      </c>
      <c r="G9767" s="3">
        <v>0</v>
      </c>
      <c r="H9767" s="3">
        <v>0</v>
      </c>
      <c r="I9767" s="3">
        <v>3.99175824175824</v>
      </c>
      <c r="J9767" s="3">
        <v>11.101648351648301</v>
      </c>
      <c r="K9767" s="3">
        <v>0</v>
      </c>
      <c r="L9767" s="3">
        <f>Table1[[#This Row],[Hours Qualified Activities Professional]]+Table1[[#This Row],[Hours Other Activity Staff]]</f>
        <v>11.101648351648301</v>
      </c>
      <c r="M9767" s="3">
        <f>Table1[[#This Row],[Total Hours Activity Staff]]/Table1[[#This Row],[MDS Census]]</f>
        <v>0.14139258222533177</v>
      </c>
      <c r="N9767" s="3">
        <v>4.9065934065933998</v>
      </c>
      <c r="O9767" s="3">
        <v>0</v>
      </c>
      <c r="P9767" s="3">
        <f>Table1[[#This Row],[Hours Qualified Social Worker]]+Table1[[#This Row],[Hours Other Social Work Staff]]</f>
        <v>4.9065934065933998</v>
      </c>
      <c r="Q9767" s="3">
        <f>Table1[[#This Row],[Total Hours Social Work Staff Per Resident Per Day]]/Table1[[#This Row],[MDS Census]]</f>
        <v>6.2491252624212658E-2</v>
      </c>
      <c r="R9767" s="3"/>
      <c r="S9767"/>
    </row>
    <row r="9768" spans="1:19" x14ac:dyDescent="0.2">
      <c r="A9768" t="s">
        <v>13701</v>
      </c>
      <c r="B9768" t="s">
        <v>14490</v>
      </c>
      <c r="C9768" t="s">
        <v>13724</v>
      </c>
      <c r="D9768" t="s">
        <v>14489</v>
      </c>
      <c r="E9768" s="3">
        <v>194.87912087911999</v>
      </c>
      <c r="F9768" s="3">
        <v>76.109890109890102</v>
      </c>
      <c r="G9768" s="3">
        <v>0</v>
      </c>
      <c r="H9768" s="3">
        <v>0</v>
      </c>
      <c r="I9768" s="3">
        <v>12.601648351648301</v>
      </c>
      <c r="J9768" s="3">
        <v>4.4505494505494498</v>
      </c>
      <c r="K9768" s="3">
        <v>18.3186813186813</v>
      </c>
      <c r="L9768" s="3">
        <f>Table1[[#This Row],[Hours Qualified Activities Professional]]+Table1[[#This Row],[Hours Other Activity Staff]]</f>
        <v>22.769230769230749</v>
      </c>
      <c r="M9768" s="3">
        <f>Table1[[#This Row],[Total Hours Activity Staff]]/Table1[[#This Row],[MDS Census]]</f>
        <v>0.11683771286793772</v>
      </c>
      <c r="N9768" s="3">
        <v>12.346153846153801</v>
      </c>
      <c r="O9768" s="3">
        <v>0</v>
      </c>
      <c r="P9768" s="3">
        <f>Table1[[#This Row],[Hours Qualified Social Worker]]+Table1[[#This Row],[Hours Other Social Work Staff]]</f>
        <v>12.346153846153801</v>
      </c>
      <c r="Q9768" s="3">
        <f>Table1[[#This Row],[Total Hours Social Work Staff Per Resident Per Day]]/Table1[[#This Row],[MDS Census]]</f>
        <v>6.3352881470621458E-2</v>
      </c>
      <c r="R9768" s="3"/>
      <c r="S9768"/>
    </row>
    <row r="9769" spans="1:19" x14ac:dyDescent="0.2">
      <c r="A9769" t="s">
        <v>13701</v>
      </c>
      <c r="B9769" t="s">
        <v>14490</v>
      </c>
      <c r="C9769" t="s">
        <v>13724</v>
      </c>
      <c r="D9769" t="s">
        <v>14491</v>
      </c>
      <c r="E9769" s="3">
        <v>170.62637362637301</v>
      </c>
      <c r="F9769" s="3">
        <v>9.5384615384615294</v>
      </c>
      <c r="G9769" s="3">
        <v>0</v>
      </c>
      <c r="H9769" s="3">
        <v>0</v>
      </c>
      <c r="I9769" s="3">
        <v>0</v>
      </c>
      <c r="J9769" s="3">
        <v>4.4615384615384599</v>
      </c>
      <c r="K9769" s="3">
        <v>31.763736263736199</v>
      </c>
      <c r="L9769" s="3">
        <f>Table1[[#This Row],[Hours Qualified Activities Professional]]+Table1[[#This Row],[Hours Other Activity Staff]]</f>
        <v>36.225274725274659</v>
      </c>
      <c r="M9769" s="3">
        <f>Table1[[#This Row],[Total Hours Activity Staff]]/Table1[[#This Row],[MDS Census]]</f>
        <v>0.21230759322470574</v>
      </c>
      <c r="N9769" s="3">
        <v>14.9285714285714</v>
      </c>
      <c r="O9769" s="3">
        <v>0</v>
      </c>
      <c r="P9769" s="3">
        <f>Table1[[#This Row],[Hours Qualified Social Worker]]+Table1[[#This Row],[Hours Other Social Work Staff]]</f>
        <v>14.9285714285714</v>
      </c>
      <c r="Q9769" s="3">
        <f>Table1[[#This Row],[Total Hours Social Work Staff Per Resident Per Day]]/Table1[[#This Row],[MDS Census]]</f>
        <v>8.7492754556579011E-2</v>
      </c>
      <c r="R9769" s="3"/>
      <c r="S9769"/>
    </row>
    <row r="9770" spans="1:19" x14ac:dyDescent="0.2">
      <c r="A9770" t="s">
        <v>13701</v>
      </c>
      <c r="B9770" t="s">
        <v>14492</v>
      </c>
      <c r="C9770" t="s">
        <v>13713</v>
      </c>
      <c r="D9770" t="s">
        <v>1875</v>
      </c>
      <c r="E9770" s="3">
        <v>47.252747252747199</v>
      </c>
      <c r="F9770" s="3">
        <v>0.244505494505494</v>
      </c>
      <c r="G9770" s="3">
        <v>0.57142857142857095</v>
      </c>
      <c r="H9770" s="3">
        <v>0</v>
      </c>
      <c r="I9770" s="3">
        <v>0</v>
      </c>
      <c r="J9770" s="3">
        <v>0</v>
      </c>
      <c r="K9770" s="3">
        <v>15.4917582417582</v>
      </c>
      <c r="L9770" s="3">
        <f>Table1[[#This Row],[Hours Qualified Activities Professional]]+Table1[[#This Row],[Hours Other Activity Staff]]</f>
        <v>15.4917582417582</v>
      </c>
      <c r="M9770" s="3">
        <f>Table1[[#This Row],[Total Hours Activity Staff]]/Table1[[#This Row],[MDS Census]]</f>
        <v>0.3278488372093018</v>
      </c>
      <c r="N9770" s="3">
        <v>0</v>
      </c>
      <c r="O9770" s="3">
        <v>0</v>
      </c>
      <c r="P9770" s="3">
        <f>Table1[[#This Row],[Hours Qualified Social Worker]]+Table1[[#This Row],[Hours Other Social Work Staff]]</f>
        <v>0</v>
      </c>
      <c r="Q9770" s="3">
        <f>Table1[[#This Row],[Total Hours Social Work Staff Per Resident Per Day]]/Table1[[#This Row],[MDS Census]]</f>
        <v>0</v>
      </c>
      <c r="R9770" s="3"/>
      <c r="S9770"/>
    </row>
    <row r="9771" spans="1:19" x14ac:dyDescent="0.2">
      <c r="A9771" t="s">
        <v>13701</v>
      </c>
      <c r="B9771" t="s">
        <v>14492</v>
      </c>
      <c r="C9771" t="s">
        <v>13713</v>
      </c>
      <c r="D9771" t="s">
        <v>14493</v>
      </c>
      <c r="E9771" s="3">
        <v>128.186813186813</v>
      </c>
      <c r="F9771" s="3">
        <v>5.6263736263736197</v>
      </c>
      <c r="G9771" s="3">
        <v>0</v>
      </c>
      <c r="H9771" s="3">
        <v>0</v>
      </c>
      <c r="I9771" s="3">
        <v>3.0494505494505399</v>
      </c>
      <c r="J9771" s="3">
        <v>5.1868131868131799</v>
      </c>
      <c r="K9771" s="3">
        <v>14.381868131868099</v>
      </c>
      <c r="L9771" s="3">
        <f>Table1[[#This Row],[Hours Qualified Activities Professional]]+Table1[[#This Row],[Hours Other Activity Staff]]</f>
        <v>19.568681318681278</v>
      </c>
      <c r="M9771" s="3">
        <f>Table1[[#This Row],[Total Hours Activity Staff]]/Table1[[#This Row],[MDS Census]]</f>
        <v>0.15265752250321465</v>
      </c>
      <c r="N9771" s="3">
        <v>10.1620879120879</v>
      </c>
      <c r="O9771" s="3">
        <v>0</v>
      </c>
      <c r="P9771" s="3">
        <f>Table1[[#This Row],[Hours Qualified Social Worker]]+Table1[[#This Row],[Hours Other Social Work Staff]]</f>
        <v>10.1620879120879</v>
      </c>
      <c r="Q9771" s="3">
        <f>Table1[[#This Row],[Total Hours Social Work Staff Per Resident Per Day]]/Table1[[#This Row],[MDS Census]]</f>
        <v>7.9275610801543106E-2</v>
      </c>
      <c r="R9771" s="3"/>
      <c r="S9771"/>
    </row>
    <row r="9772" spans="1:19" x14ac:dyDescent="0.2">
      <c r="A9772" t="s">
        <v>13701</v>
      </c>
      <c r="B9772" t="s">
        <v>14492</v>
      </c>
      <c r="C9772" t="s">
        <v>13713</v>
      </c>
      <c r="D9772" t="s">
        <v>14494</v>
      </c>
      <c r="E9772" s="3">
        <v>187.19780219780199</v>
      </c>
      <c r="F9772" s="3">
        <v>10.3846153846153</v>
      </c>
      <c r="G9772" s="3">
        <v>0</v>
      </c>
      <c r="H9772" s="3">
        <v>0</v>
      </c>
      <c r="I9772" s="3">
        <v>8.2656043956043899</v>
      </c>
      <c r="J9772" s="3">
        <v>4.9791208791208703</v>
      </c>
      <c r="K9772" s="3">
        <v>34.866263736263697</v>
      </c>
      <c r="L9772" s="3">
        <f>Table1[[#This Row],[Hours Qualified Activities Professional]]+Table1[[#This Row],[Hours Other Activity Staff]]</f>
        <v>39.845384615384567</v>
      </c>
      <c r="M9772" s="3">
        <f>Table1[[#This Row],[Total Hours Activity Staff]]/Table1[[#This Row],[MDS Census]]</f>
        <v>0.21285177575579686</v>
      </c>
      <c r="N9772" s="3">
        <v>9.8590109890109794</v>
      </c>
      <c r="O9772" s="3">
        <v>14.331978021977999</v>
      </c>
      <c r="P9772" s="3">
        <f>Table1[[#This Row],[Hours Qualified Social Worker]]+Table1[[#This Row],[Hours Other Social Work Staff]]</f>
        <v>24.190989010988979</v>
      </c>
      <c r="Q9772" s="3">
        <f>Table1[[#This Row],[Total Hours Social Work Staff Per Resident Per Day]]/Table1[[#This Row],[MDS Census]]</f>
        <v>0.12922688582330494</v>
      </c>
      <c r="R9772" s="3"/>
      <c r="S9772"/>
    </row>
    <row r="9773" spans="1:19" x14ac:dyDescent="0.2">
      <c r="A9773" t="s">
        <v>13701</v>
      </c>
      <c r="B9773" t="s">
        <v>14492</v>
      </c>
      <c r="C9773" t="s">
        <v>13713</v>
      </c>
      <c r="D9773" t="s">
        <v>14495</v>
      </c>
      <c r="E9773" s="3">
        <v>181.67032967032901</v>
      </c>
      <c r="F9773" s="3">
        <v>140.600879120879</v>
      </c>
      <c r="G9773" s="3">
        <v>5.4945054945054903E-2</v>
      </c>
      <c r="H9773" s="3">
        <v>1.23956043956043</v>
      </c>
      <c r="I9773" s="3">
        <v>5.4681318681318603</v>
      </c>
      <c r="J9773" s="3">
        <v>5.8131868131868103</v>
      </c>
      <c r="K9773" s="3">
        <v>44.300329670329603</v>
      </c>
      <c r="L9773" s="3">
        <f>Table1[[#This Row],[Hours Qualified Activities Professional]]+Table1[[#This Row],[Hours Other Activity Staff]]</f>
        <v>50.113516483516413</v>
      </c>
      <c r="M9773" s="3">
        <f>Table1[[#This Row],[Total Hours Activity Staff]]/Table1[[#This Row],[MDS Census]]</f>
        <v>0.27584865714977075</v>
      </c>
      <c r="N9773" s="3">
        <v>1.5021978021978</v>
      </c>
      <c r="O9773" s="3">
        <v>17.052747252747199</v>
      </c>
      <c r="P9773" s="3">
        <f>Table1[[#This Row],[Hours Qualified Social Worker]]+Table1[[#This Row],[Hours Other Social Work Staff]]</f>
        <v>18.554945054944998</v>
      </c>
      <c r="Q9773" s="3">
        <f>Table1[[#This Row],[Total Hours Social Work Staff Per Resident Per Day]]/Table1[[#This Row],[MDS Census]]</f>
        <v>0.10213525284297126</v>
      </c>
      <c r="R9773" s="3"/>
      <c r="S9773"/>
    </row>
    <row r="9774" spans="1:19" x14ac:dyDescent="0.2">
      <c r="A9774" t="s">
        <v>13701</v>
      </c>
      <c r="B9774" t="s">
        <v>14492</v>
      </c>
      <c r="C9774" t="s">
        <v>13713</v>
      </c>
      <c r="D9774" t="s">
        <v>14496</v>
      </c>
      <c r="E9774" s="3">
        <v>179.12087912087901</v>
      </c>
      <c r="F9774" s="3">
        <v>0</v>
      </c>
      <c r="G9774" s="3">
        <v>0</v>
      </c>
      <c r="H9774" s="3">
        <v>0</v>
      </c>
      <c r="I9774" s="3">
        <v>0</v>
      </c>
      <c r="J9774" s="3">
        <v>4.9000000000000004</v>
      </c>
      <c r="K9774" s="3">
        <v>39.103296703296699</v>
      </c>
      <c r="L9774" s="3">
        <f>Table1[[#This Row],[Hours Qualified Activities Professional]]+Table1[[#This Row],[Hours Other Activity Staff]]</f>
        <v>44.003296703296698</v>
      </c>
      <c r="M9774" s="3">
        <f>Table1[[#This Row],[Total Hours Activity Staff]]/Table1[[#This Row],[MDS Census]]</f>
        <v>0.24566257668711669</v>
      </c>
      <c r="N9774" s="3">
        <v>4.6153846153846096</v>
      </c>
      <c r="O9774" s="3">
        <v>40.981978021978001</v>
      </c>
      <c r="P9774" s="3">
        <f>Table1[[#This Row],[Hours Qualified Social Worker]]+Table1[[#This Row],[Hours Other Social Work Staff]]</f>
        <v>45.597362637362608</v>
      </c>
      <c r="Q9774" s="3">
        <f>Table1[[#This Row],[Total Hours Social Work Staff Per Resident Per Day]]/Table1[[#This Row],[MDS Census]]</f>
        <v>0.25456196319018404</v>
      </c>
      <c r="R9774" s="3"/>
      <c r="S9774"/>
    </row>
    <row r="9775" spans="1:19" x14ac:dyDescent="0.2">
      <c r="A9775" t="s">
        <v>13701</v>
      </c>
      <c r="B9775" t="s">
        <v>10785</v>
      </c>
      <c r="C9775" t="s">
        <v>3353</v>
      </c>
      <c r="D9775" t="s">
        <v>14497</v>
      </c>
      <c r="E9775" s="3">
        <v>544.50549450549397</v>
      </c>
      <c r="F9775" s="3">
        <v>10.714285714285699</v>
      </c>
      <c r="G9775" s="3">
        <v>0</v>
      </c>
      <c r="H9775" s="3">
        <v>0</v>
      </c>
      <c r="I9775" s="3">
        <v>29.684065934065899</v>
      </c>
      <c r="J9775" s="3">
        <v>0.659340659340659</v>
      </c>
      <c r="K9775" s="3">
        <v>43.118131868131798</v>
      </c>
      <c r="L9775" s="3">
        <f>Table1[[#This Row],[Hours Qualified Activities Professional]]+Table1[[#This Row],[Hours Other Activity Staff]]</f>
        <v>43.777472527472455</v>
      </c>
      <c r="M9775" s="3">
        <f>Table1[[#This Row],[Total Hours Activity Staff]]/Table1[[#This Row],[MDS Census]]</f>
        <v>8.0398587285570075E-2</v>
      </c>
      <c r="N9775" s="3">
        <v>45.219780219780198</v>
      </c>
      <c r="O9775" s="3">
        <v>0</v>
      </c>
      <c r="P9775" s="3">
        <f>Table1[[#This Row],[Hours Qualified Social Worker]]+Table1[[#This Row],[Hours Other Social Work Staff]]</f>
        <v>45.219780219780198</v>
      </c>
      <c r="Q9775" s="3">
        <f>Table1[[#This Row],[Total Hours Social Work Staff Per Resident Per Day]]/Table1[[#This Row],[MDS Census]]</f>
        <v>8.3047426841574207E-2</v>
      </c>
      <c r="R9775" s="3"/>
      <c r="S9775"/>
    </row>
    <row r="9776" spans="1:19" x14ac:dyDescent="0.2">
      <c r="A9776" t="s">
        <v>13701</v>
      </c>
      <c r="B9776" t="s">
        <v>10785</v>
      </c>
      <c r="C9776" t="s">
        <v>3353</v>
      </c>
      <c r="D9776" t="s">
        <v>14498</v>
      </c>
      <c r="E9776" s="3">
        <v>109.208791208791</v>
      </c>
      <c r="F9776" s="3">
        <v>6.6868131868131799</v>
      </c>
      <c r="G9776" s="3">
        <v>5.3571428571428497</v>
      </c>
      <c r="H9776" s="3">
        <v>1.4807692307692299</v>
      </c>
      <c r="I9776" s="3">
        <v>9.1428571428571406</v>
      </c>
      <c r="J9776" s="3">
        <v>5.0274725274725203</v>
      </c>
      <c r="K9776" s="3">
        <v>22.6593406593406</v>
      </c>
      <c r="L9776" s="3">
        <f>Table1[[#This Row],[Hours Qualified Activities Professional]]+Table1[[#This Row],[Hours Other Activity Staff]]</f>
        <v>27.686813186813119</v>
      </c>
      <c r="M9776" s="3">
        <f>Table1[[#This Row],[Total Hours Activity Staff]]/Table1[[#This Row],[MDS Census]]</f>
        <v>0.25352183537935186</v>
      </c>
      <c r="N9776" s="3">
        <v>8.0934065934065895</v>
      </c>
      <c r="O9776" s="3">
        <v>5.8708791208791196</v>
      </c>
      <c r="P9776" s="3">
        <f>Table1[[#This Row],[Hours Qualified Social Worker]]+Table1[[#This Row],[Hours Other Social Work Staff]]</f>
        <v>13.964285714285708</v>
      </c>
      <c r="Q9776" s="3">
        <f>Table1[[#This Row],[Total Hours Social Work Staff Per Resident Per Day]]/Table1[[#This Row],[MDS Census]]</f>
        <v>0.12786778023747253</v>
      </c>
      <c r="R9776" s="3"/>
      <c r="S9776"/>
    </row>
    <row r="9777" spans="1:19" x14ac:dyDescent="0.2">
      <c r="A9777" t="s">
        <v>13701</v>
      </c>
      <c r="B9777" t="s">
        <v>10785</v>
      </c>
      <c r="C9777" t="s">
        <v>3353</v>
      </c>
      <c r="D9777" t="s">
        <v>14499</v>
      </c>
      <c r="E9777" s="3">
        <v>180.01098901098899</v>
      </c>
      <c r="F9777" s="3">
        <v>4.5329670329670302</v>
      </c>
      <c r="G9777" s="3">
        <v>0.39010989010989</v>
      </c>
      <c r="H9777" s="3">
        <v>0.74175824175824101</v>
      </c>
      <c r="I9777" s="3">
        <v>7.6428571428571397</v>
      </c>
      <c r="J9777" s="3">
        <v>8.71703296703296</v>
      </c>
      <c r="K9777" s="3">
        <v>24.5467032967032</v>
      </c>
      <c r="L9777" s="3">
        <f>Table1[[#This Row],[Hours Qualified Activities Professional]]+Table1[[#This Row],[Hours Other Activity Staff]]</f>
        <v>33.263736263736163</v>
      </c>
      <c r="M9777" s="3">
        <f>Table1[[#This Row],[Total Hours Activity Staff]]/Table1[[#This Row],[MDS Census]]</f>
        <v>0.18478725352542527</v>
      </c>
      <c r="N9777" s="3">
        <v>9.9725274725274708</v>
      </c>
      <c r="O9777" s="3">
        <v>0</v>
      </c>
      <c r="P9777" s="3">
        <f>Table1[[#This Row],[Hours Qualified Social Worker]]+Table1[[#This Row],[Hours Other Social Work Staff]]</f>
        <v>9.9725274725274708</v>
      </c>
      <c r="Q9777" s="3">
        <f>Table1[[#This Row],[Total Hours Social Work Staff Per Resident Per Day]]/Table1[[#This Row],[MDS Census]]</f>
        <v>5.5399548257127153E-2</v>
      </c>
      <c r="R9777" s="3"/>
      <c r="S9777"/>
    </row>
    <row r="9778" spans="1:19" x14ac:dyDescent="0.2">
      <c r="A9778" t="s">
        <v>13701</v>
      </c>
      <c r="B9778" t="s">
        <v>14501</v>
      </c>
      <c r="C9778" t="s">
        <v>3353</v>
      </c>
      <c r="D9778" t="s">
        <v>14500</v>
      </c>
      <c r="E9778" s="3">
        <v>204.07692307692301</v>
      </c>
      <c r="F9778" s="3">
        <v>43.708241758241698</v>
      </c>
      <c r="G9778" s="3">
        <v>0</v>
      </c>
      <c r="H9778" s="3">
        <v>8.5164835164835098E-2</v>
      </c>
      <c r="I9778" s="3">
        <v>10.8584615384615</v>
      </c>
      <c r="J9778" s="3">
        <v>0</v>
      </c>
      <c r="K9778" s="3">
        <v>20.596153846153801</v>
      </c>
      <c r="L9778" s="3">
        <f>Table1[[#This Row],[Hours Qualified Activities Professional]]+Table1[[#This Row],[Hours Other Activity Staff]]</f>
        <v>20.596153846153801</v>
      </c>
      <c r="M9778" s="3">
        <f>Table1[[#This Row],[Total Hours Activity Staff]]/Table1[[#This Row],[MDS Census]]</f>
        <v>0.10092348284960403</v>
      </c>
      <c r="N9778" s="3">
        <v>16.523956043956002</v>
      </c>
      <c r="O9778" s="3">
        <v>17.335274725274701</v>
      </c>
      <c r="P9778" s="3">
        <f>Table1[[#This Row],[Hours Qualified Social Worker]]+Table1[[#This Row],[Hours Other Social Work Staff]]</f>
        <v>33.859230769230706</v>
      </c>
      <c r="Q9778" s="3">
        <f>Table1[[#This Row],[Total Hours Social Work Staff Per Resident Per Day]]/Table1[[#This Row],[MDS Census]]</f>
        <v>0.16591405955522026</v>
      </c>
      <c r="R9778" s="3"/>
      <c r="S9778"/>
    </row>
    <row r="9779" spans="1:19" x14ac:dyDescent="0.2">
      <c r="A9779" t="s">
        <v>13701</v>
      </c>
      <c r="B9779" t="s">
        <v>14503</v>
      </c>
      <c r="C9779" t="s">
        <v>13724</v>
      </c>
      <c r="D9779" t="s">
        <v>14502</v>
      </c>
      <c r="E9779" s="3">
        <v>260.32967032967002</v>
      </c>
      <c r="F9779" s="3">
        <v>23.4615384615384</v>
      </c>
      <c r="G9779" s="3">
        <v>4.2857142857142803</v>
      </c>
      <c r="H9779" s="3">
        <v>1.43131868131868</v>
      </c>
      <c r="I9779" s="3">
        <v>25.184065934065899</v>
      </c>
      <c r="J9779" s="3">
        <v>26.3186813186813</v>
      </c>
      <c r="K9779" s="3">
        <v>0</v>
      </c>
      <c r="L9779" s="3">
        <f>Table1[[#This Row],[Hours Qualified Activities Professional]]+Table1[[#This Row],[Hours Other Activity Staff]]</f>
        <v>26.3186813186813</v>
      </c>
      <c r="M9779" s="3">
        <f>Table1[[#This Row],[Total Hours Activity Staff]]/Table1[[#This Row],[MDS Census]]</f>
        <v>0.10109750949767839</v>
      </c>
      <c r="N9779" s="3">
        <v>7.5</v>
      </c>
      <c r="O9779" s="3">
        <v>24.379120879120801</v>
      </c>
      <c r="P9779" s="3">
        <f>Table1[[#This Row],[Hours Qualified Social Worker]]+Table1[[#This Row],[Hours Other Social Work Staff]]</f>
        <v>31.879120879120801</v>
      </c>
      <c r="Q9779" s="3">
        <f>Table1[[#This Row],[Total Hours Social Work Staff Per Resident Per Day]]/Table1[[#This Row],[MDS Census]]</f>
        <v>0.12245673279864906</v>
      </c>
      <c r="R9779" s="3"/>
      <c r="S9779"/>
    </row>
    <row r="9780" spans="1:19" x14ac:dyDescent="0.2">
      <c r="A9780" t="s">
        <v>13701</v>
      </c>
      <c r="B9780" t="s">
        <v>14505</v>
      </c>
      <c r="C9780" t="s">
        <v>13765</v>
      </c>
      <c r="D9780" t="s">
        <v>14504</v>
      </c>
      <c r="E9780" s="3">
        <v>103.373626373626</v>
      </c>
      <c r="F9780" s="3">
        <v>5</v>
      </c>
      <c r="G9780" s="3">
        <v>0</v>
      </c>
      <c r="H9780" s="3">
        <v>0.25274725274725202</v>
      </c>
      <c r="I9780" s="3">
        <v>0</v>
      </c>
      <c r="J9780" s="3">
        <v>5</v>
      </c>
      <c r="K9780" s="3">
        <v>18.230769230769202</v>
      </c>
      <c r="L9780" s="3">
        <f>Table1[[#This Row],[Hours Qualified Activities Professional]]+Table1[[#This Row],[Hours Other Activity Staff]]</f>
        <v>23.230769230769202</v>
      </c>
      <c r="M9780" s="3">
        <f>Table1[[#This Row],[Total Hours Activity Staff]]/Table1[[#This Row],[MDS Census]]</f>
        <v>0.22472626767300999</v>
      </c>
      <c r="N9780" s="3">
        <v>6.0329670329670302</v>
      </c>
      <c r="O9780" s="3">
        <v>25</v>
      </c>
      <c r="P9780" s="3">
        <f>Table1[[#This Row],[Hours Qualified Social Worker]]+Table1[[#This Row],[Hours Other Social Work Staff]]</f>
        <v>31.032967032967029</v>
      </c>
      <c r="Q9780" s="3">
        <f>Table1[[#This Row],[Total Hours Social Work Staff Per Resident Per Day]]/Table1[[#This Row],[MDS Census]]</f>
        <v>0.30020197725098435</v>
      </c>
      <c r="R9780" s="3"/>
      <c r="S9780"/>
    </row>
    <row r="9781" spans="1:19" x14ac:dyDescent="0.2">
      <c r="A9781" t="s">
        <v>13701</v>
      </c>
      <c r="B9781" t="s">
        <v>14505</v>
      </c>
      <c r="C9781" t="s">
        <v>13765</v>
      </c>
      <c r="D9781" t="s">
        <v>14506</v>
      </c>
      <c r="E9781" s="3">
        <v>166.89010989010899</v>
      </c>
      <c r="F9781" s="3">
        <v>4.2032967032966999</v>
      </c>
      <c r="G9781" s="3">
        <v>4.9450549450549399</v>
      </c>
      <c r="H9781" s="3">
        <v>26.379120879120801</v>
      </c>
      <c r="I9781" s="3">
        <v>16.236263736263702</v>
      </c>
      <c r="J9781" s="3">
        <v>45.879120879120798</v>
      </c>
      <c r="K9781" s="3">
        <v>0</v>
      </c>
      <c r="L9781" s="3">
        <f>Table1[[#This Row],[Hours Qualified Activities Professional]]+Table1[[#This Row],[Hours Other Activity Staff]]</f>
        <v>45.879120879120798</v>
      </c>
      <c r="M9781" s="3">
        <f>Table1[[#This Row],[Total Hours Activity Staff]]/Table1[[#This Row],[MDS Census]]</f>
        <v>0.27490616975044546</v>
      </c>
      <c r="N9781" s="3">
        <v>30.285714285714199</v>
      </c>
      <c r="O9781" s="3">
        <v>0</v>
      </c>
      <c r="P9781" s="3">
        <f>Table1[[#This Row],[Hours Qualified Social Worker]]+Table1[[#This Row],[Hours Other Social Work Staff]]</f>
        <v>30.285714285714199</v>
      </c>
      <c r="Q9781" s="3">
        <f>Table1[[#This Row],[Total Hours Social Work Staff Per Resident Per Day]]/Table1[[#This Row],[MDS Census]]</f>
        <v>0.1814709949298747</v>
      </c>
      <c r="R9781" s="3"/>
      <c r="S9781"/>
    </row>
    <row r="9782" spans="1:19" x14ac:dyDescent="0.2">
      <c r="A9782" t="s">
        <v>13701</v>
      </c>
      <c r="B9782" t="s">
        <v>14505</v>
      </c>
      <c r="C9782" t="s">
        <v>13765</v>
      </c>
      <c r="D9782" t="s">
        <v>14507</v>
      </c>
      <c r="E9782" s="3">
        <v>299.35164835164801</v>
      </c>
      <c r="F9782" s="3">
        <v>0</v>
      </c>
      <c r="G9782" s="3">
        <v>0</v>
      </c>
      <c r="H9782" s="3">
        <v>0</v>
      </c>
      <c r="I9782" s="3">
        <v>0</v>
      </c>
      <c r="J9782" s="3">
        <v>72.220439560439502</v>
      </c>
      <c r="K9782" s="3">
        <v>0</v>
      </c>
      <c r="L9782" s="3">
        <f>Table1[[#This Row],[Hours Qualified Activities Professional]]+Table1[[#This Row],[Hours Other Activity Staff]]</f>
        <v>72.220439560439502</v>
      </c>
      <c r="M9782" s="3">
        <f>Table1[[#This Row],[Total Hours Activity Staff]]/Table1[[#This Row],[MDS Census]]</f>
        <v>0.24125619470650866</v>
      </c>
      <c r="N9782" s="3">
        <v>15.4120879120879</v>
      </c>
      <c r="O9782" s="3">
        <v>0</v>
      </c>
      <c r="P9782" s="3">
        <f>Table1[[#This Row],[Hours Qualified Social Worker]]+Table1[[#This Row],[Hours Other Social Work Staff]]</f>
        <v>15.4120879120879</v>
      </c>
      <c r="Q9782" s="3">
        <f>Table1[[#This Row],[Total Hours Social Work Staff Per Resident Per Day]]/Table1[[#This Row],[MDS Census]]</f>
        <v>5.1484894093462082E-2</v>
      </c>
      <c r="R9782" s="3"/>
      <c r="S9782"/>
    </row>
    <row r="9783" spans="1:19" x14ac:dyDescent="0.2">
      <c r="A9783" t="s">
        <v>13701</v>
      </c>
      <c r="B9783" t="s">
        <v>14505</v>
      </c>
      <c r="C9783" t="s">
        <v>13765</v>
      </c>
      <c r="D9783" t="s">
        <v>14508</v>
      </c>
      <c r="E9783" s="3">
        <v>115.527472527472</v>
      </c>
      <c r="F9783" s="3">
        <v>14.1785714285714</v>
      </c>
      <c r="G9783" s="3">
        <v>0</v>
      </c>
      <c r="H9783" s="3">
        <v>0</v>
      </c>
      <c r="I9783" s="3">
        <v>15.4670329670329</v>
      </c>
      <c r="J9783" s="3">
        <v>0</v>
      </c>
      <c r="K9783" s="3">
        <v>16.260769230769199</v>
      </c>
      <c r="L9783" s="3">
        <f>Table1[[#This Row],[Hours Qualified Activities Professional]]+Table1[[#This Row],[Hours Other Activity Staff]]</f>
        <v>16.260769230769199</v>
      </c>
      <c r="M9783" s="3">
        <f>Table1[[#This Row],[Total Hours Activity Staff]]/Table1[[#This Row],[MDS Census]]</f>
        <v>0.14075240178826251</v>
      </c>
      <c r="N9783" s="3">
        <v>5.5961538461538396</v>
      </c>
      <c r="O9783" s="3">
        <v>7.7362637362637301</v>
      </c>
      <c r="P9783" s="3">
        <f>Table1[[#This Row],[Hours Qualified Social Worker]]+Table1[[#This Row],[Hours Other Social Work Staff]]</f>
        <v>13.33241758241757</v>
      </c>
      <c r="Q9783" s="3">
        <f>Table1[[#This Row],[Total Hours Social Work Staff Per Resident Per Day]]/Table1[[#This Row],[MDS Census]]</f>
        <v>0.11540473699229567</v>
      </c>
      <c r="R9783" s="3"/>
      <c r="S9783"/>
    </row>
    <row r="9784" spans="1:19" x14ac:dyDescent="0.2">
      <c r="A9784" t="s">
        <v>13701</v>
      </c>
      <c r="B9784" t="s">
        <v>14505</v>
      </c>
      <c r="C9784" t="s">
        <v>13765</v>
      </c>
      <c r="D9784" t="s">
        <v>14509</v>
      </c>
      <c r="E9784" s="3">
        <v>165.35164835164801</v>
      </c>
      <c r="F9784" s="3">
        <v>7.3846153846153797</v>
      </c>
      <c r="G9784" s="3">
        <v>0</v>
      </c>
      <c r="H9784" s="3">
        <v>0</v>
      </c>
      <c r="I9784" s="3">
        <v>0</v>
      </c>
      <c r="J9784" s="3">
        <v>21.714285714285701</v>
      </c>
      <c r="K9784" s="3">
        <v>0</v>
      </c>
      <c r="L9784" s="3">
        <f>Table1[[#This Row],[Hours Qualified Activities Professional]]+Table1[[#This Row],[Hours Other Activity Staff]]</f>
        <v>21.714285714285701</v>
      </c>
      <c r="M9784" s="3">
        <f>Table1[[#This Row],[Total Hours Activity Staff]]/Table1[[#This Row],[MDS Census]]</f>
        <v>0.13132185817771003</v>
      </c>
      <c r="N9784" s="3">
        <v>8.2417582417582391</v>
      </c>
      <c r="O9784" s="3">
        <v>0</v>
      </c>
      <c r="P9784" s="3">
        <f>Table1[[#This Row],[Hours Qualified Social Worker]]+Table1[[#This Row],[Hours Other Social Work Staff]]</f>
        <v>8.2417582417582391</v>
      </c>
      <c r="Q9784" s="3">
        <f>Table1[[#This Row],[Total Hours Social Work Staff Per Resident Per Day]]/Table1[[#This Row],[MDS Census]]</f>
        <v>4.9843822688908176E-2</v>
      </c>
      <c r="R9784" s="3"/>
      <c r="S9784"/>
    </row>
    <row r="9785" spans="1:19" x14ac:dyDescent="0.2">
      <c r="A9785" t="s">
        <v>14511</v>
      </c>
      <c r="B9785" t="s">
        <v>10190</v>
      </c>
      <c r="C9785" t="s">
        <v>4722</v>
      </c>
      <c r="D9785" t="s">
        <v>14510</v>
      </c>
      <c r="E9785" s="3">
        <v>47.824175824175803</v>
      </c>
      <c r="F9785" s="3">
        <v>0.879120879120879</v>
      </c>
      <c r="G9785" s="3">
        <v>0</v>
      </c>
      <c r="H9785" s="3">
        <v>0</v>
      </c>
      <c r="I9785" s="3">
        <v>0</v>
      </c>
      <c r="J9785" s="3">
        <v>5.95307692307692</v>
      </c>
      <c r="K9785" s="3">
        <v>6.9153846153846104</v>
      </c>
      <c r="L9785" s="3">
        <f>Table1[[#This Row],[Hours Qualified Activities Professional]]+Table1[[#This Row],[Hours Other Activity Staff]]</f>
        <v>12.868461538461531</v>
      </c>
      <c r="M9785" s="3">
        <f>Table1[[#This Row],[Total Hours Activity Staff]]/Table1[[#This Row],[MDS Census]]</f>
        <v>0.2690785845588235</v>
      </c>
      <c r="N9785" s="3">
        <v>0</v>
      </c>
      <c r="O9785" s="3">
        <v>3.95604395604395</v>
      </c>
      <c r="P9785" s="3">
        <f>Table1[[#This Row],[Hours Qualified Social Worker]]+Table1[[#This Row],[Hours Other Social Work Staff]]</f>
        <v>3.95604395604395</v>
      </c>
      <c r="Q9785" s="3">
        <f>Table1[[#This Row],[Total Hours Social Work Staff Per Resident Per Day]]/Table1[[#This Row],[MDS Census]]</f>
        <v>8.2720588235294032E-2</v>
      </c>
      <c r="R9785" s="3"/>
      <c r="S9785"/>
    </row>
    <row r="9786" spans="1:19" x14ac:dyDescent="0.2">
      <c r="A9786" t="s">
        <v>14511</v>
      </c>
      <c r="B9786" t="s">
        <v>14513</v>
      </c>
      <c r="C9786" t="s">
        <v>14514</v>
      </c>
      <c r="D9786" t="s">
        <v>14512</v>
      </c>
      <c r="E9786" s="3">
        <v>35.879120879120798</v>
      </c>
      <c r="F9786" s="3">
        <v>0</v>
      </c>
      <c r="G9786" s="3">
        <v>0</v>
      </c>
      <c r="H9786" s="3">
        <v>0</v>
      </c>
      <c r="I9786" s="3">
        <v>0</v>
      </c>
      <c r="J9786" s="3">
        <v>5.93956043956043</v>
      </c>
      <c r="K9786" s="3">
        <v>0</v>
      </c>
      <c r="L9786" s="3">
        <f>Table1[[#This Row],[Hours Qualified Activities Professional]]+Table1[[#This Row],[Hours Other Activity Staff]]</f>
        <v>5.93956043956043</v>
      </c>
      <c r="M9786" s="3">
        <f>Table1[[#This Row],[Total Hours Activity Staff]]/Table1[[#This Row],[MDS Census]]</f>
        <v>0.16554364471669231</v>
      </c>
      <c r="N9786" s="3">
        <v>0</v>
      </c>
      <c r="O9786" s="3">
        <v>5.6263736263736197</v>
      </c>
      <c r="P9786" s="3">
        <f>Table1[[#This Row],[Hours Qualified Social Worker]]+Table1[[#This Row],[Hours Other Social Work Staff]]</f>
        <v>5.6263736263736197</v>
      </c>
      <c r="Q9786" s="3">
        <f>Table1[[#This Row],[Total Hours Social Work Staff Per Resident Per Day]]/Table1[[#This Row],[MDS Census]]</f>
        <v>0.15681470137825437</v>
      </c>
      <c r="R9786" s="3"/>
      <c r="S9786"/>
    </row>
    <row r="9787" spans="1:19" x14ac:dyDescent="0.2">
      <c r="A9787" t="s">
        <v>14511</v>
      </c>
      <c r="B9787" t="s">
        <v>14513</v>
      </c>
      <c r="C9787" t="s">
        <v>77</v>
      </c>
      <c r="D9787" t="s">
        <v>14515</v>
      </c>
      <c r="E9787" s="3">
        <v>34.307692307692299</v>
      </c>
      <c r="F9787" s="3">
        <v>5.0989010989010897</v>
      </c>
      <c r="G9787" s="3">
        <v>8.7912087912087905E-2</v>
      </c>
      <c r="H9787" s="3">
        <v>0.18131868131868101</v>
      </c>
      <c r="I9787" s="3">
        <v>0.96703296703296704</v>
      </c>
      <c r="J9787" s="3">
        <v>0</v>
      </c>
      <c r="K9787" s="3">
        <v>4.3763736263736197</v>
      </c>
      <c r="L9787" s="3">
        <f>Table1[[#This Row],[Hours Qualified Activities Professional]]+Table1[[#This Row],[Hours Other Activity Staff]]</f>
        <v>4.3763736263736197</v>
      </c>
      <c r="M9787" s="3">
        <f>Table1[[#This Row],[Total Hours Activity Staff]]/Table1[[#This Row],[MDS Census]]</f>
        <v>0.12756245996156293</v>
      </c>
      <c r="N9787" s="3">
        <v>0</v>
      </c>
      <c r="O9787" s="3">
        <v>0.48901098901098899</v>
      </c>
      <c r="P9787" s="3">
        <f>Table1[[#This Row],[Hours Qualified Social Worker]]+Table1[[#This Row],[Hours Other Social Work Staff]]</f>
        <v>0.48901098901098899</v>
      </c>
      <c r="Q9787" s="3">
        <f>Table1[[#This Row],[Total Hours Social Work Staff Per Resident Per Day]]/Table1[[#This Row],[MDS Census]]</f>
        <v>1.425368353619475E-2</v>
      </c>
      <c r="R9787" s="3"/>
      <c r="S9787"/>
    </row>
    <row r="9788" spans="1:19" x14ac:dyDescent="0.2">
      <c r="A9788" t="s">
        <v>14511</v>
      </c>
      <c r="B9788" t="s">
        <v>2472</v>
      </c>
      <c r="C9788" t="s">
        <v>14517</v>
      </c>
      <c r="D9788" t="s">
        <v>14516</v>
      </c>
      <c r="E9788" s="3">
        <v>128.57142857142799</v>
      </c>
      <c r="F9788" s="3">
        <v>5.6538461538461497</v>
      </c>
      <c r="G9788" s="3">
        <v>0.39560439560439498</v>
      </c>
      <c r="H9788" s="3">
        <v>0.469780219780219</v>
      </c>
      <c r="I9788" s="3">
        <v>4.72527472527472</v>
      </c>
      <c r="J9788" s="3">
        <v>5.5631868131868103</v>
      </c>
      <c r="K9788" s="3">
        <v>14.2554945054945</v>
      </c>
      <c r="L9788" s="3">
        <f>Table1[[#This Row],[Hours Qualified Activities Professional]]+Table1[[#This Row],[Hours Other Activity Staff]]</f>
        <v>19.81868131868131</v>
      </c>
      <c r="M9788" s="3">
        <f>Table1[[#This Row],[Total Hours Activity Staff]]/Table1[[#This Row],[MDS Census]]</f>
        <v>0.15414529914529979</v>
      </c>
      <c r="N9788" s="3">
        <v>11.293956043955999</v>
      </c>
      <c r="O9788" s="3">
        <v>0</v>
      </c>
      <c r="P9788" s="3">
        <f>Table1[[#This Row],[Hours Qualified Social Worker]]+Table1[[#This Row],[Hours Other Social Work Staff]]</f>
        <v>11.293956043955999</v>
      </c>
      <c r="Q9788" s="3">
        <f>Table1[[#This Row],[Total Hours Social Work Staff Per Resident Per Day]]/Table1[[#This Row],[MDS Census]]</f>
        <v>8.7841880341880396E-2</v>
      </c>
      <c r="R9788" s="3"/>
      <c r="S9788"/>
    </row>
    <row r="9789" spans="1:19" x14ac:dyDescent="0.2">
      <c r="A9789" t="s">
        <v>14511</v>
      </c>
      <c r="B9789" t="s">
        <v>2472</v>
      </c>
      <c r="C9789" t="s">
        <v>14517</v>
      </c>
      <c r="D9789" t="s">
        <v>14518</v>
      </c>
      <c r="E9789" s="3">
        <v>96.857142857142804</v>
      </c>
      <c r="F9789" s="3">
        <v>5.5384615384615303</v>
      </c>
      <c r="G9789" s="3">
        <v>0</v>
      </c>
      <c r="H9789" s="3">
        <v>0.57142857142857095</v>
      </c>
      <c r="I9789" s="3">
        <v>6.1318681318681296</v>
      </c>
      <c r="J9789" s="3">
        <v>4.3214285714285703</v>
      </c>
      <c r="K9789" s="3">
        <v>10.112637362637299</v>
      </c>
      <c r="L9789" s="3">
        <f>Table1[[#This Row],[Hours Qualified Activities Professional]]+Table1[[#This Row],[Hours Other Activity Staff]]</f>
        <v>14.43406593406587</v>
      </c>
      <c r="M9789" s="3">
        <f>Table1[[#This Row],[Total Hours Activity Staff]]/Table1[[#This Row],[MDS Census]]</f>
        <v>0.14902427955525244</v>
      </c>
      <c r="N9789" s="3">
        <v>7.3846153846153797</v>
      </c>
      <c r="O9789" s="3">
        <v>0</v>
      </c>
      <c r="P9789" s="3">
        <f>Table1[[#This Row],[Hours Qualified Social Worker]]+Table1[[#This Row],[Hours Other Social Work Staff]]</f>
        <v>7.3846153846153797</v>
      </c>
      <c r="Q9789" s="3">
        <f>Table1[[#This Row],[Total Hours Social Work Staff Per Resident Per Day]]/Table1[[#This Row],[MDS Census]]</f>
        <v>7.6242341729067381E-2</v>
      </c>
      <c r="R9789" s="3"/>
      <c r="S9789"/>
    </row>
    <row r="9790" spans="1:19" x14ac:dyDescent="0.2">
      <c r="A9790" t="s">
        <v>14511</v>
      </c>
      <c r="B9790" t="s">
        <v>2472</v>
      </c>
      <c r="C9790" t="s">
        <v>14517</v>
      </c>
      <c r="D9790" t="s">
        <v>14519</v>
      </c>
      <c r="E9790" s="3">
        <v>65.901098901098905</v>
      </c>
      <c r="F9790" s="3">
        <v>0</v>
      </c>
      <c r="G9790" s="3">
        <v>0</v>
      </c>
      <c r="H9790" s="3">
        <v>0</v>
      </c>
      <c r="I9790" s="3">
        <v>0</v>
      </c>
      <c r="J9790" s="3">
        <v>4.6346153846153797</v>
      </c>
      <c r="K9790" s="3">
        <v>2.45604395604395</v>
      </c>
      <c r="L9790" s="3">
        <f>Table1[[#This Row],[Hours Qualified Activities Professional]]+Table1[[#This Row],[Hours Other Activity Staff]]</f>
        <v>7.0906593406593297</v>
      </c>
      <c r="M9790" s="3">
        <f>Table1[[#This Row],[Total Hours Activity Staff]]/Table1[[#This Row],[MDS Census]]</f>
        <v>0.10759546439886593</v>
      </c>
      <c r="N9790" s="3">
        <v>0</v>
      </c>
      <c r="O9790" s="3">
        <v>0</v>
      </c>
      <c r="P9790" s="3">
        <f>Table1[[#This Row],[Hours Qualified Social Worker]]+Table1[[#This Row],[Hours Other Social Work Staff]]</f>
        <v>0</v>
      </c>
      <c r="Q9790" s="3">
        <f>Table1[[#This Row],[Total Hours Social Work Staff Per Resident Per Day]]/Table1[[#This Row],[MDS Census]]</f>
        <v>0</v>
      </c>
      <c r="R9790" s="3"/>
      <c r="S9790"/>
    </row>
    <row r="9791" spans="1:19" x14ac:dyDescent="0.2">
      <c r="A9791" t="s">
        <v>14511</v>
      </c>
      <c r="B9791" t="s">
        <v>2472</v>
      </c>
      <c r="C9791" t="s">
        <v>14517</v>
      </c>
      <c r="D9791" t="s">
        <v>14520</v>
      </c>
      <c r="E9791" s="3">
        <v>44.307692307692299</v>
      </c>
      <c r="F9791" s="3">
        <v>0</v>
      </c>
      <c r="G9791" s="3">
        <v>0</v>
      </c>
      <c r="H9791" s="3">
        <v>0</v>
      </c>
      <c r="I9791" s="3">
        <v>1.64560439560439</v>
      </c>
      <c r="J9791" s="3">
        <v>0</v>
      </c>
      <c r="K9791" s="3">
        <v>4.4065934065933998</v>
      </c>
      <c r="L9791" s="3">
        <f>Table1[[#This Row],[Hours Qualified Activities Professional]]+Table1[[#This Row],[Hours Other Activity Staff]]</f>
        <v>4.4065934065933998</v>
      </c>
      <c r="M9791" s="3">
        <f>Table1[[#This Row],[Total Hours Activity Staff]]/Table1[[#This Row],[MDS Census]]</f>
        <v>9.9454365079364948E-2</v>
      </c>
      <c r="N9791" s="3">
        <v>0</v>
      </c>
      <c r="O9791" s="3">
        <v>0</v>
      </c>
      <c r="P9791" s="3">
        <f>Table1[[#This Row],[Hours Qualified Social Worker]]+Table1[[#This Row],[Hours Other Social Work Staff]]</f>
        <v>0</v>
      </c>
      <c r="Q9791" s="3">
        <f>Table1[[#This Row],[Total Hours Social Work Staff Per Resident Per Day]]/Table1[[#This Row],[MDS Census]]</f>
        <v>0</v>
      </c>
      <c r="R9791" s="3"/>
      <c r="S9791"/>
    </row>
    <row r="9792" spans="1:19" x14ac:dyDescent="0.2">
      <c r="A9792" t="s">
        <v>14511</v>
      </c>
      <c r="B9792" t="s">
        <v>2472</v>
      </c>
      <c r="C9792" t="s">
        <v>14517</v>
      </c>
      <c r="D9792" t="s">
        <v>14521</v>
      </c>
      <c r="E9792" s="3">
        <v>151.24175824175799</v>
      </c>
      <c r="F9792" s="3">
        <v>5.6263736263736197</v>
      </c>
      <c r="G9792" s="3">
        <v>0</v>
      </c>
      <c r="H9792" s="3">
        <v>0.54945054945054905</v>
      </c>
      <c r="I9792" s="3">
        <v>5.4065934065933998</v>
      </c>
      <c r="J9792" s="3">
        <v>5.6263736263736197</v>
      </c>
      <c r="K9792" s="3">
        <v>24.4098901098901</v>
      </c>
      <c r="L9792" s="3">
        <f>Table1[[#This Row],[Hours Qualified Activities Professional]]+Table1[[#This Row],[Hours Other Activity Staff]]</f>
        <v>30.03626373626372</v>
      </c>
      <c r="M9792" s="3">
        <f>Table1[[#This Row],[Total Hours Activity Staff]]/Table1[[#This Row],[MDS Census]]</f>
        <v>0.19859768945724066</v>
      </c>
      <c r="N9792" s="3">
        <v>0</v>
      </c>
      <c r="O9792" s="3">
        <v>10.2636263736263</v>
      </c>
      <c r="P9792" s="3">
        <f>Table1[[#This Row],[Hours Qualified Social Worker]]+Table1[[#This Row],[Hours Other Social Work Staff]]</f>
        <v>10.2636263736263</v>
      </c>
      <c r="Q9792" s="3">
        <f>Table1[[#This Row],[Total Hours Social Work Staff Per Resident Per Day]]/Table1[[#This Row],[MDS Census]]</f>
        <v>6.7862384654508084E-2</v>
      </c>
      <c r="R9792" s="3"/>
      <c r="S9792"/>
    </row>
    <row r="9793" spans="1:19" x14ac:dyDescent="0.2">
      <c r="A9793" t="s">
        <v>14511</v>
      </c>
      <c r="B9793" t="s">
        <v>2472</v>
      </c>
      <c r="C9793" t="s">
        <v>14517</v>
      </c>
      <c r="D9793" t="s">
        <v>14522</v>
      </c>
      <c r="E9793" s="3">
        <v>96.3406593406593</v>
      </c>
      <c r="F9793" s="3">
        <v>4.6153846153846096</v>
      </c>
      <c r="G9793" s="3">
        <v>0.17582417582417501</v>
      </c>
      <c r="H9793" s="3">
        <v>0.52747252747252704</v>
      </c>
      <c r="I9793" s="3">
        <v>4.3076923076923004</v>
      </c>
      <c r="J9793" s="3">
        <v>0</v>
      </c>
      <c r="K9793" s="3">
        <v>13.301428571428501</v>
      </c>
      <c r="L9793" s="3">
        <f>Table1[[#This Row],[Hours Qualified Activities Professional]]+Table1[[#This Row],[Hours Other Activity Staff]]</f>
        <v>13.301428571428501</v>
      </c>
      <c r="M9793" s="3">
        <f>Table1[[#This Row],[Total Hours Activity Staff]]/Table1[[#This Row],[MDS Census]]</f>
        <v>0.13806661343675078</v>
      </c>
      <c r="N9793" s="3">
        <v>5.4505494505494498</v>
      </c>
      <c r="O9793" s="3">
        <v>6.2747252747252694E-2</v>
      </c>
      <c r="P9793" s="3">
        <f>Table1[[#This Row],[Hours Qualified Social Worker]]+Table1[[#This Row],[Hours Other Social Work Staff]]</f>
        <v>5.5132967032967022</v>
      </c>
      <c r="Q9793" s="3">
        <f>Table1[[#This Row],[Total Hours Social Work Staff Per Resident Per Day]]/Table1[[#This Row],[MDS Census]]</f>
        <v>5.7227101631116703E-2</v>
      </c>
      <c r="R9793" s="3"/>
      <c r="S9793"/>
    </row>
    <row r="9794" spans="1:19" x14ac:dyDescent="0.2">
      <c r="A9794" t="s">
        <v>14511</v>
      </c>
      <c r="B9794" t="s">
        <v>2472</v>
      </c>
      <c r="C9794" t="s">
        <v>14517</v>
      </c>
      <c r="D9794" t="s">
        <v>14523</v>
      </c>
      <c r="E9794" s="3">
        <v>53.142857142857103</v>
      </c>
      <c r="F9794" s="3">
        <v>5.71428571428571</v>
      </c>
      <c r="G9794" s="3">
        <v>0</v>
      </c>
      <c r="H9794" s="3">
        <v>0.225274725274725</v>
      </c>
      <c r="I9794" s="3">
        <v>2.5439560439560398</v>
      </c>
      <c r="J9794" s="3">
        <v>4.9552747252747196</v>
      </c>
      <c r="K9794" s="3">
        <v>12.169450549450501</v>
      </c>
      <c r="L9794" s="3">
        <f>Table1[[#This Row],[Hours Qualified Activities Professional]]+Table1[[#This Row],[Hours Other Activity Staff]]</f>
        <v>17.124725274725222</v>
      </c>
      <c r="M9794" s="3">
        <f>Table1[[#This Row],[Total Hours Activity Staff]]/Table1[[#This Row],[MDS Census]]</f>
        <v>0.32223945409429205</v>
      </c>
      <c r="N9794" s="3">
        <v>5.6263736263736197</v>
      </c>
      <c r="O9794" s="3">
        <v>1.09890109890109E-2</v>
      </c>
      <c r="P9794" s="3">
        <f>Table1[[#This Row],[Hours Qualified Social Worker]]+Table1[[#This Row],[Hours Other Social Work Staff]]</f>
        <v>5.6373626373626307</v>
      </c>
      <c r="Q9794" s="3">
        <f>Table1[[#This Row],[Total Hours Social Work Staff Per Resident Per Day]]/Table1[[#This Row],[MDS Census]]</f>
        <v>0.10607940446650119</v>
      </c>
      <c r="R9794" s="3"/>
      <c r="S9794"/>
    </row>
    <row r="9795" spans="1:19" x14ac:dyDescent="0.2">
      <c r="A9795" t="s">
        <v>14511</v>
      </c>
      <c r="B9795" t="s">
        <v>2472</v>
      </c>
      <c r="C9795" t="s">
        <v>14517</v>
      </c>
      <c r="D9795" t="s">
        <v>14524</v>
      </c>
      <c r="E9795" s="3">
        <v>141.824175824175</v>
      </c>
      <c r="F9795" s="3">
        <v>37.310439560439498</v>
      </c>
      <c r="G9795" s="3">
        <v>4.1868131868131799</v>
      </c>
      <c r="H9795" s="3">
        <v>1.2527472527472501</v>
      </c>
      <c r="I9795" s="3">
        <v>4.7637362637362601</v>
      </c>
      <c r="J9795" s="3">
        <v>0</v>
      </c>
      <c r="K9795" s="3">
        <v>4.9807692307692299</v>
      </c>
      <c r="L9795" s="3">
        <f>Table1[[#This Row],[Hours Qualified Activities Professional]]+Table1[[#This Row],[Hours Other Activity Staff]]</f>
        <v>4.9807692307692299</v>
      </c>
      <c r="M9795" s="3">
        <f>Table1[[#This Row],[Total Hours Activity Staff]]/Table1[[#This Row],[MDS Census]]</f>
        <v>3.5119324345265969E-2</v>
      </c>
      <c r="N9795" s="3">
        <v>15.8956043956043</v>
      </c>
      <c r="O9795" s="3">
        <v>0</v>
      </c>
      <c r="P9795" s="3">
        <f>Table1[[#This Row],[Hours Qualified Social Worker]]+Table1[[#This Row],[Hours Other Social Work Staff]]</f>
        <v>15.8956043956043</v>
      </c>
      <c r="Q9795" s="3">
        <f>Table1[[#This Row],[Total Hours Social Work Staff Per Resident Per Day]]/Table1[[#This Row],[MDS Census]]</f>
        <v>0.11207965287463194</v>
      </c>
      <c r="R9795" s="3"/>
      <c r="S9795"/>
    </row>
    <row r="9796" spans="1:19" x14ac:dyDescent="0.2">
      <c r="A9796" t="s">
        <v>14511</v>
      </c>
      <c r="B9796" t="s">
        <v>2472</v>
      </c>
      <c r="C9796" t="s">
        <v>14517</v>
      </c>
      <c r="D9796" t="s">
        <v>14525</v>
      </c>
      <c r="E9796" s="3">
        <v>70.648351648351607</v>
      </c>
      <c r="F9796" s="3">
        <v>5.1868131868131799</v>
      </c>
      <c r="G9796" s="3">
        <v>1.2334065934065901</v>
      </c>
      <c r="H9796" s="3">
        <v>0.28021978021978</v>
      </c>
      <c r="I9796" s="3">
        <v>1.18956043956043</v>
      </c>
      <c r="J9796" s="3">
        <v>0</v>
      </c>
      <c r="K9796" s="3">
        <v>6.3928571428571397</v>
      </c>
      <c r="L9796" s="3">
        <f>Table1[[#This Row],[Hours Qualified Activities Professional]]+Table1[[#This Row],[Hours Other Activity Staff]]</f>
        <v>6.3928571428571397</v>
      </c>
      <c r="M9796" s="3">
        <f>Table1[[#This Row],[Total Hours Activity Staff]]/Table1[[#This Row],[MDS Census]]</f>
        <v>9.0488411883652212E-2</v>
      </c>
      <c r="N9796" s="3">
        <v>3.8241758241758199</v>
      </c>
      <c r="O9796" s="3">
        <v>0</v>
      </c>
      <c r="P9796" s="3">
        <f>Table1[[#This Row],[Hours Qualified Social Worker]]+Table1[[#This Row],[Hours Other Social Work Staff]]</f>
        <v>3.8241758241758199</v>
      </c>
      <c r="Q9796" s="3">
        <f>Table1[[#This Row],[Total Hours Social Work Staff Per Resident Per Day]]/Table1[[#This Row],[MDS Census]]</f>
        <v>5.4129724685020968E-2</v>
      </c>
      <c r="R9796" s="3"/>
      <c r="S9796"/>
    </row>
    <row r="9797" spans="1:19" x14ac:dyDescent="0.2">
      <c r="A9797" t="s">
        <v>14511</v>
      </c>
      <c r="B9797" t="s">
        <v>2472</v>
      </c>
      <c r="C9797" t="s">
        <v>14517</v>
      </c>
      <c r="D9797" t="s">
        <v>14526</v>
      </c>
      <c r="E9797" s="3">
        <v>51.582417582417499</v>
      </c>
      <c r="F9797" s="3">
        <v>5.0989010989010897</v>
      </c>
      <c r="G9797" s="3">
        <v>0.104945054945054</v>
      </c>
      <c r="H9797" s="3">
        <v>0.29670329670329598</v>
      </c>
      <c r="I9797" s="3">
        <v>0.52197802197802101</v>
      </c>
      <c r="J9797" s="3">
        <v>5.5769230769230704</v>
      </c>
      <c r="K9797" s="3">
        <v>5.3516483516483504</v>
      </c>
      <c r="L9797" s="3">
        <f>Table1[[#This Row],[Hours Qualified Activities Professional]]+Table1[[#This Row],[Hours Other Activity Staff]]</f>
        <v>10.92857142857142</v>
      </c>
      <c r="M9797" s="3">
        <f>Table1[[#This Row],[Total Hours Activity Staff]]/Table1[[#This Row],[MDS Census]]</f>
        <v>0.21186621218576923</v>
      </c>
      <c r="N9797" s="3">
        <v>0</v>
      </c>
      <c r="O9797" s="3">
        <v>0</v>
      </c>
      <c r="P9797" s="3">
        <f>Table1[[#This Row],[Hours Qualified Social Worker]]+Table1[[#This Row],[Hours Other Social Work Staff]]</f>
        <v>0</v>
      </c>
      <c r="Q9797" s="3">
        <f>Table1[[#This Row],[Total Hours Social Work Staff Per Resident Per Day]]/Table1[[#This Row],[MDS Census]]</f>
        <v>0</v>
      </c>
      <c r="R9797" s="3"/>
      <c r="S9797"/>
    </row>
    <row r="9798" spans="1:19" x14ac:dyDescent="0.2">
      <c r="A9798" t="s">
        <v>14511</v>
      </c>
      <c r="B9798" t="s">
        <v>2472</v>
      </c>
      <c r="C9798" t="s">
        <v>14517</v>
      </c>
      <c r="D9798" t="s">
        <v>14527</v>
      </c>
      <c r="E9798" s="3">
        <v>52.560439560439498</v>
      </c>
      <c r="F9798" s="3">
        <v>8.7032967032967008</v>
      </c>
      <c r="G9798" s="3">
        <v>6.5934065934065894E-2</v>
      </c>
      <c r="H9798" s="3">
        <v>0.214285714285714</v>
      </c>
      <c r="I9798" s="3">
        <v>0.78846153846153799</v>
      </c>
      <c r="J9798" s="3">
        <v>4.8791208791208698</v>
      </c>
      <c r="K9798" s="3">
        <v>7.8983516483516398</v>
      </c>
      <c r="L9798" s="3">
        <f>Table1[[#This Row],[Hours Qualified Activities Professional]]+Table1[[#This Row],[Hours Other Activity Staff]]</f>
        <v>12.77747252747251</v>
      </c>
      <c r="M9798" s="3">
        <f>Table1[[#This Row],[Total Hours Activity Staff]]/Table1[[#This Row],[MDS Census]]</f>
        <v>0.2431005644992682</v>
      </c>
      <c r="N9798" s="3">
        <v>0</v>
      </c>
      <c r="O9798" s="3">
        <v>4.2197802197802101</v>
      </c>
      <c r="P9798" s="3">
        <f>Table1[[#This Row],[Hours Qualified Social Worker]]+Table1[[#This Row],[Hours Other Social Work Staff]]</f>
        <v>4.2197802197802101</v>
      </c>
      <c r="Q9798" s="3">
        <f>Table1[[#This Row],[Total Hours Social Work Staff Per Resident Per Day]]/Table1[[#This Row],[MDS Census]]</f>
        <v>8.0284340372151278E-2</v>
      </c>
      <c r="R9798" s="3"/>
      <c r="S9798"/>
    </row>
    <row r="9799" spans="1:19" x14ac:dyDescent="0.2">
      <c r="A9799" t="s">
        <v>14511</v>
      </c>
      <c r="B9799" t="s">
        <v>12623</v>
      </c>
      <c r="C9799" t="s">
        <v>6501</v>
      </c>
      <c r="D9799" t="s">
        <v>14528</v>
      </c>
      <c r="E9799" s="3">
        <v>89.439560439560395</v>
      </c>
      <c r="F9799" s="3">
        <v>5.0989010989010897</v>
      </c>
      <c r="G9799" s="3">
        <v>0.26373626373626302</v>
      </c>
      <c r="H9799" s="3">
        <v>0.27692307692307599</v>
      </c>
      <c r="I9799" s="3">
        <v>2.56868131868131</v>
      </c>
      <c r="J9799" s="3">
        <v>0</v>
      </c>
      <c r="K9799" s="3">
        <v>12.2994505494505</v>
      </c>
      <c r="L9799" s="3">
        <f>Table1[[#This Row],[Hours Qualified Activities Professional]]+Table1[[#This Row],[Hours Other Activity Staff]]</f>
        <v>12.2994505494505</v>
      </c>
      <c r="M9799" s="3">
        <f>Table1[[#This Row],[Total Hours Activity Staff]]/Table1[[#This Row],[MDS Census]]</f>
        <v>0.13751689396731737</v>
      </c>
      <c r="N9799" s="3">
        <v>5.0164835164835102</v>
      </c>
      <c r="O9799" s="3">
        <v>0.82142857142857095</v>
      </c>
      <c r="P9799" s="3">
        <f>Table1[[#This Row],[Hours Qualified Social Worker]]+Table1[[#This Row],[Hours Other Social Work Staff]]</f>
        <v>5.8379120879120814</v>
      </c>
      <c r="Q9799" s="3">
        <f>Table1[[#This Row],[Total Hours Social Work Staff Per Resident Per Day]]/Table1[[#This Row],[MDS Census]]</f>
        <v>6.5272146455338451E-2</v>
      </c>
      <c r="R9799" s="3"/>
      <c r="S9799"/>
    </row>
    <row r="9800" spans="1:19" x14ac:dyDescent="0.2">
      <c r="A9800" t="s">
        <v>14511</v>
      </c>
      <c r="B9800" t="s">
        <v>12623</v>
      </c>
      <c r="C9800" t="s">
        <v>6501</v>
      </c>
      <c r="D9800" t="s">
        <v>14529</v>
      </c>
      <c r="E9800" s="3">
        <v>38.043956043956001</v>
      </c>
      <c r="F9800" s="3">
        <v>2.2857142857142798</v>
      </c>
      <c r="G9800" s="3">
        <v>1.3296703296703201</v>
      </c>
      <c r="H9800" s="3">
        <v>0.26373626373626302</v>
      </c>
      <c r="I9800" s="3">
        <v>1.1428571428571399</v>
      </c>
      <c r="J9800" s="3">
        <v>10.0601098901098</v>
      </c>
      <c r="K9800" s="3">
        <v>0</v>
      </c>
      <c r="L9800" s="3">
        <f>Table1[[#This Row],[Hours Qualified Activities Professional]]+Table1[[#This Row],[Hours Other Activity Staff]]</f>
        <v>10.0601098901098</v>
      </c>
      <c r="M9800" s="3">
        <f>Table1[[#This Row],[Total Hours Activity Staff]]/Table1[[#This Row],[MDS Census]]</f>
        <v>0.26443385326400715</v>
      </c>
      <c r="N9800" s="3">
        <v>0</v>
      </c>
      <c r="O9800" s="3">
        <v>0</v>
      </c>
      <c r="P9800" s="3">
        <f>Table1[[#This Row],[Hours Qualified Social Worker]]+Table1[[#This Row],[Hours Other Social Work Staff]]</f>
        <v>0</v>
      </c>
      <c r="Q9800" s="3">
        <f>Table1[[#This Row],[Total Hours Social Work Staff Per Resident Per Day]]/Table1[[#This Row],[MDS Census]]</f>
        <v>0</v>
      </c>
      <c r="R9800" s="3"/>
      <c r="S9800"/>
    </row>
    <row r="9801" spans="1:19" x14ac:dyDescent="0.2">
      <c r="A9801" t="s">
        <v>14511</v>
      </c>
      <c r="B9801" t="s">
        <v>12623</v>
      </c>
      <c r="C9801" t="s">
        <v>6501</v>
      </c>
      <c r="D9801" t="s">
        <v>14530</v>
      </c>
      <c r="E9801" s="3">
        <v>88.967032967032907</v>
      </c>
      <c r="F9801" s="3">
        <v>5.6263736263736197</v>
      </c>
      <c r="G9801" s="3">
        <v>0.12087912087912001</v>
      </c>
      <c r="H9801" s="3">
        <v>0.40659340659340598</v>
      </c>
      <c r="I9801" s="3">
        <v>3.5824175824175799</v>
      </c>
      <c r="J9801" s="3">
        <v>5.6263736263736197</v>
      </c>
      <c r="K9801" s="3">
        <v>8.2472527472527393</v>
      </c>
      <c r="L9801" s="3">
        <f>Table1[[#This Row],[Hours Qualified Activities Professional]]+Table1[[#This Row],[Hours Other Activity Staff]]</f>
        <v>13.873626373626358</v>
      </c>
      <c r="M9801" s="3">
        <f>Table1[[#This Row],[Total Hours Activity Staff]]/Table1[[#This Row],[MDS Census]]</f>
        <v>0.15594120553359678</v>
      </c>
      <c r="N9801" s="3">
        <v>0</v>
      </c>
      <c r="O9801" s="3">
        <v>4.5824175824175803</v>
      </c>
      <c r="P9801" s="3">
        <f>Table1[[#This Row],[Hours Qualified Social Worker]]+Table1[[#This Row],[Hours Other Social Work Staff]]</f>
        <v>4.5824175824175803</v>
      </c>
      <c r="Q9801" s="3">
        <f>Table1[[#This Row],[Total Hours Social Work Staff Per Resident Per Day]]/Table1[[#This Row],[MDS Census]]</f>
        <v>5.1506916996047446E-2</v>
      </c>
      <c r="R9801" s="3"/>
      <c r="S9801"/>
    </row>
    <row r="9802" spans="1:19" x14ac:dyDescent="0.2">
      <c r="A9802" t="s">
        <v>14511</v>
      </c>
      <c r="B9802" t="s">
        <v>12623</v>
      </c>
      <c r="C9802" t="s">
        <v>6501</v>
      </c>
      <c r="D9802" t="s">
        <v>1274</v>
      </c>
      <c r="E9802" s="3">
        <v>70.406593406593402</v>
      </c>
      <c r="F9802" s="3">
        <v>2.2472527472527402</v>
      </c>
      <c r="G9802" s="3">
        <v>0.74725274725274704</v>
      </c>
      <c r="H9802" s="3">
        <v>0.87032967032967001</v>
      </c>
      <c r="I9802" s="3">
        <v>13.069780219780201</v>
      </c>
      <c r="J9802" s="3">
        <v>5.0013186813186801</v>
      </c>
      <c r="K9802" s="3">
        <v>6.2082417582417504</v>
      </c>
      <c r="L9802" s="3">
        <f>Table1[[#This Row],[Hours Qualified Activities Professional]]+Table1[[#This Row],[Hours Other Activity Staff]]</f>
        <v>11.20956043956043</v>
      </c>
      <c r="M9802" s="3">
        <f>Table1[[#This Row],[Total Hours Activity Staff]]/Table1[[#This Row],[MDS Census]]</f>
        <v>0.15921179959419374</v>
      </c>
      <c r="N9802" s="3">
        <v>5.1109890109890097</v>
      </c>
      <c r="O9802" s="3">
        <v>2.5483516483516402</v>
      </c>
      <c r="P9802" s="3">
        <f>Table1[[#This Row],[Hours Qualified Social Worker]]+Table1[[#This Row],[Hours Other Social Work Staff]]</f>
        <v>7.6593406593406499</v>
      </c>
      <c r="Q9802" s="3">
        <f>Table1[[#This Row],[Total Hours Social Work Staff Per Resident Per Day]]/Table1[[#This Row],[MDS Census]]</f>
        <v>0.10878726393007636</v>
      </c>
      <c r="R9802" s="3"/>
      <c r="S9802"/>
    </row>
    <row r="9803" spans="1:19" x14ac:dyDescent="0.2">
      <c r="A9803" t="s">
        <v>14511</v>
      </c>
      <c r="B9803" t="s">
        <v>12623</v>
      </c>
      <c r="C9803" t="s">
        <v>6501</v>
      </c>
      <c r="D9803" t="s">
        <v>14531</v>
      </c>
      <c r="E9803" s="3">
        <v>60.813186813186803</v>
      </c>
      <c r="F9803" s="3">
        <v>5.6263736263736197</v>
      </c>
      <c r="G9803" s="3">
        <v>0</v>
      </c>
      <c r="H9803" s="3">
        <v>0</v>
      </c>
      <c r="I9803" s="3">
        <v>2.8983516483516398</v>
      </c>
      <c r="J9803" s="3">
        <v>5.24175824175824</v>
      </c>
      <c r="K9803" s="3">
        <v>3.5082417582417502</v>
      </c>
      <c r="L9803" s="3">
        <f>Table1[[#This Row],[Hours Qualified Activities Professional]]+Table1[[#This Row],[Hours Other Activity Staff]]</f>
        <v>8.7499999999999893</v>
      </c>
      <c r="M9803" s="3">
        <f>Table1[[#This Row],[Total Hours Activity Staff]]/Table1[[#This Row],[MDS Census]]</f>
        <v>0.14388326707625573</v>
      </c>
      <c r="N9803" s="3">
        <v>5.5824175824175803</v>
      </c>
      <c r="O9803" s="3">
        <v>0</v>
      </c>
      <c r="P9803" s="3">
        <f>Table1[[#This Row],[Hours Qualified Social Worker]]+Table1[[#This Row],[Hours Other Social Work Staff]]</f>
        <v>5.5824175824175803</v>
      </c>
      <c r="Q9803" s="3">
        <f>Table1[[#This Row],[Total Hours Social Work Staff Per Resident Per Day]]/Table1[[#This Row],[MDS Census]]</f>
        <v>9.179616913624862E-2</v>
      </c>
      <c r="R9803" s="3"/>
      <c r="S9803"/>
    </row>
    <row r="9804" spans="1:19" x14ac:dyDescent="0.2">
      <c r="A9804" t="s">
        <v>14511</v>
      </c>
      <c r="B9804" t="s">
        <v>12623</v>
      </c>
      <c r="C9804" t="s">
        <v>6501</v>
      </c>
      <c r="D9804" t="s">
        <v>14532</v>
      </c>
      <c r="E9804" s="3">
        <v>29.846153846153801</v>
      </c>
      <c r="F9804" s="3">
        <v>0</v>
      </c>
      <c r="G9804" s="3">
        <v>5.4945054945054903E-2</v>
      </c>
      <c r="H9804" s="3">
        <v>0</v>
      </c>
      <c r="I9804" s="3">
        <v>0</v>
      </c>
      <c r="J9804" s="3">
        <v>0</v>
      </c>
      <c r="K9804" s="3">
        <v>0</v>
      </c>
      <c r="L9804" s="3">
        <f>Table1[[#This Row],[Hours Qualified Activities Professional]]+Table1[[#This Row],[Hours Other Activity Staff]]</f>
        <v>0</v>
      </c>
      <c r="M9804" s="3">
        <f>Table1[[#This Row],[Total Hours Activity Staff]]/Table1[[#This Row],[MDS Census]]</f>
        <v>0</v>
      </c>
      <c r="N9804" s="3">
        <v>0</v>
      </c>
      <c r="O9804" s="3">
        <v>0</v>
      </c>
      <c r="P9804" s="3">
        <f>Table1[[#This Row],[Hours Qualified Social Worker]]+Table1[[#This Row],[Hours Other Social Work Staff]]</f>
        <v>0</v>
      </c>
      <c r="Q9804" s="3">
        <f>Table1[[#This Row],[Total Hours Social Work Staff Per Resident Per Day]]/Table1[[#This Row],[MDS Census]]</f>
        <v>0</v>
      </c>
      <c r="R9804" s="3"/>
      <c r="S9804"/>
    </row>
    <row r="9805" spans="1:19" x14ac:dyDescent="0.2">
      <c r="A9805" t="s">
        <v>14511</v>
      </c>
      <c r="B9805" t="s">
        <v>14534</v>
      </c>
      <c r="C9805" t="s">
        <v>14535</v>
      </c>
      <c r="D9805" t="s">
        <v>14533</v>
      </c>
      <c r="E9805" s="3">
        <v>39.043956043956001</v>
      </c>
      <c r="F9805" s="3">
        <v>0</v>
      </c>
      <c r="G9805" s="3">
        <v>0</v>
      </c>
      <c r="H9805" s="3">
        <v>0</v>
      </c>
      <c r="I9805" s="3">
        <v>0</v>
      </c>
      <c r="J9805" s="3">
        <v>0</v>
      </c>
      <c r="K9805" s="3">
        <v>0</v>
      </c>
      <c r="L9805" s="3">
        <f>Table1[[#This Row],[Hours Qualified Activities Professional]]+Table1[[#This Row],[Hours Other Activity Staff]]</f>
        <v>0</v>
      </c>
      <c r="M9805" s="3">
        <f>Table1[[#This Row],[Total Hours Activity Staff]]/Table1[[#This Row],[MDS Census]]</f>
        <v>0</v>
      </c>
      <c r="N9805" s="3">
        <v>0</v>
      </c>
      <c r="O9805" s="3">
        <v>0</v>
      </c>
      <c r="P9805" s="3">
        <f>Table1[[#This Row],[Hours Qualified Social Worker]]+Table1[[#This Row],[Hours Other Social Work Staff]]</f>
        <v>0</v>
      </c>
      <c r="Q9805" s="3">
        <f>Table1[[#This Row],[Total Hours Social Work Staff Per Resident Per Day]]/Table1[[#This Row],[MDS Census]]</f>
        <v>0</v>
      </c>
      <c r="R9805" s="3"/>
      <c r="S9805"/>
    </row>
    <row r="9806" spans="1:19" x14ac:dyDescent="0.2">
      <c r="A9806" t="s">
        <v>14511</v>
      </c>
      <c r="B9806" t="s">
        <v>8570</v>
      </c>
      <c r="C9806" t="s">
        <v>14537</v>
      </c>
      <c r="D9806" t="s">
        <v>14536</v>
      </c>
      <c r="E9806" s="3">
        <v>103.175824175824</v>
      </c>
      <c r="F9806" s="3">
        <v>5.0989010989010897</v>
      </c>
      <c r="G9806" s="3">
        <v>0.329670329670329</v>
      </c>
      <c r="H9806" s="3">
        <v>0.39560439560439498</v>
      </c>
      <c r="I9806" s="3">
        <v>1.9890109890109799</v>
      </c>
      <c r="J9806" s="3">
        <v>0</v>
      </c>
      <c r="K9806" s="3">
        <v>16.5473626373626</v>
      </c>
      <c r="L9806" s="3">
        <f>Table1[[#This Row],[Hours Qualified Activities Professional]]+Table1[[#This Row],[Hours Other Activity Staff]]</f>
        <v>16.5473626373626</v>
      </c>
      <c r="M9806" s="3">
        <f>Table1[[#This Row],[Total Hours Activity Staff]]/Table1[[#This Row],[MDS Census]]</f>
        <v>0.16038023218660125</v>
      </c>
      <c r="N9806" s="3">
        <v>0.46538461538461501</v>
      </c>
      <c r="O9806" s="3">
        <v>0.46538461538461501</v>
      </c>
      <c r="P9806" s="3">
        <f>Table1[[#This Row],[Hours Qualified Social Worker]]+Table1[[#This Row],[Hours Other Social Work Staff]]</f>
        <v>0.93076923076923002</v>
      </c>
      <c r="Q9806" s="3">
        <f>Table1[[#This Row],[Total Hours Social Work Staff Per Resident Per Day]]/Table1[[#This Row],[MDS Census]]</f>
        <v>9.0211950154436126E-3</v>
      </c>
      <c r="R9806" s="3"/>
      <c r="S9806"/>
    </row>
    <row r="9807" spans="1:19" x14ac:dyDescent="0.2">
      <c r="A9807" t="s">
        <v>14511</v>
      </c>
      <c r="B9807" t="s">
        <v>7227</v>
      </c>
      <c r="C9807" t="s">
        <v>14539</v>
      </c>
      <c r="D9807" t="s">
        <v>14538</v>
      </c>
      <c r="E9807" s="3">
        <v>89.648351648351607</v>
      </c>
      <c r="F9807" s="3">
        <v>5.71428571428571</v>
      </c>
      <c r="G9807" s="3">
        <v>0.28571428571428498</v>
      </c>
      <c r="H9807" s="3">
        <v>0.26373626373626302</v>
      </c>
      <c r="I9807" s="3">
        <v>3.1483516483516398</v>
      </c>
      <c r="J9807" s="3">
        <v>3.5659340659340599</v>
      </c>
      <c r="K9807" s="3">
        <v>8.4587912087911992</v>
      </c>
      <c r="L9807" s="3">
        <f>Table1[[#This Row],[Hours Qualified Activities Professional]]+Table1[[#This Row],[Hours Other Activity Staff]]</f>
        <v>12.02472527472526</v>
      </c>
      <c r="M9807" s="3">
        <f>Table1[[#This Row],[Total Hours Activity Staff]]/Table1[[#This Row],[MDS Census]]</f>
        <v>0.13413214023044853</v>
      </c>
      <c r="N9807" s="3">
        <v>5.4450549450549399</v>
      </c>
      <c r="O9807" s="3">
        <v>0</v>
      </c>
      <c r="P9807" s="3">
        <f>Table1[[#This Row],[Hours Qualified Social Worker]]+Table1[[#This Row],[Hours Other Social Work Staff]]</f>
        <v>5.4450549450549399</v>
      </c>
      <c r="Q9807" s="3">
        <f>Table1[[#This Row],[Total Hours Social Work Staff Per Resident Per Day]]/Table1[[#This Row],[MDS Census]]</f>
        <v>6.0737925962245622E-2</v>
      </c>
      <c r="R9807" s="3"/>
      <c r="S9807"/>
    </row>
    <row r="9808" spans="1:19" x14ac:dyDescent="0.2">
      <c r="A9808" t="s">
        <v>14511</v>
      </c>
      <c r="B9808" t="s">
        <v>14541</v>
      </c>
      <c r="C9808" t="s">
        <v>748</v>
      </c>
      <c r="D9808" t="s">
        <v>14540</v>
      </c>
      <c r="E9808" s="3">
        <v>98.6593406593406</v>
      </c>
      <c r="F9808" s="3">
        <v>4.8351648351648304</v>
      </c>
      <c r="G9808" s="3">
        <v>2.7472527472527399E-2</v>
      </c>
      <c r="H9808" s="3">
        <v>0.14285714285714199</v>
      </c>
      <c r="I9808" s="3">
        <v>1.5054945054944999</v>
      </c>
      <c r="J9808" s="3">
        <v>5.3296703296703196</v>
      </c>
      <c r="K9808" s="3">
        <v>23.093406593406499</v>
      </c>
      <c r="L9808" s="3">
        <f>Table1[[#This Row],[Hours Qualified Activities Professional]]+Table1[[#This Row],[Hours Other Activity Staff]]</f>
        <v>28.42307692307682</v>
      </c>
      <c r="M9808" s="3">
        <f>Table1[[#This Row],[Total Hours Activity Staff]]/Table1[[#This Row],[MDS Census]]</f>
        <v>0.2880931165070163</v>
      </c>
      <c r="N9808" s="3">
        <v>17.145604395604298</v>
      </c>
      <c r="O9808" s="3">
        <v>0</v>
      </c>
      <c r="P9808" s="3">
        <f>Table1[[#This Row],[Hours Qualified Social Worker]]+Table1[[#This Row],[Hours Other Social Work Staff]]</f>
        <v>17.145604395604298</v>
      </c>
      <c r="Q9808" s="3">
        <f>Table1[[#This Row],[Total Hours Social Work Staff Per Resident Per Day]]/Table1[[#This Row],[MDS Census]]</f>
        <v>0.17378592114056496</v>
      </c>
      <c r="R9808" s="3"/>
      <c r="S9808"/>
    </row>
    <row r="9809" spans="1:19" x14ac:dyDescent="0.2">
      <c r="A9809" t="s">
        <v>14511</v>
      </c>
      <c r="B9809" t="s">
        <v>8575</v>
      </c>
      <c r="C9809" t="s">
        <v>4537</v>
      </c>
      <c r="D9809" t="s">
        <v>14542</v>
      </c>
      <c r="E9809" s="3">
        <v>44.131868131868103</v>
      </c>
      <c r="F9809" s="3">
        <v>5.2527472527472501</v>
      </c>
      <c r="G9809" s="3">
        <v>0.12637362637362601</v>
      </c>
      <c r="H9809" s="3">
        <v>0.23076923076923</v>
      </c>
      <c r="I9809" s="3">
        <v>0.23351648351648299</v>
      </c>
      <c r="J9809" s="3">
        <v>4.8379120879120796</v>
      </c>
      <c r="K9809" s="3">
        <v>10.4807692307692</v>
      </c>
      <c r="L9809" s="3">
        <f>Table1[[#This Row],[Hours Qualified Activities Professional]]+Table1[[#This Row],[Hours Other Activity Staff]]</f>
        <v>15.318681318681278</v>
      </c>
      <c r="M9809" s="3">
        <f>Table1[[#This Row],[Total Hours Activity Staff]]/Table1[[#This Row],[MDS Census]]</f>
        <v>0.34711155378485986</v>
      </c>
      <c r="N9809" s="3">
        <v>2.3829670329670298</v>
      </c>
      <c r="O9809" s="3">
        <v>1.64560439560439</v>
      </c>
      <c r="P9809" s="3">
        <f>Table1[[#This Row],[Hours Qualified Social Worker]]+Table1[[#This Row],[Hours Other Social Work Staff]]</f>
        <v>4.0285714285714196</v>
      </c>
      <c r="Q9809" s="3">
        <f>Table1[[#This Row],[Total Hours Social Work Staff Per Resident Per Day]]/Table1[[#This Row],[MDS Census]]</f>
        <v>9.1284860557768785E-2</v>
      </c>
      <c r="R9809" s="3"/>
      <c r="S9809"/>
    </row>
    <row r="9810" spans="1:19" x14ac:dyDescent="0.2">
      <c r="A9810" t="s">
        <v>14511</v>
      </c>
      <c r="B9810" t="s">
        <v>55</v>
      </c>
      <c r="C9810" t="s">
        <v>14544</v>
      </c>
      <c r="D9810" t="s">
        <v>14543</v>
      </c>
      <c r="E9810" s="3">
        <v>85.747252747252702</v>
      </c>
      <c r="F9810" s="3">
        <v>5.0549450549450503</v>
      </c>
      <c r="G9810" s="3">
        <v>1.5934065934065898E-2</v>
      </c>
      <c r="H9810" s="3">
        <v>0.26373626373626302</v>
      </c>
      <c r="I9810" s="3">
        <v>5.2307692307692299</v>
      </c>
      <c r="J9810" s="3">
        <v>5.2802197802197801</v>
      </c>
      <c r="K9810" s="3">
        <v>25.934065934065899</v>
      </c>
      <c r="L9810" s="3">
        <f>Table1[[#This Row],[Hours Qualified Activities Professional]]+Table1[[#This Row],[Hours Other Activity Staff]]</f>
        <v>31.21428571428568</v>
      </c>
      <c r="M9810" s="3">
        <f>Table1[[#This Row],[Total Hours Activity Staff]]/Table1[[#This Row],[MDS Census]]</f>
        <v>0.36402665641419946</v>
      </c>
      <c r="N9810" s="3">
        <v>10.8131868131868</v>
      </c>
      <c r="O9810" s="3">
        <v>0</v>
      </c>
      <c r="P9810" s="3">
        <f>Table1[[#This Row],[Hours Qualified Social Worker]]+Table1[[#This Row],[Hours Other Social Work Staff]]</f>
        <v>10.8131868131868</v>
      </c>
      <c r="Q9810" s="3">
        <f>Table1[[#This Row],[Total Hours Social Work Staff Per Resident Per Day]]/Table1[[#This Row],[MDS Census]]</f>
        <v>0.12610534409842358</v>
      </c>
      <c r="R9810" s="3"/>
      <c r="S9810"/>
    </row>
    <row r="9811" spans="1:19" x14ac:dyDescent="0.2">
      <c r="A9811" t="s">
        <v>14511</v>
      </c>
      <c r="B9811" t="s">
        <v>55</v>
      </c>
      <c r="C9811" t="s">
        <v>14544</v>
      </c>
      <c r="D9811" t="s">
        <v>14545</v>
      </c>
      <c r="E9811" s="3">
        <v>66.362637362637301</v>
      </c>
      <c r="F9811" s="3">
        <v>0</v>
      </c>
      <c r="G9811" s="3">
        <v>8.7912087912087905E-2</v>
      </c>
      <c r="H9811" s="3">
        <v>0.32692307692307598</v>
      </c>
      <c r="I9811" s="3">
        <v>0.80219780219780201</v>
      </c>
      <c r="J9811" s="3">
        <v>4.8351648351648304</v>
      </c>
      <c r="K9811" s="3">
        <v>5.93956043956043</v>
      </c>
      <c r="L9811" s="3">
        <f>Table1[[#This Row],[Hours Qualified Activities Professional]]+Table1[[#This Row],[Hours Other Activity Staff]]</f>
        <v>10.77472527472526</v>
      </c>
      <c r="M9811" s="3">
        <f>Table1[[#This Row],[Total Hours Activity Staff]]/Table1[[#This Row],[MDS Census]]</f>
        <v>0.16236131809902293</v>
      </c>
      <c r="N9811" s="3">
        <v>0</v>
      </c>
      <c r="O9811" s="3">
        <v>0</v>
      </c>
      <c r="P9811" s="3">
        <f>Table1[[#This Row],[Hours Qualified Social Worker]]+Table1[[#This Row],[Hours Other Social Work Staff]]</f>
        <v>0</v>
      </c>
      <c r="Q9811" s="3">
        <f>Table1[[#This Row],[Total Hours Social Work Staff Per Resident Per Day]]/Table1[[#This Row],[MDS Census]]</f>
        <v>0</v>
      </c>
      <c r="R9811" s="3"/>
      <c r="S9811"/>
    </row>
    <row r="9812" spans="1:19" x14ac:dyDescent="0.2">
      <c r="A9812" t="s">
        <v>14511</v>
      </c>
      <c r="B9812" t="s">
        <v>55</v>
      </c>
      <c r="C9812" t="s">
        <v>14544</v>
      </c>
      <c r="D9812" t="s">
        <v>14546</v>
      </c>
      <c r="E9812" s="3">
        <v>118.30769230769199</v>
      </c>
      <c r="F9812" s="3">
        <v>5.1868131868131799</v>
      </c>
      <c r="G9812" s="3">
        <v>0.19780219780219699</v>
      </c>
      <c r="H9812" s="3">
        <v>0.51648351648351598</v>
      </c>
      <c r="I9812" s="3">
        <v>1.5054945054944999</v>
      </c>
      <c r="J9812" s="3">
        <v>4.6593406593406499</v>
      </c>
      <c r="K9812" s="3">
        <v>2.6593406593406499</v>
      </c>
      <c r="L9812" s="3">
        <f>Table1[[#This Row],[Hours Qualified Activities Professional]]+Table1[[#This Row],[Hours Other Activity Staff]]</f>
        <v>7.3186813186812998</v>
      </c>
      <c r="M9812" s="3">
        <f>Table1[[#This Row],[Total Hours Activity Staff]]/Table1[[#This Row],[MDS Census]]</f>
        <v>6.1861415567527403E-2</v>
      </c>
      <c r="N9812" s="3">
        <v>9.71428571428571</v>
      </c>
      <c r="O9812" s="3">
        <v>5.1346153846153797</v>
      </c>
      <c r="P9812" s="3">
        <f>Table1[[#This Row],[Hours Qualified Social Worker]]+Table1[[#This Row],[Hours Other Social Work Staff]]</f>
        <v>14.84890109890109</v>
      </c>
      <c r="Q9812" s="3">
        <f>Table1[[#This Row],[Total Hours Social Work Staff Per Resident Per Day]]/Table1[[#This Row],[MDS Census]]</f>
        <v>0.12551086754597834</v>
      </c>
      <c r="R9812" s="3"/>
      <c r="S9812"/>
    </row>
    <row r="9813" spans="1:19" x14ac:dyDescent="0.2">
      <c r="A9813" t="s">
        <v>14511</v>
      </c>
      <c r="B9813" t="s">
        <v>55</v>
      </c>
      <c r="C9813" t="s">
        <v>14544</v>
      </c>
      <c r="D9813" t="s">
        <v>14547</v>
      </c>
      <c r="E9813" s="3">
        <v>99.175824175824104</v>
      </c>
      <c r="F9813" s="3">
        <v>4.9230769230769198</v>
      </c>
      <c r="G9813" s="3">
        <v>0.63186813186813096</v>
      </c>
      <c r="H9813" s="3">
        <v>0.50824175824175799</v>
      </c>
      <c r="I9813" s="3">
        <v>3.0549450549450499</v>
      </c>
      <c r="J9813" s="3">
        <v>12.3928571428571</v>
      </c>
      <c r="K9813" s="3">
        <v>17.016923076923</v>
      </c>
      <c r="L9813" s="3">
        <f>Table1[[#This Row],[Hours Qualified Activities Professional]]+Table1[[#This Row],[Hours Other Activity Staff]]</f>
        <v>29.409780219780099</v>
      </c>
      <c r="M9813" s="3">
        <f>Table1[[#This Row],[Total Hours Activity Staff]]/Table1[[#This Row],[MDS Census]]</f>
        <v>0.29654182825484665</v>
      </c>
      <c r="N9813" s="3">
        <v>6.5891208791208697</v>
      </c>
      <c r="O9813" s="3">
        <v>3.1236263736263701</v>
      </c>
      <c r="P9813" s="3">
        <f>Table1[[#This Row],[Hours Qualified Social Worker]]+Table1[[#This Row],[Hours Other Social Work Staff]]</f>
        <v>9.7127472527472403</v>
      </c>
      <c r="Q9813" s="3">
        <f>Table1[[#This Row],[Total Hours Social Work Staff Per Resident Per Day]]/Table1[[#This Row],[MDS Census]]</f>
        <v>9.7934626038781114E-2</v>
      </c>
      <c r="R9813" s="3"/>
      <c r="S9813"/>
    </row>
    <row r="9814" spans="1:19" x14ac:dyDescent="0.2">
      <c r="A9814" t="s">
        <v>14511</v>
      </c>
      <c r="B9814" t="s">
        <v>14549</v>
      </c>
      <c r="C9814" t="s">
        <v>14539</v>
      </c>
      <c r="D9814" t="s">
        <v>14548</v>
      </c>
      <c r="E9814" s="3">
        <v>11.8351648351648</v>
      </c>
      <c r="F9814" s="3">
        <v>3.6153846153846101</v>
      </c>
      <c r="G9814" s="3">
        <v>1.38736263736263</v>
      </c>
      <c r="H9814" s="3">
        <v>1.7197802197802099</v>
      </c>
      <c r="I9814" s="3">
        <v>1.41208791208791</v>
      </c>
      <c r="J9814" s="3">
        <v>5.22527472527472</v>
      </c>
      <c r="K9814" s="3">
        <v>0</v>
      </c>
      <c r="L9814" s="3">
        <f>Table1[[#This Row],[Hours Qualified Activities Professional]]+Table1[[#This Row],[Hours Other Activity Staff]]</f>
        <v>5.22527472527472</v>
      </c>
      <c r="M9814" s="3">
        <f>Table1[[#This Row],[Total Hours Activity Staff]]/Table1[[#This Row],[MDS Census]]</f>
        <v>0.44150417827298138</v>
      </c>
      <c r="N9814" s="3">
        <v>0.43131868131868101</v>
      </c>
      <c r="O9814" s="3">
        <v>10.076923076923</v>
      </c>
      <c r="P9814" s="3">
        <f>Table1[[#This Row],[Hours Qualified Social Worker]]+Table1[[#This Row],[Hours Other Social Work Staff]]</f>
        <v>10.508241758241681</v>
      </c>
      <c r="Q9814" s="3">
        <f>Table1[[#This Row],[Total Hours Social Work Staff Per Resident Per Day]]/Table1[[#This Row],[MDS Census]]</f>
        <v>0.8878830083565421</v>
      </c>
      <c r="R9814" s="3"/>
      <c r="S9814"/>
    </row>
    <row r="9815" spans="1:19" x14ac:dyDescent="0.2">
      <c r="A9815" t="s">
        <v>14511</v>
      </c>
      <c r="B9815" t="s">
        <v>14549</v>
      </c>
      <c r="C9815" t="s">
        <v>14539</v>
      </c>
      <c r="D9815" t="s">
        <v>14550</v>
      </c>
      <c r="E9815" s="3">
        <v>156.58241758241701</v>
      </c>
      <c r="F9815" s="3">
        <v>5.1868131868131799</v>
      </c>
      <c r="G9815" s="3">
        <v>1.6483516483516401E-2</v>
      </c>
      <c r="H9815" s="3">
        <v>0.57692307692307598</v>
      </c>
      <c r="I9815" s="3">
        <v>5.1153846153846096</v>
      </c>
      <c r="J9815" s="3">
        <v>5.6263736263736197</v>
      </c>
      <c r="K9815" s="3">
        <v>24.9203296703296</v>
      </c>
      <c r="L9815" s="3">
        <f>Table1[[#This Row],[Hours Qualified Activities Professional]]+Table1[[#This Row],[Hours Other Activity Staff]]</f>
        <v>30.546703296703221</v>
      </c>
      <c r="M9815" s="3">
        <f>Table1[[#This Row],[Total Hours Activity Staff]]/Table1[[#This Row],[MDS Census]]</f>
        <v>0.19508386553442369</v>
      </c>
      <c r="N9815" s="3">
        <v>4.9230769230769198</v>
      </c>
      <c r="O9815" s="3">
        <v>11.785714285714199</v>
      </c>
      <c r="P9815" s="3">
        <f>Table1[[#This Row],[Hours Qualified Social Worker]]+Table1[[#This Row],[Hours Other Social Work Staff]]</f>
        <v>16.708791208791119</v>
      </c>
      <c r="Q9815" s="3">
        <f>Table1[[#This Row],[Total Hours Social Work Staff Per Resident Per Day]]/Table1[[#This Row],[MDS Census]]</f>
        <v>0.10670924275387729</v>
      </c>
      <c r="R9815" s="3"/>
      <c r="S9815"/>
    </row>
    <row r="9816" spans="1:19" x14ac:dyDescent="0.2">
      <c r="A9816" t="s">
        <v>14511</v>
      </c>
      <c r="B9816" t="s">
        <v>14549</v>
      </c>
      <c r="C9816" t="s">
        <v>14539</v>
      </c>
      <c r="D9816" t="s">
        <v>14551</v>
      </c>
      <c r="E9816" s="3">
        <v>54.824175824175803</v>
      </c>
      <c r="F9816" s="3">
        <v>3.24175824175824</v>
      </c>
      <c r="G9816" s="3">
        <v>0.14285714285714199</v>
      </c>
      <c r="H9816" s="3">
        <v>0.19780219780219699</v>
      </c>
      <c r="I9816" s="3">
        <v>1.0659340659340599</v>
      </c>
      <c r="J9816" s="3">
        <v>3.85164835164835</v>
      </c>
      <c r="K9816" s="3">
        <v>7.7939560439560402</v>
      </c>
      <c r="L9816" s="3">
        <f>Table1[[#This Row],[Hours Qualified Activities Professional]]+Table1[[#This Row],[Hours Other Activity Staff]]</f>
        <v>11.645604395604391</v>
      </c>
      <c r="M9816" s="3">
        <f>Table1[[#This Row],[Total Hours Activity Staff]]/Table1[[#This Row],[MDS Census]]</f>
        <v>0.21241731809981959</v>
      </c>
      <c r="N9816" s="3">
        <v>0</v>
      </c>
      <c r="O9816" s="3">
        <v>0</v>
      </c>
      <c r="P9816" s="3">
        <f>Table1[[#This Row],[Hours Qualified Social Worker]]+Table1[[#This Row],[Hours Other Social Work Staff]]</f>
        <v>0</v>
      </c>
      <c r="Q9816" s="3">
        <f>Table1[[#This Row],[Total Hours Social Work Staff Per Resident Per Day]]/Table1[[#This Row],[MDS Census]]</f>
        <v>0</v>
      </c>
      <c r="R9816" s="3"/>
      <c r="S9816"/>
    </row>
    <row r="9817" spans="1:19" x14ac:dyDescent="0.2">
      <c r="A9817" t="s">
        <v>14511</v>
      </c>
      <c r="B9817" t="s">
        <v>14549</v>
      </c>
      <c r="C9817" t="s">
        <v>14539</v>
      </c>
      <c r="D9817" t="s">
        <v>14552</v>
      </c>
      <c r="E9817" s="3">
        <v>86.461538461538396</v>
      </c>
      <c r="F9817" s="3">
        <v>2.59340659340659</v>
      </c>
      <c r="G9817" s="3">
        <v>0</v>
      </c>
      <c r="H9817" s="3">
        <v>0.35164835164835101</v>
      </c>
      <c r="I9817" s="3">
        <v>3.25934065934065</v>
      </c>
      <c r="J9817" s="3">
        <v>5.7989010989010898</v>
      </c>
      <c r="K9817" s="3">
        <v>4.4769230769230699</v>
      </c>
      <c r="L9817" s="3">
        <f>Table1[[#This Row],[Hours Qualified Activities Professional]]+Table1[[#This Row],[Hours Other Activity Staff]]</f>
        <v>10.275824175824159</v>
      </c>
      <c r="M9817" s="3">
        <f>Table1[[#This Row],[Total Hours Activity Staff]]/Table1[[#This Row],[MDS Census]]</f>
        <v>0.11884850025419409</v>
      </c>
      <c r="N9817" s="3">
        <v>0</v>
      </c>
      <c r="O9817" s="3">
        <v>6.6890109890109803</v>
      </c>
      <c r="P9817" s="3">
        <f>Table1[[#This Row],[Hours Qualified Social Worker]]+Table1[[#This Row],[Hours Other Social Work Staff]]</f>
        <v>6.6890109890109803</v>
      </c>
      <c r="Q9817" s="3">
        <f>Table1[[#This Row],[Total Hours Social Work Staff Per Resident Per Day]]/Table1[[#This Row],[MDS Census]]</f>
        <v>7.7364006100660868E-2</v>
      </c>
      <c r="R9817" s="3"/>
      <c r="S9817"/>
    </row>
    <row r="9818" spans="1:19" x14ac:dyDescent="0.2">
      <c r="A9818" t="s">
        <v>14511</v>
      </c>
      <c r="B9818" t="s">
        <v>61</v>
      </c>
      <c r="C9818" t="s">
        <v>14554</v>
      </c>
      <c r="D9818" t="s">
        <v>14553</v>
      </c>
      <c r="E9818" s="3">
        <v>49.439560439560402</v>
      </c>
      <c r="F9818" s="3">
        <v>5.0164835164835102</v>
      </c>
      <c r="G9818" s="3">
        <v>0.164835164835164</v>
      </c>
      <c r="H9818" s="3">
        <v>0.214285714285714</v>
      </c>
      <c r="I9818" s="3">
        <v>0.53846153846153799</v>
      </c>
      <c r="J9818" s="3">
        <v>4.9606593406593404</v>
      </c>
      <c r="K9818" s="3">
        <v>0.95802197802197797</v>
      </c>
      <c r="L9818" s="3">
        <f>Table1[[#This Row],[Hours Qualified Activities Professional]]+Table1[[#This Row],[Hours Other Activity Staff]]</f>
        <v>5.9186813186813181</v>
      </c>
      <c r="M9818" s="3">
        <f>Table1[[#This Row],[Total Hours Activity Staff]]/Table1[[#This Row],[MDS Census]]</f>
        <v>0.11971549233162933</v>
      </c>
      <c r="N9818" s="3">
        <v>0</v>
      </c>
      <c r="O9818" s="3">
        <v>7.3920879120879102</v>
      </c>
      <c r="P9818" s="3">
        <f>Table1[[#This Row],[Hours Qualified Social Worker]]+Table1[[#This Row],[Hours Other Social Work Staff]]</f>
        <v>7.3920879120879102</v>
      </c>
      <c r="Q9818" s="3">
        <f>Table1[[#This Row],[Total Hours Social Work Staff Per Resident Per Day]]/Table1[[#This Row],[MDS Census]]</f>
        <v>0.1495176705934653</v>
      </c>
      <c r="R9818" s="3"/>
      <c r="S9818"/>
    </row>
    <row r="9819" spans="1:19" x14ac:dyDescent="0.2">
      <c r="A9819" t="s">
        <v>14511</v>
      </c>
      <c r="B9819" t="s">
        <v>2481</v>
      </c>
      <c r="C9819" t="s">
        <v>14556</v>
      </c>
      <c r="D9819" t="s">
        <v>14555</v>
      </c>
      <c r="E9819" s="3">
        <v>90.428571428571402</v>
      </c>
      <c r="F9819" s="3">
        <v>5.71428571428571</v>
      </c>
      <c r="G9819" s="3">
        <v>0.26373626373626302</v>
      </c>
      <c r="H9819" s="3">
        <v>0.269230769230769</v>
      </c>
      <c r="I9819" s="3">
        <v>2.4615384615384599</v>
      </c>
      <c r="J9819" s="3">
        <v>0</v>
      </c>
      <c r="K9819" s="3">
        <v>0</v>
      </c>
      <c r="L9819" s="3">
        <f>Table1[[#This Row],[Hours Qualified Activities Professional]]+Table1[[#This Row],[Hours Other Activity Staff]]</f>
        <v>0</v>
      </c>
      <c r="M9819" s="3">
        <f>Table1[[#This Row],[Total Hours Activity Staff]]/Table1[[#This Row],[MDS Census]]</f>
        <v>0</v>
      </c>
      <c r="N9819" s="3">
        <v>1.94780219780219</v>
      </c>
      <c r="O9819" s="3">
        <v>6.1318681318681296</v>
      </c>
      <c r="P9819" s="3">
        <f>Table1[[#This Row],[Hours Qualified Social Worker]]+Table1[[#This Row],[Hours Other Social Work Staff]]</f>
        <v>8.0796703296703196</v>
      </c>
      <c r="Q9819" s="3">
        <f>Table1[[#This Row],[Total Hours Social Work Staff Per Resident Per Day]]/Table1[[#This Row],[MDS Census]]</f>
        <v>8.9348645035848745E-2</v>
      </c>
      <c r="R9819" s="3"/>
      <c r="S9819"/>
    </row>
    <row r="9820" spans="1:19" x14ac:dyDescent="0.2">
      <c r="A9820" t="s">
        <v>14511</v>
      </c>
      <c r="B9820" t="s">
        <v>2481</v>
      </c>
      <c r="C9820" t="s">
        <v>14556</v>
      </c>
      <c r="D9820" t="s">
        <v>14557</v>
      </c>
      <c r="E9820" s="3">
        <v>69.032967032966994</v>
      </c>
      <c r="F9820" s="3">
        <v>5.0989010989010897</v>
      </c>
      <c r="G9820" s="3">
        <v>6.5934065934065894E-2</v>
      </c>
      <c r="H9820" s="3">
        <v>0.37362637362637302</v>
      </c>
      <c r="I9820" s="3">
        <v>2.6813186813186798</v>
      </c>
      <c r="J9820" s="3">
        <v>5.4010989010988997</v>
      </c>
      <c r="K9820" s="3">
        <v>6.4093406593406499</v>
      </c>
      <c r="L9820" s="3">
        <f>Table1[[#This Row],[Hours Qualified Activities Professional]]+Table1[[#This Row],[Hours Other Activity Staff]]</f>
        <v>11.81043956043955</v>
      </c>
      <c r="M9820" s="3">
        <f>Table1[[#This Row],[Total Hours Activity Staff]]/Table1[[#This Row],[MDS Census]]</f>
        <v>0.1710840496657115</v>
      </c>
      <c r="N9820" s="3">
        <v>5.3516483516483504</v>
      </c>
      <c r="O9820" s="3">
        <v>0</v>
      </c>
      <c r="P9820" s="3">
        <f>Table1[[#This Row],[Hours Qualified Social Worker]]+Table1[[#This Row],[Hours Other Social Work Staff]]</f>
        <v>5.3516483516483504</v>
      </c>
      <c r="Q9820" s="3">
        <f>Table1[[#This Row],[Total Hours Social Work Staff Per Resident Per Day]]/Table1[[#This Row],[MDS Census]]</f>
        <v>7.7523081821076117E-2</v>
      </c>
      <c r="R9820" s="3"/>
      <c r="S9820"/>
    </row>
    <row r="9821" spans="1:19" x14ac:dyDescent="0.2">
      <c r="A9821" t="s">
        <v>14511</v>
      </c>
      <c r="B9821" t="s">
        <v>2481</v>
      </c>
      <c r="C9821" t="s">
        <v>14556</v>
      </c>
      <c r="D9821" t="s">
        <v>14558</v>
      </c>
      <c r="E9821" s="3">
        <v>90.989010989010893</v>
      </c>
      <c r="F9821" s="3">
        <v>5.6263736263736197</v>
      </c>
      <c r="G9821" s="3">
        <v>0.52747252747252704</v>
      </c>
      <c r="H9821" s="3">
        <v>0</v>
      </c>
      <c r="I9821" s="3">
        <v>2.8984615384615302</v>
      </c>
      <c r="J9821" s="3">
        <v>4.3067032967032901</v>
      </c>
      <c r="K9821" s="3">
        <v>10.020989010989</v>
      </c>
      <c r="L9821" s="3">
        <f>Table1[[#This Row],[Hours Qualified Activities Professional]]+Table1[[#This Row],[Hours Other Activity Staff]]</f>
        <v>14.32769230769229</v>
      </c>
      <c r="M9821" s="3">
        <f>Table1[[#This Row],[Total Hours Activity Staff]]/Table1[[#This Row],[MDS Census]]</f>
        <v>0.15746618357487921</v>
      </c>
      <c r="N9821" s="3">
        <v>5.6923076923076898</v>
      </c>
      <c r="O9821" s="3">
        <v>16.255934065933999</v>
      </c>
      <c r="P9821" s="3">
        <f>Table1[[#This Row],[Hours Qualified Social Worker]]+Table1[[#This Row],[Hours Other Social Work Staff]]</f>
        <v>21.948241758241689</v>
      </c>
      <c r="Q9821" s="3">
        <f>Table1[[#This Row],[Total Hours Social Work Staff Per Resident Per Day]]/Table1[[#This Row],[MDS Census]]</f>
        <v>0.24121859903381593</v>
      </c>
      <c r="R9821" s="3"/>
      <c r="S9821"/>
    </row>
    <row r="9822" spans="1:19" x14ac:dyDescent="0.2">
      <c r="A9822" t="s">
        <v>14511</v>
      </c>
      <c r="B9822" t="s">
        <v>2481</v>
      </c>
      <c r="C9822" t="s">
        <v>14556</v>
      </c>
      <c r="D9822" t="s">
        <v>14559</v>
      </c>
      <c r="E9822" s="3">
        <v>85.010989010988993</v>
      </c>
      <c r="F9822" s="3">
        <v>5.71428571428571</v>
      </c>
      <c r="G9822" s="3">
        <v>0.26373626373626302</v>
      </c>
      <c r="H9822" s="3">
        <v>0.28846153846153799</v>
      </c>
      <c r="I9822" s="3">
        <v>2.2115384615384599</v>
      </c>
      <c r="J9822" s="3">
        <v>0</v>
      </c>
      <c r="K9822" s="3">
        <v>7.2362637362637301</v>
      </c>
      <c r="L9822" s="3">
        <f>Table1[[#This Row],[Hours Qualified Activities Professional]]+Table1[[#This Row],[Hours Other Activity Staff]]</f>
        <v>7.2362637362637301</v>
      </c>
      <c r="M9822" s="3">
        <f>Table1[[#This Row],[Total Hours Activity Staff]]/Table1[[#This Row],[MDS Census]]</f>
        <v>8.5121509824198499E-2</v>
      </c>
      <c r="N9822" s="3">
        <v>0</v>
      </c>
      <c r="O9822" s="3">
        <v>5.5989010989010897</v>
      </c>
      <c r="P9822" s="3">
        <f>Table1[[#This Row],[Hours Qualified Social Worker]]+Table1[[#This Row],[Hours Other Social Work Staff]]</f>
        <v>5.5989010989010897</v>
      </c>
      <c r="Q9822" s="3">
        <f>Table1[[#This Row],[Total Hours Social Work Staff Per Resident Per Day]]/Table1[[#This Row],[MDS Census]]</f>
        <v>6.5860910031023692E-2</v>
      </c>
      <c r="R9822" s="3"/>
      <c r="S9822"/>
    </row>
    <row r="9823" spans="1:19" x14ac:dyDescent="0.2">
      <c r="A9823" t="s">
        <v>14511</v>
      </c>
      <c r="B9823" t="s">
        <v>14561</v>
      </c>
      <c r="C9823" t="s">
        <v>14539</v>
      </c>
      <c r="D9823" t="s">
        <v>14560</v>
      </c>
      <c r="E9823" s="3">
        <v>84.758241758241695</v>
      </c>
      <c r="F9823" s="3">
        <v>5.0989010989010897</v>
      </c>
      <c r="G9823" s="3">
        <v>0.52747252747252704</v>
      </c>
      <c r="H9823" s="3">
        <v>0</v>
      </c>
      <c r="I9823" s="3">
        <v>4.5489010989010898</v>
      </c>
      <c r="J9823" s="3">
        <v>3.4093406593406499</v>
      </c>
      <c r="K9823" s="3">
        <v>6.4873626373626303</v>
      </c>
      <c r="L9823" s="3">
        <f>Table1[[#This Row],[Hours Qualified Activities Professional]]+Table1[[#This Row],[Hours Other Activity Staff]]</f>
        <v>9.8967032967032793</v>
      </c>
      <c r="M9823" s="3">
        <f>Table1[[#This Row],[Total Hours Activity Staff]]/Table1[[#This Row],[MDS Census]]</f>
        <v>0.11676390509529354</v>
      </c>
      <c r="N9823" s="3">
        <v>5.3475824175824096</v>
      </c>
      <c r="O9823" s="3">
        <v>0</v>
      </c>
      <c r="P9823" s="3">
        <f>Table1[[#This Row],[Hours Qualified Social Worker]]+Table1[[#This Row],[Hours Other Social Work Staff]]</f>
        <v>5.3475824175824096</v>
      </c>
      <c r="Q9823" s="3">
        <f>Table1[[#This Row],[Total Hours Social Work Staff Per Resident Per Day]]/Table1[[#This Row],[MDS Census]]</f>
        <v>6.309218203033834E-2</v>
      </c>
      <c r="R9823" s="3"/>
      <c r="S9823"/>
    </row>
    <row r="9824" spans="1:19" x14ac:dyDescent="0.2">
      <c r="A9824" t="s">
        <v>14511</v>
      </c>
      <c r="B9824" t="s">
        <v>14563</v>
      </c>
      <c r="C9824" t="s">
        <v>14564</v>
      </c>
      <c r="D9824" t="s">
        <v>14562</v>
      </c>
      <c r="E9824" s="3">
        <v>94.593406593406499</v>
      </c>
      <c r="F9824" s="3">
        <v>3.4945054945054901</v>
      </c>
      <c r="G9824" s="3">
        <v>2.4</v>
      </c>
      <c r="H9824" s="3">
        <v>9.8901098901098897E-2</v>
      </c>
      <c r="I9824" s="3">
        <v>2.4175824175824099</v>
      </c>
      <c r="J9824" s="3">
        <v>5.3681318681318597</v>
      </c>
      <c r="K9824" s="3">
        <v>13.538461538461499</v>
      </c>
      <c r="L9824" s="3">
        <f>Table1[[#This Row],[Hours Qualified Activities Professional]]+Table1[[#This Row],[Hours Other Activity Staff]]</f>
        <v>18.906593406593359</v>
      </c>
      <c r="M9824" s="3">
        <f>Table1[[#This Row],[Total Hours Activity Staff]]/Table1[[#This Row],[MDS Census]]</f>
        <v>0.19987221189591048</v>
      </c>
      <c r="N9824" s="3">
        <v>5.9313186813186798</v>
      </c>
      <c r="O9824" s="3">
        <v>0</v>
      </c>
      <c r="P9824" s="3">
        <f>Table1[[#This Row],[Hours Qualified Social Worker]]+Table1[[#This Row],[Hours Other Social Work Staff]]</f>
        <v>5.9313186813186798</v>
      </c>
      <c r="Q9824" s="3">
        <f>Table1[[#This Row],[Total Hours Social Work Staff Per Resident Per Day]]/Table1[[#This Row],[MDS Census]]</f>
        <v>6.2703299256505626E-2</v>
      </c>
      <c r="R9824" s="3"/>
      <c r="S9824"/>
    </row>
    <row r="9825" spans="1:19" x14ac:dyDescent="0.2">
      <c r="A9825" t="s">
        <v>14511</v>
      </c>
      <c r="B9825" t="s">
        <v>14563</v>
      </c>
      <c r="C9825" t="s">
        <v>14564</v>
      </c>
      <c r="D9825" t="s">
        <v>14565</v>
      </c>
      <c r="E9825" s="3">
        <v>62.780219780219703</v>
      </c>
      <c r="F9825" s="3">
        <v>5.3626373626373596</v>
      </c>
      <c r="G9825" s="3">
        <v>0</v>
      </c>
      <c r="H9825" s="3">
        <v>7.5824175824175805E-2</v>
      </c>
      <c r="I9825" s="3">
        <v>0.74505494505494496</v>
      </c>
      <c r="J9825" s="3">
        <v>0</v>
      </c>
      <c r="K9825" s="3">
        <v>9.7417582417582391</v>
      </c>
      <c r="L9825" s="3">
        <f>Table1[[#This Row],[Hours Qualified Activities Professional]]+Table1[[#This Row],[Hours Other Activity Staff]]</f>
        <v>9.7417582417582391</v>
      </c>
      <c r="M9825" s="3">
        <f>Table1[[#This Row],[Total Hours Activity Staff]]/Table1[[#This Row],[MDS Census]]</f>
        <v>0.15517241379310359</v>
      </c>
      <c r="N9825" s="3">
        <v>4.7472527472527402</v>
      </c>
      <c r="O9825" s="3">
        <v>5.3186813186813104</v>
      </c>
      <c r="P9825" s="3">
        <f>Table1[[#This Row],[Hours Qualified Social Worker]]+Table1[[#This Row],[Hours Other Social Work Staff]]</f>
        <v>10.065934065934051</v>
      </c>
      <c r="Q9825" s="3">
        <f>Table1[[#This Row],[Total Hours Social Work Staff Per Resident Per Day]]/Table1[[#This Row],[MDS Census]]</f>
        <v>0.1603360756170138</v>
      </c>
      <c r="R9825" s="3"/>
      <c r="S9825"/>
    </row>
    <row r="9826" spans="1:19" x14ac:dyDescent="0.2">
      <c r="A9826" t="s">
        <v>14511</v>
      </c>
      <c r="B9826" t="s">
        <v>2802</v>
      </c>
      <c r="C9826" t="s">
        <v>14537</v>
      </c>
      <c r="D9826" t="s">
        <v>14566</v>
      </c>
      <c r="E9826" s="3">
        <v>93.164835164835097</v>
      </c>
      <c r="F9826" s="3">
        <v>0</v>
      </c>
      <c r="G9826" s="3">
        <v>0.13186813186813101</v>
      </c>
      <c r="H9826" s="3">
        <v>0</v>
      </c>
      <c r="I9826" s="3">
        <v>0</v>
      </c>
      <c r="J9826" s="3">
        <v>0.84615384615384603</v>
      </c>
      <c r="K9826" s="3">
        <v>16.130329670329601</v>
      </c>
      <c r="L9826" s="3">
        <f>Table1[[#This Row],[Hours Qualified Activities Professional]]+Table1[[#This Row],[Hours Other Activity Staff]]</f>
        <v>16.976483516483448</v>
      </c>
      <c r="M9826" s="3">
        <f>Table1[[#This Row],[Total Hours Activity Staff]]/Table1[[#This Row],[MDS Census]]</f>
        <v>0.18221986317527658</v>
      </c>
      <c r="N9826" s="3">
        <v>0</v>
      </c>
      <c r="O9826" s="3">
        <v>0</v>
      </c>
      <c r="P9826" s="3">
        <f>Table1[[#This Row],[Hours Qualified Social Worker]]+Table1[[#This Row],[Hours Other Social Work Staff]]</f>
        <v>0</v>
      </c>
      <c r="Q9826" s="3">
        <f>Table1[[#This Row],[Total Hours Social Work Staff Per Resident Per Day]]/Table1[[#This Row],[MDS Census]]</f>
        <v>0</v>
      </c>
      <c r="R9826" s="3"/>
      <c r="S9826"/>
    </row>
    <row r="9827" spans="1:19" x14ac:dyDescent="0.2">
      <c r="A9827" t="s">
        <v>14511</v>
      </c>
      <c r="B9827" t="s">
        <v>2802</v>
      </c>
      <c r="C9827" t="s">
        <v>14537</v>
      </c>
      <c r="D9827" t="s">
        <v>14567</v>
      </c>
      <c r="E9827" s="3">
        <v>81</v>
      </c>
      <c r="F9827" s="3">
        <v>5.6263736263736197</v>
      </c>
      <c r="G9827" s="3">
        <v>0</v>
      </c>
      <c r="H9827" s="3">
        <v>0.37362637362637302</v>
      </c>
      <c r="I9827" s="3">
        <v>4.9890109890109802</v>
      </c>
      <c r="J9827" s="3">
        <v>5.5384615384615303</v>
      </c>
      <c r="K9827" s="3">
        <v>5.5961538461538396</v>
      </c>
      <c r="L9827" s="3">
        <f>Table1[[#This Row],[Hours Qualified Activities Professional]]+Table1[[#This Row],[Hours Other Activity Staff]]</f>
        <v>11.134615384615369</v>
      </c>
      <c r="M9827" s="3">
        <f>Table1[[#This Row],[Total Hours Activity Staff]]/Table1[[#This Row],[MDS Census]]</f>
        <v>0.13746438746438727</v>
      </c>
      <c r="N9827" s="3">
        <v>0</v>
      </c>
      <c r="O9827" s="3">
        <v>5.6263736263736197</v>
      </c>
      <c r="P9827" s="3">
        <f>Table1[[#This Row],[Hours Qualified Social Worker]]+Table1[[#This Row],[Hours Other Social Work Staff]]</f>
        <v>5.6263736263736197</v>
      </c>
      <c r="Q9827" s="3">
        <f>Table1[[#This Row],[Total Hours Social Work Staff Per Resident Per Day]]/Table1[[#This Row],[MDS Census]]</f>
        <v>6.9461402794736046E-2</v>
      </c>
      <c r="R9827" s="3"/>
      <c r="S9827"/>
    </row>
    <row r="9828" spans="1:19" x14ac:dyDescent="0.2">
      <c r="A9828" t="s">
        <v>14511</v>
      </c>
      <c r="B9828" t="s">
        <v>2802</v>
      </c>
      <c r="C9828" t="s">
        <v>14537</v>
      </c>
      <c r="D9828" t="s">
        <v>14568</v>
      </c>
      <c r="E9828" s="3">
        <v>48.890109890109798</v>
      </c>
      <c r="F9828" s="3">
        <v>5.0109890109890101</v>
      </c>
      <c r="G9828" s="3">
        <v>0.19780219780219699</v>
      </c>
      <c r="H9828" s="3">
        <v>0</v>
      </c>
      <c r="I9828" s="3">
        <v>10.146373626373601</v>
      </c>
      <c r="J9828" s="3">
        <v>5.4505494505494498</v>
      </c>
      <c r="K9828" s="3">
        <v>25.497912087911999</v>
      </c>
      <c r="L9828" s="3">
        <f>Table1[[#This Row],[Hours Qualified Activities Professional]]+Table1[[#This Row],[Hours Other Activity Staff]]</f>
        <v>30.948461538461448</v>
      </c>
      <c r="M9828" s="3">
        <f>Table1[[#This Row],[Total Hours Activity Staff]]/Table1[[#This Row],[MDS Census]]</f>
        <v>0.63302090357383611</v>
      </c>
      <c r="N9828" s="3">
        <v>13.6067032967032</v>
      </c>
      <c r="O9828" s="3">
        <v>0</v>
      </c>
      <c r="P9828" s="3">
        <f>Table1[[#This Row],[Hours Qualified Social Worker]]+Table1[[#This Row],[Hours Other Social Work Staff]]</f>
        <v>13.6067032967032</v>
      </c>
      <c r="Q9828" s="3">
        <f>Table1[[#This Row],[Total Hours Social Work Staff Per Resident Per Day]]/Table1[[#This Row],[MDS Census]]</f>
        <v>0.27831198022027276</v>
      </c>
      <c r="R9828" s="3"/>
      <c r="S9828"/>
    </row>
    <row r="9829" spans="1:19" x14ac:dyDescent="0.2">
      <c r="A9829" t="s">
        <v>14511</v>
      </c>
      <c r="B9829" t="s">
        <v>2802</v>
      </c>
      <c r="C9829" t="s">
        <v>14537</v>
      </c>
      <c r="D9829" t="s">
        <v>14569</v>
      </c>
      <c r="E9829" s="3">
        <v>64.769230769230703</v>
      </c>
      <c r="F9829" s="3">
        <v>7.7802197802197801</v>
      </c>
      <c r="G9829" s="3">
        <v>7.5054945054945005E-2</v>
      </c>
      <c r="H9829" s="3">
        <v>0.28571428571428498</v>
      </c>
      <c r="I9829" s="3">
        <v>5.6373626373626298</v>
      </c>
      <c r="J9829" s="3">
        <v>5.4505494505494498</v>
      </c>
      <c r="K9829" s="3">
        <v>5.4807692307692299</v>
      </c>
      <c r="L9829" s="3">
        <f>Table1[[#This Row],[Hours Qualified Activities Professional]]+Table1[[#This Row],[Hours Other Activity Staff]]</f>
        <v>10.931318681318679</v>
      </c>
      <c r="M9829" s="3">
        <f>Table1[[#This Row],[Total Hours Activity Staff]]/Table1[[#This Row],[MDS Census]]</f>
        <v>0.1687733288089584</v>
      </c>
      <c r="N9829" s="3">
        <v>0</v>
      </c>
      <c r="O9829" s="3">
        <v>11.181318681318601</v>
      </c>
      <c r="P9829" s="3">
        <f>Table1[[#This Row],[Hours Qualified Social Worker]]+Table1[[#This Row],[Hours Other Social Work Staff]]</f>
        <v>11.181318681318601</v>
      </c>
      <c r="Q9829" s="3">
        <f>Table1[[#This Row],[Total Hours Social Work Staff Per Resident Per Day]]/Table1[[#This Row],[MDS Census]]</f>
        <v>0.17263318629114247</v>
      </c>
      <c r="R9829" s="3"/>
      <c r="S9829"/>
    </row>
    <row r="9830" spans="1:19" x14ac:dyDescent="0.2">
      <c r="A9830" t="s">
        <v>14511</v>
      </c>
      <c r="B9830" t="s">
        <v>14571</v>
      </c>
      <c r="C9830" t="s">
        <v>14537</v>
      </c>
      <c r="D9830" t="s">
        <v>14570</v>
      </c>
      <c r="E9830" s="3">
        <v>106.32967032966999</v>
      </c>
      <c r="F9830" s="3">
        <v>5.3626373626373596</v>
      </c>
      <c r="G9830" s="3">
        <v>0</v>
      </c>
      <c r="H9830" s="3">
        <v>0.38461538461538403</v>
      </c>
      <c r="I9830" s="3">
        <v>3.0329670329670302</v>
      </c>
      <c r="J9830" s="3">
        <v>0</v>
      </c>
      <c r="K9830" s="3">
        <v>18.412747252747199</v>
      </c>
      <c r="L9830" s="3">
        <f>Table1[[#This Row],[Hours Qualified Activities Professional]]+Table1[[#This Row],[Hours Other Activity Staff]]</f>
        <v>18.412747252747199</v>
      </c>
      <c r="M9830" s="3">
        <f>Table1[[#This Row],[Total Hours Activity Staff]]/Table1[[#This Row],[MDS Census]]</f>
        <v>0.17316659776767263</v>
      </c>
      <c r="N9830" s="3">
        <v>0.56208791208791198</v>
      </c>
      <c r="O9830" s="3">
        <v>0.56208791208791198</v>
      </c>
      <c r="P9830" s="3">
        <f>Table1[[#This Row],[Hours Qualified Social Worker]]+Table1[[#This Row],[Hours Other Social Work Staff]]</f>
        <v>1.124175824175824</v>
      </c>
      <c r="Q9830" s="3">
        <f>Table1[[#This Row],[Total Hours Social Work Staff Per Resident Per Day]]/Table1[[#This Row],[MDS Census]]</f>
        <v>1.0572550640760675E-2</v>
      </c>
      <c r="R9830" s="3"/>
      <c r="S9830"/>
    </row>
    <row r="9831" spans="1:19" x14ac:dyDescent="0.2">
      <c r="A9831" t="s">
        <v>14511</v>
      </c>
      <c r="B9831" t="s">
        <v>14573</v>
      </c>
      <c r="C9831" t="s">
        <v>3196</v>
      </c>
      <c r="D9831" t="s">
        <v>14572</v>
      </c>
      <c r="E9831" s="3">
        <v>80.692307692307594</v>
      </c>
      <c r="F9831" s="3">
        <v>5.6263736263736197</v>
      </c>
      <c r="G9831" s="3">
        <v>0</v>
      </c>
      <c r="H9831" s="3">
        <v>0.35164835164835101</v>
      </c>
      <c r="I9831" s="3">
        <v>2.3956043956043902</v>
      </c>
      <c r="J9831" s="3">
        <v>0</v>
      </c>
      <c r="K9831" s="3">
        <v>20.409560439560401</v>
      </c>
      <c r="L9831" s="3">
        <f>Table1[[#This Row],[Hours Qualified Activities Professional]]+Table1[[#This Row],[Hours Other Activity Staff]]</f>
        <v>20.409560439560401</v>
      </c>
      <c r="M9831" s="3">
        <f>Table1[[#This Row],[Total Hours Activity Staff]]/Table1[[#This Row],[MDS Census]]</f>
        <v>0.2529306822824457</v>
      </c>
      <c r="N9831" s="3">
        <v>0</v>
      </c>
      <c r="O9831" s="3">
        <v>5.8241758241758204</v>
      </c>
      <c r="P9831" s="3">
        <f>Table1[[#This Row],[Hours Qualified Social Worker]]+Table1[[#This Row],[Hours Other Social Work Staff]]</f>
        <v>5.8241758241758204</v>
      </c>
      <c r="Q9831" s="3">
        <f>Table1[[#This Row],[Total Hours Social Work Staff Per Resident Per Day]]/Table1[[#This Row],[MDS Census]]</f>
        <v>7.2177584093694722E-2</v>
      </c>
      <c r="R9831" s="3"/>
      <c r="S9831"/>
    </row>
    <row r="9832" spans="1:19" x14ac:dyDescent="0.2">
      <c r="A9832" t="s">
        <v>14511</v>
      </c>
      <c r="B9832" t="s">
        <v>14575</v>
      </c>
      <c r="C9832" t="s">
        <v>14517</v>
      </c>
      <c r="D9832" t="s">
        <v>14574</v>
      </c>
      <c r="E9832" s="3">
        <v>96.285714285714207</v>
      </c>
      <c r="F9832" s="3">
        <v>5.3626373626373596</v>
      </c>
      <c r="G9832" s="3">
        <v>0.28021978021978</v>
      </c>
      <c r="H9832" s="3">
        <v>0.47912087912087897</v>
      </c>
      <c r="I9832" s="3">
        <v>3.3406593406593399</v>
      </c>
      <c r="J9832" s="3">
        <v>0</v>
      </c>
      <c r="K9832" s="3">
        <v>10.766923076923</v>
      </c>
      <c r="L9832" s="3">
        <f>Table1[[#This Row],[Hours Qualified Activities Professional]]+Table1[[#This Row],[Hours Other Activity Staff]]</f>
        <v>10.766923076923</v>
      </c>
      <c r="M9832" s="3">
        <f>Table1[[#This Row],[Total Hours Activity Staff]]/Table1[[#This Row],[MDS Census]]</f>
        <v>0.11182264323213807</v>
      </c>
      <c r="N9832" s="3">
        <v>5.2747252747252702</v>
      </c>
      <c r="O9832" s="3">
        <v>0.47153846153846102</v>
      </c>
      <c r="P9832" s="3">
        <f>Table1[[#This Row],[Hours Qualified Social Worker]]+Table1[[#This Row],[Hours Other Social Work Staff]]</f>
        <v>5.7462637362637317</v>
      </c>
      <c r="Q9832" s="3">
        <f>Table1[[#This Row],[Total Hours Social Work Staff Per Resident Per Day]]/Table1[[#This Row],[MDS Census]]</f>
        <v>5.9679296964163436E-2</v>
      </c>
      <c r="R9832" s="3"/>
      <c r="S9832"/>
    </row>
    <row r="9833" spans="1:19" x14ac:dyDescent="0.2">
      <c r="A9833" t="s">
        <v>14511</v>
      </c>
      <c r="B9833" t="s">
        <v>14575</v>
      </c>
      <c r="C9833" t="s">
        <v>14517</v>
      </c>
      <c r="D9833" t="s">
        <v>14576</v>
      </c>
      <c r="E9833" s="3">
        <v>98.527472527472497</v>
      </c>
      <c r="F9833" s="3">
        <v>5.6263736263736197</v>
      </c>
      <c r="G9833" s="3">
        <v>0.46703296703296698</v>
      </c>
      <c r="H9833" s="3">
        <v>0.42494505494505402</v>
      </c>
      <c r="I9833" s="3">
        <v>2.17054945054945</v>
      </c>
      <c r="J9833" s="3">
        <v>24.484065934065899</v>
      </c>
      <c r="K9833" s="3">
        <v>0</v>
      </c>
      <c r="L9833" s="3">
        <f>Table1[[#This Row],[Hours Qualified Activities Professional]]+Table1[[#This Row],[Hours Other Activity Staff]]</f>
        <v>24.484065934065899</v>
      </c>
      <c r="M9833" s="3">
        <f>Table1[[#This Row],[Total Hours Activity Staff]]/Table1[[#This Row],[MDS Census]]</f>
        <v>0.24849988846754378</v>
      </c>
      <c r="N9833" s="3">
        <v>5.4505494505494498</v>
      </c>
      <c r="O9833" s="3">
        <v>5.6153846153846096</v>
      </c>
      <c r="P9833" s="3">
        <f>Table1[[#This Row],[Hours Qualified Social Worker]]+Table1[[#This Row],[Hours Other Social Work Staff]]</f>
        <v>11.065934065934059</v>
      </c>
      <c r="Q9833" s="3">
        <f>Table1[[#This Row],[Total Hours Social Work Staff Per Resident Per Day]]/Table1[[#This Row],[MDS Census]]</f>
        <v>0.11231318313629263</v>
      </c>
      <c r="R9833" s="3"/>
      <c r="S9833"/>
    </row>
    <row r="9834" spans="1:19" x14ac:dyDescent="0.2">
      <c r="A9834" t="s">
        <v>14511</v>
      </c>
      <c r="B9834" t="s">
        <v>14575</v>
      </c>
      <c r="C9834" t="s">
        <v>14517</v>
      </c>
      <c r="D9834" t="s">
        <v>14577</v>
      </c>
      <c r="E9834" s="3">
        <v>1.84615384615384</v>
      </c>
      <c r="F9834" s="3">
        <v>0.879120879120879</v>
      </c>
      <c r="G9834" s="3">
        <v>3.2967032967032898E-2</v>
      </c>
      <c r="H9834" s="3">
        <v>1.37362637362637E-2</v>
      </c>
      <c r="I9834" s="3">
        <v>0.23626373626373601</v>
      </c>
      <c r="J9834" s="3">
        <v>0.329670329670329</v>
      </c>
      <c r="K9834" s="3">
        <v>0</v>
      </c>
      <c r="L9834" s="3">
        <f>Table1[[#This Row],[Hours Qualified Activities Professional]]+Table1[[#This Row],[Hours Other Activity Staff]]</f>
        <v>0.329670329670329</v>
      </c>
      <c r="M9834" s="3">
        <f>Table1[[#This Row],[Total Hours Activity Staff]]/Table1[[#This Row],[MDS Census]]</f>
        <v>0.1785714285714288</v>
      </c>
      <c r="N9834" s="3">
        <v>0</v>
      </c>
      <c r="O9834" s="3">
        <v>1.31868131868131</v>
      </c>
      <c r="P9834" s="3">
        <f>Table1[[#This Row],[Hours Qualified Social Worker]]+Table1[[#This Row],[Hours Other Social Work Staff]]</f>
        <v>1.31868131868131</v>
      </c>
      <c r="Q9834" s="3">
        <f>Table1[[#This Row],[Total Hours Social Work Staff Per Resident Per Day]]/Table1[[#This Row],[MDS Census]]</f>
        <v>0.71428571428571197</v>
      </c>
      <c r="R9834" s="3"/>
      <c r="S9834"/>
    </row>
    <row r="9835" spans="1:19" x14ac:dyDescent="0.2">
      <c r="A9835" t="s">
        <v>14511</v>
      </c>
      <c r="B9835" t="s">
        <v>4117</v>
      </c>
      <c r="C9835" t="s">
        <v>14514</v>
      </c>
      <c r="D9835" t="s">
        <v>14578</v>
      </c>
      <c r="E9835" s="3">
        <v>57.098901098901003</v>
      </c>
      <c r="F9835" s="3">
        <v>8.6208791208791204</v>
      </c>
      <c r="G9835" s="3">
        <v>0</v>
      </c>
      <c r="H9835" s="3">
        <v>0</v>
      </c>
      <c r="I9835" s="3">
        <v>0</v>
      </c>
      <c r="J9835" s="3">
        <v>5.3846153846153797</v>
      </c>
      <c r="K9835" s="3">
        <v>0.77472527472527397</v>
      </c>
      <c r="L9835" s="3">
        <f>Table1[[#This Row],[Hours Qualified Activities Professional]]+Table1[[#This Row],[Hours Other Activity Staff]]</f>
        <v>6.1593406593406534</v>
      </c>
      <c r="M9835" s="3">
        <f>Table1[[#This Row],[Total Hours Activity Staff]]/Table1[[#This Row],[MDS Census]]</f>
        <v>0.10787143956889923</v>
      </c>
      <c r="N9835" s="3">
        <v>0</v>
      </c>
      <c r="O9835" s="3">
        <v>6</v>
      </c>
      <c r="P9835" s="3">
        <f>Table1[[#This Row],[Hours Qualified Social Worker]]+Table1[[#This Row],[Hours Other Social Work Staff]]</f>
        <v>6</v>
      </c>
      <c r="Q9835" s="3">
        <f>Table1[[#This Row],[Total Hours Social Work Staff Per Resident Per Day]]/Table1[[#This Row],[MDS Census]]</f>
        <v>0.10508083140877617</v>
      </c>
      <c r="R9835" s="3"/>
      <c r="S9835"/>
    </row>
    <row r="9836" spans="1:19" x14ac:dyDescent="0.2">
      <c r="A9836" t="s">
        <v>14511</v>
      </c>
      <c r="B9836" t="s">
        <v>4117</v>
      </c>
      <c r="C9836" t="s">
        <v>14514</v>
      </c>
      <c r="D9836" t="s">
        <v>14579</v>
      </c>
      <c r="E9836" s="3">
        <v>57.846153846153797</v>
      </c>
      <c r="F9836" s="3">
        <v>4.48351648351648</v>
      </c>
      <c r="G9836" s="3">
        <v>0.345934065934065</v>
      </c>
      <c r="H9836" s="3">
        <v>0.30769230769230699</v>
      </c>
      <c r="I9836" s="3">
        <v>1.4890109890109799</v>
      </c>
      <c r="J9836" s="3">
        <v>0</v>
      </c>
      <c r="K9836" s="3">
        <v>11.334065934065899</v>
      </c>
      <c r="L9836" s="3">
        <f>Table1[[#This Row],[Hours Qualified Activities Professional]]+Table1[[#This Row],[Hours Other Activity Staff]]</f>
        <v>11.334065934065899</v>
      </c>
      <c r="M9836" s="3">
        <f>Table1[[#This Row],[Total Hours Activity Staff]]/Table1[[#This Row],[MDS Census]]</f>
        <v>0.19593465045592662</v>
      </c>
      <c r="N9836" s="3">
        <v>5.71428571428571</v>
      </c>
      <c r="O9836" s="3">
        <v>0</v>
      </c>
      <c r="P9836" s="3">
        <f>Table1[[#This Row],[Hours Qualified Social Worker]]+Table1[[#This Row],[Hours Other Social Work Staff]]</f>
        <v>5.71428571428571</v>
      </c>
      <c r="Q9836" s="3">
        <f>Table1[[#This Row],[Total Hours Social Work Staff Per Resident Per Day]]/Table1[[#This Row],[MDS Census]]</f>
        <v>9.8784194528875394E-2</v>
      </c>
      <c r="R9836" s="3"/>
      <c r="S9836"/>
    </row>
    <row r="9837" spans="1:19" x14ac:dyDescent="0.2">
      <c r="A9837" t="s">
        <v>14511</v>
      </c>
      <c r="B9837" t="s">
        <v>5607</v>
      </c>
      <c r="C9837" t="s">
        <v>14535</v>
      </c>
      <c r="D9837" t="s">
        <v>14580</v>
      </c>
      <c r="E9837" s="3">
        <v>111.736263736263</v>
      </c>
      <c r="F9837" s="3">
        <v>5.6263736263736197</v>
      </c>
      <c r="G9837" s="3">
        <v>0.60439560439560402</v>
      </c>
      <c r="H9837" s="3">
        <v>0.879120879120879</v>
      </c>
      <c r="I9837" s="3">
        <v>4.9230769230769198</v>
      </c>
      <c r="J9837" s="3">
        <v>5.6263736263736197</v>
      </c>
      <c r="K9837" s="3">
        <v>16.484615384615299</v>
      </c>
      <c r="L9837" s="3">
        <f>Table1[[#This Row],[Hours Qualified Activities Professional]]+Table1[[#This Row],[Hours Other Activity Staff]]</f>
        <v>22.11098901098892</v>
      </c>
      <c r="M9837" s="3">
        <f>Table1[[#This Row],[Total Hours Activity Staff]]/Table1[[#This Row],[MDS Census]]</f>
        <v>0.1978855232100713</v>
      </c>
      <c r="N9837" s="3">
        <v>5.5248351648351601</v>
      </c>
      <c r="O9837" s="3">
        <v>0</v>
      </c>
      <c r="P9837" s="3">
        <f>Table1[[#This Row],[Hours Qualified Social Worker]]+Table1[[#This Row],[Hours Other Social Work Staff]]</f>
        <v>5.5248351648351601</v>
      </c>
      <c r="Q9837" s="3">
        <f>Table1[[#This Row],[Total Hours Social Work Staff Per Resident Per Day]]/Table1[[#This Row],[MDS Census]]</f>
        <v>4.944531864673514E-2</v>
      </c>
      <c r="R9837" s="3"/>
      <c r="S9837"/>
    </row>
    <row r="9838" spans="1:19" x14ac:dyDescent="0.2">
      <c r="A9838" t="s">
        <v>14511</v>
      </c>
      <c r="B9838" t="s">
        <v>5607</v>
      </c>
      <c r="C9838" t="s">
        <v>14535</v>
      </c>
      <c r="D9838" t="s">
        <v>14581</v>
      </c>
      <c r="E9838" s="3">
        <v>46.604395604395599</v>
      </c>
      <c r="F9838" s="3">
        <v>11.4285714285714</v>
      </c>
      <c r="G9838" s="3">
        <v>0.79120879120879095</v>
      </c>
      <c r="H9838" s="3">
        <v>0.164835164835164</v>
      </c>
      <c r="I9838" s="3">
        <v>0.76923076923076905</v>
      </c>
      <c r="J9838" s="3">
        <v>0</v>
      </c>
      <c r="K9838" s="3">
        <v>5.1923076923076898</v>
      </c>
      <c r="L9838" s="3">
        <f>Table1[[#This Row],[Hours Qualified Activities Professional]]+Table1[[#This Row],[Hours Other Activity Staff]]</f>
        <v>5.1923076923076898</v>
      </c>
      <c r="M9838" s="3">
        <f>Table1[[#This Row],[Total Hours Activity Staff]]/Table1[[#This Row],[MDS Census]]</f>
        <v>0.11141240273520392</v>
      </c>
      <c r="N9838" s="3">
        <v>5.2802197802197801</v>
      </c>
      <c r="O9838" s="3">
        <v>0</v>
      </c>
      <c r="P9838" s="3">
        <f>Table1[[#This Row],[Hours Qualified Social Worker]]+Table1[[#This Row],[Hours Other Social Work Staff]]</f>
        <v>5.2802197802197801</v>
      </c>
      <c r="Q9838" s="3">
        <f>Table1[[#This Row],[Total Hours Social Work Staff Per Resident Per Day]]/Table1[[#This Row],[MDS Census]]</f>
        <v>0.11329875029474182</v>
      </c>
      <c r="R9838" s="3"/>
      <c r="S9838"/>
    </row>
    <row r="9839" spans="1:19" x14ac:dyDescent="0.2">
      <c r="A9839" t="s">
        <v>14511</v>
      </c>
      <c r="B9839" t="s">
        <v>14583</v>
      </c>
      <c r="C9839" t="s">
        <v>14584</v>
      </c>
      <c r="D9839" t="s">
        <v>14582</v>
      </c>
      <c r="E9839" s="3">
        <v>128.52747252747201</v>
      </c>
      <c r="F9839" s="3">
        <v>4.9230769230769198</v>
      </c>
      <c r="G9839" s="3">
        <v>0.24175824175824101</v>
      </c>
      <c r="H9839" s="3">
        <v>0.47472527472527398</v>
      </c>
      <c r="I9839" s="3">
        <v>2.5906593406593399</v>
      </c>
      <c r="J9839" s="3">
        <v>19.895604395604298</v>
      </c>
      <c r="K9839" s="3">
        <v>0</v>
      </c>
      <c r="L9839" s="3">
        <f>Table1[[#This Row],[Hours Qualified Activities Professional]]+Table1[[#This Row],[Hours Other Activity Staff]]</f>
        <v>19.895604395604298</v>
      </c>
      <c r="M9839" s="3">
        <f>Table1[[#This Row],[Total Hours Activity Staff]]/Table1[[#This Row],[MDS Census]]</f>
        <v>0.15479651162790684</v>
      </c>
      <c r="N9839" s="3">
        <v>9.3049450549450494</v>
      </c>
      <c r="O9839" s="3">
        <v>7.1510989010988997</v>
      </c>
      <c r="P9839" s="3">
        <f>Table1[[#This Row],[Hours Qualified Social Worker]]+Table1[[#This Row],[Hours Other Social Work Staff]]</f>
        <v>16.456043956043949</v>
      </c>
      <c r="Q9839" s="3">
        <f>Table1[[#This Row],[Total Hours Social Work Staff Per Resident Per Day]]/Table1[[#This Row],[MDS Census]]</f>
        <v>0.1280352257181947</v>
      </c>
      <c r="R9839" s="3"/>
      <c r="S9839"/>
    </row>
    <row r="9840" spans="1:19" x14ac:dyDescent="0.2">
      <c r="A9840" t="s">
        <v>14511</v>
      </c>
      <c r="B9840" t="s">
        <v>14586</v>
      </c>
      <c r="C9840" t="s">
        <v>14584</v>
      </c>
      <c r="D9840" t="s">
        <v>14585</v>
      </c>
      <c r="E9840" s="3">
        <v>75.153846153846104</v>
      </c>
      <c r="F9840" s="3">
        <v>4.48351648351648</v>
      </c>
      <c r="G9840" s="3">
        <v>0</v>
      </c>
      <c r="H9840" s="3">
        <v>0.31043956043956</v>
      </c>
      <c r="I9840" s="3">
        <v>3.20604395604395</v>
      </c>
      <c r="J9840" s="3">
        <v>5.0989010989010897</v>
      </c>
      <c r="K9840" s="3">
        <v>5.55395604395604</v>
      </c>
      <c r="L9840" s="3">
        <f>Table1[[#This Row],[Hours Qualified Activities Professional]]+Table1[[#This Row],[Hours Other Activity Staff]]</f>
        <v>10.65285714285713</v>
      </c>
      <c r="M9840" s="3">
        <f>Table1[[#This Row],[Total Hours Activity Staff]]/Table1[[#This Row],[MDS Census]]</f>
        <v>0.14174733148121063</v>
      </c>
      <c r="N9840" s="3">
        <v>6</v>
      </c>
      <c r="O9840" s="3">
        <v>5.6263736263736197</v>
      </c>
      <c r="P9840" s="3">
        <f>Table1[[#This Row],[Hours Qualified Social Worker]]+Table1[[#This Row],[Hours Other Social Work Staff]]</f>
        <v>11.626373626373621</v>
      </c>
      <c r="Q9840" s="3">
        <f>Table1[[#This Row],[Total Hours Social Work Staff Per Resident Per Day]]/Table1[[#This Row],[MDS Census]]</f>
        <v>0.15470097967539118</v>
      </c>
      <c r="R9840" s="3"/>
      <c r="S9840"/>
    </row>
    <row r="9841" spans="1:19" x14ac:dyDescent="0.2">
      <c r="A9841" t="s">
        <v>14511</v>
      </c>
      <c r="B9841" t="s">
        <v>14586</v>
      </c>
      <c r="C9841" t="s">
        <v>14584</v>
      </c>
      <c r="D9841" t="s">
        <v>14587</v>
      </c>
      <c r="E9841" s="3">
        <v>337.16483516483498</v>
      </c>
      <c r="F9841" s="3">
        <v>16.1538461538461</v>
      </c>
      <c r="G9841" s="3">
        <v>4.9230769230769198</v>
      </c>
      <c r="H9841" s="3">
        <v>12.5824175824175</v>
      </c>
      <c r="I9841" s="3">
        <v>19.021978021978001</v>
      </c>
      <c r="J9841" s="3">
        <v>10.099230769230701</v>
      </c>
      <c r="K9841" s="3">
        <v>33.708791208791197</v>
      </c>
      <c r="L9841" s="3">
        <f>Table1[[#This Row],[Hours Qualified Activities Professional]]+Table1[[#This Row],[Hours Other Activity Staff]]</f>
        <v>43.808021978021898</v>
      </c>
      <c r="M9841" s="3">
        <f>Table1[[#This Row],[Total Hours Activity Staff]]/Table1[[#This Row],[MDS Census]]</f>
        <v>0.12993057818916612</v>
      </c>
      <c r="N9841" s="3">
        <v>47.192307692307601</v>
      </c>
      <c r="O9841" s="3">
        <v>0</v>
      </c>
      <c r="P9841" s="3">
        <f>Table1[[#This Row],[Hours Qualified Social Worker]]+Table1[[#This Row],[Hours Other Social Work Staff]]</f>
        <v>47.192307692307601</v>
      </c>
      <c r="Q9841" s="3">
        <f>Table1[[#This Row],[Total Hours Social Work Staff Per Resident Per Day]]/Table1[[#This Row],[MDS Census]]</f>
        <v>0.13996805944853641</v>
      </c>
      <c r="R9841" s="3"/>
      <c r="S9841"/>
    </row>
    <row r="9842" spans="1:19" x14ac:dyDescent="0.2">
      <c r="A9842" t="s">
        <v>14511</v>
      </c>
      <c r="B9842" t="s">
        <v>14586</v>
      </c>
      <c r="C9842" t="s">
        <v>14584</v>
      </c>
      <c r="D9842" t="s">
        <v>14588</v>
      </c>
      <c r="E9842" s="3">
        <v>224.967032967032</v>
      </c>
      <c r="F9842" s="3">
        <v>11.120879120879099</v>
      </c>
      <c r="G9842" s="3">
        <v>6.5934065934065894E-2</v>
      </c>
      <c r="H9842" s="3">
        <v>0.72516483516483499</v>
      </c>
      <c r="I9842" s="3">
        <v>4.7472527472527402</v>
      </c>
      <c r="J9842" s="3">
        <v>15.301428571428501</v>
      </c>
      <c r="K9842" s="3">
        <v>12.3172527472527</v>
      </c>
      <c r="L9842" s="3">
        <f>Table1[[#This Row],[Hours Qualified Activities Professional]]+Table1[[#This Row],[Hours Other Activity Staff]]</f>
        <v>27.618681318681201</v>
      </c>
      <c r="M9842" s="3">
        <f>Table1[[#This Row],[Total Hours Activity Staff]]/Table1[[#This Row],[MDS Census]]</f>
        <v>0.12276768268855022</v>
      </c>
      <c r="N9842" s="3">
        <v>28.8284615384615</v>
      </c>
      <c r="O9842" s="3">
        <v>0</v>
      </c>
      <c r="P9842" s="3">
        <f>Table1[[#This Row],[Hours Qualified Social Worker]]+Table1[[#This Row],[Hours Other Social Work Staff]]</f>
        <v>28.8284615384615</v>
      </c>
      <c r="Q9842" s="3">
        <f>Table1[[#This Row],[Total Hours Social Work Staff Per Resident Per Day]]/Table1[[#This Row],[MDS Census]]</f>
        <v>0.1281452715904654</v>
      </c>
      <c r="R9842" s="3"/>
      <c r="S9842"/>
    </row>
    <row r="9843" spans="1:19" x14ac:dyDescent="0.2">
      <c r="A9843" t="s">
        <v>14511</v>
      </c>
      <c r="B9843" t="s">
        <v>14586</v>
      </c>
      <c r="C9843" t="s">
        <v>14584</v>
      </c>
      <c r="D9843" t="s">
        <v>14589</v>
      </c>
      <c r="E9843" s="3">
        <v>105.758241758241</v>
      </c>
      <c r="F9843" s="3">
        <v>5.0989010989010897</v>
      </c>
      <c r="G9843" s="3">
        <v>0.39285714285714202</v>
      </c>
      <c r="H9843" s="3">
        <v>0.41758241758241699</v>
      </c>
      <c r="I9843" s="3">
        <v>4.5521978021978002</v>
      </c>
      <c r="J9843" s="3">
        <v>0</v>
      </c>
      <c r="K9843" s="3">
        <v>17.710879120879099</v>
      </c>
      <c r="L9843" s="3">
        <f>Table1[[#This Row],[Hours Qualified Activities Professional]]+Table1[[#This Row],[Hours Other Activity Staff]]</f>
        <v>17.710879120879099</v>
      </c>
      <c r="M9843" s="3">
        <f>Table1[[#This Row],[Total Hours Activity Staff]]/Table1[[#This Row],[MDS Census]]</f>
        <v>0.16746571072319302</v>
      </c>
      <c r="N9843" s="3">
        <v>5.3406593406593403</v>
      </c>
      <c r="O9843" s="3">
        <v>0</v>
      </c>
      <c r="P9843" s="3">
        <f>Table1[[#This Row],[Hours Qualified Social Worker]]+Table1[[#This Row],[Hours Other Social Work Staff]]</f>
        <v>5.3406593406593403</v>
      </c>
      <c r="Q9843" s="3">
        <f>Table1[[#This Row],[Total Hours Social Work Staff Per Resident Per Day]]/Table1[[#This Row],[MDS Census]]</f>
        <v>5.0498753117207341E-2</v>
      </c>
      <c r="R9843" s="3"/>
      <c r="S9843"/>
    </row>
    <row r="9844" spans="1:19" x14ac:dyDescent="0.2">
      <c r="A9844" t="s">
        <v>14511</v>
      </c>
      <c r="B9844" t="s">
        <v>14591</v>
      </c>
      <c r="C9844" t="s">
        <v>183</v>
      </c>
      <c r="D9844" t="s">
        <v>14590</v>
      </c>
      <c r="E9844" s="3">
        <v>90.461538461538396</v>
      </c>
      <c r="F9844" s="3">
        <v>4.7472527472527402</v>
      </c>
      <c r="G9844" s="3">
        <v>2.2857142857142798</v>
      </c>
      <c r="H9844" s="3">
        <v>0</v>
      </c>
      <c r="I9844" s="3">
        <v>2.2857142857142798</v>
      </c>
      <c r="J9844" s="3">
        <v>5.5384615384615303</v>
      </c>
      <c r="K9844" s="3">
        <v>25.874725274725201</v>
      </c>
      <c r="L9844" s="3">
        <f>Table1[[#This Row],[Hours Qualified Activities Professional]]+Table1[[#This Row],[Hours Other Activity Staff]]</f>
        <v>31.41318681318673</v>
      </c>
      <c r="M9844" s="3">
        <f>Table1[[#This Row],[Total Hours Activity Staff]]/Table1[[#This Row],[MDS Census]]</f>
        <v>0.34725461613216646</v>
      </c>
      <c r="N9844" s="3">
        <v>0</v>
      </c>
      <c r="O9844" s="3">
        <v>10.3494505494505</v>
      </c>
      <c r="P9844" s="3">
        <f>Table1[[#This Row],[Hours Qualified Social Worker]]+Table1[[#This Row],[Hours Other Social Work Staff]]</f>
        <v>10.3494505494505</v>
      </c>
      <c r="Q9844" s="3">
        <f>Table1[[#This Row],[Total Hours Social Work Staff Per Resident Per Day]]/Table1[[#This Row],[MDS Census]]</f>
        <v>0.11440719144800732</v>
      </c>
      <c r="R9844" s="3"/>
      <c r="S9844"/>
    </row>
    <row r="9845" spans="1:19" x14ac:dyDescent="0.2">
      <c r="A9845" t="s">
        <v>14511</v>
      </c>
      <c r="B9845" t="s">
        <v>14593</v>
      </c>
      <c r="C9845" t="s">
        <v>183</v>
      </c>
      <c r="D9845" t="s">
        <v>14592</v>
      </c>
      <c r="E9845" s="3">
        <v>78.626373626373606</v>
      </c>
      <c r="F9845" s="3">
        <v>11.9123076923076</v>
      </c>
      <c r="G9845" s="3">
        <v>0.69329670329670301</v>
      </c>
      <c r="H9845" s="3">
        <v>0</v>
      </c>
      <c r="I9845" s="3">
        <v>4.9737362637362601</v>
      </c>
      <c r="J9845" s="3">
        <v>1.9547252747252699</v>
      </c>
      <c r="K9845" s="3">
        <v>10.1091208791208</v>
      </c>
      <c r="L9845" s="3">
        <f>Table1[[#This Row],[Hours Qualified Activities Professional]]+Table1[[#This Row],[Hours Other Activity Staff]]</f>
        <v>12.06384615384607</v>
      </c>
      <c r="M9845" s="3">
        <f>Table1[[#This Row],[Total Hours Activity Staff]]/Table1[[#This Row],[MDS Census]]</f>
        <v>0.15343256464011079</v>
      </c>
      <c r="N9845" s="3">
        <v>5.1116483516483502</v>
      </c>
      <c r="O9845" s="3">
        <v>0</v>
      </c>
      <c r="P9845" s="3">
        <f>Table1[[#This Row],[Hours Qualified Social Worker]]+Table1[[#This Row],[Hours Other Social Work Staff]]</f>
        <v>5.1116483516483502</v>
      </c>
      <c r="Q9845" s="3">
        <f>Table1[[#This Row],[Total Hours Social Work Staff Per Resident Per Day]]/Table1[[#This Row],[MDS Census]]</f>
        <v>6.5011879804332637E-2</v>
      </c>
      <c r="R9845" s="3"/>
      <c r="S9845"/>
    </row>
    <row r="9846" spans="1:19" x14ac:dyDescent="0.2">
      <c r="A9846" t="s">
        <v>14511</v>
      </c>
      <c r="B9846" t="s">
        <v>9598</v>
      </c>
      <c r="C9846" t="s">
        <v>14514</v>
      </c>
      <c r="D9846" t="s">
        <v>14594</v>
      </c>
      <c r="E9846" s="3">
        <v>58.285714285714199</v>
      </c>
      <c r="F9846" s="3">
        <v>5.71428571428571</v>
      </c>
      <c r="G9846" s="3">
        <v>0.91208791208791196</v>
      </c>
      <c r="H9846" s="3">
        <v>0.26373626373626302</v>
      </c>
      <c r="I9846" s="3">
        <v>2.2005494505494498</v>
      </c>
      <c r="J9846" s="3">
        <v>6.1346153846153797</v>
      </c>
      <c r="K9846" s="3">
        <v>17.532967032967001</v>
      </c>
      <c r="L9846" s="3">
        <f>Table1[[#This Row],[Hours Qualified Activities Professional]]+Table1[[#This Row],[Hours Other Activity Staff]]</f>
        <v>23.667582417582381</v>
      </c>
      <c r="M9846" s="3">
        <f>Table1[[#This Row],[Total Hours Activity Staff]]/Table1[[#This Row],[MDS Census]]</f>
        <v>0.40606146304675711</v>
      </c>
      <c r="N9846" s="3">
        <v>0</v>
      </c>
      <c r="O9846" s="3">
        <v>0</v>
      </c>
      <c r="P9846" s="3">
        <f>Table1[[#This Row],[Hours Qualified Social Worker]]+Table1[[#This Row],[Hours Other Social Work Staff]]</f>
        <v>0</v>
      </c>
      <c r="Q9846" s="3">
        <f>Table1[[#This Row],[Total Hours Social Work Staff Per Resident Per Day]]/Table1[[#This Row],[MDS Census]]</f>
        <v>0</v>
      </c>
      <c r="R9846" s="3"/>
      <c r="S9846"/>
    </row>
    <row r="9847" spans="1:19" x14ac:dyDescent="0.2">
      <c r="A9847" t="s">
        <v>14511</v>
      </c>
      <c r="B9847" t="s">
        <v>10035</v>
      </c>
      <c r="C9847" t="s">
        <v>183</v>
      </c>
      <c r="D9847" t="s">
        <v>14595</v>
      </c>
      <c r="E9847" s="3">
        <v>30.362637362637301</v>
      </c>
      <c r="F9847" s="3">
        <v>9.0129670329670297</v>
      </c>
      <c r="G9847" s="3">
        <v>8.7912087912087905E-2</v>
      </c>
      <c r="H9847" s="3">
        <v>0</v>
      </c>
      <c r="I9847" s="3">
        <v>0</v>
      </c>
      <c r="J9847" s="3">
        <v>6.2038461538461496</v>
      </c>
      <c r="K9847" s="3">
        <v>3.10087912087912</v>
      </c>
      <c r="L9847" s="3">
        <f>Table1[[#This Row],[Hours Qualified Activities Professional]]+Table1[[#This Row],[Hours Other Activity Staff]]</f>
        <v>9.3047252747252696</v>
      </c>
      <c r="M9847" s="3">
        <f>Table1[[#This Row],[Total Hours Activity Staff]]/Table1[[#This Row],[MDS Census]]</f>
        <v>0.3064531306550855</v>
      </c>
      <c r="N9847" s="3">
        <v>0</v>
      </c>
      <c r="O9847" s="3">
        <v>0</v>
      </c>
      <c r="P9847" s="3">
        <f>Table1[[#This Row],[Hours Qualified Social Worker]]+Table1[[#This Row],[Hours Other Social Work Staff]]</f>
        <v>0</v>
      </c>
      <c r="Q9847" s="3">
        <f>Table1[[#This Row],[Total Hours Social Work Staff Per Resident Per Day]]/Table1[[#This Row],[MDS Census]]</f>
        <v>0</v>
      </c>
      <c r="R9847" s="3"/>
      <c r="S9847"/>
    </row>
    <row r="9848" spans="1:19" x14ac:dyDescent="0.2">
      <c r="A9848" t="s">
        <v>14511</v>
      </c>
      <c r="B9848" t="s">
        <v>14597</v>
      </c>
      <c r="C9848" t="s">
        <v>479</v>
      </c>
      <c r="D9848" t="s">
        <v>14596</v>
      </c>
      <c r="E9848" s="3">
        <v>66.516483516483504</v>
      </c>
      <c r="F9848" s="3">
        <v>4.8351648351648304</v>
      </c>
      <c r="G9848" s="3">
        <v>0.37087912087912001</v>
      </c>
      <c r="H9848" s="3">
        <v>0.34615384615384598</v>
      </c>
      <c r="I9848" s="3">
        <v>1.09945054945054</v>
      </c>
      <c r="J9848" s="3">
        <v>0</v>
      </c>
      <c r="K9848" s="3">
        <v>9.4843956043955995</v>
      </c>
      <c r="L9848" s="3">
        <f>Table1[[#This Row],[Hours Qualified Activities Professional]]+Table1[[#This Row],[Hours Other Activity Staff]]</f>
        <v>9.4843956043955995</v>
      </c>
      <c r="M9848" s="3">
        <f>Table1[[#This Row],[Total Hours Activity Staff]]/Table1[[#This Row],[MDS Census]]</f>
        <v>0.14258714686932095</v>
      </c>
      <c r="N9848" s="3">
        <v>5.4505494505494498</v>
      </c>
      <c r="O9848" s="3">
        <v>0</v>
      </c>
      <c r="P9848" s="3">
        <f>Table1[[#This Row],[Hours Qualified Social Worker]]+Table1[[#This Row],[Hours Other Social Work Staff]]</f>
        <v>5.4505494505494498</v>
      </c>
      <c r="Q9848" s="3">
        <f>Table1[[#This Row],[Total Hours Social Work Staff Per Resident Per Day]]/Table1[[#This Row],[MDS Census]]</f>
        <v>8.1942838262018841E-2</v>
      </c>
      <c r="R9848" s="3"/>
      <c r="S9848"/>
    </row>
    <row r="9849" spans="1:19" x14ac:dyDescent="0.2">
      <c r="A9849" t="s">
        <v>14511</v>
      </c>
      <c r="B9849" t="s">
        <v>14597</v>
      </c>
      <c r="C9849" t="s">
        <v>479</v>
      </c>
      <c r="D9849" t="s">
        <v>14598</v>
      </c>
      <c r="E9849" s="3">
        <v>87.208791208791197</v>
      </c>
      <c r="F9849" s="3">
        <v>5.6263736263736197</v>
      </c>
      <c r="G9849" s="3">
        <v>0</v>
      </c>
      <c r="H9849" s="3">
        <v>0.51153846153846105</v>
      </c>
      <c r="I9849" s="3">
        <v>1.08516483516483</v>
      </c>
      <c r="J9849" s="3">
        <v>5.71428571428571</v>
      </c>
      <c r="K9849" s="3">
        <v>0</v>
      </c>
      <c r="L9849" s="3">
        <f>Table1[[#This Row],[Hours Qualified Activities Professional]]+Table1[[#This Row],[Hours Other Activity Staff]]</f>
        <v>5.71428571428571</v>
      </c>
      <c r="M9849" s="3">
        <f>Table1[[#This Row],[Total Hours Activity Staff]]/Table1[[#This Row],[MDS Census]]</f>
        <v>6.5524193548387052E-2</v>
      </c>
      <c r="N9849" s="3">
        <v>0</v>
      </c>
      <c r="O9849" s="3">
        <v>0</v>
      </c>
      <c r="P9849" s="3">
        <f>Table1[[#This Row],[Hours Qualified Social Worker]]+Table1[[#This Row],[Hours Other Social Work Staff]]</f>
        <v>0</v>
      </c>
      <c r="Q9849" s="3">
        <f>Table1[[#This Row],[Total Hours Social Work Staff Per Resident Per Day]]/Table1[[#This Row],[MDS Census]]</f>
        <v>0</v>
      </c>
      <c r="R9849" s="3"/>
      <c r="S9849"/>
    </row>
    <row r="9850" spans="1:19" x14ac:dyDescent="0.2">
      <c r="A9850" t="s">
        <v>14511</v>
      </c>
      <c r="B9850" t="s">
        <v>4787</v>
      </c>
      <c r="C9850" t="s">
        <v>14600</v>
      </c>
      <c r="D9850" t="s">
        <v>14599</v>
      </c>
      <c r="E9850" s="3">
        <v>54.9780219780219</v>
      </c>
      <c r="F9850" s="3">
        <v>3.4285714285714199</v>
      </c>
      <c r="G9850" s="3">
        <v>6.5934065934065894E-2</v>
      </c>
      <c r="H9850" s="3">
        <v>0.22252747252747199</v>
      </c>
      <c r="I9850" s="3">
        <v>0.73351648351648302</v>
      </c>
      <c r="J9850" s="3">
        <v>0</v>
      </c>
      <c r="K9850" s="3">
        <v>6.2637362637362601</v>
      </c>
      <c r="L9850" s="3">
        <f>Table1[[#This Row],[Hours Qualified Activities Professional]]+Table1[[#This Row],[Hours Other Activity Staff]]</f>
        <v>6.2637362637362601</v>
      </c>
      <c r="M9850" s="3">
        <f>Table1[[#This Row],[Total Hours Activity Staff]]/Table1[[#This Row],[MDS Census]]</f>
        <v>0.11393164101539086</v>
      </c>
      <c r="N9850" s="3">
        <v>4.97252747252747</v>
      </c>
      <c r="O9850" s="3">
        <v>0</v>
      </c>
      <c r="P9850" s="3">
        <f>Table1[[#This Row],[Hours Qualified Social Worker]]+Table1[[#This Row],[Hours Other Social Work Staff]]</f>
        <v>4.97252747252747</v>
      </c>
      <c r="Q9850" s="3">
        <f>Table1[[#This Row],[Total Hours Social Work Staff Per Resident Per Day]]/Table1[[#This Row],[MDS Census]]</f>
        <v>9.0445732560463801E-2</v>
      </c>
      <c r="R9850" s="3"/>
      <c r="S9850"/>
    </row>
    <row r="9851" spans="1:19" x14ac:dyDescent="0.2">
      <c r="A9851" t="s">
        <v>14511</v>
      </c>
      <c r="B9851" t="s">
        <v>4787</v>
      </c>
      <c r="C9851" t="s">
        <v>14600</v>
      </c>
      <c r="D9851" t="s">
        <v>14601</v>
      </c>
      <c r="E9851" s="3">
        <v>54.252747252747199</v>
      </c>
      <c r="F9851" s="3">
        <v>28.8362637362637</v>
      </c>
      <c r="G9851" s="3">
        <v>0.85714285714285698</v>
      </c>
      <c r="H9851" s="3">
        <v>0.18681318681318601</v>
      </c>
      <c r="I9851" s="3">
        <v>1.1443956043956001</v>
      </c>
      <c r="J9851" s="3">
        <v>5.63560439560439</v>
      </c>
      <c r="K9851" s="3">
        <v>12.835934065934</v>
      </c>
      <c r="L9851" s="3">
        <f>Table1[[#This Row],[Hours Qualified Activities Professional]]+Table1[[#This Row],[Hours Other Activity Staff]]</f>
        <v>18.47153846153839</v>
      </c>
      <c r="M9851" s="3">
        <f>Table1[[#This Row],[Total Hours Activity Staff]]/Table1[[#This Row],[MDS Census]]</f>
        <v>0.34047194652622953</v>
      </c>
      <c r="N9851" s="3">
        <v>5.6263736263736197</v>
      </c>
      <c r="O9851" s="3">
        <v>0</v>
      </c>
      <c r="P9851" s="3">
        <f>Table1[[#This Row],[Hours Qualified Social Worker]]+Table1[[#This Row],[Hours Other Social Work Staff]]</f>
        <v>5.6263736263736197</v>
      </c>
      <c r="Q9851" s="3">
        <f>Table1[[#This Row],[Total Hours Social Work Staff Per Resident Per Day]]/Table1[[#This Row],[MDS Census]]</f>
        <v>0.10370670447640265</v>
      </c>
      <c r="R9851" s="3"/>
      <c r="S9851"/>
    </row>
    <row r="9852" spans="1:19" x14ac:dyDescent="0.2">
      <c r="A9852" t="s">
        <v>14511</v>
      </c>
      <c r="B9852" t="s">
        <v>14603</v>
      </c>
      <c r="C9852" t="s">
        <v>125</v>
      </c>
      <c r="D9852" t="s">
        <v>14602</v>
      </c>
      <c r="E9852" s="3">
        <v>45.065934065934002</v>
      </c>
      <c r="F9852" s="3">
        <v>0.879120879120879</v>
      </c>
      <c r="G9852" s="3">
        <v>0</v>
      </c>
      <c r="H9852" s="3">
        <v>0</v>
      </c>
      <c r="I9852" s="3">
        <v>0</v>
      </c>
      <c r="J9852" s="3">
        <v>0</v>
      </c>
      <c r="K9852" s="3">
        <v>8.4148351648351607</v>
      </c>
      <c r="L9852" s="3">
        <f>Table1[[#This Row],[Hours Qualified Activities Professional]]+Table1[[#This Row],[Hours Other Activity Staff]]</f>
        <v>8.4148351648351607</v>
      </c>
      <c r="M9852" s="3">
        <f>Table1[[#This Row],[Total Hours Activity Staff]]/Table1[[#This Row],[MDS Census]]</f>
        <v>0.18672275054864684</v>
      </c>
      <c r="N9852" s="3">
        <v>0</v>
      </c>
      <c r="O9852" s="3">
        <v>12.2912087912087</v>
      </c>
      <c r="P9852" s="3">
        <f>Table1[[#This Row],[Hours Qualified Social Worker]]+Table1[[#This Row],[Hours Other Social Work Staff]]</f>
        <v>12.2912087912087</v>
      </c>
      <c r="Q9852" s="3">
        <f>Table1[[#This Row],[Total Hours Social Work Staff Per Resident Per Day]]/Table1[[#This Row],[MDS Census]]</f>
        <v>0.27273835649841338</v>
      </c>
      <c r="R9852" s="3"/>
      <c r="S9852"/>
    </row>
    <row r="9853" spans="1:19" x14ac:dyDescent="0.2">
      <c r="A9853" t="s">
        <v>14511</v>
      </c>
      <c r="B9853" t="s">
        <v>7753</v>
      </c>
      <c r="C9853" t="s">
        <v>14584</v>
      </c>
      <c r="D9853" t="s">
        <v>14604</v>
      </c>
      <c r="E9853" s="3">
        <v>156.72527472527401</v>
      </c>
      <c r="F9853" s="3">
        <v>5.6263736263736197</v>
      </c>
      <c r="G9853" s="3">
        <v>0</v>
      </c>
      <c r="H9853" s="3">
        <v>0</v>
      </c>
      <c r="I9853" s="3">
        <v>0</v>
      </c>
      <c r="J9853" s="3">
        <v>5.71428571428571</v>
      </c>
      <c r="K9853" s="3">
        <v>11.439560439560401</v>
      </c>
      <c r="L9853" s="3">
        <f>Table1[[#This Row],[Hours Qualified Activities Professional]]+Table1[[#This Row],[Hours Other Activity Staff]]</f>
        <v>17.153846153846111</v>
      </c>
      <c r="M9853" s="3">
        <f>Table1[[#This Row],[Total Hours Activity Staff]]/Table1[[#This Row],[MDS Census]]</f>
        <v>0.10945168980507665</v>
      </c>
      <c r="N9853" s="3">
        <v>1.84615384615384</v>
      </c>
      <c r="O9853" s="3">
        <v>4.96703296703296</v>
      </c>
      <c r="P9853" s="3">
        <f>Table1[[#This Row],[Hours Qualified Social Worker]]+Table1[[#This Row],[Hours Other Social Work Staff]]</f>
        <v>6.8131868131867996</v>
      </c>
      <c r="Q9853" s="3">
        <f>Table1[[#This Row],[Total Hours Social Work Staff Per Resident Per Day]]/Table1[[#This Row],[MDS Census]]</f>
        <v>4.3472163791894655E-2</v>
      </c>
      <c r="R9853" s="3"/>
      <c r="S9853"/>
    </row>
    <row r="9854" spans="1:19" x14ac:dyDescent="0.2">
      <c r="A9854" t="s">
        <v>14511</v>
      </c>
      <c r="B9854" t="s">
        <v>7753</v>
      </c>
      <c r="C9854" t="s">
        <v>14584</v>
      </c>
      <c r="D9854" t="s">
        <v>14605</v>
      </c>
      <c r="E9854" s="3">
        <v>45.263736263736199</v>
      </c>
      <c r="F9854" s="3">
        <v>17.021978021978001</v>
      </c>
      <c r="G9854" s="3">
        <v>0.329670329670329</v>
      </c>
      <c r="H9854" s="3">
        <v>0.26373626373626302</v>
      </c>
      <c r="I9854" s="3">
        <v>0.90109890109890101</v>
      </c>
      <c r="J9854" s="3">
        <v>3.7472527472527402</v>
      </c>
      <c r="K9854" s="3">
        <v>7.9587912087912001</v>
      </c>
      <c r="L9854" s="3">
        <f>Table1[[#This Row],[Hours Qualified Activities Professional]]+Table1[[#This Row],[Hours Other Activity Staff]]</f>
        <v>11.70604395604394</v>
      </c>
      <c r="M9854" s="3">
        <f>Table1[[#This Row],[Total Hours Activity Staff]]/Table1[[#This Row],[MDS Census]]</f>
        <v>0.25861859674678322</v>
      </c>
      <c r="N9854" s="3">
        <v>2.2472527472527402</v>
      </c>
      <c r="O9854" s="3">
        <v>0</v>
      </c>
      <c r="P9854" s="3">
        <f>Table1[[#This Row],[Hours Qualified Social Worker]]+Table1[[#This Row],[Hours Other Social Work Staff]]</f>
        <v>2.2472527472527402</v>
      </c>
      <c r="Q9854" s="3">
        <f>Table1[[#This Row],[Total Hours Social Work Staff Per Resident Per Day]]/Table1[[#This Row],[MDS Census]]</f>
        <v>4.964797280893412E-2</v>
      </c>
      <c r="R9854" s="3"/>
      <c r="S9854"/>
    </row>
    <row r="9855" spans="1:19" x14ac:dyDescent="0.2">
      <c r="A9855" t="s">
        <v>14511</v>
      </c>
      <c r="B9855" t="s">
        <v>7753</v>
      </c>
      <c r="C9855" t="s">
        <v>14584</v>
      </c>
      <c r="D9855" t="s">
        <v>14606</v>
      </c>
      <c r="E9855" s="3">
        <v>91.395604395604295</v>
      </c>
      <c r="F9855" s="3">
        <v>28.087912087911999</v>
      </c>
      <c r="G9855" s="3">
        <v>0.39560439560439498</v>
      </c>
      <c r="H9855" s="3">
        <v>0.389120879120879</v>
      </c>
      <c r="I9855" s="3">
        <v>2.9780219780219701</v>
      </c>
      <c r="J9855" s="3">
        <v>4.7664835164835102</v>
      </c>
      <c r="K9855" s="3">
        <v>8.5302197802197792</v>
      </c>
      <c r="L9855" s="3">
        <f>Table1[[#This Row],[Hours Qualified Activities Professional]]+Table1[[#This Row],[Hours Other Activity Staff]]</f>
        <v>13.296703296703289</v>
      </c>
      <c r="M9855" s="3">
        <f>Table1[[#This Row],[Total Hours Activity Staff]]/Table1[[#This Row],[MDS Census]]</f>
        <v>0.14548515089575575</v>
      </c>
      <c r="N9855" s="3">
        <v>5.1868131868131799</v>
      </c>
      <c r="O9855" s="3">
        <v>0</v>
      </c>
      <c r="P9855" s="3">
        <f>Table1[[#This Row],[Hours Qualified Social Worker]]+Table1[[#This Row],[Hours Other Social Work Staff]]</f>
        <v>5.1868131868131799</v>
      </c>
      <c r="Q9855" s="3">
        <f>Table1[[#This Row],[Total Hours Social Work Staff Per Resident Per Day]]/Table1[[#This Row],[MDS Census]]</f>
        <v>5.6751232415534432E-2</v>
      </c>
      <c r="R9855" s="3"/>
      <c r="S9855"/>
    </row>
    <row r="9856" spans="1:19" x14ac:dyDescent="0.2">
      <c r="A9856" t="s">
        <v>14511</v>
      </c>
      <c r="B9856" t="s">
        <v>7</v>
      </c>
      <c r="C9856" t="s">
        <v>14535</v>
      </c>
      <c r="D9856" t="s">
        <v>14607</v>
      </c>
      <c r="E9856" s="3">
        <v>16.373626373626301</v>
      </c>
      <c r="F9856" s="3">
        <v>5.6263736263736197</v>
      </c>
      <c r="G9856" s="3">
        <v>8.7912087912087905E-2</v>
      </c>
      <c r="H9856" s="3">
        <v>7.1428571428571397E-2</v>
      </c>
      <c r="I9856" s="3">
        <v>0.50824175824175799</v>
      </c>
      <c r="J9856" s="3">
        <v>5.71428571428571</v>
      </c>
      <c r="K9856" s="3">
        <v>0</v>
      </c>
      <c r="L9856" s="3">
        <f>Table1[[#This Row],[Hours Qualified Activities Professional]]+Table1[[#This Row],[Hours Other Activity Staff]]</f>
        <v>5.71428571428571</v>
      </c>
      <c r="M9856" s="3">
        <f>Table1[[#This Row],[Total Hours Activity Staff]]/Table1[[#This Row],[MDS Census]]</f>
        <v>0.3489932885906053</v>
      </c>
      <c r="N9856" s="3">
        <v>0</v>
      </c>
      <c r="O9856" s="3">
        <v>0</v>
      </c>
      <c r="P9856" s="3">
        <f>Table1[[#This Row],[Hours Qualified Social Worker]]+Table1[[#This Row],[Hours Other Social Work Staff]]</f>
        <v>0</v>
      </c>
      <c r="Q9856" s="3">
        <f>Table1[[#This Row],[Total Hours Social Work Staff Per Resident Per Day]]/Table1[[#This Row],[MDS Census]]</f>
        <v>0</v>
      </c>
      <c r="R9856" s="3"/>
      <c r="S9856"/>
    </row>
    <row r="9857" spans="1:19" x14ac:dyDescent="0.2">
      <c r="A9857" t="s">
        <v>14511</v>
      </c>
      <c r="B9857" t="s">
        <v>8592</v>
      </c>
      <c r="C9857" t="s">
        <v>125</v>
      </c>
      <c r="D9857" t="s">
        <v>14608</v>
      </c>
      <c r="E9857" s="3">
        <v>49.362637362637301</v>
      </c>
      <c r="F9857" s="3">
        <v>0</v>
      </c>
      <c r="G9857" s="3">
        <v>0</v>
      </c>
      <c r="H9857" s="3">
        <v>0</v>
      </c>
      <c r="I9857" s="3">
        <v>0</v>
      </c>
      <c r="J9857" s="3">
        <v>0</v>
      </c>
      <c r="K9857" s="3">
        <v>10.456043956043899</v>
      </c>
      <c r="L9857" s="3">
        <f>Table1[[#This Row],[Hours Qualified Activities Professional]]+Table1[[#This Row],[Hours Other Activity Staff]]</f>
        <v>10.456043956043899</v>
      </c>
      <c r="M9857" s="3">
        <f>Table1[[#This Row],[Total Hours Activity Staff]]/Table1[[#This Row],[MDS Census]]</f>
        <v>0.21182101513802226</v>
      </c>
      <c r="N9857" s="3">
        <v>0</v>
      </c>
      <c r="O9857" s="3">
        <v>1.84615384615384</v>
      </c>
      <c r="P9857" s="3">
        <f>Table1[[#This Row],[Hours Qualified Social Worker]]+Table1[[#This Row],[Hours Other Social Work Staff]]</f>
        <v>1.84615384615384</v>
      </c>
      <c r="Q9857" s="3">
        <f>Table1[[#This Row],[Total Hours Social Work Staff Per Resident Per Day]]/Table1[[#This Row],[MDS Census]]</f>
        <v>3.7399821905609899E-2</v>
      </c>
      <c r="R9857" s="3"/>
      <c r="S9857"/>
    </row>
    <row r="9858" spans="1:19" x14ac:dyDescent="0.2">
      <c r="A9858" t="s">
        <v>14511</v>
      </c>
      <c r="B9858" t="s">
        <v>14610</v>
      </c>
      <c r="C9858" t="s">
        <v>14611</v>
      </c>
      <c r="D9858" t="s">
        <v>14609</v>
      </c>
      <c r="E9858" s="3">
        <v>70</v>
      </c>
      <c r="F9858" s="3">
        <v>31.552197802197799</v>
      </c>
      <c r="G9858" s="3">
        <v>0</v>
      </c>
      <c r="H9858" s="3">
        <v>0</v>
      </c>
      <c r="I9858" s="3">
        <v>1.1428571428571399</v>
      </c>
      <c r="J9858" s="3">
        <v>5.6208791208791196</v>
      </c>
      <c r="K9858" s="3">
        <v>6.22252747252747</v>
      </c>
      <c r="L9858" s="3">
        <f>Table1[[#This Row],[Hours Qualified Activities Professional]]+Table1[[#This Row],[Hours Other Activity Staff]]</f>
        <v>11.84340659340659</v>
      </c>
      <c r="M9858" s="3">
        <f>Table1[[#This Row],[Total Hours Activity Staff]]/Table1[[#This Row],[MDS Census]]</f>
        <v>0.16919152276295127</v>
      </c>
      <c r="N9858" s="3">
        <v>5.4230769230769198</v>
      </c>
      <c r="O9858" s="3">
        <v>0</v>
      </c>
      <c r="P9858" s="3">
        <f>Table1[[#This Row],[Hours Qualified Social Worker]]+Table1[[#This Row],[Hours Other Social Work Staff]]</f>
        <v>5.4230769230769198</v>
      </c>
      <c r="Q9858" s="3">
        <f>Table1[[#This Row],[Total Hours Social Work Staff Per Resident Per Day]]/Table1[[#This Row],[MDS Census]]</f>
        <v>7.7472527472527419E-2</v>
      </c>
      <c r="R9858" s="3"/>
      <c r="S9858"/>
    </row>
    <row r="9859" spans="1:19" x14ac:dyDescent="0.2">
      <c r="A9859" t="s">
        <v>14511</v>
      </c>
      <c r="B9859" t="s">
        <v>14610</v>
      </c>
      <c r="C9859" t="s">
        <v>14611</v>
      </c>
      <c r="D9859" t="s">
        <v>14612</v>
      </c>
      <c r="E9859" s="3">
        <v>65.439560439560395</v>
      </c>
      <c r="F9859" s="3">
        <v>4.9230769230769198</v>
      </c>
      <c r="G9859" s="3">
        <v>0</v>
      </c>
      <c r="H9859" s="3">
        <v>0</v>
      </c>
      <c r="I9859" s="3">
        <v>0.719780219780219</v>
      </c>
      <c r="J9859" s="3">
        <v>0</v>
      </c>
      <c r="K9859" s="3">
        <v>0</v>
      </c>
      <c r="L9859" s="3">
        <f>Table1[[#This Row],[Hours Qualified Activities Professional]]+Table1[[#This Row],[Hours Other Activity Staff]]</f>
        <v>0</v>
      </c>
      <c r="M9859" s="3">
        <f>Table1[[#This Row],[Total Hours Activity Staff]]/Table1[[#This Row],[MDS Census]]</f>
        <v>0</v>
      </c>
      <c r="N9859" s="3">
        <v>0</v>
      </c>
      <c r="O9859" s="3">
        <v>10.373626373626299</v>
      </c>
      <c r="P9859" s="3">
        <f>Table1[[#This Row],[Hours Qualified Social Worker]]+Table1[[#This Row],[Hours Other Social Work Staff]]</f>
        <v>10.373626373626299</v>
      </c>
      <c r="Q9859" s="3">
        <f>Table1[[#This Row],[Total Hours Social Work Staff Per Resident Per Day]]/Table1[[#This Row],[MDS Census]]</f>
        <v>0.15852225020990662</v>
      </c>
      <c r="R9859" s="3"/>
      <c r="S9859"/>
    </row>
    <row r="9860" spans="1:19" x14ac:dyDescent="0.2">
      <c r="A9860" t="s">
        <v>14511</v>
      </c>
      <c r="B9860" t="s">
        <v>14614</v>
      </c>
      <c r="C9860" t="s">
        <v>4863</v>
      </c>
      <c r="D9860" t="s">
        <v>14613</v>
      </c>
      <c r="E9860" s="3">
        <v>43.274725274725199</v>
      </c>
      <c r="F9860" s="3">
        <v>0</v>
      </c>
      <c r="G9860" s="3">
        <v>0.109890109890109</v>
      </c>
      <c r="H9860" s="3">
        <v>0.17582417582417501</v>
      </c>
      <c r="I9860" s="3">
        <v>0.83516483516483497</v>
      </c>
      <c r="J9860" s="3">
        <v>0</v>
      </c>
      <c r="K9860" s="3">
        <v>0</v>
      </c>
      <c r="L9860" s="3">
        <f>Table1[[#This Row],[Hours Qualified Activities Professional]]+Table1[[#This Row],[Hours Other Activity Staff]]</f>
        <v>0</v>
      </c>
      <c r="M9860" s="3">
        <f>Table1[[#This Row],[Total Hours Activity Staff]]/Table1[[#This Row],[MDS Census]]</f>
        <v>0</v>
      </c>
      <c r="N9860" s="3">
        <v>0</v>
      </c>
      <c r="O9860" s="3">
        <v>0</v>
      </c>
      <c r="P9860" s="3">
        <f>Table1[[#This Row],[Hours Qualified Social Worker]]+Table1[[#This Row],[Hours Other Social Work Staff]]</f>
        <v>0</v>
      </c>
      <c r="Q9860" s="3">
        <f>Table1[[#This Row],[Total Hours Social Work Staff Per Resident Per Day]]/Table1[[#This Row],[MDS Census]]</f>
        <v>0</v>
      </c>
      <c r="R9860" s="3"/>
      <c r="S9860"/>
    </row>
    <row r="9861" spans="1:19" x14ac:dyDescent="0.2">
      <c r="A9861" t="s">
        <v>14511</v>
      </c>
      <c r="B9861" t="s">
        <v>14614</v>
      </c>
      <c r="C9861" t="s">
        <v>4863</v>
      </c>
      <c r="D9861" t="s">
        <v>14615</v>
      </c>
      <c r="E9861" s="3">
        <v>45.307692307692299</v>
      </c>
      <c r="F9861" s="3">
        <v>4.5714285714285703</v>
      </c>
      <c r="G9861" s="3">
        <v>0.44230769230769201</v>
      </c>
      <c r="H9861" s="3">
        <v>0</v>
      </c>
      <c r="I9861" s="3">
        <v>1.0494505494505399</v>
      </c>
      <c r="J9861" s="3">
        <v>4.8104395604395602</v>
      </c>
      <c r="K9861" s="3">
        <v>0.15109890109890101</v>
      </c>
      <c r="L9861" s="3">
        <f>Table1[[#This Row],[Hours Qualified Activities Professional]]+Table1[[#This Row],[Hours Other Activity Staff]]</f>
        <v>4.9615384615384617</v>
      </c>
      <c r="M9861" s="3">
        <f>Table1[[#This Row],[Total Hours Activity Staff]]/Table1[[#This Row],[MDS Census]]</f>
        <v>0.10950764006791174</v>
      </c>
      <c r="N9861" s="3">
        <v>0</v>
      </c>
      <c r="O9861" s="3">
        <v>0</v>
      </c>
      <c r="P9861" s="3">
        <f>Table1[[#This Row],[Hours Qualified Social Worker]]+Table1[[#This Row],[Hours Other Social Work Staff]]</f>
        <v>0</v>
      </c>
      <c r="Q9861" s="3">
        <f>Table1[[#This Row],[Total Hours Social Work Staff Per Resident Per Day]]/Table1[[#This Row],[MDS Census]]</f>
        <v>0</v>
      </c>
      <c r="R9861" s="3"/>
      <c r="S9861"/>
    </row>
    <row r="9862" spans="1:19" x14ac:dyDescent="0.2">
      <c r="A9862" t="s">
        <v>14511</v>
      </c>
      <c r="B9862" t="s">
        <v>6613</v>
      </c>
      <c r="C9862" t="s">
        <v>6751</v>
      </c>
      <c r="D9862" t="s">
        <v>14616</v>
      </c>
      <c r="E9862" s="3">
        <v>64.164835164835097</v>
      </c>
      <c r="F9862" s="3">
        <v>0</v>
      </c>
      <c r="G9862" s="3">
        <v>0</v>
      </c>
      <c r="H9862" s="3">
        <v>0.30769230769230699</v>
      </c>
      <c r="I9862" s="3">
        <v>0.16813186813186801</v>
      </c>
      <c r="J9862" s="3">
        <v>0</v>
      </c>
      <c r="K9862" s="3">
        <v>12.8835164835164</v>
      </c>
      <c r="L9862" s="3">
        <f>Table1[[#This Row],[Hours Qualified Activities Professional]]+Table1[[#This Row],[Hours Other Activity Staff]]</f>
        <v>12.8835164835164</v>
      </c>
      <c r="M9862" s="3">
        <f>Table1[[#This Row],[Total Hours Activity Staff]]/Table1[[#This Row],[MDS Census]]</f>
        <v>0.20078780613118577</v>
      </c>
      <c r="N9862" s="3">
        <v>6.2013186813186802</v>
      </c>
      <c r="O9862" s="3">
        <v>3.8763736263736202</v>
      </c>
      <c r="P9862" s="3">
        <f>Table1[[#This Row],[Hours Qualified Social Worker]]+Table1[[#This Row],[Hours Other Social Work Staff]]</f>
        <v>10.077692307692301</v>
      </c>
      <c r="Q9862" s="3">
        <f>Table1[[#This Row],[Total Hours Social Work Staff Per Resident Per Day]]/Table1[[#This Row],[MDS Census]]</f>
        <v>0.15705942798424394</v>
      </c>
      <c r="R9862" s="3"/>
      <c r="S9862"/>
    </row>
    <row r="9863" spans="1:19" x14ac:dyDescent="0.2">
      <c r="A9863" t="s">
        <v>14511</v>
      </c>
      <c r="B9863" t="s">
        <v>6613</v>
      </c>
      <c r="C9863" t="s">
        <v>6751</v>
      </c>
      <c r="D9863" t="s">
        <v>14617</v>
      </c>
      <c r="E9863" s="3">
        <v>19.307692307692299</v>
      </c>
      <c r="F9863" s="3">
        <v>0</v>
      </c>
      <c r="G9863" s="3">
        <v>0</v>
      </c>
      <c r="H9863" s="3">
        <v>0.14285714285714199</v>
      </c>
      <c r="I9863" s="3">
        <v>0</v>
      </c>
      <c r="J9863" s="3">
        <v>0</v>
      </c>
      <c r="K9863" s="3">
        <v>0</v>
      </c>
      <c r="L9863" s="3">
        <f>Table1[[#This Row],[Hours Qualified Activities Professional]]+Table1[[#This Row],[Hours Other Activity Staff]]</f>
        <v>0</v>
      </c>
      <c r="M9863" s="3">
        <f>Table1[[#This Row],[Total Hours Activity Staff]]/Table1[[#This Row],[MDS Census]]</f>
        <v>0</v>
      </c>
      <c r="N9863" s="3">
        <v>0</v>
      </c>
      <c r="O9863" s="3">
        <v>0</v>
      </c>
      <c r="P9863" s="3">
        <f>Table1[[#This Row],[Hours Qualified Social Worker]]+Table1[[#This Row],[Hours Other Social Work Staff]]</f>
        <v>0</v>
      </c>
      <c r="Q9863" s="3">
        <f>Table1[[#This Row],[Total Hours Social Work Staff Per Resident Per Day]]/Table1[[#This Row],[MDS Census]]</f>
        <v>0</v>
      </c>
      <c r="R9863" s="3"/>
      <c r="S9863"/>
    </row>
    <row r="9864" spans="1:19" x14ac:dyDescent="0.2">
      <c r="A9864" t="s">
        <v>14511</v>
      </c>
      <c r="B9864" t="s">
        <v>14619</v>
      </c>
      <c r="C9864" t="s">
        <v>14564</v>
      </c>
      <c r="D9864" t="s">
        <v>14618</v>
      </c>
      <c r="E9864" s="3">
        <v>101.868131868131</v>
      </c>
      <c r="F9864" s="3">
        <v>32.195054945054899</v>
      </c>
      <c r="G9864" s="3">
        <v>0.659340659340659</v>
      </c>
      <c r="H9864" s="3">
        <v>0.879120879120879</v>
      </c>
      <c r="I9864" s="3">
        <v>4.4313186813186798</v>
      </c>
      <c r="J9864" s="3">
        <v>6.1538461538461497</v>
      </c>
      <c r="K9864" s="3">
        <v>6.4340659340659299</v>
      </c>
      <c r="L9864" s="3">
        <f>Table1[[#This Row],[Hours Qualified Activities Professional]]+Table1[[#This Row],[Hours Other Activity Staff]]</f>
        <v>12.58791208791208</v>
      </c>
      <c r="M9864" s="3">
        <f>Table1[[#This Row],[Total Hours Activity Staff]]/Table1[[#This Row],[MDS Census]]</f>
        <v>0.12357065803667844</v>
      </c>
      <c r="N9864" s="3">
        <v>5.71428571428571</v>
      </c>
      <c r="O9864" s="3">
        <v>0</v>
      </c>
      <c r="P9864" s="3">
        <f>Table1[[#This Row],[Hours Qualified Social Worker]]+Table1[[#This Row],[Hours Other Social Work Staff]]</f>
        <v>5.71428571428571</v>
      </c>
      <c r="Q9864" s="3">
        <f>Table1[[#This Row],[Total Hours Social Work Staff Per Resident Per Day]]/Table1[[#This Row],[MDS Census]]</f>
        <v>5.6094929881338081E-2</v>
      </c>
      <c r="R9864" s="3"/>
      <c r="S9864"/>
    </row>
    <row r="9865" spans="1:19" x14ac:dyDescent="0.2">
      <c r="A9865" t="s">
        <v>14511</v>
      </c>
      <c r="B9865" t="s">
        <v>14619</v>
      </c>
      <c r="C9865" t="s">
        <v>14564</v>
      </c>
      <c r="D9865" t="s">
        <v>14620</v>
      </c>
      <c r="E9865" s="3">
        <v>45.3406593406593</v>
      </c>
      <c r="F9865" s="3">
        <v>0</v>
      </c>
      <c r="G9865" s="3">
        <v>0</v>
      </c>
      <c r="H9865" s="3">
        <v>0</v>
      </c>
      <c r="I9865" s="3">
        <v>0</v>
      </c>
      <c r="J9865" s="3">
        <v>3.3165934065934</v>
      </c>
      <c r="K9865" s="3">
        <v>3.7747252747252702</v>
      </c>
      <c r="L9865" s="3">
        <f>Table1[[#This Row],[Hours Qualified Activities Professional]]+Table1[[#This Row],[Hours Other Activity Staff]]</f>
        <v>7.0913186813186702</v>
      </c>
      <c r="M9865" s="3">
        <f>Table1[[#This Row],[Total Hours Activity Staff]]/Table1[[#This Row],[MDS Census]]</f>
        <v>0.15640087251575366</v>
      </c>
      <c r="N9865" s="3">
        <v>0</v>
      </c>
      <c r="O9865" s="3">
        <v>5.9780219780219701</v>
      </c>
      <c r="P9865" s="3">
        <f>Table1[[#This Row],[Hours Qualified Social Worker]]+Table1[[#This Row],[Hours Other Social Work Staff]]</f>
        <v>5.9780219780219701</v>
      </c>
      <c r="Q9865" s="3">
        <f>Table1[[#This Row],[Total Hours Social Work Staff Per Resident Per Day]]/Table1[[#This Row],[MDS Census]]</f>
        <v>0.13184682501211822</v>
      </c>
      <c r="R9865" s="3"/>
      <c r="S9865"/>
    </row>
    <row r="9866" spans="1:19" x14ac:dyDescent="0.2">
      <c r="A9866" t="s">
        <v>14511</v>
      </c>
      <c r="B9866" t="s">
        <v>10832</v>
      </c>
      <c r="C9866" t="s">
        <v>14622</v>
      </c>
      <c r="D9866" t="s">
        <v>14621</v>
      </c>
      <c r="E9866" s="3">
        <v>105.615384615384</v>
      </c>
      <c r="F9866" s="3">
        <v>5.5384615384615303</v>
      </c>
      <c r="G9866" s="3">
        <v>0.28571428571428498</v>
      </c>
      <c r="H9866" s="3">
        <v>0.329670329670329</v>
      </c>
      <c r="I9866" s="3">
        <v>4.4065934065933998</v>
      </c>
      <c r="J9866" s="3">
        <v>14.0824175824175</v>
      </c>
      <c r="K9866" s="3">
        <v>0</v>
      </c>
      <c r="L9866" s="3">
        <f>Table1[[#This Row],[Hours Qualified Activities Professional]]+Table1[[#This Row],[Hours Other Activity Staff]]</f>
        <v>14.0824175824175</v>
      </c>
      <c r="M9866" s="3">
        <f>Table1[[#This Row],[Total Hours Activity Staff]]/Table1[[#This Row],[MDS Census]]</f>
        <v>0.13333680158152117</v>
      </c>
      <c r="N9866" s="3">
        <v>5.1868131868131799</v>
      </c>
      <c r="O9866" s="3">
        <v>0</v>
      </c>
      <c r="P9866" s="3">
        <f>Table1[[#This Row],[Hours Qualified Social Worker]]+Table1[[#This Row],[Hours Other Social Work Staff]]</f>
        <v>5.1868131868131799</v>
      </c>
      <c r="Q9866" s="3">
        <f>Table1[[#This Row],[Total Hours Social Work Staff Per Resident Per Day]]/Table1[[#This Row],[MDS Census]]</f>
        <v>4.9110394339819174E-2</v>
      </c>
      <c r="R9866" s="3"/>
      <c r="S9866"/>
    </row>
    <row r="9867" spans="1:19" x14ac:dyDescent="0.2">
      <c r="A9867" t="s">
        <v>14511</v>
      </c>
      <c r="B9867" t="s">
        <v>14624</v>
      </c>
      <c r="C9867" t="s">
        <v>473</v>
      </c>
      <c r="D9867" t="s">
        <v>14623</v>
      </c>
      <c r="E9867" s="3">
        <v>20.219780219780201</v>
      </c>
      <c r="F9867" s="3">
        <v>0</v>
      </c>
      <c r="G9867" s="3">
        <v>8.2417582417582402E-2</v>
      </c>
      <c r="H9867" s="3">
        <v>0</v>
      </c>
      <c r="I9867" s="3">
        <v>0</v>
      </c>
      <c r="J9867" s="3">
        <v>0</v>
      </c>
      <c r="K9867" s="3">
        <v>4.4065934065933998</v>
      </c>
      <c r="L9867" s="3">
        <f>Table1[[#This Row],[Hours Qualified Activities Professional]]+Table1[[#This Row],[Hours Other Activity Staff]]</f>
        <v>4.4065934065933998</v>
      </c>
      <c r="M9867" s="3">
        <f>Table1[[#This Row],[Total Hours Activity Staff]]/Table1[[#This Row],[MDS Census]]</f>
        <v>0.2179347826086955</v>
      </c>
      <c r="N9867" s="3">
        <v>0</v>
      </c>
      <c r="O9867" s="3">
        <v>0</v>
      </c>
      <c r="P9867" s="3">
        <f>Table1[[#This Row],[Hours Qualified Social Worker]]+Table1[[#This Row],[Hours Other Social Work Staff]]</f>
        <v>0</v>
      </c>
      <c r="Q9867" s="3">
        <f>Table1[[#This Row],[Total Hours Social Work Staff Per Resident Per Day]]/Table1[[#This Row],[MDS Census]]</f>
        <v>0</v>
      </c>
      <c r="R9867" s="3"/>
      <c r="S9867"/>
    </row>
    <row r="9868" spans="1:19" x14ac:dyDescent="0.2">
      <c r="A9868" t="s">
        <v>14511</v>
      </c>
      <c r="B9868" t="s">
        <v>14624</v>
      </c>
      <c r="C9868" t="s">
        <v>4944</v>
      </c>
      <c r="D9868" t="s">
        <v>14625</v>
      </c>
      <c r="E9868" s="3">
        <v>45.450549450549403</v>
      </c>
      <c r="F9868" s="3">
        <v>4.8351648351648304</v>
      </c>
      <c r="G9868" s="3">
        <v>0.13076923076923</v>
      </c>
      <c r="H9868" s="3">
        <v>0.14725274725274701</v>
      </c>
      <c r="I9868" s="3">
        <v>1.1428571428571399</v>
      </c>
      <c r="J9868" s="3">
        <v>5.71</v>
      </c>
      <c r="K9868" s="3">
        <v>4.5584615384615299</v>
      </c>
      <c r="L9868" s="3">
        <f>Table1[[#This Row],[Hours Qualified Activities Professional]]+Table1[[#This Row],[Hours Other Activity Staff]]</f>
        <v>10.26846153846153</v>
      </c>
      <c r="M9868" s="3">
        <f>Table1[[#This Row],[Total Hours Activity Staff]]/Table1[[#This Row],[MDS Census]]</f>
        <v>0.22592601547388785</v>
      </c>
      <c r="N9868" s="3">
        <v>0</v>
      </c>
      <c r="O9868" s="3">
        <v>0</v>
      </c>
      <c r="P9868" s="3">
        <f>Table1[[#This Row],[Hours Qualified Social Worker]]+Table1[[#This Row],[Hours Other Social Work Staff]]</f>
        <v>0</v>
      </c>
      <c r="Q9868" s="3">
        <f>Table1[[#This Row],[Total Hours Social Work Staff Per Resident Per Day]]/Table1[[#This Row],[MDS Census]]</f>
        <v>0</v>
      </c>
      <c r="R9868" s="3"/>
      <c r="S9868"/>
    </row>
    <row r="9869" spans="1:19" x14ac:dyDescent="0.2">
      <c r="A9869" t="s">
        <v>14511</v>
      </c>
      <c r="B9869" t="s">
        <v>7758</v>
      </c>
      <c r="C9869" t="s">
        <v>14627</v>
      </c>
      <c r="D9869" t="s">
        <v>14626</v>
      </c>
      <c r="E9869" s="3">
        <v>48.802197802197803</v>
      </c>
      <c r="F9869" s="3">
        <v>5.5384615384615303</v>
      </c>
      <c r="G9869" s="3">
        <v>0.20329670329670299</v>
      </c>
      <c r="H9869" s="3">
        <v>0.46890109890109799</v>
      </c>
      <c r="I9869" s="3">
        <v>1.12582417582417</v>
      </c>
      <c r="J9869" s="3">
        <v>5.3626373626373596</v>
      </c>
      <c r="K9869" s="3">
        <v>2.5170329670329599</v>
      </c>
      <c r="L9869" s="3">
        <f>Table1[[#This Row],[Hours Qualified Activities Professional]]+Table1[[#This Row],[Hours Other Activity Staff]]</f>
        <v>7.8796703296703194</v>
      </c>
      <c r="M9869" s="3">
        <f>Table1[[#This Row],[Total Hours Activity Staff]]/Table1[[#This Row],[MDS Census]]</f>
        <v>0.1614613825714927</v>
      </c>
      <c r="N9869" s="3">
        <v>3.07692307692307</v>
      </c>
      <c r="O9869" s="3">
        <v>0</v>
      </c>
      <c r="P9869" s="3">
        <f>Table1[[#This Row],[Hours Qualified Social Worker]]+Table1[[#This Row],[Hours Other Social Work Staff]]</f>
        <v>3.07692307692307</v>
      </c>
      <c r="Q9869" s="3">
        <f>Table1[[#This Row],[Total Hours Social Work Staff Per Resident Per Day]]/Table1[[#This Row],[MDS Census]]</f>
        <v>6.3048862868723118E-2</v>
      </c>
      <c r="R9869" s="3"/>
      <c r="S9869"/>
    </row>
    <row r="9870" spans="1:19" x14ac:dyDescent="0.2">
      <c r="A9870" t="s">
        <v>14511</v>
      </c>
      <c r="B9870" t="s">
        <v>7758</v>
      </c>
      <c r="C9870" t="s">
        <v>14627</v>
      </c>
      <c r="D9870" t="s">
        <v>14628</v>
      </c>
      <c r="E9870" s="3">
        <v>80.197802197802105</v>
      </c>
      <c r="F9870" s="3">
        <v>5.4505494505494498</v>
      </c>
      <c r="G9870" s="3">
        <v>0.27472527472527403</v>
      </c>
      <c r="H9870" s="3">
        <v>0.55307692307692302</v>
      </c>
      <c r="I9870" s="3">
        <v>1.69450549450549</v>
      </c>
      <c r="J9870" s="3">
        <v>4.8571428571428497</v>
      </c>
      <c r="K9870" s="3">
        <v>4.4373626373626296</v>
      </c>
      <c r="L9870" s="3">
        <f>Table1[[#This Row],[Hours Qualified Activities Professional]]+Table1[[#This Row],[Hours Other Activity Staff]]</f>
        <v>9.2945054945054792</v>
      </c>
      <c r="M9870" s="3">
        <f>Table1[[#This Row],[Total Hours Activity Staff]]/Table1[[#This Row],[MDS Census]]</f>
        <v>0.11589476568922986</v>
      </c>
      <c r="N9870" s="3">
        <v>4.9230769230769198</v>
      </c>
      <c r="O9870" s="3">
        <v>0</v>
      </c>
      <c r="P9870" s="3">
        <f>Table1[[#This Row],[Hours Qualified Social Worker]]+Table1[[#This Row],[Hours Other Social Work Staff]]</f>
        <v>4.9230769230769198</v>
      </c>
      <c r="Q9870" s="3">
        <f>Table1[[#This Row],[Total Hours Social Work Staff Per Resident Per Day]]/Table1[[#This Row],[MDS Census]]</f>
        <v>6.1386681282543196E-2</v>
      </c>
      <c r="R9870" s="3"/>
      <c r="S9870"/>
    </row>
    <row r="9871" spans="1:19" x14ac:dyDescent="0.2">
      <c r="A9871" t="s">
        <v>14511</v>
      </c>
      <c r="B9871" t="s">
        <v>7758</v>
      </c>
      <c r="C9871" t="s">
        <v>14627</v>
      </c>
      <c r="D9871" t="s">
        <v>14629</v>
      </c>
      <c r="E9871" s="3">
        <v>6.8571428571428497</v>
      </c>
      <c r="F9871" s="3">
        <v>5.2692307692307603</v>
      </c>
      <c r="G9871" s="3">
        <v>0.25714285714285701</v>
      </c>
      <c r="H9871" s="3">
        <v>0</v>
      </c>
      <c r="I9871" s="3">
        <v>0.77802197802197803</v>
      </c>
      <c r="J9871" s="3">
        <v>5.2043956043956001</v>
      </c>
      <c r="K9871" s="3">
        <v>0</v>
      </c>
      <c r="L9871" s="3">
        <f>Table1[[#This Row],[Hours Qualified Activities Professional]]+Table1[[#This Row],[Hours Other Activity Staff]]</f>
        <v>5.2043956043956001</v>
      </c>
      <c r="M9871" s="3">
        <f>Table1[[#This Row],[Total Hours Activity Staff]]/Table1[[#This Row],[MDS Census]]</f>
        <v>0.75897435897435916</v>
      </c>
      <c r="N9871" s="3">
        <v>0</v>
      </c>
      <c r="O9871" s="3">
        <v>0</v>
      </c>
      <c r="P9871" s="3">
        <f>Table1[[#This Row],[Hours Qualified Social Worker]]+Table1[[#This Row],[Hours Other Social Work Staff]]</f>
        <v>0</v>
      </c>
      <c r="Q9871" s="3">
        <f>Table1[[#This Row],[Total Hours Social Work Staff Per Resident Per Day]]/Table1[[#This Row],[MDS Census]]</f>
        <v>0</v>
      </c>
      <c r="R9871" s="3"/>
      <c r="S9871"/>
    </row>
    <row r="9872" spans="1:19" x14ac:dyDescent="0.2">
      <c r="A9872" t="s">
        <v>14511</v>
      </c>
      <c r="B9872" t="s">
        <v>7758</v>
      </c>
      <c r="C9872" t="s">
        <v>14627</v>
      </c>
      <c r="D9872" t="s">
        <v>14630</v>
      </c>
      <c r="E9872" s="3">
        <v>65.846153846153797</v>
      </c>
      <c r="F9872" s="3">
        <v>36.673076923076898</v>
      </c>
      <c r="G9872" s="3">
        <v>0</v>
      </c>
      <c r="H9872" s="3">
        <v>0</v>
      </c>
      <c r="I9872" s="3">
        <v>0</v>
      </c>
      <c r="J9872" s="3">
        <v>11.1565934065934</v>
      </c>
      <c r="K9872" s="3">
        <v>0</v>
      </c>
      <c r="L9872" s="3">
        <f>Table1[[#This Row],[Hours Qualified Activities Professional]]+Table1[[#This Row],[Hours Other Activity Staff]]</f>
        <v>11.1565934065934</v>
      </c>
      <c r="M9872" s="3">
        <f>Table1[[#This Row],[Total Hours Activity Staff]]/Table1[[#This Row],[MDS Census]]</f>
        <v>0.16943424566088119</v>
      </c>
      <c r="N9872" s="3">
        <v>5.2939560439560402</v>
      </c>
      <c r="O9872" s="3">
        <v>0</v>
      </c>
      <c r="P9872" s="3">
        <f>Table1[[#This Row],[Hours Qualified Social Worker]]+Table1[[#This Row],[Hours Other Social Work Staff]]</f>
        <v>5.2939560439560402</v>
      </c>
      <c r="Q9872" s="3">
        <f>Table1[[#This Row],[Total Hours Social Work Staff Per Resident Per Day]]/Table1[[#This Row],[MDS Census]]</f>
        <v>8.0398865153538057E-2</v>
      </c>
      <c r="R9872" s="3"/>
      <c r="S9872"/>
    </row>
    <row r="9873" spans="1:19" x14ac:dyDescent="0.2">
      <c r="A9873" t="s">
        <v>14511</v>
      </c>
      <c r="B9873" t="s">
        <v>14632</v>
      </c>
      <c r="C9873" t="s">
        <v>14584</v>
      </c>
      <c r="D9873" t="s">
        <v>14631</v>
      </c>
      <c r="E9873" s="3">
        <v>65.252747252747199</v>
      </c>
      <c r="F9873" s="3">
        <v>5.6263736263736197</v>
      </c>
      <c r="G9873" s="3">
        <v>0.46153846153846101</v>
      </c>
      <c r="H9873" s="3">
        <v>0.41483516483516403</v>
      </c>
      <c r="I9873" s="3">
        <v>4.3928571428571397</v>
      </c>
      <c r="J9873" s="3">
        <v>4.9065934065933998</v>
      </c>
      <c r="K9873" s="3">
        <v>5.6071428571428497</v>
      </c>
      <c r="L9873" s="3">
        <f>Table1[[#This Row],[Hours Qualified Activities Professional]]+Table1[[#This Row],[Hours Other Activity Staff]]</f>
        <v>10.513736263736249</v>
      </c>
      <c r="M9873" s="3">
        <f>Table1[[#This Row],[Total Hours Activity Staff]]/Table1[[#This Row],[MDS Census]]</f>
        <v>0.16112327382957214</v>
      </c>
      <c r="N9873" s="3">
        <v>5.23351648351648</v>
      </c>
      <c r="O9873" s="3">
        <v>0</v>
      </c>
      <c r="P9873" s="3">
        <f>Table1[[#This Row],[Hours Qualified Social Worker]]+Table1[[#This Row],[Hours Other Social Work Staff]]</f>
        <v>5.23351648351648</v>
      </c>
      <c r="Q9873" s="3">
        <f>Table1[[#This Row],[Total Hours Social Work Staff Per Resident Per Day]]/Table1[[#This Row],[MDS Census]]</f>
        <v>8.0203772313910418E-2</v>
      </c>
      <c r="R9873" s="3"/>
      <c r="S9873"/>
    </row>
    <row r="9874" spans="1:19" x14ac:dyDescent="0.2">
      <c r="A9874" t="s">
        <v>14511</v>
      </c>
      <c r="B9874" t="s">
        <v>8627</v>
      </c>
      <c r="C9874" t="s">
        <v>6501</v>
      </c>
      <c r="D9874" t="s">
        <v>14633</v>
      </c>
      <c r="E9874" s="3">
        <v>44.527472527472497</v>
      </c>
      <c r="F9874" s="3">
        <v>17.344505494505398</v>
      </c>
      <c r="G9874" s="3">
        <v>1.1758241758241701</v>
      </c>
      <c r="H9874" s="3">
        <v>0.26373626373626302</v>
      </c>
      <c r="I9874" s="3">
        <v>1.1428571428571399</v>
      </c>
      <c r="J9874" s="3">
        <v>6.7075824175824099</v>
      </c>
      <c r="K9874" s="3">
        <v>6.5008791208791203</v>
      </c>
      <c r="L9874" s="3">
        <f>Table1[[#This Row],[Hours Qualified Activities Professional]]+Table1[[#This Row],[Hours Other Activity Staff]]</f>
        <v>13.208461538461531</v>
      </c>
      <c r="M9874" s="3">
        <f>Table1[[#This Row],[Total Hours Activity Staff]]/Table1[[#This Row],[MDS Census]]</f>
        <v>0.29663622902270487</v>
      </c>
      <c r="N9874" s="3">
        <v>0</v>
      </c>
      <c r="O9874" s="3">
        <v>0</v>
      </c>
      <c r="P9874" s="3">
        <f>Table1[[#This Row],[Hours Qualified Social Worker]]+Table1[[#This Row],[Hours Other Social Work Staff]]</f>
        <v>0</v>
      </c>
      <c r="Q9874" s="3">
        <f>Table1[[#This Row],[Total Hours Social Work Staff Per Resident Per Day]]/Table1[[#This Row],[MDS Census]]</f>
        <v>0</v>
      </c>
      <c r="R9874" s="3"/>
      <c r="S9874"/>
    </row>
    <row r="9875" spans="1:19" x14ac:dyDescent="0.2">
      <c r="A9875" t="s">
        <v>14511</v>
      </c>
      <c r="B9875" t="s">
        <v>109</v>
      </c>
      <c r="C9875" t="s">
        <v>14514</v>
      </c>
      <c r="D9875" t="s">
        <v>14634</v>
      </c>
      <c r="E9875" s="3">
        <v>35.516483516483497</v>
      </c>
      <c r="F9875" s="3">
        <v>5.71428571428571</v>
      </c>
      <c r="G9875" s="3">
        <v>1.5824175824175799</v>
      </c>
      <c r="H9875" s="3">
        <v>0.26373626373626302</v>
      </c>
      <c r="I9875" s="3">
        <v>0.70329670329670302</v>
      </c>
      <c r="J9875" s="3">
        <v>5.4397802197802099</v>
      </c>
      <c r="K9875" s="3">
        <v>0</v>
      </c>
      <c r="L9875" s="3">
        <f>Table1[[#This Row],[Hours Qualified Activities Professional]]+Table1[[#This Row],[Hours Other Activity Staff]]</f>
        <v>5.4397802197802099</v>
      </c>
      <c r="M9875" s="3">
        <f>Table1[[#This Row],[Total Hours Activity Staff]]/Table1[[#This Row],[MDS Census]]</f>
        <v>0.1531621287128711</v>
      </c>
      <c r="N9875" s="3">
        <v>5.6263736263736197</v>
      </c>
      <c r="O9875" s="3">
        <v>0</v>
      </c>
      <c r="P9875" s="3">
        <f>Table1[[#This Row],[Hours Qualified Social Worker]]+Table1[[#This Row],[Hours Other Social Work Staff]]</f>
        <v>5.6263736263736197</v>
      </c>
      <c r="Q9875" s="3">
        <f>Table1[[#This Row],[Total Hours Social Work Staff Per Resident Per Day]]/Table1[[#This Row],[MDS Census]]</f>
        <v>0.15841584158415831</v>
      </c>
      <c r="R9875" s="3"/>
      <c r="S9875"/>
    </row>
    <row r="9876" spans="1:19" x14ac:dyDescent="0.2">
      <c r="A9876" t="s">
        <v>14511</v>
      </c>
      <c r="B9876" t="s">
        <v>14636</v>
      </c>
      <c r="C9876" t="s">
        <v>14584</v>
      </c>
      <c r="D9876" t="s">
        <v>14635</v>
      </c>
      <c r="E9876" s="3">
        <v>105.758241758241</v>
      </c>
      <c r="F9876" s="3">
        <v>5.1868131868131799</v>
      </c>
      <c r="G9876" s="3">
        <v>0.32857142857142801</v>
      </c>
      <c r="H9876" s="3">
        <v>0.34615384615384598</v>
      </c>
      <c r="I9876" s="3">
        <v>3.32692307692307</v>
      </c>
      <c r="J9876" s="3">
        <v>0</v>
      </c>
      <c r="K9876" s="3">
        <v>18.8253846153846</v>
      </c>
      <c r="L9876" s="3">
        <f>Table1[[#This Row],[Hours Qualified Activities Professional]]+Table1[[#This Row],[Hours Other Activity Staff]]</f>
        <v>18.8253846153846</v>
      </c>
      <c r="M9876" s="3">
        <f>Table1[[#This Row],[Total Hours Activity Staff]]/Table1[[#This Row],[MDS Census]]</f>
        <v>0.17800394846217901</v>
      </c>
      <c r="N9876" s="3">
        <v>7.5247252747252702</v>
      </c>
      <c r="O9876" s="3">
        <v>5.1868131868131799</v>
      </c>
      <c r="P9876" s="3">
        <f>Table1[[#This Row],[Hours Qualified Social Worker]]+Table1[[#This Row],[Hours Other Social Work Staff]]</f>
        <v>12.711538461538449</v>
      </c>
      <c r="Q9876" s="3">
        <f>Table1[[#This Row],[Total Hours Social Work Staff Per Resident Per Day]]/Table1[[#This Row],[MDS Census]]</f>
        <v>0.12019430590191263</v>
      </c>
      <c r="R9876" s="3"/>
      <c r="S9876"/>
    </row>
    <row r="9877" spans="1:19" x14ac:dyDescent="0.2">
      <c r="A9877" t="s">
        <v>14511</v>
      </c>
      <c r="B9877" t="s">
        <v>14638</v>
      </c>
      <c r="C9877" t="s">
        <v>14584</v>
      </c>
      <c r="D9877" t="s">
        <v>14637</v>
      </c>
      <c r="E9877" s="3">
        <v>46.934065934065899</v>
      </c>
      <c r="F9877" s="3">
        <v>2.2857142857142798</v>
      </c>
      <c r="G9877" s="3">
        <v>0.13186813186813101</v>
      </c>
      <c r="H9877" s="3">
        <v>0</v>
      </c>
      <c r="I9877" s="3">
        <v>0</v>
      </c>
      <c r="J9877" s="3">
        <v>5.71428571428571</v>
      </c>
      <c r="K9877" s="3">
        <v>13.4652747252747</v>
      </c>
      <c r="L9877" s="3">
        <f>Table1[[#This Row],[Hours Qualified Activities Professional]]+Table1[[#This Row],[Hours Other Activity Staff]]</f>
        <v>19.179560439560412</v>
      </c>
      <c r="M9877" s="3">
        <f>Table1[[#This Row],[Total Hours Activity Staff]]/Table1[[#This Row],[MDS Census]]</f>
        <v>0.40864902833060146</v>
      </c>
      <c r="N9877" s="3">
        <v>0</v>
      </c>
      <c r="O9877" s="3">
        <v>7.1194505494505398</v>
      </c>
      <c r="P9877" s="3">
        <f>Table1[[#This Row],[Hours Qualified Social Worker]]+Table1[[#This Row],[Hours Other Social Work Staff]]</f>
        <v>7.1194505494505398</v>
      </c>
      <c r="Q9877" s="3">
        <f>Table1[[#This Row],[Total Hours Social Work Staff Per Resident Per Day]]/Table1[[#This Row],[MDS Census]]</f>
        <v>0.15169047061578075</v>
      </c>
      <c r="R9877" s="3"/>
      <c r="S9877"/>
    </row>
    <row r="9878" spans="1:19" x14ac:dyDescent="0.2">
      <c r="A9878" t="s">
        <v>14511</v>
      </c>
      <c r="B9878" t="s">
        <v>14638</v>
      </c>
      <c r="C9878" t="s">
        <v>14584</v>
      </c>
      <c r="D9878" t="s">
        <v>14639</v>
      </c>
      <c r="E9878" s="3">
        <v>20.054945054945001</v>
      </c>
      <c r="F9878" s="3">
        <v>3.4285714285714199</v>
      </c>
      <c r="G9878" s="3">
        <v>0</v>
      </c>
      <c r="H9878" s="3">
        <v>4.6703296703296697E-2</v>
      </c>
      <c r="I9878" s="3">
        <v>0.879120879120879</v>
      </c>
      <c r="J9878" s="3">
        <v>5.0742857142857103</v>
      </c>
      <c r="K9878" s="3">
        <v>4.80395604395604</v>
      </c>
      <c r="L9878" s="3">
        <f>Table1[[#This Row],[Hours Qualified Activities Professional]]+Table1[[#This Row],[Hours Other Activity Staff]]</f>
        <v>9.8782417582417494</v>
      </c>
      <c r="M9878" s="3">
        <f>Table1[[#This Row],[Total Hours Activity Staff]]/Table1[[#This Row],[MDS Census]]</f>
        <v>0.49255890410958991</v>
      </c>
      <c r="N9878" s="3">
        <v>0</v>
      </c>
      <c r="O9878" s="3">
        <v>0</v>
      </c>
      <c r="P9878" s="3">
        <f>Table1[[#This Row],[Hours Qualified Social Worker]]+Table1[[#This Row],[Hours Other Social Work Staff]]</f>
        <v>0</v>
      </c>
      <c r="Q9878" s="3">
        <f>Table1[[#This Row],[Total Hours Social Work Staff Per Resident Per Day]]/Table1[[#This Row],[MDS Census]]</f>
        <v>0</v>
      </c>
      <c r="R9878" s="3"/>
      <c r="S9878"/>
    </row>
    <row r="9879" spans="1:19" x14ac:dyDescent="0.2">
      <c r="A9879" t="s">
        <v>14511</v>
      </c>
      <c r="B9879" t="s">
        <v>6627</v>
      </c>
      <c r="C9879" t="s">
        <v>314</v>
      </c>
      <c r="D9879" t="s">
        <v>14640</v>
      </c>
      <c r="E9879" s="3">
        <v>106.505494505494</v>
      </c>
      <c r="F9879" s="3">
        <v>10.109890109890101</v>
      </c>
      <c r="G9879" s="3">
        <v>0</v>
      </c>
      <c r="H9879" s="3">
        <v>0</v>
      </c>
      <c r="I9879" s="3">
        <v>29.359890109890099</v>
      </c>
      <c r="J9879" s="3">
        <v>15.0906593406593</v>
      </c>
      <c r="K9879" s="3">
        <v>27.475274725274701</v>
      </c>
      <c r="L9879" s="3">
        <f>Table1[[#This Row],[Hours Qualified Activities Professional]]+Table1[[#This Row],[Hours Other Activity Staff]]</f>
        <v>42.565934065934002</v>
      </c>
      <c r="M9879" s="3">
        <f>Table1[[#This Row],[Total Hours Activity Staff]]/Table1[[#This Row],[MDS Census]]</f>
        <v>0.39965951300041402</v>
      </c>
      <c r="N9879" s="3">
        <v>10.6538461538461</v>
      </c>
      <c r="O9879" s="3">
        <v>3.1675824175824099</v>
      </c>
      <c r="P9879" s="3">
        <f>Table1[[#This Row],[Hours Qualified Social Worker]]+Table1[[#This Row],[Hours Other Social Work Staff]]</f>
        <v>13.821428571428509</v>
      </c>
      <c r="Q9879" s="3">
        <f>Table1[[#This Row],[Total Hours Social Work Staff Per Resident Per Day]]/Table1[[#This Row],[MDS Census]]</f>
        <v>0.1297719768881552</v>
      </c>
      <c r="R9879" s="3"/>
      <c r="S9879"/>
    </row>
    <row r="9880" spans="1:19" x14ac:dyDescent="0.2">
      <c r="A9880" t="s">
        <v>14511</v>
      </c>
      <c r="B9880" t="s">
        <v>4132</v>
      </c>
      <c r="C9880" t="s">
        <v>14642</v>
      </c>
      <c r="D9880" t="s">
        <v>14641</v>
      </c>
      <c r="E9880" s="3">
        <v>35.087912087912002</v>
      </c>
      <c r="F9880" s="3">
        <v>5.9780219780219701</v>
      </c>
      <c r="G9880" s="3">
        <v>0</v>
      </c>
      <c r="H9880" s="3">
        <v>0.25274725274725202</v>
      </c>
      <c r="I9880" s="3">
        <v>1.31868131868131</v>
      </c>
      <c r="J9880" s="3">
        <v>3.2172527472527399</v>
      </c>
      <c r="K9880" s="3">
        <v>0</v>
      </c>
      <c r="L9880" s="3">
        <f>Table1[[#This Row],[Hours Qualified Activities Professional]]+Table1[[#This Row],[Hours Other Activity Staff]]</f>
        <v>3.2172527472527399</v>
      </c>
      <c r="M9880" s="3">
        <f>Table1[[#This Row],[Total Hours Activity Staff]]/Table1[[#This Row],[MDS Census]]</f>
        <v>9.1691199498903864E-2</v>
      </c>
      <c r="N9880" s="3">
        <v>0</v>
      </c>
      <c r="O9880" s="3">
        <v>0.97802197802197799</v>
      </c>
      <c r="P9880" s="3">
        <f>Table1[[#This Row],[Hours Qualified Social Worker]]+Table1[[#This Row],[Hours Other Social Work Staff]]</f>
        <v>0.97802197802197799</v>
      </c>
      <c r="Q9880" s="3">
        <f>Table1[[#This Row],[Total Hours Social Work Staff Per Resident Per Day]]/Table1[[#This Row],[MDS Census]]</f>
        <v>2.7873473222674666E-2</v>
      </c>
      <c r="R9880" s="3"/>
      <c r="S9880"/>
    </row>
    <row r="9881" spans="1:19" x14ac:dyDescent="0.2">
      <c r="A9881" t="s">
        <v>14511</v>
      </c>
      <c r="B9881" t="s">
        <v>4132</v>
      </c>
      <c r="C9881" t="s">
        <v>14642</v>
      </c>
      <c r="D9881" t="s">
        <v>14643</v>
      </c>
      <c r="E9881" s="3">
        <v>49.835164835164797</v>
      </c>
      <c r="F9881" s="3">
        <v>5.6263736263736197</v>
      </c>
      <c r="G9881" s="3">
        <v>1.1428571428571399</v>
      </c>
      <c r="H9881" s="3">
        <v>0</v>
      </c>
      <c r="I9881" s="3">
        <v>1.3846153846153799</v>
      </c>
      <c r="J9881" s="3">
        <v>4.9423076923076898</v>
      </c>
      <c r="K9881" s="3">
        <v>0</v>
      </c>
      <c r="L9881" s="3">
        <f>Table1[[#This Row],[Hours Qualified Activities Professional]]+Table1[[#This Row],[Hours Other Activity Staff]]</f>
        <v>4.9423076923076898</v>
      </c>
      <c r="M9881" s="3">
        <f>Table1[[#This Row],[Total Hours Activity Staff]]/Table1[[#This Row],[MDS Census]]</f>
        <v>9.9173098125689113E-2</v>
      </c>
      <c r="N9881" s="3">
        <v>0</v>
      </c>
      <c r="O9881" s="3">
        <v>0.23626373626373601</v>
      </c>
      <c r="P9881" s="3">
        <f>Table1[[#This Row],[Hours Qualified Social Worker]]+Table1[[#This Row],[Hours Other Social Work Staff]]</f>
        <v>0.23626373626373601</v>
      </c>
      <c r="Q9881" s="3">
        <f>Table1[[#This Row],[Total Hours Social Work Staff Per Resident Per Day]]/Table1[[#This Row],[MDS Census]]</f>
        <v>4.7409040793825784E-3</v>
      </c>
      <c r="R9881" s="3"/>
      <c r="S9881"/>
    </row>
    <row r="9882" spans="1:19" x14ac:dyDescent="0.2">
      <c r="A9882" t="s">
        <v>14511</v>
      </c>
      <c r="B9882" t="s">
        <v>4132</v>
      </c>
      <c r="C9882" t="s">
        <v>14642</v>
      </c>
      <c r="D9882" t="s">
        <v>14644</v>
      </c>
      <c r="E9882" s="3">
        <v>92.285714285714207</v>
      </c>
      <c r="F9882" s="3">
        <v>5.6615384615384601</v>
      </c>
      <c r="G9882" s="3">
        <v>0.54945054945054905</v>
      </c>
      <c r="H9882" s="3">
        <v>0.24263736263736199</v>
      </c>
      <c r="I9882" s="3">
        <v>1.72252747252747</v>
      </c>
      <c r="J9882" s="3">
        <v>10.9203296703296</v>
      </c>
      <c r="K9882" s="3">
        <v>7.5961538461538396</v>
      </c>
      <c r="L9882" s="3">
        <f>Table1[[#This Row],[Hours Qualified Activities Professional]]+Table1[[#This Row],[Hours Other Activity Staff]]</f>
        <v>18.51648351648344</v>
      </c>
      <c r="M9882" s="3">
        <f>Table1[[#This Row],[Total Hours Activity Staff]]/Table1[[#This Row],[MDS Census]]</f>
        <v>0.2006430102405328</v>
      </c>
      <c r="N9882" s="3">
        <v>0</v>
      </c>
      <c r="O9882" s="3">
        <v>0</v>
      </c>
      <c r="P9882" s="3">
        <f>Table1[[#This Row],[Hours Qualified Social Worker]]+Table1[[#This Row],[Hours Other Social Work Staff]]</f>
        <v>0</v>
      </c>
      <c r="Q9882" s="3">
        <f>Table1[[#This Row],[Total Hours Social Work Staff Per Resident Per Day]]/Table1[[#This Row],[MDS Census]]</f>
        <v>0</v>
      </c>
      <c r="R9882" s="3"/>
      <c r="S9882"/>
    </row>
    <row r="9883" spans="1:19" x14ac:dyDescent="0.2">
      <c r="A9883" t="s">
        <v>14511</v>
      </c>
      <c r="B9883" t="s">
        <v>14646</v>
      </c>
      <c r="C9883" t="s">
        <v>12600</v>
      </c>
      <c r="D9883" t="s">
        <v>14645</v>
      </c>
      <c r="E9883" s="3">
        <v>95.505494505494497</v>
      </c>
      <c r="F9883" s="3">
        <v>2.9890109890109802</v>
      </c>
      <c r="G9883" s="3">
        <v>0.52142857142857102</v>
      </c>
      <c r="H9883" s="3">
        <v>0.40109890109890101</v>
      </c>
      <c r="I9883" s="3">
        <v>2.9258241758241699</v>
      </c>
      <c r="J9883" s="3">
        <v>0</v>
      </c>
      <c r="K9883" s="3">
        <v>12.600439560439501</v>
      </c>
      <c r="L9883" s="3">
        <f>Table1[[#This Row],[Hours Qualified Activities Professional]]+Table1[[#This Row],[Hours Other Activity Staff]]</f>
        <v>12.600439560439501</v>
      </c>
      <c r="M9883" s="3">
        <f>Table1[[#This Row],[Total Hours Activity Staff]]/Table1[[#This Row],[MDS Census]]</f>
        <v>0.13193418478886143</v>
      </c>
      <c r="N9883" s="3">
        <v>4.6159340659340602</v>
      </c>
      <c r="O9883" s="3">
        <v>4.3695604395604297</v>
      </c>
      <c r="P9883" s="3">
        <f>Table1[[#This Row],[Hours Qualified Social Worker]]+Table1[[#This Row],[Hours Other Social Work Staff]]</f>
        <v>8.9854945054944899</v>
      </c>
      <c r="Q9883" s="3">
        <f>Table1[[#This Row],[Total Hours Social Work Staff Per Resident Per Day]]/Table1[[#This Row],[MDS Census]]</f>
        <v>9.4083534691059567E-2</v>
      </c>
      <c r="R9883" s="3"/>
      <c r="S9883"/>
    </row>
    <row r="9884" spans="1:19" x14ac:dyDescent="0.2">
      <c r="A9884" t="s">
        <v>14511</v>
      </c>
      <c r="B9884" t="s">
        <v>14646</v>
      </c>
      <c r="C9884" t="s">
        <v>12600</v>
      </c>
      <c r="D9884" t="s">
        <v>14647</v>
      </c>
      <c r="E9884" s="3">
        <v>68.791208791208703</v>
      </c>
      <c r="F9884" s="3">
        <v>34.2170329670329</v>
      </c>
      <c r="G9884" s="3">
        <v>0</v>
      </c>
      <c r="H9884" s="3">
        <v>0</v>
      </c>
      <c r="I9884" s="3">
        <v>1.1153846153846101</v>
      </c>
      <c r="J9884" s="3">
        <v>0</v>
      </c>
      <c r="K9884" s="3">
        <v>17.921978021977999</v>
      </c>
      <c r="L9884" s="3">
        <f>Table1[[#This Row],[Hours Qualified Activities Professional]]+Table1[[#This Row],[Hours Other Activity Staff]]</f>
        <v>17.921978021977999</v>
      </c>
      <c r="M9884" s="3">
        <f>Table1[[#This Row],[Total Hours Activity Staff]]/Table1[[#This Row],[MDS Census]]</f>
        <v>0.26052715654952074</v>
      </c>
      <c r="N9884" s="3">
        <v>8.2417582417582402E-2</v>
      </c>
      <c r="O9884" s="3">
        <v>0</v>
      </c>
      <c r="P9884" s="3">
        <f>Table1[[#This Row],[Hours Qualified Social Worker]]+Table1[[#This Row],[Hours Other Social Work Staff]]</f>
        <v>8.2417582417582402E-2</v>
      </c>
      <c r="Q9884" s="3">
        <f>Table1[[#This Row],[Total Hours Social Work Staff Per Resident Per Day]]/Table1[[#This Row],[MDS Census]]</f>
        <v>1.198083067092653E-3</v>
      </c>
      <c r="R9884" s="3"/>
      <c r="S9884"/>
    </row>
    <row r="9885" spans="1:19" x14ac:dyDescent="0.2">
      <c r="A9885" t="s">
        <v>14511</v>
      </c>
      <c r="B9885" t="s">
        <v>14649</v>
      </c>
      <c r="C9885" t="s">
        <v>786</v>
      </c>
      <c r="D9885" t="s">
        <v>14648</v>
      </c>
      <c r="E9885" s="3">
        <v>70.120879120879096</v>
      </c>
      <c r="F9885" s="3">
        <v>5.3626373626373596</v>
      </c>
      <c r="G9885" s="3">
        <v>0.26373626373626302</v>
      </c>
      <c r="H9885" s="3">
        <v>0.227472527472527</v>
      </c>
      <c r="I9885" s="3">
        <v>1.8076923076922999</v>
      </c>
      <c r="J9885" s="3">
        <v>5.3653846153846096</v>
      </c>
      <c r="K9885" s="3">
        <v>3.9148351648351598</v>
      </c>
      <c r="L9885" s="3">
        <f>Table1[[#This Row],[Hours Qualified Activities Professional]]+Table1[[#This Row],[Hours Other Activity Staff]]</f>
        <v>9.2802197802197703</v>
      </c>
      <c r="M9885" s="3">
        <f>Table1[[#This Row],[Total Hours Activity Staff]]/Table1[[#This Row],[MDS Census]]</f>
        <v>0.13234602726845313</v>
      </c>
      <c r="N9885" s="3">
        <v>1.3241758241758199</v>
      </c>
      <c r="O9885" s="3">
        <v>3.68956043956043</v>
      </c>
      <c r="P9885" s="3">
        <f>Table1[[#This Row],[Hours Qualified Social Worker]]+Table1[[#This Row],[Hours Other Social Work Staff]]</f>
        <v>5.0137362637362504</v>
      </c>
      <c r="Q9885" s="3">
        <f>Table1[[#This Row],[Total Hours Social Work Staff Per Resident Per Day]]/Table1[[#This Row],[MDS Census]]</f>
        <v>7.150133207961118E-2</v>
      </c>
      <c r="R9885" s="3"/>
      <c r="S9885"/>
    </row>
    <row r="9886" spans="1:19" x14ac:dyDescent="0.2">
      <c r="A9886" t="s">
        <v>14511</v>
      </c>
      <c r="B9886" t="s">
        <v>14649</v>
      </c>
      <c r="C9886" t="s">
        <v>786</v>
      </c>
      <c r="D9886" t="s">
        <v>14650</v>
      </c>
      <c r="E9886" s="3">
        <v>68.846153846153797</v>
      </c>
      <c r="F9886" s="3">
        <v>4.7472527472527402</v>
      </c>
      <c r="G9886" s="3">
        <v>0.42857142857142799</v>
      </c>
      <c r="H9886" s="3">
        <v>0.35164835164835101</v>
      </c>
      <c r="I9886" s="3">
        <v>1.7112087912087901</v>
      </c>
      <c r="J9886" s="3">
        <v>0</v>
      </c>
      <c r="K9886" s="3">
        <v>9.5909890109890092</v>
      </c>
      <c r="L9886" s="3">
        <f>Table1[[#This Row],[Hours Qualified Activities Professional]]+Table1[[#This Row],[Hours Other Activity Staff]]</f>
        <v>9.5909890109890092</v>
      </c>
      <c r="M9886" s="3">
        <f>Table1[[#This Row],[Total Hours Activity Staff]]/Table1[[#This Row],[MDS Census]]</f>
        <v>0.13931045490822033</v>
      </c>
      <c r="N9886" s="3">
        <v>5.1428571428571397</v>
      </c>
      <c r="O9886" s="3">
        <v>0</v>
      </c>
      <c r="P9886" s="3">
        <f>Table1[[#This Row],[Hours Qualified Social Worker]]+Table1[[#This Row],[Hours Other Social Work Staff]]</f>
        <v>5.1428571428571397</v>
      </c>
      <c r="Q9886" s="3">
        <f>Table1[[#This Row],[Total Hours Social Work Staff Per Resident Per Day]]/Table1[[#This Row],[MDS Census]]</f>
        <v>7.4700718276137279E-2</v>
      </c>
      <c r="R9886" s="3"/>
      <c r="S9886"/>
    </row>
    <row r="9887" spans="1:19" x14ac:dyDescent="0.2">
      <c r="A9887" t="s">
        <v>14511</v>
      </c>
      <c r="B9887" t="s">
        <v>1130</v>
      </c>
      <c r="C9887" t="s">
        <v>4344</v>
      </c>
      <c r="D9887" t="s">
        <v>14651</v>
      </c>
      <c r="E9887" s="3">
        <v>74.6593406593406</v>
      </c>
      <c r="F9887" s="3">
        <v>3.07692307692307</v>
      </c>
      <c r="G9887" s="3">
        <v>0.57142857142857095</v>
      </c>
      <c r="H9887" s="3">
        <v>0.38901098901098902</v>
      </c>
      <c r="I9887" s="3">
        <v>1.9450549450549399</v>
      </c>
      <c r="J9887" s="3">
        <v>3.5580219780219702</v>
      </c>
      <c r="K9887" s="3">
        <v>17.615384615384599</v>
      </c>
      <c r="L9887" s="3">
        <f>Table1[[#This Row],[Hours Qualified Activities Professional]]+Table1[[#This Row],[Hours Other Activity Staff]]</f>
        <v>21.173406593406568</v>
      </c>
      <c r="M9887" s="3">
        <f>Table1[[#This Row],[Total Hours Activity Staff]]/Table1[[#This Row],[MDS Census]]</f>
        <v>0.28360023550191332</v>
      </c>
      <c r="N9887" s="3">
        <v>0</v>
      </c>
      <c r="O9887" s="3">
        <v>3.84615384615384</v>
      </c>
      <c r="P9887" s="3">
        <f>Table1[[#This Row],[Hours Qualified Social Worker]]+Table1[[#This Row],[Hours Other Social Work Staff]]</f>
        <v>3.84615384615384</v>
      </c>
      <c r="Q9887" s="3">
        <f>Table1[[#This Row],[Total Hours Social Work Staff Per Resident Per Day]]/Table1[[#This Row],[MDS Census]]</f>
        <v>5.1516043567853949E-2</v>
      </c>
      <c r="R9887" s="3"/>
      <c r="S9887"/>
    </row>
    <row r="9888" spans="1:19" x14ac:dyDescent="0.2">
      <c r="A9888" t="s">
        <v>14511</v>
      </c>
      <c r="B9888" t="s">
        <v>14653</v>
      </c>
      <c r="C9888" t="s">
        <v>14654</v>
      </c>
      <c r="D9888" t="s">
        <v>14652</v>
      </c>
      <c r="E9888" s="3">
        <v>67.274725274725199</v>
      </c>
      <c r="F9888" s="3">
        <v>5.2747252747252702</v>
      </c>
      <c r="G9888" s="3">
        <v>0.26098901098901001</v>
      </c>
      <c r="H9888" s="3">
        <v>0.24175824175824101</v>
      </c>
      <c r="I9888" s="3">
        <v>2.4175824175824099</v>
      </c>
      <c r="J9888" s="3">
        <v>0</v>
      </c>
      <c r="K9888" s="3">
        <v>15.706043956043899</v>
      </c>
      <c r="L9888" s="3">
        <f>Table1[[#This Row],[Hours Qualified Activities Professional]]+Table1[[#This Row],[Hours Other Activity Staff]]</f>
        <v>15.706043956043899</v>
      </c>
      <c r="M9888" s="3">
        <f>Table1[[#This Row],[Total Hours Activity Staff]]/Table1[[#This Row],[MDS Census]]</f>
        <v>0.23346128716105791</v>
      </c>
      <c r="N9888" s="3">
        <v>0.439560439560439</v>
      </c>
      <c r="O9888" s="3">
        <v>0</v>
      </c>
      <c r="P9888" s="3">
        <f>Table1[[#This Row],[Hours Qualified Social Worker]]+Table1[[#This Row],[Hours Other Social Work Staff]]</f>
        <v>0.439560439560439</v>
      </c>
      <c r="Q9888" s="3">
        <f>Table1[[#This Row],[Total Hours Social Work Staff Per Resident Per Day]]/Table1[[#This Row],[MDS Census]]</f>
        <v>6.5338124795818351E-3</v>
      </c>
      <c r="R9888" s="3"/>
      <c r="S9888"/>
    </row>
    <row r="9889" spans="1:19" x14ac:dyDescent="0.2">
      <c r="A9889" t="s">
        <v>14511</v>
      </c>
      <c r="B9889" t="s">
        <v>7777</v>
      </c>
      <c r="C9889" t="s">
        <v>4944</v>
      </c>
      <c r="D9889" t="s">
        <v>14655</v>
      </c>
      <c r="E9889" s="3">
        <v>61.065934065934002</v>
      </c>
      <c r="F9889" s="3">
        <v>4.5714285714285703</v>
      </c>
      <c r="G9889" s="3">
        <v>0.273516483516483</v>
      </c>
      <c r="H9889" s="3">
        <v>0.18681318681318601</v>
      </c>
      <c r="I9889" s="3">
        <v>1.1428571428571399</v>
      </c>
      <c r="J9889" s="3">
        <v>4.0454945054945002</v>
      </c>
      <c r="K9889" s="3">
        <v>3.90274725274725</v>
      </c>
      <c r="L9889" s="3">
        <f>Table1[[#This Row],[Hours Qualified Activities Professional]]+Table1[[#This Row],[Hours Other Activity Staff]]</f>
        <v>7.9482417582417497</v>
      </c>
      <c r="M9889" s="3">
        <f>Table1[[#This Row],[Total Hours Activity Staff]]/Table1[[#This Row],[MDS Census]]</f>
        <v>0.13015835882670507</v>
      </c>
      <c r="N9889" s="3">
        <v>0</v>
      </c>
      <c r="O9889" s="3">
        <v>3.9534065934065898</v>
      </c>
      <c r="P9889" s="3">
        <f>Table1[[#This Row],[Hours Qualified Social Worker]]+Table1[[#This Row],[Hours Other Social Work Staff]]</f>
        <v>3.9534065934065898</v>
      </c>
      <c r="Q9889" s="3">
        <f>Table1[[#This Row],[Total Hours Social Work Staff Per Resident Per Day]]/Table1[[#This Row],[MDS Census]]</f>
        <v>6.4739967608421822E-2</v>
      </c>
      <c r="R9889" s="3"/>
      <c r="S9889"/>
    </row>
    <row r="9890" spans="1:19" x14ac:dyDescent="0.2">
      <c r="A9890" t="s">
        <v>14511</v>
      </c>
      <c r="B9890" t="s">
        <v>14657</v>
      </c>
      <c r="C9890" t="s">
        <v>14658</v>
      </c>
      <c r="D9890" t="s">
        <v>14656</v>
      </c>
      <c r="E9890" s="3">
        <v>99.516483516483504</v>
      </c>
      <c r="F9890" s="3">
        <v>5.2747252747252702</v>
      </c>
      <c r="G9890" s="3">
        <v>0.45604395604395598</v>
      </c>
      <c r="H9890" s="3">
        <v>0.28571428571428498</v>
      </c>
      <c r="I9890" s="3">
        <v>7.5576923076923004</v>
      </c>
      <c r="J9890" s="3">
        <v>5.2747252747252702</v>
      </c>
      <c r="K9890" s="3">
        <v>20.3351648351648</v>
      </c>
      <c r="L9890" s="3">
        <f>Table1[[#This Row],[Hours Qualified Activities Professional]]+Table1[[#This Row],[Hours Other Activity Staff]]</f>
        <v>25.60989010989007</v>
      </c>
      <c r="M9890" s="3">
        <f>Table1[[#This Row],[Total Hours Activity Staff]]/Table1[[#This Row],[MDS Census]]</f>
        <v>0.25734319787985827</v>
      </c>
      <c r="N9890" s="3">
        <v>11.620879120879099</v>
      </c>
      <c r="O9890" s="3">
        <v>0</v>
      </c>
      <c r="P9890" s="3">
        <f>Table1[[#This Row],[Hours Qualified Social Worker]]+Table1[[#This Row],[Hours Other Social Work Staff]]</f>
        <v>11.620879120879099</v>
      </c>
      <c r="Q9890" s="3">
        <f>Table1[[#This Row],[Total Hours Social Work Staff Per Resident Per Day]]/Table1[[#This Row],[MDS Census]]</f>
        <v>0.11677340989399274</v>
      </c>
      <c r="R9890" s="3"/>
      <c r="S9890"/>
    </row>
    <row r="9891" spans="1:19" x14ac:dyDescent="0.2">
      <c r="A9891" t="s">
        <v>14511</v>
      </c>
      <c r="B9891" t="s">
        <v>5452</v>
      </c>
      <c r="C9891" t="s">
        <v>6570</v>
      </c>
      <c r="D9891" t="s">
        <v>14659</v>
      </c>
      <c r="E9891" s="3">
        <v>77.989010989010893</v>
      </c>
      <c r="F9891" s="3">
        <v>6.5934065934065904</v>
      </c>
      <c r="G9891" s="3">
        <v>0.26373626373626302</v>
      </c>
      <c r="H9891" s="3">
        <v>0.45164835164835099</v>
      </c>
      <c r="I9891" s="3">
        <v>2.3598901098901002</v>
      </c>
      <c r="J9891" s="3">
        <v>5.5467032967032903</v>
      </c>
      <c r="K9891" s="3">
        <v>5.3351648351648304</v>
      </c>
      <c r="L9891" s="3">
        <f>Table1[[#This Row],[Hours Qualified Activities Professional]]+Table1[[#This Row],[Hours Other Activity Staff]]</f>
        <v>10.881868131868121</v>
      </c>
      <c r="M9891" s="3">
        <f>Table1[[#This Row],[Total Hours Activity Staff]]/Table1[[#This Row],[MDS Census]]</f>
        <v>0.13953078765675642</v>
      </c>
      <c r="N9891" s="3">
        <v>0</v>
      </c>
      <c r="O9891" s="3">
        <v>11.184065934065901</v>
      </c>
      <c r="P9891" s="3">
        <f>Table1[[#This Row],[Hours Qualified Social Worker]]+Table1[[#This Row],[Hours Other Social Work Staff]]</f>
        <v>11.184065934065901</v>
      </c>
      <c r="Q9891" s="3">
        <f>Table1[[#This Row],[Total Hours Social Work Staff Per Resident Per Day]]/Table1[[#This Row],[MDS Census]]</f>
        <v>0.14340566436522448</v>
      </c>
      <c r="R9891" s="3"/>
      <c r="S9891"/>
    </row>
    <row r="9892" spans="1:19" x14ac:dyDescent="0.2">
      <c r="A9892" t="s">
        <v>14511</v>
      </c>
      <c r="B9892" t="s">
        <v>8642</v>
      </c>
      <c r="C9892" t="s">
        <v>14661</v>
      </c>
      <c r="D9892" t="s">
        <v>14660</v>
      </c>
      <c r="E9892" s="3">
        <v>38.934065934065899</v>
      </c>
      <c r="F9892" s="3">
        <v>5.6263736263736197</v>
      </c>
      <c r="G9892" s="3">
        <v>0.27483516483516401</v>
      </c>
      <c r="H9892" s="3">
        <v>0.219780219780219</v>
      </c>
      <c r="I9892" s="3">
        <v>1.0714285714285701</v>
      </c>
      <c r="J9892" s="3">
        <v>2.47527472527472</v>
      </c>
      <c r="K9892" s="3">
        <v>6.0467032967032903</v>
      </c>
      <c r="L9892" s="3">
        <f>Table1[[#This Row],[Hours Qualified Activities Professional]]+Table1[[#This Row],[Hours Other Activity Staff]]</f>
        <v>8.5219780219780112</v>
      </c>
      <c r="M9892" s="3">
        <f>Table1[[#This Row],[Total Hours Activity Staff]]/Table1[[#This Row],[MDS Census]]</f>
        <v>0.21888230313293811</v>
      </c>
      <c r="N9892" s="3">
        <v>0</v>
      </c>
      <c r="O9892" s="3">
        <v>0.219780219780219</v>
      </c>
      <c r="P9892" s="3">
        <f>Table1[[#This Row],[Hours Qualified Social Worker]]+Table1[[#This Row],[Hours Other Social Work Staff]]</f>
        <v>0.219780219780219</v>
      </c>
      <c r="Q9892" s="3">
        <f>Table1[[#This Row],[Total Hours Social Work Staff Per Resident Per Day]]/Table1[[#This Row],[MDS Census]]</f>
        <v>5.6449336720293388E-3</v>
      </c>
      <c r="R9892" s="3"/>
      <c r="S9892"/>
    </row>
    <row r="9893" spans="1:19" x14ac:dyDescent="0.2">
      <c r="A9893" t="s">
        <v>14511</v>
      </c>
      <c r="B9893" t="s">
        <v>8642</v>
      </c>
      <c r="C9893" t="s">
        <v>14661</v>
      </c>
      <c r="D9893" t="s">
        <v>14662</v>
      </c>
      <c r="E9893" s="3">
        <v>39.571428571428498</v>
      </c>
      <c r="F9893" s="3">
        <v>11.5824175824175</v>
      </c>
      <c r="G9893" s="3">
        <v>0</v>
      </c>
      <c r="H9893" s="3">
        <v>0</v>
      </c>
      <c r="I9893" s="3">
        <v>0</v>
      </c>
      <c r="J9893" s="3">
        <v>0</v>
      </c>
      <c r="K9893" s="3">
        <v>18.096153846153801</v>
      </c>
      <c r="L9893" s="3">
        <f>Table1[[#This Row],[Hours Qualified Activities Professional]]+Table1[[#This Row],[Hours Other Activity Staff]]</f>
        <v>18.096153846153801</v>
      </c>
      <c r="M9893" s="3">
        <f>Table1[[#This Row],[Total Hours Activity Staff]]/Table1[[#This Row],[MDS Census]]</f>
        <v>0.45730352679811131</v>
      </c>
      <c r="N9893" s="3">
        <v>0</v>
      </c>
      <c r="O9893" s="3">
        <v>5.6263736263736197</v>
      </c>
      <c r="P9893" s="3">
        <f>Table1[[#This Row],[Hours Qualified Social Worker]]+Table1[[#This Row],[Hours Other Social Work Staff]]</f>
        <v>5.6263736263736197</v>
      </c>
      <c r="Q9893" s="3">
        <f>Table1[[#This Row],[Total Hours Social Work Staff Per Resident Per Day]]/Table1[[#This Row],[MDS Census]]</f>
        <v>0.14218272702027224</v>
      </c>
      <c r="R9893" s="3"/>
      <c r="S9893"/>
    </row>
    <row r="9894" spans="1:19" x14ac:dyDescent="0.2">
      <c r="A9894" t="s">
        <v>14511</v>
      </c>
      <c r="B9894" t="s">
        <v>8642</v>
      </c>
      <c r="C9894" t="s">
        <v>14661</v>
      </c>
      <c r="D9894" t="s">
        <v>14663</v>
      </c>
      <c r="E9894" s="3">
        <v>79.802197802197796</v>
      </c>
      <c r="F9894" s="3">
        <v>5.6263736263736197</v>
      </c>
      <c r="G9894" s="3">
        <v>0.28571428571428498</v>
      </c>
      <c r="H9894" s="3">
        <v>0</v>
      </c>
      <c r="I9894" s="3">
        <v>2.8598901098901002</v>
      </c>
      <c r="J9894" s="3">
        <v>0</v>
      </c>
      <c r="K9894" s="3">
        <v>7.8571428571428497</v>
      </c>
      <c r="L9894" s="3">
        <f>Table1[[#This Row],[Hours Qualified Activities Professional]]+Table1[[#This Row],[Hours Other Activity Staff]]</f>
        <v>7.8571428571428497</v>
      </c>
      <c r="M9894" s="3">
        <f>Table1[[#This Row],[Total Hours Activity Staff]]/Table1[[#This Row],[MDS Census]]</f>
        <v>9.8457725144588185E-2</v>
      </c>
      <c r="N9894" s="3">
        <v>0.52747252747252704</v>
      </c>
      <c r="O9894" s="3">
        <v>6.1373626373626298</v>
      </c>
      <c r="P9894" s="3">
        <f>Table1[[#This Row],[Hours Qualified Social Worker]]+Table1[[#This Row],[Hours Other Social Work Staff]]</f>
        <v>6.6648351648351571</v>
      </c>
      <c r="Q9894" s="3">
        <f>Table1[[#This Row],[Total Hours Social Work Staff Per Resident Per Day]]/Table1[[#This Row],[MDS Census]]</f>
        <v>8.3516937482787018E-2</v>
      </c>
      <c r="R9894" s="3"/>
      <c r="S9894"/>
    </row>
    <row r="9895" spans="1:19" x14ac:dyDescent="0.2">
      <c r="A9895" t="s">
        <v>14511</v>
      </c>
      <c r="B9895" t="s">
        <v>14665</v>
      </c>
      <c r="C9895" t="s">
        <v>6501</v>
      </c>
      <c r="D9895" t="s">
        <v>14664</v>
      </c>
      <c r="E9895" s="3">
        <v>78.945054945054906</v>
      </c>
      <c r="F9895" s="3">
        <v>5.0109890109890101</v>
      </c>
      <c r="G9895" s="3">
        <v>0</v>
      </c>
      <c r="H9895" s="3">
        <v>0</v>
      </c>
      <c r="I9895" s="3">
        <v>0</v>
      </c>
      <c r="J9895" s="3">
        <v>4.7472527472527402</v>
      </c>
      <c r="K9895" s="3">
        <v>25.846153846153801</v>
      </c>
      <c r="L9895" s="3">
        <f>Table1[[#This Row],[Hours Qualified Activities Professional]]+Table1[[#This Row],[Hours Other Activity Staff]]</f>
        <v>30.593406593406542</v>
      </c>
      <c r="M9895" s="3">
        <f>Table1[[#This Row],[Total Hours Activity Staff]]/Table1[[#This Row],[MDS Census]]</f>
        <v>0.38752783964365212</v>
      </c>
      <c r="N9895" s="3">
        <v>0</v>
      </c>
      <c r="O9895" s="3">
        <v>3.2527472527472501</v>
      </c>
      <c r="P9895" s="3">
        <f>Table1[[#This Row],[Hours Qualified Social Worker]]+Table1[[#This Row],[Hours Other Social Work Staff]]</f>
        <v>3.2527472527472501</v>
      </c>
      <c r="Q9895" s="3">
        <f>Table1[[#This Row],[Total Hours Social Work Staff Per Resident Per Day]]/Table1[[#This Row],[MDS Census]]</f>
        <v>4.1202672605790636E-2</v>
      </c>
      <c r="R9895" s="3"/>
      <c r="S9895"/>
    </row>
    <row r="9896" spans="1:19" x14ac:dyDescent="0.2">
      <c r="A9896" t="s">
        <v>14511</v>
      </c>
      <c r="B9896" t="s">
        <v>14665</v>
      </c>
      <c r="C9896" t="s">
        <v>6501</v>
      </c>
      <c r="D9896" t="s">
        <v>14666</v>
      </c>
      <c r="E9896" s="3">
        <v>59.406593406593402</v>
      </c>
      <c r="F9896" s="3">
        <v>5.6263736263736197</v>
      </c>
      <c r="G9896" s="3">
        <v>0.35164835164835101</v>
      </c>
      <c r="H9896" s="3">
        <v>0</v>
      </c>
      <c r="I9896" s="3">
        <v>1.0824175824175799</v>
      </c>
      <c r="J9896" s="3">
        <v>5.8269230769230704</v>
      </c>
      <c r="K9896" s="3">
        <v>3.3406593406593399</v>
      </c>
      <c r="L9896" s="3">
        <f>Table1[[#This Row],[Hours Qualified Activities Professional]]+Table1[[#This Row],[Hours Other Activity Staff]]</f>
        <v>9.1675824175824108</v>
      </c>
      <c r="M9896" s="3">
        <f>Table1[[#This Row],[Total Hours Activity Staff]]/Table1[[#This Row],[MDS Census]]</f>
        <v>0.15431927487976313</v>
      </c>
      <c r="N9896" s="3">
        <v>5.6263736263736197</v>
      </c>
      <c r="O9896" s="3">
        <v>0</v>
      </c>
      <c r="P9896" s="3">
        <f>Table1[[#This Row],[Hours Qualified Social Worker]]+Table1[[#This Row],[Hours Other Social Work Staff]]</f>
        <v>5.6263736263736197</v>
      </c>
      <c r="Q9896" s="3">
        <f>Table1[[#This Row],[Total Hours Social Work Staff Per Resident Per Day]]/Table1[[#This Row],[MDS Census]]</f>
        <v>9.4709581945985832E-2</v>
      </c>
      <c r="R9896" s="3"/>
      <c r="S9896"/>
    </row>
    <row r="9897" spans="1:19" x14ac:dyDescent="0.2">
      <c r="A9897" t="s">
        <v>14511</v>
      </c>
      <c r="B9897" t="s">
        <v>14668</v>
      </c>
      <c r="C9897" t="s">
        <v>2806</v>
      </c>
      <c r="D9897" t="s">
        <v>14667</v>
      </c>
      <c r="E9897" s="3">
        <v>38.307692307692299</v>
      </c>
      <c r="F9897" s="3">
        <v>12.823626373626301</v>
      </c>
      <c r="G9897" s="3">
        <v>0</v>
      </c>
      <c r="H9897" s="3">
        <v>0</v>
      </c>
      <c r="I9897" s="3">
        <v>0.79120879120879095</v>
      </c>
      <c r="J9897" s="3">
        <v>3.9384615384615298</v>
      </c>
      <c r="K9897" s="3">
        <v>1.1442857142857099</v>
      </c>
      <c r="L9897" s="3">
        <f>Table1[[#This Row],[Hours Qualified Activities Professional]]+Table1[[#This Row],[Hours Other Activity Staff]]</f>
        <v>5.0827472527472395</v>
      </c>
      <c r="M9897" s="3">
        <f>Table1[[#This Row],[Total Hours Activity Staff]]/Table1[[#This Row],[MDS Census]]</f>
        <v>0.13268215720022916</v>
      </c>
      <c r="N9897" s="3">
        <v>0</v>
      </c>
      <c r="O9897" s="3">
        <v>8.4615384615384606E-2</v>
      </c>
      <c r="P9897" s="3">
        <f>Table1[[#This Row],[Hours Qualified Social Worker]]+Table1[[#This Row],[Hours Other Social Work Staff]]</f>
        <v>8.4615384615384606E-2</v>
      </c>
      <c r="Q9897" s="3">
        <f>Table1[[#This Row],[Total Hours Social Work Staff Per Resident Per Day]]/Table1[[#This Row],[MDS Census]]</f>
        <v>2.2088353413654621E-3</v>
      </c>
      <c r="R9897" s="3"/>
      <c r="S9897"/>
    </row>
    <row r="9898" spans="1:19" x14ac:dyDescent="0.2">
      <c r="A9898" t="s">
        <v>14511</v>
      </c>
      <c r="B9898" t="s">
        <v>14668</v>
      </c>
      <c r="C9898" t="s">
        <v>372</v>
      </c>
      <c r="D9898" t="s">
        <v>14669</v>
      </c>
      <c r="E9898" s="3">
        <v>68.824175824175796</v>
      </c>
      <c r="F9898" s="3">
        <v>5.0989010989010897</v>
      </c>
      <c r="G9898" s="3">
        <v>0.26373626373626302</v>
      </c>
      <c r="H9898" s="3">
        <v>0.20604395604395601</v>
      </c>
      <c r="I9898" s="3">
        <v>3.2967032967032899</v>
      </c>
      <c r="J9898" s="3">
        <v>5.0137362637362601</v>
      </c>
      <c r="K9898" s="3">
        <v>5.4615384615384599</v>
      </c>
      <c r="L9898" s="3">
        <f>Table1[[#This Row],[Hours Qualified Activities Professional]]+Table1[[#This Row],[Hours Other Activity Staff]]</f>
        <v>10.475274725274719</v>
      </c>
      <c r="M9898" s="3">
        <f>Table1[[#This Row],[Total Hours Activity Staff]]/Table1[[#This Row],[MDS Census]]</f>
        <v>0.15220341689286282</v>
      </c>
      <c r="N9898" s="3">
        <v>0</v>
      </c>
      <c r="O9898" s="3">
        <v>5.2307692307692299</v>
      </c>
      <c r="P9898" s="3">
        <f>Table1[[#This Row],[Hours Qualified Social Worker]]+Table1[[#This Row],[Hours Other Social Work Staff]]</f>
        <v>5.2307692307692299</v>
      </c>
      <c r="Q9898" s="3">
        <f>Table1[[#This Row],[Total Hours Social Work Staff Per Resident Per Day]]/Table1[[#This Row],[MDS Census]]</f>
        <v>7.6001916014689461E-2</v>
      </c>
      <c r="R9898" s="3"/>
      <c r="S9898"/>
    </row>
    <row r="9899" spans="1:19" x14ac:dyDescent="0.2">
      <c r="A9899" t="s">
        <v>14511</v>
      </c>
      <c r="B9899" t="s">
        <v>14668</v>
      </c>
      <c r="C9899" t="s">
        <v>372</v>
      </c>
      <c r="D9899" t="s">
        <v>14670</v>
      </c>
      <c r="E9899" s="3">
        <v>148.76923076923001</v>
      </c>
      <c r="F9899" s="3">
        <v>5.6263736263736197</v>
      </c>
      <c r="G9899" s="3">
        <v>0.70384615384615301</v>
      </c>
      <c r="H9899" s="3">
        <v>0</v>
      </c>
      <c r="I9899" s="3">
        <v>1.7692307692307601</v>
      </c>
      <c r="J9899" s="3">
        <v>0</v>
      </c>
      <c r="K9899" s="3">
        <v>18.7554945054945</v>
      </c>
      <c r="L9899" s="3">
        <f>Table1[[#This Row],[Hours Qualified Activities Professional]]+Table1[[#This Row],[Hours Other Activity Staff]]</f>
        <v>18.7554945054945</v>
      </c>
      <c r="M9899" s="3">
        <f>Table1[[#This Row],[Total Hours Activity Staff]]/Table1[[#This Row],[MDS Census]]</f>
        <v>0.12607105924065654</v>
      </c>
      <c r="N9899" s="3">
        <v>0</v>
      </c>
      <c r="O9899" s="3">
        <v>0</v>
      </c>
      <c r="P9899" s="3">
        <f>Table1[[#This Row],[Hours Qualified Social Worker]]+Table1[[#This Row],[Hours Other Social Work Staff]]</f>
        <v>0</v>
      </c>
      <c r="Q9899" s="3">
        <f>Table1[[#This Row],[Total Hours Social Work Staff Per Resident Per Day]]/Table1[[#This Row],[MDS Census]]</f>
        <v>0</v>
      </c>
      <c r="R9899" s="3"/>
      <c r="S9899"/>
    </row>
    <row r="9900" spans="1:19" x14ac:dyDescent="0.2">
      <c r="A9900" t="s">
        <v>14511</v>
      </c>
      <c r="B9900" t="s">
        <v>14672</v>
      </c>
      <c r="C9900" t="s">
        <v>14564</v>
      </c>
      <c r="D9900" t="s">
        <v>14671</v>
      </c>
      <c r="E9900" s="3">
        <v>33.087912087912002</v>
      </c>
      <c r="F9900" s="3">
        <v>5.6263736263736197</v>
      </c>
      <c r="G9900" s="3">
        <v>0.52197802197802101</v>
      </c>
      <c r="H9900" s="3">
        <v>8.2417582417582402E-2</v>
      </c>
      <c r="I9900" s="3">
        <v>2.2857142857142798</v>
      </c>
      <c r="J9900" s="3">
        <v>3.99175824175824</v>
      </c>
      <c r="K9900" s="3">
        <v>4.3021978021978002</v>
      </c>
      <c r="L9900" s="3">
        <f>Table1[[#This Row],[Hours Qualified Activities Professional]]+Table1[[#This Row],[Hours Other Activity Staff]]</f>
        <v>8.2939560439560402</v>
      </c>
      <c r="M9900" s="3">
        <f>Table1[[#This Row],[Total Hours Activity Staff]]/Table1[[#This Row],[MDS Census]]</f>
        <v>0.25066423115244157</v>
      </c>
      <c r="N9900" s="3">
        <v>5.3021978021978002</v>
      </c>
      <c r="O9900" s="3">
        <v>0</v>
      </c>
      <c r="P9900" s="3">
        <f>Table1[[#This Row],[Hours Qualified Social Worker]]+Table1[[#This Row],[Hours Other Social Work Staff]]</f>
        <v>5.3021978021978002</v>
      </c>
      <c r="Q9900" s="3">
        <f>Table1[[#This Row],[Total Hours Social Work Staff Per Resident Per Day]]/Table1[[#This Row],[MDS Census]]</f>
        <v>0.16024576552640354</v>
      </c>
      <c r="R9900" s="3"/>
      <c r="S9900"/>
    </row>
    <row r="9901" spans="1:19" x14ac:dyDescent="0.2">
      <c r="A9901" t="s">
        <v>14511</v>
      </c>
      <c r="B9901" t="s">
        <v>4156</v>
      </c>
      <c r="C9901" t="s">
        <v>6501</v>
      </c>
      <c r="D9901" t="s">
        <v>14673</v>
      </c>
      <c r="E9901" s="3">
        <v>65.428571428571402</v>
      </c>
      <c r="F9901" s="3">
        <v>5.5384615384615303</v>
      </c>
      <c r="G9901" s="3">
        <v>0.26373626373626302</v>
      </c>
      <c r="H9901" s="3">
        <v>0.19780219780219699</v>
      </c>
      <c r="I9901" s="3">
        <v>3.6785714285714199</v>
      </c>
      <c r="J9901" s="3">
        <v>5.0412087912087902</v>
      </c>
      <c r="K9901" s="3">
        <v>2.6181318681318602</v>
      </c>
      <c r="L9901" s="3">
        <f>Table1[[#This Row],[Hours Qualified Activities Professional]]+Table1[[#This Row],[Hours Other Activity Staff]]</f>
        <v>7.6593406593406499</v>
      </c>
      <c r="M9901" s="3">
        <f>Table1[[#This Row],[Total Hours Activity Staff]]/Table1[[#This Row],[MDS Census]]</f>
        <v>0.11706415854887461</v>
      </c>
      <c r="N9901" s="3">
        <v>0.214285714285714</v>
      </c>
      <c r="O9901" s="3">
        <v>4.47527472527472</v>
      </c>
      <c r="P9901" s="3">
        <f>Table1[[#This Row],[Hours Qualified Social Worker]]+Table1[[#This Row],[Hours Other Social Work Staff]]</f>
        <v>4.6895604395604344</v>
      </c>
      <c r="Q9901" s="3">
        <f>Table1[[#This Row],[Total Hours Social Work Staff Per Resident Per Day]]/Table1[[#This Row],[MDS Census]]</f>
        <v>7.1674504534766495E-2</v>
      </c>
      <c r="R9901" s="3"/>
      <c r="S9901"/>
    </row>
    <row r="9902" spans="1:19" x14ac:dyDescent="0.2">
      <c r="A9902" t="s">
        <v>14511</v>
      </c>
      <c r="B9902" t="s">
        <v>4156</v>
      </c>
      <c r="C9902" t="s">
        <v>6501</v>
      </c>
      <c r="D9902" t="s">
        <v>14674</v>
      </c>
      <c r="E9902" s="3">
        <v>67.791208791208703</v>
      </c>
      <c r="F9902" s="3">
        <v>5.71428571428571</v>
      </c>
      <c r="G9902" s="3">
        <v>6.5934065934065894E-2</v>
      </c>
      <c r="H9902" s="3">
        <v>0.23626373626373601</v>
      </c>
      <c r="I9902" s="3">
        <v>1.5384615384615301</v>
      </c>
      <c r="J9902" s="3">
        <v>5.71428571428571</v>
      </c>
      <c r="K9902" s="3">
        <v>1.59593406593406</v>
      </c>
      <c r="L9902" s="3">
        <f>Table1[[#This Row],[Hours Qualified Activities Professional]]+Table1[[#This Row],[Hours Other Activity Staff]]</f>
        <v>7.3102197802197697</v>
      </c>
      <c r="M9902" s="3">
        <f>Table1[[#This Row],[Total Hours Activity Staff]]/Table1[[#This Row],[MDS Census]]</f>
        <v>0.10783433295509806</v>
      </c>
      <c r="N9902" s="3">
        <v>0.30769230769230699</v>
      </c>
      <c r="O9902" s="3">
        <v>4.9230769230769198</v>
      </c>
      <c r="P9902" s="3">
        <f>Table1[[#This Row],[Hours Qualified Social Worker]]+Table1[[#This Row],[Hours Other Social Work Staff]]</f>
        <v>5.2307692307692264</v>
      </c>
      <c r="Q9902" s="3">
        <f>Table1[[#This Row],[Total Hours Social Work Staff Per Resident Per Day]]/Table1[[#This Row],[MDS Census]]</f>
        <v>7.7159993515966974E-2</v>
      </c>
      <c r="R9902" s="3"/>
      <c r="S9902"/>
    </row>
    <row r="9903" spans="1:19" x14ac:dyDescent="0.2">
      <c r="A9903" t="s">
        <v>14511</v>
      </c>
      <c r="B9903" t="s">
        <v>4156</v>
      </c>
      <c r="C9903" t="s">
        <v>6501</v>
      </c>
      <c r="D9903" t="s">
        <v>14675</v>
      </c>
      <c r="E9903" s="3">
        <v>55.065934065934002</v>
      </c>
      <c r="F9903" s="3">
        <v>0</v>
      </c>
      <c r="G9903" s="3">
        <v>0.39527472527472501</v>
      </c>
      <c r="H9903" s="3">
        <v>0</v>
      </c>
      <c r="I9903" s="3">
        <v>0.26483516483516401</v>
      </c>
      <c r="J9903" s="3">
        <v>0</v>
      </c>
      <c r="K9903" s="3">
        <v>0</v>
      </c>
      <c r="L9903" s="3">
        <f>Table1[[#This Row],[Hours Qualified Activities Professional]]+Table1[[#This Row],[Hours Other Activity Staff]]</f>
        <v>0</v>
      </c>
      <c r="M9903" s="3">
        <f>Table1[[#This Row],[Total Hours Activity Staff]]/Table1[[#This Row],[MDS Census]]</f>
        <v>0</v>
      </c>
      <c r="N9903" s="3">
        <v>3.9791208791208699</v>
      </c>
      <c r="O9903" s="3">
        <v>9.7945054945054899</v>
      </c>
      <c r="P9903" s="3">
        <f>Table1[[#This Row],[Hours Qualified Social Worker]]+Table1[[#This Row],[Hours Other Social Work Staff]]</f>
        <v>13.77362637362636</v>
      </c>
      <c r="Q9903" s="3">
        <f>Table1[[#This Row],[Total Hours Social Work Staff Per Resident Per Day]]/Table1[[#This Row],[MDS Census]]</f>
        <v>0.25012971462781886</v>
      </c>
      <c r="R9903" s="3"/>
      <c r="S9903"/>
    </row>
    <row r="9904" spans="1:19" x14ac:dyDescent="0.2">
      <c r="A9904" t="s">
        <v>14511</v>
      </c>
      <c r="B9904" t="s">
        <v>4156</v>
      </c>
      <c r="C9904" t="s">
        <v>6501</v>
      </c>
      <c r="D9904" t="s">
        <v>14676</v>
      </c>
      <c r="E9904" s="3">
        <v>73.307692307692307</v>
      </c>
      <c r="F9904" s="3">
        <v>11.4285714285714</v>
      </c>
      <c r="G9904" s="3">
        <v>4.6483516483516398</v>
      </c>
      <c r="H9904" s="3">
        <v>0</v>
      </c>
      <c r="I9904" s="3">
        <v>5.71428571428571</v>
      </c>
      <c r="J9904" s="3">
        <v>10.972417582417499</v>
      </c>
      <c r="K9904" s="3">
        <v>18.3642857142857</v>
      </c>
      <c r="L9904" s="3">
        <f>Table1[[#This Row],[Hours Qualified Activities Professional]]+Table1[[#This Row],[Hours Other Activity Staff]]</f>
        <v>29.336703296703199</v>
      </c>
      <c r="M9904" s="3">
        <f>Table1[[#This Row],[Total Hours Activity Staff]]/Table1[[#This Row],[MDS Census]]</f>
        <v>0.4001858791785326</v>
      </c>
      <c r="N9904" s="3">
        <v>0</v>
      </c>
      <c r="O9904" s="3">
        <v>5.71428571428571</v>
      </c>
      <c r="P9904" s="3">
        <f>Table1[[#This Row],[Hours Qualified Social Worker]]+Table1[[#This Row],[Hours Other Social Work Staff]]</f>
        <v>5.71428571428571</v>
      </c>
      <c r="Q9904" s="3">
        <f>Table1[[#This Row],[Total Hours Social Work Staff Per Resident Per Day]]/Table1[[#This Row],[MDS Census]]</f>
        <v>7.7949332933593102E-2</v>
      </c>
      <c r="R9904" s="3"/>
      <c r="S9904"/>
    </row>
    <row r="9905" spans="1:19" x14ac:dyDescent="0.2">
      <c r="A9905" t="s">
        <v>14511</v>
      </c>
      <c r="B9905" t="s">
        <v>4156</v>
      </c>
      <c r="C9905" t="s">
        <v>6501</v>
      </c>
      <c r="D9905" t="s">
        <v>14677</v>
      </c>
      <c r="E9905" s="3">
        <v>68.505494505494497</v>
      </c>
      <c r="F9905" s="3">
        <v>5.71428571428571</v>
      </c>
      <c r="G9905" s="3">
        <v>9.7802197802197802E-2</v>
      </c>
      <c r="H9905" s="3">
        <v>0</v>
      </c>
      <c r="I9905" s="3">
        <v>2.9093406593406499</v>
      </c>
      <c r="J9905" s="3">
        <v>5.71428571428571</v>
      </c>
      <c r="K9905" s="3">
        <v>22.126373626373599</v>
      </c>
      <c r="L9905" s="3">
        <f>Table1[[#This Row],[Hours Qualified Activities Professional]]+Table1[[#This Row],[Hours Other Activity Staff]]</f>
        <v>27.840659340659307</v>
      </c>
      <c r="M9905" s="3">
        <f>Table1[[#This Row],[Total Hours Activity Staff]]/Table1[[#This Row],[MDS Census]]</f>
        <v>0.40640038498556263</v>
      </c>
      <c r="N9905" s="3">
        <v>6.9505494505494498</v>
      </c>
      <c r="O9905" s="3">
        <v>0</v>
      </c>
      <c r="P9905" s="3">
        <f>Table1[[#This Row],[Hours Qualified Social Worker]]+Table1[[#This Row],[Hours Other Social Work Staff]]</f>
        <v>6.9505494505494498</v>
      </c>
      <c r="Q9905" s="3">
        <f>Table1[[#This Row],[Total Hours Social Work Staff Per Resident Per Day]]/Table1[[#This Row],[MDS Census]]</f>
        <v>0.10145973692653193</v>
      </c>
      <c r="R9905" s="3"/>
      <c r="S9905"/>
    </row>
    <row r="9906" spans="1:19" x14ac:dyDescent="0.2">
      <c r="A9906" t="s">
        <v>14511</v>
      </c>
      <c r="B9906" t="s">
        <v>4156</v>
      </c>
      <c r="C9906" t="s">
        <v>6501</v>
      </c>
      <c r="D9906" t="s">
        <v>14678</v>
      </c>
      <c r="E9906" s="3">
        <v>46.626373626373599</v>
      </c>
      <c r="F9906" s="3">
        <v>38.365274725274702</v>
      </c>
      <c r="G9906" s="3">
        <v>0.85714285714285698</v>
      </c>
      <c r="H9906" s="3">
        <v>0.26373626373626302</v>
      </c>
      <c r="I9906" s="3">
        <v>1.1428571428571399</v>
      </c>
      <c r="J9906" s="3">
        <v>5.8434065934065904</v>
      </c>
      <c r="K9906" s="3">
        <v>12.1483516483516</v>
      </c>
      <c r="L9906" s="3">
        <f>Table1[[#This Row],[Hours Qualified Activities Professional]]+Table1[[#This Row],[Hours Other Activity Staff]]</f>
        <v>17.991758241758191</v>
      </c>
      <c r="M9906" s="3">
        <f>Table1[[#This Row],[Total Hours Activity Staff]]/Table1[[#This Row],[MDS Census]]</f>
        <v>0.38587084609945704</v>
      </c>
      <c r="N9906" s="3">
        <v>5.0494505494505404</v>
      </c>
      <c r="O9906" s="3">
        <v>2.5247252747252702</v>
      </c>
      <c r="P9906" s="3">
        <f>Table1[[#This Row],[Hours Qualified Social Worker]]+Table1[[#This Row],[Hours Other Social Work Staff]]</f>
        <v>7.5741758241758106</v>
      </c>
      <c r="Q9906" s="3">
        <f>Table1[[#This Row],[Total Hours Social Work Staff Per Resident Per Day]]/Table1[[#This Row],[MDS Census]]</f>
        <v>0.16244402545368822</v>
      </c>
      <c r="R9906" s="3"/>
      <c r="S9906"/>
    </row>
    <row r="9907" spans="1:19" x14ac:dyDescent="0.2">
      <c r="A9907" t="s">
        <v>14511</v>
      </c>
      <c r="B9907" t="s">
        <v>4156</v>
      </c>
      <c r="C9907" t="s">
        <v>6501</v>
      </c>
      <c r="D9907" t="s">
        <v>14679</v>
      </c>
      <c r="E9907" s="3">
        <v>87.2967032967032</v>
      </c>
      <c r="F9907" s="3">
        <v>5.71428571428571</v>
      </c>
      <c r="G9907" s="3">
        <v>0</v>
      </c>
      <c r="H9907" s="3">
        <v>0</v>
      </c>
      <c r="I9907" s="3">
        <v>0</v>
      </c>
      <c r="J9907" s="3">
        <v>5.4945054945054901</v>
      </c>
      <c r="K9907" s="3">
        <v>8.4532967032967008</v>
      </c>
      <c r="L9907" s="3">
        <f>Table1[[#This Row],[Hours Qualified Activities Professional]]+Table1[[#This Row],[Hours Other Activity Staff]]</f>
        <v>13.94780219780219</v>
      </c>
      <c r="M9907" s="3">
        <f>Table1[[#This Row],[Total Hours Activity Staff]]/Table1[[#This Row],[MDS Census]]</f>
        <v>0.15977467270896284</v>
      </c>
      <c r="N9907" s="3">
        <v>5.6263736263736197</v>
      </c>
      <c r="O9907" s="3">
        <v>0</v>
      </c>
      <c r="P9907" s="3">
        <f>Table1[[#This Row],[Hours Qualified Social Worker]]+Table1[[#This Row],[Hours Other Social Work Staff]]</f>
        <v>5.6263736263736197</v>
      </c>
      <c r="Q9907" s="3">
        <f>Table1[[#This Row],[Total Hours Social Work Staff Per Resident Per Day]]/Table1[[#This Row],[MDS Census]]</f>
        <v>6.4451158106747231E-2</v>
      </c>
      <c r="R9907" s="3"/>
      <c r="S9907"/>
    </row>
    <row r="9908" spans="1:19" x14ac:dyDescent="0.2">
      <c r="A9908" t="s">
        <v>14511</v>
      </c>
      <c r="B9908" t="s">
        <v>4156</v>
      </c>
      <c r="C9908" t="s">
        <v>6501</v>
      </c>
      <c r="D9908" t="s">
        <v>14680</v>
      </c>
      <c r="E9908" s="3">
        <v>73.043956043956001</v>
      </c>
      <c r="F9908" s="3">
        <v>5.5384615384615303</v>
      </c>
      <c r="G9908" s="3">
        <v>0.112637362637362</v>
      </c>
      <c r="H9908" s="3">
        <v>0</v>
      </c>
      <c r="I9908" s="3">
        <v>2.0247252747252702</v>
      </c>
      <c r="J9908" s="3">
        <v>8.3406593406593394</v>
      </c>
      <c r="K9908" s="3">
        <v>0</v>
      </c>
      <c r="L9908" s="3">
        <f>Table1[[#This Row],[Hours Qualified Activities Professional]]+Table1[[#This Row],[Hours Other Activity Staff]]</f>
        <v>8.3406593406593394</v>
      </c>
      <c r="M9908" s="3">
        <f>Table1[[#This Row],[Total Hours Activity Staff]]/Table1[[#This Row],[MDS Census]]</f>
        <v>0.11418685121107272</v>
      </c>
      <c r="N9908" s="3">
        <v>0</v>
      </c>
      <c r="O9908" s="3">
        <v>0</v>
      </c>
      <c r="P9908" s="3">
        <f>Table1[[#This Row],[Hours Qualified Social Worker]]+Table1[[#This Row],[Hours Other Social Work Staff]]</f>
        <v>0</v>
      </c>
      <c r="Q9908" s="3">
        <f>Table1[[#This Row],[Total Hours Social Work Staff Per Resident Per Day]]/Table1[[#This Row],[MDS Census]]</f>
        <v>0</v>
      </c>
      <c r="R9908" s="3"/>
      <c r="S9908"/>
    </row>
    <row r="9909" spans="1:19" x14ac:dyDescent="0.2">
      <c r="A9909" t="s">
        <v>14511</v>
      </c>
      <c r="B9909" t="s">
        <v>4156</v>
      </c>
      <c r="C9909" t="s">
        <v>6501</v>
      </c>
      <c r="D9909" t="s">
        <v>14681</v>
      </c>
      <c r="E9909" s="3">
        <v>82.252747252747199</v>
      </c>
      <c r="F9909" s="3">
        <v>5.4505494505494498</v>
      </c>
      <c r="G9909" s="3">
        <v>0</v>
      </c>
      <c r="H9909" s="3">
        <v>0.413186813186813</v>
      </c>
      <c r="I9909" s="3">
        <v>5.1658241758241701</v>
      </c>
      <c r="J9909" s="3">
        <v>4.2248351648351603</v>
      </c>
      <c r="K9909" s="3">
        <v>13.726043956043901</v>
      </c>
      <c r="L9909" s="3">
        <f>Table1[[#This Row],[Hours Qualified Activities Professional]]+Table1[[#This Row],[Hours Other Activity Staff]]</f>
        <v>17.950879120879062</v>
      </c>
      <c r="M9909" s="3">
        <f>Table1[[#This Row],[Total Hours Activity Staff]]/Table1[[#This Row],[MDS Census]]</f>
        <v>0.21824048096192328</v>
      </c>
      <c r="N9909" s="3">
        <v>1.03296703296703</v>
      </c>
      <c r="O9909" s="3">
        <v>0</v>
      </c>
      <c r="P9909" s="3">
        <f>Table1[[#This Row],[Hours Qualified Social Worker]]+Table1[[#This Row],[Hours Other Social Work Staff]]</f>
        <v>1.03296703296703</v>
      </c>
      <c r="Q9909" s="3">
        <f>Table1[[#This Row],[Total Hours Social Work Staff Per Resident Per Day]]/Table1[[#This Row],[MDS Census]]</f>
        <v>1.2558450233800906E-2</v>
      </c>
      <c r="R9909" s="3"/>
      <c r="S9909"/>
    </row>
    <row r="9910" spans="1:19" x14ac:dyDescent="0.2">
      <c r="A9910" t="s">
        <v>14511</v>
      </c>
      <c r="B9910" t="s">
        <v>4156</v>
      </c>
      <c r="C9910" t="s">
        <v>6501</v>
      </c>
      <c r="D9910" t="s">
        <v>14682</v>
      </c>
      <c r="E9910" s="3">
        <v>165.75824175824101</v>
      </c>
      <c r="F9910" s="3">
        <v>11.4285714285714</v>
      </c>
      <c r="G9910" s="3">
        <v>0.62637362637362604</v>
      </c>
      <c r="H9910" s="3">
        <v>0.55219780219780201</v>
      </c>
      <c r="I9910" s="3">
        <v>1.0494505494505399</v>
      </c>
      <c r="J9910" s="3">
        <v>4.8352747252747204</v>
      </c>
      <c r="K9910" s="3">
        <v>30.513736263736199</v>
      </c>
      <c r="L9910" s="3">
        <f>Table1[[#This Row],[Hours Qualified Activities Professional]]+Table1[[#This Row],[Hours Other Activity Staff]]</f>
        <v>35.349010989010921</v>
      </c>
      <c r="M9910" s="3">
        <f>Table1[[#This Row],[Total Hours Activity Staff]]/Table1[[#This Row],[MDS Census]]</f>
        <v>0.21325643065499922</v>
      </c>
      <c r="N9910" s="3">
        <v>0</v>
      </c>
      <c r="O9910" s="3">
        <v>14.4065934065934</v>
      </c>
      <c r="P9910" s="3">
        <f>Table1[[#This Row],[Hours Qualified Social Worker]]+Table1[[#This Row],[Hours Other Social Work Staff]]</f>
        <v>14.4065934065934</v>
      </c>
      <c r="Q9910" s="3">
        <f>Table1[[#This Row],[Total Hours Social Work Staff Per Resident Per Day]]/Table1[[#This Row],[MDS Census]]</f>
        <v>8.6913285600636783E-2</v>
      </c>
      <c r="R9910" s="3"/>
      <c r="S9910"/>
    </row>
    <row r="9911" spans="1:19" x14ac:dyDescent="0.2">
      <c r="A9911" t="s">
        <v>14511</v>
      </c>
      <c r="B9911" t="s">
        <v>4156</v>
      </c>
      <c r="C9911" t="s">
        <v>6501</v>
      </c>
      <c r="D9911" t="s">
        <v>14683</v>
      </c>
      <c r="E9911" s="3">
        <v>70.450549450549403</v>
      </c>
      <c r="F9911" s="3">
        <v>26.5906593406593</v>
      </c>
      <c r="G9911" s="3">
        <v>0.42857142857142799</v>
      </c>
      <c r="H9911" s="3">
        <v>0.24175824175824101</v>
      </c>
      <c r="I9911" s="3">
        <v>1.74175824175824</v>
      </c>
      <c r="J9911" s="3">
        <v>5.2747252747252702</v>
      </c>
      <c r="K9911" s="3">
        <v>8.2609890109890092</v>
      </c>
      <c r="L9911" s="3">
        <f>Table1[[#This Row],[Hours Qualified Activities Professional]]+Table1[[#This Row],[Hours Other Activity Staff]]</f>
        <v>13.535714285714279</v>
      </c>
      <c r="M9911" s="3">
        <f>Table1[[#This Row],[Total Hours Activity Staff]]/Table1[[#This Row],[MDS Census]]</f>
        <v>0.19213071283731092</v>
      </c>
      <c r="N9911" s="3">
        <v>5.9807692307692299</v>
      </c>
      <c r="O9911" s="3">
        <v>0</v>
      </c>
      <c r="P9911" s="3">
        <f>Table1[[#This Row],[Hours Qualified Social Worker]]+Table1[[#This Row],[Hours Other Social Work Staff]]</f>
        <v>5.9807692307692299</v>
      </c>
      <c r="Q9911" s="3">
        <f>Table1[[#This Row],[Total Hours Social Work Staff Per Resident Per Day]]/Table1[[#This Row],[MDS Census]]</f>
        <v>8.489315239432231E-2</v>
      </c>
      <c r="R9911" s="3"/>
      <c r="S9911"/>
    </row>
    <row r="9912" spans="1:19" x14ac:dyDescent="0.2">
      <c r="A9912" t="s">
        <v>14511</v>
      </c>
      <c r="B9912" t="s">
        <v>498</v>
      </c>
      <c r="C9912" t="s">
        <v>4627</v>
      </c>
      <c r="D9912" t="s">
        <v>14684</v>
      </c>
      <c r="E9912" s="3">
        <v>46.560439560439498</v>
      </c>
      <c r="F9912" s="3">
        <v>0</v>
      </c>
      <c r="G9912" s="3">
        <v>0.49450549450549403</v>
      </c>
      <c r="H9912" s="3">
        <v>0.14285714285714199</v>
      </c>
      <c r="I9912" s="3">
        <v>1.1043956043956</v>
      </c>
      <c r="J9912" s="3">
        <v>2.71428571428571</v>
      </c>
      <c r="K9912" s="3">
        <v>5.2087912087912001</v>
      </c>
      <c r="L9912" s="3">
        <f>Table1[[#This Row],[Hours Qualified Activities Professional]]+Table1[[#This Row],[Hours Other Activity Staff]]</f>
        <v>7.92307692307691</v>
      </c>
      <c r="M9912" s="3">
        <f>Table1[[#This Row],[Total Hours Activity Staff]]/Table1[[#This Row],[MDS Census]]</f>
        <v>0.17016757139485481</v>
      </c>
      <c r="N9912" s="3">
        <v>5.4120879120879097</v>
      </c>
      <c r="O9912" s="3">
        <v>0</v>
      </c>
      <c r="P9912" s="3">
        <f>Table1[[#This Row],[Hours Qualified Social Worker]]+Table1[[#This Row],[Hours Other Social Work Staff]]</f>
        <v>5.4120879120879097</v>
      </c>
      <c r="Q9912" s="3">
        <f>Table1[[#This Row],[Total Hours Social Work Staff Per Resident Per Day]]/Table1[[#This Row],[MDS Census]]</f>
        <v>0.11623790417748417</v>
      </c>
      <c r="R9912" s="3"/>
      <c r="S9912"/>
    </row>
    <row r="9913" spans="1:19" x14ac:dyDescent="0.2">
      <c r="A9913" t="s">
        <v>14511</v>
      </c>
      <c r="B9913" t="s">
        <v>4812</v>
      </c>
      <c r="C9913" t="s">
        <v>2806</v>
      </c>
      <c r="D9913" t="s">
        <v>14685</v>
      </c>
      <c r="E9913" s="3">
        <v>89.538461538461505</v>
      </c>
      <c r="F9913" s="3">
        <v>5.71428571428571</v>
      </c>
      <c r="G9913" s="3">
        <v>1.6153846153846101</v>
      </c>
      <c r="H9913" s="3">
        <v>0.343076923076923</v>
      </c>
      <c r="I9913" s="3">
        <v>3.7472527472527402</v>
      </c>
      <c r="J9913" s="3">
        <v>4.4175824175824099</v>
      </c>
      <c r="K9913" s="3">
        <v>6.0192307692307603</v>
      </c>
      <c r="L9913" s="3">
        <f>Table1[[#This Row],[Hours Qualified Activities Professional]]+Table1[[#This Row],[Hours Other Activity Staff]]</f>
        <v>10.43681318681317</v>
      </c>
      <c r="M9913" s="3">
        <f>Table1[[#This Row],[Total Hours Activity Staff]]/Table1[[#This Row],[MDS Census]]</f>
        <v>0.11656234658811965</v>
      </c>
      <c r="N9913" s="3">
        <v>5.7307692307692299</v>
      </c>
      <c r="O9913" s="3">
        <v>4.8269230769230704</v>
      </c>
      <c r="P9913" s="3">
        <f>Table1[[#This Row],[Hours Qualified Social Worker]]+Table1[[#This Row],[Hours Other Social Work Staff]]</f>
        <v>10.557692307692299</v>
      </c>
      <c r="Q9913" s="3">
        <f>Table1[[#This Row],[Total Hours Social Work Staff Per Resident Per Day]]/Table1[[#This Row],[MDS Census]]</f>
        <v>0.11791237113402057</v>
      </c>
      <c r="R9913" s="3"/>
      <c r="S9913"/>
    </row>
    <row r="9914" spans="1:19" x14ac:dyDescent="0.2">
      <c r="A9914" t="s">
        <v>14511</v>
      </c>
      <c r="B9914" t="s">
        <v>4158</v>
      </c>
      <c r="C9914" t="s">
        <v>473</v>
      </c>
      <c r="D9914" t="s">
        <v>14686</v>
      </c>
      <c r="E9914" s="3">
        <v>55.197802197802098</v>
      </c>
      <c r="F9914" s="3">
        <v>5.2747252747252702</v>
      </c>
      <c r="G9914" s="3">
        <v>0.47252747252747201</v>
      </c>
      <c r="H9914" s="3">
        <v>0.19230769230769201</v>
      </c>
      <c r="I9914" s="3">
        <v>6.2032967032966999</v>
      </c>
      <c r="J9914" s="3">
        <v>0</v>
      </c>
      <c r="K9914" s="3">
        <v>4.4368131868131799</v>
      </c>
      <c r="L9914" s="3">
        <f>Table1[[#This Row],[Hours Qualified Activities Professional]]+Table1[[#This Row],[Hours Other Activity Staff]]</f>
        <v>4.4368131868131799</v>
      </c>
      <c r="M9914" s="3">
        <f>Table1[[#This Row],[Total Hours Activity Staff]]/Table1[[#This Row],[MDS Census]]</f>
        <v>8.038025084610792E-2</v>
      </c>
      <c r="N9914" s="3">
        <v>0</v>
      </c>
      <c r="O9914" s="3">
        <v>4.9780219780219701</v>
      </c>
      <c r="P9914" s="3">
        <f>Table1[[#This Row],[Hours Qualified Social Worker]]+Table1[[#This Row],[Hours Other Social Work Staff]]</f>
        <v>4.9780219780219701</v>
      </c>
      <c r="Q9914" s="3">
        <f>Table1[[#This Row],[Total Hours Social Work Staff Per Resident Per Day]]/Table1[[#This Row],[MDS Census]]</f>
        <v>9.0185148317738426E-2</v>
      </c>
      <c r="R9914" s="3"/>
      <c r="S9914"/>
    </row>
    <row r="9915" spans="1:19" x14ac:dyDescent="0.2">
      <c r="A9915" t="s">
        <v>14511</v>
      </c>
      <c r="B9915" t="s">
        <v>14688</v>
      </c>
      <c r="C9915" t="s">
        <v>5566</v>
      </c>
      <c r="D9915" t="s">
        <v>14687</v>
      </c>
      <c r="E9915" s="3">
        <v>80.560439560439505</v>
      </c>
      <c r="F9915" s="3">
        <v>5.71428571428571</v>
      </c>
      <c r="G9915" s="3">
        <v>0</v>
      </c>
      <c r="H9915" s="3">
        <v>0.73087912087911999</v>
      </c>
      <c r="I9915" s="3">
        <v>2.5736263736263698</v>
      </c>
      <c r="J9915" s="3">
        <v>5.71428571428571</v>
      </c>
      <c r="K9915" s="3">
        <v>8.0769230769230695</v>
      </c>
      <c r="L9915" s="3">
        <f>Table1[[#This Row],[Hours Qualified Activities Professional]]+Table1[[#This Row],[Hours Other Activity Staff]]</f>
        <v>13.79120879120878</v>
      </c>
      <c r="M9915" s="3">
        <f>Table1[[#This Row],[Total Hours Activity Staff]]/Table1[[#This Row],[MDS Census]]</f>
        <v>0.17119083344700584</v>
      </c>
      <c r="N9915" s="3">
        <v>5.5384615384615303</v>
      </c>
      <c r="O9915" s="3">
        <v>0</v>
      </c>
      <c r="P9915" s="3">
        <f>Table1[[#This Row],[Hours Qualified Social Worker]]+Table1[[#This Row],[Hours Other Social Work Staff]]</f>
        <v>5.5384615384615303</v>
      </c>
      <c r="Q9915" s="3">
        <f>Table1[[#This Row],[Total Hours Social Work Staff Per Resident Per Day]]/Table1[[#This Row],[MDS Census]]</f>
        <v>6.8749147456008672E-2</v>
      </c>
      <c r="R9915" s="3"/>
      <c r="S9915"/>
    </row>
    <row r="9916" spans="1:19" x14ac:dyDescent="0.2">
      <c r="A9916" t="s">
        <v>14511</v>
      </c>
      <c r="B9916" t="s">
        <v>14688</v>
      </c>
      <c r="C9916" t="s">
        <v>5566</v>
      </c>
      <c r="D9916" t="s">
        <v>14689</v>
      </c>
      <c r="E9916" s="3">
        <v>23.549450549450501</v>
      </c>
      <c r="F9916" s="3">
        <v>5.5164835164835102</v>
      </c>
      <c r="G9916" s="3">
        <v>0</v>
      </c>
      <c r="H9916" s="3">
        <v>0</v>
      </c>
      <c r="I9916" s="3">
        <v>0</v>
      </c>
      <c r="J9916" s="3">
        <v>3.95604395604395</v>
      </c>
      <c r="K9916" s="3">
        <v>3.8401098901098898</v>
      </c>
      <c r="L9916" s="3">
        <f>Table1[[#This Row],[Hours Qualified Activities Professional]]+Table1[[#This Row],[Hours Other Activity Staff]]</f>
        <v>7.7961538461538398</v>
      </c>
      <c r="M9916" s="3">
        <f>Table1[[#This Row],[Total Hours Activity Staff]]/Table1[[#This Row],[MDS Census]]</f>
        <v>0.33105459636024304</v>
      </c>
      <c r="N9916" s="3">
        <v>0</v>
      </c>
      <c r="O9916" s="3">
        <v>0</v>
      </c>
      <c r="P9916" s="3">
        <f>Table1[[#This Row],[Hours Qualified Social Worker]]+Table1[[#This Row],[Hours Other Social Work Staff]]</f>
        <v>0</v>
      </c>
      <c r="Q9916" s="3">
        <f>Table1[[#This Row],[Total Hours Social Work Staff Per Resident Per Day]]/Table1[[#This Row],[MDS Census]]</f>
        <v>0</v>
      </c>
      <c r="R9916" s="3"/>
      <c r="S9916"/>
    </row>
    <row r="9917" spans="1:19" x14ac:dyDescent="0.2">
      <c r="A9917" t="s">
        <v>14511</v>
      </c>
      <c r="B9917" t="s">
        <v>14691</v>
      </c>
      <c r="C9917" t="s">
        <v>5966</v>
      </c>
      <c r="D9917" t="s">
        <v>14690</v>
      </c>
      <c r="E9917" s="3">
        <v>43.604395604395599</v>
      </c>
      <c r="F9917" s="3">
        <v>4.1181318681318597</v>
      </c>
      <c r="G9917" s="3">
        <v>2.19780219780219E-2</v>
      </c>
      <c r="H9917" s="3">
        <v>0.149230769230769</v>
      </c>
      <c r="I9917" s="3">
        <v>2.5467032967032899</v>
      </c>
      <c r="J9917" s="3">
        <v>0</v>
      </c>
      <c r="K9917" s="3">
        <v>4.3406593406593403</v>
      </c>
      <c r="L9917" s="3">
        <f>Table1[[#This Row],[Hours Qualified Activities Professional]]+Table1[[#This Row],[Hours Other Activity Staff]]</f>
        <v>4.3406593406593403</v>
      </c>
      <c r="M9917" s="3">
        <f>Table1[[#This Row],[Total Hours Activity Staff]]/Table1[[#This Row],[MDS Census]]</f>
        <v>9.9546370967741937E-2</v>
      </c>
      <c r="N9917" s="3">
        <v>0</v>
      </c>
      <c r="O9917" s="3">
        <v>0.79120879120879095</v>
      </c>
      <c r="P9917" s="3">
        <f>Table1[[#This Row],[Hours Qualified Social Worker]]+Table1[[#This Row],[Hours Other Social Work Staff]]</f>
        <v>0.79120879120879095</v>
      </c>
      <c r="Q9917" s="3">
        <f>Table1[[#This Row],[Total Hours Social Work Staff Per Resident Per Day]]/Table1[[#This Row],[MDS Census]]</f>
        <v>1.8145161290322578E-2</v>
      </c>
      <c r="R9917" s="3"/>
      <c r="S9917"/>
    </row>
    <row r="9918" spans="1:19" x14ac:dyDescent="0.2">
      <c r="A9918" t="s">
        <v>14511</v>
      </c>
      <c r="B9918" t="s">
        <v>14691</v>
      </c>
      <c r="C9918" t="s">
        <v>5966</v>
      </c>
      <c r="D9918" t="s">
        <v>14692</v>
      </c>
      <c r="E9918" s="3">
        <v>38.175824175824097</v>
      </c>
      <c r="F9918" s="3">
        <v>6.5082417582417502</v>
      </c>
      <c r="G9918" s="3">
        <v>0</v>
      </c>
      <c r="H9918" s="3">
        <v>0.13274725274725199</v>
      </c>
      <c r="I9918" s="3">
        <v>3.62087912087912</v>
      </c>
      <c r="J9918" s="3">
        <v>0</v>
      </c>
      <c r="K9918" s="3">
        <v>5.3351648351648304</v>
      </c>
      <c r="L9918" s="3">
        <f>Table1[[#This Row],[Hours Qualified Activities Professional]]+Table1[[#This Row],[Hours Other Activity Staff]]</f>
        <v>5.3351648351648304</v>
      </c>
      <c r="M9918" s="3">
        <f>Table1[[#This Row],[Total Hours Activity Staff]]/Table1[[#This Row],[MDS Census]]</f>
        <v>0.13975244674726556</v>
      </c>
      <c r="N9918" s="3">
        <v>0</v>
      </c>
      <c r="O9918" s="3">
        <v>5.2747252747252702</v>
      </c>
      <c r="P9918" s="3">
        <f>Table1[[#This Row],[Hours Qualified Social Worker]]+Table1[[#This Row],[Hours Other Social Work Staff]]</f>
        <v>5.2747252747252702</v>
      </c>
      <c r="Q9918" s="3">
        <f>Table1[[#This Row],[Total Hours Social Work Staff Per Resident Per Day]]/Table1[[#This Row],[MDS Census]]</f>
        <v>0.13816925734024196</v>
      </c>
      <c r="R9918" s="3"/>
      <c r="S9918"/>
    </row>
    <row r="9919" spans="1:19" x14ac:dyDescent="0.2">
      <c r="A9919" t="s">
        <v>14511</v>
      </c>
      <c r="B9919" t="s">
        <v>4835</v>
      </c>
      <c r="C9919" t="s">
        <v>314</v>
      </c>
      <c r="D9919" t="s">
        <v>14693</v>
      </c>
      <c r="E9919" s="3">
        <v>85.769230769230703</v>
      </c>
      <c r="F9919" s="3">
        <v>5.1868131868131799</v>
      </c>
      <c r="G9919" s="3">
        <v>0.46153846153846101</v>
      </c>
      <c r="H9919" s="3">
        <v>0.55384615384615299</v>
      </c>
      <c r="I9919" s="3">
        <v>1.0535164835164801</v>
      </c>
      <c r="J9919" s="3">
        <v>0</v>
      </c>
      <c r="K9919" s="3">
        <v>15.926153846153801</v>
      </c>
      <c r="L9919" s="3">
        <f>Table1[[#This Row],[Hours Qualified Activities Professional]]+Table1[[#This Row],[Hours Other Activity Staff]]</f>
        <v>15.926153846153801</v>
      </c>
      <c r="M9919" s="3">
        <f>Table1[[#This Row],[Total Hours Activity Staff]]/Table1[[#This Row],[MDS Census]]</f>
        <v>0.18568609865470814</v>
      </c>
      <c r="N9919" s="3">
        <v>5.45604395604395</v>
      </c>
      <c r="O9919" s="3">
        <v>2.6847252747252699</v>
      </c>
      <c r="P9919" s="3">
        <f>Table1[[#This Row],[Hours Qualified Social Worker]]+Table1[[#This Row],[Hours Other Social Work Staff]]</f>
        <v>8.1407692307692194</v>
      </c>
      <c r="Q9919" s="3">
        <f>Table1[[#This Row],[Total Hours Social Work Staff Per Resident Per Day]]/Table1[[#This Row],[MDS Census]]</f>
        <v>9.4914798206277962E-2</v>
      </c>
      <c r="R9919" s="3"/>
      <c r="S9919"/>
    </row>
    <row r="9920" spans="1:19" x14ac:dyDescent="0.2">
      <c r="A9920" t="s">
        <v>14511</v>
      </c>
      <c r="B9920" t="s">
        <v>4835</v>
      </c>
      <c r="C9920" t="s">
        <v>314</v>
      </c>
      <c r="D9920" t="s">
        <v>14694</v>
      </c>
      <c r="E9920" s="3">
        <v>145.25274725274701</v>
      </c>
      <c r="F9920" s="3">
        <v>5.1428571428571397</v>
      </c>
      <c r="G9920" s="3">
        <v>1.0054945054944999</v>
      </c>
      <c r="H9920" s="3">
        <v>1.14945054945054</v>
      </c>
      <c r="I9920" s="3">
        <v>5.2747252747252702</v>
      </c>
      <c r="J9920" s="3">
        <v>4.8901098901098896</v>
      </c>
      <c r="K9920" s="3">
        <v>9.0741758241758195</v>
      </c>
      <c r="L9920" s="3">
        <f>Table1[[#This Row],[Hours Qualified Activities Professional]]+Table1[[#This Row],[Hours Other Activity Staff]]</f>
        <v>13.964285714285708</v>
      </c>
      <c r="M9920" s="3">
        <f>Table1[[#This Row],[Total Hours Activity Staff]]/Table1[[#This Row],[MDS Census]]</f>
        <v>9.6137842336208312E-2</v>
      </c>
      <c r="N9920" s="3">
        <v>11.7335164835164</v>
      </c>
      <c r="O9920" s="3">
        <v>0</v>
      </c>
      <c r="P9920" s="3">
        <f>Table1[[#This Row],[Hours Qualified Social Worker]]+Table1[[#This Row],[Hours Other Social Work Staff]]</f>
        <v>11.7335164835164</v>
      </c>
      <c r="Q9920" s="3">
        <f>Table1[[#This Row],[Total Hours Social Work Staff Per Resident Per Day]]/Table1[[#This Row],[MDS Census]]</f>
        <v>8.0779996973823126E-2</v>
      </c>
      <c r="R9920" s="3"/>
      <c r="S9920"/>
    </row>
    <row r="9921" spans="1:19" x14ac:dyDescent="0.2">
      <c r="A9921" t="s">
        <v>14511</v>
      </c>
      <c r="B9921" t="s">
        <v>4835</v>
      </c>
      <c r="C9921" t="s">
        <v>4627</v>
      </c>
      <c r="D9921" t="s">
        <v>14695</v>
      </c>
      <c r="E9921" s="3">
        <v>44.604395604395599</v>
      </c>
      <c r="F9921" s="3">
        <v>11</v>
      </c>
      <c r="G9921" s="3">
        <v>9.8901098901098897E-2</v>
      </c>
      <c r="H9921" s="3">
        <v>0.17582417582417501</v>
      </c>
      <c r="I9921" s="3">
        <v>0.82417582417582402</v>
      </c>
      <c r="J9921" s="3">
        <v>0</v>
      </c>
      <c r="K9921" s="3">
        <v>3.3791208791208698</v>
      </c>
      <c r="L9921" s="3">
        <f>Table1[[#This Row],[Hours Qualified Activities Professional]]+Table1[[#This Row],[Hours Other Activity Staff]]</f>
        <v>3.3791208791208698</v>
      </c>
      <c r="M9921" s="3">
        <f>Table1[[#This Row],[Total Hours Activity Staff]]/Table1[[#This Row],[MDS Census]]</f>
        <v>7.5757575757575552E-2</v>
      </c>
      <c r="N9921" s="3">
        <v>2.4890109890109802</v>
      </c>
      <c r="O9921" s="3">
        <v>0</v>
      </c>
      <c r="P9921" s="3">
        <f>Table1[[#This Row],[Hours Qualified Social Worker]]+Table1[[#This Row],[Hours Other Social Work Staff]]</f>
        <v>2.4890109890109802</v>
      </c>
      <c r="Q9921" s="3">
        <f>Table1[[#This Row],[Total Hours Social Work Staff Per Resident Per Day]]/Table1[[#This Row],[MDS Census]]</f>
        <v>5.5801921655580004E-2</v>
      </c>
      <c r="R9921" s="3"/>
      <c r="S9921"/>
    </row>
    <row r="9922" spans="1:19" x14ac:dyDescent="0.2">
      <c r="A9922" t="s">
        <v>14511</v>
      </c>
      <c r="B9922" t="s">
        <v>14697</v>
      </c>
      <c r="C9922" t="s">
        <v>14584</v>
      </c>
      <c r="D9922" t="s">
        <v>14696</v>
      </c>
      <c r="E9922" s="3">
        <v>49.406593406593402</v>
      </c>
      <c r="F9922" s="3">
        <v>5.6263736263736197</v>
      </c>
      <c r="G9922" s="3">
        <v>2.19780219780219E-2</v>
      </c>
      <c r="H9922" s="3">
        <v>0</v>
      </c>
      <c r="I9922" s="3">
        <v>2.0384615384615299</v>
      </c>
      <c r="J9922" s="3">
        <v>5.6263736263736197</v>
      </c>
      <c r="K9922" s="3">
        <v>5.4340659340659299</v>
      </c>
      <c r="L9922" s="3">
        <f>Table1[[#This Row],[Hours Qualified Activities Professional]]+Table1[[#This Row],[Hours Other Activity Staff]]</f>
        <v>11.06043956043955</v>
      </c>
      <c r="M9922" s="3">
        <f>Table1[[#This Row],[Total Hours Activity Staff]]/Table1[[#This Row],[MDS Census]]</f>
        <v>0.22386565836298913</v>
      </c>
      <c r="N9922" s="3">
        <v>5.6263736263736197</v>
      </c>
      <c r="O9922" s="3">
        <v>0</v>
      </c>
      <c r="P9922" s="3">
        <f>Table1[[#This Row],[Hours Qualified Social Worker]]+Table1[[#This Row],[Hours Other Social Work Staff]]</f>
        <v>5.6263736263736197</v>
      </c>
      <c r="Q9922" s="3">
        <f>Table1[[#This Row],[Total Hours Social Work Staff Per Resident Per Day]]/Table1[[#This Row],[MDS Census]]</f>
        <v>0.11387900355871874</v>
      </c>
      <c r="R9922" s="3"/>
      <c r="S9922"/>
    </row>
    <row r="9923" spans="1:19" x14ac:dyDescent="0.2">
      <c r="A9923" t="s">
        <v>14511</v>
      </c>
      <c r="B9923" t="s">
        <v>14697</v>
      </c>
      <c r="C9923" t="s">
        <v>14654</v>
      </c>
      <c r="D9923" t="s">
        <v>14698</v>
      </c>
      <c r="E9923" s="3">
        <v>26.252747252747199</v>
      </c>
      <c r="F9923" s="3">
        <v>5.4065934065933998</v>
      </c>
      <c r="G9923" s="3">
        <v>3.2967032967032898E-2</v>
      </c>
      <c r="H9923" s="3">
        <v>9.3406593406593394E-2</v>
      </c>
      <c r="I9923" s="3">
        <v>0</v>
      </c>
      <c r="J9923" s="3">
        <v>2.14527472527472</v>
      </c>
      <c r="K9923" s="3">
        <v>0</v>
      </c>
      <c r="L9923" s="3">
        <f>Table1[[#This Row],[Hours Qualified Activities Professional]]+Table1[[#This Row],[Hours Other Activity Staff]]</f>
        <v>2.14527472527472</v>
      </c>
      <c r="M9923" s="3">
        <f>Table1[[#This Row],[Total Hours Activity Staff]]/Table1[[#This Row],[MDS Census]]</f>
        <v>8.1716199246546634E-2</v>
      </c>
      <c r="N9923" s="3">
        <v>3.8681318681318602</v>
      </c>
      <c r="O9923" s="3">
        <v>0</v>
      </c>
      <c r="P9923" s="3">
        <f>Table1[[#This Row],[Hours Qualified Social Worker]]+Table1[[#This Row],[Hours Other Social Work Staff]]</f>
        <v>3.8681318681318602</v>
      </c>
      <c r="Q9923" s="3">
        <f>Table1[[#This Row],[Total Hours Social Work Staff Per Resident Per Day]]/Table1[[#This Row],[MDS Census]]</f>
        <v>0.14734198409376309</v>
      </c>
      <c r="R9923" s="3"/>
      <c r="S9923"/>
    </row>
    <row r="9924" spans="1:19" x14ac:dyDescent="0.2">
      <c r="A9924" t="s">
        <v>14511</v>
      </c>
      <c r="B9924" t="s">
        <v>14700</v>
      </c>
      <c r="C9924" t="s">
        <v>14701</v>
      </c>
      <c r="D9924" t="s">
        <v>14699</v>
      </c>
      <c r="E9924" s="3">
        <v>85.560439560439505</v>
      </c>
      <c r="F9924" s="3">
        <v>4.5714285714285703</v>
      </c>
      <c r="G9924" s="3">
        <v>7.9670329670329595E-2</v>
      </c>
      <c r="H9924" s="3">
        <v>0.20054945054945</v>
      </c>
      <c r="I9924" s="3">
        <v>5.3598901098900997</v>
      </c>
      <c r="J9924" s="3">
        <v>5.2884615384615303</v>
      </c>
      <c r="K9924" s="3">
        <v>15.7967032967032</v>
      </c>
      <c r="L9924" s="3">
        <f>Table1[[#This Row],[Hours Qualified Activities Professional]]+Table1[[#This Row],[Hours Other Activity Staff]]</f>
        <v>21.085164835164729</v>
      </c>
      <c r="M9924" s="3">
        <f>Table1[[#This Row],[Total Hours Activity Staff]]/Table1[[#This Row],[MDS Census]]</f>
        <v>0.24643591060878392</v>
      </c>
      <c r="N9924" s="3">
        <v>7.19780219780219</v>
      </c>
      <c r="O9924" s="3">
        <v>0</v>
      </c>
      <c r="P9924" s="3">
        <f>Table1[[#This Row],[Hours Qualified Social Worker]]+Table1[[#This Row],[Hours Other Social Work Staff]]</f>
        <v>7.19780219780219</v>
      </c>
      <c r="Q9924" s="3">
        <f>Table1[[#This Row],[Total Hours Social Work Staff Per Resident Per Day]]/Table1[[#This Row],[MDS Census]]</f>
        <v>8.4125353198047745E-2</v>
      </c>
      <c r="R9924" s="3"/>
      <c r="S9924"/>
    </row>
    <row r="9925" spans="1:19" x14ac:dyDescent="0.2">
      <c r="A9925" t="s">
        <v>14511</v>
      </c>
      <c r="B9925" t="s">
        <v>14703</v>
      </c>
      <c r="C9925" t="s">
        <v>14654</v>
      </c>
      <c r="D9925" t="s">
        <v>14702</v>
      </c>
      <c r="E9925" s="3">
        <v>84.604395604395606</v>
      </c>
      <c r="F9925" s="3">
        <v>23.230769230769202</v>
      </c>
      <c r="G9925" s="3">
        <v>2.24175824175824</v>
      </c>
      <c r="H9925" s="3">
        <v>0</v>
      </c>
      <c r="I9925" s="3">
        <v>2.2390109890109802</v>
      </c>
      <c r="J9925" s="3">
        <v>5.3983516483516398</v>
      </c>
      <c r="K9925" s="3">
        <v>5.0384615384615303</v>
      </c>
      <c r="L9925" s="3">
        <f>Table1[[#This Row],[Hours Qualified Activities Professional]]+Table1[[#This Row],[Hours Other Activity Staff]]</f>
        <v>10.43681318681317</v>
      </c>
      <c r="M9925" s="3">
        <f>Table1[[#This Row],[Total Hours Activity Staff]]/Table1[[#This Row],[MDS Census]]</f>
        <v>0.1233601766463175</v>
      </c>
      <c r="N9925" s="3">
        <v>0.26373626373626302</v>
      </c>
      <c r="O9925" s="3">
        <v>1.9340659340659301</v>
      </c>
      <c r="P9925" s="3">
        <f>Table1[[#This Row],[Hours Qualified Social Worker]]+Table1[[#This Row],[Hours Other Social Work Staff]]</f>
        <v>2.1978021978021931</v>
      </c>
      <c r="Q9925" s="3">
        <f>Table1[[#This Row],[Total Hours Social Work Staff Per Resident Per Day]]/Table1[[#This Row],[MDS Census]]</f>
        <v>2.5977399662293749E-2</v>
      </c>
      <c r="R9925" s="3"/>
      <c r="S9925"/>
    </row>
    <row r="9926" spans="1:19" x14ac:dyDescent="0.2">
      <c r="A9926" t="s">
        <v>14511</v>
      </c>
      <c r="B9926" t="s">
        <v>14703</v>
      </c>
      <c r="C9926" t="s">
        <v>14654</v>
      </c>
      <c r="D9926" t="s">
        <v>14704</v>
      </c>
      <c r="E9926" s="3">
        <v>119.28571428571399</v>
      </c>
      <c r="F9926" s="3">
        <v>5.1868131868131799</v>
      </c>
      <c r="G9926" s="3">
        <v>0</v>
      </c>
      <c r="H9926" s="3">
        <v>0.51098901098900995</v>
      </c>
      <c r="I9926" s="3">
        <v>8.48351648351648</v>
      </c>
      <c r="J9926" s="3">
        <v>5.1868131868131799</v>
      </c>
      <c r="K9926" s="3">
        <v>7.7692307692307603</v>
      </c>
      <c r="L9926" s="3">
        <f>Table1[[#This Row],[Hours Qualified Activities Professional]]+Table1[[#This Row],[Hours Other Activity Staff]]</f>
        <v>12.95604395604394</v>
      </c>
      <c r="M9926" s="3">
        <f>Table1[[#This Row],[Total Hours Activity Staff]]/Table1[[#This Row],[MDS Census]]</f>
        <v>0.10861354214647641</v>
      </c>
      <c r="N9926" s="3">
        <v>5.3626373626373596</v>
      </c>
      <c r="O9926" s="3">
        <v>5.0109890109890101</v>
      </c>
      <c r="P9926" s="3">
        <f>Table1[[#This Row],[Hours Qualified Social Worker]]+Table1[[#This Row],[Hours Other Social Work Staff]]</f>
        <v>10.373626373626369</v>
      </c>
      <c r="Q9926" s="3">
        <f>Table1[[#This Row],[Total Hours Social Work Staff Per Resident Per Day]]/Table1[[#This Row],[MDS Census]]</f>
        <v>8.6964532473514683E-2</v>
      </c>
      <c r="R9926" s="3"/>
      <c r="S9926"/>
    </row>
    <row r="9927" spans="1:19" x14ac:dyDescent="0.2">
      <c r="A9927" t="s">
        <v>14511</v>
      </c>
      <c r="B9927" t="s">
        <v>14703</v>
      </c>
      <c r="C9927" t="s">
        <v>14654</v>
      </c>
      <c r="D9927" t="s">
        <v>14705</v>
      </c>
      <c r="E9927" s="3">
        <v>85.648351648351607</v>
      </c>
      <c r="F9927" s="3">
        <v>23.793956043956001</v>
      </c>
      <c r="G9927" s="3">
        <v>0</v>
      </c>
      <c r="H9927" s="3">
        <v>0</v>
      </c>
      <c r="I9927" s="3">
        <v>2.7967032967032899</v>
      </c>
      <c r="J9927" s="3">
        <v>5.4505494505494498</v>
      </c>
      <c r="K9927" s="3">
        <v>9.9285714285714199</v>
      </c>
      <c r="L9927" s="3">
        <f>Table1[[#This Row],[Hours Qualified Activities Professional]]+Table1[[#This Row],[Hours Other Activity Staff]]</f>
        <v>15.379120879120869</v>
      </c>
      <c r="M9927" s="3">
        <f>Table1[[#This Row],[Total Hours Activity Staff]]/Table1[[#This Row],[MDS Census]]</f>
        <v>0.1795612009237875</v>
      </c>
      <c r="N9927" s="3">
        <v>0</v>
      </c>
      <c r="O9927" s="3">
        <v>0</v>
      </c>
      <c r="P9927" s="3">
        <f>Table1[[#This Row],[Hours Qualified Social Worker]]+Table1[[#This Row],[Hours Other Social Work Staff]]</f>
        <v>0</v>
      </c>
      <c r="Q9927" s="3">
        <f>Table1[[#This Row],[Total Hours Social Work Staff Per Resident Per Day]]/Table1[[#This Row],[MDS Census]]</f>
        <v>0</v>
      </c>
      <c r="R9927" s="3"/>
      <c r="S9927"/>
    </row>
    <row r="9928" spans="1:19" x14ac:dyDescent="0.2">
      <c r="A9928" t="s">
        <v>14511</v>
      </c>
      <c r="B9928" t="s">
        <v>14707</v>
      </c>
      <c r="C9928" t="s">
        <v>14708</v>
      </c>
      <c r="D9928" t="s">
        <v>14706</v>
      </c>
      <c r="E9928" s="3">
        <v>23.879120879120801</v>
      </c>
      <c r="F9928" s="3">
        <v>3.3406593406593399</v>
      </c>
      <c r="G9928" s="3">
        <v>0.115384615384615</v>
      </c>
      <c r="H9928" s="3">
        <v>8.2527472527472501E-2</v>
      </c>
      <c r="I9928" s="3">
        <v>0.42582417582417498</v>
      </c>
      <c r="J9928" s="3">
        <v>3.2582417582417502</v>
      </c>
      <c r="K9928" s="3">
        <v>0</v>
      </c>
      <c r="L9928" s="3">
        <f>Table1[[#This Row],[Hours Qualified Activities Professional]]+Table1[[#This Row],[Hours Other Activity Staff]]</f>
        <v>3.2582417582417502</v>
      </c>
      <c r="M9928" s="3">
        <f>Table1[[#This Row],[Total Hours Activity Staff]]/Table1[[#This Row],[MDS Census]]</f>
        <v>0.13644730786930523</v>
      </c>
      <c r="N9928" s="3">
        <v>0</v>
      </c>
      <c r="O9928" s="3">
        <v>0</v>
      </c>
      <c r="P9928" s="3">
        <f>Table1[[#This Row],[Hours Qualified Social Worker]]+Table1[[#This Row],[Hours Other Social Work Staff]]</f>
        <v>0</v>
      </c>
      <c r="Q9928" s="3">
        <f>Table1[[#This Row],[Total Hours Social Work Staff Per Resident Per Day]]/Table1[[#This Row],[MDS Census]]</f>
        <v>0</v>
      </c>
      <c r="R9928" s="3"/>
      <c r="S9928"/>
    </row>
    <row r="9929" spans="1:19" x14ac:dyDescent="0.2">
      <c r="A9929" t="s">
        <v>14511</v>
      </c>
      <c r="B9929" t="s">
        <v>14710</v>
      </c>
      <c r="C9929" t="s">
        <v>3472</v>
      </c>
      <c r="D9929" t="s">
        <v>14709</v>
      </c>
      <c r="E9929" s="3">
        <v>55.109890109890102</v>
      </c>
      <c r="F9929" s="3">
        <v>5.0558241758241698</v>
      </c>
      <c r="G9929" s="3">
        <v>0</v>
      </c>
      <c r="H9929" s="3">
        <v>0</v>
      </c>
      <c r="I9929" s="3">
        <v>0</v>
      </c>
      <c r="J9929" s="3">
        <v>0</v>
      </c>
      <c r="K9929" s="3">
        <v>4.7198901098901</v>
      </c>
      <c r="L9929" s="3">
        <f>Table1[[#This Row],[Hours Qualified Activities Professional]]+Table1[[#This Row],[Hours Other Activity Staff]]</f>
        <v>4.7198901098901</v>
      </c>
      <c r="M9929" s="3">
        <f>Table1[[#This Row],[Total Hours Activity Staff]]/Table1[[#This Row],[MDS Census]]</f>
        <v>8.5645064805583079E-2</v>
      </c>
      <c r="N9929" s="3">
        <v>0</v>
      </c>
      <c r="O9929" s="3">
        <v>23.234835164835101</v>
      </c>
      <c r="P9929" s="3">
        <f>Table1[[#This Row],[Hours Qualified Social Worker]]+Table1[[#This Row],[Hours Other Social Work Staff]]</f>
        <v>23.234835164835101</v>
      </c>
      <c r="Q9929" s="3">
        <f>Table1[[#This Row],[Total Hours Social Work Staff Per Resident Per Day]]/Table1[[#This Row],[MDS Census]]</f>
        <v>0.42160917248255125</v>
      </c>
      <c r="R9929" s="3"/>
      <c r="S9929"/>
    </row>
    <row r="9930" spans="1:19" x14ac:dyDescent="0.2">
      <c r="A9930" t="s">
        <v>14511</v>
      </c>
      <c r="B9930" t="s">
        <v>5799</v>
      </c>
      <c r="C9930" t="s">
        <v>14712</v>
      </c>
      <c r="D9930" t="s">
        <v>14711</v>
      </c>
      <c r="E9930" s="3">
        <v>93.131868131868103</v>
      </c>
      <c r="F9930" s="3">
        <v>5.2747252747252702</v>
      </c>
      <c r="G9930" s="3">
        <v>0</v>
      </c>
      <c r="H9930" s="3">
        <v>0.492307692307692</v>
      </c>
      <c r="I9930" s="3">
        <v>0.11098901098901</v>
      </c>
      <c r="J9930" s="3">
        <v>4.8847252747252696</v>
      </c>
      <c r="K9930" s="3">
        <v>6.1780219780219703</v>
      </c>
      <c r="L9930" s="3">
        <f>Table1[[#This Row],[Hours Qualified Activities Professional]]+Table1[[#This Row],[Hours Other Activity Staff]]</f>
        <v>11.06274725274724</v>
      </c>
      <c r="M9930" s="3">
        <f>Table1[[#This Row],[Total Hours Activity Staff]]/Table1[[#This Row],[MDS Census]]</f>
        <v>0.1187858407079645</v>
      </c>
      <c r="N9930" s="3">
        <v>0</v>
      </c>
      <c r="O9930" s="3">
        <v>5.6113186813186804</v>
      </c>
      <c r="P9930" s="3">
        <f>Table1[[#This Row],[Hours Qualified Social Worker]]+Table1[[#This Row],[Hours Other Social Work Staff]]</f>
        <v>5.6113186813186804</v>
      </c>
      <c r="Q9930" s="3">
        <f>Table1[[#This Row],[Total Hours Social Work Staff Per Resident Per Day]]/Table1[[#This Row],[MDS Census]]</f>
        <v>6.0251327433628328E-2</v>
      </c>
      <c r="R9930" s="3"/>
      <c r="S9930"/>
    </row>
    <row r="9931" spans="1:19" x14ac:dyDescent="0.2">
      <c r="A9931" t="s">
        <v>14511</v>
      </c>
      <c r="B9931" t="s">
        <v>5799</v>
      </c>
      <c r="C9931" t="s">
        <v>14712</v>
      </c>
      <c r="D9931" t="s">
        <v>14713</v>
      </c>
      <c r="E9931" s="3">
        <v>73.560439560439505</v>
      </c>
      <c r="F9931" s="3">
        <v>6.99175824175824</v>
      </c>
      <c r="G9931" s="3">
        <v>0.48351648351648302</v>
      </c>
      <c r="H9931" s="3">
        <v>0.30219780219780201</v>
      </c>
      <c r="I9931" s="3">
        <v>0.23626373626373601</v>
      </c>
      <c r="J9931" s="3">
        <v>7.5384615384615303</v>
      </c>
      <c r="K9931" s="3">
        <v>0</v>
      </c>
      <c r="L9931" s="3">
        <f>Table1[[#This Row],[Hours Qualified Activities Professional]]+Table1[[#This Row],[Hours Other Activity Staff]]</f>
        <v>7.5384615384615303</v>
      </c>
      <c r="M9931" s="3">
        <f>Table1[[#This Row],[Total Hours Activity Staff]]/Table1[[#This Row],[MDS Census]]</f>
        <v>0.10247983268598741</v>
      </c>
      <c r="N9931" s="3">
        <v>0</v>
      </c>
      <c r="O9931" s="3">
        <v>9.4010989010988997</v>
      </c>
      <c r="P9931" s="3">
        <f>Table1[[#This Row],[Hours Qualified Social Worker]]+Table1[[#This Row],[Hours Other Social Work Staff]]</f>
        <v>9.4010989010988997</v>
      </c>
      <c r="Q9931" s="3">
        <f>Table1[[#This Row],[Total Hours Social Work Staff Per Resident Per Day]]/Table1[[#This Row],[MDS Census]]</f>
        <v>0.12780101583507628</v>
      </c>
      <c r="R9931" s="3"/>
      <c r="S9931"/>
    </row>
    <row r="9932" spans="1:19" x14ac:dyDescent="0.2">
      <c r="A9932" t="s">
        <v>14511</v>
      </c>
      <c r="B9932" t="s">
        <v>5799</v>
      </c>
      <c r="C9932" t="s">
        <v>14712</v>
      </c>
      <c r="D9932" t="s">
        <v>14714</v>
      </c>
      <c r="E9932" s="3">
        <v>87.857142857142804</v>
      </c>
      <c r="F9932" s="3">
        <v>7.0329670329670302</v>
      </c>
      <c r="G9932" s="3">
        <v>0.39560439560439498</v>
      </c>
      <c r="H9932" s="3">
        <v>0.35164835164835101</v>
      </c>
      <c r="I9932" s="3">
        <v>2.12087912087912</v>
      </c>
      <c r="J9932" s="3">
        <v>5.28032967032967</v>
      </c>
      <c r="K9932" s="3">
        <v>7.2362637362637301</v>
      </c>
      <c r="L9932" s="3">
        <f>Table1[[#This Row],[Hours Qualified Activities Professional]]+Table1[[#This Row],[Hours Other Activity Staff]]</f>
        <v>12.516593406593401</v>
      </c>
      <c r="M9932" s="3">
        <f>Table1[[#This Row],[Total Hours Activity Staff]]/Table1[[#This Row],[MDS Census]]</f>
        <v>0.14246529080675424</v>
      </c>
      <c r="N9932" s="3">
        <v>5.5524175824175801</v>
      </c>
      <c r="O9932" s="3">
        <v>0</v>
      </c>
      <c r="P9932" s="3">
        <f>Table1[[#This Row],[Hours Qualified Social Worker]]+Table1[[#This Row],[Hours Other Social Work Staff]]</f>
        <v>5.5524175824175801</v>
      </c>
      <c r="Q9932" s="3">
        <f>Table1[[#This Row],[Total Hours Social Work Staff Per Resident Per Day]]/Table1[[#This Row],[MDS Census]]</f>
        <v>6.3198248905565996E-2</v>
      </c>
      <c r="R9932" s="3"/>
      <c r="S9932"/>
    </row>
    <row r="9933" spans="1:19" x14ac:dyDescent="0.2">
      <c r="A9933" t="s">
        <v>14511</v>
      </c>
      <c r="B9933" t="s">
        <v>5799</v>
      </c>
      <c r="C9933" t="s">
        <v>14712</v>
      </c>
      <c r="D9933" t="s">
        <v>14715</v>
      </c>
      <c r="E9933" s="3">
        <v>111.384615384615</v>
      </c>
      <c r="F9933" s="3">
        <v>57.035714285714199</v>
      </c>
      <c r="G9933" s="3">
        <v>1.28571428571428</v>
      </c>
      <c r="H9933" s="3">
        <v>0.36725274725274698</v>
      </c>
      <c r="I9933" s="3">
        <v>2.4230769230769198</v>
      </c>
      <c r="J9933" s="3">
        <v>11.6483516483516</v>
      </c>
      <c r="K9933" s="3">
        <v>5.4368131868131799</v>
      </c>
      <c r="L9933" s="3">
        <f>Table1[[#This Row],[Hours Qualified Activities Professional]]+Table1[[#This Row],[Hours Other Activity Staff]]</f>
        <v>17.085164835164779</v>
      </c>
      <c r="M9933" s="3">
        <f>Table1[[#This Row],[Total Hours Activity Staff]]/Table1[[#This Row],[MDS Census]]</f>
        <v>0.15338891081294398</v>
      </c>
      <c r="N9933" s="3">
        <v>7.43956043956043</v>
      </c>
      <c r="O9933" s="3">
        <v>5.6538461538461497</v>
      </c>
      <c r="P9933" s="3">
        <f>Table1[[#This Row],[Hours Qualified Social Worker]]+Table1[[#This Row],[Hours Other Social Work Staff]]</f>
        <v>13.093406593406581</v>
      </c>
      <c r="Q9933" s="3">
        <f>Table1[[#This Row],[Total Hours Social Work Staff Per Resident Per Day]]/Table1[[#This Row],[MDS Census]]</f>
        <v>0.11755130228887163</v>
      </c>
      <c r="R9933" s="3"/>
      <c r="S9933"/>
    </row>
    <row r="9934" spans="1:19" x14ac:dyDescent="0.2">
      <c r="A9934" t="s">
        <v>14511</v>
      </c>
      <c r="B9934" t="s">
        <v>14717</v>
      </c>
      <c r="C9934" t="s">
        <v>14535</v>
      </c>
      <c r="D9934" t="s">
        <v>14716</v>
      </c>
      <c r="E9934" s="3">
        <v>22.208791208791201</v>
      </c>
      <c r="F9934" s="3">
        <v>5.4505494505494498</v>
      </c>
      <c r="G9934" s="3">
        <v>0.57142857142857095</v>
      </c>
      <c r="H9934" s="3">
        <v>0.30219780219780201</v>
      </c>
      <c r="I9934" s="3">
        <v>1.5906593406593399</v>
      </c>
      <c r="J9934" s="3">
        <v>0</v>
      </c>
      <c r="K9934" s="3">
        <v>5.7527472527472501</v>
      </c>
      <c r="L9934" s="3">
        <f>Table1[[#This Row],[Hours Qualified Activities Professional]]+Table1[[#This Row],[Hours Other Activity Staff]]</f>
        <v>5.7527472527472501</v>
      </c>
      <c r="M9934" s="3">
        <f>Table1[[#This Row],[Total Hours Activity Staff]]/Table1[[#This Row],[MDS Census]]</f>
        <v>0.25903018307768427</v>
      </c>
      <c r="N9934" s="3">
        <v>0</v>
      </c>
      <c r="O9934" s="3">
        <v>4.9230769230769198</v>
      </c>
      <c r="P9934" s="3">
        <f>Table1[[#This Row],[Hours Qualified Social Worker]]+Table1[[#This Row],[Hours Other Social Work Staff]]</f>
        <v>4.9230769230769198</v>
      </c>
      <c r="Q9934" s="3">
        <f>Table1[[#This Row],[Total Hours Social Work Staff Per Resident Per Day]]/Table1[[#This Row],[MDS Census]]</f>
        <v>0.22167243938644229</v>
      </c>
      <c r="R9934" s="3"/>
      <c r="S9934"/>
    </row>
    <row r="9935" spans="1:19" x14ac:dyDescent="0.2">
      <c r="A9935" t="s">
        <v>14511</v>
      </c>
      <c r="B9935" t="s">
        <v>14717</v>
      </c>
      <c r="C9935" t="s">
        <v>14535</v>
      </c>
      <c r="D9935" t="s">
        <v>14718</v>
      </c>
      <c r="E9935" s="3">
        <v>164.35164835164801</v>
      </c>
      <c r="F9935" s="3">
        <v>5.5384615384615303</v>
      </c>
      <c r="G9935" s="3">
        <v>0.13186813186813101</v>
      </c>
      <c r="H9935" s="3">
        <v>0.65153846153846096</v>
      </c>
      <c r="I9935" s="3">
        <v>10.681318681318601</v>
      </c>
      <c r="J9935" s="3">
        <v>3.7692307692307598</v>
      </c>
      <c r="K9935" s="3">
        <v>5.4950549450549397</v>
      </c>
      <c r="L9935" s="3">
        <f>Table1[[#This Row],[Hours Qualified Activities Professional]]+Table1[[#This Row],[Hours Other Activity Staff]]</f>
        <v>9.2642857142857</v>
      </c>
      <c r="M9935" s="3">
        <f>Table1[[#This Row],[Total Hours Activity Staff]]/Table1[[#This Row],[MDS Census]]</f>
        <v>5.636868146563255E-2</v>
      </c>
      <c r="N9935" s="3">
        <v>5.5384615384615303</v>
      </c>
      <c r="O9935" s="3">
        <v>6.6153846153846096</v>
      </c>
      <c r="P9935" s="3">
        <f>Table1[[#This Row],[Hours Qualified Social Worker]]+Table1[[#This Row],[Hours Other Social Work Staff]]</f>
        <v>12.153846153846139</v>
      </c>
      <c r="Q9935" s="3">
        <f>Table1[[#This Row],[Total Hours Social Work Staff Per Resident Per Day]]/Table1[[#This Row],[MDS Census]]</f>
        <v>7.395025407863072E-2</v>
      </c>
      <c r="R9935" s="3"/>
      <c r="S9935"/>
    </row>
    <row r="9936" spans="1:19" x14ac:dyDescent="0.2">
      <c r="A9936" t="s">
        <v>14511</v>
      </c>
      <c r="B9936" t="s">
        <v>14717</v>
      </c>
      <c r="C9936" t="s">
        <v>3472</v>
      </c>
      <c r="D9936" t="s">
        <v>14719</v>
      </c>
      <c r="E9936" s="3">
        <v>84.560439560439505</v>
      </c>
      <c r="F9936" s="3">
        <v>4.8796703296703203</v>
      </c>
      <c r="G9936" s="3">
        <v>0</v>
      </c>
      <c r="H9936" s="3">
        <v>6.8681318681318604E-2</v>
      </c>
      <c r="I9936" s="3">
        <v>0.205824175824175</v>
      </c>
      <c r="J9936" s="3">
        <v>5.4595604395604296</v>
      </c>
      <c r="K9936" s="3">
        <v>15.4303296703296</v>
      </c>
      <c r="L9936" s="3">
        <f>Table1[[#This Row],[Hours Qualified Activities Professional]]+Table1[[#This Row],[Hours Other Activity Staff]]</f>
        <v>20.889890109890029</v>
      </c>
      <c r="M9936" s="3">
        <f>Table1[[#This Row],[Total Hours Activity Staff]]/Table1[[#This Row],[MDS Census]]</f>
        <v>0.24704093567251381</v>
      </c>
      <c r="N9936" s="3">
        <v>5.1921978021977999</v>
      </c>
      <c r="O9936" s="3">
        <v>3.2576923076923001</v>
      </c>
      <c r="P9936" s="3">
        <f>Table1[[#This Row],[Hours Qualified Social Worker]]+Table1[[#This Row],[Hours Other Social Work Staff]]</f>
        <v>8.4498901098901005</v>
      </c>
      <c r="Q9936" s="3">
        <f>Table1[[#This Row],[Total Hours Social Work Staff Per Resident Per Day]]/Table1[[#This Row],[MDS Census]]</f>
        <v>9.9927225471085068E-2</v>
      </c>
      <c r="R9936" s="3"/>
      <c r="S9936"/>
    </row>
    <row r="9937" spans="1:19" x14ac:dyDescent="0.2">
      <c r="A9937" t="s">
        <v>14511</v>
      </c>
      <c r="B9937" t="s">
        <v>14717</v>
      </c>
      <c r="C9937" t="s">
        <v>3472</v>
      </c>
      <c r="D9937" t="s">
        <v>14720</v>
      </c>
      <c r="E9937" s="3">
        <v>49.406593406593402</v>
      </c>
      <c r="F9937" s="3">
        <v>1.31868131868131</v>
      </c>
      <c r="G9937" s="3">
        <v>0</v>
      </c>
      <c r="H9937" s="3">
        <v>0</v>
      </c>
      <c r="I9937" s="3">
        <v>0</v>
      </c>
      <c r="J9937" s="3">
        <v>10.739780219780201</v>
      </c>
      <c r="K9937" s="3">
        <v>1.48714285714285</v>
      </c>
      <c r="L9937" s="3">
        <f>Table1[[#This Row],[Hours Qualified Activities Professional]]+Table1[[#This Row],[Hours Other Activity Staff]]</f>
        <v>12.22692307692305</v>
      </c>
      <c r="M9937" s="3">
        <f>Table1[[#This Row],[Total Hours Activity Staff]]/Table1[[#This Row],[MDS Census]]</f>
        <v>0.24747553380782866</v>
      </c>
      <c r="N9937" s="3">
        <v>0</v>
      </c>
      <c r="O9937" s="3">
        <v>4.5256043956043897</v>
      </c>
      <c r="P9937" s="3">
        <f>Table1[[#This Row],[Hours Qualified Social Worker]]+Table1[[#This Row],[Hours Other Social Work Staff]]</f>
        <v>4.5256043956043897</v>
      </c>
      <c r="Q9937" s="3">
        <f>Table1[[#This Row],[Total Hours Social Work Staff Per Resident Per Day]]/Table1[[#This Row],[MDS Census]]</f>
        <v>9.159919928825612E-2</v>
      </c>
      <c r="R9937" s="3"/>
      <c r="S9937"/>
    </row>
    <row r="9938" spans="1:19" x14ac:dyDescent="0.2">
      <c r="A9938" t="s">
        <v>14511</v>
      </c>
      <c r="B9938" t="s">
        <v>14717</v>
      </c>
      <c r="C9938" t="s">
        <v>3472</v>
      </c>
      <c r="D9938" t="s">
        <v>14721</v>
      </c>
      <c r="E9938" s="3">
        <v>101.87912087911999</v>
      </c>
      <c r="F9938" s="3">
        <v>16.950549450549399</v>
      </c>
      <c r="G9938" s="3">
        <v>0.28571428571428498</v>
      </c>
      <c r="H9938" s="3">
        <v>0</v>
      </c>
      <c r="I9938" s="3">
        <v>0</v>
      </c>
      <c r="J9938" s="3">
        <v>5.6620879120879097</v>
      </c>
      <c r="K9938" s="3">
        <v>38.280219780219703</v>
      </c>
      <c r="L9938" s="3">
        <f>Table1[[#This Row],[Hours Qualified Activities Professional]]+Table1[[#This Row],[Hours Other Activity Staff]]</f>
        <v>43.942307692307615</v>
      </c>
      <c r="M9938" s="3">
        <f>Table1[[#This Row],[Total Hours Activity Staff]]/Table1[[#This Row],[MDS Census]]</f>
        <v>0.43131808866357757</v>
      </c>
      <c r="N9938" s="3">
        <v>11.964285714285699</v>
      </c>
      <c r="O9938" s="3">
        <v>1.0576923076922999</v>
      </c>
      <c r="P9938" s="3">
        <f>Table1[[#This Row],[Hours Qualified Social Worker]]+Table1[[#This Row],[Hours Other Social Work Staff]]</f>
        <v>13.021978021977999</v>
      </c>
      <c r="Q9938" s="3">
        <f>Table1[[#This Row],[Total Hours Social Work Staff Per Resident Per Day]]/Table1[[#This Row],[MDS Census]]</f>
        <v>0.12781792686873134</v>
      </c>
      <c r="R9938" s="3"/>
      <c r="S9938"/>
    </row>
    <row r="9939" spans="1:19" x14ac:dyDescent="0.2">
      <c r="A9939" t="s">
        <v>14511</v>
      </c>
      <c r="B9939" t="s">
        <v>14717</v>
      </c>
      <c r="C9939" t="s">
        <v>3472</v>
      </c>
      <c r="D9939" t="s">
        <v>14722</v>
      </c>
      <c r="E9939" s="3">
        <v>78.406593406593402</v>
      </c>
      <c r="F9939" s="3">
        <v>4.6153846153846096</v>
      </c>
      <c r="G9939" s="3">
        <v>0.14285714285714199</v>
      </c>
      <c r="H9939" s="3">
        <v>0.13186813186813101</v>
      </c>
      <c r="I9939" s="3">
        <v>1.62087912087912</v>
      </c>
      <c r="J9939" s="3">
        <v>4.8626373626373596</v>
      </c>
      <c r="K9939" s="3">
        <v>3.95604395604395</v>
      </c>
      <c r="L9939" s="3">
        <f>Table1[[#This Row],[Hours Qualified Activities Professional]]+Table1[[#This Row],[Hours Other Activity Staff]]</f>
        <v>8.8186813186813104</v>
      </c>
      <c r="M9939" s="3">
        <f>Table1[[#This Row],[Total Hours Activity Staff]]/Table1[[#This Row],[MDS Census]]</f>
        <v>0.11247372109320243</v>
      </c>
      <c r="N9939" s="3">
        <v>10.442307692307599</v>
      </c>
      <c r="O9939" s="3">
        <v>0</v>
      </c>
      <c r="P9939" s="3">
        <f>Table1[[#This Row],[Hours Qualified Social Worker]]+Table1[[#This Row],[Hours Other Social Work Staff]]</f>
        <v>10.442307692307599</v>
      </c>
      <c r="Q9939" s="3">
        <f>Table1[[#This Row],[Total Hours Social Work Staff Per Resident Per Day]]/Table1[[#This Row],[MDS Census]]</f>
        <v>0.1331814996496134</v>
      </c>
      <c r="R9939" s="3"/>
      <c r="S9939"/>
    </row>
    <row r="9940" spans="1:19" x14ac:dyDescent="0.2">
      <c r="A9940" t="s">
        <v>14511</v>
      </c>
      <c r="B9940" t="s">
        <v>14717</v>
      </c>
      <c r="C9940" t="s">
        <v>3472</v>
      </c>
      <c r="D9940" t="s">
        <v>14723</v>
      </c>
      <c r="E9940" s="3">
        <v>49.395604395604302</v>
      </c>
      <c r="F9940" s="3">
        <v>0</v>
      </c>
      <c r="G9940" s="3">
        <v>0.13736263736263701</v>
      </c>
      <c r="H9940" s="3">
        <v>0</v>
      </c>
      <c r="I9940" s="3">
        <v>0</v>
      </c>
      <c r="J9940" s="3">
        <v>0</v>
      </c>
      <c r="K9940" s="3">
        <v>7.46703296703296</v>
      </c>
      <c r="L9940" s="3">
        <f>Table1[[#This Row],[Hours Qualified Activities Professional]]+Table1[[#This Row],[Hours Other Activity Staff]]</f>
        <v>7.46703296703296</v>
      </c>
      <c r="M9940" s="3">
        <f>Table1[[#This Row],[Total Hours Activity Staff]]/Table1[[#This Row],[MDS Census]]</f>
        <v>0.15116796440489447</v>
      </c>
      <c r="N9940" s="3">
        <v>0</v>
      </c>
      <c r="O9940" s="3">
        <v>0</v>
      </c>
      <c r="P9940" s="3">
        <f>Table1[[#This Row],[Hours Qualified Social Worker]]+Table1[[#This Row],[Hours Other Social Work Staff]]</f>
        <v>0</v>
      </c>
      <c r="Q9940" s="3">
        <f>Table1[[#This Row],[Total Hours Social Work Staff Per Resident Per Day]]/Table1[[#This Row],[MDS Census]]</f>
        <v>0</v>
      </c>
      <c r="R9940" s="3"/>
      <c r="S9940"/>
    </row>
    <row r="9941" spans="1:19" x14ac:dyDescent="0.2">
      <c r="A9941" t="s">
        <v>14511</v>
      </c>
      <c r="B9941" t="s">
        <v>14717</v>
      </c>
      <c r="C9941" t="s">
        <v>3472</v>
      </c>
      <c r="D9941" t="s">
        <v>14724</v>
      </c>
      <c r="E9941" s="3">
        <v>115.461538461538</v>
      </c>
      <c r="F9941" s="3">
        <v>8.5274725274725203</v>
      </c>
      <c r="G9941" s="3">
        <v>2.2857142857142798</v>
      </c>
      <c r="H9941" s="3">
        <v>0.28571428571428498</v>
      </c>
      <c r="I9941" s="3">
        <v>3.4285714285714199</v>
      </c>
      <c r="J9941" s="3">
        <v>4.8791208791208698</v>
      </c>
      <c r="K9941" s="3">
        <v>38.0686813186813</v>
      </c>
      <c r="L9941" s="3">
        <f>Table1[[#This Row],[Hours Qualified Activities Professional]]+Table1[[#This Row],[Hours Other Activity Staff]]</f>
        <v>42.947802197802169</v>
      </c>
      <c r="M9941" s="3">
        <f>Table1[[#This Row],[Total Hours Activity Staff]]/Table1[[#This Row],[MDS Census]]</f>
        <v>0.3719663081755033</v>
      </c>
      <c r="N9941" s="3">
        <v>11.285714285714199</v>
      </c>
      <c r="O9941" s="3">
        <v>0</v>
      </c>
      <c r="P9941" s="3">
        <f>Table1[[#This Row],[Hours Qualified Social Worker]]+Table1[[#This Row],[Hours Other Social Work Staff]]</f>
        <v>11.285714285714199</v>
      </c>
      <c r="Q9941" s="3">
        <f>Table1[[#This Row],[Total Hours Social Work Staff Per Resident Per Day]]/Table1[[#This Row],[MDS Census]]</f>
        <v>9.7744360902255287E-2</v>
      </c>
      <c r="R9941" s="3"/>
      <c r="S9941"/>
    </row>
    <row r="9942" spans="1:19" x14ac:dyDescent="0.2">
      <c r="A9942" t="s">
        <v>14511</v>
      </c>
      <c r="B9942" t="s">
        <v>14717</v>
      </c>
      <c r="C9942" t="s">
        <v>3472</v>
      </c>
      <c r="D9942" t="s">
        <v>14725</v>
      </c>
      <c r="E9942" s="3">
        <v>97.2967032967032</v>
      </c>
      <c r="F9942" s="3">
        <v>27.486263736263702</v>
      </c>
      <c r="G9942" s="3">
        <v>0.27472527472527403</v>
      </c>
      <c r="H9942" s="3">
        <v>0.291758241758241</v>
      </c>
      <c r="I9942" s="3">
        <v>2.21428571428571</v>
      </c>
      <c r="J9942" s="3">
        <v>0</v>
      </c>
      <c r="K9942" s="3">
        <v>20.703296703296701</v>
      </c>
      <c r="L9942" s="3">
        <f>Table1[[#This Row],[Hours Qualified Activities Professional]]+Table1[[#This Row],[Hours Other Activity Staff]]</f>
        <v>20.703296703296701</v>
      </c>
      <c r="M9942" s="3">
        <f>Table1[[#This Row],[Total Hours Activity Staff]]/Table1[[#This Row],[MDS Census]]</f>
        <v>0.21278518183871714</v>
      </c>
      <c r="N9942" s="3">
        <v>0</v>
      </c>
      <c r="O9942" s="3">
        <v>10.848901098901001</v>
      </c>
      <c r="P9942" s="3">
        <f>Table1[[#This Row],[Hours Qualified Social Worker]]+Table1[[#This Row],[Hours Other Social Work Staff]]</f>
        <v>10.848901098901001</v>
      </c>
      <c r="Q9942" s="3">
        <f>Table1[[#This Row],[Total Hours Social Work Staff Per Resident Per Day]]/Table1[[#This Row],[MDS Census]]</f>
        <v>0.11150327535577051</v>
      </c>
      <c r="R9942" s="3"/>
      <c r="S9942"/>
    </row>
    <row r="9943" spans="1:19" x14ac:dyDescent="0.2">
      <c r="A9943" t="s">
        <v>14511</v>
      </c>
      <c r="B9943" t="s">
        <v>14717</v>
      </c>
      <c r="C9943" t="s">
        <v>3472</v>
      </c>
      <c r="D9943" t="s">
        <v>14726</v>
      </c>
      <c r="E9943" s="3">
        <v>129.67032967032901</v>
      </c>
      <c r="F9943" s="3">
        <v>39.541208791208703</v>
      </c>
      <c r="G9943" s="3">
        <v>0.81318681318681296</v>
      </c>
      <c r="H9943" s="3">
        <v>0.41208791208791201</v>
      </c>
      <c r="I9943" s="3">
        <v>3.0247252747252702</v>
      </c>
      <c r="J9943" s="3">
        <v>3.1346153846153801</v>
      </c>
      <c r="K9943" s="3">
        <v>15.947802197802099</v>
      </c>
      <c r="L9943" s="3">
        <f>Table1[[#This Row],[Hours Qualified Activities Professional]]+Table1[[#This Row],[Hours Other Activity Staff]]</f>
        <v>19.082417582417481</v>
      </c>
      <c r="M9943" s="3">
        <f>Table1[[#This Row],[Total Hours Activity Staff]]/Table1[[#This Row],[MDS Census]]</f>
        <v>0.14716101694915251</v>
      </c>
      <c r="N9943" s="3">
        <v>5.6263736263736197</v>
      </c>
      <c r="O9943" s="3">
        <v>4.9587912087912001</v>
      </c>
      <c r="P9943" s="3">
        <f>Table1[[#This Row],[Hours Qualified Social Worker]]+Table1[[#This Row],[Hours Other Social Work Staff]]</f>
        <v>10.58516483516482</v>
      </c>
      <c r="Q9943" s="3">
        <f>Table1[[#This Row],[Total Hours Social Work Staff Per Resident Per Day]]/Table1[[#This Row],[MDS Census]]</f>
        <v>8.1631355932203692E-2</v>
      </c>
      <c r="R9943" s="3"/>
      <c r="S9943"/>
    </row>
    <row r="9944" spans="1:19" x14ac:dyDescent="0.2">
      <c r="A9944" t="s">
        <v>14511</v>
      </c>
      <c r="B9944" t="s">
        <v>14717</v>
      </c>
      <c r="C9944" t="s">
        <v>3472</v>
      </c>
      <c r="D9944" t="s">
        <v>14727</v>
      </c>
      <c r="E9944" s="3">
        <v>113.76923076923001</v>
      </c>
      <c r="F9944" s="3">
        <v>5.3626373626373596</v>
      </c>
      <c r="G9944" s="3">
        <v>1.1428571428571399</v>
      </c>
      <c r="H9944" s="3">
        <v>0.28571428571428498</v>
      </c>
      <c r="I9944" s="3">
        <v>2.2857142857142798</v>
      </c>
      <c r="J9944" s="3">
        <v>5.3846153846153797</v>
      </c>
      <c r="K9944" s="3">
        <v>18.582417582417499</v>
      </c>
      <c r="L9944" s="3">
        <f>Table1[[#This Row],[Hours Qualified Activities Professional]]+Table1[[#This Row],[Hours Other Activity Staff]]</f>
        <v>23.967032967032878</v>
      </c>
      <c r="M9944" s="3">
        <f>Table1[[#This Row],[Total Hours Activity Staff]]/Table1[[#This Row],[MDS Census]]</f>
        <v>0.21066357577513828</v>
      </c>
      <c r="N9944" s="3">
        <v>5.4120879120879097</v>
      </c>
      <c r="O9944" s="3">
        <v>0</v>
      </c>
      <c r="P9944" s="3">
        <f>Table1[[#This Row],[Hours Qualified Social Worker]]+Table1[[#This Row],[Hours Other Social Work Staff]]</f>
        <v>5.4120879120879097</v>
      </c>
      <c r="Q9944" s="3">
        <f>Table1[[#This Row],[Total Hours Social Work Staff Per Resident Per Day]]/Table1[[#This Row],[MDS Census]]</f>
        <v>4.7570752438906898E-2</v>
      </c>
      <c r="R9944" s="3"/>
      <c r="S9944"/>
    </row>
    <row r="9945" spans="1:19" x14ac:dyDescent="0.2">
      <c r="A9945" t="s">
        <v>14511</v>
      </c>
      <c r="B9945" t="s">
        <v>14717</v>
      </c>
      <c r="C9945" t="s">
        <v>3472</v>
      </c>
      <c r="D9945" t="s">
        <v>14728</v>
      </c>
      <c r="E9945" s="3">
        <v>48.516483516483497</v>
      </c>
      <c r="F9945" s="3">
        <v>0</v>
      </c>
      <c r="G9945" s="3">
        <v>0.689560439560439</v>
      </c>
      <c r="H9945" s="3">
        <v>0.16208791208791201</v>
      </c>
      <c r="I9945" s="3">
        <v>1.09340659340659</v>
      </c>
      <c r="J9945" s="3">
        <v>0</v>
      </c>
      <c r="K9945" s="3">
        <v>0</v>
      </c>
      <c r="L9945" s="3">
        <f>Table1[[#This Row],[Hours Qualified Activities Professional]]+Table1[[#This Row],[Hours Other Activity Staff]]</f>
        <v>0</v>
      </c>
      <c r="M9945" s="3">
        <f>Table1[[#This Row],[Total Hours Activity Staff]]/Table1[[#This Row],[MDS Census]]</f>
        <v>0</v>
      </c>
      <c r="N9945" s="3">
        <v>0</v>
      </c>
      <c r="O9945" s="3">
        <v>0</v>
      </c>
      <c r="P9945" s="3">
        <f>Table1[[#This Row],[Hours Qualified Social Worker]]+Table1[[#This Row],[Hours Other Social Work Staff]]</f>
        <v>0</v>
      </c>
      <c r="Q9945" s="3">
        <f>Table1[[#This Row],[Total Hours Social Work Staff Per Resident Per Day]]/Table1[[#This Row],[MDS Census]]</f>
        <v>0</v>
      </c>
      <c r="R9945" s="3"/>
      <c r="S9945"/>
    </row>
    <row r="9946" spans="1:19" x14ac:dyDescent="0.2">
      <c r="A9946" t="s">
        <v>14511</v>
      </c>
      <c r="B9946" t="s">
        <v>14717</v>
      </c>
      <c r="C9946" t="s">
        <v>3472</v>
      </c>
      <c r="D9946" t="s">
        <v>14729</v>
      </c>
      <c r="E9946" s="3">
        <v>37.197802197802098</v>
      </c>
      <c r="F9946" s="3">
        <v>5.0109890109890101</v>
      </c>
      <c r="G9946" s="3">
        <v>0</v>
      </c>
      <c r="H9946" s="3">
        <v>0.112637362637362</v>
      </c>
      <c r="I9946" s="3">
        <v>1.81263736263736</v>
      </c>
      <c r="J9946" s="3">
        <v>0</v>
      </c>
      <c r="K9946" s="3">
        <v>16.480769230769202</v>
      </c>
      <c r="L9946" s="3">
        <f>Table1[[#This Row],[Hours Qualified Activities Professional]]+Table1[[#This Row],[Hours Other Activity Staff]]</f>
        <v>16.480769230769202</v>
      </c>
      <c r="M9946" s="3">
        <f>Table1[[#This Row],[Total Hours Activity Staff]]/Table1[[#This Row],[MDS Census]]</f>
        <v>0.44305760709010378</v>
      </c>
      <c r="N9946" s="3">
        <v>5.7032967032966999</v>
      </c>
      <c r="O9946" s="3">
        <v>0</v>
      </c>
      <c r="P9946" s="3">
        <f>Table1[[#This Row],[Hours Qualified Social Worker]]+Table1[[#This Row],[Hours Other Social Work Staff]]</f>
        <v>5.7032967032966999</v>
      </c>
      <c r="Q9946" s="3">
        <f>Table1[[#This Row],[Total Hours Social Work Staff Per Resident Per Day]]/Table1[[#This Row],[MDS Census]]</f>
        <v>0.153323485967504</v>
      </c>
      <c r="R9946" s="3"/>
      <c r="S9946"/>
    </row>
    <row r="9947" spans="1:19" x14ac:dyDescent="0.2">
      <c r="A9947" t="s">
        <v>14511</v>
      </c>
      <c r="B9947" t="s">
        <v>14717</v>
      </c>
      <c r="C9947" t="s">
        <v>3472</v>
      </c>
      <c r="D9947" t="s">
        <v>14730</v>
      </c>
      <c r="E9947" s="3">
        <v>91.186813186813097</v>
      </c>
      <c r="F9947" s="3">
        <v>5.2747252747252702</v>
      </c>
      <c r="G9947" s="3">
        <v>1</v>
      </c>
      <c r="H9947" s="3">
        <v>0.28571428571428498</v>
      </c>
      <c r="I9947" s="3">
        <v>3.4285714285714199</v>
      </c>
      <c r="J9947" s="3">
        <v>5.2280219780219701</v>
      </c>
      <c r="K9947" s="3">
        <v>8.3543956043956005</v>
      </c>
      <c r="L9947" s="3">
        <f>Table1[[#This Row],[Hours Qualified Activities Professional]]+Table1[[#This Row],[Hours Other Activity Staff]]</f>
        <v>13.58241758241757</v>
      </c>
      <c r="M9947" s="3">
        <f>Table1[[#This Row],[Total Hours Activity Staff]]/Table1[[#This Row],[MDS Census]]</f>
        <v>0.14895155459146783</v>
      </c>
      <c r="N9947" s="3">
        <v>9.7692307692307594</v>
      </c>
      <c r="O9947" s="3">
        <v>0</v>
      </c>
      <c r="P9947" s="3">
        <f>Table1[[#This Row],[Hours Qualified Social Worker]]+Table1[[#This Row],[Hours Other Social Work Staff]]</f>
        <v>9.7692307692307594</v>
      </c>
      <c r="Q9947" s="3">
        <f>Table1[[#This Row],[Total Hours Social Work Staff Per Resident Per Day]]/Table1[[#This Row],[MDS Census]]</f>
        <v>0.10713424921667872</v>
      </c>
      <c r="R9947" s="3"/>
      <c r="S9947"/>
    </row>
    <row r="9948" spans="1:19" x14ac:dyDescent="0.2">
      <c r="A9948" t="s">
        <v>14511</v>
      </c>
      <c r="B9948" t="s">
        <v>14717</v>
      </c>
      <c r="C9948" t="s">
        <v>3472</v>
      </c>
      <c r="D9948" t="s">
        <v>14731</v>
      </c>
      <c r="E9948" s="3">
        <v>23.4945054945054</v>
      </c>
      <c r="F9948" s="3">
        <v>4.8351648351648304</v>
      </c>
      <c r="G9948" s="3">
        <v>0.225274725274725</v>
      </c>
      <c r="H9948" s="3">
        <v>0.12087912087912001</v>
      </c>
      <c r="I9948" s="3">
        <v>0.12637362637362601</v>
      </c>
      <c r="J9948" s="3">
        <v>3.9560439560439503E-2</v>
      </c>
      <c r="K9948" s="3">
        <v>10.844065934065901</v>
      </c>
      <c r="L9948" s="3">
        <f>Table1[[#This Row],[Hours Qualified Activities Professional]]+Table1[[#This Row],[Hours Other Activity Staff]]</f>
        <v>10.88362637362634</v>
      </c>
      <c r="M9948" s="3">
        <f>Table1[[#This Row],[Total Hours Activity Staff]]/Table1[[#This Row],[MDS Census]]</f>
        <v>0.46324134705332132</v>
      </c>
      <c r="N9948" s="3">
        <v>2.43956043956043</v>
      </c>
      <c r="O9948" s="3">
        <v>0</v>
      </c>
      <c r="P9948" s="3">
        <f>Table1[[#This Row],[Hours Qualified Social Worker]]+Table1[[#This Row],[Hours Other Social Work Staff]]</f>
        <v>2.43956043956043</v>
      </c>
      <c r="Q9948" s="3">
        <f>Table1[[#This Row],[Total Hours Social Work Staff Per Resident Per Day]]/Table1[[#This Row],[MDS Census]]</f>
        <v>0.1038353601496726</v>
      </c>
      <c r="R9948" s="3"/>
      <c r="S9948"/>
    </row>
    <row r="9949" spans="1:19" x14ac:dyDescent="0.2">
      <c r="A9949" t="s">
        <v>14511</v>
      </c>
      <c r="B9949" t="s">
        <v>14717</v>
      </c>
      <c r="C9949" t="s">
        <v>3472</v>
      </c>
      <c r="D9949" t="s">
        <v>14732</v>
      </c>
      <c r="E9949" s="3">
        <v>80.384615384615302</v>
      </c>
      <c r="F9949" s="3">
        <v>6.24175824175824</v>
      </c>
      <c r="G9949" s="3">
        <v>0.26373626373626302</v>
      </c>
      <c r="H9949" s="3">
        <v>0.17582417582417501</v>
      </c>
      <c r="I9949" s="3">
        <v>1.2197802197802099</v>
      </c>
      <c r="J9949" s="3">
        <v>5.3253846153846096</v>
      </c>
      <c r="K9949" s="3">
        <v>10.219010989010901</v>
      </c>
      <c r="L9949" s="3">
        <f>Table1[[#This Row],[Hours Qualified Activities Professional]]+Table1[[#This Row],[Hours Other Activity Staff]]</f>
        <v>15.544395604395511</v>
      </c>
      <c r="M9949" s="3">
        <f>Table1[[#This Row],[Total Hours Activity Staff]]/Table1[[#This Row],[MDS Census]]</f>
        <v>0.19337525632262378</v>
      </c>
      <c r="N9949" s="3">
        <v>0</v>
      </c>
      <c r="O9949" s="3">
        <v>5.0296703296703198</v>
      </c>
      <c r="P9949" s="3">
        <f>Table1[[#This Row],[Hours Qualified Social Worker]]+Table1[[#This Row],[Hours Other Social Work Staff]]</f>
        <v>5.0296703296703198</v>
      </c>
      <c r="Q9949" s="3">
        <f>Table1[[#This Row],[Total Hours Social Work Staff Per Resident Per Day]]/Table1[[#This Row],[MDS Census]]</f>
        <v>6.2570061517429887E-2</v>
      </c>
      <c r="R9949" s="3"/>
      <c r="S9949"/>
    </row>
    <row r="9950" spans="1:19" x14ac:dyDescent="0.2">
      <c r="A9950" t="s">
        <v>14511</v>
      </c>
      <c r="B9950" t="s">
        <v>14717</v>
      </c>
      <c r="C9950" t="s">
        <v>3472</v>
      </c>
      <c r="D9950" t="s">
        <v>14733</v>
      </c>
      <c r="E9950" s="3">
        <v>55.560439560439498</v>
      </c>
      <c r="F9950" s="3">
        <v>3.3076923076922999</v>
      </c>
      <c r="G9950" s="3">
        <v>0.20879120879120799</v>
      </c>
      <c r="H9950" s="3">
        <v>5.6236263736263696</v>
      </c>
      <c r="I9950" s="3">
        <v>5.1648351648351598</v>
      </c>
      <c r="J9950" s="3">
        <v>0</v>
      </c>
      <c r="K9950" s="3">
        <v>0</v>
      </c>
      <c r="L9950" s="3">
        <f>Table1[[#This Row],[Hours Qualified Activities Professional]]+Table1[[#This Row],[Hours Other Activity Staff]]</f>
        <v>0</v>
      </c>
      <c r="M9950" s="3">
        <f>Table1[[#This Row],[Total Hours Activity Staff]]/Table1[[#This Row],[MDS Census]]</f>
        <v>0</v>
      </c>
      <c r="N9950" s="3">
        <v>8.0879120879120805</v>
      </c>
      <c r="O9950" s="3">
        <v>2.69780219780219</v>
      </c>
      <c r="P9950" s="3">
        <f>Table1[[#This Row],[Hours Qualified Social Worker]]+Table1[[#This Row],[Hours Other Social Work Staff]]</f>
        <v>10.78571428571427</v>
      </c>
      <c r="Q9950" s="3">
        <f>Table1[[#This Row],[Total Hours Social Work Staff Per Resident Per Day]]/Table1[[#This Row],[MDS Census]]</f>
        <v>0.19412579113924044</v>
      </c>
      <c r="R9950" s="3"/>
      <c r="S9950"/>
    </row>
    <row r="9951" spans="1:19" x14ac:dyDescent="0.2">
      <c r="A9951" t="s">
        <v>14511</v>
      </c>
      <c r="B9951" t="s">
        <v>14717</v>
      </c>
      <c r="C9951" t="s">
        <v>3472</v>
      </c>
      <c r="D9951" t="s">
        <v>13966</v>
      </c>
      <c r="E9951" s="3">
        <v>77.098901098900996</v>
      </c>
      <c r="F9951" s="3">
        <v>5.71428571428571</v>
      </c>
      <c r="G9951" s="3">
        <v>0</v>
      </c>
      <c r="H9951" s="3">
        <v>0</v>
      </c>
      <c r="I9951" s="3">
        <v>0</v>
      </c>
      <c r="J9951" s="3">
        <v>0</v>
      </c>
      <c r="K9951" s="3">
        <v>4.1714285714285699</v>
      </c>
      <c r="L9951" s="3">
        <f>Table1[[#This Row],[Hours Qualified Activities Professional]]+Table1[[#This Row],[Hours Other Activity Staff]]</f>
        <v>4.1714285714285699</v>
      </c>
      <c r="M9951" s="3">
        <f>Table1[[#This Row],[Total Hours Activity Staff]]/Table1[[#This Row],[MDS Census]]</f>
        <v>5.4104903078677359E-2</v>
      </c>
      <c r="N9951" s="3">
        <v>0</v>
      </c>
      <c r="O9951" s="3">
        <v>5.71428571428571</v>
      </c>
      <c r="P9951" s="3">
        <f>Table1[[#This Row],[Hours Qualified Social Worker]]+Table1[[#This Row],[Hours Other Social Work Staff]]</f>
        <v>5.71428571428571</v>
      </c>
      <c r="Q9951" s="3">
        <f>Table1[[#This Row],[Total Hours Social Work Staff Per Resident Per Day]]/Table1[[#This Row],[MDS Census]]</f>
        <v>7.4116305587229231E-2</v>
      </c>
      <c r="R9951" s="3"/>
      <c r="S9951"/>
    </row>
    <row r="9952" spans="1:19" x14ac:dyDescent="0.2">
      <c r="A9952" t="s">
        <v>14511</v>
      </c>
      <c r="B9952" t="s">
        <v>14717</v>
      </c>
      <c r="C9952" t="s">
        <v>3472</v>
      </c>
      <c r="D9952" t="s">
        <v>14734</v>
      </c>
      <c r="E9952" s="3">
        <v>87.714285714285694</v>
      </c>
      <c r="F9952" s="3">
        <v>1.31868131868131</v>
      </c>
      <c r="G9952" s="3">
        <v>0</v>
      </c>
      <c r="H9952" s="3">
        <v>0.41758241758241699</v>
      </c>
      <c r="I9952" s="3">
        <v>0.78021978021978</v>
      </c>
      <c r="J9952" s="3">
        <v>4.9890109890109802</v>
      </c>
      <c r="K9952" s="3">
        <v>8.7719780219780201</v>
      </c>
      <c r="L9952" s="3">
        <f>Table1[[#This Row],[Hours Qualified Activities Professional]]+Table1[[#This Row],[Hours Other Activity Staff]]</f>
        <v>13.760989010989</v>
      </c>
      <c r="M9952" s="3">
        <f>Table1[[#This Row],[Total Hours Activity Staff]]/Table1[[#This Row],[MDS Census]]</f>
        <v>0.15688423953896258</v>
      </c>
      <c r="N9952" s="3">
        <v>0</v>
      </c>
      <c r="O9952" s="3">
        <v>5.4807692307692299</v>
      </c>
      <c r="P9952" s="3">
        <f>Table1[[#This Row],[Hours Qualified Social Worker]]+Table1[[#This Row],[Hours Other Social Work Staff]]</f>
        <v>5.4807692307692299</v>
      </c>
      <c r="Q9952" s="3">
        <f>Table1[[#This Row],[Total Hours Social Work Staff Per Resident Per Day]]/Table1[[#This Row],[MDS Census]]</f>
        <v>6.2484339764470063E-2</v>
      </c>
      <c r="R9952" s="3"/>
      <c r="S9952"/>
    </row>
    <row r="9953" spans="1:19" x14ac:dyDescent="0.2">
      <c r="A9953" t="s">
        <v>14511</v>
      </c>
      <c r="B9953" t="s">
        <v>14717</v>
      </c>
      <c r="C9953" t="s">
        <v>3472</v>
      </c>
      <c r="D9953" t="s">
        <v>14735</v>
      </c>
      <c r="E9953" s="3">
        <v>105.373626373626</v>
      </c>
      <c r="F9953" s="3">
        <v>5.72527472527472</v>
      </c>
      <c r="G9953" s="3">
        <v>0.329670329670329</v>
      </c>
      <c r="H9953" s="3">
        <v>0.55604395604395596</v>
      </c>
      <c r="I9953" s="3">
        <v>0.83516483516483497</v>
      </c>
      <c r="J9953" s="3">
        <v>26.020219780219701</v>
      </c>
      <c r="K9953" s="3">
        <v>0</v>
      </c>
      <c r="L9953" s="3">
        <f>Table1[[#This Row],[Hours Qualified Activities Professional]]+Table1[[#This Row],[Hours Other Activity Staff]]</f>
        <v>26.020219780219701</v>
      </c>
      <c r="M9953" s="3">
        <f>Table1[[#This Row],[Total Hours Activity Staff]]/Table1[[#This Row],[MDS Census]]</f>
        <v>0.24693294399833154</v>
      </c>
      <c r="N9953" s="3">
        <v>16.667032967032899</v>
      </c>
      <c r="O9953" s="3">
        <v>0</v>
      </c>
      <c r="P9953" s="3">
        <f>Table1[[#This Row],[Hours Qualified Social Worker]]+Table1[[#This Row],[Hours Other Social Work Staff]]</f>
        <v>16.667032967032899</v>
      </c>
      <c r="Q9953" s="3">
        <f>Table1[[#This Row],[Total Hours Social Work Staff Per Resident Per Day]]/Table1[[#This Row],[MDS Census]]</f>
        <v>0.15817082073208877</v>
      </c>
      <c r="R9953" s="3"/>
      <c r="S9953"/>
    </row>
    <row r="9954" spans="1:19" x14ac:dyDescent="0.2">
      <c r="A9954" t="s">
        <v>14511</v>
      </c>
      <c r="B9954" t="s">
        <v>14717</v>
      </c>
      <c r="C9954" t="s">
        <v>3472</v>
      </c>
      <c r="D9954" t="s">
        <v>14736</v>
      </c>
      <c r="E9954" s="3">
        <v>110.670329670329</v>
      </c>
      <c r="F9954" s="3">
        <v>5.71428571428571</v>
      </c>
      <c r="G9954" s="3">
        <v>9.8901098901098897E-2</v>
      </c>
      <c r="H9954" s="3">
        <v>0.31989010989010902</v>
      </c>
      <c r="I9954" s="3">
        <v>3.2527472527472501</v>
      </c>
      <c r="J9954" s="3">
        <v>5.4505494505494498</v>
      </c>
      <c r="K9954" s="3">
        <v>0</v>
      </c>
      <c r="L9954" s="3">
        <f>Table1[[#This Row],[Hours Qualified Activities Professional]]+Table1[[#This Row],[Hours Other Activity Staff]]</f>
        <v>5.4505494505494498</v>
      </c>
      <c r="M9954" s="3">
        <f>Table1[[#This Row],[Total Hours Activity Staff]]/Table1[[#This Row],[MDS Census]]</f>
        <v>4.9250322708768043E-2</v>
      </c>
      <c r="N9954" s="3">
        <v>4.8901098901098896</v>
      </c>
      <c r="O9954" s="3">
        <v>0</v>
      </c>
      <c r="P9954" s="3">
        <f>Table1[[#This Row],[Hours Qualified Social Worker]]+Table1[[#This Row],[Hours Other Social Work Staff]]</f>
        <v>4.8901098901098896</v>
      </c>
      <c r="Q9954" s="3">
        <f>Table1[[#This Row],[Total Hours Social Work Staff Per Resident Per Day]]/Table1[[#This Row],[MDS Census]]</f>
        <v>4.4186277430245523E-2</v>
      </c>
      <c r="R9954" s="3"/>
      <c r="S9954"/>
    </row>
    <row r="9955" spans="1:19" x14ac:dyDescent="0.2">
      <c r="A9955" t="s">
        <v>14511</v>
      </c>
      <c r="B9955" t="s">
        <v>14717</v>
      </c>
      <c r="C9955" t="s">
        <v>3472</v>
      </c>
      <c r="D9955" t="s">
        <v>14737</v>
      </c>
      <c r="E9955" s="3">
        <v>80.494505494505404</v>
      </c>
      <c r="F9955" s="3">
        <v>4.7472527472527402</v>
      </c>
      <c r="G9955" s="3">
        <v>0.76923076923076905</v>
      </c>
      <c r="H9955" s="3">
        <v>0.40659340659340598</v>
      </c>
      <c r="I9955" s="3">
        <v>1.1263736263736199</v>
      </c>
      <c r="J9955" s="3">
        <v>5.6263736263736197</v>
      </c>
      <c r="K9955" s="3">
        <v>9.8131868131868103</v>
      </c>
      <c r="L9955" s="3">
        <f>Table1[[#This Row],[Hours Qualified Activities Professional]]+Table1[[#This Row],[Hours Other Activity Staff]]</f>
        <v>15.439560439560431</v>
      </c>
      <c r="M9955" s="3">
        <f>Table1[[#This Row],[Total Hours Activity Staff]]/Table1[[#This Row],[MDS Census]]</f>
        <v>0.19180887372013664</v>
      </c>
      <c r="N9955" s="3">
        <v>0</v>
      </c>
      <c r="O9955" s="3">
        <v>4.4615384615384599</v>
      </c>
      <c r="P9955" s="3">
        <f>Table1[[#This Row],[Hours Qualified Social Worker]]+Table1[[#This Row],[Hours Other Social Work Staff]]</f>
        <v>4.4615384615384599</v>
      </c>
      <c r="Q9955" s="3">
        <f>Table1[[#This Row],[Total Hours Social Work Staff Per Resident Per Day]]/Table1[[#This Row],[MDS Census]]</f>
        <v>5.5426621160409598E-2</v>
      </c>
      <c r="R9955" s="3"/>
      <c r="S9955"/>
    </row>
    <row r="9956" spans="1:19" x14ac:dyDescent="0.2">
      <c r="A9956" t="s">
        <v>14511</v>
      </c>
      <c r="B9956" t="s">
        <v>14717</v>
      </c>
      <c r="C9956" t="s">
        <v>3472</v>
      </c>
      <c r="D9956" t="s">
        <v>14738</v>
      </c>
      <c r="E9956" s="3">
        <v>109.05494505494499</v>
      </c>
      <c r="F9956" s="3">
        <v>5.6263736263736197</v>
      </c>
      <c r="G9956" s="3">
        <v>9.5164835164835093E-2</v>
      </c>
      <c r="H9956" s="3">
        <v>0.69230769230769196</v>
      </c>
      <c r="I9956" s="3">
        <v>5.3626373626373596</v>
      </c>
      <c r="J9956" s="3">
        <v>0</v>
      </c>
      <c r="K9956" s="3">
        <v>16.949340659340599</v>
      </c>
      <c r="L9956" s="3">
        <f>Table1[[#This Row],[Hours Qualified Activities Professional]]+Table1[[#This Row],[Hours Other Activity Staff]]</f>
        <v>16.949340659340599</v>
      </c>
      <c r="M9956" s="3">
        <f>Table1[[#This Row],[Total Hours Activity Staff]]/Table1[[#This Row],[MDS Census]]</f>
        <v>0.15542019347037439</v>
      </c>
      <c r="N9956" s="3">
        <v>10.4615384615384</v>
      </c>
      <c r="O9956" s="3">
        <v>0</v>
      </c>
      <c r="P9956" s="3">
        <f>Table1[[#This Row],[Hours Qualified Social Worker]]+Table1[[#This Row],[Hours Other Social Work Staff]]</f>
        <v>10.4615384615384</v>
      </c>
      <c r="Q9956" s="3">
        <f>Table1[[#This Row],[Total Hours Social Work Staff Per Resident Per Day]]/Table1[[#This Row],[MDS Census]]</f>
        <v>9.5929060862554899E-2</v>
      </c>
      <c r="R9956" s="3"/>
      <c r="S9956"/>
    </row>
    <row r="9957" spans="1:19" x14ac:dyDescent="0.2">
      <c r="A9957" t="s">
        <v>14511</v>
      </c>
      <c r="B9957" t="s">
        <v>14717</v>
      </c>
      <c r="C9957" t="s">
        <v>3472</v>
      </c>
      <c r="D9957" t="s">
        <v>14739</v>
      </c>
      <c r="E9957" s="3">
        <v>100.384615384615</v>
      </c>
      <c r="F9957" s="3">
        <v>5.7692307692307603</v>
      </c>
      <c r="G9957" s="3">
        <v>0.23076923076923</v>
      </c>
      <c r="H9957" s="3">
        <v>0.34065934065934</v>
      </c>
      <c r="I9957" s="3">
        <v>0</v>
      </c>
      <c r="J9957" s="3">
        <v>0</v>
      </c>
      <c r="K9957" s="3">
        <v>15.947802197802099</v>
      </c>
      <c r="L9957" s="3">
        <f>Table1[[#This Row],[Hours Qualified Activities Professional]]+Table1[[#This Row],[Hours Other Activity Staff]]</f>
        <v>15.947802197802099</v>
      </c>
      <c r="M9957" s="3">
        <f>Table1[[#This Row],[Total Hours Activity Staff]]/Table1[[#This Row],[MDS Census]]</f>
        <v>0.15886699507389124</v>
      </c>
      <c r="N9957" s="3">
        <v>0</v>
      </c>
      <c r="O9957" s="3">
        <v>16.1538461538461</v>
      </c>
      <c r="P9957" s="3">
        <f>Table1[[#This Row],[Hours Qualified Social Worker]]+Table1[[#This Row],[Hours Other Social Work Staff]]</f>
        <v>16.1538461538461</v>
      </c>
      <c r="Q9957" s="3">
        <f>Table1[[#This Row],[Total Hours Social Work Staff Per Resident Per Day]]/Table1[[#This Row],[MDS Census]]</f>
        <v>0.16091954022988514</v>
      </c>
      <c r="R9957" s="3"/>
      <c r="S9957"/>
    </row>
    <row r="9958" spans="1:19" x14ac:dyDescent="0.2">
      <c r="A9958" t="s">
        <v>14511</v>
      </c>
      <c r="B9958" t="s">
        <v>14717</v>
      </c>
      <c r="C9958" t="s">
        <v>3472</v>
      </c>
      <c r="D9958" t="s">
        <v>14740</v>
      </c>
      <c r="E9958" s="3">
        <v>87.879120879120805</v>
      </c>
      <c r="F9958" s="3">
        <v>5.0109890109890101</v>
      </c>
      <c r="G9958" s="3">
        <v>0</v>
      </c>
      <c r="H9958" s="3">
        <v>0.36263736263736202</v>
      </c>
      <c r="I9958" s="3">
        <v>3.2527472527472501</v>
      </c>
      <c r="J9958" s="3">
        <v>3.5796703296703201</v>
      </c>
      <c r="K9958" s="3">
        <v>6.5082417582417502</v>
      </c>
      <c r="L9958" s="3">
        <f>Table1[[#This Row],[Hours Qualified Activities Professional]]+Table1[[#This Row],[Hours Other Activity Staff]]</f>
        <v>10.08791208791207</v>
      </c>
      <c r="M9958" s="3">
        <f>Table1[[#This Row],[Total Hours Activity Staff]]/Table1[[#This Row],[MDS Census]]</f>
        <v>0.11479304739277219</v>
      </c>
      <c r="N9958" s="3">
        <v>0.85714285714285698</v>
      </c>
      <c r="O9958" s="3">
        <v>5.1291208791208698</v>
      </c>
      <c r="P9958" s="3">
        <f>Table1[[#This Row],[Hours Qualified Social Worker]]+Table1[[#This Row],[Hours Other Social Work Staff]]</f>
        <v>5.9862637362637265</v>
      </c>
      <c r="Q9958" s="3">
        <f>Table1[[#This Row],[Total Hours Social Work Staff Per Resident Per Day]]/Table1[[#This Row],[MDS Census]]</f>
        <v>6.8119294735525762E-2</v>
      </c>
      <c r="R9958" s="3"/>
      <c r="S9958"/>
    </row>
    <row r="9959" spans="1:19" x14ac:dyDescent="0.2">
      <c r="A9959" t="s">
        <v>14511</v>
      </c>
      <c r="B9959" t="s">
        <v>14717</v>
      </c>
      <c r="C9959" t="s">
        <v>3472</v>
      </c>
      <c r="D9959" t="s">
        <v>14741</v>
      </c>
      <c r="E9959" s="3">
        <v>84.802197802197796</v>
      </c>
      <c r="F9959" s="3">
        <v>4.4047252747252701</v>
      </c>
      <c r="G9959" s="3">
        <v>0</v>
      </c>
      <c r="H9959" s="3">
        <v>0.37362637362637302</v>
      </c>
      <c r="I9959" s="3">
        <v>2.4065934065933998</v>
      </c>
      <c r="J9959" s="3">
        <v>4.8791208791208698</v>
      </c>
      <c r="K9959" s="3">
        <v>8.6442857142857097</v>
      </c>
      <c r="L9959" s="3">
        <f>Table1[[#This Row],[Hours Qualified Activities Professional]]+Table1[[#This Row],[Hours Other Activity Staff]]</f>
        <v>13.52340659340658</v>
      </c>
      <c r="M9959" s="3">
        <f>Table1[[#This Row],[Total Hours Activity Staff]]/Table1[[#This Row],[MDS Census]]</f>
        <v>0.15947000129584021</v>
      </c>
      <c r="N9959" s="3">
        <v>0</v>
      </c>
      <c r="O9959" s="3">
        <v>5.3626373626373596</v>
      </c>
      <c r="P9959" s="3">
        <f>Table1[[#This Row],[Hours Qualified Social Worker]]+Table1[[#This Row],[Hours Other Social Work Staff]]</f>
        <v>5.3626373626373596</v>
      </c>
      <c r="Q9959" s="3">
        <f>Table1[[#This Row],[Total Hours Social Work Staff Per Resident Per Day]]/Table1[[#This Row],[MDS Census]]</f>
        <v>6.3237009200466474E-2</v>
      </c>
      <c r="R9959" s="3"/>
      <c r="S9959"/>
    </row>
    <row r="9960" spans="1:19" x14ac:dyDescent="0.2">
      <c r="A9960" t="s">
        <v>14511</v>
      </c>
      <c r="B9960" t="s">
        <v>14717</v>
      </c>
      <c r="C9960" t="s">
        <v>3472</v>
      </c>
      <c r="D9960" t="s">
        <v>14742</v>
      </c>
      <c r="E9960" s="3">
        <v>114.527472527472</v>
      </c>
      <c r="F9960" s="3">
        <v>5.5274725274725203</v>
      </c>
      <c r="G9960" s="3">
        <v>0.13736263736263701</v>
      </c>
      <c r="H9960" s="3">
        <v>0.18681318681318601</v>
      </c>
      <c r="I9960" s="3">
        <v>3.6923076923076898</v>
      </c>
      <c r="J9960" s="3">
        <v>0</v>
      </c>
      <c r="K9960" s="3">
        <v>16.05</v>
      </c>
      <c r="L9960" s="3">
        <f>Table1[[#This Row],[Hours Qualified Activities Professional]]+Table1[[#This Row],[Hours Other Activity Staff]]</f>
        <v>16.05</v>
      </c>
      <c r="M9960" s="3">
        <f>Table1[[#This Row],[Total Hours Activity Staff]]/Table1[[#This Row],[MDS Census]]</f>
        <v>0.14014104778353548</v>
      </c>
      <c r="N9960" s="3">
        <v>5.4065934065933998</v>
      </c>
      <c r="O9960" s="3">
        <v>2.42417582417582</v>
      </c>
      <c r="P9960" s="3">
        <f>Table1[[#This Row],[Hours Qualified Social Worker]]+Table1[[#This Row],[Hours Other Social Work Staff]]</f>
        <v>7.8307692307692198</v>
      </c>
      <c r="Q9960" s="3">
        <f>Table1[[#This Row],[Total Hours Social Work Staff Per Resident Per Day]]/Table1[[#This Row],[MDS Census]]</f>
        <v>6.8374592208789317E-2</v>
      </c>
      <c r="R9960" s="3"/>
      <c r="S9960"/>
    </row>
    <row r="9961" spans="1:19" x14ac:dyDescent="0.2">
      <c r="A9961" t="s">
        <v>14511</v>
      </c>
      <c r="B9961" t="s">
        <v>14717</v>
      </c>
      <c r="C9961" t="s">
        <v>3472</v>
      </c>
      <c r="D9961" t="s">
        <v>14743</v>
      </c>
      <c r="E9961" s="3">
        <v>125.85714285714199</v>
      </c>
      <c r="F9961" s="3">
        <v>5.2747252747252702</v>
      </c>
      <c r="G9961" s="3">
        <v>0.13186813186813101</v>
      </c>
      <c r="H9961" s="3">
        <v>0.55978021978021897</v>
      </c>
      <c r="I9961" s="3">
        <v>5.6483516483516398</v>
      </c>
      <c r="J9961" s="3">
        <v>5.71428571428571</v>
      </c>
      <c r="K9961" s="3">
        <v>17.714505494505399</v>
      </c>
      <c r="L9961" s="3">
        <f>Table1[[#This Row],[Hours Qualified Activities Professional]]+Table1[[#This Row],[Hours Other Activity Staff]]</f>
        <v>23.428791208791111</v>
      </c>
      <c r="M9961" s="3">
        <f>Table1[[#This Row],[Total Hours Activity Staff]]/Table1[[#This Row],[MDS Census]]</f>
        <v>0.18615384615384664</v>
      </c>
      <c r="N9961" s="3">
        <v>5.71428571428571</v>
      </c>
      <c r="O9961" s="3">
        <v>11.0732967032967</v>
      </c>
      <c r="P9961" s="3">
        <f>Table1[[#This Row],[Hours Qualified Social Worker]]+Table1[[#This Row],[Hours Other Social Work Staff]]</f>
        <v>16.78758241758241</v>
      </c>
      <c r="Q9961" s="3">
        <f>Table1[[#This Row],[Total Hours Social Work Staff Per Resident Per Day]]/Table1[[#This Row],[MDS Census]]</f>
        <v>0.13338601239849907</v>
      </c>
      <c r="R9961" s="3"/>
      <c r="S9961"/>
    </row>
    <row r="9962" spans="1:19" x14ac:dyDescent="0.2">
      <c r="A9962" t="s">
        <v>14511</v>
      </c>
      <c r="B9962" t="s">
        <v>14717</v>
      </c>
      <c r="C9962" t="s">
        <v>3472</v>
      </c>
      <c r="D9962" t="s">
        <v>14744</v>
      </c>
      <c r="E9962" s="3">
        <v>88.527472527472497</v>
      </c>
      <c r="F9962" s="3">
        <v>5.71428571428571</v>
      </c>
      <c r="G9962" s="3">
        <v>0</v>
      </c>
      <c r="H9962" s="3">
        <v>0</v>
      </c>
      <c r="I9962" s="3">
        <v>0</v>
      </c>
      <c r="J9962" s="3">
        <v>3.07692307692307</v>
      </c>
      <c r="K9962" s="3">
        <v>10.4384615384615</v>
      </c>
      <c r="L9962" s="3">
        <f>Table1[[#This Row],[Hours Qualified Activities Professional]]+Table1[[#This Row],[Hours Other Activity Staff]]</f>
        <v>13.515384615384569</v>
      </c>
      <c r="M9962" s="3">
        <f>Table1[[#This Row],[Total Hours Activity Staff]]/Table1[[#This Row],[MDS Census]]</f>
        <v>0.15266881827209486</v>
      </c>
      <c r="N9962" s="3">
        <v>0</v>
      </c>
      <c r="O9962" s="3">
        <v>3.6835164835164802</v>
      </c>
      <c r="P9962" s="3">
        <f>Table1[[#This Row],[Hours Qualified Social Worker]]+Table1[[#This Row],[Hours Other Social Work Staff]]</f>
        <v>3.6835164835164802</v>
      </c>
      <c r="Q9962" s="3">
        <f>Table1[[#This Row],[Total Hours Social Work Staff Per Resident Per Day]]/Table1[[#This Row],[MDS Census]]</f>
        <v>4.1608738828202561E-2</v>
      </c>
      <c r="R9962" s="3"/>
      <c r="S9962"/>
    </row>
    <row r="9963" spans="1:19" x14ac:dyDescent="0.2">
      <c r="A9963" t="s">
        <v>14511</v>
      </c>
      <c r="B9963" t="s">
        <v>14717</v>
      </c>
      <c r="C9963" t="s">
        <v>3472</v>
      </c>
      <c r="D9963" t="s">
        <v>14745</v>
      </c>
      <c r="E9963" s="3">
        <v>83.857142857142804</v>
      </c>
      <c r="F9963" s="3">
        <v>5.0989010989010897</v>
      </c>
      <c r="G9963" s="3">
        <v>6.5934065934065894E-2</v>
      </c>
      <c r="H9963" s="3">
        <v>0</v>
      </c>
      <c r="I9963" s="3">
        <v>2.2637362637362601</v>
      </c>
      <c r="J9963" s="3">
        <v>5.7967032967032903</v>
      </c>
      <c r="K9963" s="3">
        <v>0</v>
      </c>
      <c r="L9963" s="3">
        <f>Table1[[#This Row],[Hours Qualified Activities Professional]]+Table1[[#This Row],[Hours Other Activity Staff]]</f>
        <v>5.7967032967032903</v>
      </c>
      <c r="M9963" s="3">
        <f>Table1[[#This Row],[Total Hours Activity Staff]]/Table1[[#This Row],[MDS Census]]</f>
        <v>6.9125933691521396E-2</v>
      </c>
      <c r="N9963" s="3">
        <v>4.9313186813186798</v>
      </c>
      <c r="O9963" s="3">
        <v>5.1126373626373596</v>
      </c>
      <c r="P9963" s="3">
        <f>Table1[[#This Row],[Hours Qualified Social Worker]]+Table1[[#This Row],[Hours Other Social Work Staff]]</f>
        <v>10.04395604395604</v>
      </c>
      <c r="Q9963" s="3">
        <f>Table1[[#This Row],[Total Hours Social Work Staff Per Resident Per Day]]/Table1[[#This Row],[MDS Census]]</f>
        <v>0.11977460359061726</v>
      </c>
      <c r="R9963" s="3"/>
      <c r="S9963"/>
    </row>
    <row r="9964" spans="1:19" x14ac:dyDescent="0.2">
      <c r="A9964" t="s">
        <v>14511</v>
      </c>
      <c r="B9964" t="s">
        <v>14717</v>
      </c>
      <c r="C9964" t="s">
        <v>3472</v>
      </c>
      <c r="D9964" t="s">
        <v>14746</v>
      </c>
      <c r="E9964" s="3">
        <v>84.208791208791197</v>
      </c>
      <c r="F9964" s="3">
        <v>5.71428571428571</v>
      </c>
      <c r="G9964" s="3">
        <v>0</v>
      </c>
      <c r="H9964" s="3">
        <v>0</v>
      </c>
      <c r="I9964" s="3">
        <v>0</v>
      </c>
      <c r="J9964" s="3">
        <v>4.63274725274725</v>
      </c>
      <c r="K9964" s="3">
        <v>10.419780219780201</v>
      </c>
      <c r="L9964" s="3">
        <f>Table1[[#This Row],[Hours Qualified Activities Professional]]+Table1[[#This Row],[Hours Other Activity Staff]]</f>
        <v>15.052527472527451</v>
      </c>
      <c r="M9964" s="3">
        <f>Table1[[#This Row],[Total Hours Activity Staff]]/Table1[[#This Row],[MDS Census]]</f>
        <v>0.17875244682239308</v>
      </c>
      <c r="N9964" s="3">
        <v>3.07692307692307</v>
      </c>
      <c r="O9964" s="3">
        <v>0</v>
      </c>
      <c r="P9964" s="3">
        <f>Table1[[#This Row],[Hours Qualified Social Worker]]+Table1[[#This Row],[Hours Other Social Work Staff]]</f>
        <v>3.07692307692307</v>
      </c>
      <c r="Q9964" s="3">
        <f>Table1[[#This Row],[Total Hours Social Work Staff Per Resident Per Day]]/Table1[[#This Row],[MDS Census]]</f>
        <v>3.6539214406890175E-2</v>
      </c>
      <c r="R9964" s="3"/>
      <c r="S9964"/>
    </row>
    <row r="9965" spans="1:19" x14ac:dyDescent="0.2">
      <c r="A9965" t="s">
        <v>14511</v>
      </c>
      <c r="B9965" t="s">
        <v>14717</v>
      </c>
      <c r="C9965" t="s">
        <v>3472</v>
      </c>
      <c r="D9965" t="s">
        <v>14747</v>
      </c>
      <c r="E9965" s="3">
        <v>93.582417582417506</v>
      </c>
      <c r="F9965" s="3">
        <v>5.71428571428571</v>
      </c>
      <c r="G9965" s="3">
        <v>0</v>
      </c>
      <c r="H9965" s="3">
        <v>0.37362637362637302</v>
      </c>
      <c r="I9965" s="3">
        <v>1.04395604395604</v>
      </c>
      <c r="J9965" s="3">
        <v>5.71428571428571</v>
      </c>
      <c r="K9965" s="3">
        <v>20.879890109890098</v>
      </c>
      <c r="L9965" s="3">
        <f>Table1[[#This Row],[Hours Qualified Activities Professional]]+Table1[[#This Row],[Hours Other Activity Staff]]</f>
        <v>26.594175824175807</v>
      </c>
      <c r="M9965" s="3">
        <f>Table1[[#This Row],[Total Hours Activity Staff]]/Table1[[#This Row],[MDS Census]]</f>
        <v>0.28417919210897141</v>
      </c>
      <c r="N9965" s="3">
        <v>0</v>
      </c>
      <c r="O9965" s="3">
        <v>5.71428571428571</v>
      </c>
      <c r="P9965" s="3">
        <f>Table1[[#This Row],[Hours Qualified Social Worker]]+Table1[[#This Row],[Hours Other Social Work Staff]]</f>
        <v>5.71428571428571</v>
      </c>
      <c r="Q9965" s="3">
        <f>Table1[[#This Row],[Total Hours Social Work Staff Per Resident Per Day]]/Table1[[#This Row],[MDS Census]]</f>
        <v>6.106153123532175E-2</v>
      </c>
      <c r="R9965" s="3"/>
      <c r="S9965"/>
    </row>
    <row r="9966" spans="1:19" x14ac:dyDescent="0.2">
      <c r="A9966" t="s">
        <v>14511</v>
      </c>
      <c r="B9966" t="s">
        <v>14717</v>
      </c>
      <c r="C9966" t="s">
        <v>3472</v>
      </c>
      <c r="D9966" t="s">
        <v>14748</v>
      </c>
      <c r="E9966" s="3">
        <v>72.142857142857096</v>
      </c>
      <c r="F9966" s="3">
        <v>5.5384615384615303</v>
      </c>
      <c r="G9966" s="3">
        <v>0.659340659340659</v>
      </c>
      <c r="H9966" s="3">
        <v>0.26373626373626302</v>
      </c>
      <c r="I9966" s="3">
        <v>1.17307692307692</v>
      </c>
      <c r="J9966" s="3">
        <v>1.84615384615384</v>
      </c>
      <c r="K9966" s="3">
        <v>9.6356043956043909</v>
      </c>
      <c r="L9966" s="3">
        <f>Table1[[#This Row],[Hours Qualified Activities Professional]]+Table1[[#This Row],[Hours Other Activity Staff]]</f>
        <v>11.48175824175823</v>
      </c>
      <c r="M9966" s="3">
        <f>Table1[[#This Row],[Total Hours Activity Staff]]/Table1[[#This Row],[MDS Census]]</f>
        <v>0.15915308453922311</v>
      </c>
      <c r="N9966" s="3">
        <v>9.0549450549450494</v>
      </c>
      <c r="O9966" s="3">
        <v>1.5824175824175799</v>
      </c>
      <c r="P9966" s="3">
        <f>Table1[[#This Row],[Hours Qualified Social Worker]]+Table1[[#This Row],[Hours Other Social Work Staff]]</f>
        <v>10.63736263736263</v>
      </c>
      <c r="Q9966" s="3">
        <f>Table1[[#This Row],[Total Hours Social Work Staff Per Resident Per Day]]/Table1[[#This Row],[MDS Census]]</f>
        <v>0.14744859101294744</v>
      </c>
      <c r="R9966" s="3"/>
      <c r="S9966"/>
    </row>
    <row r="9967" spans="1:19" x14ac:dyDescent="0.2">
      <c r="A9967" t="s">
        <v>14511</v>
      </c>
      <c r="B9967" t="s">
        <v>14717</v>
      </c>
      <c r="C9967" t="s">
        <v>3472</v>
      </c>
      <c r="D9967" t="s">
        <v>14749</v>
      </c>
      <c r="E9967" s="3">
        <v>81.813186813186803</v>
      </c>
      <c r="F9967" s="3">
        <v>7.5164835164835102</v>
      </c>
      <c r="G9967" s="3">
        <v>0.5</v>
      </c>
      <c r="H9967" s="3">
        <v>0.48351648351648302</v>
      </c>
      <c r="I9967" s="3">
        <v>1.77505494505494</v>
      </c>
      <c r="J9967" s="3">
        <v>5.3626373626373596</v>
      </c>
      <c r="K9967" s="3">
        <v>10.346153846153801</v>
      </c>
      <c r="L9967" s="3">
        <f>Table1[[#This Row],[Hours Qualified Activities Professional]]+Table1[[#This Row],[Hours Other Activity Staff]]</f>
        <v>15.70879120879116</v>
      </c>
      <c r="M9967" s="3">
        <f>Table1[[#This Row],[Total Hours Activity Staff]]/Table1[[#This Row],[MDS Census]]</f>
        <v>0.19200805910006657</v>
      </c>
      <c r="N9967" s="3">
        <v>0</v>
      </c>
      <c r="O9967" s="3">
        <v>5.6263736263736197</v>
      </c>
      <c r="P9967" s="3">
        <f>Table1[[#This Row],[Hours Qualified Social Worker]]+Table1[[#This Row],[Hours Other Social Work Staff]]</f>
        <v>5.6263736263736197</v>
      </c>
      <c r="Q9967" s="3">
        <f>Table1[[#This Row],[Total Hours Social Work Staff Per Resident Per Day]]/Table1[[#This Row],[MDS Census]]</f>
        <v>6.877098723975815E-2</v>
      </c>
      <c r="R9967" s="3"/>
      <c r="S9967"/>
    </row>
    <row r="9968" spans="1:19" x14ac:dyDescent="0.2">
      <c r="A9968" t="s">
        <v>14511</v>
      </c>
      <c r="B9968" t="s">
        <v>14717</v>
      </c>
      <c r="C9968" t="s">
        <v>3472</v>
      </c>
      <c r="D9968" t="s">
        <v>14750</v>
      </c>
      <c r="E9968" s="3">
        <v>59.109890109890102</v>
      </c>
      <c r="F9968" s="3">
        <v>3.6043956043956</v>
      </c>
      <c r="G9968" s="3">
        <v>0</v>
      </c>
      <c r="H9968" s="3">
        <v>0</v>
      </c>
      <c r="I9968" s="3">
        <v>3.07692307692307</v>
      </c>
      <c r="J9968" s="3">
        <v>2.19780219780219</v>
      </c>
      <c r="K9968" s="3">
        <v>5.0890109890109798</v>
      </c>
      <c r="L9968" s="3">
        <f>Table1[[#This Row],[Hours Qualified Activities Professional]]+Table1[[#This Row],[Hours Other Activity Staff]]</f>
        <v>7.2868131868131698</v>
      </c>
      <c r="M9968" s="3">
        <f>Table1[[#This Row],[Total Hours Activity Staff]]/Table1[[#This Row],[MDS Census]]</f>
        <v>0.12327570180330889</v>
      </c>
      <c r="N9968" s="3">
        <v>0</v>
      </c>
      <c r="O9968" s="3">
        <v>0</v>
      </c>
      <c r="P9968" s="3">
        <f>Table1[[#This Row],[Hours Qualified Social Worker]]+Table1[[#This Row],[Hours Other Social Work Staff]]</f>
        <v>0</v>
      </c>
      <c r="Q9968" s="3">
        <f>Table1[[#This Row],[Total Hours Social Work Staff Per Resident Per Day]]/Table1[[#This Row],[MDS Census]]</f>
        <v>0</v>
      </c>
      <c r="R9968" s="3"/>
      <c r="S9968"/>
    </row>
    <row r="9969" spans="1:19" x14ac:dyDescent="0.2">
      <c r="A9969" t="s">
        <v>14511</v>
      </c>
      <c r="B9969" t="s">
        <v>14717</v>
      </c>
      <c r="C9969" t="s">
        <v>3472</v>
      </c>
      <c r="D9969" t="s">
        <v>14751</v>
      </c>
      <c r="E9969" s="3">
        <v>124.208791208791</v>
      </c>
      <c r="F9969" s="3">
        <v>5.1923076923076898</v>
      </c>
      <c r="G9969" s="3">
        <v>0</v>
      </c>
      <c r="H9969" s="3">
        <v>0</v>
      </c>
      <c r="I9969" s="3">
        <v>5.0274725274725203</v>
      </c>
      <c r="J9969" s="3">
        <v>5.0659340659340604</v>
      </c>
      <c r="K9969" s="3">
        <v>24.359670329670301</v>
      </c>
      <c r="L9969" s="3">
        <f>Table1[[#This Row],[Hours Qualified Activities Professional]]+Table1[[#This Row],[Hours Other Activity Staff]]</f>
        <v>29.42560439560436</v>
      </c>
      <c r="M9969" s="3">
        <f>Table1[[#This Row],[Total Hours Activity Staff]]/Table1[[#This Row],[MDS Census]]</f>
        <v>0.23690436167389201</v>
      </c>
      <c r="N9969" s="3">
        <v>10.087912087912001</v>
      </c>
      <c r="O9969" s="3">
        <v>0</v>
      </c>
      <c r="P9969" s="3">
        <f>Table1[[#This Row],[Hours Qualified Social Worker]]+Table1[[#This Row],[Hours Other Social Work Staff]]</f>
        <v>10.087912087912001</v>
      </c>
      <c r="Q9969" s="3">
        <f>Table1[[#This Row],[Total Hours Social Work Staff Per Resident Per Day]]/Table1[[#This Row],[MDS Census]]</f>
        <v>8.1217375917897336E-2</v>
      </c>
      <c r="R9969" s="3"/>
      <c r="S9969"/>
    </row>
    <row r="9970" spans="1:19" x14ac:dyDescent="0.2">
      <c r="A9970" t="s">
        <v>14511</v>
      </c>
      <c r="B9970" t="s">
        <v>14717</v>
      </c>
      <c r="C9970" t="s">
        <v>3472</v>
      </c>
      <c r="D9970" t="s">
        <v>14752</v>
      </c>
      <c r="E9970" s="3">
        <v>45.6373626373626</v>
      </c>
      <c r="F9970" s="3">
        <v>5.2747252747252702</v>
      </c>
      <c r="G9970" s="3">
        <v>6.5934065934065894E-2</v>
      </c>
      <c r="H9970" s="3">
        <v>0.32417582417582402</v>
      </c>
      <c r="I9970" s="3">
        <v>6.3582417582417499</v>
      </c>
      <c r="J9970" s="3">
        <v>13.1514285714285</v>
      </c>
      <c r="K9970" s="3">
        <v>5.1021978021978001</v>
      </c>
      <c r="L9970" s="3">
        <f>Table1[[#This Row],[Hours Qualified Activities Professional]]+Table1[[#This Row],[Hours Other Activity Staff]]</f>
        <v>18.2536263736263</v>
      </c>
      <c r="M9970" s="3">
        <f>Table1[[#This Row],[Total Hours Activity Staff]]/Table1[[#This Row],[MDS Census]]</f>
        <v>0.39997110522513718</v>
      </c>
      <c r="N9970" s="3">
        <v>5.0194505494505401</v>
      </c>
      <c r="O9970" s="3">
        <v>3.95604395604395</v>
      </c>
      <c r="P9970" s="3">
        <f>Table1[[#This Row],[Hours Qualified Social Worker]]+Table1[[#This Row],[Hours Other Social Work Staff]]</f>
        <v>8.9754945054944901</v>
      </c>
      <c r="Q9970" s="3">
        <f>Table1[[#This Row],[Total Hours Social Work Staff Per Resident Per Day]]/Table1[[#This Row],[MDS Census]]</f>
        <v>0.19666987719720666</v>
      </c>
      <c r="R9970" s="3"/>
      <c r="S9970"/>
    </row>
    <row r="9971" spans="1:19" x14ac:dyDescent="0.2">
      <c r="A9971" t="s">
        <v>14511</v>
      </c>
      <c r="B9971" t="s">
        <v>14717</v>
      </c>
      <c r="C9971" t="s">
        <v>3472</v>
      </c>
      <c r="D9971" t="s">
        <v>13970</v>
      </c>
      <c r="E9971" s="3">
        <v>130.780219780219</v>
      </c>
      <c r="F9971" s="3">
        <v>4.5714285714285703</v>
      </c>
      <c r="G9971" s="3">
        <v>1.1428571428571399</v>
      </c>
      <c r="H9971" s="3">
        <v>0</v>
      </c>
      <c r="I9971" s="3">
        <v>0</v>
      </c>
      <c r="J9971" s="3">
        <v>0</v>
      </c>
      <c r="K9971" s="3">
        <v>12.181318681318601</v>
      </c>
      <c r="L9971" s="3">
        <f>Table1[[#This Row],[Hours Qualified Activities Professional]]+Table1[[#This Row],[Hours Other Activity Staff]]</f>
        <v>12.181318681318601</v>
      </c>
      <c r="M9971" s="3">
        <f>Table1[[#This Row],[Total Hours Activity Staff]]/Table1[[#This Row],[MDS Census]]</f>
        <v>9.3143433324930622E-2</v>
      </c>
      <c r="N9971" s="3">
        <v>0</v>
      </c>
      <c r="O9971" s="3">
        <v>8.15340659340659</v>
      </c>
      <c r="P9971" s="3">
        <f>Table1[[#This Row],[Hours Qualified Social Worker]]+Table1[[#This Row],[Hours Other Social Work Staff]]</f>
        <v>8.15340659340659</v>
      </c>
      <c r="Q9971" s="3">
        <f>Table1[[#This Row],[Total Hours Social Work Staff Per Resident Per Day]]/Table1[[#This Row],[MDS Census]]</f>
        <v>6.234434081169684E-2</v>
      </c>
      <c r="R9971" s="3"/>
      <c r="S9971"/>
    </row>
    <row r="9972" spans="1:19" x14ac:dyDescent="0.2">
      <c r="A9972" t="s">
        <v>14511</v>
      </c>
      <c r="B9972" t="s">
        <v>14717</v>
      </c>
      <c r="C9972" t="s">
        <v>3472</v>
      </c>
      <c r="D9972" t="s">
        <v>14753</v>
      </c>
      <c r="E9972" s="3">
        <v>105.85714285714199</v>
      </c>
      <c r="F9972" s="3">
        <v>5.6263736263736197</v>
      </c>
      <c r="G9972" s="3">
        <v>0.14285714285714199</v>
      </c>
      <c r="H9972" s="3">
        <v>0.34065934065934</v>
      </c>
      <c r="I9972" s="3">
        <v>0.43131868131868101</v>
      </c>
      <c r="J9972" s="3">
        <v>5.0357142857142803</v>
      </c>
      <c r="K9972" s="3">
        <v>19.203296703296701</v>
      </c>
      <c r="L9972" s="3">
        <f>Table1[[#This Row],[Hours Qualified Activities Professional]]+Table1[[#This Row],[Hours Other Activity Staff]]</f>
        <v>24.239010989010982</v>
      </c>
      <c r="M9972" s="3">
        <f>Table1[[#This Row],[Total Hours Activity Staff]]/Table1[[#This Row],[MDS Census]]</f>
        <v>0.22897851136717715</v>
      </c>
      <c r="N9972" s="3">
        <v>15.3791208791208</v>
      </c>
      <c r="O9972" s="3">
        <v>6.8214285714285703</v>
      </c>
      <c r="P9972" s="3">
        <f>Table1[[#This Row],[Hours Qualified Social Worker]]+Table1[[#This Row],[Hours Other Social Work Staff]]</f>
        <v>22.200549450549371</v>
      </c>
      <c r="Q9972" s="3">
        <f>Table1[[#This Row],[Total Hours Social Work Staff Per Resident Per Day]]/Table1[[#This Row],[MDS Census]]</f>
        <v>0.20972178968130481</v>
      </c>
      <c r="R9972" s="3"/>
      <c r="S9972"/>
    </row>
    <row r="9973" spans="1:19" x14ac:dyDescent="0.2">
      <c r="A9973" t="s">
        <v>14511</v>
      </c>
      <c r="B9973" t="s">
        <v>14717</v>
      </c>
      <c r="C9973" t="s">
        <v>3472</v>
      </c>
      <c r="D9973" t="s">
        <v>14754</v>
      </c>
      <c r="E9973" s="3">
        <v>69.934065934065899</v>
      </c>
      <c r="F9973" s="3">
        <v>18.521978021978001</v>
      </c>
      <c r="G9973" s="3">
        <v>3.4285714285714199</v>
      </c>
      <c r="H9973" s="3">
        <v>0.28021978021978</v>
      </c>
      <c r="I9973" s="3">
        <v>6.5851648351648304</v>
      </c>
      <c r="J9973" s="3">
        <v>0</v>
      </c>
      <c r="K9973" s="3">
        <v>18.2043956043956</v>
      </c>
      <c r="L9973" s="3">
        <f>Table1[[#This Row],[Hours Qualified Activities Professional]]+Table1[[#This Row],[Hours Other Activity Staff]]</f>
        <v>18.2043956043956</v>
      </c>
      <c r="M9973" s="3">
        <f>Table1[[#This Row],[Total Hours Activity Staff]]/Table1[[#This Row],[MDS Census]]</f>
        <v>0.26030798240100572</v>
      </c>
      <c r="N9973" s="3">
        <v>4.9230769230769198</v>
      </c>
      <c r="O9973" s="3">
        <v>0</v>
      </c>
      <c r="P9973" s="3">
        <f>Table1[[#This Row],[Hours Qualified Social Worker]]+Table1[[#This Row],[Hours Other Social Work Staff]]</f>
        <v>4.9230769230769198</v>
      </c>
      <c r="Q9973" s="3">
        <f>Table1[[#This Row],[Total Hours Social Work Staff Per Resident Per Day]]/Table1[[#This Row],[MDS Census]]</f>
        <v>7.0395977372721547E-2</v>
      </c>
      <c r="R9973" s="3"/>
      <c r="S9973"/>
    </row>
    <row r="9974" spans="1:19" x14ac:dyDescent="0.2">
      <c r="A9974" t="s">
        <v>14511</v>
      </c>
      <c r="B9974" t="s">
        <v>14717</v>
      </c>
      <c r="C9974" t="s">
        <v>3472</v>
      </c>
      <c r="D9974" t="s">
        <v>14755</v>
      </c>
      <c r="E9974" s="3">
        <v>34.714285714285701</v>
      </c>
      <c r="F9974" s="3">
        <v>4.3956043956043898</v>
      </c>
      <c r="G9974" s="3">
        <v>8.7912087912087905E-2</v>
      </c>
      <c r="H9974" s="3">
        <v>0</v>
      </c>
      <c r="I9974" s="3">
        <v>0.189560439560439</v>
      </c>
      <c r="J9974" s="3">
        <v>4.6483516483516398</v>
      </c>
      <c r="K9974" s="3">
        <v>12.956043956043899</v>
      </c>
      <c r="L9974" s="3">
        <f>Table1[[#This Row],[Hours Qualified Activities Professional]]+Table1[[#This Row],[Hours Other Activity Staff]]</f>
        <v>17.604395604395538</v>
      </c>
      <c r="M9974" s="3">
        <f>Table1[[#This Row],[Total Hours Activity Staff]]/Table1[[#This Row],[MDS Census]]</f>
        <v>0.50712250712250539</v>
      </c>
      <c r="N9974" s="3">
        <v>5.0027472527472501</v>
      </c>
      <c r="O9974" s="3">
        <v>0</v>
      </c>
      <c r="P9974" s="3">
        <f>Table1[[#This Row],[Hours Qualified Social Worker]]+Table1[[#This Row],[Hours Other Social Work Staff]]</f>
        <v>5.0027472527472501</v>
      </c>
      <c r="Q9974" s="3">
        <f>Table1[[#This Row],[Total Hours Social Work Staff Per Resident Per Day]]/Table1[[#This Row],[MDS Census]]</f>
        <v>0.14411206077872743</v>
      </c>
      <c r="R9974" s="3"/>
      <c r="S9974"/>
    </row>
    <row r="9975" spans="1:19" x14ac:dyDescent="0.2">
      <c r="A9975" t="s">
        <v>14511</v>
      </c>
      <c r="B9975" t="s">
        <v>14717</v>
      </c>
      <c r="C9975" t="s">
        <v>3472</v>
      </c>
      <c r="D9975" t="s">
        <v>14756</v>
      </c>
      <c r="E9975" s="3">
        <v>124.758241758241</v>
      </c>
      <c r="F9975" s="3">
        <v>5.71428571428571</v>
      </c>
      <c r="G9975" s="3">
        <v>0.85714285714285698</v>
      </c>
      <c r="H9975" s="3">
        <v>0</v>
      </c>
      <c r="I9975" s="3">
        <v>0</v>
      </c>
      <c r="J9975" s="3">
        <v>0</v>
      </c>
      <c r="K9975" s="3">
        <v>21.208791208791201</v>
      </c>
      <c r="L9975" s="3">
        <f>Table1[[#This Row],[Hours Qualified Activities Professional]]+Table1[[#This Row],[Hours Other Activity Staff]]</f>
        <v>21.208791208791201</v>
      </c>
      <c r="M9975" s="3">
        <f>Table1[[#This Row],[Total Hours Activity Staff]]/Table1[[#This Row],[MDS Census]]</f>
        <v>0.16999911917554927</v>
      </c>
      <c r="N9975" s="3">
        <v>10.964285714285699</v>
      </c>
      <c r="O9975" s="3">
        <v>0</v>
      </c>
      <c r="P9975" s="3">
        <f>Table1[[#This Row],[Hours Qualified Social Worker]]+Table1[[#This Row],[Hours Other Social Work Staff]]</f>
        <v>10.964285714285699</v>
      </c>
      <c r="Q9975" s="3">
        <f>Table1[[#This Row],[Total Hours Social Work Staff Per Resident Per Day]]/Table1[[#This Row],[MDS Census]]</f>
        <v>8.788425966704877E-2</v>
      </c>
      <c r="R9975" s="3"/>
      <c r="S9975"/>
    </row>
    <row r="9976" spans="1:19" x14ac:dyDescent="0.2">
      <c r="A9976" t="s">
        <v>14511</v>
      </c>
      <c r="B9976" t="s">
        <v>14717</v>
      </c>
      <c r="C9976" t="s">
        <v>3472</v>
      </c>
      <c r="D9976" t="s">
        <v>14757</v>
      </c>
      <c r="E9976" s="3">
        <v>77.802197802197796</v>
      </c>
      <c r="F9976" s="3">
        <v>0</v>
      </c>
      <c r="G9976" s="3">
        <v>0.29670329670329598</v>
      </c>
      <c r="H9976" s="3">
        <v>0.164835164835164</v>
      </c>
      <c r="I9976" s="3">
        <v>1.03824175824175</v>
      </c>
      <c r="J9976" s="3">
        <v>5.3321978021977996</v>
      </c>
      <c r="K9976" s="3">
        <v>9.3923076923076891</v>
      </c>
      <c r="L9976" s="3">
        <f>Table1[[#This Row],[Hours Qualified Activities Professional]]+Table1[[#This Row],[Hours Other Activity Staff]]</f>
        <v>14.72450549450549</v>
      </c>
      <c r="M9976" s="3">
        <f>Table1[[#This Row],[Total Hours Activity Staff]]/Table1[[#This Row],[MDS Census]]</f>
        <v>0.18925564971751407</v>
      </c>
      <c r="N9976" s="3">
        <v>3.0274725274725198</v>
      </c>
      <c r="O9976" s="3">
        <v>0</v>
      </c>
      <c r="P9976" s="3">
        <f>Table1[[#This Row],[Hours Qualified Social Worker]]+Table1[[#This Row],[Hours Other Social Work Staff]]</f>
        <v>3.0274725274725198</v>
      </c>
      <c r="Q9976" s="3">
        <f>Table1[[#This Row],[Total Hours Social Work Staff Per Resident Per Day]]/Table1[[#This Row],[MDS Census]]</f>
        <v>3.8912429378530976E-2</v>
      </c>
      <c r="R9976" s="3"/>
      <c r="S9976"/>
    </row>
    <row r="9977" spans="1:19" x14ac:dyDescent="0.2">
      <c r="A9977" t="s">
        <v>14511</v>
      </c>
      <c r="B9977" t="s">
        <v>14717</v>
      </c>
      <c r="C9977" t="s">
        <v>3472</v>
      </c>
      <c r="D9977" t="s">
        <v>14758</v>
      </c>
      <c r="E9977" s="3">
        <v>64.285714285714207</v>
      </c>
      <c r="F9977" s="3">
        <v>6.5054945054945001</v>
      </c>
      <c r="G9977" s="3">
        <v>0.48626373626373598</v>
      </c>
      <c r="H9977" s="3">
        <v>0</v>
      </c>
      <c r="I9977" s="3">
        <v>2.5054945054945001</v>
      </c>
      <c r="J9977" s="3">
        <v>5.2747252747252702</v>
      </c>
      <c r="K9977" s="3">
        <v>16.6198901098901</v>
      </c>
      <c r="L9977" s="3">
        <f>Table1[[#This Row],[Hours Qualified Activities Professional]]+Table1[[#This Row],[Hours Other Activity Staff]]</f>
        <v>21.894615384615371</v>
      </c>
      <c r="M9977" s="3">
        <f>Table1[[#This Row],[Total Hours Activity Staff]]/Table1[[#This Row],[MDS Census]]</f>
        <v>0.34058290598290619</v>
      </c>
      <c r="N9977" s="3">
        <v>5.1868131868131799</v>
      </c>
      <c r="O9977" s="3">
        <v>10.4856043956043</v>
      </c>
      <c r="P9977" s="3">
        <f>Table1[[#This Row],[Hours Qualified Social Worker]]+Table1[[#This Row],[Hours Other Social Work Staff]]</f>
        <v>15.672417582417481</v>
      </c>
      <c r="Q9977" s="3">
        <f>Table1[[#This Row],[Total Hours Social Work Staff Per Resident Per Day]]/Table1[[#This Row],[MDS Census]]</f>
        <v>0.24379316239316112</v>
      </c>
      <c r="R9977" s="3"/>
      <c r="S9977"/>
    </row>
    <row r="9978" spans="1:19" x14ac:dyDescent="0.2">
      <c r="A9978" t="s">
        <v>14511</v>
      </c>
      <c r="B9978" t="s">
        <v>14717</v>
      </c>
      <c r="C9978" t="s">
        <v>3472</v>
      </c>
      <c r="D9978" t="s">
        <v>14759</v>
      </c>
      <c r="E9978" s="3">
        <v>105.714285714285</v>
      </c>
      <c r="F9978" s="3">
        <v>5.6263736263736197</v>
      </c>
      <c r="G9978" s="3">
        <v>0</v>
      </c>
      <c r="H9978" s="3">
        <v>0</v>
      </c>
      <c r="I9978" s="3">
        <v>2.6373626373626302</v>
      </c>
      <c r="J9978" s="3">
        <v>6.0851648351648304</v>
      </c>
      <c r="K9978" s="3">
        <v>5.3186813186813104</v>
      </c>
      <c r="L9978" s="3">
        <f>Table1[[#This Row],[Hours Qualified Activities Professional]]+Table1[[#This Row],[Hours Other Activity Staff]]</f>
        <v>11.403846153846141</v>
      </c>
      <c r="M9978" s="3">
        <f>Table1[[#This Row],[Total Hours Activity Staff]]/Table1[[#This Row],[MDS Census]]</f>
        <v>0.10787422037422098</v>
      </c>
      <c r="N9978" s="3">
        <v>11.1648351648351</v>
      </c>
      <c r="O9978" s="3">
        <v>5.6483516483516398</v>
      </c>
      <c r="P9978" s="3">
        <f>Table1[[#This Row],[Hours Qualified Social Worker]]+Table1[[#This Row],[Hours Other Social Work Staff]]</f>
        <v>16.813186813186739</v>
      </c>
      <c r="Q9978" s="3">
        <f>Table1[[#This Row],[Total Hours Social Work Staff Per Resident Per Day]]/Table1[[#This Row],[MDS Census]]</f>
        <v>0.15904365904365941</v>
      </c>
      <c r="R9978" s="3"/>
      <c r="S9978"/>
    </row>
    <row r="9979" spans="1:19" x14ac:dyDescent="0.2">
      <c r="A9979" t="s">
        <v>14511</v>
      </c>
      <c r="B9979" t="s">
        <v>14717</v>
      </c>
      <c r="C9979" t="s">
        <v>3472</v>
      </c>
      <c r="D9979" t="s">
        <v>14760</v>
      </c>
      <c r="E9979" s="3">
        <v>72.571428571428498</v>
      </c>
      <c r="F9979" s="3">
        <v>5.1868131868131799</v>
      </c>
      <c r="G9979" s="3">
        <v>0.20329670329670299</v>
      </c>
      <c r="H9979" s="3">
        <v>0.154725274725274</v>
      </c>
      <c r="I9979" s="3">
        <v>0.26373626373626302</v>
      </c>
      <c r="J9979" s="3">
        <v>0</v>
      </c>
      <c r="K9979" s="3">
        <v>27.799450549450501</v>
      </c>
      <c r="L9979" s="3">
        <f>Table1[[#This Row],[Hours Qualified Activities Professional]]+Table1[[#This Row],[Hours Other Activity Staff]]</f>
        <v>27.799450549450501</v>
      </c>
      <c r="M9979" s="3">
        <f>Table1[[#This Row],[Total Hours Activity Staff]]/Table1[[#This Row],[MDS Census]]</f>
        <v>0.3830632949727435</v>
      </c>
      <c r="N9979" s="3">
        <v>5.2967032967032903</v>
      </c>
      <c r="O9979" s="3">
        <v>0</v>
      </c>
      <c r="P9979" s="3">
        <f>Table1[[#This Row],[Hours Qualified Social Worker]]+Table1[[#This Row],[Hours Other Social Work Staff]]</f>
        <v>5.2967032967032903</v>
      </c>
      <c r="Q9979" s="3">
        <f>Table1[[#This Row],[Total Hours Social Work Staff Per Resident Per Day]]/Table1[[#This Row],[MDS Census]]</f>
        <v>7.2986069049061159E-2</v>
      </c>
      <c r="R9979" s="3"/>
      <c r="S9979"/>
    </row>
    <row r="9980" spans="1:19" x14ac:dyDescent="0.2">
      <c r="A9980" t="s">
        <v>14511</v>
      </c>
      <c r="B9980" t="s">
        <v>14717</v>
      </c>
      <c r="C9980" t="s">
        <v>3472</v>
      </c>
      <c r="D9980" t="s">
        <v>14761</v>
      </c>
      <c r="E9980" s="3">
        <v>73.703296703296701</v>
      </c>
      <c r="F9980" s="3">
        <v>4.9230769230769198</v>
      </c>
      <c r="G9980" s="3">
        <v>0</v>
      </c>
      <c r="H9980" s="3">
        <v>0</v>
      </c>
      <c r="I9980" s="3">
        <v>5.1593406593406499</v>
      </c>
      <c r="J9980" s="3">
        <v>1.75824175824175</v>
      </c>
      <c r="K9980" s="3">
        <v>5.7032967032966999</v>
      </c>
      <c r="L9980" s="3">
        <f>Table1[[#This Row],[Hours Qualified Activities Professional]]+Table1[[#This Row],[Hours Other Activity Staff]]</f>
        <v>7.4615384615384501</v>
      </c>
      <c r="M9980" s="3">
        <f>Table1[[#This Row],[Total Hours Activity Staff]]/Table1[[#This Row],[MDS Census]]</f>
        <v>0.10123751304607112</v>
      </c>
      <c r="N9980" s="3">
        <v>0</v>
      </c>
      <c r="O9980" s="3">
        <v>5.3835164835164804</v>
      </c>
      <c r="P9980" s="3">
        <f>Table1[[#This Row],[Hours Qualified Social Worker]]+Table1[[#This Row],[Hours Other Social Work Staff]]</f>
        <v>5.3835164835164804</v>
      </c>
      <c r="Q9980" s="3">
        <f>Table1[[#This Row],[Total Hours Social Work Staff Per Resident Per Day]]/Table1[[#This Row],[MDS Census]]</f>
        <v>7.3043089309676415E-2</v>
      </c>
      <c r="R9980" s="3"/>
      <c r="S9980"/>
    </row>
    <row r="9981" spans="1:19" x14ac:dyDescent="0.2">
      <c r="A9981" t="s">
        <v>14511</v>
      </c>
      <c r="B9981" t="s">
        <v>14717</v>
      </c>
      <c r="C9981" t="s">
        <v>3472</v>
      </c>
      <c r="D9981" t="s">
        <v>14762</v>
      </c>
      <c r="E9981" s="3">
        <v>57.120879120879103</v>
      </c>
      <c r="F9981" s="3">
        <v>2.9010989010989001</v>
      </c>
      <c r="G9981" s="3">
        <v>0.13186813186813101</v>
      </c>
      <c r="H9981" s="3">
        <v>0</v>
      </c>
      <c r="I9981" s="3">
        <v>1.6428571428571399</v>
      </c>
      <c r="J9981" s="3">
        <v>5.2370329670329596</v>
      </c>
      <c r="K9981" s="3">
        <v>5.70021978021978</v>
      </c>
      <c r="L9981" s="3">
        <f>Table1[[#This Row],[Hours Qualified Activities Professional]]+Table1[[#This Row],[Hours Other Activity Staff]]</f>
        <v>10.937252747252739</v>
      </c>
      <c r="M9981" s="3">
        <f>Table1[[#This Row],[Total Hours Activity Staff]]/Table1[[#This Row],[MDS Census]]</f>
        <v>0.19147556752597145</v>
      </c>
      <c r="N9981" s="3">
        <v>6.6890109890109803</v>
      </c>
      <c r="O9981" s="3">
        <v>0</v>
      </c>
      <c r="P9981" s="3">
        <f>Table1[[#This Row],[Hours Qualified Social Worker]]+Table1[[#This Row],[Hours Other Social Work Staff]]</f>
        <v>6.6890109890109803</v>
      </c>
      <c r="Q9981" s="3">
        <f>Table1[[#This Row],[Total Hours Social Work Staff Per Resident Per Day]]/Table1[[#This Row],[MDS Census]]</f>
        <v>0.11710273181993062</v>
      </c>
      <c r="R9981" s="3"/>
      <c r="S9981"/>
    </row>
    <row r="9982" spans="1:19" x14ac:dyDescent="0.2">
      <c r="A9982" t="s">
        <v>14511</v>
      </c>
      <c r="B9982" t="s">
        <v>14717</v>
      </c>
      <c r="C9982" t="s">
        <v>3472</v>
      </c>
      <c r="D9982" t="s">
        <v>14763</v>
      </c>
      <c r="E9982" s="3">
        <v>72.802197802197796</v>
      </c>
      <c r="F9982" s="3">
        <v>5.6263736263736197</v>
      </c>
      <c r="G9982" s="3">
        <v>0.484615384615384</v>
      </c>
      <c r="H9982" s="3">
        <v>1.5934065934065898E-2</v>
      </c>
      <c r="I9982" s="3">
        <v>3.2967032967032898E-2</v>
      </c>
      <c r="J9982" s="3">
        <v>5.1449450549450502</v>
      </c>
      <c r="K9982" s="3">
        <v>9.0604395604395602</v>
      </c>
      <c r="L9982" s="3">
        <f>Table1[[#This Row],[Hours Qualified Activities Professional]]+Table1[[#This Row],[Hours Other Activity Staff]]</f>
        <v>14.20538461538461</v>
      </c>
      <c r="M9982" s="3">
        <f>Table1[[#This Row],[Total Hours Activity Staff]]/Table1[[#This Row],[MDS Census]]</f>
        <v>0.19512301886792446</v>
      </c>
      <c r="N9982" s="3">
        <v>6.8810989010989001</v>
      </c>
      <c r="O9982" s="3">
        <v>0</v>
      </c>
      <c r="P9982" s="3">
        <f>Table1[[#This Row],[Hours Qualified Social Worker]]+Table1[[#This Row],[Hours Other Social Work Staff]]</f>
        <v>6.8810989010989001</v>
      </c>
      <c r="Q9982" s="3">
        <f>Table1[[#This Row],[Total Hours Social Work Staff Per Resident Per Day]]/Table1[[#This Row],[MDS Census]]</f>
        <v>9.4517735849056594E-2</v>
      </c>
      <c r="R9982" s="3"/>
      <c r="S9982"/>
    </row>
    <row r="9983" spans="1:19" x14ac:dyDescent="0.2">
      <c r="A9983" t="s">
        <v>14511</v>
      </c>
      <c r="B9983" t="s">
        <v>14717</v>
      </c>
      <c r="C9983" t="s">
        <v>3472</v>
      </c>
      <c r="D9983" t="s">
        <v>14764</v>
      </c>
      <c r="E9983" s="3">
        <v>75.835164835164804</v>
      </c>
      <c r="F9983" s="3">
        <v>5.6263736263736197</v>
      </c>
      <c r="G9983" s="3">
        <v>0.14285714285714199</v>
      </c>
      <c r="H9983" s="3">
        <v>6.5934065934065894E-2</v>
      </c>
      <c r="I9983" s="3">
        <v>0.52747252747252704</v>
      </c>
      <c r="J9983" s="3">
        <v>5.2747252747252702</v>
      </c>
      <c r="K9983" s="3">
        <v>20.934065934065899</v>
      </c>
      <c r="L9983" s="3">
        <f>Table1[[#This Row],[Hours Qualified Activities Professional]]+Table1[[#This Row],[Hours Other Activity Staff]]</f>
        <v>26.208791208791169</v>
      </c>
      <c r="M9983" s="3">
        <f>Table1[[#This Row],[Total Hours Activity Staff]]/Table1[[#This Row],[MDS Census]]</f>
        <v>0.34560208665410774</v>
      </c>
      <c r="N9983" s="3">
        <v>4.55681318681318</v>
      </c>
      <c r="O9983" s="3">
        <v>0</v>
      </c>
      <c r="P9983" s="3">
        <f>Table1[[#This Row],[Hours Qualified Social Worker]]+Table1[[#This Row],[Hours Other Social Work Staff]]</f>
        <v>4.55681318681318</v>
      </c>
      <c r="Q9983" s="3">
        <f>Table1[[#This Row],[Total Hours Social Work Staff Per Resident Per Day]]/Table1[[#This Row],[MDS Census]]</f>
        <v>6.0088392986523631E-2</v>
      </c>
      <c r="R9983" s="3"/>
      <c r="S9983"/>
    </row>
    <row r="9984" spans="1:19" x14ac:dyDescent="0.2">
      <c r="A9984" t="s">
        <v>14511</v>
      </c>
      <c r="B9984" t="s">
        <v>14717</v>
      </c>
      <c r="C9984" t="s">
        <v>3472</v>
      </c>
      <c r="D9984" t="s">
        <v>14765</v>
      </c>
      <c r="E9984" s="3">
        <v>84.3186813186813</v>
      </c>
      <c r="F9984" s="3">
        <v>5.5231868131868103</v>
      </c>
      <c r="G9984" s="3">
        <v>0</v>
      </c>
      <c r="H9984" s="3">
        <v>0</v>
      </c>
      <c r="I9984" s="3">
        <v>5.6263736263736197</v>
      </c>
      <c r="J9984" s="3">
        <v>5.7092307692307598</v>
      </c>
      <c r="K9984" s="3">
        <v>12.910769230769199</v>
      </c>
      <c r="L9984" s="3">
        <f>Table1[[#This Row],[Hours Qualified Activities Professional]]+Table1[[#This Row],[Hours Other Activity Staff]]</f>
        <v>18.619999999999958</v>
      </c>
      <c r="M9984" s="3">
        <f>Table1[[#This Row],[Total Hours Activity Staff]]/Table1[[#This Row],[MDS Census]]</f>
        <v>0.22082888049002952</v>
      </c>
      <c r="N9984" s="3">
        <v>1.43131868131868</v>
      </c>
      <c r="O9984" s="3">
        <v>5.8674725274725201</v>
      </c>
      <c r="P9984" s="3">
        <f>Table1[[#This Row],[Hours Qualified Social Worker]]+Table1[[#This Row],[Hours Other Social Work Staff]]</f>
        <v>7.2987912087911999</v>
      </c>
      <c r="Q9984" s="3">
        <f>Table1[[#This Row],[Total Hours Social Work Staff Per Resident Per Day]]/Table1[[#This Row],[MDS Census]]</f>
        <v>8.6561970546070552E-2</v>
      </c>
      <c r="R9984" s="3"/>
      <c r="S9984"/>
    </row>
    <row r="9985" spans="1:19" x14ac:dyDescent="0.2">
      <c r="A9985" t="s">
        <v>14511</v>
      </c>
      <c r="B9985" t="s">
        <v>14717</v>
      </c>
      <c r="C9985" t="s">
        <v>3472</v>
      </c>
      <c r="D9985" t="s">
        <v>14766</v>
      </c>
      <c r="E9985" s="3">
        <v>100.32967032966999</v>
      </c>
      <c r="F9985" s="3">
        <v>5.6263736263736197</v>
      </c>
      <c r="G9985" s="3">
        <v>0.13186813186813101</v>
      </c>
      <c r="H9985" s="3">
        <v>0.40659340659340598</v>
      </c>
      <c r="I9985" s="3">
        <v>5.0989010989010897</v>
      </c>
      <c r="J9985" s="3">
        <v>5.1868131868131799</v>
      </c>
      <c r="K9985" s="3">
        <v>11.769230769230701</v>
      </c>
      <c r="L9985" s="3">
        <f>Table1[[#This Row],[Hours Qualified Activities Professional]]+Table1[[#This Row],[Hours Other Activity Staff]]</f>
        <v>16.956043956043882</v>
      </c>
      <c r="M9985" s="3">
        <f>Table1[[#This Row],[Total Hours Activity Staff]]/Table1[[#This Row],[MDS Census]]</f>
        <v>0.16900328587075558</v>
      </c>
      <c r="N9985" s="3">
        <v>5.4615384615384599</v>
      </c>
      <c r="O9985" s="3">
        <v>0</v>
      </c>
      <c r="P9985" s="3">
        <f>Table1[[#This Row],[Hours Qualified Social Worker]]+Table1[[#This Row],[Hours Other Social Work Staff]]</f>
        <v>5.4615384615384599</v>
      </c>
      <c r="Q9985" s="3">
        <f>Table1[[#This Row],[Total Hours Social Work Staff Per Resident Per Day]]/Table1[[#This Row],[MDS Census]]</f>
        <v>5.4435925520263037E-2</v>
      </c>
      <c r="R9985" s="3"/>
      <c r="S9985"/>
    </row>
    <row r="9986" spans="1:19" x14ac:dyDescent="0.2">
      <c r="A9986" t="s">
        <v>14511</v>
      </c>
      <c r="B9986" t="s">
        <v>14717</v>
      </c>
      <c r="C9986" t="s">
        <v>3472</v>
      </c>
      <c r="D9986" t="s">
        <v>14767</v>
      </c>
      <c r="E9986" s="3">
        <v>101.05494505494499</v>
      </c>
      <c r="F9986" s="3">
        <v>5.2747252747252702</v>
      </c>
      <c r="G9986" s="3">
        <v>0.109890109890109</v>
      </c>
      <c r="H9986" s="3">
        <v>0.29670329670329598</v>
      </c>
      <c r="I9986" s="3">
        <v>1.4175824175824101</v>
      </c>
      <c r="J9986" s="3">
        <v>26.1890109890109</v>
      </c>
      <c r="K9986" s="3">
        <v>0</v>
      </c>
      <c r="L9986" s="3">
        <f>Table1[[#This Row],[Hours Qualified Activities Professional]]+Table1[[#This Row],[Hours Other Activity Staff]]</f>
        <v>26.1890109890109</v>
      </c>
      <c r="M9986" s="3">
        <f>Table1[[#This Row],[Total Hours Activity Staff]]/Table1[[#This Row],[MDS Census]]</f>
        <v>0.25915615484993404</v>
      </c>
      <c r="N9986" s="3">
        <v>15.8131868131868</v>
      </c>
      <c r="O9986" s="3">
        <v>0</v>
      </c>
      <c r="P9986" s="3">
        <f>Table1[[#This Row],[Hours Qualified Social Worker]]+Table1[[#This Row],[Hours Other Social Work Staff]]</f>
        <v>15.8131868131868</v>
      </c>
      <c r="Q9986" s="3">
        <f>Table1[[#This Row],[Total Hours Social Work Staff Per Resident Per Day]]/Table1[[#This Row],[MDS Census]]</f>
        <v>0.15648107872988251</v>
      </c>
      <c r="R9986" s="3"/>
      <c r="S9986"/>
    </row>
    <row r="9987" spans="1:19" x14ac:dyDescent="0.2">
      <c r="A9987" t="s">
        <v>14511</v>
      </c>
      <c r="B9987" t="s">
        <v>14717</v>
      </c>
      <c r="C9987" t="s">
        <v>3472</v>
      </c>
      <c r="D9987" t="s">
        <v>14768</v>
      </c>
      <c r="E9987" s="3">
        <v>65.923076923076906</v>
      </c>
      <c r="F9987" s="3">
        <v>5.3626373626373596</v>
      </c>
      <c r="G9987" s="3">
        <v>0.329670329670329</v>
      </c>
      <c r="H9987" s="3">
        <v>0.31868131868131799</v>
      </c>
      <c r="I9987" s="3">
        <v>0.80769230769230704</v>
      </c>
      <c r="J9987" s="3">
        <v>5.3626373626373596</v>
      </c>
      <c r="K9987" s="3">
        <v>19.2445054945054</v>
      </c>
      <c r="L9987" s="3">
        <f>Table1[[#This Row],[Hours Qualified Activities Professional]]+Table1[[#This Row],[Hours Other Activity Staff]]</f>
        <v>24.607142857142762</v>
      </c>
      <c r="M9987" s="3">
        <f>Table1[[#This Row],[Total Hours Activity Staff]]/Table1[[#This Row],[MDS Census]]</f>
        <v>0.37327054509084712</v>
      </c>
      <c r="N9987" s="3">
        <v>5.4505494505494498</v>
      </c>
      <c r="O9987" s="3">
        <v>0</v>
      </c>
      <c r="P9987" s="3">
        <f>Table1[[#This Row],[Hours Qualified Social Worker]]+Table1[[#This Row],[Hours Other Social Work Staff]]</f>
        <v>5.4505494505494498</v>
      </c>
      <c r="Q9987" s="3">
        <f>Table1[[#This Row],[Total Hours Social Work Staff Per Resident Per Day]]/Table1[[#This Row],[MDS Census]]</f>
        <v>8.2680446741123528E-2</v>
      </c>
      <c r="R9987" s="3"/>
      <c r="S9987"/>
    </row>
    <row r="9988" spans="1:19" x14ac:dyDescent="0.2">
      <c r="A9988" t="s">
        <v>14511</v>
      </c>
      <c r="B9988" t="s">
        <v>14717</v>
      </c>
      <c r="C9988" t="s">
        <v>3472</v>
      </c>
      <c r="D9988" t="s">
        <v>14769</v>
      </c>
      <c r="E9988" s="3">
        <v>89.593406593406499</v>
      </c>
      <c r="F9988" s="3">
        <v>0.439560439560439</v>
      </c>
      <c r="G9988" s="3">
        <v>0</v>
      </c>
      <c r="H9988" s="3">
        <v>0.48351648351648302</v>
      </c>
      <c r="I9988" s="3">
        <v>3.4203296703296702</v>
      </c>
      <c r="J9988" s="3">
        <v>0</v>
      </c>
      <c r="K9988" s="3">
        <v>14.7554945054945</v>
      </c>
      <c r="L9988" s="3">
        <f>Table1[[#This Row],[Hours Qualified Activities Professional]]+Table1[[#This Row],[Hours Other Activity Staff]]</f>
        <v>14.7554945054945</v>
      </c>
      <c r="M9988" s="3">
        <f>Table1[[#This Row],[Total Hours Activity Staff]]/Table1[[#This Row],[MDS Census]]</f>
        <v>0.16469397767692887</v>
      </c>
      <c r="N9988" s="3">
        <v>0</v>
      </c>
      <c r="O9988" s="3">
        <v>4.8983516483516398</v>
      </c>
      <c r="P9988" s="3">
        <f>Table1[[#This Row],[Hours Qualified Social Worker]]+Table1[[#This Row],[Hours Other Social Work Staff]]</f>
        <v>4.8983516483516398</v>
      </c>
      <c r="Q9988" s="3">
        <f>Table1[[#This Row],[Total Hours Social Work Staff Per Resident Per Day]]/Table1[[#This Row],[MDS Census]]</f>
        <v>5.4673126456519033E-2</v>
      </c>
      <c r="R9988" s="3"/>
      <c r="S9988"/>
    </row>
    <row r="9989" spans="1:19" x14ac:dyDescent="0.2">
      <c r="A9989" t="s">
        <v>14511</v>
      </c>
      <c r="B9989" t="s">
        <v>14717</v>
      </c>
      <c r="C9989" t="s">
        <v>3472</v>
      </c>
      <c r="D9989" t="s">
        <v>14770</v>
      </c>
      <c r="E9989" s="3">
        <v>80.758241758241695</v>
      </c>
      <c r="F9989" s="3">
        <v>4.5714285714285703</v>
      </c>
      <c r="G9989" s="3">
        <v>8.8571428571428495E-2</v>
      </c>
      <c r="H9989" s="3">
        <v>0.40714285714285697</v>
      </c>
      <c r="I9989" s="3">
        <v>2.6840659340659299</v>
      </c>
      <c r="J9989" s="3">
        <v>16.0851648351648</v>
      </c>
      <c r="K9989" s="3">
        <v>8.0384615384615294</v>
      </c>
      <c r="L9989" s="3">
        <f>Table1[[#This Row],[Hours Qualified Activities Professional]]+Table1[[#This Row],[Hours Other Activity Staff]]</f>
        <v>24.12362637362633</v>
      </c>
      <c r="M9989" s="3">
        <f>Table1[[#This Row],[Total Hours Activity Staff]]/Table1[[#This Row],[MDS Census]]</f>
        <v>0.29871411076336885</v>
      </c>
      <c r="N9989" s="3">
        <v>11.4285714285714</v>
      </c>
      <c r="O9989" s="3">
        <v>0</v>
      </c>
      <c r="P9989" s="3">
        <f>Table1[[#This Row],[Hours Qualified Social Worker]]+Table1[[#This Row],[Hours Other Social Work Staff]]</f>
        <v>11.4285714285714</v>
      </c>
      <c r="Q9989" s="3">
        <f>Table1[[#This Row],[Total Hours Social Work Staff Per Resident Per Day]]/Table1[[#This Row],[MDS Census]]</f>
        <v>0.14151585249693813</v>
      </c>
      <c r="R9989" s="3"/>
      <c r="S9989"/>
    </row>
    <row r="9990" spans="1:19" x14ac:dyDescent="0.2">
      <c r="A9990" t="s">
        <v>14511</v>
      </c>
      <c r="B9990" t="s">
        <v>14717</v>
      </c>
      <c r="C9990" t="s">
        <v>3472</v>
      </c>
      <c r="D9990" t="s">
        <v>14771</v>
      </c>
      <c r="E9990" s="3">
        <v>77.274725274725199</v>
      </c>
      <c r="F9990" s="3">
        <v>5.2307692307692299</v>
      </c>
      <c r="G9990" s="3">
        <v>3.8461538461538401E-2</v>
      </c>
      <c r="H9990" s="3">
        <v>0.39560439560439498</v>
      </c>
      <c r="I9990" s="3">
        <v>2.7747252747252702</v>
      </c>
      <c r="J9990" s="3">
        <v>0</v>
      </c>
      <c r="K9990" s="3">
        <v>11.1061538461538</v>
      </c>
      <c r="L9990" s="3">
        <f>Table1[[#This Row],[Hours Qualified Activities Professional]]+Table1[[#This Row],[Hours Other Activity Staff]]</f>
        <v>11.1061538461538</v>
      </c>
      <c r="M9990" s="3">
        <f>Table1[[#This Row],[Total Hours Activity Staff]]/Table1[[#This Row],[MDS Census]]</f>
        <v>0.14372298065984027</v>
      </c>
      <c r="N9990" s="3">
        <v>0</v>
      </c>
      <c r="O9990" s="3">
        <v>5.1584615384615304</v>
      </c>
      <c r="P9990" s="3">
        <f>Table1[[#This Row],[Hours Qualified Social Worker]]+Table1[[#This Row],[Hours Other Social Work Staff]]</f>
        <v>5.1584615384615304</v>
      </c>
      <c r="Q9990" s="3">
        <f>Table1[[#This Row],[Total Hours Social Work Staff Per Resident Per Day]]/Table1[[#This Row],[MDS Census]]</f>
        <v>6.6754835039817939E-2</v>
      </c>
      <c r="R9990" s="3"/>
      <c r="S9990"/>
    </row>
    <row r="9991" spans="1:19" x14ac:dyDescent="0.2">
      <c r="A9991" t="s">
        <v>14511</v>
      </c>
      <c r="B9991" t="s">
        <v>14717</v>
      </c>
      <c r="C9991" t="s">
        <v>3472</v>
      </c>
      <c r="D9991" t="s">
        <v>14772</v>
      </c>
      <c r="E9991" s="3">
        <v>168.406593406593</v>
      </c>
      <c r="F9991" s="3">
        <v>5.8901098901098896</v>
      </c>
      <c r="G9991" s="3">
        <v>0</v>
      </c>
      <c r="H9991" s="3">
        <v>0</v>
      </c>
      <c r="I9991" s="3">
        <v>0</v>
      </c>
      <c r="J9991" s="3">
        <v>5.0989010989010897</v>
      </c>
      <c r="K9991" s="3">
        <v>15.5714285714285</v>
      </c>
      <c r="L9991" s="3">
        <f>Table1[[#This Row],[Hours Qualified Activities Professional]]+Table1[[#This Row],[Hours Other Activity Staff]]</f>
        <v>20.67032967032959</v>
      </c>
      <c r="M9991" s="3">
        <f>Table1[[#This Row],[Total Hours Activity Staff]]/Table1[[#This Row],[MDS Census]]</f>
        <v>0.12274061990212053</v>
      </c>
      <c r="N9991" s="3">
        <v>10.5494505494505</v>
      </c>
      <c r="O9991" s="3">
        <v>0</v>
      </c>
      <c r="P9991" s="3">
        <f>Table1[[#This Row],[Hours Qualified Social Worker]]+Table1[[#This Row],[Hours Other Social Work Staff]]</f>
        <v>10.5494505494505</v>
      </c>
      <c r="Q9991" s="3">
        <f>Table1[[#This Row],[Total Hours Social Work Staff Per Resident Per Day]]/Table1[[#This Row],[MDS Census]]</f>
        <v>6.2642740619901979E-2</v>
      </c>
      <c r="R9991" s="3"/>
      <c r="S9991"/>
    </row>
    <row r="9992" spans="1:19" x14ac:dyDescent="0.2">
      <c r="A9992" t="s">
        <v>14511</v>
      </c>
      <c r="B9992" t="s">
        <v>14717</v>
      </c>
      <c r="C9992" t="s">
        <v>3472</v>
      </c>
      <c r="D9992" t="s">
        <v>14773</v>
      </c>
      <c r="E9992" s="3">
        <v>61.186813186813097</v>
      </c>
      <c r="F9992" s="3">
        <v>29.615274725274698</v>
      </c>
      <c r="G9992" s="3">
        <v>0.57142857142857095</v>
      </c>
      <c r="H9992" s="3">
        <v>0.23076923076923</v>
      </c>
      <c r="I9992" s="3">
        <v>1.4508791208791201</v>
      </c>
      <c r="J9992" s="3">
        <v>5.8298901098901004</v>
      </c>
      <c r="K9992" s="3">
        <v>12.538461538461499</v>
      </c>
      <c r="L9992" s="3">
        <f>Table1[[#This Row],[Hours Qualified Activities Professional]]+Table1[[#This Row],[Hours Other Activity Staff]]</f>
        <v>18.368351648351599</v>
      </c>
      <c r="M9992" s="3">
        <f>Table1[[#This Row],[Total Hours Activity Staff]]/Table1[[#This Row],[MDS Census]]</f>
        <v>0.30020114942528697</v>
      </c>
      <c r="N9992" s="3">
        <v>3.5164835164835102</v>
      </c>
      <c r="O9992" s="3">
        <v>0</v>
      </c>
      <c r="P9992" s="3">
        <f>Table1[[#This Row],[Hours Qualified Social Worker]]+Table1[[#This Row],[Hours Other Social Work Staff]]</f>
        <v>3.5164835164835102</v>
      </c>
      <c r="Q9992" s="3">
        <f>Table1[[#This Row],[Total Hours Social Work Staff Per Resident Per Day]]/Table1[[#This Row],[MDS Census]]</f>
        <v>5.747126436781607E-2</v>
      </c>
      <c r="R9992" s="3"/>
      <c r="S9992"/>
    </row>
    <row r="9993" spans="1:19" x14ac:dyDescent="0.2">
      <c r="A9993" t="s">
        <v>14511</v>
      </c>
      <c r="B9993" t="s">
        <v>14717</v>
      </c>
      <c r="C9993" t="s">
        <v>3472</v>
      </c>
      <c r="D9993" t="s">
        <v>14774</v>
      </c>
      <c r="E9993" s="3">
        <v>41.494505494505397</v>
      </c>
      <c r="F9993" s="3">
        <v>2.2857142857142798</v>
      </c>
      <c r="G9993" s="3">
        <v>0</v>
      </c>
      <c r="H9993" s="3">
        <v>0.73076923076922995</v>
      </c>
      <c r="I9993" s="3">
        <v>3.19780219780219</v>
      </c>
      <c r="J9993" s="3">
        <v>9.3668131868131805</v>
      </c>
      <c r="K9993" s="3">
        <v>0</v>
      </c>
      <c r="L9993" s="3">
        <f>Table1[[#This Row],[Hours Qualified Activities Professional]]+Table1[[#This Row],[Hours Other Activity Staff]]</f>
        <v>9.3668131868131805</v>
      </c>
      <c r="M9993" s="3">
        <f>Table1[[#This Row],[Total Hours Activity Staff]]/Table1[[#This Row],[MDS Census]]</f>
        <v>0.2257362288135597</v>
      </c>
      <c r="N9993" s="3">
        <v>0</v>
      </c>
      <c r="O9993" s="3">
        <v>0</v>
      </c>
      <c r="P9993" s="3">
        <f>Table1[[#This Row],[Hours Qualified Social Worker]]+Table1[[#This Row],[Hours Other Social Work Staff]]</f>
        <v>0</v>
      </c>
      <c r="Q9993" s="3">
        <f>Table1[[#This Row],[Total Hours Social Work Staff Per Resident Per Day]]/Table1[[#This Row],[MDS Census]]</f>
        <v>0</v>
      </c>
      <c r="R9993" s="3"/>
      <c r="S9993"/>
    </row>
    <row r="9994" spans="1:19" x14ac:dyDescent="0.2">
      <c r="A9994" t="s">
        <v>14511</v>
      </c>
      <c r="B9994" t="s">
        <v>14717</v>
      </c>
      <c r="C9994" t="s">
        <v>3472</v>
      </c>
      <c r="D9994" t="s">
        <v>14775</v>
      </c>
      <c r="E9994" s="3">
        <v>89.197802197802105</v>
      </c>
      <c r="F9994" s="3">
        <v>5.2747252747252702</v>
      </c>
      <c r="G9994" s="3">
        <v>0.52747252747252704</v>
      </c>
      <c r="H9994" s="3">
        <v>0.26373626373626302</v>
      </c>
      <c r="I9994" s="3">
        <v>0</v>
      </c>
      <c r="J9994" s="3">
        <v>0</v>
      </c>
      <c r="K9994" s="3">
        <v>0</v>
      </c>
      <c r="L9994" s="3">
        <f>Table1[[#This Row],[Hours Qualified Activities Professional]]+Table1[[#This Row],[Hours Other Activity Staff]]</f>
        <v>0</v>
      </c>
      <c r="M9994" s="3">
        <f>Table1[[#This Row],[Total Hours Activity Staff]]/Table1[[#This Row],[MDS Census]]</f>
        <v>0</v>
      </c>
      <c r="N9994" s="3">
        <v>0</v>
      </c>
      <c r="O9994" s="3">
        <v>0</v>
      </c>
      <c r="P9994" s="3">
        <f>Table1[[#This Row],[Hours Qualified Social Worker]]+Table1[[#This Row],[Hours Other Social Work Staff]]</f>
        <v>0</v>
      </c>
      <c r="Q9994" s="3">
        <f>Table1[[#This Row],[Total Hours Social Work Staff Per Resident Per Day]]/Table1[[#This Row],[MDS Census]]</f>
        <v>0</v>
      </c>
      <c r="R9994" s="3"/>
      <c r="S9994"/>
    </row>
    <row r="9995" spans="1:19" x14ac:dyDescent="0.2">
      <c r="A9995" t="s">
        <v>14511</v>
      </c>
      <c r="B9995" t="s">
        <v>14717</v>
      </c>
      <c r="C9995" t="s">
        <v>3472</v>
      </c>
      <c r="D9995" t="s">
        <v>14776</v>
      </c>
      <c r="E9995" s="3">
        <v>100.912087912087</v>
      </c>
      <c r="F9995" s="3">
        <v>4.7472527472527402</v>
      </c>
      <c r="G9995" s="3">
        <v>0</v>
      </c>
      <c r="H9995" s="3">
        <v>0.41208791208791201</v>
      </c>
      <c r="I9995" s="3">
        <v>3.07692307692307</v>
      </c>
      <c r="J9995" s="3">
        <v>5.1874725274725204</v>
      </c>
      <c r="K9995" s="3">
        <v>13.873626373626299</v>
      </c>
      <c r="L9995" s="3">
        <f>Table1[[#This Row],[Hours Qualified Activities Professional]]+Table1[[#This Row],[Hours Other Activity Staff]]</f>
        <v>19.06109890109882</v>
      </c>
      <c r="M9995" s="3">
        <f>Table1[[#This Row],[Total Hours Activity Staff]]/Table1[[#This Row],[MDS Census]]</f>
        <v>0.18888816290972538</v>
      </c>
      <c r="N9995" s="3">
        <v>0</v>
      </c>
      <c r="O9995" s="3">
        <v>6.9862637362637301</v>
      </c>
      <c r="P9995" s="3">
        <f>Table1[[#This Row],[Hours Qualified Social Worker]]+Table1[[#This Row],[Hours Other Social Work Staff]]</f>
        <v>6.9862637362637301</v>
      </c>
      <c r="Q9995" s="3">
        <f>Table1[[#This Row],[Total Hours Social Work Staff Per Resident Per Day]]/Table1[[#This Row],[MDS Census]]</f>
        <v>6.9231188064903096E-2</v>
      </c>
      <c r="R9995" s="3"/>
      <c r="S9995"/>
    </row>
    <row r="9996" spans="1:19" x14ac:dyDescent="0.2">
      <c r="A9996" t="s">
        <v>14511</v>
      </c>
      <c r="B9996" t="s">
        <v>14717</v>
      </c>
      <c r="C9996" t="s">
        <v>3472</v>
      </c>
      <c r="D9996" t="s">
        <v>14777</v>
      </c>
      <c r="E9996" s="3">
        <v>54.769230769230703</v>
      </c>
      <c r="F9996" s="3">
        <v>3.95604395604395</v>
      </c>
      <c r="G9996" s="3">
        <v>2.19780219780219E-2</v>
      </c>
      <c r="H9996" s="3">
        <v>0.228901098901098</v>
      </c>
      <c r="I9996" s="3">
        <v>5.1126373626373596</v>
      </c>
      <c r="J9996" s="3">
        <v>5.7280219780219701</v>
      </c>
      <c r="K9996" s="3">
        <v>0.26098901098901001</v>
      </c>
      <c r="L9996" s="3">
        <f>Table1[[#This Row],[Hours Qualified Activities Professional]]+Table1[[#This Row],[Hours Other Activity Staff]]</f>
        <v>5.9890109890109802</v>
      </c>
      <c r="M9996" s="3">
        <f>Table1[[#This Row],[Total Hours Activity Staff]]/Table1[[#This Row],[MDS Census]]</f>
        <v>0.10934991974317815</v>
      </c>
      <c r="N9996" s="3">
        <v>5.5384615384615303</v>
      </c>
      <c r="O9996" s="3">
        <v>2.5989010989010901</v>
      </c>
      <c r="P9996" s="3">
        <f>Table1[[#This Row],[Hours Qualified Social Worker]]+Table1[[#This Row],[Hours Other Social Work Staff]]</f>
        <v>8.1373626373626209</v>
      </c>
      <c r="Q9996" s="3">
        <f>Table1[[#This Row],[Total Hours Social Work Staff Per Resident Per Day]]/Table1[[#This Row],[MDS Census]]</f>
        <v>0.14857544141251994</v>
      </c>
      <c r="R9996" s="3"/>
      <c r="S9996"/>
    </row>
    <row r="9997" spans="1:19" x14ac:dyDescent="0.2">
      <c r="A9997" t="s">
        <v>14511</v>
      </c>
      <c r="B9997" t="s">
        <v>14717</v>
      </c>
      <c r="C9997" t="s">
        <v>3472</v>
      </c>
      <c r="D9997" t="s">
        <v>14778</v>
      </c>
      <c r="E9997" s="3">
        <v>94.494505494505404</v>
      </c>
      <c r="F9997" s="3">
        <v>5.5384615384615303</v>
      </c>
      <c r="G9997" s="3">
        <v>0.109890109890109</v>
      </c>
      <c r="H9997" s="3">
        <v>0.31318681318681302</v>
      </c>
      <c r="I9997" s="3">
        <v>1.1428571428571399</v>
      </c>
      <c r="J9997" s="3">
        <v>37.168131868131802</v>
      </c>
      <c r="K9997" s="3">
        <v>0</v>
      </c>
      <c r="L9997" s="3">
        <f>Table1[[#This Row],[Hours Qualified Activities Professional]]+Table1[[#This Row],[Hours Other Activity Staff]]</f>
        <v>37.168131868131802</v>
      </c>
      <c r="M9997" s="3">
        <f>Table1[[#This Row],[Total Hours Activity Staff]]/Table1[[#This Row],[MDS Census]]</f>
        <v>0.39333643446912397</v>
      </c>
      <c r="N9997" s="3">
        <v>26.3406593406593</v>
      </c>
      <c r="O9997" s="3">
        <v>0</v>
      </c>
      <c r="P9997" s="3">
        <f>Table1[[#This Row],[Hours Qualified Social Worker]]+Table1[[#This Row],[Hours Other Social Work Staff]]</f>
        <v>26.3406593406593</v>
      </c>
      <c r="Q9997" s="3">
        <f>Table1[[#This Row],[Total Hours Social Work Staff Per Resident Per Day]]/Table1[[#This Row],[MDS Census]]</f>
        <v>0.27875334341202451</v>
      </c>
      <c r="R9997" s="3"/>
      <c r="S9997"/>
    </row>
    <row r="9998" spans="1:19" x14ac:dyDescent="0.2">
      <c r="A9998" t="s">
        <v>14511</v>
      </c>
      <c r="B9998" t="s">
        <v>14717</v>
      </c>
      <c r="C9998" t="s">
        <v>3472</v>
      </c>
      <c r="D9998" t="s">
        <v>14779</v>
      </c>
      <c r="E9998" s="3">
        <v>34.098901098901003</v>
      </c>
      <c r="F9998" s="3">
        <v>2.2857142857142798</v>
      </c>
      <c r="G9998" s="3">
        <v>0</v>
      </c>
      <c r="H9998" s="3">
        <v>0</v>
      </c>
      <c r="I9998" s="3">
        <v>0</v>
      </c>
      <c r="J9998" s="3">
        <v>0</v>
      </c>
      <c r="K9998" s="3">
        <v>19.106263736263699</v>
      </c>
      <c r="L9998" s="3">
        <f>Table1[[#This Row],[Hours Qualified Activities Professional]]+Table1[[#This Row],[Hours Other Activity Staff]]</f>
        <v>19.106263736263699</v>
      </c>
      <c r="M9998" s="3">
        <f>Table1[[#This Row],[Total Hours Activity Staff]]/Table1[[#This Row],[MDS Census]]</f>
        <v>0.56031904608443495</v>
      </c>
      <c r="N9998" s="3">
        <v>0</v>
      </c>
      <c r="O9998" s="3">
        <v>0</v>
      </c>
      <c r="P9998" s="3">
        <f>Table1[[#This Row],[Hours Qualified Social Worker]]+Table1[[#This Row],[Hours Other Social Work Staff]]</f>
        <v>0</v>
      </c>
      <c r="Q9998" s="3">
        <f>Table1[[#This Row],[Total Hours Social Work Staff Per Resident Per Day]]/Table1[[#This Row],[MDS Census]]</f>
        <v>0</v>
      </c>
      <c r="R9998" s="3"/>
      <c r="S9998"/>
    </row>
    <row r="9999" spans="1:19" x14ac:dyDescent="0.2">
      <c r="A9999" t="s">
        <v>14511</v>
      </c>
      <c r="B9999" t="s">
        <v>14717</v>
      </c>
      <c r="C9999" t="s">
        <v>3472</v>
      </c>
      <c r="D9999" t="s">
        <v>14780</v>
      </c>
      <c r="E9999" s="3">
        <v>49.076923076923002</v>
      </c>
      <c r="F9999" s="3">
        <v>3.4285714285714199</v>
      </c>
      <c r="G9999" s="3">
        <v>0</v>
      </c>
      <c r="H9999" s="3">
        <v>0</v>
      </c>
      <c r="I9999" s="3">
        <v>0</v>
      </c>
      <c r="J9999" s="3">
        <v>0</v>
      </c>
      <c r="K9999" s="3">
        <v>0</v>
      </c>
      <c r="L9999" s="3">
        <f>Table1[[#This Row],[Hours Qualified Activities Professional]]+Table1[[#This Row],[Hours Other Activity Staff]]</f>
        <v>0</v>
      </c>
      <c r="M9999" s="3">
        <f>Table1[[#This Row],[Total Hours Activity Staff]]/Table1[[#This Row],[MDS Census]]</f>
        <v>0</v>
      </c>
      <c r="N9999" s="3">
        <v>5.5307692307692298</v>
      </c>
      <c r="O9999" s="3">
        <v>0</v>
      </c>
      <c r="P9999" s="3">
        <f>Table1[[#This Row],[Hours Qualified Social Worker]]+Table1[[#This Row],[Hours Other Social Work Staff]]</f>
        <v>5.5307692307692298</v>
      </c>
      <c r="Q9999" s="3">
        <f>Table1[[#This Row],[Total Hours Social Work Staff Per Resident Per Day]]/Table1[[#This Row],[MDS Census]]</f>
        <v>0.11269592476489043</v>
      </c>
      <c r="R9999" s="3"/>
      <c r="S9999"/>
    </row>
    <row r="10000" spans="1:19" x14ac:dyDescent="0.2">
      <c r="A10000" t="s">
        <v>14511</v>
      </c>
      <c r="B10000" t="s">
        <v>14717</v>
      </c>
      <c r="C10000" t="s">
        <v>3472</v>
      </c>
      <c r="D10000" t="s">
        <v>14781</v>
      </c>
      <c r="E10000" s="3">
        <v>81.494505494505404</v>
      </c>
      <c r="F10000" s="3">
        <v>5.6263736263736197</v>
      </c>
      <c r="G10000" s="3">
        <v>9.8901098901098897E-2</v>
      </c>
      <c r="H10000" s="3">
        <v>0.27384615384615302</v>
      </c>
      <c r="I10000" s="3">
        <v>2.19780219780219</v>
      </c>
      <c r="J10000" s="3">
        <v>5.8612087912087896</v>
      </c>
      <c r="K10000" s="3">
        <v>0</v>
      </c>
      <c r="L10000" s="3">
        <f>Table1[[#This Row],[Hours Qualified Activities Professional]]+Table1[[#This Row],[Hours Other Activity Staff]]</f>
        <v>5.8612087912087896</v>
      </c>
      <c r="M10000" s="3">
        <f>Table1[[#This Row],[Total Hours Activity Staff]]/Table1[[#This Row],[MDS Census]]</f>
        <v>7.1921521035598762E-2</v>
      </c>
      <c r="N10000" s="3">
        <v>5.1208791208791196</v>
      </c>
      <c r="O10000" s="3">
        <v>0</v>
      </c>
      <c r="P10000" s="3">
        <f>Table1[[#This Row],[Hours Qualified Social Worker]]+Table1[[#This Row],[Hours Other Social Work Staff]]</f>
        <v>5.1208791208791196</v>
      </c>
      <c r="Q10000" s="3">
        <f>Table1[[#This Row],[Total Hours Social Work Staff Per Resident Per Day]]/Table1[[#This Row],[MDS Census]]</f>
        <v>6.2837108953613857E-2</v>
      </c>
      <c r="R10000" s="3"/>
      <c r="S10000"/>
    </row>
    <row r="10001" spans="1:19" x14ac:dyDescent="0.2">
      <c r="A10001" t="s">
        <v>14511</v>
      </c>
      <c r="B10001" t="s">
        <v>14783</v>
      </c>
      <c r="C10001" t="s">
        <v>14784</v>
      </c>
      <c r="D10001" t="s">
        <v>14782</v>
      </c>
      <c r="E10001" s="3">
        <v>32.6703296703296</v>
      </c>
      <c r="F10001" s="3">
        <v>5.71428571428571</v>
      </c>
      <c r="G10001" s="3">
        <v>0.17032967032967</v>
      </c>
      <c r="H10001" s="3">
        <v>0</v>
      </c>
      <c r="I10001" s="3">
        <v>27.730219780219699</v>
      </c>
      <c r="J10001" s="3">
        <v>0</v>
      </c>
      <c r="K10001" s="3">
        <v>7.6210989010989003</v>
      </c>
      <c r="L10001" s="3">
        <f>Table1[[#This Row],[Hours Qualified Activities Professional]]+Table1[[#This Row],[Hours Other Activity Staff]]</f>
        <v>7.6210989010989003</v>
      </c>
      <c r="M10001" s="3">
        <f>Table1[[#This Row],[Total Hours Activity Staff]]/Table1[[#This Row],[MDS Census]]</f>
        <v>0.23327278842919658</v>
      </c>
      <c r="N10001" s="3">
        <v>5.5616483516483504</v>
      </c>
      <c r="O10001" s="3">
        <v>0</v>
      </c>
      <c r="P10001" s="3">
        <f>Table1[[#This Row],[Hours Qualified Social Worker]]+Table1[[#This Row],[Hours Other Social Work Staff]]</f>
        <v>5.5616483516483504</v>
      </c>
      <c r="Q10001" s="3">
        <f>Table1[[#This Row],[Total Hours Social Work Staff Per Resident Per Day]]/Table1[[#This Row],[MDS Census]]</f>
        <v>0.17023545240497845</v>
      </c>
      <c r="R10001" s="3"/>
      <c r="S10001"/>
    </row>
    <row r="10002" spans="1:19" x14ac:dyDescent="0.2">
      <c r="A10002" t="s">
        <v>14511</v>
      </c>
      <c r="B10002" t="s">
        <v>14783</v>
      </c>
      <c r="C10002" t="s">
        <v>14784</v>
      </c>
      <c r="D10002" t="s">
        <v>14785</v>
      </c>
      <c r="E10002" s="3">
        <v>74.472527472527403</v>
      </c>
      <c r="F10002" s="3">
        <v>4.9230769230769198</v>
      </c>
      <c r="G10002" s="3">
        <v>0.32857142857142801</v>
      </c>
      <c r="H10002" s="3">
        <v>0.24263736263736199</v>
      </c>
      <c r="I10002" s="3">
        <v>2.8214285714285698</v>
      </c>
      <c r="J10002" s="3">
        <v>0</v>
      </c>
      <c r="K10002" s="3">
        <v>13.5747252747252</v>
      </c>
      <c r="L10002" s="3">
        <f>Table1[[#This Row],[Hours Qualified Activities Professional]]+Table1[[#This Row],[Hours Other Activity Staff]]</f>
        <v>13.5747252747252</v>
      </c>
      <c r="M10002" s="3">
        <f>Table1[[#This Row],[Total Hours Activity Staff]]/Table1[[#This Row],[MDS Census]]</f>
        <v>0.18227829423048464</v>
      </c>
      <c r="N10002" s="3">
        <v>0</v>
      </c>
      <c r="O10002" s="3">
        <v>4.6126373626373596</v>
      </c>
      <c r="P10002" s="3">
        <f>Table1[[#This Row],[Hours Qualified Social Worker]]+Table1[[#This Row],[Hours Other Social Work Staff]]</f>
        <v>4.6126373626373596</v>
      </c>
      <c r="Q10002" s="3">
        <f>Table1[[#This Row],[Total Hours Social Work Staff Per Resident Per Day]]/Table1[[#This Row],[MDS Census]]</f>
        <v>6.1937435443411556E-2</v>
      </c>
      <c r="R10002" s="3"/>
      <c r="S10002"/>
    </row>
    <row r="10003" spans="1:19" x14ac:dyDescent="0.2">
      <c r="A10003" t="s">
        <v>14511</v>
      </c>
      <c r="B10003" t="s">
        <v>14783</v>
      </c>
      <c r="C10003" t="s">
        <v>14784</v>
      </c>
      <c r="D10003" t="s">
        <v>14786</v>
      </c>
      <c r="E10003" s="3">
        <v>78.747252747252702</v>
      </c>
      <c r="F10003" s="3">
        <v>0</v>
      </c>
      <c r="G10003" s="3">
        <v>0.69505494505494503</v>
      </c>
      <c r="H10003" s="3">
        <v>0.36263736263736202</v>
      </c>
      <c r="I10003" s="3">
        <v>1.31868131868131</v>
      </c>
      <c r="J10003" s="3">
        <v>0</v>
      </c>
      <c r="K10003" s="3">
        <v>23.376373626373599</v>
      </c>
      <c r="L10003" s="3">
        <f>Table1[[#This Row],[Hours Qualified Activities Professional]]+Table1[[#This Row],[Hours Other Activity Staff]]</f>
        <v>23.376373626373599</v>
      </c>
      <c r="M10003" s="3">
        <f>Table1[[#This Row],[Total Hours Activity Staff]]/Table1[[#This Row],[MDS Census]]</f>
        <v>0.29685319564610646</v>
      </c>
      <c r="N10003" s="3">
        <v>5.5137362637362601</v>
      </c>
      <c r="O10003" s="3">
        <v>0</v>
      </c>
      <c r="P10003" s="3">
        <f>Table1[[#This Row],[Hours Qualified Social Worker]]+Table1[[#This Row],[Hours Other Social Work Staff]]</f>
        <v>5.5137362637362601</v>
      </c>
      <c r="Q10003" s="3">
        <f>Table1[[#This Row],[Total Hours Social Work Staff Per Resident Per Day]]/Table1[[#This Row],[MDS Census]]</f>
        <v>7.0018141222439295E-2</v>
      </c>
      <c r="R10003" s="3"/>
      <c r="S10003"/>
    </row>
    <row r="10004" spans="1:19" x14ac:dyDescent="0.2">
      <c r="A10004" t="s">
        <v>14511</v>
      </c>
      <c r="B10004" t="s">
        <v>14783</v>
      </c>
      <c r="C10004" t="s">
        <v>14784</v>
      </c>
      <c r="D10004" t="s">
        <v>14787</v>
      </c>
      <c r="E10004" s="3">
        <v>87.6593406593406</v>
      </c>
      <c r="F10004" s="3">
        <v>4.6681318681318604</v>
      </c>
      <c r="G10004" s="3">
        <v>0</v>
      </c>
      <c r="H10004" s="3">
        <v>0</v>
      </c>
      <c r="I10004" s="3">
        <v>0.439560439560439</v>
      </c>
      <c r="J10004" s="3">
        <v>4.4762637362637303</v>
      </c>
      <c r="K10004" s="3">
        <v>11.080439560439499</v>
      </c>
      <c r="L10004" s="3">
        <f>Table1[[#This Row],[Hours Qualified Activities Professional]]+Table1[[#This Row],[Hours Other Activity Staff]]</f>
        <v>15.55670329670323</v>
      </c>
      <c r="M10004" s="3">
        <f>Table1[[#This Row],[Total Hours Activity Staff]]/Table1[[#This Row],[MDS Census]]</f>
        <v>0.17746771969411995</v>
      </c>
      <c r="N10004" s="3">
        <v>0</v>
      </c>
      <c r="O10004" s="3">
        <v>0.879120879120879</v>
      </c>
      <c r="P10004" s="3">
        <f>Table1[[#This Row],[Hours Qualified Social Worker]]+Table1[[#This Row],[Hours Other Social Work Staff]]</f>
        <v>0.879120879120879</v>
      </c>
      <c r="Q10004" s="3">
        <f>Table1[[#This Row],[Total Hours Social Work Staff Per Resident Per Day]]/Table1[[#This Row],[MDS Census]]</f>
        <v>1.0028832894571899E-2</v>
      </c>
      <c r="R10004" s="3"/>
      <c r="S10004"/>
    </row>
    <row r="10005" spans="1:19" x14ac:dyDescent="0.2">
      <c r="A10005" t="s">
        <v>14511</v>
      </c>
      <c r="B10005" t="s">
        <v>4179</v>
      </c>
      <c r="C10005" t="s">
        <v>14584</v>
      </c>
      <c r="D10005" t="s">
        <v>14788</v>
      </c>
      <c r="E10005" s="3">
        <v>69.032967032966994</v>
      </c>
      <c r="F10005" s="3">
        <v>2.0241758241758201</v>
      </c>
      <c r="G10005" s="3">
        <v>0.34615384615384598</v>
      </c>
      <c r="H10005" s="3">
        <v>0.21098901098900999</v>
      </c>
      <c r="I10005" s="3">
        <v>0.43131868131868101</v>
      </c>
      <c r="J10005" s="3">
        <v>5.7032967032966999</v>
      </c>
      <c r="K10005" s="3">
        <v>0</v>
      </c>
      <c r="L10005" s="3">
        <f>Table1[[#This Row],[Hours Qualified Activities Professional]]+Table1[[#This Row],[Hours Other Activity Staff]]</f>
        <v>5.7032967032966999</v>
      </c>
      <c r="M10005" s="3">
        <f>Table1[[#This Row],[Total Hours Activity Staff]]/Table1[[#This Row],[MDS Census]]</f>
        <v>8.2617000955109834E-2</v>
      </c>
      <c r="N10005" s="3">
        <v>4.1538461538461497</v>
      </c>
      <c r="O10005" s="3">
        <v>0</v>
      </c>
      <c r="P10005" s="3">
        <f>Table1[[#This Row],[Hours Qualified Social Worker]]+Table1[[#This Row],[Hours Other Social Work Staff]]</f>
        <v>4.1538461538461497</v>
      </c>
      <c r="Q10005" s="3">
        <f>Table1[[#This Row],[Total Hours Social Work Staff Per Resident Per Day]]/Table1[[#This Row],[MDS Census]]</f>
        <v>6.0171919770773616E-2</v>
      </c>
      <c r="R10005" s="3"/>
      <c r="S10005"/>
    </row>
    <row r="10006" spans="1:19" x14ac:dyDescent="0.2">
      <c r="A10006" t="s">
        <v>14511</v>
      </c>
      <c r="B10006" t="s">
        <v>4179</v>
      </c>
      <c r="C10006" t="s">
        <v>14584</v>
      </c>
      <c r="D10006" t="s">
        <v>14789</v>
      </c>
      <c r="E10006" s="3">
        <v>82.527472527472497</v>
      </c>
      <c r="F10006" s="3">
        <v>2.9890109890109802</v>
      </c>
      <c r="G10006" s="3">
        <v>0.26373626373626302</v>
      </c>
      <c r="H10006" s="3">
        <v>0.26373626373626302</v>
      </c>
      <c r="I10006" s="3">
        <v>2.4230769230769198</v>
      </c>
      <c r="J10006" s="3">
        <v>0.77747252747252704</v>
      </c>
      <c r="K10006" s="3">
        <v>15.857142857142801</v>
      </c>
      <c r="L10006" s="3">
        <f>Table1[[#This Row],[Hours Qualified Activities Professional]]+Table1[[#This Row],[Hours Other Activity Staff]]</f>
        <v>16.634615384615326</v>
      </c>
      <c r="M10006" s="3">
        <f>Table1[[#This Row],[Total Hours Activity Staff]]/Table1[[#This Row],[MDS Census]]</f>
        <v>0.20156458055925369</v>
      </c>
      <c r="N10006" s="3">
        <v>1.6181318681318599</v>
      </c>
      <c r="O10006" s="3">
        <v>2.2747252747252702</v>
      </c>
      <c r="P10006" s="3">
        <f>Table1[[#This Row],[Hours Qualified Social Worker]]+Table1[[#This Row],[Hours Other Social Work Staff]]</f>
        <v>3.8928571428571299</v>
      </c>
      <c r="Q10006" s="3">
        <f>Table1[[#This Row],[Total Hours Social Work Staff Per Resident Per Day]]/Table1[[#This Row],[MDS Census]]</f>
        <v>4.7170439414114376E-2</v>
      </c>
      <c r="R10006" s="3"/>
      <c r="S10006"/>
    </row>
    <row r="10007" spans="1:19" x14ac:dyDescent="0.2">
      <c r="A10007" t="s">
        <v>14511</v>
      </c>
      <c r="B10007" t="s">
        <v>4179</v>
      </c>
      <c r="C10007" t="s">
        <v>14584</v>
      </c>
      <c r="D10007" t="s">
        <v>14790</v>
      </c>
      <c r="E10007" s="3">
        <v>131.736263736263</v>
      </c>
      <c r="F10007" s="3">
        <v>4.1565934065933998</v>
      </c>
      <c r="G10007" s="3">
        <v>2.2857142857142798</v>
      </c>
      <c r="H10007" s="3">
        <v>0</v>
      </c>
      <c r="I10007" s="3">
        <v>3.4505494505494498</v>
      </c>
      <c r="J10007" s="3">
        <v>7.3565934065934</v>
      </c>
      <c r="K10007" s="3">
        <v>9.4285714285714199</v>
      </c>
      <c r="L10007" s="3">
        <f>Table1[[#This Row],[Hours Qualified Activities Professional]]+Table1[[#This Row],[Hours Other Activity Staff]]</f>
        <v>16.785164835164821</v>
      </c>
      <c r="M10007" s="3">
        <f>Table1[[#This Row],[Total Hours Activity Staff]]/Table1[[#This Row],[MDS Census]]</f>
        <v>0.12741491491491552</v>
      </c>
      <c r="N10007" s="3">
        <v>4.47527472527472</v>
      </c>
      <c r="O10007" s="3">
        <v>17.634615384615302</v>
      </c>
      <c r="P10007" s="3">
        <f>Table1[[#This Row],[Hours Qualified Social Worker]]+Table1[[#This Row],[Hours Other Social Work Staff]]</f>
        <v>22.109890109890021</v>
      </c>
      <c r="Q10007" s="3">
        <f>Table1[[#This Row],[Total Hours Social Work Staff Per Resident Per Day]]/Table1[[#This Row],[MDS Census]]</f>
        <v>0.16783450116783477</v>
      </c>
      <c r="R10007" s="3"/>
      <c r="S10007"/>
    </row>
    <row r="10008" spans="1:19" x14ac:dyDescent="0.2">
      <c r="A10008" t="s">
        <v>14511</v>
      </c>
      <c r="B10008" t="s">
        <v>4179</v>
      </c>
      <c r="C10008" t="s">
        <v>14584</v>
      </c>
      <c r="D10008" t="s">
        <v>14791</v>
      </c>
      <c r="E10008" s="3">
        <v>44.6703296703296</v>
      </c>
      <c r="F10008" s="3">
        <v>5.5879120879120796</v>
      </c>
      <c r="G10008" s="3">
        <v>0.13186813186813101</v>
      </c>
      <c r="H10008" s="3">
        <v>0.16571428571428501</v>
      </c>
      <c r="I10008" s="3">
        <v>1.12087912087912</v>
      </c>
      <c r="J10008" s="3">
        <v>5.68956043956043</v>
      </c>
      <c r="K10008" s="3">
        <v>2.0906593406593399</v>
      </c>
      <c r="L10008" s="3">
        <f>Table1[[#This Row],[Hours Qualified Activities Professional]]+Table1[[#This Row],[Hours Other Activity Staff]]</f>
        <v>7.7802197802197703</v>
      </c>
      <c r="M10008" s="3">
        <f>Table1[[#This Row],[Total Hours Activity Staff]]/Table1[[#This Row],[MDS Census]]</f>
        <v>0.17416974169741703</v>
      </c>
      <c r="N10008" s="3">
        <v>0.35439560439560402</v>
      </c>
      <c r="O10008" s="3">
        <v>0</v>
      </c>
      <c r="P10008" s="3">
        <f>Table1[[#This Row],[Hours Qualified Social Worker]]+Table1[[#This Row],[Hours Other Social Work Staff]]</f>
        <v>0.35439560439560402</v>
      </c>
      <c r="Q10008" s="3">
        <f>Table1[[#This Row],[Total Hours Social Work Staff Per Resident Per Day]]/Table1[[#This Row],[MDS Census]]</f>
        <v>7.9335793357933615E-3</v>
      </c>
      <c r="R10008" s="3"/>
      <c r="S10008"/>
    </row>
    <row r="10009" spans="1:19" x14ac:dyDescent="0.2">
      <c r="A10009" t="s">
        <v>14511</v>
      </c>
      <c r="B10009" t="s">
        <v>4179</v>
      </c>
      <c r="C10009" t="s">
        <v>14584</v>
      </c>
      <c r="D10009" t="s">
        <v>14792</v>
      </c>
      <c r="E10009" s="3">
        <v>90.725274725274701</v>
      </c>
      <c r="F10009" s="3">
        <v>3.2527472527472501</v>
      </c>
      <c r="G10009" s="3">
        <v>0.85714285714285698</v>
      </c>
      <c r="H10009" s="3">
        <v>0</v>
      </c>
      <c r="I10009" s="3">
        <v>5.5961538461538396</v>
      </c>
      <c r="J10009" s="3">
        <v>9.7005494505494507</v>
      </c>
      <c r="K10009" s="3">
        <v>0</v>
      </c>
      <c r="L10009" s="3">
        <f>Table1[[#This Row],[Hours Qualified Activities Professional]]+Table1[[#This Row],[Hours Other Activity Staff]]</f>
        <v>9.7005494505494507</v>
      </c>
      <c r="M10009" s="3">
        <f>Table1[[#This Row],[Total Hours Activity Staff]]/Table1[[#This Row],[MDS Census]]</f>
        <v>0.10692223837209305</v>
      </c>
      <c r="N10009" s="3">
        <v>5.5384615384615303</v>
      </c>
      <c r="O10009" s="3">
        <v>0</v>
      </c>
      <c r="P10009" s="3">
        <f>Table1[[#This Row],[Hours Qualified Social Worker]]+Table1[[#This Row],[Hours Other Social Work Staff]]</f>
        <v>5.5384615384615303</v>
      </c>
      <c r="Q10009" s="3">
        <f>Table1[[#This Row],[Total Hours Social Work Staff Per Resident Per Day]]/Table1[[#This Row],[MDS Census]]</f>
        <v>6.1046511627906905E-2</v>
      </c>
      <c r="R10009" s="3"/>
      <c r="S10009"/>
    </row>
    <row r="10010" spans="1:19" x14ac:dyDescent="0.2">
      <c r="A10010" t="s">
        <v>14511</v>
      </c>
      <c r="B10010" t="s">
        <v>4179</v>
      </c>
      <c r="C10010" t="s">
        <v>14584</v>
      </c>
      <c r="D10010" t="s">
        <v>14793</v>
      </c>
      <c r="E10010" s="3">
        <v>120.74725274725201</v>
      </c>
      <c r="F10010" s="3">
        <v>4.7032967032966999</v>
      </c>
      <c r="G10010" s="3">
        <v>0.22252747252747199</v>
      </c>
      <c r="H10010" s="3">
        <v>0.50549450549450503</v>
      </c>
      <c r="I10010" s="3">
        <v>10.285714285714199</v>
      </c>
      <c r="J10010" s="3">
        <v>11.117582417582399</v>
      </c>
      <c r="K10010" s="3">
        <v>0</v>
      </c>
      <c r="L10010" s="3">
        <f>Table1[[#This Row],[Hours Qualified Activities Professional]]+Table1[[#This Row],[Hours Other Activity Staff]]</f>
        <v>11.117582417582399</v>
      </c>
      <c r="M10010" s="3">
        <f>Table1[[#This Row],[Total Hours Activity Staff]]/Table1[[#This Row],[MDS Census]]</f>
        <v>9.2073170731707732E-2</v>
      </c>
      <c r="N10010" s="3">
        <v>5.9186813186813101</v>
      </c>
      <c r="O10010" s="3">
        <v>0</v>
      </c>
      <c r="P10010" s="3">
        <f>Table1[[#This Row],[Hours Qualified Social Worker]]+Table1[[#This Row],[Hours Other Social Work Staff]]</f>
        <v>5.9186813186813101</v>
      </c>
      <c r="Q10010" s="3">
        <f>Table1[[#This Row],[Total Hours Social Work Staff Per Resident Per Day]]/Table1[[#This Row],[MDS Census]]</f>
        <v>4.9017109574081043E-2</v>
      </c>
      <c r="R10010" s="3"/>
      <c r="S10010"/>
    </row>
    <row r="10011" spans="1:19" x14ac:dyDescent="0.2">
      <c r="A10011" t="s">
        <v>14511</v>
      </c>
      <c r="B10011" t="s">
        <v>4179</v>
      </c>
      <c r="C10011" t="s">
        <v>14584</v>
      </c>
      <c r="D10011" t="s">
        <v>14794</v>
      </c>
      <c r="E10011" s="3">
        <v>149.83516483516399</v>
      </c>
      <c r="F10011" s="3">
        <v>24.1708791208791</v>
      </c>
      <c r="G10011" s="3">
        <v>0.28021978021978</v>
      </c>
      <c r="H10011" s="3">
        <v>0</v>
      </c>
      <c r="I10011" s="3">
        <v>0</v>
      </c>
      <c r="J10011" s="3">
        <v>21.784285714285701</v>
      </c>
      <c r="K10011" s="3">
        <v>0</v>
      </c>
      <c r="L10011" s="3">
        <f>Table1[[#This Row],[Hours Qualified Activities Professional]]+Table1[[#This Row],[Hours Other Activity Staff]]</f>
        <v>21.784285714285701</v>
      </c>
      <c r="M10011" s="3">
        <f>Table1[[#This Row],[Total Hours Activity Staff]]/Table1[[#This Row],[MDS Census]]</f>
        <v>0.14538833883388411</v>
      </c>
      <c r="N10011" s="3">
        <v>0</v>
      </c>
      <c r="O10011" s="3">
        <v>0</v>
      </c>
      <c r="P10011" s="3">
        <f>Table1[[#This Row],[Hours Qualified Social Worker]]+Table1[[#This Row],[Hours Other Social Work Staff]]</f>
        <v>0</v>
      </c>
      <c r="Q10011" s="3">
        <f>Table1[[#This Row],[Total Hours Social Work Staff Per Resident Per Day]]/Table1[[#This Row],[MDS Census]]</f>
        <v>0</v>
      </c>
      <c r="R10011" s="3"/>
      <c r="S10011"/>
    </row>
    <row r="10012" spans="1:19" x14ac:dyDescent="0.2">
      <c r="A10012" t="s">
        <v>14511</v>
      </c>
      <c r="B10012" t="s">
        <v>4179</v>
      </c>
      <c r="C10012" t="s">
        <v>14584</v>
      </c>
      <c r="D10012" t="s">
        <v>14795</v>
      </c>
      <c r="E10012" s="3">
        <v>109.05494505494499</v>
      </c>
      <c r="F10012" s="3">
        <v>4.9230769230769198</v>
      </c>
      <c r="G10012" s="3">
        <v>0.38186813186813101</v>
      </c>
      <c r="H10012" s="3">
        <v>0</v>
      </c>
      <c r="I10012" s="3">
        <v>6.1236263736263696</v>
      </c>
      <c r="J10012" s="3">
        <v>5.6263736263736197</v>
      </c>
      <c r="K10012" s="3">
        <v>19.837912087911999</v>
      </c>
      <c r="L10012" s="3">
        <f>Table1[[#This Row],[Hours Qualified Activities Professional]]+Table1[[#This Row],[Hours Other Activity Staff]]</f>
        <v>25.464285714285619</v>
      </c>
      <c r="M10012" s="3">
        <f>Table1[[#This Row],[Total Hours Activity Staff]]/Table1[[#This Row],[MDS Census]]</f>
        <v>0.23349959693671832</v>
      </c>
      <c r="N10012" s="3">
        <v>10.445054945054901</v>
      </c>
      <c r="O10012" s="3">
        <v>0</v>
      </c>
      <c r="P10012" s="3">
        <f>Table1[[#This Row],[Hours Qualified Social Worker]]+Table1[[#This Row],[Hours Other Social Work Staff]]</f>
        <v>10.445054945054901</v>
      </c>
      <c r="Q10012" s="3">
        <f>Table1[[#This Row],[Total Hours Social Work Staff Per Resident Per Day]]/Table1[[#This Row],[MDS Census]]</f>
        <v>9.5777912132204407E-2</v>
      </c>
      <c r="R10012" s="3"/>
      <c r="S10012"/>
    </row>
    <row r="10013" spans="1:19" x14ac:dyDescent="0.2">
      <c r="A10013" t="s">
        <v>14511</v>
      </c>
      <c r="B10013" t="s">
        <v>4179</v>
      </c>
      <c r="C10013" t="s">
        <v>14584</v>
      </c>
      <c r="D10013" t="s">
        <v>14796</v>
      </c>
      <c r="E10013" s="3">
        <v>162.637362637362</v>
      </c>
      <c r="F10013" s="3">
        <v>41.414835164835097</v>
      </c>
      <c r="G10013" s="3">
        <v>0</v>
      </c>
      <c r="H10013" s="3">
        <v>0</v>
      </c>
      <c r="I10013" s="3">
        <v>4.96703296703296</v>
      </c>
      <c r="J10013" s="3">
        <v>5.3186813186813104</v>
      </c>
      <c r="K10013" s="3">
        <v>18.354395604395599</v>
      </c>
      <c r="L10013" s="3">
        <f>Table1[[#This Row],[Hours Qualified Activities Professional]]+Table1[[#This Row],[Hours Other Activity Staff]]</f>
        <v>23.673076923076909</v>
      </c>
      <c r="M10013" s="3">
        <f>Table1[[#This Row],[Total Hours Activity Staff]]/Table1[[#This Row],[MDS Census]]</f>
        <v>0.14555743243243291</v>
      </c>
      <c r="N10013" s="3">
        <v>5.4505494505494498</v>
      </c>
      <c r="O10013" s="3">
        <v>0</v>
      </c>
      <c r="P10013" s="3">
        <f>Table1[[#This Row],[Hours Qualified Social Worker]]+Table1[[#This Row],[Hours Other Social Work Staff]]</f>
        <v>5.4505494505494498</v>
      </c>
      <c r="Q10013" s="3">
        <f>Table1[[#This Row],[Total Hours Social Work Staff Per Resident Per Day]]/Table1[[#This Row],[MDS Census]]</f>
        <v>3.3513513513513643E-2</v>
      </c>
      <c r="R10013" s="3"/>
      <c r="S10013"/>
    </row>
    <row r="10014" spans="1:19" x14ac:dyDescent="0.2">
      <c r="A10014" t="s">
        <v>14511</v>
      </c>
      <c r="B10014" t="s">
        <v>4179</v>
      </c>
      <c r="C10014" t="s">
        <v>14584</v>
      </c>
      <c r="D10014" t="s">
        <v>14797</v>
      </c>
      <c r="E10014" s="3">
        <v>19.4725274725274</v>
      </c>
      <c r="F10014" s="3">
        <v>2.2747252747252702</v>
      </c>
      <c r="G10014" s="3">
        <v>0.26373626373626302</v>
      </c>
      <c r="H10014" s="3">
        <v>0</v>
      </c>
      <c r="I10014" s="3">
        <v>6.1406593406593402</v>
      </c>
      <c r="J10014" s="3">
        <v>5.27362637362637</v>
      </c>
      <c r="K10014" s="3">
        <v>0</v>
      </c>
      <c r="L10014" s="3">
        <f>Table1[[#This Row],[Hours Qualified Activities Professional]]+Table1[[#This Row],[Hours Other Activity Staff]]</f>
        <v>5.27362637362637</v>
      </c>
      <c r="M10014" s="3">
        <f>Table1[[#This Row],[Total Hours Activity Staff]]/Table1[[#This Row],[MDS Census]]</f>
        <v>0.27082392776523784</v>
      </c>
      <c r="N10014" s="3">
        <v>14.3241758241758</v>
      </c>
      <c r="O10014" s="3">
        <v>0</v>
      </c>
      <c r="P10014" s="3">
        <f>Table1[[#This Row],[Hours Qualified Social Worker]]+Table1[[#This Row],[Hours Other Social Work Staff]]</f>
        <v>14.3241758241758</v>
      </c>
      <c r="Q10014" s="3">
        <f>Table1[[#This Row],[Total Hours Social Work Staff Per Resident Per Day]]/Table1[[#This Row],[MDS Census]]</f>
        <v>0.73560948081264255</v>
      </c>
      <c r="R10014" s="3"/>
      <c r="S10014"/>
    </row>
    <row r="10015" spans="1:19" x14ac:dyDescent="0.2">
      <c r="A10015" t="s">
        <v>14511</v>
      </c>
      <c r="B10015" t="s">
        <v>4179</v>
      </c>
      <c r="C10015" t="s">
        <v>14584</v>
      </c>
      <c r="D10015" t="s">
        <v>14798</v>
      </c>
      <c r="E10015" s="3">
        <v>39.846153846153797</v>
      </c>
      <c r="F10015" s="3">
        <v>19.293956043956001</v>
      </c>
      <c r="G10015" s="3">
        <v>0</v>
      </c>
      <c r="H10015" s="3">
        <v>0</v>
      </c>
      <c r="I10015" s="3">
        <v>2.12087912087912</v>
      </c>
      <c r="J10015" s="3">
        <v>0</v>
      </c>
      <c r="K10015" s="3">
        <v>3.59340659340659</v>
      </c>
      <c r="L10015" s="3">
        <f>Table1[[#This Row],[Hours Qualified Activities Professional]]+Table1[[#This Row],[Hours Other Activity Staff]]</f>
        <v>3.59340659340659</v>
      </c>
      <c r="M10015" s="3">
        <f>Table1[[#This Row],[Total Hours Activity Staff]]/Table1[[#This Row],[MDS Census]]</f>
        <v>9.0182018753447349E-2</v>
      </c>
      <c r="N10015" s="3">
        <v>0</v>
      </c>
      <c r="O10015" s="3">
        <v>0</v>
      </c>
      <c r="P10015" s="3">
        <f>Table1[[#This Row],[Hours Qualified Social Worker]]+Table1[[#This Row],[Hours Other Social Work Staff]]</f>
        <v>0</v>
      </c>
      <c r="Q10015" s="3">
        <f>Table1[[#This Row],[Total Hours Social Work Staff Per Resident Per Day]]/Table1[[#This Row],[MDS Census]]</f>
        <v>0</v>
      </c>
      <c r="R10015" s="3"/>
      <c r="S10015"/>
    </row>
    <row r="10016" spans="1:19" x14ac:dyDescent="0.2">
      <c r="A10016" t="s">
        <v>14511</v>
      </c>
      <c r="B10016" t="s">
        <v>4179</v>
      </c>
      <c r="C10016" t="s">
        <v>14584</v>
      </c>
      <c r="D10016" t="s">
        <v>14799</v>
      </c>
      <c r="E10016" s="3">
        <v>41.043956043956001</v>
      </c>
      <c r="F10016" s="3">
        <v>0.23626373626373601</v>
      </c>
      <c r="G10016" s="3">
        <v>8.7912087912087905E-2</v>
      </c>
      <c r="H10016" s="3">
        <v>0</v>
      </c>
      <c r="I10016" s="3">
        <v>3.8296703296703201</v>
      </c>
      <c r="J10016" s="3">
        <v>27.886483516483501</v>
      </c>
      <c r="K10016" s="3">
        <v>0</v>
      </c>
      <c r="L10016" s="3">
        <f>Table1[[#This Row],[Hours Qualified Activities Professional]]+Table1[[#This Row],[Hours Other Activity Staff]]</f>
        <v>27.886483516483501</v>
      </c>
      <c r="M10016" s="3">
        <f>Table1[[#This Row],[Total Hours Activity Staff]]/Table1[[#This Row],[MDS Census]]</f>
        <v>0.6794297188755023</v>
      </c>
      <c r="N10016" s="3">
        <v>10.6373626373626</v>
      </c>
      <c r="O10016" s="3">
        <v>0</v>
      </c>
      <c r="P10016" s="3">
        <f>Table1[[#This Row],[Hours Qualified Social Worker]]+Table1[[#This Row],[Hours Other Social Work Staff]]</f>
        <v>10.6373626373626</v>
      </c>
      <c r="Q10016" s="3">
        <f>Table1[[#This Row],[Total Hours Social Work Staff Per Resident Per Day]]/Table1[[#This Row],[MDS Census]]</f>
        <v>0.25917001338688023</v>
      </c>
      <c r="R10016" s="3"/>
      <c r="S10016"/>
    </row>
    <row r="10017" spans="1:19" x14ac:dyDescent="0.2">
      <c r="A10017" t="s">
        <v>14511</v>
      </c>
      <c r="B10017" t="s">
        <v>4179</v>
      </c>
      <c r="C10017" t="s">
        <v>14584</v>
      </c>
      <c r="D10017" t="s">
        <v>14800</v>
      </c>
      <c r="E10017" s="3">
        <v>71.736263736263695</v>
      </c>
      <c r="F10017" s="3">
        <v>4.6153846153846096</v>
      </c>
      <c r="G10017" s="3">
        <v>0.42857142857142799</v>
      </c>
      <c r="H10017" s="3">
        <v>0.31318681318681302</v>
      </c>
      <c r="I10017" s="3">
        <v>2.19780219780219</v>
      </c>
      <c r="J10017" s="3">
        <v>5.5274725274725203</v>
      </c>
      <c r="K10017" s="3">
        <v>4.5906593406593403</v>
      </c>
      <c r="L10017" s="3">
        <f>Table1[[#This Row],[Hours Qualified Activities Professional]]+Table1[[#This Row],[Hours Other Activity Staff]]</f>
        <v>10.118131868131861</v>
      </c>
      <c r="M10017" s="3">
        <f>Table1[[#This Row],[Total Hours Activity Staff]]/Table1[[#This Row],[MDS Census]]</f>
        <v>0.14104626225490194</v>
      </c>
      <c r="N10017" s="3">
        <v>5.8021978021978002</v>
      </c>
      <c r="O10017" s="3">
        <v>0</v>
      </c>
      <c r="P10017" s="3">
        <f>Table1[[#This Row],[Hours Qualified Social Worker]]+Table1[[#This Row],[Hours Other Social Work Staff]]</f>
        <v>5.8021978021978002</v>
      </c>
      <c r="Q10017" s="3">
        <f>Table1[[#This Row],[Total Hours Social Work Staff Per Resident Per Day]]/Table1[[#This Row],[MDS Census]]</f>
        <v>8.0882352941176489E-2</v>
      </c>
      <c r="R10017" s="3"/>
      <c r="S10017"/>
    </row>
    <row r="10018" spans="1:19" x14ac:dyDescent="0.2">
      <c r="A10018" t="s">
        <v>14511</v>
      </c>
      <c r="B10018" t="s">
        <v>4179</v>
      </c>
      <c r="C10018" t="s">
        <v>14584</v>
      </c>
      <c r="D10018" t="s">
        <v>14801</v>
      </c>
      <c r="E10018" s="3">
        <v>131.76923076923001</v>
      </c>
      <c r="F10018" s="3">
        <v>4.7472527472527402</v>
      </c>
      <c r="G10018" s="3">
        <v>0.329670329670329</v>
      </c>
      <c r="H10018" s="3">
        <v>0.61098901098901004</v>
      </c>
      <c r="I10018" s="3">
        <v>5.5841758241758201</v>
      </c>
      <c r="J10018" s="3">
        <v>4.8271428571428503</v>
      </c>
      <c r="K10018" s="3">
        <v>12.503956043956</v>
      </c>
      <c r="L10018" s="3">
        <f>Table1[[#This Row],[Hours Qualified Activities Professional]]+Table1[[#This Row],[Hours Other Activity Staff]]</f>
        <v>17.331098901098851</v>
      </c>
      <c r="M10018" s="3">
        <f>Table1[[#This Row],[Total Hours Activity Staff]]/Table1[[#This Row],[MDS Census]]</f>
        <v>0.13152614460845671</v>
      </c>
      <c r="N10018" s="3">
        <v>5.2747252747252702</v>
      </c>
      <c r="O10018" s="3">
        <v>5.2816483516483501</v>
      </c>
      <c r="P10018" s="3">
        <f>Table1[[#This Row],[Hours Qualified Social Worker]]+Table1[[#This Row],[Hours Other Social Work Staff]]</f>
        <v>10.55637362637362</v>
      </c>
      <c r="Q10018" s="3">
        <f>Table1[[#This Row],[Total Hours Social Work Staff Per Resident Per Day]]/Table1[[#This Row],[MDS Census]]</f>
        <v>8.0112584438329165E-2</v>
      </c>
      <c r="R10018" s="3"/>
      <c r="S10018"/>
    </row>
    <row r="10019" spans="1:19" x14ac:dyDescent="0.2">
      <c r="A10019" t="s">
        <v>14511</v>
      </c>
      <c r="B10019" t="s">
        <v>4179</v>
      </c>
      <c r="C10019" t="s">
        <v>14584</v>
      </c>
      <c r="D10019" t="s">
        <v>14802</v>
      </c>
      <c r="E10019" s="3">
        <v>23.219780219780201</v>
      </c>
      <c r="F10019" s="3">
        <v>3.07692307692307</v>
      </c>
      <c r="G10019" s="3">
        <v>0.28571428571428498</v>
      </c>
      <c r="H10019" s="3">
        <v>0.15659340659340601</v>
      </c>
      <c r="I10019" s="3">
        <v>0.86813186813186805</v>
      </c>
      <c r="J10019" s="3">
        <v>0</v>
      </c>
      <c r="K10019" s="3">
        <v>0</v>
      </c>
      <c r="L10019" s="3">
        <f>Table1[[#This Row],[Hours Qualified Activities Professional]]+Table1[[#This Row],[Hours Other Activity Staff]]</f>
        <v>0</v>
      </c>
      <c r="M10019" s="3">
        <f>Table1[[#This Row],[Total Hours Activity Staff]]/Table1[[#This Row],[MDS Census]]</f>
        <v>0</v>
      </c>
      <c r="N10019" s="3">
        <v>0.56318681318681296</v>
      </c>
      <c r="O10019" s="3">
        <v>0</v>
      </c>
      <c r="P10019" s="3">
        <f>Table1[[#This Row],[Hours Qualified Social Worker]]+Table1[[#This Row],[Hours Other Social Work Staff]]</f>
        <v>0.56318681318681296</v>
      </c>
      <c r="Q10019" s="3">
        <f>Table1[[#This Row],[Total Hours Social Work Staff Per Resident Per Day]]/Table1[[#This Row],[MDS Census]]</f>
        <v>2.4254614292475163E-2</v>
      </c>
      <c r="R10019" s="3"/>
      <c r="S10019"/>
    </row>
    <row r="10020" spans="1:19" x14ac:dyDescent="0.2">
      <c r="A10020" t="s">
        <v>14511</v>
      </c>
      <c r="B10020" t="s">
        <v>4179</v>
      </c>
      <c r="C10020" t="s">
        <v>14584</v>
      </c>
      <c r="D10020" t="s">
        <v>14803</v>
      </c>
      <c r="E10020" s="3">
        <v>38.538461538461497</v>
      </c>
      <c r="F10020" s="3">
        <v>0</v>
      </c>
      <c r="G10020" s="3">
        <v>0.17032967032967</v>
      </c>
      <c r="H10020" s="3">
        <v>0.28296703296703202</v>
      </c>
      <c r="I10020" s="3">
        <v>0.54120879120879095</v>
      </c>
      <c r="J10020" s="3">
        <v>3.8681318681318602</v>
      </c>
      <c r="K10020" s="3">
        <v>3.3214285714285698</v>
      </c>
      <c r="L10020" s="3">
        <f>Table1[[#This Row],[Hours Qualified Activities Professional]]+Table1[[#This Row],[Hours Other Activity Staff]]</f>
        <v>7.18956043956043</v>
      </c>
      <c r="M10020" s="3">
        <f>Table1[[#This Row],[Total Hours Activity Staff]]/Table1[[#This Row],[MDS Census]]</f>
        <v>0.18655546050755625</v>
      </c>
      <c r="N10020" s="3">
        <v>0</v>
      </c>
      <c r="O10020" s="3">
        <v>0</v>
      </c>
      <c r="P10020" s="3">
        <f>Table1[[#This Row],[Hours Qualified Social Worker]]+Table1[[#This Row],[Hours Other Social Work Staff]]</f>
        <v>0</v>
      </c>
      <c r="Q10020" s="3">
        <f>Table1[[#This Row],[Total Hours Social Work Staff Per Resident Per Day]]/Table1[[#This Row],[MDS Census]]</f>
        <v>0</v>
      </c>
      <c r="R10020" s="3"/>
      <c r="S10020"/>
    </row>
    <row r="10021" spans="1:19" x14ac:dyDescent="0.2">
      <c r="A10021" t="s">
        <v>14511</v>
      </c>
      <c r="B10021" t="s">
        <v>4179</v>
      </c>
      <c r="C10021" t="s">
        <v>14584</v>
      </c>
      <c r="D10021" t="s">
        <v>14804</v>
      </c>
      <c r="E10021" s="3">
        <v>63.956043956043899</v>
      </c>
      <c r="F10021" s="3">
        <v>0.879120879120879</v>
      </c>
      <c r="G10021" s="3">
        <v>0.37362637362637302</v>
      </c>
      <c r="H10021" s="3">
        <v>0</v>
      </c>
      <c r="I10021" s="3">
        <v>1.72395604395604</v>
      </c>
      <c r="J10021" s="3">
        <v>5.71428571428571</v>
      </c>
      <c r="K10021" s="3">
        <v>7.7531868131868098</v>
      </c>
      <c r="L10021" s="3">
        <f>Table1[[#This Row],[Hours Qualified Activities Professional]]+Table1[[#This Row],[Hours Other Activity Staff]]</f>
        <v>13.46747252747252</v>
      </c>
      <c r="M10021" s="3">
        <f>Table1[[#This Row],[Total Hours Activity Staff]]/Table1[[#This Row],[MDS Census]]</f>
        <v>0.2105738831615121</v>
      </c>
      <c r="N10021" s="3">
        <v>5.5384615384615303</v>
      </c>
      <c r="O10021" s="3">
        <v>0</v>
      </c>
      <c r="P10021" s="3">
        <f>Table1[[#This Row],[Hours Qualified Social Worker]]+Table1[[#This Row],[Hours Other Social Work Staff]]</f>
        <v>5.5384615384615303</v>
      </c>
      <c r="Q10021" s="3">
        <f>Table1[[#This Row],[Total Hours Social Work Staff Per Resident Per Day]]/Table1[[#This Row],[MDS Census]]</f>
        <v>8.6597938144329853E-2</v>
      </c>
      <c r="R10021" s="3"/>
      <c r="S10021"/>
    </row>
    <row r="10022" spans="1:19" x14ac:dyDescent="0.2">
      <c r="A10022" t="s">
        <v>14511</v>
      </c>
      <c r="B10022" t="s">
        <v>4179</v>
      </c>
      <c r="C10022" t="s">
        <v>14584</v>
      </c>
      <c r="D10022" t="s">
        <v>14805</v>
      </c>
      <c r="E10022" s="3">
        <v>19.857142857142801</v>
      </c>
      <c r="F10022" s="3">
        <v>5.3186813186813104</v>
      </c>
      <c r="G10022" s="3">
        <v>0</v>
      </c>
      <c r="H10022" s="3">
        <v>0</v>
      </c>
      <c r="I10022" s="3">
        <v>1.9171428571428499</v>
      </c>
      <c r="J10022" s="3">
        <v>3.0164835164835102</v>
      </c>
      <c r="K10022" s="3">
        <v>0</v>
      </c>
      <c r="L10022" s="3">
        <f>Table1[[#This Row],[Hours Qualified Activities Professional]]+Table1[[#This Row],[Hours Other Activity Staff]]</f>
        <v>3.0164835164835102</v>
      </c>
      <c r="M10022" s="3">
        <f>Table1[[#This Row],[Total Hours Activity Staff]]/Table1[[#This Row],[MDS Census]]</f>
        <v>0.15190924183729951</v>
      </c>
      <c r="N10022" s="3">
        <v>5.0989010989010897</v>
      </c>
      <c r="O10022" s="3">
        <v>0</v>
      </c>
      <c r="P10022" s="3">
        <f>Table1[[#This Row],[Hours Qualified Social Worker]]+Table1[[#This Row],[Hours Other Social Work Staff]]</f>
        <v>5.0989010989010897</v>
      </c>
      <c r="Q10022" s="3">
        <f>Table1[[#This Row],[Total Hours Social Work Staff Per Resident Per Day]]/Table1[[#This Row],[MDS Census]]</f>
        <v>0.25677919203099087</v>
      </c>
      <c r="R10022" s="3"/>
      <c r="S10022"/>
    </row>
    <row r="10023" spans="1:19" x14ac:dyDescent="0.2">
      <c r="A10023" t="s">
        <v>14511</v>
      </c>
      <c r="B10023" t="s">
        <v>4179</v>
      </c>
      <c r="C10023" t="s">
        <v>14584</v>
      </c>
      <c r="D10023" t="s">
        <v>14806</v>
      </c>
      <c r="E10023" s="3">
        <v>44.208791208791197</v>
      </c>
      <c r="F10023" s="3">
        <v>3.7582417582417502</v>
      </c>
      <c r="G10023" s="3">
        <v>1.0659340659340599</v>
      </c>
      <c r="H10023" s="3">
        <v>0.16758241758241699</v>
      </c>
      <c r="I10023" s="3">
        <v>0.33241758241758201</v>
      </c>
      <c r="J10023" s="3">
        <v>3.5274725274725198</v>
      </c>
      <c r="K10023" s="3">
        <v>0</v>
      </c>
      <c r="L10023" s="3">
        <f>Table1[[#This Row],[Hours Qualified Activities Professional]]+Table1[[#This Row],[Hours Other Activity Staff]]</f>
        <v>3.5274725274725198</v>
      </c>
      <c r="M10023" s="3">
        <f>Table1[[#This Row],[Total Hours Activity Staff]]/Table1[[#This Row],[MDS Census]]</f>
        <v>7.9791200596569578E-2</v>
      </c>
      <c r="N10023" s="3">
        <v>0.14285714285714199</v>
      </c>
      <c r="O10023" s="3">
        <v>0</v>
      </c>
      <c r="P10023" s="3">
        <f>Table1[[#This Row],[Hours Qualified Social Worker]]+Table1[[#This Row],[Hours Other Social Work Staff]]</f>
        <v>0.14285714285714199</v>
      </c>
      <c r="Q10023" s="3">
        <f>Table1[[#This Row],[Total Hours Social Work Staff Per Resident Per Day]]/Table1[[#This Row],[MDS Census]]</f>
        <v>3.2314193388018704E-3</v>
      </c>
      <c r="R10023" s="3"/>
      <c r="S10023"/>
    </row>
    <row r="10024" spans="1:19" x14ac:dyDescent="0.2">
      <c r="A10024" t="s">
        <v>14511</v>
      </c>
      <c r="B10024" t="s">
        <v>4179</v>
      </c>
      <c r="C10024" t="s">
        <v>14584</v>
      </c>
      <c r="D10024" t="s">
        <v>14807</v>
      </c>
      <c r="E10024" s="3">
        <v>125.670329670329</v>
      </c>
      <c r="F10024" s="3">
        <v>5.3186813186813104</v>
      </c>
      <c r="G10024" s="3">
        <v>0.29395604395604302</v>
      </c>
      <c r="H10024" s="3">
        <v>0.36263736263736202</v>
      </c>
      <c r="I10024" s="3">
        <v>6.46428571428571</v>
      </c>
      <c r="J10024" s="3">
        <v>5.0549450549450503</v>
      </c>
      <c r="K10024" s="3">
        <v>5.6263736263736197</v>
      </c>
      <c r="L10024" s="3">
        <f>Table1[[#This Row],[Hours Qualified Activities Professional]]+Table1[[#This Row],[Hours Other Activity Staff]]</f>
        <v>10.68131868131867</v>
      </c>
      <c r="M10024" s="3">
        <f>Table1[[#This Row],[Total Hours Activity Staff]]/Table1[[#This Row],[MDS Census]]</f>
        <v>8.4994753410283688E-2</v>
      </c>
      <c r="N10024" s="3">
        <v>9.6923076923076898</v>
      </c>
      <c r="O10024" s="3">
        <v>0</v>
      </c>
      <c r="P10024" s="3">
        <f>Table1[[#This Row],[Hours Qualified Social Worker]]+Table1[[#This Row],[Hours Other Social Work Staff]]</f>
        <v>9.6923076923076898</v>
      </c>
      <c r="Q10024" s="3">
        <f>Table1[[#This Row],[Total Hours Social Work Staff Per Resident Per Day]]/Table1[[#This Row],[MDS Census]]</f>
        <v>7.7124868835257473E-2</v>
      </c>
      <c r="R10024" s="3"/>
      <c r="S10024"/>
    </row>
    <row r="10025" spans="1:19" x14ac:dyDescent="0.2">
      <c r="A10025" t="s">
        <v>14511</v>
      </c>
      <c r="B10025" t="s">
        <v>4179</v>
      </c>
      <c r="C10025" t="s">
        <v>14584</v>
      </c>
      <c r="D10025" t="s">
        <v>14808</v>
      </c>
      <c r="E10025" s="3">
        <v>201.362637362637</v>
      </c>
      <c r="F10025" s="3">
        <v>10.021978021978001</v>
      </c>
      <c r="G10025" s="3">
        <v>0.74725274725274704</v>
      </c>
      <c r="H10025" s="3">
        <v>12.881868131868099</v>
      </c>
      <c r="I10025" s="3">
        <v>15.9862637362637</v>
      </c>
      <c r="J10025" s="3">
        <v>0</v>
      </c>
      <c r="K10025" s="3">
        <v>27.043956043956001</v>
      </c>
      <c r="L10025" s="3">
        <f>Table1[[#This Row],[Hours Qualified Activities Professional]]+Table1[[#This Row],[Hours Other Activity Staff]]</f>
        <v>27.043956043956001</v>
      </c>
      <c r="M10025" s="3">
        <f>Table1[[#This Row],[Total Hours Activity Staff]]/Table1[[#This Row],[MDS Census]]</f>
        <v>0.13430473695699632</v>
      </c>
      <c r="N10025" s="3">
        <v>25.774725274725199</v>
      </c>
      <c r="O10025" s="3">
        <v>0.16208791208791201</v>
      </c>
      <c r="P10025" s="3">
        <f>Table1[[#This Row],[Hours Qualified Social Worker]]+Table1[[#This Row],[Hours Other Social Work Staff]]</f>
        <v>25.936813186813112</v>
      </c>
      <c r="Q10025" s="3">
        <f>Table1[[#This Row],[Total Hours Social Work Staff Per Resident Per Day]]/Table1[[#This Row],[MDS Census]]</f>
        <v>0.12880648330058925</v>
      </c>
      <c r="R10025" s="3"/>
      <c r="S10025"/>
    </row>
    <row r="10026" spans="1:19" x14ac:dyDescent="0.2">
      <c r="A10026" t="s">
        <v>14511</v>
      </c>
      <c r="B10026" t="s">
        <v>4179</v>
      </c>
      <c r="C10026" t="s">
        <v>14584</v>
      </c>
      <c r="D10026" t="s">
        <v>14809</v>
      </c>
      <c r="E10026" s="3">
        <v>140.67032967032901</v>
      </c>
      <c r="F10026" s="3">
        <v>4.8296703296703196</v>
      </c>
      <c r="G10026" s="3">
        <v>0.329670329670329</v>
      </c>
      <c r="H10026" s="3">
        <v>0.461648351648351</v>
      </c>
      <c r="I10026" s="3">
        <v>5.0192307692307603</v>
      </c>
      <c r="J10026" s="3">
        <v>5.46428571428571</v>
      </c>
      <c r="K10026" s="3">
        <v>11.5906593406593</v>
      </c>
      <c r="L10026" s="3">
        <f>Table1[[#This Row],[Hours Qualified Activities Professional]]+Table1[[#This Row],[Hours Other Activity Staff]]</f>
        <v>17.054945054945009</v>
      </c>
      <c r="M10026" s="3">
        <f>Table1[[#This Row],[Total Hours Activity Staff]]/Table1[[#This Row],[MDS Census]]</f>
        <v>0.12124052808374369</v>
      </c>
      <c r="N10026" s="3">
        <v>1.40384615384615</v>
      </c>
      <c r="O10026" s="3">
        <v>5.2582417582417502</v>
      </c>
      <c r="P10026" s="3">
        <f>Table1[[#This Row],[Hours Qualified Social Worker]]+Table1[[#This Row],[Hours Other Social Work Staff]]</f>
        <v>6.6620879120879</v>
      </c>
      <c r="Q10026" s="3">
        <f>Table1[[#This Row],[Total Hours Social Work Staff Per Resident Per Day]]/Table1[[#This Row],[MDS Census]]</f>
        <v>4.7359581282712421E-2</v>
      </c>
      <c r="R10026" s="3"/>
      <c r="S10026"/>
    </row>
    <row r="10027" spans="1:19" x14ac:dyDescent="0.2">
      <c r="A10027" t="s">
        <v>14511</v>
      </c>
      <c r="B10027" t="s">
        <v>4179</v>
      </c>
      <c r="C10027" t="s">
        <v>14584</v>
      </c>
      <c r="D10027" t="s">
        <v>14810</v>
      </c>
      <c r="E10027" s="3">
        <v>120.19780219780201</v>
      </c>
      <c r="F10027" s="3">
        <v>2.8571428571428501</v>
      </c>
      <c r="G10027" s="3">
        <v>0.52747252747252704</v>
      </c>
      <c r="H10027" s="3">
        <v>0</v>
      </c>
      <c r="I10027" s="3">
        <v>5.71428571428571</v>
      </c>
      <c r="J10027" s="3">
        <v>6.3708791208791196</v>
      </c>
      <c r="K10027" s="3">
        <v>9.6428571428571406</v>
      </c>
      <c r="L10027" s="3">
        <f>Table1[[#This Row],[Hours Qualified Activities Professional]]+Table1[[#This Row],[Hours Other Activity Staff]]</f>
        <v>16.013736263736259</v>
      </c>
      <c r="M10027" s="3">
        <f>Table1[[#This Row],[Total Hours Activity Staff]]/Table1[[#This Row],[MDS Census]]</f>
        <v>0.13322819528250154</v>
      </c>
      <c r="N10027" s="3">
        <v>10.5494505494505</v>
      </c>
      <c r="O10027" s="3">
        <v>4.0989010989010897</v>
      </c>
      <c r="P10027" s="3">
        <f>Table1[[#This Row],[Hours Qualified Social Worker]]+Table1[[#This Row],[Hours Other Social Work Staff]]</f>
        <v>14.648351648351589</v>
      </c>
      <c r="Q10027" s="3">
        <f>Table1[[#This Row],[Total Hours Social Work Staff Per Resident Per Day]]/Table1[[#This Row],[MDS Census]]</f>
        <v>0.12186871457304779</v>
      </c>
      <c r="R10027" s="3"/>
      <c r="S10027"/>
    </row>
    <row r="10028" spans="1:19" x14ac:dyDescent="0.2">
      <c r="A10028" t="s">
        <v>14511</v>
      </c>
      <c r="B10028" t="s">
        <v>4179</v>
      </c>
      <c r="C10028" t="s">
        <v>14584</v>
      </c>
      <c r="D10028" t="s">
        <v>14811</v>
      </c>
      <c r="E10028" s="3">
        <v>109.43956043956</v>
      </c>
      <c r="F10028" s="3">
        <v>3.3846153846153801</v>
      </c>
      <c r="G10028" s="3">
        <v>0.219780219780219</v>
      </c>
      <c r="H10028" s="3">
        <v>0.35714285714285698</v>
      </c>
      <c r="I10028" s="3">
        <v>2.4505494505494498</v>
      </c>
      <c r="J10028" s="3">
        <v>0</v>
      </c>
      <c r="K10028" s="3">
        <v>10.956043956043899</v>
      </c>
      <c r="L10028" s="3">
        <f>Table1[[#This Row],[Hours Qualified Activities Professional]]+Table1[[#This Row],[Hours Other Activity Staff]]</f>
        <v>10.956043956043899</v>
      </c>
      <c r="M10028" s="3">
        <f>Table1[[#This Row],[Total Hours Activity Staff]]/Table1[[#This Row],[MDS Census]]</f>
        <v>0.10011045285671241</v>
      </c>
      <c r="N10028" s="3">
        <v>0.95604395604395598</v>
      </c>
      <c r="O10028" s="3">
        <v>0</v>
      </c>
      <c r="P10028" s="3">
        <f>Table1[[#This Row],[Hours Qualified Social Worker]]+Table1[[#This Row],[Hours Other Social Work Staff]]</f>
        <v>0.95604395604395598</v>
      </c>
      <c r="Q10028" s="3">
        <f>Table1[[#This Row],[Total Hours Social Work Staff Per Resident Per Day]]/Table1[[#This Row],[MDS Census]]</f>
        <v>8.7358168490812675E-3</v>
      </c>
      <c r="R10028" s="3"/>
      <c r="S10028"/>
    </row>
    <row r="10029" spans="1:19" x14ac:dyDescent="0.2">
      <c r="A10029" t="s">
        <v>14511</v>
      </c>
      <c r="B10029" t="s">
        <v>14813</v>
      </c>
      <c r="C10029" t="s">
        <v>14584</v>
      </c>
      <c r="D10029" t="s">
        <v>14812</v>
      </c>
      <c r="E10029" s="3">
        <v>104.846153846153</v>
      </c>
      <c r="F10029" s="3">
        <v>32.645604395604302</v>
      </c>
      <c r="G10029" s="3">
        <v>0</v>
      </c>
      <c r="H10029" s="3">
        <v>0</v>
      </c>
      <c r="I10029" s="3">
        <v>5.2307692307692299</v>
      </c>
      <c r="J10029" s="3">
        <v>5.2747252747252702</v>
      </c>
      <c r="K10029" s="3">
        <v>9.8269230769230695</v>
      </c>
      <c r="L10029" s="3">
        <f>Table1[[#This Row],[Hours Qualified Activities Professional]]+Table1[[#This Row],[Hours Other Activity Staff]]</f>
        <v>15.10164835164834</v>
      </c>
      <c r="M10029" s="3">
        <f>Table1[[#This Row],[Total Hours Activity Staff]]/Table1[[#This Row],[MDS Census]]</f>
        <v>0.14403626454250185</v>
      </c>
      <c r="N10029" s="3">
        <v>10.681318681318601</v>
      </c>
      <c r="O10029" s="3">
        <v>0</v>
      </c>
      <c r="P10029" s="3">
        <f>Table1[[#This Row],[Hours Qualified Social Worker]]+Table1[[#This Row],[Hours Other Social Work Staff]]</f>
        <v>10.681318681318601</v>
      </c>
      <c r="Q10029" s="3">
        <f>Table1[[#This Row],[Total Hours Social Work Staff Per Resident Per Day]]/Table1[[#This Row],[MDS Census]]</f>
        <v>0.10187611361492512</v>
      </c>
      <c r="R10029" s="3"/>
      <c r="S10029"/>
    </row>
    <row r="10030" spans="1:19" x14ac:dyDescent="0.2">
      <c r="A10030" t="s">
        <v>14511</v>
      </c>
      <c r="B10030" t="s">
        <v>7287</v>
      </c>
      <c r="C10030" t="s">
        <v>14600</v>
      </c>
      <c r="D10030" t="s">
        <v>14814</v>
      </c>
      <c r="E10030" s="3">
        <v>72.263736263736206</v>
      </c>
      <c r="F10030" s="3">
        <v>4.3956043956043898</v>
      </c>
      <c r="G10030" s="3">
        <v>0</v>
      </c>
      <c r="H10030" s="3">
        <v>0</v>
      </c>
      <c r="I10030" s="3">
        <v>4.3956043956043897E-2</v>
      </c>
      <c r="J10030" s="3">
        <v>5.5769230769230704</v>
      </c>
      <c r="K10030" s="3">
        <v>0</v>
      </c>
      <c r="L10030" s="3">
        <f>Table1[[#This Row],[Hours Qualified Activities Professional]]+Table1[[#This Row],[Hours Other Activity Staff]]</f>
        <v>5.5769230769230704</v>
      </c>
      <c r="M10030" s="3">
        <f>Table1[[#This Row],[Total Hours Activity Staff]]/Table1[[#This Row],[MDS Census]]</f>
        <v>7.7174574209245714E-2</v>
      </c>
      <c r="N10030" s="3">
        <v>5.71428571428571</v>
      </c>
      <c r="O10030" s="3">
        <v>0</v>
      </c>
      <c r="P10030" s="3">
        <f>Table1[[#This Row],[Hours Qualified Social Worker]]+Table1[[#This Row],[Hours Other Social Work Staff]]</f>
        <v>5.71428571428571</v>
      </c>
      <c r="Q10030" s="3">
        <f>Table1[[#This Row],[Total Hours Social Work Staff Per Resident Per Day]]/Table1[[#This Row],[MDS Census]]</f>
        <v>7.9075425790754258E-2</v>
      </c>
      <c r="R10030" s="3"/>
      <c r="S10030"/>
    </row>
    <row r="10031" spans="1:19" x14ac:dyDescent="0.2">
      <c r="A10031" t="s">
        <v>14511</v>
      </c>
      <c r="B10031" t="s">
        <v>14816</v>
      </c>
      <c r="C10031" t="s">
        <v>325</v>
      </c>
      <c r="D10031" t="s">
        <v>14815</v>
      </c>
      <c r="E10031" s="3">
        <v>50.3186813186813</v>
      </c>
      <c r="F10031" s="3">
        <v>0</v>
      </c>
      <c r="G10031" s="3">
        <v>0.225274725274725</v>
      </c>
      <c r="H10031" s="3">
        <v>0</v>
      </c>
      <c r="I10031" s="3">
        <v>0</v>
      </c>
      <c r="J10031" s="3">
        <v>2.6346153846153801</v>
      </c>
      <c r="K10031" s="3">
        <v>3.5137362637362601</v>
      </c>
      <c r="L10031" s="3">
        <f>Table1[[#This Row],[Hours Qualified Activities Professional]]+Table1[[#This Row],[Hours Other Activity Staff]]</f>
        <v>6.1483516483516407</v>
      </c>
      <c r="M10031" s="3">
        <f>Table1[[#This Row],[Total Hours Activity Staff]]/Table1[[#This Row],[MDS Census]]</f>
        <v>0.12218825070976184</v>
      </c>
      <c r="N10031" s="3">
        <v>0</v>
      </c>
      <c r="O10031" s="3">
        <v>0</v>
      </c>
      <c r="P10031" s="3">
        <f>Table1[[#This Row],[Hours Qualified Social Worker]]+Table1[[#This Row],[Hours Other Social Work Staff]]</f>
        <v>0</v>
      </c>
      <c r="Q10031" s="3">
        <f>Table1[[#This Row],[Total Hours Social Work Staff Per Resident Per Day]]/Table1[[#This Row],[MDS Census]]</f>
        <v>0</v>
      </c>
      <c r="R10031" s="3"/>
      <c r="S10031"/>
    </row>
    <row r="10032" spans="1:19" x14ac:dyDescent="0.2">
      <c r="A10032" t="s">
        <v>14511</v>
      </c>
      <c r="B10032" t="s">
        <v>7297</v>
      </c>
      <c r="C10032" t="s">
        <v>5566</v>
      </c>
      <c r="D10032" t="s">
        <v>14817</v>
      </c>
      <c r="E10032" s="3">
        <v>105.923076923076</v>
      </c>
      <c r="F10032" s="3">
        <v>11.208791208791199</v>
      </c>
      <c r="G10032" s="3">
        <v>0.15384615384615299</v>
      </c>
      <c r="H10032" s="3">
        <v>0</v>
      </c>
      <c r="I10032" s="3">
        <v>1.6912087912087901</v>
      </c>
      <c r="J10032" s="3">
        <v>11.1648351648351</v>
      </c>
      <c r="K10032" s="3">
        <v>17.416483516483499</v>
      </c>
      <c r="L10032" s="3">
        <f>Table1[[#This Row],[Hours Qualified Activities Professional]]+Table1[[#This Row],[Hours Other Activity Staff]]</f>
        <v>28.581318681318599</v>
      </c>
      <c r="M10032" s="3">
        <f>Table1[[#This Row],[Total Hours Activity Staff]]/Table1[[#This Row],[MDS Census]]</f>
        <v>0.269830895321093</v>
      </c>
      <c r="N10032" s="3">
        <v>4.9230769230769198</v>
      </c>
      <c r="O10032" s="3">
        <v>1.7802197802197799</v>
      </c>
      <c r="P10032" s="3">
        <f>Table1[[#This Row],[Hours Qualified Social Worker]]+Table1[[#This Row],[Hours Other Social Work Staff]]</f>
        <v>6.7032967032966999</v>
      </c>
      <c r="Q10032" s="3">
        <f>Table1[[#This Row],[Total Hours Social Work Staff Per Resident Per Day]]/Table1[[#This Row],[MDS Census]]</f>
        <v>6.328457308849518E-2</v>
      </c>
      <c r="R10032" s="3"/>
      <c r="S10032"/>
    </row>
    <row r="10033" spans="1:19" x14ac:dyDescent="0.2">
      <c r="A10033" t="s">
        <v>14511</v>
      </c>
      <c r="B10033" t="s">
        <v>136</v>
      </c>
      <c r="C10033" t="s">
        <v>14658</v>
      </c>
      <c r="D10033" t="s">
        <v>14818</v>
      </c>
      <c r="E10033" s="3">
        <v>74.582417582417506</v>
      </c>
      <c r="F10033" s="3">
        <v>5.3626373626373596</v>
      </c>
      <c r="G10033" s="3">
        <v>0.35439560439560402</v>
      </c>
      <c r="H10033" s="3">
        <v>9.0659340659340601E-2</v>
      </c>
      <c r="I10033" s="3">
        <v>7.9670329670329595E-2</v>
      </c>
      <c r="J10033" s="3">
        <v>5.3406593406593403</v>
      </c>
      <c r="K10033" s="3">
        <v>8.6373626373626298</v>
      </c>
      <c r="L10033" s="3">
        <f>Table1[[#This Row],[Hours Qualified Activities Professional]]+Table1[[#This Row],[Hours Other Activity Staff]]</f>
        <v>13.978021978021971</v>
      </c>
      <c r="M10033" s="3">
        <f>Table1[[#This Row],[Total Hours Activity Staff]]/Table1[[#This Row],[MDS Census]]</f>
        <v>0.1874171209665538</v>
      </c>
      <c r="N10033" s="3">
        <v>8.3461538461538396</v>
      </c>
      <c r="O10033" s="3">
        <v>0</v>
      </c>
      <c r="P10033" s="3">
        <f>Table1[[#This Row],[Hours Qualified Social Worker]]+Table1[[#This Row],[Hours Other Social Work Staff]]</f>
        <v>8.3461538461538396</v>
      </c>
      <c r="Q10033" s="3">
        <f>Table1[[#This Row],[Total Hours Social Work Staff Per Resident Per Day]]/Table1[[#This Row],[MDS Census]]</f>
        <v>0.11190511271548552</v>
      </c>
      <c r="R10033" s="3"/>
      <c r="S10033"/>
    </row>
    <row r="10034" spans="1:19" x14ac:dyDescent="0.2">
      <c r="A10034" t="s">
        <v>14511</v>
      </c>
      <c r="B10034" t="s">
        <v>136</v>
      </c>
      <c r="C10034" t="s">
        <v>14564</v>
      </c>
      <c r="D10034" t="s">
        <v>14819</v>
      </c>
      <c r="E10034" s="3">
        <v>91.747252747252702</v>
      </c>
      <c r="F10034" s="3">
        <v>5.3736263736263696</v>
      </c>
      <c r="G10034" s="3">
        <v>0.225274725274725</v>
      </c>
      <c r="H10034" s="3">
        <v>0.15659340659340601</v>
      </c>
      <c r="I10034" s="3">
        <v>0.26373626373626302</v>
      </c>
      <c r="J10034" s="3">
        <v>4.0467032967032903</v>
      </c>
      <c r="K10034" s="3">
        <v>12.2225274725274</v>
      </c>
      <c r="L10034" s="3">
        <f>Table1[[#This Row],[Hours Qualified Activities Professional]]+Table1[[#This Row],[Hours Other Activity Staff]]</f>
        <v>16.269230769230688</v>
      </c>
      <c r="M10034" s="3">
        <f>Table1[[#This Row],[Total Hours Activity Staff]]/Table1[[#This Row],[MDS Census]]</f>
        <v>0.17732662594322593</v>
      </c>
      <c r="N10034" s="3">
        <v>6.9340659340659299</v>
      </c>
      <c r="O10034" s="3">
        <v>0</v>
      </c>
      <c r="P10034" s="3">
        <f>Table1[[#This Row],[Hours Qualified Social Worker]]+Table1[[#This Row],[Hours Other Social Work Staff]]</f>
        <v>6.9340659340659299</v>
      </c>
      <c r="Q10034" s="3">
        <f>Table1[[#This Row],[Total Hours Social Work Staff Per Resident Per Day]]/Table1[[#This Row],[MDS Census]]</f>
        <v>7.5577913522577547E-2</v>
      </c>
      <c r="R10034" s="3"/>
      <c r="S10034"/>
    </row>
    <row r="10035" spans="1:19" x14ac:dyDescent="0.2">
      <c r="A10035" t="s">
        <v>14511</v>
      </c>
      <c r="B10035" t="s">
        <v>14821</v>
      </c>
      <c r="C10035" t="s">
        <v>14537</v>
      </c>
      <c r="D10035" t="s">
        <v>14820</v>
      </c>
      <c r="E10035" s="3">
        <v>69.2967032967032</v>
      </c>
      <c r="F10035" s="3">
        <v>3.6923076923076898</v>
      </c>
      <c r="G10035" s="3">
        <v>0</v>
      </c>
      <c r="H10035" s="3">
        <v>0</v>
      </c>
      <c r="I10035" s="3">
        <v>5.1923076923076898</v>
      </c>
      <c r="J10035" s="3">
        <v>5.2115384615384599</v>
      </c>
      <c r="K10035" s="3">
        <v>6.4890109890109802</v>
      </c>
      <c r="L10035" s="3">
        <f>Table1[[#This Row],[Hours Qualified Activities Professional]]+Table1[[#This Row],[Hours Other Activity Staff]]</f>
        <v>11.70054945054944</v>
      </c>
      <c r="M10035" s="3">
        <f>Table1[[#This Row],[Total Hours Activity Staff]]/Table1[[#This Row],[MDS Census]]</f>
        <v>0.16884712971772922</v>
      </c>
      <c r="N10035" s="3">
        <v>5.0521978021978002</v>
      </c>
      <c r="O10035" s="3">
        <v>0</v>
      </c>
      <c r="P10035" s="3">
        <f>Table1[[#This Row],[Hours Qualified Social Worker]]+Table1[[#This Row],[Hours Other Social Work Staff]]</f>
        <v>5.0521978021978002</v>
      </c>
      <c r="Q10035" s="3">
        <f>Table1[[#This Row],[Total Hours Social Work Staff Per Resident Per Day]]/Table1[[#This Row],[MDS Census]]</f>
        <v>7.2906755470980092E-2</v>
      </c>
      <c r="R10035" s="3"/>
      <c r="S10035"/>
    </row>
    <row r="10036" spans="1:19" x14ac:dyDescent="0.2">
      <c r="A10036" t="s">
        <v>14511</v>
      </c>
      <c r="B10036" t="s">
        <v>4189</v>
      </c>
      <c r="C10036" t="s">
        <v>372</v>
      </c>
      <c r="D10036" t="s">
        <v>14822</v>
      </c>
      <c r="E10036" s="3">
        <v>96.472527472527403</v>
      </c>
      <c r="F10036" s="3">
        <v>27.763736263736199</v>
      </c>
      <c r="G10036" s="3">
        <v>0</v>
      </c>
      <c r="H10036" s="3">
        <v>0</v>
      </c>
      <c r="I10036" s="3">
        <v>3.4285714285714199</v>
      </c>
      <c r="J10036" s="3">
        <v>5.6153846153846096</v>
      </c>
      <c r="K10036" s="3">
        <v>13.607142857142801</v>
      </c>
      <c r="L10036" s="3">
        <f>Table1[[#This Row],[Hours Qualified Activities Professional]]+Table1[[#This Row],[Hours Other Activity Staff]]</f>
        <v>19.22252747252741</v>
      </c>
      <c r="M10036" s="3">
        <f>Table1[[#This Row],[Total Hours Activity Staff]]/Table1[[#This Row],[MDS Census]]</f>
        <v>0.19925390135550697</v>
      </c>
      <c r="N10036" s="3">
        <v>3.5384615384615299</v>
      </c>
      <c r="O10036" s="3">
        <v>0</v>
      </c>
      <c r="P10036" s="3">
        <f>Table1[[#This Row],[Hours Qualified Social Worker]]+Table1[[#This Row],[Hours Other Social Work Staff]]</f>
        <v>3.5384615384615299</v>
      </c>
      <c r="Q10036" s="3">
        <f>Table1[[#This Row],[Total Hours Social Work Staff Per Resident Per Day]]/Table1[[#This Row],[MDS Census]]</f>
        <v>3.667843717963315E-2</v>
      </c>
      <c r="R10036" s="3"/>
      <c r="S10036"/>
    </row>
    <row r="10037" spans="1:19" x14ac:dyDescent="0.2">
      <c r="A10037" t="s">
        <v>14511</v>
      </c>
      <c r="B10037" t="s">
        <v>4189</v>
      </c>
      <c r="C10037" t="s">
        <v>372</v>
      </c>
      <c r="D10037" t="s">
        <v>14823</v>
      </c>
      <c r="E10037" s="3">
        <v>90.758241758241695</v>
      </c>
      <c r="F10037" s="3">
        <v>42.357142857142797</v>
      </c>
      <c r="G10037" s="3">
        <v>7.1868131868131799</v>
      </c>
      <c r="H10037" s="3">
        <v>0</v>
      </c>
      <c r="I10037" s="3">
        <v>0</v>
      </c>
      <c r="J10037" s="3">
        <v>5.8021978021978002</v>
      </c>
      <c r="K10037" s="3">
        <v>12.038461538461499</v>
      </c>
      <c r="L10037" s="3">
        <f>Table1[[#This Row],[Hours Qualified Activities Professional]]+Table1[[#This Row],[Hours Other Activity Staff]]</f>
        <v>17.8406593406593</v>
      </c>
      <c r="M10037" s="3">
        <f>Table1[[#This Row],[Total Hours Activity Staff]]/Table1[[#This Row],[MDS Census]]</f>
        <v>0.19657343504056152</v>
      </c>
      <c r="N10037" s="3">
        <v>0</v>
      </c>
      <c r="O10037" s="3">
        <v>6.5054945054945001</v>
      </c>
      <c r="P10037" s="3">
        <f>Table1[[#This Row],[Hours Qualified Social Worker]]+Table1[[#This Row],[Hours Other Social Work Staff]]</f>
        <v>6.5054945054945001</v>
      </c>
      <c r="Q10037" s="3">
        <f>Table1[[#This Row],[Total Hours Social Work Staff Per Resident Per Day]]/Table1[[#This Row],[MDS Census]]</f>
        <v>7.1679380070226409E-2</v>
      </c>
      <c r="R10037" s="3"/>
      <c r="S10037"/>
    </row>
    <row r="10038" spans="1:19" x14ac:dyDescent="0.2">
      <c r="A10038" t="s">
        <v>14511</v>
      </c>
      <c r="B10038" t="s">
        <v>4189</v>
      </c>
      <c r="C10038" t="s">
        <v>372</v>
      </c>
      <c r="D10038" t="s">
        <v>14824</v>
      </c>
      <c r="E10038" s="3">
        <v>79.582417582417506</v>
      </c>
      <c r="F10038" s="3">
        <v>5.6263736263736197</v>
      </c>
      <c r="G10038" s="3">
        <v>0.52747252747252704</v>
      </c>
      <c r="H10038" s="3">
        <v>0.23901098901098899</v>
      </c>
      <c r="I10038" s="3">
        <v>2.02</v>
      </c>
      <c r="J10038" s="3">
        <v>5.4779120879120802</v>
      </c>
      <c r="K10038" s="3">
        <v>2.9553846153846099</v>
      </c>
      <c r="L10038" s="3">
        <f>Table1[[#This Row],[Hours Qualified Activities Professional]]+Table1[[#This Row],[Hours Other Activity Staff]]</f>
        <v>8.4332967032966906</v>
      </c>
      <c r="M10038" s="3">
        <f>Table1[[#This Row],[Total Hours Activity Staff]]/Table1[[#This Row],[MDS Census]]</f>
        <v>0.10596934548467268</v>
      </c>
      <c r="N10038" s="3">
        <v>5.6263736263736197</v>
      </c>
      <c r="O10038" s="3">
        <v>5.0418681318681298</v>
      </c>
      <c r="P10038" s="3">
        <f>Table1[[#This Row],[Hours Qualified Social Worker]]+Table1[[#This Row],[Hours Other Social Work Staff]]</f>
        <v>10.668241758241749</v>
      </c>
      <c r="Q10038" s="3">
        <f>Table1[[#This Row],[Total Hours Social Work Staff Per Resident Per Day]]/Table1[[#This Row],[MDS Census]]</f>
        <v>0.13405274785970728</v>
      </c>
      <c r="R10038" s="3"/>
      <c r="S10038"/>
    </row>
    <row r="10039" spans="1:19" x14ac:dyDescent="0.2">
      <c r="A10039" t="s">
        <v>14511</v>
      </c>
      <c r="B10039" t="s">
        <v>4189</v>
      </c>
      <c r="C10039" t="s">
        <v>372</v>
      </c>
      <c r="D10039" t="s">
        <v>14825</v>
      </c>
      <c r="E10039" s="3">
        <v>97.989010989010893</v>
      </c>
      <c r="F10039" s="3">
        <v>5.4945054945054901</v>
      </c>
      <c r="G10039" s="3">
        <v>0</v>
      </c>
      <c r="H10039" s="3">
        <v>0</v>
      </c>
      <c r="I10039" s="3">
        <v>0</v>
      </c>
      <c r="J10039" s="3">
        <v>5.5604395604395602</v>
      </c>
      <c r="K10039" s="3">
        <v>14.785714285714199</v>
      </c>
      <c r="L10039" s="3">
        <f>Table1[[#This Row],[Hours Qualified Activities Professional]]+Table1[[#This Row],[Hours Other Activity Staff]]</f>
        <v>20.346153846153761</v>
      </c>
      <c r="M10039" s="3">
        <f>Table1[[#This Row],[Total Hours Activity Staff]]/Table1[[#This Row],[MDS Census]]</f>
        <v>0.20763709767859079</v>
      </c>
      <c r="N10039" s="3">
        <v>5.5384615384615303</v>
      </c>
      <c r="O10039" s="3">
        <v>0</v>
      </c>
      <c r="P10039" s="3">
        <f>Table1[[#This Row],[Hours Qualified Social Worker]]+Table1[[#This Row],[Hours Other Social Work Staff]]</f>
        <v>5.5384615384615303</v>
      </c>
      <c r="Q10039" s="3">
        <f>Table1[[#This Row],[Total Hours Social Work Staff Per Resident Per Day]]/Table1[[#This Row],[MDS Census]]</f>
        <v>5.6521251541998399E-2</v>
      </c>
      <c r="R10039" s="3"/>
      <c r="S10039"/>
    </row>
    <row r="10040" spans="1:19" x14ac:dyDescent="0.2">
      <c r="A10040" t="s">
        <v>14511</v>
      </c>
      <c r="B10040" t="s">
        <v>4189</v>
      </c>
      <c r="C10040" t="s">
        <v>372</v>
      </c>
      <c r="D10040" t="s">
        <v>14826</v>
      </c>
      <c r="E10040" s="3">
        <v>92.3186813186813</v>
      </c>
      <c r="F10040" s="3">
        <v>31.7967032967032</v>
      </c>
      <c r="G10040" s="3">
        <v>0.52747252747252704</v>
      </c>
      <c r="H10040" s="3">
        <v>0.52747252747252704</v>
      </c>
      <c r="I10040" s="3">
        <v>2.8131868131868099</v>
      </c>
      <c r="J10040" s="3">
        <v>5.0164835164835102</v>
      </c>
      <c r="K10040" s="3">
        <v>9.7362637362637301</v>
      </c>
      <c r="L10040" s="3">
        <f>Table1[[#This Row],[Hours Qualified Activities Professional]]+Table1[[#This Row],[Hours Other Activity Staff]]</f>
        <v>14.752747252747241</v>
      </c>
      <c r="M10040" s="3">
        <f>Table1[[#This Row],[Total Hours Activity Staff]]/Table1[[#This Row],[MDS Census]]</f>
        <v>0.15980240447565758</v>
      </c>
      <c r="N10040" s="3">
        <v>5.5384615384615303</v>
      </c>
      <c r="O10040" s="3">
        <v>0</v>
      </c>
      <c r="P10040" s="3">
        <f>Table1[[#This Row],[Hours Qualified Social Worker]]+Table1[[#This Row],[Hours Other Social Work Staff]]</f>
        <v>5.5384615384615303</v>
      </c>
      <c r="Q10040" s="3">
        <f>Table1[[#This Row],[Total Hours Social Work Staff Per Resident Per Day]]/Table1[[#This Row],[MDS Census]]</f>
        <v>5.9992857993095984E-2</v>
      </c>
      <c r="R10040" s="3"/>
      <c r="S10040"/>
    </row>
    <row r="10041" spans="1:19" x14ac:dyDescent="0.2">
      <c r="A10041" t="s">
        <v>14511</v>
      </c>
      <c r="B10041" t="s">
        <v>4189</v>
      </c>
      <c r="C10041" t="s">
        <v>372</v>
      </c>
      <c r="D10041" t="s">
        <v>14827</v>
      </c>
      <c r="E10041" s="3">
        <v>82.582417582417506</v>
      </c>
      <c r="F10041" s="3">
        <v>5.0989010989010897</v>
      </c>
      <c r="G10041" s="3">
        <v>0</v>
      </c>
      <c r="H10041" s="3">
        <v>0.28021978021978</v>
      </c>
      <c r="I10041" s="3">
        <v>2.6593406593406499</v>
      </c>
      <c r="J10041" s="3">
        <v>2.9010989010989001</v>
      </c>
      <c r="K10041" s="3">
        <v>11.8670329670329</v>
      </c>
      <c r="L10041" s="3">
        <f>Table1[[#This Row],[Hours Qualified Activities Professional]]+Table1[[#This Row],[Hours Other Activity Staff]]</f>
        <v>14.7681318681318</v>
      </c>
      <c r="M10041" s="3">
        <f>Table1[[#This Row],[Total Hours Activity Staff]]/Table1[[#This Row],[MDS Census]]</f>
        <v>0.17882900864936727</v>
      </c>
      <c r="N10041" s="3">
        <v>0</v>
      </c>
      <c r="O10041" s="3">
        <v>5.4505494505494498</v>
      </c>
      <c r="P10041" s="3">
        <f>Table1[[#This Row],[Hours Qualified Social Worker]]+Table1[[#This Row],[Hours Other Social Work Staff]]</f>
        <v>5.4505494505494498</v>
      </c>
      <c r="Q10041" s="3">
        <f>Table1[[#This Row],[Total Hours Social Work Staff Per Resident Per Day]]/Table1[[#This Row],[MDS Census]]</f>
        <v>6.6001330671989406E-2</v>
      </c>
      <c r="R10041" s="3"/>
      <c r="S10041"/>
    </row>
    <row r="10042" spans="1:19" x14ac:dyDescent="0.2">
      <c r="A10042" t="s">
        <v>14511</v>
      </c>
      <c r="B10042" t="s">
        <v>4189</v>
      </c>
      <c r="C10042" t="s">
        <v>372</v>
      </c>
      <c r="D10042" t="s">
        <v>14828</v>
      </c>
      <c r="E10042" s="3">
        <v>73.120879120879096</v>
      </c>
      <c r="F10042" s="3">
        <v>5.3626373626373596</v>
      </c>
      <c r="G10042" s="3">
        <v>0.35164835164835101</v>
      </c>
      <c r="H10042" s="3">
        <v>0.15384615384615299</v>
      </c>
      <c r="I10042" s="3">
        <v>1.28296703296703</v>
      </c>
      <c r="J10042" s="3">
        <v>4.8379120879120796</v>
      </c>
      <c r="K10042" s="3">
        <v>5.6263736263736197</v>
      </c>
      <c r="L10042" s="3">
        <f>Table1[[#This Row],[Hours Qualified Activities Professional]]+Table1[[#This Row],[Hours Other Activity Staff]]</f>
        <v>10.464285714285699</v>
      </c>
      <c r="M10042" s="3">
        <f>Table1[[#This Row],[Total Hours Activity Staff]]/Table1[[#This Row],[MDS Census]]</f>
        <v>0.14310940787496226</v>
      </c>
      <c r="N10042" s="3">
        <v>5.8873626373626298</v>
      </c>
      <c r="O10042" s="3">
        <v>0</v>
      </c>
      <c r="P10042" s="3">
        <f>Table1[[#This Row],[Hours Qualified Social Worker]]+Table1[[#This Row],[Hours Other Social Work Staff]]</f>
        <v>5.8873626373626298</v>
      </c>
      <c r="Q10042" s="3">
        <f>Table1[[#This Row],[Total Hours Social Work Staff Per Resident Per Day]]/Table1[[#This Row],[MDS Census]]</f>
        <v>8.0515479410880594E-2</v>
      </c>
      <c r="R10042" s="3"/>
      <c r="S10042"/>
    </row>
    <row r="10043" spans="1:19" x14ac:dyDescent="0.2">
      <c r="A10043" t="s">
        <v>14511</v>
      </c>
      <c r="B10043" t="s">
        <v>4189</v>
      </c>
      <c r="C10043" t="s">
        <v>372</v>
      </c>
      <c r="D10043" t="s">
        <v>14829</v>
      </c>
      <c r="E10043" s="3">
        <v>76.692307692307594</v>
      </c>
      <c r="F10043" s="3">
        <v>5.71428571428571</v>
      </c>
      <c r="G10043" s="3">
        <v>5.71428571428571</v>
      </c>
      <c r="H10043" s="3">
        <v>0</v>
      </c>
      <c r="I10043" s="3">
        <v>0</v>
      </c>
      <c r="J10043" s="3">
        <v>0</v>
      </c>
      <c r="K10043" s="3">
        <v>18.676923076923</v>
      </c>
      <c r="L10043" s="3">
        <f>Table1[[#This Row],[Hours Qualified Activities Professional]]+Table1[[#This Row],[Hours Other Activity Staff]]</f>
        <v>18.676923076923</v>
      </c>
      <c r="M10043" s="3">
        <f>Table1[[#This Row],[Total Hours Activity Staff]]/Table1[[#This Row],[MDS Census]]</f>
        <v>0.24353059177532529</v>
      </c>
      <c r="N10043" s="3">
        <v>5.71428571428571</v>
      </c>
      <c r="O10043" s="3">
        <v>0</v>
      </c>
      <c r="P10043" s="3">
        <f>Table1[[#This Row],[Hours Qualified Social Worker]]+Table1[[#This Row],[Hours Other Social Work Staff]]</f>
        <v>5.71428571428571</v>
      </c>
      <c r="Q10043" s="3">
        <f>Table1[[#This Row],[Total Hours Social Work Staff Per Resident Per Day]]/Table1[[#This Row],[MDS Census]]</f>
        <v>7.4509242011749577E-2</v>
      </c>
      <c r="R10043" s="3"/>
      <c r="S10043"/>
    </row>
    <row r="10044" spans="1:19" x14ac:dyDescent="0.2">
      <c r="A10044" t="s">
        <v>14511</v>
      </c>
      <c r="B10044" t="s">
        <v>4189</v>
      </c>
      <c r="C10044" t="s">
        <v>372</v>
      </c>
      <c r="D10044" t="s">
        <v>14830</v>
      </c>
      <c r="E10044" s="3">
        <v>73.615384615384599</v>
      </c>
      <c r="F10044" s="3">
        <v>5.71428571428571</v>
      </c>
      <c r="G10044" s="3">
        <v>1.1428571428571399</v>
      </c>
      <c r="H10044" s="3">
        <v>0</v>
      </c>
      <c r="I10044" s="3">
        <v>1.1428571428571399</v>
      </c>
      <c r="J10044" s="3">
        <v>0</v>
      </c>
      <c r="K10044" s="3">
        <v>9.5137362637362592</v>
      </c>
      <c r="L10044" s="3">
        <f>Table1[[#This Row],[Hours Qualified Activities Professional]]+Table1[[#This Row],[Hours Other Activity Staff]]</f>
        <v>9.5137362637362592</v>
      </c>
      <c r="M10044" s="3">
        <f>Table1[[#This Row],[Total Hours Activity Staff]]/Table1[[#This Row],[MDS Census]]</f>
        <v>0.12923570682191368</v>
      </c>
      <c r="N10044" s="3">
        <v>0</v>
      </c>
      <c r="O10044" s="3">
        <v>0</v>
      </c>
      <c r="P10044" s="3">
        <f>Table1[[#This Row],[Hours Qualified Social Worker]]+Table1[[#This Row],[Hours Other Social Work Staff]]</f>
        <v>0</v>
      </c>
      <c r="Q10044" s="3">
        <f>Table1[[#This Row],[Total Hours Social Work Staff Per Resident Per Day]]/Table1[[#This Row],[MDS Census]]</f>
        <v>0</v>
      </c>
      <c r="R10044" s="3"/>
      <c r="S10044"/>
    </row>
    <row r="10045" spans="1:19" x14ac:dyDescent="0.2">
      <c r="A10045" t="s">
        <v>14511</v>
      </c>
      <c r="B10045" t="s">
        <v>4189</v>
      </c>
      <c r="C10045" t="s">
        <v>372</v>
      </c>
      <c r="D10045" t="s">
        <v>14831</v>
      </c>
      <c r="E10045" s="3">
        <v>67.857142857142804</v>
      </c>
      <c r="F10045" s="3">
        <v>5.5824175824175803</v>
      </c>
      <c r="G10045" s="3">
        <v>0.30219780219780201</v>
      </c>
      <c r="H10045" s="3">
        <v>0.37637362637362598</v>
      </c>
      <c r="I10045" s="3">
        <v>2.1153846153846101</v>
      </c>
      <c r="J10045" s="3">
        <v>4.48351648351648</v>
      </c>
      <c r="K10045" s="3">
        <v>13.214285714285699</v>
      </c>
      <c r="L10045" s="3">
        <f>Table1[[#This Row],[Hours Qualified Activities Professional]]+Table1[[#This Row],[Hours Other Activity Staff]]</f>
        <v>17.697802197802179</v>
      </c>
      <c r="M10045" s="3">
        <f>Table1[[#This Row],[Total Hours Activity Staff]]/Table1[[#This Row],[MDS Census]]</f>
        <v>0.26080971659919022</v>
      </c>
      <c r="N10045" s="3">
        <v>4.0439560439560402</v>
      </c>
      <c r="O10045" s="3">
        <v>0</v>
      </c>
      <c r="P10045" s="3">
        <f>Table1[[#This Row],[Hours Qualified Social Worker]]+Table1[[#This Row],[Hours Other Social Work Staff]]</f>
        <v>4.0439560439560402</v>
      </c>
      <c r="Q10045" s="3">
        <f>Table1[[#This Row],[Total Hours Social Work Staff Per Resident Per Day]]/Table1[[#This Row],[MDS Census]]</f>
        <v>5.9595141700404849E-2</v>
      </c>
      <c r="R10045" s="3"/>
      <c r="S10045"/>
    </row>
    <row r="10046" spans="1:19" x14ac:dyDescent="0.2">
      <c r="A10046" t="s">
        <v>14511</v>
      </c>
      <c r="B10046" t="s">
        <v>4189</v>
      </c>
      <c r="C10046" t="s">
        <v>372</v>
      </c>
      <c r="D10046" t="s">
        <v>14832</v>
      </c>
      <c r="E10046" s="3">
        <v>21.230769230769202</v>
      </c>
      <c r="F10046" s="3">
        <v>11.4285714285714</v>
      </c>
      <c r="G10046" s="3">
        <v>0</v>
      </c>
      <c r="H10046" s="3">
        <v>0</v>
      </c>
      <c r="I10046" s="3">
        <v>0</v>
      </c>
      <c r="J10046" s="3">
        <v>0</v>
      </c>
      <c r="K10046" s="3">
        <v>2.9194505494505401</v>
      </c>
      <c r="L10046" s="3">
        <f>Table1[[#This Row],[Hours Qualified Activities Professional]]+Table1[[#This Row],[Hours Other Activity Staff]]</f>
        <v>2.9194505494505401</v>
      </c>
      <c r="M10046" s="3">
        <f>Table1[[#This Row],[Total Hours Activity Staff]]/Table1[[#This Row],[MDS Census]]</f>
        <v>0.13751035196687345</v>
      </c>
      <c r="N10046" s="3">
        <v>5.5642857142857096</v>
      </c>
      <c r="O10046" s="3">
        <v>0</v>
      </c>
      <c r="P10046" s="3">
        <f>Table1[[#This Row],[Hours Qualified Social Worker]]+Table1[[#This Row],[Hours Other Social Work Staff]]</f>
        <v>5.5642857142857096</v>
      </c>
      <c r="Q10046" s="3">
        <f>Table1[[#This Row],[Total Hours Social Work Staff Per Resident Per Day]]/Table1[[#This Row],[MDS Census]]</f>
        <v>0.26208592132505187</v>
      </c>
      <c r="R10046" s="3"/>
      <c r="S10046"/>
    </row>
    <row r="10047" spans="1:19" x14ac:dyDescent="0.2">
      <c r="A10047" t="s">
        <v>14511</v>
      </c>
      <c r="B10047" t="s">
        <v>4189</v>
      </c>
      <c r="C10047" t="s">
        <v>372</v>
      </c>
      <c r="D10047" t="s">
        <v>14833</v>
      </c>
      <c r="E10047" s="3">
        <v>44.912087912087898</v>
      </c>
      <c r="F10047" s="3">
        <v>4.7472527472527402</v>
      </c>
      <c r="G10047" s="3">
        <v>0</v>
      </c>
      <c r="H10047" s="3">
        <v>0.20879120879120799</v>
      </c>
      <c r="I10047" s="3">
        <v>1.9505494505494501</v>
      </c>
      <c r="J10047" s="3">
        <v>4.9780219780219701</v>
      </c>
      <c r="K10047" s="3">
        <v>0</v>
      </c>
      <c r="L10047" s="3">
        <f>Table1[[#This Row],[Hours Qualified Activities Professional]]+Table1[[#This Row],[Hours Other Activity Staff]]</f>
        <v>4.9780219780219701</v>
      </c>
      <c r="M10047" s="3">
        <f>Table1[[#This Row],[Total Hours Activity Staff]]/Table1[[#This Row],[MDS Census]]</f>
        <v>0.1108392463909957</v>
      </c>
      <c r="N10047" s="3">
        <v>0.53846153846153799</v>
      </c>
      <c r="O10047" s="3">
        <v>0.91758241758241699</v>
      </c>
      <c r="P10047" s="3">
        <f>Table1[[#This Row],[Hours Qualified Social Worker]]+Table1[[#This Row],[Hours Other Social Work Staff]]</f>
        <v>1.4560439560439549</v>
      </c>
      <c r="Q10047" s="3">
        <f>Table1[[#This Row],[Total Hours Social Work Staff Per Resident Per Day]]/Table1[[#This Row],[MDS Census]]</f>
        <v>3.2419867873746011E-2</v>
      </c>
      <c r="R10047" s="3"/>
      <c r="S10047"/>
    </row>
    <row r="10048" spans="1:19" x14ac:dyDescent="0.2">
      <c r="A10048" t="s">
        <v>14511</v>
      </c>
      <c r="B10048" t="s">
        <v>4189</v>
      </c>
      <c r="C10048" t="s">
        <v>372</v>
      </c>
      <c r="D10048" t="s">
        <v>14834</v>
      </c>
      <c r="E10048" s="3">
        <v>78.450549450549403</v>
      </c>
      <c r="F10048" s="3">
        <v>0</v>
      </c>
      <c r="G10048" s="3">
        <v>0.659340659340659</v>
      </c>
      <c r="H10048" s="3">
        <v>0</v>
      </c>
      <c r="I10048" s="3">
        <v>0</v>
      </c>
      <c r="J10048" s="3">
        <v>0</v>
      </c>
      <c r="K10048" s="3">
        <v>0</v>
      </c>
      <c r="L10048" s="3">
        <f>Table1[[#This Row],[Hours Qualified Activities Professional]]+Table1[[#This Row],[Hours Other Activity Staff]]</f>
        <v>0</v>
      </c>
      <c r="M10048" s="3">
        <f>Table1[[#This Row],[Total Hours Activity Staff]]/Table1[[#This Row],[MDS Census]]</f>
        <v>0</v>
      </c>
      <c r="N10048" s="3">
        <v>0</v>
      </c>
      <c r="O10048" s="3">
        <v>0</v>
      </c>
      <c r="P10048" s="3">
        <f>Table1[[#This Row],[Hours Qualified Social Worker]]+Table1[[#This Row],[Hours Other Social Work Staff]]</f>
        <v>0</v>
      </c>
      <c r="Q10048" s="3">
        <f>Table1[[#This Row],[Total Hours Social Work Staff Per Resident Per Day]]/Table1[[#This Row],[MDS Census]]</f>
        <v>0</v>
      </c>
      <c r="R10048" s="3"/>
      <c r="S10048"/>
    </row>
    <row r="10049" spans="1:19" x14ac:dyDescent="0.2">
      <c r="A10049" t="s">
        <v>14511</v>
      </c>
      <c r="B10049" t="s">
        <v>4189</v>
      </c>
      <c r="C10049" t="s">
        <v>372</v>
      </c>
      <c r="D10049" t="s">
        <v>14835</v>
      </c>
      <c r="E10049" s="3">
        <v>84.747252747252702</v>
      </c>
      <c r="F10049" s="3">
        <v>47.576703296703201</v>
      </c>
      <c r="G10049" s="3">
        <v>0.52747252747252704</v>
      </c>
      <c r="H10049" s="3">
        <v>0.269230769230769</v>
      </c>
      <c r="I10049" s="3">
        <v>4.7384615384615296</v>
      </c>
      <c r="J10049" s="3">
        <v>5.4505494505494498</v>
      </c>
      <c r="K10049" s="3">
        <v>9.4431868131868093</v>
      </c>
      <c r="L10049" s="3">
        <f>Table1[[#This Row],[Hours Qualified Activities Professional]]+Table1[[#This Row],[Hours Other Activity Staff]]</f>
        <v>14.893736263736258</v>
      </c>
      <c r="M10049" s="3">
        <f>Table1[[#This Row],[Total Hours Activity Staff]]/Table1[[#This Row],[MDS Census]]</f>
        <v>0.17574299792531123</v>
      </c>
      <c r="N10049" s="3">
        <v>5.3571428571428497</v>
      </c>
      <c r="O10049" s="3">
        <v>0</v>
      </c>
      <c r="P10049" s="3">
        <f>Table1[[#This Row],[Hours Qualified Social Worker]]+Table1[[#This Row],[Hours Other Social Work Staff]]</f>
        <v>5.3571428571428497</v>
      </c>
      <c r="Q10049" s="3">
        <f>Table1[[#This Row],[Total Hours Social Work Staff Per Resident Per Day]]/Table1[[#This Row],[MDS Census]]</f>
        <v>6.3213174273858863E-2</v>
      </c>
      <c r="R10049" s="3"/>
      <c r="S10049"/>
    </row>
    <row r="10050" spans="1:19" x14ac:dyDescent="0.2">
      <c r="A10050" t="s">
        <v>14511</v>
      </c>
      <c r="B10050" t="s">
        <v>4189</v>
      </c>
      <c r="C10050" t="s">
        <v>372</v>
      </c>
      <c r="D10050" t="s">
        <v>14836</v>
      </c>
      <c r="E10050" s="3">
        <v>131.25274725274701</v>
      </c>
      <c r="F10050" s="3">
        <v>5.8901098901098896</v>
      </c>
      <c r="G10050" s="3">
        <v>0</v>
      </c>
      <c r="H10050" s="3">
        <v>0.40659340659340598</v>
      </c>
      <c r="I10050" s="3">
        <v>5.0989010989010897</v>
      </c>
      <c r="J10050" s="3">
        <v>5.5384615384615303</v>
      </c>
      <c r="K10050" s="3">
        <v>12.849230769230701</v>
      </c>
      <c r="L10050" s="3">
        <f>Table1[[#This Row],[Hours Qualified Activities Professional]]+Table1[[#This Row],[Hours Other Activity Staff]]</f>
        <v>18.38769230769223</v>
      </c>
      <c r="M10050" s="3">
        <f>Table1[[#This Row],[Total Hours Activity Staff]]/Table1[[#This Row],[MDS Census]]</f>
        <v>0.14009377093101105</v>
      </c>
      <c r="N10050" s="3">
        <v>4.5082417582417502</v>
      </c>
      <c r="O10050" s="3">
        <v>12.053076923076899</v>
      </c>
      <c r="P10050" s="3">
        <f>Table1[[#This Row],[Hours Qualified Social Worker]]+Table1[[#This Row],[Hours Other Social Work Staff]]</f>
        <v>16.561318681318649</v>
      </c>
      <c r="Q10050" s="3">
        <f>Table1[[#This Row],[Total Hours Social Work Staff Per Resident Per Day]]/Table1[[#This Row],[MDS Census]]</f>
        <v>0.12617883456128598</v>
      </c>
      <c r="R10050" s="3"/>
      <c r="S10050"/>
    </row>
    <row r="10051" spans="1:19" x14ac:dyDescent="0.2">
      <c r="A10051" t="s">
        <v>14511</v>
      </c>
      <c r="B10051" t="s">
        <v>4189</v>
      </c>
      <c r="C10051" t="s">
        <v>372</v>
      </c>
      <c r="D10051" t="s">
        <v>14837</v>
      </c>
      <c r="E10051" s="3">
        <v>66.076923076922995</v>
      </c>
      <c r="F10051" s="3">
        <v>4.8351648351648304</v>
      </c>
      <c r="G10051" s="3">
        <v>0.19395604395604299</v>
      </c>
      <c r="H10051" s="3">
        <v>0.244505494505494</v>
      </c>
      <c r="I10051" s="3">
        <v>0</v>
      </c>
      <c r="J10051" s="3">
        <v>4.5274725274725203</v>
      </c>
      <c r="K10051" s="3">
        <v>4.7815384615384602</v>
      </c>
      <c r="L10051" s="3">
        <f>Table1[[#This Row],[Hours Qualified Activities Professional]]+Table1[[#This Row],[Hours Other Activity Staff]]</f>
        <v>9.3090109890109805</v>
      </c>
      <c r="M10051" s="3">
        <f>Table1[[#This Row],[Total Hours Activity Staff]]/Table1[[#This Row],[MDS Census]]</f>
        <v>0.14088142358223854</v>
      </c>
      <c r="N10051" s="3">
        <v>0</v>
      </c>
      <c r="O10051" s="3">
        <v>4.2679120879120802</v>
      </c>
      <c r="P10051" s="3">
        <f>Table1[[#This Row],[Hours Qualified Social Worker]]+Table1[[#This Row],[Hours Other Social Work Staff]]</f>
        <v>4.2679120879120802</v>
      </c>
      <c r="Q10051" s="3">
        <f>Table1[[#This Row],[Total Hours Social Work Staff Per Resident Per Day]]/Table1[[#This Row],[MDS Census]]</f>
        <v>6.459005488109093E-2</v>
      </c>
      <c r="R10051" s="3"/>
      <c r="S10051"/>
    </row>
    <row r="10052" spans="1:19" x14ac:dyDescent="0.2">
      <c r="A10052" t="s">
        <v>14511</v>
      </c>
      <c r="B10052" t="s">
        <v>4189</v>
      </c>
      <c r="C10052" t="s">
        <v>372</v>
      </c>
      <c r="D10052" t="s">
        <v>14838</v>
      </c>
      <c r="E10052" s="3">
        <v>139.043956043956</v>
      </c>
      <c r="F10052" s="3">
        <v>5.3571428571428497</v>
      </c>
      <c r="G10052" s="3">
        <v>0.42857142857142799</v>
      </c>
      <c r="H10052" s="3">
        <v>0.56043956043956</v>
      </c>
      <c r="I10052" s="3">
        <v>4.8571428571428497</v>
      </c>
      <c r="J10052" s="3">
        <v>4.8626373626373596</v>
      </c>
      <c r="K10052" s="3">
        <v>13.8983516483516</v>
      </c>
      <c r="L10052" s="3">
        <f>Table1[[#This Row],[Hours Qualified Activities Professional]]+Table1[[#This Row],[Hours Other Activity Staff]]</f>
        <v>18.760989010988958</v>
      </c>
      <c r="M10052" s="3">
        <f>Table1[[#This Row],[Total Hours Activity Staff]]/Table1[[#This Row],[MDS Census]]</f>
        <v>0.13492847546036479</v>
      </c>
      <c r="N10052" s="3">
        <v>5.3571428571428497</v>
      </c>
      <c r="O10052" s="3">
        <v>0</v>
      </c>
      <c r="P10052" s="3">
        <f>Table1[[#This Row],[Hours Qualified Social Worker]]+Table1[[#This Row],[Hours Other Social Work Staff]]</f>
        <v>5.3571428571428497</v>
      </c>
      <c r="Q10052" s="3">
        <f>Table1[[#This Row],[Total Hours Social Work Staff Per Resident Per Day]]/Table1[[#This Row],[MDS Census]]</f>
        <v>3.8528412234252706E-2</v>
      </c>
      <c r="R10052" s="3"/>
      <c r="S10052"/>
    </row>
    <row r="10053" spans="1:19" x14ac:dyDescent="0.2">
      <c r="A10053" t="s">
        <v>14511</v>
      </c>
      <c r="B10053" t="s">
        <v>4189</v>
      </c>
      <c r="C10053" t="s">
        <v>372</v>
      </c>
      <c r="D10053" t="s">
        <v>14839</v>
      </c>
      <c r="E10053" s="3">
        <v>62.791208791208703</v>
      </c>
      <c r="F10053" s="3">
        <v>8.9876923076922992</v>
      </c>
      <c r="G10053" s="3">
        <v>8.2417582417582402E-2</v>
      </c>
      <c r="H10053" s="3">
        <v>0</v>
      </c>
      <c r="I10053" s="3">
        <v>1.9340659340659301</v>
      </c>
      <c r="J10053" s="3">
        <v>3.6196703296703201</v>
      </c>
      <c r="K10053" s="3">
        <v>8.1224175824175795</v>
      </c>
      <c r="L10053" s="3">
        <f>Table1[[#This Row],[Hours Qualified Activities Professional]]+Table1[[#This Row],[Hours Other Activity Staff]]</f>
        <v>11.7420879120879</v>
      </c>
      <c r="M10053" s="3">
        <f>Table1[[#This Row],[Total Hours Activity Staff]]/Table1[[#This Row],[MDS Census]]</f>
        <v>0.18700210010500531</v>
      </c>
      <c r="N10053" s="3">
        <v>0</v>
      </c>
      <c r="O10053" s="3">
        <v>1.31868131868131</v>
      </c>
      <c r="P10053" s="3">
        <f>Table1[[#This Row],[Hours Qualified Social Worker]]+Table1[[#This Row],[Hours Other Social Work Staff]]</f>
        <v>1.31868131868131</v>
      </c>
      <c r="Q10053" s="3">
        <f>Table1[[#This Row],[Total Hours Social Work Staff Per Resident Per Day]]/Table1[[#This Row],[MDS Census]]</f>
        <v>2.1001050052502516E-2</v>
      </c>
      <c r="R10053" s="3"/>
      <c r="S10053"/>
    </row>
    <row r="10054" spans="1:19" x14ac:dyDescent="0.2">
      <c r="A10054" t="s">
        <v>14511</v>
      </c>
      <c r="B10054" t="s">
        <v>4189</v>
      </c>
      <c r="C10054" t="s">
        <v>372</v>
      </c>
      <c r="D10054" t="s">
        <v>14840</v>
      </c>
      <c r="E10054" s="3">
        <v>114.53846153846099</v>
      </c>
      <c r="F10054" s="3">
        <v>5.5384615384615303</v>
      </c>
      <c r="G10054" s="3">
        <v>0.54945054945054905</v>
      </c>
      <c r="H10054" s="3">
        <v>0.469780219780219</v>
      </c>
      <c r="I10054" s="3">
        <v>0.47252747252747201</v>
      </c>
      <c r="J10054" s="3">
        <v>0</v>
      </c>
      <c r="K10054" s="3">
        <v>17.480769230769202</v>
      </c>
      <c r="L10054" s="3">
        <f>Table1[[#This Row],[Hours Qualified Activities Professional]]+Table1[[#This Row],[Hours Other Activity Staff]]</f>
        <v>17.480769230769202</v>
      </c>
      <c r="M10054" s="3">
        <f>Table1[[#This Row],[Total Hours Activity Staff]]/Table1[[#This Row],[MDS Census]]</f>
        <v>0.1526192075218272</v>
      </c>
      <c r="N10054" s="3">
        <v>21.596153846153801</v>
      </c>
      <c r="O10054" s="3">
        <v>0</v>
      </c>
      <c r="P10054" s="3">
        <f>Table1[[#This Row],[Hours Qualified Social Worker]]+Table1[[#This Row],[Hours Other Social Work Staff]]</f>
        <v>21.596153846153801</v>
      </c>
      <c r="Q10054" s="3">
        <f>Table1[[#This Row],[Total Hours Social Work Staff Per Resident Per Day]]/Table1[[#This Row],[MDS Census]]</f>
        <v>0.18854936198791186</v>
      </c>
      <c r="R10054" s="3"/>
      <c r="S10054"/>
    </row>
    <row r="10055" spans="1:19" x14ac:dyDescent="0.2">
      <c r="A10055" t="s">
        <v>14511</v>
      </c>
      <c r="B10055" t="s">
        <v>4189</v>
      </c>
      <c r="C10055" t="s">
        <v>372</v>
      </c>
      <c r="D10055" t="s">
        <v>14841</v>
      </c>
      <c r="E10055" s="3">
        <v>106.76923076923001</v>
      </c>
      <c r="F10055" s="3">
        <v>4.7472527472527402</v>
      </c>
      <c r="G10055" s="3">
        <v>0.48351648351648302</v>
      </c>
      <c r="H10055" s="3">
        <v>0.59340659340659296</v>
      </c>
      <c r="I10055" s="3">
        <v>2.2857142857142798</v>
      </c>
      <c r="J10055" s="3">
        <v>5.8323076923076904</v>
      </c>
      <c r="K10055" s="3">
        <v>13.976373626373601</v>
      </c>
      <c r="L10055" s="3">
        <f>Table1[[#This Row],[Hours Qualified Activities Professional]]+Table1[[#This Row],[Hours Other Activity Staff]]</f>
        <v>19.808681318681291</v>
      </c>
      <c r="M10055" s="3">
        <f>Table1[[#This Row],[Total Hours Activity Staff]]/Table1[[#This Row],[MDS Census]]</f>
        <v>0.18552799505969642</v>
      </c>
      <c r="N10055" s="3">
        <v>5.71428571428571</v>
      </c>
      <c r="O10055" s="3">
        <v>0</v>
      </c>
      <c r="P10055" s="3">
        <f>Table1[[#This Row],[Hours Qualified Social Worker]]+Table1[[#This Row],[Hours Other Social Work Staff]]</f>
        <v>5.71428571428571</v>
      </c>
      <c r="Q10055" s="3">
        <f>Table1[[#This Row],[Total Hours Social Work Staff Per Resident Per Day]]/Table1[[#This Row],[MDS Census]]</f>
        <v>5.3519967064635993E-2</v>
      </c>
      <c r="R10055" s="3"/>
      <c r="S10055"/>
    </row>
    <row r="10056" spans="1:19" x14ac:dyDescent="0.2">
      <c r="A10056" t="s">
        <v>14511</v>
      </c>
      <c r="B10056" t="s">
        <v>4189</v>
      </c>
      <c r="C10056" t="s">
        <v>372</v>
      </c>
      <c r="D10056" t="s">
        <v>14842</v>
      </c>
      <c r="E10056" s="3">
        <v>87.780219780219696</v>
      </c>
      <c r="F10056" s="3">
        <v>2.4615384615384599</v>
      </c>
      <c r="G10056" s="3">
        <v>0.61538461538461497</v>
      </c>
      <c r="H10056" s="3">
        <v>0.56318681318681296</v>
      </c>
      <c r="I10056" s="3">
        <v>3.4615384615384599</v>
      </c>
      <c r="J10056" s="3">
        <v>0</v>
      </c>
      <c r="K10056" s="3">
        <v>39.945054945054899</v>
      </c>
      <c r="L10056" s="3">
        <f>Table1[[#This Row],[Hours Qualified Activities Professional]]+Table1[[#This Row],[Hours Other Activity Staff]]</f>
        <v>39.945054945054899</v>
      </c>
      <c r="M10056" s="3">
        <f>Table1[[#This Row],[Total Hours Activity Staff]]/Table1[[#This Row],[MDS Census]]</f>
        <v>0.45505758637956928</v>
      </c>
      <c r="N10056" s="3">
        <v>0</v>
      </c>
      <c r="O10056" s="3">
        <v>5.71428571428571</v>
      </c>
      <c r="P10056" s="3">
        <f>Table1[[#This Row],[Hours Qualified Social Worker]]+Table1[[#This Row],[Hours Other Social Work Staff]]</f>
        <v>5.71428571428571</v>
      </c>
      <c r="Q10056" s="3">
        <f>Table1[[#This Row],[Total Hours Social Work Staff Per Resident Per Day]]/Table1[[#This Row],[MDS Census]]</f>
        <v>6.5097646469704576E-2</v>
      </c>
      <c r="R10056" s="3"/>
      <c r="S10056"/>
    </row>
    <row r="10057" spans="1:19" x14ac:dyDescent="0.2">
      <c r="A10057" t="s">
        <v>14511</v>
      </c>
      <c r="B10057" t="s">
        <v>4189</v>
      </c>
      <c r="C10057" t="s">
        <v>372</v>
      </c>
      <c r="D10057" t="s">
        <v>14843</v>
      </c>
      <c r="E10057" s="3">
        <v>154.65934065933999</v>
      </c>
      <c r="F10057" s="3">
        <v>11.620879120879099</v>
      </c>
      <c r="G10057" s="3">
        <v>0</v>
      </c>
      <c r="H10057" s="3">
        <v>0</v>
      </c>
      <c r="I10057" s="3">
        <v>5.5384615384615303</v>
      </c>
      <c r="J10057" s="3">
        <v>5.5576923076923004</v>
      </c>
      <c r="K10057" s="3">
        <v>24.5054945054945</v>
      </c>
      <c r="L10057" s="3">
        <f>Table1[[#This Row],[Hours Qualified Activities Professional]]+Table1[[#This Row],[Hours Other Activity Staff]]</f>
        <v>30.0631868131868</v>
      </c>
      <c r="M10057" s="3">
        <f>Table1[[#This Row],[Total Hours Activity Staff]]/Table1[[#This Row],[MDS Census]]</f>
        <v>0.19438325991189503</v>
      </c>
      <c r="N10057" s="3">
        <v>6.7692307692307603</v>
      </c>
      <c r="O10057" s="3">
        <v>1.2005494505494501</v>
      </c>
      <c r="P10057" s="3">
        <f>Table1[[#This Row],[Hours Qualified Social Worker]]+Table1[[#This Row],[Hours Other Social Work Staff]]</f>
        <v>7.9697802197802101</v>
      </c>
      <c r="Q10057" s="3">
        <f>Table1[[#This Row],[Total Hours Social Work Staff Per Resident Per Day]]/Table1[[#This Row],[MDS Census]]</f>
        <v>5.153119226943316E-2</v>
      </c>
      <c r="R10057" s="3"/>
      <c r="S10057"/>
    </row>
    <row r="10058" spans="1:19" x14ac:dyDescent="0.2">
      <c r="A10058" t="s">
        <v>14511</v>
      </c>
      <c r="B10058" t="s">
        <v>4189</v>
      </c>
      <c r="C10058" t="s">
        <v>372</v>
      </c>
      <c r="D10058" t="s">
        <v>14844</v>
      </c>
      <c r="E10058" s="3">
        <v>48.263736263736199</v>
      </c>
      <c r="F10058" s="3">
        <v>5.4148351648351598</v>
      </c>
      <c r="G10058" s="3">
        <v>0</v>
      </c>
      <c r="H10058" s="3">
        <v>0</v>
      </c>
      <c r="I10058" s="3">
        <v>4.0840659340659302</v>
      </c>
      <c r="J10058" s="3">
        <v>0</v>
      </c>
      <c r="K10058" s="3">
        <v>16.436593406593399</v>
      </c>
      <c r="L10058" s="3">
        <f>Table1[[#This Row],[Hours Qualified Activities Professional]]+Table1[[#This Row],[Hours Other Activity Staff]]</f>
        <v>16.436593406593399</v>
      </c>
      <c r="M10058" s="3">
        <f>Table1[[#This Row],[Total Hours Activity Staff]]/Table1[[#This Row],[MDS Census]]</f>
        <v>0.3405578324225868</v>
      </c>
      <c r="N10058" s="3">
        <v>5.1950549450549399</v>
      </c>
      <c r="O10058" s="3">
        <v>5.6785714285714199</v>
      </c>
      <c r="P10058" s="3">
        <f>Table1[[#This Row],[Hours Qualified Social Worker]]+Table1[[#This Row],[Hours Other Social Work Staff]]</f>
        <v>10.87362637362636</v>
      </c>
      <c r="Q10058" s="3">
        <f>Table1[[#This Row],[Total Hours Social Work Staff Per Resident Per Day]]/Table1[[#This Row],[MDS Census]]</f>
        <v>0.22529599271402551</v>
      </c>
      <c r="R10058" s="3"/>
      <c r="S10058"/>
    </row>
    <row r="10059" spans="1:19" x14ac:dyDescent="0.2">
      <c r="A10059" t="s">
        <v>14511</v>
      </c>
      <c r="B10059" t="s">
        <v>4189</v>
      </c>
      <c r="C10059" t="s">
        <v>372</v>
      </c>
      <c r="D10059" t="s">
        <v>14845</v>
      </c>
      <c r="E10059" s="3">
        <v>92.846153846153797</v>
      </c>
      <c r="F10059" s="3">
        <v>5.0989010989010897</v>
      </c>
      <c r="G10059" s="3">
        <v>0</v>
      </c>
      <c r="H10059" s="3">
        <v>0</v>
      </c>
      <c r="I10059" s="3">
        <v>0.79120879120879095</v>
      </c>
      <c r="J10059" s="3">
        <v>5.0989010989010897</v>
      </c>
      <c r="K10059" s="3">
        <v>6.2912087912087902</v>
      </c>
      <c r="L10059" s="3">
        <f>Table1[[#This Row],[Hours Qualified Activities Professional]]+Table1[[#This Row],[Hours Other Activity Staff]]</f>
        <v>11.39010989010988</v>
      </c>
      <c r="M10059" s="3">
        <f>Table1[[#This Row],[Total Hours Activity Staff]]/Table1[[#This Row],[MDS Census]]</f>
        <v>0.12267723991004847</v>
      </c>
      <c r="N10059" s="3">
        <v>0</v>
      </c>
      <c r="O10059" s="3">
        <v>4.7472527472527402</v>
      </c>
      <c r="P10059" s="3">
        <f>Table1[[#This Row],[Hours Qualified Social Worker]]+Table1[[#This Row],[Hours Other Social Work Staff]]</f>
        <v>4.7472527472527402</v>
      </c>
      <c r="Q10059" s="3">
        <f>Table1[[#This Row],[Total Hours Social Work Staff Per Resident Per Day]]/Table1[[#This Row],[MDS Census]]</f>
        <v>5.1130311279441308E-2</v>
      </c>
      <c r="R10059" s="3"/>
      <c r="S10059"/>
    </row>
    <row r="10060" spans="1:19" x14ac:dyDescent="0.2">
      <c r="A10060" t="s">
        <v>14511</v>
      </c>
      <c r="B10060" t="s">
        <v>4189</v>
      </c>
      <c r="C10060" t="s">
        <v>372</v>
      </c>
      <c r="D10060" t="s">
        <v>14846</v>
      </c>
      <c r="E10060" s="3">
        <v>88.967032967032907</v>
      </c>
      <c r="F10060" s="3">
        <v>5.5384615384615303</v>
      </c>
      <c r="G10060" s="3">
        <v>0</v>
      </c>
      <c r="H10060" s="3">
        <v>0</v>
      </c>
      <c r="I10060" s="3">
        <v>0</v>
      </c>
      <c r="J10060" s="3">
        <v>5.5961538461538396</v>
      </c>
      <c r="K10060" s="3">
        <v>5.0851648351648304</v>
      </c>
      <c r="L10060" s="3">
        <f>Table1[[#This Row],[Hours Qualified Activities Professional]]+Table1[[#This Row],[Hours Other Activity Staff]]</f>
        <v>10.68131868131867</v>
      </c>
      <c r="M10060" s="3">
        <f>Table1[[#This Row],[Total Hours Activity Staff]]/Table1[[#This Row],[MDS Census]]</f>
        <v>0.12005928853754937</v>
      </c>
      <c r="N10060" s="3">
        <v>16.549450549450501</v>
      </c>
      <c r="O10060" s="3">
        <v>0</v>
      </c>
      <c r="P10060" s="3">
        <f>Table1[[#This Row],[Hours Qualified Social Worker]]+Table1[[#This Row],[Hours Other Social Work Staff]]</f>
        <v>16.549450549450501</v>
      </c>
      <c r="Q10060" s="3">
        <f>Table1[[#This Row],[Total Hours Social Work Staff Per Resident Per Day]]/Table1[[#This Row],[MDS Census]]</f>
        <v>0.18601778656126441</v>
      </c>
      <c r="R10060" s="3"/>
      <c r="S10060"/>
    </row>
    <row r="10061" spans="1:19" x14ac:dyDescent="0.2">
      <c r="A10061" t="s">
        <v>14511</v>
      </c>
      <c r="B10061" t="s">
        <v>4189</v>
      </c>
      <c r="C10061" t="s">
        <v>372</v>
      </c>
      <c r="D10061" t="s">
        <v>14847</v>
      </c>
      <c r="E10061" s="3">
        <v>131.131868131868</v>
      </c>
      <c r="F10061" s="3">
        <v>8.1989010989010893</v>
      </c>
      <c r="G10061" s="3">
        <v>0</v>
      </c>
      <c r="H10061" s="3">
        <v>0</v>
      </c>
      <c r="I10061" s="3">
        <v>3.7362637362637301</v>
      </c>
      <c r="J10061" s="3">
        <v>5.2307692307692299</v>
      </c>
      <c r="K10061" s="3">
        <v>8.3901098901098905</v>
      </c>
      <c r="L10061" s="3">
        <f>Table1[[#This Row],[Hours Qualified Activities Professional]]+Table1[[#This Row],[Hours Other Activity Staff]]</f>
        <v>13.62087912087912</v>
      </c>
      <c r="M10061" s="3">
        <f>Table1[[#This Row],[Total Hours Activity Staff]]/Table1[[#This Row],[MDS Census]]</f>
        <v>0.10387161652560137</v>
      </c>
      <c r="N10061" s="3">
        <v>0</v>
      </c>
      <c r="O10061" s="3">
        <v>1.6703296703296699</v>
      </c>
      <c r="P10061" s="3">
        <f>Table1[[#This Row],[Hours Qualified Social Worker]]+Table1[[#This Row],[Hours Other Social Work Staff]]</f>
        <v>1.6703296703296699</v>
      </c>
      <c r="Q10061" s="3">
        <f>Table1[[#This Row],[Total Hours Social Work Staff Per Resident Per Day]]/Table1[[#This Row],[MDS Census]]</f>
        <v>1.2737785971675197E-2</v>
      </c>
      <c r="R10061" s="3"/>
      <c r="S10061"/>
    </row>
    <row r="10062" spans="1:19" x14ac:dyDescent="0.2">
      <c r="A10062" t="s">
        <v>14511</v>
      </c>
      <c r="B10062" t="s">
        <v>4189</v>
      </c>
      <c r="C10062" t="s">
        <v>372</v>
      </c>
      <c r="D10062" t="s">
        <v>14848</v>
      </c>
      <c r="E10062" s="3">
        <v>43.725274725274701</v>
      </c>
      <c r="F10062" s="3">
        <v>0</v>
      </c>
      <c r="G10062" s="3">
        <v>0.18131868131868101</v>
      </c>
      <c r="H10062" s="3">
        <v>0.152087912087912</v>
      </c>
      <c r="I10062" s="3">
        <v>3.7005494505494498</v>
      </c>
      <c r="J10062" s="3">
        <v>6.3159340659340604</v>
      </c>
      <c r="K10062" s="3">
        <v>0</v>
      </c>
      <c r="L10062" s="3">
        <f>Table1[[#This Row],[Hours Qualified Activities Professional]]+Table1[[#This Row],[Hours Other Activity Staff]]</f>
        <v>6.3159340659340604</v>
      </c>
      <c r="M10062" s="3">
        <f>Table1[[#This Row],[Total Hours Activity Staff]]/Table1[[#This Row],[MDS Census]]</f>
        <v>0.14444584066348323</v>
      </c>
      <c r="N10062" s="3">
        <v>5.6181318681318597</v>
      </c>
      <c r="O10062" s="3">
        <v>0</v>
      </c>
      <c r="P10062" s="3">
        <f>Table1[[#This Row],[Hours Qualified Social Worker]]+Table1[[#This Row],[Hours Other Social Work Staff]]</f>
        <v>5.6181318681318597</v>
      </c>
      <c r="Q10062" s="3">
        <f>Table1[[#This Row],[Total Hours Social Work Staff Per Resident Per Day]]/Table1[[#This Row],[MDS Census]]</f>
        <v>0.1284870570495098</v>
      </c>
      <c r="R10062" s="3"/>
      <c r="S10062"/>
    </row>
    <row r="10063" spans="1:19" x14ac:dyDescent="0.2">
      <c r="A10063" t="s">
        <v>14511</v>
      </c>
      <c r="B10063" t="s">
        <v>4189</v>
      </c>
      <c r="C10063" t="s">
        <v>372</v>
      </c>
      <c r="D10063" t="s">
        <v>14849</v>
      </c>
      <c r="E10063" s="3">
        <v>76.582417582417506</v>
      </c>
      <c r="F10063" s="3">
        <v>5.6263736263736197</v>
      </c>
      <c r="G10063" s="3">
        <v>0.39560439560439498</v>
      </c>
      <c r="H10063" s="3">
        <v>0</v>
      </c>
      <c r="I10063" s="3">
        <v>5.5137362637362601</v>
      </c>
      <c r="J10063" s="3">
        <v>5.6263736263736197</v>
      </c>
      <c r="K10063" s="3">
        <v>4.8241758241758204</v>
      </c>
      <c r="L10063" s="3">
        <f>Table1[[#This Row],[Hours Qualified Activities Professional]]+Table1[[#This Row],[Hours Other Activity Staff]]</f>
        <v>10.45054945054944</v>
      </c>
      <c r="M10063" s="3">
        <f>Table1[[#This Row],[Total Hours Activity Staff]]/Table1[[#This Row],[MDS Census]]</f>
        <v>0.13646147223417993</v>
      </c>
      <c r="N10063" s="3">
        <v>5.6263736263736197</v>
      </c>
      <c r="O10063" s="3">
        <v>0</v>
      </c>
      <c r="P10063" s="3">
        <f>Table1[[#This Row],[Hours Qualified Social Worker]]+Table1[[#This Row],[Hours Other Social Work Staff]]</f>
        <v>5.6263736263736197</v>
      </c>
      <c r="Q10063" s="3">
        <f>Table1[[#This Row],[Total Hours Social Work Staff Per Resident Per Day]]/Table1[[#This Row],[MDS Census]]</f>
        <v>7.3468216386856064E-2</v>
      </c>
      <c r="R10063" s="3"/>
      <c r="S10063"/>
    </row>
    <row r="10064" spans="1:19" x14ac:dyDescent="0.2">
      <c r="A10064" t="s">
        <v>14511</v>
      </c>
      <c r="B10064" t="s">
        <v>4189</v>
      </c>
      <c r="C10064" t="s">
        <v>372</v>
      </c>
      <c r="D10064" t="s">
        <v>14850</v>
      </c>
      <c r="E10064" s="3">
        <v>39.780219780219703</v>
      </c>
      <c r="F10064" s="3">
        <v>5.4061538461538401</v>
      </c>
      <c r="G10064" s="3">
        <v>0.26428571428571401</v>
      </c>
      <c r="H10064" s="3">
        <v>0</v>
      </c>
      <c r="I10064" s="3">
        <v>5.7669230769230699</v>
      </c>
      <c r="J10064" s="3">
        <v>5.11197802197802</v>
      </c>
      <c r="K10064" s="3">
        <v>5.4180219780219696</v>
      </c>
      <c r="L10064" s="3">
        <f>Table1[[#This Row],[Hours Qualified Activities Professional]]+Table1[[#This Row],[Hours Other Activity Staff]]</f>
        <v>10.52999999999999</v>
      </c>
      <c r="M10064" s="3">
        <f>Table1[[#This Row],[Total Hours Activity Staff]]/Table1[[#This Row],[MDS Census]]</f>
        <v>0.26470441988950305</v>
      </c>
      <c r="N10064" s="3">
        <v>5.8930769230769204</v>
      </c>
      <c r="O10064" s="3">
        <v>0</v>
      </c>
      <c r="P10064" s="3">
        <f>Table1[[#This Row],[Hours Qualified Social Worker]]+Table1[[#This Row],[Hours Other Social Work Staff]]</f>
        <v>5.8930769230769204</v>
      </c>
      <c r="Q10064" s="3">
        <f>Table1[[#This Row],[Total Hours Social Work Staff Per Resident Per Day]]/Table1[[#This Row],[MDS Census]]</f>
        <v>0.14814088397790076</v>
      </c>
      <c r="R10064" s="3"/>
      <c r="S10064"/>
    </row>
    <row r="10065" spans="1:19" x14ac:dyDescent="0.2">
      <c r="A10065" t="s">
        <v>14511</v>
      </c>
      <c r="B10065" t="s">
        <v>1222</v>
      </c>
      <c r="C10065" t="s">
        <v>1206</v>
      </c>
      <c r="D10065" t="s">
        <v>14851</v>
      </c>
      <c r="E10065" s="3">
        <v>47.582417582417499</v>
      </c>
      <c r="F10065" s="3">
        <v>0</v>
      </c>
      <c r="G10065" s="3">
        <v>0</v>
      </c>
      <c r="H10065" s="3">
        <v>0</v>
      </c>
      <c r="I10065" s="3">
        <v>0</v>
      </c>
      <c r="J10065" s="3">
        <v>5.6593406593406499</v>
      </c>
      <c r="K10065" s="3">
        <v>3.0384615384615299</v>
      </c>
      <c r="L10065" s="3">
        <f>Table1[[#This Row],[Hours Qualified Activities Professional]]+Table1[[#This Row],[Hours Other Activity Staff]]</f>
        <v>8.6978021978021793</v>
      </c>
      <c r="M10065" s="3">
        <f>Table1[[#This Row],[Total Hours Activity Staff]]/Table1[[#This Row],[MDS Census]]</f>
        <v>0.18279445727482671</v>
      </c>
      <c r="N10065" s="3">
        <v>0</v>
      </c>
      <c r="O10065" s="3">
        <v>0</v>
      </c>
      <c r="P10065" s="3">
        <f>Table1[[#This Row],[Hours Qualified Social Worker]]+Table1[[#This Row],[Hours Other Social Work Staff]]</f>
        <v>0</v>
      </c>
      <c r="Q10065" s="3">
        <f>Table1[[#This Row],[Total Hours Social Work Staff Per Resident Per Day]]/Table1[[#This Row],[MDS Census]]</f>
        <v>0</v>
      </c>
      <c r="R10065" s="3"/>
      <c r="S10065"/>
    </row>
    <row r="10066" spans="1:19" x14ac:dyDescent="0.2">
      <c r="A10066" t="s">
        <v>14511</v>
      </c>
      <c r="B10066" t="s">
        <v>14853</v>
      </c>
      <c r="C10066" t="s">
        <v>14539</v>
      </c>
      <c r="D10066" t="s">
        <v>14852</v>
      </c>
      <c r="E10066" s="3">
        <v>40.131868131868103</v>
      </c>
      <c r="F10066" s="3">
        <v>8.5274725274725203</v>
      </c>
      <c r="G10066" s="3">
        <v>0</v>
      </c>
      <c r="H10066" s="3">
        <v>0</v>
      </c>
      <c r="I10066" s="3">
        <v>0</v>
      </c>
      <c r="J10066" s="3">
        <v>11.1538461538461</v>
      </c>
      <c r="K10066" s="3">
        <v>0</v>
      </c>
      <c r="L10066" s="3">
        <f>Table1[[#This Row],[Hours Qualified Activities Professional]]+Table1[[#This Row],[Hours Other Activity Staff]]</f>
        <v>11.1538461538461</v>
      </c>
      <c r="M10066" s="3">
        <f>Table1[[#This Row],[Total Hours Activity Staff]]/Table1[[#This Row],[MDS Census]]</f>
        <v>0.27792990142387619</v>
      </c>
      <c r="N10066" s="3">
        <v>5.5384615384615303</v>
      </c>
      <c r="O10066" s="3">
        <v>0</v>
      </c>
      <c r="P10066" s="3">
        <f>Table1[[#This Row],[Hours Qualified Social Worker]]+Table1[[#This Row],[Hours Other Social Work Staff]]</f>
        <v>5.5384615384615303</v>
      </c>
      <c r="Q10066" s="3">
        <f>Table1[[#This Row],[Total Hours Social Work Staff Per Resident Per Day]]/Table1[[#This Row],[MDS Census]]</f>
        <v>0.1380065717415114</v>
      </c>
      <c r="R10066" s="3"/>
      <c r="S10066"/>
    </row>
    <row r="10067" spans="1:19" x14ac:dyDescent="0.2">
      <c r="A10067" t="s">
        <v>14511</v>
      </c>
      <c r="B10067" t="s">
        <v>14855</v>
      </c>
      <c r="C10067" t="s">
        <v>14856</v>
      </c>
      <c r="D10067" t="s">
        <v>14854</v>
      </c>
      <c r="E10067" s="3">
        <v>27.285714285714199</v>
      </c>
      <c r="F10067" s="3">
        <v>11.4285714285714</v>
      </c>
      <c r="G10067" s="3">
        <v>0</v>
      </c>
      <c r="H10067" s="3">
        <v>0</v>
      </c>
      <c r="I10067" s="3">
        <v>0</v>
      </c>
      <c r="J10067" s="3">
        <v>4.5147252747252704</v>
      </c>
      <c r="K10067" s="3">
        <v>6.0989010989010897E-2</v>
      </c>
      <c r="L10067" s="3">
        <f>Table1[[#This Row],[Hours Qualified Activities Professional]]+Table1[[#This Row],[Hours Other Activity Staff]]</f>
        <v>4.5757142857142812</v>
      </c>
      <c r="M10067" s="3">
        <f>Table1[[#This Row],[Total Hours Activity Staff]]/Table1[[#This Row],[MDS Census]]</f>
        <v>0.1676963350785344</v>
      </c>
      <c r="N10067" s="3">
        <v>0</v>
      </c>
      <c r="O10067" s="3">
        <v>4.5934065934065897E-2</v>
      </c>
      <c r="P10067" s="3">
        <f>Table1[[#This Row],[Hours Qualified Social Worker]]+Table1[[#This Row],[Hours Other Social Work Staff]]</f>
        <v>4.5934065934065897E-2</v>
      </c>
      <c r="Q10067" s="3">
        <f>Table1[[#This Row],[Total Hours Social Work Staff Per Resident Per Day]]/Table1[[#This Row],[MDS Census]]</f>
        <v>1.6834474426097503E-3</v>
      </c>
      <c r="R10067" s="3"/>
      <c r="S10067"/>
    </row>
    <row r="10068" spans="1:19" x14ac:dyDescent="0.2">
      <c r="A10068" t="s">
        <v>14511</v>
      </c>
      <c r="B10068" t="s">
        <v>14858</v>
      </c>
      <c r="C10068" t="s">
        <v>14554</v>
      </c>
      <c r="D10068" t="s">
        <v>14857</v>
      </c>
      <c r="E10068" s="3">
        <v>47.868131868131798</v>
      </c>
      <c r="F10068" s="3">
        <v>0</v>
      </c>
      <c r="G10068" s="3">
        <v>0</v>
      </c>
      <c r="H10068" s="3">
        <v>0</v>
      </c>
      <c r="I10068" s="3">
        <v>0</v>
      </c>
      <c r="J10068" s="3">
        <v>0</v>
      </c>
      <c r="K10068" s="3">
        <v>7.5686813186813104</v>
      </c>
      <c r="L10068" s="3">
        <f>Table1[[#This Row],[Hours Qualified Activities Professional]]+Table1[[#This Row],[Hours Other Activity Staff]]</f>
        <v>7.5686813186813104</v>
      </c>
      <c r="M10068" s="3">
        <f>Table1[[#This Row],[Total Hours Activity Staff]]/Table1[[#This Row],[MDS Census]]</f>
        <v>0.15811524334251614</v>
      </c>
      <c r="N10068" s="3">
        <v>0</v>
      </c>
      <c r="O10068" s="3">
        <v>5.5824175824175803</v>
      </c>
      <c r="P10068" s="3">
        <f>Table1[[#This Row],[Hours Qualified Social Worker]]+Table1[[#This Row],[Hours Other Social Work Staff]]</f>
        <v>5.5824175824175803</v>
      </c>
      <c r="Q10068" s="3">
        <f>Table1[[#This Row],[Total Hours Social Work Staff Per Resident Per Day]]/Table1[[#This Row],[MDS Census]]</f>
        <v>0.11662075298438948</v>
      </c>
      <c r="R10068" s="3"/>
      <c r="S10068"/>
    </row>
    <row r="10069" spans="1:19" x14ac:dyDescent="0.2">
      <c r="A10069" t="s">
        <v>14511</v>
      </c>
      <c r="B10069" t="s">
        <v>14860</v>
      </c>
      <c r="C10069" t="s">
        <v>14517</v>
      </c>
      <c r="D10069" t="s">
        <v>14859</v>
      </c>
      <c r="E10069" s="3">
        <v>44.758241758241702</v>
      </c>
      <c r="F10069" s="3">
        <v>5.1538461538461497</v>
      </c>
      <c r="G10069" s="3">
        <v>0</v>
      </c>
      <c r="H10069" s="3">
        <v>0</v>
      </c>
      <c r="I10069" s="3">
        <v>1.3543956043956</v>
      </c>
      <c r="J10069" s="3">
        <v>5.22527472527472</v>
      </c>
      <c r="K10069" s="3">
        <v>14.359340659340599</v>
      </c>
      <c r="L10069" s="3">
        <f>Table1[[#This Row],[Hours Qualified Activities Professional]]+Table1[[#This Row],[Hours Other Activity Staff]]</f>
        <v>19.584615384615319</v>
      </c>
      <c r="M10069" s="3">
        <f>Table1[[#This Row],[Total Hours Activity Staff]]/Table1[[#This Row],[MDS Census]]</f>
        <v>0.43756444880923062</v>
      </c>
      <c r="N10069" s="3">
        <v>5.2719780219780201</v>
      </c>
      <c r="O10069" s="3">
        <v>0</v>
      </c>
      <c r="P10069" s="3">
        <f>Table1[[#This Row],[Hours Qualified Social Worker]]+Table1[[#This Row],[Hours Other Social Work Staff]]</f>
        <v>5.2719780219780201</v>
      </c>
      <c r="Q10069" s="3">
        <f>Table1[[#This Row],[Total Hours Social Work Staff Per Resident Per Day]]/Table1[[#This Row],[MDS Census]]</f>
        <v>0.11778787134790092</v>
      </c>
      <c r="R10069" s="3"/>
      <c r="S10069"/>
    </row>
    <row r="10070" spans="1:19" x14ac:dyDescent="0.2">
      <c r="A10070" t="s">
        <v>14511</v>
      </c>
      <c r="B10070" t="s">
        <v>14860</v>
      </c>
      <c r="C10070" t="s">
        <v>14517</v>
      </c>
      <c r="D10070" t="s">
        <v>14861</v>
      </c>
      <c r="E10070" s="3">
        <v>124.395604395604</v>
      </c>
      <c r="F10070" s="3">
        <v>28.549450549450501</v>
      </c>
      <c r="G10070" s="3">
        <v>2.2857142857142798</v>
      </c>
      <c r="H10070" s="3">
        <v>1.1428571428571399</v>
      </c>
      <c r="I10070" s="3">
        <v>4.3653846153846096</v>
      </c>
      <c r="J10070" s="3">
        <v>4.9972527472527402</v>
      </c>
      <c r="K10070" s="3">
        <v>13.1593406593406</v>
      </c>
      <c r="L10070" s="3">
        <f>Table1[[#This Row],[Hours Qualified Activities Professional]]+Table1[[#This Row],[Hours Other Activity Staff]]</f>
        <v>18.156593406593341</v>
      </c>
      <c r="M10070" s="3">
        <f>Table1[[#This Row],[Total Hours Activity Staff]]/Table1[[#This Row],[MDS Census]]</f>
        <v>0.14595848056537097</v>
      </c>
      <c r="N10070" s="3">
        <v>5.2939560439560402</v>
      </c>
      <c r="O10070" s="3">
        <v>6</v>
      </c>
      <c r="P10070" s="3">
        <f>Table1[[#This Row],[Hours Qualified Social Worker]]+Table1[[#This Row],[Hours Other Social Work Staff]]</f>
        <v>11.29395604395604</v>
      </c>
      <c r="Q10070" s="3">
        <f>Table1[[#This Row],[Total Hours Social Work Staff Per Resident Per Day]]/Table1[[#This Row],[MDS Census]]</f>
        <v>9.0790636042403089E-2</v>
      </c>
      <c r="R10070" s="3"/>
      <c r="S10070"/>
    </row>
    <row r="10071" spans="1:19" x14ac:dyDescent="0.2">
      <c r="A10071" t="s">
        <v>14511</v>
      </c>
      <c r="B10071" t="s">
        <v>13893</v>
      </c>
      <c r="C10071" t="s">
        <v>14701</v>
      </c>
      <c r="D10071" t="s">
        <v>14862</v>
      </c>
      <c r="E10071" s="3">
        <v>36.582417582417499</v>
      </c>
      <c r="F10071" s="3">
        <v>2.72527472527472</v>
      </c>
      <c r="G10071" s="3">
        <v>0.26373626373626302</v>
      </c>
      <c r="H10071" s="3">
        <v>0</v>
      </c>
      <c r="I10071" s="3">
        <v>0.14285714285714199</v>
      </c>
      <c r="J10071" s="3">
        <v>5.2692307692307603</v>
      </c>
      <c r="K10071" s="3">
        <v>6.9203296703296697</v>
      </c>
      <c r="L10071" s="3">
        <f>Table1[[#This Row],[Hours Qualified Activities Professional]]+Table1[[#This Row],[Hours Other Activity Staff]]</f>
        <v>12.189560439560431</v>
      </c>
      <c r="M10071" s="3">
        <f>Table1[[#This Row],[Total Hours Activity Staff]]/Table1[[#This Row],[MDS Census]]</f>
        <v>0.33320817062180885</v>
      </c>
      <c r="N10071" s="3">
        <v>5.6565934065933998</v>
      </c>
      <c r="O10071" s="3">
        <v>0</v>
      </c>
      <c r="P10071" s="3">
        <f>Table1[[#This Row],[Hours Qualified Social Worker]]+Table1[[#This Row],[Hours Other Social Work Staff]]</f>
        <v>5.6565934065933998</v>
      </c>
      <c r="Q10071" s="3">
        <f>Table1[[#This Row],[Total Hours Social Work Staff Per Resident Per Day]]/Table1[[#This Row],[MDS Census]]</f>
        <v>0.15462601381796351</v>
      </c>
      <c r="R10071" s="3"/>
      <c r="S10071"/>
    </row>
    <row r="10072" spans="1:19" x14ac:dyDescent="0.2">
      <c r="A10072" t="s">
        <v>14511</v>
      </c>
      <c r="B10072" t="s">
        <v>13893</v>
      </c>
      <c r="C10072" t="s">
        <v>14701</v>
      </c>
      <c r="D10072" t="s">
        <v>14863</v>
      </c>
      <c r="E10072" s="3">
        <v>52.208791208791197</v>
      </c>
      <c r="F10072" s="3">
        <v>7.47252747252747</v>
      </c>
      <c r="G10072" s="3">
        <v>0.57142857142857095</v>
      </c>
      <c r="H10072" s="3">
        <v>0.39736263736263699</v>
      </c>
      <c r="I10072" s="3">
        <v>1.5714285714285701</v>
      </c>
      <c r="J10072" s="3">
        <v>4.8708791208791196</v>
      </c>
      <c r="K10072" s="3">
        <v>8.0027472527472501</v>
      </c>
      <c r="L10072" s="3">
        <f>Table1[[#This Row],[Hours Qualified Activities Professional]]+Table1[[#This Row],[Hours Other Activity Staff]]</f>
        <v>12.873626373626369</v>
      </c>
      <c r="M10072" s="3">
        <f>Table1[[#This Row],[Total Hours Activity Staff]]/Table1[[#This Row],[MDS Census]]</f>
        <v>0.24657966743843399</v>
      </c>
      <c r="N10072" s="3">
        <v>0</v>
      </c>
      <c r="O10072" s="3">
        <v>5.9120879120879097</v>
      </c>
      <c r="P10072" s="3">
        <f>Table1[[#This Row],[Hours Qualified Social Worker]]+Table1[[#This Row],[Hours Other Social Work Staff]]</f>
        <v>5.9120879120879097</v>
      </c>
      <c r="Q10072" s="3">
        <f>Table1[[#This Row],[Total Hours Social Work Staff Per Resident Per Day]]/Table1[[#This Row],[MDS Census]]</f>
        <v>0.11323931803830771</v>
      </c>
      <c r="R10072" s="3"/>
      <c r="S10072"/>
    </row>
    <row r="10073" spans="1:19" x14ac:dyDescent="0.2">
      <c r="A10073" t="s">
        <v>14511</v>
      </c>
      <c r="B10073" t="s">
        <v>13893</v>
      </c>
      <c r="C10073" t="s">
        <v>14701</v>
      </c>
      <c r="D10073" t="s">
        <v>14864</v>
      </c>
      <c r="E10073" s="3">
        <v>52.6483516483516</v>
      </c>
      <c r="F10073" s="3">
        <v>5.8021978021978002</v>
      </c>
      <c r="G10073" s="3">
        <v>1.71428571428571</v>
      </c>
      <c r="H10073" s="3">
        <v>0.29296703296703203</v>
      </c>
      <c r="I10073" s="3">
        <v>0</v>
      </c>
      <c r="J10073" s="3">
        <v>0</v>
      </c>
      <c r="K10073" s="3">
        <v>3.3763736263736202</v>
      </c>
      <c r="L10073" s="3">
        <f>Table1[[#This Row],[Hours Qualified Activities Professional]]+Table1[[#This Row],[Hours Other Activity Staff]]</f>
        <v>3.3763736263736202</v>
      </c>
      <c r="M10073" s="3">
        <f>Table1[[#This Row],[Total Hours Activity Staff]]/Table1[[#This Row],[MDS Census]]</f>
        <v>6.4130661657273991E-2</v>
      </c>
      <c r="N10073" s="3">
        <v>7.6483516483516398</v>
      </c>
      <c r="O10073" s="3">
        <v>0</v>
      </c>
      <c r="P10073" s="3">
        <f>Table1[[#This Row],[Hours Qualified Social Worker]]+Table1[[#This Row],[Hours Other Social Work Staff]]</f>
        <v>7.6483516483516398</v>
      </c>
      <c r="Q10073" s="3">
        <f>Table1[[#This Row],[Total Hours Social Work Staff Per Resident Per Day]]/Table1[[#This Row],[MDS Census]]</f>
        <v>0.14527238572323103</v>
      </c>
      <c r="R10073" s="3"/>
      <c r="S10073"/>
    </row>
    <row r="10074" spans="1:19" x14ac:dyDescent="0.2">
      <c r="A10074" t="s">
        <v>14511</v>
      </c>
      <c r="B10074" t="s">
        <v>14866</v>
      </c>
      <c r="C10074" t="s">
        <v>14867</v>
      </c>
      <c r="D10074" t="s">
        <v>14865</v>
      </c>
      <c r="E10074" s="3">
        <v>64.307692307692307</v>
      </c>
      <c r="F10074" s="3">
        <v>5.71428571428571</v>
      </c>
      <c r="G10074" s="3">
        <v>0.17582417582417501</v>
      </c>
      <c r="H10074" s="3">
        <v>0.30769230769230699</v>
      </c>
      <c r="I10074" s="3">
        <v>1.6868131868131799</v>
      </c>
      <c r="J10074" s="3">
        <v>3.4285714285714199</v>
      </c>
      <c r="K10074" s="3">
        <v>8.1813186813186807</v>
      </c>
      <c r="L10074" s="3">
        <f>Table1[[#This Row],[Hours Qualified Activities Professional]]+Table1[[#This Row],[Hours Other Activity Staff]]</f>
        <v>11.609890109890101</v>
      </c>
      <c r="M10074" s="3">
        <f>Table1[[#This Row],[Total Hours Activity Staff]]/Table1[[#This Row],[MDS Census]]</f>
        <v>0.1805365686944633</v>
      </c>
      <c r="N10074" s="3">
        <v>3.6923076923076898</v>
      </c>
      <c r="O10074" s="3">
        <v>1.64560439560439</v>
      </c>
      <c r="P10074" s="3">
        <f>Table1[[#This Row],[Hours Qualified Social Worker]]+Table1[[#This Row],[Hours Other Social Work Staff]]</f>
        <v>5.3379120879120796</v>
      </c>
      <c r="Q10074" s="3">
        <f>Table1[[#This Row],[Total Hours Social Work Staff Per Resident Per Day]]/Table1[[#This Row],[MDS Census]]</f>
        <v>8.3005809979494069E-2</v>
      </c>
      <c r="R10074" s="3"/>
      <c r="S10074"/>
    </row>
    <row r="10075" spans="1:19" x14ac:dyDescent="0.2">
      <c r="A10075" t="s">
        <v>14511</v>
      </c>
      <c r="B10075" t="s">
        <v>14866</v>
      </c>
      <c r="C10075" t="s">
        <v>14867</v>
      </c>
      <c r="D10075" t="s">
        <v>14868</v>
      </c>
      <c r="E10075" s="3">
        <v>27.219780219780201</v>
      </c>
      <c r="F10075" s="3">
        <v>2.8131868131868099</v>
      </c>
      <c r="G10075" s="3">
        <v>0</v>
      </c>
      <c r="H10075" s="3">
        <v>6.5934065934065894E-2</v>
      </c>
      <c r="I10075" s="3">
        <v>9.8901098901098897E-2</v>
      </c>
      <c r="J10075" s="3">
        <v>3.8928571428571401</v>
      </c>
      <c r="K10075" s="3">
        <v>7.2216483516483496</v>
      </c>
      <c r="L10075" s="3">
        <f>Table1[[#This Row],[Hours Qualified Activities Professional]]+Table1[[#This Row],[Hours Other Activity Staff]]</f>
        <v>11.11450549450549</v>
      </c>
      <c r="M10075" s="3">
        <f>Table1[[#This Row],[Total Hours Activity Staff]]/Table1[[#This Row],[MDS Census]]</f>
        <v>0.40832458619297551</v>
      </c>
      <c r="N10075" s="3">
        <v>0</v>
      </c>
      <c r="O10075" s="3">
        <v>2.9184615384615298</v>
      </c>
      <c r="P10075" s="3">
        <f>Table1[[#This Row],[Hours Qualified Social Worker]]+Table1[[#This Row],[Hours Other Social Work Staff]]</f>
        <v>2.9184615384615298</v>
      </c>
      <c r="Q10075" s="3">
        <f>Table1[[#This Row],[Total Hours Social Work Staff Per Resident Per Day]]/Table1[[#This Row],[MDS Census]]</f>
        <v>0.10721840936616851</v>
      </c>
      <c r="R10075" s="3"/>
      <c r="S10075"/>
    </row>
    <row r="10076" spans="1:19" x14ac:dyDescent="0.2">
      <c r="A10076" t="s">
        <v>14511</v>
      </c>
      <c r="B10076" t="s">
        <v>14866</v>
      </c>
      <c r="C10076" t="s">
        <v>14867</v>
      </c>
      <c r="D10076" t="s">
        <v>14869</v>
      </c>
      <c r="E10076" s="3">
        <v>50.406593406593402</v>
      </c>
      <c r="F10076" s="3">
        <v>5.71428571428571</v>
      </c>
      <c r="G10076" s="3">
        <v>0.33241758241758201</v>
      </c>
      <c r="H10076" s="3">
        <v>0.164835164835164</v>
      </c>
      <c r="I10076" s="3">
        <v>1.34615384615384</v>
      </c>
      <c r="J10076" s="3">
        <v>4.7004395604395599</v>
      </c>
      <c r="K10076" s="3">
        <v>4.5605494505494502</v>
      </c>
      <c r="L10076" s="3">
        <f>Table1[[#This Row],[Hours Qualified Activities Professional]]+Table1[[#This Row],[Hours Other Activity Staff]]</f>
        <v>9.2609890109890109</v>
      </c>
      <c r="M10076" s="3">
        <f>Table1[[#This Row],[Total Hours Activity Staff]]/Table1[[#This Row],[MDS Census]]</f>
        <v>0.18372574667538699</v>
      </c>
      <c r="N10076" s="3">
        <v>5.1351648351648302</v>
      </c>
      <c r="O10076" s="3">
        <v>0</v>
      </c>
      <c r="P10076" s="3">
        <f>Table1[[#This Row],[Hours Qualified Social Worker]]+Table1[[#This Row],[Hours Other Social Work Staff]]</f>
        <v>5.1351648351648302</v>
      </c>
      <c r="Q10076" s="3">
        <f>Table1[[#This Row],[Total Hours Social Work Staff Per Resident Per Day]]/Table1[[#This Row],[MDS Census]]</f>
        <v>0.10187486374536725</v>
      </c>
      <c r="R10076" s="3"/>
      <c r="S10076"/>
    </row>
    <row r="10077" spans="1:19" x14ac:dyDescent="0.2">
      <c r="A10077" t="s">
        <v>14511</v>
      </c>
      <c r="B10077" t="s">
        <v>4211</v>
      </c>
      <c r="C10077" t="s">
        <v>7075</v>
      </c>
      <c r="D10077" t="s">
        <v>14870</v>
      </c>
      <c r="E10077" s="3">
        <v>56.263736263736199</v>
      </c>
      <c r="F10077" s="3">
        <v>5.8901098901098896</v>
      </c>
      <c r="G10077" s="3">
        <v>1.1483516483516401</v>
      </c>
      <c r="H10077" s="3">
        <v>0.19318681318681299</v>
      </c>
      <c r="I10077" s="3">
        <v>0.35164835164835101</v>
      </c>
      <c r="J10077" s="3">
        <v>0</v>
      </c>
      <c r="K10077" s="3">
        <v>10.8406593406593</v>
      </c>
      <c r="L10077" s="3">
        <f>Table1[[#This Row],[Hours Qualified Activities Professional]]+Table1[[#This Row],[Hours Other Activity Staff]]</f>
        <v>10.8406593406593</v>
      </c>
      <c r="M10077" s="3">
        <f>Table1[[#This Row],[Total Hours Activity Staff]]/Table1[[#This Row],[MDS Census]]</f>
        <v>0.19267578124999951</v>
      </c>
      <c r="N10077" s="3">
        <v>0</v>
      </c>
      <c r="O10077" s="3">
        <v>0</v>
      </c>
      <c r="P10077" s="3">
        <f>Table1[[#This Row],[Hours Qualified Social Worker]]+Table1[[#This Row],[Hours Other Social Work Staff]]</f>
        <v>0</v>
      </c>
      <c r="Q10077" s="3">
        <f>Table1[[#This Row],[Total Hours Social Work Staff Per Resident Per Day]]/Table1[[#This Row],[MDS Census]]</f>
        <v>0</v>
      </c>
      <c r="R10077" s="3"/>
      <c r="S10077"/>
    </row>
    <row r="10078" spans="1:19" x14ac:dyDescent="0.2">
      <c r="A10078" t="s">
        <v>14511</v>
      </c>
      <c r="B10078" t="s">
        <v>14872</v>
      </c>
      <c r="C10078" t="s">
        <v>14873</v>
      </c>
      <c r="D10078" t="s">
        <v>14871</v>
      </c>
      <c r="E10078" s="3">
        <v>31.076923076922998</v>
      </c>
      <c r="F10078" s="3">
        <v>4.72252747252747</v>
      </c>
      <c r="G10078" s="3">
        <v>0</v>
      </c>
      <c r="H10078" s="3">
        <v>0</v>
      </c>
      <c r="I10078" s="3">
        <v>0</v>
      </c>
      <c r="J10078" s="3">
        <v>5.2390109890109802</v>
      </c>
      <c r="K10078" s="3">
        <v>2.4587912087912001</v>
      </c>
      <c r="L10078" s="3">
        <f>Table1[[#This Row],[Hours Qualified Activities Professional]]+Table1[[#This Row],[Hours Other Activity Staff]]</f>
        <v>7.6978021978021802</v>
      </c>
      <c r="M10078" s="3">
        <f>Table1[[#This Row],[Total Hours Activity Staff]]/Table1[[#This Row],[MDS Census]]</f>
        <v>0.24770155586987277</v>
      </c>
      <c r="N10078" s="3">
        <v>5.6263736263736197</v>
      </c>
      <c r="O10078" s="3">
        <v>0</v>
      </c>
      <c r="P10078" s="3">
        <f>Table1[[#This Row],[Hours Qualified Social Worker]]+Table1[[#This Row],[Hours Other Social Work Staff]]</f>
        <v>5.6263736263736197</v>
      </c>
      <c r="Q10078" s="3">
        <f>Table1[[#This Row],[Total Hours Social Work Staff Per Resident Per Day]]/Table1[[#This Row],[MDS Census]]</f>
        <v>0.1810466760961813</v>
      </c>
      <c r="R10078" s="3"/>
      <c r="S10078"/>
    </row>
    <row r="10079" spans="1:19" x14ac:dyDescent="0.2">
      <c r="A10079" t="s">
        <v>14511</v>
      </c>
      <c r="B10079" t="s">
        <v>14872</v>
      </c>
      <c r="C10079" t="s">
        <v>14873</v>
      </c>
      <c r="D10079" t="s">
        <v>14874</v>
      </c>
      <c r="E10079" s="3">
        <v>44.164835164835097</v>
      </c>
      <c r="F10079" s="3">
        <v>5.6263736263736197</v>
      </c>
      <c r="G10079" s="3">
        <v>0.13186813186813101</v>
      </c>
      <c r="H10079" s="3">
        <v>0.25274725274725202</v>
      </c>
      <c r="I10079" s="3">
        <v>1.6263736263736199</v>
      </c>
      <c r="J10079" s="3">
        <v>0</v>
      </c>
      <c r="K10079" s="3">
        <v>13.038461538461499</v>
      </c>
      <c r="L10079" s="3">
        <f>Table1[[#This Row],[Hours Qualified Activities Professional]]+Table1[[#This Row],[Hours Other Activity Staff]]</f>
        <v>13.038461538461499</v>
      </c>
      <c r="M10079" s="3">
        <f>Table1[[#This Row],[Total Hours Activity Staff]]/Table1[[#This Row],[MDS Census]]</f>
        <v>0.2952226922119926</v>
      </c>
      <c r="N10079" s="3">
        <v>5.3626373626373596</v>
      </c>
      <c r="O10079" s="3">
        <v>0</v>
      </c>
      <c r="P10079" s="3">
        <f>Table1[[#This Row],[Hours Qualified Social Worker]]+Table1[[#This Row],[Hours Other Social Work Staff]]</f>
        <v>5.3626373626373596</v>
      </c>
      <c r="Q10079" s="3">
        <f>Table1[[#This Row],[Total Hours Social Work Staff Per Resident Per Day]]/Table1[[#This Row],[MDS Census]]</f>
        <v>0.12142323961184386</v>
      </c>
      <c r="R10079" s="3"/>
      <c r="S10079"/>
    </row>
    <row r="10080" spans="1:19" x14ac:dyDescent="0.2">
      <c r="A10080" t="s">
        <v>14511</v>
      </c>
      <c r="B10080" t="s">
        <v>14876</v>
      </c>
      <c r="C10080" t="s">
        <v>14517</v>
      </c>
      <c r="D10080" t="s">
        <v>14875</v>
      </c>
      <c r="E10080" s="3">
        <v>58.494505494505397</v>
      </c>
      <c r="F10080" s="3">
        <v>5.5384615384615303</v>
      </c>
      <c r="G10080" s="3">
        <v>0.26373626373626302</v>
      </c>
      <c r="H10080" s="3">
        <v>0.26043956043956001</v>
      </c>
      <c r="I10080" s="3">
        <v>1.7280219780219701</v>
      </c>
      <c r="J10080" s="3">
        <v>5.7912087912087902</v>
      </c>
      <c r="K10080" s="3">
        <v>2.2994505494505399</v>
      </c>
      <c r="L10080" s="3">
        <f>Table1[[#This Row],[Hours Qualified Activities Professional]]+Table1[[#This Row],[Hours Other Activity Staff]]</f>
        <v>8.0906593406593306</v>
      </c>
      <c r="M10080" s="3">
        <f>Table1[[#This Row],[Total Hours Activity Staff]]/Table1[[#This Row],[MDS Census]]</f>
        <v>0.13831486004133015</v>
      </c>
      <c r="N10080" s="3">
        <v>0</v>
      </c>
      <c r="O10080" s="3">
        <v>5.1208791208791196</v>
      </c>
      <c r="P10080" s="3">
        <f>Table1[[#This Row],[Hours Qualified Social Worker]]+Table1[[#This Row],[Hours Other Social Work Staff]]</f>
        <v>5.1208791208791196</v>
      </c>
      <c r="Q10080" s="3">
        <f>Table1[[#This Row],[Total Hours Social Work Staff Per Resident Per Day]]/Table1[[#This Row],[MDS Census]]</f>
        <v>8.7544617696787647E-2</v>
      </c>
      <c r="R10080" s="3"/>
      <c r="S10080"/>
    </row>
    <row r="10081" spans="1:19" x14ac:dyDescent="0.2">
      <c r="A10081" t="s">
        <v>14511</v>
      </c>
      <c r="B10081" t="s">
        <v>14876</v>
      </c>
      <c r="C10081" t="s">
        <v>14517</v>
      </c>
      <c r="D10081" t="s">
        <v>14877</v>
      </c>
      <c r="E10081" s="3">
        <v>87.923076923076906</v>
      </c>
      <c r="F10081" s="3">
        <v>5.1868131868131799</v>
      </c>
      <c r="G10081" s="3">
        <v>0.112637362637362</v>
      </c>
      <c r="H10081" s="3">
        <v>0.41208791208791201</v>
      </c>
      <c r="I10081" s="3">
        <v>3.34615384615384</v>
      </c>
      <c r="J10081" s="3">
        <v>5.3076923076923004</v>
      </c>
      <c r="K10081" s="3">
        <v>4.6291208791208698</v>
      </c>
      <c r="L10081" s="3">
        <f>Table1[[#This Row],[Hours Qualified Activities Professional]]+Table1[[#This Row],[Hours Other Activity Staff]]</f>
        <v>9.9368131868131702</v>
      </c>
      <c r="M10081" s="3">
        <f>Table1[[#This Row],[Total Hours Activity Staff]]/Table1[[#This Row],[MDS Census]]</f>
        <v>0.11301712285964238</v>
      </c>
      <c r="N10081" s="3">
        <v>5.5</v>
      </c>
      <c r="O10081" s="3">
        <v>2.8571428571428501</v>
      </c>
      <c r="P10081" s="3">
        <f>Table1[[#This Row],[Hours Qualified Social Worker]]+Table1[[#This Row],[Hours Other Social Work Staff]]</f>
        <v>8.3571428571428505</v>
      </c>
      <c r="Q10081" s="3">
        <f>Table1[[#This Row],[Total Hours Social Work Staff Per Resident Per Day]]/Table1[[#This Row],[MDS Census]]</f>
        <v>9.5050618672665857E-2</v>
      </c>
      <c r="R10081" s="3"/>
      <c r="S10081"/>
    </row>
    <row r="10082" spans="1:19" x14ac:dyDescent="0.2">
      <c r="A10082" t="s">
        <v>14511</v>
      </c>
      <c r="B10082" t="s">
        <v>14876</v>
      </c>
      <c r="C10082" t="s">
        <v>14517</v>
      </c>
      <c r="D10082" t="s">
        <v>14878</v>
      </c>
      <c r="E10082" s="3">
        <v>97.263736263736206</v>
      </c>
      <c r="F10082" s="3">
        <v>0</v>
      </c>
      <c r="G10082" s="3">
        <v>0</v>
      </c>
      <c r="H10082" s="3">
        <v>0</v>
      </c>
      <c r="I10082" s="3">
        <v>4.21703296703296</v>
      </c>
      <c r="J10082" s="3">
        <v>5.3626373626373596</v>
      </c>
      <c r="K10082" s="3">
        <v>9.8021978021977993</v>
      </c>
      <c r="L10082" s="3">
        <f>Table1[[#This Row],[Hours Qualified Activities Professional]]+Table1[[#This Row],[Hours Other Activity Staff]]</f>
        <v>15.164835164835159</v>
      </c>
      <c r="M10082" s="3">
        <f>Table1[[#This Row],[Total Hours Activity Staff]]/Table1[[#This Row],[MDS Census]]</f>
        <v>0.15591458592249466</v>
      </c>
      <c r="N10082" s="3">
        <v>5.5824175824175803</v>
      </c>
      <c r="O10082" s="3">
        <v>5.48351648351648</v>
      </c>
      <c r="P10082" s="3">
        <f>Table1[[#This Row],[Hours Qualified Social Worker]]+Table1[[#This Row],[Hours Other Social Work Staff]]</f>
        <v>11.06593406593406</v>
      </c>
      <c r="Q10082" s="3">
        <f>Table1[[#This Row],[Total Hours Social Work Staff Per Resident Per Day]]/Table1[[#This Row],[MDS Census]]</f>
        <v>0.11377245508982037</v>
      </c>
      <c r="R10082" s="3"/>
      <c r="S10082"/>
    </row>
    <row r="10083" spans="1:19" x14ac:dyDescent="0.2">
      <c r="A10083" t="s">
        <v>14511</v>
      </c>
      <c r="B10083" t="s">
        <v>14876</v>
      </c>
      <c r="C10083" t="s">
        <v>14517</v>
      </c>
      <c r="D10083" t="s">
        <v>14879</v>
      </c>
      <c r="E10083" s="3">
        <v>82.626373626373606</v>
      </c>
      <c r="F10083" s="3">
        <v>2.1236263736263701</v>
      </c>
      <c r="G10083" s="3">
        <v>0</v>
      </c>
      <c r="H10083" s="3">
        <v>0</v>
      </c>
      <c r="I10083" s="3">
        <v>1.98351648351648</v>
      </c>
      <c r="J10083" s="3">
        <v>0</v>
      </c>
      <c r="K10083" s="3">
        <v>14.0604395604395</v>
      </c>
      <c r="L10083" s="3">
        <f>Table1[[#This Row],[Hours Qualified Activities Professional]]+Table1[[#This Row],[Hours Other Activity Staff]]</f>
        <v>14.0604395604395</v>
      </c>
      <c r="M10083" s="3">
        <f>Table1[[#This Row],[Total Hours Activity Staff]]/Table1[[#This Row],[MDS Census]]</f>
        <v>0.17016890543955243</v>
      </c>
      <c r="N10083" s="3">
        <v>4.0686813186813104</v>
      </c>
      <c r="O10083" s="3">
        <v>0</v>
      </c>
      <c r="P10083" s="3">
        <f>Table1[[#This Row],[Hours Qualified Social Worker]]+Table1[[#This Row],[Hours Other Social Work Staff]]</f>
        <v>4.0686813186813104</v>
      </c>
      <c r="Q10083" s="3">
        <f>Table1[[#This Row],[Total Hours Social Work Staff Per Resident Per Day]]/Table1[[#This Row],[MDS Census]]</f>
        <v>4.9241920468147272E-2</v>
      </c>
      <c r="R10083" s="3"/>
      <c r="S10083"/>
    </row>
    <row r="10084" spans="1:19" x14ac:dyDescent="0.2">
      <c r="A10084" t="s">
        <v>14511</v>
      </c>
      <c r="B10084" t="s">
        <v>4230</v>
      </c>
      <c r="C10084" t="s">
        <v>4344</v>
      </c>
      <c r="D10084" t="s">
        <v>14880</v>
      </c>
      <c r="E10084" s="3">
        <v>88.098901098900996</v>
      </c>
      <c r="F10084" s="3">
        <v>0</v>
      </c>
      <c r="G10084" s="3">
        <v>0</v>
      </c>
      <c r="H10084" s="3">
        <v>0.31318681318681302</v>
      </c>
      <c r="I10084" s="3">
        <v>0.90659340659340604</v>
      </c>
      <c r="J10084" s="3">
        <v>0</v>
      </c>
      <c r="K10084" s="3">
        <v>7.6043956043955996</v>
      </c>
      <c r="L10084" s="3">
        <f>Table1[[#This Row],[Hours Qualified Activities Professional]]+Table1[[#This Row],[Hours Other Activity Staff]]</f>
        <v>7.6043956043955996</v>
      </c>
      <c r="M10084" s="3">
        <f>Table1[[#This Row],[Total Hours Activity Staff]]/Table1[[#This Row],[MDS Census]]</f>
        <v>8.6316577273294295E-2</v>
      </c>
      <c r="N10084" s="3">
        <v>0</v>
      </c>
      <c r="O10084" s="3">
        <v>0</v>
      </c>
      <c r="P10084" s="3">
        <f>Table1[[#This Row],[Hours Qualified Social Worker]]+Table1[[#This Row],[Hours Other Social Work Staff]]</f>
        <v>0</v>
      </c>
      <c r="Q10084" s="3">
        <f>Table1[[#This Row],[Total Hours Social Work Staff Per Resident Per Day]]/Table1[[#This Row],[MDS Census]]</f>
        <v>0</v>
      </c>
      <c r="R10084" s="3"/>
      <c r="S10084"/>
    </row>
    <row r="10085" spans="1:19" x14ac:dyDescent="0.2">
      <c r="A10085" t="s">
        <v>14511</v>
      </c>
      <c r="B10085" t="s">
        <v>4903</v>
      </c>
      <c r="C10085" t="s">
        <v>314</v>
      </c>
      <c r="D10085" t="s">
        <v>6847</v>
      </c>
      <c r="E10085" s="3">
        <v>244.47252747252699</v>
      </c>
      <c r="F10085" s="3">
        <v>4.8351648351648304</v>
      </c>
      <c r="G10085" s="3">
        <v>2.7472527472527399E-2</v>
      </c>
      <c r="H10085" s="3">
        <v>0.39010989010989</v>
      </c>
      <c r="I10085" s="3">
        <v>19.060549450549399</v>
      </c>
      <c r="J10085" s="3">
        <v>5.2743956043956004</v>
      </c>
      <c r="K10085" s="3">
        <v>43.417032967032902</v>
      </c>
      <c r="L10085" s="3">
        <f>Table1[[#This Row],[Hours Qualified Activities Professional]]+Table1[[#This Row],[Hours Other Activity Staff]]</f>
        <v>48.691428571428503</v>
      </c>
      <c r="M10085" s="3">
        <f>Table1[[#This Row],[Total Hours Activity Staff]]/Table1[[#This Row],[MDS Census]]</f>
        <v>0.19916932620128569</v>
      </c>
      <c r="N10085" s="3">
        <v>23.2195604395604</v>
      </c>
      <c r="O10085" s="3">
        <v>0</v>
      </c>
      <c r="P10085" s="3">
        <f>Table1[[#This Row],[Hours Qualified Social Worker]]+Table1[[#This Row],[Hours Other Social Work Staff]]</f>
        <v>23.2195604395604</v>
      </c>
      <c r="Q10085" s="3">
        <f>Table1[[#This Row],[Total Hours Social Work Staff Per Resident Per Day]]/Table1[[#This Row],[MDS Census]]</f>
        <v>9.4978199307771863E-2</v>
      </c>
      <c r="R10085" s="3"/>
      <c r="S10085"/>
    </row>
    <row r="10086" spans="1:19" x14ac:dyDescent="0.2">
      <c r="A10086" t="s">
        <v>14511</v>
      </c>
      <c r="B10086" t="s">
        <v>4903</v>
      </c>
      <c r="C10086" t="s">
        <v>314</v>
      </c>
      <c r="D10086" t="s">
        <v>14881</v>
      </c>
      <c r="E10086" s="3">
        <v>67.890109890109798</v>
      </c>
      <c r="F10086" s="3">
        <v>5.71428571428571</v>
      </c>
      <c r="G10086" s="3">
        <v>0.24175824175824101</v>
      </c>
      <c r="H10086" s="3">
        <v>0.29120879120879101</v>
      </c>
      <c r="I10086" s="3">
        <v>1.1428571428571399</v>
      </c>
      <c r="J10086" s="3">
        <v>0</v>
      </c>
      <c r="K10086" s="3">
        <v>8.2812087912087904</v>
      </c>
      <c r="L10086" s="3">
        <f>Table1[[#This Row],[Hours Qualified Activities Professional]]+Table1[[#This Row],[Hours Other Activity Staff]]</f>
        <v>8.2812087912087904</v>
      </c>
      <c r="M10086" s="3">
        <f>Table1[[#This Row],[Total Hours Activity Staff]]/Table1[[#This Row],[MDS Census]]</f>
        <v>0.1219796050501782</v>
      </c>
      <c r="N10086" s="3">
        <v>0</v>
      </c>
      <c r="O10086" s="3">
        <v>5.25142857142857</v>
      </c>
      <c r="P10086" s="3">
        <f>Table1[[#This Row],[Hours Qualified Social Worker]]+Table1[[#This Row],[Hours Other Social Work Staff]]</f>
        <v>5.25142857142857</v>
      </c>
      <c r="Q10086" s="3">
        <f>Table1[[#This Row],[Total Hours Social Work Staff Per Resident Per Day]]/Table1[[#This Row],[MDS Census]]</f>
        <v>7.7351893816769268E-2</v>
      </c>
      <c r="R10086" s="3"/>
      <c r="S10086"/>
    </row>
    <row r="10087" spans="1:19" x14ac:dyDescent="0.2">
      <c r="A10087" t="s">
        <v>14511</v>
      </c>
      <c r="B10087" t="s">
        <v>4903</v>
      </c>
      <c r="C10087" t="s">
        <v>314</v>
      </c>
      <c r="D10087" t="s">
        <v>14882</v>
      </c>
      <c r="E10087" s="3">
        <v>95.923076923076906</v>
      </c>
      <c r="F10087" s="3">
        <v>12.6140659340659</v>
      </c>
      <c r="G10087" s="3">
        <v>0.48351648351648302</v>
      </c>
      <c r="H10087" s="3">
        <v>0</v>
      </c>
      <c r="I10087" s="3">
        <v>4.5959340659340597</v>
      </c>
      <c r="J10087" s="3">
        <v>5.8186813186813104</v>
      </c>
      <c r="K10087" s="3">
        <v>12.236923076923</v>
      </c>
      <c r="L10087" s="3">
        <f>Table1[[#This Row],[Hours Qualified Activities Professional]]+Table1[[#This Row],[Hours Other Activity Staff]]</f>
        <v>18.055604395604313</v>
      </c>
      <c r="M10087" s="3">
        <f>Table1[[#This Row],[Total Hours Activity Staff]]/Table1[[#This Row],[MDS Census]]</f>
        <v>0.18823003780501693</v>
      </c>
      <c r="N10087" s="3">
        <v>5.5384615384615303</v>
      </c>
      <c r="O10087" s="3">
        <v>0</v>
      </c>
      <c r="P10087" s="3">
        <f>Table1[[#This Row],[Hours Qualified Social Worker]]+Table1[[#This Row],[Hours Other Social Work Staff]]</f>
        <v>5.5384615384615303</v>
      </c>
      <c r="Q10087" s="3">
        <f>Table1[[#This Row],[Total Hours Social Work Staff Per Resident Per Day]]/Table1[[#This Row],[MDS Census]]</f>
        <v>5.773857257417795E-2</v>
      </c>
      <c r="R10087" s="3"/>
      <c r="S10087"/>
    </row>
    <row r="10088" spans="1:19" x14ac:dyDescent="0.2">
      <c r="A10088" t="s">
        <v>14511</v>
      </c>
      <c r="B10088" t="s">
        <v>4903</v>
      </c>
      <c r="C10088" t="s">
        <v>314</v>
      </c>
      <c r="D10088" t="s">
        <v>14883</v>
      </c>
      <c r="E10088" s="3">
        <v>90.835164835164804</v>
      </c>
      <c r="F10088" s="3">
        <v>6.3296703296703196</v>
      </c>
      <c r="G10088" s="3">
        <v>0.34065934065934</v>
      </c>
      <c r="H10088" s="3">
        <v>0.31043956043956</v>
      </c>
      <c r="I10088" s="3">
        <v>1.04395604395604</v>
      </c>
      <c r="J10088" s="3">
        <v>5.1860439560439504</v>
      </c>
      <c r="K10088" s="3">
        <v>7.6095604395604299</v>
      </c>
      <c r="L10088" s="3">
        <f>Table1[[#This Row],[Hours Qualified Activities Professional]]+Table1[[#This Row],[Hours Other Activity Staff]]</f>
        <v>12.79560439560438</v>
      </c>
      <c r="M10088" s="3">
        <f>Table1[[#This Row],[Total Hours Activity Staff]]/Table1[[#This Row],[MDS Census]]</f>
        <v>0.14086619888700691</v>
      </c>
      <c r="N10088" s="3">
        <v>11.3406593406593</v>
      </c>
      <c r="O10088" s="3">
        <v>0</v>
      </c>
      <c r="P10088" s="3">
        <f>Table1[[#This Row],[Hours Qualified Social Worker]]+Table1[[#This Row],[Hours Other Social Work Staff]]</f>
        <v>11.3406593406593</v>
      </c>
      <c r="Q10088" s="3">
        <f>Table1[[#This Row],[Total Hours Social Work Staff Per Resident Per Day]]/Table1[[#This Row],[MDS Census]]</f>
        <v>0.12484877812726793</v>
      </c>
      <c r="R10088" s="3"/>
      <c r="S10088"/>
    </row>
    <row r="10089" spans="1:19" x14ac:dyDescent="0.2">
      <c r="A10089" t="s">
        <v>14511</v>
      </c>
      <c r="B10089" t="s">
        <v>4903</v>
      </c>
      <c r="C10089" t="s">
        <v>314</v>
      </c>
      <c r="D10089" t="s">
        <v>14884</v>
      </c>
      <c r="E10089" s="3">
        <v>61.2967032967032</v>
      </c>
      <c r="F10089" s="3">
        <v>5.8901098901098896</v>
      </c>
      <c r="G10089" s="3">
        <v>0</v>
      </c>
      <c r="H10089" s="3">
        <v>0.29208791208791202</v>
      </c>
      <c r="I10089" s="3">
        <v>3.0521978021977998</v>
      </c>
      <c r="J10089" s="3">
        <v>5.8434065934065904</v>
      </c>
      <c r="K10089" s="3">
        <v>4.4065934065933998</v>
      </c>
      <c r="L10089" s="3">
        <f>Table1[[#This Row],[Hours Qualified Activities Professional]]+Table1[[#This Row],[Hours Other Activity Staff]]</f>
        <v>10.249999999999989</v>
      </c>
      <c r="M10089" s="3">
        <f>Table1[[#This Row],[Total Hours Activity Staff]]/Table1[[#This Row],[MDS Census]]</f>
        <v>0.16721943348870572</v>
      </c>
      <c r="N10089" s="3">
        <v>5.43956043956043</v>
      </c>
      <c r="O10089" s="3">
        <v>4.94780219780219</v>
      </c>
      <c r="P10089" s="3">
        <f>Table1[[#This Row],[Hours Qualified Social Worker]]+Table1[[#This Row],[Hours Other Social Work Staff]]</f>
        <v>10.387362637362621</v>
      </c>
      <c r="Q10089" s="3">
        <f>Table1[[#This Row],[Total Hours Social Work Staff Per Resident Per Day]]/Table1[[#This Row],[MDS Census]]</f>
        <v>0.16946038006453926</v>
      </c>
      <c r="R10089" s="3"/>
      <c r="S10089"/>
    </row>
    <row r="10090" spans="1:19" x14ac:dyDescent="0.2">
      <c r="A10090" t="s">
        <v>14511</v>
      </c>
      <c r="B10090" t="s">
        <v>4903</v>
      </c>
      <c r="C10090" t="s">
        <v>314</v>
      </c>
      <c r="D10090" t="s">
        <v>14885</v>
      </c>
      <c r="E10090" s="3">
        <v>49.6483516483516</v>
      </c>
      <c r="F10090" s="3">
        <v>4.0439560439560402</v>
      </c>
      <c r="G10090" s="3">
        <v>0.25714285714285701</v>
      </c>
      <c r="H10090" s="3">
        <v>0.179450549450549</v>
      </c>
      <c r="I10090" s="3">
        <v>1.51648351648351</v>
      </c>
      <c r="J10090" s="3">
        <v>0</v>
      </c>
      <c r="K10090" s="3">
        <v>7.7096703296703204</v>
      </c>
      <c r="L10090" s="3">
        <f>Table1[[#This Row],[Hours Qualified Activities Professional]]+Table1[[#This Row],[Hours Other Activity Staff]]</f>
        <v>7.7096703296703204</v>
      </c>
      <c r="M10090" s="3">
        <f>Table1[[#This Row],[Total Hours Activity Staff]]/Table1[[#This Row],[MDS Census]]</f>
        <v>0.15528552456839306</v>
      </c>
      <c r="N10090" s="3">
        <v>0</v>
      </c>
      <c r="O10090" s="3">
        <v>4.9264835164835103</v>
      </c>
      <c r="P10090" s="3">
        <f>Table1[[#This Row],[Hours Qualified Social Worker]]+Table1[[#This Row],[Hours Other Social Work Staff]]</f>
        <v>4.9264835164835103</v>
      </c>
      <c r="Q10090" s="3">
        <f>Table1[[#This Row],[Total Hours Social Work Staff Per Resident Per Day]]/Table1[[#This Row],[MDS Census]]</f>
        <v>9.9227534307215551E-2</v>
      </c>
      <c r="R10090" s="3"/>
      <c r="S10090"/>
    </row>
    <row r="10091" spans="1:19" x14ac:dyDescent="0.2">
      <c r="A10091" t="s">
        <v>14511</v>
      </c>
      <c r="B10091" t="s">
        <v>4903</v>
      </c>
      <c r="C10091" t="s">
        <v>314</v>
      </c>
      <c r="D10091" t="s">
        <v>9876</v>
      </c>
      <c r="E10091" s="3">
        <v>111.934065934065</v>
      </c>
      <c r="F10091" s="3">
        <v>10.6373626373626</v>
      </c>
      <c r="G10091" s="3">
        <v>4.2857142857142803</v>
      </c>
      <c r="H10091" s="3">
        <v>0.54945054945054905</v>
      </c>
      <c r="I10091" s="3">
        <v>1.1428571428571399</v>
      </c>
      <c r="J10091" s="3">
        <v>0</v>
      </c>
      <c r="K10091" s="3">
        <v>38.200549450549403</v>
      </c>
      <c r="L10091" s="3">
        <f>Table1[[#This Row],[Hours Qualified Activities Professional]]+Table1[[#This Row],[Hours Other Activity Staff]]</f>
        <v>38.200549450549403</v>
      </c>
      <c r="M10091" s="3">
        <f>Table1[[#This Row],[Total Hours Activity Staff]]/Table1[[#This Row],[MDS Census]]</f>
        <v>0.34127724327508585</v>
      </c>
      <c r="N10091" s="3">
        <v>0</v>
      </c>
      <c r="O10091" s="3">
        <v>5.3131868131868103</v>
      </c>
      <c r="P10091" s="3">
        <f>Table1[[#This Row],[Hours Qualified Social Worker]]+Table1[[#This Row],[Hours Other Social Work Staff]]</f>
        <v>5.3131868131868103</v>
      </c>
      <c r="Q10091" s="3">
        <f>Table1[[#This Row],[Total Hours Social Work Staff Per Resident Per Day]]/Table1[[#This Row],[MDS Census]]</f>
        <v>4.7467111721971704E-2</v>
      </c>
      <c r="R10091" s="3"/>
      <c r="S10091"/>
    </row>
    <row r="10092" spans="1:19" x14ac:dyDescent="0.2">
      <c r="A10092" t="s">
        <v>14511</v>
      </c>
      <c r="B10092" t="s">
        <v>4903</v>
      </c>
      <c r="C10092" t="s">
        <v>314</v>
      </c>
      <c r="D10092" t="s">
        <v>14886</v>
      </c>
      <c r="E10092" s="3">
        <v>60.549450549450498</v>
      </c>
      <c r="F10092" s="3">
        <v>0</v>
      </c>
      <c r="G10092" s="3">
        <v>1.6483516483516401E-2</v>
      </c>
      <c r="H10092" s="3">
        <v>0</v>
      </c>
      <c r="I10092" s="3">
        <v>0</v>
      </c>
      <c r="J10092" s="3">
        <v>0</v>
      </c>
      <c r="K10092" s="3">
        <v>7.6318681318681296</v>
      </c>
      <c r="L10092" s="3">
        <f>Table1[[#This Row],[Hours Qualified Activities Professional]]+Table1[[#This Row],[Hours Other Activity Staff]]</f>
        <v>7.6318681318681296</v>
      </c>
      <c r="M10092" s="3">
        <f>Table1[[#This Row],[Total Hours Activity Staff]]/Table1[[#This Row],[MDS Census]]</f>
        <v>0.1260435571687841</v>
      </c>
      <c r="N10092" s="3">
        <v>0</v>
      </c>
      <c r="O10092" s="3">
        <v>0</v>
      </c>
      <c r="P10092" s="3">
        <f>Table1[[#This Row],[Hours Qualified Social Worker]]+Table1[[#This Row],[Hours Other Social Work Staff]]</f>
        <v>0</v>
      </c>
      <c r="Q10092" s="3">
        <f>Table1[[#This Row],[Total Hours Social Work Staff Per Resident Per Day]]/Table1[[#This Row],[MDS Census]]</f>
        <v>0</v>
      </c>
      <c r="R10092" s="3"/>
      <c r="S10092"/>
    </row>
    <row r="10093" spans="1:19" x14ac:dyDescent="0.2">
      <c r="A10093" t="s">
        <v>14511</v>
      </c>
      <c r="B10093" t="s">
        <v>4903</v>
      </c>
      <c r="C10093" t="s">
        <v>314</v>
      </c>
      <c r="D10093" t="s">
        <v>14887</v>
      </c>
      <c r="E10093" s="3">
        <v>89.208791208791197</v>
      </c>
      <c r="F10093" s="3">
        <v>5.71428571428571</v>
      </c>
      <c r="G10093" s="3">
        <v>1.4285714285714199</v>
      </c>
      <c r="H10093" s="3">
        <v>0.46153846153846101</v>
      </c>
      <c r="I10093" s="3">
        <v>5.0989010989010897</v>
      </c>
      <c r="J10093" s="3">
        <v>0</v>
      </c>
      <c r="K10093" s="3">
        <v>0</v>
      </c>
      <c r="L10093" s="3">
        <f>Table1[[#This Row],[Hours Qualified Activities Professional]]+Table1[[#This Row],[Hours Other Activity Staff]]</f>
        <v>0</v>
      </c>
      <c r="M10093" s="3">
        <f>Table1[[#This Row],[Total Hours Activity Staff]]/Table1[[#This Row],[MDS Census]]</f>
        <v>0</v>
      </c>
      <c r="N10093" s="3">
        <v>17.1428571428571</v>
      </c>
      <c r="O10093" s="3">
        <v>0</v>
      </c>
      <c r="P10093" s="3">
        <f>Table1[[#This Row],[Hours Qualified Social Worker]]+Table1[[#This Row],[Hours Other Social Work Staff]]</f>
        <v>17.1428571428571</v>
      </c>
      <c r="Q10093" s="3">
        <f>Table1[[#This Row],[Total Hours Social Work Staff Per Resident Per Day]]/Table1[[#This Row],[MDS Census]]</f>
        <v>0.19216555801921609</v>
      </c>
      <c r="R10093" s="3"/>
      <c r="S10093"/>
    </row>
    <row r="10094" spans="1:19" x14ac:dyDescent="0.2">
      <c r="A10094" t="s">
        <v>14511</v>
      </c>
      <c r="B10094" t="s">
        <v>4903</v>
      </c>
      <c r="C10094" t="s">
        <v>314</v>
      </c>
      <c r="D10094" t="s">
        <v>14888</v>
      </c>
      <c r="E10094" s="3">
        <v>84.813186813186803</v>
      </c>
      <c r="F10094" s="3">
        <v>5.4505494505494498</v>
      </c>
      <c r="G10094" s="3">
        <v>0.38461538461538403</v>
      </c>
      <c r="H10094" s="3">
        <v>0.62307692307692297</v>
      </c>
      <c r="I10094" s="3">
        <v>1.7884615384615301</v>
      </c>
      <c r="J10094" s="3">
        <v>7.0060439560439498</v>
      </c>
      <c r="K10094" s="3">
        <v>3.7953846153846098</v>
      </c>
      <c r="L10094" s="3">
        <f>Table1[[#This Row],[Hours Qualified Activities Professional]]+Table1[[#This Row],[Hours Other Activity Staff]]</f>
        <v>10.801428571428559</v>
      </c>
      <c r="M10094" s="3">
        <f>Table1[[#This Row],[Total Hours Activity Staff]]/Table1[[#This Row],[MDS Census]]</f>
        <v>0.12735553252137846</v>
      </c>
      <c r="N10094" s="3">
        <v>4.6593406593406499</v>
      </c>
      <c r="O10094" s="3">
        <v>4.5857142857142801</v>
      </c>
      <c r="P10094" s="3">
        <f>Table1[[#This Row],[Hours Qualified Social Worker]]+Table1[[#This Row],[Hours Other Social Work Staff]]</f>
        <v>9.24505494505493</v>
      </c>
      <c r="Q10094" s="3">
        <f>Table1[[#This Row],[Total Hours Social Work Staff Per Resident Per Day]]/Table1[[#This Row],[MDS Census]]</f>
        <v>0.10900492355532505</v>
      </c>
      <c r="R10094" s="3"/>
      <c r="S10094"/>
    </row>
    <row r="10095" spans="1:19" x14ac:dyDescent="0.2">
      <c r="A10095" t="s">
        <v>14511</v>
      </c>
      <c r="B10095" t="s">
        <v>4903</v>
      </c>
      <c r="C10095" t="s">
        <v>314</v>
      </c>
      <c r="D10095" t="s">
        <v>14889</v>
      </c>
      <c r="E10095" s="3">
        <v>240.25274725274701</v>
      </c>
      <c r="F10095" s="3">
        <v>9.0769230769230695</v>
      </c>
      <c r="G10095" s="3">
        <v>0</v>
      </c>
      <c r="H10095" s="3">
        <v>0.86538461538461497</v>
      </c>
      <c r="I10095" s="3">
        <v>5.4065934065933998</v>
      </c>
      <c r="J10095" s="3">
        <v>5.4505494505494498</v>
      </c>
      <c r="K10095" s="3">
        <v>28.532417582417501</v>
      </c>
      <c r="L10095" s="3">
        <f>Table1[[#This Row],[Hours Qualified Activities Professional]]+Table1[[#This Row],[Hours Other Activity Staff]]</f>
        <v>33.982967032966954</v>
      </c>
      <c r="M10095" s="3">
        <f>Table1[[#This Row],[Total Hours Activity Staff]]/Table1[[#This Row],[MDS Census]]</f>
        <v>0.14144673649544875</v>
      </c>
      <c r="N10095" s="3">
        <v>5.6263736263736197</v>
      </c>
      <c r="O10095" s="3">
        <v>13.692307692307599</v>
      </c>
      <c r="P10095" s="3">
        <f>Table1[[#This Row],[Hours Qualified Social Worker]]+Table1[[#This Row],[Hours Other Social Work Staff]]</f>
        <v>19.318681318681218</v>
      </c>
      <c r="Q10095" s="3">
        <f>Table1[[#This Row],[Total Hours Social Work Staff Per Resident Per Day]]/Table1[[#This Row],[MDS Census]]</f>
        <v>8.0409824818185635E-2</v>
      </c>
      <c r="R10095" s="3"/>
      <c r="S10095"/>
    </row>
    <row r="10096" spans="1:19" x14ac:dyDescent="0.2">
      <c r="A10096" t="s">
        <v>14511</v>
      </c>
      <c r="B10096" t="s">
        <v>4903</v>
      </c>
      <c r="C10096" t="s">
        <v>314</v>
      </c>
      <c r="D10096" t="s">
        <v>14890</v>
      </c>
      <c r="E10096" s="3">
        <v>73.868131868131798</v>
      </c>
      <c r="F10096" s="3">
        <v>0</v>
      </c>
      <c r="G10096" s="3">
        <v>0</v>
      </c>
      <c r="H10096" s="3">
        <v>0</v>
      </c>
      <c r="I10096" s="3">
        <v>0</v>
      </c>
      <c r="J10096" s="3">
        <v>0</v>
      </c>
      <c r="K10096" s="3">
        <v>11.933736263736201</v>
      </c>
      <c r="L10096" s="3">
        <f>Table1[[#This Row],[Hours Qualified Activities Professional]]+Table1[[#This Row],[Hours Other Activity Staff]]</f>
        <v>11.933736263736201</v>
      </c>
      <c r="M10096" s="3">
        <f>Table1[[#This Row],[Total Hours Activity Staff]]/Table1[[#This Row],[MDS Census]]</f>
        <v>0.16155459684617604</v>
      </c>
      <c r="N10096" s="3">
        <v>5.3186813186813104</v>
      </c>
      <c r="O10096" s="3">
        <v>0</v>
      </c>
      <c r="P10096" s="3">
        <f>Table1[[#This Row],[Hours Qualified Social Worker]]+Table1[[#This Row],[Hours Other Social Work Staff]]</f>
        <v>5.3186813186813104</v>
      </c>
      <c r="Q10096" s="3">
        <f>Table1[[#This Row],[Total Hours Social Work Staff Per Resident Per Day]]/Table1[[#This Row],[MDS Census]]</f>
        <v>7.200238024397497E-2</v>
      </c>
      <c r="R10096" s="3"/>
      <c r="S10096"/>
    </row>
    <row r="10097" spans="1:19" x14ac:dyDescent="0.2">
      <c r="A10097" t="s">
        <v>14511</v>
      </c>
      <c r="B10097" t="s">
        <v>4903</v>
      </c>
      <c r="C10097" t="s">
        <v>314</v>
      </c>
      <c r="D10097" t="s">
        <v>14891</v>
      </c>
      <c r="E10097" s="3">
        <v>89.6593406593406</v>
      </c>
      <c r="F10097" s="3">
        <v>5.6263736263736197</v>
      </c>
      <c r="G10097" s="3">
        <v>0.37362637362637302</v>
      </c>
      <c r="H10097" s="3">
        <v>0.41208791208791201</v>
      </c>
      <c r="I10097" s="3">
        <v>3.8241758241758199</v>
      </c>
      <c r="J10097" s="3">
        <v>5.6263736263736197</v>
      </c>
      <c r="K10097" s="3">
        <v>13.7390109890109</v>
      </c>
      <c r="L10097" s="3">
        <f>Table1[[#This Row],[Hours Qualified Activities Professional]]+Table1[[#This Row],[Hours Other Activity Staff]]</f>
        <v>19.365384615384521</v>
      </c>
      <c r="M10097" s="3">
        <f>Table1[[#This Row],[Total Hours Activity Staff]]/Table1[[#This Row],[MDS Census]]</f>
        <v>0.21598847898026627</v>
      </c>
      <c r="N10097" s="3">
        <v>0</v>
      </c>
      <c r="O10097" s="3">
        <v>5.1868131868131799</v>
      </c>
      <c r="P10097" s="3">
        <f>Table1[[#This Row],[Hours Qualified Social Worker]]+Table1[[#This Row],[Hours Other Social Work Staff]]</f>
        <v>5.1868131868131799</v>
      </c>
      <c r="Q10097" s="3">
        <f>Table1[[#This Row],[Total Hours Social Work Staff Per Resident Per Day]]/Table1[[#This Row],[MDS Census]]</f>
        <v>5.7850226743473426E-2</v>
      </c>
      <c r="R10097" s="3"/>
      <c r="S10097"/>
    </row>
    <row r="10098" spans="1:19" x14ac:dyDescent="0.2">
      <c r="A10098" t="s">
        <v>14511</v>
      </c>
      <c r="B10098" t="s">
        <v>4903</v>
      </c>
      <c r="C10098" t="s">
        <v>314</v>
      </c>
      <c r="D10098" t="s">
        <v>13443</v>
      </c>
      <c r="E10098" s="3">
        <v>167.62637362637301</v>
      </c>
      <c r="F10098" s="3">
        <v>38.6373626373626</v>
      </c>
      <c r="G10098" s="3">
        <v>0.85714285714285698</v>
      </c>
      <c r="H10098" s="3">
        <v>0.47527472527472497</v>
      </c>
      <c r="I10098" s="3">
        <v>5.4175824175824099</v>
      </c>
      <c r="J10098" s="3">
        <v>5.6263736263736197</v>
      </c>
      <c r="K10098" s="3">
        <v>20.8983516483516</v>
      </c>
      <c r="L10098" s="3">
        <f>Table1[[#This Row],[Hours Qualified Activities Professional]]+Table1[[#This Row],[Hours Other Activity Staff]]</f>
        <v>26.52472527472522</v>
      </c>
      <c r="M10098" s="3">
        <f>Table1[[#This Row],[Total Hours Activity Staff]]/Table1[[#This Row],[MDS Census]]</f>
        <v>0.15823718368952433</v>
      </c>
      <c r="N10098" s="3">
        <v>4.3076923076923004</v>
      </c>
      <c r="O10098" s="3">
        <v>5.7802197802197801</v>
      </c>
      <c r="P10098" s="3">
        <f>Table1[[#This Row],[Hours Qualified Social Worker]]+Table1[[#This Row],[Hours Other Social Work Staff]]</f>
        <v>10.08791208791208</v>
      </c>
      <c r="Q10098" s="3">
        <f>Table1[[#This Row],[Total Hours Social Work Staff Per Resident Per Day]]/Table1[[#This Row],[MDS Census]]</f>
        <v>6.0180936147895811E-2</v>
      </c>
      <c r="R10098" s="3"/>
      <c r="S10098"/>
    </row>
    <row r="10099" spans="1:19" x14ac:dyDescent="0.2">
      <c r="A10099" t="s">
        <v>14511</v>
      </c>
      <c r="B10099" t="s">
        <v>4903</v>
      </c>
      <c r="C10099" t="s">
        <v>314</v>
      </c>
      <c r="D10099" t="s">
        <v>14892</v>
      </c>
      <c r="E10099" s="3">
        <v>56.142857142857103</v>
      </c>
      <c r="F10099" s="3">
        <v>27.833516483516402</v>
      </c>
      <c r="G10099" s="3">
        <v>0</v>
      </c>
      <c r="H10099" s="3">
        <v>0.24912087912087899</v>
      </c>
      <c r="I10099" s="3">
        <v>1.71703296703296</v>
      </c>
      <c r="J10099" s="3">
        <v>5.5384615384615303</v>
      </c>
      <c r="K10099" s="3">
        <v>11.2392307692307</v>
      </c>
      <c r="L10099" s="3">
        <f>Table1[[#This Row],[Hours Qualified Activities Professional]]+Table1[[#This Row],[Hours Other Activity Staff]]</f>
        <v>16.777692307692231</v>
      </c>
      <c r="M10099" s="3">
        <f>Table1[[#This Row],[Total Hours Activity Staff]]/Table1[[#This Row],[MDS Census]]</f>
        <v>0.29883930319044705</v>
      </c>
      <c r="N10099" s="3">
        <v>5.5384615384615303</v>
      </c>
      <c r="O10099" s="3">
        <v>0</v>
      </c>
      <c r="P10099" s="3">
        <f>Table1[[#This Row],[Hours Qualified Social Worker]]+Table1[[#This Row],[Hours Other Social Work Staff]]</f>
        <v>5.5384615384615303</v>
      </c>
      <c r="Q10099" s="3">
        <f>Table1[[#This Row],[Total Hours Social Work Staff Per Resident Per Day]]/Table1[[#This Row],[MDS Census]]</f>
        <v>9.864944216089247E-2</v>
      </c>
      <c r="R10099" s="3"/>
      <c r="S10099"/>
    </row>
    <row r="10100" spans="1:19" x14ac:dyDescent="0.2">
      <c r="A10100" t="s">
        <v>14511</v>
      </c>
      <c r="B10100" t="s">
        <v>4903</v>
      </c>
      <c r="C10100" t="s">
        <v>314</v>
      </c>
      <c r="D10100" t="s">
        <v>14893</v>
      </c>
      <c r="E10100" s="3">
        <v>134.186813186813</v>
      </c>
      <c r="F10100" s="3">
        <v>5.1758241758241699</v>
      </c>
      <c r="G10100" s="3">
        <v>0.19780219780219699</v>
      </c>
      <c r="H10100" s="3">
        <v>0.73120879120879101</v>
      </c>
      <c r="I10100" s="3">
        <v>4.3736263736263696</v>
      </c>
      <c r="J10100" s="3">
        <v>5.71428571428571</v>
      </c>
      <c r="K10100" s="3">
        <v>0</v>
      </c>
      <c r="L10100" s="3">
        <f>Table1[[#This Row],[Hours Qualified Activities Professional]]+Table1[[#This Row],[Hours Other Activity Staff]]</f>
        <v>5.71428571428571</v>
      </c>
      <c r="M10100" s="3">
        <f>Table1[[#This Row],[Total Hours Activity Staff]]/Table1[[#This Row],[MDS Census]]</f>
        <v>4.2584554909507848E-2</v>
      </c>
      <c r="N10100" s="3">
        <v>5.71428571428571</v>
      </c>
      <c r="O10100" s="3">
        <v>7.7754945054944997</v>
      </c>
      <c r="P10100" s="3">
        <f>Table1[[#This Row],[Hours Qualified Social Worker]]+Table1[[#This Row],[Hours Other Social Work Staff]]</f>
        <v>13.48978021978021</v>
      </c>
      <c r="Q10100" s="3">
        <f>Table1[[#This Row],[Total Hours Social Work Staff Per Resident Per Day]]/Table1[[#This Row],[MDS Census]]</f>
        <v>0.10052985013512414</v>
      </c>
      <c r="R10100" s="3"/>
      <c r="S10100"/>
    </row>
    <row r="10101" spans="1:19" x14ac:dyDescent="0.2">
      <c r="A10101" t="s">
        <v>14511</v>
      </c>
      <c r="B10101" t="s">
        <v>4903</v>
      </c>
      <c r="C10101" t="s">
        <v>314</v>
      </c>
      <c r="D10101" t="s">
        <v>14894</v>
      </c>
      <c r="E10101" s="3">
        <v>89.131868131868103</v>
      </c>
      <c r="F10101" s="3">
        <v>5.4505494505494498</v>
      </c>
      <c r="G10101" s="3">
        <v>0</v>
      </c>
      <c r="H10101" s="3">
        <v>0.66560439560439499</v>
      </c>
      <c r="I10101" s="3">
        <v>2.8153846153846098</v>
      </c>
      <c r="J10101" s="3">
        <v>5.71428571428571</v>
      </c>
      <c r="K10101" s="3">
        <v>4.9021978021977999</v>
      </c>
      <c r="L10101" s="3">
        <f>Table1[[#This Row],[Hours Qualified Activities Professional]]+Table1[[#This Row],[Hours Other Activity Staff]]</f>
        <v>10.616483516483509</v>
      </c>
      <c r="M10101" s="3">
        <f>Table1[[#This Row],[Total Hours Activity Staff]]/Table1[[#This Row],[MDS Census]]</f>
        <v>0.1191098508198742</v>
      </c>
      <c r="N10101" s="3">
        <v>5.71428571428571</v>
      </c>
      <c r="O10101" s="3">
        <v>0</v>
      </c>
      <c r="P10101" s="3">
        <f>Table1[[#This Row],[Hours Qualified Social Worker]]+Table1[[#This Row],[Hours Other Social Work Staff]]</f>
        <v>5.71428571428571</v>
      </c>
      <c r="Q10101" s="3">
        <f>Table1[[#This Row],[Total Hours Social Work Staff Per Resident Per Day]]/Table1[[#This Row],[MDS Census]]</f>
        <v>6.4110467266674853E-2</v>
      </c>
      <c r="R10101" s="3"/>
      <c r="S10101"/>
    </row>
    <row r="10102" spans="1:19" x14ac:dyDescent="0.2">
      <c r="A10102" t="s">
        <v>14511</v>
      </c>
      <c r="B10102" t="s">
        <v>4903</v>
      </c>
      <c r="C10102" t="s">
        <v>314</v>
      </c>
      <c r="D10102" t="s">
        <v>14895</v>
      </c>
      <c r="E10102" s="3">
        <v>64.3406593406593</v>
      </c>
      <c r="F10102" s="3">
        <v>3.4285714285714199</v>
      </c>
      <c r="G10102" s="3">
        <v>3.2967032967032898E-2</v>
      </c>
      <c r="H10102" s="3">
        <v>0</v>
      </c>
      <c r="I10102" s="3">
        <v>0.58516483516483497</v>
      </c>
      <c r="J10102" s="3">
        <v>0</v>
      </c>
      <c r="K10102" s="3">
        <v>6.9615384615384599</v>
      </c>
      <c r="L10102" s="3">
        <f>Table1[[#This Row],[Hours Qualified Activities Professional]]+Table1[[#This Row],[Hours Other Activity Staff]]</f>
        <v>6.9615384615384599</v>
      </c>
      <c r="M10102" s="3">
        <f>Table1[[#This Row],[Total Hours Activity Staff]]/Table1[[#This Row],[MDS Census]]</f>
        <v>0.10819812126387707</v>
      </c>
      <c r="N10102" s="3">
        <v>1.75824175824175</v>
      </c>
      <c r="O10102" s="3">
        <v>0</v>
      </c>
      <c r="P10102" s="3">
        <f>Table1[[#This Row],[Hours Qualified Social Worker]]+Table1[[#This Row],[Hours Other Social Work Staff]]</f>
        <v>1.75824175824175</v>
      </c>
      <c r="Q10102" s="3">
        <f>Table1[[#This Row],[Total Hours Social Work Staff Per Resident Per Day]]/Table1[[#This Row],[MDS Census]]</f>
        <v>2.7327070879589983E-2</v>
      </c>
      <c r="R10102" s="3"/>
      <c r="S10102"/>
    </row>
    <row r="10103" spans="1:19" x14ac:dyDescent="0.2">
      <c r="A10103" t="s">
        <v>14511</v>
      </c>
      <c r="B10103" t="s">
        <v>4903</v>
      </c>
      <c r="C10103" t="s">
        <v>314</v>
      </c>
      <c r="D10103" t="s">
        <v>14896</v>
      </c>
      <c r="E10103" s="3">
        <v>137.49450549450501</v>
      </c>
      <c r="F10103" s="3">
        <v>33.983516483516397</v>
      </c>
      <c r="G10103" s="3">
        <v>0.52747252747252704</v>
      </c>
      <c r="H10103" s="3">
        <v>0.39373626373626303</v>
      </c>
      <c r="I10103" s="3">
        <v>6.6868131868131799</v>
      </c>
      <c r="J10103" s="3">
        <v>5.98351648351648</v>
      </c>
      <c r="K10103" s="3">
        <v>37.983516483516397</v>
      </c>
      <c r="L10103" s="3">
        <f>Table1[[#This Row],[Hours Qualified Activities Professional]]+Table1[[#This Row],[Hours Other Activity Staff]]</f>
        <v>43.967032967032878</v>
      </c>
      <c r="M10103" s="3">
        <f>Table1[[#This Row],[Total Hours Activity Staff]]/Table1[[#This Row],[MDS Census]]</f>
        <v>0.31977301790281382</v>
      </c>
      <c r="N10103" s="3">
        <v>5.6263736263736197</v>
      </c>
      <c r="O10103" s="3">
        <v>1.97252747252747</v>
      </c>
      <c r="P10103" s="3">
        <f>Table1[[#This Row],[Hours Qualified Social Worker]]+Table1[[#This Row],[Hours Other Social Work Staff]]</f>
        <v>7.5989010989010897</v>
      </c>
      <c r="Q10103" s="3">
        <f>Table1[[#This Row],[Total Hours Social Work Staff Per Resident Per Day]]/Table1[[#This Row],[MDS Census]]</f>
        <v>5.5266943734015472E-2</v>
      </c>
      <c r="R10103" s="3"/>
      <c r="S10103"/>
    </row>
    <row r="10104" spans="1:19" x14ac:dyDescent="0.2">
      <c r="A10104" t="s">
        <v>14511</v>
      </c>
      <c r="B10104" t="s">
        <v>14898</v>
      </c>
      <c r="C10104" t="s">
        <v>14899</v>
      </c>
      <c r="D10104" t="s">
        <v>14897</v>
      </c>
      <c r="E10104" s="3">
        <v>73.747252747252702</v>
      </c>
      <c r="F10104" s="3">
        <v>6.24175824175824</v>
      </c>
      <c r="G10104" s="3">
        <v>0</v>
      </c>
      <c r="H10104" s="3">
        <v>0</v>
      </c>
      <c r="I10104" s="3">
        <v>0</v>
      </c>
      <c r="J10104" s="3">
        <v>2.6346153846153801</v>
      </c>
      <c r="K10104" s="3">
        <v>0.92857142857142805</v>
      </c>
      <c r="L10104" s="3">
        <f>Table1[[#This Row],[Hours Qualified Activities Professional]]+Table1[[#This Row],[Hours Other Activity Staff]]</f>
        <v>3.5631868131868081</v>
      </c>
      <c r="M10104" s="3">
        <f>Table1[[#This Row],[Total Hours Activity Staff]]/Table1[[#This Row],[MDS Census]]</f>
        <v>4.8316197288034532E-2</v>
      </c>
      <c r="N10104" s="3">
        <v>5.4945054945054901</v>
      </c>
      <c r="O10104" s="3">
        <v>0</v>
      </c>
      <c r="P10104" s="3">
        <f>Table1[[#This Row],[Hours Qualified Social Worker]]+Table1[[#This Row],[Hours Other Social Work Staff]]</f>
        <v>5.4945054945054901</v>
      </c>
      <c r="Q10104" s="3">
        <f>Table1[[#This Row],[Total Hours Social Work Staff Per Resident Per Day]]/Table1[[#This Row],[MDS Census]]</f>
        <v>7.4504544777231396E-2</v>
      </c>
      <c r="R10104" s="3"/>
      <c r="S10104"/>
    </row>
    <row r="10105" spans="1:19" x14ac:dyDescent="0.2">
      <c r="A10105" t="s">
        <v>14511</v>
      </c>
      <c r="B10105" t="s">
        <v>14898</v>
      </c>
      <c r="C10105" t="s">
        <v>14899</v>
      </c>
      <c r="D10105" t="s">
        <v>14900</v>
      </c>
      <c r="E10105" s="3">
        <v>98.230769230769198</v>
      </c>
      <c r="F10105" s="3">
        <v>4.9230769230769198</v>
      </c>
      <c r="G10105" s="3">
        <v>0</v>
      </c>
      <c r="H10105" s="3">
        <v>0.60164835164835095</v>
      </c>
      <c r="I10105" s="3">
        <v>2.5494505494505399</v>
      </c>
      <c r="J10105" s="3">
        <v>9.4423076923076898</v>
      </c>
      <c r="K10105" s="3">
        <v>7.1703296703296697</v>
      </c>
      <c r="L10105" s="3">
        <f>Table1[[#This Row],[Hours Qualified Activities Professional]]+Table1[[#This Row],[Hours Other Activity Staff]]</f>
        <v>16.612637362637358</v>
      </c>
      <c r="M10105" s="3">
        <f>Table1[[#This Row],[Total Hours Activity Staff]]/Table1[[#This Row],[MDS Census]]</f>
        <v>0.16911846962747512</v>
      </c>
      <c r="N10105" s="3">
        <v>5.19780219780219</v>
      </c>
      <c r="O10105" s="3">
        <v>3.0219780219780201</v>
      </c>
      <c r="P10105" s="3">
        <f>Table1[[#This Row],[Hours Qualified Social Worker]]+Table1[[#This Row],[Hours Other Social Work Staff]]</f>
        <v>8.2197802197802101</v>
      </c>
      <c r="Q10105" s="3">
        <f>Table1[[#This Row],[Total Hours Social Work Staff Per Resident Per Day]]/Table1[[#This Row],[MDS Census]]</f>
        <v>8.3678263787895668E-2</v>
      </c>
      <c r="R10105" s="3"/>
      <c r="S10105"/>
    </row>
    <row r="10106" spans="1:19" x14ac:dyDescent="0.2">
      <c r="A10106" t="s">
        <v>14511</v>
      </c>
      <c r="B10106" t="s">
        <v>14898</v>
      </c>
      <c r="C10106" t="s">
        <v>14899</v>
      </c>
      <c r="D10106" t="s">
        <v>14901</v>
      </c>
      <c r="E10106" s="3">
        <v>51.043956043956001</v>
      </c>
      <c r="F10106" s="3">
        <v>2.0219780219780201</v>
      </c>
      <c r="G10106" s="3">
        <v>0.45714285714285702</v>
      </c>
      <c r="H10106" s="3">
        <v>0.20879120879120799</v>
      </c>
      <c r="I10106" s="3">
        <v>2.4065934065933998</v>
      </c>
      <c r="J10106" s="3">
        <v>0</v>
      </c>
      <c r="K10106" s="3">
        <v>4.4235164835164804</v>
      </c>
      <c r="L10106" s="3">
        <f>Table1[[#This Row],[Hours Qualified Activities Professional]]+Table1[[#This Row],[Hours Other Activity Staff]]</f>
        <v>4.4235164835164804</v>
      </c>
      <c r="M10106" s="3">
        <f>Table1[[#This Row],[Total Hours Activity Staff]]/Table1[[#This Row],[MDS Census]]</f>
        <v>8.6660925726587734E-2</v>
      </c>
      <c r="N10106" s="3">
        <v>5.2413186813186803</v>
      </c>
      <c r="O10106" s="3">
        <v>0</v>
      </c>
      <c r="P10106" s="3">
        <f>Table1[[#This Row],[Hours Qualified Social Worker]]+Table1[[#This Row],[Hours Other Social Work Staff]]</f>
        <v>5.2413186813186803</v>
      </c>
      <c r="Q10106" s="3">
        <f>Table1[[#This Row],[Total Hours Social Work Staff Per Resident Per Day]]/Table1[[#This Row],[MDS Census]]</f>
        <v>0.10268245425188381</v>
      </c>
      <c r="R10106" s="3"/>
      <c r="S10106"/>
    </row>
    <row r="10107" spans="1:19" x14ac:dyDescent="0.2">
      <c r="A10107" t="s">
        <v>14511</v>
      </c>
      <c r="B10107" t="s">
        <v>14903</v>
      </c>
      <c r="C10107" t="s">
        <v>5121</v>
      </c>
      <c r="D10107" t="s">
        <v>14902</v>
      </c>
      <c r="E10107" s="3">
        <v>78.175824175824104</v>
      </c>
      <c r="F10107" s="3">
        <v>3.5164835164835102</v>
      </c>
      <c r="G10107" s="3">
        <v>0.329670329670329</v>
      </c>
      <c r="H10107" s="3">
        <v>0.277802197802197</v>
      </c>
      <c r="I10107" s="3">
        <v>2.1318681318681301</v>
      </c>
      <c r="J10107" s="3">
        <v>5.5384615384615303</v>
      </c>
      <c r="K10107" s="3">
        <v>8.8516483516483504</v>
      </c>
      <c r="L10107" s="3">
        <f>Table1[[#This Row],[Hours Qualified Activities Professional]]+Table1[[#This Row],[Hours Other Activity Staff]]</f>
        <v>14.39010989010988</v>
      </c>
      <c r="M10107" s="3">
        <f>Table1[[#This Row],[Total Hours Activity Staff]]/Table1[[#This Row],[MDS Census]]</f>
        <v>0.18407365757660954</v>
      </c>
      <c r="N10107" s="3">
        <v>5.5384615384615303</v>
      </c>
      <c r="O10107" s="3">
        <v>0</v>
      </c>
      <c r="P10107" s="3">
        <f>Table1[[#This Row],[Hours Qualified Social Worker]]+Table1[[#This Row],[Hours Other Social Work Staff]]</f>
        <v>5.5384615384615303</v>
      </c>
      <c r="Q10107" s="3">
        <f>Table1[[#This Row],[Total Hours Social Work Staff Per Resident Per Day]]/Table1[[#This Row],[MDS Census]]</f>
        <v>7.0846218723643481E-2</v>
      </c>
      <c r="R10107" s="3"/>
      <c r="S10107"/>
    </row>
    <row r="10108" spans="1:19" x14ac:dyDescent="0.2">
      <c r="A10108" t="s">
        <v>14511</v>
      </c>
      <c r="B10108" t="s">
        <v>14903</v>
      </c>
      <c r="C10108" t="s">
        <v>5121</v>
      </c>
      <c r="D10108" t="s">
        <v>14904</v>
      </c>
      <c r="E10108" s="3">
        <v>30.3406593406593</v>
      </c>
      <c r="F10108" s="3">
        <v>0</v>
      </c>
      <c r="G10108" s="3">
        <v>5.6923076923076903E-2</v>
      </c>
      <c r="H10108" s="3">
        <v>0.125494505494505</v>
      </c>
      <c r="I10108" s="3">
        <v>3.0192307692307598</v>
      </c>
      <c r="J10108" s="3">
        <v>5.2087912087912001</v>
      </c>
      <c r="K10108" s="3">
        <v>0</v>
      </c>
      <c r="L10108" s="3">
        <f>Table1[[#This Row],[Hours Qualified Activities Professional]]+Table1[[#This Row],[Hours Other Activity Staff]]</f>
        <v>5.2087912087912001</v>
      </c>
      <c r="M10108" s="3">
        <f>Table1[[#This Row],[Total Hours Activity Staff]]/Table1[[#This Row],[MDS Census]]</f>
        <v>0.17167692864904013</v>
      </c>
      <c r="N10108" s="3">
        <v>3.3901098901098901</v>
      </c>
      <c r="O10108" s="3">
        <v>0</v>
      </c>
      <c r="P10108" s="3">
        <f>Table1[[#This Row],[Hours Qualified Social Worker]]+Table1[[#This Row],[Hours Other Social Work Staff]]</f>
        <v>3.3901098901098901</v>
      </c>
      <c r="Q10108" s="3">
        <f>Table1[[#This Row],[Total Hours Social Work Staff Per Resident Per Day]]/Table1[[#This Row],[MDS Census]]</f>
        <v>0.11173487866714973</v>
      </c>
      <c r="R10108" s="3"/>
      <c r="S10108"/>
    </row>
    <row r="10109" spans="1:19" x14ac:dyDescent="0.2">
      <c r="A10109" t="s">
        <v>14511</v>
      </c>
      <c r="B10109" t="s">
        <v>14903</v>
      </c>
      <c r="C10109" t="s">
        <v>5121</v>
      </c>
      <c r="D10109" t="s">
        <v>14905</v>
      </c>
      <c r="E10109" s="3">
        <v>41.175824175824097</v>
      </c>
      <c r="F10109" s="3">
        <v>2.9890109890109802</v>
      </c>
      <c r="G10109" s="3">
        <v>0.71428571428571397</v>
      </c>
      <c r="H10109" s="3">
        <v>0.18681318681318601</v>
      </c>
      <c r="I10109" s="3">
        <v>0.88186813186813096</v>
      </c>
      <c r="J10109" s="3">
        <v>0</v>
      </c>
      <c r="K10109" s="3">
        <v>4.9505494505494498</v>
      </c>
      <c r="L10109" s="3">
        <f>Table1[[#This Row],[Hours Qualified Activities Professional]]+Table1[[#This Row],[Hours Other Activity Staff]]</f>
        <v>4.9505494505494498</v>
      </c>
      <c r="M10109" s="3">
        <f>Table1[[#This Row],[Total Hours Activity Staff]]/Table1[[#This Row],[MDS Census]]</f>
        <v>0.12022951694689106</v>
      </c>
      <c r="N10109" s="3">
        <v>6.2445054945054901</v>
      </c>
      <c r="O10109" s="3">
        <v>0</v>
      </c>
      <c r="P10109" s="3">
        <f>Table1[[#This Row],[Hours Qualified Social Worker]]+Table1[[#This Row],[Hours Other Social Work Staff]]</f>
        <v>6.2445054945054901</v>
      </c>
      <c r="Q10109" s="3">
        <f>Table1[[#This Row],[Total Hours Social Work Staff Per Resident Per Day]]/Table1[[#This Row],[MDS Census]]</f>
        <v>0.15165465705898071</v>
      </c>
      <c r="R10109" s="3"/>
      <c r="S10109"/>
    </row>
    <row r="10110" spans="1:19" x14ac:dyDescent="0.2">
      <c r="A10110" t="s">
        <v>14511</v>
      </c>
      <c r="B10110" t="s">
        <v>14903</v>
      </c>
      <c r="C10110" t="s">
        <v>5121</v>
      </c>
      <c r="D10110" t="s">
        <v>14906</v>
      </c>
      <c r="E10110" s="3">
        <v>45.9670329670329</v>
      </c>
      <c r="F10110" s="3">
        <v>5.2747252747252702</v>
      </c>
      <c r="G10110" s="3">
        <v>0.24175824175824101</v>
      </c>
      <c r="H10110" s="3">
        <v>0.15296703296703201</v>
      </c>
      <c r="I10110" s="3">
        <v>1.02472527472527</v>
      </c>
      <c r="J10110" s="3">
        <v>0</v>
      </c>
      <c r="K10110" s="3">
        <v>5.0824175824175803</v>
      </c>
      <c r="L10110" s="3">
        <f>Table1[[#This Row],[Hours Qualified Activities Professional]]+Table1[[#This Row],[Hours Other Activity Staff]]</f>
        <v>5.0824175824175803</v>
      </c>
      <c r="M10110" s="3">
        <f>Table1[[#This Row],[Total Hours Activity Staff]]/Table1[[#This Row],[MDS Census]]</f>
        <v>0.11056657901027982</v>
      </c>
      <c r="N10110" s="3">
        <v>0</v>
      </c>
      <c r="O10110" s="3">
        <v>3.5989010989010901</v>
      </c>
      <c r="P10110" s="3">
        <f>Table1[[#This Row],[Hours Qualified Social Worker]]+Table1[[#This Row],[Hours Other Social Work Staff]]</f>
        <v>3.5989010989010901</v>
      </c>
      <c r="Q10110" s="3">
        <f>Table1[[#This Row],[Total Hours Social Work Staff Per Resident Per Day]]/Table1[[#This Row],[MDS Census]]</f>
        <v>7.8293091082954736E-2</v>
      </c>
      <c r="R10110" s="3"/>
      <c r="S10110"/>
    </row>
    <row r="10111" spans="1:19" x14ac:dyDescent="0.2">
      <c r="A10111" t="s">
        <v>14511</v>
      </c>
      <c r="B10111" t="s">
        <v>14903</v>
      </c>
      <c r="C10111" t="s">
        <v>5121</v>
      </c>
      <c r="D10111" t="s">
        <v>14907</v>
      </c>
      <c r="E10111" s="3">
        <v>32.9780219780219</v>
      </c>
      <c r="F10111" s="3">
        <v>5.5384615384615303</v>
      </c>
      <c r="G10111" s="3">
        <v>0.329670329670329</v>
      </c>
      <c r="H10111" s="3">
        <v>0.12637362637362601</v>
      </c>
      <c r="I10111" s="3">
        <v>1.97252747252747</v>
      </c>
      <c r="J10111" s="3">
        <v>0</v>
      </c>
      <c r="K10111" s="3">
        <v>0</v>
      </c>
      <c r="L10111" s="3">
        <f>Table1[[#This Row],[Hours Qualified Activities Professional]]+Table1[[#This Row],[Hours Other Activity Staff]]</f>
        <v>0</v>
      </c>
      <c r="M10111" s="3">
        <f>Table1[[#This Row],[Total Hours Activity Staff]]/Table1[[#This Row],[MDS Census]]</f>
        <v>0</v>
      </c>
      <c r="N10111" s="3">
        <v>0</v>
      </c>
      <c r="O10111" s="3">
        <v>5.8269230769230704</v>
      </c>
      <c r="P10111" s="3">
        <f>Table1[[#This Row],[Hours Qualified Social Worker]]+Table1[[#This Row],[Hours Other Social Work Staff]]</f>
        <v>5.8269230769230704</v>
      </c>
      <c r="Q10111" s="3">
        <f>Table1[[#This Row],[Total Hours Social Work Staff Per Resident Per Day]]/Table1[[#This Row],[MDS Census]]</f>
        <v>0.17669110296567833</v>
      </c>
      <c r="R10111" s="3"/>
      <c r="S10111"/>
    </row>
    <row r="10112" spans="1:19" x14ac:dyDescent="0.2">
      <c r="A10112" t="s">
        <v>14511</v>
      </c>
      <c r="B10112" t="s">
        <v>14909</v>
      </c>
      <c r="C10112" t="s">
        <v>6751</v>
      </c>
      <c r="D10112" t="s">
        <v>14908</v>
      </c>
      <c r="E10112" s="3">
        <v>25.5164835164835</v>
      </c>
      <c r="F10112" s="3">
        <v>4.8351648351648304</v>
      </c>
      <c r="G10112" s="3">
        <v>0</v>
      </c>
      <c r="H10112" s="3">
        <v>0</v>
      </c>
      <c r="I10112" s="3">
        <v>0</v>
      </c>
      <c r="J10112" s="3">
        <v>3.7543956043955999</v>
      </c>
      <c r="K10112" s="3">
        <v>6.5853846153846103</v>
      </c>
      <c r="L10112" s="3">
        <f>Table1[[#This Row],[Hours Qualified Activities Professional]]+Table1[[#This Row],[Hours Other Activity Staff]]</f>
        <v>10.339780219780209</v>
      </c>
      <c r="M10112" s="3">
        <f>Table1[[#This Row],[Total Hours Activity Staff]]/Table1[[#This Row],[MDS Census]]</f>
        <v>0.40521963824289392</v>
      </c>
      <c r="N10112" s="3">
        <v>0</v>
      </c>
      <c r="O10112" s="3">
        <v>0</v>
      </c>
      <c r="P10112" s="3">
        <f>Table1[[#This Row],[Hours Qualified Social Worker]]+Table1[[#This Row],[Hours Other Social Work Staff]]</f>
        <v>0</v>
      </c>
      <c r="Q10112" s="3">
        <f>Table1[[#This Row],[Total Hours Social Work Staff Per Resident Per Day]]/Table1[[#This Row],[MDS Census]]</f>
        <v>0</v>
      </c>
      <c r="R10112" s="3"/>
      <c r="S10112"/>
    </row>
    <row r="10113" spans="1:19" x14ac:dyDescent="0.2">
      <c r="A10113" t="s">
        <v>14511</v>
      </c>
      <c r="B10113" t="s">
        <v>14909</v>
      </c>
      <c r="C10113" t="s">
        <v>6751</v>
      </c>
      <c r="D10113" t="s">
        <v>14910</v>
      </c>
      <c r="E10113" s="3">
        <v>93.450549450549403</v>
      </c>
      <c r="F10113" s="3">
        <v>5.71428571428571</v>
      </c>
      <c r="G10113" s="3">
        <v>0</v>
      </c>
      <c r="H10113" s="3">
        <v>0</v>
      </c>
      <c r="I10113" s="3">
        <v>1.33076923076923</v>
      </c>
      <c r="J10113" s="3">
        <v>11.4285714285714</v>
      </c>
      <c r="K10113" s="3">
        <v>15.542087912087901</v>
      </c>
      <c r="L10113" s="3">
        <f>Table1[[#This Row],[Hours Qualified Activities Professional]]+Table1[[#This Row],[Hours Other Activity Staff]]</f>
        <v>26.970659340659303</v>
      </c>
      <c r="M10113" s="3">
        <f>Table1[[#This Row],[Total Hours Activity Staff]]/Table1[[#This Row],[MDS Census]]</f>
        <v>0.2886088899341484</v>
      </c>
      <c r="N10113" s="3">
        <v>0</v>
      </c>
      <c r="O10113" s="3">
        <v>10.695604395604301</v>
      </c>
      <c r="P10113" s="3">
        <f>Table1[[#This Row],[Hours Qualified Social Worker]]+Table1[[#This Row],[Hours Other Social Work Staff]]</f>
        <v>10.695604395604301</v>
      </c>
      <c r="Q10113" s="3">
        <f>Table1[[#This Row],[Total Hours Social Work Staff Per Resident Per Day]]/Table1[[#This Row],[MDS Census]]</f>
        <v>0.11445202257760959</v>
      </c>
      <c r="R10113" s="3"/>
      <c r="S10113"/>
    </row>
    <row r="10114" spans="1:19" x14ac:dyDescent="0.2">
      <c r="A10114" t="s">
        <v>14511</v>
      </c>
      <c r="B10114" t="s">
        <v>14909</v>
      </c>
      <c r="C10114" t="s">
        <v>14856</v>
      </c>
      <c r="D10114" t="s">
        <v>14911</v>
      </c>
      <c r="E10114" s="3">
        <v>35.373626373626301</v>
      </c>
      <c r="F10114" s="3">
        <v>27.575714285714199</v>
      </c>
      <c r="G10114" s="3">
        <v>0.59340659340659296</v>
      </c>
      <c r="H10114" s="3">
        <v>1.24175824175824</v>
      </c>
      <c r="I10114" s="3">
        <v>0.68967032967032904</v>
      </c>
      <c r="J10114" s="3">
        <v>6.3020879120879103</v>
      </c>
      <c r="K10114" s="3">
        <v>13.0564835164835</v>
      </c>
      <c r="L10114" s="3">
        <f>Table1[[#This Row],[Hours Qualified Activities Professional]]+Table1[[#This Row],[Hours Other Activity Staff]]</f>
        <v>19.358571428571409</v>
      </c>
      <c r="M10114" s="3">
        <f>Table1[[#This Row],[Total Hours Activity Staff]]/Table1[[#This Row],[MDS Census]]</f>
        <v>0.5472600186393296</v>
      </c>
      <c r="N10114" s="3">
        <v>4.1318681318681296</v>
      </c>
      <c r="O10114" s="3">
        <v>0</v>
      </c>
      <c r="P10114" s="3">
        <f>Table1[[#This Row],[Hours Qualified Social Worker]]+Table1[[#This Row],[Hours Other Social Work Staff]]</f>
        <v>4.1318681318681296</v>
      </c>
      <c r="Q10114" s="3">
        <f>Table1[[#This Row],[Total Hours Social Work Staff Per Resident Per Day]]/Table1[[#This Row],[MDS Census]]</f>
        <v>0.11680646163404802</v>
      </c>
      <c r="R10114" s="3"/>
      <c r="S10114"/>
    </row>
    <row r="10115" spans="1:19" x14ac:dyDescent="0.2">
      <c r="A10115" t="s">
        <v>14511</v>
      </c>
      <c r="B10115" t="s">
        <v>12692</v>
      </c>
      <c r="C10115" t="s">
        <v>4412</v>
      </c>
      <c r="D10115" t="s">
        <v>9539</v>
      </c>
      <c r="E10115" s="3">
        <v>30.6483516483516</v>
      </c>
      <c r="F10115" s="3">
        <v>10.9010989010989</v>
      </c>
      <c r="G10115" s="3">
        <v>0.56043956043956</v>
      </c>
      <c r="H10115" s="3">
        <v>0.19780219780219699</v>
      </c>
      <c r="I10115" s="3">
        <v>0.107142857142857</v>
      </c>
      <c r="J10115" s="3">
        <v>0</v>
      </c>
      <c r="K10115" s="3">
        <v>4.9258241758241699</v>
      </c>
      <c r="L10115" s="3">
        <f>Table1[[#This Row],[Hours Qualified Activities Professional]]+Table1[[#This Row],[Hours Other Activity Staff]]</f>
        <v>4.9258241758241699</v>
      </c>
      <c r="M10115" s="3">
        <f>Table1[[#This Row],[Total Hours Activity Staff]]/Table1[[#This Row],[MDS Census]]</f>
        <v>0.16072068841878814</v>
      </c>
      <c r="N10115" s="3">
        <v>5.2912087912087902</v>
      </c>
      <c r="O10115" s="3">
        <v>0</v>
      </c>
      <c r="P10115" s="3">
        <f>Table1[[#This Row],[Hours Qualified Social Worker]]+Table1[[#This Row],[Hours Other Social Work Staff]]</f>
        <v>5.2912087912087902</v>
      </c>
      <c r="Q10115" s="3">
        <f>Table1[[#This Row],[Total Hours Social Work Staff Per Resident Per Day]]/Table1[[#This Row],[MDS Census]]</f>
        <v>0.17264252420222326</v>
      </c>
      <c r="R10115" s="3"/>
      <c r="S10115"/>
    </row>
    <row r="10116" spans="1:19" x14ac:dyDescent="0.2">
      <c r="A10116" t="s">
        <v>14511</v>
      </c>
      <c r="B10116" t="s">
        <v>3099</v>
      </c>
      <c r="C10116" t="s">
        <v>14622</v>
      </c>
      <c r="D10116" t="s">
        <v>14912</v>
      </c>
      <c r="E10116" s="3">
        <v>63.582417582417499</v>
      </c>
      <c r="F10116" s="3">
        <v>5.71428571428571</v>
      </c>
      <c r="G10116" s="3">
        <v>1.07692307692307</v>
      </c>
      <c r="H10116" s="3">
        <v>0.17582417582417501</v>
      </c>
      <c r="I10116" s="3">
        <v>1.0989010989010899</v>
      </c>
      <c r="J10116" s="3">
        <v>5.6840659340659299</v>
      </c>
      <c r="K10116" s="3">
        <v>17.5851648351648</v>
      </c>
      <c r="L10116" s="3">
        <f>Table1[[#This Row],[Hours Qualified Activities Professional]]+Table1[[#This Row],[Hours Other Activity Staff]]</f>
        <v>23.269230769230731</v>
      </c>
      <c r="M10116" s="3">
        <f>Table1[[#This Row],[Total Hours Activity Staff]]/Table1[[#This Row],[MDS Census]]</f>
        <v>0.36596958174904931</v>
      </c>
      <c r="N10116" s="3">
        <v>5.1538461538461497</v>
      </c>
      <c r="O10116" s="3">
        <v>0</v>
      </c>
      <c r="P10116" s="3">
        <f>Table1[[#This Row],[Hours Qualified Social Worker]]+Table1[[#This Row],[Hours Other Social Work Staff]]</f>
        <v>5.1538461538461497</v>
      </c>
      <c r="Q10116" s="3">
        <f>Table1[[#This Row],[Total Hours Social Work Staff Per Resident Per Day]]/Table1[[#This Row],[MDS Census]]</f>
        <v>8.1057725544417605E-2</v>
      </c>
      <c r="R10116" s="3"/>
      <c r="S10116"/>
    </row>
    <row r="10117" spans="1:19" x14ac:dyDescent="0.2">
      <c r="A10117" t="s">
        <v>14511</v>
      </c>
      <c r="B10117" t="s">
        <v>3099</v>
      </c>
      <c r="C10117" t="s">
        <v>14622</v>
      </c>
      <c r="D10117" t="s">
        <v>14913</v>
      </c>
      <c r="E10117" s="3">
        <v>122.120879120879</v>
      </c>
      <c r="F10117" s="3">
        <v>5.6263736263736197</v>
      </c>
      <c r="G10117" s="3">
        <v>0.28571428571428498</v>
      </c>
      <c r="H10117" s="3">
        <v>0.39010989010989</v>
      </c>
      <c r="I10117" s="3">
        <v>1.4285714285714199</v>
      </c>
      <c r="J10117" s="3">
        <v>0.79120879120879095</v>
      </c>
      <c r="K10117" s="3">
        <v>10.1961538461538</v>
      </c>
      <c r="L10117" s="3">
        <f>Table1[[#This Row],[Hours Qualified Activities Professional]]+Table1[[#This Row],[Hours Other Activity Staff]]</f>
        <v>10.98736263736259</v>
      </c>
      <c r="M10117" s="3">
        <f>Table1[[#This Row],[Total Hours Activity Staff]]/Table1[[#This Row],[MDS Census]]</f>
        <v>8.9971204895167523E-2</v>
      </c>
      <c r="N10117" s="3">
        <v>4.7087912087912001</v>
      </c>
      <c r="O10117" s="3">
        <v>6.14802197802197</v>
      </c>
      <c r="P10117" s="3">
        <f>Table1[[#This Row],[Hours Qualified Social Worker]]+Table1[[#This Row],[Hours Other Social Work Staff]]</f>
        <v>10.85681318681317</v>
      </c>
      <c r="Q10117" s="3">
        <f>Table1[[#This Row],[Total Hours Social Work Staff Per Resident Per Day]]/Table1[[#This Row],[MDS Census]]</f>
        <v>8.890218662827315E-2</v>
      </c>
      <c r="R10117" s="3"/>
      <c r="S10117"/>
    </row>
    <row r="10118" spans="1:19" x14ac:dyDescent="0.2">
      <c r="A10118" t="s">
        <v>14511</v>
      </c>
      <c r="B10118" t="s">
        <v>3099</v>
      </c>
      <c r="C10118" t="s">
        <v>14622</v>
      </c>
      <c r="D10118" t="s">
        <v>14914</v>
      </c>
      <c r="E10118" s="3">
        <v>70.912087912087898</v>
      </c>
      <c r="F10118" s="3">
        <v>5.71428571428571</v>
      </c>
      <c r="G10118" s="3">
        <v>0.71428571428571397</v>
      </c>
      <c r="H10118" s="3">
        <v>0</v>
      </c>
      <c r="I10118" s="3">
        <v>2.5109890109890101</v>
      </c>
      <c r="J10118" s="3">
        <v>5.21703296703296</v>
      </c>
      <c r="K10118" s="3">
        <v>8.8626373626373596</v>
      </c>
      <c r="L10118" s="3">
        <f>Table1[[#This Row],[Hours Qualified Activities Professional]]+Table1[[#This Row],[Hours Other Activity Staff]]</f>
        <v>14.07967032967032</v>
      </c>
      <c r="M10118" s="3">
        <f>Table1[[#This Row],[Total Hours Activity Staff]]/Table1[[#This Row],[MDS Census]]</f>
        <v>0.19855106152177271</v>
      </c>
      <c r="N10118" s="3">
        <v>5.71428571428571</v>
      </c>
      <c r="O10118" s="3">
        <v>0</v>
      </c>
      <c r="P10118" s="3">
        <f>Table1[[#This Row],[Hours Qualified Social Worker]]+Table1[[#This Row],[Hours Other Social Work Staff]]</f>
        <v>5.71428571428571</v>
      </c>
      <c r="Q10118" s="3">
        <f>Table1[[#This Row],[Total Hours Social Work Staff Per Resident Per Day]]/Table1[[#This Row],[MDS Census]]</f>
        <v>8.0582674724934092E-2</v>
      </c>
      <c r="R10118" s="3"/>
      <c r="S10118"/>
    </row>
    <row r="10119" spans="1:19" x14ac:dyDescent="0.2">
      <c r="A10119" t="s">
        <v>14511</v>
      </c>
      <c r="B10119" t="s">
        <v>14916</v>
      </c>
      <c r="C10119" t="s">
        <v>4344</v>
      </c>
      <c r="D10119" t="s">
        <v>14915</v>
      </c>
      <c r="E10119" s="3">
        <v>80.3406593406593</v>
      </c>
      <c r="F10119" s="3">
        <v>5.6263736263736197</v>
      </c>
      <c r="G10119" s="3">
        <v>0.26373626373626302</v>
      </c>
      <c r="H10119" s="3">
        <v>0</v>
      </c>
      <c r="I10119" s="3">
        <v>4.1236263736263696</v>
      </c>
      <c r="J10119" s="3">
        <v>3.87087912087912</v>
      </c>
      <c r="K10119" s="3">
        <v>12.2390109890109</v>
      </c>
      <c r="L10119" s="3">
        <f>Table1[[#This Row],[Hours Qualified Activities Professional]]+Table1[[#This Row],[Hours Other Activity Staff]]</f>
        <v>16.109890109890021</v>
      </c>
      <c r="M10119" s="3">
        <f>Table1[[#This Row],[Total Hours Activity Staff]]/Table1[[#This Row],[MDS Census]]</f>
        <v>0.20051976473806493</v>
      </c>
      <c r="N10119" s="3">
        <v>5.2939560439560402</v>
      </c>
      <c r="O10119" s="3">
        <v>0</v>
      </c>
      <c r="P10119" s="3">
        <f>Table1[[#This Row],[Hours Qualified Social Worker]]+Table1[[#This Row],[Hours Other Social Work Staff]]</f>
        <v>5.2939560439560402</v>
      </c>
      <c r="Q10119" s="3">
        <f>Table1[[#This Row],[Total Hours Social Work Staff Per Resident Per Day]]/Table1[[#This Row],[MDS Census]]</f>
        <v>6.5893858569279151E-2</v>
      </c>
      <c r="R10119" s="3"/>
      <c r="S10119"/>
    </row>
    <row r="10120" spans="1:19" x14ac:dyDescent="0.2">
      <c r="A10120" t="s">
        <v>14511</v>
      </c>
      <c r="B10120" t="s">
        <v>4249</v>
      </c>
      <c r="C10120" t="s">
        <v>372</v>
      </c>
      <c r="D10120" t="s">
        <v>14917</v>
      </c>
      <c r="E10120" s="3">
        <v>57.769230769230703</v>
      </c>
      <c r="F10120" s="3">
        <v>4.7472527472527402</v>
      </c>
      <c r="G10120" s="3">
        <v>0</v>
      </c>
      <c r="H10120" s="3">
        <v>0</v>
      </c>
      <c r="I10120" s="3">
        <v>0</v>
      </c>
      <c r="J10120" s="3">
        <v>6.48351648351648</v>
      </c>
      <c r="K10120" s="3">
        <v>3.8901098901098901</v>
      </c>
      <c r="L10120" s="3">
        <f>Table1[[#This Row],[Hours Qualified Activities Professional]]+Table1[[#This Row],[Hours Other Activity Staff]]</f>
        <v>10.373626373626371</v>
      </c>
      <c r="M10120" s="3">
        <f>Table1[[#This Row],[Total Hours Activity Staff]]/Table1[[#This Row],[MDS Census]]</f>
        <v>0.17957009701350596</v>
      </c>
      <c r="N10120" s="3">
        <v>2.5082417582417502</v>
      </c>
      <c r="O10120" s="3">
        <v>3.5631868131868099</v>
      </c>
      <c r="P10120" s="3">
        <f>Table1[[#This Row],[Hours Qualified Social Worker]]+Table1[[#This Row],[Hours Other Social Work Staff]]</f>
        <v>6.0714285714285605</v>
      </c>
      <c r="Q10120" s="3">
        <f>Table1[[#This Row],[Total Hours Social Work Staff Per Resident Per Day]]/Table1[[#This Row],[MDS Census]]</f>
        <v>0.1050979646186037</v>
      </c>
      <c r="R10120" s="3"/>
      <c r="S10120"/>
    </row>
    <row r="10121" spans="1:19" x14ac:dyDescent="0.2">
      <c r="A10121" t="s">
        <v>14511</v>
      </c>
      <c r="B10121" t="s">
        <v>4249</v>
      </c>
      <c r="C10121" t="s">
        <v>372</v>
      </c>
      <c r="D10121" t="s">
        <v>14918</v>
      </c>
      <c r="E10121" s="3">
        <v>45.593406593406499</v>
      </c>
      <c r="F10121" s="3">
        <v>0</v>
      </c>
      <c r="G10121" s="3">
        <v>0</v>
      </c>
      <c r="H10121" s="3">
        <v>0</v>
      </c>
      <c r="I10121" s="3">
        <v>5.6263736263736197</v>
      </c>
      <c r="J10121" s="3">
        <v>0</v>
      </c>
      <c r="K10121" s="3">
        <v>8.2493406593406498</v>
      </c>
      <c r="L10121" s="3">
        <f>Table1[[#This Row],[Hours Qualified Activities Professional]]+Table1[[#This Row],[Hours Other Activity Staff]]</f>
        <v>8.2493406593406498</v>
      </c>
      <c r="M10121" s="3">
        <f>Table1[[#This Row],[Total Hours Activity Staff]]/Table1[[#This Row],[MDS Census]]</f>
        <v>0.1809327548806943</v>
      </c>
      <c r="N10121" s="3">
        <v>0</v>
      </c>
      <c r="O10121" s="3">
        <v>9.6703296703296697</v>
      </c>
      <c r="P10121" s="3">
        <f>Table1[[#This Row],[Hours Qualified Social Worker]]+Table1[[#This Row],[Hours Other Social Work Staff]]</f>
        <v>9.6703296703296697</v>
      </c>
      <c r="Q10121" s="3">
        <f>Table1[[#This Row],[Total Hours Social Work Staff Per Resident Per Day]]/Table1[[#This Row],[MDS Census]]</f>
        <v>0.21209930103639474</v>
      </c>
      <c r="R10121" s="3"/>
      <c r="S10121"/>
    </row>
    <row r="10122" spans="1:19" x14ac:dyDescent="0.2">
      <c r="A10122" t="s">
        <v>14511</v>
      </c>
      <c r="B10122" t="s">
        <v>4249</v>
      </c>
      <c r="C10122" t="s">
        <v>372</v>
      </c>
      <c r="D10122" t="s">
        <v>14919</v>
      </c>
      <c r="E10122" s="3">
        <v>92.241758241758205</v>
      </c>
      <c r="F10122" s="3">
        <v>51.491758241758198</v>
      </c>
      <c r="G10122" s="3">
        <v>0</v>
      </c>
      <c r="H10122" s="3">
        <v>0</v>
      </c>
      <c r="I10122" s="3">
        <v>1.0989010989010899</v>
      </c>
      <c r="J10122" s="3">
        <v>6.6950549450549399</v>
      </c>
      <c r="K10122" s="3">
        <v>10.293956043955999</v>
      </c>
      <c r="L10122" s="3">
        <f>Table1[[#This Row],[Hours Qualified Activities Professional]]+Table1[[#This Row],[Hours Other Activity Staff]]</f>
        <v>16.989010989010939</v>
      </c>
      <c r="M10122" s="3">
        <f>Table1[[#This Row],[Total Hours Activity Staff]]/Table1[[#This Row],[MDS Census]]</f>
        <v>0.18417917560161973</v>
      </c>
      <c r="N10122" s="3">
        <v>10.8131868131868</v>
      </c>
      <c r="O10122" s="3">
        <v>0</v>
      </c>
      <c r="P10122" s="3">
        <f>Table1[[#This Row],[Hours Qualified Social Worker]]+Table1[[#This Row],[Hours Other Social Work Staff]]</f>
        <v>10.8131868131868</v>
      </c>
      <c r="Q10122" s="3">
        <f>Table1[[#This Row],[Total Hours Social Work Staff Per Resident Per Day]]/Table1[[#This Row],[MDS Census]]</f>
        <v>0.11722659042172971</v>
      </c>
      <c r="R10122" s="3"/>
      <c r="S10122"/>
    </row>
    <row r="10123" spans="1:19" x14ac:dyDescent="0.2">
      <c r="A10123" t="s">
        <v>14511</v>
      </c>
      <c r="B10123" t="s">
        <v>4249</v>
      </c>
      <c r="C10123" t="s">
        <v>372</v>
      </c>
      <c r="D10123" t="s">
        <v>14920</v>
      </c>
      <c r="E10123" s="3">
        <v>97.472527472527403</v>
      </c>
      <c r="F10123" s="3">
        <v>5.3626373626373596</v>
      </c>
      <c r="G10123" s="3">
        <v>0.16758241758241699</v>
      </c>
      <c r="H10123" s="3">
        <v>0.56263736263736197</v>
      </c>
      <c r="I10123" s="3">
        <v>6.2604395604395604</v>
      </c>
      <c r="J10123" s="3">
        <v>0</v>
      </c>
      <c r="K10123" s="3">
        <v>12.620219780219699</v>
      </c>
      <c r="L10123" s="3">
        <f>Table1[[#This Row],[Hours Qualified Activities Professional]]+Table1[[#This Row],[Hours Other Activity Staff]]</f>
        <v>12.620219780219699</v>
      </c>
      <c r="M10123" s="3">
        <f>Table1[[#This Row],[Total Hours Activity Staff]]/Table1[[#This Row],[MDS Census]]</f>
        <v>0.12947463359639158</v>
      </c>
      <c r="N10123" s="3">
        <v>7.5604395604395602</v>
      </c>
      <c r="O10123" s="3">
        <v>4.2973626373626299</v>
      </c>
      <c r="P10123" s="3">
        <f>Table1[[#This Row],[Hours Qualified Social Worker]]+Table1[[#This Row],[Hours Other Social Work Staff]]</f>
        <v>11.85780219780219</v>
      </c>
      <c r="Q10123" s="3">
        <f>Table1[[#This Row],[Total Hours Social Work Staff Per Resident Per Day]]/Table1[[#This Row],[MDS Census]]</f>
        <v>0.12165276211950396</v>
      </c>
      <c r="R10123" s="3"/>
      <c r="S10123"/>
    </row>
    <row r="10124" spans="1:19" x14ac:dyDescent="0.2">
      <c r="A10124" t="s">
        <v>14511</v>
      </c>
      <c r="B10124" t="s">
        <v>4249</v>
      </c>
      <c r="C10124" t="s">
        <v>372</v>
      </c>
      <c r="D10124" t="s">
        <v>14921</v>
      </c>
      <c r="E10124" s="3">
        <v>56.021978021978001</v>
      </c>
      <c r="F10124" s="3">
        <v>20.3394505494505</v>
      </c>
      <c r="G10124" s="3">
        <v>0</v>
      </c>
      <c r="H10124" s="3">
        <v>0</v>
      </c>
      <c r="I10124" s="3">
        <v>0</v>
      </c>
      <c r="J10124" s="3">
        <v>5.1186813186813103</v>
      </c>
      <c r="K10124" s="3">
        <v>9.3260439560439501</v>
      </c>
      <c r="L10124" s="3">
        <f>Table1[[#This Row],[Hours Qualified Activities Professional]]+Table1[[#This Row],[Hours Other Activity Staff]]</f>
        <v>14.444725274725261</v>
      </c>
      <c r="M10124" s="3">
        <f>Table1[[#This Row],[Total Hours Activity Staff]]/Table1[[#This Row],[MDS Census]]</f>
        <v>0.25784032954099634</v>
      </c>
      <c r="N10124" s="3">
        <v>7.9363736263736202</v>
      </c>
      <c r="O10124" s="3">
        <v>0</v>
      </c>
      <c r="P10124" s="3">
        <f>Table1[[#This Row],[Hours Qualified Social Worker]]+Table1[[#This Row],[Hours Other Social Work Staff]]</f>
        <v>7.9363736263736202</v>
      </c>
      <c r="Q10124" s="3">
        <f>Table1[[#This Row],[Total Hours Social Work Staff Per Resident Per Day]]/Table1[[#This Row],[MDS Census]]</f>
        <v>0.14166535896429966</v>
      </c>
      <c r="R10124" s="3"/>
      <c r="S10124"/>
    </row>
    <row r="10125" spans="1:19" x14ac:dyDescent="0.2">
      <c r="A10125" t="s">
        <v>14511</v>
      </c>
      <c r="B10125" t="s">
        <v>14923</v>
      </c>
      <c r="C10125" t="s">
        <v>14584</v>
      </c>
      <c r="D10125" t="s">
        <v>14922</v>
      </c>
      <c r="E10125" s="3">
        <v>117.85714285714199</v>
      </c>
      <c r="F10125" s="3">
        <v>4.9230769230769198</v>
      </c>
      <c r="G10125" s="3">
        <v>1.1428571428571399</v>
      </c>
      <c r="H10125" s="3">
        <v>0.79120879120879095</v>
      </c>
      <c r="I10125" s="3">
        <v>0</v>
      </c>
      <c r="J10125" s="3">
        <v>0</v>
      </c>
      <c r="K10125" s="3">
        <v>10.057692307692299</v>
      </c>
      <c r="L10125" s="3">
        <f>Table1[[#This Row],[Hours Qualified Activities Professional]]+Table1[[#This Row],[Hours Other Activity Staff]]</f>
        <v>10.057692307692299</v>
      </c>
      <c r="M10125" s="3">
        <f>Table1[[#This Row],[Total Hours Activity Staff]]/Table1[[#This Row],[MDS Census]]</f>
        <v>8.5337995337995895E-2</v>
      </c>
      <c r="N10125" s="3">
        <v>4.8351648351648304</v>
      </c>
      <c r="O10125" s="3">
        <v>0</v>
      </c>
      <c r="P10125" s="3">
        <f>Table1[[#This Row],[Hours Qualified Social Worker]]+Table1[[#This Row],[Hours Other Social Work Staff]]</f>
        <v>4.8351648351648304</v>
      </c>
      <c r="Q10125" s="3">
        <f>Table1[[#This Row],[Total Hours Social Work Staff Per Resident Per Day]]/Table1[[#This Row],[MDS Census]]</f>
        <v>4.1025641025641282E-2</v>
      </c>
      <c r="R10125" s="3"/>
      <c r="S10125"/>
    </row>
    <row r="10126" spans="1:19" x14ac:dyDescent="0.2">
      <c r="A10126" t="s">
        <v>14511</v>
      </c>
      <c r="B10126" t="s">
        <v>14923</v>
      </c>
      <c r="C10126" t="s">
        <v>14584</v>
      </c>
      <c r="D10126" t="s">
        <v>14924</v>
      </c>
      <c r="E10126" s="3">
        <v>133.87912087911999</v>
      </c>
      <c r="F10126" s="3">
        <v>7.1208791208791196</v>
      </c>
      <c r="G10126" s="3">
        <v>0.57142857142857095</v>
      </c>
      <c r="H10126" s="3">
        <v>0.92307692307692302</v>
      </c>
      <c r="I10126" s="3">
        <v>13.684065934065901</v>
      </c>
      <c r="J10126" s="3">
        <v>4.8736263736263696</v>
      </c>
      <c r="K10126" s="3">
        <v>11.2472527472527</v>
      </c>
      <c r="L10126" s="3">
        <f>Table1[[#This Row],[Hours Qualified Activities Professional]]+Table1[[#This Row],[Hours Other Activity Staff]]</f>
        <v>16.120879120879071</v>
      </c>
      <c r="M10126" s="3">
        <f>Table1[[#This Row],[Total Hours Activity Staff]]/Table1[[#This Row],[MDS Census]]</f>
        <v>0.12041369120906223</v>
      </c>
      <c r="N10126" s="3">
        <v>20.2225274725274</v>
      </c>
      <c r="O10126" s="3">
        <v>0</v>
      </c>
      <c r="P10126" s="3">
        <f>Table1[[#This Row],[Hours Qualified Social Worker]]+Table1[[#This Row],[Hours Other Social Work Staff]]</f>
        <v>20.2225274725274</v>
      </c>
      <c r="Q10126" s="3">
        <f>Table1[[#This Row],[Total Hours Social Work Staff Per Resident Per Day]]/Table1[[#This Row],[MDS Census]]</f>
        <v>0.15105064434047488</v>
      </c>
      <c r="R10126" s="3"/>
      <c r="S10126"/>
    </row>
    <row r="10127" spans="1:19" x14ac:dyDescent="0.2">
      <c r="A10127" t="s">
        <v>14511</v>
      </c>
      <c r="B10127" t="s">
        <v>14926</v>
      </c>
      <c r="C10127" t="s">
        <v>14658</v>
      </c>
      <c r="D10127" t="s">
        <v>14925</v>
      </c>
      <c r="E10127" s="3">
        <v>43.087912087912002</v>
      </c>
      <c r="F10127" s="3">
        <v>8.7912087912087905E-2</v>
      </c>
      <c r="G10127" s="3">
        <v>4.3956043956043897E-2</v>
      </c>
      <c r="H10127" s="3">
        <v>3.2967032967032898E-2</v>
      </c>
      <c r="I10127" s="3">
        <v>1.3627472527472499</v>
      </c>
      <c r="J10127" s="3">
        <v>5.5081318681318603</v>
      </c>
      <c r="K10127" s="3">
        <v>3.5785714285714199</v>
      </c>
      <c r="L10127" s="3">
        <f>Table1[[#This Row],[Hours Qualified Activities Professional]]+Table1[[#This Row],[Hours Other Activity Staff]]</f>
        <v>9.0867032967032806</v>
      </c>
      <c r="M10127" s="3">
        <f>Table1[[#This Row],[Total Hours Activity Staff]]/Table1[[#This Row],[MDS Census]]</f>
        <v>0.21088752869166033</v>
      </c>
      <c r="N10127" s="3">
        <v>5.7692307692307603</v>
      </c>
      <c r="O10127" s="3">
        <v>0</v>
      </c>
      <c r="P10127" s="3">
        <f>Table1[[#This Row],[Hours Qualified Social Worker]]+Table1[[#This Row],[Hours Other Social Work Staff]]</f>
        <v>5.7692307692307603</v>
      </c>
      <c r="Q10127" s="3">
        <f>Table1[[#This Row],[Total Hours Social Work Staff Per Resident Per Day]]/Table1[[#This Row],[MDS Census]]</f>
        <v>0.13389441469013014</v>
      </c>
      <c r="R10127" s="3"/>
      <c r="S10127"/>
    </row>
    <row r="10128" spans="1:19" x14ac:dyDescent="0.2">
      <c r="A10128" t="s">
        <v>14511</v>
      </c>
      <c r="B10128" t="s">
        <v>14926</v>
      </c>
      <c r="C10128" t="s">
        <v>14658</v>
      </c>
      <c r="D10128" t="s">
        <v>14927</v>
      </c>
      <c r="E10128" s="3">
        <v>70.582417582417506</v>
      </c>
      <c r="F10128" s="3">
        <v>5.6263736263736197</v>
      </c>
      <c r="G10128" s="3">
        <v>0</v>
      </c>
      <c r="H10128" s="3">
        <v>0</v>
      </c>
      <c r="I10128" s="3">
        <v>0.19230769230769201</v>
      </c>
      <c r="J10128" s="3">
        <v>7.3021978021978002</v>
      </c>
      <c r="K10128" s="3">
        <v>4.6593406593406499</v>
      </c>
      <c r="L10128" s="3">
        <f>Table1[[#This Row],[Hours Qualified Activities Professional]]+Table1[[#This Row],[Hours Other Activity Staff]]</f>
        <v>11.961538461538449</v>
      </c>
      <c r="M10128" s="3">
        <f>Table1[[#This Row],[Total Hours Activity Staff]]/Table1[[#This Row],[MDS Census]]</f>
        <v>0.16946909543826874</v>
      </c>
      <c r="N10128" s="3">
        <v>5.21428571428571</v>
      </c>
      <c r="O10128" s="3">
        <v>0</v>
      </c>
      <c r="P10128" s="3">
        <f>Table1[[#This Row],[Hours Qualified Social Worker]]+Table1[[#This Row],[Hours Other Social Work Staff]]</f>
        <v>5.21428571428571</v>
      </c>
      <c r="Q10128" s="3">
        <f>Table1[[#This Row],[Total Hours Social Work Staff Per Resident Per Day]]/Table1[[#This Row],[MDS Census]]</f>
        <v>7.3875136229176422E-2</v>
      </c>
      <c r="R10128" s="3"/>
      <c r="S10128"/>
    </row>
    <row r="10129" spans="1:19" x14ac:dyDescent="0.2">
      <c r="A10129" t="s">
        <v>14511</v>
      </c>
      <c r="B10129" t="s">
        <v>14929</v>
      </c>
      <c r="C10129" t="s">
        <v>14658</v>
      </c>
      <c r="D10129" t="s">
        <v>14928</v>
      </c>
      <c r="E10129" s="3">
        <v>56.6703296703296</v>
      </c>
      <c r="F10129" s="3">
        <v>5.71428571428571</v>
      </c>
      <c r="G10129" s="3">
        <v>0.54395604395604302</v>
      </c>
      <c r="H10129" s="3">
        <v>0.42307692307692302</v>
      </c>
      <c r="I10129" s="3">
        <v>1.3598901098901</v>
      </c>
      <c r="J10129" s="3">
        <v>5.71428571428571</v>
      </c>
      <c r="K10129" s="3">
        <v>0</v>
      </c>
      <c r="L10129" s="3">
        <f>Table1[[#This Row],[Hours Qualified Activities Professional]]+Table1[[#This Row],[Hours Other Activity Staff]]</f>
        <v>5.71428571428571</v>
      </c>
      <c r="M10129" s="3">
        <f>Table1[[#This Row],[Total Hours Activity Staff]]/Table1[[#This Row],[MDS Census]]</f>
        <v>0.10083381811130507</v>
      </c>
      <c r="N10129" s="3">
        <v>0</v>
      </c>
      <c r="O10129" s="3">
        <v>5.71428571428571</v>
      </c>
      <c r="P10129" s="3">
        <f>Table1[[#This Row],[Hours Qualified Social Worker]]+Table1[[#This Row],[Hours Other Social Work Staff]]</f>
        <v>5.71428571428571</v>
      </c>
      <c r="Q10129" s="3">
        <f>Table1[[#This Row],[Total Hours Social Work Staff Per Resident Per Day]]/Table1[[#This Row],[MDS Census]]</f>
        <v>0.10083381811130507</v>
      </c>
      <c r="R10129" s="3"/>
      <c r="S10129"/>
    </row>
    <row r="10130" spans="1:19" x14ac:dyDescent="0.2">
      <c r="A10130" t="s">
        <v>14511</v>
      </c>
      <c r="B10130" t="s">
        <v>14931</v>
      </c>
      <c r="C10130" t="s">
        <v>14932</v>
      </c>
      <c r="D10130" t="s">
        <v>14930</v>
      </c>
      <c r="E10130" s="3">
        <v>55.054945054945001</v>
      </c>
      <c r="F10130" s="3">
        <v>4.3809890109890102</v>
      </c>
      <c r="G10130" s="3">
        <v>0.164835164835164</v>
      </c>
      <c r="H10130" s="3">
        <v>0</v>
      </c>
      <c r="I10130" s="3">
        <v>8.7912087912087905E-2</v>
      </c>
      <c r="J10130" s="3">
        <v>4.2784615384615297</v>
      </c>
      <c r="K10130" s="3">
        <v>0</v>
      </c>
      <c r="L10130" s="3">
        <f>Table1[[#This Row],[Hours Qualified Activities Professional]]+Table1[[#This Row],[Hours Other Activity Staff]]</f>
        <v>4.2784615384615297</v>
      </c>
      <c r="M10130" s="3">
        <f>Table1[[#This Row],[Total Hours Activity Staff]]/Table1[[#This Row],[MDS Census]]</f>
        <v>7.7712574850299324E-2</v>
      </c>
      <c r="N10130" s="3">
        <v>0</v>
      </c>
      <c r="O10130" s="3">
        <v>5.4505494505494498</v>
      </c>
      <c r="P10130" s="3">
        <f>Table1[[#This Row],[Hours Qualified Social Worker]]+Table1[[#This Row],[Hours Other Social Work Staff]]</f>
        <v>5.4505494505494498</v>
      </c>
      <c r="Q10130" s="3">
        <f>Table1[[#This Row],[Total Hours Social Work Staff Per Resident Per Day]]/Table1[[#This Row],[MDS Census]]</f>
        <v>9.9001996007984108E-2</v>
      </c>
      <c r="R10130" s="3"/>
      <c r="S10130"/>
    </row>
    <row r="10131" spans="1:19" x14ac:dyDescent="0.2">
      <c r="A10131" t="s">
        <v>14511</v>
      </c>
      <c r="B10131" t="s">
        <v>14931</v>
      </c>
      <c r="C10131" t="s">
        <v>14932</v>
      </c>
      <c r="D10131" t="s">
        <v>14933</v>
      </c>
      <c r="E10131" s="3">
        <v>70.208791208791197</v>
      </c>
      <c r="F10131" s="3">
        <v>0</v>
      </c>
      <c r="G10131" s="3">
        <v>1.1428571428571399</v>
      </c>
      <c r="H10131" s="3">
        <v>0.38461538461538403</v>
      </c>
      <c r="I10131" s="3">
        <v>0.85494505494505402</v>
      </c>
      <c r="J10131" s="3">
        <v>5.5384615384615303</v>
      </c>
      <c r="K10131" s="3">
        <v>10.058571428571399</v>
      </c>
      <c r="L10131" s="3">
        <f>Table1[[#This Row],[Hours Qualified Activities Professional]]+Table1[[#This Row],[Hours Other Activity Staff]]</f>
        <v>15.597032967032931</v>
      </c>
      <c r="M10131" s="3">
        <f>Table1[[#This Row],[Total Hours Activity Staff]]/Table1[[#This Row],[MDS Census]]</f>
        <v>0.2221521364845824</v>
      </c>
      <c r="N10131" s="3">
        <v>2.19780219780219</v>
      </c>
      <c r="O10131" s="3">
        <v>0</v>
      </c>
      <c r="P10131" s="3">
        <f>Table1[[#This Row],[Hours Qualified Social Worker]]+Table1[[#This Row],[Hours Other Social Work Staff]]</f>
        <v>2.19780219780219</v>
      </c>
      <c r="Q10131" s="3">
        <f>Table1[[#This Row],[Total Hours Social Work Staff Per Resident Per Day]]/Table1[[#This Row],[MDS Census]]</f>
        <v>3.1303803412114466E-2</v>
      </c>
      <c r="R10131" s="3"/>
      <c r="S10131"/>
    </row>
    <row r="10132" spans="1:19" x14ac:dyDescent="0.2">
      <c r="A10132" t="s">
        <v>14511</v>
      </c>
      <c r="B10132" t="s">
        <v>14931</v>
      </c>
      <c r="C10132" t="s">
        <v>14932</v>
      </c>
      <c r="D10132" t="s">
        <v>14934</v>
      </c>
      <c r="E10132" s="3">
        <v>61.714285714285701</v>
      </c>
      <c r="F10132" s="3">
        <v>5.71428571428571</v>
      </c>
      <c r="G10132" s="3">
        <v>0</v>
      </c>
      <c r="H10132" s="3">
        <v>0</v>
      </c>
      <c r="I10132" s="3">
        <v>0</v>
      </c>
      <c r="J10132" s="3">
        <v>5.3790109890109798</v>
      </c>
      <c r="K10132" s="3">
        <v>14.590989010989</v>
      </c>
      <c r="L10132" s="3">
        <f>Table1[[#This Row],[Hours Qualified Activities Professional]]+Table1[[#This Row],[Hours Other Activity Staff]]</f>
        <v>19.969999999999981</v>
      </c>
      <c r="M10132" s="3">
        <f>Table1[[#This Row],[Total Hours Activity Staff]]/Table1[[#This Row],[MDS Census]]</f>
        <v>0.32358796296296272</v>
      </c>
      <c r="N10132" s="3">
        <v>0</v>
      </c>
      <c r="O10132" s="3">
        <v>4.5769230769230704</v>
      </c>
      <c r="P10132" s="3">
        <f>Table1[[#This Row],[Hours Qualified Social Worker]]+Table1[[#This Row],[Hours Other Social Work Staff]]</f>
        <v>4.5769230769230704</v>
      </c>
      <c r="Q10132" s="3">
        <f>Table1[[#This Row],[Total Hours Social Work Staff Per Resident Per Day]]/Table1[[#This Row],[MDS Census]]</f>
        <v>7.4163105413105321E-2</v>
      </c>
      <c r="R10132" s="3"/>
      <c r="S10132"/>
    </row>
    <row r="10133" spans="1:19" x14ac:dyDescent="0.2">
      <c r="A10133" t="s">
        <v>14511</v>
      </c>
      <c r="B10133" t="s">
        <v>10361</v>
      </c>
      <c r="C10133" t="s">
        <v>12600</v>
      </c>
      <c r="D10133" t="s">
        <v>14935</v>
      </c>
      <c r="E10133" s="3">
        <v>53.923076923076898</v>
      </c>
      <c r="F10133" s="3">
        <v>0</v>
      </c>
      <c r="G10133" s="3">
        <v>0</v>
      </c>
      <c r="H10133" s="3">
        <v>0</v>
      </c>
      <c r="I10133" s="3">
        <v>0.409340659340659</v>
      </c>
      <c r="J10133" s="3">
        <v>5.9780219780219701</v>
      </c>
      <c r="K10133" s="3">
        <v>3.3230769230769202</v>
      </c>
      <c r="L10133" s="3">
        <f>Table1[[#This Row],[Hours Qualified Activities Professional]]+Table1[[#This Row],[Hours Other Activity Staff]]</f>
        <v>9.3010989010988894</v>
      </c>
      <c r="M10133" s="3">
        <f>Table1[[#This Row],[Total Hours Activity Staff]]/Table1[[#This Row],[MDS Census]]</f>
        <v>0.17248828204605651</v>
      </c>
      <c r="N10133" s="3">
        <v>5.8763736263736197</v>
      </c>
      <c r="O10133" s="3">
        <v>0</v>
      </c>
      <c r="P10133" s="3">
        <f>Table1[[#This Row],[Hours Qualified Social Worker]]+Table1[[#This Row],[Hours Other Social Work Staff]]</f>
        <v>5.8763736263736197</v>
      </c>
      <c r="Q10133" s="3">
        <f>Table1[[#This Row],[Total Hours Social Work Staff Per Resident Per Day]]/Table1[[#This Row],[MDS Census]]</f>
        <v>0.10897697167311995</v>
      </c>
      <c r="R10133" s="3"/>
      <c r="S10133"/>
    </row>
    <row r="10134" spans="1:19" x14ac:dyDescent="0.2">
      <c r="A10134" t="s">
        <v>14511</v>
      </c>
      <c r="B10134" t="s">
        <v>14937</v>
      </c>
      <c r="C10134" t="s">
        <v>14537</v>
      </c>
      <c r="D10134" t="s">
        <v>14936</v>
      </c>
      <c r="E10134" s="3">
        <v>91.208791208791197</v>
      </c>
      <c r="F10134" s="3">
        <v>60.929890109890103</v>
      </c>
      <c r="G10134" s="3">
        <v>0.36263736263736202</v>
      </c>
      <c r="H10134" s="3">
        <v>0.41758241758241699</v>
      </c>
      <c r="I10134" s="3">
        <v>5.3548351648351602</v>
      </c>
      <c r="J10134" s="3">
        <v>0</v>
      </c>
      <c r="K10134" s="3">
        <v>15.8013186813186</v>
      </c>
      <c r="L10134" s="3">
        <f>Table1[[#This Row],[Hours Qualified Activities Professional]]+Table1[[#This Row],[Hours Other Activity Staff]]</f>
        <v>15.8013186813186</v>
      </c>
      <c r="M10134" s="3">
        <f>Table1[[#This Row],[Total Hours Activity Staff]]/Table1[[#This Row],[MDS Census]]</f>
        <v>0.17324337349397503</v>
      </c>
      <c r="N10134" s="3">
        <v>5.1589010989010902</v>
      </c>
      <c r="O10134" s="3">
        <v>0</v>
      </c>
      <c r="P10134" s="3">
        <f>Table1[[#This Row],[Hours Qualified Social Worker]]+Table1[[#This Row],[Hours Other Social Work Staff]]</f>
        <v>5.1589010989010902</v>
      </c>
      <c r="Q10134" s="3">
        <f>Table1[[#This Row],[Total Hours Social Work Staff Per Resident Per Day]]/Table1[[#This Row],[MDS Census]]</f>
        <v>5.6561445783132443E-2</v>
      </c>
      <c r="R10134" s="3"/>
      <c r="S10134"/>
    </row>
    <row r="10135" spans="1:19" x14ac:dyDescent="0.2">
      <c r="A10135" t="s">
        <v>14511</v>
      </c>
      <c r="B10135" t="s">
        <v>14937</v>
      </c>
      <c r="C10135" t="s">
        <v>14537</v>
      </c>
      <c r="D10135" t="s">
        <v>14938</v>
      </c>
      <c r="E10135" s="3">
        <v>89.9780219780219</v>
      </c>
      <c r="F10135" s="3">
        <v>0</v>
      </c>
      <c r="G10135" s="3">
        <v>0</v>
      </c>
      <c r="H10135" s="3">
        <v>0</v>
      </c>
      <c r="I10135" s="3">
        <v>0</v>
      </c>
      <c r="J10135" s="3">
        <v>0</v>
      </c>
      <c r="K10135" s="3">
        <v>26.857142857142801</v>
      </c>
      <c r="L10135" s="3">
        <f>Table1[[#This Row],[Hours Qualified Activities Professional]]+Table1[[#This Row],[Hours Other Activity Staff]]</f>
        <v>26.857142857142801</v>
      </c>
      <c r="M10135" s="3">
        <f>Table1[[#This Row],[Total Hours Activity Staff]]/Table1[[#This Row],[MDS Census]]</f>
        <v>0.29848558866634062</v>
      </c>
      <c r="N10135" s="3">
        <v>0</v>
      </c>
      <c r="O10135" s="3">
        <v>12.4230769230769</v>
      </c>
      <c r="P10135" s="3">
        <f>Table1[[#This Row],[Hours Qualified Social Worker]]+Table1[[#This Row],[Hours Other Social Work Staff]]</f>
        <v>12.4230769230769</v>
      </c>
      <c r="Q10135" s="3">
        <f>Table1[[#This Row],[Total Hours Social Work Staff Per Resident Per Day]]/Table1[[#This Row],[MDS Census]]</f>
        <v>0.138067904250122</v>
      </c>
      <c r="R10135" s="3"/>
      <c r="S10135"/>
    </row>
    <row r="10136" spans="1:19" x14ac:dyDescent="0.2">
      <c r="A10136" t="s">
        <v>14511</v>
      </c>
      <c r="B10136" t="s">
        <v>2611</v>
      </c>
      <c r="C10136" t="s">
        <v>314</v>
      </c>
      <c r="D10136" t="s">
        <v>14939</v>
      </c>
      <c r="E10136" s="3">
        <v>68.648351648351607</v>
      </c>
      <c r="F10136" s="3">
        <v>29.716923076922999</v>
      </c>
      <c r="G10136" s="3">
        <v>1.1428571428571399</v>
      </c>
      <c r="H10136" s="3">
        <v>7.1428571428571397E-2</v>
      </c>
      <c r="I10136" s="3">
        <v>1.5352747252747201</v>
      </c>
      <c r="J10136" s="3">
        <v>6.2719780219780201</v>
      </c>
      <c r="K10136" s="3">
        <v>20.641978021978002</v>
      </c>
      <c r="L10136" s="3">
        <f>Table1[[#This Row],[Hours Qualified Activities Professional]]+Table1[[#This Row],[Hours Other Activity Staff]]</f>
        <v>26.91395604395602</v>
      </c>
      <c r="M10136" s="3">
        <f>Table1[[#This Row],[Total Hours Activity Staff]]/Table1[[#This Row],[MDS Census]]</f>
        <v>0.39205538658556094</v>
      </c>
      <c r="N10136" s="3">
        <v>3.7802197802197801</v>
      </c>
      <c r="O10136" s="3">
        <v>2.4334065934065898</v>
      </c>
      <c r="P10136" s="3">
        <f>Table1[[#This Row],[Hours Qualified Social Worker]]+Table1[[#This Row],[Hours Other Social Work Staff]]</f>
        <v>6.2136263736263704</v>
      </c>
      <c r="Q10136" s="3">
        <f>Table1[[#This Row],[Total Hours Social Work Staff Per Resident Per Day]]/Table1[[#This Row],[MDS Census]]</f>
        <v>9.051384664639027E-2</v>
      </c>
      <c r="R10136" s="3"/>
      <c r="S10136"/>
    </row>
    <row r="10137" spans="1:19" x14ac:dyDescent="0.2">
      <c r="A10137" t="s">
        <v>14511</v>
      </c>
      <c r="B10137" t="s">
        <v>2611</v>
      </c>
      <c r="C10137" t="s">
        <v>314</v>
      </c>
      <c r="D10137" t="s">
        <v>14940</v>
      </c>
      <c r="E10137" s="3">
        <v>100.296703296703</v>
      </c>
      <c r="F10137" s="3">
        <v>11.9685714285714</v>
      </c>
      <c r="G10137" s="3">
        <v>0.219780219780219</v>
      </c>
      <c r="H10137" s="3">
        <v>0</v>
      </c>
      <c r="I10137" s="3">
        <v>3.3282417582417501</v>
      </c>
      <c r="J10137" s="3">
        <v>5.8806593406593404</v>
      </c>
      <c r="K10137" s="3">
        <v>10.696813186813101</v>
      </c>
      <c r="L10137" s="3">
        <f>Table1[[#This Row],[Hours Qualified Activities Professional]]+Table1[[#This Row],[Hours Other Activity Staff]]</f>
        <v>16.577472527472441</v>
      </c>
      <c r="M10137" s="3">
        <f>Table1[[#This Row],[Total Hours Activity Staff]]/Table1[[#This Row],[MDS Census]]</f>
        <v>0.16528432124465833</v>
      </c>
      <c r="N10137" s="3">
        <v>1.4065934065934</v>
      </c>
      <c r="O10137" s="3">
        <v>0</v>
      </c>
      <c r="P10137" s="3">
        <f>Table1[[#This Row],[Hours Qualified Social Worker]]+Table1[[#This Row],[Hours Other Social Work Staff]]</f>
        <v>1.4065934065934</v>
      </c>
      <c r="Q10137" s="3">
        <f>Table1[[#This Row],[Total Hours Social Work Staff Per Resident Per Day]]/Table1[[#This Row],[MDS Census]]</f>
        <v>1.4024323435959218E-2</v>
      </c>
      <c r="R10137" s="3"/>
      <c r="S10137"/>
    </row>
    <row r="10138" spans="1:19" x14ac:dyDescent="0.2">
      <c r="A10138" t="s">
        <v>14511</v>
      </c>
      <c r="B10138" t="s">
        <v>2611</v>
      </c>
      <c r="C10138" t="s">
        <v>314</v>
      </c>
      <c r="D10138" t="s">
        <v>14941</v>
      </c>
      <c r="E10138" s="3">
        <v>37.351648351648301</v>
      </c>
      <c r="F10138" s="3">
        <v>5.6263736263736197</v>
      </c>
      <c r="G10138" s="3">
        <v>4.94505494505494E-2</v>
      </c>
      <c r="H10138" s="3">
        <v>0.15483516483516399</v>
      </c>
      <c r="I10138" s="3">
        <v>0.40109890109890101</v>
      </c>
      <c r="J10138" s="3">
        <v>5.6263736263736197</v>
      </c>
      <c r="K10138" s="3">
        <v>7.1318681318681296</v>
      </c>
      <c r="L10138" s="3">
        <f>Table1[[#This Row],[Hours Qualified Activities Professional]]+Table1[[#This Row],[Hours Other Activity Staff]]</f>
        <v>12.758241758241748</v>
      </c>
      <c r="M10138" s="3">
        <f>Table1[[#This Row],[Total Hours Activity Staff]]/Table1[[#This Row],[MDS Census]]</f>
        <v>0.3415710503089146</v>
      </c>
      <c r="N10138" s="3">
        <v>4.2197802197802101</v>
      </c>
      <c r="O10138" s="3">
        <v>0</v>
      </c>
      <c r="P10138" s="3">
        <f>Table1[[#This Row],[Hours Qualified Social Worker]]+Table1[[#This Row],[Hours Other Social Work Staff]]</f>
        <v>4.2197802197802101</v>
      </c>
      <c r="Q10138" s="3">
        <f>Table1[[#This Row],[Total Hours Social Work Staff Per Resident Per Day]]/Table1[[#This Row],[MDS Census]]</f>
        <v>0.11297440423654005</v>
      </c>
      <c r="R10138" s="3"/>
      <c r="S10138"/>
    </row>
    <row r="10139" spans="1:19" x14ac:dyDescent="0.2">
      <c r="A10139" t="s">
        <v>14511</v>
      </c>
      <c r="B10139" t="s">
        <v>14943</v>
      </c>
      <c r="C10139" t="s">
        <v>14584</v>
      </c>
      <c r="D10139" t="s">
        <v>14942</v>
      </c>
      <c r="E10139" s="3">
        <v>50.428571428571402</v>
      </c>
      <c r="F10139" s="3">
        <v>5.6263736263736197</v>
      </c>
      <c r="G10139" s="3">
        <v>0</v>
      </c>
      <c r="H10139" s="3">
        <v>0</v>
      </c>
      <c r="I10139" s="3">
        <v>0</v>
      </c>
      <c r="J10139" s="3">
        <v>6.3324175824175803</v>
      </c>
      <c r="K10139" s="3">
        <v>5.6263736263736197</v>
      </c>
      <c r="L10139" s="3">
        <f>Table1[[#This Row],[Hours Qualified Activities Professional]]+Table1[[#This Row],[Hours Other Activity Staff]]</f>
        <v>11.958791208791201</v>
      </c>
      <c r="M10139" s="3">
        <f>Table1[[#This Row],[Total Hours Activity Staff]]/Table1[[#This Row],[MDS Census]]</f>
        <v>0.23714316844628455</v>
      </c>
      <c r="N10139" s="3">
        <v>5.4065934065933998</v>
      </c>
      <c r="O10139" s="3">
        <v>0</v>
      </c>
      <c r="P10139" s="3">
        <f>Table1[[#This Row],[Hours Qualified Social Worker]]+Table1[[#This Row],[Hours Other Social Work Staff]]</f>
        <v>5.4065934065933998</v>
      </c>
      <c r="Q10139" s="3">
        <f>Table1[[#This Row],[Total Hours Social Work Staff Per Resident Per Day]]/Table1[[#This Row],[MDS Census]]</f>
        <v>0.10721290041403347</v>
      </c>
      <c r="R10139" s="3"/>
      <c r="S10139"/>
    </row>
    <row r="10140" spans="1:19" x14ac:dyDescent="0.2">
      <c r="A10140" t="s">
        <v>14511</v>
      </c>
      <c r="B10140" t="s">
        <v>14943</v>
      </c>
      <c r="C10140" t="s">
        <v>14584</v>
      </c>
      <c r="D10140" t="s">
        <v>14944</v>
      </c>
      <c r="E10140" s="3">
        <v>36.714285714285701</v>
      </c>
      <c r="F10140" s="3">
        <v>0</v>
      </c>
      <c r="G10140" s="3">
        <v>1.7362637362637301</v>
      </c>
      <c r="H10140" s="3">
        <v>0</v>
      </c>
      <c r="I10140" s="3">
        <v>3.0631868131868099</v>
      </c>
      <c r="J10140" s="3">
        <v>0</v>
      </c>
      <c r="K10140" s="3">
        <v>0</v>
      </c>
      <c r="L10140" s="3">
        <f>Table1[[#This Row],[Hours Qualified Activities Professional]]+Table1[[#This Row],[Hours Other Activity Staff]]</f>
        <v>0</v>
      </c>
      <c r="M10140" s="3">
        <f>Table1[[#This Row],[Total Hours Activity Staff]]/Table1[[#This Row],[MDS Census]]</f>
        <v>0</v>
      </c>
      <c r="N10140" s="3">
        <v>8.48351648351648</v>
      </c>
      <c r="O10140" s="3">
        <v>0</v>
      </c>
      <c r="P10140" s="3">
        <f>Table1[[#This Row],[Hours Qualified Social Worker]]+Table1[[#This Row],[Hours Other Social Work Staff]]</f>
        <v>8.48351648351648</v>
      </c>
      <c r="Q10140" s="3">
        <f>Table1[[#This Row],[Total Hours Social Work Staff Per Resident Per Day]]/Table1[[#This Row],[MDS Census]]</f>
        <v>0.23106854235258903</v>
      </c>
      <c r="R10140" s="3"/>
      <c r="S10140"/>
    </row>
    <row r="10141" spans="1:19" x14ac:dyDescent="0.2">
      <c r="A10141" t="s">
        <v>14511</v>
      </c>
      <c r="B10141" t="s">
        <v>14943</v>
      </c>
      <c r="C10141" t="s">
        <v>14584</v>
      </c>
      <c r="D10141" t="s">
        <v>14945</v>
      </c>
      <c r="E10141" s="3">
        <v>60.6703296703296</v>
      </c>
      <c r="F10141" s="3">
        <v>5.71428571428571</v>
      </c>
      <c r="G10141" s="3">
        <v>0.41758241758241699</v>
      </c>
      <c r="H10141" s="3">
        <v>2.19780219780219E-2</v>
      </c>
      <c r="I10141" s="3">
        <v>0</v>
      </c>
      <c r="J10141" s="3">
        <v>0</v>
      </c>
      <c r="K10141" s="3">
        <v>6.2472527472527402</v>
      </c>
      <c r="L10141" s="3">
        <f>Table1[[#This Row],[Hours Qualified Activities Professional]]+Table1[[#This Row],[Hours Other Activity Staff]]</f>
        <v>6.2472527472527402</v>
      </c>
      <c r="M10141" s="3">
        <f>Table1[[#This Row],[Total Hours Activity Staff]]/Table1[[#This Row],[MDS Census]]</f>
        <v>0.10297047636297772</v>
      </c>
      <c r="N10141" s="3">
        <v>5.5384615384615303</v>
      </c>
      <c r="O10141" s="3">
        <v>0</v>
      </c>
      <c r="P10141" s="3">
        <f>Table1[[#This Row],[Hours Qualified Social Worker]]+Table1[[#This Row],[Hours Other Social Work Staff]]</f>
        <v>5.5384615384615303</v>
      </c>
      <c r="Q10141" s="3">
        <f>Table1[[#This Row],[Total Hours Social Work Staff Per Resident Per Day]]/Table1[[#This Row],[MDS Census]]</f>
        <v>9.128781017931531E-2</v>
      </c>
      <c r="R10141" s="3"/>
      <c r="S10141"/>
    </row>
    <row r="10142" spans="1:19" x14ac:dyDescent="0.2">
      <c r="A10142" t="s">
        <v>14511</v>
      </c>
      <c r="B10142" t="s">
        <v>14943</v>
      </c>
      <c r="C10142" t="s">
        <v>14584</v>
      </c>
      <c r="D10142" t="s">
        <v>14946</v>
      </c>
      <c r="E10142" s="3">
        <v>86.252747252747199</v>
      </c>
      <c r="F10142" s="3">
        <v>9.3076923076922995</v>
      </c>
      <c r="G10142" s="3">
        <v>0</v>
      </c>
      <c r="H10142" s="3">
        <v>0.25549450549450498</v>
      </c>
      <c r="I10142" s="3">
        <v>2.2527472527472501</v>
      </c>
      <c r="J10142" s="3">
        <v>0</v>
      </c>
      <c r="K10142" s="3">
        <v>0</v>
      </c>
      <c r="L10142" s="3">
        <f>Table1[[#This Row],[Hours Qualified Activities Professional]]+Table1[[#This Row],[Hours Other Activity Staff]]</f>
        <v>0</v>
      </c>
      <c r="M10142" s="3">
        <f>Table1[[#This Row],[Total Hours Activity Staff]]/Table1[[#This Row],[MDS Census]]</f>
        <v>0</v>
      </c>
      <c r="N10142" s="3">
        <v>0</v>
      </c>
      <c r="O10142" s="3">
        <v>0</v>
      </c>
      <c r="P10142" s="3">
        <f>Table1[[#This Row],[Hours Qualified Social Worker]]+Table1[[#This Row],[Hours Other Social Work Staff]]</f>
        <v>0</v>
      </c>
      <c r="Q10142" s="3">
        <f>Table1[[#This Row],[Total Hours Social Work Staff Per Resident Per Day]]/Table1[[#This Row],[MDS Census]]</f>
        <v>0</v>
      </c>
      <c r="R10142" s="3"/>
      <c r="S10142"/>
    </row>
    <row r="10143" spans="1:19" x14ac:dyDescent="0.2">
      <c r="A10143" t="s">
        <v>14511</v>
      </c>
      <c r="B10143" t="s">
        <v>14943</v>
      </c>
      <c r="C10143" t="s">
        <v>14584</v>
      </c>
      <c r="D10143" t="s">
        <v>14947</v>
      </c>
      <c r="E10143" s="3">
        <v>86.329670329670293</v>
      </c>
      <c r="F10143" s="3">
        <v>5.1868131868131799</v>
      </c>
      <c r="G10143" s="3">
        <v>8.2417582417582402E-2</v>
      </c>
      <c r="H10143" s="3">
        <v>0.18406593406593399</v>
      </c>
      <c r="I10143" s="3">
        <v>2.9065934065933998</v>
      </c>
      <c r="J10143" s="3">
        <v>4.6648351648351598</v>
      </c>
      <c r="K10143" s="3">
        <v>5.3873626373626298</v>
      </c>
      <c r="L10143" s="3">
        <f>Table1[[#This Row],[Hours Qualified Activities Professional]]+Table1[[#This Row],[Hours Other Activity Staff]]</f>
        <v>10.052197802197789</v>
      </c>
      <c r="M10143" s="3">
        <f>Table1[[#This Row],[Total Hours Activity Staff]]/Table1[[#This Row],[MDS Census]]</f>
        <v>0.11643966395112006</v>
      </c>
      <c r="N10143" s="3">
        <v>3.21428571428571</v>
      </c>
      <c r="O10143" s="3">
        <v>0.40109890109890101</v>
      </c>
      <c r="P10143" s="3">
        <f>Table1[[#This Row],[Hours Qualified Social Worker]]+Table1[[#This Row],[Hours Other Social Work Staff]]</f>
        <v>3.615384615384611</v>
      </c>
      <c r="Q10143" s="3">
        <f>Table1[[#This Row],[Total Hours Social Work Staff Per Resident Per Day]]/Table1[[#This Row],[MDS Census]]</f>
        <v>4.187881873727084E-2</v>
      </c>
      <c r="R10143" s="3"/>
      <c r="S10143"/>
    </row>
    <row r="10144" spans="1:19" x14ac:dyDescent="0.2">
      <c r="A10144" t="s">
        <v>14511</v>
      </c>
      <c r="B10144" t="s">
        <v>14949</v>
      </c>
      <c r="C10144" t="s">
        <v>435</v>
      </c>
      <c r="D10144" t="s">
        <v>14948</v>
      </c>
      <c r="E10144" s="3">
        <v>123.384615384615</v>
      </c>
      <c r="F10144" s="3">
        <v>5.2747252747252702</v>
      </c>
      <c r="G10144" s="3">
        <v>0.19780219780219699</v>
      </c>
      <c r="H10144" s="3">
        <v>0.63527472527472495</v>
      </c>
      <c r="I10144" s="3">
        <v>4.5494505494505404</v>
      </c>
      <c r="J10144" s="3">
        <v>4.9230769230769198</v>
      </c>
      <c r="K10144" s="3">
        <v>0</v>
      </c>
      <c r="L10144" s="3">
        <f>Table1[[#This Row],[Hours Qualified Activities Professional]]+Table1[[#This Row],[Hours Other Activity Staff]]</f>
        <v>4.9230769230769198</v>
      </c>
      <c r="M10144" s="3">
        <f>Table1[[#This Row],[Total Hours Activity Staff]]/Table1[[#This Row],[MDS Census]]</f>
        <v>3.99002493765587E-2</v>
      </c>
      <c r="N10144" s="3">
        <v>5.71428571428571</v>
      </c>
      <c r="O10144" s="3">
        <v>6.2643956043955997</v>
      </c>
      <c r="P10144" s="3">
        <f>Table1[[#This Row],[Hours Qualified Social Worker]]+Table1[[#This Row],[Hours Other Social Work Staff]]</f>
        <v>11.978681318681311</v>
      </c>
      <c r="Q10144" s="3">
        <f>Table1[[#This Row],[Total Hours Social Work Staff Per Resident Per Day]]/Table1[[#This Row],[MDS Census]]</f>
        <v>9.7084075525472269E-2</v>
      </c>
      <c r="R10144" s="3"/>
      <c r="S10144"/>
    </row>
    <row r="10145" spans="1:19" x14ac:dyDescent="0.2">
      <c r="A10145" t="s">
        <v>14511</v>
      </c>
      <c r="B10145" t="s">
        <v>14949</v>
      </c>
      <c r="C10145" t="s">
        <v>183</v>
      </c>
      <c r="D10145" t="s">
        <v>14950</v>
      </c>
      <c r="E10145" s="3">
        <v>83.417582417582395</v>
      </c>
      <c r="F10145" s="3">
        <v>4.48351648351648</v>
      </c>
      <c r="G10145" s="3">
        <v>9.3406593406593394E-2</v>
      </c>
      <c r="H10145" s="3">
        <v>0</v>
      </c>
      <c r="I10145" s="3">
        <v>0</v>
      </c>
      <c r="J10145" s="3">
        <v>5.1868131868131799</v>
      </c>
      <c r="K10145" s="3">
        <v>10.9208791208791</v>
      </c>
      <c r="L10145" s="3">
        <f>Table1[[#This Row],[Hours Qualified Activities Professional]]+Table1[[#This Row],[Hours Other Activity Staff]]</f>
        <v>16.107692307692279</v>
      </c>
      <c r="M10145" s="3">
        <f>Table1[[#This Row],[Total Hours Activity Staff]]/Table1[[#This Row],[MDS Census]]</f>
        <v>0.19309708865762057</v>
      </c>
      <c r="N10145" s="3">
        <v>0</v>
      </c>
      <c r="O10145" s="3">
        <v>5.2307692307692299</v>
      </c>
      <c r="P10145" s="3">
        <f>Table1[[#This Row],[Hours Qualified Social Worker]]+Table1[[#This Row],[Hours Other Social Work Staff]]</f>
        <v>5.2307692307692299</v>
      </c>
      <c r="Q10145" s="3">
        <f>Table1[[#This Row],[Total Hours Social Work Staff Per Resident Per Day]]/Table1[[#This Row],[MDS Census]]</f>
        <v>6.2705835858253206E-2</v>
      </c>
      <c r="R10145" s="3"/>
      <c r="S10145"/>
    </row>
    <row r="10146" spans="1:19" x14ac:dyDescent="0.2">
      <c r="A10146" t="s">
        <v>14511</v>
      </c>
      <c r="B10146" t="s">
        <v>14949</v>
      </c>
      <c r="C10146" t="s">
        <v>183</v>
      </c>
      <c r="D10146" t="s">
        <v>14951</v>
      </c>
      <c r="E10146" s="3">
        <v>61.428571428571402</v>
      </c>
      <c r="F10146" s="3">
        <v>5.2747252747252702</v>
      </c>
      <c r="G10146" s="3">
        <v>0.145604395604395</v>
      </c>
      <c r="H10146" s="3">
        <v>0.49175824175824101</v>
      </c>
      <c r="I10146" s="3">
        <v>1.1428571428571399</v>
      </c>
      <c r="J10146" s="3">
        <v>5.3626373626373596</v>
      </c>
      <c r="K10146" s="3">
        <v>6.4943956043956002</v>
      </c>
      <c r="L10146" s="3">
        <f>Table1[[#This Row],[Hours Qualified Activities Professional]]+Table1[[#This Row],[Hours Other Activity Staff]]</f>
        <v>11.857032967032961</v>
      </c>
      <c r="M10146" s="3">
        <f>Table1[[#This Row],[Total Hours Activity Staff]]/Table1[[#This Row],[MDS Census]]</f>
        <v>0.19302146690518782</v>
      </c>
      <c r="N10146" s="3">
        <v>5.2747252747252702</v>
      </c>
      <c r="O10146" s="3">
        <v>0</v>
      </c>
      <c r="P10146" s="3">
        <f>Table1[[#This Row],[Hours Qualified Social Worker]]+Table1[[#This Row],[Hours Other Social Work Staff]]</f>
        <v>5.2747252747252702</v>
      </c>
      <c r="Q10146" s="3">
        <f>Table1[[#This Row],[Total Hours Social Work Staff Per Resident Per Day]]/Table1[[#This Row],[MDS Census]]</f>
        <v>8.5867620751341647E-2</v>
      </c>
      <c r="R10146" s="3"/>
      <c r="S10146"/>
    </row>
    <row r="10147" spans="1:19" x14ac:dyDescent="0.2">
      <c r="A10147" t="s">
        <v>14511</v>
      </c>
      <c r="B10147" t="s">
        <v>1332</v>
      </c>
      <c r="C10147" t="s">
        <v>219</v>
      </c>
      <c r="D10147" t="s">
        <v>14952</v>
      </c>
      <c r="E10147" s="3">
        <v>100.03296703296699</v>
      </c>
      <c r="F10147" s="3">
        <v>5.4505494505494498</v>
      </c>
      <c r="G10147" s="3">
        <v>0.15384615384615299</v>
      </c>
      <c r="H10147" s="3">
        <v>0.55384615384615299</v>
      </c>
      <c r="I10147" s="3">
        <v>3.5604395604395598</v>
      </c>
      <c r="J10147" s="3">
        <v>5.4963736263736198</v>
      </c>
      <c r="K10147" s="3">
        <v>0</v>
      </c>
      <c r="L10147" s="3">
        <f>Table1[[#This Row],[Hours Qualified Activities Professional]]+Table1[[#This Row],[Hours Other Activity Staff]]</f>
        <v>5.4963736263736198</v>
      </c>
      <c r="M10147" s="3">
        <f>Table1[[#This Row],[Total Hours Activity Staff]]/Table1[[#This Row],[MDS Census]]</f>
        <v>5.4945622322311281E-2</v>
      </c>
      <c r="N10147" s="3">
        <v>5.5384615384615303</v>
      </c>
      <c r="O10147" s="3">
        <v>3.7583516483516402</v>
      </c>
      <c r="P10147" s="3">
        <f>Table1[[#This Row],[Hours Qualified Social Worker]]+Table1[[#This Row],[Hours Other Social Work Staff]]</f>
        <v>9.2968131868131714</v>
      </c>
      <c r="Q10147" s="3">
        <f>Table1[[#This Row],[Total Hours Social Work Staff Per Resident Per Day]]/Table1[[#This Row],[MDS Census]]</f>
        <v>9.2937493134131494E-2</v>
      </c>
      <c r="R10147" s="3"/>
      <c r="S10147"/>
    </row>
    <row r="10148" spans="1:19" x14ac:dyDescent="0.2">
      <c r="A10148" t="s">
        <v>14511</v>
      </c>
      <c r="B10148" t="s">
        <v>1332</v>
      </c>
      <c r="C10148" t="s">
        <v>219</v>
      </c>
      <c r="D10148" t="s">
        <v>14953</v>
      </c>
      <c r="E10148" s="3">
        <v>64.571428571428498</v>
      </c>
      <c r="F10148" s="3">
        <v>8.5274725274725203</v>
      </c>
      <c r="G10148" s="3">
        <v>1.1428571428571399</v>
      </c>
      <c r="H10148" s="3">
        <v>0</v>
      </c>
      <c r="I10148" s="3">
        <v>2.1565934065933998</v>
      </c>
      <c r="J10148" s="3">
        <v>7.6703296703296697</v>
      </c>
      <c r="K10148" s="3">
        <v>5.93956043956043</v>
      </c>
      <c r="L10148" s="3">
        <f>Table1[[#This Row],[Hours Qualified Activities Professional]]+Table1[[#This Row],[Hours Other Activity Staff]]</f>
        <v>13.609890109890099</v>
      </c>
      <c r="M10148" s="3">
        <f>Table1[[#This Row],[Total Hours Activity Staff]]/Table1[[#This Row],[MDS Census]]</f>
        <v>0.21077263444520089</v>
      </c>
      <c r="N10148" s="3">
        <v>3.7802197802197801</v>
      </c>
      <c r="O10148" s="3">
        <v>0</v>
      </c>
      <c r="P10148" s="3">
        <f>Table1[[#This Row],[Hours Qualified Social Worker]]+Table1[[#This Row],[Hours Other Social Work Staff]]</f>
        <v>3.7802197802197801</v>
      </c>
      <c r="Q10148" s="3">
        <f>Table1[[#This Row],[Total Hours Social Work Staff Per Resident Per Day]]/Table1[[#This Row],[MDS Census]]</f>
        <v>5.854322668481967E-2</v>
      </c>
      <c r="R10148" s="3"/>
      <c r="S10148"/>
    </row>
    <row r="10149" spans="1:19" x14ac:dyDescent="0.2">
      <c r="A10149" t="s">
        <v>14511</v>
      </c>
      <c r="B10149" t="s">
        <v>1332</v>
      </c>
      <c r="C10149" t="s">
        <v>219</v>
      </c>
      <c r="D10149" t="s">
        <v>14954</v>
      </c>
      <c r="E10149" s="3">
        <v>185.29670329670299</v>
      </c>
      <c r="F10149" s="3">
        <v>13.573626373626301</v>
      </c>
      <c r="G10149" s="3">
        <v>0.30769230769230699</v>
      </c>
      <c r="H10149" s="3">
        <v>0.60714285714285698</v>
      </c>
      <c r="I10149" s="3">
        <v>1.7362637362637301</v>
      </c>
      <c r="J10149" s="3">
        <v>15.228571428571399</v>
      </c>
      <c r="K10149" s="3">
        <v>0</v>
      </c>
      <c r="L10149" s="3">
        <f>Table1[[#This Row],[Hours Qualified Activities Professional]]+Table1[[#This Row],[Hours Other Activity Staff]]</f>
        <v>15.228571428571399</v>
      </c>
      <c r="M10149" s="3">
        <f>Table1[[#This Row],[Total Hours Activity Staff]]/Table1[[#This Row],[MDS Census]]</f>
        <v>8.2184794211837248E-2</v>
      </c>
      <c r="N10149" s="3">
        <v>16.549450549450501</v>
      </c>
      <c r="O10149" s="3">
        <v>0</v>
      </c>
      <c r="P10149" s="3">
        <f>Table1[[#This Row],[Hours Qualified Social Worker]]+Table1[[#This Row],[Hours Other Social Work Staff]]</f>
        <v>16.549450549450501</v>
      </c>
      <c r="Q10149" s="3">
        <f>Table1[[#This Row],[Total Hours Social Work Staff Per Resident Per Day]]/Table1[[#This Row],[MDS Census]]</f>
        <v>8.9313248724943547E-2</v>
      </c>
      <c r="R10149" s="3"/>
      <c r="S10149"/>
    </row>
    <row r="10150" spans="1:19" x14ac:dyDescent="0.2">
      <c r="A10150" t="s">
        <v>14511</v>
      </c>
      <c r="B10150" t="s">
        <v>13150</v>
      </c>
      <c r="C10150" t="s">
        <v>14517</v>
      </c>
      <c r="D10150" t="s">
        <v>14955</v>
      </c>
      <c r="E10150" s="3">
        <v>79.912087912087898</v>
      </c>
      <c r="F10150" s="3">
        <v>5.2747252747252702</v>
      </c>
      <c r="G10150" s="3">
        <v>0.92307692307692302</v>
      </c>
      <c r="H10150" s="3">
        <v>0.49824175824175798</v>
      </c>
      <c r="I10150" s="3">
        <v>5.71428571428571</v>
      </c>
      <c r="J10150" s="3">
        <v>5.72252747252747</v>
      </c>
      <c r="K10150" s="3">
        <v>5.0604395604395602</v>
      </c>
      <c r="L10150" s="3">
        <f>Table1[[#This Row],[Hours Qualified Activities Professional]]+Table1[[#This Row],[Hours Other Activity Staff]]</f>
        <v>10.782967032967029</v>
      </c>
      <c r="M10150" s="3">
        <f>Table1[[#This Row],[Total Hours Activity Staff]]/Table1[[#This Row],[MDS Census]]</f>
        <v>0.13493536853685367</v>
      </c>
      <c r="N10150" s="3">
        <v>5.5659340659340604</v>
      </c>
      <c r="O10150" s="3">
        <v>2.8021978021977998</v>
      </c>
      <c r="P10150" s="3">
        <f>Table1[[#This Row],[Hours Qualified Social Worker]]+Table1[[#This Row],[Hours Other Social Work Staff]]</f>
        <v>8.3681318681318597</v>
      </c>
      <c r="Q10150" s="3">
        <f>Table1[[#This Row],[Total Hours Social Work Staff Per Resident Per Day]]/Table1[[#This Row],[MDS Census]]</f>
        <v>0.10471672167216713</v>
      </c>
      <c r="R10150" s="3"/>
      <c r="S10150"/>
    </row>
    <row r="10151" spans="1:19" x14ac:dyDescent="0.2">
      <c r="A10151" t="s">
        <v>14511</v>
      </c>
      <c r="B10151" t="s">
        <v>13150</v>
      </c>
      <c r="C10151" t="s">
        <v>14517</v>
      </c>
      <c r="D10151" t="s">
        <v>14956</v>
      </c>
      <c r="E10151" s="3">
        <v>78.527472527472497</v>
      </c>
      <c r="F10151" s="3">
        <v>15.2967032967032</v>
      </c>
      <c r="G10151" s="3">
        <v>0</v>
      </c>
      <c r="H10151" s="3">
        <v>0.42307692307692302</v>
      </c>
      <c r="I10151" s="3">
        <v>2.4450549450549399</v>
      </c>
      <c r="J10151" s="3">
        <v>5.5164835164835102</v>
      </c>
      <c r="K10151" s="3">
        <v>31.7554945054945</v>
      </c>
      <c r="L10151" s="3">
        <f>Table1[[#This Row],[Hours Qualified Activities Professional]]+Table1[[#This Row],[Hours Other Activity Staff]]</f>
        <v>37.271978021978008</v>
      </c>
      <c r="M10151" s="3">
        <f>Table1[[#This Row],[Total Hours Activity Staff]]/Table1[[#This Row],[MDS Census]]</f>
        <v>0.47463616008956061</v>
      </c>
      <c r="N10151" s="3">
        <v>5.4065934065933998</v>
      </c>
      <c r="O10151" s="3">
        <v>0</v>
      </c>
      <c r="P10151" s="3">
        <f>Table1[[#This Row],[Hours Qualified Social Worker]]+Table1[[#This Row],[Hours Other Social Work Staff]]</f>
        <v>5.4065934065933998</v>
      </c>
      <c r="Q10151" s="3">
        <f>Table1[[#This Row],[Total Hours Social Work Staff Per Resident Per Day]]/Table1[[#This Row],[MDS Census]]</f>
        <v>6.8849706129303051E-2</v>
      </c>
      <c r="R10151" s="3"/>
      <c r="S10151"/>
    </row>
    <row r="10152" spans="1:19" x14ac:dyDescent="0.2">
      <c r="A10152" t="s">
        <v>14511</v>
      </c>
      <c r="B10152" t="s">
        <v>14958</v>
      </c>
      <c r="C10152" t="s">
        <v>14584</v>
      </c>
      <c r="D10152" t="s">
        <v>14957</v>
      </c>
      <c r="E10152" s="3">
        <v>73.769230769230703</v>
      </c>
      <c r="F10152" s="3">
        <v>6.9450549450549399</v>
      </c>
      <c r="G10152" s="3">
        <v>0.43406593406593402</v>
      </c>
      <c r="H10152" s="3">
        <v>0.287912087912087</v>
      </c>
      <c r="I10152" s="3">
        <v>2.2527472527472501</v>
      </c>
      <c r="J10152" s="3">
        <v>11.4972527472527</v>
      </c>
      <c r="K10152" s="3">
        <v>0</v>
      </c>
      <c r="L10152" s="3">
        <f>Table1[[#This Row],[Hours Qualified Activities Professional]]+Table1[[#This Row],[Hours Other Activity Staff]]</f>
        <v>11.4972527472527</v>
      </c>
      <c r="M10152" s="3">
        <f>Table1[[#This Row],[Total Hours Activity Staff]]/Table1[[#This Row],[MDS Census]]</f>
        <v>0.15585431252793039</v>
      </c>
      <c r="N10152" s="3">
        <v>5.6868131868131799</v>
      </c>
      <c r="O10152" s="3">
        <v>15.9148351648351</v>
      </c>
      <c r="P10152" s="3">
        <f>Table1[[#This Row],[Hours Qualified Social Worker]]+Table1[[#This Row],[Hours Other Social Work Staff]]</f>
        <v>21.601648351648279</v>
      </c>
      <c r="Q10152" s="3">
        <f>Table1[[#This Row],[Total Hours Social Work Staff Per Resident Per Day]]/Table1[[#This Row],[MDS Census]]</f>
        <v>0.29282734991806869</v>
      </c>
      <c r="R10152" s="3"/>
      <c r="S10152"/>
    </row>
    <row r="10153" spans="1:19" x14ac:dyDescent="0.2">
      <c r="A10153" t="s">
        <v>14511</v>
      </c>
      <c r="B10153" t="s">
        <v>14960</v>
      </c>
      <c r="C10153" t="s">
        <v>4537</v>
      </c>
      <c r="D10153" t="s">
        <v>14959</v>
      </c>
      <c r="E10153" s="3">
        <v>125.670329670329</v>
      </c>
      <c r="F10153" s="3">
        <v>6.8571428571428497</v>
      </c>
      <c r="G10153" s="3">
        <v>0</v>
      </c>
      <c r="H10153" s="3">
        <v>0.40659340659340598</v>
      </c>
      <c r="I10153" s="3">
        <v>6.1620879120879097</v>
      </c>
      <c r="J10153" s="3">
        <v>6.2401098901098901</v>
      </c>
      <c r="K10153" s="3">
        <v>32.896153846153801</v>
      </c>
      <c r="L10153" s="3">
        <f>Table1[[#This Row],[Hours Qualified Activities Professional]]+Table1[[#This Row],[Hours Other Activity Staff]]</f>
        <v>39.136263736263693</v>
      </c>
      <c r="M10153" s="3">
        <f>Table1[[#This Row],[Total Hours Activity Staff]]/Table1[[#This Row],[MDS Census]]</f>
        <v>0.31142007694998386</v>
      </c>
      <c r="N10153" s="3">
        <v>8.7576923076923006</v>
      </c>
      <c r="O10153" s="3">
        <v>12.1197802197802</v>
      </c>
      <c r="P10153" s="3">
        <f>Table1[[#This Row],[Hours Qualified Social Worker]]+Table1[[#This Row],[Hours Other Social Work Staff]]</f>
        <v>20.877472527472499</v>
      </c>
      <c r="Q10153" s="3">
        <f>Table1[[#This Row],[Total Hours Social Work Staff Per Resident Per Day]]/Table1[[#This Row],[MDS Census]]</f>
        <v>0.1661288912207072</v>
      </c>
      <c r="R10153" s="3"/>
      <c r="S10153"/>
    </row>
    <row r="10154" spans="1:19" x14ac:dyDescent="0.2">
      <c r="A10154" t="s">
        <v>14511</v>
      </c>
      <c r="B10154" t="s">
        <v>14960</v>
      </c>
      <c r="C10154" t="s">
        <v>4537</v>
      </c>
      <c r="D10154" t="s">
        <v>14961</v>
      </c>
      <c r="E10154" s="3">
        <v>110.26373626373601</v>
      </c>
      <c r="F10154" s="3">
        <v>10.681318681318601</v>
      </c>
      <c r="G10154" s="3">
        <v>0.14065934065933999</v>
      </c>
      <c r="H10154" s="3">
        <v>1.06472527472527</v>
      </c>
      <c r="I10154" s="3">
        <v>0.86043956043956005</v>
      </c>
      <c r="J10154" s="3">
        <v>5.5384615384615303</v>
      </c>
      <c r="K10154" s="3">
        <v>8.5219780219780201</v>
      </c>
      <c r="L10154" s="3">
        <f>Table1[[#This Row],[Hours Qualified Activities Professional]]+Table1[[#This Row],[Hours Other Activity Staff]]</f>
        <v>14.060439560439551</v>
      </c>
      <c r="M10154" s="3">
        <f>Table1[[#This Row],[Total Hours Activity Staff]]/Table1[[#This Row],[MDS Census]]</f>
        <v>0.12751644409009388</v>
      </c>
      <c r="N10154" s="3">
        <v>5.0769230769230704</v>
      </c>
      <c r="O10154" s="3">
        <v>1.4461538461538399</v>
      </c>
      <c r="P10154" s="3">
        <f>Table1[[#This Row],[Hours Qualified Social Worker]]+Table1[[#This Row],[Hours Other Social Work Staff]]</f>
        <v>6.5230769230769106</v>
      </c>
      <c r="Q10154" s="3">
        <f>Table1[[#This Row],[Total Hours Social Work Staff Per Resident Per Day]]/Table1[[#This Row],[MDS Census]]</f>
        <v>5.9158859876420195E-2</v>
      </c>
      <c r="R10154" s="3"/>
      <c r="S10154"/>
    </row>
    <row r="10155" spans="1:19" x14ac:dyDescent="0.2">
      <c r="A10155" t="s">
        <v>14511</v>
      </c>
      <c r="B10155" t="s">
        <v>14960</v>
      </c>
      <c r="C10155" t="s">
        <v>4537</v>
      </c>
      <c r="D10155" t="s">
        <v>14962</v>
      </c>
      <c r="E10155" s="3">
        <v>87.945054945054906</v>
      </c>
      <c r="F10155" s="3">
        <v>34.397362637362598</v>
      </c>
      <c r="G10155" s="3">
        <v>0.57142857142857095</v>
      </c>
      <c r="H10155" s="3">
        <v>0.159340659340659</v>
      </c>
      <c r="I10155" s="3">
        <v>1.0621978021978</v>
      </c>
      <c r="J10155" s="3">
        <v>7.1190109890109801</v>
      </c>
      <c r="K10155" s="3">
        <v>32.304615384615303</v>
      </c>
      <c r="L10155" s="3">
        <f>Table1[[#This Row],[Hours Qualified Activities Professional]]+Table1[[#This Row],[Hours Other Activity Staff]]</f>
        <v>39.423626373626284</v>
      </c>
      <c r="M10155" s="3">
        <f>Table1[[#This Row],[Total Hours Activity Staff]]/Table1[[#This Row],[MDS Census]]</f>
        <v>0.44827564663251201</v>
      </c>
      <c r="N10155" s="3">
        <v>4.0439560439560402</v>
      </c>
      <c r="O10155" s="3">
        <v>4.5863736263736197</v>
      </c>
      <c r="P10155" s="3">
        <f>Table1[[#This Row],[Hours Qualified Social Worker]]+Table1[[#This Row],[Hours Other Social Work Staff]]</f>
        <v>8.6303296703296599</v>
      </c>
      <c r="Q10155" s="3">
        <f>Table1[[#This Row],[Total Hours Social Work Staff Per Resident Per Day]]/Table1[[#This Row],[MDS Census]]</f>
        <v>9.8133200049981176E-2</v>
      </c>
      <c r="R10155" s="3"/>
      <c r="S10155"/>
    </row>
    <row r="10156" spans="1:19" x14ac:dyDescent="0.2">
      <c r="A10156" t="s">
        <v>14511</v>
      </c>
      <c r="B10156" t="s">
        <v>14960</v>
      </c>
      <c r="C10156" t="s">
        <v>4537</v>
      </c>
      <c r="D10156" t="s">
        <v>14963</v>
      </c>
      <c r="E10156" s="3">
        <v>103.373626373626</v>
      </c>
      <c r="F10156" s="3">
        <v>5.71428571428571</v>
      </c>
      <c r="G10156" s="3">
        <v>0.52747252747252704</v>
      </c>
      <c r="H10156" s="3">
        <v>0.69021978021978003</v>
      </c>
      <c r="I10156" s="3">
        <v>2.31868131868131</v>
      </c>
      <c r="J10156" s="3">
        <v>5.71428571428571</v>
      </c>
      <c r="K10156" s="3">
        <v>8.9873626373626294</v>
      </c>
      <c r="L10156" s="3">
        <f>Table1[[#This Row],[Hours Qualified Activities Professional]]+Table1[[#This Row],[Hours Other Activity Staff]]</f>
        <v>14.701648351648339</v>
      </c>
      <c r="M10156" s="3">
        <f>Table1[[#This Row],[Total Hours Activity Staff]]/Table1[[#This Row],[MDS Census]]</f>
        <v>0.1422185606463276</v>
      </c>
      <c r="N10156" s="3">
        <v>5.6263736263736197</v>
      </c>
      <c r="O10156" s="3">
        <v>5.2967032967032903</v>
      </c>
      <c r="P10156" s="3">
        <f>Table1[[#This Row],[Hours Qualified Social Worker]]+Table1[[#This Row],[Hours Other Social Work Staff]]</f>
        <v>10.923076923076909</v>
      </c>
      <c r="Q10156" s="3">
        <f>Table1[[#This Row],[Total Hours Social Work Staff Per Resident Per Day]]/Table1[[#This Row],[MDS Census]]</f>
        <v>0.10566599340916365</v>
      </c>
      <c r="R10156" s="3"/>
      <c r="S10156"/>
    </row>
    <row r="10157" spans="1:19" x14ac:dyDescent="0.2">
      <c r="A10157" t="s">
        <v>14511</v>
      </c>
      <c r="B10157" t="s">
        <v>14965</v>
      </c>
      <c r="C10157" t="s">
        <v>4537</v>
      </c>
      <c r="D10157" t="s">
        <v>14964</v>
      </c>
      <c r="E10157" s="3">
        <v>47.230769230769198</v>
      </c>
      <c r="F10157" s="3">
        <v>5.2747252747252702</v>
      </c>
      <c r="G10157" s="3">
        <v>0</v>
      </c>
      <c r="H10157" s="3">
        <v>0.164835164835164</v>
      </c>
      <c r="I10157" s="3">
        <v>0</v>
      </c>
      <c r="J10157" s="3">
        <v>4.3313186813186801</v>
      </c>
      <c r="K10157" s="3">
        <v>8.7538461538461494</v>
      </c>
      <c r="L10157" s="3">
        <f>Table1[[#This Row],[Hours Qualified Activities Professional]]+Table1[[#This Row],[Hours Other Activity Staff]]</f>
        <v>13.085164835164829</v>
      </c>
      <c r="M10157" s="3">
        <f>Table1[[#This Row],[Total Hours Activity Staff]]/Table1[[#This Row],[MDS Census]]</f>
        <v>0.27704746393671481</v>
      </c>
      <c r="N10157" s="3">
        <v>0</v>
      </c>
      <c r="O10157" s="3">
        <v>0</v>
      </c>
      <c r="P10157" s="3">
        <f>Table1[[#This Row],[Hours Qualified Social Worker]]+Table1[[#This Row],[Hours Other Social Work Staff]]</f>
        <v>0</v>
      </c>
      <c r="Q10157" s="3">
        <f>Table1[[#This Row],[Total Hours Social Work Staff Per Resident Per Day]]/Table1[[#This Row],[MDS Census]]</f>
        <v>0</v>
      </c>
      <c r="R10157" s="3"/>
      <c r="S10157"/>
    </row>
    <row r="10158" spans="1:19" x14ac:dyDescent="0.2">
      <c r="A10158" t="s">
        <v>14511</v>
      </c>
      <c r="B10158" t="s">
        <v>14965</v>
      </c>
      <c r="C10158" t="s">
        <v>14466</v>
      </c>
      <c r="D10158" t="s">
        <v>14966</v>
      </c>
      <c r="E10158" s="3">
        <v>108.681318681318</v>
      </c>
      <c r="F10158" s="3">
        <v>11.3296703296703</v>
      </c>
      <c r="G10158" s="3">
        <v>1.4285714285714199</v>
      </c>
      <c r="H10158" s="3">
        <v>0.329670329670329</v>
      </c>
      <c r="I10158" s="3">
        <v>1.51648351648351</v>
      </c>
      <c r="J10158" s="3">
        <v>7.9697802197802101</v>
      </c>
      <c r="K10158" s="3">
        <v>17.870879120879099</v>
      </c>
      <c r="L10158" s="3">
        <f>Table1[[#This Row],[Hours Qualified Activities Professional]]+Table1[[#This Row],[Hours Other Activity Staff]]</f>
        <v>25.840659340659307</v>
      </c>
      <c r="M10158" s="3">
        <f>Table1[[#This Row],[Total Hours Activity Staff]]/Table1[[#This Row],[MDS Census]]</f>
        <v>0.23776541961577469</v>
      </c>
      <c r="N10158" s="3">
        <v>12.197802197802099</v>
      </c>
      <c r="O10158" s="3">
        <v>0</v>
      </c>
      <c r="P10158" s="3">
        <f>Table1[[#This Row],[Hours Qualified Social Worker]]+Table1[[#This Row],[Hours Other Social Work Staff]]</f>
        <v>12.197802197802099</v>
      </c>
      <c r="Q10158" s="3">
        <f>Table1[[#This Row],[Total Hours Social Work Staff Per Resident Per Day]]/Table1[[#This Row],[MDS Census]]</f>
        <v>0.11223458038422629</v>
      </c>
      <c r="R10158" s="3"/>
      <c r="S10158"/>
    </row>
    <row r="10159" spans="1:19" x14ac:dyDescent="0.2">
      <c r="A10159" t="s">
        <v>14511</v>
      </c>
      <c r="B10159" t="s">
        <v>14965</v>
      </c>
      <c r="C10159" t="s">
        <v>14466</v>
      </c>
      <c r="D10159" t="s">
        <v>14967</v>
      </c>
      <c r="E10159" s="3">
        <v>67.483516483516397</v>
      </c>
      <c r="F10159" s="3">
        <v>5.71428571428571</v>
      </c>
      <c r="G10159" s="3">
        <v>0</v>
      </c>
      <c r="H10159" s="3">
        <v>1.20450549450549</v>
      </c>
      <c r="I10159" s="3">
        <v>1.52747252747252</v>
      </c>
      <c r="J10159" s="3">
        <v>5.5384615384615303</v>
      </c>
      <c r="K10159" s="3">
        <v>4.5329670329670302</v>
      </c>
      <c r="L10159" s="3">
        <f>Table1[[#This Row],[Hours Qualified Activities Professional]]+Table1[[#This Row],[Hours Other Activity Staff]]</f>
        <v>10.071428571428561</v>
      </c>
      <c r="M10159" s="3">
        <f>Table1[[#This Row],[Total Hours Activity Staff]]/Table1[[#This Row],[MDS Census]]</f>
        <v>0.14924279433317053</v>
      </c>
      <c r="N10159" s="3">
        <v>0</v>
      </c>
      <c r="O10159" s="3">
        <v>5.71428571428571</v>
      </c>
      <c r="P10159" s="3">
        <f>Table1[[#This Row],[Hours Qualified Social Worker]]+Table1[[#This Row],[Hours Other Social Work Staff]]</f>
        <v>5.71428571428571</v>
      </c>
      <c r="Q10159" s="3">
        <f>Table1[[#This Row],[Total Hours Social Work Staff Per Resident Per Day]]/Table1[[#This Row],[MDS Census]]</f>
        <v>8.4676762742224437E-2</v>
      </c>
      <c r="R10159" s="3"/>
      <c r="S10159"/>
    </row>
    <row r="10160" spans="1:19" x14ac:dyDescent="0.2">
      <c r="A10160" t="s">
        <v>14511</v>
      </c>
      <c r="B10160" t="s">
        <v>1357</v>
      </c>
      <c r="C10160" t="s">
        <v>14701</v>
      </c>
      <c r="D10160" t="s">
        <v>5646</v>
      </c>
      <c r="E10160" s="3">
        <v>35.120879120879103</v>
      </c>
      <c r="F10160" s="3">
        <v>2.3736263736263701</v>
      </c>
      <c r="G10160" s="3">
        <v>1.1428571428571399</v>
      </c>
      <c r="H10160" s="3">
        <v>0</v>
      </c>
      <c r="I10160" s="3">
        <v>0.94505494505494503</v>
      </c>
      <c r="J10160" s="3">
        <v>5.2747252747252702</v>
      </c>
      <c r="K10160" s="3">
        <v>11.087912087912001</v>
      </c>
      <c r="L10160" s="3">
        <f>Table1[[#This Row],[Hours Qualified Activities Professional]]+Table1[[#This Row],[Hours Other Activity Staff]]</f>
        <v>16.362637362637273</v>
      </c>
      <c r="M10160" s="3">
        <f>Table1[[#This Row],[Total Hours Activity Staff]]/Table1[[#This Row],[MDS Census]]</f>
        <v>0.46589486858572982</v>
      </c>
      <c r="N10160" s="3">
        <v>5.3214285714285703</v>
      </c>
      <c r="O10160" s="3">
        <v>0</v>
      </c>
      <c r="P10160" s="3">
        <f>Table1[[#This Row],[Hours Qualified Social Worker]]+Table1[[#This Row],[Hours Other Social Work Staff]]</f>
        <v>5.3214285714285703</v>
      </c>
      <c r="Q10160" s="3">
        <f>Table1[[#This Row],[Total Hours Social Work Staff Per Resident Per Day]]/Table1[[#This Row],[MDS Census]]</f>
        <v>0.15151752190237802</v>
      </c>
      <c r="R10160" s="3"/>
      <c r="S10160"/>
    </row>
    <row r="10161" spans="1:19" x14ac:dyDescent="0.2">
      <c r="A10161" t="s">
        <v>14511</v>
      </c>
      <c r="B10161" t="s">
        <v>5948</v>
      </c>
      <c r="C10161" t="s">
        <v>14712</v>
      </c>
      <c r="D10161" t="s">
        <v>14968</v>
      </c>
      <c r="E10161" s="3">
        <v>46.3406593406593</v>
      </c>
      <c r="F10161" s="3">
        <v>7.5846153846153799</v>
      </c>
      <c r="G10161" s="3">
        <v>0.15274725274725201</v>
      </c>
      <c r="H10161" s="3">
        <v>0.22252747252747199</v>
      </c>
      <c r="I10161" s="3">
        <v>0.73626373626373598</v>
      </c>
      <c r="J10161" s="3">
        <v>4.33296703296703</v>
      </c>
      <c r="K10161" s="3">
        <v>0</v>
      </c>
      <c r="L10161" s="3">
        <f>Table1[[#This Row],[Hours Qualified Activities Professional]]+Table1[[#This Row],[Hours Other Activity Staff]]</f>
        <v>4.33296703296703</v>
      </c>
      <c r="M10161" s="3">
        <f>Table1[[#This Row],[Total Hours Activity Staff]]/Table1[[#This Row],[MDS Census]]</f>
        <v>9.3502489921745341E-2</v>
      </c>
      <c r="N10161" s="3">
        <v>0</v>
      </c>
      <c r="O10161" s="3">
        <v>3.94065934065934</v>
      </c>
      <c r="P10161" s="3">
        <f>Table1[[#This Row],[Hours Qualified Social Worker]]+Table1[[#This Row],[Hours Other Social Work Staff]]</f>
        <v>3.94065934065934</v>
      </c>
      <c r="Q10161" s="3">
        <f>Table1[[#This Row],[Total Hours Social Work Staff Per Resident Per Day]]/Table1[[#This Row],[MDS Census]]</f>
        <v>8.5036755987669022E-2</v>
      </c>
      <c r="R10161" s="3"/>
      <c r="S10161"/>
    </row>
    <row r="10162" spans="1:19" x14ac:dyDescent="0.2">
      <c r="A10162" t="s">
        <v>14511</v>
      </c>
      <c r="B10162" t="s">
        <v>5948</v>
      </c>
      <c r="C10162" t="s">
        <v>14712</v>
      </c>
      <c r="D10162" t="s">
        <v>14969</v>
      </c>
      <c r="E10162" s="3">
        <v>21.6483516483516</v>
      </c>
      <c r="F10162" s="3">
        <v>0</v>
      </c>
      <c r="G10162" s="3">
        <v>0</v>
      </c>
      <c r="H10162" s="3">
        <v>0.20329670329670299</v>
      </c>
      <c r="I10162" s="3">
        <v>0.17582417582417501</v>
      </c>
      <c r="J10162" s="3">
        <v>2.07472527472527</v>
      </c>
      <c r="K10162" s="3">
        <v>2.6373626373626302</v>
      </c>
      <c r="L10162" s="3">
        <f>Table1[[#This Row],[Hours Qualified Activities Professional]]+Table1[[#This Row],[Hours Other Activity Staff]]</f>
        <v>4.7120879120879007</v>
      </c>
      <c r="M10162" s="3">
        <f>Table1[[#This Row],[Total Hours Activity Staff]]/Table1[[#This Row],[MDS Census]]</f>
        <v>0.2176649746192893</v>
      </c>
      <c r="N10162" s="3">
        <v>0</v>
      </c>
      <c r="O10162" s="3">
        <v>0</v>
      </c>
      <c r="P10162" s="3">
        <f>Table1[[#This Row],[Hours Qualified Social Worker]]+Table1[[#This Row],[Hours Other Social Work Staff]]</f>
        <v>0</v>
      </c>
      <c r="Q10162" s="3">
        <f>Table1[[#This Row],[Total Hours Social Work Staff Per Resident Per Day]]/Table1[[#This Row],[MDS Census]]</f>
        <v>0</v>
      </c>
      <c r="R10162" s="3"/>
      <c r="S10162"/>
    </row>
    <row r="10163" spans="1:19" x14ac:dyDescent="0.2">
      <c r="A10163" t="s">
        <v>14511</v>
      </c>
      <c r="B10163" t="s">
        <v>4295</v>
      </c>
      <c r="C10163" t="s">
        <v>4627</v>
      </c>
      <c r="D10163" t="s">
        <v>14970</v>
      </c>
      <c r="E10163" s="3">
        <v>72.560439560439505</v>
      </c>
      <c r="F10163" s="3">
        <v>5.3818681318681296</v>
      </c>
      <c r="G10163" s="3">
        <v>0</v>
      </c>
      <c r="H10163" s="3">
        <v>0.19043956043956001</v>
      </c>
      <c r="I10163" s="3">
        <v>2.6236263736263701</v>
      </c>
      <c r="J10163" s="3">
        <v>0</v>
      </c>
      <c r="K10163" s="3">
        <v>13.2307692307692</v>
      </c>
      <c r="L10163" s="3">
        <f>Table1[[#This Row],[Hours Qualified Activities Professional]]+Table1[[#This Row],[Hours Other Activity Staff]]</f>
        <v>13.2307692307692</v>
      </c>
      <c r="M10163" s="3">
        <f>Table1[[#This Row],[Total Hours Activity Staff]]/Table1[[#This Row],[MDS Census]]</f>
        <v>0.18234135998788401</v>
      </c>
      <c r="N10163" s="3">
        <v>0</v>
      </c>
      <c r="O10163" s="3">
        <v>0</v>
      </c>
      <c r="P10163" s="3">
        <f>Table1[[#This Row],[Hours Qualified Social Worker]]+Table1[[#This Row],[Hours Other Social Work Staff]]</f>
        <v>0</v>
      </c>
      <c r="Q10163" s="3">
        <f>Table1[[#This Row],[Total Hours Social Work Staff Per Resident Per Day]]/Table1[[#This Row],[MDS Census]]</f>
        <v>0</v>
      </c>
      <c r="R10163" s="3"/>
      <c r="S10163"/>
    </row>
    <row r="10164" spans="1:19" x14ac:dyDescent="0.2">
      <c r="A10164" t="s">
        <v>14511</v>
      </c>
      <c r="B10164" t="s">
        <v>4295</v>
      </c>
      <c r="C10164" t="s">
        <v>4627</v>
      </c>
      <c r="D10164" t="s">
        <v>14971</v>
      </c>
      <c r="E10164" s="3">
        <v>46.373626373626301</v>
      </c>
      <c r="F10164" s="3">
        <v>10.956043956043899</v>
      </c>
      <c r="G10164" s="3">
        <v>0.19780219780219699</v>
      </c>
      <c r="H10164" s="3">
        <v>0.13186813186813101</v>
      </c>
      <c r="I10164" s="3">
        <v>0.719780219780219</v>
      </c>
      <c r="J10164" s="3">
        <v>0</v>
      </c>
      <c r="K10164" s="3">
        <v>0</v>
      </c>
      <c r="L10164" s="3">
        <f>Table1[[#This Row],[Hours Qualified Activities Professional]]+Table1[[#This Row],[Hours Other Activity Staff]]</f>
        <v>0</v>
      </c>
      <c r="M10164" s="3">
        <f>Table1[[#This Row],[Total Hours Activity Staff]]/Table1[[#This Row],[MDS Census]]</f>
        <v>0</v>
      </c>
      <c r="N10164" s="3">
        <v>3.1965934065933999</v>
      </c>
      <c r="O10164" s="3">
        <v>0</v>
      </c>
      <c r="P10164" s="3">
        <f>Table1[[#This Row],[Hours Qualified Social Worker]]+Table1[[#This Row],[Hours Other Social Work Staff]]</f>
        <v>3.1965934065933999</v>
      </c>
      <c r="Q10164" s="3">
        <f>Table1[[#This Row],[Total Hours Social Work Staff Per Resident Per Day]]/Table1[[#This Row],[MDS Census]]</f>
        <v>6.8931279620853048E-2</v>
      </c>
      <c r="R10164" s="3"/>
      <c r="S10164"/>
    </row>
    <row r="10165" spans="1:19" x14ac:dyDescent="0.2">
      <c r="A10165" t="s">
        <v>14511</v>
      </c>
      <c r="B10165" t="s">
        <v>14973</v>
      </c>
      <c r="C10165" t="s">
        <v>14974</v>
      </c>
      <c r="D10165" t="s">
        <v>14972</v>
      </c>
      <c r="E10165" s="3">
        <v>28.373626373626301</v>
      </c>
      <c r="F10165" s="3">
        <v>0</v>
      </c>
      <c r="G10165" s="3">
        <v>4.3956043956043897E-2</v>
      </c>
      <c r="H10165" s="3">
        <v>0</v>
      </c>
      <c r="I10165" s="3">
        <v>0</v>
      </c>
      <c r="J10165" s="3">
        <v>0</v>
      </c>
      <c r="K10165" s="3">
        <v>4.3461538461538396</v>
      </c>
      <c r="L10165" s="3">
        <f>Table1[[#This Row],[Hours Qualified Activities Professional]]+Table1[[#This Row],[Hours Other Activity Staff]]</f>
        <v>4.3461538461538396</v>
      </c>
      <c r="M10165" s="3">
        <f>Table1[[#This Row],[Total Hours Activity Staff]]/Table1[[#This Row],[MDS Census]]</f>
        <v>0.15317583268783905</v>
      </c>
      <c r="N10165" s="3">
        <v>0</v>
      </c>
      <c r="O10165" s="3">
        <v>0</v>
      </c>
      <c r="P10165" s="3">
        <f>Table1[[#This Row],[Hours Qualified Social Worker]]+Table1[[#This Row],[Hours Other Social Work Staff]]</f>
        <v>0</v>
      </c>
      <c r="Q10165" s="3">
        <f>Table1[[#This Row],[Total Hours Social Work Staff Per Resident Per Day]]/Table1[[#This Row],[MDS Census]]</f>
        <v>0</v>
      </c>
      <c r="R10165" s="3"/>
      <c r="S10165"/>
    </row>
    <row r="10166" spans="1:19" x14ac:dyDescent="0.2">
      <c r="A10166" t="s">
        <v>14511</v>
      </c>
      <c r="B10166" t="s">
        <v>1359</v>
      </c>
      <c r="C10166" t="s">
        <v>14600</v>
      </c>
      <c r="D10166" t="s">
        <v>14975</v>
      </c>
      <c r="E10166" s="3">
        <v>80.417582417582395</v>
      </c>
      <c r="F10166" s="3">
        <v>5.6263736263736197</v>
      </c>
      <c r="G10166" s="3">
        <v>0.92857142857142805</v>
      </c>
      <c r="H10166" s="3">
        <v>0.80549450549450496</v>
      </c>
      <c r="I10166" s="3">
        <v>2.19780219780219</v>
      </c>
      <c r="J10166" s="3">
        <v>5.6263736263736197</v>
      </c>
      <c r="K10166" s="3">
        <v>3.36263736263736</v>
      </c>
      <c r="L10166" s="3">
        <f>Table1[[#This Row],[Hours Qualified Activities Professional]]+Table1[[#This Row],[Hours Other Activity Staff]]</f>
        <v>8.9890109890109802</v>
      </c>
      <c r="M10166" s="3">
        <f>Table1[[#This Row],[Total Hours Activity Staff]]/Table1[[#This Row],[MDS Census]]</f>
        <v>0.11177917463787912</v>
      </c>
      <c r="N10166" s="3">
        <v>5.0412087912087902</v>
      </c>
      <c r="O10166" s="3">
        <v>0</v>
      </c>
      <c r="P10166" s="3">
        <f>Table1[[#This Row],[Hours Qualified Social Worker]]+Table1[[#This Row],[Hours Other Social Work Staff]]</f>
        <v>5.0412087912087902</v>
      </c>
      <c r="Q10166" s="3">
        <f>Table1[[#This Row],[Total Hours Social Work Staff Per Resident Per Day]]/Table1[[#This Row],[MDS Census]]</f>
        <v>6.268789286690353E-2</v>
      </c>
      <c r="R10166" s="3"/>
      <c r="S10166"/>
    </row>
    <row r="10167" spans="1:19" x14ac:dyDescent="0.2">
      <c r="A10167" t="s">
        <v>14511</v>
      </c>
      <c r="B10167" t="s">
        <v>1359</v>
      </c>
      <c r="C10167" t="s">
        <v>14600</v>
      </c>
      <c r="D10167" t="s">
        <v>14976</v>
      </c>
      <c r="E10167" s="3">
        <v>25.6593406593406</v>
      </c>
      <c r="F10167" s="3">
        <v>5.4505494505494498</v>
      </c>
      <c r="G10167" s="3">
        <v>0.34615384615384598</v>
      </c>
      <c r="H10167" s="3">
        <v>0.23626373626373601</v>
      </c>
      <c r="I10167" s="3">
        <v>0</v>
      </c>
      <c r="J10167" s="3">
        <v>3.8489010989010901</v>
      </c>
      <c r="K10167" s="3">
        <v>4.4559340659340601</v>
      </c>
      <c r="L10167" s="3">
        <f>Table1[[#This Row],[Hours Qualified Activities Professional]]+Table1[[#This Row],[Hours Other Activity Staff]]</f>
        <v>8.3048351648351506</v>
      </c>
      <c r="M10167" s="3">
        <f>Table1[[#This Row],[Total Hours Activity Staff]]/Table1[[#This Row],[MDS Census]]</f>
        <v>0.32365738758029999</v>
      </c>
      <c r="N10167" s="3">
        <v>0.14835164835164799</v>
      </c>
      <c r="O10167" s="3">
        <v>0</v>
      </c>
      <c r="P10167" s="3">
        <f>Table1[[#This Row],[Hours Qualified Social Worker]]+Table1[[#This Row],[Hours Other Social Work Staff]]</f>
        <v>0.14835164835164799</v>
      </c>
      <c r="Q10167" s="3">
        <f>Table1[[#This Row],[Total Hours Social Work Staff Per Resident Per Day]]/Table1[[#This Row],[MDS Census]]</f>
        <v>5.7815845824411129E-3</v>
      </c>
      <c r="R10167" s="3"/>
      <c r="S10167"/>
    </row>
    <row r="10168" spans="1:19" x14ac:dyDescent="0.2">
      <c r="A10168" t="s">
        <v>14511</v>
      </c>
      <c r="B10168" t="s">
        <v>1359</v>
      </c>
      <c r="C10168" t="s">
        <v>14600</v>
      </c>
      <c r="D10168" t="s">
        <v>14977</v>
      </c>
      <c r="E10168" s="3">
        <v>30.450549450549399</v>
      </c>
      <c r="F10168" s="3">
        <v>3.95604395604395</v>
      </c>
      <c r="G10168" s="3">
        <v>0.82417582417582402</v>
      </c>
      <c r="H10168" s="3">
        <v>0</v>
      </c>
      <c r="I10168" s="3">
        <v>0.72527472527472503</v>
      </c>
      <c r="J10168" s="3">
        <v>5.70604395604395</v>
      </c>
      <c r="K10168" s="3">
        <v>0</v>
      </c>
      <c r="L10168" s="3">
        <f>Table1[[#This Row],[Hours Qualified Activities Professional]]+Table1[[#This Row],[Hours Other Activity Staff]]</f>
        <v>5.70604395604395</v>
      </c>
      <c r="M10168" s="3">
        <f>Table1[[#This Row],[Total Hours Activity Staff]]/Table1[[#This Row],[MDS Census]]</f>
        <v>0.18738722482858186</v>
      </c>
      <c r="N10168" s="3">
        <v>5.6675824175824099</v>
      </c>
      <c r="O10168" s="3">
        <v>0</v>
      </c>
      <c r="P10168" s="3">
        <f>Table1[[#This Row],[Hours Qualified Social Worker]]+Table1[[#This Row],[Hours Other Social Work Staff]]</f>
        <v>5.6675824175824099</v>
      </c>
      <c r="Q10168" s="3">
        <f>Table1[[#This Row],[Total Hours Social Work Staff Per Resident Per Day]]/Table1[[#This Row],[MDS Census]]</f>
        <v>0.18612414290869728</v>
      </c>
      <c r="R10168" s="3"/>
      <c r="S10168"/>
    </row>
    <row r="10169" spans="1:19" x14ac:dyDescent="0.2">
      <c r="A10169" t="s">
        <v>14511</v>
      </c>
      <c r="B10169" t="s">
        <v>1359</v>
      </c>
      <c r="C10169" t="s">
        <v>14600</v>
      </c>
      <c r="D10169" t="s">
        <v>14978</v>
      </c>
      <c r="E10169" s="3">
        <v>43.439560439560402</v>
      </c>
      <c r="F10169" s="3">
        <v>8.5980219780219702</v>
      </c>
      <c r="G10169" s="3">
        <v>0</v>
      </c>
      <c r="H10169" s="3">
        <v>0</v>
      </c>
      <c r="I10169" s="3">
        <v>0.17582417582417501</v>
      </c>
      <c r="J10169" s="3">
        <v>4.6296703296703203</v>
      </c>
      <c r="K10169" s="3">
        <v>5.8602197802197802</v>
      </c>
      <c r="L10169" s="3">
        <f>Table1[[#This Row],[Hours Qualified Activities Professional]]+Table1[[#This Row],[Hours Other Activity Staff]]</f>
        <v>10.489890109890101</v>
      </c>
      <c r="M10169" s="3">
        <f>Table1[[#This Row],[Total Hours Activity Staff]]/Table1[[#This Row],[MDS Census]]</f>
        <v>0.24148241841639262</v>
      </c>
      <c r="N10169" s="3">
        <v>0</v>
      </c>
      <c r="O10169" s="3">
        <v>5.1512087912087896</v>
      </c>
      <c r="P10169" s="3">
        <f>Table1[[#This Row],[Hours Qualified Social Worker]]+Table1[[#This Row],[Hours Other Social Work Staff]]</f>
        <v>5.1512087912087896</v>
      </c>
      <c r="Q10169" s="3">
        <f>Table1[[#This Row],[Total Hours Social Work Staff Per Resident Per Day]]/Table1[[#This Row],[MDS Census]]</f>
        <v>0.1185833544143689</v>
      </c>
      <c r="R10169" s="3"/>
      <c r="S10169"/>
    </row>
    <row r="10170" spans="1:19" x14ac:dyDescent="0.2">
      <c r="A10170" t="s">
        <v>14511</v>
      </c>
      <c r="B10170" t="s">
        <v>1359</v>
      </c>
      <c r="C10170" t="s">
        <v>14600</v>
      </c>
      <c r="D10170" t="s">
        <v>14979</v>
      </c>
      <c r="E10170" s="3">
        <v>57.6703296703296</v>
      </c>
      <c r="F10170" s="3">
        <v>26.397692307692299</v>
      </c>
      <c r="G10170" s="3">
        <v>0.85714285714285698</v>
      </c>
      <c r="H10170" s="3">
        <v>0.219780219780219</v>
      </c>
      <c r="I10170" s="3">
        <v>1.12516483516483</v>
      </c>
      <c r="J10170" s="3">
        <v>4.58010989010989</v>
      </c>
      <c r="K10170" s="3">
        <v>14.8585714285714</v>
      </c>
      <c r="L10170" s="3">
        <f>Table1[[#This Row],[Hours Qualified Activities Professional]]+Table1[[#This Row],[Hours Other Activity Staff]]</f>
        <v>19.43868131868129</v>
      </c>
      <c r="M10170" s="3">
        <f>Table1[[#This Row],[Total Hours Activity Staff]]/Table1[[#This Row],[MDS Census]]</f>
        <v>0.33706554878048772</v>
      </c>
      <c r="N10170" s="3">
        <v>3.7802197802197801</v>
      </c>
      <c r="O10170" s="3">
        <v>0</v>
      </c>
      <c r="P10170" s="3">
        <f>Table1[[#This Row],[Hours Qualified Social Worker]]+Table1[[#This Row],[Hours Other Social Work Staff]]</f>
        <v>3.7802197802197801</v>
      </c>
      <c r="Q10170" s="3">
        <f>Table1[[#This Row],[Total Hours Social Work Staff Per Resident Per Day]]/Table1[[#This Row],[MDS Census]]</f>
        <v>6.554878048780495E-2</v>
      </c>
      <c r="R10170" s="3"/>
      <c r="S10170"/>
    </row>
    <row r="10171" spans="1:19" x14ac:dyDescent="0.2">
      <c r="A10171" t="s">
        <v>14511</v>
      </c>
      <c r="B10171" t="s">
        <v>14981</v>
      </c>
      <c r="C10171" t="s">
        <v>372</v>
      </c>
      <c r="D10171" t="s">
        <v>14980</v>
      </c>
      <c r="E10171" s="3">
        <v>67.879120879120805</v>
      </c>
      <c r="F10171" s="3">
        <v>0</v>
      </c>
      <c r="G10171" s="3">
        <v>0</v>
      </c>
      <c r="H10171" s="3">
        <v>0</v>
      </c>
      <c r="I10171" s="3">
        <v>0</v>
      </c>
      <c r="J10171" s="3">
        <v>3.8901098901098901</v>
      </c>
      <c r="K10171" s="3">
        <v>3.94780219780219</v>
      </c>
      <c r="L10171" s="3">
        <f>Table1[[#This Row],[Hours Qualified Activities Professional]]+Table1[[#This Row],[Hours Other Activity Staff]]</f>
        <v>7.8379120879120805</v>
      </c>
      <c r="M10171" s="3">
        <f>Table1[[#This Row],[Total Hours Activity Staff]]/Table1[[#This Row],[MDS Census]]</f>
        <v>0.11546867411364742</v>
      </c>
      <c r="N10171" s="3">
        <v>4.3076923076923004</v>
      </c>
      <c r="O10171" s="3">
        <v>0</v>
      </c>
      <c r="P10171" s="3">
        <f>Table1[[#This Row],[Hours Qualified Social Worker]]+Table1[[#This Row],[Hours Other Social Work Staff]]</f>
        <v>4.3076923076923004</v>
      </c>
      <c r="Q10171" s="3">
        <f>Table1[[#This Row],[Total Hours Social Work Staff Per Resident Per Day]]/Table1[[#This Row],[MDS Census]]</f>
        <v>6.3461227132912384E-2</v>
      </c>
      <c r="R10171" s="3"/>
      <c r="S10171"/>
    </row>
    <row r="10172" spans="1:19" x14ac:dyDescent="0.2">
      <c r="A10172" t="s">
        <v>14511</v>
      </c>
      <c r="B10172" t="s">
        <v>14981</v>
      </c>
      <c r="C10172" t="s">
        <v>372</v>
      </c>
      <c r="D10172" t="s">
        <v>14982</v>
      </c>
      <c r="E10172" s="3">
        <v>43.747252747252702</v>
      </c>
      <c r="F10172" s="3">
        <v>11.3846153846153</v>
      </c>
      <c r="G10172" s="3">
        <v>0.329670329670329</v>
      </c>
      <c r="H10172" s="3">
        <v>9.8901098901098897E-2</v>
      </c>
      <c r="I10172" s="3">
        <v>0.46153846153846101</v>
      </c>
      <c r="J10172" s="3">
        <v>0</v>
      </c>
      <c r="K10172" s="3">
        <v>5.69780219780219</v>
      </c>
      <c r="L10172" s="3">
        <f>Table1[[#This Row],[Hours Qualified Activities Professional]]+Table1[[#This Row],[Hours Other Activity Staff]]</f>
        <v>5.69780219780219</v>
      </c>
      <c r="M10172" s="3">
        <f>Table1[[#This Row],[Total Hours Activity Staff]]/Table1[[#This Row],[MDS Census]]</f>
        <v>0.13024365737251942</v>
      </c>
      <c r="N10172" s="3">
        <v>4.68956043956043</v>
      </c>
      <c r="O10172" s="3">
        <v>0</v>
      </c>
      <c r="P10172" s="3">
        <f>Table1[[#This Row],[Hours Qualified Social Worker]]+Table1[[#This Row],[Hours Other Social Work Staff]]</f>
        <v>4.68956043956043</v>
      </c>
      <c r="Q10172" s="3">
        <f>Table1[[#This Row],[Total Hours Social Work Staff Per Resident Per Day]]/Table1[[#This Row],[MDS Census]]</f>
        <v>0.10719668425018829</v>
      </c>
      <c r="R10172" s="3"/>
      <c r="S10172"/>
    </row>
    <row r="10173" spans="1:19" x14ac:dyDescent="0.2">
      <c r="A10173" t="s">
        <v>14511</v>
      </c>
      <c r="B10173" t="s">
        <v>14984</v>
      </c>
      <c r="C10173" t="s">
        <v>786</v>
      </c>
      <c r="D10173" t="s">
        <v>14983</v>
      </c>
      <c r="E10173" s="3">
        <v>35.868131868131798</v>
      </c>
      <c r="F10173" s="3">
        <v>2.7472527472527402</v>
      </c>
      <c r="G10173" s="3">
        <v>0.36263736263736202</v>
      </c>
      <c r="H10173" s="3">
        <v>0.24725274725274701</v>
      </c>
      <c r="I10173" s="3">
        <v>1.3846153846153799</v>
      </c>
      <c r="J10173" s="3">
        <v>4.8351648351648304</v>
      </c>
      <c r="K10173" s="3">
        <v>5.5302197802197801</v>
      </c>
      <c r="L10173" s="3">
        <f>Table1[[#This Row],[Hours Qualified Activities Professional]]+Table1[[#This Row],[Hours Other Activity Staff]]</f>
        <v>10.36538461538461</v>
      </c>
      <c r="M10173" s="3">
        <f>Table1[[#This Row],[Total Hours Activity Staff]]/Table1[[#This Row],[MDS Census]]</f>
        <v>0.2889859068627455</v>
      </c>
      <c r="N10173" s="3">
        <v>0</v>
      </c>
      <c r="O10173" s="3">
        <v>3.12087912087912</v>
      </c>
      <c r="P10173" s="3">
        <f>Table1[[#This Row],[Hours Qualified Social Worker]]+Table1[[#This Row],[Hours Other Social Work Staff]]</f>
        <v>3.12087912087912</v>
      </c>
      <c r="Q10173" s="3">
        <f>Table1[[#This Row],[Total Hours Social Work Staff Per Resident Per Day]]/Table1[[#This Row],[MDS Census]]</f>
        <v>8.7009803921568776E-2</v>
      </c>
      <c r="R10173" s="3"/>
      <c r="S10173"/>
    </row>
    <row r="10174" spans="1:19" x14ac:dyDescent="0.2">
      <c r="A10174" t="s">
        <v>14511</v>
      </c>
      <c r="B10174" t="s">
        <v>14984</v>
      </c>
      <c r="C10174" t="s">
        <v>786</v>
      </c>
      <c r="D10174" t="s">
        <v>14985</v>
      </c>
      <c r="E10174" s="3">
        <v>57.813186813186803</v>
      </c>
      <c r="F10174" s="3">
        <v>5.4505494505494498</v>
      </c>
      <c r="G10174" s="3">
        <v>0.19780219780219699</v>
      </c>
      <c r="H10174" s="3">
        <v>0.225274725274725</v>
      </c>
      <c r="I10174" s="3">
        <v>2.19780219780219</v>
      </c>
      <c r="J10174" s="3">
        <v>5.8983516483516398</v>
      </c>
      <c r="K10174" s="3">
        <v>1.6593406593406499</v>
      </c>
      <c r="L10174" s="3">
        <f>Table1[[#This Row],[Hours Qualified Activities Professional]]+Table1[[#This Row],[Hours Other Activity Staff]]</f>
        <v>7.5576923076922897</v>
      </c>
      <c r="M10174" s="3">
        <f>Table1[[#This Row],[Total Hours Activity Staff]]/Table1[[#This Row],[MDS Census]]</f>
        <v>0.13072609770005675</v>
      </c>
      <c r="N10174" s="3">
        <v>0</v>
      </c>
      <c r="O10174" s="3">
        <v>0</v>
      </c>
      <c r="P10174" s="3">
        <f>Table1[[#This Row],[Hours Qualified Social Worker]]+Table1[[#This Row],[Hours Other Social Work Staff]]</f>
        <v>0</v>
      </c>
      <c r="Q10174" s="3">
        <f>Table1[[#This Row],[Total Hours Social Work Staff Per Resident Per Day]]/Table1[[#This Row],[MDS Census]]</f>
        <v>0</v>
      </c>
      <c r="R10174" s="3"/>
      <c r="S10174"/>
    </row>
    <row r="10175" spans="1:19" x14ac:dyDescent="0.2">
      <c r="A10175" t="s">
        <v>14511</v>
      </c>
      <c r="B10175" t="s">
        <v>14984</v>
      </c>
      <c r="C10175" t="s">
        <v>786</v>
      </c>
      <c r="D10175" t="s">
        <v>14986</v>
      </c>
      <c r="E10175" s="3">
        <v>47.483516483516397</v>
      </c>
      <c r="F10175" s="3">
        <v>5.71428571428571</v>
      </c>
      <c r="G10175" s="3">
        <v>0.24175824175824101</v>
      </c>
      <c r="H10175" s="3">
        <v>0.219780219780219</v>
      </c>
      <c r="I10175" s="3">
        <v>0.85989010989010894</v>
      </c>
      <c r="J10175" s="3">
        <v>4.3936263736263701</v>
      </c>
      <c r="K10175" s="3">
        <v>4.5993406593406503</v>
      </c>
      <c r="L10175" s="3">
        <f>Table1[[#This Row],[Hours Qualified Activities Professional]]+Table1[[#This Row],[Hours Other Activity Staff]]</f>
        <v>8.9929670329670195</v>
      </c>
      <c r="M10175" s="3">
        <f>Table1[[#This Row],[Total Hours Activity Staff]]/Table1[[#This Row],[MDS Census]]</f>
        <v>0.18939134459615836</v>
      </c>
      <c r="N10175" s="3">
        <v>5.63274725274725</v>
      </c>
      <c r="O10175" s="3">
        <v>0</v>
      </c>
      <c r="P10175" s="3">
        <f>Table1[[#This Row],[Hours Qualified Social Worker]]+Table1[[#This Row],[Hours Other Social Work Staff]]</f>
        <v>5.63274725274725</v>
      </c>
      <c r="Q10175" s="3">
        <f>Table1[[#This Row],[Total Hours Social Work Staff Per Resident Per Day]]/Table1[[#This Row],[MDS Census]]</f>
        <v>0.1186253182133767</v>
      </c>
      <c r="R10175" s="3"/>
      <c r="S10175"/>
    </row>
    <row r="10176" spans="1:19" x14ac:dyDescent="0.2">
      <c r="A10176" t="s">
        <v>14511</v>
      </c>
      <c r="B10176" t="s">
        <v>14988</v>
      </c>
      <c r="C10176" t="s">
        <v>14611</v>
      </c>
      <c r="D10176" t="s">
        <v>14987</v>
      </c>
      <c r="E10176" s="3">
        <v>88.395604395604295</v>
      </c>
      <c r="F10176" s="3">
        <v>4.7472527472527402</v>
      </c>
      <c r="G10176" s="3">
        <v>0.91208791208791196</v>
      </c>
      <c r="H10176" s="3">
        <v>0.44593406593406498</v>
      </c>
      <c r="I10176" s="3">
        <v>1.8489010989010899</v>
      </c>
      <c r="J10176" s="3">
        <v>5.3159340659340604</v>
      </c>
      <c r="K10176" s="3">
        <v>11.098901098901001</v>
      </c>
      <c r="L10176" s="3">
        <f>Table1[[#This Row],[Hours Qualified Activities Professional]]+Table1[[#This Row],[Hours Other Activity Staff]]</f>
        <v>16.414835164835061</v>
      </c>
      <c r="M10176" s="3">
        <f>Table1[[#This Row],[Total Hours Activity Staff]]/Table1[[#This Row],[MDS Census]]</f>
        <v>0.18569741422177924</v>
      </c>
      <c r="N10176" s="3">
        <v>5.5412087912087902</v>
      </c>
      <c r="O10176" s="3">
        <v>2.4862637362637301</v>
      </c>
      <c r="P10176" s="3">
        <f>Table1[[#This Row],[Hours Qualified Social Worker]]+Table1[[#This Row],[Hours Other Social Work Staff]]</f>
        <v>8.0274725274725203</v>
      </c>
      <c r="Q10176" s="3">
        <f>Table1[[#This Row],[Total Hours Social Work Staff Per Resident Per Day]]/Table1[[#This Row],[MDS Census]]</f>
        <v>9.0813028344107427E-2</v>
      </c>
      <c r="R10176" s="3"/>
      <c r="S10176"/>
    </row>
    <row r="10177" spans="1:19" x14ac:dyDescent="0.2">
      <c r="A10177" t="s">
        <v>14511</v>
      </c>
      <c r="B10177" t="s">
        <v>14990</v>
      </c>
      <c r="C10177" t="s">
        <v>14584</v>
      </c>
      <c r="D10177" t="s">
        <v>14989</v>
      </c>
      <c r="E10177" s="3">
        <v>161.89010989010899</v>
      </c>
      <c r="F10177" s="3">
        <v>136.31307692307601</v>
      </c>
      <c r="G10177" s="3">
        <v>0.72527472527472503</v>
      </c>
      <c r="H10177" s="3">
        <v>0</v>
      </c>
      <c r="I10177" s="3">
        <v>4.0384615384615303</v>
      </c>
      <c r="J10177" s="3">
        <v>9.8489010989010897</v>
      </c>
      <c r="K10177" s="3">
        <v>8.1813186813186807</v>
      </c>
      <c r="L10177" s="3">
        <f>Table1[[#This Row],[Hours Qualified Activities Professional]]+Table1[[#This Row],[Hours Other Activity Staff]]</f>
        <v>18.03021978021977</v>
      </c>
      <c r="M10177" s="3">
        <f>Table1[[#This Row],[Total Hours Activity Staff]]/Table1[[#This Row],[MDS Census]]</f>
        <v>0.11137320119467881</v>
      </c>
      <c r="N10177" s="3">
        <v>12.1648351648351</v>
      </c>
      <c r="O10177" s="3">
        <v>7.1648351648351598</v>
      </c>
      <c r="P10177" s="3">
        <f>Table1[[#This Row],[Hours Qualified Social Worker]]+Table1[[#This Row],[Hours Other Social Work Staff]]</f>
        <v>19.329670329670261</v>
      </c>
      <c r="Q10177" s="3">
        <f>Table1[[#This Row],[Total Hours Social Work Staff Per Resident Per Day]]/Table1[[#This Row],[MDS Census]]</f>
        <v>0.11939994569644335</v>
      </c>
      <c r="R10177" s="3"/>
      <c r="S10177"/>
    </row>
    <row r="10178" spans="1:19" x14ac:dyDescent="0.2">
      <c r="A10178" t="s">
        <v>14511</v>
      </c>
      <c r="B10178" t="s">
        <v>14990</v>
      </c>
      <c r="C10178" t="s">
        <v>14584</v>
      </c>
      <c r="D10178" t="s">
        <v>7566</v>
      </c>
      <c r="E10178" s="3">
        <v>118.10989010989</v>
      </c>
      <c r="F10178" s="3">
        <v>11.120879120879099</v>
      </c>
      <c r="G10178" s="3">
        <v>0.17582417582417501</v>
      </c>
      <c r="H10178" s="3">
        <v>0.26373626373626302</v>
      </c>
      <c r="I10178" s="3">
        <v>13.4752747252747</v>
      </c>
      <c r="J10178" s="3">
        <v>5.1648351648351598</v>
      </c>
      <c r="K10178" s="3">
        <v>19.082417582417499</v>
      </c>
      <c r="L10178" s="3">
        <f>Table1[[#This Row],[Hours Qualified Activities Professional]]+Table1[[#This Row],[Hours Other Activity Staff]]</f>
        <v>24.247252747252659</v>
      </c>
      <c r="M10178" s="3">
        <f>Table1[[#This Row],[Total Hours Activity Staff]]/Table1[[#This Row],[MDS Census]]</f>
        <v>0.20529400818756921</v>
      </c>
      <c r="N10178" s="3">
        <v>21.8296703296703</v>
      </c>
      <c r="O10178" s="3">
        <v>3.12087912087912</v>
      </c>
      <c r="P10178" s="3">
        <f>Table1[[#This Row],[Hours Qualified Social Worker]]+Table1[[#This Row],[Hours Other Social Work Staff]]</f>
        <v>24.950549450549421</v>
      </c>
      <c r="Q10178" s="3">
        <f>Table1[[#This Row],[Total Hours Social Work Staff Per Resident Per Day]]/Table1[[#This Row],[MDS Census]]</f>
        <v>0.21124860439151463</v>
      </c>
      <c r="R10178" s="3"/>
      <c r="S10178"/>
    </row>
    <row r="10179" spans="1:19" x14ac:dyDescent="0.2">
      <c r="A10179" t="s">
        <v>14511</v>
      </c>
      <c r="B10179" t="s">
        <v>215</v>
      </c>
      <c r="C10179" t="s">
        <v>14539</v>
      </c>
      <c r="D10179" t="s">
        <v>14991</v>
      </c>
      <c r="E10179" s="3">
        <v>28.406593406593402</v>
      </c>
      <c r="F10179" s="3">
        <v>0</v>
      </c>
      <c r="G10179" s="3">
        <v>0</v>
      </c>
      <c r="H10179" s="3">
        <v>0</v>
      </c>
      <c r="I10179" s="3">
        <v>0</v>
      </c>
      <c r="J10179" s="3">
        <v>4.1296703296703203</v>
      </c>
      <c r="K10179" s="3">
        <v>1.5151648351648299</v>
      </c>
      <c r="L10179" s="3">
        <f>Table1[[#This Row],[Hours Qualified Activities Professional]]+Table1[[#This Row],[Hours Other Activity Staff]]</f>
        <v>5.6448351648351505</v>
      </c>
      <c r="M10179" s="3">
        <f>Table1[[#This Row],[Total Hours Activity Staff]]/Table1[[#This Row],[MDS Census]]</f>
        <v>0.19871566731141152</v>
      </c>
      <c r="N10179" s="3">
        <v>0</v>
      </c>
      <c r="O10179" s="3">
        <v>1.0324175824175801</v>
      </c>
      <c r="P10179" s="3">
        <f>Table1[[#This Row],[Hours Qualified Social Worker]]+Table1[[#This Row],[Hours Other Social Work Staff]]</f>
        <v>1.0324175824175801</v>
      </c>
      <c r="Q10179" s="3">
        <f>Table1[[#This Row],[Total Hours Social Work Staff Per Resident Per Day]]/Table1[[#This Row],[MDS Census]]</f>
        <v>3.6344294003868398E-2</v>
      </c>
      <c r="R10179" s="3"/>
      <c r="S10179"/>
    </row>
    <row r="10180" spans="1:19" x14ac:dyDescent="0.2">
      <c r="A10180" t="s">
        <v>14511</v>
      </c>
      <c r="B10180" t="s">
        <v>215</v>
      </c>
      <c r="C10180" t="s">
        <v>14539</v>
      </c>
      <c r="D10180" t="s">
        <v>14992</v>
      </c>
      <c r="E10180" s="3">
        <v>66.186813186813097</v>
      </c>
      <c r="F10180" s="3">
        <v>0</v>
      </c>
      <c r="G10180" s="3">
        <v>0.34065934065934</v>
      </c>
      <c r="H10180" s="3">
        <v>0</v>
      </c>
      <c r="I10180" s="3">
        <v>6.73351648351648</v>
      </c>
      <c r="J10180" s="3">
        <v>5.5027472527472501</v>
      </c>
      <c r="K10180" s="3">
        <v>2.9532967032966999</v>
      </c>
      <c r="L10180" s="3">
        <f>Table1[[#This Row],[Hours Qualified Activities Professional]]+Table1[[#This Row],[Hours Other Activity Staff]]</f>
        <v>8.4560439560439491</v>
      </c>
      <c r="M10180" s="3">
        <f>Table1[[#This Row],[Total Hours Activity Staff]]/Table1[[#This Row],[MDS Census]]</f>
        <v>0.12776025236593067</v>
      </c>
      <c r="N10180" s="3">
        <v>0</v>
      </c>
      <c r="O10180" s="3">
        <v>0</v>
      </c>
      <c r="P10180" s="3">
        <f>Table1[[#This Row],[Hours Qualified Social Worker]]+Table1[[#This Row],[Hours Other Social Work Staff]]</f>
        <v>0</v>
      </c>
      <c r="Q10180" s="3">
        <f>Table1[[#This Row],[Total Hours Social Work Staff Per Resident Per Day]]/Table1[[#This Row],[MDS Census]]</f>
        <v>0</v>
      </c>
      <c r="R10180" s="3"/>
      <c r="S10180"/>
    </row>
    <row r="10181" spans="1:19" x14ac:dyDescent="0.2">
      <c r="A10181" t="s">
        <v>14511</v>
      </c>
      <c r="B10181" t="s">
        <v>215</v>
      </c>
      <c r="C10181" t="s">
        <v>14539</v>
      </c>
      <c r="D10181" t="s">
        <v>14993</v>
      </c>
      <c r="E10181" s="3">
        <v>63.164835164835097</v>
      </c>
      <c r="F10181" s="3">
        <v>5.0109890109890101</v>
      </c>
      <c r="G10181" s="3">
        <v>7.69230769230769E-2</v>
      </c>
      <c r="H10181" s="3">
        <v>0.27472527472527403</v>
      </c>
      <c r="I10181" s="3">
        <v>1.84615384615384</v>
      </c>
      <c r="J10181" s="3">
        <v>5.8901098901098896</v>
      </c>
      <c r="K10181" s="3">
        <v>4.6950549450549399</v>
      </c>
      <c r="L10181" s="3">
        <f>Table1[[#This Row],[Hours Qualified Activities Professional]]+Table1[[#This Row],[Hours Other Activity Staff]]</f>
        <v>10.585164835164829</v>
      </c>
      <c r="M10181" s="3">
        <f>Table1[[#This Row],[Total Hours Activity Staff]]/Table1[[#This Row],[MDS Census]]</f>
        <v>0.16758002783576903</v>
      </c>
      <c r="N10181" s="3">
        <v>0</v>
      </c>
      <c r="O10181" s="3">
        <v>5.4450549450549399</v>
      </c>
      <c r="P10181" s="3">
        <f>Table1[[#This Row],[Hours Qualified Social Worker]]+Table1[[#This Row],[Hours Other Social Work Staff]]</f>
        <v>5.4450549450549399</v>
      </c>
      <c r="Q10181" s="3">
        <f>Table1[[#This Row],[Total Hours Social Work Staff Per Resident Per Day]]/Table1[[#This Row],[MDS Census]]</f>
        <v>8.6203897007654851E-2</v>
      </c>
      <c r="R10181" s="3"/>
      <c r="S10181"/>
    </row>
    <row r="10182" spans="1:19" x14ac:dyDescent="0.2">
      <c r="A10182" t="s">
        <v>14511</v>
      </c>
      <c r="B10182" t="s">
        <v>215</v>
      </c>
      <c r="C10182" t="s">
        <v>14539</v>
      </c>
      <c r="D10182" t="s">
        <v>14994</v>
      </c>
      <c r="E10182" s="3">
        <v>48.780219780219703</v>
      </c>
      <c r="F10182" s="3">
        <v>7.8241758241758204</v>
      </c>
      <c r="G10182" s="3">
        <v>0.13186813186813101</v>
      </c>
      <c r="H10182" s="3">
        <v>0</v>
      </c>
      <c r="I10182" s="3">
        <v>1.54395604395604</v>
      </c>
      <c r="J10182" s="3">
        <v>5.5521978021978002</v>
      </c>
      <c r="K10182" s="3">
        <v>6.7637362637362601</v>
      </c>
      <c r="L10182" s="3">
        <f>Table1[[#This Row],[Hours Qualified Activities Professional]]+Table1[[#This Row],[Hours Other Activity Staff]]</f>
        <v>12.31593406593406</v>
      </c>
      <c r="M10182" s="3">
        <f>Table1[[#This Row],[Total Hours Activity Staff]]/Table1[[#This Row],[MDS Census]]</f>
        <v>0.25247803559360243</v>
      </c>
      <c r="N10182" s="3">
        <v>10.684065934065901</v>
      </c>
      <c r="O10182" s="3">
        <v>0</v>
      </c>
      <c r="P10182" s="3">
        <f>Table1[[#This Row],[Hours Qualified Social Worker]]+Table1[[#This Row],[Hours Other Social Work Staff]]</f>
        <v>10.684065934065901</v>
      </c>
      <c r="Q10182" s="3">
        <f>Table1[[#This Row],[Total Hours Social Work Staff Per Resident Per Day]]/Table1[[#This Row],[MDS Census]]</f>
        <v>0.21902455507997262</v>
      </c>
      <c r="R10182" s="3"/>
      <c r="S10182"/>
    </row>
    <row r="10183" spans="1:19" x14ac:dyDescent="0.2">
      <c r="A10183" t="s">
        <v>14511</v>
      </c>
      <c r="B10183" t="s">
        <v>14996</v>
      </c>
      <c r="C10183" t="s">
        <v>7501</v>
      </c>
      <c r="D10183" t="s">
        <v>14995</v>
      </c>
      <c r="E10183" s="3">
        <v>60.439560439560402</v>
      </c>
      <c r="F10183" s="3">
        <v>23.9220879120879</v>
      </c>
      <c r="G10183" s="3">
        <v>0</v>
      </c>
      <c r="H10183" s="3">
        <v>0.14835164835164799</v>
      </c>
      <c r="I10183" s="3">
        <v>1.0735164835164801</v>
      </c>
      <c r="J10183" s="3">
        <v>5.6120879120879099</v>
      </c>
      <c r="K10183" s="3">
        <v>19.2518681318681</v>
      </c>
      <c r="L10183" s="3">
        <f>Table1[[#This Row],[Hours Qualified Activities Professional]]+Table1[[#This Row],[Hours Other Activity Staff]]</f>
        <v>24.863956043956009</v>
      </c>
      <c r="M10183" s="3">
        <f>Table1[[#This Row],[Total Hours Activity Staff]]/Table1[[#This Row],[MDS Census]]</f>
        <v>0.41138545454545422</v>
      </c>
      <c r="N10183" s="3">
        <v>3.7362637362637301</v>
      </c>
      <c r="O10183" s="3">
        <v>0</v>
      </c>
      <c r="P10183" s="3">
        <f>Table1[[#This Row],[Hours Qualified Social Worker]]+Table1[[#This Row],[Hours Other Social Work Staff]]</f>
        <v>3.7362637362637301</v>
      </c>
      <c r="Q10183" s="3">
        <f>Table1[[#This Row],[Total Hours Social Work Staff Per Resident Per Day]]/Table1[[#This Row],[MDS Census]]</f>
        <v>6.1818181818181751E-2</v>
      </c>
      <c r="R10183" s="3"/>
      <c r="S10183"/>
    </row>
    <row r="10184" spans="1:19" x14ac:dyDescent="0.2">
      <c r="A10184" t="s">
        <v>14511</v>
      </c>
      <c r="B10184" t="s">
        <v>3105</v>
      </c>
      <c r="C10184" t="s">
        <v>6212</v>
      </c>
      <c r="D10184" t="s">
        <v>14997</v>
      </c>
      <c r="E10184" s="3">
        <v>154.29670329670299</v>
      </c>
      <c r="F10184" s="3">
        <v>4.7384615384615296</v>
      </c>
      <c r="G10184" s="3">
        <v>5.3846153846153797</v>
      </c>
      <c r="H10184" s="3">
        <v>0</v>
      </c>
      <c r="I10184" s="3">
        <v>5.0043956043955999</v>
      </c>
      <c r="J10184" s="3">
        <v>11.889010989010901</v>
      </c>
      <c r="K10184" s="3">
        <v>12.620879120879099</v>
      </c>
      <c r="L10184" s="3">
        <f>Table1[[#This Row],[Hours Qualified Activities Professional]]+Table1[[#This Row],[Hours Other Activity Staff]]</f>
        <v>24.509890109890001</v>
      </c>
      <c r="M10184" s="3">
        <f>Table1[[#This Row],[Total Hours Activity Staff]]/Table1[[#This Row],[MDS Census]]</f>
        <v>0.15884908482301793</v>
      </c>
      <c r="N10184" s="3">
        <v>14.808791208791201</v>
      </c>
      <c r="O10184" s="3">
        <v>0</v>
      </c>
      <c r="P10184" s="3">
        <f>Table1[[#This Row],[Hours Qualified Social Worker]]+Table1[[#This Row],[Hours Other Social Work Staff]]</f>
        <v>14.808791208791201</v>
      </c>
      <c r="Q10184" s="3">
        <f>Table1[[#This Row],[Total Hours Social Work Staff Per Resident Per Day]]/Table1[[#This Row],[MDS Census]]</f>
        <v>9.5976070080478731E-2</v>
      </c>
      <c r="R10184" s="3"/>
      <c r="S10184"/>
    </row>
    <row r="10185" spans="1:19" x14ac:dyDescent="0.2">
      <c r="A10185" t="s">
        <v>14511</v>
      </c>
      <c r="B10185" t="s">
        <v>3105</v>
      </c>
      <c r="C10185" t="s">
        <v>6212</v>
      </c>
      <c r="D10185" t="s">
        <v>14998</v>
      </c>
      <c r="E10185" s="3">
        <v>76.3186813186813</v>
      </c>
      <c r="F10185" s="3">
        <v>5.5384615384615303</v>
      </c>
      <c r="G10185" s="3">
        <v>0.13186813186813101</v>
      </c>
      <c r="H10185" s="3">
        <v>0.23626373626373601</v>
      </c>
      <c r="I10185" s="3">
        <v>2.0614285714285701</v>
      </c>
      <c r="J10185" s="3">
        <v>4.0439560439560402</v>
      </c>
      <c r="K10185" s="3">
        <v>11.356813186813101</v>
      </c>
      <c r="L10185" s="3">
        <f>Table1[[#This Row],[Hours Qualified Activities Professional]]+Table1[[#This Row],[Hours Other Activity Staff]]</f>
        <v>15.400769230769141</v>
      </c>
      <c r="M10185" s="3">
        <f>Table1[[#This Row],[Total Hours Activity Staff]]/Table1[[#This Row],[MDS Census]]</f>
        <v>0.2017955363570903</v>
      </c>
      <c r="N10185" s="3">
        <v>5.2747252747252702</v>
      </c>
      <c r="O10185" s="3">
        <v>5.74747252747252</v>
      </c>
      <c r="P10185" s="3">
        <f>Table1[[#This Row],[Hours Qualified Social Worker]]+Table1[[#This Row],[Hours Other Social Work Staff]]</f>
        <v>11.022197802197791</v>
      </c>
      <c r="Q10185" s="3">
        <f>Table1[[#This Row],[Total Hours Social Work Staff Per Resident Per Day]]/Table1[[#This Row],[MDS Census]]</f>
        <v>0.14442332613390918</v>
      </c>
      <c r="R10185" s="3"/>
      <c r="S10185"/>
    </row>
    <row r="10186" spans="1:19" x14ac:dyDescent="0.2">
      <c r="A10186" t="s">
        <v>14511</v>
      </c>
      <c r="B10186" t="s">
        <v>15000</v>
      </c>
      <c r="C10186" t="s">
        <v>314</v>
      </c>
      <c r="D10186" t="s">
        <v>14999</v>
      </c>
      <c r="E10186" s="3">
        <v>43.923076923076898</v>
      </c>
      <c r="F10186" s="3">
        <v>5.0109890109890101</v>
      </c>
      <c r="G10186" s="3">
        <v>3.2967032967032898E-2</v>
      </c>
      <c r="H10186" s="3">
        <v>0.18219780219780199</v>
      </c>
      <c r="I10186" s="3">
        <v>1.16208791208791</v>
      </c>
      <c r="J10186" s="3">
        <v>4.5192307692307603</v>
      </c>
      <c r="K10186" s="3">
        <v>0</v>
      </c>
      <c r="L10186" s="3">
        <f>Table1[[#This Row],[Hours Qualified Activities Professional]]+Table1[[#This Row],[Hours Other Activity Staff]]</f>
        <v>4.5192307692307603</v>
      </c>
      <c r="M10186" s="3">
        <f>Table1[[#This Row],[Total Hours Activity Staff]]/Table1[[#This Row],[MDS Census]]</f>
        <v>0.10288966725043769</v>
      </c>
      <c r="N10186" s="3">
        <v>0</v>
      </c>
      <c r="O10186" s="3">
        <v>3.4780219780219701</v>
      </c>
      <c r="P10186" s="3">
        <f>Table1[[#This Row],[Hours Qualified Social Worker]]+Table1[[#This Row],[Hours Other Social Work Staff]]</f>
        <v>3.4780219780219701</v>
      </c>
      <c r="Q10186" s="3">
        <f>Table1[[#This Row],[Total Hours Social Work Staff Per Resident Per Day]]/Table1[[#This Row],[MDS Census]]</f>
        <v>7.918438829121828E-2</v>
      </c>
      <c r="R10186" s="3"/>
      <c r="S10186"/>
    </row>
    <row r="10187" spans="1:19" x14ac:dyDescent="0.2">
      <c r="A10187" t="s">
        <v>14511</v>
      </c>
      <c r="B10187" t="s">
        <v>15002</v>
      </c>
      <c r="C10187" t="s">
        <v>14584</v>
      </c>
      <c r="D10187" t="s">
        <v>15001</v>
      </c>
      <c r="E10187" s="3">
        <v>78.274725274725199</v>
      </c>
      <c r="F10187" s="3">
        <v>5.6263736263736197</v>
      </c>
      <c r="G10187" s="3">
        <v>0.30219780219780201</v>
      </c>
      <c r="H10187" s="3">
        <v>0</v>
      </c>
      <c r="I10187" s="3">
        <v>1.7472527472527399</v>
      </c>
      <c r="J10187" s="3">
        <v>6.1648351648351598</v>
      </c>
      <c r="K10187" s="3">
        <v>5.2747252747252702</v>
      </c>
      <c r="L10187" s="3">
        <f>Table1[[#This Row],[Hours Qualified Activities Professional]]+Table1[[#This Row],[Hours Other Activity Staff]]</f>
        <v>11.439560439560431</v>
      </c>
      <c r="M10187" s="3">
        <f>Table1[[#This Row],[Total Hours Activity Staff]]/Table1[[#This Row],[MDS Census]]</f>
        <v>0.14614628667696197</v>
      </c>
      <c r="N10187" s="3">
        <v>7.0082417582417502</v>
      </c>
      <c r="O10187" s="3">
        <v>0</v>
      </c>
      <c r="P10187" s="3">
        <f>Table1[[#This Row],[Hours Qualified Social Worker]]+Table1[[#This Row],[Hours Other Social Work Staff]]</f>
        <v>7.0082417582417502</v>
      </c>
      <c r="Q10187" s="3">
        <f>Table1[[#This Row],[Total Hours Social Work Staff Per Resident Per Day]]/Table1[[#This Row],[MDS Census]]</f>
        <v>8.9533904253825625E-2</v>
      </c>
      <c r="R10187" s="3"/>
      <c r="S10187"/>
    </row>
    <row r="10188" spans="1:19" x14ac:dyDescent="0.2">
      <c r="A10188" t="s">
        <v>14511</v>
      </c>
      <c r="B10188" t="s">
        <v>9776</v>
      </c>
      <c r="C10188" t="s">
        <v>14627</v>
      </c>
      <c r="D10188" t="s">
        <v>15003</v>
      </c>
      <c r="E10188" s="3">
        <v>27.615384615384599</v>
      </c>
      <c r="F10188" s="3">
        <v>3.1648351648351598</v>
      </c>
      <c r="G10188" s="3">
        <v>4.3956043956043897E-2</v>
      </c>
      <c r="H10188" s="3">
        <v>0.15384615384615299</v>
      </c>
      <c r="I10188" s="3">
        <v>0.27197802197802101</v>
      </c>
      <c r="J10188" s="3">
        <v>0</v>
      </c>
      <c r="K10188" s="3">
        <v>6.44780219780219</v>
      </c>
      <c r="L10188" s="3">
        <f>Table1[[#This Row],[Hours Qualified Activities Professional]]+Table1[[#This Row],[Hours Other Activity Staff]]</f>
        <v>6.44780219780219</v>
      </c>
      <c r="M10188" s="3">
        <f>Table1[[#This Row],[Total Hours Activity Staff]]/Table1[[#This Row],[MDS Census]]</f>
        <v>0.23348587345801816</v>
      </c>
      <c r="N10188" s="3">
        <v>0</v>
      </c>
      <c r="O10188" s="3">
        <v>4.8626373626373596</v>
      </c>
      <c r="P10188" s="3">
        <f>Table1[[#This Row],[Hours Qualified Social Worker]]+Table1[[#This Row],[Hours Other Social Work Staff]]</f>
        <v>4.8626373626373596</v>
      </c>
      <c r="Q10188" s="3">
        <f>Table1[[#This Row],[Total Hours Social Work Staff Per Resident Per Day]]/Table1[[#This Row],[MDS Census]]</f>
        <v>0.17608436132113012</v>
      </c>
      <c r="R10188" s="3"/>
      <c r="S10188"/>
    </row>
    <row r="10189" spans="1:19" x14ac:dyDescent="0.2">
      <c r="A10189" t="s">
        <v>14511</v>
      </c>
      <c r="B10189" t="s">
        <v>14002</v>
      </c>
      <c r="C10189" t="s">
        <v>15005</v>
      </c>
      <c r="D10189" t="s">
        <v>15004</v>
      </c>
      <c r="E10189" s="3">
        <v>27.3406593406593</v>
      </c>
      <c r="F10189" s="3">
        <v>5.3626373626373596</v>
      </c>
      <c r="G10189" s="3">
        <v>0.13736263736263701</v>
      </c>
      <c r="H10189" s="3">
        <v>0.134615384615384</v>
      </c>
      <c r="I10189" s="3">
        <v>1.0521978021978</v>
      </c>
      <c r="J10189" s="3">
        <v>0</v>
      </c>
      <c r="K10189" s="3">
        <v>13.2925274725274</v>
      </c>
      <c r="L10189" s="3">
        <f>Table1[[#This Row],[Hours Qualified Activities Professional]]+Table1[[#This Row],[Hours Other Activity Staff]]</f>
        <v>13.2925274725274</v>
      </c>
      <c r="M10189" s="3">
        <f>Table1[[#This Row],[Total Hours Activity Staff]]/Table1[[#This Row],[MDS Census]]</f>
        <v>0.48618167202572155</v>
      </c>
      <c r="N10189" s="3">
        <v>4.3956043956043898</v>
      </c>
      <c r="O10189" s="3">
        <v>0</v>
      </c>
      <c r="P10189" s="3">
        <f>Table1[[#This Row],[Hours Qualified Social Worker]]+Table1[[#This Row],[Hours Other Social Work Staff]]</f>
        <v>4.3956043956043898</v>
      </c>
      <c r="Q10189" s="3">
        <f>Table1[[#This Row],[Total Hours Social Work Staff Per Resident Per Day]]/Table1[[#This Row],[MDS Census]]</f>
        <v>0.16077170418006434</v>
      </c>
      <c r="R10189" s="3"/>
      <c r="S10189"/>
    </row>
    <row r="10190" spans="1:19" x14ac:dyDescent="0.2">
      <c r="A10190" t="s">
        <v>14511</v>
      </c>
      <c r="B10190" t="s">
        <v>5006</v>
      </c>
      <c r="C10190" t="s">
        <v>15007</v>
      </c>
      <c r="D10190" t="s">
        <v>15006</v>
      </c>
      <c r="E10190" s="3">
        <v>57.043956043956001</v>
      </c>
      <c r="F10190" s="3">
        <v>4.2527472527472501</v>
      </c>
      <c r="G10190" s="3">
        <v>0</v>
      </c>
      <c r="H10190" s="3">
        <v>0</v>
      </c>
      <c r="I10190" s="3">
        <v>0.879120879120879</v>
      </c>
      <c r="J10190" s="3">
        <v>5.6178021978021899</v>
      </c>
      <c r="K10190" s="3">
        <v>5.0949450549450503</v>
      </c>
      <c r="L10190" s="3">
        <f>Table1[[#This Row],[Hours Qualified Activities Professional]]+Table1[[#This Row],[Hours Other Activity Staff]]</f>
        <v>10.71274725274724</v>
      </c>
      <c r="M10190" s="3">
        <f>Table1[[#This Row],[Total Hours Activity Staff]]/Table1[[#This Row],[MDS Census]]</f>
        <v>0.18779811211712572</v>
      </c>
      <c r="N10190" s="3">
        <v>0</v>
      </c>
      <c r="O10190" s="3">
        <v>5.5027472527472501</v>
      </c>
      <c r="P10190" s="3">
        <f>Table1[[#This Row],[Hours Qualified Social Worker]]+Table1[[#This Row],[Hours Other Social Work Staff]]</f>
        <v>5.5027472527472501</v>
      </c>
      <c r="Q10190" s="3">
        <f>Table1[[#This Row],[Total Hours Social Work Staff Per Resident Per Day]]/Table1[[#This Row],[MDS Census]]</f>
        <v>9.6465035638605298E-2</v>
      </c>
      <c r="R10190" s="3"/>
      <c r="S10190"/>
    </row>
    <row r="10191" spans="1:19" x14ac:dyDescent="0.2">
      <c r="A10191" t="s">
        <v>14511</v>
      </c>
      <c r="B10191" t="s">
        <v>5006</v>
      </c>
      <c r="C10191" t="s">
        <v>15007</v>
      </c>
      <c r="D10191" t="s">
        <v>15008</v>
      </c>
      <c r="E10191" s="3">
        <v>41.956043956043899</v>
      </c>
      <c r="F10191" s="3">
        <v>5.71428571428571</v>
      </c>
      <c r="G10191" s="3">
        <v>0</v>
      </c>
      <c r="H10191" s="3">
        <v>0.17956043956043899</v>
      </c>
      <c r="I10191" s="3">
        <v>0</v>
      </c>
      <c r="J10191" s="3">
        <v>0</v>
      </c>
      <c r="K10191" s="3">
        <v>6.95604395604395</v>
      </c>
      <c r="L10191" s="3">
        <f>Table1[[#This Row],[Hours Qualified Activities Professional]]+Table1[[#This Row],[Hours Other Activity Staff]]</f>
        <v>6.95604395604395</v>
      </c>
      <c r="M10191" s="3">
        <f>Table1[[#This Row],[Total Hours Activity Staff]]/Table1[[#This Row],[MDS Census]]</f>
        <v>0.16579360921948672</v>
      </c>
      <c r="N10191" s="3">
        <v>0</v>
      </c>
      <c r="O10191" s="3">
        <v>0</v>
      </c>
      <c r="P10191" s="3">
        <f>Table1[[#This Row],[Hours Qualified Social Worker]]+Table1[[#This Row],[Hours Other Social Work Staff]]</f>
        <v>0</v>
      </c>
      <c r="Q10191" s="3">
        <f>Table1[[#This Row],[Total Hours Social Work Staff Per Resident Per Day]]/Table1[[#This Row],[MDS Census]]</f>
        <v>0</v>
      </c>
      <c r="R10191" s="3"/>
      <c r="S10191"/>
    </row>
    <row r="10192" spans="1:19" x14ac:dyDescent="0.2">
      <c r="A10192" t="s">
        <v>14511</v>
      </c>
      <c r="B10192" t="s">
        <v>15010</v>
      </c>
      <c r="C10192" t="s">
        <v>14600</v>
      </c>
      <c r="D10192" t="s">
        <v>15009</v>
      </c>
      <c r="E10192" s="3">
        <v>22.6373626373626</v>
      </c>
      <c r="F10192" s="3">
        <v>2.5494505494505399</v>
      </c>
      <c r="G10192" s="3">
        <v>0</v>
      </c>
      <c r="H10192" s="3">
        <v>0</v>
      </c>
      <c r="I10192" s="3">
        <v>2.2857142857142798</v>
      </c>
      <c r="J10192" s="3">
        <v>0</v>
      </c>
      <c r="K10192" s="3">
        <v>10.145164835164801</v>
      </c>
      <c r="L10192" s="3">
        <f>Table1[[#This Row],[Hours Qualified Activities Professional]]+Table1[[#This Row],[Hours Other Activity Staff]]</f>
        <v>10.145164835164801</v>
      </c>
      <c r="M10192" s="3">
        <f>Table1[[#This Row],[Total Hours Activity Staff]]/Table1[[#This Row],[MDS Census]]</f>
        <v>0.4481601941747565</v>
      </c>
      <c r="N10192" s="3">
        <v>0</v>
      </c>
      <c r="O10192" s="3">
        <v>2.19780219780219</v>
      </c>
      <c r="P10192" s="3">
        <f>Table1[[#This Row],[Hours Qualified Social Worker]]+Table1[[#This Row],[Hours Other Social Work Staff]]</f>
        <v>2.19780219780219</v>
      </c>
      <c r="Q10192" s="3">
        <f>Table1[[#This Row],[Total Hours Social Work Staff Per Resident Per Day]]/Table1[[#This Row],[MDS Census]]</f>
        <v>9.7087378640776517E-2</v>
      </c>
      <c r="R10192" s="3"/>
      <c r="S10192"/>
    </row>
    <row r="10193" spans="1:19" x14ac:dyDescent="0.2">
      <c r="A10193" t="s">
        <v>14511</v>
      </c>
      <c r="B10193" t="s">
        <v>15010</v>
      </c>
      <c r="C10193" t="s">
        <v>14600</v>
      </c>
      <c r="D10193" t="s">
        <v>15011</v>
      </c>
      <c r="E10193" s="3">
        <v>70.384615384615302</v>
      </c>
      <c r="F10193" s="3">
        <v>2.72527472527472</v>
      </c>
      <c r="G10193" s="3">
        <v>0</v>
      </c>
      <c r="H10193" s="3">
        <v>0.32417582417582402</v>
      </c>
      <c r="I10193" s="3">
        <v>2.32406593406593</v>
      </c>
      <c r="J10193" s="3">
        <v>0</v>
      </c>
      <c r="K10193" s="3">
        <v>14.559450549450499</v>
      </c>
      <c r="L10193" s="3">
        <f>Table1[[#This Row],[Hours Qualified Activities Professional]]+Table1[[#This Row],[Hours Other Activity Staff]]</f>
        <v>14.559450549450499</v>
      </c>
      <c r="M10193" s="3">
        <f>Table1[[#This Row],[Total Hours Activity Staff]]/Table1[[#This Row],[MDS Census]]</f>
        <v>0.20685558157689257</v>
      </c>
      <c r="N10193" s="3">
        <v>0</v>
      </c>
      <c r="O10193" s="3">
        <v>5.4915384615384601</v>
      </c>
      <c r="P10193" s="3">
        <f>Table1[[#This Row],[Hours Qualified Social Worker]]+Table1[[#This Row],[Hours Other Social Work Staff]]</f>
        <v>5.4915384615384601</v>
      </c>
      <c r="Q10193" s="3">
        <f>Table1[[#This Row],[Total Hours Social Work Staff Per Resident Per Day]]/Table1[[#This Row],[MDS Census]]</f>
        <v>7.8021857923497334E-2</v>
      </c>
      <c r="R10193" s="3"/>
      <c r="S10193"/>
    </row>
    <row r="10194" spans="1:19" x14ac:dyDescent="0.2">
      <c r="A10194" t="s">
        <v>14511</v>
      </c>
      <c r="B10194" t="s">
        <v>231</v>
      </c>
      <c r="C10194" t="s">
        <v>15013</v>
      </c>
      <c r="D10194" t="s">
        <v>15012</v>
      </c>
      <c r="E10194" s="3">
        <v>104.934065934065</v>
      </c>
      <c r="F10194" s="3">
        <v>11.4285714285714</v>
      </c>
      <c r="G10194" s="3">
        <v>0.57142857142857095</v>
      </c>
      <c r="H10194" s="3">
        <v>0.31043956043956</v>
      </c>
      <c r="I10194" s="3">
        <v>5.1428571428571397</v>
      </c>
      <c r="J10194" s="3">
        <v>0</v>
      </c>
      <c r="K10194" s="3">
        <v>20.1635164835164</v>
      </c>
      <c r="L10194" s="3">
        <f>Table1[[#This Row],[Hours Qualified Activities Professional]]+Table1[[#This Row],[Hours Other Activity Staff]]</f>
        <v>20.1635164835164</v>
      </c>
      <c r="M10194" s="3">
        <f>Table1[[#This Row],[Total Hours Activity Staff]]/Table1[[#This Row],[MDS Census]]</f>
        <v>0.19215415226725402</v>
      </c>
      <c r="N10194" s="3">
        <v>0</v>
      </c>
      <c r="O10194" s="3">
        <v>11.4285714285714</v>
      </c>
      <c r="P10194" s="3">
        <f>Table1[[#This Row],[Hours Qualified Social Worker]]+Table1[[#This Row],[Hours Other Social Work Staff]]</f>
        <v>11.4285714285714</v>
      </c>
      <c r="Q10194" s="3">
        <f>Table1[[#This Row],[Total Hours Social Work Staff Per Resident Per Day]]/Table1[[#This Row],[MDS Census]]</f>
        <v>0.10891192795057143</v>
      </c>
      <c r="R10194" s="3"/>
      <c r="S10194"/>
    </row>
    <row r="10195" spans="1:19" x14ac:dyDescent="0.2">
      <c r="A10195" t="s">
        <v>14511</v>
      </c>
      <c r="B10195" t="s">
        <v>231</v>
      </c>
      <c r="C10195" t="s">
        <v>15013</v>
      </c>
      <c r="D10195" t="s">
        <v>15014</v>
      </c>
      <c r="E10195" s="3">
        <v>64.252747252747199</v>
      </c>
      <c r="F10195" s="3">
        <v>5.2747252747252702</v>
      </c>
      <c r="G10195" s="3">
        <v>0.32142857142857101</v>
      </c>
      <c r="H10195" s="3">
        <v>0.41538461538461502</v>
      </c>
      <c r="I10195" s="3">
        <v>1.1750549450549399</v>
      </c>
      <c r="J10195" s="3">
        <v>0</v>
      </c>
      <c r="K10195" s="3">
        <v>12.2390109890109</v>
      </c>
      <c r="L10195" s="3">
        <f>Table1[[#This Row],[Hours Qualified Activities Professional]]+Table1[[#This Row],[Hours Other Activity Staff]]</f>
        <v>12.2390109890109</v>
      </c>
      <c r="M10195" s="3">
        <f>Table1[[#This Row],[Total Hours Activity Staff]]/Table1[[#This Row],[MDS Census]]</f>
        <v>0.19048229861467297</v>
      </c>
      <c r="N10195" s="3">
        <v>0.26373626373626302</v>
      </c>
      <c r="O10195" s="3">
        <v>5.3048351648351604</v>
      </c>
      <c r="P10195" s="3">
        <f>Table1[[#This Row],[Hours Qualified Social Worker]]+Table1[[#This Row],[Hours Other Social Work Staff]]</f>
        <v>5.5685714285714232</v>
      </c>
      <c r="Q10195" s="3">
        <f>Table1[[#This Row],[Total Hours Social Work Staff Per Resident Per Day]]/Table1[[#This Row],[MDS Census]]</f>
        <v>8.6666666666666656E-2</v>
      </c>
      <c r="R10195" s="3"/>
      <c r="S10195"/>
    </row>
    <row r="10196" spans="1:19" x14ac:dyDescent="0.2">
      <c r="A10196" t="s">
        <v>14511</v>
      </c>
      <c r="B10196" t="s">
        <v>231</v>
      </c>
      <c r="C10196" t="s">
        <v>15013</v>
      </c>
      <c r="D10196" t="s">
        <v>15015</v>
      </c>
      <c r="E10196" s="3">
        <v>62.758241758241702</v>
      </c>
      <c r="F10196" s="3">
        <v>5.71428571428571</v>
      </c>
      <c r="G10196" s="3">
        <v>0</v>
      </c>
      <c r="H10196" s="3">
        <v>0</v>
      </c>
      <c r="I10196" s="3">
        <v>0</v>
      </c>
      <c r="J10196" s="3">
        <v>4.7858241758241702</v>
      </c>
      <c r="K10196" s="3">
        <v>17.271758241758199</v>
      </c>
      <c r="L10196" s="3">
        <f>Table1[[#This Row],[Hours Qualified Activities Professional]]+Table1[[#This Row],[Hours Other Activity Staff]]</f>
        <v>22.05758241758237</v>
      </c>
      <c r="M10196" s="3">
        <f>Table1[[#This Row],[Total Hours Activity Staff]]/Table1[[#This Row],[MDS Census]]</f>
        <v>0.35146909472946902</v>
      </c>
      <c r="N10196" s="3">
        <v>0</v>
      </c>
      <c r="O10196" s="3">
        <v>3.95604395604395</v>
      </c>
      <c r="P10196" s="3">
        <f>Table1[[#This Row],[Hours Qualified Social Worker]]+Table1[[#This Row],[Hours Other Social Work Staff]]</f>
        <v>3.95604395604395</v>
      </c>
      <c r="Q10196" s="3">
        <f>Table1[[#This Row],[Total Hours Social Work Staff Per Resident Per Day]]/Table1[[#This Row],[MDS Census]]</f>
        <v>6.3036245841358737E-2</v>
      </c>
      <c r="R10196" s="3"/>
      <c r="S10196"/>
    </row>
    <row r="10197" spans="1:19" x14ac:dyDescent="0.2">
      <c r="A10197" t="s">
        <v>14511</v>
      </c>
      <c r="B10197" t="s">
        <v>231</v>
      </c>
      <c r="C10197" t="s">
        <v>15013</v>
      </c>
      <c r="D10197" t="s">
        <v>15016</v>
      </c>
      <c r="E10197" s="3">
        <v>47.076923076923002</v>
      </c>
      <c r="F10197" s="3">
        <v>25.037582417582399</v>
      </c>
      <c r="G10197" s="3">
        <v>1.1428571428571399</v>
      </c>
      <c r="H10197" s="3">
        <v>4.94505494505494E-2</v>
      </c>
      <c r="I10197" s="3">
        <v>1.16527472527472</v>
      </c>
      <c r="J10197" s="3">
        <v>5.39945054945054</v>
      </c>
      <c r="K10197" s="3">
        <v>13.5082417582417</v>
      </c>
      <c r="L10197" s="3">
        <f>Table1[[#This Row],[Hours Qualified Activities Professional]]+Table1[[#This Row],[Hours Other Activity Staff]]</f>
        <v>18.907692307692241</v>
      </c>
      <c r="M10197" s="3">
        <f>Table1[[#This Row],[Total Hours Activity Staff]]/Table1[[#This Row],[MDS Census]]</f>
        <v>0.40163398692810381</v>
      </c>
      <c r="N10197" s="3">
        <v>4.1318681318681296</v>
      </c>
      <c r="O10197" s="3">
        <v>0</v>
      </c>
      <c r="P10197" s="3">
        <f>Table1[[#This Row],[Hours Qualified Social Worker]]+Table1[[#This Row],[Hours Other Social Work Staff]]</f>
        <v>4.1318681318681296</v>
      </c>
      <c r="Q10197" s="3">
        <f>Table1[[#This Row],[Total Hours Social Work Staff Per Resident Per Day]]/Table1[[#This Row],[MDS Census]]</f>
        <v>8.7768440709617271E-2</v>
      </c>
      <c r="R10197" s="3"/>
      <c r="S10197"/>
    </row>
    <row r="10198" spans="1:19" x14ac:dyDescent="0.2">
      <c r="A10198" t="s">
        <v>14511</v>
      </c>
      <c r="B10198" t="s">
        <v>15018</v>
      </c>
      <c r="C10198" t="s">
        <v>372</v>
      </c>
      <c r="D10198" t="s">
        <v>15017</v>
      </c>
      <c r="E10198" s="3">
        <v>91.604395604395606</v>
      </c>
      <c r="F10198" s="3">
        <v>4.7912087912087902</v>
      </c>
      <c r="G10198" s="3">
        <v>0.38461538461538403</v>
      </c>
      <c r="H10198" s="3">
        <v>0.40384615384615302</v>
      </c>
      <c r="I10198" s="3">
        <v>0</v>
      </c>
      <c r="J10198" s="3">
        <v>5.5384615384615303</v>
      </c>
      <c r="K10198" s="3">
        <v>12.3013186813186</v>
      </c>
      <c r="L10198" s="3">
        <f>Table1[[#This Row],[Hours Qualified Activities Professional]]+Table1[[#This Row],[Hours Other Activity Staff]]</f>
        <v>17.839780219780131</v>
      </c>
      <c r="M10198" s="3">
        <f>Table1[[#This Row],[Total Hours Activity Staff]]/Table1[[#This Row],[MDS Census]]</f>
        <v>0.19474808061420248</v>
      </c>
      <c r="N10198" s="3">
        <v>5.7692307692307598E-2</v>
      </c>
      <c r="O10198" s="3">
        <v>5.5384615384615303</v>
      </c>
      <c r="P10198" s="3">
        <f>Table1[[#This Row],[Hours Qualified Social Worker]]+Table1[[#This Row],[Hours Other Social Work Staff]]</f>
        <v>5.5961538461538378</v>
      </c>
      <c r="Q10198" s="3">
        <f>Table1[[#This Row],[Total Hours Social Work Staff Per Resident Per Day]]/Table1[[#This Row],[MDS Census]]</f>
        <v>6.1090451055662097E-2</v>
      </c>
      <c r="R10198" s="3"/>
      <c r="S10198"/>
    </row>
    <row r="10199" spans="1:19" x14ac:dyDescent="0.2">
      <c r="A10199" t="s">
        <v>14511</v>
      </c>
      <c r="B10199" t="s">
        <v>15018</v>
      </c>
      <c r="C10199" t="s">
        <v>372</v>
      </c>
      <c r="D10199" t="s">
        <v>15019</v>
      </c>
      <c r="E10199" s="3">
        <v>124.736263736263</v>
      </c>
      <c r="F10199" s="3">
        <v>3.4285714285714199</v>
      </c>
      <c r="G10199" s="3">
        <v>0</v>
      </c>
      <c r="H10199" s="3">
        <v>0</v>
      </c>
      <c r="I10199" s="3">
        <v>2.5054945054945001</v>
      </c>
      <c r="J10199" s="3">
        <v>5.2747252747252702</v>
      </c>
      <c r="K10199" s="3">
        <v>9.4126373626373603</v>
      </c>
      <c r="L10199" s="3">
        <f>Table1[[#This Row],[Hours Qualified Activities Professional]]+Table1[[#This Row],[Hours Other Activity Staff]]</f>
        <v>14.68736263736263</v>
      </c>
      <c r="M10199" s="3">
        <f>Table1[[#This Row],[Total Hours Activity Staff]]/Table1[[#This Row],[MDS Census]]</f>
        <v>0.11774733503656129</v>
      </c>
      <c r="N10199" s="3">
        <v>0</v>
      </c>
      <c r="O10199" s="3">
        <v>5.7884615384615303</v>
      </c>
      <c r="P10199" s="3">
        <f>Table1[[#This Row],[Hours Qualified Social Worker]]+Table1[[#This Row],[Hours Other Social Work Staff]]</f>
        <v>5.7884615384615303</v>
      </c>
      <c r="Q10199" s="3">
        <f>Table1[[#This Row],[Total Hours Social Work Staff Per Resident Per Day]]/Table1[[#This Row],[MDS Census]]</f>
        <v>4.6405603030570203E-2</v>
      </c>
      <c r="R10199" s="3"/>
      <c r="S10199"/>
    </row>
    <row r="10200" spans="1:19" x14ac:dyDescent="0.2">
      <c r="A10200" t="s">
        <v>14511</v>
      </c>
      <c r="B10200" t="s">
        <v>2884</v>
      </c>
      <c r="C10200" t="s">
        <v>15021</v>
      </c>
      <c r="D10200" t="s">
        <v>15020</v>
      </c>
      <c r="E10200" s="3">
        <v>28.703296703296701</v>
      </c>
      <c r="F10200" s="3">
        <v>0</v>
      </c>
      <c r="G10200" s="3">
        <v>0.14285714285714199</v>
      </c>
      <c r="H10200" s="3">
        <v>0</v>
      </c>
      <c r="I10200" s="3">
        <v>0.30769230769230699</v>
      </c>
      <c r="J10200" s="3">
        <v>0</v>
      </c>
      <c r="K10200" s="3">
        <v>0.219780219780219</v>
      </c>
      <c r="L10200" s="3">
        <f>Table1[[#This Row],[Hours Qualified Activities Professional]]+Table1[[#This Row],[Hours Other Activity Staff]]</f>
        <v>0.219780219780219</v>
      </c>
      <c r="M10200" s="3">
        <f>Table1[[#This Row],[Total Hours Activity Staff]]/Table1[[#This Row],[MDS Census]]</f>
        <v>7.6569678407350421E-3</v>
      </c>
      <c r="N10200" s="3">
        <v>0</v>
      </c>
      <c r="O10200" s="3">
        <v>0</v>
      </c>
      <c r="P10200" s="3">
        <f>Table1[[#This Row],[Hours Qualified Social Worker]]+Table1[[#This Row],[Hours Other Social Work Staff]]</f>
        <v>0</v>
      </c>
      <c r="Q10200" s="3">
        <f>Table1[[#This Row],[Total Hours Social Work Staff Per Resident Per Day]]/Table1[[#This Row],[MDS Census]]</f>
        <v>0</v>
      </c>
      <c r="R10200" s="3"/>
      <c r="S10200"/>
    </row>
    <row r="10201" spans="1:19" x14ac:dyDescent="0.2">
      <c r="A10201" t="s">
        <v>14511</v>
      </c>
      <c r="B10201" t="s">
        <v>238</v>
      </c>
      <c r="C10201" t="s">
        <v>219</v>
      </c>
      <c r="D10201" t="s">
        <v>15022</v>
      </c>
      <c r="E10201" s="3">
        <v>31.021978021978001</v>
      </c>
      <c r="F10201" s="3">
        <v>3.9010989010989001</v>
      </c>
      <c r="G10201" s="3">
        <v>0.244505494505494</v>
      </c>
      <c r="H10201" s="3">
        <v>0.20879120879120799</v>
      </c>
      <c r="I10201" s="3">
        <v>4.5714285714285703</v>
      </c>
      <c r="J10201" s="3">
        <v>5.69351648351648</v>
      </c>
      <c r="K10201" s="3">
        <v>7.22395604395604</v>
      </c>
      <c r="L10201" s="3">
        <f>Table1[[#This Row],[Hours Qualified Activities Professional]]+Table1[[#This Row],[Hours Other Activity Staff]]</f>
        <v>12.917472527472519</v>
      </c>
      <c r="M10201" s="3">
        <f>Table1[[#This Row],[Total Hours Activity Staff]]/Table1[[#This Row],[MDS Census]]</f>
        <v>0.41639744952178537</v>
      </c>
      <c r="N10201" s="3">
        <v>1.6703296703296699</v>
      </c>
      <c r="O10201" s="3">
        <v>0</v>
      </c>
      <c r="P10201" s="3">
        <f>Table1[[#This Row],[Hours Qualified Social Worker]]+Table1[[#This Row],[Hours Other Social Work Staff]]</f>
        <v>1.6703296703296699</v>
      </c>
      <c r="Q10201" s="3">
        <f>Table1[[#This Row],[Total Hours Social Work Staff Per Resident Per Day]]/Table1[[#This Row],[MDS Census]]</f>
        <v>5.3843428976266407E-2</v>
      </c>
      <c r="R10201" s="3"/>
      <c r="S10201"/>
    </row>
    <row r="10202" spans="1:19" x14ac:dyDescent="0.2">
      <c r="A10202" t="s">
        <v>14511</v>
      </c>
      <c r="B10202" t="s">
        <v>238</v>
      </c>
      <c r="C10202" t="s">
        <v>219</v>
      </c>
      <c r="D10202" t="s">
        <v>15023</v>
      </c>
      <c r="E10202" s="3">
        <v>70.648351648351607</v>
      </c>
      <c r="F10202" s="3">
        <v>5.71428571428571</v>
      </c>
      <c r="G10202" s="3">
        <v>0</v>
      </c>
      <c r="H10202" s="3">
        <v>0.28021978021978</v>
      </c>
      <c r="I10202" s="3">
        <v>5.7747252747252702</v>
      </c>
      <c r="J10202" s="3">
        <v>6.0274725274725203</v>
      </c>
      <c r="K10202" s="3">
        <v>14.7508791208791</v>
      </c>
      <c r="L10202" s="3">
        <f>Table1[[#This Row],[Hours Qualified Activities Professional]]+Table1[[#This Row],[Hours Other Activity Staff]]</f>
        <v>20.77835164835162</v>
      </c>
      <c r="M10202" s="3">
        <f>Table1[[#This Row],[Total Hours Activity Staff]]/Table1[[#This Row],[MDS Census]]</f>
        <v>0.29410950381085682</v>
      </c>
      <c r="N10202" s="3">
        <v>5.71428571428571</v>
      </c>
      <c r="O10202" s="3">
        <v>0</v>
      </c>
      <c r="P10202" s="3">
        <f>Table1[[#This Row],[Hours Qualified Social Worker]]+Table1[[#This Row],[Hours Other Social Work Staff]]</f>
        <v>5.71428571428571</v>
      </c>
      <c r="Q10202" s="3">
        <f>Table1[[#This Row],[Total Hours Social Work Staff Per Resident Per Day]]/Table1[[#This Row],[MDS Census]]</f>
        <v>8.0883496655778486E-2</v>
      </c>
      <c r="R10202" s="3"/>
      <c r="S10202"/>
    </row>
    <row r="10203" spans="1:19" x14ac:dyDescent="0.2">
      <c r="A10203" t="s">
        <v>14511</v>
      </c>
      <c r="B10203" t="s">
        <v>238</v>
      </c>
      <c r="C10203" t="s">
        <v>219</v>
      </c>
      <c r="D10203" t="s">
        <v>15024</v>
      </c>
      <c r="E10203" s="3">
        <v>85.450549450549403</v>
      </c>
      <c r="F10203" s="3">
        <v>4.6153846153846096</v>
      </c>
      <c r="G10203" s="3">
        <v>0.28571428571428498</v>
      </c>
      <c r="H10203" s="3">
        <v>0.70054945054944995</v>
      </c>
      <c r="I10203" s="3">
        <v>0</v>
      </c>
      <c r="J10203" s="3">
        <v>0</v>
      </c>
      <c r="K10203" s="3">
        <v>8.3076923076922995</v>
      </c>
      <c r="L10203" s="3">
        <f>Table1[[#This Row],[Hours Qualified Activities Professional]]+Table1[[#This Row],[Hours Other Activity Staff]]</f>
        <v>8.3076923076922995</v>
      </c>
      <c r="M10203" s="3">
        <f>Table1[[#This Row],[Total Hours Activity Staff]]/Table1[[#This Row],[MDS Census]]</f>
        <v>9.7222222222222182E-2</v>
      </c>
      <c r="N10203" s="3">
        <v>0</v>
      </c>
      <c r="O10203" s="3">
        <v>8.0604395604395602</v>
      </c>
      <c r="P10203" s="3">
        <f>Table1[[#This Row],[Hours Qualified Social Worker]]+Table1[[#This Row],[Hours Other Social Work Staff]]</f>
        <v>8.0604395604395602</v>
      </c>
      <c r="Q10203" s="3">
        <f>Table1[[#This Row],[Total Hours Social Work Staff Per Resident Per Day]]/Table1[[#This Row],[MDS Census]]</f>
        <v>9.4328703703703748E-2</v>
      </c>
      <c r="R10203" s="3"/>
      <c r="S10203"/>
    </row>
    <row r="10204" spans="1:19" x14ac:dyDescent="0.2">
      <c r="A10204" t="s">
        <v>14511</v>
      </c>
      <c r="B10204" t="s">
        <v>238</v>
      </c>
      <c r="C10204" t="s">
        <v>219</v>
      </c>
      <c r="D10204" t="s">
        <v>15025</v>
      </c>
      <c r="E10204" s="3">
        <v>78.087912087912002</v>
      </c>
      <c r="F10204" s="3">
        <v>5.3186813186813104</v>
      </c>
      <c r="G10204" s="3">
        <v>0.34065934065934</v>
      </c>
      <c r="H10204" s="3">
        <v>0.219780219780219</v>
      </c>
      <c r="I10204" s="3">
        <v>2.10164835164835</v>
      </c>
      <c r="J10204" s="3">
        <v>4.0869230769230702</v>
      </c>
      <c r="K10204" s="3">
        <v>6.6773626373626298</v>
      </c>
      <c r="L10204" s="3">
        <f>Table1[[#This Row],[Hours Qualified Activities Professional]]+Table1[[#This Row],[Hours Other Activity Staff]]</f>
        <v>10.7642857142857</v>
      </c>
      <c r="M10204" s="3">
        <f>Table1[[#This Row],[Total Hours Activity Staff]]/Table1[[#This Row],[MDS Census]]</f>
        <v>0.13784829721362227</v>
      </c>
      <c r="N10204" s="3">
        <v>5.5726373626373604</v>
      </c>
      <c r="O10204" s="3">
        <v>2.3875824175824101</v>
      </c>
      <c r="P10204" s="3">
        <f>Table1[[#This Row],[Hours Qualified Social Worker]]+Table1[[#This Row],[Hours Other Social Work Staff]]</f>
        <v>7.9602197802197701</v>
      </c>
      <c r="Q10204" s="3">
        <f>Table1[[#This Row],[Total Hours Social Work Staff Per Resident Per Day]]/Table1[[#This Row],[MDS Census]]</f>
        <v>0.10193920630453136</v>
      </c>
      <c r="R10204" s="3"/>
      <c r="S10204"/>
    </row>
    <row r="10205" spans="1:19" x14ac:dyDescent="0.2">
      <c r="A10205" t="s">
        <v>14511</v>
      </c>
      <c r="B10205" t="s">
        <v>238</v>
      </c>
      <c r="C10205" t="s">
        <v>219</v>
      </c>
      <c r="D10205" t="s">
        <v>15026</v>
      </c>
      <c r="E10205" s="3">
        <v>77.263736263736206</v>
      </c>
      <c r="F10205" s="3">
        <v>4.6593406593406499</v>
      </c>
      <c r="G10205" s="3">
        <v>0</v>
      </c>
      <c r="H10205" s="3">
        <v>0.28571428571428498</v>
      </c>
      <c r="I10205" s="3">
        <v>2.2197802197802101</v>
      </c>
      <c r="J10205" s="3">
        <v>5.1868131868131799</v>
      </c>
      <c r="K10205" s="3">
        <v>7.9723076923076901</v>
      </c>
      <c r="L10205" s="3">
        <f>Table1[[#This Row],[Hours Qualified Activities Professional]]+Table1[[#This Row],[Hours Other Activity Staff]]</f>
        <v>13.15912087912087</v>
      </c>
      <c r="M10205" s="3">
        <f>Table1[[#This Row],[Total Hours Activity Staff]]/Table1[[#This Row],[MDS Census]]</f>
        <v>0.17031432228701465</v>
      </c>
      <c r="N10205" s="3">
        <v>0</v>
      </c>
      <c r="O10205" s="3">
        <v>5.39373626373626</v>
      </c>
      <c r="P10205" s="3">
        <f>Table1[[#This Row],[Hours Qualified Social Worker]]+Table1[[#This Row],[Hours Other Social Work Staff]]</f>
        <v>5.39373626373626</v>
      </c>
      <c r="Q10205" s="3">
        <f>Table1[[#This Row],[Total Hours Social Work Staff Per Resident Per Day]]/Table1[[#This Row],[MDS Census]]</f>
        <v>6.9809415445882525E-2</v>
      </c>
      <c r="R10205" s="3"/>
      <c r="S10205"/>
    </row>
    <row r="10206" spans="1:19" x14ac:dyDescent="0.2">
      <c r="A10206" t="s">
        <v>14511</v>
      </c>
      <c r="B10206" t="s">
        <v>238</v>
      </c>
      <c r="C10206" t="s">
        <v>219</v>
      </c>
      <c r="D10206" t="s">
        <v>15027</v>
      </c>
      <c r="E10206" s="3">
        <v>62.450549450549403</v>
      </c>
      <c r="F10206" s="3">
        <v>5.4505494505494498</v>
      </c>
      <c r="G10206" s="3">
        <v>5.4945054945054903E-2</v>
      </c>
      <c r="H10206" s="3">
        <v>0.25274725274725202</v>
      </c>
      <c r="I10206" s="3">
        <v>0.64285714285714202</v>
      </c>
      <c r="J10206" s="3">
        <v>2.9890109890109802</v>
      </c>
      <c r="K10206" s="3">
        <v>5.7129670329670299</v>
      </c>
      <c r="L10206" s="3">
        <f>Table1[[#This Row],[Hours Qualified Activities Professional]]+Table1[[#This Row],[Hours Other Activity Staff]]</f>
        <v>8.701978021978011</v>
      </c>
      <c r="M10206" s="3">
        <f>Table1[[#This Row],[Total Hours Activity Staff]]/Table1[[#This Row],[MDS Census]]</f>
        <v>0.13934189688544776</v>
      </c>
      <c r="N10206" s="3">
        <v>0</v>
      </c>
      <c r="O10206" s="3">
        <v>2.3159340659340599</v>
      </c>
      <c r="P10206" s="3">
        <f>Table1[[#This Row],[Hours Qualified Social Worker]]+Table1[[#This Row],[Hours Other Social Work Staff]]</f>
        <v>2.3159340659340599</v>
      </c>
      <c r="Q10206" s="3">
        <f>Table1[[#This Row],[Total Hours Social Work Staff Per Resident Per Day]]/Table1[[#This Row],[MDS Census]]</f>
        <v>3.7084286468414503E-2</v>
      </c>
      <c r="R10206" s="3"/>
      <c r="S10206"/>
    </row>
    <row r="10207" spans="1:19" x14ac:dyDescent="0.2">
      <c r="A10207" t="s">
        <v>14511</v>
      </c>
      <c r="B10207" t="s">
        <v>238</v>
      </c>
      <c r="C10207" t="s">
        <v>219</v>
      </c>
      <c r="D10207" t="s">
        <v>15028</v>
      </c>
      <c r="E10207" s="3">
        <v>72.571428571428498</v>
      </c>
      <c r="F10207" s="3">
        <v>5.71428571428571</v>
      </c>
      <c r="G10207" s="3">
        <v>0</v>
      </c>
      <c r="H10207" s="3">
        <v>0.37087912087912001</v>
      </c>
      <c r="I10207" s="3">
        <v>5.0879120879120796</v>
      </c>
      <c r="J10207" s="3">
        <v>5.5879120879120796</v>
      </c>
      <c r="K10207" s="3">
        <v>15.7582417582417</v>
      </c>
      <c r="L10207" s="3">
        <f>Table1[[#This Row],[Hours Qualified Activities Professional]]+Table1[[#This Row],[Hours Other Activity Staff]]</f>
        <v>21.346153846153779</v>
      </c>
      <c r="M10207" s="3">
        <f>Table1[[#This Row],[Total Hours Activity Staff]]/Table1[[#This Row],[MDS Census]]</f>
        <v>0.29413991520290672</v>
      </c>
      <c r="N10207" s="3">
        <v>5.3626373626373596</v>
      </c>
      <c r="O10207" s="3">
        <v>0</v>
      </c>
      <c r="P10207" s="3">
        <f>Table1[[#This Row],[Hours Qualified Social Worker]]+Table1[[#This Row],[Hours Other Social Work Staff]]</f>
        <v>5.3626373626373596</v>
      </c>
      <c r="Q10207" s="3">
        <f>Table1[[#This Row],[Total Hours Social Work Staff Per Resident Per Day]]/Table1[[#This Row],[MDS Census]]</f>
        <v>7.389460932768023E-2</v>
      </c>
      <c r="R10207" s="3"/>
      <c r="S10207"/>
    </row>
    <row r="10208" spans="1:19" x14ac:dyDescent="0.2">
      <c r="A10208" t="s">
        <v>14511</v>
      </c>
      <c r="B10208" t="s">
        <v>238</v>
      </c>
      <c r="C10208" t="s">
        <v>219</v>
      </c>
      <c r="D10208" t="s">
        <v>15029</v>
      </c>
      <c r="E10208" s="3">
        <v>37.560439560439498</v>
      </c>
      <c r="F10208" s="3">
        <v>2.35164835164835</v>
      </c>
      <c r="G10208" s="3">
        <v>1.5192307692307601</v>
      </c>
      <c r="H10208" s="3">
        <v>0.23076923076923</v>
      </c>
      <c r="I10208" s="3">
        <v>5.5164835164835102</v>
      </c>
      <c r="J10208" s="3">
        <v>0</v>
      </c>
      <c r="K10208" s="3">
        <v>5.2580219780219704</v>
      </c>
      <c r="L10208" s="3">
        <f>Table1[[#This Row],[Hours Qualified Activities Professional]]+Table1[[#This Row],[Hours Other Activity Staff]]</f>
        <v>5.2580219780219704</v>
      </c>
      <c r="M10208" s="3">
        <f>Table1[[#This Row],[Total Hours Activity Staff]]/Table1[[#This Row],[MDS Census]]</f>
        <v>0.13998829724985373</v>
      </c>
      <c r="N10208" s="3">
        <v>5.3018681318681304</v>
      </c>
      <c r="O10208" s="3">
        <v>0</v>
      </c>
      <c r="P10208" s="3">
        <f>Table1[[#This Row],[Hours Qualified Social Worker]]+Table1[[#This Row],[Hours Other Social Work Staff]]</f>
        <v>5.3018681318681304</v>
      </c>
      <c r="Q10208" s="3">
        <f>Table1[[#This Row],[Total Hours Social Work Staff Per Resident Per Day]]/Table1[[#This Row],[MDS Census]]</f>
        <v>0.14115564657694579</v>
      </c>
      <c r="R10208" s="3"/>
      <c r="S10208"/>
    </row>
    <row r="10209" spans="1:19" x14ac:dyDescent="0.2">
      <c r="A10209" t="s">
        <v>14511</v>
      </c>
      <c r="B10209" t="s">
        <v>238</v>
      </c>
      <c r="C10209" t="s">
        <v>219</v>
      </c>
      <c r="D10209" t="s">
        <v>15030</v>
      </c>
      <c r="E10209" s="3">
        <v>87.483516483516397</v>
      </c>
      <c r="F10209" s="3">
        <v>5.4505494505494498</v>
      </c>
      <c r="G10209" s="3">
        <v>1.09890109890109E-2</v>
      </c>
      <c r="H10209" s="3">
        <v>0.39560439560439498</v>
      </c>
      <c r="I10209" s="3">
        <v>3.6483516483516398</v>
      </c>
      <c r="J10209" s="3">
        <v>5.45604395604395</v>
      </c>
      <c r="K10209" s="3">
        <v>7.2876923076922999</v>
      </c>
      <c r="L10209" s="3">
        <f>Table1[[#This Row],[Hours Qualified Activities Professional]]+Table1[[#This Row],[Hours Other Activity Staff]]</f>
        <v>12.743736263736249</v>
      </c>
      <c r="M10209" s="3">
        <f>Table1[[#This Row],[Total Hours Activity Staff]]/Table1[[#This Row],[MDS Census]]</f>
        <v>0.14567014194196706</v>
      </c>
      <c r="N10209" s="3">
        <v>0</v>
      </c>
      <c r="O10209" s="3">
        <v>5.34120879120879</v>
      </c>
      <c r="P10209" s="3">
        <f>Table1[[#This Row],[Hours Qualified Social Worker]]+Table1[[#This Row],[Hours Other Social Work Staff]]</f>
        <v>5.34120879120879</v>
      </c>
      <c r="Q10209" s="3">
        <f>Table1[[#This Row],[Total Hours Social Work Staff Per Resident Per Day]]/Table1[[#This Row],[MDS Census]]</f>
        <v>6.1053887702549978E-2</v>
      </c>
      <c r="R10209" s="3"/>
      <c r="S10209"/>
    </row>
    <row r="10210" spans="1:19" x14ac:dyDescent="0.2">
      <c r="A10210" t="s">
        <v>14511</v>
      </c>
      <c r="B10210" t="s">
        <v>238</v>
      </c>
      <c r="C10210" t="s">
        <v>219</v>
      </c>
      <c r="D10210" t="s">
        <v>15031</v>
      </c>
      <c r="E10210" s="3">
        <v>47.439560439560402</v>
      </c>
      <c r="F10210" s="3">
        <v>3.9010989010989001</v>
      </c>
      <c r="G10210" s="3">
        <v>0.95879120879120805</v>
      </c>
      <c r="H10210" s="3">
        <v>0.29670329670329598</v>
      </c>
      <c r="I10210" s="3">
        <v>3.93956043956043</v>
      </c>
      <c r="J10210" s="3">
        <v>5.4505494505494498</v>
      </c>
      <c r="K10210" s="3">
        <v>5.0226373626373597</v>
      </c>
      <c r="L10210" s="3">
        <f>Table1[[#This Row],[Hours Qualified Activities Professional]]+Table1[[#This Row],[Hours Other Activity Staff]]</f>
        <v>10.47318681318681</v>
      </c>
      <c r="M10210" s="3">
        <f>Table1[[#This Row],[Total Hours Activity Staff]]/Table1[[#This Row],[MDS Census]]</f>
        <v>0.22076905258281226</v>
      </c>
      <c r="N10210" s="3">
        <v>2.9890109890109802</v>
      </c>
      <c r="O10210" s="3">
        <v>0</v>
      </c>
      <c r="P10210" s="3">
        <f>Table1[[#This Row],[Hours Qualified Social Worker]]+Table1[[#This Row],[Hours Other Social Work Staff]]</f>
        <v>2.9890109890109802</v>
      </c>
      <c r="Q10210" s="3">
        <f>Table1[[#This Row],[Total Hours Social Work Staff Per Resident Per Day]]/Table1[[#This Row],[MDS Census]]</f>
        <v>6.3006717627982253E-2</v>
      </c>
      <c r="R10210" s="3"/>
      <c r="S10210"/>
    </row>
    <row r="10211" spans="1:19" x14ac:dyDescent="0.2">
      <c r="A10211" t="s">
        <v>14511</v>
      </c>
      <c r="B10211" t="s">
        <v>588</v>
      </c>
      <c r="C10211" t="s">
        <v>3472</v>
      </c>
      <c r="D10211" t="s">
        <v>15032</v>
      </c>
      <c r="E10211" s="3">
        <v>123.98901098901</v>
      </c>
      <c r="F10211" s="3">
        <v>5.1868131868131799</v>
      </c>
      <c r="G10211" s="3">
        <v>0.26373626373626302</v>
      </c>
      <c r="H10211" s="3">
        <v>0.52208791208791205</v>
      </c>
      <c r="I10211" s="3">
        <v>6.19780219780219</v>
      </c>
      <c r="J10211" s="3">
        <v>3.85164835164835</v>
      </c>
      <c r="K10211" s="3">
        <v>0.93967032967032904</v>
      </c>
      <c r="L10211" s="3">
        <f>Table1[[#This Row],[Hours Qualified Activities Professional]]+Table1[[#This Row],[Hours Other Activity Staff]]</f>
        <v>4.7913186813186792</v>
      </c>
      <c r="M10211" s="3">
        <f>Table1[[#This Row],[Total Hours Activity Staff]]/Table1[[#This Row],[MDS Census]]</f>
        <v>3.8643091376407278E-2</v>
      </c>
      <c r="N10211" s="3">
        <v>5.71428571428571</v>
      </c>
      <c r="O10211" s="3">
        <v>5.2740659340659297</v>
      </c>
      <c r="P10211" s="3">
        <f>Table1[[#This Row],[Hours Qualified Social Worker]]+Table1[[#This Row],[Hours Other Social Work Staff]]</f>
        <v>10.988351648351639</v>
      </c>
      <c r="Q10211" s="3">
        <f>Table1[[#This Row],[Total Hours Social Work Staff Per Resident Per Day]]/Table1[[#This Row],[MDS Census]]</f>
        <v>8.862359301604246E-2</v>
      </c>
      <c r="R10211" s="3"/>
      <c r="S10211"/>
    </row>
    <row r="10212" spans="1:19" x14ac:dyDescent="0.2">
      <c r="A10212" t="s">
        <v>14511</v>
      </c>
      <c r="B10212" t="s">
        <v>11018</v>
      </c>
      <c r="C10212" t="s">
        <v>6501</v>
      </c>
      <c r="D10212" t="s">
        <v>15033</v>
      </c>
      <c r="E10212" s="3">
        <v>88.417582417582395</v>
      </c>
      <c r="F10212" s="3">
        <v>4.9230769230769198</v>
      </c>
      <c r="G10212" s="3">
        <v>0.26373626373626302</v>
      </c>
      <c r="H10212" s="3">
        <v>0.27692307692307599</v>
      </c>
      <c r="I10212" s="3">
        <v>3.3076923076922999</v>
      </c>
      <c r="J10212" s="3">
        <v>0</v>
      </c>
      <c r="K10212" s="3">
        <v>8.3708791208791204</v>
      </c>
      <c r="L10212" s="3">
        <f>Table1[[#This Row],[Hours Qualified Activities Professional]]+Table1[[#This Row],[Hours Other Activity Staff]]</f>
        <v>8.3708791208791204</v>
      </c>
      <c r="M10212" s="3">
        <f>Table1[[#This Row],[Total Hours Activity Staff]]/Table1[[#This Row],[MDS Census]]</f>
        <v>9.4674372358936137E-2</v>
      </c>
      <c r="N10212" s="3">
        <v>6.0192307692307603</v>
      </c>
      <c r="O10212" s="3">
        <v>0</v>
      </c>
      <c r="P10212" s="3">
        <f>Table1[[#This Row],[Hours Qualified Social Worker]]+Table1[[#This Row],[Hours Other Social Work Staff]]</f>
        <v>6.0192307692307603</v>
      </c>
      <c r="Q10212" s="3">
        <f>Table1[[#This Row],[Total Hours Social Work Staff Per Resident Per Day]]/Table1[[#This Row],[MDS Census]]</f>
        <v>6.8077305493412787E-2</v>
      </c>
      <c r="R10212" s="3"/>
      <c r="S10212"/>
    </row>
    <row r="10213" spans="1:19" x14ac:dyDescent="0.2">
      <c r="A10213" t="s">
        <v>14511</v>
      </c>
      <c r="B10213" t="s">
        <v>15035</v>
      </c>
      <c r="C10213" t="s">
        <v>14899</v>
      </c>
      <c r="D10213" t="s">
        <v>15034</v>
      </c>
      <c r="E10213" s="3">
        <v>52.835164835164797</v>
      </c>
      <c r="F10213" s="3">
        <v>0</v>
      </c>
      <c r="G10213" s="3">
        <v>0.47252747252747201</v>
      </c>
      <c r="H10213" s="3">
        <v>0.15659340659340601</v>
      </c>
      <c r="I10213" s="3">
        <v>0.42857142857142799</v>
      </c>
      <c r="J10213" s="3">
        <v>0</v>
      </c>
      <c r="K10213" s="3">
        <v>10.429230769230699</v>
      </c>
      <c r="L10213" s="3">
        <f>Table1[[#This Row],[Hours Qualified Activities Professional]]+Table1[[#This Row],[Hours Other Activity Staff]]</f>
        <v>10.429230769230699</v>
      </c>
      <c r="M10213" s="3">
        <f>Table1[[#This Row],[Total Hours Activity Staff]]/Table1[[#This Row],[MDS Census]]</f>
        <v>0.19739184692179582</v>
      </c>
      <c r="N10213" s="3">
        <v>5.7087912087912001</v>
      </c>
      <c r="O10213" s="3">
        <v>0</v>
      </c>
      <c r="P10213" s="3">
        <f>Table1[[#This Row],[Hours Qualified Social Worker]]+Table1[[#This Row],[Hours Other Social Work Staff]]</f>
        <v>5.7087912087912001</v>
      </c>
      <c r="Q10213" s="3">
        <f>Table1[[#This Row],[Total Hours Social Work Staff Per Resident Per Day]]/Table1[[#This Row],[MDS Census]]</f>
        <v>0.10804908485856897</v>
      </c>
      <c r="R10213" s="3"/>
      <c r="S10213"/>
    </row>
    <row r="10214" spans="1:19" x14ac:dyDescent="0.2">
      <c r="A10214" t="s">
        <v>14511</v>
      </c>
      <c r="B10214" t="s">
        <v>15037</v>
      </c>
      <c r="C10214" t="s">
        <v>14584</v>
      </c>
      <c r="D10214" t="s">
        <v>15036</v>
      </c>
      <c r="E10214" s="3">
        <v>88.615384615384599</v>
      </c>
      <c r="F10214" s="3">
        <v>5.0989010989010897</v>
      </c>
      <c r="G10214" s="3">
        <v>6.5934065934065894E-2</v>
      </c>
      <c r="H10214" s="3">
        <v>0.25274725274725202</v>
      </c>
      <c r="I10214" s="3">
        <v>2.5054945054945001</v>
      </c>
      <c r="J10214" s="3">
        <v>5.5137362637362601</v>
      </c>
      <c r="K10214" s="3">
        <v>7.1098901098900997</v>
      </c>
      <c r="L10214" s="3">
        <f>Table1[[#This Row],[Hours Qualified Activities Professional]]+Table1[[#This Row],[Hours Other Activity Staff]]</f>
        <v>12.62362637362636</v>
      </c>
      <c r="M10214" s="3">
        <f>Table1[[#This Row],[Total Hours Activity Staff]]/Table1[[#This Row],[MDS Census]]</f>
        <v>0.14245411706349193</v>
      </c>
      <c r="N10214" s="3">
        <v>0</v>
      </c>
      <c r="O10214" s="3">
        <v>5.45604395604395</v>
      </c>
      <c r="P10214" s="3">
        <f>Table1[[#This Row],[Hours Qualified Social Worker]]+Table1[[#This Row],[Hours Other Social Work Staff]]</f>
        <v>5.45604395604395</v>
      </c>
      <c r="Q10214" s="3">
        <f>Table1[[#This Row],[Total Hours Social Work Staff Per Resident Per Day]]/Table1[[#This Row],[MDS Census]]</f>
        <v>6.1569940476190417E-2</v>
      </c>
      <c r="R10214" s="3"/>
      <c r="S10214"/>
    </row>
    <row r="10215" spans="1:19" x14ac:dyDescent="0.2">
      <c r="A10215" t="s">
        <v>14511</v>
      </c>
      <c r="B10215" t="s">
        <v>3415</v>
      </c>
      <c r="C10215" t="s">
        <v>372</v>
      </c>
      <c r="D10215" t="s">
        <v>15038</v>
      </c>
      <c r="E10215" s="3">
        <v>63.593406593406499</v>
      </c>
      <c r="F10215" s="3">
        <v>5.5384615384615303</v>
      </c>
      <c r="G10215" s="3">
        <v>0.26373626373626302</v>
      </c>
      <c r="H10215" s="3">
        <v>0.20604395604395601</v>
      </c>
      <c r="I10215" s="3">
        <v>3.34340659340659</v>
      </c>
      <c r="J10215" s="3">
        <v>0.16758241758241699</v>
      </c>
      <c r="K10215" s="3">
        <v>3.9258241758241699</v>
      </c>
      <c r="L10215" s="3">
        <f>Table1[[#This Row],[Hours Qualified Activities Professional]]+Table1[[#This Row],[Hours Other Activity Staff]]</f>
        <v>4.0934065934065869</v>
      </c>
      <c r="M10215" s="3">
        <f>Table1[[#This Row],[Total Hours Activity Staff]]/Table1[[#This Row],[MDS Census]]</f>
        <v>6.4368411957836519E-2</v>
      </c>
      <c r="N10215" s="3">
        <v>3.69780219780219</v>
      </c>
      <c r="O10215" s="3">
        <v>0.34065934065934</v>
      </c>
      <c r="P10215" s="3">
        <f>Table1[[#This Row],[Hours Qualified Social Worker]]+Table1[[#This Row],[Hours Other Social Work Staff]]</f>
        <v>4.0384615384615303</v>
      </c>
      <c r="Q10215" s="3">
        <f>Table1[[#This Row],[Total Hours Social Work Staff Per Resident Per Day]]/Table1[[#This Row],[MDS Census]]</f>
        <v>6.3504406428201113E-2</v>
      </c>
      <c r="R10215" s="3"/>
      <c r="S10215"/>
    </row>
    <row r="10216" spans="1:19" x14ac:dyDescent="0.2">
      <c r="A10216" t="s">
        <v>14511</v>
      </c>
      <c r="B10216" t="s">
        <v>3415</v>
      </c>
      <c r="C10216" t="s">
        <v>372</v>
      </c>
      <c r="D10216" t="s">
        <v>15039</v>
      </c>
      <c r="E10216" s="3">
        <v>97.3186813186813</v>
      </c>
      <c r="F10216" s="3">
        <v>4.7087912087912001</v>
      </c>
      <c r="G10216" s="3">
        <v>4.3956043956043897E-2</v>
      </c>
      <c r="H10216" s="3">
        <v>0.29670329670329598</v>
      </c>
      <c r="I10216" s="3">
        <v>5.3791208791208698</v>
      </c>
      <c r="J10216" s="3">
        <v>5.4505494505494498</v>
      </c>
      <c r="K10216" s="3">
        <v>6.4065934065933998</v>
      </c>
      <c r="L10216" s="3">
        <f>Table1[[#This Row],[Hours Qualified Activities Professional]]+Table1[[#This Row],[Hours Other Activity Staff]]</f>
        <v>11.857142857142851</v>
      </c>
      <c r="M10216" s="3">
        <f>Table1[[#This Row],[Total Hours Activity Staff]]/Table1[[#This Row],[MDS Census]]</f>
        <v>0.12183830171635045</v>
      </c>
      <c r="N10216" s="3">
        <v>5.4945054945054903E-2</v>
      </c>
      <c r="O10216" s="3">
        <v>10.9148351648351</v>
      </c>
      <c r="P10216" s="3">
        <f>Table1[[#This Row],[Hours Qualified Social Worker]]+Table1[[#This Row],[Hours Other Social Work Staff]]</f>
        <v>10.969780219780155</v>
      </c>
      <c r="Q10216" s="3">
        <f>Table1[[#This Row],[Total Hours Social Work Staff Per Resident Per Day]]/Table1[[#This Row],[MDS Census]]</f>
        <v>0.11272018970189637</v>
      </c>
      <c r="R10216" s="3"/>
      <c r="S10216"/>
    </row>
    <row r="10217" spans="1:19" x14ac:dyDescent="0.2">
      <c r="A10217" t="s">
        <v>14511</v>
      </c>
      <c r="B10217" t="s">
        <v>3415</v>
      </c>
      <c r="C10217" t="s">
        <v>372</v>
      </c>
      <c r="D10217" t="s">
        <v>15040</v>
      </c>
      <c r="E10217" s="3">
        <v>73.076923076922995</v>
      </c>
      <c r="F10217" s="3">
        <v>3.07692307692307</v>
      </c>
      <c r="G10217" s="3">
        <v>0</v>
      </c>
      <c r="H10217" s="3">
        <v>0</v>
      </c>
      <c r="I10217" s="3">
        <v>7.4230769230769198</v>
      </c>
      <c r="J10217" s="3">
        <v>1.3159340659340599</v>
      </c>
      <c r="K10217" s="3">
        <v>3.97527472527472</v>
      </c>
      <c r="L10217" s="3">
        <f>Table1[[#This Row],[Hours Qualified Activities Professional]]+Table1[[#This Row],[Hours Other Activity Staff]]</f>
        <v>5.2912087912087795</v>
      </c>
      <c r="M10217" s="3">
        <f>Table1[[#This Row],[Total Hours Activity Staff]]/Table1[[#This Row],[MDS Census]]</f>
        <v>7.2406015037593904E-2</v>
      </c>
      <c r="N10217" s="3">
        <v>5.2554945054945001</v>
      </c>
      <c r="O10217" s="3">
        <v>0</v>
      </c>
      <c r="P10217" s="3">
        <f>Table1[[#This Row],[Hours Qualified Social Worker]]+Table1[[#This Row],[Hours Other Social Work Staff]]</f>
        <v>5.2554945054945001</v>
      </c>
      <c r="Q10217" s="3">
        <f>Table1[[#This Row],[Total Hours Social Work Staff Per Resident Per Day]]/Table1[[#This Row],[MDS Census]]</f>
        <v>7.1917293233082713E-2</v>
      </c>
      <c r="R10217" s="3"/>
      <c r="S10217"/>
    </row>
    <row r="10218" spans="1:19" x14ac:dyDescent="0.2">
      <c r="A10218" t="s">
        <v>14511</v>
      </c>
      <c r="B10218" t="s">
        <v>3415</v>
      </c>
      <c r="C10218" t="s">
        <v>372</v>
      </c>
      <c r="D10218" t="s">
        <v>15041</v>
      </c>
      <c r="E10218" s="3">
        <v>66.450549450549403</v>
      </c>
      <c r="F10218" s="3">
        <v>4.5098901098901001</v>
      </c>
      <c r="G10218" s="3">
        <v>0</v>
      </c>
      <c r="H10218" s="3">
        <v>0</v>
      </c>
      <c r="I10218" s="3">
        <v>0.79120879120879095</v>
      </c>
      <c r="J10218" s="3">
        <v>3.54285714285714</v>
      </c>
      <c r="K10218" s="3">
        <v>8.7649450549450503</v>
      </c>
      <c r="L10218" s="3">
        <f>Table1[[#This Row],[Hours Qualified Activities Professional]]+Table1[[#This Row],[Hours Other Activity Staff]]</f>
        <v>12.307802197802189</v>
      </c>
      <c r="M10218" s="3">
        <f>Table1[[#This Row],[Total Hours Activity Staff]]/Table1[[#This Row],[MDS Census]]</f>
        <v>0.18521746320489499</v>
      </c>
      <c r="N10218" s="3">
        <v>0</v>
      </c>
      <c r="O10218" s="3">
        <v>5.7280219780219701</v>
      </c>
      <c r="P10218" s="3">
        <f>Table1[[#This Row],[Hours Qualified Social Worker]]+Table1[[#This Row],[Hours Other Social Work Staff]]</f>
        <v>5.7280219780219701</v>
      </c>
      <c r="Q10218" s="3">
        <f>Table1[[#This Row],[Total Hours Social Work Staff Per Resident Per Day]]/Table1[[#This Row],[MDS Census]]</f>
        <v>8.6199768480238081E-2</v>
      </c>
      <c r="R10218" s="3"/>
      <c r="S10218"/>
    </row>
    <row r="10219" spans="1:19" x14ac:dyDescent="0.2">
      <c r="A10219" t="s">
        <v>14511</v>
      </c>
      <c r="B10219" t="s">
        <v>6040</v>
      </c>
      <c r="C10219" t="s">
        <v>15007</v>
      </c>
      <c r="D10219" t="s">
        <v>15042</v>
      </c>
      <c r="E10219" s="3">
        <v>46.824175824175803</v>
      </c>
      <c r="F10219" s="3">
        <v>0</v>
      </c>
      <c r="G10219" s="3">
        <v>0</v>
      </c>
      <c r="H10219" s="3">
        <v>0</v>
      </c>
      <c r="I10219" s="3">
        <v>0</v>
      </c>
      <c r="J10219" s="3">
        <v>0</v>
      </c>
      <c r="K10219" s="3">
        <v>4.3214285714285703</v>
      </c>
      <c r="L10219" s="3">
        <f>Table1[[#This Row],[Hours Qualified Activities Professional]]+Table1[[#This Row],[Hours Other Activity Staff]]</f>
        <v>4.3214285714285703</v>
      </c>
      <c r="M10219" s="3">
        <f>Table1[[#This Row],[Total Hours Activity Staff]]/Table1[[#This Row],[MDS Census]]</f>
        <v>9.2290542126261463E-2</v>
      </c>
      <c r="N10219" s="3">
        <v>0</v>
      </c>
      <c r="O10219" s="3">
        <v>0</v>
      </c>
      <c r="P10219" s="3">
        <f>Table1[[#This Row],[Hours Qualified Social Worker]]+Table1[[#This Row],[Hours Other Social Work Staff]]</f>
        <v>0</v>
      </c>
      <c r="Q10219" s="3">
        <f>Table1[[#This Row],[Total Hours Social Work Staff Per Resident Per Day]]/Table1[[#This Row],[MDS Census]]</f>
        <v>0</v>
      </c>
      <c r="R10219" s="3"/>
      <c r="S10219"/>
    </row>
    <row r="10220" spans="1:19" x14ac:dyDescent="0.2">
      <c r="A10220" t="s">
        <v>14511</v>
      </c>
      <c r="B10220" t="s">
        <v>6040</v>
      </c>
      <c r="C10220" t="s">
        <v>15007</v>
      </c>
      <c r="D10220" t="s">
        <v>15043</v>
      </c>
      <c r="E10220" s="3">
        <v>88.780219780219696</v>
      </c>
      <c r="F10220" s="3">
        <v>5.6263736263736197</v>
      </c>
      <c r="G10220" s="3">
        <v>0.273956043956043</v>
      </c>
      <c r="H10220" s="3">
        <v>0.492307692307692</v>
      </c>
      <c r="I10220" s="3">
        <v>3.50571428571428</v>
      </c>
      <c r="J10220" s="3">
        <v>5.1339560439560401</v>
      </c>
      <c r="K10220" s="3">
        <v>4.8086813186813098</v>
      </c>
      <c r="L10220" s="3">
        <f>Table1[[#This Row],[Hours Qualified Activities Professional]]+Table1[[#This Row],[Hours Other Activity Staff]]</f>
        <v>9.942637362637349</v>
      </c>
      <c r="M10220" s="3">
        <f>Table1[[#This Row],[Total Hours Activity Staff]]/Table1[[#This Row],[MDS Census]]</f>
        <v>0.11199158311672232</v>
      </c>
      <c r="N10220" s="3">
        <v>5.5384615384615303</v>
      </c>
      <c r="O10220" s="3">
        <v>0</v>
      </c>
      <c r="P10220" s="3">
        <f>Table1[[#This Row],[Hours Qualified Social Worker]]+Table1[[#This Row],[Hours Other Social Work Staff]]</f>
        <v>5.5384615384615303</v>
      </c>
      <c r="Q10220" s="3">
        <f>Table1[[#This Row],[Total Hours Social Work Staff Per Resident Per Day]]/Table1[[#This Row],[MDS Census]]</f>
        <v>6.2383958410694364E-2</v>
      </c>
      <c r="R10220" s="3"/>
      <c r="S10220"/>
    </row>
    <row r="10221" spans="1:19" x14ac:dyDescent="0.2">
      <c r="A10221" t="s">
        <v>14511</v>
      </c>
      <c r="B10221" t="s">
        <v>6040</v>
      </c>
      <c r="C10221" t="s">
        <v>15007</v>
      </c>
      <c r="D10221" t="s">
        <v>15044</v>
      </c>
      <c r="E10221" s="3">
        <v>82.967032967032907</v>
      </c>
      <c r="F10221" s="3">
        <v>4.7472527472527402</v>
      </c>
      <c r="G10221" s="3">
        <v>1.77747252747252</v>
      </c>
      <c r="H10221" s="3">
        <v>0.38021978021977998</v>
      </c>
      <c r="I10221" s="3">
        <v>2.19780219780219</v>
      </c>
      <c r="J10221" s="3">
        <v>4.5576923076923004</v>
      </c>
      <c r="K10221" s="3">
        <v>4.0384615384615303</v>
      </c>
      <c r="L10221" s="3">
        <f>Table1[[#This Row],[Hours Qualified Activities Professional]]+Table1[[#This Row],[Hours Other Activity Staff]]</f>
        <v>8.5961538461538307</v>
      </c>
      <c r="M10221" s="3">
        <f>Table1[[#This Row],[Total Hours Activity Staff]]/Table1[[#This Row],[MDS Census]]</f>
        <v>0.1036092715231787</v>
      </c>
      <c r="N10221" s="3">
        <v>0</v>
      </c>
      <c r="O10221" s="3">
        <v>5.45604395604395</v>
      </c>
      <c r="P10221" s="3">
        <f>Table1[[#This Row],[Hours Qualified Social Worker]]+Table1[[#This Row],[Hours Other Social Work Staff]]</f>
        <v>5.45604395604395</v>
      </c>
      <c r="Q10221" s="3">
        <f>Table1[[#This Row],[Total Hours Social Work Staff Per Resident Per Day]]/Table1[[#This Row],[MDS Census]]</f>
        <v>6.5761589403973489E-2</v>
      </c>
      <c r="R10221" s="3"/>
      <c r="S10221"/>
    </row>
    <row r="10222" spans="1:19" x14ac:dyDescent="0.2">
      <c r="A10222" t="s">
        <v>14511</v>
      </c>
      <c r="B10222" t="s">
        <v>15046</v>
      </c>
      <c r="C10222" t="s">
        <v>4412</v>
      </c>
      <c r="D10222" t="s">
        <v>15045</v>
      </c>
      <c r="E10222" s="3">
        <v>48.021978021978001</v>
      </c>
      <c r="F10222" s="3">
        <v>5.71428571428571</v>
      </c>
      <c r="G10222" s="3">
        <v>0</v>
      </c>
      <c r="H10222" s="3">
        <v>0</v>
      </c>
      <c r="I10222" s="3">
        <v>0</v>
      </c>
      <c r="J10222" s="3">
        <v>5.71428571428571</v>
      </c>
      <c r="K10222" s="3">
        <v>11.5330769230769</v>
      </c>
      <c r="L10222" s="3">
        <f>Table1[[#This Row],[Hours Qualified Activities Professional]]+Table1[[#This Row],[Hours Other Activity Staff]]</f>
        <v>17.24736263736261</v>
      </c>
      <c r="M10222" s="3">
        <f>Table1[[#This Row],[Total Hours Activity Staff]]/Table1[[#This Row],[MDS Census]]</f>
        <v>0.35915560640732225</v>
      </c>
      <c r="N10222" s="3">
        <v>0</v>
      </c>
      <c r="O10222" s="3">
        <v>0</v>
      </c>
      <c r="P10222" s="3">
        <f>Table1[[#This Row],[Hours Qualified Social Worker]]+Table1[[#This Row],[Hours Other Social Work Staff]]</f>
        <v>0</v>
      </c>
      <c r="Q10222" s="3">
        <f>Table1[[#This Row],[Total Hours Social Work Staff Per Resident Per Day]]/Table1[[#This Row],[MDS Census]]</f>
        <v>0</v>
      </c>
      <c r="R10222" s="3"/>
      <c r="S10222"/>
    </row>
    <row r="10223" spans="1:19" x14ac:dyDescent="0.2">
      <c r="A10223" t="s">
        <v>14511</v>
      </c>
      <c r="B10223" t="s">
        <v>9837</v>
      </c>
      <c r="C10223" t="s">
        <v>4841</v>
      </c>
      <c r="D10223" t="s">
        <v>15047</v>
      </c>
      <c r="E10223" s="3">
        <v>111.670329670329</v>
      </c>
      <c r="F10223" s="3">
        <v>6.6813186813186798</v>
      </c>
      <c r="G10223" s="3">
        <v>0</v>
      </c>
      <c r="H10223" s="3">
        <v>0</v>
      </c>
      <c r="I10223" s="3">
        <v>0</v>
      </c>
      <c r="J10223" s="3">
        <v>5.3626373626373596</v>
      </c>
      <c r="K10223" s="3">
        <v>15.774725274725199</v>
      </c>
      <c r="L10223" s="3">
        <f>Table1[[#This Row],[Hours Qualified Activities Professional]]+Table1[[#This Row],[Hours Other Activity Staff]]</f>
        <v>21.137362637362557</v>
      </c>
      <c r="M10223" s="3">
        <f>Table1[[#This Row],[Total Hours Activity Staff]]/Table1[[#This Row],[MDS Census]]</f>
        <v>0.18928360558945131</v>
      </c>
      <c r="N10223" s="3">
        <v>4.97527472527472</v>
      </c>
      <c r="O10223" s="3">
        <v>0</v>
      </c>
      <c r="P10223" s="3">
        <f>Table1[[#This Row],[Hours Qualified Social Worker]]+Table1[[#This Row],[Hours Other Social Work Staff]]</f>
        <v>4.97527472527472</v>
      </c>
      <c r="Q10223" s="3">
        <f>Table1[[#This Row],[Total Hours Social Work Staff Per Resident Per Day]]/Table1[[#This Row],[MDS Census]]</f>
        <v>4.455323755166328E-2</v>
      </c>
      <c r="R10223" s="3"/>
      <c r="S10223"/>
    </row>
    <row r="10224" spans="1:19" x14ac:dyDescent="0.2">
      <c r="A10224" t="s">
        <v>14511</v>
      </c>
      <c r="B10224" t="s">
        <v>9837</v>
      </c>
      <c r="C10224" t="s">
        <v>4841</v>
      </c>
      <c r="D10224" t="s">
        <v>15048</v>
      </c>
      <c r="E10224" s="3">
        <v>81.791208791208703</v>
      </c>
      <c r="F10224" s="3">
        <v>6.24175824175824</v>
      </c>
      <c r="G10224" s="3">
        <v>0</v>
      </c>
      <c r="H10224" s="3">
        <v>0.25274725274725202</v>
      </c>
      <c r="I10224" s="3">
        <v>0</v>
      </c>
      <c r="J10224" s="3">
        <v>5.1450549450549401</v>
      </c>
      <c r="K10224" s="3">
        <v>15.5082417582417</v>
      </c>
      <c r="L10224" s="3">
        <f>Table1[[#This Row],[Hours Qualified Activities Professional]]+Table1[[#This Row],[Hours Other Activity Staff]]</f>
        <v>20.65329670329664</v>
      </c>
      <c r="M10224" s="3">
        <f>Table1[[#This Row],[Total Hours Activity Staff]]/Table1[[#This Row],[MDS Census]]</f>
        <v>0.25251242778449501</v>
      </c>
      <c r="N10224" s="3">
        <v>6.0620879120879101</v>
      </c>
      <c r="O10224" s="3">
        <v>0</v>
      </c>
      <c r="P10224" s="3">
        <f>Table1[[#This Row],[Hours Qualified Social Worker]]+Table1[[#This Row],[Hours Other Social Work Staff]]</f>
        <v>6.0620879120879101</v>
      </c>
      <c r="Q10224" s="3">
        <f>Table1[[#This Row],[Total Hours Social Work Staff Per Resident Per Day]]/Table1[[#This Row],[MDS Census]]</f>
        <v>7.4116619642617274E-2</v>
      </c>
      <c r="R10224" s="3"/>
      <c r="S10224"/>
    </row>
    <row r="10225" spans="1:19" x14ac:dyDescent="0.2">
      <c r="A10225" t="s">
        <v>14511</v>
      </c>
      <c r="B10225" t="s">
        <v>15050</v>
      </c>
      <c r="C10225" t="s">
        <v>4944</v>
      </c>
      <c r="D10225" t="s">
        <v>15049</v>
      </c>
      <c r="E10225" s="3">
        <v>81.615384615384599</v>
      </c>
      <c r="F10225" s="3">
        <v>2.5494505494505399</v>
      </c>
      <c r="G10225" s="3">
        <v>0.42857142857142799</v>
      </c>
      <c r="H10225" s="3">
        <v>0.329670329670329</v>
      </c>
      <c r="I10225" s="3">
        <v>0.96703296703296704</v>
      </c>
      <c r="J10225" s="3">
        <v>5.9780219780219701</v>
      </c>
      <c r="K10225" s="3">
        <v>12.440439560439501</v>
      </c>
      <c r="L10225" s="3">
        <f>Table1[[#This Row],[Hours Qualified Activities Professional]]+Table1[[#This Row],[Hours Other Activity Staff]]</f>
        <v>18.418461538461472</v>
      </c>
      <c r="M10225" s="3">
        <f>Table1[[#This Row],[Total Hours Activity Staff]]/Table1[[#This Row],[MDS Census]]</f>
        <v>0.22567389255419337</v>
      </c>
      <c r="N10225" s="3">
        <v>5.3296703296703196</v>
      </c>
      <c r="O10225" s="3">
        <v>5.4941758241758203</v>
      </c>
      <c r="P10225" s="3">
        <f>Table1[[#This Row],[Hours Qualified Social Worker]]+Table1[[#This Row],[Hours Other Social Work Staff]]</f>
        <v>10.823846153846141</v>
      </c>
      <c r="Q10225" s="3">
        <f>Table1[[#This Row],[Total Hours Social Work Staff Per Resident Per Day]]/Table1[[#This Row],[MDS Census]]</f>
        <v>0.13262016965127224</v>
      </c>
      <c r="R10225" s="3"/>
      <c r="S10225"/>
    </row>
    <row r="10226" spans="1:19" x14ac:dyDescent="0.2">
      <c r="A10226" t="s">
        <v>14511</v>
      </c>
      <c r="B10226" t="s">
        <v>9479</v>
      </c>
      <c r="C10226" t="s">
        <v>14701</v>
      </c>
      <c r="D10226" t="s">
        <v>15051</v>
      </c>
      <c r="E10226" s="3">
        <v>62.813186813186803</v>
      </c>
      <c r="F10226" s="3">
        <v>5.3076923076923004</v>
      </c>
      <c r="G10226" s="3">
        <v>0.14285714285714199</v>
      </c>
      <c r="H10226" s="3">
        <v>0.21153846153846101</v>
      </c>
      <c r="I10226" s="3">
        <v>3.72681318681318</v>
      </c>
      <c r="J10226" s="3">
        <v>2.6507692307692299</v>
      </c>
      <c r="K10226" s="3">
        <v>8.4750549450549393</v>
      </c>
      <c r="L10226" s="3">
        <f>Table1[[#This Row],[Hours Qualified Activities Professional]]+Table1[[#This Row],[Hours Other Activity Staff]]</f>
        <v>11.125824175824169</v>
      </c>
      <c r="M10226" s="3">
        <f>Table1[[#This Row],[Total Hours Activity Staff]]/Table1[[#This Row],[MDS Census]]</f>
        <v>0.17712561231630503</v>
      </c>
      <c r="N10226" s="3">
        <v>5.2197802197802101</v>
      </c>
      <c r="O10226" s="3">
        <v>0</v>
      </c>
      <c r="P10226" s="3">
        <f>Table1[[#This Row],[Hours Qualified Social Worker]]+Table1[[#This Row],[Hours Other Social Work Staff]]</f>
        <v>5.2197802197802101</v>
      </c>
      <c r="Q10226" s="3">
        <f>Table1[[#This Row],[Total Hours Social Work Staff Per Resident Per Day]]/Table1[[#This Row],[MDS Census]]</f>
        <v>8.3100069979006153E-2</v>
      </c>
      <c r="R10226" s="3"/>
      <c r="S10226"/>
    </row>
    <row r="10227" spans="1:19" x14ac:dyDescent="0.2">
      <c r="A10227" t="s">
        <v>14511</v>
      </c>
      <c r="B10227" t="s">
        <v>15053</v>
      </c>
      <c r="C10227" t="s">
        <v>314</v>
      </c>
      <c r="D10227" t="s">
        <v>15052</v>
      </c>
      <c r="E10227" s="3">
        <v>85.219780219780205</v>
      </c>
      <c r="F10227" s="3">
        <v>5.6263736263736197</v>
      </c>
      <c r="G10227" s="3">
        <v>1.1428571428571399</v>
      </c>
      <c r="H10227" s="3">
        <v>0</v>
      </c>
      <c r="I10227" s="3">
        <v>2.2445054945054901</v>
      </c>
      <c r="J10227" s="3">
        <v>4.8324175824175803</v>
      </c>
      <c r="K10227" s="3">
        <v>4.7307692307692299</v>
      </c>
      <c r="L10227" s="3">
        <f>Table1[[#This Row],[Hours Qualified Activities Professional]]+Table1[[#This Row],[Hours Other Activity Staff]]</f>
        <v>9.5631868131868103</v>
      </c>
      <c r="M10227" s="3">
        <f>Table1[[#This Row],[Total Hours Activity Staff]]/Table1[[#This Row],[MDS Census]]</f>
        <v>0.11221792392005156</v>
      </c>
      <c r="N10227" s="3">
        <v>0</v>
      </c>
      <c r="O10227" s="3">
        <v>7.0302197802197801</v>
      </c>
      <c r="P10227" s="3">
        <f>Table1[[#This Row],[Hours Qualified Social Worker]]+Table1[[#This Row],[Hours Other Social Work Staff]]</f>
        <v>7.0302197802197801</v>
      </c>
      <c r="Q10227" s="3">
        <f>Table1[[#This Row],[Total Hours Social Work Staff Per Resident Per Day]]/Table1[[#This Row],[MDS Census]]</f>
        <v>8.2495164410058039E-2</v>
      </c>
      <c r="R10227" s="3"/>
      <c r="S10227"/>
    </row>
    <row r="10228" spans="1:19" x14ac:dyDescent="0.2">
      <c r="A10228" t="s">
        <v>14511</v>
      </c>
      <c r="B10228" t="s">
        <v>3429</v>
      </c>
      <c r="C10228" t="s">
        <v>14517</v>
      </c>
      <c r="D10228" t="s">
        <v>15054</v>
      </c>
      <c r="E10228" s="3">
        <v>66.967032967032907</v>
      </c>
      <c r="F10228" s="3">
        <v>0</v>
      </c>
      <c r="G10228" s="3">
        <v>0.57142857142857095</v>
      </c>
      <c r="H10228" s="3">
        <v>0</v>
      </c>
      <c r="I10228" s="3">
        <v>0</v>
      </c>
      <c r="J10228" s="3">
        <v>0</v>
      </c>
      <c r="K10228" s="3">
        <v>0</v>
      </c>
      <c r="L10228" s="3">
        <f>Table1[[#This Row],[Hours Qualified Activities Professional]]+Table1[[#This Row],[Hours Other Activity Staff]]</f>
        <v>0</v>
      </c>
      <c r="M10228" s="3">
        <f>Table1[[#This Row],[Total Hours Activity Staff]]/Table1[[#This Row],[MDS Census]]</f>
        <v>0</v>
      </c>
      <c r="N10228" s="3">
        <v>0</v>
      </c>
      <c r="O10228" s="3">
        <v>0</v>
      </c>
      <c r="P10228" s="3">
        <f>Table1[[#This Row],[Hours Qualified Social Worker]]+Table1[[#This Row],[Hours Other Social Work Staff]]</f>
        <v>0</v>
      </c>
      <c r="Q10228" s="3">
        <f>Table1[[#This Row],[Total Hours Social Work Staff Per Resident Per Day]]/Table1[[#This Row],[MDS Census]]</f>
        <v>0</v>
      </c>
      <c r="R10228" s="3"/>
      <c r="S10228"/>
    </row>
    <row r="10229" spans="1:19" x14ac:dyDescent="0.2">
      <c r="A10229" t="s">
        <v>14511</v>
      </c>
      <c r="B10229" t="s">
        <v>3429</v>
      </c>
      <c r="C10229" t="s">
        <v>14517</v>
      </c>
      <c r="D10229" t="s">
        <v>15055</v>
      </c>
      <c r="E10229" s="3">
        <v>66.956043956043899</v>
      </c>
      <c r="F10229" s="3">
        <v>5.6263736263736197</v>
      </c>
      <c r="G10229" s="3">
        <v>0</v>
      </c>
      <c r="H10229" s="3">
        <v>0.32417582417582402</v>
      </c>
      <c r="I10229" s="3">
        <v>2.0659340659340599</v>
      </c>
      <c r="J10229" s="3">
        <v>5.0989010989010897</v>
      </c>
      <c r="K10229" s="3">
        <v>5.3241758241758204</v>
      </c>
      <c r="L10229" s="3">
        <f>Table1[[#This Row],[Hours Qualified Activities Professional]]+Table1[[#This Row],[Hours Other Activity Staff]]</f>
        <v>10.423076923076909</v>
      </c>
      <c r="M10229" s="3">
        <f>Table1[[#This Row],[Total Hours Activity Staff]]/Table1[[#This Row],[MDS Census]]</f>
        <v>0.15567044149023462</v>
      </c>
      <c r="N10229" s="3">
        <v>0</v>
      </c>
      <c r="O10229" s="3">
        <v>5.4505494505494498</v>
      </c>
      <c r="P10229" s="3">
        <f>Table1[[#This Row],[Hours Qualified Social Worker]]+Table1[[#This Row],[Hours Other Social Work Staff]]</f>
        <v>5.4505494505494498</v>
      </c>
      <c r="Q10229" s="3">
        <f>Table1[[#This Row],[Total Hours Social Work Staff Per Resident Per Day]]/Table1[[#This Row],[MDS Census]]</f>
        <v>8.1404890858362111E-2</v>
      </c>
      <c r="R10229" s="3"/>
      <c r="S10229"/>
    </row>
    <row r="10230" spans="1:19" x14ac:dyDescent="0.2">
      <c r="A10230" t="s">
        <v>14511</v>
      </c>
      <c r="B10230" t="s">
        <v>3429</v>
      </c>
      <c r="C10230" t="s">
        <v>14517</v>
      </c>
      <c r="D10230" t="s">
        <v>15056</v>
      </c>
      <c r="E10230" s="3">
        <v>31.714285714285701</v>
      </c>
      <c r="F10230" s="3">
        <v>0</v>
      </c>
      <c r="G10230" s="3">
        <v>0</v>
      </c>
      <c r="H10230" s="3">
        <v>0</v>
      </c>
      <c r="I10230" s="3">
        <v>0</v>
      </c>
      <c r="J10230" s="3">
        <v>0</v>
      </c>
      <c r="K10230" s="3">
        <v>4.9972527472527402</v>
      </c>
      <c r="L10230" s="3">
        <f>Table1[[#This Row],[Hours Qualified Activities Professional]]+Table1[[#This Row],[Hours Other Activity Staff]]</f>
        <v>4.9972527472527402</v>
      </c>
      <c r="M10230" s="3">
        <f>Table1[[#This Row],[Total Hours Activity Staff]]/Table1[[#This Row],[MDS Census]]</f>
        <v>0.15757103257103242</v>
      </c>
      <c r="N10230" s="3">
        <v>0</v>
      </c>
      <c r="O10230" s="3">
        <v>0</v>
      </c>
      <c r="P10230" s="3">
        <f>Table1[[#This Row],[Hours Qualified Social Worker]]+Table1[[#This Row],[Hours Other Social Work Staff]]</f>
        <v>0</v>
      </c>
      <c r="Q10230" s="3">
        <f>Table1[[#This Row],[Total Hours Social Work Staff Per Resident Per Day]]/Table1[[#This Row],[MDS Census]]</f>
        <v>0</v>
      </c>
      <c r="R10230" s="3"/>
      <c r="S10230"/>
    </row>
    <row r="10231" spans="1:19" x14ac:dyDescent="0.2">
      <c r="A10231" t="s">
        <v>14511</v>
      </c>
      <c r="B10231" t="s">
        <v>15058</v>
      </c>
      <c r="C10231" t="s">
        <v>14654</v>
      </c>
      <c r="D10231" t="s">
        <v>15057</v>
      </c>
      <c r="E10231" s="3">
        <v>57.780219780219703</v>
      </c>
      <c r="F10231" s="3">
        <v>3.95604395604395</v>
      </c>
      <c r="G10231" s="3">
        <v>0</v>
      </c>
      <c r="H10231" s="3">
        <v>0.23076923076923</v>
      </c>
      <c r="I10231" s="3">
        <v>0</v>
      </c>
      <c r="J10231" s="3">
        <v>5.4505494505494498</v>
      </c>
      <c r="K10231" s="3">
        <v>0</v>
      </c>
      <c r="L10231" s="3">
        <f>Table1[[#This Row],[Hours Qualified Activities Professional]]+Table1[[#This Row],[Hours Other Activity Staff]]</f>
        <v>5.4505494505494498</v>
      </c>
      <c r="M10231" s="3">
        <f>Table1[[#This Row],[Total Hours Activity Staff]]/Table1[[#This Row],[MDS Census]]</f>
        <v>9.4332445796881062E-2</v>
      </c>
      <c r="N10231" s="3">
        <v>6.4230769230769198</v>
      </c>
      <c r="O10231" s="3">
        <v>0</v>
      </c>
      <c r="P10231" s="3">
        <f>Table1[[#This Row],[Hours Qualified Social Worker]]+Table1[[#This Row],[Hours Other Social Work Staff]]</f>
        <v>6.4230769230769198</v>
      </c>
      <c r="Q10231" s="3">
        <f>Table1[[#This Row],[Total Hours Social Work Staff Per Resident Per Day]]/Table1[[#This Row],[MDS Census]]</f>
        <v>0.1111639406618487</v>
      </c>
      <c r="R10231" s="3"/>
      <c r="S10231"/>
    </row>
    <row r="10232" spans="1:19" x14ac:dyDescent="0.2">
      <c r="A10232" t="s">
        <v>14511</v>
      </c>
      <c r="B10232" t="s">
        <v>15060</v>
      </c>
      <c r="C10232" t="s">
        <v>13713</v>
      </c>
      <c r="D10232" t="s">
        <v>15059</v>
      </c>
      <c r="E10232" s="3">
        <v>79.912087912087898</v>
      </c>
      <c r="F10232" s="3">
        <v>5.6263736263736197</v>
      </c>
      <c r="G10232" s="3">
        <v>0</v>
      </c>
      <c r="H10232" s="3">
        <v>0.23076923076923</v>
      </c>
      <c r="I10232" s="3">
        <v>3.5714285714285698</v>
      </c>
      <c r="J10232" s="3">
        <v>5.71428571428571</v>
      </c>
      <c r="K10232" s="3">
        <v>18.1648351648351</v>
      </c>
      <c r="L10232" s="3">
        <f>Table1[[#This Row],[Hours Qualified Activities Professional]]+Table1[[#This Row],[Hours Other Activity Staff]]</f>
        <v>23.879120879120812</v>
      </c>
      <c r="M10232" s="3">
        <f>Table1[[#This Row],[Total Hours Activity Staff]]/Table1[[#This Row],[MDS Census]]</f>
        <v>0.29881738173817302</v>
      </c>
      <c r="N10232" s="3">
        <v>0</v>
      </c>
      <c r="O10232" s="3">
        <v>5.6291208791208698</v>
      </c>
      <c r="P10232" s="3">
        <f>Table1[[#This Row],[Hours Qualified Social Worker]]+Table1[[#This Row],[Hours Other Social Work Staff]]</f>
        <v>5.6291208791208698</v>
      </c>
      <c r="Q10232" s="3">
        <f>Table1[[#This Row],[Total Hours Social Work Staff Per Resident Per Day]]/Table1[[#This Row],[MDS Census]]</f>
        <v>7.0441419141914083E-2</v>
      </c>
      <c r="R10232" s="3"/>
      <c r="S10232"/>
    </row>
    <row r="10233" spans="1:19" x14ac:dyDescent="0.2">
      <c r="A10233" t="s">
        <v>14511</v>
      </c>
      <c r="B10233" t="s">
        <v>15060</v>
      </c>
      <c r="C10233" t="s">
        <v>13713</v>
      </c>
      <c r="D10233" t="s">
        <v>15061</v>
      </c>
      <c r="E10233" s="3">
        <v>123.802197802197</v>
      </c>
      <c r="F10233" s="3">
        <v>21.456043956043899</v>
      </c>
      <c r="G10233" s="3">
        <v>0</v>
      </c>
      <c r="H10233" s="3">
        <v>0.47802197802197799</v>
      </c>
      <c r="I10233" s="3">
        <v>3.2005494505494498</v>
      </c>
      <c r="J10233" s="3">
        <v>5.4697802197802101</v>
      </c>
      <c r="K10233" s="3">
        <v>7.1318681318681296</v>
      </c>
      <c r="L10233" s="3">
        <f>Table1[[#This Row],[Hours Qualified Activities Professional]]+Table1[[#This Row],[Hours Other Activity Staff]]</f>
        <v>12.60164835164834</v>
      </c>
      <c r="M10233" s="3">
        <f>Table1[[#This Row],[Total Hours Activity Staff]]/Table1[[#This Row],[MDS Census]]</f>
        <v>0.10178856737085092</v>
      </c>
      <c r="N10233" s="3">
        <v>5.2747252747252702</v>
      </c>
      <c r="O10233" s="3">
        <v>0</v>
      </c>
      <c r="P10233" s="3">
        <f>Table1[[#This Row],[Hours Qualified Social Worker]]+Table1[[#This Row],[Hours Other Social Work Staff]]</f>
        <v>5.2747252747252702</v>
      </c>
      <c r="Q10233" s="3">
        <f>Table1[[#This Row],[Total Hours Social Work Staff Per Resident Per Day]]/Table1[[#This Row],[MDS Census]]</f>
        <v>4.2606071365169779E-2</v>
      </c>
      <c r="R10233" s="3"/>
      <c r="S10233"/>
    </row>
    <row r="10234" spans="1:19" x14ac:dyDescent="0.2">
      <c r="A10234" t="s">
        <v>14511</v>
      </c>
      <c r="B10234" t="s">
        <v>15063</v>
      </c>
      <c r="C10234" t="s">
        <v>325</v>
      </c>
      <c r="D10234" t="s">
        <v>15062</v>
      </c>
      <c r="E10234" s="3">
        <v>110.692307692307</v>
      </c>
      <c r="F10234" s="3">
        <v>0</v>
      </c>
      <c r="G10234" s="3">
        <v>0</v>
      </c>
      <c r="H10234" s="3">
        <v>0</v>
      </c>
      <c r="I10234" s="3">
        <v>0</v>
      </c>
      <c r="J10234" s="3">
        <v>4.95604395604395</v>
      </c>
      <c r="K10234" s="3">
        <v>10.334945054945001</v>
      </c>
      <c r="L10234" s="3">
        <f>Table1[[#This Row],[Hours Qualified Activities Professional]]+Table1[[#This Row],[Hours Other Activity Staff]]</f>
        <v>15.290989010988952</v>
      </c>
      <c r="M10234" s="3">
        <f>Table1[[#This Row],[Total Hours Activity Staff]]/Table1[[#This Row],[MDS Census]]</f>
        <v>0.13813958105827492</v>
      </c>
      <c r="N10234" s="3">
        <v>5.6923076923076898</v>
      </c>
      <c r="O10234" s="3">
        <v>0</v>
      </c>
      <c r="P10234" s="3">
        <f>Table1[[#This Row],[Hours Qualified Social Worker]]+Table1[[#This Row],[Hours Other Social Work Staff]]</f>
        <v>5.6923076923076898</v>
      </c>
      <c r="Q10234" s="3">
        <f>Table1[[#This Row],[Total Hours Social Work Staff Per Resident Per Day]]/Table1[[#This Row],[MDS Census]]</f>
        <v>5.1424600416956519E-2</v>
      </c>
      <c r="R10234" s="3"/>
      <c r="S10234"/>
    </row>
    <row r="10235" spans="1:19" x14ac:dyDescent="0.2">
      <c r="A10235" t="s">
        <v>14511</v>
      </c>
      <c r="B10235" t="s">
        <v>15063</v>
      </c>
      <c r="C10235" t="s">
        <v>325</v>
      </c>
      <c r="D10235" t="s">
        <v>15064</v>
      </c>
      <c r="E10235" s="3">
        <v>62.307692307692299</v>
      </c>
      <c r="F10235" s="3">
        <v>19.199670329670301</v>
      </c>
      <c r="G10235" s="3">
        <v>0</v>
      </c>
      <c r="H10235" s="3">
        <v>0</v>
      </c>
      <c r="I10235" s="3">
        <v>0</v>
      </c>
      <c r="J10235" s="3">
        <v>5.1619780219780198</v>
      </c>
      <c r="K10235" s="3">
        <v>3.96714285714285</v>
      </c>
      <c r="L10235" s="3">
        <f>Table1[[#This Row],[Hours Qualified Activities Professional]]+Table1[[#This Row],[Hours Other Activity Staff]]</f>
        <v>9.1291208791208689</v>
      </c>
      <c r="M10235" s="3">
        <f>Table1[[#This Row],[Total Hours Activity Staff]]/Table1[[#This Row],[MDS Census]]</f>
        <v>0.14651675485008803</v>
      </c>
      <c r="N10235" s="3">
        <v>4.7234065934065903</v>
      </c>
      <c r="O10235" s="3">
        <v>0</v>
      </c>
      <c r="P10235" s="3">
        <f>Table1[[#This Row],[Hours Qualified Social Worker]]+Table1[[#This Row],[Hours Other Social Work Staff]]</f>
        <v>4.7234065934065903</v>
      </c>
      <c r="Q10235" s="3">
        <f>Table1[[#This Row],[Total Hours Social Work Staff Per Resident Per Day]]/Table1[[#This Row],[MDS Census]]</f>
        <v>7.580776014109343E-2</v>
      </c>
      <c r="R10235" s="3"/>
      <c r="S10235"/>
    </row>
    <row r="10236" spans="1:19" x14ac:dyDescent="0.2">
      <c r="A10236" t="s">
        <v>14511</v>
      </c>
      <c r="B10236" t="s">
        <v>267</v>
      </c>
      <c r="C10236" t="s">
        <v>110</v>
      </c>
      <c r="D10236" t="s">
        <v>15065</v>
      </c>
      <c r="E10236" s="3">
        <v>91.780219780219696</v>
      </c>
      <c r="F10236" s="3">
        <v>4.9230769230769198</v>
      </c>
      <c r="G10236" s="3">
        <v>2.3736263736263701</v>
      </c>
      <c r="H10236" s="3">
        <v>0</v>
      </c>
      <c r="I10236" s="3">
        <v>2.2857142857142798</v>
      </c>
      <c r="J10236" s="3">
        <v>5.4505494505494498</v>
      </c>
      <c r="K10236" s="3">
        <v>4.6626373626373603</v>
      </c>
      <c r="L10236" s="3">
        <f>Table1[[#This Row],[Hours Qualified Activities Professional]]+Table1[[#This Row],[Hours Other Activity Staff]]</f>
        <v>10.113186813186811</v>
      </c>
      <c r="M10236" s="3">
        <f>Table1[[#This Row],[Total Hours Activity Staff]]/Table1[[#This Row],[MDS Census]]</f>
        <v>0.11018917624521081</v>
      </c>
      <c r="N10236" s="3">
        <v>0</v>
      </c>
      <c r="O10236" s="3">
        <v>4.7912087912087902</v>
      </c>
      <c r="P10236" s="3">
        <f>Table1[[#This Row],[Hours Qualified Social Worker]]+Table1[[#This Row],[Hours Other Social Work Staff]]</f>
        <v>4.7912087912087902</v>
      </c>
      <c r="Q10236" s="3">
        <f>Table1[[#This Row],[Total Hours Social Work Staff Per Resident Per Day]]/Table1[[#This Row],[MDS Census]]</f>
        <v>5.2203065134099655E-2</v>
      </c>
      <c r="R10236" s="3"/>
      <c r="S10236"/>
    </row>
    <row r="10237" spans="1:19" x14ac:dyDescent="0.2">
      <c r="A10237" t="s">
        <v>14511</v>
      </c>
      <c r="B10237" t="s">
        <v>267</v>
      </c>
      <c r="C10237" t="s">
        <v>110</v>
      </c>
      <c r="D10237" t="s">
        <v>15066</v>
      </c>
      <c r="E10237" s="3">
        <v>78.494505494505404</v>
      </c>
      <c r="F10237" s="3">
        <v>5.3626373626373596</v>
      </c>
      <c r="G10237" s="3">
        <v>0.63395604395604299</v>
      </c>
      <c r="H10237" s="3">
        <v>0.42197802197802098</v>
      </c>
      <c r="I10237" s="3">
        <v>2.83516483516483</v>
      </c>
      <c r="J10237" s="3">
        <v>4.6476923076923002</v>
      </c>
      <c r="K10237" s="3">
        <v>4.6858241758241697</v>
      </c>
      <c r="L10237" s="3">
        <f>Table1[[#This Row],[Hours Qualified Activities Professional]]+Table1[[#This Row],[Hours Other Activity Staff]]</f>
        <v>9.333516483516469</v>
      </c>
      <c r="M10237" s="3">
        <f>Table1[[#This Row],[Total Hours Activity Staff]]/Table1[[#This Row],[MDS Census]]</f>
        <v>0.1189066218675626</v>
      </c>
      <c r="N10237" s="3">
        <v>5.4505494505494498</v>
      </c>
      <c r="O10237" s="3">
        <v>0</v>
      </c>
      <c r="P10237" s="3">
        <f>Table1[[#This Row],[Hours Qualified Social Worker]]+Table1[[#This Row],[Hours Other Social Work Staff]]</f>
        <v>5.4505494505494498</v>
      </c>
      <c r="Q10237" s="3">
        <f>Table1[[#This Row],[Total Hours Social Work Staff Per Resident Per Day]]/Table1[[#This Row],[MDS Census]]</f>
        <v>6.9438611227775518E-2</v>
      </c>
      <c r="R10237" s="3"/>
      <c r="S10237"/>
    </row>
    <row r="10238" spans="1:19" x14ac:dyDescent="0.2">
      <c r="A10238" t="s">
        <v>14511</v>
      </c>
      <c r="B10238" t="s">
        <v>7917</v>
      </c>
      <c r="C10238" t="s">
        <v>183</v>
      </c>
      <c r="D10238" t="s">
        <v>15067</v>
      </c>
      <c r="E10238" s="3">
        <v>44.131868131868103</v>
      </c>
      <c r="F10238" s="3">
        <v>7.7624175824175801</v>
      </c>
      <c r="G10238" s="3">
        <v>0.24725274725274701</v>
      </c>
      <c r="H10238" s="3">
        <v>9.8901098901098897E-2</v>
      </c>
      <c r="I10238" s="3">
        <v>2.6632967032966999</v>
      </c>
      <c r="J10238" s="3">
        <v>5.8545054945054904</v>
      </c>
      <c r="K10238" s="3">
        <v>7.8241758241758205E-2</v>
      </c>
      <c r="L10238" s="3">
        <f>Table1[[#This Row],[Hours Qualified Activities Professional]]+Table1[[#This Row],[Hours Other Activity Staff]]</f>
        <v>5.9327472527472489</v>
      </c>
      <c r="M10238" s="3">
        <f>Table1[[#This Row],[Total Hours Activity Staff]]/Table1[[#This Row],[MDS Census]]</f>
        <v>0.13443227091633467</v>
      </c>
      <c r="N10238" s="3">
        <v>3.4285714285714199</v>
      </c>
      <c r="O10238" s="3">
        <v>0</v>
      </c>
      <c r="P10238" s="3">
        <f>Table1[[#This Row],[Hours Qualified Social Worker]]+Table1[[#This Row],[Hours Other Social Work Staff]]</f>
        <v>3.4285714285714199</v>
      </c>
      <c r="Q10238" s="3">
        <f>Table1[[#This Row],[Total Hours Social Work Staff Per Resident Per Day]]/Table1[[#This Row],[MDS Census]]</f>
        <v>7.7689243027888308E-2</v>
      </c>
      <c r="R10238" s="3"/>
      <c r="S10238"/>
    </row>
    <row r="10239" spans="1:19" x14ac:dyDescent="0.2">
      <c r="A10239" t="s">
        <v>14511</v>
      </c>
      <c r="B10239" t="s">
        <v>5067</v>
      </c>
      <c r="C10239" t="s">
        <v>14539</v>
      </c>
      <c r="D10239" t="s">
        <v>8305</v>
      </c>
      <c r="E10239" s="3">
        <v>69.527472527472497</v>
      </c>
      <c r="F10239" s="3">
        <v>3.2527472527472501</v>
      </c>
      <c r="G10239" s="3">
        <v>9.8901098901098897E-2</v>
      </c>
      <c r="H10239" s="3">
        <v>0.26373626373626302</v>
      </c>
      <c r="I10239" s="3">
        <v>3.3494505494505402</v>
      </c>
      <c r="J10239" s="3">
        <v>3.33516483516483</v>
      </c>
      <c r="K10239" s="3">
        <v>17.354945054944999</v>
      </c>
      <c r="L10239" s="3">
        <f>Table1[[#This Row],[Hours Qualified Activities Professional]]+Table1[[#This Row],[Hours Other Activity Staff]]</f>
        <v>20.690109890109827</v>
      </c>
      <c r="M10239" s="3">
        <f>Table1[[#This Row],[Total Hours Activity Staff]]/Table1[[#This Row],[MDS Census]]</f>
        <v>0.29758179231863363</v>
      </c>
      <c r="N10239" s="3">
        <v>0.76373626373626302</v>
      </c>
      <c r="O10239" s="3">
        <v>3.3879120879120799</v>
      </c>
      <c r="P10239" s="3">
        <f>Table1[[#This Row],[Hours Qualified Social Worker]]+Table1[[#This Row],[Hours Other Social Work Staff]]</f>
        <v>4.1516483516483431</v>
      </c>
      <c r="Q10239" s="3">
        <f>Table1[[#This Row],[Total Hours Social Work Staff Per Resident Per Day]]/Table1[[#This Row],[MDS Census]]</f>
        <v>5.9712343922870142E-2</v>
      </c>
      <c r="R10239" s="3"/>
      <c r="S10239"/>
    </row>
    <row r="10240" spans="1:19" x14ac:dyDescent="0.2">
      <c r="A10240" t="s">
        <v>14511</v>
      </c>
      <c r="B10240" t="s">
        <v>15069</v>
      </c>
      <c r="C10240" t="s">
        <v>3281</v>
      </c>
      <c r="D10240" t="s">
        <v>15068</v>
      </c>
      <c r="E10240" s="3">
        <v>63.9890109890109</v>
      </c>
      <c r="F10240" s="3">
        <v>24.364945054945</v>
      </c>
      <c r="G10240" s="3">
        <v>2.8571428571428501</v>
      </c>
      <c r="H10240" s="3">
        <v>0.14835164835164799</v>
      </c>
      <c r="I10240" s="3">
        <v>0.86142857142857099</v>
      </c>
      <c r="J10240" s="3">
        <v>5.2676923076923003</v>
      </c>
      <c r="K10240" s="3">
        <v>22.010109890109799</v>
      </c>
      <c r="L10240" s="3">
        <f>Table1[[#This Row],[Hours Qualified Activities Professional]]+Table1[[#This Row],[Hours Other Activity Staff]]</f>
        <v>27.277802197802099</v>
      </c>
      <c r="M10240" s="3">
        <f>Table1[[#This Row],[Total Hours Activity Staff]]/Table1[[#This Row],[MDS Census]]</f>
        <v>0.42628885454233117</v>
      </c>
      <c r="N10240" s="3">
        <v>4.5770329670329604</v>
      </c>
      <c r="O10240" s="3">
        <v>0</v>
      </c>
      <c r="P10240" s="3">
        <f>Table1[[#This Row],[Hours Qualified Social Worker]]+Table1[[#This Row],[Hours Other Social Work Staff]]</f>
        <v>4.5770329670329604</v>
      </c>
      <c r="Q10240" s="3">
        <f>Table1[[#This Row],[Total Hours Social Work Staff Per Resident Per Day]]/Table1[[#This Row],[MDS Census]]</f>
        <v>7.1528421775716985E-2</v>
      </c>
      <c r="R10240" s="3"/>
      <c r="S10240"/>
    </row>
    <row r="10241" spans="1:19" x14ac:dyDescent="0.2">
      <c r="A10241" t="s">
        <v>14511</v>
      </c>
      <c r="B10241" t="s">
        <v>15071</v>
      </c>
      <c r="C10241" t="s">
        <v>14556</v>
      </c>
      <c r="D10241" t="s">
        <v>15070</v>
      </c>
      <c r="E10241" s="3">
        <v>71.450549450549403</v>
      </c>
      <c r="F10241" s="3">
        <v>9.8461538461538396</v>
      </c>
      <c r="G10241" s="3">
        <v>0.26373626373626302</v>
      </c>
      <c r="H10241" s="3">
        <v>0.227472527472527</v>
      </c>
      <c r="I10241" s="3">
        <v>4.3406593406593403</v>
      </c>
      <c r="J10241" s="3">
        <v>4.2719780219780201</v>
      </c>
      <c r="K10241" s="3">
        <v>5.70604395604395</v>
      </c>
      <c r="L10241" s="3">
        <f>Table1[[#This Row],[Hours Qualified Activities Professional]]+Table1[[#This Row],[Hours Other Activity Staff]]</f>
        <v>9.978021978021971</v>
      </c>
      <c r="M10241" s="3">
        <f>Table1[[#This Row],[Total Hours Activity Staff]]/Table1[[#This Row],[MDS Census]]</f>
        <v>0.13964933866502613</v>
      </c>
      <c r="N10241" s="3">
        <v>0</v>
      </c>
      <c r="O10241" s="3">
        <v>5.5192307692307603</v>
      </c>
      <c r="P10241" s="3">
        <f>Table1[[#This Row],[Hours Qualified Social Worker]]+Table1[[#This Row],[Hours Other Social Work Staff]]</f>
        <v>5.5192307692307603</v>
      </c>
      <c r="Q10241" s="3">
        <f>Table1[[#This Row],[Total Hours Social Work Staff Per Resident Per Day]]/Table1[[#This Row],[MDS Census]]</f>
        <v>7.7245462934481618E-2</v>
      </c>
      <c r="R10241" s="3"/>
      <c r="S10241"/>
    </row>
    <row r="10242" spans="1:19" x14ac:dyDescent="0.2">
      <c r="A10242" t="s">
        <v>14511</v>
      </c>
      <c r="B10242" t="s">
        <v>15071</v>
      </c>
      <c r="C10242" t="s">
        <v>14556</v>
      </c>
      <c r="D10242" t="s">
        <v>15072</v>
      </c>
      <c r="E10242" s="3">
        <v>59.626373626373599</v>
      </c>
      <c r="F10242" s="3">
        <v>1.84615384615384</v>
      </c>
      <c r="G10242" s="3">
        <v>0.49450549450549403</v>
      </c>
      <c r="H10242" s="3">
        <v>9.8901098901098897E-2</v>
      </c>
      <c r="I10242" s="3">
        <v>2.2802197802197801</v>
      </c>
      <c r="J10242" s="3">
        <v>5.8736263736263696</v>
      </c>
      <c r="K10242" s="3">
        <v>5.4120879120879097</v>
      </c>
      <c r="L10242" s="3">
        <f>Table1[[#This Row],[Hours Qualified Activities Professional]]+Table1[[#This Row],[Hours Other Activity Staff]]</f>
        <v>11.285714285714279</v>
      </c>
      <c r="M10242" s="3">
        <f>Table1[[#This Row],[Total Hours Activity Staff]]/Table1[[#This Row],[MDS Census]]</f>
        <v>0.18927386656837447</v>
      </c>
      <c r="N10242" s="3">
        <v>5.70604395604395</v>
      </c>
      <c r="O10242" s="3">
        <v>0</v>
      </c>
      <c r="P10242" s="3">
        <f>Table1[[#This Row],[Hours Qualified Social Worker]]+Table1[[#This Row],[Hours Other Social Work Staff]]</f>
        <v>5.70604395604395</v>
      </c>
      <c r="Q10242" s="3">
        <f>Table1[[#This Row],[Total Hours Social Work Staff Per Resident Per Day]]/Table1[[#This Row],[MDS Census]]</f>
        <v>9.5696645779579745E-2</v>
      </c>
      <c r="R10242" s="3"/>
      <c r="S10242"/>
    </row>
    <row r="10243" spans="1:19" x14ac:dyDescent="0.2">
      <c r="A10243" t="s">
        <v>14511</v>
      </c>
      <c r="B10243" t="s">
        <v>15074</v>
      </c>
      <c r="C10243" t="s">
        <v>4722</v>
      </c>
      <c r="D10243" t="s">
        <v>15073</v>
      </c>
      <c r="E10243" s="3">
        <v>53.472527472527403</v>
      </c>
      <c r="F10243" s="3">
        <v>5.3186813186813104</v>
      </c>
      <c r="G10243" s="3">
        <v>1.37362637362637E-2</v>
      </c>
      <c r="H10243" s="3">
        <v>0.22351648351648301</v>
      </c>
      <c r="I10243" s="3">
        <v>0.42857142857142799</v>
      </c>
      <c r="J10243" s="3">
        <v>4.4120879120879097</v>
      </c>
      <c r="K10243" s="3">
        <v>8.6016483516483504</v>
      </c>
      <c r="L10243" s="3">
        <f>Table1[[#This Row],[Hours Qualified Activities Professional]]+Table1[[#This Row],[Hours Other Activity Staff]]</f>
        <v>13.013736263736259</v>
      </c>
      <c r="M10243" s="3">
        <f>Table1[[#This Row],[Total Hours Activity Staff]]/Table1[[#This Row],[MDS Census]]</f>
        <v>0.24337237977805201</v>
      </c>
      <c r="N10243" s="3">
        <v>0</v>
      </c>
      <c r="O10243" s="3">
        <v>5.5192307692307603</v>
      </c>
      <c r="P10243" s="3">
        <f>Table1[[#This Row],[Hours Qualified Social Worker]]+Table1[[#This Row],[Hours Other Social Work Staff]]</f>
        <v>5.5192307692307603</v>
      </c>
      <c r="Q10243" s="3">
        <f>Table1[[#This Row],[Total Hours Social Work Staff Per Resident Per Day]]/Table1[[#This Row],[MDS Census]]</f>
        <v>0.10321619399917793</v>
      </c>
      <c r="R10243" s="3"/>
      <c r="S10243"/>
    </row>
    <row r="10244" spans="1:19" x14ac:dyDescent="0.2">
      <c r="A10244" t="s">
        <v>14511</v>
      </c>
      <c r="B10244" t="s">
        <v>15074</v>
      </c>
      <c r="C10244" t="s">
        <v>4722</v>
      </c>
      <c r="D10244" t="s">
        <v>15075</v>
      </c>
      <c r="E10244" s="3">
        <v>87.560439560439505</v>
      </c>
      <c r="F10244" s="3">
        <v>5.0109890109890101</v>
      </c>
      <c r="G10244" s="3">
        <v>0.26373626373626302</v>
      </c>
      <c r="H10244" s="3">
        <v>0.39285714285714202</v>
      </c>
      <c r="I10244" s="3">
        <v>1.9813186813186801</v>
      </c>
      <c r="J10244" s="3">
        <v>5.2747252747252702</v>
      </c>
      <c r="K10244" s="3">
        <v>10.5684615384615</v>
      </c>
      <c r="L10244" s="3">
        <f>Table1[[#This Row],[Hours Qualified Activities Professional]]+Table1[[#This Row],[Hours Other Activity Staff]]</f>
        <v>15.843186813186771</v>
      </c>
      <c r="M10244" s="3">
        <f>Table1[[#This Row],[Total Hours Activity Staff]]/Table1[[#This Row],[MDS Census]]</f>
        <v>0.18094001004016028</v>
      </c>
      <c r="N10244" s="3">
        <v>6.2329670329670304</v>
      </c>
      <c r="O10244" s="3">
        <v>0</v>
      </c>
      <c r="P10244" s="3">
        <f>Table1[[#This Row],[Hours Qualified Social Worker]]+Table1[[#This Row],[Hours Other Social Work Staff]]</f>
        <v>6.2329670329670304</v>
      </c>
      <c r="Q10244" s="3">
        <f>Table1[[#This Row],[Total Hours Social Work Staff Per Resident Per Day]]/Table1[[#This Row],[MDS Census]]</f>
        <v>7.1184738955823307E-2</v>
      </c>
      <c r="R10244" s="3"/>
      <c r="S10244"/>
    </row>
    <row r="10245" spans="1:19" x14ac:dyDescent="0.2">
      <c r="A10245" t="s">
        <v>14511</v>
      </c>
      <c r="B10245" t="s">
        <v>15077</v>
      </c>
      <c r="C10245" t="s">
        <v>314</v>
      </c>
      <c r="D10245" t="s">
        <v>15076</v>
      </c>
      <c r="E10245" s="3">
        <v>90.615384615384599</v>
      </c>
      <c r="F10245" s="3">
        <v>5.4505494505494498</v>
      </c>
      <c r="G10245" s="3">
        <v>0.39560439560439498</v>
      </c>
      <c r="H10245" s="3">
        <v>0.62307692307692297</v>
      </c>
      <c r="I10245" s="3">
        <v>1.26648351648351</v>
      </c>
      <c r="J10245" s="3">
        <v>0</v>
      </c>
      <c r="K10245" s="3">
        <v>12.2661538461538</v>
      </c>
      <c r="L10245" s="3">
        <f>Table1[[#This Row],[Hours Qualified Activities Professional]]+Table1[[#This Row],[Hours Other Activity Staff]]</f>
        <v>12.2661538461538</v>
      </c>
      <c r="M10245" s="3">
        <f>Table1[[#This Row],[Total Hours Activity Staff]]/Table1[[#This Row],[MDS Census]]</f>
        <v>0.13536502546689255</v>
      </c>
      <c r="N10245" s="3">
        <v>4.0439560439560402</v>
      </c>
      <c r="O10245" s="3">
        <v>5.9267032967032902</v>
      </c>
      <c r="P10245" s="3">
        <f>Table1[[#This Row],[Hours Qualified Social Worker]]+Table1[[#This Row],[Hours Other Social Work Staff]]</f>
        <v>9.9706593406593313</v>
      </c>
      <c r="Q10245" s="3">
        <f>Table1[[#This Row],[Total Hours Social Work Staff Per Resident Per Day]]/Table1[[#This Row],[MDS Census]]</f>
        <v>0.11003274314819297</v>
      </c>
      <c r="R10245" s="3"/>
      <c r="S10245"/>
    </row>
    <row r="10246" spans="1:19" x14ac:dyDescent="0.2">
      <c r="A10246" t="s">
        <v>14511</v>
      </c>
      <c r="B10246" t="s">
        <v>15077</v>
      </c>
      <c r="C10246" t="s">
        <v>314</v>
      </c>
      <c r="D10246" t="s">
        <v>15078</v>
      </c>
      <c r="E10246" s="3">
        <v>33.010989010989</v>
      </c>
      <c r="F10246" s="3">
        <v>10.109890109890101</v>
      </c>
      <c r="G10246" s="3">
        <v>2.12087912087912</v>
      </c>
      <c r="H10246" s="3">
        <v>0.329670329670329</v>
      </c>
      <c r="I10246" s="3">
        <v>11.6620879120879</v>
      </c>
      <c r="J10246" s="3">
        <v>9.0027472527472501</v>
      </c>
      <c r="K10246" s="3">
        <v>6.48351648351648</v>
      </c>
      <c r="L10246" s="3">
        <f>Table1[[#This Row],[Hours Qualified Activities Professional]]+Table1[[#This Row],[Hours Other Activity Staff]]</f>
        <v>15.48626373626373</v>
      </c>
      <c r="M10246" s="3">
        <f>Table1[[#This Row],[Total Hours Activity Staff]]/Table1[[#This Row],[MDS Census]]</f>
        <v>0.46912450066577893</v>
      </c>
      <c r="N10246" s="3">
        <v>4.6593406593406499</v>
      </c>
      <c r="O10246" s="3">
        <v>0</v>
      </c>
      <c r="P10246" s="3">
        <f>Table1[[#This Row],[Hours Qualified Social Worker]]+Table1[[#This Row],[Hours Other Social Work Staff]]</f>
        <v>4.6593406593406499</v>
      </c>
      <c r="Q10246" s="3">
        <f>Table1[[#This Row],[Total Hours Social Work Staff Per Resident Per Day]]/Table1[[#This Row],[MDS Census]]</f>
        <v>0.14114513981358165</v>
      </c>
      <c r="R10246" s="3"/>
      <c r="S10246"/>
    </row>
    <row r="10247" spans="1:19" x14ac:dyDescent="0.2">
      <c r="A10247" t="s">
        <v>14511</v>
      </c>
      <c r="B10247" t="s">
        <v>15077</v>
      </c>
      <c r="C10247" t="s">
        <v>314</v>
      </c>
      <c r="D10247" t="s">
        <v>15079</v>
      </c>
      <c r="E10247" s="3">
        <v>61.890109890109798</v>
      </c>
      <c r="F10247" s="3">
        <v>2.2857142857142798</v>
      </c>
      <c r="G10247" s="3">
        <v>0.39010989010989</v>
      </c>
      <c r="H10247" s="3">
        <v>0.24175824175824101</v>
      </c>
      <c r="I10247" s="3">
        <v>0.24725274725274701</v>
      </c>
      <c r="J10247" s="3">
        <v>18.941758241758201</v>
      </c>
      <c r="K10247" s="3">
        <v>0</v>
      </c>
      <c r="L10247" s="3">
        <f>Table1[[#This Row],[Hours Qualified Activities Professional]]+Table1[[#This Row],[Hours Other Activity Staff]]</f>
        <v>18.941758241758201</v>
      </c>
      <c r="M10247" s="3">
        <f>Table1[[#This Row],[Total Hours Activity Staff]]/Table1[[#This Row],[MDS Census]]</f>
        <v>0.30605468749999981</v>
      </c>
      <c r="N10247" s="3">
        <v>10.5494505494505</v>
      </c>
      <c r="O10247" s="3">
        <v>0</v>
      </c>
      <c r="P10247" s="3">
        <f>Table1[[#This Row],[Hours Qualified Social Worker]]+Table1[[#This Row],[Hours Other Social Work Staff]]</f>
        <v>10.5494505494505</v>
      </c>
      <c r="Q10247" s="3">
        <f>Table1[[#This Row],[Total Hours Social Work Staff Per Resident Per Day]]/Table1[[#This Row],[MDS Census]]</f>
        <v>0.17045454545454491</v>
      </c>
      <c r="R10247" s="3"/>
      <c r="S10247"/>
    </row>
    <row r="10248" spans="1:19" x14ac:dyDescent="0.2">
      <c r="A10248" t="s">
        <v>14511</v>
      </c>
      <c r="B10248" t="s">
        <v>15077</v>
      </c>
      <c r="C10248" t="s">
        <v>314</v>
      </c>
      <c r="D10248" t="s">
        <v>15080</v>
      </c>
      <c r="E10248" s="3">
        <v>93.890109890109798</v>
      </c>
      <c r="F10248" s="3">
        <v>4.3076923076923004</v>
      </c>
      <c r="G10248" s="3">
        <v>0.13186813186813101</v>
      </c>
      <c r="H10248" s="3">
        <v>0.46153846153846101</v>
      </c>
      <c r="I10248" s="3">
        <v>1.1428571428571399</v>
      </c>
      <c r="J10248" s="3">
        <v>5.3574725274725203</v>
      </c>
      <c r="K10248" s="3">
        <v>11.440219780219699</v>
      </c>
      <c r="L10248" s="3">
        <f>Table1[[#This Row],[Hours Qualified Activities Professional]]+Table1[[#This Row],[Hours Other Activity Staff]]</f>
        <v>16.79769230769222</v>
      </c>
      <c r="M10248" s="3">
        <f>Table1[[#This Row],[Total Hours Activity Staff]]/Table1[[#This Row],[MDS Census]]</f>
        <v>0.17890800561797676</v>
      </c>
      <c r="N10248" s="3">
        <v>0</v>
      </c>
      <c r="O10248" s="3">
        <v>5.4774725274725196</v>
      </c>
      <c r="P10248" s="3">
        <f>Table1[[#This Row],[Hours Qualified Social Worker]]+Table1[[#This Row],[Hours Other Social Work Staff]]</f>
        <v>5.4774725274725196</v>
      </c>
      <c r="Q10248" s="3">
        <f>Table1[[#This Row],[Total Hours Social Work Staff Per Resident Per Day]]/Table1[[#This Row],[MDS Census]]</f>
        <v>5.83391853932584E-2</v>
      </c>
      <c r="R10248" s="3"/>
      <c r="S10248"/>
    </row>
    <row r="10249" spans="1:19" x14ac:dyDescent="0.2">
      <c r="A10249" t="s">
        <v>14511</v>
      </c>
      <c r="B10249" t="s">
        <v>15077</v>
      </c>
      <c r="C10249" t="s">
        <v>314</v>
      </c>
      <c r="D10249" t="s">
        <v>15081</v>
      </c>
      <c r="E10249" s="3">
        <v>132.318681318681</v>
      </c>
      <c r="F10249" s="3">
        <v>5.6263736263736197</v>
      </c>
      <c r="G10249" s="3">
        <v>0.24175824175824101</v>
      </c>
      <c r="H10249" s="3">
        <v>0</v>
      </c>
      <c r="I10249" s="3">
        <v>1.54395604395604</v>
      </c>
      <c r="J10249" s="3">
        <v>5.2747252747252702</v>
      </c>
      <c r="K10249" s="3">
        <v>0</v>
      </c>
      <c r="L10249" s="3">
        <f>Table1[[#This Row],[Hours Qualified Activities Professional]]+Table1[[#This Row],[Hours Other Activity Staff]]</f>
        <v>5.2747252747252702</v>
      </c>
      <c r="M10249" s="3">
        <f>Table1[[#This Row],[Total Hours Activity Staff]]/Table1[[#This Row],[MDS Census]]</f>
        <v>3.9863798687816684E-2</v>
      </c>
      <c r="N10249" s="3">
        <v>11.2527472527472</v>
      </c>
      <c r="O10249" s="3">
        <v>0</v>
      </c>
      <c r="P10249" s="3">
        <f>Table1[[#This Row],[Hours Qualified Social Worker]]+Table1[[#This Row],[Hours Other Social Work Staff]]</f>
        <v>11.2527472527472</v>
      </c>
      <c r="Q10249" s="3">
        <f>Table1[[#This Row],[Total Hours Social Work Staff Per Resident Per Day]]/Table1[[#This Row],[MDS Census]]</f>
        <v>8.5042770534008605E-2</v>
      </c>
      <c r="R10249" s="3"/>
      <c r="S10249"/>
    </row>
    <row r="10250" spans="1:19" x14ac:dyDescent="0.2">
      <c r="A10250" t="s">
        <v>14511</v>
      </c>
      <c r="B10250" t="s">
        <v>15083</v>
      </c>
      <c r="C10250" t="s">
        <v>14539</v>
      </c>
      <c r="D10250" t="s">
        <v>15082</v>
      </c>
      <c r="E10250" s="3">
        <v>116.30769230769199</v>
      </c>
      <c r="F10250" s="3">
        <v>0</v>
      </c>
      <c r="G10250" s="3">
        <v>0</v>
      </c>
      <c r="H10250" s="3">
        <v>0.5</v>
      </c>
      <c r="I10250" s="3">
        <v>2.7747252747252702</v>
      </c>
      <c r="J10250" s="3">
        <v>0</v>
      </c>
      <c r="K10250" s="3">
        <v>10.052197802197799</v>
      </c>
      <c r="L10250" s="3">
        <f>Table1[[#This Row],[Hours Qualified Activities Professional]]+Table1[[#This Row],[Hours Other Activity Staff]]</f>
        <v>10.052197802197799</v>
      </c>
      <c r="M10250" s="3">
        <f>Table1[[#This Row],[Total Hours Activity Staff]]/Table1[[#This Row],[MDS Census]]</f>
        <v>8.6427626606198238E-2</v>
      </c>
      <c r="N10250" s="3">
        <v>8.8021978021977993</v>
      </c>
      <c r="O10250" s="3">
        <v>0</v>
      </c>
      <c r="P10250" s="3">
        <f>Table1[[#This Row],[Hours Qualified Social Worker]]+Table1[[#This Row],[Hours Other Social Work Staff]]</f>
        <v>8.8021978021977993</v>
      </c>
      <c r="Q10250" s="3">
        <f>Table1[[#This Row],[Total Hours Social Work Staff Per Resident Per Day]]/Table1[[#This Row],[MDS Census]]</f>
        <v>7.5680272108843719E-2</v>
      </c>
      <c r="R10250" s="3"/>
      <c r="S10250"/>
    </row>
    <row r="10251" spans="1:19" x14ac:dyDescent="0.2">
      <c r="A10251" t="s">
        <v>14511</v>
      </c>
      <c r="B10251" t="s">
        <v>15085</v>
      </c>
      <c r="C10251" t="s">
        <v>1206</v>
      </c>
      <c r="D10251" t="s">
        <v>15084</v>
      </c>
      <c r="E10251" s="3">
        <v>88.175824175824104</v>
      </c>
      <c r="F10251" s="3">
        <v>5.3626373626373596</v>
      </c>
      <c r="G10251" s="3">
        <v>0.51648351648351598</v>
      </c>
      <c r="H10251" s="3">
        <v>0</v>
      </c>
      <c r="I10251" s="3">
        <v>5.6318681318681296</v>
      </c>
      <c r="J10251" s="3">
        <v>4.4340659340659299</v>
      </c>
      <c r="K10251" s="3">
        <v>8.1840659340659307</v>
      </c>
      <c r="L10251" s="3">
        <f>Table1[[#This Row],[Hours Qualified Activities Professional]]+Table1[[#This Row],[Hours Other Activity Staff]]</f>
        <v>12.618131868131861</v>
      </c>
      <c r="M10251" s="3">
        <f>Table1[[#This Row],[Total Hours Activity Staff]]/Table1[[#This Row],[MDS Census]]</f>
        <v>0.14310194416749755</v>
      </c>
      <c r="N10251" s="3">
        <v>11.1648351648351</v>
      </c>
      <c r="O10251" s="3">
        <v>0</v>
      </c>
      <c r="P10251" s="3">
        <f>Table1[[#This Row],[Hours Qualified Social Worker]]+Table1[[#This Row],[Hours Other Social Work Staff]]</f>
        <v>11.1648351648351</v>
      </c>
      <c r="Q10251" s="3">
        <f>Table1[[#This Row],[Total Hours Social Work Staff Per Resident Per Day]]/Table1[[#This Row],[MDS Census]]</f>
        <v>0.12662013958125559</v>
      </c>
      <c r="R10251" s="3"/>
      <c r="S10251"/>
    </row>
    <row r="10252" spans="1:19" x14ac:dyDescent="0.2">
      <c r="A10252" t="s">
        <v>14511</v>
      </c>
      <c r="B10252" t="s">
        <v>4359</v>
      </c>
      <c r="C10252" t="s">
        <v>14537</v>
      </c>
      <c r="D10252" t="s">
        <v>15086</v>
      </c>
      <c r="E10252" s="3">
        <v>112.450549450549</v>
      </c>
      <c r="F10252" s="3">
        <v>5.6263736263736197</v>
      </c>
      <c r="G10252" s="3">
        <v>0.15384615384615299</v>
      </c>
      <c r="H10252" s="3">
        <v>0.439560439560439</v>
      </c>
      <c r="I10252" s="3">
        <v>0</v>
      </c>
      <c r="J10252" s="3">
        <v>4.7472527472527402</v>
      </c>
      <c r="K10252" s="3">
        <v>4.7692307692307603</v>
      </c>
      <c r="L10252" s="3">
        <f>Table1[[#This Row],[Hours Qualified Activities Professional]]+Table1[[#This Row],[Hours Other Activity Staff]]</f>
        <v>9.5164835164835004</v>
      </c>
      <c r="M10252" s="3">
        <f>Table1[[#This Row],[Total Hours Activity Staff]]/Table1[[#This Row],[MDS Census]]</f>
        <v>8.4628163783836793E-2</v>
      </c>
      <c r="N10252" s="3">
        <v>5.2747252747252702</v>
      </c>
      <c r="O10252" s="3">
        <v>4.4258241758241699</v>
      </c>
      <c r="P10252" s="3">
        <f>Table1[[#This Row],[Hours Qualified Social Worker]]+Table1[[#This Row],[Hours Other Social Work Staff]]</f>
        <v>9.7005494505494401</v>
      </c>
      <c r="Q10252" s="3">
        <f>Table1[[#This Row],[Total Hours Social Work Staff Per Resident Per Day]]/Table1[[#This Row],[MDS Census]]</f>
        <v>8.6265024919378736E-2</v>
      </c>
      <c r="R10252" s="3"/>
      <c r="S10252"/>
    </row>
    <row r="10253" spans="1:19" x14ac:dyDescent="0.2">
      <c r="A10253" t="s">
        <v>14511</v>
      </c>
      <c r="B10253" t="s">
        <v>871</v>
      </c>
      <c r="C10253" t="s">
        <v>7501</v>
      </c>
      <c r="D10253" t="s">
        <v>15087</v>
      </c>
      <c r="E10253" s="3">
        <v>6.5274725274725203</v>
      </c>
      <c r="F10253" s="3">
        <v>5.2307692307692299</v>
      </c>
      <c r="G10253" s="3">
        <v>0.26373626373626302</v>
      </c>
      <c r="H10253" s="3">
        <v>3.2967032967032898E-2</v>
      </c>
      <c r="I10253" s="3">
        <v>0.42857142857142799</v>
      </c>
      <c r="J10253" s="3">
        <v>0</v>
      </c>
      <c r="K10253" s="3">
        <v>10.7115384615384</v>
      </c>
      <c r="L10253" s="3">
        <f>Table1[[#This Row],[Hours Qualified Activities Professional]]+Table1[[#This Row],[Hours Other Activity Staff]]</f>
        <v>10.7115384615384</v>
      </c>
      <c r="M10253" s="3">
        <f>Table1[[#This Row],[Total Hours Activity Staff]]/Table1[[#This Row],[MDS Census]]</f>
        <v>1.6409932659932582</v>
      </c>
      <c r="N10253" s="3">
        <v>0</v>
      </c>
      <c r="O10253" s="3">
        <v>0</v>
      </c>
      <c r="P10253" s="3">
        <f>Table1[[#This Row],[Hours Qualified Social Worker]]+Table1[[#This Row],[Hours Other Social Work Staff]]</f>
        <v>0</v>
      </c>
      <c r="Q10253" s="3">
        <f>Table1[[#This Row],[Total Hours Social Work Staff Per Resident Per Day]]/Table1[[#This Row],[MDS Census]]</f>
        <v>0</v>
      </c>
      <c r="R10253" s="3"/>
      <c r="S10253"/>
    </row>
    <row r="10254" spans="1:19" x14ac:dyDescent="0.2">
      <c r="A10254" t="s">
        <v>14511</v>
      </c>
      <c r="B10254" t="s">
        <v>9890</v>
      </c>
      <c r="C10254" t="s">
        <v>479</v>
      </c>
      <c r="D10254" t="s">
        <v>15088</v>
      </c>
      <c r="E10254" s="3">
        <v>34.824175824175803</v>
      </c>
      <c r="F10254" s="3">
        <v>5.0989010989010897</v>
      </c>
      <c r="G10254" s="3">
        <v>3.2967032967032898E-2</v>
      </c>
      <c r="H10254" s="3">
        <v>3.2967032967032898E-2</v>
      </c>
      <c r="I10254" s="3">
        <v>1.0796703296703201</v>
      </c>
      <c r="J10254" s="3">
        <v>5.0109890109890101</v>
      </c>
      <c r="K10254" s="3">
        <v>0</v>
      </c>
      <c r="L10254" s="3">
        <f>Table1[[#This Row],[Hours Qualified Activities Professional]]+Table1[[#This Row],[Hours Other Activity Staff]]</f>
        <v>5.0109890109890101</v>
      </c>
      <c r="M10254" s="3">
        <f>Table1[[#This Row],[Total Hours Activity Staff]]/Table1[[#This Row],[MDS Census]]</f>
        <v>0.14389397286210168</v>
      </c>
      <c r="N10254" s="3">
        <v>0</v>
      </c>
      <c r="O10254" s="3">
        <v>4.2994505494505404</v>
      </c>
      <c r="P10254" s="3">
        <f>Table1[[#This Row],[Hours Qualified Social Worker]]+Table1[[#This Row],[Hours Other Social Work Staff]]</f>
        <v>4.2994505494505404</v>
      </c>
      <c r="Q10254" s="3">
        <f>Table1[[#This Row],[Total Hours Social Work Staff Per Resident Per Day]]/Table1[[#This Row],[MDS Census]]</f>
        <v>0.12346165982959906</v>
      </c>
      <c r="R10254" s="3"/>
      <c r="S10254"/>
    </row>
    <row r="10255" spans="1:19" x14ac:dyDescent="0.2">
      <c r="A10255" t="s">
        <v>14511</v>
      </c>
      <c r="B10255" t="s">
        <v>2673</v>
      </c>
      <c r="C10255" t="s">
        <v>14584</v>
      </c>
      <c r="D10255" t="s">
        <v>15089</v>
      </c>
      <c r="E10255" s="3">
        <v>52.813186813186803</v>
      </c>
      <c r="F10255" s="3">
        <v>2.8571428571428501</v>
      </c>
      <c r="G10255" s="3">
        <v>0.52747252747252704</v>
      </c>
      <c r="H10255" s="3">
        <v>0</v>
      </c>
      <c r="I10255" s="3">
        <v>5.71428571428571</v>
      </c>
      <c r="J10255" s="3">
        <v>6.8736263736263696</v>
      </c>
      <c r="K10255" s="3">
        <v>0</v>
      </c>
      <c r="L10255" s="3">
        <f>Table1[[#This Row],[Hours Qualified Activities Professional]]+Table1[[#This Row],[Hours Other Activity Staff]]</f>
        <v>6.8736263736263696</v>
      </c>
      <c r="M10255" s="3">
        <f>Table1[[#This Row],[Total Hours Activity Staff]]/Table1[[#This Row],[MDS Census]]</f>
        <v>0.13014981273408235</v>
      </c>
      <c r="N10255" s="3">
        <v>0.879120879120879</v>
      </c>
      <c r="O10255" s="3">
        <v>5.9120879120879097</v>
      </c>
      <c r="P10255" s="3">
        <f>Table1[[#This Row],[Hours Qualified Social Worker]]+Table1[[#This Row],[Hours Other Social Work Staff]]</f>
        <v>6.7912087912087884</v>
      </c>
      <c r="Q10255" s="3">
        <f>Table1[[#This Row],[Total Hours Social Work Staff Per Resident Per Day]]/Table1[[#This Row],[MDS Census]]</f>
        <v>0.12858926342072408</v>
      </c>
      <c r="R10255" s="3"/>
      <c r="S10255"/>
    </row>
    <row r="10256" spans="1:19" x14ac:dyDescent="0.2">
      <c r="A10256" t="s">
        <v>14511</v>
      </c>
      <c r="B10256" t="s">
        <v>2673</v>
      </c>
      <c r="C10256" t="s">
        <v>14584</v>
      </c>
      <c r="D10256" t="s">
        <v>15090</v>
      </c>
      <c r="E10256" s="3">
        <v>46.901098901098898</v>
      </c>
      <c r="F10256" s="3">
        <v>11.5164835164835</v>
      </c>
      <c r="G10256" s="3">
        <v>0.32417582417582402</v>
      </c>
      <c r="H10256" s="3">
        <v>0.30769230769230699</v>
      </c>
      <c r="I10256" s="3">
        <v>6.2967032967032903</v>
      </c>
      <c r="J10256" s="3">
        <v>0</v>
      </c>
      <c r="K10256" s="3">
        <v>26.2682417582417</v>
      </c>
      <c r="L10256" s="3">
        <f>Table1[[#This Row],[Hours Qualified Activities Professional]]+Table1[[#This Row],[Hours Other Activity Staff]]</f>
        <v>26.2682417582417</v>
      </c>
      <c r="M10256" s="3">
        <f>Table1[[#This Row],[Total Hours Activity Staff]]/Table1[[#This Row],[MDS Census]]</f>
        <v>0.56007731958762763</v>
      </c>
      <c r="N10256" s="3">
        <v>0</v>
      </c>
      <c r="O10256" s="3">
        <v>0</v>
      </c>
      <c r="P10256" s="3">
        <f>Table1[[#This Row],[Hours Qualified Social Worker]]+Table1[[#This Row],[Hours Other Social Work Staff]]</f>
        <v>0</v>
      </c>
      <c r="Q10256" s="3">
        <f>Table1[[#This Row],[Total Hours Social Work Staff Per Resident Per Day]]/Table1[[#This Row],[MDS Census]]</f>
        <v>0</v>
      </c>
      <c r="R10256" s="3"/>
      <c r="S10256"/>
    </row>
    <row r="10257" spans="1:19" x14ac:dyDescent="0.2">
      <c r="A10257" t="s">
        <v>14511</v>
      </c>
      <c r="B10257" t="s">
        <v>2673</v>
      </c>
      <c r="C10257" t="s">
        <v>14584</v>
      </c>
      <c r="D10257" t="s">
        <v>15091</v>
      </c>
      <c r="E10257" s="3">
        <v>89.703296703296701</v>
      </c>
      <c r="F10257" s="3">
        <v>5.6263736263736197</v>
      </c>
      <c r="G10257" s="3">
        <v>0.14835164835164799</v>
      </c>
      <c r="H10257" s="3">
        <v>0.38901098901098902</v>
      </c>
      <c r="I10257" s="3">
        <v>2.7362637362637301</v>
      </c>
      <c r="J10257" s="3">
        <v>4</v>
      </c>
      <c r="K10257" s="3">
        <v>0</v>
      </c>
      <c r="L10257" s="3">
        <f>Table1[[#This Row],[Hours Qualified Activities Professional]]+Table1[[#This Row],[Hours Other Activity Staff]]</f>
        <v>4</v>
      </c>
      <c r="M10257" s="3">
        <f>Table1[[#This Row],[Total Hours Activity Staff]]/Table1[[#This Row],[MDS Census]]</f>
        <v>4.4591449222099719E-2</v>
      </c>
      <c r="N10257" s="3">
        <v>9.2802197802197792</v>
      </c>
      <c r="O10257" s="3">
        <v>0</v>
      </c>
      <c r="P10257" s="3">
        <f>Table1[[#This Row],[Hours Qualified Social Worker]]+Table1[[#This Row],[Hours Other Social Work Staff]]</f>
        <v>9.2802197802197792</v>
      </c>
      <c r="Q10257" s="3">
        <f>Table1[[#This Row],[Total Hours Social Work Staff Per Resident Per Day]]/Table1[[#This Row],[MDS Census]]</f>
        <v>0.10345461227489892</v>
      </c>
      <c r="R10257" s="3"/>
      <c r="S10257"/>
    </row>
    <row r="10258" spans="1:19" x14ac:dyDescent="0.2">
      <c r="A10258" t="s">
        <v>14511</v>
      </c>
      <c r="B10258" t="s">
        <v>1539</v>
      </c>
      <c r="C10258" t="s">
        <v>2806</v>
      </c>
      <c r="D10258" t="s">
        <v>15092</v>
      </c>
      <c r="E10258" s="3">
        <v>140.02197802197799</v>
      </c>
      <c r="F10258" s="3">
        <v>11.4285714285714</v>
      </c>
      <c r="G10258" s="3">
        <v>0.39560439560439498</v>
      </c>
      <c r="H10258" s="3">
        <v>1.2087912087912001</v>
      </c>
      <c r="I10258" s="3">
        <v>0.32692307692307598</v>
      </c>
      <c r="J10258" s="3">
        <v>5.71428571428571</v>
      </c>
      <c r="K10258" s="3">
        <v>35.412087912087898</v>
      </c>
      <c r="L10258" s="3">
        <f>Table1[[#This Row],[Hours Qualified Activities Professional]]+Table1[[#This Row],[Hours Other Activity Staff]]</f>
        <v>41.126373626373606</v>
      </c>
      <c r="M10258" s="3">
        <f>Table1[[#This Row],[Total Hours Activity Staff]]/Table1[[#This Row],[MDS Census]]</f>
        <v>0.29371370271542924</v>
      </c>
      <c r="N10258" s="3">
        <v>5.6703296703296697</v>
      </c>
      <c r="O10258" s="3">
        <v>42.859890109890102</v>
      </c>
      <c r="P10258" s="3">
        <f>Table1[[#This Row],[Hours Qualified Social Worker]]+Table1[[#This Row],[Hours Other Social Work Staff]]</f>
        <v>48.530219780219774</v>
      </c>
      <c r="Q10258" s="3">
        <f>Table1[[#This Row],[Total Hours Social Work Staff Per Resident Per Day]]/Table1[[#This Row],[MDS Census]]</f>
        <v>0.34659001726573541</v>
      </c>
      <c r="R10258" s="3"/>
      <c r="S10258"/>
    </row>
    <row r="10259" spans="1:19" x14ac:dyDescent="0.2">
      <c r="A10259" t="s">
        <v>14511</v>
      </c>
      <c r="B10259" t="s">
        <v>1539</v>
      </c>
      <c r="C10259" t="s">
        <v>2806</v>
      </c>
      <c r="D10259" t="s">
        <v>15093</v>
      </c>
      <c r="E10259" s="3">
        <v>83.802197802197796</v>
      </c>
      <c r="F10259" s="3">
        <v>4.48351648351648</v>
      </c>
      <c r="G10259" s="3">
        <v>0.39285714285714202</v>
      </c>
      <c r="H10259" s="3">
        <v>0.29296703296703203</v>
      </c>
      <c r="I10259" s="3">
        <v>3.0384615384615299</v>
      </c>
      <c r="J10259" s="3">
        <v>0</v>
      </c>
      <c r="K10259" s="3">
        <v>7.7935164835164796</v>
      </c>
      <c r="L10259" s="3">
        <f>Table1[[#This Row],[Hours Qualified Activities Professional]]+Table1[[#This Row],[Hours Other Activity Staff]]</f>
        <v>7.7935164835164796</v>
      </c>
      <c r="M10259" s="3">
        <f>Table1[[#This Row],[Total Hours Activity Staff]]/Table1[[#This Row],[MDS Census]]</f>
        <v>9.2998950957251469E-2</v>
      </c>
      <c r="N10259" s="3">
        <v>8.1375824175824096</v>
      </c>
      <c r="O10259" s="3">
        <v>0</v>
      </c>
      <c r="P10259" s="3">
        <f>Table1[[#This Row],[Hours Qualified Social Worker]]+Table1[[#This Row],[Hours Other Social Work Staff]]</f>
        <v>8.1375824175824096</v>
      </c>
      <c r="Q10259" s="3">
        <f>Table1[[#This Row],[Total Hours Social Work Staff Per Resident Per Day]]/Table1[[#This Row],[MDS Census]]</f>
        <v>9.7104642014161996E-2</v>
      </c>
      <c r="R10259" s="3"/>
      <c r="S10259"/>
    </row>
    <row r="10260" spans="1:19" x14ac:dyDescent="0.2">
      <c r="A10260" t="s">
        <v>14511</v>
      </c>
      <c r="B10260" t="s">
        <v>1539</v>
      </c>
      <c r="C10260" t="s">
        <v>2806</v>
      </c>
      <c r="D10260" t="s">
        <v>15094</v>
      </c>
      <c r="E10260" s="3">
        <v>79.670329670329593</v>
      </c>
      <c r="F10260" s="3">
        <v>5.5384615384615303</v>
      </c>
      <c r="G10260" s="3">
        <v>0.26373626373626302</v>
      </c>
      <c r="H10260" s="3">
        <v>0.24065934065934</v>
      </c>
      <c r="I10260" s="3">
        <v>3.7582417582417502</v>
      </c>
      <c r="J10260" s="3">
        <v>6.72252747252747</v>
      </c>
      <c r="K10260" s="3">
        <v>4.5412087912087902</v>
      </c>
      <c r="L10260" s="3">
        <f>Table1[[#This Row],[Hours Qualified Activities Professional]]+Table1[[#This Row],[Hours Other Activity Staff]]</f>
        <v>11.263736263736259</v>
      </c>
      <c r="M10260" s="3">
        <f>Table1[[#This Row],[Total Hours Activity Staff]]/Table1[[#This Row],[MDS Census]]</f>
        <v>0.14137931034482767</v>
      </c>
      <c r="N10260" s="3">
        <v>0</v>
      </c>
      <c r="O10260" s="3">
        <v>6.3873626373626298</v>
      </c>
      <c r="P10260" s="3">
        <f>Table1[[#This Row],[Hours Qualified Social Worker]]+Table1[[#This Row],[Hours Other Social Work Staff]]</f>
        <v>6.3873626373626298</v>
      </c>
      <c r="Q10260" s="3">
        <f>Table1[[#This Row],[Total Hours Social Work Staff Per Resident Per Day]]/Table1[[#This Row],[MDS Census]]</f>
        <v>8.0172413793103428E-2</v>
      </c>
      <c r="R10260" s="3"/>
      <c r="S10260"/>
    </row>
    <row r="10261" spans="1:19" x14ac:dyDescent="0.2">
      <c r="A10261" t="s">
        <v>14511</v>
      </c>
      <c r="B10261" t="s">
        <v>1539</v>
      </c>
      <c r="C10261" t="s">
        <v>2806</v>
      </c>
      <c r="D10261" t="s">
        <v>15095</v>
      </c>
      <c r="E10261" s="3">
        <v>46.450549450549403</v>
      </c>
      <c r="F10261" s="3">
        <v>4.5714285714285703</v>
      </c>
      <c r="G10261" s="3">
        <v>0.71428571428571397</v>
      </c>
      <c r="H10261" s="3">
        <v>0.14285714285714199</v>
      </c>
      <c r="I10261" s="3">
        <v>1.0714285714285701</v>
      </c>
      <c r="J10261" s="3">
        <v>1.94780219780219</v>
      </c>
      <c r="K10261" s="3">
        <v>0</v>
      </c>
      <c r="L10261" s="3">
        <f>Table1[[#This Row],[Hours Qualified Activities Professional]]+Table1[[#This Row],[Hours Other Activity Staff]]</f>
        <v>1.94780219780219</v>
      </c>
      <c r="M10261" s="3">
        <f>Table1[[#This Row],[Total Hours Activity Staff]]/Table1[[#This Row],[MDS Census]]</f>
        <v>4.1932812869647382E-2</v>
      </c>
      <c r="N10261" s="3">
        <v>0</v>
      </c>
      <c r="O10261" s="3">
        <v>3.4340659340659299</v>
      </c>
      <c r="P10261" s="3">
        <f>Table1[[#This Row],[Hours Qualified Social Worker]]+Table1[[#This Row],[Hours Other Social Work Staff]]</f>
        <v>3.4340659340659299</v>
      </c>
      <c r="Q10261" s="3">
        <f>Table1[[#This Row],[Total Hours Social Work Staff Per Resident Per Day]]/Table1[[#This Row],[MDS Census]]</f>
        <v>7.3929500828010392E-2</v>
      </c>
      <c r="R10261" s="3"/>
      <c r="S10261"/>
    </row>
    <row r="10262" spans="1:19" x14ac:dyDescent="0.2">
      <c r="A10262" t="s">
        <v>14511</v>
      </c>
      <c r="B10262" t="s">
        <v>6104</v>
      </c>
      <c r="C10262" t="s">
        <v>4627</v>
      </c>
      <c r="D10262" t="s">
        <v>15096</v>
      </c>
      <c r="E10262" s="3">
        <v>44.263736263736199</v>
      </c>
      <c r="F10262" s="3">
        <v>2.6593406593406499</v>
      </c>
      <c r="G10262" s="3">
        <v>0.26373626373626302</v>
      </c>
      <c r="H10262" s="3">
        <v>0.20879120879120799</v>
      </c>
      <c r="I10262" s="3">
        <v>0</v>
      </c>
      <c r="J10262" s="3">
        <v>0</v>
      </c>
      <c r="K10262" s="3">
        <v>12.3791208791208</v>
      </c>
      <c r="L10262" s="3">
        <f>Table1[[#This Row],[Hours Qualified Activities Professional]]+Table1[[#This Row],[Hours Other Activity Staff]]</f>
        <v>12.3791208791208</v>
      </c>
      <c r="M10262" s="3">
        <f>Table1[[#This Row],[Total Hours Activity Staff]]/Table1[[#This Row],[MDS Census]]</f>
        <v>0.27966732869910488</v>
      </c>
      <c r="N10262" s="3">
        <v>0</v>
      </c>
      <c r="O10262" s="3">
        <v>5.3241758241758204</v>
      </c>
      <c r="P10262" s="3">
        <f>Table1[[#This Row],[Hours Qualified Social Worker]]+Table1[[#This Row],[Hours Other Social Work Staff]]</f>
        <v>5.3241758241758204</v>
      </c>
      <c r="Q10262" s="3">
        <f>Table1[[#This Row],[Total Hours Social Work Staff Per Resident Per Day]]/Table1[[#This Row],[MDS Census]]</f>
        <v>0.12028301886792461</v>
      </c>
      <c r="R10262" s="3"/>
      <c r="S10262"/>
    </row>
    <row r="10263" spans="1:19" x14ac:dyDescent="0.2">
      <c r="A10263" t="s">
        <v>14511</v>
      </c>
      <c r="B10263" t="s">
        <v>6104</v>
      </c>
      <c r="C10263" t="s">
        <v>4627</v>
      </c>
      <c r="D10263" t="s">
        <v>15097</v>
      </c>
      <c r="E10263" s="3">
        <v>79.417582417582395</v>
      </c>
      <c r="F10263" s="3">
        <v>2.6538461538461502</v>
      </c>
      <c r="G10263" s="3">
        <v>0.45329670329670302</v>
      </c>
      <c r="H10263" s="3">
        <v>0.48351648351648302</v>
      </c>
      <c r="I10263" s="3">
        <v>0.70329670329670302</v>
      </c>
      <c r="J10263" s="3">
        <v>5.6263736263736197</v>
      </c>
      <c r="K10263" s="3">
        <v>15.3612087912087</v>
      </c>
      <c r="L10263" s="3">
        <f>Table1[[#This Row],[Hours Qualified Activities Professional]]+Table1[[#This Row],[Hours Other Activity Staff]]</f>
        <v>20.98758241758232</v>
      </c>
      <c r="M10263" s="3">
        <f>Table1[[#This Row],[Total Hours Activity Staff]]/Table1[[#This Row],[MDS Census]]</f>
        <v>0.26426871454268602</v>
      </c>
      <c r="N10263" s="3">
        <v>0</v>
      </c>
      <c r="O10263" s="3">
        <v>5.4615384615384599</v>
      </c>
      <c r="P10263" s="3">
        <f>Table1[[#This Row],[Hours Qualified Social Worker]]+Table1[[#This Row],[Hours Other Social Work Staff]]</f>
        <v>5.4615384615384599</v>
      </c>
      <c r="Q10263" s="3">
        <f>Table1[[#This Row],[Total Hours Social Work Staff Per Resident Per Day]]/Table1[[#This Row],[MDS Census]]</f>
        <v>6.8769890687698912E-2</v>
      </c>
      <c r="R10263" s="3"/>
      <c r="S10263"/>
    </row>
    <row r="10264" spans="1:19" x14ac:dyDescent="0.2">
      <c r="A10264" t="s">
        <v>14511</v>
      </c>
      <c r="B10264" t="s">
        <v>6104</v>
      </c>
      <c r="C10264" t="s">
        <v>4627</v>
      </c>
      <c r="D10264" t="s">
        <v>15098</v>
      </c>
      <c r="E10264" s="3">
        <v>63.3296703296703</v>
      </c>
      <c r="F10264" s="3">
        <v>5.6263736263736197</v>
      </c>
      <c r="G10264" s="3">
        <v>0.17582417582417501</v>
      </c>
      <c r="H10264" s="3">
        <v>0</v>
      </c>
      <c r="I10264" s="3">
        <v>2.2912087912087902</v>
      </c>
      <c r="J10264" s="3">
        <v>3.94780219780219</v>
      </c>
      <c r="K10264" s="3">
        <v>5.46703296703296</v>
      </c>
      <c r="L10264" s="3">
        <f>Table1[[#This Row],[Hours Qualified Activities Professional]]+Table1[[#This Row],[Hours Other Activity Staff]]</f>
        <v>9.41483516483515</v>
      </c>
      <c r="M10264" s="3">
        <f>Table1[[#This Row],[Total Hours Activity Staff]]/Table1[[#This Row],[MDS Census]]</f>
        <v>0.14866389033489485</v>
      </c>
      <c r="N10264" s="3">
        <v>0</v>
      </c>
      <c r="O10264" s="3">
        <v>4.8543956043955996</v>
      </c>
      <c r="P10264" s="3">
        <f>Table1[[#This Row],[Hours Qualified Social Worker]]+Table1[[#This Row],[Hours Other Social Work Staff]]</f>
        <v>4.8543956043955996</v>
      </c>
      <c r="Q10264" s="3">
        <f>Table1[[#This Row],[Total Hours Social Work Staff Per Resident Per Day]]/Table1[[#This Row],[MDS Census]]</f>
        <v>7.6652785007808394E-2</v>
      </c>
      <c r="R10264" s="3"/>
      <c r="S10264"/>
    </row>
    <row r="10265" spans="1:19" x14ac:dyDescent="0.2">
      <c r="A10265" t="s">
        <v>14511</v>
      </c>
      <c r="B10265" t="s">
        <v>6104</v>
      </c>
      <c r="C10265" t="s">
        <v>4627</v>
      </c>
      <c r="D10265" t="s">
        <v>15099</v>
      </c>
      <c r="E10265" s="3">
        <v>185.87912087911999</v>
      </c>
      <c r="F10265" s="3">
        <v>9.9560439560439509</v>
      </c>
      <c r="G10265" s="3">
        <v>0.329670329670329</v>
      </c>
      <c r="H10265" s="3">
        <v>0.76923076923076905</v>
      </c>
      <c r="I10265" s="3">
        <v>0.74175824175824101</v>
      </c>
      <c r="J10265" s="3">
        <v>0</v>
      </c>
      <c r="K10265" s="3">
        <v>7.7967032967032903</v>
      </c>
      <c r="L10265" s="3">
        <f>Table1[[#This Row],[Hours Qualified Activities Professional]]+Table1[[#This Row],[Hours Other Activity Staff]]</f>
        <v>7.7967032967032903</v>
      </c>
      <c r="M10265" s="3">
        <f>Table1[[#This Row],[Total Hours Activity Staff]]/Table1[[#This Row],[MDS Census]]</f>
        <v>4.1945019213715802E-2</v>
      </c>
      <c r="N10265" s="3">
        <v>12.769230769230701</v>
      </c>
      <c r="O10265" s="3">
        <v>0</v>
      </c>
      <c r="P10265" s="3">
        <f>Table1[[#This Row],[Hours Qualified Social Worker]]+Table1[[#This Row],[Hours Other Social Work Staff]]</f>
        <v>12.769230769230701</v>
      </c>
      <c r="Q10265" s="3">
        <f>Table1[[#This Row],[Total Hours Social Work Staff Per Resident Per Day]]/Table1[[#This Row],[MDS Census]]</f>
        <v>6.8696423292935224E-2</v>
      </c>
      <c r="R10265" s="3"/>
      <c r="S10265"/>
    </row>
    <row r="10266" spans="1:19" x14ac:dyDescent="0.2">
      <c r="A10266" t="s">
        <v>14511</v>
      </c>
      <c r="B10266" t="s">
        <v>15101</v>
      </c>
      <c r="C10266" t="s">
        <v>3281</v>
      </c>
      <c r="D10266" t="s">
        <v>15100</v>
      </c>
      <c r="E10266" s="3">
        <v>44.208791208791197</v>
      </c>
      <c r="F10266" s="3">
        <v>19.914505494505399</v>
      </c>
      <c r="G10266" s="3">
        <v>1.1428571428571399</v>
      </c>
      <c r="H10266" s="3">
        <v>4.94505494505494E-2</v>
      </c>
      <c r="I10266" s="3">
        <v>0.99967032967032898</v>
      </c>
      <c r="J10266" s="3">
        <v>5.6810989010988999</v>
      </c>
      <c r="K10266" s="3">
        <v>13.1061538461538</v>
      </c>
      <c r="L10266" s="3">
        <f>Table1[[#This Row],[Hours Qualified Activities Professional]]+Table1[[#This Row],[Hours Other Activity Staff]]</f>
        <v>18.787252747252701</v>
      </c>
      <c r="M10266" s="3">
        <f>Table1[[#This Row],[Total Hours Activity Staff]]/Table1[[#This Row],[MDS Census]]</f>
        <v>0.42496644295301922</v>
      </c>
      <c r="N10266" s="3">
        <v>3.95604395604395</v>
      </c>
      <c r="O10266" s="3">
        <v>0</v>
      </c>
      <c r="P10266" s="3">
        <f>Table1[[#This Row],[Hours Qualified Social Worker]]+Table1[[#This Row],[Hours Other Social Work Staff]]</f>
        <v>3.95604395604395</v>
      </c>
      <c r="Q10266" s="3">
        <f>Table1[[#This Row],[Total Hours Social Work Staff Per Resident Per Day]]/Table1[[#This Row],[MDS Census]]</f>
        <v>8.9485458612975272E-2</v>
      </c>
      <c r="R10266" s="3"/>
      <c r="S10266"/>
    </row>
    <row r="10267" spans="1:19" x14ac:dyDescent="0.2">
      <c r="A10267" t="s">
        <v>14511</v>
      </c>
      <c r="B10267" t="s">
        <v>7940</v>
      </c>
      <c r="C10267" t="s">
        <v>6282</v>
      </c>
      <c r="D10267" t="s">
        <v>15102</v>
      </c>
      <c r="E10267" s="3">
        <v>67.681318681318601</v>
      </c>
      <c r="F10267" s="3">
        <v>5.5384615384615303</v>
      </c>
      <c r="G10267" s="3">
        <v>0.42857142857142799</v>
      </c>
      <c r="H10267" s="3">
        <v>0</v>
      </c>
      <c r="I10267" s="3">
        <v>5.68956043956043</v>
      </c>
      <c r="J10267" s="3">
        <v>5.6346153846153797</v>
      </c>
      <c r="K10267" s="3">
        <v>6.9372527472527397</v>
      </c>
      <c r="L10267" s="3">
        <f>Table1[[#This Row],[Hours Qualified Activities Professional]]+Table1[[#This Row],[Hours Other Activity Staff]]</f>
        <v>12.571868131868118</v>
      </c>
      <c r="M10267" s="3">
        <f>Table1[[#This Row],[Total Hours Activity Staff]]/Table1[[#This Row],[MDS Census]]</f>
        <v>0.18575093359311579</v>
      </c>
      <c r="N10267" s="3">
        <v>5.9069230769230696</v>
      </c>
      <c r="O10267" s="3">
        <v>0</v>
      </c>
      <c r="P10267" s="3">
        <f>Table1[[#This Row],[Hours Qualified Social Worker]]+Table1[[#This Row],[Hours Other Social Work Staff]]</f>
        <v>5.9069230769230696</v>
      </c>
      <c r="Q10267" s="3">
        <f>Table1[[#This Row],[Total Hours Social Work Staff Per Resident Per Day]]/Table1[[#This Row],[MDS Census]]</f>
        <v>8.7275531742165929E-2</v>
      </c>
      <c r="R10267" s="3"/>
      <c r="S10267"/>
    </row>
    <row r="10268" spans="1:19" x14ac:dyDescent="0.2">
      <c r="A10268" t="s">
        <v>14511</v>
      </c>
      <c r="B10268" t="s">
        <v>15104</v>
      </c>
      <c r="C10268" t="s">
        <v>6751</v>
      </c>
      <c r="D10268" t="s">
        <v>15103</v>
      </c>
      <c r="E10268" s="3">
        <v>45.142857142857103</v>
      </c>
      <c r="F10268" s="3">
        <v>4.9230769230769198</v>
      </c>
      <c r="G10268" s="3">
        <v>3.2527472527472501</v>
      </c>
      <c r="H10268" s="3">
        <v>0.17857142857142799</v>
      </c>
      <c r="I10268" s="3">
        <v>0.90384615384615297</v>
      </c>
      <c r="J10268" s="3">
        <v>4.6813186813186798</v>
      </c>
      <c r="K10268" s="3">
        <v>0.44714285714285701</v>
      </c>
      <c r="L10268" s="3">
        <f>Table1[[#This Row],[Hours Qualified Activities Professional]]+Table1[[#This Row],[Hours Other Activity Staff]]</f>
        <v>5.1284615384615364</v>
      </c>
      <c r="M10268" s="3">
        <f>Table1[[#This Row],[Total Hours Activity Staff]]/Table1[[#This Row],[MDS Census]]</f>
        <v>0.11360516066212274</v>
      </c>
      <c r="N10268" s="3">
        <v>2.6373626373626302</v>
      </c>
      <c r="O10268" s="3">
        <v>5.71428571428571</v>
      </c>
      <c r="P10268" s="3">
        <f>Table1[[#This Row],[Hours Qualified Social Worker]]+Table1[[#This Row],[Hours Other Social Work Staff]]</f>
        <v>8.3516483516483397</v>
      </c>
      <c r="Q10268" s="3">
        <f>Table1[[#This Row],[Total Hours Social Work Staff Per Resident Per Day]]/Table1[[#This Row],[MDS Census]]</f>
        <v>0.18500486854917225</v>
      </c>
      <c r="R10268" s="3"/>
      <c r="S10268"/>
    </row>
    <row r="10269" spans="1:19" x14ac:dyDescent="0.2">
      <c r="A10269" t="s">
        <v>14511</v>
      </c>
      <c r="B10269" t="s">
        <v>15104</v>
      </c>
      <c r="C10269" t="s">
        <v>6751</v>
      </c>
      <c r="D10269" t="s">
        <v>15105</v>
      </c>
      <c r="E10269" s="3">
        <v>68</v>
      </c>
      <c r="F10269" s="3">
        <v>3.89450549450549</v>
      </c>
      <c r="G10269" s="3">
        <v>0.41725274725274702</v>
      </c>
      <c r="H10269" s="3">
        <v>0</v>
      </c>
      <c r="I10269" s="3">
        <v>1.12087912087912</v>
      </c>
      <c r="J10269" s="3">
        <v>4.9382417582417499</v>
      </c>
      <c r="K10269" s="3">
        <v>3.62087912087912</v>
      </c>
      <c r="L10269" s="3">
        <f>Table1[[#This Row],[Hours Qualified Activities Professional]]+Table1[[#This Row],[Hours Other Activity Staff]]</f>
        <v>8.5591208791208704</v>
      </c>
      <c r="M10269" s="3">
        <f>Table1[[#This Row],[Total Hours Activity Staff]]/Table1[[#This Row],[MDS Census]]</f>
        <v>0.12586942469295398</v>
      </c>
      <c r="N10269" s="3">
        <v>0</v>
      </c>
      <c r="O10269" s="3">
        <v>10.593406593406501</v>
      </c>
      <c r="P10269" s="3">
        <f>Table1[[#This Row],[Hours Qualified Social Worker]]+Table1[[#This Row],[Hours Other Social Work Staff]]</f>
        <v>10.593406593406501</v>
      </c>
      <c r="Q10269" s="3">
        <f>Table1[[#This Row],[Total Hours Social Work Staff Per Resident Per Day]]/Table1[[#This Row],[MDS Census]]</f>
        <v>0.15578539107950737</v>
      </c>
      <c r="R10269" s="3"/>
      <c r="S10269"/>
    </row>
    <row r="10270" spans="1:19" x14ac:dyDescent="0.2">
      <c r="A10270" t="s">
        <v>14511</v>
      </c>
      <c r="B10270" t="s">
        <v>15104</v>
      </c>
      <c r="C10270" t="s">
        <v>6751</v>
      </c>
      <c r="D10270" t="s">
        <v>15106</v>
      </c>
      <c r="E10270" s="3">
        <v>73.692307692307594</v>
      </c>
      <c r="F10270" s="3">
        <v>5.2747252747252702</v>
      </c>
      <c r="G10270" s="3">
        <v>5.7692307692307598E-2</v>
      </c>
      <c r="H10270" s="3">
        <v>0.58241758241758201</v>
      </c>
      <c r="I10270" s="3">
        <v>2.1241758241758202</v>
      </c>
      <c r="J10270" s="3">
        <v>5.6263736263736197</v>
      </c>
      <c r="K10270" s="3">
        <v>4.9769230769230699</v>
      </c>
      <c r="L10270" s="3">
        <f>Table1[[#This Row],[Hours Qualified Activities Professional]]+Table1[[#This Row],[Hours Other Activity Staff]]</f>
        <v>10.603296703296689</v>
      </c>
      <c r="M10270" s="3">
        <f>Table1[[#This Row],[Total Hours Activity Staff]]/Table1[[#This Row],[MDS Census]]</f>
        <v>0.14388607217417237</v>
      </c>
      <c r="N10270" s="3">
        <v>5.4505494505494498</v>
      </c>
      <c r="O10270" s="3">
        <v>0</v>
      </c>
      <c r="P10270" s="3">
        <f>Table1[[#This Row],[Hours Qualified Social Worker]]+Table1[[#This Row],[Hours Other Social Work Staff]]</f>
        <v>5.4505494505494498</v>
      </c>
      <c r="Q10270" s="3">
        <f>Table1[[#This Row],[Total Hours Social Work Staff Per Resident Per Day]]/Table1[[#This Row],[MDS Census]]</f>
        <v>7.3963614673426867E-2</v>
      </c>
      <c r="R10270" s="3"/>
      <c r="S10270"/>
    </row>
    <row r="10271" spans="1:19" x14ac:dyDescent="0.2">
      <c r="A10271" t="s">
        <v>14511</v>
      </c>
      <c r="B10271" t="s">
        <v>15104</v>
      </c>
      <c r="C10271" t="s">
        <v>6751</v>
      </c>
      <c r="D10271" t="s">
        <v>15107</v>
      </c>
      <c r="E10271" s="3">
        <v>76.219780219780205</v>
      </c>
      <c r="F10271" s="3">
        <v>0</v>
      </c>
      <c r="G10271" s="3">
        <v>0</v>
      </c>
      <c r="H10271" s="3">
        <v>0</v>
      </c>
      <c r="I10271" s="3">
        <v>0</v>
      </c>
      <c r="J10271" s="3">
        <v>5.2719780219780201</v>
      </c>
      <c r="K10271" s="3">
        <v>3.7472527472527402</v>
      </c>
      <c r="L10271" s="3">
        <f>Table1[[#This Row],[Hours Qualified Activities Professional]]+Table1[[#This Row],[Hours Other Activity Staff]]</f>
        <v>9.0192307692307594</v>
      </c>
      <c r="M10271" s="3">
        <f>Table1[[#This Row],[Total Hours Activity Staff]]/Table1[[#This Row],[MDS Census]]</f>
        <v>0.11833189158016137</v>
      </c>
      <c r="N10271" s="3">
        <v>0</v>
      </c>
      <c r="O10271" s="3">
        <v>0</v>
      </c>
      <c r="P10271" s="3">
        <f>Table1[[#This Row],[Hours Qualified Social Worker]]+Table1[[#This Row],[Hours Other Social Work Staff]]</f>
        <v>0</v>
      </c>
      <c r="Q10271" s="3">
        <f>Table1[[#This Row],[Total Hours Social Work Staff Per Resident Per Day]]/Table1[[#This Row],[MDS Census]]</f>
        <v>0</v>
      </c>
      <c r="R10271" s="3"/>
      <c r="S10271"/>
    </row>
    <row r="10272" spans="1:19" x14ac:dyDescent="0.2">
      <c r="A10272" t="s">
        <v>14511</v>
      </c>
      <c r="B10272" t="s">
        <v>15104</v>
      </c>
      <c r="C10272" t="s">
        <v>6751</v>
      </c>
      <c r="D10272" t="s">
        <v>15108</v>
      </c>
      <c r="E10272" s="3">
        <v>55.626373626373599</v>
      </c>
      <c r="F10272" s="3">
        <v>5.0989010989010897</v>
      </c>
      <c r="G10272" s="3">
        <v>1.0879120879120801</v>
      </c>
      <c r="H10272" s="3">
        <v>0.164835164835164</v>
      </c>
      <c r="I10272" s="3">
        <v>0.48076923076923</v>
      </c>
      <c r="J10272" s="3">
        <v>5.2774725274725203</v>
      </c>
      <c r="K10272" s="3">
        <v>3.1813186813186798</v>
      </c>
      <c r="L10272" s="3">
        <f>Table1[[#This Row],[Hours Qualified Activities Professional]]+Table1[[#This Row],[Hours Other Activity Staff]]</f>
        <v>8.4587912087912009</v>
      </c>
      <c r="M10272" s="3">
        <f>Table1[[#This Row],[Total Hours Activity Staff]]/Table1[[#This Row],[MDS Census]]</f>
        <v>0.15206440142236263</v>
      </c>
      <c r="N10272" s="3">
        <v>0</v>
      </c>
      <c r="O10272" s="3">
        <v>0</v>
      </c>
      <c r="P10272" s="3">
        <f>Table1[[#This Row],[Hours Qualified Social Worker]]+Table1[[#This Row],[Hours Other Social Work Staff]]</f>
        <v>0</v>
      </c>
      <c r="Q10272" s="3">
        <f>Table1[[#This Row],[Total Hours Social Work Staff Per Resident Per Day]]/Table1[[#This Row],[MDS Census]]</f>
        <v>0</v>
      </c>
      <c r="R10272" s="3"/>
      <c r="S10272"/>
    </row>
    <row r="10273" spans="1:19" x14ac:dyDescent="0.2">
      <c r="A10273" t="s">
        <v>14511</v>
      </c>
      <c r="B10273" t="s">
        <v>15104</v>
      </c>
      <c r="C10273" t="s">
        <v>6751</v>
      </c>
      <c r="D10273" t="s">
        <v>15109</v>
      </c>
      <c r="E10273" s="3">
        <v>15.780219780219699</v>
      </c>
      <c r="F10273" s="3">
        <v>0</v>
      </c>
      <c r="G10273" s="3">
        <v>0.23351648351648299</v>
      </c>
      <c r="H10273" s="3">
        <v>0.51648351648351598</v>
      </c>
      <c r="I10273" s="3">
        <v>1.3681318681318599</v>
      </c>
      <c r="J10273" s="3">
        <v>0.109890109890109</v>
      </c>
      <c r="K10273" s="3">
        <v>0</v>
      </c>
      <c r="L10273" s="3">
        <f>Table1[[#This Row],[Hours Qualified Activities Professional]]+Table1[[#This Row],[Hours Other Activity Staff]]</f>
        <v>0.109890109890109</v>
      </c>
      <c r="M10273" s="3">
        <f>Table1[[#This Row],[Total Hours Activity Staff]]/Table1[[#This Row],[MDS Census]]</f>
        <v>6.9637883008356336E-3</v>
      </c>
      <c r="N10273" s="3">
        <v>7.3983516483516398</v>
      </c>
      <c r="O10273" s="3">
        <v>0</v>
      </c>
      <c r="P10273" s="3">
        <f>Table1[[#This Row],[Hours Qualified Social Worker]]+Table1[[#This Row],[Hours Other Social Work Staff]]</f>
        <v>7.3983516483516398</v>
      </c>
      <c r="Q10273" s="3">
        <f>Table1[[#This Row],[Total Hours Social Work Staff Per Resident Per Day]]/Table1[[#This Row],[MDS Census]]</f>
        <v>0.4688370473537623</v>
      </c>
      <c r="R10273" s="3"/>
      <c r="S10273"/>
    </row>
    <row r="10274" spans="1:19" x14ac:dyDescent="0.2">
      <c r="A10274" t="s">
        <v>14511</v>
      </c>
      <c r="B10274" t="s">
        <v>15104</v>
      </c>
      <c r="C10274" t="s">
        <v>6751</v>
      </c>
      <c r="D10274" t="s">
        <v>15110</v>
      </c>
      <c r="E10274" s="3">
        <v>126.802197802197</v>
      </c>
      <c r="F10274" s="3">
        <v>5.8021978021978002</v>
      </c>
      <c r="G10274" s="3">
        <v>2.0434065934065901</v>
      </c>
      <c r="H10274" s="3">
        <v>1.0024175824175801</v>
      </c>
      <c r="I10274" s="3">
        <v>4.5274725274725203</v>
      </c>
      <c r="J10274" s="3">
        <v>5.2747252747252702</v>
      </c>
      <c r="K10274" s="3">
        <v>10.567032967032899</v>
      </c>
      <c r="L10274" s="3">
        <f>Table1[[#This Row],[Hours Qualified Activities Professional]]+Table1[[#This Row],[Hours Other Activity Staff]]</f>
        <v>15.841758241758169</v>
      </c>
      <c r="M10274" s="3">
        <f>Table1[[#This Row],[Total Hours Activity Staff]]/Table1[[#This Row],[MDS Census]]</f>
        <v>0.12493283646763173</v>
      </c>
      <c r="N10274" s="3">
        <v>5.1868131868131799</v>
      </c>
      <c r="O10274" s="3">
        <v>4.6087912087912004</v>
      </c>
      <c r="P10274" s="3">
        <f>Table1[[#This Row],[Hours Qualified Social Worker]]+Table1[[#This Row],[Hours Other Social Work Staff]]</f>
        <v>9.7956043956043803</v>
      </c>
      <c r="Q10274" s="3">
        <f>Table1[[#This Row],[Total Hours Social Work Staff Per Resident Per Day]]/Table1[[#This Row],[MDS Census]]</f>
        <v>7.7251061617124903E-2</v>
      </c>
      <c r="R10274" s="3"/>
      <c r="S10274"/>
    </row>
    <row r="10275" spans="1:19" x14ac:dyDescent="0.2">
      <c r="A10275" t="s">
        <v>14511</v>
      </c>
      <c r="B10275" t="s">
        <v>15104</v>
      </c>
      <c r="C10275" t="s">
        <v>6751</v>
      </c>
      <c r="D10275" t="s">
        <v>15111</v>
      </c>
      <c r="E10275" s="3">
        <v>58.6483516483516</v>
      </c>
      <c r="F10275" s="3">
        <v>17.500439560439499</v>
      </c>
      <c r="G10275" s="3">
        <v>1.4285714285714199</v>
      </c>
      <c r="H10275" s="3">
        <v>0.14285714285714199</v>
      </c>
      <c r="I10275" s="3">
        <v>0.72296703296703202</v>
      </c>
      <c r="J10275" s="3">
        <v>5.2093406593406497</v>
      </c>
      <c r="K10275" s="3">
        <v>10.892197802197799</v>
      </c>
      <c r="L10275" s="3">
        <f>Table1[[#This Row],[Hours Qualified Activities Professional]]+Table1[[#This Row],[Hours Other Activity Staff]]</f>
        <v>16.10153846153845</v>
      </c>
      <c r="M10275" s="3">
        <f>Table1[[#This Row],[Total Hours Activity Staff]]/Table1[[#This Row],[MDS Census]]</f>
        <v>0.27454375117106994</v>
      </c>
      <c r="N10275" s="3">
        <v>3.6923076923076898</v>
      </c>
      <c r="O10275" s="3">
        <v>0</v>
      </c>
      <c r="P10275" s="3">
        <f>Table1[[#This Row],[Hours Qualified Social Worker]]+Table1[[#This Row],[Hours Other Social Work Staff]]</f>
        <v>3.6923076923076898</v>
      </c>
      <c r="Q10275" s="3">
        <f>Table1[[#This Row],[Total Hours Social Work Staff Per Resident Per Day]]/Table1[[#This Row],[MDS Census]]</f>
        <v>6.2956717256885897E-2</v>
      </c>
      <c r="R10275" s="3"/>
      <c r="S10275"/>
    </row>
    <row r="10276" spans="1:19" x14ac:dyDescent="0.2">
      <c r="A10276" t="s">
        <v>14511</v>
      </c>
      <c r="B10276" t="s">
        <v>5113</v>
      </c>
      <c r="C10276" t="s">
        <v>14658</v>
      </c>
      <c r="D10276" t="s">
        <v>15112</v>
      </c>
      <c r="E10276" s="3">
        <v>48.175824175824097</v>
      </c>
      <c r="F10276" s="3">
        <v>0</v>
      </c>
      <c r="G10276" s="3">
        <v>0</v>
      </c>
      <c r="H10276" s="3">
        <v>0</v>
      </c>
      <c r="I10276" s="3">
        <v>4.5934065934065904</v>
      </c>
      <c r="J10276" s="3">
        <v>5.3296703296703196</v>
      </c>
      <c r="K10276" s="3">
        <v>3.6943956043955999</v>
      </c>
      <c r="L10276" s="3">
        <f>Table1[[#This Row],[Hours Qualified Activities Professional]]+Table1[[#This Row],[Hours Other Activity Staff]]</f>
        <v>9.0240659340659199</v>
      </c>
      <c r="M10276" s="3">
        <f>Table1[[#This Row],[Total Hours Activity Staff]]/Table1[[#This Row],[MDS Census]]</f>
        <v>0.18731523722627738</v>
      </c>
      <c r="N10276" s="3">
        <v>4.3818681318681296</v>
      </c>
      <c r="O10276" s="3">
        <v>0</v>
      </c>
      <c r="P10276" s="3">
        <f>Table1[[#This Row],[Hours Qualified Social Worker]]+Table1[[#This Row],[Hours Other Social Work Staff]]</f>
        <v>4.3818681318681296</v>
      </c>
      <c r="Q10276" s="3">
        <f>Table1[[#This Row],[Total Hours Social Work Staff Per Resident Per Day]]/Table1[[#This Row],[MDS Census]]</f>
        <v>9.095574817518258E-2</v>
      </c>
      <c r="R10276" s="3"/>
      <c r="S10276"/>
    </row>
    <row r="10277" spans="1:19" x14ac:dyDescent="0.2">
      <c r="A10277" t="s">
        <v>14511</v>
      </c>
      <c r="B10277" t="s">
        <v>5115</v>
      </c>
      <c r="C10277" t="s">
        <v>15114</v>
      </c>
      <c r="D10277" t="s">
        <v>15113</v>
      </c>
      <c r="E10277" s="3">
        <v>109.417582417582</v>
      </c>
      <c r="F10277" s="3">
        <v>5.6263736263736197</v>
      </c>
      <c r="G10277" s="3">
        <v>0.13186813186813101</v>
      </c>
      <c r="H10277" s="3">
        <v>0</v>
      </c>
      <c r="I10277" s="3">
        <v>0</v>
      </c>
      <c r="J10277" s="3">
        <v>0</v>
      </c>
      <c r="K10277" s="3">
        <v>10.7994505494505</v>
      </c>
      <c r="L10277" s="3">
        <f>Table1[[#This Row],[Hours Qualified Activities Professional]]+Table1[[#This Row],[Hours Other Activity Staff]]</f>
        <v>10.7994505494505</v>
      </c>
      <c r="M10277" s="3">
        <f>Table1[[#This Row],[Total Hours Activity Staff]]/Table1[[#This Row],[MDS Census]]</f>
        <v>9.8699407452043711E-2</v>
      </c>
      <c r="N10277" s="3">
        <v>5.6263736263736197</v>
      </c>
      <c r="O10277" s="3">
        <v>0</v>
      </c>
      <c r="P10277" s="3">
        <f>Table1[[#This Row],[Hours Qualified Social Worker]]+Table1[[#This Row],[Hours Other Social Work Staff]]</f>
        <v>5.6263736263736197</v>
      </c>
      <c r="Q10277" s="3">
        <f>Table1[[#This Row],[Total Hours Social Work Staff Per Resident Per Day]]/Table1[[#This Row],[MDS Census]]</f>
        <v>5.1421110776338388E-2</v>
      </c>
      <c r="R10277" s="3"/>
      <c r="S10277"/>
    </row>
    <row r="10278" spans="1:19" x14ac:dyDescent="0.2">
      <c r="A10278" t="s">
        <v>14511</v>
      </c>
      <c r="B10278" t="s">
        <v>7959</v>
      </c>
      <c r="C10278" t="s">
        <v>257</v>
      </c>
      <c r="D10278" t="s">
        <v>15115</v>
      </c>
      <c r="E10278" s="3">
        <v>59.010989010989</v>
      </c>
      <c r="F10278" s="3">
        <v>5.7362637362637301</v>
      </c>
      <c r="G10278" s="3">
        <v>3.2967032967032898E-2</v>
      </c>
      <c r="H10278" s="3">
        <v>0.26098901098901001</v>
      </c>
      <c r="I10278" s="3">
        <v>1.8159340659340599</v>
      </c>
      <c r="J10278" s="3">
        <v>0</v>
      </c>
      <c r="K10278" s="3">
        <v>7.1648351648351598</v>
      </c>
      <c r="L10278" s="3">
        <f>Table1[[#This Row],[Hours Qualified Activities Professional]]+Table1[[#This Row],[Hours Other Activity Staff]]</f>
        <v>7.1648351648351598</v>
      </c>
      <c r="M10278" s="3">
        <f>Table1[[#This Row],[Total Hours Activity Staff]]/Table1[[#This Row],[MDS Census]]</f>
        <v>0.12141527001862192</v>
      </c>
      <c r="N10278" s="3">
        <v>0</v>
      </c>
      <c r="O10278" s="3">
        <v>5.3626373626373596</v>
      </c>
      <c r="P10278" s="3">
        <f>Table1[[#This Row],[Hours Qualified Social Worker]]+Table1[[#This Row],[Hours Other Social Work Staff]]</f>
        <v>5.3626373626373596</v>
      </c>
      <c r="Q10278" s="3">
        <f>Table1[[#This Row],[Total Hours Social Work Staff Per Resident Per Day]]/Table1[[#This Row],[MDS Census]]</f>
        <v>9.0875232774674075E-2</v>
      </c>
      <c r="R10278" s="3"/>
      <c r="S10278"/>
    </row>
    <row r="10279" spans="1:19" x14ac:dyDescent="0.2">
      <c r="A10279" t="s">
        <v>14511</v>
      </c>
      <c r="B10279" t="s">
        <v>15117</v>
      </c>
      <c r="C10279" t="s">
        <v>14537</v>
      </c>
      <c r="D10279" t="s">
        <v>15116</v>
      </c>
      <c r="E10279" s="3">
        <v>96.362637362637301</v>
      </c>
      <c r="F10279" s="3">
        <v>5.5384615384615303</v>
      </c>
      <c r="G10279" s="3">
        <v>0.329670329670329</v>
      </c>
      <c r="H10279" s="3">
        <v>0.40109890109890101</v>
      </c>
      <c r="I10279" s="3">
        <v>1.9164835164835099</v>
      </c>
      <c r="J10279" s="3">
        <v>0</v>
      </c>
      <c r="K10279" s="3">
        <v>15.4665934065934</v>
      </c>
      <c r="L10279" s="3">
        <f>Table1[[#This Row],[Hours Qualified Activities Professional]]+Table1[[#This Row],[Hours Other Activity Staff]]</f>
        <v>15.4665934065934</v>
      </c>
      <c r="M10279" s="3">
        <f>Table1[[#This Row],[Total Hours Activity Staff]]/Table1[[#This Row],[MDS Census]]</f>
        <v>0.16050404835214965</v>
      </c>
      <c r="N10279" s="3">
        <v>0.53186813186813098</v>
      </c>
      <c r="O10279" s="3">
        <v>0.53186813186813098</v>
      </c>
      <c r="P10279" s="3">
        <f>Table1[[#This Row],[Hours Qualified Social Worker]]+Table1[[#This Row],[Hours Other Social Work Staff]]</f>
        <v>1.063736263736262</v>
      </c>
      <c r="Q10279" s="3">
        <f>Table1[[#This Row],[Total Hours Social Work Staff Per Resident Per Day]]/Table1[[#This Row],[MDS Census]]</f>
        <v>1.1038886988254065E-2</v>
      </c>
      <c r="R10279" s="3"/>
      <c r="S10279"/>
    </row>
    <row r="10280" spans="1:19" x14ac:dyDescent="0.2">
      <c r="A10280" t="s">
        <v>14511</v>
      </c>
      <c r="B10280" t="s">
        <v>15117</v>
      </c>
      <c r="C10280" t="s">
        <v>14537</v>
      </c>
      <c r="D10280" t="s">
        <v>15118</v>
      </c>
      <c r="E10280" s="3">
        <v>90.835164835164804</v>
      </c>
      <c r="F10280" s="3">
        <v>5.1868131868131799</v>
      </c>
      <c r="G10280" s="3">
        <v>0.329670329670329</v>
      </c>
      <c r="H10280" s="3">
        <v>0.36263736263736202</v>
      </c>
      <c r="I10280" s="3">
        <v>1.69780219780219</v>
      </c>
      <c r="J10280" s="3">
        <v>0</v>
      </c>
      <c r="K10280" s="3">
        <v>17.1525274725274</v>
      </c>
      <c r="L10280" s="3">
        <f>Table1[[#This Row],[Hours Qualified Activities Professional]]+Table1[[#This Row],[Hours Other Activity Staff]]</f>
        <v>17.1525274725274</v>
      </c>
      <c r="M10280" s="3">
        <f>Table1[[#This Row],[Total Hours Activity Staff]]/Table1[[#This Row],[MDS Census]]</f>
        <v>0.1888313573675289</v>
      </c>
      <c r="N10280" s="3">
        <v>0.46538461538461501</v>
      </c>
      <c r="O10280" s="3">
        <v>0.46538461538461501</v>
      </c>
      <c r="P10280" s="3">
        <f>Table1[[#This Row],[Hours Qualified Social Worker]]+Table1[[#This Row],[Hours Other Social Work Staff]]</f>
        <v>0.93076923076923002</v>
      </c>
      <c r="Q10280" s="3">
        <f>Table1[[#This Row],[Total Hours Social Work Staff Per Resident Per Day]]/Table1[[#This Row],[MDS Census]]</f>
        <v>1.0246794096298084E-2</v>
      </c>
      <c r="R10280" s="3"/>
      <c r="S10280"/>
    </row>
    <row r="10281" spans="1:19" x14ac:dyDescent="0.2">
      <c r="A10281" t="s">
        <v>14511</v>
      </c>
      <c r="B10281" t="s">
        <v>15117</v>
      </c>
      <c r="C10281" t="s">
        <v>14537</v>
      </c>
      <c r="D10281" t="s">
        <v>15119</v>
      </c>
      <c r="E10281" s="3">
        <v>89.604395604395606</v>
      </c>
      <c r="F10281" s="3">
        <v>29.719780219780201</v>
      </c>
      <c r="G10281" s="3">
        <v>0.5</v>
      </c>
      <c r="H10281" s="3">
        <v>8.2417582417582402E-2</v>
      </c>
      <c r="I10281" s="3">
        <v>4.46703296703296</v>
      </c>
      <c r="J10281" s="3">
        <v>5.2390109890109802</v>
      </c>
      <c r="K10281" s="3">
        <v>10.065934065934</v>
      </c>
      <c r="L10281" s="3">
        <f>Table1[[#This Row],[Hours Qualified Activities Professional]]+Table1[[#This Row],[Hours Other Activity Staff]]</f>
        <v>15.30494505494498</v>
      </c>
      <c r="M10281" s="3">
        <f>Table1[[#This Row],[Total Hours Activity Staff]]/Table1[[#This Row],[MDS Census]]</f>
        <v>0.17080573951434794</v>
      </c>
      <c r="N10281" s="3">
        <v>0</v>
      </c>
      <c r="O10281" s="3">
        <v>5.6263736263736197</v>
      </c>
      <c r="P10281" s="3">
        <f>Table1[[#This Row],[Hours Qualified Social Worker]]+Table1[[#This Row],[Hours Other Social Work Staff]]</f>
        <v>5.6263736263736197</v>
      </c>
      <c r="Q10281" s="3">
        <f>Table1[[#This Row],[Total Hours Social Work Staff Per Resident Per Day]]/Table1[[#This Row],[MDS Census]]</f>
        <v>6.279126808928126E-2</v>
      </c>
      <c r="R10281" s="3"/>
      <c r="S10281"/>
    </row>
    <row r="10282" spans="1:19" x14ac:dyDescent="0.2">
      <c r="A10282" t="s">
        <v>14511</v>
      </c>
      <c r="B10282" t="s">
        <v>15117</v>
      </c>
      <c r="C10282" t="s">
        <v>14537</v>
      </c>
      <c r="D10282" t="s">
        <v>15120</v>
      </c>
      <c r="E10282" s="3">
        <v>64.670329670329593</v>
      </c>
      <c r="F10282" s="3">
        <v>5.6263736263736197</v>
      </c>
      <c r="G10282" s="3">
        <v>0.20879120879120799</v>
      </c>
      <c r="H10282" s="3">
        <v>0</v>
      </c>
      <c r="I10282" s="3">
        <v>1.1428571428571399</v>
      </c>
      <c r="J10282" s="3">
        <v>5.5</v>
      </c>
      <c r="K10282" s="3">
        <v>0</v>
      </c>
      <c r="L10282" s="3">
        <f>Table1[[#This Row],[Hours Qualified Activities Professional]]+Table1[[#This Row],[Hours Other Activity Staff]]</f>
        <v>5.5</v>
      </c>
      <c r="M10282" s="3">
        <f>Table1[[#This Row],[Total Hours Activity Staff]]/Table1[[#This Row],[MDS Census]]</f>
        <v>8.5046728971962721E-2</v>
      </c>
      <c r="N10282" s="3">
        <v>5.8214285714285703</v>
      </c>
      <c r="O10282" s="3">
        <v>3.2967032967032898E-2</v>
      </c>
      <c r="P10282" s="3">
        <f>Table1[[#This Row],[Hours Qualified Social Worker]]+Table1[[#This Row],[Hours Other Social Work Staff]]</f>
        <v>5.8543956043956031</v>
      </c>
      <c r="Q10282" s="3">
        <f>Table1[[#This Row],[Total Hours Social Work Staff Per Resident Per Day]]/Table1[[#This Row],[MDS Census]]</f>
        <v>9.0526762956669588E-2</v>
      </c>
      <c r="R10282" s="3"/>
      <c r="S10282"/>
    </row>
    <row r="10283" spans="1:19" x14ac:dyDescent="0.2">
      <c r="A10283" t="s">
        <v>14511</v>
      </c>
      <c r="B10283" t="s">
        <v>15122</v>
      </c>
      <c r="C10283" t="s">
        <v>14544</v>
      </c>
      <c r="D10283" t="s">
        <v>15121</v>
      </c>
      <c r="E10283" s="3">
        <v>52.010989010989</v>
      </c>
      <c r="F10283" s="3">
        <v>25.714285714285701</v>
      </c>
      <c r="G10283" s="3">
        <v>0</v>
      </c>
      <c r="H10283" s="3">
        <v>0</v>
      </c>
      <c r="I10283" s="3">
        <v>0</v>
      </c>
      <c r="J10283" s="3">
        <v>4.3928571428571397</v>
      </c>
      <c r="K10283" s="3">
        <v>4.5604395604395602</v>
      </c>
      <c r="L10283" s="3">
        <f>Table1[[#This Row],[Hours Qualified Activities Professional]]+Table1[[#This Row],[Hours Other Activity Staff]]</f>
        <v>8.9532967032967008</v>
      </c>
      <c r="M10283" s="3">
        <f>Table1[[#This Row],[Total Hours Activity Staff]]/Table1[[#This Row],[MDS Census]]</f>
        <v>0.17214240439467568</v>
      </c>
      <c r="N10283" s="3">
        <v>0.24725274725274701</v>
      </c>
      <c r="O10283" s="3">
        <v>5.4093406593406499</v>
      </c>
      <c r="P10283" s="3">
        <f>Table1[[#This Row],[Hours Qualified Social Worker]]+Table1[[#This Row],[Hours Other Social Work Staff]]</f>
        <v>5.6565934065933972</v>
      </c>
      <c r="Q10283" s="3">
        <f>Table1[[#This Row],[Total Hours Social Work Staff Per Resident Per Day]]/Table1[[#This Row],[MDS Census]]</f>
        <v>0.10875765899006956</v>
      </c>
      <c r="R10283" s="3"/>
      <c r="S10283"/>
    </row>
    <row r="10284" spans="1:19" x14ac:dyDescent="0.2">
      <c r="A10284" t="s">
        <v>14511</v>
      </c>
      <c r="B10284" t="s">
        <v>2702</v>
      </c>
      <c r="C10284" t="s">
        <v>6501</v>
      </c>
      <c r="D10284" t="s">
        <v>15123</v>
      </c>
      <c r="E10284" s="3">
        <v>78.6593406593406</v>
      </c>
      <c r="F10284" s="3">
        <v>5.5384615384615303</v>
      </c>
      <c r="G10284" s="3">
        <v>0.26373626373626302</v>
      </c>
      <c r="H10284" s="3">
        <v>0.28351648351648301</v>
      </c>
      <c r="I10284" s="3">
        <v>2.5054945054945001</v>
      </c>
      <c r="J10284" s="3">
        <v>5.2390109890109802</v>
      </c>
      <c r="K10284" s="3">
        <v>5.4697802197802101</v>
      </c>
      <c r="L10284" s="3">
        <f>Table1[[#This Row],[Hours Qualified Activities Professional]]+Table1[[#This Row],[Hours Other Activity Staff]]</f>
        <v>10.70879120879119</v>
      </c>
      <c r="M10284" s="3">
        <f>Table1[[#This Row],[Total Hours Activity Staff]]/Table1[[#This Row],[MDS Census]]</f>
        <v>0.13614138027381936</v>
      </c>
      <c r="N10284" s="3">
        <v>5.2912087912087902</v>
      </c>
      <c r="O10284" s="3">
        <v>5.2197802197802103E-2</v>
      </c>
      <c r="P10284" s="3">
        <f>Table1[[#This Row],[Hours Qualified Social Worker]]+Table1[[#This Row],[Hours Other Social Work Staff]]</f>
        <v>5.3434065934065922</v>
      </c>
      <c r="Q10284" s="3">
        <f>Table1[[#This Row],[Total Hours Social Work Staff Per Resident Per Day]]/Table1[[#This Row],[MDS Census]]</f>
        <v>6.7930986309024902E-2</v>
      </c>
      <c r="R10284" s="3"/>
      <c r="S10284"/>
    </row>
    <row r="10285" spans="1:19" x14ac:dyDescent="0.2">
      <c r="A10285" t="s">
        <v>14511</v>
      </c>
      <c r="B10285" t="s">
        <v>2702</v>
      </c>
      <c r="C10285" t="s">
        <v>6501</v>
      </c>
      <c r="D10285" t="s">
        <v>15124</v>
      </c>
      <c r="E10285" s="3">
        <v>63.307692307692299</v>
      </c>
      <c r="F10285" s="3">
        <v>5.6263736263736197</v>
      </c>
      <c r="G10285" s="3">
        <v>6.5934065934065894E-2</v>
      </c>
      <c r="H10285" s="3">
        <v>0</v>
      </c>
      <c r="I10285" s="3">
        <v>1.4945054945054901</v>
      </c>
      <c r="J10285" s="3">
        <v>4.3257142857142803</v>
      </c>
      <c r="K10285" s="3">
        <v>9.9141758241758193</v>
      </c>
      <c r="L10285" s="3">
        <f>Table1[[#This Row],[Hours Qualified Activities Professional]]+Table1[[#This Row],[Hours Other Activity Staff]]</f>
        <v>14.2398901098901</v>
      </c>
      <c r="M10285" s="3">
        <f>Table1[[#This Row],[Total Hours Activity Staff]]/Table1[[#This Row],[MDS Census]]</f>
        <v>0.22493143551466746</v>
      </c>
      <c r="N10285" s="3">
        <v>0</v>
      </c>
      <c r="O10285" s="3">
        <v>8.8865934065934002</v>
      </c>
      <c r="P10285" s="3">
        <f>Table1[[#This Row],[Hours Qualified Social Worker]]+Table1[[#This Row],[Hours Other Social Work Staff]]</f>
        <v>8.8865934065934002</v>
      </c>
      <c r="Q10285" s="3">
        <f>Table1[[#This Row],[Total Hours Social Work Staff Per Resident Per Day]]/Table1[[#This Row],[MDS Census]]</f>
        <v>0.14037146328762359</v>
      </c>
      <c r="R10285" s="3"/>
      <c r="S10285"/>
    </row>
    <row r="10286" spans="1:19" x14ac:dyDescent="0.2">
      <c r="A10286" t="s">
        <v>14511</v>
      </c>
      <c r="B10286" t="s">
        <v>2702</v>
      </c>
      <c r="C10286" t="s">
        <v>6501</v>
      </c>
      <c r="D10286" t="s">
        <v>15125</v>
      </c>
      <c r="E10286" s="3">
        <v>66.373626373626294</v>
      </c>
      <c r="F10286" s="3">
        <v>0</v>
      </c>
      <c r="G10286" s="3">
        <v>0.26373626373626302</v>
      </c>
      <c r="H10286" s="3">
        <v>0.23351648351648299</v>
      </c>
      <c r="I10286" s="3">
        <v>0</v>
      </c>
      <c r="J10286" s="3">
        <v>1.84615384615384</v>
      </c>
      <c r="K10286" s="3">
        <v>5.6923076923076898</v>
      </c>
      <c r="L10286" s="3">
        <f>Table1[[#This Row],[Hours Qualified Activities Professional]]+Table1[[#This Row],[Hours Other Activity Staff]]</f>
        <v>7.5384615384615294</v>
      </c>
      <c r="M10286" s="3">
        <f>Table1[[#This Row],[Total Hours Activity Staff]]/Table1[[#This Row],[MDS Census]]</f>
        <v>0.11357615894039735</v>
      </c>
      <c r="N10286" s="3">
        <v>5.71428571428571</v>
      </c>
      <c r="O10286" s="3">
        <v>0</v>
      </c>
      <c r="P10286" s="3">
        <f>Table1[[#This Row],[Hours Qualified Social Worker]]+Table1[[#This Row],[Hours Other Social Work Staff]]</f>
        <v>5.71428571428571</v>
      </c>
      <c r="Q10286" s="3">
        <f>Table1[[#This Row],[Total Hours Social Work Staff Per Resident Per Day]]/Table1[[#This Row],[MDS Census]]</f>
        <v>8.6092715231788117E-2</v>
      </c>
      <c r="R10286" s="3"/>
      <c r="S10286"/>
    </row>
    <row r="10287" spans="1:19" x14ac:dyDescent="0.2">
      <c r="A10287" t="s">
        <v>14511</v>
      </c>
      <c r="B10287" t="s">
        <v>2702</v>
      </c>
      <c r="C10287" t="s">
        <v>6501</v>
      </c>
      <c r="D10287" t="s">
        <v>15126</v>
      </c>
      <c r="E10287" s="3">
        <v>98.582417582417506</v>
      </c>
      <c r="F10287" s="3">
        <v>5.0989010989010897</v>
      </c>
      <c r="G10287" s="3">
        <v>2.19780219780219E-2</v>
      </c>
      <c r="H10287" s="3">
        <v>0.41758241758241699</v>
      </c>
      <c r="I10287" s="3">
        <v>4.6098901098900997</v>
      </c>
      <c r="J10287" s="3">
        <v>0</v>
      </c>
      <c r="K10287" s="3">
        <v>12.7280219780219</v>
      </c>
      <c r="L10287" s="3">
        <f>Table1[[#This Row],[Hours Qualified Activities Professional]]+Table1[[#This Row],[Hours Other Activity Staff]]</f>
        <v>12.7280219780219</v>
      </c>
      <c r="M10287" s="3">
        <f>Table1[[#This Row],[Total Hours Activity Staff]]/Table1[[#This Row],[MDS Census]]</f>
        <v>0.12911046706052767</v>
      </c>
      <c r="N10287" s="3">
        <v>0</v>
      </c>
      <c r="O10287" s="3">
        <v>0</v>
      </c>
      <c r="P10287" s="3">
        <f>Table1[[#This Row],[Hours Qualified Social Worker]]+Table1[[#This Row],[Hours Other Social Work Staff]]</f>
        <v>0</v>
      </c>
      <c r="Q10287" s="3">
        <f>Table1[[#This Row],[Total Hours Social Work Staff Per Resident Per Day]]/Table1[[#This Row],[MDS Census]]</f>
        <v>0</v>
      </c>
      <c r="R10287" s="3"/>
      <c r="S10287"/>
    </row>
    <row r="10288" spans="1:19" x14ac:dyDescent="0.2">
      <c r="A10288" t="s">
        <v>14511</v>
      </c>
      <c r="B10288" t="s">
        <v>2704</v>
      </c>
      <c r="C10288" t="s">
        <v>14535</v>
      </c>
      <c r="D10288" t="s">
        <v>15127</v>
      </c>
      <c r="E10288" s="3">
        <v>72.186813186813097</v>
      </c>
      <c r="F10288" s="3">
        <v>5.6263736263736197</v>
      </c>
      <c r="G10288" s="3">
        <v>8.7912087912087905E-2</v>
      </c>
      <c r="H10288" s="3">
        <v>0.37637362637362598</v>
      </c>
      <c r="I10288" s="3">
        <v>4.2912087912087902</v>
      </c>
      <c r="J10288" s="3">
        <v>5.6263736263736197</v>
      </c>
      <c r="K10288" s="3">
        <v>8.7280219780219692</v>
      </c>
      <c r="L10288" s="3">
        <f>Table1[[#This Row],[Hours Qualified Activities Professional]]+Table1[[#This Row],[Hours Other Activity Staff]]</f>
        <v>14.354395604395588</v>
      </c>
      <c r="M10288" s="3">
        <f>Table1[[#This Row],[Total Hours Activity Staff]]/Table1[[#This Row],[MDS Census]]</f>
        <v>0.19885066220124831</v>
      </c>
      <c r="N10288" s="3">
        <v>5.5769230769230704</v>
      </c>
      <c r="O10288" s="3">
        <v>0</v>
      </c>
      <c r="P10288" s="3">
        <f>Table1[[#This Row],[Hours Qualified Social Worker]]+Table1[[#This Row],[Hours Other Social Work Staff]]</f>
        <v>5.5769230769230704</v>
      </c>
      <c r="Q10288" s="3">
        <f>Table1[[#This Row],[Total Hours Social Work Staff Per Resident Per Day]]/Table1[[#This Row],[MDS Census]]</f>
        <v>7.7256812300197902E-2</v>
      </c>
      <c r="R10288" s="3"/>
      <c r="S10288"/>
    </row>
    <row r="10289" spans="1:19" x14ac:dyDescent="0.2">
      <c r="A10289" t="s">
        <v>14511</v>
      </c>
      <c r="B10289" t="s">
        <v>2704</v>
      </c>
      <c r="C10289" t="s">
        <v>14535</v>
      </c>
      <c r="D10289" t="s">
        <v>15128</v>
      </c>
      <c r="E10289" s="3">
        <v>107.98901098901</v>
      </c>
      <c r="F10289" s="3">
        <v>2.2857142857142798</v>
      </c>
      <c r="G10289" s="3">
        <v>0.795604395604395</v>
      </c>
      <c r="H10289" s="3">
        <v>0.492307692307692</v>
      </c>
      <c r="I10289" s="3">
        <v>0.68131868131868101</v>
      </c>
      <c r="J10289" s="3">
        <v>31.342857142857099</v>
      </c>
      <c r="K10289" s="3">
        <v>0</v>
      </c>
      <c r="L10289" s="3">
        <f>Table1[[#This Row],[Hours Qualified Activities Professional]]+Table1[[#This Row],[Hours Other Activity Staff]]</f>
        <v>31.342857142857099</v>
      </c>
      <c r="M10289" s="3">
        <f>Table1[[#This Row],[Total Hours Activity Staff]]/Table1[[#This Row],[MDS Census]]</f>
        <v>0.2902411722804541</v>
      </c>
      <c r="N10289" s="3">
        <v>13.647252747252701</v>
      </c>
      <c r="O10289" s="3">
        <v>0</v>
      </c>
      <c r="P10289" s="3">
        <f>Table1[[#This Row],[Hours Qualified Social Worker]]+Table1[[#This Row],[Hours Other Social Work Staff]]</f>
        <v>13.647252747252701</v>
      </c>
      <c r="Q10289" s="3">
        <f>Table1[[#This Row],[Total Hours Social Work Staff Per Resident Per Day]]/Table1[[#This Row],[MDS Census]]</f>
        <v>0.12637631016587028</v>
      </c>
      <c r="R10289" s="3"/>
      <c r="S10289"/>
    </row>
    <row r="10290" spans="1:19" x14ac:dyDescent="0.2">
      <c r="A10290" t="s">
        <v>14511</v>
      </c>
      <c r="B10290" t="s">
        <v>2704</v>
      </c>
      <c r="C10290" t="s">
        <v>14535</v>
      </c>
      <c r="D10290" t="s">
        <v>15129</v>
      </c>
      <c r="E10290" s="3">
        <v>45.230769230769198</v>
      </c>
      <c r="F10290" s="3">
        <v>11.076923076923</v>
      </c>
      <c r="G10290" s="3">
        <v>0.52747252747252704</v>
      </c>
      <c r="H10290" s="3">
        <v>0.19230769230769201</v>
      </c>
      <c r="I10290" s="3">
        <v>0.92857142857142805</v>
      </c>
      <c r="J10290" s="3">
        <v>0</v>
      </c>
      <c r="K10290" s="3">
        <v>4.24175824175824</v>
      </c>
      <c r="L10290" s="3">
        <f>Table1[[#This Row],[Hours Qualified Activities Professional]]+Table1[[#This Row],[Hours Other Activity Staff]]</f>
        <v>4.24175824175824</v>
      </c>
      <c r="M10290" s="3">
        <f>Table1[[#This Row],[Total Hours Activity Staff]]/Table1[[#This Row],[MDS Census]]</f>
        <v>9.3780369290573401E-2</v>
      </c>
      <c r="N10290" s="3">
        <v>3.6483516483516398</v>
      </c>
      <c r="O10290" s="3">
        <v>0</v>
      </c>
      <c r="P10290" s="3">
        <f>Table1[[#This Row],[Hours Qualified Social Worker]]+Table1[[#This Row],[Hours Other Social Work Staff]]</f>
        <v>3.6483516483516398</v>
      </c>
      <c r="Q10290" s="3">
        <f>Table1[[#This Row],[Total Hours Social Work Staff Per Resident Per Day]]/Table1[[#This Row],[MDS Census]]</f>
        <v>8.0660835762876443E-2</v>
      </c>
      <c r="R10290" s="3"/>
      <c r="S10290"/>
    </row>
    <row r="10291" spans="1:19" x14ac:dyDescent="0.2">
      <c r="A10291" t="s">
        <v>14511</v>
      </c>
      <c r="B10291" t="s">
        <v>2704</v>
      </c>
      <c r="C10291" t="s">
        <v>14535</v>
      </c>
      <c r="D10291" t="s">
        <v>15130</v>
      </c>
      <c r="E10291" s="3">
        <v>94.846153846153797</v>
      </c>
      <c r="F10291" s="3">
        <v>5.6263736263736197</v>
      </c>
      <c r="G10291" s="3">
        <v>0.15230769230769201</v>
      </c>
      <c r="H10291" s="3">
        <v>0.37362637362637302</v>
      </c>
      <c r="I10291" s="3">
        <v>3.3846153846153801</v>
      </c>
      <c r="J10291" s="3">
        <v>5.3104395604395602</v>
      </c>
      <c r="K10291" s="3">
        <v>7.0769230769230704</v>
      </c>
      <c r="L10291" s="3">
        <f>Table1[[#This Row],[Hours Qualified Activities Professional]]+Table1[[#This Row],[Hours Other Activity Staff]]</f>
        <v>12.387362637362632</v>
      </c>
      <c r="M10291" s="3">
        <f>Table1[[#This Row],[Total Hours Activity Staff]]/Table1[[#This Row],[MDS Census]]</f>
        <v>0.13060479666319083</v>
      </c>
      <c r="N10291" s="3">
        <v>0</v>
      </c>
      <c r="O10291" s="3">
        <v>5.6648351648351598</v>
      </c>
      <c r="P10291" s="3">
        <f>Table1[[#This Row],[Hours Qualified Social Worker]]+Table1[[#This Row],[Hours Other Social Work Staff]]</f>
        <v>5.6648351648351598</v>
      </c>
      <c r="Q10291" s="3">
        <f>Table1[[#This Row],[Total Hours Social Work Staff Per Resident Per Day]]/Table1[[#This Row],[MDS Census]]</f>
        <v>5.9726567025837077E-2</v>
      </c>
      <c r="R10291" s="3"/>
      <c r="S10291"/>
    </row>
    <row r="10292" spans="1:19" x14ac:dyDescent="0.2">
      <c r="A10292" t="s">
        <v>14511</v>
      </c>
      <c r="B10292" t="s">
        <v>2704</v>
      </c>
      <c r="C10292" t="s">
        <v>4627</v>
      </c>
      <c r="D10292" t="s">
        <v>15131</v>
      </c>
      <c r="E10292" s="3">
        <v>87.494505494505404</v>
      </c>
      <c r="F10292" s="3">
        <v>5.3186813186813104</v>
      </c>
      <c r="G10292" s="3">
        <v>1</v>
      </c>
      <c r="H10292" s="3">
        <v>0.28571428571428498</v>
      </c>
      <c r="I10292" s="3">
        <v>2.72527472527472</v>
      </c>
      <c r="J10292" s="3">
        <v>6.2884615384615303</v>
      </c>
      <c r="K10292" s="3">
        <v>11.9148351648351</v>
      </c>
      <c r="L10292" s="3">
        <f>Table1[[#This Row],[Hours Qualified Activities Professional]]+Table1[[#This Row],[Hours Other Activity Staff]]</f>
        <v>18.20329670329663</v>
      </c>
      <c r="M10292" s="3">
        <f>Table1[[#This Row],[Total Hours Activity Staff]]/Table1[[#This Row],[MDS Census]]</f>
        <v>0.20805074101984364</v>
      </c>
      <c r="N10292" s="3">
        <v>5.4945054945054901</v>
      </c>
      <c r="O10292" s="3">
        <v>0</v>
      </c>
      <c r="P10292" s="3">
        <f>Table1[[#This Row],[Hours Qualified Social Worker]]+Table1[[#This Row],[Hours Other Social Work Staff]]</f>
        <v>5.4945054945054901</v>
      </c>
      <c r="Q10292" s="3">
        <f>Table1[[#This Row],[Total Hours Social Work Staff Per Resident Per Day]]/Table1[[#This Row],[MDS Census]]</f>
        <v>6.2798291886460703E-2</v>
      </c>
      <c r="R10292" s="3"/>
      <c r="S10292"/>
    </row>
    <row r="10293" spans="1:19" x14ac:dyDescent="0.2">
      <c r="A10293" t="s">
        <v>14511</v>
      </c>
      <c r="B10293" t="s">
        <v>15133</v>
      </c>
      <c r="C10293" t="s">
        <v>14974</v>
      </c>
      <c r="D10293" t="s">
        <v>15132</v>
      </c>
      <c r="E10293" s="3">
        <v>83.087912087912002</v>
      </c>
      <c r="F10293" s="3">
        <v>2.1098901098901002</v>
      </c>
      <c r="G10293" s="3">
        <v>0.17032967032967</v>
      </c>
      <c r="H10293" s="3">
        <v>0.30494505494505397</v>
      </c>
      <c r="I10293" s="3">
        <v>0.99175824175824101</v>
      </c>
      <c r="J10293" s="3">
        <v>5.3214285714285703</v>
      </c>
      <c r="K10293" s="3">
        <v>10.925824175824101</v>
      </c>
      <c r="L10293" s="3">
        <f>Table1[[#This Row],[Hours Qualified Activities Professional]]+Table1[[#This Row],[Hours Other Activity Staff]]</f>
        <v>16.24725274725267</v>
      </c>
      <c r="M10293" s="3">
        <f>Table1[[#This Row],[Total Hours Activity Staff]]/Table1[[#This Row],[MDS Census]]</f>
        <v>0.19554291760349088</v>
      </c>
      <c r="N10293" s="3">
        <v>6.9780219780219701</v>
      </c>
      <c r="O10293" s="3">
        <v>0</v>
      </c>
      <c r="P10293" s="3">
        <f>Table1[[#This Row],[Hours Qualified Social Worker]]+Table1[[#This Row],[Hours Other Social Work Staff]]</f>
        <v>6.9780219780219701</v>
      </c>
      <c r="Q10293" s="3">
        <f>Table1[[#This Row],[Total Hours Social Work Staff Per Resident Per Day]]/Table1[[#This Row],[MDS Census]]</f>
        <v>8.3983600052903049E-2</v>
      </c>
      <c r="R10293" s="3"/>
      <c r="S10293"/>
    </row>
    <row r="10294" spans="1:19" x14ac:dyDescent="0.2">
      <c r="A10294" t="s">
        <v>14511</v>
      </c>
      <c r="B10294" t="s">
        <v>15133</v>
      </c>
      <c r="C10294" t="s">
        <v>14974</v>
      </c>
      <c r="D10294" t="s">
        <v>15134</v>
      </c>
      <c r="E10294" s="3">
        <v>67.252747252747199</v>
      </c>
      <c r="F10294" s="3">
        <v>2.0219780219780201</v>
      </c>
      <c r="G10294" s="3">
        <v>0.23076923076923</v>
      </c>
      <c r="H10294" s="3">
        <v>0.214285714285714</v>
      </c>
      <c r="I10294" s="3">
        <v>0.64010989010988995</v>
      </c>
      <c r="J10294" s="3">
        <v>4.7362637362637301</v>
      </c>
      <c r="K10294" s="3">
        <v>10.700549450549399</v>
      </c>
      <c r="L10294" s="3">
        <f>Table1[[#This Row],[Hours Qualified Activities Professional]]+Table1[[#This Row],[Hours Other Activity Staff]]</f>
        <v>15.436813186813129</v>
      </c>
      <c r="M10294" s="3">
        <f>Table1[[#This Row],[Total Hours Activity Staff]]/Table1[[#This Row],[MDS Census]]</f>
        <v>0.22953431372548952</v>
      </c>
      <c r="N10294" s="3">
        <v>7.9697802197802101</v>
      </c>
      <c r="O10294" s="3">
        <v>0</v>
      </c>
      <c r="P10294" s="3">
        <f>Table1[[#This Row],[Hours Qualified Social Worker]]+Table1[[#This Row],[Hours Other Social Work Staff]]</f>
        <v>7.9697802197802101</v>
      </c>
      <c r="Q10294" s="3">
        <f>Table1[[#This Row],[Total Hours Social Work Staff Per Resident Per Day]]/Table1[[#This Row],[MDS Census]]</f>
        <v>0.11850490196078427</v>
      </c>
      <c r="R10294" s="3"/>
      <c r="S10294"/>
    </row>
    <row r="10295" spans="1:19" x14ac:dyDescent="0.2">
      <c r="A10295" t="s">
        <v>14511</v>
      </c>
      <c r="B10295" t="s">
        <v>15136</v>
      </c>
      <c r="C10295" t="s">
        <v>14584</v>
      </c>
      <c r="D10295" t="s">
        <v>15135</v>
      </c>
      <c r="E10295" s="3">
        <v>131.48351648351601</v>
      </c>
      <c r="F10295" s="3">
        <v>5.71428571428571</v>
      </c>
      <c r="G10295" s="3">
        <v>0</v>
      </c>
      <c r="H10295" s="3">
        <v>0</v>
      </c>
      <c r="I10295" s="3">
        <v>5.6263736263736197</v>
      </c>
      <c r="J10295" s="3">
        <v>5.6263736263736197</v>
      </c>
      <c r="K10295" s="3">
        <v>14.115384615384601</v>
      </c>
      <c r="L10295" s="3">
        <f>Table1[[#This Row],[Hours Qualified Activities Professional]]+Table1[[#This Row],[Hours Other Activity Staff]]</f>
        <v>19.74175824175822</v>
      </c>
      <c r="M10295" s="3">
        <f>Table1[[#This Row],[Total Hours Activity Staff]]/Table1[[#This Row],[MDS Census]]</f>
        <v>0.15014625992478098</v>
      </c>
      <c r="N10295" s="3">
        <v>11.3406593406593</v>
      </c>
      <c r="O10295" s="3">
        <v>0</v>
      </c>
      <c r="P10295" s="3">
        <f>Table1[[#This Row],[Hours Qualified Social Worker]]+Table1[[#This Row],[Hours Other Social Work Staff]]</f>
        <v>11.3406593406593</v>
      </c>
      <c r="Q10295" s="3">
        <f>Table1[[#This Row],[Total Hours Social Work Staff Per Resident Per Day]]/Table1[[#This Row],[MDS Census]]</f>
        <v>8.6251567070622648E-2</v>
      </c>
      <c r="R10295" s="3"/>
      <c r="S10295"/>
    </row>
    <row r="10296" spans="1:19" x14ac:dyDescent="0.2">
      <c r="A10296" t="s">
        <v>14511</v>
      </c>
      <c r="B10296" t="s">
        <v>15138</v>
      </c>
      <c r="C10296" t="s">
        <v>14517</v>
      </c>
      <c r="D10296" t="s">
        <v>15137</v>
      </c>
      <c r="E10296" s="3">
        <v>37.076923076923002</v>
      </c>
      <c r="F10296" s="3">
        <v>5.62582417582417</v>
      </c>
      <c r="G10296" s="3">
        <v>4.3956043956043897E-2</v>
      </c>
      <c r="H10296" s="3">
        <v>0.18681318681318601</v>
      </c>
      <c r="I10296" s="3">
        <v>2.4038461538461502</v>
      </c>
      <c r="J10296" s="3">
        <v>3.1</v>
      </c>
      <c r="K10296" s="3">
        <v>3.96560439560439</v>
      </c>
      <c r="L10296" s="3">
        <f>Table1[[#This Row],[Hours Qualified Activities Professional]]+Table1[[#This Row],[Hours Other Activity Staff]]</f>
        <v>7.0656043956043906</v>
      </c>
      <c r="M10296" s="3">
        <f>Table1[[#This Row],[Total Hours Activity Staff]]/Table1[[#This Row],[MDS Census]]</f>
        <v>0.19056609365738023</v>
      </c>
      <c r="N10296" s="3">
        <v>5.6263736263736197</v>
      </c>
      <c r="O10296" s="3">
        <v>8.6153846153846096</v>
      </c>
      <c r="P10296" s="3">
        <f>Table1[[#This Row],[Hours Qualified Social Worker]]+Table1[[#This Row],[Hours Other Social Work Staff]]</f>
        <v>14.24175824175823</v>
      </c>
      <c r="Q10296" s="3">
        <f>Table1[[#This Row],[Total Hours Social Work Staff Per Resident Per Day]]/Table1[[#This Row],[MDS Census]]</f>
        <v>0.38411381149970408</v>
      </c>
      <c r="R10296" s="3"/>
      <c r="S10296"/>
    </row>
    <row r="10297" spans="1:19" x14ac:dyDescent="0.2">
      <c r="A10297" t="s">
        <v>14511</v>
      </c>
      <c r="B10297" t="s">
        <v>285</v>
      </c>
      <c r="C10297" t="s">
        <v>1206</v>
      </c>
      <c r="D10297" t="s">
        <v>15139</v>
      </c>
      <c r="E10297" s="3">
        <v>106.340659340659</v>
      </c>
      <c r="F10297" s="3">
        <v>5.6263736263736197</v>
      </c>
      <c r="G10297" s="3">
        <v>0</v>
      </c>
      <c r="H10297" s="3">
        <v>0</v>
      </c>
      <c r="I10297" s="3">
        <v>0</v>
      </c>
      <c r="J10297" s="3">
        <v>5.6263736263736197</v>
      </c>
      <c r="K10297" s="3">
        <v>3.5989010989010901</v>
      </c>
      <c r="L10297" s="3">
        <f>Table1[[#This Row],[Hours Qualified Activities Professional]]+Table1[[#This Row],[Hours Other Activity Staff]]</f>
        <v>9.2252747252747103</v>
      </c>
      <c r="M10297" s="3">
        <f>Table1[[#This Row],[Total Hours Activity Staff]]/Table1[[#This Row],[MDS Census]]</f>
        <v>8.6752092590679064E-2</v>
      </c>
      <c r="N10297" s="3">
        <v>11.2527472527472</v>
      </c>
      <c r="O10297" s="3">
        <v>4.7390109890109802</v>
      </c>
      <c r="P10297" s="3">
        <f>Table1[[#This Row],[Hours Qualified Social Worker]]+Table1[[#This Row],[Hours Other Social Work Staff]]</f>
        <v>15.991758241758181</v>
      </c>
      <c r="Q10297" s="3">
        <f>Table1[[#This Row],[Total Hours Social Work Staff Per Resident Per Day]]/Table1[[#This Row],[MDS Census]]</f>
        <v>0.15038234990182897</v>
      </c>
      <c r="R10297" s="3"/>
      <c r="S10297"/>
    </row>
    <row r="10298" spans="1:19" x14ac:dyDescent="0.2">
      <c r="A10298" t="s">
        <v>14511</v>
      </c>
      <c r="B10298" t="s">
        <v>285</v>
      </c>
      <c r="C10298" t="s">
        <v>1206</v>
      </c>
      <c r="D10298" t="s">
        <v>15140</v>
      </c>
      <c r="E10298" s="3">
        <v>110.175824175824</v>
      </c>
      <c r="F10298" s="3">
        <v>3.9890109890109802</v>
      </c>
      <c r="G10298" s="3">
        <v>0.91758241758241699</v>
      </c>
      <c r="H10298" s="3">
        <v>0.219780219780219</v>
      </c>
      <c r="I10298" s="3">
        <v>1.10164835164835</v>
      </c>
      <c r="J10298" s="3">
        <v>4.9203296703296697</v>
      </c>
      <c r="K10298" s="3">
        <v>15.5686813186813</v>
      </c>
      <c r="L10298" s="3">
        <f>Table1[[#This Row],[Hours Qualified Activities Professional]]+Table1[[#This Row],[Hours Other Activity Staff]]</f>
        <v>20.489010989010971</v>
      </c>
      <c r="M10298" s="3">
        <f>Table1[[#This Row],[Total Hours Activity Staff]]/Table1[[#This Row],[MDS Census]]</f>
        <v>0.18596648713345315</v>
      </c>
      <c r="N10298" s="3">
        <v>5.4505494505494498</v>
      </c>
      <c r="O10298" s="3">
        <v>0</v>
      </c>
      <c r="P10298" s="3">
        <f>Table1[[#This Row],[Hours Qualified Social Worker]]+Table1[[#This Row],[Hours Other Social Work Staff]]</f>
        <v>5.4505494505494498</v>
      </c>
      <c r="Q10298" s="3">
        <f>Table1[[#This Row],[Total Hours Social Work Staff Per Resident Per Day]]/Table1[[#This Row],[MDS Census]]</f>
        <v>4.9471374426491195E-2</v>
      </c>
      <c r="R10298" s="3"/>
      <c r="S10298"/>
    </row>
    <row r="10299" spans="1:19" x14ac:dyDescent="0.2">
      <c r="A10299" t="s">
        <v>14511</v>
      </c>
      <c r="B10299" t="s">
        <v>15142</v>
      </c>
      <c r="C10299" t="s">
        <v>4627</v>
      </c>
      <c r="D10299" t="s">
        <v>15141</v>
      </c>
      <c r="E10299" s="3">
        <v>47.9780219780219</v>
      </c>
      <c r="F10299" s="3">
        <v>10.285714285714199</v>
      </c>
      <c r="G10299" s="3">
        <v>0.12362637362637301</v>
      </c>
      <c r="H10299" s="3">
        <v>0.19230769230769201</v>
      </c>
      <c r="I10299" s="3">
        <v>0.49450549450549403</v>
      </c>
      <c r="J10299" s="3">
        <v>0</v>
      </c>
      <c r="K10299" s="3">
        <v>5.3434065934065904</v>
      </c>
      <c r="L10299" s="3">
        <f>Table1[[#This Row],[Hours Qualified Activities Professional]]+Table1[[#This Row],[Hours Other Activity Staff]]</f>
        <v>5.3434065934065904</v>
      </c>
      <c r="M10299" s="3">
        <f>Table1[[#This Row],[Total Hours Activity Staff]]/Table1[[#This Row],[MDS Census]]</f>
        <v>0.11137196518552463</v>
      </c>
      <c r="N10299" s="3">
        <v>4.0302197802197801</v>
      </c>
      <c r="O10299" s="3">
        <v>0</v>
      </c>
      <c r="P10299" s="3">
        <f>Table1[[#This Row],[Hours Qualified Social Worker]]+Table1[[#This Row],[Hours Other Social Work Staff]]</f>
        <v>4.0302197802197801</v>
      </c>
      <c r="Q10299" s="3">
        <f>Table1[[#This Row],[Total Hours Social Work Staff Per Resident Per Day]]/Table1[[#This Row],[MDS Census]]</f>
        <v>8.4001374255611674E-2</v>
      </c>
      <c r="R10299" s="3"/>
      <c r="S10299"/>
    </row>
    <row r="10300" spans="1:19" x14ac:dyDescent="0.2">
      <c r="A10300" t="s">
        <v>14511</v>
      </c>
      <c r="B10300" t="s">
        <v>8371</v>
      </c>
      <c r="C10300" t="s">
        <v>6282</v>
      </c>
      <c r="D10300" t="s">
        <v>15143</v>
      </c>
      <c r="E10300" s="3">
        <v>94.373626373626294</v>
      </c>
      <c r="F10300" s="3">
        <v>4.9230769230769198</v>
      </c>
      <c r="G10300" s="3">
        <v>0.62637362637362604</v>
      </c>
      <c r="H10300" s="3">
        <v>0.27285714285714202</v>
      </c>
      <c r="I10300" s="3">
        <v>3.0109890109890101</v>
      </c>
      <c r="J10300" s="3">
        <v>5.4258241758241699</v>
      </c>
      <c r="K10300" s="3">
        <v>8.98351648351648</v>
      </c>
      <c r="L10300" s="3">
        <f>Table1[[#This Row],[Hours Qualified Activities Professional]]+Table1[[#This Row],[Hours Other Activity Staff]]</f>
        <v>14.40934065934065</v>
      </c>
      <c r="M10300" s="3">
        <f>Table1[[#This Row],[Total Hours Activity Staff]]/Table1[[#This Row],[MDS Census]]</f>
        <v>0.15268397764322314</v>
      </c>
      <c r="N10300" s="3">
        <v>5.3763736263736197</v>
      </c>
      <c r="O10300" s="3">
        <v>4.3571428571428497</v>
      </c>
      <c r="P10300" s="3">
        <f>Table1[[#This Row],[Hours Qualified Social Worker]]+Table1[[#This Row],[Hours Other Social Work Staff]]</f>
        <v>9.7335164835164694</v>
      </c>
      <c r="Q10300" s="3">
        <f>Table1[[#This Row],[Total Hours Social Work Staff Per Resident Per Day]]/Table1[[#This Row],[MDS Census]]</f>
        <v>0.1031380996739636</v>
      </c>
      <c r="R10300" s="3"/>
      <c r="S10300"/>
    </row>
    <row r="10301" spans="1:19" x14ac:dyDescent="0.2">
      <c r="A10301" t="s">
        <v>14511</v>
      </c>
      <c r="B10301" t="s">
        <v>8371</v>
      </c>
      <c r="C10301" t="s">
        <v>6282</v>
      </c>
      <c r="D10301" t="s">
        <v>15144</v>
      </c>
      <c r="E10301" s="3">
        <v>68.021978021978001</v>
      </c>
      <c r="F10301" s="3">
        <v>0</v>
      </c>
      <c r="G10301" s="3">
        <v>0.216153846153846</v>
      </c>
      <c r="H10301" s="3">
        <v>0.18681318681318601</v>
      </c>
      <c r="I10301" s="3">
        <v>0</v>
      </c>
      <c r="J10301" s="3">
        <v>0</v>
      </c>
      <c r="K10301" s="3">
        <v>9.2884615384615294</v>
      </c>
      <c r="L10301" s="3">
        <f>Table1[[#This Row],[Hours Qualified Activities Professional]]+Table1[[#This Row],[Hours Other Activity Staff]]</f>
        <v>9.2884615384615294</v>
      </c>
      <c r="M10301" s="3">
        <f>Table1[[#This Row],[Total Hours Activity Staff]]/Table1[[#This Row],[MDS Census]]</f>
        <v>0.13655088852988684</v>
      </c>
      <c r="N10301" s="3">
        <v>0</v>
      </c>
      <c r="O10301" s="3">
        <v>0</v>
      </c>
      <c r="P10301" s="3">
        <f>Table1[[#This Row],[Hours Qualified Social Worker]]+Table1[[#This Row],[Hours Other Social Work Staff]]</f>
        <v>0</v>
      </c>
      <c r="Q10301" s="3">
        <f>Table1[[#This Row],[Total Hours Social Work Staff Per Resident Per Day]]/Table1[[#This Row],[MDS Census]]</f>
        <v>0</v>
      </c>
      <c r="R10301" s="3"/>
      <c r="S10301"/>
    </row>
    <row r="10302" spans="1:19" x14ac:dyDescent="0.2">
      <c r="A10302" t="s">
        <v>14511</v>
      </c>
      <c r="B10302" t="s">
        <v>8371</v>
      </c>
      <c r="C10302" t="s">
        <v>6282</v>
      </c>
      <c r="D10302" t="s">
        <v>15145</v>
      </c>
      <c r="E10302" s="3">
        <v>64.901098901098905</v>
      </c>
      <c r="F10302" s="3">
        <v>7.0329670329670302</v>
      </c>
      <c r="G10302" s="3">
        <v>0</v>
      </c>
      <c r="H10302" s="3">
        <v>0.47252747252747201</v>
      </c>
      <c r="I10302" s="3">
        <v>1.4505494505494501</v>
      </c>
      <c r="J10302" s="3">
        <v>5.6016483516483504</v>
      </c>
      <c r="K10302" s="3">
        <v>5.6318681318681296</v>
      </c>
      <c r="L10302" s="3">
        <f>Table1[[#This Row],[Hours Qualified Activities Professional]]+Table1[[#This Row],[Hours Other Activity Staff]]</f>
        <v>11.23351648351648</v>
      </c>
      <c r="M10302" s="3">
        <f>Table1[[#This Row],[Total Hours Activity Staff]]/Table1[[#This Row],[MDS Census]]</f>
        <v>0.17308669150016925</v>
      </c>
      <c r="N10302" s="3">
        <v>0</v>
      </c>
      <c r="O10302" s="3">
        <v>5.1538461538461497</v>
      </c>
      <c r="P10302" s="3">
        <f>Table1[[#This Row],[Hours Qualified Social Worker]]+Table1[[#This Row],[Hours Other Social Work Staff]]</f>
        <v>5.1538461538461497</v>
      </c>
      <c r="Q10302" s="3">
        <f>Table1[[#This Row],[Total Hours Social Work Staff Per Resident Per Day]]/Table1[[#This Row],[MDS Census]]</f>
        <v>7.9410768709786583E-2</v>
      </c>
      <c r="R10302" s="3"/>
      <c r="S10302"/>
    </row>
    <row r="10303" spans="1:19" x14ac:dyDescent="0.2">
      <c r="A10303" t="s">
        <v>14511</v>
      </c>
      <c r="B10303" t="s">
        <v>8371</v>
      </c>
      <c r="C10303" t="s">
        <v>6282</v>
      </c>
      <c r="D10303" t="s">
        <v>15146</v>
      </c>
      <c r="E10303" s="3">
        <v>75.681318681318601</v>
      </c>
      <c r="F10303" s="3">
        <v>5.6263736263736197</v>
      </c>
      <c r="G10303" s="3">
        <v>0.26373626373626302</v>
      </c>
      <c r="H10303" s="3">
        <v>0.30219780219780201</v>
      </c>
      <c r="I10303" s="3">
        <v>1.0741758241758199</v>
      </c>
      <c r="J10303" s="3">
        <v>5.1868131868131799</v>
      </c>
      <c r="K10303" s="3">
        <v>6.1362637362637296</v>
      </c>
      <c r="L10303" s="3">
        <f>Table1[[#This Row],[Hours Qualified Activities Professional]]+Table1[[#This Row],[Hours Other Activity Staff]]</f>
        <v>11.323076923076909</v>
      </c>
      <c r="M10303" s="3">
        <f>Table1[[#This Row],[Total Hours Activity Staff]]/Table1[[#This Row],[MDS Census]]</f>
        <v>0.14961521707564976</v>
      </c>
      <c r="N10303" s="3">
        <v>7.9120879120879097</v>
      </c>
      <c r="O10303" s="3">
        <v>3.7802197802197801</v>
      </c>
      <c r="P10303" s="3">
        <f>Table1[[#This Row],[Hours Qualified Social Worker]]+Table1[[#This Row],[Hours Other Social Work Staff]]</f>
        <v>11.69230769230769</v>
      </c>
      <c r="Q10303" s="3">
        <f>Table1[[#This Row],[Total Hours Social Work Staff Per Resident Per Day]]/Table1[[#This Row],[MDS Census]]</f>
        <v>0.15449397415420371</v>
      </c>
      <c r="R10303" s="3"/>
      <c r="S10303"/>
    </row>
    <row r="10304" spans="1:19" x14ac:dyDescent="0.2">
      <c r="A10304" t="s">
        <v>14511</v>
      </c>
      <c r="B10304" t="s">
        <v>8371</v>
      </c>
      <c r="C10304" t="s">
        <v>6282</v>
      </c>
      <c r="D10304" t="s">
        <v>15147</v>
      </c>
      <c r="E10304" s="3">
        <v>61.2967032967032</v>
      </c>
      <c r="F10304" s="3">
        <v>5.4505494505494498</v>
      </c>
      <c r="G10304" s="3">
        <v>0</v>
      </c>
      <c r="H10304" s="3">
        <v>0</v>
      </c>
      <c r="I10304" s="3">
        <v>0</v>
      </c>
      <c r="J10304" s="3">
        <v>5.5906593406593403</v>
      </c>
      <c r="K10304" s="3">
        <v>4.3434065934065904</v>
      </c>
      <c r="L10304" s="3">
        <f>Table1[[#This Row],[Hours Qualified Activities Professional]]+Table1[[#This Row],[Hours Other Activity Staff]]</f>
        <v>9.9340659340659307</v>
      </c>
      <c r="M10304" s="3">
        <f>Table1[[#This Row],[Total Hours Activity Staff]]/Table1[[#This Row],[MDS Census]]</f>
        <v>0.16206525636428848</v>
      </c>
      <c r="N10304" s="3">
        <v>5.5384615384615303</v>
      </c>
      <c r="O10304" s="3">
        <v>0</v>
      </c>
      <c r="P10304" s="3">
        <f>Table1[[#This Row],[Hours Qualified Social Worker]]+Table1[[#This Row],[Hours Other Social Work Staff]]</f>
        <v>5.5384615384615303</v>
      </c>
      <c r="Q10304" s="3">
        <f>Table1[[#This Row],[Total Hours Social Work Staff Per Resident Per Day]]/Table1[[#This Row],[MDS Census]]</f>
        <v>9.0354965937612053E-2</v>
      </c>
      <c r="R10304" s="3"/>
      <c r="S10304"/>
    </row>
    <row r="10305" spans="1:19" x14ac:dyDescent="0.2">
      <c r="A10305" t="s">
        <v>14511</v>
      </c>
      <c r="B10305" t="s">
        <v>8371</v>
      </c>
      <c r="C10305" t="s">
        <v>6282</v>
      </c>
      <c r="D10305" t="s">
        <v>15148</v>
      </c>
      <c r="E10305" s="3">
        <v>60.120879120879103</v>
      </c>
      <c r="F10305" s="3">
        <v>5.2747252747252702</v>
      </c>
      <c r="G10305" s="3">
        <v>0.48351648351648302</v>
      </c>
      <c r="H10305" s="3">
        <v>0.179450549450549</v>
      </c>
      <c r="I10305" s="3">
        <v>1.28296703296703</v>
      </c>
      <c r="J10305" s="3">
        <v>0</v>
      </c>
      <c r="K10305" s="3">
        <v>10.7225274725274</v>
      </c>
      <c r="L10305" s="3">
        <f>Table1[[#This Row],[Hours Qualified Activities Professional]]+Table1[[#This Row],[Hours Other Activity Staff]]</f>
        <v>10.7225274725274</v>
      </c>
      <c r="M10305" s="3">
        <f>Table1[[#This Row],[Total Hours Activity Staff]]/Table1[[#This Row],[MDS Census]]</f>
        <v>0.17834947907146659</v>
      </c>
      <c r="N10305" s="3">
        <v>0</v>
      </c>
      <c r="O10305" s="3">
        <v>0</v>
      </c>
      <c r="P10305" s="3">
        <f>Table1[[#This Row],[Hours Qualified Social Worker]]+Table1[[#This Row],[Hours Other Social Work Staff]]</f>
        <v>0</v>
      </c>
      <c r="Q10305" s="3">
        <f>Table1[[#This Row],[Total Hours Social Work Staff Per Resident Per Day]]/Table1[[#This Row],[MDS Census]]</f>
        <v>0</v>
      </c>
      <c r="R10305" s="3"/>
      <c r="S10305"/>
    </row>
    <row r="10306" spans="1:19" x14ac:dyDescent="0.2">
      <c r="A10306" t="s">
        <v>14511</v>
      </c>
      <c r="B10306" t="s">
        <v>5130</v>
      </c>
      <c r="C10306" t="s">
        <v>14584</v>
      </c>
      <c r="D10306" t="s">
        <v>15149</v>
      </c>
      <c r="E10306" s="3">
        <v>65.923076923076906</v>
      </c>
      <c r="F10306" s="3">
        <v>3.07692307692307</v>
      </c>
      <c r="G10306" s="3">
        <v>0</v>
      </c>
      <c r="H10306" s="3">
        <v>0.20879120879120799</v>
      </c>
      <c r="I10306" s="3">
        <v>0.78571428571428503</v>
      </c>
      <c r="J10306" s="3">
        <v>5.71428571428571</v>
      </c>
      <c r="K10306" s="3">
        <v>12.288461538461499</v>
      </c>
      <c r="L10306" s="3">
        <f>Table1[[#This Row],[Hours Qualified Activities Professional]]+Table1[[#This Row],[Hours Other Activity Staff]]</f>
        <v>18.002747252747209</v>
      </c>
      <c r="M10306" s="3">
        <f>Table1[[#This Row],[Total Hours Activity Staff]]/Table1[[#This Row],[MDS Census]]</f>
        <v>0.27308718119686554</v>
      </c>
      <c r="N10306" s="3">
        <v>5.1483516483516398</v>
      </c>
      <c r="O10306" s="3">
        <v>0</v>
      </c>
      <c r="P10306" s="3">
        <f>Table1[[#This Row],[Hours Qualified Social Worker]]+Table1[[#This Row],[Hours Other Social Work Staff]]</f>
        <v>5.1483516483516398</v>
      </c>
      <c r="Q10306" s="3">
        <f>Table1[[#This Row],[Total Hours Social Work Staff Per Resident Per Day]]/Table1[[#This Row],[MDS Census]]</f>
        <v>7.8096349391565151E-2</v>
      </c>
      <c r="R10306" s="3"/>
      <c r="S10306"/>
    </row>
    <row r="10307" spans="1:19" x14ac:dyDescent="0.2">
      <c r="A10307" t="s">
        <v>14511</v>
      </c>
      <c r="B10307" t="s">
        <v>5130</v>
      </c>
      <c r="C10307" t="s">
        <v>14584</v>
      </c>
      <c r="D10307" t="s">
        <v>15150</v>
      </c>
      <c r="E10307" s="3">
        <v>73.538461538461505</v>
      </c>
      <c r="F10307" s="3">
        <v>5.5109890109890101</v>
      </c>
      <c r="G10307" s="3">
        <v>6.5934065934065894E-2</v>
      </c>
      <c r="H10307" s="3">
        <v>0.26373626373626302</v>
      </c>
      <c r="I10307" s="3">
        <v>2.0384615384615299</v>
      </c>
      <c r="J10307" s="3">
        <v>4.7582417582417502</v>
      </c>
      <c r="K10307" s="3">
        <v>5.23351648351648</v>
      </c>
      <c r="L10307" s="3">
        <f>Table1[[#This Row],[Hours Qualified Activities Professional]]+Table1[[#This Row],[Hours Other Activity Staff]]</f>
        <v>9.9917582417582302</v>
      </c>
      <c r="M10307" s="3">
        <f>Table1[[#This Row],[Total Hours Activity Staff]]/Table1[[#This Row],[MDS Census]]</f>
        <v>0.13587118947997601</v>
      </c>
      <c r="N10307" s="3">
        <v>0</v>
      </c>
      <c r="O10307" s="3">
        <v>4.5989010989010897</v>
      </c>
      <c r="P10307" s="3">
        <f>Table1[[#This Row],[Hours Qualified Social Worker]]+Table1[[#This Row],[Hours Other Social Work Staff]]</f>
        <v>4.5989010989010897</v>
      </c>
      <c r="Q10307" s="3">
        <f>Table1[[#This Row],[Total Hours Social Work Staff Per Resident Per Day]]/Table1[[#This Row],[MDS Census]]</f>
        <v>6.2537358039449986E-2</v>
      </c>
      <c r="R10307" s="3"/>
      <c r="S10307"/>
    </row>
    <row r="10308" spans="1:19" x14ac:dyDescent="0.2">
      <c r="A10308" t="s">
        <v>14511</v>
      </c>
      <c r="B10308" t="s">
        <v>5139</v>
      </c>
      <c r="C10308" t="s">
        <v>14708</v>
      </c>
      <c r="D10308" t="s">
        <v>15151</v>
      </c>
      <c r="E10308" s="3">
        <v>74.406593406593402</v>
      </c>
      <c r="F10308" s="3">
        <v>4.3406593406593403</v>
      </c>
      <c r="G10308" s="3">
        <v>0.57142857142857095</v>
      </c>
      <c r="H10308" s="3">
        <v>0</v>
      </c>
      <c r="I10308" s="3">
        <v>2.1483516483516398</v>
      </c>
      <c r="J10308" s="3">
        <v>4.5824175824175803</v>
      </c>
      <c r="K10308" s="3">
        <v>18.956043956043899</v>
      </c>
      <c r="L10308" s="3">
        <f>Table1[[#This Row],[Hours Qualified Activities Professional]]+Table1[[#This Row],[Hours Other Activity Staff]]</f>
        <v>23.53846153846148</v>
      </c>
      <c r="M10308" s="3">
        <f>Table1[[#This Row],[Total Hours Activity Staff]]/Table1[[#This Row],[MDS Census]]</f>
        <v>0.31634913602126641</v>
      </c>
      <c r="N10308" s="3">
        <v>4.9890109890109802</v>
      </c>
      <c r="O10308" s="3">
        <v>4.2445054945054901</v>
      </c>
      <c r="P10308" s="3">
        <f>Table1[[#This Row],[Hours Qualified Social Worker]]+Table1[[#This Row],[Hours Other Social Work Staff]]</f>
        <v>9.2335164835164711</v>
      </c>
      <c r="Q10308" s="3">
        <f>Table1[[#This Row],[Total Hours Social Work Staff Per Resident Per Day]]/Table1[[#This Row],[MDS Census]]</f>
        <v>0.12409540688229197</v>
      </c>
      <c r="R10308" s="3"/>
      <c r="S10308"/>
    </row>
    <row r="10309" spans="1:19" x14ac:dyDescent="0.2">
      <c r="A10309" t="s">
        <v>14511</v>
      </c>
      <c r="B10309" t="s">
        <v>4401</v>
      </c>
      <c r="C10309" t="s">
        <v>125</v>
      </c>
      <c r="D10309" t="s">
        <v>15152</v>
      </c>
      <c r="E10309" s="3">
        <v>134.043956043956</v>
      </c>
      <c r="F10309" s="3">
        <v>6.4175824175824099</v>
      </c>
      <c r="G10309" s="3">
        <v>1.27472527472527</v>
      </c>
      <c r="H10309" s="3">
        <v>0.439560439560439</v>
      </c>
      <c r="I10309" s="3">
        <v>0.92857142857142805</v>
      </c>
      <c r="J10309" s="3">
        <v>5.5027472527472501</v>
      </c>
      <c r="K10309" s="3">
        <v>16.057692307692299</v>
      </c>
      <c r="L10309" s="3">
        <f>Table1[[#This Row],[Hours Qualified Activities Professional]]+Table1[[#This Row],[Hours Other Activity Staff]]</f>
        <v>21.560439560439548</v>
      </c>
      <c r="M10309" s="3">
        <f>Table1[[#This Row],[Total Hours Activity Staff]]/Table1[[#This Row],[MDS Census]]</f>
        <v>0.16084604033448102</v>
      </c>
      <c r="N10309" s="3">
        <v>5.4423076923076898</v>
      </c>
      <c r="O10309" s="3">
        <v>5.49175824175824</v>
      </c>
      <c r="P10309" s="3">
        <f>Table1[[#This Row],[Hours Qualified Social Worker]]+Table1[[#This Row],[Hours Other Social Work Staff]]</f>
        <v>10.934065934065931</v>
      </c>
      <c r="Q10309" s="3">
        <f>Table1[[#This Row],[Total Hours Social Work Staff Per Resident Per Day]]/Table1[[#This Row],[MDS Census]]</f>
        <v>8.157074930316445E-2</v>
      </c>
      <c r="R10309" s="3"/>
      <c r="S10309"/>
    </row>
    <row r="10310" spans="1:19" x14ac:dyDescent="0.2">
      <c r="A10310" t="s">
        <v>14511</v>
      </c>
      <c r="B10310" t="s">
        <v>4401</v>
      </c>
      <c r="C10310" t="s">
        <v>125</v>
      </c>
      <c r="D10310" t="s">
        <v>15153</v>
      </c>
      <c r="E10310" s="3">
        <v>81.736263736263695</v>
      </c>
      <c r="F10310" s="3">
        <v>5.0879120879120796</v>
      </c>
      <c r="G10310" s="3">
        <v>0</v>
      </c>
      <c r="H10310" s="3">
        <v>0</v>
      </c>
      <c r="I10310" s="3">
        <v>0.57032967032966997</v>
      </c>
      <c r="J10310" s="3">
        <v>4.8664835164835099</v>
      </c>
      <c r="K10310" s="3">
        <v>0</v>
      </c>
      <c r="L10310" s="3">
        <f>Table1[[#This Row],[Hours Qualified Activities Professional]]+Table1[[#This Row],[Hours Other Activity Staff]]</f>
        <v>4.8664835164835099</v>
      </c>
      <c r="M10310" s="3">
        <f>Table1[[#This Row],[Total Hours Activity Staff]]/Table1[[#This Row],[MDS Census]]</f>
        <v>5.9538854530787798E-2</v>
      </c>
      <c r="N10310" s="3">
        <v>0</v>
      </c>
      <c r="O10310" s="3">
        <v>5.3736263736263696</v>
      </c>
      <c r="P10310" s="3">
        <f>Table1[[#This Row],[Hours Qualified Social Worker]]+Table1[[#This Row],[Hours Other Social Work Staff]]</f>
        <v>5.3736263736263696</v>
      </c>
      <c r="Q10310" s="3">
        <f>Table1[[#This Row],[Total Hours Social Work Staff Per Resident Per Day]]/Table1[[#This Row],[MDS Census]]</f>
        <v>6.5743479429954274E-2</v>
      </c>
      <c r="R10310" s="3"/>
      <c r="S10310"/>
    </row>
    <row r="10311" spans="1:19" x14ac:dyDescent="0.2">
      <c r="A10311" t="s">
        <v>14511</v>
      </c>
      <c r="B10311" t="s">
        <v>4401</v>
      </c>
      <c r="C10311" t="s">
        <v>125</v>
      </c>
      <c r="D10311" t="s">
        <v>15154</v>
      </c>
      <c r="E10311" s="3">
        <v>87.175824175824104</v>
      </c>
      <c r="F10311" s="3">
        <v>5.4945054945054901</v>
      </c>
      <c r="G10311" s="3">
        <v>9.5604395604395598E-2</v>
      </c>
      <c r="H10311" s="3">
        <v>0.42197802197802098</v>
      </c>
      <c r="I10311" s="3">
        <v>0.55494505494505397</v>
      </c>
      <c r="J10311" s="3">
        <v>4.9057142857142804</v>
      </c>
      <c r="K10311" s="3">
        <v>5.4608791208791203</v>
      </c>
      <c r="L10311" s="3">
        <f>Table1[[#This Row],[Hours Qualified Activities Professional]]+Table1[[#This Row],[Hours Other Activity Staff]]</f>
        <v>10.366593406593401</v>
      </c>
      <c r="M10311" s="3">
        <f>Table1[[#This Row],[Total Hours Activity Staff]]/Table1[[#This Row],[MDS Census]]</f>
        <v>0.11891592083700998</v>
      </c>
      <c r="N10311" s="3">
        <v>0</v>
      </c>
      <c r="O10311" s="3">
        <v>5.3158241758241704</v>
      </c>
      <c r="P10311" s="3">
        <f>Table1[[#This Row],[Hours Qualified Social Worker]]+Table1[[#This Row],[Hours Other Social Work Staff]]</f>
        <v>5.3158241758241704</v>
      </c>
      <c r="Q10311" s="3">
        <f>Table1[[#This Row],[Total Hours Social Work Staff Per Resident Per Day]]/Table1[[#This Row],[MDS Census]]</f>
        <v>6.0978192361023559E-2</v>
      </c>
      <c r="R10311" s="3"/>
      <c r="S10311"/>
    </row>
    <row r="10312" spans="1:19" x14ac:dyDescent="0.2">
      <c r="A10312" t="s">
        <v>14511</v>
      </c>
      <c r="B10312" t="s">
        <v>4401</v>
      </c>
      <c r="C10312" t="s">
        <v>125</v>
      </c>
      <c r="D10312" t="s">
        <v>15155</v>
      </c>
      <c r="E10312" s="3">
        <v>106.49450549450501</v>
      </c>
      <c r="F10312" s="3">
        <v>5.3626373626373596</v>
      </c>
      <c r="G10312" s="3">
        <v>0.39285714285714202</v>
      </c>
      <c r="H10312" s="3">
        <v>0.31868131868131799</v>
      </c>
      <c r="I10312" s="3">
        <v>3.73351648351648</v>
      </c>
      <c r="J10312" s="3">
        <v>0</v>
      </c>
      <c r="K10312" s="3">
        <v>24.2152747252747</v>
      </c>
      <c r="L10312" s="3">
        <f>Table1[[#This Row],[Hours Qualified Activities Professional]]+Table1[[#This Row],[Hours Other Activity Staff]]</f>
        <v>24.2152747252747</v>
      </c>
      <c r="M10312" s="3">
        <f>Table1[[#This Row],[Total Hours Activity Staff]]/Table1[[#This Row],[MDS Census]]</f>
        <v>0.22738520276545329</v>
      </c>
      <c r="N10312" s="3">
        <v>9.4761538461538404</v>
      </c>
      <c r="O10312" s="3">
        <v>0</v>
      </c>
      <c r="P10312" s="3">
        <f>Table1[[#This Row],[Hours Qualified Social Worker]]+Table1[[#This Row],[Hours Other Social Work Staff]]</f>
        <v>9.4761538461538404</v>
      </c>
      <c r="Q10312" s="3">
        <f>Table1[[#This Row],[Total Hours Social Work Staff Per Resident Per Day]]/Table1[[#This Row],[MDS Census]]</f>
        <v>8.898256113920168E-2</v>
      </c>
      <c r="R10312" s="3"/>
      <c r="S10312"/>
    </row>
    <row r="10313" spans="1:19" x14ac:dyDescent="0.2">
      <c r="A10313" t="s">
        <v>14511</v>
      </c>
      <c r="B10313" t="s">
        <v>288</v>
      </c>
      <c r="C10313" t="s">
        <v>239</v>
      </c>
      <c r="D10313" t="s">
        <v>15156</v>
      </c>
      <c r="E10313" s="3">
        <v>86.582417582417506</v>
      </c>
      <c r="F10313" s="3">
        <v>5.6263736263736197</v>
      </c>
      <c r="G10313" s="3">
        <v>0.25824175824175799</v>
      </c>
      <c r="H10313" s="3">
        <v>0</v>
      </c>
      <c r="I10313" s="3">
        <v>1.16483516483516</v>
      </c>
      <c r="J10313" s="3">
        <v>15.689560439560401</v>
      </c>
      <c r="K10313" s="3">
        <v>0</v>
      </c>
      <c r="L10313" s="3">
        <f>Table1[[#This Row],[Hours Qualified Activities Professional]]+Table1[[#This Row],[Hours Other Activity Staff]]</f>
        <v>15.689560439560401</v>
      </c>
      <c r="M10313" s="3">
        <f>Table1[[#This Row],[Total Hours Activity Staff]]/Table1[[#This Row],[MDS Census]]</f>
        <v>0.18120954435842082</v>
      </c>
      <c r="N10313" s="3">
        <v>5.6263736263736197</v>
      </c>
      <c r="O10313" s="3">
        <v>0</v>
      </c>
      <c r="P10313" s="3">
        <f>Table1[[#This Row],[Hours Qualified Social Worker]]+Table1[[#This Row],[Hours Other Social Work Staff]]</f>
        <v>5.6263736263736197</v>
      </c>
      <c r="Q10313" s="3">
        <f>Table1[[#This Row],[Total Hours Social Work Staff Per Resident Per Day]]/Table1[[#This Row],[MDS Census]]</f>
        <v>6.4982865845919516E-2</v>
      </c>
      <c r="R10313" s="3"/>
      <c r="S10313"/>
    </row>
    <row r="10314" spans="1:19" x14ac:dyDescent="0.2">
      <c r="A10314" t="s">
        <v>14511</v>
      </c>
      <c r="B10314" t="s">
        <v>288</v>
      </c>
      <c r="C10314" t="s">
        <v>239</v>
      </c>
      <c r="D10314" t="s">
        <v>15157</v>
      </c>
      <c r="E10314" s="3">
        <v>122.51648351648301</v>
      </c>
      <c r="F10314" s="3">
        <v>5.71428571428571</v>
      </c>
      <c r="G10314" s="3">
        <v>0</v>
      </c>
      <c r="H10314" s="3">
        <v>0.63296703296703205</v>
      </c>
      <c r="I10314" s="3">
        <v>5.6263736263736197</v>
      </c>
      <c r="J10314" s="3">
        <v>0</v>
      </c>
      <c r="K10314" s="3">
        <v>18.607802197802101</v>
      </c>
      <c r="L10314" s="3">
        <f>Table1[[#This Row],[Hours Qualified Activities Professional]]+Table1[[#This Row],[Hours Other Activity Staff]]</f>
        <v>18.607802197802101</v>
      </c>
      <c r="M10314" s="3">
        <f>Table1[[#This Row],[Total Hours Activity Staff]]/Table1[[#This Row],[MDS Census]]</f>
        <v>0.15187998923670268</v>
      </c>
      <c r="N10314" s="3">
        <v>5.5384615384615303</v>
      </c>
      <c r="O10314" s="3">
        <v>5.6603296703296699</v>
      </c>
      <c r="P10314" s="3">
        <f>Table1[[#This Row],[Hours Qualified Social Worker]]+Table1[[#This Row],[Hours Other Social Work Staff]]</f>
        <v>11.198791208791199</v>
      </c>
      <c r="Q10314" s="3">
        <f>Table1[[#This Row],[Total Hours Social Work Staff Per Resident Per Day]]/Table1[[#This Row],[MDS Census]]</f>
        <v>9.1406404161808535E-2</v>
      </c>
      <c r="R10314" s="3"/>
      <c r="S10314"/>
    </row>
    <row r="10315" spans="1:19" x14ac:dyDescent="0.2">
      <c r="A10315" t="s">
        <v>14511</v>
      </c>
      <c r="B10315" t="s">
        <v>288</v>
      </c>
      <c r="C10315" t="s">
        <v>239</v>
      </c>
      <c r="D10315" t="s">
        <v>15158</v>
      </c>
      <c r="E10315" s="3">
        <v>39.615384615384599</v>
      </c>
      <c r="F10315" s="3">
        <v>3.95604395604395</v>
      </c>
      <c r="G10315" s="3">
        <v>0.17032967032967</v>
      </c>
      <c r="H10315" s="3">
        <v>0.127362637362637</v>
      </c>
      <c r="I10315" s="3">
        <v>1.1565934065934</v>
      </c>
      <c r="J10315" s="3">
        <v>3.3956043956043902</v>
      </c>
      <c r="K10315" s="3">
        <v>2.7087912087912001</v>
      </c>
      <c r="L10315" s="3">
        <f>Table1[[#This Row],[Hours Qualified Activities Professional]]+Table1[[#This Row],[Hours Other Activity Staff]]</f>
        <v>6.1043956043955898</v>
      </c>
      <c r="M10315" s="3">
        <f>Table1[[#This Row],[Total Hours Activity Staff]]/Table1[[#This Row],[MDS Census]]</f>
        <v>0.15409153952843244</v>
      </c>
      <c r="N10315" s="3">
        <v>0</v>
      </c>
      <c r="O10315" s="3">
        <v>2.1483516483516398</v>
      </c>
      <c r="P10315" s="3">
        <f>Table1[[#This Row],[Hours Qualified Social Worker]]+Table1[[#This Row],[Hours Other Social Work Staff]]</f>
        <v>2.1483516483516398</v>
      </c>
      <c r="Q10315" s="3">
        <f>Table1[[#This Row],[Total Hours Social Work Staff Per Resident Per Day]]/Table1[[#This Row],[MDS Census]]</f>
        <v>5.4230235783633653E-2</v>
      </c>
      <c r="R10315" s="3"/>
      <c r="S10315"/>
    </row>
    <row r="10316" spans="1:19" x14ac:dyDescent="0.2">
      <c r="A10316" t="s">
        <v>14511</v>
      </c>
      <c r="B10316" t="s">
        <v>288</v>
      </c>
      <c r="C10316" t="s">
        <v>239</v>
      </c>
      <c r="D10316" t="s">
        <v>15159</v>
      </c>
      <c r="E10316" s="3">
        <v>42.351648351648301</v>
      </c>
      <c r="F10316" s="3">
        <v>2.4780219780219701</v>
      </c>
      <c r="G10316" s="3">
        <v>0</v>
      </c>
      <c r="H10316" s="3">
        <v>0.25</v>
      </c>
      <c r="I10316" s="3">
        <v>0</v>
      </c>
      <c r="J10316" s="3">
        <v>4.0604395604395602</v>
      </c>
      <c r="K10316" s="3">
        <v>2.3956043956043902</v>
      </c>
      <c r="L10316" s="3">
        <f>Table1[[#This Row],[Hours Qualified Activities Professional]]+Table1[[#This Row],[Hours Other Activity Staff]]</f>
        <v>6.4560439560439509</v>
      </c>
      <c r="M10316" s="3">
        <f>Table1[[#This Row],[Total Hours Activity Staff]]/Table1[[#This Row],[MDS Census]]</f>
        <v>0.15243902439024395</v>
      </c>
      <c r="N10316" s="3">
        <v>0</v>
      </c>
      <c r="O10316" s="3">
        <v>3.0906593406593399</v>
      </c>
      <c r="P10316" s="3">
        <f>Table1[[#This Row],[Hours Qualified Social Worker]]+Table1[[#This Row],[Hours Other Social Work Staff]]</f>
        <v>3.0906593406593399</v>
      </c>
      <c r="Q10316" s="3">
        <f>Table1[[#This Row],[Total Hours Social Work Staff Per Resident Per Day]]/Table1[[#This Row],[MDS Census]]</f>
        <v>7.297612869745726E-2</v>
      </c>
      <c r="R10316" s="3"/>
      <c r="S10316"/>
    </row>
    <row r="10317" spans="1:19" x14ac:dyDescent="0.2">
      <c r="A10317" t="s">
        <v>14511</v>
      </c>
      <c r="B10317" t="s">
        <v>288</v>
      </c>
      <c r="C10317" t="s">
        <v>239</v>
      </c>
      <c r="D10317" t="s">
        <v>15160</v>
      </c>
      <c r="E10317" s="3">
        <v>79.142857142857096</v>
      </c>
      <c r="F10317" s="3">
        <v>4.5714285714285703</v>
      </c>
      <c r="G10317" s="3">
        <v>0.32857142857142801</v>
      </c>
      <c r="H10317" s="3">
        <v>0.244505494505494</v>
      </c>
      <c r="I10317" s="3">
        <v>3.1483516483516398</v>
      </c>
      <c r="J10317" s="3">
        <v>0</v>
      </c>
      <c r="K10317" s="3">
        <v>6.81373626373626</v>
      </c>
      <c r="L10317" s="3">
        <f>Table1[[#This Row],[Hours Qualified Activities Professional]]+Table1[[#This Row],[Hours Other Activity Staff]]</f>
        <v>6.81373626373626</v>
      </c>
      <c r="M10317" s="3">
        <f>Table1[[#This Row],[Total Hours Activity Staff]]/Table1[[#This Row],[MDS Census]]</f>
        <v>8.6094140516523185E-2</v>
      </c>
      <c r="N10317" s="3">
        <v>5.2180219780219703</v>
      </c>
      <c r="O10317" s="3">
        <v>0</v>
      </c>
      <c r="P10317" s="3">
        <f>Table1[[#This Row],[Hours Qualified Social Worker]]+Table1[[#This Row],[Hours Other Social Work Staff]]</f>
        <v>5.2180219780219703</v>
      </c>
      <c r="Q10317" s="3">
        <f>Table1[[#This Row],[Total Hours Social Work Staff Per Resident Per Day]]/Table1[[#This Row],[MDS Census]]</f>
        <v>6.5931685642876922E-2</v>
      </c>
      <c r="R10317" s="3"/>
      <c r="S10317"/>
    </row>
    <row r="10318" spans="1:19" x14ac:dyDescent="0.2">
      <c r="A10318" t="s">
        <v>14511</v>
      </c>
      <c r="B10318" t="s">
        <v>15162</v>
      </c>
      <c r="C10318" t="s">
        <v>14514</v>
      </c>
      <c r="D10318" t="s">
        <v>15161</v>
      </c>
      <c r="E10318" s="3">
        <v>34.483516483516397</v>
      </c>
      <c r="F10318" s="3">
        <v>5.4505494505494498</v>
      </c>
      <c r="G10318" s="3">
        <v>0.64285714285714202</v>
      </c>
      <c r="H10318" s="3">
        <v>0.329670329670329</v>
      </c>
      <c r="I10318" s="3">
        <v>2.8571428571428501</v>
      </c>
      <c r="J10318" s="3">
        <v>4.4692307692307596</v>
      </c>
      <c r="K10318" s="3">
        <v>0</v>
      </c>
      <c r="L10318" s="3">
        <f>Table1[[#This Row],[Hours Qualified Activities Professional]]+Table1[[#This Row],[Hours Other Activity Staff]]</f>
        <v>4.4692307692307596</v>
      </c>
      <c r="M10318" s="3">
        <f>Table1[[#This Row],[Total Hours Activity Staff]]/Table1[[#This Row],[MDS Census]]</f>
        <v>0.12960484384958576</v>
      </c>
      <c r="N10318" s="3">
        <v>0</v>
      </c>
      <c r="O10318" s="3">
        <v>3.6296703296703199</v>
      </c>
      <c r="P10318" s="3">
        <f>Table1[[#This Row],[Hours Qualified Social Worker]]+Table1[[#This Row],[Hours Other Social Work Staff]]</f>
        <v>3.6296703296703199</v>
      </c>
      <c r="Q10318" s="3">
        <f>Table1[[#This Row],[Total Hours Social Work Staff Per Resident Per Day]]/Table1[[#This Row],[MDS Census]]</f>
        <v>0.10525812619502867</v>
      </c>
      <c r="R10318" s="3"/>
      <c r="S10318"/>
    </row>
    <row r="10319" spans="1:19" x14ac:dyDescent="0.2">
      <c r="A10319" t="s">
        <v>14511</v>
      </c>
      <c r="B10319" t="s">
        <v>1713</v>
      </c>
      <c r="C10319" t="s">
        <v>545</v>
      </c>
      <c r="D10319" t="s">
        <v>15163</v>
      </c>
      <c r="E10319" s="3">
        <v>98.3406593406593</v>
      </c>
      <c r="F10319" s="3">
        <v>2.0219780219780201</v>
      </c>
      <c r="G10319" s="3">
        <v>1.1428571428571399</v>
      </c>
      <c r="H10319" s="3">
        <v>0</v>
      </c>
      <c r="I10319" s="3">
        <v>3.4890109890109802</v>
      </c>
      <c r="J10319" s="3">
        <v>5.4505494505494498</v>
      </c>
      <c r="K10319" s="3">
        <v>0</v>
      </c>
      <c r="L10319" s="3">
        <f>Table1[[#This Row],[Hours Qualified Activities Professional]]+Table1[[#This Row],[Hours Other Activity Staff]]</f>
        <v>5.4505494505494498</v>
      </c>
      <c r="M10319" s="3">
        <f>Table1[[#This Row],[Total Hours Activity Staff]]/Table1[[#This Row],[MDS Census]]</f>
        <v>5.5425187171751052E-2</v>
      </c>
      <c r="N10319" s="3">
        <v>0</v>
      </c>
      <c r="O10319" s="3">
        <v>0</v>
      </c>
      <c r="P10319" s="3">
        <f>Table1[[#This Row],[Hours Qualified Social Worker]]+Table1[[#This Row],[Hours Other Social Work Staff]]</f>
        <v>0</v>
      </c>
      <c r="Q10319" s="3">
        <f>Table1[[#This Row],[Total Hours Social Work Staff Per Resident Per Day]]/Table1[[#This Row],[MDS Census]]</f>
        <v>0</v>
      </c>
      <c r="R10319" s="3"/>
      <c r="S10319"/>
    </row>
    <row r="10320" spans="1:19" x14ac:dyDescent="0.2">
      <c r="A10320" t="s">
        <v>14511</v>
      </c>
      <c r="B10320" t="s">
        <v>1713</v>
      </c>
      <c r="C10320" t="s">
        <v>545</v>
      </c>
      <c r="D10320" t="s">
        <v>15164</v>
      </c>
      <c r="E10320" s="3">
        <v>34.626373626373599</v>
      </c>
      <c r="F10320" s="3">
        <v>2.8131868131868099</v>
      </c>
      <c r="G10320" s="3">
        <v>0.85164835164835095</v>
      </c>
      <c r="H10320" s="3">
        <v>13.3406593406593</v>
      </c>
      <c r="I10320" s="3">
        <v>0.67032967032966995</v>
      </c>
      <c r="J10320" s="3">
        <v>0</v>
      </c>
      <c r="K10320" s="3">
        <v>5.7554945054945001</v>
      </c>
      <c r="L10320" s="3">
        <f>Table1[[#This Row],[Hours Qualified Activities Professional]]+Table1[[#This Row],[Hours Other Activity Staff]]</f>
        <v>5.7554945054945001</v>
      </c>
      <c r="M10320" s="3">
        <f>Table1[[#This Row],[Total Hours Activity Staff]]/Table1[[#This Row],[MDS Census]]</f>
        <v>0.16621707394477941</v>
      </c>
      <c r="N10320" s="3">
        <v>6.4340659340659299</v>
      </c>
      <c r="O10320" s="3">
        <v>0</v>
      </c>
      <c r="P10320" s="3">
        <f>Table1[[#This Row],[Hours Qualified Social Worker]]+Table1[[#This Row],[Hours Other Social Work Staff]]</f>
        <v>6.4340659340659299</v>
      </c>
      <c r="Q10320" s="3">
        <f>Table1[[#This Row],[Total Hours Social Work Staff Per Resident Per Day]]/Table1[[#This Row],[MDS Census]]</f>
        <v>0.1858140272929229</v>
      </c>
      <c r="R10320" s="3"/>
      <c r="S10320"/>
    </row>
    <row r="10321" spans="1:19" x14ac:dyDescent="0.2">
      <c r="A10321" t="s">
        <v>14511</v>
      </c>
      <c r="B10321" t="s">
        <v>1713</v>
      </c>
      <c r="C10321" t="s">
        <v>545</v>
      </c>
      <c r="D10321" t="s">
        <v>15165</v>
      </c>
      <c r="E10321" s="3">
        <v>64.395604395604295</v>
      </c>
      <c r="F10321" s="3">
        <v>5.6263736263736197</v>
      </c>
      <c r="G10321" s="3">
        <v>0.46153846153846101</v>
      </c>
      <c r="H10321" s="3">
        <v>0.15384615384615299</v>
      </c>
      <c r="I10321" s="3">
        <v>2.7085714285714202</v>
      </c>
      <c r="J10321" s="3">
        <v>5.1868131868131799</v>
      </c>
      <c r="K10321" s="3">
        <v>1.1868131868131799</v>
      </c>
      <c r="L10321" s="3">
        <f>Table1[[#This Row],[Hours Qualified Activities Professional]]+Table1[[#This Row],[Hours Other Activity Staff]]</f>
        <v>6.3736263736263599</v>
      </c>
      <c r="M10321" s="3">
        <f>Table1[[#This Row],[Total Hours Activity Staff]]/Table1[[#This Row],[MDS Census]]</f>
        <v>9.8976109215017011E-2</v>
      </c>
      <c r="N10321" s="3">
        <v>5.6263736263736197</v>
      </c>
      <c r="O10321" s="3">
        <v>0</v>
      </c>
      <c r="P10321" s="3">
        <f>Table1[[#This Row],[Hours Qualified Social Worker]]+Table1[[#This Row],[Hours Other Social Work Staff]]</f>
        <v>5.6263736263736197</v>
      </c>
      <c r="Q10321" s="3">
        <f>Table1[[#This Row],[Total Hours Social Work Staff Per Resident Per Day]]/Table1[[#This Row],[MDS Census]]</f>
        <v>8.7372013651877162E-2</v>
      </c>
      <c r="R10321" s="3"/>
      <c r="S10321"/>
    </row>
    <row r="10322" spans="1:19" x14ac:dyDescent="0.2">
      <c r="A10322" t="s">
        <v>14511</v>
      </c>
      <c r="B10322" t="s">
        <v>15167</v>
      </c>
      <c r="C10322" t="s">
        <v>4627</v>
      </c>
      <c r="D10322" t="s">
        <v>15166</v>
      </c>
      <c r="E10322" s="3">
        <v>131.58241758241701</v>
      </c>
      <c r="F10322" s="3">
        <v>37.271978021978001</v>
      </c>
      <c r="G10322" s="3">
        <v>1.8214285714285701</v>
      </c>
      <c r="H10322" s="3">
        <v>0.39560439560439498</v>
      </c>
      <c r="I10322" s="3">
        <v>6.48351648351648</v>
      </c>
      <c r="J10322" s="3">
        <v>11.5631868131868</v>
      </c>
      <c r="K10322" s="3">
        <v>3.66736263736263</v>
      </c>
      <c r="L10322" s="3">
        <f>Table1[[#This Row],[Hours Qualified Activities Professional]]+Table1[[#This Row],[Hours Other Activity Staff]]</f>
        <v>15.230549450549429</v>
      </c>
      <c r="M10322" s="3">
        <f>Table1[[#This Row],[Total Hours Activity Staff]]/Table1[[#This Row],[MDS Census]]</f>
        <v>0.11574912310005045</v>
      </c>
      <c r="N10322" s="3">
        <v>11.010989010989</v>
      </c>
      <c r="O10322" s="3">
        <v>6.0247252747252702</v>
      </c>
      <c r="P10322" s="3">
        <f>Table1[[#This Row],[Hours Qualified Social Worker]]+Table1[[#This Row],[Hours Other Social Work Staff]]</f>
        <v>17.03571428571427</v>
      </c>
      <c r="Q10322" s="3">
        <f>Table1[[#This Row],[Total Hours Social Work Staff Per Resident Per Day]]/Table1[[#This Row],[MDS Census]]</f>
        <v>0.12946801403039965</v>
      </c>
      <c r="R10322" s="3"/>
      <c r="S10322"/>
    </row>
    <row r="10323" spans="1:19" x14ac:dyDescent="0.2">
      <c r="A10323" t="s">
        <v>14511</v>
      </c>
      <c r="B10323" t="s">
        <v>15167</v>
      </c>
      <c r="C10323" t="s">
        <v>4627</v>
      </c>
      <c r="D10323" t="s">
        <v>7190</v>
      </c>
      <c r="E10323" s="3">
        <v>37.934065934065899</v>
      </c>
      <c r="F10323" s="3">
        <v>0</v>
      </c>
      <c r="G10323" s="3">
        <v>0.50549450549450503</v>
      </c>
      <c r="H10323" s="3">
        <v>0.12362637362637301</v>
      </c>
      <c r="I10323" s="3">
        <v>0.80769230769230704</v>
      </c>
      <c r="J10323" s="3">
        <v>0</v>
      </c>
      <c r="K10323" s="3">
        <v>0</v>
      </c>
      <c r="L10323" s="3">
        <f>Table1[[#This Row],[Hours Qualified Activities Professional]]+Table1[[#This Row],[Hours Other Activity Staff]]</f>
        <v>0</v>
      </c>
      <c r="M10323" s="3">
        <f>Table1[[#This Row],[Total Hours Activity Staff]]/Table1[[#This Row],[MDS Census]]</f>
        <v>0</v>
      </c>
      <c r="N10323" s="3">
        <v>0</v>
      </c>
      <c r="O10323" s="3">
        <v>0</v>
      </c>
      <c r="P10323" s="3">
        <f>Table1[[#This Row],[Hours Qualified Social Worker]]+Table1[[#This Row],[Hours Other Social Work Staff]]</f>
        <v>0</v>
      </c>
      <c r="Q10323" s="3">
        <f>Table1[[#This Row],[Total Hours Social Work Staff Per Resident Per Day]]/Table1[[#This Row],[MDS Census]]</f>
        <v>0</v>
      </c>
      <c r="R10323" s="3"/>
      <c r="S10323"/>
    </row>
    <row r="10324" spans="1:19" x14ac:dyDescent="0.2">
      <c r="A10324" t="s">
        <v>14511</v>
      </c>
      <c r="B10324" t="s">
        <v>15167</v>
      </c>
      <c r="C10324" t="s">
        <v>4627</v>
      </c>
      <c r="D10324" t="s">
        <v>15168</v>
      </c>
      <c r="E10324" s="3">
        <v>62.362637362637301</v>
      </c>
      <c r="F10324" s="3">
        <v>2.5494505494505399</v>
      </c>
      <c r="G10324" s="3">
        <v>1.79120879120879</v>
      </c>
      <c r="H10324" s="3">
        <v>0</v>
      </c>
      <c r="I10324" s="3">
        <v>2.5054945054945001</v>
      </c>
      <c r="J10324" s="3">
        <v>5.0109890109890101</v>
      </c>
      <c r="K10324" s="3">
        <v>30.5102197802197</v>
      </c>
      <c r="L10324" s="3">
        <f>Table1[[#This Row],[Hours Qualified Activities Professional]]+Table1[[#This Row],[Hours Other Activity Staff]]</f>
        <v>35.521208791208707</v>
      </c>
      <c r="M10324" s="3">
        <f>Table1[[#This Row],[Total Hours Activity Staff]]/Table1[[#This Row],[MDS Census]]</f>
        <v>0.56959118942731202</v>
      </c>
      <c r="N10324" s="3">
        <v>8.5854945054945002</v>
      </c>
      <c r="O10324" s="3">
        <v>10.3348351648351</v>
      </c>
      <c r="P10324" s="3">
        <f>Table1[[#This Row],[Hours Qualified Social Worker]]+Table1[[#This Row],[Hours Other Social Work Staff]]</f>
        <v>18.9203296703296</v>
      </c>
      <c r="Q10324" s="3">
        <f>Table1[[#This Row],[Total Hours Social Work Staff Per Resident Per Day]]/Table1[[#This Row],[MDS Census]]</f>
        <v>0.30339207048458067</v>
      </c>
      <c r="R10324" s="3"/>
      <c r="S10324"/>
    </row>
    <row r="10325" spans="1:19" x14ac:dyDescent="0.2">
      <c r="A10325" t="s">
        <v>14511</v>
      </c>
      <c r="B10325" t="s">
        <v>15170</v>
      </c>
      <c r="C10325" t="s">
        <v>6501</v>
      </c>
      <c r="D10325" t="s">
        <v>15169</v>
      </c>
      <c r="E10325" s="3">
        <v>75.417582417582395</v>
      </c>
      <c r="F10325" s="3">
        <v>5.6263736263736197</v>
      </c>
      <c r="G10325" s="3">
        <v>0.14285714285714199</v>
      </c>
      <c r="H10325" s="3">
        <v>0.30769230769230699</v>
      </c>
      <c r="I10325" s="3">
        <v>2.3846153846153801</v>
      </c>
      <c r="J10325" s="3">
        <v>5.2036263736263697</v>
      </c>
      <c r="K10325" s="3">
        <v>17.0316483516483</v>
      </c>
      <c r="L10325" s="3">
        <f>Table1[[#This Row],[Hours Qualified Activities Professional]]+Table1[[#This Row],[Hours Other Activity Staff]]</f>
        <v>22.235274725274671</v>
      </c>
      <c r="M10325" s="3">
        <f>Table1[[#This Row],[Total Hours Activity Staff]]/Table1[[#This Row],[MDS Census]]</f>
        <v>0.29482879207343665</v>
      </c>
      <c r="N10325" s="3">
        <v>5.4945054945054901</v>
      </c>
      <c r="O10325" s="3">
        <v>5.1868131868131799</v>
      </c>
      <c r="P10325" s="3">
        <f>Table1[[#This Row],[Hours Qualified Social Worker]]+Table1[[#This Row],[Hours Other Social Work Staff]]</f>
        <v>10.68131868131867</v>
      </c>
      <c r="Q10325" s="3">
        <f>Table1[[#This Row],[Total Hours Social Work Staff Per Resident Per Day]]/Table1[[#This Row],[MDS Census]]</f>
        <v>0.14162902520763504</v>
      </c>
      <c r="R10325" s="3"/>
      <c r="S10325"/>
    </row>
    <row r="10326" spans="1:19" x14ac:dyDescent="0.2">
      <c r="A10326" t="s">
        <v>14511</v>
      </c>
      <c r="B10326" t="s">
        <v>15170</v>
      </c>
      <c r="C10326" t="s">
        <v>6501</v>
      </c>
      <c r="D10326" t="s">
        <v>15171</v>
      </c>
      <c r="E10326" s="3">
        <v>148.461538461538</v>
      </c>
      <c r="F10326" s="3">
        <v>35.914835164835097</v>
      </c>
      <c r="G10326" s="3">
        <v>0.58241758241758201</v>
      </c>
      <c r="H10326" s="3">
        <v>0.50549450549450503</v>
      </c>
      <c r="I10326" s="3">
        <v>5.8434065934065904</v>
      </c>
      <c r="J10326" s="3">
        <v>5.6263736263736197</v>
      </c>
      <c r="K10326" s="3">
        <v>20.741758241758198</v>
      </c>
      <c r="L10326" s="3">
        <f>Table1[[#This Row],[Hours Qualified Activities Professional]]+Table1[[#This Row],[Hours Other Activity Staff]]</f>
        <v>26.368131868131819</v>
      </c>
      <c r="M10326" s="3">
        <f>Table1[[#This Row],[Total Hours Activity Staff]]/Table1[[#This Row],[MDS Census]]</f>
        <v>0.17760917838638068</v>
      </c>
      <c r="N10326" s="3">
        <v>11.2472527472527</v>
      </c>
      <c r="O10326" s="3">
        <v>0</v>
      </c>
      <c r="P10326" s="3">
        <f>Table1[[#This Row],[Hours Qualified Social Worker]]+Table1[[#This Row],[Hours Other Social Work Staff]]</f>
        <v>11.2472527472527</v>
      </c>
      <c r="Q10326" s="3">
        <f>Table1[[#This Row],[Total Hours Social Work Staff Per Resident Per Day]]/Table1[[#This Row],[MDS Census]]</f>
        <v>7.5758697261287852E-2</v>
      </c>
      <c r="R10326" s="3"/>
      <c r="S10326"/>
    </row>
    <row r="10327" spans="1:19" x14ac:dyDescent="0.2">
      <c r="A10327" t="s">
        <v>14511</v>
      </c>
      <c r="B10327" t="s">
        <v>15170</v>
      </c>
      <c r="C10327" t="s">
        <v>6501</v>
      </c>
      <c r="D10327" t="s">
        <v>15172</v>
      </c>
      <c r="E10327" s="3">
        <v>72.450549450549403</v>
      </c>
      <c r="F10327" s="3">
        <v>6.24175824175824</v>
      </c>
      <c r="G10327" s="3">
        <v>0.39560439560439498</v>
      </c>
      <c r="H10327" s="3">
        <v>0.27472527472527403</v>
      </c>
      <c r="I10327" s="3">
        <v>0.17582417582417501</v>
      </c>
      <c r="J10327" s="3">
        <v>4.8956043956043898</v>
      </c>
      <c r="K10327" s="3">
        <v>4.6098901098900997</v>
      </c>
      <c r="L10327" s="3">
        <f>Table1[[#This Row],[Hours Qualified Activities Professional]]+Table1[[#This Row],[Hours Other Activity Staff]]</f>
        <v>9.5054945054944895</v>
      </c>
      <c r="M10327" s="3">
        <f>Table1[[#This Row],[Total Hours Activity Staff]]/Table1[[#This Row],[MDS Census]]</f>
        <v>0.13119975731836783</v>
      </c>
      <c r="N10327" s="3">
        <v>5.2197802197802101</v>
      </c>
      <c r="O10327" s="3">
        <v>4.6236263736263696</v>
      </c>
      <c r="P10327" s="3">
        <f>Table1[[#This Row],[Hours Qualified Social Worker]]+Table1[[#This Row],[Hours Other Social Work Staff]]</f>
        <v>9.8434065934065806</v>
      </c>
      <c r="Q10327" s="3">
        <f>Table1[[#This Row],[Total Hours Social Work Staff Per Resident Per Day]]/Table1[[#This Row],[MDS Census]]</f>
        <v>0.13586379493402084</v>
      </c>
      <c r="R10327" s="3"/>
      <c r="S10327"/>
    </row>
    <row r="10328" spans="1:19" x14ac:dyDescent="0.2">
      <c r="A10328" t="s">
        <v>14511</v>
      </c>
      <c r="B10328" t="s">
        <v>15170</v>
      </c>
      <c r="C10328" t="s">
        <v>6501</v>
      </c>
      <c r="D10328" t="s">
        <v>15173</v>
      </c>
      <c r="E10328" s="3">
        <v>158.89010989010899</v>
      </c>
      <c r="F10328" s="3">
        <v>6.0659340659340604</v>
      </c>
      <c r="G10328" s="3">
        <v>0</v>
      </c>
      <c r="H10328" s="3">
        <v>0.31318681318681302</v>
      </c>
      <c r="I10328" s="3">
        <v>3.5412087912087902</v>
      </c>
      <c r="J10328" s="3">
        <v>0</v>
      </c>
      <c r="K10328" s="3">
        <v>21.219670329670301</v>
      </c>
      <c r="L10328" s="3">
        <f>Table1[[#This Row],[Hours Qualified Activities Professional]]+Table1[[#This Row],[Hours Other Activity Staff]]</f>
        <v>21.219670329670301</v>
      </c>
      <c r="M10328" s="3">
        <f>Table1[[#This Row],[Total Hours Activity Staff]]/Table1[[#This Row],[MDS Census]]</f>
        <v>0.13354934642783101</v>
      </c>
      <c r="N10328" s="3">
        <v>4.0807692307692296</v>
      </c>
      <c r="O10328" s="3">
        <v>4.0807692307692296</v>
      </c>
      <c r="P10328" s="3">
        <f>Table1[[#This Row],[Hours Qualified Social Worker]]+Table1[[#This Row],[Hours Other Social Work Staff]]</f>
        <v>8.1615384615384592</v>
      </c>
      <c r="Q10328" s="3">
        <f>Table1[[#This Row],[Total Hours Social Work Staff Per Resident Per Day]]/Table1[[#This Row],[MDS Census]]</f>
        <v>5.1365931253890586E-2</v>
      </c>
      <c r="R10328" s="3"/>
      <c r="S10328"/>
    </row>
    <row r="10329" spans="1:19" x14ac:dyDescent="0.2">
      <c r="A10329" t="s">
        <v>14511</v>
      </c>
      <c r="B10329" t="s">
        <v>15170</v>
      </c>
      <c r="C10329" t="s">
        <v>6501</v>
      </c>
      <c r="D10329" t="s">
        <v>15174</v>
      </c>
      <c r="E10329" s="3">
        <v>20.439560439560399</v>
      </c>
      <c r="F10329" s="3">
        <v>2.5494505494505399</v>
      </c>
      <c r="G10329" s="3">
        <v>9.8901098901098897E-2</v>
      </c>
      <c r="H10329" s="3">
        <v>0.14285714285714199</v>
      </c>
      <c r="I10329" s="3">
        <v>0</v>
      </c>
      <c r="J10329" s="3">
        <v>0</v>
      </c>
      <c r="K10329" s="3">
        <v>0</v>
      </c>
      <c r="L10329" s="3">
        <f>Table1[[#This Row],[Hours Qualified Activities Professional]]+Table1[[#This Row],[Hours Other Activity Staff]]</f>
        <v>0</v>
      </c>
      <c r="M10329" s="3">
        <f>Table1[[#This Row],[Total Hours Activity Staff]]/Table1[[#This Row],[MDS Census]]</f>
        <v>0</v>
      </c>
      <c r="N10329" s="3">
        <v>0.132967032967032</v>
      </c>
      <c r="O10329" s="3">
        <v>0.132967032967032</v>
      </c>
      <c r="P10329" s="3">
        <f>Table1[[#This Row],[Hours Qualified Social Worker]]+Table1[[#This Row],[Hours Other Social Work Staff]]</f>
        <v>0.26593406593406399</v>
      </c>
      <c r="Q10329" s="3">
        <f>Table1[[#This Row],[Total Hours Social Work Staff Per Resident Per Day]]/Table1[[#This Row],[MDS Census]]</f>
        <v>1.3010752688171973E-2</v>
      </c>
      <c r="R10329" s="3"/>
      <c r="S10329"/>
    </row>
    <row r="10330" spans="1:19" x14ac:dyDescent="0.2">
      <c r="A10330" t="s">
        <v>14511</v>
      </c>
      <c r="B10330" t="s">
        <v>15176</v>
      </c>
      <c r="C10330" t="s">
        <v>14701</v>
      </c>
      <c r="D10330" t="s">
        <v>15175</v>
      </c>
      <c r="E10330" s="3">
        <v>71.373626373626294</v>
      </c>
      <c r="F10330" s="3">
        <v>4.4368131868131799</v>
      </c>
      <c r="G10330" s="3">
        <v>0.31758241758241701</v>
      </c>
      <c r="H10330" s="3">
        <v>0.17582417582417501</v>
      </c>
      <c r="I10330" s="3">
        <v>2.7747252747252702</v>
      </c>
      <c r="J10330" s="3">
        <v>4.5659340659340604</v>
      </c>
      <c r="K10330" s="3">
        <v>8.8379120879120805</v>
      </c>
      <c r="L10330" s="3">
        <f>Table1[[#This Row],[Hours Qualified Activities Professional]]+Table1[[#This Row],[Hours Other Activity Staff]]</f>
        <v>13.403846153846141</v>
      </c>
      <c r="M10330" s="3">
        <f>Table1[[#This Row],[Total Hours Activity Staff]]/Table1[[#This Row],[MDS Census]]</f>
        <v>0.18779830638953043</v>
      </c>
      <c r="N10330" s="3">
        <v>5.2994505494505404</v>
      </c>
      <c r="O10330" s="3">
        <v>0</v>
      </c>
      <c r="P10330" s="3">
        <f>Table1[[#This Row],[Hours Qualified Social Worker]]+Table1[[#This Row],[Hours Other Social Work Staff]]</f>
        <v>5.2994505494505404</v>
      </c>
      <c r="Q10330" s="3">
        <f>Table1[[#This Row],[Total Hours Social Work Staff Per Resident Per Day]]/Table1[[#This Row],[MDS Census]]</f>
        <v>7.424942263279441E-2</v>
      </c>
      <c r="R10330" s="3"/>
      <c r="S10330"/>
    </row>
    <row r="10331" spans="1:19" x14ac:dyDescent="0.2">
      <c r="A10331" t="s">
        <v>14511</v>
      </c>
      <c r="B10331" t="s">
        <v>15176</v>
      </c>
      <c r="C10331" t="s">
        <v>14701</v>
      </c>
      <c r="D10331" t="s">
        <v>15177</v>
      </c>
      <c r="E10331" s="3">
        <v>54.725274725274701</v>
      </c>
      <c r="F10331" s="3">
        <v>20.379120879120801</v>
      </c>
      <c r="G10331" s="3">
        <v>0.52747252747252704</v>
      </c>
      <c r="H10331" s="3">
        <v>0.17857142857142799</v>
      </c>
      <c r="I10331" s="3">
        <v>2.3736263736263701</v>
      </c>
      <c r="J10331" s="3">
        <v>5.4697802197802101</v>
      </c>
      <c r="K10331" s="3">
        <v>15.9148351648351</v>
      </c>
      <c r="L10331" s="3">
        <f>Table1[[#This Row],[Hours Qualified Activities Professional]]+Table1[[#This Row],[Hours Other Activity Staff]]</f>
        <v>21.384615384615309</v>
      </c>
      <c r="M10331" s="3">
        <f>Table1[[#This Row],[Total Hours Activity Staff]]/Table1[[#This Row],[MDS Census]]</f>
        <v>0.39076305220883412</v>
      </c>
      <c r="N10331" s="3">
        <v>5.1098901098900997</v>
      </c>
      <c r="O10331" s="3">
        <v>0</v>
      </c>
      <c r="P10331" s="3">
        <f>Table1[[#This Row],[Hours Qualified Social Worker]]+Table1[[#This Row],[Hours Other Social Work Staff]]</f>
        <v>5.1098901098900997</v>
      </c>
      <c r="Q10331" s="3">
        <f>Table1[[#This Row],[Total Hours Social Work Staff Per Resident Per Day]]/Table1[[#This Row],[MDS Census]]</f>
        <v>9.3373493975903471E-2</v>
      </c>
      <c r="R10331" s="3"/>
      <c r="S10331"/>
    </row>
    <row r="10332" spans="1:19" x14ac:dyDescent="0.2">
      <c r="A10332" t="s">
        <v>14511</v>
      </c>
      <c r="B10332" t="s">
        <v>15179</v>
      </c>
      <c r="C10332" t="s">
        <v>4841</v>
      </c>
      <c r="D10332" t="s">
        <v>15178</v>
      </c>
      <c r="E10332" s="3">
        <v>56.274725274725199</v>
      </c>
      <c r="F10332" s="3">
        <v>5.71428571428571</v>
      </c>
      <c r="G10332" s="3">
        <v>0.42857142857142799</v>
      </c>
      <c r="H10332" s="3">
        <v>0.27472527472527403</v>
      </c>
      <c r="I10332" s="3">
        <v>0.99725274725274704</v>
      </c>
      <c r="J10332" s="3">
        <v>5.0027472527472501</v>
      </c>
      <c r="K10332" s="3">
        <v>6.0904395604395596</v>
      </c>
      <c r="L10332" s="3">
        <f>Table1[[#This Row],[Hours Qualified Activities Professional]]+Table1[[#This Row],[Hours Other Activity Staff]]</f>
        <v>11.09318681318681</v>
      </c>
      <c r="M10332" s="3">
        <f>Table1[[#This Row],[Total Hours Activity Staff]]/Table1[[#This Row],[MDS Census]]</f>
        <v>0.19712556141378657</v>
      </c>
      <c r="N10332" s="3">
        <v>2.43956043956043</v>
      </c>
      <c r="O10332" s="3">
        <v>0</v>
      </c>
      <c r="P10332" s="3">
        <f>Table1[[#This Row],[Hours Qualified Social Worker]]+Table1[[#This Row],[Hours Other Social Work Staff]]</f>
        <v>2.43956043956043</v>
      </c>
      <c r="Q10332" s="3">
        <f>Table1[[#This Row],[Total Hours Social Work Staff Per Resident Per Day]]/Table1[[#This Row],[MDS Census]]</f>
        <v>4.3350908025776104E-2</v>
      </c>
      <c r="R10332" s="3"/>
      <c r="S10332"/>
    </row>
    <row r="10333" spans="1:19" x14ac:dyDescent="0.2">
      <c r="A10333" t="s">
        <v>14511</v>
      </c>
      <c r="B10333" t="s">
        <v>15179</v>
      </c>
      <c r="C10333" t="s">
        <v>4841</v>
      </c>
      <c r="D10333" t="s">
        <v>15180</v>
      </c>
      <c r="E10333" s="3">
        <v>55.450549450549403</v>
      </c>
      <c r="F10333" s="3">
        <v>5.6950549450549399</v>
      </c>
      <c r="G10333" s="3">
        <v>2.19780219780219E-2</v>
      </c>
      <c r="H10333" s="3">
        <v>0.44175824175824102</v>
      </c>
      <c r="I10333" s="3">
        <v>1.7032967032966999</v>
      </c>
      <c r="J10333" s="3">
        <v>0</v>
      </c>
      <c r="K10333" s="3">
        <v>5.0789010989010901</v>
      </c>
      <c r="L10333" s="3">
        <f>Table1[[#This Row],[Hours Qualified Activities Professional]]+Table1[[#This Row],[Hours Other Activity Staff]]</f>
        <v>5.0789010989010901</v>
      </c>
      <c r="M10333" s="3">
        <f>Table1[[#This Row],[Total Hours Activity Staff]]/Table1[[#This Row],[MDS Census]]</f>
        <v>9.1593341260404207E-2</v>
      </c>
      <c r="N10333" s="3">
        <v>0</v>
      </c>
      <c r="O10333" s="3">
        <v>5.8269230769230704</v>
      </c>
      <c r="P10333" s="3">
        <f>Table1[[#This Row],[Hours Qualified Social Worker]]+Table1[[#This Row],[Hours Other Social Work Staff]]</f>
        <v>5.8269230769230704</v>
      </c>
      <c r="Q10333" s="3">
        <f>Table1[[#This Row],[Total Hours Social Work Staff Per Resident Per Day]]/Table1[[#This Row],[MDS Census]]</f>
        <v>0.10508323424494646</v>
      </c>
      <c r="R10333" s="3"/>
      <c r="S10333"/>
    </row>
    <row r="10334" spans="1:19" x14ac:dyDescent="0.2">
      <c r="A10334" t="s">
        <v>14511</v>
      </c>
      <c r="B10334" t="s">
        <v>15179</v>
      </c>
      <c r="C10334" t="s">
        <v>4841</v>
      </c>
      <c r="D10334" t="s">
        <v>15181</v>
      </c>
      <c r="E10334" s="3">
        <v>67.934065934065899</v>
      </c>
      <c r="F10334" s="3">
        <v>23.1605494505494</v>
      </c>
      <c r="G10334" s="3">
        <v>0.57142857142857095</v>
      </c>
      <c r="H10334" s="3">
        <v>0.12637362637362601</v>
      </c>
      <c r="I10334" s="3">
        <v>1.0273626373626299</v>
      </c>
      <c r="J10334" s="3">
        <v>5.5053846153846102</v>
      </c>
      <c r="K10334" s="3">
        <v>23.833956043956</v>
      </c>
      <c r="L10334" s="3">
        <f>Table1[[#This Row],[Hours Qualified Activities Professional]]+Table1[[#This Row],[Hours Other Activity Staff]]</f>
        <v>29.339340659340611</v>
      </c>
      <c r="M10334" s="3">
        <f>Table1[[#This Row],[Total Hours Activity Staff]]/Table1[[#This Row],[MDS Census]]</f>
        <v>0.4318796505985113</v>
      </c>
      <c r="N10334" s="3">
        <v>4.0439560439560402</v>
      </c>
      <c r="O10334" s="3">
        <v>0</v>
      </c>
      <c r="P10334" s="3">
        <f>Table1[[#This Row],[Hours Qualified Social Worker]]+Table1[[#This Row],[Hours Other Social Work Staff]]</f>
        <v>4.0439560439560402</v>
      </c>
      <c r="Q10334" s="3">
        <f>Table1[[#This Row],[Total Hours Social Work Staff Per Resident Per Day]]/Table1[[#This Row],[MDS Census]]</f>
        <v>5.9527660951148469E-2</v>
      </c>
      <c r="R10334" s="3"/>
      <c r="S10334"/>
    </row>
    <row r="10335" spans="1:19" x14ac:dyDescent="0.2">
      <c r="A10335" t="s">
        <v>14511</v>
      </c>
      <c r="B10335" t="s">
        <v>15179</v>
      </c>
      <c r="C10335" t="s">
        <v>4841</v>
      </c>
      <c r="D10335" t="s">
        <v>15182</v>
      </c>
      <c r="E10335" s="3">
        <v>76.516483516483504</v>
      </c>
      <c r="F10335" s="3">
        <v>4.9230769230769198</v>
      </c>
      <c r="G10335" s="3">
        <v>3.2967032967032898E-2</v>
      </c>
      <c r="H10335" s="3">
        <v>0</v>
      </c>
      <c r="I10335" s="3">
        <v>0</v>
      </c>
      <c r="J10335" s="3">
        <v>4.8156043956043897</v>
      </c>
      <c r="K10335" s="3">
        <v>7.5683516483516398</v>
      </c>
      <c r="L10335" s="3">
        <f>Table1[[#This Row],[Hours Qualified Activities Professional]]+Table1[[#This Row],[Hours Other Activity Staff]]</f>
        <v>12.383956043956029</v>
      </c>
      <c r="M10335" s="3">
        <f>Table1[[#This Row],[Total Hours Activity Staff]]/Table1[[#This Row],[MDS Census]]</f>
        <v>0.16184690506965371</v>
      </c>
      <c r="N10335" s="3">
        <v>5.71428571428571</v>
      </c>
      <c r="O10335" s="3">
        <v>0</v>
      </c>
      <c r="P10335" s="3">
        <f>Table1[[#This Row],[Hours Qualified Social Worker]]+Table1[[#This Row],[Hours Other Social Work Staff]]</f>
        <v>5.71428571428571</v>
      </c>
      <c r="Q10335" s="3">
        <f>Table1[[#This Row],[Total Hours Social Work Staff Per Resident Per Day]]/Table1[[#This Row],[MDS Census]]</f>
        <v>7.4680453827373219E-2</v>
      </c>
      <c r="R10335" s="3"/>
      <c r="S10335"/>
    </row>
    <row r="10336" spans="1:19" x14ac:dyDescent="0.2">
      <c r="A10336" t="s">
        <v>14511</v>
      </c>
      <c r="B10336" t="s">
        <v>15184</v>
      </c>
      <c r="C10336" t="s">
        <v>14584</v>
      </c>
      <c r="D10336" t="s">
        <v>15183</v>
      </c>
      <c r="E10336" s="3">
        <v>31.912087912087902</v>
      </c>
      <c r="F10336" s="3">
        <v>4.5714285714285703</v>
      </c>
      <c r="G10336" s="3">
        <v>1.1428571428571399</v>
      </c>
      <c r="H10336" s="3">
        <v>0</v>
      </c>
      <c r="I10336" s="3">
        <v>5.8078021978021903</v>
      </c>
      <c r="J10336" s="3">
        <v>5.2271428571428498</v>
      </c>
      <c r="K10336" s="3">
        <v>4.4561538461538399</v>
      </c>
      <c r="L10336" s="3">
        <f>Table1[[#This Row],[Hours Qualified Activities Professional]]+Table1[[#This Row],[Hours Other Activity Staff]]</f>
        <v>9.6832967032966906</v>
      </c>
      <c r="M10336" s="3">
        <f>Table1[[#This Row],[Total Hours Activity Staff]]/Table1[[#This Row],[MDS Census]]</f>
        <v>0.30343663911845697</v>
      </c>
      <c r="N10336" s="3">
        <v>0</v>
      </c>
      <c r="O10336" s="3">
        <v>0</v>
      </c>
      <c r="P10336" s="3">
        <f>Table1[[#This Row],[Hours Qualified Social Worker]]+Table1[[#This Row],[Hours Other Social Work Staff]]</f>
        <v>0</v>
      </c>
      <c r="Q10336" s="3">
        <f>Table1[[#This Row],[Total Hours Social Work Staff Per Resident Per Day]]/Table1[[#This Row],[MDS Census]]</f>
        <v>0</v>
      </c>
      <c r="R10336" s="3"/>
      <c r="S10336"/>
    </row>
    <row r="10337" spans="1:19" x14ac:dyDescent="0.2">
      <c r="A10337" t="s">
        <v>14511</v>
      </c>
      <c r="B10337" t="s">
        <v>15184</v>
      </c>
      <c r="C10337" t="s">
        <v>14584</v>
      </c>
      <c r="D10337" t="s">
        <v>15185</v>
      </c>
      <c r="E10337" s="3">
        <v>105.373626373626</v>
      </c>
      <c r="F10337" s="3">
        <v>5.0109890109890101</v>
      </c>
      <c r="G10337" s="3">
        <v>0.17582417582417501</v>
      </c>
      <c r="H10337" s="3">
        <v>0.54505494505494501</v>
      </c>
      <c r="I10337" s="3">
        <v>3.0956043956043899</v>
      </c>
      <c r="J10337" s="3">
        <v>4.8178021978021901</v>
      </c>
      <c r="K10337" s="3">
        <v>7.48065934065934</v>
      </c>
      <c r="L10337" s="3">
        <f>Table1[[#This Row],[Hours Qualified Activities Professional]]+Table1[[#This Row],[Hours Other Activity Staff]]</f>
        <v>12.298461538461531</v>
      </c>
      <c r="M10337" s="3">
        <f>Table1[[#This Row],[Total Hours Activity Staff]]/Table1[[#This Row],[MDS Census]]</f>
        <v>0.11671290019814405</v>
      </c>
      <c r="N10337" s="3">
        <v>10.197802197802099</v>
      </c>
      <c r="O10337" s="3">
        <v>0</v>
      </c>
      <c r="P10337" s="3">
        <f>Table1[[#This Row],[Hours Qualified Social Worker]]+Table1[[#This Row],[Hours Other Social Work Staff]]</f>
        <v>10.197802197802099</v>
      </c>
      <c r="Q10337" s="3">
        <f>Table1[[#This Row],[Total Hours Social Work Staff Per Resident Per Day]]/Table1[[#This Row],[MDS Census]]</f>
        <v>9.6777557618103485E-2</v>
      </c>
      <c r="R10337" s="3"/>
      <c r="S10337"/>
    </row>
    <row r="10338" spans="1:19" x14ac:dyDescent="0.2">
      <c r="A10338" t="s">
        <v>14511</v>
      </c>
      <c r="B10338" t="s">
        <v>15187</v>
      </c>
      <c r="C10338" t="s">
        <v>14584</v>
      </c>
      <c r="D10338" t="s">
        <v>15186</v>
      </c>
      <c r="E10338" s="3">
        <v>45.6703296703296</v>
      </c>
      <c r="F10338" s="3">
        <v>5.3186813186813104</v>
      </c>
      <c r="G10338" s="3">
        <v>0.26373626373626302</v>
      </c>
      <c r="H10338" s="3">
        <v>0.14835164835164799</v>
      </c>
      <c r="I10338" s="3">
        <v>2.4697802197802101</v>
      </c>
      <c r="J10338" s="3">
        <v>0</v>
      </c>
      <c r="K10338" s="3">
        <v>4.2087912087912001</v>
      </c>
      <c r="L10338" s="3">
        <f>Table1[[#This Row],[Hours Qualified Activities Professional]]+Table1[[#This Row],[Hours Other Activity Staff]]</f>
        <v>4.2087912087912001</v>
      </c>
      <c r="M10338" s="3">
        <f>Table1[[#This Row],[Total Hours Activity Staff]]/Table1[[#This Row],[MDS Census]]</f>
        <v>9.2155919153031715E-2</v>
      </c>
      <c r="N10338" s="3">
        <v>6.2939560439560402</v>
      </c>
      <c r="O10338" s="3">
        <v>0</v>
      </c>
      <c r="P10338" s="3">
        <f>Table1[[#This Row],[Hours Qualified Social Worker]]+Table1[[#This Row],[Hours Other Social Work Staff]]</f>
        <v>6.2939560439560402</v>
      </c>
      <c r="Q10338" s="3">
        <f>Table1[[#This Row],[Total Hours Social Work Staff Per Resident Per Day]]/Table1[[#This Row],[MDS Census]]</f>
        <v>0.13781280076997127</v>
      </c>
      <c r="R10338" s="3"/>
      <c r="S10338"/>
    </row>
    <row r="10339" spans="1:19" x14ac:dyDescent="0.2">
      <c r="A10339" t="s">
        <v>14511</v>
      </c>
      <c r="B10339" t="s">
        <v>15189</v>
      </c>
      <c r="C10339" t="s">
        <v>15021</v>
      </c>
      <c r="D10339" t="s">
        <v>15188</v>
      </c>
      <c r="E10339" s="3">
        <v>32.406593406593402</v>
      </c>
      <c r="F10339" s="3">
        <v>0</v>
      </c>
      <c r="G10339" s="3">
        <v>0</v>
      </c>
      <c r="H10339" s="3">
        <v>0</v>
      </c>
      <c r="I10339" s="3">
        <v>0</v>
      </c>
      <c r="J10339" s="3">
        <v>0</v>
      </c>
      <c r="K10339" s="3">
        <v>4.9045054945054902</v>
      </c>
      <c r="L10339" s="3">
        <f>Table1[[#This Row],[Hours Qualified Activities Professional]]+Table1[[#This Row],[Hours Other Activity Staff]]</f>
        <v>4.9045054945054902</v>
      </c>
      <c r="M10339" s="3">
        <f>Table1[[#This Row],[Total Hours Activity Staff]]/Table1[[#This Row],[MDS Census]]</f>
        <v>0.15134282807731422</v>
      </c>
      <c r="N10339" s="3">
        <v>0</v>
      </c>
      <c r="O10339" s="3">
        <v>4.5128571428571398</v>
      </c>
      <c r="P10339" s="3">
        <f>Table1[[#This Row],[Hours Qualified Social Worker]]+Table1[[#This Row],[Hours Other Social Work Staff]]</f>
        <v>4.5128571428571398</v>
      </c>
      <c r="Q10339" s="3">
        <f>Table1[[#This Row],[Total Hours Social Work Staff Per Resident Per Day]]/Table1[[#This Row],[MDS Census]]</f>
        <v>0.13925737538148517</v>
      </c>
      <c r="R10339" s="3"/>
      <c r="S10339"/>
    </row>
    <row r="10340" spans="1:19" x14ac:dyDescent="0.2">
      <c r="A10340" t="s">
        <v>14511</v>
      </c>
      <c r="B10340" t="s">
        <v>15191</v>
      </c>
      <c r="C10340" t="s">
        <v>156</v>
      </c>
      <c r="D10340" t="s">
        <v>15190</v>
      </c>
      <c r="E10340" s="3">
        <v>76.582417582417506</v>
      </c>
      <c r="F10340" s="3">
        <v>26.436483516483499</v>
      </c>
      <c r="G10340" s="3">
        <v>0.85714285714285698</v>
      </c>
      <c r="H10340" s="3">
        <v>0.12087912087912001</v>
      </c>
      <c r="I10340" s="3">
        <v>1.5389010989010901</v>
      </c>
      <c r="J10340" s="3">
        <v>5.0712087912087904</v>
      </c>
      <c r="K10340" s="3">
        <v>12.359560439560401</v>
      </c>
      <c r="L10340" s="3">
        <f>Table1[[#This Row],[Hours Qualified Activities Professional]]+Table1[[#This Row],[Hours Other Activity Staff]]</f>
        <v>17.43076923076919</v>
      </c>
      <c r="M10340" s="3">
        <f>Table1[[#This Row],[Total Hours Activity Staff]]/Table1[[#This Row],[MDS Census]]</f>
        <v>0.22760797818912296</v>
      </c>
      <c r="N10340" s="3">
        <v>3.95604395604395</v>
      </c>
      <c r="O10340" s="3">
        <v>0</v>
      </c>
      <c r="P10340" s="3">
        <f>Table1[[#This Row],[Hours Qualified Social Worker]]+Table1[[#This Row],[Hours Other Social Work Staff]]</f>
        <v>3.95604395604395</v>
      </c>
      <c r="Q10340" s="3">
        <f>Table1[[#This Row],[Total Hours Social Work Staff Per Resident Per Day]]/Table1[[#This Row],[MDS Census]]</f>
        <v>5.1657339647008152E-2</v>
      </c>
      <c r="R10340" s="3"/>
      <c r="S10340"/>
    </row>
    <row r="10341" spans="1:19" x14ac:dyDescent="0.2">
      <c r="A10341" t="s">
        <v>14511</v>
      </c>
      <c r="B10341" t="s">
        <v>15191</v>
      </c>
      <c r="C10341" t="s">
        <v>156</v>
      </c>
      <c r="D10341" t="s">
        <v>15192</v>
      </c>
      <c r="E10341" s="3">
        <v>43.681318681318601</v>
      </c>
      <c r="F10341" s="3">
        <v>0</v>
      </c>
      <c r="G10341" s="3">
        <v>0</v>
      </c>
      <c r="H10341" s="3">
        <v>0</v>
      </c>
      <c r="I10341" s="3">
        <v>0</v>
      </c>
      <c r="J10341" s="3">
        <v>4.5961538461538396</v>
      </c>
      <c r="K10341" s="3">
        <v>5.3846153846153797</v>
      </c>
      <c r="L10341" s="3">
        <f>Table1[[#This Row],[Hours Qualified Activities Professional]]+Table1[[#This Row],[Hours Other Activity Staff]]</f>
        <v>9.9807692307692193</v>
      </c>
      <c r="M10341" s="3">
        <f>Table1[[#This Row],[Total Hours Activity Staff]]/Table1[[#This Row],[MDS Census]]</f>
        <v>0.22849056603773601</v>
      </c>
      <c r="N10341" s="3">
        <v>4.2075824175824099</v>
      </c>
      <c r="O10341" s="3">
        <v>4.6593406593406499</v>
      </c>
      <c r="P10341" s="3">
        <f>Table1[[#This Row],[Hours Qualified Social Worker]]+Table1[[#This Row],[Hours Other Social Work Staff]]</f>
        <v>8.8669230769230598</v>
      </c>
      <c r="Q10341" s="3">
        <f>Table1[[#This Row],[Total Hours Social Work Staff Per Resident Per Day]]/Table1[[#This Row],[MDS Census]]</f>
        <v>0.20299119496855345</v>
      </c>
      <c r="R10341" s="3"/>
      <c r="S10341"/>
    </row>
    <row r="10342" spans="1:19" x14ac:dyDescent="0.2">
      <c r="A10342" t="s">
        <v>14511</v>
      </c>
      <c r="B10342" t="s">
        <v>15194</v>
      </c>
      <c r="C10342" t="s">
        <v>14974</v>
      </c>
      <c r="D10342" t="s">
        <v>15193</v>
      </c>
      <c r="E10342" s="3">
        <v>23.043956043956001</v>
      </c>
      <c r="F10342" s="3">
        <v>9.1428571428571406</v>
      </c>
      <c r="G10342" s="3">
        <v>0.164835164835164</v>
      </c>
      <c r="H10342" s="3">
        <v>0</v>
      </c>
      <c r="I10342" s="3">
        <v>4.48351648351648</v>
      </c>
      <c r="J10342" s="3">
        <v>5.3970329670329598</v>
      </c>
      <c r="K10342" s="3">
        <v>5.1670329670329602</v>
      </c>
      <c r="L10342" s="3">
        <f>Table1[[#This Row],[Hours Qualified Activities Professional]]+Table1[[#This Row],[Hours Other Activity Staff]]</f>
        <v>10.564065934065919</v>
      </c>
      <c r="M10342" s="3">
        <f>Table1[[#This Row],[Total Hours Activity Staff]]/Table1[[#This Row],[MDS Census]]</f>
        <v>0.45843109203624244</v>
      </c>
      <c r="N10342" s="3">
        <v>6.5934065934065894E-2</v>
      </c>
      <c r="O10342" s="3">
        <v>5.5321978021977998</v>
      </c>
      <c r="P10342" s="3">
        <f>Table1[[#This Row],[Hours Qualified Social Worker]]+Table1[[#This Row],[Hours Other Social Work Staff]]</f>
        <v>5.5981318681318655</v>
      </c>
      <c r="Q10342" s="3">
        <f>Table1[[#This Row],[Total Hours Social Work Staff Per Resident Per Day]]/Table1[[#This Row],[MDS Census]]</f>
        <v>0.24293276108726786</v>
      </c>
      <c r="R10342" s="3"/>
      <c r="S10342"/>
    </row>
    <row r="10343" spans="1:19" x14ac:dyDescent="0.2">
      <c r="A10343" t="s">
        <v>14511</v>
      </c>
      <c r="B10343" t="s">
        <v>14138</v>
      </c>
      <c r="C10343" t="s">
        <v>14642</v>
      </c>
      <c r="D10343" t="s">
        <v>15195</v>
      </c>
      <c r="E10343" s="3">
        <v>65.923076923076906</v>
      </c>
      <c r="F10343" s="3">
        <v>4.2197802197802101</v>
      </c>
      <c r="G10343" s="3">
        <v>0.70879120879120805</v>
      </c>
      <c r="H10343" s="3">
        <v>0.19780219780219699</v>
      </c>
      <c r="I10343" s="3">
        <v>3.1890109890109799</v>
      </c>
      <c r="J10343" s="3">
        <v>5.7018681318681299</v>
      </c>
      <c r="K10343" s="3">
        <v>7.27076923076923</v>
      </c>
      <c r="L10343" s="3">
        <f>Table1[[#This Row],[Hours Qualified Activities Professional]]+Table1[[#This Row],[Hours Other Activity Staff]]</f>
        <v>12.972637362637361</v>
      </c>
      <c r="M10343" s="3">
        <f>Table1[[#This Row],[Total Hours Activity Staff]]/Table1[[#This Row],[MDS Census]]</f>
        <v>0.19678446407734626</v>
      </c>
      <c r="N10343" s="3">
        <v>5.3626373626373596</v>
      </c>
      <c r="O10343" s="3">
        <v>10.463956043955999</v>
      </c>
      <c r="P10343" s="3">
        <f>Table1[[#This Row],[Hours Qualified Social Worker]]+Table1[[#This Row],[Hours Other Social Work Staff]]</f>
        <v>15.826593406593359</v>
      </c>
      <c r="Q10343" s="3">
        <f>Table1[[#This Row],[Total Hours Social Work Staff Per Resident Per Day]]/Table1[[#This Row],[MDS Census]]</f>
        <v>0.24007667944657377</v>
      </c>
      <c r="R10343" s="3"/>
      <c r="S10343"/>
    </row>
    <row r="10344" spans="1:19" x14ac:dyDescent="0.2">
      <c r="A10344" t="s">
        <v>14511</v>
      </c>
      <c r="B10344" t="s">
        <v>14138</v>
      </c>
      <c r="C10344" t="s">
        <v>14642</v>
      </c>
      <c r="D10344" t="s">
        <v>15196</v>
      </c>
      <c r="E10344" s="3">
        <v>113.230769230769</v>
      </c>
      <c r="F10344" s="3">
        <v>52.100109890109799</v>
      </c>
      <c r="G10344" s="3">
        <v>0.49450549450549403</v>
      </c>
      <c r="H10344" s="3">
        <v>0.30219780219780201</v>
      </c>
      <c r="I10344" s="3">
        <v>3.72527472527472</v>
      </c>
      <c r="J10344" s="3">
        <v>1.01791208791208</v>
      </c>
      <c r="K10344" s="3">
        <v>19.801978021978002</v>
      </c>
      <c r="L10344" s="3">
        <f>Table1[[#This Row],[Hours Qualified Activities Professional]]+Table1[[#This Row],[Hours Other Activity Staff]]</f>
        <v>20.819890109890082</v>
      </c>
      <c r="M10344" s="3">
        <f>Table1[[#This Row],[Total Hours Activity Staff]]/Table1[[#This Row],[MDS Census]]</f>
        <v>0.18387131211180138</v>
      </c>
      <c r="N10344" s="3">
        <v>5.6263736263736197</v>
      </c>
      <c r="O10344" s="3">
        <v>2.2537362637362599</v>
      </c>
      <c r="P10344" s="3">
        <f>Table1[[#This Row],[Hours Qualified Social Worker]]+Table1[[#This Row],[Hours Other Social Work Staff]]</f>
        <v>7.8801098901098801</v>
      </c>
      <c r="Q10344" s="3">
        <f>Table1[[#This Row],[Total Hours Social Work Staff Per Resident Per Day]]/Table1[[#This Row],[MDS Census]]</f>
        <v>6.9593361801242287E-2</v>
      </c>
      <c r="R10344" s="3"/>
      <c r="S10344"/>
    </row>
    <row r="10345" spans="1:19" x14ac:dyDescent="0.2">
      <c r="A10345" t="s">
        <v>14511</v>
      </c>
      <c r="B10345" t="s">
        <v>14138</v>
      </c>
      <c r="C10345" t="s">
        <v>14642</v>
      </c>
      <c r="D10345" t="s">
        <v>15197</v>
      </c>
      <c r="E10345" s="3">
        <v>45.527472527472497</v>
      </c>
      <c r="F10345" s="3">
        <v>5.71428571428571</v>
      </c>
      <c r="G10345" s="3">
        <v>0</v>
      </c>
      <c r="H10345" s="3">
        <v>0.19780219780219699</v>
      </c>
      <c r="I10345" s="3">
        <v>1.2307692307692299</v>
      </c>
      <c r="J10345" s="3">
        <v>5.71428571428571</v>
      </c>
      <c r="K10345" s="3">
        <v>7.0521978021978002</v>
      </c>
      <c r="L10345" s="3">
        <f>Table1[[#This Row],[Hours Qualified Activities Professional]]+Table1[[#This Row],[Hours Other Activity Staff]]</f>
        <v>12.766483516483511</v>
      </c>
      <c r="M10345" s="3">
        <f>Table1[[#This Row],[Total Hours Activity Staff]]/Table1[[#This Row],[MDS Census]]</f>
        <v>0.28041274438812464</v>
      </c>
      <c r="N10345" s="3">
        <v>5.5384615384615303</v>
      </c>
      <c r="O10345" s="3">
        <v>0</v>
      </c>
      <c r="P10345" s="3">
        <f>Table1[[#This Row],[Hours Qualified Social Worker]]+Table1[[#This Row],[Hours Other Social Work Staff]]</f>
        <v>5.5384615384615303</v>
      </c>
      <c r="Q10345" s="3">
        <f>Table1[[#This Row],[Total Hours Social Work Staff Per Resident Per Day]]/Table1[[#This Row],[MDS Census]]</f>
        <v>0.1216509775524981</v>
      </c>
      <c r="R10345" s="3"/>
      <c r="S10345"/>
    </row>
    <row r="10346" spans="1:19" x14ac:dyDescent="0.2">
      <c r="A10346" t="s">
        <v>14511</v>
      </c>
      <c r="B10346" t="s">
        <v>14138</v>
      </c>
      <c r="C10346" t="s">
        <v>14642</v>
      </c>
      <c r="D10346" t="s">
        <v>15198</v>
      </c>
      <c r="E10346" s="3">
        <v>55.692307692307601</v>
      </c>
      <c r="F10346" s="3">
        <v>0</v>
      </c>
      <c r="G10346" s="3">
        <v>0</v>
      </c>
      <c r="H10346" s="3">
        <v>0</v>
      </c>
      <c r="I10346" s="3">
        <v>0.21802197802197801</v>
      </c>
      <c r="J10346" s="3">
        <v>0</v>
      </c>
      <c r="K10346" s="3">
        <v>6.8120879120879101</v>
      </c>
      <c r="L10346" s="3">
        <f>Table1[[#This Row],[Hours Qualified Activities Professional]]+Table1[[#This Row],[Hours Other Activity Staff]]</f>
        <v>6.8120879120879101</v>
      </c>
      <c r="M10346" s="3">
        <f>Table1[[#This Row],[Total Hours Activity Staff]]/Table1[[#This Row],[MDS Census]]</f>
        <v>0.12231649565903727</v>
      </c>
      <c r="N10346" s="3">
        <v>0</v>
      </c>
      <c r="O10346" s="3">
        <v>0</v>
      </c>
      <c r="P10346" s="3">
        <f>Table1[[#This Row],[Hours Qualified Social Worker]]+Table1[[#This Row],[Hours Other Social Work Staff]]</f>
        <v>0</v>
      </c>
      <c r="Q10346" s="3">
        <f>Table1[[#This Row],[Total Hours Social Work Staff Per Resident Per Day]]/Table1[[#This Row],[MDS Census]]</f>
        <v>0</v>
      </c>
      <c r="R10346" s="3"/>
      <c r="S10346"/>
    </row>
    <row r="10347" spans="1:19" x14ac:dyDescent="0.2">
      <c r="A10347" t="s">
        <v>14511</v>
      </c>
      <c r="B10347" t="s">
        <v>15200</v>
      </c>
      <c r="C10347" t="s">
        <v>1206</v>
      </c>
      <c r="D10347" t="s">
        <v>15199</v>
      </c>
      <c r="E10347" s="3">
        <v>83.967032967032907</v>
      </c>
      <c r="F10347" s="3">
        <v>5.0989010989010897</v>
      </c>
      <c r="G10347" s="3">
        <v>0.26373626373626302</v>
      </c>
      <c r="H10347" s="3">
        <v>0.35274725274725199</v>
      </c>
      <c r="I10347" s="3">
        <v>4.6675824175824099</v>
      </c>
      <c r="J10347" s="3">
        <v>3.6923076923076898</v>
      </c>
      <c r="K10347" s="3">
        <v>6.22252747252747</v>
      </c>
      <c r="L10347" s="3">
        <f>Table1[[#This Row],[Hours Qualified Activities Professional]]+Table1[[#This Row],[Hours Other Activity Staff]]</f>
        <v>9.9148351648351607</v>
      </c>
      <c r="M10347" s="3">
        <f>Table1[[#This Row],[Total Hours Activity Staff]]/Table1[[#This Row],[MDS Census]]</f>
        <v>0.11808009422850416</v>
      </c>
      <c r="N10347" s="3">
        <v>5.97527472527472</v>
      </c>
      <c r="O10347" s="3">
        <v>0</v>
      </c>
      <c r="P10347" s="3">
        <f>Table1[[#This Row],[Hours Qualified Social Worker]]+Table1[[#This Row],[Hours Other Social Work Staff]]</f>
        <v>5.97527472527472</v>
      </c>
      <c r="Q10347" s="3">
        <f>Table1[[#This Row],[Total Hours Social Work Staff Per Resident Per Day]]/Table1[[#This Row],[MDS Census]]</f>
        <v>7.1162151550844113E-2</v>
      </c>
      <c r="R10347" s="3"/>
      <c r="S10347"/>
    </row>
    <row r="10348" spans="1:19" x14ac:dyDescent="0.2">
      <c r="A10348" t="s">
        <v>14511</v>
      </c>
      <c r="B10348" t="s">
        <v>15200</v>
      </c>
      <c r="C10348" t="s">
        <v>1206</v>
      </c>
      <c r="D10348" t="s">
        <v>15201</v>
      </c>
      <c r="E10348" s="3">
        <v>111.802197802197</v>
      </c>
      <c r="F10348" s="3">
        <v>5.6263736263736197</v>
      </c>
      <c r="G10348" s="3">
        <v>0.34065934065934</v>
      </c>
      <c r="H10348" s="3">
        <v>0.61098901098901004</v>
      </c>
      <c r="I10348" s="3">
        <v>5.6263736263736197</v>
      </c>
      <c r="J10348" s="3">
        <v>4.6797802197802101</v>
      </c>
      <c r="K10348" s="3">
        <v>8.2982417582417494</v>
      </c>
      <c r="L10348" s="3">
        <f>Table1[[#This Row],[Hours Qualified Activities Professional]]+Table1[[#This Row],[Hours Other Activity Staff]]</f>
        <v>12.97802197802196</v>
      </c>
      <c r="M10348" s="3">
        <f>Table1[[#This Row],[Total Hours Activity Staff]]/Table1[[#This Row],[MDS Census]]</f>
        <v>0.11608020444269775</v>
      </c>
      <c r="N10348" s="3">
        <v>7.7773626373626303</v>
      </c>
      <c r="O10348" s="3">
        <v>5.8202197802197801</v>
      </c>
      <c r="P10348" s="3">
        <f>Table1[[#This Row],[Hours Qualified Social Worker]]+Table1[[#This Row],[Hours Other Social Work Staff]]</f>
        <v>13.59758241758241</v>
      </c>
      <c r="Q10348" s="3">
        <f>Table1[[#This Row],[Total Hours Social Work Staff Per Resident Per Day]]/Table1[[#This Row],[MDS Census]]</f>
        <v>0.12162178101041952</v>
      </c>
      <c r="R10348" s="3"/>
      <c r="S10348"/>
    </row>
    <row r="10349" spans="1:19" x14ac:dyDescent="0.2">
      <c r="A10349" t="s">
        <v>14511</v>
      </c>
      <c r="B10349" t="s">
        <v>15200</v>
      </c>
      <c r="C10349" t="s">
        <v>1206</v>
      </c>
      <c r="D10349" t="s">
        <v>15202</v>
      </c>
      <c r="E10349" s="3">
        <v>75.384615384615302</v>
      </c>
      <c r="F10349" s="3">
        <v>5.6263736263736197</v>
      </c>
      <c r="G10349" s="3">
        <v>0</v>
      </c>
      <c r="H10349" s="3">
        <v>0</v>
      </c>
      <c r="I10349" s="3">
        <v>4.48351648351648</v>
      </c>
      <c r="J10349" s="3">
        <v>0</v>
      </c>
      <c r="K10349" s="3">
        <v>9.5357142857142794</v>
      </c>
      <c r="L10349" s="3">
        <f>Table1[[#This Row],[Hours Qualified Activities Professional]]+Table1[[#This Row],[Hours Other Activity Staff]]</f>
        <v>9.5357142857142794</v>
      </c>
      <c r="M10349" s="3">
        <f>Table1[[#This Row],[Total Hours Activity Staff]]/Table1[[#This Row],[MDS Census]]</f>
        <v>0.12649416909620997</v>
      </c>
      <c r="N10349" s="3">
        <v>0</v>
      </c>
      <c r="O10349" s="3">
        <v>11.2527472527472</v>
      </c>
      <c r="P10349" s="3">
        <f>Table1[[#This Row],[Hours Qualified Social Worker]]+Table1[[#This Row],[Hours Other Social Work Staff]]</f>
        <v>11.2527472527472</v>
      </c>
      <c r="Q10349" s="3">
        <f>Table1[[#This Row],[Total Hours Social Work Staff Per Resident Per Day]]/Table1[[#This Row],[MDS Census]]</f>
        <v>0.14927113702623854</v>
      </c>
      <c r="R10349" s="3"/>
      <c r="S10349"/>
    </row>
    <row r="10350" spans="1:19" x14ac:dyDescent="0.2">
      <c r="A10350" t="s">
        <v>14511</v>
      </c>
      <c r="B10350" t="s">
        <v>15200</v>
      </c>
      <c r="C10350" t="s">
        <v>1206</v>
      </c>
      <c r="D10350" t="s">
        <v>15203</v>
      </c>
      <c r="E10350" s="3">
        <v>106.373626373626</v>
      </c>
      <c r="F10350" s="3">
        <v>0</v>
      </c>
      <c r="G10350" s="3">
        <v>0</v>
      </c>
      <c r="H10350" s="3">
        <v>0</v>
      </c>
      <c r="I10350" s="3">
        <v>0</v>
      </c>
      <c r="J10350" s="3">
        <v>5.3818681318681296</v>
      </c>
      <c r="K10350" s="3">
        <v>5.6923076923076898</v>
      </c>
      <c r="L10350" s="3">
        <f>Table1[[#This Row],[Hours Qualified Activities Professional]]+Table1[[#This Row],[Hours Other Activity Staff]]</f>
        <v>11.074175824175819</v>
      </c>
      <c r="M10350" s="3">
        <f>Table1[[#This Row],[Total Hours Activity Staff]]/Table1[[#This Row],[MDS Census]]</f>
        <v>0.10410640495867801</v>
      </c>
      <c r="N10350" s="3">
        <v>5.6263736263736197</v>
      </c>
      <c r="O10350" s="3">
        <v>3.6826373626373599</v>
      </c>
      <c r="P10350" s="3">
        <f>Table1[[#This Row],[Hours Qualified Social Worker]]+Table1[[#This Row],[Hours Other Social Work Staff]]</f>
        <v>9.3090109890109787</v>
      </c>
      <c r="Q10350" s="3">
        <f>Table1[[#This Row],[Total Hours Social Work Staff Per Resident Per Day]]/Table1[[#This Row],[MDS Census]]</f>
        <v>8.7512396694215094E-2</v>
      </c>
      <c r="R10350" s="3"/>
      <c r="S10350"/>
    </row>
    <row r="10351" spans="1:19" x14ac:dyDescent="0.2">
      <c r="A10351" t="s">
        <v>14511</v>
      </c>
      <c r="B10351" t="s">
        <v>15205</v>
      </c>
      <c r="C10351" t="s">
        <v>314</v>
      </c>
      <c r="D10351" t="s">
        <v>15204</v>
      </c>
      <c r="E10351" s="3">
        <v>79.791208791208703</v>
      </c>
      <c r="F10351" s="3">
        <v>5.5384615384615303</v>
      </c>
      <c r="G10351" s="3">
        <v>0.329670329670329</v>
      </c>
      <c r="H10351" s="3">
        <v>0.484615384615384</v>
      </c>
      <c r="I10351" s="3">
        <v>1.15021978021978</v>
      </c>
      <c r="J10351" s="3">
        <v>0</v>
      </c>
      <c r="K10351" s="3">
        <v>13.239450549450501</v>
      </c>
      <c r="L10351" s="3">
        <f>Table1[[#This Row],[Hours Qualified Activities Professional]]+Table1[[#This Row],[Hours Other Activity Staff]]</f>
        <v>13.239450549450501</v>
      </c>
      <c r="M10351" s="3">
        <f>Table1[[#This Row],[Total Hours Activity Staff]]/Table1[[#This Row],[MDS Census]]</f>
        <v>0.16592618096680856</v>
      </c>
      <c r="N10351" s="3">
        <v>4.96703296703296</v>
      </c>
      <c r="O10351" s="3">
        <v>2.9549450549450502</v>
      </c>
      <c r="P10351" s="3">
        <f>Table1[[#This Row],[Hours Qualified Social Worker]]+Table1[[#This Row],[Hours Other Social Work Staff]]</f>
        <v>7.9219780219780098</v>
      </c>
      <c r="Q10351" s="3">
        <f>Table1[[#This Row],[Total Hours Social Work Staff Per Resident Per Day]]/Table1[[#This Row],[MDS Census]]</f>
        <v>9.9283845200385579E-2</v>
      </c>
      <c r="R10351" s="3"/>
      <c r="S10351"/>
    </row>
    <row r="10352" spans="1:19" x14ac:dyDescent="0.2">
      <c r="A10352" t="s">
        <v>14511</v>
      </c>
      <c r="B10352" t="s">
        <v>15205</v>
      </c>
      <c r="C10352" t="s">
        <v>314</v>
      </c>
      <c r="D10352" t="s">
        <v>15206</v>
      </c>
      <c r="E10352" s="3">
        <v>97.252747252747199</v>
      </c>
      <c r="F10352" s="3">
        <v>5.4505494505494498</v>
      </c>
      <c r="G10352" s="3">
        <v>0.88461538461538403</v>
      </c>
      <c r="H10352" s="3">
        <v>0.38461538461538403</v>
      </c>
      <c r="I10352" s="3">
        <v>0.25</v>
      </c>
      <c r="J10352" s="3">
        <v>5.2747252747252702</v>
      </c>
      <c r="K10352" s="3">
        <v>13.4098901098901</v>
      </c>
      <c r="L10352" s="3">
        <f>Table1[[#This Row],[Hours Qualified Activities Professional]]+Table1[[#This Row],[Hours Other Activity Staff]]</f>
        <v>18.68461538461537</v>
      </c>
      <c r="M10352" s="3">
        <f>Table1[[#This Row],[Total Hours Activity Staff]]/Table1[[#This Row],[MDS Census]]</f>
        <v>0.19212429378531068</v>
      </c>
      <c r="N10352" s="3">
        <v>10.2445054945054</v>
      </c>
      <c r="O10352" s="3">
        <v>0</v>
      </c>
      <c r="P10352" s="3">
        <f>Table1[[#This Row],[Hours Qualified Social Worker]]+Table1[[#This Row],[Hours Other Social Work Staff]]</f>
        <v>10.2445054945054</v>
      </c>
      <c r="Q10352" s="3">
        <f>Table1[[#This Row],[Total Hours Social Work Staff Per Resident Per Day]]/Table1[[#This Row],[MDS Census]]</f>
        <v>0.10533898305084655</v>
      </c>
      <c r="R10352" s="3"/>
      <c r="S10352"/>
    </row>
    <row r="10353" spans="1:19" x14ac:dyDescent="0.2">
      <c r="A10353" t="s">
        <v>14511</v>
      </c>
      <c r="B10353" t="s">
        <v>15205</v>
      </c>
      <c r="C10353" t="s">
        <v>314</v>
      </c>
      <c r="D10353" t="s">
        <v>15207</v>
      </c>
      <c r="E10353" s="3">
        <v>89.065934065934002</v>
      </c>
      <c r="F10353" s="3">
        <v>3.5164835164835102</v>
      </c>
      <c r="G10353" s="3">
        <v>1.8021978021978</v>
      </c>
      <c r="H10353" s="3">
        <v>0</v>
      </c>
      <c r="I10353" s="3">
        <v>0</v>
      </c>
      <c r="J10353" s="3">
        <v>0</v>
      </c>
      <c r="K10353" s="3">
        <v>0</v>
      </c>
      <c r="L10353" s="3">
        <f>Table1[[#This Row],[Hours Qualified Activities Professional]]+Table1[[#This Row],[Hours Other Activity Staff]]</f>
        <v>0</v>
      </c>
      <c r="M10353" s="3">
        <f>Table1[[#This Row],[Total Hours Activity Staff]]/Table1[[#This Row],[MDS Census]]</f>
        <v>0</v>
      </c>
      <c r="N10353" s="3">
        <v>0</v>
      </c>
      <c r="O10353" s="3">
        <v>0</v>
      </c>
      <c r="P10353" s="3">
        <f>Table1[[#This Row],[Hours Qualified Social Worker]]+Table1[[#This Row],[Hours Other Social Work Staff]]</f>
        <v>0</v>
      </c>
      <c r="Q10353" s="3">
        <f>Table1[[#This Row],[Total Hours Social Work Staff Per Resident Per Day]]/Table1[[#This Row],[MDS Census]]</f>
        <v>0</v>
      </c>
      <c r="R10353" s="3"/>
      <c r="S10353"/>
    </row>
    <row r="10354" spans="1:19" x14ac:dyDescent="0.2">
      <c r="A10354" t="s">
        <v>14511</v>
      </c>
      <c r="B10354" t="s">
        <v>15209</v>
      </c>
      <c r="C10354" t="s">
        <v>14584</v>
      </c>
      <c r="D10354" t="s">
        <v>15208</v>
      </c>
      <c r="E10354" s="3">
        <v>71.043956043956001</v>
      </c>
      <c r="F10354" s="3">
        <v>5.71428571428571</v>
      </c>
      <c r="G10354" s="3">
        <v>0.329670329670329</v>
      </c>
      <c r="H10354" s="3">
        <v>0.28571428571428498</v>
      </c>
      <c r="I10354" s="3">
        <v>1.2802197802197799</v>
      </c>
      <c r="J10354" s="3">
        <v>5.71428571428571</v>
      </c>
      <c r="K10354" s="3">
        <v>14.456043956043899</v>
      </c>
      <c r="L10354" s="3">
        <f>Table1[[#This Row],[Hours Qualified Activities Professional]]+Table1[[#This Row],[Hours Other Activity Staff]]</f>
        <v>20.170329670329608</v>
      </c>
      <c r="M10354" s="3">
        <f>Table1[[#This Row],[Total Hours Activity Staff]]/Table1[[#This Row],[MDS Census]]</f>
        <v>0.28391337973704489</v>
      </c>
      <c r="N10354" s="3">
        <v>6.2912087912087902</v>
      </c>
      <c r="O10354" s="3">
        <v>0</v>
      </c>
      <c r="P10354" s="3">
        <f>Table1[[#This Row],[Hours Qualified Social Worker]]+Table1[[#This Row],[Hours Other Social Work Staff]]</f>
        <v>6.2912087912087902</v>
      </c>
      <c r="Q10354" s="3">
        <f>Table1[[#This Row],[Total Hours Social Work Staff Per Resident Per Day]]/Table1[[#This Row],[MDS Census]]</f>
        <v>8.8553750966744046E-2</v>
      </c>
      <c r="R10354" s="3"/>
      <c r="S10354"/>
    </row>
    <row r="10355" spans="1:19" x14ac:dyDescent="0.2">
      <c r="A10355" t="s">
        <v>14511</v>
      </c>
      <c r="B10355" t="s">
        <v>15209</v>
      </c>
      <c r="C10355" t="s">
        <v>14584</v>
      </c>
      <c r="D10355" t="s">
        <v>15210</v>
      </c>
      <c r="E10355" s="3">
        <v>163.65934065933999</v>
      </c>
      <c r="F10355" s="3">
        <v>51.337912087912002</v>
      </c>
      <c r="G10355" s="3">
        <v>0</v>
      </c>
      <c r="H10355" s="3">
        <v>0</v>
      </c>
      <c r="I10355" s="3">
        <v>5.6263736263736197</v>
      </c>
      <c r="J10355" s="3">
        <v>5.0989010989010897</v>
      </c>
      <c r="K10355" s="3">
        <v>21.593406593406499</v>
      </c>
      <c r="L10355" s="3">
        <f>Table1[[#This Row],[Hours Qualified Activities Professional]]+Table1[[#This Row],[Hours Other Activity Staff]]</f>
        <v>26.692307692307587</v>
      </c>
      <c r="M10355" s="3">
        <f>Table1[[#This Row],[Total Hours Activity Staff]]/Table1[[#This Row],[MDS Census]]</f>
        <v>0.1630967568656416</v>
      </c>
      <c r="N10355" s="3">
        <v>14.6043956043956</v>
      </c>
      <c r="O10355" s="3">
        <v>0</v>
      </c>
      <c r="P10355" s="3">
        <f>Table1[[#This Row],[Hours Qualified Social Worker]]+Table1[[#This Row],[Hours Other Social Work Staff]]</f>
        <v>14.6043956043956</v>
      </c>
      <c r="Q10355" s="3">
        <f>Table1[[#This Row],[Total Hours Social Work Staff Per Resident Per Day]]/Table1[[#This Row],[MDS Census]]</f>
        <v>8.9236554085812464E-2</v>
      </c>
      <c r="R10355" s="3"/>
      <c r="S10355"/>
    </row>
    <row r="10356" spans="1:19" x14ac:dyDescent="0.2">
      <c r="A10356" t="s">
        <v>14511</v>
      </c>
      <c r="B10356" t="s">
        <v>15209</v>
      </c>
      <c r="C10356" t="s">
        <v>14584</v>
      </c>
      <c r="D10356" t="s">
        <v>15211</v>
      </c>
      <c r="E10356" s="3">
        <v>75.021978021978001</v>
      </c>
      <c r="F10356" s="3">
        <v>5.71428571428571</v>
      </c>
      <c r="G10356" s="3">
        <v>0.17582417582417501</v>
      </c>
      <c r="H10356" s="3">
        <v>0.29670329670329598</v>
      </c>
      <c r="I10356" s="3">
        <v>0</v>
      </c>
      <c r="J10356" s="3">
        <v>2.1840659340659299</v>
      </c>
      <c r="K10356" s="3">
        <v>14.030219780219699</v>
      </c>
      <c r="L10356" s="3">
        <f>Table1[[#This Row],[Hours Qualified Activities Professional]]+Table1[[#This Row],[Hours Other Activity Staff]]</f>
        <v>16.21428571428563</v>
      </c>
      <c r="M10356" s="3">
        <f>Table1[[#This Row],[Total Hours Activity Staff]]/Table1[[#This Row],[MDS Census]]</f>
        <v>0.21612714222938226</v>
      </c>
      <c r="N10356" s="3">
        <v>5.8076923076923004</v>
      </c>
      <c r="O10356" s="3">
        <v>0</v>
      </c>
      <c r="P10356" s="3">
        <f>Table1[[#This Row],[Hours Qualified Social Worker]]+Table1[[#This Row],[Hours Other Social Work Staff]]</f>
        <v>5.8076923076923004</v>
      </c>
      <c r="Q10356" s="3">
        <f>Table1[[#This Row],[Total Hours Social Work Staff Per Resident Per Day]]/Table1[[#This Row],[MDS Census]]</f>
        <v>7.7413212245495744E-2</v>
      </c>
      <c r="R10356" s="3"/>
      <c r="S10356"/>
    </row>
    <row r="10357" spans="1:19" x14ac:dyDescent="0.2">
      <c r="A10357" t="s">
        <v>14511</v>
      </c>
      <c r="B10357" t="s">
        <v>15209</v>
      </c>
      <c r="C10357" t="s">
        <v>14584</v>
      </c>
      <c r="D10357" t="s">
        <v>15212</v>
      </c>
      <c r="E10357" s="3">
        <v>56.747252747252702</v>
      </c>
      <c r="F10357" s="3">
        <v>31.3351648351648</v>
      </c>
      <c r="G10357" s="3">
        <v>0</v>
      </c>
      <c r="H10357" s="3">
        <v>0</v>
      </c>
      <c r="I10357" s="3">
        <v>0</v>
      </c>
      <c r="J10357" s="3">
        <v>5.21428571428571</v>
      </c>
      <c r="K10357" s="3">
        <v>6.2967032967032903</v>
      </c>
      <c r="L10357" s="3">
        <f>Table1[[#This Row],[Hours Qualified Activities Professional]]+Table1[[#This Row],[Hours Other Activity Staff]]</f>
        <v>11.510989010989</v>
      </c>
      <c r="M10357" s="3">
        <f>Table1[[#This Row],[Total Hours Activity Staff]]/Table1[[#This Row],[MDS Census]]</f>
        <v>0.2028466305189775</v>
      </c>
      <c r="N10357" s="3">
        <v>3.93956043956043</v>
      </c>
      <c r="O10357" s="3">
        <v>0</v>
      </c>
      <c r="P10357" s="3">
        <f>Table1[[#This Row],[Hours Qualified Social Worker]]+Table1[[#This Row],[Hours Other Social Work Staff]]</f>
        <v>3.93956043956043</v>
      </c>
      <c r="Q10357" s="3">
        <f>Table1[[#This Row],[Total Hours Social Work Staff Per Resident Per Day]]/Table1[[#This Row],[MDS Census]]</f>
        <v>6.9422927962819403E-2</v>
      </c>
      <c r="R10357" s="3"/>
      <c r="S10357"/>
    </row>
    <row r="10358" spans="1:19" x14ac:dyDescent="0.2">
      <c r="A10358" t="s">
        <v>14511</v>
      </c>
      <c r="B10358" t="s">
        <v>15214</v>
      </c>
      <c r="C10358" t="s">
        <v>14654</v>
      </c>
      <c r="D10358" t="s">
        <v>15213</v>
      </c>
      <c r="E10358" s="3">
        <v>78.417582417582395</v>
      </c>
      <c r="F10358" s="3">
        <v>5.71428571428571</v>
      </c>
      <c r="G10358" s="3">
        <v>0.71428571428571397</v>
      </c>
      <c r="H10358" s="3">
        <v>0</v>
      </c>
      <c r="I10358" s="3">
        <v>0</v>
      </c>
      <c r="J10358" s="3">
        <v>0.40109890109890101</v>
      </c>
      <c r="K10358" s="3">
        <v>10.8846153846153</v>
      </c>
      <c r="L10358" s="3">
        <f>Table1[[#This Row],[Hours Qualified Activities Professional]]+Table1[[#This Row],[Hours Other Activity Staff]]</f>
        <v>11.285714285714201</v>
      </c>
      <c r="M10358" s="3">
        <f>Table1[[#This Row],[Total Hours Activity Staff]]/Table1[[#This Row],[MDS Census]]</f>
        <v>0.14391816143497654</v>
      </c>
      <c r="N10358" s="3">
        <v>5.71428571428571</v>
      </c>
      <c r="O10358" s="3">
        <v>0</v>
      </c>
      <c r="P10358" s="3">
        <f>Table1[[#This Row],[Hours Qualified Social Worker]]+Table1[[#This Row],[Hours Other Social Work Staff]]</f>
        <v>5.71428571428571</v>
      </c>
      <c r="Q10358" s="3">
        <f>Table1[[#This Row],[Total Hours Social Work Staff Per Resident Per Day]]/Table1[[#This Row],[MDS Census]]</f>
        <v>7.2869955156950633E-2</v>
      </c>
      <c r="R10358" s="3"/>
      <c r="S10358"/>
    </row>
    <row r="10359" spans="1:19" x14ac:dyDescent="0.2">
      <c r="A10359" t="s">
        <v>14511</v>
      </c>
      <c r="B10359" t="s">
        <v>15216</v>
      </c>
      <c r="C10359" t="s">
        <v>15217</v>
      </c>
      <c r="D10359" t="s">
        <v>15215</v>
      </c>
      <c r="E10359" s="3">
        <v>89.681318681318601</v>
      </c>
      <c r="F10359" s="3">
        <v>20.426593406593401</v>
      </c>
      <c r="G10359" s="3">
        <v>1.99285714285714</v>
      </c>
      <c r="H10359" s="3">
        <v>0.56868131868131799</v>
      </c>
      <c r="I10359" s="3">
        <v>0</v>
      </c>
      <c r="J10359" s="3">
        <v>0</v>
      </c>
      <c r="K10359" s="3">
        <v>10.427472527472499</v>
      </c>
      <c r="L10359" s="3">
        <f>Table1[[#This Row],[Hours Qualified Activities Professional]]+Table1[[#This Row],[Hours Other Activity Staff]]</f>
        <v>10.427472527472499</v>
      </c>
      <c r="M10359" s="3">
        <f>Table1[[#This Row],[Total Hours Activity Staff]]/Table1[[#This Row],[MDS Census]]</f>
        <v>0.1162725156230852</v>
      </c>
      <c r="N10359" s="3">
        <v>0</v>
      </c>
      <c r="O10359" s="3">
        <v>10.6373626373626</v>
      </c>
      <c r="P10359" s="3">
        <f>Table1[[#This Row],[Hours Qualified Social Worker]]+Table1[[#This Row],[Hours Other Social Work Staff]]</f>
        <v>10.6373626373626</v>
      </c>
      <c r="Q10359" s="3">
        <f>Table1[[#This Row],[Total Hours Social Work Staff Per Resident Per Day]]/Table1[[#This Row],[MDS Census]]</f>
        <v>0.11861291508393548</v>
      </c>
      <c r="R10359" s="3"/>
      <c r="S10359"/>
    </row>
    <row r="10360" spans="1:19" x14ac:dyDescent="0.2">
      <c r="A10360" t="s">
        <v>14511</v>
      </c>
      <c r="B10360" t="s">
        <v>2910</v>
      </c>
      <c r="C10360" t="s">
        <v>219</v>
      </c>
      <c r="D10360" t="s">
        <v>15218</v>
      </c>
      <c r="E10360" s="3">
        <v>91.593406593406499</v>
      </c>
      <c r="F10360" s="3">
        <v>0</v>
      </c>
      <c r="G10360" s="3">
        <v>2.2857142857142798</v>
      </c>
      <c r="H10360" s="3">
        <v>0.28571428571428498</v>
      </c>
      <c r="I10360" s="3">
        <v>3.4285714285714199</v>
      </c>
      <c r="J10360" s="3">
        <v>5.0027472527472501</v>
      </c>
      <c r="K10360" s="3">
        <v>9.4148351648351607</v>
      </c>
      <c r="L10360" s="3">
        <f>Table1[[#This Row],[Hours Qualified Activities Professional]]+Table1[[#This Row],[Hours Other Activity Staff]]</f>
        <v>14.417582417582411</v>
      </c>
      <c r="M10360" s="3">
        <f>Table1[[#This Row],[Total Hours Activity Staff]]/Table1[[#This Row],[MDS Census]]</f>
        <v>0.15740851829634081</v>
      </c>
      <c r="N10360" s="3">
        <v>5.0109890109890101</v>
      </c>
      <c r="O10360" s="3">
        <v>0</v>
      </c>
      <c r="P10360" s="3">
        <f>Table1[[#This Row],[Hours Qualified Social Worker]]+Table1[[#This Row],[Hours Other Social Work Staff]]</f>
        <v>5.0109890109890101</v>
      </c>
      <c r="Q10360" s="3">
        <f>Table1[[#This Row],[Total Hours Social Work Staff Per Resident Per Day]]/Table1[[#This Row],[MDS Census]]</f>
        <v>5.4709058188362372E-2</v>
      </c>
      <c r="R10360" s="3"/>
      <c r="S10360"/>
    </row>
    <row r="10361" spans="1:19" x14ac:dyDescent="0.2">
      <c r="A10361" t="s">
        <v>14511</v>
      </c>
      <c r="B10361" t="s">
        <v>2910</v>
      </c>
      <c r="C10361" t="s">
        <v>219</v>
      </c>
      <c r="D10361" t="s">
        <v>15219</v>
      </c>
      <c r="E10361" s="3">
        <v>161.38461538461499</v>
      </c>
      <c r="F10361" s="3">
        <v>8.3516483516483504</v>
      </c>
      <c r="G10361" s="3">
        <v>2.0329670329670302</v>
      </c>
      <c r="H10361" s="3">
        <v>0.97802197802197799</v>
      </c>
      <c r="I10361" s="3">
        <v>2.24395604395604</v>
      </c>
      <c r="J10361" s="3">
        <v>35.962637362637302</v>
      </c>
      <c r="K10361" s="3">
        <v>0</v>
      </c>
      <c r="L10361" s="3">
        <f>Table1[[#This Row],[Hours Qualified Activities Professional]]+Table1[[#This Row],[Hours Other Activity Staff]]</f>
        <v>35.962637362637302</v>
      </c>
      <c r="M10361" s="3">
        <f>Table1[[#This Row],[Total Hours Activity Staff]]/Table1[[#This Row],[MDS Census]]</f>
        <v>0.22283807708021261</v>
      </c>
      <c r="N10361" s="3">
        <v>15.740659340659301</v>
      </c>
      <c r="O10361" s="3">
        <v>0</v>
      </c>
      <c r="P10361" s="3">
        <f>Table1[[#This Row],[Hours Qualified Social Worker]]+Table1[[#This Row],[Hours Other Social Work Staff]]</f>
        <v>15.740659340659301</v>
      </c>
      <c r="Q10361" s="3">
        <f>Table1[[#This Row],[Total Hours Social Work Staff Per Resident Per Day]]/Table1[[#This Row],[MDS Census]]</f>
        <v>9.7535067411139847E-2</v>
      </c>
      <c r="R10361" s="3"/>
      <c r="S10361"/>
    </row>
    <row r="10362" spans="1:19" x14ac:dyDescent="0.2">
      <c r="A10362" t="s">
        <v>14511</v>
      </c>
      <c r="B10362" t="s">
        <v>2910</v>
      </c>
      <c r="C10362" t="s">
        <v>219</v>
      </c>
      <c r="D10362" t="s">
        <v>15220</v>
      </c>
      <c r="E10362" s="3">
        <v>59.109890109890102</v>
      </c>
      <c r="F10362" s="3">
        <v>5.6263736263736197</v>
      </c>
      <c r="G10362" s="3">
        <v>0.13186813186813101</v>
      </c>
      <c r="H10362" s="3">
        <v>0</v>
      </c>
      <c r="I10362" s="3">
        <v>0.439560439560439</v>
      </c>
      <c r="J10362" s="3">
        <v>5.6263736263736197</v>
      </c>
      <c r="K10362" s="3">
        <v>0</v>
      </c>
      <c r="L10362" s="3">
        <f>Table1[[#This Row],[Hours Qualified Activities Professional]]+Table1[[#This Row],[Hours Other Activity Staff]]</f>
        <v>5.6263736263736197</v>
      </c>
      <c r="M10362" s="3">
        <f>Table1[[#This Row],[Total Hours Activity Staff]]/Table1[[#This Row],[MDS Census]]</f>
        <v>9.5184978620561342E-2</v>
      </c>
      <c r="N10362" s="3">
        <v>5.0109890109890101</v>
      </c>
      <c r="O10362" s="3">
        <v>0</v>
      </c>
      <c r="P10362" s="3">
        <f>Table1[[#This Row],[Hours Qualified Social Worker]]+Table1[[#This Row],[Hours Other Social Work Staff]]</f>
        <v>5.0109890109890101</v>
      </c>
      <c r="Q10362" s="3">
        <f>Table1[[#This Row],[Total Hours Social Work Staff Per Resident Per Day]]/Table1[[#This Row],[MDS Census]]</f>
        <v>8.4774121583937531E-2</v>
      </c>
      <c r="R10362" s="3"/>
      <c r="S10362"/>
    </row>
    <row r="10363" spans="1:19" x14ac:dyDescent="0.2">
      <c r="A10363" t="s">
        <v>14511</v>
      </c>
      <c r="B10363" t="s">
        <v>2910</v>
      </c>
      <c r="C10363" t="s">
        <v>219</v>
      </c>
      <c r="D10363" t="s">
        <v>15221</v>
      </c>
      <c r="E10363" s="3">
        <v>46.3296703296703</v>
      </c>
      <c r="F10363" s="3">
        <v>5.6263736263736197</v>
      </c>
      <c r="G10363" s="3">
        <v>0.219780219780219</v>
      </c>
      <c r="H10363" s="3">
        <v>4.94505494505494E-2</v>
      </c>
      <c r="I10363" s="3">
        <v>0.42307692307692302</v>
      </c>
      <c r="J10363" s="3">
        <v>4.7419780219780199</v>
      </c>
      <c r="K10363" s="3">
        <v>7.2035164835164798</v>
      </c>
      <c r="L10363" s="3">
        <f>Table1[[#This Row],[Hours Qualified Activities Professional]]+Table1[[#This Row],[Hours Other Activity Staff]]</f>
        <v>11.9454945054945</v>
      </c>
      <c r="M10363" s="3">
        <f>Table1[[#This Row],[Total Hours Activity Staff]]/Table1[[#This Row],[MDS Census]]</f>
        <v>0.25783681214421256</v>
      </c>
      <c r="N10363" s="3">
        <v>4.9461538461538401</v>
      </c>
      <c r="O10363" s="3">
        <v>1.3316483516483499</v>
      </c>
      <c r="P10363" s="3">
        <f>Table1[[#This Row],[Hours Qualified Social Worker]]+Table1[[#This Row],[Hours Other Social Work Staff]]</f>
        <v>6.2778021978021901</v>
      </c>
      <c r="Q10363" s="3">
        <f>Table1[[#This Row],[Total Hours Social Work Staff Per Resident Per Day]]/Table1[[#This Row],[MDS Census]]</f>
        <v>0.13550284629981016</v>
      </c>
      <c r="R10363" s="3"/>
      <c r="S10363"/>
    </row>
    <row r="10364" spans="1:19" x14ac:dyDescent="0.2">
      <c r="A10364" t="s">
        <v>14511</v>
      </c>
      <c r="B10364" t="s">
        <v>6983</v>
      </c>
      <c r="C10364" t="s">
        <v>13713</v>
      </c>
      <c r="D10364" t="s">
        <v>15222</v>
      </c>
      <c r="E10364" s="3">
        <v>80.857142857142804</v>
      </c>
      <c r="F10364" s="3">
        <v>0</v>
      </c>
      <c r="G10364" s="3">
        <v>0</v>
      </c>
      <c r="H10364" s="3">
        <v>0</v>
      </c>
      <c r="I10364" s="3">
        <v>2.3846153846153801</v>
      </c>
      <c r="J10364" s="3">
        <v>4.8269230769230704</v>
      </c>
      <c r="K10364" s="3">
        <v>9.2912087912087902</v>
      </c>
      <c r="L10364" s="3">
        <f>Table1[[#This Row],[Hours Qualified Activities Professional]]+Table1[[#This Row],[Hours Other Activity Staff]]</f>
        <v>14.118131868131861</v>
      </c>
      <c r="M10364" s="3">
        <f>Table1[[#This Row],[Total Hours Activity Staff]]/Table1[[#This Row],[MDS Census]]</f>
        <v>0.17460587116064152</v>
      </c>
      <c r="N10364" s="3">
        <v>0</v>
      </c>
      <c r="O10364" s="3">
        <v>5.1428571428571397</v>
      </c>
      <c r="P10364" s="3">
        <f>Table1[[#This Row],[Hours Qualified Social Worker]]+Table1[[#This Row],[Hours Other Social Work Staff]]</f>
        <v>5.1428571428571397</v>
      </c>
      <c r="Q10364" s="3">
        <f>Table1[[#This Row],[Total Hours Social Work Staff Per Resident Per Day]]/Table1[[#This Row],[MDS Census]]</f>
        <v>6.360424028268552E-2</v>
      </c>
      <c r="R10364" s="3"/>
      <c r="S10364"/>
    </row>
    <row r="10365" spans="1:19" x14ac:dyDescent="0.2">
      <c r="A10365" t="s">
        <v>14511</v>
      </c>
      <c r="B10365" t="s">
        <v>2914</v>
      </c>
      <c r="C10365" t="s">
        <v>14535</v>
      </c>
      <c r="D10365" t="s">
        <v>15223</v>
      </c>
      <c r="E10365" s="3">
        <v>89.131868131868103</v>
      </c>
      <c r="F10365" s="3">
        <v>8.0879120879120805</v>
      </c>
      <c r="G10365" s="3">
        <v>0.80219780219780201</v>
      </c>
      <c r="H10365" s="3">
        <v>0.31989010989010902</v>
      </c>
      <c r="I10365" s="3">
        <v>4.8461538461538396</v>
      </c>
      <c r="J10365" s="3">
        <v>6.9368131868131799</v>
      </c>
      <c r="K10365" s="3">
        <v>8.4972527472527393</v>
      </c>
      <c r="L10365" s="3">
        <f>Table1[[#This Row],[Hours Qualified Activities Professional]]+Table1[[#This Row],[Hours Other Activity Staff]]</f>
        <v>15.43406593406592</v>
      </c>
      <c r="M10365" s="3">
        <f>Table1[[#This Row],[Total Hours Activity Staff]]/Table1[[#This Row],[MDS Census]]</f>
        <v>0.17315990630008621</v>
      </c>
      <c r="N10365" s="3">
        <v>6.8846153846153797</v>
      </c>
      <c r="O10365" s="3">
        <v>3.3736263736263701</v>
      </c>
      <c r="P10365" s="3">
        <f>Table1[[#This Row],[Hours Qualified Social Worker]]+Table1[[#This Row],[Hours Other Social Work Staff]]</f>
        <v>10.25824175824175</v>
      </c>
      <c r="Q10365" s="3">
        <f>Table1[[#This Row],[Total Hours Social Work Staff Per Resident Per Day]]/Table1[[#This Row],[MDS Census]]</f>
        <v>0.1150906176796942</v>
      </c>
      <c r="R10365" s="3"/>
      <c r="S10365"/>
    </row>
    <row r="10366" spans="1:19" x14ac:dyDescent="0.2">
      <c r="A10366" t="s">
        <v>14511</v>
      </c>
      <c r="B10366" t="s">
        <v>2914</v>
      </c>
      <c r="C10366" t="s">
        <v>14535</v>
      </c>
      <c r="D10366" t="s">
        <v>15224</v>
      </c>
      <c r="E10366" s="3">
        <v>92.054945054944994</v>
      </c>
      <c r="F10366" s="3">
        <v>4.8351648351648304</v>
      </c>
      <c r="G10366" s="3">
        <v>0.85714285714285698</v>
      </c>
      <c r="H10366" s="3">
        <v>0</v>
      </c>
      <c r="I10366" s="3">
        <v>0.30494505494505397</v>
      </c>
      <c r="J10366" s="3">
        <v>0</v>
      </c>
      <c r="K10366" s="3">
        <v>20.771978021978001</v>
      </c>
      <c r="L10366" s="3">
        <f>Table1[[#This Row],[Hours Qualified Activities Professional]]+Table1[[#This Row],[Hours Other Activity Staff]]</f>
        <v>20.771978021978001</v>
      </c>
      <c r="M10366" s="3">
        <f>Table1[[#This Row],[Total Hours Activity Staff]]/Table1[[#This Row],[MDS Census]]</f>
        <v>0.22564760654172131</v>
      </c>
      <c r="N10366" s="3">
        <v>5.0769230769230704</v>
      </c>
      <c r="O10366" s="3">
        <v>0</v>
      </c>
      <c r="P10366" s="3">
        <f>Table1[[#This Row],[Hours Qualified Social Worker]]+Table1[[#This Row],[Hours Other Social Work Staff]]</f>
        <v>5.0769230769230704</v>
      </c>
      <c r="Q10366" s="3">
        <f>Table1[[#This Row],[Total Hours Social Work Staff Per Resident Per Day]]/Table1[[#This Row],[MDS Census]]</f>
        <v>5.5151008714336841E-2</v>
      </c>
      <c r="R10366" s="3"/>
      <c r="S10366"/>
    </row>
    <row r="10367" spans="1:19" x14ac:dyDescent="0.2">
      <c r="A10367" t="s">
        <v>14511</v>
      </c>
      <c r="B10367" t="s">
        <v>15226</v>
      </c>
      <c r="C10367" t="s">
        <v>3196</v>
      </c>
      <c r="D10367" t="s">
        <v>15225</v>
      </c>
      <c r="E10367" s="3">
        <v>68.098901098900996</v>
      </c>
      <c r="F10367" s="3">
        <v>1.75824175824175</v>
      </c>
      <c r="G10367" s="3">
        <v>0</v>
      </c>
      <c r="H10367" s="3">
        <v>0.227472527472527</v>
      </c>
      <c r="I10367" s="3">
        <v>1.12087912087912</v>
      </c>
      <c r="J10367" s="3">
        <v>0</v>
      </c>
      <c r="K10367" s="3">
        <v>9.1016483516483504</v>
      </c>
      <c r="L10367" s="3">
        <f>Table1[[#This Row],[Hours Qualified Activities Professional]]+Table1[[#This Row],[Hours Other Activity Staff]]</f>
        <v>9.1016483516483504</v>
      </c>
      <c r="M10367" s="3">
        <f>Table1[[#This Row],[Total Hours Activity Staff]]/Table1[[#This Row],[MDS Census]]</f>
        <v>0.13365338066806537</v>
      </c>
      <c r="N10367" s="3">
        <v>0</v>
      </c>
      <c r="O10367" s="3">
        <v>6.3626373626373596</v>
      </c>
      <c r="P10367" s="3">
        <f>Table1[[#This Row],[Hours Qualified Social Worker]]+Table1[[#This Row],[Hours Other Social Work Staff]]</f>
        <v>6.3626373626373596</v>
      </c>
      <c r="Q10367" s="3">
        <f>Table1[[#This Row],[Total Hours Social Work Staff Per Resident Per Day]]/Table1[[#This Row],[MDS Census]]</f>
        <v>9.3432305954494213E-2</v>
      </c>
      <c r="R10367" s="3"/>
      <c r="S10367"/>
    </row>
    <row r="10368" spans="1:19" x14ac:dyDescent="0.2">
      <c r="A10368" t="s">
        <v>14511</v>
      </c>
      <c r="B10368" t="s">
        <v>15226</v>
      </c>
      <c r="C10368" t="s">
        <v>3196</v>
      </c>
      <c r="D10368" t="s">
        <v>15227</v>
      </c>
      <c r="E10368" s="3">
        <v>154.461538461538</v>
      </c>
      <c r="F10368" s="3">
        <v>3.2527472527472501</v>
      </c>
      <c r="G10368" s="3">
        <v>0</v>
      </c>
      <c r="H10368" s="3">
        <v>0.41208791208791201</v>
      </c>
      <c r="I10368" s="3">
        <v>2.8406593406593399</v>
      </c>
      <c r="J10368" s="3">
        <v>0</v>
      </c>
      <c r="K10368" s="3">
        <v>36.760989010989</v>
      </c>
      <c r="L10368" s="3">
        <f>Table1[[#This Row],[Hours Qualified Activities Professional]]+Table1[[#This Row],[Hours Other Activity Staff]]</f>
        <v>36.760989010989</v>
      </c>
      <c r="M10368" s="3">
        <f>Table1[[#This Row],[Total Hours Activity Staff]]/Table1[[#This Row],[MDS Census]]</f>
        <v>0.23799445076835579</v>
      </c>
      <c r="N10368" s="3">
        <v>0</v>
      </c>
      <c r="O10368" s="3">
        <v>21.206043956043899</v>
      </c>
      <c r="P10368" s="3">
        <f>Table1[[#This Row],[Hours Qualified Social Worker]]+Table1[[#This Row],[Hours Other Social Work Staff]]</f>
        <v>21.206043956043899</v>
      </c>
      <c r="Q10368" s="3">
        <f>Table1[[#This Row],[Total Hours Social Work Staff Per Resident Per Day]]/Table1[[#This Row],[MDS Census]]</f>
        <v>0.13729012521343203</v>
      </c>
      <c r="R10368" s="3"/>
      <c r="S10368"/>
    </row>
    <row r="10369" spans="1:19" x14ac:dyDescent="0.2">
      <c r="A10369" t="s">
        <v>14511</v>
      </c>
      <c r="B10369" t="s">
        <v>15226</v>
      </c>
      <c r="C10369" t="s">
        <v>3196</v>
      </c>
      <c r="D10369" t="s">
        <v>15228</v>
      </c>
      <c r="E10369" s="3">
        <v>119.395604395604</v>
      </c>
      <c r="F10369" s="3">
        <v>3.47252747252747</v>
      </c>
      <c r="G10369" s="3">
        <v>0</v>
      </c>
      <c r="H10369" s="3">
        <v>0.38461538461538403</v>
      </c>
      <c r="I10369" s="3">
        <v>2.8571428571428501</v>
      </c>
      <c r="J10369" s="3">
        <v>0</v>
      </c>
      <c r="K10369" s="3">
        <v>19.7445054945054</v>
      </c>
      <c r="L10369" s="3">
        <f>Table1[[#This Row],[Hours Qualified Activities Professional]]+Table1[[#This Row],[Hours Other Activity Staff]]</f>
        <v>19.7445054945054</v>
      </c>
      <c r="M10369" s="3">
        <f>Table1[[#This Row],[Total Hours Activity Staff]]/Table1[[#This Row],[MDS Census]]</f>
        <v>0.16537045559134814</v>
      </c>
      <c r="N10369" s="3">
        <v>0</v>
      </c>
      <c r="O10369" s="3">
        <v>10.7664835164835</v>
      </c>
      <c r="P10369" s="3">
        <f>Table1[[#This Row],[Hours Qualified Social Worker]]+Table1[[#This Row],[Hours Other Social Work Staff]]</f>
        <v>10.7664835164835</v>
      </c>
      <c r="Q10369" s="3">
        <f>Table1[[#This Row],[Total Hours Social Work Staff Per Resident Per Day]]/Table1[[#This Row],[MDS Census]]</f>
        <v>9.0174873446847839E-2</v>
      </c>
      <c r="R10369" s="3"/>
      <c r="S10369"/>
    </row>
    <row r="10370" spans="1:19" x14ac:dyDescent="0.2">
      <c r="A10370" t="s">
        <v>14511</v>
      </c>
      <c r="B10370" t="s">
        <v>15230</v>
      </c>
      <c r="C10370" t="s">
        <v>14701</v>
      </c>
      <c r="D10370" t="s">
        <v>15229</v>
      </c>
      <c r="E10370" s="3">
        <v>122.637362637362</v>
      </c>
      <c r="F10370" s="3">
        <v>0</v>
      </c>
      <c r="G10370" s="3">
        <v>0</v>
      </c>
      <c r="H10370" s="3">
        <v>0</v>
      </c>
      <c r="I10370" s="3">
        <v>5.6263736263736197</v>
      </c>
      <c r="J10370" s="3">
        <v>4.2857142857142803</v>
      </c>
      <c r="K10370" s="3">
        <v>16.5054945054945</v>
      </c>
      <c r="L10370" s="3">
        <f>Table1[[#This Row],[Hours Qualified Activities Professional]]+Table1[[#This Row],[Hours Other Activity Staff]]</f>
        <v>20.791208791208781</v>
      </c>
      <c r="M10370" s="3">
        <f>Table1[[#This Row],[Total Hours Activity Staff]]/Table1[[#This Row],[MDS Census]]</f>
        <v>0.16953405017921228</v>
      </c>
      <c r="N10370" s="3">
        <v>4.3956043956043898</v>
      </c>
      <c r="O10370" s="3">
        <v>9.7894505494505406</v>
      </c>
      <c r="P10370" s="3">
        <f>Table1[[#This Row],[Hours Qualified Social Worker]]+Table1[[#This Row],[Hours Other Social Work Staff]]</f>
        <v>14.185054945054929</v>
      </c>
      <c r="Q10370" s="3">
        <f>Table1[[#This Row],[Total Hours Social Work Staff Per Resident Per Day]]/Table1[[#This Row],[MDS Census]]</f>
        <v>0.11566666666666714</v>
      </c>
      <c r="R10370" s="3"/>
      <c r="S10370"/>
    </row>
    <row r="10371" spans="1:19" x14ac:dyDescent="0.2">
      <c r="A10371" t="s">
        <v>14511</v>
      </c>
      <c r="B10371" t="s">
        <v>15232</v>
      </c>
      <c r="C10371" t="s">
        <v>473</v>
      </c>
      <c r="D10371" t="s">
        <v>15231</v>
      </c>
      <c r="E10371" s="3">
        <v>46.219780219780198</v>
      </c>
      <c r="F10371" s="3">
        <v>5.5384615384615303</v>
      </c>
      <c r="G10371" s="3">
        <v>0.179670329670329</v>
      </c>
      <c r="H10371" s="3">
        <v>0.21076923076922999</v>
      </c>
      <c r="I10371" s="3">
        <v>1.1428571428571399</v>
      </c>
      <c r="J10371" s="3">
        <v>8.7912087912087905E-2</v>
      </c>
      <c r="K10371" s="3">
        <v>5.7032967032966999</v>
      </c>
      <c r="L10371" s="3">
        <f>Table1[[#This Row],[Hours Qualified Activities Professional]]+Table1[[#This Row],[Hours Other Activity Staff]]</f>
        <v>5.7912087912087875</v>
      </c>
      <c r="M10371" s="3">
        <f>Table1[[#This Row],[Total Hours Activity Staff]]/Table1[[#This Row],[MDS Census]]</f>
        <v>0.12529719448407037</v>
      </c>
      <c r="N10371" s="3">
        <v>5.4505494505494498</v>
      </c>
      <c r="O10371" s="3">
        <v>0</v>
      </c>
      <c r="P10371" s="3">
        <f>Table1[[#This Row],[Hours Qualified Social Worker]]+Table1[[#This Row],[Hours Other Social Work Staff]]</f>
        <v>5.4505494505494498</v>
      </c>
      <c r="Q10371" s="3">
        <f>Table1[[#This Row],[Total Hours Social Work Staff Per Resident Per Day]]/Table1[[#This Row],[MDS Census]]</f>
        <v>0.1179267712791251</v>
      </c>
      <c r="R10371" s="3"/>
      <c r="S10371"/>
    </row>
    <row r="10372" spans="1:19" x14ac:dyDescent="0.2">
      <c r="A10372" t="s">
        <v>14511</v>
      </c>
      <c r="B10372" t="s">
        <v>15232</v>
      </c>
      <c r="C10372" t="s">
        <v>6501</v>
      </c>
      <c r="D10372" t="s">
        <v>15233</v>
      </c>
      <c r="E10372" s="3">
        <v>19.3186813186813</v>
      </c>
      <c r="F10372" s="3">
        <v>4.3516483516483504</v>
      </c>
      <c r="G10372" s="3">
        <v>0.13736263736263701</v>
      </c>
      <c r="H10372" s="3">
        <v>0.112637362637362</v>
      </c>
      <c r="I10372" s="3">
        <v>1.0549450549450501</v>
      </c>
      <c r="J10372" s="3">
        <v>1.6703296703296699</v>
      </c>
      <c r="K10372" s="3">
        <v>1.0384615384615301</v>
      </c>
      <c r="L10372" s="3">
        <f>Table1[[#This Row],[Hours Qualified Activities Professional]]+Table1[[#This Row],[Hours Other Activity Staff]]</f>
        <v>2.7087912087912001</v>
      </c>
      <c r="M10372" s="3">
        <f>Table1[[#This Row],[Total Hours Activity Staff]]/Table1[[#This Row],[MDS Census]]</f>
        <v>0.14021615472127386</v>
      </c>
      <c r="N10372" s="3">
        <v>3.2527472527472501</v>
      </c>
      <c r="O10372" s="3">
        <v>0</v>
      </c>
      <c r="P10372" s="3">
        <f>Table1[[#This Row],[Hours Qualified Social Worker]]+Table1[[#This Row],[Hours Other Social Work Staff]]</f>
        <v>3.2527472527472501</v>
      </c>
      <c r="Q10372" s="3">
        <f>Table1[[#This Row],[Total Hours Social Work Staff Per Resident Per Day]]/Table1[[#This Row],[MDS Census]]</f>
        <v>0.16837315130830491</v>
      </c>
      <c r="R10372" s="3"/>
      <c r="S10372"/>
    </row>
    <row r="10373" spans="1:19" x14ac:dyDescent="0.2">
      <c r="A10373" t="s">
        <v>14511</v>
      </c>
      <c r="B10373" t="s">
        <v>15235</v>
      </c>
      <c r="C10373" t="s">
        <v>4841</v>
      </c>
      <c r="D10373" t="s">
        <v>15234</v>
      </c>
      <c r="E10373" s="3">
        <v>46.516483516483497</v>
      </c>
      <c r="F10373" s="3">
        <v>11.098901098901001</v>
      </c>
      <c r="G10373" s="3">
        <v>0.659340659340659</v>
      </c>
      <c r="H10373" s="3">
        <v>0.25274725274725202</v>
      </c>
      <c r="I10373" s="3">
        <v>0.42857142857142799</v>
      </c>
      <c r="J10373" s="3">
        <v>0</v>
      </c>
      <c r="K10373" s="3">
        <v>0.40659340659340598</v>
      </c>
      <c r="L10373" s="3">
        <f>Table1[[#This Row],[Hours Qualified Activities Professional]]+Table1[[#This Row],[Hours Other Activity Staff]]</f>
        <v>0.40659340659340598</v>
      </c>
      <c r="M10373" s="3">
        <f>Table1[[#This Row],[Total Hours Activity Staff]]/Table1[[#This Row],[MDS Census]]</f>
        <v>8.7408457358847062E-3</v>
      </c>
      <c r="N10373" s="3">
        <v>5.4203296703296697</v>
      </c>
      <c r="O10373" s="3">
        <v>0</v>
      </c>
      <c r="P10373" s="3">
        <f>Table1[[#This Row],[Hours Qualified Social Worker]]+Table1[[#This Row],[Hours Other Social Work Staff]]</f>
        <v>5.4203296703296697</v>
      </c>
      <c r="Q10373" s="3">
        <f>Table1[[#This Row],[Total Hours Social Work Staff Per Resident Per Day]]/Table1[[#This Row],[MDS Census]]</f>
        <v>0.116524923222301</v>
      </c>
      <c r="R10373" s="3"/>
      <c r="S10373"/>
    </row>
    <row r="10374" spans="1:19" x14ac:dyDescent="0.2">
      <c r="A10374" t="s">
        <v>14511</v>
      </c>
      <c r="B10374" t="s">
        <v>4433</v>
      </c>
      <c r="C10374" t="s">
        <v>219</v>
      </c>
      <c r="D10374" t="s">
        <v>15236</v>
      </c>
      <c r="E10374" s="3">
        <v>91.736263736263695</v>
      </c>
      <c r="F10374" s="3">
        <v>5.1868131868131799</v>
      </c>
      <c r="G10374" s="3">
        <v>0.14285714285714199</v>
      </c>
      <c r="H10374" s="3">
        <v>0.17571428571428499</v>
      </c>
      <c r="I10374" s="3">
        <v>0.329670329670329</v>
      </c>
      <c r="J10374" s="3">
        <v>5.4038461538461497</v>
      </c>
      <c r="K10374" s="3">
        <v>8.3489010989010897</v>
      </c>
      <c r="L10374" s="3">
        <f>Table1[[#This Row],[Hours Qualified Activities Professional]]+Table1[[#This Row],[Hours Other Activity Staff]]</f>
        <v>13.752747252747239</v>
      </c>
      <c r="M10374" s="3">
        <f>Table1[[#This Row],[Total Hours Activity Staff]]/Table1[[#This Row],[MDS Census]]</f>
        <v>0.14991614758025867</v>
      </c>
      <c r="N10374" s="3">
        <v>5.1318681318681296</v>
      </c>
      <c r="O10374" s="3">
        <v>5.2280219780219701</v>
      </c>
      <c r="P10374" s="3">
        <f>Table1[[#This Row],[Hours Qualified Social Worker]]+Table1[[#This Row],[Hours Other Social Work Staff]]</f>
        <v>10.359890109890099</v>
      </c>
      <c r="Q10374" s="3">
        <f>Table1[[#This Row],[Total Hours Social Work Staff Per Resident Per Day]]/Table1[[#This Row],[MDS Census]]</f>
        <v>0.1129312410158121</v>
      </c>
      <c r="R10374" s="3"/>
      <c r="S10374"/>
    </row>
    <row r="10375" spans="1:19" x14ac:dyDescent="0.2">
      <c r="A10375" t="s">
        <v>14511</v>
      </c>
      <c r="B10375" t="s">
        <v>5502</v>
      </c>
      <c r="C10375" t="s">
        <v>12600</v>
      </c>
      <c r="D10375" t="s">
        <v>15237</v>
      </c>
      <c r="E10375" s="3">
        <v>34.538461538461497</v>
      </c>
      <c r="F10375" s="3">
        <v>11.5467032967032</v>
      </c>
      <c r="G10375" s="3">
        <v>9.8901098901098897E-2</v>
      </c>
      <c r="H10375" s="3">
        <v>0.19780219780219699</v>
      </c>
      <c r="I10375" s="3">
        <v>1.13736263736263</v>
      </c>
      <c r="J10375" s="3">
        <v>4.4972527472527402</v>
      </c>
      <c r="K10375" s="3">
        <v>2.1510989010989001</v>
      </c>
      <c r="L10375" s="3">
        <f>Table1[[#This Row],[Hours Qualified Activities Professional]]+Table1[[#This Row],[Hours Other Activity Staff]]</f>
        <v>6.6483516483516407</v>
      </c>
      <c r="M10375" s="3">
        <f>Table1[[#This Row],[Total Hours Activity Staff]]/Table1[[#This Row],[MDS Census]]</f>
        <v>0.1924912503977092</v>
      </c>
      <c r="N10375" s="3">
        <v>4.6923076923076898</v>
      </c>
      <c r="O10375" s="3">
        <v>0.15384615384615299</v>
      </c>
      <c r="P10375" s="3">
        <f>Table1[[#This Row],[Hours Qualified Social Worker]]+Table1[[#This Row],[Hours Other Social Work Staff]]</f>
        <v>4.8461538461538431</v>
      </c>
      <c r="Q10375" s="3">
        <f>Table1[[#This Row],[Total Hours Social Work Staff Per Resident Per Day]]/Table1[[#This Row],[MDS Census]]</f>
        <v>0.14031180400890877</v>
      </c>
      <c r="R10375" s="3"/>
      <c r="S10375"/>
    </row>
    <row r="10376" spans="1:19" x14ac:dyDescent="0.2">
      <c r="A10376" t="s">
        <v>14511</v>
      </c>
      <c r="B10376" t="s">
        <v>15239</v>
      </c>
      <c r="C10376" t="s">
        <v>4627</v>
      </c>
      <c r="D10376" t="s">
        <v>15238</v>
      </c>
      <c r="E10376" s="3">
        <v>39.417582417582402</v>
      </c>
      <c r="F10376" s="3">
        <v>0</v>
      </c>
      <c r="G10376" s="3">
        <v>0</v>
      </c>
      <c r="H10376" s="3">
        <v>0</v>
      </c>
      <c r="I10376" s="3">
        <v>0</v>
      </c>
      <c r="J10376" s="3">
        <v>5.3928571428571397</v>
      </c>
      <c r="K10376" s="3">
        <v>1.91483516483516</v>
      </c>
      <c r="L10376" s="3">
        <f>Table1[[#This Row],[Hours Qualified Activities Professional]]+Table1[[#This Row],[Hours Other Activity Staff]]</f>
        <v>7.3076923076922995</v>
      </c>
      <c r="M10376" s="3">
        <f>Table1[[#This Row],[Total Hours Activity Staff]]/Table1[[#This Row],[MDS Census]]</f>
        <v>0.18539169222191232</v>
      </c>
      <c r="N10376" s="3">
        <v>0</v>
      </c>
      <c r="O10376" s="3">
        <v>1.31868131868131</v>
      </c>
      <c r="P10376" s="3">
        <f>Table1[[#This Row],[Hours Qualified Social Worker]]+Table1[[#This Row],[Hours Other Social Work Staff]]</f>
        <v>1.31868131868131</v>
      </c>
      <c r="Q10376" s="3">
        <f>Table1[[#This Row],[Total Hours Social Work Staff Per Resident Per Day]]/Table1[[#This Row],[MDS Census]]</f>
        <v>3.3454139949818586E-2</v>
      </c>
      <c r="R10376" s="3"/>
      <c r="S10376"/>
    </row>
    <row r="10377" spans="1:19" x14ac:dyDescent="0.2">
      <c r="A10377" t="s">
        <v>14511</v>
      </c>
      <c r="B10377" t="s">
        <v>15241</v>
      </c>
      <c r="C10377" t="s">
        <v>14708</v>
      </c>
      <c r="D10377" t="s">
        <v>15240</v>
      </c>
      <c r="E10377" s="3">
        <v>66.6593406593406</v>
      </c>
      <c r="F10377" s="3">
        <v>5.4065934065933998</v>
      </c>
      <c r="G10377" s="3">
        <v>1.1428571428571399</v>
      </c>
      <c r="H10377" s="3">
        <v>0</v>
      </c>
      <c r="I10377" s="3">
        <v>5.7503296703296698</v>
      </c>
      <c r="J10377" s="3">
        <v>5.7337362637362599</v>
      </c>
      <c r="K10377" s="3">
        <v>1.9376923076923001</v>
      </c>
      <c r="L10377" s="3">
        <f>Table1[[#This Row],[Hours Qualified Activities Professional]]+Table1[[#This Row],[Hours Other Activity Staff]]</f>
        <v>7.6714285714285602</v>
      </c>
      <c r="M10377" s="3">
        <f>Table1[[#This Row],[Total Hours Activity Staff]]/Table1[[#This Row],[MDS Census]]</f>
        <v>0.11508407517309588</v>
      </c>
      <c r="N10377" s="3">
        <v>5.2214285714285698</v>
      </c>
      <c r="O10377" s="3">
        <v>0</v>
      </c>
      <c r="P10377" s="3">
        <f>Table1[[#This Row],[Hours Qualified Social Worker]]+Table1[[#This Row],[Hours Other Social Work Staff]]</f>
        <v>5.2214285714285698</v>
      </c>
      <c r="Q10377" s="3">
        <f>Table1[[#This Row],[Total Hours Social Work Staff Per Resident Per Day]]/Table1[[#This Row],[MDS Census]]</f>
        <v>7.8330036267721767E-2</v>
      </c>
      <c r="R10377" s="3"/>
      <c r="S10377"/>
    </row>
    <row r="10378" spans="1:19" x14ac:dyDescent="0.2">
      <c r="A10378" t="s">
        <v>14511</v>
      </c>
      <c r="B10378" t="s">
        <v>5177</v>
      </c>
      <c r="C10378" t="s">
        <v>5966</v>
      </c>
      <c r="D10378" t="s">
        <v>15242</v>
      </c>
      <c r="E10378" s="3">
        <v>61.890109890109798</v>
      </c>
      <c r="F10378" s="3">
        <v>5.71428571428571</v>
      </c>
      <c r="G10378" s="3">
        <v>0.269230769230769</v>
      </c>
      <c r="H10378" s="3">
        <v>0.269230769230769</v>
      </c>
      <c r="I10378" s="3">
        <v>1.4807692307692299</v>
      </c>
      <c r="J10378" s="3">
        <v>5.1126373626373596</v>
      </c>
      <c r="K10378" s="3">
        <v>12.3791208791208</v>
      </c>
      <c r="L10378" s="3">
        <f>Table1[[#This Row],[Hours Qualified Activities Professional]]+Table1[[#This Row],[Hours Other Activity Staff]]</f>
        <v>17.491758241758159</v>
      </c>
      <c r="M10378" s="3">
        <f>Table1[[#This Row],[Total Hours Activity Staff]]/Table1[[#This Row],[MDS Census]]</f>
        <v>0.28262606534090817</v>
      </c>
      <c r="N10378" s="3">
        <v>5.2197802197802101</v>
      </c>
      <c r="O10378" s="3">
        <v>0</v>
      </c>
      <c r="P10378" s="3">
        <f>Table1[[#This Row],[Hours Qualified Social Worker]]+Table1[[#This Row],[Hours Other Social Work Staff]]</f>
        <v>5.2197802197802101</v>
      </c>
      <c r="Q10378" s="3">
        <f>Table1[[#This Row],[Total Hours Social Work Staff Per Resident Per Day]]/Table1[[#This Row],[MDS Census]]</f>
        <v>8.4339488636363605E-2</v>
      </c>
      <c r="R10378" s="3"/>
      <c r="S10378"/>
    </row>
    <row r="10379" spans="1:19" x14ac:dyDescent="0.2">
      <c r="A10379" t="s">
        <v>14511</v>
      </c>
      <c r="B10379" t="s">
        <v>5177</v>
      </c>
      <c r="C10379" t="s">
        <v>5966</v>
      </c>
      <c r="D10379" t="s">
        <v>15243</v>
      </c>
      <c r="E10379" s="3">
        <v>84.142857142857096</v>
      </c>
      <c r="F10379" s="3">
        <v>4.0439560439560402</v>
      </c>
      <c r="G10379" s="3">
        <v>0.16758241758241699</v>
      </c>
      <c r="H10379" s="3">
        <v>0.222417582417582</v>
      </c>
      <c r="I10379" s="3">
        <v>1.3983516483516401</v>
      </c>
      <c r="J10379" s="3">
        <v>5.0714285714285703</v>
      </c>
      <c r="K10379" s="3">
        <v>2.9780219780219701</v>
      </c>
      <c r="L10379" s="3">
        <f>Table1[[#This Row],[Hours Qualified Activities Professional]]+Table1[[#This Row],[Hours Other Activity Staff]]</f>
        <v>8.0494505494505404</v>
      </c>
      <c r="M10379" s="3">
        <f>Table1[[#This Row],[Total Hours Activity Staff]]/Table1[[#This Row],[MDS Census]]</f>
        <v>9.566409821078746E-2</v>
      </c>
      <c r="N10379" s="3">
        <v>0</v>
      </c>
      <c r="O10379" s="3">
        <v>0</v>
      </c>
      <c r="P10379" s="3">
        <f>Table1[[#This Row],[Hours Qualified Social Worker]]+Table1[[#This Row],[Hours Other Social Work Staff]]</f>
        <v>0</v>
      </c>
      <c r="Q10379" s="3">
        <f>Table1[[#This Row],[Total Hours Social Work Staff Per Resident Per Day]]/Table1[[#This Row],[MDS Census]]</f>
        <v>0</v>
      </c>
      <c r="R10379" s="3"/>
      <c r="S10379"/>
    </row>
    <row r="10380" spans="1:19" x14ac:dyDescent="0.2">
      <c r="A10380" t="s">
        <v>14511</v>
      </c>
      <c r="B10380" t="s">
        <v>5177</v>
      </c>
      <c r="C10380" t="s">
        <v>5966</v>
      </c>
      <c r="D10380" t="s">
        <v>15244</v>
      </c>
      <c r="E10380" s="3">
        <v>85.274725274725199</v>
      </c>
      <c r="F10380" s="3">
        <v>6.1538461538461497</v>
      </c>
      <c r="G10380" s="3">
        <v>6.5934065934065894E-2</v>
      </c>
      <c r="H10380" s="3">
        <v>0.15109890109890101</v>
      </c>
      <c r="I10380" s="3">
        <v>2.0796703296703201</v>
      </c>
      <c r="J10380" s="3">
        <v>8.6868131868131808</v>
      </c>
      <c r="K10380" s="3">
        <v>1.40384615384615</v>
      </c>
      <c r="L10380" s="3">
        <f>Table1[[#This Row],[Hours Qualified Activities Professional]]+Table1[[#This Row],[Hours Other Activity Staff]]</f>
        <v>10.090659340659331</v>
      </c>
      <c r="M10380" s="3">
        <f>Table1[[#This Row],[Total Hours Activity Staff]]/Table1[[#This Row],[MDS Census]]</f>
        <v>0.11833118556701029</v>
      </c>
      <c r="N10380" s="3">
        <v>0</v>
      </c>
      <c r="O10380" s="3">
        <v>0</v>
      </c>
      <c r="P10380" s="3">
        <f>Table1[[#This Row],[Hours Qualified Social Worker]]+Table1[[#This Row],[Hours Other Social Work Staff]]</f>
        <v>0</v>
      </c>
      <c r="Q10380" s="3">
        <f>Table1[[#This Row],[Total Hours Social Work Staff Per Resident Per Day]]/Table1[[#This Row],[MDS Census]]</f>
        <v>0</v>
      </c>
      <c r="R10380" s="3"/>
      <c r="S10380"/>
    </row>
    <row r="10381" spans="1:19" x14ac:dyDescent="0.2">
      <c r="A10381" t="s">
        <v>14511</v>
      </c>
      <c r="B10381" t="s">
        <v>5177</v>
      </c>
      <c r="C10381" t="s">
        <v>5966</v>
      </c>
      <c r="D10381" t="s">
        <v>15245</v>
      </c>
      <c r="E10381" s="3">
        <v>16.8131868131868</v>
      </c>
      <c r="F10381" s="3">
        <v>0</v>
      </c>
      <c r="G10381" s="3">
        <v>0.19780219780219699</v>
      </c>
      <c r="H10381" s="3">
        <v>0</v>
      </c>
      <c r="I10381" s="3">
        <v>0.62362637362637297</v>
      </c>
      <c r="J10381" s="3">
        <v>0</v>
      </c>
      <c r="K10381" s="3">
        <v>4.4532967032966999</v>
      </c>
      <c r="L10381" s="3">
        <f>Table1[[#This Row],[Hours Qualified Activities Professional]]+Table1[[#This Row],[Hours Other Activity Staff]]</f>
        <v>4.4532967032966999</v>
      </c>
      <c r="M10381" s="3">
        <f>Table1[[#This Row],[Total Hours Activity Staff]]/Table1[[#This Row],[MDS Census]]</f>
        <v>0.26486928104575164</v>
      </c>
      <c r="N10381" s="3">
        <v>0</v>
      </c>
      <c r="O10381" s="3">
        <v>4.1126373626373596</v>
      </c>
      <c r="P10381" s="3">
        <f>Table1[[#This Row],[Hours Qualified Social Worker]]+Table1[[#This Row],[Hours Other Social Work Staff]]</f>
        <v>4.1126373626373596</v>
      </c>
      <c r="Q10381" s="3">
        <f>Table1[[#This Row],[Total Hours Social Work Staff Per Resident Per Day]]/Table1[[#This Row],[MDS Census]]</f>
        <v>0.24460784313725492</v>
      </c>
      <c r="R10381" s="3"/>
      <c r="S10381"/>
    </row>
    <row r="10382" spans="1:19" x14ac:dyDescent="0.2">
      <c r="A10382" t="s">
        <v>14511</v>
      </c>
      <c r="B10382" t="s">
        <v>5177</v>
      </c>
      <c r="C10382" t="s">
        <v>5966</v>
      </c>
      <c r="D10382" t="s">
        <v>15246</v>
      </c>
      <c r="E10382" s="3">
        <v>79.901098901098905</v>
      </c>
      <c r="F10382" s="3">
        <v>10.109890109890101</v>
      </c>
      <c r="G10382" s="3">
        <v>0.96703296703296704</v>
      </c>
      <c r="H10382" s="3">
        <v>0</v>
      </c>
      <c r="I10382" s="3">
        <v>1.3846153846153799</v>
      </c>
      <c r="J10382" s="3">
        <v>0</v>
      </c>
      <c r="K10382" s="3">
        <v>26.568241758241701</v>
      </c>
      <c r="L10382" s="3">
        <f>Table1[[#This Row],[Hours Qualified Activities Professional]]+Table1[[#This Row],[Hours Other Activity Staff]]</f>
        <v>26.568241758241701</v>
      </c>
      <c r="M10382" s="3">
        <f>Table1[[#This Row],[Total Hours Activity Staff]]/Table1[[#This Row],[MDS Census]]</f>
        <v>0.33251409709806007</v>
      </c>
      <c r="N10382" s="3">
        <v>9.4202197802197798</v>
      </c>
      <c r="O10382" s="3">
        <v>0</v>
      </c>
      <c r="P10382" s="3">
        <f>Table1[[#This Row],[Hours Qualified Social Worker]]+Table1[[#This Row],[Hours Other Social Work Staff]]</f>
        <v>9.4202197802197798</v>
      </c>
      <c r="Q10382" s="3">
        <f>Table1[[#This Row],[Total Hours Social Work Staff Per Resident Per Day]]/Table1[[#This Row],[MDS Census]]</f>
        <v>0.11789850089396231</v>
      </c>
      <c r="R10382" s="3"/>
      <c r="S10382"/>
    </row>
    <row r="10383" spans="1:19" x14ac:dyDescent="0.2">
      <c r="A10383" t="s">
        <v>14511</v>
      </c>
      <c r="B10383" t="s">
        <v>12574</v>
      </c>
      <c r="C10383" t="s">
        <v>4412</v>
      </c>
      <c r="D10383" t="s">
        <v>15247</v>
      </c>
      <c r="E10383" s="3">
        <v>70.879120879120805</v>
      </c>
      <c r="F10383" s="3">
        <v>5.4505494505494498</v>
      </c>
      <c r="G10383" s="3">
        <v>0</v>
      </c>
      <c r="H10383" s="3">
        <v>0</v>
      </c>
      <c r="I10383" s="3">
        <v>0</v>
      </c>
      <c r="J10383" s="3">
        <v>4.3076923076923004</v>
      </c>
      <c r="K10383" s="3">
        <v>6.1346153846153797</v>
      </c>
      <c r="L10383" s="3">
        <f>Table1[[#This Row],[Hours Qualified Activities Professional]]+Table1[[#This Row],[Hours Other Activity Staff]]</f>
        <v>10.442307692307679</v>
      </c>
      <c r="M10383" s="3">
        <f>Table1[[#This Row],[Total Hours Activity Staff]]/Table1[[#This Row],[MDS Census]]</f>
        <v>0.14732558139534879</v>
      </c>
      <c r="N10383" s="3">
        <v>4.9230769230769198</v>
      </c>
      <c r="O10383" s="3">
        <v>0</v>
      </c>
      <c r="P10383" s="3">
        <f>Table1[[#This Row],[Hours Qualified Social Worker]]+Table1[[#This Row],[Hours Other Social Work Staff]]</f>
        <v>4.9230769230769198</v>
      </c>
      <c r="Q10383" s="3">
        <f>Table1[[#This Row],[Total Hours Social Work Staff Per Resident Per Day]]/Table1[[#This Row],[MDS Census]]</f>
        <v>6.9457364341085293E-2</v>
      </c>
      <c r="R10383" s="3"/>
      <c r="S10383"/>
    </row>
    <row r="10384" spans="1:19" x14ac:dyDescent="0.2">
      <c r="A10384" t="s">
        <v>14511</v>
      </c>
      <c r="B10384" t="s">
        <v>12574</v>
      </c>
      <c r="C10384" t="s">
        <v>4412</v>
      </c>
      <c r="D10384" t="s">
        <v>15248</v>
      </c>
      <c r="E10384" s="3">
        <v>81.582417582417506</v>
      </c>
      <c r="F10384" s="3">
        <v>5.5384615384615303</v>
      </c>
      <c r="G10384" s="3">
        <v>0.47527472527472497</v>
      </c>
      <c r="H10384" s="3">
        <v>0.62637362637362604</v>
      </c>
      <c r="I10384" s="3">
        <v>2.1263736263736202</v>
      </c>
      <c r="J10384" s="3">
        <v>5.4505494505494498</v>
      </c>
      <c r="K10384" s="3">
        <v>2.1675824175824099</v>
      </c>
      <c r="L10384" s="3">
        <f>Table1[[#This Row],[Hours Qualified Activities Professional]]+Table1[[#This Row],[Hours Other Activity Staff]]</f>
        <v>7.6181318681318597</v>
      </c>
      <c r="M10384" s="3">
        <f>Table1[[#This Row],[Total Hours Activity Staff]]/Table1[[#This Row],[MDS Census]]</f>
        <v>9.3379579741379296E-2</v>
      </c>
      <c r="N10384" s="3">
        <v>5.6263736263736197</v>
      </c>
      <c r="O10384" s="3">
        <v>0</v>
      </c>
      <c r="P10384" s="3">
        <f>Table1[[#This Row],[Hours Qualified Social Worker]]+Table1[[#This Row],[Hours Other Social Work Staff]]</f>
        <v>5.6263736263736197</v>
      </c>
      <c r="Q10384" s="3">
        <f>Table1[[#This Row],[Total Hours Social Work Staff Per Resident Per Day]]/Table1[[#This Row],[MDS Census]]</f>
        <v>6.8965517241379296E-2</v>
      </c>
      <c r="R10384" s="3"/>
      <c r="S10384"/>
    </row>
    <row r="10385" spans="1:19" x14ac:dyDescent="0.2">
      <c r="A10385" t="s">
        <v>14511</v>
      </c>
      <c r="B10385" t="s">
        <v>15250</v>
      </c>
      <c r="C10385" t="s">
        <v>6501</v>
      </c>
      <c r="D10385" t="s">
        <v>15249</v>
      </c>
      <c r="E10385" s="3">
        <v>98.439560439560395</v>
      </c>
      <c r="F10385" s="3">
        <v>5.2747252747252702</v>
      </c>
      <c r="G10385" s="3">
        <v>0.26373626373626302</v>
      </c>
      <c r="H10385" s="3">
        <v>0.33296703296703201</v>
      </c>
      <c r="I10385" s="3">
        <v>3.5109890109890101</v>
      </c>
      <c r="J10385" s="3">
        <v>5.5631868131868103</v>
      </c>
      <c r="K10385" s="3">
        <v>7.4862637362637301</v>
      </c>
      <c r="L10385" s="3">
        <f>Table1[[#This Row],[Hours Qualified Activities Professional]]+Table1[[#This Row],[Hours Other Activity Staff]]</f>
        <v>13.04945054945054</v>
      </c>
      <c r="M10385" s="3">
        <f>Table1[[#This Row],[Total Hours Activity Staff]]/Table1[[#This Row],[MDS Census]]</f>
        <v>0.1325630721143112</v>
      </c>
      <c r="N10385" s="3">
        <v>0</v>
      </c>
      <c r="O10385" s="3">
        <v>7.2280219780219701</v>
      </c>
      <c r="P10385" s="3">
        <f>Table1[[#This Row],[Hours Qualified Social Worker]]+Table1[[#This Row],[Hours Other Social Work Staff]]</f>
        <v>7.2280219780219701</v>
      </c>
      <c r="Q10385" s="3">
        <f>Table1[[#This Row],[Total Hours Social Work Staff Per Resident Per Day]]/Table1[[#This Row],[MDS Census]]</f>
        <v>7.3425987943737392E-2</v>
      </c>
      <c r="R10385" s="3"/>
      <c r="S10385"/>
    </row>
    <row r="10386" spans="1:19" x14ac:dyDescent="0.2">
      <c r="A10386" t="s">
        <v>14511</v>
      </c>
      <c r="B10386" t="s">
        <v>15250</v>
      </c>
      <c r="C10386" t="s">
        <v>6501</v>
      </c>
      <c r="D10386" t="s">
        <v>15251</v>
      </c>
      <c r="E10386" s="3">
        <v>72.208791208791197</v>
      </c>
      <c r="F10386" s="3">
        <v>5.5384615384615303</v>
      </c>
      <c r="G10386" s="3">
        <v>0.26373626373626302</v>
      </c>
      <c r="H10386" s="3">
        <v>0.25054945054944999</v>
      </c>
      <c r="I10386" s="3">
        <v>2.3543956043956</v>
      </c>
      <c r="J10386" s="3">
        <v>9.8901098901098897E-2</v>
      </c>
      <c r="K10386" s="3">
        <v>9.8598901098901006</v>
      </c>
      <c r="L10386" s="3">
        <f>Table1[[#This Row],[Hours Qualified Activities Professional]]+Table1[[#This Row],[Hours Other Activity Staff]]</f>
        <v>9.9587912087911992</v>
      </c>
      <c r="M10386" s="3">
        <f>Table1[[#This Row],[Total Hours Activity Staff]]/Table1[[#This Row],[MDS Census]]</f>
        <v>0.13791660325673402</v>
      </c>
      <c r="N10386" s="3">
        <v>0.18681318681318601</v>
      </c>
      <c r="O10386" s="3">
        <v>5.8598901098900997</v>
      </c>
      <c r="P10386" s="3">
        <f>Table1[[#This Row],[Hours Qualified Social Worker]]+Table1[[#This Row],[Hours Other Social Work Staff]]</f>
        <v>6.0467032967032859</v>
      </c>
      <c r="Q10386" s="3">
        <f>Table1[[#This Row],[Total Hours Social Work Staff Per Resident Per Day]]/Table1[[#This Row],[MDS Census]]</f>
        <v>8.3739156901536924E-2</v>
      </c>
      <c r="R10386" s="3"/>
      <c r="S10386"/>
    </row>
    <row r="10387" spans="1:19" x14ac:dyDescent="0.2">
      <c r="A10387" t="s">
        <v>14511</v>
      </c>
      <c r="B10387" t="s">
        <v>7023</v>
      </c>
      <c r="C10387" t="s">
        <v>372</v>
      </c>
      <c r="D10387" t="s">
        <v>15252</v>
      </c>
      <c r="E10387" s="3">
        <v>46.175824175824097</v>
      </c>
      <c r="F10387" s="3">
        <v>11.175824175824101</v>
      </c>
      <c r="G10387" s="3">
        <v>0.329670329670329</v>
      </c>
      <c r="H10387" s="3">
        <v>9.8901098901098897E-2</v>
      </c>
      <c r="I10387" s="3">
        <v>0.58241758241758201</v>
      </c>
      <c r="J10387" s="3">
        <v>0</v>
      </c>
      <c r="K10387" s="3">
        <v>0</v>
      </c>
      <c r="L10387" s="3">
        <f>Table1[[#This Row],[Hours Qualified Activities Professional]]+Table1[[#This Row],[Hours Other Activity Staff]]</f>
        <v>0</v>
      </c>
      <c r="M10387" s="3">
        <f>Table1[[#This Row],[Total Hours Activity Staff]]/Table1[[#This Row],[MDS Census]]</f>
        <v>0</v>
      </c>
      <c r="N10387" s="3">
        <v>2.3901098901098901</v>
      </c>
      <c r="O10387" s="3">
        <v>0</v>
      </c>
      <c r="P10387" s="3">
        <f>Table1[[#This Row],[Hours Qualified Social Worker]]+Table1[[#This Row],[Hours Other Social Work Staff]]</f>
        <v>2.3901098901098901</v>
      </c>
      <c r="Q10387" s="3">
        <f>Table1[[#This Row],[Total Hours Social Work Staff Per Resident Per Day]]/Table1[[#This Row],[MDS Census]]</f>
        <v>5.1761066158972004E-2</v>
      </c>
      <c r="R10387" s="3"/>
      <c r="S10387"/>
    </row>
    <row r="10388" spans="1:19" x14ac:dyDescent="0.2">
      <c r="A10388" t="s">
        <v>14511</v>
      </c>
      <c r="B10388" t="s">
        <v>3121</v>
      </c>
      <c r="C10388" t="s">
        <v>15005</v>
      </c>
      <c r="D10388" t="s">
        <v>15253</v>
      </c>
      <c r="E10388" s="3">
        <v>63.252747252747199</v>
      </c>
      <c r="F10388" s="3">
        <v>5.0989010989010897</v>
      </c>
      <c r="G10388" s="3">
        <v>8.7912087912087905E-2</v>
      </c>
      <c r="H10388" s="3">
        <v>0.29670329670329598</v>
      </c>
      <c r="I10388" s="3">
        <v>1.4093406593406499</v>
      </c>
      <c r="J10388" s="3">
        <v>0</v>
      </c>
      <c r="K10388" s="3">
        <v>8.0549450549450494</v>
      </c>
      <c r="L10388" s="3">
        <f>Table1[[#This Row],[Hours Qualified Activities Professional]]+Table1[[#This Row],[Hours Other Activity Staff]]</f>
        <v>8.0549450549450494</v>
      </c>
      <c r="M10388" s="3">
        <f>Table1[[#This Row],[Total Hours Activity Staff]]/Table1[[#This Row],[MDS Census]]</f>
        <v>0.12734537873523283</v>
      </c>
      <c r="N10388" s="3">
        <v>0</v>
      </c>
      <c r="O10388" s="3">
        <v>3.6703296703296702</v>
      </c>
      <c r="P10388" s="3">
        <f>Table1[[#This Row],[Hours Qualified Social Worker]]+Table1[[#This Row],[Hours Other Social Work Staff]]</f>
        <v>3.6703296703296702</v>
      </c>
      <c r="Q10388" s="3">
        <f>Table1[[#This Row],[Total Hours Social Work Staff Per Resident Per Day]]/Table1[[#This Row],[MDS Census]]</f>
        <v>5.8026407227241186E-2</v>
      </c>
      <c r="R10388" s="3"/>
      <c r="S10388"/>
    </row>
    <row r="10389" spans="1:19" x14ac:dyDescent="0.2">
      <c r="A10389" t="s">
        <v>14511</v>
      </c>
      <c r="B10389" t="s">
        <v>3121</v>
      </c>
      <c r="C10389" t="s">
        <v>15005</v>
      </c>
      <c r="D10389" t="s">
        <v>15254</v>
      </c>
      <c r="E10389" s="3">
        <v>34.560439560439498</v>
      </c>
      <c r="F10389" s="3">
        <v>5.9780219780219701</v>
      </c>
      <c r="G10389" s="3">
        <v>8.7912087912087905E-2</v>
      </c>
      <c r="H10389" s="3">
        <v>0.164835164835164</v>
      </c>
      <c r="I10389" s="3">
        <v>1.4010989010988999</v>
      </c>
      <c r="J10389" s="3">
        <v>0</v>
      </c>
      <c r="K10389" s="3">
        <v>7.4368131868131799</v>
      </c>
      <c r="L10389" s="3">
        <f>Table1[[#This Row],[Hours Qualified Activities Professional]]+Table1[[#This Row],[Hours Other Activity Staff]]</f>
        <v>7.4368131868131799</v>
      </c>
      <c r="M10389" s="3">
        <f>Table1[[#This Row],[Total Hours Activity Staff]]/Table1[[#This Row],[MDS Census]]</f>
        <v>0.21518282988871243</v>
      </c>
      <c r="N10389" s="3">
        <v>0.67307692307692302</v>
      </c>
      <c r="O10389" s="3">
        <v>2.1510989010989001</v>
      </c>
      <c r="P10389" s="3">
        <f>Table1[[#This Row],[Hours Qualified Social Worker]]+Table1[[#This Row],[Hours Other Social Work Staff]]</f>
        <v>2.824175824175823</v>
      </c>
      <c r="Q10389" s="3">
        <f>Table1[[#This Row],[Total Hours Social Work Staff Per Resident Per Day]]/Table1[[#This Row],[MDS Census]]</f>
        <v>8.1717011128775954E-2</v>
      </c>
      <c r="R10389" s="3"/>
      <c r="S10389"/>
    </row>
    <row r="10390" spans="1:19" x14ac:dyDescent="0.2">
      <c r="A10390" t="s">
        <v>14511</v>
      </c>
      <c r="B10390" t="s">
        <v>3121</v>
      </c>
      <c r="C10390" t="s">
        <v>15005</v>
      </c>
      <c r="D10390" t="s">
        <v>15255</v>
      </c>
      <c r="E10390" s="3">
        <v>117.505494505494</v>
      </c>
      <c r="F10390" s="3">
        <v>5.4505494505494498</v>
      </c>
      <c r="G10390" s="3">
        <v>0</v>
      </c>
      <c r="H10390" s="3">
        <v>0.27472527472527403</v>
      </c>
      <c r="I10390" s="3">
        <v>4.4175824175824099</v>
      </c>
      <c r="J10390" s="3">
        <v>5.0769230769230704</v>
      </c>
      <c r="K10390" s="3">
        <v>13.8983516483516</v>
      </c>
      <c r="L10390" s="3">
        <f>Table1[[#This Row],[Hours Qualified Activities Professional]]+Table1[[#This Row],[Hours Other Activity Staff]]</f>
        <v>18.975274725274669</v>
      </c>
      <c r="M10390" s="3">
        <f>Table1[[#This Row],[Total Hours Activity Staff]]/Table1[[#This Row],[MDS Census]]</f>
        <v>0.16148414850837017</v>
      </c>
      <c r="N10390" s="3">
        <v>1.7445054945054901</v>
      </c>
      <c r="O10390" s="3">
        <v>5.9175824175824099</v>
      </c>
      <c r="P10390" s="3">
        <f>Table1[[#This Row],[Hours Qualified Social Worker]]+Table1[[#This Row],[Hours Other Social Work Staff]]</f>
        <v>7.6620879120879</v>
      </c>
      <c r="Q10390" s="3">
        <f>Table1[[#This Row],[Total Hours Social Work Staff Per Resident Per Day]]/Table1[[#This Row],[MDS Census]]</f>
        <v>6.5206209669877668E-2</v>
      </c>
      <c r="R10390" s="3"/>
      <c r="S10390"/>
    </row>
    <row r="10391" spans="1:19" x14ac:dyDescent="0.2">
      <c r="A10391" t="s">
        <v>14511</v>
      </c>
      <c r="B10391" t="s">
        <v>3121</v>
      </c>
      <c r="C10391" t="s">
        <v>15005</v>
      </c>
      <c r="D10391" t="s">
        <v>15256</v>
      </c>
      <c r="E10391" s="3">
        <v>73.582417582417506</v>
      </c>
      <c r="F10391" s="3">
        <v>1.8598901098901</v>
      </c>
      <c r="G10391" s="3">
        <v>0.14285714285714199</v>
      </c>
      <c r="H10391" s="3">
        <v>0.25274725274725202</v>
      </c>
      <c r="I10391" s="3">
        <v>0.379120879120879</v>
      </c>
      <c r="J10391" s="3">
        <v>5.2984615384615301</v>
      </c>
      <c r="K10391" s="3">
        <v>2.6710989010989001</v>
      </c>
      <c r="L10391" s="3">
        <f>Table1[[#This Row],[Hours Qualified Activities Professional]]+Table1[[#This Row],[Hours Other Activity Staff]]</f>
        <v>7.9695604395604303</v>
      </c>
      <c r="M10391" s="3">
        <f>Table1[[#This Row],[Total Hours Activity Staff]]/Table1[[#This Row],[MDS Census]]</f>
        <v>0.108307945041816</v>
      </c>
      <c r="N10391" s="3">
        <v>0</v>
      </c>
      <c r="O10391" s="3">
        <v>11.63</v>
      </c>
      <c r="P10391" s="3">
        <f>Table1[[#This Row],[Hours Qualified Social Worker]]+Table1[[#This Row],[Hours Other Social Work Staff]]</f>
        <v>11.63</v>
      </c>
      <c r="Q10391" s="3">
        <f>Table1[[#This Row],[Total Hours Social Work Staff Per Resident Per Day]]/Table1[[#This Row],[MDS Census]]</f>
        <v>0.15805406212664294</v>
      </c>
      <c r="R10391" s="3"/>
      <c r="S10391"/>
    </row>
    <row r="10392" spans="1:19" x14ac:dyDescent="0.2">
      <c r="A10392" t="s">
        <v>14511</v>
      </c>
      <c r="B10392" t="s">
        <v>3121</v>
      </c>
      <c r="C10392" t="s">
        <v>15005</v>
      </c>
      <c r="D10392" t="s">
        <v>15257</v>
      </c>
      <c r="E10392" s="3">
        <v>146.02197802197799</v>
      </c>
      <c r="F10392" s="3">
        <v>2.19780219780219</v>
      </c>
      <c r="G10392" s="3">
        <v>4.94505494505494E-2</v>
      </c>
      <c r="H10392" s="3">
        <v>0</v>
      </c>
      <c r="I10392" s="3">
        <v>5.6263736263736197</v>
      </c>
      <c r="J10392" s="3">
        <v>13.181318681318601</v>
      </c>
      <c r="K10392" s="3">
        <v>5.0521978021978002</v>
      </c>
      <c r="L10392" s="3">
        <f>Table1[[#This Row],[Hours Qualified Activities Professional]]+Table1[[#This Row],[Hours Other Activity Staff]]</f>
        <v>18.2335164835164</v>
      </c>
      <c r="M10392" s="3">
        <f>Table1[[#This Row],[Total Hours Activity Staff]]/Table1[[#This Row],[MDS Census]]</f>
        <v>0.12486830222757321</v>
      </c>
      <c r="N10392" s="3">
        <v>10.326923076923</v>
      </c>
      <c r="O10392" s="3">
        <v>0</v>
      </c>
      <c r="P10392" s="3">
        <f>Table1[[#This Row],[Hours Qualified Social Worker]]+Table1[[#This Row],[Hours Other Social Work Staff]]</f>
        <v>10.326923076923</v>
      </c>
      <c r="Q10392" s="3">
        <f>Table1[[#This Row],[Total Hours Social Work Staff Per Resident Per Day]]/Table1[[#This Row],[MDS Census]]</f>
        <v>7.0721703792895343E-2</v>
      </c>
      <c r="R10392" s="3"/>
      <c r="S10392"/>
    </row>
    <row r="10393" spans="1:19" x14ac:dyDescent="0.2">
      <c r="A10393" t="s">
        <v>14511</v>
      </c>
      <c r="B10393" t="s">
        <v>15259</v>
      </c>
      <c r="C10393" t="s">
        <v>14654</v>
      </c>
      <c r="D10393" t="s">
        <v>15258</v>
      </c>
      <c r="E10393" s="3">
        <v>72.758241758241695</v>
      </c>
      <c r="F10393" s="3">
        <v>5.71428571428571</v>
      </c>
      <c r="G10393" s="3">
        <v>0</v>
      </c>
      <c r="H10393" s="3">
        <v>0.15384615384615299</v>
      </c>
      <c r="I10393" s="3">
        <v>0</v>
      </c>
      <c r="J10393" s="3">
        <v>0</v>
      </c>
      <c r="K10393" s="3">
        <v>16.25</v>
      </c>
      <c r="L10393" s="3">
        <f>Table1[[#This Row],[Hours Qualified Activities Professional]]+Table1[[#This Row],[Hours Other Activity Staff]]</f>
        <v>16.25</v>
      </c>
      <c r="M10393" s="3">
        <f>Table1[[#This Row],[Total Hours Activity Staff]]/Table1[[#This Row],[MDS Census]]</f>
        <v>0.22334239540854875</v>
      </c>
      <c r="N10393" s="3">
        <v>5.71428571428571</v>
      </c>
      <c r="O10393" s="3">
        <v>5.71428571428571</v>
      </c>
      <c r="P10393" s="3">
        <f>Table1[[#This Row],[Hours Qualified Social Worker]]+Table1[[#This Row],[Hours Other Social Work Staff]]</f>
        <v>11.42857142857142</v>
      </c>
      <c r="Q10393" s="3">
        <f>Table1[[#This Row],[Total Hours Social Work Staff Per Resident Per Day]]/Table1[[#This Row],[MDS Census]]</f>
        <v>0.15707597039722099</v>
      </c>
      <c r="R10393" s="3"/>
      <c r="S10393"/>
    </row>
    <row r="10394" spans="1:19" x14ac:dyDescent="0.2">
      <c r="A10394" t="s">
        <v>14511</v>
      </c>
      <c r="B10394" t="s">
        <v>7037</v>
      </c>
      <c r="C10394" t="s">
        <v>435</v>
      </c>
      <c r="D10394" t="s">
        <v>15260</v>
      </c>
      <c r="E10394" s="3">
        <v>60.6703296703296</v>
      </c>
      <c r="F10394" s="3">
        <v>5.6263736263736197</v>
      </c>
      <c r="G10394" s="3">
        <v>0</v>
      </c>
      <c r="H10394" s="3">
        <v>0</v>
      </c>
      <c r="I10394" s="3">
        <v>0</v>
      </c>
      <c r="J10394" s="3">
        <v>10.493186813186799</v>
      </c>
      <c r="K10394" s="3">
        <v>2.7318681318681302</v>
      </c>
      <c r="L10394" s="3">
        <f>Table1[[#This Row],[Hours Qualified Activities Professional]]+Table1[[#This Row],[Hours Other Activity Staff]]</f>
        <v>13.225054945054929</v>
      </c>
      <c r="M10394" s="3">
        <f>Table1[[#This Row],[Total Hours Activity Staff]]/Table1[[#This Row],[MDS Census]]</f>
        <v>0.21798224959246512</v>
      </c>
      <c r="N10394" s="3">
        <v>0</v>
      </c>
      <c r="O10394" s="3">
        <v>5.9573626373626301</v>
      </c>
      <c r="P10394" s="3">
        <f>Table1[[#This Row],[Hours Qualified Social Worker]]+Table1[[#This Row],[Hours Other Social Work Staff]]</f>
        <v>5.9573626373626301</v>
      </c>
      <c r="Q10394" s="3">
        <f>Table1[[#This Row],[Total Hours Social Work Staff Per Resident Per Day]]/Table1[[#This Row],[MDS Census]]</f>
        <v>9.8192356457163552E-2</v>
      </c>
      <c r="R10394" s="3"/>
      <c r="S10394"/>
    </row>
    <row r="10395" spans="1:19" x14ac:dyDescent="0.2">
      <c r="A10395" t="s">
        <v>14511</v>
      </c>
      <c r="B10395" t="s">
        <v>15262</v>
      </c>
      <c r="C10395" t="s">
        <v>14622</v>
      </c>
      <c r="D10395" t="s">
        <v>15261</v>
      </c>
      <c r="E10395" s="3">
        <v>68.2967032967032</v>
      </c>
      <c r="F10395" s="3">
        <v>4.3076923076923004</v>
      </c>
      <c r="G10395" s="3">
        <v>0</v>
      </c>
      <c r="H10395" s="3">
        <v>0</v>
      </c>
      <c r="I10395" s="3">
        <v>0</v>
      </c>
      <c r="J10395" s="3">
        <v>5.4258241758241699</v>
      </c>
      <c r="K10395" s="3">
        <v>8.8159340659340604</v>
      </c>
      <c r="L10395" s="3">
        <f>Table1[[#This Row],[Hours Qualified Activities Professional]]+Table1[[#This Row],[Hours Other Activity Staff]]</f>
        <v>14.24175824175823</v>
      </c>
      <c r="M10395" s="3">
        <f>Table1[[#This Row],[Total Hours Activity Staff]]/Table1[[#This Row],[MDS Census]]</f>
        <v>0.20852775543041044</v>
      </c>
      <c r="N10395" s="3">
        <v>6.9807692307692299</v>
      </c>
      <c r="O10395" s="3">
        <v>0</v>
      </c>
      <c r="P10395" s="3">
        <f>Table1[[#This Row],[Hours Qualified Social Worker]]+Table1[[#This Row],[Hours Other Social Work Staff]]</f>
        <v>6.9807692307692299</v>
      </c>
      <c r="Q10395" s="3">
        <f>Table1[[#This Row],[Total Hours Social Work Staff Per Resident Per Day]]/Table1[[#This Row],[MDS Census]]</f>
        <v>0.10221238938053111</v>
      </c>
      <c r="R10395" s="3"/>
      <c r="S10395"/>
    </row>
    <row r="10396" spans="1:19" x14ac:dyDescent="0.2">
      <c r="A10396" t="s">
        <v>14511</v>
      </c>
      <c r="B10396" t="s">
        <v>15264</v>
      </c>
      <c r="C10396" t="s">
        <v>15265</v>
      </c>
      <c r="D10396" t="s">
        <v>15263</v>
      </c>
      <c r="E10396" s="3">
        <v>77.857142857142804</v>
      </c>
      <c r="F10396" s="3">
        <v>2.8571428571428501</v>
      </c>
      <c r="G10396" s="3">
        <v>0</v>
      </c>
      <c r="H10396" s="3">
        <v>0</v>
      </c>
      <c r="I10396" s="3">
        <v>2.6593406593406499</v>
      </c>
      <c r="J10396" s="3">
        <v>4.8571428571428497</v>
      </c>
      <c r="K10396" s="3">
        <v>9.8626373626373596</v>
      </c>
      <c r="L10396" s="3">
        <f>Table1[[#This Row],[Hours Qualified Activities Professional]]+Table1[[#This Row],[Hours Other Activity Staff]]</f>
        <v>14.719780219780208</v>
      </c>
      <c r="M10396" s="3">
        <f>Table1[[#This Row],[Total Hours Activity Staff]]/Table1[[#This Row],[MDS Census]]</f>
        <v>0.18906139731827803</v>
      </c>
      <c r="N10396" s="3">
        <v>10.274725274725199</v>
      </c>
      <c r="O10396" s="3">
        <v>0</v>
      </c>
      <c r="P10396" s="3">
        <f>Table1[[#This Row],[Hours Qualified Social Worker]]+Table1[[#This Row],[Hours Other Social Work Staff]]</f>
        <v>10.274725274725199</v>
      </c>
      <c r="Q10396" s="3">
        <f>Table1[[#This Row],[Total Hours Social Work Staff Per Resident Per Day]]/Table1[[#This Row],[MDS Census]]</f>
        <v>0.13196894848270907</v>
      </c>
      <c r="R10396" s="3"/>
      <c r="S10396"/>
    </row>
    <row r="10397" spans="1:19" x14ac:dyDescent="0.2">
      <c r="A10397" t="s">
        <v>14511</v>
      </c>
      <c r="B10397" t="s">
        <v>15267</v>
      </c>
      <c r="C10397" t="s">
        <v>314</v>
      </c>
      <c r="D10397" t="s">
        <v>15266</v>
      </c>
      <c r="E10397" s="3">
        <v>80.802197802197796</v>
      </c>
      <c r="F10397" s="3">
        <v>3.95604395604395</v>
      </c>
      <c r="G10397" s="3">
        <v>0.32857142857142801</v>
      </c>
      <c r="H10397" s="3">
        <v>0.18582417582417499</v>
      </c>
      <c r="I10397" s="3">
        <v>3.08516483516483</v>
      </c>
      <c r="J10397" s="3">
        <v>0</v>
      </c>
      <c r="K10397" s="3">
        <v>18.312857142857101</v>
      </c>
      <c r="L10397" s="3">
        <f>Table1[[#This Row],[Hours Qualified Activities Professional]]+Table1[[#This Row],[Hours Other Activity Staff]]</f>
        <v>18.312857142857101</v>
      </c>
      <c r="M10397" s="3">
        <f>Table1[[#This Row],[Total Hours Activity Staff]]/Table1[[#This Row],[MDS Census]]</f>
        <v>0.22663810689514435</v>
      </c>
      <c r="N10397" s="3">
        <v>6.3520879120879101</v>
      </c>
      <c r="O10397" s="3">
        <v>0</v>
      </c>
      <c r="P10397" s="3">
        <f>Table1[[#This Row],[Hours Qualified Social Worker]]+Table1[[#This Row],[Hours Other Social Work Staff]]</f>
        <v>6.3520879120879101</v>
      </c>
      <c r="Q10397" s="3">
        <f>Table1[[#This Row],[Total Hours Social Work Staff Per Resident Per Day]]/Table1[[#This Row],[MDS Census]]</f>
        <v>7.8612811097511198E-2</v>
      </c>
      <c r="R10397" s="3"/>
      <c r="S10397"/>
    </row>
    <row r="10398" spans="1:19" x14ac:dyDescent="0.2">
      <c r="A10398" t="s">
        <v>14511</v>
      </c>
      <c r="B10398" t="s">
        <v>15269</v>
      </c>
      <c r="C10398" t="s">
        <v>289</v>
      </c>
      <c r="D10398" t="s">
        <v>15268</v>
      </c>
      <c r="E10398" s="3">
        <v>80.461538461538396</v>
      </c>
      <c r="F10398" s="3">
        <v>5.0109890109890101</v>
      </c>
      <c r="G10398" s="3">
        <v>0.32857142857142801</v>
      </c>
      <c r="H10398" s="3">
        <v>0.24813186813186799</v>
      </c>
      <c r="I10398" s="3">
        <v>2.0384615384615299</v>
      </c>
      <c r="J10398" s="3">
        <v>0</v>
      </c>
      <c r="K10398" s="3">
        <v>18.094725274725199</v>
      </c>
      <c r="L10398" s="3">
        <f>Table1[[#This Row],[Hours Qualified Activities Professional]]+Table1[[#This Row],[Hours Other Activity Staff]]</f>
        <v>18.094725274725199</v>
      </c>
      <c r="M10398" s="3">
        <f>Table1[[#This Row],[Total Hours Activity Staff]]/Table1[[#This Row],[MDS Census]]</f>
        <v>0.2248866429937168</v>
      </c>
      <c r="N10398" s="3">
        <v>5.1449450549450502</v>
      </c>
      <c r="O10398" s="3">
        <v>0</v>
      </c>
      <c r="P10398" s="3">
        <f>Table1[[#This Row],[Hours Qualified Social Worker]]+Table1[[#This Row],[Hours Other Social Work Staff]]</f>
        <v>5.1449450549450502</v>
      </c>
      <c r="Q10398" s="3">
        <f>Table1[[#This Row],[Total Hours Social Work Staff Per Resident Per Day]]/Table1[[#This Row],[MDS Census]]</f>
        <v>6.3942911772739683E-2</v>
      </c>
      <c r="R10398" s="3"/>
      <c r="S10398"/>
    </row>
    <row r="10399" spans="1:19" x14ac:dyDescent="0.2">
      <c r="A10399" t="s">
        <v>14511</v>
      </c>
      <c r="B10399" t="s">
        <v>2942</v>
      </c>
      <c r="C10399" t="s">
        <v>9581</v>
      </c>
      <c r="D10399" t="s">
        <v>15270</v>
      </c>
      <c r="E10399" s="3">
        <v>47.538461538461497</v>
      </c>
      <c r="F10399" s="3">
        <v>5.71428571428571</v>
      </c>
      <c r="G10399" s="3">
        <v>0.13186813186813101</v>
      </c>
      <c r="H10399" s="3">
        <v>0.16758241758241699</v>
      </c>
      <c r="I10399" s="3">
        <v>1.15384615384615</v>
      </c>
      <c r="J10399" s="3">
        <v>3.9890109890109802</v>
      </c>
      <c r="K10399" s="3">
        <v>1.58516483516483</v>
      </c>
      <c r="L10399" s="3">
        <f>Table1[[#This Row],[Hours Qualified Activities Professional]]+Table1[[#This Row],[Hours Other Activity Staff]]</f>
        <v>5.5741758241758106</v>
      </c>
      <c r="M10399" s="3">
        <f>Table1[[#This Row],[Total Hours Activity Staff]]/Table1[[#This Row],[MDS Census]]</f>
        <v>0.1172561257512712</v>
      </c>
      <c r="N10399" s="3">
        <v>3.95604395604395</v>
      </c>
      <c r="O10399" s="3">
        <v>0</v>
      </c>
      <c r="P10399" s="3">
        <f>Table1[[#This Row],[Hours Qualified Social Worker]]+Table1[[#This Row],[Hours Other Social Work Staff]]</f>
        <v>3.95604395604395</v>
      </c>
      <c r="Q10399" s="3">
        <f>Table1[[#This Row],[Total Hours Social Work Staff Per Resident Per Day]]/Table1[[#This Row],[MDS Census]]</f>
        <v>8.3217753120665691E-2</v>
      </c>
      <c r="R10399" s="3"/>
      <c r="S10399"/>
    </row>
    <row r="10400" spans="1:19" x14ac:dyDescent="0.2">
      <c r="A10400" t="s">
        <v>14511</v>
      </c>
      <c r="B10400" t="s">
        <v>15272</v>
      </c>
      <c r="C10400" t="s">
        <v>14564</v>
      </c>
      <c r="D10400" t="s">
        <v>15271</v>
      </c>
      <c r="E10400" s="3">
        <v>90.703296703296701</v>
      </c>
      <c r="F10400" s="3">
        <v>5.3626373626373596</v>
      </c>
      <c r="G10400" s="3">
        <v>0.225274725274725</v>
      </c>
      <c r="H10400" s="3">
        <v>0.164835164835164</v>
      </c>
      <c r="I10400" s="3">
        <v>7.9697802197802101</v>
      </c>
      <c r="J10400" s="3">
        <v>3.5109890109890101</v>
      </c>
      <c r="K10400" s="3">
        <v>15.359890109890101</v>
      </c>
      <c r="L10400" s="3">
        <f>Table1[[#This Row],[Hours Qualified Activities Professional]]+Table1[[#This Row],[Hours Other Activity Staff]]</f>
        <v>18.87087912087911</v>
      </c>
      <c r="M10400" s="3">
        <f>Table1[[#This Row],[Total Hours Activity Staff]]/Table1[[#This Row],[MDS Census]]</f>
        <v>0.20805064211291482</v>
      </c>
      <c r="N10400" s="3">
        <v>5.4120879120879097</v>
      </c>
      <c r="O10400" s="3">
        <v>0</v>
      </c>
      <c r="P10400" s="3">
        <f>Table1[[#This Row],[Hours Qualified Social Worker]]+Table1[[#This Row],[Hours Other Social Work Staff]]</f>
        <v>5.4120879120879097</v>
      </c>
      <c r="Q10400" s="3">
        <f>Table1[[#This Row],[Total Hours Social Work Staff Per Resident Per Day]]/Table1[[#This Row],[MDS Census]]</f>
        <v>5.9668039738308677E-2</v>
      </c>
      <c r="R10400" s="3"/>
      <c r="S10400"/>
    </row>
    <row r="10401" spans="1:19" x14ac:dyDescent="0.2">
      <c r="A10401" t="s">
        <v>14511</v>
      </c>
      <c r="B10401" t="s">
        <v>15274</v>
      </c>
      <c r="C10401" t="s">
        <v>14622</v>
      </c>
      <c r="D10401" t="s">
        <v>15273</v>
      </c>
      <c r="E10401" s="3">
        <v>40.923076923076898</v>
      </c>
      <c r="F10401" s="3">
        <v>5.2747252747252702</v>
      </c>
      <c r="G10401" s="3">
        <v>0</v>
      </c>
      <c r="H10401" s="3">
        <v>0.24175824175824101</v>
      </c>
      <c r="I10401" s="3">
        <v>1.1346153846153799</v>
      </c>
      <c r="J10401" s="3">
        <v>0</v>
      </c>
      <c r="K10401" s="3">
        <v>8.7390109890109802</v>
      </c>
      <c r="L10401" s="3">
        <f>Table1[[#This Row],[Hours Qualified Activities Professional]]+Table1[[#This Row],[Hours Other Activity Staff]]</f>
        <v>8.7390109890109802</v>
      </c>
      <c r="M10401" s="3">
        <f>Table1[[#This Row],[Total Hours Activity Staff]]/Table1[[#This Row],[MDS Census]]</f>
        <v>0.21354726100966695</v>
      </c>
      <c r="N10401" s="3">
        <v>0</v>
      </c>
      <c r="O10401" s="3">
        <v>2.5659340659340599</v>
      </c>
      <c r="P10401" s="3">
        <f>Table1[[#This Row],[Hours Qualified Social Worker]]+Table1[[#This Row],[Hours Other Social Work Staff]]</f>
        <v>2.5659340659340599</v>
      </c>
      <c r="Q10401" s="3">
        <f>Table1[[#This Row],[Total Hours Social Work Staff Per Resident Per Day]]/Table1[[#This Row],[MDS Census]]</f>
        <v>6.2701396348012778E-2</v>
      </c>
      <c r="R10401" s="3"/>
      <c r="S10401"/>
    </row>
    <row r="10402" spans="1:19" x14ac:dyDescent="0.2">
      <c r="A10402" t="s">
        <v>14511</v>
      </c>
      <c r="B10402" t="s">
        <v>15274</v>
      </c>
      <c r="C10402" t="s">
        <v>14622</v>
      </c>
      <c r="D10402" t="s">
        <v>15275</v>
      </c>
      <c r="E10402" s="3">
        <v>35.252747252747199</v>
      </c>
      <c r="F10402" s="3">
        <v>5.71428571428571</v>
      </c>
      <c r="G10402" s="3">
        <v>0.71428571428571397</v>
      </c>
      <c r="H10402" s="3">
        <v>0.14285714285714199</v>
      </c>
      <c r="I10402" s="3">
        <v>1.3241758241758199</v>
      </c>
      <c r="J10402" s="3">
        <v>5.2774725274725203</v>
      </c>
      <c r="K10402" s="3">
        <v>0</v>
      </c>
      <c r="L10402" s="3">
        <f>Table1[[#This Row],[Hours Qualified Activities Professional]]+Table1[[#This Row],[Hours Other Activity Staff]]</f>
        <v>5.2774725274725203</v>
      </c>
      <c r="M10402" s="3">
        <f>Table1[[#This Row],[Total Hours Activity Staff]]/Table1[[#This Row],[MDS Census]]</f>
        <v>0.14970386533665839</v>
      </c>
      <c r="N10402" s="3">
        <v>0</v>
      </c>
      <c r="O10402" s="3">
        <v>0</v>
      </c>
      <c r="P10402" s="3">
        <f>Table1[[#This Row],[Hours Qualified Social Worker]]+Table1[[#This Row],[Hours Other Social Work Staff]]</f>
        <v>0</v>
      </c>
      <c r="Q10402" s="3">
        <f>Table1[[#This Row],[Total Hours Social Work Staff Per Resident Per Day]]/Table1[[#This Row],[MDS Census]]</f>
        <v>0</v>
      </c>
      <c r="R10402" s="3"/>
      <c r="S10402"/>
    </row>
    <row r="10403" spans="1:19" x14ac:dyDescent="0.2">
      <c r="A10403" t="s">
        <v>14511</v>
      </c>
      <c r="B10403" t="s">
        <v>15274</v>
      </c>
      <c r="C10403" t="s">
        <v>14622</v>
      </c>
      <c r="D10403" t="s">
        <v>15276</v>
      </c>
      <c r="E10403" s="3">
        <v>74.692307692307594</v>
      </c>
      <c r="F10403" s="3">
        <v>5.1868131868131799</v>
      </c>
      <c r="G10403" s="3">
        <v>0.27747252747252699</v>
      </c>
      <c r="H10403" s="3">
        <v>0</v>
      </c>
      <c r="I10403" s="3">
        <v>0</v>
      </c>
      <c r="J10403" s="3">
        <v>4.7989010989010898</v>
      </c>
      <c r="K10403" s="3">
        <v>2.63692307692307</v>
      </c>
      <c r="L10403" s="3">
        <f>Table1[[#This Row],[Hours Qualified Activities Professional]]+Table1[[#This Row],[Hours Other Activity Staff]]</f>
        <v>7.4358241758241599</v>
      </c>
      <c r="M10403" s="3">
        <f>Table1[[#This Row],[Total Hours Activity Staff]]/Table1[[#This Row],[MDS Census]]</f>
        <v>9.9552743857584142E-2</v>
      </c>
      <c r="N10403" s="3">
        <v>0</v>
      </c>
      <c r="O10403" s="3">
        <v>10.9260439560439</v>
      </c>
      <c r="P10403" s="3">
        <f>Table1[[#This Row],[Hours Qualified Social Worker]]+Table1[[#This Row],[Hours Other Social Work Staff]]</f>
        <v>10.9260439560439</v>
      </c>
      <c r="Q10403" s="3">
        <f>Table1[[#This Row],[Total Hours Social Work Staff Per Resident Per Day]]/Table1[[#This Row],[MDS Census]]</f>
        <v>0.14628071207885776</v>
      </c>
      <c r="R10403" s="3"/>
      <c r="S10403"/>
    </row>
    <row r="10404" spans="1:19" x14ac:dyDescent="0.2">
      <c r="A10404" t="s">
        <v>14511</v>
      </c>
      <c r="B10404" t="s">
        <v>15278</v>
      </c>
      <c r="C10404" t="s">
        <v>14701</v>
      </c>
      <c r="D10404" t="s">
        <v>15277</v>
      </c>
      <c r="E10404" s="3">
        <v>40.582417582417499</v>
      </c>
      <c r="F10404" s="3">
        <v>3.24175824175824</v>
      </c>
      <c r="G10404" s="3">
        <v>0</v>
      </c>
      <c r="H10404" s="3">
        <v>0.19780219780219699</v>
      </c>
      <c r="I10404" s="3">
        <v>1.0879120879120801</v>
      </c>
      <c r="J10404" s="3">
        <v>5.7032967032966999</v>
      </c>
      <c r="K10404" s="3">
        <v>6.1071428571428497</v>
      </c>
      <c r="L10404" s="3">
        <f>Table1[[#This Row],[Hours Qualified Activities Professional]]+Table1[[#This Row],[Hours Other Activity Staff]]</f>
        <v>11.81043956043955</v>
      </c>
      <c r="M10404" s="3">
        <f>Table1[[#This Row],[Total Hours Activity Staff]]/Table1[[#This Row],[MDS Census]]</f>
        <v>0.29102355808285979</v>
      </c>
      <c r="N10404" s="3">
        <v>5.9532967032966999</v>
      </c>
      <c r="O10404" s="3">
        <v>0</v>
      </c>
      <c r="P10404" s="3">
        <f>Table1[[#This Row],[Hours Qualified Social Worker]]+Table1[[#This Row],[Hours Other Social Work Staff]]</f>
        <v>5.9532967032966999</v>
      </c>
      <c r="Q10404" s="3">
        <f>Table1[[#This Row],[Total Hours Social Work Staff Per Resident Per Day]]/Table1[[#This Row],[MDS Census]]</f>
        <v>0.14669645274844323</v>
      </c>
      <c r="R10404" s="3"/>
      <c r="S10404"/>
    </row>
    <row r="10405" spans="1:19" x14ac:dyDescent="0.2">
      <c r="A10405" t="s">
        <v>14511</v>
      </c>
      <c r="B10405" t="s">
        <v>6239</v>
      </c>
      <c r="C10405" t="s">
        <v>14701</v>
      </c>
      <c r="D10405" t="s">
        <v>15279</v>
      </c>
      <c r="E10405" s="3">
        <v>107.76923076923001</v>
      </c>
      <c r="F10405" s="3">
        <v>0</v>
      </c>
      <c r="G10405" s="3">
        <v>0</v>
      </c>
      <c r="H10405" s="3">
        <v>0</v>
      </c>
      <c r="I10405" s="3">
        <v>3.1785714285714199</v>
      </c>
      <c r="J10405" s="3">
        <v>5.5384615384615303</v>
      </c>
      <c r="K10405" s="3">
        <v>6.3495604395604301</v>
      </c>
      <c r="L10405" s="3">
        <f>Table1[[#This Row],[Hours Qualified Activities Professional]]+Table1[[#This Row],[Hours Other Activity Staff]]</f>
        <v>11.88802197802196</v>
      </c>
      <c r="M10405" s="3">
        <f>Table1[[#This Row],[Total Hours Activity Staff]]/Table1[[#This Row],[MDS Census]]</f>
        <v>0.11030998266544367</v>
      </c>
      <c r="N10405" s="3">
        <v>10.5686813186813</v>
      </c>
      <c r="O10405" s="3">
        <v>10.769230769230701</v>
      </c>
      <c r="P10405" s="3">
        <f>Table1[[#This Row],[Hours Qualified Social Worker]]+Table1[[#This Row],[Hours Other Social Work Staff]]</f>
        <v>21.337912087912002</v>
      </c>
      <c r="Q10405" s="3">
        <f>Table1[[#This Row],[Total Hours Social Work Staff Per Resident Per Day]]/Table1[[#This Row],[MDS Census]]</f>
        <v>0.19799632915264667</v>
      </c>
      <c r="R10405" s="3"/>
      <c r="S10405"/>
    </row>
    <row r="10406" spans="1:19" x14ac:dyDescent="0.2">
      <c r="A10406" t="s">
        <v>14511</v>
      </c>
      <c r="B10406" t="s">
        <v>6239</v>
      </c>
      <c r="C10406" t="s">
        <v>14701</v>
      </c>
      <c r="D10406" t="s">
        <v>15280</v>
      </c>
      <c r="E10406" s="3">
        <v>63.956043956043899</v>
      </c>
      <c r="F10406" s="3">
        <v>5.1263736263736197</v>
      </c>
      <c r="G10406" s="3">
        <v>0.14285714285714199</v>
      </c>
      <c r="H10406" s="3">
        <v>0.18131868131868101</v>
      </c>
      <c r="I10406" s="3">
        <v>0.81406593406593397</v>
      </c>
      <c r="J10406" s="3">
        <v>1.0167032967032901</v>
      </c>
      <c r="K10406" s="3">
        <v>10.9735164835164</v>
      </c>
      <c r="L10406" s="3">
        <f>Table1[[#This Row],[Hours Qualified Activities Professional]]+Table1[[#This Row],[Hours Other Activity Staff]]</f>
        <v>11.990219780219689</v>
      </c>
      <c r="M10406" s="3">
        <f>Table1[[#This Row],[Total Hours Activity Staff]]/Table1[[#This Row],[MDS Census]]</f>
        <v>0.18747594501718087</v>
      </c>
      <c r="N10406" s="3">
        <v>5.1868131868131799</v>
      </c>
      <c r="O10406" s="3">
        <v>0</v>
      </c>
      <c r="P10406" s="3">
        <f>Table1[[#This Row],[Hours Qualified Social Worker]]+Table1[[#This Row],[Hours Other Social Work Staff]]</f>
        <v>5.1868131868131799</v>
      </c>
      <c r="Q10406" s="3">
        <f>Table1[[#This Row],[Total Hours Social Work Staff Per Resident Per Day]]/Table1[[#This Row],[MDS Census]]</f>
        <v>8.1099656357388278E-2</v>
      </c>
      <c r="R10406" s="3"/>
      <c r="S10406"/>
    </row>
    <row r="10407" spans="1:19" x14ac:dyDescent="0.2">
      <c r="A10407" t="s">
        <v>14511</v>
      </c>
      <c r="B10407" t="s">
        <v>15282</v>
      </c>
      <c r="C10407" t="s">
        <v>14627</v>
      </c>
      <c r="D10407" t="s">
        <v>15281</v>
      </c>
      <c r="E10407" s="3">
        <v>46.219780219780198</v>
      </c>
      <c r="F10407" s="3">
        <v>22.102967032967001</v>
      </c>
      <c r="G10407" s="3">
        <v>1.1428571428571399</v>
      </c>
      <c r="H10407" s="3">
        <v>4.94505494505494E-2</v>
      </c>
      <c r="I10407" s="3">
        <v>0.97197802197802097</v>
      </c>
      <c r="J10407" s="3">
        <v>5.2676923076923003</v>
      </c>
      <c r="K10407" s="3">
        <v>8.8657142857142794</v>
      </c>
      <c r="L10407" s="3">
        <f>Table1[[#This Row],[Hours Qualified Activities Professional]]+Table1[[#This Row],[Hours Other Activity Staff]]</f>
        <v>14.13340659340658</v>
      </c>
      <c r="M10407" s="3">
        <f>Table1[[#This Row],[Total Hours Activity Staff]]/Table1[[#This Row],[MDS Census]]</f>
        <v>0.30578697099381819</v>
      </c>
      <c r="N10407" s="3">
        <v>3.3054945054945</v>
      </c>
      <c r="O10407" s="3">
        <v>0</v>
      </c>
      <c r="P10407" s="3">
        <f>Table1[[#This Row],[Hours Qualified Social Worker]]+Table1[[#This Row],[Hours Other Social Work Staff]]</f>
        <v>3.3054945054945</v>
      </c>
      <c r="Q10407" s="3">
        <f>Table1[[#This Row],[Total Hours Social Work Staff Per Resident Per Day]]/Table1[[#This Row],[MDS Census]]</f>
        <v>7.1516880646695105E-2</v>
      </c>
      <c r="R10407" s="3"/>
      <c r="S10407"/>
    </row>
    <row r="10408" spans="1:19" x14ac:dyDescent="0.2">
      <c r="A10408" t="s">
        <v>14511</v>
      </c>
      <c r="B10408" t="s">
        <v>15284</v>
      </c>
      <c r="C10408" t="s">
        <v>6501</v>
      </c>
      <c r="D10408" t="s">
        <v>15283</v>
      </c>
      <c r="E10408" s="3">
        <v>149.43956043956001</v>
      </c>
      <c r="F10408" s="3">
        <v>5.3626373626373596</v>
      </c>
      <c r="G10408" s="3">
        <v>0.115384615384615</v>
      </c>
      <c r="H10408" s="3">
        <v>0.51648351648351598</v>
      </c>
      <c r="I10408" s="3">
        <v>7.5626373626373598</v>
      </c>
      <c r="J10408" s="3">
        <v>0</v>
      </c>
      <c r="K10408" s="3">
        <v>34.9670329670329</v>
      </c>
      <c r="L10408" s="3">
        <f>Table1[[#This Row],[Hours Qualified Activities Professional]]+Table1[[#This Row],[Hours Other Activity Staff]]</f>
        <v>34.9670329670329</v>
      </c>
      <c r="M10408" s="3">
        <f>Table1[[#This Row],[Total Hours Activity Staff]]/Table1[[#This Row],[MDS Census]]</f>
        <v>0.23398779322008992</v>
      </c>
      <c r="N10408" s="3">
        <v>0</v>
      </c>
      <c r="O10408" s="3">
        <v>8.0439560439560402</v>
      </c>
      <c r="P10408" s="3">
        <f>Table1[[#This Row],[Hours Qualified Social Worker]]+Table1[[#This Row],[Hours Other Social Work Staff]]</f>
        <v>8.0439560439560402</v>
      </c>
      <c r="Q10408" s="3">
        <f>Table1[[#This Row],[Total Hours Social Work Staff Per Resident Per Day]]/Table1[[#This Row],[MDS Census]]</f>
        <v>5.3827487315243901E-2</v>
      </c>
      <c r="R10408" s="3"/>
      <c r="S10408"/>
    </row>
    <row r="10409" spans="1:19" x14ac:dyDescent="0.2">
      <c r="A10409" t="s">
        <v>14511</v>
      </c>
      <c r="B10409" t="s">
        <v>15284</v>
      </c>
      <c r="C10409" t="s">
        <v>6501</v>
      </c>
      <c r="D10409" t="s">
        <v>15285</v>
      </c>
      <c r="E10409" s="3">
        <v>18.384615384615302</v>
      </c>
      <c r="F10409" s="3">
        <v>2.43956043956043</v>
      </c>
      <c r="G10409" s="3">
        <v>1.97802197802197E-2</v>
      </c>
      <c r="H10409" s="3">
        <v>0.13736263736263701</v>
      </c>
      <c r="I10409" s="3">
        <v>1.2967032967032901</v>
      </c>
      <c r="J10409" s="3">
        <v>2.9736263736263702</v>
      </c>
      <c r="K10409" s="3">
        <v>8.3274725274725192</v>
      </c>
      <c r="L10409" s="3">
        <f>Table1[[#This Row],[Hours Qualified Activities Professional]]+Table1[[#This Row],[Hours Other Activity Staff]]</f>
        <v>11.301098901098889</v>
      </c>
      <c r="M10409" s="3">
        <f>Table1[[#This Row],[Total Hours Activity Staff]]/Table1[[#This Row],[MDS Census]]</f>
        <v>0.61470412432755739</v>
      </c>
      <c r="N10409" s="3">
        <v>0</v>
      </c>
      <c r="O10409" s="3">
        <v>0.82417582417582402</v>
      </c>
      <c r="P10409" s="3">
        <f>Table1[[#This Row],[Hours Qualified Social Worker]]+Table1[[#This Row],[Hours Other Social Work Staff]]</f>
        <v>0.82417582417582402</v>
      </c>
      <c r="Q10409" s="3">
        <f>Table1[[#This Row],[Total Hours Social Work Staff Per Resident Per Day]]/Table1[[#This Row],[MDS Census]]</f>
        <v>4.4829647340107782E-2</v>
      </c>
      <c r="R10409" s="3"/>
      <c r="S10409"/>
    </row>
    <row r="10410" spans="1:19" x14ac:dyDescent="0.2">
      <c r="A10410" t="s">
        <v>14511</v>
      </c>
      <c r="B10410" t="s">
        <v>10579</v>
      </c>
      <c r="C10410" t="s">
        <v>14517</v>
      </c>
      <c r="D10410" t="s">
        <v>15286</v>
      </c>
      <c r="E10410" s="3">
        <v>64.516483516483504</v>
      </c>
      <c r="F10410" s="3">
        <v>4.3049450549450503</v>
      </c>
      <c r="G10410" s="3">
        <v>0</v>
      </c>
      <c r="H10410" s="3">
        <v>0.12087912087912001</v>
      </c>
      <c r="I10410" s="3">
        <v>0</v>
      </c>
      <c r="J10410" s="3">
        <v>0</v>
      </c>
      <c r="K10410" s="3">
        <v>16.450549450549399</v>
      </c>
      <c r="L10410" s="3">
        <f>Table1[[#This Row],[Hours Qualified Activities Professional]]+Table1[[#This Row],[Hours Other Activity Staff]]</f>
        <v>16.450549450549399</v>
      </c>
      <c r="M10410" s="3">
        <f>Table1[[#This Row],[Total Hours Activity Staff]]/Table1[[#This Row],[MDS Census]]</f>
        <v>0.25498211548288119</v>
      </c>
      <c r="N10410" s="3">
        <v>0</v>
      </c>
      <c r="O10410" s="3">
        <v>0</v>
      </c>
      <c r="P10410" s="3">
        <f>Table1[[#This Row],[Hours Qualified Social Worker]]+Table1[[#This Row],[Hours Other Social Work Staff]]</f>
        <v>0</v>
      </c>
      <c r="Q10410" s="3">
        <f>Table1[[#This Row],[Total Hours Social Work Staff Per Resident Per Day]]/Table1[[#This Row],[MDS Census]]</f>
        <v>0</v>
      </c>
      <c r="R10410" s="3"/>
      <c r="S10410"/>
    </row>
    <row r="10411" spans="1:19" x14ac:dyDescent="0.2">
      <c r="A10411" t="s">
        <v>14511</v>
      </c>
      <c r="B10411" t="s">
        <v>15288</v>
      </c>
      <c r="C10411" t="s">
        <v>14564</v>
      </c>
      <c r="D10411" t="s">
        <v>15287</v>
      </c>
      <c r="E10411" s="3">
        <v>141.98901098901001</v>
      </c>
      <c r="F10411" s="3">
        <v>0</v>
      </c>
      <c r="G10411" s="3">
        <v>0</v>
      </c>
      <c r="H10411" s="3">
        <v>0.30769230769230699</v>
      </c>
      <c r="I10411" s="3">
        <v>4.7472527472527402</v>
      </c>
      <c r="J10411" s="3">
        <v>5.6154945054944996</v>
      </c>
      <c r="K10411" s="3">
        <v>14.9890109890109</v>
      </c>
      <c r="L10411" s="3">
        <f>Table1[[#This Row],[Hours Qualified Activities Professional]]+Table1[[#This Row],[Hours Other Activity Staff]]</f>
        <v>20.6045054945054</v>
      </c>
      <c r="M10411" s="3">
        <f>Table1[[#This Row],[Total Hours Activity Staff]]/Table1[[#This Row],[MDS Census]]</f>
        <v>0.14511338131723583</v>
      </c>
      <c r="N10411" s="3">
        <v>8.7780219780219699</v>
      </c>
      <c r="O10411" s="3">
        <v>5.2747252747252702</v>
      </c>
      <c r="P10411" s="3">
        <f>Table1[[#This Row],[Hours Qualified Social Worker]]+Table1[[#This Row],[Hours Other Social Work Staff]]</f>
        <v>14.05274725274724</v>
      </c>
      <c r="Q10411" s="3">
        <f>Table1[[#This Row],[Total Hours Social Work Staff Per Resident Per Day]]/Table1[[#This Row],[MDS Census]]</f>
        <v>9.8970667904961507E-2</v>
      </c>
      <c r="R10411" s="3"/>
      <c r="S10411"/>
    </row>
    <row r="10412" spans="1:19" x14ac:dyDescent="0.2">
      <c r="A10412" t="s">
        <v>14511</v>
      </c>
      <c r="B10412" t="s">
        <v>15288</v>
      </c>
      <c r="C10412" t="s">
        <v>14564</v>
      </c>
      <c r="D10412" t="s">
        <v>15289</v>
      </c>
      <c r="E10412" s="3">
        <v>79.3186813186813</v>
      </c>
      <c r="F10412" s="3">
        <v>5.2747252747252702</v>
      </c>
      <c r="G10412" s="3">
        <v>1.0219780219780199</v>
      </c>
      <c r="H10412" s="3">
        <v>0.24175824175824101</v>
      </c>
      <c r="I10412" s="3">
        <v>2.0604395604395598</v>
      </c>
      <c r="J10412" s="3">
        <v>5.2747252747252702</v>
      </c>
      <c r="K10412" s="3">
        <v>14.8131868131868</v>
      </c>
      <c r="L10412" s="3">
        <f>Table1[[#This Row],[Hours Qualified Activities Professional]]+Table1[[#This Row],[Hours Other Activity Staff]]</f>
        <v>20.08791208791207</v>
      </c>
      <c r="M10412" s="3">
        <f>Table1[[#This Row],[Total Hours Activity Staff]]/Table1[[#This Row],[MDS Census]]</f>
        <v>0.25325574951510099</v>
      </c>
      <c r="N10412" s="3">
        <v>5.2747252747252702</v>
      </c>
      <c r="O10412" s="3">
        <v>5.2747252747252702</v>
      </c>
      <c r="P10412" s="3">
        <f>Table1[[#This Row],[Hours Qualified Social Worker]]+Table1[[#This Row],[Hours Other Social Work Staff]]</f>
        <v>10.54945054945054</v>
      </c>
      <c r="Q10412" s="3">
        <f>Table1[[#This Row],[Total Hours Social Work Staff Per Resident Per Day]]/Table1[[#This Row],[MDS Census]]</f>
        <v>0.13300083125519527</v>
      </c>
      <c r="R10412" s="3"/>
      <c r="S10412"/>
    </row>
    <row r="10413" spans="1:19" x14ac:dyDescent="0.2">
      <c r="A10413" t="s">
        <v>14511</v>
      </c>
      <c r="B10413" t="s">
        <v>15288</v>
      </c>
      <c r="C10413" t="s">
        <v>14564</v>
      </c>
      <c r="D10413" t="s">
        <v>15290</v>
      </c>
      <c r="E10413" s="3">
        <v>87.791208791208703</v>
      </c>
      <c r="F10413" s="3">
        <v>5.6263736263736197</v>
      </c>
      <c r="G10413" s="3">
        <v>0.51923076923076905</v>
      </c>
      <c r="H10413" s="3">
        <v>0.29120879120879101</v>
      </c>
      <c r="I10413" s="3">
        <v>2.1098901098901002</v>
      </c>
      <c r="J10413" s="3">
        <v>5.3043956043955998</v>
      </c>
      <c r="K10413" s="3">
        <v>7.4454945054944996</v>
      </c>
      <c r="L10413" s="3">
        <f>Table1[[#This Row],[Hours Qualified Activities Professional]]+Table1[[#This Row],[Hours Other Activity Staff]]</f>
        <v>12.749890109890099</v>
      </c>
      <c r="M10413" s="3">
        <f>Table1[[#This Row],[Total Hours Activity Staff]]/Table1[[#This Row],[MDS Census]]</f>
        <v>0.14522969082488424</v>
      </c>
      <c r="N10413" s="3">
        <v>10.373626373626299</v>
      </c>
      <c r="O10413" s="3">
        <v>0</v>
      </c>
      <c r="P10413" s="3">
        <f>Table1[[#This Row],[Hours Qualified Social Worker]]+Table1[[#This Row],[Hours Other Social Work Staff]]</f>
        <v>10.373626373626299</v>
      </c>
      <c r="Q10413" s="3">
        <f>Table1[[#This Row],[Total Hours Social Work Staff Per Resident Per Day]]/Table1[[#This Row],[MDS Census]]</f>
        <v>0.11816247340092555</v>
      </c>
      <c r="R10413" s="3"/>
      <c r="S10413"/>
    </row>
    <row r="10414" spans="1:19" x14ac:dyDescent="0.2">
      <c r="A10414" t="s">
        <v>14511</v>
      </c>
      <c r="B10414" t="s">
        <v>15292</v>
      </c>
      <c r="C10414" t="s">
        <v>14584</v>
      </c>
      <c r="D10414" t="s">
        <v>15291</v>
      </c>
      <c r="E10414" s="3">
        <v>47.769230769230703</v>
      </c>
      <c r="F10414" s="3">
        <v>6.3873626373626298</v>
      </c>
      <c r="G10414" s="3">
        <v>0</v>
      </c>
      <c r="H10414" s="3">
        <v>0</v>
      </c>
      <c r="I10414" s="3">
        <v>0</v>
      </c>
      <c r="J10414" s="3">
        <v>4.4175824175824099</v>
      </c>
      <c r="K10414" s="3">
        <v>27.359890109890099</v>
      </c>
      <c r="L10414" s="3">
        <f>Table1[[#This Row],[Hours Qualified Activities Professional]]+Table1[[#This Row],[Hours Other Activity Staff]]</f>
        <v>31.777472527472508</v>
      </c>
      <c r="M10414" s="3">
        <f>Table1[[#This Row],[Total Hours Activity Staff]]/Table1[[#This Row],[MDS Census]]</f>
        <v>0.66522889348976355</v>
      </c>
      <c r="N10414" s="3">
        <v>0</v>
      </c>
      <c r="O10414" s="3">
        <v>11.2967032967032</v>
      </c>
      <c r="P10414" s="3">
        <f>Table1[[#This Row],[Hours Qualified Social Worker]]+Table1[[#This Row],[Hours Other Social Work Staff]]</f>
        <v>11.2967032967032</v>
      </c>
      <c r="Q10414" s="3">
        <f>Table1[[#This Row],[Total Hours Social Work Staff Per Resident Per Day]]/Table1[[#This Row],[MDS Census]]</f>
        <v>0.23648493213710434</v>
      </c>
      <c r="R10414" s="3"/>
      <c r="S10414"/>
    </row>
    <row r="10415" spans="1:19" x14ac:dyDescent="0.2">
      <c r="A10415" t="s">
        <v>14511</v>
      </c>
      <c r="B10415" t="s">
        <v>15292</v>
      </c>
      <c r="C10415" t="s">
        <v>14584</v>
      </c>
      <c r="D10415" t="s">
        <v>15293</v>
      </c>
      <c r="E10415" s="3">
        <v>116.736263736263</v>
      </c>
      <c r="F10415" s="3">
        <v>5.1868131868131799</v>
      </c>
      <c r="G10415" s="3">
        <v>0.115384615384615</v>
      </c>
      <c r="H10415" s="3">
        <v>0.60329670329670304</v>
      </c>
      <c r="I10415" s="3">
        <v>4.1208791208791196</v>
      </c>
      <c r="J10415" s="3">
        <v>0</v>
      </c>
      <c r="K10415" s="3">
        <v>21.252637362637302</v>
      </c>
      <c r="L10415" s="3">
        <f>Table1[[#This Row],[Hours Qualified Activities Professional]]+Table1[[#This Row],[Hours Other Activity Staff]]</f>
        <v>21.252637362637302</v>
      </c>
      <c r="M10415" s="3">
        <f>Table1[[#This Row],[Total Hours Activity Staff]]/Table1[[#This Row],[MDS Census]]</f>
        <v>0.1820568577614616</v>
      </c>
      <c r="N10415" s="3">
        <v>9.6269230769230703</v>
      </c>
      <c r="O10415" s="3">
        <v>0</v>
      </c>
      <c r="P10415" s="3">
        <f>Table1[[#This Row],[Hours Qualified Social Worker]]+Table1[[#This Row],[Hours Other Social Work Staff]]</f>
        <v>9.6269230769230703</v>
      </c>
      <c r="Q10415" s="3">
        <f>Table1[[#This Row],[Total Hours Social Work Staff Per Resident Per Day]]/Table1[[#This Row],[MDS Census]]</f>
        <v>8.2467287960087066E-2</v>
      </c>
      <c r="R10415" s="3"/>
      <c r="S10415"/>
    </row>
    <row r="10416" spans="1:19" x14ac:dyDescent="0.2">
      <c r="A10416" t="s">
        <v>14511</v>
      </c>
      <c r="B10416" t="s">
        <v>15292</v>
      </c>
      <c r="C10416" t="s">
        <v>14584</v>
      </c>
      <c r="D10416" t="s">
        <v>15294</v>
      </c>
      <c r="E10416" s="3">
        <v>39.3406593406593</v>
      </c>
      <c r="F10416" s="3">
        <v>5.6263736263736197</v>
      </c>
      <c r="G10416" s="3">
        <v>6.5934065934065894E-2</v>
      </c>
      <c r="H10416" s="3">
        <v>0.261538461538461</v>
      </c>
      <c r="I10416" s="3">
        <v>2.0439560439560398</v>
      </c>
      <c r="J10416" s="3">
        <v>4.7967032967032903</v>
      </c>
      <c r="K10416" s="3">
        <v>0</v>
      </c>
      <c r="L10416" s="3">
        <f>Table1[[#This Row],[Hours Qualified Activities Professional]]+Table1[[#This Row],[Hours Other Activity Staff]]</f>
        <v>4.7967032967032903</v>
      </c>
      <c r="M10416" s="3">
        <f>Table1[[#This Row],[Total Hours Activity Staff]]/Table1[[#This Row],[MDS Census]]</f>
        <v>0.12192737430167594</v>
      </c>
      <c r="N10416" s="3">
        <v>5.3379120879120796</v>
      </c>
      <c r="O10416" s="3">
        <v>5.3763736263736197</v>
      </c>
      <c r="P10416" s="3">
        <f>Table1[[#This Row],[Hours Qualified Social Worker]]+Table1[[#This Row],[Hours Other Social Work Staff]]</f>
        <v>10.714285714285699</v>
      </c>
      <c r="Q10416" s="3">
        <f>Table1[[#This Row],[Total Hours Social Work Staff Per Resident Per Day]]/Table1[[#This Row],[MDS Census]]</f>
        <v>0.27234636871508372</v>
      </c>
      <c r="R10416" s="3"/>
      <c r="S10416"/>
    </row>
    <row r="10417" spans="1:19" x14ac:dyDescent="0.2">
      <c r="A10417" t="s">
        <v>14511</v>
      </c>
      <c r="B10417" t="s">
        <v>15296</v>
      </c>
      <c r="C10417" t="s">
        <v>14584</v>
      </c>
      <c r="D10417" t="s">
        <v>15295</v>
      </c>
      <c r="E10417" s="3">
        <v>134.65934065933999</v>
      </c>
      <c r="F10417" s="3">
        <v>0.79120879120879095</v>
      </c>
      <c r="G10417" s="3">
        <v>0</v>
      </c>
      <c r="H10417" s="3">
        <v>0</v>
      </c>
      <c r="I10417" s="3">
        <v>0</v>
      </c>
      <c r="J10417" s="3">
        <v>4.8351648351648304</v>
      </c>
      <c r="K10417" s="3">
        <v>4.7197802197802101</v>
      </c>
      <c r="L10417" s="3">
        <f>Table1[[#This Row],[Hours Qualified Activities Professional]]+Table1[[#This Row],[Hours Other Activity Staff]]</f>
        <v>9.5549450549450405</v>
      </c>
      <c r="M10417" s="3">
        <f>Table1[[#This Row],[Total Hours Activity Staff]]/Table1[[#This Row],[MDS Census]]</f>
        <v>7.0956422392688345E-2</v>
      </c>
      <c r="N10417" s="3">
        <v>4.9230769230769198</v>
      </c>
      <c r="O10417" s="3">
        <v>0</v>
      </c>
      <c r="P10417" s="3">
        <f>Table1[[#This Row],[Hours Qualified Social Worker]]+Table1[[#This Row],[Hours Other Social Work Staff]]</f>
        <v>4.9230769230769198</v>
      </c>
      <c r="Q10417" s="3">
        <f>Table1[[#This Row],[Total Hours Social Work Staff Per Resident Per Day]]/Table1[[#This Row],[MDS Census]]</f>
        <v>3.6559490778521456E-2</v>
      </c>
      <c r="R10417" s="3"/>
      <c r="S10417"/>
    </row>
    <row r="10418" spans="1:19" x14ac:dyDescent="0.2">
      <c r="A10418" t="s">
        <v>14511</v>
      </c>
      <c r="B10418" t="s">
        <v>15298</v>
      </c>
      <c r="C10418" t="s">
        <v>14537</v>
      </c>
      <c r="D10418" t="s">
        <v>15297</v>
      </c>
      <c r="E10418" s="3">
        <v>91.3186813186813</v>
      </c>
      <c r="F10418" s="3">
        <v>0</v>
      </c>
      <c r="G10418" s="3">
        <v>0.57142857142857095</v>
      </c>
      <c r="H10418" s="3">
        <v>0</v>
      </c>
      <c r="I10418" s="3">
        <v>0</v>
      </c>
      <c r="J10418" s="3">
        <v>4.1758241758241699</v>
      </c>
      <c r="K10418" s="3">
        <v>8.6510989010988997</v>
      </c>
      <c r="L10418" s="3">
        <f>Table1[[#This Row],[Hours Qualified Activities Professional]]+Table1[[#This Row],[Hours Other Activity Staff]]</f>
        <v>12.82692307692307</v>
      </c>
      <c r="M10418" s="3">
        <f>Table1[[#This Row],[Total Hours Activity Staff]]/Table1[[#This Row],[MDS Census]]</f>
        <v>0.14046329723225026</v>
      </c>
      <c r="N10418" s="3">
        <v>5.2747252747252702</v>
      </c>
      <c r="O10418" s="3">
        <v>0</v>
      </c>
      <c r="P10418" s="3">
        <f>Table1[[#This Row],[Hours Qualified Social Worker]]+Table1[[#This Row],[Hours Other Social Work Staff]]</f>
        <v>5.2747252747252702</v>
      </c>
      <c r="Q10418" s="3">
        <f>Table1[[#This Row],[Total Hours Social Work Staff Per Resident Per Day]]/Table1[[#This Row],[MDS Census]]</f>
        <v>5.776173285198552E-2</v>
      </c>
      <c r="R10418" s="3"/>
      <c r="S10418"/>
    </row>
    <row r="10419" spans="1:19" x14ac:dyDescent="0.2">
      <c r="A10419" t="s">
        <v>14511</v>
      </c>
      <c r="B10419" t="s">
        <v>15298</v>
      </c>
      <c r="C10419" t="s">
        <v>14537</v>
      </c>
      <c r="D10419" t="s">
        <v>15299</v>
      </c>
      <c r="E10419" s="3">
        <v>142.956043956043</v>
      </c>
      <c r="F10419" s="3">
        <v>5.6263736263736197</v>
      </c>
      <c r="G10419" s="3">
        <v>0.17857142857142799</v>
      </c>
      <c r="H10419" s="3">
        <v>0.31758241758241701</v>
      </c>
      <c r="I10419" s="3">
        <v>2.6346153846153801</v>
      </c>
      <c r="J10419" s="3">
        <v>24.4780219780219</v>
      </c>
      <c r="K10419" s="3">
        <v>0</v>
      </c>
      <c r="L10419" s="3">
        <f>Table1[[#This Row],[Hours Qualified Activities Professional]]+Table1[[#This Row],[Hours Other Activity Staff]]</f>
        <v>24.4780219780219</v>
      </c>
      <c r="M10419" s="3">
        <f>Table1[[#This Row],[Total Hours Activity Staff]]/Table1[[#This Row],[MDS Census]]</f>
        <v>0.17122761165347128</v>
      </c>
      <c r="N10419" s="3">
        <v>6.7032967032966999</v>
      </c>
      <c r="O10419" s="3">
        <v>10.0494505494505</v>
      </c>
      <c r="P10419" s="3">
        <f>Table1[[#This Row],[Hours Qualified Social Worker]]+Table1[[#This Row],[Hours Other Social Work Staff]]</f>
        <v>16.752747252747199</v>
      </c>
      <c r="Q10419" s="3">
        <f>Table1[[#This Row],[Total Hours Social Work Staff Per Resident Per Day]]/Table1[[#This Row],[MDS Census]]</f>
        <v>0.1171881005457764</v>
      </c>
      <c r="R10419" s="3"/>
      <c r="S10419"/>
    </row>
    <row r="10420" spans="1:19" x14ac:dyDescent="0.2">
      <c r="A10420" t="s">
        <v>14511</v>
      </c>
      <c r="B10420" t="s">
        <v>15301</v>
      </c>
      <c r="C10420" t="s">
        <v>14584</v>
      </c>
      <c r="D10420" t="s">
        <v>15300</v>
      </c>
      <c r="E10420" s="3">
        <v>119.461538461538</v>
      </c>
      <c r="F10420" s="3">
        <v>5.3626373626373596</v>
      </c>
      <c r="G10420" s="3">
        <v>0.164835164835164</v>
      </c>
      <c r="H10420" s="3">
        <v>0.429450549450549</v>
      </c>
      <c r="I10420" s="3">
        <v>3.4230769230769198</v>
      </c>
      <c r="J10420" s="3">
        <v>5.0549450549450503</v>
      </c>
      <c r="K10420" s="3">
        <v>14.351648351648301</v>
      </c>
      <c r="L10420" s="3">
        <f>Table1[[#This Row],[Hours Qualified Activities Professional]]+Table1[[#This Row],[Hours Other Activity Staff]]</f>
        <v>19.406593406593352</v>
      </c>
      <c r="M10420" s="3">
        <f>Table1[[#This Row],[Total Hours Activity Staff]]/Table1[[#This Row],[MDS Census]]</f>
        <v>0.16245055652653867</v>
      </c>
      <c r="N10420" s="3">
        <v>5.1868131868131799</v>
      </c>
      <c r="O10420" s="3">
        <v>0</v>
      </c>
      <c r="P10420" s="3">
        <f>Table1[[#This Row],[Hours Qualified Social Worker]]+Table1[[#This Row],[Hours Other Social Work Staff]]</f>
        <v>5.1868131868131799</v>
      </c>
      <c r="Q10420" s="3">
        <f>Table1[[#This Row],[Total Hours Social Work Staff Per Resident Per Day]]/Table1[[#This Row],[MDS Census]]</f>
        <v>4.3418268788520023E-2</v>
      </c>
      <c r="R10420" s="3"/>
      <c r="S10420"/>
    </row>
    <row r="10421" spans="1:19" x14ac:dyDescent="0.2">
      <c r="A10421" t="s">
        <v>14511</v>
      </c>
      <c r="B10421" t="s">
        <v>1813</v>
      </c>
      <c r="C10421" t="s">
        <v>9581</v>
      </c>
      <c r="D10421" t="s">
        <v>15302</v>
      </c>
      <c r="E10421" s="3">
        <v>81.384615384615302</v>
      </c>
      <c r="F10421" s="3">
        <v>6.85373626373626</v>
      </c>
      <c r="G10421" s="3">
        <v>0.28571428571428498</v>
      </c>
      <c r="H10421" s="3">
        <v>0</v>
      </c>
      <c r="I10421" s="3">
        <v>5.7298901098900998</v>
      </c>
      <c r="J10421" s="3">
        <v>0</v>
      </c>
      <c r="K10421" s="3">
        <v>17.795274725274702</v>
      </c>
      <c r="L10421" s="3">
        <f>Table1[[#This Row],[Hours Qualified Activities Professional]]+Table1[[#This Row],[Hours Other Activity Staff]]</f>
        <v>17.795274725274702</v>
      </c>
      <c r="M10421" s="3">
        <f>Table1[[#This Row],[Total Hours Activity Staff]]/Table1[[#This Row],[MDS Census]]</f>
        <v>0.2186564947339994</v>
      </c>
      <c r="N10421" s="3">
        <v>5.8279120879120798</v>
      </c>
      <c r="O10421" s="3">
        <v>0</v>
      </c>
      <c r="P10421" s="3">
        <f>Table1[[#This Row],[Hours Qualified Social Worker]]+Table1[[#This Row],[Hours Other Social Work Staff]]</f>
        <v>5.8279120879120798</v>
      </c>
      <c r="Q10421" s="3">
        <f>Table1[[#This Row],[Total Hours Social Work Staff Per Resident Per Day]]/Table1[[#This Row],[MDS Census]]</f>
        <v>7.1609505806103133E-2</v>
      </c>
      <c r="R10421" s="3"/>
      <c r="S10421"/>
    </row>
    <row r="10422" spans="1:19" x14ac:dyDescent="0.2">
      <c r="A10422" t="s">
        <v>14511</v>
      </c>
      <c r="B10422" t="s">
        <v>1813</v>
      </c>
      <c r="C10422" t="s">
        <v>9581</v>
      </c>
      <c r="D10422" t="s">
        <v>15303</v>
      </c>
      <c r="E10422" s="3">
        <v>64.758241758241695</v>
      </c>
      <c r="F10422" s="3">
        <v>2.72527472527472</v>
      </c>
      <c r="G10422" s="3">
        <v>0.37362637362637302</v>
      </c>
      <c r="H10422" s="3">
        <v>0.34010989010989001</v>
      </c>
      <c r="I10422" s="3">
        <v>3.1401098901098901</v>
      </c>
      <c r="J10422" s="3">
        <v>0</v>
      </c>
      <c r="K10422" s="3">
        <v>8.7351648351648308</v>
      </c>
      <c r="L10422" s="3">
        <f>Table1[[#This Row],[Hours Qualified Activities Professional]]+Table1[[#This Row],[Hours Other Activity Staff]]</f>
        <v>8.7351648351648308</v>
      </c>
      <c r="M10422" s="3">
        <f>Table1[[#This Row],[Total Hours Activity Staff]]/Table1[[#This Row],[MDS Census]]</f>
        <v>0.13488885117936542</v>
      </c>
      <c r="N10422" s="3">
        <v>7.74175824175824</v>
      </c>
      <c r="O10422" s="3">
        <v>0</v>
      </c>
      <c r="P10422" s="3">
        <f>Table1[[#This Row],[Hours Qualified Social Worker]]+Table1[[#This Row],[Hours Other Social Work Staff]]</f>
        <v>7.74175824175824</v>
      </c>
      <c r="Q10422" s="3">
        <f>Table1[[#This Row],[Total Hours Social Work Staff Per Resident Per Day]]/Table1[[#This Row],[MDS Census]]</f>
        <v>0.11954861700322425</v>
      </c>
      <c r="R10422" s="3"/>
      <c r="S10422"/>
    </row>
    <row r="10423" spans="1:19" x14ac:dyDescent="0.2">
      <c r="A10423" t="s">
        <v>14511</v>
      </c>
      <c r="B10423" t="s">
        <v>1813</v>
      </c>
      <c r="C10423" t="s">
        <v>9581</v>
      </c>
      <c r="D10423" t="s">
        <v>15304</v>
      </c>
      <c r="E10423" s="3">
        <v>71.164835164835097</v>
      </c>
      <c r="F10423" s="3">
        <v>5.5384615384615303</v>
      </c>
      <c r="G10423" s="3">
        <v>5.2197802197802103E-2</v>
      </c>
      <c r="H10423" s="3">
        <v>0.33241758241758201</v>
      </c>
      <c r="I10423" s="3">
        <v>1.0494505494505399</v>
      </c>
      <c r="J10423" s="3">
        <v>0</v>
      </c>
      <c r="K10423" s="3">
        <v>9.1071428571428505</v>
      </c>
      <c r="L10423" s="3">
        <f>Table1[[#This Row],[Hours Qualified Activities Professional]]+Table1[[#This Row],[Hours Other Activity Staff]]</f>
        <v>9.1071428571428505</v>
      </c>
      <c r="M10423" s="3">
        <f>Table1[[#This Row],[Total Hours Activity Staff]]/Table1[[#This Row],[MDS Census]]</f>
        <v>0.12797251389746761</v>
      </c>
      <c r="N10423" s="3">
        <v>0</v>
      </c>
      <c r="O10423" s="3">
        <v>3.6181318681318602</v>
      </c>
      <c r="P10423" s="3">
        <f>Table1[[#This Row],[Hours Qualified Social Worker]]+Table1[[#This Row],[Hours Other Social Work Staff]]</f>
        <v>3.6181318681318602</v>
      </c>
      <c r="Q10423" s="3">
        <f>Table1[[#This Row],[Total Hours Social Work Staff Per Resident Per Day]]/Table1[[#This Row],[MDS Census]]</f>
        <v>5.0841568869672574E-2</v>
      </c>
      <c r="R10423" s="3"/>
      <c r="S10423"/>
    </row>
    <row r="10424" spans="1:19" x14ac:dyDescent="0.2">
      <c r="A10424" t="s">
        <v>14511</v>
      </c>
      <c r="B10424" t="s">
        <v>8892</v>
      </c>
      <c r="C10424" t="s">
        <v>3472</v>
      </c>
      <c r="D10424" t="s">
        <v>15305</v>
      </c>
      <c r="E10424" s="3">
        <v>47.582417582417499</v>
      </c>
      <c r="F10424" s="3">
        <v>0</v>
      </c>
      <c r="G10424" s="3">
        <v>0</v>
      </c>
      <c r="H10424" s="3">
        <v>0</v>
      </c>
      <c r="I10424" s="3">
        <v>0.439560439560439</v>
      </c>
      <c r="J10424" s="3">
        <v>5.3371428571428501</v>
      </c>
      <c r="K10424" s="3">
        <v>3.2091208791208699</v>
      </c>
      <c r="L10424" s="3">
        <f>Table1[[#This Row],[Hours Qualified Activities Professional]]+Table1[[#This Row],[Hours Other Activity Staff]]</f>
        <v>8.5462637362637199</v>
      </c>
      <c r="M10424" s="3">
        <f>Table1[[#This Row],[Total Hours Activity Staff]]/Table1[[#This Row],[MDS Census]]</f>
        <v>0.17960969976905308</v>
      </c>
      <c r="N10424" s="3">
        <v>5.0989010989010897</v>
      </c>
      <c r="O10424" s="3">
        <v>0</v>
      </c>
      <c r="P10424" s="3">
        <f>Table1[[#This Row],[Hours Qualified Social Worker]]+Table1[[#This Row],[Hours Other Social Work Staff]]</f>
        <v>5.0989010989010897</v>
      </c>
      <c r="Q10424" s="3">
        <f>Table1[[#This Row],[Total Hours Social Work Staff Per Resident Per Day]]/Table1[[#This Row],[MDS Census]]</f>
        <v>0.10715935334872978</v>
      </c>
      <c r="R10424" s="3"/>
      <c r="S10424"/>
    </row>
    <row r="10425" spans="1:19" x14ac:dyDescent="0.2">
      <c r="A10425" t="s">
        <v>14511</v>
      </c>
      <c r="B10425" t="s">
        <v>15306</v>
      </c>
      <c r="C10425" t="s">
        <v>14584</v>
      </c>
      <c r="D10425" t="s">
        <v>856</v>
      </c>
      <c r="E10425" s="3">
        <v>48.021978021978001</v>
      </c>
      <c r="F10425" s="3">
        <v>2.73351648351648</v>
      </c>
      <c r="G10425" s="3">
        <v>0.28571428571428498</v>
      </c>
      <c r="H10425" s="3">
        <v>0.225274725274725</v>
      </c>
      <c r="I10425" s="3">
        <v>1.1428571428571399</v>
      </c>
      <c r="J10425" s="3">
        <v>0</v>
      </c>
      <c r="K10425" s="3">
        <v>6.3296703296703196</v>
      </c>
      <c r="L10425" s="3">
        <f>Table1[[#This Row],[Hours Qualified Activities Professional]]+Table1[[#This Row],[Hours Other Activity Staff]]</f>
        <v>6.3296703296703196</v>
      </c>
      <c r="M10425" s="3">
        <f>Table1[[#This Row],[Total Hours Activity Staff]]/Table1[[#This Row],[MDS Census]]</f>
        <v>0.13180778032036597</v>
      </c>
      <c r="N10425" s="3">
        <v>0</v>
      </c>
      <c r="O10425" s="3">
        <v>0</v>
      </c>
      <c r="P10425" s="3">
        <f>Table1[[#This Row],[Hours Qualified Social Worker]]+Table1[[#This Row],[Hours Other Social Work Staff]]</f>
        <v>0</v>
      </c>
      <c r="Q10425" s="3">
        <f>Table1[[#This Row],[Total Hours Social Work Staff Per Resident Per Day]]/Table1[[#This Row],[MDS Census]]</f>
        <v>0</v>
      </c>
      <c r="R10425" s="3"/>
      <c r="S10425"/>
    </row>
    <row r="10426" spans="1:19" x14ac:dyDescent="0.2">
      <c r="A10426" t="s">
        <v>14511</v>
      </c>
      <c r="B10426" t="s">
        <v>15306</v>
      </c>
      <c r="C10426" t="s">
        <v>14584</v>
      </c>
      <c r="D10426" t="s">
        <v>15307</v>
      </c>
      <c r="E10426" s="3">
        <v>52.450549450549403</v>
      </c>
      <c r="F10426" s="3">
        <v>4.1758241758241699</v>
      </c>
      <c r="G10426" s="3">
        <v>0.28571428571428498</v>
      </c>
      <c r="H10426" s="3">
        <v>0.23351648351648299</v>
      </c>
      <c r="I10426" s="3">
        <v>2.2857142857142798</v>
      </c>
      <c r="J10426" s="3">
        <v>0</v>
      </c>
      <c r="K10426" s="3">
        <v>5.7967032967032903</v>
      </c>
      <c r="L10426" s="3">
        <f>Table1[[#This Row],[Hours Qualified Activities Professional]]+Table1[[#This Row],[Hours Other Activity Staff]]</f>
        <v>5.7967032967032903</v>
      </c>
      <c r="M10426" s="3">
        <f>Table1[[#This Row],[Total Hours Activity Staff]]/Table1[[#This Row],[MDS Census]]</f>
        <v>0.11051749423842445</v>
      </c>
      <c r="N10426" s="3">
        <v>0</v>
      </c>
      <c r="O10426" s="3">
        <v>0</v>
      </c>
      <c r="P10426" s="3">
        <f>Table1[[#This Row],[Hours Qualified Social Worker]]+Table1[[#This Row],[Hours Other Social Work Staff]]</f>
        <v>0</v>
      </c>
      <c r="Q10426" s="3">
        <f>Table1[[#This Row],[Total Hours Social Work Staff Per Resident Per Day]]/Table1[[#This Row],[MDS Census]]</f>
        <v>0</v>
      </c>
      <c r="R10426" s="3"/>
      <c r="S10426"/>
    </row>
    <row r="10427" spans="1:19" x14ac:dyDescent="0.2">
      <c r="A10427" t="s">
        <v>14511</v>
      </c>
      <c r="B10427" t="s">
        <v>7530</v>
      </c>
      <c r="C10427" t="s">
        <v>14537</v>
      </c>
      <c r="D10427" t="s">
        <v>15308</v>
      </c>
      <c r="E10427" s="3">
        <v>26.076923076922998</v>
      </c>
      <c r="F10427" s="3">
        <v>5.2307692307692299</v>
      </c>
      <c r="G10427" s="3">
        <v>0.48351648351648302</v>
      </c>
      <c r="H10427" s="3">
        <v>5.7692307692307598E-2</v>
      </c>
      <c r="I10427" s="3">
        <v>5.0989010989010897</v>
      </c>
      <c r="J10427" s="3">
        <v>4.8351648351648304</v>
      </c>
      <c r="K10427" s="3">
        <v>15.245274725274699</v>
      </c>
      <c r="L10427" s="3">
        <f>Table1[[#This Row],[Hours Qualified Activities Professional]]+Table1[[#This Row],[Hours Other Activity Staff]]</f>
        <v>20.08043956043953</v>
      </c>
      <c r="M10427" s="3">
        <f>Table1[[#This Row],[Total Hours Activity Staff]]/Table1[[#This Row],[MDS Census]]</f>
        <v>0.77004635482511707</v>
      </c>
      <c r="N10427" s="3">
        <v>0</v>
      </c>
      <c r="O10427" s="3">
        <v>4.3516483516483504</v>
      </c>
      <c r="P10427" s="3">
        <f>Table1[[#This Row],[Hours Qualified Social Worker]]+Table1[[#This Row],[Hours Other Social Work Staff]]</f>
        <v>4.3516483516483504</v>
      </c>
      <c r="Q10427" s="3">
        <f>Table1[[#This Row],[Total Hours Social Work Staff Per Resident Per Day]]/Table1[[#This Row],[MDS Census]]</f>
        <v>0.16687737041719389</v>
      </c>
      <c r="R10427" s="3"/>
      <c r="S10427"/>
    </row>
    <row r="10428" spans="1:19" x14ac:dyDescent="0.2">
      <c r="A10428" t="s">
        <v>14511</v>
      </c>
      <c r="B10428" t="s">
        <v>7530</v>
      </c>
      <c r="C10428" t="s">
        <v>14537</v>
      </c>
      <c r="D10428" t="s">
        <v>15309</v>
      </c>
      <c r="E10428" s="3">
        <v>92.120879120879096</v>
      </c>
      <c r="F10428" s="3">
        <v>5.6270329670329602</v>
      </c>
      <c r="G10428" s="3">
        <v>0.214285714285714</v>
      </c>
      <c r="H10428" s="3">
        <v>0.32417582417582402</v>
      </c>
      <c r="I10428" s="3">
        <v>2.2609890109890101</v>
      </c>
      <c r="J10428" s="3">
        <v>5.21428571428571</v>
      </c>
      <c r="K10428" s="3">
        <v>17.156593406593402</v>
      </c>
      <c r="L10428" s="3">
        <f>Table1[[#This Row],[Hours Qualified Activities Professional]]+Table1[[#This Row],[Hours Other Activity Staff]]</f>
        <v>22.37087912087911</v>
      </c>
      <c r="M10428" s="3">
        <f>Table1[[#This Row],[Total Hours Activity Staff]]/Table1[[#This Row],[MDS Census]]</f>
        <v>0.24284265775975183</v>
      </c>
      <c r="N10428" s="3">
        <v>4.7939560439560402</v>
      </c>
      <c r="O10428" s="3">
        <v>10.0821978021978</v>
      </c>
      <c r="P10428" s="3">
        <f>Table1[[#This Row],[Hours Qualified Social Worker]]+Table1[[#This Row],[Hours Other Social Work Staff]]</f>
        <v>14.876153846153841</v>
      </c>
      <c r="Q10428" s="3">
        <f>Table1[[#This Row],[Total Hours Social Work Staff Per Resident Per Day]]/Table1[[#This Row],[MDS Census]]</f>
        <v>0.16148514851485146</v>
      </c>
      <c r="R10428" s="3"/>
      <c r="S10428"/>
    </row>
    <row r="10429" spans="1:19" x14ac:dyDescent="0.2">
      <c r="A10429" t="s">
        <v>14511</v>
      </c>
      <c r="B10429" t="s">
        <v>15311</v>
      </c>
      <c r="C10429" t="s">
        <v>14584</v>
      </c>
      <c r="D10429" t="s">
        <v>15310</v>
      </c>
      <c r="E10429" s="3">
        <v>94.2967032967032</v>
      </c>
      <c r="F10429" s="3">
        <v>5.6263736263736197</v>
      </c>
      <c r="G10429" s="3">
        <v>0.14285714285714199</v>
      </c>
      <c r="H10429" s="3">
        <v>0.379120879120879</v>
      </c>
      <c r="I10429" s="3">
        <v>4.3516483516483504</v>
      </c>
      <c r="J10429" s="3">
        <v>5.4505494505494498</v>
      </c>
      <c r="K10429" s="3">
        <v>10.69</v>
      </c>
      <c r="L10429" s="3">
        <f>Table1[[#This Row],[Hours Qualified Activities Professional]]+Table1[[#This Row],[Hours Other Activity Staff]]</f>
        <v>16.14054945054945</v>
      </c>
      <c r="M10429" s="3">
        <f>Table1[[#This Row],[Total Hours Activity Staff]]/Table1[[#This Row],[MDS Census]]</f>
        <v>0.17116769607271898</v>
      </c>
      <c r="N10429" s="3">
        <v>0</v>
      </c>
      <c r="O10429" s="3">
        <v>4.2197802197802101</v>
      </c>
      <c r="P10429" s="3">
        <f>Table1[[#This Row],[Hours Qualified Social Worker]]+Table1[[#This Row],[Hours Other Social Work Staff]]</f>
        <v>4.2197802197802101</v>
      </c>
      <c r="Q10429" s="3">
        <f>Table1[[#This Row],[Total Hours Social Work Staff Per Resident Per Day]]/Table1[[#This Row],[MDS Census]]</f>
        <v>4.4750029134133493E-2</v>
      </c>
      <c r="R10429" s="3"/>
      <c r="S10429"/>
    </row>
    <row r="10430" spans="1:19" x14ac:dyDescent="0.2">
      <c r="A10430" t="s">
        <v>14511</v>
      </c>
      <c r="B10430" t="s">
        <v>15313</v>
      </c>
      <c r="C10430" t="s">
        <v>14584</v>
      </c>
      <c r="D10430" t="s">
        <v>15312</v>
      </c>
      <c r="E10430" s="3">
        <v>88.516483516483504</v>
      </c>
      <c r="F10430" s="3">
        <v>5.2747252747252702</v>
      </c>
      <c r="G10430" s="3">
        <v>0.36538461538461497</v>
      </c>
      <c r="H10430" s="3">
        <v>0</v>
      </c>
      <c r="I10430" s="3">
        <v>0.86538461538461497</v>
      </c>
      <c r="J10430" s="3">
        <v>0</v>
      </c>
      <c r="K10430" s="3">
        <v>22.785714285714199</v>
      </c>
      <c r="L10430" s="3">
        <f>Table1[[#This Row],[Hours Qualified Activities Professional]]+Table1[[#This Row],[Hours Other Activity Staff]]</f>
        <v>22.785714285714199</v>
      </c>
      <c r="M10430" s="3">
        <f>Table1[[#This Row],[Total Hours Activity Staff]]/Table1[[#This Row],[MDS Census]]</f>
        <v>0.25741775294847824</v>
      </c>
      <c r="N10430" s="3">
        <v>0</v>
      </c>
      <c r="O10430" s="3">
        <v>7.1428571428571397E-2</v>
      </c>
      <c r="P10430" s="3">
        <f>Table1[[#This Row],[Hours Qualified Social Worker]]+Table1[[#This Row],[Hours Other Social Work Staff]]</f>
        <v>7.1428571428571397E-2</v>
      </c>
      <c r="Q10430" s="3">
        <f>Table1[[#This Row],[Total Hours Social Work Staff Per Resident Per Day]]/Table1[[#This Row],[MDS Census]]</f>
        <v>8.0695220360024809E-4</v>
      </c>
      <c r="R10430" s="3"/>
      <c r="S10430"/>
    </row>
    <row r="10431" spans="1:19" x14ac:dyDescent="0.2">
      <c r="A10431" t="s">
        <v>14511</v>
      </c>
      <c r="B10431" t="s">
        <v>6286</v>
      </c>
      <c r="C10431" t="s">
        <v>4841</v>
      </c>
      <c r="D10431" t="s">
        <v>15314</v>
      </c>
      <c r="E10431" s="3">
        <v>65.890109890109798</v>
      </c>
      <c r="F10431" s="3">
        <v>4.9230769230769198</v>
      </c>
      <c r="G10431" s="3">
        <v>0.29670329670329598</v>
      </c>
      <c r="H10431" s="3">
        <v>0.44604395604395602</v>
      </c>
      <c r="I10431" s="3">
        <v>0.70329670329670302</v>
      </c>
      <c r="J10431" s="3">
        <v>0.80219780219780201</v>
      </c>
      <c r="K10431" s="3">
        <v>5.8131868131868103</v>
      </c>
      <c r="L10431" s="3">
        <f>Table1[[#This Row],[Hours Qualified Activities Professional]]+Table1[[#This Row],[Hours Other Activity Staff]]</f>
        <v>6.6153846153846123</v>
      </c>
      <c r="M10431" s="3">
        <f>Table1[[#This Row],[Total Hours Activity Staff]]/Table1[[#This Row],[MDS Census]]</f>
        <v>0.10040026684456313</v>
      </c>
      <c r="N10431" s="3">
        <v>3.97527472527472</v>
      </c>
      <c r="O10431" s="3">
        <v>0</v>
      </c>
      <c r="P10431" s="3">
        <f>Table1[[#This Row],[Hours Qualified Social Worker]]+Table1[[#This Row],[Hours Other Social Work Staff]]</f>
        <v>3.97527472527472</v>
      </c>
      <c r="Q10431" s="3">
        <f>Table1[[#This Row],[Total Hours Social Work Staff Per Resident Per Day]]/Table1[[#This Row],[MDS Census]]</f>
        <v>6.0331887925283524E-2</v>
      </c>
      <c r="R10431" s="3"/>
      <c r="S10431"/>
    </row>
    <row r="10432" spans="1:19" x14ac:dyDescent="0.2">
      <c r="A10432" t="s">
        <v>14511</v>
      </c>
      <c r="B10432" t="s">
        <v>6286</v>
      </c>
      <c r="C10432" t="s">
        <v>4841</v>
      </c>
      <c r="D10432" t="s">
        <v>15315</v>
      </c>
      <c r="E10432" s="3">
        <v>96</v>
      </c>
      <c r="F10432" s="3">
        <v>5.3186813186813104</v>
      </c>
      <c r="G10432" s="3">
        <v>0.60439560439560402</v>
      </c>
      <c r="H10432" s="3">
        <v>0.46923076923076901</v>
      </c>
      <c r="I10432" s="3">
        <v>0.16098901098901</v>
      </c>
      <c r="J10432" s="3">
        <v>0</v>
      </c>
      <c r="K10432" s="3">
        <v>10.1852747252747</v>
      </c>
      <c r="L10432" s="3">
        <f>Table1[[#This Row],[Hours Qualified Activities Professional]]+Table1[[#This Row],[Hours Other Activity Staff]]</f>
        <v>10.1852747252747</v>
      </c>
      <c r="M10432" s="3">
        <f>Table1[[#This Row],[Total Hours Activity Staff]]/Table1[[#This Row],[MDS Census]]</f>
        <v>0.10609661172161146</v>
      </c>
      <c r="N10432" s="3">
        <v>5.5515384615384598</v>
      </c>
      <c r="O10432" s="3">
        <v>0</v>
      </c>
      <c r="P10432" s="3">
        <f>Table1[[#This Row],[Hours Qualified Social Worker]]+Table1[[#This Row],[Hours Other Social Work Staff]]</f>
        <v>5.5515384615384598</v>
      </c>
      <c r="Q10432" s="3">
        <f>Table1[[#This Row],[Total Hours Social Work Staff Per Resident Per Day]]/Table1[[#This Row],[MDS Census]]</f>
        <v>5.782852564102562E-2</v>
      </c>
      <c r="R10432" s="3"/>
      <c r="S10432"/>
    </row>
    <row r="10433" spans="1:19" x14ac:dyDescent="0.2">
      <c r="A10433" t="s">
        <v>14511</v>
      </c>
      <c r="B10433" t="s">
        <v>6286</v>
      </c>
      <c r="C10433" t="s">
        <v>4841</v>
      </c>
      <c r="D10433" t="s">
        <v>2187</v>
      </c>
      <c r="E10433" s="3">
        <v>45.197802197802098</v>
      </c>
      <c r="F10433" s="3">
        <v>5.6263736263736197</v>
      </c>
      <c r="G10433" s="3">
        <v>0</v>
      </c>
      <c r="H10433" s="3">
        <v>0</v>
      </c>
      <c r="I10433" s="3">
        <v>0</v>
      </c>
      <c r="J10433" s="3">
        <v>4.8846153846153797</v>
      </c>
      <c r="K10433" s="3">
        <v>5.1141758241758204</v>
      </c>
      <c r="L10433" s="3">
        <f>Table1[[#This Row],[Hours Qualified Activities Professional]]+Table1[[#This Row],[Hours Other Activity Staff]]</f>
        <v>9.9987912087912001</v>
      </c>
      <c r="M10433" s="3">
        <f>Table1[[#This Row],[Total Hours Activity Staff]]/Table1[[#This Row],[MDS Census]]</f>
        <v>0.22122295161682501</v>
      </c>
      <c r="N10433" s="3">
        <v>0</v>
      </c>
      <c r="O10433" s="3">
        <v>6.7573626373626299</v>
      </c>
      <c r="P10433" s="3">
        <f>Table1[[#This Row],[Hours Qualified Social Worker]]+Table1[[#This Row],[Hours Other Social Work Staff]]</f>
        <v>6.7573626373626299</v>
      </c>
      <c r="Q10433" s="3">
        <f>Table1[[#This Row],[Total Hours Social Work Staff Per Resident Per Day]]/Table1[[#This Row],[MDS Census]]</f>
        <v>0.14950644298565541</v>
      </c>
      <c r="R10433" s="3"/>
      <c r="S10433"/>
    </row>
    <row r="10434" spans="1:19" x14ac:dyDescent="0.2">
      <c r="A10434" t="s">
        <v>14511</v>
      </c>
      <c r="B10434" t="s">
        <v>6286</v>
      </c>
      <c r="C10434" t="s">
        <v>4841</v>
      </c>
      <c r="D10434" t="s">
        <v>15316</v>
      </c>
      <c r="E10434" s="3">
        <v>119.120879120879</v>
      </c>
      <c r="F10434" s="3">
        <v>36.676923076923003</v>
      </c>
      <c r="G10434" s="3">
        <v>0</v>
      </c>
      <c r="H10434" s="3">
        <v>0</v>
      </c>
      <c r="I10434" s="3">
        <v>5.1428571428571397</v>
      </c>
      <c r="J10434" s="3">
        <v>3.5164835164835102</v>
      </c>
      <c r="K10434" s="3">
        <v>17.302197802197799</v>
      </c>
      <c r="L10434" s="3">
        <f>Table1[[#This Row],[Hours Qualified Activities Professional]]+Table1[[#This Row],[Hours Other Activity Staff]]</f>
        <v>20.81868131868131</v>
      </c>
      <c r="M10434" s="3">
        <f>Table1[[#This Row],[Total Hours Activity Staff]]/Table1[[#This Row],[MDS Census]]</f>
        <v>0.17476937269372705</v>
      </c>
      <c r="N10434" s="3">
        <v>11.2527472527472</v>
      </c>
      <c r="O10434" s="3">
        <v>0</v>
      </c>
      <c r="P10434" s="3">
        <f>Table1[[#This Row],[Hours Qualified Social Worker]]+Table1[[#This Row],[Hours Other Social Work Staff]]</f>
        <v>11.2527472527472</v>
      </c>
      <c r="Q10434" s="3">
        <f>Table1[[#This Row],[Total Hours Social Work Staff Per Resident Per Day]]/Table1[[#This Row],[MDS Census]]</f>
        <v>9.4464944649446159E-2</v>
      </c>
      <c r="R10434" s="3"/>
      <c r="S10434"/>
    </row>
    <row r="10435" spans="1:19" x14ac:dyDescent="0.2">
      <c r="A10435" t="s">
        <v>14511</v>
      </c>
      <c r="B10435" t="s">
        <v>15318</v>
      </c>
      <c r="C10435" t="s">
        <v>4344</v>
      </c>
      <c r="D10435" t="s">
        <v>15317</v>
      </c>
      <c r="E10435" s="3">
        <v>58.307692307692299</v>
      </c>
      <c r="F10435" s="3">
        <v>24.6325274725274</v>
      </c>
      <c r="G10435" s="3">
        <v>7.1428571428571397E-2</v>
      </c>
      <c r="H10435" s="3">
        <v>0.18681318681318601</v>
      </c>
      <c r="I10435" s="3">
        <v>0.61263736263736202</v>
      </c>
      <c r="J10435" s="3">
        <v>1.4602197802197801</v>
      </c>
      <c r="K10435" s="3">
        <v>8.5451648351648295</v>
      </c>
      <c r="L10435" s="3">
        <f>Table1[[#This Row],[Hours Qualified Activities Professional]]+Table1[[#This Row],[Hours Other Activity Staff]]</f>
        <v>10.00538461538461</v>
      </c>
      <c r="M10435" s="3">
        <f>Table1[[#This Row],[Total Hours Activity Staff]]/Table1[[#This Row],[MDS Census]]</f>
        <v>0.17159630606860152</v>
      </c>
      <c r="N10435" s="3">
        <v>5.4505494505494498</v>
      </c>
      <c r="O10435" s="3">
        <v>0</v>
      </c>
      <c r="P10435" s="3">
        <f>Table1[[#This Row],[Hours Qualified Social Worker]]+Table1[[#This Row],[Hours Other Social Work Staff]]</f>
        <v>5.4505494505494498</v>
      </c>
      <c r="Q10435" s="3">
        <f>Table1[[#This Row],[Total Hours Social Work Staff Per Resident Per Day]]/Table1[[#This Row],[MDS Census]]</f>
        <v>9.3479080286468147E-2</v>
      </c>
      <c r="R10435" s="3"/>
      <c r="S10435"/>
    </row>
    <row r="10436" spans="1:19" x14ac:dyDescent="0.2">
      <c r="A10436" t="s">
        <v>14511</v>
      </c>
      <c r="B10436" t="s">
        <v>15318</v>
      </c>
      <c r="C10436" t="s">
        <v>4344</v>
      </c>
      <c r="D10436" t="s">
        <v>15319</v>
      </c>
      <c r="E10436" s="3">
        <v>40.417582417582402</v>
      </c>
      <c r="F10436" s="3">
        <v>2.8131868131868099</v>
      </c>
      <c r="G10436" s="3">
        <v>0.26373626373626302</v>
      </c>
      <c r="H10436" s="3">
        <v>0.195054945054945</v>
      </c>
      <c r="I10436" s="3">
        <v>1.52747252747252</v>
      </c>
      <c r="J10436" s="3">
        <v>0.53296703296703196</v>
      </c>
      <c r="K10436" s="3">
        <v>10.021978021978001</v>
      </c>
      <c r="L10436" s="3">
        <f>Table1[[#This Row],[Hours Qualified Activities Professional]]+Table1[[#This Row],[Hours Other Activity Staff]]</f>
        <v>10.554945054945033</v>
      </c>
      <c r="M10436" s="3">
        <f>Table1[[#This Row],[Total Hours Activity Staff]]/Table1[[#This Row],[MDS Census]]</f>
        <v>0.26114736269711758</v>
      </c>
      <c r="N10436" s="3">
        <v>0</v>
      </c>
      <c r="O10436" s="3">
        <v>3.48351648351648</v>
      </c>
      <c r="P10436" s="3">
        <f>Table1[[#This Row],[Hours Qualified Social Worker]]+Table1[[#This Row],[Hours Other Social Work Staff]]</f>
        <v>3.48351648351648</v>
      </c>
      <c r="Q10436" s="3">
        <f>Table1[[#This Row],[Total Hours Social Work Staff Per Resident Per Day]]/Table1[[#This Row],[MDS Census]]</f>
        <v>8.618814573137569E-2</v>
      </c>
      <c r="R10436" s="3"/>
      <c r="S10436"/>
    </row>
    <row r="10437" spans="1:19" x14ac:dyDescent="0.2">
      <c r="A10437" t="s">
        <v>14511</v>
      </c>
      <c r="B10437" t="s">
        <v>15321</v>
      </c>
      <c r="C10437" t="s">
        <v>14539</v>
      </c>
      <c r="D10437" t="s">
        <v>15320</v>
      </c>
      <c r="E10437" s="3">
        <v>50.230769230769198</v>
      </c>
      <c r="F10437" s="3">
        <v>5.6263736263736197</v>
      </c>
      <c r="G10437" s="3">
        <v>0</v>
      </c>
      <c r="H10437" s="3">
        <v>0</v>
      </c>
      <c r="I10437" s="3">
        <v>0</v>
      </c>
      <c r="J10437" s="3">
        <v>0</v>
      </c>
      <c r="K10437" s="3">
        <v>5.4175824175824099</v>
      </c>
      <c r="L10437" s="3">
        <f>Table1[[#This Row],[Hours Qualified Activities Professional]]+Table1[[#This Row],[Hours Other Activity Staff]]</f>
        <v>5.4175824175824099</v>
      </c>
      <c r="M10437" s="3">
        <f>Table1[[#This Row],[Total Hours Activity Staff]]/Table1[[#This Row],[MDS Census]]</f>
        <v>0.10785386129949674</v>
      </c>
      <c r="N10437" s="3">
        <v>0</v>
      </c>
      <c r="O10437" s="3">
        <v>5.6263736263736197</v>
      </c>
      <c r="P10437" s="3">
        <f>Table1[[#This Row],[Hours Qualified Social Worker]]+Table1[[#This Row],[Hours Other Social Work Staff]]</f>
        <v>5.6263736263736197</v>
      </c>
      <c r="Q10437" s="3">
        <f>Table1[[#This Row],[Total Hours Social Work Staff Per Resident Per Day]]/Table1[[#This Row],[MDS Census]]</f>
        <v>0.11201050098446723</v>
      </c>
      <c r="R10437" s="3"/>
      <c r="S10437"/>
    </row>
    <row r="10438" spans="1:19" x14ac:dyDescent="0.2">
      <c r="A10438" t="s">
        <v>14511</v>
      </c>
      <c r="B10438" t="s">
        <v>6295</v>
      </c>
      <c r="C10438" t="s">
        <v>3281</v>
      </c>
      <c r="D10438" t="s">
        <v>15322</v>
      </c>
      <c r="E10438" s="3">
        <v>45.285714285714199</v>
      </c>
      <c r="F10438" s="3">
        <v>0.59065934065934</v>
      </c>
      <c r="G10438" s="3">
        <v>0</v>
      </c>
      <c r="H10438" s="3">
        <v>0</v>
      </c>
      <c r="I10438" s="3">
        <v>0</v>
      </c>
      <c r="J10438" s="3">
        <v>5.3873626373626298</v>
      </c>
      <c r="K10438" s="3">
        <v>3.5082417582417502</v>
      </c>
      <c r="L10438" s="3">
        <f>Table1[[#This Row],[Hours Qualified Activities Professional]]+Table1[[#This Row],[Hours Other Activity Staff]]</f>
        <v>8.89560439560438</v>
      </c>
      <c r="M10438" s="3">
        <f>Table1[[#This Row],[Total Hours Activity Staff]]/Table1[[#This Row],[MDS Census]]</f>
        <v>0.1964329046347974</v>
      </c>
      <c r="N10438" s="3">
        <v>5.2005494505494498</v>
      </c>
      <c r="O10438" s="3">
        <v>0</v>
      </c>
      <c r="P10438" s="3">
        <f>Table1[[#This Row],[Hours Qualified Social Worker]]+Table1[[#This Row],[Hours Other Social Work Staff]]</f>
        <v>5.2005494505494498</v>
      </c>
      <c r="Q10438" s="3">
        <f>Table1[[#This Row],[Total Hours Social Work Staff Per Resident Per Day]]/Table1[[#This Row],[MDS Census]]</f>
        <v>0.1148386314001458</v>
      </c>
      <c r="R10438" s="3"/>
      <c r="S10438"/>
    </row>
    <row r="10439" spans="1:19" x14ac:dyDescent="0.2">
      <c r="A10439" t="s">
        <v>14511</v>
      </c>
      <c r="B10439" t="s">
        <v>6295</v>
      </c>
      <c r="C10439" t="s">
        <v>3281</v>
      </c>
      <c r="D10439" t="s">
        <v>15323</v>
      </c>
      <c r="E10439" s="3">
        <v>83.813186813186803</v>
      </c>
      <c r="F10439" s="3">
        <v>22.425054945054899</v>
      </c>
      <c r="G10439" s="3">
        <v>1.1428571428571399</v>
      </c>
      <c r="H10439" s="3">
        <v>8.7912087912087905E-2</v>
      </c>
      <c r="I10439" s="3">
        <v>1.24252747252747</v>
      </c>
      <c r="J10439" s="3">
        <v>5.2517582417582398</v>
      </c>
      <c r="K10439" s="3">
        <v>19.401758241758198</v>
      </c>
      <c r="L10439" s="3">
        <f>Table1[[#This Row],[Hours Qualified Activities Professional]]+Table1[[#This Row],[Hours Other Activity Staff]]</f>
        <v>24.653516483516437</v>
      </c>
      <c r="M10439" s="3">
        <f>Table1[[#This Row],[Total Hours Activity Staff]]/Table1[[#This Row],[MDS Census]]</f>
        <v>0.29414842008653419</v>
      </c>
      <c r="N10439" s="3">
        <v>4.1575824175824101</v>
      </c>
      <c r="O10439" s="3">
        <v>0</v>
      </c>
      <c r="P10439" s="3">
        <f>Table1[[#This Row],[Hours Qualified Social Worker]]+Table1[[#This Row],[Hours Other Social Work Staff]]</f>
        <v>4.1575824175824101</v>
      </c>
      <c r="Q10439" s="3">
        <f>Table1[[#This Row],[Total Hours Social Work Staff Per Resident Per Day]]/Table1[[#This Row],[MDS Census]]</f>
        <v>4.9605349416546395E-2</v>
      </c>
      <c r="R10439" s="3"/>
      <c r="S10439"/>
    </row>
    <row r="10440" spans="1:19" x14ac:dyDescent="0.2">
      <c r="A10440" t="s">
        <v>14511</v>
      </c>
      <c r="B10440" t="s">
        <v>349</v>
      </c>
      <c r="C10440" t="s">
        <v>219</v>
      </c>
      <c r="D10440" t="s">
        <v>15324</v>
      </c>
      <c r="E10440" s="3">
        <v>51.835164835164797</v>
      </c>
      <c r="F10440" s="3">
        <v>4.4890109890109802</v>
      </c>
      <c r="G10440" s="3">
        <v>0</v>
      </c>
      <c r="H10440" s="3">
        <v>0</v>
      </c>
      <c r="I10440" s="3">
        <v>0</v>
      </c>
      <c r="J10440" s="3">
        <v>6.0778021978021899</v>
      </c>
      <c r="K10440" s="3">
        <v>20.355604395604299</v>
      </c>
      <c r="L10440" s="3">
        <f>Table1[[#This Row],[Hours Qualified Activities Professional]]+Table1[[#This Row],[Hours Other Activity Staff]]</f>
        <v>26.433406593406488</v>
      </c>
      <c r="M10440" s="3">
        <f>Table1[[#This Row],[Total Hours Activity Staff]]/Table1[[#This Row],[MDS Census]]</f>
        <v>0.50995124019503757</v>
      </c>
      <c r="N10440" s="3">
        <v>4.69780219780219</v>
      </c>
      <c r="O10440" s="3">
        <v>0</v>
      </c>
      <c r="P10440" s="3">
        <f>Table1[[#This Row],[Hours Qualified Social Worker]]+Table1[[#This Row],[Hours Other Social Work Staff]]</f>
        <v>4.69780219780219</v>
      </c>
      <c r="Q10440" s="3">
        <f>Table1[[#This Row],[Total Hours Social Work Staff Per Resident Per Day]]/Table1[[#This Row],[MDS Census]]</f>
        <v>9.062963748144999E-2</v>
      </c>
      <c r="R10440" s="3"/>
      <c r="S10440"/>
    </row>
    <row r="10441" spans="1:19" x14ac:dyDescent="0.2">
      <c r="A10441" t="s">
        <v>14511</v>
      </c>
      <c r="B10441" t="s">
        <v>349</v>
      </c>
      <c r="C10441" t="s">
        <v>219</v>
      </c>
      <c r="D10441" t="s">
        <v>15325</v>
      </c>
      <c r="E10441" s="3">
        <v>47.417582417582402</v>
      </c>
      <c r="F10441" s="3">
        <v>2.72527472527472</v>
      </c>
      <c r="G10441" s="3">
        <v>3.2967032967032898E-2</v>
      </c>
      <c r="H10441" s="3">
        <v>5.4945054945054903E-2</v>
      </c>
      <c r="I10441" s="3">
        <v>0.39835164835164799</v>
      </c>
      <c r="J10441" s="3">
        <v>4.4260439560439497</v>
      </c>
      <c r="K10441" s="3">
        <v>7.2324175824175798</v>
      </c>
      <c r="L10441" s="3">
        <f>Table1[[#This Row],[Hours Qualified Activities Professional]]+Table1[[#This Row],[Hours Other Activity Staff]]</f>
        <v>11.65846153846153</v>
      </c>
      <c r="M10441" s="3">
        <f>Table1[[#This Row],[Total Hours Activity Staff]]/Table1[[#This Row],[MDS Census]]</f>
        <v>0.24586790266512157</v>
      </c>
      <c r="N10441" s="3">
        <v>2.05120879120879</v>
      </c>
      <c r="O10441" s="3">
        <v>0</v>
      </c>
      <c r="P10441" s="3">
        <f>Table1[[#This Row],[Hours Qualified Social Worker]]+Table1[[#This Row],[Hours Other Social Work Staff]]</f>
        <v>2.05120879120879</v>
      </c>
      <c r="Q10441" s="3">
        <f>Table1[[#This Row],[Total Hours Social Work Staff Per Resident Per Day]]/Table1[[#This Row],[MDS Census]]</f>
        <v>4.3258400926998827E-2</v>
      </c>
      <c r="R10441" s="3"/>
      <c r="S10441"/>
    </row>
    <row r="10442" spans="1:19" x14ac:dyDescent="0.2">
      <c r="A10442" t="s">
        <v>14511</v>
      </c>
      <c r="B10442" t="s">
        <v>15327</v>
      </c>
      <c r="C10442" t="s">
        <v>1206</v>
      </c>
      <c r="D10442" t="s">
        <v>15326</v>
      </c>
      <c r="E10442" s="3">
        <v>55.285714285714199</v>
      </c>
      <c r="F10442" s="3">
        <v>2.71428571428571</v>
      </c>
      <c r="G10442" s="3">
        <v>6.5934065934065894E-2</v>
      </c>
      <c r="H10442" s="3">
        <v>0.32692307692307598</v>
      </c>
      <c r="I10442" s="3">
        <v>2.21428571428571</v>
      </c>
      <c r="J10442" s="3">
        <v>5.6675824175824099</v>
      </c>
      <c r="K10442" s="3">
        <v>3.45604395604395</v>
      </c>
      <c r="L10442" s="3">
        <f>Table1[[#This Row],[Hours Qualified Activities Professional]]+Table1[[#This Row],[Hours Other Activity Staff]]</f>
        <v>9.1236263736263599</v>
      </c>
      <c r="M10442" s="3">
        <f>Table1[[#This Row],[Total Hours Activity Staff]]/Table1[[#This Row],[MDS Census]]</f>
        <v>0.16502683363148479</v>
      </c>
      <c r="N10442" s="3">
        <v>5.4175824175824099</v>
      </c>
      <c r="O10442" s="3">
        <v>0</v>
      </c>
      <c r="P10442" s="3">
        <f>Table1[[#This Row],[Hours Qualified Social Worker]]+Table1[[#This Row],[Hours Other Social Work Staff]]</f>
        <v>5.4175824175824099</v>
      </c>
      <c r="Q10442" s="3">
        <f>Table1[[#This Row],[Total Hours Social Work Staff Per Resident Per Day]]/Table1[[#This Row],[MDS Census]]</f>
        <v>9.7992446829656146E-2</v>
      </c>
      <c r="R10442" s="3"/>
      <c r="S10442"/>
    </row>
    <row r="10443" spans="1:19" x14ac:dyDescent="0.2">
      <c r="A10443" t="s">
        <v>14511</v>
      </c>
      <c r="B10443" t="s">
        <v>15327</v>
      </c>
      <c r="C10443" t="s">
        <v>1206</v>
      </c>
      <c r="D10443" t="s">
        <v>15328</v>
      </c>
      <c r="E10443" s="3">
        <v>41.483516483516397</v>
      </c>
      <c r="F10443" s="3">
        <v>2.8241758241758199</v>
      </c>
      <c r="G10443" s="3">
        <v>6.5934065934065894E-2</v>
      </c>
      <c r="H10443" s="3">
        <v>0.18681318681318601</v>
      </c>
      <c r="I10443" s="3">
        <v>1.15384615384615</v>
      </c>
      <c r="J10443" s="3">
        <v>4.9120879120879097</v>
      </c>
      <c r="K10443" s="3">
        <v>1.6868131868131799</v>
      </c>
      <c r="L10443" s="3">
        <f>Table1[[#This Row],[Hours Qualified Activities Professional]]+Table1[[#This Row],[Hours Other Activity Staff]]</f>
        <v>6.5989010989010897</v>
      </c>
      <c r="M10443" s="3">
        <f>Table1[[#This Row],[Total Hours Activity Staff]]/Table1[[#This Row],[MDS Census]]</f>
        <v>0.15907284768211932</v>
      </c>
      <c r="N10443" s="3">
        <v>0</v>
      </c>
      <c r="O10443" s="3">
        <v>0</v>
      </c>
      <c r="P10443" s="3">
        <f>Table1[[#This Row],[Hours Qualified Social Worker]]+Table1[[#This Row],[Hours Other Social Work Staff]]</f>
        <v>0</v>
      </c>
      <c r="Q10443" s="3">
        <f>Table1[[#This Row],[Total Hours Social Work Staff Per Resident Per Day]]/Table1[[#This Row],[MDS Census]]</f>
        <v>0</v>
      </c>
      <c r="R10443" s="3"/>
      <c r="S10443"/>
    </row>
    <row r="10444" spans="1:19" x14ac:dyDescent="0.2">
      <c r="A10444" t="s">
        <v>14511</v>
      </c>
      <c r="B10444" t="s">
        <v>15327</v>
      </c>
      <c r="C10444" t="s">
        <v>1206</v>
      </c>
      <c r="D10444" t="s">
        <v>15329</v>
      </c>
      <c r="E10444" s="3">
        <v>58.824175824175803</v>
      </c>
      <c r="F10444" s="3">
        <v>0</v>
      </c>
      <c r="G10444" s="3">
        <v>0.71428571428571397</v>
      </c>
      <c r="H10444" s="3">
        <v>0</v>
      </c>
      <c r="I10444" s="3">
        <v>0</v>
      </c>
      <c r="J10444" s="3">
        <v>5.5384615384615303</v>
      </c>
      <c r="K10444" s="3">
        <v>5.5879120879120796</v>
      </c>
      <c r="L10444" s="3">
        <f>Table1[[#This Row],[Hours Qualified Activities Professional]]+Table1[[#This Row],[Hours Other Activity Staff]]</f>
        <v>11.12637362637361</v>
      </c>
      <c r="M10444" s="3">
        <f>Table1[[#This Row],[Total Hours Activity Staff]]/Table1[[#This Row],[MDS Census]]</f>
        <v>0.1891462731178776</v>
      </c>
      <c r="N10444" s="3">
        <v>5.6263736263736197</v>
      </c>
      <c r="O10444" s="3">
        <v>0</v>
      </c>
      <c r="P10444" s="3">
        <f>Table1[[#This Row],[Hours Qualified Social Worker]]+Table1[[#This Row],[Hours Other Social Work Staff]]</f>
        <v>5.6263736263736197</v>
      </c>
      <c r="Q10444" s="3">
        <f>Table1[[#This Row],[Total Hours Social Work Staff Per Resident Per Day]]/Table1[[#This Row],[MDS Census]]</f>
        <v>9.5647300579114441E-2</v>
      </c>
      <c r="R10444" s="3"/>
      <c r="S10444"/>
    </row>
    <row r="10445" spans="1:19" x14ac:dyDescent="0.2">
      <c r="A10445" t="s">
        <v>14511</v>
      </c>
      <c r="B10445" t="s">
        <v>15331</v>
      </c>
      <c r="C10445" t="s">
        <v>3281</v>
      </c>
      <c r="D10445" t="s">
        <v>15330</v>
      </c>
      <c r="E10445" s="3">
        <v>54.835164835164797</v>
      </c>
      <c r="F10445" s="3">
        <v>5.71428571428571</v>
      </c>
      <c r="G10445" s="3">
        <v>0.14285714285714199</v>
      </c>
      <c r="H10445" s="3">
        <v>0</v>
      </c>
      <c r="I10445" s="3">
        <v>0.18296703296703201</v>
      </c>
      <c r="J10445" s="3">
        <v>9.7206593406593402</v>
      </c>
      <c r="K10445" s="3">
        <v>7.2993406593406496</v>
      </c>
      <c r="L10445" s="3">
        <f>Table1[[#This Row],[Hours Qualified Activities Professional]]+Table1[[#This Row],[Hours Other Activity Staff]]</f>
        <v>17.019999999999989</v>
      </c>
      <c r="M10445" s="3">
        <f>Table1[[#This Row],[Total Hours Activity Staff]]/Table1[[#This Row],[MDS Census]]</f>
        <v>0.31038476953907818</v>
      </c>
      <c r="N10445" s="3">
        <v>5.71428571428571</v>
      </c>
      <c r="O10445" s="3">
        <v>5.6031868131868103</v>
      </c>
      <c r="P10445" s="3">
        <f>Table1[[#This Row],[Hours Qualified Social Worker]]+Table1[[#This Row],[Hours Other Social Work Staff]]</f>
        <v>11.317472527472521</v>
      </c>
      <c r="Q10445" s="3">
        <f>Table1[[#This Row],[Total Hours Social Work Staff Per Resident Per Day]]/Table1[[#This Row],[MDS Census]]</f>
        <v>0.20639078156312629</v>
      </c>
      <c r="R10445" s="3"/>
      <c r="S10445"/>
    </row>
    <row r="10446" spans="1:19" x14ac:dyDescent="0.2">
      <c r="A10446" t="s">
        <v>14511</v>
      </c>
      <c r="B10446" t="s">
        <v>15333</v>
      </c>
      <c r="C10446" t="s">
        <v>14584</v>
      </c>
      <c r="D10446" t="s">
        <v>15332</v>
      </c>
      <c r="E10446" s="3">
        <v>180.54945054945</v>
      </c>
      <c r="F10446" s="3">
        <v>37.303296703296702</v>
      </c>
      <c r="G10446" s="3">
        <v>0</v>
      </c>
      <c r="H10446" s="3">
        <v>0</v>
      </c>
      <c r="I10446" s="3">
        <v>4.9230769230769198</v>
      </c>
      <c r="J10446" s="3">
        <v>5.4505494505494498</v>
      </c>
      <c r="K10446" s="3">
        <v>21.889560439560402</v>
      </c>
      <c r="L10446" s="3">
        <f>Table1[[#This Row],[Hours Qualified Activities Professional]]+Table1[[#This Row],[Hours Other Activity Staff]]</f>
        <v>27.340109890109851</v>
      </c>
      <c r="M10446" s="3">
        <f>Table1[[#This Row],[Total Hours Activity Staff]]/Table1[[#This Row],[MDS Census]]</f>
        <v>0.15142726719415728</v>
      </c>
      <c r="N10446" s="3">
        <v>11.2252747252747</v>
      </c>
      <c r="O10446" s="3">
        <v>0</v>
      </c>
      <c r="P10446" s="3">
        <f>Table1[[#This Row],[Hours Qualified Social Worker]]+Table1[[#This Row],[Hours Other Social Work Staff]]</f>
        <v>11.2252747252747</v>
      </c>
      <c r="Q10446" s="3">
        <f>Table1[[#This Row],[Total Hours Social Work Staff Per Resident Per Day]]/Table1[[#This Row],[MDS Census]]</f>
        <v>6.217285453438836E-2</v>
      </c>
      <c r="R10446" s="3"/>
      <c r="S10446"/>
    </row>
    <row r="10447" spans="1:19" x14ac:dyDescent="0.2">
      <c r="A10447" t="s">
        <v>14511</v>
      </c>
      <c r="B10447" t="s">
        <v>15333</v>
      </c>
      <c r="C10447" t="s">
        <v>14584</v>
      </c>
      <c r="D10447" t="s">
        <v>15334</v>
      </c>
      <c r="E10447" s="3">
        <v>107.714285714285</v>
      </c>
      <c r="F10447" s="3">
        <v>5.6263736263736197</v>
      </c>
      <c r="G10447" s="3">
        <v>0.26373626373626302</v>
      </c>
      <c r="H10447" s="3">
        <v>0.52747252747252704</v>
      </c>
      <c r="I10447" s="3">
        <v>4.7878021978021899</v>
      </c>
      <c r="J10447" s="3">
        <v>0</v>
      </c>
      <c r="K10447" s="3">
        <v>16.118901098900999</v>
      </c>
      <c r="L10447" s="3">
        <f>Table1[[#This Row],[Hours Qualified Activities Professional]]+Table1[[#This Row],[Hours Other Activity Staff]]</f>
        <v>16.118901098900999</v>
      </c>
      <c r="M10447" s="3">
        <f>Table1[[#This Row],[Total Hours Activity Staff]]/Table1[[#This Row],[MDS Census]]</f>
        <v>0.14964497041420124</v>
      </c>
      <c r="N10447" s="3">
        <v>9.7582417582417502</v>
      </c>
      <c r="O10447" s="3">
        <v>0</v>
      </c>
      <c r="P10447" s="3">
        <f>Table1[[#This Row],[Hours Qualified Social Worker]]+Table1[[#This Row],[Hours Other Social Work Staff]]</f>
        <v>9.7582417582417502</v>
      </c>
      <c r="Q10447" s="3">
        <f>Table1[[#This Row],[Total Hours Social Work Staff Per Resident Per Day]]/Table1[[#This Row],[MDS Census]]</f>
        <v>9.0593756376250278E-2</v>
      </c>
      <c r="R10447" s="3"/>
      <c r="S10447"/>
    </row>
    <row r="10448" spans="1:19" x14ac:dyDescent="0.2">
      <c r="A10448" t="s">
        <v>14511</v>
      </c>
      <c r="B10448" t="s">
        <v>15333</v>
      </c>
      <c r="C10448" t="s">
        <v>14584</v>
      </c>
      <c r="D10448" t="s">
        <v>15335</v>
      </c>
      <c r="E10448" s="3">
        <v>147.274725274725</v>
      </c>
      <c r="F10448" s="3">
        <v>4.2197802197802101</v>
      </c>
      <c r="G10448" s="3">
        <v>0.39560439560439498</v>
      </c>
      <c r="H10448" s="3">
        <v>0</v>
      </c>
      <c r="I10448" s="3">
        <v>1.95604395604395</v>
      </c>
      <c r="J10448" s="3">
        <v>5.4505494505494498</v>
      </c>
      <c r="K10448" s="3">
        <v>20.071428571428498</v>
      </c>
      <c r="L10448" s="3">
        <f>Table1[[#This Row],[Hours Qualified Activities Professional]]+Table1[[#This Row],[Hours Other Activity Staff]]</f>
        <v>25.521978021977947</v>
      </c>
      <c r="M10448" s="3">
        <f>Table1[[#This Row],[Total Hours Activity Staff]]/Table1[[#This Row],[MDS Census]]</f>
        <v>0.17329503059244872</v>
      </c>
      <c r="N10448" s="3">
        <v>9.7307692307692299</v>
      </c>
      <c r="O10448" s="3">
        <v>0</v>
      </c>
      <c r="P10448" s="3">
        <f>Table1[[#This Row],[Hours Qualified Social Worker]]+Table1[[#This Row],[Hours Other Social Work Staff]]</f>
        <v>9.7307692307692299</v>
      </c>
      <c r="Q10448" s="3">
        <f>Table1[[#This Row],[Total Hours Social Work Staff Per Resident Per Day]]/Table1[[#This Row],[MDS Census]]</f>
        <v>6.6072228025667923E-2</v>
      </c>
      <c r="R10448" s="3"/>
      <c r="S10448"/>
    </row>
    <row r="10449" spans="1:19" x14ac:dyDescent="0.2">
      <c r="A10449" t="s">
        <v>14511</v>
      </c>
      <c r="B10449" t="s">
        <v>15333</v>
      </c>
      <c r="C10449" t="s">
        <v>14584</v>
      </c>
      <c r="D10449" t="s">
        <v>15336</v>
      </c>
      <c r="E10449" s="3">
        <v>86.626373626373606</v>
      </c>
      <c r="F10449" s="3">
        <v>4.8351648351648304</v>
      </c>
      <c r="G10449" s="3">
        <v>0</v>
      </c>
      <c r="H10449" s="3">
        <v>0</v>
      </c>
      <c r="I10449" s="3">
        <v>2.0659340659340599</v>
      </c>
      <c r="J10449" s="3">
        <v>4.6698901098901002</v>
      </c>
      <c r="K10449" s="3">
        <v>14.262527472527401</v>
      </c>
      <c r="L10449" s="3">
        <f>Table1[[#This Row],[Hours Qualified Activities Professional]]+Table1[[#This Row],[Hours Other Activity Staff]]</f>
        <v>18.9324175824175</v>
      </c>
      <c r="M10449" s="3">
        <f>Table1[[#This Row],[Total Hours Activity Staff]]/Table1[[#This Row],[MDS Census]]</f>
        <v>0.21855258150450246</v>
      </c>
      <c r="N10449" s="3">
        <v>4.9230769230769198</v>
      </c>
      <c r="O10449" s="3">
        <v>10.9010989010989</v>
      </c>
      <c r="P10449" s="3">
        <f>Table1[[#This Row],[Hours Qualified Social Worker]]+Table1[[#This Row],[Hours Other Social Work Staff]]</f>
        <v>15.824175824175819</v>
      </c>
      <c r="Q10449" s="3">
        <f>Table1[[#This Row],[Total Hours Social Work Staff Per Resident Per Day]]/Table1[[#This Row],[MDS Census]]</f>
        <v>0.18267157173664847</v>
      </c>
      <c r="R10449" s="3"/>
      <c r="S10449"/>
    </row>
    <row r="10450" spans="1:19" x14ac:dyDescent="0.2">
      <c r="A10450" t="s">
        <v>14511</v>
      </c>
      <c r="B10450" t="s">
        <v>15333</v>
      </c>
      <c r="C10450" t="s">
        <v>14584</v>
      </c>
      <c r="D10450" t="s">
        <v>15337</v>
      </c>
      <c r="E10450" s="3">
        <v>190.21978021978001</v>
      </c>
      <c r="F10450" s="3">
        <v>34.412087912087898</v>
      </c>
      <c r="G10450" s="3">
        <v>0</v>
      </c>
      <c r="H10450" s="3">
        <v>0</v>
      </c>
      <c r="I10450" s="3">
        <v>5.2747252747252702</v>
      </c>
      <c r="J10450" s="3">
        <v>5.2307692307692299</v>
      </c>
      <c r="K10450" s="3">
        <v>18.486263736263702</v>
      </c>
      <c r="L10450" s="3">
        <f>Table1[[#This Row],[Hours Qualified Activities Professional]]+Table1[[#This Row],[Hours Other Activity Staff]]</f>
        <v>23.717032967032932</v>
      </c>
      <c r="M10450" s="3">
        <f>Table1[[#This Row],[Total Hours Activity Staff]]/Table1[[#This Row],[MDS Census]]</f>
        <v>0.12468226458694391</v>
      </c>
      <c r="N10450" s="3">
        <v>15.7472527472527</v>
      </c>
      <c r="O10450" s="3">
        <v>0</v>
      </c>
      <c r="P10450" s="3">
        <f>Table1[[#This Row],[Hours Qualified Social Worker]]+Table1[[#This Row],[Hours Other Social Work Staff]]</f>
        <v>15.7472527472527</v>
      </c>
      <c r="Q10450" s="3">
        <f>Table1[[#This Row],[Total Hours Social Work Staff Per Resident Per Day]]/Table1[[#This Row],[MDS Census]]</f>
        <v>8.2784517619872752E-2</v>
      </c>
      <c r="R10450" s="3"/>
      <c r="S10450"/>
    </row>
    <row r="10451" spans="1:19" x14ac:dyDescent="0.2">
      <c r="A10451" t="s">
        <v>14511</v>
      </c>
      <c r="B10451" t="s">
        <v>15333</v>
      </c>
      <c r="C10451" t="s">
        <v>14584</v>
      </c>
      <c r="D10451" t="s">
        <v>15338</v>
      </c>
      <c r="E10451" s="3">
        <v>141.373626373626</v>
      </c>
      <c r="F10451" s="3">
        <v>48.571428571428498</v>
      </c>
      <c r="G10451" s="3">
        <v>0</v>
      </c>
      <c r="H10451" s="3">
        <v>0</v>
      </c>
      <c r="I10451" s="3">
        <v>0</v>
      </c>
      <c r="J10451" s="3">
        <v>5.1263736263736197</v>
      </c>
      <c r="K10451" s="3">
        <v>28.815934065934002</v>
      </c>
      <c r="L10451" s="3">
        <f>Table1[[#This Row],[Hours Qualified Activities Professional]]+Table1[[#This Row],[Hours Other Activity Staff]]</f>
        <v>33.942307692307622</v>
      </c>
      <c r="M10451" s="3">
        <f>Table1[[#This Row],[Total Hours Activity Staff]]/Table1[[#This Row],[MDS Census]]</f>
        <v>0.24008938981733399</v>
      </c>
      <c r="N10451" s="3">
        <v>7.9697802197802101</v>
      </c>
      <c r="O10451" s="3">
        <v>0</v>
      </c>
      <c r="P10451" s="3">
        <f>Table1[[#This Row],[Hours Qualified Social Worker]]+Table1[[#This Row],[Hours Other Social Work Staff]]</f>
        <v>7.9697802197802101</v>
      </c>
      <c r="Q10451" s="3">
        <f>Table1[[#This Row],[Total Hours Social Work Staff Per Resident Per Day]]/Table1[[#This Row],[MDS Census]]</f>
        <v>5.6373882627283406E-2</v>
      </c>
      <c r="R10451" s="3"/>
      <c r="S10451"/>
    </row>
    <row r="10452" spans="1:19" x14ac:dyDescent="0.2">
      <c r="A10452" t="s">
        <v>14511</v>
      </c>
      <c r="B10452" t="s">
        <v>15340</v>
      </c>
      <c r="C10452" t="s">
        <v>14584</v>
      </c>
      <c r="D10452" t="s">
        <v>15339</v>
      </c>
      <c r="E10452" s="3">
        <v>140.175824175824</v>
      </c>
      <c r="F10452" s="3">
        <v>34.681318681318601</v>
      </c>
      <c r="G10452" s="3">
        <v>0.59340659340659296</v>
      </c>
      <c r="H10452" s="3">
        <v>0.98901098901098905</v>
      </c>
      <c r="I10452" s="3">
        <v>6.1565934065933998</v>
      </c>
      <c r="J10452" s="3">
        <v>4.2637362637362601</v>
      </c>
      <c r="K10452" s="3">
        <v>11.0631868131868</v>
      </c>
      <c r="L10452" s="3">
        <f>Table1[[#This Row],[Hours Qualified Activities Professional]]+Table1[[#This Row],[Hours Other Activity Staff]]</f>
        <v>15.326923076923059</v>
      </c>
      <c r="M10452" s="3">
        <f>Table1[[#This Row],[Total Hours Activity Staff]]/Table1[[#This Row],[MDS Census]]</f>
        <v>0.10934070241455002</v>
      </c>
      <c r="N10452" s="3">
        <v>11.2527472527472</v>
      </c>
      <c r="O10452" s="3">
        <v>0</v>
      </c>
      <c r="P10452" s="3">
        <f>Table1[[#This Row],[Hours Qualified Social Worker]]+Table1[[#This Row],[Hours Other Social Work Staff]]</f>
        <v>11.2527472527472</v>
      </c>
      <c r="Q10452" s="3">
        <f>Table1[[#This Row],[Total Hours Social Work Staff Per Resident Per Day]]/Table1[[#This Row],[MDS Census]]</f>
        <v>8.0275948573220166E-2</v>
      </c>
      <c r="R10452" s="3"/>
      <c r="S10452"/>
    </row>
    <row r="10453" spans="1:19" x14ac:dyDescent="0.2">
      <c r="A10453" t="s">
        <v>14511</v>
      </c>
      <c r="B10453" t="s">
        <v>15342</v>
      </c>
      <c r="C10453" t="s">
        <v>15005</v>
      </c>
      <c r="D10453" t="s">
        <v>15341</v>
      </c>
      <c r="E10453" s="3">
        <v>70.824175824175796</v>
      </c>
      <c r="F10453" s="3">
        <v>5.1181318681318597</v>
      </c>
      <c r="G10453" s="3">
        <v>0.35714285714285698</v>
      </c>
      <c r="H10453" s="3">
        <v>0.17582417582417501</v>
      </c>
      <c r="I10453" s="3">
        <v>1.32692307692307</v>
      </c>
      <c r="J10453" s="3">
        <v>0</v>
      </c>
      <c r="K10453" s="3">
        <v>15.3324175824175</v>
      </c>
      <c r="L10453" s="3">
        <f>Table1[[#This Row],[Hours Qualified Activities Professional]]+Table1[[#This Row],[Hours Other Activity Staff]]</f>
        <v>15.3324175824175</v>
      </c>
      <c r="M10453" s="3">
        <f>Table1[[#This Row],[Total Hours Activity Staff]]/Table1[[#This Row],[MDS Census]]</f>
        <v>0.21648564778898263</v>
      </c>
      <c r="N10453" s="3">
        <v>5.69780219780219</v>
      </c>
      <c r="O10453" s="3">
        <v>0</v>
      </c>
      <c r="P10453" s="3">
        <f>Table1[[#This Row],[Hours Qualified Social Worker]]+Table1[[#This Row],[Hours Other Social Work Staff]]</f>
        <v>5.69780219780219</v>
      </c>
      <c r="Q10453" s="3">
        <f>Table1[[#This Row],[Total Hours Social Work Staff Per Resident Per Day]]/Table1[[#This Row],[MDS Census]]</f>
        <v>8.0449961210240423E-2</v>
      </c>
      <c r="R10453" s="3"/>
      <c r="S10453"/>
    </row>
    <row r="10454" spans="1:19" x14ac:dyDescent="0.2">
      <c r="A10454" t="s">
        <v>14511</v>
      </c>
      <c r="B10454" t="s">
        <v>15342</v>
      </c>
      <c r="C10454" t="s">
        <v>15005</v>
      </c>
      <c r="D10454" t="s">
        <v>15343</v>
      </c>
      <c r="E10454" s="3">
        <v>113.868131868131</v>
      </c>
      <c r="F10454" s="3">
        <v>5.1868131868131799</v>
      </c>
      <c r="G10454" s="3">
        <v>1.09890109890109E-2</v>
      </c>
      <c r="H10454" s="3">
        <v>0.39560439560439498</v>
      </c>
      <c r="I10454" s="3">
        <v>4.6868131868131799</v>
      </c>
      <c r="J10454" s="3">
        <v>5.6263736263736197</v>
      </c>
      <c r="K10454" s="3">
        <v>8.0549450549450494</v>
      </c>
      <c r="L10454" s="3">
        <f>Table1[[#This Row],[Hours Qualified Activities Professional]]+Table1[[#This Row],[Hours Other Activity Staff]]</f>
        <v>13.681318681318668</v>
      </c>
      <c r="M10454" s="3">
        <f>Table1[[#This Row],[Total Hours Activity Staff]]/Table1[[#This Row],[MDS Census]]</f>
        <v>0.12015055008685661</v>
      </c>
      <c r="N10454" s="3">
        <v>5.0989010989010897</v>
      </c>
      <c r="O10454" s="3">
        <v>0</v>
      </c>
      <c r="P10454" s="3">
        <f>Table1[[#This Row],[Hours Qualified Social Worker]]+Table1[[#This Row],[Hours Other Social Work Staff]]</f>
        <v>5.0989010989010897</v>
      </c>
      <c r="Q10454" s="3">
        <f>Table1[[#This Row],[Total Hours Social Work Staff Per Resident Per Day]]/Table1[[#This Row],[MDS Census]]</f>
        <v>4.4779000193013188E-2</v>
      </c>
      <c r="R10454" s="3"/>
      <c r="S10454"/>
    </row>
    <row r="10455" spans="1:19" x14ac:dyDescent="0.2">
      <c r="A10455" t="s">
        <v>14511</v>
      </c>
      <c r="B10455" t="s">
        <v>15345</v>
      </c>
      <c r="C10455" t="s">
        <v>4228</v>
      </c>
      <c r="D10455" t="s">
        <v>15344</v>
      </c>
      <c r="E10455" s="3">
        <v>41.912087912087898</v>
      </c>
      <c r="F10455" s="3">
        <v>5.1868131868131799</v>
      </c>
      <c r="G10455" s="3">
        <v>0</v>
      </c>
      <c r="H10455" s="3">
        <v>0</v>
      </c>
      <c r="I10455" s="3">
        <v>0</v>
      </c>
      <c r="J10455" s="3">
        <v>5.7582417582417502</v>
      </c>
      <c r="K10455" s="3">
        <v>5.7683516483516399</v>
      </c>
      <c r="L10455" s="3">
        <f>Table1[[#This Row],[Hours Qualified Activities Professional]]+Table1[[#This Row],[Hours Other Activity Staff]]</f>
        <v>11.52659340659339</v>
      </c>
      <c r="M10455" s="3">
        <f>Table1[[#This Row],[Total Hours Activity Staff]]/Table1[[#This Row],[MDS Census]]</f>
        <v>0.27501835343471392</v>
      </c>
      <c r="N10455" s="3">
        <v>5.4505494505494498</v>
      </c>
      <c r="O10455" s="3">
        <v>0</v>
      </c>
      <c r="P10455" s="3">
        <f>Table1[[#This Row],[Hours Qualified Social Worker]]+Table1[[#This Row],[Hours Other Social Work Staff]]</f>
        <v>5.4505494505494498</v>
      </c>
      <c r="Q10455" s="3">
        <f>Table1[[#This Row],[Total Hours Social Work Staff Per Resident Per Day]]/Table1[[#This Row],[MDS Census]]</f>
        <v>0.13004719454640801</v>
      </c>
      <c r="R10455" s="3"/>
      <c r="S10455"/>
    </row>
    <row r="10456" spans="1:19" x14ac:dyDescent="0.2">
      <c r="A10456" t="s">
        <v>14511</v>
      </c>
      <c r="B10456" t="s">
        <v>15347</v>
      </c>
      <c r="C10456" t="s">
        <v>14627</v>
      </c>
      <c r="D10456" t="s">
        <v>15346</v>
      </c>
      <c r="E10456" s="3">
        <v>42.813186813186803</v>
      </c>
      <c r="F10456" s="3">
        <v>5.6263736263736197</v>
      </c>
      <c r="G10456" s="3">
        <v>0.26373626373626302</v>
      </c>
      <c r="H10456" s="3">
        <v>0.27472527472527403</v>
      </c>
      <c r="I10456" s="3">
        <v>0.109890109890109</v>
      </c>
      <c r="J10456" s="3">
        <v>0</v>
      </c>
      <c r="K10456" s="3">
        <v>3.46703296703296</v>
      </c>
      <c r="L10456" s="3">
        <f>Table1[[#This Row],[Hours Qualified Activities Professional]]+Table1[[#This Row],[Hours Other Activity Staff]]</f>
        <v>3.46703296703296</v>
      </c>
      <c r="M10456" s="3">
        <f>Table1[[#This Row],[Total Hours Activity Staff]]/Table1[[#This Row],[MDS Census]]</f>
        <v>8.0980492813141541E-2</v>
      </c>
      <c r="N10456" s="3">
        <v>5.1318681318681296</v>
      </c>
      <c r="O10456" s="3">
        <v>0</v>
      </c>
      <c r="P10456" s="3">
        <f>Table1[[#This Row],[Hours Qualified Social Worker]]+Table1[[#This Row],[Hours Other Social Work Staff]]</f>
        <v>5.1318681318681296</v>
      </c>
      <c r="Q10456" s="3">
        <f>Table1[[#This Row],[Total Hours Social Work Staff Per Resident Per Day]]/Table1[[#This Row],[MDS Census]]</f>
        <v>0.11986652977412729</v>
      </c>
      <c r="R10456" s="3"/>
      <c r="S10456"/>
    </row>
    <row r="10457" spans="1:19" x14ac:dyDescent="0.2">
      <c r="A10457" t="s">
        <v>14511</v>
      </c>
      <c r="B10457" t="s">
        <v>15349</v>
      </c>
      <c r="C10457" t="s">
        <v>14517</v>
      </c>
      <c r="D10457" t="s">
        <v>15348</v>
      </c>
      <c r="E10457" s="3">
        <v>93.934065934065899</v>
      </c>
      <c r="F10457" s="3">
        <v>0</v>
      </c>
      <c r="G10457" s="3">
        <v>0</v>
      </c>
      <c r="H10457" s="3">
        <v>0</v>
      </c>
      <c r="I10457" s="3">
        <v>6.6758241758241699</v>
      </c>
      <c r="J10457" s="3">
        <v>0</v>
      </c>
      <c r="K10457" s="3">
        <v>11.780219780219699</v>
      </c>
      <c r="L10457" s="3">
        <f>Table1[[#This Row],[Hours Qualified Activities Professional]]+Table1[[#This Row],[Hours Other Activity Staff]]</f>
        <v>11.780219780219699</v>
      </c>
      <c r="M10457" s="3">
        <f>Table1[[#This Row],[Total Hours Activity Staff]]/Table1[[#This Row],[MDS Census]]</f>
        <v>0.12540945250350877</v>
      </c>
      <c r="N10457" s="3">
        <v>14.1565934065934</v>
      </c>
      <c r="O10457" s="3">
        <v>0</v>
      </c>
      <c r="P10457" s="3">
        <f>Table1[[#This Row],[Hours Qualified Social Worker]]+Table1[[#This Row],[Hours Other Social Work Staff]]</f>
        <v>14.1565934065934</v>
      </c>
      <c r="Q10457" s="3">
        <f>Table1[[#This Row],[Total Hours Social Work Staff Per Resident Per Day]]/Table1[[#This Row],[MDS Census]]</f>
        <v>0.15070776789892371</v>
      </c>
      <c r="R10457" s="3"/>
      <c r="S10457"/>
    </row>
    <row r="10458" spans="1:19" x14ac:dyDescent="0.2">
      <c r="A10458" t="s">
        <v>14511</v>
      </c>
      <c r="B10458" t="s">
        <v>15351</v>
      </c>
      <c r="C10458" t="s">
        <v>14627</v>
      </c>
      <c r="D10458" t="s">
        <v>15350</v>
      </c>
      <c r="E10458" s="3">
        <v>106.923076923076</v>
      </c>
      <c r="F10458" s="3">
        <v>5.1428571428571397</v>
      </c>
      <c r="G10458" s="3">
        <v>0.49450549450549403</v>
      </c>
      <c r="H10458" s="3">
        <v>0.53626373626373602</v>
      </c>
      <c r="I10458" s="3">
        <v>5.3515384615384596</v>
      </c>
      <c r="J10458" s="3">
        <v>0</v>
      </c>
      <c r="K10458" s="3">
        <v>11.492747252747201</v>
      </c>
      <c r="L10458" s="3">
        <f>Table1[[#This Row],[Hours Qualified Activities Professional]]+Table1[[#This Row],[Hours Other Activity Staff]]</f>
        <v>11.492747252747201</v>
      </c>
      <c r="M10458" s="3">
        <f>Table1[[#This Row],[Total Hours Activity Staff]]/Table1[[#This Row],[MDS Census]]</f>
        <v>0.1074861253854064</v>
      </c>
      <c r="N10458" s="3">
        <v>3.6547252747252701</v>
      </c>
      <c r="O10458" s="3">
        <v>5.3874725274725197</v>
      </c>
      <c r="P10458" s="3">
        <f>Table1[[#This Row],[Hours Qualified Social Worker]]+Table1[[#This Row],[Hours Other Social Work Staff]]</f>
        <v>9.0421978021977907</v>
      </c>
      <c r="Q10458" s="3">
        <f>Table1[[#This Row],[Total Hours Social Work Staff Per Resident Per Day]]/Table1[[#This Row],[MDS Census]]</f>
        <v>8.4567317574512441E-2</v>
      </c>
      <c r="R10458" s="3"/>
      <c r="S10458"/>
    </row>
    <row r="10459" spans="1:19" x14ac:dyDescent="0.2">
      <c r="A10459" t="s">
        <v>14511</v>
      </c>
      <c r="B10459" t="s">
        <v>15351</v>
      </c>
      <c r="C10459" t="s">
        <v>14627</v>
      </c>
      <c r="D10459" t="s">
        <v>15352</v>
      </c>
      <c r="E10459" s="3">
        <v>47.6593406593406</v>
      </c>
      <c r="F10459" s="3">
        <v>5.2747252747252702</v>
      </c>
      <c r="G10459" s="3">
        <v>0.84615384615384603</v>
      </c>
      <c r="H10459" s="3">
        <v>0.19780219780219699</v>
      </c>
      <c r="I10459" s="3">
        <v>0.43131868131868101</v>
      </c>
      <c r="J10459" s="3">
        <v>5.6263736263736197</v>
      </c>
      <c r="K10459" s="3">
        <v>5.9038461538461497</v>
      </c>
      <c r="L10459" s="3">
        <f>Table1[[#This Row],[Hours Qualified Activities Professional]]+Table1[[#This Row],[Hours Other Activity Staff]]</f>
        <v>11.53021978021977</v>
      </c>
      <c r="M10459" s="3">
        <f>Table1[[#This Row],[Total Hours Activity Staff]]/Table1[[#This Row],[MDS Census]]</f>
        <v>0.24192990546460696</v>
      </c>
      <c r="N10459" s="3">
        <v>13.3286813186813</v>
      </c>
      <c r="O10459" s="3">
        <v>0</v>
      </c>
      <c r="P10459" s="3">
        <f>Table1[[#This Row],[Hours Qualified Social Worker]]+Table1[[#This Row],[Hours Other Social Work Staff]]</f>
        <v>13.3286813186813</v>
      </c>
      <c r="Q10459" s="3">
        <f>Table1[[#This Row],[Total Hours Social Work Staff Per Resident Per Day]]/Table1[[#This Row],[MDS Census]]</f>
        <v>0.27966566751210509</v>
      </c>
      <c r="R10459" s="3"/>
      <c r="S10459"/>
    </row>
    <row r="10460" spans="1:19" x14ac:dyDescent="0.2">
      <c r="A10460" t="s">
        <v>14511</v>
      </c>
      <c r="B10460" t="s">
        <v>15351</v>
      </c>
      <c r="C10460" t="s">
        <v>14627</v>
      </c>
      <c r="D10460" t="s">
        <v>15353</v>
      </c>
      <c r="E10460" s="3">
        <v>111.72527472527401</v>
      </c>
      <c r="F10460" s="3">
        <v>5.5384615384615303</v>
      </c>
      <c r="G10460" s="3">
        <v>0.51098901098900995</v>
      </c>
      <c r="H10460" s="3">
        <v>0.42483516483516398</v>
      </c>
      <c r="I10460" s="3">
        <v>2.9483516483516401</v>
      </c>
      <c r="J10460" s="3">
        <v>5.6263736263736197</v>
      </c>
      <c r="K10460" s="3">
        <v>15.3098901098901</v>
      </c>
      <c r="L10460" s="3">
        <f>Table1[[#This Row],[Hours Qualified Activities Professional]]+Table1[[#This Row],[Hours Other Activity Staff]]</f>
        <v>20.936263736263719</v>
      </c>
      <c r="M10460" s="3">
        <f>Table1[[#This Row],[Total Hours Activity Staff]]/Table1[[#This Row],[MDS Census]]</f>
        <v>0.18739057735812045</v>
      </c>
      <c r="N10460" s="3">
        <v>5.3659340659340602</v>
      </c>
      <c r="O10460" s="3">
        <v>0</v>
      </c>
      <c r="P10460" s="3">
        <f>Table1[[#This Row],[Hours Qualified Social Worker]]+Table1[[#This Row],[Hours Other Social Work Staff]]</f>
        <v>5.3659340659340602</v>
      </c>
      <c r="Q10460" s="3">
        <f>Table1[[#This Row],[Total Hours Social Work Staff Per Resident Per Day]]/Table1[[#This Row],[MDS Census]]</f>
        <v>4.8027933510376965E-2</v>
      </c>
      <c r="R10460" s="3"/>
      <c r="S10460"/>
    </row>
    <row r="10461" spans="1:19" x14ac:dyDescent="0.2">
      <c r="A10461" t="s">
        <v>14511</v>
      </c>
      <c r="B10461" t="s">
        <v>15351</v>
      </c>
      <c r="C10461" t="s">
        <v>14627</v>
      </c>
      <c r="D10461" t="s">
        <v>15354</v>
      </c>
      <c r="E10461" s="3">
        <v>48.560439560439498</v>
      </c>
      <c r="F10461" s="3">
        <v>10.868131868131799</v>
      </c>
      <c r="G10461" s="3">
        <v>0.659340659340659</v>
      </c>
      <c r="H10461" s="3">
        <v>0.26373626373626302</v>
      </c>
      <c r="I10461" s="3">
        <v>0.42857142857142799</v>
      </c>
      <c r="J10461" s="3">
        <v>0</v>
      </c>
      <c r="K10461" s="3">
        <v>0</v>
      </c>
      <c r="L10461" s="3">
        <f>Table1[[#This Row],[Hours Qualified Activities Professional]]+Table1[[#This Row],[Hours Other Activity Staff]]</f>
        <v>0</v>
      </c>
      <c r="M10461" s="3">
        <f>Table1[[#This Row],[Total Hours Activity Staff]]/Table1[[#This Row],[MDS Census]]</f>
        <v>0</v>
      </c>
      <c r="N10461" s="3">
        <v>5.1291208791208698</v>
      </c>
      <c r="O10461" s="3">
        <v>0</v>
      </c>
      <c r="P10461" s="3">
        <f>Table1[[#This Row],[Hours Qualified Social Worker]]+Table1[[#This Row],[Hours Other Social Work Staff]]</f>
        <v>5.1291208791208698</v>
      </c>
      <c r="Q10461" s="3">
        <f>Table1[[#This Row],[Total Hours Social Work Staff Per Resident Per Day]]/Table1[[#This Row],[MDS Census]]</f>
        <v>0.10562344421814884</v>
      </c>
      <c r="R10461" s="3"/>
      <c r="S10461"/>
    </row>
    <row r="10462" spans="1:19" x14ac:dyDescent="0.2">
      <c r="A10462" t="s">
        <v>14511</v>
      </c>
      <c r="B10462" t="s">
        <v>15351</v>
      </c>
      <c r="C10462" t="s">
        <v>14627</v>
      </c>
      <c r="D10462" t="s">
        <v>15355</v>
      </c>
      <c r="E10462" s="3">
        <v>63.076923076923002</v>
      </c>
      <c r="F10462" s="3">
        <v>5.6263736263736197</v>
      </c>
      <c r="G10462" s="3">
        <v>0.32857142857142801</v>
      </c>
      <c r="H10462" s="3">
        <v>0.29395604395604302</v>
      </c>
      <c r="I10462" s="3">
        <v>1.6483516483516401</v>
      </c>
      <c r="J10462" s="3">
        <v>0</v>
      </c>
      <c r="K10462" s="3">
        <v>6.5095604395604303</v>
      </c>
      <c r="L10462" s="3">
        <f>Table1[[#This Row],[Hours Qualified Activities Professional]]+Table1[[#This Row],[Hours Other Activity Staff]]</f>
        <v>6.5095604395604303</v>
      </c>
      <c r="M10462" s="3">
        <f>Table1[[#This Row],[Total Hours Activity Staff]]/Table1[[#This Row],[MDS Census]]</f>
        <v>0.10320034843205572</v>
      </c>
      <c r="N10462" s="3">
        <v>7.9734065934065903</v>
      </c>
      <c r="O10462" s="3">
        <v>4.3956043956043897E-2</v>
      </c>
      <c r="P10462" s="3">
        <f>Table1[[#This Row],[Hours Qualified Social Worker]]+Table1[[#This Row],[Hours Other Social Work Staff]]</f>
        <v>8.0173626373626341</v>
      </c>
      <c r="Q10462" s="3">
        <f>Table1[[#This Row],[Total Hours Social Work Staff Per Resident Per Day]]/Table1[[#This Row],[MDS Census]]</f>
        <v>0.12710452961672483</v>
      </c>
      <c r="R10462" s="3"/>
      <c r="S10462"/>
    </row>
    <row r="10463" spans="1:19" x14ac:dyDescent="0.2">
      <c r="A10463" t="s">
        <v>14511</v>
      </c>
      <c r="B10463" t="s">
        <v>15351</v>
      </c>
      <c r="C10463" t="s">
        <v>14627</v>
      </c>
      <c r="D10463" t="s">
        <v>15356</v>
      </c>
      <c r="E10463" s="3">
        <v>49.373626373626301</v>
      </c>
      <c r="F10463" s="3">
        <v>0</v>
      </c>
      <c r="G10463" s="3">
        <v>0.32417582417582402</v>
      </c>
      <c r="H10463" s="3">
        <v>0.132417582417582</v>
      </c>
      <c r="I10463" s="3">
        <v>0</v>
      </c>
      <c r="J10463" s="3">
        <v>5.0989010989010897</v>
      </c>
      <c r="K10463" s="3">
        <v>6.8214285714285703</v>
      </c>
      <c r="L10463" s="3">
        <f>Table1[[#This Row],[Hours Qualified Activities Professional]]+Table1[[#This Row],[Hours Other Activity Staff]]</f>
        <v>11.920329670329661</v>
      </c>
      <c r="M10463" s="3">
        <f>Table1[[#This Row],[Total Hours Activity Staff]]/Table1[[#This Row],[MDS Census]]</f>
        <v>0.24143111506788353</v>
      </c>
      <c r="N10463" s="3">
        <v>5.6263736263736197</v>
      </c>
      <c r="O10463" s="3">
        <v>0</v>
      </c>
      <c r="P10463" s="3">
        <f>Table1[[#This Row],[Hours Qualified Social Worker]]+Table1[[#This Row],[Hours Other Social Work Staff]]</f>
        <v>5.6263736263736197</v>
      </c>
      <c r="Q10463" s="3">
        <f>Table1[[#This Row],[Total Hours Social Work Staff Per Resident Per Day]]/Table1[[#This Row],[MDS Census]]</f>
        <v>0.11395504117516139</v>
      </c>
      <c r="R10463" s="3"/>
      <c r="S10463"/>
    </row>
    <row r="10464" spans="1:19" x14ac:dyDescent="0.2">
      <c r="A10464" t="s">
        <v>14511</v>
      </c>
      <c r="B10464" t="s">
        <v>15358</v>
      </c>
      <c r="C10464" t="s">
        <v>2806</v>
      </c>
      <c r="D10464" t="s">
        <v>15357</v>
      </c>
      <c r="E10464" s="3">
        <v>77.890109890109798</v>
      </c>
      <c r="F10464" s="3">
        <v>5.0989010989010897</v>
      </c>
      <c r="G10464" s="3">
        <v>0</v>
      </c>
      <c r="H10464" s="3">
        <v>0</v>
      </c>
      <c r="I10464" s="3">
        <v>0</v>
      </c>
      <c r="J10464" s="3">
        <v>6.93956043956043</v>
      </c>
      <c r="K10464" s="3">
        <v>2.0357142857142798</v>
      </c>
      <c r="L10464" s="3">
        <f>Table1[[#This Row],[Hours Qualified Activities Professional]]+Table1[[#This Row],[Hours Other Activity Staff]]</f>
        <v>8.9752747252747103</v>
      </c>
      <c r="M10464" s="3">
        <f>Table1[[#This Row],[Total Hours Activity Staff]]/Table1[[#This Row],[MDS Census]]</f>
        <v>0.1152299661399548</v>
      </c>
      <c r="N10464" s="3">
        <v>5.5384615384615303</v>
      </c>
      <c r="O10464" s="3">
        <v>0</v>
      </c>
      <c r="P10464" s="3">
        <f>Table1[[#This Row],[Hours Qualified Social Worker]]+Table1[[#This Row],[Hours Other Social Work Staff]]</f>
        <v>5.5384615384615303</v>
      </c>
      <c r="Q10464" s="3">
        <f>Table1[[#This Row],[Total Hours Social Work Staff Per Resident Per Day]]/Table1[[#This Row],[MDS Census]]</f>
        <v>7.1106094808126394E-2</v>
      </c>
      <c r="R10464" s="3"/>
      <c r="S10464"/>
    </row>
    <row r="10465" spans="1:19" x14ac:dyDescent="0.2">
      <c r="A10465" t="s">
        <v>14511</v>
      </c>
      <c r="B10465" t="s">
        <v>15358</v>
      </c>
      <c r="C10465" t="s">
        <v>2806</v>
      </c>
      <c r="D10465" t="s">
        <v>15359</v>
      </c>
      <c r="E10465" s="3">
        <v>74.329670329670293</v>
      </c>
      <c r="F10465" s="3">
        <v>5.1868131868131799</v>
      </c>
      <c r="G10465" s="3">
        <v>0.72527472527472503</v>
      </c>
      <c r="H10465" s="3">
        <v>0</v>
      </c>
      <c r="I10465" s="3">
        <v>1.5494505494505399</v>
      </c>
      <c r="J10465" s="3">
        <v>0</v>
      </c>
      <c r="K10465" s="3">
        <v>4.20604395604395</v>
      </c>
      <c r="L10465" s="3">
        <f>Table1[[#This Row],[Hours Qualified Activities Professional]]+Table1[[#This Row],[Hours Other Activity Staff]]</f>
        <v>4.20604395604395</v>
      </c>
      <c r="M10465" s="3">
        <f>Table1[[#This Row],[Total Hours Activity Staff]]/Table1[[#This Row],[MDS Census]]</f>
        <v>5.6586339444115855E-2</v>
      </c>
      <c r="N10465" s="3">
        <v>5.3626373626373596</v>
      </c>
      <c r="O10465" s="3">
        <v>0</v>
      </c>
      <c r="P10465" s="3">
        <f>Table1[[#This Row],[Hours Qualified Social Worker]]+Table1[[#This Row],[Hours Other Social Work Staff]]</f>
        <v>5.3626373626373596</v>
      </c>
      <c r="Q10465" s="3">
        <f>Table1[[#This Row],[Total Hours Social Work Staff Per Resident Per Day]]/Table1[[#This Row],[MDS Census]]</f>
        <v>7.2146658781785916E-2</v>
      </c>
      <c r="R10465" s="3"/>
      <c r="S10465"/>
    </row>
    <row r="10466" spans="1:19" x14ac:dyDescent="0.2">
      <c r="A10466" t="s">
        <v>14511</v>
      </c>
      <c r="B10466" t="s">
        <v>15361</v>
      </c>
      <c r="C10466" t="s">
        <v>406</v>
      </c>
      <c r="D10466" t="s">
        <v>15360</v>
      </c>
      <c r="E10466" s="3">
        <v>41.758241758241702</v>
      </c>
      <c r="F10466" s="3">
        <v>5.6263736263736197</v>
      </c>
      <c r="G10466" s="3">
        <v>4.3956043956043897E-2</v>
      </c>
      <c r="H10466" s="3">
        <v>0.15604395604395599</v>
      </c>
      <c r="I10466" s="3">
        <v>0.47527472527472497</v>
      </c>
      <c r="J10466" s="3">
        <v>5.5769230769230704</v>
      </c>
      <c r="K10466" s="3">
        <v>4.5934065934065904</v>
      </c>
      <c r="L10466" s="3">
        <f>Table1[[#This Row],[Hours Qualified Activities Professional]]+Table1[[#This Row],[Hours Other Activity Staff]]</f>
        <v>10.170329670329661</v>
      </c>
      <c r="M10466" s="3">
        <f>Table1[[#This Row],[Total Hours Activity Staff]]/Table1[[#This Row],[MDS Census]]</f>
        <v>0.24355263157894746</v>
      </c>
      <c r="N10466" s="3">
        <v>5.3950549450549401</v>
      </c>
      <c r="O10466" s="3">
        <v>0</v>
      </c>
      <c r="P10466" s="3">
        <f>Table1[[#This Row],[Hours Qualified Social Worker]]+Table1[[#This Row],[Hours Other Social Work Staff]]</f>
        <v>5.3950549450549401</v>
      </c>
      <c r="Q10466" s="3">
        <f>Table1[[#This Row],[Total Hours Social Work Staff Per Resident Per Day]]/Table1[[#This Row],[MDS Census]]</f>
        <v>0.1291973684210527</v>
      </c>
      <c r="R10466" s="3"/>
      <c r="S10466"/>
    </row>
    <row r="10467" spans="1:19" x14ac:dyDescent="0.2">
      <c r="A10467" t="s">
        <v>14511</v>
      </c>
      <c r="B10467" t="s">
        <v>15361</v>
      </c>
      <c r="C10467" t="s">
        <v>406</v>
      </c>
      <c r="D10467" t="s">
        <v>15362</v>
      </c>
      <c r="E10467" s="3">
        <v>112.087912087912</v>
      </c>
      <c r="F10467" s="3">
        <v>5.6263736263736197</v>
      </c>
      <c r="G10467" s="3">
        <v>9.0109890109890095E-2</v>
      </c>
      <c r="H10467" s="3">
        <v>0.15384615384615299</v>
      </c>
      <c r="I10467" s="3">
        <v>3.70604395604395</v>
      </c>
      <c r="J10467" s="3">
        <v>5.71428571428571</v>
      </c>
      <c r="K10467" s="3">
        <v>12.4686813186813</v>
      </c>
      <c r="L10467" s="3">
        <f>Table1[[#This Row],[Hours Qualified Activities Professional]]+Table1[[#This Row],[Hours Other Activity Staff]]</f>
        <v>18.18296703296701</v>
      </c>
      <c r="M10467" s="3">
        <f>Table1[[#This Row],[Total Hours Activity Staff]]/Table1[[#This Row],[MDS Census]]</f>
        <v>0.16222058823529403</v>
      </c>
      <c r="N10467" s="3">
        <v>7.1318681318681296</v>
      </c>
      <c r="O10467" s="3">
        <v>0</v>
      </c>
      <c r="P10467" s="3">
        <f>Table1[[#This Row],[Hours Qualified Social Worker]]+Table1[[#This Row],[Hours Other Social Work Staff]]</f>
        <v>7.1318681318681296</v>
      </c>
      <c r="Q10467" s="3">
        <f>Table1[[#This Row],[Total Hours Social Work Staff Per Resident Per Day]]/Table1[[#This Row],[MDS Census]]</f>
        <v>6.3627450980392186E-2</v>
      </c>
      <c r="R10467" s="3"/>
      <c r="S10467"/>
    </row>
    <row r="10468" spans="1:19" x14ac:dyDescent="0.2">
      <c r="A10468" t="s">
        <v>14511</v>
      </c>
      <c r="B10468" t="s">
        <v>15364</v>
      </c>
      <c r="C10468" t="s">
        <v>7075</v>
      </c>
      <c r="D10468" t="s">
        <v>15363</v>
      </c>
      <c r="E10468" s="3">
        <v>66.923076923076906</v>
      </c>
      <c r="F10468" s="3">
        <v>5.5384615384615303</v>
      </c>
      <c r="G10468" s="3">
        <v>0.46153846153846101</v>
      </c>
      <c r="H10468" s="3">
        <v>0.41538461538461502</v>
      </c>
      <c r="I10468" s="3">
        <v>3.1351648351648298</v>
      </c>
      <c r="J10468" s="3">
        <v>8.7912087912087905E-2</v>
      </c>
      <c r="K10468" s="3">
        <v>8.0213186813186805</v>
      </c>
      <c r="L10468" s="3">
        <f>Table1[[#This Row],[Hours Qualified Activities Professional]]+Table1[[#This Row],[Hours Other Activity Staff]]</f>
        <v>8.1092307692307681</v>
      </c>
      <c r="M10468" s="3">
        <f>Table1[[#This Row],[Total Hours Activity Staff]]/Table1[[#This Row],[MDS Census]]</f>
        <v>0.12117241379310346</v>
      </c>
      <c r="N10468" s="3">
        <v>5.2747252747252702</v>
      </c>
      <c r="O10468" s="3">
        <v>0</v>
      </c>
      <c r="P10468" s="3">
        <f>Table1[[#This Row],[Hours Qualified Social Worker]]+Table1[[#This Row],[Hours Other Social Work Staff]]</f>
        <v>5.2747252747252702</v>
      </c>
      <c r="Q10468" s="3">
        <f>Table1[[#This Row],[Total Hours Social Work Staff Per Resident Per Day]]/Table1[[#This Row],[MDS Census]]</f>
        <v>7.8817733990147743E-2</v>
      </c>
      <c r="R10468" s="3"/>
      <c r="S10468"/>
    </row>
    <row r="10469" spans="1:19" x14ac:dyDescent="0.2">
      <c r="A10469" t="s">
        <v>14511</v>
      </c>
      <c r="B10469" t="s">
        <v>15364</v>
      </c>
      <c r="C10469" t="s">
        <v>7075</v>
      </c>
      <c r="D10469" t="s">
        <v>15365</v>
      </c>
      <c r="E10469" s="3">
        <v>94.824175824175796</v>
      </c>
      <c r="F10469" s="3">
        <v>5.5384615384615303</v>
      </c>
      <c r="G10469" s="3">
        <v>0.13186813186813101</v>
      </c>
      <c r="H10469" s="3">
        <v>0.82450549450549404</v>
      </c>
      <c r="I10469" s="3">
        <v>2.2263736263736198</v>
      </c>
      <c r="J10469" s="3">
        <v>5.4505494505494498</v>
      </c>
      <c r="K10469" s="3">
        <v>5.4527472527472503</v>
      </c>
      <c r="L10469" s="3">
        <f>Table1[[#This Row],[Hours Qualified Activities Professional]]+Table1[[#This Row],[Hours Other Activity Staff]]</f>
        <v>10.9032967032967</v>
      </c>
      <c r="M10469" s="3">
        <f>Table1[[#This Row],[Total Hours Activity Staff]]/Table1[[#This Row],[MDS Census]]</f>
        <v>0.11498435508170124</v>
      </c>
      <c r="N10469" s="3">
        <v>4.48351648351648</v>
      </c>
      <c r="O10469" s="3">
        <v>0.125274725274725</v>
      </c>
      <c r="P10469" s="3">
        <f>Table1[[#This Row],[Hours Qualified Social Worker]]+Table1[[#This Row],[Hours Other Social Work Staff]]</f>
        <v>4.6087912087912049</v>
      </c>
      <c r="Q10469" s="3">
        <f>Table1[[#This Row],[Total Hours Social Work Staff Per Resident Per Day]]/Table1[[#This Row],[MDS Census]]</f>
        <v>4.8603546181481022E-2</v>
      </c>
      <c r="R10469" s="3"/>
      <c r="S10469"/>
    </row>
    <row r="10470" spans="1:19" x14ac:dyDescent="0.2">
      <c r="A10470" t="s">
        <v>14511</v>
      </c>
      <c r="B10470" t="s">
        <v>5247</v>
      </c>
      <c r="C10470" t="s">
        <v>2806</v>
      </c>
      <c r="D10470" t="s">
        <v>15366</v>
      </c>
      <c r="E10470" s="3">
        <v>67.571428571428498</v>
      </c>
      <c r="F10470" s="3">
        <v>5.3626373626373596</v>
      </c>
      <c r="G10470" s="3">
        <v>0.42857142857142799</v>
      </c>
      <c r="H10470" s="3">
        <v>0.71428571428571397</v>
      </c>
      <c r="I10470" s="3">
        <v>2.1043956043956</v>
      </c>
      <c r="J10470" s="3">
        <v>0</v>
      </c>
      <c r="K10470" s="3">
        <v>7.4443956043956003</v>
      </c>
      <c r="L10470" s="3">
        <f>Table1[[#This Row],[Hours Qualified Activities Professional]]+Table1[[#This Row],[Hours Other Activity Staff]]</f>
        <v>7.4443956043956003</v>
      </c>
      <c r="M10470" s="3">
        <f>Table1[[#This Row],[Total Hours Activity Staff]]/Table1[[#This Row],[MDS Census]]</f>
        <v>0.11017075947308512</v>
      </c>
      <c r="N10470" s="3">
        <v>5.5031868131868098</v>
      </c>
      <c r="O10470" s="3">
        <v>0</v>
      </c>
      <c r="P10470" s="3">
        <f>Table1[[#This Row],[Hours Qualified Social Worker]]+Table1[[#This Row],[Hours Other Social Work Staff]]</f>
        <v>5.5031868131868098</v>
      </c>
      <c r="Q10470" s="3">
        <f>Table1[[#This Row],[Total Hours Social Work Staff Per Resident Per Day]]/Table1[[#This Row],[MDS Census]]</f>
        <v>8.144251097739473E-2</v>
      </c>
      <c r="R10470" s="3"/>
      <c r="S10470"/>
    </row>
    <row r="10471" spans="1:19" x14ac:dyDescent="0.2">
      <c r="A10471" t="s">
        <v>14511</v>
      </c>
      <c r="B10471" t="s">
        <v>15368</v>
      </c>
      <c r="C10471" t="s">
        <v>14564</v>
      </c>
      <c r="D10471" t="s">
        <v>15367</v>
      </c>
      <c r="E10471" s="3">
        <v>22.1648351648351</v>
      </c>
      <c r="F10471" s="3">
        <v>1.12087912087912</v>
      </c>
      <c r="G10471" s="3">
        <v>1.19813186813186</v>
      </c>
      <c r="H10471" s="3">
        <v>3.8461538461538401E-2</v>
      </c>
      <c r="I10471" s="3">
        <v>0.61538461538461497</v>
      </c>
      <c r="J10471" s="3">
        <v>0</v>
      </c>
      <c r="K10471" s="3">
        <v>0</v>
      </c>
      <c r="L10471" s="3">
        <f>Table1[[#This Row],[Hours Qualified Activities Professional]]+Table1[[#This Row],[Hours Other Activity Staff]]</f>
        <v>0</v>
      </c>
      <c r="M10471" s="3">
        <f>Table1[[#This Row],[Total Hours Activity Staff]]/Table1[[#This Row],[MDS Census]]</f>
        <v>0</v>
      </c>
      <c r="N10471" s="3">
        <v>0</v>
      </c>
      <c r="O10471" s="3">
        <v>0</v>
      </c>
      <c r="P10471" s="3">
        <f>Table1[[#This Row],[Hours Qualified Social Worker]]+Table1[[#This Row],[Hours Other Social Work Staff]]</f>
        <v>0</v>
      </c>
      <c r="Q10471" s="3">
        <f>Table1[[#This Row],[Total Hours Social Work Staff Per Resident Per Day]]/Table1[[#This Row],[MDS Census]]</f>
        <v>0</v>
      </c>
      <c r="R10471" s="3"/>
      <c r="S10471"/>
    </row>
    <row r="10472" spans="1:19" x14ac:dyDescent="0.2">
      <c r="A10472" t="s">
        <v>14511</v>
      </c>
      <c r="B10472" t="s">
        <v>15368</v>
      </c>
      <c r="C10472" t="s">
        <v>14564</v>
      </c>
      <c r="D10472" t="s">
        <v>15369</v>
      </c>
      <c r="E10472" s="3">
        <v>59.901098901098898</v>
      </c>
      <c r="F10472" s="3">
        <v>0</v>
      </c>
      <c r="G10472" s="3">
        <v>2.19780219780219</v>
      </c>
      <c r="H10472" s="3">
        <v>8.7912087912087905E-2</v>
      </c>
      <c r="I10472" s="3">
        <v>1.7472527472527399</v>
      </c>
      <c r="J10472" s="3">
        <v>0</v>
      </c>
      <c r="K10472" s="3">
        <v>7.2445054945054901</v>
      </c>
      <c r="L10472" s="3">
        <f>Table1[[#This Row],[Hours Qualified Activities Professional]]+Table1[[#This Row],[Hours Other Activity Staff]]</f>
        <v>7.2445054945054901</v>
      </c>
      <c r="M10472" s="3">
        <f>Table1[[#This Row],[Total Hours Activity Staff]]/Table1[[#This Row],[MDS Census]]</f>
        <v>0.12094111172261963</v>
      </c>
      <c r="N10472" s="3">
        <v>0</v>
      </c>
      <c r="O10472" s="3">
        <v>1.0879120879120801</v>
      </c>
      <c r="P10472" s="3">
        <f>Table1[[#This Row],[Hours Qualified Social Worker]]+Table1[[#This Row],[Hours Other Social Work Staff]]</f>
        <v>1.0879120879120801</v>
      </c>
      <c r="Q10472" s="3">
        <f>Table1[[#This Row],[Total Hours Social Work Staff Per Resident Per Day]]/Table1[[#This Row],[MDS Census]]</f>
        <v>1.8161805173362557E-2</v>
      </c>
      <c r="R10472" s="3"/>
      <c r="S10472"/>
    </row>
    <row r="10473" spans="1:19" x14ac:dyDescent="0.2">
      <c r="A10473" t="s">
        <v>14511</v>
      </c>
      <c r="B10473" t="s">
        <v>15368</v>
      </c>
      <c r="C10473" t="s">
        <v>14564</v>
      </c>
      <c r="D10473" t="s">
        <v>15370</v>
      </c>
      <c r="E10473" s="3">
        <v>27.9780219780219</v>
      </c>
      <c r="F10473" s="3">
        <v>5</v>
      </c>
      <c r="G10473" s="3">
        <v>0.14285714285714199</v>
      </c>
      <c r="H10473" s="3">
        <v>0.20329670329670299</v>
      </c>
      <c r="I10473" s="3">
        <v>2.4183516483516398</v>
      </c>
      <c r="J10473" s="3">
        <v>2.5418681318681302</v>
      </c>
      <c r="K10473" s="3">
        <v>4.3675824175824101</v>
      </c>
      <c r="L10473" s="3">
        <f>Table1[[#This Row],[Hours Qualified Activities Professional]]+Table1[[#This Row],[Hours Other Activity Staff]]</f>
        <v>6.9094505494505398</v>
      </c>
      <c r="M10473" s="3">
        <f>Table1[[#This Row],[Total Hours Activity Staff]]/Table1[[#This Row],[MDS Census]]</f>
        <v>0.246959937156324</v>
      </c>
      <c r="N10473" s="3">
        <v>2.19560439560439</v>
      </c>
      <c r="O10473" s="3">
        <v>0</v>
      </c>
      <c r="P10473" s="3">
        <f>Table1[[#This Row],[Hours Qualified Social Worker]]+Table1[[#This Row],[Hours Other Social Work Staff]]</f>
        <v>2.19560439560439</v>
      </c>
      <c r="Q10473" s="3">
        <f>Table1[[#This Row],[Total Hours Social Work Staff Per Resident Per Day]]/Table1[[#This Row],[MDS Census]]</f>
        <v>7.8476040848389647E-2</v>
      </c>
      <c r="R10473" s="3"/>
      <c r="S10473"/>
    </row>
    <row r="10474" spans="1:19" x14ac:dyDescent="0.2">
      <c r="A10474" t="s">
        <v>14511</v>
      </c>
      <c r="B10474" t="s">
        <v>5252</v>
      </c>
      <c r="C10474" t="s">
        <v>15217</v>
      </c>
      <c r="D10474" t="s">
        <v>15371</v>
      </c>
      <c r="E10474" s="3">
        <v>72.791208791208703</v>
      </c>
      <c r="F10474" s="3">
        <v>3.3406593406593399</v>
      </c>
      <c r="G10474" s="3">
        <v>0.97802197802197799</v>
      </c>
      <c r="H10474" s="3">
        <v>0.53296703296703196</v>
      </c>
      <c r="I10474" s="3">
        <v>1.2527472527472501</v>
      </c>
      <c r="J10474" s="3">
        <v>5.2664835164835102</v>
      </c>
      <c r="K10474" s="3">
        <v>3.22252747252747</v>
      </c>
      <c r="L10474" s="3">
        <f>Table1[[#This Row],[Hours Qualified Activities Professional]]+Table1[[#This Row],[Hours Other Activity Staff]]</f>
        <v>8.4890109890109802</v>
      </c>
      <c r="M10474" s="3">
        <f>Table1[[#This Row],[Total Hours Activity Staff]]/Table1[[#This Row],[MDS Census]]</f>
        <v>0.11662137681159422</v>
      </c>
      <c r="N10474" s="3">
        <v>3.56868131868131</v>
      </c>
      <c r="O10474" s="3">
        <v>0</v>
      </c>
      <c r="P10474" s="3">
        <f>Table1[[#This Row],[Hours Qualified Social Worker]]+Table1[[#This Row],[Hours Other Social Work Staff]]</f>
        <v>3.56868131868131</v>
      </c>
      <c r="Q10474" s="3">
        <f>Table1[[#This Row],[Total Hours Social Work Staff Per Resident Per Day]]/Table1[[#This Row],[MDS Census]]</f>
        <v>4.9026268115941969E-2</v>
      </c>
      <c r="R10474" s="3"/>
      <c r="S10474"/>
    </row>
    <row r="10475" spans="1:19" x14ac:dyDescent="0.2">
      <c r="A10475" t="s">
        <v>14511</v>
      </c>
      <c r="B10475" t="s">
        <v>15373</v>
      </c>
      <c r="C10475" t="s">
        <v>7501</v>
      </c>
      <c r="D10475" t="s">
        <v>15372</v>
      </c>
      <c r="E10475" s="3">
        <v>59.021978021978001</v>
      </c>
      <c r="F10475" s="3">
        <v>5.0989010989010897</v>
      </c>
      <c r="G10475" s="3">
        <v>3.2967032967032898E-2</v>
      </c>
      <c r="H10475" s="3">
        <v>0.28571428571428498</v>
      </c>
      <c r="I10475" s="3">
        <v>1.84615384615384</v>
      </c>
      <c r="J10475" s="3">
        <v>5.6263736263736197</v>
      </c>
      <c r="K10475" s="3">
        <v>2.3149450549450501</v>
      </c>
      <c r="L10475" s="3">
        <f>Table1[[#This Row],[Hours Qualified Activities Professional]]+Table1[[#This Row],[Hours Other Activity Staff]]</f>
        <v>7.9413186813186698</v>
      </c>
      <c r="M10475" s="3">
        <f>Table1[[#This Row],[Total Hours Activity Staff]]/Table1[[#This Row],[MDS Census]]</f>
        <v>0.13454850121020279</v>
      </c>
      <c r="N10475" s="3">
        <v>5.4505494505494498</v>
      </c>
      <c r="O10475" s="3">
        <v>0</v>
      </c>
      <c r="P10475" s="3">
        <f>Table1[[#This Row],[Hours Qualified Social Worker]]+Table1[[#This Row],[Hours Other Social Work Staff]]</f>
        <v>5.4505494505494498</v>
      </c>
      <c r="Q10475" s="3">
        <f>Table1[[#This Row],[Total Hours Social Work Staff Per Resident Per Day]]/Table1[[#This Row],[MDS Census]]</f>
        <v>9.2347793706944722E-2</v>
      </c>
      <c r="R10475" s="3"/>
      <c r="S10475"/>
    </row>
    <row r="10476" spans="1:19" x14ac:dyDescent="0.2">
      <c r="A10476" t="s">
        <v>14511</v>
      </c>
      <c r="B10476" t="s">
        <v>12990</v>
      </c>
      <c r="C10476" t="s">
        <v>14974</v>
      </c>
      <c r="D10476" t="s">
        <v>2814</v>
      </c>
      <c r="E10476" s="3">
        <v>92.6373626373626</v>
      </c>
      <c r="F10476" s="3">
        <v>33.354395604395599</v>
      </c>
      <c r="G10476" s="3">
        <v>1.2637362637362599</v>
      </c>
      <c r="H10476" s="3">
        <v>0.37362637362637302</v>
      </c>
      <c r="I10476" s="3">
        <v>2.2694505494505401</v>
      </c>
      <c r="J10476" s="3">
        <v>5.8434065934065904</v>
      </c>
      <c r="K10476" s="3">
        <v>11.5631868131868</v>
      </c>
      <c r="L10476" s="3">
        <f>Table1[[#This Row],[Hours Qualified Activities Professional]]+Table1[[#This Row],[Hours Other Activity Staff]]</f>
        <v>17.406593406593391</v>
      </c>
      <c r="M10476" s="3">
        <f>Table1[[#This Row],[Total Hours Activity Staff]]/Table1[[#This Row],[MDS Census]]</f>
        <v>0.18790035587188603</v>
      </c>
      <c r="N10476" s="3">
        <v>6.2802197802197801</v>
      </c>
      <c r="O10476" s="3">
        <v>0</v>
      </c>
      <c r="P10476" s="3">
        <f>Table1[[#This Row],[Hours Qualified Social Worker]]+Table1[[#This Row],[Hours Other Social Work Staff]]</f>
        <v>6.2802197802197801</v>
      </c>
      <c r="Q10476" s="3">
        <f>Table1[[#This Row],[Total Hours Social Work Staff Per Resident Per Day]]/Table1[[#This Row],[MDS Census]]</f>
        <v>6.7793594306049851E-2</v>
      </c>
      <c r="R10476" s="3"/>
      <c r="S10476"/>
    </row>
    <row r="10477" spans="1:19" x14ac:dyDescent="0.2">
      <c r="A10477" t="s">
        <v>14511</v>
      </c>
      <c r="B10477" t="s">
        <v>12990</v>
      </c>
      <c r="C10477" t="s">
        <v>14974</v>
      </c>
      <c r="D10477" t="s">
        <v>15374</v>
      </c>
      <c r="E10477" s="3">
        <v>23.934065934065899</v>
      </c>
      <c r="F10477" s="3">
        <v>0</v>
      </c>
      <c r="G10477" s="3">
        <v>3.2967032967032898E-2</v>
      </c>
      <c r="H10477" s="3">
        <v>0</v>
      </c>
      <c r="I10477" s="3">
        <v>0</v>
      </c>
      <c r="J10477" s="3">
        <v>0</v>
      </c>
      <c r="K10477" s="3">
        <v>0.96428571428571397</v>
      </c>
      <c r="L10477" s="3">
        <f>Table1[[#This Row],[Hours Qualified Activities Professional]]+Table1[[#This Row],[Hours Other Activity Staff]]</f>
        <v>0.96428571428571397</v>
      </c>
      <c r="M10477" s="3">
        <f>Table1[[#This Row],[Total Hours Activity Staff]]/Table1[[#This Row],[MDS Census]]</f>
        <v>4.0289256198347154E-2</v>
      </c>
      <c r="N10477" s="3">
        <v>0</v>
      </c>
      <c r="O10477" s="3">
        <v>0</v>
      </c>
      <c r="P10477" s="3">
        <f>Table1[[#This Row],[Hours Qualified Social Worker]]+Table1[[#This Row],[Hours Other Social Work Staff]]</f>
        <v>0</v>
      </c>
      <c r="Q10477" s="3">
        <f>Table1[[#This Row],[Total Hours Social Work Staff Per Resident Per Day]]/Table1[[#This Row],[MDS Census]]</f>
        <v>0</v>
      </c>
      <c r="R10477" s="3"/>
      <c r="S10477"/>
    </row>
    <row r="10478" spans="1:19" x14ac:dyDescent="0.2">
      <c r="A10478" t="s">
        <v>14511</v>
      </c>
      <c r="B10478" t="s">
        <v>12990</v>
      </c>
      <c r="C10478" t="s">
        <v>14974</v>
      </c>
      <c r="D10478" t="s">
        <v>15375</v>
      </c>
      <c r="E10478" s="3">
        <v>85.901098901098905</v>
      </c>
      <c r="F10478" s="3">
        <v>5.6263736263736197</v>
      </c>
      <c r="G10478" s="3">
        <v>0.36263736263736202</v>
      </c>
      <c r="H10478" s="3">
        <v>0.42197802197802098</v>
      </c>
      <c r="I10478" s="3">
        <v>2.1098901098901002</v>
      </c>
      <c r="J10478" s="3">
        <v>5.4925274725274704</v>
      </c>
      <c r="K10478" s="3">
        <v>4.0484615384615301</v>
      </c>
      <c r="L10478" s="3">
        <f>Table1[[#This Row],[Hours Qualified Activities Professional]]+Table1[[#This Row],[Hours Other Activity Staff]]</f>
        <v>9.5409890109890014</v>
      </c>
      <c r="M10478" s="3">
        <f>Table1[[#This Row],[Total Hours Activity Staff]]/Table1[[#This Row],[MDS Census]]</f>
        <v>0.11106946398874237</v>
      </c>
      <c r="N10478" s="3">
        <v>5.0989010989010897</v>
      </c>
      <c r="O10478" s="3">
        <v>0</v>
      </c>
      <c r="P10478" s="3">
        <f>Table1[[#This Row],[Hours Qualified Social Worker]]+Table1[[#This Row],[Hours Other Social Work Staff]]</f>
        <v>5.0989010989010897</v>
      </c>
      <c r="Q10478" s="3">
        <f>Table1[[#This Row],[Total Hours Social Work Staff Per Resident Per Day]]/Table1[[#This Row],[MDS Census]]</f>
        <v>5.9357809901496625E-2</v>
      </c>
      <c r="R10478" s="3"/>
      <c r="S10478"/>
    </row>
    <row r="10479" spans="1:19" x14ac:dyDescent="0.2">
      <c r="A10479" t="s">
        <v>14511</v>
      </c>
      <c r="B10479" t="s">
        <v>12990</v>
      </c>
      <c r="C10479" t="s">
        <v>14974</v>
      </c>
      <c r="D10479" t="s">
        <v>15376</v>
      </c>
      <c r="E10479" s="3">
        <v>60.560439560439498</v>
      </c>
      <c r="F10479" s="3">
        <v>1.9340659340659301</v>
      </c>
      <c r="G10479" s="3">
        <v>0</v>
      </c>
      <c r="H10479" s="3">
        <v>0</v>
      </c>
      <c r="I10479" s="3">
        <v>1.9285714285714199</v>
      </c>
      <c r="J10479" s="3">
        <v>4.8131868131868103</v>
      </c>
      <c r="K10479" s="3">
        <v>5.7362637362637301</v>
      </c>
      <c r="L10479" s="3">
        <f>Table1[[#This Row],[Hours Qualified Activities Professional]]+Table1[[#This Row],[Hours Other Activity Staff]]</f>
        <v>10.54945054945054</v>
      </c>
      <c r="M10479" s="3">
        <f>Table1[[#This Row],[Total Hours Activity Staff]]/Table1[[#This Row],[MDS Census]]</f>
        <v>0.17419706042460537</v>
      </c>
      <c r="N10479" s="3">
        <v>4.3076923076923004</v>
      </c>
      <c r="O10479" s="3">
        <v>0</v>
      </c>
      <c r="P10479" s="3">
        <f>Table1[[#This Row],[Hours Qualified Social Worker]]+Table1[[#This Row],[Hours Other Social Work Staff]]</f>
        <v>4.3076923076923004</v>
      </c>
      <c r="Q10479" s="3">
        <f>Table1[[#This Row],[Total Hours Social Work Staff Per Resident Per Day]]/Table1[[#This Row],[MDS Census]]</f>
        <v>7.1130466340047133E-2</v>
      </c>
      <c r="R10479" s="3"/>
      <c r="S10479"/>
    </row>
    <row r="10480" spans="1:19" x14ac:dyDescent="0.2">
      <c r="A10480" t="s">
        <v>14511</v>
      </c>
      <c r="B10480" t="s">
        <v>12990</v>
      </c>
      <c r="C10480" t="s">
        <v>14974</v>
      </c>
      <c r="D10480" t="s">
        <v>15377</v>
      </c>
      <c r="E10480" s="3">
        <v>82.362637362637301</v>
      </c>
      <c r="F10480" s="3">
        <v>10.352087912087899</v>
      </c>
      <c r="G10480" s="3">
        <v>0.22802197802197799</v>
      </c>
      <c r="H10480" s="3">
        <v>6.5934065934065894E-2</v>
      </c>
      <c r="I10480" s="3">
        <v>4.7582417582417502</v>
      </c>
      <c r="J10480" s="3">
        <v>4.0439560439560402</v>
      </c>
      <c r="K10480" s="3">
        <v>13.9847252747252</v>
      </c>
      <c r="L10480" s="3">
        <f>Table1[[#This Row],[Hours Qualified Activities Professional]]+Table1[[#This Row],[Hours Other Activity Staff]]</f>
        <v>18.02868131868124</v>
      </c>
      <c r="M10480" s="3">
        <f>Table1[[#This Row],[Total Hours Activity Staff]]/Table1[[#This Row],[MDS Census]]</f>
        <v>0.21889392928619</v>
      </c>
      <c r="N10480" s="3">
        <v>0.26373626373626302</v>
      </c>
      <c r="O10480" s="3">
        <v>0</v>
      </c>
      <c r="P10480" s="3">
        <f>Table1[[#This Row],[Hours Qualified Social Worker]]+Table1[[#This Row],[Hours Other Social Work Staff]]</f>
        <v>0.26373626373626302</v>
      </c>
      <c r="Q10480" s="3">
        <f>Table1[[#This Row],[Total Hours Social Work Staff Per Resident Per Day]]/Table1[[#This Row],[MDS Census]]</f>
        <v>3.2021347565043298E-3</v>
      </c>
      <c r="R10480" s="3"/>
      <c r="S10480"/>
    </row>
    <row r="10481" spans="1:19" x14ac:dyDescent="0.2">
      <c r="A10481" t="s">
        <v>14511</v>
      </c>
      <c r="B10481" t="s">
        <v>12853</v>
      </c>
      <c r="C10481" t="s">
        <v>14556</v>
      </c>
      <c r="D10481" t="s">
        <v>15378</v>
      </c>
      <c r="E10481" s="3">
        <v>76.186813186813097</v>
      </c>
      <c r="F10481" s="3">
        <v>0</v>
      </c>
      <c r="G10481" s="3">
        <v>0.82417582417582402</v>
      </c>
      <c r="H10481" s="3">
        <v>0.34065934065934</v>
      </c>
      <c r="I10481" s="3">
        <v>1.3703296703296699</v>
      </c>
      <c r="J10481" s="3">
        <v>5.96703296703296</v>
      </c>
      <c r="K10481" s="3">
        <v>3.9093406593406499</v>
      </c>
      <c r="L10481" s="3">
        <f>Table1[[#This Row],[Hours Qualified Activities Professional]]+Table1[[#This Row],[Hours Other Activity Staff]]</f>
        <v>9.8763736263736099</v>
      </c>
      <c r="M10481" s="3">
        <f>Table1[[#This Row],[Total Hours Activity Staff]]/Table1[[#This Row],[MDS Census]]</f>
        <v>0.12963363623251112</v>
      </c>
      <c r="N10481" s="3">
        <v>0</v>
      </c>
      <c r="O10481" s="3">
        <v>0</v>
      </c>
      <c r="P10481" s="3">
        <f>Table1[[#This Row],[Hours Qualified Social Worker]]+Table1[[#This Row],[Hours Other Social Work Staff]]</f>
        <v>0</v>
      </c>
      <c r="Q10481" s="3">
        <f>Table1[[#This Row],[Total Hours Social Work Staff Per Resident Per Day]]/Table1[[#This Row],[MDS Census]]</f>
        <v>0</v>
      </c>
      <c r="R10481" s="3"/>
      <c r="S10481"/>
    </row>
    <row r="10482" spans="1:19" x14ac:dyDescent="0.2">
      <c r="A10482" t="s">
        <v>14511</v>
      </c>
      <c r="B10482" t="s">
        <v>12853</v>
      </c>
      <c r="C10482" t="s">
        <v>14556</v>
      </c>
      <c r="D10482" t="s">
        <v>15379</v>
      </c>
      <c r="E10482" s="3">
        <v>73.186813186813097</v>
      </c>
      <c r="F10482" s="3">
        <v>5.2857142857142803</v>
      </c>
      <c r="G10482" s="3">
        <v>0.164835164835164</v>
      </c>
      <c r="H10482" s="3">
        <v>0.336373626373626</v>
      </c>
      <c r="I10482" s="3">
        <v>1.78296703296703</v>
      </c>
      <c r="J10482" s="3">
        <v>5.1840659340659299</v>
      </c>
      <c r="K10482" s="3">
        <v>12.8406593406593</v>
      </c>
      <c r="L10482" s="3">
        <f>Table1[[#This Row],[Hours Qualified Activities Professional]]+Table1[[#This Row],[Hours Other Activity Staff]]</f>
        <v>18.024725274725231</v>
      </c>
      <c r="M10482" s="3">
        <f>Table1[[#This Row],[Total Hours Activity Staff]]/Table1[[#This Row],[MDS Census]]</f>
        <v>0.24628378378378349</v>
      </c>
      <c r="N10482" s="3">
        <v>0</v>
      </c>
      <c r="O10482" s="3">
        <v>5.2582417582417502</v>
      </c>
      <c r="P10482" s="3">
        <f>Table1[[#This Row],[Hours Qualified Social Worker]]+Table1[[#This Row],[Hours Other Social Work Staff]]</f>
        <v>5.2582417582417502</v>
      </c>
      <c r="Q10482" s="3">
        <f>Table1[[#This Row],[Total Hours Social Work Staff Per Resident Per Day]]/Table1[[#This Row],[MDS Census]]</f>
        <v>7.1846846846846821E-2</v>
      </c>
      <c r="R10482" s="3"/>
      <c r="S10482"/>
    </row>
    <row r="10483" spans="1:19" x14ac:dyDescent="0.2">
      <c r="A10483" t="s">
        <v>14511</v>
      </c>
      <c r="B10483" t="s">
        <v>15381</v>
      </c>
      <c r="C10483" t="s">
        <v>372</v>
      </c>
      <c r="D10483" t="s">
        <v>15380</v>
      </c>
      <c r="E10483" s="3">
        <v>17.736263736263702</v>
      </c>
      <c r="F10483" s="3">
        <v>3.69780219780219</v>
      </c>
      <c r="G10483" s="3">
        <v>0.195054945054945</v>
      </c>
      <c r="H10483" s="3">
        <v>0</v>
      </c>
      <c r="I10483" s="3">
        <v>3.3214285714285698</v>
      </c>
      <c r="J10483" s="3">
        <v>5.4258241758241699</v>
      </c>
      <c r="K10483" s="3">
        <v>1.5124175824175801</v>
      </c>
      <c r="L10483" s="3">
        <f>Table1[[#This Row],[Hours Qualified Activities Professional]]+Table1[[#This Row],[Hours Other Activity Staff]]</f>
        <v>6.9382417582417499</v>
      </c>
      <c r="M10483" s="3">
        <f>Table1[[#This Row],[Total Hours Activity Staff]]/Table1[[#This Row],[MDS Census]]</f>
        <v>0.39118959107806722</v>
      </c>
      <c r="N10483" s="3">
        <v>5.1054945054944998</v>
      </c>
      <c r="O10483" s="3">
        <v>0</v>
      </c>
      <c r="P10483" s="3">
        <f>Table1[[#This Row],[Hours Qualified Social Worker]]+Table1[[#This Row],[Hours Other Social Work Staff]]</f>
        <v>5.1054945054944998</v>
      </c>
      <c r="Q10483" s="3">
        <f>Table1[[#This Row],[Total Hours Social Work Staff Per Resident Per Day]]/Table1[[#This Row],[MDS Census]]</f>
        <v>0.28785625774473383</v>
      </c>
      <c r="R10483" s="3"/>
      <c r="S10483"/>
    </row>
    <row r="10484" spans="1:19" x14ac:dyDescent="0.2">
      <c r="A10484" t="s">
        <v>14511</v>
      </c>
      <c r="B10484" t="s">
        <v>10636</v>
      </c>
      <c r="C10484" t="s">
        <v>14517</v>
      </c>
      <c r="D10484" t="s">
        <v>15382</v>
      </c>
      <c r="E10484" s="3">
        <v>51.736263736263702</v>
      </c>
      <c r="F10484" s="3">
        <v>24.0796703296703</v>
      </c>
      <c r="G10484" s="3">
        <v>0.68131868131868101</v>
      </c>
      <c r="H10484" s="3">
        <v>0.19780219780219699</v>
      </c>
      <c r="I10484" s="3">
        <v>1.1346153846153799</v>
      </c>
      <c r="J10484" s="3">
        <v>5.3543956043955996</v>
      </c>
      <c r="K10484" s="3">
        <v>5.3434065934065904</v>
      </c>
      <c r="L10484" s="3">
        <f>Table1[[#This Row],[Hours Qualified Activities Professional]]+Table1[[#This Row],[Hours Other Activity Staff]]</f>
        <v>10.69780219780219</v>
      </c>
      <c r="M10484" s="3">
        <f>Table1[[#This Row],[Total Hours Activity Staff]]/Table1[[#This Row],[MDS Census]]</f>
        <v>0.20677570093457942</v>
      </c>
      <c r="N10484" s="3">
        <v>1.6703296703296699</v>
      </c>
      <c r="O10484" s="3">
        <v>0</v>
      </c>
      <c r="P10484" s="3">
        <f>Table1[[#This Row],[Hours Qualified Social Worker]]+Table1[[#This Row],[Hours Other Social Work Staff]]</f>
        <v>1.6703296703296699</v>
      </c>
      <c r="Q10484" s="3">
        <f>Table1[[#This Row],[Total Hours Social Work Staff Per Resident Per Day]]/Table1[[#This Row],[MDS Census]]</f>
        <v>3.2285471537808003E-2</v>
      </c>
      <c r="R10484" s="3"/>
      <c r="S10484"/>
    </row>
    <row r="10485" spans="1:19" x14ac:dyDescent="0.2">
      <c r="A10485" t="s">
        <v>14511</v>
      </c>
      <c r="B10485" t="s">
        <v>10636</v>
      </c>
      <c r="C10485" t="s">
        <v>14517</v>
      </c>
      <c r="D10485" t="s">
        <v>15383</v>
      </c>
      <c r="E10485" s="3">
        <v>94.879120879120805</v>
      </c>
      <c r="F10485" s="3">
        <v>5.0109890109890101</v>
      </c>
      <c r="G10485" s="3">
        <v>0.98901098901098905</v>
      </c>
      <c r="H10485" s="3">
        <v>0</v>
      </c>
      <c r="I10485" s="3">
        <v>2.1648351648351598</v>
      </c>
      <c r="J10485" s="3">
        <v>5.0989010989010897</v>
      </c>
      <c r="K10485" s="3">
        <v>16.810439560439502</v>
      </c>
      <c r="L10485" s="3">
        <f>Table1[[#This Row],[Hours Qualified Activities Professional]]+Table1[[#This Row],[Hours Other Activity Staff]]</f>
        <v>21.909340659340593</v>
      </c>
      <c r="M10485" s="3">
        <f>Table1[[#This Row],[Total Hours Activity Staff]]/Table1[[#This Row],[MDS Census]]</f>
        <v>0.23091846189483387</v>
      </c>
      <c r="N10485" s="3">
        <v>4.8351648351648304</v>
      </c>
      <c r="O10485" s="3">
        <v>0</v>
      </c>
      <c r="P10485" s="3">
        <f>Table1[[#This Row],[Hours Qualified Social Worker]]+Table1[[#This Row],[Hours Other Social Work Staff]]</f>
        <v>4.8351648351648304</v>
      </c>
      <c r="Q10485" s="3">
        <f>Table1[[#This Row],[Total Hours Social Work Staff Per Resident Per Day]]/Table1[[#This Row],[MDS Census]]</f>
        <v>5.0961315728515165E-2</v>
      </c>
      <c r="R10485" s="3"/>
      <c r="S10485"/>
    </row>
    <row r="10486" spans="1:19" x14ac:dyDescent="0.2">
      <c r="A10486" t="s">
        <v>14511</v>
      </c>
      <c r="B10486" t="s">
        <v>15385</v>
      </c>
      <c r="C10486" t="s">
        <v>14584</v>
      </c>
      <c r="D10486" t="s">
        <v>15384</v>
      </c>
      <c r="E10486" s="3">
        <v>37.868131868131798</v>
      </c>
      <c r="F10486" s="3">
        <v>24.328021978021901</v>
      </c>
      <c r="G10486" s="3">
        <v>0</v>
      </c>
      <c r="H10486" s="3">
        <v>0.40659340659340598</v>
      </c>
      <c r="I10486" s="3">
        <v>0</v>
      </c>
      <c r="J10486" s="3">
        <v>4.5741758241758204</v>
      </c>
      <c r="K10486" s="3">
        <v>5.22252747252747</v>
      </c>
      <c r="L10486" s="3">
        <f>Table1[[#This Row],[Hours Qualified Activities Professional]]+Table1[[#This Row],[Hours Other Activity Staff]]</f>
        <v>9.7967032967032903</v>
      </c>
      <c r="M10486" s="3">
        <f>Table1[[#This Row],[Total Hours Activity Staff]]/Table1[[#This Row],[MDS Census]]</f>
        <v>0.25870574579222316</v>
      </c>
      <c r="N10486" s="3">
        <v>1.5521978021978</v>
      </c>
      <c r="O10486" s="3">
        <v>5.5686813186813104</v>
      </c>
      <c r="P10486" s="3">
        <f>Table1[[#This Row],[Hours Qualified Social Worker]]+Table1[[#This Row],[Hours Other Social Work Staff]]</f>
        <v>7.1208791208791107</v>
      </c>
      <c r="Q10486" s="3">
        <f>Table1[[#This Row],[Total Hours Social Work Staff Per Resident Per Day]]/Table1[[#This Row],[MDS Census]]</f>
        <v>0.18804410911201402</v>
      </c>
      <c r="R10486" s="3"/>
      <c r="S10486"/>
    </row>
    <row r="10487" spans="1:19" x14ac:dyDescent="0.2">
      <c r="A10487" t="s">
        <v>14511</v>
      </c>
      <c r="B10487" t="s">
        <v>15385</v>
      </c>
      <c r="C10487" t="s">
        <v>14584</v>
      </c>
      <c r="D10487" t="s">
        <v>15386</v>
      </c>
      <c r="E10487" s="3">
        <v>165.97802197802099</v>
      </c>
      <c r="F10487" s="3">
        <v>37.285714285714199</v>
      </c>
      <c r="G10487" s="3">
        <v>0.26373626373626302</v>
      </c>
      <c r="H10487" s="3">
        <v>0.79120879120879095</v>
      </c>
      <c r="I10487" s="3">
        <v>6.3818681318681296</v>
      </c>
      <c r="J10487" s="3">
        <v>5.0109890109890101</v>
      </c>
      <c r="K10487" s="3">
        <v>15.109890109890101</v>
      </c>
      <c r="L10487" s="3">
        <f>Table1[[#This Row],[Hours Qualified Activities Professional]]+Table1[[#This Row],[Hours Other Activity Staff]]</f>
        <v>20.12087912087911</v>
      </c>
      <c r="M10487" s="3">
        <f>Table1[[#This Row],[Total Hours Activity Staff]]/Table1[[#This Row],[MDS Census]]</f>
        <v>0.12122616525423795</v>
      </c>
      <c r="N10487" s="3">
        <v>10.5494505494505</v>
      </c>
      <c r="O10487" s="3">
        <v>0</v>
      </c>
      <c r="P10487" s="3">
        <f>Table1[[#This Row],[Hours Qualified Social Worker]]+Table1[[#This Row],[Hours Other Social Work Staff]]</f>
        <v>10.5494505494505</v>
      </c>
      <c r="Q10487" s="3">
        <f>Table1[[#This Row],[Total Hours Social Work Staff Per Resident Per Day]]/Table1[[#This Row],[MDS Census]]</f>
        <v>6.3559322033898386E-2</v>
      </c>
      <c r="R10487" s="3"/>
      <c r="S10487"/>
    </row>
    <row r="10488" spans="1:19" x14ac:dyDescent="0.2">
      <c r="A10488" t="s">
        <v>14511</v>
      </c>
      <c r="B10488" t="s">
        <v>11691</v>
      </c>
      <c r="C10488" t="s">
        <v>6212</v>
      </c>
      <c r="D10488" t="s">
        <v>15387</v>
      </c>
      <c r="E10488" s="3">
        <v>135.21978021978001</v>
      </c>
      <c r="F10488" s="3">
        <v>5.1868131868131799</v>
      </c>
      <c r="G10488" s="3">
        <v>0.69230769230769196</v>
      </c>
      <c r="H10488" s="3">
        <v>0.54945054945054905</v>
      </c>
      <c r="I10488" s="3">
        <v>5.3736263736263696</v>
      </c>
      <c r="J10488" s="3">
        <v>5.3626373626373596</v>
      </c>
      <c r="K10488" s="3">
        <v>19.917582417582398</v>
      </c>
      <c r="L10488" s="3">
        <f>Table1[[#This Row],[Hours Qualified Activities Professional]]+Table1[[#This Row],[Hours Other Activity Staff]]</f>
        <v>25.28021978021976</v>
      </c>
      <c r="M10488" s="3">
        <f>Table1[[#This Row],[Total Hours Activity Staff]]/Table1[[#This Row],[MDS Census]]</f>
        <v>0.18695652173913058</v>
      </c>
      <c r="N10488" s="3">
        <v>9.6318681318681296</v>
      </c>
      <c r="O10488" s="3">
        <v>0</v>
      </c>
      <c r="P10488" s="3">
        <f>Table1[[#This Row],[Hours Qualified Social Worker]]+Table1[[#This Row],[Hours Other Social Work Staff]]</f>
        <v>9.6318681318681296</v>
      </c>
      <c r="Q10488" s="3">
        <f>Table1[[#This Row],[Total Hours Social Work Staff Per Resident Per Day]]/Table1[[#This Row],[MDS Census]]</f>
        <v>7.1231206826493393E-2</v>
      </c>
      <c r="R10488" s="3"/>
      <c r="S10488"/>
    </row>
    <row r="10489" spans="1:19" x14ac:dyDescent="0.2">
      <c r="A10489" t="s">
        <v>14511</v>
      </c>
      <c r="B10489" t="s">
        <v>15389</v>
      </c>
      <c r="C10489" t="s">
        <v>4344</v>
      </c>
      <c r="D10489" t="s">
        <v>15388</v>
      </c>
      <c r="E10489" s="3">
        <v>72.494505494505404</v>
      </c>
      <c r="F10489" s="3">
        <v>5.0549450549450503</v>
      </c>
      <c r="G10489" s="3">
        <v>1.37362637362637E-2</v>
      </c>
      <c r="H10489" s="3">
        <v>0.269230769230769</v>
      </c>
      <c r="I10489" s="3">
        <v>2.1483516483516398</v>
      </c>
      <c r="J10489" s="3">
        <v>3.2967032967032899</v>
      </c>
      <c r="K10489" s="3">
        <v>9.6236263736263705</v>
      </c>
      <c r="L10489" s="3">
        <f>Table1[[#This Row],[Hours Qualified Activities Professional]]+Table1[[#This Row],[Hours Other Activity Staff]]</f>
        <v>12.920329670329661</v>
      </c>
      <c r="M10489" s="3">
        <f>Table1[[#This Row],[Total Hours Activity Staff]]/Table1[[#This Row],[MDS Census]]</f>
        <v>0.17822495073518274</v>
      </c>
      <c r="N10489" s="3">
        <v>5.0302197802197801</v>
      </c>
      <c r="O10489" s="3">
        <v>0</v>
      </c>
      <c r="P10489" s="3">
        <f>Table1[[#This Row],[Hours Qualified Social Worker]]+Table1[[#This Row],[Hours Other Social Work Staff]]</f>
        <v>5.0302197802197801</v>
      </c>
      <c r="Q10489" s="3">
        <f>Table1[[#This Row],[Total Hours Social Work Staff Per Resident Per Day]]/Table1[[#This Row],[MDS Census]]</f>
        <v>6.9387600424435439E-2</v>
      </c>
      <c r="R10489" s="3"/>
      <c r="S10489"/>
    </row>
    <row r="10490" spans="1:19" x14ac:dyDescent="0.2">
      <c r="A10490" t="s">
        <v>14511</v>
      </c>
      <c r="B10490" t="s">
        <v>15389</v>
      </c>
      <c r="C10490" t="s">
        <v>4344</v>
      </c>
      <c r="D10490" t="s">
        <v>15390</v>
      </c>
      <c r="E10490" s="3">
        <v>54.714285714285701</v>
      </c>
      <c r="F10490" s="3">
        <v>0</v>
      </c>
      <c r="G10490" s="3">
        <v>0</v>
      </c>
      <c r="H10490" s="3">
        <v>0</v>
      </c>
      <c r="I10490" s="3">
        <v>0.46153846153846101</v>
      </c>
      <c r="J10490" s="3">
        <v>5.8021978021978002</v>
      </c>
      <c r="K10490" s="3">
        <v>4.3571428571428497</v>
      </c>
      <c r="L10490" s="3">
        <f>Table1[[#This Row],[Hours Qualified Activities Professional]]+Table1[[#This Row],[Hours Other Activity Staff]]</f>
        <v>10.15934065934065</v>
      </c>
      <c r="M10490" s="3">
        <f>Table1[[#This Row],[Total Hours Activity Staff]]/Table1[[#This Row],[MDS Census]]</f>
        <v>0.185679855392649</v>
      </c>
      <c r="N10490" s="3">
        <v>0</v>
      </c>
      <c r="O10490" s="3">
        <v>0</v>
      </c>
      <c r="P10490" s="3">
        <f>Table1[[#This Row],[Hours Qualified Social Worker]]+Table1[[#This Row],[Hours Other Social Work Staff]]</f>
        <v>0</v>
      </c>
      <c r="Q10490" s="3">
        <f>Table1[[#This Row],[Total Hours Social Work Staff Per Resident Per Day]]/Table1[[#This Row],[MDS Census]]</f>
        <v>0</v>
      </c>
      <c r="R10490" s="3"/>
      <c r="S10490"/>
    </row>
    <row r="10491" spans="1:19" x14ac:dyDescent="0.2">
      <c r="A10491" t="s">
        <v>14511</v>
      </c>
      <c r="B10491" t="s">
        <v>6385</v>
      </c>
      <c r="C10491" t="s">
        <v>5566</v>
      </c>
      <c r="D10491" t="s">
        <v>15391</v>
      </c>
      <c r="E10491" s="3">
        <v>28.4945054945054</v>
      </c>
      <c r="F10491" s="3">
        <v>0</v>
      </c>
      <c r="G10491" s="3">
        <v>0</v>
      </c>
      <c r="H10491" s="3">
        <v>0</v>
      </c>
      <c r="I10491" s="3">
        <v>0</v>
      </c>
      <c r="J10491" s="3">
        <v>0</v>
      </c>
      <c r="K10491" s="3">
        <v>0</v>
      </c>
      <c r="L10491" s="3">
        <f>Table1[[#This Row],[Hours Qualified Activities Professional]]+Table1[[#This Row],[Hours Other Activity Staff]]</f>
        <v>0</v>
      </c>
      <c r="M10491" s="3">
        <f>Table1[[#This Row],[Total Hours Activity Staff]]/Table1[[#This Row],[MDS Census]]</f>
        <v>0</v>
      </c>
      <c r="N10491" s="3">
        <v>0</v>
      </c>
      <c r="O10491" s="3">
        <v>0</v>
      </c>
      <c r="P10491" s="3">
        <f>Table1[[#This Row],[Hours Qualified Social Worker]]+Table1[[#This Row],[Hours Other Social Work Staff]]</f>
        <v>0</v>
      </c>
      <c r="Q10491" s="3">
        <f>Table1[[#This Row],[Total Hours Social Work Staff Per Resident Per Day]]/Table1[[#This Row],[MDS Census]]</f>
        <v>0</v>
      </c>
      <c r="R10491" s="3"/>
      <c r="S10491"/>
    </row>
    <row r="10492" spans="1:19" x14ac:dyDescent="0.2">
      <c r="A10492" t="s">
        <v>14511</v>
      </c>
      <c r="B10492" t="s">
        <v>6385</v>
      </c>
      <c r="C10492" t="s">
        <v>5566</v>
      </c>
      <c r="D10492" t="s">
        <v>15392</v>
      </c>
      <c r="E10492" s="3">
        <v>64.582417582417506</v>
      </c>
      <c r="F10492" s="3">
        <v>1.1428571428571399</v>
      </c>
      <c r="G10492" s="3">
        <v>0.52747252747252704</v>
      </c>
      <c r="H10492" s="3">
        <v>0.27857142857142803</v>
      </c>
      <c r="I10492" s="3">
        <v>1.13736263736263</v>
      </c>
      <c r="J10492" s="3">
        <v>4.9313186813186798</v>
      </c>
      <c r="K10492" s="3">
        <v>2.99175824175824</v>
      </c>
      <c r="L10492" s="3">
        <f>Table1[[#This Row],[Hours Qualified Activities Professional]]+Table1[[#This Row],[Hours Other Activity Staff]]</f>
        <v>7.9230769230769198</v>
      </c>
      <c r="M10492" s="3">
        <f>Table1[[#This Row],[Total Hours Activity Staff]]/Table1[[#This Row],[MDS Census]]</f>
        <v>0.12268164029266643</v>
      </c>
      <c r="N10492" s="3">
        <v>0</v>
      </c>
      <c r="O10492" s="3">
        <v>0.22802197802197799</v>
      </c>
      <c r="P10492" s="3">
        <f>Table1[[#This Row],[Hours Qualified Social Worker]]+Table1[[#This Row],[Hours Other Social Work Staff]]</f>
        <v>0.22802197802197799</v>
      </c>
      <c r="Q10492" s="3">
        <f>Table1[[#This Row],[Total Hours Social Work Staff Per Resident Per Day]]/Table1[[#This Row],[MDS Census]]</f>
        <v>3.5307129487833966E-3</v>
      </c>
      <c r="R10492" s="3"/>
      <c r="S10492"/>
    </row>
    <row r="10493" spans="1:19" x14ac:dyDescent="0.2">
      <c r="A10493" t="s">
        <v>14511</v>
      </c>
      <c r="B10493" t="s">
        <v>15394</v>
      </c>
      <c r="C10493" t="s">
        <v>14584</v>
      </c>
      <c r="D10493" t="s">
        <v>15393</v>
      </c>
      <c r="E10493" s="3">
        <v>131.736263736263</v>
      </c>
      <c r="F10493" s="3">
        <v>5.71428571428571</v>
      </c>
      <c r="G10493" s="3">
        <v>0</v>
      </c>
      <c r="H10493" s="3">
        <v>0</v>
      </c>
      <c r="I10493" s="3">
        <v>5.71428571428571</v>
      </c>
      <c r="J10493" s="3">
        <v>13.5714285714285</v>
      </c>
      <c r="K10493" s="3">
        <v>27.431318681318601</v>
      </c>
      <c r="L10493" s="3">
        <f>Table1[[#This Row],[Hours Qualified Activities Professional]]+Table1[[#This Row],[Hours Other Activity Staff]]</f>
        <v>41.002747252747099</v>
      </c>
      <c r="M10493" s="3">
        <f>Table1[[#This Row],[Total Hours Activity Staff]]/Table1[[#This Row],[MDS Census]]</f>
        <v>0.3112487487487493</v>
      </c>
      <c r="N10493" s="3">
        <v>11.4285714285714</v>
      </c>
      <c r="O10493" s="3">
        <v>0</v>
      </c>
      <c r="P10493" s="3">
        <f>Table1[[#This Row],[Hours Qualified Social Worker]]+Table1[[#This Row],[Hours Other Social Work Staff]]</f>
        <v>11.4285714285714</v>
      </c>
      <c r="Q10493" s="3">
        <f>Table1[[#This Row],[Total Hours Social Work Staff Per Resident Per Day]]/Table1[[#This Row],[MDS Census]]</f>
        <v>8.6753420086753699E-2</v>
      </c>
      <c r="R10493" s="3"/>
      <c r="S10493"/>
    </row>
    <row r="10494" spans="1:19" x14ac:dyDescent="0.2">
      <c r="A10494" t="s">
        <v>14511</v>
      </c>
      <c r="B10494" t="s">
        <v>15394</v>
      </c>
      <c r="C10494" t="s">
        <v>14584</v>
      </c>
      <c r="D10494" t="s">
        <v>15395</v>
      </c>
      <c r="E10494" s="3">
        <v>74.813186813186803</v>
      </c>
      <c r="F10494" s="3">
        <v>5.5384615384615303</v>
      </c>
      <c r="G10494" s="3">
        <v>0</v>
      </c>
      <c r="H10494" s="3">
        <v>0.46153846153846101</v>
      </c>
      <c r="I10494" s="3">
        <v>1.2527472527472501</v>
      </c>
      <c r="J10494" s="3">
        <v>0</v>
      </c>
      <c r="K10494" s="3">
        <v>14.500329670329601</v>
      </c>
      <c r="L10494" s="3">
        <f>Table1[[#This Row],[Hours Qualified Activities Professional]]+Table1[[#This Row],[Hours Other Activity Staff]]</f>
        <v>14.500329670329601</v>
      </c>
      <c r="M10494" s="3">
        <f>Table1[[#This Row],[Total Hours Activity Staff]]/Table1[[#This Row],[MDS Census]]</f>
        <v>0.19382050528789568</v>
      </c>
      <c r="N10494" s="3">
        <v>0</v>
      </c>
      <c r="O10494" s="3">
        <v>5.71428571428571</v>
      </c>
      <c r="P10494" s="3">
        <f>Table1[[#This Row],[Hours Qualified Social Worker]]+Table1[[#This Row],[Hours Other Social Work Staff]]</f>
        <v>5.71428571428571</v>
      </c>
      <c r="Q10494" s="3">
        <f>Table1[[#This Row],[Total Hours Social Work Staff Per Resident Per Day]]/Table1[[#This Row],[MDS Census]]</f>
        <v>7.638072855464155E-2</v>
      </c>
      <c r="R10494" s="3"/>
      <c r="S10494"/>
    </row>
    <row r="10495" spans="1:19" x14ac:dyDescent="0.2">
      <c r="A10495" t="s">
        <v>14511</v>
      </c>
      <c r="B10495" t="s">
        <v>15396</v>
      </c>
      <c r="C10495" t="s">
        <v>14517</v>
      </c>
      <c r="D10495" t="s">
        <v>2230</v>
      </c>
      <c r="E10495" s="3">
        <v>75.538461538461505</v>
      </c>
      <c r="F10495" s="3">
        <v>11.4285714285714</v>
      </c>
      <c r="G10495" s="3">
        <v>0</v>
      </c>
      <c r="H10495" s="3">
        <v>0.23076923076923</v>
      </c>
      <c r="I10495" s="3">
        <v>5.0065934065934004</v>
      </c>
      <c r="J10495" s="3">
        <v>5.21142857142857</v>
      </c>
      <c r="K10495" s="3">
        <v>12.5045054945054</v>
      </c>
      <c r="L10495" s="3">
        <f>Table1[[#This Row],[Hours Qualified Activities Professional]]+Table1[[#This Row],[Hours Other Activity Staff]]</f>
        <v>17.715934065933972</v>
      </c>
      <c r="M10495" s="3">
        <f>Table1[[#This Row],[Total Hours Activity Staff]]/Table1[[#This Row],[MDS Census]]</f>
        <v>0.23452865871399362</v>
      </c>
      <c r="N10495" s="3">
        <v>5.4087912087912002</v>
      </c>
      <c r="O10495" s="3">
        <v>0</v>
      </c>
      <c r="P10495" s="3">
        <f>Table1[[#This Row],[Hours Qualified Social Worker]]+Table1[[#This Row],[Hours Other Social Work Staff]]</f>
        <v>5.4087912087912002</v>
      </c>
      <c r="Q10495" s="3">
        <f>Table1[[#This Row],[Total Hours Social Work Staff Per Resident Per Day]]/Table1[[#This Row],[MDS Census]]</f>
        <v>7.160314227523995E-2</v>
      </c>
      <c r="R10495" s="3"/>
      <c r="S10495"/>
    </row>
    <row r="10496" spans="1:19" x14ac:dyDescent="0.2">
      <c r="A10496" t="s">
        <v>14511</v>
      </c>
      <c r="B10496" t="s">
        <v>15398</v>
      </c>
      <c r="C10496" t="s">
        <v>5566</v>
      </c>
      <c r="D10496" t="s">
        <v>15397</v>
      </c>
      <c r="E10496" s="3">
        <v>22.4835164835164</v>
      </c>
      <c r="F10496" s="3">
        <v>0</v>
      </c>
      <c r="G10496" s="3">
        <v>0</v>
      </c>
      <c r="H10496" s="3">
        <v>0</v>
      </c>
      <c r="I10496" s="3">
        <v>0</v>
      </c>
      <c r="J10496" s="3">
        <v>5.4093406593406499</v>
      </c>
      <c r="K10496" s="3">
        <v>3.0714285714285698</v>
      </c>
      <c r="L10496" s="3">
        <f>Table1[[#This Row],[Hours Qualified Activities Professional]]+Table1[[#This Row],[Hours Other Activity Staff]]</f>
        <v>8.4807692307692193</v>
      </c>
      <c r="M10496" s="3">
        <f>Table1[[#This Row],[Total Hours Activity Staff]]/Table1[[#This Row],[MDS Census]]</f>
        <v>0.37719941348973696</v>
      </c>
      <c r="N10496" s="3">
        <v>5.2747252747252702</v>
      </c>
      <c r="O10496" s="3">
        <v>0</v>
      </c>
      <c r="P10496" s="3">
        <f>Table1[[#This Row],[Hours Qualified Social Worker]]+Table1[[#This Row],[Hours Other Social Work Staff]]</f>
        <v>5.2747252747252702</v>
      </c>
      <c r="Q10496" s="3">
        <f>Table1[[#This Row],[Total Hours Social Work Staff Per Resident Per Day]]/Table1[[#This Row],[MDS Census]]</f>
        <v>0.23460410557184819</v>
      </c>
      <c r="R10496" s="3"/>
      <c r="S10496"/>
    </row>
    <row r="10497" spans="1:19" x14ac:dyDescent="0.2">
      <c r="A10497" t="s">
        <v>14511</v>
      </c>
      <c r="B10497" t="s">
        <v>4508</v>
      </c>
      <c r="C10497" t="s">
        <v>14873</v>
      </c>
      <c r="D10497" t="s">
        <v>15399</v>
      </c>
      <c r="E10497" s="3">
        <v>7.3406593406593403</v>
      </c>
      <c r="F10497" s="3">
        <v>0</v>
      </c>
      <c r="G10497" s="3">
        <v>0</v>
      </c>
      <c r="H10497" s="3">
        <v>6.5131868131868096</v>
      </c>
      <c r="I10497" s="3">
        <v>0</v>
      </c>
      <c r="J10497" s="3">
        <v>0</v>
      </c>
      <c r="K10497" s="3">
        <v>0</v>
      </c>
      <c r="L10497" s="3">
        <f>Table1[[#This Row],[Hours Qualified Activities Professional]]+Table1[[#This Row],[Hours Other Activity Staff]]</f>
        <v>0</v>
      </c>
      <c r="M10497" s="3">
        <f>Table1[[#This Row],[Total Hours Activity Staff]]/Table1[[#This Row],[MDS Census]]</f>
        <v>0</v>
      </c>
      <c r="N10497" s="3">
        <v>4.6197802197802096</v>
      </c>
      <c r="O10497" s="3">
        <v>0.84956043956043903</v>
      </c>
      <c r="P10497" s="3">
        <f>Table1[[#This Row],[Hours Qualified Social Worker]]+Table1[[#This Row],[Hours Other Social Work Staff]]</f>
        <v>5.4693406593406486</v>
      </c>
      <c r="Q10497" s="3">
        <f>Table1[[#This Row],[Total Hours Social Work Staff Per Resident Per Day]]/Table1[[#This Row],[MDS Census]]</f>
        <v>0.74507485029939979</v>
      </c>
      <c r="R10497" s="3"/>
      <c r="S10497"/>
    </row>
    <row r="10498" spans="1:19" x14ac:dyDescent="0.2">
      <c r="A10498" t="s">
        <v>14511</v>
      </c>
      <c r="B10498" t="s">
        <v>747</v>
      </c>
      <c r="C10498" t="s">
        <v>14658</v>
      </c>
      <c r="D10498" t="s">
        <v>15400</v>
      </c>
      <c r="E10498" s="3">
        <v>33.241758241758198</v>
      </c>
      <c r="F10498" s="3">
        <v>5.2087912087912001</v>
      </c>
      <c r="G10498" s="3">
        <v>0.23076923076923</v>
      </c>
      <c r="H10498" s="3">
        <v>0.15384615384615299</v>
      </c>
      <c r="I10498" s="3">
        <v>0.76098901098900995</v>
      </c>
      <c r="J10498" s="3">
        <v>0</v>
      </c>
      <c r="K10498" s="3">
        <v>2.1098901098901002</v>
      </c>
      <c r="L10498" s="3">
        <f>Table1[[#This Row],[Hours Qualified Activities Professional]]+Table1[[#This Row],[Hours Other Activity Staff]]</f>
        <v>2.1098901098901002</v>
      </c>
      <c r="M10498" s="3">
        <f>Table1[[#This Row],[Total Hours Activity Staff]]/Table1[[#This Row],[MDS Census]]</f>
        <v>6.3471074380165082E-2</v>
      </c>
      <c r="N10498" s="3">
        <v>0</v>
      </c>
      <c r="O10498" s="3">
        <v>2.2637362637362601</v>
      </c>
      <c r="P10498" s="3">
        <f>Table1[[#This Row],[Hours Qualified Social Worker]]+Table1[[#This Row],[Hours Other Social Work Staff]]</f>
        <v>2.2637362637362601</v>
      </c>
      <c r="Q10498" s="3">
        <f>Table1[[#This Row],[Total Hours Social Work Staff Per Resident Per Day]]/Table1[[#This Row],[MDS Census]]</f>
        <v>6.8099173553718986E-2</v>
      </c>
      <c r="R10498" s="3"/>
      <c r="S10498"/>
    </row>
    <row r="10499" spans="1:19" x14ac:dyDescent="0.2">
      <c r="A10499" t="s">
        <v>14511</v>
      </c>
      <c r="B10499" t="s">
        <v>747</v>
      </c>
      <c r="C10499" t="s">
        <v>14658</v>
      </c>
      <c r="D10499" t="s">
        <v>15401</v>
      </c>
      <c r="E10499" s="3">
        <v>89.2967032967032</v>
      </c>
      <c r="F10499" s="3">
        <v>5.3626373626373596</v>
      </c>
      <c r="G10499" s="3">
        <v>2.8571428571428501</v>
      </c>
      <c r="H10499" s="3">
        <v>0</v>
      </c>
      <c r="I10499" s="3">
        <v>5.6774725274725197</v>
      </c>
      <c r="J10499" s="3">
        <v>4.9824175824175798</v>
      </c>
      <c r="K10499" s="3">
        <v>6.31</v>
      </c>
      <c r="L10499" s="3">
        <f>Table1[[#This Row],[Hours Qualified Activities Professional]]+Table1[[#This Row],[Hours Other Activity Staff]]</f>
        <v>11.292417582417579</v>
      </c>
      <c r="M10499" s="3">
        <f>Table1[[#This Row],[Total Hours Activity Staff]]/Table1[[#This Row],[MDS Census]]</f>
        <v>0.12645951267536312</v>
      </c>
      <c r="N10499" s="3">
        <v>5.84835164835164</v>
      </c>
      <c r="O10499" s="3">
        <v>0</v>
      </c>
      <c r="P10499" s="3">
        <f>Table1[[#This Row],[Hours Qualified Social Worker]]+Table1[[#This Row],[Hours Other Social Work Staff]]</f>
        <v>5.84835164835164</v>
      </c>
      <c r="Q10499" s="3">
        <f>Table1[[#This Row],[Total Hours Social Work Staff Per Resident Per Day]]/Table1[[#This Row],[MDS Census]]</f>
        <v>6.5493477725818344E-2</v>
      </c>
      <c r="R10499" s="3"/>
      <c r="S10499"/>
    </row>
    <row r="10500" spans="1:19" x14ac:dyDescent="0.2">
      <c r="A10500" t="s">
        <v>14511</v>
      </c>
      <c r="B10500" t="s">
        <v>747</v>
      </c>
      <c r="C10500" t="s">
        <v>14658</v>
      </c>
      <c r="D10500" t="s">
        <v>15402</v>
      </c>
      <c r="E10500" s="3">
        <v>39.835164835164797</v>
      </c>
      <c r="F10500" s="3">
        <v>0</v>
      </c>
      <c r="G10500" s="3">
        <v>1</v>
      </c>
      <c r="H10500" s="3">
        <v>0</v>
      </c>
      <c r="I10500" s="3">
        <v>1.1428571428571399</v>
      </c>
      <c r="J10500" s="3">
        <v>5.2609890109890101</v>
      </c>
      <c r="K10500" s="3">
        <v>0</v>
      </c>
      <c r="L10500" s="3">
        <f>Table1[[#This Row],[Hours Qualified Activities Professional]]+Table1[[#This Row],[Hours Other Activity Staff]]</f>
        <v>5.2609890109890101</v>
      </c>
      <c r="M10500" s="3">
        <f>Table1[[#This Row],[Total Hours Activity Staff]]/Table1[[#This Row],[MDS Census]]</f>
        <v>0.13206896551724148</v>
      </c>
      <c r="N10500" s="3">
        <v>7.69230769230769E-2</v>
      </c>
      <c r="O10500" s="3">
        <v>4.5604395604395602</v>
      </c>
      <c r="P10500" s="3">
        <f>Table1[[#This Row],[Hours Qualified Social Worker]]+Table1[[#This Row],[Hours Other Social Work Staff]]</f>
        <v>4.6373626373626369</v>
      </c>
      <c r="Q10500" s="3">
        <f>Table1[[#This Row],[Total Hours Social Work Staff Per Resident Per Day]]/Table1[[#This Row],[MDS Census]]</f>
        <v>0.11641379310344838</v>
      </c>
      <c r="R10500" s="3"/>
      <c r="S10500"/>
    </row>
    <row r="10501" spans="1:19" x14ac:dyDescent="0.2">
      <c r="A10501" t="s">
        <v>14511</v>
      </c>
      <c r="B10501" t="s">
        <v>747</v>
      </c>
      <c r="C10501" t="s">
        <v>14658</v>
      </c>
      <c r="D10501" t="s">
        <v>15403</v>
      </c>
      <c r="E10501" s="3">
        <v>39.956043956043899</v>
      </c>
      <c r="F10501" s="3">
        <v>11.8901098901098</v>
      </c>
      <c r="G10501" s="3">
        <v>0.26373626373626302</v>
      </c>
      <c r="H10501" s="3">
        <v>0.13736263736263701</v>
      </c>
      <c r="I10501" s="3">
        <v>1.13736263736263</v>
      </c>
      <c r="J10501" s="3">
        <v>4.4258241758241699</v>
      </c>
      <c r="K10501" s="3">
        <v>4.94780219780219</v>
      </c>
      <c r="L10501" s="3">
        <f>Table1[[#This Row],[Hours Qualified Activities Professional]]+Table1[[#This Row],[Hours Other Activity Staff]]</f>
        <v>9.3736263736263599</v>
      </c>
      <c r="M10501" s="3">
        <f>Table1[[#This Row],[Total Hours Activity Staff]]/Table1[[#This Row],[MDS Census]]</f>
        <v>0.2345984598459846</v>
      </c>
      <c r="N10501" s="3">
        <v>5.8159340659340604</v>
      </c>
      <c r="O10501" s="3">
        <v>0</v>
      </c>
      <c r="P10501" s="3">
        <f>Table1[[#This Row],[Hours Qualified Social Worker]]+Table1[[#This Row],[Hours Other Social Work Staff]]</f>
        <v>5.8159340659340604</v>
      </c>
      <c r="Q10501" s="3">
        <f>Table1[[#This Row],[Total Hours Social Work Staff Per Resident Per Day]]/Table1[[#This Row],[MDS Census]]</f>
        <v>0.14555830583058313</v>
      </c>
      <c r="R10501" s="3"/>
      <c r="S10501"/>
    </row>
    <row r="10502" spans="1:19" x14ac:dyDescent="0.2">
      <c r="A10502" t="s">
        <v>14511</v>
      </c>
      <c r="B10502" t="s">
        <v>747</v>
      </c>
      <c r="C10502" t="s">
        <v>14658</v>
      </c>
      <c r="D10502" t="s">
        <v>15404</v>
      </c>
      <c r="E10502" s="3">
        <v>61.153846153846096</v>
      </c>
      <c r="F10502" s="3">
        <v>19.109890109890099</v>
      </c>
      <c r="G10502" s="3">
        <v>0.28571428571428498</v>
      </c>
      <c r="H10502" s="3">
        <v>0.204175824175824</v>
      </c>
      <c r="I10502" s="3">
        <v>1.8076923076922999</v>
      </c>
      <c r="J10502" s="3">
        <v>0</v>
      </c>
      <c r="K10502" s="3">
        <v>12.6538461538461</v>
      </c>
      <c r="L10502" s="3">
        <f>Table1[[#This Row],[Hours Qualified Activities Professional]]+Table1[[#This Row],[Hours Other Activity Staff]]</f>
        <v>12.6538461538461</v>
      </c>
      <c r="M10502" s="3">
        <f>Table1[[#This Row],[Total Hours Activity Staff]]/Table1[[#This Row],[MDS Census]]</f>
        <v>0.20691823899371001</v>
      </c>
      <c r="N10502" s="3">
        <v>5.18956043956043</v>
      </c>
      <c r="O10502" s="3">
        <v>0</v>
      </c>
      <c r="P10502" s="3">
        <f>Table1[[#This Row],[Hours Qualified Social Worker]]+Table1[[#This Row],[Hours Other Social Work Staff]]</f>
        <v>5.18956043956043</v>
      </c>
      <c r="Q10502" s="3">
        <f>Table1[[#This Row],[Total Hours Social Work Staff Per Resident Per Day]]/Table1[[#This Row],[MDS Census]]</f>
        <v>8.4860736747529128E-2</v>
      </c>
      <c r="R10502" s="3"/>
      <c r="S10502"/>
    </row>
    <row r="10503" spans="1:19" x14ac:dyDescent="0.2">
      <c r="A10503" t="s">
        <v>14511</v>
      </c>
      <c r="B10503" t="s">
        <v>747</v>
      </c>
      <c r="C10503" t="s">
        <v>14658</v>
      </c>
      <c r="D10503" t="s">
        <v>15405</v>
      </c>
      <c r="E10503" s="3">
        <v>8.5934065934065895</v>
      </c>
      <c r="F10503" s="3">
        <v>0</v>
      </c>
      <c r="G10503" s="3">
        <v>0</v>
      </c>
      <c r="H10503" s="3">
        <v>0</v>
      </c>
      <c r="I10503" s="3">
        <v>0.37362637362637302</v>
      </c>
      <c r="J10503" s="3">
        <v>0</v>
      </c>
      <c r="K10503" s="3">
        <v>0</v>
      </c>
      <c r="L10503" s="3">
        <f>Table1[[#This Row],[Hours Qualified Activities Professional]]+Table1[[#This Row],[Hours Other Activity Staff]]</f>
        <v>0</v>
      </c>
      <c r="M10503" s="3">
        <f>Table1[[#This Row],[Total Hours Activity Staff]]/Table1[[#This Row],[MDS Census]]</f>
        <v>0</v>
      </c>
      <c r="N10503" s="3">
        <v>5.1868131868131799</v>
      </c>
      <c r="O10503" s="3">
        <v>0</v>
      </c>
      <c r="P10503" s="3">
        <f>Table1[[#This Row],[Hours Qualified Social Worker]]+Table1[[#This Row],[Hours Other Social Work Staff]]</f>
        <v>5.1868131868131799</v>
      </c>
      <c r="Q10503" s="3">
        <f>Table1[[#This Row],[Total Hours Social Work Staff Per Resident Per Day]]/Table1[[#This Row],[MDS Census]]</f>
        <v>0.60358056265984605</v>
      </c>
      <c r="R10503" s="3"/>
      <c r="S10503"/>
    </row>
    <row r="10504" spans="1:19" x14ac:dyDescent="0.2">
      <c r="A10504" t="s">
        <v>14511</v>
      </c>
      <c r="B10504" t="s">
        <v>747</v>
      </c>
      <c r="C10504" t="s">
        <v>14658</v>
      </c>
      <c r="D10504" t="s">
        <v>15406</v>
      </c>
      <c r="E10504" s="3">
        <v>68.098901098900996</v>
      </c>
      <c r="F10504" s="3">
        <v>23.645604395604298</v>
      </c>
      <c r="G10504" s="3">
        <v>0.26373626373626302</v>
      </c>
      <c r="H10504" s="3">
        <v>0.20329670329670299</v>
      </c>
      <c r="I10504" s="3">
        <v>1.7609890109890101</v>
      </c>
      <c r="J10504" s="3">
        <v>4.1456043956043898</v>
      </c>
      <c r="K10504" s="3">
        <v>5.45604395604395</v>
      </c>
      <c r="L10504" s="3">
        <f>Table1[[#This Row],[Hours Qualified Activities Professional]]+Table1[[#This Row],[Hours Other Activity Staff]]</f>
        <v>9.6016483516483397</v>
      </c>
      <c r="M10504" s="3">
        <f>Table1[[#This Row],[Total Hours Activity Staff]]/Table1[[#This Row],[MDS Census]]</f>
        <v>0.14099564305309023</v>
      </c>
      <c r="N10504" s="3">
        <v>5.4615384615384599</v>
      </c>
      <c r="O10504" s="3">
        <v>0</v>
      </c>
      <c r="P10504" s="3">
        <f>Table1[[#This Row],[Hours Qualified Social Worker]]+Table1[[#This Row],[Hours Other Social Work Staff]]</f>
        <v>5.4615384615384599</v>
      </c>
      <c r="Q10504" s="3">
        <f>Table1[[#This Row],[Total Hours Social Work Staff Per Resident Per Day]]/Table1[[#This Row],[MDS Census]]</f>
        <v>8.0200096821042538E-2</v>
      </c>
      <c r="R10504" s="3"/>
      <c r="S10504"/>
    </row>
    <row r="10505" spans="1:19" x14ac:dyDescent="0.2">
      <c r="A10505" t="s">
        <v>14511</v>
      </c>
      <c r="B10505" t="s">
        <v>10076</v>
      </c>
      <c r="C10505" t="s">
        <v>13713</v>
      </c>
      <c r="D10505" t="s">
        <v>15407</v>
      </c>
      <c r="E10505" s="3">
        <v>46.527472527472497</v>
      </c>
      <c r="F10505" s="3">
        <v>4.6593406593406499</v>
      </c>
      <c r="G10505" s="3">
        <v>0.42857142857142799</v>
      </c>
      <c r="H10505" s="3">
        <v>0.164835164835164</v>
      </c>
      <c r="I10505" s="3">
        <v>0.85714285714285698</v>
      </c>
      <c r="J10505" s="3">
        <v>0</v>
      </c>
      <c r="K10505" s="3">
        <v>16.4615384615384</v>
      </c>
      <c r="L10505" s="3">
        <f>Table1[[#This Row],[Hours Qualified Activities Professional]]+Table1[[#This Row],[Hours Other Activity Staff]]</f>
        <v>16.4615384615384</v>
      </c>
      <c r="M10505" s="3">
        <f>Table1[[#This Row],[Total Hours Activity Staff]]/Table1[[#This Row],[MDS Census]]</f>
        <v>0.3538025507794037</v>
      </c>
      <c r="N10505" s="3">
        <v>5.2692307692307603</v>
      </c>
      <c r="O10505" s="3">
        <v>0</v>
      </c>
      <c r="P10505" s="3">
        <f>Table1[[#This Row],[Hours Qualified Social Worker]]+Table1[[#This Row],[Hours Other Social Work Staff]]</f>
        <v>5.2692307692307603</v>
      </c>
      <c r="Q10505" s="3">
        <f>Table1[[#This Row],[Total Hours Social Work Staff Per Resident Per Day]]/Table1[[#This Row],[MDS Census]]</f>
        <v>0.11324988190836077</v>
      </c>
      <c r="R10505" s="3"/>
      <c r="S10505"/>
    </row>
    <row r="10506" spans="1:19" x14ac:dyDescent="0.2">
      <c r="A10506" t="s">
        <v>14511</v>
      </c>
      <c r="B10506" t="s">
        <v>10076</v>
      </c>
      <c r="C10506" t="s">
        <v>13713</v>
      </c>
      <c r="D10506" t="s">
        <v>15408</v>
      </c>
      <c r="E10506" s="3">
        <v>392.868131868131</v>
      </c>
      <c r="F10506" s="3">
        <v>5.4934065934065899</v>
      </c>
      <c r="G10506" s="3">
        <v>5.13406593406593</v>
      </c>
      <c r="H10506" s="3">
        <v>3.3230769230769202</v>
      </c>
      <c r="I10506" s="3">
        <v>14.006593406593399</v>
      </c>
      <c r="J10506" s="3">
        <v>44.276923076922998</v>
      </c>
      <c r="K10506" s="3">
        <v>15.8351648351648</v>
      </c>
      <c r="L10506" s="3">
        <f>Table1[[#This Row],[Hours Qualified Activities Professional]]+Table1[[#This Row],[Hours Other Activity Staff]]</f>
        <v>60.112087912087802</v>
      </c>
      <c r="M10506" s="3">
        <f>Table1[[#This Row],[Total Hours Activity Staff]]/Table1[[#This Row],[MDS Census]]</f>
        <v>0.15300830745993124</v>
      </c>
      <c r="N10506" s="3">
        <v>39.8065934065934</v>
      </c>
      <c r="O10506" s="3">
        <v>0</v>
      </c>
      <c r="P10506" s="3">
        <f>Table1[[#This Row],[Hours Qualified Social Worker]]+Table1[[#This Row],[Hours Other Social Work Staff]]</f>
        <v>39.8065934065934</v>
      </c>
      <c r="Q10506" s="3">
        <f>Table1[[#This Row],[Total Hours Social Work Staff Per Resident Per Day]]/Table1[[#This Row],[MDS Census]]</f>
        <v>0.10132303991496762</v>
      </c>
      <c r="R10506" s="3"/>
      <c r="S10506"/>
    </row>
    <row r="10507" spans="1:19" x14ac:dyDescent="0.2">
      <c r="A10507" t="s">
        <v>14511</v>
      </c>
      <c r="B10507" t="s">
        <v>10076</v>
      </c>
      <c r="C10507" t="s">
        <v>13713</v>
      </c>
      <c r="D10507" t="s">
        <v>15409</v>
      </c>
      <c r="E10507" s="3">
        <v>77.527472527472497</v>
      </c>
      <c r="F10507" s="3">
        <v>4.3956043956043898</v>
      </c>
      <c r="G10507" s="3">
        <v>0.57142857142857095</v>
      </c>
      <c r="H10507" s="3">
        <v>0</v>
      </c>
      <c r="I10507" s="3">
        <v>0</v>
      </c>
      <c r="J10507" s="3">
        <v>5.0989010989010897</v>
      </c>
      <c r="K10507" s="3">
        <v>3.0379120879120798</v>
      </c>
      <c r="L10507" s="3">
        <f>Table1[[#This Row],[Hours Qualified Activities Professional]]+Table1[[#This Row],[Hours Other Activity Staff]]</f>
        <v>8.1368131868131695</v>
      </c>
      <c r="M10507" s="3">
        <f>Table1[[#This Row],[Total Hours Activity Staff]]/Table1[[#This Row],[MDS Census]]</f>
        <v>0.10495393338058097</v>
      </c>
      <c r="N10507" s="3">
        <v>0</v>
      </c>
      <c r="O10507" s="3">
        <v>6.0593406593406502</v>
      </c>
      <c r="P10507" s="3">
        <f>Table1[[#This Row],[Hours Qualified Social Worker]]+Table1[[#This Row],[Hours Other Social Work Staff]]</f>
        <v>6.0593406593406502</v>
      </c>
      <c r="Q10507" s="3">
        <f>Table1[[#This Row],[Total Hours Social Work Staff Per Resident Per Day]]/Table1[[#This Row],[MDS Census]]</f>
        <v>7.8157335223245833E-2</v>
      </c>
      <c r="R10507" s="3"/>
      <c r="S10507"/>
    </row>
    <row r="10508" spans="1:19" x14ac:dyDescent="0.2">
      <c r="A10508" t="s">
        <v>14511</v>
      </c>
      <c r="B10508" t="s">
        <v>10076</v>
      </c>
      <c r="C10508" t="s">
        <v>13713</v>
      </c>
      <c r="D10508" t="s">
        <v>15410</v>
      </c>
      <c r="E10508" s="3">
        <v>130.780219780219</v>
      </c>
      <c r="F10508" s="3">
        <v>5.0329670329670302</v>
      </c>
      <c r="G10508" s="3">
        <v>1.02747252747252</v>
      </c>
      <c r="H10508" s="3">
        <v>0.52351648351648306</v>
      </c>
      <c r="I10508" s="3">
        <v>1.6483516483516401</v>
      </c>
      <c r="J10508" s="3">
        <v>5.5219780219780201</v>
      </c>
      <c r="K10508" s="3">
        <v>13.925824175824101</v>
      </c>
      <c r="L10508" s="3">
        <f>Table1[[#This Row],[Hours Qualified Activities Professional]]+Table1[[#This Row],[Hours Other Activity Staff]]</f>
        <v>19.447802197802119</v>
      </c>
      <c r="M10508" s="3">
        <f>Table1[[#This Row],[Total Hours Activity Staff]]/Table1[[#This Row],[MDS Census]]</f>
        <v>0.14870599109318572</v>
      </c>
      <c r="N10508" s="3">
        <v>5.1868131868131799</v>
      </c>
      <c r="O10508" s="3">
        <v>3.6593406593406499</v>
      </c>
      <c r="P10508" s="3">
        <f>Table1[[#This Row],[Hours Qualified Social Worker]]+Table1[[#This Row],[Hours Other Social Work Staff]]</f>
        <v>8.8461538461538289</v>
      </c>
      <c r="Q10508" s="3">
        <f>Table1[[#This Row],[Total Hours Social Work Staff Per Resident Per Day]]/Table1[[#This Row],[MDS Census]]</f>
        <v>6.7641374674397375E-2</v>
      </c>
      <c r="R10508" s="3"/>
      <c r="S10508"/>
    </row>
    <row r="10509" spans="1:19" x14ac:dyDescent="0.2">
      <c r="A10509" t="s">
        <v>14511</v>
      </c>
      <c r="B10509" t="s">
        <v>15412</v>
      </c>
      <c r="C10509" t="s">
        <v>2482</v>
      </c>
      <c r="D10509" t="s">
        <v>15411</v>
      </c>
      <c r="E10509" s="3">
        <v>48.461538461538403</v>
      </c>
      <c r="F10509" s="3">
        <v>0</v>
      </c>
      <c r="G10509" s="3">
        <v>0</v>
      </c>
      <c r="H10509" s="3">
        <v>0</v>
      </c>
      <c r="I10509" s="3">
        <v>0</v>
      </c>
      <c r="J10509" s="3">
        <v>4.2197802197802101</v>
      </c>
      <c r="K10509" s="3">
        <v>8.9168131868131795</v>
      </c>
      <c r="L10509" s="3">
        <f>Table1[[#This Row],[Hours Qualified Activities Professional]]+Table1[[#This Row],[Hours Other Activity Staff]]</f>
        <v>13.13659340659339</v>
      </c>
      <c r="M10509" s="3">
        <f>Table1[[#This Row],[Total Hours Activity Staff]]/Table1[[#This Row],[MDS Census]]</f>
        <v>0.27107256235827665</v>
      </c>
      <c r="N10509" s="3">
        <v>0</v>
      </c>
      <c r="O10509" s="3">
        <v>4.10373626373626</v>
      </c>
      <c r="P10509" s="3">
        <f>Table1[[#This Row],[Hours Qualified Social Worker]]+Table1[[#This Row],[Hours Other Social Work Staff]]</f>
        <v>4.10373626373626</v>
      </c>
      <c r="Q10509" s="3">
        <f>Table1[[#This Row],[Total Hours Social Work Staff Per Resident Per Day]]/Table1[[#This Row],[MDS Census]]</f>
        <v>8.468027210884356E-2</v>
      </c>
      <c r="R10509" s="3"/>
      <c r="S10509"/>
    </row>
    <row r="10510" spans="1:19" x14ac:dyDescent="0.2">
      <c r="A10510" t="s">
        <v>14511</v>
      </c>
      <c r="B10510" t="s">
        <v>3904</v>
      </c>
      <c r="C10510" t="s">
        <v>14564</v>
      </c>
      <c r="D10510" t="s">
        <v>15413</v>
      </c>
      <c r="E10510" s="3">
        <v>169.20879120879101</v>
      </c>
      <c r="F10510" s="3">
        <v>2.6261538461538398</v>
      </c>
      <c r="G10510" s="3">
        <v>2.0219780219780201</v>
      </c>
      <c r="H10510" s="3">
        <v>0</v>
      </c>
      <c r="I10510" s="3">
        <v>1.51648351648351</v>
      </c>
      <c r="J10510" s="3">
        <v>29.608571428571398</v>
      </c>
      <c r="K10510" s="3">
        <v>0</v>
      </c>
      <c r="L10510" s="3">
        <f>Table1[[#This Row],[Hours Qualified Activities Professional]]+Table1[[#This Row],[Hours Other Activity Staff]]</f>
        <v>29.608571428571398</v>
      </c>
      <c r="M10510" s="3">
        <f>Table1[[#This Row],[Total Hours Activity Staff]]/Table1[[#This Row],[MDS Census]]</f>
        <v>0.17498246525522798</v>
      </c>
      <c r="N10510" s="3">
        <v>22.720879120879101</v>
      </c>
      <c r="O10510" s="3">
        <v>0</v>
      </c>
      <c r="P10510" s="3">
        <f>Table1[[#This Row],[Hours Qualified Social Worker]]+Table1[[#This Row],[Hours Other Social Work Staff]]</f>
        <v>22.720879120879101</v>
      </c>
      <c r="Q10510" s="3">
        <f>Table1[[#This Row],[Total Hours Social Work Staff Per Resident Per Day]]/Table1[[#This Row],[MDS Census]]</f>
        <v>0.13427717885439672</v>
      </c>
      <c r="R10510" s="3"/>
      <c r="S10510"/>
    </row>
    <row r="10511" spans="1:19" x14ac:dyDescent="0.2">
      <c r="A10511" t="s">
        <v>14511</v>
      </c>
      <c r="B10511" t="s">
        <v>15415</v>
      </c>
      <c r="C10511" t="s">
        <v>14584</v>
      </c>
      <c r="D10511" t="s">
        <v>15414</v>
      </c>
      <c r="E10511" s="3">
        <v>59.032967032967001</v>
      </c>
      <c r="F10511" s="3">
        <v>6.8516483516483504</v>
      </c>
      <c r="G10511" s="3">
        <v>0.39560439560439498</v>
      </c>
      <c r="H10511" s="3">
        <v>0.17582417582417501</v>
      </c>
      <c r="I10511" s="3">
        <v>1.9807692307692299</v>
      </c>
      <c r="J10511" s="3">
        <v>2.72252747252747</v>
      </c>
      <c r="K10511" s="3">
        <v>8.5879120879120805</v>
      </c>
      <c r="L10511" s="3">
        <f>Table1[[#This Row],[Hours Qualified Activities Professional]]+Table1[[#This Row],[Hours Other Activity Staff]]</f>
        <v>11.310439560439551</v>
      </c>
      <c r="M10511" s="3">
        <f>Table1[[#This Row],[Total Hours Activity Staff]]/Table1[[#This Row],[MDS Census]]</f>
        <v>0.19159530900967978</v>
      </c>
      <c r="N10511" s="3">
        <v>2.10164835164835</v>
      </c>
      <c r="O10511" s="3">
        <v>1.2637362637362599</v>
      </c>
      <c r="P10511" s="3">
        <f>Table1[[#This Row],[Hours Qualified Social Worker]]+Table1[[#This Row],[Hours Other Social Work Staff]]</f>
        <v>3.3653846153846096</v>
      </c>
      <c r="Q10511" s="3">
        <f>Table1[[#This Row],[Total Hours Social Work Staff Per Resident Per Day]]/Table1[[#This Row],[MDS Census]]</f>
        <v>5.7008562918838358E-2</v>
      </c>
      <c r="R10511" s="3"/>
      <c r="S10511"/>
    </row>
    <row r="10512" spans="1:19" x14ac:dyDescent="0.2">
      <c r="A10512" t="s">
        <v>14511</v>
      </c>
      <c r="B10512" t="s">
        <v>15417</v>
      </c>
      <c r="C10512" t="s">
        <v>14642</v>
      </c>
      <c r="D10512" t="s">
        <v>15416</v>
      </c>
      <c r="E10512" s="3">
        <v>42.351648351648301</v>
      </c>
      <c r="F10512" s="3">
        <v>5.71428571428571</v>
      </c>
      <c r="G10512" s="3">
        <v>0</v>
      </c>
      <c r="H10512" s="3">
        <v>0.14835164835164799</v>
      </c>
      <c r="I10512" s="3">
        <v>0</v>
      </c>
      <c r="J10512" s="3">
        <v>0</v>
      </c>
      <c r="K10512" s="3">
        <v>7.9368131868131799</v>
      </c>
      <c r="L10512" s="3">
        <f>Table1[[#This Row],[Hours Qualified Activities Professional]]+Table1[[#This Row],[Hours Other Activity Staff]]</f>
        <v>7.9368131868131799</v>
      </c>
      <c r="M10512" s="3">
        <f>Table1[[#This Row],[Total Hours Activity Staff]]/Table1[[#This Row],[MDS Census]]</f>
        <v>0.18740269849507013</v>
      </c>
      <c r="N10512" s="3">
        <v>0</v>
      </c>
      <c r="O10512" s="3">
        <v>0</v>
      </c>
      <c r="P10512" s="3">
        <f>Table1[[#This Row],[Hours Qualified Social Worker]]+Table1[[#This Row],[Hours Other Social Work Staff]]</f>
        <v>0</v>
      </c>
      <c r="Q10512" s="3">
        <f>Table1[[#This Row],[Total Hours Social Work Staff Per Resident Per Day]]/Table1[[#This Row],[MDS Census]]</f>
        <v>0</v>
      </c>
      <c r="R10512" s="3"/>
      <c r="S10512"/>
    </row>
    <row r="10513" spans="1:19" x14ac:dyDescent="0.2">
      <c r="A10513" t="s">
        <v>14511</v>
      </c>
      <c r="B10513" t="s">
        <v>15419</v>
      </c>
      <c r="C10513" t="s">
        <v>14514</v>
      </c>
      <c r="D10513" t="s">
        <v>15418</v>
      </c>
      <c r="E10513" s="3">
        <v>75.3406593406593</v>
      </c>
      <c r="F10513" s="3">
        <v>4.9945054945054901</v>
      </c>
      <c r="G10513" s="3">
        <v>4.3956043956043897E-2</v>
      </c>
      <c r="H10513" s="3">
        <v>0</v>
      </c>
      <c r="I10513" s="3">
        <v>1.7362637362637301</v>
      </c>
      <c r="J10513" s="3">
        <v>5.0109890109890101</v>
      </c>
      <c r="K10513" s="3">
        <v>15.846153846153801</v>
      </c>
      <c r="L10513" s="3">
        <f>Table1[[#This Row],[Hours Qualified Activities Professional]]+Table1[[#This Row],[Hours Other Activity Staff]]</f>
        <v>20.857142857142811</v>
      </c>
      <c r="M10513" s="3">
        <f>Table1[[#This Row],[Total Hours Activity Staff]]/Table1[[#This Row],[MDS Census]]</f>
        <v>0.2768378063010497</v>
      </c>
      <c r="N10513" s="3">
        <v>1.6483516483516401E-2</v>
      </c>
      <c r="O10513" s="3">
        <v>10.9780219780219</v>
      </c>
      <c r="P10513" s="3">
        <f>Table1[[#This Row],[Hours Qualified Social Worker]]+Table1[[#This Row],[Hours Other Social Work Staff]]</f>
        <v>10.994505494505416</v>
      </c>
      <c r="Q10513" s="3">
        <f>Table1[[#This Row],[Total Hours Social Work Staff Per Resident Per Day]]/Table1[[#This Row],[MDS Census]]</f>
        <v>0.14593057176195937</v>
      </c>
      <c r="R10513" s="3"/>
      <c r="S10513"/>
    </row>
    <row r="10514" spans="1:19" x14ac:dyDescent="0.2">
      <c r="A10514" t="s">
        <v>14511</v>
      </c>
      <c r="B10514" t="s">
        <v>11706</v>
      </c>
      <c r="C10514" t="s">
        <v>6282</v>
      </c>
      <c r="D10514" t="s">
        <v>15420</v>
      </c>
      <c r="E10514" s="3">
        <v>119.648351648351</v>
      </c>
      <c r="F10514" s="3">
        <v>26.434065934065899</v>
      </c>
      <c r="G10514" s="3">
        <v>0.71428571428571397</v>
      </c>
      <c r="H10514" s="3">
        <v>0.53846153846153799</v>
      </c>
      <c r="I10514" s="3">
        <v>2.85164835164835</v>
      </c>
      <c r="J10514" s="3">
        <v>4.6675824175824099</v>
      </c>
      <c r="K10514" s="3">
        <v>16.901098901098901</v>
      </c>
      <c r="L10514" s="3">
        <f>Table1[[#This Row],[Hours Qualified Activities Professional]]+Table1[[#This Row],[Hours Other Activity Staff]]</f>
        <v>21.56868131868131</v>
      </c>
      <c r="M10514" s="3">
        <f>Table1[[#This Row],[Total Hours Activity Staff]]/Table1[[#This Row],[MDS Census]]</f>
        <v>0.18026726671565116</v>
      </c>
      <c r="N10514" s="3">
        <v>4.5164835164835102</v>
      </c>
      <c r="O10514" s="3">
        <v>0</v>
      </c>
      <c r="P10514" s="3">
        <f>Table1[[#This Row],[Hours Qualified Social Worker]]+Table1[[#This Row],[Hours Other Social Work Staff]]</f>
        <v>4.5164835164835102</v>
      </c>
      <c r="Q10514" s="3">
        <f>Table1[[#This Row],[Total Hours Social Work Staff Per Resident Per Day]]/Table1[[#This Row],[MDS Census]]</f>
        <v>3.7747979426892148E-2</v>
      </c>
      <c r="R10514" s="3"/>
      <c r="S10514"/>
    </row>
    <row r="10515" spans="1:19" x14ac:dyDescent="0.2">
      <c r="A10515" t="s">
        <v>14511</v>
      </c>
      <c r="B10515" t="s">
        <v>11706</v>
      </c>
      <c r="C10515" t="s">
        <v>6282</v>
      </c>
      <c r="D10515" t="s">
        <v>15421</v>
      </c>
      <c r="E10515" s="3">
        <v>39.461538461538403</v>
      </c>
      <c r="F10515" s="3">
        <v>2.3571428571428501</v>
      </c>
      <c r="G10515" s="3">
        <v>0.164835164835164</v>
      </c>
      <c r="H10515" s="3">
        <v>0.24945054945054901</v>
      </c>
      <c r="I10515" s="3">
        <v>1.27472527472527</v>
      </c>
      <c r="J10515" s="3">
        <v>4.8791208791208698</v>
      </c>
      <c r="K10515" s="3">
        <v>15.8104395604395</v>
      </c>
      <c r="L10515" s="3">
        <f>Table1[[#This Row],[Hours Qualified Activities Professional]]+Table1[[#This Row],[Hours Other Activity Staff]]</f>
        <v>20.68956043956037</v>
      </c>
      <c r="M10515" s="3">
        <f>Table1[[#This Row],[Total Hours Activity Staff]]/Table1[[#This Row],[MDS Census]]</f>
        <v>0.52429685324422071</v>
      </c>
      <c r="N10515" s="3">
        <v>0</v>
      </c>
      <c r="O10515" s="3">
        <v>2.35164835164835</v>
      </c>
      <c r="P10515" s="3">
        <f>Table1[[#This Row],[Hours Qualified Social Worker]]+Table1[[#This Row],[Hours Other Social Work Staff]]</f>
        <v>2.35164835164835</v>
      </c>
      <c r="Q10515" s="3">
        <f>Table1[[#This Row],[Total Hours Social Work Staff Per Resident Per Day]]/Table1[[#This Row],[MDS Census]]</f>
        <v>5.9593428014480691E-2</v>
      </c>
      <c r="R10515" s="3"/>
      <c r="S10515"/>
    </row>
    <row r="10516" spans="1:19" x14ac:dyDescent="0.2">
      <c r="A10516" t="s">
        <v>14511</v>
      </c>
      <c r="B10516" t="s">
        <v>5297</v>
      </c>
      <c r="C10516" t="s">
        <v>30</v>
      </c>
      <c r="D10516" t="s">
        <v>15422</v>
      </c>
      <c r="E10516" s="3">
        <v>91.065934065934002</v>
      </c>
      <c r="F10516" s="3">
        <v>8.7912087912087902</v>
      </c>
      <c r="G10516" s="3">
        <v>0.56043956043956</v>
      </c>
      <c r="H10516" s="3">
        <v>0.27857142857142803</v>
      </c>
      <c r="I10516" s="3">
        <v>0.89835164835164805</v>
      </c>
      <c r="J10516" s="3">
        <v>5.4450549450549399</v>
      </c>
      <c r="K10516" s="3">
        <v>5.5560439560439496</v>
      </c>
      <c r="L10516" s="3">
        <f>Table1[[#This Row],[Hours Qualified Activities Professional]]+Table1[[#This Row],[Hours Other Activity Staff]]</f>
        <v>11.001098901098889</v>
      </c>
      <c r="M10516" s="3">
        <f>Table1[[#This Row],[Total Hours Activity Staff]]/Table1[[#This Row],[MDS Census]]</f>
        <v>0.12080366839628329</v>
      </c>
      <c r="N10516" s="3">
        <v>4.1285714285714201</v>
      </c>
      <c r="O10516" s="3">
        <v>4.9296703296703202</v>
      </c>
      <c r="P10516" s="3">
        <f>Table1[[#This Row],[Hours Qualified Social Worker]]+Table1[[#This Row],[Hours Other Social Work Staff]]</f>
        <v>9.0582417582417403</v>
      </c>
      <c r="Q10516" s="3">
        <f>Table1[[#This Row],[Total Hours Social Work Staff Per Resident Per Day]]/Table1[[#This Row],[MDS Census]]</f>
        <v>9.9469047906359229E-2</v>
      </c>
      <c r="R10516" s="3"/>
      <c r="S10516"/>
    </row>
    <row r="10517" spans="1:19" x14ac:dyDescent="0.2">
      <c r="A10517" t="s">
        <v>14511</v>
      </c>
      <c r="B10517" t="s">
        <v>5297</v>
      </c>
      <c r="C10517" t="s">
        <v>30</v>
      </c>
      <c r="D10517" t="s">
        <v>15423</v>
      </c>
      <c r="E10517" s="3">
        <v>104.87912087911999</v>
      </c>
      <c r="F10517" s="3">
        <v>4.9230769230769198</v>
      </c>
      <c r="G10517" s="3">
        <v>0</v>
      </c>
      <c r="H10517" s="3">
        <v>0.43769230769230699</v>
      </c>
      <c r="I10517" s="3">
        <v>0</v>
      </c>
      <c r="J10517" s="3">
        <v>0</v>
      </c>
      <c r="K10517" s="3">
        <v>18.186813186813101</v>
      </c>
      <c r="L10517" s="3">
        <f>Table1[[#This Row],[Hours Qualified Activities Professional]]+Table1[[#This Row],[Hours Other Activity Staff]]</f>
        <v>18.186813186813101</v>
      </c>
      <c r="M10517" s="3">
        <f>Table1[[#This Row],[Total Hours Activity Staff]]/Table1[[#This Row],[MDS Census]]</f>
        <v>0.17340737636211295</v>
      </c>
      <c r="N10517" s="3">
        <v>7.7857142857142803</v>
      </c>
      <c r="O10517" s="3">
        <v>0</v>
      </c>
      <c r="P10517" s="3">
        <f>Table1[[#This Row],[Hours Qualified Social Worker]]+Table1[[#This Row],[Hours Other Social Work Staff]]</f>
        <v>7.7857142857142803</v>
      </c>
      <c r="Q10517" s="3">
        <f>Table1[[#This Row],[Total Hours Social Work Staff Per Resident Per Day]]/Table1[[#This Row],[MDS Census]]</f>
        <v>7.4235121542330834E-2</v>
      </c>
      <c r="R10517" s="3"/>
      <c r="S10517"/>
    </row>
    <row r="10518" spans="1:19" x14ac:dyDescent="0.2">
      <c r="A10518" t="s">
        <v>14511</v>
      </c>
      <c r="B10518" t="s">
        <v>5297</v>
      </c>
      <c r="C10518" t="s">
        <v>30</v>
      </c>
      <c r="D10518" t="s">
        <v>15424</v>
      </c>
      <c r="E10518" s="3">
        <v>39.142857142857103</v>
      </c>
      <c r="F10518" s="3">
        <v>2.8489010989010901</v>
      </c>
      <c r="G10518" s="3">
        <v>0.18681318681318601</v>
      </c>
      <c r="H10518" s="3">
        <v>0.239890109890109</v>
      </c>
      <c r="I10518" s="3">
        <v>0.83241758241758201</v>
      </c>
      <c r="J10518" s="3">
        <v>0</v>
      </c>
      <c r="K10518" s="3">
        <v>10.368131868131799</v>
      </c>
      <c r="L10518" s="3">
        <f>Table1[[#This Row],[Hours Qualified Activities Professional]]+Table1[[#This Row],[Hours Other Activity Staff]]</f>
        <v>10.368131868131799</v>
      </c>
      <c r="M10518" s="3">
        <f>Table1[[#This Row],[Total Hours Activity Staff]]/Table1[[#This Row],[MDS Census]]</f>
        <v>0.26487928130263749</v>
      </c>
      <c r="N10518" s="3">
        <v>0</v>
      </c>
      <c r="O10518" s="3">
        <v>0</v>
      </c>
      <c r="P10518" s="3">
        <f>Table1[[#This Row],[Hours Qualified Social Worker]]+Table1[[#This Row],[Hours Other Social Work Staff]]</f>
        <v>0</v>
      </c>
      <c r="Q10518" s="3">
        <f>Table1[[#This Row],[Total Hours Social Work Staff Per Resident Per Day]]/Table1[[#This Row],[MDS Census]]</f>
        <v>0</v>
      </c>
      <c r="R10518" s="3"/>
      <c r="S10518"/>
    </row>
    <row r="10519" spans="1:19" x14ac:dyDescent="0.2">
      <c r="A10519" t="s">
        <v>14511</v>
      </c>
      <c r="B10519" t="s">
        <v>5297</v>
      </c>
      <c r="C10519" t="s">
        <v>30</v>
      </c>
      <c r="D10519" t="s">
        <v>15425</v>
      </c>
      <c r="E10519" s="3">
        <v>46.428571428571402</v>
      </c>
      <c r="F10519" s="3">
        <v>3.07692307692307</v>
      </c>
      <c r="G10519" s="3">
        <v>0</v>
      </c>
      <c r="H10519" s="3">
        <v>0.17032967032967</v>
      </c>
      <c r="I10519" s="3">
        <v>1.2362637362637301</v>
      </c>
      <c r="J10519" s="3">
        <v>5.3626373626373596</v>
      </c>
      <c r="K10519" s="3">
        <v>6.6675824175824099</v>
      </c>
      <c r="L10519" s="3">
        <f>Table1[[#This Row],[Hours Qualified Activities Professional]]+Table1[[#This Row],[Hours Other Activity Staff]]</f>
        <v>12.03021978021977</v>
      </c>
      <c r="M10519" s="3">
        <f>Table1[[#This Row],[Total Hours Activity Staff]]/Table1[[#This Row],[MDS Census]]</f>
        <v>0.25911242603550289</v>
      </c>
      <c r="N10519" s="3">
        <v>0</v>
      </c>
      <c r="O10519" s="3">
        <v>2.56868131868131</v>
      </c>
      <c r="P10519" s="3">
        <f>Table1[[#This Row],[Hours Qualified Social Worker]]+Table1[[#This Row],[Hours Other Social Work Staff]]</f>
        <v>2.56868131868131</v>
      </c>
      <c r="Q10519" s="3">
        <f>Table1[[#This Row],[Total Hours Social Work Staff Per Resident Per Day]]/Table1[[#This Row],[MDS Census]]</f>
        <v>5.5325443786982093E-2</v>
      </c>
      <c r="R10519" s="3"/>
      <c r="S10519"/>
    </row>
    <row r="10520" spans="1:19" x14ac:dyDescent="0.2">
      <c r="A10520" t="s">
        <v>14511</v>
      </c>
      <c r="B10520" t="s">
        <v>5314</v>
      </c>
      <c r="C10520" t="s">
        <v>14584</v>
      </c>
      <c r="D10520" t="s">
        <v>15426</v>
      </c>
      <c r="E10520" s="3">
        <v>82.604395604395606</v>
      </c>
      <c r="F10520" s="3">
        <v>5.6043956043955996</v>
      </c>
      <c r="G10520" s="3">
        <v>0</v>
      </c>
      <c r="H10520" s="3">
        <v>0</v>
      </c>
      <c r="I10520" s="3">
        <v>2.1098901098901002</v>
      </c>
      <c r="J10520" s="3">
        <v>4.9230769230769198</v>
      </c>
      <c r="K10520" s="3">
        <v>17.953296703296701</v>
      </c>
      <c r="L10520" s="3">
        <f>Table1[[#This Row],[Hours Qualified Activities Professional]]+Table1[[#This Row],[Hours Other Activity Staff]]</f>
        <v>22.876373626373621</v>
      </c>
      <c r="M10520" s="3">
        <f>Table1[[#This Row],[Total Hours Activity Staff]]/Table1[[#This Row],[MDS Census]]</f>
        <v>0.27693893840627903</v>
      </c>
      <c r="N10520" s="3">
        <v>0</v>
      </c>
      <c r="O10520" s="3">
        <v>0</v>
      </c>
      <c r="P10520" s="3">
        <f>Table1[[#This Row],[Hours Qualified Social Worker]]+Table1[[#This Row],[Hours Other Social Work Staff]]</f>
        <v>0</v>
      </c>
      <c r="Q10520" s="3">
        <f>Table1[[#This Row],[Total Hours Social Work Staff Per Resident Per Day]]/Table1[[#This Row],[MDS Census]]</f>
        <v>0</v>
      </c>
      <c r="R10520" s="3"/>
      <c r="S10520"/>
    </row>
    <row r="10521" spans="1:19" x14ac:dyDescent="0.2">
      <c r="A10521" t="s">
        <v>14511</v>
      </c>
      <c r="B10521" t="s">
        <v>8105</v>
      </c>
      <c r="C10521" t="s">
        <v>289</v>
      </c>
      <c r="D10521" t="s">
        <v>15427</v>
      </c>
      <c r="E10521" s="3">
        <v>52.582417582417499</v>
      </c>
      <c r="F10521" s="3">
        <v>4.6593406593406499</v>
      </c>
      <c r="G10521" s="3">
        <v>8.7912087912087905E-2</v>
      </c>
      <c r="H10521" s="3">
        <v>0.26373626373626302</v>
      </c>
      <c r="I10521" s="3">
        <v>1.2554945054944999</v>
      </c>
      <c r="J10521" s="3">
        <v>0</v>
      </c>
      <c r="K10521" s="3">
        <v>11.0851648351648</v>
      </c>
      <c r="L10521" s="3">
        <f>Table1[[#This Row],[Hours Qualified Activities Professional]]+Table1[[#This Row],[Hours Other Activity Staff]]</f>
        <v>11.0851648351648</v>
      </c>
      <c r="M10521" s="3">
        <f>Table1[[#This Row],[Total Hours Activity Staff]]/Table1[[#This Row],[MDS Census]]</f>
        <v>0.21081504702194326</v>
      </c>
      <c r="N10521" s="3">
        <v>0</v>
      </c>
      <c r="O10521" s="3">
        <v>4.9065934065933998</v>
      </c>
      <c r="P10521" s="3">
        <f>Table1[[#This Row],[Hours Qualified Social Worker]]+Table1[[#This Row],[Hours Other Social Work Staff]]</f>
        <v>4.9065934065933998</v>
      </c>
      <c r="Q10521" s="3">
        <f>Table1[[#This Row],[Total Hours Social Work Staff Per Resident Per Day]]/Table1[[#This Row],[MDS Census]]</f>
        <v>9.331243469174505E-2</v>
      </c>
      <c r="R10521" s="3"/>
      <c r="S10521"/>
    </row>
    <row r="10522" spans="1:19" x14ac:dyDescent="0.2">
      <c r="A10522" t="s">
        <v>14511</v>
      </c>
      <c r="B10522" t="s">
        <v>8955</v>
      </c>
      <c r="C10522" t="s">
        <v>219</v>
      </c>
      <c r="D10522" t="s">
        <v>15428</v>
      </c>
      <c r="E10522" s="3">
        <v>55.351648351648301</v>
      </c>
      <c r="F10522" s="3">
        <v>5.71428571428571</v>
      </c>
      <c r="G10522" s="3">
        <v>0</v>
      </c>
      <c r="H10522" s="3">
        <v>0</v>
      </c>
      <c r="I10522" s="3">
        <v>2.8846153846153801</v>
      </c>
      <c r="J10522" s="3">
        <v>4.7939560439560402</v>
      </c>
      <c r="K10522" s="3">
        <v>11.6648351648351</v>
      </c>
      <c r="L10522" s="3">
        <f>Table1[[#This Row],[Hours Qualified Activities Professional]]+Table1[[#This Row],[Hours Other Activity Staff]]</f>
        <v>16.458791208791141</v>
      </c>
      <c r="M10522" s="3">
        <f>Table1[[#This Row],[Total Hours Activity Staff]]/Table1[[#This Row],[MDS Census]]</f>
        <v>0.2973496128647995</v>
      </c>
      <c r="N10522" s="3">
        <v>5.71428571428571</v>
      </c>
      <c r="O10522" s="3">
        <v>0</v>
      </c>
      <c r="P10522" s="3">
        <f>Table1[[#This Row],[Hours Qualified Social Worker]]+Table1[[#This Row],[Hours Other Social Work Staff]]</f>
        <v>5.71428571428571</v>
      </c>
      <c r="Q10522" s="3">
        <f>Table1[[#This Row],[Total Hours Social Work Staff Per Resident Per Day]]/Table1[[#This Row],[MDS Census]]</f>
        <v>0.10323605320627359</v>
      </c>
      <c r="R10522" s="3"/>
      <c r="S10522"/>
    </row>
    <row r="10523" spans="1:19" x14ac:dyDescent="0.2">
      <c r="A10523" t="s">
        <v>14511</v>
      </c>
      <c r="B10523" t="s">
        <v>15429</v>
      </c>
      <c r="C10523" t="s">
        <v>325</v>
      </c>
      <c r="D10523" t="s">
        <v>5880</v>
      </c>
      <c r="E10523" s="3">
        <v>75.021978021978001</v>
      </c>
      <c r="F10523" s="3">
        <v>5.9890109890109802</v>
      </c>
      <c r="G10523" s="3">
        <v>0.47802197802197799</v>
      </c>
      <c r="H10523" s="3">
        <v>0.42197802197802098</v>
      </c>
      <c r="I10523" s="3">
        <v>4.96703296703296</v>
      </c>
      <c r="J10523" s="3">
        <v>5.24175824175824</v>
      </c>
      <c r="K10523" s="3">
        <v>5.6318681318681296</v>
      </c>
      <c r="L10523" s="3">
        <f>Table1[[#This Row],[Hours Qualified Activities Professional]]+Table1[[#This Row],[Hours Other Activity Staff]]</f>
        <v>10.873626373626369</v>
      </c>
      <c r="M10523" s="3">
        <f>Table1[[#This Row],[Total Hours Activity Staff]]/Table1[[#This Row],[MDS Census]]</f>
        <v>0.14493921195254136</v>
      </c>
      <c r="N10523" s="3">
        <v>4.8351648351648304</v>
      </c>
      <c r="O10523" s="3">
        <v>3.8824175824175802</v>
      </c>
      <c r="P10523" s="3">
        <f>Table1[[#This Row],[Hours Qualified Social Worker]]+Table1[[#This Row],[Hours Other Social Work Staff]]</f>
        <v>8.7175824175824097</v>
      </c>
      <c r="Q10523" s="3">
        <f>Table1[[#This Row],[Total Hours Social Work Staff Per Resident Per Day]]/Table1[[#This Row],[MDS Census]]</f>
        <v>0.11620038084077919</v>
      </c>
      <c r="R10523" s="3"/>
      <c r="S10523"/>
    </row>
    <row r="10524" spans="1:19" x14ac:dyDescent="0.2">
      <c r="A10524" t="s">
        <v>14511</v>
      </c>
      <c r="B10524" t="s">
        <v>15429</v>
      </c>
      <c r="C10524" t="s">
        <v>325</v>
      </c>
      <c r="D10524" t="s">
        <v>15430</v>
      </c>
      <c r="E10524" s="3">
        <v>61.560439560439498</v>
      </c>
      <c r="F10524" s="3">
        <v>7.1208791208791196</v>
      </c>
      <c r="G10524" s="3">
        <v>2</v>
      </c>
      <c r="H10524" s="3">
        <v>0.63461538461538403</v>
      </c>
      <c r="I10524" s="3">
        <v>1.69780219780219</v>
      </c>
      <c r="J10524" s="3">
        <v>0</v>
      </c>
      <c r="K10524" s="3">
        <v>16.241758241758198</v>
      </c>
      <c r="L10524" s="3">
        <f>Table1[[#This Row],[Hours Qualified Activities Professional]]+Table1[[#This Row],[Hours Other Activity Staff]]</f>
        <v>16.241758241758198</v>
      </c>
      <c r="M10524" s="3">
        <f>Table1[[#This Row],[Total Hours Activity Staff]]/Table1[[#This Row],[MDS Census]]</f>
        <v>0.26383434487682927</v>
      </c>
      <c r="N10524" s="3">
        <v>6.0851648351648304</v>
      </c>
      <c r="O10524" s="3">
        <v>0</v>
      </c>
      <c r="P10524" s="3">
        <f>Table1[[#This Row],[Hours Qualified Social Worker]]+Table1[[#This Row],[Hours Other Social Work Staff]]</f>
        <v>6.0851648351648304</v>
      </c>
      <c r="Q10524" s="3">
        <f>Table1[[#This Row],[Total Hours Social Work Staff Per Resident Per Day]]/Table1[[#This Row],[MDS Census]]</f>
        <v>9.8848625490896125E-2</v>
      </c>
      <c r="R10524" s="3"/>
      <c r="S10524"/>
    </row>
    <row r="10525" spans="1:19" x14ac:dyDescent="0.2">
      <c r="A10525" t="s">
        <v>14511</v>
      </c>
      <c r="B10525" t="s">
        <v>15432</v>
      </c>
      <c r="C10525" t="s">
        <v>6751</v>
      </c>
      <c r="D10525" t="s">
        <v>15431</v>
      </c>
      <c r="E10525" s="3">
        <v>40.6373626373626</v>
      </c>
      <c r="F10525" s="3">
        <v>3.6043956043956</v>
      </c>
      <c r="G10525" s="3">
        <v>0.15659340659340601</v>
      </c>
      <c r="H10525" s="3">
        <v>0.307582417582417</v>
      </c>
      <c r="I10525" s="3">
        <v>1.1912087912087901</v>
      </c>
      <c r="J10525" s="3">
        <v>5.71428571428571</v>
      </c>
      <c r="K10525" s="3">
        <v>0.61538461538461497</v>
      </c>
      <c r="L10525" s="3">
        <f>Table1[[#This Row],[Hours Qualified Activities Professional]]+Table1[[#This Row],[Hours Other Activity Staff]]</f>
        <v>6.3296703296703249</v>
      </c>
      <c r="M10525" s="3">
        <f>Table1[[#This Row],[Total Hours Activity Staff]]/Table1[[#This Row],[MDS Census]]</f>
        <v>0.1557598702001082</v>
      </c>
      <c r="N10525" s="3">
        <v>5.0989010989010897</v>
      </c>
      <c r="O10525" s="3">
        <v>0</v>
      </c>
      <c r="P10525" s="3">
        <f>Table1[[#This Row],[Hours Qualified Social Worker]]+Table1[[#This Row],[Hours Other Social Work Staff]]</f>
        <v>5.0989010989010897</v>
      </c>
      <c r="Q10525" s="3">
        <f>Table1[[#This Row],[Total Hours Social Work Staff Per Resident Per Day]]/Table1[[#This Row],[MDS Census]]</f>
        <v>0.12547322877230924</v>
      </c>
      <c r="R10525" s="3"/>
      <c r="S10525"/>
    </row>
    <row r="10526" spans="1:19" x14ac:dyDescent="0.2">
      <c r="A10526" t="s">
        <v>14511</v>
      </c>
      <c r="B10526" t="s">
        <v>15434</v>
      </c>
      <c r="C10526" t="s">
        <v>4627</v>
      </c>
      <c r="D10526" t="s">
        <v>15433</v>
      </c>
      <c r="E10526" s="3">
        <v>122.373626373626</v>
      </c>
      <c r="F10526" s="3">
        <v>5.4505494505494498</v>
      </c>
      <c r="G10526" s="3">
        <v>0.13186813186813101</v>
      </c>
      <c r="H10526" s="3">
        <v>0.52835164835164805</v>
      </c>
      <c r="I10526" s="3">
        <v>5.5824175824175803</v>
      </c>
      <c r="J10526" s="3">
        <v>4.8351648351648304</v>
      </c>
      <c r="K10526" s="3">
        <v>1.0362637362637299</v>
      </c>
      <c r="L10526" s="3">
        <f>Table1[[#This Row],[Hours Qualified Activities Professional]]+Table1[[#This Row],[Hours Other Activity Staff]]</f>
        <v>5.8714285714285603</v>
      </c>
      <c r="M10526" s="3">
        <f>Table1[[#This Row],[Total Hours Activity Staff]]/Table1[[#This Row],[MDS Census]]</f>
        <v>4.7979525862069022E-2</v>
      </c>
      <c r="N10526" s="3">
        <v>4.48351648351648</v>
      </c>
      <c r="O10526" s="3">
        <v>5.3454945054945</v>
      </c>
      <c r="P10526" s="3">
        <f>Table1[[#This Row],[Hours Qualified Social Worker]]+Table1[[#This Row],[Hours Other Social Work Staff]]</f>
        <v>9.82901098901098</v>
      </c>
      <c r="Q10526" s="3">
        <f>Table1[[#This Row],[Total Hours Social Work Staff Per Resident Per Day]]/Table1[[#This Row],[MDS Census]]</f>
        <v>8.0319683908046155E-2</v>
      </c>
      <c r="R10526" s="3"/>
      <c r="S10526"/>
    </row>
    <row r="10527" spans="1:19" x14ac:dyDescent="0.2">
      <c r="A10527" t="s">
        <v>14511</v>
      </c>
      <c r="B10527" t="s">
        <v>2762</v>
      </c>
      <c r="C10527" t="s">
        <v>435</v>
      </c>
      <c r="D10527" t="s">
        <v>15435</v>
      </c>
      <c r="E10527" s="3">
        <v>35.516483516483497</v>
      </c>
      <c r="F10527" s="3">
        <v>2.6373626373626302</v>
      </c>
      <c r="G10527" s="3">
        <v>1.27472527472527</v>
      </c>
      <c r="H10527" s="3">
        <v>0.165824175824175</v>
      </c>
      <c r="I10527" s="3">
        <v>1.3131868131868101</v>
      </c>
      <c r="J10527" s="3">
        <v>3.22252747252747</v>
      </c>
      <c r="K10527" s="3">
        <v>0</v>
      </c>
      <c r="L10527" s="3">
        <f>Table1[[#This Row],[Hours Qualified Activities Professional]]+Table1[[#This Row],[Hours Other Activity Staff]]</f>
        <v>3.22252747252747</v>
      </c>
      <c r="M10527" s="3">
        <f>Table1[[#This Row],[Total Hours Activity Staff]]/Table1[[#This Row],[MDS Census]]</f>
        <v>9.0733292079207897E-2</v>
      </c>
      <c r="N10527" s="3">
        <v>5.1236263736263696</v>
      </c>
      <c r="O10527" s="3">
        <v>2.3049450549450499</v>
      </c>
      <c r="P10527" s="3">
        <f>Table1[[#This Row],[Hours Qualified Social Worker]]+Table1[[#This Row],[Hours Other Social Work Staff]]</f>
        <v>7.4285714285714199</v>
      </c>
      <c r="Q10527" s="3">
        <f>Table1[[#This Row],[Total Hours Social Work Staff Per Resident Per Day]]/Table1[[#This Row],[MDS Census]]</f>
        <v>0.20915841584158404</v>
      </c>
      <c r="R10527" s="3"/>
      <c r="S10527"/>
    </row>
    <row r="10528" spans="1:19" x14ac:dyDescent="0.2">
      <c r="A10528" t="s">
        <v>14511</v>
      </c>
      <c r="B10528" t="s">
        <v>2762</v>
      </c>
      <c r="C10528" t="s">
        <v>435</v>
      </c>
      <c r="D10528" t="s">
        <v>15436</v>
      </c>
      <c r="E10528" s="3">
        <v>61.186813186813097</v>
      </c>
      <c r="F10528" s="3">
        <v>5.71428571428571</v>
      </c>
      <c r="G10528" s="3">
        <v>0</v>
      </c>
      <c r="H10528" s="3">
        <v>0.28021978021978</v>
      </c>
      <c r="I10528" s="3">
        <v>0</v>
      </c>
      <c r="J10528" s="3">
        <v>0</v>
      </c>
      <c r="K10528" s="3">
        <v>5.7390109890109802</v>
      </c>
      <c r="L10528" s="3">
        <f>Table1[[#This Row],[Hours Qualified Activities Professional]]+Table1[[#This Row],[Hours Other Activity Staff]]</f>
        <v>5.7390109890109802</v>
      </c>
      <c r="M10528" s="3">
        <f>Table1[[#This Row],[Total Hours Activity Staff]]/Table1[[#This Row],[MDS Census]]</f>
        <v>9.3794899425287348E-2</v>
      </c>
      <c r="N10528" s="3">
        <v>0</v>
      </c>
      <c r="O10528" s="3">
        <v>0</v>
      </c>
      <c r="P10528" s="3">
        <f>Table1[[#This Row],[Hours Qualified Social Worker]]+Table1[[#This Row],[Hours Other Social Work Staff]]</f>
        <v>0</v>
      </c>
      <c r="Q10528" s="3">
        <f>Table1[[#This Row],[Total Hours Social Work Staff Per Resident Per Day]]/Table1[[#This Row],[MDS Census]]</f>
        <v>0</v>
      </c>
      <c r="R10528" s="3"/>
      <c r="S10528"/>
    </row>
    <row r="10529" spans="1:19" x14ac:dyDescent="0.2">
      <c r="A10529" t="s">
        <v>14511</v>
      </c>
      <c r="B10529" t="s">
        <v>2762</v>
      </c>
      <c r="C10529" t="s">
        <v>435</v>
      </c>
      <c r="D10529" t="s">
        <v>15437</v>
      </c>
      <c r="E10529" s="3">
        <v>72.670329670329593</v>
      </c>
      <c r="F10529" s="3">
        <v>32.324615384615299</v>
      </c>
      <c r="G10529" s="3">
        <v>1.1428571428571399</v>
      </c>
      <c r="H10529" s="3">
        <v>0</v>
      </c>
      <c r="I10529" s="3">
        <v>1.0481318681318601</v>
      </c>
      <c r="J10529" s="3">
        <v>5.1030769230769204</v>
      </c>
      <c r="K10529" s="3">
        <v>31.471978021978</v>
      </c>
      <c r="L10529" s="3">
        <f>Table1[[#This Row],[Hours Qualified Activities Professional]]+Table1[[#This Row],[Hours Other Activity Staff]]</f>
        <v>36.575054945054923</v>
      </c>
      <c r="M10529" s="3">
        <f>Table1[[#This Row],[Total Hours Activity Staff]]/Table1[[#This Row],[MDS Census]]</f>
        <v>0.50330107364282495</v>
      </c>
      <c r="N10529" s="3">
        <v>4.1318681318681296</v>
      </c>
      <c r="O10529" s="3">
        <v>0</v>
      </c>
      <c r="P10529" s="3">
        <f>Table1[[#This Row],[Hours Qualified Social Worker]]+Table1[[#This Row],[Hours Other Social Work Staff]]</f>
        <v>4.1318681318681296</v>
      </c>
      <c r="Q10529" s="3">
        <f>Table1[[#This Row],[Total Hours Social Work Staff Per Resident Per Day]]/Table1[[#This Row],[MDS Census]]</f>
        <v>5.6857704521397275E-2</v>
      </c>
      <c r="R10529" s="3"/>
      <c r="S10529"/>
    </row>
    <row r="10530" spans="1:19" x14ac:dyDescent="0.2">
      <c r="A10530" t="s">
        <v>14511</v>
      </c>
      <c r="B10530" t="s">
        <v>2762</v>
      </c>
      <c r="C10530" t="s">
        <v>435</v>
      </c>
      <c r="D10530" t="s">
        <v>15438</v>
      </c>
      <c r="E10530" s="3">
        <v>73.890109890109798</v>
      </c>
      <c r="F10530" s="3">
        <v>2.2857142857142798</v>
      </c>
      <c r="G10530" s="3">
        <v>0.74725274725274704</v>
      </c>
      <c r="H10530" s="3">
        <v>0.23076923076923</v>
      </c>
      <c r="I10530" s="3">
        <v>1.1428571428571399</v>
      </c>
      <c r="J10530" s="3">
        <v>5.5192307692307603</v>
      </c>
      <c r="K10530" s="3">
        <v>0</v>
      </c>
      <c r="L10530" s="3">
        <f>Table1[[#This Row],[Hours Qualified Activities Professional]]+Table1[[#This Row],[Hours Other Activity Staff]]</f>
        <v>5.5192307692307603</v>
      </c>
      <c r="M10530" s="3">
        <f>Table1[[#This Row],[Total Hours Activity Staff]]/Table1[[#This Row],[MDS Census]]</f>
        <v>7.4695121951219481E-2</v>
      </c>
      <c r="N10530" s="3">
        <v>3.95604395604395</v>
      </c>
      <c r="O10530" s="3">
        <v>0</v>
      </c>
      <c r="P10530" s="3">
        <f>Table1[[#This Row],[Hours Qualified Social Worker]]+Table1[[#This Row],[Hours Other Social Work Staff]]</f>
        <v>3.95604395604395</v>
      </c>
      <c r="Q10530" s="3">
        <f>Table1[[#This Row],[Total Hours Social Work Staff Per Resident Per Day]]/Table1[[#This Row],[MDS Census]]</f>
        <v>5.3539559785841746E-2</v>
      </c>
      <c r="R10530" s="3"/>
      <c r="S10530"/>
    </row>
    <row r="10531" spans="1:19" x14ac:dyDescent="0.2">
      <c r="A10531" t="s">
        <v>14511</v>
      </c>
      <c r="B10531" t="s">
        <v>2762</v>
      </c>
      <c r="C10531" t="s">
        <v>435</v>
      </c>
      <c r="D10531" t="s">
        <v>15439</v>
      </c>
      <c r="E10531" s="3">
        <v>79.098901098900996</v>
      </c>
      <c r="F10531" s="3">
        <v>5.1868131868131799</v>
      </c>
      <c r="G10531" s="3">
        <v>0.63736263736263699</v>
      </c>
      <c r="H10531" s="3">
        <v>0.484615384615384</v>
      </c>
      <c r="I10531" s="3">
        <v>4.8351648351648304</v>
      </c>
      <c r="J10531" s="3">
        <v>0</v>
      </c>
      <c r="K10531" s="3">
        <v>9.4821978021978008</v>
      </c>
      <c r="L10531" s="3">
        <f>Table1[[#This Row],[Hours Qualified Activities Professional]]+Table1[[#This Row],[Hours Other Activity Staff]]</f>
        <v>9.4821978021978008</v>
      </c>
      <c r="M10531" s="3">
        <f>Table1[[#This Row],[Total Hours Activity Staff]]/Table1[[#This Row],[MDS Census]]</f>
        <v>0.11987774381772728</v>
      </c>
      <c r="N10531" s="3">
        <v>4.8351648351648304</v>
      </c>
      <c r="O10531" s="3">
        <v>5.0162637362637303</v>
      </c>
      <c r="P10531" s="3">
        <f>Table1[[#This Row],[Hours Qualified Social Worker]]+Table1[[#This Row],[Hours Other Social Work Staff]]</f>
        <v>9.8514285714285599</v>
      </c>
      <c r="Q10531" s="3">
        <f>Table1[[#This Row],[Total Hours Social Work Staff Per Resident Per Day]]/Table1[[#This Row],[MDS Census]]</f>
        <v>0.12454570714087249</v>
      </c>
      <c r="R10531" s="3"/>
      <c r="S10531"/>
    </row>
    <row r="10532" spans="1:19" x14ac:dyDescent="0.2">
      <c r="A10532" t="s">
        <v>14511</v>
      </c>
      <c r="B10532" t="s">
        <v>2762</v>
      </c>
      <c r="C10532" t="s">
        <v>435</v>
      </c>
      <c r="D10532" t="s">
        <v>15440</v>
      </c>
      <c r="E10532" s="3">
        <v>62.571428571428498</v>
      </c>
      <c r="F10532" s="3">
        <v>18.332417582417499</v>
      </c>
      <c r="G10532" s="3">
        <v>0.329670329670329</v>
      </c>
      <c r="H10532" s="3">
        <v>0.20329670329670299</v>
      </c>
      <c r="I10532" s="3">
        <v>1.6263736263736199</v>
      </c>
      <c r="J10532" s="3">
        <v>5.72527472527472</v>
      </c>
      <c r="K10532" s="3">
        <v>6.71428571428571</v>
      </c>
      <c r="L10532" s="3">
        <f>Table1[[#This Row],[Hours Qualified Activities Professional]]+Table1[[#This Row],[Hours Other Activity Staff]]</f>
        <v>12.439560439560431</v>
      </c>
      <c r="M10532" s="3">
        <f>Table1[[#This Row],[Total Hours Activity Staff]]/Table1[[#This Row],[MDS Census]]</f>
        <v>0.19880576044959616</v>
      </c>
      <c r="N10532" s="3">
        <v>4.3076923076923004</v>
      </c>
      <c r="O10532" s="3">
        <v>0</v>
      </c>
      <c r="P10532" s="3">
        <f>Table1[[#This Row],[Hours Qualified Social Worker]]+Table1[[#This Row],[Hours Other Social Work Staff]]</f>
        <v>4.3076923076923004</v>
      </c>
      <c r="Q10532" s="3">
        <f>Table1[[#This Row],[Total Hours Social Work Staff Per Resident Per Day]]/Table1[[#This Row],[MDS Census]]</f>
        <v>6.8844397611520863E-2</v>
      </c>
      <c r="R10532" s="3"/>
      <c r="S10532"/>
    </row>
    <row r="10533" spans="1:19" x14ac:dyDescent="0.2">
      <c r="A10533" t="s">
        <v>14511</v>
      </c>
      <c r="B10533" t="s">
        <v>2762</v>
      </c>
      <c r="C10533" t="s">
        <v>435</v>
      </c>
      <c r="D10533" t="s">
        <v>15306</v>
      </c>
      <c r="E10533" s="3">
        <v>104.505494505494</v>
      </c>
      <c r="F10533" s="3">
        <v>5.1868131868131799</v>
      </c>
      <c r="G10533" s="3">
        <v>0.64835164835164805</v>
      </c>
      <c r="H10533" s="3">
        <v>0.63736263736263699</v>
      </c>
      <c r="I10533" s="3">
        <v>0.54505494505494501</v>
      </c>
      <c r="J10533" s="3">
        <v>11.532967032967001</v>
      </c>
      <c r="K10533" s="3">
        <v>20.848901098900999</v>
      </c>
      <c r="L10533" s="3">
        <f>Table1[[#This Row],[Hours Qualified Activities Professional]]+Table1[[#This Row],[Hours Other Activity Staff]]</f>
        <v>32.381868131868004</v>
      </c>
      <c r="M10533" s="3">
        <f>Table1[[#This Row],[Total Hours Activity Staff]]/Table1[[#This Row],[MDS Census]]</f>
        <v>0.30985804416403812</v>
      </c>
      <c r="N10533" s="3">
        <v>10.021978021978001</v>
      </c>
      <c r="O10533" s="3">
        <v>17.9835164835164</v>
      </c>
      <c r="P10533" s="3">
        <f>Table1[[#This Row],[Hours Qualified Social Worker]]+Table1[[#This Row],[Hours Other Social Work Staff]]</f>
        <v>28.005494505494401</v>
      </c>
      <c r="Q10533" s="3">
        <f>Table1[[#This Row],[Total Hours Social Work Staff Per Resident Per Day]]/Table1[[#This Row],[MDS Census]]</f>
        <v>0.26798107255520537</v>
      </c>
      <c r="R10533" s="3"/>
      <c r="S10533"/>
    </row>
    <row r="10534" spans="1:19" x14ac:dyDescent="0.2">
      <c r="A10534" t="s">
        <v>14511</v>
      </c>
      <c r="B10534" t="s">
        <v>2762</v>
      </c>
      <c r="C10534" t="s">
        <v>435</v>
      </c>
      <c r="D10534" t="s">
        <v>15441</v>
      </c>
      <c r="E10534" s="3">
        <v>91.956043956043899</v>
      </c>
      <c r="F10534" s="3">
        <v>5.71428571428571</v>
      </c>
      <c r="G10534" s="3">
        <v>0</v>
      </c>
      <c r="H10534" s="3">
        <v>0</v>
      </c>
      <c r="I10534" s="3">
        <v>0</v>
      </c>
      <c r="J10534" s="3">
        <v>2.19780219780219</v>
      </c>
      <c r="K10534" s="3">
        <v>8.2307692307692299</v>
      </c>
      <c r="L10534" s="3">
        <f>Table1[[#This Row],[Hours Qualified Activities Professional]]+Table1[[#This Row],[Hours Other Activity Staff]]</f>
        <v>10.42857142857142</v>
      </c>
      <c r="M10534" s="3">
        <f>Table1[[#This Row],[Total Hours Activity Staff]]/Table1[[#This Row],[MDS Census]]</f>
        <v>0.11340822179732311</v>
      </c>
      <c r="N10534" s="3">
        <v>0</v>
      </c>
      <c r="O10534" s="3">
        <v>5.71428571428571</v>
      </c>
      <c r="P10534" s="3">
        <f>Table1[[#This Row],[Hours Qualified Social Worker]]+Table1[[#This Row],[Hours Other Social Work Staff]]</f>
        <v>5.71428571428571</v>
      </c>
      <c r="Q10534" s="3">
        <f>Table1[[#This Row],[Total Hours Social Work Staff Per Resident Per Day]]/Table1[[#This Row],[MDS Census]]</f>
        <v>6.2141491395793488E-2</v>
      </c>
      <c r="R10534" s="3"/>
      <c r="S10534"/>
    </row>
    <row r="10535" spans="1:19" x14ac:dyDescent="0.2">
      <c r="A10535" t="s">
        <v>14511</v>
      </c>
      <c r="B10535" t="s">
        <v>2762</v>
      </c>
      <c r="C10535" t="s">
        <v>435</v>
      </c>
      <c r="D10535" t="s">
        <v>15442</v>
      </c>
      <c r="E10535" s="3">
        <v>78.285714285714207</v>
      </c>
      <c r="F10535" s="3">
        <v>5.71428571428571</v>
      </c>
      <c r="G10535" s="3">
        <v>0</v>
      </c>
      <c r="H10535" s="3">
        <v>0</v>
      </c>
      <c r="I10535" s="3">
        <v>2.0659340659340599</v>
      </c>
      <c r="J10535" s="3">
        <v>5.24175824175824</v>
      </c>
      <c r="K10535" s="3">
        <v>13.0164835164835</v>
      </c>
      <c r="L10535" s="3">
        <f>Table1[[#This Row],[Hours Qualified Activities Professional]]+Table1[[#This Row],[Hours Other Activity Staff]]</f>
        <v>18.258241758241741</v>
      </c>
      <c r="M10535" s="3">
        <f>Table1[[#This Row],[Total Hours Activity Staff]]/Table1[[#This Row],[MDS Census]]</f>
        <v>0.23322571588994948</v>
      </c>
      <c r="N10535" s="3">
        <v>0</v>
      </c>
      <c r="O10535" s="3">
        <v>5.6346153846153797</v>
      </c>
      <c r="P10535" s="3">
        <f>Table1[[#This Row],[Hours Qualified Social Worker]]+Table1[[#This Row],[Hours Other Social Work Staff]]</f>
        <v>5.6346153846153797</v>
      </c>
      <c r="Q10535" s="3">
        <f>Table1[[#This Row],[Total Hours Social Work Staff Per Resident Per Day]]/Table1[[#This Row],[MDS Census]]</f>
        <v>7.1975014037057847E-2</v>
      </c>
      <c r="R10535" s="3"/>
      <c r="S10535"/>
    </row>
    <row r="10536" spans="1:19" x14ac:dyDescent="0.2">
      <c r="A10536" t="s">
        <v>14511</v>
      </c>
      <c r="B10536" t="s">
        <v>2762</v>
      </c>
      <c r="C10536" t="s">
        <v>435</v>
      </c>
      <c r="D10536" t="s">
        <v>15443</v>
      </c>
      <c r="E10536" s="3">
        <v>83.835164835164804</v>
      </c>
      <c r="F10536" s="3">
        <v>5.0989010989010897</v>
      </c>
      <c r="G10536" s="3">
        <v>1.0549450549450501</v>
      </c>
      <c r="H10536" s="3">
        <v>0.53846153846153799</v>
      </c>
      <c r="I10536" s="3">
        <v>2.0219780219780201</v>
      </c>
      <c r="J10536" s="3">
        <v>5.0989010989010897</v>
      </c>
      <c r="K10536" s="3">
        <v>9.4837362637362599</v>
      </c>
      <c r="L10536" s="3">
        <f>Table1[[#This Row],[Hours Qualified Activities Professional]]+Table1[[#This Row],[Hours Other Activity Staff]]</f>
        <v>14.58263736263735</v>
      </c>
      <c r="M10536" s="3">
        <f>Table1[[#This Row],[Total Hours Activity Staff]]/Table1[[#This Row],[MDS Census]]</f>
        <v>0.1739441604404246</v>
      </c>
      <c r="N10536" s="3">
        <v>5.1868131868131799</v>
      </c>
      <c r="O10536" s="3">
        <v>5.0974725274725197</v>
      </c>
      <c r="P10536" s="3">
        <f>Table1[[#This Row],[Hours Qualified Social Worker]]+Table1[[#This Row],[Hours Other Social Work Staff]]</f>
        <v>10.2842857142857</v>
      </c>
      <c r="Q10536" s="3">
        <f>Table1[[#This Row],[Total Hours Social Work Staff Per Resident Per Day]]/Table1[[#This Row],[MDS Census]]</f>
        <v>0.12267269629047044</v>
      </c>
      <c r="R10536" s="3"/>
      <c r="S10536"/>
    </row>
    <row r="10537" spans="1:19" x14ac:dyDescent="0.2">
      <c r="A10537" t="s">
        <v>14511</v>
      </c>
      <c r="B10537" t="s">
        <v>2762</v>
      </c>
      <c r="C10537" t="s">
        <v>435</v>
      </c>
      <c r="D10537" t="s">
        <v>15444</v>
      </c>
      <c r="E10537" s="3">
        <v>21.780219780219699</v>
      </c>
      <c r="F10537" s="3">
        <v>25.438241758241698</v>
      </c>
      <c r="G10537" s="3">
        <v>0</v>
      </c>
      <c r="H10537" s="3">
        <v>3.8461538461538401E-2</v>
      </c>
      <c r="I10537" s="3">
        <v>0.89439560439560395</v>
      </c>
      <c r="J10537" s="3">
        <v>5.5146153846153796</v>
      </c>
      <c r="K10537" s="3">
        <v>5.3079120879120802</v>
      </c>
      <c r="L10537" s="3">
        <f>Table1[[#This Row],[Hours Qualified Activities Professional]]+Table1[[#This Row],[Hours Other Activity Staff]]</f>
        <v>10.82252747252746</v>
      </c>
      <c r="M10537" s="3">
        <f>Table1[[#This Row],[Total Hours Activity Staff]]/Table1[[#This Row],[MDS Census]]</f>
        <v>0.49689707366296798</v>
      </c>
      <c r="N10537" s="3">
        <v>4.5439560439560402</v>
      </c>
      <c r="O10537" s="3">
        <v>0</v>
      </c>
      <c r="P10537" s="3">
        <f>Table1[[#This Row],[Hours Qualified Social Worker]]+Table1[[#This Row],[Hours Other Social Work Staff]]</f>
        <v>4.5439560439560402</v>
      </c>
      <c r="Q10537" s="3">
        <f>Table1[[#This Row],[Total Hours Social Work Staff Per Resident Per Day]]/Table1[[#This Row],[MDS Census]]</f>
        <v>0.20862764883955662</v>
      </c>
      <c r="R10537" s="3"/>
      <c r="S10537"/>
    </row>
    <row r="10538" spans="1:19" x14ac:dyDescent="0.2">
      <c r="A10538" t="s">
        <v>14511</v>
      </c>
      <c r="B10538" t="s">
        <v>15446</v>
      </c>
      <c r="C10538" t="s">
        <v>14514</v>
      </c>
      <c r="D10538" t="s">
        <v>15445</v>
      </c>
      <c r="E10538" s="3">
        <v>44.406593406593402</v>
      </c>
      <c r="F10538" s="3">
        <v>3.8681318681318602</v>
      </c>
      <c r="G10538" s="3">
        <v>3.8461538461538401E-2</v>
      </c>
      <c r="H10538" s="3">
        <v>2.19780219780219E-2</v>
      </c>
      <c r="I10538" s="3">
        <v>1.0906593406593399</v>
      </c>
      <c r="J10538" s="3">
        <v>6.1346153846153797</v>
      </c>
      <c r="K10538" s="3">
        <v>0</v>
      </c>
      <c r="L10538" s="3">
        <f>Table1[[#This Row],[Hours Qualified Activities Professional]]+Table1[[#This Row],[Hours Other Activity Staff]]</f>
        <v>6.1346153846153797</v>
      </c>
      <c r="M10538" s="3">
        <f>Table1[[#This Row],[Total Hours Activity Staff]]/Table1[[#This Row],[MDS Census]]</f>
        <v>0.13814649839148715</v>
      </c>
      <c r="N10538" s="3">
        <v>9.3406593406593394E-2</v>
      </c>
      <c r="O10538" s="3">
        <v>0</v>
      </c>
      <c r="P10538" s="3">
        <f>Table1[[#This Row],[Hours Qualified Social Worker]]+Table1[[#This Row],[Hours Other Social Work Staff]]</f>
        <v>9.3406593406593394E-2</v>
      </c>
      <c r="Q10538" s="3">
        <f>Table1[[#This Row],[Total Hours Social Work Staff Per Resident Per Day]]/Table1[[#This Row],[MDS Census]]</f>
        <v>2.103439742637961E-3</v>
      </c>
      <c r="R10538" s="3"/>
      <c r="S10538"/>
    </row>
    <row r="10539" spans="1:19" x14ac:dyDescent="0.2">
      <c r="A10539" t="s">
        <v>14511</v>
      </c>
      <c r="B10539" t="s">
        <v>15446</v>
      </c>
      <c r="C10539" t="s">
        <v>14514</v>
      </c>
      <c r="D10539" t="s">
        <v>15447</v>
      </c>
      <c r="E10539" s="3">
        <v>67.373626373626294</v>
      </c>
      <c r="F10539" s="3">
        <v>5.1868131868131799</v>
      </c>
      <c r="G10539" s="3">
        <v>0</v>
      </c>
      <c r="H10539" s="3">
        <v>0.25824175824175799</v>
      </c>
      <c r="I10539" s="3">
        <v>2.6813186813186798</v>
      </c>
      <c r="J10539" s="3">
        <v>5.5439560439560402</v>
      </c>
      <c r="K10539" s="3">
        <v>9.1576923076922991</v>
      </c>
      <c r="L10539" s="3">
        <f>Table1[[#This Row],[Hours Qualified Activities Professional]]+Table1[[#This Row],[Hours Other Activity Staff]]</f>
        <v>14.701648351648339</v>
      </c>
      <c r="M10539" s="3">
        <f>Table1[[#This Row],[Total Hours Activity Staff]]/Table1[[#This Row],[MDS Census]]</f>
        <v>0.21821073234382654</v>
      </c>
      <c r="N10539" s="3">
        <v>0</v>
      </c>
      <c r="O10539" s="3">
        <v>4.7549450549450496</v>
      </c>
      <c r="P10539" s="3">
        <f>Table1[[#This Row],[Hours Qualified Social Worker]]+Table1[[#This Row],[Hours Other Social Work Staff]]</f>
        <v>4.7549450549450496</v>
      </c>
      <c r="Q10539" s="3">
        <f>Table1[[#This Row],[Total Hours Social Work Staff Per Resident Per Day]]/Table1[[#This Row],[MDS Census]]</f>
        <v>7.0575762518349378E-2</v>
      </c>
      <c r="R10539" s="3"/>
      <c r="S10539"/>
    </row>
    <row r="10540" spans="1:19" x14ac:dyDescent="0.2">
      <c r="A10540" t="s">
        <v>14511</v>
      </c>
      <c r="B10540" t="s">
        <v>15446</v>
      </c>
      <c r="C10540" t="s">
        <v>14514</v>
      </c>
      <c r="D10540" t="s">
        <v>15448</v>
      </c>
      <c r="E10540" s="3">
        <v>78.472527472527403</v>
      </c>
      <c r="F10540" s="3">
        <v>4.7472527472527402</v>
      </c>
      <c r="G10540" s="3">
        <v>0</v>
      </c>
      <c r="H10540" s="3">
        <v>0</v>
      </c>
      <c r="I10540" s="3">
        <v>3.0989010989010901</v>
      </c>
      <c r="J10540" s="3">
        <v>4.6730769230769198</v>
      </c>
      <c r="K10540" s="3">
        <v>13.695054945054901</v>
      </c>
      <c r="L10540" s="3">
        <f>Table1[[#This Row],[Hours Qualified Activities Professional]]+Table1[[#This Row],[Hours Other Activity Staff]]</f>
        <v>18.368131868131819</v>
      </c>
      <c r="M10540" s="3">
        <f>Table1[[#This Row],[Total Hours Activity Staff]]/Table1[[#This Row],[MDS Census]]</f>
        <v>0.23407085842318961</v>
      </c>
      <c r="N10540" s="3">
        <v>0</v>
      </c>
      <c r="O10540" s="3">
        <v>9.6758241758241699</v>
      </c>
      <c r="P10540" s="3">
        <f>Table1[[#This Row],[Hours Qualified Social Worker]]+Table1[[#This Row],[Hours Other Social Work Staff]]</f>
        <v>9.6758241758241699</v>
      </c>
      <c r="Q10540" s="3">
        <f>Table1[[#This Row],[Total Hours Social Work Staff Per Resident Per Day]]/Table1[[#This Row],[MDS Census]]</f>
        <v>0.12330205853521919</v>
      </c>
      <c r="R10540" s="3"/>
      <c r="S10540"/>
    </row>
    <row r="10541" spans="1:19" x14ac:dyDescent="0.2">
      <c r="A10541" t="s">
        <v>14511</v>
      </c>
      <c r="B10541" t="s">
        <v>15446</v>
      </c>
      <c r="C10541" t="s">
        <v>14514</v>
      </c>
      <c r="D10541" t="s">
        <v>15449</v>
      </c>
      <c r="E10541" s="3">
        <v>75.142857142857096</v>
      </c>
      <c r="F10541" s="3">
        <v>5.6263736263736197</v>
      </c>
      <c r="G10541" s="3">
        <v>0</v>
      </c>
      <c r="H10541" s="3">
        <v>0.31318681318681302</v>
      </c>
      <c r="I10541" s="3">
        <v>2.5714285714285698</v>
      </c>
      <c r="J10541" s="3">
        <v>5.0989010989010897</v>
      </c>
      <c r="K10541" s="3">
        <v>15.6057142857142</v>
      </c>
      <c r="L10541" s="3">
        <f>Table1[[#This Row],[Hours Qualified Activities Professional]]+Table1[[#This Row],[Hours Other Activity Staff]]</f>
        <v>20.704615384615288</v>
      </c>
      <c r="M10541" s="3">
        <f>Table1[[#This Row],[Total Hours Activity Staff]]/Table1[[#This Row],[MDS Census]]</f>
        <v>0.27553670663936713</v>
      </c>
      <c r="N10541" s="3">
        <v>1.75824175824175</v>
      </c>
      <c r="O10541" s="3">
        <v>4.3956043956043898</v>
      </c>
      <c r="P10541" s="3">
        <f>Table1[[#This Row],[Hours Qualified Social Worker]]+Table1[[#This Row],[Hours Other Social Work Staff]]</f>
        <v>6.15384615384614</v>
      </c>
      <c r="Q10541" s="3">
        <f>Table1[[#This Row],[Total Hours Social Work Staff Per Resident Per Day]]/Table1[[#This Row],[MDS Census]]</f>
        <v>8.1895291020766176E-2</v>
      </c>
      <c r="R10541" s="3"/>
      <c r="S10541"/>
    </row>
    <row r="10542" spans="1:19" x14ac:dyDescent="0.2">
      <c r="A10542" t="s">
        <v>14511</v>
      </c>
      <c r="B10542" t="s">
        <v>15451</v>
      </c>
      <c r="C10542" t="s">
        <v>77</v>
      </c>
      <c r="D10542" t="s">
        <v>15450</v>
      </c>
      <c r="E10542" s="3">
        <v>104.945054945054</v>
      </c>
      <c r="F10542" s="3">
        <v>4.1318681318681296</v>
      </c>
      <c r="G10542" s="3">
        <v>0.52747252747252704</v>
      </c>
      <c r="H10542" s="3">
        <v>0.29670329670329598</v>
      </c>
      <c r="I10542" s="3">
        <v>2.2857142857142798</v>
      </c>
      <c r="J10542" s="3">
        <v>5.3695604395604297</v>
      </c>
      <c r="K10542" s="3">
        <v>9.3976923076922994</v>
      </c>
      <c r="L10542" s="3">
        <f>Table1[[#This Row],[Hours Qualified Activities Professional]]+Table1[[#This Row],[Hours Other Activity Staff]]</f>
        <v>14.76725274725273</v>
      </c>
      <c r="M10542" s="3">
        <f>Table1[[#This Row],[Total Hours Activity Staff]]/Table1[[#This Row],[MDS Census]]</f>
        <v>0.14071413612565556</v>
      </c>
      <c r="N10542" s="3">
        <v>4.3484615384615299</v>
      </c>
      <c r="O10542" s="3">
        <v>0</v>
      </c>
      <c r="P10542" s="3">
        <f>Table1[[#This Row],[Hours Qualified Social Worker]]+Table1[[#This Row],[Hours Other Social Work Staff]]</f>
        <v>4.3484615384615299</v>
      </c>
      <c r="Q10542" s="3">
        <f>Table1[[#This Row],[Total Hours Social Work Staff Per Resident Per Day]]/Table1[[#This Row],[MDS Census]]</f>
        <v>4.1435602094241131E-2</v>
      </c>
      <c r="R10542" s="3"/>
      <c r="S10542"/>
    </row>
    <row r="10543" spans="1:19" x14ac:dyDescent="0.2">
      <c r="A10543" t="s">
        <v>14511</v>
      </c>
      <c r="B10543" t="s">
        <v>15451</v>
      </c>
      <c r="C10543" t="s">
        <v>77</v>
      </c>
      <c r="D10543" t="s">
        <v>15452</v>
      </c>
      <c r="E10543" s="3">
        <v>22.274725274725199</v>
      </c>
      <c r="F10543" s="3">
        <v>0</v>
      </c>
      <c r="G10543" s="3">
        <v>0</v>
      </c>
      <c r="H10543" s="3">
        <v>0</v>
      </c>
      <c r="I10543" s="3">
        <v>0</v>
      </c>
      <c r="J10543" s="3">
        <v>0</v>
      </c>
      <c r="K10543" s="3">
        <v>6.3916483516483504</v>
      </c>
      <c r="L10543" s="3">
        <f>Table1[[#This Row],[Hours Qualified Activities Professional]]+Table1[[#This Row],[Hours Other Activity Staff]]</f>
        <v>6.3916483516483504</v>
      </c>
      <c r="M10543" s="3">
        <f>Table1[[#This Row],[Total Hours Activity Staff]]/Table1[[#This Row],[MDS Census]]</f>
        <v>0.28694622594968022</v>
      </c>
      <c r="N10543" s="3">
        <v>0</v>
      </c>
      <c r="O10543" s="3">
        <v>0.26373626373626302</v>
      </c>
      <c r="P10543" s="3">
        <f>Table1[[#This Row],[Hours Qualified Social Worker]]+Table1[[#This Row],[Hours Other Social Work Staff]]</f>
        <v>0.26373626373626302</v>
      </c>
      <c r="Q10543" s="3">
        <f>Table1[[#This Row],[Total Hours Social Work Staff Per Resident Per Day]]/Table1[[#This Row],[MDS Census]]</f>
        <v>1.1840157868771592E-2</v>
      </c>
      <c r="R10543" s="3"/>
      <c r="S10543"/>
    </row>
    <row r="10544" spans="1:19" x14ac:dyDescent="0.2">
      <c r="A10544" t="s">
        <v>14511</v>
      </c>
      <c r="B10544" t="s">
        <v>15451</v>
      </c>
      <c r="C10544" t="s">
        <v>77</v>
      </c>
      <c r="D10544" t="s">
        <v>15453</v>
      </c>
      <c r="E10544" s="3">
        <v>48.6483516483516</v>
      </c>
      <c r="F10544" s="3">
        <v>3.07692307692307</v>
      </c>
      <c r="G10544" s="3">
        <v>0</v>
      </c>
      <c r="H10544" s="3">
        <v>0</v>
      </c>
      <c r="I10544" s="3">
        <v>2.5192307692307598</v>
      </c>
      <c r="J10544" s="3">
        <v>0</v>
      </c>
      <c r="K10544" s="3">
        <v>0.12637362637362601</v>
      </c>
      <c r="L10544" s="3">
        <f>Table1[[#This Row],[Hours Qualified Activities Professional]]+Table1[[#This Row],[Hours Other Activity Staff]]</f>
        <v>0.12637362637362601</v>
      </c>
      <c r="M10544" s="3">
        <f>Table1[[#This Row],[Total Hours Activity Staff]]/Table1[[#This Row],[MDS Census]]</f>
        <v>2.5976959566297668E-3</v>
      </c>
      <c r="N10544" s="3">
        <v>0</v>
      </c>
      <c r="O10544" s="3">
        <v>0</v>
      </c>
      <c r="P10544" s="3">
        <f>Table1[[#This Row],[Hours Qualified Social Worker]]+Table1[[#This Row],[Hours Other Social Work Staff]]</f>
        <v>0</v>
      </c>
      <c r="Q10544" s="3">
        <f>Table1[[#This Row],[Total Hours Social Work Staff Per Resident Per Day]]/Table1[[#This Row],[MDS Census]]</f>
        <v>0</v>
      </c>
      <c r="R10544" s="3"/>
      <c r="S10544"/>
    </row>
    <row r="10545" spans="1:19" x14ac:dyDescent="0.2">
      <c r="A10545" t="s">
        <v>14511</v>
      </c>
      <c r="B10545" t="s">
        <v>15451</v>
      </c>
      <c r="C10545" t="s">
        <v>77</v>
      </c>
      <c r="D10545" t="s">
        <v>15454</v>
      </c>
      <c r="E10545" s="3">
        <v>87.3186813186813</v>
      </c>
      <c r="F10545" s="3">
        <v>5.3626373626373596</v>
      </c>
      <c r="G10545" s="3">
        <v>0.329670329670329</v>
      </c>
      <c r="H10545" s="3">
        <v>0.40659340659340598</v>
      </c>
      <c r="I10545" s="3">
        <v>1.61868131868131</v>
      </c>
      <c r="J10545" s="3">
        <v>5.3956043956043898</v>
      </c>
      <c r="K10545" s="3">
        <v>3.1510989010989001</v>
      </c>
      <c r="L10545" s="3">
        <f>Table1[[#This Row],[Hours Qualified Activities Professional]]+Table1[[#This Row],[Hours Other Activity Staff]]</f>
        <v>8.5467032967032903</v>
      </c>
      <c r="M10545" s="3">
        <f>Table1[[#This Row],[Total Hours Activity Staff]]/Table1[[#This Row],[MDS Census]]</f>
        <v>9.7879436194311553E-2</v>
      </c>
      <c r="N10545" s="3">
        <v>0</v>
      </c>
      <c r="O10545" s="3">
        <v>0</v>
      </c>
      <c r="P10545" s="3">
        <f>Table1[[#This Row],[Hours Qualified Social Worker]]+Table1[[#This Row],[Hours Other Social Work Staff]]</f>
        <v>0</v>
      </c>
      <c r="Q10545" s="3">
        <f>Table1[[#This Row],[Total Hours Social Work Staff Per Resident Per Day]]/Table1[[#This Row],[MDS Census]]</f>
        <v>0</v>
      </c>
      <c r="R10545" s="3"/>
      <c r="S10545"/>
    </row>
    <row r="10546" spans="1:19" x14ac:dyDescent="0.2">
      <c r="A10546" t="s">
        <v>14511</v>
      </c>
      <c r="B10546" t="s">
        <v>15451</v>
      </c>
      <c r="C10546" t="s">
        <v>77</v>
      </c>
      <c r="D10546" t="s">
        <v>15455</v>
      </c>
      <c r="E10546" s="3">
        <v>52.285714285714199</v>
      </c>
      <c r="F10546" s="3">
        <v>0</v>
      </c>
      <c r="G10546" s="3">
        <v>0</v>
      </c>
      <c r="H10546" s="3">
        <v>0</v>
      </c>
      <c r="I10546" s="3">
        <v>0</v>
      </c>
      <c r="J10546" s="3">
        <v>4.6257142857142801</v>
      </c>
      <c r="K10546" s="3">
        <v>13.5823076923076</v>
      </c>
      <c r="L10546" s="3">
        <f>Table1[[#This Row],[Hours Qualified Activities Professional]]+Table1[[#This Row],[Hours Other Activity Staff]]</f>
        <v>18.208021978021879</v>
      </c>
      <c r="M10546" s="3">
        <f>Table1[[#This Row],[Total Hours Activity Staff]]/Table1[[#This Row],[MDS Census]]</f>
        <v>0.34824085750315126</v>
      </c>
      <c r="N10546" s="3">
        <v>1.23142857142857</v>
      </c>
      <c r="O10546" s="3">
        <v>0</v>
      </c>
      <c r="P10546" s="3">
        <f>Table1[[#This Row],[Hours Qualified Social Worker]]+Table1[[#This Row],[Hours Other Social Work Staff]]</f>
        <v>1.23142857142857</v>
      </c>
      <c r="Q10546" s="3">
        <f>Table1[[#This Row],[Total Hours Social Work Staff Per Resident Per Day]]/Table1[[#This Row],[MDS Census]]</f>
        <v>2.3551912568306022E-2</v>
      </c>
      <c r="R10546" s="3"/>
      <c r="S10546"/>
    </row>
    <row r="10547" spans="1:19" x14ac:dyDescent="0.2">
      <c r="A10547" t="s">
        <v>14511</v>
      </c>
      <c r="B10547" t="s">
        <v>15451</v>
      </c>
      <c r="C10547" t="s">
        <v>77</v>
      </c>
      <c r="D10547" t="s">
        <v>15456</v>
      </c>
      <c r="E10547" s="3">
        <v>22.846153846153801</v>
      </c>
      <c r="F10547" s="3">
        <v>2.1098901098901002</v>
      </c>
      <c r="G10547" s="3">
        <v>0</v>
      </c>
      <c r="H10547" s="3">
        <v>1.3846153846153799</v>
      </c>
      <c r="I10547" s="3">
        <v>2.24175824175824</v>
      </c>
      <c r="J10547" s="3">
        <v>5.3626373626373596</v>
      </c>
      <c r="K10547" s="3">
        <v>0</v>
      </c>
      <c r="L10547" s="3">
        <f>Table1[[#This Row],[Hours Qualified Activities Professional]]+Table1[[#This Row],[Hours Other Activity Staff]]</f>
        <v>5.3626373626373596</v>
      </c>
      <c r="M10547" s="3">
        <f>Table1[[#This Row],[Total Hours Activity Staff]]/Table1[[#This Row],[MDS Census]]</f>
        <v>0.23472823472823506</v>
      </c>
      <c r="N10547" s="3">
        <v>0</v>
      </c>
      <c r="O10547" s="3">
        <v>5.71703296703296</v>
      </c>
      <c r="P10547" s="3">
        <f>Table1[[#This Row],[Hours Qualified Social Worker]]+Table1[[#This Row],[Hours Other Social Work Staff]]</f>
        <v>5.71703296703296</v>
      </c>
      <c r="Q10547" s="3">
        <f>Table1[[#This Row],[Total Hours Social Work Staff Per Resident Per Day]]/Table1[[#This Row],[MDS Census]]</f>
        <v>0.25024050024050043</v>
      </c>
      <c r="R10547" s="3"/>
      <c r="S10547"/>
    </row>
    <row r="10548" spans="1:19" x14ac:dyDescent="0.2">
      <c r="A10548" t="s">
        <v>14511</v>
      </c>
      <c r="B10548" t="s">
        <v>15451</v>
      </c>
      <c r="C10548" t="s">
        <v>77</v>
      </c>
      <c r="D10548" t="s">
        <v>15457</v>
      </c>
      <c r="E10548" s="3">
        <v>38.780219780219703</v>
      </c>
      <c r="F10548" s="3">
        <v>2.1098901098901002</v>
      </c>
      <c r="G10548" s="3">
        <v>0</v>
      </c>
      <c r="H10548" s="3">
        <v>4.1208791208791201E-2</v>
      </c>
      <c r="I10548" s="3">
        <v>0</v>
      </c>
      <c r="J10548" s="3">
        <v>3.9148351648351598</v>
      </c>
      <c r="K10548" s="3">
        <v>0</v>
      </c>
      <c r="L10548" s="3">
        <f>Table1[[#This Row],[Hours Qualified Activities Professional]]+Table1[[#This Row],[Hours Other Activity Staff]]</f>
        <v>3.9148351648351598</v>
      </c>
      <c r="M10548" s="3">
        <f>Table1[[#This Row],[Total Hours Activity Staff]]/Table1[[#This Row],[MDS Census]]</f>
        <v>0.10094927741569858</v>
      </c>
      <c r="N10548" s="3">
        <v>0</v>
      </c>
      <c r="O10548" s="3">
        <v>3.6840659340659299</v>
      </c>
      <c r="P10548" s="3">
        <f>Table1[[#This Row],[Hours Qualified Social Worker]]+Table1[[#This Row],[Hours Other Social Work Staff]]</f>
        <v>3.6840659340659299</v>
      </c>
      <c r="Q10548" s="3">
        <f>Table1[[#This Row],[Total Hours Social Work Staff Per Resident Per Day]]/Table1[[#This Row],[MDS Census]]</f>
        <v>9.4998583168036346E-2</v>
      </c>
      <c r="R10548" s="3"/>
      <c r="S10548"/>
    </row>
    <row r="10549" spans="1:19" x14ac:dyDescent="0.2">
      <c r="A10549" t="s">
        <v>14511</v>
      </c>
      <c r="B10549" t="s">
        <v>7654</v>
      </c>
      <c r="C10549" t="s">
        <v>14873</v>
      </c>
      <c r="D10549" t="s">
        <v>15458</v>
      </c>
      <c r="E10549" s="3">
        <v>30.252747252747199</v>
      </c>
      <c r="F10549" s="3">
        <v>17.25</v>
      </c>
      <c r="G10549" s="3">
        <v>0.329670329670329</v>
      </c>
      <c r="H10549" s="3">
        <v>0.26373626373626302</v>
      </c>
      <c r="I10549" s="3">
        <v>0.93406593406593397</v>
      </c>
      <c r="J10549" s="3">
        <v>4.7307692307692299</v>
      </c>
      <c r="K10549" s="3">
        <v>0.71153846153846101</v>
      </c>
      <c r="L10549" s="3">
        <f>Table1[[#This Row],[Hours Qualified Activities Professional]]+Table1[[#This Row],[Hours Other Activity Staff]]</f>
        <v>5.4423076923076907</v>
      </c>
      <c r="M10549" s="3">
        <f>Table1[[#This Row],[Total Hours Activity Staff]]/Table1[[#This Row],[MDS Census]]</f>
        <v>0.17989466037050517</v>
      </c>
      <c r="N10549" s="3">
        <v>5.6483516483516398</v>
      </c>
      <c r="O10549" s="3">
        <v>0</v>
      </c>
      <c r="P10549" s="3">
        <f>Table1[[#This Row],[Hours Qualified Social Worker]]+Table1[[#This Row],[Hours Other Social Work Staff]]</f>
        <v>5.6483516483516398</v>
      </c>
      <c r="Q10549" s="3">
        <f>Table1[[#This Row],[Total Hours Social Work Staff Per Resident Per Day]]/Table1[[#This Row],[MDS Census]]</f>
        <v>0.1867054122775155</v>
      </c>
      <c r="R10549" s="3"/>
      <c r="S10549"/>
    </row>
    <row r="10550" spans="1:19" x14ac:dyDescent="0.2">
      <c r="A10550" t="s">
        <v>14511</v>
      </c>
      <c r="B10550" t="s">
        <v>7654</v>
      </c>
      <c r="C10550" t="s">
        <v>14873</v>
      </c>
      <c r="D10550" t="s">
        <v>15459</v>
      </c>
      <c r="E10550" s="3">
        <v>47.054945054945001</v>
      </c>
      <c r="F10550" s="3">
        <v>5.6263736263736197</v>
      </c>
      <c r="G10550" s="3">
        <v>0.329670329670329</v>
      </c>
      <c r="H10550" s="3">
        <v>0.23076923076923</v>
      </c>
      <c r="I10550" s="3">
        <v>0.17307692307692299</v>
      </c>
      <c r="J10550" s="3">
        <v>5.3626373626373596</v>
      </c>
      <c r="K10550" s="3">
        <v>12.9093406593406</v>
      </c>
      <c r="L10550" s="3">
        <f>Table1[[#This Row],[Hours Qualified Activities Professional]]+Table1[[#This Row],[Hours Other Activity Staff]]</f>
        <v>18.271978021977958</v>
      </c>
      <c r="M10550" s="3">
        <f>Table1[[#This Row],[Total Hours Activity Staff]]/Table1[[#This Row],[MDS Census]]</f>
        <v>0.38831153666510887</v>
      </c>
      <c r="N10550" s="3">
        <v>5.1868131868131799</v>
      </c>
      <c r="O10550" s="3">
        <v>0</v>
      </c>
      <c r="P10550" s="3">
        <f>Table1[[#This Row],[Hours Qualified Social Worker]]+Table1[[#This Row],[Hours Other Social Work Staff]]</f>
        <v>5.1868131868131799</v>
      </c>
      <c r="Q10550" s="3">
        <f>Table1[[#This Row],[Total Hours Social Work Staff Per Resident Per Day]]/Table1[[#This Row],[MDS Census]]</f>
        <v>0.11022886501634747</v>
      </c>
      <c r="R10550" s="3"/>
      <c r="S10550"/>
    </row>
    <row r="10551" spans="1:19" x14ac:dyDescent="0.2">
      <c r="A10551" t="s">
        <v>14511</v>
      </c>
      <c r="B10551" t="s">
        <v>7654</v>
      </c>
      <c r="C10551" t="s">
        <v>14873</v>
      </c>
      <c r="D10551" t="s">
        <v>15460</v>
      </c>
      <c r="E10551" s="3">
        <v>33.054945054945001</v>
      </c>
      <c r="F10551" s="3">
        <v>10.5494505494505</v>
      </c>
      <c r="G10551" s="3">
        <v>0</v>
      </c>
      <c r="H10551" s="3">
        <v>0</v>
      </c>
      <c r="I10551" s="3">
        <v>0</v>
      </c>
      <c r="J10551" s="3">
        <v>0</v>
      </c>
      <c r="K10551" s="3">
        <v>10.3727472527472</v>
      </c>
      <c r="L10551" s="3">
        <f>Table1[[#This Row],[Hours Qualified Activities Professional]]+Table1[[#This Row],[Hours Other Activity Staff]]</f>
        <v>10.3727472527472</v>
      </c>
      <c r="M10551" s="3">
        <f>Table1[[#This Row],[Total Hours Activity Staff]]/Table1[[#This Row],[MDS Census]]</f>
        <v>0.31380319148936059</v>
      </c>
      <c r="N10551" s="3">
        <v>0</v>
      </c>
      <c r="O10551" s="3">
        <v>6.5934065934065904</v>
      </c>
      <c r="P10551" s="3">
        <f>Table1[[#This Row],[Hours Qualified Social Worker]]+Table1[[#This Row],[Hours Other Social Work Staff]]</f>
        <v>6.5934065934065904</v>
      </c>
      <c r="Q10551" s="3">
        <f>Table1[[#This Row],[Total Hours Social Work Staff Per Resident Per Day]]/Table1[[#This Row],[MDS Census]]</f>
        <v>0.1994680851063832</v>
      </c>
      <c r="R10551" s="3"/>
      <c r="S10551"/>
    </row>
    <row r="10552" spans="1:19" x14ac:dyDescent="0.2">
      <c r="A10552" t="s">
        <v>14511</v>
      </c>
      <c r="B10552" t="s">
        <v>15462</v>
      </c>
      <c r="C10552" t="s">
        <v>14517</v>
      </c>
      <c r="D10552" t="s">
        <v>15461</v>
      </c>
      <c r="E10552" s="3">
        <v>70.670329670329593</v>
      </c>
      <c r="F10552" s="3">
        <v>5.0109890109890101</v>
      </c>
      <c r="G10552" s="3">
        <v>0.26373626373626302</v>
      </c>
      <c r="H10552" s="3">
        <v>0.227472527472527</v>
      </c>
      <c r="I10552" s="3">
        <v>3.5329670329670302</v>
      </c>
      <c r="J10552" s="3">
        <v>5.93956043956043</v>
      </c>
      <c r="K10552" s="3">
        <v>3.2857142857142798</v>
      </c>
      <c r="L10552" s="3">
        <f>Table1[[#This Row],[Hours Qualified Activities Professional]]+Table1[[#This Row],[Hours Other Activity Staff]]</f>
        <v>9.2252747252747103</v>
      </c>
      <c r="M10552" s="3">
        <f>Table1[[#This Row],[Total Hours Activity Staff]]/Table1[[#This Row],[MDS Census]]</f>
        <v>0.13053957393873419</v>
      </c>
      <c r="N10552" s="3">
        <v>5.7664835164835102</v>
      </c>
      <c r="O10552" s="3">
        <v>0</v>
      </c>
      <c r="P10552" s="3">
        <f>Table1[[#This Row],[Hours Qualified Social Worker]]+Table1[[#This Row],[Hours Other Social Work Staff]]</f>
        <v>5.7664835164835102</v>
      </c>
      <c r="Q10552" s="3">
        <f>Table1[[#This Row],[Total Hours Social Work Staff Per Resident Per Day]]/Table1[[#This Row],[MDS Census]]</f>
        <v>8.1596952262478623E-2</v>
      </c>
      <c r="R10552" s="3"/>
      <c r="S10552"/>
    </row>
    <row r="10553" spans="1:19" x14ac:dyDescent="0.2">
      <c r="A10553" t="s">
        <v>14511</v>
      </c>
      <c r="B10553" t="s">
        <v>15462</v>
      </c>
      <c r="C10553" t="s">
        <v>14517</v>
      </c>
      <c r="D10553" t="s">
        <v>15463</v>
      </c>
      <c r="E10553" s="3">
        <v>133.80219780219701</v>
      </c>
      <c r="F10553" s="3">
        <v>5.4505494505494498</v>
      </c>
      <c r="G10553" s="3">
        <v>1.31868131868131</v>
      </c>
      <c r="H10553" s="3">
        <v>0.497142857142857</v>
      </c>
      <c r="I10553" s="3">
        <v>3.06868131868131</v>
      </c>
      <c r="J10553" s="3">
        <v>5.0549450549450503</v>
      </c>
      <c r="K10553" s="3">
        <v>18.054945054945001</v>
      </c>
      <c r="L10553" s="3">
        <f>Table1[[#This Row],[Hours Qualified Activities Professional]]+Table1[[#This Row],[Hours Other Activity Staff]]</f>
        <v>23.109890109890053</v>
      </c>
      <c r="M10553" s="3">
        <f>Table1[[#This Row],[Total Hours Activity Staff]]/Table1[[#This Row],[MDS Census]]</f>
        <v>0.17271681997371938</v>
      </c>
      <c r="N10553" s="3">
        <v>5.75</v>
      </c>
      <c r="O10553" s="3">
        <v>5.3351648351648304</v>
      </c>
      <c r="P10553" s="3">
        <f>Table1[[#This Row],[Hours Qualified Social Worker]]+Table1[[#This Row],[Hours Other Social Work Staff]]</f>
        <v>11.08516483516483</v>
      </c>
      <c r="Q10553" s="3">
        <f>Table1[[#This Row],[Total Hours Social Work Staff Per Resident Per Day]]/Table1[[#This Row],[MDS Census]]</f>
        <v>8.2847404730618066E-2</v>
      </c>
      <c r="R10553" s="3"/>
      <c r="S10553"/>
    </row>
    <row r="10554" spans="1:19" x14ac:dyDescent="0.2">
      <c r="A10554" t="s">
        <v>14511</v>
      </c>
      <c r="B10554" t="s">
        <v>15462</v>
      </c>
      <c r="C10554" t="s">
        <v>14517</v>
      </c>
      <c r="D10554" t="s">
        <v>15464</v>
      </c>
      <c r="E10554" s="3">
        <v>44.208791208791197</v>
      </c>
      <c r="F10554" s="3">
        <v>5.6263736263736197</v>
      </c>
      <c r="G10554" s="3">
        <v>0</v>
      </c>
      <c r="H10554" s="3">
        <v>0</v>
      </c>
      <c r="I10554" s="3">
        <v>1.18956043956043</v>
      </c>
      <c r="J10554" s="3">
        <v>5.6263736263736197</v>
      </c>
      <c r="K10554" s="3">
        <v>9.5137362637362592</v>
      </c>
      <c r="L10554" s="3">
        <f>Table1[[#This Row],[Hours Qualified Activities Professional]]+Table1[[#This Row],[Hours Other Activity Staff]]</f>
        <v>15.14010989010988</v>
      </c>
      <c r="M10554" s="3">
        <f>Table1[[#This Row],[Total Hours Activity Staff]]/Table1[[#This Row],[MDS Census]]</f>
        <v>0.34246830723340776</v>
      </c>
      <c r="N10554" s="3">
        <v>5.6263736263736197</v>
      </c>
      <c r="O10554" s="3">
        <v>0</v>
      </c>
      <c r="P10554" s="3">
        <f>Table1[[#This Row],[Hours Qualified Social Worker]]+Table1[[#This Row],[Hours Other Social Work Staff]]</f>
        <v>5.6263736263736197</v>
      </c>
      <c r="Q10554" s="3">
        <f>Table1[[#This Row],[Total Hours Social Work Staff Per Resident Per Day]]/Table1[[#This Row],[MDS Census]]</f>
        <v>0.12726820780512044</v>
      </c>
      <c r="R10554" s="3"/>
      <c r="S10554"/>
    </row>
    <row r="10555" spans="1:19" x14ac:dyDescent="0.2">
      <c r="A10555" t="s">
        <v>14511</v>
      </c>
      <c r="B10555" t="s">
        <v>15462</v>
      </c>
      <c r="C10555" t="s">
        <v>14517</v>
      </c>
      <c r="D10555" t="s">
        <v>15465</v>
      </c>
      <c r="E10555" s="3">
        <v>49.736263736263702</v>
      </c>
      <c r="F10555" s="3">
        <v>5.71428571428571</v>
      </c>
      <c r="G10555" s="3">
        <v>0.28846153846153799</v>
      </c>
      <c r="H10555" s="3">
        <v>0.17692307692307599</v>
      </c>
      <c r="I10555" s="3">
        <v>1.0824175824175799</v>
      </c>
      <c r="J10555" s="3">
        <v>5.71428571428571</v>
      </c>
      <c r="K10555" s="3">
        <v>2.7527472527472501</v>
      </c>
      <c r="L10555" s="3">
        <f>Table1[[#This Row],[Hours Qualified Activities Professional]]+Table1[[#This Row],[Hours Other Activity Staff]]</f>
        <v>8.46703296703296</v>
      </c>
      <c r="M10555" s="3">
        <f>Table1[[#This Row],[Total Hours Activity Staff]]/Table1[[#This Row],[MDS Census]]</f>
        <v>0.1702386212991604</v>
      </c>
      <c r="N10555" s="3">
        <v>0</v>
      </c>
      <c r="O10555" s="3">
        <v>0</v>
      </c>
      <c r="P10555" s="3">
        <f>Table1[[#This Row],[Hours Qualified Social Worker]]+Table1[[#This Row],[Hours Other Social Work Staff]]</f>
        <v>0</v>
      </c>
      <c r="Q10555" s="3">
        <f>Table1[[#This Row],[Total Hours Social Work Staff Per Resident Per Day]]/Table1[[#This Row],[MDS Census]]</f>
        <v>0</v>
      </c>
      <c r="R10555" s="3"/>
      <c r="S10555"/>
    </row>
    <row r="10556" spans="1:19" x14ac:dyDescent="0.2">
      <c r="A10556" t="s">
        <v>14511</v>
      </c>
      <c r="B10556" t="s">
        <v>15462</v>
      </c>
      <c r="C10556" t="s">
        <v>14517</v>
      </c>
      <c r="D10556" t="s">
        <v>15466</v>
      </c>
      <c r="E10556" s="3">
        <v>79.670329670329593</v>
      </c>
      <c r="F10556" s="3">
        <v>5.6263736263736197</v>
      </c>
      <c r="G10556" s="3">
        <v>1.6483516483516401E-2</v>
      </c>
      <c r="H10556" s="3">
        <v>0</v>
      </c>
      <c r="I10556" s="3">
        <v>0</v>
      </c>
      <c r="J10556" s="3">
        <v>5.7609890109890101</v>
      </c>
      <c r="K10556" s="3">
        <v>4.0576923076923004</v>
      </c>
      <c r="L10556" s="3">
        <f>Table1[[#This Row],[Hours Qualified Activities Professional]]+Table1[[#This Row],[Hours Other Activity Staff]]</f>
        <v>9.8186813186813104</v>
      </c>
      <c r="M10556" s="3">
        <f>Table1[[#This Row],[Total Hours Activity Staff]]/Table1[[#This Row],[MDS Census]]</f>
        <v>0.12324137931034485</v>
      </c>
      <c r="N10556" s="3">
        <v>5.6263736263736197</v>
      </c>
      <c r="O10556" s="3">
        <v>0</v>
      </c>
      <c r="P10556" s="3">
        <f>Table1[[#This Row],[Hours Qualified Social Worker]]+Table1[[#This Row],[Hours Other Social Work Staff]]</f>
        <v>5.6263736263736197</v>
      </c>
      <c r="Q10556" s="3">
        <f>Table1[[#This Row],[Total Hours Social Work Staff Per Resident Per Day]]/Table1[[#This Row],[MDS Census]]</f>
        <v>7.0620689655172403E-2</v>
      </c>
      <c r="R10556" s="3"/>
      <c r="S10556"/>
    </row>
    <row r="10557" spans="1:19" x14ac:dyDescent="0.2">
      <c r="A10557" t="s">
        <v>14511</v>
      </c>
      <c r="B10557" t="s">
        <v>15468</v>
      </c>
      <c r="C10557" t="s">
        <v>14556</v>
      </c>
      <c r="D10557" t="s">
        <v>15467</v>
      </c>
      <c r="E10557" s="3">
        <v>86.813186813186803</v>
      </c>
      <c r="F10557" s="3">
        <v>5.71428571428571</v>
      </c>
      <c r="G10557" s="3">
        <v>0.659340659340659</v>
      </c>
      <c r="H10557" s="3">
        <v>0.45703296703296697</v>
      </c>
      <c r="I10557" s="3">
        <v>2.97527472527472</v>
      </c>
      <c r="J10557" s="3">
        <v>5.9532967032966999</v>
      </c>
      <c r="K10557" s="3">
        <v>6.95604395604395</v>
      </c>
      <c r="L10557" s="3">
        <f>Table1[[#This Row],[Hours Qualified Activities Professional]]+Table1[[#This Row],[Hours Other Activity Staff]]</f>
        <v>12.90934065934065</v>
      </c>
      <c r="M10557" s="3">
        <f>Table1[[#This Row],[Total Hours Activity Staff]]/Table1[[#This Row],[MDS Census]]</f>
        <v>0.14870253164556954</v>
      </c>
      <c r="N10557" s="3">
        <v>5.71428571428571</v>
      </c>
      <c r="O10557" s="3">
        <v>4.1785714285714199</v>
      </c>
      <c r="P10557" s="3">
        <f>Table1[[#This Row],[Hours Qualified Social Worker]]+Table1[[#This Row],[Hours Other Social Work Staff]]</f>
        <v>9.8928571428571299</v>
      </c>
      <c r="Q10557" s="3">
        <f>Table1[[#This Row],[Total Hours Social Work Staff Per Resident Per Day]]/Table1[[#This Row],[MDS Census]]</f>
        <v>0.11395569620253151</v>
      </c>
      <c r="R10557" s="3"/>
      <c r="S10557"/>
    </row>
    <row r="10558" spans="1:19" x14ac:dyDescent="0.2">
      <c r="A10558" t="s">
        <v>14511</v>
      </c>
      <c r="B10558" t="s">
        <v>15470</v>
      </c>
      <c r="C10558" t="s">
        <v>14584</v>
      </c>
      <c r="D10558" t="s">
        <v>15469</v>
      </c>
      <c r="E10558" s="3">
        <v>144.56043956043899</v>
      </c>
      <c r="F10558" s="3">
        <v>4.0439560439560402</v>
      </c>
      <c r="G10558" s="3">
        <v>3.8461538461538401E-2</v>
      </c>
      <c r="H10558" s="3">
        <v>0</v>
      </c>
      <c r="I10558" s="3">
        <v>5.6263736263736197</v>
      </c>
      <c r="J10558" s="3">
        <v>5.3626373626373596</v>
      </c>
      <c r="K10558" s="3">
        <v>34.958791208791197</v>
      </c>
      <c r="L10558" s="3">
        <f>Table1[[#This Row],[Hours Qualified Activities Professional]]+Table1[[#This Row],[Hours Other Activity Staff]]</f>
        <v>40.321428571428555</v>
      </c>
      <c r="M10558" s="3">
        <f>Table1[[#This Row],[Total Hours Activity Staff]]/Table1[[#This Row],[MDS Census]]</f>
        <v>0.27892436335994014</v>
      </c>
      <c r="N10558" s="3">
        <v>9.7087912087911992</v>
      </c>
      <c r="O10558" s="3">
        <v>0</v>
      </c>
      <c r="P10558" s="3">
        <f>Table1[[#This Row],[Hours Qualified Social Worker]]+Table1[[#This Row],[Hours Other Social Work Staff]]</f>
        <v>9.7087912087911992</v>
      </c>
      <c r="Q10558" s="3">
        <f>Table1[[#This Row],[Total Hours Social Work Staff Per Resident Per Day]]/Table1[[#This Row],[MDS Census]]</f>
        <v>6.7160775370581724E-2</v>
      </c>
      <c r="R10558" s="3"/>
      <c r="S10558"/>
    </row>
    <row r="10559" spans="1:19" x14ac:dyDescent="0.2">
      <c r="A10559" t="s">
        <v>14511</v>
      </c>
      <c r="B10559" t="s">
        <v>15470</v>
      </c>
      <c r="C10559" t="s">
        <v>14584</v>
      </c>
      <c r="D10559" t="s">
        <v>15471</v>
      </c>
      <c r="E10559" s="3">
        <v>108.01098901098899</v>
      </c>
      <c r="F10559" s="3">
        <v>33.3406593406593</v>
      </c>
      <c r="G10559" s="3">
        <v>0.13186813186813101</v>
      </c>
      <c r="H10559" s="3">
        <v>1.1428571428571399</v>
      </c>
      <c r="I10559" s="3">
        <v>5.5082417582417502</v>
      </c>
      <c r="J10559" s="3">
        <v>5.1923076923076898</v>
      </c>
      <c r="K10559" s="3">
        <v>7.6043956043955996</v>
      </c>
      <c r="L10559" s="3">
        <f>Table1[[#This Row],[Hours Qualified Activities Professional]]+Table1[[#This Row],[Hours Other Activity Staff]]</f>
        <v>12.796703296703289</v>
      </c>
      <c r="M10559" s="3">
        <f>Table1[[#This Row],[Total Hours Activity Staff]]/Table1[[#This Row],[MDS Census]]</f>
        <v>0.11847593854919111</v>
      </c>
      <c r="N10559" s="3">
        <v>0</v>
      </c>
      <c r="O10559" s="3">
        <v>10.695054945054901</v>
      </c>
      <c r="P10559" s="3">
        <f>Table1[[#This Row],[Hours Qualified Social Worker]]+Table1[[#This Row],[Hours Other Social Work Staff]]</f>
        <v>10.695054945054901</v>
      </c>
      <c r="Q10559" s="3">
        <f>Table1[[#This Row],[Total Hours Social Work Staff Per Resident Per Day]]/Table1[[#This Row],[MDS Census]]</f>
        <v>9.9018211415199522E-2</v>
      </c>
      <c r="R10559" s="3"/>
      <c r="S10559"/>
    </row>
    <row r="10560" spans="1:19" x14ac:dyDescent="0.2">
      <c r="A10560" t="s">
        <v>14511</v>
      </c>
      <c r="B10560" t="s">
        <v>15473</v>
      </c>
      <c r="C10560" t="s">
        <v>14564</v>
      </c>
      <c r="D10560" t="s">
        <v>15472</v>
      </c>
      <c r="E10560" s="3">
        <v>51.164835164835097</v>
      </c>
      <c r="F10560" s="3">
        <v>5.2747252747252702</v>
      </c>
      <c r="G10560" s="3">
        <v>0.52747252747252704</v>
      </c>
      <c r="H10560" s="3">
        <v>0</v>
      </c>
      <c r="I10560" s="3">
        <v>0</v>
      </c>
      <c r="J10560" s="3">
        <v>11.4670329670329</v>
      </c>
      <c r="K10560" s="3">
        <v>0</v>
      </c>
      <c r="L10560" s="3">
        <f>Table1[[#This Row],[Hours Qualified Activities Professional]]+Table1[[#This Row],[Hours Other Activity Staff]]</f>
        <v>11.4670329670329</v>
      </c>
      <c r="M10560" s="3">
        <f>Table1[[#This Row],[Total Hours Activity Staff]]/Table1[[#This Row],[MDS Census]]</f>
        <v>0.22411941580755912</v>
      </c>
      <c r="N10560" s="3">
        <v>0</v>
      </c>
      <c r="O10560" s="3">
        <v>0</v>
      </c>
      <c r="P10560" s="3">
        <f>Table1[[#This Row],[Hours Qualified Social Worker]]+Table1[[#This Row],[Hours Other Social Work Staff]]</f>
        <v>0</v>
      </c>
      <c r="Q10560" s="3">
        <f>Table1[[#This Row],[Total Hours Social Work Staff Per Resident Per Day]]/Table1[[#This Row],[MDS Census]]</f>
        <v>0</v>
      </c>
      <c r="R10560" s="3"/>
      <c r="S10560"/>
    </row>
    <row r="10561" spans="1:19" x14ac:dyDescent="0.2">
      <c r="A10561" t="s">
        <v>14511</v>
      </c>
      <c r="B10561" t="s">
        <v>15475</v>
      </c>
      <c r="C10561" t="s">
        <v>5121</v>
      </c>
      <c r="D10561" t="s">
        <v>15474</v>
      </c>
      <c r="E10561" s="3">
        <v>110.802197802197</v>
      </c>
      <c r="F10561" s="3">
        <v>5.0109890109890101</v>
      </c>
      <c r="G10561" s="3">
        <v>0</v>
      </c>
      <c r="H10561" s="3">
        <v>0.269230769230769</v>
      </c>
      <c r="I10561" s="3">
        <v>2.9890109890109802</v>
      </c>
      <c r="J10561" s="3">
        <v>5.3626373626373596</v>
      </c>
      <c r="K10561" s="3">
        <v>9.3214285714285694</v>
      </c>
      <c r="L10561" s="3">
        <f>Table1[[#This Row],[Hours Qualified Activities Professional]]+Table1[[#This Row],[Hours Other Activity Staff]]</f>
        <v>14.684065934065929</v>
      </c>
      <c r="M10561" s="3">
        <f>Table1[[#This Row],[Total Hours Activity Staff]]/Table1[[#This Row],[MDS Census]]</f>
        <v>0.13252504215015465</v>
      </c>
      <c r="N10561" s="3">
        <v>4.0487912087911999</v>
      </c>
      <c r="O10561" s="3">
        <v>5.0879120879120796</v>
      </c>
      <c r="P10561" s="3">
        <f>Table1[[#This Row],[Hours Qualified Social Worker]]+Table1[[#This Row],[Hours Other Social Work Staff]]</f>
        <v>9.1367032967032795</v>
      </c>
      <c r="Q10561" s="3">
        <f>Table1[[#This Row],[Total Hours Social Work Staff Per Resident Per Day]]/Table1[[#This Row],[MDS Census]]</f>
        <v>8.2459585440841462E-2</v>
      </c>
      <c r="R10561" s="3"/>
      <c r="S10561"/>
    </row>
    <row r="10562" spans="1:19" x14ac:dyDescent="0.2">
      <c r="A10562" t="s">
        <v>14511</v>
      </c>
      <c r="B10562" t="s">
        <v>15477</v>
      </c>
      <c r="C10562" t="s">
        <v>748</v>
      </c>
      <c r="D10562" t="s">
        <v>15476</v>
      </c>
      <c r="E10562" s="3">
        <v>54.087912087912002</v>
      </c>
      <c r="F10562" s="3">
        <v>2.4010989010989001</v>
      </c>
      <c r="G10562" s="3">
        <v>0.57142857142857095</v>
      </c>
      <c r="H10562" s="3">
        <v>0.24725274725274701</v>
      </c>
      <c r="I10562" s="3">
        <v>0.94505494505494503</v>
      </c>
      <c r="J10562" s="3">
        <v>0</v>
      </c>
      <c r="K10562" s="3">
        <v>7.4890109890109802</v>
      </c>
      <c r="L10562" s="3">
        <f>Table1[[#This Row],[Hours Qualified Activities Professional]]+Table1[[#This Row],[Hours Other Activity Staff]]</f>
        <v>7.4890109890109802</v>
      </c>
      <c r="M10562" s="3">
        <f>Table1[[#This Row],[Total Hours Activity Staff]]/Table1[[#This Row],[MDS Census]]</f>
        <v>0.13845997561966686</v>
      </c>
      <c r="N10562" s="3">
        <v>5.5631868131868103</v>
      </c>
      <c r="O10562" s="3">
        <v>0</v>
      </c>
      <c r="P10562" s="3">
        <f>Table1[[#This Row],[Hours Qualified Social Worker]]+Table1[[#This Row],[Hours Other Social Work Staff]]</f>
        <v>5.5631868131868103</v>
      </c>
      <c r="Q10562" s="3">
        <f>Table1[[#This Row],[Total Hours Social Work Staff Per Resident Per Day]]/Table1[[#This Row],[MDS Census]]</f>
        <v>0.10285453067858605</v>
      </c>
      <c r="R10562" s="3"/>
      <c r="S10562"/>
    </row>
    <row r="10563" spans="1:19" x14ac:dyDescent="0.2">
      <c r="A10563" t="s">
        <v>14511</v>
      </c>
      <c r="B10563" t="s">
        <v>15477</v>
      </c>
      <c r="C10563" t="s">
        <v>748</v>
      </c>
      <c r="D10563" t="s">
        <v>15478</v>
      </c>
      <c r="E10563" s="3">
        <v>70.560439560439505</v>
      </c>
      <c r="F10563" s="3">
        <v>5.2747252747252702</v>
      </c>
      <c r="G10563" s="3">
        <v>0.39285714285714202</v>
      </c>
      <c r="H10563" s="3">
        <v>0.25</v>
      </c>
      <c r="I10563" s="3">
        <v>1.82692307692307</v>
      </c>
      <c r="J10563" s="3">
        <v>0</v>
      </c>
      <c r="K10563" s="3">
        <v>12.968901098901</v>
      </c>
      <c r="L10563" s="3">
        <f>Table1[[#This Row],[Hours Qualified Activities Professional]]+Table1[[#This Row],[Hours Other Activity Staff]]</f>
        <v>12.968901098901</v>
      </c>
      <c r="M10563" s="3">
        <f>Table1[[#This Row],[Total Hours Activity Staff]]/Table1[[#This Row],[MDS Census]]</f>
        <v>0.18379847375798036</v>
      </c>
      <c r="N10563" s="3">
        <v>4.8554945054944998</v>
      </c>
      <c r="O10563" s="3">
        <v>4.9163736263736197</v>
      </c>
      <c r="P10563" s="3">
        <f>Table1[[#This Row],[Hours Qualified Social Worker]]+Table1[[#This Row],[Hours Other Social Work Staff]]</f>
        <v>9.7718681318681195</v>
      </c>
      <c r="Q10563" s="3">
        <f>Table1[[#This Row],[Total Hours Social Work Staff Per Resident Per Day]]/Table1[[#This Row],[MDS Census]]</f>
        <v>0.13848933187976945</v>
      </c>
      <c r="R10563" s="3"/>
      <c r="S10563"/>
    </row>
    <row r="10564" spans="1:19" x14ac:dyDescent="0.2">
      <c r="A10564" t="s">
        <v>14511</v>
      </c>
      <c r="B10564" t="s">
        <v>4563</v>
      </c>
      <c r="C10564" t="s">
        <v>4841</v>
      </c>
      <c r="D10564" t="s">
        <v>15479</v>
      </c>
      <c r="E10564" s="3">
        <v>55.098901098901003</v>
      </c>
      <c r="F10564" s="3">
        <v>0</v>
      </c>
      <c r="G10564" s="3">
        <v>4.94505494505494E-2</v>
      </c>
      <c r="H10564" s="3">
        <v>0.219780219780219</v>
      </c>
      <c r="I10564" s="3">
        <v>0.57912087912087895</v>
      </c>
      <c r="J10564" s="3">
        <v>0.61318681318681301</v>
      </c>
      <c r="K10564" s="3">
        <v>5.1868131868131799</v>
      </c>
      <c r="L10564" s="3">
        <f>Table1[[#This Row],[Hours Qualified Activities Professional]]+Table1[[#This Row],[Hours Other Activity Staff]]</f>
        <v>5.7999999999999927</v>
      </c>
      <c r="M10564" s="3">
        <f>Table1[[#This Row],[Total Hours Activity Staff]]/Table1[[#This Row],[MDS Census]]</f>
        <v>0.10526525727961712</v>
      </c>
      <c r="N10564" s="3">
        <v>4.8494505494505402</v>
      </c>
      <c r="O10564" s="3">
        <v>0</v>
      </c>
      <c r="P10564" s="3">
        <f>Table1[[#This Row],[Hours Qualified Social Worker]]+Table1[[#This Row],[Hours Other Social Work Staff]]</f>
        <v>4.8494505494505402</v>
      </c>
      <c r="Q10564" s="3">
        <f>Table1[[#This Row],[Total Hours Social Work Staff Per Resident Per Day]]/Table1[[#This Row],[MDS Census]]</f>
        <v>8.8013562026326278E-2</v>
      </c>
      <c r="R10564" s="3"/>
      <c r="S10564"/>
    </row>
    <row r="10565" spans="1:19" x14ac:dyDescent="0.2">
      <c r="A10565" t="s">
        <v>14511</v>
      </c>
      <c r="B10565" t="s">
        <v>4563</v>
      </c>
      <c r="C10565" t="s">
        <v>4841</v>
      </c>
      <c r="D10565" t="s">
        <v>15480</v>
      </c>
      <c r="E10565" s="3">
        <v>115.098901098901</v>
      </c>
      <c r="F10565" s="3">
        <v>5.3626373626373596</v>
      </c>
      <c r="G10565" s="3">
        <v>0.56593406593406503</v>
      </c>
      <c r="H10565" s="3">
        <v>0.53626373626373602</v>
      </c>
      <c r="I10565" s="3">
        <v>5.2747252747252702</v>
      </c>
      <c r="J10565" s="3">
        <v>0</v>
      </c>
      <c r="K10565" s="3">
        <v>13.4497802197802</v>
      </c>
      <c r="L10565" s="3">
        <f>Table1[[#This Row],[Hours Qualified Activities Professional]]+Table1[[#This Row],[Hours Other Activity Staff]]</f>
        <v>13.4497802197802</v>
      </c>
      <c r="M10565" s="3">
        <f>Table1[[#This Row],[Total Hours Activity Staff]]/Table1[[#This Row],[MDS Census]]</f>
        <v>0.11685411495130793</v>
      </c>
      <c r="N10565" s="3">
        <v>10.197802197802099</v>
      </c>
      <c r="O10565" s="3">
        <v>0</v>
      </c>
      <c r="P10565" s="3">
        <f>Table1[[#This Row],[Hours Qualified Social Worker]]+Table1[[#This Row],[Hours Other Social Work Staff]]</f>
        <v>10.197802197802099</v>
      </c>
      <c r="Q10565" s="3">
        <f>Table1[[#This Row],[Total Hours Social Work Staff Per Resident Per Day]]/Table1[[#This Row],[MDS Census]]</f>
        <v>8.8600343708229126E-2</v>
      </c>
      <c r="R10565" s="3"/>
      <c r="S10565"/>
    </row>
    <row r="10566" spans="1:19" x14ac:dyDescent="0.2">
      <c r="A10566" t="s">
        <v>14511</v>
      </c>
      <c r="B10566" t="s">
        <v>4563</v>
      </c>
      <c r="C10566" t="s">
        <v>4841</v>
      </c>
      <c r="D10566" t="s">
        <v>15481</v>
      </c>
      <c r="E10566" s="3">
        <v>118.252747252747</v>
      </c>
      <c r="F10566" s="3">
        <v>5.0879120879120796</v>
      </c>
      <c r="G10566" s="3">
        <v>0.269230769230769</v>
      </c>
      <c r="H10566" s="3">
        <v>0.39560439560439498</v>
      </c>
      <c r="I10566" s="3">
        <v>1.46428571428571</v>
      </c>
      <c r="J10566" s="3">
        <v>5.3626373626373596</v>
      </c>
      <c r="K10566" s="3">
        <v>19.1648351648351</v>
      </c>
      <c r="L10566" s="3">
        <f>Table1[[#This Row],[Hours Qualified Activities Professional]]+Table1[[#This Row],[Hours Other Activity Staff]]</f>
        <v>24.527472527472462</v>
      </c>
      <c r="M10566" s="3">
        <f>Table1[[#This Row],[Total Hours Activity Staff]]/Table1[[#This Row],[MDS Census]]</f>
        <v>0.2074156676888764</v>
      </c>
      <c r="N10566" s="3">
        <v>23.264725274725201</v>
      </c>
      <c r="O10566" s="3">
        <v>0</v>
      </c>
      <c r="P10566" s="3">
        <f>Table1[[#This Row],[Hours Qualified Social Worker]]+Table1[[#This Row],[Hours Other Social Work Staff]]</f>
        <v>23.264725274725201</v>
      </c>
      <c r="Q10566" s="3">
        <f>Table1[[#This Row],[Total Hours Social Work Staff Per Resident Per Day]]/Table1[[#This Row],[MDS Census]]</f>
        <v>0.19673729207322718</v>
      </c>
      <c r="R10566" s="3"/>
      <c r="S10566"/>
    </row>
    <row r="10567" spans="1:19" x14ac:dyDescent="0.2">
      <c r="A10567" t="s">
        <v>14511</v>
      </c>
      <c r="B10567" t="s">
        <v>4563</v>
      </c>
      <c r="C10567" t="s">
        <v>4841</v>
      </c>
      <c r="D10567" t="s">
        <v>15482</v>
      </c>
      <c r="E10567" s="3">
        <v>39.758241758241702</v>
      </c>
      <c r="F10567" s="3">
        <v>27.805054945054898</v>
      </c>
      <c r="G10567" s="3">
        <v>0.57142857142857095</v>
      </c>
      <c r="H10567" s="3">
        <v>0.104395604395604</v>
      </c>
      <c r="I10567" s="3">
        <v>1.16890109890109</v>
      </c>
      <c r="J10567" s="3">
        <v>5.4512087912087903</v>
      </c>
      <c r="K10567" s="3">
        <v>12.315714285714201</v>
      </c>
      <c r="L10567" s="3">
        <f>Table1[[#This Row],[Hours Qualified Activities Professional]]+Table1[[#This Row],[Hours Other Activity Staff]]</f>
        <v>17.766923076922993</v>
      </c>
      <c r="M10567" s="3">
        <f>Table1[[#This Row],[Total Hours Activity Staff]]/Table1[[#This Row],[MDS Census]]</f>
        <v>0.44687396351575309</v>
      </c>
      <c r="N10567" s="3">
        <v>2.9890109890109802</v>
      </c>
      <c r="O10567" s="3">
        <v>0</v>
      </c>
      <c r="P10567" s="3">
        <f>Table1[[#This Row],[Hours Qualified Social Worker]]+Table1[[#This Row],[Hours Other Social Work Staff]]</f>
        <v>2.9890109890109802</v>
      </c>
      <c r="Q10567" s="3">
        <f>Table1[[#This Row],[Total Hours Social Work Staff Per Resident Per Day]]/Table1[[#This Row],[MDS Census]]</f>
        <v>7.5179657269209388E-2</v>
      </c>
      <c r="R10567" s="3"/>
      <c r="S10567"/>
    </row>
    <row r="10568" spans="1:19" x14ac:dyDescent="0.2">
      <c r="A10568" t="s">
        <v>14511</v>
      </c>
      <c r="B10568" t="s">
        <v>4563</v>
      </c>
      <c r="C10568" t="s">
        <v>4841</v>
      </c>
      <c r="D10568" t="s">
        <v>15483</v>
      </c>
      <c r="E10568" s="3">
        <v>68.065934065934002</v>
      </c>
      <c r="F10568" s="3">
        <v>12.8901098901098</v>
      </c>
      <c r="G10568" s="3">
        <v>0</v>
      </c>
      <c r="H10568" s="3">
        <v>0.31208791208791198</v>
      </c>
      <c r="I10568" s="3">
        <v>1.1428571428571399</v>
      </c>
      <c r="J10568" s="3">
        <v>11.370879120879099</v>
      </c>
      <c r="K10568" s="3">
        <v>0</v>
      </c>
      <c r="L10568" s="3">
        <f>Table1[[#This Row],[Hours Qualified Activities Professional]]+Table1[[#This Row],[Hours Other Activity Staff]]</f>
        <v>11.370879120879099</v>
      </c>
      <c r="M10568" s="3">
        <f>Table1[[#This Row],[Total Hours Activity Staff]]/Table1[[#This Row],[MDS Census]]</f>
        <v>0.1670568291895381</v>
      </c>
      <c r="N10568" s="3">
        <v>2.9010989010989001</v>
      </c>
      <c r="O10568" s="3">
        <v>0</v>
      </c>
      <c r="P10568" s="3">
        <f>Table1[[#This Row],[Hours Qualified Social Worker]]+Table1[[#This Row],[Hours Other Social Work Staff]]</f>
        <v>2.9010989010989001</v>
      </c>
      <c r="Q10568" s="3">
        <f>Table1[[#This Row],[Total Hours Social Work Staff Per Resident Per Day]]/Table1[[#This Row],[MDS Census]]</f>
        <v>4.2621892153697154E-2</v>
      </c>
      <c r="R10568" s="3"/>
      <c r="S10568"/>
    </row>
    <row r="10569" spans="1:19" x14ac:dyDescent="0.2">
      <c r="A10569" t="s">
        <v>14511</v>
      </c>
      <c r="B10569" t="s">
        <v>4563</v>
      </c>
      <c r="C10569" t="s">
        <v>4841</v>
      </c>
      <c r="D10569" t="s">
        <v>15484</v>
      </c>
      <c r="E10569" s="3">
        <v>43.9670329670329</v>
      </c>
      <c r="F10569" s="3">
        <v>5.6263736263736197</v>
      </c>
      <c r="G10569" s="3">
        <v>0.109890109890109</v>
      </c>
      <c r="H10569" s="3">
        <v>0.14285714285714199</v>
      </c>
      <c r="I10569" s="3">
        <v>0.62087912087912001</v>
      </c>
      <c r="J10569" s="3">
        <v>0</v>
      </c>
      <c r="K10569" s="3">
        <v>5.1373626373626298</v>
      </c>
      <c r="L10569" s="3">
        <f>Table1[[#This Row],[Hours Qualified Activities Professional]]+Table1[[#This Row],[Hours Other Activity Staff]]</f>
        <v>5.1373626373626298</v>
      </c>
      <c r="M10569" s="3">
        <f>Table1[[#This Row],[Total Hours Activity Staff]]/Table1[[#This Row],[MDS Census]]</f>
        <v>0.11684578855286179</v>
      </c>
      <c r="N10569" s="3">
        <v>5.3626373626373596</v>
      </c>
      <c r="O10569" s="3">
        <v>7.8983516483516398</v>
      </c>
      <c r="P10569" s="3">
        <f>Table1[[#This Row],[Hours Qualified Social Worker]]+Table1[[#This Row],[Hours Other Social Work Staff]]</f>
        <v>13.260989010989</v>
      </c>
      <c r="Q10569" s="3">
        <f>Table1[[#This Row],[Total Hours Social Work Staff Per Resident Per Day]]/Table1[[#This Row],[MDS Census]]</f>
        <v>0.30161209697575631</v>
      </c>
      <c r="R10569" s="3"/>
      <c r="S10569"/>
    </row>
    <row r="10570" spans="1:19" x14ac:dyDescent="0.2">
      <c r="A10570" t="s">
        <v>14511</v>
      </c>
      <c r="B10570" t="s">
        <v>4563</v>
      </c>
      <c r="C10570" t="s">
        <v>4841</v>
      </c>
      <c r="D10570" t="s">
        <v>15485</v>
      </c>
      <c r="E10570" s="3">
        <v>86.054945054944994</v>
      </c>
      <c r="F10570" s="3">
        <v>5.4505494505494498</v>
      </c>
      <c r="G10570" s="3">
        <v>0.32857142857142801</v>
      </c>
      <c r="H10570" s="3">
        <v>0.40659340659340598</v>
      </c>
      <c r="I10570" s="3">
        <v>5.0439560439560402</v>
      </c>
      <c r="J10570" s="3">
        <v>0</v>
      </c>
      <c r="K10570" s="3">
        <v>11.2451648351648</v>
      </c>
      <c r="L10570" s="3">
        <f>Table1[[#This Row],[Hours Qualified Activities Professional]]+Table1[[#This Row],[Hours Other Activity Staff]]</f>
        <v>11.2451648351648</v>
      </c>
      <c r="M10570" s="3">
        <f>Table1[[#This Row],[Total Hours Activity Staff]]/Table1[[#This Row],[MDS Census]]</f>
        <v>0.13067424339164826</v>
      </c>
      <c r="N10570" s="3">
        <v>10.5215384615384</v>
      </c>
      <c r="O10570" s="3">
        <v>0</v>
      </c>
      <c r="P10570" s="3">
        <f>Table1[[#This Row],[Hours Qualified Social Worker]]+Table1[[#This Row],[Hours Other Social Work Staff]]</f>
        <v>10.5215384615384</v>
      </c>
      <c r="Q10570" s="3">
        <f>Table1[[#This Row],[Total Hours Social Work Staff Per Resident Per Day]]/Table1[[#This Row],[MDS Census]]</f>
        <v>0.12226535563784895</v>
      </c>
      <c r="R10570" s="3"/>
      <c r="S10570"/>
    </row>
    <row r="10571" spans="1:19" x14ac:dyDescent="0.2">
      <c r="A10571" t="s">
        <v>14511</v>
      </c>
      <c r="B10571" t="s">
        <v>15487</v>
      </c>
      <c r="C10571" t="s">
        <v>14517</v>
      </c>
      <c r="D10571" t="s">
        <v>15486</v>
      </c>
      <c r="E10571" s="3">
        <v>95.582417582417506</v>
      </c>
      <c r="F10571" s="3">
        <v>5.1868131868131799</v>
      </c>
      <c r="G10571" s="3">
        <v>0.329670329670329</v>
      </c>
      <c r="H10571" s="3">
        <v>0.39010989010989</v>
      </c>
      <c r="I10571" s="3">
        <v>2.0475824175824102</v>
      </c>
      <c r="J10571" s="3">
        <v>0</v>
      </c>
      <c r="K10571" s="3">
        <v>14.4510989010989</v>
      </c>
      <c r="L10571" s="3">
        <f>Table1[[#This Row],[Hours Qualified Activities Professional]]+Table1[[#This Row],[Hours Other Activity Staff]]</f>
        <v>14.4510989010989</v>
      </c>
      <c r="M10571" s="3">
        <f>Table1[[#This Row],[Total Hours Activity Staff]]/Table1[[#This Row],[MDS Census]]</f>
        <v>0.15118992871924591</v>
      </c>
      <c r="N10571" s="3">
        <v>0.53186813186813098</v>
      </c>
      <c r="O10571" s="3">
        <v>0.53186813186813098</v>
      </c>
      <c r="P10571" s="3">
        <f>Table1[[#This Row],[Hours Qualified Social Worker]]+Table1[[#This Row],[Hours Other Social Work Staff]]</f>
        <v>1.063736263736262</v>
      </c>
      <c r="Q10571" s="3">
        <f>Table1[[#This Row],[Total Hours Social Work Staff Per Resident Per Day]]/Table1[[#This Row],[MDS Census]]</f>
        <v>1.1128995171303738E-2</v>
      </c>
      <c r="R10571" s="3"/>
      <c r="S10571"/>
    </row>
    <row r="10572" spans="1:19" x14ac:dyDescent="0.2">
      <c r="A10572" t="s">
        <v>14511</v>
      </c>
      <c r="B10572" t="s">
        <v>15487</v>
      </c>
      <c r="C10572" t="s">
        <v>14517</v>
      </c>
      <c r="D10572" t="s">
        <v>15488</v>
      </c>
      <c r="E10572" s="3">
        <v>93.153846153846104</v>
      </c>
      <c r="F10572" s="3">
        <v>22.7390109890109</v>
      </c>
      <c r="G10572" s="3">
        <v>0.39560439560439498</v>
      </c>
      <c r="H10572" s="3">
        <v>0.27472527472527403</v>
      </c>
      <c r="I10572" s="3">
        <v>1.8763736263736199</v>
      </c>
      <c r="J10572" s="3">
        <v>6.3406593406593403</v>
      </c>
      <c r="K10572" s="3">
        <v>9.8598901098901006</v>
      </c>
      <c r="L10572" s="3">
        <f>Table1[[#This Row],[Hours Qualified Activities Professional]]+Table1[[#This Row],[Hours Other Activity Staff]]</f>
        <v>16.200549450549442</v>
      </c>
      <c r="M10572" s="3">
        <f>Table1[[#This Row],[Total Hours Activity Staff]]/Table1[[#This Row],[MDS Census]]</f>
        <v>0.17391176123628643</v>
      </c>
      <c r="N10572" s="3">
        <v>5.1071428571428497</v>
      </c>
      <c r="O10572" s="3">
        <v>0</v>
      </c>
      <c r="P10572" s="3">
        <f>Table1[[#This Row],[Hours Qualified Social Worker]]+Table1[[#This Row],[Hours Other Social Work Staff]]</f>
        <v>5.1071428571428497</v>
      </c>
      <c r="Q10572" s="3">
        <f>Table1[[#This Row],[Total Hours Social Work Staff Per Resident Per Day]]/Table1[[#This Row],[MDS Census]]</f>
        <v>5.4824820101450934E-2</v>
      </c>
      <c r="R10572" s="3"/>
      <c r="S10572"/>
    </row>
    <row r="10573" spans="1:19" x14ac:dyDescent="0.2">
      <c r="A10573" t="s">
        <v>14511</v>
      </c>
      <c r="B10573" t="s">
        <v>15490</v>
      </c>
      <c r="C10573" t="s">
        <v>14554</v>
      </c>
      <c r="D10573" t="s">
        <v>15489</v>
      </c>
      <c r="E10573" s="3">
        <v>102.85714285714199</v>
      </c>
      <c r="F10573" s="3">
        <v>5.2747252747252702</v>
      </c>
      <c r="G10573" s="3">
        <v>0.39010989010989</v>
      </c>
      <c r="H10573" s="3">
        <v>0.32417582417582402</v>
      </c>
      <c r="I10573" s="3">
        <v>5.4175824175824099</v>
      </c>
      <c r="J10573" s="3">
        <v>5.4945054945054901</v>
      </c>
      <c r="K10573" s="3">
        <v>18.013516483516401</v>
      </c>
      <c r="L10573" s="3">
        <f>Table1[[#This Row],[Hours Qualified Activities Professional]]+Table1[[#This Row],[Hours Other Activity Staff]]</f>
        <v>23.50802197802189</v>
      </c>
      <c r="M10573" s="3">
        <f>Table1[[#This Row],[Total Hours Activity Staff]]/Table1[[#This Row],[MDS Census]]</f>
        <v>0.22855021367521475</v>
      </c>
      <c r="N10573" s="3">
        <v>5.3186813186813104</v>
      </c>
      <c r="O10573" s="3">
        <v>0</v>
      </c>
      <c r="P10573" s="3">
        <f>Table1[[#This Row],[Hours Qualified Social Worker]]+Table1[[#This Row],[Hours Other Social Work Staff]]</f>
        <v>5.3186813186813104</v>
      </c>
      <c r="Q10573" s="3">
        <f>Table1[[#This Row],[Total Hours Social Work Staff Per Resident Per Day]]/Table1[[#This Row],[MDS Census]]</f>
        <v>5.170940170940206E-2</v>
      </c>
      <c r="R10573" s="3"/>
      <c r="S10573"/>
    </row>
    <row r="10574" spans="1:19" x14ac:dyDescent="0.2">
      <c r="A10574" t="s">
        <v>14511</v>
      </c>
      <c r="B10574" t="s">
        <v>15492</v>
      </c>
      <c r="C10574" t="s">
        <v>289</v>
      </c>
      <c r="D10574" t="s">
        <v>15491</v>
      </c>
      <c r="E10574" s="3">
        <v>44.9670329670329</v>
      </c>
      <c r="F10574" s="3">
        <v>5.0156043956043899</v>
      </c>
      <c r="G10574" s="3">
        <v>8.7912087912087905E-2</v>
      </c>
      <c r="H10574" s="3">
        <v>0.164835164835164</v>
      </c>
      <c r="I10574" s="3">
        <v>1.34340659340659</v>
      </c>
      <c r="J10574" s="3">
        <v>0</v>
      </c>
      <c r="K10574" s="3">
        <v>8.0219780219780201</v>
      </c>
      <c r="L10574" s="3">
        <f>Table1[[#This Row],[Hours Qualified Activities Professional]]+Table1[[#This Row],[Hours Other Activity Staff]]</f>
        <v>8.0219780219780201</v>
      </c>
      <c r="M10574" s="3">
        <f>Table1[[#This Row],[Total Hours Activity Staff]]/Table1[[#This Row],[MDS Census]]</f>
        <v>0.17839687194525927</v>
      </c>
      <c r="N10574" s="3">
        <v>4.5274725274725203</v>
      </c>
      <c r="O10574" s="3">
        <v>0</v>
      </c>
      <c r="P10574" s="3">
        <f>Table1[[#This Row],[Hours Qualified Social Worker]]+Table1[[#This Row],[Hours Other Social Work Staff]]</f>
        <v>4.5274725274725203</v>
      </c>
      <c r="Q10574" s="3">
        <f>Table1[[#This Row],[Total Hours Social Work Staff Per Resident Per Day]]/Table1[[#This Row],[MDS Census]]</f>
        <v>0.10068426197458455</v>
      </c>
      <c r="R10574" s="3"/>
      <c r="S10574"/>
    </row>
    <row r="10575" spans="1:19" x14ac:dyDescent="0.2">
      <c r="A10575" t="s">
        <v>14511</v>
      </c>
      <c r="B10575" t="s">
        <v>15494</v>
      </c>
      <c r="C10575" t="s">
        <v>14466</v>
      </c>
      <c r="D10575" t="s">
        <v>15493</v>
      </c>
      <c r="E10575" s="3">
        <v>83.582417582417506</v>
      </c>
      <c r="F10575" s="3">
        <v>2.59340659340659</v>
      </c>
      <c r="G10575" s="3">
        <v>0.379120879120879</v>
      </c>
      <c r="H10575" s="3">
        <v>0.50043956043955995</v>
      </c>
      <c r="I10575" s="3">
        <v>1.34340659340659</v>
      </c>
      <c r="J10575" s="3">
        <v>19.848901098900999</v>
      </c>
      <c r="K10575" s="3">
        <v>2.47252747252747E-2</v>
      </c>
      <c r="L10575" s="3">
        <f>Table1[[#This Row],[Hours Qualified Activities Professional]]+Table1[[#This Row],[Hours Other Activity Staff]]</f>
        <v>19.873626373626273</v>
      </c>
      <c r="M10575" s="3">
        <f>Table1[[#This Row],[Total Hours Activity Staff]]/Table1[[#This Row],[MDS Census]]</f>
        <v>0.23777281093873159</v>
      </c>
      <c r="N10575" s="3">
        <v>4.9615384615384599</v>
      </c>
      <c r="O10575" s="3">
        <v>0</v>
      </c>
      <c r="P10575" s="3">
        <f>Table1[[#This Row],[Hours Qualified Social Worker]]+Table1[[#This Row],[Hours Other Social Work Staff]]</f>
        <v>4.9615384615384599</v>
      </c>
      <c r="Q10575" s="3">
        <f>Table1[[#This Row],[Total Hours Social Work Staff Per Resident Per Day]]/Table1[[#This Row],[MDS Census]]</f>
        <v>5.9361030765185417E-2</v>
      </c>
      <c r="R10575" s="3"/>
      <c r="S10575"/>
    </row>
    <row r="10576" spans="1:19" x14ac:dyDescent="0.2">
      <c r="A10576" t="s">
        <v>14511</v>
      </c>
      <c r="B10576" t="s">
        <v>15494</v>
      </c>
      <c r="C10576" t="s">
        <v>14466</v>
      </c>
      <c r="D10576" t="s">
        <v>15495</v>
      </c>
      <c r="E10576" s="3">
        <v>117.83516483516399</v>
      </c>
      <c r="F10576" s="3">
        <v>4.6593406593406499</v>
      </c>
      <c r="G10576" s="3">
        <v>3.9560439560439503E-2</v>
      </c>
      <c r="H10576" s="3">
        <v>0.55494505494505397</v>
      </c>
      <c r="I10576" s="3">
        <v>0.42307692307692302</v>
      </c>
      <c r="J10576" s="3">
        <v>5.3324175824175803</v>
      </c>
      <c r="K10576" s="3">
        <v>20.926923076923</v>
      </c>
      <c r="L10576" s="3">
        <f>Table1[[#This Row],[Hours Qualified Activities Professional]]+Table1[[#This Row],[Hours Other Activity Staff]]</f>
        <v>26.25934065934058</v>
      </c>
      <c r="M10576" s="3">
        <f>Table1[[#This Row],[Total Hours Activity Staff]]/Table1[[#This Row],[MDS Census]]</f>
        <v>0.2228480835587065</v>
      </c>
      <c r="N10576" s="3">
        <v>9.1780219780219703</v>
      </c>
      <c r="O10576" s="3">
        <v>0</v>
      </c>
      <c r="P10576" s="3">
        <f>Table1[[#This Row],[Hours Qualified Social Worker]]+Table1[[#This Row],[Hours Other Social Work Staff]]</f>
        <v>9.1780219780219703</v>
      </c>
      <c r="Q10576" s="3">
        <f>Table1[[#This Row],[Total Hours Social Work Staff Per Resident Per Day]]/Table1[[#This Row],[MDS Census]]</f>
        <v>7.7888650564208267E-2</v>
      </c>
      <c r="R10576" s="3"/>
      <c r="S10576"/>
    </row>
    <row r="10577" spans="1:19" x14ac:dyDescent="0.2">
      <c r="A10577" t="s">
        <v>14511</v>
      </c>
      <c r="B10577" t="s">
        <v>15494</v>
      </c>
      <c r="C10577" t="s">
        <v>14466</v>
      </c>
      <c r="D10577" t="s">
        <v>15496</v>
      </c>
      <c r="E10577" s="3">
        <v>10.2967032967032</v>
      </c>
      <c r="F10577" s="3">
        <v>2.7692307692307598</v>
      </c>
      <c r="G10577" s="3">
        <v>0.30120879120879102</v>
      </c>
      <c r="H10577" s="3">
        <v>0.16296703296703199</v>
      </c>
      <c r="I10577" s="3">
        <v>0.94120879120879097</v>
      </c>
      <c r="J10577" s="3">
        <v>0</v>
      </c>
      <c r="K10577" s="3">
        <v>0.35164835164835101</v>
      </c>
      <c r="L10577" s="3">
        <f>Table1[[#This Row],[Hours Qualified Activities Professional]]+Table1[[#This Row],[Hours Other Activity Staff]]</f>
        <v>0.35164835164835101</v>
      </c>
      <c r="M10577" s="3">
        <f>Table1[[#This Row],[Total Hours Activity Staff]]/Table1[[#This Row],[MDS Census]]</f>
        <v>3.415154749199599E-2</v>
      </c>
      <c r="N10577" s="3">
        <v>4.5</v>
      </c>
      <c r="O10577" s="3">
        <v>0</v>
      </c>
      <c r="P10577" s="3">
        <f>Table1[[#This Row],[Hours Qualified Social Worker]]+Table1[[#This Row],[Hours Other Social Work Staff]]</f>
        <v>4.5</v>
      </c>
      <c r="Q10577" s="3">
        <f>Table1[[#This Row],[Total Hours Social Work Staff Per Resident Per Day]]/Table1[[#This Row],[MDS Census]]</f>
        <v>0.43703308431163701</v>
      </c>
      <c r="R10577" s="3"/>
      <c r="S10577"/>
    </row>
    <row r="10578" spans="1:19" x14ac:dyDescent="0.2">
      <c r="A10578" t="s">
        <v>14511</v>
      </c>
      <c r="B10578" t="s">
        <v>15498</v>
      </c>
      <c r="C10578" t="s">
        <v>7075</v>
      </c>
      <c r="D10578" t="s">
        <v>15497</v>
      </c>
      <c r="E10578" s="3">
        <v>94.329670329670293</v>
      </c>
      <c r="F10578" s="3">
        <v>3.95604395604395</v>
      </c>
      <c r="G10578" s="3">
        <v>0.83791208791208704</v>
      </c>
      <c r="H10578" s="3">
        <v>0.37637362637362598</v>
      </c>
      <c r="I10578" s="3">
        <v>4.98351648351648</v>
      </c>
      <c r="J10578" s="3">
        <v>4.7362637362637301</v>
      </c>
      <c r="K10578" s="3">
        <v>25.5030769230769</v>
      </c>
      <c r="L10578" s="3">
        <f>Table1[[#This Row],[Hours Qualified Activities Professional]]+Table1[[#This Row],[Hours Other Activity Staff]]</f>
        <v>30.23934065934063</v>
      </c>
      <c r="M10578" s="3">
        <f>Table1[[#This Row],[Total Hours Activity Staff]]/Table1[[#This Row],[MDS Census]]</f>
        <v>0.32057082945013959</v>
      </c>
      <c r="N10578" s="3">
        <v>4.8351648351648304</v>
      </c>
      <c r="O10578" s="3">
        <v>0</v>
      </c>
      <c r="P10578" s="3">
        <f>Table1[[#This Row],[Hours Qualified Social Worker]]+Table1[[#This Row],[Hours Other Social Work Staff]]</f>
        <v>4.8351648351648304</v>
      </c>
      <c r="Q10578" s="3">
        <f>Table1[[#This Row],[Total Hours Social Work Staff Per Resident Per Day]]/Table1[[#This Row],[MDS Census]]</f>
        <v>5.1258154706430539E-2</v>
      </c>
      <c r="R10578" s="3"/>
      <c r="S10578"/>
    </row>
    <row r="10579" spans="1:19" x14ac:dyDescent="0.2">
      <c r="A10579" t="s">
        <v>14511</v>
      </c>
      <c r="B10579" t="s">
        <v>5342</v>
      </c>
      <c r="C10579" t="s">
        <v>4841</v>
      </c>
      <c r="D10579" t="s">
        <v>15499</v>
      </c>
      <c r="E10579" s="3">
        <v>83.065934065934002</v>
      </c>
      <c r="F10579" s="3">
        <v>33.3983516483516</v>
      </c>
      <c r="G10579" s="3">
        <v>0.57142857142857095</v>
      </c>
      <c r="H10579" s="3">
        <v>0.36813186813186799</v>
      </c>
      <c r="I10579" s="3">
        <v>3.1565934065933998</v>
      </c>
      <c r="J10579" s="3">
        <v>4.9230769230769198</v>
      </c>
      <c r="K10579" s="3">
        <v>5.4423076923076898</v>
      </c>
      <c r="L10579" s="3">
        <f>Table1[[#This Row],[Hours Qualified Activities Professional]]+Table1[[#This Row],[Hours Other Activity Staff]]</f>
        <v>10.36538461538461</v>
      </c>
      <c r="M10579" s="3">
        <f>Table1[[#This Row],[Total Hours Activity Staff]]/Table1[[#This Row],[MDS Census]]</f>
        <v>0.12478502447413682</v>
      </c>
      <c r="N10579" s="3">
        <v>5.0989010989010897</v>
      </c>
      <c r="O10579" s="3">
        <v>0</v>
      </c>
      <c r="P10579" s="3">
        <f>Table1[[#This Row],[Hours Qualified Social Worker]]+Table1[[#This Row],[Hours Other Social Work Staff]]</f>
        <v>5.0989010989010897</v>
      </c>
      <c r="Q10579" s="3">
        <f>Table1[[#This Row],[Total Hours Social Work Staff Per Resident Per Day]]/Table1[[#This Row],[MDS Census]]</f>
        <v>6.1383780923402506E-2</v>
      </c>
      <c r="R10579" s="3"/>
      <c r="S10579"/>
    </row>
    <row r="10580" spans="1:19" x14ac:dyDescent="0.2">
      <c r="A10580" t="s">
        <v>14511</v>
      </c>
      <c r="B10580" t="s">
        <v>5342</v>
      </c>
      <c r="C10580" t="s">
        <v>4841</v>
      </c>
      <c r="D10580" t="s">
        <v>15500</v>
      </c>
      <c r="E10580" s="3">
        <v>64.186813186813097</v>
      </c>
      <c r="F10580" s="3">
        <v>5.6263736263736197</v>
      </c>
      <c r="G10580" s="3">
        <v>0.59340659340659296</v>
      </c>
      <c r="H10580" s="3">
        <v>0.28483516483516402</v>
      </c>
      <c r="I10580" s="3">
        <v>0.51923076923076905</v>
      </c>
      <c r="J10580" s="3">
        <v>5.6263736263736197</v>
      </c>
      <c r="K10580" s="3">
        <v>5.0631868131868103</v>
      </c>
      <c r="L10580" s="3">
        <f>Table1[[#This Row],[Hours Qualified Activities Professional]]+Table1[[#This Row],[Hours Other Activity Staff]]</f>
        <v>10.689560439560431</v>
      </c>
      <c r="M10580" s="3">
        <f>Table1[[#This Row],[Total Hours Activity Staff]]/Table1[[#This Row],[MDS Census]]</f>
        <v>0.16653826399589122</v>
      </c>
      <c r="N10580" s="3">
        <v>5.6098901098900997</v>
      </c>
      <c r="O10580" s="3">
        <v>0</v>
      </c>
      <c r="P10580" s="3">
        <f>Table1[[#This Row],[Hours Qualified Social Worker]]+Table1[[#This Row],[Hours Other Social Work Staff]]</f>
        <v>5.6098901098900997</v>
      </c>
      <c r="Q10580" s="3">
        <f>Table1[[#This Row],[Total Hours Social Work Staff Per Resident Per Day]]/Table1[[#This Row],[MDS Census]]</f>
        <v>8.7399417907892449E-2</v>
      </c>
      <c r="R10580" s="3"/>
      <c r="S10580"/>
    </row>
    <row r="10581" spans="1:19" x14ac:dyDescent="0.2">
      <c r="A10581" t="s">
        <v>14511</v>
      </c>
      <c r="B10581" t="s">
        <v>5342</v>
      </c>
      <c r="C10581" t="s">
        <v>4841</v>
      </c>
      <c r="D10581" t="s">
        <v>15501</v>
      </c>
      <c r="E10581" s="3">
        <v>81.505494505494497</v>
      </c>
      <c r="F10581" s="3">
        <v>5.0109890109890101</v>
      </c>
      <c r="G10581" s="3">
        <v>1.71428571428571</v>
      </c>
      <c r="H10581" s="3">
        <v>0</v>
      </c>
      <c r="I10581" s="3">
        <v>1.6483516483516401</v>
      </c>
      <c r="J10581" s="3">
        <v>5.6263736263736197</v>
      </c>
      <c r="K10581" s="3">
        <v>13.763736263736201</v>
      </c>
      <c r="L10581" s="3">
        <f>Table1[[#This Row],[Hours Qualified Activities Professional]]+Table1[[#This Row],[Hours Other Activity Staff]]</f>
        <v>19.390109890109819</v>
      </c>
      <c r="M10581" s="3">
        <f>Table1[[#This Row],[Total Hours Activity Staff]]/Table1[[#This Row],[MDS Census]]</f>
        <v>0.2378994202507744</v>
      </c>
      <c r="N10581" s="3">
        <v>5.4505494505494498</v>
      </c>
      <c r="O10581" s="3">
        <v>0.44230769230769201</v>
      </c>
      <c r="P10581" s="3">
        <f>Table1[[#This Row],[Hours Qualified Social Worker]]+Table1[[#This Row],[Hours Other Social Work Staff]]</f>
        <v>5.8928571428571415</v>
      </c>
      <c r="Q10581" s="3">
        <f>Table1[[#This Row],[Total Hours Social Work Staff Per Resident Per Day]]/Table1[[#This Row],[MDS Census]]</f>
        <v>7.2300121342860985E-2</v>
      </c>
      <c r="R10581" s="3"/>
      <c r="S10581"/>
    </row>
    <row r="10582" spans="1:19" x14ac:dyDescent="0.2">
      <c r="A10582" t="s">
        <v>14511</v>
      </c>
      <c r="B10582" t="s">
        <v>5342</v>
      </c>
      <c r="C10582" t="s">
        <v>4841</v>
      </c>
      <c r="D10582" t="s">
        <v>15502</v>
      </c>
      <c r="E10582" s="3">
        <v>65.076923076922995</v>
      </c>
      <c r="F10582" s="3">
        <v>5.6263736263736197</v>
      </c>
      <c r="G10582" s="3">
        <v>0</v>
      </c>
      <c r="H10582" s="3">
        <v>0.26373626373626302</v>
      </c>
      <c r="I10582" s="3">
        <v>8.7912087912087905E-2</v>
      </c>
      <c r="J10582" s="3">
        <v>5.4505494505494498</v>
      </c>
      <c r="K10582" s="3">
        <v>6.2390109890109802</v>
      </c>
      <c r="L10582" s="3">
        <f>Table1[[#This Row],[Hours Qualified Activities Professional]]+Table1[[#This Row],[Hours Other Activity Staff]]</f>
        <v>11.689560439560431</v>
      </c>
      <c r="M10582" s="3">
        <f>Table1[[#This Row],[Total Hours Activity Staff]]/Table1[[#This Row],[MDS Census]]</f>
        <v>0.17962681526511323</v>
      </c>
      <c r="N10582" s="3">
        <v>5.5384615384615303</v>
      </c>
      <c r="O10582" s="3">
        <v>0</v>
      </c>
      <c r="P10582" s="3">
        <f>Table1[[#This Row],[Hours Qualified Social Worker]]+Table1[[#This Row],[Hours Other Social Work Staff]]</f>
        <v>5.5384615384615303</v>
      </c>
      <c r="Q10582" s="3">
        <f>Table1[[#This Row],[Total Hours Social Work Staff Per Resident Per Day]]/Table1[[#This Row],[MDS Census]]</f>
        <v>8.5106382978723388E-2</v>
      </c>
      <c r="R10582" s="3"/>
      <c r="S10582"/>
    </row>
    <row r="10583" spans="1:19" x14ac:dyDescent="0.2">
      <c r="A10583" t="s">
        <v>14511</v>
      </c>
      <c r="B10583" t="s">
        <v>5342</v>
      </c>
      <c r="C10583" t="s">
        <v>4841</v>
      </c>
      <c r="D10583" t="s">
        <v>15503</v>
      </c>
      <c r="E10583" s="3">
        <v>59.791208791208703</v>
      </c>
      <c r="F10583" s="3">
        <v>4.5714285714285703</v>
      </c>
      <c r="G10583" s="3">
        <v>2.19780219780219E-2</v>
      </c>
      <c r="H10583" s="3">
        <v>0.28571428571428498</v>
      </c>
      <c r="I10583" s="3">
        <v>3.07692307692307</v>
      </c>
      <c r="J10583" s="3">
        <v>5.2747252747252702</v>
      </c>
      <c r="K10583" s="3">
        <v>8.2793406593406509</v>
      </c>
      <c r="L10583" s="3">
        <f>Table1[[#This Row],[Hours Qualified Activities Professional]]+Table1[[#This Row],[Hours Other Activity Staff]]</f>
        <v>13.554065934065921</v>
      </c>
      <c r="M10583" s="3">
        <f>Table1[[#This Row],[Total Hours Activity Staff]]/Table1[[#This Row],[MDS Census]]</f>
        <v>0.2266899467009742</v>
      </c>
      <c r="N10583" s="3">
        <v>0.79120879120879095</v>
      </c>
      <c r="O10583" s="3">
        <v>0</v>
      </c>
      <c r="P10583" s="3">
        <f>Table1[[#This Row],[Hours Qualified Social Worker]]+Table1[[#This Row],[Hours Other Social Work Staff]]</f>
        <v>0.79120879120879095</v>
      </c>
      <c r="Q10583" s="3">
        <f>Table1[[#This Row],[Total Hours Social Work Staff Per Resident Per Day]]/Table1[[#This Row],[MDS Census]]</f>
        <v>1.3232861606322383E-2</v>
      </c>
      <c r="R10583" s="3"/>
      <c r="S10583"/>
    </row>
    <row r="10584" spans="1:19" x14ac:dyDescent="0.2">
      <c r="A10584" t="s">
        <v>14511</v>
      </c>
      <c r="B10584" t="s">
        <v>5342</v>
      </c>
      <c r="C10584" t="s">
        <v>4841</v>
      </c>
      <c r="D10584" t="s">
        <v>15504</v>
      </c>
      <c r="E10584" s="3">
        <v>96.549450549450498</v>
      </c>
      <c r="F10584" s="3">
        <v>6.47252747252747</v>
      </c>
      <c r="G10584" s="3">
        <v>0.659340659340659</v>
      </c>
      <c r="H10584" s="3">
        <v>0.34615384615384598</v>
      </c>
      <c r="I10584" s="3">
        <v>1.1181318681318599</v>
      </c>
      <c r="J10584" s="3">
        <v>0</v>
      </c>
      <c r="K10584" s="3">
        <v>56.700549450549403</v>
      </c>
      <c r="L10584" s="3">
        <f>Table1[[#This Row],[Hours Qualified Activities Professional]]+Table1[[#This Row],[Hours Other Activity Staff]]</f>
        <v>56.700549450549403</v>
      </c>
      <c r="M10584" s="3">
        <f>Table1[[#This Row],[Total Hours Activity Staff]]/Table1[[#This Row],[MDS Census]]</f>
        <v>0.58726951969041641</v>
      </c>
      <c r="N10584" s="3">
        <v>7.75</v>
      </c>
      <c r="O10584" s="3">
        <v>0</v>
      </c>
      <c r="P10584" s="3">
        <f>Table1[[#This Row],[Hours Qualified Social Worker]]+Table1[[#This Row],[Hours Other Social Work Staff]]</f>
        <v>7.75</v>
      </c>
      <c r="Q10584" s="3">
        <f>Table1[[#This Row],[Total Hours Social Work Staff Per Resident Per Day]]/Table1[[#This Row],[MDS Census]]</f>
        <v>8.0269747325290283E-2</v>
      </c>
      <c r="R10584" s="3"/>
      <c r="S10584"/>
    </row>
    <row r="10585" spans="1:19" x14ac:dyDescent="0.2">
      <c r="A10585" t="s">
        <v>14511</v>
      </c>
      <c r="B10585" t="s">
        <v>5342</v>
      </c>
      <c r="C10585" t="s">
        <v>4841</v>
      </c>
      <c r="D10585" t="s">
        <v>15505</v>
      </c>
      <c r="E10585" s="3">
        <v>98.747252747252702</v>
      </c>
      <c r="F10585" s="3">
        <v>0</v>
      </c>
      <c r="G10585" s="3">
        <v>1.43813186813186</v>
      </c>
      <c r="H10585" s="3">
        <v>0.38076923076923003</v>
      </c>
      <c r="I10585" s="3">
        <v>0.19780219780219699</v>
      </c>
      <c r="J10585" s="3">
        <v>0</v>
      </c>
      <c r="K10585" s="3">
        <v>11.131868131868099</v>
      </c>
      <c r="L10585" s="3">
        <f>Table1[[#This Row],[Hours Qualified Activities Professional]]+Table1[[#This Row],[Hours Other Activity Staff]]</f>
        <v>11.131868131868099</v>
      </c>
      <c r="M10585" s="3">
        <f>Table1[[#This Row],[Total Hours Activity Staff]]/Table1[[#This Row],[MDS Census]]</f>
        <v>0.11273091475628728</v>
      </c>
      <c r="N10585" s="3">
        <v>0</v>
      </c>
      <c r="O10585" s="3">
        <v>0</v>
      </c>
      <c r="P10585" s="3">
        <f>Table1[[#This Row],[Hours Qualified Social Worker]]+Table1[[#This Row],[Hours Other Social Work Staff]]</f>
        <v>0</v>
      </c>
      <c r="Q10585" s="3">
        <f>Table1[[#This Row],[Total Hours Social Work Staff Per Resident Per Day]]/Table1[[#This Row],[MDS Census]]</f>
        <v>0</v>
      </c>
      <c r="R10585" s="3"/>
      <c r="S10585"/>
    </row>
    <row r="10586" spans="1:19" x14ac:dyDescent="0.2">
      <c r="A10586" t="s">
        <v>14511</v>
      </c>
      <c r="B10586" t="s">
        <v>5342</v>
      </c>
      <c r="C10586" t="s">
        <v>4841</v>
      </c>
      <c r="D10586" t="s">
        <v>15506</v>
      </c>
      <c r="E10586" s="3">
        <v>76.989010989010893</v>
      </c>
      <c r="F10586" s="3">
        <v>5.71428571428571</v>
      </c>
      <c r="G10586" s="3">
        <v>0.41758241758241699</v>
      </c>
      <c r="H10586" s="3">
        <v>0.33516483516483497</v>
      </c>
      <c r="I10586" s="3">
        <v>0.52747252747252704</v>
      </c>
      <c r="J10586" s="3">
        <v>4.7465934065933997</v>
      </c>
      <c r="K10586" s="3">
        <v>1.33087912087912</v>
      </c>
      <c r="L10586" s="3">
        <f>Table1[[#This Row],[Hours Qualified Activities Professional]]+Table1[[#This Row],[Hours Other Activity Staff]]</f>
        <v>6.0774725274725192</v>
      </c>
      <c r="M10586" s="3">
        <f>Table1[[#This Row],[Total Hours Activity Staff]]/Table1[[#This Row],[MDS Census]]</f>
        <v>7.8939480445332569E-2</v>
      </c>
      <c r="N10586" s="3">
        <v>5.4226373626373601</v>
      </c>
      <c r="O10586" s="3">
        <v>2.5543956043956002</v>
      </c>
      <c r="P10586" s="3">
        <f>Table1[[#This Row],[Hours Qualified Social Worker]]+Table1[[#This Row],[Hours Other Social Work Staff]]</f>
        <v>7.9770329670329598</v>
      </c>
      <c r="Q10586" s="3">
        <f>Table1[[#This Row],[Total Hours Social Work Staff Per Resident Per Day]]/Table1[[#This Row],[MDS Census]]</f>
        <v>0.103612617756209</v>
      </c>
      <c r="R10586" s="3"/>
      <c r="S10586"/>
    </row>
    <row r="10587" spans="1:19" x14ac:dyDescent="0.2">
      <c r="A10587" t="s">
        <v>14511</v>
      </c>
      <c r="B10587" t="s">
        <v>5342</v>
      </c>
      <c r="C10587" t="s">
        <v>4841</v>
      </c>
      <c r="D10587" t="s">
        <v>15507</v>
      </c>
      <c r="E10587" s="3">
        <v>67.703296703296701</v>
      </c>
      <c r="F10587" s="3">
        <v>5.0659340659340604</v>
      </c>
      <c r="G10587" s="3">
        <v>0</v>
      </c>
      <c r="H10587" s="3">
        <v>0</v>
      </c>
      <c r="I10587" s="3">
        <v>7.1318681318681296</v>
      </c>
      <c r="J10587" s="3">
        <v>5.5604395604395602</v>
      </c>
      <c r="K10587" s="3">
        <v>4.2912087912087902</v>
      </c>
      <c r="L10587" s="3">
        <f>Table1[[#This Row],[Hours Qualified Activities Professional]]+Table1[[#This Row],[Hours Other Activity Staff]]</f>
        <v>9.8516483516483504</v>
      </c>
      <c r="M10587" s="3">
        <f>Table1[[#This Row],[Total Hours Activity Staff]]/Table1[[#This Row],[MDS Census]]</f>
        <v>0.14551209219282582</v>
      </c>
      <c r="N10587" s="3">
        <v>5.4505494505494498</v>
      </c>
      <c r="O10587" s="3">
        <v>0</v>
      </c>
      <c r="P10587" s="3">
        <f>Table1[[#This Row],[Hours Qualified Social Worker]]+Table1[[#This Row],[Hours Other Social Work Staff]]</f>
        <v>5.4505494505494498</v>
      </c>
      <c r="Q10587" s="3">
        <f>Table1[[#This Row],[Total Hours Social Work Staff Per Resident Per Day]]/Table1[[#This Row],[MDS Census]]</f>
        <v>8.0506411296867378E-2</v>
      </c>
      <c r="R10587" s="3"/>
      <c r="S10587"/>
    </row>
    <row r="10588" spans="1:19" x14ac:dyDescent="0.2">
      <c r="A10588" t="s">
        <v>14511</v>
      </c>
      <c r="B10588" t="s">
        <v>5342</v>
      </c>
      <c r="C10588" t="s">
        <v>4841</v>
      </c>
      <c r="D10588" t="s">
        <v>15508</v>
      </c>
      <c r="E10588" s="3">
        <v>79.186813186813097</v>
      </c>
      <c r="F10588" s="3">
        <v>5.0109890109890101</v>
      </c>
      <c r="G10588" s="3">
        <v>0.40659340659340598</v>
      </c>
      <c r="H10588" s="3">
        <v>0</v>
      </c>
      <c r="I10588" s="3">
        <v>2.19780219780219</v>
      </c>
      <c r="J10588" s="3">
        <v>5.8626373626373596</v>
      </c>
      <c r="K10588" s="3">
        <v>1.9203296703296699</v>
      </c>
      <c r="L10588" s="3">
        <f>Table1[[#This Row],[Hours Qualified Activities Professional]]+Table1[[#This Row],[Hours Other Activity Staff]]</f>
        <v>7.7829670329670293</v>
      </c>
      <c r="M10588" s="3">
        <f>Table1[[#This Row],[Total Hours Activity Staff]]/Table1[[#This Row],[MDS Census]]</f>
        <v>9.8286150430197117E-2</v>
      </c>
      <c r="N10588" s="3">
        <v>0</v>
      </c>
      <c r="O10588" s="3">
        <v>8.0247252747252702</v>
      </c>
      <c r="P10588" s="3">
        <f>Table1[[#This Row],[Hours Qualified Social Worker]]+Table1[[#This Row],[Hours Other Social Work Staff]]</f>
        <v>8.0247252747252702</v>
      </c>
      <c r="Q10588" s="3">
        <f>Table1[[#This Row],[Total Hours Social Work Staff Per Resident Per Day]]/Table1[[#This Row],[MDS Census]]</f>
        <v>0.10133916180960316</v>
      </c>
      <c r="R10588" s="3"/>
      <c r="S10588"/>
    </row>
    <row r="10589" spans="1:19" x14ac:dyDescent="0.2">
      <c r="A10589" t="s">
        <v>14511</v>
      </c>
      <c r="B10589" t="s">
        <v>5342</v>
      </c>
      <c r="C10589" t="s">
        <v>4841</v>
      </c>
      <c r="D10589" t="s">
        <v>15509</v>
      </c>
      <c r="E10589" s="3">
        <v>72.560439560439505</v>
      </c>
      <c r="F10589" s="3">
        <v>1.9340659340659301</v>
      </c>
      <c r="G10589" s="3">
        <v>0</v>
      </c>
      <c r="H10589" s="3">
        <v>0</v>
      </c>
      <c r="I10589" s="3">
        <v>0</v>
      </c>
      <c r="J10589" s="3">
        <v>5.5384615384615303</v>
      </c>
      <c r="K10589" s="3">
        <v>11.593406593406501</v>
      </c>
      <c r="L10589" s="3">
        <f>Table1[[#This Row],[Hours Qualified Activities Professional]]+Table1[[#This Row],[Hours Other Activity Staff]]</f>
        <v>17.131868131868032</v>
      </c>
      <c r="M10589" s="3">
        <f>Table1[[#This Row],[Total Hours Activity Staff]]/Table1[[#This Row],[MDS Census]]</f>
        <v>0.23610480084809815</v>
      </c>
      <c r="N10589" s="3">
        <v>3.6923076923076898</v>
      </c>
      <c r="O10589" s="3">
        <v>0</v>
      </c>
      <c r="P10589" s="3">
        <f>Table1[[#This Row],[Hours Qualified Social Worker]]+Table1[[#This Row],[Hours Other Social Work Staff]]</f>
        <v>3.6923076923076898</v>
      </c>
      <c r="Q10589" s="3">
        <f>Table1[[#This Row],[Total Hours Social Work Staff Per Resident Per Day]]/Table1[[#This Row],[MDS Census]]</f>
        <v>5.0885960926851437E-2</v>
      </c>
      <c r="R10589" s="3"/>
      <c r="S10589"/>
    </row>
    <row r="10590" spans="1:19" x14ac:dyDescent="0.2">
      <c r="A10590" t="s">
        <v>14511</v>
      </c>
      <c r="B10590" t="s">
        <v>5342</v>
      </c>
      <c r="C10590" t="s">
        <v>4841</v>
      </c>
      <c r="D10590" t="s">
        <v>15510</v>
      </c>
      <c r="E10590" s="3">
        <v>48.241758241758198</v>
      </c>
      <c r="F10590" s="3">
        <v>4.3076923076923004</v>
      </c>
      <c r="G10590" s="3">
        <v>0.80219780219780201</v>
      </c>
      <c r="H10590" s="3">
        <v>0</v>
      </c>
      <c r="I10590" s="3">
        <v>0.85989010989010894</v>
      </c>
      <c r="J10590" s="3">
        <v>0</v>
      </c>
      <c r="K10590" s="3">
        <v>5.4632967032966997</v>
      </c>
      <c r="L10590" s="3">
        <f>Table1[[#This Row],[Hours Qualified Activities Professional]]+Table1[[#This Row],[Hours Other Activity Staff]]</f>
        <v>5.4632967032966997</v>
      </c>
      <c r="M10590" s="3">
        <f>Table1[[#This Row],[Total Hours Activity Staff]]/Table1[[#This Row],[MDS Census]]</f>
        <v>0.11324829157175402</v>
      </c>
      <c r="N10590" s="3">
        <v>0</v>
      </c>
      <c r="O10590" s="3">
        <v>5.4472527472527403</v>
      </c>
      <c r="P10590" s="3">
        <f>Table1[[#This Row],[Hours Qualified Social Worker]]+Table1[[#This Row],[Hours Other Social Work Staff]]</f>
        <v>5.4472527472527403</v>
      </c>
      <c r="Q10590" s="3">
        <f>Table1[[#This Row],[Total Hours Social Work Staff Per Resident Per Day]]/Table1[[#This Row],[MDS Census]]</f>
        <v>0.11291571753986328</v>
      </c>
      <c r="R10590" s="3"/>
      <c r="S10590"/>
    </row>
    <row r="10591" spans="1:19" x14ac:dyDescent="0.2">
      <c r="A10591" t="s">
        <v>14511</v>
      </c>
      <c r="B10591" t="s">
        <v>5342</v>
      </c>
      <c r="C10591" t="s">
        <v>4841</v>
      </c>
      <c r="D10591" t="s">
        <v>15511</v>
      </c>
      <c r="E10591" s="3">
        <v>29.362637362637301</v>
      </c>
      <c r="F10591" s="3">
        <v>5.2747252747252702</v>
      </c>
      <c r="G10591" s="3">
        <v>9.8901098901098897E-2</v>
      </c>
      <c r="H10591" s="3">
        <v>0.184945054945054</v>
      </c>
      <c r="I10591" s="3">
        <v>0</v>
      </c>
      <c r="J10591" s="3">
        <v>0</v>
      </c>
      <c r="K10591" s="3">
        <v>5.2527472527472501</v>
      </c>
      <c r="L10591" s="3">
        <f>Table1[[#This Row],[Hours Qualified Activities Professional]]+Table1[[#This Row],[Hours Other Activity Staff]]</f>
        <v>5.2527472527472501</v>
      </c>
      <c r="M10591" s="3">
        <f>Table1[[#This Row],[Total Hours Activity Staff]]/Table1[[#This Row],[MDS Census]]</f>
        <v>0.17889221556886256</v>
      </c>
      <c r="N10591" s="3">
        <v>3.4285714285714199</v>
      </c>
      <c r="O10591" s="3">
        <v>0</v>
      </c>
      <c r="P10591" s="3">
        <f>Table1[[#This Row],[Hours Qualified Social Worker]]+Table1[[#This Row],[Hours Other Social Work Staff]]</f>
        <v>3.4285714285714199</v>
      </c>
      <c r="Q10591" s="3">
        <f>Table1[[#This Row],[Total Hours Social Work Staff Per Resident Per Day]]/Table1[[#This Row],[MDS Census]]</f>
        <v>0.11676646706586821</v>
      </c>
      <c r="R10591" s="3"/>
      <c r="S10591"/>
    </row>
    <row r="10592" spans="1:19" x14ac:dyDescent="0.2">
      <c r="A10592" t="s">
        <v>14511</v>
      </c>
      <c r="B10592" t="s">
        <v>5342</v>
      </c>
      <c r="C10592" t="s">
        <v>4841</v>
      </c>
      <c r="D10592" t="s">
        <v>15512</v>
      </c>
      <c r="E10592" s="3">
        <v>69.681318681318601</v>
      </c>
      <c r="F10592" s="3">
        <v>5.3626373626373596</v>
      </c>
      <c r="G10592" s="3">
        <v>0.32857142857142801</v>
      </c>
      <c r="H10592" s="3">
        <v>0.32142857142857101</v>
      </c>
      <c r="I10592" s="3">
        <v>2.72824175824175</v>
      </c>
      <c r="J10592" s="3">
        <v>0</v>
      </c>
      <c r="K10592" s="3">
        <v>7.3915384615384596</v>
      </c>
      <c r="L10592" s="3">
        <f>Table1[[#This Row],[Hours Qualified Activities Professional]]+Table1[[#This Row],[Hours Other Activity Staff]]</f>
        <v>7.3915384615384596</v>
      </c>
      <c r="M10592" s="3">
        <f>Table1[[#This Row],[Total Hours Activity Staff]]/Table1[[#This Row],[MDS Census]]</f>
        <v>0.1060763286547864</v>
      </c>
      <c r="N10592" s="3">
        <v>4.3653846153846096</v>
      </c>
      <c r="O10592" s="3">
        <v>4.6952747252747198</v>
      </c>
      <c r="P10592" s="3">
        <f>Table1[[#This Row],[Hours Qualified Social Worker]]+Table1[[#This Row],[Hours Other Social Work Staff]]</f>
        <v>9.0606593406593294</v>
      </c>
      <c r="Q10592" s="3">
        <f>Table1[[#This Row],[Total Hours Social Work Staff Per Resident Per Day]]/Table1[[#This Row],[MDS Census]]</f>
        <v>0.13002996372811859</v>
      </c>
      <c r="R10592" s="3"/>
      <c r="S10592"/>
    </row>
    <row r="10593" spans="1:19" x14ac:dyDescent="0.2">
      <c r="A10593" t="s">
        <v>14511</v>
      </c>
      <c r="B10593" t="s">
        <v>5342</v>
      </c>
      <c r="C10593" t="s">
        <v>4841</v>
      </c>
      <c r="D10593" t="s">
        <v>15513</v>
      </c>
      <c r="E10593" s="3">
        <v>19.9890109890109</v>
      </c>
      <c r="F10593" s="3">
        <v>5.3626373626373596</v>
      </c>
      <c r="G10593" s="3">
        <v>0.12087912087912001</v>
      </c>
      <c r="H10593" s="3">
        <v>0.13186813186813101</v>
      </c>
      <c r="I10593" s="3">
        <v>0.18406593406593399</v>
      </c>
      <c r="J10593" s="3">
        <v>0</v>
      </c>
      <c r="K10593" s="3">
        <v>5.1153846153846096</v>
      </c>
      <c r="L10593" s="3">
        <f>Table1[[#This Row],[Hours Qualified Activities Professional]]+Table1[[#This Row],[Hours Other Activity Staff]]</f>
        <v>5.1153846153846096</v>
      </c>
      <c r="M10593" s="3">
        <f>Table1[[#This Row],[Total Hours Activity Staff]]/Table1[[#This Row],[MDS Census]]</f>
        <v>0.25590984057174354</v>
      </c>
      <c r="N10593" s="3">
        <v>0</v>
      </c>
      <c r="O10593" s="3">
        <v>5.0109890109890101</v>
      </c>
      <c r="P10593" s="3">
        <f>Table1[[#This Row],[Hours Qualified Social Worker]]+Table1[[#This Row],[Hours Other Social Work Staff]]</f>
        <v>5.0109890109890101</v>
      </c>
      <c r="Q10593" s="3">
        <f>Table1[[#This Row],[Total Hours Social Work Staff Per Resident Per Day]]/Table1[[#This Row],[MDS Census]]</f>
        <v>0.25068719076415719</v>
      </c>
      <c r="R10593" s="3"/>
      <c r="S10593"/>
    </row>
    <row r="10594" spans="1:19" x14ac:dyDescent="0.2">
      <c r="A10594" t="s">
        <v>14511</v>
      </c>
      <c r="B10594" t="s">
        <v>5342</v>
      </c>
      <c r="C10594" t="s">
        <v>4841</v>
      </c>
      <c r="D10594" t="s">
        <v>15514</v>
      </c>
      <c r="E10594" s="3">
        <v>19.450549450549399</v>
      </c>
      <c r="F10594" s="3">
        <v>0</v>
      </c>
      <c r="G10594" s="3">
        <v>0.95054945054944995</v>
      </c>
      <c r="H10594" s="3">
        <v>0</v>
      </c>
      <c r="I10594" s="3">
        <v>0</v>
      </c>
      <c r="J10594" s="3">
        <v>2.0813186813186801</v>
      </c>
      <c r="K10594" s="3">
        <v>0</v>
      </c>
      <c r="L10594" s="3">
        <f>Table1[[#This Row],[Hours Qualified Activities Professional]]+Table1[[#This Row],[Hours Other Activity Staff]]</f>
        <v>2.0813186813186801</v>
      </c>
      <c r="M10594" s="3">
        <f>Table1[[#This Row],[Total Hours Activity Staff]]/Table1[[#This Row],[MDS Census]]</f>
        <v>0.10700564971751435</v>
      </c>
      <c r="N10594" s="3">
        <v>0</v>
      </c>
      <c r="O10594" s="3">
        <v>0</v>
      </c>
      <c r="P10594" s="3">
        <f>Table1[[#This Row],[Hours Qualified Social Worker]]+Table1[[#This Row],[Hours Other Social Work Staff]]</f>
        <v>0</v>
      </c>
      <c r="Q10594" s="3">
        <f>Table1[[#This Row],[Total Hours Social Work Staff Per Resident Per Day]]/Table1[[#This Row],[MDS Census]]</f>
        <v>0</v>
      </c>
      <c r="R10594" s="3"/>
      <c r="S10594"/>
    </row>
    <row r="10595" spans="1:19" x14ac:dyDescent="0.2">
      <c r="A10595" t="s">
        <v>14511</v>
      </c>
      <c r="B10595" t="s">
        <v>5342</v>
      </c>
      <c r="C10595" t="s">
        <v>4841</v>
      </c>
      <c r="D10595" t="s">
        <v>15515</v>
      </c>
      <c r="E10595" s="3">
        <v>27.8241758241758</v>
      </c>
      <c r="F10595" s="3">
        <v>3.7913186813186801</v>
      </c>
      <c r="G10595" s="3">
        <v>0.23626373626373601</v>
      </c>
      <c r="H10595" s="3">
        <v>0.101758241758241</v>
      </c>
      <c r="I10595" s="3">
        <v>0.29494505494505402</v>
      </c>
      <c r="J10595" s="3">
        <v>5.2836263736263698</v>
      </c>
      <c r="K10595" s="3">
        <v>0.244725274725274</v>
      </c>
      <c r="L10595" s="3">
        <f>Table1[[#This Row],[Hours Qualified Activities Professional]]+Table1[[#This Row],[Hours Other Activity Staff]]</f>
        <v>5.5283516483516442</v>
      </c>
      <c r="M10595" s="3">
        <f>Table1[[#This Row],[Total Hours Activity Staff]]/Table1[[#This Row],[MDS Census]]</f>
        <v>0.19868878357030018</v>
      </c>
      <c r="N10595" s="3">
        <v>3.2810989010989</v>
      </c>
      <c r="O10595" s="3">
        <v>0</v>
      </c>
      <c r="P10595" s="3">
        <f>Table1[[#This Row],[Hours Qualified Social Worker]]+Table1[[#This Row],[Hours Other Social Work Staff]]</f>
        <v>3.2810989010989</v>
      </c>
      <c r="Q10595" s="3">
        <f>Table1[[#This Row],[Total Hours Social Work Staff Per Resident Per Day]]/Table1[[#This Row],[MDS Census]]</f>
        <v>0.11792259083728285</v>
      </c>
      <c r="R10595" s="3"/>
      <c r="S10595"/>
    </row>
    <row r="10596" spans="1:19" x14ac:dyDescent="0.2">
      <c r="A10596" t="s">
        <v>14511</v>
      </c>
      <c r="B10596" t="s">
        <v>15517</v>
      </c>
      <c r="C10596" t="s">
        <v>314</v>
      </c>
      <c r="D10596" t="s">
        <v>15516</v>
      </c>
      <c r="E10596" s="3">
        <v>66.274725274725199</v>
      </c>
      <c r="F10596" s="3">
        <v>3.1648351648351598</v>
      </c>
      <c r="G10596" s="3">
        <v>8.6263736263736193E-2</v>
      </c>
      <c r="H10596" s="3">
        <v>0.29670329670329598</v>
      </c>
      <c r="I10596" s="3">
        <v>1.1428571428571399</v>
      </c>
      <c r="J10596" s="3">
        <v>0</v>
      </c>
      <c r="K10596" s="3">
        <v>11.3971428571428</v>
      </c>
      <c r="L10596" s="3">
        <f>Table1[[#This Row],[Hours Qualified Activities Professional]]+Table1[[#This Row],[Hours Other Activity Staff]]</f>
        <v>11.3971428571428</v>
      </c>
      <c r="M10596" s="3">
        <f>Table1[[#This Row],[Total Hours Activity Staff]]/Table1[[#This Row],[MDS Census]]</f>
        <v>0.17196816448350125</v>
      </c>
      <c r="N10596" s="3">
        <v>0</v>
      </c>
      <c r="O10596" s="3">
        <v>5.8857142857142799</v>
      </c>
      <c r="P10596" s="3">
        <f>Table1[[#This Row],[Hours Qualified Social Worker]]+Table1[[#This Row],[Hours Other Social Work Staff]]</f>
        <v>5.8857142857142799</v>
      </c>
      <c r="Q10596" s="3">
        <f>Table1[[#This Row],[Total Hours Social Work Staff Per Resident Per Day]]/Table1[[#This Row],[MDS Census]]</f>
        <v>8.8807826231139128E-2</v>
      </c>
      <c r="R10596" s="3"/>
      <c r="S10596"/>
    </row>
    <row r="10597" spans="1:19" x14ac:dyDescent="0.2">
      <c r="A10597" t="s">
        <v>14511</v>
      </c>
      <c r="B10597" t="s">
        <v>405</v>
      </c>
      <c r="C10597" t="s">
        <v>7075</v>
      </c>
      <c r="D10597" t="s">
        <v>15518</v>
      </c>
      <c r="E10597" s="3">
        <v>120.395604395604</v>
      </c>
      <c r="F10597" s="3">
        <v>5.2747252747252702</v>
      </c>
      <c r="G10597" s="3">
        <v>1.08516483516483</v>
      </c>
      <c r="H10597" s="3">
        <v>0.36813186813186799</v>
      </c>
      <c r="I10597" s="3">
        <v>11.204945054945</v>
      </c>
      <c r="J10597" s="3">
        <v>6.1950549450549399</v>
      </c>
      <c r="K10597" s="3">
        <v>24.365824175824098</v>
      </c>
      <c r="L10597" s="3">
        <f>Table1[[#This Row],[Hours Qualified Activities Professional]]+Table1[[#This Row],[Hours Other Activity Staff]]</f>
        <v>30.560879120879036</v>
      </c>
      <c r="M10597" s="3">
        <f>Table1[[#This Row],[Total Hours Activity Staff]]/Table1[[#This Row],[MDS Census]]</f>
        <v>0.2538371668492152</v>
      </c>
      <c r="N10597" s="3">
        <v>5.2747252747252702</v>
      </c>
      <c r="O10597" s="3">
        <v>5.5356043956043903</v>
      </c>
      <c r="P10597" s="3">
        <f>Table1[[#This Row],[Hours Qualified Social Worker]]+Table1[[#This Row],[Hours Other Social Work Staff]]</f>
        <v>10.810329670329661</v>
      </c>
      <c r="Q10597" s="3">
        <f>Table1[[#This Row],[Total Hours Social Work Staff Per Resident Per Day]]/Table1[[#This Row],[MDS Census]]</f>
        <v>8.9790069368382838E-2</v>
      </c>
      <c r="R10597" s="3"/>
      <c r="S10597"/>
    </row>
    <row r="10598" spans="1:19" x14ac:dyDescent="0.2">
      <c r="A10598" t="s">
        <v>14511</v>
      </c>
      <c r="B10598" t="s">
        <v>405</v>
      </c>
      <c r="C10598" t="s">
        <v>7075</v>
      </c>
      <c r="D10598" t="s">
        <v>15519</v>
      </c>
      <c r="E10598" s="3">
        <v>120.637362637362</v>
      </c>
      <c r="F10598" s="3">
        <v>5.1868131868131799</v>
      </c>
      <c r="G10598" s="3">
        <v>0.52142857142857102</v>
      </c>
      <c r="H10598" s="3">
        <v>0.50637362637362604</v>
      </c>
      <c r="I10598" s="3">
        <v>4.8839560439560401</v>
      </c>
      <c r="J10598" s="3">
        <v>0</v>
      </c>
      <c r="K10598" s="3">
        <v>20.064285714285699</v>
      </c>
      <c r="L10598" s="3">
        <f>Table1[[#This Row],[Hours Qualified Activities Professional]]+Table1[[#This Row],[Hours Other Activity Staff]]</f>
        <v>20.064285714285699</v>
      </c>
      <c r="M10598" s="3">
        <f>Table1[[#This Row],[Total Hours Activity Staff]]/Table1[[#This Row],[MDS Census]]</f>
        <v>0.16631900163964367</v>
      </c>
      <c r="N10598" s="3">
        <v>13.676593406593399</v>
      </c>
      <c r="O10598" s="3">
        <v>0</v>
      </c>
      <c r="P10598" s="3">
        <f>Table1[[#This Row],[Hours Qualified Social Worker]]+Table1[[#This Row],[Hours Other Social Work Staff]]</f>
        <v>13.676593406593399</v>
      </c>
      <c r="Q10598" s="3">
        <f>Table1[[#This Row],[Total Hours Social Work Staff Per Resident Per Day]]/Table1[[#This Row],[MDS Census]]</f>
        <v>0.11336946620513809</v>
      </c>
      <c r="R10598" s="3"/>
      <c r="S10598"/>
    </row>
    <row r="10599" spans="1:19" x14ac:dyDescent="0.2">
      <c r="A10599" t="s">
        <v>14511</v>
      </c>
      <c r="B10599" t="s">
        <v>15521</v>
      </c>
      <c r="C10599" t="s">
        <v>14517</v>
      </c>
      <c r="D10599" t="s">
        <v>15520</v>
      </c>
      <c r="E10599" s="3">
        <v>99.2967032967032</v>
      </c>
      <c r="F10599" s="3">
        <v>5.2747252747252702</v>
      </c>
      <c r="G10599" s="3">
        <v>0.109890109890109</v>
      </c>
      <c r="H10599" s="3">
        <v>0.413186813186813</v>
      </c>
      <c r="I10599" s="3">
        <v>5.3747252747252698</v>
      </c>
      <c r="J10599" s="3">
        <v>7.4947252747252699</v>
      </c>
      <c r="K10599" s="3">
        <v>4.6690109890109799</v>
      </c>
      <c r="L10599" s="3">
        <f>Table1[[#This Row],[Hours Qualified Activities Professional]]+Table1[[#This Row],[Hours Other Activity Staff]]</f>
        <v>12.163736263736251</v>
      </c>
      <c r="M10599" s="3">
        <f>Table1[[#This Row],[Total Hours Activity Staff]]/Table1[[#This Row],[MDS Census]]</f>
        <v>0.12249889331562637</v>
      </c>
      <c r="N10599" s="3">
        <v>5.8021978021978002</v>
      </c>
      <c r="O10599" s="3">
        <v>5.3331868131868099</v>
      </c>
      <c r="P10599" s="3">
        <f>Table1[[#This Row],[Hours Qualified Social Worker]]+Table1[[#This Row],[Hours Other Social Work Staff]]</f>
        <v>11.135384615384609</v>
      </c>
      <c r="Q10599" s="3">
        <f>Table1[[#This Row],[Total Hours Social Work Staff Per Resident Per Day]]/Table1[[#This Row],[MDS Census]]</f>
        <v>0.11214254094732187</v>
      </c>
      <c r="R10599" s="3"/>
      <c r="S10599"/>
    </row>
    <row r="10600" spans="1:19" x14ac:dyDescent="0.2">
      <c r="A10600" t="s">
        <v>14511</v>
      </c>
      <c r="B10600" t="s">
        <v>15521</v>
      </c>
      <c r="C10600" t="s">
        <v>14517</v>
      </c>
      <c r="D10600" t="s">
        <v>15522</v>
      </c>
      <c r="E10600" s="3">
        <v>46.758241758241702</v>
      </c>
      <c r="F10600" s="3">
        <v>21.934065934065899</v>
      </c>
      <c r="G10600" s="3">
        <v>0</v>
      </c>
      <c r="H10600" s="3">
        <v>0</v>
      </c>
      <c r="I10600" s="3">
        <v>3.3324175824175799</v>
      </c>
      <c r="J10600" s="3">
        <v>0.35164835164835101</v>
      </c>
      <c r="K10600" s="3">
        <v>16.013736263736199</v>
      </c>
      <c r="L10600" s="3">
        <f>Table1[[#This Row],[Hours Qualified Activities Professional]]+Table1[[#This Row],[Hours Other Activity Staff]]</f>
        <v>16.365384615384549</v>
      </c>
      <c r="M10600" s="3">
        <f>Table1[[#This Row],[Total Hours Activity Staff]]/Table1[[#This Row],[MDS Census]]</f>
        <v>0.34999999999999898</v>
      </c>
      <c r="N10600" s="3">
        <v>3.5164835164835102</v>
      </c>
      <c r="O10600" s="3">
        <v>0</v>
      </c>
      <c r="P10600" s="3">
        <f>Table1[[#This Row],[Hours Qualified Social Worker]]+Table1[[#This Row],[Hours Other Social Work Staff]]</f>
        <v>3.5164835164835102</v>
      </c>
      <c r="Q10600" s="3">
        <f>Table1[[#This Row],[Total Hours Social Work Staff Per Resident Per Day]]/Table1[[#This Row],[MDS Census]]</f>
        <v>7.5205640423031683E-2</v>
      </c>
      <c r="R10600" s="3"/>
      <c r="S10600"/>
    </row>
    <row r="10601" spans="1:19" x14ac:dyDescent="0.2">
      <c r="A10601" t="s">
        <v>14511</v>
      </c>
      <c r="B10601" t="s">
        <v>15521</v>
      </c>
      <c r="C10601" t="s">
        <v>14517</v>
      </c>
      <c r="D10601" t="s">
        <v>15523</v>
      </c>
      <c r="E10601" s="3">
        <v>77.395604395604295</v>
      </c>
      <c r="F10601" s="3">
        <v>5.3626373626373596</v>
      </c>
      <c r="G10601" s="3">
        <v>0</v>
      </c>
      <c r="H10601" s="3">
        <v>0.299450549450549</v>
      </c>
      <c r="I10601" s="3">
        <v>2.0879120879120801</v>
      </c>
      <c r="J10601" s="3">
        <v>0</v>
      </c>
      <c r="K10601" s="3">
        <v>16.061978021978</v>
      </c>
      <c r="L10601" s="3">
        <f>Table1[[#This Row],[Hours Qualified Activities Professional]]+Table1[[#This Row],[Hours Other Activity Staff]]</f>
        <v>16.061978021978</v>
      </c>
      <c r="M10601" s="3">
        <f>Table1[[#This Row],[Total Hours Activity Staff]]/Table1[[#This Row],[MDS Census]]</f>
        <v>0.20753088172653697</v>
      </c>
      <c r="N10601" s="3">
        <v>0.45329670329670302</v>
      </c>
      <c r="O10601" s="3">
        <v>0.45329670329670302</v>
      </c>
      <c r="P10601" s="3">
        <f>Table1[[#This Row],[Hours Qualified Social Worker]]+Table1[[#This Row],[Hours Other Social Work Staff]]</f>
        <v>0.90659340659340604</v>
      </c>
      <c r="Q10601" s="3">
        <f>Table1[[#This Row],[Total Hours Social Work Staff Per Resident Per Day]]/Table1[[#This Row],[MDS Census]]</f>
        <v>1.1713758341615798E-2</v>
      </c>
      <c r="R10601" s="3"/>
      <c r="S10601"/>
    </row>
    <row r="10602" spans="1:19" x14ac:dyDescent="0.2">
      <c r="A10602" t="s">
        <v>14511</v>
      </c>
      <c r="B10602" t="s">
        <v>15525</v>
      </c>
      <c r="C10602" t="s">
        <v>14622</v>
      </c>
      <c r="D10602" t="s">
        <v>15524</v>
      </c>
      <c r="E10602" s="3">
        <v>55.076923076923002</v>
      </c>
      <c r="F10602" s="3">
        <v>5.6263736263736197</v>
      </c>
      <c r="G10602" s="3">
        <v>0</v>
      </c>
      <c r="H10602" s="3">
        <v>0.225274725274725</v>
      </c>
      <c r="I10602" s="3">
        <v>2.0219780219780201</v>
      </c>
      <c r="J10602" s="3">
        <v>0</v>
      </c>
      <c r="K10602" s="3">
        <v>5.5534065934065904</v>
      </c>
      <c r="L10602" s="3">
        <f>Table1[[#This Row],[Hours Qualified Activities Professional]]+Table1[[#This Row],[Hours Other Activity Staff]]</f>
        <v>5.5534065934065904</v>
      </c>
      <c r="M10602" s="3">
        <f>Table1[[#This Row],[Total Hours Activity Staff]]/Table1[[#This Row],[MDS Census]]</f>
        <v>0.10083000798084606</v>
      </c>
      <c r="N10602" s="3">
        <v>0</v>
      </c>
      <c r="O10602" s="3">
        <v>2.9304395604395599</v>
      </c>
      <c r="P10602" s="3">
        <f>Table1[[#This Row],[Hours Qualified Social Worker]]+Table1[[#This Row],[Hours Other Social Work Staff]]</f>
        <v>2.9304395604395599</v>
      </c>
      <c r="Q10602" s="3">
        <f>Table1[[#This Row],[Total Hours Social Work Staff Per Resident Per Day]]/Table1[[#This Row],[MDS Census]]</f>
        <v>5.3206304868316102E-2</v>
      </c>
      <c r="R10602" s="3"/>
      <c r="S10602"/>
    </row>
    <row r="10603" spans="1:19" x14ac:dyDescent="0.2">
      <c r="A10603" t="s">
        <v>14511</v>
      </c>
      <c r="B10603" t="s">
        <v>2374</v>
      </c>
      <c r="C10603" t="s">
        <v>15013</v>
      </c>
      <c r="D10603" t="s">
        <v>15526</v>
      </c>
      <c r="E10603" s="3">
        <v>40.098901098901003</v>
      </c>
      <c r="F10603" s="3">
        <v>0</v>
      </c>
      <c r="G10603" s="3">
        <v>0.26373626373626302</v>
      </c>
      <c r="H10603" s="3">
        <v>0.52747252747252704</v>
      </c>
      <c r="I10603" s="3">
        <v>0.57142857142857095</v>
      </c>
      <c r="J10603" s="3">
        <v>0</v>
      </c>
      <c r="K10603" s="3">
        <v>12.9120879120879</v>
      </c>
      <c r="L10603" s="3">
        <f>Table1[[#This Row],[Hours Qualified Activities Professional]]+Table1[[#This Row],[Hours Other Activity Staff]]</f>
        <v>12.9120879120879</v>
      </c>
      <c r="M10603" s="3">
        <f>Table1[[#This Row],[Total Hours Activity Staff]]/Table1[[#This Row],[MDS Census]]</f>
        <v>0.32200602904905501</v>
      </c>
      <c r="N10603" s="3">
        <v>0</v>
      </c>
      <c r="O10603" s="3">
        <v>0</v>
      </c>
      <c r="P10603" s="3">
        <f>Table1[[#This Row],[Hours Qualified Social Worker]]+Table1[[#This Row],[Hours Other Social Work Staff]]</f>
        <v>0</v>
      </c>
      <c r="Q10603" s="3">
        <f>Table1[[#This Row],[Total Hours Social Work Staff Per Resident Per Day]]/Table1[[#This Row],[MDS Census]]</f>
        <v>0</v>
      </c>
      <c r="R10603" s="3"/>
      <c r="S10603"/>
    </row>
    <row r="10604" spans="1:19" x14ac:dyDescent="0.2">
      <c r="A10604" t="s">
        <v>14511</v>
      </c>
      <c r="B10604" t="s">
        <v>15528</v>
      </c>
      <c r="C10604" t="s">
        <v>15529</v>
      </c>
      <c r="D10604" t="s">
        <v>15527</v>
      </c>
      <c r="E10604" s="3">
        <v>132.74725274725199</v>
      </c>
      <c r="F10604" s="3">
        <v>4.8351648351648304</v>
      </c>
      <c r="G10604" s="3">
        <v>1.4285714285714199</v>
      </c>
      <c r="H10604" s="3">
        <v>0</v>
      </c>
      <c r="I10604" s="3">
        <v>3.12087912087912</v>
      </c>
      <c r="J10604" s="3">
        <v>4.7472527472527402</v>
      </c>
      <c r="K10604" s="3">
        <v>14.373626373626299</v>
      </c>
      <c r="L10604" s="3">
        <f>Table1[[#This Row],[Hours Qualified Activities Professional]]+Table1[[#This Row],[Hours Other Activity Staff]]</f>
        <v>19.120879120879039</v>
      </c>
      <c r="M10604" s="3">
        <f>Table1[[#This Row],[Total Hours Activity Staff]]/Table1[[#This Row],[MDS Census]]</f>
        <v>0.14403973509933796</v>
      </c>
      <c r="N10604" s="3">
        <v>0</v>
      </c>
      <c r="O10604" s="3">
        <v>10.6373626373626</v>
      </c>
      <c r="P10604" s="3">
        <f>Table1[[#This Row],[Hours Qualified Social Worker]]+Table1[[#This Row],[Hours Other Social Work Staff]]</f>
        <v>10.6373626373626</v>
      </c>
      <c r="Q10604" s="3">
        <f>Table1[[#This Row],[Total Hours Social Work Staff Per Resident Per Day]]/Table1[[#This Row],[MDS Census]]</f>
        <v>8.0132450331125996E-2</v>
      </c>
      <c r="R10604" s="3"/>
      <c r="S10604"/>
    </row>
    <row r="10605" spans="1:19" x14ac:dyDescent="0.2">
      <c r="A10605" t="s">
        <v>14511</v>
      </c>
      <c r="B10605" t="s">
        <v>15528</v>
      </c>
      <c r="C10605" t="s">
        <v>15529</v>
      </c>
      <c r="D10605" t="s">
        <v>15530</v>
      </c>
      <c r="E10605" s="3">
        <v>53.791208791208703</v>
      </c>
      <c r="F10605" s="3">
        <v>5.6263736263736197</v>
      </c>
      <c r="G10605" s="3">
        <v>0.53846153846153799</v>
      </c>
      <c r="H10605" s="3">
        <v>0.24725274725274701</v>
      </c>
      <c r="I10605" s="3">
        <v>0.77472527472527397</v>
      </c>
      <c r="J10605" s="3">
        <v>5.6263736263736197</v>
      </c>
      <c r="K10605" s="3">
        <v>16.9093406593406</v>
      </c>
      <c r="L10605" s="3">
        <f>Table1[[#This Row],[Hours Qualified Activities Professional]]+Table1[[#This Row],[Hours Other Activity Staff]]</f>
        <v>22.535714285714221</v>
      </c>
      <c r="M10605" s="3">
        <f>Table1[[#This Row],[Total Hours Activity Staff]]/Table1[[#This Row],[MDS Census]]</f>
        <v>0.41894790602655718</v>
      </c>
      <c r="N10605" s="3">
        <v>0</v>
      </c>
      <c r="O10605" s="3">
        <v>8.9972527472527393</v>
      </c>
      <c r="P10605" s="3">
        <f>Table1[[#This Row],[Hours Qualified Social Worker]]+Table1[[#This Row],[Hours Other Social Work Staff]]</f>
        <v>8.9972527472527393</v>
      </c>
      <c r="Q10605" s="3">
        <f>Table1[[#This Row],[Total Hours Social Work Staff Per Resident Per Day]]/Table1[[#This Row],[MDS Census]]</f>
        <v>0.16726251276813087</v>
      </c>
      <c r="R10605" s="3"/>
      <c r="S10605"/>
    </row>
    <row r="10606" spans="1:19" x14ac:dyDescent="0.2">
      <c r="A10606" t="s">
        <v>14511</v>
      </c>
      <c r="B10606" t="s">
        <v>6505</v>
      </c>
      <c r="C10606" t="s">
        <v>5709</v>
      </c>
      <c r="D10606" t="s">
        <v>15531</v>
      </c>
      <c r="E10606" s="3">
        <v>47.3406593406593</v>
      </c>
      <c r="F10606" s="3">
        <v>2.2582417582417502</v>
      </c>
      <c r="G10606" s="3">
        <v>0</v>
      </c>
      <c r="H10606" s="3">
        <v>0</v>
      </c>
      <c r="I10606" s="3">
        <v>1.1483516483516401</v>
      </c>
      <c r="J10606" s="3">
        <v>5.2692307692307603</v>
      </c>
      <c r="K10606" s="3">
        <v>7.5879120879120796</v>
      </c>
      <c r="L10606" s="3">
        <f>Table1[[#This Row],[Hours Qualified Activities Professional]]+Table1[[#This Row],[Hours Other Activity Staff]]</f>
        <v>12.85714285714284</v>
      </c>
      <c r="M10606" s="3">
        <f>Table1[[#This Row],[Total Hours Activity Staff]]/Table1[[#This Row],[MDS Census]]</f>
        <v>0.27158774373259037</v>
      </c>
      <c r="N10606" s="3">
        <v>0</v>
      </c>
      <c r="O10606" s="3">
        <v>6.7774725274725203</v>
      </c>
      <c r="P10606" s="3">
        <f>Table1[[#This Row],[Hours Qualified Social Worker]]+Table1[[#This Row],[Hours Other Social Work Staff]]</f>
        <v>6.7774725274725203</v>
      </c>
      <c r="Q10606" s="3">
        <f>Table1[[#This Row],[Total Hours Social Work Staff Per Resident Per Day]]/Table1[[#This Row],[MDS Census]]</f>
        <v>0.14316388115134629</v>
      </c>
      <c r="R10606" s="3"/>
      <c r="S10606"/>
    </row>
    <row r="10607" spans="1:19" x14ac:dyDescent="0.2">
      <c r="A10607" t="s">
        <v>14511</v>
      </c>
      <c r="B10607" t="s">
        <v>6505</v>
      </c>
      <c r="C10607" t="s">
        <v>5709</v>
      </c>
      <c r="D10607" t="s">
        <v>15532</v>
      </c>
      <c r="E10607" s="3">
        <v>68.043956043956001</v>
      </c>
      <c r="F10607" s="3">
        <v>5.2857142857142803</v>
      </c>
      <c r="G10607" s="3">
        <v>0.41868131868131803</v>
      </c>
      <c r="H10607" s="3">
        <v>0.30219780219780201</v>
      </c>
      <c r="I10607" s="3">
        <v>0.74395604395604298</v>
      </c>
      <c r="J10607" s="3">
        <v>4.71428571428571</v>
      </c>
      <c r="K10607" s="3">
        <v>9.6703296703296697</v>
      </c>
      <c r="L10607" s="3">
        <f>Table1[[#This Row],[Hours Qualified Activities Professional]]+Table1[[#This Row],[Hours Other Activity Staff]]</f>
        <v>14.38461538461538</v>
      </c>
      <c r="M10607" s="3">
        <f>Table1[[#This Row],[Total Hours Activity Staff]]/Table1[[#This Row],[MDS Census]]</f>
        <v>0.21140180878552978</v>
      </c>
      <c r="N10607" s="3">
        <v>10.4615384615384</v>
      </c>
      <c r="O10607" s="3">
        <v>7.46703296703296</v>
      </c>
      <c r="P10607" s="3">
        <f>Table1[[#This Row],[Hours Qualified Social Worker]]+Table1[[#This Row],[Hours Other Social Work Staff]]</f>
        <v>17.92857142857136</v>
      </c>
      <c r="Q10607" s="3">
        <f>Table1[[#This Row],[Total Hours Social Work Staff Per Resident Per Day]]/Table1[[#This Row],[MDS Census]]</f>
        <v>0.2634851421188622</v>
      </c>
      <c r="R10607" s="3"/>
      <c r="S10607"/>
    </row>
    <row r="10608" spans="1:19" x14ac:dyDescent="0.2">
      <c r="A10608" t="s">
        <v>14511</v>
      </c>
      <c r="B10608" t="s">
        <v>6505</v>
      </c>
      <c r="C10608" t="s">
        <v>5709</v>
      </c>
      <c r="D10608" t="s">
        <v>15533</v>
      </c>
      <c r="E10608" s="3">
        <v>67.923076923076906</v>
      </c>
      <c r="F10608" s="3">
        <v>5.71428571428571</v>
      </c>
      <c r="G10608" s="3">
        <v>0</v>
      </c>
      <c r="H10608" s="3">
        <v>0</v>
      </c>
      <c r="I10608" s="3">
        <v>0</v>
      </c>
      <c r="J10608" s="3">
        <v>5.4506593406593398</v>
      </c>
      <c r="K10608" s="3">
        <v>7.1681318681318604</v>
      </c>
      <c r="L10608" s="3">
        <f>Table1[[#This Row],[Hours Qualified Activities Professional]]+Table1[[#This Row],[Hours Other Activity Staff]]</f>
        <v>12.618791208791201</v>
      </c>
      <c r="M10608" s="3">
        <f>Table1[[#This Row],[Total Hours Activity Staff]]/Table1[[#This Row],[MDS Census]]</f>
        <v>0.18578061802297358</v>
      </c>
      <c r="N10608" s="3">
        <v>0</v>
      </c>
      <c r="O10608" s="3">
        <v>5.62296703296703</v>
      </c>
      <c r="P10608" s="3">
        <f>Table1[[#This Row],[Hours Qualified Social Worker]]+Table1[[#This Row],[Hours Other Social Work Staff]]</f>
        <v>5.62296703296703</v>
      </c>
      <c r="Q10608" s="3">
        <f>Table1[[#This Row],[Total Hours Social Work Staff Per Resident Per Day]]/Table1[[#This Row],[MDS Census]]</f>
        <v>8.2784339103704876E-2</v>
      </c>
      <c r="R10608" s="3"/>
      <c r="S10608"/>
    </row>
    <row r="10609" spans="1:19" x14ac:dyDescent="0.2">
      <c r="A10609" t="s">
        <v>14511</v>
      </c>
      <c r="B10609" t="s">
        <v>6508</v>
      </c>
      <c r="C10609" t="s">
        <v>314</v>
      </c>
      <c r="D10609" t="s">
        <v>15534</v>
      </c>
      <c r="E10609" s="3">
        <v>114.901098901098</v>
      </c>
      <c r="F10609" s="3">
        <v>6.0659340659340604</v>
      </c>
      <c r="G10609" s="3">
        <v>0.25087912087912001</v>
      </c>
      <c r="H10609" s="3">
        <v>0.60439560439560402</v>
      </c>
      <c r="I10609" s="3">
        <v>3.35164835164835</v>
      </c>
      <c r="J10609" s="3">
        <v>5.3296703296703196</v>
      </c>
      <c r="K10609" s="3">
        <v>14.801538461538399</v>
      </c>
      <c r="L10609" s="3">
        <f>Table1[[#This Row],[Hours Qualified Activities Professional]]+Table1[[#This Row],[Hours Other Activity Staff]]</f>
        <v>20.131208791208721</v>
      </c>
      <c r="M10609" s="3">
        <f>Table1[[#This Row],[Total Hours Activity Staff]]/Table1[[#This Row],[MDS Census]]</f>
        <v>0.17520466717674141</v>
      </c>
      <c r="N10609" s="3">
        <v>5.1868131868131799</v>
      </c>
      <c r="O10609" s="3">
        <v>5.4228571428571399</v>
      </c>
      <c r="P10609" s="3">
        <f>Table1[[#This Row],[Hours Qualified Social Worker]]+Table1[[#This Row],[Hours Other Social Work Staff]]</f>
        <v>10.609670329670319</v>
      </c>
      <c r="Q10609" s="3">
        <f>Table1[[#This Row],[Total Hours Social Work Staff Per Resident Per Day]]/Table1[[#This Row],[MDS Census]]</f>
        <v>9.2337413925019762E-2</v>
      </c>
      <c r="R10609" s="3"/>
      <c r="S10609"/>
    </row>
    <row r="10610" spans="1:19" x14ac:dyDescent="0.2">
      <c r="A10610" t="s">
        <v>14511</v>
      </c>
      <c r="B10610" t="s">
        <v>15536</v>
      </c>
      <c r="C10610" t="s">
        <v>14856</v>
      </c>
      <c r="D10610" t="s">
        <v>15535</v>
      </c>
      <c r="E10610" s="3">
        <v>60.791208791208703</v>
      </c>
      <c r="F10610" s="3">
        <v>5.71428571428571</v>
      </c>
      <c r="G10610" s="3">
        <v>0</v>
      </c>
      <c r="H10610" s="3">
        <v>0</v>
      </c>
      <c r="I10610" s="3">
        <v>0</v>
      </c>
      <c r="J10610" s="3">
        <v>5.1453846153846099</v>
      </c>
      <c r="K10610" s="3">
        <v>3.98285714285714</v>
      </c>
      <c r="L10610" s="3">
        <f>Table1[[#This Row],[Hours Qualified Activities Professional]]+Table1[[#This Row],[Hours Other Activity Staff]]</f>
        <v>9.1282417582417494</v>
      </c>
      <c r="M10610" s="3">
        <f>Table1[[#This Row],[Total Hours Activity Staff]]/Table1[[#This Row],[MDS Census]]</f>
        <v>0.15015726681127989</v>
      </c>
      <c r="N10610" s="3">
        <v>0</v>
      </c>
      <c r="O10610" s="3">
        <v>13.588901098900999</v>
      </c>
      <c r="P10610" s="3">
        <f>Table1[[#This Row],[Hours Qualified Social Worker]]+Table1[[#This Row],[Hours Other Social Work Staff]]</f>
        <v>13.588901098900999</v>
      </c>
      <c r="Q10610" s="3">
        <f>Table1[[#This Row],[Total Hours Social Work Staff Per Resident Per Day]]/Table1[[#This Row],[MDS Census]]</f>
        <v>0.2235339840925511</v>
      </c>
      <c r="R10610" s="3"/>
      <c r="S10610"/>
    </row>
    <row r="10611" spans="1:19" x14ac:dyDescent="0.2">
      <c r="A10611" t="s">
        <v>14511</v>
      </c>
      <c r="B10611" t="s">
        <v>15536</v>
      </c>
      <c r="C10611" t="s">
        <v>14856</v>
      </c>
      <c r="D10611" t="s">
        <v>15537</v>
      </c>
      <c r="E10611" s="3">
        <v>63.197802197802098</v>
      </c>
      <c r="F10611" s="3">
        <v>5.1868131868131799</v>
      </c>
      <c r="G10611" s="3">
        <v>0</v>
      </c>
      <c r="H10611" s="3">
        <v>0.536483516483516</v>
      </c>
      <c r="I10611" s="3">
        <v>0.96813186813186802</v>
      </c>
      <c r="J10611" s="3">
        <v>5.71428571428571</v>
      </c>
      <c r="K10611" s="3">
        <v>1.4637362637362601</v>
      </c>
      <c r="L10611" s="3">
        <f>Table1[[#This Row],[Hours Qualified Activities Professional]]+Table1[[#This Row],[Hours Other Activity Staff]]</f>
        <v>7.1780219780219703</v>
      </c>
      <c r="M10611" s="3">
        <f>Table1[[#This Row],[Total Hours Activity Staff]]/Table1[[#This Row],[MDS Census]]</f>
        <v>0.1135802469135803</v>
      </c>
      <c r="N10611" s="3">
        <v>4.1318681318681296</v>
      </c>
      <c r="O10611" s="3">
        <v>0</v>
      </c>
      <c r="P10611" s="3">
        <f>Table1[[#This Row],[Hours Qualified Social Worker]]+Table1[[#This Row],[Hours Other Social Work Staff]]</f>
        <v>4.1318681318681296</v>
      </c>
      <c r="Q10611" s="3">
        <f>Table1[[#This Row],[Total Hours Social Work Staff Per Resident Per Day]]/Table1[[#This Row],[MDS Census]]</f>
        <v>6.5379933924534936E-2</v>
      </c>
      <c r="R10611" s="3"/>
      <c r="S10611"/>
    </row>
    <row r="10612" spans="1:19" x14ac:dyDescent="0.2">
      <c r="A10612" t="s">
        <v>14511</v>
      </c>
      <c r="B10612" t="s">
        <v>15539</v>
      </c>
      <c r="C10612" t="s">
        <v>13713</v>
      </c>
      <c r="D10612" t="s">
        <v>15538</v>
      </c>
      <c r="E10612" s="3">
        <v>29.956043956043899</v>
      </c>
      <c r="F10612" s="3">
        <v>5.2747252747252702</v>
      </c>
      <c r="G10612" s="3">
        <v>6.5934065934065894E-2</v>
      </c>
      <c r="H10612" s="3">
        <v>0.14285714285714199</v>
      </c>
      <c r="I10612" s="3">
        <v>0.42857142857142799</v>
      </c>
      <c r="J10612" s="3">
        <v>4.3104395604395602</v>
      </c>
      <c r="K10612" s="3">
        <v>3.3983516483516398</v>
      </c>
      <c r="L10612" s="3">
        <f>Table1[[#This Row],[Hours Qualified Activities Professional]]+Table1[[#This Row],[Hours Other Activity Staff]]</f>
        <v>7.7087912087912001</v>
      </c>
      <c r="M10612" s="3">
        <f>Table1[[#This Row],[Total Hours Activity Staff]]/Table1[[#This Row],[MDS Census]]</f>
        <v>0.25733675715333842</v>
      </c>
      <c r="N10612" s="3">
        <v>4.3956043956043897E-2</v>
      </c>
      <c r="O10612" s="3">
        <v>0</v>
      </c>
      <c r="P10612" s="3">
        <f>Table1[[#This Row],[Hours Qualified Social Worker]]+Table1[[#This Row],[Hours Other Social Work Staff]]</f>
        <v>4.3956043956043897E-2</v>
      </c>
      <c r="Q10612" s="3">
        <f>Table1[[#This Row],[Total Hours Social Work Staff Per Resident Per Day]]/Table1[[#This Row],[MDS Census]]</f>
        <v>1.4673514306676456E-3</v>
      </c>
      <c r="R10612" s="3"/>
      <c r="S10612"/>
    </row>
    <row r="10613" spans="1:19" x14ac:dyDescent="0.2">
      <c r="A10613" t="s">
        <v>14511</v>
      </c>
      <c r="B10613" t="s">
        <v>15539</v>
      </c>
      <c r="C10613" t="s">
        <v>14537</v>
      </c>
      <c r="D10613" t="s">
        <v>15540</v>
      </c>
      <c r="E10613" s="3">
        <v>94.868131868131798</v>
      </c>
      <c r="F10613" s="3">
        <v>5.3626373626373596</v>
      </c>
      <c r="G10613" s="3">
        <v>0.61626373626373598</v>
      </c>
      <c r="H10613" s="3">
        <v>0.53021978021978</v>
      </c>
      <c r="I10613" s="3">
        <v>3.5659340659340599</v>
      </c>
      <c r="J10613" s="3">
        <v>4.1758241758241699</v>
      </c>
      <c r="K10613" s="3">
        <v>20.8795604395604</v>
      </c>
      <c r="L10613" s="3">
        <f>Table1[[#This Row],[Hours Qualified Activities Professional]]+Table1[[#This Row],[Hours Other Activity Staff]]</f>
        <v>25.055384615384568</v>
      </c>
      <c r="M10613" s="3">
        <f>Table1[[#This Row],[Total Hours Activity Staff]]/Table1[[#This Row],[MDS Census]]</f>
        <v>0.26410749449785675</v>
      </c>
      <c r="N10613" s="3">
        <v>10.1593406593406</v>
      </c>
      <c r="O10613" s="3">
        <v>3.5549450549450499</v>
      </c>
      <c r="P10613" s="3">
        <f>Table1[[#This Row],[Hours Qualified Social Worker]]+Table1[[#This Row],[Hours Other Social Work Staff]]</f>
        <v>13.71428571428565</v>
      </c>
      <c r="Q10613" s="3">
        <f>Table1[[#This Row],[Total Hours Social Work Staff Per Resident Per Day]]/Table1[[#This Row],[MDS Census]]</f>
        <v>0.14456156608363199</v>
      </c>
      <c r="R10613" s="3"/>
      <c r="S10613"/>
    </row>
    <row r="10614" spans="1:19" x14ac:dyDescent="0.2">
      <c r="A10614" t="s">
        <v>14511</v>
      </c>
      <c r="B10614" t="s">
        <v>7173</v>
      </c>
      <c r="C10614" t="s">
        <v>15013</v>
      </c>
      <c r="D10614" t="s">
        <v>15541</v>
      </c>
      <c r="E10614" s="3">
        <v>78.813186813186803</v>
      </c>
      <c r="F10614" s="3">
        <v>5.1868131868131799</v>
      </c>
      <c r="G10614" s="3">
        <v>1.09890109890109E-2</v>
      </c>
      <c r="H10614" s="3">
        <v>0.28846153846153799</v>
      </c>
      <c r="I10614" s="3">
        <v>2.2857142857142798</v>
      </c>
      <c r="J10614" s="3">
        <v>5.5384615384615303</v>
      </c>
      <c r="K10614" s="3">
        <v>3.5707692307692298</v>
      </c>
      <c r="L10614" s="3">
        <f>Table1[[#This Row],[Hours Qualified Activities Professional]]+Table1[[#This Row],[Hours Other Activity Staff]]</f>
        <v>9.1092307692307593</v>
      </c>
      <c r="M10614" s="3">
        <f>Table1[[#This Row],[Total Hours Activity Staff]]/Table1[[#This Row],[MDS Census]]</f>
        <v>0.11558003346346893</v>
      </c>
      <c r="N10614" s="3">
        <v>4.9230769230769198</v>
      </c>
      <c r="O10614" s="3">
        <v>0</v>
      </c>
      <c r="P10614" s="3">
        <f>Table1[[#This Row],[Hours Qualified Social Worker]]+Table1[[#This Row],[Hours Other Social Work Staff]]</f>
        <v>4.9230769230769198</v>
      </c>
      <c r="Q10614" s="3">
        <f>Table1[[#This Row],[Total Hours Social Work Staff Per Resident Per Day]]/Table1[[#This Row],[MDS Census]]</f>
        <v>6.2465142219743412E-2</v>
      </c>
      <c r="R10614" s="3"/>
      <c r="S10614"/>
    </row>
    <row r="10615" spans="1:19" x14ac:dyDescent="0.2">
      <c r="A10615" t="s">
        <v>14511</v>
      </c>
      <c r="B10615" t="s">
        <v>15543</v>
      </c>
      <c r="C10615" t="s">
        <v>14642</v>
      </c>
      <c r="D10615" t="s">
        <v>15542</v>
      </c>
      <c r="E10615" s="3">
        <v>99.285714285714207</v>
      </c>
      <c r="F10615" s="3">
        <v>4.7912087912087902</v>
      </c>
      <c r="G10615" s="3">
        <v>0.26373626373626302</v>
      </c>
      <c r="H10615" s="3">
        <v>0.31648351648351603</v>
      </c>
      <c r="I10615" s="3">
        <v>2.1043956043956</v>
      </c>
      <c r="J10615" s="3">
        <v>4.3021978021978002</v>
      </c>
      <c r="K10615" s="3">
        <v>8.2747252747252702</v>
      </c>
      <c r="L10615" s="3">
        <f>Table1[[#This Row],[Hours Qualified Activities Professional]]+Table1[[#This Row],[Hours Other Activity Staff]]</f>
        <v>12.57692307692307</v>
      </c>
      <c r="M10615" s="3">
        <f>Table1[[#This Row],[Total Hours Activity Staff]]/Table1[[#This Row],[MDS Census]]</f>
        <v>0.12667404537908139</v>
      </c>
      <c r="N10615" s="3">
        <v>7.7994505494505404</v>
      </c>
      <c r="O10615" s="3">
        <v>0</v>
      </c>
      <c r="P10615" s="3">
        <f>Table1[[#This Row],[Hours Qualified Social Worker]]+Table1[[#This Row],[Hours Other Social Work Staff]]</f>
        <v>7.7994505494505404</v>
      </c>
      <c r="Q10615" s="3">
        <f>Table1[[#This Row],[Total Hours Social Work Staff Per Resident Per Day]]/Table1[[#This Row],[MDS Census]]</f>
        <v>7.8555617044825651E-2</v>
      </c>
      <c r="R10615" s="3"/>
      <c r="S10615"/>
    </row>
    <row r="10616" spans="1:19" x14ac:dyDescent="0.2">
      <c r="A10616" t="s">
        <v>14511</v>
      </c>
      <c r="B10616" t="s">
        <v>15543</v>
      </c>
      <c r="C10616" t="s">
        <v>14642</v>
      </c>
      <c r="D10616" t="s">
        <v>15544</v>
      </c>
      <c r="E10616" s="3">
        <v>50.879120879120798</v>
      </c>
      <c r="F10616" s="3">
        <v>0</v>
      </c>
      <c r="G10616" s="3">
        <v>0</v>
      </c>
      <c r="H10616" s="3">
        <v>0</v>
      </c>
      <c r="I10616" s="3">
        <v>0.33967032967032901</v>
      </c>
      <c r="J10616" s="3">
        <v>0</v>
      </c>
      <c r="K10616" s="3">
        <v>9.1185714285714194</v>
      </c>
      <c r="L10616" s="3">
        <f>Table1[[#This Row],[Hours Qualified Activities Professional]]+Table1[[#This Row],[Hours Other Activity Staff]]</f>
        <v>9.1185714285714194</v>
      </c>
      <c r="M10616" s="3">
        <f>Table1[[#This Row],[Total Hours Activity Staff]]/Table1[[#This Row],[MDS Census]]</f>
        <v>0.17922030237581005</v>
      </c>
      <c r="N10616" s="3">
        <v>0</v>
      </c>
      <c r="O10616" s="3">
        <v>0</v>
      </c>
      <c r="P10616" s="3">
        <f>Table1[[#This Row],[Hours Qualified Social Worker]]+Table1[[#This Row],[Hours Other Social Work Staff]]</f>
        <v>0</v>
      </c>
      <c r="Q10616" s="3">
        <f>Table1[[#This Row],[Total Hours Social Work Staff Per Resident Per Day]]/Table1[[#This Row],[MDS Census]]</f>
        <v>0</v>
      </c>
      <c r="R10616" s="3"/>
      <c r="S10616"/>
    </row>
    <row r="10617" spans="1:19" x14ac:dyDescent="0.2">
      <c r="A10617" t="s">
        <v>14511</v>
      </c>
      <c r="B10617" t="s">
        <v>15543</v>
      </c>
      <c r="C10617" t="s">
        <v>14642</v>
      </c>
      <c r="D10617" t="s">
        <v>15545</v>
      </c>
      <c r="E10617" s="3">
        <v>59.241758241758198</v>
      </c>
      <c r="F10617" s="3">
        <v>3.6043956043956</v>
      </c>
      <c r="G10617" s="3">
        <v>9.8901098901098897E-2</v>
      </c>
      <c r="H10617" s="3">
        <v>0.28571428571428498</v>
      </c>
      <c r="I10617" s="3">
        <v>1.4505494505494501</v>
      </c>
      <c r="J10617" s="3">
        <v>5.1126373626373596</v>
      </c>
      <c r="K10617" s="3">
        <v>6.8653846153846096</v>
      </c>
      <c r="L10617" s="3">
        <f>Table1[[#This Row],[Hours Qualified Activities Professional]]+Table1[[#This Row],[Hours Other Activity Staff]]</f>
        <v>11.978021978021969</v>
      </c>
      <c r="M10617" s="3">
        <f>Table1[[#This Row],[Total Hours Activity Staff]]/Table1[[#This Row],[MDS Census]]</f>
        <v>0.20218883324058617</v>
      </c>
      <c r="N10617" s="3">
        <v>0</v>
      </c>
      <c r="O10617" s="3">
        <v>4.8983516483516398</v>
      </c>
      <c r="P10617" s="3">
        <f>Table1[[#This Row],[Hours Qualified Social Worker]]+Table1[[#This Row],[Hours Other Social Work Staff]]</f>
        <v>4.8983516483516398</v>
      </c>
      <c r="Q10617" s="3">
        <f>Table1[[#This Row],[Total Hours Social Work Staff Per Resident Per Day]]/Table1[[#This Row],[MDS Census]]</f>
        <v>8.2684103134854303E-2</v>
      </c>
      <c r="R10617" s="3"/>
      <c r="S10617"/>
    </row>
    <row r="10618" spans="1:19" x14ac:dyDescent="0.2">
      <c r="A10618" t="s">
        <v>14511</v>
      </c>
      <c r="B10618" t="s">
        <v>2412</v>
      </c>
      <c r="C10618" t="s">
        <v>3196</v>
      </c>
      <c r="D10618" t="s">
        <v>15546</v>
      </c>
      <c r="E10618" s="3">
        <v>71.351648351648294</v>
      </c>
      <c r="F10618" s="3">
        <v>6.8681318681318597</v>
      </c>
      <c r="G10618" s="3">
        <v>0.107142857142857</v>
      </c>
      <c r="H10618" s="3">
        <v>0.21153846153846101</v>
      </c>
      <c r="I10618" s="3">
        <v>2.0164835164835102</v>
      </c>
      <c r="J10618" s="3">
        <v>5.1510989010988997</v>
      </c>
      <c r="K10618" s="3">
        <v>4.8846153846153797</v>
      </c>
      <c r="L10618" s="3">
        <f>Table1[[#This Row],[Hours Qualified Activities Professional]]+Table1[[#This Row],[Hours Other Activity Staff]]</f>
        <v>10.035714285714279</v>
      </c>
      <c r="M10618" s="3">
        <f>Table1[[#This Row],[Total Hours Activity Staff]]/Table1[[#This Row],[MDS Census]]</f>
        <v>0.14065147081472357</v>
      </c>
      <c r="N10618" s="3">
        <v>6.8104395604395602</v>
      </c>
      <c r="O10618" s="3">
        <v>0</v>
      </c>
      <c r="P10618" s="3">
        <f>Table1[[#This Row],[Hours Qualified Social Worker]]+Table1[[#This Row],[Hours Other Social Work Staff]]</f>
        <v>6.8104395604395602</v>
      </c>
      <c r="Q10618" s="3">
        <f>Table1[[#This Row],[Total Hours Social Work Staff Per Resident Per Day]]/Table1[[#This Row],[MDS Census]]</f>
        <v>9.5448945017711451E-2</v>
      </c>
      <c r="R10618" s="3"/>
      <c r="S10618"/>
    </row>
    <row r="10619" spans="1:19" x14ac:dyDescent="0.2">
      <c r="A10619" t="s">
        <v>14511</v>
      </c>
      <c r="B10619" t="s">
        <v>15548</v>
      </c>
      <c r="C10619" t="s">
        <v>14584</v>
      </c>
      <c r="D10619" t="s">
        <v>15547</v>
      </c>
      <c r="E10619" s="3">
        <v>89.2967032967032</v>
      </c>
      <c r="F10619" s="3">
        <v>7.3489010989010897</v>
      </c>
      <c r="G10619" s="3">
        <v>0.57142857142857095</v>
      </c>
      <c r="H10619" s="3">
        <v>0.28571428571428498</v>
      </c>
      <c r="I10619" s="3">
        <v>1.75824175824175</v>
      </c>
      <c r="J10619" s="3">
        <v>5.3983516483516398</v>
      </c>
      <c r="K10619" s="3">
        <v>8.9752747252747191</v>
      </c>
      <c r="L10619" s="3">
        <f>Table1[[#This Row],[Hours Qualified Activities Professional]]+Table1[[#This Row],[Hours Other Activity Staff]]</f>
        <v>14.373626373626358</v>
      </c>
      <c r="M10619" s="3">
        <f>Table1[[#This Row],[Total Hours Activity Staff]]/Table1[[#This Row],[MDS Census]]</f>
        <v>0.16096480433177454</v>
      </c>
      <c r="N10619" s="3">
        <v>5.1346153846153797</v>
      </c>
      <c r="O10619" s="3">
        <v>0</v>
      </c>
      <c r="P10619" s="3">
        <f>Table1[[#This Row],[Hours Qualified Social Worker]]+Table1[[#This Row],[Hours Other Social Work Staff]]</f>
        <v>5.1346153846153797</v>
      </c>
      <c r="Q10619" s="3">
        <f>Table1[[#This Row],[Total Hours Social Work Staff Per Resident Per Day]]/Table1[[#This Row],[MDS Census]]</f>
        <v>5.7500615308885068E-2</v>
      </c>
      <c r="R10619" s="3"/>
      <c r="S10619"/>
    </row>
    <row r="10620" spans="1:19" x14ac:dyDescent="0.2">
      <c r="A10620" t="s">
        <v>14511</v>
      </c>
      <c r="B10620" t="s">
        <v>15550</v>
      </c>
      <c r="C10620" t="s">
        <v>14873</v>
      </c>
      <c r="D10620" t="s">
        <v>15549</v>
      </c>
      <c r="E10620" s="3">
        <v>58.604395604395599</v>
      </c>
      <c r="F10620" s="3">
        <v>15.8296703296703</v>
      </c>
      <c r="G10620" s="3">
        <v>0.104395604395604</v>
      </c>
      <c r="H10620" s="3">
        <v>0.145604395604395</v>
      </c>
      <c r="I10620" s="3">
        <v>0.63186813186813096</v>
      </c>
      <c r="J10620" s="3">
        <v>0</v>
      </c>
      <c r="K10620" s="3">
        <v>19.285714285714199</v>
      </c>
      <c r="L10620" s="3">
        <f>Table1[[#This Row],[Hours Qualified Activities Professional]]+Table1[[#This Row],[Hours Other Activity Staff]]</f>
        <v>19.285714285714199</v>
      </c>
      <c r="M10620" s="3">
        <f>Table1[[#This Row],[Total Hours Activity Staff]]/Table1[[#This Row],[MDS Census]]</f>
        <v>0.32908306769172929</v>
      </c>
      <c r="N10620" s="3">
        <v>5.8296703296703196</v>
      </c>
      <c r="O10620" s="3">
        <v>0</v>
      </c>
      <c r="P10620" s="3">
        <f>Table1[[#This Row],[Hours Qualified Social Worker]]+Table1[[#This Row],[Hours Other Social Work Staff]]</f>
        <v>5.8296703296703196</v>
      </c>
      <c r="Q10620" s="3">
        <f>Table1[[#This Row],[Total Hours Social Work Staff Per Resident Per Day]]/Table1[[#This Row],[MDS Census]]</f>
        <v>9.9474967185448931E-2</v>
      </c>
      <c r="R10620" s="3"/>
      <c r="S10620"/>
    </row>
    <row r="10621" spans="1:19" x14ac:dyDescent="0.2">
      <c r="A10621" t="s">
        <v>14511</v>
      </c>
      <c r="B10621" t="s">
        <v>15550</v>
      </c>
      <c r="C10621" t="s">
        <v>14873</v>
      </c>
      <c r="D10621" t="s">
        <v>15551</v>
      </c>
      <c r="E10621" s="3">
        <v>80.483516483516397</v>
      </c>
      <c r="F10621" s="3">
        <v>5.71428571428571</v>
      </c>
      <c r="G10621" s="3">
        <v>0</v>
      </c>
      <c r="H10621" s="3">
        <v>0.606043956043956</v>
      </c>
      <c r="I10621" s="3">
        <v>1.84945054945054</v>
      </c>
      <c r="J10621" s="3">
        <v>5.71428571428571</v>
      </c>
      <c r="K10621" s="3">
        <v>7.3120879120879101</v>
      </c>
      <c r="L10621" s="3">
        <f>Table1[[#This Row],[Hours Qualified Activities Professional]]+Table1[[#This Row],[Hours Other Activity Staff]]</f>
        <v>13.026373626373619</v>
      </c>
      <c r="M10621" s="3">
        <f>Table1[[#This Row],[Total Hours Activity Staff]]/Table1[[#This Row],[MDS Census]]</f>
        <v>0.16185144729655934</v>
      </c>
      <c r="N10621" s="3">
        <v>5.6263736263736197</v>
      </c>
      <c r="O10621" s="3">
        <v>0.12967032967032899</v>
      </c>
      <c r="P10621" s="3">
        <f>Table1[[#This Row],[Hours Qualified Social Worker]]+Table1[[#This Row],[Hours Other Social Work Staff]]</f>
        <v>5.7560439560439489</v>
      </c>
      <c r="Q10621" s="3">
        <f>Table1[[#This Row],[Total Hours Social Work Staff Per Resident Per Day]]/Table1[[#This Row],[MDS Census]]</f>
        <v>7.151829601310758E-2</v>
      </c>
      <c r="R10621" s="3"/>
      <c r="S10621"/>
    </row>
    <row r="10622" spans="1:19" x14ac:dyDescent="0.2">
      <c r="A10622" t="s">
        <v>14511</v>
      </c>
      <c r="B10622" t="s">
        <v>796</v>
      </c>
      <c r="C10622" t="s">
        <v>14701</v>
      </c>
      <c r="D10622" t="s">
        <v>15552</v>
      </c>
      <c r="E10622" s="3">
        <v>96.901098901098905</v>
      </c>
      <c r="F10622" s="3">
        <v>5.6263736263736197</v>
      </c>
      <c r="G10622" s="3">
        <v>0.17582417582417501</v>
      </c>
      <c r="H10622" s="3">
        <v>0.61813186813186805</v>
      </c>
      <c r="I10622" s="3">
        <v>7.7362637362637301</v>
      </c>
      <c r="J10622" s="3">
        <v>5.5384615384615303</v>
      </c>
      <c r="K10622" s="3">
        <v>13.1703296703296</v>
      </c>
      <c r="L10622" s="3">
        <f>Table1[[#This Row],[Hours Qualified Activities Professional]]+Table1[[#This Row],[Hours Other Activity Staff]]</f>
        <v>18.70879120879113</v>
      </c>
      <c r="M10622" s="3">
        <f>Table1[[#This Row],[Total Hours Activity Staff]]/Table1[[#This Row],[MDS Census]]</f>
        <v>0.19307099115445597</v>
      </c>
      <c r="N10622" s="3">
        <v>5.5384615384615303</v>
      </c>
      <c r="O10622" s="3">
        <v>0</v>
      </c>
      <c r="P10622" s="3">
        <f>Table1[[#This Row],[Hours Qualified Social Worker]]+Table1[[#This Row],[Hours Other Social Work Staff]]</f>
        <v>5.5384615384615303</v>
      </c>
      <c r="Q10622" s="3">
        <f>Table1[[#This Row],[Total Hours Social Work Staff Per Resident Per Day]]/Table1[[#This Row],[MDS Census]]</f>
        <v>5.7155817645724569E-2</v>
      </c>
      <c r="R10622" s="3"/>
      <c r="S10622"/>
    </row>
    <row r="10623" spans="1:19" x14ac:dyDescent="0.2">
      <c r="A10623" t="s">
        <v>14511</v>
      </c>
      <c r="B10623" t="s">
        <v>796</v>
      </c>
      <c r="C10623" t="s">
        <v>14701</v>
      </c>
      <c r="D10623" t="s">
        <v>15553</v>
      </c>
      <c r="E10623" s="3">
        <v>94.230769230769198</v>
      </c>
      <c r="F10623" s="3">
        <v>17.1428571428571</v>
      </c>
      <c r="G10623" s="3">
        <v>1.1428571428571399</v>
      </c>
      <c r="H10623" s="3">
        <v>0.39560439560439498</v>
      </c>
      <c r="I10623" s="3">
        <v>2.1538461538461502</v>
      </c>
      <c r="J10623" s="3">
        <v>5.3269230769230704</v>
      </c>
      <c r="K10623" s="3">
        <v>8.5576923076922995</v>
      </c>
      <c r="L10623" s="3">
        <f>Table1[[#This Row],[Hours Qualified Activities Professional]]+Table1[[#This Row],[Hours Other Activity Staff]]</f>
        <v>13.884615384615369</v>
      </c>
      <c r="M10623" s="3">
        <f>Table1[[#This Row],[Total Hours Activity Staff]]/Table1[[#This Row],[MDS Census]]</f>
        <v>0.14734693877551008</v>
      </c>
      <c r="N10623" s="3">
        <v>5.71428571428571</v>
      </c>
      <c r="O10623" s="3">
        <v>0</v>
      </c>
      <c r="P10623" s="3">
        <f>Table1[[#This Row],[Hours Qualified Social Worker]]+Table1[[#This Row],[Hours Other Social Work Staff]]</f>
        <v>5.71428571428571</v>
      </c>
      <c r="Q10623" s="3">
        <f>Table1[[#This Row],[Total Hours Social Work Staff Per Resident Per Day]]/Table1[[#This Row],[MDS Census]]</f>
        <v>6.0641399416909596E-2</v>
      </c>
      <c r="R10623" s="3"/>
      <c r="S10623"/>
    </row>
    <row r="10624" spans="1:19" x14ac:dyDescent="0.2">
      <c r="A10624" t="s">
        <v>14511</v>
      </c>
      <c r="B10624" t="s">
        <v>796</v>
      </c>
      <c r="C10624" t="s">
        <v>14701</v>
      </c>
      <c r="D10624" t="s">
        <v>15554</v>
      </c>
      <c r="E10624" s="3">
        <v>77.065934065934002</v>
      </c>
      <c r="F10624" s="3">
        <v>5.2728571428571396</v>
      </c>
      <c r="G10624" s="3">
        <v>0.14285714285714199</v>
      </c>
      <c r="H10624" s="3">
        <v>0.329670329670329</v>
      </c>
      <c r="I10624" s="3">
        <v>1.03296703296703</v>
      </c>
      <c r="J10624" s="3">
        <v>5.2582417582417502</v>
      </c>
      <c r="K10624" s="3">
        <v>9.3607692307692307</v>
      </c>
      <c r="L10624" s="3">
        <f>Table1[[#This Row],[Hours Qualified Activities Professional]]+Table1[[#This Row],[Hours Other Activity Staff]]</f>
        <v>14.619010989010981</v>
      </c>
      <c r="M10624" s="3">
        <f>Table1[[#This Row],[Total Hours Activity Staff]]/Table1[[#This Row],[MDS Census]]</f>
        <v>0.18969485241694004</v>
      </c>
      <c r="N10624" s="3">
        <v>0</v>
      </c>
      <c r="O10624" s="3">
        <v>4.7865934065933997</v>
      </c>
      <c r="P10624" s="3">
        <f>Table1[[#This Row],[Hours Qualified Social Worker]]+Table1[[#This Row],[Hours Other Social Work Staff]]</f>
        <v>4.7865934065933997</v>
      </c>
      <c r="Q10624" s="3">
        <f>Table1[[#This Row],[Total Hours Social Work Staff Per Resident Per Day]]/Table1[[#This Row],[MDS Census]]</f>
        <v>6.2110366462284294E-2</v>
      </c>
      <c r="R10624" s="3"/>
      <c r="S10624"/>
    </row>
    <row r="10625" spans="1:19" x14ac:dyDescent="0.2">
      <c r="A10625" t="s">
        <v>14511</v>
      </c>
      <c r="B10625" t="s">
        <v>796</v>
      </c>
      <c r="C10625" t="s">
        <v>14701</v>
      </c>
      <c r="D10625" t="s">
        <v>15555</v>
      </c>
      <c r="E10625" s="3">
        <v>57.571428571428498</v>
      </c>
      <c r="F10625" s="3">
        <v>4.1318681318681296</v>
      </c>
      <c r="G10625" s="3">
        <v>0.329670329670329</v>
      </c>
      <c r="H10625" s="3">
        <v>0.64285714285714202</v>
      </c>
      <c r="I10625" s="3">
        <v>0</v>
      </c>
      <c r="J10625" s="3">
        <v>10.5906593406593</v>
      </c>
      <c r="K10625" s="3">
        <v>0</v>
      </c>
      <c r="L10625" s="3">
        <f>Table1[[#This Row],[Hours Qualified Activities Professional]]+Table1[[#This Row],[Hours Other Activity Staff]]</f>
        <v>10.5906593406593</v>
      </c>
      <c r="M10625" s="3">
        <f>Table1[[#This Row],[Total Hours Activity Staff]]/Table1[[#This Row],[MDS Census]]</f>
        <v>0.18395686199656378</v>
      </c>
      <c r="N10625" s="3">
        <v>4.7390109890109802</v>
      </c>
      <c r="O10625" s="3">
        <v>0</v>
      </c>
      <c r="P10625" s="3">
        <f>Table1[[#This Row],[Hours Qualified Social Worker]]+Table1[[#This Row],[Hours Other Social Work Staff]]</f>
        <v>4.7390109890109802</v>
      </c>
      <c r="Q10625" s="3">
        <f>Table1[[#This Row],[Total Hours Social Work Staff Per Resident Per Day]]/Table1[[#This Row],[MDS Census]]</f>
        <v>8.2315327352548151E-2</v>
      </c>
      <c r="R10625" s="3"/>
      <c r="S10625"/>
    </row>
    <row r="10626" spans="1:19" x14ac:dyDescent="0.2">
      <c r="A10626" t="s">
        <v>14511</v>
      </c>
      <c r="B10626" t="s">
        <v>796</v>
      </c>
      <c r="C10626" t="s">
        <v>14701</v>
      </c>
      <c r="D10626" t="s">
        <v>15556</v>
      </c>
      <c r="E10626" s="3">
        <v>49.736263736263702</v>
      </c>
      <c r="F10626" s="3">
        <v>0</v>
      </c>
      <c r="G10626" s="3">
        <v>0</v>
      </c>
      <c r="H10626" s="3">
        <v>0</v>
      </c>
      <c r="I10626" s="3">
        <v>0</v>
      </c>
      <c r="J10626" s="3">
        <v>0</v>
      </c>
      <c r="K10626" s="3">
        <v>3.7719780219780201</v>
      </c>
      <c r="L10626" s="3">
        <f>Table1[[#This Row],[Hours Qualified Activities Professional]]+Table1[[#This Row],[Hours Other Activity Staff]]</f>
        <v>3.7719780219780201</v>
      </c>
      <c r="M10626" s="3">
        <f>Table1[[#This Row],[Total Hours Activity Staff]]/Table1[[#This Row],[MDS Census]]</f>
        <v>7.5839593460008847E-2</v>
      </c>
      <c r="N10626" s="3">
        <v>0</v>
      </c>
      <c r="O10626" s="3">
        <v>0</v>
      </c>
      <c r="P10626" s="3">
        <f>Table1[[#This Row],[Hours Qualified Social Worker]]+Table1[[#This Row],[Hours Other Social Work Staff]]</f>
        <v>0</v>
      </c>
      <c r="Q10626" s="3">
        <f>Table1[[#This Row],[Total Hours Social Work Staff Per Resident Per Day]]/Table1[[#This Row],[MDS Census]]</f>
        <v>0</v>
      </c>
      <c r="R10626" s="3"/>
      <c r="S10626"/>
    </row>
    <row r="10627" spans="1:19" x14ac:dyDescent="0.2">
      <c r="A10627" t="s">
        <v>14511</v>
      </c>
      <c r="B10627" t="s">
        <v>15558</v>
      </c>
      <c r="C10627" t="s">
        <v>14584</v>
      </c>
      <c r="D10627" t="s">
        <v>15557</v>
      </c>
      <c r="E10627" s="3">
        <v>82.769230769230703</v>
      </c>
      <c r="F10627" s="3">
        <v>5.71428571428571</v>
      </c>
      <c r="G10627" s="3">
        <v>0.57142857142857095</v>
      </c>
      <c r="H10627" s="3">
        <v>5.71428571428571</v>
      </c>
      <c r="I10627" s="3">
        <v>2.4572527472527401</v>
      </c>
      <c r="J10627" s="3">
        <v>5.9710989010989</v>
      </c>
      <c r="K10627" s="3">
        <v>0</v>
      </c>
      <c r="L10627" s="3">
        <f>Table1[[#This Row],[Hours Qualified Activities Professional]]+Table1[[#This Row],[Hours Other Activity Staff]]</f>
        <v>5.9710989010989</v>
      </c>
      <c r="M10627" s="3">
        <f>Table1[[#This Row],[Total Hours Activity Staff]]/Table1[[#This Row],[MDS Census]]</f>
        <v>7.2141529474243279E-2</v>
      </c>
      <c r="N10627" s="3">
        <v>2.02934065934065</v>
      </c>
      <c r="O10627" s="3">
        <v>5.90054945054945</v>
      </c>
      <c r="P10627" s="3">
        <f>Table1[[#This Row],[Hours Qualified Social Worker]]+Table1[[#This Row],[Hours Other Social Work Staff]]</f>
        <v>7.9298901098901</v>
      </c>
      <c r="Q10627" s="3">
        <f>Table1[[#This Row],[Total Hours Social Work Staff Per Resident Per Day]]/Table1[[#This Row],[MDS Census]]</f>
        <v>9.5807222517259649E-2</v>
      </c>
      <c r="R10627" s="3"/>
      <c r="S10627"/>
    </row>
    <row r="10628" spans="1:19" x14ac:dyDescent="0.2">
      <c r="A10628" t="s">
        <v>14511</v>
      </c>
      <c r="B10628" t="s">
        <v>15560</v>
      </c>
      <c r="C10628" t="s">
        <v>195</v>
      </c>
      <c r="D10628" t="s">
        <v>15559</v>
      </c>
      <c r="E10628" s="3">
        <v>89.439560439560395</v>
      </c>
      <c r="F10628" s="3">
        <v>5.2747252747252702</v>
      </c>
      <c r="G10628" s="3">
        <v>0</v>
      </c>
      <c r="H10628" s="3">
        <v>0.83879120879120805</v>
      </c>
      <c r="I10628" s="3">
        <v>2.6516483516483502</v>
      </c>
      <c r="J10628" s="3">
        <v>5.0109890109890101</v>
      </c>
      <c r="K10628" s="3">
        <v>5.3252747252747197</v>
      </c>
      <c r="L10628" s="3">
        <f>Table1[[#This Row],[Hours Qualified Activities Professional]]+Table1[[#This Row],[Hours Other Activity Staff]]</f>
        <v>10.33626373626373</v>
      </c>
      <c r="M10628" s="3">
        <f>Table1[[#This Row],[Total Hours Activity Staff]]/Table1[[#This Row],[MDS Census]]</f>
        <v>0.11556702297579553</v>
      </c>
      <c r="N10628" s="3">
        <v>6.1538461538461497</v>
      </c>
      <c r="O10628" s="3">
        <v>0</v>
      </c>
      <c r="P10628" s="3">
        <f>Table1[[#This Row],[Hours Qualified Social Worker]]+Table1[[#This Row],[Hours Other Social Work Staff]]</f>
        <v>6.1538461538461497</v>
      </c>
      <c r="Q10628" s="3">
        <f>Table1[[#This Row],[Total Hours Social Work Staff Per Resident Per Day]]/Table1[[#This Row],[MDS Census]]</f>
        <v>6.8804521439980323E-2</v>
      </c>
      <c r="R10628" s="3"/>
      <c r="S10628"/>
    </row>
    <row r="10629" spans="1:19" x14ac:dyDescent="0.2">
      <c r="A10629" t="s">
        <v>14511</v>
      </c>
      <c r="B10629" t="s">
        <v>15562</v>
      </c>
      <c r="C10629" t="s">
        <v>195</v>
      </c>
      <c r="D10629" t="s">
        <v>15561</v>
      </c>
      <c r="E10629" s="3">
        <v>58.769230769230703</v>
      </c>
      <c r="F10629" s="3">
        <v>5.71428571428571</v>
      </c>
      <c r="G10629" s="3">
        <v>0.329670329670329</v>
      </c>
      <c r="H10629" s="3">
        <v>0.26373626373626302</v>
      </c>
      <c r="I10629" s="3">
        <v>1.1153846153846101</v>
      </c>
      <c r="J10629" s="3">
        <v>4.46714285714285</v>
      </c>
      <c r="K10629" s="3">
        <v>1.1056043956043899</v>
      </c>
      <c r="L10629" s="3">
        <f>Table1[[#This Row],[Hours Qualified Activities Professional]]+Table1[[#This Row],[Hours Other Activity Staff]]</f>
        <v>5.5727472527472397</v>
      </c>
      <c r="M10629" s="3">
        <f>Table1[[#This Row],[Total Hours Activity Staff]]/Table1[[#This Row],[MDS Census]]</f>
        <v>9.4824233358264662E-2</v>
      </c>
      <c r="N10629" s="3">
        <v>5.5705494505494499</v>
      </c>
      <c r="O10629" s="3">
        <v>0</v>
      </c>
      <c r="P10629" s="3">
        <f>Table1[[#This Row],[Hours Qualified Social Worker]]+Table1[[#This Row],[Hours Other Social Work Staff]]</f>
        <v>5.5705494505494499</v>
      </c>
      <c r="Q10629" s="3">
        <f>Table1[[#This Row],[Total Hours Social Work Staff Per Resident Per Day]]/Table1[[#This Row],[MDS Census]]</f>
        <v>9.4786836200448865E-2</v>
      </c>
      <c r="R10629" s="3"/>
      <c r="S10629"/>
    </row>
    <row r="10630" spans="1:19" x14ac:dyDescent="0.2">
      <c r="A10630" t="s">
        <v>14511</v>
      </c>
      <c r="B10630" t="s">
        <v>15562</v>
      </c>
      <c r="C10630" t="s">
        <v>195</v>
      </c>
      <c r="D10630" t="s">
        <v>15563</v>
      </c>
      <c r="E10630" s="3">
        <v>55.175824175824097</v>
      </c>
      <c r="F10630" s="3">
        <v>5.5384615384615303</v>
      </c>
      <c r="G10630" s="3">
        <v>0.30219780219780201</v>
      </c>
      <c r="H10630" s="3">
        <v>0.49142857142857099</v>
      </c>
      <c r="I10630" s="3">
        <v>1.8274725274725201</v>
      </c>
      <c r="J10630" s="3">
        <v>5.6263736263736197</v>
      </c>
      <c r="K10630" s="3">
        <v>1.3681318681318599</v>
      </c>
      <c r="L10630" s="3">
        <f>Table1[[#This Row],[Hours Qualified Activities Professional]]+Table1[[#This Row],[Hours Other Activity Staff]]</f>
        <v>6.9945054945054794</v>
      </c>
      <c r="M10630" s="3">
        <f>Table1[[#This Row],[Total Hours Activity Staff]]/Table1[[#This Row],[MDS Census]]</f>
        <v>0.12676757618004372</v>
      </c>
      <c r="N10630" s="3">
        <v>0</v>
      </c>
      <c r="O10630" s="3">
        <v>4.7307692307692299</v>
      </c>
      <c r="P10630" s="3">
        <f>Table1[[#This Row],[Hours Qualified Social Worker]]+Table1[[#This Row],[Hours Other Social Work Staff]]</f>
        <v>4.7307692307692299</v>
      </c>
      <c r="Q10630" s="3">
        <f>Table1[[#This Row],[Total Hours Social Work Staff Per Resident Per Day]]/Table1[[#This Row],[MDS Census]]</f>
        <v>8.5739892451702951E-2</v>
      </c>
      <c r="R10630" s="3"/>
      <c r="S10630"/>
    </row>
    <row r="10631" spans="1:19" x14ac:dyDescent="0.2">
      <c r="A10631" t="s">
        <v>14511</v>
      </c>
      <c r="B10631" t="s">
        <v>9537</v>
      </c>
      <c r="C10631" t="s">
        <v>4841</v>
      </c>
      <c r="D10631" t="s">
        <v>15564</v>
      </c>
      <c r="E10631" s="3">
        <v>82.153846153846104</v>
      </c>
      <c r="F10631" s="3">
        <v>5.71428571428571</v>
      </c>
      <c r="G10631" s="3">
        <v>0</v>
      </c>
      <c r="H10631" s="3">
        <v>0</v>
      </c>
      <c r="I10631" s="3">
        <v>0</v>
      </c>
      <c r="J10631" s="3">
        <v>5.71428571428571</v>
      </c>
      <c r="K10631" s="3">
        <v>8.3956043956043906</v>
      </c>
      <c r="L10631" s="3">
        <f>Table1[[#This Row],[Hours Qualified Activities Professional]]+Table1[[#This Row],[Hours Other Activity Staff]]</f>
        <v>14.109890109890101</v>
      </c>
      <c r="M10631" s="3">
        <f>Table1[[#This Row],[Total Hours Activity Staff]]/Table1[[#This Row],[MDS Census]]</f>
        <v>0.17174959871589085</v>
      </c>
      <c r="N10631" s="3">
        <v>0</v>
      </c>
      <c r="O10631" s="3">
        <v>5.71428571428571</v>
      </c>
      <c r="P10631" s="3">
        <f>Table1[[#This Row],[Hours Qualified Social Worker]]+Table1[[#This Row],[Hours Other Social Work Staff]]</f>
        <v>5.71428571428571</v>
      </c>
      <c r="Q10631" s="3">
        <f>Table1[[#This Row],[Total Hours Social Work Staff Per Resident Per Day]]/Table1[[#This Row],[MDS Census]]</f>
        <v>6.9555912252541457E-2</v>
      </c>
      <c r="R10631" s="3"/>
      <c r="S10631"/>
    </row>
    <row r="10632" spans="1:19" x14ac:dyDescent="0.2">
      <c r="A10632" t="s">
        <v>14511</v>
      </c>
      <c r="B10632" t="s">
        <v>9537</v>
      </c>
      <c r="C10632" t="s">
        <v>4841</v>
      </c>
      <c r="D10632" t="s">
        <v>15565</v>
      </c>
      <c r="E10632" s="3">
        <v>109.98901098901</v>
      </c>
      <c r="F10632" s="3">
        <v>5.3626373626373596</v>
      </c>
      <c r="G10632" s="3">
        <v>1.0879120879120801</v>
      </c>
      <c r="H10632" s="3">
        <v>0.46923076923076901</v>
      </c>
      <c r="I10632" s="3">
        <v>4.8351648351648304</v>
      </c>
      <c r="J10632" s="3">
        <v>5.4262637362637296</v>
      </c>
      <c r="K10632" s="3">
        <v>11.351098901098901</v>
      </c>
      <c r="L10632" s="3">
        <f>Table1[[#This Row],[Hours Qualified Activities Professional]]+Table1[[#This Row],[Hours Other Activity Staff]]</f>
        <v>16.777362637362629</v>
      </c>
      <c r="M10632" s="3">
        <f>Table1[[#This Row],[Total Hours Activity Staff]]/Table1[[#This Row],[MDS Census]]</f>
        <v>0.15253671695474202</v>
      </c>
      <c r="N10632" s="3">
        <v>4.9230769230769198</v>
      </c>
      <c r="O10632" s="3">
        <v>0</v>
      </c>
      <c r="P10632" s="3">
        <f>Table1[[#This Row],[Hours Qualified Social Worker]]+Table1[[#This Row],[Hours Other Social Work Staff]]</f>
        <v>4.9230769230769198</v>
      </c>
      <c r="Q10632" s="3">
        <f>Table1[[#This Row],[Total Hours Social Work Staff Per Resident Per Day]]/Table1[[#This Row],[MDS Census]]</f>
        <v>4.4759716255370542E-2</v>
      </c>
      <c r="R10632" s="3"/>
      <c r="S10632"/>
    </row>
    <row r="10633" spans="1:19" x14ac:dyDescent="0.2">
      <c r="A10633" t="s">
        <v>14511</v>
      </c>
      <c r="B10633" t="s">
        <v>15567</v>
      </c>
      <c r="C10633" t="s">
        <v>748</v>
      </c>
      <c r="D10633" t="s">
        <v>15566</v>
      </c>
      <c r="E10633" s="3">
        <v>64.989010989010893</v>
      </c>
      <c r="F10633" s="3">
        <v>5.2747252747252702</v>
      </c>
      <c r="G10633" s="3">
        <v>0.17032967032967</v>
      </c>
      <c r="H10633" s="3">
        <v>0.159340659340659</v>
      </c>
      <c r="I10633" s="3">
        <v>5.8406593406593403</v>
      </c>
      <c r="J10633" s="3">
        <v>4.5659340659340604</v>
      </c>
      <c r="K10633" s="3">
        <v>8.1950549450549399</v>
      </c>
      <c r="L10633" s="3">
        <f>Table1[[#This Row],[Hours Qualified Activities Professional]]+Table1[[#This Row],[Hours Other Activity Staff]]</f>
        <v>12.760989010989</v>
      </c>
      <c r="M10633" s="3">
        <f>Table1[[#This Row],[Total Hours Activity Staff]]/Table1[[#This Row],[MDS Census]]</f>
        <v>0.19635610415962138</v>
      </c>
      <c r="N10633" s="3">
        <v>5.4423076923076898</v>
      </c>
      <c r="O10633" s="3">
        <v>0</v>
      </c>
      <c r="P10633" s="3">
        <f>Table1[[#This Row],[Hours Qualified Social Worker]]+Table1[[#This Row],[Hours Other Social Work Staff]]</f>
        <v>5.4423076923076898</v>
      </c>
      <c r="Q10633" s="3">
        <f>Table1[[#This Row],[Total Hours Social Work Staff Per Resident Per Day]]/Table1[[#This Row],[MDS Census]]</f>
        <v>8.3741968211024767E-2</v>
      </c>
      <c r="R10633" s="3"/>
      <c r="S10633"/>
    </row>
    <row r="10634" spans="1:19" x14ac:dyDescent="0.2">
      <c r="A10634" t="s">
        <v>14511</v>
      </c>
      <c r="B10634" t="s">
        <v>15567</v>
      </c>
      <c r="C10634" t="s">
        <v>748</v>
      </c>
      <c r="D10634" t="s">
        <v>15568</v>
      </c>
      <c r="E10634" s="3">
        <v>39.120879120879103</v>
      </c>
      <c r="F10634" s="3">
        <v>5.0109890109890101</v>
      </c>
      <c r="G10634" s="3">
        <v>0.63736263736263699</v>
      </c>
      <c r="H10634" s="3">
        <v>0.201098901098901</v>
      </c>
      <c r="I10634" s="3">
        <v>0.26373626373626302</v>
      </c>
      <c r="J10634" s="3">
        <v>0.13131868131868099</v>
      </c>
      <c r="K10634" s="3">
        <v>4.1017582417582403</v>
      </c>
      <c r="L10634" s="3">
        <f>Table1[[#This Row],[Hours Qualified Activities Professional]]+Table1[[#This Row],[Hours Other Activity Staff]]</f>
        <v>4.2330769230769212</v>
      </c>
      <c r="M10634" s="3">
        <f>Table1[[#This Row],[Total Hours Activity Staff]]/Table1[[#This Row],[MDS Census]]</f>
        <v>0.10820505617977529</v>
      </c>
      <c r="N10634" s="3">
        <v>0</v>
      </c>
      <c r="O10634" s="3">
        <v>4.9663736263736196</v>
      </c>
      <c r="P10634" s="3">
        <f>Table1[[#This Row],[Hours Qualified Social Worker]]+Table1[[#This Row],[Hours Other Social Work Staff]]</f>
        <v>4.9663736263736196</v>
      </c>
      <c r="Q10634" s="3">
        <f>Table1[[#This Row],[Total Hours Social Work Staff Per Resident Per Day]]/Table1[[#This Row],[MDS Census]]</f>
        <v>0.12694943820224708</v>
      </c>
      <c r="R10634" s="3"/>
      <c r="S10634"/>
    </row>
    <row r="10635" spans="1:19" x14ac:dyDescent="0.2">
      <c r="A10635" t="s">
        <v>14511</v>
      </c>
      <c r="B10635" t="s">
        <v>5376</v>
      </c>
      <c r="C10635" t="s">
        <v>406</v>
      </c>
      <c r="D10635" t="s">
        <v>15569</v>
      </c>
      <c r="E10635" s="3">
        <v>51.230769230769198</v>
      </c>
      <c r="F10635" s="3">
        <v>0</v>
      </c>
      <c r="G10635" s="3">
        <v>0.24175824175824101</v>
      </c>
      <c r="H10635" s="3">
        <v>0.25274725274725202</v>
      </c>
      <c r="I10635" s="3">
        <v>0</v>
      </c>
      <c r="J10635" s="3">
        <v>0</v>
      </c>
      <c r="K10635" s="3">
        <v>6.7967032967032903</v>
      </c>
      <c r="L10635" s="3">
        <f>Table1[[#This Row],[Hours Qualified Activities Professional]]+Table1[[#This Row],[Hours Other Activity Staff]]</f>
        <v>6.7967032967032903</v>
      </c>
      <c r="M10635" s="3">
        <f>Table1[[#This Row],[Total Hours Activity Staff]]/Table1[[#This Row],[MDS Census]]</f>
        <v>0.13266838266838263</v>
      </c>
      <c r="N10635" s="3">
        <v>0</v>
      </c>
      <c r="O10635" s="3">
        <v>3.09</v>
      </c>
      <c r="P10635" s="3">
        <f>Table1[[#This Row],[Hours Qualified Social Worker]]+Table1[[#This Row],[Hours Other Social Work Staff]]</f>
        <v>3.09</v>
      </c>
      <c r="Q10635" s="3">
        <f>Table1[[#This Row],[Total Hours Social Work Staff Per Resident Per Day]]/Table1[[#This Row],[MDS Census]]</f>
        <v>6.0315315315315352E-2</v>
      </c>
      <c r="R10635" s="3"/>
      <c r="S10635"/>
    </row>
    <row r="10636" spans="1:19" x14ac:dyDescent="0.2">
      <c r="A10636" t="s">
        <v>14511</v>
      </c>
      <c r="B10636" t="s">
        <v>11431</v>
      </c>
      <c r="C10636" t="s">
        <v>4627</v>
      </c>
      <c r="D10636" t="s">
        <v>15570</v>
      </c>
      <c r="E10636" s="3">
        <v>59.065934065934002</v>
      </c>
      <c r="F10636" s="3">
        <v>5.5384615384615303</v>
      </c>
      <c r="G10636" s="3">
        <v>0.76098901098900995</v>
      </c>
      <c r="H10636" s="3">
        <v>0</v>
      </c>
      <c r="I10636" s="3">
        <v>0</v>
      </c>
      <c r="J10636" s="3">
        <v>5.0109890109890101</v>
      </c>
      <c r="K10636" s="3">
        <v>7.2648351648351603</v>
      </c>
      <c r="L10636" s="3">
        <f>Table1[[#This Row],[Hours Qualified Activities Professional]]+Table1[[#This Row],[Hours Other Activity Staff]]</f>
        <v>12.27582417582417</v>
      </c>
      <c r="M10636" s="3">
        <f>Table1[[#This Row],[Total Hours Activity Staff]]/Table1[[#This Row],[MDS Census]]</f>
        <v>0.207832558139535</v>
      </c>
      <c r="N10636" s="3">
        <v>0</v>
      </c>
      <c r="O10636" s="3">
        <v>5.0989010989010897</v>
      </c>
      <c r="P10636" s="3">
        <f>Table1[[#This Row],[Hours Qualified Social Worker]]+Table1[[#This Row],[Hours Other Social Work Staff]]</f>
        <v>5.0989010989010897</v>
      </c>
      <c r="Q10636" s="3">
        <f>Table1[[#This Row],[Total Hours Social Work Staff Per Resident Per Day]]/Table1[[#This Row],[MDS Census]]</f>
        <v>8.632558139534878E-2</v>
      </c>
      <c r="R10636" s="3"/>
      <c r="S10636"/>
    </row>
    <row r="10637" spans="1:19" x14ac:dyDescent="0.2">
      <c r="A10637" t="s">
        <v>14511</v>
      </c>
      <c r="B10637" t="s">
        <v>4003</v>
      </c>
      <c r="C10637" t="s">
        <v>14537</v>
      </c>
      <c r="D10637" t="s">
        <v>15571</v>
      </c>
      <c r="E10637" s="3">
        <v>56.736263736263702</v>
      </c>
      <c r="F10637" s="3">
        <v>5.3626373626373596</v>
      </c>
      <c r="G10637" s="3">
        <v>0.214285714285714</v>
      </c>
      <c r="H10637" s="3">
        <v>0.18681318681318601</v>
      </c>
      <c r="I10637" s="3">
        <v>1.0384615384615301</v>
      </c>
      <c r="J10637" s="3">
        <v>0</v>
      </c>
      <c r="K10637" s="3">
        <v>10.551978021978</v>
      </c>
      <c r="L10637" s="3">
        <f>Table1[[#This Row],[Hours Qualified Activities Professional]]+Table1[[#This Row],[Hours Other Activity Staff]]</f>
        <v>10.551978021978</v>
      </c>
      <c r="M10637" s="3">
        <f>Table1[[#This Row],[Total Hours Activity Staff]]/Table1[[#This Row],[MDS Census]]</f>
        <v>0.185982955645942</v>
      </c>
      <c r="N10637" s="3">
        <v>0.27197802197802101</v>
      </c>
      <c r="O10637" s="3">
        <v>0.27197802197802101</v>
      </c>
      <c r="P10637" s="3">
        <f>Table1[[#This Row],[Hours Qualified Social Worker]]+Table1[[#This Row],[Hours Other Social Work Staff]]</f>
        <v>0.54395604395604202</v>
      </c>
      <c r="Q10637" s="3">
        <f>Table1[[#This Row],[Total Hours Social Work Staff Per Resident Per Day]]/Table1[[#This Row],[MDS Census]]</f>
        <v>9.5874491574665602E-3</v>
      </c>
      <c r="R10637" s="3"/>
      <c r="S10637"/>
    </row>
    <row r="10638" spans="1:19" x14ac:dyDescent="0.2">
      <c r="A10638" t="s">
        <v>14511</v>
      </c>
      <c r="B10638" t="s">
        <v>15573</v>
      </c>
      <c r="C10638" t="s">
        <v>110</v>
      </c>
      <c r="D10638" t="s">
        <v>15572</v>
      </c>
      <c r="E10638" s="3">
        <v>40.032967032967001</v>
      </c>
      <c r="F10638" s="3">
        <v>5.5384615384615303</v>
      </c>
      <c r="G10638" s="3">
        <v>0.15384615384615299</v>
      </c>
      <c r="H10638" s="3">
        <v>0</v>
      </c>
      <c r="I10638" s="3">
        <v>0.83241758241758201</v>
      </c>
      <c r="J10638" s="3">
        <v>5.3324175824175803</v>
      </c>
      <c r="K10638" s="3">
        <v>5.6950549450549399</v>
      </c>
      <c r="L10638" s="3">
        <f>Table1[[#This Row],[Hours Qualified Activities Professional]]+Table1[[#This Row],[Hours Other Activity Staff]]</f>
        <v>11.02747252747252</v>
      </c>
      <c r="M10638" s="3">
        <f>Table1[[#This Row],[Total Hours Activity Staff]]/Table1[[#This Row],[MDS Census]]</f>
        <v>0.27545978589074943</v>
      </c>
      <c r="N10638" s="3">
        <v>5.0082417582417502</v>
      </c>
      <c r="O10638" s="3">
        <v>0</v>
      </c>
      <c r="P10638" s="3">
        <f>Table1[[#This Row],[Hours Qualified Social Worker]]+Table1[[#This Row],[Hours Other Social Work Staff]]</f>
        <v>5.0082417582417502</v>
      </c>
      <c r="Q10638" s="3">
        <f>Table1[[#This Row],[Total Hours Social Work Staff Per Resident Per Day]]/Table1[[#This Row],[MDS Census]]</f>
        <v>0.1251029371397199</v>
      </c>
      <c r="R10638" s="3"/>
      <c r="S10638"/>
    </row>
    <row r="10639" spans="1:19" x14ac:dyDescent="0.2">
      <c r="A10639" t="s">
        <v>14511</v>
      </c>
      <c r="B10639" t="s">
        <v>15573</v>
      </c>
      <c r="C10639" t="s">
        <v>110</v>
      </c>
      <c r="D10639" t="s">
        <v>15574</v>
      </c>
      <c r="E10639" s="3">
        <v>51.450549450549403</v>
      </c>
      <c r="F10639" s="3">
        <v>4.3076923076923004</v>
      </c>
      <c r="G10639" s="3">
        <v>0</v>
      </c>
      <c r="H10639" s="3">
        <v>0</v>
      </c>
      <c r="I10639" s="3">
        <v>0</v>
      </c>
      <c r="J10639" s="3">
        <v>5.1868131868131799</v>
      </c>
      <c r="K10639" s="3">
        <v>7.1607692307692297</v>
      </c>
      <c r="L10639" s="3">
        <f>Table1[[#This Row],[Hours Qualified Activities Professional]]+Table1[[#This Row],[Hours Other Activity Staff]]</f>
        <v>12.347582417582409</v>
      </c>
      <c r="M10639" s="3">
        <f>Table1[[#This Row],[Total Hours Activity Staff]]/Table1[[#This Row],[MDS Census]]</f>
        <v>0.23998932080307567</v>
      </c>
      <c r="N10639" s="3">
        <v>0</v>
      </c>
      <c r="O10639" s="3">
        <v>16.6593406593406</v>
      </c>
      <c r="P10639" s="3">
        <f>Table1[[#This Row],[Hours Qualified Social Worker]]+Table1[[#This Row],[Hours Other Social Work Staff]]</f>
        <v>16.6593406593406</v>
      </c>
      <c r="Q10639" s="3">
        <f>Table1[[#This Row],[Total Hours Social Work Staff Per Resident Per Day]]/Table1[[#This Row],[MDS Census]]</f>
        <v>0.32379325074754295</v>
      </c>
      <c r="R10639" s="3"/>
      <c r="S10639"/>
    </row>
    <row r="10640" spans="1:19" x14ac:dyDescent="0.2">
      <c r="A10640" t="s">
        <v>14511</v>
      </c>
      <c r="B10640" t="s">
        <v>15576</v>
      </c>
      <c r="C10640" t="s">
        <v>314</v>
      </c>
      <c r="D10640" t="s">
        <v>15575</v>
      </c>
      <c r="E10640" s="3">
        <v>82.252747252747199</v>
      </c>
      <c r="F10640" s="3">
        <v>6.5934065934065904</v>
      </c>
      <c r="G10640" s="3">
        <v>0.71428571428571397</v>
      </c>
      <c r="H10640" s="3">
        <v>0</v>
      </c>
      <c r="I10640" s="3">
        <v>2.0357142857142798</v>
      </c>
      <c r="J10640" s="3">
        <v>4.0329670329670302</v>
      </c>
      <c r="K10640" s="3">
        <v>6.2774725274725203</v>
      </c>
      <c r="L10640" s="3">
        <f>Table1[[#This Row],[Hours Qualified Activities Professional]]+Table1[[#This Row],[Hours Other Activity Staff]]</f>
        <v>10.310439560439551</v>
      </c>
      <c r="M10640" s="3">
        <f>Table1[[#This Row],[Total Hours Activity Staff]]/Table1[[#This Row],[MDS Census]]</f>
        <v>0.12535070140280558</v>
      </c>
      <c r="N10640" s="3">
        <v>0</v>
      </c>
      <c r="O10640" s="3">
        <v>5.63406593406593</v>
      </c>
      <c r="P10640" s="3">
        <f>Table1[[#This Row],[Hours Qualified Social Worker]]+Table1[[#This Row],[Hours Other Social Work Staff]]</f>
        <v>5.63406593406593</v>
      </c>
      <c r="Q10640" s="3">
        <f>Table1[[#This Row],[Total Hours Social Work Staff Per Resident Per Day]]/Table1[[#This Row],[MDS Census]]</f>
        <v>6.8496993987975943E-2</v>
      </c>
      <c r="R10640" s="3"/>
      <c r="S10640"/>
    </row>
    <row r="10641" spans="1:19" x14ac:dyDescent="0.2">
      <c r="A10641" t="s">
        <v>14511</v>
      </c>
      <c r="B10641" t="s">
        <v>15578</v>
      </c>
      <c r="C10641" t="s">
        <v>219</v>
      </c>
      <c r="D10641" t="s">
        <v>15577</v>
      </c>
      <c r="E10641" s="3">
        <v>69.417582417582395</v>
      </c>
      <c r="F10641" s="3">
        <v>5.71428571428571</v>
      </c>
      <c r="G10641" s="3">
        <v>0</v>
      </c>
      <c r="H10641" s="3">
        <v>0.359890109890109</v>
      </c>
      <c r="I10641" s="3">
        <v>6.4175824175824099</v>
      </c>
      <c r="J10641" s="3">
        <v>5.5576923076923004</v>
      </c>
      <c r="K10641" s="3">
        <v>17.038461538461501</v>
      </c>
      <c r="L10641" s="3">
        <f>Table1[[#This Row],[Hours Qualified Activities Professional]]+Table1[[#This Row],[Hours Other Activity Staff]]</f>
        <v>22.596153846153801</v>
      </c>
      <c r="M10641" s="3">
        <f>Table1[[#This Row],[Total Hours Activity Staff]]/Table1[[#This Row],[MDS Census]]</f>
        <v>0.32551052714896256</v>
      </c>
      <c r="N10641" s="3">
        <v>5.6263736263736197</v>
      </c>
      <c r="O10641" s="3">
        <v>5.6675824175824099</v>
      </c>
      <c r="P10641" s="3">
        <f>Table1[[#This Row],[Hours Qualified Social Worker]]+Table1[[#This Row],[Hours Other Social Work Staff]]</f>
        <v>11.29395604395603</v>
      </c>
      <c r="Q10641" s="3">
        <f>Table1[[#This Row],[Total Hours Social Work Staff Per Resident Per Day]]/Table1[[#This Row],[MDS Census]]</f>
        <v>0.16269589995250894</v>
      </c>
      <c r="R10641" s="3"/>
      <c r="S10641"/>
    </row>
    <row r="10642" spans="1:19" x14ac:dyDescent="0.2">
      <c r="A10642" t="s">
        <v>14511</v>
      </c>
      <c r="B10642" t="s">
        <v>15578</v>
      </c>
      <c r="C10642" t="s">
        <v>219</v>
      </c>
      <c r="D10642" t="s">
        <v>15579</v>
      </c>
      <c r="E10642" s="3">
        <v>122.54945054945</v>
      </c>
      <c r="F10642" s="3">
        <v>5.6263736263736197</v>
      </c>
      <c r="G10642" s="3">
        <v>0.26373626373626302</v>
      </c>
      <c r="H10642" s="3">
        <v>0.54197802197802103</v>
      </c>
      <c r="I10642" s="3">
        <v>6.0329670329670302</v>
      </c>
      <c r="J10642" s="3">
        <v>5.71428571428571</v>
      </c>
      <c r="K10642" s="3">
        <v>4.6746153846153797</v>
      </c>
      <c r="L10642" s="3">
        <f>Table1[[#This Row],[Hours Qualified Activities Professional]]+Table1[[#This Row],[Hours Other Activity Staff]]</f>
        <v>10.388901098901091</v>
      </c>
      <c r="M10642" s="3">
        <f>Table1[[#This Row],[Total Hours Activity Staff]]/Table1[[#This Row],[MDS Census]]</f>
        <v>8.4773134863701888E-2</v>
      </c>
      <c r="N10642" s="3">
        <v>5.71428571428571</v>
      </c>
      <c r="O10642" s="3">
        <v>4.9803296703296702</v>
      </c>
      <c r="P10642" s="3">
        <f>Table1[[#This Row],[Hours Qualified Social Worker]]+Table1[[#This Row],[Hours Other Social Work Staff]]</f>
        <v>10.69461538461538</v>
      </c>
      <c r="Q10642" s="3">
        <f>Table1[[#This Row],[Total Hours Social Work Staff Per Resident Per Day]]/Table1[[#This Row],[MDS Census]]</f>
        <v>8.7267754662841104E-2</v>
      </c>
      <c r="R10642" s="3"/>
      <c r="S10642"/>
    </row>
    <row r="10643" spans="1:19" x14ac:dyDescent="0.2">
      <c r="A10643" t="s">
        <v>14511</v>
      </c>
      <c r="B10643" t="s">
        <v>15581</v>
      </c>
      <c r="C10643" t="s">
        <v>372</v>
      </c>
      <c r="D10643" t="s">
        <v>15580</v>
      </c>
      <c r="E10643" s="3">
        <v>127.967032967032</v>
      </c>
      <c r="F10643" s="3">
        <v>0</v>
      </c>
      <c r="G10643" s="3">
        <v>0</v>
      </c>
      <c r="H10643" s="3">
        <v>0</v>
      </c>
      <c r="I10643" s="3">
        <v>0</v>
      </c>
      <c r="J10643" s="3">
        <v>4.2994505494505404</v>
      </c>
      <c r="K10643" s="3">
        <v>16.236263736263702</v>
      </c>
      <c r="L10643" s="3">
        <f>Table1[[#This Row],[Hours Qualified Activities Professional]]+Table1[[#This Row],[Hours Other Activity Staff]]</f>
        <v>20.535714285714242</v>
      </c>
      <c r="M10643" s="3">
        <f>Table1[[#This Row],[Total Hours Activity Staff]]/Table1[[#This Row],[MDS Census]]</f>
        <v>0.16047659939888451</v>
      </c>
      <c r="N10643" s="3">
        <v>0</v>
      </c>
      <c r="O10643" s="3">
        <v>0</v>
      </c>
      <c r="P10643" s="3">
        <f>Table1[[#This Row],[Hours Qualified Social Worker]]+Table1[[#This Row],[Hours Other Social Work Staff]]</f>
        <v>0</v>
      </c>
      <c r="Q10643" s="3">
        <f>Table1[[#This Row],[Total Hours Social Work Staff Per Resident Per Day]]/Table1[[#This Row],[MDS Census]]</f>
        <v>0</v>
      </c>
      <c r="R10643" s="3"/>
      <c r="S10643"/>
    </row>
    <row r="10644" spans="1:19" x14ac:dyDescent="0.2">
      <c r="A10644" t="s">
        <v>14511</v>
      </c>
      <c r="B10644" t="s">
        <v>15581</v>
      </c>
      <c r="C10644" t="s">
        <v>372</v>
      </c>
      <c r="D10644" t="s">
        <v>15582</v>
      </c>
      <c r="E10644" s="3">
        <v>136.75824175824101</v>
      </c>
      <c r="F10644" s="3">
        <v>5.6263736263736197</v>
      </c>
      <c r="G10644" s="3">
        <v>0.34065934065934</v>
      </c>
      <c r="H10644" s="3">
        <v>0.77362637362637299</v>
      </c>
      <c r="I10644" s="3">
        <v>6.6671428571428502</v>
      </c>
      <c r="J10644" s="3">
        <v>5.0309890109890096</v>
      </c>
      <c r="K10644" s="3">
        <v>16.011758241758201</v>
      </c>
      <c r="L10644" s="3">
        <f>Table1[[#This Row],[Hours Qualified Activities Professional]]+Table1[[#This Row],[Hours Other Activity Staff]]</f>
        <v>21.042747252747212</v>
      </c>
      <c r="M10644" s="3">
        <f>Table1[[#This Row],[Total Hours Activity Staff]]/Table1[[#This Row],[MDS Census]]</f>
        <v>0.15386822016874302</v>
      </c>
      <c r="N10644" s="3">
        <v>10.109890109890101</v>
      </c>
      <c r="O10644" s="3">
        <v>9.9779120879120793</v>
      </c>
      <c r="P10644" s="3">
        <f>Table1[[#This Row],[Hours Qualified Social Worker]]+Table1[[#This Row],[Hours Other Social Work Staff]]</f>
        <v>20.08780219780218</v>
      </c>
      <c r="Q10644" s="3">
        <f>Table1[[#This Row],[Total Hours Social Work Staff Per Resident Per Day]]/Table1[[#This Row],[MDS Census]]</f>
        <v>0.14688549618320679</v>
      </c>
      <c r="R10644" s="3"/>
      <c r="S10644"/>
    </row>
    <row r="10645" spans="1:19" x14ac:dyDescent="0.2">
      <c r="A10645" t="s">
        <v>14511</v>
      </c>
      <c r="B10645" t="s">
        <v>15581</v>
      </c>
      <c r="C10645" t="s">
        <v>372</v>
      </c>
      <c r="D10645" t="s">
        <v>15583</v>
      </c>
      <c r="E10645" s="3">
        <v>109.60439560439499</v>
      </c>
      <c r="F10645" s="3">
        <v>5.3626373626373596</v>
      </c>
      <c r="G10645" s="3">
        <v>0.14285714285714199</v>
      </c>
      <c r="H10645" s="3">
        <v>0.63296703296703205</v>
      </c>
      <c r="I10645" s="3">
        <v>5.4176923076922998</v>
      </c>
      <c r="J10645" s="3">
        <v>0</v>
      </c>
      <c r="K10645" s="3">
        <v>10.919120879120801</v>
      </c>
      <c r="L10645" s="3">
        <f>Table1[[#This Row],[Hours Qualified Activities Professional]]+Table1[[#This Row],[Hours Other Activity Staff]]</f>
        <v>10.919120879120801</v>
      </c>
      <c r="M10645" s="3">
        <f>Table1[[#This Row],[Total Hours Activity Staff]]/Table1[[#This Row],[MDS Census]]</f>
        <v>9.9623019851614036E-2</v>
      </c>
      <c r="N10645" s="3">
        <v>9.0706593406593399</v>
      </c>
      <c r="O10645" s="3">
        <v>0.43648351648351602</v>
      </c>
      <c r="P10645" s="3">
        <f>Table1[[#This Row],[Hours Qualified Social Worker]]+Table1[[#This Row],[Hours Other Social Work Staff]]</f>
        <v>9.5071428571428562</v>
      </c>
      <c r="Q10645" s="3">
        <f>Table1[[#This Row],[Total Hours Social Work Staff Per Resident Per Day]]/Table1[[#This Row],[MDS Census]]</f>
        <v>8.6740525365951948E-2</v>
      </c>
      <c r="R10645" s="3"/>
      <c r="S10645"/>
    </row>
    <row r="10646" spans="1:19" x14ac:dyDescent="0.2">
      <c r="A10646" t="s">
        <v>14511</v>
      </c>
      <c r="B10646" t="s">
        <v>15585</v>
      </c>
      <c r="C10646" t="s">
        <v>257</v>
      </c>
      <c r="D10646" t="s">
        <v>15584</v>
      </c>
      <c r="E10646" s="3">
        <v>83.219780219780205</v>
      </c>
      <c r="F10646" s="3">
        <v>5.71428571428571</v>
      </c>
      <c r="G10646" s="3">
        <v>0.60439560439560402</v>
      </c>
      <c r="H10646" s="3">
        <v>0.31296703296703199</v>
      </c>
      <c r="I10646" s="3">
        <v>4.4615384615384599</v>
      </c>
      <c r="J10646" s="3">
        <v>5.6098901098900997</v>
      </c>
      <c r="K10646" s="3">
        <v>6.0467032967032903</v>
      </c>
      <c r="L10646" s="3">
        <f>Table1[[#This Row],[Hours Qualified Activities Professional]]+Table1[[#This Row],[Hours Other Activity Staff]]</f>
        <v>11.656593406593391</v>
      </c>
      <c r="M10646" s="3">
        <f>Table1[[#This Row],[Total Hours Activity Staff]]/Table1[[#This Row],[MDS Census]]</f>
        <v>0.14006998547471264</v>
      </c>
      <c r="N10646" s="3">
        <v>0.26373626373626302</v>
      </c>
      <c r="O10646" s="3">
        <v>7.0714285714285703</v>
      </c>
      <c r="P10646" s="3">
        <f>Table1[[#This Row],[Hours Qualified Social Worker]]+Table1[[#This Row],[Hours Other Social Work Staff]]</f>
        <v>7.3351648351648331</v>
      </c>
      <c r="Q10646" s="3">
        <f>Table1[[#This Row],[Total Hours Social Work Staff Per Resident Per Day]]/Table1[[#This Row],[MDS Census]]</f>
        <v>8.8142083718473513E-2</v>
      </c>
      <c r="R10646" s="3"/>
      <c r="S10646"/>
    </row>
    <row r="10647" spans="1:19" x14ac:dyDescent="0.2">
      <c r="A10647" t="s">
        <v>14511</v>
      </c>
      <c r="B10647" t="s">
        <v>7202</v>
      </c>
      <c r="C10647" t="s">
        <v>14867</v>
      </c>
      <c r="D10647" t="s">
        <v>15586</v>
      </c>
      <c r="E10647" s="3">
        <v>71.307692307692307</v>
      </c>
      <c r="F10647" s="3">
        <v>2.8131868131868099</v>
      </c>
      <c r="G10647" s="3">
        <v>0</v>
      </c>
      <c r="H10647" s="3">
        <v>0.31318681318681302</v>
      </c>
      <c r="I10647" s="3">
        <v>2.4780219780219701</v>
      </c>
      <c r="J10647" s="3">
        <v>5.4340659340659299</v>
      </c>
      <c r="K10647" s="3">
        <v>10.208901098901</v>
      </c>
      <c r="L10647" s="3">
        <f>Table1[[#This Row],[Hours Qualified Activities Professional]]+Table1[[#This Row],[Hours Other Activity Staff]]</f>
        <v>15.642967032966929</v>
      </c>
      <c r="M10647" s="3">
        <f>Table1[[#This Row],[Total Hours Activity Staff]]/Table1[[#This Row],[MDS Census]]</f>
        <v>0.21937278471258909</v>
      </c>
      <c r="N10647" s="3">
        <v>0</v>
      </c>
      <c r="O10647" s="3">
        <v>5.4368131868131799</v>
      </c>
      <c r="P10647" s="3">
        <f>Table1[[#This Row],[Hours Qualified Social Worker]]+Table1[[#This Row],[Hours Other Social Work Staff]]</f>
        <v>5.4368131868131799</v>
      </c>
      <c r="Q10647" s="3">
        <f>Table1[[#This Row],[Total Hours Social Work Staff Per Resident Per Day]]/Table1[[#This Row],[MDS Census]]</f>
        <v>7.62444136230543E-2</v>
      </c>
      <c r="R10647" s="3"/>
      <c r="S10647"/>
    </row>
    <row r="10648" spans="1:19" x14ac:dyDescent="0.2">
      <c r="A10648" t="s">
        <v>14511</v>
      </c>
      <c r="B10648" t="s">
        <v>15588</v>
      </c>
      <c r="C10648" t="s">
        <v>14584</v>
      </c>
      <c r="D10648" t="s">
        <v>15587</v>
      </c>
      <c r="E10648" s="3">
        <v>77.549450549450498</v>
      </c>
      <c r="F10648" s="3">
        <v>3.47252747252747</v>
      </c>
      <c r="G10648" s="3">
        <v>0</v>
      </c>
      <c r="H10648" s="3">
        <v>0.29670329670329598</v>
      </c>
      <c r="I10648" s="3">
        <v>0</v>
      </c>
      <c r="J10648" s="3">
        <v>3.6923076923076898</v>
      </c>
      <c r="K10648" s="3">
        <v>10.3296703296703</v>
      </c>
      <c r="L10648" s="3">
        <f>Table1[[#This Row],[Hours Qualified Activities Professional]]+Table1[[#This Row],[Hours Other Activity Staff]]</f>
        <v>14.02197802197799</v>
      </c>
      <c r="M10648" s="3">
        <f>Table1[[#This Row],[Total Hours Activity Staff]]/Table1[[#This Row],[MDS Census]]</f>
        <v>0.18081337678900353</v>
      </c>
      <c r="N10648" s="3">
        <v>0</v>
      </c>
      <c r="O10648" s="3">
        <v>5.6263736263736197</v>
      </c>
      <c r="P10648" s="3">
        <f>Table1[[#This Row],[Hours Qualified Social Worker]]+Table1[[#This Row],[Hours Other Social Work Staff]]</f>
        <v>5.6263736263736197</v>
      </c>
      <c r="Q10648" s="3">
        <f>Table1[[#This Row],[Total Hours Social Work Staff Per Resident Per Day]]/Table1[[#This Row],[MDS Census]]</f>
        <v>7.2552075952954473E-2</v>
      </c>
      <c r="R10648" s="3"/>
      <c r="S10648"/>
    </row>
    <row r="10649" spans="1:19" x14ac:dyDescent="0.2">
      <c r="A10649" t="s">
        <v>14511</v>
      </c>
      <c r="B10649" t="s">
        <v>15588</v>
      </c>
      <c r="C10649" t="s">
        <v>14584</v>
      </c>
      <c r="D10649" t="s">
        <v>15589</v>
      </c>
      <c r="E10649" s="3">
        <v>105.615384615384</v>
      </c>
      <c r="F10649" s="3">
        <v>55.5024175824175</v>
      </c>
      <c r="G10649" s="3">
        <v>0.329670329670329</v>
      </c>
      <c r="H10649" s="3">
        <v>0.37637362637362598</v>
      </c>
      <c r="I10649" s="3">
        <v>2.0952747252747201</v>
      </c>
      <c r="J10649" s="3">
        <v>5.0698901098900997</v>
      </c>
      <c r="K10649" s="3">
        <v>23.681648351648299</v>
      </c>
      <c r="L10649" s="3">
        <f>Table1[[#This Row],[Hours Qualified Activities Professional]]+Table1[[#This Row],[Hours Other Activity Staff]]</f>
        <v>28.751538461538399</v>
      </c>
      <c r="M10649" s="3">
        <f>Table1[[#This Row],[Total Hours Activity Staff]]/Table1[[#This Row],[MDS Census]]</f>
        <v>0.27222869628550717</v>
      </c>
      <c r="N10649" s="3">
        <v>5.94923076923076</v>
      </c>
      <c r="O10649" s="3">
        <v>2.7472527472527399E-2</v>
      </c>
      <c r="P10649" s="3">
        <f>Table1[[#This Row],[Hours Qualified Social Worker]]+Table1[[#This Row],[Hours Other Social Work Staff]]</f>
        <v>5.9767032967032874</v>
      </c>
      <c r="Q10649" s="3">
        <f>Table1[[#This Row],[Total Hours Social Work Staff Per Resident Per Day]]/Table1[[#This Row],[MDS Census]]</f>
        <v>5.6589324732078068E-2</v>
      </c>
      <c r="R10649" s="3"/>
      <c r="S10649"/>
    </row>
    <row r="10650" spans="1:19" x14ac:dyDescent="0.2">
      <c r="A10650" t="s">
        <v>14511</v>
      </c>
      <c r="B10650" t="s">
        <v>15588</v>
      </c>
      <c r="C10650" t="s">
        <v>14584</v>
      </c>
      <c r="D10650" t="s">
        <v>15247</v>
      </c>
      <c r="E10650" s="3">
        <v>127.098901098901</v>
      </c>
      <c r="F10650" s="3">
        <v>4.7630769230769197</v>
      </c>
      <c r="G10650" s="3">
        <v>0.17032967032967</v>
      </c>
      <c r="H10650" s="3">
        <v>0.52747252747252704</v>
      </c>
      <c r="I10650" s="3">
        <v>3.8489010989010901</v>
      </c>
      <c r="J10650" s="3">
        <v>5.3626373626373596</v>
      </c>
      <c r="K10650" s="3">
        <v>11.8928571428571</v>
      </c>
      <c r="L10650" s="3">
        <f>Table1[[#This Row],[Hours Qualified Activities Professional]]+Table1[[#This Row],[Hours Other Activity Staff]]</f>
        <v>17.255494505494461</v>
      </c>
      <c r="M10650" s="3">
        <f>Table1[[#This Row],[Total Hours Activity Staff]]/Table1[[#This Row],[MDS Census]]</f>
        <v>0.13576430918208518</v>
      </c>
      <c r="N10650" s="3">
        <v>5.0989010989010897</v>
      </c>
      <c r="O10650" s="3">
        <v>5.8873626373626298</v>
      </c>
      <c r="P10650" s="3">
        <f>Table1[[#This Row],[Hours Qualified Social Worker]]+Table1[[#This Row],[Hours Other Social Work Staff]]</f>
        <v>10.986263736263719</v>
      </c>
      <c r="Q10650" s="3">
        <f>Table1[[#This Row],[Total Hours Social Work Staff Per Resident Per Day]]/Table1[[#This Row],[MDS Census]]</f>
        <v>8.6438699636866623E-2</v>
      </c>
      <c r="R10650" s="3"/>
      <c r="S10650"/>
    </row>
    <row r="10651" spans="1:19" x14ac:dyDescent="0.2">
      <c r="A10651" t="s">
        <v>14511</v>
      </c>
      <c r="B10651" t="s">
        <v>15588</v>
      </c>
      <c r="C10651" t="s">
        <v>14584</v>
      </c>
      <c r="D10651" t="s">
        <v>15590</v>
      </c>
      <c r="E10651" s="3">
        <v>78.384615384615302</v>
      </c>
      <c r="F10651" s="3">
        <v>6.19780219780219</v>
      </c>
      <c r="G10651" s="3">
        <v>0</v>
      </c>
      <c r="H10651" s="3">
        <v>0</v>
      </c>
      <c r="I10651" s="3">
        <v>0</v>
      </c>
      <c r="J10651" s="3">
        <v>5.5247252747252702</v>
      </c>
      <c r="K10651" s="3">
        <v>14.2335164835164</v>
      </c>
      <c r="L10651" s="3">
        <f>Table1[[#This Row],[Hours Qualified Activities Professional]]+Table1[[#This Row],[Hours Other Activity Staff]]</f>
        <v>19.75824175824167</v>
      </c>
      <c r="M10651" s="3">
        <f>Table1[[#This Row],[Total Hours Activity Staff]]/Table1[[#This Row],[MDS Census]]</f>
        <v>0.25206785363801959</v>
      </c>
      <c r="N10651" s="3">
        <v>5.6620879120879097</v>
      </c>
      <c r="O10651" s="3">
        <v>0</v>
      </c>
      <c r="P10651" s="3">
        <f>Table1[[#This Row],[Hours Qualified Social Worker]]+Table1[[#This Row],[Hours Other Social Work Staff]]</f>
        <v>5.6620879120879097</v>
      </c>
      <c r="Q10651" s="3">
        <f>Table1[[#This Row],[Total Hours Social Work Staff Per Resident Per Day]]/Table1[[#This Row],[MDS Census]]</f>
        <v>7.2234683863731997E-2</v>
      </c>
      <c r="R10651" s="3"/>
      <c r="S10651"/>
    </row>
    <row r="10652" spans="1:19" x14ac:dyDescent="0.2">
      <c r="A10652" t="s">
        <v>14511</v>
      </c>
      <c r="B10652" t="s">
        <v>15588</v>
      </c>
      <c r="C10652" t="s">
        <v>14584</v>
      </c>
      <c r="D10652" t="s">
        <v>15591</v>
      </c>
      <c r="E10652" s="3">
        <v>99.406593406593402</v>
      </c>
      <c r="F10652" s="3">
        <v>0</v>
      </c>
      <c r="G10652" s="3">
        <v>0.30769230769230699</v>
      </c>
      <c r="H10652" s="3">
        <v>0.61538461538461497</v>
      </c>
      <c r="I10652" s="3">
        <v>9.3461538461538396</v>
      </c>
      <c r="J10652" s="3">
        <v>5.6346153846153797</v>
      </c>
      <c r="K10652" s="3">
        <v>1.3214285714285701</v>
      </c>
      <c r="L10652" s="3">
        <f>Table1[[#This Row],[Hours Qualified Activities Professional]]+Table1[[#This Row],[Hours Other Activity Staff]]</f>
        <v>6.95604395604395</v>
      </c>
      <c r="M10652" s="3">
        <f>Table1[[#This Row],[Total Hours Activity Staff]]/Table1[[#This Row],[MDS Census]]</f>
        <v>6.9975679858500936E-2</v>
      </c>
      <c r="N10652" s="3">
        <v>7.6016483516483504</v>
      </c>
      <c r="O10652" s="3">
        <v>5.7692307692307603</v>
      </c>
      <c r="P10652" s="3">
        <f>Table1[[#This Row],[Hours Qualified Social Worker]]+Table1[[#This Row],[Hours Other Social Work Staff]]</f>
        <v>13.37087912087911</v>
      </c>
      <c r="Q10652" s="3">
        <f>Table1[[#This Row],[Total Hours Social Work Staff Per Resident Per Day]]/Table1[[#This Row],[MDS Census]]</f>
        <v>0.13450696440415644</v>
      </c>
      <c r="R10652" s="3"/>
      <c r="S10652"/>
    </row>
    <row r="10653" spans="1:19" x14ac:dyDescent="0.2">
      <c r="A10653" t="s">
        <v>14511</v>
      </c>
      <c r="B10653" t="s">
        <v>15588</v>
      </c>
      <c r="C10653" t="s">
        <v>14584</v>
      </c>
      <c r="D10653" t="s">
        <v>15592</v>
      </c>
      <c r="E10653" s="3">
        <v>109.021978021978</v>
      </c>
      <c r="F10653" s="3">
        <v>5.2747252747252702</v>
      </c>
      <c r="G10653" s="3">
        <v>0.46428571428571402</v>
      </c>
      <c r="H10653" s="3">
        <v>0.33516483516483497</v>
      </c>
      <c r="I10653" s="3">
        <v>5.4890109890109802</v>
      </c>
      <c r="J10653" s="3">
        <v>0</v>
      </c>
      <c r="K10653" s="3">
        <v>14.2554945054945</v>
      </c>
      <c r="L10653" s="3">
        <f>Table1[[#This Row],[Hours Qualified Activities Professional]]+Table1[[#This Row],[Hours Other Activity Staff]]</f>
        <v>14.2554945054945</v>
      </c>
      <c r="M10653" s="3">
        <f>Table1[[#This Row],[Total Hours Activity Staff]]/Table1[[#This Row],[MDS Census]]</f>
        <v>0.13075798810603767</v>
      </c>
      <c r="N10653" s="3">
        <v>12.0184615384615</v>
      </c>
      <c r="O10653" s="3">
        <v>6.5934065934065894E-2</v>
      </c>
      <c r="P10653" s="3">
        <f>Table1[[#This Row],[Hours Qualified Social Worker]]+Table1[[#This Row],[Hours Other Social Work Staff]]</f>
        <v>12.084395604395565</v>
      </c>
      <c r="Q10653" s="3">
        <f>Table1[[#This Row],[Total Hours Social Work Staff Per Resident Per Day]]/Table1[[#This Row],[MDS Census]]</f>
        <v>0.11084366495312939</v>
      </c>
      <c r="R10653" s="3"/>
      <c r="S10653"/>
    </row>
    <row r="10654" spans="1:19" x14ac:dyDescent="0.2">
      <c r="A10654" t="s">
        <v>14511</v>
      </c>
      <c r="B10654" t="s">
        <v>15588</v>
      </c>
      <c r="C10654" t="s">
        <v>14584</v>
      </c>
      <c r="D10654" t="s">
        <v>15593</v>
      </c>
      <c r="E10654" s="3">
        <v>109.30769230769199</v>
      </c>
      <c r="F10654" s="3">
        <v>11.1648351648351</v>
      </c>
      <c r="G10654" s="3">
        <v>1.5824175824175799</v>
      </c>
      <c r="H10654" s="3">
        <v>0.45329670329670302</v>
      </c>
      <c r="I10654" s="3">
        <v>1.5192307692307601</v>
      </c>
      <c r="J10654" s="3">
        <v>5.0989010989010897</v>
      </c>
      <c r="K10654" s="3">
        <v>20.5741758241758</v>
      </c>
      <c r="L10654" s="3">
        <f>Table1[[#This Row],[Hours Qualified Activities Professional]]+Table1[[#This Row],[Hours Other Activity Staff]]</f>
        <v>25.673076923076891</v>
      </c>
      <c r="M10654" s="3">
        <f>Table1[[#This Row],[Total Hours Activity Staff]]/Table1[[#This Row],[MDS Census]]</f>
        <v>0.23486980999296309</v>
      </c>
      <c r="N10654" s="3">
        <v>0</v>
      </c>
      <c r="O10654" s="3">
        <v>7.6373626373626298</v>
      </c>
      <c r="P10654" s="3">
        <f>Table1[[#This Row],[Hours Qualified Social Worker]]+Table1[[#This Row],[Hours Other Social Work Staff]]</f>
        <v>7.6373626373626298</v>
      </c>
      <c r="Q10654" s="3">
        <f>Table1[[#This Row],[Total Hours Social Work Staff Per Resident Per Day]]/Table1[[#This Row],[MDS Census]]</f>
        <v>6.987031265708267E-2</v>
      </c>
      <c r="R10654" s="3"/>
      <c r="S10654"/>
    </row>
    <row r="10655" spans="1:19" x14ac:dyDescent="0.2">
      <c r="A10655" t="s">
        <v>14511</v>
      </c>
      <c r="B10655" t="s">
        <v>15588</v>
      </c>
      <c r="C10655" t="s">
        <v>14584</v>
      </c>
      <c r="D10655" t="s">
        <v>15594</v>
      </c>
      <c r="E10655" s="3">
        <v>53.560439560439498</v>
      </c>
      <c r="F10655" s="3">
        <v>21.344395604395601</v>
      </c>
      <c r="G10655" s="3">
        <v>0</v>
      </c>
      <c r="H10655" s="3">
        <v>0.92032967032966995</v>
      </c>
      <c r="I10655" s="3">
        <v>5.5346153846153801</v>
      </c>
      <c r="J10655" s="3">
        <v>5.1813186813186798</v>
      </c>
      <c r="K10655" s="3">
        <v>3.8571428571428501</v>
      </c>
      <c r="L10655" s="3">
        <f>Table1[[#This Row],[Hours Qualified Activities Professional]]+Table1[[#This Row],[Hours Other Activity Staff]]</f>
        <v>9.0384615384615294</v>
      </c>
      <c r="M10655" s="3">
        <f>Table1[[#This Row],[Total Hours Activity Staff]]/Table1[[#This Row],[MDS Census]]</f>
        <v>0.1687525646286418</v>
      </c>
      <c r="N10655" s="3">
        <v>6.7362637362637301</v>
      </c>
      <c r="O10655" s="3">
        <v>8.5109890109890092</v>
      </c>
      <c r="P10655" s="3">
        <f>Table1[[#This Row],[Hours Qualified Social Worker]]+Table1[[#This Row],[Hours Other Social Work Staff]]</f>
        <v>15.247252747252739</v>
      </c>
      <c r="Q10655" s="3">
        <f>Table1[[#This Row],[Total Hours Social Work Staff Per Resident Per Day]]/Table1[[#This Row],[MDS Census]]</f>
        <v>0.28467377923676668</v>
      </c>
      <c r="R10655" s="3"/>
      <c r="S10655"/>
    </row>
    <row r="10656" spans="1:19" x14ac:dyDescent="0.2">
      <c r="A10656" t="s">
        <v>14511</v>
      </c>
      <c r="B10656" t="s">
        <v>5395</v>
      </c>
      <c r="C10656" t="s">
        <v>479</v>
      </c>
      <c r="D10656" t="s">
        <v>15595</v>
      </c>
      <c r="E10656" s="3">
        <v>89.043956043956001</v>
      </c>
      <c r="F10656" s="3">
        <v>4.8379120879120796</v>
      </c>
      <c r="G10656" s="3">
        <v>3.2967032967032898E-2</v>
      </c>
      <c r="H10656" s="3">
        <v>0.37087912087912001</v>
      </c>
      <c r="I10656" s="3">
        <v>2.8983516483516398</v>
      </c>
      <c r="J10656" s="3">
        <v>5.8076923076923004</v>
      </c>
      <c r="K10656" s="3">
        <v>4.1473626373626296</v>
      </c>
      <c r="L10656" s="3">
        <f>Table1[[#This Row],[Hours Qualified Activities Professional]]+Table1[[#This Row],[Hours Other Activity Staff]]</f>
        <v>9.955054945054929</v>
      </c>
      <c r="M10656" s="3">
        <f>Table1[[#This Row],[Total Hours Activity Staff]]/Table1[[#This Row],[MDS Census]]</f>
        <v>0.11179933358015537</v>
      </c>
      <c r="N10656" s="3">
        <v>4.5274725274725203</v>
      </c>
      <c r="O10656" s="3">
        <v>0</v>
      </c>
      <c r="P10656" s="3">
        <f>Table1[[#This Row],[Hours Qualified Social Worker]]+Table1[[#This Row],[Hours Other Social Work Staff]]</f>
        <v>4.5274725274725203</v>
      </c>
      <c r="Q10656" s="3">
        <f>Table1[[#This Row],[Total Hours Social Work Staff Per Resident Per Day]]/Table1[[#This Row],[MDS Census]]</f>
        <v>5.0845365913859006E-2</v>
      </c>
      <c r="R10656" s="3"/>
      <c r="S10656"/>
    </row>
    <row r="10657" spans="1:19" x14ac:dyDescent="0.2">
      <c r="A10657" t="s">
        <v>14511</v>
      </c>
      <c r="B10657" t="s">
        <v>5399</v>
      </c>
      <c r="C10657" t="s">
        <v>2482</v>
      </c>
      <c r="D10657" t="s">
        <v>15596</v>
      </c>
      <c r="E10657" s="3">
        <v>69.043956043956001</v>
      </c>
      <c r="F10657" s="3">
        <v>5.2747252747252702</v>
      </c>
      <c r="G10657" s="3">
        <v>0.17032967032967</v>
      </c>
      <c r="H10657" s="3">
        <v>0.164835164835164</v>
      </c>
      <c r="I10657" s="3">
        <v>2.5274725274725198</v>
      </c>
      <c r="J10657" s="3">
        <v>0</v>
      </c>
      <c r="K10657" s="3">
        <v>7.1016483516483504</v>
      </c>
      <c r="L10657" s="3">
        <f>Table1[[#This Row],[Hours Qualified Activities Professional]]+Table1[[#This Row],[Hours Other Activity Staff]]</f>
        <v>7.1016483516483504</v>
      </c>
      <c r="M10657" s="3">
        <f>Table1[[#This Row],[Total Hours Activity Staff]]/Table1[[#This Row],[MDS Census]]</f>
        <v>0.10285691548623274</v>
      </c>
      <c r="N10657" s="3">
        <v>0</v>
      </c>
      <c r="O10657" s="3">
        <v>6.1043956043955996</v>
      </c>
      <c r="P10657" s="3">
        <f>Table1[[#This Row],[Hours Qualified Social Worker]]+Table1[[#This Row],[Hours Other Social Work Staff]]</f>
        <v>6.1043956043955996</v>
      </c>
      <c r="Q10657" s="3">
        <f>Table1[[#This Row],[Total Hours Social Work Staff Per Resident Per Day]]/Table1[[#This Row],[MDS Census]]</f>
        <v>8.8413178417953195E-2</v>
      </c>
      <c r="R10657" s="3"/>
      <c r="S10657"/>
    </row>
    <row r="10658" spans="1:19" x14ac:dyDescent="0.2">
      <c r="A10658" t="s">
        <v>14511</v>
      </c>
      <c r="B10658" t="s">
        <v>5399</v>
      </c>
      <c r="C10658" t="s">
        <v>2482</v>
      </c>
      <c r="D10658" t="s">
        <v>15597</v>
      </c>
      <c r="E10658" s="3">
        <v>92.098901098900996</v>
      </c>
      <c r="F10658" s="3">
        <v>5.2747252747252702</v>
      </c>
      <c r="G10658" s="3">
        <v>1.6483516483516401E-2</v>
      </c>
      <c r="H10658" s="3">
        <v>0.26736263736263699</v>
      </c>
      <c r="I10658" s="3">
        <v>1.2802197802197799</v>
      </c>
      <c r="J10658" s="3">
        <v>4.1538461538461497</v>
      </c>
      <c r="K10658" s="3">
        <v>12.4203296703296</v>
      </c>
      <c r="L10658" s="3">
        <f>Table1[[#This Row],[Hours Qualified Activities Professional]]+Table1[[#This Row],[Hours Other Activity Staff]]</f>
        <v>16.57417582417575</v>
      </c>
      <c r="M10658" s="3">
        <f>Table1[[#This Row],[Total Hours Activity Staff]]/Table1[[#This Row],[MDS Census]]</f>
        <v>0.17996062522371972</v>
      </c>
      <c r="N10658" s="3">
        <v>0</v>
      </c>
      <c r="O10658" s="3">
        <v>5.6208791208791196</v>
      </c>
      <c r="P10658" s="3">
        <f>Table1[[#This Row],[Hours Qualified Social Worker]]+Table1[[#This Row],[Hours Other Social Work Staff]]</f>
        <v>5.6208791208791196</v>
      </c>
      <c r="Q10658" s="3">
        <f>Table1[[#This Row],[Total Hours Social Work Staff Per Resident Per Day]]/Table1[[#This Row],[MDS Census]]</f>
        <v>6.1030903233504408E-2</v>
      </c>
      <c r="R10658" s="3"/>
      <c r="S10658"/>
    </row>
    <row r="10659" spans="1:19" x14ac:dyDescent="0.2">
      <c r="A10659" t="s">
        <v>14511</v>
      </c>
      <c r="B10659" t="s">
        <v>15599</v>
      </c>
      <c r="C10659" t="s">
        <v>14974</v>
      </c>
      <c r="D10659" t="s">
        <v>15598</v>
      </c>
      <c r="E10659" s="3">
        <v>98.329670329670293</v>
      </c>
      <c r="F10659" s="3">
        <v>5.2747252747252702</v>
      </c>
      <c r="G10659" s="3">
        <v>0.42857142857142799</v>
      </c>
      <c r="H10659" s="3">
        <v>0.24725274725274701</v>
      </c>
      <c r="I10659" s="3">
        <v>3.07692307692307</v>
      </c>
      <c r="J10659" s="3">
        <v>5.07472527472527</v>
      </c>
      <c r="K10659" s="3">
        <v>6.6740659340659301</v>
      </c>
      <c r="L10659" s="3">
        <f>Table1[[#This Row],[Hours Qualified Activities Professional]]+Table1[[#This Row],[Hours Other Activity Staff]]</f>
        <v>11.7487912087912</v>
      </c>
      <c r="M10659" s="3">
        <f>Table1[[#This Row],[Total Hours Activity Staff]]/Table1[[#This Row],[MDS Census]]</f>
        <v>0.11948368350469374</v>
      </c>
      <c r="N10659" s="3">
        <v>5.2702197802197803</v>
      </c>
      <c r="O10659" s="3">
        <v>4.5329670329670302</v>
      </c>
      <c r="P10659" s="3">
        <f>Table1[[#This Row],[Hours Qualified Social Worker]]+Table1[[#This Row],[Hours Other Social Work Staff]]</f>
        <v>9.8031868131868105</v>
      </c>
      <c r="Q10659" s="3">
        <f>Table1[[#This Row],[Total Hours Social Work Staff Per Resident Per Day]]/Table1[[#This Row],[MDS Census]]</f>
        <v>9.9697139025480566E-2</v>
      </c>
      <c r="R10659" s="3"/>
      <c r="S10659"/>
    </row>
    <row r="10660" spans="1:19" x14ac:dyDescent="0.2">
      <c r="A10660" t="s">
        <v>14511</v>
      </c>
      <c r="B10660" t="s">
        <v>15599</v>
      </c>
      <c r="C10660" t="s">
        <v>14974</v>
      </c>
      <c r="D10660" t="s">
        <v>15600</v>
      </c>
      <c r="E10660" s="3">
        <v>72.439560439560395</v>
      </c>
      <c r="F10660" s="3">
        <v>5.6263736263736197</v>
      </c>
      <c r="G10660" s="3">
        <v>0.23626373626373601</v>
      </c>
      <c r="H10660" s="3">
        <v>0.30769230769230699</v>
      </c>
      <c r="I10660" s="3">
        <v>2.3384615384615302</v>
      </c>
      <c r="J10660" s="3">
        <v>3.74615384615384</v>
      </c>
      <c r="K10660" s="3">
        <v>10.4087912087912</v>
      </c>
      <c r="L10660" s="3">
        <f>Table1[[#This Row],[Hours Qualified Activities Professional]]+Table1[[#This Row],[Hours Other Activity Staff]]</f>
        <v>14.15494505494504</v>
      </c>
      <c r="M10660" s="3">
        <f>Table1[[#This Row],[Total Hours Activity Staff]]/Table1[[#This Row],[MDS Census]]</f>
        <v>0.19540351941747564</v>
      </c>
      <c r="N10660" s="3">
        <v>0</v>
      </c>
      <c r="O10660" s="3">
        <v>0</v>
      </c>
      <c r="P10660" s="3">
        <f>Table1[[#This Row],[Hours Qualified Social Worker]]+Table1[[#This Row],[Hours Other Social Work Staff]]</f>
        <v>0</v>
      </c>
      <c r="Q10660" s="3">
        <f>Table1[[#This Row],[Total Hours Social Work Staff Per Resident Per Day]]/Table1[[#This Row],[MDS Census]]</f>
        <v>0</v>
      </c>
      <c r="R10660" s="3"/>
      <c r="S10660"/>
    </row>
    <row r="10661" spans="1:19" x14ac:dyDescent="0.2">
      <c r="A10661" t="s">
        <v>14511</v>
      </c>
      <c r="B10661" t="s">
        <v>10170</v>
      </c>
      <c r="C10661" t="s">
        <v>372</v>
      </c>
      <c r="D10661" t="s">
        <v>15601</v>
      </c>
      <c r="E10661" s="3">
        <v>137.52747252747201</v>
      </c>
      <c r="F10661" s="3">
        <v>5.1620879120879097</v>
      </c>
      <c r="G10661" s="3">
        <v>0</v>
      </c>
      <c r="H10661" s="3">
        <v>0.35626373626373598</v>
      </c>
      <c r="I10661" s="3">
        <v>4.6208791208791196</v>
      </c>
      <c r="J10661" s="3">
        <v>4.48351648351648</v>
      </c>
      <c r="K10661" s="3">
        <v>5.7857142857142803</v>
      </c>
      <c r="L10661" s="3">
        <f>Table1[[#This Row],[Hours Qualified Activities Professional]]+Table1[[#This Row],[Hours Other Activity Staff]]</f>
        <v>10.269230769230759</v>
      </c>
      <c r="M10661" s="3">
        <f>Table1[[#This Row],[Total Hours Activity Staff]]/Table1[[#This Row],[MDS Census]]</f>
        <v>7.4670395525369762E-2</v>
      </c>
      <c r="N10661" s="3">
        <v>3.6923076923076898</v>
      </c>
      <c r="O10661" s="3">
        <v>5.6263736263736197</v>
      </c>
      <c r="P10661" s="3">
        <f>Table1[[#This Row],[Hours Qualified Social Worker]]+Table1[[#This Row],[Hours Other Social Work Staff]]</f>
        <v>9.3186813186813104</v>
      </c>
      <c r="Q10661" s="3">
        <f>Table1[[#This Row],[Total Hours Social Work Staff Per Resident Per Day]]/Table1[[#This Row],[MDS Census]]</f>
        <v>6.7758689572513173E-2</v>
      </c>
      <c r="R10661" s="3"/>
      <c r="S10661"/>
    </row>
    <row r="10662" spans="1:19" x14ac:dyDescent="0.2">
      <c r="A10662" t="s">
        <v>14511</v>
      </c>
      <c r="B10662" t="s">
        <v>15603</v>
      </c>
      <c r="C10662" t="s">
        <v>4841</v>
      </c>
      <c r="D10662" t="s">
        <v>15602</v>
      </c>
      <c r="E10662" s="3">
        <v>70.263736263736206</v>
      </c>
      <c r="F10662" s="3">
        <v>0</v>
      </c>
      <c r="G10662" s="3">
        <v>0</v>
      </c>
      <c r="H10662" s="3">
        <v>0</v>
      </c>
      <c r="I10662" s="3">
        <v>0</v>
      </c>
      <c r="J10662" s="3">
        <v>0</v>
      </c>
      <c r="K10662" s="3">
        <v>8.4148351648351607</v>
      </c>
      <c r="L10662" s="3">
        <f>Table1[[#This Row],[Hours Qualified Activities Professional]]+Table1[[#This Row],[Hours Other Activity Staff]]</f>
        <v>8.4148351648351607</v>
      </c>
      <c r="M10662" s="3">
        <f>Table1[[#This Row],[Total Hours Activity Staff]]/Table1[[#This Row],[MDS Census]]</f>
        <v>0.1197607131685956</v>
      </c>
      <c r="N10662" s="3">
        <v>0</v>
      </c>
      <c r="O10662" s="3">
        <v>0</v>
      </c>
      <c r="P10662" s="3">
        <f>Table1[[#This Row],[Hours Qualified Social Worker]]+Table1[[#This Row],[Hours Other Social Work Staff]]</f>
        <v>0</v>
      </c>
      <c r="Q10662" s="3">
        <f>Table1[[#This Row],[Total Hours Social Work Staff Per Resident Per Day]]/Table1[[#This Row],[MDS Census]]</f>
        <v>0</v>
      </c>
      <c r="R10662" s="3"/>
      <c r="S10662"/>
    </row>
    <row r="10663" spans="1:19" x14ac:dyDescent="0.2">
      <c r="A10663" t="s">
        <v>14511</v>
      </c>
      <c r="B10663" t="s">
        <v>15605</v>
      </c>
      <c r="C10663" t="s">
        <v>1206</v>
      </c>
      <c r="D10663" t="s">
        <v>15604</v>
      </c>
      <c r="E10663" s="3">
        <v>156.20879120879101</v>
      </c>
      <c r="F10663" s="3">
        <v>44.269230769230703</v>
      </c>
      <c r="G10663" s="3">
        <v>0</v>
      </c>
      <c r="H10663" s="3">
        <v>0</v>
      </c>
      <c r="I10663" s="3">
        <v>5.2747252747252702</v>
      </c>
      <c r="J10663" s="3">
        <v>5.4505494505494498</v>
      </c>
      <c r="K10663" s="3">
        <v>24.741758241758198</v>
      </c>
      <c r="L10663" s="3">
        <f>Table1[[#This Row],[Hours Qualified Activities Professional]]+Table1[[#This Row],[Hours Other Activity Staff]]</f>
        <v>30.192307692307647</v>
      </c>
      <c r="M10663" s="3">
        <f>Table1[[#This Row],[Total Hours Activity Staff]]/Table1[[#This Row],[MDS Census]]</f>
        <v>0.19328174463594788</v>
      </c>
      <c r="N10663" s="3">
        <v>5.4505494505494498</v>
      </c>
      <c r="O10663" s="3">
        <v>0</v>
      </c>
      <c r="P10663" s="3">
        <f>Table1[[#This Row],[Hours Qualified Social Worker]]+Table1[[#This Row],[Hours Other Social Work Staff]]</f>
        <v>5.4505494505494498</v>
      </c>
      <c r="Q10663" s="3">
        <f>Table1[[#This Row],[Total Hours Social Work Staff Per Resident Per Day]]/Table1[[#This Row],[MDS Census]]</f>
        <v>3.4892718958846332E-2</v>
      </c>
      <c r="R10663" s="3"/>
      <c r="S10663"/>
    </row>
    <row r="10664" spans="1:19" x14ac:dyDescent="0.2">
      <c r="A10664" t="s">
        <v>14511</v>
      </c>
      <c r="B10664" t="s">
        <v>11445</v>
      </c>
      <c r="C10664" t="s">
        <v>9581</v>
      </c>
      <c r="D10664" t="s">
        <v>15606</v>
      </c>
      <c r="E10664" s="3">
        <v>62.582417582417499</v>
      </c>
      <c r="F10664" s="3">
        <v>24.443626373626302</v>
      </c>
      <c r="G10664" s="3">
        <v>0.28571428571428498</v>
      </c>
      <c r="H10664" s="3">
        <v>0</v>
      </c>
      <c r="I10664" s="3">
        <v>1.1082417582417501</v>
      </c>
      <c r="J10664" s="3">
        <v>4.37164835164835</v>
      </c>
      <c r="K10664" s="3">
        <v>13.4890109890109</v>
      </c>
      <c r="L10664" s="3">
        <f>Table1[[#This Row],[Hours Qualified Activities Professional]]+Table1[[#This Row],[Hours Other Activity Staff]]</f>
        <v>17.86065934065925</v>
      </c>
      <c r="M10664" s="3">
        <f>Table1[[#This Row],[Total Hours Activity Staff]]/Table1[[#This Row],[MDS Census]]</f>
        <v>0.2853942054433703</v>
      </c>
      <c r="N10664" s="3">
        <v>4.0989010989010897</v>
      </c>
      <c r="O10664" s="3">
        <v>0</v>
      </c>
      <c r="P10664" s="3">
        <f>Table1[[#This Row],[Hours Qualified Social Worker]]+Table1[[#This Row],[Hours Other Social Work Staff]]</f>
        <v>4.0989010989010897</v>
      </c>
      <c r="Q10664" s="3">
        <f>Table1[[#This Row],[Total Hours Social Work Staff Per Resident Per Day]]/Table1[[#This Row],[MDS Census]]</f>
        <v>6.5496049165934975E-2</v>
      </c>
      <c r="R10664" s="3"/>
      <c r="S10664"/>
    </row>
    <row r="10665" spans="1:19" x14ac:dyDescent="0.2">
      <c r="A10665" t="s">
        <v>14511</v>
      </c>
      <c r="B10665" t="s">
        <v>5405</v>
      </c>
      <c r="C10665" t="s">
        <v>6212</v>
      </c>
      <c r="D10665" t="s">
        <v>15607</v>
      </c>
      <c r="E10665" s="3">
        <v>46.076923076923002</v>
      </c>
      <c r="F10665" s="3">
        <v>0</v>
      </c>
      <c r="G10665" s="3">
        <v>0</v>
      </c>
      <c r="H10665" s="3">
        <v>0</v>
      </c>
      <c r="I10665" s="3">
        <v>0</v>
      </c>
      <c r="J10665" s="3">
        <v>0</v>
      </c>
      <c r="K10665" s="3">
        <v>0</v>
      </c>
      <c r="L10665" s="3">
        <f>Table1[[#This Row],[Hours Qualified Activities Professional]]+Table1[[#This Row],[Hours Other Activity Staff]]</f>
        <v>0</v>
      </c>
      <c r="M10665" s="3">
        <f>Table1[[#This Row],[Total Hours Activity Staff]]/Table1[[#This Row],[MDS Census]]</f>
        <v>0</v>
      </c>
      <c r="N10665" s="3">
        <v>0</v>
      </c>
      <c r="O10665" s="3">
        <v>0</v>
      </c>
      <c r="P10665" s="3">
        <f>Table1[[#This Row],[Hours Qualified Social Worker]]+Table1[[#This Row],[Hours Other Social Work Staff]]</f>
        <v>0</v>
      </c>
      <c r="Q10665" s="3">
        <f>Table1[[#This Row],[Total Hours Social Work Staff Per Resident Per Day]]/Table1[[#This Row],[MDS Census]]</f>
        <v>0</v>
      </c>
      <c r="R10665" s="3"/>
      <c r="S10665"/>
    </row>
    <row r="10666" spans="1:19" x14ac:dyDescent="0.2">
      <c r="A10666" t="s">
        <v>14511</v>
      </c>
      <c r="B10666" t="s">
        <v>15609</v>
      </c>
      <c r="C10666" t="s">
        <v>1206</v>
      </c>
      <c r="D10666" t="s">
        <v>15608</v>
      </c>
      <c r="E10666" s="3">
        <v>128.923076923076</v>
      </c>
      <c r="F10666" s="3">
        <v>5.1868131868131799</v>
      </c>
      <c r="G10666" s="3">
        <v>0.29120879120879101</v>
      </c>
      <c r="H10666" s="3">
        <v>0.61098901098901004</v>
      </c>
      <c r="I10666" s="3">
        <v>5.6263736263736197</v>
      </c>
      <c r="J10666" s="3">
        <v>0</v>
      </c>
      <c r="K10666" s="3">
        <v>15.686923076923</v>
      </c>
      <c r="L10666" s="3">
        <f>Table1[[#This Row],[Hours Qualified Activities Professional]]+Table1[[#This Row],[Hours Other Activity Staff]]</f>
        <v>15.686923076923</v>
      </c>
      <c r="M10666" s="3">
        <f>Table1[[#This Row],[Total Hours Activity Staff]]/Table1[[#This Row],[MDS Census]]</f>
        <v>0.12167661097852056</v>
      </c>
      <c r="N10666" s="3">
        <v>11.3421978021978</v>
      </c>
      <c r="O10666" s="3">
        <v>0</v>
      </c>
      <c r="P10666" s="3">
        <f>Table1[[#This Row],[Hours Qualified Social Worker]]+Table1[[#This Row],[Hours Other Social Work Staff]]</f>
        <v>11.3421978021978</v>
      </c>
      <c r="Q10666" s="3">
        <f>Table1[[#This Row],[Total Hours Social Work Staff Per Resident Per Day]]/Table1[[#This Row],[MDS Census]]</f>
        <v>8.7976474599386914E-2</v>
      </c>
      <c r="R10666" s="3"/>
      <c r="S10666"/>
    </row>
    <row r="10667" spans="1:19" x14ac:dyDescent="0.2">
      <c r="A10667" t="s">
        <v>14511</v>
      </c>
      <c r="B10667" t="s">
        <v>15609</v>
      </c>
      <c r="C10667" t="s">
        <v>1206</v>
      </c>
      <c r="D10667" t="s">
        <v>15610</v>
      </c>
      <c r="E10667" s="3">
        <v>100.373626373626</v>
      </c>
      <c r="F10667" s="3">
        <v>5.2747252747252702</v>
      </c>
      <c r="G10667" s="3">
        <v>0.214285714285714</v>
      </c>
      <c r="H10667" s="3">
        <v>0.42857142857142799</v>
      </c>
      <c r="I10667" s="3">
        <v>3.2692307692307598</v>
      </c>
      <c r="J10667" s="3">
        <v>1.6087912087912</v>
      </c>
      <c r="K10667" s="3">
        <v>13.5741758241758</v>
      </c>
      <c r="L10667" s="3">
        <f>Table1[[#This Row],[Hours Qualified Activities Professional]]+Table1[[#This Row],[Hours Other Activity Staff]]</f>
        <v>15.182967032966999</v>
      </c>
      <c r="M10667" s="3">
        <f>Table1[[#This Row],[Total Hours Activity Staff]]/Table1[[#This Row],[MDS Census]]</f>
        <v>0.15126450624042065</v>
      </c>
      <c r="N10667" s="3">
        <v>4.1538461538461497</v>
      </c>
      <c r="O10667" s="3">
        <v>0</v>
      </c>
      <c r="P10667" s="3">
        <f>Table1[[#This Row],[Hours Qualified Social Worker]]+Table1[[#This Row],[Hours Other Social Work Staff]]</f>
        <v>4.1538461538461497</v>
      </c>
      <c r="Q10667" s="3">
        <f>Table1[[#This Row],[Total Hours Social Work Staff Per Resident Per Day]]/Table1[[#This Row],[MDS Census]]</f>
        <v>4.1383840595577079E-2</v>
      </c>
      <c r="R10667" s="3"/>
      <c r="S10667"/>
    </row>
    <row r="10668" spans="1:19" x14ac:dyDescent="0.2">
      <c r="A10668" t="s">
        <v>14511</v>
      </c>
      <c r="B10668" t="s">
        <v>3132</v>
      </c>
      <c r="C10668" t="s">
        <v>4863</v>
      </c>
      <c r="D10668" t="s">
        <v>15611</v>
      </c>
      <c r="E10668" s="3">
        <v>26.087912087911999</v>
      </c>
      <c r="F10668" s="3">
        <v>5.6263736263736197</v>
      </c>
      <c r="G10668" s="3">
        <v>6.5934065934065894E-2</v>
      </c>
      <c r="H10668" s="3">
        <v>0.101648351648351</v>
      </c>
      <c r="I10668" s="3">
        <v>0.26373626373626302</v>
      </c>
      <c r="J10668" s="3">
        <v>0</v>
      </c>
      <c r="K10668" s="3">
        <v>6.5906593406593403</v>
      </c>
      <c r="L10668" s="3">
        <f>Table1[[#This Row],[Hours Qualified Activities Professional]]+Table1[[#This Row],[Hours Other Activity Staff]]</f>
        <v>6.5906593406593403</v>
      </c>
      <c r="M10668" s="3">
        <f>Table1[[#This Row],[Total Hours Activity Staff]]/Table1[[#This Row],[MDS Census]]</f>
        <v>0.25263268744734713</v>
      </c>
      <c r="N10668" s="3">
        <v>5.9175824175824099</v>
      </c>
      <c r="O10668" s="3">
        <v>0</v>
      </c>
      <c r="P10668" s="3">
        <f>Table1[[#This Row],[Hours Qualified Social Worker]]+Table1[[#This Row],[Hours Other Social Work Staff]]</f>
        <v>5.9175824175824099</v>
      </c>
      <c r="Q10668" s="3">
        <f>Table1[[#This Row],[Total Hours Social Work Staff Per Resident Per Day]]/Table1[[#This Row],[MDS Census]]</f>
        <v>0.22683235046335348</v>
      </c>
      <c r="R10668" s="3"/>
      <c r="S10668"/>
    </row>
    <row r="10669" spans="1:19" x14ac:dyDescent="0.2">
      <c r="A10669" t="s">
        <v>14511</v>
      </c>
      <c r="B10669" t="s">
        <v>3132</v>
      </c>
      <c r="C10669" t="s">
        <v>4863</v>
      </c>
      <c r="D10669" t="s">
        <v>15612</v>
      </c>
      <c r="E10669" s="3">
        <v>71.538461538461505</v>
      </c>
      <c r="F10669" s="3">
        <v>4.2554945054945001</v>
      </c>
      <c r="G10669" s="3">
        <v>3.2967032967032898E-2</v>
      </c>
      <c r="H10669" s="3">
        <v>0.23813186813186801</v>
      </c>
      <c r="I10669" s="3">
        <v>2.57692307692307</v>
      </c>
      <c r="J10669" s="3">
        <v>0</v>
      </c>
      <c r="K10669" s="3">
        <v>6.5109890109890101</v>
      </c>
      <c r="L10669" s="3">
        <f>Table1[[#This Row],[Hours Qualified Activities Professional]]+Table1[[#This Row],[Hours Other Activity Staff]]</f>
        <v>6.5109890109890101</v>
      </c>
      <c r="M10669" s="3">
        <f>Table1[[#This Row],[Total Hours Activity Staff]]/Table1[[#This Row],[MDS Census]]</f>
        <v>9.1013824884792663E-2</v>
      </c>
      <c r="N10669" s="3">
        <v>0</v>
      </c>
      <c r="O10669" s="3">
        <v>4.6263736263736197</v>
      </c>
      <c r="P10669" s="3">
        <f>Table1[[#This Row],[Hours Qualified Social Worker]]+Table1[[#This Row],[Hours Other Social Work Staff]]</f>
        <v>4.6263736263736197</v>
      </c>
      <c r="Q10669" s="3">
        <f>Table1[[#This Row],[Total Hours Social Work Staff Per Resident Per Day]]/Table1[[#This Row],[MDS Census]]</f>
        <v>6.4669738863287182E-2</v>
      </c>
      <c r="R10669" s="3"/>
      <c r="S10669"/>
    </row>
    <row r="10670" spans="1:19" x14ac:dyDescent="0.2">
      <c r="A10670" t="s">
        <v>14511</v>
      </c>
      <c r="B10670" t="s">
        <v>15614</v>
      </c>
      <c r="C10670" t="s">
        <v>77</v>
      </c>
      <c r="D10670" t="s">
        <v>15613</v>
      </c>
      <c r="E10670" s="3">
        <v>55.560439560439498</v>
      </c>
      <c r="F10670" s="3">
        <v>19.939560439560399</v>
      </c>
      <c r="G10670" s="3">
        <v>0.28571428571428498</v>
      </c>
      <c r="H10670" s="3">
        <v>0.18681318681318601</v>
      </c>
      <c r="I10670" s="3">
        <v>1.0741758241758199</v>
      </c>
      <c r="J10670" s="3">
        <v>1.4175824175824101</v>
      </c>
      <c r="K10670" s="3">
        <v>5.25</v>
      </c>
      <c r="L10670" s="3">
        <f>Table1[[#This Row],[Hours Qualified Activities Professional]]+Table1[[#This Row],[Hours Other Activity Staff]]</f>
        <v>6.6675824175824099</v>
      </c>
      <c r="M10670" s="3">
        <f>Table1[[#This Row],[Total Hours Activity Staff]]/Table1[[#This Row],[MDS Census]]</f>
        <v>0.12000593354430379</v>
      </c>
      <c r="N10670" s="3">
        <v>3.98351648351648</v>
      </c>
      <c r="O10670" s="3">
        <v>0</v>
      </c>
      <c r="P10670" s="3">
        <f>Table1[[#This Row],[Hours Qualified Social Worker]]+Table1[[#This Row],[Hours Other Social Work Staff]]</f>
        <v>3.98351648351648</v>
      </c>
      <c r="Q10670" s="3">
        <f>Table1[[#This Row],[Total Hours Social Work Staff Per Resident Per Day]]/Table1[[#This Row],[MDS Census]]</f>
        <v>7.1696993670886097E-2</v>
      </c>
      <c r="R10670" s="3"/>
      <c r="S10670"/>
    </row>
    <row r="10671" spans="1:19" x14ac:dyDescent="0.2">
      <c r="A10671" t="s">
        <v>14511</v>
      </c>
      <c r="B10671" t="s">
        <v>15614</v>
      </c>
      <c r="C10671" t="s">
        <v>77</v>
      </c>
      <c r="D10671" t="s">
        <v>15615</v>
      </c>
      <c r="E10671" s="3">
        <v>74.2967032967032</v>
      </c>
      <c r="F10671" s="3">
        <v>0</v>
      </c>
      <c r="G10671" s="3">
        <v>0</v>
      </c>
      <c r="H10671" s="3">
        <v>0</v>
      </c>
      <c r="I10671" s="3">
        <v>0</v>
      </c>
      <c r="J10671" s="3">
        <v>5.3241758241758204</v>
      </c>
      <c r="K10671" s="3">
        <v>6.5741758241758204</v>
      </c>
      <c r="L10671" s="3">
        <f>Table1[[#This Row],[Hours Qualified Activities Professional]]+Table1[[#This Row],[Hours Other Activity Staff]]</f>
        <v>11.898351648351641</v>
      </c>
      <c r="M10671" s="3">
        <f>Table1[[#This Row],[Total Hours Activity Staff]]/Table1[[#This Row],[MDS Census]]</f>
        <v>0.16014642804318899</v>
      </c>
      <c r="N10671" s="3">
        <v>0</v>
      </c>
      <c r="O10671" s="3">
        <v>5.2307692307692299</v>
      </c>
      <c r="P10671" s="3">
        <f>Table1[[#This Row],[Hours Qualified Social Worker]]+Table1[[#This Row],[Hours Other Social Work Staff]]</f>
        <v>5.2307692307692299</v>
      </c>
      <c r="Q10671" s="3">
        <f>Table1[[#This Row],[Total Hours Social Work Staff Per Resident Per Day]]/Table1[[#This Row],[MDS Census]]</f>
        <v>7.0403786422126982E-2</v>
      </c>
      <c r="R10671" s="3"/>
      <c r="S10671"/>
    </row>
    <row r="10672" spans="1:19" x14ac:dyDescent="0.2">
      <c r="A10672" t="s">
        <v>14511</v>
      </c>
      <c r="B10672" t="s">
        <v>15617</v>
      </c>
      <c r="C10672" t="s">
        <v>310</v>
      </c>
      <c r="D10672" t="s">
        <v>15616</v>
      </c>
      <c r="E10672" s="3">
        <v>72.780219780219696</v>
      </c>
      <c r="F10672" s="3">
        <v>5.2747252747252702</v>
      </c>
      <c r="G10672" s="3">
        <v>0.329670329670329</v>
      </c>
      <c r="H10672" s="3">
        <v>0.209670329670329</v>
      </c>
      <c r="I10672" s="3">
        <v>1.4697802197802099</v>
      </c>
      <c r="J10672" s="3">
        <v>4.9423076923076898</v>
      </c>
      <c r="K10672" s="3">
        <v>5.2939560439560402</v>
      </c>
      <c r="L10672" s="3">
        <f>Table1[[#This Row],[Hours Qualified Activities Professional]]+Table1[[#This Row],[Hours Other Activity Staff]]</f>
        <v>10.23626373626373</v>
      </c>
      <c r="M10672" s="3">
        <f>Table1[[#This Row],[Total Hours Activity Staff]]/Table1[[#This Row],[MDS Census]]</f>
        <v>0.14064623282500385</v>
      </c>
      <c r="N10672" s="3">
        <v>5.1373626373626298</v>
      </c>
      <c r="O10672" s="3">
        <v>0</v>
      </c>
      <c r="P10672" s="3">
        <f>Table1[[#This Row],[Hours Qualified Social Worker]]+Table1[[#This Row],[Hours Other Social Work Staff]]</f>
        <v>5.1373626373626298</v>
      </c>
      <c r="Q10672" s="3">
        <f>Table1[[#This Row],[Total Hours Social Work Staff Per Resident Per Day]]/Table1[[#This Row],[MDS Census]]</f>
        <v>7.0587347123659952E-2</v>
      </c>
      <c r="R10672" s="3"/>
      <c r="S10672"/>
    </row>
    <row r="10673" spans="1:19" x14ac:dyDescent="0.2">
      <c r="A10673" t="s">
        <v>14511</v>
      </c>
      <c r="B10673" t="s">
        <v>15617</v>
      </c>
      <c r="C10673" t="s">
        <v>310</v>
      </c>
      <c r="D10673" t="s">
        <v>15618</v>
      </c>
      <c r="E10673" s="3">
        <v>20.032967032967001</v>
      </c>
      <c r="F10673" s="3">
        <v>3.7939560439560398</v>
      </c>
      <c r="G10673" s="3">
        <v>3.5714285714285698E-2</v>
      </c>
      <c r="H10673" s="3">
        <v>7.1428571428571397E-2</v>
      </c>
      <c r="I10673" s="3">
        <v>0.5</v>
      </c>
      <c r="J10673" s="3">
        <v>3.0609890109890099</v>
      </c>
      <c r="K10673" s="3">
        <v>5.2906593406593396</v>
      </c>
      <c r="L10673" s="3">
        <f>Table1[[#This Row],[Hours Qualified Activities Professional]]+Table1[[#This Row],[Hours Other Activity Staff]]</f>
        <v>8.3516483516483504</v>
      </c>
      <c r="M10673" s="3">
        <f>Table1[[#This Row],[Total Hours Activity Staff]]/Table1[[#This Row],[MDS Census]]</f>
        <v>0.41689522764673675</v>
      </c>
      <c r="N10673" s="3">
        <v>0</v>
      </c>
      <c r="O10673" s="3">
        <v>3.0274725274725198</v>
      </c>
      <c r="P10673" s="3">
        <f>Table1[[#This Row],[Hours Qualified Social Worker]]+Table1[[#This Row],[Hours Other Social Work Staff]]</f>
        <v>3.0274725274725198</v>
      </c>
      <c r="Q10673" s="3">
        <f>Table1[[#This Row],[Total Hours Social Work Staff Per Resident Per Day]]/Table1[[#This Row],[MDS Census]]</f>
        <v>0.15112452002194171</v>
      </c>
      <c r="R10673" s="3"/>
      <c r="S10673"/>
    </row>
    <row r="10674" spans="1:19" x14ac:dyDescent="0.2">
      <c r="A10674" t="s">
        <v>14511</v>
      </c>
      <c r="B10674" t="s">
        <v>4647</v>
      </c>
      <c r="C10674" t="s">
        <v>5709</v>
      </c>
      <c r="D10674" t="s">
        <v>15619</v>
      </c>
      <c r="E10674" s="3">
        <v>41.065934065934002</v>
      </c>
      <c r="F10674" s="3">
        <v>2.57692307692307</v>
      </c>
      <c r="G10674" s="3">
        <v>0</v>
      </c>
      <c r="H10674" s="3">
        <v>0</v>
      </c>
      <c r="I10674" s="3">
        <v>1.14560439560439</v>
      </c>
      <c r="J10674" s="3">
        <v>8.0054945054945001</v>
      </c>
      <c r="K10674" s="3">
        <v>0.17032967032967</v>
      </c>
      <c r="L10674" s="3">
        <f>Table1[[#This Row],[Hours Qualified Activities Professional]]+Table1[[#This Row],[Hours Other Activity Staff]]</f>
        <v>8.1758241758241699</v>
      </c>
      <c r="M10674" s="3">
        <f>Table1[[#This Row],[Total Hours Activity Staff]]/Table1[[#This Row],[MDS Census]]</f>
        <v>0.19909017928819925</v>
      </c>
      <c r="N10674" s="3">
        <v>0</v>
      </c>
      <c r="O10674" s="3">
        <v>3.9258241758241699</v>
      </c>
      <c r="P10674" s="3">
        <f>Table1[[#This Row],[Hours Qualified Social Worker]]+Table1[[#This Row],[Hours Other Social Work Staff]]</f>
        <v>3.9258241758241699</v>
      </c>
      <c r="Q10674" s="3">
        <f>Table1[[#This Row],[Total Hours Social Work Staff Per Resident Per Day]]/Table1[[#This Row],[MDS Census]]</f>
        <v>9.5598073320845606E-2</v>
      </c>
      <c r="R10674" s="3"/>
      <c r="S10674"/>
    </row>
    <row r="10675" spans="1:19" x14ac:dyDescent="0.2">
      <c r="A10675" t="s">
        <v>14511</v>
      </c>
      <c r="B10675" t="s">
        <v>15621</v>
      </c>
      <c r="C10675" t="s">
        <v>4344</v>
      </c>
      <c r="D10675" t="s">
        <v>15620</v>
      </c>
      <c r="E10675" s="3">
        <v>41.120879120879103</v>
      </c>
      <c r="F10675" s="3">
        <v>2.8571428571428501</v>
      </c>
      <c r="G10675" s="3">
        <v>0.329670329670329</v>
      </c>
      <c r="H10675" s="3">
        <v>0.28846153846153799</v>
      </c>
      <c r="I10675" s="3">
        <v>1.7692307692307601</v>
      </c>
      <c r="J10675" s="3">
        <v>3.5412087912087902</v>
      </c>
      <c r="K10675" s="3">
        <v>16.815934065934002</v>
      </c>
      <c r="L10675" s="3">
        <f>Table1[[#This Row],[Hours Qualified Activities Professional]]+Table1[[#This Row],[Hours Other Activity Staff]]</f>
        <v>20.35714285714279</v>
      </c>
      <c r="M10675" s="3">
        <f>Table1[[#This Row],[Total Hours Activity Staff]]/Table1[[#This Row],[MDS Census]]</f>
        <v>0.49505611972207236</v>
      </c>
      <c r="N10675" s="3">
        <v>0</v>
      </c>
      <c r="O10675" s="3">
        <v>0</v>
      </c>
      <c r="P10675" s="3">
        <f>Table1[[#This Row],[Hours Qualified Social Worker]]+Table1[[#This Row],[Hours Other Social Work Staff]]</f>
        <v>0</v>
      </c>
      <c r="Q10675" s="3">
        <f>Table1[[#This Row],[Total Hours Social Work Staff Per Resident Per Day]]/Table1[[#This Row],[MDS Census]]</f>
        <v>0</v>
      </c>
      <c r="R10675" s="3"/>
      <c r="S10675"/>
    </row>
    <row r="10676" spans="1:19" x14ac:dyDescent="0.2">
      <c r="A10676" t="s">
        <v>14511</v>
      </c>
      <c r="B10676" t="s">
        <v>15621</v>
      </c>
      <c r="C10676" t="s">
        <v>4344</v>
      </c>
      <c r="D10676" t="s">
        <v>15622</v>
      </c>
      <c r="E10676" s="3">
        <v>112.461538461538</v>
      </c>
      <c r="F10676" s="3">
        <v>5.4505494505494498</v>
      </c>
      <c r="G10676" s="3">
        <v>0.19780219780219699</v>
      </c>
      <c r="H10676" s="3">
        <v>0.48626373626373598</v>
      </c>
      <c r="I10676" s="3">
        <v>1.6428571428571399</v>
      </c>
      <c r="J10676" s="3">
        <v>0</v>
      </c>
      <c r="K10676" s="3">
        <v>15.4187912087912</v>
      </c>
      <c r="L10676" s="3">
        <f>Table1[[#This Row],[Hours Qualified Activities Professional]]+Table1[[#This Row],[Hours Other Activity Staff]]</f>
        <v>15.4187912087912</v>
      </c>
      <c r="M10676" s="3">
        <f>Table1[[#This Row],[Total Hours Activity Staff]]/Table1[[#This Row],[MDS Census]]</f>
        <v>0.13710279460621508</v>
      </c>
      <c r="N10676" s="3">
        <v>0.59230769230769198</v>
      </c>
      <c r="O10676" s="3">
        <v>0.59230769230769198</v>
      </c>
      <c r="P10676" s="3">
        <f>Table1[[#This Row],[Hours Qualified Social Worker]]+Table1[[#This Row],[Hours Other Social Work Staff]]</f>
        <v>1.184615384615384</v>
      </c>
      <c r="Q10676" s="3">
        <f>Table1[[#This Row],[Total Hours Social Work Staff Per Resident Per Day]]/Table1[[#This Row],[MDS Census]]</f>
        <v>1.0533515731874183E-2</v>
      </c>
      <c r="R10676" s="3"/>
      <c r="S10676"/>
    </row>
    <row r="10677" spans="1:19" x14ac:dyDescent="0.2">
      <c r="A10677" t="s">
        <v>14511</v>
      </c>
      <c r="B10677" t="s">
        <v>15621</v>
      </c>
      <c r="C10677" t="s">
        <v>4344</v>
      </c>
      <c r="D10677" t="s">
        <v>15623</v>
      </c>
      <c r="E10677" s="3">
        <v>44.571428571428498</v>
      </c>
      <c r="F10677" s="3">
        <v>4.3708791208791196</v>
      </c>
      <c r="G10677" s="3">
        <v>0.55769230769230704</v>
      </c>
      <c r="H10677" s="3">
        <v>0</v>
      </c>
      <c r="I10677" s="3">
        <v>0.63736263736263699</v>
      </c>
      <c r="J10677" s="3">
        <v>5.1373626373626298</v>
      </c>
      <c r="K10677" s="3">
        <v>10.107142857142801</v>
      </c>
      <c r="L10677" s="3">
        <f>Table1[[#This Row],[Hours Qualified Activities Professional]]+Table1[[#This Row],[Hours Other Activity Staff]]</f>
        <v>15.244505494505431</v>
      </c>
      <c r="M10677" s="3">
        <f>Table1[[#This Row],[Total Hours Activity Staff]]/Table1[[#This Row],[MDS Census]]</f>
        <v>0.34202416173569933</v>
      </c>
      <c r="N10677" s="3">
        <v>5.7857142857142803</v>
      </c>
      <c r="O10677" s="3">
        <v>0</v>
      </c>
      <c r="P10677" s="3">
        <f>Table1[[#This Row],[Hours Qualified Social Worker]]+Table1[[#This Row],[Hours Other Social Work Staff]]</f>
        <v>5.7857142857142803</v>
      </c>
      <c r="Q10677" s="3">
        <f>Table1[[#This Row],[Total Hours Social Work Staff Per Resident Per Day]]/Table1[[#This Row],[MDS Census]]</f>
        <v>0.1298076923076924</v>
      </c>
      <c r="R10677" s="3"/>
      <c r="S10677"/>
    </row>
    <row r="10678" spans="1:19" x14ac:dyDescent="0.2">
      <c r="A10678" t="s">
        <v>14511</v>
      </c>
      <c r="B10678" t="s">
        <v>15621</v>
      </c>
      <c r="C10678" t="s">
        <v>4344</v>
      </c>
      <c r="D10678" t="s">
        <v>15624</v>
      </c>
      <c r="E10678" s="3">
        <v>69.549450549450498</v>
      </c>
      <c r="F10678" s="3">
        <v>6.0659340659340604</v>
      </c>
      <c r="G10678" s="3">
        <v>1.1428571428571399</v>
      </c>
      <c r="H10678" s="3">
        <v>0</v>
      </c>
      <c r="I10678" s="3">
        <v>2.3406593406593399</v>
      </c>
      <c r="J10678" s="3">
        <v>3.48351648351648</v>
      </c>
      <c r="K10678" s="3">
        <v>13.697802197802099</v>
      </c>
      <c r="L10678" s="3">
        <f>Table1[[#This Row],[Hours Qualified Activities Professional]]+Table1[[#This Row],[Hours Other Activity Staff]]</f>
        <v>17.181318681318579</v>
      </c>
      <c r="M10678" s="3">
        <f>Table1[[#This Row],[Total Hours Activity Staff]]/Table1[[#This Row],[MDS Census]]</f>
        <v>0.24703744667403885</v>
      </c>
      <c r="N10678" s="3">
        <v>10.109890109890101</v>
      </c>
      <c r="O10678" s="3">
        <v>0</v>
      </c>
      <c r="P10678" s="3">
        <f>Table1[[#This Row],[Hours Qualified Social Worker]]+Table1[[#This Row],[Hours Other Social Work Staff]]</f>
        <v>10.109890109890101</v>
      </c>
      <c r="Q10678" s="3">
        <f>Table1[[#This Row],[Total Hours Social Work Staff Per Resident Per Day]]/Table1[[#This Row],[MDS Census]]</f>
        <v>0.14536261652709745</v>
      </c>
      <c r="R10678" s="3"/>
      <c r="S10678"/>
    </row>
    <row r="10679" spans="1:19" x14ac:dyDescent="0.2">
      <c r="A10679" t="s">
        <v>14511</v>
      </c>
      <c r="B10679" t="s">
        <v>15621</v>
      </c>
      <c r="C10679" t="s">
        <v>4344</v>
      </c>
      <c r="D10679" t="s">
        <v>15625</v>
      </c>
      <c r="E10679" s="3">
        <v>19.626373626373599</v>
      </c>
      <c r="F10679" s="3">
        <v>5.0109890109890101</v>
      </c>
      <c r="G10679" s="3">
        <v>3.2527472527472501</v>
      </c>
      <c r="H10679" s="3">
        <v>0.70879120879120805</v>
      </c>
      <c r="I10679" s="3">
        <v>1.13736263736263</v>
      </c>
      <c r="J10679" s="3">
        <v>2.6730769230769198</v>
      </c>
      <c r="K10679" s="3">
        <v>0</v>
      </c>
      <c r="L10679" s="3">
        <f>Table1[[#This Row],[Hours Qualified Activities Professional]]+Table1[[#This Row],[Hours Other Activity Staff]]</f>
        <v>2.6730769230769198</v>
      </c>
      <c r="M10679" s="3">
        <f>Table1[[#This Row],[Total Hours Activity Staff]]/Table1[[#This Row],[MDS Census]]</f>
        <v>0.13619820828667414</v>
      </c>
      <c r="N10679" s="3">
        <v>5.3434065934065904</v>
      </c>
      <c r="O10679" s="3">
        <v>0</v>
      </c>
      <c r="P10679" s="3">
        <f>Table1[[#This Row],[Hours Qualified Social Worker]]+Table1[[#This Row],[Hours Other Social Work Staff]]</f>
        <v>5.3434065934065904</v>
      </c>
      <c r="Q10679" s="3">
        <f>Table1[[#This Row],[Total Hours Social Work Staff Per Resident Per Day]]/Table1[[#This Row],[MDS Census]]</f>
        <v>0.27225643896976504</v>
      </c>
      <c r="R10679" s="3"/>
      <c r="S10679"/>
    </row>
    <row r="10680" spans="1:19" x14ac:dyDescent="0.2">
      <c r="A10680" t="s">
        <v>14511</v>
      </c>
      <c r="B10680" t="s">
        <v>10788</v>
      </c>
      <c r="C10680" t="s">
        <v>372</v>
      </c>
      <c r="D10680" t="s">
        <v>15626</v>
      </c>
      <c r="E10680" s="3">
        <v>92.615384615384599</v>
      </c>
      <c r="F10680" s="3">
        <v>4.7472527472527402</v>
      </c>
      <c r="G10680" s="3">
        <v>0.329670329670329</v>
      </c>
      <c r="H10680" s="3">
        <v>0</v>
      </c>
      <c r="I10680" s="3">
        <v>1.2005494505494501</v>
      </c>
      <c r="J10680" s="3">
        <v>5.1483516483516398</v>
      </c>
      <c r="K10680" s="3">
        <v>4.4945054945054901</v>
      </c>
      <c r="L10680" s="3">
        <f>Table1[[#This Row],[Hours Qualified Activities Professional]]+Table1[[#This Row],[Hours Other Activity Staff]]</f>
        <v>9.6428571428571299</v>
      </c>
      <c r="M10680" s="3">
        <f>Table1[[#This Row],[Total Hours Activity Staff]]/Table1[[#This Row],[MDS Census]]</f>
        <v>0.10411722828666338</v>
      </c>
      <c r="N10680" s="3">
        <v>0</v>
      </c>
      <c r="O10680" s="3">
        <v>0</v>
      </c>
      <c r="P10680" s="3">
        <f>Table1[[#This Row],[Hours Qualified Social Worker]]+Table1[[#This Row],[Hours Other Social Work Staff]]</f>
        <v>0</v>
      </c>
      <c r="Q10680" s="3">
        <f>Table1[[#This Row],[Total Hours Social Work Staff Per Resident Per Day]]/Table1[[#This Row],[MDS Census]]</f>
        <v>0</v>
      </c>
      <c r="R10680" s="3"/>
      <c r="S10680"/>
    </row>
    <row r="10681" spans="1:19" x14ac:dyDescent="0.2">
      <c r="A10681" t="s">
        <v>14511</v>
      </c>
      <c r="B10681" t="s">
        <v>15628</v>
      </c>
      <c r="C10681" t="s">
        <v>183</v>
      </c>
      <c r="D10681" t="s">
        <v>15627</v>
      </c>
      <c r="E10681" s="3">
        <v>49.219780219780198</v>
      </c>
      <c r="F10681" s="3">
        <v>0</v>
      </c>
      <c r="G10681" s="3">
        <v>0.30769230769230699</v>
      </c>
      <c r="H10681" s="3">
        <v>0.26373626373626302</v>
      </c>
      <c r="I10681" s="3">
        <v>0.42857142857142799</v>
      </c>
      <c r="J10681" s="3">
        <v>1.69560439560439</v>
      </c>
      <c r="K10681" s="3">
        <v>3.3032967032967</v>
      </c>
      <c r="L10681" s="3">
        <f>Table1[[#This Row],[Hours Qualified Activities Professional]]+Table1[[#This Row],[Hours Other Activity Staff]]</f>
        <v>4.99890109890109</v>
      </c>
      <c r="M10681" s="3">
        <f>Table1[[#This Row],[Total Hours Activity Staff]]/Table1[[#This Row],[MDS Census]]</f>
        <v>0.10156284885018964</v>
      </c>
      <c r="N10681" s="3">
        <v>3.6868131868131799</v>
      </c>
      <c r="O10681" s="3">
        <v>0</v>
      </c>
      <c r="P10681" s="3">
        <f>Table1[[#This Row],[Hours Qualified Social Worker]]+Table1[[#This Row],[Hours Other Social Work Staff]]</f>
        <v>3.6868131868131799</v>
      </c>
      <c r="Q10681" s="3">
        <f>Table1[[#This Row],[Total Hours Social Work Staff Per Resident Per Day]]/Table1[[#This Row],[MDS Census]]</f>
        <v>7.4905112748381228E-2</v>
      </c>
      <c r="R10681" s="3"/>
      <c r="S10681"/>
    </row>
    <row r="10682" spans="1:19" x14ac:dyDescent="0.2">
      <c r="A10682" t="s">
        <v>14511</v>
      </c>
      <c r="B10682" t="s">
        <v>15628</v>
      </c>
      <c r="C10682" t="s">
        <v>183</v>
      </c>
      <c r="D10682" t="s">
        <v>15629</v>
      </c>
      <c r="E10682" s="3">
        <v>37.3186813186813</v>
      </c>
      <c r="F10682" s="3">
        <v>6.5048351648351597</v>
      </c>
      <c r="G10682" s="3">
        <v>0.24175824175824101</v>
      </c>
      <c r="H10682" s="3">
        <v>0</v>
      </c>
      <c r="I10682" s="3">
        <v>2.3118681318681298</v>
      </c>
      <c r="J10682" s="3">
        <v>5.2504395604395597</v>
      </c>
      <c r="K10682" s="3">
        <v>6.2197802197802098E-2</v>
      </c>
      <c r="L10682" s="3">
        <f>Table1[[#This Row],[Hours Qualified Activities Professional]]+Table1[[#This Row],[Hours Other Activity Staff]]</f>
        <v>5.3126373626373615</v>
      </c>
      <c r="M10682" s="3">
        <f>Table1[[#This Row],[Total Hours Activity Staff]]/Table1[[#This Row],[MDS Census]]</f>
        <v>0.1423586572438163</v>
      </c>
      <c r="N10682" s="3">
        <v>1.8021978021978</v>
      </c>
      <c r="O10682" s="3">
        <v>0</v>
      </c>
      <c r="P10682" s="3">
        <f>Table1[[#This Row],[Hours Qualified Social Worker]]+Table1[[#This Row],[Hours Other Social Work Staff]]</f>
        <v>1.8021978021978</v>
      </c>
      <c r="Q10682" s="3">
        <f>Table1[[#This Row],[Total Hours Social Work Staff Per Resident Per Day]]/Table1[[#This Row],[MDS Census]]</f>
        <v>4.8292108362779709E-2</v>
      </c>
      <c r="R10682" s="3"/>
      <c r="S10682"/>
    </row>
    <row r="10683" spans="1:19" x14ac:dyDescent="0.2">
      <c r="A10683" t="s">
        <v>14511</v>
      </c>
      <c r="B10683" t="s">
        <v>15631</v>
      </c>
      <c r="C10683" t="s">
        <v>183</v>
      </c>
      <c r="D10683" t="s">
        <v>15630</v>
      </c>
      <c r="E10683" s="3">
        <v>60.186813186813097</v>
      </c>
      <c r="F10683" s="3">
        <v>3.42637362637362</v>
      </c>
      <c r="G10683" s="3">
        <v>0.43934065934065902</v>
      </c>
      <c r="H10683" s="3">
        <v>0.38098901098901</v>
      </c>
      <c r="I10683" s="3">
        <v>7.4175824175824107E-2</v>
      </c>
      <c r="J10683" s="3">
        <v>2.9010989010989001</v>
      </c>
      <c r="K10683" s="3">
        <v>9.6483516483516407</v>
      </c>
      <c r="L10683" s="3">
        <f>Table1[[#This Row],[Hours Qualified Activities Professional]]+Table1[[#This Row],[Hours Other Activity Staff]]</f>
        <v>12.54945054945054</v>
      </c>
      <c r="M10683" s="3">
        <f>Table1[[#This Row],[Total Hours Activity Staff]]/Table1[[#This Row],[MDS Census]]</f>
        <v>0.20850830746759191</v>
      </c>
      <c r="N10683" s="3">
        <v>3.3846153846153801</v>
      </c>
      <c r="O10683" s="3">
        <v>0</v>
      </c>
      <c r="P10683" s="3">
        <f>Table1[[#This Row],[Hours Qualified Social Worker]]+Table1[[#This Row],[Hours Other Social Work Staff]]</f>
        <v>3.3846153846153801</v>
      </c>
      <c r="Q10683" s="3">
        <f>Table1[[#This Row],[Total Hours Social Work Staff Per Resident Per Day]]/Table1[[#This Row],[MDS Census]]</f>
        <v>5.623516523644332E-2</v>
      </c>
      <c r="R10683" s="3"/>
      <c r="S10683"/>
    </row>
    <row r="10684" spans="1:19" x14ac:dyDescent="0.2">
      <c r="A10684" t="s">
        <v>14511</v>
      </c>
      <c r="B10684" t="s">
        <v>15633</v>
      </c>
      <c r="C10684" t="s">
        <v>14564</v>
      </c>
      <c r="D10684" t="s">
        <v>15632</v>
      </c>
      <c r="E10684" s="3">
        <v>68.021978021978001</v>
      </c>
      <c r="F10684" s="3">
        <v>5.2747252747252702</v>
      </c>
      <c r="G10684" s="3">
        <v>0</v>
      </c>
      <c r="H10684" s="3">
        <v>0</v>
      </c>
      <c r="I10684" s="3">
        <v>14.269230769230701</v>
      </c>
      <c r="J10684" s="3">
        <v>0</v>
      </c>
      <c r="K10684" s="3">
        <v>7.6758241758241699</v>
      </c>
      <c r="L10684" s="3">
        <f>Table1[[#This Row],[Hours Qualified Activities Professional]]+Table1[[#This Row],[Hours Other Activity Staff]]</f>
        <v>7.6758241758241699</v>
      </c>
      <c r="M10684" s="3">
        <f>Table1[[#This Row],[Total Hours Activity Staff]]/Table1[[#This Row],[MDS Census]]</f>
        <v>0.11284329563812595</v>
      </c>
      <c r="N10684" s="3">
        <v>6.72252747252747</v>
      </c>
      <c r="O10684" s="3">
        <v>0</v>
      </c>
      <c r="P10684" s="3">
        <f>Table1[[#This Row],[Hours Qualified Social Worker]]+Table1[[#This Row],[Hours Other Social Work Staff]]</f>
        <v>6.72252747252747</v>
      </c>
      <c r="Q10684" s="3">
        <f>Table1[[#This Row],[Total Hours Social Work Staff Per Resident Per Day]]/Table1[[#This Row],[MDS Census]]</f>
        <v>9.8828756058158315E-2</v>
      </c>
      <c r="R10684" s="3"/>
      <c r="S10684"/>
    </row>
    <row r="10685" spans="1:19" x14ac:dyDescent="0.2">
      <c r="A10685" t="s">
        <v>14511</v>
      </c>
      <c r="B10685" t="s">
        <v>15633</v>
      </c>
      <c r="C10685" t="s">
        <v>14564</v>
      </c>
      <c r="D10685" t="s">
        <v>15634</v>
      </c>
      <c r="E10685" s="3">
        <v>77.945054945054906</v>
      </c>
      <c r="F10685" s="3">
        <v>2.1098901098901002</v>
      </c>
      <c r="G10685" s="3">
        <v>0</v>
      </c>
      <c r="H10685" s="3">
        <v>0</v>
      </c>
      <c r="I10685" s="3">
        <v>0</v>
      </c>
      <c r="J10685" s="3">
        <v>4.74175824175824</v>
      </c>
      <c r="K10685" s="3">
        <v>10.6648351648351</v>
      </c>
      <c r="L10685" s="3">
        <f>Table1[[#This Row],[Hours Qualified Activities Professional]]+Table1[[#This Row],[Hours Other Activity Staff]]</f>
        <v>15.406593406593341</v>
      </c>
      <c r="M10685" s="3">
        <f>Table1[[#This Row],[Total Hours Activity Staff]]/Table1[[#This Row],[MDS Census]]</f>
        <v>0.19765966445791552</v>
      </c>
      <c r="N10685" s="3">
        <v>6.2582417582417502</v>
      </c>
      <c r="O10685" s="3">
        <v>2.2857142857142798</v>
      </c>
      <c r="P10685" s="3">
        <f>Table1[[#This Row],[Hours Qualified Social Worker]]+Table1[[#This Row],[Hours Other Social Work Staff]]</f>
        <v>8.5439560439560296</v>
      </c>
      <c r="Q10685" s="3">
        <f>Table1[[#This Row],[Total Hours Social Work Staff Per Resident Per Day]]/Table1[[#This Row],[MDS Census]]</f>
        <v>0.10961511349217526</v>
      </c>
      <c r="R10685" s="3"/>
      <c r="S10685"/>
    </row>
    <row r="10686" spans="1:19" x14ac:dyDescent="0.2">
      <c r="A10686" t="s">
        <v>14511</v>
      </c>
      <c r="B10686" t="s">
        <v>15633</v>
      </c>
      <c r="C10686" t="s">
        <v>14564</v>
      </c>
      <c r="D10686" t="s">
        <v>15635</v>
      </c>
      <c r="E10686" s="3">
        <v>99.351648351648294</v>
      </c>
      <c r="F10686" s="3">
        <v>1.75824175824175</v>
      </c>
      <c r="G10686" s="3">
        <v>0</v>
      </c>
      <c r="H10686" s="3">
        <v>0</v>
      </c>
      <c r="I10686" s="3">
        <v>9.2582417582417502</v>
      </c>
      <c r="J10686" s="3">
        <v>5.22527472527472</v>
      </c>
      <c r="K10686" s="3">
        <v>8.2967032967032903</v>
      </c>
      <c r="L10686" s="3">
        <f>Table1[[#This Row],[Hours Qualified Activities Professional]]+Table1[[#This Row],[Hours Other Activity Staff]]</f>
        <v>13.521978021978011</v>
      </c>
      <c r="M10686" s="3">
        <f>Table1[[#This Row],[Total Hours Activity Staff]]/Table1[[#This Row],[MDS Census]]</f>
        <v>0.13610220108395085</v>
      </c>
      <c r="N10686" s="3">
        <v>2.4203296703296702</v>
      </c>
      <c r="O10686" s="3">
        <v>5.6346153846153797</v>
      </c>
      <c r="P10686" s="3">
        <f>Table1[[#This Row],[Hours Qualified Social Worker]]+Table1[[#This Row],[Hours Other Social Work Staff]]</f>
        <v>8.0549450549450494</v>
      </c>
      <c r="Q10686" s="3">
        <f>Table1[[#This Row],[Total Hours Social Work Staff Per Resident Per Day]]/Table1[[#This Row],[MDS Census]]</f>
        <v>8.1075102311691183E-2</v>
      </c>
      <c r="R10686" s="3"/>
      <c r="S10686"/>
    </row>
    <row r="10687" spans="1:19" x14ac:dyDescent="0.2">
      <c r="A10687" t="s">
        <v>14511</v>
      </c>
      <c r="B10687" t="s">
        <v>15633</v>
      </c>
      <c r="C10687" t="s">
        <v>14564</v>
      </c>
      <c r="D10687" t="s">
        <v>15636</v>
      </c>
      <c r="E10687" s="3">
        <v>61.472527472527403</v>
      </c>
      <c r="F10687" s="3">
        <v>14.692307692307599</v>
      </c>
      <c r="G10687" s="3">
        <v>0.56043956043956</v>
      </c>
      <c r="H10687" s="3">
        <v>0.24725274725274701</v>
      </c>
      <c r="I10687" s="3">
        <v>2.1868131868131799</v>
      </c>
      <c r="J10687" s="3">
        <v>5.7390109890109802</v>
      </c>
      <c r="K10687" s="3">
        <v>4.3461538461538396</v>
      </c>
      <c r="L10687" s="3">
        <f>Table1[[#This Row],[Hours Qualified Activities Professional]]+Table1[[#This Row],[Hours Other Activity Staff]]</f>
        <v>10.08516483516482</v>
      </c>
      <c r="M10687" s="3">
        <f>Table1[[#This Row],[Total Hours Activity Staff]]/Table1[[#This Row],[MDS Census]]</f>
        <v>0.16405970682874502</v>
      </c>
      <c r="N10687" s="3">
        <v>3.5906593406593399</v>
      </c>
      <c r="O10687" s="3">
        <v>0</v>
      </c>
      <c r="P10687" s="3">
        <f>Table1[[#This Row],[Hours Qualified Social Worker]]+Table1[[#This Row],[Hours Other Social Work Staff]]</f>
        <v>3.5906593406593399</v>
      </c>
      <c r="Q10687" s="3">
        <f>Table1[[#This Row],[Total Hours Social Work Staff Per Resident Per Day]]/Table1[[#This Row],[MDS Census]]</f>
        <v>5.8410797282803059E-2</v>
      </c>
      <c r="R10687" s="3"/>
      <c r="S10687"/>
    </row>
    <row r="10688" spans="1:19" x14ac:dyDescent="0.2">
      <c r="A10688" t="s">
        <v>14511</v>
      </c>
      <c r="B10688" t="s">
        <v>15633</v>
      </c>
      <c r="C10688" t="s">
        <v>14564</v>
      </c>
      <c r="D10688" t="s">
        <v>15637</v>
      </c>
      <c r="E10688" s="3">
        <v>48.802197802197803</v>
      </c>
      <c r="F10688" s="3">
        <v>0</v>
      </c>
      <c r="G10688" s="3">
        <v>0.14285714285714199</v>
      </c>
      <c r="H10688" s="3">
        <v>0</v>
      </c>
      <c r="I10688" s="3">
        <v>0</v>
      </c>
      <c r="J10688" s="3">
        <v>0</v>
      </c>
      <c r="K10688" s="3">
        <v>5.6153846153846096</v>
      </c>
      <c r="L10688" s="3">
        <f>Table1[[#This Row],[Hours Qualified Activities Professional]]+Table1[[#This Row],[Hours Other Activity Staff]]</f>
        <v>5.6153846153846096</v>
      </c>
      <c r="M10688" s="3">
        <f>Table1[[#This Row],[Total Hours Activity Staff]]/Table1[[#This Row],[MDS Census]]</f>
        <v>0.11506417473541983</v>
      </c>
      <c r="N10688" s="3">
        <v>0</v>
      </c>
      <c r="O10688" s="3">
        <v>0</v>
      </c>
      <c r="P10688" s="3">
        <f>Table1[[#This Row],[Hours Qualified Social Worker]]+Table1[[#This Row],[Hours Other Social Work Staff]]</f>
        <v>0</v>
      </c>
      <c r="Q10688" s="3">
        <f>Table1[[#This Row],[Total Hours Social Work Staff Per Resident Per Day]]/Table1[[#This Row],[MDS Census]]</f>
        <v>0</v>
      </c>
      <c r="R10688" s="3"/>
      <c r="S10688"/>
    </row>
    <row r="10689" spans="1:19" x14ac:dyDescent="0.2">
      <c r="A10689" t="s">
        <v>14511</v>
      </c>
      <c r="B10689" t="s">
        <v>15633</v>
      </c>
      <c r="C10689" t="s">
        <v>14564</v>
      </c>
      <c r="D10689" t="s">
        <v>15638</v>
      </c>
      <c r="E10689" s="3">
        <v>59.362637362637301</v>
      </c>
      <c r="F10689" s="3">
        <v>7.8241758241758204</v>
      </c>
      <c r="G10689" s="3">
        <v>0.112087912087912</v>
      </c>
      <c r="H10689" s="3">
        <v>0</v>
      </c>
      <c r="I10689" s="3">
        <v>0.91208791208791196</v>
      </c>
      <c r="J10689" s="3">
        <v>5.71428571428571</v>
      </c>
      <c r="K10689" s="3">
        <v>8.4752747252747191</v>
      </c>
      <c r="L10689" s="3">
        <f>Table1[[#This Row],[Hours Qualified Activities Professional]]+Table1[[#This Row],[Hours Other Activity Staff]]</f>
        <v>14.189560439560429</v>
      </c>
      <c r="M10689" s="3">
        <f>Table1[[#This Row],[Total Hours Activity Staff]]/Table1[[#This Row],[MDS Census]]</f>
        <v>0.23903184005923739</v>
      </c>
      <c r="N10689" s="3">
        <v>5.5384615384615303</v>
      </c>
      <c r="O10689" s="3">
        <v>0</v>
      </c>
      <c r="P10689" s="3">
        <f>Table1[[#This Row],[Hours Qualified Social Worker]]+Table1[[#This Row],[Hours Other Social Work Staff]]</f>
        <v>5.5384615384615303</v>
      </c>
      <c r="Q10689" s="3">
        <f>Table1[[#This Row],[Total Hours Social Work Staff Per Resident Per Day]]/Table1[[#This Row],[MDS Census]]</f>
        <v>9.329877823028504E-2</v>
      </c>
      <c r="R10689" s="3"/>
      <c r="S10689"/>
    </row>
    <row r="10690" spans="1:19" x14ac:dyDescent="0.2">
      <c r="A10690" t="s">
        <v>14511</v>
      </c>
      <c r="B10690" t="s">
        <v>15633</v>
      </c>
      <c r="C10690" t="s">
        <v>14564</v>
      </c>
      <c r="D10690" t="s">
        <v>15639</v>
      </c>
      <c r="E10690" s="3">
        <v>54.274725274725199</v>
      </c>
      <c r="F10690" s="3">
        <v>19.667582417582398</v>
      </c>
      <c r="G10690" s="3">
        <v>0.329670329670329</v>
      </c>
      <c r="H10690" s="3">
        <v>0.26373626373626302</v>
      </c>
      <c r="I10690" s="3">
        <v>2.5357142857142798</v>
      </c>
      <c r="J10690" s="3">
        <v>5.5494505494505404</v>
      </c>
      <c r="K10690" s="3">
        <v>6.8296703296703196</v>
      </c>
      <c r="L10690" s="3">
        <f>Table1[[#This Row],[Hours Qualified Activities Professional]]+Table1[[#This Row],[Hours Other Activity Staff]]</f>
        <v>12.37912087912086</v>
      </c>
      <c r="M10690" s="3">
        <f>Table1[[#This Row],[Total Hours Activity Staff]]/Table1[[#This Row],[MDS Census]]</f>
        <v>0.2280826078153472</v>
      </c>
      <c r="N10690" s="3">
        <v>4.9505494505494498</v>
      </c>
      <c r="O10690" s="3">
        <v>0</v>
      </c>
      <c r="P10690" s="3">
        <f>Table1[[#This Row],[Hours Qualified Social Worker]]+Table1[[#This Row],[Hours Other Social Work Staff]]</f>
        <v>4.9505494505494498</v>
      </c>
      <c r="Q10690" s="3">
        <f>Table1[[#This Row],[Total Hours Social Work Staff Per Resident Per Day]]/Table1[[#This Row],[MDS Census]]</f>
        <v>9.1212796112573505E-2</v>
      </c>
      <c r="R10690" s="3"/>
      <c r="S10690"/>
    </row>
    <row r="10691" spans="1:19" x14ac:dyDescent="0.2">
      <c r="A10691" t="s">
        <v>14511</v>
      </c>
      <c r="B10691" t="s">
        <v>15633</v>
      </c>
      <c r="C10691" t="s">
        <v>14564</v>
      </c>
      <c r="D10691" t="s">
        <v>15640</v>
      </c>
      <c r="E10691" s="3">
        <v>65.483516483516397</v>
      </c>
      <c r="F10691" s="3">
        <v>0</v>
      </c>
      <c r="G10691" s="3">
        <v>0</v>
      </c>
      <c r="H10691" s="3">
        <v>0</v>
      </c>
      <c r="I10691" s="3">
        <v>8.1758241758241699</v>
      </c>
      <c r="J10691" s="3">
        <v>0</v>
      </c>
      <c r="K10691" s="3">
        <v>6.0741758241758204</v>
      </c>
      <c r="L10691" s="3">
        <f>Table1[[#This Row],[Hours Qualified Activities Professional]]+Table1[[#This Row],[Hours Other Activity Staff]]</f>
        <v>6.0741758241758204</v>
      </c>
      <c r="M10691" s="3">
        <f>Table1[[#This Row],[Total Hours Activity Staff]]/Table1[[#This Row],[MDS Census]]</f>
        <v>9.2758852156402144E-2</v>
      </c>
      <c r="N10691" s="3">
        <v>5.71428571428571</v>
      </c>
      <c r="O10691" s="3">
        <v>5.4945054945054901</v>
      </c>
      <c r="P10691" s="3">
        <f>Table1[[#This Row],[Hours Qualified Social Worker]]+Table1[[#This Row],[Hours Other Social Work Staff]]</f>
        <v>11.208791208791201</v>
      </c>
      <c r="Q10691" s="3">
        <f>Table1[[#This Row],[Total Hours Social Work Staff Per Resident Per Day]]/Table1[[#This Row],[MDS Census]]</f>
        <v>0.17116965933881534</v>
      </c>
      <c r="R10691" s="3"/>
      <c r="S10691"/>
    </row>
    <row r="10692" spans="1:19" x14ac:dyDescent="0.2">
      <c r="A10692" t="s">
        <v>14511</v>
      </c>
      <c r="B10692" t="s">
        <v>15633</v>
      </c>
      <c r="C10692" t="s">
        <v>14564</v>
      </c>
      <c r="D10692" t="s">
        <v>15641</v>
      </c>
      <c r="E10692" s="3">
        <v>97.142857142857096</v>
      </c>
      <c r="F10692" s="3">
        <v>3.6923076923076898</v>
      </c>
      <c r="G10692" s="3">
        <v>0.28021978021978</v>
      </c>
      <c r="H10692" s="3">
        <v>0.28571428571428498</v>
      </c>
      <c r="I10692" s="3">
        <v>0</v>
      </c>
      <c r="J10692" s="3">
        <v>0</v>
      </c>
      <c r="K10692" s="3">
        <v>21.0686813186813</v>
      </c>
      <c r="L10692" s="3">
        <f>Table1[[#This Row],[Hours Qualified Activities Professional]]+Table1[[#This Row],[Hours Other Activity Staff]]</f>
        <v>21.0686813186813</v>
      </c>
      <c r="M10692" s="3">
        <f>Table1[[#This Row],[Total Hours Activity Staff]]/Table1[[#This Row],[MDS Census]]</f>
        <v>0.21688348416289585</v>
      </c>
      <c r="N10692" s="3">
        <v>4.0879120879120796</v>
      </c>
      <c r="O10692" s="3">
        <v>0</v>
      </c>
      <c r="P10692" s="3">
        <f>Table1[[#This Row],[Hours Qualified Social Worker]]+Table1[[#This Row],[Hours Other Social Work Staff]]</f>
        <v>4.0879120879120796</v>
      </c>
      <c r="Q10692" s="3">
        <f>Table1[[#This Row],[Total Hours Social Work Staff Per Resident Per Day]]/Table1[[#This Row],[MDS Census]]</f>
        <v>4.2081447963800839E-2</v>
      </c>
      <c r="R10692" s="3"/>
      <c r="S10692"/>
    </row>
    <row r="10693" spans="1:19" x14ac:dyDescent="0.2">
      <c r="A10693" t="s">
        <v>14511</v>
      </c>
      <c r="B10693" t="s">
        <v>15633</v>
      </c>
      <c r="C10693" t="s">
        <v>14564</v>
      </c>
      <c r="D10693" t="s">
        <v>15642</v>
      </c>
      <c r="E10693" s="3">
        <v>114.296703296703</v>
      </c>
      <c r="F10693" s="3">
        <v>5.1868131868131799</v>
      </c>
      <c r="G10693" s="3">
        <v>0.26373626373626302</v>
      </c>
      <c r="H10693" s="3">
        <v>0.16758241758241699</v>
      </c>
      <c r="I10693" s="3">
        <v>2.1730769230769198</v>
      </c>
      <c r="J10693" s="3">
        <v>3.1318681318681301</v>
      </c>
      <c r="K10693" s="3">
        <v>20.8873626373626</v>
      </c>
      <c r="L10693" s="3">
        <f>Table1[[#This Row],[Hours Qualified Activities Professional]]+Table1[[#This Row],[Hours Other Activity Staff]]</f>
        <v>24.019230769230731</v>
      </c>
      <c r="M10693" s="3">
        <f>Table1[[#This Row],[Total Hours Activity Staff]]/Table1[[#This Row],[MDS Census]]</f>
        <v>0.21014806268628036</v>
      </c>
      <c r="N10693" s="3">
        <v>9.6236263736263705</v>
      </c>
      <c r="O10693" s="3">
        <v>0</v>
      </c>
      <c r="P10693" s="3">
        <f>Table1[[#This Row],[Hours Qualified Social Worker]]+Table1[[#This Row],[Hours Other Social Work Staff]]</f>
        <v>9.6236263736263705</v>
      </c>
      <c r="Q10693" s="3">
        <f>Table1[[#This Row],[Total Hours Social Work Staff Per Resident Per Day]]/Table1[[#This Row],[MDS Census]]</f>
        <v>8.4198634746659159E-2</v>
      </c>
      <c r="R10693" s="3"/>
      <c r="S10693"/>
    </row>
    <row r="10694" spans="1:19" x14ac:dyDescent="0.2">
      <c r="A10694" t="s">
        <v>14511</v>
      </c>
      <c r="B10694" t="s">
        <v>15633</v>
      </c>
      <c r="C10694" t="s">
        <v>14564</v>
      </c>
      <c r="D10694" t="s">
        <v>15643</v>
      </c>
      <c r="E10694" s="3">
        <v>91.417582417582395</v>
      </c>
      <c r="F10694" s="3">
        <v>5.5384615384615303</v>
      </c>
      <c r="G10694" s="3">
        <v>0.21153846153846101</v>
      </c>
      <c r="H10694" s="3">
        <v>0.27472527472527403</v>
      </c>
      <c r="I10694" s="3">
        <v>2.19780219780219</v>
      </c>
      <c r="J10694" s="3">
        <v>6.5247252747252702</v>
      </c>
      <c r="K10694" s="3">
        <v>8.6236263736263705</v>
      </c>
      <c r="L10694" s="3">
        <f>Table1[[#This Row],[Hours Qualified Activities Professional]]+Table1[[#This Row],[Hours Other Activity Staff]]</f>
        <v>15.148351648351641</v>
      </c>
      <c r="M10694" s="3">
        <f>Table1[[#This Row],[Total Hours Activity Staff]]/Table1[[#This Row],[MDS Census]]</f>
        <v>0.16570501262170931</v>
      </c>
      <c r="N10694" s="3">
        <v>5.7197802197802101</v>
      </c>
      <c r="O10694" s="3">
        <v>5.2445054945054901</v>
      </c>
      <c r="P10694" s="3">
        <f>Table1[[#This Row],[Hours Qualified Social Worker]]+Table1[[#This Row],[Hours Other Social Work Staff]]</f>
        <v>10.964285714285701</v>
      </c>
      <c r="Q10694" s="3">
        <f>Table1[[#This Row],[Total Hours Social Work Staff Per Resident Per Day]]/Table1[[#This Row],[MDS Census]]</f>
        <v>0.11993629041952146</v>
      </c>
      <c r="R10694" s="3"/>
      <c r="S10694"/>
    </row>
    <row r="10695" spans="1:19" x14ac:dyDescent="0.2">
      <c r="A10695" t="s">
        <v>14511</v>
      </c>
      <c r="B10695" t="s">
        <v>15633</v>
      </c>
      <c r="C10695" t="s">
        <v>14564</v>
      </c>
      <c r="D10695" t="s">
        <v>15644</v>
      </c>
      <c r="E10695" s="3">
        <v>50.604395604395599</v>
      </c>
      <c r="F10695" s="3">
        <v>5.5384615384615303</v>
      </c>
      <c r="G10695" s="3">
        <v>0.14285714285714199</v>
      </c>
      <c r="H10695" s="3">
        <v>0.12637362637362601</v>
      </c>
      <c r="I10695" s="3">
        <v>2.5659340659340599</v>
      </c>
      <c r="J10695" s="3">
        <v>2.6892307692307602</v>
      </c>
      <c r="K10695" s="3">
        <v>7.5576923076923004</v>
      </c>
      <c r="L10695" s="3">
        <f>Table1[[#This Row],[Hours Qualified Activities Professional]]+Table1[[#This Row],[Hours Other Activity Staff]]</f>
        <v>10.246923076923061</v>
      </c>
      <c r="M10695" s="3">
        <f>Table1[[#This Row],[Total Hours Activity Staff]]/Table1[[#This Row],[MDS Census]]</f>
        <v>0.20249077090119405</v>
      </c>
      <c r="N10695" s="3">
        <v>3.2934065934065901</v>
      </c>
      <c r="O10695" s="3">
        <v>0</v>
      </c>
      <c r="P10695" s="3">
        <f>Table1[[#This Row],[Hours Qualified Social Worker]]+Table1[[#This Row],[Hours Other Social Work Staff]]</f>
        <v>3.2934065934065901</v>
      </c>
      <c r="Q10695" s="3">
        <f>Table1[[#This Row],[Total Hours Social Work Staff Per Resident Per Day]]/Table1[[#This Row],[MDS Census]]</f>
        <v>6.5081433224755639E-2</v>
      </c>
      <c r="R10695" s="3"/>
      <c r="S10695"/>
    </row>
    <row r="10696" spans="1:19" x14ac:dyDescent="0.2">
      <c r="A10696" t="s">
        <v>14511</v>
      </c>
      <c r="B10696" t="s">
        <v>15633</v>
      </c>
      <c r="C10696" t="s">
        <v>14564</v>
      </c>
      <c r="D10696" t="s">
        <v>2795</v>
      </c>
      <c r="E10696" s="3">
        <v>54.175824175824097</v>
      </c>
      <c r="F10696" s="3">
        <v>5.6703296703296697</v>
      </c>
      <c r="G10696" s="3">
        <v>0.15384615384615299</v>
      </c>
      <c r="H10696" s="3">
        <v>0.19780219780219699</v>
      </c>
      <c r="I10696" s="3">
        <v>1.7802197802197799</v>
      </c>
      <c r="J10696" s="3">
        <v>5.3791208791208698</v>
      </c>
      <c r="K10696" s="3">
        <v>5.73351648351648</v>
      </c>
      <c r="L10696" s="3">
        <f>Table1[[#This Row],[Hours Qualified Activities Professional]]+Table1[[#This Row],[Hours Other Activity Staff]]</f>
        <v>11.112637362637351</v>
      </c>
      <c r="M10696" s="3">
        <f>Table1[[#This Row],[Total Hours Activity Staff]]/Table1[[#This Row],[MDS Census]]</f>
        <v>0.20512170385395545</v>
      </c>
      <c r="N10696" s="3">
        <v>4.8406593406593403</v>
      </c>
      <c r="O10696" s="3">
        <v>0</v>
      </c>
      <c r="P10696" s="3">
        <f>Table1[[#This Row],[Hours Qualified Social Worker]]+Table1[[#This Row],[Hours Other Social Work Staff]]</f>
        <v>4.8406593406593403</v>
      </c>
      <c r="Q10696" s="3">
        <f>Table1[[#This Row],[Total Hours Social Work Staff Per Resident Per Day]]/Table1[[#This Row],[MDS Census]]</f>
        <v>8.9350912778904792E-2</v>
      </c>
      <c r="R10696" s="3"/>
      <c r="S10696"/>
    </row>
    <row r="10697" spans="1:19" x14ac:dyDescent="0.2">
      <c r="A10697" t="s">
        <v>14511</v>
      </c>
      <c r="B10697" t="s">
        <v>15633</v>
      </c>
      <c r="C10697" t="s">
        <v>14701</v>
      </c>
      <c r="D10697" t="s">
        <v>15645</v>
      </c>
      <c r="E10697" s="3">
        <v>101.49450549450501</v>
      </c>
      <c r="F10697" s="3">
        <v>5.1868131868131799</v>
      </c>
      <c r="G10697" s="3">
        <v>0.72527472527472503</v>
      </c>
      <c r="H10697" s="3">
        <v>0.23076923076923</v>
      </c>
      <c r="I10697" s="3">
        <v>6.0467032967032903</v>
      </c>
      <c r="J10697" s="3">
        <v>0</v>
      </c>
      <c r="K10697" s="3">
        <v>19.618131868131801</v>
      </c>
      <c r="L10697" s="3">
        <f>Table1[[#This Row],[Hours Qualified Activities Professional]]+Table1[[#This Row],[Hours Other Activity Staff]]</f>
        <v>19.618131868131801</v>
      </c>
      <c r="M10697" s="3">
        <f>Table1[[#This Row],[Total Hours Activity Staff]]/Table1[[#This Row],[MDS Census]]</f>
        <v>0.19329255088783051</v>
      </c>
      <c r="N10697" s="3">
        <v>16.030219780219699</v>
      </c>
      <c r="O10697" s="3">
        <v>0</v>
      </c>
      <c r="P10697" s="3">
        <f>Table1[[#This Row],[Hours Qualified Social Worker]]+Table1[[#This Row],[Hours Other Social Work Staff]]</f>
        <v>16.030219780219699</v>
      </c>
      <c r="Q10697" s="3">
        <f>Table1[[#This Row],[Total Hours Social Work Staff Per Resident Per Day]]/Table1[[#This Row],[MDS Census]]</f>
        <v>0.15794174967518401</v>
      </c>
      <c r="R10697" s="3"/>
      <c r="S10697"/>
    </row>
    <row r="10698" spans="1:19" x14ac:dyDescent="0.2">
      <c r="A10698" t="s">
        <v>14511</v>
      </c>
      <c r="B10698" t="s">
        <v>15647</v>
      </c>
      <c r="C10698" t="s">
        <v>15265</v>
      </c>
      <c r="D10698" t="s">
        <v>15646</v>
      </c>
      <c r="E10698" s="3">
        <v>93.3186813186813</v>
      </c>
      <c r="F10698" s="3">
        <v>4.3076923076923004</v>
      </c>
      <c r="G10698" s="3">
        <v>0</v>
      </c>
      <c r="H10698" s="3">
        <v>0</v>
      </c>
      <c r="I10698" s="3">
        <v>3.2692307692307598</v>
      </c>
      <c r="J10698" s="3">
        <v>5.0247252747252702</v>
      </c>
      <c r="K10698" s="3">
        <v>14.1785714285714</v>
      </c>
      <c r="L10698" s="3">
        <f>Table1[[#This Row],[Hours Qualified Activities Professional]]+Table1[[#This Row],[Hours Other Activity Staff]]</f>
        <v>19.203296703296672</v>
      </c>
      <c r="M10698" s="3">
        <f>Table1[[#This Row],[Total Hours Activity Staff]]/Table1[[#This Row],[MDS Census]]</f>
        <v>0.20578191238812971</v>
      </c>
      <c r="N10698" s="3">
        <v>0</v>
      </c>
      <c r="O10698" s="3">
        <v>11</v>
      </c>
      <c r="P10698" s="3">
        <f>Table1[[#This Row],[Hours Qualified Social Worker]]+Table1[[#This Row],[Hours Other Social Work Staff]]</f>
        <v>11</v>
      </c>
      <c r="Q10698" s="3">
        <f>Table1[[#This Row],[Total Hours Social Work Staff Per Resident Per Day]]/Table1[[#This Row],[MDS Census]]</f>
        <v>0.11787564766839381</v>
      </c>
      <c r="R10698" s="3"/>
      <c r="S10698"/>
    </row>
    <row r="10699" spans="1:19" x14ac:dyDescent="0.2">
      <c r="A10699" t="s">
        <v>14511</v>
      </c>
      <c r="B10699" t="s">
        <v>15647</v>
      </c>
      <c r="C10699" t="s">
        <v>15265</v>
      </c>
      <c r="D10699" t="s">
        <v>15648</v>
      </c>
      <c r="E10699" s="3">
        <v>70.582417582417506</v>
      </c>
      <c r="F10699" s="3">
        <v>5.5384615384615303</v>
      </c>
      <c r="G10699" s="3">
        <v>8.7912087912087905E-2</v>
      </c>
      <c r="H10699" s="3">
        <v>0.36263736263736202</v>
      </c>
      <c r="I10699" s="3">
        <v>1.9890109890109799</v>
      </c>
      <c r="J10699" s="3">
        <v>6.0439560439560398E-2</v>
      </c>
      <c r="K10699" s="3">
        <v>7.97527472527472</v>
      </c>
      <c r="L10699" s="3">
        <f>Table1[[#This Row],[Hours Qualified Activities Professional]]+Table1[[#This Row],[Hours Other Activity Staff]]</f>
        <v>8.0357142857142811</v>
      </c>
      <c r="M10699" s="3">
        <f>Table1[[#This Row],[Total Hours Activity Staff]]/Table1[[#This Row],[MDS Census]]</f>
        <v>0.11384866884633355</v>
      </c>
      <c r="N10699" s="3">
        <v>0</v>
      </c>
      <c r="O10699" s="3">
        <v>4.9258241758241699</v>
      </c>
      <c r="P10699" s="3">
        <f>Table1[[#This Row],[Hours Qualified Social Worker]]+Table1[[#This Row],[Hours Other Social Work Staff]]</f>
        <v>4.9258241758241699</v>
      </c>
      <c r="Q10699" s="3">
        <f>Table1[[#This Row],[Total Hours Social Work Staff Per Resident Per Day]]/Table1[[#This Row],[MDS Census]]</f>
        <v>6.9788260937256721E-2</v>
      </c>
      <c r="R10699" s="3"/>
      <c r="S10699"/>
    </row>
    <row r="10700" spans="1:19" x14ac:dyDescent="0.2">
      <c r="A10700" t="s">
        <v>14511</v>
      </c>
      <c r="B10700" t="s">
        <v>15647</v>
      </c>
      <c r="C10700" t="s">
        <v>15265</v>
      </c>
      <c r="D10700" t="s">
        <v>15649</v>
      </c>
      <c r="E10700" s="3">
        <v>81.428571428571402</v>
      </c>
      <c r="F10700" s="3">
        <v>2.6813186813186798</v>
      </c>
      <c r="G10700" s="3">
        <v>0</v>
      </c>
      <c r="H10700" s="3">
        <v>0</v>
      </c>
      <c r="I10700" s="3">
        <v>2.0576923076922999</v>
      </c>
      <c r="J10700" s="3">
        <v>5.6456043956043898</v>
      </c>
      <c r="K10700" s="3">
        <v>10.3928571428571</v>
      </c>
      <c r="L10700" s="3">
        <f>Table1[[#This Row],[Hours Qualified Activities Professional]]+Table1[[#This Row],[Hours Other Activity Staff]]</f>
        <v>16.03846153846149</v>
      </c>
      <c r="M10700" s="3">
        <f>Table1[[#This Row],[Total Hours Activity Staff]]/Table1[[#This Row],[MDS Census]]</f>
        <v>0.19696356275303592</v>
      </c>
      <c r="N10700" s="3">
        <v>0</v>
      </c>
      <c r="O10700" s="3">
        <v>10.826923076923</v>
      </c>
      <c r="P10700" s="3">
        <f>Table1[[#This Row],[Hours Qualified Social Worker]]+Table1[[#This Row],[Hours Other Social Work Staff]]</f>
        <v>10.826923076923</v>
      </c>
      <c r="Q10700" s="3">
        <f>Table1[[#This Row],[Total Hours Social Work Staff Per Resident Per Day]]/Table1[[#This Row],[MDS Census]]</f>
        <v>0.13296221322537022</v>
      </c>
      <c r="R10700" s="3"/>
      <c r="S10700"/>
    </row>
    <row r="10701" spans="1:19" x14ac:dyDescent="0.2">
      <c r="A10701" t="s">
        <v>14511</v>
      </c>
      <c r="B10701" t="s">
        <v>15647</v>
      </c>
      <c r="C10701" t="s">
        <v>15265</v>
      </c>
      <c r="D10701" t="s">
        <v>15650</v>
      </c>
      <c r="E10701" s="3">
        <v>51.241758241758198</v>
      </c>
      <c r="F10701" s="3">
        <v>22.132417582417499</v>
      </c>
      <c r="G10701" s="3">
        <v>3.2857142857142798</v>
      </c>
      <c r="H10701" s="3">
        <v>0</v>
      </c>
      <c r="I10701" s="3">
        <v>1.3790109890109801</v>
      </c>
      <c r="J10701" s="3">
        <v>5.5730769230769202</v>
      </c>
      <c r="K10701" s="3">
        <v>11.239450549450501</v>
      </c>
      <c r="L10701" s="3">
        <f>Table1[[#This Row],[Hours Qualified Activities Professional]]+Table1[[#This Row],[Hours Other Activity Staff]]</f>
        <v>16.812527472527421</v>
      </c>
      <c r="M10701" s="3">
        <f>Table1[[#This Row],[Total Hours Activity Staff]]/Table1[[#This Row],[MDS Census]]</f>
        <v>0.32810208020587533</v>
      </c>
      <c r="N10701" s="3">
        <v>5.0826373626373602</v>
      </c>
      <c r="O10701" s="3">
        <v>0</v>
      </c>
      <c r="P10701" s="3">
        <f>Table1[[#This Row],[Hours Qualified Social Worker]]+Table1[[#This Row],[Hours Other Social Work Staff]]</f>
        <v>5.0826373626373602</v>
      </c>
      <c r="Q10701" s="3">
        <f>Table1[[#This Row],[Total Hours Social Work Staff Per Resident Per Day]]/Table1[[#This Row],[MDS Census]]</f>
        <v>9.9189363070984388E-2</v>
      </c>
      <c r="R10701" s="3"/>
      <c r="S10701"/>
    </row>
    <row r="10702" spans="1:19" x14ac:dyDescent="0.2">
      <c r="A10702" t="s">
        <v>14511</v>
      </c>
      <c r="B10702" t="s">
        <v>15647</v>
      </c>
      <c r="C10702" t="s">
        <v>15265</v>
      </c>
      <c r="D10702" t="s">
        <v>15651</v>
      </c>
      <c r="E10702" s="3">
        <v>70.890109890109798</v>
      </c>
      <c r="F10702" s="3">
        <v>27.249890109890099</v>
      </c>
      <c r="G10702" s="3">
        <v>2.1428571428571401</v>
      </c>
      <c r="H10702" s="3">
        <v>0</v>
      </c>
      <c r="I10702" s="3">
        <v>1.5641758241758199</v>
      </c>
      <c r="J10702" s="3">
        <v>5.0796703296703196</v>
      </c>
      <c r="K10702" s="3">
        <v>11.222967032967</v>
      </c>
      <c r="L10702" s="3">
        <f>Table1[[#This Row],[Hours Qualified Activities Professional]]+Table1[[#This Row],[Hours Other Activity Staff]]</f>
        <v>16.30263736263732</v>
      </c>
      <c r="M10702" s="3">
        <f>Table1[[#This Row],[Total Hours Activity Staff]]/Table1[[#This Row],[MDS Census]]</f>
        <v>0.2299705472019839</v>
      </c>
      <c r="N10702" s="3">
        <v>4.1318681318681296</v>
      </c>
      <c r="O10702" s="3">
        <v>0</v>
      </c>
      <c r="P10702" s="3">
        <f>Table1[[#This Row],[Hours Qualified Social Worker]]+Table1[[#This Row],[Hours Other Social Work Staff]]</f>
        <v>4.1318681318681296</v>
      </c>
      <c r="Q10702" s="3">
        <f>Table1[[#This Row],[Total Hours Social Work Staff Per Resident Per Day]]/Table1[[#This Row],[MDS Census]]</f>
        <v>5.8285537126027014E-2</v>
      </c>
      <c r="R10702" s="3"/>
      <c r="S10702"/>
    </row>
    <row r="10703" spans="1:19" x14ac:dyDescent="0.2">
      <c r="A10703" t="s">
        <v>14511</v>
      </c>
      <c r="B10703" t="s">
        <v>15647</v>
      </c>
      <c r="C10703" t="s">
        <v>15265</v>
      </c>
      <c r="D10703" t="s">
        <v>15652</v>
      </c>
      <c r="E10703" s="3">
        <v>26.109890109890099</v>
      </c>
      <c r="F10703" s="3">
        <v>2.6813186813186798</v>
      </c>
      <c r="G10703" s="3">
        <v>0</v>
      </c>
      <c r="H10703" s="3">
        <v>0</v>
      </c>
      <c r="I10703" s="3">
        <v>0.145604395604395</v>
      </c>
      <c r="J10703" s="3">
        <v>4.9340659340659299</v>
      </c>
      <c r="K10703" s="3">
        <v>0.32692307692307598</v>
      </c>
      <c r="L10703" s="3">
        <f>Table1[[#This Row],[Hours Qualified Activities Professional]]+Table1[[#This Row],[Hours Other Activity Staff]]</f>
        <v>5.2609890109890056</v>
      </c>
      <c r="M10703" s="3">
        <f>Table1[[#This Row],[Total Hours Activity Staff]]/Table1[[#This Row],[MDS Census]]</f>
        <v>0.20149410774410761</v>
      </c>
      <c r="N10703" s="3">
        <v>0</v>
      </c>
      <c r="O10703" s="3">
        <v>16.598901098900999</v>
      </c>
      <c r="P10703" s="3">
        <f>Table1[[#This Row],[Hours Qualified Social Worker]]+Table1[[#This Row],[Hours Other Social Work Staff]]</f>
        <v>16.598901098900999</v>
      </c>
      <c r="Q10703" s="3">
        <f>Table1[[#This Row],[Total Hours Social Work Staff Per Resident Per Day]]/Table1[[#This Row],[MDS Census]]</f>
        <v>0.63573232323231965</v>
      </c>
      <c r="R10703" s="3"/>
      <c r="S10703"/>
    </row>
    <row r="10704" spans="1:19" x14ac:dyDescent="0.2">
      <c r="A10704" t="s">
        <v>14511</v>
      </c>
      <c r="B10704" t="s">
        <v>15647</v>
      </c>
      <c r="C10704" t="s">
        <v>15265</v>
      </c>
      <c r="D10704" t="s">
        <v>15653</v>
      </c>
      <c r="E10704" s="3">
        <v>71.791208791208703</v>
      </c>
      <c r="F10704" s="3">
        <v>2.8571428571428501</v>
      </c>
      <c r="G10704" s="3">
        <v>0</v>
      </c>
      <c r="H10704" s="3">
        <v>0</v>
      </c>
      <c r="I10704" s="3">
        <v>2.3049450549450499</v>
      </c>
      <c r="J10704" s="3">
        <v>5.72252747252747</v>
      </c>
      <c r="K10704" s="3">
        <v>5.5934065934065904</v>
      </c>
      <c r="L10704" s="3">
        <f>Table1[[#This Row],[Hours Qualified Activities Professional]]+Table1[[#This Row],[Hours Other Activity Staff]]</f>
        <v>11.31593406593406</v>
      </c>
      <c r="M10704" s="3">
        <f>Table1[[#This Row],[Total Hours Activity Staff]]/Table1[[#This Row],[MDS Census]]</f>
        <v>0.15762283789989298</v>
      </c>
      <c r="N10704" s="3">
        <v>0</v>
      </c>
      <c r="O10704" s="3">
        <v>9.7554945054945001</v>
      </c>
      <c r="P10704" s="3">
        <f>Table1[[#This Row],[Hours Qualified Social Worker]]+Table1[[#This Row],[Hours Other Social Work Staff]]</f>
        <v>9.7554945054945001</v>
      </c>
      <c r="Q10704" s="3">
        <f>Table1[[#This Row],[Total Hours Social Work Staff Per Resident Per Day]]/Table1[[#This Row],[MDS Census]]</f>
        <v>0.13588703505280891</v>
      </c>
      <c r="R10704" s="3"/>
      <c r="S10704"/>
    </row>
    <row r="10705" spans="1:19" x14ac:dyDescent="0.2">
      <c r="A10705" t="s">
        <v>15655</v>
      </c>
      <c r="B10705" t="s">
        <v>10190</v>
      </c>
      <c r="C10705" t="s">
        <v>11678</v>
      </c>
      <c r="D10705" t="s">
        <v>15654</v>
      </c>
      <c r="E10705" s="3">
        <v>61.263736263736199</v>
      </c>
      <c r="F10705" s="3">
        <v>5.71428571428571</v>
      </c>
      <c r="G10705" s="3">
        <v>0.65659340659340604</v>
      </c>
      <c r="H10705" s="3">
        <v>0.24725274725274701</v>
      </c>
      <c r="I10705" s="3">
        <v>0.25274725274725202</v>
      </c>
      <c r="J10705" s="3">
        <v>0</v>
      </c>
      <c r="K10705" s="3">
        <v>14.3138461538461</v>
      </c>
      <c r="L10705" s="3">
        <f>Table1[[#This Row],[Hours Qualified Activities Professional]]+Table1[[#This Row],[Hours Other Activity Staff]]</f>
        <v>14.3138461538461</v>
      </c>
      <c r="M10705" s="3">
        <f>Table1[[#This Row],[Total Hours Activity Staff]]/Table1[[#This Row],[MDS Census]]</f>
        <v>0.23364304932735364</v>
      </c>
      <c r="N10705" s="3">
        <v>0</v>
      </c>
      <c r="O10705" s="3">
        <v>0</v>
      </c>
      <c r="P10705" s="3">
        <f>Table1[[#This Row],[Hours Qualified Social Worker]]+Table1[[#This Row],[Hours Other Social Work Staff]]</f>
        <v>0</v>
      </c>
      <c r="Q10705" s="3">
        <f>Table1[[#This Row],[Total Hours Social Work Staff Per Resident Per Day]]/Table1[[#This Row],[MDS Census]]</f>
        <v>0</v>
      </c>
      <c r="R10705" s="3"/>
      <c r="S10705"/>
    </row>
    <row r="10706" spans="1:19" x14ac:dyDescent="0.2">
      <c r="A10706" t="s">
        <v>15655</v>
      </c>
      <c r="B10706" t="s">
        <v>10190</v>
      </c>
      <c r="C10706" t="s">
        <v>11678</v>
      </c>
      <c r="D10706" t="s">
        <v>15656</v>
      </c>
      <c r="E10706" s="3">
        <v>52.153846153846096</v>
      </c>
      <c r="F10706" s="3">
        <v>5.71428571428571</v>
      </c>
      <c r="G10706" s="3">
        <v>0.69230769230769196</v>
      </c>
      <c r="H10706" s="3">
        <v>0.39560439560439498</v>
      </c>
      <c r="I10706" s="3">
        <v>0.25274725274725202</v>
      </c>
      <c r="J10706" s="3">
        <v>0</v>
      </c>
      <c r="K10706" s="3">
        <v>11.5938461538461</v>
      </c>
      <c r="L10706" s="3">
        <f>Table1[[#This Row],[Hours Qualified Activities Professional]]+Table1[[#This Row],[Hours Other Activity Staff]]</f>
        <v>11.5938461538461</v>
      </c>
      <c r="M10706" s="3">
        <f>Table1[[#This Row],[Total Hours Activity Staff]]/Table1[[#This Row],[MDS Census]]</f>
        <v>0.22230088495575143</v>
      </c>
      <c r="N10706" s="3">
        <v>0</v>
      </c>
      <c r="O10706" s="3">
        <v>0</v>
      </c>
      <c r="P10706" s="3">
        <f>Table1[[#This Row],[Hours Qualified Social Worker]]+Table1[[#This Row],[Hours Other Social Work Staff]]</f>
        <v>0</v>
      </c>
      <c r="Q10706" s="3">
        <f>Table1[[#This Row],[Total Hours Social Work Staff Per Resident Per Day]]/Table1[[#This Row],[MDS Census]]</f>
        <v>0</v>
      </c>
      <c r="R10706" s="3"/>
      <c r="S10706"/>
    </row>
    <row r="10707" spans="1:19" x14ac:dyDescent="0.2">
      <c r="A10707" t="s">
        <v>15655</v>
      </c>
      <c r="B10707" t="s">
        <v>10190</v>
      </c>
      <c r="C10707" t="s">
        <v>11678</v>
      </c>
      <c r="D10707" t="s">
        <v>15657</v>
      </c>
      <c r="E10707" s="3">
        <v>35.054945054945001</v>
      </c>
      <c r="F10707" s="3">
        <v>9.0112087912087908</v>
      </c>
      <c r="G10707" s="3">
        <v>0.57142857142857095</v>
      </c>
      <c r="H10707" s="3">
        <v>0.26373626373626302</v>
      </c>
      <c r="I10707" s="3">
        <v>26.400439560439501</v>
      </c>
      <c r="J10707" s="3">
        <v>0</v>
      </c>
      <c r="K10707" s="3">
        <v>3.7886813186813102</v>
      </c>
      <c r="L10707" s="3">
        <f>Table1[[#This Row],[Hours Qualified Activities Professional]]+Table1[[#This Row],[Hours Other Activity Staff]]</f>
        <v>3.7886813186813102</v>
      </c>
      <c r="M10707" s="3">
        <f>Table1[[#This Row],[Total Hours Activity Staff]]/Table1[[#This Row],[MDS Census]]</f>
        <v>0.10807836990595604</v>
      </c>
      <c r="N10707" s="3">
        <v>0</v>
      </c>
      <c r="O10707" s="3">
        <v>4.18384615384615</v>
      </c>
      <c r="P10707" s="3">
        <f>Table1[[#This Row],[Hours Qualified Social Worker]]+Table1[[#This Row],[Hours Other Social Work Staff]]</f>
        <v>4.18384615384615</v>
      </c>
      <c r="Q10707" s="3">
        <f>Table1[[#This Row],[Total Hours Social Work Staff Per Resident Per Day]]/Table1[[#This Row],[MDS Census]]</f>
        <v>0.11935109717868346</v>
      </c>
      <c r="R10707" s="3"/>
      <c r="S10707"/>
    </row>
    <row r="10708" spans="1:19" x14ac:dyDescent="0.2">
      <c r="A10708" t="s">
        <v>15655</v>
      </c>
      <c r="B10708" t="s">
        <v>15659</v>
      </c>
      <c r="C10708" t="s">
        <v>110</v>
      </c>
      <c r="D10708" t="s">
        <v>15658</v>
      </c>
      <c r="E10708" s="3">
        <v>78.208791208791197</v>
      </c>
      <c r="F10708" s="3">
        <v>5.71428571428571</v>
      </c>
      <c r="G10708" s="3">
        <v>0</v>
      </c>
      <c r="H10708" s="3">
        <v>3.07692307692307</v>
      </c>
      <c r="I10708" s="3">
        <v>0.23076923076923</v>
      </c>
      <c r="J10708" s="3">
        <v>5.1178021978021899</v>
      </c>
      <c r="K10708" s="3">
        <v>0</v>
      </c>
      <c r="L10708" s="3">
        <f>Table1[[#This Row],[Hours Qualified Activities Professional]]+Table1[[#This Row],[Hours Other Activity Staff]]</f>
        <v>5.1178021978021899</v>
      </c>
      <c r="M10708" s="3">
        <f>Table1[[#This Row],[Total Hours Activity Staff]]/Table1[[#This Row],[MDS Census]]</f>
        <v>6.5437684417591596E-2</v>
      </c>
      <c r="N10708" s="3">
        <v>5.6001098901098896</v>
      </c>
      <c r="O10708" s="3">
        <v>0</v>
      </c>
      <c r="P10708" s="3">
        <f>Table1[[#This Row],[Hours Qualified Social Worker]]+Table1[[#This Row],[Hours Other Social Work Staff]]</f>
        <v>5.6001098901098896</v>
      </c>
      <c r="Q10708" s="3">
        <f>Table1[[#This Row],[Total Hours Social Work Staff Per Resident Per Day]]/Table1[[#This Row],[MDS Census]]</f>
        <v>7.1604608683434032E-2</v>
      </c>
      <c r="R10708" s="3"/>
      <c r="S10708"/>
    </row>
    <row r="10709" spans="1:19" x14ac:dyDescent="0.2">
      <c r="A10709" t="s">
        <v>15655</v>
      </c>
      <c r="B10709" t="s">
        <v>15661</v>
      </c>
      <c r="C10709" t="s">
        <v>15662</v>
      </c>
      <c r="D10709" t="s">
        <v>15660</v>
      </c>
      <c r="E10709" s="3">
        <v>55.571428571428498</v>
      </c>
      <c r="F10709" s="3">
        <v>4.2857142857142803</v>
      </c>
      <c r="G10709" s="3">
        <v>0</v>
      </c>
      <c r="H10709" s="3">
        <v>6.5934065934065894E-2</v>
      </c>
      <c r="I10709" s="3">
        <v>3.8461538461538401E-2</v>
      </c>
      <c r="J10709" s="3">
        <v>4.3956043956043898</v>
      </c>
      <c r="K10709" s="3">
        <v>20.274725274725199</v>
      </c>
      <c r="L10709" s="3">
        <f>Table1[[#This Row],[Hours Qualified Activities Professional]]+Table1[[#This Row],[Hours Other Activity Staff]]</f>
        <v>24.67032967032959</v>
      </c>
      <c r="M10709" s="3">
        <f>Table1[[#This Row],[Total Hours Activity Staff]]/Table1[[#This Row],[MDS Census]]</f>
        <v>0.44393909432469758</v>
      </c>
      <c r="N10709" s="3">
        <v>0</v>
      </c>
      <c r="O10709" s="3">
        <v>0.95879120879120805</v>
      </c>
      <c r="P10709" s="3">
        <f>Table1[[#This Row],[Hours Qualified Social Worker]]+Table1[[#This Row],[Hours Other Social Work Staff]]</f>
        <v>0.95879120879120805</v>
      </c>
      <c r="Q10709" s="3">
        <f>Table1[[#This Row],[Total Hours Social Work Staff Per Resident Per Day]]/Table1[[#This Row],[MDS Census]]</f>
        <v>1.7253312240458778E-2</v>
      </c>
      <c r="R10709" s="3"/>
      <c r="S10709"/>
    </row>
    <row r="10710" spans="1:19" x14ac:dyDescent="0.2">
      <c r="A10710" t="s">
        <v>15655</v>
      </c>
      <c r="B10710" t="s">
        <v>15664</v>
      </c>
      <c r="C10710" t="s">
        <v>8488</v>
      </c>
      <c r="D10710" t="s">
        <v>15663</v>
      </c>
      <c r="E10710" s="3">
        <v>69.604395604395606</v>
      </c>
      <c r="F10710" s="3">
        <v>5.71428571428571</v>
      </c>
      <c r="G10710" s="3">
        <v>0</v>
      </c>
      <c r="H10710" s="3">
        <v>0</v>
      </c>
      <c r="I10710" s="3">
        <v>0</v>
      </c>
      <c r="J10710" s="3">
        <v>0</v>
      </c>
      <c r="K10710" s="3">
        <v>0</v>
      </c>
      <c r="L10710" s="3">
        <f>Table1[[#This Row],[Hours Qualified Activities Professional]]+Table1[[#This Row],[Hours Other Activity Staff]]</f>
        <v>0</v>
      </c>
      <c r="M10710" s="3">
        <f>Table1[[#This Row],[Total Hours Activity Staff]]/Table1[[#This Row],[MDS Census]]</f>
        <v>0</v>
      </c>
      <c r="N10710" s="3">
        <v>6.5714285714285703</v>
      </c>
      <c r="O10710" s="3">
        <v>0</v>
      </c>
      <c r="P10710" s="3">
        <f>Table1[[#This Row],[Hours Qualified Social Worker]]+Table1[[#This Row],[Hours Other Social Work Staff]]</f>
        <v>6.5714285714285703</v>
      </c>
      <c r="Q10710" s="3">
        <f>Table1[[#This Row],[Total Hours Social Work Staff Per Resident Per Day]]/Table1[[#This Row],[MDS Census]]</f>
        <v>9.4411114619513722E-2</v>
      </c>
      <c r="R10710" s="3"/>
      <c r="S10710"/>
    </row>
    <row r="10711" spans="1:19" x14ac:dyDescent="0.2">
      <c r="A10711" t="s">
        <v>15655</v>
      </c>
      <c r="B10711" t="s">
        <v>15666</v>
      </c>
      <c r="C10711" t="s">
        <v>15667</v>
      </c>
      <c r="D10711" t="s">
        <v>15665</v>
      </c>
      <c r="E10711" s="3">
        <v>35.351648351648301</v>
      </c>
      <c r="F10711" s="3">
        <v>7.36186813186813</v>
      </c>
      <c r="G10711" s="3">
        <v>1.6483516483516401E-2</v>
      </c>
      <c r="H10711" s="3">
        <v>0.109890109890109</v>
      </c>
      <c r="I10711" s="3">
        <v>26.788131868131799</v>
      </c>
      <c r="J10711" s="3">
        <v>0</v>
      </c>
      <c r="K10711" s="3">
        <v>5.43384615384615</v>
      </c>
      <c r="L10711" s="3">
        <f>Table1[[#This Row],[Hours Qualified Activities Professional]]+Table1[[#This Row],[Hours Other Activity Staff]]</f>
        <v>5.43384615384615</v>
      </c>
      <c r="M10711" s="3">
        <f>Table1[[#This Row],[Total Hours Activity Staff]]/Table1[[#This Row],[MDS Census]]</f>
        <v>0.15370842399751333</v>
      </c>
      <c r="N10711" s="3">
        <v>0</v>
      </c>
      <c r="O10711" s="3">
        <v>0</v>
      </c>
      <c r="P10711" s="3">
        <f>Table1[[#This Row],[Hours Qualified Social Worker]]+Table1[[#This Row],[Hours Other Social Work Staff]]</f>
        <v>0</v>
      </c>
      <c r="Q10711" s="3">
        <f>Table1[[#This Row],[Total Hours Social Work Staff Per Resident Per Day]]/Table1[[#This Row],[MDS Census]]</f>
        <v>0</v>
      </c>
      <c r="R10711" s="3"/>
      <c r="S10711"/>
    </row>
    <row r="10712" spans="1:19" x14ac:dyDescent="0.2">
      <c r="A10712" t="s">
        <v>15655</v>
      </c>
      <c r="B10712" t="s">
        <v>15666</v>
      </c>
      <c r="C10712" t="s">
        <v>15667</v>
      </c>
      <c r="D10712" t="s">
        <v>15668</v>
      </c>
      <c r="E10712" s="3">
        <v>28.065934065934002</v>
      </c>
      <c r="F10712" s="3">
        <v>10.813956043956001</v>
      </c>
      <c r="G10712" s="3">
        <v>1.7362637362637299E-2</v>
      </c>
      <c r="H10712" s="3">
        <v>7.3186813186813096E-2</v>
      </c>
      <c r="I10712" s="3">
        <v>24.6143956043956</v>
      </c>
      <c r="J10712" s="3">
        <v>0</v>
      </c>
      <c r="K10712" s="3">
        <v>6.7873626373626301</v>
      </c>
      <c r="L10712" s="3">
        <f>Table1[[#This Row],[Hours Qualified Activities Professional]]+Table1[[#This Row],[Hours Other Activity Staff]]</f>
        <v>6.7873626373626301</v>
      </c>
      <c r="M10712" s="3">
        <f>Table1[[#This Row],[Total Hours Activity Staff]]/Table1[[#This Row],[MDS Census]]</f>
        <v>0.24183633516053279</v>
      </c>
      <c r="N10712" s="3">
        <v>0</v>
      </c>
      <c r="O10712" s="3">
        <v>0</v>
      </c>
      <c r="P10712" s="3">
        <f>Table1[[#This Row],[Hours Qualified Social Worker]]+Table1[[#This Row],[Hours Other Social Work Staff]]</f>
        <v>0</v>
      </c>
      <c r="Q10712" s="3">
        <f>Table1[[#This Row],[Total Hours Social Work Staff Per Resident Per Day]]/Table1[[#This Row],[MDS Census]]</f>
        <v>0</v>
      </c>
      <c r="R10712" s="3"/>
      <c r="S10712"/>
    </row>
    <row r="10713" spans="1:19" x14ac:dyDescent="0.2">
      <c r="A10713" t="s">
        <v>15655</v>
      </c>
      <c r="B10713" t="s">
        <v>15670</v>
      </c>
      <c r="C10713" t="s">
        <v>7871</v>
      </c>
      <c r="D10713" t="s">
        <v>15669</v>
      </c>
      <c r="E10713" s="3">
        <v>60.593406593406499</v>
      </c>
      <c r="F10713" s="3">
        <v>12.325824175824099</v>
      </c>
      <c r="G10713" s="3">
        <v>0.20879120879120799</v>
      </c>
      <c r="H10713" s="3">
        <v>0.79120879120879095</v>
      </c>
      <c r="I10713" s="3">
        <v>0.418461538461538</v>
      </c>
      <c r="J10713" s="3">
        <v>0</v>
      </c>
      <c r="K10713" s="3">
        <v>16.625054945054899</v>
      </c>
      <c r="L10713" s="3">
        <f>Table1[[#This Row],[Hours Qualified Activities Professional]]+Table1[[#This Row],[Hours Other Activity Staff]]</f>
        <v>16.625054945054899</v>
      </c>
      <c r="M10713" s="3">
        <f>Table1[[#This Row],[Total Hours Activity Staff]]/Table1[[#This Row],[MDS Census]]</f>
        <v>0.2743706927820091</v>
      </c>
      <c r="N10713" s="3">
        <v>0</v>
      </c>
      <c r="O10713" s="3">
        <v>5.0821978021977996</v>
      </c>
      <c r="P10713" s="3">
        <f>Table1[[#This Row],[Hours Qualified Social Worker]]+Table1[[#This Row],[Hours Other Social Work Staff]]</f>
        <v>5.0821978021977996</v>
      </c>
      <c r="Q10713" s="3">
        <f>Table1[[#This Row],[Total Hours Social Work Staff Per Resident Per Day]]/Table1[[#This Row],[MDS Census]]</f>
        <v>8.3873775843308032E-2</v>
      </c>
      <c r="R10713" s="3"/>
      <c r="S10713"/>
    </row>
    <row r="10714" spans="1:19" x14ac:dyDescent="0.2">
      <c r="A10714" t="s">
        <v>15655</v>
      </c>
      <c r="B10714" t="s">
        <v>15670</v>
      </c>
      <c r="C10714" t="s">
        <v>7871</v>
      </c>
      <c r="D10714" t="s">
        <v>15671</v>
      </c>
      <c r="E10714" s="3">
        <v>33.780219780219703</v>
      </c>
      <c r="F10714" s="3">
        <v>3.4285714285714199</v>
      </c>
      <c r="G10714" s="3">
        <v>6.5934065934065894E-2</v>
      </c>
      <c r="H10714" s="3">
        <v>0.26373626373626302</v>
      </c>
      <c r="I10714" s="3">
        <v>0.26373626373626302</v>
      </c>
      <c r="J10714" s="3">
        <v>5.3626373626373596</v>
      </c>
      <c r="K10714" s="3">
        <v>2.7527472527472501</v>
      </c>
      <c r="L10714" s="3">
        <f>Table1[[#This Row],[Hours Qualified Activities Professional]]+Table1[[#This Row],[Hours Other Activity Staff]]</f>
        <v>8.1153846153846096</v>
      </c>
      <c r="M10714" s="3">
        <f>Table1[[#This Row],[Total Hours Activity Staff]]/Table1[[#This Row],[MDS Census]]</f>
        <v>0.24024072869225802</v>
      </c>
      <c r="N10714" s="3">
        <v>0</v>
      </c>
      <c r="O10714" s="3">
        <v>0</v>
      </c>
      <c r="P10714" s="3">
        <f>Table1[[#This Row],[Hours Qualified Social Worker]]+Table1[[#This Row],[Hours Other Social Work Staff]]</f>
        <v>0</v>
      </c>
      <c r="Q10714" s="3">
        <f>Table1[[#This Row],[Total Hours Social Work Staff Per Resident Per Day]]/Table1[[#This Row],[MDS Census]]</f>
        <v>0</v>
      </c>
      <c r="R10714" s="3"/>
      <c r="S10714"/>
    </row>
    <row r="10715" spans="1:19" x14ac:dyDescent="0.2">
      <c r="A10715" t="s">
        <v>15655</v>
      </c>
      <c r="B10715" t="s">
        <v>15670</v>
      </c>
      <c r="C10715" t="s">
        <v>7871</v>
      </c>
      <c r="D10715" t="s">
        <v>15672</v>
      </c>
      <c r="E10715" s="3">
        <v>58.373626373626301</v>
      </c>
      <c r="F10715" s="3">
        <v>6.8950549450549401</v>
      </c>
      <c r="G10715" s="3">
        <v>0.31868131868131799</v>
      </c>
      <c r="H10715" s="3">
        <v>0.52747252747252704</v>
      </c>
      <c r="I10715" s="3">
        <v>6.2226373626373599</v>
      </c>
      <c r="J10715" s="3">
        <v>0</v>
      </c>
      <c r="K10715" s="3">
        <v>5.5910989010989001</v>
      </c>
      <c r="L10715" s="3">
        <f>Table1[[#This Row],[Hours Qualified Activities Professional]]+Table1[[#This Row],[Hours Other Activity Staff]]</f>
        <v>5.5910989010989001</v>
      </c>
      <c r="M10715" s="3">
        <f>Table1[[#This Row],[Total Hours Activity Staff]]/Table1[[#This Row],[MDS Census]]</f>
        <v>9.5781250000000095E-2</v>
      </c>
      <c r="N10715" s="3">
        <v>0</v>
      </c>
      <c r="O10715" s="3">
        <v>0.84483516483516397</v>
      </c>
      <c r="P10715" s="3">
        <f>Table1[[#This Row],[Hours Qualified Social Worker]]+Table1[[#This Row],[Hours Other Social Work Staff]]</f>
        <v>0.84483516483516397</v>
      </c>
      <c r="Q10715" s="3">
        <f>Table1[[#This Row],[Total Hours Social Work Staff Per Resident Per Day]]/Table1[[#This Row],[MDS Census]]</f>
        <v>1.4472891566265062E-2</v>
      </c>
      <c r="R10715" s="3"/>
      <c r="S10715"/>
    </row>
    <row r="10716" spans="1:19" x14ac:dyDescent="0.2">
      <c r="A10716" t="s">
        <v>15655</v>
      </c>
      <c r="B10716" t="s">
        <v>15670</v>
      </c>
      <c r="C10716" t="s">
        <v>7871</v>
      </c>
      <c r="D10716" t="s">
        <v>3962</v>
      </c>
      <c r="E10716" s="3">
        <v>37.791208791208703</v>
      </c>
      <c r="F10716" s="3">
        <v>0</v>
      </c>
      <c r="G10716" s="3">
        <v>0</v>
      </c>
      <c r="H10716" s="3">
        <v>0</v>
      </c>
      <c r="I10716" s="3">
        <v>0</v>
      </c>
      <c r="J10716" s="3">
        <v>3.86263736263736</v>
      </c>
      <c r="K10716" s="3">
        <v>3.2527472527472501</v>
      </c>
      <c r="L10716" s="3">
        <f>Table1[[#This Row],[Hours Qualified Activities Professional]]+Table1[[#This Row],[Hours Other Activity Staff]]</f>
        <v>7.1153846153846096</v>
      </c>
      <c r="M10716" s="3">
        <f>Table1[[#This Row],[Total Hours Activity Staff]]/Table1[[#This Row],[MDS Census]]</f>
        <v>0.18828147717359725</v>
      </c>
      <c r="N10716" s="3">
        <v>0</v>
      </c>
      <c r="O10716" s="3">
        <v>0</v>
      </c>
      <c r="P10716" s="3">
        <f>Table1[[#This Row],[Hours Qualified Social Worker]]+Table1[[#This Row],[Hours Other Social Work Staff]]</f>
        <v>0</v>
      </c>
      <c r="Q10716" s="3">
        <f>Table1[[#This Row],[Total Hours Social Work Staff Per Resident Per Day]]/Table1[[#This Row],[MDS Census]]</f>
        <v>0</v>
      </c>
      <c r="R10716" s="3"/>
      <c r="S10716"/>
    </row>
    <row r="10717" spans="1:19" x14ac:dyDescent="0.2">
      <c r="A10717" t="s">
        <v>15655</v>
      </c>
      <c r="B10717" t="s">
        <v>15670</v>
      </c>
      <c r="C10717" t="s">
        <v>7871</v>
      </c>
      <c r="D10717" t="s">
        <v>15673</v>
      </c>
      <c r="E10717" s="3">
        <v>45.153846153846096</v>
      </c>
      <c r="F10717" s="3">
        <v>8.1728571428571399</v>
      </c>
      <c r="G10717" s="3">
        <v>0.16670329670329601</v>
      </c>
      <c r="H10717" s="3">
        <v>0.26373626373626302</v>
      </c>
      <c r="I10717" s="3">
        <v>0.26373626373626302</v>
      </c>
      <c r="J10717" s="3">
        <v>0</v>
      </c>
      <c r="K10717" s="3">
        <v>1.1679120879120799</v>
      </c>
      <c r="L10717" s="3">
        <f>Table1[[#This Row],[Hours Qualified Activities Professional]]+Table1[[#This Row],[Hours Other Activity Staff]]</f>
        <v>1.1679120879120799</v>
      </c>
      <c r="M10717" s="3">
        <f>Table1[[#This Row],[Total Hours Activity Staff]]/Table1[[#This Row],[MDS Census]]</f>
        <v>2.5865174008274375E-2</v>
      </c>
      <c r="N10717" s="3">
        <v>0</v>
      </c>
      <c r="O10717" s="3">
        <v>5.0451648351648304</v>
      </c>
      <c r="P10717" s="3">
        <f>Table1[[#This Row],[Hours Qualified Social Worker]]+Table1[[#This Row],[Hours Other Social Work Staff]]</f>
        <v>5.0451648351648304</v>
      </c>
      <c r="Q10717" s="3">
        <f>Table1[[#This Row],[Total Hours Social Work Staff Per Resident Per Day]]/Table1[[#This Row],[MDS Census]]</f>
        <v>0.11173278169871019</v>
      </c>
      <c r="R10717" s="3"/>
      <c r="S10717"/>
    </row>
    <row r="10718" spans="1:19" x14ac:dyDescent="0.2">
      <c r="A10718" t="s">
        <v>15655</v>
      </c>
      <c r="B10718" t="s">
        <v>15675</v>
      </c>
      <c r="C10718" t="s">
        <v>15676</v>
      </c>
      <c r="D10718" t="s">
        <v>15674</v>
      </c>
      <c r="E10718" s="3">
        <v>41.857142857142797</v>
      </c>
      <c r="F10718" s="3">
        <v>0</v>
      </c>
      <c r="G10718" s="3">
        <v>0.329670329670329</v>
      </c>
      <c r="H10718" s="3">
        <v>0.26373626373626302</v>
      </c>
      <c r="I10718" s="3">
        <v>0.26373626373626302</v>
      </c>
      <c r="J10718" s="3">
        <v>5.4285714285714199</v>
      </c>
      <c r="K10718" s="3">
        <v>0</v>
      </c>
      <c r="L10718" s="3">
        <f>Table1[[#This Row],[Hours Qualified Activities Professional]]+Table1[[#This Row],[Hours Other Activity Staff]]</f>
        <v>5.4285714285714199</v>
      </c>
      <c r="M10718" s="3">
        <f>Table1[[#This Row],[Total Hours Activity Staff]]/Table1[[#This Row],[MDS Census]]</f>
        <v>0.12969283276450511</v>
      </c>
      <c r="N10718" s="3">
        <v>0</v>
      </c>
      <c r="O10718" s="3">
        <v>0</v>
      </c>
      <c r="P10718" s="3">
        <f>Table1[[#This Row],[Hours Qualified Social Worker]]+Table1[[#This Row],[Hours Other Social Work Staff]]</f>
        <v>0</v>
      </c>
      <c r="Q10718" s="3">
        <f>Table1[[#This Row],[Total Hours Social Work Staff Per Resident Per Day]]/Table1[[#This Row],[MDS Census]]</f>
        <v>0</v>
      </c>
      <c r="R10718" s="3"/>
      <c r="S10718"/>
    </row>
    <row r="10719" spans="1:19" x14ac:dyDescent="0.2">
      <c r="A10719" t="s">
        <v>15655</v>
      </c>
      <c r="B10719" t="s">
        <v>15678</v>
      </c>
      <c r="C10719" t="s">
        <v>15679</v>
      </c>
      <c r="D10719" t="s">
        <v>15677</v>
      </c>
      <c r="E10719" s="3">
        <v>54.428571428571402</v>
      </c>
      <c r="F10719" s="3">
        <v>0</v>
      </c>
      <c r="G10719" s="3">
        <v>0.71428571428571397</v>
      </c>
      <c r="H10719" s="3">
        <v>0</v>
      </c>
      <c r="I10719" s="3">
        <v>0</v>
      </c>
      <c r="J10719" s="3">
        <v>0</v>
      </c>
      <c r="K10719" s="3">
        <v>0</v>
      </c>
      <c r="L10719" s="3">
        <f>Table1[[#This Row],[Hours Qualified Activities Professional]]+Table1[[#This Row],[Hours Other Activity Staff]]</f>
        <v>0</v>
      </c>
      <c r="M10719" s="3">
        <f>Table1[[#This Row],[Total Hours Activity Staff]]/Table1[[#This Row],[MDS Census]]</f>
        <v>0</v>
      </c>
      <c r="N10719" s="3">
        <v>0</v>
      </c>
      <c r="O10719" s="3">
        <v>0</v>
      </c>
      <c r="P10719" s="3">
        <f>Table1[[#This Row],[Hours Qualified Social Worker]]+Table1[[#This Row],[Hours Other Social Work Staff]]</f>
        <v>0</v>
      </c>
      <c r="Q10719" s="3">
        <f>Table1[[#This Row],[Total Hours Social Work Staff Per Resident Per Day]]/Table1[[#This Row],[MDS Census]]</f>
        <v>0</v>
      </c>
      <c r="R10719" s="3"/>
      <c r="S10719"/>
    </row>
    <row r="10720" spans="1:19" x14ac:dyDescent="0.2">
      <c r="A10720" t="s">
        <v>15655</v>
      </c>
      <c r="B10720" t="s">
        <v>15681</v>
      </c>
      <c r="C10720" t="s">
        <v>7546</v>
      </c>
      <c r="D10720" t="s">
        <v>15680</v>
      </c>
      <c r="E10720" s="3">
        <v>34.241758241758198</v>
      </c>
      <c r="F10720" s="3">
        <v>3.95604395604395</v>
      </c>
      <c r="G10720" s="3">
        <v>0.26373626373626302</v>
      </c>
      <c r="H10720" s="3">
        <v>0.145604395604395</v>
      </c>
      <c r="I10720" s="3">
        <v>0.20329670329670299</v>
      </c>
      <c r="J10720" s="3">
        <v>2.8571428571428501</v>
      </c>
      <c r="K10720" s="3">
        <v>5.3472527472527398</v>
      </c>
      <c r="L10720" s="3">
        <f>Table1[[#This Row],[Hours Qualified Activities Professional]]+Table1[[#This Row],[Hours Other Activity Staff]]</f>
        <v>8.2043956043955895</v>
      </c>
      <c r="M10720" s="3">
        <f>Table1[[#This Row],[Total Hours Activity Staff]]/Table1[[#This Row],[MDS Census]]</f>
        <v>0.23960205391527586</v>
      </c>
      <c r="N10720" s="3">
        <v>0</v>
      </c>
      <c r="O10720" s="3">
        <v>2.8571428571428501</v>
      </c>
      <c r="P10720" s="3">
        <f>Table1[[#This Row],[Hours Qualified Social Worker]]+Table1[[#This Row],[Hours Other Social Work Staff]]</f>
        <v>2.8571428571428501</v>
      </c>
      <c r="Q10720" s="3">
        <f>Table1[[#This Row],[Total Hours Social Work Staff Per Resident Per Day]]/Table1[[#This Row],[MDS Census]]</f>
        <v>8.3440308087291304E-2</v>
      </c>
      <c r="R10720" s="3"/>
      <c r="S10720"/>
    </row>
    <row r="10721" spans="1:19" x14ac:dyDescent="0.2">
      <c r="A10721" t="s">
        <v>15655</v>
      </c>
      <c r="B10721" t="s">
        <v>15683</v>
      </c>
      <c r="C10721" t="s">
        <v>125</v>
      </c>
      <c r="D10721" t="s">
        <v>15682</v>
      </c>
      <c r="E10721" s="3">
        <v>38.802197802197803</v>
      </c>
      <c r="F10721" s="3">
        <v>14.990329670329601</v>
      </c>
      <c r="G10721" s="3">
        <v>0.24175824175824101</v>
      </c>
      <c r="H10721" s="3">
        <v>0.23076923076923</v>
      </c>
      <c r="I10721" s="3">
        <v>0.92307692307692302</v>
      </c>
      <c r="J10721" s="3">
        <v>0</v>
      </c>
      <c r="K10721" s="3">
        <v>5.4285714285714199</v>
      </c>
      <c r="L10721" s="3">
        <f>Table1[[#This Row],[Hours Qualified Activities Professional]]+Table1[[#This Row],[Hours Other Activity Staff]]</f>
        <v>5.4285714285714199</v>
      </c>
      <c r="M10721" s="3">
        <f>Table1[[#This Row],[Total Hours Activity Staff]]/Table1[[#This Row],[MDS Census]]</f>
        <v>0.13990370999716772</v>
      </c>
      <c r="N10721" s="3">
        <v>0</v>
      </c>
      <c r="O10721" s="3">
        <v>5.2637362637362601</v>
      </c>
      <c r="P10721" s="3">
        <f>Table1[[#This Row],[Hours Qualified Social Worker]]+Table1[[#This Row],[Hours Other Social Work Staff]]</f>
        <v>5.2637362637362601</v>
      </c>
      <c r="Q10721" s="3">
        <f>Table1[[#This Row],[Total Hours Social Work Staff Per Resident Per Day]]/Table1[[#This Row],[MDS Census]]</f>
        <v>0.13565562163692996</v>
      </c>
      <c r="R10721" s="3"/>
      <c r="S10721"/>
    </row>
    <row r="10722" spans="1:19" x14ac:dyDescent="0.2">
      <c r="A10722" t="s">
        <v>15655</v>
      </c>
      <c r="B10722" t="s">
        <v>15683</v>
      </c>
      <c r="C10722" t="s">
        <v>125</v>
      </c>
      <c r="D10722" t="s">
        <v>15684</v>
      </c>
      <c r="E10722" s="3">
        <v>67.2967032967032</v>
      </c>
      <c r="F10722" s="3">
        <v>5.8131868131868103</v>
      </c>
      <c r="G10722" s="3">
        <v>0.219780219780219</v>
      </c>
      <c r="H10722" s="3">
        <v>0.41626373626373597</v>
      </c>
      <c r="I10722" s="3">
        <v>0</v>
      </c>
      <c r="J10722" s="3">
        <v>0</v>
      </c>
      <c r="K10722" s="3">
        <v>8.8801098901098907</v>
      </c>
      <c r="L10722" s="3">
        <f>Table1[[#This Row],[Hours Qualified Activities Professional]]+Table1[[#This Row],[Hours Other Activity Staff]]</f>
        <v>8.8801098901098907</v>
      </c>
      <c r="M10722" s="3">
        <f>Table1[[#This Row],[Total Hours Activity Staff]]/Table1[[#This Row],[MDS Census]]</f>
        <v>0.1319546048334424</v>
      </c>
      <c r="N10722" s="3">
        <v>0</v>
      </c>
      <c r="O10722" s="3">
        <v>4.46428571428571</v>
      </c>
      <c r="P10722" s="3">
        <f>Table1[[#This Row],[Hours Qualified Social Worker]]+Table1[[#This Row],[Hours Other Social Work Staff]]</f>
        <v>4.46428571428571</v>
      </c>
      <c r="Q10722" s="3">
        <f>Table1[[#This Row],[Total Hours Social Work Staff Per Resident Per Day]]/Table1[[#This Row],[MDS Census]]</f>
        <v>6.6337361201828898E-2</v>
      </c>
      <c r="R10722" s="3"/>
      <c r="S10722"/>
    </row>
    <row r="10723" spans="1:19" x14ac:dyDescent="0.2">
      <c r="A10723" t="s">
        <v>15655</v>
      </c>
      <c r="B10723" t="s">
        <v>15683</v>
      </c>
      <c r="C10723" t="s">
        <v>125</v>
      </c>
      <c r="D10723" t="s">
        <v>15685</v>
      </c>
      <c r="E10723" s="3">
        <v>84.6373626373626</v>
      </c>
      <c r="F10723" s="3">
        <v>17.676703296703199</v>
      </c>
      <c r="G10723" s="3">
        <v>0.57142857142857095</v>
      </c>
      <c r="H10723" s="3">
        <v>0</v>
      </c>
      <c r="I10723" s="3">
        <v>0</v>
      </c>
      <c r="J10723" s="3">
        <v>14.175824175824101</v>
      </c>
      <c r="K10723" s="3">
        <v>0</v>
      </c>
      <c r="L10723" s="3">
        <f>Table1[[#This Row],[Hours Qualified Activities Professional]]+Table1[[#This Row],[Hours Other Activity Staff]]</f>
        <v>14.175824175824101</v>
      </c>
      <c r="M10723" s="3">
        <f>Table1[[#This Row],[Total Hours Activity Staff]]/Table1[[#This Row],[MDS Census]]</f>
        <v>0.16748896390547829</v>
      </c>
      <c r="N10723" s="3">
        <v>0</v>
      </c>
      <c r="O10723" s="3">
        <v>5.2664835164835102</v>
      </c>
      <c r="P10723" s="3">
        <f>Table1[[#This Row],[Hours Qualified Social Worker]]+Table1[[#This Row],[Hours Other Social Work Staff]]</f>
        <v>5.2664835164835102</v>
      </c>
      <c r="Q10723" s="3">
        <f>Table1[[#This Row],[Total Hours Social Work Staff Per Resident Per Day]]/Table1[[#This Row],[MDS Census]]</f>
        <v>6.2224097636977359E-2</v>
      </c>
      <c r="R10723" s="3"/>
      <c r="S10723"/>
    </row>
    <row r="10724" spans="1:19" x14ac:dyDescent="0.2">
      <c r="A10724" t="s">
        <v>15655</v>
      </c>
      <c r="B10724" t="s">
        <v>15687</v>
      </c>
      <c r="C10724" t="s">
        <v>15688</v>
      </c>
      <c r="D10724" t="s">
        <v>15686</v>
      </c>
      <c r="E10724" s="3">
        <v>33.9780219780219</v>
      </c>
      <c r="F10724" s="3">
        <v>0</v>
      </c>
      <c r="G10724" s="3">
        <v>0.13186813186813101</v>
      </c>
      <c r="H10724" s="3">
        <v>0.24175824175824101</v>
      </c>
      <c r="I10724" s="3">
        <v>0.13186813186813101</v>
      </c>
      <c r="J10724" s="3">
        <v>0</v>
      </c>
      <c r="K10724" s="3">
        <v>2.75</v>
      </c>
      <c r="L10724" s="3">
        <f>Table1[[#This Row],[Hours Qualified Activities Professional]]+Table1[[#This Row],[Hours Other Activity Staff]]</f>
        <v>2.75</v>
      </c>
      <c r="M10724" s="3">
        <f>Table1[[#This Row],[Total Hours Activity Staff]]/Table1[[#This Row],[MDS Census]]</f>
        <v>8.0934670116429686E-2</v>
      </c>
      <c r="N10724" s="3">
        <v>0</v>
      </c>
      <c r="O10724" s="3">
        <v>0</v>
      </c>
      <c r="P10724" s="3">
        <f>Table1[[#This Row],[Hours Qualified Social Worker]]+Table1[[#This Row],[Hours Other Social Work Staff]]</f>
        <v>0</v>
      </c>
      <c r="Q10724" s="3">
        <f>Table1[[#This Row],[Total Hours Social Work Staff Per Resident Per Day]]/Table1[[#This Row],[MDS Census]]</f>
        <v>0</v>
      </c>
      <c r="R10724" s="3"/>
      <c r="S10724"/>
    </row>
    <row r="10725" spans="1:19" x14ac:dyDescent="0.2">
      <c r="A10725" t="s">
        <v>15655</v>
      </c>
      <c r="B10725" t="s">
        <v>10820</v>
      </c>
      <c r="C10725" t="s">
        <v>15690</v>
      </c>
      <c r="D10725" t="s">
        <v>15689</v>
      </c>
      <c r="E10725" s="3">
        <v>102.175824175824</v>
      </c>
      <c r="F10725" s="3">
        <v>4.8351648351648304</v>
      </c>
      <c r="G10725" s="3">
        <v>0</v>
      </c>
      <c r="H10725" s="3">
        <v>3.7802197802197801</v>
      </c>
      <c r="I10725" s="3">
        <v>0.41208791208791201</v>
      </c>
      <c r="J10725" s="3">
        <v>8.3168131868131798</v>
      </c>
      <c r="K10725" s="3">
        <v>0</v>
      </c>
      <c r="L10725" s="3">
        <f>Table1[[#This Row],[Hours Qualified Activities Professional]]+Table1[[#This Row],[Hours Other Activity Staff]]</f>
        <v>8.3168131868131798</v>
      </c>
      <c r="M10725" s="3">
        <f>Table1[[#This Row],[Total Hours Activity Staff]]/Table1[[#This Row],[MDS Census]]</f>
        <v>8.1397074639707537E-2</v>
      </c>
      <c r="N10725" s="3">
        <v>5.4505494505494498</v>
      </c>
      <c r="O10725" s="3">
        <v>0</v>
      </c>
      <c r="P10725" s="3">
        <f>Table1[[#This Row],[Hours Qualified Social Worker]]+Table1[[#This Row],[Hours Other Social Work Staff]]</f>
        <v>5.4505494505494498</v>
      </c>
      <c r="Q10725" s="3">
        <f>Table1[[#This Row],[Total Hours Social Work Staff Per Resident Per Day]]/Table1[[#This Row],[MDS Census]]</f>
        <v>5.3344805334480619E-2</v>
      </c>
      <c r="R10725" s="3"/>
      <c r="S10725"/>
    </row>
    <row r="10726" spans="1:19" x14ac:dyDescent="0.2">
      <c r="A10726" t="s">
        <v>15655</v>
      </c>
      <c r="B10726" t="s">
        <v>10820</v>
      </c>
      <c r="C10726" t="s">
        <v>15690</v>
      </c>
      <c r="D10726" t="s">
        <v>6762</v>
      </c>
      <c r="E10726" s="3">
        <v>49.703296703296701</v>
      </c>
      <c r="F10726" s="3">
        <v>5.71428571428571</v>
      </c>
      <c r="G10726" s="3">
        <v>0</v>
      </c>
      <c r="H10726" s="3">
        <v>0.25549450549450498</v>
      </c>
      <c r="I10726" s="3">
        <v>0.26373626373626302</v>
      </c>
      <c r="J10726" s="3">
        <v>5.5493406593406496</v>
      </c>
      <c r="K10726" s="3">
        <v>7.77076923076923</v>
      </c>
      <c r="L10726" s="3">
        <f>Table1[[#This Row],[Hours Qualified Activities Professional]]+Table1[[#This Row],[Hours Other Activity Staff]]</f>
        <v>13.32010989010988</v>
      </c>
      <c r="M10726" s="3">
        <f>Table1[[#This Row],[Total Hours Activity Staff]]/Table1[[#This Row],[MDS Census]]</f>
        <v>0.26799248286535465</v>
      </c>
      <c r="N10726" s="3">
        <v>5.3861538461538396</v>
      </c>
      <c r="O10726" s="3">
        <v>0</v>
      </c>
      <c r="P10726" s="3">
        <f>Table1[[#This Row],[Hours Qualified Social Worker]]+Table1[[#This Row],[Hours Other Social Work Staff]]</f>
        <v>5.3861538461538396</v>
      </c>
      <c r="Q10726" s="3">
        <f>Table1[[#This Row],[Total Hours Social Work Staff Per Resident Per Day]]/Table1[[#This Row],[MDS Census]]</f>
        <v>0.10836612867565762</v>
      </c>
      <c r="R10726" s="3"/>
      <c r="S10726"/>
    </row>
    <row r="10727" spans="1:19" x14ac:dyDescent="0.2">
      <c r="A10727" t="s">
        <v>15655</v>
      </c>
      <c r="B10727" t="s">
        <v>15692</v>
      </c>
      <c r="C10727" t="s">
        <v>8488</v>
      </c>
      <c r="D10727" t="s">
        <v>15691</v>
      </c>
      <c r="E10727" s="3">
        <v>36.263736263736199</v>
      </c>
      <c r="F10727" s="3">
        <v>4.5127472527472499</v>
      </c>
      <c r="G10727" s="3">
        <v>0.35164835164835101</v>
      </c>
      <c r="H10727" s="3">
        <v>0.26373626373626302</v>
      </c>
      <c r="I10727" s="3">
        <v>0.26373626373626302</v>
      </c>
      <c r="J10727" s="3">
        <v>5.9135164835164797</v>
      </c>
      <c r="K10727" s="3">
        <v>0</v>
      </c>
      <c r="L10727" s="3">
        <f>Table1[[#This Row],[Hours Qualified Activities Professional]]+Table1[[#This Row],[Hours Other Activity Staff]]</f>
        <v>5.9135164835164797</v>
      </c>
      <c r="M10727" s="3">
        <f>Table1[[#This Row],[Total Hours Activity Staff]]/Table1[[#This Row],[MDS Census]]</f>
        <v>0.16306969696969717</v>
      </c>
      <c r="N10727" s="3">
        <v>0</v>
      </c>
      <c r="O10727" s="3">
        <v>0</v>
      </c>
      <c r="P10727" s="3">
        <f>Table1[[#This Row],[Hours Qualified Social Worker]]+Table1[[#This Row],[Hours Other Social Work Staff]]</f>
        <v>0</v>
      </c>
      <c r="Q10727" s="3">
        <f>Table1[[#This Row],[Total Hours Social Work Staff Per Resident Per Day]]/Table1[[#This Row],[MDS Census]]</f>
        <v>0</v>
      </c>
      <c r="R10727" s="3"/>
      <c r="S10727"/>
    </row>
    <row r="10728" spans="1:19" x14ac:dyDescent="0.2">
      <c r="A10728" t="s">
        <v>15655</v>
      </c>
      <c r="B10728" t="s">
        <v>15694</v>
      </c>
      <c r="C10728" t="s">
        <v>15695</v>
      </c>
      <c r="D10728" t="s">
        <v>15693</v>
      </c>
      <c r="E10728" s="3">
        <v>49.472527472527403</v>
      </c>
      <c r="F10728" s="3">
        <v>4.69780219780219</v>
      </c>
      <c r="G10728" s="3">
        <v>3.2967032967032898E-2</v>
      </c>
      <c r="H10728" s="3">
        <v>0.18131868131868101</v>
      </c>
      <c r="I10728" s="3">
        <v>0.209670329670329</v>
      </c>
      <c r="J10728" s="3">
        <v>0</v>
      </c>
      <c r="K10728" s="3">
        <v>0</v>
      </c>
      <c r="L10728" s="3">
        <f>Table1[[#This Row],[Hours Qualified Activities Professional]]+Table1[[#This Row],[Hours Other Activity Staff]]</f>
        <v>0</v>
      </c>
      <c r="M10728" s="3">
        <f>Table1[[#This Row],[Total Hours Activity Staff]]/Table1[[#This Row],[MDS Census]]</f>
        <v>0</v>
      </c>
      <c r="N10728" s="3">
        <v>0</v>
      </c>
      <c r="O10728" s="3">
        <v>0</v>
      </c>
      <c r="P10728" s="3">
        <f>Table1[[#This Row],[Hours Qualified Social Worker]]+Table1[[#This Row],[Hours Other Social Work Staff]]</f>
        <v>0</v>
      </c>
      <c r="Q10728" s="3">
        <f>Table1[[#This Row],[Total Hours Social Work Staff Per Resident Per Day]]/Table1[[#This Row],[MDS Census]]</f>
        <v>0</v>
      </c>
      <c r="R10728" s="3"/>
      <c r="S10728"/>
    </row>
    <row r="10729" spans="1:19" x14ac:dyDescent="0.2">
      <c r="A10729" t="s">
        <v>15655</v>
      </c>
      <c r="B10729" t="s">
        <v>15697</v>
      </c>
      <c r="C10729" t="s">
        <v>15698</v>
      </c>
      <c r="D10729" t="s">
        <v>15696</v>
      </c>
      <c r="E10729" s="3">
        <v>36.538461538461497</v>
      </c>
      <c r="F10729" s="3">
        <v>0</v>
      </c>
      <c r="G10729" s="3">
        <v>0</v>
      </c>
      <c r="H10729" s="3">
        <v>1.1428571428571399</v>
      </c>
      <c r="I10729" s="3">
        <v>0.19780219780219699</v>
      </c>
      <c r="J10729" s="3">
        <v>1.00252747252747</v>
      </c>
      <c r="K10729" s="3">
        <v>0</v>
      </c>
      <c r="L10729" s="3">
        <f>Table1[[#This Row],[Hours Qualified Activities Professional]]+Table1[[#This Row],[Hours Other Activity Staff]]</f>
        <v>1.00252747252747</v>
      </c>
      <c r="M10729" s="3">
        <f>Table1[[#This Row],[Total Hours Activity Staff]]/Table1[[#This Row],[MDS Census]]</f>
        <v>2.7437593984962368E-2</v>
      </c>
      <c r="N10729" s="3">
        <v>0</v>
      </c>
      <c r="O10729" s="3">
        <v>0</v>
      </c>
      <c r="P10729" s="3">
        <f>Table1[[#This Row],[Hours Qualified Social Worker]]+Table1[[#This Row],[Hours Other Social Work Staff]]</f>
        <v>0</v>
      </c>
      <c r="Q10729" s="3">
        <f>Table1[[#This Row],[Total Hours Social Work Staff Per Resident Per Day]]/Table1[[#This Row],[MDS Census]]</f>
        <v>0</v>
      </c>
      <c r="R10729" s="3"/>
      <c r="S10729"/>
    </row>
    <row r="10730" spans="1:19" x14ac:dyDescent="0.2">
      <c r="A10730" t="s">
        <v>15655</v>
      </c>
      <c r="B10730" t="s">
        <v>15700</v>
      </c>
      <c r="C10730" t="s">
        <v>15701</v>
      </c>
      <c r="D10730" t="s">
        <v>15699</v>
      </c>
      <c r="E10730" s="3">
        <v>69.208791208791197</v>
      </c>
      <c r="F10730" s="3">
        <v>5.6263736263736197</v>
      </c>
      <c r="G10730" s="3">
        <v>1.09890109890109E-2</v>
      </c>
      <c r="H10730" s="3">
        <v>0.329670329670329</v>
      </c>
      <c r="I10730" s="3">
        <v>0.31208791208791198</v>
      </c>
      <c r="J10730" s="3">
        <v>4.8613186813186804</v>
      </c>
      <c r="K10730" s="3">
        <v>8.0765934065933997</v>
      </c>
      <c r="L10730" s="3">
        <f>Table1[[#This Row],[Hours Qualified Activities Professional]]+Table1[[#This Row],[Hours Other Activity Staff]]</f>
        <v>12.93791208791208</v>
      </c>
      <c r="M10730" s="3">
        <f>Table1[[#This Row],[Total Hours Activity Staff]]/Table1[[#This Row],[MDS Census]]</f>
        <v>0.1869402985074626</v>
      </c>
      <c r="N10730" s="3">
        <v>3.9101098901098901</v>
      </c>
      <c r="O10730" s="3">
        <v>0</v>
      </c>
      <c r="P10730" s="3">
        <f>Table1[[#This Row],[Hours Qualified Social Worker]]+Table1[[#This Row],[Hours Other Social Work Staff]]</f>
        <v>3.9101098901098901</v>
      </c>
      <c r="Q10730" s="3">
        <f>Table1[[#This Row],[Total Hours Social Work Staff Per Resident Per Day]]/Table1[[#This Row],[MDS Census]]</f>
        <v>5.6497300730390609E-2</v>
      </c>
      <c r="R10730" s="3"/>
      <c r="S10730"/>
    </row>
    <row r="10731" spans="1:19" x14ac:dyDescent="0.2">
      <c r="A10731" t="s">
        <v>15655</v>
      </c>
      <c r="B10731" t="s">
        <v>15703</v>
      </c>
      <c r="C10731" t="s">
        <v>15704</v>
      </c>
      <c r="D10731" t="s">
        <v>15702</v>
      </c>
      <c r="E10731" s="3">
        <v>59.923076923076898</v>
      </c>
      <c r="F10731" s="3">
        <v>5.71428571428571</v>
      </c>
      <c r="G10731" s="3">
        <v>0</v>
      </c>
      <c r="H10731" s="3">
        <v>0</v>
      </c>
      <c r="I10731" s="3">
        <v>0</v>
      </c>
      <c r="J10731" s="3">
        <v>1.0137362637362599</v>
      </c>
      <c r="K10731" s="3">
        <v>0</v>
      </c>
      <c r="L10731" s="3">
        <f>Table1[[#This Row],[Hours Qualified Activities Professional]]+Table1[[#This Row],[Hours Other Activity Staff]]</f>
        <v>1.0137362637362599</v>
      </c>
      <c r="M10731" s="3">
        <f>Table1[[#This Row],[Total Hours Activity Staff]]/Table1[[#This Row],[MDS Census]]</f>
        <v>1.691729323308265E-2</v>
      </c>
      <c r="N10731" s="3">
        <v>0</v>
      </c>
      <c r="O10731" s="3">
        <v>0</v>
      </c>
      <c r="P10731" s="3">
        <f>Table1[[#This Row],[Hours Qualified Social Worker]]+Table1[[#This Row],[Hours Other Social Work Staff]]</f>
        <v>0</v>
      </c>
      <c r="Q10731" s="3">
        <f>Table1[[#This Row],[Total Hours Social Work Staff Per Resident Per Day]]/Table1[[#This Row],[MDS Census]]</f>
        <v>0</v>
      </c>
      <c r="R10731" s="3"/>
      <c r="S10731"/>
    </row>
    <row r="10732" spans="1:19" x14ac:dyDescent="0.2">
      <c r="A10732" t="s">
        <v>15655</v>
      </c>
      <c r="B10732" t="s">
        <v>15703</v>
      </c>
      <c r="C10732" t="s">
        <v>15704</v>
      </c>
      <c r="D10732" t="s">
        <v>15705</v>
      </c>
      <c r="E10732" s="3">
        <v>82.494505494505404</v>
      </c>
      <c r="F10732" s="3">
        <v>5.0989010989010897</v>
      </c>
      <c r="G10732" s="3">
        <v>0.109890109890109</v>
      </c>
      <c r="H10732" s="3">
        <v>0.49450549450549403</v>
      </c>
      <c r="I10732" s="3">
        <v>0.79395604395604302</v>
      </c>
      <c r="J10732" s="3">
        <v>5.5210989010988998</v>
      </c>
      <c r="K10732" s="3">
        <v>5.58296703296703</v>
      </c>
      <c r="L10732" s="3">
        <f>Table1[[#This Row],[Hours Qualified Activities Professional]]+Table1[[#This Row],[Hours Other Activity Staff]]</f>
        <v>11.104065934065929</v>
      </c>
      <c r="M10732" s="3">
        <f>Table1[[#This Row],[Total Hours Activity Staff]]/Table1[[#This Row],[MDS Census]]</f>
        <v>0.1346037032103371</v>
      </c>
      <c r="N10732" s="3">
        <v>3.0589010989010901</v>
      </c>
      <c r="O10732" s="3">
        <v>5.6372527472527398</v>
      </c>
      <c r="P10732" s="3">
        <f>Table1[[#This Row],[Hours Qualified Social Worker]]+Table1[[#This Row],[Hours Other Social Work Staff]]</f>
        <v>8.6961538461538304</v>
      </c>
      <c r="Q10732" s="3">
        <f>Table1[[#This Row],[Total Hours Social Work Staff Per Resident Per Day]]/Table1[[#This Row],[MDS Census]]</f>
        <v>0.10541494605035293</v>
      </c>
      <c r="R10732" s="3"/>
      <c r="S10732"/>
    </row>
    <row r="10733" spans="1:19" x14ac:dyDescent="0.2">
      <c r="A10733" t="s">
        <v>15655</v>
      </c>
      <c r="B10733" t="s">
        <v>15703</v>
      </c>
      <c r="C10733" t="s">
        <v>15704</v>
      </c>
      <c r="D10733" t="s">
        <v>15706</v>
      </c>
      <c r="E10733" s="3">
        <v>82.6373626373626</v>
      </c>
      <c r="F10733" s="3">
        <v>27.368131868131801</v>
      </c>
      <c r="G10733" s="3">
        <v>0.85989010989010894</v>
      </c>
      <c r="H10733" s="3">
        <v>0.219780219780219</v>
      </c>
      <c r="I10733" s="3">
        <v>0.37362637362637302</v>
      </c>
      <c r="J10733" s="3">
        <v>5.8324175824175803</v>
      </c>
      <c r="K10733" s="3">
        <v>5.1538461538461497</v>
      </c>
      <c r="L10733" s="3">
        <f>Table1[[#This Row],[Hours Qualified Activities Professional]]+Table1[[#This Row],[Hours Other Activity Staff]]</f>
        <v>10.98626373626373</v>
      </c>
      <c r="M10733" s="3">
        <f>Table1[[#This Row],[Total Hours Activity Staff]]/Table1[[#This Row],[MDS Census]]</f>
        <v>0.13294547872340423</v>
      </c>
      <c r="N10733" s="3">
        <v>0</v>
      </c>
      <c r="O10733" s="3">
        <v>6.0989010989010897</v>
      </c>
      <c r="P10733" s="3">
        <f>Table1[[#This Row],[Hours Qualified Social Worker]]+Table1[[#This Row],[Hours Other Social Work Staff]]</f>
        <v>6.0989010989010897</v>
      </c>
      <c r="Q10733" s="3">
        <f>Table1[[#This Row],[Total Hours Social Work Staff Per Resident Per Day]]/Table1[[#This Row],[MDS Census]]</f>
        <v>7.3803191489361625E-2</v>
      </c>
      <c r="R10733" s="3"/>
      <c r="S10733"/>
    </row>
    <row r="10734" spans="1:19" x14ac:dyDescent="0.2">
      <c r="A10734" t="s">
        <v>15655</v>
      </c>
      <c r="B10734" t="s">
        <v>15703</v>
      </c>
      <c r="C10734" t="s">
        <v>15704</v>
      </c>
      <c r="D10734" t="s">
        <v>15707</v>
      </c>
      <c r="E10734" s="3">
        <v>55.406593406593402</v>
      </c>
      <c r="F10734" s="3">
        <v>5.6263736263736197</v>
      </c>
      <c r="G10734" s="3">
        <v>0</v>
      </c>
      <c r="H10734" s="3">
        <v>0.22252747252747199</v>
      </c>
      <c r="I10734" s="3">
        <v>0.26373626373626302</v>
      </c>
      <c r="J10734" s="3">
        <v>4.97527472527472</v>
      </c>
      <c r="K10734" s="3">
        <v>0</v>
      </c>
      <c r="L10734" s="3">
        <f>Table1[[#This Row],[Hours Qualified Activities Professional]]+Table1[[#This Row],[Hours Other Activity Staff]]</f>
        <v>4.97527472527472</v>
      </c>
      <c r="M10734" s="3">
        <f>Table1[[#This Row],[Total Hours Activity Staff]]/Table1[[#This Row],[MDS Census]]</f>
        <v>8.9795715985719865E-2</v>
      </c>
      <c r="N10734" s="3">
        <v>0</v>
      </c>
      <c r="O10734" s="3">
        <v>0</v>
      </c>
      <c r="P10734" s="3">
        <f>Table1[[#This Row],[Hours Qualified Social Worker]]+Table1[[#This Row],[Hours Other Social Work Staff]]</f>
        <v>0</v>
      </c>
      <c r="Q10734" s="3">
        <f>Table1[[#This Row],[Total Hours Social Work Staff Per Resident Per Day]]/Table1[[#This Row],[MDS Census]]</f>
        <v>0</v>
      </c>
      <c r="R10734" s="3"/>
      <c r="S10734"/>
    </row>
    <row r="10735" spans="1:19" x14ac:dyDescent="0.2">
      <c r="A10735" t="s">
        <v>15655</v>
      </c>
      <c r="B10735" t="s">
        <v>12663</v>
      </c>
      <c r="C10735" t="s">
        <v>15709</v>
      </c>
      <c r="D10735" t="s">
        <v>15708</v>
      </c>
      <c r="E10735" s="3">
        <v>70.538461538461505</v>
      </c>
      <c r="F10735" s="3">
        <v>5.71428571428571</v>
      </c>
      <c r="G10735" s="3">
        <v>0.246153846153846</v>
      </c>
      <c r="H10735" s="3">
        <v>0.18681318681318601</v>
      </c>
      <c r="I10735" s="3">
        <v>0.26373626373626302</v>
      </c>
      <c r="J10735" s="3">
        <v>3.6525274725274701</v>
      </c>
      <c r="K10735" s="3">
        <v>0.78637362637362596</v>
      </c>
      <c r="L10735" s="3">
        <f>Table1[[#This Row],[Hours Qualified Activities Professional]]+Table1[[#This Row],[Hours Other Activity Staff]]</f>
        <v>4.4389010989010957</v>
      </c>
      <c r="M10735" s="3">
        <f>Table1[[#This Row],[Total Hours Activity Staff]]/Table1[[#This Row],[MDS Census]]</f>
        <v>6.2928805109830177E-2</v>
      </c>
      <c r="N10735" s="3">
        <v>5.0771428571428503</v>
      </c>
      <c r="O10735" s="3">
        <v>5.0567032967032901</v>
      </c>
      <c r="P10735" s="3">
        <f>Table1[[#This Row],[Hours Qualified Social Worker]]+Table1[[#This Row],[Hours Other Social Work Staff]]</f>
        <v>10.13384615384614</v>
      </c>
      <c r="Q10735" s="3">
        <f>Table1[[#This Row],[Total Hours Social Work Staff Per Resident Per Day]]/Table1[[#This Row],[MDS Census]]</f>
        <v>0.14366412213740445</v>
      </c>
      <c r="R10735" s="3"/>
      <c r="S10735"/>
    </row>
    <row r="10736" spans="1:19" x14ac:dyDescent="0.2">
      <c r="A10736" t="s">
        <v>15655</v>
      </c>
      <c r="B10736" t="s">
        <v>10279</v>
      </c>
      <c r="C10736" t="s">
        <v>7230</v>
      </c>
      <c r="D10736" t="s">
        <v>15710</v>
      </c>
      <c r="E10736" s="3">
        <v>30.263736263736199</v>
      </c>
      <c r="F10736" s="3">
        <v>5.71428571428571</v>
      </c>
      <c r="G10736" s="3">
        <v>0</v>
      </c>
      <c r="H10736" s="3">
        <v>0.52747252747252704</v>
      </c>
      <c r="I10736" s="3">
        <v>0.219780219780219</v>
      </c>
      <c r="J10736" s="3">
        <v>5.20461538461538</v>
      </c>
      <c r="K10736" s="3">
        <v>0</v>
      </c>
      <c r="L10736" s="3">
        <f>Table1[[#This Row],[Hours Qualified Activities Professional]]+Table1[[#This Row],[Hours Other Activity Staff]]</f>
        <v>5.20461538461538</v>
      </c>
      <c r="M10736" s="3">
        <f>Table1[[#This Row],[Total Hours Activity Staff]]/Table1[[#This Row],[MDS Census]]</f>
        <v>0.17197530864197552</v>
      </c>
      <c r="N10736" s="3">
        <v>0</v>
      </c>
      <c r="O10736" s="3">
        <v>0</v>
      </c>
      <c r="P10736" s="3">
        <f>Table1[[#This Row],[Hours Qualified Social Worker]]+Table1[[#This Row],[Hours Other Social Work Staff]]</f>
        <v>0</v>
      </c>
      <c r="Q10736" s="3">
        <f>Table1[[#This Row],[Total Hours Social Work Staff Per Resident Per Day]]/Table1[[#This Row],[MDS Census]]</f>
        <v>0</v>
      </c>
      <c r="R10736" s="3"/>
      <c r="S10736"/>
    </row>
    <row r="10737" spans="1:19" x14ac:dyDescent="0.2">
      <c r="A10737" t="s">
        <v>15655</v>
      </c>
      <c r="B10737" t="s">
        <v>15712</v>
      </c>
      <c r="C10737" t="s">
        <v>4484</v>
      </c>
      <c r="D10737" t="s">
        <v>15711</v>
      </c>
      <c r="E10737" s="3">
        <v>47.164835164835097</v>
      </c>
      <c r="F10737" s="3">
        <v>13.346593406593399</v>
      </c>
      <c r="G10737" s="3">
        <v>0.109890109890109</v>
      </c>
      <c r="H10737" s="3">
        <v>0.26373626373626302</v>
      </c>
      <c r="I10737" s="3">
        <v>36.314285714285703</v>
      </c>
      <c r="J10737" s="3">
        <v>0</v>
      </c>
      <c r="K10737" s="3">
        <v>5.1706593406593404</v>
      </c>
      <c r="L10737" s="3">
        <f>Table1[[#This Row],[Hours Qualified Activities Professional]]+Table1[[#This Row],[Hours Other Activity Staff]]</f>
        <v>5.1706593406593404</v>
      </c>
      <c r="M10737" s="3">
        <f>Table1[[#This Row],[Total Hours Activity Staff]]/Table1[[#This Row],[MDS Census]]</f>
        <v>0.10962954333644004</v>
      </c>
      <c r="N10737" s="3">
        <v>0</v>
      </c>
      <c r="O10737" s="3">
        <v>0</v>
      </c>
      <c r="P10737" s="3">
        <f>Table1[[#This Row],[Hours Qualified Social Worker]]+Table1[[#This Row],[Hours Other Social Work Staff]]</f>
        <v>0</v>
      </c>
      <c r="Q10737" s="3">
        <f>Table1[[#This Row],[Total Hours Social Work Staff Per Resident Per Day]]/Table1[[#This Row],[MDS Census]]</f>
        <v>0</v>
      </c>
      <c r="R10737" s="3"/>
      <c r="S10737"/>
    </row>
    <row r="10738" spans="1:19" x14ac:dyDescent="0.2">
      <c r="A10738" t="s">
        <v>15655</v>
      </c>
      <c r="B10738" t="s">
        <v>15713</v>
      </c>
      <c r="C10738" t="s">
        <v>15714</v>
      </c>
      <c r="D10738" t="s">
        <v>13222</v>
      </c>
      <c r="E10738" s="3">
        <v>87.758241758241695</v>
      </c>
      <c r="F10738" s="3">
        <v>0</v>
      </c>
      <c r="G10738" s="3">
        <v>0.17670329670329599</v>
      </c>
      <c r="H10738" s="3">
        <v>0.164835164835164</v>
      </c>
      <c r="I10738" s="3">
        <v>0.21703296703296701</v>
      </c>
      <c r="J10738" s="3">
        <v>3.15340659340659</v>
      </c>
      <c r="K10738" s="3">
        <v>0</v>
      </c>
      <c r="L10738" s="3">
        <f>Table1[[#This Row],[Hours Qualified Activities Professional]]+Table1[[#This Row],[Hours Other Activity Staff]]</f>
        <v>3.15340659340659</v>
      </c>
      <c r="M10738" s="3">
        <f>Table1[[#This Row],[Total Hours Activity Staff]]/Table1[[#This Row],[MDS Census]]</f>
        <v>3.5932882544452781E-2</v>
      </c>
      <c r="N10738" s="3">
        <v>0</v>
      </c>
      <c r="O10738" s="3">
        <v>5.1415384615384596</v>
      </c>
      <c r="P10738" s="3">
        <f>Table1[[#This Row],[Hours Qualified Social Worker]]+Table1[[#This Row],[Hours Other Social Work Staff]]</f>
        <v>5.1415384615384596</v>
      </c>
      <c r="Q10738" s="3">
        <f>Table1[[#This Row],[Total Hours Social Work Staff Per Resident Per Day]]/Table1[[#This Row],[MDS Census]]</f>
        <v>5.8587528174305056E-2</v>
      </c>
      <c r="R10738" s="3"/>
      <c r="S10738"/>
    </row>
    <row r="10739" spans="1:19" x14ac:dyDescent="0.2">
      <c r="A10739" t="s">
        <v>15655</v>
      </c>
      <c r="B10739" t="s">
        <v>825</v>
      </c>
      <c r="C10739" t="s">
        <v>771</v>
      </c>
      <c r="D10739" t="s">
        <v>15715</v>
      </c>
      <c r="E10739" s="3">
        <v>49.3406593406593</v>
      </c>
      <c r="F10739" s="3">
        <v>5.71428571428571</v>
      </c>
      <c r="G10739" s="3">
        <v>0.15384615384615299</v>
      </c>
      <c r="H10739" s="3">
        <v>0.13186813186813101</v>
      </c>
      <c r="I10739" s="3">
        <v>0</v>
      </c>
      <c r="J10739" s="3">
        <v>4.7731868131868103</v>
      </c>
      <c r="K10739" s="3">
        <v>1.05142857142857</v>
      </c>
      <c r="L10739" s="3">
        <f>Table1[[#This Row],[Hours Qualified Activities Professional]]+Table1[[#This Row],[Hours Other Activity Staff]]</f>
        <v>5.8246153846153801</v>
      </c>
      <c r="M10739" s="3">
        <f>Table1[[#This Row],[Total Hours Activity Staff]]/Table1[[#This Row],[MDS Census]]</f>
        <v>0.11804899777282851</v>
      </c>
      <c r="N10739" s="3">
        <v>5.7090109890109799</v>
      </c>
      <c r="O10739" s="3">
        <v>0</v>
      </c>
      <c r="P10739" s="3">
        <f>Table1[[#This Row],[Hours Qualified Social Worker]]+Table1[[#This Row],[Hours Other Social Work Staff]]</f>
        <v>5.7090109890109799</v>
      </c>
      <c r="Q10739" s="3">
        <f>Table1[[#This Row],[Total Hours Social Work Staff Per Resident Per Day]]/Table1[[#This Row],[MDS Census]]</f>
        <v>0.11570601336302887</v>
      </c>
      <c r="R10739" s="3"/>
      <c r="S10739"/>
    </row>
    <row r="10740" spans="1:19" x14ac:dyDescent="0.2">
      <c r="A10740" t="s">
        <v>15655</v>
      </c>
      <c r="B10740" t="s">
        <v>15717</v>
      </c>
      <c r="C10740" t="s">
        <v>12466</v>
      </c>
      <c r="D10740" t="s">
        <v>15716</v>
      </c>
      <c r="E10740" s="3">
        <v>41.868131868131798</v>
      </c>
      <c r="F10740" s="3">
        <v>5.6263736263736197</v>
      </c>
      <c r="G10740" s="3">
        <v>0.276373626373626</v>
      </c>
      <c r="H10740" s="3">
        <v>0</v>
      </c>
      <c r="I10740" s="3">
        <v>0.13186813186813101</v>
      </c>
      <c r="J10740" s="3">
        <v>0</v>
      </c>
      <c r="K10740" s="3">
        <v>0</v>
      </c>
      <c r="L10740" s="3">
        <f>Table1[[#This Row],[Hours Qualified Activities Professional]]+Table1[[#This Row],[Hours Other Activity Staff]]</f>
        <v>0</v>
      </c>
      <c r="M10740" s="3">
        <f>Table1[[#This Row],[Total Hours Activity Staff]]/Table1[[#This Row],[MDS Census]]</f>
        <v>0</v>
      </c>
      <c r="N10740" s="3">
        <v>0</v>
      </c>
      <c r="O10740" s="3">
        <v>1.55791208791208</v>
      </c>
      <c r="P10740" s="3">
        <f>Table1[[#This Row],[Hours Qualified Social Worker]]+Table1[[#This Row],[Hours Other Social Work Staff]]</f>
        <v>1.55791208791208</v>
      </c>
      <c r="Q10740" s="3">
        <f>Table1[[#This Row],[Total Hours Social Work Staff Per Resident Per Day]]/Table1[[#This Row],[MDS Census]]</f>
        <v>3.7209973753280716E-2</v>
      </c>
      <c r="R10740" s="3"/>
      <c r="S10740"/>
    </row>
    <row r="10741" spans="1:19" x14ac:dyDescent="0.2">
      <c r="A10741" t="s">
        <v>15655</v>
      </c>
      <c r="B10741" t="s">
        <v>15719</v>
      </c>
      <c r="C10741" t="s">
        <v>4642</v>
      </c>
      <c r="D10741" t="s">
        <v>15718</v>
      </c>
      <c r="E10741" s="3">
        <v>37.9780219780219</v>
      </c>
      <c r="F10741" s="3">
        <v>9.9285714285714199</v>
      </c>
      <c r="G10741" s="3">
        <v>3.8461538461538401E-2</v>
      </c>
      <c r="H10741" s="3">
        <v>0.18681318681318601</v>
      </c>
      <c r="I10741" s="3">
        <v>0.23626373626373601</v>
      </c>
      <c r="J10741" s="3">
        <v>0</v>
      </c>
      <c r="K10741" s="3">
        <v>4.6318681318681296</v>
      </c>
      <c r="L10741" s="3">
        <f>Table1[[#This Row],[Hours Qualified Activities Professional]]+Table1[[#This Row],[Hours Other Activity Staff]]</f>
        <v>4.6318681318681296</v>
      </c>
      <c r="M10741" s="3">
        <f>Table1[[#This Row],[Total Hours Activity Staff]]/Table1[[#This Row],[MDS Census]]</f>
        <v>0.12196180555555575</v>
      </c>
      <c r="N10741" s="3">
        <v>0</v>
      </c>
      <c r="O10741" s="3">
        <v>6.1703296703296697</v>
      </c>
      <c r="P10741" s="3">
        <f>Table1[[#This Row],[Hours Qualified Social Worker]]+Table1[[#This Row],[Hours Other Social Work Staff]]</f>
        <v>6.1703296703296697</v>
      </c>
      <c r="Q10741" s="3">
        <f>Table1[[#This Row],[Total Hours Social Work Staff Per Resident Per Day]]/Table1[[#This Row],[MDS Census]]</f>
        <v>0.16247106481481513</v>
      </c>
      <c r="R10741" s="3"/>
      <c r="S10741"/>
    </row>
    <row r="10742" spans="1:19" x14ac:dyDescent="0.2">
      <c r="A10742" t="s">
        <v>15655</v>
      </c>
      <c r="B10742" t="s">
        <v>15719</v>
      </c>
      <c r="C10742" t="s">
        <v>4642</v>
      </c>
      <c r="D10742" t="s">
        <v>15720</v>
      </c>
      <c r="E10742" s="3">
        <v>61.692307692307601</v>
      </c>
      <c r="F10742" s="3">
        <v>5.71428571428571</v>
      </c>
      <c r="G10742" s="3">
        <v>0</v>
      </c>
      <c r="H10742" s="3">
        <v>2.72527472527472</v>
      </c>
      <c r="I10742" s="3">
        <v>0.24538461538461501</v>
      </c>
      <c r="J10742" s="3">
        <v>3.3431868131868101</v>
      </c>
      <c r="K10742" s="3">
        <v>0</v>
      </c>
      <c r="L10742" s="3">
        <f>Table1[[#This Row],[Hours Qualified Activities Professional]]+Table1[[#This Row],[Hours Other Activity Staff]]</f>
        <v>3.3431868131868101</v>
      </c>
      <c r="M10742" s="3">
        <f>Table1[[#This Row],[Total Hours Activity Staff]]/Table1[[#This Row],[MDS Census]]</f>
        <v>5.4191307445671563E-2</v>
      </c>
      <c r="N10742" s="3">
        <v>5.26824175824175</v>
      </c>
      <c r="O10742" s="3">
        <v>0</v>
      </c>
      <c r="P10742" s="3">
        <f>Table1[[#This Row],[Hours Qualified Social Worker]]+Table1[[#This Row],[Hours Other Social Work Staff]]</f>
        <v>5.26824175824175</v>
      </c>
      <c r="Q10742" s="3">
        <f>Table1[[#This Row],[Total Hours Social Work Staff Per Resident Per Day]]/Table1[[#This Row],[MDS Census]]</f>
        <v>8.5395439971499815E-2</v>
      </c>
      <c r="R10742" s="3"/>
      <c r="S10742"/>
    </row>
    <row r="10743" spans="1:19" x14ac:dyDescent="0.2">
      <c r="A10743" t="s">
        <v>15655</v>
      </c>
      <c r="B10743" t="s">
        <v>15719</v>
      </c>
      <c r="C10743" t="s">
        <v>4642</v>
      </c>
      <c r="D10743" t="s">
        <v>15721</v>
      </c>
      <c r="E10743" s="3">
        <v>56.835164835164797</v>
      </c>
      <c r="F10743" s="3">
        <v>5.2747252747252702</v>
      </c>
      <c r="G10743" s="3">
        <v>0.26373626373626302</v>
      </c>
      <c r="H10743" s="3">
        <v>0.23076923076923</v>
      </c>
      <c r="I10743" s="3">
        <v>0.50274725274725196</v>
      </c>
      <c r="J10743" s="3">
        <v>0</v>
      </c>
      <c r="K10743" s="3">
        <v>4.6263736263736197</v>
      </c>
      <c r="L10743" s="3">
        <f>Table1[[#This Row],[Hours Qualified Activities Professional]]+Table1[[#This Row],[Hours Other Activity Staff]]</f>
        <v>4.6263736263736197</v>
      </c>
      <c r="M10743" s="3">
        <f>Table1[[#This Row],[Total Hours Activity Staff]]/Table1[[#This Row],[MDS Census]]</f>
        <v>8.1399845320958952E-2</v>
      </c>
      <c r="N10743" s="3">
        <v>0</v>
      </c>
      <c r="O10743" s="3">
        <v>5.5384615384615303</v>
      </c>
      <c r="P10743" s="3">
        <f>Table1[[#This Row],[Hours Qualified Social Worker]]+Table1[[#This Row],[Hours Other Social Work Staff]]</f>
        <v>5.5384615384615303</v>
      </c>
      <c r="Q10743" s="3">
        <f>Table1[[#This Row],[Total Hours Social Work Staff Per Resident Per Day]]/Table1[[#This Row],[MDS Census]]</f>
        <v>9.744779582366582E-2</v>
      </c>
      <c r="R10743" s="3"/>
      <c r="S10743"/>
    </row>
    <row r="10744" spans="1:19" x14ac:dyDescent="0.2">
      <c r="A10744" t="s">
        <v>15655</v>
      </c>
      <c r="B10744" t="s">
        <v>15723</v>
      </c>
      <c r="C10744" t="s">
        <v>15724</v>
      </c>
      <c r="D10744" t="s">
        <v>15722</v>
      </c>
      <c r="E10744" s="3">
        <v>32.824175824175803</v>
      </c>
      <c r="F10744" s="3">
        <v>6.0216483516483503</v>
      </c>
      <c r="G10744" s="3">
        <v>0</v>
      </c>
      <c r="H10744" s="3">
        <v>0</v>
      </c>
      <c r="I10744" s="3">
        <v>25.357802197802101</v>
      </c>
      <c r="J10744" s="3">
        <v>0</v>
      </c>
      <c r="K10744" s="3">
        <v>6.3162637362637302</v>
      </c>
      <c r="L10744" s="3">
        <f>Table1[[#This Row],[Hours Qualified Activities Professional]]+Table1[[#This Row],[Hours Other Activity Staff]]</f>
        <v>6.3162637362637302</v>
      </c>
      <c r="M10744" s="3">
        <f>Table1[[#This Row],[Total Hours Activity Staff]]/Table1[[#This Row],[MDS Census]]</f>
        <v>0.19242718446601936</v>
      </c>
      <c r="N10744" s="3">
        <v>0</v>
      </c>
      <c r="O10744" s="3">
        <v>0</v>
      </c>
      <c r="P10744" s="3">
        <f>Table1[[#This Row],[Hours Qualified Social Worker]]+Table1[[#This Row],[Hours Other Social Work Staff]]</f>
        <v>0</v>
      </c>
      <c r="Q10744" s="3">
        <f>Table1[[#This Row],[Total Hours Social Work Staff Per Resident Per Day]]/Table1[[#This Row],[MDS Census]]</f>
        <v>0</v>
      </c>
      <c r="R10744" s="3"/>
      <c r="S10744"/>
    </row>
    <row r="10745" spans="1:19" x14ac:dyDescent="0.2">
      <c r="A10745" t="s">
        <v>15655</v>
      </c>
      <c r="B10745" t="s">
        <v>15726</v>
      </c>
      <c r="C10745" t="s">
        <v>15714</v>
      </c>
      <c r="D10745" t="s">
        <v>15725</v>
      </c>
      <c r="E10745" s="3">
        <v>41.483516483516397</v>
      </c>
      <c r="F10745" s="3">
        <v>5.2747252747252702</v>
      </c>
      <c r="G10745" s="3">
        <v>2.2857142857142798</v>
      </c>
      <c r="H10745" s="3">
        <v>0.137252747252747</v>
      </c>
      <c r="I10745" s="3">
        <v>0.26373626373626302</v>
      </c>
      <c r="J10745" s="3">
        <v>5.1923076923076898</v>
      </c>
      <c r="K10745" s="3">
        <v>4.9038461538461497</v>
      </c>
      <c r="L10745" s="3">
        <f>Table1[[#This Row],[Hours Qualified Activities Professional]]+Table1[[#This Row],[Hours Other Activity Staff]]</f>
        <v>10.09615384615384</v>
      </c>
      <c r="M10745" s="3">
        <f>Table1[[#This Row],[Total Hours Activity Staff]]/Table1[[#This Row],[MDS Census]]</f>
        <v>0.24337748344370896</v>
      </c>
      <c r="N10745" s="3">
        <v>5.1098901098900997</v>
      </c>
      <c r="O10745" s="3">
        <v>0</v>
      </c>
      <c r="P10745" s="3">
        <f>Table1[[#This Row],[Hours Qualified Social Worker]]+Table1[[#This Row],[Hours Other Social Work Staff]]</f>
        <v>5.1098901098900997</v>
      </c>
      <c r="Q10745" s="3">
        <f>Table1[[#This Row],[Total Hours Social Work Staff Per Resident Per Day]]/Table1[[#This Row],[MDS Census]]</f>
        <v>0.12317880794701988</v>
      </c>
      <c r="R10745" s="3"/>
      <c r="S10745"/>
    </row>
    <row r="10746" spans="1:19" x14ac:dyDescent="0.2">
      <c r="A10746" t="s">
        <v>15655</v>
      </c>
      <c r="B10746" t="s">
        <v>15726</v>
      </c>
      <c r="C10746" t="s">
        <v>15714</v>
      </c>
      <c r="D10746" t="s">
        <v>15727</v>
      </c>
      <c r="E10746" s="3">
        <v>98.6593406593406</v>
      </c>
      <c r="F10746" s="3">
        <v>5.5384615384615303</v>
      </c>
      <c r="G10746" s="3">
        <v>0</v>
      </c>
      <c r="H10746" s="3">
        <v>1.84615384615384</v>
      </c>
      <c r="I10746" s="3">
        <v>0.22032967032966999</v>
      </c>
      <c r="J10746" s="3">
        <v>13.965934065934</v>
      </c>
      <c r="K10746" s="3">
        <v>0</v>
      </c>
      <c r="L10746" s="3">
        <f>Table1[[#This Row],[Hours Qualified Activities Professional]]+Table1[[#This Row],[Hours Other Activity Staff]]</f>
        <v>13.965934065934</v>
      </c>
      <c r="M10746" s="3">
        <f>Table1[[#This Row],[Total Hours Activity Staff]]/Table1[[#This Row],[MDS Census]]</f>
        <v>0.14155713967475994</v>
      </c>
      <c r="N10746" s="3">
        <v>10.184175824175799</v>
      </c>
      <c r="O10746" s="3">
        <v>0</v>
      </c>
      <c r="P10746" s="3">
        <f>Table1[[#This Row],[Hours Qualified Social Worker]]+Table1[[#This Row],[Hours Other Social Work Staff]]</f>
        <v>10.184175824175799</v>
      </c>
      <c r="Q10746" s="3">
        <f>Table1[[#This Row],[Total Hours Social Work Staff Per Resident Per Day]]/Table1[[#This Row],[MDS Census]]</f>
        <v>0.10322566273112033</v>
      </c>
      <c r="R10746" s="3"/>
      <c r="S10746"/>
    </row>
    <row r="10747" spans="1:19" x14ac:dyDescent="0.2">
      <c r="A10747" t="s">
        <v>15655</v>
      </c>
      <c r="B10747" t="s">
        <v>15726</v>
      </c>
      <c r="C10747" t="s">
        <v>15714</v>
      </c>
      <c r="D10747" t="s">
        <v>15728</v>
      </c>
      <c r="E10747" s="3">
        <v>116.164835164835</v>
      </c>
      <c r="F10747" s="3">
        <v>5.6263736263736197</v>
      </c>
      <c r="G10747" s="3">
        <v>2.2857142857142798</v>
      </c>
      <c r="H10747" s="3">
        <v>0.38736263736263699</v>
      </c>
      <c r="I10747" s="3">
        <v>0.62637362637362604</v>
      </c>
      <c r="J10747" s="3">
        <v>5.6263736263736197</v>
      </c>
      <c r="K10747" s="3">
        <v>12.3186813186813</v>
      </c>
      <c r="L10747" s="3">
        <f>Table1[[#This Row],[Hours Qualified Activities Professional]]+Table1[[#This Row],[Hours Other Activity Staff]]</f>
        <v>17.94505494505492</v>
      </c>
      <c r="M10747" s="3">
        <f>Table1[[#This Row],[Total Hours Activity Staff]]/Table1[[#This Row],[MDS Census]]</f>
        <v>0.1544792356446883</v>
      </c>
      <c r="N10747" s="3">
        <v>5.6263736263736197</v>
      </c>
      <c r="O10747" s="3">
        <v>0</v>
      </c>
      <c r="P10747" s="3">
        <f>Table1[[#This Row],[Hours Qualified Social Worker]]+Table1[[#This Row],[Hours Other Social Work Staff]]</f>
        <v>5.6263736263736197</v>
      </c>
      <c r="Q10747" s="3">
        <f>Table1[[#This Row],[Total Hours Social Work Staff Per Resident Per Day]]/Table1[[#This Row],[MDS Census]]</f>
        <v>4.8434395989026595E-2</v>
      </c>
      <c r="R10747" s="3"/>
      <c r="S10747"/>
    </row>
    <row r="10748" spans="1:19" x14ac:dyDescent="0.2">
      <c r="A10748" t="s">
        <v>15655</v>
      </c>
      <c r="B10748" t="s">
        <v>4179</v>
      </c>
      <c r="C10748" t="s">
        <v>7453</v>
      </c>
      <c r="D10748" t="s">
        <v>15729</v>
      </c>
      <c r="E10748" s="3">
        <v>56.6373626373626</v>
      </c>
      <c r="F10748" s="3">
        <v>0</v>
      </c>
      <c r="G10748" s="3">
        <v>0</v>
      </c>
      <c r="H10748" s="3">
        <v>0.157142857142857</v>
      </c>
      <c r="I10748" s="3">
        <v>0</v>
      </c>
      <c r="J10748" s="3">
        <v>0</v>
      </c>
      <c r="K10748" s="3">
        <v>0</v>
      </c>
      <c r="L10748" s="3">
        <f>Table1[[#This Row],[Hours Qualified Activities Professional]]+Table1[[#This Row],[Hours Other Activity Staff]]</f>
        <v>0</v>
      </c>
      <c r="M10748" s="3">
        <f>Table1[[#This Row],[Total Hours Activity Staff]]/Table1[[#This Row],[MDS Census]]</f>
        <v>0</v>
      </c>
      <c r="N10748" s="3">
        <v>0</v>
      </c>
      <c r="O10748" s="3">
        <v>0</v>
      </c>
      <c r="P10748" s="3">
        <f>Table1[[#This Row],[Hours Qualified Social Worker]]+Table1[[#This Row],[Hours Other Social Work Staff]]</f>
        <v>0</v>
      </c>
      <c r="Q10748" s="3">
        <f>Table1[[#This Row],[Total Hours Social Work Staff Per Resident Per Day]]/Table1[[#This Row],[MDS Census]]</f>
        <v>0</v>
      </c>
      <c r="R10748" s="3"/>
      <c r="S10748"/>
    </row>
    <row r="10749" spans="1:19" x14ac:dyDescent="0.2">
      <c r="A10749" t="s">
        <v>15655</v>
      </c>
      <c r="B10749" t="s">
        <v>509</v>
      </c>
      <c r="C10749" t="s">
        <v>11839</v>
      </c>
      <c r="D10749" t="s">
        <v>15730</v>
      </c>
      <c r="E10749" s="3">
        <v>37.230769230769198</v>
      </c>
      <c r="F10749" s="3">
        <v>5.71428571428571</v>
      </c>
      <c r="G10749" s="3">
        <v>0.68131868131868101</v>
      </c>
      <c r="H10749" s="3">
        <v>0.19780219780219699</v>
      </c>
      <c r="I10749" s="3">
        <v>0.159340659340659</v>
      </c>
      <c r="J10749" s="3">
        <v>5.3526373626373598</v>
      </c>
      <c r="K10749" s="3">
        <v>0</v>
      </c>
      <c r="L10749" s="3">
        <f>Table1[[#This Row],[Hours Qualified Activities Professional]]+Table1[[#This Row],[Hours Other Activity Staff]]</f>
        <v>5.3526373626373598</v>
      </c>
      <c r="M10749" s="3">
        <f>Table1[[#This Row],[Total Hours Activity Staff]]/Table1[[#This Row],[MDS Census]]</f>
        <v>0.1437691853600945</v>
      </c>
      <c r="N10749" s="3">
        <v>0</v>
      </c>
      <c r="O10749" s="3">
        <v>0.27538461538461501</v>
      </c>
      <c r="P10749" s="3">
        <f>Table1[[#This Row],[Hours Qualified Social Worker]]+Table1[[#This Row],[Hours Other Social Work Staff]]</f>
        <v>0.27538461538461501</v>
      </c>
      <c r="Q10749" s="3">
        <f>Table1[[#This Row],[Total Hours Social Work Staff Per Resident Per Day]]/Table1[[#This Row],[MDS Census]]</f>
        <v>7.3966942148760298E-3</v>
      </c>
      <c r="R10749" s="3"/>
      <c r="S10749"/>
    </row>
    <row r="10750" spans="1:19" x14ac:dyDescent="0.2">
      <c r="A10750" t="s">
        <v>15655</v>
      </c>
      <c r="B10750" t="s">
        <v>509</v>
      </c>
      <c r="C10750" t="s">
        <v>11839</v>
      </c>
      <c r="D10750" t="s">
        <v>15731</v>
      </c>
      <c r="E10750" s="3">
        <v>63.527472527472497</v>
      </c>
      <c r="F10750" s="3">
        <v>5.71428571428571</v>
      </c>
      <c r="G10750" s="3">
        <v>0</v>
      </c>
      <c r="H10750" s="3">
        <v>2.19780219780219</v>
      </c>
      <c r="I10750" s="3">
        <v>9.3406593406593394E-2</v>
      </c>
      <c r="J10750" s="3">
        <v>5.1629670329670301</v>
      </c>
      <c r="K10750" s="3">
        <v>0</v>
      </c>
      <c r="L10750" s="3">
        <f>Table1[[#This Row],[Hours Qualified Activities Professional]]+Table1[[#This Row],[Hours Other Activity Staff]]</f>
        <v>5.1629670329670301</v>
      </c>
      <c r="M10750" s="3">
        <f>Table1[[#This Row],[Total Hours Activity Staff]]/Table1[[#This Row],[MDS Census]]</f>
        <v>8.1271406331084581E-2</v>
      </c>
      <c r="N10750" s="3">
        <v>0</v>
      </c>
      <c r="O10750" s="3">
        <v>0</v>
      </c>
      <c r="P10750" s="3">
        <f>Table1[[#This Row],[Hours Qualified Social Worker]]+Table1[[#This Row],[Hours Other Social Work Staff]]</f>
        <v>0</v>
      </c>
      <c r="Q10750" s="3">
        <f>Table1[[#This Row],[Total Hours Social Work Staff Per Resident Per Day]]/Table1[[#This Row],[MDS Census]]</f>
        <v>0</v>
      </c>
      <c r="R10750" s="3"/>
      <c r="S10750"/>
    </row>
    <row r="10751" spans="1:19" x14ac:dyDescent="0.2">
      <c r="A10751" t="s">
        <v>15655</v>
      </c>
      <c r="B10751" t="s">
        <v>15733</v>
      </c>
      <c r="C10751" t="s">
        <v>15734</v>
      </c>
      <c r="D10751" t="s">
        <v>15732</v>
      </c>
      <c r="E10751" s="3">
        <v>65.956043956043899</v>
      </c>
      <c r="F10751" s="3">
        <v>3.4285714285714199</v>
      </c>
      <c r="G10751" s="3">
        <v>0.71428571428571397</v>
      </c>
      <c r="H10751" s="3">
        <v>0</v>
      </c>
      <c r="I10751" s="3">
        <v>0</v>
      </c>
      <c r="J10751" s="3">
        <v>5.5934065934065904</v>
      </c>
      <c r="K10751" s="3">
        <v>8.2417582417582402E-2</v>
      </c>
      <c r="L10751" s="3">
        <f>Table1[[#This Row],[Hours Qualified Activities Professional]]+Table1[[#This Row],[Hours Other Activity Staff]]</f>
        <v>5.6758241758241725</v>
      </c>
      <c r="M10751" s="3">
        <f>Table1[[#This Row],[Total Hours Activity Staff]]/Table1[[#This Row],[MDS Census]]</f>
        <v>8.6054648450516524E-2</v>
      </c>
      <c r="N10751" s="3">
        <v>0</v>
      </c>
      <c r="O10751" s="3">
        <v>0</v>
      </c>
      <c r="P10751" s="3">
        <f>Table1[[#This Row],[Hours Qualified Social Worker]]+Table1[[#This Row],[Hours Other Social Work Staff]]</f>
        <v>0</v>
      </c>
      <c r="Q10751" s="3">
        <f>Table1[[#This Row],[Total Hours Social Work Staff Per Resident Per Day]]/Table1[[#This Row],[MDS Census]]</f>
        <v>0</v>
      </c>
      <c r="R10751" s="3"/>
      <c r="S10751"/>
    </row>
    <row r="10752" spans="1:19" x14ac:dyDescent="0.2">
      <c r="A10752" t="s">
        <v>15655</v>
      </c>
      <c r="B10752" t="s">
        <v>15736</v>
      </c>
      <c r="C10752" t="s">
        <v>4484</v>
      </c>
      <c r="D10752" t="s">
        <v>15735</v>
      </c>
      <c r="E10752" s="3">
        <v>42.835164835164797</v>
      </c>
      <c r="F10752" s="3">
        <v>13.535714285714199</v>
      </c>
      <c r="G10752" s="3">
        <v>0.219780219780219</v>
      </c>
      <c r="H10752" s="3">
        <v>0.26373626373626302</v>
      </c>
      <c r="I10752" s="3">
        <v>35.272197802197802</v>
      </c>
      <c r="J10752" s="3">
        <v>0</v>
      </c>
      <c r="K10752" s="3">
        <v>5.9773626373626296</v>
      </c>
      <c r="L10752" s="3">
        <f>Table1[[#This Row],[Hours Qualified Activities Professional]]+Table1[[#This Row],[Hours Other Activity Staff]]</f>
        <v>5.9773626373626296</v>
      </c>
      <c r="M10752" s="3">
        <f>Table1[[#This Row],[Total Hours Activity Staff]]/Table1[[#This Row],[MDS Census]]</f>
        <v>0.13954335556695735</v>
      </c>
      <c r="N10752" s="3">
        <v>0</v>
      </c>
      <c r="O10752" s="3">
        <v>0</v>
      </c>
      <c r="P10752" s="3">
        <f>Table1[[#This Row],[Hours Qualified Social Worker]]+Table1[[#This Row],[Hours Other Social Work Staff]]</f>
        <v>0</v>
      </c>
      <c r="Q10752" s="3">
        <f>Table1[[#This Row],[Total Hours Social Work Staff Per Resident Per Day]]/Table1[[#This Row],[MDS Census]]</f>
        <v>0</v>
      </c>
      <c r="R10752" s="3"/>
      <c r="S10752"/>
    </row>
    <row r="10753" spans="1:19" x14ac:dyDescent="0.2">
      <c r="A10753" t="s">
        <v>15655</v>
      </c>
      <c r="B10753" t="s">
        <v>133</v>
      </c>
      <c r="C10753" t="s">
        <v>15704</v>
      </c>
      <c r="D10753" t="s">
        <v>15737</v>
      </c>
      <c r="E10753" s="3">
        <v>53.912087912087898</v>
      </c>
      <c r="F10753" s="3">
        <v>11.030219780219699</v>
      </c>
      <c r="G10753" s="3">
        <v>0.85439560439560402</v>
      </c>
      <c r="H10753" s="3">
        <v>0.25274725274725202</v>
      </c>
      <c r="I10753" s="3">
        <v>0.33516483516483497</v>
      </c>
      <c r="J10753" s="3">
        <v>4.8076923076923004</v>
      </c>
      <c r="K10753" s="3">
        <v>5.4945054945054901</v>
      </c>
      <c r="L10753" s="3">
        <f>Table1[[#This Row],[Hours Qualified Activities Professional]]+Table1[[#This Row],[Hours Other Activity Staff]]</f>
        <v>10.30219780219779</v>
      </c>
      <c r="M10753" s="3">
        <f>Table1[[#This Row],[Total Hours Activity Staff]]/Table1[[#This Row],[MDS Census]]</f>
        <v>0.1910925397472481</v>
      </c>
      <c r="N10753" s="3">
        <v>0</v>
      </c>
      <c r="O10753" s="3">
        <v>5.1923076923076898</v>
      </c>
      <c r="P10753" s="3">
        <f>Table1[[#This Row],[Hours Qualified Social Worker]]+Table1[[#This Row],[Hours Other Social Work Staff]]</f>
        <v>5.1923076923076898</v>
      </c>
      <c r="Q10753" s="3">
        <f>Table1[[#This Row],[Total Hours Social Work Staff Per Resident Per Day]]/Table1[[#This Row],[MDS Census]]</f>
        <v>9.631064003261311E-2</v>
      </c>
      <c r="R10753" s="3"/>
      <c r="S10753"/>
    </row>
    <row r="10754" spans="1:19" x14ac:dyDescent="0.2">
      <c r="A10754" t="s">
        <v>15655</v>
      </c>
      <c r="B10754" t="s">
        <v>15739</v>
      </c>
      <c r="C10754" t="s">
        <v>4591</v>
      </c>
      <c r="D10754" t="s">
        <v>15738</v>
      </c>
      <c r="E10754" s="3">
        <v>43.780219780219703</v>
      </c>
      <c r="F10754" s="3">
        <v>2.6813186813186798</v>
      </c>
      <c r="G10754" s="3">
        <v>6.5934065934065894E-2</v>
      </c>
      <c r="H10754" s="3">
        <v>0.26373626373626302</v>
      </c>
      <c r="I10754" s="3">
        <v>5.3395604395604304</v>
      </c>
      <c r="J10754" s="3">
        <v>0</v>
      </c>
      <c r="K10754" s="3">
        <v>0</v>
      </c>
      <c r="L10754" s="3">
        <f>Table1[[#This Row],[Hours Qualified Activities Professional]]+Table1[[#This Row],[Hours Other Activity Staff]]</f>
        <v>0</v>
      </c>
      <c r="M10754" s="3">
        <f>Table1[[#This Row],[Total Hours Activity Staff]]/Table1[[#This Row],[MDS Census]]</f>
        <v>0</v>
      </c>
      <c r="N10754" s="3">
        <v>5.5018681318681297</v>
      </c>
      <c r="O10754" s="3">
        <v>3.8998901098901002</v>
      </c>
      <c r="P10754" s="3">
        <f>Table1[[#This Row],[Hours Qualified Social Worker]]+Table1[[#This Row],[Hours Other Social Work Staff]]</f>
        <v>9.4017582417582304</v>
      </c>
      <c r="Q10754" s="3">
        <f>Table1[[#This Row],[Total Hours Social Work Staff Per Resident Per Day]]/Table1[[#This Row],[MDS Census]]</f>
        <v>0.21474899598393588</v>
      </c>
      <c r="R10754" s="3"/>
      <c r="S10754"/>
    </row>
    <row r="10755" spans="1:19" x14ac:dyDescent="0.2">
      <c r="A10755" t="s">
        <v>15655</v>
      </c>
      <c r="B10755" t="s">
        <v>15741</v>
      </c>
      <c r="C10755" t="s">
        <v>15742</v>
      </c>
      <c r="D10755" t="s">
        <v>15740</v>
      </c>
      <c r="E10755" s="3">
        <v>52.780219780219703</v>
      </c>
      <c r="F10755" s="3">
        <v>0</v>
      </c>
      <c r="G10755" s="3">
        <v>5.8681318681318602E-2</v>
      </c>
      <c r="H10755" s="3">
        <v>0.478901098901098</v>
      </c>
      <c r="I10755" s="3">
        <v>0.19780219780219699</v>
      </c>
      <c r="J10755" s="3">
        <v>0</v>
      </c>
      <c r="K10755" s="3">
        <v>11.934945054945</v>
      </c>
      <c r="L10755" s="3">
        <f>Table1[[#This Row],[Hours Qualified Activities Professional]]+Table1[[#This Row],[Hours Other Activity Staff]]</f>
        <v>11.934945054945</v>
      </c>
      <c r="M10755" s="3">
        <f>Table1[[#This Row],[Total Hours Activity Staff]]/Table1[[#This Row],[MDS Census]]</f>
        <v>0.22612533833020959</v>
      </c>
      <c r="N10755" s="3">
        <v>0</v>
      </c>
      <c r="O10755" s="3">
        <v>0</v>
      </c>
      <c r="P10755" s="3">
        <f>Table1[[#This Row],[Hours Qualified Social Worker]]+Table1[[#This Row],[Hours Other Social Work Staff]]</f>
        <v>0</v>
      </c>
      <c r="Q10755" s="3">
        <f>Table1[[#This Row],[Total Hours Social Work Staff Per Resident Per Day]]/Table1[[#This Row],[MDS Census]]</f>
        <v>0</v>
      </c>
      <c r="R10755" s="3"/>
      <c r="S10755"/>
    </row>
    <row r="10756" spans="1:19" x14ac:dyDescent="0.2">
      <c r="A10756" t="s">
        <v>15655</v>
      </c>
      <c r="B10756" t="s">
        <v>15744</v>
      </c>
      <c r="C10756" t="s">
        <v>15745</v>
      </c>
      <c r="D10756" t="s">
        <v>15743</v>
      </c>
      <c r="E10756" s="3">
        <v>60.087912087912002</v>
      </c>
      <c r="F10756" s="3">
        <v>5.5384615384615303</v>
      </c>
      <c r="G10756" s="3">
        <v>1.1428571428571399</v>
      </c>
      <c r="H10756" s="3">
        <v>0</v>
      </c>
      <c r="I10756" s="3">
        <v>0</v>
      </c>
      <c r="J10756" s="3">
        <v>5.0137362637362601</v>
      </c>
      <c r="K10756" s="3">
        <v>3.9952747252747201</v>
      </c>
      <c r="L10756" s="3">
        <f>Table1[[#This Row],[Hours Qualified Activities Professional]]+Table1[[#This Row],[Hours Other Activity Staff]]</f>
        <v>9.0090109890109797</v>
      </c>
      <c r="M10756" s="3">
        <f>Table1[[#This Row],[Total Hours Activity Staff]]/Table1[[#This Row],[MDS Census]]</f>
        <v>0.14993050475493788</v>
      </c>
      <c r="N10756" s="3">
        <v>1.92065934065934</v>
      </c>
      <c r="O10756" s="3">
        <v>0</v>
      </c>
      <c r="P10756" s="3">
        <f>Table1[[#This Row],[Hours Qualified Social Worker]]+Table1[[#This Row],[Hours Other Social Work Staff]]</f>
        <v>1.92065934065934</v>
      </c>
      <c r="Q10756" s="3">
        <f>Table1[[#This Row],[Total Hours Social Work Staff Per Resident Per Day]]/Table1[[#This Row],[MDS Census]]</f>
        <v>3.196415508412586E-2</v>
      </c>
      <c r="R10756" s="3"/>
      <c r="S10756"/>
    </row>
    <row r="10757" spans="1:19" x14ac:dyDescent="0.2">
      <c r="A10757" t="s">
        <v>15655</v>
      </c>
      <c r="B10757" t="s">
        <v>15747</v>
      </c>
      <c r="C10757" t="s">
        <v>479</v>
      </c>
      <c r="D10757" t="s">
        <v>15746</v>
      </c>
      <c r="E10757" s="3">
        <v>23.208791208791201</v>
      </c>
      <c r="F10757" s="3">
        <v>7.2307692307692299</v>
      </c>
      <c r="G10757" s="3">
        <v>0</v>
      </c>
      <c r="H10757" s="3">
        <v>0</v>
      </c>
      <c r="I10757" s="3">
        <v>0.13186813186813101</v>
      </c>
      <c r="J10757" s="3">
        <v>0</v>
      </c>
      <c r="K10757" s="3">
        <v>0.83516483516483497</v>
      </c>
      <c r="L10757" s="3">
        <f>Table1[[#This Row],[Hours Qualified Activities Professional]]+Table1[[#This Row],[Hours Other Activity Staff]]</f>
        <v>0.83516483516483497</v>
      </c>
      <c r="M10757" s="3">
        <f>Table1[[#This Row],[Total Hours Activity Staff]]/Table1[[#This Row],[MDS Census]]</f>
        <v>3.5984848484848488E-2</v>
      </c>
      <c r="N10757" s="3">
        <v>0</v>
      </c>
      <c r="O10757" s="3">
        <v>0</v>
      </c>
      <c r="P10757" s="3">
        <f>Table1[[#This Row],[Hours Qualified Social Worker]]+Table1[[#This Row],[Hours Other Social Work Staff]]</f>
        <v>0</v>
      </c>
      <c r="Q10757" s="3">
        <f>Table1[[#This Row],[Total Hours Social Work Staff Per Resident Per Day]]/Table1[[#This Row],[MDS Census]]</f>
        <v>0</v>
      </c>
      <c r="R10757" s="3"/>
      <c r="S10757"/>
    </row>
    <row r="10758" spans="1:19" x14ac:dyDescent="0.2">
      <c r="A10758" t="s">
        <v>15655</v>
      </c>
      <c r="B10758" t="s">
        <v>15749</v>
      </c>
      <c r="C10758" t="s">
        <v>15750</v>
      </c>
      <c r="D10758" t="s">
        <v>15748</v>
      </c>
      <c r="E10758" s="3">
        <v>43.846153846153797</v>
      </c>
      <c r="F10758" s="3">
        <v>4.1510989010988997</v>
      </c>
      <c r="G10758" s="3">
        <v>0.28571428571428498</v>
      </c>
      <c r="H10758" s="3">
        <v>0.26373626373626302</v>
      </c>
      <c r="I10758" s="3">
        <v>0.29670329670329598</v>
      </c>
      <c r="J10758" s="3">
        <v>0</v>
      </c>
      <c r="K10758" s="3">
        <v>5.7772527472527404</v>
      </c>
      <c r="L10758" s="3">
        <f>Table1[[#This Row],[Hours Qualified Activities Professional]]+Table1[[#This Row],[Hours Other Activity Staff]]</f>
        <v>5.7772527472527404</v>
      </c>
      <c r="M10758" s="3">
        <f>Table1[[#This Row],[Total Hours Activity Staff]]/Table1[[#This Row],[MDS Census]]</f>
        <v>0.13176190476190475</v>
      </c>
      <c r="N10758" s="3">
        <v>0</v>
      </c>
      <c r="O10758" s="3">
        <v>0</v>
      </c>
      <c r="P10758" s="3">
        <f>Table1[[#This Row],[Hours Qualified Social Worker]]+Table1[[#This Row],[Hours Other Social Work Staff]]</f>
        <v>0</v>
      </c>
      <c r="Q10758" s="3">
        <f>Table1[[#This Row],[Total Hours Social Work Staff Per Resident Per Day]]/Table1[[#This Row],[MDS Census]]</f>
        <v>0</v>
      </c>
      <c r="R10758" s="3"/>
      <c r="S10758"/>
    </row>
    <row r="10759" spans="1:19" x14ac:dyDescent="0.2">
      <c r="A10759" t="s">
        <v>15655</v>
      </c>
      <c r="B10759" t="s">
        <v>1259</v>
      </c>
      <c r="C10759" t="s">
        <v>4171</v>
      </c>
      <c r="D10759" t="s">
        <v>15751</v>
      </c>
      <c r="E10759" s="3">
        <v>51.824175824175803</v>
      </c>
      <c r="F10759" s="3">
        <v>0.27384615384615302</v>
      </c>
      <c r="G10759" s="3">
        <v>0</v>
      </c>
      <c r="H10759" s="3">
        <v>0</v>
      </c>
      <c r="I10759" s="3">
        <v>0</v>
      </c>
      <c r="J10759" s="3">
        <v>0</v>
      </c>
      <c r="K10759" s="3">
        <v>0</v>
      </c>
      <c r="L10759" s="3">
        <f>Table1[[#This Row],[Hours Qualified Activities Professional]]+Table1[[#This Row],[Hours Other Activity Staff]]</f>
        <v>0</v>
      </c>
      <c r="M10759" s="3">
        <f>Table1[[#This Row],[Total Hours Activity Staff]]/Table1[[#This Row],[MDS Census]]</f>
        <v>0</v>
      </c>
      <c r="N10759" s="3">
        <v>4.7692307692307603</v>
      </c>
      <c r="O10759" s="3">
        <v>0</v>
      </c>
      <c r="P10759" s="3">
        <f>Table1[[#This Row],[Hours Qualified Social Worker]]+Table1[[#This Row],[Hours Other Social Work Staff]]</f>
        <v>4.7692307692307603</v>
      </c>
      <c r="Q10759" s="3">
        <f>Table1[[#This Row],[Total Hours Social Work Staff Per Resident Per Day]]/Table1[[#This Row],[MDS Census]]</f>
        <v>9.2027141645462121E-2</v>
      </c>
      <c r="R10759" s="3"/>
      <c r="S10759"/>
    </row>
    <row r="10760" spans="1:19" x14ac:dyDescent="0.2">
      <c r="A10760" t="s">
        <v>15655</v>
      </c>
      <c r="B10760" t="s">
        <v>15753</v>
      </c>
      <c r="C10760" t="s">
        <v>15690</v>
      </c>
      <c r="D10760" t="s">
        <v>15752</v>
      </c>
      <c r="E10760" s="3">
        <v>45.835164835164797</v>
      </c>
      <c r="F10760" s="3">
        <v>4.7472527472527402</v>
      </c>
      <c r="G10760" s="3">
        <v>0</v>
      </c>
      <c r="H10760" s="3">
        <v>1.0549450549450501</v>
      </c>
      <c r="I10760" s="3">
        <v>0.225274725274725</v>
      </c>
      <c r="J10760" s="3">
        <v>0</v>
      </c>
      <c r="K10760" s="3">
        <v>0</v>
      </c>
      <c r="L10760" s="3">
        <f>Table1[[#This Row],[Hours Qualified Activities Professional]]+Table1[[#This Row],[Hours Other Activity Staff]]</f>
        <v>0</v>
      </c>
      <c r="M10760" s="3">
        <f>Table1[[#This Row],[Total Hours Activity Staff]]/Table1[[#This Row],[MDS Census]]</f>
        <v>0</v>
      </c>
      <c r="N10760" s="3">
        <v>4.7191208791208696</v>
      </c>
      <c r="O10760" s="3">
        <v>0</v>
      </c>
      <c r="P10760" s="3">
        <f>Table1[[#This Row],[Hours Qualified Social Worker]]+Table1[[#This Row],[Hours Other Social Work Staff]]</f>
        <v>4.7191208791208696</v>
      </c>
      <c r="Q10760" s="3">
        <f>Table1[[#This Row],[Total Hours Social Work Staff Per Resident Per Day]]/Table1[[#This Row],[MDS Census]]</f>
        <v>0.10295852313593851</v>
      </c>
      <c r="R10760" s="3"/>
      <c r="S10760"/>
    </row>
    <row r="10761" spans="1:19" x14ac:dyDescent="0.2">
      <c r="A10761" t="s">
        <v>15655</v>
      </c>
      <c r="B10761" t="s">
        <v>15755</v>
      </c>
      <c r="C10761" t="s">
        <v>125</v>
      </c>
      <c r="D10761" t="s">
        <v>15754</v>
      </c>
      <c r="E10761" s="3">
        <v>62.956043956043899</v>
      </c>
      <c r="F10761" s="3">
        <v>5.6263736263736197</v>
      </c>
      <c r="G10761" s="3">
        <v>4.3956043956043897E-2</v>
      </c>
      <c r="H10761" s="3">
        <v>0</v>
      </c>
      <c r="I10761" s="3">
        <v>0</v>
      </c>
      <c r="J10761" s="3">
        <v>4.9541758241758203</v>
      </c>
      <c r="K10761" s="3">
        <v>0</v>
      </c>
      <c r="L10761" s="3">
        <f>Table1[[#This Row],[Hours Qualified Activities Professional]]+Table1[[#This Row],[Hours Other Activity Staff]]</f>
        <v>4.9541758241758203</v>
      </c>
      <c r="M10761" s="3">
        <f>Table1[[#This Row],[Total Hours Activity Staff]]/Table1[[#This Row],[MDS Census]]</f>
        <v>7.8692616512480371E-2</v>
      </c>
      <c r="N10761" s="3">
        <v>0</v>
      </c>
      <c r="O10761" s="3">
        <v>0</v>
      </c>
      <c r="P10761" s="3">
        <f>Table1[[#This Row],[Hours Qualified Social Worker]]+Table1[[#This Row],[Hours Other Social Work Staff]]</f>
        <v>0</v>
      </c>
      <c r="Q10761" s="3">
        <f>Table1[[#This Row],[Total Hours Social Work Staff Per Resident Per Day]]/Table1[[#This Row],[MDS Census]]</f>
        <v>0</v>
      </c>
      <c r="R10761" s="3"/>
      <c r="S10761"/>
    </row>
    <row r="10762" spans="1:19" x14ac:dyDescent="0.2">
      <c r="A10762" t="s">
        <v>15655</v>
      </c>
      <c r="B10762" t="s">
        <v>15755</v>
      </c>
      <c r="C10762" t="s">
        <v>125</v>
      </c>
      <c r="D10762" t="s">
        <v>15756</v>
      </c>
      <c r="E10762" s="3">
        <v>42.956043956043899</v>
      </c>
      <c r="F10762" s="3">
        <v>5.9549450549450498</v>
      </c>
      <c r="G10762" s="3">
        <v>0.48901098901098899</v>
      </c>
      <c r="H10762" s="3">
        <v>0.23076923076923</v>
      </c>
      <c r="I10762" s="3">
        <v>0.26373626373626302</v>
      </c>
      <c r="J10762" s="3">
        <v>4.8384615384615302</v>
      </c>
      <c r="K10762" s="3">
        <v>4.31648351648351</v>
      </c>
      <c r="L10762" s="3">
        <f>Table1[[#This Row],[Hours Qualified Activities Professional]]+Table1[[#This Row],[Hours Other Activity Staff]]</f>
        <v>9.1549450549450402</v>
      </c>
      <c r="M10762" s="3">
        <f>Table1[[#This Row],[Total Hours Activity Staff]]/Table1[[#This Row],[MDS Census]]</f>
        <v>0.21312356101304675</v>
      </c>
      <c r="N10762" s="3">
        <v>0</v>
      </c>
      <c r="O10762" s="3">
        <v>1.86593406593406</v>
      </c>
      <c r="P10762" s="3">
        <f>Table1[[#This Row],[Hours Qualified Social Worker]]+Table1[[#This Row],[Hours Other Social Work Staff]]</f>
        <v>1.86593406593406</v>
      </c>
      <c r="Q10762" s="3">
        <f>Table1[[#This Row],[Total Hours Social Work Staff Per Resident Per Day]]/Table1[[#This Row],[MDS Census]]</f>
        <v>4.343821949347651E-2</v>
      </c>
      <c r="R10762" s="3"/>
      <c r="S10762"/>
    </row>
    <row r="10763" spans="1:19" x14ac:dyDescent="0.2">
      <c r="A10763" t="s">
        <v>15655</v>
      </c>
      <c r="B10763" t="s">
        <v>15758</v>
      </c>
      <c r="C10763" t="s">
        <v>15701</v>
      </c>
      <c r="D10763" t="s">
        <v>15757</v>
      </c>
      <c r="E10763" s="3">
        <v>49.868131868131798</v>
      </c>
      <c r="F10763" s="3">
        <v>0</v>
      </c>
      <c r="G10763" s="3">
        <v>0</v>
      </c>
      <c r="H10763" s="3">
        <v>0</v>
      </c>
      <c r="I10763" s="3">
        <v>0</v>
      </c>
      <c r="J10763" s="3">
        <v>0</v>
      </c>
      <c r="K10763" s="3">
        <v>0</v>
      </c>
      <c r="L10763" s="3">
        <f>Table1[[#This Row],[Hours Qualified Activities Professional]]+Table1[[#This Row],[Hours Other Activity Staff]]</f>
        <v>0</v>
      </c>
      <c r="M10763" s="3">
        <f>Table1[[#This Row],[Total Hours Activity Staff]]/Table1[[#This Row],[MDS Census]]</f>
        <v>0</v>
      </c>
      <c r="N10763" s="3">
        <v>0</v>
      </c>
      <c r="O10763" s="3">
        <v>0</v>
      </c>
      <c r="P10763" s="3">
        <f>Table1[[#This Row],[Hours Qualified Social Worker]]+Table1[[#This Row],[Hours Other Social Work Staff]]</f>
        <v>0</v>
      </c>
      <c r="Q10763" s="3">
        <f>Table1[[#This Row],[Total Hours Social Work Staff Per Resident Per Day]]/Table1[[#This Row],[MDS Census]]</f>
        <v>0</v>
      </c>
      <c r="R10763" s="3"/>
      <c r="S10763"/>
    </row>
    <row r="10764" spans="1:19" x14ac:dyDescent="0.2">
      <c r="A10764" t="s">
        <v>15655</v>
      </c>
      <c r="B10764" t="s">
        <v>11534</v>
      </c>
      <c r="C10764" t="s">
        <v>4591</v>
      </c>
      <c r="D10764" t="s">
        <v>15759</v>
      </c>
      <c r="E10764" s="3">
        <v>82.703296703296701</v>
      </c>
      <c r="F10764" s="3">
        <v>5.3626373626373596</v>
      </c>
      <c r="G10764" s="3">
        <v>0.68681318681318604</v>
      </c>
      <c r="H10764" s="3">
        <v>0.45054945054945</v>
      </c>
      <c r="I10764" s="3">
        <v>0.78021978021978</v>
      </c>
      <c r="J10764" s="3">
        <v>5.3104395604395602</v>
      </c>
      <c r="K10764" s="3">
        <v>9.3182417582417507</v>
      </c>
      <c r="L10764" s="3">
        <f>Table1[[#This Row],[Hours Qualified Activities Professional]]+Table1[[#This Row],[Hours Other Activity Staff]]</f>
        <v>14.628681318681311</v>
      </c>
      <c r="M10764" s="3">
        <f>Table1[[#This Row],[Total Hours Activity Staff]]/Table1[[#This Row],[MDS Census]]</f>
        <v>0.17688147754451228</v>
      </c>
      <c r="N10764" s="3">
        <v>0</v>
      </c>
      <c r="O10764" s="3">
        <v>0</v>
      </c>
      <c r="P10764" s="3">
        <f>Table1[[#This Row],[Hours Qualified Social Worker]]+Table1[[#This Row],[Hours Other Social Work Staff]]</f>
        <v>0</v>
      </c>
      <c r="Q10764" s="3">
        <f>Table1[[#This Row],[Total Hours Social Work Staff Per Resident Per Day]]/Table1[[#This Row],[MDS Census]]</f>
        <v>0</v>
      </c>
      <c r="R10764" s="3"/>
      <c r="S10764"/>
    </row>
    <row r="10765" spans="1:19" x14ac:dyDescent="0.2">
      <c r="A10765" t="s">
        <v>15655</v>
      </c>
      <c r="B10765" t="s">
        <v>11534</v>
      </c>
      <c r="C10765" t="s">
        <v>4591</v>
      </c>
      <c r="D10765" t="s">
        <v>15760</v>
      </c>
      <c r="E10765" s="3">
        <v>102.49450549450501</v>
      </c>
      <c r="F10765" s="3">
        <v>28.395494505494501</v>
      </c>
      <c r="G10765" s="3">
        <v>2.19780219780219E-2</v>
      </c>
      <c r="H10765" s="3">
        <v>0.42857142857142799</v>
      </c>
      <c r="I10765" s="3">
        <v>0.52747252747252704</v>
      </c>
      <c r="J10765" s="3">
        <v>0</v>
      </c>
      <c r="K10765" s="3">
        <v>10.4430769230769</v>
      </c>
      <c r="L10765" s="3">
        <f>Table1[[#This Row],[Hours Qualified Activities Professional]]+Table1[[#This Row],[Hours Other Activity Staff]]</f>
        <v>10.4430769230769</v>
      </c>
      <c r="M10765" s="3">
        <f>Table1[[#This Row],[Total Hours Activity Staff]]/Table1[[#This Row],[MDS Census]]</f>
        <v>0.1018891390586472</v>
      </c>
      <c r="N10765" s="3">
        <v>0</v>
      </c>
      <c r="O10765" s="3">
        <v>7.0365934065933997</v>
      </c>
      <c r="P10765" s="3">
        <f>Table1[[#This Row],[Hours Qualified Social Worker]]+Table1[[#This Row],[Hours Other Social Work Staff]]</f>
        <v>7.0365934065933997</v>
      </c>
      <c r="Q10765" s="3">
        <f>Table1[[#This Row],[Total Hours Social Work Staff Per Resident Per Day]]/Table1[[#This Row],[MDS Census]]</f>
        <v>6.8653371930953402E-2</v>
      </c>
      <c r="R10765" s="3"/>
      <c r="S10765"/>
    </row>
    <row r="10766" spans="1:19" x14ac:dyDescent="0.2">
      <c r="A10766" t="s">
        <v>15655</v>
      </c>
      <c r="B10766" t="s">
        <v>11536</v>
      </c>
      <c r="C10766" t="s">
        <v>4484</v>
      </c>
      <c r="D10766" t="s">
        <v>15761</v>
      </c>
      <c r="E10766" s="3">
        <v>68.593406593406499</v>
      </c>
      <c r="F10766" s="3">
        <v>5.71428571428571</v>
      </c>
      <c r="G10766" s="3">
        <v>0.26648351648351598</v>
      </c>
      <c r="H10766" s="3">
        <v>0.35164835164835101</v>
      </c>
      <c r="I10766" s="3">
        <v>0.17582417582417501</v>
      </c>
      <c r="J10766" s="3">
        <v>5.15780219780219</v>
      </c>
      <c r="K10766" s="3">
        <v>0.677032967032967</v>
      </c>
      <c r="L10766" s="3">
        <f>Table1[[#This Row],[Hours Qualified Activities Professional]]+Table1[[#This Row],[Hours Other Activity Staff]]</f>
        <v>5.8348351648351571</v>
      </c>
      <c r="M10766" s="3">
        <f>Table1[[#This Row],[Total Hours Activity Staff]]/Table1[[#This Row],[MDS Census]]</f>
        <v>8.5064082024991994E-2</v>
      </c>
      <c r="N10766" s="3">
        <v>5.5384615384615303</v>
      </c>
      <c r="O10766" s="3">
        <v>0</v>
      </c>
      <c r="P10766" s="3">
        <f>Table1[[#This Row],[Hours Qualified Social Worker]]+Table1[[#This Row],[Hours Other Social Work Staff]]</f>
        <v>5.5384615384615303</v>
      </c>
      <c r="Q10766" s="3">
        <f>Table1[[#This Row],[Total Hours Social Work Staff Per Resident Per Day]]/Table1[[#This Row],[MDS Census]]</f>
        <v>8.0743351489907078E-2</v>
      </c>
      <c r="R10766" s="3"/>
      <c r="S10766"/>
    </row>
    <row r="10767" spans="1:19" x14ac:dyDescent="0.2">
      <c r="A10767" t="s">
        <v>15655</v>
      </c>
      <c r="B10767" t="s">
        <v>11536</v>
      </c>
      <c r="C10767" t="s">
        <v>4484</v>
      </c>
      <c r="D10767" t="s">
        <v>15762</v>
      </c>
      <c r="E10767" s="3">
        <v>57.593406593406499</v>
      </c>
      <c r="F10767" s="3">
        <v>5.3626373626373596</v>
      </c>
      <c r="G10767" s="3">
        <v>4.94505494505494E-2</v>
      </c>
      <c r="H10767" s="3">
        <v>0.23626373626373601</v>
      </c>
      <c r="I10767" s="3">
        <v>9.3406593406593394E-2</v>
      </c>
      <c r="J10767" s="3">
        <v>3.2050549450549402</v>
      </c>
      <c r="K10767" s="3">
        <v>1.76461538461538</v>
      </c>
      <c r="L10767" s="3">
        <f>Table1[[#This Row],[Hours Qualified Activities Professional]]+Table1[[#This Row],[Hours Other Activity Staff]]</f>
        <v>4.9696703296703202</v>
      </c>
      <c r="M10767" s="3">
        <f>Table1[[#This Row],[Total Hours Activity Staff]]/Table1[[#This Row],[MDS Census]]</f>
        <v>8.6288876168670078E-2</v>
      </c>
      <c r="N10767" s="3">
        <v>5.71428571428571</v>
      </c>
      <c r="O10767" s="3">
        <v>0</v>
      </c>
      <c r="P10767" s="3">
        <f>Table1[[#This Row],[Hours Qualified Social Worker]]+Table1[[#This Row],[Hours Other Social Work Staff]]</f>
        <v>5.71428571428571</v>
      </c>
      <c r="Q10767" s="3">
        <f>Table1[[#This Row],[Total Hours Social Work Staff Per Resident Per Day]]/Table1[[#This Row],[MDS Census]]</f>
        <v>9.9217706544552656E-2</v>
      </c>
      <c r="R10767" s="3"/>
      <c r="S10767"/>
    </row>
    <row r="10768" spans="1:19" x14ac:dyDescent="0.2">
      <c r="A10768" t="s">
        <v>15655</v>
      </c>
      <c r="B10768" t="s">
        <v>15764</v>
      </c>
      <c r="C10768" t="s">
        <v>15690</v>
      </c>
      <c r="D10768" t="s">
        <v>15763</v>
      </c>
      <c r="E10768" s="3">
        <v>83.989010989010893</v>
      </c>
      <c r="F10768" s="3">
        <v>5.71428571428571</v>
      </c>
      <c r="G10768" s="3">
        <v>0</v>
      </c>
      <c r="H10768" s="3">
        <v>3.4285714285714199</v>
      </c>
      <c r="I10768" s="3">
        <v>0.47351648351648301</v>
      </c>
      <c r="J10768" s="3">
        <v>8.4498901098901005</v>
      </c>
      <c r="K10768" s="3">
        <v>0</v>
      </c>
      <c r="L10768" s="3">
        <f>Table1[[#This Row],[Hours Qualified Activities Professional]]+Table1[[#This Row],[Hours Other Activity Staff]]</f>
        <v>8.4498901098901005</v>
      </c>
      <c r="M10768" s="3">
        <f>Table1[[#This Row],[Total Hours Activity Staff]]/Table1[[#This Row],[MDS Census]]</f>
        <v>0.10060709145623446</v>
      </c>
      <c r="N10768" s="3">
        <v>5.5384615384615303</v>
      </c>
      <c r="O10768" s="3">
        <v>0</v>
      </c>
      <c r="P10768" s="3">
        <f>Table1[[#This Row],[Hours Qualified Social Worker]]+Table1[[#This Row],[Hours Other Social Work Staff]]</f>
        <v>5.5384615384615303</v>
      </c>
      <c r="Q10768" s="3">
        <f>Table1[[#This Row],[Total Hours Social Work Staff Per Resident Per Day]]/Table1[[#This Row],[MDS Census]]</f>
        <v>6.5942692659950258E-2</v>
      </c>
      <c r="R10768" s="3"/>
      <c r="S10768"/>
    </row>
    <row r="10769" spans="1:19" x14ac:dyDescent="0.2">
      <c r="A10769" t="s">
        <v>15655</v>
      </c>
      <c r="B10769" t="s">
        <v>15764</v>
      </c>
      <c r="C10769" t="s">
        <v>15690</v>
      </c>
      <c r="D10769" t="s">
        <v>15765</v>
      </c>
      <c r="E10769" s="3">
        <v>85.692307692307594</v>
      </c>
      <c r="F10769" s="3">
        <v>5.71428571428571</v>
      </c>
      <c r="G10769" s="3">
        <v>0</v>
      </c>
      <c r="H10769" s="3">
        <v>0.60164835164835095</v>
      </c>
      <c r="I10769" s="3">
        <v>0.26373626373626302</v>
      </c>
      <c r="J10769" s="3">
        <v>0</v>
      </c>
      <c r="K10769" s="3">
        <v>17.288131868131799</v>
      </c>
      <c r="L10769" s="3">
        <f>Table1[[#This Row],[Hours Qualified Activities Professional]]+Table1[[#This Row],[Hours Other Activity Staff]]</f>
        <v>17.288131868131799</v>
      </c>
      <c r="M10769" s="3">
        <f>Table1[[#This Row],[Total Hours Activity Staff]]/Table1[[#This Row],[MDS Census]]</f>
        <v>0.20174660169274117</v>
      </c>
      <c r="N10769" s="3">
        <v>0</v>
      </c>
      <c r="O10769" s="3">
        <v>5.1527472527472504</v>
      </c>
      <c r="P10769" s="3">
        <f>Table1[[#This Row],[Hours Qualified Social Worker]]+Table1[[#This Row],[Hours Other Social Work Staff]]</f>
        <v>5.1527472527472504</v>
      </c>
      <c r="Q10769" s="3">
        <f>Table1[[#This Row],[Total Hours Social Work Staff Per Resident Per Day]]/Table1[[#This Row],[MDS Census]]</f>
        <v>6.0130802769941052E-2</v>
      </c>
      <c r="R10769" s="3"/>
      <c r="S10769"/>
    </row>
    <row r="10770" spans="1:19" x14ac:dyDescent="0.2">
      <c r="A10770" t="s">
        <v>15655</v>
      </c>
      <c r="B10770" t="s">
        <v>15764</v>
      </c>
      <c r="C10770" t="s">
        <v>15690</v>
      </c>
      <c r="D10770" t="s">
        <v>15766</v>
      </c>
      <c r="E10770" s="3">
        <v>95.153846153846104</v>
      </c>
      <c r="F10770" s="3">
        <v>5.5384615384615303</v>
      </c>
      <c r="G10770" s="3">
        <v>0</v>
      </c>
      <c r="H10770" s="3">
        <v>3.7802197802197801</v>
      </c>
      <c r="I10770" s="3">
        <v>0.45604395604395598</v>
      </c>
      <c r="J10770" s="3">
        <v>0</v>
      </c>
      <c r="K10770" s="3">
        <v>0</v>
      </c>
      <c r="L10770" s="3">
        <f>Table1[[#This Row],[Hours Qualified Activities Professional]]+Table1[[#This Row],[Hours Other Activity Staff]]</f>
        <v>0</v>
      </c>
      <c r="M10770" s="3">
        <f>Table1[[#This Row],[Total Hours Activity Staff]]/Table1[[#This Row],[MDS Census]]</f>
        <v>0</v>
      </c>
      <c r="N10770" s="3">
        <v>5.7328571428571404</v>
      </c>
      <c r="O10770" s="3">
        <v>0</v>
      </c>
      <c r="P10770" s="3">
        <f>Table1[[#This Row],[Hours Qualified Social Worker]]+Table1[[#This Row],[Hours Other Social Work Staff]]</f>
        <v>5.7328571428571404</v>
      </c>
      <c r="Q10770" s="3">
        <f>Table1[[#This Row],[Total Hours Social Work Staff Per Resident Per Day]]/Table1[[#This Row],[MDS Census]]</f>
        <v>6.0248296570042735E-2</v>
      </c>
      <c r="R10770" s="3"/>
      <c r="S10770"/>
    </row>
    <row r="10771" spans="1:19" x14ac:dyDescent="0.2">
      <c r="A10771" t="s">
        <v>15655</v>
      </c>
      <c r="B10771" t="s">
        <v>15768</v>
      </c>
      <c r="C10771" t="s">
        <v>15769</v>
      </c>
      <c r="D10771" t="s">
        <v>15767</v>
      </c>
      <c r="E10771" s="3">
        <v>51.494505494505397</v>
      </c>
      <c r="F10771" s="3">
        <v>10.521978021978001</v>
      </c>
      <c r="G10771" s="3">
        <v>0.26373626373626302</v>
      </c>
      <c r="H10771" s="3">
        <v>0.20879120879120799</v>
      </c>
      <c r="I10771" s="3">
        <v>0.26373626373626302</v>
      </c>
      <c r="J10771" s="3">
        <v>2.4148351648351598</v>
      </c>
      <c r="K10771" s="3">
        <v>0</v>
      </c>
      <c r="L10771" s="3">
        <f>Table1[[#This Row],[Hours Qualified Activities Professional]]+Table1[[#This Row],[Hours Other Activity Staff]]</f>
        <v>2.4148351648351598</v>
      </c>
      <c r="M10771" s="3">
        <f>Table1[[#This Row],[Total Hours Activity Staff]]/Table1[[#This Row],[MDS Census]]</f>
        <v>4.6895006402048647E-2</v>
      </c>
      <c r="N10771" s="3">
        <v>0</v>
      </c>
      <c r="O10771" s="3">
        <v>4.48351648351648</v>
      </c>
      <c r="P10771" s="3">
        <f>Table1[[#This Row],[Hours Qualified Social Worker]]+Table1[[#This Row],[Hours Other Social Work Staff]]</f>
        <v>4.48351648351648</v>
      </c>
      <c r="Q10771" s="3">
        <f>Table1[[#This Row],[Total Hours Social Work Staff Per Resident Per Day]]/Table1[[#This Row],[MDS Census]]</f>
        <v>8.7067861715749137E-2</v>
      </c>
      <c r="R10771" s="3"/>
      <c r="S10771"/>
    </row>
    <row r="10772" spans="1:19" x14ac:dyDescent="0.2">
      <c r="A10772" t="s">
        <v>15655</v>
      </c>
      <c r="B10772" t="s">
        <v>15768</v>
      </c>
      <c r="C10772" t="s">
        <v>15769</v>
      </c>
      <c r="D10772" t="s">
        <v>15770</v>
      </c>
      <c r="E10772" s="3">
        <v>56.263736263736199</v>
      </c>
      <c r="F10772" s="3">
        <v>4.8724175824175804</v>
      </c>
      <c r="G10772" s="3">
        <v>3.2967032967032898E-2</v>
      </c>
      <c r="H10772" s="3">
        <v>0.26373626373626302</v>
      </c>
      <c r="I10772" s="3">
        <v>0.26373626373626302</v>
      </c>
      <c r="J10772" s="3">
        <v>0</v>
      </c>
      <c r="K10772" s="3">
        <v>4.9175824175824099</v>
      </c>
      <c r="L10772" s="3">
        <f>Table1[[#This Row],[Hours Qualified Activities Professional]]+Table1[[#This Row],[Hours Other Activity Staff]]</f>
        <v>4.9175824175824099</v>
      </c>
      <c r="M10772" s="3">
        <f>Table1[[#This Row],[Total Hours Activity Staff]]/Table1[[#This Row],[MDS Census]]</f>
        <v>8.7402343749999958E-2</v>
      </c>
      <c r="N10772" s="3">
        <v>0</v>
      </c>
      <c r="O10772" s="3">
        <v>0</v>
      </c>
      <c r="P10772" s="3">
        <f>Table1[[#This Row],[Hours Qualified Social Worker]]+Table1[[#This Row],[Hours Other Social Work Staff]]</f>
        <v>0</v>
      </c>
      <c r="Q10772" s="3">
        <f>Table1[[#This Row],[Total Hours Social Work Staff Per Resident Per Day]]/Table1[[#This Row],[MDS Census]]</f>
        <v>0</v>
      </c>
      <c r="R10772" s="3"/>
      <c r="S10772"/>
    </row>
    <row r="10773" spans="1:19" x14ac:dyDescent="0.2">
      <c r="A10773" t="s">
        <v>15655</v>
      </c>
      <c r="B10773" t="s">
        <v>15772</v>
      </c>
      <c r="C10773" t="s">
        <v>15773</v>
      </c>
      <c r="D10773" t="s">
        <v>15771</v>
      </c>
      <c r="E10773" s="3">
        <v>47.527472527472497</v>
      </c>
      <c r="F10773" s="3">
        <v>2.62087912087912</v>
      </c>
      <c r="G10773" s="3">
        <v>0</v>
      </c>
      <c r="H10773" s="3">
        <v>0</v>
      </c>
      <c r="I10773" s="3">
        <v>0</v>
      </c>
      <c r="J10773" s="3">
        <v>0</v>
      </c>
      <c r="K10773" s="3">
        <v>0</v>
      </c>
      <c r="L10773" s="3">
        <f>Table1[[#This Row],[Hours Qualified Activities Professional]]+Table1[[#This Row],[Hours Other Activity Staff]]</f>
        <v>0</v>
      </c>
      <c r="M10773" s="3">
        <f>Table1[[#This Row],[Total Hours Activity Staff]]/Table1[[#This Row],[MDS Census]]</f>
        <v>0</v>
      </c>
      <c r="N10773" s="3">
        <v>0</v>
      </c>
      <c r="O10773" s="3">
        <v>0</v>
      </c>
      <c r="P10773" s="3">
        <f>Table1[[#This Row],[Hours Qualified Social Worker]]+Table1[[#This Row],[Hours Other Social Work Staff]]</f>
        <v>0</v>
      </c>
      <c r="Q10773" s="3">
        <f>Table1[[#This Row],[Total Hours Social Work Staff Per Resident Per Day]]/Table1[[#This Row],[MDS Census]]</f>
        <v>0</v>
      </c>
      <c r="R10773" s="3"/>
      <c r="S10773"/>
    </row>
    <row r="10774" spans="1:19" x14ac:dyDescent="0.2">
      <c r="A10774" t="s">
        <v>15655</v>
      </c>
      <c r="B10774" t="s">
        <v>15772</v>
      </c>
      <c r="C10774" t="s">
        <v>15773</v>
      </c>
      <c r="D10774" t="s">
        <v>15774</v>
      </c>
      <c r="E10774" s="3">
        <v>70</v>
      </c>
      <c r="F10774" s="3">
        <v>5.71428571428571</v>
      </c>
      <c r="G10774" s="3">
        <v>0</v>
      </c>
      <c r="H10774" s="3">
        <v>2.9890109890109802</v>
      </c>
      <c r="I10774" s="3">
        <v>0.23076923076923</v>
      </c>
      <c r="J10774" s="3">
        <v>5.7621978021978002</v>
      </c>
      <c r="K10774" s="3">
        <v>0</v>
      </c>
      <c r="L10774" s="3">
        <f>Table1[[#This Row],[Hours Qualified Activities Professional]]+Table1[[#This Row],[Hours Other Activity Staff]]</f>
        <v>5.7621978021978002</v>
      </c>
      <c r="M10774" s="3">
        <f>Table1[[#This Row],[Total Hours Activity Staff]]/Table1[[#This Row],[MDS Census]]</f>
        <v>8.2317111459968575E-2</v>
      </c>
      <c r="N10774" s="3">
        <v>0</v>
      </c>
      <c r="O10774" s="3">
        <v>0</v>
      </c>
      <c r="P10774" s="3">
        <f>Table1[[#This Row],[Hours Qualified Social Worker]]+Table1[[#This Row],[Hours Other Social Work Staff]]</f>
        <v>0</v>
      </c>
      <c r="Q10774" s="3">
        <f>Table1[[#This Row],[Total Hours Social Work Staff Per Resident Per Day]]/Table1[[#This Row],[MDS Census]]</f>
        <v>0</v>
      </c>
      <c r="R10774" s="3"/>
      <c r="S10774"/>
    </row>
    <row r="10775" spans="1:19" x14ac:dyDescent="0.2">
      <c r="A10775" t="s">
        <v>15655</v>
      </c>
      <c r="B10775" t="s">
        <v>15776</v>
      </c>
      <c r="C10775" t="s">
        <v>2522</v>
      </c>
      <c r="D10775" t="s">
        <v>15775</v>
      </c>
      <c r="E10775" s="3">
        <v>66.241758241758205</v>
      </c>
      <c r="F10775" s="3">
        <v>2.9202197802197798</v>
      </c>
      <c r="G10775" s="3">
        <v>0.85714285714285698</v>
      </c>
      <c r="H10775" s="3">
        <v>0</v>
      </c>
      <c r="I10775" s="3">
        <v>0</v>
      </c>
      <c r="J10775" s="3">
        <v>0</v>
      </c>
      <c r="K10775" s="3">
        <v>14.0684615384615</v>
      </c>
      <c r="L10775" s="3">
        <f>Table1[[#This Row],[Hours Qualified Activities Professional]]+Table1[[#This Row],[Hours Other Activity Staff]]</f>
        <v>14.0684615384615</v>
      </c>
      <c r="M10775" s="3">
        <f>Table1[[#This Row],[Total Hours Activity Staff]]/Table1[[#This Row],[MDS Census]]</f>
        <v>0.21238055739880513</v>
      </c>
      <c r="N10775" s="3">
        <v>5.4207692307692303</v>
      </c>
      <c r="O10775" s="3">
        <v>0</v>
      </c>
      <c r="P10775" s="3">
        <f>Table1[[#This Row],[Hours Qualified Social Worker]]+Table1[[#This Row],[Hours Other Social Work Staff]]</f>
        <v>5.4207692307692303</v>
      </c>
      <c r="Q10775" s="3">
        <f>Table1[[#This Row],[Total Hours Social Work Staff Per Resident Per Day]]/Table1[[#This Row],[MDS Census]]</f>
        <v>8.1833112143331166E-2</v>
      </c>
      <c r="R10775" s="3"/>
      <c r="S10775"/>
    </row>
    <row r="10776" spans="1:19" x14ac:dyDescent="0.2">
      <c r="A10776" t="s">
        <v>15655</v>
      </c>
      <c r="B10776" t="s">
        <v>15776</v>
      </c>
      <c r="C10776" t="s">
        <v>2522</v>
      </c>
      <c r="D10776" t="s">
        <v>15777</v>
      </c>
      <c r="E10776" s="3">
        <v>88.2967032967032</v>
      </c>
      <c r="F10776" s="3">
        <v>5.0881318681318604</v>
      </c>
      <c r="G10776" s="3">
        <v>0</v>
      </c>
      <c r="H10776" s="3">
        <v>0</v>
      </c>
      <c r="I10776" s="3">
        <v>0</v>
      </c>
      <c r="J10776" s="3">
        <v>2.5606593406593401</v>
      </c>
      <c r="K10776" s="3">
        <v>2.14736263736263</v>
      </c>
      <c r="L10776" s="3">
        <f>Table1[[#This Row],[Hours Qualified Activities Professional]]+Table1[[#This Row],[Hours Other Activity Staff]]</f>
        <v>4.7080219780219696</v>
      </c>
      <c r="M10776" s="3">
        <f>Table1[[#This Row],[Total Hours Activity Staff]]/Table1[[#This Row],[MDS Census]]</f>
        <v>5.3320472930927156E-2</v>
      </c>
      <c r="N10776" s="3">
        <v>5.7223076923076901</v>
      </c>
      <c r="O10776" s="3">
        <v>4.3370329670329602</v>
      </c>
      <c r="P10776" s="3">
        <f>Table1[[#This Row],[Hours Qualified Social Worker]]+Table1[[#This Row],[Hours Other Social Work Staff]]</f>
        <v>10.05934065934065</v>
      </c>
      <c r="Q10776" s="3">
        <f>Table1[[#This Row],[Total Hours Social Work Staff Per Resident Per Day]]/Table1[[#This Row],[MDS Census]]</f>
        <v>0.11392657125077787</v>
      </c>
      <c r="R10776" s="3"/>
      <c r="S10776"/>
    </row>
    <row r="10777" spans="1:19" x14ac:dyDescent="0.2">
      <c r="A10777" t="s">
        <v>15655</v>
      </c>
      <c r="B10777" t="s">
        <v>15776</v>
      </c>
      <c r="C10777" t="s">
        <v>2522</v>
      </c>
      <c r="D10777" t="s">
        <v>15778</v>
      </c>
      <c r="E10777" s="3">
        <v>69.626373626373606</v>
      </c>
      <c r="F10777" s="3">
        <v>8.7912087912087905E-2</v>
      </c>
      <c r="G10777" s="3">
        <v>0.42857142857142799</v>
      </c>
      <c r="H10777" s="3">
        <v>0</v>
      </c>
      <c r="I10777" s="3">
        <v>0</v>
      </c>
      <c r="J10777" s="3">
        <v>4.2527472527472501</v>
      </c>
      <c r="K10777" s="3">
        <v>0</v>
      </c>
      <c r="L10777" s="3">
        <f>Table1[[#This Row],[Hours Qualified Activities Professional]]+Table1[[#This Row],[Hours Other Activity Staff]]</f>
        <v>4.2527472527472501</v>
      </c>
      <c r="M10777" s="3">
        <f>Table1[[#This Row],[Total Hours Activity Staff]]/Table1[[#This Row],[MDS Census]]</f>
        <v>6.1079545454545435E-2</v>
      </c>
      <c r="N10777" s="3">
        <v>0</v>
      </c>
      <c r="O10777" s="3">
        <v>5.0494505494505404</v>
      </c>
      <c r="P10777" s="3">
        <f>Table1[[#This Row],[Hours Qualified Social Worker]]+Table1[[#This Row],[Hours Other Social Work Staff]]</f>
        <v>5.0494505494505404</v>
      </c>
      <c r="Q10777" s="3">
        <f>Table1[[#This Row],[Total Hours Social Work Staff Per Resident Per Day]]/Table1[[#This Row],[MDS Census]]</f>
        <v>7.2522095959595856E-2</v>
      </c>
      <c r="R10777" s="3"/>
      <c r="S10777"/>
    </row>
    <row r="10778" spans="1:19" x14ac:dyDescent="0.2">
      <c r="A10778" t="s">
        <v>15655</v>
      </c>
      <c r="B10778" t="s">
        <v>15776</v>
      </c>
      <c r="C10778" t="s">
        <v>2522</v>
      </c>
      <c r="D10778" t="s">
        <v>15779</v>
      </c>
      <c r="E10778" s="3">
        <v>116.934065934065</v>
      </c>
      <c r="F10778" s="3">
        <v>5.71428571428571</v>
      </c>
      <c r="G10778" s="3">
        <v>0</v>
      </c>
      <c r="H10778" s="3">
        <v>0</v>
      </c>
      <c r="I10778" s="3">
        <v>2.7362637362637301</v>
      </c>
      <c r="J10778" s="3">
        <v>10.4175824175824</v>
      </c>
      <c r="K10778" s="3">
        <v>3.4258241758241699</v>
      </c>
      <c r="L10778" s="3">
        <f>Table1[[#This Row],[Hours Qualified Activities Professional]]+Table1[[#This Row],[Hours Other Activity Staff]]</f>
        <v>13.84340659340657</v>
      </c>
      <c r="M10778" s="3">
        <f>Table1[[#This Row],[Total Hours Activity Staff]]/Table1[[#This Row],[MDS Census]]</f>
        <v>0.11838642984681964</v>
      </c>
      <c r="N10778" s="3">
        <v>0</v>
      </c>
      <c r="O10778" s="3">
        <v>0</v>
      </c>
      <c r="P10778" s="3">
        <f>Table1[[#This Row],[Hours Qualified Social Worker]]+Table1[[#This Row],[Hours Other Social Work Staff]]</f>
        <v>0</v>
      </c>
      <c r="Q10778" s="3">
        <f>Table1[[#This Row],[Total Hours Social Work Staff Per Resident Per Day]]/Table1[[#This Row],[MDS Census]]</f>
        <v>0</v>
      </c>
      <c r="R10778" s="3"/>
      <c r="S10778"/>
    </row>
    <row r="10779" spans="1:19" x14ac:dyDescent="0.2">
      <c r="A10779" t="s">
        <v>15655</v>
      </c>
      <c r="B10779" t="s">
        <v>15776</v>
      </c>
      <c r="C10779" t="s">
        <v>2522</v>
      </c>
      <c r="D10779" t="s">
        <v>15780</v>
      </c>
      <c r="E10779" s="3">
        <v>31.186813186813101</v>
      </c>
      <c r="F10779" s="3">
        <v>10.353296703296699</v>
      </c>
      <c r="G10779" s="3">
        <v>0</v>
      </c>
      <c r="H10779" s="3">
        <v>0</v>
      </c>
      <c r="I10779" s="3">
        <v>4.72</v>
      </c>
      <c r="J10779" s="3">
        <v>0</v>
      </c>
      <c r="K10779" s="3">
        <v>0</v>
      </c>
      <c r="L10779" s="3">
        <f>Table1[[#This Row],[Hours Qualified Activities Professional]]+Table1[[#This Row],[Hours Other Activity Staff]]</f>
        <v>0</v>
      </c>
      <c r="M10779" s="3">
        <f>Table1[[#This Row],[Total Hours Activity Staff]]/Table1[[#This Row],[MDS Census]]</f>
        <v>0</v>
      </c>
      <c r="N10779" s="3">
        <v>0</v>
      </c>
      <c r="O10779" s="3">
        <v>5.3513186813186797</v>
      </c>
      <c r="P10779" s="3">
        <f>Table1[[#This Row],[Hours Qualified Social Worker]]+Table1[[#This Row],[Hours Other Social Work Staff]]</f>
        <v>5.3513186813186797</v>
      </c>
      <c r="Q10779" s="3">
        <f>Table1[[#This Row],[Total Hours Social Work Staff Per Resident Per Day]]/Table1[[#This Row],[MDS Census]]</f>
        <v>0.17158914728682212</v>
      </c>
      <c r="R10779" s="3"/>
      <c r="S10779"/>
    </row>
    <row r="10780" spans="1:19" x14ac:dyDescent="0.2">
      <c r="A10780" t="s">
        <v>15655</v>
      </c>
      <c r="B10780" t="s">
        <v>15776</v>
      </c>
      <c r="C10780" t="s">
        <v>2522</v>
      </c>
      <c r="D10780" t="s">
        <v>15781</v>
      </c>
      <c r="E10780" s="3">
        <v>104.945054945054</v>
      </c>
      <c r="F10780" s="3">
        <v>0.879120879120879</v>
      </c>
      <c r="G10780" s="3">
        <v>3.2087912087912E-2</v>
      </c>
      <c r="H10780" s="3">
        <v>0.61549450549450502</v>
      </c>
      <c r="I10780" s="3">
        <v>5.0989010989010897</v>
      </c>
      <c r="J10780" s="3">
        <v>5.1628571428571401</v>
      </c>
      <c r="K10780" s="3">
        <v>15.4154945054945</v>
      </c>
      <c r="L10780" s="3">
        <f>Table1[[#This Row],[Hours Qualified Activities Professional]]+Table1[[#This Row],[Hours Other Activity Staff]]</f>
        <v>20.578351648351642</v>
      </c>
      <c r="M10780" s="3">
        <f>Table1[[#This Row],[Total Hours Activity Staff]]/Table1[[#This Row],[MDS Census]]</f>
        <v>0.19608691099476611</v>
      </c>
      <c r="N10780" s="3">
        <v>0</v>
      </c>
      <c r="O10780" s="3">
        <v>12.646153846153799</v>
      </c>
      <c r="P10780" s="3">
        <f>Table1[[#This Row],[Hours Qualified Social Worker]]+Table1[[#This Row],[Hours Other Social Work Staff]]</f>
        <v>12.646153846153799</v>
      </c>
      <c r="Q10780" s="3">
        <f>Table1[[#This Row],[Total Hours Social Work Staff Per Resident Per Day]]/Table1[[#This Row],[MDS Census]]</f>
        <v>0.12050261780104776</v>
      </c>
      <c r="R10780" s="3"/>
      <c r="S10780"/>
    </row>
    <row r="10781" spans="1:19" x14ac:dyDescent="0.2">
      <c r="A10781" t="s">
        <v>15655</v>
      </c>
      <c r="B10781" t="s">
        <v>15776</v>
      </c>
      <c r="C10781" t="s">
        <v>2522</v>
      </c>
      <c r="D10781" t="s">
        <v>15782</v>
      </c>
      <c r="E10781" s="3">
        <v>34.285714285714199</v>
      </c>
      <c r="F10781" s="3">
        <v>3.01186813186813</v>
      </c>
      <c r="G10781" s="3">
        <v>4.3956043956043897E-2</v>
      </c>
      <c r="H10781" s="3">
        <v>0</v>
      </c>
      <c r="I10781" s="3">
        <v>0</v>
      </c>
      <c r="J10781" s="3">
        <v>0</v>
      </c>
      <c r="K10781" s="3">
        <v>0.21065934065934</v>
      </c>
      <c r="L10781" s="3">
        <f>Table1[[#This Row],[Hours Qualified Activities Professional]]+Table1[[#This Row],[Hours Other Activity Staff]]</f>
        <v>0.21065934065934</v>
      </c>
      <c r="M10781" s="3">
        <f>Table1[[#This Row],[Total Hours Activity Staff]]/Table1[[#This Row],[MDS Census]]</f>
        <v>6.1442307692307655E-3</v>
      </c>
      <c r="N10781" s="3">
        <v>0</v>
      </c>
      <c r="O10781" s="3">
        <v>0</v>
      </c>
      <c r="P10781" s="3">
        <f>Table1[[#This Row],[Hours Qualified Social Worker]]+Table1[[#This Row],[Hours Other Social Work Staff]]</f>
        <v>0</v>
      </c>
      <c r="Q10781" s="3">
        <f>Table1[[#This Row],[Total Hours Social Work Staff Per Resident Per Day]]/Table1[[#This Row],[MDS Census]]</f>
        <v>0</v>
      </c>
      <c r="R10781" s="3"/>
      <c r="S10781"/>
    </row>
    <row r="10782" spans="1:19" x14ac:dyDescent="0.2">
      <c r="A10782" t="s">
        <v>15655</v>
      </c>
      <c r="B10782" t="s">
        <v>179</v>
      </c>
      <c r="C10782" t="s">
        <v>12466</v>
      </c>
      <c r="D10782" t="s">
        <v>15783</v>
      </c>
      <c r="E10782" s="3">
        <v>93.6593406593406</v>
      </c>
      <c r="F10782" s="3">
        <v>11.4285714285714</v>
      </c>
      <c r="G10782" s="3">
        <v>0</v>
      </c>
      <c r="H10782" s="3">
        <v>0.329670329670329</v>
      </c>
      <c r="I10782" s="3">
        <v>5.6758241758241699</v>
      </c>
      <c r="J10782" s="3">
        <v>5.8159340659340604</v>
      </c>
      <c r="K10782" s="3">
        <v>0</v>
      </c>
      <c r="L10782" s="3">
        <f>Table1[[#This Row],[Hours Qualified Activities Professional]]+Table1[[#This Row],[Hours Other Activity Staff]]</f>
        <v>5.8159340659340604</v>
      </c>
      <c r="M10782" s="3">
        <f>Table1[[#This Row],[Total Hours Activity Staff]]/Table1[[#This Row],[MDS Census]]</f>
        <v>6.209667957292031E-2</v>
      </c>
      <c r="N10782" s="3">
        <v>5.7527472527472501</v>
      </c>
      <c r="O10782" s="3">
        <v>0</v>
      </c>
      <c r="P10782" s="3">
        <f>Table1[[#This Row],[Hours Qualified Social Worker]]+Table1[[#This Row],[Hours Other Social Work Staff]]</f>
        <v>5.7527472527472501</v>
      </c>
      <c r="Q10782" s="3">
        <f>Table1[[#This Row],[Total Hours Social Work Staff Per Resident Per Day]]/Table1[[#This Row],[MDS Census]]</f>
        <v>6.1422034494896173E-2</v>
      </c>
      <c r="R10782" s="3"/>
      <c r="S10782"/>
    </row>
    <row r="10783" spans="1:19" x14ac:dyDescent="0.2">
      <c r="A10783" t="s">
        <v>15655</v>
      </c>
      <c r="B10783" t="s">
        <v>15785</v>
      </c>
      <c r="C10783" t="s">
        <v>7501</v>
      </c>
      <c r="D10783" t="s">
        <v>15784</v>
      </c>
      <c r="E10783" s="3">
        <v>25.747252747252698</v>
      </c>
      <c r="F10783" s="3">
        <v>6.8819780219780204</v>
      </c>
      <c r="G10783" s="3">
        <v>0.14285714285714199</v>
      </c>
      <c r="H10783" s="3">
        <v>0.13186813186813101</v>
      </c>
      <c r="I10783" s="3">
        <v>0.26373626373626302</v>
      </c>
      <c r="J10783" s="3">
        <v>5.7785714285714196</v>
      </c>
      <c r="K10783" s="3">
        <v>0</v>
      </c>
      <c r="L10783" s="3">
        <f>Table1[[#This Row],[Hours Qualified Activities Professional]]+Table1[[#This Row],[Hours Other Activity Staff]]</f>
        <v>5.7785714285714196</v>
      </c>
      <c r="M10783" s="3">
        <f>Table1[[#This Row],[Total Hours Activity Staff]]/Table1[[#This Row],[MDS Census]]</f>
        <v>0.2244344857020914</v>
      </c>
      <c r="N10783" s="3">
        <v>0</v>
      </c>
      <c r="O10783" s="3">
        <v>0</v>
      </c>
      <c r="P10783" s="3">
        <f>Table1[[#This Row],[Hours Qualified Social Worker]]+Table1[[#This Row],[Hours Other Social Work Staff]]</f>
        <v>0</v>
      </c>
      <c r="Q10783" s="3">
        <f>Table1[[#This Row],[Total Hours Social Work Staff Per Resident Per Day]]/Table1[[#This Row],[MDS Census]]</f>
        <v>0</v>
      </c>
      <c r="R10783" s="3"/>
      <c r="S10783"/>
    </row>
    <row r="10784" spans="1:19" x14ac:dyDescent="0.2">
      <c r="A10784" t="s">
        <v>15655</v>
      </c>
      <c r="B10784" t="s">
        <v>2878</v>
      </c>
      <c r="C10784" t="s">
        <v>15787</v>
      </c>
      <c r="D10784" t="s">
        <v>15786</v>
      </c>
      <c r="E10784" s="3">
        <v>74.142857142857096</v>
      </c>
      <c r="F10784" s="3">
        <v>5.4505494505494498</v>
      </c>
      <c r="G10784" s="3">
        <v>0.56593406593406503</v>
      </c>
      <c r="H10784" s="3">
        <v>0.439560439560439</v>
      </c>
      <c r="I10784" s="3">
        <v>0.17857142857142799</v>
      </c>
      <c r="J10784" s="3">
        <v>0</v>
      </c>
      <c r="K10784" s="3">
        <v>10.4807692307692</v>
      </c>
      <c r="L10784" s="3">
        <f>Table1[[#This Row],[Hours Qualified Activities Professional]]+Table1[[#This Row],[Hours Other Activity Staff]]</f>
        <v>10.4807692307692</v>
      </c>
      <c r="M10784" s="3">
        <f>Table1[[#This Row],[Total Hours Activity Staff]]/Table1[[#This Row],[MDS Census]]</f>
        <v>0.14135912257299507</v>
      </c>
      <c r="N10784" s="3">
        <v>9.0989010989010897</v>
      </c>
      <c r="O10784" s="3">
        <v>12.706043956043899</v>
      </c>
      <c r="P10784" s="3">
        <f>Table1[[#This Row],[Hours Qualified Social Worker]]+Table1[[#This Row],[Hours Other Social Work Staff]]</f>
        <v>21.804945054944987</v>
      </c>
      <c r="Q10784" s="3">
        <f>Table1[[#This Row],[Total Hours Social Work Staff Per Resident Per Day]]/Table1[[#This Row],[MDS Census]]</f>
        <v>0.29409367126130059</v>
      </c>
      <c r="R10784" s="3"/>
      <c r="S10784"/>
    </row>
    <row r="10785" spans="1:19" x14ac:dyDescent="0.2">
      <c r="A10785" t="s">
        <v>15655</v>
      </c>
      <c r="B10785" t="s">
        <v>15789</v>
      </c>
      <c r="C10785" t="s">
        <v>15790</v>
      </c>
      <c r="D10785" t="s">
        <v>15788</v>
      </c>
      <c r="E10785" s="3">
        <v>49.120879120879103</v>
      </c>
      <c r="F10785" s="3">
        <v>5.71428571428571</v>
      </c>
      <c r="G10785" s="3">
        <v>3.2967032967032898E-2</v>
      </c>
      <c r="H10785" s="3">
        <v>0</v>
      </c>
      <c r="I10785" s="3">
        <v>0.26373626373626302</v>
      </c>
      <c r="J10785" s="3">
        <v>0</v>
      </c>
      <c r="K10785" s="3">
        <v>6.6447252747252703</v>
      </c>
      <c r="L10785" s="3">
        <f>Table1[[#This Row],[Hours Qualified Activities Professional]]+Table1[[#This Row],[Hours Other Activity Staff]]</f>
        <v>6.6447252747252703</v>
      </c>
      <c r="M10785" s="3">
        <f>Table1[[#This Row],[Total Hours Activity Staff]]/Table1[[#This Row],[MDS Census]]</f>
        <v>0.13527293064876952</v>
      </c>
      <c r="N10785" s="3">
        <v>0</v>
      </c>
      <c r="O10785" s="3">
        <v>2.56076923076923</v>
      </c>
      <c r="P10785" s="3">
        <f>Table1[[#This Row],[Hours Qualified Social Worker]]+Table1[[#This Row],[Hours Other Social Work Staff]]</f>
        <v>2.56076923076923</v>
      </c>
      <c r="Q10785" s="3">
        <f>Table1[[#This Row],[Total Hours Social Work Staff Per Resident Per Day]]/Table1[[#This Row],[MDS Census]]</f>
        <v>5.2131991051454142E-2</v>
      </c>
      <c r="R10785" s="3"/>
      <c r="S10785"/>
    </row>
    <row r="10786" spans="1:19" x14ac:dyDescent="0.2">
      <c r="A10786" t="s">
        <v>15655</v>
      </c>
      <c r="B10786" t="s">
        <v>9235</v>
      </c>
      <c r="C10786" t="s">
        <v>15792</v>
      </c>
      <c r="D10786" t="s">
        <v>15791</v>
      </c>
      <c r="E10786" s="3">
        <v>22.8351648351648</v>
      </c>
      <c r="F10786" s="3">
        <v>2.8571428571428501</v>
      </c>
      <c r="G10786" s="3">
        <v>1.09890109890109E-2</v>
      </c>
      <c r="H10786" s="3">
        <v>0.14505494505494501</v>
      </c>
      <c r="I10786" s="3">
        <v>0.20054945054945</v>
      </c>
      <c r="J10786" s="3">
        <v>5.1923076923076898</v>
      </c>
      <c r="K10786" s="3">
        <v>0</v>
      </c>
      <c r="L10786" s="3">
        <f>Table1[[#This Row],[Hours Qualified Activities Professional]]+Table1[[#This Row],[Hours Other Activity Staff]]</f>
        <v>5.1923076923076898</v>
      </c>
      <c r="M10786" s="3">
        <f>Table1[[#This Row],[Total Hours Activity Staff]]/Table1[[#This Row],[MDS Census]]</f>
        <v>0.22738209817131882</v>
      </c>
      <c r="N10786" s="3">
        <v>0</v>
      </c>
      <c r="O10786" s="3">
        <v>0</v>
      </c>
      <c r="P10786" s="3">
        <f>Table1[[#This Row],[Hours Qualified Social Worker]]+Table1[[#This Row],[Hours Other Social Work Staff]]</f>
        <v>0</v>
      </c>
      <c r="Q10786" s="3">
        <f>Table1[[#This Row],[Total Hours Social Work Staff Per Resident Per Day]]/Table1[[#This Row],[MDS Census]]</f>
        <v>0</v>
      </c>
      <c r="R10786" s="3"/>
      <c r="S10786"/>
    </row>
    <row r="10787" spans="1:19" x14ac:dyDescent="0.2">
      <c r="A10787" t="s">
        <v>15655</v>
      </c>
      <c r="B10787" t="s">
        <v>15794</v>
      </c>
      <c r="C10787" t="s">
        <v>15704</v>
      </c>
      <c r="D10787" t="s">
        <v>15793</v>
      </c>
      <c r="E10787" s="3">
        <v>67.329670329670293</v>
      </c>
      <c r="F10787" s="3">
        <v>5.6263736263736197</v>
      </c>
      <c r="G10787" s="3">
        <v>0</v>
      </c>
      <c r="H10787" s="3">
        <v>0</v>
      </c>
      <c r="I10787" s="3">
        <v>8.6373626373626305E-2</v>
      </c>
      <c r="J10787" s="3">
        <v>0</v>
      </c>
      <c r="K10787" s="3">
        <v>0</v>
      </c>
      <c r="L10787" s="3">
        <f>Table1[[#This Row],[Hours Qualified Activities Professional]]+Table1[[#This Row],[Hours Other Activity Staff]]</f>
        <v>0</v>
      </c>
      <c r="M10787" s="3">
        <f>Table1[[#This Row],[Total Hours Activity Staff]]/Table1[[#This Row],[MDS Census]]</f>
        <v>0</v>
      </c>
      <c r="N10787" s="3">
        <v>5.2158241758241699</v>
      </c>
      <c r="O10787" s="3">
        <v>0</v>
      </c>
      <c r="P10787" s="3">
        <f>Table1[[#This Row],[Hours Qualified Social Worker]]+Table1[[#This Row],[Hours Other Social Work Staff]]</f>
        <v>5.2158241758241699</v>
      </c>
      <c r="Q10787" s="3">
        <f>Table1[[#This Row],[Total Hours Social Work Staff Per Resident Per Day]]/Table1[[#This Row],[MDS Census]]</f>
        <v>7.7466949567488119E-2</v>
      </c>
      <c r="R10787" s="3"/>
      <c r="S10787"/>
    </row>
    <row r="10788" spans="1:19" x14ac:dyDescent="0.2">
      <c r="A10788" t="s">
        <v>15655</v>
      </c>
      <c r="B10788" t="s">
        <v>15796</v>
      </c>
      <c r="C10788" t="s">
        <v>15797</v>
      </c>
      <c r="D10788" t="s">
        <v>15795</v>
      </c>
      <c r="E10788" s="3">
        <v>54.065934065934002</v>
      </c>
      <c r="F10788" s="3">
        <v>5.9598901098901003</v>
      </c>
      <c r="G10788" s="3">
        <v>0</v>
      </c>
      <c r="H10788" s="3">
        <v>0</v>
      </c>
      <c r="I10788" s="3">
        <v>0</v>
      </c>
      <c r="J10788" s="3">
        <v>6.1686813186813101</v>
      </c>
      <c r="K10788" s="3">
        <v>0</v>
      </c>
      <c r="L10788" s="3">
        <f>Table1[[#This Row],[Hours Qualified Activities Professional]]+Table1[[#This Row],[Hours Other Activity Staff]]</f>
        <v>6.1686813186813101</v>
      </c>
      <c r="M10788" s="3">
        <f>Table1[[#This Row],[Total Hours Activity Staff]]/Table1[[#This Row],[MDS Census]]</f>
        <v>0.11409552845528453</v>
      </c>
      <c r="N10788" s="3">
        <v>4.9323076923076901</v>
      </c>
      <c r="O10788" s="3">
        <v>0</v>
      </c>
      <c r="P10788" s="3">
        <f>Table1[[#This Row],[Hours Qualified Social Worker]]+Table1[[#This Row],[Hours Other Social Work Staff]]</f>
        <v>4.9323076923076901</v>
      </c>
      <c r="Q10788" s="3">
        <f>Table1[[#This Row],[Total Hours Social Work Staff Per Resident Per Day]]/Table1[[#This Row],[MDS Census]]</f>
        <v>9.1227642276422827E-2</v>
      </c>
      <c r="R10788" s="3"/>
      <c r="S10788"/>
    </row>
    <row r="10789" spans="1:19" x14ac:dyDescent="0.2">
      <c r="A10789" t="s">
        <v>15655</v>
      </c>
      <c r="B10789" t="s">
        <v>15799</v>
      </c>
      <c r="C10789" t="s">
        <v>5121</v>
      </c>
      <c r="D10789" t="s">
        <v>15798</v>
      </c>
      <c r="E10789" s="3">
        <v>55.626373626373599</v>
      </c>
      <c r="F10789" s="3">
        <v>3.7648351648351599</v>
      </c>
      <c r="G10789" s="3">
        <v>0</v>
      </c>
      <c r="H10789" s="3">
        <v>7.69230769230769E-2</v>
      </c>
      <c r="I10789" s="3">
        <v>0.18681318681318601</v>
      </c>
      <c r="J10789" s="3">
        <v>0</v>
      </c>
      <c r="K10789" s="3">
        <v>9.1779120879120804</v>
      </c>
      <c r="L10789" s="3">
        <f>Table1[[#This Row],[Hours Qualified Activities Professional]]+Table1[[#This Row],[Hours Other Activity Staff]]</f>
        <v>9.1779120879120804</v>
      </c>
      <c r="M10789" s="3">
        <f>Table1[[#This Row],[Total Hours Activity Staff]]/Table1[[#This Row],[MDS Census]]</f>
        <v>0.16499209798498612</v>
      </c>
      <c r="N10789" s="3">
        <v>0</v>
      </c>
      <c r="O10789" s="3">
        <v>0</v>
      </c>
      <c r="P10789" s="3">
        <f>Table1[[#This Row],[Hours Qualified Social Worker]]+Table1[[#This Row],[Hours Other Social Work Staff]]</f>
        <v>0</v>
      </c>
      <c r="Q10789" s="3">
        <f>Table1[[#This Row],[Total Hours Social Work Staff Per Resident Per Day]]/Table1[[#This Row],[MDS Census]]</f>
        <v>0</v>
      </c>
      <c r="R10789" s="3"/>
      <c r="S10789"/>
    </row>
    <row r="10790" spans="1:19" x14ac:dyDescent="0.2">
      <c r="A10790" t="s">
        <v>15655</v>
      </c>
      <c r="B10790" t="s">
        <v>15799</v>
      </c>
      <c r="C10790" t="s">
        <v>5121</v>
      </c>
      <c r="D10790" t="s">
        <v>15800</v>
      </c>
      <c r="E10790" s="3">
        <v>59.351648351648301</v>
      </c>
      <c r="F10790" s="3">
        <v>3.7648351648351599</v>
      </c>
      <c r="G10790" s="3">
        <v>0</v>
      </c>
      <c r="H10790" s="3">
        <v>0</v>
      </c>
      <c r="I10790" s="3">
        <v>0</v>
      </c>
      <c r="J10790" s="3">
        <v>0</v>
      </c>
      <c r="K10790" s="3">
        <v>5.4543956043956001</v>
      </c>
      <c r="L10790" s="3">
        <f>Table1[[#This Row],[Hours Qualified Activities Professional]]+Table1[[#This Row],[Hours Other Activity Staff]]</f>
        <v>5.4543956043956001</v>
      </c>
      <c r="M10790" s="3">
        <f>Table1[[#This Row],[Total Hours Activity Staff]]/Table1[[#This Row],[MDS Census]]</f>
        <v>9.1899648213293841E-2</v>
      </c>
      <c r="N10790" s="3">
        <v>0</v>
      </c>
      <c r="O10790" s="3">
        <v>10.7252747252747</v>
      </c>
      <c r="P10790" s="3">
        <f>Table1[[#This Row],[Hours Qualified Social Worker]]+Table1[[#This Row],[Hours Other Social Work Staff]]</f>
        <v>10.7252747252747</v>
      </c>
      <c r="Q10790" s="3">
        <f>Table1[[#This Row],[Total Hours Social Work Staff Per Resident Per Day]]/Table1[[#This Row],[MDS Census]]</f>
        <v>0.18070727643029041</v>
      </c>
      <c r="R10790" s="3"/>
      <c r="S10790"/>
    </row>
    <row r="10791" spans="1:19" x14ac:dyDescent="0.2">
      <c r="A10791" t="s">
        <v>15655</v>
      </c>
      <c r="B10791" t="s">
        <v>15799</v>
      </c>
      <c r="C10791" t="s">
        <v>5121</v>
      </c>
      <c r="D10791" t="s">
        <v>15801</v>
      </c>
      <c r="E10791" s="3">
        <v>76.549450549450498</v>
      </c>
      <c r="F10791" s="3">
        <v>12.125384615384601</v>
      </c>
      <c r="G10791" s="3">
        <v>0</v>
      </c>
      <c r="H10791" s="3">
        <v>0.47252747252747201</v>
      </c>
      <c r="I10791" s="3">
        <v>0.19780219780219699</v>
      </c>
      <c r="J10791" s="3">
        <v>5.5373626373626301</v>
      </c>
      <c r="K10791" s="3">
        <v>3.9710989010989</v>
      </c>
      <c r="L10791" s="3">
        <f>Table1[[#This Row],[Hours Qualified Activities Professional]]+Table1[[#This Row],[Hours Other Activity Staff]]</f>
        <v>9.5084615384615301</v>
      </c>
      <c r="M10791" s="3">
        <f>Table1[[#This Row],[Total Hours Activity Staff]]/Table1[[#This Row],[MDS Census]]</f>
        <v>0.12421332184898073</v>
      </c>
      <c r="N10791" s="3">
        <v>6.2119780219780196</v>
      </c>
      <c r="O10791" s="3">
        <v>6.3296703296703196</v>
      </c>
      <c r="P10791" s="3">
        <f>Table1[[#This Row],[Hours Qualified Social Worker]]+Table1[[#This Row],[Hours Other Social Work Staff]]</f>
        <v>12.541648351648339</v>
      </c>
      <c r="Q10791" s="3">
        <f>Table1[[#This Row],[Total Hours Social Work Staff Per Resident Per Day]]/Table1[[#This Row],[MDS Census]]</f>
        <v>0.16383720930232554</v>
      </c>
      <c r="R10791" s="3"/>
      <c r="S10791"/>
    </row>
    <row r="10792" spans="1:19" x14ac:dyDescent="0.2">
      <c r="A10792" t="s">
        <v>15655</v>
      </c>
      <c r="B10792" t="s">
        <v>15803</v>
      </c>
      <c r="C10792" t="s">
        <v>479</v>
      </c>
      <c r="D10792" t="s">
        <v>15802</v>
      </c>
      <c r="E10792" s="3">
        <v>118.142857142857</v>
      </c>
      <c r="F10792" s="3">
        <v>7.4269230769230701</v>
      </c>
      <c r="G10792" s="3">
        <v>0.40384615384615302</v>
      </c>
      <c r="H10792" s="3">
        <v>0.20879120879120799</v>
      </c>
      <c r="I10792" s="3">
        <v>0.67582417582417498</v>
      </c>
      <c r="J10792" s="3">
        <v>0</v>
      </c>
      <c r="K10792" s="3">
        <v>9.1456043956043906</v>
      </c>
      <c r="L10792" s="3">
        <f>Table1[[#This Row],[Hours Qualified Activities Professional]]+Table1[[#This Row],[Hours Other Activity Staff]]</f>
        <v>9.1456043956043906</v>
      </c>
      <c r="M10792" s="3">
        <f>Table1[[#This Row],[Total Hours Activity Staff]]/Table1[[#This Row],[MDS Census]]</f>
        <v>7.7411403590363748E-2</v>
      </c>
      <c r="N10792" s="3">
        <v>4.6153846153846096</v>
      </c>
      <c r="O10792" s="3">
        <v>4.9972527472527402</v>
      </c>
      <c r="P10792" s="3">
        <f>Table1[[#This Row],[Hours Qualified Social Worker]]+Table1[[#This Row],[Hours Other Social Work Staff]]</f>
        <v>9.6126373626373507</v>
      </c>
      <c r="Q10792" s="3">
        <f>Table1[[#This Row],[Total Hours Social Work Staff Per Resident Per Day]]/Table1[[#This Row],[MDS Census]]</f>
        <v>8.1364524230304158E-2</v>
      </c>
      <c r="R10792" s="3"/>
      <c r="S10792"/>
    </row>
    <row r="10793" spans="1:19" x14ac:dyDescent="0.2">
      <c r="A10793" t="s">
        <v>15655</v>
      </c>
      <c r="B10793" t="s">
        <v>15803</v>
      </c>
      <c r="C10793" t="s">
        <v>479</v>
      </c>
      <c r="D10793" t="s">
        <v>15804</v>
      </c>
      <c r="E10793" s="3">
        <v>77.604395604395606</v>
      </c>
      <c r="F10793" s="3">
        <v>6.3493406593406503</v>
      </c>
      <c r="G10793" s="3">
        <v>0.26373626373626302</v>
      </c>
      <c r="H10793" s="3">
        <v>0.32417582417582402</v>
      </c>
      <c r="I10793" s="3">
        <v>0.27472527472527403</v>
      </c>
      <c r="J10793" s="3">
        <v>0</v>
      </c>
      <c r="K10793" s="3">
        <v>4.9065934065933998</v>
      </c>
      <c r="L10793" s="3">
        <f>Table1[[#This Row],[Hours Qualified Activities Professional]]+Table1[[#This Row],[Hours Other Activity Staff]]</f>
        <v>4.9065934065933998</v>
      </c>
      <c r="M10793" s="3">
        <f>Table1[[#This Row],[Total Hours Activity Staff]]/Table1[[#This Row],[MDS Census]]</f>
        <v>6.3225715094873888E-2</v>
      </c>
      <c r="N10793" s="3">
        <v>0</v>
      </c>
      <c r="O10793" s="3">
        <v>7.1126373626373596</v>
      </c>
      <c r="P10793" s="3">
        <f>Table1[[#This Row],[Hours Qualified Social Worker]]+Table1[[#This Row],[Hours Other Social Work Staff]]</f>
        <v>7.1126373626373596</v>
      </c>
      <c r="Q10793" s="3">
        <f>Table1[[#This Row],[Total Hours Social Work Staff Per Resident Per Day]]/Table1[[#This Row],[MDS Census]]</f>
        <v>9.16525063721325E-2</v>
      </c>
      <c r="R10793" s="3"/>
      <c r="S10793"/>
    </row>
    <row r="10794" spans="1:19" x14ac:dyDescent="0.2">
      <c r="A10794" t="s">
        <v>15655</v>
      </c>
      <c r="B10794" t="s">
        <v>15806</v>
      </c>
      <c r="C10794" t="s">
        <v>10861</v>
      </c>
      <c r="D10794" t="s">
        <v>15805</v>
      </c>
      <c r="E10794" s="3">
        <v>47.043956043956001</v>
      </c>
      <c r="F10794" s="3">
        <v>0</v>
      </c>
      <c r="G10794" s="3">
        <v>0</v>
      </c>
      <c r="H10794" s="3">
        <v>0</v>
      </c>
      <c r="I10794" s="3">
        <v>0</v>
      </c>
      <c r="J10794" s="3">
        <v>5.6597802197802096</v>
      </c>
      <c r="K10794" s="3">
        <v>3.58373626373626</v>
      </c>
      <c r="L10794" s="3">
        <f>Table1[[#This Row],[Hours Qualified Activities Professional]]+Table1[[#This Row],[Hours Other Activity Staff]]</f>
        <v>9.2435164835164692</v>
      </c>
      <c r="M10794" s="3">
        <f>Table1[[#This Row],[Total Hours Activity Staff]]/Table1[[#This Row],[MDS Census]]</f>
        <v>0.19648680214903047</v>
      </c>
      <c r="N10794" s="3">
        <v>5.09406593406593</v>
      </c>
      <c r="O10794" s="3">
        <v>0</v>
      </c>
      <c r="P10794" s="3">
        <f>Table1[[#This Row],[Hours Qualified Social Worker]]+Table1[[#This Row],[Hours Other Social Work Staff]]</f>
        <v>5.09406593406593</v>
      </c>
      <c r="Q10794" s="3">
        <f>Table1[[#This Row],[Total Hours Social Work Staff Per Resident Per Day]]/Table1[[#This Row],[MDS Census]]</f>
        <v>0.10828311142256483</v>
      </c>
      <c r="R10794" s="3"/>
      <c r="S10794"/>
    </row>
    <row r="10795" spans="1:19" x14ac:dyDescent="0.2">
      <c r="A10795" t="s">
        <v>15655</v>
      </c>
      <c r="B10795" t="s">
        <v>15808</v>
      </c>
      <c r="C10795" t="s">
        <v>15690</v>
      </c>
      <c r="D10795" t="s">
        <v>15807</v>
      </c>
      <c r="E10795" s="3">
        <v>60.692307692307601</v>
      </c>
      <c r="F10795" s="3">
        <v>5.6472527472527396</v>
      </c>
      <c r="G10795" s="3">
        <v>3.94780219780219</v>
      </c>
      <c r="H10795" s="3">
        <v>0</v>
      </c>
      <c r="I10795" s="3">
        <v>0</v>
      </c>
      <c r="J10795" s="3">
        <v>0</v>
      </c>
      <c r="K10795" s="3">
        <v>0</v>
      </c>
      <c r="L10795" s="3">
        <f>Table1[[#This Row],[Hours Qualified Activities Professional]]+Table1[[#This Row],[Hours Other Activity Staff]]</f>
        <v>0</v>
      </c>
      <c r="M10795" s="3">
        <f>Table1[[#This Row],[Total Hours Activity Staff]]/Table1[[#This Row],[MDS Census]]</f>
        <v>0</v>
      </c>
      <c r="N10795" s="3">
        <v>0</v>
      </c>
      <c r="O10795" s="3">
        <v>0</v>
      </c>
      <c r="P10795" s="3">
        <f>Table1[[#This Row],[Hours Qualified Social Worker]]+Table1[[#This Row],[Hours Other Social Work Staff]]</f>
        <v>0</v>
      </c>
      <c r="Q10795" s="3">
        <f>Table1[[#This Row],[Total Hours Social Work Staff Per Resident Per Day]]/Table1[[#This Row],[MDS Census]]</f>
        <v>0</v>
      </c>
      <c r="R10795" s="3"/>
      <c r="S10795"/>
    </row>
    <row r="10796" spans="1:19" x14ac:dyDescent="0.2">
      <c r="A10796" t="s">
        <v>15655</v>
      </c>
      <c r="B10796" t="s">
        <v>15808</v>
      </c>
      <c r="C10796" t="s">
        <v>15690</v>
      </c>
      <c r="D10796" t="s">
        <v>15809</v>
      </c>
      <c r="E10796" s="3">
        <v>42.538461538461497</v>
      </c>
      <c r="F10796" s="3">
        <v>5.71428571428571</v>
      </c>
      <c r="G10796" s="3">
        <v>0.19780219780219699</v>
      </c>
      <c r="H10796" s="3">
        <v>0.164835164835164</v>
      </c>
      <c r="I10796" s="3">
        <v>8.7186813186813108</v>
      </c>
      <c r="J10796" s="3">
        <v>5.2526373626373601</v>
      </c>
      <c r="K10796" s="3">
        <v>5.9973626373626301</v>
      </c>
      <c r="L10796" s="3">
        <f>Table1[[#This Row],[Hours Qualified Activities Professional]]+Table1[[#This Row],[Hours Other Activity Staff]]</f>
        <v>11.249999999999989</v>
      </c>
      <c r="M10796" s="3">
        <f>Table1[[#This Row],[Total Hours Activity Staff]]/Table1[[#This Row],[MDS Census]]</f>
        <v>0.26446654611211573</v>
      </c>
      <c r="N10796" s="3">
        <v>0</v>
      </c>
      <c r="O10796" s="3">
        <v>0</v>
      </c>
      <c r="P10796" s="3">
        <f>Table1[[#This Row],[Hours Qualified Social Worker]]+Table1[[#This Row],[Hours Other Social Work Staff]]</f>
        <v>0</v>
      </c>
      <c r="Q10796" s="3">
        <f>Table1[[#This Row],[Total Hours Social Work Staff Per Resident Per Day]]/Table1[[#This Row],[MDS Census]]</f>
        <v>0</v>
      </c>
      <c r="R10796" s="3"/>
      <c r="S10796"/>
    </row>
    <row r="10797" spans="1:19" x14ac:dyDescent="0.2">
      <c r="A10797" t="s">
        <v>15655</v>
      </c>
      <c r="B10797" t="s">
        <v>13182</v>
      </c>
      <c r="C10797" t="s">
        <v>15790</v>
      </c>
      <c r="D10797" t="s">
        <v>15810</v>
      </c>
      <c r="E10797" s="3">
        <v>33.362637362637301</v>
      </c>
      <c r="F10797" s="3">
        <v>12.208791208791199</v>
      </c>
      <c r="G10797" s="3">
        <v>0.329670329670329</v>
      </c>
      <c r="H10797" s="3">
        <v>0.26373626373626302</v>
      </c>
      <c r="I10797" s="3">
        <v>0.26373626373626302</v>
      </c>
      <c r="J10797" s="3">
        <v>6.2331868131868102</v>
      </c>
      <c r="K10797" s="3">
        <v>0</v>
      </c>
      <c r="L10797" s="3">
        <f>Table1[[#This Row],[Hours Qualified Activities Professional]]+Table1[[#This Row],[Hours Other Activity Staff]]</f>
        <v>6.2331868131868102</v>
      </c>
      <c r="M10797" s="3">
        <f>Table1[[#This Row],[Total Hours Activity Staff]]/Table1[[#This Row],[MDS Census]]</f>
        <v>0.18683135704874862</v>
      </c>
      <c r="N10797" s="3">
        <v>0</v>
      </c>
      <c r="O10797" s="3">
        <v>0</v>
      </c>
      <c r="P10797" s="3">
        <f>Table1[[#This Row],[Hours Qualified Social Worker]]+Table1[[#This Row],[Hours Other Social Work Staff]]</f>
        <v>0</v>
      </c>
      <c r="Q10797" s="3">
        <f>Table1[[#This Row],[Total Hours Social Work Staff Per Resident Per Day]]/Table1[[#This Row],[MDS Census]]</f>
        <v>0</v>
      </c>
      <c r="R10797" s="3"/>
      <c r="S10797"/>
    </row>
    <row r="10798" spans="1:19" x14ac:dyDescent="0.2">
      <c r="A10798" t="s">
        <v>15655</v>
      </c>
      <c r="B10798" t="s">
        <v>15812</v>
      </c>
      <c r="C10798" t="s">
        <v>15676</v>
      </c>
      <c r="D10798" t="s">
        <v>15811</v>
      </c>
      <c r="E10798" s="3">
        <v>51.901098901098898</v>
      </c>
      <c r="F10798" s="3">
        <v>0</v>
      </c>
      <c r="G10798" s="3">
        <v>0</v>
      </c>
      <c r="H10798" s="3">
        <v>0</v>
      </c>
      <c r="I10798" s="3">
        <v>0</v>
      </c>
      <c r="J10798" s="3">
        <v>0</v>
      </c>
      <c r="K10798" s="3">
        <v>0</v>
      </c>
      <c r="L10798" s="3">
        <f>Table1[[#This Row],[Hours Qualified Activities Professional]]+Table1[[#This Row],[Hours Other Activity Staff]]</f>
        <v>0</v>
      </c>
      <c r="M10798" s="3">
        <f>Table1[[#This Row],[Total Hours Activity Staff]]/Table1[[#This Row],[MDS Census]]</f>
        <v>0</v>
      </c>
      <c r="N10798" s="3">
        <v>0</v>
      </c>
      <c r="O10798" s="3">
        <v>0</v>
      </c>
      <c r="P10798" s="3">
        <f>Table1[[#This Row],[Hours Qualified Social Worker]]+Table1[[#This Row],[Hours Other Social Work Staff]]</f>
        <v>0</v>
      </c>
      <c r="Q10798" s="3">
        <f>Table1[[#This Row],[Total Hours Social Work Staff Per Resident Per Day]]/Table1[[#This Row],[MDS Census]]</f>
        <v>0</v>
      </c>
      <c r="R10798" s="3"/>
      <c r="S10798"/>
    </row>
    <row r="10799" spans="1:19" x14ac:dyDescent="0.2">
      <c r="A10799" t="s">
        <v>15655</v>
      </c>
      <c r="B10799" t="s">
        <v>15814</v>
      </c>
      <c r="C10799" t="s">
        <v>15815</v>
      </c>
      <c r="D10799" t="s">
        <v>15813</v>
      </c>
      <c r="E10799" s="3">
        <v>31.065934065934002</v>
      </c>
      <c r="F10799" s="3">
        <v>4.3076923076923004</v>
      </c>
      <c r="G10799" s="3">
        <v>2.19780219780219E-2</v>
      </c>
      <c r="H10799" s="3">
        <v>0.26373626373626302</v>
      </c>
      <c r="I10799" s="3">
        <v>0.13186813186813101</v>
      </c>
      <c r="J10799" s="3">
        <v>0</v>
      </c>
      <c r="K10799" s="3">
        <v>0</v>
      </c>
      <c r="L10799" s="3">
        <f>Table1[[#This Row],[Hours Qualified Activities Professional]]+Table1[[#This Row],[Hours Other Activity Staff]]</f>
        <v>0</v>
      </c>
      <c r="M10799" s="3">
        <f>Table1[[#This Row],[Total Hours Activity Staff]]/Table1[[#This Row],[MDS Census]]</f>
        <v>0</v>
      </c>
      <c r="N10799" s="3">
        <v>0</v>
      </c>
      <c r="O10799" s="3">
        <v>0</v>
      </c>
      <c r="P10799" s="3">
        <f>Table1[[#This Row],[Hours Qualified Social Worker]]+Table1[[#This Row],[Hours Other Social Work Staff]]</f>
        <v>0</v>
      </c>
      <c r="Q10799" s="3">
        <f>Table1[[#This Row],[Total Hours Social Work Staff Per Resident Per Day]]/Table1[[#This Row],[MDS Census]]</f>
        <v>0</v>
      </c>
      <c r="R10799" s="3"/>
      <c r="S10799"/>
    </row>
    <row r="10800" spans="1:19" x14ac:dyDescent="0.2">
      <c r="A10800" t="s">
        <v>15655</v>
      </c>
      <c r="B10800" t="s">
        <v>15817</v>
      </c>
      <c r="C10800" t="s">
        <v>15818</v>
      </c>
      <c r="D10800" t="s">
        <v>15816</v>
      </c>
      <c r="E10800" s="3">
        <v>84.186813186813097</v>
      </c>
      <c r="F10800" s="3">
        <v>3.6923076923076898</v>
      </c>
      <c r="G10800" s="3">
        <v>0</v>
      </c>
      <c r="H10800" s="3">
        <v>0</v>
      </c>
      <c r="I10800" s="3">
        <v>0</v>
      </c>
      <c r="J10800" s="3">
        <v>15.730989010988999</v>
      </c>
      <c r="K10800" s="3">
        <v>0</v>
      </c>
      <c r="L10800" s="3">
        <f>Table1[[#This Row],[Hours Qualified Activities Professional]]+Table1[[#This Row],[Hours Other Activity Staff]]</f>
        <v>15.730989010988999</v>
      </c>
      <c r="M10800" s="3">
        <f>Table1[[#This Row],[Total Hours Activity Staff]]/Table1[[#This Row],[MDS Census]]</f>
        <v>0.18685811251794809</v>
      </c>
      <c r="N10800" s="3">
        <v>6.5365934065933997</v>
      </c>
      <c r="O10800" s="3">
        <v>0</v>
      </c>
      <c r="P10800" s="3">
        <f>Table1[[#This Row],[Hours Qualified Social Worker]]+Table1[[#This Row],[Hours Other Social Work Staff]]</f>
        <v>6.5365934065933997</v>
      </c>
      <c r="Q10800" s="3">
        <f>Table1[[#This Row],[Total Hours Social Work Staff Per Resident Per Day]]/Table1[[#This Row],[MDS Census]]</f>
        <v>7.7643910716616624E-2</v>
      </c>
      <c r="R10800" s="3"/>
      <c r="S10800"/>
    </row>
    <row r="10801" spans="1:19" x14ac:dyDescent="0.2">
      <c r="A10801" t="s">
        <v>15655</v>
      </c>
      <c r="B10801" t="s">
        <v>15817</v>
      </c>
      <c r="C10801" t="s">
        <v>15818</v>
      </c>
      <c r="D10801" t="s">
        <v>15819</v>
      </c>
      <c r="E10801" s="3">
        <v>32.362637362637301</v>
      </c>
      <c r="F10801" s="3">
        <v>6.0252747252747199</v>
      </c>
      <c r="G10801" s="3">
        <v>0.219780219780219</v>
      </c>
      <c r="H10801" s="3">
        <v>0.19780219780219699</v>
      </c>
      <c r="I10801" s="3">
        <v>0.26373626373626302</v>
      </c>
      <c r="J10801" s="3">
        <v>0</v>
      </c>
      <c r="K10801" s="3">
        <v>0</v>
      </c>
      <c r="L10801" s="3">
        <f>Table1[[#This Row],[Hours Qualified Activities Professional]]+Table1[[#This Row],[Hours Other Activity Staff]]</f>
        <v>0</v>
      </c>
      <c r="M10801" s="3">
        <f>Table1[[#This Row],[Total Hours Activity Staff]]/Table1[[#This Row],[MDS Census]]</f>
        <v>0</v>
      </c>
      <c r="N10801" s="3">
        <v>5.5879120879120796</v>
      </c>
      <c r="O10801" s="3">
        <v>0</v>
      </c>
      <c r="P10801" s="3">
        <f>Table1[[#This Row],[Hours Qualified Social Worker]]+Table1[[#This Row],[Hours Other Social Work Staff]]</f>
        <v>5.5879120879120796</v>
      </c>
      <c r="Q10801" s="3">
        <f>Table1[[#This Row],[Total Hours Social Work Staff Per Resident Per Day]]/Table1[[#This Row],[MDS Census]]</f>
        <v>0.17266553480475388</v>
      </c>
      <c r="R10801" s="3"/>
      <c r="S10801"/>
    </row>
    <row r="10802" spans="1:19" x14ac:dyDescent="0.2">
      <c r="A10802" t="s">
        <v>15655</v>
      </c>
      <c r="B10802" t="s">
        <v>6831</v>
      </c>
      <c r="C10802" t="s">
        <v>7393</v>
      </c>
      <c r="D10802" t="s">
        <v>15820</v>
      </c>
      <c r="E10802" s="3">
        <v>41.087912087912002</v>
      </c>
      <c r="F10802" s="3">
        <v>4.8351648351648304</v>
      </c>
      <c r="G10802" s="3">
        <v>0.17582417582417501</v>
      </c>
      <c r="H10802" s="3">
        <v>8.7912087912087905E-2</v>
      </c>
      <c r="I10802" s="3">
        <v>8.7912087912087905E-2</v>
      </c>
      <c r="J10802" s="3">
        <v>0</v>
      </c>
      <c r="K10802" s="3">
        <v>0</v>
      </c>
      <c r="L10802" s="3">
        <f>Table1[[#This Row],[Hours Qualified Activities Professional]]+Table1[[#This Row],[Hours Other Activity Staff]]</f>
        <v>0</v>
      </c>
      <c r="M10802" s="3">
        <f>Table1[[#This Row],[Total Hours Activity Staff]]/Table1[[#This Row],[MDS Census]]</f>
        <v>0</v>
      </c>
      <c r="N10802" s="3">
        <v>4.9230769230769198</v>
      </c>
      <c r="O10802" s="3">
        <v>0</v>
      </c>
      <c r="P10802" s="3">
        <f>Table1[[#This Row],[Hours Qualified Social Worker]]+Table1[[#This Row],[Hours Other Social Work Staff]]</f>
        <v>4.9230769230769198</v>
      </c>
      <c r="Q10802" s="3">
        <f>Table1[[#This Row],[Total Hours Social Work Staff Per Resident Per Day]]/Table1[[#This Row],[MDS Census]]</f>
        <v>0.11981813319069287</v>
      </c>
      <c r="R10802" s="3"/>
      <c r="S10802"/>
    </row>
    <row r="10803" spans="1:19" x14ac:dyDescent="0.2">
      <c r="A10803" t="s">
        <v>15655</v>
      </c>
      <c r="B10803" t="s">
        <v>15822</v>
      </c>
      <c r="C10803" t="s">
        <v>15823</v>
      </c>
      <c r="D10803" t="s">
        <v>15821</v>
      </c>
      <c r="E10803" s="3">
        <v>52.824175824175803</v>
      </c>
      <c r="F10803" s="3">
        <v>11.2864835164835</v>
      </c>
      <c r="G10803" s="3">
        <v>5.6263736263736201E-2</v>
      </c>
      <c r="H10803" s="3">
        <v>0.19780219780219699</v>
      </c>
      <c r="I10803" s="3">
        <v>30.3794505494505</v>
      </c>
      <c r="J10803" s="3">
        <v>0</v>
      </c>
      <c r="K10803" s="3">
        <v>5.3451648351648302</v>
      </c>
      <c r="L10803" s="3">
        <f>Table1[[#This Row],[Hours Qualified Activities Professional]]+Table1[[#This Row],[Hours Other Activity Staff]]</f>
        <v>5.3451648351648302</v>
      </c>
      <c r="M10803" s="3">
        <f>Table1[[#This Row],[Total Hours Activity Staff]]/Table1[[#This Row],[MDS Census]]</f>
        <v>0.10118785105055123</v>
      </c>
      <c r="N10803" s="3">
        <v>0</v>
      </c>
      <c r="O10803" s="3">
        <v>0</v>
      </c>
      <c r="P10803" s="3">
        <f>Table1[[#This Row],[Hours Qualified Social Worker]]+Table1[[#This Row],[Hours Other Social Work Staff]]</f>
        <v>0</v>
      </c>
      <c r="Q10803" s="3">
        <f>Table1[[#This Row],[Total Hours Social Work Staff Per Resident Per Day]]/Table1[[#This Row],[MDS Census]]</f>
        <v>0</v>
      </c>
      <c r="R10803" s="3"/>
      <c r="S10803"/>
    </row>
    <row r="10804" spans="1:19" x14ac:dyDescent="0.2">
      <c r="A10804" t="s">
        <v>15655</v>
      </c>
      <c r="B10804" t="s">
        <v>15822</v>
      </c>
      <c r="C10804" t="s">
        <v>15823</v>
      </c>
      <c r="D10804" t="s">
        <v>15824</v>
      </c>
      <c r="E10804" s="3">
        <v>71</v>
      </c>
      <c r="F10804" s="3">
        <v>5.71428571428571</v>
      </c>
      <c r="G10804" s="3">
        <v>0.17582417582417501</v>
      </c>
      <c r="H10804" s="3">
        <v>0.19780219780219699</v>
      </c>
      <c r="I10804" s="3">
        <v>0.26373626373626302</v>
      </c>
      <c r="J10804" s="3">
        <v>0</v>
      </c>
      <c r="K10804" s="3">
        <v>0</v>
      </c>
      <c r="L10804" s="3">
        <f>Table1[[#This Row],[Hours Qualified Activities Professional]]+Table1[[#This Row],[Hours Other Activity Staff]]</f>
        <v>0</v>
      </c>
      <c r="M10804" s="3">
        <f>Table1[[#This Row],[Total Hours Activity Staff]]/Table1[[#This Row],[MDS Census]]</f>
        <v>0</v>
      </c>
      <c r="N10804" s="3">
        <v>0</v>
      </c>
      <c r="O10804" s="3">
        <v>14.121978021978</v>
      </c>
      <c r="P10804" s="3">
        <f>Table1[[#This Row],[Hours Qualified Social Worker]]+Table1[[#This Row],[Hours Other Social Work Staff]]</f>
        <v>14.121978021978</v>
      </c>
      <c r="Q10804" s="3">
        <f>Table1[[#This Row],[Total Hours Social Work Staff Per Resident Per Day]]/Table1[[#This Row],[MDS Census]]</f>
        <v>0.19890109890109858</v>
      </c>
      <c r="R10804" s="3"/>
      <c r="S10804"/>
    </row>
    <row r="10805" spans="1:19" x14ac:dyDescent="0.2">
      <c r="A10805" t="s">
        <v>15655</v>
      </c>
      <c r="B10805" t="s">
        <v>14035</v>
      </c>
      <c r="C10805" t="s">
        <v>15826</v>
      </c>
      <c r="D10805" t="s">
        <v>15825</v>
      </c>
      <c r="E10805" s="3">
        <v>42.373626373626301</v>
      </c>
      <c r="F10805" s="3">
        <v>9.8489010989010897</v>
      </c>
      <c r="G10805" s="3">
        <v>0</v>
      </c>
      <c r="H10805" s="3">
        <v>0</v>
      </c>
      <c r="I10805" s="3">
        <v>0</v>
      </c>
      <c r="J10805" s="3">
        <v>5.3873626373626298</v>
      </c>
      <c r="K10805" s="3">
        <v>0</v>
      </c>
      <c r="L10805" s="3">
        <f>Table1[[#This Row],[Hours Qualified Activities Professional]]+Table1[[#This Row],[Hours Other Activity Staff]]</f>
        <v>5.3873626373626298</v>
      </c>
      <c r="M10805" s="3">
        <f>Table1[[#This Row],[Total Hours Activity Staff]]/Table1[[#This Row],[MDS Census]]</f>
        <v>0.12713952282157681</v>
      </c>
      <c r="N10805" s="3">
        <v>0</v>
      </c>
      <c r="O10805" s="3">
        <v>0</v>
      </c>
      <c r="P10805" s="3">
        <f>Table1[[#This Row],[Hours Qualified Social Worker]]+Table1[[#This Row],[Hours Other Social Work Staff]]</f>
        <v>0</v>
      </c>
      <c r="Q10805" s="3">
        <f>Table1[[#This Row],[Total Hours Social Work Staff Per Resident Per Day]]/Table1[[#This Row],[MDS Census]]</f>
        <v>0</v>
      </c>
      <c r="R10805" s="3"/>
      <c r="S10805"/>
    </row>
    <row r="10806" spans="1:19" x14ac:dyDescent="0.2">
      <c r="A10806" t="s">
        <v>15655</v>
      </c>
      <c r="B10806" t="s">
        <v>15828</v>
      </c>
      <c r="C10806" t="s">
        <v>113</v>
      </c>
      <c r="D10806" t="s">
        <v>15827</v>
      </c>
      <c r="E10806" s="3">
        <v>61.9890109890109</v>
      </c>
      <c r="F10806" s="3">
        <v>5.71428571428571</v>
      </c>
      <c r="G10806" s="3">
        <v>0</v>
      </c>
      <c r="H10806" s="3">
        <v>0.40659340659340598</v>
      </c>
      <c r="I10806" s="3">
        <v>0.26373626373626302</v>
      </c>
      <c r="J10806" s="3">
        <v>5.4302197802197796</v>
      </c>
      <c r="K10806" s="3">
        <v>0</v>
      </c>
      <c r="L10806" s="3">
        <f>Table1[[#This Row],[Hours Qualified Activities Professional]]+Table1[[#This Row],[Hours Other Activity Staff]]</f>
        <v>5.4302197802197796</v>
      </c>
      <c r="M10806" s="3">
        <f>Table1[[#This Row],[Total Hours Activity Staff]]/Table1[[#This Row],[MDS Census]]</f>
        <v>8.7599716362347216E-2</v>
      </c>
      <c r="N10806" s="3">
        <v>0</v>
      </c>
      <c r="O10806" s="3">
        <v>14.405164835164801</v>
      </c>
      <c r="P10806" s="3">
        <f>Table1[[#This Row],[Hours Qualified Social Worker]]+Table1[[#This Row],[Hours Other Social Work Staff]]</f>
        <v>14.405164835164801</v>
      </c>
      <c r="Q10806" s="3">
        <f>Table1[[#This Row],[Total Hours Social Work Staff Per Resident Per Day]]/Table1[[#This Row],[MDS Census]]</f>
        <v>0.23238255628434651</v>
      </c>
      <c r="R10806" s="3"/>
      <c r="S10806"/>
    </row>
    <row r="10807" spans="1:19" x14ac:dyDescent="0.2">
      <c r="A10807" t="s">
        <v>15655</v>
      </c>
      <c r="B10807" t="s">
        <v>15828</v>
      </c>
      <c r="C10807" t="s">
        <v>113</v>
      </c>
      <c r="D10807" t="s">
        <v>15829</v>
      </c>
      <c r="E10807" s="3">
        <v>51.032967032967001</v>
      </c>
      <c r="F10807" s="3">
        <v>6.01967032967032</v>
      </c>
      <c r="G10807" s="3">
        <v>4.3956043956043897E-2</v>
      </c>
      <c r="H10807" s="3">
        <v>0</v>
      </c>
      <c r="I10807" s="3">
        <v>30.665824175824099</v>
      </c>
      <c r="J10807" s="3">
        <v>0</v>
      </c>
      <c r="K10807" s="3">
        <v>5.8078021978021903</v>
      </c>
      <c r="L10807" s="3">
        <f>Table1[[#This Row],[Hours Qualified Activities Professional]]+Table1[[#This Row],[Hours Other Activity Staff]]</f>
        <v>5.8078021978021903</v>
      </c>
      <c r="M10807" s="3">
        <f>Table1[[#This Row],[Total Hours Activity Staff]]/Table1[[#This Row],[MDS Census]]</f>
        <v>0.11380490956072344</v>
      </c>
      <c r="N10807" s="3">
        <v>0</v>
      </c>
      <c r="O10807" s="3">
        <v>5.1241758241758202</v>
      </c>
      <c r="P10807" s="3">
        <f>Table1[[#This Row],[Hours Qualified Social Worker]]+Table1[[#This Row],[Hours Other Social Work Staff]]</f>
        <v>5.1241758241758202</v>
      </c>
      <c r="Q10807" s="3">
        <f>Table1[[#This Row],[Total Hours Social Work Staff Per Resident Per Day]]/Table1[[#This Row],[MDS Census]]</f>
        <v>0.10040913006029284</v>
      </c>
      <c r="R10807" s="3"/>
      <c r="S10807"/>
    </row>
    <row r="10808" spans="1:19" x14ac:dyDescent="0.2">
      <c r="A10808" t="s">
        <v>15655</v>
      </c>
      <c r="B10808" t="s">
        <v>15831</v>
      </c>
      <c r="C10808" t="s">
        <v>5425</v>
      </c>
      <c r="D10808" t="s">
        <v>15830</v>
      </c>
      <c r="E10808" s="3">
        <v>31.021978021978001</v>
      </c>
      <c r="F10808" s="3">
        <v>6.1672527472527401</v>
      </c>
      <c r="G10808" s="3">
        <v>0.26373626373626302</v>
      </c>
      <c r="H10808" s="3">
        <v>0.17582417582417501</v>
      </c>
      <c r="I10808" s="3">
        <v>0.26373626373626302</v>
      </c>
      <c r="J10808" s="3">
        <v>0</v>
      </c>
      <c r="K10808" s="3">
        <v>0</v>
      </c>
      <c r="L10808" s="3">
        <f>Table1[[#This Row],[Hours Qualified Activities Professional]]+Table1[[#This Row],[Hours Other Activity Staff]]</f>
        <v>0</v>
      </c>
      <c r="M10808" s="3">
        <f>Table1[[#This Row],[Total Hours Activity Staff]]/Table1[[#This Row],[MDS Census]]</f>
        <v>0</v>
      </c>
      <c r="N10808" s="3">
        <v>0</v>
      </c>
      <c r="O10808" s="3">
        <v>0</v>
      </c>
      <c r="P10808" s="3">
        <f>Table1[[#This Row],[Hours Qualified Social Worker]]+Table1[[#This Row],[Hours Other Social Work Staff]]</f>
        <v>0</v>
      </c>
      <c r="Q10808" s="3">
        <f>Table1[[#This Row],[Total Hours Social Work Staff Per Resident Per Day]]/Table1[[#This Row],[MDS Census]]</f>
        <v>0</v>
      </c>
      <c r="R10808" s="3"/>
      <c r="S10808"/>
    </row>
    <row r="10809" spans="1:19" x14ac:dyDescent="0.2">
      <c r="A10809" t="s">
        <v>15655</v>
      </c>
      <c r="B10809" t="s">
        <v>15833</v>
      </c>
      <c r="C10809" t="s">
        <v>15709</v>
      </c>
      <c r="D10809" t="s">
        <v>15832</v>
      </c>
      <c r="E10809" s="3">
        <v>41.065934065934002</v>
      </c>
      <c r="F10809" s="3">
        <v>0</v>
      </c>
      <c r="G10809" s="3">
        <v>0</v>
      </c>
      <c r="H10809" s="3">
        <v>0</v>
      </c>
      <c r="I10809" s="3">
        <v>0</v>
      </c>
      <c r="J10809" s="3">
        <v>0</v>
      </c>
      <c r="K10809" s="3">
        <v>3.2445054945054901</v>
      </c>
      <c r="L10809" s="3">
        <f>Table1[[#This Row],[Hours Qualified Activities Professional]]+Table1[[#This Row],[Hours Other Activity Staff]]</f>
        <v>3.2445054945054901</v>
      </c>
      <c r="M10809" s="3">
        <f>Table1[[#This Row],[Total Hours Activity Staff]]/Table1[[#This Row],[MDS Census]]</f>
        <v>7.9007225046829027E-2</v>
      </c>
      <c r="N10809" s="3">
        <v>0</v>
      </c>
      <c r="O10809" s="3">
        <v>11.192307692307599</v>
      </c>
      <c r="P10809" s="3">
        <f>Table1[[#This Row],[Hours Qualified Social Worker]]+Table1[[#This Row],[Hours Other Social Work Staff]]</f>
        <v>11.192307692307599</v>
      </c>
      <c r="Q10809" s="3">
        <f>Table1[[#This Row],[Total Hours Social Work Staff Per Resident Per Day]]/Table1[[#This Row],[MDS Census]]</f>
        <v>0.27254482204977071</v>
      </c>
      <c r="R10809" s="3"/>
      <c r="S10809"/>
    </row>
    <row r="10810" spans="1:19" x14ac:dyDescent="0.2">
      <c r="A10810" t="s">
        <v>15655</v>
      </c>
      <c r="B10810" t="s">
        <v>15835</v>
      </c>
      <c r="C10810" t="s">
        <v>15714</v>
      </c>
      <c r="D10810" t="s">
        <v>15834</v>
      </c>
      <c r="E10810" s="3">
        <v>54.3296703296703</v>
      </c>
      <c r="F10810" s="3">
        <v>6.1620879120879097</v>
      </c>
      <c r="G10810" s="3">
        <v>0</v>
      </c>
      <c r="H10810" s="3">
        <v>0</v>
      </c>
      <c r="I10810" s="3">
        <v>0</v>
      </c>
      <c r="J10810" s="3">
        <v>4.2390109890109802</v>
      </c>
      <c r="K10810" s="3">
        <v>0</v>
      </c>
      <c r="L10810" s="3">
        <f>Table1[[#This Row],[Hours Qualified Activities Professional]]+Table1[[#This Row],[Hours Other Activity Staff]]</f>
        <v>4.2390109890109802</v>
      </c>
      <c r="M10810" s="3">
        <f>Table1[[#This Row],[Total Hours Activity Staff]]/Table1[[#This Row],[MDS Census]]</f>
        <v>7.8023867313915737E-2</v>
      </c>
      <c r="N10810" s="3">
        <v>0</v>
      </c>
      <c r="O10810" s="3">
        <v>1.41208791208791</v>
      </c>
      <c r="P10810" s="3">
        <f>Table1[[#This Row],[Hours Qualified Social Worker]]+Table1[[#This Row],[Hours Other Social Work Staff]]</f>
        <v>1.41208791208791</v>
      </c>
      <c r="Q10810" s="3">
        <f>Table1[[#This Row],[Total Hours Social Work Staff Per Resident Per Day]]/Table1[[#This Row],[MDS Census]]</f>
        <v>2.5991100323624571E-2</v>
      </c>
      <c r="R10810" s="3"/>
      <c r="S10810"/>
    </row>
    <row r="10811" spans="1:19" x14ac:dyDescent="0.2">
      <c r="A10811" t="s">
        <v>15655</v>
      </c>
      <c r="B10811" t="s">
        <v>15836</v>
      </c>
      <c r="C10811" t="s">
        <v>5121</v>
      </c>
      <c r="D10811" t="s">
        <v>11223</v>
      </c>
      <c r="E10811" s="3">
        <v>53.9670329670329</v>
      </c>
      <c r="F10811" s="3">
        <v>0</v>
      </c>
      <c r="G10811" s="3">
        <v>0.12087912087912001</v>
      </c>
      <c r="H10811" s="3">
        <v>0.179450549450549</v>
      </c>
      <c r="I10811" s="3">
        <v>0.16208791208791201</v>
      </c>
      <c r="J10811" s="3">
        <v>4.8516483516483504</v>
      </c>
      <c r="K10811" s="3">
        <v>0</v>
      </c>
      <c r="L10811" s="3">
        <f>Table1[[#This Row],[Hours Qualified Activities Professional]]+Table1[[#This Row],[Hours Other Activity Staff]]</f>
        <v>4.8516483516483504</v>
      </c>
      <c r="M10811" s="3">
        <f>Table1[[#This Row],[Total Hours Activity Staff]]/Table1[[#This Row],[MDS Census]]</f>
        <v>8.990022398696812E-2</v>
      </c>
      <c r="N10811" s="3">
        <v>4.6208791208791196</v>
      </c>
      <c r="O10811" s="3">
        <v>0</v>
      </c>
      <c r="P10811" s="3">
        <f>Table1[[#This Row],[Hours Qualified Social Worker]]+Table1[[#This Row],[Hours Other Social Work Staff]]</f>
        <v>4.6208791208791196</v>
      </c>
      <c r="Q10811" s="3">
        <f>Table1[[#This Row],[Total Hours Social Work Staff Per Resident Per Day]]/Table1[[#This Row],[MDS Census]]</f>
        <v>8.5624109142740865E-2</v>
      </c>
      <c r="R10811" s="3"/>
      <c r="S10811"/>
    </row>
    <row r="10812" spans="1:19" x14ac:dyDescent="0.2">
      <c r="A10812" t="s">
        <v>15655</v>
      </c>
      <c r="B10812" t="s">
        <v>15838</v>
      </c>
      <c r="C10812" t="s">
        <v>15704</v>
      </c>
      <c r="D10812" t="s">
        <v>15837</v>
      </c>
      <c r="E10812" s="3">
        <v>135.58241758241701</v>
      </c>
      <c r="F10812" s="3">
        <v>0</v>
      </c>
      <c r="G10812" s="3">
        <v>0</v>
      </c>
      <c r="H10812" s="3">
        <v>3.7802197802197801</v>
      </c>
      <c r="I10812" s="3">
        <v>0.19164835164835101</v>
      </c>
      <c r="J10812" s="3">
        <v>11.385164835164799</v>
      </c>
      <c r="K10812" s="3">
        <v>0</v>
      </c>
      <c r="L10812" s="3">
        <f>Table1[[#This Row],[Hours Qualified Activities Professional]]+Table1[[#This Row],[Hours Other Activity Staff]]</f>
        <v>11.385164835164799</v>
      </c>
      <c r="M10812" s="3">
        <f>Table1[[#This Row],[Total Hours Activity Staff]]/Table1[[#This Row],[MDS Census]]</f>
        <v>8.3972280758631959E-2</v>
      </c>
      <c r="N10812" s="3">
        <v>7.3243956043956002</v>
      </c>
      <c r="O10812" s="3">
        <v>0</v>
      </c>
      <c r="P10812" s="3">
        <f>Table1[[#This Row],[Hours Qualified Social Worker]]+Table1[[#This Row],[Hours Other Social Work Staff]]</f>
        <v>7.3243956043956002</v>
      </c>
      <c r="Q10812" s="3">
        <f>Table1[[#This Row],[Total Hours Social Work Staff Per Resident Per Day]]/Table1[[#This Row],[MDS Census]]</f>
        <v>5.4021721510779906E-2</v>
      </c>
      <c r="R10812" s="3"/>
      <c r="S10812"/>
    </row>
    <row r="10813" spans="1:19" x14ac:dyDescent="0.2">
      <c r="A10813" t="s">
        <v>15655</v>
      </c>
      <c r="B10813" t="s">
        <v>15840</v>
      </c>
      <c r="C10813" t="s">
        <v>15815</v>
      </c>
      <c r="D10813" t="s">
        <v>15839</v>
      </c>
      <c r="E10813" s="3">
        <v>50.076923076923002</v>
      </c>
      <c r="F10813" s="3">
        <v>7.0838461538461504</v>
      </c>
      <c r="G10813" s="3">
        <v>0</v>
      </c>
      <c r="H10813" s="3">
        <v>0</v>
      </c>
      <c r="I10813" s="3">
        <v>28.4495604395604</v>
      </c>
      <c r="J10813" s="3">
        <v>0</v>
      </c>
      <c r="K10813" s="3">
        <v>5.1979120879120799</v>
      </c>
      <c r="L10813" s="3">
        <f>Table1[[#This Row],[Hours Qualified Activities Professional]]+Table1[[#This Row],[Hours Other Activity Staff]]</f>
        <v>5.1979120879120799</v>
      </c>
      <c r="M10813" s="3">
        <f>Table1[[#This Row],[Total Hours Activity Staff]]/Table1[[#This Row],[MDS Census]]</f>
        <v>0.103798551678736</v>
      </c>
      <c r="N10813" s="3">
        <v>0</v>
      </c>
      <c r="O10813" s="3">
        <v>0</v>
      </c>
      <c r="P10813" s="3">
        <f>Table1[[#This Row],[Hours Qualified Social Worker]]+Table1[[#This Row],[Hours Other Social Work Staff]]</f>
        <v>0</v>
      </c>
      <c r="Q10813" s="3">
        <f>Table1[[#This Row],[Total Hours Social Work Staff Per Resident Per Day]]/Table1[[#This Row],[MDS Census]]</f>
        <v>0</v>
      </c>
      <c r="R10813" s="3"/>
      <c r="S10813"/>
    </row>
    <row r="10814" spans="1:19" x14ac:dyDescent="0.2">
      <c r="A10814" t="s">
        <v>15655</v>
      </c>
      <c r="B10814" t="s">
        <v>8760</v>
      </c>
      <c r="C10814" t="s">
        <v>33</v>
      </c>
      <c r="D10814" t="s">
        <v>15841</v>
      </c>
      <c r="E10814" s="3">
        <v>32.461538461538403</v>
      </c>
      <c r="F10814" s="3">
        <v>5.71428571428571</v>
      </c>
      <c r="G10814" s="3">
        <v>0</v>
      </c>
      <c r="H10814" s="3">
        <v>0</v>
      </c>
      <c r="I10814" s="3">
        <v>0</v>
      </c>
      <c r="J10814" s="3">
        <v>0</v>
      </c>
      <c r="K10814" s="3">
        <v>0</v>
      </c>
      <c r="L10814" s="3">
        <f>Table1[[#This Row],[Hours Qualified Activities Professional]]+Table1[[#This Row],[Hours Other Activity Staff]]</f>
        <v>0</v>
      </c>
      <c r="M10814" s="3">
        <f>Table1[[#This Row],[Total Hours Activity Staff]]/Table1[[#This Row],[MDS Census]]</f>
        <v>0</v>
      </c>
      <c r="N10814" s="3">
        <v>0</v>
      </c>
      <c r="O10814" s="3">
        <v>0</v>
      </c>
      <c r="P10814" s="3">
        <f>Table1[[#This Row],[Hours Qualified Social Worker]]+Table1[[#This Row],[Hours Other Social Work Staff]]</f>
        <v>0</v>
      </c>
      <c r="Q10814" s="3">
        <f>Table1[[#This Row],[Total Hours Social Work Staff Per Resident Per Day]]/Table1[[#This Row],[MDS Census]]</f>
        <v>0</v>
      </c>
      <c r="R10814" s="3"/>
      <c r="S10814"/>
    </row>
    <row r="10815" spans="1:19" x14ac:dyDescent="0.2">
      <c r="A10815" t="s">
        <v>15655</v>
      </c>
      <c r="B10815" t="s">
        <v>15843</v>
      </c>
      <c r="C10815" t="s">
        <v>7298</v>
      </c>
      <c r="D10815" t="s">
        <v>15842</v>
      </c>
      <c r="E10815" s="3">
        <v>67.868131868131798</v>
      </c>
      <c r="F10815" s="3">
        <v>5.5384615384615303</v>
      </c>
      <c r="G10815" s="3">
        <v>0</v>
      </c>
      <c r="H10815" s="3">
        <v>0</v>
      </c>
      <c r="I10815" s="3">
        <v>0</v>
      </c>
      <c r="J10815" s="3">
        <v>10.4945054945054</v>
      </c>
      <c r="K10815" s="3">
        <v>5.3681318681318597</v>
      </c>
      <c r="L10815" s="3">
        <f>Table1[[#This Row],[Hours Qualified Activities Professional]]+Table1[[#This Row],[Hours Other Activity Staff]]</f>
        <v>15.86263736263726</v>
      </c>
      <c r="M10815" s="3">
        <f>Table1[[#This Row],[Total Hours Activity Staff]]/Table1[[#This Row],[MDS Census]]</f>
        <v>0.23372733160621634</v>
      </c>
      <c r="N10815" s="3">
        <v>0</v>
      </c>
      <c r="O10815" s="3">
        <v>0</v>
      </c>
      <c r="P10815" s="3">
        <f>Table1[[#This Row],[Hours Qualified Social Worker]]+Table1[[#This Row],[Hours Other Social Work Staff]]</f>
        <v>0</v>
      </c>
      <c r="Q10815" s="3">
        <f>Table1[[#This Row],[Total Hours Social Work Staff Per Resident Per Day]]/Table1[[#This Row],[MDS Census]]</f>
        <v>0</v>
      </c>
      <c r="R10815" s="3"/>
      <c r="S10815"/>
    </row>
    <row r="10816" spans="1:19" x14ac:dyDescent="0.2">
      <c r="A10816" t="s">
        <v>15655</v>
      </c>
      <c r="B10816" t="s">
        <v>15843</v>
      </c>
      <c r="C10816" t="s">
        <v>7298</v>
      </c>
      <c r="D10816" t="s">
        <v>15844</v>
      </c>
      <c r="E10816" s="3">
        <v>131.90109890109801</v>
      </c>
      <c r="F10816" s="3">
        <v>5.2747252747252702</v>
      </c>
      <c r="G10816" s="3">
        <v>0.18131868131868101</v>
      </c>
      <c r="H10816" s="3">
        <v>0</v>
      </c>
      <c r="I10816" s="3">
        <v>0.719780219780219</v>
      </c>
      <c r="J10816" s="3">
        <v>5.3950549450549401</v>
      </c>
      <c r="K10816" s="3">
        <v>16.4798901098901</v>
      </c>
      <c r="L10816" s="3">
        <f>Table1[[#This Row],[Hours Qualified Activities Professional]]+Table1[[#This Row],[Hours Other Activity Staff]]</f>
        <v>21.874945054945041</v>
      </c>
      <c r="M10816" s="3">
        <f>Table1[[#This Row],[Total Hours Activity Staff]]/Table1[[#This Row],[MDS Census]]</f>
        <v>0.1658435391152222</v>
      </c>
      <c r="N10816" s="3">
        <v>11.153076923076901</v>
      </c>
      <c r="O10816" s="3">
        <v>0</v>
      </c>
      <c r="P10816" s="3">
        <f>Table1[[#This Row],[Hours Qualified Social Worker]]+Table1[[#This Row],[Hours Other Social Work Staff]]</f>
        <v>11.153076923076901</v>
      </c>
      <c r="Q10816" s="3">
        <f>Table1[[#This Row],[Total Hours Social Work Staff Per Resident Per Day]]/Table1[[#This Row],[MDS Census]]</f>
        <v>8.4556360909772962E-2</v>
      </c>
      <c r="R10816" s="3"/>
      <c r="S10816"/>
    </row>
    <row r="10817" spans="1:19" x14ac:dyDescent="0.2">
      <c r="A10817" t="s">
        <v>15655</v>
      </c>
      <c r="B10817" t="s">
        <v>15843</v>
      </c>
      <c r="C10817" t="s">
        <v>7298</v>
      </c>
      <c r="D10817" t="s">
        <v>15845</v>
      </c>
      <c r="E10817" s="3">
        <v>85.813186813186803</v>
      </c>
      <c r="F10817" s="3">
        <v>6.7125274725274702</v>
      </c>
      <c r="G10817" s="3">
        <v>1.4076923076923</v>
      </c>
      <c r="H10817" s="3">
        <v>0.51648351648351598</v>
      </c>
      <c r="I10817" s="3">
        <v>0</v>
      </c>
      <c r="J10817" s="3">
        <v>8.9669230769230701</v>
      </c>
      <c r="K10817" s="3">
        <v>0</v>
      </c>
      <c r="L10817" s="3">
        <f>Table1[[#This Row],[Hours Qualified Activities Professional]]+Table1[[#This Row],[Hours Other Activity Staff]]</f>
        <v>8.9669230769230701</v>
      </c>
      <c r="M10817" s="3">
        <f>Table1[[#This Row],[Total Hours Activity Staff]]/Table1[[#This Row],[MDS Census]]</f>
        <v>0.10449353310282999</v>
      </c>
      <c r="N10817" s="3">
        <v>5.82186813186813</v>
      </c>
      <c r="O10817" s="3">
        <v>0</v>
      </c>
      <c r="P10817" s="3">
        <f>Table1[[#This Row],[Hours Qualified Social Worker]]+Table1[[#This Row],[Hours Other Social Work Staff]]</f>
        <v>5.82186813186813</v>
      </c>
      <c r="Q10817" s="3">
        <f>Table1[[#This Row],[Total Hours Social Work Staff Per Resident Per Day]]/Table1[[#This Row],[MDS Census]]</f>
        <v>6.7843513894224605E-2</v>
      </c>
      <c r="R10817" s="3"/>
      <c r="S10817"/>
    </row>
    <row r="10818" spans="1:19" x14ac:dyDescent="0.2">
      <c r="A10818" t="s">
        <v>15655</v>
      </c>
      <c r="B10818" t="s">
        <v>15843</v>
      </c>
      <c r="C10818" t="s">
        <v>7298</v>
      </c>
      <c r="D10818" t="s">
        <v>15846</v>
      </c>
      <c r="E10818" s="3">
        <v>78.428571428571402</v>
      </c>
      <c r="F10818" s="3">
        <v>3.5164835164835102</v>
      </c>
      <c r="G10818" s="3">
        <v>0</v>
      </c>
      <c r="H10818" s="3">
        <v>0</v>
      </c>
      <c r="I10818" s="3">
        <v>0</v>
      </c>
      <c r="J10818" s="3">
        <v>5.6373626373626298</v>
      </c>
      <c r="K10818" s="3">
        <v>0</v>
      </c>
      <c r="L10818" s="3">
        <f>Table1[[#This Row],[Hours Qualified Activities Professional]]+Table1[[#This Row],[Hours Other Activity Staff]]</f>
        <v>5.6373626373626298</v>
      </c>
      <c r="M10818" s="3">
        <f>Table1[[#This Row],[Total Hours Activity Staff]]/Table1[[#This Row],[MDS Census]]</f>
        <v>7.1878940731399679E-2</v>
      </c>
      <c r="N10818" s="3">
        <v>4.0604395604395602</v>
      </c>
      <c r="O10818" s="3">
        <v>0</v>
      </c>
      <c r="P10818" s="3">
        <f>Table1[[#This Row],[Hours Qualified Social Worker]]+Table1[[#This Row],[Hours Other Social Work Staff]]</f>
        <v>4.0604395604395602</v>
      </c>
      <c r="Q10818" s="3">
        <f>Table1[[#This Row],[Total Hours Social Work Staff Per Resident Per Day]]/Table1[[#This Row],[MDS Census]]</f>
        <v>5.1772453411797689E-2</v>
      </c>
      <c r="R10818" s="3"/>
      <c r="S10818"/>
    </row>
    <row r="10819" spans="1:19" x14ac:dyDescent="0.2">
      <c r="A10819" t="s">
        <v>15655</v>
      </c>
      <c r="B10819" t="s">
        <v>7940</v>
      </c>
      <c r="C10819" t="s">
        <v>736</v>
      </c>
      <c r="D10819" t="s">
        <v>15847</v>
      </c>
      <c r="E10819" s="3">
        <v>89.560439560439505</v>
      </c>
      <c r="F10819" s="3">
        <v>5.71428571428571</v>
      </c>
      <c r="G10819" s="3">
        <v>0.30769230769230699</v>
      </c>
      <c r="H10819" s="3">
        <v>0</v>
      </c>
      <c r="I10819" s="3">
        <v>0</v>
      </c>
      <c r="J10819" s="3">
        <v>0</v>
      </c>
      <c r="K10819" s="3">
        <v>0</v>
      </c>
      <c r="L10819" s="3">
        <f>Table1[[#This Row],[Hours Qualified Activities Professional]]+Table1[[#This Row],[Hours Other Activity Staff]]</f>
        <v>0</v>
      </c>
      <c r="M10819" s="3">
        <f>Table1[[#This Row],[Total Hours Activity Staff]]/Table1[[#This Row],[MDS Census]]</f>
        <v>0</v>
      </c>
      <c r="N10819" s="3">
        <v>5.71428571428571</v>
      </c>
      <c r="O10819" s="3">
        <v>0</v>
      </c>
      <c r="P10819" s="3">
        <f>Table1[[#This Row],[Hours Qualified Social Worker]]+Table1[[#This Row],[Hours Other Social Work Staff]]</f>
        <v>5.71428571428571</v>
      </c>
      <c r="Q10819" s="3">
        <f>Table1[[#This Row],[Total Hours Social Work Staff Per Resident Per Day]]/Table1[[#This Row],[MDS Census]]</f>
        <v>6.3803680981595084E-2</v>
      </c>
      <c r="R10819" s="3"/>
      <c r="S10819"/>
    </row>
    <row r="10820" spans="1:19" x14ac:dyDescent="0.2">
      <c r="A10820" t="s">
        <v>15655</v>
      </c>
      <c r="B10820" t="s">
        <v>7940</v>
      </c>
      <c r="C10820" t="s">
        <v>736</v>
      </c>
      <c r="D10820" t="s">
        <v>15848</v>
      </c>
      <c r="E10820" s="3">
        <v>50.241758241758198</v>
      </c>
      <c r="F10820" s="3">
        <v>6.14516483516483</v>
      </c>
      <c r="G10820" s="3">
        <v>0.30769230769230699</v>
      </c>
      <c r="H10820" s="3">
        <v>0</v>
      </c>
      <c r="I10820" s="3">
        <v>0.23626373626373601</v>
      </c>
      <c r="J10820" s="3">
        <v>0</v>
      </c>
      <c r="K10820" s="3">
        <v>0</v>
      </c>
      <c r="L10820" s="3">
        <f>Table1[[#This Row],[Hours Qualified Activities Professional]]+Table1[[#This Row],[Hours Other Activity Staff]]</f>
        <v>0</v>
      </c>
      <c r="M10820" s="3">
        <f>Table1[[#This Row],[Total Hours Activity Staff]]/Table1[[#This Row],[MDS Census]]</f>
        <v>0</v>
      </c>
      <c r="N10820" s="3">
        <v>0</v>
      </c>
      <c r="O10820" s="3">
        <v>0</v>
      </c>
      <c r="P10820" s="3">
        <f>Table1[[#This Row],[Hours Qualified Social Worker]]+Table1[[#This Row],[Hours Other Social Work Staff]]</f>
        <v>0</v>
      </c>
      <c r="Q10820" s="3">
        <f>Table1[[#This Row],[Total Hours Social Work Staff Per Resident Per Day]]/Table1[[#This Row],[MDS Census]]</f>
        <v>0</v>
      </c>
      <c r="R10820" s="3"/>
      <c r="S10820"/>
    </row>
    <row r="10821" spans="1:19" x14ac:dyDescent="0.2">
      <c r="A10821" t="s">
        <v>15655</v>
      </c>
      <c r="B10821" t="s">
        <v>1554</v>
      </c>
      <c r="C10821" t="s">
        <v>15850</v>
      </c>
      <c r="D10821" t="s">
        <v>15849</v>
      </c>
      <c r="E10821" s="3">
        <v>69.758241758241695</v>
      </c>
      <c r="F10821" s="3">
        <v>2.6373626373626302</v>
      </c>
      <c r="G10821" s="3">
        <v>1.57692307692307</v>
      </c>
      <c r="H10821" s="3">
        <v>0</v>
      </c>
      <c r="I10821" s="3">
        <v>8.7912087912087905E-2</v>
      </c>
      <c r="J10821" s="3">
        <v>0</v>
      </c>
      <c r="K10821" s="3">
        <v>4.4587912087912001</v>
      </c>
      <c r="L10821" s="3">
        <f>Table1[[#This Row],[Hours Qualified Activities Professional]]+Table1[[#This Row],[Hours Other Activity Staff]]</f>
        <v>4.4587912087912001</v>
      </c>
      <c r="M10821" s="3">
        <f>Table1[[#This Row],[Total Hours Activity Staff]]/Table1[[#This Row],[MDS Census]]</f>
        <v>6.3917769376181405E-2</v>
      </c>
      <c r="N10821" s="3">
        <v>0</v>
      </c>
      <c r="O10821" s="3">
        <v>0</v>
      </c>
      <c r="P10821" s="3">
        <f>Table1[[#This Row],[Hours Qualified Social Worker]]+Table1[[#This Row],[Hours Other Social Work Staff]]</f>
        <v>0</v>
      </c>
      <c r="Q10821" s="3">
        <f>Table1[[#This Row],[Total Hours Social Work Staff Per Resident Per Day]]/Table1[[#This Row],[MDS Census]]</f>
        <v>0</v>
      </c>
      <c r="R10821" s="3"/>
      <c r="S10821"/>
    </row>
    <row r="10822" spans="1:19" x14ac:dyDescent="0.2">
      <c r="A10822" t="s">
        <v>15655</v>
      </c>
      <c r="B10822" t="s">
        <v>15852</v>
      </c>
      <c r="C10822" t="s">
        <v>33</v>
      </c>
      <c r="D10822" t="s">
        <v>15851</v>
      </c>
      <c r="E10822" s="3">
        <v>49.835164835164797</v>
      </c>
      <c r="F10822" s="3">
        <v>5.3626373626373596</v>
      </c>
      <c r="G10822" s="3">
        <v>3.2967032967032898E-2</v>
      </c>
      <c r="H10822" s="3">
        <v>0.24175824175824101</v>
      </c>
      <c r="I10822" s="3">
        <v>0.23626373626373601</v>
      </c>
      <c r="J10822" s="3">
        <v>5.5132967032967004</v>
      </c>
      <c r="K10822" s="3">
        <v>0</v>
      </c>
      <c r="L10822" s="3">
        <f>Table1[[#This Row],[Hours Qualified Activities Professional]]+Table1[[#This Row],[Hours Other Activity Staff]]</f>
        <v>5.5132967032967004</v>
      </c>
      <c r="M10822" s="3">
        <f>Table1[[#This Row],[Total Hours Activity Staff]]/Table1[[#This Row],[MDS Census]]</f>
        <v>0.11063065049614115</v>
      </c>
      <c r="N10822" s="3">
        <v>5.2747252747252702</v>
      </c>
      <c r="O10822" s="3">
        <v>0</v>
      </c>
      <c r="P10822" s="3">
        <f>Table1[[#This Row],[Hours Qualified Social Worker]]+Table1[[#This Row],[Hours Other Social Work Staff]]</f>
        <v>5.2747252747252702</v>
      </c>
      <c r="Q10822" s="3">
        <f>Table1[[#This Row],[Total Hours Social Work Staff Per Resident Per Day]]/Table1[[#This Row],[MDS Census]]</f>
        <v>0.10584343991179712</v>
      </c>
      <c r="R10822" s="3"/>
      <c r="S10822"/>
    </row>
    <row r="10823" spans="1:19" x14ac:dyDescent="0.2">
      <c r="A10823" t="s">
        <v>15655</v>
      </c>
      <c r="B10823" t="s">
        <v>15854</v>
      </c>
      <c r="C10823" t="s">
        <v>15855</v>
      </c>
      <c r="D10823" t="s">
        <v>15853</v>
      </c>
      <c r="E10823" s="3">
        <v>41.703296703296701</v>
      </c>
      <c r="F10823" s="3">
        <v>6.5410989010989002</v>
      </c>
      <c r="G10823" s="3">
        <v>0</v>
      </c>
      <c r="H10823" s="3">
        <v>1.1428571428571399</v>
      </c>
      <c r="I10823" s="3">
        <v>0.13736263736263701</v>
      </c>
      <c r="J10823" s="3">
        <v>4.0127472527472499</v>
      </c>
      <c r="K10823" s="3">
        <v>0</v>
      </c>
      <c r="L10823" s="3">
        <f>Table1[[#This Row],[Hours Qualified Activities Professional]]+Table1[[#This Row],[Hours Other Activity Staff]]</f>
        <v>4.0127472527472499</v>
      </c>
      <c r="M10823" s="3">
        <f>Table1[[#This Row],[Total Hours Activity Staff]]/Table1[[#This Row],[MDS Census]]</f>
        <v>9.6221343873517717E-2</v>
      </c>
      <c r="N10823" s="3">
        <v>4.2965934065934004</v>
      </c>
      <c r="O10823" s="3">
        <v>0</v>
      </c>
      <c r="P10823" s="3">
        <f>Table1[[#This Row],[Hours Qualified Social Worker]]+Table1[[#This Row],[Hours Other Social Work Staff]]</f>
        <v>4.2965934065934004</v>
      </c>
      <c r="Q10823" s="3">
        <f>Table1[[#This Row],[Total Hours Social Work Staff Per Resident Per Day]]/Table1[[#This Row],[MDS Census]]</f>
        <v>0.10302766798418958</v>
      </c>
      <c r="R10823" s="3"/>
      <c r="S10823"/>
    </row>
    <row r="10824" spans="1:19" x14ac:dyDescent="0.2">
      <c r="A10824" t="s">
        <v>15655</v>
      </c>
      <c r="B10824" t="s">
        <v>15857</v>
      </c>
      <c r="C10824" t="s">
        <v>15701</v>
      </c>
      <c r="D10824" t="s">
        <v>15856</v>
      </c>
      <c r="E10824" s="3">
        <v>52.032967032967001</v>
      </c>
      <c r="F10824" s="3">
        <v>0</v>
      </c>
      <c r="G10824" s="3">
        <v>0</v>
      </c>
      <c r="H10824" s="3">
        <v>0</v>
      </c>
      <c r="I10824" s="3">
        <v>0</v>
      </c>
      <c r="J10824" s="3">
        <v>4.6131868131868101</v>
      </c>
      <c r="K10824" s="3">
        <v>0</v>
      </c>
      <c r="L10824" s="3">
        <f>Table1[[#This Row],[Hours Qualified Activities Professional]]+Table1[[#This Row],[Hours Other Activity Staff]]</f>
        <v>4.6131868131868101</v>
      </c>
      <c r="M10824" s="3">
        <f>Table1[[#This Row],[Total Hours Activity Staff]]/Table1[[#This Row],[MDS Census]]</f>
        <v>8.865892291446674E-2</v>
      </c>
      <c r="N10824" s="3">
        <v>0</v>
      </c>
      <c r="O10824" s="3">
        <v>0</v>
      </c>
      <c r="P10824" s="3">
        <f>Table1[[#This Row],[Hours Qualified Social Worker]]+Table1[[#This Row],[Hours Other Social Work Staff]]</f>
        <v>0</v>
      </c>
      <c r="Q10824" s="3">
        <f>Table1[[#This Row],[Total Hours Social Work Staff Per Resident Per Day]]/Table1[[#This Row],[MDS Census]]</f>
        <v>0</v>
      </c>
      <c r="R10824" s="3"/>
      <c r="S10824"/>
    </row>
    <row r="10825" spans="1:19" x14ac:dyDescent="0.2">
      <c r="A10825" t="s">
        <v>15655</v>
      </c>
      <c r="B10825" t="s">
        <v>4401</v>
      </c>
      <c r="C10825" t="s">
        <v>15859</v>
      </c>
      <c r="D10825" t="s">
        <v>15858</v>
      </c>
      <c r="E10825" s="3">
        <v>62.538461538461497</v>
      </c>
      <c r="F10825" s="3">
        <v>5.71428571428571</v>
      </c>
      <c r="G10825" s="3">
        <v>4.3406593406593398E-2</v>
      </c>
      <c r="H10825" s="3">
        <v>0.19010989010988999</v>
      </c>
      <c r="I10825" s="3">
        <v>0.35164835164835101</v>
      </c>
      <c r="J10825" s="3">
        <v>5.4680219780219703</v>
      </c>
      <c r="K10825" s="3">
        <v>0</v>
      </c>
      <c r="L10825" s="3">
        <f>Table1[[#This Row],[Hours Qualified Activities Professional]]+Table1[[#This Row],[Hours Other Activity Staff]]</f>
        <v>5.4680219780219703</v>
      </c>
      <c r="M10825" s="3">
        <f>Table1[[#This Row],[Total Hours Activity Staff]]/Table1[[#This Row],[MDS Census]]</f>
        <v>8.7434545774029107E-2</v>
      </c>
      <c r="N10825" s="3">
        <v>0</v>
      </c>
      <c r="O10825" s="3">
        <v>5.2747252747252702</v>
      </c>
      <c r="P10825" s="3">
        <f>Table1[[#This Row],[Hours Qualified Social Worker]]+Table1[[#This Row],[Hours Other Social Work Staff]]</f>
        <v>5.2747252747252702</v>
      </c>
      <c r="Q10825" s="3">
        <f>Table1[[#This Row],[Total Hours Social Work Staff Per Resident Per Day]]/Table1[[#This Row],[MDS Census]]</f>
        <v>8.4343700579862929E-2</v>
      </c>
      <c r="R10825" s="3"/>
      <c r="S10825"/>
    </row>
    <row r="10826" spans="1:19" x14ac:dyDescent="0.2">
      <c r="A10826" t="s">
        <v>15655</v>
      </c>
      <c r="B10826" t="s">
        <v>15861</v>
      </c>
      <c r="C10826" t="s">
        <v>4591</v>
      </c>
      <c r="D10826" t="s">
        <v>15860</v>
      </c>
      <c r="E10826" s="3">
        <v>65.021978021978001</v>
      </c>
      <c r="F10826" s="3">
        <v>5.6263736263736197</v>
      </c>
      <c r="G10826" s="3">
        <v>0.56593406593406503</v>
      </c>
      <c r="H10826" s="3">
        <v>0.46868131868131802</v>
      </c>
      <c r="I10826" s="3">
        <v>0.70604395604395598</v>
      </c>
      <c r="J10826" s="3">
        <v>0</v>
      </c>
      <c r="K10826" s="3">
        <v>5.7592307692307596</v>
      </c>
      <c r="L10826" s="3">
        <f>Table1[[#This Row],[Hours Qualified Activities Professional]]+Table1[[#This Row],[Hours Other Activity Staff]]</f>
        <v>5.7592307692307596</v>
      </c>
      <c r="M10826" s="3">
        <f>Table1[[#This Row],[Total Hours Activity Staff]]/Table1[[#This Row],[MDS Census]]</f>
        <v>8.8573601487240042E-2</v>
      </c>
      <c r="N10826" s="3">
        <v>0</v>
      </c>
      <c r="O10826" s="3">
        <v>0</v>
      </c>
      <c r="P10826" s="3">
        <f>Table1[[#This Row],[Hours Qualified Social Worker]]+Table1[[#This Row],[Hours Other Social Work Staff]]</f>
        <v>0</v>
      </c>
      <c r="Q10826" s="3">
        <f>Table1[[#This Row],[Total Hours Social Work Staff Per Resident Per Day]]/Table1[[#This Row],[MDS Census]]</f>
        <v>0</v>
      </c>
      <c r="R10826" s="3"/>
      <c r="S10826"/>
    </row>
    <row r="10827" spans="1:19" x14ac:dyDescent="0.2">
      <c r="A10827" t="s">
        <v>15655</v>
      </c>
      <c r="B10827" t="s">
        <v>15861</v>
      </c>
      <c r="C10827" t="s">
        <v>4591</v>
      </c>
      <c r="D10827" t="s">
        <v>15862</v>
      </c>
      <c r="E10827" s="3">
        <v>38.791208791208703</v>
      </c>
      <c r="F10827" s="3">
        <v>5.7939560439560402</v>
      </c>
      <c r="G10827" s="3">
        <v>0.13186813186813101</v>
      </c>
      <c r="H10827" s="3">
        <v>0.26373626373626302</v>
      </c>
      <c r="I10827" s="3">
        <v>0.13186813186813101</v>
      </c>
      <c r="J10827" s="3">
        <v>5.7005494505494498</v>
      </c>
      <c r="K10827" s="3">
        <v>0</v>
      </c>
      <c r="L10827" s="3">
        <f>Table1[[#This Row],[Hours Qualified Activities Professional]]+Table1[[#This Row],[Hours Other Activity Staff]]</f>
        <v>5.7005494505494498</v>
      </c>
      <c r="M10827" s="3">
        <f>Table1[[#This Row],[Total Hours Activity Staff]]/Table1[[#This Row],[MDS Census]]</f>
        <v>0.14695467422096348</v>
      </c>
      <c r="N10827" s="3">
        <v>0</v>
      </c>
      <c r="O10827" s="3">
        <v>0</v>
      </c>
      <c r="P10827" s="3">
        <f>Table1[[#This Row],[Hours Qualified Social Worker]]+Table1[[#This Row],[Hours Other Social Work Staff]]</f>
        <v>0</v>
      </c>
      <c r="Q10827" s="3">
        <f>Table1[[#This Row],[Total Hours Social Work Staff Per Resident Per Day]]/Table1[[#This Row],[MDS Census]]</f>
        <v>0</v>
      </c>
      <c r="R10827" s="3"/>
      <c r="S10827"/>
    </row>
    <row r="10828" spans="1:19" x14ac:dyDescent="0.2">
      <c r="A10828" t="s">
        <v>15655</v>
      </c>
      <c r="B10828" t="s">
        <v>15864</v>
      </c>
      <c r="C10828" t="s">
        <v>15865</v>
      </c>
      <c r="D10828" t="s">
        <v>15863</v>
      </c>
      <c r="E10828" s="3">
        <v>70.3406593406593</v>
      </c>
      <c r="F10828" s="3">
        <v>5.8450549450549403</v>
      </c>
      <c r="G10828" s="3">
        <v>0.19780219780219699</v>
      </c>
      <c r="H10828" s="3">
        <v>0.26373626373626302</v>
      </c>
      <c r="I10828" s="3">
        <v>0.26373626373626302</v>
      </c>
      <c r="J10828" s="3">
        <v>5.4828571428571404</v>
      </c>
      <c r="K10828" s="3">
        <v>0</v>
      </c>
      <c r="L10828" s="3">
        <f>Table1[[#This Row],[Hours Qualified Activities Professional]]+Table1[[#This Row],[Hours Other Activity Staff]]</f>
        <v>5.4828571428571404</v>
      </c>
      <c r="M10828" s="3">
        <f>Table1[[#This Row],[Total Hours Activity Staff]]/Table1[[#This Row],[MDS Census]]</f>
        <v>7.7947195750663972E-2</v>
      </c>
      <c r="N10828" s="3">
        <v>5.1653846153846104</v>
      </c>
      <c r="O10828" s="3">
        <v>0</v>
      </c>
      <c r="P10828" s="3">
        <f>Table1[[#This Row],[Hours Qualified Social Worker]]+Table1[[#This Row],[Hours Other Social Work Staff]]</f>
        <v>5.1653846153846104</v>
      </c>
      <c r="Q10828" s="3">
        <f>Table1[[#This Row],[Total Hours Social Work Staff Per Resident Per Day]]/Table1[[#This Row],[MDS Census]]</f>
        <v>7.3433838462740167E-2</v>
      </c>
      <c r="R10828" s="3"/>
      <c r="S10828"/>
    </row>
    <row r="10829" spans="1:19" x14ac:dyDescent="0.2">
      <c r="A10829" t="s">
        <v>15655</v>
      </c>
      <c r="B10829" t="s">
        <v>15864</v>
      </c>
      <c r="C10829" t="s">
        <v>15865</v>
      </c>
      <c r="D10829" t="s">
        <v>15866</v>
      </c>
      <c r="E10829" s="3">
        <v>50.945054945054899</v>
      </c>
      <c r="F10829" s="3">
        <v>5.5576923076923004</v>
      </c>
      <c r="G10829" s="3">
        <v>0.32417582417582402</v>
      </c>
      <c r="H10829" s="3">
        <v>0.41208791208791201</v>
      </c>
      <c r="I10829" s="3">
        <v>0.14285714285714199</v>
      </c>
      <c r="J10829" s="3">
        <v>5.3296703296703196</v>
      </c>
      <c r="K10829" s="3">
        <v>0</v>
      </c>
      <c r="L10829" s="3">
        <f>Table1[[#This Row],[Hours Qualified Activities Professional]]+Table1[[#This Row],[Hours Other Activity Staff]]</f>
        <v>5.3296703296703196</v>
      </c>
      <c r="M10829" s="3">
        <f>Table1[[#This Row],[Total Hours Activity Staff]]/Table1[[#This Row],[MDS Census]]</f>
        <v>0.10461604831751499</v>
      </c>
      <c r="N10829" s="3">
        <v>1.4780219780219701</v>
      </c>
      <c r="O10829" s="3">
        <v>4.4010989010988997</v>
      </c>
      <c r="P10829" s="3">
        <f>Table1[[#This Row],[Hours Qualified Social Worker]]+Table1[[#This Row],[Hours Other Social Work Staff]]</f>
        <v>5.8791208791208698</v>
      </c>
      <c r="Q10829" s="3">
        <f>Table1[[#This Row],[Total Hours Social Work Staff Per Resident Per Day]]/Table1[[#This Row],[MDS Census]]</f>
        <v>0.11540120793787741</v>
      </c>
      <c r="R10829" s="3"/>
      <c r="S10829"/>
    </row>
    <row r="10830" spans="1:19" x14ac:dyDescent="0.2">
      <c r="A10830" t="s">
        <v>15655</v>
      </c>
      <c r="B10830" t="s">
        <v>15864</v>
      </c>
      <c r="C10830" t="s">
        <v>15865</v>
      </c>
      <c r="D10830" t="s">
        <v>6991</v>
      </c>
      <c r="E10830" s="3">
        <v>69.813186813186803</v>
      </c>
      <c r="F10830" s="3">
        <v>9.3324175824175803</v>
      </c>
      <c r="G10830" s="3">
        <v>0</v>
      </c>
      <c r="H10830" s="3">
        <v>0</v>
      </c>
      <c r="I10830" s="3">
        <v>0</v>
      </c>
      <c r="J10830" s="3">
        <v>0</v>
      </c>
      <c r="K10830" s="3">
        <v>0.63032967032967002</v>
      </c>
      <c r="L10830" s="3">
        <f>Table1[[#This Row],[Hours Qualified Activities Professional]]+Table1[[#This Row],[Hours Other Activity Staff]]</f>
        <v>0.63032967032967002</v>
      </c>
      <c r="M10830" s="3">
        <f>Table1[[#This Row],[Total Hours Activity Staff]]/Table1[[#This Row],[MDS Census]]</f>
        <v>9.0288052888399147E-3</v>
      </c>
      <c r="N10830" s="3">
        <v>0</v>
      </c>
      <c r="O10830" s="3">
        <v>1.1179120879120801</v>
      </c>
      <c r="P10830" s="3">
        <f>Table1[[#This Row],[Hours Qualified Social Worker]]+Table1[[#This Row],[Hours Other Social Work Staff]]</f>
        <v>1.1179120879120801</v>
      </c>
      <c r="Q10830" s="3">
        <f>Table1[[#This Row],[Total Hours Social Work Staff Per Resident Per Day]]/Table1[[#This Row],[MDS Census]]</f>
        <v>1.6012907287895374E-2</v>
      </c>
      <c r="R10830" s="3"/>
      <c r="S10830"/>
    </row>
    <row r="10831" spans="1:19" x14ac:dyDescent="0.2">
      <c r="A10831" t="s">
        <v>15655</v>
      </c>
      <c r="B10831" t="s">
        <v>15864</v>
      </c>
      <c r="C10831" t="s">
        <v>15865</v>
      </c>
      <c r="D10831" t="s">
        <v>15867</v>
      </c>
      <c r="E10831" s="3">
        <v>71.142857142857096</v>
      </c>
      <c r="F10831" s="3">
        <v>5.3049450549450503</v>
      </c>
      <c r="G10831" s="3">
        <v>7.69230769230769E-2</v>
      </c>
      <c r="H10831" s="3">
        <v>0.299450549450549</v>
      </c>
      <c r="I10831" s="3">
        <v>0.17582417582417501</v>
      </c>
      <c r="J10831" s="3">
        <v>0.459670329670329</v>
      </c>
      <c r="K10831" s="3">
        <v>3.7382417582417502</v>
      </c>
      <c r="L10831" s="3">
        <f>Table1[[#This Row],[Hours Qualified Activities Professional]]+Table1[[#This Row],[Hours Other Activity Staff]]</f>
        <v>4.197912087912079</v>
      </c>
      <c r="M10831" s="3">
        <f>Table1[[#This Row],[Total Hours Activity Staff]]/Table1[[#This Row],[MDS Census]]</f>
        <v>5.9006796416434887E-2</v>
      </c>
      <c r="N10831" s="3">
        <v>0</v>
      </c>
      <c r="O10831" s="3">
        <v>5.3694505494505398</v>
      </c>
      <c r="P10831" s="3">
        <f>Table1[[#This Row],[Hours Qualified Social Worker]]+Table1[[#This Row],[Hours Other Social Work Staff]]</f>
        <v>5.3694505494505398</v>
      </c>
      <c r="Q10831" s="3">
        <f>Table1[[#This Row],[Total Hours Social Work Staff Per Resident Per Day]]/Table1[[#This Row],[MDS Census]]</f>
        <v>7.5474204510349002E-2</v>
      </c>
      <c r="R10831" s="3"/>
      <c r="S10831"/>
    </row>
    <row r="10832" spans="1:19" x14ac:dyDescent="0.2">
      <c r="A10832" t="s">
        <v>15655</v>
      </c>
      <c r="B10832" t="s">
        <v>15869</v>
      </c>
      <c r="C10832" t="s">
        <v>7543</v>
      </c>
      <c r="D10832" t="s">
        <v>15868</v>
      </c>
      <c r="E10832" s="3">
        <v>54.6483516483516</v>
      </c>
      <c r="F10832" s="3">
        <v>5.6472527472527396</v>
      </c>
      <c r="G10832" s="3">
        <v>0.28571428571428498</v>
      </c>
      <c r="H10832" s="3">
        <v>0</v>
      </c>
      <c r="I10832" s="3">
        <v>0.13736263736263701</v>
      </c>
      <c r="J10832" s="3">
        <v>0</v>
      </c>
      <c r="K10832" s="3">
        <v>0</v>
      </c>
      <c r="L10832" s="3">
        <f>Table1[[#This Row],[Hours Qualified Activities Professional]]+Table1[[#This Row],[Hours Other Activity Staff]]</f>
        <v>0</v>
      </c>
      <c r="M10832" s="3">
        <f>Table1[[#This Row],[Total Hours Activity Staff]]/Table1[[#This Row],[MDS Census]]</f>
        <v>0</v>
      </c>
      <c r="N10832" s="3">
        <v>3.8756043956043902</v>
      </c>
      <c r="O10832" s="3">
        <v>0</v>
      </c>
      <c r="P10832" s="3">
        <f>Table1[[#This Row],[Hours Qualified Social Worker]]+Table1[[#This Row],[Hours Other Social Work Staff]]</f>
        <v>3.8756043956043902</v>
      </c>
      <c r="Q10832" s="3">
        <f>Table1[[#This Row],[Total Hours Social Work Staff Per Resident Per Day]]/Table1[[#This Row],[MDS Census]]</f>
        <v>7.0918962396943452E-2</v>
      </c>
      <c r="R10832" s="3"/>
      <c r="S10832"/>
    </row>
    <row r="10833" spans="1:19" x14ac:dyDescent="0.2">
      <c r="A10833" t="s">
        <v>15655</v>
      </c>
      <c r="B10833" t="s">
        <v>8807</v>
      </c>
      <c r="C10833" t="s">
        <v>754</v>
      </c>
      <c r="D10833" t="s">
        <v>15870</v>
      </c>
      <c r="E10833" s="3">
        <v>46.087912087912002</v>
      </c>
      <c r="F10833" s="3">
        <v>7.0934065934065904</v>
      </c>
      <c r="G10833" s="3">
        <v>9.8901098901098897E-2</v>
      </c>
      <c r="H10833" s="3">
        <v>0.17582417582417501</v>
      </c>
      <c r="I10833" s="3">
        <v>0.164835164835164</v>
      </c>
      <c r="J10833" s="3">
        <v>4.3956043956043898</v>
      </c>
      <c r="K10833" s="3">
        <v>5.6758241758241699</v>
      </c>
      <c r="L10833" s="3">
        <f>Table1[[#This Row],[Hours Qualified Activities Professional]]+Table1[[#This Row],[Hours Other Activity Staff]]</f>
        <v>10.071428571428559</v>
      </c>
      <c r="M10833" s="3">
        <f>Table1[[#This Row],[Total Hours Activity Staff]]/Table1[[#This Row],[MDS Census]]</f>
        <v>0.21852646638054377</v>
      </c>
      <c r="N10833" s="3">
        <v>0</v>
      </c>
      <c r="O10833" s="3">
        <v>0</v>
      </c>
      <c r="P10833" s="3">
        <f>Table1[[#This Row],[Hours Qualified Social Worker]]+Table1[[#This Row],[Hours Other Social Work Staff]]</f>
        <v>0</v>
      </c>
      <c r="Q10833" s="3">
        <f>Table1[[#This Row],[Total Hours Social Work Staff Per Resident Per Day]]/Table1[[#This Row],[MDS Census]]</f>
        <v>0</v>
      </c>
      <c r="R10833" s="3"/>
      <c r="S10833"/>
    </row>
    <row r="10834" spans="1:19" x14ac:dyDescent="0.2">
      <c r="A10834" t="s">
        <v>15655</v>
      </c>
      <c r="B10834" t="s">
        <v>2711</v>
      </c>
      <c r="C10834" t="s">
        <v>771</v>
      </c>
      <c r="D10834" t="s">
        <v>15871</v>
      </c>
      <c r="E10834" s="3">
        <v>44</v>
      </c>
      <c r="F10834" s="3">
        <v>0</v>
      </c>
      <c r="G10834" s="3">
        <v>0.57142857142857095</v>
      </c>
      <c r="H10834" s="3">
        <v>0</v>
      </c>
      <c r="I10834" s="3">
        <v>0.26373626373626302</v>
      </c>
      <c r="J10834" s="3">
        <v>0</v>
      </c>
      <c r="K10834" s="3">
        <v>0</v>
      </c>
      <c r="L10834" s="3">
        <f>Table1[[#This Row],[Hours Qualified Activities Professional]]+Table1[[#This Row],[Hours Other Activity Staff]]</f>
        <v>0</v>
      </c>
      <c r="M10834" s="3">
        <f>Table1[[#This Row],[Total Hours Activity Staff]]/Table1[[#This Row],[MDS Census]]</f>
        <v>0</v>
      </c>
      <c r="N10834" s="3">
        <v>0</v>
      </c>
      <c r="O10834" s="3">
        <v>0</v>
      </c>
      <c r="P10834" s="3">
        <f>Table1[[#This Row],[Hours Qualified Social Worker]]+Table1[[#This Row],[Hours Other Social Work Staff]]</f>
        <v>0</v>
      </c>
      <c r="Q10834" s="3">
        <f>Table1[[#This Row],[Total Hours Social Work Staff Per Resident Per Day]]/Table1[[#This Row],[MDS Census]]</f>
        <v>0</v>
      </c>
      <c r="R10834" s="3"/>
      <c r="S10834"/>
    </row>
    <row r="10835" spans="1:19" x14ac:dyDescent="0.2">
      <c r="A10835" t="s">
        <v>15655</v>
      </c>
      <c r="B10835" t="s">
        <v>3591</v>
      </c>
      <c r="C10835" t="s">
        <v>7501</v>
      </c>
      <c r="D10835" t="s">
        <v>15872</v>
      </c>
      <c r="E10835" s="3">
        <v>36.9780219780219</v>
      </c>
      <c r="F10835" s="3">
        <v>1.4285714285714199</v>
      </c>
      <c r="G10835" s="3">
        <v>8.7912087912087905E-2</v>
      </c>
      <c r="H10835" s="3">
        <v>0.157142857142857</v>
      </c>
      <c r="I10835" s="3">
        <v>0.19780219780219699</v>
      </c>
      <c r="J10835" s="3">
        <v>0</v>
      </c>
      <c r="K10835" s="3">
        <v>0</v>
      </c>
      <c r="L10835" s="3">
        <f>Table1[[#This Row],[Hours Qualified Activities Professional]]+Table1[[#This Row],[Hours Other Activity Staff]]</f>
        <v>0</v>
      </c>
      <c r="M10835" s="3">
        <f>Table1[[#This Row],[Total Hours Activity Staff]]/Table1[[#This Row],[MDS Census]]</f>
        <v>0</v>
      </c>
      <c r="N10835" s="3">
        <v>0</v>
      </c>
      <c r="O10835" s="3">
        <v>0</v>
      </c>
      <c r="P10835" s="3">
        <f>Table1[[#This Row],[Hours Qualified Social Worker]]+Table1[[#This Row],[Hours Other Social Work Staff]]</f>
        <v>0</v>
      </c>
      <c r="Q10835" s="3">
        <f>Table1[[#This Row],[Total Hours Social Work Staff Per Resident Per Day]]/Table1[[#This Row],[MDS Census]]</f>
        <v>0</v>
      </c>
      <c r="R10835" s="3"/>
      <c r="S10835"/>
    </row>
    <row r="10836" spans="1:19" x14ac:dyDescent="0.2">
      <c r="A10836" t="s">
        <v>15655</v>
      </c>
      <c r="B10836" t="s">
        <v>3591</v>
      </c>
      <c r="C10836" t="s">
        <v>7501</v>
      </c>
      <c r="D10836" t="s">
        <v>15873</v>
      </c>
      <c r="E10836" s="3">
        <v>57.604395604395599</v>
      </c>
      <c r="F10836" s="3">
        <v>5.71428571428571</v>
      </c>
      <c r="G10836" s="3">
        <v>0</v>
      </c>
      <c r="H10836" s="3">
        <v>0</v>
      </c>
      <c r="I10836" s="3">
        <v>0</v>
      </c>
      <c r="J10836" s="3">
        <v>0</v>
      </c>
      <c r="K10836" s="3">
        <v>5.1126373626373596</v>
      </c>
      <c r="L10836" s="3">
        <f>Table1[[#This Row],[Hours Qualified Activities Professional]]+Table1[[#This Row],[Hours Other Activity Staff]]</f>
        <v>5.1126373626373596</v>
      </c>
      <c r="M10836" s="3">
        <f>Table1[[#This Row],[Total Hours Activity Staff]]/Table1[[#This Row],[MDS Census]]</f>
        <v>8.8754292254864517E-2</v>
      </c>
      <c r="N10836" s="3">
        <v>0</v>
      </c>
      <c r="O10836" s="3">
        <v>0</v>
      </c>
      <c r="P10836" s="3">
        <f>Table1[[#This Row],[Hours Qualified Social Worker]]+Table1[[#This Row],[Hours Other Social Work Staff]]</f>
        <v>0</v>
      </c>
      <c r="Q10836" s="3">
        <f>Table1[[#This Row],[Total Hours Social Work Staff Per Resident Per Day]]/Table1[[#This Row],[MDS Census]]</f>
        <v>0</v>
      </c>
      <c r="R10836" s="3"/>
      <c r="S10836"/>
    </row>
    <row r="10837" spans="1:19" x14ac:dyDescent="0.2">
      <c r="A10837" t="s">
        <v>15655</v>
      </c>
      <c r="B10837" t="s">
        <v>3591</v>
      </c>
      <c r="C10837" t="s">
        <v>7501</v>
      </c>
      <c r="D10837" t="s">
        <v>15874</v>
      </c>
      <c r="E10837" s="3">
        <v>52.6703296703296</v>
      </c>
      <c r="F10837" s="3">
        <v>0</v>
      </c>
      <c r="G10837" s="3">
        <v>0.159340659340659</v>
      </c>
      <c r="H10837" s="3">
        <v>0.29670329670329598</v>
      </c>
      <c r="I10837" s="3">
        <v>0.17582417582417501</v>
      </c>
      <c r="J10837" s="3">
        <v>0</v>
      </c>
      <c r="K10837" s="3">
        <v>5.3703296703296699</v>
      </c>
      <c r="L10837" s="3">
        <f>Table1[[#This Row],[Hours Qualified Activities Professional]]+Table1[[#This Row],[Hours Other Activity Staff]]</f>
        <v>5.3703296703296699</v>
      </c>
      <c r="M10837" s="3">
        <f>Table1[[#This Row],[Total Hours Activity Staff]]/Table1[[#This Row],[MDS Census]]</f>
        <v>0.10196119340705208</v>
      </c>
      <c r="N10837" s="3">
        <v>5.0175824175824104</v>
      </c>
      <c r="O10837" s="3">
        <v>0</v>
      </c>
      <c r="P10837" s="3">
        <f>Table1[[#This Row],[Hours Qualified Social Worker]]+Table1[[#This Row],[Hours Other Social Work Staff]]</f>
        <v>5.0175824175824104</v>
      </c>
      <c r="Q10837" s="3">
        <f>Table1[[#This Row],[Total Hours Social Work Staff Per Resident Per Day]]/Table1[[#This Row],[MDS Census]]</f>
        <v>9.5263926559566017E-2</v>
      </c>
      <c r="R10837" s="3"/>
      <c r="S10837"/>
    </row>
    <row r="10838" spans="1:19" x14ac:dyDescent="0.2">
      <c r="A10838" t="s">
        <v>15655</v>
      </c>
      <c r="B10838" t="s">
        <v>15876</v>
      </c>
      <c r="C10838" t="s">
        <v>15690</v>
      </c>
      <c r="D10838" t="s">
        <v>15875</v>
      </c>
      <c r="E10838" s="3">
        <v>69.516483516483504</v>
      </c>
      <c r="F10838" s="3">
        <v>5.6263736263736197</v>
      </c>
      <c r="G10838" s="3">
        <v>1.22252747252747</v>
      </c>
      <c r="H10838" s="3">
        <v>0</v>
      </c>
      <c r="I10838" s="3">
        <v>0</v>
      </c>
      <c r="J10838" s="3">
        <v>4.8873626373626298</v>
      </c>
      <c r="K10838" s="3">
        <v>0</v>
      </c>
      <c r="L10838" s="3">
        <f>Table1[[#This Row],[Hours Qualified Activities Professional]]+Table1[[#This Row],[Hours Other Activity Staff]]</f>
        <v>4.8873626373626298</v>
      </c>
      <c r="M10838" s="3">
        <f>Table1[[#This Row],[Total Hours Activity Staff]]/Table1[[#This Row],[MDS Census]]</f>
        <v>7.0305090104331239E-2</v>
      </c>
      <c r="N10838" s="3">
        <v>0</v>
      </c>
      <c r="O10838" s="3">
        <v>5.5384615384615303</v>
      </c>
      <c r="P10838" s="3">
        <f>Table1[[#This Row],[Hours Qualified Social Worker]]+Table1[[#This Row],[Hours Other Social Work Staff]]</f>
        <v>5.5384615384615303</v>
      </c>
      <c r="Q10838" s="3">
        <f>Table1[[#This Row],[Total Hours Social Work Staff Per Resident Per Day]]/Table1[[#This Row],[MDS Census]]</f>
        <v>7.9671198229528825E-2</v>
      </c>
      <c r="R10838" s="3"/>
      <c r="S10838"/>
    </row>
    <row r="10839" spans="1:19" x14ac:dyDescent="0.2">
      <c r="A10839" t="s">
        <v>15655</v>
      </c>
      <c r="B10839" t="s">
        <v>15876</v>
      </c>
      <c r="C10839" t="s">
        <v>15690</v>
      </c>
      <c r="D10839" t="s">
        <v>15877</v>
      </c>
      <c r="E10839" s="3">
        <v>59.615384615384599</v>
      </c>
      <c r="F10839" s="3">
        <v>5.96428571428571</v>
      </c>
      <c r="G10839" s="3">
        <v>0.85714285714285698</v>
      </c>
      <c r="H10839" s="3">
        <v>0.37362637362637302</v>
      </c>
      <c r="I10839" s="3">
        <v>0.79120879120879095</v>
      </c>
      <c r="J10839" s="3">
        <v>0</v>
      </c>
      <c r="K10839" s="3">
        <v>7.3901098901098896</v>
      </c>
      <c r="L10839" s="3">
        <f>Table1[[#This Row],[Hours Qualified Activities Professional]]+Table1[[#This Row],[Hours Other Activity Staff]]</f>
        <v>7.3901098901098896</v>
      </c>
      <c r="M10839" s="3">
        <f>Table1[[#This Row],[Total Hours Activity Staff]]/Table1[[#This Row],[MDS Census]]</f>
        <v>0.12396313364055302</v>
      </c>
      <c r="N10839" s="3">
        <v>5.7747252747252702</v>
      </c>
      <c r="O10839" s="3">
        <v>0</v>
      </c>
      <c r="P10839" s="3">
        <f>Table1[[#This Row],[Hours Qualified Social Worker]]+Table1[[#This Row],[Hours Other Social Work Staff]]</f>
        <v>5.7747252747252702</v>
      </c>
      <c r="Q10839" s="3">
        <f>Table1[[#This Row],[Total Hours Social Work Staff Per Resident Per Day]]/Table1[[#This Row],[MDS Census]]</f>
        <v>9.6866359447004557E-2</v>
      </c>
      <c r="R10839" s="3"/>
      <c r="S10839"/>
    </row>
    <row r="10840" spans="1:19" x14ac:dyDescent="0.2">
      <c r="A10840" t="s">
        <v>15655</v>
      </c>
      <c r="B10840" t="s">
        <v>15876</v>
      </c>
      <c r="C10840" t="s">
        <v>15690</v>
      </c>
      <c r="D10840" t="s">
        <v>15878</v>
      </c>
      <c r="E10840" s="3">
        <v>82.054945054944994</v>
      </c>
      <c r="F10840" s="3">
        <v>0</v>
      </c>
      <c r="G10840" s="3">
        <v>0</v>
      </c>
      <c r="H10840" s="3">
        <v>1.4285714285714199</v>
      </c>
      <c r="I10840" s="3">
        <v>0.61538461538461497</v>
      </c>
      <c r="J10840" s="3">
        <v>0</v>
      </c>
      <c r="K10840" s="3">
        <v>6.1257142857142801</v>
      </c>
      <c r="L10840" s="3">
        <f>Table1[[#This Row],[Hours Qualified Activities Professional]]+Table1[[#This Row],[Hours Other Activity Staff]]</f>
        <v>6.1257142857142801</v>
      </c>
      <c r="M10840" s="3">
        <f>Table1[[#This Row],[Total Hours Activity Staff]]/Table1[[#This Row],[MDS Census]]</f>
        <v>7.4653810097763479E-2</v>
      </c>
      <c r="N10840" s="3">
        <v>0</v>
      </c>
      <c r="O10840" s="3">
        <v>0</v>
      </c>
      <c r="P10840" s="3">
        <f>Table1[[#This Row],[Hours Qualified Social Worker]]+Table1[[#This Row],[Hours Other Social Work Staff]]</f>
        <v>0</v>
      </c>
      <c r="Q10840" s="3">
        <f>Table1[[#This Row],[Total Hours Social Work Staff Per Resident Per Day]]/Table1[[#This Row],[MDS Census]]</f>
        <v>0</v>
      </c>
      <c r="R10840" s="3"/>
      <c r="S10840"/>
    </row>
    <row r="10841" spans="1:19" x14ac:dyDescent="0.2">
      <c r="A10841" t="s">
        <v>15655</v>
      </c>
      <c r="B10841" t="s">
        <v>15880</v>
      </c>
      <c r="C10841" t="s">
        <v>736</v>
      </c>
      <c r="D10841" t="s">
        <v>15879</v>
      </c>
      <c r="E10841" s="3">
        <v>122.252747252747</v>
      </c>
      <c r="F10841" s="3">
        <v>5.71428571428571</v>
      </c>
      <c r="G10841" s="3">
        <v>0.409340659340659</v>
      </c>
      <c r="H10841" s="3">
        <v>0.83241758241758201</v>
      </c>
      <c r="I10841" s="3">
        <v>0.29670329670329598</v>
      </c>
      <c r="J10841" s="3">
        <v>0</v>
      </c>
      <c r="K10841" s="3">
        <v>10.284945054945</v>
      </c>
      <c r="L10841" s="3">
        <f>Table1[[#This Row],[Hours Qualified Activities Professional]]+Table1[[#This Row],[Hours Other Activity Staff]]</f>
        <v>10.284945054945</v>
      </c>
      <c r="M10841" s="3">
        <f>Table1[[#This Row],[Total Hours Activity Staff]]/Table1[[#This Row],[MDS Census]]</f>
        <v>8.4128539325842425E-2</v>
      </c>
      <c r="N10841" s="3">
        <v>0</v>
      </c>
      <c r="O10841" s="3">
        <v>0</v>
      </c>
      <c r="P10841" s="3">
        <f>Table1[[#This Row],[Hours Qualified Social Worker]]+Table1[[#This Row],[Hours Other Social Work Staff]]</f>
        <v>0</v>
      </c>
      <c r="Q10841" s="3">
        <f>Table1[[#This Row],[Total Hours Social Work Staff Per Resident Per Day]]/Table1[[#This Row],[MDS Census]]</f>
        <v>0</v>
      </c>
      <c r="R10841" s="3"/>
      <c r="S10841"/>
    </row>
    <row r="10842" spans="1:19" x14ac:dyDescent="0.2">
      <c r="A10842" t="s">
        <v>15655</v>
      </c>
      <c r="B10842" t="s">
        <v>15882</v>
      </c>
      <c r="C10842" t="s">
        <v>15883</v>
      </c>
      <c r="D10842" t="s">
        <v>15881</v>
      </c>
      <c r="E10842" s="3">
        <v>40.868131868131798</v>
      </c>
      <c r="F10842" s="3">
        <v>7.4450549450549399</v>
      </c>
      <c r="G10842" s="3">
        <v>0</v>
      </c>
      <c r="H10842" s="3">
        <v>0</v>
      </c>
      <c r="I10842" s="3">
        <v>0</v>
      </c>
      <c r="J10842" s="3">
        <v>1.6703296703296699</v>
      </c>
      <c r="K10842" s="3">
        <v>7.5686813186813104</v>
      </c>
      <c r="L10842" s="3">
        <f>Table1[[#This Row],[Hours Qualified Activities Professional]]+Table1[[#This Row],[Hours Other Activity Staff]]</f>
        <v>9.2390109890109802</v>
      </c>
      <c r="M10842" s="3">
        <f>Table1[[#This Row],[Total Hours Activity Staff]]/Table1[[#This Row],[MDS Census]]</f>
        <v>0.22606883570852396</v>
      </c>
      <c r="N10842" s="3">
        <v>0</v>
      </c>
      <c r="O10842" s="3">
        <v>0</v>
      </c>
      <c r="P10842" s="3">
        <f>Table1[[#This Row],[Hours Qualified Social Worker]]+Table1[[#This Row],[Hours Other Social Work Staff]]</f>
        <v>0</v>
      </c>
      <c r="Q10842" s="3">
        <f>Table1[[#This Row],[Total Hours Social Work Staff Per Resident Per Day]]/Table1[[#This Row],[MDS Census]]</f>
        <v>0</v>
      </c>
      <c r="R10842" s="3"/>
      <c r="S10842"/>
    </row>
    <row r="10843" spans="1:19" x14ac:dyDescent="0.2">
      <c r="A10843" t="s">
        <v>15655</v>
      </c>
      <c r="B10843" t="s">
        <v>15885</v>
      </c>
      <c r="C10843" t="s">
        <v>15790</v>
      </c>
      <c r="D10843" t="s">
        <v>15884</v>
      </c>
      <c r="E10843" s="3">
        <v>94.945054945054906</v>
      </c>
      <c r="F10843" s="3">
        <v>0</v>
      </c>
      <c r="G10843" s="3">
        <v>0.31043956043956</v>
      </c>
      <c r="H10843" s="3">
        <v>0</v>
      </c>
      <c r="I10843" s="3">
        <v>0.43131868131868101</v>
      </c>
      <c r="J10843" s="3">
        <v>5.8595604395604299</v>
      </c>
      <c r="K10843" s="3">
        <v>0</v>
      </c>
      <c r="L10843" s="3">
        <f>Table1[[#This Row],[Hours Qualified Activities Professional]]+Table1[[#This Row],[Hours Other Activity Staff]]</f>
        <v>5.8595604395604299</v>
      </c>
      <c r="M10843" s="3">
        <f>Table1[[#This Row],[Total Hours Activity Staff]]/Table1[[#This Row],[MDS Census]]</f>
        <v>6.1715277777777702E-2</v>
      </c>
      <c r="N10843" s="3">
        <v>5.8670329670329604</v>
      </c>
      <c r="O10843" s="3">
        <v>0</v>
      </c>
      <c r="P10843" s="3">
        <f>Table1[[#This Row],[Hours Qualified Social Worker]]+Table1[[#This Row],[Hours Other Social Work Staff]]</f>
        <v>5.8670329670329604</v>
      </c>
      <c r="Q10843" s="3">
        <f>Table1[[#This Row],[Total Hours Social Work Staff Per Resident Per Day]]/Table1[[#This Row],[MDS Census]]</f>
        <v>6.1793981481481436E-2</v>
      </c>
      <c r="R10843" s="3"/>
      <c r="S10843"/>
    </row>
    <row r="10844" spans="1:19" x14ac:dyDescent="0.2">
      <c r="A10844" t="s">
        <v>15655</v>
      </c>
      <c r="B10844" t="s">
        <v>15885</v>
      </c>
      <c r="C10844" t="s">
        <v>15790</v>
      </c>
      <c r="D10844" t="s">
        <v>15886</v>
      </c>
      <c r="E10844" s="3">
        <v>92.593406593406499</v>
      </c>
      <c r="F10844" s="3">
        <v>0</v>
      </c>
      <c r="G10844" s="3">
        <v>0</v>
      </c>
      <c r="H10844" s="3">
        <v>0</v>
      </c>
      <c r="I10844" s="3">
        <v>8.7912087912087905E-2</v>
      </c>
      <c r="J10844" s="3">
        <v>11.7770329670329</v>
      </c>
      <c r="K10844" s="3">
        <v>0</v>
      </c>
      <c r="L10844" s="3">
        <f>Table1[[#This Row],[Hours Qualified Activities Professional]]+Table1[[#This Row],[Hours Other Activity Staff]]</f>
        <v>11.7770329670329</v>
      </c>
      <c r="M10844" s="3">
        <f>Table1[[#This Row],[Total Hours Activity Staff]]/Table1[[#This Row],[MDS Census]]</f>
        <v>0.1271908378827433</v>
      </c>
      <c r="N10844" s="3">
        <v>6.1579120879120799</v>
      </c>
      <c r="O10844" s="3">
        <v>0</v>
      </c>
      <c r="P10844" s="3">
        <f>Table1[[#This Row],[Hours Qualified Social Worker]]+Table1[[#This Row],[Hours Other Social Work Staff]]</f>
        <v>6.1579120879120799</v>
      </c>
      <c r="Q10844" s="3">
        <f>Table1[[#This Row],[Total Hours Social Work Staff Per Resident Per Day]]/Table1[[#This Row],[MDS Census]]</f>
        <v>6.6504865891288845E-2</v>
      </c>
      <c r="R10844" s="3"/>
      <c r="S10844"/>
    </row>
    <row r="10845" spans="1:19" x14ac:dyDescent="0.2">
      <c r="A10845" t="s">
        <v>15655</v>
      </c>
      <c r="B10845" t="s">
        <v>15885</v>
      </c>
      <c r="C10845" t="s">
        <v>15790</v>
      </c>
      <c r="D10845" t="s">
        <v>15887</v>
      </c>
      <c r="E10845" s="3">
        <v>85.890109890109798</v>
      </c>
      <c r="F10845" s="3">
        <v>27.014175824175801</v>
      </c>
      <c r="G10845" s="3">
        <v>5.71428571428571</v>
      </c>
      <c r="H10845" s="3">
        <v>0</v>
      </c>
      <c r="I10845" s="3">
        <v>0.48</v>
      </c>
      <c r="J10845" s="3">
        <v>4.7921978021977996</v>
      </c>
      <c r="K10845" s="3">
        <v>4.1570329670329604</v>
      </c>
      <c r="L10845" s="3">
        <f>Table1[[#This Row],[Hours Qualified Activities Professional]]+Table1[[#This Row],[Hours Other Activity Staff]]</f>
        <v>8.9492307692307591</v>
      </c>
      <c r="M10845" s="3">
        <f>Table1[[#This Row],[Total Hours Activity Staff]]/Table1[[#This Row],[MDS Census]]</f>
        <v>0.10419396110542477</v>
      </c>
      <c r="N10845" s="3">
        <v>0</v>
      </c>
      <c r="O10845" s="3">
        <v>5.8021978021978002</v>
      </c>
      <c r="P10845" s="3">
        <f>Table1[[#This Row],[Hours Qualified Social Worker]]+Table1[[#This Row],[Hours Other Social Work Staff]]</f>
        <v>5.8021978021978002</v>
      </c>
      <c r="Q10845" s="3">
        <f>Table1[[#This Row],[Total Hours Social Work Staff Per Resident Per Day]]/Table1[[#This Row],[MDS Census]]</f>
        <v>6.7553735926305064E-2</v>
      </c>
      <c r="R10845" s="3"/>
      <c r="S10845"/>
    </row>
    <row r="10846" spans="1:19" x14ac:dyDescent="0.2">
      <c r="A10846" t="s">
        <v>15655</v>
      </c>
      <c r="B10846" t="s">
        <v>15885</v>
      </c>
      <c r="C10846" t="s">
        <v>15790</v>
      </c>
      <c r="D10846" t="s">
        <v>15888</v>
      </c>
      <c r="E10846" s="3">
        <v>87.450549450549403</v>
      </c>
      <c r="F10846" s="3">
        <v>5.4505494505494498</v>
      </c>
      <c r="G10846" s="3">
        <v>0</v>
      </c>
      <c r="H10846" s="3">
        <v>0</v>
      </c>
      <c r="I10846" s="3">
        <v>0.33439560439560401</v>
      </c>
      <c r="J10846" s="3">
        <v>4.9598901098901003</v>
      </c>
      <c r="K10846" s="3">
        <v>0</v>
      </c>
      <c r="L10846" s="3">
        <f>Table1[[#This Row],[Hours Qualified Activities Professional]]+Table1[[#This Row],[Hours Other Activity Staff]]</f>
        <v>4.9598901098901003</v>
      </c>
      <c r="M10846" s="3">
        <f>Table1[[#This Row],[Total Hours Activity Staff]]/Table1[[#This Row],[MDS Census]]</f>
        <v>5.6716511686353277E-2</v>
      </c>
      <c r="N10846" s="3">
        <v>5.4118681318681299</v>
      </c>
      <c r="O10846" s="3">
        <v>0</v>
      </c>
      <c r="P10846" s="3">
        <f>Table1[[#This Row],[Hours Qualified Social Worker]]+Table1[[#This Row],[Hours Other Social Work Staff]]</f>
        <v>5.4118681318681299</v>
      </c>
      <c r="Q10846" s="3">
        <f>Table1[[#This Row],[Total Hours Social Work Staff Per Resident Per Day]]/Table1[[#This Row],[MDS Census]]</f>
        <v>6.1884895702437812E-2</v>
      </c>
      <c r="R10846" s="3"/>
      <c r="S10846"/>
    </row>
    <row r="10847" spans="1:19" x14ac:dyDescent="0.2">
      <c r="A10847" t="s">
        <v>15655</v>
      </c>
      <c r="B10847" t="s">
        <v>15885</v>
      </c>
      <c r="C10847" t="s">
        <v>15790</v>
      </c>
      <c r="D10847" t="s">
        <v>15889</v>
      </c>
      <c r="E10847" s="3">
        <v>47.3406593406593</v>
      </c>
      <c r="F10847" s="3">
        <v>11.263736263736201</v>
      </c>
      <c r="G10847" s="3">
        <v>0.20879120879120799</v>
      </c>
      <c r="H10847" s="3">
        <v>0.26373626373626302</v>
      </c>
      <c r="I10847" s="3">
        <v>0.26373626373626302</v>
      </c>
      <c r="J10847" s="3">
        <v>0</v>
      </c>
      <c r="K10847" s="3">
        <v>10.370879120879099</v>
      </c>
      <c r="L10847" s="3">
        <f>Table1[[#This Row],[Hours Qualified Activities Professional]]+Table1[[#This Row],[Hours Other Activity Staff]]</f>
        <v>10.370879120879099</v>
      </c>
      <c r="M10847" s="3">
        <f>Table1[[#This Row],[Total Hours Activity Staff]]/Table1[[#This Row],[MDS Census]]</f>
        <v>0.21906917363045469</v>
      </c>
      <c r="N10847" s="3">
        <v>5.3736263736263696</v>
      </c>
      <c r="O10847" s="3">
        <v>0</v>
      </c>
      <c r="P10847" s="3">
        <f>Table1[[#This Row],[Hours Qualified Social Worker]]+Table1[[#This Row],[Hours Other Social Work Staff]]</f>
        <v>5.3736263736263696</v>
      </c>
      <c r="Q10847" s="3">
        <f>Table1[[#This Row],[Total Hours Social Work Staff Per Resident Per Day]]/Table1[[#This Row],[MDS Census]]</f>
        <v>0.11350974930362118</v>
      </c>
      <c r="R10847" s="3"/>
      <c r="S10847"/>
    </row>
    <row r="10848" spans="1:19" x14ac:dyDescent="0.2">
      <c r="A10848" t="s">
        <v>15655</v>
      </c>
      <c r="B10848" t="s">
        <v>15891</v>
      </c>
      <c r="C10848" t="s">
        <v>736</v>
      </c>
      <c r="D10848" t="s">
        <v>15890</v>
      </c>
      <c r="E10848" s="3">
        <v>74.021978021978001</v>
      </c>
      <c r="F10848" s="3">
        <v>6.7346153846153802</v>
      </c>
      <c r="G10848" s="3">
        <v>0.17582417582417501</v>
      </c>
      <c r="H10848" s="3">
        <v>0.26373626373626302</v>
      </c>
      <c r="I10848" s="3">
        <v>0</v>
      </c>
      <c r="J10848" s="3">
        <v>5.3846153846153797</v>
      </c>
      <c r="K10848" s="3">
        <v>2.0393406593406498</v>
      </c>
      <c r="L10848" s="3">
        <f>Table1[[#This Row],[Hours Qualified Activities Professional]]+Table1[[#This Row],[Hours Other Activity Staff]]</f>
        <v>7.4239560439560295</v>
      </c>
      <c r="M10848" s="3">
        <f>Table1[[#This Row],[Total Hours Activity Staff]]/Table1[[#This Row],[MDS Census]]</f>
        <v>0.10029394299287395</v>
      </c>
      <c r="N10848" s="3">
        <v>5.84835164835164</v>
      </c>
      <c r="O10848" s="3">
        <v>0</v>
      </c>
      <c r="P10848" s="3">
        <f>Table1[[#This Row],[Hours Qualified Social Worker]]+Table1[[#This Row],[Hours Other Social Work Staff]]</f>
        <v>5.84835164835164</v>
      </c>
      <c r="Q10848" s="3">
        <f>Table1[[#This Row],[Total Hours Social Work Staff Per Resident Per Day]]/Table1[[#This Row],[MDS Census]]</f>
        <v>7.9008313539192312E-2</v>
      </c>
      <c r="R10848" s="3"/>
      <c r="S10848"/>
    </row>
    <row r="10849" spans="1:19" x14ac:dyDescent="0.2">
      <c r="A10849" t="s">
        <v>15655</v>
      </c>
      <c r="B10849" t="s">
        <v>15893</v>
      </c>
      <c r="C10849" t="s">
        <v>736</v>
      </c>
      <c r="D10849" t="s">
        <v>15892</v>
      </c>
      <c r="E10849" s="3">
        <v>32.087912087912002</v>
      </c>
      <c r="F10849" s="3">
        <v>5.2994505494505404</v>
      </c>
      <c r="G10849" s="3">
        <v>2.4093406593406499</v>
      </c>
      <c r="H10849" s="3">
        <v>0.19780219780219699</v>
      </c>
      <c r="I10849" s="3">
        <v>0.28021978021978</v>
      </c>
      <c r="J10849" s="3">
        <v>4.9363736263736202</v>
      </c>
      <c r="K10849" s="3">
        <v>0</v>
      </c>
      <c r="L10849" s="3">
        <f>Table1[[#This Row],[Hours Qualified Activities Professional]]+Table1[[#This Row],[Hours Other Activity Staff]]</f>
        <v>4.9363736263736202</v>
      </c>
      <c r="M10849" s="3">
        <f>Table1[[#This Row],[Total Hours Activity Staff]]/Table1[[#This Row],[MDS Census]]</f>
        <v>0.15383904109589064</v>
      </c>
      <c r="N10849" s="3">
        <v>5.0870329670329602</v>
      </c>
      <c r="O10849" s="3">
        <v>0</v>
      </c>
      <c r="P10849" s="3">
        <f>Table1[[#This Row],[Hours Qualified Social Worker]]+Table1[[#This Row],[Hours Other Social Work Staff]]</f>
        <v>5.0870329670329602</v>
      </c>
      <c r="Q10849" s="3">
        <f>Table1[[#This Row],[Total Hours Social Work Staff Per Resident Per Day]]/Table1[[#This Row],[MDS Census]]</f>
        <v>0.15853424657534268</v>
      </c>
      <c r="R10849" s="3"/>
      <c r="S10849"/>
    </row>
    <row r="10850" spans="1:19" x14ac:dyDescent="0.2">
      <c r="A10850" t="s">
        <v>15655</v>
      </c>
      <c r="B10850" t="s">
        <v>15893</v>
      </c>
      <c r="C10850" t="s">
        <v>736</v>
      </c>
      <c r="D10850" t="s">
        <v>15894</v>
      </c>
      <c r="E10850" s="3">
        <v>77.186813186813097</v>
      </c>
      <c r="F10850" s="3">
        <v>5.8901098901098896</v>
      </c>
      <c r="G10850" s="3">
        <v>0.45274725274725203</v>
      </c>
      <c r="H10850" s="3">
        <v>0.164835164835164</v>
      </c>
      <c r="I10850" s="3">
        <v>0.26373626373626302</v>
      </c>
      <c r="J10850" s="3">
        <v>0</v>
      </c>
      <c r="K10850" s="3">
        <v>5.1747252747252697</v>
      </c>
      <c r="L10850" s="3">
        <f>Table1[[#This Row],[Hours Qualified Activities Professional]]+Table1[[#This Row],[Hours Other Activity Staff]]</f>
        <v>5.1747252747252697</v>
      </c>
      <c r="M10850" s="3">
        <f>Table1[[#This Row],[Total Hours Activity Staff]]/Table1[[#This Row],[MDS Census]]</f>
        <v>6.704157175398634E-2</v>
      </c>
      <c r="N10850" s="3">
        <v>0</v>
      </c>
      <c r="O10850" s="3">
        <v>5.33</v>
      </c>
      <c r="P10850" s="3">
        <f>Table1[[#This Row],[Hours Qualified Social Worker]]+Table1[[#This Row],[Hours Other Social Work Staff]]</f>
        <v>5.33</v>
      </c>
      <c r="Q10850" s="3">
        <f>Table1[[#This Row],[Total Hours Social Work Staff Per Resident Per Day]]/Table1[[#This Row],[MDS Census]]</f>
        <v>6.905324601366751E-2</v>
      </c>
      <c r="R10850" s="3"/>
      <c r="S10850"/>
    </row>
    <row r="10851" spans="1:19" x14ac:dyDescent="0.2">
      <c r="A10851" t="s">
        <v>15655</v>
      </c>
      <c r="B10851" t="s">
        <v>15893</v>
      </c>
      <c r="C10851" t="s">
        <v>736</v>
      </c>
      <c r="D10851" t="s">
        <v>15895</v>
      </c>
      <c r="E10851" s="3">
        <v>116.626373626373</v>
      </c>
      <c r="F10851" s="3">
        <v>5.71428571428571</v>
      </c>
      <c r="G10851" s="3">
        <v>0</v>
      </c>
      <c r="H10851" s="3">
        <v>3.8681318681318602</v>
      </c>
      <c r="I10851" s="3">
        <v>0.48164835164835101</v>
      </c>
      <c r="J10851" s="3">
        <v>7.6402197802197804</v>
      </c>
      <c r="K10851" s="3">
        <v>0</v>
      </c>
      <c r="L10851" s="3">
        <f>Table1[[#This Row],[Hours Qualified Activities Professional]]+Table1[[#This Row],[Hours Other Activity Staff]]</f>
        <v>7.6402197802197804</v>
      </c>
      <c r="M10851" s="3">
        <f>Table1[[#This Row],[Total Hours Activity Staff]]/Table1[[#This Row],[MDS Census]]</f>
        <v>6.5510223311033997E-2</v>
      </c>
      <c r="N10851" s="3">
        <v>5.6263736263736197</v>
      </c>
      <c r="O10851" s="3">
        <v>0</v>
      </c>
      <c r="P10851" s="3">
        <f>Table1[[#This Row],[Hours Qualified Social Worker]]+Table1[[#This Row],[Hours Other Social Work Staff]]</f>
        <v>5.6263736263736197</v>
      </c>
      <c r="Q10851" s="3">
        <f>Table1[[#This Row],[Total Hours Social Work Staff Per Resident Per Day]]/Table1[[#This Row],[MDS Census]]</f>
        <v>4.8242721190992384E-2</v>
      </c>
      <c r="R10851" s="3"/>
      <c r="S10851"/>
    </row>
    <row r="10852" spans="1:19" x14ac:dyDescent="0.2">
      <c r="A10852" t="s">
        <v>15655</v>
      </c>
      <c r="B10852" t="s">
        <v>15893</v>
      </c>
      <c r="C10852" t="s">
        <v>736</v>
      </c>
      <c r="D10852" t="s">
        <v>15896</v>
      </c>
      <c r="E10852" s="3">
        <v>46.153846153846096</v>
      </c>
      <c r="F10852" s="3">
        <v>5.71428571428571</v>
      </c>
      <c r="G10852" s="3">
        <v>0</v>
      </c>
      <c r="H10852" s="3">
        <v>0.61538461538461497</v>
      </c>
      <c r="I10852" s="3">
        <v>0.19780219780219699</v>
      </c>
      <c r="J10852" s="3">
        <v>5.4792307692307602</v>
      </c>
      <c r="K10852" s="3">
        <v>0</v>
      </c>
      <c r="L10852" s="3">
        <f>Table1[[#This Row],[Hours Qualified Activities Professional]]+Table1[[#This Row],[Hours Other Activity Staff]]</f>
        <v>5.4792307692307602</v>
      </c>
      <c r="M10852" s="3">
        <f>Table1[[#This Row],[Total Hours Activity Staff]]/Table1[[#This Row],[MDS Census]]</f>
        <v>0.11871666666666662</v>
      </c>
      <c r="N10852" s="3">
        <v>0</v>
      </c>
      <c r="O10852" s="3">
        <v>0</v>
      </c>
      <c r="P10852" s="3">
        <f>Table1[[#This Row],[Hours Qualified Social Worker]]+Table1[[#This Row],[Hours Other Social Work Staff]]</f>
        <v>0</v>
      </c>
      <c r="Q10852" s="3">
        <f>Table1[[#This Row],[Total Hours Social Work Staff Per Resident Per Day]]/Table1[[#This Row],[MDS Census]]</f>
        <v>0</v>
      </c>
      <c r="R10852" s="3"/>
      <c r="S10852"/>
    </row>
    <row r="10853" spans="1:19" x14ac:dyDescent="0.2">
      <c r="A10853" t="s">
        <v>15655</v>
      </c>
      <c r="B10853" t="s">
        <v>15893</v>
      </c>
      <c r="C10853" t="s">
        <v>736</v>
      </c>
      <c r="D10853" t="s">
        <v>15897</v>
      </c>
      <c r="E10853" s="3">
        <v>86.527472527472497</v>
      </c>
      <c r="F10853" s="3">
        <v>6.3379120879120796</v>
      </c>
      <c r="G10853" s="3">
        <v>0.23076923076923</v>
      </c>
      <c r="H10853" s="3">
        <v>0</v>
      </c>
      <c r="I10853" s="3">
        <v>0</v>
      </c>
      <c r="J10853" s="3">
        <v>4.7041758241758203</v>
      </c>
      <c r="K10853" s="3">
        <v>5.0807692307692296</v>
      </c>
      <c r="L10853" s="3">
        <f>Table1[[#This Row],[Hours Qualified Activities Professional]]+Table1[[#This Row],[Hours Other Activity Staff]]</f>
        <v>9.7849450549450498</v>
      </c>
      <c r="M10853" s="3">
        <f>Table1[[#This Row],[Total Hours Activity Staff]]/Table1[[#This Row],[MDS Census]]</f>
        <v>0.11308483616967233</v>
      </c>
      <c r="N10853" s="3">
        <v>5.6986813186813103</v>
      </c>
      <c r="O10853" s="3">
        <v>3.00637362637362</v>
      </c>
      <c r="P10853" s="3">
        <f>Table1[[#This Row],[Hours Qualified Social Worker]]+Table1[[#This Row],[Hours Other Social Work Staff]]</f>
        <v>8.7050549450549308</v>
      </c>
      <c r="Q10853" s="3">
        <f>Table1[[#This Row],[Total Hours Social Work Staff Per Resident Per Day]]/Table1[[#This Row],[MDS Census]]</f>
        <v>0.10060452120904229</v>
      </c>
      <c r="R10853" s="3"/>
      <c r="S10853"/>
    </row>
    <row r="10854" spans="1:19" x14ac:dyDescent="0.2">
      <c r="A10854" t="s">
        <v>15655</v>
      </c>
      <c r="B10854" t="s">
        <v>15899</v>
      </c>
      <c r="C10854" t="s">
        <v>15900</v>
      </c>
      <c r="D10854" t="s">
        <v>15898</v>
      </c>
      <c r="E10854" s="3">
        <v>34.747252747252702</v>
      </c>
      <c r="F10854" s="3">
        <v>5.71428571428571</v>
      </c>
      <c r="G10854" s="3">
        <v>0</v>
      </c>
      <c r="H10854" s="3">
        <v>0</v>
      </c>
      <c r="I10854" s="3">
        <v>8.95175824175824</v>
      </c>
      <c r="J10854" s="3">
        <v>0</v>
      </c>
      <c r="K10854" s="3">
        <v>9.9982417582417504</v>
      </c>
      <c r="L10854" s="3">
        <f>Table1[[#This Row],[Hours Qualified Activities Professional]]+Table1[[#This Row],[Hours Other Activity Staff]]</f>
        <v>9.9982417582417504</v>
      </c>
      <c r="M10854" s="3">
        <f>Table1[[#This Row],[Total Hours Activity Staff]]/Table1[[#This Row],[MDS Census]]</f>
        <v>0.28774193548387111</v>
      </c>
      <c r="N10854" s="3">
        <v>1.6554945054945001</v>
      </c>
      <c r="O10854" s="3">
        <v>0</v>
      </c>
      <c r="P10854" s="3">
        <f>Table1[[#This Row],[Hours Qualified Social Worker]]+Table1[[#This Row],[Hours Other Social Work Staff]]</f>
        <v>1.6554945054945001</v>
      </c>
      <c r="Q10854" s="3">
        <f>Table1[[#This Row],[Total Hours Social Work Staff Per Resident Per Day]]/Table1[[#This Row],[MDS Census]]</f>
        <v>4.7643896268184598E-2</v>
      </c>
      <c r="R10854" s="3"/>
      <c r="S10854"/>
    </row>
    <row r="10855" spans="1:19" x14ac:dyDescent="0.2">
      <c r="A10855" t="s">
        <v>15655</v>
      </c>
      <c r="B10855" t="s">
        <v>15902</v>
      </c>
      <c r="C10855" t="s">
        <v>5425</v>
      </c>
      <c r="D10855" t="s">
        <v>15901</v>
      </c>
      <c r="E10855" s="3">
        <v>29.560439560439502</v>
      </c>
      <c r="F10855" s="3">
        <v>6.4285714285714199</v>
      </c>
      <c r="G10855" s="3">
        <v>0.34065934065934</v>
      </c>
      <c r="H10855" s="3">
        <v>0.26373626373626302</v>
      </c>
      <c r="I10855" s="3">
        <v>0.26373626373626302</v>
      </c>
      <c r="J10855" s="3">
        <v>2.4175824175824099</v>
      </c>
      <c r="K10855" s="3">
        <v>0</v>
      </c>
      <c r="L10855" s="3">
        <f>Table1[[#This Row],[Hours Qualified Activities Professional]]+Table1[[#This Row],[Hours Other Activity Staff]]</f>
        <v>2.4175824175824099</v>
      </c>
      <c r="M10855" s="3">
        <f>Table1[[#This Row],[Total Hours Activity Staff]]/Table1[[#This Row],[MDS Census]]</f>
        <v>8.1784386617100274E-2</v>
      </c>
      <c r="N10855" s="3">
        <v>0</v>
      </c>
      <c r="O10855" s="3">
        <v>2.4175824175824099</v>
      </c>
      <c r="P10855" s="3">
        <f>Table1[[#This Row],[Hours Qualified Social Worker]]+Table1[[#This Row],[Hours Other Social Work Staff]]</f>
        <v>2.4175824175824099</v>
      </c>
      <c r="Q10855" s="3">
        <f>Table1[[#This Row],[Total Hours Social Work Staff Per Resident Per Day]]/Table1[[#This Row],[MDS Census]]</f>
        <v>8.1784386617100274E-2</v>
      </c>
      <c r="R10855" s="3"/>
      <c r="S10855"/>
    </row>
    <row r="10856" spans="1:19" x14ac:dyDescent="0.2">
      <c r="A10856" t="s">
        <v>15655</v>
      </c>
      <c r="B10856" t="s">
        <v>15904</v>
      </c>
      <c r="C10856" t="s">
        <v>15905</v>
      </c>
      <c r="D10856" t="s">
        <v>15903</v>
      </c>
      <c r="E10856" s="3">
        <v>58.9890109890109</v>
      </c>
      <c r="F10856" s="3">
        <v>5.71428571428571</v>
      </c>
      <c r="G10856" s="3">
        <v>0.28571428571428498</v>
      </c>
      <c r="H10856" s="3">
        <v>0.18681318681318601</v>
      </c>
      <c r="I10856" s="3">
        <v>0.26373626373626302</v>
      </c>
      <c r="J10856" s="3">
        <v>0</v>
      </c>
      <c r="K10856" s="3">
        <v>20.589010989010902</v>
      </c>
      <c r="L10856" s="3">
        <f>Table1[[#This Row],[Hours Qualified Activities Professional]]+Table1[[#This Row],[Hours Other Activity Staff]]</f>
        <v>20.589010989010902</v>
      </c>
      <c r="M10856" s="3">
        <f>Table1[[#This Row],[Total Hours Activity Staff]]/Table1[[#This Row],[MDS Census]]</f>
        <v>0.34903129657227921</v>
      </c>
      <c r="N10856" s="3">
        <v>0</v>
      </c>
      <c r="O10856" s="3">
        <v>0</v>
      </c>
      <c r="P10856" s="3">
        <f>Table1[[#This Row],[Hours Qualified Social Worker]]+Table1[[#This Row],[Hours Other Social Work Staff]]</f>
        <v>0</v>
      </c>
      <c r="Q10856" s="3">
        <f>Table1[[#This Row],[Total Hours Social Work Staff Per Resident Per Day]]/Table1[[#This Row],[MDS Census]]</f>
        <v>0</v>
      </c>
      <c r="R10856" s="3"/>
      <c r="S10856"/>
    </row>
    <row r="10857" spans="1:19" x14ac:dyDescent="0.2">
      <c r="A10857" t="s">
        <v>15655</v>
      </c>
      <c r="B10857" t="s">
        <v>15904</v>
      </c>
      <c r="C10857" t="s">
        <v>15905</v>
      </c>
      <c r="D10857" t="s">
        <v>15906</v>
      </c>
      <c r="E10857" s="3">
        <v>49.417582417582402</v>
      </c>
      <c r="F10857" s="3">
        <v>8.3956043956043906</v>
      </c>
      <c r="G10857" s="3">
        <v>0.28571428571428498</v>
      </c>
      <c r="H10857" s="3">
        <v>0.17582417582417501</v>
      </c>
      <c r="I10857" s="3">
        <v>0.26373626373626302</v>
      </c>
      <c r="J10857" s="3">
        <v>8.5751648351648306</v>
      </c>
      <c r="K10857" s="3">
        <v>0</v>
      </c>
      <c r="L10857" s="3">
        <f>Table1[[#This Row],[Hours Qualified Activities Professional]]+Table1[[#This Row],[Hours Other Activity Staff]]</f>
        <v>8.5751648351648306</v>
      </c>
      <c r="M10857" s="3">
        <f>Table1[[#This Row],[Total Hours Activity Staff]]/Table1[[#This Row],[MDS Census]]</f>
        <v>0.17352457193684676</v>
      </c>
      <c r="N10857" s="3">
        <v>9.9769230769230699</v>
      </c>
      <c r="O10857" s="3">
        <v>0</v>
      </c>
      <c r="P10857" s="3">
        <f>Table1[[#This Row],[Hours Qualified Social Worker]]+Table1[[#This Row],[Hours Other Social Work Staff]]</f>
        <v>9.9769230769230699</v>
      </c>
      <c r="Q10857" s="3">
        <f>Table1[[#This Row],[Total Hours Social Work Staff Per Resident Per Day]]/Table1[[#This Row],[MDS Census]]</f>
        <v>0.20189014898821428</v>
      </c>
      <c r="R10857" s="3"/>
      <c r="S10857"/>
    </row>
    <row r="10858" spans="1:19" x14ac:dyDescent="0.2">
      <c r="A10858" t="s">
        <v>15655</v>
      </c>
      <c r="B10858" t="s">
        <v>15908</v>
      </c>
      <c r="C10858" t="s">
        <v>736</v>
      </c>
      <c r="D10858" t="s">
        <v>15907</v>
      </c>
      <c r="E10858" s="3">
        <v>49.439560439560402</v>
      </c>
      <c r="F10858" s="3">
        <v>5.3626373626373596</v>
      </c>
      <c r="G10858" s="3">
        <v>0.70054945054944995</v>
      </c>
      <c r="H10858" s="3">
        <v>0.28021978021978</v>
      </c>
      <c r="I10858" s="3">
        <v>0</v>
      </c>
      <c r="J10858" s="3">
        <v>5.4496703296703197</v>
      </c>
      <c r="K10858" s="3">
        <v>0</v>
      </c>
      <c r="L10858" s="3">
        <f>Table1[[#This Row],[Hours Qualified Activities Professional]]+Table1[[#This Row],[Hours Other Activity Staff]]</f>
        <v>5.4496703296703197</v>
      </c>
      <c r="M10858" s="3">
        <f>Table1[[#This Row],[Total Hours Activity Staff]]/Table1[[#This Row],[MDS Census]]</f>
        <v>0.11022893976439196</v>
      </c>
      <c r="N10858" s="3">
        <v>6.0358241758241702</v>
      </c>
      <c r="O10858" s="3">
        <v>0</v>
      </c>
      <c r="P10858" s="3">
        <f>Table1[[#This Row],[Hours Qualified Social Worker]]+Table1[[#This Row],[Hours Other Social Work Staff]]</f>
        <v>6.0358241758241702</v>
      </c>
      <c r="Q10858" s="3">
        <f>Table1[[#This Row],[Total Hours Social Work Staff Per Resident Per Day]]/Table1[[#This Row],[MDS Census]]</f>
        <v>0.12208490775727937</v>
      </c>
      <c r="R10858" s="3"/>
      <c r="S10858"/>
    </row>
    <row r="10859" spans="1:19" x14ac:dyDescent="0.2">
      <c r="A10859" t="s">
        <v>15655</v>
      </c>
      <c r="B10859" t="s">
        <v>15908</v>
      </c>
      <c r="C10859" t="s">
        <v>736</v>
      </c>
      <c r="D10859" t="s">
        <v>15909</v>
      </c>
      <c r="E10859" s="3">
        <v>108.85714285714199</v>
      </c>
      <c r="F10859" s="3">
        <v>6.7648351648351603</v>
      </c>
      <c r="G10859" s="3">
        <v>0.47252747252747201</v>
      </c>
      <c r="H10859" s="3">
        <v>0.70329670329670302</v>
      </c>
      <c r="I10859" s="3">
        <v>0</v>
      </c>
      <c r="J10859" s="3">
        <v>5.5192307692307603</v>
      </c>
      <c r="K10859" s="3">
        <v>4.6283516483516403</v>
      </c>
      <c r="L10859" s="3">
        <f>Table1[[#This Row],[Hours Qualified Activities Professional]]+Table1[[#This Row],[Hours Other Activity Staff]]</f>
        <v>10.147582417582401</v>
      </c>
      <c r="M10859" s="3">
        <f>Table1[[#This Row],[Total Hours Activity Staff]]/Table1[[#This Row],[MDS Census]]</f>
        <v>9.3219261053907307E-2</v>
      </c>
      <c r="N10859" s="3">
        <v>5.6108791208791198</v>
      </c>
      <c r="O10859" s="3">
        <v>0</v>
      </c>
      <c r="P10859" s="3">
        <f>Table1[[#This Row],[Hours Qualified Social Worker]]+Table1[[#This Row],[Hours Other Social Work Staff]]</f>
        <v>5.6108791208791198</v>
      </c>
      <c r="Q10859" s="3">
        <f>Table1[[#This Row],[Total Hours Social Work Staff Per Resident Per Day]]/Table1[[#This Row],[MDS Census]]</f>
        <v>5.1543508984454263E-2</v>
      </c>
      <c r="R10859" s="3"/>
      <c r="S10859"/>
    </row>
    <row r="10860" spans="1:19" x14ac:dyDescent="0.2">
      <c r="A10860" t="s">
        <v>15655</v>
      </c>
      <c r="B10860" t="s">
        <v>15908</v>
      </c>
      <c r="C10860" t="s">
        <v>15690</v>
      </c>
      <c r="D10860" t="s">
        <v>15910</v>
      </c>
      <c r="E10860" s="3">
        <v>108.26373626373601</v>
      </c>
      <c r="F10860" s="3">
        <v>11.4285714285714</v>
      </c>
      <c r="G10860" s="3">
        <v>0</v>
      </c>
      <c r="H10860" s="3">
        <v>0.76923076923076905</v>
      </c>
      <c r="I10860" s="3">
        <v>2.5137362637362601</v>
      </c>
      <c r="J10860" s="3">
        <v>16.784395604395598</v>
      </c>
      <c r="K10860" s="3">
        <v>0</v>
      </c>
      <c r="L10860" s="3">
        <f>Table1[[#This Row],[Hours Qualified Activities Professional]]+Table1[[#This Row],[Hours Other Activity Staff]]</f>
        <v>16.784395604395598</v>
      </c>
      <c r="M10860" s="3">
        <f>Table1[[#This Row],[Total Hours Activity Staff]]/Table1[[#This Row],[MDS Census]]</f>
        <v>0.15503248071457604</v>
      </c>
      <c r="N10860" s="3">
        <v>0</v>
      </c>
      <c r="O10860" s="3">
        <v>11.2368131868131</v>
      </c>
      <c r="P10860" s="3">
        <f>Table1[[#This Row],[Hours Qualified Social Worker]]+Table1[[#This Row],[Hours Other Social Work Staff]]</f>
        <v>11.2368131868131</v>
      </c>
      <c r="Q10860" s="3">
        <f>Table1[[#This Row],[Total Hours Social Work Staff Per Resident Per Day]]/Table1[[#This Row],[MDS Census]]</f>
        <v>0.10379110840438434</v>
      </c>
      <c r="R10860" s="3"/>
      <c r="S10860"/>
    </row>
    <row r="10861" spans="1:19" x14ac:dyDescent="0.2">
      <c r="A10861" t="s">
        <v>15655</v>
      </c>
      <c r="B10861" t="s">
        <v>15908</v>
      </c>
      <c r="C10861" t="s">
        <v>15690</v>
      </c>
      <c r="D10861" t="s">
        <v>15911</v>
      </c>
      <c r="E10861" s="3">
        <v>73.824175824175796</v>
      </c>
      <c r="F10861" s="3">
        <v>11.450549450549399</v>
      </c>
      <c r="G10861" s="3">
        <v>0.71428571428571397</v>
      </c>
      <c r="H10861" s="3">
        <v>0.47802197802197799</v>
      </c>
      <c r="I10861" s="3">
        <v>0.52747252747252704</v>
      </c>
      <c r="J10861" s="3">
        <v>11.0723076923076</v>
      </c>
      <c r="K10861" s="3">
        <v>0</v>
      </c>
      <c r="L10861" s="3">
        <f>Table1[[#This Row],[Hours Qualified Activities Professional]]+Table1[[#This Row],[Hours Other Activity Staff]]</f>
        <v>11.0723076923076</v>
      </c>
      <c r="M10861" s="3">
        <f>Table1[[#This Row],[Total Hours Activity Staff]]/Table1[[#This Row],[MDS Census]]</f>
        <v>0.14998213754093362</v>
      </c>
      <c r="N10861" s="3">
        <v>0</v>
      </c>
      <c r="O10861" s="3">
        <v>0</v>
      </c>
      <c r="P10861" s="3">
        <f>Table1[[#This Row],[Hours Qualified Social Worker]]+Table1[[#This Row],[Hours Other Social Work Staff]]</f>
        <v>0</v>
      </c>
      <c r="Q10861" s="3">
        <f>Table1[[#This Row],[Total Hours Social Work Staff Per Resident Per Day]]/Table1[[#This Row],[MDS Census]]</f>
        <v>0</v>
      </c>
      <c r="R10861" s="3"/>
      <c r="S10861"/>
    </row>
    <row r="10862" spans="1:19" x14ac:dyDescent="0.2">
      <c r="A10862" t="s">
        <v>15655</v>
      </c>
      <c r="B10862" t="s">
        <v>15908</v>
      </c>
      <c r="C10862" t="s">
        <v>15690</v>
      </c>
      <c r="D10862" t="s">
        <v>15912</v>
      </c>
      <c r="E10862" s="3">
        <v>69.175824175824104</v>
      </c>
      <c r="F10862" s="3">
        <v>8.4862637362637301</v>
      </c>
      <c r="G10862" s="3">
        <v>1.72527472527472</v>
      </c>
      <c r="H10862" s="3">
        <v>0</v>
      </c>
      <c r="I10862" s="3">
        <v>0.32417582417582402</v>
      </c>
      <c r="J10862" s="3">
        <v>5.5274725274725203</v>
      </c>
      <c r="K10862" s="3">
        <v>0</v>
      </c>
      <c r="L10862" s="3">
        <f>Table1[[#This Row],[Hours Qualified Activities Professional]]+Table1[[#This Row],[Hours Other Activity Staff]]</f>
        <v>5.5274725274725203</v>
      </c>
      <c r="M10862" s="3">
        <f>Table1[[#This Row],[Total Hours Activity Staff]]/Table1[[#This Row],[MDS Census]]</f>
        <v>7.9904686258935639E-2</v>
      </c>
      <c r="N10862" s="3">
        <v>5.71428571428571</v>
      </c>
      <c r="O10862" s="3">
        <v>0</v>
      </c>
      <c r="P10862" s="3">
        <f>Table1[[#This Row],[Hours Qualified Social Worker]]+Table1[[#This Row],[Hours Other Social Work Staff]]</f>
        <v>5.71428571428571</v>
      </c>
      <c r="Q10862" s="3">
        <f>Table1[[#This Row],[Total Hours Social Work Staff Per Resident Per Day]]/Table1[[#This Row],[MDS Census]]</f>
        <v>8.2605242255758562E-2</v>
      </c>
      <c r="R10862" s="3"/>
      <c r="S10862"/>
    </row>
    <row r="10863" spans="1:19" x14ac:dyDescent="0.2">
      <c r="A10863" t="s">
        <v>15655</v>
      </c>
      <c r="B10863" t="s">
        <v>15908</v>
      </c>
      <c r="C10863" t="s">
        <v>15690</v>
      </c>
      <c r="D10863" t="s">
        <v>15913</v>
      </c>
      <c r="E10863" s="3">
        <v>60.571428571428498</v>
      </c>
      <c r="F10863" s="3">
        <v>5.3186813186813104</v>
      </c>
      <c r="G10863" s="3">
        <v>0.26648351648351598</v>
      </c>
      <c r="H10863" s="3">
        <v>0.52747252747252704</v>
      </c>
      <c r="I10863" s="3">
        <v>4.8791208791208698</v>
      </c>
      <c r="J10863" s="3">
        <v>4.9340659340659299</v>
      </c>
      <c r="K10863" s="3">
        <v>0</v>
      </c>
      <c r="L10863" s="3">
        <f>Table1[[#This Row],[Hours Qualified Activities Professional]]+Table1[[#This Row],[Hours Other Activity Staff]]</f>
        <v>4.9340659340659299</v>
      </c>
      <c r="M10863" s="3">
        <f>Table1[[#This Row],[Total Hours Activity Staff]]/Table1[[#This Row],[MDS Census]]</f>
        <v>8.1458635703918758E-2</v>
      </c>
      <c r="N10863" s="3">
        <v>5.2032967032966999</v>
      </c>
      <c r="O10863" s="3">
        <v>0</v>
      </c>
      <c r="P10863" s="3">
        <f>Table1[[#This Row],[Hours Qualified Social Worker]]+Table1[[#This Row],[Hours Other Social Work Staff]]</f>
        <v>5.2032967032966999</v>
      </c>
      <c r="Q10863" s="3">
        <f>Table1[[#This Row],[Total Hours Social Work Staff Per Resident Per Day]]/Table1[[#This Row],[MDS Census]]</f>
        <v>8.5903483309143741E-2</v>
      </c>
      <c r="R10863" s="3"/>
      <c r="S10863"/>
    </row>
    <row r="10864" spans="1:19" x14ac:dyDescent="0.2">
      <c r="A10864" t="s">
        <v>15655</v>
      </c>
      <c r="B10864" t="s">
        <v>15908</v>
      </c>
      <c r="C10864" t="s">
        <v>15690</v>
      </c>
      <c r="D10864" t="s">
        <v>15914</v>
      </c>
      <c r="E10864" s="3">
        <v>66.6593406593406</v>
      </c>
      <c r="F10864" s="3">
        <v>10.5494505494505</v>
      </c>
      <c r="G10864" s="3">
        <v>1.1879120879120799</v>
      </c>
      <c r="H10864" s="3">
        <v>0.34065934065934</v>
      </c>
      <c r="I10864" s="3">
        <v>6.1360439560439497</v>
      </c>
      <c r="J10864" s="3">
        <v>0</v>
      </c>
      <c r="K10864" s="3">
        <v>18.294945054945</v>
      </c>
      <c r="L10864" s="3">
        <f>Table1[[#This Row],[Hours Qualified Activities Professional]]+Table1[[#This Row],[Hours Other Activity Staff]]</f>
        <v>18.294945054945</v>
      </c>
      <c r="M10864" s="3">
        <f>Table1[[#This Row],[Total Hours Activity Staff]]/Table1[[#This Row],[MDS Census]]</f>
        <v>0.27445433564127869</v>
      </c>
      <c r="N10864" s="3">
        <v>0</v>
      </c>
      <c r="O10864" s="3">
        <v>5.6263736263736197</v>
      </c>
      <c r="P10864" s="3">
        <f>Table1[[#This Row],[Hours Qualified Social Worker]]+Table1[[#This Row],[Hours Other Social Work Staff]]</f>
        <v>5.6263736263736197</v>
      </c>
      <c r="Q10864" s="3">
        <f>Table1[[#This Row],[Total Hours Social Work Staff Per Resident Per Day]]/Table1[[#This Row],[MDS Census]]</f>
        <v>8.440487965710515E-2</v>
      </c>
      <c r="R10864" s="3"/>
      <c r="S10864"/>
    </row>
    <row r="10865" spans="1:19" x14ac:dyDescent="0.2">
      <c r="A10865" t="s">
        <v>15655</v>
      </c>
      <c r="B10865" t="s">
        <v>15908</v>
      </c>
      <c r="C10865" t="s">
        <v>15690</v>
      </c>
      <c r="D10865" t="s">
        <v>15915</v>
      </c>
      <c r="E10865" s="3">
        <v>100.26373626373601</v>
      </c>
      <c r="F10865" s="3">
        <v>2.8131868131868099</v>
      </c>
      <c r="G10865" s="3">
        <v>0</v>
      </c>
      <c r="H10865" s="3">
        <v>3.95604395604395</v>
      </c>
      <c r="I10865" s="3">
        <v>0.49450549450549403</v>
      </c>
      <c r="J10865" s="3">
        <v>5.4096703296703197</v>
      </c>
      <c r="K10865" s="3">
        <v>0</v>
      </c>
      <c r="L10865" s="3">
        <f>Table1[[#This Row],[Hours Qualified Activities Professional]]+Table1[[#This Row],[Hours Other Activity Staff]]</f>
        <v>5.4096703296703197</v>
      </c>
      <c r="M10865" s="3">
        <f>Table1[[#This Row],[Total Hours Activity Staff]]/Table1[[#This Row],[MDS Census]]</f>
        <v>5.3954405962297274E-2</v>
      </c>
      <c r="N10865" s="3">
        <v>4.9140659340659303</v>
      </c>
      <c r="O10865" s="3">
        <v>0</v>
      </c>
      <c r="P10865" s="3">
        <f>Table1[[#This Row],[Hours Qualified Social Worker]]+Table1[[#This Row],[Hours Other Social Work Staff]]</f>
        <v>4.9140659340659303</v>
      </c>
      <c r="Q10865" s="3">
        <f>Table1[[#This Row],[Total Hours Social Work Staff Per Resident Per Day]]/Table1[[#This Row],[MDS Census]]</f>
        <v>4.9011398509425777E-2</v>
      </c>
      <c r="R10865" s="3"/>
      <c r="S10865"/>
    </row>
    <row r="10866" spans="1:19" x14ac:dyDescent="0.2">
      <c r="A10866" t="s">
        <v>15655</v>
      </c>
      <c r="B10866" t="s">
        <v>15908</v>
      </c>
      <c r="C10866" t="s">
        <v>15690</v>
      </c>
      <c r="D10866" t="s">
        <v>15916</v>
      </c>
      <c r="E10866" s="3">
        <v>64.406593406593402</v>
      </c>
      <c r="F10866" s="3">
        <v>5.6263736263736197</v>
      </c>
      <c r="G10866" s="3">
        <v>0</v>
      </c>
      <c r="H10866" s="3">
        <v>1.84615384615384</v>
      </c>
      <c r="I10866" s="3">
        <v>8.7912087912087905E-2</v>
      </c>
      <c r="J10866" s="3">
        <v>0</v>
      </c>
      <c r="K10866" s="3">
        <v>0</v>
      </c>
      <c r="L10866" s="3">
        <f>Table1[[#This Row],[Hours Qualified Activities Professional]]+Table1[[#This Row],[Hours Other Activity Staff]]</f>
        <v>0</v>
      </c>
      <c r="M10866" s="3">
        <f>Table1[[#This Row],[Total Hours Activity Staff]]/Table1[[#This Row],[MDS Census]]</f>
        <v>0</v>
      </c>
      <c r="N10866" s="3">
        <v>5.5961538461538396</v>
      </c>
      <c r="O10866" s="3">
        <v>0</v>
      </c>
      <c r="P10866" s="3">
        <f>Table1[[#This Row],[Hours Qualified Social Worker]]+Table1[[#This Row],[Hours Other Social Work Staff]]</f>
        <v>5.5961538461538396</v>
      </c>
      <c r="Q10866" s="3">
        <f>Table1[[#This Row],[Total Hours Social Work Staff Per Resident Per Day]]/Table1[[#This Row],[MDS Census]]</f>
        <v>8.6887903088210108E-2</v>
      </c>
      <c r="R10866" s="3"/>
      <c r="S10866"/>
    </row>
    <row r="10867" spans="1:19" x14ac:dyDescent="0.2">
      <c r="A10867" t="s">
        <v>15655</v>
      </c>
      <c r="B10867" t="s">
        <v>15908</v>
      </c>
      <c r="C10867" t="s">
        <v>15690</v>
      </c>
      <c r="D10867" t="s">
        <v>15917</v>
      </c>
      <c r="E10867" s="3">
        <v>119.318681318681</v>
      </c>
      <c r="F10867" s="3">
        <v>5.5384615384615303</v>
      </c>
      <c r="G10867" s="3">
        <v>0</v>
      </c>
      <c r="H10867" s="3">
        <v>1.0549450549450501</v>
      </c>
      <c r="I10867" s="3">
        <v>0.28021978021978</v>
      </c>
      <c r="J10867" s="3">
        <v>9.0710989010988996</v>
      </c>
      <c r="K10867" s="3">
        <v>0</v>
      </c>
      <c r="L10867" s="3">
        <f>Table1[[#This Row],[Hours Qualified Activities Professional]]+Table1[[#This Row],[Hours Other Activity Staff]]</f>
        <v>9.0710989010988996</v>
      </c>
      <c r="M10867" s="3">
        <f>Table1[[#This Row],[Total Hours Activity Staff]]/Table1[[#This Row],[MDS Census]]</f>
        <v>7.6024129673973304E-2</v>
      </c>
      <c r="N10867" s="3">
        <v>5.2356043956043896</v>
      </c>
      <c r="O10867" s="3">
        <v>0</v>
      </c>
      <c r="P10867" s="3">
        <f>Table1[[#This Row],[Hours Qualified Social Worker]]+Table1[[#This Row],[Hours Other Social Work Staff]]</f>
        <v>5.2356043956043896</v>
      </c>
      <c r="Q10867" s="3">
        <f>Table1[[#This Row],[Total Hours Social Work Staff Per Resident Per Day]]/Table1[[#This Row],[MDS Census]]</f>
        <v>4.3879167434150004E-2</v>
      </c>
      <c r="R10867" s="3"/>
      <c r="S10867"/>
    </row>
    <row r="10868" spans="1:19" x14ac:dyDescent="0.2">
      <c r="A10868" t="s">
        <v>15655</v>
      </c>
      <c r="B10868" t="s">
        <v>15908</v>
      </c>
      <c r="C10868" t="s">
        <v>15690</v>
      </c>
      <c r="D10868" t="s">
        <v>15918</v>
      </c>
      <c r="E10868" s="3">
        <v>77.989010989010893</v>
      </c>
      <c r="F10868" s="3">
        <v>5.71428571428571</v>
      </c>
      <c r="G10868" s="3">
        <v>0</v>
      </c>
      <c r="H10868" s="3">
        <v>1.0549450549450501</v>
      </c>
      <c r="I10868" s="3">
        <v>0</v>
      </c>
      <c r="J10868" s="3">
        <v>3.53681318681318</v>
      </c>
      <c r="K10868" s="3">
        <v>0</v>
      </c>
      <c r="L10868" s="3">
        <f>Table1[[#This Row],[Hours Qualified Activities Professional]]+Table1[[#This Row],[Hours Other Activity Staff]]</f>
        <v>3.53681318681318</v>
      </c>
      <c r="M10868" s="3">
        <f>Table1[[#This Row],[Total Hours Activity Staff]]/Table1[[#This Row],[MDS Census]]</f>
        <v>4.5350147949837931E-2</v>
      </c>
      <c r="N10868" s="3">
        <v>0</v>
      </c>
      <c r="O10868" s="3">
        <v>0</v>
      </c>
      <c r="P10868" s="3">
        <f>Table1[[#This Row],[Hours Qualified Social Worker]]+Table1[[#This Row],[Hours Other Social Work Staff]]</f>
        <v>0</v>
      </c>
      <c r="Q10868" s="3">
        <f>Table1[[#This Row],[Total Hours Social Work Staff Per Resident Per Day]]/Table1[[#This Row],[MDS Census]]</f>
        <v>0</v>
      </c>
      <c r="R10868" s="3"/>
      <c r="S10868"/>
    </row>
    <row r="10869" spans="1:19" x14ac:dyDescent="0.2">
      <c r="A10869" t="s">
        <v>15655</v>
      </c>
      <c r="B10869" t="s">
        <v>15908</v>
      </c>
      <c r="C10869" t="s">
        <v>15690</v>
      </c>
      <c r="D10869" t="s">
        <v>15919</v>
      </c>
      <c r="E10869" s="3">
        <v>75.010989010988993</v>
      </c>
      <c r="F10869" s="3">
        <v>5.0109890109890101</v>
      </c>
      <c r="G10869" s="3">
        <v>0</v>
      </c>
      <c r="H10869" s="3">
        <v>2.0219780219780201</v>
      </c>
      <c r="I10869" s="3">
        <v>0.219780219780219</v>
      </c>
      <c r="J10869" s="3">
        <v>0.30604395604395601</v>
      </c>
      <c r="K10869" s="3">
        <v>0</v>
      </c>
      <c r="L10869" s="3">
        <f>Table1[[#This Row],[Hours Qualified Activities Professional]]+Table1[[#This Row],[Hours Other Activity Staff]]</f>
        <v>0.30604395604395601</v>
      </c>
      <c r="M10869" s="3">
        <f>Table1[[#This Row],[Total Hours Activity Staff]]/Table1[[#This Row],[MDS Census]]</f>
        <v>4.0799882801054793E-3</v>
      </c>
      <c r="N10869" s="3">
        <v>6.3086813186813098</v>
      </c>
      <c r="O10869" s="3">
        <v>0</v>
      </c>
      <c r="P10869" s="3">
        <f>Table1[[#This Row],[Hours Qualified Social Worker]]+Table1[[#This Row],[Hours Other Social Work Staff]]</f>
        <v>6.3086813186813098</v>
      </c>
      <c r="Q10869" s="3">
        <f>Table1[[#This Row],[Total Hours Social Work Staff Per Resident Per Day]]/Table1[[#This Row],[MDS Census]]</f>
        <v>8.4103428069147279E-2</v>
      </c>
      <c r="R10869" s="3"/>
      <c r="S10869"/>
    </row>
    <row r="10870" spans="1:19" x14ac:dyDescent="0.2">
      <c r="A10870" t="s">
        <v>15655</v>
      </c>
      <c r="B10870" t="s">
        <v>15908</v>
      </c>
      <c r="C10870" t="s">
        <v>15690</v>
      </c>
      <c r="D10870" t="s">
        <v>15920</v>
      </c>
      <c r="E10870" s="3">
        <v>41.846153846153797</v>
      </c>
      <c r="F10870" s="3">
        <v>5.71428571428571</v>
      </c>
      <c r="G10870" s="3">
        <v>0</v>
      </c>
      <c r="H10870" s="3">
        <v>1.0549450549450501</v>
      </c>
      <c r="I10870" s="3">
        <v>0.13186813186813101</v>
      </c>
      <c r="J10870" s="3">
        <v>0</v>
      </c>
      <c r="K10870" s="3">
        <v>0</v>
      </c>
      <c r="L10870" s="3">
        <f>Table1[[#This Row],[Hours Qualified Activities Professional]]+Table1[[#This Row],[Hours Other Activity Staff]]</f>
        <v>0</v>
      </c>
      <c r="M10870" s="3">
        <f>Table1[[#This Row],[Total Hours Activity Staff]]/Table1[[#This Row],[MDS Census]]</f>
        <v>0</v>
      </c>
      <c r="N10870" s="3">
        <v>5.3947252747252703</v>
      </c>
      <c r="O10870" s="3">
        <v>0</v>
      </c>
      <c r="P10870" s="3">
        <f>Table1[[#This Row],[Hours Qualified Social Worker]]+Table1[[#This Row],[Hours Other Social Work Staff]]</f>
        <v>5.3947252747252703</v>
      </c>
      <c r="Q10870" s="3">
        <f>Table1[[#This Row],[Total Hours Social Work Staff Per Resident Per Day]]/Table1[[#This Row],[MDS Census]]</f>
        <v>0.12891806722689081</v>
      </c>
      <c r="R10870" s="3"/>
      <c r="S10870"/>
    </row>
    <row r="10871" spans="1:19" x14ac:dyDescent="0.2">
      <c r="A10871" t="s">
        <v>15655</v>
      </c>
      <c r="B10871" t="s">
        <v>15908</v>
      </c>
      <c r="C10871" t="s">
        <v>15690</v>
      </c>
      <c r="D10871" t="s">
        <v>10309</v>
      </c>
      <c r="E10871" s="3">
        <v>54.098901098901003</v>
      </c>
      <c r="F10871" s="3">
        <v>5.71428571428571</v>
      </c>
      <c r="G10871" s="3">
        <v>0</v>
      </c>
      <c r="H10871" s="3">
        <v>0.89010989010988995</v>
      </c>
      <c r="I10871" s="3">
        <v>0.26373626373626302</v>
      </c>
      <c r="J10871" s="3">
        <v>0</v>
      </c>
      <c r="K10871" s="3">
        <v>5.1981318681318598</v>
      </c>
      <c r="L10871" s="3">
        <f>Table1[[#This Row],[Hours Qualified Activities Professional]]+Table1[[#This Row],[Hours Other Activity Staff]]</f>
        <v>5.1981318681318598</v>
      </c>
      <c r="M10871" s="3">
        <f>Table1[[#This Row],[Total Hours Activity Staff]]/Table1[[#This Row],[MDS Census]]</f>
        <v>9.6085720089376409E-2</v>
      </c>
      <c r="N10871" s="3">
        <v>0</v>
      </c>
      <c r="O10871" s="3">
        <v>5.5343956043956002</v>
      </c>
      <c r="P10871" s="3">
        <f>Table1[[#This Row],[Hours Qualified Social Worker]]+Table1[[#This Row],[Hours Other Social Work Staff]]</f>
        <v>5.5343956043956002</v>
      </c>
      <c r="Q10871" s="3">
        <f>Table1[[#This Row],[Total Hours Social Work Staff Per Resident Per Day]]/Table1[[#This Row],[MDS Census]]</f>
        <v>0.10230144221003463</v>
      </c>
      <c r="R10871" s="3"/>
      <c r="S10871"/>
    </row>
    <row r="10872" spans="1:19" x14ac:dyDescent="0.2">
      <c r="A10872" t="s">
        <v>15655</v>
      </c>
      <c r="B10872" t="s">
        <v>15908</v>
      </c>
      <c r="C10872" t="s">
        <v>15690</v>
      </c>
      <c r="D10872" t="s">
        <v>15921</v>
      </c>
      <c r="E10872" s="3">
        <v>42.956043956043899</v>
      </c>
      <c r="F10872" s="3">
        <v>0</v>
      </c>
      <c r="G10872" s="3">
        <v>0.20879120879120799</v>
      </c>
      <c r="H10872" s="3">
        <v>0</v>
      </c>
      <c r="I10872" s="3">
        <v>0</v>
      </c>
      <c r="J10872" s="3">
        <v>5.39230769230769</v>
      </c>
      <c r="K10872" s="3">
        <v>0</v>
      </c>
      <c r="L10872" s="3">
        <f>Table1[[#This Row],[Hours Qualified Activities Professional]]+Table1[[#This Row],[Hours Other Activity Staff]]</f>
        <v>5.39230769230769</v>
      </c>
      <c r="M10872" s="3">
        <f>Table1[[#This Row],[Total Hours Activity Staff]]/Table1[[#This Row],[MDS Census]]</f>
        <v>0.12553082629828613</v>
      </c>
      <c r="N10872" s="3">
        <v>5.6802197802197796</v>
      </c>
      <c r="O10872" s="3">
        <v>0</v>
      </c>
      <c r="P10872" s="3">
        <f>Table1[[#This Row],[Hours Qualified Social Worker]]+Table1[[#This Row],[Hours Other Social Work Staff]]</f>
        <v>5.6802197802197796</v>
      </c>
      <c r="Q10872" s="3">
        <f>Table1[[#This Row],[Total Hours Social Work Staff Per Resident Per Day]]/Table1[[#This Row],[MDS Census]]</f>
        <v>0.1322333077513432</v>
      </c>
      <c r="R10872" s="3"/>
      <c r="S10872"/>
    </row>
    <row r="10873" spans="1:19" x14ac:dyDescent="0.2">
      <c r="A10873" t="s">
        <v>15655</v>
      </c>
      <c r="B10873" t="s">
        <v>15908</v>
      </c>
      <c r="C10873" t="s">
        <v>15690</v>
      </c>
      <c r="D10873" t="s">
        <v>15922</v>
      </c>
      <c r="E10873" s="3">
        <v>28.230769230769202</v>
      </c>
      <c r="F10873" s="3">
        <v>5.71428571428571</v>
      </c>
      <c r="G10873" s="3">
        <v>0</v>
      </c>
      <c r="H10873" s="3">
        <v>0.33241758241758201</v>
      </c>
      <c r="I10873" s="3">
        <v>0.26373626373626302</v>
      </c>
      <c r="J10873" s="3">
        <v>5.7381318681318598</v>
      </c>
      <c r="K10873" s="3">
        <v>3.9997802197802099</v>
      </c>
      <c r="L10873" s="3">
        <f>Table1[[#This Row],[Hours Qualified Activities Professional]]+Table1[[#This Row],[Hours Other Activity Staff]]</f>
        <v>9.7379120879120702</v>
      </c>
      <c r="M10873" s="3">
        <f>Table1[[#This Row],[Total Hours Activity Staff]]/Table1[[#This Row],[MDS Census]]</f>
        <v>0.34493966523939251</v>
      </c>
      <c r="N10873" s="3">
        <v>0</v>
      </c>
      <c r="O10873" s="3">
        <v>5.71714285714285</v>
      </c>
      <c r="P10873" s="3">
        <f>Table1[[#This Row],[Hours Qualified Social Worker]]+Table1[[#This Row],[Hours Other Social Work Staff]]</f>
        <v>5.71714285714285</v>
      </c>
      <c r="Q10873" s="3">
        <f>Table1[[#This Row],[Total Hours Social Work Staff Per Resident Per Day]]/Table1[[#This Row],[MDS Census]]</f>
        <v>0.2025145971195017</v>
      </c>
      <c r="R10873" s="3"/>
      <c r="S10873"/>
    </row>
    <row r="10874" spans="1:19" x14ac:dyDescent="0.2">
      <c r="A10874" t="s">
        <v>15655</v>
      </c>
      <c r="B10874" t="s">
        <v>15908</v>
      </c>
      <c r="C10874" t="s">
        <v>15690</v>
      </c>
      <c r="D10874" t="s">
        <v>15923</v>
      </c>
      <c r="E10874" s="3">
        <v>71.879120879120805</v>
      </c>
      <c r="F10874" s="3">
        <v>12.8223076923076</v>
      </c>
      <c r="G10874" s="3">
        <v>2.36263736263736</v>
      </c>
      <c r="H10874" s="3">
        <v>0.38461538461538403</v>
      </c>
      <c r="I10874" s="3">
        <v>0.60714285714285698</v>
      </c>
      <c r="J10874" s="3">
        <v>5.2397802197802097</v>
      </c>
      <c r="K10874" s="3">
        <v>4.7670329670329599</v>
      </c>
      <c r="L10874" s="3">
        <f>Table1[[#This Row],[Hours Qualified Activities Professional]]+Table1[[#This Row],[Hours Other Activity Staff]]</f>
        <v>10.006813186813169</v>
      </c>
      <c r="M10874" s="3">
        <f>Table1[[#This Row],[Total Hours Activity Staff]]/Table1[[#This Row],[MDS Census]]</f>
        <v>0.13921724506956112</v>
      </c>
      <c r="N10874" s="3">
        <v>5.1868131868131799</v>
      </c>
      <c r="O10874" s="3">
        <v>0</v>
      </c>
      <c r="P10874" s="3">
        <f>Table1[[#This Row],[Hours Qualified Social Worker]]+Table1[[#This Row],[Hours Other Social Work Staff]]</f>
        <v>5.1868131868131799</v>
      </c>
      <c r="Q10874" s="3">
        <f>Table1[[#This Row],[Total Hours Social Work Staff Per Resident Per Day]]/Table1[[#This Row],[MDS Census]]</f>
        <v>7.2160220149824164E-2</v>
      </c>
      <c r="R10874" s="3"/>
      <c r="S10874"/>
    </row>
    <row r="10875" spans="1:19" x14ac:dyDescent="0.2">
      <c r="A10875" t="s">
        <v>15655</v>
      </c>
      <c r="B10875" t="s">
        <v>15908</v>
      </c>
      <c r="C10875" t="s">
        <v>15690</v>
      </c>
      <c r="D10875" t="s">
        <v>15924</v>
      </c>
      <c r="E10875" s="3">
        <v>82.769230769230703</v>
      </c>
      <c r="F10875" s="3">
        <v>5.2747252747252702</v>
      </c>
      <c r="G10875" s="3">
        <v>0.12087912087912001</v>
      </c>
      <c r="H10875" s="3">
        <v>0</v>
      </c>
      <c r="I10875" s="3">
        <v>0</v>
      </c>
      <c r="J10875" s="3">
        <v>5.6087912087912004</v>
      </c>
      <c r="K10875" s="3">
        <v>0</v>
      </c>
      <c r="L10875" s="3">
        <f>Table1[[#This Row],[Hours Qualified Activities Professional]]+Table1[[#This Row],[Hours Other Activity Staff]]</f>
        <v>5.6087912087912004</v>
      </c>
      <c r="M10875" s="3">
        <f>Table1[[#This Row],[Total Hours Activity Staff]]/Table1[[#This Row],[MDS Census]]</f>
        <v>6.776420605416883E-2</v>
      </c>
      <c r="N10875" s="3">
        <v>5.71428571428571</v>
      </c>
      <c r="O10875" s="3">
        <v>0</v>
      </c>
      <c r="P10875" s="3">
        <f>Table1[[#This Row],[Hours Qualified Social Worker]]+Table1[[#This Row],[Hours Other Social Work Staff]]</f>
        <v>5.71428571428571</v>
      </c>
      <c r="Q10875" s="3">
        <f>Table1[[#This Row],[Total Hours Social Work Staff Per Resident Per Day]]/Table1[[#This Row],[MDS Census]]</f>
        <v>6.9038767923526298E-2</v>
      </c>
      <c r="R10875" s="3"/>
      <c r="S10875"/>
    </row>
    <row r="10876" spans="1:19" x14ac:dyDescent="0.2">
      <c r="A10876" t="s">
        <v>15655</v>
      </c>
      <c r="B10876" t="s">
        <v>15908</v>
      </c>
      <c r="C10876" t="s">
        <v>15690</v>
      </c>
      <c r="D10876" t="s">
        <v>15925</v>
      </c>
      <c r="E10876" s="3">
        <v>54.010989010989</v>
      </c>
      <c r="F10876" s="3">
        <v>5.8901098901098896</v>
      </c>
      <c r="G10876" s="3">
        <v>0</v>
      </c>
      <c r="H10876" s="3">
        <v>0.481318681318681</v>
      </c>
      <c r="I10876" s="3">
        <v>0.26373626373626302</v>
      </c>
      <c r="J10876" s="3">
        <v>0</v>
      </c>
      <c r="K10876" s="3">
        <v>5.23208791208791</v>
      </c>
      <c r="L10876" s="3">
        <f>Table1[[#This Row],[Hours Qualified Activities Professional]]+Table1[[#This Row],[Hours Other Activity Staff]]</f>
        <v>5.23208791208791</v>
      </c>
      <c r="M10876" s="3">
        <f>Table1[[#This Row],[Total Hours Activity Staff]]/Table1[[#This Row],[MDS Census]]</f>
        <v>9.6870803662258378E-2</v>
      </c>
      <c r="N10876" s="3">
        <v>4.3375824175824098</v>
      </c>
      <c r="O10876" s="3">
        <v>0</v>
      </c>
      <c r="P10876" s="3">
        <f>Table1[[#This Row],[Hours Qualified Social Worker]]+Table1[[#This Row],[Hours Other Social Work Staff]]</f>
        <v>4.3375824175824098</v>
      </c>
      <c r="Q10876" s="3">
        <f>Table1[[#This Row],[Total Hours Social Work Staff Per Resident Per Day]]/Table1[[#This Row],[MDS Census]]</f>
        <v>8.030925737538136E-2</v>
      </c>
      <c r="R10876" s="3"/>
      <c r="S10876"/>
    </row>
    <row r="10877" spans="1:19" x14ac:dyDescent="0.2">
      <c r="A10877" t="s">
        <v>15655</v>
      </c>
      <c r="B10877" t="s">
        <v>15908</v>
      </c>
      <c r="C10877" t="s">
        <v>15690</v>
      </c>
      <c r="D10877" t="s">
        <v>15926</v>
      </c>
      <c r="E10877" s="3">
        <v>43.208791208791197</v>
      </c>
      <c r="F10877" s="3">
        <v>4.6153846153846096</v>
      </c>
      <c r="G10877" s="3">
        <v>0</v>
      </c>
      <c r="H10877" s="3">
        <v>0</v>
      </c>
      <c r="I10877" s="3">
        <v>0</v>
      </c>
      <c r="J10877" s="3">
        <v>3.29714285714285</v>
      </c>
      <c r="K10877" s="3">
        <v>3.6263736263736197E-2</v>
      </c>
      <c r="L10877" s="3">
        <f>Table1[[#This Row],[Hours Qualified Activities Professional]]+Table1[[#This Row],[Hours Other Activity Staff]]</f>
        <v>3.3334065934065862</v>
      </c>
      <c r="M10877" s="3">
        <f>Table1[[#This Row],[Total Hours Activity Staff]]/Table1[[#This Row],[MDS Census]]</f>
        <v>7.7146490335706877E-2</v>
      </c>
      <c r="N10877" s="3">
        <v>1.56978021978021</v>
      </c>
      <c r="O10877" s="3">
        <v>4.2087912087912002E-2</v>
      </c>
      <c r="P10877" s="3">
        <f>Table1[[#This Row],[Hours Qualified Social Worker]]+Table1[[#This Row],[Hours Other Social Work Staff]]</f>
        <v>1.6118681318681221</v>
      </c>
      <c r="Q10877" s="3">
        <f>Table1[[#This Row],[Total Hours Social Work Staff Per Resident Per Day]]/Table1[[#This Row],[MDS Census]]</f>
        <v>3.730417090539144E-2</v>
      </c>
      <c r="R10877" s="3"/>
      <c r="S10877"/>
    </row>
    <row r="10878" spans="1:19" x14ac:dyDescent="0.2">
      <c r="A10878" t="s">
        <v>15655</v>
      </c>
      <c r="B10878" t="s">
        <v>15908</v>
      </c>
      <c r="C10878" t="s">
        <v>15690</v>
      </c>
      <c r="D10878" t="s">
        <v>15927</v>
      </c>
      <c r="E10878" s="3">
        <v>210.274725274725</v>
      </c>
      <c r="F10878" s="3">
        <v>7.6923076923076898</v>
      </c>
      <c r="G10878" s="3">
        <v>0.164835164835164</v>
      </c>
      <c r="H10878" s="3">
        <v>8.7912087912087905E-2</v>
      </c>
      <c r="I10878" s="3">
        <v>5.1642857142857101</v>
      </c>
      <c r="J10878" s="3">
        <v>5.1339560439560401</v>
      </c>
      <c r="K10878" s="3">
        <v>18.419230769230701</v>
      </c>
      <c r="L10878" s="3">
        <f>Table1[[#This Row],[Hours Qualified Activities Professional]]+Table1[[#This Row],[Hours Other Activity Staff]]</f>
        <v>23.553186813186741</v>
      </c>
      <c r="M10878" s="3">
        <f>Table1[[#This Row],[Total Hours Activity Staff]]/Table1[[#This Row],[MDS Census]]</f>
        <v>0.11201149725633636</v>
      </c>
      <c r="N10878" s="3">
        <v>5.4524175824175796</v>
      </c>
      <c r="O10878" s="3">
        <v>19.0085714285714</v>
      </c>
      <c r="P10878" s="3">
        <f>Table1[[#This Row],[Hours Qualified Social Worker]]+Table1[[#This Row],[Hours Other Social Work Staff]]</f>
        <v>24.460989010988982</v>
      </c>
      <c r="Q10878" s="3">
        <f>Table1[[#This Row],[Total Hours Social Work Staff Per Resident Per Day]]/Table1[[#This Row],[MDS Census]]</f>
        <v>0.11632871701071336</v>
      </c>
      <c r="R10878" s="3"/>
      <c r="S10878"/>
    </row>
    <row r="10879" spans="1:19" x14ac:dyDescent="0.2">
      <c r="A10879" t="s">
        <v>15655</v>
      </c>
      <c r="B10879" t="s">
        <v>15908</v>
      </c>
      <c r="C10879" t="s">
        <v>15690</v>
      </c>
      <c r="D10879" t="s">
        <v>15928</v>
      </c>
      <c r="E10879" s="3">
        <v>60.681318681318601</v>
      </c>
      <c r="F10879" s="3">
        <v>5.3571428571428497</v>
      </c>
      <c r="G10879" s="3">
        <v>0.20329670329670299</v>
      </c>
      <c r="H10879" s="3">
        <v>0</v>
      </c>
      <c r="I10879" s="3">
        <v>1.01648351648351</v>
      </c>
      <c r="J10879" s="3">
        <v>0</v>
      </c>
      <c r="K10879" s="3">
        <v>5.6856043956043898</v>
      </c>
      <c r="L10879" s="3">
        <f>Table1[[#This Row],[Hours Qualified Activities Professional]]+Table1[[#This Row],[Hours Other Activity Staff]]</f>
        <v>5.6856043956043898</v>
      </c>
      <c r="M10879" s="3">
        <f>Table1[[#This Row],[Total Hours Activity Staff]]/Table1[[#This Row],[MDS Census]]</f>
        <v>9.3696124592538968E-2</v>
      </c>
      <c r="N10879" s="3">
        <v>0</v>
      </c>
      <c r="O10879" s="3">
        <v>0</v>
      </c>
      <c r="P10879" s="3">
        <f>Table1[[#This Row],[Hours Qualified Social Worker]]+Table1[[#This Row],[Hours Other Social Work Staff]]</f>
        <v>0</v>
      </c>
      <c r="Q10879" s="3">
        <f>Table1[[#This Row],[Total Hours Social Work Staff Per Resident Per Day]]/Table1[[#This Row],[MDS Census]]</f>
        <v>0</v>
      </c>
      <c r="R10879" s="3"/>
      <c r="S10879"/>
    </row>
    <row r="10880" spans="1:19" x14ac:dyDescent="0.2">
      <c r="A10880" t="s">
        <v>15655</v>
      </c>
      <c r="B10880" t="s">
        <v>15908</v>
      </c>
      <c r="C10880" t="s">
        <v>15690</v>
      </c>
      <c r="D10880" t="s">
        <v>15929</v>
      </c>
      <c r="E10880" s="3">
        <v>26.4615384615384</v>
      </c>
      <c r="F10880" s="3">
        <v>0</v>
      </c>
      <c r="G10880" s="3">
        <v>0</v>
      </c>
      <c r="H10880" s="3">
        <v>0</v>
      </c>
      <c r="I10880" s="3">
        <v>0</v>
      </c>
      <c r="J10880" s="3">
        <v>0</v>
      </c>
      <c r="K10880" s="3">
        <v>0</v>
      </c>
      <c r="L10880" s="3">
        <f>Table1[[#This Row],[Hours Qualified Activities Professional]]+Table1[[#This Row],[Hours Other Activity Staff]]</f>
        <v>0</v>
      </c>
      <c r="M10880" s="3">
        <f>Table1[[#This Row],[Total Hours Activity Staff]]/Table1[[#This Row],[MDS Census]]</f>
        <v>0</v>
      </c>
      <c r="N10880" s="3">
        <v>0</v>
      </c>
      <c r="O10880" s="3">
        <v>0</v>
      </c>
      <c r="P10880" s="3">
        <f>Table1[[#This Row],[Hours Qualified Social Worker]]+Table1[[#This Row],[Hours Other Social Work Staff]]</f>
        <v>0</v>
      </c>
      <c r="Q10880" s="3">
        <f>Table1[[#This Row],[Total Hours Social Work Staff Per Resident Per Day]]/Table1[[#This Row],[MDS Census]]</f>
        <v>0</v>
      </c>
      <c r="R10880" s="3"/>
      <c r="S10880"/>
    </row>
    <row r="10881" spans="1:19" x14ac:dyDescent="0.2">
      <c r="A10881" t="s">
        <v>15655</v>
      </c>
      <c r="B10881" t="s">
        <v>15908</v>
      </c>
      <c r="C10881" t="s">
        <v>15690</v>
      </c>
      <c r="D10881" t="s">
        <v>15930</v>
      </c>
      <c r="E10881" s="3">
        <v>103.21978021978001</v>
      </c>
      <c r="F10881" s="3">
        <v>8.96714285714285</v>
      </c>
      <c r="G10881" s="3">
        <v>0</v>
      </c>
      <c r="H10881" s="3">
        <v>0</v>
      </c>
      <c r="I10881" s="3">
        <v>0.17582417582417501</v>
      </c>
      <c r="J10881" s="3">
        <v>6.4012087912087896</v>
      </c>
      <c r="K10881" s="3">
        <v>5.62010989010989</v>
      </c>
      <c r="L10881" s="3">
        <f>Table1[[#This Row],[Hours Qualified Activities Professional]]+Table1[[#This Row],[Hours Other Activity Staff]]</f>
        <v>12.021318681318679</v>
      </c>
      <c r="M10881" s="3">
        <f>Table1[[#This Row],[Total Hours Activity Staff]]/Table1[[#This Row],[MDS Census]]</f>
        <v>0.11646332375173023</v>
      </c>
      <c r="N10881" s="3">
        <v>5.4871428571428504</v>
      </c>
      <c r="O10881" s="3">
        <v>7.7945054945054899</v>
      </c>
      <c r="P10881" s="3">
        <f>Table1[[#This Row],[Hours Qualified Social Worker]]+Table1[[#This Row],[Hours Other Social Work Staff]]</f>
        <v>13.281648351648339</v>
      </c>
      <c r="Q10881" s="3">
        <f>Table1[[#This Row],[Total Hours Social Work Staff Per Resident Per Day]]/Table1[[#This Row],[MDS Census]]</f>
        <v>0.12867348025125108</v>
      </c>
      <c r="R10881" s="3"/>
      <c r="S10881"/>
    </row>
    <row r="10882" spans="1:19" x14ac:dyDescent="0.2">
      <c r="A10882" t="s">
        <v>15655</v>
      </c>
      <c r="B10882" t="s">
        <v>15908</v>
      </c>
      <c r="C10882" t="s">
        <v>15690</v>
      </c>
      <c r="D10882" t="s">
        <v>15931</v>
      </c>
      <c r="E10882" s="3">
        <v>123.74725274725201</v>
      </c>
      <c r="F10882" s="3">
        <v>0</v>
      </c>
      <c r="G10882" s="3">
        <v>1.71428571428571</v>
      </c>
      <c r="H10882" s="3">
        <v>0.79120879120879095</v>
      </c>
      <c r="I10882" s="3">
        <v>0</v>
      </c>
      <c r="J10882" s="3">
        <v>5.5740659340659304</v>
      </c>
      <c r="K10882" s="3">
        <v>5.5936263736263703</v>
      </c>
      <c r="L10882" s="3">
        <f>Table1[[#This Row],[Hours Qualified Activities Professional]]+Table1[[#This Row],[Hours Other Activity Staff]]</f>
        <v>11.167692307692301</v>
      </c>
      <c r="M10882" s="3">
        <f>Table1[[#This Row],[Total Hours Activity Staff]]/Table1[[#This Row],[MDS Census]]</f>
        <v>9.0245981706776085E-2</v>
      </c>
      <c r="N10882" s="3">
        <v>5.64241758241758</v>
      </c>
      <c r="O10882" s="3">
        <v>5.1554945054944996</v>
      </c>
      <c r="P10882" s="3">
        <f>Table1[[#This Row],[Hours Qualified Social Worker]]+Table1[[#This Row],[Hours Other Social Work Staff]]</f>
        <v>10.79791208791208</v>
      </c>
      <c r="Q10882" s="3">
        <f>Table1[[#This Row],[Total Hours Social Work Staff Per Resident Per Day]]/Table1[[#This Row],[MDS Census]]</f>
        <v>8.7257792380783683E-2</v>
      </c>
      <c r="R10882" s="3"/>
      <c r="S10882"/>
    </row>
    <row r="10883" spans="1:19" x14ac:dyDescent="0.2">
      <c r="A10883" t="s">
        <v>15655</v>
      </c>
      <c r="B10883" t="s">
        <v>15908</v>
      </c>
      <c r="C10883" t="s">
        <v>15690</v>
      </c>
      <c r="D10883" t="s">
        <v>15932</v>
      </c>
      <c r="E10883" s="3">
        <v>80.802197802197796</v>
      </c>
      <c r="F10883" s="3">
        <v>5.71428571428571</v>
      </c>
      <c r="G10883" s="3">
        <v>0</v>
      </c>
      <c r="H10883" s="3">
        <v>0.34615384615384598</v>
      </c>
      <c r="I10883" s="3">
        <v>0</v>
      </c>
      <c r="J10883" s="3">
        <v>11.5021978021978</v>
      </c>
      <c r="K10883" s="3">
        <v>2.81648351648351</v>
      </c>
      <c r="L10883" s="3">
        <f>Table1[[#This Row],[Hours Qualified Activities Professional]]+Table1[[#This Row],[Hours Other Activity Staff]]</f>
        <v>14.31868131868131</v>
      </c>
      <c r="M10883" s="3">
        <f>Table1[[#This Row],[Total Hours Activity Staff]]/Table1[[#This Row],[MDS Census]]</f>
        <v>0.17720658234734113</v>
      </c>
      <c r="N10883" s="3">
        <v>5.8725274725274703</v>
      </c>
      <c r="O10883" s="3">
        <v>0</v>
      </c>
      <c r="P10883" s="3">
        <f>Table1[[#This Row],[Hours Qualified Social Worker]]+Table1[[#This Row],[Hours Other Social Work Staff]]</f>
        <v>5.8725274725274703</v>
      </c>
      <c r="Q10883" s="3">
        <f>Table1[[#This Row],[Total Hours Social Work Staff Per Resident Per Day]]/Table1[[#This Row],[MDS Census]]</f>
        <v>7.2677818577451356E-2</v>
      </c>
      <c r="R10883" s="3"/>
      <c r="S10883"/>
    </row>
    <row r="10884" spans="1:19" x14ac:dyDescent="0.2">
      <c r="A10884" t="s">
        <v>15655</v>
      </c>
      <c r="B10884" t="s">
        <v>15908</v>
      </c>
      <c r="C10884" t="s">
        <v>15690</v>
      </c>
      <c r="D10884" t="s">
        <v>15933</v>
      </c>
      <c r="E10884" s="3">
        <v>80.912087912087898</v>
      </c>
      <c r="F10884" s="3">
        <v>5.71428571428571</v>
      </c>
      <c r="G10884" s="3">
        <v>0.57142857142857095</v>
      </c>
      <c r="H10884" s="3">
        <v>0.33516483516483497</v>
      </c>
      <c r="I10884" s="3">
        <v>0</v>
      </c>
      <c r="J10884" s="3">
        <v>5.3879120879120803</v>
      </c>
      <c r="K10884" s="3">
        <v>0</v>
      </c>
      <c r="L10884" s="3">
        <f>Table1[[#This Row],[Hours Qualified Activities Professional]]+Table1[[#This Row],[Hours Other Activity Staff]]</f>
        <v>5.3879120879120803</v>
      </c>
      <c r="M10884" s="3">
        <f>Table1[[#This Row],[Total Hours Activity Staff]]/Table1[[#This Row],[MDS Census]]</f>
        <v>6.658970528317254E-2</v>
      </c>
      <c r="N10884" s="3">
        <v>5.2741758241758196</v>
      </c>
      <c r="O10884" s="3">
        <v>2.66813186813186</v>
      </c>
      <c r="P10884" s="3">
        <f>Table1[[#This Row],[Hours Qualified Social Worker]]+Table1[[#This Row],[Hours Other Social Work Staff]]</f>
        <v>7.9423076923076792</v>
      </c>
      <c r="Q10884" s="3">
        <f>Table1[[#This Row],[Total Hours Social Work Staff Per Resident Per Day]]/Table1[[#This Row],[MDS Census]]</f>
        <v>9.8159717506451027E-2</v>
      </c>
      <c r="R10884" s="3"/>
      <c r="S10884"/>
    </row>
    <row r="10885" spans="1:19" x14ac:dyDescent="0.2">
      <c r="A10885" t="s">
        <v>15655</v>
      </c>
      <c r="B10885" t="s">
        <v>15935</v>
      </c>
      <c r="C10885" t="s">
        <v>15818</v>
      </c>
      <c r="D10885" t="s">
        <v>15934</v>
      </c>
      <c r="E10885" s="3">
        <v>80.384615384615302</v>
      </c>
      <c r="F10885" s="3">
        <v>5.4484615384615296</v>
      </c>
      <c r="G10885" s="3">
        <v>0.14285714285714199</v>
      </c>
      <c r="H10885" s="3">
        <v>0.52747252747252704</v>
      </c>
      <c r="I10885" s="3">
        <v>0</v>
      </c>
      <c r="J10885" s="3">
        <v>4.4114285714285701</v>
      </c>
      <c r="K10885" s="3">
        <v>6.31230769230769</v>
      </c>
      <c r="L10885" s="3">
        <f>Table1[[#This Row],[Hours Qualified Activities Professional]]+Table1[[#This Row],[Hours Other Activity Staff]]</f>
        <v>10.72373626373626</v>
      </c>
      <c r="M10885" s="3">
        <f>Table1[[#This Row],[Total Hours Activity Staff]]/Table1[[#This Row],[MDS Census]]</f>
        <v>0.13340533151059475</v>
      </c>
      <c r="N10885" s="3">
        <v>5.47395604395604</v>
      </c>
      <c r="O10885" s="3">
        <v>0</v>
      </c>
      <c r="P10885" s="3">
        <f>Table1[[#This Row],[Hours Qualified Social Worker]]+Table1[[#This Row],[Hours Other Social Work Staff]]</f>
        <v>5.47395604395604</v>
      </c>
      <c r="Q10885" s="3">
        <f>Table1[[#This Row],[Total Hours Social Work Staff Per Resident Per Day]]/Table1[[#This Row],[MDS Census]]</f>
        <v>6.8097060833902961E-2</v>
      </c>
      <c r="R10885" s="3"/>
      <c r="S10885"/>
    </row>
    <row r="10886" spans="1:19" x14ac:dyDescent="0.2">
      <c r="A10886" t="s">
        <v>15655</v>
      </c>
      <c r="B10886" t="s">
        <v>15935</v>
      </c>
      <c r="C10886" t="s">
        <v>15818</v>
      </c>
      <c r="D10886" t="s">
        <v>15936</v>
      </c>
      <c r="E10886" s="3">
        <v>47.417582417582402</v>
      </c>
      <c r="F10886" s="3">
        <v>5.6263736263736197</v>
      </c>
      <c r="G10886" s="3">
        <v>0</v>
      </c>
      <c r="H10886" s="3">
        <v>0</v>
      </c>
      <c r="I10886" s="3">
        <v>4.3956043956043897E-2</v>
      </c>
      <c r="J10886" s="3">
        <v>5.3105494505494502</v>
      </c>
      <c r="K10886" s="3">
        <v>0</v>
      </c>
      <c r="L10886" s="3">
        <f>Table1[[#This Row],[Hours Qualified Activities Professional]]+Table1[[#This Row],[Hours Other Activity Staff]]</f>
        <v>5.3105494505494502</v>
      </c>
      <c r="M10886" s="3">
        <f>Table1[[#This Row],[Total Hours Activity Staff]]/Table1[[#This Row],[MDS Census]]</f>
        <v>0.11199536500579377</v>
      </c>
      <c r="N10886" s="3">
        <v>0</v>
      </c>
      <c r="O10886" s="3">
        <v>0</v>
      </c>
      <c r="P10886" s="3">
        <f>Table1[[#This Row],[Hours Qualified Social Worker]]+Table1[[#This Row],[Hours Other Social Work Staff]]</f>
        <v>0</v>
      </c>
      <c r="Q10886" s="3">
        <f>Table1[[#This Row],[Total Hours Social Work Staff Per Resident Per Day]]/Table1[[#This Row],[MDS Census]]</f>
        <v>0</v>
      </c>
      <c r="R10886" s="3"/>
      <c r="S10886"/>
    </row>
    <row r="10887" spans="1:19" x14ac:dyDescent="0.2">
      <c r="A10887" t="s">
        <v>15655</v>
      </c>
      <c r="B10887" t="s">
        <v>15938</v>
      </c>
      <c r="C10887" t="s">
        <v>15704</v>
      </c>
      <c r="D10887" t="s">
        <v>15937</v>
      </c>
      <c r="E10887" s="3">
        <v>98.439560439560395</v>
      </c>
      <c r="F10887" s="3">
        <v>5.0439560439560402</v>
      </c>
      <c r="G10887" s="3">
        <v>0</v>
      </c>
      <c r="H10887" s="3">
        <v>0.71153846153846101</v>
      </c>
      <c r="I10887" s="3">
        <v>5.2307692307692299</v>
      </c>
      <c r="J10887" s="3">
        <v>5.7425274725274704</v>
      </c>
      <c r="K10887" s="3">
        <v>2.4612087912087901</v>
      </c>
      <c r="L10887" s="3">
        <f>Table1[[#This Row],[Hours Qualified Activities Professional]]+Table1[[#This Row],[Hours Other Activity Staff]]</f>
        <v>8.2037362637362605</v>
      </c>
      <c r="M10887" s="3">
        <f>Table1[[#This Row],[Total Hours Activity Staff]]/Table1[[#This Row],[MDS Census]]</f>
        <v>8.3337798615762446E-2</v>
      </c>
      <c r="N10887" s="3">
        <v>0</v>
      </c>
      <c r="O10887" s="3">
        <v>3.6648351648351598</v>
      </c>
      <c r="P10887" s="3">
        <f>Table1[[#This Row],[Hours Qualified Social Worker]]+Table1[[#This Row],[Hours Other Social Work Staff]]</f>
        <v>3.6648351648351598</v>
      </c>
      <c r="Q10887" s="3">
        <f>Table1[[#This Row],[Total Hours Social Work Staff Per Resident Per Day]]/Table1[[#This Row],[MDS Census]]</f>
        <v>3.7229292252734948E-2</v>
      </c>
      <c r="R10887" s="3"/>
      <c r="S10887"/>
    </row>
    <row r="10888" spans="1:19" x14ac:dyDescent="0.2">
      <c r="A10888" t="s">
        <v>15655</v>
      </c>
      <c r="B10888" t="s">
        <v>15938</v>
      </c>
      <c r="C10888" t="s">
        <v>15704</v>
      </c>
      <c r="D10888" t="s">
        <v>15939</v>
      </c>
      <c r="E10888" s="3">
        <v>58.395604395604302</v>
      </c>
      <c r="F10888" s="3">
        <v>0</v>
      </c>
      <c r="G10888" s="3">
        <v>0.27472527472527403</v>
      </c>
      <c r="H10888" s="3">
        <v>0.19780219780219699</v>
      </c>
      <c r="I10888" s="3">
        <v>0.23626373626373601</v>
      </c>
      <c r="J10888" s="3">
        <v>0</v>
      </c>
      <c r="K10888" s="3">
        <v>0</v>
      </c>
      <c r="L10888" s="3">
        <f>Table1[[#This Row],[Hours Qualified Activities Professional]]+Table1[[#This Row],[Hours Other Activity Staff]]</f>
        <v>0</v>
      </c>
      <c r="M10888" s="3">
        <f>Table1[[#This Row],[Total Hours Activity Staff]]/Table1[[#This Row],[MDS Census]]</f>
        <v>0</v>
      </c>
      <c r="N10888" s="3">
        <v>0</v>
      </c>
      <c r="O10888" s="3">
        <v>0</v>
      </c>
      <c r="P10888" s="3">
        <f>Table1[[#This Row],[Hours Qualified Social Worker]]+Table1[[#This Row],[Hours Other Social Work Staff]]</f>
        <v>0</v>
      </c>
      <c r="Q10888" s="3">
        <f>Table1[[#This Row],[Total Hours Social Work Staff Per Resident Per Day]]/Table1[[#This Row],[MDS Census]]</f>
        <v>0</v>
      </c>
      <c r="R10888" s="3"/>
      <c r="S10888"/>
    </row>
    <row r="10889" spans="1:19" x14ac:dyDescent="0.2">
      <c r="A10889" t="s">
        <v>15655</v>
      </c>
      <c r="B10889" t="s">
        <v>15941</v>
      </c>
      <c r="C10889" t="s">
        <v>15850</v>
      </c>
      <c r="D10889" t="s">
        <v>15940</v>
      </c>
      <c r="E10889" s="3">
        <v>44.494505494505397</v>
      </c>
      <c r="F10889" s="3">
        <v>5.6263736263736197</v>
      </c>
      <c r="G10889" s="3">
        <v>0.469780219780219</v>
      </c>
      <c r="H10889" s="3">
        <v>0.27197802197802101</v>
      </c>
      <c r="I10889" s="3">
        <v>0.19780219780219699</v>
      </c>
      <c r="J10889" s="3">
        <v>0</v>
      </c>
      <c r="K10889" s="3">
        <v>2.8403296703296701</v>
      </c>
      <c r="L10889" s="3">
        <f>Table1[[#This Row],[Hours Qualified Activities Professional]]+Table1[[#This Row],[Hours Other Activity Staff]]</f>
        <v>2.8403296703296701</v>
      </c>
      <c r="M10889" s="3">
        <f>Table1[[#This Row],[Total Hours Activity Staff]]/Table1[[#This Row],[MDS Census]]</f>
        <v>6.3835514941961116E-2</v>
      </c>
      <c r="N10889" s="3">
        <v>0</v>
      </c>
      <c r="O10889" s="3">
        <v>6.0307692307692298</v>
      </c>
      <c r="P10889" s="3">
        <f>Table1[[#This Row],[Hours Qualified Social Worker]]+Table1[[#This Row],[Hours Other Social Work Staff]]</f>
        <v>6.0307692307692298</v>
      </c>
      <c r="Q10889" s="3">
        <f>Table1[[#This Row],[Total Hours Social Work Staff Per Resident Per Day]]/Table1[[#This Row],[MDS Census]]</f>
        <v>0.13553963941714031</v>
      </c>
      <c r="R10889" s="3"/>
      <c r="S10889"/>
    </row>
    <row r="10890" spans="1:19" x14ac:dyDescent="0.2">
      <c r="A10890" t="s">
        <v>15655</v>
      </c>
      <c r="B10890" t="s">
        <v>15941</v>
      </c>
      <c r="C10890" t="s">
        <v>15850</v>
      </c>
      <c r="D10890" t="s">
        <v>15942</v>
      </c>
      <c r="E10890" s="3">
        <v>38.934065934065899</v>
      </c>
      <c r="F10890" s="3">
        <v>0</v>
      </c>
      <c r="G10890" s="3">
        <v>0</v>
      </c>
      <c r="H10890" s="3">
        <v>0</v>
      </c>
      <c r="I10890" s="3">
        <v>0</v>
      </c>
      <c r="J10890" s="3">
        <v>0</v>
      </c>
      <c r="K10890" s="3">
        <v>5.3</v>
      </c>
      <c r="L10890" s="3">
        <f>Table1[[#This Row],[Hours Qualified Activities Professional]]+Table1[[#This Row],[Hours Other Activity Staff]]</f>
        <v>5.3</v>
      </c>
      <c r="M10890" s="3">
        <f>Table1[[#This Row],[Total Hours Activity Staff]]/Table1[[#This Row],[MDS Census]]</f>
        <v>0.13612757550098797</v>
      </c>
      <c r="N10890" s="3">
        <v>0</v>
      </c>
      <c r="O10890" s="3">
        <v>0</v>
      </c>
      <c r="P10890" s="3">
        <f>Table1[[#This Row],[Hours Qualified Social Worker]]+Table1[[#This Row],[Hours Other Social Work Staff]]</f>
        <v>0</v>
      </c>
      <c r="Q10890" s="3">
        <f>Table1[[#This Row],[Total Hours Social Work Staff Per Resident Per Day]]/Table1[[#This Row],[MDS Census]]</f>
        <v>0</v>
      </c>
      <c r="R10890" s="3"/>
      <c r="S10890"/>
    </row>
    <row r="10891" spans="1:19" x14ac:dyDescent="0.2">
      <c r="A10891" t="s">
        <v>15655</v>
      </c>
      <c r="B10891" t="s">
        <v>15943</v>
      </c>
      <c r="C10891" t="s">
        <v>7453</v>
      </c>
      <c r="D10891" t="s">
        <v>3780</v>
      </c>
      <c r="E10891" s="3">
        <v>56.307692307692299</v>
      </c>
      <c r="F10891" s="3">
        <v>11.0106593406593</v>
      </c>
      <c r="G10891" s="3">
        <v>0</v>
      </c>
      <c r="H10891" s="3">
        <v>0.17582417582417501</v>
      </c>
      <c r="I10891" s="3">
        <v>0</v>
      </c>
      <c r="J10891" s="3">
        <v>5.1075824175824103</v>
      </c>
      <c r="K10891" s="3">
        <v>6.1049450549450501</v>
      </c>
      <c r="L10891" s="3">
        <f>Table1[[#This Row],[Hours Qualified Activities Professional]]+Table1[[#This Row],[Hours Other Activity Staff]]</f>
        <v>11.21252747252746</v>
      </c>
      <c r="M10891" s="3">
        <f>Table1[[#This Row],[Total Hours Activity Staff]]/Table1[[#This Row],[MDS Census]]</f>
        <v>0.19912958626073363</v>
      </c>
      <c r="N10891" s="3">
        <v>0</v>
      </c>
      <c r="O10891" s="3">
        <v>0</v>
      </c>
      <c r="P10891" s="3">
        <f>Table1[[#This Row],[Hours Qualified Social Worker]]+Table1[[#This Row],[Hours Other Social Work Staff]]</f>
        <v>0</v>
      </c>
      <c r="Q10891" s="3">
        <f>Table1[[#This Row],[Total Hours Social Work Staff Per Resident Per Day]]/Table1[[#This Row],[MDS Census]]</f>
        <v>0</v>
      </c>
      <c r="R10891" s="3"/>
      <c r="S10891"/>
    </row>
    <row r="10892" spans="1:19" x14ac:dyDescent="0.2">
      <c r="A10892" t="s">
        <v>15655</v>
      </c>
      <c r="B10892" t="s">
        <v>3785</v>
      </c>
      <c r="C10892" t="s">
        <v>6570</v>
      </c>
      <c r="D10892" t="s">
        <v>15944</v>
      </c>
      <c r="E10892" s="3">
        <v>74</v>
      </c>
      <c r="F10892" s="3">
        <v>5.8049450549450503</v>
      </c>
      <c r="G10892" s="3">
        <v>0.26373626373626302</v>
      </c>
      <c r="H10892" s="3">
        <v>0.14835164835164799</v>
      </c>
      <c r="I10892" s="3">
        <v>0.34065934065934</v>
      </c>
      <c r="J10892" s="3">
        <v>7.0796703296703196</v>
      </c>
      <c r="K10892" s="3">
        <v>0</v>
      </c>
      <c r="L10892" s="3">
        <f>Table1[[#This Row],[Hours Qualified Activities Professional]]+Table1[[#This Row],[Hours Other Activity Staff]]</f>
        <v>7.0796703296703196</v>
      </c>
      <c r="M10892" s="3">
        <f>Table1[[#This Row],[Total Hours Activity Staff]]/Table1[[#This Row],[MDS Census]]</f>
        <v>9.5671220671220539E-2</v>
      </c>
      <c r="N10892" s="3">
        <v>0</v>
      </c>
      <c r="O10892" s="3">
        <v>0.93131868131868101</v>
      </c>
      <c r="P10892" s="3">
        <f>Table1[[#This Row],[Hours Qualified Social Worker]]+Table1[[#This Row],[Hours Other Social Work Staff]]</f>
        <v>0.93131868131868101</v>
      </c>
      <c r="Q10892" s="3">
        <f>Table1[[#This Row],[Total Hours Social Work Staff Per Resident Per Day]]/Table1[[#This Row],[MDS Census]]</f>
        <v>1.258538758538758E-2</v>
      </c>
      <c r="R10892" s="3"/>
      <c r="S10892"/>
    </row>
    <row r="10893" spans="1:19" x14ac:dyDescent="0.2">
      <c r="A10893" t="s">
        <v>15655</v>
      </c>
      <c r="B10893" t="s">
        <v>15946</v>
      </c>
      <c r="C10893" t="s">
        <v>15695</v>
      </c>
      <c r="D10893" t="s">
        <v>15945</v>
      </c>
      <c r="E10893" s="3">
        <v>99.021978021978001</v>
      </c>
      <c r="F10893" s="3">
        <v>5.6263736263736197</v>
      </c>
      <c r="G10893" s="3">
        <v>0.26373626373626302</v>
      </c>
      <c r="H10893" s="3">
        <v>0.44505494505494497</v>
      </c>
      <c r="I10893" s="3">
        <v>0.61538461538461497</v>
      </c>
      <c r="J10893" s="3">
        <v>0</v>
      </c>
      <c r="K10893" s="3">
        <v>5.0851648351648304</v>
      </c>
      <c r="L10893" s="3">
        <f>Table1[[#This Row],[Hours Qualified Activities Professional]]+Table1[[#This Row],[Hours Other Activity Staff]]</f>
        <v>5.0851648351648304</v>
      </c>
      <c r="M10893" s="3">
        <f>Table1[[#This Row],[Total Hours Activity Staff]]/Table1[[#This Row],[MDS Census]]</f>
        <v>5.135390078792583E-2</v>
      </c>
      <c r="N10893" s="3">
        <v>7.8846153846153797</v>
      </c>
      <c r="O10893" s="3">
        <v>4.9532967032966999</v>
      </c>
      <c r="P10893" s="3">
        <f>Table1[[#This Row],[Hours Qualified Social Worker]]+Table1[[#This Row],[Hours Other Social Work Staff]]</f>
        <v>12.83791208791208</v>
      </c>
      <c r="Q10893" s="3">
        <f>Table1[[#This Row],[Total Hours Social Work Staff Per Resident Per Day]]/Table1[[#This Row],[MDS Census]]</f>
        <v>0.12964709799134386</v>
      </c>
      <c r="R10893" s="3"/>
      <c r="S10893"/>
    </row>
    <row r="10894" spans="1:19" x14ac:dyDescent="0.2">
      <c r="A10894" t="s">
        <v>15655</v>
      </c>
      <c r="B10894" t="s">
        <v>15946</v>
      </c>
      <c r="C10894" t="s">
        <v>15695</v>
      </c>
      <c r="D10894" t="s">
        <v>15947</v>
      </c>
      <c r="E10894" s="3">
        <v>39.2967032967032</v>
      </c>
      <c r="F10894" s="3">
        <v>0</v>
      </c>
      <c r="G10894" s="3">
        <v>0.57901098901098902</v>
      </c>
      <c r="H10894" s="3">
        <v>0</v>
      </c>
      <c r="I10894" s="3">
        <v>0.23076923076923</v>
      </c>
      <c r="J10894" s="3">
        <v>0.75516483516483501</v>
      </c>
      <c r="K10894" s="3">
        <v>0</v>
      </c>
      <c r="L10894" s="3">
        <f>Table1[[#This Row],[Hours Qualified Activities Professional]]+Table1[[#This Row],[Hours Other Activity Staff]]</f>
        <v>0.75516483516483501</v>
      </c>
      <c r="M10894" s="3">
        <f>Table1[[#This Row],[Total Hours Activity Staff]]/Table1[[#This Row],[MDS Census]]</f>
        <v>1.9217002237136509E-2</v>
      </c>
      <c r="N10894" s="3">
        <v>2.5663736263736201</v>
      </c>
      <c r="O10894" s="3">
        <v>0</v>
      </c>
      <c r="P10894" s="3">
        <f>Table1[[#This Row],[Hours Qualified Social Worker]]+Table1[[#This Row],[Hours Other Social Work Staff]]</f>
        <v>2.5663736263736201</v>
      </c>
      <c r="Q10894" s="3">
        <f>Table1[[#This Row],[Total Hours Social Work Staff Per Resident Per Day]]/Table1[[#This Row],[MDS Census]]</f>
        <v>6.5307606263982104E-2</v>
      </c>
      <c r="R10894" s="3"/>
      <c r="S10894"/>
    </row>
    <row r="10895" spans="1:19" x14ac:dyDescent="0.2">
      <c r="A10895" t="s">
        <v>15655</v>
      </c>
      <c r="B10895" t="s">
        <v>15946</v>
      </c>
      <c r="C10895" t="s">
        <v>15695</v>
      </c>
      <c r="D10895" t="s">
        <v>15948</v>
      </c>
      <c r="E10895" s="3">
        <v>51.934065934065899</v>
      </c>
      <c r="F10895" s="3">
        <v>5.6263736263736197</v>
      </c>
      <c r="G10895" s="3">
        <v>1.1593406593406499</v>
      </c>
      <c r="H10895" s="3">
        <v>0.50560439560439496</v>
      </c>
      <c r="I10895" s="3">
        <v>0.79120879120879095</v>
      </c>
      <c r="J10895" s="3">
        <v>0</v>
      </c>
      <c r="K10895" s="3">
        <v>8.7582417582417502</v>
      </c>
      <c r="L10895" s="3">
        <f>Table1[[#This Row],[Hours Qualified Activities Professional]]+Table1[[#This Row],[Hours Other Activity Staff]]</f>
        <v>8.7582417582417502</v>
      </c>
      <c r="M10895" s="3">
        <f>Table1[[#This Row],[Total Hours Activity Staff]]/Table1[[#This Row],[MDS Census]]</f>
        <v>0.16864155734236136</v>
      </c>
      <c r="N10895" s="3">
        <v>5.1840659340659299</v>
      </c>
      <c r="O10895" s="3">
        <v>0</v>
      </c>
      <c r="P10895" s="3">
        <f>Table1[[#This Row],[Hours Qualified Social Worker]]+Table1[[#This Row],[Hours Other Social Work Staff]]</f>
        <v>5.1840659340659299</v>
      </c>
      <c r="Q10895" s="3">
        <f>Table1[[#This Row],[Total Hours Social Work Staff Per Resident Per Day]]/Table1[[#This Row],[MDS Census]]</f>
        <v>9.9820143884892076E-2</v>
      </c>
      <c r="R10895" s="3"/>
      <c r="S10895"/>
    </row>
    <row r="10896" spans="1:19" x14ac:dyDescent="0.2">
      <c r="A10896" t="s">
        <v>15655</v>
      </c>
      <c r="B10896" t="s">
        <v>15950</v>
      </c>
      <c r="C10896" t="s">
        <v>15676</v>
      </c>
      <c r="D10896" t="s">
        <v>15949</v>
      </c>
      <c r="E10896" s="3">
        <v>100.87912087911999</v>
      </c>
      <c r="F10896" s="3">
        <v>4.2604395604395604</v>
      </c>
      <c r="G10896" s="3">
        <v>0</v>
      </c>
      <c r="H10896" s="3">
        <v>0.28571428571428498</v>
      </c>
      <c r="I10896" s="3">
        <v>0.17582417582417501</v>
      </c>
      <c r="J10896" s="3">
        <v>0</v>
      </c>
      <c r="K10896" s="3">
        <v>12.023516483516399</v>
      </c>
      <c r="L10896" s="3">
        <f>Table1[[#This Row],[Hours Qualified Activities Professional]]+Table1[[#This Row],[Hours Other Activity Staff]]</f>
        <v>12.023516483516399</v>
      </c>
      <c r="M10896" s="3">
        <f>Table1[[#This Row],[Total Hours Activity Staff]]/Table1[[#This Row],[MDS Census]]</f>
        <v>0.11918736383442287</v>
      </c>
      <c r="N10896" s="3">
        <v>5.7723076923076899</v>
      </c>
      <c r="O10896" s="3">
        <v>0</v>
      </c>
      <c r="P10896" s="3">
        <f>Table1[[#This Row],[Hours Qualified Social Worker]]+Table1[[#This Row],[Hours Other Social Work Staff]]</f>
        <v>5.7723076923076899</v>
      </c>
      <c r="Q10896" s="3">
        <f>Table1[[#This Row],[Total Hours Social Work Staff Per Resident Per Day]]/Table1[[#This Row],[MDS Census]]</f>
        <v>5.7220043572985227E-2</v>
      </c>
      <c r="R10896" s="3"/>
      <c r="S10896"/>
    </row>
    <row r="10897" spans="1:19" x14ac:dyDescent="0.2">
      <c r="A10897" t="s">
        <v>15655</v>
      </c>
      <c r="B10897" t="s">
        <v>15952</v>
      </c>
      <c r="C10897" t="s">
        <v>771</v>
      </c>
      <c r="D10897" t="s">
        <v>15951</v>
      </c>
      <c r="E10897" s="3">
        <v>35.571428571428498</v>
      </c>
      <c r="F10897" s="3">
        <v>0</v>
      </c>
      <c r="G10897" s="3">
        <v>0</v>
      </c>
      <c r="H10897" s="3">
        <v>0</v>
      </c>
      <c r="I10897" s="3">
        <v>0</v>
      </c>
      <c r="J10897" s="3">
        <v>0</v>
      </c>
      <c r="K10897" s="3">
        <v>0</v>
      </c>
      <c r="L10897" s="3">
        <f>Table1[[#This Row],[Hours Qualified Activities Professional]]+Table1[[#This Row],[Hours Other Activity Staff]]</f>
        <v>0</v>
      </c>
      <c r="M10897" s="3">
        <f>Table1[[#This Row],[Total Hours Activity Staff]]/Table1[[#This Row],[MDS Census]]</f>
        <v>0</v>
      </c>
      <c r="N10897" s="3">
        <v>0</v>
      </c>
      <c r="O10897" s="3">
        <v>0</v>
      </c>
      <c r="P10897" s="3">
        <f>Table1[[#This Row],[Hours Qualified Social Worker]]+Table1[[#This Row],[Hours Other Social Work Staff]]</f>
        <v>0</v>
      </c>
      <c r="Q10897" s="3">
        <f>Table1[[#This Row],[Total Hours Social Work Staff Per Resident Per Day]]/Table1[[#This Row],[MDS Census]]</f>
        <v>0</v>
      </c>
      <c r="R10897" s="3"/>
      <c r="S10897"/>
    </row>
    <row r="10898" spans="1:19" x14ac:dyDescent="0.2">
      <c r="A10898" t="s">
        <v>15655</v>
      </c>
      <c r="B10898" t="s">
        <v>15954</v>
      </c>
      <c r="C10898" t="s">
        <v>15724</v>
      </c>
      <c r="D10898" t="s">
        <v>15953</v>
      </c>
      <c r="E10898" s="3">
        <v>40.802197802197803</v>
      </c>
      <c r="F10898" s="3">
        <v>11.393626373626301</v>
      </c>
      <c r="G10898" s="3">
        <v>0</v>
      </c>
      <c r="H10898" s="3">
        <v>0.52472527472527397</v>
      </c>
      <c r="I10898" s="3">
        <v>25.328901098901</v>
      </c>
      <c r="J10898" s="3">
        <v>0</v>
      </c>
      <c r="K10898" s="3">
        <v>4.8776923076922998</v>
      </c>
      <c r="L10898" s="3">
        <f>Table1[[#This Row],[Hours Qualified Activities Professional]]+Table1[[#This Row],[Hours Other Activity Staff]]</f>
        <v>4.8776923076922998</v>
      </c>
      <c r="M10898" s="3">
        <f>Table1[[#This Row],[Total Hours Activity Staff]]/Table1[[#This Row],[MDS Census]]</f>
        <v>0.11954484244546169</v>
      </c>
      <c r="N10898" s="3">
        <v>0</v>
      </c>
      <c r="O10898" s="3">
        <v>0</v>
      </c>
      <c r="P10898" s="3">
        <f>Table1[[#This Row],[Hours Qualified Social Worker]]+Table1[[#This Row],[Hours Other Social Work Staff]]</f>
        <v>0</v>
      </c>
      <c r="Q10898" s="3">
        <f>Table1[[#This Row],[Total Hours Social Work Staff Per Resident Per Day]]/Table1[[#This Row],[MDS Census]]</f>
        <v>0</v>
      </c>
      <c r="R10898" s="3"/>
      <c r="S10898"/>
    </row>
    <row r="10899" spans="1:19" x14ac:dyDescent="0.2">
      <c r="A10899" t="s">
        <v>15655</v>
      </c>
      <c r="B10899" t="s">
        <v>15954</v>
      </c>
      <c r="C10899" t="s">
        <v>15724</v>
      </c>
      <c r="D10899" t="s">
        <v>4815</v>
      </c>
      <c r="E10899" s="3">
        <v>40.043956043956001</v>
      </c>
      <c r="F10899" s="3">
        <v>11.6930769230769</v>
      </c>
      <c r="G10899" s="3">
        <v>0</v>
      </c>
      <c r="H10899" s="3">
        <v>0</v>
      </c>
      <c r="I10899" s="3">
        <v>23.879890109890098</v>
      </c>
      <c r="J10899" s="3">
        <v>0</v>
      </c>
      <c r="K10899" s="3">
        <v>5.4163736263736197</v>
      </c>
      <c r="L10899" s="3">
        <f>Table1[[#This Row],[Hours Qualified Activities Professional]]+Table1[[#This Row],[Hours Other Activity Staff]]</f>
        <v>5.4163736263736197</v>
      </c>
      <c r="M10899" s="3">
        <f>Table1[[#This Row],[Total Hours Activity Staff]]/Table1[[#This Row],[MDS Census]]</f>
        <v>0.1352607025246981</v>
      </c>
      <c r="N10899" s="3">
        <v>0</v>
      </c>
      <c r="O10899" s="3">
        <v>0</v>
      </c>
      <c r="P10899" s="3">
        <f>Table1[[#This Row],[Hours Qualified Social Worker]]+Table1[[#This Row],[Hours Other Social Work Staff]]</f>
        <v>0</v>
      </c>
      <c r="Q10899" s="3">
        <f>Table1[[#This Row],[Total Hours Social Work Staff Per Resident Per Day]]/Table1[[#This Row],[MDS Census]]</f>
        <v>0</v>
      </c>
      <c r="R10899" s="3"/>
      <c r="S10899"/>
    </row>
    <row r="10900" spans="1:19" x14ac:dyDescent="0.2">
      <c r="A10900" t="s">
        <v>15655</v>
      </c>
      <c r="B10900" t="s">
        <v>15956</v>
      </c>
      <c r="C10900" t="s">
        <v>15698</v>
      </c>
      <c r="D10900" t="s">
        <v>15955</v>
      </c>
      <c r="E10900" s="3">
        <v>35</v>
      </c>
      <c r="F10900" s="3">
        <v>5.71428571428571</v>
      </c>
      <c r="G10900" s="3">
        <v>3.5714285714285698E-2</v>
      </c>
      <c r="H10900" s="3">
        <v>0.25549450549450498</v>
      </c>
      <c r="I10900" s="3">
        <v>0.25274725274725202</v>
      </c>
      <c r="J10900" s="3">
        <v>0</v>
      </c>
      <c r="K10900" s="3">
        <v>0</v>
      </c>
      <c r="L10900" s="3">
        <f>Table1[[#This Row],[Hours Qualified Activities Professional]]+Table1[[#This Row],[Hours Other Activity Staff]]</f>
        <v>0</v>
      </c>
      <c r="M10900" s="3">
        <f>Table1[[#This Row],[Total Hours Activity Staff]]/Table1[[#This Row],[MDS Census]]</f>
        <v>0</v>
      </c>
      <c r="N10900" s="3">
        <v>0</v>
      </c>
      <c r="O10900" s="3">
        <v>0</v>
      </c>
      <c r="P10900" s="3">
        <f>Table1[[#This Row],[Hours Qualified Social Worker]]+Table1[[#This Row],[Hours Other Social Work Staff]]</f>
        <v>0</v>
      </c>
      <c r="Q10900" s="3">
        <f>Table1[[#This Row],[Total Hours Social Work Staff Per Resident Per Day]]/Table1[[#This Row],[MDS Census]]</f>
        <v>0</v>
      </c>
      <c r="R10900" s="3"/>
      <c r="S10900"/>
    </row>
    <row r="10901" spans="1:19" x14ac:dyDescent="0.2">
      <c r="A10901" t="s">
        <v>15655</v>
      </c>
      <c r="B10901" t="s">
        <v>15956</v>
      </c>
      <c r="C10901" t="s">
        <v>15698</v>
      </c>
      <c r="D10901" t="s">
        <v>15957</v>
      </c>
      <c r="E10901" s="3">
        <v>48.439560439560402</v>
      </c>
      <c r="F10901" s="3">
        <v>0</v>
      </c>
      <c r="G10901" s="3">
        <v>0</v>
      </c>
      <c r="H10901" s="3">
        <v>0</v>
      </c>
      <c r="I10901" s="3">
        <v>0</v>
      </c>
      <c r="J10901" s="3">
        <v>0</v>
      </c>
      <c r="K10901" s="3">
        <v>2.6958241758241699</v>
      </c>
      <c r="L10901" s="3">
        <f>Table1[[#This Row],[Hours Qualified Activities Professional]]+Table1[[#This Row],[Hours Other Activity Staff]]</f>
        <v>2.6958241758241699</v>
      </c>
      <c r="M10901" s="3">
        <f>Table1[[#This Row],[Total Hours Activity Staff]]/Table1[[#This Row],[MDS Census]]</f>
        <v>5.5653357531760358E-2</v>
      </c>
      <c r="N10901" s="3">
        <v>0</v>
      </c>
      <c r="O10901" s="3">
        <v>0</v>
      </c>
      <c r="P10901" s="3">
        <f>Table1[[#This Row],[Hours Qualified Social Worker]]+Table1[[#This Row],[Hours Other Social Work Staff]]</f>
        <v>0</v>
      </c>
      <c r="Q10901" s="3">
        <f>Table1[[#This Row],[Total Hours Social Work Staff Per Resident Per Day]]/Table1[[#This Row],[MDS Census]]</f>
        <v>0</v>
      </c>
      <c r="R10901" s="3"/>
      <c r="S10901"/>
    </row>
    <row r="10902" spans="1:19" x14ac:dyDescent="0.2">
      <c r="A10902" t="s">
        <v>15655</v>
      </c>
      <c r="B10902" t="s">
        <v>15959</v>
      </c>
      <c r="C10902" t="s">
        <v>15865</v>
      </c>
      <c r="D10902" t="s">
        <v>15958</v>
      </c>
      <c r="E10902" s="3">
        <v>20.879120879120801</v>
      </c>
      <c r="F10902" s="3">
        <v>5.5384615384615303</v>
      </c>
      <c r="G10902" s="3">
        <v>0.18131868131868101</v>
      </c>
      <c r="H10902" s="3">
        <v>0</v>
      </c>
      <c r="I10902" s="3">
        <v>0</v>
      </c>
      <c r="J10902" s="3">
        <v>0</v>
      </c>
      <c r="K10902" s="3">
        <v>2.8571428571428501</v>
      </c>
      <c r="L10902" s="3">
        <f>Table1[[#This Row],[Hours Qualified Activities Professional]]+Table1[[#This Row],[Hours Other Activity Staff]]</f>
        <v>2.8571428571428501</v>
      </c>
      <c r="M10902" s="3">
        <f>Table1[[#This Row],[Total Hours Activity Staff]]/Table1[[#This Row],[MDS Census]]</f>
        <v>0.13684210526315807</v>
      </c>
      <c r="N10902" s="3">
        <v>0</v>
      </c>
      <c r="O10902" s="3">
        <v>2.8571428571428501</v>
      </c>
      <c r="P10902" s="3">
        <f>Table1[[#This Row],[Hours Qualified Social Worker]]+Table1[[#This Row],[Hours Other Social Work Staff]]</f>
        <v>2.8571428571428501</v>
      </c>
      <c r="Q10902" s="3">
        <f>Table1[[#This Row],[Total Hours Social Work Staff Per Resident Per Day]]/Table1[[#This Row],[MDS Census]]</f>
        <v>0.13684210526315807</v>
      </c>
      <c r="R10902" s="3"/>
      <c r="S10902"/>
    </row>
    <row r="10903" spans="1:19" x14ac:dyDescent="0.2">
      <c r="A10903" t="s">
        <v>15655</v>
      </c>
      <c r="B10903" t="s">
        <v>15961</v>
      </c>
      <c r="C10903" t="s">
        <v>15797</v>
      </c>
      <c r="D10903" t="s">
        <v>15960</v>
      </c>
      <c r="E10903" s="3">
        <v>50.890109890109798</v>
      </c>
      <c r="F10903" s="3">
        <v>5.3736263736263696</v>
      </c>
      <c r="G10903" s="3">
        <v>0</v>
      </c>
      <c r="H10903" s="3">
        <v>0</v>
      </c>
      <c r="I10903" s="3">
        <v>0</v>
      </c>
      <c r="J10903" s="3">
        <v>0</v>
      </c>
      <c r="K10903" s="3">
        <v>0</v>
      </c>
      <c r="L10903" s="3">
        <f>Table1[[#This Row],[Hours Qualified Activities Professional]]+Table1[[#This Row],[Hours Other Activity Staff]]</f>
        <v>0</v>
      </c>
      <c r="M10903" s="3">
        <f>Table1[[#This Row],[Total Hours Activity Staff]]/Table1[[#This Row],[MDS Census]]</f>
        <v>0</v>
      </c>
      <c r="N10903" s="3">
        <v>0</v>
      </c>
      <c r="O10903" s="3">
        <v>5.6925274725274697</v>
      </c>
      <c r="P10903" s="3">
        <f>Table1[[#This Row],[Hours Qualified Social Worker]]+Table1[[#This Row],[Hours Other Social Work Staff]]</f>
        <v>5.6925274725274697</v>
      </c>
      <c r="Q10903" s="3">
        <f>Table1[[#This Row],[Total Hours Social Work Staff Per Resident Per Day]]/Table1[[#This Row],[MDS Census]]</f>
        <v>0.11185920967393666</v>
      </c>
      <c r="R10903" s="3"/>
      <c r="S10903"/>
    </row>
    <row r="10904" spans="1:19" x14ac:dyDescent="0.2">
      <c r="A10904" t="s">
        <v>15655</v>
      </c>
      <c r="B10904" t="s">
        <v>7611</v>
      </c>
      <c r="C10904" t="s">
        <v>15724</v>
      </c>
      <c r="D10904" t="s">
        <v>15962</v>
      </c>
      <c r="E10904" s="3">
        <v>41.9890109890109</v>
      </c>
      <c r="F10904" s="3">
        <v>12.8110989010989</v>
      </c>
      <c r="G10904" s="3">
        <v>8.7912087912087905E-2</v>
      </c>
      <c r="H10904" s="3">
        <v>0</v>
      </c>
      <c r="I10904" s="3">
        <v>24.980329670329599</v>
      </c>
      <c r="J10904" s="3">
        <v>0</v>
      </c>
      <c r="K10904" s="3">
        <v>5.3285714285714203</v>
      </c>
      <c r="L10904" s="3">
        <f>Table1[[#This Row],[Hours Qualified Activities Professional]]+Table1[[#This Row],[Hours Other Activity Staff]]</f>
        <v>5.3285714285714203</v>
      </c>
      <c r="M10904" s="3">
        <f>Table1[[#This Row],[Total Hours Activity Staff]]/Table1[[#This Row],[MDS Census]]</f>
        <v>0.12690395184506681</v>
      </c>
      <c r="N10904" s="3">
        <v>0</v>
      </c>
      <c r="O10904" s="3">
        <v>4.8062637362637304</v>
      </c>
      <c r="P10904" s="3">
        <f>Table1[[#This Row],[Hours Qualified Social Worker]]+Table1[[#This Row],[Hours Other Social Work Staff]]</f>
        <v>4.8062637362637304</v>
      </c>
      <c r="Q10904" s="3">
        <f>Table1[[#This Row],[Total Hours Social Work Staff Per Resident Per Day]]/Table1[[#This Row],[MDS Census]]</f>
        <v>0.11446479979063083</v>
      </c>
      <c r="R10904" s="3"/>
      <c r="S10904"/>
    </row>
    <row r="10905" spans="1:19" x14ac:dyDescent="0.2">
      <c r="A10905" t="s">
        <v>15655</v>
      </c>
      <c r="B10905" t="s">
        <v>15964</v>
      </c>
      <c r="C10905" t="s">
        <v>15797</v>
      </c>
      <c r="D10905" t="s">
        <v>15963</v>
      </c>
      <c r="E10905" s="3">
        <v>83.769230769230703</v>
      </c>
      <c r="F10905" s="3">
        <v>4.37164835164835</v>
      </c>
      <c r="G10905" s="3">
        <v>0</v>
      </c>
      <c r="H10905" s="3">
        <v>0</v>
      </c>
      <c r="I10905" s="3">
        <v>0</v>
      </c>
      <c r="J10905" s="3">
        <v>2.4238461538461502</v>
      </c>
      <c r="K10905" s="3">
        <v>9.1838461538461509</v>
      </c>
      <c r="L10905" s="3">
        <f>Table1[[#This Row],[Hours Qualified Activities Professional]]+Table1[[#This Row],[Hours Other Activity Staff]]</f>
        <v>11.6076923076923</v>
      </c>
      <c r="M10905" s="3">
        <f>Table1[[#This Row],[Total Hours Activity Staff]]/Table1[[#This Row],[MDS Census]]</f>
        <v>0.13856749311294769</v>
      </c>
      <c r="N10905" s="3">
        <v>4.8616483516483502</v>
      </c>
      <c r="O10905" s="3">
        <v>0</v>
      </c>
      <c r="P10905" s="3">
        <f>Table1[[#This Row],[Hours Qualified Social Worker]]+Table1[[#This Row],[Hours Other Social Work Staff]]</f>
        <v>4.8616483516483502</v>
      </c>
      <c r="Q10905" s="3">
        <f>Table1[[#This Row],[Total Hours Social Work Staff Per Resident Per Day]]/Table1[[#This Row],[MDS Census]]</f>
        <v>5.8036206218024432E-2</v>
      </c>
      <c r="R10905" s="3"/>
      <c r="S10905"/>
    </row>
    <row r="10906" spans="1:19" x14ac:dyDescent="0.2">
      <c r="A10906" t="s">
        <v>15655</v>
      </c>
      <c r="B10906" t="s">
        <v>15966</v>
      </c>
      <c r="C10906" t="s">
        <v>15704</v>
      </c>
      <c r="D10906" t="s">
        <v>15965</v>
      </c>
      <c r="E10906" s="3">
        <v>49.065934065934002</v>
      </c>
      <c r="F10906" s="3">
        <v>6.5798901098901004</v>
      </c>
      <c r="G10906" s="3">
        <v>0.39835164835164799</v>
      </c>
      <c r="H10906" s="3">
        <v>0.164835164835164</v>
      </c>
      <c r="I10906" s="3">
        <v>0.20329670329670299</v>
      </c>
      <c r="J10906" s="3">
        <v>5.55120879120879</v>
      </c>
      <c r="K10906" s="3">
        <v>0</v>
      </c>
      <c r="L10906" s="3">
        <f>Table1[[#This Row],[Hours Qualified Activities Professional]]+Table1[[#This Row],[Hours Other Activity Staff]]</f>
        <v>5.55120879120879</v>
      </c>
      <c r="M10906" s="3">
        <f>Table1[[#This Row],[Total Hours Activity Staff]]/Table1[[#This Row],[MDS Census]]</f>
        <v>0.11313773796192621</v>
      </c>
      <c r="N10906" s="3">
        <v>5.5227472527472496</v>
      </c>
      <c r="O10906" s="3">
        <v>0</v>
      </c>
      <c r="P10906" s="3">
        <f>Table1[[#This Row],[Hours Qualified Social Worker]]+Table1[[#This Row],[Hours Other Social Work Staff]]</f>
        <v>5.5227472527472496</v>
      </c>
      <c r="Q10906" s="3">
        <f>Table1[[#This Row],[Total Hours Social Work Staff Per Resident Per Day]]/Table1[[#This Row],[MDS Census]]</f>
        <v>0.11255767077267645</v>
      </c>
      <c r="R10906" s="3"/>
      <c r="S10906"/>
    </row>
    <row r="10907" spans="1:19" x14ac:dyDescent="0.2">
      <c r="A10907" t="s">
        <v>15655</v>
      </c>
      <c r="B10907" t="s">
        <v>15968</v>
      </c>
      <c r="C10907" t="s">
        <v>15701</v>
      </c>
      <c r="D10907" t="s">
        <v>15967</v>
      </c>
      <c r="E10907" s="3">
        <v>77.472527472527403</v>
      </c>
      <c r="F10907" s="3">
        <v>10.565934065934</v>
      </c>
      <c r="G10907" s="3">
        <v>0.60989010989010894</v>
      </c>
      <c r="H10907" s="3">
        <v>0.17582417582417501</v>
      </c>
      <c r="I10907" s="3">
        <v>0.32417582417582402</v>
      </c>
      <c r="J10907" s="3">
        <v>4.6483516483516398</v>
      </c>
      <c r="K10907" s="3">
        <v>7.0329670329670302</v>
      </c>
      <c r="L10907" s="3">
        <f>Table1[[#This Row],[Hours Qualified Activities Professional]]+Table1[[#This Row],[Hours Other Activity Staff]]</f>
        <v>11.68131868131867</v>
      </c>
      <c r="M10907" s="3">
        <f>Table1[[#This Row],[Total Hours Activity Staff]]/Table1[[#This Row],[MDS Census]]</f>
        <v>0.15078014184397162</v>
      </c>
      <c r="N10907" s="3">
        <v>0</v>
      </c>
      <c r="O10907" s="3">
        <v>9.0439560439560402</v>
      </c>
      <c r="P10907" s="3">
        <f>Table1[[#This Row],[Hours Qualified Social Worker]]+Table1[[#This Row],[Hours Other Social Work Staff]]</f>
        <v>9.0439560439560402</v>
      </c>
      <c r="Q10907" s="3">
        <f>Table1[[#This Row],[Total Hours Social Work Staff Per Resident Per Day]]/Table1[[#This Row],[MDS Census]]</f>
        <v>0.11673758865248232</v>
      </c>
      <c r="R10907" s="3"/>
      <c r="S10907"/>
    </row>
    <row r="10908" spans="1:19" x14ac:dyDescent="0.2">
      <c r="A10908" t="s">
        <v>15655</v>
      </c>
      <c r="B10908" t="s">
        <v>15968</v>
      </c>
      <c r="C10908" t="s">
        <v>15701</v>
      </c>
      <c r="D10908" t="s">
        <v>15969</v>
      </c>
      <c r="E10908" s="3">
        <v>57.054945054945001</v>
      </c>
      <c r="F10908" s="3">
        <v>5.71428571428571</v>
      </c>
      <c r="G10908" s="3">
        <v>5.4945054945054903E-2</v>
      </c>
      <c r="H10908" s="3">
        <v>0.35164835164835101</v>
      </c>
      <c r="I10908" s="3">
        <v>0.31593406593406498</v>
      </c>
      <c r="J10908" s="3">
        <v>0</v>
      </c>
      <c r="K10908" s="3">
        <v>5.7921978021977996</v>
      </c>
      <c r="L10908" s="3">
        <f>Table1[[#This Row],[Hours Qualified Activities Professional]]+Table1[[#This Row],[Hours Other Activity Staff]]</f>
        <v>5.7921978021977996</v>
      </c>
      <c r="M10908" s="3">
        <f>Table1[[#This Row],[Total Hours Activity Staff]]/Table1[[#This Row],[MDS Census]]</f>
        <v>0.10151964560862871</v>
      </c>
      <c r="N10908" s="3">
        <v>4.5563736263736203</v>
      </c>
      <c r="O10908" s="3">
        <v>0</v>
      </c>
      <c r="P10908" s="3">
        <f>Table1[[#This Row],[Hours Qualified Social Worker]]+Table1[[#This Row],[Hours Other Social Work Staff]]</f>
        <v>4.5563736263736203</v>
      </c>
      <c r="Q10908" s="3">
        <f>Table1[[#This Row],[Total Hours Social Work Staff Per Resident Per Day]]/Table1[[#This Row],[MDS Census]]</f>
        <v>7.9859399075500742E-2</v>
      </c>
      <c r="R10908" s="3"/>
      <c r="S10908"/>
    </row>
    <row r="10909" spans="1:19" x14ac:dyDescent="0.2">
      <c r="A10909" t="s">
        <v>15655</v>
      </c>
      <c r="B10909" t="s">
        <v>15968</v>
      </c>
      <c r="C10909" t="s">
        <v>15701</v>
      </c>
      <c r="D10909" t="s">
        <v>9435</v>
      </c>
      <c r="E10909" s="3">
        <v>91.450549450549403</v>
      </c>
      <c r="F10909" s="3">
        <v>8.2667032967032892</v>
      </c>
      <c r="G10909" s="3">
        <v>0</v>
      </c>
      <c r="H10909" s="3">
        <v>0.159340659340659</v>
      </c>
      <c r="I10909" s="3">
        <v>1.03296703296703</v>
      </c>
      <c r="J10909" s="3">
        <v>7.0953846153846101</v>
      </c>
      <c r="K10909" s="3">
        <v>6.3181318681318599</v>
      </c>
      <c r="L10909" s="3">
        <f>Table1[[#This Row],[Hours Qualified Activities Professional]]+Table1[[#This Row],[Hours Other Activity Staff]]</f>
        <v>13.413516483516471</v>
      </c>
      <c r="M10909" s="3">
        <f>Table1[[#This Row],[Total Hours Activity Staff]]/Table1[[#This Row],[MDS Census]]</f>
        <v>0.1466750781062244</v>
      </c>
      <c r="N10909" s="3">
        <v>5.3692307692307599</v>
      </c>
      <c r="O10909" s="3">
        <v>6.2525274725274702</v>
      </c>
      <c r="P10909" s="3">
        <f>Table1[[#This Row],[Hours Qualified Social Worker]]+Table1[[#This Row],[Hours Other Social Work Staff]]</f>
        <v>11.621758241758229</v>
      </c>
      <c r="Q10909" s="3">
        <f>Table1[[#This Row],[Total Hours Social Work Staff Per Resident Per Day]]/Table1[[#This Row],[MDS Census]]</f>
        <v>0.12708243210766634</v>
      </c>
      <c r="R10909" s="3"/>
      <c r="S10909"/>
    </row>
    <row r="10910" spans="1:19" x14ac:dyDescent="0.2">
      <c r="A10910" t="s">
        <v>15655</v>
      </c>
      <c r="B10910" t="s">
        <v>15971</v>
      </c>
      <c r="C10910" t="s">
        <v>15972</v>
      </c>
      <c r="D10910" t="s">
        <v>15970</v>
      </c>
      <c r="E10910" s="3">
        <v>18.131868131868099</v>
      </c>
      <c r="F10910" s="3">
        <v>5.0109890109890101</v>
      </c>
      <c r="G10910" s="3">
        <v>8.7912087912087905E-2</v>
      </c>
      <c r="H10910" s="3">
        <v>3.6263736263736197E-2</v>
      </c>
      <c r="I10910" s="3">
        <v>4.3956043956043897E-2</v>
      </c>
      <c r="J10910" s="3">
        <v>0</v>
      </c>
      <c r="K10910" s="3">
        <v>1.8985714285714199</v>
      </c>
      <c r="L10910" s="3">
        <f>Table1[[#This Row],[Hours Qualified Activities Professional]]+Table1[[#This Row],[Hours Other Activity Staff]]</f>
        <v>1.8985714285714199</v>
      </c>
      <c r="M10910" s="3">
        <f>Table1[[#This Row],[Total Hours Activity Staff]]/Table1[[#This Row],[MDS Census]]</f>
        <v>0.10470909090909061</v>
      </c>
      <c r="N10910" s="3">
        <v>0</v>
      </c>
      <c r="O10910" s="3">
        <v>1.13703296703296</v>
      </c>
      <c r="P10910" s="3">
        <f>Table1[[#This Row],[Hours Qualified Social Worker]]+Table1[[#This Row],[Hours Other Social Work Staff]]</f>
        <v>1.13703296703296</v>
      </c>
      <c r="Q10910" s="3">
        <f>Table1[[#This Row],[Total Hours Social Work Staff Per Resident Per Day]]/Table1[[#This Row],[MDS Census]]</f>
        <v>6.2709090909090631E-2</v>
      </c>
      <c r="R10910" s="3"/>
      <c r="S10910"/>
    </row>
    <row r="10911" spans="1:19" x14ac:dyDescent="0.2">
      <c r="A10911" t="s">
        <v>15655</v>
      </c>
      <c r="B10911" t="s">
        <v>3907</v>
      </c>
      <c r="C10911" t="s">
        <v>3151</v>
      </c>
      <c r="D10911" t="s">
        <v>15973</v>
      </c>
      <c r="E10911" s="3">
        <v>85.461538461538396</v>
      </c>
      <c r="F10911" s="3">
        <v>5.6263736263736197</v>
      </c>
      <c r="G10911" s="3">
        <v>0.25274725274725202</v>
      </c>
      <c r="H10911" s="3">
        <v>0.35164835164835101</v>
      </c>
      <c r="I10911" s="3">
        <v>0.70329670329670302</v>
      </c>
      <c r="J10911" s="3">
        <v>5.8197802197802098</v>
      </c>
      <c r="K10911" s="3">
        <v>5.7664835164835102</v>
      </c>
      <c r="L10911" s="3">
        <f>Table1[[#This Row],[Hours Qualified Activities Professional]]+Table1[[#This Row],[Hours Other Activity Staff]]</f>
        <v>11.586263736263721</v>
      </c>
      <c r="M10911" s="3">
        <f>Table1[[#This Row],[Total Hours Activity Staff]]/Table1[[#This Row],[MDS Census]]</f>
        <v>0.13557284299858549</v>
      </c>
      <c r="N10911" s="3">
        <v>0</v>
      </c>
      <c r="O10911" s="3">
        <v>0</v>
      </c>
      <c r="P10911" s="3">
        <f>Table1[[#This Row],[Hours Qualified Social Worker]]+Table1[[#This Row],[Hours Other Social Work Staff]]</f>
        <v>0</v>
      </c>
      <c r="Q10911" s="3">
        <f>Table1[[#This Row],[Total Hours Social Work Staff Per Resident Per Day]]/Table1[[#This Row],[MDS Census]]</f>
        <v>0</v>
      </c>
      <c r="R10911" s="3"/>
      <c r="S10911"/>
    </row>
    <row r="10912" spans="1:19" x14ac:dyDescent="0.2">
      <c r="A10912" t="s">
        <v>15655</v>
      </c>
      <c r="B10912" t="s">
        <v>3907</v>
      </c>
      <c r="C10912" t="s">
        <v>3151</v>
      </c>
      <c r="D10912" t="s">
        <v>15974</v>
      </c>
      <c r="E10912" s="3">
        <v>36.208791208791197</v>
      </c>
      <c r="F10912" s="3">
        <v>5.71428571428571</v>
      </c>
      <c r="G10912" s="3">
        <v>8.7912087912087905E-2</v>
      </c>
      <c r="H10912" s="3">
        <v>0.17582417582417501</v>
      </c>
      <c r="I10912" s="3">
        <v>6.5934065934065894E-2</v>
      </c>
      <c r="J10912" s="3">
        <v>0</v>
      </c>
      <c r="K10912" s="3">
        <v>0</v>
      </c>
      <c r="L10912" s="3">
        <f>Table1[[#This Row],[Hours Qualified Activities Professional]]+Table1[[#This Row],[Hours Other Activity Staff]]</f>
        <v>0</v>
      </c>
      <c r="M10912" s="3">
        <f>Table1[[#This Row],[Total Hours Activity Staff]]/Table1[[#This Row],[MDS Census]]</f>
        <v>0</v>
      </c>
      <c r="N10912" s="3">
        <v>0</v>
      </c>
      <c r="O10912" s="3">
        <v>0</v>
      </c>
      <c r="P10912" s="3">
        <f>Table1[[#This Row],[Hours Qualified Social Worker]]+Table1[[#This Row],[Hours Other Social Work Staff]]</f>
        <v>0</v>
      </c>
      <c r="Q10912" s="3">
        <f>Table1[[#This Row],[Total Hours Social Work Staff Per Resident Per Day]]/Table1[[#This Row],[MDS Census]]</f>
        <v>0</v>
      </c>
      <c r="R10912" s="3"/>
      <c r="S10912"/>
    </row>
    <row r="10913" spans="1:19" x14ac:dyDescent="0.2">
      <c r="A10913" t="s">
        <v>15655</v>
      </c>
      <c r="B10913" t="s">
        <v>15976</v>
      </c>
      <c r="C10913" t="s">
        <v>7344</v>
      </c>
      <c r="D10913" t="s">
        <v>15975</v>
      </c>
      <c r="E10913" s="3">
        <v>41.6373626373626</v>
      </c>
      <c r="F10913" s="3">
        <v>0</v>
      </c>
      <c r="G10913" s="3">
        <v>1.9230769230769201E-2</v>
      </c>
      <c r="H10913" s="3">
        <v>0.22252747252747199</v>
      </c>
      <c r="I10913" s="3">
        <v>9.6153846153846104E-2</v>
      </c>
      <c r="J10913" s="3">
        <v>0</v>
      </c>
      <c r="K10913" s="3">
        <v>5.1401098901098896</v>
      </c>
      <c r="L10913" s="3">
        <f>Table1[[#This Row],[Hours Qualified Activities Professional]]+Table1[[#This Row],[Hours Other Activity Staff]]</f>
        <v>5.1401098901098896</v>
      </c>
      <c r="M10913" s="3">
        <f>Table1[[#This Row],[Total Hours Activity Staff]]/Table1[[#This Row],[MDS Census]]</f>
        <v>0.12344945896014789</v>
      </c>
      <c r="N10913" s="3">
        <v>0</v>
      </c>
      <c r="O10913" s="3">
        <v>5.5631868131868103</v>
      </c>
      <c r="P10913" s="3">
        <f>Table1[[#This Row],[Hours Qualified Social Worker]]+Table1[[#This Row],[Hours Other Social Work Staff]]</f>
        <v>5.5631868131868103</v>
      </c>
      <c r="Q10913" s="3">
        <f>Table1[[#This Row],[Total Hours Social Work Staff Per Resident Per Day]]/Table1[[#This Row],[MDS Census]]</f>
        <v>0.13361045130641336</v>
      </c>
      <c r="R10913" s="3"/>
      <c r="S10913"/>
    </row>
    <row r="10914" spans="1:19" x14ac:dyDescent="0.2">
      <c r="A10914" t="s">
        <v>15655</v>
      </c>
      <c r="B10914" t="s">
        <v>7634</v>
      </c>
      <c r="C10914" t="s">
        <v>7543</v>
      </c>
      <c r="D10914" t="s">
        <v>15977</v>
      </c>
      <c r="E10914" s="3">
        <v>80.406593406593402</v>
      </c>
      <c r="F10914" s="3">
        <v>2.19780219780219</v>
      </c>
      <c r="G10914" s="3">
        <v>0</v>
      </c>
      <c r="H10914" s="3">
        <v>3.4285714285714199</v>
      </c>
      <c r="I10914" s="3">
        <v>0.23219780219780201</v>
      </c>
      <c r="J10914" s="3">
        <v>1.11516483516483</v>
      </c>
      <c r="K10914" s="3">
        <v>0</v>
      </c>
      <c r="L10914" s="3">
        <f>Table1[[#This Row],[Hours Qualified Activities Professional]]+Table1[[#This Row],[Hours Other Activity Staff]]</f>
        <v>1.11516483516483</v>
      </c>
      <c r="M10914" s="3">
        <f>Table1[[#This Row],[Total Hours Activity Staff]]/Table1[[#This Row],[MDS Census]]</f>
        <v>1.3869072024053511E-2</v>
      </c>
      <c r="N10914" s="3">
        <v>2.9140659340659298</v>
      </c>
      <c r="O10914" s="3">
        <v>0</v>
      </c>
      <c r="P10914" s="3">
        <f>Table1[[#This Row],[Hours Qualified Social Worker]]+Table1[[#This Row],[Hours Other Social Work Staff]]</f>
        <v>2.9140659340659298</v>
      </c>
      <c r="Q10914" s="3">
        <f>Table1[[#This Row],[Total Hours Social Work Staff Per Resident Per Day]]/Table1[[#This Row],[MDS Census]]</f>
        <v>3.6241629082957444E-2</v>
      </c>
      <c r="R10914" s="3"/>
      <c r="S10914"/>
    </row>
    <row r="10915" spans="1:19" x14ac:dyDescent="0.2">
      <c r="A10915" t="s">
        <v>15655</v>
      </c>
      <c r="B10915" t="s">
        <v>7634</v>
      </c>
      <c r="C10915" t="s">
        <v>7543</v>
      </c>
      <c r="D10915" t="s">
        <v>15978</v>
      </c>
      <c r="E10915" s="3">
        <v>69.098901098900996</v>
      </c>
      <c r="F10915" s="3">
        <v>7.6698901098901002</v>
      </c>
      <c r="G10915" s="3">
        <v>0.26373626373626302</v>
      </c>
      <c r="H10915" s="3">
        <v>0.26373626373626302</v>
      </c>
      <c r="I10915" s="3">
        <v>38.795164835164798</v>
      </c>
      <c r="J10915" s="3">
        <v>0</v>
      </c>
      <c r="K10915" s="3">
        <v>2.0384615384615299</v>
      </c>
      <c r="L10915" s="3">
        <f>Table1[[#This Row],[Hours Qualified Activities Professional]]+Table1[[#This Row],[Hours Other Activity Staff]]</f>
        <v>2.0384615384615299</v>
      </c>
      <c r="M10915" s="3">
        <f>Table1[[#This Row],[Total Hours Activity Staff]]/Table1[[#This Row],[MDS Census]]</f>
        <v>2.950063613231544E-2</v>
      </c>
      <c r="N10915" s="3">
        <v>0</v>
      </c>
      <c r="O10915" s="3">
        <v>1.8695604395604299</v>
      </c>
      <c r="P10915" s="3">
        <f>Table1[[#This Row],[Hours Qualified Social Worker]]+Table1[[#This Row],[Hours Other Social Work Staff]]</f>
        <v>1.8695604395604299</v>
      </c>
      <c r="Q10915" s="3">
        <f>Table1[[#This Row],[Total Hours Social Work Staff Per Resident Per Day]]/Table1[[#This Row],[MDS Census]]</f>
        <v>2.7056297709923564E-2</v>
      </c>
      <c r="R10915" s="3"/>
      <c r="S10915"/>
    </row>
    <row r="10916" spans="1:19" x14ac:dyDescent="0.2">
      <c r="A10916" t="s">
        <v>15655</v>
      </c>
      <c r="B10916" t="s">
        <v>7634</v>
      </c>
      <c r="C10916" t="s">
        <v>7543</v>
      </c>
      <c r="D10916" t="s">
        <v>15979</v>
      </c>
      <c r="E10916" s="3">
        <v>87.406593406593402</v>
      </c>
      <c r="F10916" s="3">
        <v>5.0989010989010897</v>
      </c>
      <c r="G10916" s="3">
        <v>0.52747252747252704</v>
      </c>
      <c r="H10916" s="3">
        <v>0.23076923076923</v>
      </c>
      <c r="I10916" s="3">
        <v>0.52747252747252704</v>
      </c>
      <c r="J10916" s="3">
        <v>5.1620879120879097</v>
      </c>
      <c r="K10916" s="3">
        <v>0</v>
      </c>
      <c r="L10916" s="3">
        <f>Table1[[#This Row],[Hours Qualified Activities Professional]]+Table1[[#This Row],[Hours Other Activity Staff]]</f>
        <v>5.1620879120879097</v>
      </c>
      <c r="M10916" s="3">
        <f>Table1[[#This Row],[Total Hours Activity Staff]]/Table1[[#This Row],[MDS Census]]</f>
        <v>5.9058335428715088E-2</v>
      </c>
      <c r="N10916" s="3">
        <v>5.4505494505494498</v>
      </c>
      <c r="O10916" s="3">
        <v>2.5796703296703201</v>
      </c>
      <c r="P10916" s="3">
        <f>Table1[[#This Row],[Hours Qualified Social Worker]]+Table1[[#This Row],[Hours Other Social Work Staff]]</f>
        <v>8.0302197802197703</v>
      </c>
      <c r="Q10916" s="3">
        <f>Table1[[#This Row],[Total Hours Social Work Staff Per Resident Per Day]]/Table1[[#This Row],[MDS Census]]</f>
        <v>9.1872014080965445E-2</v>
      </c>
      <c r="R10916" s="3"/>
      <c r="S10916"/>
    </row>
    <row r="10917" spans="1:19" x14ac:dyDescent="0.2">
      <c r="A10917" t="s">
        <v>15655</v>
      </c>
      <c r="B10917" t="s">
        <v>7634</v>
      </c>
      <c r="C10917" t="s">
        <v>7543</v>
      </c>
      <c r="D10917" t="s">
        <v>15980</v>
      </c>
      <c r="E10917" s="3">
        <v>60.351648351648301</v>
      </c>
      <c r="F10917" s="3">
        <v>5.8140659340659298</v>
      </c>
      <c r="G10917" s="3">
        <v>0</v>
      </c>
      <c r="H10917" s="3">
        <v>0</v>
      </c>
      <c r="I10917" s="3">
        <v>0</v>
      </c>
      <c r="J10917" s="3">
        <v>4.6270329670329602</v>
      </c>
      <c r="K10917" s="3">
        <v>0</v>
      </c>
      <c r="L10917" s="3">
        <f>Table1[[#This Row],[Hours Qualified Activities Professional]]+Table1[[#This Row],[Hours Other Activity Staff]]</f>
        <v>4.6270329670329602</v>
      </c>
      <c r="M10917" s="3">
        <f>Table1[[#This Row],[Total Hours Activity Staff]]/Table1[[#This Row],[MDS Census]]</f>
        <v>7.6667880553532367E-2</v>
      </c>
      <c r="N10917" s="3">
        <v>5.6132967032967001</v>
      </c>
      <c r="O10917" s="3">
        <v>0</v>
      </c>
      <c r="P10917" s="3">
        <f>Table1[[#This Row],[Hours Qualified Social Worker]]+Table1[[#This Row],[Hours Other Social Work Staff]]</f>
        <v>5.6132967032967001</v>
      </c>
      <c r="Q10917" s="3">
        <f>Table1[[#This Row],[Total Hours Social Work Staff Per Resident Per Day]]/Table1[[#This Row],[MDS Census]]</f>
        <v>9.3009832483612553E-2</v>
      </c>
      <c r="R10917" s="3"/>
      <c r="S10917"/>
    </row>
    <row r="10918" spans="1:19" x14ac:dyDescent="0.2">
      <c r="A10918" t="s">
        <v>15655</v>
      </c>
      <c r="B10918" t="s">
        <v>15982</v>
      </c>
      <c r="C10918" t="s">
        <v>7546</v>
      </c>
      <c r="D10918" t="s">
        <v>15981</v>
      </c>
      <c r="E10918" s="3">
        <v>34.087912087912002</v>
      </c>
      <c r="F10918" s="3">
        <v>5.71428571428571</v>
      </c>
      <c r="G10918" s="3">
        <v>0</v>
      </c>
      <c r="H10918" s="3">
        <v>0</v>
      </c>
      <c r="I10918" s="3">
        <v>0</v>
      </c>
      <c r="J10918" s="3">
        <v>1.89560439560439</v>
      </c>
      <c r="K10918" s="3">
        <v>2.6785714285714199</v>
      </c>
      <c r="L10918" s="3">
        <f>Table1[[#This Row],[Hours Qualified Activities Professional]]+Table1[[#This Row],[Hours Other Activity Staff]]</f>
        <v>4.5741758241758097</v>
      </c>
      <c r="M10918" s="3">
        <f>Table1[[#This Row],[Total Hours Activity Staff]]/Table1[[#This Row],[MDS Census]]</f>
        <v>0.13418762088974845</v>
      </c>
      <c r="N10918" s="3">
        <v>0</v>
      </c>
      <c r="O10918" s="3">
        <v>0</v>
      </c>
      <c r="P10918" s="3">
        <f>Table1[[#This Row],[Hours Qualified Social Worker]]+Table1[[#This Row],[Hours Other Social Work Staff]]</f>
        <v>0</v>
      </c>
      <c r="Q10918" s="3">
        <f>Table1[[#This Row],[Total Hours Social Work Staff Per Resident Per Day]]/Table1[[#This Row],[MDS Census]]</f>
        <v>0</v>
      </c>
      <c r="R10918" s="3"/>
      <c r="S10918"/>
    </row>
    <row r="10919" spans="1:19" x14ac:dyDescent="0.2">
      <c r="A10919" t="s">
        <v>15655</v>
      </c>
      <c r="B10919" t="s">
        <v>15984</v>
      </c>
      <c r="C10919" t="s">
        <v>15676</v>
      </c>
      <c r="D10919" t="s">
        <v>15983</v>
      </c>
      <c r="E10919" s="3">
        <v>60.538461538461497</v>
      </c>
      <c r="F10919" s="3">
        <v>0</v>
      </c>
      <c r="G10919" s="3">
        <v>0.26373626373626302</v>
      </c>
      <c r="H10919" s="3">
        <v>0.64835164835164805</v>
      </c>
      <c r="I10919" s="3">
        <v>0.26373626373626302</v>
      </c>
      <c r="J10919" s="3">
        <v>0</v>
      </c>
      <c r="K10919" s="3">
        <v>0</v>
      </c>
      <c r="L10919" s="3">
        <f>Table1[[#This Row],[Hours Qualified Activities Professional]]+Table1[[#This Row],[Hours Other Activity Staff]]</f>
        <v>0</v>
      </c>
      <c r="M10919" s="3">
        <f>Table1[[#This Row],[Total Hours Activity Staff]]/Table1[[#This Row],[MDS Census]]</f>
        <v>0</v>
      </c>
      <c r="N10919" s="3">
        <v>0</v>
      </c>
      <c r="O10919" s="3">
        <v>6.1346153846153797</v>
      </c>
      <c r="P10919" s="3">
        <f>Table1[[#This Row],[Hours Qualified Social Worker]]+Table1[[#This Row],[Hours Other Social Work Staff]]</f>
        <v>6.1346153846153797</v>
      </c>
      <c r="Q10919" s="3">
        <f>Table1[[#This Row],[Total Hours Social Work Staff Per Resident Per Day]]/Table1[[#This Row],[MDS Census]]</f>
        <v>0.10133418043202032</v>
      </c>
      <c r="R10919" s="3"/>
      <c r="S10919"/>
    </row>
    <row r="10920" spans="1:19" x14ac:dyDescent="0.2">
      <c r="A10920" t="s">
        <v>15655</v>
      </c>
      <c r="B10920" t="s">
        <v>15986</v>
      </c>
      <c r="C10920" t="s">
        <v>7619</v>
      </c>
      <c r="D10920" t="s">
        <v>15985</v>
      </c>
      <c r="E10920" s="3">
        <v>53.824175824175803</v>
      </c>
      <c r="F10920" s="3">
        <v>0</v>
      </c>
      <c r="G10920" s="3">
        <v>0</v>
      </c>
      <c r="H10920" s="3">
        <v>0</v>
      </c>
      <c r="I10920" s="3">
        <v>0</v>
      </c>
      <c r="J10920" s="3">
        <v>0</v>
      </c>
      <c r="K10920" s="3">
        <v>5.3010989010989</v>
      </c>
      <c r="L10920" s="3">
        <f>Table1[[#This Row],[Hours Qualified Activities Professional]]+Table1[[#This Row],[Hours Other Activity Staff]]</f>
        <v>5.3010989010989</v>
      </c>
      <c r="M10920" s="3">
        <f>Table1[[#This Row],[Total Hours Activity Staff]]/Table1[[#This Row],[MDS Census]]</f>
        <v>9.8489179256839546E-2</v>
      </c>
      <c r="N10920" s="3">
        <v>0</v>
      </c>
      <c r="O10920" s="3">
        <v>5.22538461538461</v>
      </c>
      <c r="P10920" s="3">
        <f>Table1[[#This Row],[Hours Qualified Social Worker]]+Table1[[#This Row],[Hours Other Social Work Staff]]</f>
        <v>5.22538461538461</v>
      </c>
      <c r="Q10920" s="3">
        <f>Table1[[#This Row],[Total Hours Social Work Staff Per Resident Per Day]]/Table1[[#This Row],[MDS Census]]</f>
        <v>9.708248264597788E-2</v>
      </c>
      <c r="R10920" s="3"/>
      <c r="S10920"/>
    </row>
    <row r="10921" spans="1:19" x14ac:dyDescent="0.2">
      <c r="A10921" t="s">
        <v>15655</v>
      </c>
      <c r="B10921" t="s">
        <v>10715</v>
      </c>
      <c r="C10921" t="s">
        <v>15750</v>
      </c>
      <c r="D10921" t="s">
        <v>15987</v>
      </c>
      <c r="E10921" s="3">
        <v>85.901098901098905</v>
      </c>
      <c r="F10921" s="3">
        <v>5.71428571428571</v>
      </c>
      <c r="G10921" s="3">
        <v>0</v>
      </c>
      <c r="H10921" s="3">
        <v>1.4945054945054901</v>
      </c>
      <c r="I10921" s="3">
        <v>6.1318681318681303E-2</v>
      </c>
      <c r="J10921" s="3">
        <v>4.45318681318681</v>
      </c>
      <c r="K10921" s="3">
        <v>0</v>
      </c>
      <c r="L10921" s="3">
        <f>Table1[[#This Row],[Hours Qualified Activities Professional]]+Table1[[#This Row],[Hours Other Activity Staff]]</f>
        <v>4.45318681318681</v>
      </c>
      <c r="M10921" s="3">
        <f>Table1[[#This Row],[Total Hours Activity Staff]]/Table1[[#This Row],[MDS Census]]</f>
        <v>5.1840859664833018E-2</v>
      </c>
      <c r="N10921" s="3">
        <v>5.7631868131868096</v>
      </c>
      <c r="O10921" s="3">
        <v>0</v>
      </c>
      <c r="P10921" s="3">
        <f>Table1[[#This Row],[Hours Qualified Social Worker]]+Table1[[#This Row],[Hours Other Social Work Staff]]</f>
        <v>5.7631868131868096</v>
      </c>
      <c r="Q10921" s="3">
        <f>Table1[[#This Row],[Total Hours Social Work Staff Per Resident Per Day]]/Table1[[#This Row],[MDS Census]]</f>
        <v>6.7090955609568848E-2</v>
      </c>
      <c r="R10921" s="3"/>
      <c r="S10921"/>
    </row>
    <row r="10922" spans="1:19" x14ac:dyDescent="0.2">
      <c r="A10922" t="s">
        <v>15655</v>
      </c>
      <c r="B10922" t="s">
        <v>10715</v>
      </c>
      <c r="C10922" t="s">
        <v>15750</v>
      </c>
      <c r="D10922" t="s">
        <v>15988</v>
      </c>
      <c r="E10922" s="3">
        <v>68.472527472527403</v>
      </c>
      <c r="F10922" s="3">
        <v>5.6263736263736197</v>
      </c>
      <c r="G10922" s="3">
        <v>0.26373626373626302</v>
      </c>
      <c r="H10922" s="3">
        <v>0.31868131868131799</v>
      </c>
      <c r="I10922" s="3">
        <v>0.52747252747252704</v>
      </c>
      <c r="J10922" s="3">
        <v>5.2664835164835102</v>
      </c>
      <c r="K10922" s="3">
        <v>0</v>
      </c>
      <c r="L10922" s="3">
        <f>Table1[[#This Row],[Hours Qualified Activities Professional]]+Table1[[#This Row],[Hours Other Activity Staff]]</f>
        <v>5.2664835164835102</v>
      </c>
      <c r="M10922" s="3">
        <f>Table1[[#This Row],[Total Hours Activity Staff]]/Table1[[#This Row],[MDS Census]]</f>
        <v>7.6913818006740478E-2</v>
      </c>
      <c r="N10922" s="3">
        <v>5.0329670329670302</v>
      </c>
      <c r="O10922" s="3">
        <v>0</v>
      </c>
      <c r="P10922" s="3">
        <f>Table1[[#This Row],[Hours Qualified Social Worker]]+Table1[[#This Row],[Hours Other Social Work Staff]]</f>
        <v>5.0329670329670302</v>
      </c>
      <c r="Q10922" s="3">
        <f>Table1[[#This Row],[Total Hours Social Work Staff Per Resident Per Day]]/Table1[[#This Row],[MDS Census]]</f>
        <v>7.3503450489488073E-2</v>
      </c>
      <c r="R10922" s="3"/>
      <c r="S10922"/>
    </row>
    <row r="10923" spans="1:19" x14ac:dyDescent="0.2">
      <c r="A10923" t="s">
        <v>15655</v>
      </c>
      <c r="B10923" t="s">
        <v>15990</v>
      </c>
      <c r="C10923" t="s">
        <v>4757</v>
      </c>
      <c r="D10923" t="s">
        <v>15989</v>
      </c>
      <c r="E10923" s="3">
        <v>59.813186813186803</v>
      </c>
      <c r="F10923" s="3">
        <v>5.2445054945054901</v>
      </c>
      <c r="G10923" s="3">
        <v>0.25274725274725202</v>
      </c>
      <c r="H10923" s="3">
        <v>0.44505494505494497</v>
      </c>
      <c r="I10923" s="3">
        <v>0.29670329670329598</v>
      </c>
      <c r="J10923" s="3">
        <v>2.7994505494505399</v>
      </c>
      <c r="K10923" s="3">
        <v>0.34615384615384598</v>
      </c>
      <c r="L10923" s="3">
        <f>Table1[[#This Row],[Hours Qualified Activities Professional]]+Table1[[#This Row],[Hours Other Activity Staff]]</f>
        <v>3.1456043956043858</v>
      </c>
      <c r="M10923" s="3">
        <f>Table1[[#This Row],[Total Hours Activity Staff]]/Table1[[#This Row],[MDS Census]]</f>
        <v>5.2590483189417447E-2</v>
      </c>
      <c r="N10923" s="3">
        <v>0</v>
      </c>
      <c r="O10923" s="3">
        <v>2.5137362637362601</v>
      </c>
      <c r="P10923" s="3">
        <f>Table1[[#This Row],[Hours Qualified Social Worker]]+Table1[[#This Row],[Hours Other Social Work Staff]]</f>
        <v>2.5137362637362601</v>
      </c>
      <c r="Q10923" s="3">
        <f>Table1[[#This Row],[Total Hours Social Work Staff Per Resident Per Day]]/Table1[[#This Row],[MDS Census]]</f>
        <v>4.2026455998530172E-2</v>
      </c>
      <c r="R10923" s="3"/>
      <c r="S10923"/>
    </row>
    <row r="10924" spans="1:19" x14ac:dyDescent="0.2">
      <c r="A10924" t="s">
        <v>15655</v>
      </c>
      <c r="B10924" t="s">
        <v>15992</v>
      </c>
      <c r="C10924" t="s">
        <v>771</v>
      </c>
      <c r="D10924" t="s">
        <v>15991</v>
      </c>
      <c r="E10924" s="3">
        <v>55.6483516483516</v>
      </c>
      <c r="F10924" s="3">
        <v>8.5934065934065895</v>
      </c>
      <c r="G10924" s="3">
        <v>0</v>
      </c>
      <c r="H10924" s="3">
        <v>0</v>
      </c>
      <c r="I10924" s="3">
        <v>0</v>
      </c>
      <c r="J10924" s="3">
        <v>0</v>
      </c>
      <c r="K10924" s="3">
        <v>0</v>
      </c>
      <c r="L10924" s="3">
        <f>Table1[[#This Row],[Hours Qualified Activities Professional]]+Table1[[#This Row],[Hours Other Activity Staff]]</f>
        <v>0</v>
      </c>
      <c r="M10924" s="3">
        <f>Table1[[#This Row],[Total Hours Activity Staff]]/Table1[[#This Row],[MDS Census]]</f>
        <v>0</v>
      </c>
      <c r="N10924" s="3">
        <v>0</v>
      </c>
      <c r="O10924" s="3">
        <v>0</v>
      </c>
      <c r="P10924" s="3">
        <f>Table1[[#This Row],[Hours Qualified Social Worker]]+Table1[[#This Row],[Hours Other Social Work Staff]]</f>
        <v>0</v>
      </c>
      <c r="Q10924" s="3">
        <f>Table1[[#This Row],[Total Hours Social Work Staff Per Resident Per Day]]/Table1[[#This Row],[MDS Census]]</f>
        <v>0</v>
      </c>
      <c r="R10924" s="3"/>
      <c r="S10924"/>
    </row>
    <row r="10925" spans="1:19" x14ac:dyDescent="0.2">
      <c r="A10925" t="s">
        <v>15655</v>
      </c>
      <c r="B10925" t="s">
        <v>8520</v>
      </c>
      <c r="C10925" t="s">
        <v>4171</v>
      </c>
      <c r="D10925" t="s">
        <v>15993</v>
      </c>
      <c r="E10925" s="3">
        <v>39.505494505494497</v>
      </c>
      <c r="F10925" s="3">
        <v>7.0447252747252698</v>
      </c>
      <c r="G10925" s="3">
        <v>0.30769230769230699</v>
      </c>
      <c r="H10925" s="3">
        <v>0.17582417582417501</v>
      </c>
      <c r="I10925" s="3">
        <v>0.35164835164835101</v>
      </c>
      <c r="J10925" s="3">
        <v>0</v>
      </c>
      <c r="K10925" s="3">
        <v>5.3742857142857101</v>
      </c>
      <c r="L10925" s="3">
        <f>Table1[[#This Row],[Hours Qualified Activities Professional]]+Table1[[#This Row],[Hours Other Activity Staff]]</f>
        <v>5.3742857142857101</v>
      </c>
      <c r="M10925" s="3">
        <f>Table1[[#This Row],[Total Hours Activity Staff]]/Table1[[#This Row],[MDS Census]]</f>
        <v>0.13603894297635596</v>
      </c>
      <c r="N10925" s="3">
        <v>0</v>
      </c>
      <c r="O10925" s="3">
        <v>5.97538461538461</v>
      </c>
      <c r="P10925" s="3">
        <f>Table1[[#This Row],[Hours Qualified Social Worker]]+Table1[[#This Row],[Hours Other Social Work Staff]]</f>
        <v>5.97538461538461</v>
      </c>
      <c r="Q10925" s="3">
        <f>Table1[[#This Row],[Total Hours Social Work Staff Per Resident Per Day]]/Table1[[#This Row],[MDS Census]]</f>
        <v>0.15125452016689836</v>
      </c>
      <c r="R10925" s="3"/>
      <c r="S10925"/>
    </row>
    <row r="10926" spans="1:19" x14ac:dyDescent="0.2">
      <c r="A10926" t="s">
        <v>15655</v>
      </c>
      <c r="B10926" t="s">
        <v>8520</v>
      </c>
      <c r="C10926" t="s">
        <v>4171</v>
      </c>
      <c r="D10926" t="s">
        <v>15994</v>
      </c>
      <c r="E10926" s="3">
        <v>58.956043956043899</v>
      </c>
      <c r="F10926" s="3">
        <v>5.2747252747252702</v>
      </c>
      <c r="G10926" s="3">
        <v>0</v>
      </c>
      <c r="H10926" s="3">
        <v>0</v>
      </c>
      <c r="I10926" s="3">
        <v>0</v>
      </c>
      <c r="J10926" s="3">
        <v>0</v>
      </c>
      <c r="K10926" s="3">
        <v>4.7939560439560402</v>
      </c>
      <c r="L10926" s="3">
        <f>Table1[[#This Row],[Hours Qualified Activities Professional]]+Table1[[#This Row],[Hours Other Activity Staff]]</f>
        <v>4.7939560439560402</v>
      </c>
      <c r="M10926" s="3">
        <f>Table1[[#This Row],[Total Hours Activity Staff]]/Table1[[#This Row],[MDS Census]]</f>
        <v>8.1314072693383047E-2</v>
      </c>
      <c r="N10926" s="3">
        <v>0</v>
      </c>
      <c r="O10926" s="3">
        <v>5.2390109890109802</v>
      </c>
      <c r="P10926" s="3">
        <f>Table1[[#This Row],[Hours Qualified Social Worker]]+Table1[[#This Row],[Hours Other Social Work Staff]]</f>
        <v>5.2390109890109802</v>
      </c>
      <c r="Q10926" s="3">
        <f>Table1[[#This Row],[Total Hours Social Work Staff Per Resident Per Day]]/Table1[[#This Row],[MDS Census]]</f>
        <v>8.886300093196639E-2</v>
      </c>
      <c r="R10926" s="3"/>
      <c r="S10926"/>
    </row>
    <row r="10927" spans="1:19" x14ac:dyDescent="0.2">
      <c r="A10927" t="s">
        <v>15655</v>
      </c>
      <c r="B10927" t="s">
        <v>15996</v>
      </c>
      <c r="C10927" t="s">
        <v>119</v>
      </c>
      <c r="D10927" t="s">
        <v>15995</v>
      </c>
      <c r="E10927" s="3">
        <v>96.571428571428498</v>
      </c>
      <c r="F10927" s="3">
        <v>5.71428571428571</v>
      </c>
      <c r="G10927" s="3">
        <v>7.1428571428571397E-2</v>
      </c>
      <c r="H10927" s="3">
        <v>0.329670329670329</v>
      </c>
      <c r="I10927" s="3">
        <v>5.5934065934065904</v>
      </c>
      <c r="J10927" s="3">
        <v>7.0851648351648304</v>
      </c>
      <c r="K10927" s="3">
        <v>1.3296703296703201</v>
      </c>
      <c r="L10927" s="3">
        <f>Table1[[#This Row],[Hours Qualified Activities Professional]]+Table1[[#This Row],[Hours Other Activity Staff]]</f>
        <v>8.41483516483515</v>
      </c>
      <c r="M10927" s="3">
        <f>Table1[[#This Row],[Total Hours Activity Staff]]/Table1[[#This Row],[MDS Census]]</f>
        <v>8.7135867091488309E-2</v>
      </c>
      <c r="N10927" s="3">
        <v>5.93956043956043</v>
      </c>
      <c r="O10927" s="3">
        <v>2.3489010989010901</v>
      </c>
      <c r="P10927" s="3">
        <f>Table1[[#This Row],[Hours Qualified Social Worker]]+Table1[[#This Row],[Hours Other Social Work Staff]]</f>
        <v>8.2884615384615206</v>
      </c>
      <c r="Q10927" s="3">
        <f>Table1[[#This Row],[Total Hours Social Work Staff Per Resident Per Day]]/Table1[[#This Row],[MDS Census]]</f>
        <v>8.5827264451524693E-2</v>
      </c>
      <c r="R10927" s="3"/>
      <c r="S10927"/>
    </row>
    <row r="10928" spans="1:19" x14ac:dyDescent="0.2">
      <c r="A10928" t="s">
        <v>15655</v>
      </c>
      <c r="B10928" t="s">
        <v>15996</v>
      </c>
      <c r="C10928" t="s">
        <v>119</v>
      </c>
      <c r="D10928" t="s">
        <v>15997</v>
      </c>
      <c r="E10928" s="3">
        <v>70.604395604395606</v>
      </c>
      <c r="F10928" s="3">
        <v>5.71428571428571</v>
      </c>
      <c r="G10928" s="3">
        <v>0</v>
      </c>
      <c r="H10928" s="3">
        <v>1.2307692307692299</v>
      </c>
      <c r="I10928" s="3">
        <v>6.5934065934065894E-2</v>
      </c>
      <c r="J10928" s="3">
        <v>5.5405494505494497</v>
      </c>
      <c r="K10928" s="3">
        <v>0</v>
      </c>
      <c r="L10928" s="3">
        <f>Table1[[#This Row],[Hours Qualified Activities Professional]]+Table1[[#This Row],[Hours Other Activity Staff]]</f>
        <v>5.5405494505494497</v>
      </c>
      <c r="M10928" s="3">
        <f>Table1[[#This Row],[Total Hours Activity Staff]]/Table1[[#This Row],[MDS Census]]</f>
        <v>7.8473151750972747E-2</v>
      </c>
      <c r="N10928" s="3">
        <v>5.3296703296703196</v>
      </c>
      <c r="O10928" s="3">
        <v>0</v>
      </c>
      <c r="P10928" s="3">
        <f>Table1[[#This Row],[Hours Qualified Social Worker]]+Table1[[#This Row],[Hours Other Social Work Staff]]</f>
        <v>5.3296703296703196</v>
      </c>
      <c r="Q10928" s="3">
        <f>Table1[[#This Row],[Total Hours Social Work Staff Per Resident Per Day]]/Table1[[#This Row],[MDS Census]]</f>
        <v>7.5486381322957055E-2</v>
      </c>
      <c r="R10928" s="3"/>
      <c r="S10928"/>
    </row>
    <row r="10929" spans="1:19" x14ac:dyDescent="0.2">
      <c r="A10929" t="s">
        <v>15655</v>
      </c>
      <c r="B10929" t="s">
        <v>15996</v>
      </c>
      <c r="C10929" t="s">
        <v>119</v>
      </c>
      <c r="D10929" t="s">
        <v>15998</v>
      </c>
      <c r="E10929" s="3">
        <v>71.923076923076906</v>
      </c>
      <c r="F10929" s="3">
        <v>5.1868131868131799</v>
      </c>
      <c r="G10929" s="3">
        <v>0</v>
      </c>
      <c r="H10929" s="3">
        <v>2.19780219780219</v>
      </c>
      <c r="I10929" s="3">
        <v>3.2967032967032898E-2</v>
      </c>
      <c r="J10929" s="3">
        <v>5.3626373626373596</v>
      </c>
      <c r="K10929" s="3">
        <v>0</v>
      </c>
      <c r="L10929" s="3">
        <f>Table1[[#This Row],[Hours Qualified Activities Professional]]+Table1[[#This Row],[Hours Other Activity Staff]]</f>
        <v>5.3626373626373596</v>
      </c>
      <c r="M10929" s="3">
        <f>Table1[[#This Row],[Total Hours Activity Staff]]/Table1[[#This Row],[MDS Census]]</f>
        <v>7.4560733384262778E-2</v>
      </c>
      <c r="N10929" s="3">
        <v>5.4505494505494498</v>
      </c>
      <c r="O10929" s="3">
        <v>0</v>
      </c>
      <c r="P10929" s="3">
        <f>Table1[[#This Row],[Hours Qualified Social Worker]]+Table1[[#This Row],[Hours Other Social Work Staff]]</f>
        <v>5.4505494505494498</v>
      </c>
      <c r="Q10929" s="3">
        <f>Table1[[#This Row],[Total Hours Social Work Staff Per Resident Per Day]]/Table1[[#This Row],[MDS Census]]</f>
        <v>7.5783040488922856E-2</v>
      </c>
      <c r="R10929" s="3"/>
      <c r="S10929"/>
    </row>
    <row r="10930" spans="1:19" x14ac:dyDescent="0.2">
      <c r="A10930" t="s">
        <v>15655</v>
      </c>
      <c r="B10930" t="s">
        <v>16000</v>
      </c>
      <c r="C10930" t="s">
        <v>15676</v>
      </c>
      <c r="D10930" t="s">
        <v>15999</v>
      </c>
      <c r="E10930" s="3">
        <v>34.703296703296701</v>
      </c>
      <c r="F10930" s="3">
        <v>11.5942857142857</v>
      </c>
      <c r="G10930" s="3">
        <v>0.164835164835164</v>
      </c>
      <c r="H10930" s="3">
        <v>0.15384615384615299</v>
      </c>
      <c r="I10930" s="3">
        <v>27.289780219780202</v>
      </c>
      <c r="J10930" s="3">
        <v>0</v>
      </c>
      <c r="K10930" s="3">
        <v>7.2143956043955999</v>
      </c>
      <c r="L10930" s="3">
        <f>Table1[[#This Row],[Hours Qualified Activities Professional]]+Table1[[#This Row],[Hours Other Activity Staff]]</f>
        <v>7.2143956043955999</v>
      </c>
      <c r="M10930" s="3">
        <f>Table1[[#This Row],[Total Hours Activity Staff]]/Table1[[#This Row],[MDS Census]]</f>
        <v>0.20788790373654201</v>
      </c>
      <c r="N10930" s="3">
        <v>0</v>
      </c>
      <c r="O10930" s="3">
        <v>0</v>
      </c>
      <c r="P10930" s="3">
        <f>Table1[[#This Row],[Hours Qualified Social Worker]]+Table1[[#This Row],[Hours Other Social Work Staff]]</f>
        <v>0</v>
      </c>
      <c r="Q10930" s="3">
        <f>Table1[[#This Row],[Total Hours Social Work Staff Per Resident Per Day]]/Table1[[#This Row],[MDS Census]]</f>
        <v>0</v>
      </c>
      <c r="R10930" s="3"/>
      <c r="S10930"/>
    </row>
    <row r="10931" spans="1:19" x14ac:dyDescent="0.2">
      <c r="A10931" t="s">
        <v>15655</v>
      </c>
      <c r="B10931" t="s">
        <v>12879</v>
      </c>
      <c r="C10931" t="s">
        <v>7543</v>
      </c>
      <c r="D10931" t="s">
        <v>16001</v>
      </c>
      <c r="E10931" s="3">
        <v>55.362637362637301</v>
      </c>
      <c r="F10931" s="3">
        <v>11.4285714285714</v>
      </c>
      <c r="G10931" s="3">
        <v>0</v>
      </c>
      <c r="H10931" s="3">
        <v>1.2307692307692299</v>
      </c>
      <c r="I10931" s="3">
        <v>0.1</v>
      </c>
      <c r="J10931" s="3">
        <v>4.91307692307692</v>
      </c>
      <c r="K10931" s="3">
        <v>0</v>
      </c>
      <c r="L10931" s="3">
        <f>Table1[[#This Row],[Hours Qualified Activities Professional]]+Table1[[#This Row],[Hours Other Activity Staff]]</f>
        <v>4.91307692307692</v>
      </c>
      <c r="M10931" s="3">
        <f>Table1[[#This Row],[Total Hours Activity Staff]]/Table1[[#This Row],[MDS Census]]</f>
        <v>8.8743549027391871E-2</v>
      </c>
      <c r="N10931" s="3">
        <v>4.1617582417582399</v>
      </c>
      <c r="O10931" s="3">
        <v>0</v>
      </c>
      <c r="P10931" s="3">
        <f>Table1[[#This Row],[Hours Qualified Social Worker]]+Table1[[#This Row],[Hours Other Social Work Staff]]</f>
        <v>4.1617582417582399</v>
      </c>
      <c r="Q10931" s="3">
        <f>Table1[[#This Row],[Total Hours Social Work Staff Per Resident Per Day]]/Table1[[#This Row],[MDS Census]]</f>
        <v>7.5172687574434349E-2</v>
      </c>
      <c r="R10931" s="3"/>
      <c r="S10931"/>
    </row>
    <row r="10932" spans="1:19" x14ac:dyDescent="0.2">
      <c r="A10932" t="s">
        <v>15655</v>
      </c>
      <c r="B10932" t="s">
        <v>16003</v>
      </c>
      <c r="C10932" t="s">
        <v>16004</v>
      </c>
      <c r="D10932" t="s">
        <v>16002</v>
      </c>
      <c r="E10932" s="3">
        <v>33.890109890109798</v>
      </c>
      <c r="F10932" s="3">
        <v>5.71428571428571</v>
      </c>
      <c r="G10932" s="3">
        <v>0.13186813186813101</v>
      </c>
      <c r="H10932" s="3">
        <v>0</v>
      </c>
      <c r="I10932" s="3">
        <v>0</v>
      </c>
      <c r="J10932" s="3">
        <v>0</v>
      </c>
      <c r="K10932" s="3">
        <v>0</v>
      </c>
      <c r="L10932" s="3">
        <f>Table1[[#This Row],[Hours Qualified Activities Professional]]+Table1[[#This Row],[Hours Other Activity Staff]]</f>
        <v>0</v>
      </c>
      <c r="M10932" s="3">
        <f>Table1[[#This Row],[Total Hours Activity Staff]]/Table1[[#This Row],[MDS Census]]</f>
        <v>0</v>
      </c>
      <c r="N10932" s="3">
        <v>0</v>
      </c>
      <c r="O10932" s="3">
        <v>0</v>
      </c>
      <c r="P10932" s="3">
        <f>Table1[[#This Row],[Hours Qualified Social Worker]]+Table1[[#This Row],[Hours Other Social Work Staff]]</f>
        <v>0</v>
      </c>
      <c r="Q10932" s="3">
        <f>Table1[[#This Row],[Total Hours Social Work Staff Per Resident Per Day]]/Table1[[#This Row],[MDS Census]]</f>
        <v>0</v>
      </c>
      <c r="R10932" s="3"/>
      <c r="S10932"/>
    </row>
    <row r="10933" spans="1:19" x14ac:dyDescent="0.2">
      <c r="A10933" t="s">
        <v>15655</v>
      </c>
      <c r="B10933" t="s">
        <v>16006</v>
      </c>
      <c r="C10933" t="s">
        <v>15695</v>
      </c>
      <c r="D10933" t="s">
        <v>16005</v>
      </c>
      <c r="E10933" s="3">
        <v>31.098901098900999</v>
      </c>
      <c r="F10933" s="3">
        <v>5.71428571428571</v>
      </c>
      <c r="G10933" s="3">
        <v>0.17582417582417501</v>
      </c>
      <c r="H10933" s="3">
        <v>0</v>
      </c>
      <c r="I10933" s="3">
        <v>0.19780219780219699</v>
      </c>
      <c r="J10933" s="3">
        <v>0</v>
      </c>
      <c r="K10933" s="3">
        <v>0</v>
      </c>
      <c r="L10933" s="3">
        <f>Table1[[#This Row],[Hours Qualified Activities Professional]]+Table1[[#This Row],[Hours Other Activity Staff]]</f>
        <v>0</v>
      </c>
      <c r="M10933" s="3">
        <f>Table1[[#This Row],[Total Hours Activity Staff]]/Table1[[#This Row],[MDS Census]]</f>
        <v>0</v>
      </c>
      <c r="N10933" s="3">
        <v>0</v>
      </c>
      <c r="O10933" s="3">
        <v>0</v>
      </c>
      <c r="P10933" s="3">
        <f>Table1[[#This Row],[Hours Qualified Social Worker]]+Table1[[#This Row],[Hours Other Social Work Staff]]</f>
        <v>0</v>
      </c>
      <c r="Q10933" s="3">
        <f>Table1[[#This Row],[Total Hours Social Work Staff Per Resident Per Day]]/Table1[[#This Row],[MDS Census]]</f>
        <v>0</v>
      </c>
      <c r="R10933" s="3"/>
      <c r="S10933"/>
    </row>
    <row r="10934" spans="1:19" x14ac:dyDescent="0.2">
      <c r="A10934" t="s">
        <v>15655</v>
      </c>
      <c r="B10934" t="s">
        <v>16008</v>
      </c>
      <c r="C10934" t="s">
        <v>15701</v>
      </c>
      <c r="D10934" t="s">
        <v>16007</v>
      </c>
      <c r="E10934" s="3">
        <v>39.395604395604302</v>
      </c>
      <c r="F10934" s="3">
        <v>0</v>
      </c>
      <c r="G10934" s="3">
        <v>1.6263736263736199</v>
      </c>
      <c r="H10934" s="3">
        <v>0.23626373626373601</v>
      </c>
      <c r="I10934" s="3">
        <v>0</v>
      </c>
      <c r="J10934" s="3">
        <v>5.1868131868131799</v>
      </c>
      <c r="K10934" s="3">
        <v>0</v>
      </c>
      <c r="L10934" s="3">
        <f>Table1[[#This Row],[Hours Qualified Activities Professional]]+Table1[[#This Row],[Hours Other Activity Staff]]</f>
        <v>5.1868131868131799</v>
      </c>
      <c r="M10934" s="3">
        <f>Table1[[#This Row],[Total Hours Activity Staff]]/Table1[[#This Row],[MDS Census]]</f>
        <v>0.13165969316596945</v>
      </c>
      <c r="N10934" s="3">
        <v>0</v>
      </c>
      <c r="O10934" s="3">
        <v>0</v>
      </c>
      <c r="P10934" s="3">
        <f>Table1[[#This Row],[Hours Qualified Social Worker]]+Table1[[#This Row],[Hours Other Social Work Staff]]</f>
        <v>0</v>
      </c>
      <c r="Q10934" s="3">
        <f>Table1[[#This Row],[Total Hours Social Work Staff Per Resident Per Day]]/Table1[[#This Row],[MDS Census]]</f>
        <v>0</v>
      </c>
      <c r="R10934" s="3"/>
      <c r="S10934"/>
    </row>
    <row r="10935" spans="1:19" x14ac:dyDescent="0.2">
      <c r="A10935" t="s">
        <v>15655</v>
      </c>
      <c r="B10935" t="s">
        <v>16008</v>
      </c>
      <c r="C10935" t="s">
        <v>15704</v>
      </c>
      <c r="D10935" t="s">
        <v>16009</v>
      </c>
      <c r="E10935" s="3">
        <v>115.47252747252701</v>
      </c>
      <c r="F10935" s="3">
        <v>4.9230769230769198</v>
      </c>
      <c r="G10935" s="3">
        <v>0</v>
      </c>
      <c r="H10935" s="3">
        <v>2.4615384615384599</v>
      </c>
      <c r="I10935" s="3">
        <v>9.2087912087912005E-2</v>
      </c>
      <c r="J10935" s="3">
        <v>13.863846153846101</v>
      </c>
      <c r="K10935" s="3">
        <v>0</v>
      </c>
      <c r="L10935" s="3">
        <f>Table1[[#This Row],[Hours Qualified Activities Professional]]+Table1[[#This Row],[Hours Other Activity Staff]]</f>
        <v>13.863846153846101</v>
      </c>
      <c r="M10935" s="3">
        <f>Table1[[#This Row],[Total Hours Activity Staff]]/Table1[[#This Row],[MDS Census]]</f>
        <v>0.12006185763228019</v>
      </c>
      <c r="N10935" s="3">
        <v>5.3626373626373596</v>
      </c>
      <c r="O10935" s="3">
        <v>0</v>
      </c>
      <c r="P10935" s="3">
        <f>Table1[[#This Row],[Hours Qualified Social Worker]]+Table1[[#This Row],[Hours Other Social Work Staff]]</f>
        <v>5.3626373626373596</v>
      </c>
      <c r="Q10935" s="3">
        <f>Table1[[#This Row],[Total Hours Social Work Staff Per Resident Per Day]]/Table1[[#This Row],[MDS Census]]</f>
        <v>4.644080700418745E-2</v>
      </c>
      <c r="R10935" s="3"/>
      <c r="S10935"/>
    </row>
    <row r="10936" spans="1:19" x14ac:dyDescent="0.2">
      <c r="A10936" t="s">
        <v>15655</v>
      </c>
      <c r="B10936" t="s">
        <v>16008</v>
      </c>
      <c r="C10936" t="s">
        <v>15704</v>
      </c>
      <c r="D10936" t="s">
        <v>16010</v>
      </c>
      <c r="E10936" s="3">
        <v>62.505494505494497</v>
      </c>
      <c r="F10936" s="3">
        <v>1.12087912087912</v>
      </c>
      <c r="G10936" s="3">
        <v>0.214285714285714</v>
      </c>
      <c r="H10936" s="3">
        <v>9.8901098901098897E-2</v>
      </c>
      <c r="I10936" s="3">
        <v>0.38461538461538403</v>
      </c>
      <c r="J10936" s="3">
        <v>0</v>
      </c>
      <c r="K10936" s="3">
        <v>5.2637362637362601</v>
      </c>
      <c r="L10936" s="3">
        <f>Table1[[#This Row],[Hours Qualified Activities Professional]]+Table1[[#This Row],[Hours Other Activity Staff]]</f>
        <v>5.2637362637362601</v>
      </c>
      <c r="M10936" s="3">
        <f>Table1[[#This Row],[Total Hours Activity Staff]]/Table1[[#This Row],[MDS Census]]</f>
        <v>8.4212376933895869E-2</v>
      </c>
      <c r="N10936" s="3">
        <v>0</v>
      </c>
      <c r="O10936" s="3">
        <v>5.9780219780219701</v>
      </c>
      <c r="P10936" s="3">
        <f>Table1[[#This Row],[Hours Qualified Social Worker]]+Table1[[#This Row],[Hours Other Social Work Staff]]</f>
        <v>5.9780219780219701</v>
      </c>
      <c r="Q10936" s="3">
        <f>Table1[[#This Row],[Total Hours Social Work Staff Per Resident Per Day]]/Table1[[#This Row],[MDS Census]]</f>
        <v>9.5639943741209446E-2</v>
      </c>
      <c r="R10936" s="3"/>
      <c r="S10936"/>
    </row>
    <row r="10937" spans="1:19" x14ac:dyDescent="0.2">
      <c r="A10937" t="s">
        <v>15655</v>
      </c>
      <c r="B10937" t="s">
        <v>16008</v>
      </c>
      <c r="C10937" t="s">
        <v>15704</v>
      </c>
      <c r="D10937" t="s">
        <v>16011</v>
      </c>
      <c r="E10937" s="3">
        <v>65.593406593406499</v>
      </c>
      <c r="F10937" s="3">
        <v>5.5384615384615303</v>
      </c>
      <c r="G10937" s="3">
        <v>0.57142857142857095</v>
      </c>
      <c r="H10937" s="3">
        <v>0</v>
      </c>
      <c r="I10937" s="3">
        <v>2.2857142857142798</v>
      </c>
      <c r="J10937" s="3">
        <v>4.5109890109890101</v>
      </c>
      <c r="K10937" s="3">
        <v>0.51648351648351598</v>
      </c>
      <c r="L10937" s="3">
        <f>Table1[[#This Row],[Hours Qualified Activities Professional]]+Table1[[#This Row],[Hours Other Activity Staff]]</f>
        <v>5.0274725274725256</v>
      </c>
      <c r="M10937" s="3">
        <f>Table1[[#This Row],[Total Hours Activity Staff]]/Table1[[#This Row],[MDS Census]]</f>
        <v>7.6646004355838585E-2</v>
      </c>
      <c r="N10937" s="3">
        <v>0</v>
      </c>
      <c r="O10937" s="3">
        <v>4.9862637362637301</v>
      </c>
      <c r="P10937" s="3">
        <f>Table1[[#This Row],[Hours Qualified Social Worker]]+Table1[[#This Row],[Hours Other Social Work Staff]]</f>
        <v>4.9862637362637301</v>
      </c>
      <c r="Q10937" s="3">
        <f>Table1[[#This Row],[Total Hours Social Work Staff Per Resident Per Day]]/Table1[[#This Row],[MDS Census]]</f>
        <v>7.6017758418495576E-2</v>
      </c>
      <c r="R10937" s="3"/>
      <c r="S10937"/>
    </row>
    <row r="10938" spans="1:19" x14ac:dyDescent="0.2">
      <c r="A10938" t="s">
        <v>15655</v>
      </c>
      <c r="B10938" t="s">
        <v>16008</v>
      </c>
      <c r="C10938" t="s">
        <v>15704</v>
      </c>
      <c r="D10938" t="s">
        <v>16012</v>
      </c>
      <c r="E10938" s="3">
        <v>75.989010989010893</v>
      </c>
      <c r="F10938" s="3">
        <v>1.75824175824175</v>
      </c>
      <c r="G10938" s="3">
        <v>0</v>
      </c>
      <c r="H10938" s="3">
        <v>0</v>
      </c>
      <c r="I10938" s="3">
        <v>0</v>
      </c>
      <c r="J10938" s="3">
        <v>0</v>
      </c>
      <c r="K10938" s="3">
        <v>5.7582417582417502</v>
      </c>
      <c r="L10938" s="3">
        <f>Table1[[#This Row],[Hours Qualified Activities Professional]]+Table1[[#This Row],[Hours Other Activity Staff]]</f>
        <v>5.7582417582417502</v>
      </c>
      <c r="M10938" s="3">
        <f>Table1[[#This Row],[Total Hours Activity Staff]]/Table1[[#This Row],[MDS Census]]</f>
        <v>7.5777295733911773E-2</v>
      </c>
      <c r="N10938" s="3">
        <v>4.8791208791208698</v>
      </c>
      <c r="O10938" s="3">
        <v>0</v>
      </c>
      <c r="P10938" s="3">
        <f>Table1[[#This Row],[Hours Qualified Social Worker]]+Table1[[#This Row],[Hours Other Social Work Staff]]</f>
        <v>4.8791208791208698</v>
      </c>
      <c r="Q10938" s="3">
        <f>Table1[[#This Row],[Total Hours Social Work Staff Per Resident Per Day]]/Table1[[#This Row],[MDS Census]]</f>
        <v>6.4208242950108421E-2</v>
      </c>
      <c r="R10938" s="3"/>
      <c r="S10938"/>
    </row>
    <row r="10939" spans="1:19" x14ac:dyDescent="0.2">
      <c r="A10939" t="s">
        <v>15655</v>
      </c>
      <c r="B10939" t="s">
        <v>16008</v>
      </c>
      <c r="C10939" t="s">
        <v>15704</v>
      </c>
      <c r="D10939" t="s">
        <v>16013</v>
      </c>
      <c r="E10939" s="3">
        <v>104.74725274725201</v>
      </c>
      <c r="F10939" s="3">
        <v>9.0696703296703198</v>
      </c>
      <c r="G10939" s="3">
        <v>0</v>
      </c>
      <c r="H10939" s="3">
        <v>0.164835164835164</v>
      </c>
      <c r="I10939" s="3">
        <v>0</v>
      </c>
      <c r="J10939" s="3">
        <v>5.6127472527472504</v>
      </c>
      <c r="K10939" s="3">
        <v>0</v>
      </c>
      <c r="L10939" s="3">
        <f>Table1[[#This Row],[Hours Qualified Activities Professional]]+Table1[[#This Row],[Hours Other Activity Staff]]</f>
        <v>5.6127472527472504</v>
      </c>
      <c r="M10939" s="3">
        <f>Table1[[#This Row],[Total Hours Activity Staff]]/Table1[[#This Row],[MDS Census]]</f>
        <v>5.3583718002518189E-2</v>
      </c>
      <c r="N10939" s="3">
        <v>6.06934065934065</v>
      </c>
      <c r="O10939" s="3">
        <v>4.2409890109890096</v>
      </c>
      <c r="P10939" s="3">
        <f>Table1[[#This Row],[Hours Qualified Social Worker]]+Table1[[#This Row],[Hours Other Social Work Staff]]</f>
        <v>10.31032967032966</v>
      </c>
      <c r="Q10939" s="3">
        <f>Table1[[#This Row],[Total Hours Social Work Staff Per Resident Per Day]]/Table1[[#This Row],[MDS Census]]</f>
        <v>9.8430549727235167E-2</v>
      </c>
      <c r="R10939" s="3"/>
      <c r="S10939"/>
    </row>
    <row r="10940" spans="1:19" x14ac:dyDescent="0.2">
      <c r="A10940" t="s">
        <v>15655</v>
      </c>
      <c r="B10940" t="s">
        <v>16008</v>
      </c>
      <c r="C10940" t="s">
        <v>15704</v>
      </c>
      <c r="D10940" t="s">
        <v>16014</v>
      </c>
      <c r="E10940" s="3">
        <v>83.780219780219696</v>
      </c>
      <c r="F10940" s="3">
        <v>5.6263736263736197</v>
      </c>
      <c r="G10940" s="3">
        <v>0.53846153846153799</v>
      </c>
      <c r="H10940" s="3">
        <v>0.28021978021978</v>
      </c>
      <c r="I10940" s="3">
        <v>0.54395604395604302</v>
      </c>
      <c r="J10940" s="3">
        <v>5.4258241758241699</v>
      </c>
      <c r="K10940" s="3">
        <v>5.3872527472527398</v>
      </c>
      <c r="L10940" s="3">
        <f>Table1[[#This Row],[Hours Qualified Activities Professional]]+Table1[[#This Row],[Hours Other Activity Staff]]</f>
        <v>10.81307692307691</v>
      </c>
      <c r="M10940" s="3">
        <f>Table1[[#This Row],[Total Hours Activity Staff]]/Table1[[#This Row],[MDS Census]]</f>
        <v>0.12906479538300103</v>
      </c>
      <c r="N10940" s="3">
        <v>5.2858241758241702</v>
      </c>
      <c r="O10940" s="3">
        <v>0</v>
      </c>
      <c r="P10940" s="3">
        <f>Table1[[#This Row],[Hours Qualified Social Worker]]+Table1[[#This Row],[Hours Other Social Work Staff]]</f>
        <v>5.2858241758241702</v>
      </c>
      <c r="Q10940" s="3">
        <f>Table1[[#This Row],[Total Hours Social Work Staff Per Resident Per Day]]/Table1[[#This Row],[MDS Census]]</f>
        <v>6.3091552990556132E-2</v>
      </c>
      <c r="R10940" s="3"/>
      <c r="S10940"/>
    </row>
    <row r="10941" spans="1:19" x14ac:dyDescent="0.2">
      <c r="A10941" t="s">
        <v>15655</v>
      </c>
      <c r="B10941" t="s">
        <v>16008</v>
      </c>
      <c r="C10941" t="s">
        <v>15704</v>
      </c>
      <c r="D10941" t="s">
        <v>10512</v>
      </c>
      <c r="E10941" s="3">
        <v>90.417582417582395</v>
      </c>
      <c r="F10941" s="3">
        <v>5.71428571428571</v>
      </c>
      <c r="G10941" s="3">
        <v>0</v>
      </c>
      <c r="H10941" s="3">
        <v>0</v>
      </c>
      <c r="I10941" s="3">
        <v>0.64835164835164805</v>
      </c>
      <c r="J10941" s="3">
        <v>5.3751648351648296</v>
      </c>
      <c r="K10941" s="3">
        <v>6.6586813186813103</v>
      </c>
      <c r="L10941" s="3">
        <f>Table1[[#This Row],[Hours Qualified Activities Professional]]+Table1[[#This Row],[Hours Other Activity Staff]]</f>
        <v>12.03384615384614</v>
      </c>
      <c r="M10941" s="3">
        <f>Table1[[#This Row],[Total Hours Activity Staff]]/Table1[[#This Row],[MDS Census]]</f>
        <v>0.13309188138065131</v>
      </c>
      <c r="N10941" s="3">
        <v>3.8549450549450501</v>
      </c>
      <c r="O10941" s="3">
        <v>0</v>
      </c>
      <c r="P10941" s="3">
        <f>Table1[[#This Row],[Hours Qualified Social Worker]]+Table1[[#This Row],[Hours Other Social Work Staff]]</f>
        <v>3.8549450549450501</v>
      </c>
      <c r="Q10941" s="3">
        <f>Table1[[#This Row],[Total Hours Social Work Staff Per Resident Per Day]]/Table1[[#This Row],[MDS Census]]</f>
        <v>4.2634905201750076E-2</v>
      </c>
      <c r="R10941" s="3"/>
      <c r="S10941"/>
    </row>
    <row r="10942" spans="1:19" x14ac:dyDescent="0.2">
      <c r="A10942" t="s">
        <v>15655</v>
      </c>
      <c r="B10942" t="s">
        <v>16008</v>
      </c>
      <c r="C10942" t="s">
        <v>15704</v>
      </c>
      <c r="D10942" t="s">
        <v>16015</v>
      </c>
      <c r="E10942" s="3">
        <v>72.208791208791197</v>
      </c>
      <c r="F10942" s="3">
        <v>5.5384615384615303</v>
      </c>
      <c r="G10942" s="3">
        <v>1.4175824175824101</v>
      </c>
      <c r="H10942" s="3">
        <v>0.45054945054945</v>
      </c>
      <c r="I10942" s="3">
        <v>0.59340659340659296</v>
      </c>
      <c r="J10942" s="3">
        <v>5.0989010989010897</v>
      </c>
      <c r="K10942" s="3">
        <v>16.2328571428571</v>
      </c>
      <c r="L10942" s="3">
        <f>Table1[[#This Row],[Hours Qualified Activities Professional]]+Table1[[#This Row],[Hours Other Activity Staff]]</f>
        <v>21.331758241758187</v>
      </c>
      <c r="M10942" s="3">
        <f>Table1[[#This Row],[Total Hours Activity Staff]]/Table1[[#This Row],[MDS Census]]</f>
        <v>0.29541774463551901</v>
      </c>
      <c r="N10942" s="3">
        <v>5.3043956043955998</v>
      </c>
      <c r="O10942" s="3">
        <v>5.4742857142857098</v>
      </c>
      <c r="P10942" s="3">
        <f>Table1[[#This Row],[Hours Qualified Social Worker]]+Table1[[#This Row],[Hours Other Social Work Staff]]</f>
        <v>10.77868131868131</v>
      </c>
      <c r="Q10942" s="3">
        <f>Table1[[#This Row],[Total Hours Social Work Staff Per Resident Per Day]]/Table1[[#This Row],[MDS Census]]</f>
        <v>0.14927103941561395</v>
      </c>
      <c r="R10942" s="3"/>
      <c r="S10942"/>
    </row>
    <row r="10943" spans="1:19" x14ac:dyDescent="0.2">
      <c r="A10943" t="s">
        <v>15655</v>
      </c>
      <c r="B10943" t="s">
        <v>16008</v>
      </c>
      <c r="C10943" t="s">
        <v>15704</v>
      </c>
      <c r="D10943" t="s">
        <v>16016</v>
      </c>
      <c r="E10943" s="3">
        <v>75.065934065934002</v>
      </c>
      <c r="F10943" s="3">
        <v>5.71428571428571</v>
      </c>
      <c r="G10943" s="3">
        <v>0.55494505494505397</v>
      </c>
      <c r="H10943" s="3">
        <v>0</v>
      </c>
      <c r="I10943" s="3">
        <v>1.2527472527472501</v>
      </c>
      <c r="J10943" s="3">
        <v>0</v>
      </c>
      <c r="K10943" s="3">
        <v>0</v>
      </c>
      <c r="L10943" s="3">
        <f>Table1[[#This Row],[Hours Qualified Activities Professional]]+Table1[[#This Row],[Hours Other Activity Staff]]</f>
        <v>0</v>
      </c>
      <c r="M10943" s="3">
        <f>Table1[[#This Row],[Total Hours Activity Staff]]/Table1[[#This Row],[MDS Census]]</f>
        <v>0</v>
      </c>
      <c r="N10943" s="3">
        <v>5.71428571428571</v>
      </c>
      <c r="O10943" s="3">
        <v>0</v>
      </c>
      <c r="P10943" s="3">
        <f>Table1[[#This Row],[Hours Qualified Social Worker]]+Table1[[#This Row],[Hours Other Social Work Staff]]</f>
        <v>5.71428571428571</v>
      </c>
      <c r="Q10943" s="3">
        <f>Table1[[#This Row],[Total Hours Social Work Staff Per Resident Per Day]]/Table1[[#This Row],[MDS Census]]</f>
        <v>7.6123554384423961E-2</v>
      </c>
      <c r="R10943" s="3"/>
      <c r="S10943"/>
    </row>
    <row r="10944" spans="1:19" x14ac:dyDescent="0.2">
      <c r="A10944" t="s">
        <v>15655</v>
      </c>
      <c r="B10944" t="s">
        <v>16008</v>
      </c>
      <c r="C10944" t="s">
        <v>15704</v>
      </c>
      <c r="D10944" t="s">
        <v>16017</v>
      </c>
      <c r="E10944" s="3">
        <v>74.868131868131798</v>
      </c>
      <c r="F10944" s="3">
        <v>5.71428571428571</v>
      </c>
      <c r="G10944" s="3">
        <v>0</v>
      </c>
      <c r="H10944" s="3">
        <v>0.329670329670329</v>
      </c>
      <c r="I10944" s="3">
        <v>6.4148351648351598</v>
      </c>
      <c r="J10944" s="3">
        <v>5.1428571428571397</v>
      </c>
      <c r="K10944" s="3">
        <v>0</v>
      </c>
      <c r="L10944" s="3">
        <f>Table1[[#This Row],[Hours Qualified Activities Professional]]+Table1[[#This Row],[Hours Other Activity Staff]]</f>
        <v>5.1428571428571397</v>
      </c>
      <c r="M10944" s="3">
        <f>Table1[[#This Row],[Total Hours Activity Staff]]/Table1[[#This Row],[MDS Census]]</f>
        <v>6.8692206076618259E-2</v>
      </c>
      <c r="N10944" s="3">
        <v>5.2719780219780201</v>
      </c>
      <c r="O10944" s="3">
        <v>0</v>
      </c>
      <c r="P10944" s="3">
        <f>Table1[[#This Row],[Hours Qualified Social Worker]]+Table1[[#This Row],[Hours Other Social Work Staff]]</f>
        <v>5.2719780219780201</v>
      </c>
      <c r="Q10944" s="3">
        <f>Table1[[#This Row],[Total Hours Social Work Staff Per Resident Per Day]]/Table1[[#This Row],[MDS Census]]</f>
        <v>7.0416850139439352E-2</v>
      </c>
      <c r="R10944" s="3"/>
      <c r="S10944"/>
    </row>
    <row r="10945" spans="1:19" x14ac:dyDescent="0.2">
      <c r="A10945" t="s">
        <v>15655</v>
      </c>
      <c r="B10945" t="s">
        <v>16008</v>
      </c>
      <c r="C10945" t="s">
        <v>15704</v>
      </c>
      <c r="D10945" t="s">
        <v>16018</v>
      </c>
      <c r="E10945" s="3">
        <v>37.461538461538403</v>
      </c>
      <c r="F10945" s="3">
        <v>6.1456043956043898</v>
      </c>
      <c r="G10945" s="3">
        <v>0.42857142857142799</v>
      </c>
      <c r="H10945" s="3">
        <v>0.214285714285714</v>
      </c>
      <c r="I10945" s="3">
        <v>0</v>
      </c>
      <c r="J10945" s="3">
        <v>5.6675824175824099</v>
      </c>
      <c r="K10945" s="3">
        <v>7.8901098901098896</v>
      </c>
      <c r="L10945" s="3">
        <f>Table1[[#This Row],[Hours Qualified Activities Professional]]+Table1[[#This Row],[Hours Other Activity Staff]]</f>
        <v>13.557692307692299</v>
      </c>
      <c r="M10945" s="3">
        <f>Table1[[#This Row],[Total Hours Activity Staff]]/Table1[[#This Row],[MDS Census]]</f>
        <v>0.36190965092402499</v>
      </c>
      <c r="N10945" s="3">
        <v>0</v>
      </c>
      <c r="O10945" s="3">
        <v>5.2692307692307603</v>
      </c>
      <c r="P10945" s="3">
        <f>Table1[[#This Row],[Hours Qualified Social Worker]]+Table1[[#This Row],[Hours Other Social Work Staff]]</f>
        <v>5.2692307692307603</v>
      </c>
      <c r="Q10945" s="3">
        <f>Table1[[#This Row],[Total Hours Social Work Staff Per Resident Per Day]]/Table1[[#This Row],[MDS Census]]</f>
        <v>0.14065708418891168</v>
      </c>
      <c r="R10945" s="3"/>
      <c r="S10945"/>
    </row>
    <row r="10946" spans="1:19" x14ac:dyDescent="0.2">
      <c r="A10946" t="s">
        <v>15655</v>
      </c>
      <c r="B10946" t="s">
        <v>16008</v>
      </c>
      <c r="C10946" t="s">
        <v>15704</v>
      </c>
      <c r="D10946" t="s">
        <v>16019</v>
      </c>
      <c r="E10946" s="3">
        <v>61.6373626373626</v>
      </c>
      <c r="F10946" s="3">
        <v>5.71428571428571</v>
      </c>
      <c r="G10946" s="3">
        <v>0.26373626373626302</v>
      </c>
      <c r="H10946" s="3">
        <v>0.20329670329670299</v>
      </c>
      <c r="I10946" s="3">
        <v>0.23901098901098899</v>
      </c>
      <c r="J10946" s="3">
        <v>4.96428571428571</v>
      </c>
      <c r="K10946" s="3">
        <v>0</v>
      </c>
      <c r="L10946" s="3">
        <f>Table1[[#This Row],[Hours Qualified Activities Professional]]+Table1[[#This Row],[Hours Other Activity Staff]]</f>
        <v>4.96428571428571</v>
      </c>
      <c r="M10946" s="3">
        <f>Table1[[#This Row],[Total Hours Activity Staff]]/Table1[[#This Row],[MDS Census]]</f>
        <v>8.0540203244785141E-2</v>
      </c>
      <c r="N10946" s="3">
        <v>5.2115384615384599</v>
      </c>
      <c r="O10946" s="3">
        <v>0</v>
      </c>
      <c r="P10946" s="3">
        <f>Table1[[#This Row],[Hours Qualified Social Worker]]+Table1[[#This Row],[Hours Other Social Work Staff]]</f>
        <v>5.2115384615384599</v>
      </c>
      <c r="Q10946" s="3">
        <f>Table1[[#This Row],[Total Hours Social Work Staff Per Resident Per Day]]/Table1[[#This Row],[MDS Census]]</f>
        <v>8.4551613478338408E-2</v>
      </c>
      <c r="R10946" s="3"/>
      <c r="S10946"/>
    </row>
    <row r="10947" spans="1:19" x14ac:dyDescent="0.2">
      <c r="A10947" t="s">
        <v>15655</v>
      </c>
      <c r="B10947" t="s">
        <v>16008</v>
      </c>
      <c r="C10947" t="s">
        <v>15704</v>
      </c>
      <c r="D10947" t="s">
        <v>16020</v>
      </c>
      <c r="E10947" s="3">
        <v>76.527472527472497</v>
      </c>
      <c r="F10947" s="3">
        <v>15.859890109890101</v>
      </c>
      <c r="G10947" s="3">
        <v>1.12087912087912</v>
      </c>
      <c r="H10947" s="3">
        <v>0</v>
      </c>
      <c r="I10947" s="3">
        <v>1.0824175824175799</v>
      </c>
      <c r="J10947" s="3">
        <v>0</v>
      </c>
      <c r="K10947" s="3">
        <v>5.6263736263736197</v>
      </c>
      <c r="L10947" s="3">
        <f>Table1[[#This Row],[Hours Qualified Activities Professional]]+Table1[[#This Row],[Hours Other Activity Staff]]</f>
        <v>5.6263736263736197</v>
      </c>
      <c r="M10947" s="3">
        <f>Table1[[#This Row],[Total Hours Activity Staff]]/Table1[[#This Row],[MDS Census]]</f>
        <v>7.3520964962665081E-2</v>
      </c>
      <c r="N10947" s="3">
        <v>0</v>
      </c>
      <c r="O10947" s="3">
        <v>5.6263736263736197</v>
      </c>
      <c r="P10947" s="3">
        <f>Table1[[#This Row],[Hours Qualified Social Worker]]+Table1[[#This Row],[Hours Other Social Work Staff]]</f>
        <v>5.6263736263736197</v>
      </c>
      <c r="Q10947" s="3">
        <f>Table1[[#This Row],[Total Hours Social Work Staff Per Resident Per Day]]/Table1[[#This Row],[MDS Census]]</f>
        <v>7.3520964962665081E-2</v>
      </c>
      <c r="R10947" s="3"/>
      <c r="S10947"/>
    </row>
    <row r="10948" spans="1:19" x14ac:dyDescent="0.2">
      <c r="A10948" t="s">
        <v>15655</v>
      </c>
      <c r="B10948" t="s">
        <v>16008</v>
      </c>
      <c r="C10948" t="s">
        <v>15704</v>
      </c>
      <c r="D10948" t="s">
        <v>16021</v>
      </c>
      <c r="E10948" s="3">
        <v>50.9670329670329</v>
      </c>
      <c r="F10948" s="3">
        <v>0</v>
      </c>
      <c r="G10948" s="3">
        <v>0</v>
      </c>
      <c r="H10948" s="3">
        <v>0</v>
      </c>
      <c r="I10948" s="3">
        <v>0</v>
      </c>
      <c r="J10948" s="3">
        <v>0</v>
      </c>
      <c r="K10948" s="3">
        <v>0</v>
      </c>
      <c r="L10948" s="3">
        <f>Table1[[#This Row],[Hours Qualified Activities Professional]]+Table1[[#This Row],[Hours Other Activity Staff]]</f>
        <v>0</v>
      </c>
      <c r="M10948" s="3">
        <f>Table1[[#This Row],[Total Hours Activity Staff]]/Table1[[#This Row],[MDS Census]]</f>
        <v>0</v>
      </c>
      <c r="N10948" s="3">
        <v>0</v>
      </c>
      <c r="O10948" s="3">
        <v>0</v>
      </c>
      <c r="P10948" s="3">
        <f>Table1[[#This Row],[Hours Qualified Social Worker]]+Table1[[#This Row],[Hours Other Social Work Staff]]</f>
        <v>0</v>
      </c>
      <c r="Q10948" s="3">
        <f>Table1[[#This Row],[Total Hours Social Work Staff Per Resident Per Day]]/Table1[[#This Row],[MDS Census]]</f>
        <v>0</v>
      </c>
      <c r="R10948" s="3"/>
      <c r="S10948"/>
    </row>
    <row r="10949" spans="1:19" x14ac:dyDescent="0.2">
      <c r="A10949" t="s">
        <v>15655</v>
      </c>
      <c r="B10949" t="s">
        <v>16008</v>
      </c>
      <c r="C10949" t="s">
        <v>15704</v>
      </c>
      <c r="D10949" t="s">
        <v>16022</v>
      </c>
      <c r="E10949" s="3">
        <v>102.175824175824</v>
      </c>
      <c r="F10949" s="3">
        <v>5.9891208791208701</v>
      </c>
      <c r="G10949" s="3">
        <v>0.118681318681318</v>
      </c>
      <c r="H10949" s="3">
        <v>3.2967032967032898E-2</v>
      </c>
      <c r="I10949" s="3">
        <v>0</v>
      </c>
      <c r="J10949" s="3">
        <v>13.2940659340659</v>
      </c>
      <c r="K10949" s="3">
        <v>10.7618681318681</v>
      </c>
      <c r="L10949" s="3">
        <f>Table1[[#This Row],[Hours Qualified Activities Professional]]+Table1[[#This Row],[Hours Other Activity Staff]]</f>
        <v>24.055934065934</v>
      </c>
      <c r="M10949" s="3">
        <f>Table1[[#This Row],[Total Hours Activity Staff]]/Table1[[#This Row],[MDS Census]]</f>
        <v>0.23543665304366507</v>
      </c>
      <c r="N10949" s="3">
        <v>3.5714285714285698E-2</v>
      </c>
      <c r="O10949" s="3">
        <v>13.171648351648299</v>
      </c>
      <c r="P10949" s="3">
        <f>Table1[[#This Row],[Hours Qualified Social Worker]]+Table1[[#This Row],[Hours Other Social Work Staff]]</f>
        <v>13.207362637362586</v>
      </c>
      <c r="Q10949" s="3">
        <f>Table1[[#This Row],[Total Hours Social Work Staff Per Resident Per Day]]/Table1[[#This Row],[MDS Census]]</f>
        <v>0.12926113142611284</v>
      </c>
      <c r="R10949" s="3"/>
      <c r="S10949"/>
    </row>
    <row r="10950" spans="1:19" x14ac:dyDescent="0.2">
      <c r="A10950" t="s">
        <v>15655</v>
      </c>
      <c r="B10950" t="s">
        <v>16008</v>
      </c>
      <c r="C10950" t="s">
        <v>15704</v>
      </c>
      <c r="D10950" t="s">
        <v>16023</v>
      </c>
      <c r="E10950" s="3">
        <v>90.076923076922995</v>
      </c>
      <c r="F10950" s="3">
        <v>6.2973626373626299</v>
      </c>
      <c r="G10950" s="3">
        <v>0.97802197802197799</v>
      </c>
      <c r="H10950" s="3">
        <v>0.42857142857142799</v>
      </c>
      <c r="I10950" s="3">
        <v>0</v>
      </c>
      <c r="J10950" s="3">
        <v>5.6147252747252701</v>
      </c>
      <c r="K10950" s="3">
        <v>0</v>
      </c>
      <c r="L10950" s="3">
        <f>Table1[[#This Row],[Hours Qualified Activities Professional]]+Table1[[#This Row],[Hours Other Activity Staff]]</f>
        <v>5.6147252747252701</v>
      </c>
      <c r="M10950" s="3">
        <f>Table1[[#This Row],[Total Hours Activity Staff]]/Table1[[#This Row],[MDS Census]]</f>
        <v>6.2332560692936446E-2</v>
      </c>
      <c r="N10950" s="3">
        <v>5.3871428571428499</v>
      </c>
      <c r="O10950" s="3">
        <v>0</v>
      </c>
      <c r="P10950" s="3">
        <f>Table1[[#This Row],[Hours Qualified Social Worker]]+Table1[[#This Row],[Hours Other Social Work Staff]]</f>
        <v>5.3871428571428499</v>
      </c>
      <c r="Q10950" s="3">
        <f>Table1[[#This Row],[Total Hours Social Work Staff Per Resident Per Day]]/Table1[[#This Row],[MDS Census]]</f>
        <v>5.9806026595095742E-2</v>
      </c>
      <c r="R10950" s="3"/>
      <c r="S10950"/>
    </row>
    <row r="10951" spans="1:19" x14ac:dyDescent="0.2">
      <c r="A10951" t="s">
        <v>15655</v>
      </c>
      <c r="B10951" t="s">
        <v>16008</v>
      </c>
      <c r="C10951" t="s">
        <v>15704</v>
      </c>
      <c r="D10951" t="s">
        <v>16024</v>
      </c>
      <c r="E10951" s="3">
        <v>68.615384615384599</v>
      </c>
      <c r="F10951" s="3">
        <v>5.4505494505494498</v>
      </c>
      <c r="G10951" s="3">
        <v>0.19780219780219699</v>
      </c>
      <c r="H10951" s="3">
        <v>0.37087912087912001</v>
      </c>
      <c r="I10951" s="3">
        <v>1.0549450549450501</v>
      </c>
      <c r="J10951" s="3">
        <v>5.59120879120879</v>
      </c>
      <c r="K10951" s="3">
        <v>0</v>
      </c>
      <c r="L10951" s="3">
        <f>Table1[[#This Row],[Hours Qualified Activities Professional]]+Table1[[#This Row],[Hours Other Activity Staff]]</f>
        <v>5.59120879120879</v>
      </c>
      <c r="M10951" s="3">
        <f>Table1[[#This Row],[Total Hours Activity Staff]]/Table1[[#This Row],[MDS Census]]</f>
        <v>8.1486226777706602E-2</v>
      </c>
      <c r="N10951" s="3">
        <v>0</v>
      </c>
      <c r="O10951" s="3">
        <v>5.4713186813186798</v>
      </c>
      <c r="P10951" s="3">
        <f>Table1[[#This Row],[Hours Qualified Social Worker]]+Table1[[#This Row],[Hours Other Social Work Staff]]</f>
        <v>5.4713186813186798</v>
      </c>
      <c r="Q10951" s="3">
        <f>Table1[[#This Row],[Total Hours Social Work Staff Per Resident Per Day]]/Table1[[#This Row],[MDS Census]]</f>
        <v>7.973894939141575E-2</v>
      </c>
      <c r="R10951" s="3"/>
      <c r="S10951"/>
    </row>
    <row r="10952" spans="1:19" x14ac:dyDescent="0.2">
      <c r="A10952" t="s">
        <v>15655</v>
      </c>
      <c r="B10952" t="s">
        <v>16008</v>
      </c>
      <c r="C10952" t="s">
        <v>15704</v>
      </c>
      <c r="D10952" t="s">
        <v>16025</v>
      </c>
      <c r="E10952" s="3">
        <v>40.021978021978001</v>
      </c>
      <c r="F10952" s="3">
        <v>6.8543956043955996</v>
      </c>
      <c r="G10952" s="3">
        <v>0.57142857142857095</v>
      </c>
      <c r="H10952" s="3">
        <v>0.17582417582417501</v>
      </c>
      <c r="I10952" s="3">
        <v>8.7554945054945001</v>
      </c>
      <c r="J10952" s="3">
        <v>0</v>
      </c>
      <c r="K10952" s="3">
        <v>0</v>
      </c>
      <c r="L10952" s="3">
        <f>Table1[[#This Row],[Hours Qualified Activities Professional]]+Table1[[#This Row],[Hours Other Activity Staff]]</f>
        <v>0</v>
      </c>
      <c r="M10952" s="3">
        <f>Table1[[#This Row],[Total Hours Activity Staff]]/Table1[[#This Row],[MDS Census]]</f>
        <v>0</v>
      </c>
      <c r="N10952" s="3">
        <v>0</v>
      </c>
      <c r="O10952" s="3">
        <v>5.1427472527472498</v>
      </c>
      <c r="P10952" s="3">
        <f>Table1[[#This Row],[Hours Qualified Social Worker]]+Table1[[#This Row],[Hours Other Social Work Staff]]</f>
        <v>5.1427472527472498</v>
      </c>
      <c r="Q10952" s="3">
        <f>Table1[[#This Row],[Total Hours Social Work Staff Per Resident Per Day]]/Table1[[#This Row],[MDS Census]]</f>
        <v>0.12849807797913235</v>
      </c>
      <c r="R10952" s="3"/>
      <c r="S10952"/>
    </row>
    <row r="10953" spans="1:19" x14ac:dyDescent="0.2">
      <c r="A10953" t="s">
        <v>15655</v>
      </c>
      <c r="B10953" t="s">
        <v>16008</v>
      </c>
      <c r="C10953" t="s">
        <v>15704</v>
      </c>
      <c r="D10953" t="s">
        <v>16026</v>
      </c>
      <c r="E10953" s="3">
        <v>56.120879120879103</v>
      </c>
      <c r="F10953" s="3">
        <v>5.0989010989010897</v>
      </c>
      <c r="G10953" s="3">
        <v>1.71428571428571</v>
      </c>
      <c r="H10953" s="3">
        <v>0.28659340659340599</v>
      </c>
      <c r="I10953" s="3">
        <v>0.79120879120879095</v>
      </c>
      <c r="J10953" s="3">
        <v>0</v>
      </c>
      <c r="K10953" s="3">
        <v>11.1703296703296</v>
      </c>
      <c r="L10953" s="3">
        <f>Table1[[#This Row],[Hours Qualified Activities Professional]]+Table1[[#This Row],[Hours Other Activity Staff]]</f>
        <v>11.1703296703296</v>
      </c>
      <c r="M10953" s="3">
        <f>Table1[[#This Row],[Total Hours Activity Staff]]/Table1[[#This Row],[MDS Census]]</f>
        <v>0.19904053260230936</v>
      </c>
      <c r="N10953" s="3">
        <v>0</v>
      </c>
      <c r="O10953" s="3">
        <v>0</v>
      </c>
      <c r="P10953" s="3">
        <f>Table1[[#This Row],[Hours Qualified Social Worker]]+Table1[[#This Row],[Hours Other Social Work Staff]]</f>
        <v>0</v>
      </c>
      <c r="Q10953" s="3">
        <f>Table1[[#This Row],[Total Hours Social Work Staff Per Resident Per Day]]/Table1[[#This Row],[MDS Census]]</f>
        <v>0</v>
      </c>
      <c r="R10953" s="3"/>
      <c r="S10953"/>
    </row>
    <row r="10954" spans="1:19" x14ac:dyDescent="0.2">
      <c r="A10954" t="s">
        <v>15655</v>
      </c>
      <c r="B10954" t="s">
        <v>16028</v>
      </c>
      <c r="C10954" t="s">
        <v>4642</v>
      </c>
      <c r="D10954" t="s">
        <v>16027</v>
      </c>
      <c r="E10954" s="3">
        <v>34.769230769230703</v>
      </c>
      <c r="F10954" s="3">
        <v>5.4505494505494498</v>
      </c>
      <c r="G10954" s="3">
        <v>0.42857142857142799</v>
      </c>
      <c r="H10954" s="3">
        <v>0</v>
      </c>
      <c r="I10954" s="3">
        <v>0</v>
      </c>
      <c r="J10954" s="3">
        <v>6.4296703296703202</v>
      </c>
      <c r="K10954" s="3">
        <v>0</v>
      </c>
      <c r="L10954" s="3">
        <f>Table1[[#This Row],[Hours Qualified Activities Professional]]+Table1[[#This Row],[Hours Other Activity Staff]]</f>
        <v>6.4296703296703202</v>
      </c>
      <c r="M10954" s="3">
        <f>Table1[[#This Row],[Total Hours Activity Staff]]/Table1[[#This Row],[MDS Census]]</f>
        <v>0.18492414664981044</v>
      </c>
      <c r="N10954" s="3">
        <v>0</v>
      </c>
      <c r="O10954" s="3">
        <v>0</v>
      </c>
      <c r="P10954" s="3">
        <f>Table1[[#This Row],[Hours Qualified Social Worker]]+Table1[[#This Row],[Hours Other Social Work Staff]]</f>
        <v>0</v>
      </c>
      <c r="Q10954" s="3">
        <f>Table1[[#This Row],[Total Hours Social Work Staff Per Resident Per Day]]/Table1[[#This Row],[MDS Census]]</f>
        <v>0</v>
      </c>
      <c r="R10954" s="3"/>
      <c r="S10954"/>
    </row>
    <row r="10955" spans="1:19" x14ac:dyDescent="0.2">
      <c r="A10955" t="s">
        <v>15655</v>
      </c>
      <c r="B10955" t="s">
        <v>16030</v>
      </c>
      <c r="C10955" t="s">
        <v>15797</v>
      </c>
      <c r="D10955" t="s">
        <v>16029</v>
      </c>
      <c r="E10955" s="3">
        <v>68.582417582417506</v>
      </c>
      <c r="F10955" s="3">
        <v>0</v>
      </c>
      <c r="G10955" s="3">
        <v>0</v>
      </c>
      <c r="H10955" s="3">
        <v>0</v>
      </c>
      <c r="I10955" s="3">
        <v>0</v>
      </c>
      <c r="J10955" s="3">
        <v>0</v>
      </c>
      <c r="K10955" s="3">
        <v>0</v>
      </c>
      <c r="L10955" s="3">
        <f>Table1[[#This Row],[Hours Qualified Activities Professional]]+Table1[[#This Row],[Hours Other Activity Staff]]</f>
        <v>0</v>
      </c>
      <c r="M10955" s="3">
        <f>Table1[[#This Row],[Total Hours Activity Staff]]/Table1[[#This Row],[MDS Census]]</f>
        <v>0</v>
      </c>
      <c r="N10955" s="3">
        <v>0</v>
      </c>
      <c r="O10955" s="3">
        <v>0</v>
      </c>
      <c r="P10955" s="3">
        <f>Table1[[#This Row],[Hours Qualified Social Worker]]+Table1[[#This Row],[Hours Other Social Work Staff]]</f>
        <v>0</v>
      </c>
      <c r="Q10955" s="3">
        <f>Table1[[#This Row],[Total Hours Social Work Staff Per Resident Per Day]]/Table1[[#This Row],[MDS Census]]</f>
        <v>0</v>
      </c>
      <c r="R10955" s="3"/>
      <c r="S10955"/>
    </row>
    <row r="10956" spans="1:19" x14ac:dyDescent="0.2">
      <c r="A10956" t="s">
        <v>15655</v>
      </c>
      <c r="B10956" t="s">
        <v>16032</v>
      </c>
      <c r="C10956" t="s">
        <v>15972</v>
      </c>
      <c r="D10956" t="s">
        <v>16031</v>
      </c>
      <c r="E10956" s="3">
        <v>41.043956043956001</v>
      </c>
      <c r="F10956" s="3">
        <v>5.71428571428571</v>
      </c>
      <c r="G10956" s="3">
        <v>0.34065934065934</v>
      </c>
      <c r="H10956" s="3">
        <v>0.439560439560439</v>
      </c>
      <c r="I10956" s="3">
        <v>0.26373626373626302</v>
      </c>
      <c r="J10956" s="3">
        <v>2.2307692307692299</v>
      </c>
      <c r="K10956" s="3">
        <v>9.4945054945054892</v>
      </c>
      <c r="L10956" s="3">
        <f>Table1[[#This Row],[Hours Qualified Activities Professional]]+Table1[[#This Row],[Hours Other Activity Staff]]</f>
        <v>11.725274725274719</v>
      </c>
      <c r="M10956" s="3">
        <f>Table1[[#This Row],[Total Hours Activity Staff]]/Table1[[#This Row],[MDS Census]]</f>
        <v>0.28567603748326653</v>
      </c>
      <c r="N10956" s="3">
        <v>2.2197802197802101</v>
      </c>
      <c r="O10956" s="3">
        <v>0</v>
      </c>
      <c r="P10956" s="3">
        <f>Table1[[#This Row],[Hours Qualified Social Worker]]+Table1[[#This Row],[Hours Other Social Work Staff]]</f>
        <v>2.2197802197802101</v>
      </c>
      <c r="Q10956" s="3">
        <f>Table1[[#This Row],[Total Hours Social Work Staff Per Resident Per Day]]/Table1[[#This Row],[MDS Census]]</f>
        <v>5.4082998661311735E-2</v>
      </c>
      <c r="R10956" s="3"/>
      <c r="S10956"/>
    </row>
    <row r="10957" spans="1:19" x14ac:dyDescent="0.2">
      <c r="A10957" t="s">
        <v>15655</v>
      </c>
      <c r="B10957" t="s">
        <v>16034</v>
      </c>
      <c r="C10957" t="s">
        <v>16035</v>
      </c>
      <c r="D10957" t="s">
        <v>16033</v>
      </c>
      <c r="E10957" s="3">
        <v>85.021978021978001</v>
      </c>
      <c r="F10957" s="3">
        <v>15.898901098901</v>
      </c>
      <c r="G10957" s="3">
        <v>9.8901098901098897E-2</v>
      </c>
      <c r="H10957" s="3">
        <v>0.17582417582417501</v>
      </c>
      <c r="I10957" s="3">
        <v>0.47252747252747201</v>
      </c>
      <c r="J10957" s="3">
        <v>5.48351648351648</v>
      </c>
      <c r="K10957" s="3">
        <v>5.71428571428571</v>
      </c>
      <c r="L10957" s="3">
        <f>Table1[[#This Row],[Hours Qualified Activities Professional]]+Table1[[#This Row],[Hours Other Activity Staff]]</f>
        <v>11.19780219780219</v>
      </c>
      <c r="M10957" s="3">
        <f>Table1[[#This Row],[Total Hours Activity Staff]]/Table1[[#This Row],[MDS Census]]</f>
        <v>0.13170479514023517</v>
      </c>
      <c r="N10957" s="3">
        <v>0</v>
      </c>
      <c r="O10957" s="3">
        <v>5.3434065934065904</v>
      </c>
      <c r="P10957" s="3">
        <f>Table1[[#This Row],[Hours Qualified Social Worker]]+Table1[[#This Row],[Hours Other Social Work Staff]]</f>
        <v>5.3434065934065904</v>
      </c>
      <c r="Q10957" s="3">
        <f>Table1[[#This Row],[Total Hours Social Work Staff Per Resident Per Day]]/Table1[[#This Row],[MDS Census]]</f>
        <v>6.2847356856662775E-2</v>
      </c>
      <c r="R10957" s="3"/>
      <c r="S10957"/>
    </row>
    <row r="10958" spans="1:19" x14ac:dyDescent="0.2">
      <c r="A10958" t="s">
        <v>15655</v>
      </c>
      <c r="B10958" t="s">
        <v>16037</v>
      </c>
      <c r="C10958" t="s">
        <v>15745</v>
      </c>
      <c r="D10958" t="s">
        <v>16036</v>
      </c>
      <c r="E10958" s="3">
        <v>42.461538461538403</v>
      </c>
      <c r="F10958" s="3">
        <v>1.84615384615384</v>
      </c>
      <c r="G10958" s="3">
        <v>0</v>
      </c>
      <c r="H10958" s="3">
        <v>0</v>
      </c>
      <c r="I10958" s="3">
        <v>0</v>
      </c>
      <c r="J10958" s="3">
        <v>1.84615384615384</v>
      </c>
      <c r="K10958" s="3">
        <v>0</v>
      </c>
      <c r="L10958" s="3">
        <f>Table1[[#This Row],[Hours Qualified Activities Professional]]+Table1[[#This Row],[Hours Other Activity Staff]]</f>
        <v>1.84615384615384</v>
      </c>
      <c r="M10958" s="3">
        <f>Table1[[#This Row],[Total Hours Activity Staff]]/Table1[[#This Row],[MDS Census]]</f>
        <v>4.3478260869565133E-2</v>
      </c>
      <c r="N10958" s="3">
        <v>0</v>
      </c>
      <c r="O10958" s="3">
        <v>0</v>
      </c>
      <c r="P10958" s="3">
        <f>Table1[[#This Row],[Hours Qualified Social Worker]]+Table1[[#This Row],[Hours Other Social Work Staff]]</f>
        <v>0</v>
      </c>
      <c r="Q10958" s="3">
        <f>Table1[[#This Row],[Total Hours Social Work Staff Per Resident Per Day]]/Table1[[#This Row],[MDS Census]]</f>
        <v>0</v>
      </c>
      <c r="R10958" s="3"/>
      <c r="S10958"/>
    </row>
    <row r="10959" spans="1:19" x14ac:dyDescent="0.2">
      <c r="A10959" t="s">
        <v>15655</v>
      </c>
      <c r="B10959" t="s">
        <v>16039</v>
      </c>
      <c r="C10959" t="s">
        <v>754</v>
      </c>
      <c r="D10959" t="s">
        <v>16038</v>
      </c>
      <c r="E10959" s="3">
        <v>35.956043956043899</v>
      </c>
      <c r="F10959" s="3">
        <v>5.0109890109890101</v>
      </c>
      <c r="G10959" s="3">
        <v>8.7912087912087905E-2</v>
      </c>
      <c r="H10959" s="3">
        <v>0.26373626373626302</v>
      </c>
      <c r="I10959" s="3">
        <v>0.26373626373626302</v>
      </c>
      <c r="J10959" s="3">
        <v>2.5054945054945001</v>
      </c>
      <c r="K10959" s="3">
        <v>2.7747252747252702</v>
      </c>
      <c r="L10959" s="3">
        <f>Table1[[#This Row],[Hours Qualified Activities Professional]]+Table1[[#This Row],[Hours Other Activity Staff]]</f>
        <v>5.2802197802197703</v>
      </c>
      <c r="M10959" s="3">
        <f>Table1[[#This Row],[Total Hours Activity Staff]]/Table1[[#This Row],[MDS Census]]</f>
        <v>0.14685207823960875</v>
      </c>
      <c r="N10959" s="3">
        <v>2.2829670329670302</v>
      </c>
      <c r="O10959" s="3">
        <v>0</v>
      </c>
      <c r="P10959" s="3">
        <f>Table1[[#This Row],[Hours Qualified Social Worker]]+Table1[[#This Row],[Hours Other Social Work Staff]]</f>
        <v>2.2829670329670302</v>
      </c>
      <c r="Q10959" s="3">
        <f>Table1[[#This Row],[Total Hours Social Work Staff Per Resident Per Day]]/Table1[[#This Row],[MDS Census]]</f>
        <v>6.3493276283618602E-2</v>
      </c>
      <c r="R10959" s="3"/>
      <c r="S10959"/>
    </row>
    <row r="10960" spans="1:19" x14ac:dyDescent="0.2">
      <c r="A10960" t="s">
        <v>15655</v>
      </c>
      <c r="B10960" t="s">
        <v>16041</v>
      </c>
      <c r="C10960" t="s">
        <v>15790</v>
      </c>
      <c r="D10960" t="s">
        <v>16040</v>
      </c>
      <c r="E10960" s="3">
        <v>79.846153846153797</v>
      </c>
      <c r="F10960" s="3">
        <v>5.71428571428571</v>
      </c>
      <c r="G10960" s="3">
        <v>0.57142857142857095</v>
      </c>
      <c r="H10960" s="3">
        <v>0.26373626373626302</v>
      </c>
      <c r="I10960" s="3">
        <v>0.51648351648351598</v>
      </c>
      <c r="J10960" s="3">
        <v>0</v>
      </c>
      <c r="K10960" s="3">
        <v>5.8379120879120796</v>
      </c>
      <c r="L10960" s="3">
        <f>Table1[[#This Row],[Hours Qualified Activities Professional]]+Table1[[#This Row],[Hours Other Activity Staff]]</f>
        <v>5.8379120879120796</v>
      </c>
      <c r="M10960" s="3">
        <f>Table1[[#This Row],[Total Hours Activity Staff]]/Table1[[#This Row],[MDS Census]]</f>
        <v>7.3114505917974068E-2</v>
      </c>
      <c r="N10960" s="3">
        <v>0</v>
      </c>
      <c r="O10960" s="3">
        <v>3.4807692307692299</v>
      </c>
      <c r="P10960" s="3">
        <f>Table1[[#This Row],[Hours Qualified Social Worker]]+Table1[[#This Row],[Hours Other Social Work Staff]]</f>
        <v>3.4807692307692299</v>
      </c>
      <c r="Q10960" s="3">
        <f>Table1[[#This Row],[Total Hours Social Work Staff Per Resident Per Day]]/Table1[[#This Row],[MDS Census]]</f>
        <v>4.3593448940269765E-2</v>
      </c>
      <c r="R10960" s="3"/>
      <c r="S10960"/>
    </row>
    <row r="10961" spans="1:19" x14ac:dyDescent="0.2">
      <c r="A10961" t="s">
        <v>15655</v>
      </c>
      <c r="B10961" t="s">
        <v>16043</v>
      </c>
      <c r="C10961" t="s">
        <v>77</v>
      </c>
      <c r="D10961" t="s">
        <v>16042</v>
      </c>
      <c r="E10961" s="3">
        <v>27.626373626373599</v>
      </c>
      <c r="F10961" s="3">
        <v>2.7692307692307598</v>
      </c>
      <c r="G10961" s="3">
        <v>3.2967032967032898E-2</v>
      </c>
      <c r="H10961" s="3">
        <v>0.26373626373626302</v>
      </c>
      <c r="I10961" s="3">
        <v>5.4465934065933999</v>
      </c>
      <c r="J10961" s="3">
        <v>0</v>
      </c>
      <c r="K10961" s="3">
        <v>0</v>
      </c>
      <c r="L10961" s="3">
        <f>Table1[[#This Row],[Hours Qualified Activities Professional]]+Table1[[#This Row],[Hours Other Activity Staff]]</f>
        <v>0</v>
      </c>
      <c r="M10961" s="3">
        <f>Table1[[#This Row],[Total Hours Activity Staff]]/Table1[[#This Row],[MDS Census]]</f>
        <v>0</v>
      </c>
      <c r="N10961" s="3">
        <v>5.2784615384615297</v>
      </c>
      <c r="O10961" s="3">
        <v>0.326263736263736</v>
      </c>
      <c r="P10961" s="3">
        <f>Table1[[#This Row],[Hours Qualified Social Worker]]+Table1[[#This Row],[Hours Other Social Work Staff]]</f>
        <v>5.6047252747252658</v>
      </c>
      <c r="Q10961" s="3">
        <f>Table1[[#This Row],[Total Hours Social Work Staff Per Resident Per Day]]/Table1[[#This Row],[MDS Census]]</f>
        <v>0.20287589498806671</v>
      </c>
      <c r="R10961" s="3"/>
      <c r="S10961"/>
    </row>
    <row r="10962" spans="1:19" x14ac:dyDescent="0.2">
      <c r="A10962" t="s">
        <v>15655</v>
      </c>
      <c r="B10962" t="s">
        <v>16045</v>
      </c>
      <c r="C10962" t="s">
        <v>11839</v>
      </c>
      <c r="D10962" t="s">
        <v>16044</v>
      </c>
      <c r="E10962" s="3">
        <v>27.956043956043899</v>
      </c>
      <c r="F10962" s="3">
        <v>14.094065934065901</v>
      </c>
      <c r="G10962" s="3">
        <v>0</v>
      </c>
      <c r="H10962" s="3">
        <v>0</v>
      </c>
      <c r="I10962" s="3">
        <v>3.3570329670329602</v>
      </c>
      <c r="J10962" s="3">
        <v>0</v>
      </c>
      <c r="K10962" s="3">
        <v>5.4667032967032902</v>
      </c>
      <c r="L10962" s="3">
        <f>Table1[[#This Row],[Hours Qualified Activities Professional]]+Table1[[#This Row],[Hours Other Activity Staff]]</f>
        <v>5.4667032967032902</v>
      </c>
      <c r="M10962" s="3">
        <f>Table1[[#This Row],[Total Hours Activity Staff]]/Table1[[#This Row],[MDS Census]]</f>
        <v>0.19554638364779892</v>
      </c>
      <c r="N10962" s="3">
        <v>0</v>
      </c>
      <c r="O10962" s="3">
        <v>4.6153846153846101E-2</v>
      </c>
      <c r="P10962" s="3">
        <f>Table1[[#This Row],[Hours Qualified Social Worker]]+Table1[[#This Row],[Hours Other Social Work Staff]]</f>
        <v>4.6153846153846101E-2</v>
      </c>
      <c r="Q10962" s="3">
        <f>Table1[[#This Row],[Total Hours Social Work Staff Per Resident Per Day]]/Table1[[#This Row],[MDS Census]]</f>
        <v>1.6509433962264165E-3</v>
      </c>
      <c r="R10962" s="3"/>
      <c r="S10962"/>
    </row>
    <row r="10963" spans="1:19" x14ac:dyDescent="0.2">
      <c r="A10963" t="s">
        <v>15655</v>
      </c>
      <c r="B10963" t="s">
        <v>16047</v>
      </c>
      <c r="C10963" t="s">
        <v>3151</v>
      </c>
      <c r="D10963" t="s">
        <v>16046</v>
      </c>
      <c r="E10963" s="3">
        <v>42.846153846153797</v>
      </c>
      <c r="F10963" s="3">
        <v>8.6153846153846096</v>
      </c>
      <c r="G10963" s="3">
        <v>0.53846153846153799</v>
      </c>
      <c r="H10963" s="3">
        <v>0.17582417582417501</v>
      </c>
      <c r="I10963" s="3">
        <v>0.26373626373626302</v>
      </c>
      <c r="J10963" s="3">
        <v>8.3180219780219709</v>
      </c>
      <c r="K10963" s="3">
        <v>0</v>
      </c>
      <c r="L10963" s="3">
        <f>Table1[[#This Row],[Hours Qualified Activities Professional]]+Table1[[#This Row],[Hours Other Activity Staff]]</f>
        <v>8.3180219780219709</v>
      </c>
      <c r="M10963" s="3">
        <f>Table1[[#This Row],[Total Hours Activity Staff]]/Table1[[#This Row],[MDS Census]]</f>
        <v>0.19413695819440888</v>
      </c>
      <c r="N10963" s="3">
        <v>0</v>
      </c>
      <c r="O10963" s="3">
        <v>0</v>
      </c>
      <c r="P10963" s="3">
        <f>Table1[[#This Row],[Hours Qualified Social Worker]]+Table1[[#This Row],[Hours Other Social Work Staff]]</f>
        <v>0</v>
      </c>
      <c r="Q10963" s="3">
        <f>Table1[[#This Row],[Total Hours Social Work Staff Per Resident Per Day]]/Table1[[#This Row],[MDS Census]]</f>
        <v>0</v>
      </c>
      <c r="R10963" s="3"/>
      <c r="S10963"/>
    </row>
    <row r="10964" spans="1:19" x14ac:dyDescent="0.2">
      <c r="A10964" t="s">
        <v>15655</v>
      </c>
      <c r="B10964" t="s">
        <v>16047</v>
      </c>
      <c r="C10964" t="s">
        <v>3151</v>
      </c>
      <c r="D10964" t="s">
        <v>16048</v>
      </c>
      <c r="E10964" s="3">
        <v>38.351648351648301</v>
      </c>
      <c r="F10964" s="3">
        <v>5.5384615384615303</v>
      </c>
      <c r="G10964" s="3">
        <v>0.439560439560439</v>
      </c>
      <c r="H10964" s="3">
        <v>0.25824175824175799</v>
      </c>
      <c r="I10964" s="3">
        <v>0.26373626373626302</v>
      </c>
      <c r="J10964" s="3">
        <v>0</v>
      </c>
      <c r="K10964" s="3">
        <v>4.4321978021978001</v>
      </c>
      <c r="L10964" s="3">
        <f>Table1[[#This Row],[Hours Qualified Activities Professional]]+Table1[[#This Row],[Hours Other Activity Staff]]</f>
        <v>4.4321978021978001</v>
      </c>
      <c r="M10964" s="3">
        <f>Table1[[#This Row],[Total Hours Activity Staff]]/Table1[[#This Row],[MDS Census]]</f>
        <v>0.1155673352435531</v>
      </c>
      <c r="N10964" s="3">
        <v>0</v>
      </c>
      <c r="O10964" s="3">
        <v>0</v>
      </c>
      <c r="P10964" s="3">
        <f>Table1[[#This Row],[Hours Qualified Social Worker]]+Table1[[#This Row],[Hours Other Social Work Staff]]</f>
        <v>0</v>
      </c>
      <c r="Q10964" s="3">
        <f>Table1[[#This Row],[Total Hours Social Work Staff Per Resident Per Day]]/Table1[[#This Row],[MDS Census]]</f>
        <v>0</v>
      </c>
      <c r="R10964" s="3"/>
      <c r="S10964"/>
    </row>
    <row r="10965" spans="1:19" x14ac:dyDescent="0.2">
      <c r="A10965" t="s">
        <v>15655</v>
      </c>
      <c r="B10965" t="s">
        <v>16050</v>
      </c>
      <c r="C10965" t="s">
        <v>16051</v>
      </c>
      <c r="D10965" t="s">
        <v>16049</v>
      </c>
      <c r="E10965" s="3">
        <v>29.560439560439502</v>
      </c>
      <c r="F10965" s="3">
        <v>5.71428571428571</v>
      </c>
      <c r="G10965" s="3">
        <v>0</v>
      </c>
      <c r="H10965" s="3">
        <v>0</v>
      </c>
      <c r="I10965" s="3">
        <v>0</v>
      </c>
      <c r="J10965" s="3">
        <v>0</v>
      </c>
      <c r="K10965" s="3">
        <v>0</v>
      </c>
      <c r="L10965" s="3">
        <f>Table1[[#This Row],[Hours Qualified Activities Professional]]+Table1[[#This Row],[Hours Other Activity Staff]]</f>
        <v>0</v>
      </c>
      <c r="M10965" s="3">
        <f>Table1[[#This Row],[Total Hours Activity Staff]]/Table1[[#This Row],[MDS Census]]</f>
        <v>0</v>
      </c>
      <c r="N10965" s="3">
        <v>0</v>
      </c>
      <c r="O10965" s="3">
        <v>0</v>
      </c>
      <c r="P10965" s="3">
        <f>Table1[[#This Row],[Hours Qualified Social Worker]]+Table1[[#This Row],[Hours Other Social Work Staff]]</f>
        <v>0</v>
      </c>
      <c r="Q10965" s="3">
        <f>Table1[[#This Row],[Total Hours Social Work Staff Per Resident Per Day]]/Table1[[#This Row],[MDS Census]]</f>
        <v>0</v>
      </c>
      <c r="R10965" s="3"/>
      <c r="S10965"/>
    </row>
    <row r="10966" spans="1:19" x14ac:dyDescent="0.2">
      <c r="A10966" t="s">
        <v>15655</v>
      </c>
      <c r="B10966" t="s">
        <v>16050</v>
      </c>
      <c r="C10966" t="s">
        <v>16051</v>
      </c>
      <c r="D10966" t="s">
        <v>16052</v>
      </c>
      <c r="E10966" s="3">
        <v>21.2967032967032</v>
      </c>
      <c r="F10966" s="3">
        <v>5.6263736263736197</v>
      </c>
      <c r="G10966" s="3">
        <v>0.28571428571428498</v>
      </c>
      <c r="H10966" s="3">
        <v>0</v>
      </c>
      <c r="I10966" s="3">
        <v>0</v>
      </c>
      <c r="J10966" s="3">
        <v>5.3241758241758204</v>
      </c>
      <c r="K10966" s="3">
        <v>4.71703296703296</v>
      </c>
      <c r="L10966" s="3">
        <f>Table1[[#This Row],[Hours Qualified Activities Professional]]+Table1[[#This Row],[Hours Other Activity Staff]]</f>
        <v>10.041208791208781</v>
      </c>
      <c r="M10966" s="3">
        <f>Table1[[#This Row],[Total Hours Activity Staff]]/Table1[[#This Row],[MDS Census]]</f>
        <v>0.47149122807017713</v>
      </c>
      <c r="N10966" s="3">
        <v>0</v>
      </c>
      <c r="O10966" s="3">
        <v>0</v>
      </c>
      <c r="P10966" s="3">
        <f>Table1[[#This Row],[Hours Qualified Social Worker]]+Table1[[#This Row],[Hours Other Social Work Staff]]</f>
        <v>0</v>
      </c>
      <c r="Q10966" s="3">
        <f>Table1[[#This Row],[Total Hours Social Work Staff Per Resident Per Day]]/Table1[[#This Row],[MDS Census]]</f>
        <v>0</v>
      </c>
      <c r="R10966" s="3"/>
      <c r="S10966"/>
    </row>
    <row r="10967" spans="1:19" x14ac:dyDescent="0.2">
      <c r="A10967" t="s">
        <v>15655</v>
      </c>
      <c r="B10967" t="s">
        <v>7715</v>
      </c>
      <c r="C10967" t="s">
        <v>7871</v>
      </c>
      <c r="D10967" t="s">
        <v>16053</v>
      </c>
      <c r="E10967" s="3">
        <v>26.725274725274701</v>
      </c>
      <c r="F10967" s="3">
        <v>8.7912087912087905E-2</v>
      </c>
      <c r="G10967" s="3">
        <v>0.659340659340659</v>
      </c>
      <c r="H10967" s="3">
        <v>0.13186813186813101</v>
      </c>
      <c r="I10967" s="3">
        <v>0.591208791208791</v>
      </c>
      <c r="J10967" s="3">
        <v>0</v>
      </c>
      <c r="K10967" s="3">
        <v>4.9442857142857104</v>
      </c>
      <c r="L10967" s="3">
        <f>Table1[[#This Row],[Hours Qualified Activities Professional]]+Table1[[#This Row],[Hours Other Activity Staff]]</f>
        <v>4.9442857142857104</v>
      </c>
      <c r="M10967" s="3">
        <f>Table1[[#This Row],[Total Hours Activity Staff]]/Table1[[#This Row],[MDS Census]]</f>
        <v>0.18500411184210527</v>
      </c>
      <c r="N10967" s="3">
        <v>0</v>
      </c>
      <c r="O10967" s="3">
        <v>0</v>
      </c>
      <c r="P10967" s="3">
        <f>Table1[[#This Row],[Hours Qualified Social Worker]]+Table1[[#This Row],[Hours Other Social Work Staff]]</f>
        <v>0</v>
      </c>
      <c r="Q10967" s="3">
        <f>Table1[[#This Row],[Total Hours Social Work Staff Per Resident Per Day]]/Table1[[#This Row],[MDS Census]]</f>
        <v>0</v>
      </c>
      <c r="R10967" s="3"/>
      <c r="S10967"/>
    </row>
    <row r="10968" spans="1:19" x14ac:dyDescent="0.2">
      <c r="A10968" t="s">
        <v>15655</v>
      </c>
      <c r="B10968" t="s">
        <v>16055</v>
      </c>
      <c r="C10968" t="s">
        <v>15883</v>
      </c>
      <c r="D10968" t="s">
        <v>16054</v>
      </c>
      <c r="E10968" s="3">
        <v>53.593406593406499</v>
      </c>
      <c r="F10968" s="3">
        <v>5.2747252747252702</v>
      </c>
      <c r="G10968" s="3">
        <v>0</v>
      </c>
      <c r="H10968" s="3">
        <v>0.70329670329670302</v>
      </c>
      <c r="I10968" s="3">
        <v>0.26373626373626302</v>
      </c>
      <c r="J10968" s="3">
        <v>4.5107692307692302</v>
      </c>
      <c r="K10968" s="3">
        <v>0</v>
      </c>
      <c r="L10968" s="3">
        <f>Table1[[#This Row],[Hours Qualified Activities Professional]]+Table1[[#This Row],[Hours Other Activity Staff]]</f>
        <v>4.5107692307692302</v>
      </c>
      <c r="M10968" s="3">
        <f>Table1[[#This Row],[Total Hours Activity Staff]]/Table1[[#This Row],[MDS Census]]</f>
        <v>8.4166495796596408E-2</v>
      </c>
      <c r="N10968" s="3">
        <v>0</v>
      </c>
      <c r="O10968" s="3">
        <v>0</v>
      </c>
      <c r="P10968" s="3">
        <f>Table1[[#This Row],[Hours Qualified Social Worker]]+Table1[[#This Row],[Hours Other Social Work Staff]]</f>
        <v>0</v>
      </c>
      <c r="Q10968" s="3">
        <f>Table1[[#This Row],[Total Hours Social Work Staff Per Resident Per Day]]/Table1[[#This Row],[MDS Census]]</f>
        <v>0</v>
      </c>
      <c r="R10968" s="3"/>
      <c r="S10968"/>
    </row>
    <row r="10969" spans="1:19" x14ac:dyDescent="0.2">
      <c r="A10969" t="s">
        <v>15655</v>
      </c>
      <c r="B10969" t="s">
        <v>16057</v>
      </c>
      <c r="C10969" t="s">
        <v>15773</v>
      </c>
      <c r="D10969" t="s">
        <v>16056</v>
      </c>
      <c r="E10969" s="3">
        <v>122.340659340659</v>
      </c>
      <c r="F10969" s="3">
        <v>4.56076923076923</v>
      </c>
      <c r="G10969" s="3">
        <v>0.164835164835164</v>
      </c>
      <c r="H10969" s="3">
        <v>0.23076923076923</v>
      </c>
      <c r="I10969" s="3">
        <v>0</v>
      </c>
      <c r="J10969" s="3">
        <v>4.4416483516483503</v>
      </c>
      <c r="K10969" s="3">
        <v>5.5845054945054899</v>
      </c>
      <c r="L10969" s="3">
        <f>Table1[[#This Row],[Hours Qualified Activities Professional]]+Table1[[#This Row],[Hours Other Activity Staff]]</f>
        <v>10.026153846153839</v>
      </c>
      <c r="M10969" s="3">
        <f>Table1[[#This Row],[Total Hours Activity Staff]]/Table1[[#This Row],[MDS Census]]</f>
        <v>8.195275307643958E-2</v>
      </c>
      <c r="N10969" s="3">
        <v>4.9370329670329598</v>
      </c>
      <c r="O10969" s="3">
        <v>0</v>
      </c>
      <c r="P10969" s="3">
        <f>Table1[[#This Row],[Hours Qualified Social Worker]]+Table1[[#This Row],[Hours Other Social Work Staff]]</f>
        <v>4.9370329670329598</v>
      </c>
      <c r="Q10969" s="3">
        <f>Table1[[#This Row],[Total Hours Social Work Staff Per Resident Per Day]]/Table1[[#This Row],[MDS Census]]</f>
        <v>4.0354801041947413E-2</v>
      </c>
      <c r="R10969" s="3"/>
      <c r="S10969"/>
    </row>
    <row r="10970" spans="1:19" x14ac:dyDescent="0.2">
      <c r="A10970" t="s">
        <v>15655</v>
      </c>
      <c r="B10970" t="s">
        <v>16057</v>
      </c>
      <c r="C10970" t="s">
        <v>15773</v>
      </c>
      <c r="D10970" t="s">
        <v>16058</v>
      </c>
      <c r="E10970" s="3">
        <v>44.516483516483497</v>
      </c>
      <c r="F10970" s="3">
        <v>5.0494505494505404</v>
      </c>
      <c r="G10970" s="3">
        <v>0</v>
      </c>
      <c r="H10970" s="3">
        <v>0.25274725274725202</v>
      </c>
      <c r="I10970" s="3">
        <v>0.26373626373626302</v>
      </c>
      <c r="J10970" s="3">
        <v>0</v>
      </c>
      <c r="K10970" s="3">
        <v>0</v>
      </c>
      <c r="L10970" s="3">
        <f>Table1[[#This Row],[Hours Qualified Activities Professional]]+Table1[[#This Row],[Hours Other Activity Staff]]</f>
        <v>0</v>
      </c>
      <c r="M10970" s="3">
        <f>Table1[[#This Row],[Total Hours Activity Staff]]/Table1[[#This Row],[MDS Census]]</f>
        <v>0</v>
      </c>
      <c r="N10970" s="3">
        <v>0</v>
      </c>
      <c r="O10970" s="3">
        <v>0.76945054945054903</v>
      </c>
      <c r="P10970" s="3">
        <f>Table1[[#This Row],[Hours Qualified Social Worker]]+Table1[[#This Row],[Hours Other Social Work Staff]]</f>
        <v>0.76945054945054903</v>
      </c>
      <c r="Q10970" s="3">
        <f>Table1[[#This Row],[Total Hours Social Work Staff Per Resident Per Day]]/Table1[[#This Row],[MDS Census]]</f>
        <v>1.7284621081214514E-2</v>
      </c>
      <c r="R10970" s="3"/>
      <c r="S10970"/>
    </row>
    <row r="10971" spans="1:19" x14ac:dyDescent="0.2">
      <c r="A10971" t="s">
        <v>16060</v>
      </c>
      <c r="B10971" t="s">
        <v>4058</v>
      </c>
      <c r="C10971" t="s">
        <v>4825</v>
      </c>
      <c r="D10971" t="s">
        <v>16059</v>
      </c>
      <c r="E10971" s="3">
        <v>77.681318681318601</v>
      </c>
      <c r="F10971" s="3">
        <v>10.7252747252747</v>
      </c>
      <c r="G10971" s="3">
        <v>0.16758241758241699</v>
      </c>
      <c r="H10971" s="3">
        <v>0.439560439560439</v>
      </c>
      <c r="I10971" s="3">
        <v>1.13736263736263</v>
      </c>
      <c r="J10971" s="3">
        <v>4.9148351648351598</v>
      </c>
      <c r="K10971" s="3">
        <v>10.7417582417582</v>
      </c>
      <c r="L10971" s="3">
        <f>Table1[[#This Row],[Hours Qualified Activities Professional]]+Table1[[#This Row],[Hours Other Activity Staff]]</f>
        <v>15.656593406593359</v>
      </c>
      <c r="M10971" s="3">
        <f>Table1[[#This Row],[Total Hours Activity Staff]]/Table1[[#This Row],[MDS Census]]</f>
        <v>0.20154901683406382</v>
      </c>
      <c r="N10971" s="3">
        <v>1.09890109890109E-2</v>
      </c>
      <c r="O10971" s="3">
        <v>10.780219780219699</v>
      </c>
      <c r="P10971" s="3">
        <f>Table1[[#This Row],[Hours Qualified Social Worker]]+Table1[[#This Row],[Hours Other Social Work Staff]]</f>
        <v>10.79120879120871</v>
      </c>
      <c r="Q10971" s="3">
        <f>Table1[[#This Row],[Total Hours Social Work Staff Per Resident Per Day]]/Table1[[#This Row],[MDS Census]]</f>
        <v>0.138916395529777</v>
      </c>
      <c r="R10971" s="3"/>
      <c r="S10971"/>
    </row>
    <row r="10972" spans="1:19" x14ac:dyDescent="0.2">
      <c r="A10972" t="s">
        <v>16060</v>
      </c>
      <c r="B10972" t="s">
        <v>4058</v>
      </c>
      <c r="C10972" t="s">
        <v>4825</v>
      </c>
      <c r="D10972" t="s">
        <v>16061</v>
      </c>
      <c r="E10972" s="3">
        <v>45.395604395604302</v>
      </c>
      <c r="F10972" s="3">
        <v>6.1762637362637296</v>
      </c>
      <c r="G10972" s="3">
        <v>0.76923076923076905</v>
      </c>
      <c r="H10972" s="3">
        <v>0.26373626373626302</v>
      </c>
      <c r="I10972" s="3">
        <v>0.64010989010988995</v>
      </c>
      <c r="J10972" s="3">
        <v>5.1342857142857099</v>
      </c>
      <c r="K10972" s="3">
        <v>4.0629670329670304</v>
      </c>
      <c r="L10972" s="3">
        <f>Table1[[#This Row],[Hours Qualified Activities Professional]]+Table1[[#This Row],[Hours Other Activity Staff]]</f>
        <v>9.1972527472527403</v>
      </c>
      <c r="M10972" s="3">
        <f>Table1[[#This Row],[Total Hours Activity Staff]]/Table1[[#This Row],[MDS Census]]</f>
        <v>0.20260227547809273</v>
      </c>
      <c r="N10972" s="3">
        <v>5.7896703296703196</v>
      </c>
      <c r="O10972" s="3">
        <v>0</v>
      </c>
      <c r="P10972" s="3">
        <f>Table1[[#This Row],[Hours Qualified Social Worker]]+Table1[[#This Row],[Hours Other Social Work Staff]]</f>
        <v>5.7896703296703196</v>
      </c>
      <c r="Q10972" s="3">
        <f>Table1[[#This Row],[Total Hours Social Work Staff Per Resident Per Day]]/Table1[[#This Row],[MDS Census]]</f>
        <v>0.12753812636165582</v>
      </c>
      <c r="R10972" s="3"/>
      <c r="S10972"/>
    </row>
    <row r="10973" spans="1:19" x14ac:dyDescent="0.2">
      <c r="A10973" t="s">
        <v>16060</v>
      </c>
      <c r="B10973" t="s">
        <v>4058</v>
      </c>
      <c r="C10973" t="s">
        <v>4825</v>
      </c>
      <c r="D10973" t="s">
        <v>16062</v>
      </c>
      <c r="E10973" s="3">
        <v>57.901098901098898</v>
      </c>
      <c r="F10973" s="3">
        <v>5.5384615384615303</v>
      </c>
      <c r="G10973" s="3">
        <v>0.50714285714285701</v>
      </c>
      <c r="H10973" s="3">
        <v>0.23076923076923</v>
      </c>
      <c r="I10973" s="3">
        <v>0.70329670329670302</v>
      </c>
      <c r="J10973" s="3">
        <v>4.8873626373626298</v>
      </c>
      <c r="K10973" s="3">
        <v>2.69351648351648</v>
      </c>
      <c r="L10973" s="3">
        <f>Table1[[#This Row],[Hours Qualified Activities Professional]]+Table1[[#This Row],[Hours Other Activity Staff]]</f>
        <v>7.5808791208791098</v>
      </c>
      <c r="M10973" s="3">
        <f>Table1[[#This Row],[Total Hours Activity Staff]]/Table1[[#This Row],[MDS Census]]</f>
        <v>0.13092806984247468</v>
      </c>
      <c r="N10973" s="3">
        <v>6.9289010989010897</v>
      </c>
      <c r="O10973" s="3">
        <v>0</v>
      </c>
      <c r="P10973" s="3">
        <f>Table1[[#This Row],[Hours Qualified Social Worker]]+Table1[[#This Row],[Hours Other Social Work Staff]]</f>
        <v>6.9289010989010897</v>
      </c>
      <c r="Q10973" s="3">
        <f>Table1[[#This Row],[Total Hours Social Work Staff Per Resident Per Day]]/Table1[[#This Row],[MDS Census]]</f>
        <v>0.11966786866578083</v>
      </c>
      <c r="R10973" s="3"/>
      <c r="S10973"/>
    </row>
    <row r="10974" spans="1:19" x14ac:dyDescent="0.2">
      <c r="A10974" t="s">
        <v>16060</v>
      </c>
      <c r="B10974" t="s">
        <v>55</v>
      </c>
      <c r="C10974" t="s">
        <v>110</v>
      </c>
      <c r="D10974" t="s">
        <v>16063</v>
      </c>
      <c r="E10974" s="3">
        <v>63.6373626373626</v>
      </c>
      <c r="F10974" s="3">
        <v>5.4505494505494498</v>
      </c>
      <c r="G10974" s="3">
        <v>0.52747252747252704</v>
      </c>
      <c r="H10974" s="3">
        <v>0.19780219780219699</v>
      </c>
      <c r="I10974" s="3">
        <v>1.9972527472527399</v>
      </c>
      <c r="J10974" s="3">
        <v>5.0947252747252696</v>
      </c>
      <c r="K10974" s="3">
        <v>0</v>
      </c>
      <c r="L10974" s="3">
        <f>Table1[[#This Row],[Hours Qualified Activities Professional]]+Table1[[#This Row],[Hours Other Activity Staff]]</f>
        <v>5.0947252747252696</v>
      </c>
      <c r="M10974" s="3">
        <f>Table1[[#This Row],[Total Hours Activity Staff]]/Table1[[#This Row],[MDS Census]]</f>
        <v>8.0058711794163323E-2</v>
      </c>
      <c r="N10974" s="3">
        <v>5.5537362637362602</v>
      </c>
      <c r="O10974" s="3">
        <v>5.0274725274725203</v>
      </c>
      <c r="P10974" s="3">
        <f>Table1[[#This Row],[Hours Qualified Social Worker]]+Table1[[#This Row],[Hours Other Social Work Staff]]</f>
        <v>10.58120879120878</v>
      </c>
      <c r="Q10974" s="3">
        <f>Table1[[#This Row],[Total Hours Social Work Staff Per Resident Per Day]]/Table1[[#This Row],[MDS Census]]</f>
        <v>0.16627352788810215</v>
      </c>
      <c r="R10974" s="3"/>
      <c r="S10974"/>
    </row>
    <row r="10975" spans="1:19" x14ac:dyDescent="0.2">
      <c r="A10975" t="s">
        <v>16060</v>
      </c>
      <c r="B10975" t="s">
        <v>16065</v>
      </c>
      <c r="C10975" t="s">
        <v>125</v>
      </c>
      <c r="D10975" t="s">
        <v>16064</v>
      </c>
      <c r="E10975" s="3">
        <v>73.2967032967032</v>
      </c>
      <c r="F10975" s="3">
        <v>5.2747252747252702</v>
      </c>
      <c r="G10975" s="3">
        <v>2.72527472527472</v>
      </c>
      <c r="H10975" s="3">
        <v>0</v>
      </c>
      <c r="I10975" s="3">
        <v>2.0659340659340599</v>
      </c>
      <c r="J10975" s="3">
        <v>6.0714285714285703</v>
      </c>
      <c r="K10975" s="3">
        <v>0</v>
      </c>
      <c r="L10975" s="3">
        <f>Table1[[#This Row],[Hours Qualified Activities Professional]]+Table1[[#This Row],[Hours Other Activity Staff]]</f>
        <v>6.0714285714285703</v>
      </c>
      <c r="M10975" s="3">
        <f>Table1[[#This Row],[Total Hours Activity Staff]]/Table1[[#This Row],[MDS Census]]</f>
        <v>8.28335832083959E-2</v>
      </c>
      <c r="N10975" s="3">
        <v>9.6785714285714199</v>
      </c>
      <c r="O10975" s="3">
        <v>0</v>
      </c>
      <c r="P10975" s="3">
        <f>Table1[[#This Row],[Hours Qualified Social Worker]]+Table1[[#This Row],[Hours Other Social Work Staff]]</f>
        <v>9.6785714285714199</v>
      </c>
      <c r="Q10975" s="3">
        <f>Table1[[#This Row],[Total Hours Social Work Staff Per Resident Per Day]]/Table1[[#This Row],[MDS Census]]</f>
        <v>0.13204647676161924</v>
      </c>
      <c r="R10975" s="3"/>
      <c r="S10975"/>
    </row>
    <row r="10976" spans="1:19" x14ac:dyDescent="0.2">
      <c r="A10976" t="s">
        <v>16060</v>
      </c>
      <c r="B10976" t="s">
        <v>16065</v>
      </c>
      <c r="C10976" t="s">
        <v>125</v>
      </c>
      <c r="D10976" t="s">
        <v>6153</v>
      </c>
      <c r="E10976" s="3">
        <v>153.61538461538399</v>
      </c>
      <c r="F10976" s="3">
        <v>5.4505494505494498</v>
      </c>
      <c r="G10976" s="3">
        <v>0</v>
      </c>
      <c r="H10976" s="3">
        <v>0.719780219780219</v>
      </c>
      <c r="I10976" s="3">
        <v>2.4780219780219701</v>
      </c>
      <c r="J10976" s="3">
        <v>5.7445054945054901</v>
      </c>
      <c r="K10976" s="3">
        <v>17.101428571428499</v>
      </c>
      <c r="L10976" s="3">
        <f>Table1[[#This Row],[Hours Qualified Activities Professional]]+Table1[[#This Row],[Hours Other Activity Staff]]</f>
        <v>22.845934065933989</v>
      </c>
      <c r="M10976" s="3">
        <f>Table1[[#This Row],[Total Hours Activity Staff]]/Table1[[#This Row],[MDS Census]]</f>
        <v>0.14872165390943567</v>
      </c>
      <c r="N10976" s="3">
        <v>22.483076923076901</v>
      </c>
      <c r="O10976" s="3">
        <v>0</v>
      </c>
      <c r="P10976" s="3">
        <f>Table1[[#This Row],[Hours Qualified Social Worker]]+Table1[[#This Row],[Hours Other Social Work Staff]]</f>
        <v>22.483076923076901</v>
      </c>
      <c r="Q10976" s="3">
        <f>Table1[[#This Row],[Total Hours Social Work Staff Per Resident Per Day]]/Table1[[#This Row],[MDS Census]]</f>
        <v>0.14635953930896389</v>
      </c>
      <c r="R10976" s="3"/>
      <c r="S10976"/>
    </row>
    <row r="10977" spans="1:19" x14ac:dyDescent="0.2">
      <c r="A10977" t="s">
        <v>16060</v>
      </c>
      <c r="B10977" t="s">
        <v>16067</v>
      </c>
      <c r="C10977" t="s">
        <v>16068</v>
      </c>
      <c r="D10977" t="s">
        <v>16066</v>
      </c>
      <c r="E10977" s="3">
        <v>63.780219780219703</v>
      </c>
      <c r="F10977" s="3">
        <v>5.2747252747252702</v>
      </c>
      <c r="G10977" s="3">
        <v>0.57142857142857095</v>
      </c>
      <c r="H10977" s="3">
        <v>0</v>
      </c>
      <c r="I10977" s="3">
        <v>2.7472527472527402</v>
      </c>
      <c r="J10977" s="3">
        <v>5.49175824175824</v>
      </c>
      <c r="K10977" s="3">
        <v>4.5741758241758204</v>
      </c>
      <c r="L10977" s="3">
        <f>Table1[[#This Row],[Hours Qualified Activities Professional]]+Table1[[#This Row],[Hours Other Activity Staff]]</f>
        <v>10.06593406593406</v>
      </c>
      <c r="M10977" s="3">
        <f>Table1[[#This Row],[Total Hours Activity Staff]]/Table1[[#This Row],[MDS Census]]</f>
        <v>0.15782219159200561</v>
      </c>
      <c r="N10977" s="3">
        <v>3.5302197802197801</v>
      </c>
      <c r="O10977" s="3">
        <v>5.2005494505494498</v>
      </c>
      <c r="P10977" s="3">
        <f>Table1[[#This Row],[Hours Qualified Social Worker]]+Table1[[#This Row],[Hours Other Social Work Staff]]</f>
        <v>8.7307692307692299</v>
      </c>
      <c r="Q10977" s="3">
        <f>Table1[[#This Row],[Total Hours Social Work Staff Per Resident Per Day]]/Table1[[#This Row],[MDS Census]]</f>
        <v>0.13688835286009665</v>
      </c>
      <c r="R10977" s="3"/>
      <c r="S10977"/>
    </row>
    <row r="10978" spans="1:19" x14ac:dyDescent="0.2">
      <c r="A10978" t="s">
        <v>16060</v>
      </c>
      <c r="B10978" t="s">
        <v>16067</v>
      </c>
      <c r="C10978" t="s">
        <v>16068</v>
      </c>
      <c r="D10978" t="s">
        <v>16069</v>
      </c>
      <c r="E10978" s="3">
        <v>30.087912087911999</v>
      </c>
      <c r="F10978" s="3">
        <v>12.718791208791201</v>
      </c>
      <c r="G10978" s="3">
        <v>0.39560439560439498</v>
      </c>
      <c r="H10978" s="3">
        <v>0.28296703296703202</v>
      </c>
      <c r="I10978" s="3">
        <v>0.659340659340659</v>
      </c>
      <c r="J10978" s="3">
        <v>5.1035164835164801</v>
      </c>
      <c r="K10978" s="3">
        <v>0.84659340659340598</v>
      </c>
      <c r="L10978" s="3">
        <f>Table1[[#This Row],[Hours Qualified Activities Professional]]+Table1[[#This Row],[Hours Other Activity Staff]]</f>
        <v>5.9501098901098857</v>
      </c>
      <c r="M10978" s="3">
        <f>Table1[[#This Row],[Total Hours Activity Staff]]/Table1[[#This Row],[MDS Census]]</f>
        <v>0.19775748721694711</v>
      </c>
      <c r="N10978" s="3">
        <v>4.7610989010989</v>
      </c>
      <c r="O10978" s="3">
        <v>0</v>
      </c>
      <c r="P10978" s="3">
        <f>Table1[[#This Row],[Hours Qualified Social Worker]]+Table1[[#This Row],[Hours Other Social Work Staff]]</f>
        <v>4.7610989010989</v>
      </c>
      <c r="Q10978" s="3">
        <f>Table1[[#This Row],[Total Hours Social Work Staff Per Resident Per Day]]/Table1[[#This Row],[MDS Census]]</f>
        <v>0.15823959094229409</v>
      </c>
      <c r="R10978" s="3"/>
      <c r="S10978"/>
    </row>
    <row r="10979" spans="1:19" x14ac:dyDescent="0.2">
      <c r="A10979" t="s">
        <v>16060</v>
      </c>
      <c r="B10979" t="s">
        <v>16071</v>
      </c>
      <c r="C10979" t="s">
        <v>13546</v>
      </c>
      <c r="D10979" t="s">
        <v>16070</v>
      </c>
      <c r="E10979" s="3">
        <v>38.120879120879103</v>
      </c>
      <c r="F10979" s="3">
        <v>5.4065934065933998</v>
      </c>
      <c r="G10979" s="3">
        <v>0.18681318681318601</v>
      </c>
      <c r="H10979" s="3">
        <v>0.23076923076923</v>
      </c>
      <c r="I10979" s="3">
        <v>0.879120879120879</v>
      </c>
      <c r="J10979" s="3">
        <v>5.72527472527472</v>
      </c>
      <c r="K10979" s="3">
        <v>4.7390109890109802</v>
      </c>
      <c r="L10979" s="3">
        <f>Table1[[#This Row],[Hours Qualified Activities Professional]]+Table1[[#This Row],[Hours Other Activity Staff]]</f>
        <v>10.464285714285701</v>
      </c>
      <c r="M10979" s="3">
        <f>Table1[[#This Row],[Total Hours Activity Staff]]/Table1[[#This Row],[MDS Census]]</f>
        <v>0.2745027385413662</v>
      </c>
      <c r="N10979" s="3">
        <v>5.4120879120879097</v>
      </c>
      <c r="O10979" s="3">
        <v>0</v>
      </c>
      <c r="P10979" s="3">
        <f>Table1[[#This Row],[Hours Qualified Social Worker]]+Table1[[#This Row],[Hours Other Social Work Staff]]</f>
        <v>5.4120879120879097</v>
      </c>
      <c r="Q10979" s="3">
        <f>Table1[[#This Row],[Total Hours Social Work Staff Per Resident Per Day]]/Table1[[#This Row],[MDS Census]]</f>
        <v>0.14197174978379937</v>
      </c>
      <c r="R10979" s="3"/>
      <c r="S10979"/>
    </row>
    <row r="10980" spans="1:19" x14ac:dyDescent="0.2">
      <c r="A10980" t="s">
        <v>16060</v>
      </c>
      <c r="B10980" t="s">
        <v>10292</v>
      </c>
      <c r="C10980" t="s">
        <v>16073</v>
      </c>
      <c r="D10980" t="s">
        <v>16072</v>
      </c>
      <c r="E10980" s="3">
        <v>43.571428571428498</v>
      </c>
      <c r="F10980" s="3">
        <v>7.9780219780219701</v>
      </c>
      <c r="G10980" s="3">
        <v>0.57142857142857095</v>
      </c>
      <c r="H10980" s="3">
        <v>0.24175824175824101</v>
      </c>
      <c r="I10980" s="3">
        <v>4.8296703296703196</v>
      </c>
      <c r="J10980" s="3">
        <v>10.3983516483516</v>
      </c>
      <c r="K10980" s="3">
        <v>1.4285714285714199</v>
      </c>
      <c r="L10980" s="3">
        <f>Table1[[#This Row],[Hours Qualified Activities Professional]]+Table1[[#This Row],[Hours Other Activity Staff]]</f>
        <v>11.82692307692302</v>
      </c>
      <c r="M10980" s="3">
        <f>Table1[[#This Row],[Total Hours Activity Staff]]/Table1[[#This Row],[MDS Census]]</f>
        <v>0.27143757881462716</v>
      </c>
      <c r="N10980" s="3">
        <v>5.96428571428571</v>
      </c>
      <c r="O10980" s="3">
        <v>0</v>
      </c>
      <c r="P10980" s="3">
        <f>Table1[[#This Row],[Hours Qualified Social Worker]]+Table1[[#This Row],[Hours Other Social Work Staff]]</f>
        <v>5.96428571428571</v>
      </c>
      <c r="Q10980" s="3">
        <f>Table1[[#This Row],[Total Hours Social Work Staff Per Resident Per Day]]/Table1[[#This Row],[MDS Census]]</f>
        <v>0.13688524590163947</v>
      </c>
      <c r="R10980" s="3"/>
      <c r="S10980"/>
    </row>
    <row r="10981" spans="1:19" x14ac:dyDescent="0.2">
      <c r="A10981" t="s">
        <v>16060</v>
      </c>
      <c r="B10981" t="s">
        <v>16075</v>
      </c>
      <c r="C10981" t="s">
        <v>12910</v>
      </c>
      <c r="D10981" t="s">
        <v>16074</v>
      </c>
      <c r="E10981" s="3">
        <v>45.274725274725199</v>
      </c>
      <c r="F10981" s="3">
        <v>5.5384615384615303</v>
      </c>
      <c r="G10981" s="3">
        <v>1.3846153846153799</v>
      </c>
      <c r="H10981" s="3">
        <v>0.25274725274725202</v>
      </c>
      <c r="I10981" s="3">
        <v>1.32692307692307</v>
      </c>
      <c r="J10981" s="3">
        <v>4.97252747252747</v>
      </c>
      <c r="K10981" s="3">
        <v>1.9230769230769201E-2</v>
      </c>
      <c r="L10981" s="3">
        <f>Table1[[#This Row],[Hours Qualified Activities Professional]]+Table1[[#This Row],[Hours Other Activity Staff]]</f>
        <v>4.9917582417582391</v>
      </c>
      <c r="M10981" s="3">
        <f>Table1[[#This Row],[Total Hours Activity Staff]]/Table1[[#This Row],[MDS Census]]</f>
        <v>0.11025485436893216</v>
      </c>
      <c r="N10981" s="3">
        <v>4.8626373626373596</v>
      </c>
      <c r="O10981" s="3">
        <v>0</v>
      </c>
      <c r="P10981" s="3">
        <f>Table1[[#This Row],[Hours Qualified Social Worker]]+Table1[[#This Row],[Hours Other Social Work Staff]]</f>
        <v>4.8626373626373596</v>
      </c>
      <c r="Q10981" s="3">
        <f>Table1[[#This Row],[Total Hours Social Work Staff Per Resident Per Day]]/Table1[[#This Row],[MDS Census]]</f>
        <v>0.10740291262135933</v>
      </c>
      <c r="R10981" s="3"/>
      <c r="S10981"/>
    </row>
    <row r="10982" spans="1:19" x14ac:dyDescent="0.2">
      <c r="A10982" t="s">
        <v>16060</v>
      </c>
      <c r="B10982" t="s">
        <v>16075</v>
      </c>
      <c r="C10982" t="s">
        <v>12910</v>
      </c>
      <c r="D10982" t="s">
        <v>16076</v>
      </c>
      <c r="E10982" s="3">
        <v>49.219780219780198</v>
      </c>
      <c r="F10982" s="3">
        <v>31.058681318681302</v>
      </c>
      <c r="G10982" s="3">
        <v>0.659340659340659</v>
      </c>
      <c r="H10982" s="3">
        <v>0.23076923076923</v>
      </c>
      <c r="I10982" s="3">
        <v>1.22252747252747</v>
      </c>
      <c r="J10982" s="3">
        <v>5.1715384615384599</v>
      </c>
      <c r="K10982" s="3">
        <v>4.6261538461538398</v>
      </c>
      <c r="L10982" s="3">
        <f>Table1[[#This Row],[Hours Qualified Activities Professional]]+Table1[[#This Row],[Hours Other Activity Staff]]</f>
        <v>9.7976923076922997</v>
      </c>
      <c r="M10982" s="3">
        <f>Table1[[#This Row],[Total Hours Activity Staff]]/Table1[[#This Row],[MDS Census]]</f>
        <v>0.1990600580486715</v>
      </c>
      <c r="N10982" s="3">
        <v>4.75142857142857</v>
      </c>
      <c r="O10982" s="3">
        <v>4.3273626373626302</v>
      </c>
      <c r="P10982" s="3">
        <f>Table1[[#This Row],[Hours Qualified Social Worker]]+Table1[[#This Row],[Hours Other Social Work Staff]]</f>
        <v>9.0787912087912002</v>
      </c>
      <c r="Q10982" s="3">
        <f>Table1[[#This Row],[Total Hours Social Work Staff Per Resident Per Day]]/Table1[[#This Row],[MDS Census]]</f>
        <v>0.18445411922304075</v>
      </c>
      <c r="R10982" s="3"/>
      <c r="S10982"/>
    </row>
    <row r="10983" spans="1:19" x14ac:dyDescent="0.2">
      <c r="A10983" t="s">
        <v>16060</v>
      </c>
      <c r="B10983" t="s">
        <v>16078</v>
      </c>
      <c r="C10983" t="s">
        <v>461</v>
      </c>
      <c r="D10983" t="s">
        <v>16077</v>
      </c>
      <c r="E10983" s="3">
        <v>64.307692307692307</v>
      </c>
      <c r="F10983" s="3">
        <v>39.8296703296703</v>
      </c>
      <c r="G10983" s="3">
        <v>0.64285714285714202</v>
      </c>
      <c r="H10983" s="3">
        <v>0.30769230769230699</v>
      </c>
      <c r="I10983" s="3">
        <v>0.61813186813186805</v>
      </c>
      <c r="J10983" s="3">
        <v>0</v>
      </c>
      <c r="K10983" s="3">
        <v>0.73076923076922995</v>
      </c>
      <c r="L10983" s="3">
        <f>Table1[[#This Row],[Hours Qualified Activities Professional]]+Table1[[#This Row],[Hours Other Activity Staff]]</f>
        <v>0.73076923076922995</v>
      </c>
      <c r="M10983" s="3">
        <f>Table1[[#This Row],[Total Hours Activity Staff]]/Table1[[#This Row],[MDS Census]]</f>
        <v>1.1363636363636352E-2</v>
      </c>
      <c r="N10983" s="3">
        <v>0</v>
      </c>
      <c r="O10983" s="3">
        <v>0</v>
      </c>
      <c r="P10983" s="3">
        <f>Table1[[#This Row],[Hours Qualified Social Worker]]+Table1[[#This Row],[Hours Other Social Work Staff]]</f>
        <v>0</v>
      </c>
      <c r="Q10983" s="3">
        <f>Table1[[#This Row],[Total Hours Social Work Staff Per Resident Per Day]]/Table1[[#This Row],[MDS Census]]</f>
        <v>0</v>
      </c>
      <c r="R10983" s="3"/>
      <c r="S10983"/>
    </row>
    <row r="10984" spans="1:19" x14ac:dyDescent="0.2">
      <c r="A10984" t="s">
        <v>16060</v>
      </c>
      <c r="B10984" t="s">
        <v>16080</v>
      </c>
      <c r="C10984" t="s">
        <v>16081</v>
      </c>
      <c r="D10984" t="s">
        <v>16079</v>
      </c>
      <c r="E10984" s="3">
        <v>46.010989010989</v>
      </c>
      <c r="F10984" s="3">
        <v>5.8901098901098896</v>
      </c>
      <c r="G10984" s="3">
        <v>0</v>
      </c>
      <c r="H10984" s="3">
        <v>0.19780219780219699</v>
      </c>
      <c r="I10984" s="3">
        <v>1.4307692307692299</v>
      </c>
      <c r="J10984" s="3">
        <v>5.6305494505494504</v>
      </c>
      <c r="K10984" s="3">
        <v>1.4097802197802101</v>
      </c>
      <c r="L10984" s="3">
        <f>Table1[[#This Row],[Hours Qualified Activities Professional]]+Table1[[#This Row],[Hours Other Activity Staff]]</f>
        <v>7.0403296703296601</v>
      </c>
      <c r="M10984" s="3">
        <f>Table1[[#This Row],[Total Hours Activity Staff]]/Table1[[#This Row],[MDS Census]]</f>
        <v>0.15301409123477411</v>
      </c>
      <c r="N10984" s="3">
        <v>5.4973626373626301</v>
      </c>
      <c r="O10984" s="3">
        <v>0</v>
      </c>
      <c r="P10984" s="3">
        <f>Table1[[#This Row],[Hours Qualified Social Worker]]+Table1[[#This Row],[Hours Other Social Work Staff]]</f>
        <v>5.4973626373626301</v>
      </c>
      <c r="Q10984" s="3">
        <f>Table1[[#This Row],[Total Hours Social Work Staff Per Resident Per Day]]/Table1[[#This Row],[MDS Census]]</f>
        <v>0.11947934081681381</v>
      </c>
      <c r="R10984" s="3"/>
      <c r="S10984"/>
    </row>
    <row r="10985" spans="1:19" x14ac:dyDescent="0.2">
      <c r="A10985" t="s">
        <v>16060</v>
      </c>
      <c r="B10985" t="s">
        <v>16083</v>
      </c>
      <c r="C10985" t="s">
        <v>16081</v>
      </c>
      <c r="D10985" t="s">
        <v>16082</v>
      </c>
      <c r="E10985" s="3">
        <v>38.549450549450498</v>
      </c>
      <c r="F10985" s="3">
        <v>6.1538461538461497</v>
      </c>
      <c r="G10985" s="3">
        <v>0</v>
      </c>
      <c r="H10985" s="3">
        <v>0</v>
      </c>
      <c r="I10985" s="3">
        <v>1.43274725274725</v>
      </c>
      <c r="J10985" s="3">
        <v>3.3861538461538401</v>
      </c>
      <c r="K10985" s="3">
        <v>1.75714285714285</v>
      </c>
      <c r="L10985" s="3">
        <f>Table1[[#This Row],[Hours Qualified Activities Professional]]+Table1[[#This Row],[Hours Other Activity Staff]]</f>
        <v>5.1432967032966896</v>
      </c>
      <c r="M10985" s="3">
        <f>Table1[[#This Row],[Total Hours Activity Staff]]/Table1[[#This Row],[MDS Census]]</f>
        <v>0.13342075256556424</v>
      </c>
      <c r="N10985" s="3">
        <v>4.0818681318681298</v>
      </c>
      <c r="O10985" s="3">
        <v>0.35164835164835101</v>
      </c>
      <c r="P10985" s="3">
        <f>Table1[[#This Row],[Hours Qualified Social Worker]]+Table1[[#This Row],[Hours Other Social Work Staff]]</f>
        <v>4.4335164835164811</v>
      </c>
      <c r="Q10985" s="3">
        <f>Table1[[#This Row],[Total Hours Social Work Staff Per Resident Per Day]]/Table1[[#This Row],[MDS Census]]</f>
        <v>0.115008551881414</v>
      </c>
      <c r="R10985" s="3"/>
      <c r="S10985"/>
    </row>
    <row r="10986" spans="1:19" x14ac:dyDescent="0.2">
      <c r="A10986" t="s">
        <v>16060</v>
      </c>
      <c r="B10986" t="s">
        <v>4227</v>
      </c>
      <c r="C10986" t="s">
        <v>675</v>
      </c>
      <c r="D10986" t="s">
        <v>16084</v>
      </c>
      <c r="E10986" s="3">
        <v>98.670329670329593</v>
      </c>
      <c r="F10986" s="3">
        <v>11.237692307692299</v>
      </c>
      <c r="G10986" s="3">
        <v>0</v>
      </c>
      <c r="H10986" s="3">
        <v>0</v>
      </c>
      <c r="I10986" s="3">
        <v>0</v>
      </c>
      <c r="J10986" s="3">
        <v>0</v>
      </c>
      <c r="K10986" s="3">
        <v>20.8746153846153</v>
      </c>
      <c r="L10986" s="3">
        <f>Table1[[#This Row],[Hours Qualified Activities Professional]]+Table1[[#This Row],[Hours Other Activity Staff]]</f>
        <v>20.8746153846153</v>
      </c>
      <c r="M10986" s="3">
        <f>Table1[[#This Row],[Total Hours Activity Staff]]/Table1[[#This Row],[MDS Census]]</f>
        <v>0.21155919367412782</v>
      </c>
      <c r="N10986" s="3">
        <v>10.805164835164801</v>
      </c>
      <c r="O10986" s="3">
        <v>0</v>
      </c>
      <c r="P10986" s="3">
        <f>Table1[[#This Row],[Hours Qualified Social Worker]]+Table1[[#This Row],[Hours Other Social Work Staff]]</f>
        <v>10.805164835164801</v>
      </c>
      <c r="Q10986" s="3">
        <f>Table1[[#This Row],[Total Hours Social Work Staff Per Resident Per Day]]/Table1[[#This Row],[MDS Census]]</f>
        <v>0.10950774028288202</v>
      </c>
      <c r="R10986" s="3"/>
      <c r="S10986"/>
    </row>
    <row r="10987" spans="1:19" x14ac:dyDescent="0.2">
      <c r="A10987" t="s">
        <v>16060</v>
      </c>
      <c r="B10987" t="s">
        <v>16086</v>
      </c>
      <c r="C10987" t="s">
        <v>16081</v>
      </c>
      <c r="D10987" t="s">
        <v>16085</v>
      </c>
      <c r="E10987" s="3">
        <v>69.516483516483504</v>
      </c>
      <c r="F10987" s="3">
        <v>5.5384615384615303</v>
      </c>
      <c r="G10987" s="3">
        <v>1.1428571428571399</v>
      </c>
      <c r="H10987" s="3">
        <v>0.30769230769230699</v>
      </c>
      <c r="I10987" s="3">
        <v>2.0439560439560398</v>
      </c>
      <c r="J10987" s="3">
        <v>4.6318681318681296</v>
      </c>
      <c r="K10987" s="3">
        <v>0</v>
      </c>
      <c r="L10987" s="3">
        <f>Table1[[#This Row],[Hours Qualified Activities Professional]]+Table1[[#This Row],[Hours Other Activity Staff]]</f>
        <v>4.6318681318681296</v>
      </c>
      <c r="M10987" s="3">
        <f>Table1[[#This Row],[Total Hours Activity Staff]]/Table1[[#This Row],[MDS Census]]</f>
        <v>6.6629781852671488E-2</v>
      </c>
      <c r="N10987" s="3">
        <v>10.543956043955999</v>
      </c>
      <c r="O10987" s="3">
        <v>0</v>
      </c>
      <c r="P10987" s="3">
        <f>Table1[[#This Row],[Hours Qualified Social Worker]]+Table1[[#This Row],[Hours Other Social Work Staff]]</f>
        <v>10.543956043955999</v>
      </c>
      <c r="Q10987" s="3">
        <f>Table1[[#This Row],[Total Hours Social Work Staff Per Resident Per Day]]/Table1[[#This Row],[MDS Census]]</f>
        <v>0.15167562440720772</v>
      </c>
      <c r="R10987" s="3"/>
      <c r="S10987"/>
    </row>
    <row r="10988" spans="1:19" x14ac:dyDescent="0.2">
      <c r="A10988" t="s">
        <v>16060</v>
      </c>
      <c r="B10988" t="s">
        <v>16086</v>
      </c>
      <c r="C10988" t="s">
        <v>16081</v>
      </c>
      <c r="D10988" t="s">
        <v>16087</v>
      </c>
      <c r="E10988" s="3">
        <v>105.670329670329</v>
      </c>
      <c r="F10988" s="3">
        <v>5.3626373626373596</v>
      </c>
      <c r="G10988" s="3">
        <v>0.92307692307692302</v>
      </c>
      <c r="H10988" s="3">
        <v>0</v>
      </c>
      <c r="I10988" s="3">
        <v>2.2967032967032899</v>
      </c>
      <c r="J10988" s="3">
        <v>5.1758241758241699</v>
      </c>
      <c r="K10988" s="3">
        <v>9.3021978021977993</v>
      </c>
      <c r="L10988" s="3">
        <f>Table1[[#This Row],[Hours Qualified Activities Professional]]+Table1[[#This Row],[Hours Other Activity Staff]]</f>
        <v>14.478021978021969</v>
      </c>
      <c r="M10988" s="3">
        <f>Table1[[#This Row],[Total Hours Activity Staff]]/Table1[[#This Row],[MDS Census]]</f>
        <v>0.1370112312811988</v>
      </c>
      <c r="N10988" s="3">
        <v>13.777472527472501</v>
      </c>
      <c r="O10988" s="3">
        <v>0</v>
      </c>
      <c r="P10988" s="3">
        <f>Table1[[#This Row],[Hours Qualified Social Worker]]+Table1[[#This Row],[Hours Other Social Work Staff]]</f>
        <v>13.777472527472501</v>
      </c>
      <c r="Q10988" s="3">
        <f>Table1[[#This Row],[Total Hours Social Work Staff Per Resident Per Day]]/Table1[[#This Row],[MDS Census]]</f>
        <v>0.13038165557404385</v>
      </c>
      <c r="R10988" s="3"/>
      <c r="S10988"/>
    </row>
    <row r="10989" spans="1:19" x14ac:dyDescent="0.2">
      <c r="A10989" t="s">
        <v>16060</v>
      </c>
      <c r="B10989" t="s">
        <v>16086</v>
      </c>
      <c r="C10989" t="s">
        <v>16081</v>
      </c>
      <c r="D10989" t="s">
        <v>16088</v>
      </c>
      <c r="E10989" s="3">
        <v>15.8241758241758</v>
      </c>
      <c r="F10989" s="3">
        <v>5.1098901098900997</v>
      </c>
      <c r="G10989" s="3">
        <v>0.164835164835164</v>
      </c>
      <c r="H10989" s="3">
        <v>0.14285714285714199</v>
      </c>
      <c r="I10989" s="3">
        <v>0.46703296703296698</v>
      </c>
      <c r="J10989" s="3">
        <v>0</v>
      </c>
      <c r="K10989" s="3">
        <v>3.4025274725274701</v>
      </c>
      <c r="L10989" s="3">
        <f>Table1[[#This Row],[Hours Qualified Activities Professional]]+Table1[[#This Row],[Hours Other Activity Staff]]</f>
        <v>3.4025274725274701</v>
      </c>
      <c r="M10989" s="3">
        <f>Table1[[#This Row],[Total Hours Activity Staff]]/Table1[[#This Row],[MDS Census]]</f>
        <v>0.21502083333333352</v>
      </c>
      <c r="N10989" s="3">
        <v>5.1909890109890098</v>
      </c>
      <c r="O10989" s="3">
        <v>0</v>
      </c>
      <c r="P10989" s="3">
        <f>Table1[[#This Row],[Hours Qualified Social Worker]]+Table1[[#This Row],[Hours Other Social Work Staff]]</f>
        <v>5.1909890109890098</v>
      </c>
      <c r="Q10989" s="3">
        <f>Table1[[#This Row],[Total Hours Social Work Staff Per Resident Per Day]]/Table1[[#This Row],[MDS Census]]</f>
        <v>0.32804166666666712</v>
      </c>
      <c r="R10989" s="3"/>
      <c r="S10989"/>
    </row>
    <row r="10990" spans="1:19" x14ac:dyDescent="0.2">
      <c r="A10990" t="s">
        <v>16060</v>
      </c>
      <c r="B10990" t="s">
        <v>16086</v>
      </c>
      <c r="C10990" t="s">
        <v>16081</v>
      </c>
      <c r="D10990" t="s">
        <v>16089</v>
      </c>
      <c r="E10990" s="3">
        <v>33.417582417582402</v>
      </c>
      <c r="F10990" s="3">
        <v>6.0659340659340604</v>
      </c>
      <c r="G10990" s="3">
        <v>0.25824175824175799</v>
      </c>
      <c r="H10990" s="3">
        <v>0.17032967032967</v>
      </c>
      <c r="I10990" s="3">
        <v>0.17582417582417501</v>
      </c>
      <c r="J10990" s="3">
        <v>4.5961538461538396</v>
      </c>
      <c r="K10990" s="3">
        <v>0</v>
      </c>
      <c r="L10990" s="3">
        <f>Table1[[#This Row],[Hours Qualified Activities Professional]]+Table1[[#This Row],[Hours Other Activity Staff]]</f>
        <v>4.5961538461538396</v>
      </c>
      <c r="M10990" s="3">
        <f>Table1[[#This Row],[Total Hours Activity Staff]]/Table1[[#This Row],[MDS Census]]</f>
        <v>0.13753699440973352</v>
      </c>
      <c r="N10990" s="3">
        <v>5.1318681318681296</v>
      </c>
      <c r="O10990" s="3">
        <v>4.7939560439560402</v>
      </c>
      <c r="P10990" s="3">
        <f>Table1[[#This Row],[Hours Qualified Social Worker]]+Table1[[#This Row],[Hours Other Social Work Staff]]</f>
        <v>9.9258241758241699</v>
      </c>
      <c r="Q10990" s="3">
        <f>Table1[[#This Row],[Total Hours Social Work Staff Per Resident Per Day]]/Table1[[#This Row],[MDS Census]]</f>
        <v>0.29702400526142714</v>
      </c>
      <c r="R10990" s="3"/>
      <c r="S10990"/>
    </row>
    <row r="10991" spans="1:19" x14ac:dyDescent="0.2">
      <c r="A10991" t="s">
        <v>16060</v>
      </c>
      <c r="B10991" t="s">
        <v>16086</v>
      </c>
      <c r="C10991" t="s">
        <v>16081</v>
      </c>
      <c r="D10991" t="s">
        <v>16090</v>
      </c>
      <c r="E10991" s="3">
        <v>102.681318681318</v>
      </c>
      <c r="F10991" s="3">
        <v>47.991758241758198</v>
      </c>
      <c r="G10991" s="3">
        <v>0</v>
      </c>
      <c r="H10991" s="3">
        <v>0.69230769230769196</v>
      </c>
      <c r="I10991" s="3">
        <v>2.2994505494505399</v>
      </c>
      <c r="J10991" s="3">
        <v>0</v>
      </c>
      <c r="K10991" s="3">
        <v>10.1428571428571</v>
      </c>
      <c r="L10991" s="3">
        <f>Table1[[#This Row],[Hours Qualified Activities Professional]]+Table1[[#This Row],[Hours Other Activity Staff]]</f>
        <v>10.1428571428571</v>
      </c>
      <c r="M10991" s="3">
        <f>Table1[[#This Row],[Total Hours Activity Staff]]/Table1[[#This Row],[MDS Census]]</f>
        <v>9.8779965753424889E-2</v>
      </c>
      <c r="N10991" s="3">
        <v>0</v>
      </c>
      <c r="O10991" s="3">
        <v>9.6428571428571406</v>
      </c>
      <c r="P10991" s="3">
        <f>Table1[[#This Row],[Hours Qualified Social Worker]]+Table1[[#This Row],[Hours Other Social Work Staff]]</f>
        <v>9.6428571428571406</v>
      </c>
      <c r="Q10991" s="3">
        <f>Table1[[#This Row],[Total Hours Social Work Staff Per Resident Per Day]]/Table1[[#This Row],[MDS Census]]</f>
        <v>9.39105308219184E-2</v>
      </c>
      <c r="R10991" s="3"/>
      <c r="S10991"/>
    </row>
    <row r="10992" spans="1:19" x14ac:dyDescent="0.2">
      <c r="A10992" t="s">
        <v>16060</v>
      </c>
      <c r="B10992" t="s">
        <v>16086</v>
      </c>
      <c r="C10992" t="s">
        <v>16081</v>
      </c>
      <c r="D10992" t="s">
        <v>16091</v>
      </c>
      <c r="E10992" s="3">
        <v>51.406593406593402</v>
      </c>
      <c r="F10992" s="3">
        <v>29.189560439560399</v>
      </c>
      <c r="G10992" s="3">
        <v>0</v>
      </c>
      <c r="H10992" s="3">
        <v>0.24175824175824101</v>
      </c>
      <c r="I10992" s="3">
        <v>1.6483516483516401E-2</v>
      </c>
      <c r="J10992" s="3">
        <v>0</v>
      </c>
      <c r="K10992" s="3">
        <v>3.5082417582417502</v>
      </c>
      <c r="L10992" s="3">
        <f>Table1[[#This Row],[Hours Qualified Activities Professional]]+Table1[[#This Row],[Hours Other Activity Staff]]</f>
        <v>3.5082417582417502</v>
      </c>
      <c r="M10992" s="3">
        <f>Table1[[#This Row],[Total Hours Activity Staff]]/Table1[[#This Row],[MDS Census]]</f>
        <v>6.8244976485677497E-2</v>
      </c>
      <c r="N10992" s="3">
        <v>0</v>
      </c>
      <c r="O10992" s="3">
        <v>0</v>
      </c>
      <c r="P10992" s="3">
        <f>Table1[[#This Row],[Hours Qualified Social Worker]]+Table1[[#This Row],[Hours Other Social Work Staff]]</f>
        <v>0</v>
      </c>
      <c r="Q10992" s="3">
        <f>Table1[[#This Row],[Total Hours Social Work Staff Per Resident Per Day]]/Table1[[#This Row],[MDS Census]]</f>
        <v>0</v>
      </c>
      <c r="R10992" s="3"/>
      <c r="S10992"/>
    </row>
    <row r="10993" spans="1:19" x14ac:dyDescent="0.2">
      <c r="A10993" t="s">
        <v>16060</v>
      </c>
      <c r="B10993" t="s">
        <v>16086</v>
      </c>
      <c r="C10993" t="s">
        <v>16081</v>
      </c>
      <c r="D10993" t="s">
        <v>16092</v>
      </c>
      <c r="E10993" s="3">
        <v>75.164835164835097</v>
      </c>
      <c r="F10993" s="3">
        <v>39.656593406593402</v>
      </c>
      <c r="G10993" s="3">
        <v>0.37362637362637302</v>
      </c>
      <c r="H10993" s="3">
        <v>0.48351648351648302</v>
      </c>
      <c r="I10993" s="3">
        <v>0.36813186813186799</v>
      </c>
      <c r="J10993" s="3">
        <v>0</v>
      </c>
      <c r="K10993" s="3">
        <v>0.61813186813186805</v>
      </c>
      <c r="L10993" s="3">
        <f>Table1[[#This Row],[Hours Qualified Activities Professional]]+Table1[[#This Row],[Hours Other Activity Staff]]</f>
        <v>0.61813186813186805</v>
      </c>
      <c r="M10993" s="3">
        <f>Table1[[#This Row],[Total Hours Activity Staff]]/Table1[[#This Row],[MDS Census]]</f>
        <v>8.2236842105263223E-3</v>
      </c>
      <c r="N10993" s="3">
        <v>0</v>
      </c>
      <c r="O10993" s="3">
        <v>0</v>
      </c>
      <c r="P10993" s="3">
        <f>Table1[[#This Row],[Hours Qualified Social Worker]]+Table1[[#This Row],[Hours Other Social Work Staff]]</f>
        <v>0</v>
      </c>
      <c r="Q10993" s="3">
        <f>Table1[[#This Row],[Total Hours Social Work Staff Per Resident Per Day]]/Table1[[#This Row],[MDS Census]]</f>
        <v>0</v>
      </c>
      <c r="R10993" s="3"/>
      <c r="S10993"/>
    </row>
    <row r="10994" spans="1:19" x14ac:dyDescent="0.2">
      <c r="A10994" t="s">
        <v>16060</v>
      </c>
      <c r="B10994" t="s">
        <v>16086</v>
      </c>
      <c r="C10994" t="s">
        <v>16081</v>
      </c>
      <c r="D10994" t="s">
        <v>16093</v>
      </c>
      <c r="E10994" s="3">
        <v>75.087912087912002</v>
      </c>
      <c r="F10994" s="3">
        <v>39.776263736263701</v>
      </c>
      <c r="G10994" s="3">
        <v>0</v>
      </c>
      <c r="H10994" s="3">
        <v>0</v>
      </c>
      <c r="I10994" s="3">
        <v>0.28296703296703202</v>
      </c>
      <c r="J10994" s="3">
        <v>5.4721978021978002</v>
      </c>
      <c r="K10994" s="3">
        <v>9.5847252747252707</v>
      </c>
      <c r="L10994" s="3">
        <f>Table1[[#This Row],[Hours Qualified Activities Professional]]+Table1[[#This Row],[Hours Other Activity Staff]]</f>
        <v>15.05692307692307</v>
      </c>
      <c r="M10994" s="3">
        <f>Table1[[#This Row],[Total Hours Activity Staff]]/Table1[[#This Row],[MDS Census]]</f>
        <v>0.20052392799648777</v>
      </c>
      <c r="N10994" s="3">
        <v>4.8332967032966998</v>
      </c>
      <c r="O10994" s="3">
        <v>4.8038461538461501</v>
      </c>
      <c r="P10994" s="3">
        <f>Table1[[#This Row],[Hours Qualified Social Worker]]+Table1[[#This Row],[Hours Other Social Work Staff]]</f>
        <v>9.6371428571428499</v>
      </c>
      <c r="Q10994" s="3">
        <f>Table1[[#This Row],[Total Hours Social Work Staff Per Resident Per Day]]/Table1[[#This Row],[MDS Census]]</f>
        <v>0.12834479730718576</v>
      </c>
      <c r="R10994" s="3"/>
      <c r="S10994"/>
    </row>
    <row r="10995" spans="1:19" x14ac:dyDescent="0.2">
      <c r="A10995" t="s">
        <v>16060</v>
      </c>
      <c r="B10995" t="s">
        <v>199</v>
      </c>
      <c r="C10995" t="s">
        <v>16081</v>
      </c>
      <c r="D10995" t="s">
        <v>16094</v>
      </c>
      <c r="E10995" s="3">
        <v>52.934065934065899</v>
      </c>
      <c r="F10995" s="3">
        <v>5.3625274725274696</v>
      </c>
      <c r="G10995" s="3">
        <v>1.3131868131868101</v>
      </c>
      <c r="H10995" s="3">
        <v>0.26373626373626302</v>
      </c>
      <c r="I10995" s="3">
        <v>0.52472527472527397</v>
      </c>
      <c r="J10995" s="3">
        <v>5.2396703296703198</v>
      </c>
      <c r="K10995" s="3">
        <v>3.8538461538461499</v>
      </c>
      <c r="L10995" s="3">
        <f>Table1[[#This Row],[Hours Qualified Activities Professional]]+Table1[[#This Row],[Hours Other Activity Staff]]</f>
        <v>9.0935164835164706</v>
      </c>
      <c r="M10995" s="3">
        <f>Table1[[#This Row],[Total Hours Activity Staff]]/Table1[[#This Row],[MDS Census]]</f>
        <v>0.17178949553664094</v>
      </c>
      <c r="N10995" s="3">
        <v>5.3527472527472497</v>
      </c>
      <c r="O10995" s="3">
        <v>0</v>
      </c>
      <c r="P10995" s="3">
        <f>Table1[[#This Row],[Hours Qualified Social Worker]]+Table1[[#This Row],[Hours Other Social Work Staff]]</f>
        <v>5.3527472527472497</v>
      </c>
      <c r="Q10995" s="3">
        <f>Table1[[#This Row],[Total Hours Social Work Staff Per Resident Per Day]]/Table1[[#This Row],[MDS Census]]</f>
        <v>0.10112102968652689</v>
      </c>
      <c r="R10995" s="3"/>
      <c r="S10995"/>
    </row>
    <row r="10996" spans="1:19" x14ac:dyDescent="0.2">
      <c r="A10996" t="s">
        <v>16060</v>
      </c>
      <c r="B10996" t="s">
        <v>16096</v>
      </c>
      <c r="C10996" t="s">
        <v>125</v>
      </c>
      <c r="D10996" t="s">
        <v>16095</v>
      </c>
      <c r="E10996" s="3">
        <v>69.351648351648294</v>
      </c>
      <c r="F10996" s="3">
        <v>5.71428571428571</v>
      </c>
      <c r="G10996" s="3">
        <v>0</v>
      </c>
      <c r="H10996" s="3">
        <v>0.21516483516483501</v>
      </c>
      <c r="I10996" s="3">
        <v>1.4065934065934</v>
      </c>
      <c r="J10996" s="3">
        <v>5.2620879120879103</v>
      </c>
      <c r="K10996" s="3">
        <v>1.3578021978021899</v>
      </c>
      <c r="L10996" s="3">
        <f>Table1[[#This Row],[Hours Qualified Activities Professional]]+Table1[[#This Row],[Hours Other Activity Staff]]</f>
        <v>6.6198901098901004</v>
      </c>
      <c r="M10996" s="3">
        <f>Table1[[#This Row],[Total Hours Activity Staff]]/Table1[[#This Row],[MDS Census]]</f>
        <v>9.5453969260022128E-2</v>
      </c>
      <c r="N10996" s="3">
        <v>10.3783516483516</v>
      </c>
      <c r="O10996" s="3">
        <v>0</v>
      </c>
      <c r="P10996" s="3">
        <f>Table1[[#This Row],[Hours Qualified Social Worker]]+Table1[[#This Row],[Hours Other Social Work Staff]]</f>
        <v>10.3783516483516</v>
      </c>
      <c r="Q10996" s="3">
        <f>Table1[[#This Row],[Total Hours Social Work Staff Per Resident Per Day]]/Table1[[#This Row],[MDS Census]]</f>
        <v>0.14964823324354246</v>
      </c>
      <c r="R10996" s="3"/>
      <c r="S10996"/>
    </row>
    <row r="10997" spans="1:19" x14ac:dyDescent="0.2">
      <c r="A10997" t="s">
        <v>16060</v>
      </c>
      <c r="B10997" t="s">
        <v>16096</v>
      </c>
      <c r="C10997" t="s">
        <v>125</v>
      </c>
      <c r="D10997" t="s">
        <v>16097</v>
      </c>
      <c r="E10997" s="3">
        <v>47.6373626373626</v>
      </c>
      <c r="F10997" s="3">
        <v>4.6593406593406499</v>
      </c>
      <c r="G10997" s="3">
        <v>0.13186813186813101</v>
      </c>
      <c r="H10997" s="3">
        <v>0.31318681318681302</v>
      </c>
      <c r="I10997" s="3">
        <v>0.82417582417582402</v>
      </c>
      <c r="J10997" s="3">
        <v>5.6703296703296697</v>
      </c>
      <c r="K10997" s="3">
        <v>3.5906593406593399</v>
      </c>
      <c r="L10997" s="3">
        <f>Table1[[#This Row],[Hours Qualified Activities Professional]]+Table1[[#This Row],[Hours Other Activity Staff]]</f>
        <v>9.2609890109890092</v>
      </c>
      <c r="M10997" s="3">
        <f>Table1[[#This Row],[Total Hours Activity Staff]]/Table1[[#This Row],[MDS Census]]</f>
        <v>0.19440599769319505</v>
      </c>
      <c r="N10997" s="3">
        <v>2.96703296703296</v>
      </c>
      <c r="O10997" s="3">
        <v>0</v>
      </c>
      <c r="P10997" s="3">
        <f>Table1[[#This Row],[Hours Qualified Social Worker]]+Table1[[#This Row],[Hours Other Social Work Staff]]</f>
        <v>2.96703296703296</v>
      </c>
      <c r="Q10997" s="3">
        <f>Table1[[#This Row],[Total Hours Social Work Staff Per Resident Per Day]]/Table1[[#This Row],[MDS Census]]</f>
        <v>6.2283737024221353E-2</v>
      </c>
      <c r="R10997" s="3"/>
      <c r="S10997"/>
    </row>
    <row r="10998" spans="1:19" x14ac:dyDescent="0.2">
      <c r="A10998" t="s">
        <v>16060</v>
      </c>
      <c r="B10998" t="s">
        <v>10996</v>
      </c>
      <c r="C10998" t="s">
        <v>16073</v>
      </c>
      <c r="D10998" t="s">
        <v>16098</v>
      </c>
      <c r="E10998" s="3">
        <v>42.813186813186803</v>
      </c>
      <c r="F10998" s="3">
        <v>5.0989010989010897</v>
      </c>
      <c r="G10998" s="3">
        <v>3.2527472527472501</v>
      </c>
      <c r="H10998" s="3">
        <v>8.7912087912087905E-2</v>
      </c>
      <c r="I10998" s="3">
        <v>1.1428571428571399</v>
      </c>
      <c r="J10998" s="3">
        <v>4.8681318681318597</v>
      </c>
      <c r="K10998" s="3">
        <v>0</v>
      </c>
      <c r="L10998" s="3">
        <f>Table1[[#This Row],[Hours Qualified Activities Professional]]+Table1[[#This Row],[Hours Other Activity Staff]]</f>
        <v>4.8681318681318597</v>
      </c>
      <c r="M10998" s="3">
        <f>Table1[[#This Row],[Total Hours Activity Staff]]/Table1[[#This Row],[MDS Census]]</f>
        <v>0.11370636550307991</v>
      </c>
      <c r="N10998" s="3">
        <v>5.7032967032966999</v>
      </c>
      <c r="O10998" s="3">
        <v>0</v>
      </c>
      <c r="P10998" s="3">
        <f>Table1[[#This Row],[Hours Qualified Social Worker]]+Table1[[#This Row],[Hours Other Social Work Staff]]</f>
        <v>5.7032967032966999</v>
      </c>
      <c r="Q10998" s="3">
        <f>Table1[[#This Row],[Total Hours Social Work Staff Per Resident Per Day]]/Table1[[#This Row],[MDS Census]]</f>
        <v>0.13321355236139626</v>
      </c>
      <c r="R10998" s="3"/>
      <c r="S10998"/>
    </row>
    <row r="10999" spans="1:19" x14ac:dyDescent="0.2">
      <c r="A10999" t="s">
        <v>16060</v>
      </c>
      <c r="B10999" t="s">
        <v>16100</v>
      </c>
      <c r="C10999" t="s">
        <v>16101</v>
      </c>
      <c r="D10999" t="s">
        <v>16099</v>
      </c>
      <c r="E10999" s="3">
        <v>86.747252747252702</v>
      </c>
      <c r="F10999" s="3">
        <v>46.337912087912002</v>
      </c>
      <c r="G10999" s="3">
        <v>0.34065934065934</v>
      </c>
      <c r="H10999" s="3">
        <v>0.41483516483516403</v>
      </c>
      <c r="I10999" s="3">
        <v>1.37912087912087</v>
      </c>
      <c r="J10999" s="3">
        <v>0</v>
      </c>
      <c r="K10999" s="3">
        <v>1.4285714285714199</v>
      </c>
      <c r="L10999" s="3">
        <f>Table1[[#This Row],[Hours Qualified Activities Professional]]+Table1[[#This Row],[Hours Other Activity Staff]]</f>
        <v>1.4285714285714199</v>
      </c>
      <c r="M10999" s="3">
        <f>Table1[[#This Row],[Total Hours Activity Staff]]/Table1[[#This Row],[MDS Census]]</f>
        <v>1.6468203699011818E-2</v>
      </c>
      <c r="N10999" s="3">
        <v>0</v>
      </c>
      <c r="O10999" s="3">
        <v>0</v>
      </c>
      <c r="P10999" s="3">
        <f>Table1[[#This Row],[Hours Qualified Social Worker]]+Table1[[#This Row],[Hours Other Social Work Staff]]</f>
        <v>0</v>
      </c>
      <c r="Q10999" s="3">
        <f>Table1[[#This Row],[Total Hours Social Work Staff Per Resident Per Day]]/Table1[[#This Row],[MDS Census]]</f>
        <v>0</v>
      </c>
      <c r="R10999" s="3"/>
      <c r="S10999"/>
    </row>
    <row r="11000" spans="1:19" x14ac:dyDescent="0.2">
      <c r="A11000" t="s">
        <v>16060</v>
      </c>
      <c r="B11000" t="s">
        <v>16100</v>
      </c>
      <c r="C11000" t="s">
        <v>16101</v>
      </c>
      <c r="D11000" t="s">
        <v>16102</v>
      </c>
      <c r="E11000" s="3">
        <v>26.076923076922998</v>
      </c>
      <c r="F11000" s="3">
        <v>5.53901098901098</v>
      </c>
      <c r="G11000" s="3">
        <v>0.164835164835164</v>
      </c>
      <c r="H11000" s="3">
        <v>0.19780219780219699</v>
      </c>
      <c r="I11000" s="3">
        <v>0.44505494505494497</v>
      </c>
      <c r="J11000" s="3">
        <v>0</v>
      </c>
      <c r="K11000" s="3">
        <v>5.0017582417582398</v>
      </c>
      <c r="L11000" s="3">
        <f>Table1[[#This Row],[Hours Qualified Activities Professional]]+Table1[[#This Row],[Hours Other Activity Staff]]</f>
        <v>5.0017582417582398</v>
      </c>
      <c r="M11000" s="3">
        <f>Table1[[#This Row],[Total Hours Activity Staff]]/Table1[[#This Row],[MDS Census]]</f>
        <v>0.1918078381795201</v>
      </c>
      <c r="N11000" s="3">
        <v>5.4156043956043902</v>
      </c>
      <c r="O11000" s="3">
        <v>0</v>
      </c>
      <c r="P11000" s="3">
        <f>Table1[[#This Row],[Hours Qualified Social Worker]]+Table1[[#This Row],[Hours Other Social Work Staff]]</f>
        <v>5.4156043956043902</v>
      </c>
      <c r="Q11000" s="3">
        <f>Table1[[#This Row],[Total Hours Social Work Staff Per Resident Per Day]]/Table1[[#This Row],[MDS Census]]</f>
        <v>0.20767804466919554</v>
      </c>
      <c r="R11000" s="3"/>
      <c r="S11000"/>
    </row>
    <row r="11001" spans="1:19" x14ac:dyDescent="0.2">
      <c r="A11001" t="s">
        <v>16060</v>
      </c>
      <c r="B11001" t="s">
        <v>16100</v>
      </c>
      <c r="C11001" t="s">
        <v>16101</v>
      </c>
      <c r="D11001" t="s">
        <v>16103</v>
      </c>
      <c r="E11001" s="3">
        <v>40.868131868131798</v>
      </c>
      <c r="F11001" s="3">
        <v>5.0112087912087899</v>
      </c>
      <c r="G11001" s="3">
        <v>0.38736263736263699</v>
      </c>
      <c r="H11001" s="3">
        <v>0.225274725274725</v>
      </c>
      <c r="I11001" s="3">
        <v>0.69780219780219699</v>
      </c>
      <c r="J11001" s="3">
        <v>5.0880219780219704</v>
      </c>
      <c r="K11001" s="3">
        <v>11.0705494505494</v>
      </c>
      <c r="L11001" s="3">
        <f>Table1[[#This Row],[Hours Qualified Activities Professional]]+Table1[[#This Row],[Hours Other Activity Staff]]</f>
        <v>16.158571428571371</v>
      </c>
      <c r="M11001" s="3">
        <f>Table1[[#This Row],[Total Hours Activity Staff]]/Table1[[#This Row],[MDS Census]]</f>
        <v>0.39538316751814928</v>
      </c>
      <c r="N11001" s="3">
        <v>5.0313186813186803</v>
      </c>
      <c r="O11001" s="3">
        <v>5.5758241758241702</v>
      </c>
      <c r="P11001" s="3">
        <f>Table1[[#This Row],[Hours Qualified Social Worker]]+Table1[[#This Row],[Hours Other Social Work Staff]]</f>
        <v>10.607142857142851</v>
      </c>
      <c r="Q11001" s="3">
        <f>Table1[[#This Row],[Total Hours Social Work Staff Per Resident Per Day]]/Table1[[#This Row],[MDS Census]]</f>
        <v>0.25954557676794865</v>
      </c>
      <c r="R11001" s="3"/>
      <c r="S11001"/>
    </row>
    <row r="11002" spans="1:19" x14ac:dyDescent="0.2">
      <c r="A11002" t="s">
        <v>16060</v>
      </c>
      <c r="B11002" t="s">
        <v>16100</v>
      </c>
      <c r="C11002" t="s">
        <v>16101</v>
      </c>
      <c r="D11002" t="s">
        <v>16104</v>
      </c>
      <c r="E11002" s="3">
        <v>103.54945054945</v>
      </c>
      <c r="F11002" s="3">
        <v>58.8186813186813</v>
      </c>
      <c r="G11002" s="3">
        <v>0.57142857142857095</v>
      </c>
      <c r="H11002" s="3">
        <v>0.55494505494505397</v>
      </c>
      <c r="I11002" s="3">
        <v>1.29120879120879</v>
      </c>
      <c r="J11002" s="3">
        <v>0</v>
      </c>
      <c r="K11002" s="3">
        <v>4.5934065934065904</v>
      </c>
      <c r="L11002" s="3">
        <f>Table1[[#This Row],[Hours Qualified Activities Professional]]+Table1[[#This Row],[Hours Other Activity Staff]]</f>
        <v>4.5934065934065904</v>
      </c>
      <c r="M11002" s="3">
        <f>Table1[[#This Row],[Total Hours Activity Staff]]/Table1[[#This Row],[MDS Census]]</f>
        <v>4.4359545792210756E-2</v>
      </c>
      <c r="N11002" s="3">
        <v>0</v>
      </c>
      <c r="O11002" s="3">
        <v>8.7912087912087905E-2</v>
      </c>
      <c r="P11002" s="3">
        <f>Table1[[#This Row],[Hours Qualified Social Worker]]+Table1[[#This Row],[Hours Other Social Work Staff]]</f>
        <v>8.7912087912087905E-2</v>
      </c>
      <c r="Q11002" s="3">
        <f>Table1[[#This Row],[Total Hours Social Work Staff Per Resident Per Day]]/Table1[[#This Row],[MDS Census]]</f>
        <v>8.4898652233896226E-4</v>
      </c>
      <c r="R11002" s="3"/>
      <c r="S11002"/>
    </row>
    <row r="11003" spans="1:19" x14ac:dyDescent="0.2">
      <c r="A11003" t="s">
        <v>16060</v>
      </c>
      <c r="B11003" t="s">
        <v>16106</v>
      </c>
      <c r="C11003" t="s">
        <v>16107</v>
      </c>
      <c r="D11003" t="s">
        <v>16105</v>
      </c>
      <c r="E11003" s="3">
        <v>60.472527472527403</v>
      </c>
      <c r="F11003" s="3">
        <v>5.3626373626373596</v>
      </c>
      <c r="G11003" s="3">
        <v>0.17032967032967</v>
      </c>
      <c r="H11003" s="3">
        <v>0.31868131868131799</v>
      </c>
      <c r="I11003" s="3">
        <v>0</v>
      </c>
      <c r="J11003" s="3">
        <v>0</v>
      </c>
      <c r="K11003" s="3">
        <v>3.9261538461538401</v>
      </c>
      <c r="L11003" s="3">
        <f>Table1[[#This Row],[Hours Qualified Activities Professional]]+Table1[[#This Row],[Hours Other Activity Staff]]</f>
        <v>3.9261538461538401</v>
      </c>
      <c r="M11003" s="3">
        <f>Table1[[#This Row],[Total Hours Activity Staff]]/Table1[[#This Row],[MDS Census]]</f>
        <v>6.4924586589133179E-2</v>
      </c>
      <c r="N11003" s="3">
        <v>4.7472527472527402</v>
      </c>
      <c r="O11003" s="3">
        <v>2.5580219780219702</v>
      </c>
      <c r="P11003" s="3">
        <f>Table1[[#This Row],[Hours Qualified Social Worker]]+Table1[[#This Row],[Hours Other Social Work Staff]]</f>
        <v>7.3052747252747103</v>
      </c>
      <c r="Q11003" s="3">
        <f>Table1[[#This Row],[Total Hours Social Work Staff Per Resident Per Day]]/Table1[[#This Row],[MDS Census]]</f>
        <v>0.12080319825549689</v>
      </c>
      <c r="R11003" s="3"/>
      <c r="S11003"/>
    </row>
    <row r="11004" spans="1:19" x14ac:dyDescent="0.2">
      <c r="A11004" t="s">
        <v>16060</v>
      </c>
      <c r="B11004" t="s">
        <v>16106</v>
      </c>
      <c r="C11004" t="s">
        <v>16107</v>
      </c>
      <c r="D11004" t="s">
        <v>16108</v>
      </c>
      <c r="E11004" s="3">
        <v>52.747252747252702</v>
      </c>
      <c r="F11004" s="3">
        <v>5.71428571428571</v>
      </c>
      <c r="G11004" s="3">
        <v>0</v>
      </c>
      <c r="H11004" s="3">
        <v>0</v>
      </c>
      <c r="I11004" s="3">
        <v>1.1428571428571399</v>
      </c>
      <c r="J11004" s="3">
        <v>4.6417582417582404</v>
      </c>
      <c r="K11004" s="3">
        <v>0</v>
      </c>
      <c r="L11004" s="3">
        <f>Table1[[#This Row],[Hours Qualified Activities Professional]]+Table1[[#This Row],[Hours Other Activity Staff]]</f>
        <v>4.6417582417582404</v>
      </c>
      <c r="M11004" s="3">
        <f>Table1[[#This Row],[Total Hours Activity Staff]]/Table1[[#This Row],[MDS Census]]</f>
        <v>8.800000000000005E-2</v>
      </c>
      <c r="N11004" s="3">
        <v>5.0559340659340597</v>
      </c>
      <c r="O11004" s="3">
        <v>0.46153846153846101</v>
      </c>
      <c r="P11004" s="3">
        <f>Table1[[#This Row],[Hours Qualified Social Worker]]+Table1[[#This Row],[Hours Other Social Work Staff]]</f>
        <v>5.5174725274725205</v>
      </c>
      <c r="Q11004" s="3">
        <f>Table1[[#This Row],[Total Hours Social Work Staff Per Resident Per Day]]/Table1[[#This Row],[MDS Census]]</f>
        <v>0.10460208333333329</v>
      </c>
      <c r="R11004" s="3"/>
      <c r="S11004"/>
    </row>
    <row r="11005" spans="1:19" x14ac:dyDescent="0.2">
      <c r="A11005" t="s">
        <v>16060</v>
      </c>
      <c r="B11005" t="s">
        <v>16106</v>
      </c>
      <c r="C11005" t="s">
        <v>16107</v>
      </c>
      <c r="D11005" t="s">
        <v>16109</v>
      </c>
      <c r="E11005" s="3">
        <v>76.604395604395606</v>
      </c>
      <c r="F11005" s="3">
        <v>5.5402197802197799</v>
      </c>
      <c r="G11005" s="3">
        <v>2.3109890109890099</v>
      </c>
      <c r="H11005" s="3">
        <v>0.39560439560439498</v>
      </c>
      <c r="I11005" s="3">
        <v>1.3406593406593399</v>
      </c>
      <c r="J11005" s="3">
        <v>5.0269230769230697</v>
      </c>
      <c r="K11005" s="3">
        <v>5.3527472527472497</v>
      </c>
      <c r="L11005" s="3">
        <f>Table1[[#This Row],[Hours Qualified Activities Professional]]+Table1[[#This Row],[Hours Other Activity Staff]]</f>
        <v>10.379670329670319</v>
      </c>
      <c r="M11005" s="3">
        <f>Table1[[#This Row],[Total Hours Activity Staff]]/Table1[[#This Row],[MDS Census]]</f>
        <v>0.13549705924544528</v>
      </c>
      <c r="N11005" s="3">
        <v>10.083956043956</v>
      </c>
      <c r="O11005" s="3">
        <v>0</v>
      </c>
      <c r="P11005" s="3">
        <f>Table1[[#This Row],[Hours Qualified Social Worker]]+Table1[[#This Row],[Hours Other Social Work Staff]]</f>
        <v>10.083956043956</v>
      </c>
      <c r="Q11005" s="3">
        <f>Table1[[#This Row],[Total Hours Social Work Staff Per Resident Per Day]]/Table1[[#This Row],[MDS Census]]</f>
        <v>0.13163678094964798</v>
      </c>
      <c r="R11005" s="3"/>
      <c r="S11005"/>
    </row>
    <row r="11006" spans="1:19" x14ac:dyDescent="0.2">
      <c r="A11006" t="s">
        <v>16060</v>
      </c>
      <c r="B11006" t="s">
        <v>16106</v>
      </c>
      <c r="C11006" t="s">
        <v>16107</v>
      </c>
      <c r="D11006" t="s">
        <v>16110</v>
      </c>
      <c r="E11006" s="3">
        <v>77.802197802197796</v>
      </c>
      <c r="F11006" s="3">
        <v>0</v>
      </c>
      <c r="G11006" s="3">
        <v>0</v>
      </c>
      <c r="H11006" s="3">
        <v>0</v>
      </c>
      <c r="I11006" s="3">
        <v>0</v>
      </c>
      <c r="J11006" s="3">
        <v>0</v>
      </c>
      <c r="K11006" s="3">
        <v>0.87593406593406498</v>
      </c>
      <c r="L11006" s="3">
        <f>Table1[[#This Row],[Hours Qualified Activities Professional]]+Table1[[#This Row],[Hours Other Activity Staff]]</f>
        <v>0.87593406593406498</v>
      </c>
      <c r="M11006" s="3">
        <f>Table1[[#This Row],[Total Hours Activity Staff]]/Table1[[#This Row],[MDS Census]]</f>
        <v>1.1258474576271176E-2</v>
      </c>
      <c r="N11006" s="3">
        <v>0</v>
      </c>
      <c r="O11006" s="3">
        <v>10.867912087912</v>
      </c>
      <c r="P11006" s="3">
        <f>Table1[[#This Row],[Hours Qualified Social Worker]]+Table1[[#This Row],[Hours Other Social Work Staff]]</f>
        <v>10.867912087912</v>
      </c>
      <c r="Q11006" s="3">
        <f>Table1[[#This Row],[Total Hours Social Work Staff Per Resident Per Day]]/Table1[[#This Row],[MDS Census]]</f>
        <v>0.13968644067796498</v>
      </c>
      <c r="R11006" s="3"/>
      <c r="S11006"/>
    </row>
    <row r="11007" spans="1:19" x14ac:dyDescent="0.2">
      <c r="A11007" t="s">
        <v>16060</v>
      </c>
      <c r="B11007" t="s">
        <v>16112</v>
      </c>
      <c r="C11007" t="s">
        <v>16073</v>
      </c>
      <c r="D11007" t="s">
        <v>16111</v>
      </c>
      <c r="E11007" s="3">
        <v>40.450549450549403</v>
      </c>
      <c r="F11007" s="3">
        <v>1.1428571428571399</v>
      </c>
      <c r="G11007" s="3">
        <v>0.57142857142857095</v>
      </c>
      <c r="H11007" s="3">
        <v>0.34615384615384598</v>
      </c>
      <c r="I11007" s="3">
        <v>1.1428571428571399</v>
      </c>
      <c r="J11007" s="3">
        <v>0</v>
      </c>
      <c r="K11007" s="3">
        <v>17.917582417582398</v>
      </c>
      <c r="L11007" s="3">
        <f>Table1[[#This Row],[Hours Qualified Activities Professional]]+Table1[[#This Row],[Hours Other Activity Staff]]</f>
        <v>17.917582417582398</v>
      </c>
      <c r="M11007" s="3">
        <f>Table1[[#This Row],[Total Hours Activity Staff]]/Table1[[#This Row],[MDS Census]]</f>
        <v>0.44295028524857383</v>
      </c>
      <c r="N11007" s="3">
        <v>5.0109890109890101</v>
      </c>
      <c r="O11007" s="3">
        <v>0</v>
      </c>
      <c r="P11007" s="3">
        <f>Table1[[#This Row],[Hours Qualified Social Worker]]+Table1[[#This Row],[Hours Other Social Work Staff]]</f>
        <v>5.0109890109890101</v>
      </c>
      <c r="Q11007" s="3">
        <f>Table1[[#This Row],[Total Hours Social Work Staff Per Resident Per Day]]/Table1[[#This Row],[MDS Census]]</f>
        <v>0.12387938060309711</v>
      </c>
      <c r="R11007" s="3"/>
      <c r="S11007"/>
    </row>
    <row r="11008" spans="1:19" x14ac:dyDescent="0.2">
      <c r="A11008" t="s">
        <v>16060</v>
      </c>
      <c r="B11008" t="s">
        <v>16114</v>
      </c>
      <c r="C11008" t="s">
        <v>16115</v>
      </c>
      <c r="D11008" t="s">
        <v>16113</v>
      </c>
      <c r="E11008" s="3">
        <v>62.857142857142797</v>
      </c>
      <c r="F11008" s="3">
        <v>5.1232967032966998</v>
      </c>
      <c r="G11008" s="3">
        <v>0.39560439560439498</v>
      </c>
      <c r="H11008" s="3">
        <v>0.24725274725274701</v>
      </c>
      <c r="I11008" s="3">
        <v>0.52747252747252704</v>
      </c>
      <c r="J11008" s="3">
        <v>4.52648351648351</v>
      </c>
      <c r="K11008" s="3">
        <v>13.705604395604301</v>
      </c>
      <c r="L11008" s="3">
        <f>Table1[[#This Row],[Hours Qualified Activities Professional]]+Table1[[#This Row],[Hours Other Activity Staff]]</f>
        <v>18.23208791208781</v>
      </c>
      <c r="M11008" s="3">
        <f>Table1[[#This Row],[Total Hours Activity Staff]]/Table1[[#This Row],[MDS Census]]</f>
        <v>0.2900559440559427</v>
      </c>
      <c r="N11008" s="3">
        <v>10.520879120879099</v>
      </c>
      <c r="O11008" s="3">
        <v>0</v>
      </c>
      <c r="P11008" s="3">
        <f>Table1[[#This Row],[Hours Qualified Social Worker]]+Table1[[#This Row],[Hours Other Social Work Staff]]</f>
        <v>10.520879120879099</v>
      </c>
      <c r="Q11008" s="3">
        <f>Table1[[#This Row],[Total Hours Social Work Staff Per Resident Per Day]]/Table1[[#This Row],[MDS Census]]</f>
        <v>0.16737762237762219</v>
      </c>
      <c r="R11008" s="3"/>
      <c r="S11008"/>
    </row>
    <row r="11009" spans="1:19" x14ac:dyDescent="0.2">
      <c r="A11009" t="s">
        <v>16060</v>
      </c>
      <c r="B11009" t="s">
        <v>6040</v>
      </c>
      <c r="C11009" t="s">
        <v>125</v>
      </c>
      <c r="D11009" t="s">
        <v>16116</v>
      </c>
      <c r="E11009" s="3">
        <v>74.681318681318601</v>
      </c>
      <c r="F11009" s="3">
        <v>5.6263736263736197</v>
      </c>
      <c r="G11009" s="3">
        <v>0</v>
      </c>
      <c r="H11009" s="3">
        <v>0</v>
      </c>
      <c r="I11009" s="3">
        <v>1.9340659340659301</v>
      </c>
      <c r="J11009" s="3">
        <v>4.96428571428571</v>
      </c>
      <c r="K11009" s="3">
        <v>0</v>
      </c>
      <c r="L11009" s="3">
        <f>Table1[[#This Row],[Hours Qualified Activities Professional]]+Table1[[#This Row],[Hours Other Activity Staff]]</f>
        <v>4.96428571428571</v>
      </c>
      <c r="M11009" s="3">
        <f>Table1[[#This Row],[Total Hours Activity Staff]]/Table1[[#This Row],[MDS Census]]</f>
        <v>6.6472925250147155E-2</v>
      </c>
      <c r="N11009" s="3">
        <v>10.107142857142801</v>
      </c>
      <c r="O11009" s="3">
        <v>0</v>
      </c>
      <c r="P11009" s="3">
        <f>Table1[[#This Row],[Hours Qualified Social Worker]]+Table1[[#This Row],[Hours Other Social Work Staff]]</f>
        <v>10.107142857142801</v>
      </c>
      <c r="Q11009" s="3">
        <f>Table1[[#This Row],[Total Hours Social Work Staff Per Resident Per Day]]/Table1[[#This Row],[MDS Census]]</f>
        <v>0.13533696291936373</v>
      </c>
      <c r="R11009" s="3"/>
      <c r="S11009"/>
    </row>
    <row r="11010" spans="1:19" x14ac:dyDescent="0.2">
      <c r="A11010" t="s">
        <v>16060</v>
      </c>
      <c r="B11010" t="s">
        <v>6040</v>
      </c>
      <c r="C11010" t="s">
        <v>125</v>
      </c>
      <c r="D11010" t="s">
        <v>16117</v>
      </c>
      <c r="E11010" s="3">
        <v>54.945054945054899</v>
      </c>
      <c r="F11010" s="3">
        <v>23.200549450549399</v>
      </c>
      <c r="G11010" s="3">
        <v>0</v>
      </c>
      <c r="H11010" s="3">
        <v>0</v>
      </c>
      <c r="I11010" s="3">
        <v>5.8214285714285703</v>
      </c>
      <c r="J11010" s="3">
        <v>4.8626373626373596</v>
      </c>
      <c r="K11010" s="3">
        <v>0</v>
      </c>
      <c r="L11010" s="3">
        <f>Table1[[#This Row],[Hours Qualified Activities Professional]]+Table1[[#This Row],[Hours Other Activity Staff]]</f>
        <v>4.8626373626373596</v>
      </c>
      <c r="M11010" s="3">
        <f>Table1[[#This Row],[Total Hours Activity Staff]]/Table1[[#This Row],[MDS Census]]</f>
        <v>8.8500000000000023E-2</v>
      </c>
      <c r="N11010" s="3">
        <v>5.5164835164835102</v>
      </c>
      <c r="O11010" s="3">
        <v>0</v>
      </c>
      <c r="P11010" s="3">
        <f>Table1[[#This Row],[Hours Qualified Social Worker]]+Table1[[#This Row],[Hours Other Social Work Staff]]</f>
        <v>5.5164835164835102</v>
      </c>
      <c r="Q11010" s="3">
        <f>Table1[[#This Row],[Total Hours Social Work Staff Per Resident Per Day]]/Table1[[#This Row],[MDS Census]]</f>
        <v>0.10039999999999998</v>
      </c>
      <c r="R11010" s="3"/>
      <c r="S11010"/>
    </row>
    <row r="11011" spans="1:19" x14ac:dyDescent="0.2">
      <c r="A11011" t="s">
        <v>16060</v>
      </c>
      <c r="B11011" t="s">
        <v>16119</v>
      </c>
      <c r="C11011" t="s">
        <v>16120</v>
      </c>
      <c r="D11011" t="s">
        <v>16118</v>
      </c>
      <c r="E11011" s="3">
        <v>54.890109890109798</v>
      </c>
      <c r="F11011" s="3">
        <v>5.71428571428571</v>
      </c>
      <c r="G11011" s="3">
        <v>5.4945054945054903E-2</v>
      </c>
      <c r="H11011" s="3">
        <v>0</v>
      </c>
      <c r="I11011" s="3">
        <v>0.96703296703296704</v>
      </c>
      <c r="J11011" s="3">
        <v>4.7384615384615296</v>
      </c>
      <c r="K11011" s="3">
        <v>3.5438461538461499</v>
      </c>
      <c r="L11011" s="3">
        <f>Table1[[#This Row],[Hours Qualified Activities Professional]]+Table1[[#This Row],[Hours Other Activity Staff]]</f>
        <v>8.282307692307679</v>
      </c>
      <c r="M11011" s="3">
        <f>Table1[[#This Row],[Total Hours Activity Staff]]/Table1[[#This Row],[MDS Census]]</f>
        <v>0.15088888888888891</v>
      </c>
      <c r="N11011" s="3">
        <v>0</v>
      </c>
      <c r="O11011" s="3">
        <v>7.1851648351648301</v>
      </c>
      <c r="P11011" s="3">
        <f>Table1[[#This Row],[Hours Qualified Social Worker]]+Table1[[#This Row],[Hours Other Social Work Staff]]</f>
        <v>7.1851648351648301</v>
      </c>
      <c r="Q11011" s="3">
        <f>Table1[[#This Row],[Total Hours Social Work Staff Per Resident Per Day]]/Table1[[#This Row],[MDS Census]]</f>
        <v>0.13090090090090103</v>
      </c>
      <c r="R11011" s="3"/>
      <c r="S11011"/>
    </row>
    <row r="11012" spans="1:19" x14ac:dyDescent="0.2">
      <c r="A11012" t="s">
        <v>16060</v>
      </c>
      <c r="B11012" t="s">
        <v>5049</v>
      </c>
      <c r="C11012" t="s">
        <v>675</v>
      </c>
      <c r="D11012" t="s">
        <v>16121</v>
      </c>
      <c r="E11012" s="3">
        <v>34.846153846153797</v>
      </c>
      <c r="F11012" s="3">
        <v>14.6648351648351</v>
      </c>
      <c r="G11012" s="3">
        <v>0</v>
      </c>
      <c r="H11012" s="3">
        <v>0</v>
      </c>
      <c r="I11012" s="3">
        <v>4.8681318681318597</v>
      </c>
      <c r="J11012" s="3">
        <v>3.9505494505494498</v>
      </c>
      <c r="K11012" s="3">
        <v>0</v>
      </c>
      <c r="L11012" s="3">
        <f>Table1[[#This Row],[Hours Qualified Activities Professional]]+Table1[[#This Row],[Hours Other Activity Staff]]</f>
        <v>3.9505494505494498</v>
      </c>
      <c r="M11012" s="3">
        <f>Table1[[#This Row],[Total Hours Activity Staff]]/Table1[[#This Row],[MDS Census]]</f>
        <v>0.11337117628508371</v>
      </c>
      <c r="N11012" s="3">
        <v>5.4340659340659299</v>
      </c>
      <c r="O11012" s="3">
        <v>0</v>
      </c>
      <c r="P11012" s="3">
        <f>Table1[[#This Row],[Hours Qualified Social Worker]]+Table1[[#This Row],[Hours Other Social Work Staff]]</f>
        <v>5.4340659340659299</v>
      </c>
      <c r="Q11012" s="3">
        <f>Table1[[#This Row],[Total Hours Social Work Staff Per Resident Per Day]]/Table1[[#This Row],[MDS Census]]</f>
        <v>0.15594449700409976</v>
      </c>
      <c r="R11012" s="3"/>
      <c r="S11012"/>
    </row>
    <row r="11013" spans="1:19" x14ac:dyDescent="0.2">
      <c r="A11013" t="s">
        <v>16060</v>
      </c>
      <c r="B11013" t="s">
        <v>7432</v>
      </c>
      <c r="C11013" t="s">
        <v>16081</v>
      </c>
      <c r="D11013" t="s">
        <v>16122</v>
      </c>
      <c r="E11013" s="3">
        <v>40.197802197802098</v>
      </c>
      <c r="F11013" s="3">
        <v>5.6263736263736197</v>
      </c>
      <c r="G11013" s="3">
        <v>0.13736263736263701</v>
      </c>
      <c r="H11013" s="3">
        <v>0</v>
      </c>
      <c r="I11013" s="3">
        <v>0.62637362637362604</v>
      </c>
      <c r="J11013" s="3">
        <v>4.4862637362637301</v>
      </c>
      <c r="K11013" s="3">
        <v>0</v>
      </c>
      <c r="L11013" s="3">
        <f>Table1[[#This Row],[Hours Qualified Activities Professional]]+Table1[[#This Row],[Hours Other Activity Staff]]</f>
        <v>4.4862637362637301</v>
      </c>
      <c r="M11013" s="3">
        <f>Table1[[#This Row],[Total Hours Activity Staff]]/Table1[[#This Row],[MDS Census]]</f>
        <v>0.11160470202296349</v>
      </c>
      <c r="N11013" s="3">
        <v>0</v>
      </c>
      <c r="O11013" s="3">
        <v>4.5219780219780201</v>
      </c>
      <c r="P11013" s="3">
        <f>Table1[[#This Row],[Hours Qualified Social Worker]]+Table1[[#This Row],[Hours Other Social Work Staff]]</f>
        <v>4.5219780219780201</v>
      </c>
      <c r="Q11013" s="3">
        <f>Table1[[#This Row],[Total Hours Social Work Staff Per Resident Per Day]]/Table1[[#This Row],[MDS Census]]</f>
        <v>0.11249316566429766</v>
      </c>
      <c r="R11013" s="3"/>
      <c r="S11013"/>
    </row>
    <row r="11014" spans="1:19" x14ac:dyDescent="0.2">
      <c r="A11014" t="s">
        <v>16060</v>
      </c>
      <c r="B11014" t="s">
        <v>16124</v>
      </c>
      <c r="C11014" t="s">
        <v>239</v>
      </c>
      <c r="D11014" t="s">
        <v>16123</v>
      </c>
      <c r="E11014" s="3">
        <v>65.109890109890102</v>
      </c>
      <c r="F11014" s="3">
        <v>5.71428571428571</v>
      </c>
      <c r="G11014" s="3">
        <v>0</v>
      </c>
      <c r="H11014" s="3">
        <v>0</v>
      </c>
      <c r="I11014" s="3">
        <v>1.71428571428571</v>
      </c>
      <c r="J11014" s="3">
        <v>2.7994505494505399</v>
      </c>
      <c r="K11014" s="3">
        <v>13.1675824175824</v>
      </c>
      <c r="L11014" s="3">
        <f>Table1[[#This Row],[Hours Qualified Activities Professional]]+Table1[[#This Row],[Hours Other Activity Staff]]</f>
        <v>15.967032967032941</v>
      </c>
      <c r="M11014" s="3">
        <f>Table1[[#This Row],[Total Hours Activity Staff]]/Table1[[#This Row],[MDS Census]]</f>
        <v>0.24523206751054816</v>
      </c>
      <c r="N11014" s="3">
        <v>0</v>
      </c>
      <c r="O11014" s="3">
        <v>9.0137362637362592</v>
      </c>
      <c r="P11014" s="3">
        <f>Table1[[#This Row],[Hours Qualified Social Worker]]+Table1[[#This Row],[Hours Other Social Work Staff]]</f>
        <v>9.0137362637362592</v>
      </c>
      <c r="Q11014" s="3">
        <f>Table1[[#This Row],[Total Hours Social Work Staff Per Resident Per Day]]/Table1[[#This Row],[MDS Census]]</f>
        <v>0.1384388185654008</v>
      </c>
      <c r="R11014" s="3"/>
      <c r="S11014"/>
    </row>
    <row r="11015" spans="1:19" x14ac:dyDescent="0.2">
      <c r="A11015" t="s">
        <v>16060</v>
      </c>
      <c r="B11015" t="s">
        <v>16124</v>
      </c>
      <c r="C11015" t="s">
        <v>239</v>
      </c>
      <c r="D11015" t="s">
        <v>16125</v>
      </c>
      <c r="E11015" s="3">
        <v>43.9780219780219</v>
      </c>
      <c r="F11015" s="3">
        <v>5.71428571428571</v>
      </c>
      <c r="G11015" s="3">
        <v>0</v>
      </c>
      <c r="H11015" s="3">
        <v>0</v>
      </c>
      <c r="I11015" s="3">
        <v>0</v>
      </c>
      <c r="J11015" s="3">
        <v>6.49890109890109</v>
      </c>
      <c r="K11015" s="3">
        <v>0</v>
      </c>
      <c r="L11015" s="3">
        <f>Table1[[#This Row],[Hours Qualified Activities Professional]]+Table1[[#This Row],[Hours Other Activity Staff]]</f>
        <v>6.49890109890109</v>
      </c>
      <c r="M11015" s="3">
        <f>Table1[[#This Row],[Total Hours Activity Staff]]/Table1[[#This Row],[MDS Census]]</f>
        <v>0.14777611194402804</v>
      </c>
      <c r="N11015" s="3">
        <v>0</v>
      </c>
      <c r="O11015" s="3">
        <v>0</v>
      </c>
      <c r="P11015" s="3">
        <f>Table1[[#This Row],[Hours Qualified Social Worker]]+Table1[[#This Row],[Hours Other Social Work Staff]]</f>
        <v>0</v>
      </c>
      <c r="Q11015" s="3">
        <f>Table1[[#This Row],[Total Hours Social Work Staff Per Resident Per Day]]/Table1[[#This Row],[MDS Census]]</f>
        <v>0</v>
      </c>
      <c r="R11015" s="3"/>
      <c r="S11015"/>
    </row>
    <row r="11016" spans="1:19" x14ac:dyDescent="0.2">
      <c r="A11016" t="s">
        <v>16060</v>
      </c>
      <c r="B11016" t="s">
        <v>16127</v>
      </c>
      <c r="C11016" t="s">
        <v>16128</v>
      </c>
      <c r="D11016" t="s">
        <v>16126</v>
      </c>
      <c r="E11016" s="3">
        <v>70.967032967032907</v>
      </c>
      <c r="F11016" s="3">
        <v>5.6263736263736197</v>
      </c>
      <c r="G11016" s="3">
        <v>0.57692307692307598</v>
      </c>
      <c r="H11016" s="3">
        <v>0.49725274725274698</v>
      </c>
      <c r="I11016" s="3">
        <v>0.73901098901098905</v>
      </c>
      <c r="J11016" s="3">
        <v>0</v>
      </c>
      <c r="K11016" s="3">
        <v>10.206043956043899</v>
      </c>
      <c r="L11016" s="3">
        <f>Table1[[#This Row],[Hours Qualified Activities Professional]]+Table1[[#This Row],[Hours Other Activity Staff]]</f>
        <v>10.206043956043899</v>
      </c>
      <c r="M11016" s="3">
        <f>Table1[[#This Row],[Total Hours Activity Staff]]/Table1[[#This Row],[MDS Census]]</f>
        <v>0.1438138742644775</v>
      </c>
      <c r="N11016" s="3">
        <v>14.865384615384601</v>
      </c>
      <c r="O11016" s="3">
        <v>0</v>
      </c>
      <c r="P11016" s="3">
        <f>Table1[[#This Row],[Hours Qualified Social Worker]]+Table1[[#This Row],[Hours Other Social Work Staff]]</f>
        <v>14.865384615384601</v>
      </c>
      <c r="Q11016" s="3">
        <f>Table1[[#This Row],[Total Hours Social Work Staff Per Resident Per Day]]/Table1[[#This Row],[MDS Census]]</f>
        <v>0.20946887581294515</v>
      </c>
      <c r="R11016" s="3"/>
      <c r="S11016"/>
    </row>
    <row r="11017" spans="1:19" x14ac:dyDescent="0.2">
      <c r="A11017" t="s">
        <v>16060</v>
      </c>
      <c r="B11017" t="s">
        <v>16130</v>
      </c>
      <c r="C11017" t="s">
        <v>545</v>
      </c>
      <c r="D11017" t="s">
        <v>16129</v>
      </c>
      <c r="E11017" s="3">
        <v>35.527472527472497</v>
      </c>
      <c r="F11017" s="3">
        <v>14.7554945054945</v>
      </c>
      <c r="G11017" s="3">
        <v>0</v>
      </c>
      <c r="H11017" s="3">
        <v>0</v>
      </c>
      <c r="I11017" s="3">
        <v>5.3873626373626298</v>
      </c>
      <c r="J11017" s="3">
        <v>5.2280219780219701</v>
      </c>
      <c r="K11017" s="3">
        <v>0.71428571428571397</v>
      </c>
      <c r="L11017" s="3">
        <f>Table1[[#This Row],[Hours Qualified Activities Professional]]+Table1[[#This Row],[Hours Other Activity Staff]]</f>
        <v>5.9423076923076845</v>
      </c>
      <c r="M11017" s="3">
        <f>Table1[[#This Row],[Total Hours Activity Staff]]/Table1[[#This Row],[MDS Census]]</f>
        <v>0.16725951128982361</v>
      </c>
      <c r="N11017" s="3">
        <v>4.9065934065933998</v>
      </c>
      <c r="O11017" s="3">
        <v>0</v>
      </c>
      <c r="P11017" s="3">
        <f>Table1[[#This Row],[Hours Qualified Social Worker]]+Table1[[#This Row],[Hours Other Social Work Staff]]</f>
        <v>4.9065934065933998</v>
      </c>
      <c r="Q11017" s="3">
        <f>Table1[[#This Row],[Total Hours Social Work Staff Per Resident Per Day]]/Table1[[#This Row],[MDS Census]]</f>
        <v>0.13810702134240635</v>
      </c>
      <c r="R11017" s="3"/>
      <c r="S11017"/>
    </row>
    <row r="11018" spans="1:19" x14ac:dyDescent="0.2">
      <c r="A11018" t="s">
        <v>16060</v>
      </c>
      <c r="B11018" t="s">
        <v>16132</v>
      </c>
      <c r="C11018" t="s">
        <v>16073</v>
      </c>
      <c r="D11018" t="s">
        <v>16131</v>
      </c>
      <c r="E11018" s="3">
        <v>40.373626373626301</v>
      </c>
      <c r="F11018" s="3">
        <v>4.1318681318681296</v>
      </c>
      <c r="G11018" s="3">
        <v>6.5934065934065894E-2</v>
      </c>
      <c r="H11018" s="3">
        <v>0</v>
      </c>
      <c r="I11018" s="3">
        <v>2.1098901098901002</v>
      </c>
      <c r="J11018" s="3">
        <v>0</v>
      </c>
      <c r="K11018" s="3">
        <v>4.4368131868131799</v>
      </c>
      <c r="L11018" s="3">
        <f>Table1[[#This Row],[Hours Qualified Activities Professional]]+Table1[[#This Row],[Hours Other Activity Staff]]</f>
        <v>4.4368131868131799</v>
      </c>
      <c r="M11018" s="3">
        <f>Table1[[#This Row],[Total Hours Activity Staff]]/Table1[[#This Row],[MDS Census]]</f>
        <v>0.10989384866630378</v>
      </c>
      <c r="N11018" s="3">
        <v>0</v>
      </c>
      <c r="O11018" s="3">
        <v>4.8241758241758204</v>
      </c>
      <c r="P11018" s="3">
        <f>Table1[[#This Row],[Hours Qualified Social Worker]]+Table1[[#This Row],[Hours Other Social Work Staff]]</f>
        <v>4.8241758241758204</v>
      </c>
      <c r="Q11018" s="3">
        <f>Table1[[#This Row],[Total Hours Social Work Staff Per Resident Per Day]]/Table1[[#This Row],[MDS Census]]</f>
        <v>0.11948829613500284</v>
      </c>
      <c r="R11018" s="3"/>
      <c r="S11018"/>
    </row>
    <row r="11019" spans="1:19" x14ac:dyDescent="0.2">
      <c r="A11019" t="s">
        <v>16060</v>
      </c>
      <c r="B11019" t="s">
        <v>9890</v>
      </c>
      <c r="C11019" t="s">
        <v>1206</v>
      </c>
      <c r="D11019" t="s">
        <v>16133</v>
      </c>
      <c r="E11019" s="3">
        <v>20</v>
      </c>
      <c r="F11019" s="3">
        <v>5.1950549450549399</v>
      </c>
      <c r="G11019" s="3">
        <v>0</v>
      </c>
      <c r="H11019" s="3">
        <v>0</v>
      </c>
      <c r="I11019" s="3">
        <v>0</v>
      </c>
      <c r="J11019" s="3">
        <v>5.20604395604395</v>
      </c>
      <c r="K11019" s="3">
        <v>0</v>
      </c>
      <c r="L11019" s="3">
        <f>Table1[[#This Row],[Hours Qualified Activities Professional]]+Table1[[#This Row],[Hours Other Activity Staff]]</f>
        <v>5.20604395604395</v>
      </c>
      <c r="M11019" s="3">
        <f>Table1[[#This Row],[Total Hours Activity Staff]]/Table1[[#This Row],[MDS Census]]</f>
        <v>0.26030219780219749</v>
      </c>
      <c r="N11019" s="3">
        <v>5.25</v>
      </c>
      <c r="O11019" s="3">
        <v>0</v>
      </c>
      <c r="P11019" s="3">
        <f>Table1[[#This Row],[Hours Qualified Social Worker]]+Table1[[#This Row],[Hours Other Social Work Staff]]</f>
        <v>5.25</v>
      </c>
      <c r="Q11019" s="3">
        <f>Table1[[#This Row],[Total Hours Social Work Staff Per Resident Per Day]]/Table1[[#This Row],[MDS Census]]</f>
        <v>0.26250000000000001</v>
      </c>
      <c r="R11019" s="3"/>
      <c r="S11019"/>
    </row>
    <row r="11020" spans="1:19" x14ac:dyDescent="0.2">
      <c r="A11020" t="s">
        <v>16060</v>
      </c>
      <c r="B11020" t="s">
        <v>6104</v>
      </c>
      <c r="C11020" t="s">
        <v>4825</v>
      </c>
      <c r="D11020" t="s">
        <v>16134</v>
      </c>
      <c r="E11020" s="3">
        <v>66.802197802197796</v>
      </c>
      <c r="F11020" s="3">
        <v>5.19780219780219</v>
      </c>
      <c r="G11020" s="3">
        <v>1.4285714285714199</v>
      </c>
      <c r="H11020" s="3">
        <v>0.359890109890109</v>
      </c>
      <c r="I11020" s="3">
        <v>1.36263736263736</v>
      </c>
      <c r="J11020" s="3">
        <v>4.8763736263736197</v>
      </c>
      <c r="K11020" s="3">
        <v>1.96703296703296</v>
      </c>
      <c r="L11020" s="3">
        <f>Table1[[#This Row],[Hours Qualified Activities Professional]]+Table1[[#This Row],[Hours Other Activity Staff]]</f>
        <v>6.8434065934065798</v>
      </c>
      <c r="M11020" s="3">
        <f>Table1[[#This Row],[Total Hours Activity Staff]]/Table1[[#This Row],[MDS Census]]</f>
        <v>0.10244283599276177</v>
      </c>
      <c r="N11020" s="3">
        <v>5.97527472527472</v>
      </c>
      <c r="O11020" s="3">
        <v>2.3159340659340599</v>
      </c>
      <c r="P11020" s="3">
        <f>Table1[[#This Row],[Hours Qualified Social Worker]]+Table1[[#This Row],[Hours Other Social Work Staff]]</f>
        <v>8.2912087912087795</v>
      </c>
      <c r="Q11020" s="3">
        <f>Table1[[#This Row],[Total Hours Social Work Staff Per Resident Per Day]]/Table1[[#This Row],[MDS Census]]</f>
        <v>0.12411580852113818</v>
      </c>
      <c r="R11020" s="3"/>
      <c r="S11020"/>
    </row>
    <row r="11021" spans="1:19" x14ac:dyDescent="0.2">
      <c r="A11021" t="s">
        <v>16060</v>
      </c>
      <c r="B11021" t="s">
        <v>6104</v>
      </c>
      <c r="C11021" t="s">
        <v>4825</v>
      </c>
      <c r="D11021" t="s">
        <v>16135</v>
      </c>
      <c r="E11021" s="3">
        <v>147.80219780219701</v>
      </c>
      <c r="F11021" s="3">
        <v>4.7197802197802101</v>
      </c>
      <c r="G11021" s="3">
        <v>0.28571428571428498</v>
      </c>
      <c r="H11021" s="3">
        <v>0.70329670329670302</v>
      </c>
      <c r="I11021" s="3">
        <v>5.6593406593406499</v>
      </c>
      <c r="J11021" s="3">
        <v>8.4450549450549399</v>
      </c>
      <c r="K11021" s="3">
        <v>23.870879120879099</v>
      </c>
      <c r="L11021" s="3">
        <f>Table1[[#This Row],[Hours Qualified Activities Professional]]+Table1[[#This Row],[Hours Other Activity Staff]]</f>
        <v>32.315934065934037</v>
      </c>
      <c r="M11021" s="3">
        <f>Table1[[#This Row],[Total Hours Activity Staff]]/Table1[[#This Row],[MDS Census]]</f>
        <v>0.2186431226765809</v>
      </c>
      <c r="N11021" s="3">
        <v>4.8351648351648304</v>
      </c>
      <c r="O11021" s="3">
        <v>15.0714285714285</v>
      </c>
      <c r="P11021" s="3">
        <f>Table1[[#This Row],[Hours Qualified Social Worker]]+Table1[[#This Row],[Hours Other Social Work Staff]]</f>
        <v>19.906593406593331</v>
      </c>
      <c r="Q11021" s="3">
        <f>Table1[[#This Row],[Total Hours Social Work Staff Per Resident Per Day]]/Table1[[#This Row],[MDS Census]]</f>
        <v>0.13468401486988868</v>
      </c>
      <c r="R11021" s="3"/>
      <c r="S11021"/>
    </row>
    <row r="11022" spans="1:19" x14ac:dyDescent="0.2">
      <c r="A11022" t="s">
        <v>16060</v>
      </c>
      <c r="B11022" t="s">
        <v>16137</v>
      </c>
      <c r="C11022" t="s">
        <v>77</v>
      </c>
      <c r="D11022" t="s">
        <v>16136</v>
      </c>
      <c r="E11022" s="3">
        <v>17.054945054945001</v>
      </c>
      <c r="F11022" s="3">
        <v>17.579120879120801</v>
      </c>
      <c r="G11022" s="3">
        <v>0</v>
      </c>
      <c r="H11022" s="3">
        <v>0</v>
      </c>
      <c r="I11022" s="3">
        <v>0</v>
      </c>
      <c r="J11022" s="3">
        <v>5.8439560439560401</v>
      </c>
      <c r="K11022" s="3">
        <v>0</v>
      </c>
      <c r="L11022" s="3">
        <f>Table1[[#This Row],[Hours Qualified Activities Professional]]+Table1[[#This Row],[Hours Other Activity Staff]]</f>
        <v>5.8439560439560401</v>
      </c>
      <c r="M11022" s="3">
        <f>Table1[[#This Row],[Total Hours Activity Staff]]/Table1[[#This Row],[MDS Census]]</f>
        <v>0.34265463917525857</v>
      </c>
      <c r="N11022" s="3">
        <v>0</v>
      </c>
      <c r="O11022" s="3">
        <v>0</v>
      </c>
      <c r="P11022" s="3">
        <f>Table1[[#This Row],[Hours Qualified Social Worker]]+Table1[[#This Row],[Hours Other Social Work Staff]]</f>
        <v>0</v>
      </c>
      <c r="Q11022" s="3">
        <f>Table1[[#This Row],[Total Hours Social Work Staff Per Resident Per Day]]/Table1[[#This Row],[MDS Census]]</f>
        <v>0</v>
      </c>
      <c r="R11022" s="3"/>
      <c r="S11022"/>
    </row>
    <row r="11023" spans="1:19" x14ac:dyDescent="0.2">
      <c r="A11023" t="s">
        <v>16060</v>
      </c>
      <c r="B11023" t="s">
        <v>16139</v>
      </c>
      <c r="C11023" t="s">
        <v>16140</v>
      </c>
      <c r="D11023" t="s">
        <v>16138</v>
      </c>
      <c r="E11023" s="3">
        <v>54.384615384615302</v>
      </c>
      <c r="F11023" s="3">
        <v>31.470659340659299</v>
      </c>
      <c r="G11023" s="3">
        <v>0.329670329670329</v>
      </c>
      <c r="H11023" s="3">
        <v>0.24175824175824101</v>
      </c>
      <c r="I11023" s="3">
        <v>1.42307692307692</v>
      </c>
      <c r="J11023" s="3">
        <v>4.73791208791208</v>
      </c>
      <c r="K11023" s="3">
        <v>6.2842857142857103</v>
      </c>
      <c r="L11023" s="3">
        <f>Table1[[#This Row],[Hours Qualified Activities Professional]]+Table1[[#This Row],[Hours Other Activity Staff]]</f>
        <v>11.022197802197791</v>
      </c>
      <c r="M11023" s="3">
        <f>Table1[[#This Row],[Total Hours Activity Staff]]/Table1[[#This Row],[MDS Census]]</f>
        <v>0.20267124671650849</v>
      </c>
      <c r="N11023" s="3">
        <v>5.3726373626373602</v>
      </c>
      <c r="O11023" s="3">
        <v>0</v>
      </c>
      <c r="P11023" s="3">
        <f>Table1[[#This Row],[Hours Qualified Social Worker]]+Table1[[#This Row],[Hours Other Social Work Staff]]</f>
        <v>5.3726373626373602</v>
      </c>
      <c r="Q11023" s="3">
        <f>Table1[[#This Row],[Total Hours Social Work Staff Per Resident Per Day]]/Table1[[#This Row],[MDS Census]]</f>
        <v>9.8789654475651759E-2</v>
      </c>
      <c r="R11023" s="3"/>
      <c r="S11023"/>
    </row>
    <row r="11024" spans="1:19" x14ac:dyDescent="0.2">
      <c r="A11024" t="s">
        <v>16060</v>
      </c>
      <c r="B11024" t="s">
        <v>16139</v>
      </c>
      <c r="C11024" t="s">
        <v>16140</v>
      </c>
      <c r="D11024" t="s">
        <v>16141</v>
      </c>
      <c r="E11024" s="3">
        <v>36</v>
      </c>
      <c r="F11024" s="3">
        <v>5.8021978021978002</v>
      </c>
      <c r="G11024" s="3">
        <v>0.17120879120879101</v>
      </c>
      <c r="H11024" s="3">
        <v>0</v>
      </c>
      <c r="I11024" s="3">
        <v>0.879120879120879</v>
      </c>
      <c r="J11024" s="3">
        <v>5.0384615384615303</v>
      </c>
      <c r="K11024" s="3">
        <v>0.59758241758241704</v>
      </c>
      <c r="L11024" s="3">
        <f>Table1[[#This Row],[Hours Qualified Activities Professional]]+Table1[[#This Row],[Hours Other Activity Staff]]</f>
        <v>5.636043956043947</v>
      </c>
      <c r="M11024" s="3">
        <f>Table1[[#This Row],[Total Hours Activity Staff]]/Table1[[#This Row],[MDS Census]]</f>
        <v>0.1565567765567763</v>
      </c>
      <c r="N11024" s="3">
        <v>5.1810989010988999</v>
      </c>
      <c r="O11024" s="3">
        <v>0</v>
      </c>
      <c r="P11024" s="3">
        <f>Table1[[#This Row],[Hours Qualified Social Worker]]+Table1[[#This Row],[Hours Other Social Work Staff]]</f>
        <v>5.1810989010988999</v>
      </c>
      <c r="Q11024" s="3">
        <f>Table1[[#This Row],[Total Hours Social Work Staff Per Resident Per Day]]/Table1[[#This Row],[MDS Census]]</f>
        <v>0.14391941391941387</v>
      </c>
      <c r="R11024" s="3"/>
      <c r="S11024"/>
    </row>
    <row r="11025" spans="1:19" x14ac:dyDescent="0.2">
      <c r="A11025" t="s">
        <v>16060</v>
      </c>
      <c r="B11025" t="s">
        <v>16139</v>
      </c>
      <c r="C11025" t="s">
        <v>16140</v>
      </c>
      <c r="D11025" t="s">
        <v>16142</v>
      </c>
      <c r="E11025" s="3">
        <v>14.8351648351648</v>
      </c>
      <c r="F11025" s="3">
        <v>12.475164835164801</v>
      </c>
      <c r="G11025" s="3">
        <v>0</v>
      </c>
      <c r="H11025" s="3">
        <v>0.21703296703296701</v>
      </c>
      <c r="I11025" s="3">
        <v>0.214285714285714</v>
      </c>
      <c r="J11025" s="3">
        <v>5.4450549450549399</v>
      </c>
      <c r="K11025" s="3">
        <v>0</v>
      </c>
      <c r="L11025" s="3">
        <f>Table1[[#This Row],[Hours Qualified Activities Professional]]+Table1[[#This Row],[Hours Other Activity Staff]]</f>
        <v>5.4450549450549399</v>
      </c>
      <c r="M11025" s="3">
        <f>Table1[[#This Row],[Total Hours Activity Staff]]/Table1[[#This Row],[MDS Census]]</f>
        <v>0.36703703703703755</v>
      </c>
      <c r="N11025" s="3">
        <v>0</v>
      </c>
      <c r="O11025" s="3">
        <v>5.4285714285714199</v>
      </c>
      <c r="P11025" s="3">
        <f>Table1[[#This Row],[Hours Qualified Social Worker]]+Table1[[#This Row],[Hours Other Social Work Staff]]</f>
        <v>5.4285714285714199</v>
      </c>
      <c r="Q11025" s="3">
        <f>Table1[[#This Row],[Total Hours Social Work Staff Per Resident Per Day]]/Table1[[#This Row],[MDS Census]]</f>
        <v>0.36592592592592621</v>
      </c>
      <c r="R11025" s="3"/>
      <c r="S11025"/>
    </row>
    <row r="11026" spans="1:19" x14ac:dyDescent="0.2">
      <c r="A11026" t="s">
        <v>16060</v>
      </c>
      <c r="B11026" t="s">
        <v>8807</v>
      </c>
      <c r="C11026" t="s">
        <v>110</v>
      </c>
      <c r="D11026" t="s">
        <v>16143</v>
      </c>
      <c r="E11026" s="3">
        <v>94.472527472527403</v>
      </c>
      <c r="F11026" s="3">
        <v>5.4505494505494498</v>
      </c>
      <c r="G11026" s="3">
        <v>0.57142857142857095</v>
      </c>
      <c r="H11026" s="3">
        <v>0</v>
      </c>
      <c r="I11026" s="3">
        <v>2.7032967032966999</v>
      </c>
      <c r="J11026" s="3">
        <v>5.6263736263736197</v>
      </c>
      <c r="K11026" s="3">
        <v>19.241758241758198</v>
      </c>
      <c r="L11026" s="3">
        <f>Table1[[#This Row],[Hours Qualified Activities Professional]]+Table1[[#This Row],[Hours Other Activity Staff]]</f>
        <v>24.868131868131819</v>
      </c>
      <c r="M11026" s="3">
        <f>Table1[[#This Row],[Total Hours Activity Staff]]/Table1[[#This Row],[MDS Census]]</f>
        <v>0.26323135977666595</v>
      </c>
      <c r="N11026" s="3">
        <v>0</v>
      </c>
      <c r="O11026" s="3">
        <v>11.057692307692299</v>
      </c>
      <c r="P11026" s="3">
        <f>Table1[[#This Row],[Hours Qualified Social Worker]]+Table1[[#This Row],[Hours Other Social Work Staff]]</f>
        <v>11.057692307692299</v>
      </c>
      <c r="Q11026" s="3">
        <f>Table1[[#This Row],[Total Hours Social Work Staff Per Resident Per Day]]/Table1[[#This Row],[MDS Census]]</f>
        <v>0.11704664417820169</v>
      </c>
      <c r="R11026" s="3"/>
      <c r="S11026"/>
    </row>
    <row r="11027" spans="1:19" x14ac:dyDescent="0.2">
      <c r="A11027" t="s">
        <v>16060</v>
      </c>
      <c r="B11027" t="s">
        <v>8807</v>
      </c>
      <c r="C11027" t="s">
        <v>110</v>
      </c>
      <c r="D11027" t="s">
        <v>16144</v>
      </c>
      <c r="E11027" s="3">
        <v>68.626373626373606</v>
      </c>
      <c r="F11027" s="3">
        <v>5.71428571428571</v>
      </c>
      <c r="G11027" s="3">
        <v>3.2527472527472501</v>
      </c>
      <c r="H11027" s="3">
        <v>0</v>
      </c>
      <c r="I11027" s="3">
        <v>1.7362637362637301</v>
      </c>
      <c r="J11027" s="3">
        <v>5.6538461538461497</v>
      </c>
      <c r="K11027" s="3">
        <v>0.164835164835164</v>
      </c>
      <c r="L11027" s="3">
        <f>Table1[[#This Row],[Hours Qualified Activities Professional]]+Table1[[#This Row],[Hours Other Activity Staff]]</f>
        <v>5.818681318681314</v>
      </c>
      <c r="M11027" s="3">
        <f>Table1[[#This Row],[Total Hours Activity Staff]]/Table1[[#This Row],[MDS Census]]</f>
        <v>8.4787830264211328E-2</v>
      </c>
      <c r="N11027" s="3">
        <v>9.1126373626373596</v>
      </c>
      <c r="O11027" s="3">
        <v>0.219780219780219</v>
      </c>
      <c r="P11027" s="3">
        <f>Table1[[#This Row],[Hours Qualified Social Worker]]+Table1[[#This Row],[Hours Other Social Work Staff]]</f>
        <v>9.3324175824175786</v>
      </c>
      <c r="Q11027" s="3">
        <f>Table1[[#This Row],[Total Hours Social Work Staff Per Resident Per Day]]/Table1[[#This Row],[MDS Census]]</f>
        <v>0.13598879103282624</v>
      </c>
      <c r="R11027" s="3"/>
      <c r="S11027"/>
    </row>
    <row r="11028" spans="1:19" x14ac:dyDescent="0.2">
      <c r="A11028" t="s">
        <v>16060</v>
      </c>
      <c r="B11028" t="s">
        <v>8807</v>
      </c>
      <c r="C11028" t="s">
        <v>110</v>
      </c>
      <c r="D11028" t="s">
        <v>16145</v>
      </c>
      <c r="E11028" s="3">
        <v>73.780219780219696</v>
      </c>
      <c r="F11028" s="3">
        <v>47.884615384615302</v>
      </c>
      <c r="G11028" s="3">
        <v>0.49450549450549403</v>
      </c>
      <c r="H11028" s="3">
        <v>0.35714285714285698</v>
      </c>
      <c r="I11028" s="3">
        <v>2.5357142857142798</v>
      </c>
      <c r="J11028" s="3">
        <v>0</v>
      </c>
      <c r="K11028" s="3">
        <v>1.1510989010988999</v>
      </c>
      <c r="L11028" s="3">
        <f>Table1[[#This Row],[Hours Qualified Activities Professional]]+Table1[[#This Row],[Hours Other Activity Staff]]</f>
        <v>1.1510989010988999</v>
      </c>
      <c r="M11028" s="3">
        <f>Table1[[#This Row],[Total Hours Activity Staff]]/Table1[[#This Row],[MDS Census]]</f>
        <v>1.5601727733095027E-2</v>
      </c>
      <c r="N11028" s="3">
        <v>0</v>
      </c>
      <c r="O11028" s="3">
        <v>0</v>
      </c>
      <c r="P11028" s="3">
        <f>Table1[[#This Row],[Hours Qualified Social Worker]]+Table1[[#This Row],[Hours Other Social Work Staff]]</f>
        <v>0</v>
      </c>
      <c r="Q11028" s="3">
        <f>Table1[[#This Row],[Total Hours Social Work Staff Per Resident Per Day]]/Table1[[#This Row],[MDS Census]]</f>
        <v>0</v>
      </c>
      <c r="R11028" s="3"/>
      <c r="S11028"/>
    </row>
    <row r="11029" spans="1:19" x14ac:dyDescent="0.2">
      <c r="A11029" t="s">
        <v>16060</v>
      </c>
      <c r="B11029" t="s">
        <v>8807</v>
      </c>
      <c r="C11029" t="s">
        <v>110</v>
      </c>
      <c r="D11029" t="s">
        <v>16146</v>
      </c>
      <c r="E11029" s="3">
        <v>39.615384615384599</v>
      </c>
      <c r="F11029" s="3">
        <v>4.5769230769230704</v>
      </c>
      <c r="G11029" s="3">
        <v>0.28571428571428498</v>
      </c>
      <c r="H11029" s="3">
        <v>0.675604395604395</v>
      </c>
      <c r="I11029" s="3">
        <v>2.53252747252747</v>
      </c>
      <c r="J11029" s="3">
        <v>0</v>
      </c>
      <c r="K11029" s="3">
        <v>10.8837362637362</v>
      </c>
      <c r="L11029" s="3">
        <f>Table1[[#This Row],[Hours Qualified Activities Professional]]+Table1[[#This Row],[Hours Other Activity Staff]]</f>
        <v>10.8837362637362</v>
      </c>
      <c r="M11029" s="3">
        <f>Table1[[#This Row],[Total Hours Activity Staff]]/Table1[[#This Row],[MDS Census]]</f>
        <v>0.27473509015256437</v>
      </c>
      <c r="N11029" s="3">
        <v>5.2912087912087902</v>
      </c>
      <c r="O11029" s="3">
        <v>0</v>
      </c>
      <c r="P11029" s="3">
        <f>Table1[[#This Row],[Hours Qualified Social Worker]]+Table1[[#This Row],[Hours Other Social Work Staff]]</f>
        <v>5.2912087912087902</v>
      </c>
      <c r="Q11029" s="3">
        <f>Table1[[#This Row],[Total Hours Social Work Staff Per Resident Per Day]]/Table1[[#This Row],[MDS Census]]</f>
        <v>0.13356449375866855</v>
      </c>
      <c r="R11029" s="3"/>
      <c r="S11029"/>
    </row>
    <row r="11030" spans="1:19" x14ac:dyDescent="0.2">
      <c r="A11030" t="s">
        <v>16060</v>
      </c>
      <c r="B11030" t="s">
        <v>16148</v>
      </c>
      <c r="C11030" t="s">
        <v>16115</v>
      </c>
      <c r="D11030" t="s">
        <v>16147</v>
      </c>
      <c r="E11030" s="3">
        <v>33.164835164835097</v>
      </c>
      <c r="F11030" s="3">
        <v>10.6346153846153</v>
      </c>
      <c r="G11030" s="3">
        <v>0</v>
      </c>
      <c r="H11030" s="3">
        <v>0</v>
      </c>
      <c r="I11030" s="3">
        <v>5.2692307692307603</v>
      </c>
      <c r="J11030" s="3">
        <v>4.7912087912087902</v>
      </c>
      <c r="K11030" s="3">
        <v>0</v>
      </c>
      <c r="L11030" s="3">
        <f>Table1[[#This Row],[Hours Qualified Activities Professional]]+Table1[[#This Row],[Hours Other Activity Staff]]</f>
        <v>4.7912087912087902</v>
      </c>
      <c r="M11030" s="3">
        <f>Table1[[#This Row],[Total Hours Activity Staff]]/Table1[[#This Row],[MDS Census]]</f>
        <v>0.14446653412856222</v>
      </c>
      <c r="N11030" s="3">
        <v>5.0989010989010897</v>
      </c>
      <c r="O11030" s="3">
        <v>0</v>
      </c>
      <c r="P11030" s="3">
        <f>Table1[[#This Row],[Hours Qualified Social Worker]]+Table1[[#This Row],[Hours Other Social Work Staff]]</f>
        <v>5.0989010989010897</v>
      </c>
      <c r="Q11030" s="3">
        <f>Table1[[#This Row],[Total Hours Social Work Staff Per Resident Per Day]]/Table1[[#This Row],[MDS Census]]</f>
        <v>0.1537442014579192</v>
      </c>
      <c r="R11030" s="3"/>
      <c r="S11030"/>
    </row>
    <row r="11031" spans="1:19" x14ac:dyDescent="0.2">
      <c r="A11031" t="s">
        <v>16060</v>
      </c>
      <c r="B11031" t="s">
        <v>16150</v>
      </c>
      <c r="C11031" t="s">
        <v>16073</v>
      </c>
      <c r="D11031" t="s">
        <v>16149</v>
      </c>
      <c r="E11031" s="3">
        <v>56.901098901098898</v>
      </c>
      <c r="F11031" s="3">
        <v>4.7472527472527402</v>
      </c>
      <c r="G11031" s="3">
        <v>0.64835164835164805</v>
      </c>
      <c r="H11031" s="3">
        <v>0.13736263736263701</v>
      </c>
      <c r="I11031" s="3">
        <v>1.1785714285714199</v>
      </c>
      <c r="J11031" s="3">
        <v>5.2106593406593404</v>
      </c>
      <c r="K11031" s="3">
        <v>2.3878021978021899</v>
      </c>
      <c r="L11031" s="3">
        <f>Table1[[#This Row],[Hours Qualified Activities Professional]]+Table1[[#This Row],[Hours Other Activity Staff]]</f>
        <v>7.5984615384615299</v>
      </c>
      <c r="M11031" s="3">
        <f>Table1[[#This Row],[Total Hours Activity Staff]]/Table1[[#This Row],[MDS Census]]</f>
        <v>0.13353804557744289</v>
      </c>
      <c r="N11031" s="3">
        <v>9.7707692307692309</v>
      </c>
      <c r="O11031" s="3">
        <v>0</v>
      </c>
      <c r="P11031" s="3">
        <f>Table1[[#This Row],[Hours Qualified Social Worker]]+Table1[[#This Row],[Hours Other Social Work Staff]]</f>
        <v>9.7707692307692309</v>
      </c>
      <c r="Q11031" s="3">
        <f>Table1[[#This Row],[Total Hours Social Work Staff Per Resident Per Day]]/Table1[[#This Row],[MDS Census]]</f>
        <v>0.17171494785631519</v>
      </c>
      <c r="R11031" s="3"/>
      <c r="S11031"/>
    </row>
    <row r="11032" spans="1:19" x14ac:dyDescent="0.2">
      <c r="A11032" t="s">
        <v>16060</v>
      </c>
      <c r="B11032" t="s">
        <v>16150</v>
      </c>
      <c r="C11032" t="s">
        <v>16073</v>
      </c>
      <c r="D11032" t="s">
        <v>16151</v>
      </c>
      <c r="E11032" s="3">
        <v>38.813186813186803</v>
      </c>
      <c r="F11032" s="3">
        <v>5.9945054945054901</v>
      </c>
      <c r="G11032" s="3">
        <v>5.4945054945054897E-3</v>
      </c>
      <c r="H11032" s="3">
        <v>0.17857142857142799</v>
      </c>
      <c r="I11032" s="3">
        <v>0.24725274725274701</v>
      </c>
      <c r="J11032" s="3">
        <v>3.9780219780219701</v>
      </c>
      <c r="K11032" s="3">
        <v>0</v>
      </c>
      <c r="L11032" s="3">
        <f>Table1[[#This Row],[Hours Qualified Activities Professional]]+Table1[[#This Row],[Hours Other Activity Staff]]</f>
        <v>3.9780219780219701</v>
      </c>
      <c r="M11032" s="3">
        <f>Table1[[#This Row],[Total Hours Activity Staff]]/Table1[[#This Row],[MDS Census]]</f>
        <v>0.10249150622876539</v>
      </c>
      <c r="N11032" s="3">
        <v>5.6263736263736197</v>
      </c>
      <c r="O11032" s="3">
        <v>0</v>
      </c>
      <c r="P11032" s="3">
        <f>Table1[[#This Row],[Hours Qualified Social Worker]]+Table1[[#This Row],[Hours Other Social Work Staff]]</f>
        <v>5.6263736263736197</v>
      </c>
      <c r="Q11032" s="3">
        <f>Table1[[#This Row],[Total Hours Social Work Staff Per Resident Per Day]]/Table1[[#This Row],[MDS Census]]</f>
        <v>0.14496036240090587</v>
      </c>
      <c r="R11032" s="3"/>
      <c r="S11032"/>
    </row>
    <row r="11033" spans="1:19" x14ac:dyDescent="0.2">
      <c r="A11033" t="s">
        <v>16060</v>
      </c>
      <c r="B11033" t="s">
        <v>16150</v>
      </c>
      <c r="C11033" t="s">
        <v>16073</v>
      </c>
      <c r="D11033" t="s">
        <v>16152</v>
      </c>
      <c r="E11033" s="3">
        <v>5.3076923076923004</v>
      </c>
      <c r="F11033" s="3">
        <v>5.3626373626373596</v>
      </c>
      <c r="G11033" s="3">
        <v>3.2967032967032898E-2</v>
      </c>
      <c r="H11033" s="3">
        <v>6.0439560439560398E-2</v>
      </c>
      <c r="I11033" s="3">
        <v>0.29670329670329598</v>
      </c>
      <c r="J11033" s="3">
        <v>0.68131868131868101</v>
      </c>
      <c r="K11033" s="3">
        <v>0.76923076923076905</v>
      </c>
      <c r="L11033" s="3">
        <f>Table1[[#This Row],[Hours Qualified Activities Professional]]+Table1[[#This Row],[Hours Other Activity Staff]]</f>
        <v>1.4505494505494501</v>
      </c>
      <c r="M11033" s="3">
        <f>Table1[[#This Row],[Total Hours Activity Staff]]/Table1[[#This Row],[MDS Census]]</f>
        <v>0.2732919254658388</v>
      </c>
      <c r="N11033" s="3">
        <v>0</v>
      </c>
      <c r="O11033" s="3">
        <v>0</v>
      </c>
      <c r="P11033" s="3">
        <f>Table1[[#This Row],[Hours Qualified Social Worker]]+Table1[[#This Row],[Hours Other Social Work Staff]]</f>
        <v>0</v>
      </c>
      <c r="Q11033" s="3">
        <f>Table1[[#This Row],[Total Hours Social Work Staff Per Resident Per Day]]/Table1[[#This Row],[MDS Census]]</f>
        <v>0</v>
      </c>
      <c r="R11033" s="3"/>
      <c r="S11033"/>
    </row>
    <row r="11034" spans="1:19" x14ac:dyDescent="0.2">
      <c r="A11034" t="s">
        <v>16060</v>
      </c>
      <c r="B11034" t="s">
        <v>16154</v>
      </c>
      <c r="C11034" t="s">
        <v>16073</v>
      </c>
      <c r="D11034" t="s">
        <v>16153</v>
      </c>
      <c r="E11034" s="3">
        <v>42.076923076923002</v>
      </c>
      <c r="F11034" s="3">
        <v>5.6263736263736197</v>
      </c>
      <c r="G11034" s="3">
        <v>0.53296703296703196</v>
      </c>
      <c r="H11034" s="3">
        <v>9.8901098901098897E-2</v>
      </c>
      <c r="I11034" s="3">
        <v>1.24175824175824</v>
      </c>
      <c r="J11034" s="3">
        <v>4.4192307692307597</v>
      </c>
      <c r="K11034" s="3">
        <v>4.4140659340659303</v>
      </c>
      <c r="L11034" s="3">
        <f>Table1[[#This Row],[Hours Qualified Activities Professional]]+Table1[[#This Row],[Hours Other Activity Staff]]</f>
        <v>8.8332967032966891</v>
      </c>
      <c r="M11034" s="3">
        <f>Table1[[#This Row],[Total Hours Activity Staff]]/Table1[[#This Row],[MDS Census]]</f>
        <v>0.20993209715330377</v>
      </c>
      <c r="N11034" s="3">
        <v>4.3962637362637302</v>
      </c>
      <c r="O11034" s="3">
        <v>0</v>
      </c>
      <c r="P11034" s="3">
        <f>Table1[[#This Row],[Hours Qualified Social Worker]]+Table1[[#This Row],[Hours Other Social Work Staff]]</f>
        <v>4.3962637362637302</v>
      </c>
      <c r="Q11034" s="3">
        <f>Table1[[#This Row],[Total Hours Social Work Staff Per Resident Per Day]]/Table1[[#This Row],[MDS Census]]</f>
        <v>0.10448158788195355</v>
      </c>
      <c r="R11034" s="3"/>
      <c r="S11034"/>
    </row>
    <row r="11035" spans="1:19" x14ac:dyDescent="0.2">
      <c r="A11035" t="s">
        <v>16060</v>
      </c>
      <c r="B11035" t="s">
        <v>16156</v>
      </c>
      <c r="C11035" t="s">
        <v>239</v>
      </c>
      <c r="D11035" t="s">
        <v>16155</v>
      </c>
      <c r="E11035" s="3">
        <v>89.846153846153797</v>
      </c>
      <c r="F11035" s="3">
        <v>61.263736263736199</v>
      </c>
      <c r="G11035" s="3">
        <v>0</v>
      </c>
      <c r="H11035" s="3">
        <v>4.7829670329670302</v>
      </c>
      <c r="I11035" s="3">
        <v>3.36263736263736</v>
      </c>
      <c r="J11035" s="3">
        <v>3.9780219780219701</v>
      </c>
      <c r="K11035" s="3">
        <v>0</v>
      </c>
      <c r="L11035" s="3">
        <f>Table1[[#This Row],[Hours Qualified Activities Professional]]+Table1[[#This Row],[Hours Other Activity Staff]]</f>
        <v>3.9780219780219701</v>
      </c>
      <c r="M11035" s="3">
        <f>Table1[[#This Row],[Total Hours Activity Staff]]/Table1[[#This Row],[MDS Census]]</f>
        <v>4.4275929549902088E-2</v>
      </c>
      <c r="N11035" s="3">
        <v>0</v>
      </c>
      <c r="O11035" s="3">
        <v>0</v>
      </c>
      <c r="P11035" s="3">
        <f>Table1[[#This Row],[Hours Qualified Social Worker]]+Table1[[#This Row],[Hours Other Social Work Staff]]</f>
        <v>0</v>
      </c>
      <c r="Q11035" s="3">
        <f>Table1[[#This Row],[Total Hours Social Work Staff Per Resident Per Day]]/Table1[[#This Row],[MDS Census]]</f>
        <v>0</v>
      </c>
      <c r="R11035" s="3"/>
      <c r="S11035"/>
    </row>
    <row r="11036" spans="1:19" x14ac:dyDescent="0.2">
      <c r="A11036" t="s">
        <v>16060</v>
      </c>
      <c r="B11036" t="s">
        <v>16158</v>
      </c>
      <c r="C11036" t="s">
        <v>12910</v>
      </c>
      <c r="D11036" t="s">
        <v>16157</v>
      </c>
      <c r="E11036" s="3">
        <v>22.736263736263702</v>
      </c>
      <c r="F11036" s="3">
        <v>5.71428571428571</v>
      </c>
      <c r="G11036" s="3">
        <v>0.57142857142857095</v>
      </c>
      <c r="H11036" s="3">
        <v>0</v>
      </c>
      <c r="I11036" s="3">
        <v>0.18681318681318601</v>
      </c>
      <c r="J11036" s="3">
        <v>0</v>
      </c>
      <c r="K11036" s="3">
        <v>4.6987912087912003</v>
      </c>
      <c r="L11036" s="3">
        <f>Table1[[#This Row],[Hours Qualified Activities Professional]]+Table1[[#This Row],[Hours Other Activity Staff]]</f>
        <v>4.6987912087912003</v>
      </c>
      <c r="M11036" s="3">
        <f>Table1[[#This Row],[Total Hours Activity Staff]]/Table1[[#This Row],[MDS Census]]</f>
        <v>0.20666505558240689</v>
      </c>
      <c r="N11036" s="3">
        <v>0</v>
      </c>
      <c r="O11036" s="3">
        <v>2.45824175824175</v>
      </c>
      <c r="P11036" s="3">
        <f>Table1[[#This Row],[Hours Qualified Social Worker]]+Table1[[#This Row],[Hours Other Social Work Staff]]</f>
        <v>2.45824175824175</v>
      </c>
      <c r="Q11036" s="3">
        <f>Table1[[#This Row],[Total Hours Social Work Staff Per Resident Per Day]]/Table1[[#This Row],[MDS Census]]</f>
        <v>0.10811986466892198</v>
      </c>
      <c r="R11036" s="3"/>
      <c r="S11036"/>
    </row>
    <row r="11037" spans="1:19" x14ac:dyDescent="0.2">
      <c r="A11037" t="s">
        <v>16060</v>
      </c>
      <c r="B11037" t="s">
        <v>16160</v>
      </c>
      <c r="C11037" t="s">
        <v>16140</v>
      </c>
      <c r="D11037" t="s">
        <v>16159</v>
      </c>
      <c r="E11037" s="3">
        <v>46.824175824175803</v>
      </c>
      <c r="F11037" s="3">
        <v>5.71428571428571</v>
      </c>
      <c r="G11037" s="3">
        <v>0</v>
      </c>
      <c r="H11037" s="3">
        <v>0</v>
      </c>
      <c r="I11037" s="3">
        <v>1.62087912087912</v>
      </c>
      <c r="J11037" s="3">
        <v>4.0589010989010896</v>
      </c>
      <c r="K11037" s="3">
        <v>2.28758241758241</v>
      </c>
      <c r="L11037" s="3">
        <f>Table1[[#This Row],[Hours Qualified Activities Professional]]+Table1[[#This Row],[Hours Other Activity Staff]]</f>
        <v>6.3464835164834996</v>
      </c>
      <c r="M11037" s="3">
        <f>Table1[[#This Row],[Total Hours Activity Staff]]/Table1[[#This Row],[MDS Census]]</f>
        <v>0.1355386059610417</v>
      </c>
      <c r="N11037" s="3">
        <v>4.5329670329670302</v>
      </c>
      <c r="O11037" s="3">
        <v>0</v>
      </c>
      <c r="P11037" s="3">
        <f>Table1[[#This Row],[Hours Qualified Social Worker]]+Table1[[#This Row],[Hours Other Social Work Staff]]</f>
        <v>4.5329670329670302</v>
      </c>
      <c r="Q11037" s="3">
        <f>Table1[[#This Row],[Total Hours Social Work Staff Per Resident Per Day]]/Table1[[#This Row],[MDS Census]]</f>
        <v>9.6808260971602889E-2</v>
      </c>
      <c r="R11037" s="3"/>
      <c r="S11037"/>
    </row>
    <row r="11038" spans="1:19" x14ac:dyDescent="0.2">
      <c r="A11038" t="s">
        <v>16060</v>
      </c>
      <c r="B11038" t="s">
        <v>16160</v>
      </c>
      <c r="C11038" t="s">
        <v>16140</v>
      </c>
      <c r="D11038" t="s">
        <v>16161</v>
      </c>
      <c r="E11038" s="3">
        <v>42.3296703296703</v>
      </c>
      <c r="F11038" s="3">
        <v>5.6263736263736197</v>
      </c>
      <c r="G11038" s="3">
        <v>1.0109890109890101</v>
      </c>
      <c r="H11038" s="3">
        <v>0.26373626373626302</v>
      </c>
      <c r="I11038" s="3">
        <v>0.269230769230769</v>
      </c>
      <c r="J11038" s="3">
        <v>5.1593406593406499</v>
      </c>
      <c r="K11038" s="3">
        <v>0</v>
      </c>
      <c r="L11038" s="3">
        <f>Table1[[#This Row],[Hours Qualified Activities Professional]]+Table1[[#This Row],[Hours Other Activity Staff]]</f>
        <v>5.1593406593406499</v>
      </c>
      <c r="M11038" s="3">
        <f>Table1[[#This Row],[Total Hours Activity Staff]]/Table1[[#This Row],[MDS Census]]</f>
        <v>0.12188473520249207</v>
      </c>
      <c r="N11038" s="3">
        <v>5.1565934065933998</v>
      </c>
      <c r="O11038" s="3">
        <v>0</v>
      </c>
      <c r="P11038" s="3">
        <f>Table1[[#This Row],[Hours Qualified Social Worker]]+Table1[[#This Row],[Hours Other Social Work Staff]]</f>
        <v>5.1565934065933998</v>
      </c>
      <c r="Q11038" s="3">
        <f>Table1[[#This Row],[Total Hours Social Work Staff Per Resident Per Day]]/Table1[[#This Row],[MDS Census]]</f>
        <v>0.12181983385254405</v>
      </c>
      <c r="R11038" s="3"/>
      <c r="S11038"/>
    </row>
    <row r="11039" spans="1:19" x14ac:dyDescent="0.2">
      <c r="A11039" t="s">
        <v>16060</v>
      </c>
      <c r="B11039" t="s">
        <v>700</v>
      </c>
      <c r="C11039" t="s">
        <v>771</v>
      </c>
      <c r="D11039" t="s">
        <v>16162</v>
      </c>
      <c r="E11039" s="3">
        <v>38.835164835164797</v>
      </c>
      <c r="F11039" s="3">
        <v>5.71428571428571</v>
      </c>
      <c r="G11039" s="3">
        <v>1.1428571428571399</v>
      </c>
      <c r="H11039" s="3">
        <v>0</v>
      </c>
      <c r="I11039" s="3">
        <v>1.1318681318681301</v>
      </c>
      <c r="J11039" s="3">
        <v>4.8763736263736197</v>
      </c>
      <c r="K11039" s="3">
        <v>2.8736263736263701</v>
      </c>
      <c r="L11039" s="3">
        <f>Table1[[#This Row],[Hours Qualified Activities Professional]]+Table1[[#This Row],[Hours Other Activity Staff]]</f>
        <v>7.7499999999999893</v>
      </c>
      <c r="M11039" s="3">
        <f>Table1[[#This Row],[Total Hours Activity Staff]]/Table1[[#This Row],[MDS Census]]</f>
        <v>0.19956140350877186</v>
      </c>
      <c r="N11039" s="3">
        <v>0</v>
      </c>
      <c r="O11039" s="3">
        <v>5.3626373626373596</v>
      </c>
      <c r="P11039" s="3">
        <f>Table1[[#This Row],[Hours Qualified Social Worker]]+Table1[[#This Row],[Hours Other Social Work Staff]]</f>
        <v>5.3626373626373596</v>
      </c>
      <c r="Q11039" s="3">
        <f>Table1[[#This Row],[Total Hours Social Work Staff Per Resident Per Day]]/Table1[[#This Row],[MDS Census]]</f>
        <v>0.13808715336728924</v>
      </c>
      <c r="R11039" s="3"/>
      <c r="S11039"/>
    </row>
    <row r="11040" spans="1:19" x14ac:dyDescent="0.2">
      <c r="A11040" t="s">
        <v>16060</v>
      </c>
      <c r="B11040" t="s">
        <v>12799</v>
      </c>
      <c r="C11040" t="s">
        <v>12910</v>
      </c>
      <c r="D11040" t="s">
        <v>16163</v>
      </c>
      <c r="E11040" s="3">
        <v>25.054945054945001</v>
      </c>
      <c r="F11040" s="3">
        <v>3.4423076923076898</v>
      </c>
      <c r="G11040" s="3">
        <v>8.7912087912087905E-2</v>
      </c>
      <c r="H11040" s="3">
        <v>0</v>
      </c>
      <c r="I11040" s="3">
        <v>0.219780219780219</v>
      </c>
      <c r="J11040" s="3">
        <v>11.681318681318601</v>
      </c>
      <c r="K11040" s="3">
        <v>3.4890109890109802</v>
      </c>
      <c r="L11040" s="3">
        <f>Table1[[#This Row],[Hours Qualified Activities Professional]]+Table1[[#This Row],[Hours Other Activity Staff]]</f>
        <v>15.170329670329581</v>
      </c>
      <c r="M11040" s="3">
        <f>Table1[[#This Row],[Total Hours Activity Staff]]/Table1[[#This Row],[MDS Census]]</f>
        <v>0.60548245614034857</v>
      </c>
      <c r="N11040" s="3">
        <v>5.8681318681318597</v>
      </c>
      <c r="O11040" s="3">
        <v>0</v>
      </c>
      <c r="P11040" s="3">
        <f>Table1[[#This Row],[Hours Qualified Social Worker]]+Table1[[#This Row],[Hours Other Social Work Staff]]</f>
        <v>5.8681318681318597</v>
      </c>
      <c r="Q11040" s="3">
        <f>Table1[[#This Row],[Total Hours Social Work Staff Per Resident Per Day]]/Table1[[#This Row],[MDS Census]]</f>
        <v>0.23421052631578965</v>
      </c>
      <c r="R11040" s="3"/>
      <c r="S11040"/>
    </row>
    <row r="11041" spans="1:19" x14ac:dyDescent="0.2">
      <c r="A11041" t="s">
        <v>16060</v>
      </c>
      <c r="B11041" t="s">
        <v>16165</v>
      </c>
      <c r="C11041" t="s">
        <v>16073</v>
      </c>
      <c r="D11041" t="s">
        <v>16164</v>
      </c>
      <c r="E11041" s="3">
        <v>56.384615384615302</v>
      </c>
      <c r="F11041" s="3">
        <v>5.6263736263736197</v>
      </c>
      <c r="G11041" s="3">
        <v>0</v>
      </c>
      <c r="H11041" s="3">
        <v>0</v>
      </c>
      <c r="I11041" s="3">
        <v>1.4945054945054901</v>
      </c>
      <c r="J11041" s="3">
        <v>5.7087912087912001</v>
      </c>
      <c r="K11041" s="3">
        <v>3.7747252747252702</v>
      </c>
      <c r="L11041" s="3">
        <f>Table1[[#This Row],[Hours Qualified Activities Professional]]+Table1[[#This Row],[Hours Other Activity Staff]]</f>
        <v>9.4835164835164711</v>
      </c>
      <c r="M11041" s="3">
        <f>Table1[[#This Row],[Total Hours Activity Staff]]/Table1[[#This Row],[MDS Census]]</f>
        <v>0.16819333463262526</v>
      </c>
      <c r="N11041" s="3">
        <v>5.6263736263736197</v>
      </c>
      <c r="O11041" s="3">
        <v>0.53571428571428503</v>
      </c>
      <c r="P11041" s="3">
        <f>Table1[[#This Row],[Hours Qualified Social Worker]]+Table1[[#This Row],[Hours Other Social Work Staff]]</f>
        <v>6.1620879120879044</v>
      </c>
      <c r="Q11041" s="3">
        <f>Table1[[#This Row],[Total Hours Social Work Staff Per Resident Per Day]]/Table1[[#This Row],[MDS Census]]</f>
        <v>0.10928668875462876</v>
      </c>
      <c r="R11041" s="3"/>
      <c r="S11041"/>
    </row>
    <row r="11042" spans="1:19" x14ac:dyDescent="0.2">
      <c r="A11042" t="s">
        <v>16060</v>
      </c>
      <c r="B11042" t="s">
        <v>16165</v>
      </c>
      <c r="C11042" t="s">
        <v>16073</v>
      </c>
      <c r="D11042" t="s">
        <v>16166</v>
      </c>
      <c r="E11042" s="3">
        <v>59.2967032967032</v>
      </c>
      <c r="F11042" s="3">
        <v>5.6263736263736197</v>
      </c>
      <c r="G11042" s="3">
        <v>1.1428571428571399</v>
      </c>
      <c r="H11042" s="3">
        <v>0.35164835164835101</v>
      </c>
      <c r="I11042" s="3">
        <v>0.47802197802197799</v>
      </c>
      <c r="J11042" s="3">
        <v>5.3516483516483504</v>
      </c>
      <c r="K11042" s="3">
        <v>5.2884615384615303</v>
      </c>
      <c r="L11042" s="3">
        <f>Table1[[#This Row],[Hours Qualified Activities Professional]]+Table1[[#This Row],[Hours Other Activity Staff]]</f>
        <v>10.64010989010988</v>
      </c>
      <c r="M11042" s="3">
        <f>Table1[[#This Row],[Total Hours Activity Staff]]/Table1[[#This Row],[MDS Census]]</f>
        <v>0.17943847294292081</v>
      </c>
      <c r="N11042" s="3">
        <v>9.0247252747252702</v>
      </c>
      <c r="O11042" s="3">
        <v>0</v>
      </c>
      <c r="P11042" s="3">
        <f>Table1[[#This Row],[Hours Qualified Social Worker]]+Table1[[#This Row],[Hours Other Social Work Staff]]</f>
        <v>9.0247252747252702</v>
      </c>
      <c r="Q11042" s="3">
        <f>Table1[[#This Row],[Total Hours Social Work Staff Per Resident Per Day]]/Table1[[#This Row],[MDS Census]]</f>
        <v>0.15219607116382522</v>
      </c>
      <c r="R11042" s="3"/>
      <c r="S11042"/>
    </row>
    <row r="11043" spans="1:19" x14ac:dyDescent="0.2">
      <c r="A11043" t="s">
        <v>16060</v>
      </c>
      <c r="B11043" t="s">
        <v>16165</v>
      </c>
      <c r="C11043" t="s">
        <v>16073</v>
      </c>
      <c r="D11043" t="s">
        <v>16167</v>
      </c>
      <c r="E11043" s="3">
        <v>39.802197802197803</v>
      </c>
      <c r="F11043" s="3">
        <v>5.4505494505494498</v>
      </c>
      <c r="G11043" s="3">
        <v>0.30494505494505397</v>
      </c>
      <c r="H11043" s="3">
        <v>0.27472527472527403</v>
      </c>
      <c r="I11043" s="3">
        <v>1.2307692307692299</v>
      </c>
      <c r="J11043" s="3">
        <v>4.8520879120879101</v>
      </c>
      <c r="K11043" s="3">
        <v>0.44120879120879097</v>
      </c>
      <c r="L11043" s="3">
        <f>Table1[[#This Row],[Hours Qualified Activities Professional]]+Table1[[#This Row],[Hours Other Activity Staff]]</f>
        <v>5.2932967032967007</v>
      </c>
      <c r="M11043" s="3">
        <f>Table1[[#This Row],[Total Hours Activity Staff]]/Table1[[#This Row],[MDS Census]]</f>
        <v>0.13299006073992262</v>
      </c>
      <c r="N11043" s="3">
        <v>5.51538461538461</v>
      </c>
      <c r="O11043" s="3">
        <v>0</v>
      </c>
      <c r="P11043" s="3">
        <f>Table1[[#This Row],[Hours Qualified Social Worker]]+Table1[[#This Row],[Hours Other Social Work Staff]]</f>
        <v>5.51538461538461</v>
      </c>
      <c r="Q11043" s="3">
        <f>Table1[[#This Row],[Total Hours Social Work Staff Per Resident Per Day]]/Table1[[#This Row],[MDS Census]]</f>
        <v>0.13856985091109869</v>
      </c>
      <c r="R11043" s="3"/>
      <c r="S11043"/>
    </row>
    <row r="11044" spans="1:19" x14ac:dyDescent="0.2">
      <c r="A11044" t="s">
        <v>16060</v>
      </c>
      <c r="B11044" t="s">
        <v>7073</v>
      </c>
      <c r="C11044" t="s">
        <v>16115</v>
      </c>
      <c r="D11044" t="s">
        <v>16168</v>
      </c>
      <c r="E11044" s="3">
        <v>35.252747252747199</v>
      </c>
      <c r="F11044" s="3">
        <v>5.4505494505494498</v>
      </c>
      <c r="G11044" s="3">
        <v>0.115384615384615</v>
      </c>
      <c r="H11044" s="3">
        <v>3.5714285714285698E-2</v>
      </c>
      <c r="I11044" s="3">
        <v>0.36263736263736202</v>
      </c>
      <c r="J11044" s="3">
        <v>4.1995604395604298</v>
      </c>
      <c r="K11044" s="3">
        <v>0.109670329670329</v>
      </c>
      <c r="L11044" s="3">
        <f>Table1[[#This Row],[Hours Qualified Activities Professional]]+Table1[[#This Row],[Hours Other Activity Staff]]</f>
        <v>4.3092307692307585</v>
      </c>
      <c r="M11044" s="3">
        <f>Table1[[#This Row],[Total Hours Activity Staff]]/Table1[[#This Row],[MDS Census]]</f>
        <v>0.12223815461346622</v>
      </c>
      <c r="N11044" s="3">
        <v>4.98065934065934</v>
      </c>
      <c r="O11044" s="3">
        <v>0</v>
      </c>
      <c r="P11044" s="3">
        <f>Table1[[#This Row],[Hours Qualified Social Worker]]+Table1[[#This Row],[Hours Other Social Work Staff]]</f>
        <v>4.98065934065934</v>
      </c>
      <c r="Q11044" s="3">
        <f>Table1[[#This Row],[Total Hours Social Work Staff Per Resident Per Day]]/Table1[[#This Row],[MDS Census]]</f>
        <v>0.14128428927680817</v>
      </c>
      <c r="R11044" s="3"/>
      <c r="S11044"/>
    </row>
    <row r="11045" spans="1:19" x14ac:dyDescent="0.2">
      <c r="A11045" t="s">
        <v>16060</v>
      </c>
      <c r="B11045" t="s">
        <v>2971</v>
      </c>
      <c r="C11045" t="s">
        <v>16107</v>
      </c>
      <c r="D11045" t="s">
        <v>16169</v>
      </c>
      <c r="E11045" s="3">
        <v>79.824175824175796</v>
      </c>
      <c r="F11045" s="3">
        <v>5.6263736263736197</v>
      </c>
      <c r="G11045" s="3">
        <v>0.96703296703296704</v>
      </c>
      <c r="H11045" s="3">
        <v>0</v>
      </c>
      <c r="I11045" s="3">
        <v>1.4945054945054901</v>
      </c>
      <c r="J11045" s="3">
        <v>5.4505494505494498</v>
      </c>
      <c r="K11045" s="3">
        <v>0</v>
      </c>
      <c r="L11045" s="3">
        <f>Table1[[#This Row],[Hours Qualified Activities Professional]]+Table1[[#This Row],[Hours Other Activity Staff]]</f>
        <v>5.4505494505494498</v>
      </c>
      <c r="M11045" s="3">
        <f>Table1[[#This Row],[Total Hours Activity Staff]]/Table1[[#This Row],[MDS Census]]</f>
        <v>6.8281938325991207E-2</v>
      </c>
      <c r="N11045" s="3">
        <v>5.3626373626373596</v>
      </c>
      <c r="O11045" s="3">
        <v>5.5686813186813104</v>
      </c>
      <c r="P11045" s="3">
        <f>Table1[[#This Row],[Hours Qualified Social Worker]]+Table1[[#This Row],[Hours Other Social Work Staff]]</f>
        <v>10.93131868131867</v>
      </c>
      <c r="Q11045" s="3">
        <f>Table1[[#This Row],[Total Hours Social Work Staff Per Resident Per Day]]/Table1[[#This Row],[MDS Census]]</f>
        <v>0.13694245594713647</v>
      </c>
      <c r="R11045" s="3"/>
      <c r="S11045"/>
    </row>
    <row r="11046" spans="1:19" x14ac:dyDescent="0.2">
      <c r="A11046" t="s">
        <v>16060</v>
      </c>
      <c r="B11046" t="s">
        <v>2971</v>
      </c>
      <c r="C11046" t="s">
        <v>16107</v>
      </c>
      <c r="D11046" t="s">
        <v>16170</v>
      </c>
      <c r="E11046" s="3">
        <v>45.098901098901003</v>
      </c>
      <c r="F11046" s="3">
        <v>5.71428571428571</v>
      </c>
      <c r="G11046" s="3">
        <v>1.60164835164835</v>
      </c>
      <c r="H11046" s="3">
        <v>0.22252747252747199</v>
      </c>
      <c r="I11046" s="3">
        <v>7.2519780219780197</v>
      </c>
      <c r="J11046" s="3">
        <v>4.6596703296703197</v>
      </c>
      <c r="K11046" s="3">
        <v>1.9861538461538399</v>
      </c>
      <c r="L11046" s="3">
        <f>Table1[[#This Row],[Hours Qualified Activities Professional]]+Table1[[#This Row],[Hours Other Activity Staff]]</f>
        <v>6.6458241758241599</v>
      </c>
      <c r="M11046" s="3">
        <f>Table1[[#This Row],[Total Hours Activity Staff]]/Table1[[#This Row],[MDS Census]]</f>
        <v>0.14736111111111108</v>
      </c>
      <c r="N11046" s="3">
        <v>5.1226373626373602</v>
      </c>
      <c r="O11046" s="3">
        <v>1.6615384615384601</v>
      </c>
      <c r="P11046" s="3">
        <f>Table1[[#This Row],[Hours Qualified Social Worker]]+Table1[[#This Row],[Hours Other Social Work Staff]]</f>
        <v>6.7841758241758203</v>
      </c>
      <c r="Q11046" s="3">
        <f>Table1[[#This Row],[Total Hours Social Work Staff Per Resident Per Day]]/Table1[[#This Row],[MDS Census]]</f>
        <v>0.15042884990253436</v>
      </c>
      <c r="R11046" s="3"/>
      <c r="S11046"/>
    </row>
    <row r="11047" spans="1:19" x14ac:dyDescent="0.2">
      <c r="A11047" t="s">
        <v>16060</v>
      </c>
      <c r="B11047" t="s">
        <v>2971</v>
      </c>
      <c r="C11047" t="s">
        <v>16107</v>
      </c>
      <c r="D11047" t="s">
        <v>16171</v>
      </c>
      <c r="E11047" s="3">
        <v>71.230769230769198</v>
      </c>
      <c r="F11047" s="3">
        <v>6.9450549450549399</v>
      </c>
      <c r="G11047" s="3">
        <v>0</v>
      </c>
      <c r="H11047" s="3">
        <v>0.29670329670329598</v>
      </c>
      <c r="I11047" s="3">
        <v>2.3736263736263701</v>
      </c>
      <c r="J11047" s="3">
        <v>4.24747252747252</v>
      </c>
      <c r="K11047" s="3">
        <v>1.07648351648351</v>
      </c>
      <c r="L11047" s="3">
        <f>Table1[[#This Row],[Hours Qualified Activities Professional]]+Table1[[#This Row],[Hours Other Activity Staff]]</f>
        <v>5.3239560439560298</v>
      </c>
      <c r="M11047" s="3">
        <f>Table1[[#This Row],[Total Hours Activity Staff]]/Table1[[#This Row],[MDS Census]]</f>
        <v>7.4742363468065245E-2</v>
      </c>
      <c r="N11047" s="3">
        <v>7.6497802197802098</v>
      </c>
      <c r="O11047" s="3">
        <v>3.5708791208791202</v>
      </c>
      <c r="P11047" s="3">
        <f>Table1[[#This Row],[Hours Qualified Social Worker]]+Table1[[#This Row],[Hours Other Social Work Staff]]</f>
        <v>11.22065934065933</v>
      </c>
      <c r="Q11047" s="3">
        <f>Table1[[#This Row],[Total Hours Social Work Staff Per Resident Per Day]]/Table1[[#This Row],[MDS Census]]</f>
        <v>0.15752545510644855</v>
      </c>
      <c r="R11047" s="3"/>
      <c r="S11047"/>
    </row>
    <row r="11048" spans="1:19" x14ac:dyDescent="0.2">
      <c r="A11048" t="s">
        <v>16060</v>
      </c>
      <c r="B11048" t="s">
        <v>2971</v>
      </c>
      <c r="C11048" t="s">
        <v>16107</v>
      </c>
      <c r="D11048" t="s">
        <v>16172</v>
      </c>
      <c r="E11048" s="3">
        <v>38.593406593406499</v>
      </c>
      <c r="F11048" s="3">
        <v>5.6263736263736197</v>
      </c>
      <c r="G11048" s="3">
        <v>0</v>
      </c>
      <c r="H11048" s="3">
        <v>0.20879120879120799</v>
      </c>
      <c r="I11048" s="3">
        <v>0.299450549450549</v>
      </c>
      <c r="J11048" s="3">
        <v>4.75</v>
      </c>
      <c r="K11048" s="3">
        <v>0</v>
      </c>
      <c r="L11048" s="3">
        <f>Table1[[#This Row],[Hours Qualified Activities Professional]]+Table1[[#This Row],[Hours Other Activity Staff]]</f>
        <v>4.75</v>
      </c>
      <c r="M11048" s="3">
        <f>Table1[[#This Row],[Total Hours Activity Staff]]/Table1[[#This Row],[MDS Census]]</f>
        <v>0.12307801822323493</v>
      </c>
      <c r="N11048" s="3">
        <v>3.8486813186813098</v>
      </c>
      <c r="O11048" s="3">
        <v>0</v>
      </c>
      <c r="P11048" s="3">
        <f>Table1[[#This Row],[Hours Qualified Social Worker]]+Table1[[#This Row],[Hours Other Social Work Staff]]</f>
        <v>3.8486813186813098</v>
      </c>
      <c r="Q11048" s="3">
        <f>Table1[[#This Row],[Total Hours Social Work Staff Per Resident Per Day]]/Table1[[#This Row],[MDS Census]]</f>
        <v>9.9723804100227811E-2</v>
      </c>
      <c r="R11048" s="3"/>
      <c r="S11048"/>
    </row>
    <row r="11049" spans="1:19" x14ac:dyDescent="0.2">
      <c r="A11049" t="s">
        <v>16060</v>
      </c>
      <c r="B11049" t="s">
        <v>2971</v>
      </c>
      <c r="C11049" t="s">
        <v>16107</v>
      </c>
      <c r="D11049" t="s">
        <v>16173</v>
      </c>
      <c r="E11049" s="3">
        <v>40.9670329670329</v>
      </c>
      <c r="F11049" s="3">
        <v>5.3626373626373596</v>
      </c>
      <c r="G11049" s="3">
        <v>0.13186813186813101</v>
      </c>
      <c r="H11049" s="3">
        <v>0.26373626373626302</v>
      </c>
      <c r="I11049" s="3">
        <v>0.51648351648351598</v>
      </c>
      <c r="J11049" s="3">
        <v>5.0167032967032901</v>
      </c>
      <c r="K11049" s="3">
        <v>2.0671428571428501</v>
      </c>
      <c r="L11049" s="3">
        <f>Table1[[#This Row],[Hours Qualified Activities Professional]]+Table1[[#This Row],[Hours Other Activity Staff]]</f>
        <v>7.0838461538461406</v>
      </c>
      <c r="M11049" s="3">
        <f>Table1[[#This Row],[Total Hours Activity Staff]]/Table1[[#This Row],[MDS Census]]</f>
        <v>0.17291577253218879</v>
      </c>
      <c r="N11049" s="3">
        <v>4.2952747252747203</v>
      </c>
      <c r="O11049" s="3">
        <v>0</v>
      </c>
      <c r="P11049" s="3">
        <f>Table1[[#This Row],[Hours Qualified Social Worker]]+Table1[[#This Row],[Hours Other Social Work Staff]]</f>
        <v>4.2952747252747203</v>
      </c>
      <c r="Q11049" s="3">
        <f>Table1[[#This Row],[Total Hours Social Work Staff Per Resident Per Day]]/Table1[[#This Row],[MDS Census]]</f>
        <v>0.1048471030042919</v>
      </c>
      <c r="R11049" s="3"/>
      <c r="S11049"/>
    </row>
    <row r="11050" spans="1:19" x14ac:dyDescent="0.2">
      <c r="A11050" t="s">
        <v>16060</v>
      </c>
      <c r="B11050" t="s">
        <v>2971</v>
      </c>
      <c r="C11050" t="s">
        <v>16107</v>
      </c>
      <c r="D11050" t="s">
        <v>16174</v>
      </c>
      <c r="E11050" s="3">
        <v>32.6703296703296</v>
      </c>
      <c r="F11050" s="3">
        <v>5.5384615384615303</v>
      </c>
      <c r="G11050" s="3">
        <v>0.54945054945054905</v>
      </c>
      <c r="H11050" s="3">
        <v>0.17307692307692299</v>
      </c>
      <c r="I11050" s="3">
        <v>0.35164835164835101</v>
      </c>
      <c r="J11050" s="3">
        <v>0</v>
      </c>
      <c r="K11050" s="3">
        <v>0</v>
      </c>
      <c r="L11050" s="3">
        <f>Table1[[#This Row],[Hours Qualified Activities Professional]]+Table1[[#This Row],[Hours Other Activity Staff]]</f>
        <v>0</v>
      </c>
      <c r="M11050" s="3">
        <f>Table1[[#This Row],[Total Hours Activity Staff]]/Table1[[#This Row],[MDS Census]]</f>
        <v>0</v>
      </c>
      <c r="N11050" s="3">
        <v>0</v>
      </c>
      <c r="O11050" s="3">
        <v>0</v>
      </c>
      <c r="P11050" s="3">
        <f>Table1[[#This Row],[Hours Qualified Social Worker]]+Table1[[#This Row],[Hours Other Social Work Staff]]</f>
        <v>0</v>
      </c>
      <c r="Q11050" s="3">
        <f>Table1[[#This Row],[Total Hours Social Work Staff Per Resident Per Day]]/Table1[[#This Row],[MDS Census]]</f>
        <v>0</v>
      </c>
      <c r="R11050" s="3"/>
      <c r="S11050"/>
    </row>
    <row r="11051" spans="1:19" x14ac:dyDescent="0.2">
      <c r="A11051" t="s">
        <v>16060</v>
      </c>
      <c r="B11051" t="s">
        <v>2971</v>
      </c>
      <c r="C11051" t="s">
        <v>16107</v>
      </c>
      <c r="D11051" t="s">
        <v>16175</v>
      </c>
      <c r="E11051" s="3">
        <v>54.923076923076898</v>
      </c>
      <c r="F11051" s="3">
        <v>0</v>
      </c>
      <c r="G11051" s="3">
        <v>0</v>
      </c>
      <c r="H11051" s="3">
        <v>0</v>
      </c>
      <c r="I11051" s="3">
        <v>0</v>
      </c>
      <c r="J11051" s="3">
        <v>0</v>
      </c>
      <c r="K11051" s="3">
        <v>0</v>
      </c>
      <c r="L11051" s="3">
        <f>Table1[[#This Row],[Hours Qualified Activities Professional]]+Table1[[#This Row],[Hours Other Activity Staff]]</f>
        <v>0</v>
      </c>
      <c r="M11051" s="3">
        <f>Table1[[#This Row],[Total Hours Activity Staff]]/Table1[[#This Row],[MDS Census]]</f>
        <v>0</v>
      </c>
      <c r="N11051" s="3">
        <v>0</v>
      </c>
      <c r="O11051" s="3">
        <v>0</v>
      </c>
      <c r="P11051" s="3">
        <f>Table1[[#This Row],[Hours Qualified Social Worker]]+Table1[[#This Row],[Hours Other Social Work Staff]]</f>
        <v>0</v>
      </c>
      <c r="Q11051" s="3">
        <f>Table1[[#This Row],[Total Hours Social Work Staff Per Resident Per Day]]/Table1[[#This Row],[MDS Census]]</f>
        <v>0</v>
      </c>
      <c r="R11051" s="3"/>
      <c r="S11051"/>
    </row>
    <row r="11052" spans="1:19" x14ac:dyDescent="0.2">
      <c r="A11052" t="s">
        <v>16060</v>
      </c>
      <c r="B11052" t="s">
        <v>2971</v>
      </c>
      <c r="C11052" t="s">
        <v>16107</v>
      </c>
      <c r="D11052" t="s">
        <v>16176</v>
      </c>
      <c r="E11052" s="3">
        <v>62.560439560439498</v>
      </c>
      <c r="F11052" s="3">
        <v>5.5384615384615303</v>
      </c>
      <c r="G11052" s="3">
        <v>0</v>
      </c>
      <c r="H11052" s="3">
        <v>0</v>
      </c>
      <c r="I11052" s="3">
        <v>1.6703296703296699</v>
      </c>
      <c r="J11052" s="3">
        <v>5.20450549450549</v>
      </c>
      <c r="K11052" s="3">
        <v>3.2019780219780198</v>
      </c>
      <c r="L11052" s="3">
        <f>Table1[[#This Row],[Hours Qualified Activities Professional]]+Table1[[#This Row],[Hours Other Activity Staff]]</f>
        <v>8.4064835164835099</v>
      </c>
      <c r="M11052" s="3">
        <f>Table1[[#This Row],[Total Hours Activity Staff]]/Table1[[#This Row],[MDS Census]]</f>
        <v>0.13437379237660288</v>
      </c>
      <c r="N11052" s="3">
        <v>10.495824175824101</v>
      </c>
      <c r="O11052" s="3">
        <v>0</v>
      </c>
      <c r="P11052" s="3">
        <f>Table1[[#This Row],[Hours Qualified Social Worker]]+Table1[[#This Row],[Hours Other Social Work Staff]]</f>
        <v>10.495824175824101</v>
      </c>
      <c r="Q11052" s="3">
        <f>Table1[[#This Row],[Total Hours Social Work Staff Per Resident Per Day]]/Table1[[#This Row],[MDS Census]]</f>
        <v>0.16777094677674234</v>
      </c>
      <c r="R11052" s="3"/>
      <c r="S11052"/>
    </row>
    <row r="11053" spans="1:19" x14ac:dyDescent="0.2">
      <c r="A11053" t="s">
        <v>16060</v>
      </c>
      <c r="B11053" t="s">
        <v>2971</v>
      </c>
      <c r="C11053" t="s">
        <v>16107</v>
      </c>
      <c r="D11053" t="s">
        <v>16177</v>
      </c>
      <c r="E11053" s="3">
        <v>38.230769230769198</v>
      </c>
      <c r="F11053" s="3">
        <v>5.1923076923076898</v>
      </c>
      <c r="G11053" s="3">
        <v>0.28571428571428498</v>
      </c>
      <c r="H11053" s="3">
        <v>0.225274725274725</v>
      </c>
      <c r="I11053" s="3">
        <v>5.2285714285714198</v>
      </c>
      <c r="J11053" s="3">
        <v>0</v>
      </c>
      <c r="K11053" s="3">
        <v>9.30978021978021</v>
      </c>
      <c r="L11053" s="3">
        <f>Table1[[#This Row],[Hours Qualified Activities Professional]]+Table1[[#This Row],[Hours Other Activity Staff]]</f>
        <v>9.30978021978021</v>
      </c>
      <c r="M11053" s="3">
        <f>Table1[[#This Row],[Total Hours Activity Staff]]/Table1[[#This Row],[MDS Census]]</f>
        <v>0.24351537798217873</v>
      </c>
      <c r="N11053" s="3">
        <v>7.11340659340659</v>
      </c>
      <c r="O11053" s="3">
        <v>0</v>
      </c>
      <c r="P11053" s="3">
        <f>Table1[[#This Row],[Hours Qualified Social Worker]]+Table1[[#This Row],[Hours Other Social Work Staff]]</f>
        <v>7.11340659340659</v>
      </c>
      <c r="Q11053" s="3">
        <f>Table1[[#This Row],[Total Hours Social Work Staff Per Resident Per Day]]/Table1[[#This Row],[MDS Census]]</f>
        <v>0.18606496119574598</v>
      </c>
      <c r="R11053" s="3"/>
      <c r="S11053"/>
    </row>
    <row r="11054" spans="1:19" x14ac:dyDescent="0.2">
      <c r="A11054" t="s">
        <v>16060</v>
      </c>
      <c r="B11054" t="s">
        <v>2971</v>
      </c>
      <c r="C11054" t="s">
        <v>16107</v>
      </c>
      <c r="D11054" t="s">
        <v>16178</v>
      </c>
      <c r="E11054" s="3">
        <v>108.74725274725201</v>
      </c>
      <c r="F11054" s="3">
        <v>5.71428571428571</v>
      </c>
      <c r="G11054" s="3">
        <v>1.71428571428571</v>
      </c>
      <c r="H11054" s="3">
        <v>0</v>
      </c>
      <c r="I11054" s="3">
        <v>2.19780219780219</v>
      </c>
      <c r="J11054" s="3">
        <v>0</v>
      </c>
      <c r="K11054" s="3">
        <v>9.4560439560439509</v>
      </c>
      <c r="L11054" s="3">
        <f>Table1[[#This Row],[Hours Qualified Activities Professional]]+Table1[[#This Row],[Hours Other Activity Staff]]</f>
        <v>9.4560439560439509</v>
      </c>
      <c r="M11054" s="3">
        <f>Table1[[#This Row],[Total Hours Activity Staff]]/Table1[[#This Row],[MDS Census]]</f>
        <v>8.6954324979790359E-2</v>
      </c>
      <c r="N11054" s="3">
        <v>16.9890109890109</v>
      </c>
      <c r="O11054" s="3">
        <v>2.8571428571428501</v>
      </c>
      <c r="P11054" s="3">
        <f>Table1[[#This Row],[Hours Qualified Social Worker]]+Table1[[#This Row],[Hours Other Social Work Staff]]</f>
        <v>19.846153846153751</v>
      </c>
      <c r="Q11054" s="3">
        <f>Table1[[#This Row],[Total Hours Social Work Staff Per Resident Per Day]]/Table1[[#This Row],[MDS Census]]</f>
        <v>0.18249797898140699</v>
      </c>
      <c r="R11054" s="3"/>
      <c r="S11054"/>
    </row>
    <row r="11055" spans="1:19" x14ac:dyDescent="0.2">
      <c r="A11055" t="s">
        <v>16060</v>
      </c>
      <c r="B11055" t="s">
        <v>2971</v>
      </c>
      <c r="C11055" t="s">
        <v>16107</v>
      </c>
      <c r="D11055" t="s">
        <v>16179</v>
      </c>
      <c r="E11055" s="3">
        <v>77.747252747252702</v>
      </c>
      <c r="F11055" s="3">
        <v>5.6263736263736197</v>
      </c>
      <c r="G11055" s="3">
        <v>1.1428571428571399</v>
      </c>
      <c r="H11055" s="3">
        <v>0.299450549450549</v>
      </c>
      <c r="I11055" s="3">
        <v>0.78021978021978</v>
      </c>
      <c r="J11055" s="3">
        <v>4.3571428571428497</v>
      </c>
      <c r="K11055" s="3">
        <v>14.219780219780199</v>
      </c>
      <c r="L11055" s="3">
        <f>Table1[[#This Row],[Hours Qualified Activities Professional]]+Table1[[#This Row],[Hours Other Activity Staff]]</f>
        <v>18.576923076923048</v>
      </c>
      <c r="M11055" s="3">
        <f>Table1[[#This Row],[Total Hours Activity Staff]]/Table1[[#This Row],[MDS Census]]</f>
        <v>0.23893992932862168</v>
      </c>
      <c r="N11055" s="3">
        <v>10.695054945054901</v>
      </c>
      <c r="O11055" s="3">
        <v>0</v>
      </c>
      <c r="P11055" s="3">
        <f>Table1[[#This Row],[Hours Qualified Social Worker]]+Table1[[#This Row],[Hours Other Social Work Staff]]</f>
        <v>10.695054945054901</v>
      </c>
      <c r="Q11055" s="3">
        <f>Table1[[#This Row],[Total Hours Social Work Staff Per Resident Per Day]]/Table1[[#This Row],[MDS Census]]</f>
        <v>0.13756183745582989</v>
      </c>
      <c r="R11055" s="3"/>
      <c r="S11055"/>
    </row>
    <row r="11056" spans="1:19" x14ac:dyDescent="0.2">
      <c r="A11056" t="s">
        <v>16060</v>
      </c>
      <c r="B11056" t="s">
        <v>2971</v>
      </c>
      <c r="C11056" t="s">
        <v>16107</v>
      </c>
      <c r="D11056" t="s">
        <v>16180</v>
      </c>
      <c r="E11056" s="3">
        <v>53.923076923076898</v>
      </c>
      <c r="F11056" s="3">
        <v>5.6263736263736197</v>
      </c>
      <c r="G11056" s="3">
        <v>1.3846153846153799</v>
      </c>
      <c r="H11056" s="3">
        <v>0.22802197802197799</v>
      </c>
      <c r="I11056" s="3">
        <v>0.69230769230769196</v>
      </c>
      <c r="J11056" s="3">
        <v>0</v>
      </c>
      <c r="K11056" s="3">
        <v>2.7912087912087902</v>
      </c>
      <c r="L11056" s="3">
        <f>Table1[[#This Row],[Hours Qualified Activities Professional]]+Table1[[#This Row],[Hours Other Activity Staff]]</f>
        <v>2.7912087912087902</v>
      </c>
      <c r="M11056" s="3">
        <f>Table1[[#This Row],[Total Hours Activity Staff]]/Table1[[#This Row],[MDS Census]]</f>
        <v>5.1762787854086001E-2</v>
      </c>
      <c r="N11056" s="3">
        <v>14.442307692307599</v>
      </c>
      <c r="O11056" s="3">
        <v>0</v>
      </c>
      <c r="P11056" s="3">
        <f>Table1[[#This Row],[Hours Qualified Social Worker]]+Table1[[#This Row],[Hours Other Social Work Staff]]</f>
        <v>14.442307692307599</v>
      </c>
      <c r="Q11056" s="3">
        <f>Table1[[#This Row],[Total Hours Social Work Staff Per Resident Per Day]]/Table1[[#This Row],[MDS Census]]</f>
        <v>0.26783166904422095</v>
      </c>
      <c r="R11056" s="3"/>
      <c r="S11056"/>
    </row>
    <row r="11057" spans="1:19" x14ac:dyDescent="0.2">
      <c r="A11057" t="s">
        <v>16060</v>
      </c>
      <c r="B11057" t="s">
        <v>2971</v>
      </c>
      <c r="C11057" t="s">
        <v>16107</v>
      </c>
      <c r="D11057" t="s">
        <v>16181</v>
      </c>
      <c r="E11057" s="3">
        <v>87.439560439560395</v>
      </c>
      <c r="F11057" s="3">
        <v>5.6263736263736197</v>
      </c>
      <c r="G11057" s="3">
        <v>1.71428571428571</v>
      </c>
      <c r="H11057" s="3">
        <v>0.54945054945054905</v>
      </c>
      <c r="I11057" s="3">
        <v>0</v>
      </c>
      <c r="J11057" s="3">
        <v>3.7802197802197801</v>
      </c>
      <c r="K11057" s="3">
        <v>19.997252747252698</v>
      </c>
      <c r="L11057" s="3">
        <f>Table1[[#This Row],[Hours Qualified Activities Professional]]+Table1[[#This Row],[Hours Other Activity Staff]]</f>
        <v>23.777472527472479</v>
      </c>
      <c r="M11057" s="3">
        <f>Table1[[#This Row],[Total Hours Activity Staff]]/Table1[[#This Row],[MDS Census]]</f>
        <v>0.27193037576976203</v>
      </c>
      <c r="N11057" s="3">
        <v>10.876373626373599</v>
      </c>
      <c r="O11057" s="3">
        <v>0</v>
      </c>
      <c r="P11057" s="3">
        <f>Table1[[#This Row],[Hours Qualified Social Worker]]+Table1[[#This Row],[Hours Other Social Work Staff]]</f>
        <v>10.876373626373599</v>
      </c>
      <c r="Q11057" s="3">
        <f>Table1[[#This Row],[Total Hours Social Work Staff Per Resident Per Day]]/Table1[[#This Row],[MDS Census]]</f>
        <v>0.12438733190901069</v>
      </c>
      <c r="R11057" s="3"/>
      <c r="S11057"/>
    </row>
    <row r="11058" spans="1:19" x14ac:dyDescent="0.2">
      <c r="A11058" t="s">
        <v>16060</v>
      </c>
      <c r="B11058" t="s">
        <v>2971</v>
      </c>
      <c r="C11058" t="s">
        <v>16107</v>
      </c>
      <c r="D11058" t="s">
        <v>16182</v>
      </c>
      <c r="E11058" s="3">
        <v>58.032967032967001</v>
      </c>
      <c r="F11058" s="3">
        <v>7.47252747252747</v>
      </c>
      <c r="G11058" s="3">
        <v>0.329670329670329</v>
      </c>
      <c r="H11058" s="3">
        <v>0.269230769230769</v>
      </c>
      <c r="I11058" s="3">
        <v>0.74725274725274704</v>
      </c>
      <c r="J11058" s="3">
        <v>8.5137362637362592</v>
      </c>
      <c r="K11058" s="3">
        <v>5.5824175824175803</v>
      </c>
      <c r="L11058" s="3">
        <f>Table1[[#This Row],[Hours Qualified Activities Professional]]+Table1[[#This Row],[Hours Other Activity Staff]]</f>
        <v>14.09615384615384</v>
      </c>
      <c r="M11058" s="3">
        <f>Table1[[#This Row],[Total Hours Activity Staff]]/Table1[[#This Row],[MDS Census]]</f>
        <v>0.24289907214542703</v>
      </c>
      <c r="N11058" s="3">
        <v>10.2994505494505</v>
      </c>
      <c r="O11058" s="3">
        <v>0</v>
      </c>
      <c r="P11058" s="3">
        <f>Table1[[#This Row],[Hours Qualified Social Worker]]+Table1[[#This Row],[Hours Other Social Work Staff]]</f>
        <v>10.2994505494505</v>
      </c>
      <c r="Q11058" s="3">
        <f>Table1[[#This Row],[Total Hours Social Work Staff Per Resident Per Day]]/Table1[[#This Row],[MDS Census]]</f>
        <v>0.17747585684529368</v>
      </c>
      <c r="R11058" s="3"/>
      <c r="S11058"/>
    </row>
    <row r="11059" spans="1:19" x14ac:dyDescent="0.2">
      <c r="A11059" t="s">
        <v>16060</v>
      </c>
      <c r="B11059" t="s">
        <v>2971</v>
      </c>
      <c r="C11059" t="s">
        <v>16107</v>
      </c>
      <c r="D11059" t="s">
        <v>16183</v>
      </c>
      <c r="E11059" s="3">
        <v>56.230769230769198</v>
      </c>
      <c r="F11059" s="3">
        <v>5.6263736263736197</v>
      </c>
      <c r="G11059" s="3">
        <v>1.4285714285714199</v>
      </c>
      <c r="H11059" s="3">
        <v>0.25824175824175799</v>
      </c>
      <c r="I11059" s="3">
        <v>0.61538461538461497</v>
      </c>
      <c r="J11059" s="3">
        <v>5.3461538461538396</v>
      </c>
      <c r="K11059" s="3">
        <v>3</v>
      </c>
      <c r="L11059" s="3">
        <f>Table1[[#This Row],[Hours Qualified Activities Professional]]+Table1[[#This Row],[Hours Other Activity Staff]]</f>
        <v>8.3461538461538396</v>
      </c>
      <c r="M11059" s="3">
        <f>Table1[[#This Row],[Total Hours Activity Staff]]/Table1[[#This Row],[MDS Census]]</f>
        <v>0.14842681258549928</v>
      </c>
      <c r="N11059" s="3">
        <v>10.530219780219699</v>
      </c>
      <c r="O11059" s="3">
        <v>0</v>
      </c>
      <c r="P11059" s="3">
        <f>Table1[[#This Row],[Hours Qualified Social Worker]]+Table1[[#This Row],[Hours Other Social Work Staff]]</f>
        <v>10.530219780219699</v>
      </c>
      <c r="Q11059" s="3">
        <f>Table1[[#This Row],[Total Hours Social Work Staff Per Resident Per Day]]/Table1[[#This Row],[MDS Census]]</f>
        <v>0.18726793042798381</v>
      </c>
      <c r="R11059" s="3"/>
      <c r="S11059"/>
    </row>
    <row r="11060" spans="1:19" x14ac:dyDescent="0.2">
      <c r="A11060" t="s">
        <v>16060</v>
      </c>
      <c r="B11060" t="s">
        <v>2971</v>
      </c>
      <c r="C11060" t="s">
        <v>16107</v>
      </c>
      <c r="D11060" t="s">
        <v>16184</v>
      </c>
      <c r="E11060" s="3">
        <v>37.549450549450498</v>
      </c>
      <c r="F11060" s="3">
        <v>5.1923076923076898</v>
      </c>
      <c r="G11060" s="3">
        <v>0.40109890109890101</v>
      </c>
      <c r="H11060" s="3">
        <v>0.19780219780219699</v>
      </c>
      <c r="I11060" s="3">
        <v>5.2615384615384597</v>
      </c>
      <c r="J11060" s="3">
        <v>0</v>
      </c>
      <c r="K11060" s="3">
        <v>9.6206593406593406</v>
      </c>
      <c r="L11060" s="3">
        <f>Table1[[#This Row],[Hours Qualified Activities Professional]]+Table1[[#This Row],[Hours Other Activity Staff]]</f>
        <v>9.6206593406593406</v>
      </c>
      <c r="M11060" s="3">
        <f>Table1[[#This Row],[Total Hours Activity Staff]]/Table1[[#This Row],[MDS Census]]</f>
        <v>0.25621305238513353</v>
      </c>
      <c r="N11060" s="3">
        <v>6.8156043956043897</v>
      </c>
      <c r="O11060" s="3">
        <v>0</v>
      </c>
      <c r="P11060" s="3">
        <f>Table1[[#This Row],[Hours Qualified Social Worker]]+Table1[[#This Row],[Hours Other Social Work Staff]]</f>
        <v>6.8156043956043897</v>
      </c>
      <c r="Q11060" s="3">
        <f>Table1[[#This Row],[Total Hours Social Work Staff Per Resident Per Day]]/Table1[[#This Row],[MDS Census]]</f>
        <v>0.18151009657594391</v>
      </c>
      <c r="R11060" s="3"/>
      <c r="S11060"/>
    </row>
    <row r="11061" spans="1:19" x14ac:dyDescent="0.2">
      <c r="A11061" t="s">
        <v>16060</v>
      </c>
      <c r="B11061" t="s">
        <v>2971</v>
      </c>
      <c r="C11061" t="s">
        <v>16107</v>
      </c>
      <c r="D11061" t="s">
        <v>16185</v>
      </c>
      <c r="E11061" s="3">
        <v>32.131868131868103</v>
      </c>
      <c r="F11061" s="3">
        <v>5.2747252747252702</v>
      </c>
      <c r="G11061" s="3">
        <v>0</v>
      </c>
      <c r="H11061" s="3">
        <v>0</v>
      </c>
      <c r="I11061" s="3">
        <v>0.92307692307692302</v>
      </c>
      <c r="J11061" s="3">
        <v>5.1332967032966996</v>
      </c>
      <c r="K11061" s="3">
        <v>0.17582417582417501</v>
      </c>
      <c r="L11061" s="3">
        <f>Table1[[#This Row],[Hours Qualified Activities Professional]]+Table1[[#This Row],[Hours Other Activity Staff]]</f>
        <v>5.3091208791208748</v>
      </c>
      <c r="M11061" s="3">
        <f>Table1[[#This Row],[Total Hours Activity Staff]]/Table1[[#This Row],[MDS Census]]</f>
        <v>0.16522913816689469</v>
      </c>
      <c r="N11061" s="3">
        <v>5.5128571428571398</v>
      </c>
      <c r="O11061" s="3">
        <v>0</v>
      </c>
      <c r="P11061" s="3">
        <f>Table1[[#This Row],[Hours Qualified Social Worker]]+Table1[[#This Row],[Hours Other Social Work Staff]]</f>
        <v>5.5128571428571398</v>
      </c>
      <c r="Q11061" s="3">
        <f>Table1[[#This Row],[Total Hours Social Work Staff Per Resident Per Day]]/Table1[[#This Row],[MDS Census]]</f>
        <v>0.17156976744186053</v>
      </c>
      <c r="R11061" s="3"/>
      <c r="S11061"/>
    </row>
    <row r="11062" spans="1:19" x14ac:dyDescent="0.2">
      <c r="A11062" t="s">
        <v>16060</v>
      </c>
      <c r="B11062" t="s">
        <v>2971</v>
      </c>
      <c r="C11062" t="s">
        <v>16107</v>
      </c>
      <c r="D11062" t="s">
        <v>16186</v>
      </c>
      <c r="E11062" s="3">
        <v>70.285714285714207</v>
      </c>
      <c r="F11062" s="3">
        <v>5.5384615384615303</v>
      </c>
      <c r="G11062" s="3">
        <v>0.64560439560439498</v>
      </c>
      <c r="H11062" s="3">
        <v>0</v>
      </c>
      <c r="I11062" s="3">
        <v>2.3901098901098901</v>
      </c>
      <c r="J11062" s="3">
        <v>6.0897802197802102</v>
      </c>
      <c r="K11062" s="3">
        <v>0.40318681318681299</v>
      </c>
      <c r="L11062" s="3">
        <f>Table1[[#This Row],[Hours Qualified Activities Professional]]+Table1[[#This Row],[Hours Other Activity Staff]]</f>
        <v>6.492967032967023</v>
      </c>
      <c r="M11062" s="3">
        <f>Table1[[#This Row],[Total Hours Activity Staff]]/Table1[[#This Row],[MDS Census]]</f>
        <v>9.2379612257661003E-2</v>
      </c>
      <c r="N11062" s="3">
        <v>5.14802197802197</v>
      </c>
      <c r="O11062" s="3">
        <v>4.6496703296703199</v>
      </c>
      <c r="P11062" s="3">
        <f>Table1[[#This Row],[Hours Qualified Social Worker]]+Table1[[#This Row],[Hours Other Social Work Staff]]</f>
        <v>9.7976923076922908</v>
      </c>
      <c r="Q11062" s="3">
        <f>Table1[[#This Row],[Total Hours Social Work Staff Per Resident Per Day]]/Table1[[#This Row],[MDS Census]]</f>
        <v>0.13939806128830512</v>
      </c>
      <c r="R11062" s="3"/>
      <c r="S11062"/>
    </row>
    <row r="11063" spans="1:19" x14ac:dyDescent="0.2">
      <c r="A11063" t="s">
        <v>16060</v>
      </c>
      <c r="B11063" t="s">
        <v>2971</v>
      </c>
      <c r="C11063" t="s">
        <v>16107</v>
      </c>
      <c r="D11063" t="s">
        <v>16187</v>
      </c>
      <c r="E11063" s="3">
        <v>54.065934065934002</v>
      </c>
      <c r="F11063" s="3">
        <v>23.076923076922998</v>
      </c>
      <c r="G11063" s="3">
        <v>0</v>
      </c>
      <c r="H11063" s="3">
        <v>0</v>
      </c>
      <c r="I11063" s="3">
        <v>5.8763736263736197</v>
      </c>
      <c r="J11063" s="3">
        <v>5.4615384615384599</v>
      </c>
      <c r="K11063" s="3">
        <v>0.109890109890109</v>
      </c>
      <c r="L11063" s="3">
        <f>Table1[[#This Row],[Hours Qualified Activities Professional]]+Table1[[#This Row],[Hours Other Activity Staff]]</f>
        <v>5.5714285714285685</v>
      </c>
      <c r="M11063" s="3">
        <f>Table1[[#This Row],[Total Hours Activity Staff]]/Table1[[#This Row],[MDS Census]]</f>
        <v>0.10304878048780494</v>
      </c>
      <c r="N11063" s="3">
        <v>10.6401098901098</v>
      </c>
      <c r="O11063" s="3">
        <v>0</v>
      </c>
      <c r="P11063" s="3">
        <f>Table1[[#This Row],[Hours Qualified Social Worker]]+Table1[[#This Row],[Hours Other Social Work Staff]]</f>
        <v>10.6401098901098</v>
      </c>
      <c r="Q11063" s="3">
        <f>Table1[[#This Row],[Total Hours Social Work Staff Per Resident Per Day]]/Table1[[#This Row],[MDS Census]]</f>
        <v>0.19679878048780344</v>
      </c>
      <c r="R11063" s="3"/>
      <c r="S11063"/>
    </row>
    <row r="11064" spans="1:19" x14ac:dyDescent="0.2">
      <c r="A11064" t="s">
        <v>16060</v>
      </c>
      <c r="B11064" t="s">
        <v>2971</v>
      </c>
      <c r="C11064" t="s">
        <v>16107</v>
      </c>
      <c r="D11064" t="s">
        <v>16188</v>
      </c>
      <c r="E11064" s="3">
        <v>65.219780219780205</v>
      </c>
      <c r="F11064" s="3">
        <v>7.5604395604395602</v>
      </c>
      <c r="G11064" s="3">
        <v>0</v>
      </c>
      <c r="H11064" s="3">
        <v>0</v>
      </c>
      <c r="I11064" s="3">
        <v>1.36263736263736</v>
      </c>
      <c r="J11064" s="3">
        <v>5.53758241758241</v>
      </c>
      <c r="K11064" s="3">
        <v>0</v>
      </c>
      <c r="L11064" s="3">
        <f>Table1[[#This Row],[Hours Qualified Activities Professional]]+Table1[[#This Row],[Hours Other Activity Staff]]</f>
        <v>5.53758241758241</v>
      </c>
      <c r="M11064" s="3">
        <f>Table1[[#This Row],[Total Hours Activity Staff]]/Table1[[#This Row],[MDS Census]]</f>
        <v>8.4906486941870168E-2</v>
      </c>
      <c r="N11064" s="3">
        <v>4.4847252747252702</v>
      </c>
      <c r="O11064" s="3">
        <v>2.2449450549450498</v>
      </c>
      <c r="P11064" s="3">
        <f>Table1[[#This Row],[Hours Qualified Social Worker]]+Table1[[#This Row],[Hours Other Social Work Staff]]</f>
        <v>6.72967032967032</v>
      </c>
      <c r="Q11064" s="3">
        <f>Table1[[#This Row],[Total Hours Social Work Staff Per Resident Per Day]]/Table1[[#This Row],[MDS Census]]</f>
        <v>0.1031844987363099</v>
      </c>
      <c r="R11064" s="3"/>
      <c r="S11064"/>
    </row>
    <row r="11065" spans="1:19" x14ac:dyDescent="0.2">
      <c r="A11065" t="s">
        <v>16060</v>
      </c>
      <c r="B11065" t="s">
        <v>2971</v>
      </c>
      <c r="C11065" t="s">
        <v>16107</v>
      </c>
      <c r="D11065" t="s">
        <v>16189</v>
      </c>
      <c r="E11065" s="3">
        <v>48.406593406593402</v>
      </c>
      <c r="F11065" s="3">
        <v>5.3626373626373596</v>
      </c>
      <c r="G11065" s="3">
        <v>0.48439560439560397</v>
      </c>
      <c r="H11065" s="3">
        <v>1.6483516483516401E-2</v>
      </c>
      <c r="I11065" s="3">
        <v>1.3324175824175799</v>
      </c>
      <c r="J11065" s="3">
        <v>4.6157142857142803</v>
      </c>
      <c r="K11065" s="3">
        <v>10.624945054945</v>
      </c>
      <c r="L11065" s="3">
        <f>Table1[[#This Row],[Hours Qualified Activities Professional]]+Table1[[#This Row],[Hours Other Activity Staff]]</f>
        <v>15.240659340659281</v>
      </c>
      <c r="M11065" s="3">
        <f>Table1[[#This Row],[Total Hours Activity Staff]]/Table1[[#This Row],[MDS Census]]</f>
        <v>0.31484676503972636</v>
      </c>
      <c r="N11065" s="3">
        <v>5.3753846153846103</v>
      </c>
      <c r="O11065" s="3">
        <v>0</v>
      </c>
      <c r="P11065" s="3">
        <f>Table1[[#This Row],[Hours Qualified Social Worker]]+Table1[[#This Row],[Hours Other Social Work Staff]]</f>
        <v>5.3753846153846103</v>
      </c>
      <c r="Q11065" s="3">
        <f>Table1[[#This Row],[Total Hours Social Work Staff Per Resident Per Day]]/Table1[[#This Row],[MDS Census]]</f>
        <v>0.11104653802497153</v>
      </c>
      <c r="R11065" s="3"/>
      <c r="S11065"/>
    </row>
    <row r="11066" spans="1:19" x14ac:dyDescent="0.2">
      <c r="A11066" t="s">
        <v>16060</v>
      </c>
      <c r="B11066" t="s">
        <v>2971</v>
      </c>
      <c r="C11066" t="s">
        <v>16107</v>
      </c>
      <c r="D11066" t="s">
        <v>16190</v>
      </c>
      <c r="E11066" s="3">
        <v>37.219780219780198</v>
      </c>
      <c r="F11066" s="3">
        <v>13.0824175824175</v>
      </c>
      <c r="G11066" s="3">
        <v>0.71428571428571397</v>
      </c>
      <c r="H11066" s="3">
        <v>0.65109890109890101</v>
      </c>
      <c r="I11066" s="3">
        <v>3.4175824175824099</v>
      </c>
      <c r="J11066" s="3">
        <v>5.71428571428571</v>
      </c>
      <c r="K11066" s="3">
        <v>5.4945054945054903E-2</v>
      </c>
      <c r="L11066" s="3">
        <f>Table1[[#This Row],[Hours Qualified Activities Professional]]+Table1[[#This Row],[Hours Other Activity Staff]]</f>
        <v>5.7692307692307647</v>
      </c>
      <c r="M11066" s="3">
        <f>Table1[[#This Row],[Total Hours Activity Staff]]/Table1[[#This Row],[MDS Census]]</f>
        <v>0.15500442869796277</v>
      </c>
      <c r="N11066" s="3">
        <v>4.2197802197802101</v>
      </c>
      <c r="O11066" s="3">
        <v>0</v>
      </c>
      <c r="P11066" s="3">
        <f>Table1[[#This Row],[Hours Qualified Social Worker]]+Table1[[#This Row],[Hours Other Social Work Staff]]</f>
        <v>4.2197802197802101</v>
      </c>
      <c r="Q11066" s="3">
        <f>Table1[[#This Row],[Total Hours Social Work Staff Per Resident Per Day]]/Table1[[#This Row],[MDS Census]]</f>
        <v>0.1133746678476526</v>
      </c>
      <c r="R11066" s="3"/>
      <c r="S11066"/>
    </row>
    <row r="11067" spans="1:19" x14ac:dyDescent="0.2">
      <c r="A11067" t="s">
        <v>16060</v>
      </c>
      <c r="B11067" t="s">
        <v>2971</v>
      </c>
      <c r="C11067" t="s">
        <v>16107</v>
      </c>
      <c r="D11067" t="s">
        <v>16191</v>
      </c>
      <c r="E11067" s="3">
        <v>68.989010989010893</v>
      </c>
      <c r="F11067" s="3">
        <v>27.708791208791201</v>
      </c>
      <c r="G11067" s="3">
        <v>1.7307692307692299</v>
      </c>
      <c r="H11067" s="3">
        <v>0</v>
      </c>
      <c r="I11067" s="3">
        <v>2.8571428571428501</v>
      </c>
      <c r="J11067" s="3">
        <v>0</v>
      </c>
      <c r="K11067" s="3">
        <v>12.620879120879099</v>
      </c>
      <c r="L11067" s="3">
        <f>Table1[[#This Row],[Hours Qualified Activities Professional]]+Table1[[#This Row],[Hours Other Activity Staff]]</f>
        <v>12.620879120879099</v>
      </c>
      <c r="M11067" s="3">
        <f>Table1[[#This Row],[Total Hours Activity Staff]]/Table1[[#This Row],[MDS Census]]</f>
        <v>0.18294042688754375</v>
      </c>
      <c r="N11067" s="3">
        <v>0</v>
      </c>
      <c r="O11067" s="3">
        <v>12.2527472527472</v>
      </c>
      <c r="P11067" s="3">
        <f>Table1[[#This Row],[Hours Qualified Social Worker]]+Table1[[#This Row],[Hours Other Social Work Staff]]</f>
        <v>12.2527472527472</v>
      </c>
      <c r="Q11067" s="3">
        <f>Table1[[#This Row],[Total Hours Social Work Staff Per Resident Per Day]]/Table1[[#This Row],[MDS Census]]</f>
        <v>0.17760433258999631</v>
      </c>
      <c r="R11067" s="3"/>
      <c r="S11067"/>
    </row>
    <row r="11068" spans="1:19" x14ac:dyDescent="0.2">
      <c r="A11068" t="s">
        <v>16060</v>
      </c>
      <c r="B11068" t="s">
        <v>2971</v>
      </c>
      <c r="C11068" t="s">
        <v>16107</v>
      </c>
      <c r="D11068" t="s">
        <v>16192</v>
      </c>
      <c r="E11068" s="3">
        <v>20.3296703296703</v>
      </c>
      <c r="F11068" s="3">
        <v>5.71428571428571</v>
      </c>
      <c r="G11068" s="3">
        <v>0</v>
      </c>
      <c r="H11068" s="3">
        <v>0</v>
      </c>
      <c r="I11068" s="3">
        <v>0</v>
      </c>
      <c r="J11068" s="3">
        <v>0</v>
      </c>
      <c r="K11068" s="3">
        <v>2.81868131868131</v>
      </c>
      <c r="L11068" s="3">
        <f>Table1[[#This Row],[Hours Qualified Activities Professional]]+Table1[[#This Row],[Hours Other Activity Staff]]</f>
        <v>2.81868131868131</v>
      </c>
      <c r="M11068" s="3">
        <f>Table1[[#This Row],[Total Hours Activity Staff]]/Table1[[#This Row],[MDS Census]]</f>
        <v>0.13864864864864843</v>
      </c>
      <c r="N11068" s="3">
        <v>0</v>
      </c>
      <c r="O11068" s="3">
        <v>4.5313186813186803</v>
      </c>
      <c r="P11068" s="3">
        <f>Table1[[#This Row],[Hours Qualified Social Worker]]+Table1[[#This Row],[Hours Other Social Work Staff]]</f>
        <v>4.5313186813186803</v>
      </c>
      <c r="Q11068" s="3">
        <f>Table1[[#This Row],[Total Hours Social Work Staff Per Resident Per Day]]/Table1[[#This Row],[MDS Census]]</f>
        <v>0.22289189189189218</v>
      </c>
      <c r="R11068" s="3"/>
      <c r="S11068"/>
    </row>
    <row r="11069" spans="1:19" x14ac:dyDescent="0.2">
      <c r="A11069" t="s">
        <v>16060</v>
      </c>
      <c r="B11069" t="s">
        <v>2971</v>
      </c>
      <c r="C11069" t="s">
        <v>16107</v>
      </c>
      <c r="D11069" t="s">
        <v>16193</v>
      </c>
      <c r="E11069" s="3">
        <v>37.054945054945001</v>
      </c>
      <c r="F11069" s="3">
        <v>5.6263736263736197</v>
      </c>
      <c r="G11069" s="3">
        <v>0</v>
      </c>
      <c r="H11069" s="3">
        <v>0.219780219780219</v>
      </c>
      <c r="I11069" s="3">
        <v>1.1428571428571399</v>
      </c>
      <c r="J11069" s="3">
        <v>4.8127472527472497</v>
      </c>
      <c r="K11069" s="3">
        <v>1.9364835164835099</v>
      </c>
      <c r="L11069" s="3">
        <f>Table1[[#This Row],[Hours Qualified Activities Professional]]+Table1[[#This Row],[Hours Other Activity Staff]]</f>
        <v>6.7492307692307598</v>
      </c>
      <c r="M11069" s="3">
        <f>Table1[[#This Row],[Total Hours Activity Staff]]/Table1[[#This Row],[MDS Census]]</f>
        <v>0.18214116251482801</v>
      </c>
      <c r="N11069" s="3">
        <v>0</v>
      </c>
      <c r="O11069" s="3">
        <v>5.4505494505494498</v>
      </c>
      <c r="P11069" s="3">
        <f>Table1[[#This Row],[Hours Qualified Social Worker]]+Table1[[#This Row],[Hours Other Social Work Staff]]</f>
        <v>5.4505494505494498</v>
      </c>
      <c r="Q11069" s="3">
        <f>Table1[[#This Row],[Total Hours Social Work Staff Per Resident Per Day]]/Table1[[#This Row],[MDS Census]]</f>
        <v>0.14709371293001205</v>
      </c>
      <c r="R11069" s="3"/>
      <c r="S11069"/>
    </row>
    <row r="11070" spans="1:19" x14ac:dyDescent="0.2">
      <c r="A11070" t="s">
        <v>16060</v>
      </c>
      <c r="B11070" t="s">
        <v>2971</v>
      </c>
      <c r="C11070" t="s">
        <v>16107</v>
      </c>
      <c r="D11070" t="s">
        <v>16194</v>
      </c>
      <c r="E11070" s="3">
        <v>96.164835164835097</v>
      </c>
      <c r="F11070" s="3">
        <v>5.2747252747252702</v>
      </c>
      <c r="G11070" s="3">
        <v>1.28571428571428</v>
      </c>
      <c r="H11070" s="3">
        <v>0.47252747252747201</v>
      </c>
      <c r="I11070" s="3">
        <v>11.0714285714285</v>
      </c>
      <c r="J11070" s="3">
        <v>5.6263736263736197</v>
      </c>
      <c r="K11070" s="3">
        <v>12.4725274725274</v>
      </c>
      <c r="L11070" s="3">
        <f>Table1[[#This Row],[Hours Qualified Activities Professional]]+Table1[[#This Row],[Hours Other Activity Staff]]</f>
        <v>18.09890109890102</v>
      </c>
      <c r="M11070" s="3">
        <f>Table1[[#This Row],[Total Hours Activity Staff]]/Table1[[#This Row],[MDS Census]]</f>
        <v>0.18820706205005075</v>
      </c>
      <c r="N11070" s="3">
        <v>5.0714285714285703</v>
      </c>
      <c r="O11070" s="3">
        <v>11.519230769230701</v>
      </c>
      <c r="P11070" s="3">
        <f>Table1[[#This Row],[Hours Qualified Social Worker]]+Table1[[#This Row],[Hours Other Social Work Staff]]</f>
        <v>16.590659340659272</v>
      </c>
      <c r="Q11070" s="3">
        <f>Table1[[#This Row],[Total Hours Social Work Staff Per Resident Per Day]]/Table1[[#This Row],[MDS Census]]</f>
        <v>0.17252314021254656</v>
      </c>
      <c r="R11070" s="3"/>
      <c r="S11070"/>
    </row>
    <row r="11071" spans="1:19" x14ac:dyDescent="0.2">
      <c r="A11071" t="s">
        <v>16060</v>
      </c>
      <c r="B11071" t="s">
        <v>2971</v>
      </c>
      <c r="C11071" t="s">
        <v>125</v>
      </c>
      <c r="D11071" t="s">
        <v>16195</v>
      </c>
      <c r="E11071" s="3">
        <v>36.824175824175803</v>
      </c>
      <c r="F11071" s="3">
        <v>1.5824175824175799</v>
      </c>
      <c r="G11071" s="3">
        <v>0.31868131868131799</v>
      </c>
      <c r="H11071" s="3">
        <v>0.19780219780219699</v>
      </c>
      <c r="I11071" s="3">
        <v>0.23626373626373601</v>
      </c>
      <c r="J11071" s="3">
        <v>8.0961538461538396</v>
      </c>
      <c r="K11071" s="3">
        <v>2.7939560439560398</v>
      </c>
      <c r="L11071" s="3">
        <f>Table1[[#This Row],[Hours Qualified Activities Professional]]+Table1[[#This Row],[Hours Other Activity Staff]]</f>
        <v>10.89010989010988</v>
      </c>
      <c r="M11071" s="3">
        <f>Table1[[#This Row],[Total Hours Activity Staff]]/Table1[[#This Row],[MDS Census]]</f>
        <v>0.29573261712921506</v>
      </c>
      <c r="N11071" s="3">
        <v>4.97527472527472</v>
      </c>
      <c r="O11071" s="3">
        <v>0</v>
      </c>
      <c r="P11071" s="3">
        <f>Table1[[#This Row],[Hours Qualified Social Worker]]+Table1[[#This Row],[Hours Other Social Work Staff]]</f>
        <v>4.97527472527472</v>
      </c>
      <c r="Q11071" s="3">
        <f>Table1[[#This Row],[Total Hours Social Work Staff Per Resident Per Day]]/Table1[[#This Row],[MDS Census]]</f>
        <v>0.13510892270963884</v>
      </c>
      <c r="R11071" s="3"/>
      <c r="S11071"/>
    </row>
    <row r="11072" spans="1:19" x14ac:dyDescent="0.2">
      <c r="A11072" t="s">
        <v>16060</v>
      </c>
      <c r="B11072" t="s">
        <v>6353</v>
      </c>
      <c r="C11072" t="s">
        <v>754</v>
      </c>
      <c r="D11072" t="s">
        <v>16196</v>
      </c>
      <c r="E11072" s="3">
        <v>17.736263736263702</v>
      </c>
      <c r="F11072" s="3">
        <v>5.71428571428571</v>
      </c>
      <c r="G11072" s="3">
        <v>0.13186813186813101</v>
      </c>
      <c r="H11072" s="3">
        <v>9.8901098901098897E-2</v>
      </c>
      <c r="I11072" s="3">
        <v>0.12087912087912001</v>
      </c>
      <c r="J11072" s="3">
        <v>4.1785714285714199</v>
      </c>
      <c r="K11072" s="3">
        <v>0</v>
      </c>
      <c r="L11072" s="3">
        <f>Table1[[#This Row],[Hours Qualified Activities Professional]]+Table1[[#This Row],[Hours Other Activity Staff]]</f>
        <v>4.1785714285714199</v>
      </c>
      <c r="M11072" s="3">
        <f>Table1[[#This Row],[Total Hours Activity Staff]]/Table1[[#This Row],[MDS Census]]</f>
        <v>0.23559479553903342</v>
      </c>
      <c r="N11072" s="3">
        <v>0</v>
      </c>
      <c r="O11072" s="3">
        <v>0</v>
      </c>
      <c r="P11072" s="3">
        <f>Table1[[#This Row],[Hours Qualified Social Worker]]+Table1[[#This Row],[Hours Other Social Work Staff]]</f>
        <v>0</v>
      </c>
      <c r="Q11072" s="3">
        <f>Table1[[#This Row],[Total Hours Social Work Staff Per Resident Per Day]]/Table1[[#This Row],[MDS Census]]</f>
        <v>0</v>
      </c>
      <c r="R11072" s="3"/>
      <c r="S11072"/>
    </row>
    <row r="11073" spans="1:19" x14ac:dyDescent="0.2">
      <c r="A11073" t="s">
        <v>16060</v>
      </c>
      <c r="B11073" t="s">
        <v>16198</v>
      </c>
      <c r="C11073" t="s">
        <v>16199</v>
      </c>
      <c r="D11073" t="s">
        <v>16197</v>
      </c>
      <c r="E11073" s="3">
        <v>29.4945054945054</v>
      </c>
      <c r="F11073" s="3">
        <v>5.0993406593406503</v>
      </c>
      <c r="G11073" s="3">
        <v>0.85714285714285698</v>
      </c>
      <c r="H11073" s="3">
        <v>0.28131868131868099</v>
      </c>
      <c r="I11073" s="3">
        <v>0.52747252747252704</v>
      </c>
      <c r="J11073" s="3">
        <v>4.5885714285714201</v>
      </c>
      <c r="K11073" s="3">
        <v>2.0059340659340599</v>
      </c>
      <c r="L11073" s="3">
        <f>Table1[[#This Row],[Hours Qualified Activities Professional]]+Table1[[#This Row],[Hours Other Activity Staff]]</f>
        <v>6.59450549450548</v>
      </c>
      <c r="M11073" s="3">
        <f>Table1[[#This Row],[Total Hours Activity Staff]]/Table1[[#This Row],[MDS Census]]</f>
        <v>0.22358420268256357</v>
      </c>
      <c r="N11073" s="3">
        <v>4.4042857142857104</v>
      </c>
      <c r="O11073" s="3">
        <v>0</v>
      </c>
      <c r="P11073" s="3">
        <f>Table1[[#This Row],[Hours Qualified Social Worker]]+Table1[[#This Row],[Hours Other Social Work Staff]]</f>
        <v>4.4042857142857104</v>
      </c>
      <c r="Q11073" s="3">
        <f>Table1[[#This Row],[Total Hours Social Work Staff Per Resident Per Day]]/Table1[[#This Row],[MDS Census]]</f>
        <v>0.14932563338301078</v>
      </c>
      <c r="R11073" s="3"/>
      <c r="S11073"/>
    </row>
    <row r="11074" spans="1:19" x14ac:dyDescent="0.2">
      <c r="A11074" t="s">
        <v>16060</v>
      </c>
      <c r="B11074" t="s">
        <v>16201</v>
      </c>
      <c r="C11074" t="s">
        <v>16068</v>
      </c>
      <c r="D11074" t="s">
        <v>16200</v>
      </c>
      <c r="E11074" s="3">
        <v>31.395604395604298</v>
      </c>
      <c r="F11074" s="3">
        <v>2.89384615384615</v>
      </c>
      <c r="G11074" s="3">
        <v>0.329670329670329</v>
      </c>
      <c r="H11074" s="3">
        <v>0.16857142857142801</v>
      </c>
      <c r="I11074" s="3">
        <v>0.67032967032966995</v>
      </c>
      <c r="J11074" s="3">
        <v>4.74890109890109</v>
      </c>
      <c r="K11074" s="3">
        <v>3.2301098901098899</v>
      </c>
      <c r="L11074" s="3">
        <f>Table1[[#This Row],[Hours Qualified Activities Professional]]+Table1[[#This Row],[Hours Other Activity Staff]]</f>
        <v>7.9790109890109804</v>
      </c>
      <c r="M11074" s="3">
        <f>Table1[[#This Row],[Total Hours Activity Staff]]/Table1[[#This Row],[MDS Census]]</f>
        <v>0.25414420721036102</v>
      </c>
      <c r="N11074" s="3">
        <v>0.16670329670329601</v>
      </c>
      <c r="O11074" s="3">
        <v>5.7091208791208699</v>
      </c>
      <c r="P11074" s="3">
        <f>Table1[[#This Row],[Hours Qualified Social Worker]]+Table1[[#This Row],[Hours Other Social Work Staff]]</f>
        <v>5.8758241758241656</v>
      </c>
      <c r="Q11074" s="3">
        <f>Table1[[#This Row],[Total Hours Social Work Staff Per Resident Per Day]]/Table1[[#This Row],[MDS Census]]</f>
        <v>0.18715435771788616</v>
      </c>
      <c r="R11074" s="3"/>
      <c r="S11074"/>
    </row>
    <row r="11075" spans="1:19" x14ac:dyDescent="0.2">
      <c r="A11075" t="s">
        <v>16060</v>
      </c>
      <c r="B11075" t="s">
        <v>16203</v>
      </c>
      <c r="C11075" t="s">
        <v>2525</v>
      </c>
      <c r="D11075" t="s">
        <v>16202</v>
      </c>
      <c r="E11075" s="3">
        <v>21.8241758241758</v>
      </c>
      <c r="F11075" s="3">
        <v>5.71428571428571</v>
      </c>
      <c r="G11075" s="3">
        <v>0.329670329670329</v>
      </c>
      <c r="H11075" s="3">
        <v>0.15384615384615299</v>
      </c>
      <c r="I11075" s="3">
        <v>0.19780219780219699</v>
      </c>
      <c r="J11075" s="3">
        <v>0</v>
      </c>
      <c r="K11075" s="3">
        <v>0</v>
      </c>
      <c r="L11075" s="3">
        <f>Table1[[#This Row],[Hours Qualified Activities Professional]]+Table1[[#This Row],[Hours Other Activity Staff]]</f>
        <v>0</v>
      </c>
      <c r="M11075" s="3">
        <f>Table1[[#This Row],[Total Hours Activity Staff]]/Table1[[#This Row],[MDS Census]]</f>
        <v>0</v>
      </c>
      <c r="N11075" s="3">
        <v>0</v>
      </c>
      <c r="O11075" s="3">
        <v>0</v>
      </c>
      <c r="P11075" s="3">
        <f>Table1[[#This Row],[Hours Qualified Social Worker]]+Table1[[#This Row],[Hours Other Social Work Staff]]</f>
        <v>0</v>
      </c>
      <c r="Q11075" s="3">
        <f>Table1[[#This Row],[Total Hours Social Work Staff Per Resident Per Day]]/Table1[[#This Row],[MDS Census]]</f>
        <v>0</v>
      </c>
      <c r="R11075" s="3"/>
      <c r="S11075"/>
    </row>
    <row r="11076" spans="1:19" x14ac:dyDescent="0.2">
      <c r="A11076" t="s">
        <v>16060</v>
      </c>
      <c r="B11076" t="s">
        <v>16205</v>
      </c>
      <c r="C11076" t="s">
        <v>2525</v>
      </c>
      <c r="D11076" t="s">
        <v>16204</v>
      </c>
      <c r="E11076" s="3">
        <v>71.549450549450498</v>
      </c>
      <c r="F11076" s="3">
        <v>42.5796703296703</v>
      </c>
      <c r="G11076" s="3">
        <v>0.46153846153846101</v>
      </c>
      <c r="H11076" s="3">
        <v>0.34065934065934</v>
      </c>
      <c r="I11076" s="3">
        <v>0.69230769230769196</v>
      </c>
      <c r="J11076" s="3">
        <v>0</v>
      </c>
      <c r="K11076" s="3">
        <v>0.70604395604395598</v>
      </c>
      <c r="L11076" s="3">
        <f>Table1[[#This Row],[Hours Qualified Activities Professional]]+Table1[[#This Row],[Hours Other Activity Staff]]</f>
        <v>0.70604395604395598</v>
      </c>
      <c r="M11076" s="3">
        <f>Table1[[#This Row],[Total Hours Activity Staff]]/Table1[[#This Row],[MDS Census]]</f>
        <v>9.8679158347412133E-3</v>
      </c>
      <c r="N11076" s="3">
        <v>0</v>
      </c>
      <c r="O11076" s="3">
        <v>0</v>
      </c>
      <c r="P11076" s="3">
        <f>Table1[[#This Row],[Hours Qualified Social Worker]]+Table1[[#This Row],[Hours Other Social Work Staff]]</f>
        <v>0</v>
      </c>
      <c r="Q11076" s="3">
        <f>Table1[[#This Row],[Total Hours Social Work Staff Per Resident Per Day]]/Table1[[#This Row],[MDS Census]]</f>
        <v>0</v>
      </c>
      <c r="R11076" s="3"/>
      <c r="S11076"/>
    </row>
    <row r="11077" spans="1:19" x14ac:dyDescent="0.2">
      <c r="A11077" t="s">
        <v>16060</v>
      </c>
      <c r="B11077" t="s">
        <v>16205</v>
      </c>
      <c r="C11077" t="s">
        <v>2525</v>
      </c>
      <c r="D11077" t="s">
        <v>16206</v>
      </c>
      <c r="E11077" s="3">
        <v>90.736263736263695</v>
      </c>
      <c r="F11077" s="3">
        <v>45.109890109890102</v>
      </c>
      <c r="G11077" s="3">
        <v>0</v>
      </c>
      <c r="H11077" s="3">
        <v>0.47252747252747201</v>
      </c>
      <c r="I11077" s="3">
        <v>1.9285714285714199</v>
      </c>
      <c r="J11077" s="3">
        <v>0</v>
      </c>
      <c r="K11077" s="3">
        <v>5.0082417582417502</v>
      </c>
      <c r="L11077" s="3">
        <f>Table1[[#This Row],[Hours Qualified Activities Professional]]+Table1[[#This Row],[Hours Other Activity Staff]]</f>
        <v>5.0082417582417502</v>
      </c>
      <c r="M11077" s="3">
        <f>Table1[[#This Row],[Total Hours Activity Staff]]/Table1[[#This Row],[MDS Census]]</f>
        <v>5.5195591619232105E-2</v>
      </c>
      <c r="N11077" s="3">
        <v>0</v>
      </c>
      <c r="O11077" s="3">
        <v>4.71703296703296</v>
      </c>
      <c r="P11077" s="3">
        <f>Table1[[#This Row],[Hours Qualified Social Worker]]+Table1[[#This Row],[Hours Other Social Work Staff]]</f>
        <v>4.71703296703296</v>
      </c>
      <c r="Q11077" s="3">
        <f>Table1[[#This Row],[Total Hours Social Work Staff Per Resident Per Day]]/Table1[[#This Row],[MDS Census]]</f>
        <v>5.1986193532760031E-2</v>
      </c>
      <c r="R11077" s="3"/>
      <c r="S11077"/>
    </row>
    <row r="11078" spans="1:19" x14ac:dyDescent="0.2">
      <c r="A11078" t="s">
        <v>16060</v>
      </c>
      <c r="B11078" t="s">
        <v>16208</v>
      </c>
      <c r="C11078" t="s">
        <v>648</v>
      </c>
      <c r="D11078" t="s">
        <v>16207</v>
      </c>
      <c r="E11078" s="3">
        <v>33.505494505494497</v>
      </c>
      <c r="F11078" s="3">
        <v>5.4505494505494498</v>
      </c>
      <c r="G11078" s="3">
        <v>0.52747252747252704</v>
      </c>
      <c r="H11078" s="3">
        <v>0.18131868131868101</v>
      </c>
      <c r="I11078" s="3">
        <v>4.03472527472527</v>
      </c>
      <c r="J11078" s="3">
        <v>3.07120879120879</v>
      </c>
      <c r="K11078" s="3">
        <v>3.59978021978021</v>
      </c>
      <c r="L11078" s="3">
        <f>Table1[[#This Row],[Hours Qualified Activities Professional]]+Table1[[#This Row],[Hours Other Activity Staff]]</f>
        <v>6.6709890109890004</v>
      </c>
      <c r="M11078" s="3">
        <f>Table1[[#This Row],[Total Hours Activity Staff]]/Table1[[#This Row],[MDS Census]]</f>
        <v>0.19910134470318111</v>
      </c>
      <c r="N11078" s="3">
        <v>4.4821978021978</v>
      </c>
      <c r="O11078" s="3">
        <v>0</v>
      </c>
      <c r="P11078" s="3">
        <f>Table1[[#This Row],[Hours Qualified Social Worker]]+Table1[[#This Row],[Hours Other Social Work Staff]]</f>
        <v>4.4821978021978</v>
      </c>
      <c r="Q11078" s="3">
        <f>Table1[[#This Row],[Total Hours Social Work Staff Per Resident Per Day]]/Table1[[#This Row],[MDS Census]]</f>
        <v>0.1337750081994096</v>
      </c>
      <c r="R11078" s="3"/>
      <c r="S11078"/>
    </row>
    <row r="11079" spans="1:19" x14ac:dyDescent="0.2">
      <c r="A11079" t="s">
        <v>16060</v>
      </c>
      <c r="B11079" t="s">
        <v>747</v>
      </c>
      <c r="C11079" t="s">
        <v>239</v>
      </c>
      <c r="D11079" t="s">
        <v>16209</v>
      </c>
      <c r="E11079" s="3">
        <v>73.956043956043899</v>
      </c>
      <c r="F11079" s="3">
        <v>5.5384615384615303</v>
      </c>
      <c r="G11079" s="3">
        <v>0.30219780219780201</v>
      </c>
      <c r="H11079" s="3">
        <v>0</v>
      </c>
      <c r="I11079" s="3">
        <v>1.71428571428571</v>
      </c>
      <c r="J11079" s="3">
        <v>3.4890109890109802</v>
      </c>
      <c r="K11079" s="3">
        <v>0</v>
      </c>
      <c r="L11079" s="3">
        <f>Table1[[#This Row],[Hours Qualified Activities Professional]]+Table1[[#This Row],[Hours Other Activity Staff]]</f>
        <v>3.4890109890109802</v>
      </c>
      <c r="M11079" s="3">
        <f>Table1[[#This Row],[Total Hours Activity Staff]]/Table1[[#This Row],[MDS Census]]</f>
        <v>4.717682020802369E-2</v>
      </c>
      <c r="N11079" s="3">
        <v>9.9450549450549399</v>
      </c>
      <c r="O11079" s="3">
        <v>0</v>
      </c>
      <c r="P11079" s="3">
        <f>Table1[[#This Row],[Hours Qualified Social Worker]]+Table1[[#This Row],[Hours Other Social Work Staff]]</f>
        <v>9.9450549450549399</v>
      </c>
      <c r="Q11079" s="3">
        <f>Table1[[#This Row],[Total Hours Social Work Staff Per Resident Per Day]]/Table1[[#This Row],[MDS Census]]</f>
        <v>0.13447251114413078</v>
      </c>
      <c r="R11079" s="3"/>
      <c r="S11079"/>
    </row>
    <row r="11080" spans="1:19" x14ac:dyDescent="0.2">
      <c r="A11080" t="s">
        <v>16060</v>
      </c>
      <c r="B11080" t="s">
        <v>747</v>
      </c>
      <c r="C11080" t="s">
        <v>239</v>
      </c>
      <c r="D11080" t="s">
        <v>16210</v>
      </c>
      <c r="E11080" s="3">
        <v>72.230769230769198</v>
      </c>
      <c r="F11080" s="3">
        <v>5.1868131868131799</v>
      </c>
      <c r="G11080" s="3">
        <v>1.8049450549450501</v>
      </c>
      <c r="H11080" s="3">
        <v>0</v>
      </c>
      <c r="I11080" s="3">
        <v>3.5274725274725198</v>
      </c>
      <c r="J11080" s="3">
        <v>4.9532967032966999</v>
      </c>
      <c r="K11080" s="3">
        <v>7.7032967032966999</v>
      </c>
      <c r="L11080" s="3">
        <f>Table1[[#This Row],[Hours Qualified Activities Professional]]+Table1[[#This Row],[Hours Other Activity Staff]]</f>
        <v>12.6565934065934</v>
      </c>
      <c r="M11080" s="3">
        <f>Table1[[#This Row],[Total Hours Activity Staff]]/Table1[[#This Row],[MDS Census]]</f>
        <v>0.17522440286018559</v>
      </c>
      <c r="N11080" s="3">
        <v>0</v>
      </c>
      <c r="O11080" s="3">
        <v>6.6648351648351598</v>
      </c>
      <c r="P11080" s="3">
        <f>Table1[[#This Row],[Hours Qualified Social Worker]]+Table1[[#This Row],[Hours Other Social Work Staff]]</f>
        <v>6.6648351648351598</v>
      </c>
      <c r="Q11080" s="3">
        <f>Table1[[#This Row],[Total Hours Social Work Staff Per Resident Per Day]]/Table1[[#This Row],[MDS Census]]</f>
        <v>9.2271413357675316E-2</v>
      </c>
      <c r="R11080" s="3"/>
      <c r="S11080"/>
    </row>
    <row r="11081" spans="1:19" x14ac:dyDescent="0.2">
      <c r="A11081" t="s">
        <v>16060</v>
      </c>
      <c r="B11081" t="s">
        <v>747</v>
      </c>
      <c r="C11081" t="s">
        <v>239</v>
      </c>
      <c r="D11081" t="s">
        <v>16211</v>
      </c>
      <c r="E11081" s="3">
        <v>67.648351648351607</v>
      </c>
      <c r="F11081" s="3">
        <v>0</v>
      </c>
      <c r="G11081" s="3">
        <v>0.50549450549450503</v>
      </c>
      <c r="H11081" s="3">
        <v>0.269230769230769</v>
      </c>
      <c r="I11081" s="3">
        <v>5.5329670329670302</v>
      </c>
      <c r="J11081" s="3">
        <v>5.3626373626373596</v>
      </c>
      <c r="K11081" s="3">
        <v>12.934065934065901</v>
      </c>
      <c r="L11081" s="3">
        <f>Table1[[#This Row],[Hours Qualified Activities Professional]]+Table1[[#This Row],[Hours Other Activity Staff]]</f>
        <v>18.29670329670326</v>
      </c>
      <c r="M11081" s="3">
        <f>Table1[[#This Row],[Total Hours Activity Staff]]/Table1[[#This Row],[MDS Census]]</f>
        <v>0.27046783625730958</v>
      </c>
      <c r="N11081" s="3">
        <v>5.3021978021978002</v>
      </c>
      <c r="O11081" s="3">
        <v>0</v>
      </c>
      <c r="P11081" s="3">
        <f>Table1[[#This Row],[Hours Qualified Social Worker]]+Table1[[#This Row],[Hours Other Social Work Staff]]</f>
        <v>5.3021978021978002</v>
      </c>
      <c r="Q11081" s="3">
        <f>Table1[[#This Row],[Total Hours Social Work Staff Per Resident Per Day]]/Table1[[#This Row],[MDS Census]]</f>
        <v>7.837881741390515E-2</v>
      </c>
      <c r="R11081" s="3"/>
      <c r="S11081"/>
    </row>
    <row r="11082" spans="1:19" x14ac:dyDescent="0.2">
      <c r="A11082" t="s">
        <v>16060</v>
      </c>
      <c r="B11082" t="s">
        <v>747</v>
      </c>
      <c r="C11082" t="s">
        <v>239</v>
      </c>
      <c r="D11082" t="s">
        <v>16212</v>
      </c>
      <c r="E11082" s="3">
        <v>44.362637362637301</v>
      </c>
      <c r="F11082" s="3">
        <v>20.695054945054899</v>
      </c>
      <c r="G11082" s="3">
        <v>0</v>
      </c>
      <c r="H11082" s="3">
        <v>0</v>
      </c>
      <c r="I11082" s="3">
        <v>4.9532967032966999</v>
      </c>
      <c r="J11082" s="3">
        <v>3.3241758241758199</v>
      </c>
      <c r="K11082" s="3">
        <v>0</v>
      </c>
      <c r="L11082" s="3">
        <f>Table1[[#This Row],[Hours Qualified Activities Professional]]+Table1[[#This Row],[Hours Other Activity Staff]]</f>
        <v>3.3241758241758199</v>
      </c>
      <c r="M11082" s="3">
        <f>Table1[[#This Row],[Total Hours Activity Staff]]/Table1[[#This Row],[MDS Census]]</f>
        <v>7.4931880108991836E-2</v>
      </c>
      <c r="N11082" s="3">
        <v>3.6868131868131799</v>
      </c>
      <c r="O11082" s="3">
        <v>0</v>
      </c>
      <c r="P11082" s="3">
        <f>Table1[[#This Row],[Hours Qualified Social Worker]]+Table1[[#This Row],[Hours Other Social Work Staff]]</f>
        <v>3.6868131868131799</v>
      </c>
      <c r="Q11082" s="3">
        <f>Table1[[#This Row],[Total Hours Social Work Staff Per Resident Per Day]]/Table1[[#This Row],[MDS Census]]</f>
        <v>8.3106267029972716E-2</v>
      </c>
      <c r="R11082" s="3"/>
      <c r="S11082"/>
    </row>
    <row r="11083" spans="1:19" x14ac:dyDescent="0.2">
      <c r="A11083" t="s">
        <v>16060</v>
      </c>
      <c r="B11083" t="s">
        <v>753</v>
      </c>
      <c r="C11083" t="s">
        <v>16140</v>
      </c>
      <c r="D11083" t="s">
        <v>16213</v>
      </c>
      <c r="E11083" s="3">
        <v>32.736263736263702</v>
      </c>
      <c r="F11083" s="3">
        <v>5.1873626373626296</v>
      </c>
      <c r="G11083" s="3">
        <v>0.329670329670329</v>
      </c>
      <c r="H11083" s="3">
        <v>0.17032967032967</v>
      </c>
      <c r="I11083" s="3">
        <v>0.23626373626373601</v>
      </c>
      <c r="J11083" s="3">
        <v>3.6395604395604302</v>
      </c>
      <c r="K11083" s="3">
        <v>0</v>
      </c>
      <c r="L11083" s="3">
        <f>Table1[[#This Row],[Hours Qualified Activities Professional]]+Table1[[#This Row],[Hours Other Activity Staff]]</f>
        <v>3.6395604395604302</v>
      </c>
      <c r="M11083" s="3">
        <f>Table1[[#This Row],[Total Hours Activity Staff]]/Table1[[#This Row],[MDS Census]]</f>
        <v>0.1111782477341388</v>
      </c>
      <c r="N11083" s="3">
        <v>2.6174725274725201</v>
      </c>
      <c r="O11083" s="3">
        <v>2.2527472527472499E-2</v>
      </c>
      <c r="P11083" s="3">
        <f>Table1[[#This Row],[Hours Qualified Social Worker]]+Table1[[#This Row],[Hours Other Social Work Staff]]</f>
        <v>2.6399999999999926</v>
      </c>
      <c r="Q11083" s="3">
        <f>Table1[[#This Row],[Total Hours Social Work Staff Per Resident Per Day]]/Table1[[#This Row],[MDS Census]]</f>
        <v>8.0644511581067335E-2</v>
      </c>
      <c r="R11083" s="3"/>
      <c r="S11083"/>
    </row>
    <row r="11084" spans="1:19" x14ac:dyDescent="0.2">
      <c r="A11084" t="s">
        <v>16060</v>
      </c>
      <c r="B11084" t="s">
        <v>5547</v>
      </c>
      <c r="C11084" t="s">
        <v>239</v>
      </c>
      <c r="D11084" t="s">
        <v>16214</v>
      </c>
      <c r="E11084" s="3">
        <v>19.065934065934002</v>
      </c>
      <c r="F11084" s="3">
        <v>10.076923076923</v>
      </c>
      <c r="G11084" s="3">
        <v>0.5</v>
      </c>
      <c r="H11084" s="3">
        <v>0.15384615384615299</v>
      </c>
      <c r="I11084" s="3">
        <v>0.30769230769230699</v>
      </c>
      <c r="J11084" s="3">
        <v>3.8324175824175799</v>
      </c>
      <c r="K11084" s="3">
        <v>0.34065934065934</v>
      </c>
      <c r="L11084" s="3">
        <f>Table1[[#This Row],[Hours Qualified Activities Professional]]+Table1[[#This Row],[Hours Other Activity Staff]]</f>
        <v>4.1730769230769198</v>
      </c>
      <c r="M11084" s="3">
        <f>Table1[[#This Row],[Total Hours Activity Staff]]/Table1[[#This Row],[MDS Census]]</f>
        <v>0.21887608069164322</v>
      </c>
      <c r="N11084" s="3">
        <v>5.2362637362637301</v>
      </c>
      <c r="O11084" s="3">
        <v>0</v>
      </c>
      <c r="P11084" s="3">
        <f>Table1[[#This Row],[Hours Qualified Social Worker]]+Table1[[#This Row],[Hours Other Social Work Staff]]</f>
        <v>5.2362637362637301</v>
      </c>
      <c r="Q11084" s="3">
        <f>Table1[[#This Row],[Total Hours Social Work Staff Per Resident Per Day]]/Table1[[#This Row],[MDS Census]]</f>
        <v>0.27463976945245017</v>
      </c>
      <c r="R11084" s="3"/>
      <c r="S11084"/>
    </row>
    <row r="11085" spans="1:19" x14ac:dyDescent="0.2">
      <c r="A11085" t="s">
        <v>16060</v>
      </c>
      <c r="B11085" t="s">
        <v>2762</v>
      </c>
      <c r="C11085" t="s">
        <v>16081</v>
      </c>
      <c r="D11085" t="s">
        <v>16215</v>
      </c>
      <c r="E11085" s="3">
        <v>93.813186813186803</v>
      </c>
      <c r="F11085" s="3">
        <v>5.6263736263736197</v>
      </c>
      <c r="G11085" s="3">
        <v>0.85714285714285698</v>
      </c>
      <c r="H11085" s="3">
        <v>0.49450549450549403</v>
      </c>
      <c r="I11085" s="3">
        <v>1.89560439560439</v>
      </c>
      <c r="J11085" s="3">
        <v>5.3956043956043898</v>
      </c>
      <c r="K11085" s="3">
        <v>5.7829670329670302</v>
      </c>
      <c r="L11085" s="3">
        <f>Table1[[#This Row],[Hours Qualified Activities Professional]]+Table1[[#This Row],[Hours Other Activity Staff]]</f>
        <v>11.17857142857142</v>
      </c>
      <c r="M11085" s="3">
        <f>Table1[[#This Row],[Total Hours Activity Staff]]/Table1[[#This Row],[MDS Census]]</f>
        <v>0.11915778376478849</v>
      </c>
      <c r="N11085" s="3">
        <v>15.1620879120879</v>
      </c>
      <c r="O11085" s="3">
        <v>0</v>
      </c>
      <c r="P11085" s="3">
        <f>Table1[[#This Row],[Hours Qualified Social Worker]]+Table1[[#This Row],[Hours Other Social Work Staff]]</f>
        <v>15.1620879120879</v>
      </c>
      <c r="Q11085" s="3">
        <f>Table1[[#This Row],[Total Hours Social Work Staff Per Resident Per Day]]/Table1[[#This Row],[MDS Census]]</f>
        <v>0.16162000702822996</v>
      </c>
      <c r="R11085" s="3"/>
      <c r="S11085"/>
    </row>
    <row r="11086" spans="1:19" x14ac:dyDescent="0.2">
      <c r="A11086" t="s">
        <v>16060</v>
      </c>
      <c r="B11086" t="s">
        <v>16217</v>
      </c>
      <c r="C11086" t="s">
        <v>239</v>
      </c>
      <c r="D11086" t="s">
        <v>16216</v>
      </c>
      <c r="E11086" s="3">
        <v>49.087912087912002</v>
      </c>
      <c r="F11086" s="3">
        <v>5.7802197802197801</v>
      </c>
      <c r="G11086" s="3">
        <v>0.43296703296703198</v>
      </c>
      <c r="H11086" s="3">
        <v>0.379120879120879</v>
      </c>
      <c r="I11086" s="3">
        <v>0.73076923076922995</v>
      </c>
      <c r="J11086" s="3">
        <v>0</v>
      </c>
      <c r="K11086" s="3">
        <v>18.189560439560399</v>
      </c>
      <c r="L11086" s="3">
        <f>Table1[[#This Row],[Hours Qualified Activities Professional]]+Table1[[#This Row],[Hours Other Activity Staff]]</f>
        <v>18.189560439560399</v>
      </c>
      <c r="M11086" s="3">
        <f>Table1[[#This Row],[Total Hours Activity Staff]]/Table1[[#This Row],[MDS Census]]</f>
        <v>0.37055070517125571</v>
      </c>
      <c r="N11086" s="3">
        <v>0</v>
      </c>
      <c r="O11086" s="3">
        <v>12.098901098901001</v>
      </c>
      <c r="P11086" s="3">
        <f>Table1[[#This Row],[Hours Qualified Social Worker]]+Table1[[#This Row],[Hours Other Social Work Staff]]</f>
        <v>12.098901098901001</v>
      </c>
      <c r="Q11086" s="3">
        <f>Table1[[#This Row],[Total Hours Social Work Staff Per Resident Per Day]]/Table1[[#This Row],[MDS Census]]</f>
        <v>0.2464741437206163</v>
      </c>
      <c r="R11086" s="3"/>
      <c r="S11086"/>
    </row>
    <row r="11087" spans="1:19" x14ac:dyDescent="0.2">
      <c r="A11087" t="s">
        <v>16060</v>
      </c>
      <c r="B11087" t="s">
        <v>16219</v>
      </c>
      <c r="C11087" t="s">
        <v>4825</v>
      </c>
      <c r="D11087" t="s">
        <v>16218</v>
      </c>
      <c r="E11087" s="3">
        <v>25.208791208791201</v>
      </c>
      <c r="F11087" s="3">
        <v>4.7472527472527402</v>
      </c>
      <c r="G11087" s="3">
        <v>1.4285714285714199</v>
      </c>
      <c r="H11087" s="3">
        <v>0</v>
      </c>
      <c r="I11087" s="3">
        <v>0.439560439560439</v>
      </c>
      <c r="J11087" s="3">
        <v>4.4450549450549399</v>
      </c>
      <c r="K11087" s="3">
        <v>0</v>
      </c>
      <c r="L11087" s="3">
        <f>Table1[[#This Row],[Hours Qualified Activities Professional]]+Table1[[#This Row],[Hours Other Activity Staff]]</f>
        <v>4.4450549450549399</v>
      </c>
      <c r="M11087" s="3">
        <f>Table1[[#This Row],[Total Hours Activity Staff]]/Table1[[#This Row],[MDS Census]]</f>
        <v>0.17632955536181327</v>
      </c>
      <c r="N11087" s="3">
        <v>0</v>
      </c>
      <c r="O11087" s="3">
        <v>4.2664835164835102</v>
      </c>
      <c r="P11087" s="3">
        <f>Table1[[#This Row],[Hours Qualified Social Worker]]+Table1[[#This Row],[Hours Other Social Work Staff]]</f>
        <v>4.2664835164835102</v>
      </c>
      <c r="Q11087" s="3">
        <f>Table1[[#This Row],[Total Hours Social Work Staff Per Resident Per Day]]/Table1[[#This Row],[MDS Census]]</f>
        <v>0.16924585876198761</v>
      </c>
      <c r="R11087" s="3"/>
      <c r="S11087"/>
    </row>
    <row r="11088" spans="1:19" x14ac:dyDescent="0.2">
      <c r="A11088" t="s">
        <v>16060</v>
      </c>
      <c r="B11088" t="s">
        <v>16221</v>
      </c>
      <c r="C11088" t="s">
        <v>16222</v>
      </c>
      <c r="D11088" t="s">
        <v>16220</v>
      </c>
      <c r="E11088" s="3">
        <v>64.802197802197796</v>
      </c>
      <c r="F11088" s="3">
        <v>5.1067032967032899</v>
      </c>
      <c r="G11088" s="3">
        <v>1.6483516483516401E-2</v>
      </c>
      <c r="H11088" s="3">
        <v>0.28021978021978</v>
      </c>
      <c r="I11088" s="3">
        <v>0.53571428571428503</v>
      </c>
      <c r="J11088" s="3">
        <v>0</v>
      </c>
      <c r="K11088" s="3">
        <v>7.1071428571428497</v>
      </c>
      <c r="L11088" s="3">
        <f>Table1[[#This Row],[Hours Qualified Activities Professional]]+Table1[[#This Row],[Hours Other Activity Staff]]</f>
        <v>7.1071428571428497</v>
      </c>
      <c r="M11088" s="3">
        <f>Table1[[#This Row],[Total Hours Activity Staff]]/Table1[[#This Row],[MDS Census]]</f>
        <v>0.10967441071731378</v>
      </c>
      <c r="N11088" s="3">
        <v>0</v>
      </c>
      <c r="O11088" s="3">
        <v>4.6263736263736197</v>
      </c>
      <c r="P11088" s="3">
        <f>Table1[[#This Row],[Hours Qualified Social Worker]]+Table1[[#This Row],[Hours Other Social Work Staff]]</f>
        <v>4.6263736263736197</v>
      </c>
      <c r="Q11088" s="3">
        <f>Table1[[#This Row],[Total Hours Social Work Staff Per Resident Per Day]]/Table1[[#This Row],[MDS Census]]</f>
        <v>7.1392233338985825E-2</v>
      </c>
      <c r="R11088" s="3"/>
      <c r="S11088"/>
    </row>
    <row r="11089" spans="1:19" x14ac:dyDescent="0.2">
      <c r="A11089" t="s">
        <v>16060</v>
      </c>
      <c r="B11089" t="s">
        <v>16221</v>
      </c>
      <c r="C11089" t="s">
        <v>16222</v>
      </c>
      <c r="D11089" t="s">
        <v>16223</v>
      </c>
      <c r="E11089" s="3">
        <v>119.49450549450501</v>
      </c>
      <c r="F11089" s="3">
        <v>3.0329670329670302</v>
      </c>
      <c r="G11089" s="3">
        <v>0.29670329670329598</v>
      </c>
      <c r="H11089" s="3">
        <v>0.94505494505494503</v>
      </c>
      <c r="I11089" s="3">
        <v>1.1483516483516401</v>
      </c>
      <c r="J11089" s="3">
        <v>5.4505494505494498</v>
      </c>
      <c r="K11089" s="3">
        <v>62.9203296703296</v>
      </c>
      <c r="L11089" s="3">
        <f>Table1[[#This Row],[Hours Qualified Activities Professional]]+Table1[[#This Row],[Hours Other Activity Staff]]</f>
        <v>68.370879120879053</v>
      </c>
      <c r="M11089" s="3">
        <f>Table1[[#This Row],[Total Hours Activity Staff]]/Table1[[#This Row],[MDS Census]]</f>
        <v>0.57216755563730171</v>
      </c>
      <c r="N11089" s="3">
        <v>4.7472527472527402</v>
      </c>
      <c r="O11089" s="3">
        <v>6.3296703296703196</v>
      </c>
      <c r="P11089" s="3">
        <f>Table1[[#This Row],[Hours Qualified Social Worker]]+Table1[[#This Row],[Hours Other Social Work Staff]]</f>
        <v>11.076923076923059</v>
      </c>
      <c r="Q11089" s="3">
        <f>Table1[[#This Row],[Total Hours Social Work Staff Per Resident Per Day]]/Table1[[#This Row],[MDS Census]]</f>
        <v>9.2698179142909926E-2</v>
      </c>
      <c r="R11089" s="3"/>
      <c r="S11089"/>
    </row>
    <row r="11090" spans="1:19" x14ac:dyDescent="0.2">
      <c r="A11090" t="s">
        <v>16060</v>
      </c>
      <c r="B11090" t="s">
        <v>16221</v>
      </c>
      <c r="C11090" t="s">
        <v>16222</v>
      </c>
      <c r="D11090" t="s">
        <v>16224</v>
      </c>
      <c r="E11090" s="3">
        <v>26.6703296703296</v>
      </c>
      <c r="F11090" s="3">
        <v>10.285714285714199</v>
      </c>
      <c r="G11090" s="3">
        <v>0</v>
      </c>
      <c r="H11090" s="3">
        <v>0</v>
      </c>
      <c r="I11090" s="3">
        <v>5.9175824175824099</v>
      </c>
      <c r="J11090" s="3">
        <v>5.1785714285714199</v>
      </c>
      <c r="K11090" s="3">
        <v>1.1703296703296699</v>
      </c>
      <c r="L11090" s="3">
        <f>Table1[[#This Row],[Hours Qualified Activities Professional]]+Table1[[#This Row],[Hours Other Activity Staff]]</f>
        <v>6.3489010989010897</v>
      </c>
      <c r="M11090" s="3">
        <f>Table1[[#This Row],[Total Hours Activity Staff]]/Table1[[#This Row],[MDS Census]]</f>
        <v>0.23805109188298337</v>
      </c>
      <c r="N11090" s="3">
        <v>0</v>
      </c>
      <c r="O11090" s="3">
        <v>0</v>
      </c>
      <c r="P11090" s="3">
        <f>Table1[[#This Row],[Hours Qualified Social Worker]]+Table1[[#This Row],[Hours Other Social Work Staff]]</f>
        <v>0</v>
      </c>
      <c r="Q11090" s="3">
        <f>Table1[[#This Row],[Total Hours Social Work Staff Per Resident Per Day]]/Table1[[#This Row],[MDS Census]]</f>
        <v>0</v>
      </c>
      <c r="R11090" s="3"/>
      <c r="S11090"/>
    </row>
    <row r="11091" spans="1:19" x14ac:dyDescent="0.2">
      <c r="A11091" t="s">
        <v>16060</v>
      </c>
      <c r="B11091" t="s">
        <v>16226</v>
      </c>
      <c r="C11091" t="s">
        <v>125</v>
      </c>
      <c r="D11091" t="s">
        <v>16225</v>
      </c>
      <c r="E11091" s="3">
        <v>66.3406593406593</v>
      </c>
      <c r="F11091" s="3">
        <v>5.71428571428571</v>
      </c>
      <c r="G11091" s="3">
        <v>0.57142857142857095</v>
      </c>
      <c r="H11091" s="3">
        <v>0</v>
      </c>
      <c r="I11091" s="3">
        <v>1.4945054945054901</v>
      </c>
      <c r="J11091" s="3">
        <v>5.1950549450549399</v>
      </c>
      <c r="K11091" s="3">
        <v>0.90384615384615297</v>
      </c>
      <c r="L11091" s="3">
        <f>Table1[[#This Row],[Hours Qualified Activities Professional]]+Table1[[#This Row],[Hours Other Activity Staff]]</f>
        <v>6.0989010989010932</v>
      </c>
      <c r="M11091" s="3">
        <f>Table1[[#This Row],[Total Hours Activity Staff]]/Table1[[#This Row],[MDS Census]]</f>
        <v>9.1933079344045029E-2</v>
      </c>
      <c r="N11091" s="3">
        <v>0</v>
      </c>
      <c r="O11091" s="3">
        <v>10.1703296703296</v>
      </c>
      <c r="P11091" s="3">
        <f>Table1[[#This Row],[Hours Qualified Social Worker]]+Table1[[#This Row],[Hours Other Social Work Staff]]</f>
        <v>10.1703296703296</v>
      </c>
      <c r="Q11091" s="3">
        <f>Table1[[#This Row],[Total Hours Social Work Staff Per Resident Per Day]]/Table1[[#This Row],[MDS Census]]</f>
        <v>0.15330462150074445</v>
      </c>
      <c r="R11091" s="3"/>
      <c r="S11091"/>
    </row>
    <row r="11092" spans="1:19" x14ac:dyDescent="0.2">
      <c r="A11092" t="s">
        <v>16060</v>
      </c>
      <c r="B11092" t="s">
        <v>16226</v>
      </c>
      <c r="C11092" t="s">
        <v>125</v>
      </c>
      <c r="D11092" t="s">
        <v>16227</v>
      </c>
      <c r="E11092" s="3">
        <v>47.736263736263702</v>
      </c>
      <c r="F11092" s="3">
        <v>5.71428571428571</v>
      </c>
      <c r="G11092" s="3">
        <v>0.39010989010989</v>
      </c>
      <c r="H11092" s="3">
        <v>0.25</v>
      </c>
      <c r="I11092" s="3">
        <v>0.329670329670329</v>
      </c>
      <c r="J11092" s="3">
        <v>0</v>
      </c>
      <c r="K11092" s="3">
        <v>0</v>
      </c>
      <c r="L11092" s="3">
        <f>Table1[[#This Row],[Hours Qualified Activities Professional]]+Table1[[#This Row],[Hours Other Activity Staff]]</f>
        <v>0</v>
      </c>
      <c r="M11092" s="3">
        <f>Table1[[#This Row],[Total Hours Activity Staff]]/Table1[[#This Row],[MDS Census]]</f>
        <v>0</v>
      </c>
      <c r="N11092" s="3">
        <v>0</v>
      </c>
      <c r="O11092" s="3">
        <v>0</v>
      </c>
      <c r="P11092" s="3">
        <f>Table1[[#This Row],[Hours Qualified Social Worker]]+Table1[[#This Row],[Hours Other Social Work Staff]]</f>
        <v>0</v>
      </c>
      <c r="Q11092" s="3">
        <f>Table1[[#This Row],[Total Hours Social Work Staff Per Resident Per Day]]/Table1[[#This Row],[MDS Census]]</f>
        <v>0</v>
      </c>
      <c r="R11092" s="3"/>
      <c r="S11092"/>
    </row>
    <row r="11093" spans="1:19" x14ac:dyDescent="0.2">
      <c r="A11093" t="s">
        <v>16060</v>
      </c>
      <c r="B11093" t="s">
        <v>16229</v>
      </c>
      <c r="C11093" t="s">
        <v>16073</v>
      </c>
      <c r="D11093" t="s">
        <v>16228</v>
      </c>
      <c r="E11093" s="3">
        <v>47.747252747252702</v>
      </c>
      <c r="F11093" s="3">
        <v>5.3626373626373596</v>
      </c>
      <c r="G11093" s="3">
        <v>1.1428571428571399</v>
      </c>
      <c r="H11093" s="3">
        <v>0.41483516483516403</v>
      </c>
      <c r="I11093" s="3">
        <v>0.90109890109890101</v>
      </c>
      <c r="J11093" s="3">
        <v>11.458791208791199</v>
      </c>
      <c r="K11093" s="3">
        <v>6.9038461538461497</v>
      </c>
      <c r="L11093" s="3">
        <f>Table1[[#This Row],[Hours Qualified Activities Professional]]+Table1[[#This Row],[Hours Other Activity Staff]]</f>
        <v>18.362637362637351</v>
      </c>
      <c r="M11093" s="3">
        <f>Table1[[#This Row],[Total Hours Activity Staff]]/Table1[[#This Row],[MDS Census]]</f>
        <v>0.38457997698504037</v>
      </c>
      <c r="N11093" s="3">
        <v>10.3406593406593</v>
      </c>
      <c r="O11093" s="3">
        <v>0</v>
      </c>
      <c r="P11093" s="3">
        <f>Table1[[#This Row],[Hours Qualified Social Worker]]+Table1[[#This Row],[Hours Other Social Work Staff]]</f>
        <v>10.3406593406593</v>
      </c>
      <c r="Q11093" s="3">
        <f>Table1[[#This Row],[Total Hours Social Work Staff Per Resident Per Day]]/Table1[[#This Row],[MDS Census]]</f>
        <v>0.2165707710011501</v>
      </c>
      <c r="R11093" s="3"/>
      <c r="S11093"/>
    </row>
    <row r="11094" spans="1:19" x14ac:dyDescent="0.2">
      <c r="A11094" t="s">
        <v>16060</v>
      </c>
      <c r="B11094" t="s">
        <v>16231</v>
      </c>
      <c r="C11094" t="s">
        <v>16232</v>
      </c>
      <c r="D11094" t="s">
        <v>16230</v>
      </c>
      <c r="E11094" s="3">
        <v>17.879120879120801</v>
      </c>
      <c r="F11094" s="3">
        <v>5.1098901098900997</v>
      </c>
      <c r="G11094" s="3">
        <v>0.34065934065934</v>
      </c>
      <c r="H11094" s="3">
        <v>0.20329670329670299</v>
      </c>
      <c r="I11094" s="3">
        <v>0.46153846153846101</v>
      </c>
      <c r="J11094" s="3">
        <v>5.21703296703296</v>
      </c>
      <c r="K11094" s="3">
        <v>0</v>
      </c>
      <c r="L11094" s="3">
        <f>Table1[[#This Row],[Hours Qualified Activities Professional]]+Table1[[#This Row],[Hours Other Activity Staff]]</f>
        <v>5.21703296703296</v>
      </c>
      <c r="M11094" s="3">
        <f>Table1[[#This Row],[Total Hours Activity Staff]]/Table1[[#This Row],[MDS Census]]</f>
        <v>0.29179471419791114</v>
      </c>
      <c r="N11094" s="3">
        <v>0</v>
      </c>
      <c r="O11094" s="3">
        <v>4.6923076923076898</v>
      </c>
      <c r="P11094" s="3">
        <f>Table1[[#This Row],[Hours Qualified Social Worker]]+Table1[[#This Row],[Hours Other Social Work Staff]]</f>
        <v>4.6923076923076898</v>
      </c>
      <c r="Q11094" s="3">
        <f>Table1[[#This Row],[Total Hours Social Work Staff Per Resident Per Day]]/Table1[[#This Row],[MDS Census]]</f>
        <v>0.26244622003687867</v>
      </c>
      <c r="R11094" s="3"/>
      <c r="S11094"/>
    </row>
    <row r="11095" spans="1:19" x14ac:dyDescent="0.2">
      <c r="A11095" t="s">
        <v>16060</v>
      </c>
      <c r="B11095" t="s">
        <v>16234</v>
      </c>
      <c r="C11095" t="s">
        <v>16073</v>
      </c>
      <c r="D11095" t="s">
        <v>16233</v>
      </c>
      <c r="E11095" s="3">
        <v>65.131868131868103</v>
      </c>
      <c r="F11095" s="3">
        <v>5.3626373626373596</v>
      </c>
      <c r="G11095" s="3">
        <v>0.48351648351648302</v>
      </c>
      <c r="H11095" s="3">
        <v>0.46153846153846101</v>
      </c>
      <c r="I11095" s="3">
        <v>0</v>
      </c>
      <c r="J11095" s="3">
        <v>4.3076923076923004</v>
      </c>
      <c r="K11095" s="3">
        <v>7.4697802197802101</v>
      </c>
      <c r="L11095" s="3">
        <f>Table1[[#This Row],[Hours Qualified Activities Professional]]+Table1[[#This Row],[Hours Other Activity Staff]]</f>
        <v>11.777472527472511</v>
      </c>
      <c r="M11095" s="3">
        <f>Table1[[#This Row],[Total Hours Activity Staff]]/Table1[[#This Row],[MDS Census]]</f>
        <v>0.18082503796186924</v>
      </c>
      <c r="N11095" s="3">
        <v>4.3076923076923004</v>
      </c>
      <c r="O11095" s="3">
        <v>0</v>
      </c>
      <c r="P11095" s="3">
        <f>Table1[[#This Row],[Hours Qualified Social Worker]]+Table1[[#This Row],[Hours Other Social Work Staff]]</f>
        <v>4.3076923076923004</v>
      </c>
      <c r="Q11095" s="3">
        <f>Table1[[#This Row],[Total Hours Social Work Staff Per Resident Per Day]]/Table1[[#This Row],[MDS Census]]</f>
        <v>6.6138012485236972E-2</v>
      </c>
      <c r="R11095" s="3"/>
      <c r="S11095"/>
    </row>
    <row r="11096" spans="1:19" x14ac:dyDescent="0.2">
      <c r="A11096" t="s">
        <v>16060</v>
      </c>
      <c r="B11096" t="s">
        <v>16236</v>
      </c>
      <c r="C11096" t="s">
        <v>16237</v>
      </c>
      <c r="D11096" t="s">
        <v>16235</v>
      </c>
      <c r="E11096" s="3">
        <v>25.076923076922998</v>
      </c>
      <c r="F11096" s="3">
        <v>5.71428571428571</v>
      </c>
      <c r="G11096" s="3">
        <v>0.17582417582417501</v>
      </c>
      <c r="H11096" s="3">
        <v>0.26373626373626302</v>
      </c>
      <c r="I11096" s="3">
        <v>0.29670329670329598</v>
      </c>
      <c r="J11096" s="3">
        <v>0</v>
      </c>
      <c r="K11096" s="3">
        <v>8.7417582417582391</v>
      </c>
      <c r="L11096" s="3">
        <f>Table1[[#This Row],[Hours Qualified Activities Professional]]+Table1[[#This Row],[Hours Other Activity Staff]]</f>
        <v>8.7417582417582391</v>
      </c>
      <c r="M11096" s="3">
        <f>Table1[[#This Row],[Total Hours Activity Staff]]/Table1[[#This Row],[MDS Census]]</f>
        <v>0.34859772129710881</v>
      </c>
      <c r="N11096" s="3">
        <v>0</v>
      </c>
      <c r="O11096" s="3">
        <v>0</v>
      </c>
      <c r="P11096" s="3">
        <f>Table1[[#This Row],[Hours Qualified Social Worker]]+Table1[[#This Row],[Hours Other Social Work Staff]]</f>
        <v>0</v>
      </c>
      <c r="Q11096" s="3">
        <f>Table1[[#This Row],[Total Hours Social Work Staff Per Resident Per Day]]/Table1[[#This Row],[MDS Census]]</f>
        <v>0</v>
      </c>
      <c r="R11096" s="3"/>
      <c r="S11096"/>
    </row>
    <row r="11097" spans="1:19" x14ac:dyDescent="0.2">
      <c r="A11097" t="s">
        <v>16060</v>
      </c>
      <c r="B11097" t="s">
        <v>16239</v>
      </c>
      <c r="C11097" t="s">
        <v>16073</v>
      </c>
      <c r="D11097" t="s">
        <v>16238</v>
      </c>
      <c r="E11097" s="3">
        <v>42.307692307692299</v>
      </c>
      <c r="F11097" s="3">
        <v>5.6263736263736197</v>
      </c>
      <c r="G11097" s="3">
        <v>0.42857142857142799</v>
      </c>
      <c r="H11097" s="3">
        <v>0.219780219780219</v>
      </c>
      <c r="I11097" s="3">
        <v>0.80219780219780201</v>
      </c>
      <c r="J11097" s="3">
        <v>11.0494505494505</v>
      </c>
      <c r="K11097" s="3">
        <v>1.85164835164835</v>
      </c>
      <c r="L11097" s="3">
        <f>Table1[[#This Row],[Hours Qualified Activities Professional]]+Table1[[#This Row],[Hours Other Activity Staff]]</f>
        <v>12.90109890109885</v>
      </c>
      <c r="M11097" s="3">
        <f>Table1[[#This Row],[Total Hours Activity Staff]]/Table1[[#This Row],[MDS Census]]</f>
        <v>0.30493506493506378</v>
      </c>
      <c r="N11097" s="3">
        <v>5.3076923076923004</v>
      </c>
      <c r="O11097" s="3">
        <v>0</v>
      </c>
      <c r="P11097" s="3">
        <f>Table1[[#This Row],[Hours Qualified Social Worker]]+Table1[[#This Row],[Hours Other Social Work Staff]]</f>
        <v>5.3076923076923004</v>
      </c>
      <c r="Q11097" s="3">
        <f>Table1[[#This Row],[Total Hours Social Work Staff Per Resident Per Day]]/Table1[[#This Row],[MDS Census]]</f>
        <v>0.12545454545454532</v>
      </c>
      <c r="R11097" s="3"/>
      <c r="S11097"/>
    </row>
    <row r="11098" spans="1:19" x14ac:dyDescent="0.2">
      <c r="A11098" t="s">
        <v>16060</v>
      </c>
      <c r="B11098" t="s">
        <v>8140</v>
      </c>
      <c r="C11098" t="s">
        <v>239</v>
      </c>
      <c r="D11098" t="s">
        <v>16240</v>
      </c>
      <c r="E11098" s="3">
        <v>50.054945054945001</v>
      </c>
      <c r="F11098" s="3">
        <v>38.629120879120798</v>
      </c>
      <c r="G11098" s="3">
        <v>0</v>
      </c>
      <c r="H11098" s="3">
        <v>0.35714285714285698</v>
      </c>
      <c r="I11098" s="3">
        <v>0.27747252747252699</v>
      </c>
      <c r="J11098" s="3">
        <v>0</v>
      </c>
      <c r="K11098" s="3">
        <v>0.38186813186813101</v>
      </c>
      <c r="L11098" s="3">
        <f>Table1[[#This Row],[Hours Qualified Activities Professional]]+Table1[[#This Row],[Hours Other Activity Staff]]</f>
        <v>0.38186813186813101</v>
      </c>
      <c r="M11098" s="3">
        <f>Table1[[#This Row],[Total Hours Activity Staff]]/Table1[[#This Row],[MDS Census]]</f>
        <v>7.6289791437980153E-3</v>
      </c>
      <c r="N11098" s="3">
        <v>0</v>
      </c>
      <c r="O11098" s="3">
        <v>0</v>
      </c>
      <c r="P11098" s="3">
        <f>Table1[[#This Row],[Hours Qualified Social Worker]]+Table1[[#This Row],[Hours Other Social Work Staff]]</f>
        <v>0</v>
      </c>
      <c r="Q11098" s="3">
        <f>Table1[[#This Row],[Total Hours Social Work Staff Per Resident Per Day]]/Table1[[#This Row],[MDS Census]]</f>
        <v>0</v>
      </c>
      <c r="R11098" s="3"/>
      <c r="S11098"/>
    </row>
    <row r="11099" spans="1:19" x14ac:dyDescent="0.2">
      <c r="A11099" t="s">
        <v>16060</v>
      </c>
      <c r="B11099" t="s">
        <v>16242</v>
      </c>
      <c r="C11099" t="s">
        <v>16107</v>
      </c>
      <c r="D11099" t="s">
        <v>16241</v>
      </c>
      <c r="E11099" s="3">
        <v>56.3186813186813</v>
      </c>
      <c r="F11099" s="3">
        <v>3.5164835164835102</v>
      </c>
      <c r="G11099" s="3">
        <v>0.109890109890109</v>
      </c>
      <c r="H11099" s="3">
        <v>0.17582417582417501</v>
      </c>
      <c r="I11099" s="3">
        <v>0.17582417582417501</v>
      </c>
      <c r="J11099" s="3">
        <v>8.7527472527472501</v>
      </c>
      <c r="K11099" s="3">
        <v>0</v>
      </c>
      <c r="L11099" s="3">
        <f>Table1[[#This Row],[Hours Qualified Activities Professional]]+Table1[[#This Row],[Hours Other Activity Staff]]</f>
        <v>8.7527472527472501</v>
      </c>
      <c r="M11099" s="3">
        <f>Table1[[#This Row],[Total Hours Activity Staff]]/Table1[[#This Row],[MDS Census]]</f>
        <v>0.15541463414634146</v>
      </c>
      <c r="N11099" s="3">
        <v>3.95604395604395</v>
      </c>
      <c r="O11099" s="3">
        <v>3.2582417582417502</v>
      </c>
      <c r="P11099" s="3">
        <f>Table1[[#This Row],[Hours Qualified Social Worker]]+Table1[[#This Row],[Hours Other Social Work Staff]]</f>
        <v>7.2142857142857002</v>
      </c>
      <c r="Q11099" s="3">
        <f>Table1[[#This Row],[Total Hours Social Work Staff Per Resident Per Day]]/Table1[[#This Row],[MDS Census]]</f>
        <v>0.12809756097560954</v>
      </c>
      <c r="R11099" s="3"/>
      <c r="S11099"/>
    </row>
    <row r="11100" spans="1:19" x14ac:dyDescent="0.2">
      <c r="A11100" t="s">
        <v>16244</v>
      </c>
      <c r="B11100" t="s">
        <v>2472</v>
      </c>
      <c r="C11100" t="s">
        <v>12758</v>
      </c>
      <c r="D11100" t="s">
        <v>16243</v>
      </c>
      <c r="E11100" s="3">
        <v>40.527472527472497</v>
      </c>
      <c r="F11100" s="3">
        <v>4.0879120879120796</v>
      </c>
      <c r="G11100" s="3">
        <v>0</v>
      </c>
      <c r="H11100" s="3">
        <v>0.46428571428571402</v>
      </c>
      <c r="I11100" s="3">
        <v>0.94505494505494503</v>
      </c>
      <c r="J11100" s="3">
        <v>4.48351648351648</v>
      </c>
      <c r="K11100" s="3">
        <v>10.1054945054945</v>
      </c>
      <c r="L11100" s="3">
        <f>Table1[[#This Row],[Hours Qualified Activities Professional]]+Table1[[#This Row],[Hours Other Activity Staff]]</f>
        <v>14.58901098901098</v>
      </c>
      <c r="M11100" s="3">
        <f>Table1[[#This Row],[Total Hours Activity Staff]]/Table1[[#This Row],[MDS Census]]</f>
        <v>0.35997830802603042</v>
      </c>
      <c r="N11100" s="3">
        <v>1.08901098901098</v>
      </c>
      <c r="O11100" s="3">
        <v>0</v>
      </c>
      <c r="P11100" s="3">
        <f>Table1[[#This Row],[Hours Qualified Social Worker]]+Table1[[#This Row],[Hours Other Social Work Staff]]</f>
        <v>1.08901098901098</v>
      </c>
      <c r="Q11100" s="3">
        <f>Table1[[#This Row],[Total Hours Social Work Staff Per Resident Per Day]]/Table1[[#This Row],[MDS Census]]</f>
        <v>2.6870932754880492E-2</v>
      </c>
      <c r="R11100" s="3"/>
      <c r="S11100"/>
    </row>
    <row r="11101" spans="1:19" x14ac:dyDescent="0.2">
      <c r="A11101" t="s">
        <v>16244</v>
      </c>
      <c r="B11101" t="s">
        <v>16246</v>
      </c>
      <c r="C11101" t="s">
        <v>15688</v>
      </c>
      <c r="D11101" t="s">
        <v>16245</v>
      </c>
      <c r="E11101" s="3">
        <v>59.802197802197803</v>
      </c>
      <c r="F11101" s="3">
        <v>5.1868131868131799</v>
      </c>
      <c r="G11101" s="3">
        <v>8.7912087912087905E-2</v>
      </c>
      <c r="H11101" s="3">
        <v>0.24505494505494499</v>
      </c>
      <c r="I11101" s="3">
        <v>1.3241758241758199</v>
      </c>
      <c r="J11101" s="3">
        <v>5.4505494505494498</v>
      </c>
      <c r="K11101" s="3">
        <v>7.8681318681318597</v>
      </c>
      <c r="L11101" s="3">
        <f>Table1[[#This Row],[Hours Qualified Activities Professional]]+Table1[[#This Row],[Hours Other Activity Staff]]</f>
        <v>13.31868131868131</v>
      </c>
      <c r="M11101" s="3">
        <f>Table1[[#This Row],[Total Hours Activity Staff]]/Table1[[#This Row],[MDS Census]]</f>
        <v>0.22271223814773966</v>
      </c>
      <c r="N11101" s="3">
        <v>5.5824175824175803</v>
      </c>
      <c r="O11101" s="3">
        <v>0</v>
      </c>
      <c r="P11101" s="3">
        <f>Table1[[#This Row],[Hours Qualified Social Worker]]+Table1[[#This Row],[Hours Other Social Work Staff]]</f>
        <v>5.5824175824175803</v>
      </c>
      <c r="Q11101" s="3">
        <f>Table1[[#This Row],[Total Hours Social Work Staff Per Resident Per Day]]/Table1[[#This Row],[MDS Census]]</f>
        <v>9.3348033811098824E-2</v>
      </c>
      <c r="R11101" s="3"/>
      <c r="S11101"/>
    </row>
    <row r="11102" spans="1:19" x14ac:dyDescent="0.2">
      <c r="A11102" t="s">
        <v>16244</v>
      </c>
      <c r="B11102" t="s">
        <v>16248</v>
      </c>
      <c r="C11102" t="s">
        <v>16249</v>
      </c>
      <c r="D11102" t="s">
        <v>16247</v>
      </c>
      <c r="E11102" s="3">
        <v>619.26373626373595</v>
      </c>
      <c r="F11102" s="3">
        <v>26.002747252747199</v>
      </c>
      <c r="G11102" s="3">
        <v>2.2857142857142798</v>
      </c>
      <c r="H11102" s="3">
        <v>4.71428571428571</v>
      </c>
      <c r="I11102" s="3">
        <v>15.8241758241758</v>
      </c>
      <c r="J11102" s="3">
        <v>28.351648351648301</v>
      </c>
      <c r="K11102" s="3">
        <v>65.609890109890102</v>
      </c>
      <c r="L11102" s="3">
        <f>Table1[[#This Row],[Hours Qualified Activities Professional]]+Table1[[#This Row],[Hours Other Activity Staff]]</f>
        <v>93.961538461538396</v>
      </c>
      <c r="M11102" s="3">
        <f>Table1[[#This Row],[Total Hours Activity Staff]]/Table1[[#This Row],[MDS Census]]</f>
        <v>0.15173105247280533</v>
      </c>
      <c r="N11102" s="3">
        <v>49.145604395604302</v>
      </c>
      <c r="O11102" s="3">
        <v>0</v>
      </c>
      <c r="P11102" s="3">
        <f>Table1[[#This Row],[Hours Qualified Social Worker]]+Table1[[#This Row],[Hours Other Social Work Staff]]</f>
        <v>49.145604395604302</v>
      </c>
      <c r="Q11102" s="3">
        <f>Table1[[#This Row],[Total Hours Social Work Staff Per Resident Per Day]]/Table1[[#This Row],[MDS Census]]</f>
        <v>7.9361347221975645E-2</v>
      </c>
      <c r="R11102" s="3"/>
      <c r="S11102"/>
    </row>
    <row r="11103" spans="1:19" x14ac:dyDescent="0.2">
      <c r="A11103" t="s">
        <v>16244</v>
      </c>
      <c r="B11103" t="s">
        <v>16248</v>
      </c>
      <c r="C11103" t="s">
        <v>16249</v>
      </c>
      <c r="D11103" t="s">
        <v>16250</v>
      </c>
      <c r="E11103" s="3">
        <v>10.120879120879099</v>
      </c>
      <c r="F11103" s="3">
        <v>4.96703296703296</v>
      </c>
      <c r="G11103" s="3">
        <v>0.13186813186813101</v>
      </c>
      <c r="H11103" s="3">
        <v>0.23120879120879101</v>
      </c>
      <c r="I11103" s="3">
        <v>0.78593406593406501</v>
      </c>
      <c r="J11103" s="3">
        <v>0</v>
      </c>
      <c r="K11103" s="3">
        <v>0</v>
      </c>
      <c r="L11103" s="3">
        <f>Table1[[#This Row],[Hours Qualified Activities Professional]]+Table1[[#This Row],[Hours Other Activity Staff]]</f>
        <v>0</v>
      </c>
      <c r="M11103" s="3">
        <f>Table1[[#This Row],[Total Hours Activity Staff]]/Table1[[#This Row],[MDS Census]]</f>
        <v>0</v>
      </c>
      <c r="N11103" s="3">
        <v>5.7338461538461498</v>
      </c>
      <c r="O11103" s="3">
        <v>0</v>
      </c>
      <c r="P11103" s="3">
        <f>Table1[[#This Row],[Hours Qualified Social Worker]]+Table1[[#This Row],[Hours Other Social Work Staff]]</f>
        <v>5.7338461538461498</v>
      </c>
      <c r="Q11103" s="3">
        <f>Table1[[#This Row],[Total Hours Social Work Staff Per Resident Per Day]]/Table1[[#This Row],[MDS Census]]</f>
        <v>0.56653637350705832</v>
      </c>
      <c r="R11103" s="3"/>
      <c r="S11103"/>
    </row>
    <row r="11104" spans="1:19" x14ac:dyDescent="0.2">
      <c r="A11104" t="s">
        <v>16244</v>
      </c>
      <c r="B11104" t="s">
        <v>16248</v>
      </c>
      <c r="C11104" t="s">
        <v>16249</v>
      </c>
      <c r="D11104" t="s">
        <v>16251</v>
      </c>
      <c r="E11104" s="3">
        <v>97.021978021978001</v>
      </c>
      <c r="F11104" s="3">
        <v>5.3626373626373596</v>
      </c>
      <c r="G11104" s="3">
        <v>0</v>
      </c>
      <c r="H11104" s="3">
        <v>0</v>
      </c>
      <c r="I11104" s="3">
        <v>0</v>
      </c>
      <c r="J11104" s="3">
        <v>0</v>
      </c>
      <c r="K11104" s="3">
        <v>0</v>
      </c>
      <c r="L11104" s="3">
        <f>Table1[[#This Row],[Hours Qualified Activities Professional]]+Table1[[#This Row],[Hours Other Activity Staff]]</f>
        <v>0</v>
      </c>
      <c r="M11104" s="3">
        <f>Table1[[#This Row],[Total Hours Activity Staff]]/Table1[[#This Row],[MDS Census]]</f>
        <v>0</v>
      </c>
      <c r="N11104" s="3">
        <v>11.596153846153801</v>
      </c>
      <c r="O11104" s="3">
        <v>0</v>
      </c>
      <c r="P11104" s="3">
        <f>Table1[[#This Row],[Hours Qualified Social Worker]]+Table1[[#This Row],[Hours Other Social Work Staff]]</f>
        <v>11.596153846153801</v>
      </c>
      <c r="Q11104" s="3">
        <f>Table1[[#This Row],[Total Hours Social Work Staff Per Resident Per Day]]/Table1[[#This Row],[MDS Census]]</f>
        <v>0.11952089704383238</v>
      </c>
      <c r="R11104" s="3"/>
      <c r="S11104"/>
    </row>
    <row r="11105" spans="1:19" x14ac:dyDescent="0.2">
      <c r="A11105" t="s">
        <v>16244</v>
      </c>
      <c r="B11105" t="s">
        <v>16248</v>
      </c>
      <c r="C11105" t="s">
        <v>16249</v>
      </c>
      <c r="D11105" t="s">
        <v>16252</v>
      </c>
      <c r="E11105" s="3">
        <v>40.549450549450498</v>
      </c>
      <c r="F11105" s="3">
        <v>9.7582417582417502</v>
      </c>
      <c r="G11105" s="3">
        <v>0.42252747252747203</v>
      </c>
      <c r="H11105" s="3">
        <v>0.43241758241758199</v>
      </c>
      <c r="I11105" s="3">
        <v>4.1758241758241699</v>
      </c>
      <c r="J11105" s="3">
        <v>3.9945054945054901</v>
      </c>
      <c r="K11105" s="3">
        <v>0</v>
      </c>
      <c r="L11105" s="3">
        <f>Table1[[#This Row],[Hours Qualified Activities Professional]]+Table1[[#This Row],[Hours Other Activity Staff]]</f>
        <v>3.9945054945054901</v>
      </c>
      <c r="M11105" s="3">
        <f>Table1[[#This Row],[Total Hours Activity Staff]]/Table1[[#This Row],[MDS Census]]</f>
        <v>9.8509485094850968E-2</v>
      </c>
      <c r="N11105" s="3">
        <v>11.714285714285699</v>
      </c>
      <c r="O11105" s="3">
        <v>0</v>
      </c>
      <c r="P11105" s="3">
        <f>Table1[[#This Row],[Hours Qualified Social Worker]]+Table1[[#This Row],[Hours Other Social Work Staff]]</f>
        <v>11.714285714285699</v>
      </c>
      <c r="Q11105" s="3">
        <f>Table1[[#This Row],[Total Hours Social Work Staff Per Resident Per Day]]/Table1[[#This Row],[MDS Census]]</f>
        <v>0.28888888888888886</v>
      </c>
      <c r="R11105" s="3"/>
      <c r="S11105"/>
    </row>
    <row r="11106" spans="1:19" x14ac:dyDescent="0.2">
      <c r="A11106" t="s">
        <v>16244</v>
      </c>
      <c r="B11106" t="s">
        <v>16248</v>
      </c>
      <c r="C11106" t="s">
        <v>16249</v>
      </c>
      <c r="D11106" t="s">
        <v>16253</v>
      </c>
      <c r="E11106" s="3">
        <v>57.681318681318601</v>
      </c>
      <c r="F11106" s="3">
        <v>5.6263736263736197</v>
      </c>
      <c r="G11106" s="3">
        <v>0.26373626373626302</v>
      </c>
      <c r="H11106" s="3">
        <v>0.296043956043956</v>
      </c>
      <c r="I11106" s="3">
        <v>6.1538461538461497</v>
      </c>
      <c r="J11106" s="3">
        <v>0</v>
      </c>
      <c r="K11106" s="3">
        <v>0</v>
      </c>
      <c r="L11106" s="3">
        <f>Table1[[#This Row],[Hours Qualified Activities Professional]]+Table1[[#This Row],[Hours Other Activity Staff]]</f>
        <v>0</v>
      </c>
      <c r="M11106" s="3">
        <f>Table1[[#This Row],[Total Hours Activity Staff]]/Table1[[#This Row],[MDS Census]]</f>
        <v>0</v>
      </c>
      <c r="N11106" s="3">
        <v>0</v>
      </c>
      <c r="O11106" s="3">
        <v>0</v>
      </c>
      <c r="P11106" s="3">
        <f>Table1[[#This Row],[Hours Qualified Social Worker]]+Table1[[#This Row],[Hours Other Social Work Staff]]</f>
        <v>0</v>
      </c>
      <c r="Q11106" s="3">
        <f>Table1[[#This Row],[Total Hours Social Work Staff Per Resident Per Day]]/Table1[[#This Row],[MDS Census]]</f>
        <v>0</v>
      </c>
      <c r="R11106" s="3"/>
      <c r="S11106"/>
    </row>
    <row r="11107" spans="1:19" x14ac:dyDescent="0.2">
      <c r="A11107" t="s">
        <v>16244</v>
      </c>
      <c r="B11107" t="s">
        <v>16248</v>
      </c>
      <c r="C11107" t="s">
        <v>16249</v>
      </c>
      <c r="D11107" t="s">
        <v>16254</v>
      </c>
      <c r="E11107" s="3">
        <v>150.10989010988999</v>
      </c>
      <c r="F11107" s="3">
        <v>5.6263736263736197</v>
      </c>
      <c r="G11107" s="3">
        <v>0.30219780219780201</v>
      </c>
      <c r="H11107" s="3">
        <v>0.71318681318681298</v>
      </c>
      <c r="I11107" s="3">
        <v>4.66307692307692</v>
      </c>
      <c r="J11107" s="3">
        <v>0</v>
      </c>
      <c r="K11107" s="3">
        <v>20.0346153846153</v>
      </c>
      <c r="L11107" s="3">
        <f>Table1[[#This Row],[Hours Qualified Activities Professional]]+Table1[[#This Row],[Hours Other Activity Staff]]</f>
        <v>20.0346153846153</v>
      </c>
      <c r="M11107" s="3">
        <f>Table1[[#This Row],[Total Hours Activity Staff]]/Table1[[#This Row],[MDS Census]]</f>
        <v>0.13346632503660277</v>
      </c>
      <c r="N11107" s="3">
        <v>0</v>
      </c>
      <c r="O11107" s="3">
        <v>10.3537362637362</v>
      </c>
      <c r="P11107" s="3">
        <f>Table1[[#This Row],[Hours Qualified Social Worker]]+Table1[[#This Row],[Hours Other Social Work Staff]]</f>
        <v>10.3537362637362</v>
      </c>
      <c r="Q11107" s="3">
        <f>Table1[[#This Row],[Total Hours Social Work Staff Per Resident Per Day]]/Table1[[#This Row],[MDS Census]]</f>
        <v>6.8974377745241219E-2</v>
      </c>
      <c r="R11107" s="3"/>
      <c r="S11107"/>
    </row>
    <row r="11108" spans="1:19" x14ac:dyDescent="0.2">
      <c r="A11108" t="s">
        <v>16244</v>
      </c>
      <c r="B11108" t="s">
        <v>16248</v>
      </c>
      <c r="C11108" t="s">
        <v>16249</v>
      </c>
      <c r="D11108" t="s">
        <v>16255</v>
      </c>
      <c r="E11108" s="3">
        <v>137.07692307692301</v>
      </c>
      <c r="F11108" s="3">
        <v>5.6263736263736197</v>
      </c>
      <c r="G11108" s="3">
        <v>0.26373626373626302</v>
      </c>
      <c r="H11108" s="3">
        <v>0.56373626373626295</v>
      </c>
      <c r="I11108" s="3">
        <v>5.6337362637362602</v>
      </c>
      <c r="J11108" s="3">
        <v>0</v>
      </c>
      <c r="K11108" s="3">
        <v>21.096483516483499</v>
      </c>
      <c r="L11108" s="3">
        <f>Table1[[#This Row],[Hours Qualified Activities Professional]]+Table1[[#This Row],[Hours Other Activity Staff]]</f>
        <v>21.096483516483499</v>
      </c>
      <c r="M11108" s="3">
        <f>Table1[[#This Row],[Total Hours Activity Staff]]/Table1[[#This Row],[MDS Census]]</f>
        <v>0.15390251723585052</v>
      </c>
      <c r="N11108" s="3">
        <v>0</v>
      </c>
      <c r="O11108" s="3">
        <v>9.2548351648351606</v>
      </c>
      <c r="P11108" s="3">
        <f>Table1[[#This Row],[Hours Qualified Social Worker]]+Table1[[#This Row],[Hours Other Social Work Staff]]</f>
        <v>9.2548351648351606</v>
      </c>
      <c r="Q11108" s="3">
        <f>Table1[[#This Row],[Total Hours Social Work Staff Per Resident Per Day]]/Table1[[#This Row],[MDS Census]]</f>
        <v>6.7515632515632515E-2</v>
      </c>
      <c r="R11108" s="3"/>
      <c r="S11108"/>
    </row>
    <row r="11109" spans="1:19" x14ac:dyDescent="0.2">
      <c r="A11109" t="s">
        <v>16244</v>
      </c>
      <c r="B11109" t="s">
        <v>16248</v>
      </c>
      <c r="C11109" t="s">
        <v>16249</v>
      </c>
      <c r="D11109" t="s">
        <v>16256</v>
      </c>
      <c r="E11109" s="3">
        <v>228.38461538461499</v>
      </c>
      <c r="F11109" s="3">
        <v>64.981318681318598</v>
      </c>
      <c r="G11109" s="3">
        <v>1.28571428571428</v>
      </c>
      <c r="H11109" s="3">
        <v>0.56593406593406503</v>
      </c>
      <c r="I11109" s="3">
        <v>9.7252747252747191</v>
      </c>
      <c r="J11109" s="3">
        <v>32.313186813186803</v>
      </c>
      <c r="K11109" s="3">
        <v>18.538461538461501</v>
      </c>
      <c r="L11109" s="3">
        <f>Table1[[#This Row],[Hours Qualified Activities Professional]]+Table1[[#This Row],[Hours Other Activity Staff]]</f>
        <v>50.851648351648308</v>
      </c>
      <c r="M11109" s="3">
        <f>Table1[[#This Row],[Total Hours Activity Staff]]/Table1[[#This Row],[MDS Census]]</f>
        <v>0.22265794158687408</v>
      </c>
      <c r="N11109" s="3">
        <v>8.7659340659340597</v>
      </c>
      <c r="O11109" s="3">
        <v>10.536263736263701</v>
      </c>
      <c r="P11109" s="3">
        <f>Table1[[#This Row],[Hours Qualified Social Worker]]+Table1[[#This Row],[Hours Other Social Work Staff]]</f>
        <v>19.30219780219776</v>
      </c>
      <c r="Q11109" s="3">
        <f>Table1[[#This Row],[Total Hours Social Work Staff Per Resident Per Day]]/Table1[[#This Row],[MDS Census]]</f>
        <v>8.4516191117740419E-2</v>
      </c>
      <c r="R11109" s="3"/>
      <c r="S11109"/>
    </row>
    <row r="11110" spans="1:19" x14ac:dyDescent="0.2">
      <c r="A11110" t="s">
        <v>16244</v>
      </c>
      <c r="B11110" t="s">
        <v>16248</v>
      </c>
      <c r="C11110" t="s">
        <v>16249</v>
      </c>
      <c r="D11110" t="s">
        <v>5645</v>
      </c>
      <c r="E11110" s="3">
        <v>105.824175824175</v>
      </c>
      <c r="F11110" s="3">
        <v>10.5494505494505</v>
      </c>
      <c r="G11110" s="3">
        <v>0.34065934065934</v>
      </c>
      <c r="H11110" s="3">
        <v>0</v>
      </c>
      <c r="I11110" s="3">
        <v>5.71428571428571</v>
      </c>
      <c r="J11110" s="3">
        <v>5.4450549450549399</v>
      </c>
      <c r="K11110" s="3">
        <v>18.203296703296701</v>
      </c>
      <c r="L11110" s="3">
        <f>Table1[[#This Row],[Hours Qualified Activities Professional]]+Table1[[#This Row],[Hours Other Activity Staff]]</f>
        <v>23.648351648351642</v>
      </c>
      <c r="M11110" s="3">
        <f>Table1[[#This Row],[Total Hours Activity Staff]]/Table1[[#This Row],[MDS Census]]</f>
        <v>0.22346832814122702</v>
      </c>
      <c r="N11110" s="3">
        <v>7.1758241758241699</v>
      </c>
      <c r="O11110" s="3">
        <v>0.81593406593406503</v>
      </c>
      <c r="P11110" s="3">
        <f>Table1[[#This Row],[Hours Qualified Social Worker]]+Table1[[#This Row],[Hours Other Social Work Staff]]</f>
        <v>7.9917582417582347</v>
      </c>
      <c r="Q11110" s="3">
        <f>Table1[[#This Row],[Total Hours Social Work Staff Per Resident Per Day]]/Table1[[#This Row],[MDS Census]]</f>
        <v>7.5519210799585151E-2</v>
      </c>
      <c r="R11110" s="3"/>
      <c r="S11110"/>
    </row>
    <row r="11111" spans="1:19" x14ac:dyDescent="0.2">
      <c r="A11111" t="s">
        <v>16244</v>
      </c>
      <c r="B11111" t="s">
        <v>16258</v>
      </c>
      <c r="C11111" t="s">
        <v>16259</v>
      </c>
      <c r="D11111" t="s">
        <v>16257</v>
      </c>
      <c r="E11111" s="3">
        <v>50.857142857142797</v>
      </c>
      <c r="F11111" s="3">
        <v>5.4505494505494498</v>
      </c>
      <c r="G11111" s="3">
        <v>0.97252747252747196</v>
      </c>
      <c r="H11111" s="3">
        <v>0</v>
      </c>
      <c r="I11111" s="3">
        <v>3.8736263736263701</v>
      </c>
      <c r="J11111" s="3">
        <v>0</v>
      </c>
      <c r="K11111" s="3">
        <v>19.626373626373599</v>
      </c>
      <c r="L11111" s="3">
        <f>Table1[[#This Row],[Hours Qualified Activities Professional]]+Table1[[#This Row],[Hours Other Activity Staff]]</f>
        <v>19.626373626373599</v>
      </c>
      <c r="M11111" s="3">
        <f>Table1[[#This Row],[Total Hours Activity Staff]]/Table1[[#This Row],[MDS Census]]</f>
        <v>0.38591184096802067</v>
      </c>
      <c r="N11111" s="3">
        <v>2.6813186813186798</v>
      </c>
      <c r="O11111" s="3">
        <v>5.0054945054945001</v>
      </c>
      <c r="P11111" s="3">
        <f>Table1[[#This Row],[Hours Qualified Social Worker]]+Table1[[#This Row],[Hours Other Social Work Staff]]</f>
        <v>7.6868131868131799</v>
      </c>
      <c r="Q11111" s="3">
        <f>Table1[[#This Row],[Total Hours Social Work Staff Per Resident Per Day]]/Table1[[#This Row],[MDS Census]]</f>
        <v>0.15114520311149529</v>
      </c>
      <c r="R11111" s="3"/>
      <c r="S11111"/>
    </row>
    <row r="11112" spans="1:19" x14ac:dyDescent="0.2">
      <c r="A11112" t="s">
        <v>16244</v>
      </c>
      <c r="B11112" t="s">
        <v>43</v>
      </c>
      <c r="C11112" t="s">
        <v>16261</v>
      </c>
      <c r="D11112" t="s">
        <v>16260</v>
      </c>
      <c r="E11112" s="3">
        <v>103.65934065934</v>
      </c>
      <c r="F11112" s="3">
        <v>5.0274725274725203</v>
      </c>
      <c r="G11112" s="3">
        <v>0.29670329670329598</v>
      </c>
      <c r="H11112" s="3">
        <v>0.75274725274725196</v>
      </c>
      <c r="I11112" s="3">
        <v>10.032967032967001</v>
      </c>
      <c r="J11112" s="3">
        <v>4.8021978021978002</v>
      </c>
      <c r="K11112" s="3">
        <v>13.3928571428571</v>
      </c>
      <c r="L11112" s="3">
        <f>Table1[[#This Row],[Hours Qualified Activities Professional]]+Table1[[#This Row],[Hours Other Activity Staff]]</f>
        <v>18.195054945054899</v>
      </c>
      <c r="M11112" s="3">
        <f>Table1[[#This Row],[Total Hours Activity Staff]]/Table1[[#This Row],[MDS Census]]</f>
        <v>0.17552740379518778</v>
      </c>
      <c r="N11112" s="3">
        <v>5.1758241758241699</v>
      </c>
      <c r="O11112" s="3">
        <v>0.49175824175824101</v>
      </c>
      <c r="P11112" s="3">
        <f>Table1[[#This Row],[Hours Qualified Social Worker]]+Table1[[#This Row],[Hours Other Social Work Staff]]</f>
        <v>5.6675824175824108</v>
      </c>
      <c r="Q11112" s="3">
        <f>Table1[[#This Row],[Total Hours Social Work Staff Per Resident Per Day]]/Table1[[#This Row],[MDS Census]]</f>
        <v>5.4675076857839781E-2</v>
      </c>
      <c r="R11112" s="3"/>
      <c r="S11112"/>
    </row>
    <row r="11113" spans="1:19" x14ac:dyDescent="0.2">
      <c r="A11113" t="s">
        <v>16244</v>
      </c>
      <c r="B11113" t="s">
        <v>43</v>
      </c>
      <c r="C11113" t="s">
        <v>16261</v>
      </c>
      <c r="D11113" t="s">
        <v>16262</v>
      </c>
      <c r="E11113" s="3">
        <v>119.450549450549</v>
      </c>
      <c r="F11113" s="3">
        <v>5.6263736263736197</v>
      </c>
      <c r="G11113" s="3">
        <v>0.28571428571428498</v>
      </c>
      <c r="H11113" s="3">
        <v>0.67307692307692302</v>
      </c>
      <c r="I11113" s="3">
        <v>4.8571428571428497</v>
      </c>
      <c r="J11113" s="3">
        <v>5.1813186813186798</v>
      </c>
      <c r="K11113" s="3">
        <v>8.0329670329670293</v>
      </c>
      <c r="L11113" s="3">
        <f>Table1[[#This Row],[Hours Qualified Activities Professional]]+Table1[[#This Row],[Hours Other Activity Staff]]</f>
        <v>13.214285714285708</v>
      </c>
      <c r="M11113" s="3">
        <f>Table1[[#This Row],[Total Hours Activity Staff]]/Table1[[#This Row],[MDS Census]]</f>
        <v>0.11062557497700128</v>
      </c>
      <c r="N11113" s="3">
        <v>5.5384615384615303</v>
      </c>
      <c r="O11113" s="3">
        <v>6.0027472527472501</v>
      </c>
      <c r="P11113" s="3">
        <f>Table1[[#This Row],[Hours Qualified Social Worker]]+Table1[[#This Row],[Hours Other Social Work Staff]]</f>
        <v>11.541208791208781</v>
      </c>
      <c r="Q11113" s="3">
        <f>Table1[[#This Row],[Total Hours Social Work Staff Per Resident Per Day]]/Table1[[#This Row],[MDS Census]]</f>
        <v>9.6619135234590897E-2</v>
      </c>
      <c r="R11113" s="3"/>
      <c r="S11113"/>
    </row>
    <row r="11114" spans="1:19" x14ac:dyDescent="0.2">
      <c r="A11114" t="s">
        <v>16244</v>
      </c>
      <c r="B11114" t="s">
        <v>43</v>
      </c>
      <c r="C11114" t="s">
        <v>16261</v>
      </c>
      <c r="D11114" t="s">
        <v>16263</v>
      </c>
      <c r="E11114" s="3">
        <v>199.15384615384599</v>
      </c>
      <c r="F11114" s="3">
        <v>4.8351648351648304</v>
      </c>
      <c r="G11114" s="3">
        <v>0.81318681318681296</v>
      </c>
      <c r="H11114" s="3">
        <v>1.15384615384615</v>
      </c>
      <c r="I11114" s="3">
        <v>2.5494505494505399</v>
      </c>
      <c r="J11114" s="3">
        <v>5.0989010989010897</v>
      </c>
      <c r="K11114" s="3">
        <v>32.308131868131802</v>
      </c>
      <c r="L11114" s="3">
        <f>Table1[[#This Row],[Hours Qualified Activities Professional]]+Table1[[#This Row],[Hours Other Activity Staff]]</f>
        <v>37.40703296703289</v>
      </c>
      <c r="M11114" s="3">
        <f>Table1[[#This Row],[Total Hours Activity Staff]]/Table1[[#This Row],[MDS Census]]</f>
        <v>0.18782982949842719</v>
      </c>
      <c r="N11114" s="3">
        <v>12.6094505494505</v>
      </c>
      <c r="O11114" s="3">
        <v>6.1456043956043898</v>
      </c>
      <c r="P11114" s="3">
        <f>Table1[[#This Row],[Hours Qualified Social Worker]]+Table1[[#This Row],[Hours Other Social Work Staff]]</f>
        <v>18.755054945054891</v>
      </c>
      <c r="Q11114" s="3">
        <f>Table1[[#This Row],[Total Hours Social Work Staff Per Resident Per Day]]/Table1[[#This Row],[MDS Census]]</f>
        <v>9.4173701925729547E-2</v>
      </c>
      <c r="R11114" s="3"/>
      <c r="S11114"/>
    </row>
    <row r="11115" spans="1:19" x14ac:dyDescent="0.2">
      <c r="A11115" t="s">
        <v>16244</v>
      </c>
      <c r="B11115" t="s">
        <v>16265</v>
      </c>
      <c r="C11115" t="s">
        <v>314</v>
      </c>
      <c r="D11115" t="s">
        <v>16264</v>
      </c>
      <c r="E11115" s="3">
        <v>89.582417582417506</v>
      </c>
      <c r="F11115" s="3">
        <v>5.2747252747252702</v>
      </c>
      <c r="G11115" s="3">
        <v>0.28296703296703202</v>
      </c>
      <c r="H11115" s="3">
        <v>0.33978021978021899</v>
      </c>
      <c r="I11115" s="3">
        <v>1.9862637362637301</v>
      </c>
      <c r="J11115" s="3">
        <v>5.5</v>
      </c>
      <c r="K11115" s="3">
        <v>10.8104395604395</v>
      </c>
      <c r="L11115" s="3">
        <f>Table1[[#This Row],[Hours Qualified Activities Professional]]+Table1[[#This Row],[Hours Other Activity Staff]]</f>
        <v>16.310439560439498</v>
      </c>
      <c r="M11115" s="3">
        <f>Table1[[#This Row],[Total Hours Activity Staff]]/Table1[[#This Row],[MDS Census]]</f>
        <v>0.18207188420019574</v>
      </c>
      <c r="N11115" s="3">
        <v>0</v>
      </c>
      <c r="O11115" s="3">
        <v>10.203296703296701</v>
      </c>
      <c r="P11115" s="3">
        <f>Table1[[#This Row],[Hours Qualified Social Worker]]+Table1[[#This Row],[Hours Other Social Work Staff]]</f>
        <v>10.203296703296701</v>
      </c>
      <c r="Q11115" s="3">
        <f>Table1[[#This Row],[Total Hours Social Work Staff Per Resident Per Day]]/Table1[[#This Row],[MDS Census]]</f>
        <v>0.11389842983316985</v>
      </c>
      <c r="R11115" s="3"/>
      <c r="S11115"/>
    </row>
    <row r="11116" spans="1:19" x14ac:dyDescent="0.2">
      <c r="A11116" t="s">
        <v>16244</v>
      </c>
      <c r="B11116" t="s">
        <v>16265</v>
      </c>
      <c r="C11116" t="s">
        <v>314</v>
      </c>
      <c r="D11116" t="s">
        <v>16266</v>
      </c>
      <c r="E11116" s="3">
        <v>59.098901098901003</v>
      </c>
      <c r="F11116" s="3">
        <v>4.5329670329670302</v>
      </c>
      <c r="G11116" s="3">
        <v>0.329670329670329</v>
      </c>
      <c r="H11116" s="3">
        <v>0.26373626373626302</v>
      </c>
      <c r="I11116" s="3">
        <v>3.3406593406593399</v>
      </c>
      <c r="J11116" s="3">
        <v>9.9043956043955994</v>
      </c>
      <c r="K11116" s="3">
        <v>8.0439560439560402</v>
      </c>
      <c r="L11116" s="3">
        <f>Table1[[#This Row],[Hours Qualified Activities Professional]]+Table1[[#This Row],[Hours Other Activity Staff]]</f>
        <v>17.94835164835164</v>
      </c>
      <c r="M11116" s="3">
        <f>Table1[[#This Row],[Total Hours Activity Staff]]/Table1[[#This Row],[MDS Census]]</f>
        <v>0.30370026031982184</v>
      </c>
      <c r="N11116" s="3">
        <v>0</v>
      </c>
      <c r="O11116" s="3">
        <v>4.7802197802197801</v>
      </c>
      <c r="P11116" s="3">
        <f>Table1[[#This Row],[Hours Qualified Social Worker]]+Table1[[#This Row],[Hours Other Social Work Staff]]</f>
        <v>4.7802197802197801</v>
      </c>
      <c r="Q11116" s="3">
        <f>Table1[[#This Row],[Total Hours Social Work Staff Per Resident Per Day]]/Table1[[#This Row],[MDS Census]]</f>
        <v>8.0885087393083061E-2</v>
      </c>
      <c r="R11116" s="3"/>
      <c r="S11116"/>
    </row>
    <row r="11117" spans="1:19" x14ac:dyDescent="0.2">
      <c r="A11117" t="s">
        <v>16244</v>
      </c>
      <c r="B11117" t="s">
        <v>7726</v>
      </c>
      <c r="C11117" t="s">
        <v>16268</v>
      </c>
      <c r="D11117" t="s">
        <v>16267</v>
      </c>
      <c r="E11117" s="3">
        <v>30.747252747252698</v>
      </c>
      <c r="F11117" s="3">
        <v>5.9780219780219701</v>
      </c>
      <c r="G11117" s="3">
        <v>0</v>
      </c>
      <c r="H11117" s="3">
        <v>0</v>
      </c>
      <c r="I11117" s="3">
        <v>0</v>
      </c>
      <c r="J11117" s="3">
        <v>2.9615384615384599</v>
      </c>
      <c r="K11117" s="3">
        <v>3.7912087912087902</v>
      </c>
      <c r="L11117" s="3">
        <f>Table1[[#This Row],[Hours Qualified Activities Professional]]+Table1[[#This Row],[Hours Other Activity Staff]]</f>
        <v>6.7527472527472501</v>
      </c>
      <c r="M11117" s="3">
        <f>Table1[[#This Row],[Total Hours Activity Staff]]/Table1[[#This Row],[MDS Census]]</f>
        <v>0.21962115796997883</v>
      </c>
      <c r="N11117" s="3">
        <v>0</v>
      </c>
      <c r="O11117" s="3">
        <v>0</v>
      </c>
      <c r="P11117" s="3">
        <f>Table1[[#This Row],[Hours Qualified Social Worker]]+Table1[[#This Row],[Hours Other Social Work Staff]]</f>
        <v>0</v>
      </c>
      <c r="Q11117" s="3">
        <f>Table1[[#This Row],[Total Hours Social Work Staff Per Resident Per Day]]/Table1[[#This Row],[MDS Census]]</f>
        <v>0</v>
      </c>
      <c r="R11117" s="3"/>
      <c r="S11117"/>
    </row>
    <row r="11118" spans="1:19" x14ac:dyDescent="0.2">
      <c r="A11118" t="s">
        <v>16244</v>
      </c>
      <c r="B11118" t="s">
        <v>7726</v>
      </c>
      <c r="C11118" t="s">
        <v>16268</v>
      </c>
      <c r="D11118" t="s">
        <v>16269</v>
      </c>
      <c r="E11118" s="3">
        <v>51.516483516483497</v>
      </c>
      <c r="F11118" s="3">
        <v>4.5329670329670302</v>
      </c>
      <c r="G11118" s="3">
        <v>0.13186813186813101</v>
      </c>
      <c r="H11118" s="3">
        <v>0</v>
      </c>
      <c r="I11118" s="3">
        <v>3.1554945054945001</v>
      </c>
      <c r="J11118" s="3">
        <v>4.69780219780219</v>
      </c>
      <c r="K11118" s="3">
        <v>12.910769230769199</v>
      </c>
      <c r="L11118" s="3">
        <f>Table1[[#This Row],[Hours Qualified Activities Professional]]+Table1[[#This Row],[Hours Other Activity Staff]]</f>
        <v>17.608571428571388</v>
      </c>
      <c r="M11118" s="3">
        <f>Table1[[#This Row],[Total Hours Activity Staff]]/Table1[[#This Row],[MDS Census]]</f>
        <v>0.34180460750853175</v>
      </c>
      <c r="N11118" s="3">
        <v>4.8214285714285703</v>
      </c>
      <c r="O11118" s="3">
        <v>0</v>
      </c>
      <c r="P11118" s="3">
        <f>Table1[[#This Row],[Hours Qualified Social Worker]]+Table1[[#This Row],[Hours Other Social Work Staff]]</f>
        <v>4.8214285714285703</v>
      </c>
      <c r="Q11118" s="3">
        <f>Table1[[#This Row],[Total Hours Social Work Staff Per Resident Per Day]]/Table1[[#This Row],[MDS Census]]</f>
        <v>9.3590017064846431E-2</v>
      </c>
      <c r="R11118" s="3"/>
      <c r="S11118"/>
    </row>
    <row r="11119" spans="1:19" x14ac:dyDescent="0.2">
      <c r="A11119" t="s">
        <v>16244</v>
      </c>
      <c r="B11119" t="s">
        <v>61</v>
      </c>
      <c r="C11119" t="s">
        <v>3919</v>
      </c>
      <c r="D11119" t="s">
        <v>16270</v>
      </c>
      <c r="E11119" s="3">
        <v>53.043956043956001</v>
      </c>
      <c r="F11119" s="3">
        <v>0</v>
      </c>
      <c r="G11119" s="3">
        <v>0.14285714285714199</v>
      </c>
      <c r="H11119" s="3">
        <v>0.26373626373626302</v>
      </c>
      <c r="I11119" s="3">
        <v>6.8269230769230704</v>
      </c>
      <c r="J11119" s="3">
        <v>5.3076923076923004</v>
      </c>
      <c r="K11119" s="3">
        <v>8.5302197802197792</v>
      </c>
      <c r="L11119" s="3">
        <f>Table1[[#This Row],[Hours Qualified Activities Professional]]+Table1[[#This Row],[Hours Other Activity Staff]]</f>
        <v>13.83791208791208</v>
      </c>
      <c r="M11119" s="3">
        <f>Table1[[#This Row],[Total Hours Activity Staff]]/Table1[[#This Row],[MDS Census]]</f>
        <v>0.26087632069608457</v>
      </c>
      <c r="N11119" s="3">
        <v>5.48351648351648</v>
      </c>
      <c r="O11119" s="3">
        <v>5.6483516483516398</v>
      </c>
      <c r="P11119" s="3">
        <f>Table1[[#This Row],[Hours Qualified Social Worker]]+Table1[[#This Row],[Hours Other Social Work Staff]]</f>
        <v>11.131868131868121</v>
      </c>
      <c r="Q11119" s="3">
        <f>Table1[[#This Row],[Total Hours Social Work Staff Per Resident Per Day]]/Table1[[#This Row],[MDS Census]]</f>
        <v>0.20986119743111659</v>
      </c>
      <c r="R11119" s="3"/>
      <c r="S11119"/>
    </row>
    <row r="11120" spans="1:19" x14ac:dyDescent="0.2">
      <c r="A11120" t="s">
        <v>16244</v>
      </c>
      <c r="B11120" t="s">
        <v>4768</v>
      </c>
      <c r="C11120" t="s">
        <v>314</v>
      </c>
      <c r="D11120" t="s">
        <v>16271</v>
      </c>
      <c r="E11120" s="3">
        <v>140.274725274725</v>
      </c>
      <c r="F11120" s="3">
        <v>0</v>
      </c>
      <c r="G11120" s="3">
        <v>7.21703296703296</v>
      </c>
      <c r="H11120" s="3">
        <v>0</v>
      </c>
      <c r="I11120" s="3">
        <v>7.3269230769230704</v>
      </c>
      <c r="J11120" s="3">
        <v>0</v>
      </c>
      <c r="K11120" s="3">
        <v>10.7362637362637</v>
      </c>
      <c r="L11120" s="3">
        <f>Table1[[#This Row],[Hours Qualified Activities Professional]]+Table1[[#This Row],[Hours Other Activity Staff]]</f>
        <v>10.7362637362637</v>
      </c>
      <c r="M11120" s="3">
        <f>Table1[[#This Row],[Total Hours Activity Staff]]/Table1[[#This Row],[MDS Census]]</f>
        <v>7.653740697218947E-2</v>
      </c>
      <c r="N11120" s="3">
        <v>5.2747252747252702</v>
      </c>
      <c r="O11120" s="3">
        <v>15.9120879120879</v>
      </c>
      <c r="P11120" s="3">
        <f>Table1[[#This Row],[Hours Qualified Social Worker]]+Table1[[#This Row],[Hours Other Social Work Staff]]</f>
        <v>21.186813186813168</v>
      </c>
      <c r="Q11120" s="3">
        <f>Table1[[#This Row],[Total Hours Social Work Staff Per Resident Per Day]]/Table1[[#This Row],[MDS Census]]</f>
        <v>0.15103799451625555</v>
      </c>
      <c r="R11120" s="3"/>
      <c r="S11120"/>
    </row>
    <row r="11121" spans="1:19" x14ac:dyDescent="0.2">
      <c r="A11121" t="s">
        <v>16244</v>
      </c>
      <c r="B11121" t="s">
        <v>16273</v>
      </c>
      <c r="C11121" t="s">
        <v>15688</v>
      </c>
      <c r="D11121" t="s">
        <v>16272</v>
      </c>
      <c r="E11121" s="3">
        <v>117.780219780219</v>
      </c>
      <c r="F11121" s="3">
        <v>3.7802197802197801</v>
      </c>
      <c r="G11121" s="3">
        <v>1.9450549450549399</v>
      </c>
      <c r="H11121" s="3">
        <v>0.52472527472527397</v>
      </c>
      <c r="I11121" s="3">
        <v>2.3076923076922999</v>
      </c>
      <c r="J11121" s="3">
        <v>1.30615384615384</v>
      </c>
      <c r="K11121" s="3">
        <v>18.809780219780201</v>
      </c>
      <c r="L11121" s="3">
        <f>Table1[[#This Row],[Hours Qualified Activities Professional]]+Table1[[#This Row],[Hours Other Activity Staff]]</f>
        <v>20.115934065934042</v>
      </c>
      <c r="M11121" s="3">
        <f>Table1[[#This Row],[Total Hours Activity Staff]]/Table1[[#This Row],[MDS Census]]</f>
        <v>0.17079212539653013</v>
      </c>
      <c r="N11121" s="3">
        <v>4.6208791208791196</v>
      </c>
      <c r="O11121" s="3">
        <v>6.8032967032967004</v>
      </c>
      <c r="P11121" s="3">
        <f>Table1[[#This Row],[Hours Qualified Social Worker]]+Table1[[#This Row],[Hours Other Social Work Staff]]</f>
        <v>11.424175824175819</v>
      </c>
      <c r="Q11121" s="3">
        <f>Table1[[#This Row],[Total Hours Social Work Staff Per Resident Per Day]]/Table1[[#This Row],[MDS Census]]</f>
        <v>9.6995708154507032E-2</v>
      </c>
      <c r="R11121" s="3"/>
      <c r="S11121"/>
    </row>
    <row r="11122" spans="1:19" x14ac:dyDescent="0.2">
      <c r="A11122" t="s">
        <v>16244</v>
      </c>
      <c r="B11122" t="s">
        <v>9405</v>
      </c>
      <c r="C11122" t="s">
        <v>12154</v>
      </c>
      <c r="D11122" t="s">
        <v>16274</v>
      </c>
      <c r="E11122" s="3">
        <v>102.527472527472</v>
      </c>
      <c r="F11122" s="3">
        <v>10.7252747252747</v>
      </c>
      <c r="G11122" s="3">
        <v>1.6483516483516401E-2</v>
      </c>
      <c r="H11122" s="3">
        <v>0.34065934065934</v>
      </c>
      <c r="I11122" s="3">
        <v>0</v>
      </c>
      <c r="J11122" s="3">
        <v>5.5109890109890101</v>
      </c>
      <c r="K11122" s="3">
        <v>14.348351648351599</v>
      </c>
      <c r="L11122" s="3">
        <f>Table1[[#This Row],[Hours Qualified Activities Professional]]+Table1[[#This Row],[Hours Other Activity Staff]]</f>
        <v>19.85934065934061</v>
      </c>
      <c r="M11122" s="3">
        <f>Table1[[#This Row],[Total Hours Activity Staff]]/Table1[[#This Row],[MDS Census]]</f>
        <v>0.19369774919614199</v>
      </c>
      <c r="N11122" s="3">
        <v>6.3296703296703196</v>
      </c>
      <c r="O11122" s="3">
        <v>3.1472527472527401</v>
      </c>
      <c r="P11122" s="3">
        <f>Table1[[#This Row],[Hours Qualified Social Worker]]+Table1[[#This Row],[Hours Other Social Work Staff]]</f>
        <v>9.4769230769230592</v>
      </c>
      <c r="Q11122" s="3">
        <f>Table1[[#This Row],[Total Hours Social Work Staff Per Resident Per Day]]/Table1[[#This Row],[MDS Census]]</f>
        <v>9.2433011789925273E-2</v>
      </c>
      <c r="R11122" s="3"/>
      <c r="S11122"/>
    </row>
    <row r="11123" spans="1:19" x14ac:dyDescent="0.2">
      <c r="A11123" t="s">
        <v>16244</v>
      </c>
      <c r="B11123" t="s">
        <v>15687</v>
      </c>
      <c r="C11123" t="s">
        <v>15688</v>
      </c>
      <c r="D11123" t="s">
        <v>16275</v>
      </c>
      <c r="E11123" s="3">
        <v>465.10989010988999</v>
      </c>
      <c r="F11123" s="3">
        <v>10.054945054945</v>
      </c>
      <c r="G11123" s="3">
        <v>0</v>
      </c>
      <c r="H11123" s="3">
        <v>0</v>
      </c>
      <c r="I11123" s="3">
        <v>15.3296703296703</v>
      </c>
      <c r="J11123" s="3">
        <v>9.9560439560439509</v>
      </c>
      <c r="K11123" s="3">
        <v>37.184065934065899</v>
      </c>
      <c r="L11123" s="3">
        <f>Table1[[#This Row],[Hours Qualified Activities Professional]]+Table1[[#This Row],[Hours Other Activity Staff]]</f>
        <v>47.140109890109848</v>
      </c>
      <c r="M11123" s="3">
        <f>Table1[[#This Row],[Total Hours Activity Staff]]/Table1[[#This Row],[MDS Census]]</f>
        <v>0.10135262847017124</v>
      </c>
      <c r="N11123" s="3">
        <v>34.214285714285701</v>
      </c>
      <c r="O11123" s="3">
        <v>0</v>
      </c>
      <c r="P11123" s="3">
        <f>Table1[[#This Row],[Hours Qualified Social Worker]]+Table1[[#This Row],[Hours Other Social Work Staff]]</f>
        <v>34.214285714285701</v>
      </c>
      <c r="Q11123" s="3">
        <f>Table1[[#This Row],[Total Hours Social Work Staff Per Resident Per Day]]/Table1[[#This Row],[MDS Census]]</f>
        <v>7.3561724748966328E-2</v>
      </c>
      <c r="R11123" s="3"/>
      <c r="S11123"/>
    </row>
    <row r="11124" spans="1:19" x14ac:dyDescent="0.2">
      <c r="A11124" t="s">
        <v>16244</v>
      </c>
      <c r="B11124" t="s">
        <v>16276</v>
      </c>
      <c r="C11124" t="s">
        <v>15688</v>
      </c>
      <c r="D11124" t="s">
        <v>15410</v>
      </c>
      <c r="E11124" s="3">
        <v>166.417582417582</v>
      </c>
      <c r="F11124" s="3">
        <v>5.6263736263736197</v>
      </c>
      <c r="G11124" s="3">
        <v>2.19780219780219E-2</v>
      </c>
      <c r="H11124" s="3">
        <v>0.90109890109890101</v>
      </c>
      <c r="I11124" s="3">
        <v>15.5467032967032</v>
      </c>
      <c r="J11124" s="3">
        <v>3.3406593406593399</v>
      </c>
      <c r="K11124" s="3">
        <v>17.626373626373599</v>
      </c>
      <c r="L11124" s="3">
        <f>Table1[[#This Row],[Hours Qualified Activities Professional]]+Table1[[#This Row],[Hours Other Activity Staff]]</f>
        <v>20.967032967032939</v>
      </c>
      <c r="M11124" s="3">
        <f>Table1[[#This Row],[Total Hours Activity Staff]]/Table1[[#This Row],[MDS Census]]</f>
        <v>0.12599049128367684</v>
      </c>
      <c r="N11124" s="3">
        <v>10.5906593406593</v>
      </c>
      <c r="O11124" s="3">
        <v>0</v>
      </c>
      <c r="P11124" s="3">
        <f>Table1[[#This Row],[Hours Qualified Social Worker]]+Table1[[#This Row],[Hours Other Social Work Staff]]</f>
        <v>10.5906593406593</v>
      </c>
      <c r="Q11124" s="3">
        <f>Table1[[#This Row],[Total Hours Social Work Staff Per Resident Per Day]]/Table1[[#This Row],[MDS Census]]</f>
        <v>6.3639064976228121E-2</v>
      </c>
      <c r="R11124" s="3"/>
      <c r="S11124"/>
    </row>
    <row r="11125" spans="1:19" x14ac:dyDescent="0.2">
      <c r="A11125" t="s">
        <v>16244</v>
      </c>
      <c r="B11125" t="s">
        <v>4783</v>
      </c>
      <c r="C11125" t="s">
        <v>16278</v>
      </c>
      <c r="D11125" t="s">
        <v>16277</v>
      </c>
      <c r="E11125" s="3">
        <v>68.164835164835097</v>
      </c>
      <c r="F11125" s="3">
        <v>5.5824175824175803</v>
      </c>
      <c r="G11125" s="3">
        <v>8.2417582417582402E-3</v>
      </c>
      <c r="H11125" s="3">
        <v>0.30769230769230699</v>
      </c>
      <c r="I11125" s="3">
        <v>2.28395604395604</v>
      </c>
      <c r="J11125" s="3">
        <v>5.4775824175824104</v>
      </c>
      <c r="K11125" s="3">
        <v>7.64945054945054</v>
      </c>
      <c r="L11125" s="3">
        <f>Table1[[#This Row],[Hours Qualified Activities Professional]]+Table1[[#This Row],[Hours Other Activity Staff]]</f>
        <v>13.12703296703295</v>
      </c>
      <c r="M11125" s="3">
        <f>Table1[[#This Row],[Total Hours Activity Staff]]/Table1[[#This Row],[MDS Census]]</f>
        <v>0.19257778494276956</v>
      </c>
      <c r="N11125" s="3">
        <v>0</v>
      </c>
      <c r="O11125" s="3">
        <v>5.0506593406593403</v>
      </c>
      <c r="P11125" s="3">
        <f>Table1[[#This Row],[Hours Qualified Social Worker]]+Table1[[#This Row],[Hours Other Social Work Staff]]</f>
        <v>5.0506593406593403</v>
      </c>
      <c r="Q11125" s="3">
        <f>Table1[[#This Row],[Total Hours Social Work Staff Per Resident Per Day]]/Table1[[#This Row],[MDS Census]]</f>
        <v>7.4094792842173213E-2</v>
      </c>
      <c r="R11125" s="3"/>
      <c r="S11125"/>
    </row>
    <row r="11126" spans="1:19" x14ac:dyDescent="0.2">
      <c r="A11126" t="s">
        <v>16244</v>
      </c>
      <c r="B11126" t="s">
        <v>16280</v>
      </c>
      <c r="C11126" t="s">
        <v>16281</v>
      </c>
      <c r="D11126" t="s">
        <v>16279</v>
      </c>
      <c r="E11126" s="3">
        <v>224.362637362637</v>
      </c>
      <c r="F11126" s="3">
        <v>60.865384615384599</v>
      </c>
      <c r="G11126" s="3">
        <v>2.4148351648351598</v>
      </c>
      <c r="H11126" s="3">
        <v>0.76373626373626302</v>
      </c>
      <c r="I11126" s="3">
        <v>10.631868131868099</v>
      </c>
      <c r="J11126" s="3">
        <v>35.379120879120798</v>
      </c>
      <c r="K11126" s="3">
        <v>0</v>
      </c>
      <c r="L11126" s="3">
        <f>Table1[[#This Row],[Hours Qualified Activities Professional]]+Table1[[#This Row],[Hours Other Activity Staff]]</f>
        <v>35.379120879120798</v>
      </c>
      <c r="M11126" s="3">
        <f>Table1[[#This Row],[Total Hours Activity Staff]]/Table1[[#This Row],[MDS Census]]</f>
        <v>0.15768722143311936</v>
      </c>
      <c r="N11126" s="3">
        <v>16.557692307692299</v>
      </c>
      <c r="O11126" s="3">
        <v>0</v>
      </c>
      <c r="P11126" s="3">
        <f>Table1[[#This Row],[Hours Qualified Social Worker]]+Table1[[#This Row],[Hours Other Social Work Staff]]</f>
        <v>16.557692307692299</v>
      </c>
      <c r="Q11126" s="3">
        <f>Table1[[#This Row],[Total Hours Social Work Staff Per Resident Per Day]]/Table1[[#This Row],[MDS Census]]</f>
        <v>7.3798795121712377E-2</v>
      </c>
      <c r="R11126" s="3"/>
      <c r="S11126"/>
    </row>
    <row r="11127" spans="1:19" x14ac:dyDescent="0.2">
      <c r="A11127" t="s">
        <v>16244</v>
      </c>
      <c r="B11127" t="s">
        <v>5615</v>
      </c>
      <c r="C11127" t="s">
        <v>16283</v>
      </c>
      <c r="D11127" t="s">
        <v>16282</v>
      </c>
      <c r="E11127" s="3">
        <v>147.318681318681</v>
      </c>
      <c r="F11127" s="3">
        <v>5.3186813186813104</v>
      </c>
      <c r="G11127" s="3">
        <v>1.79120879120879</v>
      </c>
      <c r="H11127" s="3">
        <v>0</v>
      </c>
      <c r="I11127" s="3">
        <v>5.6263736263736197</v>
      </c>
      <c r="J11127" s="3">
        <v>9.5576923076922995</v>
      </c>
      <c r="K11127" s="3">
        <v>31.697802197802101</v>
      </c>
      <c r="L11127" s="3">
        <f>Table1[[#This Row],[Hours Qualified Activities Professional]]+Table1[[#This Row],[Hours Other Activity Staff]]</f>
        <v>41.255494505494397</v>
      </c>
      <c r="M11127" s="3">
        <f>Table1[[#This Row],[Total Hours Activity Staff]]/Table1[[#This Row],[MDS Census]]</f>
        <v>0.28004251827539894</v>
      </c>
      <c r="N11127" s="3">
        <v>4.5934065934065904</v>
      </c>
      <c r="O11127" s="3">
        <v>9.4148351648351607</v>
      </c>
      <c r="P11127" s="3">
        <f>Table1[[#This Row],[Hours Qualified Social Worker]]+Table1[[#This Row],[Hours Other Social Work Staff]]</f>
        <v>14.008241758241752</v>
      </c>
      <c r="Q11127" s="3">
        <f>Table1[[#This Row],[Total Hours Social Work Staff Per Resident Per Day]]/Table1[[#This Row],[MDS Census]]</f>
        <v>9.5088020289422814E-2</v>
      </c>
      <c r="R11127" s="3"/>
      <c r="S11127"/>
    </row>
    <row r="11128" spans="1:19" x14ac:dyDescent="0.2">
      <c r="A11128" t="s">
        <v>16244</v>
      </c>
      <c r="B11128" t="s">
        <v>16285</v>
      </c>
      <c r="C11128" t="s">
        <v>16286</v>
      </c>
      <c r="D11128" t="s">
        <v>16284</v>
      </c>
      <c r="E11128" s="3">
        <v>11.714285714285699</v>
      </c>
      <c r="F11128" s="3">
        <v>0</v>
      </c>
      <c r="G11128" s="3">
        <v>0.13186813186813101</v>
      </c>
      <c r="H11128" s="3">
        <v>8.2417582417582402E-2</v>
      </c>
      <c r="I11128" s="3">
        <v>1.4065934065934</v>
      </c>
      <c r="J11128" s="3">
        <v>0</v>
      </c>
      <c r="K11128" s="3">
        <v>4.97252747252747</v>
      </c>
      <c r="L11128" s="3">
        <f>Table1[[#This Row],[Hours Qualified Activities Professional]]+Table1[[#This Row],[Hours Other Activity Staff]]</f>
        <v>4.97252747252747</v>
      </c>
      <c r="M11128" s="3">
        <f>Table1[[#This Row],[Total Hours Activity Staff]]/Table1[[#This Row],[MDS Census]]</f>
        <v>0.42448405253283333</v>
      </c>
      <c r="N11128" s="3">
        <v>0</v>
      </c>
      <c r="O11128" s="3">
        <v>5.1538461538461497</v>
      </c>
      <c r="P11128" s="3">
        <f>Table1[[#This Row],[Hours Qualified Social Worker]]+Table1[[#This Row],[Hours Other Social Work Staff]]</f>
        <v>5.1538461538461497</v>
      </c>
      <c r="Q11128" s="3">
        <f>Table1[[#This Row],[Total Hours Social Work Staff Per Resident Per Day]]/Table1[[#This Row],[MDS Census]]</f>
        <v>0.4399624765478426</v>
      </c>
      <c r="R11128" s="3"/>
      <c r="S11128"/>
    </row>
    <row r="11129" spans="1:19" x14ac:dyDescent="0.2">
      <c r="A11129" t="s">
        <v>16244</v>
      </c>
      <c r="B11129" t="s">
        <v>9152</v>
      </c>
      <c r="C11129" t="s">
        <v>9198</v>
      </c>
      <c r="D11129" t="s">
        <v>16287</v>
      </c>
      <c r="E11129" s="3">
        <v>132.51648351648299</v>
      </c>
      <c r="F11129" s="3">
        <v>37.703296703296701</v>
      </c>
      <c r="G11129" s="3">
        <v>0</v>
      </c>
      <c r="H11129" s="3">
        <v>0.18681318681318601</v>
      </c>
      <c r="I11129" s="3">
        <v>5.5659340659340604</v>
      </c>
      <c r="J11129" s="3">
        <v>3.71703296703296</v>
      </c>
      <c r="K11129" s="3">
        <v>29.5906593406593</v>
      </c>
      <c r="L11129" s="3">
        <f>Table1[[#This Row],[Hours Qualified Activities Professional]]+Table1[[#This Row],[Hours Other Activity Staff]]</f>
        <v>33.307692307692264</v>
      </c>
      <c r="M11129" s="3">
        <f>Table1[[#This Row],[Total Hours Activity Staff]]/Table1[[#This Row],[MDS Census]]</f>
        <v>0.25134754125549447</v>
      </c>
      <c r="N11129" s="3">
        <v>4.7472527472527402</v>
      </c>
      <c r="O11129" s="3">
        <v>5.5054945054945001</v>
      </c>
      <c r="P11129" s="3">
        <f>Table1[[#This Row],[Hours Qualified Social Worker]]+Table1[[#This Row],[Hours Other Social Work Staff]]</f>
        <v>10.252747252747241</v>
      </c>
      <c r="Q11129" s="3">
        <f>Table1[[#This Row],[Total Hours Social Work Staff Per Resident Per Day]]/Table1[[#This Row],[MDS Census]]</f>
        <v>7.7369599469276282E-2</v>
      </c>
      <c r="R11129" s="3"/>
      <c r="S11129"/>
    </row>
    <row r="11130" spans="1:19" x14ac:dyDescent="0.2">
      <c r="A11130" t="s">
        <v>16244</v>
      </c>
      <c r="B11130" t="s">
        <v>16289</v>
      </c>
      <c r="C11130" t="s">
        <v>648</v>
      </c>
      <c r="D11130" t="s">
        <v>16288</v>
      </c>
      <c r="E11130" s="3">
        <v>138.15384615384599</v>
      </c>
      <c r="F11130" s="3">
        <v>5.71428571428571</v>
      </c>
      <c r="G11130" s="3">
        <v>0.41758241758241699</v>
      </c>
      <c r="H11130" s="3">
        <v>0.48076923076923</v>
      </c>
      <c r="I11130" s="3">
        <v>11.4780219780219</v>
      </c>
      <c r="J11130" s="3">
        <v>5.0741758241758204</v>
      </c>
      <c r="K11130" s="3">
        <v>18.0741758241758</v>
      </c>
      <c r="L11130" s="3">
        <f>Table1[[#This Row],[Hours Qualified Activities Professional]]+Table1[[#This Row],[Hours Other Activity Staff]]</f>
        <v>23.148351648351621</v>
      </c>
      <c r="M11130" s="3">
        <f>Table1[[#This Row],[Total Hours Activity Staff]]/Table1[[#This Row],[MDS Census]]</f>
        <v>0.16755488386891504</v>
      </c>
      <c r="N11130" s="3">
        <v>5.0109890109890101</v>
      </c>
      <c r="O11130" s="3">
        <v>4.6373626373626298</v>
      </c>
      <c r="P11130" s="3">
        <f>Table1[[#This Row],[Hours Qualified Social Worker]]+Table1[[#This Row],[Hours Other Social Work Staff]]</f>
        <v>9.6483516483516389</v>
      </c>
      <c r="Q11130" s="3">
        <f>Table1[[#This Row],[Total Hours Social Work Staff Per Resident Per Day]]/Table1[[#This Row],[MDS Census]]</f>
        <v>6.983773464842509E-2</v>
      </c>
      <c r="R11130" s="3"/>
      <c r="S11130"/>
    </row>
    <row r="11131" spans="1:19" x14ac:dyDescent="0.2">
      <c r="A11131" t="s">
        <v>16244</v>
      </c>
      <c r="B11131" t="s">
        <v>16291</v>
      </c>
      <c r="C11131" t="s">
        <v>16259</v>
      </c>
      <c r="D11131" t="s">
        <v>16290</v>
      </c>
      <c r="E11131" s="3">
        <v>138.48351648351601</v>
      </c>
      <c r="F11131" s="3">
        <v>8.5274725274725203</v>
      </c>
      <c r="G11131" s="3">
        <v>0.35164835164835101</v>
      </c>
      <c r="H11131" s="3">
        <v>0</v>
      </c>
      <c r="I11131" s="3">
        <v>5.2667032967032901</v>
      </c>
      <c r="J11131" s="3">
        <v>0</v>
      </c>
      <c r="K11131" s="3">
        <v>22.812747252747201</v>
      </c>
      <c r="L11131" s="3">
        <f>Table1[[#This Row],[Hours Qualified Activities Professional]]+Table1[[#This Row],[Hours Other Activity Staff]]</f>
        <v>22.812747252747201</v>
      </c>
      <c r="M11131" s="3">
        <f>Table1[[#This Row],[Total Hours Activity Staff]]/Table1[[#This Row],[MDS Census]]</f>
        <v>0.16473258212982084</v>
      </c>
      <c r="N11131" s="3">
        <v>5.1868131868131799</v>
      </c>
      <c r="O11131" s="3">
        <v>5.5684615384615297</v>
      </c>
      <c r="P11131" s="3">
        <f>Table1[[#This Row],[Hours Qualified Social Worker]]+Table1[[#This Row],[Hours Other Social Work Staff]]</f>
        <v>10.75527472527471</v>
      </c>
      <c r="Q11131" s="3">
        <f>Table1[[#This Row],[Total Hours Social Work Staff Per Resident Per Day]]/Table1[[#This Row],[MDS Census]]</f>
        <v>7.7664656403745591E-2</v>
      </c>
      <c r="R11131" s="3"/>
      <c r="S11131"/>
    </row>
    <row r="11132" spans="1:19" x14ac:dyDescent="0.2">
      <c r="A11132" t="s">
        <v>16244</v>
      </c>
      <c r="B11132" t="s">
        <v>16293</v>
      </c>
      <c r="C11132" t="s">
        <v>16249</v>
      </c>
      <c r="D11132" t="s">
        <v>16292</v>
      </c>
      <c r="E11132" s="3">
        <v>59.483516483516397</v>
      </c>
      <c r="F11132" s="3">
        <v>4.6593406593406499</v>
      </c>
      <c r="G11132" s="3">
        <v>0</v>
      </c>
      <c r="H11132" s="3">
        <v>0</v>
      </c>
      <c r="I11132" s="3">
        <v>0</v>
      </c>
      <c r="J11132" s="3">
        <v>0</v>
      </c>
      <c r="K11132" s="3">
        <v>0</v>
      </c>
      <c r="L11132" s="3">
        <f>Table1[[#This Row],[Hours Qualified Activities Professional]]+Table1[[#This Row],[Hours Other Activity Staff]]</f>
        <v>0</v>
      </c>
      <c r="M11132" s="3">
        <f>Table1[[#This Row],[Total Hours Activity Staff]]/Table1[[#This Row],[MDS Census]]</f>
        <v>0</v>
      </c>
      <c r="N11132" s="3">
        <v>6.8516483516483504</v>
      </c>
      <c r="O11132" s="3">
        <v>0</v>
      </c>
      <c r="P11132" s="3">
        <f>Table1[[#This Row],[Hours Qualified Social Worker]]+Table1[[#This Row],[Hours Other Social Work Staff]]</f>
        <v>6.8516483516483504</v>
      </c>
      <c r="Q11132" s="3">
        <f>Table1[[#This Row],[Total Hours Social Work Staff Per Resident Per Day]]/Table1[[#This Row],[MDS Census]]</f>
        <v>0.11518566414188081</v>
      </c>
      <c r="R11132" s="3"/>
      <c r="S11132"/>
    </row>
    <row r="11133" spans="1:19" x14ac:dyDescent="0.2">
      <c r="A11133" t="s">
        <v>16244</v>
      </c>
      <c r="B11133" t="s">
        <v>16293</v>
      </c>
      <c r="C11133" t="s">
        <v>16249</v>
      </c>
      <c r="D11133" t="s">
        <v>16294</v>
      </c>
      <c r="E11133" s="3">
        <v>208.81318681318601</v>
      </c>
      <c r="F11133" s="3">
        <v>4.5274725274725203</v>
      </c>
      <c r="G11133" s="3">
        <v>0.113626373626373</v>
      </c>
      <c r="H11133" s="3">
        <v>0.87692307692307603</v>
      </c>
      <c r="I11133" s="3">
        <v>4.7397802197802097</v>
      </c>
      <c r="J11133" s="3">
        <v>0</v>
      </c>
      <c r="K11133" s="3">
        <v>20.038681318681299</v>
      </c>
      <c r="L11133" s="3">
        <f>Table1[[#This Row],[Hours Qualified Activities Professional]]+Table1[[#This Row],[Hours Other Activity Staff]]</f>
        <v>20.038681318681299</v>
      </c>
      <c r="M11133" s="3">
        <f>Table1[[#This Row],[Total Hours Activity Staff]]/Table1[[#This Row],[MDS Census]]</f>
        <v>9.5964635301547474E-2</v>
      </c>
      <c r="N11133" s="3">
        <v>0</v>
      </c>
      <c r="O11133" s="3">
        <v>5.55681318681318</v>
      </c>
      <c r="P11133" s="3">
        <f>Table1[[#This Row],[Hours Qualified Social Worker]]+Table1[[#This Row],[Hours Other Social Work Staff]]</f>
        <v>5.55681318681318</v>
      </c>
      <c r="Q11133" s="3">
        <f>Table1[[#This Row],[Total Hours Social Work Staff Per Resident Per Day]]/Table1[[#This Row],[MDS Census]]</f>
        <v>2.6611409325334245E-2</v>
      </c>
      <c r="R11133" s="3"/>
      <c r="S11133"/>
    </row>
    <row r="11134" spans="1:19" x14ac:dyDescent="0.2">
      <c r="A11134" t="s">
        <v>16244</v>
      </c>
      <c r="B11134" t="s">
        <v>16293</v>
      </c>
      <c r="C11134" t="s">
        <v>16249</v>
      </c>
      <c r="D11134" t="s">
        <v>16295</v>
      </c>
      <c r="E11134" s="3">
        <v>200.84615384615299</v>
      </c>
      <c r="F11134" s="3">
        <v>6.3736263736263696</v>
      </c>
      <c r="G11134" s="3">
        <v>0.18681318681318601</v>
      </c>
      <c r="H11134" s="3">
        <v>0.87692307692307603</v>
      </c>
      <c r="I11134" s="3">
        <v>5.0413186813186801</v>
      </c>
      <c r="J11134" s="3">
        <v>5.7502197802197799</v>
      </c>
      <c r="K11134" s="3">
        <v>10.0224175824175</v>
      </c>
      <c r="L11134" s="3">
        <f>Table1[[#This Row],[Hours Qualified Activities Professional]]+Table1[[#This Row],[Hours Other Activity Staff]]</f>
        <v>15.77263736263728</v>
      </c>
      <c r="M11134" s="3">
        <f>Table1[[#This Row],[Total Hours Activity Staff]]/Table1[[#This Row],[MDS Census]]</f>
        <v>7.8530940526344503E-2</v>
      </c>
      <c r="N11134" s="3">
        <v>4.5714285714285703</v>
      </c>
      <c r="O11134" s="3">
        <v>5.1318681318681296</v>
      </c>
      <c r="P11134" s="3">
        <f>Table1[[#This Row],[Hours Qualified Social Worker]]+Table1[[#This Row],[Hours Other Social Work Staff]]</f>
        <v>9.7032967032967008</v>
      </c>
      <c r="Q11134" s="3">
        <f>Table1[[#This Row],[Total Hours Social Work Staff Per Resident Per Day]]/Table1[[#This Row],[MDS Census]]</f>
        <v>4.8312086228593509E-2</v>
      </c>
      <c r="R11134" s="3"/>
      <c r="S11134"/>
    </row>
    <row r="11135" spans="1:19" x14ac:dyDescent="0.2">
      <c r="A11135" t="s">
        <v>16244</v>
      </c>
      <c r="B11135" t="s">
        <v>16293</v>
      </c>
      <c r="C11135" t="s">
        <v>12154</v>
      </c>
      <c r="D11135" t="s">
        <v>16296</v>
      </c>
      <c r="E11135" s="3">
        <v>16.109890109890099</v>
      </c>
      <c r="F11135" s="3">
        <v>5.4505494505494498</v>
      </c>
      <c r="G11135" s="3">
        <v>8.7912087912087905E-2</v>
      </c>
      <c r="H11135" s="3">
        <v>0.12637362637362601</v>
      </c>
      <c r="I11135" s="3">
        <v>0.70329670329670302</v>
      </c>
      <c r="J11135" s="3">
        <v>5.0576923076923004</v>
      </c>
      <c r="K11135" s="3">
        <v>0.164835164835164</v>
      </c>
      <c r="L11135" s="3">
        <f>Table1[[#This Row],[Hours Qualified Activities Professional]]+Table1[[#This Row],[Hours Other Activity Staff]]</f>
        <v>5.2225274725274646</v>
      </c>
      <c r="M11135" s="3">
        <f>Table1[[#This Row],[Total Hours Activity Staff]]/Table1[[#This Row],[MDS Census]]</f>
        <v>0.32418144611186878</v>
      </c>
      <c r="N11135" s="3">
        <v>5.5796703296703196</v>
      </c>
      <c r="O11135" s="3">
        <v>0</v>
      </c>
      <c r="P11135" s="3">
        <f>Table1[[#This Row],[Hours Qualified Social Worker]]+Table1[[#This Row],[Hours Other Social Work Staff]]</f>
        <v>5.5796703296703196</v>
      </c>
      <c r="Q11135" s="3">
        <f>Table1[[#This Row],[Total Hours Social Work Staff Per Resident Per Day]]/Table1[[#This Row],[MDS Census]]</f>
        <v>0.34635061391541572</v>
      </c>
      <c r="R11135" s="3"/>
      <c r="S11135"/>
    </row>
    <row r="11136" spans="1:19" x14ac:dyDescent="0.2">
      <c r="A11136" t="s">
        <v>16244</v>
      </c>
      <c r="B11136" t="s">
        <v>16293</v>
      </c>
      <c r="C11136" t="s">
        <v>12154</v>
      </c>
      <c r="D11136" t="s">
        <v>16297</v>
      </c>
      <c r="E11136" s="3">
        <v>63.494505494505397</v>
      </c>
      <c r="F11136" s="3">
        <v>4.3956043956043898</v>
      </c>
      <c r="G11136" s="3">
        <v>0</v>
      </c>
      <c r="H11136" s="3">
        <v>0.271098901098901</v>
      </c>
      <c r="I11136" s="3">
        <v>4.8131868131868103</v>
      </c>
      <c r="J11136" s="3">
        <v>5.2857142857142803</v>
      </c>
      <c r="K11136" s="3">
        <v>23.678571428571399</v>
      </c>
      <c r="L11136" s="3">
        <f>Table1[[#This Row],[Hours Qualified Activities Professional]]+Table1[[#This Row],[Hours Other Activity Staff]]</f>
        <v>28.96428571428568</v>
      </c>
      <c r="M11136" s="3">
        <f>Table1[[#This Row],[Total Hours Activity Staff]]/Table1[[#This Row],[MDS Census]]</f>
        <v>0.45616995500173085</v>
      </c>
      <c r="N11136" s="3">
        <v>4.9285714285714199</v>
      </c>
      <c r="O11136" s="3">
        <v>5.0989010989010897</v>
      </c>
      <c r="P11136" s="3">
        <f>Table1[[#This Row],[Hours Qualified Social Worker]]+Table1[[#This Row],[Hours Other Social Work Staff]]</f>
        <v>10.02747252747251</v>
      </c>
      <c r="Q11136" s="3">
        <f>Table1[[#This Row],[Total Hours Social Work Staff Per Resident Per Day]]/Table1[[#This Row],[MDS Census]]</f>
        <v>0.157926618206992</v>
      </c>
      <c r="R11136" s="3"/>
      <c r="S11136"/>
    </row>
    <row r="11137" spans="1:19" x14ac:dyDescent="0.2">
      <c r="A11137" t="s">
        <v>16244</v>
      </c>
      <c r="B11137" t="s">
        <v>16293</v>
      </c>
      <c r="C11137" t="s">
        <v>12154</v>
      </c>
      <c r="D11137" t="s">
        <v>16298</v>
      </c>
      <c r="E11137" s="3">
        <v>153.32967032966999</v>
      </c>
      <c r="F11137" s="3">
        <v>19.553186813186802</v>
      </c>
      <c r="G11137" s="3">
        <v>1.71428571428571</v>
      </c>
      <c r="H11137" s="3">
        <v>1.0631868131868101</v>
      </c>
      <c r="I11137" s="3">
        <v>10.521978021978001</v>
      </c>
      <c r="J11137" s="3">
        <v>5.0274725274725203</v>
      </c>
      <c r="K11137" s="3">
        <v>58.3065934065934</v>
      </c>
      <c r="L11137" s="3">
        <f>Table1[[#This Row],[Hours Qualified Activities Professional]]+Table1[[#This Row],[Hours Other Activity Staff]]</f>
        <v>63.334065934065919</v>
      </c>
      <c r="M11137" s="3">
        <f>Table1[[#This Row],[Total Hours Activity Staff]]/Table1[[#This Row],[MDS Census]]</f>
        <v>0.41305812370099698</v>
      </c>
      <c r="N11137" s="3">
        <v>15.2472527472527</v>
      </c>
      <c r="O11137" s="3">
        <v>0</v>
      </c>
      <c r="P11137" s="3">
        <f>Table1[[#This Row],[Hours Qualified Social Worker]]+Table1[[#This Row],[Hours Other Social Work Staff]]</f>
        <v>15.2472527472527</v>
      </c>
      <c r="Q11137" s="3">
        <f>Table1[[#This Row],[Total Hours Social Work Staff Per Resident Per Day]]/Table1[[#This Row],[MDS Census]]</f>
        <v>9.944098043431511E-2</v>
      </c>
      <c r="R11137" s="3"/>
      <c r="S11137"/>
    </row>
    <row r="11138" spans="1:19" x14ac:dyDescent="0.2">
      <c r="A11138" t="s">
        <v>16244</v>
      </c>
      <c r="B11138" t="s">
        <v>16293</v>
      </c>
      <c r="C11138" t="s">
        <v>12154</v>
      </c>
      <c r="D11138" t="s">
        <v>16299</v>
      </c>
      <c r="E11138" s="3">
        <v>51.835164835164797</v>
      </c>
      <c r="F11138" s="3">
        <v>5.0989010989010897</v>
      </c>
      <c r="G11138" s="3">
        <v>0.89010989010988995</v>
      </c>
      <c r="H11138" s="3">
        <v>0</v>
      </c>
      <c r="I11138" s="3">
        <v>11.065934065934</v>
      </c>
      <c r="J11138" s="3">
        <v>15.381868131868099</v>
      </c>
      <c r="K11138" s="3">
        <v>11.4945054945054</v>
      </c>
      <c r="L11138" s="3">
        <f>Table1[[#This Row],[Hours Qualified Activities Professional]]+Table1[[#This Row],[Hours Other Activity Staff]]</f>
        <v>26.8763736263735</v>
      </c>
      <c r="M11138" s="3">
        <f>Table1[[#This Row],[Total Hours Activity Staff]]/Table1[[#This Row],[MDS Census]]</f>
        <v>0.51849692601229391</v>
      </c>
      <c r="N11138" s="3">
        <v>6.24175824175824</v>
      </c>
      <c r="O11138" s="3">
        <v>2.8324175824175799</v>
      </c>
      <c r="P11138" s="3">
        <f>Table1[[#This Row],[Hours Qualified Social Worker]]+Table1[[#This Row],[Hours Other Social Work Staff]]</f>
        <v>9.0741758241758195</v>
      </c>
      <c r="Q11138" s="3">
        <f>Table1[[#This Row],[Total Hours Social Work Staff Per Resident Per Day]]/Table1[[#This Row],[MDS Census]]</f>
        <v>0.17505829976680098</v>
      </c>
      <c r="R11138" s="3"/>
      <c r="S11138"/>
    </row>
    <row r="11139" spans="1:19" x14ac:dyDescent="0.2">
      <c r="A11139" t="s">
        <v>16244</v>
      </c>
      <c r="B11139" t="s">
        <v>16293</v>
      </c>
      <c r="C11139" t="s">
        <v>12154</v>
      </c>
      <c r="D11139" t="s">
        <v>16300</v>
      </c>
      <c r="E11139" s="3">
        <v>73.087912087912002</v>
      </c>
      <c r="F11139" s="3">
        <v>5.4505494505494498</v>
      </c>
      <c r="G11139" s="3">
        <v>0.35439560439560402</v>
      </c>
      <c r="H11139" s="3">
        <v>0.28571428571428498</v>
      </c>
      <c r="I11139" s="3">
        <v>7.9423076923076898</v>
      </c>
      <c r="J11139" s="3">
        <v>10.2252747252747</v>
      </c>
      <c r="K11139" s="3">
        <v>13.771978021978001</v>
      </c>
      <c r="L11139" s="3">
        <f>Table1[[#This Row],[Hours Qualified Activities Professional]]+Table1[[#This Row],[Hours Other Activity Staff]]</f>
        <v>23.997252747252702</v>
      </c>
      <c r="M11139" s="3">
        <f>Table1[[#This Row],[Total Hours Activity Staff]]/Table1[[#This Row],[MDS Census]]</f>
        <v>0.32833408509998474</v>
      </c>
      <c r="N11139" s="3">
        <v>15.714285714285699</v>
      </c>
      <c r="O11139" s="3">
        <v>0</v>
      </c>
      <c r="P11139" s="3">
        <f>Table1[[#This Row],[Hours Qualified Social Worker]]+Table1[[#This Row],[Hours Other Social Work Staff]]</f>
        <v>15.714285714285699</v>
      </c>
      <c r="Q11139" s="3">
        <f>Table1[[#This Row],[Total Hours Social Work Staff Per Resident Per Day]]/Table1[[#This Row],[MDS Census]]</f>
        <v>0.21500526236656148</v>
      </c>
      <c r="R11139" s="3"/>
      <c r="S11139"/>
    </row>
    <row r="11140" spans="1:19" x14ac:dyDescent="0.2">
      <c r="A11140" t="s">
        <v>16244</v>
      </c>
      <c r="B11140" t="s">
        <v>16302</v>
      </c>
      <c r="C11140" t="s">
        <v>648</v>
      </c>
      <c r="D11140" t="s">
        <v>16301</v>
      </c>
      <c r="E11140" s="3">
        <v>120.373626373626</v>
      </c>
      <c r="F11140" s="3">
        <v>5.71428571428571</v>
      </c>
      <c r="G11140" s="3">
        <v>0</v>
      </c>
      <c r="H11140" s="3">
        <v>0</v>
      </c>
      <c r="I11140" s="3">
        <v>3.3132967032966998</v>
      </c>
      <c r="J11140" s="3">
        <v>0</v>
      </c>
      <c r="K11140" s="3">
        <v>22.4281318681318</v>
      </c>
      <c r="L11140" s="3">
        <f>Table1[[#This Row],[Hours Qualified Activities Professional]]+Table1[[#This Row],[Hours Other Activity Staff]]</f>
        <v>22.4281318681318</v>
      </c>
      <c r="M11140" s="3">
        <f>Table1[[#This Row],[Total Hours Activity Staff]]/Table1[[#This Row],[MDS Census]]</f>
        <v>0.1863209786379405</v>
      </c>
      <c r="N11140" s="3">
        <v>0</v>
      </c>
      <c r="O11140" s="3">
        <v>9.0156043956043899</v>
      </c>
      <c r="P11140" s="3">
        <f>Table1[[#This Row],[Hours Qualified Social Worker]]+Table1[[#This Row],[Hours Other Social Work Staff]]</f>
        <v>9.0156043956043899</v>
      </c>
      <c r="Q11140" s="3">
        <f>Table1[[#This Row],[Total Hours Social Work Staff Per Resident Per Day]]/Table1[[#This Row],[MDS Census]]</f>
        <v>7.4896841336498265E-2</v>
      </c>
      <c r="R11140" s="3"/>
      <c r="S11140"/>
    </row>
    <row r="11141" spans="1:19" x14ac:dyDescent="0.2">
      <c r="A11141" t="s">
        <v>16244</v>
      </c>
      <c r="B11141" t="s">
        <v>16302</v>
      </c>
      <c r="C11141" t="s">
        <v>648</v>
      </c>
      <c r="D11141" t="s">
        <v>16303</v>
      </c>
      <c r="E11141" s="3">
        <v>62.384615384615302</v>
      </c>
      <c r="F11141" s="3">
        <v>5.5274725274725203</v>
      </c>
      <c r="G11141" s="3">
        <v>0.49450549450549403</v>
      </c>
      <c r="H11141" s="3">
        <v>0.225274725274725</v>
      </c>
      <c r="I11141" s="3">
        <v>0</v>
      </c>
      <c r="J11141" s="3">
        <v>5.3131868131868103</v>
      </c>
      <c r="K11141" s="3">
        <v>8.4203296703296697</v>
      </c>
      <c r="L11141" s="3">
        <f>Table1[[#This Row],[Hours Qualified Activities Professional]]+Table1[[#This Row],[Hours Other Activity Staff]]</f>
        <v>13.73351648351648</v>
      </c>
      <c r="M11141" s="3">
        <f>Table1[[#This Row],[Total Hours Activity Staff]]/Table1[[#This Row],[MDS Census]]</f>
        <v>0.22014268099348272</v>
      </c>
      <c r="N11141" s="3">
        <v>5.44780219780219</v>
      </c>
      <c r="O11141" s="3">
        <v>0</v>
      </c>
      <c r="P11141" s="3">
        <f>Table1[[#This Row],[Hours Qualified Social Worker]]+Table1[[#This Row],[Hours Other Social Work Staff]]</f>
        <v>5.44780219780219</v>
      </c>
      <c r="Q11141" s="3">
        <f>Table1[[#This Row],[Total Hours Social Work Staff Per Resident Per Day]]/Table1[[#This Row],[MDS Census]]</f>
        <v>8.7326052492513642E-2</v>
      </c>
      <c r="R11141" s="3"/>
      <c r="S11141"/>
    </row>
    <row r="11142" spans="1:19" x14ac:dyDescent="0.2">
      <c r="A11142" t="s">
        <v>16244</v>
      </c>
      <c r="B11142" t="s">
        <v>16305</v>
      </c>
      <c r="C11142" t="s">
        <v>314</v>
      </c>
      <c r="D11142" t="s">
        <v>16304</v>
      </c>
      <c r="E11142" s="3">
        <v>56.428571428571402</v>
      </c>
      <c r="F11142" s="3">
        <v>5.4505494505494498</v>
      </c>
      <c r="G11142" s="3">
        <v>0.214285714285714</v>
      </c>
      <c r="H11142" s="3">
        <v>0.21703296703296701</v>
      </c>
      <c r="I11142" s="3">
        <v>1.1785714285714199</v>
      </c>
      <c r="J11142" s="3">
        <v>5.0824175824175803</v>
      </c>
      <c r="K11142" s="3">
        <v>10.439560439560401</v>
      </c>
      <c r="L11142" s="3">
        <f>Table1[[#This Row],[Hours Qualified Activities Professional]]+Table1[[#This Row],[Hours Other Activity Staff]]</f>
        <v>15.521978021977981</v>
      </c>
      <c r="M11142" s="3">
        <f>Table1[[#This Row],[Total Hours Activity Staff]]/Table1[[#This Row],[MDS Census]]</f>
        <v>0.27507302823758462</v>
      </c>
      <c r="N11142" s="3">
        <v>4.9340659340659299</v>
      </c>
      <c r="O11142" s="3">
        <v>0</v>
      </c>
      <c r="P11142" s="3">
        <f>Table1[[#This Row],[Hours Qualified Social Worker]]+Table1[[#This Row],[Hours Other Social Work Staff]]</f>
        <v>4.9340659340659299</v>
      </c>
      <c r="Q11142" s="3">
        <f>Table1[[#This Row],[Total Hours Social Work Staff Per Resident Per Day]]/Table1[[#This Row],[MDS Census]]</f>
        <v>8.7439143135345634E-2</v>
      </c>
      <c r="R11142" s="3"/>
      <c r="S11142"/>
    </row>
    <row r="11143" spans="1:19" x14ac:dyDescent="0.2">
      <c r="A11143" t="s">
        <v>16244</v>
      </c>
      <c r="B11143" t="s">
        <v>16307</v>
      </c>
      <c r="C11143" t="s">
        <v>5121</v>
      </c>
      <c r="D11143" t="s">
        <v>16306</v>
      </c>
      <c r="E11143" s="3">
        <v>84.065934065934002</v>
      </c>
      <c r="F11143" s="3">
        <v>7.0329670329670302</v>
      </c>
      <c r="G11143" s="3">
        <v>4.94505494505494E-2</v>
      </c>
      <c r="H11143" s="3">
        <v>0.299450549450549</v>
      </c>
      <c r="I11143" s="3">
        <v>2.2609890109890101</v>
      </c>
      <c r="J11143" s="3">
        <v>0</v>
      </c>
      <c r="K11143" s="3">
        <v>12.5906593406593</v>
      </c>
      <c r="L11143" s="3">
        <f>Table1[[#This Row],[Hours Qualified Activities Professional]]+Table1[[#This Row],[Hours Other Activity Staff]]</f>
        <v>12.5906593406593</v>
      </c>
      <c r="M11143" s="3">
        <f>Table1[[#This Row],[Total Hours Activity Staff]]/Table1[[#This Row],[MDS Census]]</f>
        <v>0.14977124183006499</v>
      </c>
      <c r="N11143" s="3">
        <v>9.6923076923076898</v>
      </c>
      <c r="O11143" s="3">
        <v>0</v>
      </c>
      <c r="P11143" s="3">
        <f>Table1[[#This Row],[Hours Qualified Social Worker]]+Table1[[#This Row],[Hours Other Social Work Staff]]</f>
        <v>9.6923076923076898</v>
      </c>
      <c r="Q11143" s="3">
        <f>Table1[[#This Row],[Total Hours Social Work Staff Per Resident Per Day]]/Table1[[#This Row],[MDS Census]]</f>
        <v>0.11529411764705888</v>
      </c>
      <c r="R11143" s="3"/>
      <c r="S11143"/>
    </row>
    <row r="11144" spans="1:19" x14ac:dyDescent="0.2">
      <c r="A11144" t="s">
        <v>16244</v>
      </c>
      <c r="B11144" t="s">
        <v>16309</v>
      </c>
      <c r="C11144" t="s">
        <v>16259</v>
      </c>
      <c r="D11144" t="s">
        <v>16308</v>
      </c>
      <c r="E11144" s="3">
        <v>81</v>
      </c>
      <c r="F11144" s="3">
        <v>8.5714285714285694</v>
      </c>
      <c r="G11144" s="3">
        <v>0</v>
      </c>
      <c r="H11144" s="3">
        <v>0</v>
      </c>
      <c r="I11144" s="3">
        <v>5.1098901098900997</v>
      </c>
      <c r="J11144" s="3">
        <v>0</v>
      </c>
      <c r="K11144" s="3">
        <v>11.5824175824175</v>
      </c>
      <c r="L11144" s="3">
        <f>Table1[[#This Row],[Hours Qualified Activities Professional]]+Table1[[#This Row],[Hours Other Activity Staff]]</f>
        <v>11.5824175824175</v>
      </c>
      <c r="M11144" s="3">
        <f>Table1[[#This Row],[Total Hours Activity Staff]]/Table1[[#This Row],[MDS Census]]</f>
        <v>0.14299280965947531</v>
      </c>
      <c r="N11144" s="3">
        <v>5.0274725274725203</v>
      </c>
      <c r="O11144" s="3">
        <v>4.8626373626373596</v>
      </c>
      <c r="P11144" s="3">
        <f>Table1[[#This Row],[Hours Qualified Social Worker]]+Table1[[#This Row],[Hours Other Social Work Staff]]</f>
        <v>9.8901098901098798</v>
      </c>
      <c r="Q11144" s="3">
        <f>Table1[[#This Row],[Total Hours Social Work Staff Per Resident Per Day]]/Table1[[#This Row],[MDS Census]]</f>
        <v>0.12210012210012197</v>
      </c>
      <c r="R11144" s="3"/>
      <c r="S11144"/>
    </row>
    <row r="11145" spans="1:19" x14ac:dyDescent="0.2">
      <c r="A11145" t="s">
        <v>16244</v>
      </c>
      <c r="B11145" t="s">
        <v>8619</v>
      </c>
      <c r="C11145" t="s">
        <v>16311</v>
      </c>
      <c r="D11145" t="s">
        <v>16310</v>
      </c>
      <c r="E11145" s="3">
        <v>95.934065934065899</v>
      </c>
      <c r="F11145" s="3">
        <v>4.8681318681318597</v>
      </c>
      <c r="G11145" s="3">
        <v>4.94505494505494E-2</v>
      </c>
      <c r="H11145" s="3">
        <v>0.55219780219780201</v>
      </c>
      <c r="I11145" s="3">
        <v>1.21703296703296</v>
      </c>
      <c r="J11145" s="3">
        <v>0</v>
      </c>
      <c r="K11145" s="3">
        <v>35.096153846153797</v>
      </c>
      <c r="L11145" s="3">
        <f>Table1[[#This Row],[Hours Qualified Activities Professional]]+Table1[[#This Row],[Hours Other Activity Staff]]</f>
        <v>35.096153846153797</v>
      </c>
      <c r="M11145" s="3">
        <f>Table1[[#This Row],[Total Hours Activity Staff]]/Table1[[#This Row],[MDS Census]]</f>
        <v>0.36583619702176368</v>
      </c>
      <c r="N11145" s="3">
        <v>5.1785714285714199</v>
      </c>
      <c r="O11145" s="3">
        <v>4.8763736263736197</v>
      </c>
      <c r="P11145" s="3">
        <f>Table1[[#This Row],[Hours Qualified Social Worker]]+Table1[[#This Row],[Hours Other Social Work Staff]]</f>
        <v>10.054945054945041</v>
      </c>
      <c r="Q11145" s="3">
        <f>Table1[[#This Row],[Total Hours Social Work Staff Per Resident Per Day]]/Table1[[#This Row],[MDS Census]]</f>
        <v>0.10481099656357377</v>
      </c>
      <c r="R11145" s="3"/>
      <c r="S11145"/>
    </row>
    <row r="11146" spans="1:19" x14ac:dyDescent="0.2">
      <c r="A11146" t="s">
        <v>16244</v>
      </c>
      <c r="B11146" t="s">
        <v>8619</v>
      </c>
      <c r="C11146" t="s">
        <v>16311</v>
      </c>
      <c r="D11146" t="s">
        <v>16312</v>
      </c>
      <c r="E11146" s="3">
        <v>97.703296703296701</v>
      </c>
      <c r="F11146" s="3">
        <v>5.71428571428571</v>
      </c>
      <c r="G11146" s="3">
        <v>0.18681318681318601</v>
      </c>
      <c r="H11146" s="3">
        <v>0.29120879120879101</v>
      </c>
      <c r="I11146" s="3">
        <v>4.0999999999999996</v>
      </c>
      <c r="J11146" s="3">
        <v>5.3626373626373596</v>
      </c>
      <c r="K11146" s="3">
        <v>10.0395604395604</v>
      </c>
      <c r="L11146" s="3">
        <f>Table1[[#This Row],[Hours Qualified Activities Professional]]+Table1[[#This Row],[Hours Other Activity Staff]]</f>
        <v>15.40219780219776</v>
      </c>
      <c r="M11146" s="3">
        <f>Table1[[#This Row],[Total Hours Activity Staff]]/Table1[[#This Row],[MDS Census]]</f>
        <v>0.15764255989202522</v>
      </c>
      <c r="N11146" s="3">
        <v>5.4945054945054901</v>
      </c>
      <c r="O11146" s="3">
        <v>0</v>
      </c>
      <c r="P11146" s="3">
        <f>Table1[[#This Row],[Hours Qualified Social Worker]]+Table1[[#This Row],[Hours Other Social Work Staff]]</f>
        <v>5.4945054945054901</v>
      </c>
      <c r="Q11146" s="3">
        <f>Table1[[#This Row],[Total Hours Social Work Staff Per Resident Per Day]]/Table1[[#This Row],[MDS Census]]</f>
        <v>5.6236643797098147E-2</v>
      </c>
      <c r="R11146" s="3"/>
      <c r="S11146"/>
    </row>
    <row r="11147" spans="1:19" x14ac:dyDescent="0.2">
      <c r="A11147" t="s">
        <v>16244</v>
      </c>
      <c r="B11147" t="s">
        <v>8619</v>
      </c>
      <c r="C11147" t="s">
        <v>16311</v>
      </c>
      <c r="D11147" t="s">
        <v>16313</v>
      </c>
      <c r="E11147" s="3">
        <v>81.791208791208703</v>
      </c>
      <c r="F11147" s="3">
        <v>5.0109890109890101</v>
      </c>
      <c r="G11147" s="3">
        <v>0.14285714285714199</v>
      </c>
      <c r="H11147" s="3">
        <v>0.47802197802197799</v>
      </c>
      <c r="I11147" s="3">
        <v>1.1510989010988999</v>
      </c>
      <c r="J11147" s="3">
        <v>0</v>
      </c>
      <c r="K11147" s="3">
        <v>4.8434065934065904</v>
      </c>
      <c r="L11147" s="3">
        <f>Table1[[#This Row],[Hours Qualified Activities Professional]]+Table1[[#This Row],[Hours Other Activity Staff]]</f>
        <v>4.8434065934065904</v>
      </c>
      <c r="M11147" s="3">
        <f>Table1[[#This Row],[Total Hours Activity Staff]]/Table1[[#This Row],[MDS Census]]</f>
        <v>5.9216713690716134E-2</v>
      </c>
      <c r="N11147" s="3">
        <v>5.0686813186813104</v>
      </c>
      <c r="O11147" s="3">
        <v>0</v>
      </c>
      <c r="P11147" s="3">
        <f>Table1[[#This Row],[Hours Qualified Social Worker]]+Table1[[#This Row],[Hours Other Social Work Staff]]</f>
        <v>5.0686813186813104</v>
      </c>
      <c r="Q11147" s="3">
        <f>Table1[[#This Row],[Total Hours Social Work Staff Per Resident Per Day]]/Table1[[#This Row],[MDS Census]]</f>
        <v>6.1970979443772639E-2</v>
      </c>
      <c r="R11147" s="3"/>
      <c r="S11147"/>
    </row>
    <row r="11148" spans="1:19" x14ac:dyDescent="0.2">
      <c r="A11148" t="s">
        <v>16244</v>
      </c>
      <c r="B11148" t="s">
        <v>16315</v>
      </c>
      <c r="C11148" t="s">
        <v>16259</v>
      </c>
      <c r="D11148" t="s">
        <v>16314</v>
      </c>
      <c r="E11148" s="3">
        <v>156.681318681318</v>
      </c>
      <c r="F11148" s="3">
        <v>5.0549450549450503</v>
      </c>
      <c r="G11148" s="3">
        <v>1.3</v>
      </c>
      <c r="H11148" s="3">
        <v>0.63516483516483502</v>
      </c>
      <c r="I11148" s="3">
        <v>6.1840659340659299</v>
      </c>
      <c r="J11148" s="3">
        <v>0</v>
      </c>
      <c r="K11148" s="3">
        <v>39.957252747252703</v>
      </c>
      <c r="L11148" s="3">
        <f>Table1[[#This Row],[Hours Qualified Activities Professional]]+Table1[[#This Row],[Hours Other Activity Staff]]</f>
        <v>39.957252747252703</v>
      </c>
      <c r="M11148" s="3">
        <f>Table1[[#This Row],[Total Hours Activity Staff]]/Table1[[#This Row],[MDS Census]]</f>
        <v>0.25502244354046932</v>
      </c>
      <c r="N11148" s="3">
        <v>22.153186813186799</v>
      </c>
      <c r="O11148" s="3">
        <v>0</v>
      </c>
      <c r="P11148" s="3">
        <f>Table1[[#This Row],[Hours Qualified Social Worker]]+Table1[[#This Row],[Hours Other Social Work Staff]]</f>
        <v>22.153186813186799</v>
      </c>
      <c r="Q11148" s="3">
        <f>Table1[[#This Row],[Total Hours Social Work Staff Per Resident Per Day]]/Table1[[#This Row],[MDS Census]]</f>
        <v>0.14139009678776879</v>
      </c>
      <c r="R11148" s="3"/>
      <c r="S11148"/>
    </row>
    <row r="11149" spans="1:19" x14ac:dyDescent="0.2">
      <c r="A11149" t="s">
        <v>16244</v>
      </c>
      <c r="B11149" t="s">
        <v>2819</v>
      </c>
      <c r="C11149" t="s">
        <v>16286</v>
      </c>
      <c r="D11149" t="s">
        <v>3102</v>
      </c>
      <c r="E11149" s="3">
        <v>165.53846153846101</v>
      </c>
      <c r="F11149" s="3">
        <v>5.6263736263736197</v>
      </c>
      <c r="G11149" s="3">
        <v>0.73626373626373598</v>
      </c>
      <c r="H11149" s="3">
        <v>1.60164835164835</v>
      </c>
      <c r="I11149" s="3">
        <v>5.6043956043955996</v>
      </c>
      <c r="J11149" s="3">
        <v>5.3428571428571399</v>
      </c>
      <c r="K11149" s="3">
        <v>8.9846153846153793</v>
      </c>
      <c r="L11149" s="3">
        <f>Table1[[#This Row],[Hours Qualified Activities Professional]]+Table1[[#This Row],[Hours Other Activity Staff]]</f>
        <v>14.327472527472519</v>
      </c>
      <c r="M11149" s="3">
        <f>Table1[[#This Row],[Total Hours Activity Staff]]/Table1[[#This Row],[MDS Census]]</f>
        <v>8.6550716941051736E-2</v>
      </c>
      <c r="N11149" s="3">
        <v>5.2186813186813099</v>
      </c>
      <c r="O11149" s="3">
        <v>5.5252747252747199</v>
      </c>
      <c r="P11149" s="3">
        <f>Table1[[#This Row],[Hours Qualified Social Worker]]+Table1[[#This Row],[Hours Other Social Work Staff]]</f>
        <v>10.743956043956029</v>
      </c>
      <c r="Q11149" s="3">
        <f>Table1[[#This Row],[Total Hours Social Work Staff Per Resident Per Day]]/Table1[[#This Row],[MDS Census]]</f>
        <v>6.4903080191184404E-2</v>
      </c>
      <c r="R11149" s="3"/>
      <c r="S11149"/>
    </row>
    <row r="11150" spans="1:19" x14ac:dyDescent="0.2">
      <c r="A11150" t="s">
        <v>16244</v>
      </c>
      <c r="B11150" t="s">
        <v>16317</v>
      </c>
      <c r="C11150" t="s">
        <v>77</v>
      </c>
      <c r="D11150" t="s">
        <v>16316</v>
      </c>
      <c r="E11150" s="3">
        <v>41.021978021978001</v>
      </c>
      <c r="F11150" s="3">
        <v>4.3956043956043898</v>
      </c>
      <c r="G11150" s="3">
        <v>2.19780219780219E-2</v>
      </c>
      <c r="H11150" s="3">
        <v>0.25</v>
      </c>
      <c r="I11150" s="3">
        <v>1.56043956043956</v>
      </c>
      <c r="J11150" s="3">
        <v>4.5412087912087902</v>
      </c>
      <c r="K11150" s="3">
        <v>1.3901098901098901</v>
      </c>
      <c r="L11150" s="3">
        <f>Table1[[#This Row],[Hours Qualified Activities Professional]]+Table1[[#This Row],[Hours Other Activity Staff]]</f>
        <v>5.9313186813186807</v>
      </c>
      <c r="M11150" s="3">
        <f>Table1[[#This Row],[Total Hours Activity Staff]]/Table1[[#This Row],[MDS Census]]</f>
        <v>0.14458880257165824</v>
      </c>
      <c r="N11150" s="3">
        <v>5.8901098901098896</v>
      </c>
      <c r="O11150" s="3">
        <v>0</v>
      </c>
      <c r="P11150" s="3">
        <f>Table1[[#This Row],[Hours Qualified Social Worker]]+Table1[[#This Row],[Hours Other Social Work Staff]]</f>
        <v>5.8901098901098896</v>
      </c>
      <c r="Q11150" s="3">
        <f>Table1[[#This Row],[Total Hours Social Work Staff Per Resident Per Day]]/Table1[[#This Row],[MDS Census]]</f>
        <v>0.14358424859362448</v>
      </c>
      <c r="R11150" s="3"/>
      <c r="S11150"/>
    </row>
    <row r="11151" spans="1:19" x14ac:dyDescent="0.2">
      <c r="A11151" t="s">
        <v>16244</v>
      </c>
      <c r="B11151" t="s">
        <v>6627</v>
      </c>
      <c r="C11151" t="s">
        <v>77</v>
      </c>
      <c r="D11151" t="s">
        <v>16318</v>
      </c>
      <c r="E11151" s="3">
        <v>81.241758241758205</v>
      </c>
      <c r="F11151" s="3">
        <v>11.499890109890099</v>
      </c>
      <c r="G11151" s="3">
        <v>1.0659340659340599</v>
      </c>
      <c r="H11151" s="3">
        <v>0.61263736263736202</v>
      </c>
      <c r="I11151" s="3">
        <v>4.3076923076923004</v>
      </c>
      <c r="J11151" s="3">
        <v>2.1698901098900998</v>
      </c>
      <c r="K11151" s="3">
        <v>9.5836263736263696</v>
      </c>
      <c r="L11151" s="3">
        <f>Table1[[#This Row],[Hours Qualified Activities Professional]]+Table1[[#This Row],[Hours Other Activity Staff]]</f>
        <v>11.753516483516469</v>
      </c>
      <c r="M11151" s="3">
        <f>Table1[[#This Row],[Total Hours Activity Staff]]/Table1[[#This Row],[MDS Census]]</f>
        <v>0.1446733396456106</v>
      </c>
      <c r="N11151" s="3">
        <v>0</v>
      </c>
      <c r="O11151" s="3">
        <v>5.71428571428571</v>
      </c>
      <c r="P11151" s="3">
        <f>Table1[[#This Row],[Hours Qualified Social Worker]]+Table1[[#This Row],[Hours Other Social Work Staff]]</f>
        <v>5.71428571428571</v>
      </c>
      <c r="Q11151" s="3">
        <f>Table1[[#This Row],[Total Hours Social Work Staff Per Resident Per Day]]/Table1[[#This Row],[MDS Census]]</f>
        <v>7.0336805085892032E-2</v>
      </c>
      <c r="R11151" s="3"/>
      <c r="S11151"/>
    </row>
    <row r="11152" spans="1:19" x14ac:dyDescent="0.2">
      <c r="A11152" t="s">
        <v>16244</v>
      </c>
      <c r="B11152" t="s">
        <v>6627</v>
      </c>
      <c r="C11152" t="s">
        <v>77</v>
      </c>
      <c r="D11152" t="s">
        <v>16319</v>
      </c>
      <c r="E11152" s="3">
        <v>96.362637362637301</v>
      </c>
      <c r="F11152" s="3">
        <v>4.6153846153846096</v>
      </c>
      <c r="G11152" s="3">
        <v>0.12087912087912001</v>
      </c>
      <c r="H11152" s="3">
        <v>0.42857142857142799</v>
      </c>
      <c r="I11152" s="3">
        <v>4.3489010989010897</v>
      </c>
      <c r="J11152" s="3">
        <v>4.98351648351648</v>
      </c>
      <c r="K11152" s="3">
        <v>13.3351648351648</v>
      </c>
      <c r="L11152" s="3">
        <f>Table1[[#This Row],[Hours Qualified Activities Professional]]+Table1[[#This Row],[Hours Other Activity Staff]]</f>
        <v>18.318681318681278</v>
      </c>
      <c r="M11152" s="3">
        <f>Table1[[#This Row],[Total Hours Activity Staff]]/Table1[[#This Row],[MDS Census]]</f>
        <v>0.19010149389896197</v>
      </c>
      <c r="N11152" s="3">
        <v>9.4285714285714199</v>
      </c>
      <c r="O11152" s="3">
        <v>0</v>
      </c>
      <c r="P11152" s="3">
        <f>Table1[[#This Row],[Hours Qualified Social Worker]]+Table1[[#This Row],[Hours Other Social Work Staff]]</f>
        <v>9.4285714285714199</v>
      </c>
      <c r="Q11152" s="3">
        <f>Table1[[#This Row],[Total Hours Social Work Staff Per Resident Per Day]]/Table1[[#This Row],[MDS Census]]</f>
        <v>9.784468012316111E-2</v>
      </c>
      <c r="R11152" s="3"/>
      <c r="S11152"/>
    </row>
    <row r="11153" spans="1:19" x14ac:dyDescent="0.2">
      <c r="A11153" t="s">
        <v>16244</v>
      </c>
      <c r="B11153" t="s">
        <v>16321</v>
      </c>
      <c r="C11153" t="s">
        <v>5121</v>
      </c>
      <c r="D11153" t="s">
        <v>16320</v>
      </c>
      <c r="E11153" s="3">
        <v>67.560439560439505</v>
      </c>
      <c r="F11153" s="3">
        <v>5.5384615384615303</v>
      </c>
      <c r="G11153" s="3">
        <v>0.31318681318681302</v>
      </c>
      <c r="H11153" s="3">
        <v>0.18131868131868101</v>
      </c>
      <c r="I11153" s="3">
        <v>1.71428571428571</v>
      </c>
      <c r="J11153" s="3">
        <v>5.0934065934065904</v>
      </c>
      <c r="K11153" s="3">
        <v>7.1730769230769198</v>
      </c>
      <c r="L11153" s="3">
        <f>Table1[[#This Row],[Hours Qualified Activities Professional]]+Table1[[#This Row],[Hours Other Activity Staff]]</f>
        <v>12.266483516483511</v>
      </c>
      <c r="M11153" s="3">
        <f>Table1[[#This Row],[Total Hours Activity Staff]]/Table1[[#This Row],[MDS Census]]</f>
        <v>0.18156310995445679</v>
      </c>
      <c r="N11153" s="3">
        <v>0</v>
      </c>
      <c r="O11153" s="3">
        <v>5.6648351648351598</v>
      </c>
      <c r="P11153" s="3">
        <f>Table1[[#This Row],[Hours Qualified Social Worker]]+Table1[[#This Row],[Hours Other Social Work Staff]]</f>
        <v>5.6648351648351598</v>
      </c>
      <c r="Q11153" s="3">
        <f>Table1[[#This Row],[Total Hours Social Work Staff Per Resident Per Day]]/Table1[[#This Row],[MDS Census]]</f>
        <v>8.3848405985686394E-2</v>
      </c>
      <c r="R11153" s="3"/>
      <c r="S11153"/>
    </row>
    <row r="11154" spans="1:19" x14ac:dyDescent="0.2">
      <c r="A11154" t="s">
        <v>16244</v>
      </c>
      <c r="B11154" t="s">
        <v>16321</v>
      </c>
      <c r="C11154" t="s">
        <v>5121</v>
      </c>
      <c r="D11154" t="s">
        <v>16322</v>
      </c>
      <c r="E11154" s="3">
        <v>119.505494505494</v>
      </c>
      <c r="F11154" s="3">
        <v>3.7802197802197801</v>
      </c>
      <c r="G11154" s="3">
        <v>0</v>
      </c>
      <c r="H11154" s="3">
        <v>0.27472527472527403</v>
      </c>
      <c r="I11154" s="3">
        <v>5.4505494505494498</v>
      </c>
      <c r="J11154" s="3">
        <v>0</v>
      </c>
      <c r="K11154" s="3">
        <v>24.793956043956001</v>
      </c>
      <c r="L11154" s="3">
        <f>Table1[[#This Row],[Hours Qualified Activities Professional]]+Table1[[#This Row],[Hours Other Activity Staff]]</f>
        <v>24.793956043956001</v>
      </c>
      <c r="M11154" s="3">
        <f>Table1[[#This Row],[Total Hours Activity Staff]]/Table1[[#This Row],[MDS Census]]</f>
        <v>0.2074712643678166</v>
      </c>
      <c r="N11154" s="3">
        <v>10.760989010989</v>
      </c>
      <c r="O11154" s="3">
        <v>0</v>
      </c>
      <c r="P11154" s="3">
        <f>Table1[[#This Row],[Hours Qualified Social Worker]]+Table1[[#This Row],[Hours Other Social Work Staff]]</f>
        <v>10.760989010989</v>
      </c>
      <c r="Q11154" s="3">
        <f>Table1[[#This Row],[Total Hours Social Work Staff Per Resident Per Day]]/Table1[[#This Row],[MDS Census]]</f>
        <v>9.0045977011494541E-2</v>
      </c>
      <c r="R11154" s="3"/>
      <c r="S11154"/>
    </row>
    <row r="11155" spans="1:19" x14ac:dyDescent="0.2">
      <c r="A11155" t="s">
        <v>16244</v>
      </c>
      <c r="B11155" t="s">
        <v>16321</v>
      </c>
      <c r="C11155" t="s">
        <v>5121</v>
      </c>
      <c r="D11155" t="s">
        <v>16323</v>
      </c>
      <c r="E11155" s="3">
        <v>233.39560439560401</v>
      </c>
      <c r="F11155" s="3">
        <v>9.5824175824175803</v>
      </c>
      <c r="G11155" s="3">
        <v>0.583516483516483</v>
      </c>
      <c r="H11155" s="3">
        <v>1.07186813186813</v>
      </c>
      <c r="I11155" s="3">
        <v>15.112637362637299</v>
      </c>
      <c r="J11155" s="3">
        <v>0</v>
      </c>
      <c r="K11155" s="3">
        <v>0</v>
      </c>
      <c r="L11155" s="3">
        <f>Table1[[#This Row],[Hours Qualified Activities Professional]]+Table1[[#This Row],[Hours Other Activity Staff]]</f>
        <v>0</v>
      </c>
      <c r="M11155" s="3">
        <f>Table1[[#This Row],[Total Hours Activity Staff]]/Table1[[#This Row],[MDS Census]]</f>
        <v>0</v>
      </c>
      <c r="N11155" s="3">
        <v>7.95604395604395</v>
      </c>
      <c r="O11155" s="3">
        <v>10.7472527472527</v>
      </c>
      <c r="P11155" s="3">
        <f>Table1[[#This Row],[Hours Qualified Social Worker]]+Table1[[#This Row],[Hours Other Social Work Staff]]</f>
        <v>18.703296703296651</v>
      </c>
      <c r="Q11155" s="3">
        <f>Table1[[#This Row],[Total Hours Social Work Staff Per Resident Per Day]]/Table1[[#This Row],[MDS Census]]</f>
        <v>8.0135599604501062E-2</v>
      </c>
      <c r="R11155" s="3"/>
      <c r="S11155"/>
    </row>
    <row r="11156" spans="1:19" x14ac:dyDescent="0.2">
      <c r="A11156" t="s">
        <v>16244</v>
      </c>
      <c r="B11156" t="s">
        <v>16325</v>
      </c>
      <c r="C11156" t="s">
        <v>5121</v>
      </c>
      <c r="D11156" t="s">
        <v>16324</v>
      </c>
      <c r="E11156" s="3">
        <v>39.703296703296701</v>
      </c>
      <c r="F11156" s="3">
        <v>22.368131868131801</v>
      </c>
      <c r="G11156" s="3">
        <v>3.2967032967032898E-2</v>
      </c>
      <c r="H11156" s="3">
        <v>0.24725274725274701</v>
      </c>
      <c r="I11156" s="3">
        <v>1.6043956043956</v>
      </c>
      <c r="J11156" s="3">
        <v>5.2747252747252702</v>
      </c>
      <c r="K11156" s="3">
        <v>12.607142857142801</v>
      </c>
      <c r="L11156" s="3">
        <f>Table1[[#This Row],[Hours Qualified Activities Professional]]+Table1[[#This Row],[Hours Other Activity Staff]]</f>
        <v>17.881868131868071</v>
      </c>
      <c r="M11156" s="3">
        <f>Table1[[#This Row],[Total Hours Activity Staff]]/Table1[[#This Row],[MDS Census]]</f>
        <v>0.45038748962081221</v>
      </c>
      <c r="N11156" s="3">
        <v>5.0549450549450503</v>
      </c>
      <c r="O11156" s="3">
        <v>0</v>
      </c>
      <c r="P11156" s="3">
        <f>Table1[[#This Row],[Hours Qualified Social Worker]]+Table1[[#This Row],[Hours Other Social Work Staff]]</f>
        <v>5.0549450549450503</v>
      </c>
      <c r="Q11156" s="3">
        <f>Table1[[#This Row],[Total Hours Social Work Staff Per Resident Per Day]]/Table1[[#This Row],[MDS Census]]</f>
        <v>0.12731801826736772</v>
      </c>
      <c r="R11156" s="3"/>
      <c r="S11156"/>
    </row>
    <row r="11157" spans="1:19" x14ac:dyDescent="0.2">
      <c r="A11157" t="s">
        <v>16244</v>
      </c>
      <c r="B11157" t="s">
        <v>16325</v>
      </c>
      <c r="C11157" t="s">
        <v>5121</v>
      </c>
      <c r="D11157" t="s">
        <v>16326</v>
      </c>
      <c r="E11157" s="3">
        <v>129.85714285714201</v>
      </c>
      <c r="F11157" s="3">
        <v>5.71428571428571</v>
      </c>
      <c r="G11157" s="3">
        <v>1.09890109890109E-2</v>
      </c>
      <c r="H11157" s="3">
        <v>0.329670329670329</v>
      </c>
      <c r="I11157" s="3">
        <v>3.2362637362637301</v>
      </c>
      <c r="J11157" s="3">
        <v>5.72252747252747</v>
      </c>
      <c r="K11157" s="3">
        <v>5.5027472527472501</v>
      </c>
      <c r="L11157" s="3">
        <f>Table1[[#This Row],[Hours Qualified Activities Professional]]+Table1[[#This Row],[Hours Other Activity Staff]]</f>
        <v>11.225274725274719</v>
      </c>
      <c r="M11157" s="3">
        <f>Table1[[#This Row],[Total Hours Activity Staff]]/Table1[[#This Row],[MDS Census]]</f>
        <v>8.6443259710586959E-2</v>
      </c>
      <c r="N11157" s="3">
        <v>0</v>
      </c>
      <c r="O11157" s="3">
        <v>7.6456043956043898</v>
      </c>
      <c r="P11157" s="3">
        <f>Table1[[#This Row],[Hours Qualified Social Worker]]+Table1[[#This Row],[Hours Other Social Work Staff]]</f>
        <v>7.6456043956043898</v>
      </c>
      <c r="Q11157" s="3">
        <f>Table1[[#This Row],[Total Hours Social Work Staff Per Resident Per Day]]/Table1[[#This Row],[MDS Census]]</f>
        <v>5.887704155030922E-2</v>
      </c>
      <c r="R11157" s="3"/>
      <c r="S11157"/>
    </row>
    <row r="11158" spans="1:19" x14ac:dyDescent="0.2">
      <c r="A11158" t="s">
        <v>16244</v>
      </c>
      <c r="B11158" t="s">
        <v>16325</v>
      </c>
      <c r="C11158" t="s">
        <v>5121</v>
      </c>
      <c r="D11158" t="s">
        <v>16327</v>
      </c>
      <c r="E11158" s="3">
        <v>59.120879120879103</v>
      </c>
      <c r="F11158" s="3">
        <v>5.71428571428571</v>
      </c>
      <c r="G11158" s="3">
        <v>0</v>
      </c>
      <c r="H11158" s="3">
        <v>0.39010989010989</v>
      </c>
      <c r="I11158" s="3">
        <v>5.71428571428571</v>
      </c>
      <c r="J11158" s="3">
        <v>0</v>
      </c>
      <c r="K11158" s="3">
        <v>6.2939560439560402</v>
      </c>
      <c r="L11158" s="3">
        <f>Table1[[#This Row],[Hours Qualified Activities Professional]]+Table1[[#This Row],[Hours Other Activity Staff]]</f>
        <v>6.2939560439560402</v>
      </c>
      <c r="M11158" s="3">
        <f>Table1[[#This Row],[Total Hours Activity Staff]]/Table1[[#This Row],[MDS Census]]</f>
        <v>0.10645910780669142</v>
      </c>
      <c r="N11158" s="3">
        <v>8.3516483516483504</v>
      </c>
      <c r="O11158" s="3">
        <v>0</v>
      </c>
      <c r="P11158" s="3">
        <f>Table1[[#This Row],[Hours Qualified Social Worker]]+Table1[[#This Row],[Hours Other Social Work Staff]]</f>
        <v>8.3516483516483504</v>
      </c>
      <c r="Q11158" s="3">
        <f>Table1[[#This Row],[Total Hours Social Work Staff Per Resident Per Day]]/Table1[[#This Row],[MDS Census]]</f>
        <v>0.14126394052044611</v>
      </c>
      <c r="R11158" s="3"/>
      <c r="S11158"/>
    </row>
    <row r="11159" spans="1:19" x14ac:dyDescent="0.2">
      <c r="A11159" t="s">
        <v>16244</v>
      </c>
      <c r="B11159" t="s">
        <v>16329</v>
      </c>
      <c r="C11159" t="s">
        <v>16286</v>
      </c>
      <c r="D11159" t="s">
        <v>16328</v>
      </c>
      <c r="E11159" s="3">
        <v>109.956043956043</v>
      </c>
      <c r="F11159" s="3">
        <v>4.9230769230769198</v>
      </c>
      <c r="G11159" s="3">
        <v>2.6758241758241699</v>
      </c>
      <c r="H11159" s="3">
        <v>1.7692307692307601</v>
      </c>
      <c r="I11159" s="3">
        <v>0</v>
      </c>
      <c r="J11159" s="3">
        <v>5.4529670329670301</v>
      </c>
      <c r="K11159" s="3">
        <v>22.603846153846099</v>
      </c>
      <c r="L11159" s="3">
        <f>Table1[[#This Row],[Hours Qualified Activities Professional]]+Table1[[#This Row],[Hours Other Activity Staff]]</f>
        <v>28.05681318681313</v>
      </c>
      <c r="M11159" s="3">
        <f>Table1[[#This Row],[Total Hours Activity Staff]]/Table1[[#This Row],[MDS Census]]</f>
        <v>0.25516390165900626</v>
      </c>
      <c r="N11159" s="3">
        <v>5.7437362637362597</v>
      </c>
      <c r="O11159" s="3">
        <v>1.75824175824175</v>
      </c>
      <c r="P11159" s="3">
        <f>Table1[[#This Row],[Hours Qualified Social Worker]]+Table1[[#This Row],[Hours Other Social Work Staff]]</f>
        <v>7.5019780219780099</v>
      </c>
      <c r="Q11159" s="3">
        <f>Table1[[#This Row],[Total Hours Social Work Staff Per Resident Per Day]]/Table1[[#This Row],[MDS Census]]</f>
        <v>6.8227063761743437E-2</v>
      </c>
      <c r="R11159" s="3"/>
      <c r="S11159"/>
    </row>
    <row r="11160" spans="1:19" x14ac:dyDescent="0.2">
      <c r="A11160" t="s">
        <v>16244</v>
      </c>
      <c r="B11160" t="s">
        <v>112</v>
      </c>
      <c r="C11160" t="s">
        <v>219</v>
      </c>
      <c r="D11160" t="s">
        <v>16330</v>
      </c>
      <c r="E11160" s="3">
        <v>24.3406593406593</v>
      </c>
      <c r="F11160" s="3">
        <v>5.0109890109890101</v>
      </c>
      <c r="G11160" s="3">
        <v>0.49395604395604298</v>
      </c>
      <c r="H11160" s="3">
        <v>6.5351648351648297</v>
      </c>
      <c r="I11160" s="3">
        <v>1.5054945054944999</v>
      </c>
      <c r="J11160" s="3">
        <v>0</v>
      </c>
      <c r="K11160" s="3">
        <v>0</v>
      </c>
      <c r="L11160" s="3">
        <f>Table1[[#This Row],[Hours Qualified Activities Professional]]+Table1[[#This Row],[Hours Other Activity Staff]]</f>
        <v>0</v>
      </c>
      <c r="M11160" s="3">
        <f>Table1[[#This Row],[Total Hours Activity Staff]]/Table1[[#This Row],[MDS Census]]</f>
        <v>0</v>
      </c>
      <c r="N11160" s="3">
        <v>2.6263736263736202</v>
      </c>
      <c r="O11160" s="3">
        <v>0</v>
      </c>
      <c r="P11160" s="3">
        <f>Table1[[#This Row],[Hours Qualified Social Worker]]+Table1[[#This Row],[Hours Other Social Work Staff]]</f>
        <v>2.6263736263736202</v>
      </c>
      <c r="Q11160" s="3">
        <f>Table1[[#This Row],[Total Hours Social Work Staff Per Resident Per Day]]/Table1[[#This Row],[MDS Census]]</f>
        <v>0.10790067720090286</v>
      </c>
      <c r="R11160" s="3"/>
      <c r="S11160"/>
    </row>
    <row r="11161" spans="1:19" x14ac:dyDescent="0.2">
      <c r="A11161" t="s">
        <v>16244</v>
      </c>
      <c r="B11161" t="s">
        <v>112</v>
      </c>
      <c r="C11161" t="s">
        <v>219</v>
      </c>
      <c r="D11161" t="s">
        <v>16331</v>
      </c>
      <c r="E11161" s="3">
        <v>211.593406593406</v>
      </c>
      <c r="F11161" s="3">
        <v>5.4505494505494498</v>
      </c>
      <c r="G11161" s="3">
        <v>0.23076923076923</v>
      </c>
      <c r="H11161" s="3">
        <v>4.8241758241758204</v>
      </c>
      <c r="I11161" s="3">
        <v>5.8461538461538396</v>
      </c>
      <c r="J11161" s="3">
        <v>0</v>
      </c>
      <c r="K11161" s="3">
        <v>29.596153846153801</v>
      </c>
      <c r="L11161" s="3">
        <f>Table1[[#This Row],[Hours Qualified Activities Professional]]+Table1[[#This Row],[Hours Other Activity Staff]]</f>
        <v>29.596153846153801</v>
      </c>
      <c r="M11161" s="3">
        <f>Table1[[#This Row],[Total Hours Activity Staff]]/Table1[[#This Row],[MDS Census]]</f>
        <v>0.13987276032199447</v>
      </c>
      <c r="N11161" s="3">
        <v>0</v>
      </c>
      <c r="O11161" s="3">
        <v>9.5247252747252702</v>
      </c>
      <c r="P11161" s="3">
        <f>Table1[[#This Row],[Hours Qualified Social Worker]]+Table1[[#This Row],[Hours Other Social Work Staff]]</f>
        <v>9.5247252747252702</v>
      </c>
      <c r="Q11161" s="3">
        <f>Table1[[#This Row],[Total Hours Social Work Staff Per Resident Per Day]]/Table1[[#This Row],[MDS Census]]</f>
        <v>4.5014282004674215E-2</v>
      </c>
      <c r="R11161" s="3"/>
      <c r="S11161"/>
    </row>
    <row r="11162" spans="1:19" x14ac:dyDescent="0.2">
      <c r="A11162" t="s">
        <v>16244</v>
      </c>
      <c r="B11162" t="s">
        <v>486</v>
      </c>
      <c r="C11162" t="s">
        <v>219</v>
      </c>
      <c r="D11162" t="s">
        <v>16332</v>
      </c>
      <c r="E11162" s="3">
        <v>137.318681318681</v>
      </c>
      <c r="F11162" s="3">
        <v>4.8791208791208698</v>
      </c>
      <c r="G11162" s="3">
        <v>0.29670329670329598</v>
      </c>
      <c r="H11162" s="3">
        <v>0</v>
      </c>
      <c r="I11162" s="3">
        <v>5.3359340659340599</v>
      </c>
      <c r="J11162" s="3">
        <v>5.5384615384615303</v>
      </c>
      <c r="K11162" s="3">
        <v>19.3904395604395</v>
      </c>
      <c r="L11162" s="3">
        <f>Table1[[#This Row],[Hours Qualified Activities Professional]]+Table1[[#This Row],[Hours Other Activity Staff]]</f>
        <v>24.928901098901029</v>
      </c>
      <c r="M11162" s="3">
        <f>Table1[[#This Row],[Total Hours Activity Staff]]/Table1[[#This Row],[MDS Census]]</f>
        <v>0.18154049295774638</v>
      </c>
      <c r="N11162" s="3">
        <v>10.626373626373599</v>
      </c>
      <c r="O11162" s="3">
        <v>7.5219780219780201</v>
      </c>
      <c r="P11162" s="3">
        <f>Table1[[#This Row],[Hours Qualified Social Worker]]+Table1[[#This Row],[Hours Other Social Work Staff]]</f>
        <v>18.148351648351621</v>
      </c>
      <c r="Q11162" s="3">
        <f>Table1[[#This Row],[Total Hours Social Work Staff Per Resident Per Day]]/Table1[[#This Row],[MDS Census]]</f>
        <v>0.1321622919334188</v>
      </c>
      <c r="R11162" s="3"/>
      <c r="S11162"/>
    </row>
    <row r="11163" spans="1:19" x14ac:dyDescent="0.2">
      <c r="A11163" t="s">
        <v>16244</v>
      </c>
      <c r="B11163" t="s">
        <v>16334</v>
      </c>
      <c r="C11163" t="s">
        <v>6007</v>
      </c>
      <c r="D11163" t="s">
        <v>16333</v>
      </c>
      <c r="E11163" s="3">
        <v>86.494505494505404</v>
      </c>
      <c r="F11163" s="3">
        <v>6.5054945054945001</v>
      </c>
      <c r="G11163" s="3">
        <v>2.2857142857142798</v>
      </c>
      <c r="H11163" s="3">
        <v>0.23076923076923</v>
      </c>
      <c r="I11163" s="3">
        <v>1.7115384615384599</v>
      </c>
      <c r="J11163" s="3">
        <v>2.6428571428571401</v>
      </c>
      <c r="K11163" s="3">
        <v>4</v>
      </c>
      <c r="L11163" s="3">
        <f>Table1[[#This Row],[Hours Qualified Activities Professional]]+Table1[[#This Row],[Hours Other Activity Staff]]</f>
        <v>6.6428571428571406</v>
      </c>
      <c r="M11163" s="3">
        <f>Table1[[#This Row],[Total Hours Activity Staff]]/Table1[[#This Row],[MDS Census]]</f>
        <v>7.6800914750349433E-2</v>
      </c>
      <c r="N11163" s="3">
        <v>0</v>
      </c>
      <c r="O11163" s="3">
        <v>0</v>
      </c>
      <c r="P11163" s="3">
        <f>Table1[[#This Row],[Hours Qualified Social Worker]]+Table1[[#This Row],[Hours Other Social Work Staff]]</f>
        <v>0</v>
      </c>
      <c r="Q11163" s="3">
        <f>Table1[[#This Row],[Total Hours Social Work Staff Per Resident Per Day]]/Table1[[#This Row],[MDS Census]]</f>
        <v>0</v>
      </c>
      <c r="R11163" s="3"/>
      <c r="S11163"/>
    </row>
    <row r="11164" spans="1:19" x14ac:dyDescent="0.2">
      <c r="A11164" t="s">
        <v>16244</v>
      </c>
      <c r="B11164" t="s">
        <v>16334</v>
      </c>
      <c r="C11164" t="s">
        <v>6007</v>
      </c>
      <c r="D11164" t="s">
        <v>16335</v>
      </c>
      <c r="E11164" s="3">
        <v>178.54945054945</v>
      </c>
      <c r="F11164" s="3">
        <v>5.2747252747252702</v>
      </c>
      <c r="G11164" s="3">
        <v>0.85714285714285698</v>
      </c>
      <c r="H11164" s="3">
        <v>0.35164835164835101</v>
      </c>
      <c r="I11164" s="3">
        <v>5.2747252747252702</v>
      </c>
      <c r="J11164" s="3">
        <v>0</v>
      </c>
      <c r="K11164" s="3">
        <v>27.9835164835164</v>
      </c>
      <c r="L11164" s="3">
        <f>Table1[[#This Row],[Hours Qualified Activities Professional]]+Table1[[#This Row],[Hours Other Activity Staff]]</f>
        <v>27.9835164835164</v>
      </c>
      <c r="M11164" s="3">
        <f>Table1[[#This Row],[Total Hours Activity Staff]]/Table1[[#This Row],[MDS Census]]</f>
        <v>0.15672698178237324</v>
      </c>
      <c r="N11164" s="3">
        <v>0</v>
      </c>
      <c r="O11164" s="3">
        <v>0</v>
      </c>
      <c r="P11164" s="3">
        <f>Table1[[#This Row],[Hours Qualified Social Worker]]+Table1[[#This Row],[Hours Other Social Work Staff]]</f>
        <v>0</v>
      </c>
      <c r="Q11164" s="3">
        <f>Table1[[#This Row],[Total Hours Social Work Staff Per Resident Per Day]]/Table1[[#This Row],[MDS Census]]</f>
        <v>0</v>
      </c>
      <c r="R11164" s="3"/>
      <c r="S11164"/>
    </row>
    <row r="11165" spans="1:19" x14ac:dyDescent="0.2">
      <c r="A11165" t="s">
        <v>16244</v>
      </c>
      <c r="B11165" t="s">
        <v>16334</v>
      </c>
      <c r="C11165" t="s">
        <v>6007</v>
      </c>
      <c r="D11165" t="s">
        <v>16336</v>
      </c>
      <c r="E11165" s="3">
        <v>108.780219780219</v>
      </c>
      <c r="F11165" s="3">
        <v>5.6263736263736197</v>
      </c>
      <c r="G11165" s="3">
        <v>0.262967032967032</v>
      </c>
      <c r="H11165" s="3">
        <v>0.61318681318681301</v>
      </c>
      <c r="I11165" s="3">
        <v>0.82593406593406504</v>
      </c>
      <c r="J11165" s="3">
        <v>0</v>
      </c>
      <c r="K11165" s="3">
        <v>6.78032967032967</v>
      </c>
      <c r="L11165" s="3">
        <f>Table1[[#This Row],[Hours Qualified Activities Professional]]+Table1[[#This Row],[Hours Other Activity Staff]]</f>
        <v>6.78032967032967</v>
      </c>
      <c r="M11165" s="3">
        <f>Table1[[#This Row],[Total Hours Activity Staff]]/Table1[[#This Row],[MDS Census]]</f>
        <v>6.2330538438226529E-2</v>
      </c>
      <c r="N11165" s="3">
        <v>0</v>
      </c>
      <c r="O11165" s="3">
        <v>9.6884615384615298</v>
      </c>
      <c r="P11165" s="3">
        <f>Table1[[#This Row],[Hours Qualified Social Worker]]+Table1[[#This Row],[Hours Other Social Work Staff]]</f>
        <v>9.6884615384615298</v>
      </c>
      <c r="Q11165" s="3">
        <f>Table1[[#This Row],[Total Hours Social Work Staff Per Resident Per Day]]/Table1[[#This Row],[MDS Census]]</f>
        <v>8.9064551974947517E-2</v>
      </c>
      <c r="R11165" s="3"/>
      <c r="S11165"/>
    </row>
    <row r="11166" spans="1:19" x14ac:dyDescent="0.2">
      <c r="A11166" t="s">
        <v>16244</v>
      </c>
      <c r="B11166" t="s">
        <v>16338</v>
      </c>
      <c r="C11166" t="s">
        <v>125</v>
      </c>
      <c r="D11166" t="s">
        <v>16337</v>
      </c>
      <c r="E11166" s="3">
        <v>92.351648351648294</v>
      </c>
      <c r="F11166" s="3">
        <v>5.3626373626373596</v>
      </c>
      <c r="G11166" s="3">
        <v>0.36263736263736202</v>
      </c>
      <c r="H11166" s="3">
        <v>0.46153846153846101</v>
      </c>
      <c r="I11166" s="3">
        <v>1.06043956043956</v>
      </c>
      <c r="J11166" s="3">
        <v>5.6263736263736197</v>
      </c>
      <c r="K11166" s="3">
        <v>6.3740659340659303</v>
      </c>
      <c r="L11166" s="3">
        <f>Table1[[#This Row],[Hours Qualified Activities Professional]]+Table1[[#This Row],[Hours Other Activity Staff]]</f>
        <v>12.000439560439549</v>
      </c>
      <c r="M11166" s="3">
        <f>Table1[[#This Row],[Total Hours Activity Staff]]/Table1[[#This Row],[MDS Census]]</f>
        <v>0.12994288434079007</v>
      </c>
      <c r="N11166" s="3">
        <v>5.1569230769230696</v>
      </c>
      <c r="O11166" s="3">
        <v>0</v>
      </c>
      <c r="P11166" s="3">
        <f>Table1[[#This Row],[Hours Qualified Social Worker]]+Table1[[#This Row],[Hours Other Social Work Staff]]</f>
        <v>5.1569230769230696</v>
      </c>
      <c r="Q11166" s="3">
        <f>Table1[[#This Row],[Total Hours Social Work Staff Per Resident Per Day]]/Table1[[#This Row],[MDS Census]]</f>
        <v>5.5840076154212236E-2</v>
      </c>
      <c r="R11166" s="3"/>
      <c r="S11166"/>
    </row>
    <row r="11167" spans="1:19" x14ac:dyDescent="0.2">
      <c r="A11167" t="s">
        <v>16244</v>
      </c>
      <c r="B11167" t="s">
        <v>16338</v>
      </c>
      <c r="C11167" t="s">
        <v>125</v>
      </c>
      <c r="D11167" t="s">
        <v>16339</v>
      </c>
      <c r="E11167" s="3">
        <v>52.142857142857103</v>
      </c>
      <c r="F11167" s="3">
        <v>4.8626373626373596</v>
      </c>
      <c r="G11167" s="3">
        <v>0</v>
      </c>
      <c r="H11167" s="3">
        <v>0</v>
      </c>
      <c r="I11167" s="3">
        <v>0</v>
      </c>
      <c r="J11167" s="3">
        <v>6.0219780219780201</v>
      </c>
      <c r="K11167" s="3">
        <v>0</v>
      </c>
      <c r="L11167" s="3">
        <f>Table1[[#This Row],[Hours Qualified Activities Professional]]+Table1[[#This Row],[Hours Other Activity Staff]]</f>
        <v>6.0219780219780201</v>
      </c>
      <c r="M11167" s="3">
        <f>Table1[[#This Row],[Total Hours Activity Staff]]/Table1[[#This Row],[MDS Census]]</f>
        <v>0.11548998946259226</v>
      </c>
      <c r="N11167" s="3">
        <v>5.0989010989010897</v>
      </c>
      <c r="O11167" s="3">
        <v>0</v>
      </c>
      <c r="P11167" s="3">
        <f>Table1[[#This Row],[Hours Qualified Social Worker]]+Table1[[#This Row],[Hours Other Social Work Staff]]</f>
        <v>5.0989010989010897</v>
      </c>
      <c r="Q11167" s="3">
        <f>Table1[[#This Row],[Total Hours Social Work Staff Per Resident Per Day]]/Table1[[#This Row],[MDS Census]]</f>
        <v>9.7787144362486728E-2</v>
      </c>
      <c r="R11167" s="3"/>
      <c r="S11167"/>
    </row>
    <row r="11168" spans="1:19" x14ac:dyDescent="0.2">
      <c r="A11168" t="s">
        <v>16244</v>
      </c>
      <c r="B11168" t="s">
        <v>16338</v>
      </c>
      <c r="C11168" t="s">
        <v>125</v>
      </c>
      <c r="D11168" t="s">
        <v>16340</v>
      </c>
      <c r="E11168" s="3">
        <v>86.934065934065899</v>
      </c>
      <c r="F11168" s="3">
        <v>5.3626373626373596</v>
      </c>
      <c r="G11168" s="3">
        <v>0</v>
      </c>
      <c r="H11168" s="3">
        <v>0</v>
      </c>
      <c r="I11168" s="3">
        <v>2.2912087912087902</v>
      </c>
      <c r="J11168" s="3">
        <v>5.2362637362637301</v>
      </c>
      <c r="K11168" s="3">
        <v>5.1071428571428497</v>
      </c>
      <c r="L11168" s="3">
        <f>Table1[[#This Row],[Hours Qualified Activities Professional]]+Table1[[#This Row],[Hours Other Activity Staff]]</f>
        <v>10.343406593406581</v>
      </c>
      <c r="M11168" s="3">
        <f>Table1[[#This Row],[Total Hours Activity Staff]]/Table1[[#This Row],[MDS Census]]</f>
        <v>0.11897990140310949</v>
      </c>
      <c r="N11168" s="3">
        <v>5.3049450549450503</v>
      </c>
      <c r="O11168" s="3">
        <v>0</v>
      </c>
      <c r="P11168" s="3">
        <f>Table1[[#This Row],[Hours Qualified Social Worker]]+Table1[[#This Row],[Hours Other Social Work Staff]]</f>
        <v>5.3049450549450503</v>
      </c>
      <c r="Q11168" s="3">
        <f>Table1[[#This Row],[Total Hours Social Work Staff Per Resident Per Day]]/Table1[[#This Row],[MDS Census]]</f>
        <v>6.1022626722285395E-2</v>
      </c>
      <c r="R11168" s="3"/>
      <c r="S11168"/>
    </row>
    <row r="11169" spans="1:19" x14ac:dyDescent="0.2">
      <c r="A11169" t="s">
        <v>16244</v>
      </c>
      <c r="B11169" t="s">
        <v>16338</v>
      </c>
      <c r="C11169" t="s">
        <v>125</v>
      </c>
      <c r="D11169" t="s">
        <v>16341</v>
      </c>
      <c r="E11169" s="3">
        <v>93.956043956043899</v>
      </c>
      <c r="F11169" s="3">
        <v>5.74175824175824</v>
      </c>
      <c r="G11169" s="3">
        <v>0.90384615384615297</v>
      </c>
      <c r="H11169" s="3">
        <v>5.4945054945054903E-2</v>
      </c>
      <c r="I11169" s="3">
        <v>5.6236263736263696</v>
      </c>
      <c r="J11169" s="3">
        <v>5.48351648351648</v>
      </c>
      <c r="K11169" s="3">
        <v>10.807692307692299</v>
      </c>
      <c r="L11169" s="3">
        <f>Table1[[#This Row],[Hours Qualified Activities Professional]]+Table1[[#This Row],[Hours Other Activity Staff]]</f>
        <v>16.291208791208781</v>
      </c>
      <c r="M11169" s="3">
        <f>Table1[[#This Row],[Total Hours Activity Staff]]/Table1[[#This Row],[MDS Census]]</f>
        <v>0.17339181286549707</v>
      </c>
      <c r="N11169" s="3">
        <v>5.5824175824175803</v>
      </c>
      <c r="O11169" s="3">
        <v>0</v>
      </c>
      <c r="P11169" s="3">
        <f>Table1[[#This Row],[Hours Qualified Social Worker]]+Table1[[#This Row],[Hours Other Social Work Staff]]</f>
        <v>5.5824175824175803</v>
      </c>
      <c r="Q11169" s="3">
        <f>Table1[[#This Row],[Total Hours Social Work Staff Per Resident Per Day]]/Table1[[#This Row],[MDS Census]]</f>
        <v>5.9415204678362588E-2</v>
      </c>
      <c r="R11169" s="3"/>
      <c r="S11169"/>
    </row>
    <row r="11170" spans="1:19" x14ac:dyDescent="0.2">
      <c r="A11170" t="s">
        <v>16244</v>
      </c>
      <c r="B11170" t="s">
        <v>2521</v>
      </c>
      <c r="C11170" t="s">
        <v>16343</v>
      </c>
      <c r="D11170" t="s">
        <v>16342</v>
      </c>
      <c r="E11170" s="3">
        <v>107.505494505494</v>
      </c>
      <c r="F11170" s="3">
        <v>5.1428571428571397</v>
      </c>
      <c r="G11170" s="3">
        <v>0.71428571428571397</v>
      </c>
      <c r="H11170" s="3">
        <v>0</v>
      </c>
      <c r="I11170" s="3">
        <v>6.2967032967032903</v>
      </c>
      <c r="J11170" s="3">
        <v>0</v>
      </c>
      <c r="K11170" s="3">
        <v>14.5847252747252</v>
      </c>
      <c r="L11170" s="3">
        <f>Table1[[#This Row],[Hours Qualified Activities Professional]]+Table1[[#This Row],[Hours Other Activity Staff]]</f>
        <v>14.5847252747252</v>
      </c>
      <c r="M11170" s="3">
        <f>Table1[[#This Row],[Total Hours Activity Staff]]/Table1[[#This Row],[MDS Census]]</f>
        <v>0.13566492895839716</v>
      </c>
      <c r="N11170" s="3">
        <v>10.9971428571428</v>
      </c>
      <c r="O11170" s="3">
        <v>0</v>
      </c>
      <c r="P11170" s="3">
        <f>Table1[[#This Row],[Hours Qualified Social Worker]]+Table1[[#This Row],[Hours Other Social Work Staff]]</f>
        <v>10.9971428571428</v>
      </c>
      <c r="Q11170" s="3">
        <f>Table1[[#This Row],[Total Hours Social Work Staff Per Resident Per Day]]/Table1[[#This Row],[MDS Census]]</f>
        <v>0.10229377491566999</v>
      </c>
      <c r="R11170" s="3"/>
      <c r="S11170"/>
    </row>
    <row r="11171" spans="1:19" x14ac:dyDescent="0.2">
      <c r="A11171" t="s">
        <v>16244</v>
      </c>
      <c r="B11171" t="s">
        <v>2521</v>
      </c>
      <c r="C11171" t="s">
        <v>16343</v>
      </c>
      <c r="D11171" t="s">
        <v>6852</v>
      </c>
      <c r="E11171" s="3">
        <v>66.648351648351607</v>
      </c>
      <c r="F11171" s="3">
        <v>5.0109890109890101</v>
      </c>
      <c r="G11171" s="3">
        <v>0</v>
      </c>
      <c r="H11171" s="3">
        <v>0</v>
      </c>
      <c r="I11171" s="3">
        <v>10.956043956043899</v>
      </c>
      <c r="J11171" s="3">
        <v>5.48351648351648</v>
      </c>
      <c r="K11171" s="3">
        <v>8.3953846153846108</v>
      </c>
      <c r="L11171" s="3">
        <f>Table1[[#This Row],[Hours Qualified Activities Professional]]+Table1[[#This Row],[Hours Other Activity Staff]]</f>
        <v>13.878901098901091</v>
      </c>
      <c r="M11171" s="3">
        <f>Table1[[#This Row],[Total Hours Activity Staff]]/Table1[[#This Row],[MDS Census]]</f>
        <v>0.20824072547403133</v>
      </c>
      <c r="N11171" s="3">
        <v>5.3846153846153797</v>
      </c>
      <c r="O11171" s="3">
        <v>0</v>
      </c>
      <c r="P11171" s="3">
        <f>Table1[[#This Row],[Hours Qualified Social Worker]]+Table1[[#This Row],[Hours Other Social Work Staff]]</f>
        <v>5.3846153846153797</v>
      </c>
      <c r="Q11171" s="3">
        <f>Table1[[#This Row],[Total Hours Social Work Staff Per Resident Per Day]]/Table1[[#This Row],[MDS Census]]</f>
        <v>8.0791426215993375E-2</v>
      </c>
      <c r="R11171" s="3"/>
      <c r="S11171"/>
    </row>
    <row r="11172" spans="1:19" x14ac:dyDescent="0.2">
      <c r="A11172" t="s">
        <v>16244</v>
      </c>
      <c r="B11172" t="s">
        <v>498</v>
      </c>
      <c r="C11172" t="s">
        <v>6007</v>
      </c>
      <c r="D11172" t="s">
        <v>16344</v>
      </c>
      <c r="E11172" s="3">
        <v>58.252747252747199</v>
      </c>
      <c r="F11172" s="3">
        <v>4.7362637362637301</v>
      </c>
      <c r="G11172" s="3">
        <v>0.16758241758241699</v>
      </c>
      <c r="H11172" s="3">
        <v>0.28571428571428498</v>
      </c>
      <c r="I11172" s="3">
        <v>1.22527472527472</v>
      </c>
      <c r="J11172" s="3">
        <v>5.6346153846153797</v>
      </c>
      <c r="K11172" s="3">
        <v>4.5961538461538396</v>
      </c>
      <c r="L11172" s="3">
        <f>Table1[[#This Row],[Hours Qualified Activities Professional]]+Table1[[#This Row],[Hours Other Activity Staff]]</f>
        <v>10.230769230769219</v>
      </c>
      <c r="M11172" s="3">
        <f>Table1[[#This Row],[Total Hours Activity Staff]]/Table1[[#This Row],[MDS Census]]</f>
        <v>0.17562724014336914</v>
      </c>
      <c r="N11172" s="3">
        <v>0</v>
      </c>
      <c r="O11172" s="3">
        <v>4.0989010989010897</v>
      </c>
      <c r="P11172" s="3">
        <f>Table1[[#This Row],[Hours Qualified Social Worker]]+Table1[[#This Row],[Hours Other Social Work Staff]]</f>
        <v>4.0989010989010897</v>
      </c>
      <c r="Q11172" s="3">
        <f>Table1[[#This Row],[Total Hours Social Work Staff Per Resident Per Day]]/Table1[[#This Row],[MDS Census]]</f>
        <v>7.0364082248632234E-2</v>
      </c>
      <c r="R11172" s="3"/>
      <c r="S11172"/>
    </row>
    <row r="11173" spans="1:19" x14ac:dyDescent="0.2">
      <c r="A11173" t="s">
        <v>16244</v>
      </c>
      <c r="B11173" t="s">
        <v>498</v>
      </c>
      <c r="C11173" t="s">
        <v>6007</v>
      </c>
      <c r="D11173" t="s">
        <v>16345</v>
      </c>
      <c r="E11173" s="3">
        <v>264.03296703296701</v>
      </c>
      <c r="F11173" s="3">
        <v>0</v>
      </c>
      <c r="G11173" s="3">
        <v>0.57142857142857095</v>
      </c>
      <c r="H11173" s="3">
        <v>1.35164835164835</v>
      </c>
      <c r="I11173" s="3">
        <v>11.956043956043899</v>
      </c>
      <c r="J11173" s="3">
        <v>0</v>
      </c>
      <c r="K11173" s="3">
        <v>44.434065934065899</v>
      </c>
      <c r="L11173" s="3">
        <f>Table1[[#This Row],[Hours Qualified Activities Professional]]+Table1[[#This Row],[Hours Other Activity Staff]]</f>
        <v>44.434065934065899</v>
      </c>
      <c r="M11173" s="3">
        <f>Table1[[#This Row],[Total Hours Activity Staff]]/Table1[[#This Row],[MDS Census]]</f>
        <v>0.16828984059599605</v>
      </c>
      <c r="N11173" s="3">
        <v>5.0989010989010897</v>
      </c>
      <c r="O11173" s="3">
        <v>15.3186813186813</v>
      </c>
      <c r="P11173" s="3">
        <f>Table1[[#This Row],[Hours Qualified Social Worker]]+Table1[[#This Row],[Hours Other Social Work Staff]]</f>
        <v>20.417582417582388</v>
      </c>
      <c r="Q11173" s="3">
        <f>Table1[[#This Row],[Total Hours Social Work Staff Per Resident Per Day]]/Table1[[#This Row],[MDS Census]]</f>
        <v>7.7329670787031152E-2</v>
      </c>
      <c r="R11173" s="3"/>
      <c r="S11173"/>
    </row>
    <row r="11174" spans="1:19" x14ac:dyDescent="0.2">
      <c r="A11174" t="s">
        <v>16244</v>
      </c>
      <c r="B11174" t="s">
        <v>498</v>
      </c>
      <c r="C11174" t="s">
        <v>6007</v>
      </c>
      <c r="D11174" t="s">
        <v>16346</v>
      </c>
      <c r="E11174" s="3">
        <v>54.483516483516397</v>
      </c>
      <c r="F11174" s="3">
        <v>5.6263736263736197</v>
      </c>
      <c r="G11174" s="3">
        <v>0.24175824175824101</v>
      </c>
      <c r="H11174" s="3">
        <v>0.24725274725274701</v>
      </c>
      <c r="I11174" s="3">
        <v>1.31868131868131</v>
      </c>
      <c r="J11174" s="3">
        <v>0</v>
      </c>
      <c r="K11174" s="3">
        <v>0</v>
      </c>
      <c r="L11174" s="3">
        <f>Table1[[#This Row],[Hours Qualified Activities Professional]]+Table1[[#This Row],[Hours Other Activity Staff]]</f>
        <v>0</v>
      </c>
      <c r="M11174" s="3">
        <f>Table1[[#This Row],[Total Hours Activity Staff]]/Table1[[#This Row],[MDS Census]]</f>
        <v>0</v>
      </c>
      <c r="N11174" s="3">
        <v>0</v>
      </c>
      <c r="O11174" s="3">
        <v>0</v>
      </c>
      <c r="P11174" s="3">
        <f>Table1[[#This Row],[Hours Qualified Social Worker]]+Table1[[#This Row],[Hours Other Social Work Staff]]</f>
        <v>0</v>
      </c>
      <c r="Q11174" s="3">
        <f>Table1[[#This Row],[Total Hours Social Work Staff Per Resident Per Day]]/Table1[[#This Row],[MDS Census]]</f>
        <v>0</v>
      </c>
      <c r="R11174" s="3"/>
      <c r="S11174"/>
    </row>
    <row r="11175" spans="1:19" x14ac:dyDescent="0.2">
      <c r="A11175" t="s">
        <v>16244</v>
      </c>
      <c r="B11175" t="s">
        <v>498</v>
      </c>
      <c r="C11175" t="s">
        <v>6007</v>
      </c>
      <c r="D11175" t="s">
        <v>16347</v>
      </c>
      <c r="E11175" s="3">
        <v>108.274725274725</v>
      </c>
      <c r="F11175" s="3">
        <v>4.48351648351648</v>
      </c>
      <c r="G11175" s="3">
        <v>0.71703296703296704</v>
      </c>
      <c r="H11175" s="3">
        <v>0.34065934065934</v>
      </c>
      <c r="I11175" s="3">
        <v>3.4285714285714199</v>
      </c>
      <c r="J11175" s="3">
        <v>5.5384615384615303</v>
      </c>
      <c r="K11175" s="3">
        <v>9.23351648351648</v>
      </c>
      <c r="L11175" s="3">
        <f>Table1[[#This Row],[Hours Qualified Activities Professional]]+Table1[[#This Row],[Hours Other Activity Staff]]</f>
        <v>14.771978021978011</v>
      </c>
      <c r="M11175" s="3">
        <f>Table1[[#This Row],[Total Hours Activity Staff]]/Table1[[#This Row],[MDS Census]]</f>
        <v>0.1364305287729628</v>
      </c>
      <c r="N11175" s="3">
        <v>5.3626373626373596</v>
      </c>
      <c r="O11175" s="3">
        <v>0</v>
      </c>
      <c r="P11175" s="3">
        <f>Table1[[#This Row],[Hours Qualified Social Worker]]+Table1[[#This Row],[Hours Other Social Work Staff]]</f>
        <v>5.3626373626373596</v>
      </c>
      <c r="Q11175" s="3">
        <f>Table1[[#This Row],[Total Hours Social Work Staff Per Resident Per Day]]/Table1[[#This Row],[MDS Census]]</f>
        <v>4.9528062519029838E-2</v>
      </c>
      <c r="R11175" s="3"/>
      <c r="S11175"/>
    </row>
    <row r="11176" spans="1:19" x14ac:dyDescent="0.2">
      <c r="A11176" t="s">
        <v>16244</v>
      </c>
      <c r="B11176" t="s">
        <v>498</v>
      </c>
      <c r="C11176" t="s">
        <v>6007</v>
      </c>
      <c r="D11176" t="s">
        <v>16348</v>
      </c>
      <c r="E11176" s="3">
        <v>133.26373626373601</v>
      </c>
      <c r="F11176" s="3">
        <v>5.3626373626373596</v>
      </c>
      <c r="G11176" s="3">
        <v>3.2967032967032898E-2</v>
      </c>
      <c r="H11176" s="3">
        <v>0.68131868131868101</v>
      </c>
      <c r="I11176" s="3">
        <v>3.90483516483516</v>
      </c>
      <c r="J11176" s="3">
        <v>0</v>
      </c>
      <c r="K11176" s="3">
        <v>20.5681318681318</v>
      </c>
      <c r="L11176" s="3">
        <f>Table1[[#This Row],[Hours Qualified Activities Professional]]+Table1[[#This Row],[Hours Other Activity Staff]]</f>
        <v>20.5681318681318</v>
      </c>
      <c r="M11176" s="3">
        <f>Table1[[#This Row],[Total Hours Activity Staff]]/Table1[[#This Row],[MDS Census]]</f>
        <v>0.15434155190896326</v>
      </c>
      <c r="N11176" s="3">
        <v>5.2747252747252702</v>
      </c>
      <c r="O11176" s="3">
        <v>5.4630769230769198</v>
      </c>
      <c r="P11176" s="3">
        <f>Table1[[#This Row],[Hours Qualified Social Worker]]+Table1[[#This Row],[Hours Other Social Work Staff]]</f>
        <v>10.737802197802189</v>
      </c>
      <c r="Q11176" s="3">
        <f>Table1[[#This Row],[Total Hours Social Work Staff Per Resident Per Day]]/Table1[[#This Row],[MDS Census]]</f>
        <v>8.0575575162859819E-2</v>
      </c>
      <c r="R11176" s="3"/>
      <c r="S11176"/>
    </row>
    <row r="11177" spans="1:19" x14ac:dyDescent="0.2">
      <c r="A11177" t="s">
        <v>16244</v>
      </c>
      <c r="B11177" t="s">
        <v>498</v>
      </c>
      <c r="C11177" t="s">
        <v>6007</v>
      </c>
      <c r="D11177" t="s">
        <v>16349</v>
      </c>
      <c r="E11177" s="3">
        <v>109.07692307692299</v>
      </c>
      <c r="F11177" s="3">
        <v>4.8626373626373596</v>
      </c>
      <c r="G11177" s="3">
        <v>0.13186813186813101</v>
      </c>
      <c r="H11177" s="3">
        <v>0</v>
      </c>
      <c r="I11177" s="3">
        <v>3.9010989010989001</v>
      </c>
      <c r="J11177" s="3">
        <v>5.1098901098900997</v>
      </c>
      <c r="K11177" s="3">
        <v>21.322197802197799</v>
      </c>
      <c r="L11177" s="3">
        <f>Table1[[#This Row],[Hours Qualified Activities Professional]]+Table1[[#This Row],[Hours Other Activity Staff]]</f>
        <v>26.432087912087898</v>
      </c>
      <c r="M11177" s="3">
        <f>Table1[[#This Row],[Total Hours Activity Staff]]/Table1[[#This Row],[MDS Census]]</f>
        <v>0.24232520652830955</v>
      </c>
      <c r="N11177" s="3">
        <v>14.128791208791201</v>
      </c>
      <c r="O11177" s="3">
        <v>0</v>
      </c>
      <c r="P11177" s="3">
        <f>Table1[[#This Row],[Hours Qualified Social Worker]]+Table1[[#This Row],[Hours Other Social Work Staff]]</f>
        <v>14.128791208791201</v>
      </c>
      <c r="Q11177" s="3">
        <f>Table1[[#This Row],[Total Hours Social Work Staff Per Resident Per Day]]/Table1[[#This Row],[MDS Census]]</f>
        <v>0.12953052589159786</v>
      </c>
      <c r="R11177" s="3"/>
      <c r="S11177"/>
    </row>
    <row r="11178" spans="1:19" x14ac:dyDescent="0.2">
      <c r="A11178" t="s">
        <v>16244</v>
      </c>
      <c r="B11178" t="s">
        <v>498</v>
      </c>
      <c r="C11178" t="s">
        <v>6007</v>
      </c>
      <c r="D11178" t="s">
        <v>16350</v>
      </c>
      <c r="E11178" s="3">
        <v>80.912087912087898</v>
      </c>
      <c r="F11178" s="3">
        <v>5.0274725274725203</v>
      </c>
      <c r="G11178" s="3">
        <v>0.13186813186813101</v>
      </c>
      <c r="H11178" s="3">
        <v>0</v>
      </c>
      <c r="I11178" s="3">
        <v>3.2213186813186798</v>
      </c>
      <c r="J11178" s="3">
        <v>4.9450549450549399</v>
      </c>
      <c r="K11178" s="3">
        <v>15.5160439560439</v>
      </c>
      <c r="L11178" s="3">
        <f>Table1[[#This Row],[Hours Qualified Activities Professional]]+Table1[[#This Row],[Hours Other Activity Staff]]</f>
        <v>20.46109890109884</v>
      </c>
      <c r="M11178" s="3">
        <f>Table1[[#This Row],[Total Hours Activity Staff]]/Table1[[#This Row],[MDS Census]]</f>
        <v>0.25288061931277939</v>
      </c>
      <c r="N11178" s="3">
        <v>9.9229670329670299</v>
      </c>
      <c r="O11178" s="3">
        <v>0</v>
      </c>
      <c r="P11178" s="3">
        <f>Table1[[#This Row],[Hours Qualified Social Worker]]+Table1[[#This Row],[Hours Other Social Work Staff]]</f>
        <v>9.9229670329670299</v>
      </c>
      <c r="Q11178" s="3">
        <f>Table1[[#This Row],[Total Hours Social Work Staff Per Resident Per Day]]/Table1[[#This Row],[MDS Census]]</f>
        <v>0.12263887002580469</v>
      </c>
      <c r="R11178" s="3"/>
      <c r="S11178"/>
    </row>
    <row r="11179" spans="1:19" x14ac:dyDescent="0.2">
      <c r="A11179" t="s">
        <v>16244</v>
      </c>
      <c r="B11179" t="s">
        <v>16352</v>
      </c>
      <c r="C11179" t="s">
        <v>372</v>
      </c>
      <c r="D11179" t="s">
        <v>16351</v>
      </c>
      <c r="E11179" s="3">
        <v>141.98901098901001</v>
      </c>
      <c r="F11179" s="3">
        <v>7.0439560439560402</v>
      </c>
      <c r="G11179" s="3">
        <v>0.36263736263736202</v>
      </c>
      <c r="H11179" s="3">
        <v>1.2307692307692299</v>
      </c>
      <c r="I11179" s="3">
        <v>3.8736263736263701</v>
      </c>
      <c r="J11179" s="3">
        <v>4.7307692307692299</v>
      </c>
      <c r="K11179" s="3">
        <v>24.4835164835164</v>
      </c>
      <c r="L11179" s="3">
        <f>Table1[[#This Row],[Hours Qualified Activities Professional]]+Table1[[#This Row],[Hours Other Activity Staff]]</f>
        <v>29.21428571428563</v>
      </c>
      <c r="M11179" s="3">
        <f>Table1[[#This Row],[Total Hours Activity Staff]]/Table1[[#This Row],[MDS Census]]</f>
        <v>0.20575032892191089</v>
      </c>
      <c r="N11179" s="3">
        <v>10.848901098901001</v>
      </c>
      <c r="O11179" s="3">
        <v>10.532967032967001</v>
      </c>
      <c r="P11179" s="3">
        <f>Table1[[#This Row],[Hours Qualified Social Worker]]+Table1[[#This Row],[Hours Other Social Work Staff]]</f>
        <v>21.381868131868004</v>
      </c>
      <c r="Q11179" s="3">
        <f>Table1[[#This Row],[Total Hours Social Work Staff Per Resident Per Day]]/Table1[[#This Row],[MDS Census]]</f>
        <v>0.15058818976859389</v>
      </c>
      <c r="R11179" s="3"/>
      <c r="S11179"/>
    </row>
    <row r="11180" spans="1:19" x14ac:dyDescent="0.2">
      <c r="A11180" t="s">
        <v>16244</v>
      </c>
      <c r="B11180" t="s">
        <v>16352</v>
      </c>
      <c r="C11180" t="s">
        <v>372</v>
      </c>
      <c r="D11180" t="s">
        <v>16353</v>
      </c>
      <c r="E11180" s="3">
        <v>56.384615384615302</v>
      </c>
      <c r="F11180" s="3">
        <v>5.2609890109890101</v>
      </c>
      <c r="G11180" s="3">
        <v>0.19780219780219699</v>
      </c>
      <c r="H11180" s="3">
        <v>0.28571428571428498</v>
      </c>
      <c r="I11180" s="3">
        <v>5.7637362637362601</v>
      </c>
      <c r="J11180" s="3">
        <v>4.96703296703296</v>
      </c>
      <c r="K11180" s="3">
        <v>21.3241758241758</v>
      </c>
      <c r="L11180" s="3">
        <f>Table1[[#This Row],[Hours Qualified Activities Professional]]+Table1[[#This Row],[Hours Other Activity Staff]]</f>
        <v>26.29120879120876</v>
      </c>
      <c r="M11180" s="3">
        <f>Table1[[#This Row],[Total Hours Activity Staff]]/Table1[[#This Row],[MDS Census]]</f>
        <v>0.46628337556031973</v>
      </c>
      <c r="N11180" s="3">
        <v>0</v>
      </c>
      <c r="O11180" s="3">
        <v>0</v>
      </c>
      <c r="P11180" s="3">
        <f>Table1[[#This Row],[Hours Qualified Social Worker]]+Table1[[#This Row],[Hours Other Social Work Staff]]</f>
        <v>0</v>
      </c>
      <c r="Q11180" s="3">
        <f>Table1[[#This Row],[Total Hours Social Work Staff Per Resident Per Day]]/Table1[[#This Row],[MDS Census]]</f>
        <v>0</v>
      </c>
      <c r="R11180" s="3"/>
      <c r="S11180"/>
    </row>
    <row r="11181" spans="1:19" x14ac:dyDescent="0.2">
      <c r="A11181" t="s">
        <v>16244</v>
      </c>
      <c r="B11181" t="s">
        <v>16352</v>
      </c>
      <c r="C11181" t="s">
        <v>372</v>
      </c>
      <c r="D11181" t="s">
        <v>16354</v>
      </c>
      <c r="E11181" s="3">
        <v>158.043956043956</v>
      </c>
      <c r="F11181" s="3">
        <v>9.4065934065933998</v>
      </c>
      <c r="G11181" s="3">
        <v>0</v>
      </c>
      <c r="H11181" s="3">
        <v>0.50549450549450503</v>
      </c>
      <c r="I11181" s="3">
        <v>2.8131868131868099</v>
      </c>
      <c r="J11181" s="3">
        <v>5.2747252747252702</v>
      </c>
      <c r="K11181" s="3">
        <v>17.056703296703201</v>
      </c>
      <c r="L11181" s="3">
        <f>Table1[[#This Row],[Hours Qualified Activities Professional]]+Table1[[#This Row],[Hours Other Activity Staff]]</f>
        <v>22.331428571428471</v>
      </c>
      <c r="M11181" s="3">
        <f>Table1[[#This Row],[Total Hours Activity Staff]]/Table1[[#This Row],[MDS Census]]</f>
        <v>0.14129884577944593</v>
      </c>
      <c r="N11181" s="3">
        <v>10.9537362637362</v>
      </c>
      <c r="O11181" s="3">
        <v>0</v>
      </c>
      <c r="P11181" s="3">
        <f>Table1[[#This Row],[Hours Qualified Social Worker]]+Table1[[#This Row],[Hours Other Social Work Staff]]</f>
        <v>10.9537362637362</v>
      </c>
      <c r="Q11181" s="3">
        <f>Table1[[#This Row],[Total Hours Social Work Staff Per Resident Per Day]]/Table1[[#This Row],[MDS Census]]</f>
        <v>6.9308162981504273E-2</v>
      </c>
      <c r="R11181" s="3"/>
      <c r="S11181"/>
    </row>
    <row r="11182" spans="1:19" x14ac:dyDescent="0.2">
      <c r="A11182" t="s">
        <v>16244</v>
      </c>
      <c r="B11182" t="s">
        <v>16352</v>
      </c>
      <c r="C11182" t="s">
        <v>372</v>
      </c>
      <c r="D11182" t="s">
        <v>16355</v>
      </c>
      <c r="E11182" s="3">
        <v>158.230769230769</v>
      </c>
      <c r="F11182" s="3">
        <v>10.9010989010989</v>
      </c>
      <c r="G11182" s="3">
        <v>0.30494505494505397</v>
      </c>
      <c r="H11182" s="3">
        <v>0.67692307692307596</v>
      </c>
      <c r="I11182" s="3">
        <v>0</v>
      </c>
      <c r="J11182" s="3">
        <v>5.8872527472527398</v>
      </c>
      <c r="K11182" s="3">
        <v>24.563956043956001</v>
      </c>
      <c r="L11182" s="3">
        <f>Table1[[#This Row],[Hours Qualified Activities Professional]]+Table1[[#This Row],[Hours Other Activity Staff]]</f>
        <v>30.451208791208742</v>
      </c>
      <c r="M11182" s="3">
        <f>Table1[[#This Row],[Total Hours Activity Staff]]/Table1[[#This Row],[MDS Census]]</f>
        <v>0.19244808667268556</v>
      </c>
      <c r="N11182" s="3">
        <v>0</v>
      </c>
      <c r="O11182" s="3">
        <v>8.7374725274725193</v>
      </c>
      <c r="P11182" s="3">
        <f>Table1[[#This Row],[Hours Qualified Social Worker]]+Table1[[#This Row],[Hours Other Social Work Staff]]</f>
        <v>8.7374725274725193</v>
      </c>
      <c r="Q11182" s="3">
        <f>Table1[[#This Row],[Total Hours Social Work Staff Per Resident Per Day]]/Table1[[#This Row],[MDS Census]]</f>
        <v>5.5219806931036911E-2</v>
      </c>
      <c r="R11182" s="3"/>
      <c r="S11182"/>
    </row>
    <row r="11183" spans="1:19" x14ac:dyDescent="0.2">
      <c r="A11183" t="s">
        <v>16244</v>
      </c>
      <c r="B11183" t="s">
        <v>16352</v>
      </c>
      <c r="C11183" t="s">
        <v>372</v>
      </c>
      <c r="D11183" t="s">
        <v>16356</v>
      </c>
      <c r="E11183" s="3">
        <v>56.901098901098898</v>
      </c>
      <c r="F11183" s="3">
        <v>5.4505494505494498</v>
      </c>
      <c r="G11183" s="3">
        <v>0.30769230769230699</v>
      </c>
      <c r="H11183" s="3">
        <v>9.8901098901098897E-2</v>
      </c>
      <c r="I11183" s="3">
        <v>0.36263736263736202</v>
      </c>
      <c r="J11183" s="3">
        <v>5.1153846153846096</v>
      </c>
      <c r="K11183" s="3">
        <v>17.769230769230699</v>
      </c>
      <c r="L11183" s="3">
        <f>Table1[[#This Row],[Hours Qualified Activities Professional]]+Table1[[#This Row],[Hours Other Activity Staff]]</f>
        <v>22.884615384615309</v>
      </c>
      <c r="M11183" s="3">
        <f>Table1[[#This Row],[Total Hours Activity Staff]]/Table1[[#This Row],[MDS Census]]</f>
        <v>0.40218230977211145</v>
      </c>
      <c r="N11183" s="3">
        <v>5.3983516483516398</v>
      </c>
      <c r="O11183" s="3">
        <v>0</v>
      </c>
      <c r="P11183" s="3">
        <f>Table1[[#This Row],[Hours Qualified Social Worker]]+Table1[[#This Row],[Hours Other Social Work Staff]]</f>
        <v>5.3983516483516398</v>
      </c>
      <c r="Q11183" s="3">
        <f>Table1[[#This Row],[Total Hours Social Work Staff Per Resident Per Day]]/Table1[[#This Row],[MDS Census]]</f>
        <v>9.487253765932778E-2</v>
      </c>
      <c r="R11183" s="3"/>
      <c r="S11183"/>
    </row>
    <row r="11184" spans="1:19" x14ac:dyDescent="0.2">
      <c r="A11184" t="s">
        <v>16244</v>
      </c>
      <c r="B11184" t="s">
        <v>1180</v>
      </c>
      <c r="C11184" t="s">
        <v>5121</v>
      </c>
      <c r="D11184" t="s">
        <v>16357</v>
      </c>
      <c r="E11184" s="3">
        <v>133.28571428571399</v>
      </c>
      <c r="F11184" s="3">
        <v>5.6263736263736197</v>
      </c>
      <c r="G11184" s="3">
        <v>0.52142857142857102</v>
      </c>
      <c r="H11184" s="3">
        <v>0.37637362637362598</v>
      </c>
      <c r="I11184" s="3">
        <v>4.1510989010988997</v>
      </c>
      <c r="J11184" s="3">
        <v>0</v>
      </c>
      <c r="K11184" s="3">
        <v>20.7785714285714</v>
      </c>
      <c r="L11184" s="3">
        <f>Table1[[#This Row],[Hours Qualified Activities Professional]]+Table1[[#This Row],[Hours Other Activity Staff]]</f>
        <v>20.7785714285714</v>
      </c>
      <c r="M11184" s="3">
        <f>Table1[[#This Row],[Total Hours Activity Staff]]/Table1[[#This Row],[MDS Census]]</f>
        <v>0.15589496248660248</v>
      </c>
      <c r="N11184" s="3">
        <v>10.0716483516483</v>
      </c>
      <c r="O11184" s="3">
        <v>5.2183516483516401</v>
      </c>
      <c r="P11184" s="3">
        <f>Table1[[#This Row],[Hours Qualified Social Worker]]+Table1[[#This Row],[Hours Other Social Work Staff]]</f>
        <v>15.289999999999939</v>
      </c>
      <c r="Q11184" s="3">
        <f>Table1[[#This Row],[Total Hours Social Work Staff Per Resident Per Day]]/Table1[[#This Row],[MDS Census]]</f>
        <v>0.11471596998928169</v>
      </c>
      <c r="R11184" s="3"/>
      <c r="S11184"/>
    </row>
    <row r="11185" spans="1:19" x14ac:dyDescent="0.2">
      <c r="A11185" t="s">
        <v>16244</v>
      </c>
      <c r="B11185" t="s">
        <v>16359</v>
      </c>
      <c r="C11185" t="s">
        <v>16259</v>
      </c>
      <c r="D11185" t="s">
        <v>16358</v>
      </c>
      <c r="E11185" s="3">
        <v>102.802197802197</v>
      </c>
      <c r="F11185" s="3">
        <v>2.2857142857142798</v>
      </c>
      <c r="G11185" s="3">
        <v>0</v>
      </c>
      <c r="H11185" s="3">
        <v>0</v>
      </c>
      <c r="I11185" s="3">
        <v>0</v>
      </c>
      <c r="J11185" s="3">
        <v>5.21703296703296</v>
      </c>
      <c r="K11185" s="3">
        <v>9.9340659340659307</v>
      </c>
      <c r="L11185" s="3">
        <f>Table1[[#This Row],[Hours Qualified Activities Professional]]+Table1[[#This Row],[Hours Other Activity Staff]]</f>
        <v>15.151098901098891</v>
      </c>
      <c r="M11185" s="3">
        <f>Table1[[#This Row],[Total Hours Activity Staff]]/Table1[[#This Row],[MDS Census]]</f>
        <v>0.14738107963655905</v>
      </c>
      <c r="N11185" s="3">
        <v>5.6703296703296697</v>
      </c>
      <c r="O11185" s="3">
        <v>0</v>
      </c>
      <c r="P11185" s="3">
        <f>Table1[[#This Row],[Hours Qualified Social Worker]]+Table1[[#This Row],[Hours Other Social Work Staff]]</f>
        <v>5.6703296703296697</v>
      </c>
      <c r="Q11185" s="3">
        <f>Table1[[#This Row],[Total Hours Social Work Staff Per Resident Per Day]]/Table1[[#This Row],[MDS Census]]</f>
        <v>5.5157669695350506E-2</v>
      </c>
      <c r="R11185" s="3"/>
      <c r="S11185"/>
    </row>
    <row r="11186" spans="1:19" x14ac:dyDescent="0.2">
      <c r="A11186" t="s">
        <v>16244</v>
      </c>
      <c r="B11186" t="s">
        <v>16359</v>
      </c>
      <c r="C11186" t="s">
        <v>16259</v>
      </c>
      <c r="D11186" t="s">
        <v>16360</v>
      </c>
      <c r="E11186" s="3">
        <v>118.351648351648</v>
      </c>
      <c r="F11186" s="3">
        <v>4.48351648351648</v>
      </c>
      <c r="G11186" s="3">
        <v>2.0549450549450499</v>
      </c>
      <c r="H11186" s="3">
        <v>0.85714285714285698</v>
      </c>
      <c r="I11186" s="3">
        <v>5.6263736263736197</v>
      </c>
      <c r="J11186" s="3">
        <v>5.6263736263736197</v>
      </c>
      <c r="K11186" s="3">
        <v>31.777472527472501</v>
      </c>
      <c r="L11186" s="3">
        <f>Table1[[#This Row],[Hours Qualified Activities Professional]]+Table1[[#This Row],[Hours Other Activity Staff]]</f>
        <v>37.403846153846118</v>
      </c>
      <c r="M11186" s="3">
        <f>Table1[[#This Row],[Total Hours Activity Staff]]/Table1[[#This Row],[MDS Census]]</f>
        <v>0.31603992571959211</v>
      </c>
      <c r="N11186" s="3">
        <v>9.3131868131868103</v>
      </c>
      <c r="O11186" s="3">
        <v>0</v>
      </c>
      <c r="P11186" s="3">
        <f>Table1[[#This Row],[Hours Qualified Social Worker]]+Table1[[#This Row],[Hours Other Social Work Staff]]</f>
        <v>9.3131868131868103</v>
      </c>
      <c r="Q11186" s="3">
        <f>Table1[[#This Row],[Total Hours Social Work Staff Per Resident Per Day]]/Table1[[#This Row],[MDS Census]]</f>
        <v>7.869080779944311E-2</v>
      </c>
      <c r="R11186" s="3"/>
      <c r="S11186"/>
    </row>
    <row r="11187" spans="1:19" x14ac:dyDescent="0.2">
      <c r="A11187" t="s">
        <v>16244</v>
      </c>
      <c r="B11187" t="s">
        <v>16362</v>
      </c>
      <c r="C11187" t="s">
        <v>12758</v>
      </c>
      <c r="D11187" t="s">
        <v>16361</v>
      </c>
      <c r="E11187" s="3">
        <v>117</v>
      </c>
      <c r="F11187" s="3">
        <v>5.2797802197802097</v>
      </c>
      <c r="G11187" s="3">
        <v>0</v>
      </c>
      <c r="H11187" s="3">
        <v>0</v>
      </c>
      <c r="I11187" s="3">
        <v>4.45021978021978</v>
      </c>
      <c r="J11187" s="3">
        <v>5.80120879120879</v>
      </c>
      <c r="K11187" s="3">
        <v>14.037912087912</v>
      </c>
      <c r="L11187" s="3">
        <f>Table1[[#This Row],[Hours Qualified Activities Professional]]+Table1[[#This Row],[Hours Other Activity Staff]]</f>
        <v>19.839120879120792</v>
      </c>
      <c r="M11187" s="3">
        <f>Table1[[#This Row],[Total Hours Activity Staff]]/Table1[[#This Row],[MDS Census]]</f>
        <v>0.16956513571898113</v>
      </c>
      <c r="N11187" s="3">
        <v>0</v>
      </c>
      <c r="O11187" s="3">
        <v>8.1182417582417497</v>
      </c>
      <c r="P11187" s="3">
        <f>Table1[[#This Row],[Hours Qualified Social Worker]]+Table1[[#This Row],[Hours Other Social Work Staff]]</f>
        <v>8.1182417582417497</v>
      </c>
      <c r="Q11187" s="3">
        <f>Table1[[#This Row],[Total Hours Social Work Staff Per Resident Per Day]]/Table1[[#This Row],[MDS Census]]</f>
        <v>6.9386681694373925E-2</v>
      </c>
      <c r="R11187" s="3"/>
      <c r="S11187"/>
    </row>
    <row r="11188" spans="1:19" x14ac:dyDescent="0.2">
      <c r="A11188" t="s">
        <v>16244</v>
      </c>
      <c r="B11188" t="s">
        <v>16364</v>
      </c>
      <c r="C11188" t="s">
        <v>16259</v>
      </c>
      <c r="D11188" t="s">
        <v>16363</v>
      </c>
      <c r="E11188" s="3">
        <v>74.384615384615302</v>
      </c>
      <c r="F11188" s="3">
        <v>5.5384615384615303</v>
      </c>
      <c r="G11188" s="3">
        <v>0.28571428571428498</v>
      </c>
      <c r="H11188" s="3">
        <v>0.31043956043956</v>
      </c>
      <c r="I11188" s="3">
        <v>0</v>
      </c>
      <c r="J11188" s="3">
        <v>5.6950549450549399</v>
      </c>
      <c r="K11188" s="3">
        <v>1.1565934065934</v>
      </c>
      <c r="L11188" s="3">
        <f>Table1[[#This Row],[Hours Qualified Activities Professional]]+Table1[[#This Row],[Hours Other Activity Staff]]</f>
        <v>6.8516483516483397</v>
      </c>
      <c r="M11188" s="3">
        <f>Table1[[#This Row],[Total Hours Activity Staff]]/Table1[[#This Row],[MDS Census]]</f>
        <v>9.2111094696410045E-2</v>
      </c>
      <c r="N11188" s="3">
        <v>1.0549450549450501</v>
      </c>
      <c r="O11188" s="3">
        <v>0.29670329670329598</v>
      </c>
      <c r="P11188" s="3">
        <f>Table1[[#This Row],[Hours Qualified Social Worker]]+Table1[[#This Row],[Hours Other Social Work Staff]]</f>
        <v>1.351648351648346</v>
      </c>
      <c r="Q11188" s="3">
        <f>Table1[[#This Row],[Total Hours Social Work Staff Per Resident Per Day]]/Table1[[#This Row],[MDS Census]]</f>
        <v>1.8171074013886779E-2</v>
      </c>
      <c r="R11188" s="3"/>
      <c r="S11188"/>
    </row>
    <row r="11189" spans="1:19" x14ac:dyDescent="0.2">
      <c r="A11189" t="s">
        <v>16244</v>
      </c>
      <c r="B11189" t="s">
        <v>4857</v>
      </c>
      <c r="C11189" t="s">
        <v>16366</v>
      </c>
      <c r="D11189" t="s">
        <v>16365</v>
      </c>
      <c r="E11189" s="3">
        <v>40.527472527472497</v>
      </c>
      <c r="F11189" s="3">
        <v>5.6263736263736197</v>
      </c>
      <c r="G11189" s="3">
        <v>7.85714285714285E-2</v>
      </c>
      <c r="H11189" s="3">
        <v>0.20604395604395601</v>
      </c>
      <c r="I11189" s="3">
        <v>1.31868131868131</v>
      </c>
      <c r="J11189" s="3">
        <v>2.8983516483516398</v>
      </c>
      <c r="K11189" s="3">
        <v>3.1730769230769198</v>
      </c>
      <c r="L11189" s="3">
        <f>Table1[[#This Row],[Hours Qualified Activities Professional]]+Table1[[#This Row],[Hours Other Activity Staff]]</f>
        <v>6.0714285714285596</v>
      </c>
      <c r="M11189" s="3">
        <f>Table1[[#This Row],[Total Hours Activity Staff]]/Table1[[#This Row],[MDS Census]]</f>
        <v>0.14981019522776554</v>
      </c>
      <c r="N11189" s="3">
        <v>4.9065934065933998</v>
      </c>
      <c r="O11189" s="3">
        <v>0</v>
      </c>
      <c r="P11189" s="3">
        <f>Table1[[#This Row],[Hours Qualified Social Worker]]+Table1[[#This Row],[Hours Other Social Work Staff]]</f>
        <v>4.9065934065933998</v>
      </c>
      <c r="Q11189" s="3">
        <f>Table1[[#This Row],[Total Hours Social Work Staff Per Resident Per Day]]/Table1[[#This Row],[MDS Census]]</f>
        <v>0.12106832971800426</v>
      </c>
      <c r="R11189" s="3"/>
      <c r="S11189"/>
    </row>
    <row r="11190" spans="1:19" x14ac:dyDescent="0.2">
      <c r="A11190" t="s">
        <v>16244</v>
      </c>
      <c r="B11190" t="s">
        <v>16368</v>
      </c>
      <c r="C11190" t="s">
        <v>16343</v>
      </c>
      <c r="D11190" t="s">
        <v>16367</v>
      </c>
      <c r="E11190" s="3">
        <v>108.10989010989</v>
      </c>
      <c r="F11190" s="3">
        <v>9.4675824175824097</v>
      </c>
      <c r="G11190" s="3">
        <v>0.52142857142857102</v>
      </c>
      <c r="H11190" s="3">
        <v>0.35252747252747202</v>
      </c>
      <c r="I11190" s="3">
        <v>12.782967032967001</v>
      </c>
      <c r="J11190" s="3">
        <v>0</v>
      </c>
      <c r="K11190" s="3">
        <v>15.2417582417582</v>
      </c>
      <c r="L11190" s="3">
        <f>Table1[[#This Row],[Hours Qualified Activities Professional]]+Table1[[#This Row],[Hours Other Activity Staff]]</f>
        <v>15.2417582417582</v>
      </c>
      <c r="M11190" s="3">
        <f>Table1[[#This Row],[Total Hours Activity Staff]]/Table1[[#This Row],[MDS Census]]</f>
        <v>0.14098393982516746</v>
      </c>
      <c r="N11190" s="3">
        <v>11.047582417582399</v>
      </c>
      <c r="O11190" s="3">
        <v>0</v>
      </c>
      <c r="P11190" s="3">
        <f>Table1[[#This Row],[Hours Qualified Social Worker]]+Table1[[#This Row],[Hours Other Social Work Staff]]</f>
        <v>11.047582417582399</v>
      </c>
      <c r="Q11190" s="3">
        <f>Table1[[#This Row],[Total Hours Social Work Staff Per Resident Per Day]]/Table1[[#This Row],[MDS Census]]</f>
        <v>0.10218845293758887</v>
      </c>
      <c r="R11190" s="3"/>
      <c r="S11190"/>
    </row>
    <row r="11191" spans="1:19" x14ac:dyDescent="0.2">
      <c r="A11191" t="s">
        <v>16244</v>
      </c>
      <c r="B11191" t="s">
        <v>16370</v>
      </c>
      <c r="C11191" t="s">
        <v>16371</v>
      </c>
      <c r="D11191" t="s">
        <v>16369</v>
      </c>
      <c r="E11191" s="3">
        <v>44.3186813186813</v>
      </c>
      <c r="F11191" s="3">
        <v>5.4505494505494498</v>
      </c>
      <c r="G11191" s="3">
        <v>0.83516483516483497</v>
      </c>
      <c r="H11191" s="3">
        <v>0</v>
      </c>
      <c r="I11191" s="3">
        <v>2.8901098901098901</v>
      </c>
      <c r="J11191" s="3">
        <v>5.4505494505494498</v>
      </c>
      <c r="K11191" s="3">
        <v>3.7967032967032899</v>
      </c>
      <c r="L11191" s="3">
        <f>Table1[[#This Row],[Hours Qualified Activities Professional]]+Table1[[#This Row],[Hours Other Activity Staff]]</f>
        <v>9.2472527472527393</v>
      </c>
      <c r="M11191" s="3">
        <f>Table1[[#This Row],[Total Hours Activity Staff]]/Table1[[#This Row],[MDS Census]]</f>
        <v>0.20865360773617644</v>
      </c>
      <c r="N11191" s="3">
        <v>5.6263736263736197</v>
      </c>
      <c r="O11191" s="3">
        <v>0</v>
      </c>
      <c r="P11191" s="3">
        <f>Table1[[#This Row],[Hours Qualified Social Worker]]+Table1[[#This Row],[Hours Other Social Work Staff]]</f>
        <v>5.6263736263736197</v>
      </c>
      <c r="Q11191" s="3">
        <f>Table1[[#This Row],[Total Hours Social Work Staff Per Resident Per Day]]/Table1[[#This Row],[MDS Census]]</f>
        <v>0.1269526407141085</v>
      </c>
      <c r="R11191" s="3"/>
      <c r="S11191"/>
    </row>
    <row r="11192" spans="1:19" x14ac:dyDescent="0.2">
      <c r="A11192" t="s">
        <v>16244</v>
      </c>
      <c r="B11192" t="s">
        <v>16373</v>
      </c>
      <c r="C11192" t="s">
        <v>16374</v>
      </c>
      <c r="D11192" t="s">
        <v>16372</v>
      </c>
      <c r="E11192" s="3">
        <v>229.142857142857</v>
      </c>
      <c r="F11192" s="3">
        <v>64.376373626373606</v>
      </c>
      <c r="G11192" s="3">
        <v>0</v>
      </c>
      <c r="H11192" s="3">
        <v>0</v>
      </c>
      <c r="I11192" s="3">
        <v>5.71428571428571</v>
      </c>
      <c r="J11192" s="3">
        <v>5.2719780219780201</v>
      </c>
      <c r="K11192" s="3">
        <v>37.837912087912002</v>
      </c>
      <c r="L11192" s="3">
        <f>Table1[[#This Row],[Hours Qualified Activities Professional]]+Table1[[#This Row],[Hours Other Activity Staff]]</f>
        <v>43.109890109890024</v>
      </c>
      <c r="M11192" s="3">
        <f>Table1[[#This Row],[Total Hours Activity Staff]]/Table1[[#This Row],[MDS Census]]</f>
        <v>0.18813543065413363</v>
      </c>
      <c r="N11192" s="3">
        <v>16.527472527472501</v>
      </c>
      <c r="O11192" s="3">
        <v>0</v>
      </c>
      <c r="P11192" s="3">
        <f>Table1[[#This Row],[Hours Qualified Social Worker]]+Table1[[#This Row],[Hours Other Social Work Staff]]</f>
        <v>16.527472527472501</v>
      </c>
      <c r="Q11192" s="3">
        <f>Table1[[#This Row],[Total Hours Social Work Staff Per Resident Per Day]]/Table1[[#This Row],[MDS Census]]</f>
        <v>7.2127373873009715E-2</v>
      </c>
      <c r="R11192" s="3"/>
      <c r="S11192"/>
    </row>
    <row r="11193" spans="1:19" x14ac:dyDescent="0.2">
      <c r="A11193" t="s">
        <v>16244</v>
      </c>
      <c r="B11193" t="s">
        <v>5818</v>
      </c>
      <c r="C11193" t="s">
        <v>12758</v>
      </c>
      <c r="D11193" t="s">
        <v>16375</v>
      </c>
      <c r="E11193" s="3">
        <v>101.65934065934</v>
      </c>
      <c r="F11193" s="3">
        <v>5.5934065934065904</v>
      </c>
      <c r="G11193" s="3">
        <v>0</v>
      </c>
      <c r="H11193" s="3">
        <v>0</v>
      </c>
      <c r="I11193" s="3">
        <v>0</v>
      </c>
      <c r="J11193" s="3">
        <v>15.5483516483516</v>
      </c>
      <c r="K11193" s="3">
        <v>21.623626373626301</v>
      </c>
      <c r="L11193" s="3">
        <f>Table1[[#This Row],[Hours Qualified Activities Professional]]+Table1[[#This Row],[Hours Other Activity Staff]]</f>
        <v>37.1719780219779</v>
      </c>
      <c r="M11193" s="3">
        <f>Table1[[#This Row],[Total Hours Activity Staff]]/Table1[[#This Row],[MDS Census]]</f>
        <v>0.36565236190682204</v>
      </c>
      <c r="N11193" s="3">
        <v>15.458791208791199</v>
      </c>
      <c r="O11193" s="3">
        <v>0</v>
      </c>
      <c r="P11193" s="3">
        <f>Table1[[#This Row],[Hours Qualified Social Worker]]+Table1[[#This Row],[Hours Other Social Work Staff]]</f>
        <v>15.458791208791199</v>
      </c>
      <c r="Q11193" s="3">
        <f>Table1[[#This Row],[Total Hours Social Work Staff Per Resident Per Day]]/Table1[[#This Row],[MDS Census]]</f>
        <v>0.15206464166036193</v>
      </c>
      <c r="R11193" s="3"/>
      <c r="S11193"/>
    </row>
    <row r="11194" spans="1:19" x14ac:dyDescent="0.2">
      <c r="A11194" t="s">
        <v>16244</v>
      </c>
      <c r="B11194" t="s">
        <v>5818</v>
      </c>
      <c r="C11194" t="s">
        <v>12758</v>
      </c>
      <c r="D11194" t="s">
        <v>16376</v>
      </c>
      <c r="E11194" s="3">
        <v>155.25274725274701</v>
      </c>
      <c r="F11194" s="3">
        <v>12.4357142857142</v>
      </c>
      <c r="G11194" s="3">
        <v>1.71428571428571</v>
      </c>
      <c r="H11194" s="3">
        <v>0</v>
      </c>
      <c r="I11194" s="3">
        <v>5.43384615384615</v>
      </c>
      <c r="J11194" s="3">
        <v>5.6375824175824096</v>
      </c>
      <c r="K11194" s="3">
        <v>26.4676923076923</v>
      </c>
      <c r="L11194" s="3">
        <f>Table1[[#This Row],[Hours Qualified Activities Professional]]+Table1[[#This Row],[Hours Other Activity Staff]]</f>
        <v>32.105274725274711</v>
      </c>
      <c r="M11194" s="3">
        <f>Table1[[#This Row],[Total Hours Activity Staff]]/Table1[[#This Row],[MDS Census]]</f>
        <v>0.20679360135900363</v>
      </c>
      <c r="N11194" s="3">
        <v>5.8005494505494504</v>
      </c>
      <c r="O11194" s="3">
        <v>6.2563736263736196</v>
      </c>
      <c r="P11194" s="3">
        <f>Table1[[#This Row],[Hours Qualified Social Worker]]+Table1[[#This Row],[Hours Other Social Work Staff]]</f>
        <v>12.05692307692307</v>
      </c>
      <c r="Q11194" s="3">
        <f>Table1[[#This Row],[Total Hours Social Work Staff Per Resident Per Day]]/Table1[[#This Row],[MDS Census]]</f>
        <v>7.7659966024915136E-2</v>
      </c>
      <c r="R11194" s="3"/>
      <c r="S11194"/>
    </row>
    <row r="11195" spans="1:19" x14ac:dyDescent="0.2">
      <c r="A11195" t="s">
        <v>16244</v>
      </c>
      <c r="B11195" t="s">
        <v>16378</v>
      </c>
      <c r="C11195" t="s">
        <v>786</v>
      </c>
      <c r="D11195" t="s">
        <v>16377</v>
      </c>
      <c r="E11195" s="3">
        <v>156.51648351648299</v>
      </c>
      <c r="F11195" s="3">
        <v>5.6263736263736197</v>
      </c>
      <c r="G11195" s="3">
        <v>0.74725274725274704</v>
      </c>
      <c r="H11195" s="3">
        <v>1.32692307692307</v>
      </c>
      <c r="I11195" s="3">
        <v>1.0316483516483499</v>
      </c>
      <c r="J11195" s="3">
        <v>5.6263736263736197</v>
      </c>
      <c r="K11195" s="3">
        <v>28.006703296703201</v>
      </c>
      <c r="L11195" s="3">
        <f>Table1[[#This Row],[Hours Qualified Activities Professional]]+Table1[[#This Row],[Hours Other Activity Staff]]</f>
        <v>33.633076923076821</v>
      </c>
      <c r="M11195" s="3">
        <f>Table1[[#This Row],[Total Hours Activity Staff]]/Table1[[#This Row],[MDS Census]]</f>
        <v>0.21488520676823711</v>
      </c>
      <c r="N11195" s="3">
        <v>10.6167032967032</v>
      </c>
      <c r="O11195" s="3">
        <v>0</v>
      </c>
      <c r="P11195" s="3">
        <f>Table1[[#This Row],[Hours Qualified Social Worker]]+Table1[[#This Row],[Hours Other Social Work Staff]]</f>
        <v>10.6167032967032</v>
      </c>
      <c r="Q11195" s="3">
        <f>Table1[[#This Row],[Total Hours Social Work Staff Per Resident Per Day]]/Table1[[#This Row],[MDS Census]]</f>
        <v>6.7831215333847811E-2</v>
      </c>
      <c r="R11195" s="3"/>
      <c r="S11195"/>
    </row>
    <row r="11196" spans="1:19" x14ac:dyDescent="0.2">
      <c r="A11196" t="s">
        <v>16244</v>
      </c>
      <c r="B11196" t="s">
        <v>16380</v>
      </c>
      <c r="C11196" t="s">
        <v>16259</v>
      </c>
      <c r="D11196" t="s">
        <v>16379</v>
      </c>
      <c r="E11196" s="3">
        <v>108.428571428571</v>
      </c>
      <c r="F11196" s="3">
        <v>5.3626373626373596</v>
      </c>
      <c r="G11196" s="3">
        <v>4.1208791208791201E-2</v>
      </c>
      <c r="H11196" s="3">
        <v>0.28571428571428498</v>
      </c>
      <c r="I11196" s="3">
        <v>5.2747252747252702</v>
      </c>
      <c r="J11196" s="3">
        <v>0</v>
      </c>
      <c r="K11196" s="3">
        <v>11.576923076923</v>
      </c>
      <c r="L11196" s="3">
        <f>Table1[[#This Row],[Hours Qualified Activities Professional]]+Table1[[#This Row],[Hours Other Activity Staff]]</f>
        <v>11.576923076923</v>
      </c>
      <c r="M11196" s="3">
        <f>Table1[[#This Row],[Total Hours Activity Staff]]/Table1[[#This Row],[MDS Census]]</f>
        <v>0.10677004155264996</v>
      </c>
      <c r="N11196" s="3">
        <v>12.288461538461499</v>
      </c>
      <c r="O11196" s="3">
        <v>0</v>
      </c>
      <c r="P11196" s="3">
        <f>Table1[[#This Row],[Hours Qualified Social Worker]]+Table1[[#This Row],[Hours Other Social Work Staff]]</f>
        <v>12.288461538461499</v>
      </c>
      <c r="Q11196" s="3">
        <f>Table1[[#This Row],[Total Hours Social Work Staff Per Resident Per Day]]/Table1[[#This Row],[MDS Census]]</f>
        <v>0.11333231985405906</v>
      </c>
      <c r="R11196" s="3"/>
      <c r="S11196"/>
    </row>
    <row r="11197" spans="1:19" x14ac:dyDescent="0.2">
      <c r="A11197" t="s">
        <v>16244</v>
      </c>
      <c r="B11197" t="s">
        <v>16380</v>
      </c>
      <c r="C11197" t="s">
        <v>16259</v>
      </c>
      <c r="D11197" t="s">
        <v>16381</v>
      </c>
      <c r="E11197" s="3">
        <v>134.21978021978001</v>
      </c>
      <c r="F11197" s="3">
        <v>5.3626373626373596</v>
      </c>
      <c r="G11197" s="3">
        <v>0.712087912087912</v>
      </c>
      <c r="H11197" s="3">
        <v>0.57142857142857095</v>
      </c>
      <c r="I11197" s="3">
        <v>5.1840659340659299</v>
      </c>
      <c r="J11197" s="3">
        <v>0</v>
      </c>
      <c r="K11197" s="3">
        <v>0</v>
      </c>
      <c r="L11197" s="3">
        <f>Table1[[#This Row],[Hours Qualified Activities Professional]]+Table1[[#This Row],[Hours Other Activity Staff]]</f>
        <v>0</v>
      </c>
      <c r="M11197" s="3">
        <f>Table1[[#This Row],[Total Hours Activity Staff]]/Table1[[#This Row],[MDS Census]]</f>
        <v>0</v>
      </c>
      <c r="N11197" s="3">
        <v>0</v>
      </c>
      <c r="O11197" s="3">
        <v>18.703296703296701</v>
      </c>
      <c r="P11197" s="3">
        <f>Table1[[#This Row],[Hours Qualified Social Worker]]+Table1[[#This Row],[Hours Other Social Work Staff]]</f>
        <v>18.703296703296701</v>
      </c>
      <c r="Q11197" s="3">
        <f>Table1[[#This Row],[Total Hours Social Work Staff Per Resident Per Day]]/Table1[[#This Row],[MDS Census]]</f>
        <v>0.13934828884886216</v>
      </c>
      <c r="R11197" s="3"/>
      <c r="S11197"/>
    </row>
    <row r="11198" spans="1:19" x14ac:dyDescent="0.2">
      <c r="A11198" t="s">
        <v>16244</v>
      </c>
      <c r="B11198" t="s">
        <v>16383</v>
      </c>
      <c r="C11198" t="s">
        <v>16268</v>
      </c>
      <c r="D11198" t="s">
        <v>16382</v>
      </c>
      <c r="E11198" s="3">
        <v>88.274725274725199</v>
      </c>
      <c r="F11198" s="3">
        <v>5.5384615384615303</v>
      </c>
      <c r="G11198" s="3">
        <v>0</v>
      </c>
      <c r="H11198" s="3">
        <v>0</v>
      </c>
      <c r="I11198" s="3">
        <v>5.0989010989010897</v>
      </c>
      <c r="J11198" s="3">
        <v>0</v>
      </c>
      <c r="K11198" s="3">
        <v>27.423076923076898</v>
      </c>
      <c r="L11198" s="3">
        <f>Table1[[#This Row],[Hours Qualified Activities Professional]]+Table1[[#This Row],[Hours Other Activity Staff]]</f>
        <v>27.423076923076898</v>
      </c>
      <c r="M11198" s="3">
        <f>Table1[[#This Row],[Total Hours Activity Staff]]/Table1[[#This Row],[MDS Census]]</f>
        <v>0.31065604381924561</v>
      </c>
      <c r="N11198" s="3">
        <v>9.9230769230769198</v>
      </c>
      <c r="O11198" s="3">
        <v>0</v>
      </c>
      <c r="P11198" s="3">
        <f>Table1[[#This Row],[Hours Qualified Social Worker]]+Table1[[#This Row],[Hours Other Social Work Staff]]</f>
        <v>9.9230769230769198</v>
      </c>
      <c r="Q11198" s="3">
        <f>Table1[[#This Row],[Total Hours Social Work Staff Per Resident Per Day]]/Table1[[#This Row],[MDS Census]]</f>
        <v>0.11241130337358403</v>
      </c>
      <c r="R11198" s="3"/>
      <c r="S11198"/>
    </row>
    <row r="11199" spans="1:19" x14ac:dyDescent="0.2">
      <c r="A11199" t="s">
        <v>16244</v>
      </c>
      <c r="B11199" t="s">
        <v>16385</v>
      </c>
      <c r="C11199" t="s">
        <v>13713</v>
      </c>
      <c r="D11199" t="s">
        <v>16384</v>
      </c>
      <c r="E11199" s="3">
        <v>107.461538461538</v>
      </c>
      <c r="F11199" s="3">
        <v>5.71428571428571</v>
      </c>
      <c r="G11199" s="3">
        <v>0.61329670329670305</v>
      </c>
      <c r="H11199" s="3">
        <v>0.46263736263736199</v>
      </c>
      <c r="I11199" s="3">
        <v>0</v>
      </c>
      <c r="J11199" s="3">
        <v>5.71428571428571</v>
      </c>
      <c r="K11199" s="3">
        <v>8.1274725274725199</v>
      </c>
      <c r="L11199" s="3">
        <f>Table1[[#This Row],[Hours Qualified Activities Professional]]+Table1[[#This Row],[Hours Other Activity Staff]]</f>
        <v>13.84175824175823</v>
      </c>
      <c r="M11199" s="3">
        <f>Table1[[#This Row],[Total Hours Activity Staff]]/Table1[[#This Row],[MDS Census]]</f>
        <v>0.12880662644442217</v>
      </c>
      <c r="N11199" s="3">
        <v>5.71428571428571</v>
      </c>
      <c r="O11199" s="3">
        <v>2.7</v>
      </c>
      <c r="P11199" s="3">
        <f>Table1[[#This Row],[Hours Qualified Social Worker]]+Table1[[#This Row],[Hours Other Social Work Staff]]</f>
        <v>8.414285714285711</v>
      </c>
      <c r="Q11199" s="3">
        <f>Table1[[#This Row],[Total Hours Social Work Staff Per Resident Per Day]]/Table1[[#This Row],[MDS Census]]</f>
        <v>7.8300439717762862E-2</v>
      </c>
      <c r="R11199" s="3"/>
      <c r="S11199"/>
    </row>
    <row r="11200" spans="1:19" x14ac:dyDescent="0.2">
      <c r="A11200" t="s">
        <v>16244</v>
      </c>
      <c r="B11200" t="s">
        <v>16387</v>
      </c>
      <c r="C11200" t="s">
        <v>16388</v>
      </c>
      <c r="D11200" t="s">
        <v>16386</v>
      </c>
      <c r="E11200" s="3">
        <v>100.49450549450501</v>
      </c>
      <c r="F11200" s="3">
        <v>7.8241758241758204</v>
      </c>
      <c r="G11200" s="3">
        <v>0</v>
      </c>
      <c r="H11200" s="3">
        <v>0.31318681318681302</v>
      </c>
      <c r="I11200" s="3">
        <v>0</v>
      </c>
      <c r="J11200" s="3">
        <v>5.71428571428571</v>
      </c>
      <c r="K11200" s="3">
        <v>8.3153846153846107</v>
      </c>
      <c r="L11200" s="3">
        <f>Table1[[#This Row],[Hours Qualified Activities Professional]]+Table1[[#This Row],[Hours Other Activity Staff]]</f>
        <v>14.029670329670321</v>
      </c>
      <c r="M11200" s="3">
        <f>Table1[[#This Row],[Total Hours Activity Staff]]/Table1[[#This Row],[MDS Census]]</f>
        <v>0.13960634226353258</v>
      </c>
      <c r="N11200" s="3">
        <v>5.71428571428571</v>
      </c>
      <c r="O11200" s="3">
        <v>3.0274725274725198</v>
      </c>
      <c r="P11200" s="3">
        <f>Table1[[#This Row],[Hours Qualified Social Worker]]+Table1[[#This Row],[Hours Other Social Work Staff]]</f>
        <v>8.7417582417582302</v>
      </c>
      <c r="Q11200" s="3">
        <f>Table1[[#This Row],[Total Hours Social Work Staff Per Resident Per Day]]/Table1[[#This Row],[MDS Census]]</f>
        <v>8.6987424822307577E-2</v>
      </c>
      <c r="R11200" s="3"/>
      <c r="S11200"/>
    </row>
    <row r="11201" spans="1:19" x14ac:dyDescent="0.2">
      <c r="A11201" t="s">
        <v>16244</v>
      </c>
      <c r="B11201" t="s">
        <v>16387</v>
      </c>
      <c r="C11201" t="s">
        <v>16388</v>
      </c>
      <c r="D11201" t="s">
        <v>16389</v>
      </c>
      <c r="E11201" s="3">
        <v>41.373626373626301</v>
      </c>
      <c r="F11201" s="3">
        <v>5.1868131868131799</v>
      </c>
      <c r="G11201" s="3">
        <v>7.69230769230769E-2</v>
      </c>
      <c r="H11201" s="3">
        <v>0.13186813186813101</v>
      </c>
      <c r="I11201" s="3">
        <v>2.7307692307692299</v>
      </c>
      <c r="J11201" s="3">
        <v>5.2005494505494498</v>
      </c>
      <c r="K11201" s="3">
        <v>9.4697802197802101</v>
      </c>
      <c r="L11201" s="3">
        <f>Table1[[#This Row],[Hours Qualified Activities Professional]]+Table1[[#This Row],[Hours Other Activity Staff]]</f>
        <v>14.670329670329661</v>
      </c>
      <c r="M11201" s="3">
        <f>Table1[[#This Row],[Total Hours Activity Staff]]/Table1[[#This Row],[MDS Census]]</f>
        <v>0.35458167330677332</v>
      </c>
      <c r="N11201" s="3">
        <v>5.7747252747252702</v>
      </c>
      <c r="O11201" s="3">
        <v>0</v>
      </c>
      <c r="P11201" s="3">
        <f>Table1[[#This Row],[Hours Qualified Social Worker]]+Table1[[#This Row],[Hours Other Social Work Staff]]</f>
        <v>5.7747252747252702</v>
      </c>
      <c r="Q11201" s="3">
        <f>Table1[[#This Row],[Total Hours Social Work Staff Per Resident Per Day]]/Table1[[#This Row],[MDS Census]]</f>
        <v>0.13957503320053136</v>
      </c>
      <c r="R11201" s="3"/>
      <c r="S11201"/>
    </row>
    <row r="11202" spans="1:19" x14ac:dyDescent="0.2">
      <c r="A11202" t="s">
        <v>16244</v>
      </c>
      <c r="B11202" t="s">
        <v>16391</v>
      </c>
      <c r="C11202" t="s">
        <v>219</v>
      </c>
      <c r="D11202" t="s">
        <v>16390</v>
      </c>
      <c r="E11202" s="3">
        <v>117.03296703296699</v>
      </c>
      <c r="F11202" s="3">
        <v>3.7802197802197801</v>
      </c>
      <c r="G11202" s="3">
        <v>0.52747252747252704</v>
      </c>
      <c r="H11202" s="3">
        <v>0.95604395604395598</v>
      </c>
      <c r="I11202" s="3">
        <v>1.59450549450549</v>
      </c>
      <c r="J11202" s="3">
        <v>4.9230769230769198</v>
      </c>
      <c r="K11202" s="3">
        <v>18.879120879120801</v>
      </c>
      <c r="L11202" s="3">
        <f>Table1[[#This Row],[Hours Qualified Activities Professional]]+Table1[[#This Row],[Hours Other Activity Staff]]</f>
        <v>23.802197802197721</v>
      </c>
      <c r="M11202" s="3">
        <f>Table1[[#This Row],[Total Hours Activity Staff]]/Table1[[#This Row],[MDS Census]]</f>
        <v>0.20338028169014022</v>
      </c>
      <c r="N11202" s="3">
        <v>12.4692307692307</v>
      </c>
      <c r="O11202" s="3">
        <v>0</v>
      </c>
      <c r="P11202" s="3">
        <f>Table1[[#This Row],[Hours Qualified Social Worker]]+Table1[[#This Row],[Hours Other Social Work Staff]]</f>
        <v>12.4692307692307</v>
      </c>
      <c r="Q11202" s="3">
        <f>Table1[[#This Row],[Total Hours Social Work Staff Per Resident Per Day]]/Table1[[#This Row],[MDS Census]]</f>
        <v>0.10654460093896657</v>
      </c>
      <c r="R11202" s="3"/>
      <c r="S11202"/>
    </row>
    <row r="11203" spans="1:19" x14ac:dyDescent="0.2">
      <c r="A11203" t="s">
        <v>16244</v>
      </c>
      <c r="B11203" t="s">
        <v>16391</v>
      </c>
      <c r="C11203" t="s">
        <v>219</v>
      </c>
      <c r="D11203" t="s">
        <v>16392</v>
      </c>
      <c r="E11203" s="3">
        <v>36.153846153846096</v>
      </c>
      <c r="F11203" s="3">
        <v>5.6593406593406499</v>
      </c>
      <c r="G11203" s="3">
        <v>0.13186813186813101</v>
      </c>
      <c r="H11203" s="3">
        <v>0.38461538461538403</v>
      </c>
      <c r="I11203" s="3">
        <v>5.43956043956043</v>
      </c>
      <c r="J11203" s="3">
        <v>0</v>
      </c>
      <c r="K11203" s="3">
        <v>14.004395604395601</v>
      </c>
      <c r="L11203" s="3">
        <f>Table1[[#This Row],[Hours Qualified Activities Professional]]+Table1[[#This Row],[Hours Other Activity Staff]]</f>
        <v>14.004395604395601</v>
      </c>
      <c r="M11203" s="3">
        <f>Table1[[#This Row],[Total Hours Activity Staff]]/Table1[[#This Row],[MDS Census]]</f>
        <v>0.38735562310030447</v>
      </c>
      <c r="N11203" s="3">
        <v>5.4505494505494498</v>
      </c>
      <c r="O11203" s="3">
        <v>0</v>
      </c>
      <c r="P11203" s="3">
        <f>Table1[[#This Row],[Hours Qualified Social Worker]]+Table1[[#This Row],[Hours Other Social Work Staff]]</f>
        <v>5.4505494505494498</v>
      </c>
      <c r="Q11203" s="3">
        <f>Table1[[#This Row],[Total Hours Social Work Staff Per Resident Per Day]]/Table1[[#This Row],[MDS Census]]</f>
        <v>0.1507598784194531</v>
      </c>
      <c r="R11203" s="3"/>
      <c r="S11203"/>
    </row>
    <row r="11204" spans="1:19" x14ac:dyDescent="0.2">
      <c r="A11204" t="s">
        <v>16244</v>
      </c>
      <c r="B11204" t="s">
        <v>16394</v>
      </c>
      <c r="C11204" t="s">
        <v>16395</v>
      </c>
      <c r="D11204" t="s">
        <v>16393</v>
      </c>
      <c r="E11204" s="3">
        <v>112.846153846153</v>
      </c>
      <c r="F11204" s="3">
        <v>9.8461538461538396</v>
      </c>
      <c r="G11204" s="3">
        <v>0.67307692307692302</v>
      </c>
      <c r="H11204" s="3">
        <v>0.52582417582417496</v>
      </c>
      <c r="I11204" s="3">
        <v>1.1868131868131799</v>
      </c>
      <c r="J11204" s="3">
        <v>5.6263736263736197</v>
      </c>
      <c r="K11204" s="3">
        <v>13.1538461538461</v>
      </c>
      <c r="L11204" s="3">
        <f>Table1[[#This Row],[Hours Qualified Activities Professional]]+Table1[[#This Row],[Hours Other Activity Staff]]</f>
        <v>18.780219780219721</v>
      </c>
      <c r="M11204" s="3">
        <f>Table1[[#This Row],[Total Hours Activity Staff]]/Table1[[#This Row],[MDS Census]]</f>
        <v>0.16642321550297082</v>
      </c>
      <c r="N11204" s="3">
        <v>5.4065934065933998</v>
      </c>
      <c r="O11204" s="3">
        <v>5.3296703296703196</v>
      </c>
      <c r="P11204" s="3">
        <f>Table1[[#This Row],[Hours Qualified Social Worker]]+Table1[[#This Row],[Hours Other Social Work Staff]]</f>
        <v>10.736263736263719</v>
      </c>
      <c r="Q11204" s="3">
        <f>Table1[[#This Row],[Total Hours Social Work Staff Per Resident Per Day]]/Table1[[#This Row],[MDS Census]]</f>
        <v>9.514071477261718E-2</v>
      </c>
      <c r="R11204" s="3"/>
      <c r="S11204"/>
    </row>
    <row r="11205" spans="1:19" x14ac:dyDescent="0.2">
      <c r="A11205" t="s">
        <v>16244</v>
      </c>
      <c r="B11205" t="s">
        <v>4227</v>
      </c>
      <c r="C11205" t="s">
        <v>16397</v>
      </c>
      <c r="D11205" t="s">
        <v>16396</v>
      </c>
      <c r="E11205" s="3">
        <v>29.626373626373599</v>
      </c>
      <c r="F11205" s="3">
        <v>5.4065934065933998</v>
      </c>
      <c r="G11205" s="3">
        <v>0.37362637362637302</v>
      </c>
      <c r="H11205" s="3">
        <v>0.219780219780219</v>
      </c>
      <c r="I11205" s="3">
        <v>0</v>
      </c>
      <c r="J11205" s="3">
        <v>0</v>
      </c>
      <c r="K11205" s="3">
        <v>11.214285714285699</v>
      </c>
      <c r="L11205" s="3">
        <f>Table1[[#This Row],[Hours Qualified Activities Professional]]+Table1[[#This Row],[Hours Other Activity Staff]]</f>
        <v>11.214285714285699</v>
      </c>
      <c r="M11205" s="3">
        <f>Table1[[#This Row],[Total Hours Activity Staff]]/Table1[[#This Row],[MDS Census]]</f>
        <v>0.37852373887240343</v>
      </c>
      <c r="N11205" s="3">
        <v>0</v>
      </c>
      <c r="O11205" s="3">
        <v>0</v>
      </c>
      <c r="P11205" s="3">
        <f>Table1[[#This Row],[Hours Qualified Social Worker]]+Table1[[#This Row],[Hours Other Social Work Staff]]</f>
        <v>0</v>
      </c>
      <c r="Q11205" s="3">
        <f>Table1[[#This Row],[Total Hours Social Work Staff Per Resident Per Day]]/Table1[[#This Row],[MDS Census]]</f>
        <v>0</v>
      </c>
      <c r="R11205" s="3"/>
      <c r="S11205"/>
    </row>
    <row r="11206" spans="1:19" x14ac:dyDescent="0.2">
      <c r="A11206" t="s">
        <v>16244</v>
      </c>
      <c r="B11206" t="s">
        <v>4227</v>
      </c>
      <c r="C11206" t="s">
        <v>16397</v>
      </c>
      <c r="D11206" t="s">
        <v>16398</v>
      </c>
      <c r="E11206" s="3">
        <v>121.87912087911999</v>
      </c>
      <c r="F11206" s="3">
        <v>4.8598901098900997</v>
      </c>
      <c r="G11206" s="3">
        <v>0.28571428571428498</v>
      </c>
      <c r="H11206" s="3">
        <v>0.439560439560439</v>
      </c>
      <c r="I11206" s="3">
        <v>5.1153846153846096</v>
      </c>
      <c r="J11206" s="3">
        <v>4.4120879120879097</v>
      </c>
      <c r="K11206" s="3">
        <v>11.7417582417582</v>
      </c>
      <c r="L11206" s="3">
        <f>Table1[[#This Row],[Hours Qualified Activities Professional]]+Table1[[#This Row],[Hours Other Activity Staff]]</f>
        <v>16.153846153846111</v>
      </c>
      <c r="M11206" s="3">
        <f>Table1[[#This Row],[Total Hours Activity Staff]]/Table1[[#This Row],[MDS Census]]</f>
        <v>0.13253989721395787</v>
      </c>
      <c r="N11206" s="3">
        <v>3.2445054945054901</v>
      </c>
      <c r="O11206" s="3">
        <v>8.3159340659340604</v>
      </c>
      <c r="P11206" s="3">
        <f>Table1[[#This Row],[Hours Qualified Social Worker]]+Table1[[#This Row],[Hours Other Social Work Staff]]</f>
        <v>11.560439560439551</v>
      </c>
      <c r="Q11206" s="3">
        <f>Table1[[#This Row],[Total Hours Social Work Staff Per Resident Per Day]]/Table1[[#This Row],[MDS Census]]</f>
        <v>9.4851681543594524E-2</v>
      </c>
      <c r="R11206" s="3"/>
      <c r="S11206"/>
    </row>
    <row r="11207" spans="1:19" x14ac:dyDescent="0.2">
      <c r="A11207" t="s">
        <v>16244</v>
      </c>
      <c r="B11207" t="s">
        <v>4227</v>
      </c>
      <c r="C11207" t="s">
        <v>16397</v>
      </c>
      <c r="D11207" t="s">
        <v>16399</v>
      </c>
      <c r="E11207" s="3">
        <v>54.032967032967001</v>
      </c>
      <c r="F11207" s="3">
        <v>0</v>
      </c>
      <c r="G11207" s="3">
        <v>2.19780219780219E-2</v>
      </c>
      <c r="H11207" s="3">
        <v>0.329670329670329</v>
      </c>
      <c r="I11207" s="3">
        <v>0</v>
      </c>
      <c r="J11207" s="3">
        <v>0</v>
      </c>
      <c r="K11207" s="3">
        <v>0</v>
      </c>
      <c r="L11207" s="3">
        <f>Table1[[#This Row],[Hours Qualified Activities Professional]]+Table1[[#This Row],[Hours Other Activity Staff]]</f>
        <v>0</v>
      </c>
      <c r="M11207" s="3">
        <f>Table1[[#This Row],[Total Hours Activity Staff]]/Table1[[#This Row],[MDS Census]]</f>
        <v>0</v>
      </c>
      <c r="N11207" s="3">
        <v>8.5274725274725203</v>
      </c>
      <c r="O11207" s="3">
        <v>0</v>
      </c>
      <c r="P11207" s="3">
        <f>Table1[[#This Row],[Hours Qualified Social Worker]]+Table1[[#This Row],[Hours Other Social Work Staff]]</f>
        <v>8.5274725274725203</v>
      </c>
      <c r="Q11207" s="3">
        <f>Table1[[#This Row],[Total Hours Social Work Staff Per Resident Per Day]]/Table1[[#This Row],[MDS Census]]</f>
        <v>0.15781980882652019</v>
      </c>
      <c r="R11207" s="3"/>
      <c r="S11207"/>
    </row>
    <row r="11208" spans="1:19" x14ac:dyDescent="0.2">
      <c r="A11208" t="s">
        <v>16244</v>
      </c>
      <c r="B11208" t="s">
        <v>16401</v>
      </c>
      <c r="C11208" t="s">
        <v>9423</v>
      </c>
      <c r="D11208" t="s">
        <v>16400</v>
      </c>
      <c r="E11208" s="3">
        <v>172.98901098901001</v>
      </c>
      <c r="F11208" s="3">
        <v>5.3186813186813104</v>
      </c>
      <c r="G11208" s="3">
        <v>0.39835164835164799</v>
      </c>
      <c r="H11208" s="3">
        <v>0.88571428571428501</v>
      </c>
      <c r="I11208" s="3">
        <v>4.6593406593406499</v>
      </c>
      <c r="J11208" s="3">
        <v>0</v>
      </c>
      <c r="K11208" s="3">
        <v>31.399120879120801</v>
      </c>
      <c r="L11208" s="3">
        <f>Table1[[#This Row],[Hours Qualified Activities Professional]]+Table1[[#This Row],[Hours Other Activity Staff]]</f>
        <v>31.399120879120801</v>
      </c>
      <c r="M11208" s="3">
        <f>Table1[[#This Row],[Total Hours Activity Staff]]/Table1[[#This Row],[MDS Census]]</f>
        <v>0.18150933807648387</v>
      </c>
      <c r="N11208" s="3">
        <v>0</v>
      </c>
      <c r="O11208" s="3">
        <v>15.990659340659301</v>
      </c>
      <c r="P11208" s="3">
        <f>Table1[[#This Row],[Hours Qualified Social Worker]]+Table1[[#This Row],[Hours Other Social Work Staff]]</f>
        <v>15.990659340659301</v>
      </c>
      <c r="Q11208" s="3">
        <f>Table1[[#This Row],[Total Hours Social Work Staff Per Resident Per Day]]/Table1[[#This Row],[MDS Census]]</f>
        <v>9.2437428535129249E-2</v>
      </c>
      <c r="R11208" s="3"/>
      <c r="S11208"/>
    </row>
    <row r="11209" spans="1:19" x14ac:dyDescent="0.2">
      <c r="A11209" t="s">
        <v>16244</v>
      </c>
      <c r="B11209" t="s">
        <v>524</v>
      </c>
      <c r="C11209" t="s">
        <v>16403</v>
      </c>
      <c r="D11209" t="s">
        <v>16402</v>
      </c>
      <c r="E11209" s="3">
        <v>86.2967032967032</v>
      </c>
      <c r="F11209" s="3">
        <v>7.4065934065933998</v>
      </c>
      <c r="G11209" s="3">
        <v>0</v>
      </c>
      <c r="H11209" s="3">
        <v>0.17582417582417501</v>
      </c>
      <c r="I11209" s="3">
        <v>0.61538461538461497</v>
      </c>
      <c r="J11209" s="3">
        <v>0</v>
      </c>
      <c r="K11209" s="3">
        <v>26.681318681318601</v>
      </c>
      <c r="L11209" s="3">
        <f>Table1[[#This Row],[Hours Qualified Activities Professional]]+Table1[[#This Row],[Hours Other Activity Staff]]</f>
        <v>26.681318681318601</v>
      </c>
      <c r="M11209" s="3">
        <f>Table1[[#This Row],[Total Hours Activity Staff]]/Table1[[#This Row],[MDS Census]]</f>
        <v>0.30918120463517068</v>
      </c>
      <c r="N11209" s="3">
        <v>5.1428571428571397</v>
      </c>
      <c r="O11209" s="3">
        <v>5.3626373626373596</v>
      </c>
      <c r="P11209" s="3">
        <f>Table1[[#This Row],[Hours Qualified Social Worker]]+Table1[[#This Row],[Hours Other Social Work Staff]]</f>
        <v>10.5054945054945</v>
      </c>
      <c r="Q11209" s="3">
        <f>Table1[[#This Row],[Total Hours Social Work Staff Per Resident Per Day]]/Table1[[#This Row],[MDS Census]]</f>
        <v>0.12173691582834593</v>
      </c>
      <c r="R11209" s="3"/>
      <c r="S11209"/>
    </row>
    <row r="11210" spans="1:19" x14ac:dyDescent="0.2">
      <c r="A11210" t="s">
        <v>16244</v>
      </c>
      <c r="B11210" t="s">
        <v>524</v>
      </c>
      <c r="C11210" t="s">
        <v>16403</v>
      </c>
      <c r="D11210" t="s">
        <v>16404</v>
      </c>
      <c r="E11210" s="3">
        <v>159.318681318681</v>
      </c>
      <c r="F11210" s="3">
        <v>5.9587912087912001</v>
      </c>
      <c r="G11210" s="3">
        <v>4.2857142857142803</v>
      </c>
      <c r="H11210" s="3">
        <v>0</v>
      </c>
      <c r="I11210" s="3">
        <v>94.274725274725199</v>
      </c>
      <c r="J11210" s="3">
        <v>6.1648351648351598</v>
      </c>
      <c r="K11210" s="3">
        <v>17.769230769230699</v>
      </c>
      <c r="L11210" s="3">
        <f>Table1[[#This Row],[Hours Qualified Activities Professional]]+Table1[[#This Row],[Hours Other Activity Staff]]</f>
        <v>23.93406593406586</v>
      </c>
      <c r="M11210" s="3">
        <f>Table1[[#This Row],[Total Hours Activity Staff]]/Table1[[#This Row],[MDS Census]]</f>
        <v>0.15022761760242775</v>
      </c>
      <c r="N11210" s="3">
        <v>5.5961538461538396</v>
      </c>
      <c r="O11210" s="3">
        <v>5.5082417582417502</v>
      </c>
      <c r="P11210" s="3">
        <f>Table1[[#This Row],[Hours Qualified Social Worker]]+Table1[[#This Row],[Hours Other Social Work Staff]]</f>
        <v>11.10439560439559</v>
      </c>
      <c r="Q11210" s="3">
        <f>Table1[[#This Row],[Total Hours Social Work Staff Per Resident Per Day]]/Table1[[#This Row],[MDS Census]]</f>
        <v>6.9699268864671038E-2</v>
      </c>
      <c r="R11210" s="3"/>
      <c r="S11210"/>
    </row>
    <row r="11211" spans="1:19" x14ac:dyDescent="0.2">
      <c r="A11211" t="s">
        <v>16244</v>
      </c>
      <c r="B11211" t="s">
        <v>16406</v>
      </c>
      <c r="C11211" t="s">
        <v>5121</v>
      </c>
      <c r="D11211" t="s">
        <v>16405</v>
      </c>
      <c r="E11211" s="3">
        <v>108.65934065934</v>
      </c>
      <c r="F11211" s="3">
        <v>5.1208791208791196</v>
      </c>
      <c r="G11211" s="3">
        <v>0.436153846153846</v>
      </c>
      <c r="H11211" s="3">
        <v>0</v>
      </c>
      <c r="I11211" s="3">
        <v>0</v>
      </c>
      <c r="J11211" s="3">
        <v>4.7472527472527402</v>
      </c>
      <c r="K11211" s="3">
        <v>0</v>
      </c>
      <c r="L11211" s="3">
        <f>Table1[[#This Row],[Hours Qualified Activities Professional]]+Table1[[#This Row],[Hours Other Activity Staff]]</f>
        <v>4.7472527472527402</v>
      </c>
      <c r="M11211" s="3">
        <f>Table1[[#This Row],[Total Hours Activity Staff]]/Table1[[#This Row],[MDS Census]]</f>
        <v>4.368932038834971E-2</v>
      </c>
      <c r="N11211" s="3">
        <v>5.3406593406593403</v>
      </c>
      <c r="O11211" s="3">
        <v>0</v>
      </c>
      <c r="P11211" s="3">
        <f>Table1[[#This Row],[Hours Qualified Social Worker]]+Table1[[#This Row],[Hours Other Social Work Staff]]</f>
        <v>5.3406593406593403</v>
      </c>
      <c r="Q11211" s="3">
        <f>Table1[[#This Row],[Total Hours Social Work Staff Per Resident Per Day]]/Table1[[#This Row],[MDS Census]]</f>
        <v>4.9150485436893494E-2</v>
      </c>
      <c r="R11211" s="3"/>
      <c r="S11211"/>
    </row>
    <row r="11212" spans="1:19" x14ac:dyDescent="0.2">
      <c r="A11212" t="s">
        <v>16244</v>
      </c>
      <c r="B11212" t="s">
        <v>16406</v>
      </c>
      <c r="C11212" t="s">
        <v>5121</v>
      </c>
      <c r="D11212" t="s">
        <v>16407</v>
      </c>
      <c r="E11212" s="3">
        <v>175.87912087911999</v>
      </c>
      <c r="F11212" s="3">
        <v>5.3571428571428497</v>
      </c>
      <c r="G11212" s="3">
        <v>1.1043956043956</v>
      </c>
      <c r="H11212" s="3">
        <v>0</v>
      </c>
      <c r="I11212" s="3">
        <v>0</v>
      </c>
      <c r="J11212" s="3">
        <v>5.14670329670329</v>
      </c>
      <c r="K11212" s="3">
        <v>27.5985714285714</v>
      </c>
      <c r="L11212" s="3">
        <f>Table1[[#This Row],[Hours Qualified Activities Professional]]+Table1[[#This Row],[Hours Other Activity Staff]]</f>
        <v>32.74527472527469</v>
      </c>
      <c r="M11212" s="3">
        <f>Table1[[#This Row],[Total Hours Activity Staff]]/Table1[[#This Row],[MDS Census]]</f>
        <v>0.18618056857232188</v>
      </c>
      <c r="N11212" s="3">
        <v>5.15</v>
      </c>
      <c r="O11212" s="3">
        <v>5.8670329670329604</v>
      </c>
      <c r="P11212" s="3">
        <f>Table1[[#This Row],[Hours Qualified Social Worker]]+Table1[[#This Row],[Hours Other Social Work Staff]]</f>
        <v>11.017032967032961</v>
      </c>
      <c r="Q11212" s="3">
        <f>Table1[[#This Row],[Total Hours Social Work Staff Per Resident Per Day]]/Table1[[#This Row],[MDS Census]]</f>
        <v>6.2639800062480752E-2</v>
      </c>
      <c r="R11212" s="3"/>
      <c r="S11212"/>
    </row>
    <row r="11213" spans="1:19" x14ac:dyDescent="0.2">
      <c r="A11213" t="s">
        <v>16244</v>
      </c>
      <c r="B11213" t="s">
        <v>16409</v>
      </c>
      <c r="C11213" t="s">
        <v>9198</v>
      </c>
      <c r="D11213" t="s">
        <v>16408</v>
      </c>
      <c r="E11213" s="3">
        <v>56.164835164835097</v>
      </c>
      <c r="F11213" s="3">
        <v>5.2747252747252702</v>
      </c>
      <c r="G11213" s="3">
        <v>0.13186813186813101</v>
      </c>
      <c r="H11213" s="3">
        <v>0.28021978021978</v>
      </c>
      <c r="I11213" s="3">
        <v>4.4615384615384599</v>
      </c>
      <c r="J11213" s="3">
        <v>2.5521978021977998</v>
      </c>
      <c r="K11213" s="3">
        <v>24.381868131868099</v>
      </c>
      <c r="L11213" s="3">
        <f>Table1[[#This Row],[Hours Qualified Activities Professional]]+Table1[[#This Row],[Hours Other Activity Staff]]</f>
        <v>26.934065934065899</v>
      </c>
      <c r="M11213" s="3">
        <f>Table1[[#This Row],[Total Hours Activity Staff]]/Table1[[#This Row],[MDS Census]]</f>
        <v>0.47955390334572484</v>
      </c>
      <c r="N11213" s="3">
        <v>0</v>
      </c>
      <c r="O11213" s="3">
        <v>10.054945054945</v>
      </c>
      <c r="P11213" s="3">
        <f>Table1[[#This Row],[Hours Qualified Social Worker]]+Table1[[#This Row],[Hours Other Social Work Staff]]</f>
        <v>10.054945054945</v>
      </c>
      <c r="Q11213" s="3">
        <f>Table1[[#This Row],[Total Hours Social Work Staff Per Resident Per Day]]/Table1[[#This Row],[MDS Census]]</f>
        <v>0.17902563099197732</v>
      </c>
      <c r="R11213" s="3"/>
      <c r="S11213"/>
    </row>
    <row r="11214" spans="1:19" x14ac:dyDescent="0.2">
      <c r="A11214" t="s">
        <v>16244</v>
      </c>
      <c r="B11214" t="s">
        <v>16411</v>
      </c>
      <c r="C11214" t="s">
        <v>16412</v>
      </c>
      <c r="D11214" t="s">
        <v>16410</v>
      </c>
      <c r="E11214" s="3">
        <v>105.098901098901</v>
      </c>
      <c r="F11214" s="3">
        <v>10.714285714285699</v>
      </c>
      <c r="G11214" s="3">
        <v>0.67032967032966995</v>
      </c>
      <c r="H11214" s="3">
        <v>8.2417582417582402E-2</v>
      </c>
      <c r="I11214" s="3">
        <v>6.0439560439560398E-2</v>
      </c>
      <c r="J11214" s="3">
        <v>6.1297802197802103</v>
      </c>
      <c r="K11214" s="3">
        <v>18.250329670329599</v>
      </c>
      <c r="L11214" s="3">
        <f>Table1[[#This Row],[Hours Qualified Activities Professional]]+Table1[[#This Row],[Hours Other Activity Staff]]</f>
        <v>24.380109890109807</v>
      </c>
      <c r="M11214" s="3">
        <f>Table1[[#This Row],[Total Hours Activity Staff]]/Table1[[#This Row],[MDS Census]]</f>
        <v>0.23197302383939719</v>
      </c>
      <c r="N11214" s="3">
        <v>10.162197802197801</v>
      </c>
      <c r="O11214" s="3">
        <v>0</v>
      </c>
      <c r="P11214" s="3">
        <f>Table1[[#This Row],[Hours Qualified Social Worker]]+Table1[[#This Row],[Hours Other Social Work Staff]]</f>
        <v>10.162197802197801</v>
      </c>
      <c r="Q11214" s="3">
        <f>Table1[[#This Row],[Total Hours Social Work Staff Per Resident Per Day]]/Table1[[#This Row],[MDS Census]]</f>
        <v>9.6691760769552562E-2</v>
      </c>
      <c r="R11214" s="3"/>
      <c r="S11214"/>
    </row>
    <row r="11215" spans="1:19" x14ac:dyDescent="0.2">
      <c r="A11215" t="s">
        <v>16244</v>
      </c>
      <c r="B11215" t="s">
        <v>14916</v>
      </c>
      <c r="C11215" t="s">
        <v>16286</v>
      </c>
      <c r="D11215" t="s">
        <v>16413</v>
      </c>
      <c r="E11215" s="3">
        <v>170.692307692307</v>
      </c>
      <c r="F11215" s="3">
        <v>5.0879120879120796</v>
      </c>
      <c r="G11215" s="3">
        <v>0</v>
      </c>
      <c r="H11215" s="3">
        <v>0</v>
      </c>
      <c r="I11215" s="3">
        <v>4.5137362637362601</v>
      </c>
      <c r="J11215" s="3">
        <v>35.343406593406499</v>
      </c>
      <c r="K11215" s="3">
        <v>0</v>
      </c>
      <c r="L11215" s="3">
        <f>Table1[[#This Row],[Hours Qualified Activities Professional]]+Table1[[#This Row],[Hours Other Activity Staff]]</f>
        <v>35.343406593406499</v>
      </c>
      <c r="M11215" s="3">
        <f>Table1[[#This Row],[Total Hours Activity Staff]]/Table1[[#This Row],[MDS Census]]</f>
        <v>0.2070591643597505</v>
      </c>
      <c r="N11215" s="3">
        <v>7.0549450549450503</v>
      </c>
      <c r="O11215" s="3">
        <v>0</v>
      </c>
      <c r="P11215" s="3">
        <f>Table1[[#This Row],[Hours Qualified Social Worker]]+Table1[[#This Row],[Hours Other Social Work Staff]]</f>
        <v>7.0549450549450503</v>
      </c>
      <c r="Q11215" s="3">
        <f>Table1[[#This Row],[Total Hours Social Work Staff Per Resident Per Day]]/Table1[[#This Row],[MDS Census]]</f>
        <v>4.1331359042039668E-2</v>
      </c>
      <c r="R11215" s="3"/>
      <c r="S11215"/>
    </row>
    <row r="11216" spans="1:19" x14ac:dyDescent="0.2">
      <c r="A11216" t="s">
        <v>16244</v>
      </c>
      <c r="B11216" t="s">
        <v>14916</v>
      </c>
      <c r="C11216" t="s">
        <v>16286</v>
      </c>
      <c r="D11216" t="s">
        <v>16414</v>
      </c>
      <c r="E11216" s="3">
        <v>121.714285714285</v>
      </c>
      <c r="F11216" s="3">
        <v>5.6538461538461497</v>
      </c>
      <c r="G11216" s="3">
        <v>0</v>
      </c>
      <c r="H11216" s="3">
        <v>0</v>
      </c>
      <c r="I11216" s="3">
        <v>4.5109890109890101</v>
      </c>
      <c r="J11216" s="3">
        <v>15.186813186813101</v>
      </c>
      <c r="K11216" s="3">
        <v>4.9120879120879097</v>
      </c>
      <c r="L11216" s="3">
        <f>Table1[[#This Row],[Hours Qualified Activities Professional]]+Table1[[#This Row],[Hours Other Activity Staff]]</f>
        <v>20.09890109890101</v>
      </c>
      <c r="M11216" s="3">
        <f>Table1[[#This Row],[Total Hours Activity Staff]]/Table1[[#This Row],[MDS Census]]</f>
        <v>0.16513181654026748</v>
      </c>
      <c r="N11216" s="3">
        <v>4.8543956043955996</v>
      </c>
      <c r="O11216" s="3">
        <v>0</v>
      </c>
      <c r="P11216" s="3">
        <f>Table1[[#This Row],[Hours Qualified Social Worker]]+Table1[[#This Row],[Hours Other Social Work Staff]]</f>
        <v>4.8543956043955996</v>
      </c>
      <c r="Q11216" s="3">
        <f>Table1[[#This Row],[Total Hours Social Work Staff Per Resident Per Day]]/Table1[[#This Row],[MDS Census]]</f>
        <v>3.9883531960996942E-2</v>
      </c>
      <c r="R11216" s="3"/>
      <c r="S11216"/>
    </row>
    <row r="11217" spans="1:19" x14ac:dyDescent="0.2">
      <c r="A11217" t="s">
        <v>16244</v>
      </c>
      <c r="B11217" t="s">
        <v>14916</v>
      </c>
      <c r="C11217" t="s">
        <v>16286</v>
      </c>
      <c r="D11217" t="s">
        <v>16415</v>
      </c>
      <c r="E11217" s="3">
        <v>77.439560439560395</v>
      </c>
      <c r="F11217" s="3">
        <v>5.7362637362637301</v>
      </c>
      <c r="G11217" s="3">
        <v>0.51098901098900995</v>
      </c>
      <c r="H11217" s="3">
        <v>0.83516483516483497</v>
      </c>
      <c r="I11217" s="3">
        <v>5.1868131868131799</v>
      </c>
      <c r="J11217" s="3">
        <v>4.9230769230769198</v>
      </c>
      <c r="K11217" s="3">
        <v>0</v>
      </c>
      <c r="L11217" s="3">
        <f>Table1[[#This Row],[Hours Qualified Activities Professional]]+Table1[[#This Row],[Hours Other Activity Staff]]</f>
        <v>4.9230769230769198</v>
      </c>
      <c r="M11217" s="3">
        <f>Table1[[#This Row],[Total Hours Activity Staff]]/Table1[[#This Row],[MDS Census]]</f>
        <v>6.3573151695757057E-2</v>
      </c>
      <c r="N11217" s="3">
        <v>13.601648351648301</v>
      </c>
      <c r="O11217" s="3">
        <v>0</v>
      </c>
      <c r="P11217" s="3">
        <f>Table1[[#This Row],[Hours Qualified Social Worker]]+Table1[[#This Row],[Hours Other Social Work Staff]]</f>
        <v>13.601648351648301</v>
      </c>
      <c r="Q11217" s="3">
        <f>Table1[[#This Row],[Total Hours Social Work Staff Per Resident Per Day]]/Table1[[#This Row],[MDS Census]]</f>
        <v>0.17564211721299788</v>
      </c>
      <c r="R11217" s="3"/>
      <c r="S11217"/>
    </row>
    <row r="11218" spans="1:19" x14ac:dyDescent="0.2">
      <c r="A11218" t="s">
        <v>16244</v>
      </c>
      <c r="B11218" t="s">
        <v>14916</v>
      </c>
      <c r="C11218" t="s">
        <v>16286</v>
      </c>
      <c r="D11218" t="s">
        <v>16416</v>
      </c>
      <c r="E11218" s="3">
        <v>55.175824175824097</v>
      </c>
      <c r="F11218" s="3">
        <v>0</v>
      </c>
      <c r="G11218" s="3">
        <v>0</v>
      </c>
      <c r="H11218" s="3">
        <v>0</v>
      </c>
      <c r="I11218" s="3">
        <v>5.5384615384615303</v>
      </c>
      <c r="J11218" s="3">
        <v>0</v>
      </c>
      <c r="K11218" s="3">
        <v>0</v>
      </c>
      <c r="L11218" s="3">
        <f>Table1[[#This Row],[Hours Qualified Activities Professional]]+Table1[[#This Row],[Hours Other Activity Staff]]</f>
        <v>0</v>
      </c>
      <c r="M11218" s="3">
        <f>Table1[[#This Row],[Total Hours Activity Staff]]/Table1[[#This Row],[MDS Census]]</f>
        <v>0</v>
      </c>
      <c r="N11218" s="3">
        <v>0</v>
      </c>
      <c r="O11218" s="3">
        <v>0</v>
      </c>
      <c r="P11218" s="3">
        <f>Table1[[#This Row],[Hours Qualified Social Worker]]+Table1[[#This Row],[Hours Other Social Work Staff]]</f>
        <v>0</v>
      </c>
      <c r="Q11218" s="3">
        <f>Table1[[#This Row],[Total Hours Social Work Staff Per Resident Per Day]]/Table1[[#This Row],[MDS Census]]</f>
        <v>0</v>
      </c>
      <c r="R11218" s="3"/>
      <c r="S11218"/>
    </row>
    <row r="11219" spans="1:19" x14ac:dyDescent="0.2">
      <c r="A11219" t="s">
        <v>16244</v>
      </c>
      <c r="B11219" t="s">
        <v>16418</v>
      </c>
      <c r="C11219" t="s">
        <v>16397</v>
      </c>
      <c r="D11219" t="s">
        <v>16417</v>
      </c>
      <c r="E11219" s="3">
        <v>33.197802197802098</v>
      </c>
      <c r="F11219" s="3">
        <v>4.3956043956043898</v>
      </c>
      <c r="G11219" s="3">
        <v>0.26373626373626302</v>
      </c>
      <c r="H11219" s="3">
        <v>0.20879120879120799</v>
      </c>
      <c r="I11219" s="3">
        <v>0.35164835164835101</v>
      </c>
      <c r="J11219" s="3">
        <v>1.75824175824175</v>
      </c>
      <c r="K11219" s="3">
        <v>2.6868131868131799</v>
      </c>
      <c r="L11219" s="3">
        <f>Table1[[#This Row],[Hours Qualified Activities Professional]]+Table1[[#This Row],[Hours Other Activity Staff]]</f>
        <v>4.4450549450549302</v>
      </c>
      <c r="M11219" s="3">
        <f>Table1[[#This Row],[Total Hours Activity Staff]]/Table1[[#This Row],[MDS Census]]</f>
        <v>0.13389606090698439</v>
      </c>
      <c r="N11219" s="3">
        <v>5.8901098901098896</v>
      </c>
      <c r="O11219" s="3">
        <v>0</v>
      </c>
      <c r="P11219" s="3">
        <f>Table1[[#This Row],[Hours Qualified Social Worker]]+Table1[[#This Row],[Hours Other Social Work Staff]]</f>
        <v>5.8901098901098896</v>
      </c>
      <c r="Q11219" s="3">
        <f>Table1[[#This Row],[Total Hours Social Work Staff Per Resident Per Day]]/Table1[[#This Row],[MDS Census]]</f>
        <v>0.1774246938099972</v>
      </c>
      <c r="R11219" s="3"/>
      <c r="S11219"/>
    </row>
    <row r="11220" spans="1:19" x14ac:dyDescent="0.2">
      <c r="A11220" t="s">
        <v>16244</v>
      </c>
      <c r="B11220" t="s">
        <v>16420</v>
      </c>
      <c r="C11220" t="s">
        <v>16395</v>
      </c>
      <c r="D11220" t="s">
        <v>16419</v>
      </c>
      <c r="E11220" s="3">
        <v>146.60439560439499</v>
      </c>
      <c r="F11220" s="3">
        <v>5.6263736263736197</v>
      </c>
      <c r="G11220" s="3">
        <v>1.1428571428571399</v>
      </c>
      <c r="H11220" s="3">
        <v>1.5</v>
      </c>
      <c r="I11220" s="3">
        <v>10.308791208791201</v>
      </c>
      <c r="J11220" s="3">
        <v>5.0549450549450503</v>
      </c>
      <c r="K11220" s="3">
        <v>26.1252747252747</v>
      </c>
      <c r="L11220" s="3">
        <f>Table1[[#This Row],[Hours Qualified Activities Professional]]+Table1[[#This Row],[Hours Other Activity Staff]]</f>
        <v>31.180219780219751</v>
      </c>
      <c r="M11220" s="3">
        <f>Table1[[#This Row],[Total Hours Activity Staff]]/Table1[[#This Row],[MDS Census]]</f>
        <v>0.21268270744322085</v>
      </c>
      <c r="N11220" s="3">
        <v>8.7021978021977997</v>
      </c>
      <c r="O11220" s="3">
        <v>5.4120879120879097</v>
      </c>
      <c r="P11220" s="3">
        <f>Table1[[#This Row],[Hours Qualified Social Worker]]+Table1[[#This Row],[Hours Other Social Work Staff]]</f>
        <v>14.11428571428571</v>
      </c>
      <c r="Q11220" s="3">
        <f>Table1[[#This Row],[Total Hours Social Work Staff Per Resident Per Day]]/Table1[[#This Row],[MDS Census]]</f>
        <v>9.6274642080803913E-2</v>
      </c>
      <c r="R11220" s="3"/>
      <c r="S11220"/>
    </row>
    <row r="11221" spans="1:19" x14ac:dyDescent="0.2">
      <c r="A11221" t="s">
        <v>16244</v>
      </c>
      <c r="B11221" t="s">
        <v>16420</v>
      </c>
      <c r="C11221" t="s">
        <v>16395</v>
      </c>
      <c r="D11221" t="s">
        <v>16421</v>
      </c>
      <c r="E11221" s="3">
        <v>124.736263736263</v>
      </c>
      <c r="F11221" s="3">
        <v>61.014725274725201</v>
      </c>
      <c r="G11221" s="3">
        <v>0.104395604395604</v>
      </c>
      <c r="H11221" s="3">
        <v>0</v>
      </c>
      <c r="I11221" s="3">
        <v>1.47252747252747</v>
      </c>
      <c r="J11221" s="3">
        <v>5.3626373626373596</v>
      </c>
      <c r="K11221" s="3">
        <v>32.292197802197798</v>
      </c>
      <c r="L11221" s="3">
        <f>Table1[[#This Row],[Hours Qualified Activities Professional]]+Table1[[#This Row],[Hours Other Activity Staff]]</f>
        <v>37.654835164835156</v>
      </c>
      <c r="M11221" s="3">
        <f>Table1[[#This Row],[Total Hours Activity Staff]]/Table1[[#This Row],[MDS Census]]</f>
        <v>0.30187560567351063</v>
      </c>
      <c r="N11221" s="3">
        <v>10.9348351648351</v>
      </c>
      <c r="O11221" s="3">
        <v>5.0681318681318599</v>
      </c>
      <c r="P11221" s="3">
        <f>Table1[[#This Row],[Hours Qualified Social Worker]]+Table1[[#This Row],[Hours Other Social Work Staff]]</f>
        <v>16.002967032966961</v>
      </c>
      <c r="Q11221" s="3">
        <f>Table1[[#This Row],[Total Hours Social Work Staff Per Resident Per Day]]/Table1[[#This Row],[MDS Census]]</f>
        <v>0.12829442339881966</v>
      </c>
      <c r="R11221" s="3"/>
      <c r="S11221"/>
    </row>
    <row r="11222" spans="1:19" x14ac:dyDescent="0.2">
      <c r="A11222" t="s">
        <v>16244</v>
      </c>
      <c r="B11222" t="s">
        <v>16423</v>
      </c>
      <c r="C11222" t="s">
        <v>289</v>
      </c>
      <c r="D11222" t="s">
        <v>16422</v>
      </c>
      <c r="E11222" s="3">
        <v>51.175824175824097</v>
      </c>
      <c r="F11222" s="3">
        <v>5.3626373626373596</v>
      </c>
      <c r="G11222" s="3">
        <v>0.12802197802197801</v>
      </c>
      <c r="H11222" s="3">
        <v>0</v>
      </c>
      <c r="I11222" s="3">
        <v>0.81318681318681296</v>
      </c>
      <c r="J11222" s="3">
        <v>0</v>
      </c>
      <c r="K11222" s="3">
        <v>5.0109890109890101</v>
      </c>
      <c r="L11222" s="3">
        <f>Table1[[#This Row],[Hours Qualified Activities Professional]]+Table1[[#This Row],[Hours Other Activity Staff]]</f>
        <v>5.0109890109890101</v>
      </c>
      <c r="M11222" s="3">
        <f>Table1[[#This Row],[Total Hours Activity Staff]]/Table1[[#This Row],[MDS Census]]</f>
        <v>9.7917114021902646E-2</v>
      </c>
      <c r="N11222" s="3">
        <v>5.5384615384615303</v>
      </c>
      <c r="O11222" s="3">
        <v>0</v>
      </c>
      <c r="P11222" s="3">
        <f>Table1[[#This Row],[Hours Qualified Social Worker]]+Table1[[#This Row],[Hours Other Social Work Staff]]</f>
        <v>5.5384615384615303</v>
      </c>
      <c r="Q11222" s="3">
        <f>Table1[[#This Row],[Total Hours Social Work Staff Per Resident Per Day]]/Table1[[#This Row],[MDS Census]]</f>
        <v>0.108224178655787</v>
      </c>
      <c r="R11222" s="3"/>
      <c r="S11222"/>
    </row>
    <row r="11223" spans="1:19" x14ac:dyDescent="0.2">
      <c r="A11223" t="s">
        <v>16244</v>
      </c>
      <c r="B11223" t="s">
        <v>16423</v>
      </c>
      <c r="C11223" t="s">
        <v>289</v>
      </c>
      <c r="D11223" t="s">
        <v>16424</v>
      </c>
      <c r="E11223" s="3">
        <v>47.164835164835097</v>
      </c>
      <c r="F11223" s="3">
        <v>5.2747252747252702</v>
      </c>
      <c r="G11223" s="3">
        <v>3.2967032967032898E-2</v>
      </c>
      <c r="H11223" s="3">
        <v>0.164835164835164</v>
      </c>
      <c r="I11223" s="3">
        <v>1.9780219780219701</v>
      </c>
      <c r="J11223" s="3">
        <v>8.3076923076922995</v>
      </c>
      <c r="K11223" s="3">
        <v>3.7829670329670302</v>
      </c>
      <c r="L11223" s="3">
        <f>Table1[[#This Row],[Hours Qualified Activities Professional]]+Table1[[#This Row],[Hours Other Activity Staff]]</f>
        <v>12.090659340659329</v>
      </c>
      <c r="M11223" s="3">
        <f>Table1[[#This Row],[Total Hours Activity Staff]]/Table1[[#This Row],[MDS Census]]</f>
        <v>0.25634902143522847</v>
      </c>
      <c r="N11223" s="3">
        <v>4.9423076923076898</v>
      </c>
      <c r="O11223" s="3">
        <v>0</v>
      </c>
      <c r="P11223" s="3">
        <f>Table1[[#This Row],[Hours Qualified Social Worker]]+Table1[[#This Row],[Hours Other Social Work Staff]]</f>
        <v>4.9423076923076898</v>
      </c>
      <c r="Q11223" s="3">
        <f>Table1[[#This Row],[Total Hours Social Work Staff Per Resident Per Day]]/Table1[[#This Row],[MDS Census]]</f>
        <v>0.10478797763280531</v>
      </c>
      <c r="R11223" s="3"/>
      <c r="S11223"/>
    </row>
    <row r="11224" spans="1:19" x14ac:dyDescent="0.2">
      <c r="A11224" t="s">
        <v>16244</v>
      </c>
      <c r="B11224" t="s">
        <v>16426</v>
      </c>
      <c r="C11224" t="s">
        <v>16343</v>
      </c>
      <c r="D11224" t="s">
        <v>16425</v>
      </c>
      <c r="E11224" s="3">
        <v>84.890109890109798</v>
      </c>
      <c r="F11224" s="3">
        <v>5.71428571428571</v>
      </c>
      <c r="G11224" s="3">
        <v>3.2967032967032898E-2</v>
      </c>
      <c r="H11224" s="3">
        <v>0.31131868131868101</v>
      </c>
      <c r="I11224" s="3">
        <v>1.91483516483516</v>
      </c>
      <c r="J11224" s="3">
        <v>5.3626373626373596</v>
      </c>
      <c r="K11224" s="3">
        <v>4.22252747252747</v>
      </c>
      <c r="L11224" s="3">
        <f>Table1[[#This Row],[Hours Qualified Activities Professional]]+Table1[[#This Row],[Hours Other Activity Staff]]</f>
        <v>9.5851648351648286</v>
      </c>
      <c r="M11224" s="3">
        <f>Table1[[#This Row],[Total Hours Activity Staff]]/Table1[[#This Row],[MDS Census]]</f>
        <v>0.11291262135922335</v>
      </c>
      <c r="N11224" s="3">
        <v>0</v>
      </c>
      <c r="O11224" s="3">
        <v>5.2554945054945001</v>
      </c>
      <c r="P11224" s="3">
        <f>Table1[[#This Row],[Hours Qualified Social Worker]]+Table1[[#This Row],[Hours Other Social Work Staff]]</f>
        <v>5.2554945054945001</v>
      </c>
      <c r="Q11224" s="3">
        <f>Table1[[#This Row],[Total Hours Social Work Staff Per Resident Per Day]]/Table1[[#This Row],[MDS Census]]</f>
        <v>6.1909385113268614E-2</v>
      </c>
      <c r="R11224" s="3"/>
      <c r="S11224"/>
    </row>
    <row r="11225" spans="1:19" x14ac:dyDescent="0.2">
      <c r="A11225" t="s">
        <v>16244</v>
      </c>
      <c r="B11225" t="s">
        <v>7330</v>
      </c>
      <c r="C11225" t="s">
        <v>12154</v>
      </c>
      <c r="D11225" t="s">
        <v>16427</v>
      </c>
      <c r="E11225" s="3">
        <v>171.75824175824101</v>
      </c>
      <c r="F11225" s="3">
        <v>4.9230769230769198</v>
      </c>
      <c r="G11225" s="3">
        <v>2.7692307692307598</v>
      </c>
      <c r="H11225" s="3">
        <v>0.96703296703296704</v>
      </c>
      <c r="I11225" s="3">
        <v>5.0989010989010897</v>
      </c>
      <c r="J11225" s="3">
        <v>5.4505494505494498</v>
      </c>
      <c r="K11225" s="3">
        <v>25.5851648351648</v>
      </c>
      <c r="L11225" s="3">
        <f>Table1[[#This Row],[Hours Qualified Activities Professional]]+Table1[[#This Row],[Hours Other Activity Staff]]</f>
        <v>31.035714285714249</v>
      </c>
      <c r="M11225" s="3">
        <f>Table1[[#This Row],[Total Hours Activity Staff]]/Table1[[#This Row],[MDS Census]]</f>
        <v>0.18069417786308439</v>
      </c>
      <c r="N11225" s="3">
        <v>4.5714285714285703</v>
      </c>
      <c r="O11225" s="3">
        <v>9.7115384615384599</v>
      </c>
      <c r="P11225" s="3">
        <f>Table1[[#This Row],[Hours Qualified Social Worker]]+Table1[[#This Row],[Hours Other Social Work Staff]]</f>
        <v>14.282967032967029</v>
      </c>
      <c r="Q11225" s="3">
        <f>Table1[[#This Row],[Total Hours Social Work Staff Per Resident Per Day]]/Table1[[#This Row],[MDS Census]]</f>
        <v>8.3157389635317033E-2</v>
      </c>
      <c r="R11225" s="3"/>
      <c r="S11225"/>
    </row>
    <row r="11226" spans="1:19" x14ac:dyDescent="0.2">
      <c r="A11226" t="s">
        <v>16244</v>
      </c>
      <c r="B11226" t="s">
        <v>7330</v>
      </c>
      <c r="C11226" t="s">
        <v>12154</v>
      </c>
      <c r="D11226" t="s">
        <v>16428</v>
      </c>
      <c r="E11226" s="3">
        <v>108.120879120879</v>
      </c>
      <c r="F11226" s="3">
        <v>5.2582417582417502</v>
      </c>
      <c r="G11226" s="3">
        <v>1.9890109890109799</v>
      </c>
      <c r="H11226" s="3">
        <v>0.59340659340659296</v>
      </c>
      <c r="I11226" s="3">
        <v>4.1730769230769198</v>
      </c>
      <c r="J11226" s="3">
        <v>0</v>
      </c>
      <c r="K11226" s="3">
        <v>41.346153846153797</v>
      </c>
      <c r="L11226" s="3">
        <f>Table1[[#This Row],[Hours Qualified Activities Professional]]+Table1[[#This Row],[Hours Other Activity Staff]]</f>
        <v>41.346153846153797</v>
      </c>
      <c r="M11226" s="3">
        <f>Table1[[#This Row],[Total Hours Activity Staff]]/Table1[[#This Row],[MDS Census]]</f>
        <v>0.38240674865331842</v>
      </c>
      <c r="N11226" s="3">
        <v>4.22527472527472</v>
      </c>
      <c r="O11226" s="3">
        <v>0</v>
      </c>
      <c r="P11226" s="3">
        <f>Table1[[#This Row],[Hours Qualified Social Worker]]+Table1[[#This Row],[Hours Other Social Work Staff]]</f>
        <v>4.22527472527472</v>
      </c>
      <c r="Q11226" s="3">
        <f>Table1[[#This Row],[Total Hours Social Work Staff Per Resident Per Day]]/Table1[[#This Row],[MDS Census]]</f>
        <v>3.9079174712877321E-2</v>
      </c>
      <c r="R11226" s="3"/>
      <c r="S11226"/>
    </row>
    <row r="11227" spans="1:19" x14ac:dyDescent="0.2">
      <c r="A11227" t="s">
        <v>16244</v>
      </c>
      <c r="B11227" t="s">
        <v>7330</v>
      </c>
      <c r="C11227" t="s">
        <v>12154</v>
      </c>
      <c r="D11227" t="s">
        <v>16429</v>
      </c>
      <c r="E11227" s="3">
        <v>215.51648351648299</v>
      </c>
      <c r="F11227" s="3">
        <v>10.5494505494505</v>
      </c>
      <c r="G11227" s="3">
        <v>0.60714285714285698</v>
      </c>
      <c r="H11227" s="3">
        <v>0.90769230769230702</v>
      </c>
      <c r="I11227" s="3">
        <v>5.43527472527472</v>
      </c>
      <c r="J11227" s="3">
        <v>0</v>
      </c>
      <c r="K11227" s="3">
        <v>25.803626373626301</v>
      </c>
      <c r="L11227" s="3">
        <f>Table1[[#This Row],[Hours Qualified Activities Professional]]+Table1[[#This Row],[Hours Other Activity Staff]]</f>
        <v>25.803626373626301</v>
      </c>
      <c r="M11227" s="3">
        <f>Table1[[#This Row],[Total Hours Activity Staff]]/Table1[[#This Row],[MDS Census]]</f>
        <v>0.11972924739955125</v>
      </c>
      <c r="N11227" s="3">
        <v>0</v>
      </c>
      <c r="O11227" s="3">
        <v>11.0096703296703</v>
      </c>
      <c r="P11227" s="3">
        <f>Table1[[#This Row],[Hours Qualified Social Worker]]+Table1[[#This Row],[Hours Other Social Work Staff]]</f>
        <v>11.0096703296703</v>
      </c>
      <c r="Q11227" s="3">
        <f>Table1[[#This Row],[Total Hours Social Work Staff Per Resident Per Day]]/Table1[[#This Row],[MDS Census]]</f>
        <v>5.1085049969406472E-2</v>
      </c>
      <c r="R11227" s="3"/>
      <c r="S11227"/>
    </row>
    <row r="11228" spans="1:19" x14ac:dyDescent="0.2">
      <c r="A11228" t="s">
        <v>16244</v>
      </c>
      <c r="B11228" t="s">
        <v>7330</v>
      </c>
      <c r="C11228" t="s">
        <v>12154</v>
      </c>
      <c r="D11228" t="s">
        <v>16430</v>
      </c>
      <c r="E11228" s="3">
        <v>89.538461538461505</v>
      </c>
      <c r="F11228" s="3">
        <v>5.1868131868131799</v>
      </c>
      <c r="G11228" s="3">
        <v>5.2747252747252699E-2</v>
      </c>
      <c r="H11228" s="3">
        <v>0</v>
      </c>
      <c r="I11228" s="3">
        <v>5.5384615384615303</v>
      </c>
      <c r="J11228" s="3">
        <v>5.6263736263736197</v>
      </c>
      <c r="K11228" s="3">
        <v>10.7307692307692</v>
      </c>
      <c r="L11228" s="3">
        <f>Table1[[#This Row],[Hours Qualified Activities Professional]]+Table1[[#This Row],[Hours Other Activity Staff]]</f>
        <v>16.357142857142819</v>
      </c>
      <c r="M11228" s="3">
        <f>Table1[[#This Row],[Total Hours Activity Staff]]/Table1[[#This Row],[MDS Census]]</f>
        <v>0.18268286696121711</v>
      </c>
      <c r="N11228" s="3">
        <v>5.4065934065933998</v>
      </c>
      <c r="O11228" s="3">
        <v>2.2719780219780201</v>
      </c>
      <c r="P11228" s="3">
        <f>Table1[[#This Row],[Hours Qualified Social Worker]]+Table1[[#This Row],[Hours Other Social Work Staff]]</f>
        <v>7.6785714285714199</v>
      </c>
      <c r="Q11228" s="3">
        <f>Table1[[#This Row],[Total Hours Social Work Staff Per Resident Per Day]]/Table1[[#This Row],[MDS Census]]</f>
        <v>8.5757241040746127E-2</v>
      </c>
      <c r="R11228" s="3"/>
      <c r="S11228"/>
    </row>
    <row r="11229" spans="1:19" x14ac:dyDescent="0.2">
      <c r="A11229" t="s">
        <v>16244</v>
      </c>
      <c r="B11229" t="s">
        <v>7330</v>
      </c>
      <c r="C11229" t="s">
        <v>12154</v>
      </c>
      <c r="D11229" t="s">
        <v>16431</v>
      </c>
      <c r="E11229" s="3">
        <v>166.637362637362</v>
      </c>
      <c r="F11229" s="3">
        <v>8.8791208791208707</v>
      </c>
      <c r="G11229" s="3">
        <v>0.52197802197802101</v>
      </c>
      <c r="H11229" s="3">
        <v>0.71318681318681298</v>
      </c>
      <c r="I11229" s="3">
        <v>4.3382417582417503</v>
      </c>
      <c r="J11229" s="3">
        <v>0</v>
      </c>
      <c r="K11229" s="3">
        <v>23.309120879120801</v>
      </c>
      <c r="L11229" s="3">
        <f>Table1[[#This Row],[Hours Qualified Activities Professional]]+Table1[[#This Row],[Hours Other Activity Staff]]</f>
        <v>23.309120879120801</v>
      </c>
      <c r="M11229" s="3">
        <f>Table1[[#This Row],[Total Hours Activity Staff]]/Table1[[#This Row],[MDS Census]]</f>
        <v>0.13987931944078086</v>
      </c>
      <c r="N11229" s="3">
        <v>0</v>
      </c>
      <c r="O11229" s="3">
        <v>12.636373626373601</v>
      </c>
      <c r="P11229" s="3">
        <f>Table1[[#This Row],[Hours Qualified Social Worker]]+Table1[[#This Row],[Hours Other Social Work Staff]]</f>
        <v>12.636373626373601</v>
      </c>
      <c r="Q11229" s="3">
        <f>Table1[[#This Row],[Total Hours Social Work Staff Per Resident Per Day]]/Table1[[#This Row],[MDS Census]]</f>
        <v>7.5831574782379452E-2</v>
      </c>
      <c r="R11229" s="3"/>
      <c r="S11229"/>
    </row>
    <row r="11230" spans="1:19" x14ac:dyDescent="0.2">
      <c r="A11230" t="s">
        <v>16244</v>
      </c>
      <c r="B11230" t="s">
        <v>16433</v>
      </c>
      <c r="C11230" t="s">
        <v>310</v>
      </c>
      <c r="D11230" t="s">
        <v>16432</v>
      </c>
      <c r="E11230" s="3">
        <v>119.07692307692299</v>
      </c>
      <c r="F11230" s="3">
        <v>5.6263736263736197</v>
      </c>
      <c r="G11230" s="3">
        <v>0.20879120879120799</v>
      </c>
      <c r="H11230" s="3">
        <v>0.26373626373626302</v>
      </c>
      <c r="I11230" s="3">
        <v>2.8846153846153801</v>
      </c>
      <c r="J11230" s="3">
        <v>5.6263736263736197</v>
      </c>
      <c r="K11230" s="3">
        <v>16.552197802197799</v>
      </c>
      <c r="L11230" s="3">
        <f>Table1[[#This Row],[Hours Qualified Activities Professional]]+Table1[[#This Row],[Hours Other Activity Staff]]</f>
        <v>22.17857142857142</v>
      </c>
      <c r="M11230" s="3">
        <f>Table1[[#This Row],[Total Hours Activity Staff]]/Table1[[#This Row],[MDS Census]]</f>
        <v>0.18625415282392033</v>
      </c>
      <c r="N11230" s="3">
        <v>5.6263736263736197</v>
      </c>
      <c r="O11230" s="3">
        <v>0.329670329670329</v>
      </c>
      <c r="P11230" s="3">
        <f>Table1[[#This Row],[Hours Qualified Social Worker]]+Table1[[#This Row],[Hours Other Social Work Staff]]</f>
        <v>5.9560439560439491</v>
      </c>
      <c r="Q11230" s="3">
        <f>Table1[[#This Row],[Total Hours Social Work Staff Per Resident Per Day]]/Table1[[#This Row],[MDS Census]]</f>
        <v>5.001845699520116E-2</v>
      </c>
      <c r="R11230" s="3"/>
      <c r="S11230"/>
    </row>
    <row r="11231" spans="1:19" x14ac:dyDescent="0.2">
      <c r="A11231" t="s">
        <v>16244</v>
      </c>
      <c r="B11231" t="s">
        <v>16435</v>
      </c>
      <c r="C11231" t="s">
        <v>16436</v>
      </c>
      <c r="D11231" t="s">
        <v>16434</v>
      </c>
      <c r="E11231" s="3">
        <v>226.32967032966999</v>
      </c>
      <c r="F11231" s="3">
        <v>5.1868131868131799</v>
      </c>
      <c r="G11231" s="3">
        <v>0.89010989010988995</v>
      </c>
      <c r="H11231" s="3">
        <v>0.90109890109890101</v>
      </c>
      <c r="I11231" s="3">
        <v>15.857142857142801</v>
      </c>
      <c r="J11231" s="3">
        <v>5.3681318681318597</v>
      </c>
      <c r="K11231" s="3">
        <v>55.744505494505397</v>
      </c>
      <c r="L11231" s="3">
        <f>Table1[[#This Row],[Hours Qualified Activities Professional]]+Table1[[#This Row],[Hours Other Activity Staff]]</f>
        <v>61.112637362637258</v>
      </c>
      <c r="M11231" s="3">
        <f>Table1[[#This Row],[Total Hours Activity Staff]]/Table1[[#This Row],[MDS Census]]</f>
        <v>0.27001602252864626</v>
      </c>
      <c r="N11231" s="3">
        <v>16.936813186813101</v>
      </c>
      <c r="O11231" s="3">
        <v>0</v>
      </c>
      <c r="P11231" s="3">
        <f>Table1[[#This Row],[Hours Qualified Social Worker]]+Table1[[#This Row],[Hours Other Social Work Staff]]</f>
        <v>16.936813186813101</v>
      </c>
      <c r="Q11231" s="3">
        <f>Table1[[#This Row],[Total Hours Social Work Staff Per Resident Per Day]]/Table1[[#This Row],[MDS Census]]</f>
        <v>7.4832491745969829E-2</v>
      </c>
      <c r="R11231" s="3"/>
      <c r="S11231"/>
    </row>
    <row r="11232" spans="1:19" x14ac:dyDescent="0.2">
      <c r="A11232" t="s">
        <v>16244</v>
      </c>
      <c r="B11232" t="s">
        <v>16438</v>
      </c>
      <c r="C11232" t="s">
        <v>13713</v>
      </c>
      <c r="D11232" t="s">
        <v>16437</v>
      </c>
      <c r="E11232" s="3">
        <v>108.824175824175</v>
      </c>
      <c r="F11232" s="3">
        <v>5.71428571428571</v>
      </c>
      <c r="G11232" s="3">
        <v>0.50549450549450503</v>
      </c>
      <c r="H11232" s="3">
        <v>0.45978021978021899</v>
      </c>
      <c r="I11232" s="3">
        <v>0</v>
      </c>
      <c r="J11232" s="3">
        <v>5.71428571428571</v>
      </c>
      <c r="K11232" s="3">
        <v>8.2901098901098909</v>
      </c>
      <c r="L11232" s="3">
        <f>Table1[[#This Row],[Hours Qualified Activities Professional]]+Table1[[#This Row],[Hours Other Activity Staff]]</f>
        <v>14.004395604395601</v>
      </c>
      <c r="M11232" s="3">
        <f>Table1[[#This Row],[Total Hours Activity Staff]]/Table1[[#This Row],[MDS Census]]</f>
        <v>0.12868827627991611</v>
      </c>
      <c r="N11232" s="3">
        <v>0</v>
      </c>
      <c r="O11232" s="3">
        <v>5.9593406593406497</v>
      </c>
      <c r="P11232" s="3">
        <f>Table1[[#This Row],[Hours Qualified Social Worker]]+Table1[[#This Row],[Hours Other Social Work Staff]]</f>
        <v>5.9593406593406497</v>
      </c>
      <c r="Q11232" s="3">
        <f>Table1[[#This Row],[Total Hours Social Work Staff Per Resident Per Day]]/Table1[[#This Row],[MDS Census]]</f>
        <v>5.4761183479753936E-2</v>
      </c>
      <c r="R11232" s="3"/>
      <c r="S11232"/>
    </row>
    <row r="11233" spans="1:19" x14ac:dyDescent="0.2">
      <c r="A11233" t="s">
        <v>16244</v>
      </c>
      <c r="B11233" t="s">
        <v>16440</v>
      </c>
      <c r="C11233" t="s">
        <v>310</v>
      </c>
      <c r="D11233" t="s">
        <v>16439</v>
      </c>
      <c r="E11233" s="3">
        <v>110.56043956043899</v>
      </c>
      <c r="F11233" s="3">
        <v>5.0989010989010897</v>
      </c>
      <c r="G11233" s="3">
        <v>1.3736263736263701</v>
      </c>
      <c r="H11233" s="3">
        <v>0.35714285714285698</v>
      </c>
      <c r="I11233" s="3">
        <v>4.3956043956043898</v>
      </c>
      <c r="J11233" s="3">
        <v>5.4505494505494498</v>
      </c>
      <c r="K11233" s="3">
        <v>16.895604395604298</v>
      </c>
      <c r="L11233" s="3">
        <f>Table1[[#This Row],[Hours Qualified Activities Professional]]+Table1[[#This Row],[Hours Other Activity Staff]]</f>
        <v>22.346153846153747</v>
      </c>
      <c r="M11233" s="3">
        <f>Table1[[#This Row],[Total Hours Activity Staff]]/Table1[[#This Row],[MDS Census]]</f>
        <v>0.20211708577676191</v>
      </c>
      <c r="N11233" s="3">
        <v>4.9230769230769198</v>
      </c>
      <c r="O11233" s="3">
        <v>0</v>
      </c>
      <c r="P11233" s="3">
        <f>Table1[[#This Row],[Hours Qualified Social Worker]]+Table1[[#This Row],[Hours Other Social Work Staff]]</f>
        <v>4.9230769230769198</v>
      </c>
      <c r="Q11233" s="3">
        <f>Table1[[#This Row],[Total Hours Social Work Staff Per Resident Per Day]]/Table1[[#This Row],[MDS Census]]</f>
        <v>4.4528376900904679E-2</v>
      </c>
      <c r="R11233" s="3"/>
      <c r="S11233"/>
    </row>
    <row r="11234" spans="1:19" x14ac:dyDescent="0.2">
      <c r="A11234" t="s">
        <v>16244</v>
      </c>
      <c r="B11234" t="s">
        <v>7824</v>
      </c>
      <c r="C11234" t="s">
        <v>12758</v>
      </c>
      <c r="D11234" t="s">
        <v>16441</v>
      </c>
      <c r="E11234" s="3">
        <v>67.461538461538396</v>
      </c>
      <c r="F11234" s="3">
        <v>6.1538461538461497</v>
      </c>
      <c r="G11234" s="3">
        <v>0.109890109890109</v>
      </c>
      <c r="H11234" s="3">
        <v>0.3</v>
      </c>
      <c r="I11234" s="3">
        <v>2.4584615384615298</v>
      </c>
      <c r="J11234" s="3">
        <v>5.6601098901098901</v>
      </c>
      <c r="K11234" s="3">
        <v>7.5652747252747199</v>
      </c>
      <c r="L11234" s="3">
        <f>Table1[[#This Row],[Hours Qualified Activities Professional]]+Table1[[#This Row],[Hours Other Activity Staff]]</f>
        <v>13.225384615384609</v>
      </c>
      <c r="M11234" s="3">
        <f>Table1[[#This Row],[Total Hours Activity Staff]]/Table1[[#This Row],[MDS Census]]</f>
        <v>0.19604332953249726</v>
      </c>
      <c r="N11234" s="3">
        <v>0</v>
      </c>
      <c r="O11234" s="3">
        <v>7.2325274725274697</v>
      </c>
      <c r="P11234" s="3">
        <f>Table1[[#This Row],[Hours Qualified Social Worker]]+Table1[[#This Row],[Hours Other Social Work Staff]]</f>
        <v>7.2325274725274697</v>
      </c>
      <c r="Q11234" s="3">
        <f>Table1[[#This Row],[Total Hours Social Work Staff Per Resident Per Day]]/Table1[[#This Row],[MDS Census]]</f>
        <v>0.10720964326437536</v>
      </c>
      <c r="R11234" s="3"/>
      <c r="S11234"/>
    </row>
    <row r="11235" spans="1:19" x14ac:dyDescent="0.2">
      <c r="A11235" t="s">
        <v>16244</v>
      </c>
      <c r="B11235" t="s">
        <v>7824</v>
      </c>
      <c r="C11235" t="s">
        <v>12758</v>
      </c>
      <c r="D11235" t="s">
        <v>16442</v>
      </c>
      <c r="E11235" s="3">
        <v>43.241758241758198</v>
      </c>
      <c r="F11235" s="3">
        <v>6.9743956043955997</v>
      </c>
      <c r="G11235" s="3">
        <v>0.57142857142857095</v>
      </c>
      <c r="H11235" s="3">
        <v>0.19780219780219699</v>
      </c>
      <c r="I11235" s="3">
        <v>0</v>
      </c>
      <c r="J11235" s="3">
        <v>4.6858241758241697</v>
      </c>
      <c r="K11235" s="3">
        <v>3.5820879120879101</v>
      </c>
      <c r="L11235" s="3">
        <f>Table1[[#This Row],[Hours Qualified Activities Professional]]+Table1[[#This Row],[Hours Other Activity Staff]]</f>
        <v>8.2679120879120802</v>
      </c>
      <c r="M11235" s="3">
        <f>Table1[[#This Row],[Total Hours Activity Staff]]/Table1[[#This Row],[MDS Census]]</f>
        <v>0.1912020330368488</v>
      </c>
      <c r="N11235" s="3">
        <v>0</v>
      </c>
      <c r="O11235" s="3">
        <v>0</v>
      </c>
      <c r="P11235" s="3">
        <f>Table1[[#This Row],[Hours Qualified Social Worker]]+Table1[[#This Row],[Hours Other Social Work Staff]]</f>
        <v>0</v>
      </c>
      <c r="Q11235" s="3">
        <f>Table1[[#This Row],[Total Hours Social Work Staff Per Resident Per Day]]/Table1[[#This Row],[MDS Census]]</f>
        <v>0</v>
      </c>
      <c r="R11235" s="3"/>
      <c r="S11235"/>
    </row>
    <row r="11236" spans="1:19" x14ac:dyDescent="0.2">
      <c r="A11236" t="s">
        <v>16244</v>
      </c>
      <c r="B11236" t="s">
        <v>7824</v>
      </c>
      <c r="C11236" t="s">
        <v>12758</v>
      </c>
      <c r="D11236" t="s">
        <v>16443</v>
      </c>
      <c r="E11236" s="3">
        <v>423.18681318681303</v>
      </c>
      <c r="F11236" s="3">
        <v>4.5329670329670302</v>
      </c>
      <c r="G11236" s="3">
        <v>0.41978021978021901</v>
      </c>
      <c r="H11236" s="3">
        <v>0.81868131868131799</v>
      </c>
      <c r="I11236" s="3">
        <v>14.181318681318601</v>
      </c>
      <c r="J11236" s="3">
        <v>31.6167032967032</v>
      </c>
      <c r="K11236" s="3">
        <v>5.0329670329670302</v>
      </c>
      <c r="L11236" s="3">
        <f>Table1[[#This Row],[Hours Qualified Activities Professional]]+Table1[[#This Row],[Hours Other Activity Staff]]</f>
        <v>36.649670329670229</v>
      </c>
      <c r="M11236" s="3">
        <f>Table1[[#This Row],[Total Hours Activity Staff]]/Table1[[#This Row],[MDS Census]]</f>
        <v>8.6603998961308548E-2</v>
      </c>
      <c r="N11236" s="3">
        <v>42.3892307692307</v>
      </c>
      <c r="O11236" s="3">
        <v>0</v>
      </c>
      <c r="P11236" s="3">
        <f>Table1[[#This Row],[Hours Qualified Social Worker]]+Table1[[#This Row],[Hours Other Social Work Staff]]</f>
        <v>42.3892307692307</v>
      </c>
      <c r="Q11236" s="3">
        <f>Table1[[#This Row],[Total Hours Social Work Staff Per Resident Per Day]]/Table1[[#This Row],[MDS Census]]</f>
        <v>0.10016670994546858</v>
      </c>
      <c r="R11236" s="3"/>
      <c r="S11236"/>
    </row>
    <row r="11237" spans="1:19" x14ac:dyDescent="0.2">
      <c r="A11237" t="s">
        <v>16244</v>
      </c>
      <c r="B11237" t="s">
        <v>16445</v>
      </c>
      <c r="C11237" t="s">
        <v>314</v>
      </c>
      <c r="D11237" t="s">
        <v>16444</v>
      </c>
      <c r="E11237" s="3">
        <v>121.72527472527401</v>
      </c>
      <c r="F11237" s="3">
        <v>5.71428571428571</v>
      </c>
      <c r="G11237" s="3">
        <v>0.5</v>
      </c>
      <c r="H11237" s="3">
        <v>0.338791208791208</v>
      </c>
      <c r="I11237" s="3">
        <v>5.6703296703296697</v>
      </c>
      <c r="J11237" s="3">
        <v>3.1043956043956</v>
      </c>
      <c r="K11237" s="3">
        <v>9.4395604395604291</v>
      </c>
      <c r="L11237" s="3">
        <f>Table1[[#This Row],[Hours Qualified Activities Professional]]+Table1[[#This Row],[Hours Other Activity Staff]]</f>
        <v>12.54395604395603</v>
      </c>
      <c r="M11237" s="3">
        <f>Table1[[#This Row],[Total Hours Activity Staff]]/Table1[[#This Row],[MDS Census]]</f>
        <v>0.10305136769883591</v>
      </c>
      <c r="N11237" s="3">
        <v>5.6263736263736197</v>
      </c>
      <c r="O11237" s="3">
        <v>3.3681318681318602</v>
      </c>
      <c r="P11237" s="3">
        <f>Table1[[#This Row],[Hours Qualified Social Worker]]+Table1[[#This Row],[Hours Other Social Work Staff]]</f>
        <v>8.9945054945054803</v>
      </c>
      <c r="Q11237" s="3">
        <f>Table1[[#This Row],[Total Hours Social Work Staff Per Resident Per Day]]/Table1[[#This Row],[MDS Census]]</f>
        <v>7.3891847973278288E-2</v>
      </c>
      <c r="R11237" s="3"/>
      <c r="S11237"/>
    </row>
    <row r="11238" spans="1:19" x14ac:dyDescent="0.2">
      <c r="A11238" t="s">
        <v>16244</v>
      </c>
      <c r="B11238" t="s">
        <v>16447</v>
      </c>
      <c r="C11238" t="s">
        <v>16448</v>
      </c>
      <c r="D11238" t="s">
        <v>16446</v>
      </c>
      <c r="E11238" s="3">
        <v>32.714285714285701</v>
      </c>
      <c r="F11238" s="3">
        <v>4.43956043956043</v>
      </c>
      <c r="G11238" s="3">
        <v>0.42912087912087898</v>
      </c>
      <c r="H11238" s="3">
        <v>8.7912087912087905E-2</v>
      </c>
      <c r="I11238" s="3">
        <v>0.13186813186813101</v>
      </c>
      <c r="J11238" s="3">
        <v>5.1428571428571397</v>
      </c>
      <c r="K11238" s="3">
        <v>19.2445054945054</v>
      </c>
      <c r="L11238" s="3">
        <f>Table1[[#This Row],[Hours Qualified Activities Professional]]+Table1[[#This Row],[Hours Other Activity Staff]]</f>
        <v>24.387362637362539</v>
      </c>
      <c r="M11238" s="3">
        <f>Table1[[#This Row],[Total Hours Activity Staff]]/Table1[[#This Row],[MDS Census]]</f>
        <v>0.74546523345649718</v>
      </c>
      <c r="N11238" s="3">
        <v>4.6593406593406499</v>
      </c>
      <c r="O11238" s="3">
        <v>0</v>
      </c>
      <c r="P11238" s="3">
        <f>Table1[[#This Row],[Hours Qualified Social Worker]]+Table1[[#This Row],[Hours Other Social Work Staff]]</f>
        <v>4.6593406593406499</v>
      </c>
      <c r="Q11238" s="3">
        <f>Table1[[#This Row],[Total Hours Social Work Staff Per Resident Per Day]]/Table1[[#This Row],[MDS Census]]</f>
        <v>0.14242526032919023</v>
      </c>
      <c r="R11238" s="3"/>
      <c r="S11238"/>
    </row>
    <row r="11239" spans="1:19" x14ac:dyDescent="0.2">
      <c r="A11239" t="s">
        <v>16244</v>
      </c>
      <c r="B11239" t="s">
        <v>16450</v>
      </c>
      <c r="C11239" t="s">
        <v>12758</v>
      </c>
      <c r="D11239" t="s">
        <v>16449</v>
      </c>
      <c r="E11239" s="3">
        <v>111.087912087912</v>
      </c>
      <c r="F11239" s="3">
        <v>4.2216483516483496</v>
      </c>
      <c r="G11239" s="3">
        <v>0.29395604395604302</v>
      </c>
      <c r="H11239" s="3">
        <v>0</v>
      </c>
      <c r="I11239" s="3">
        <v>4.4158241758241701</v>
      </c>
      <c r="J11239" s="3">
        <v>5.1282417582417503</v>
      </c>
      <c r="K11239" s="3">
        <v>22.288901098901</v>
      </c>
      <c r="L11239" s="3">
        <f>Table1[[#This Row],[Hours Qualified Activities Professional]]+Table1[[#This Row],[Hours Other Activity Staff]]</f>
        <v>27.41714285714275</v>
      </c>
      <c r="M11239" s="3">
        <f>Table1[[#This Row],[Total Hours Activity Staff]]/Table1[[#This Row],[MDS Census]]</f>
        <v>0.24680581659906936</v>
      </c>
      <c r="N11239" s="3">
        <v>13.500659340659301</v>
      </c>
      <c r="O11239" s="3">
        <v>0</v>
      </c>
      <c r="P11239" s="3">
        <f>Table1[[#This Row],[Hours Qualified Social Worker]]+Table1[[#This Row],[Hours Other Social Work Staff]]</f>
        <v>13.500659340659301</v>
      </c>
      <c r="Q11239" s="3">
        <f>Table1[[#This Row],[Total Hours Social Work Staff Per Resident Per Day]]/Table1[[#This Row],[MDS Census]]</f>
        <v>0.12153130873479051</v>
      </c>
      <c r="R11239" s="3"/>
      <c r="S11239"/>
    </row>
    <row r="11240" spans="1:19" x14ac:dyDescent="0.2">
      <c r="A11240" t="s">
        <v>16244</v>
      </c>
      <c r="B11240" t="s">
        <v>16450</v>
      </c>
      <c r="C11240" t="s">
        <v>12758</v>
      </c>
      <c r="D11240" t="s">
        <v>16451</v>
      </c>
      <c r="E11240" s="3">
        <v>99.351648351648294</v>
      </c>
      <c r="F11240" s="3">
        <v>9.8634065934065909</v>
      </c>
      <c r="G11240" s="3">
        <v>0</v>
      </c>
      <c r="H11240" s="3">
        <v>0.64560439560439498</v>
      </c>
      <c r="I11240" s="3">
        <v>2.3928571428571401</v>
      </c>
      <c r="J11240" s="3">
        <v>3.33516483516483</v>
      </c>
      <c r="K11240" s="3">
        <v>20.214285714285701</v>
      </c>
      <c r="L11240" s="3">
        <f>Table1[[#This Row],[Hours Qualified Activities Professional]]+Table1[[#This Row],[Hours Other Activity Staff]]</f>
        <v>23.54945054945053</v>
      </c>
      <c r="M11240" s="3">
        <f>Table1[[#This Row],[Total Hours Activity Staff]]/Table1[[#This Row],[MDS Census]]</f>
        <v>0.23703130184714075</v>
      </c>
      <c r="N11240" s="3">
        <v>15.418351648351599</v>
      </c>
      <c r="O11240" s="3">
        <v>0</v>
      </c>
      <c r="P11240" s="3">
        <f>Table1[[#This Row],[Hours Qualified Social Worker]]+Table1[[#This Row],[Hours Other Social Work Staff]]</f>
        <v>15.418351648351599</v>
      </c>
      <c r="Q11240" s="3">
        <f>Table1[[#This Row],[Total Hours Social Work Staff Per Resident Per Day]]/Table1[[#This Row],[MDS Census]]</f>
        <v>0.15518969140581754</v>
      </c>
      <c r="R11240" s="3"/>
      <c r="S11240"/>
    </row>
    <row r="11241" spans="1:19" x14ac:dyDescent="0.2">
      <c r="A11241" t="s">
        <v>16244</v>
      </c>
      <c r="B11241" t="s">
        <v>16453</v>
      </c>
      <c r="C11241" t="s">
        <v>13713</v>
      </c>
      <c r="D11241" t="s">
        <v>16452</v>
      </c>
      <c r="E11241" s="3">
        <v>75.483516483516397</v>
      </c>
      <c r="F11241" s="3">
        <v>5.1730769230769198</v>
      </c>
      <c r="G11241" s="3">
        <v>0.20879120879120799</v>
      </c>
      <c r="H11241" s="3">
        <v>0.52747252747252704</v>
      </c>
      <c r="I11241" s="3">
        <v>0.68406593406593397</v>
      </c>
      <c r="J11241" s="3">
        <v>5.1263736263736197</v>
      </c>
      <c r="K11241" s="3">
        <v>17.8296703296703</v>
      </c>
      <c r="L11241" s="3">
        <f>Table1[[#This Row],[Hours Qualified Activities Professional]]+Table1[[#This Row],[Hours Other Activity Staff]]</f>
        <v>22.956043956043921</v>
      </c>
      <c r="M11241" s="3">
        <f>Table1[[#This Row],[Total Hours Activity Staff]]/Table1[[#This Row],[MDS Census]]</f>
        <v>0.30411995923715229</v>
      </c>
      <c r="N11241" s="3">
        <v>8.8214285714285694</v>
      </c>
      <c r="O11241" s="3">
        <v>0</v>
      </c>
      <c r="P11241" s="3">
        <f>Table1[[#This Row],[Hours Qualified Social Worker]]+Table1[[#This Row],[Hours Other Social Work Staff]]</f>
        <v>8.8214285714285694</v>
      </c>
      <c r="Q11241" s="3">
        <f>Table1[[#This Row],[Total Hours Social Work Staff Per Resident Per Day]]/Table1[[#This Row],[MDS Census]]</f>
        <v>0.11686562818459757</v>
      </c>
      <c r="R11241" s="3"/>
      <c r="S11241"/>
    </row>
    <row r="11242" spans="1:19" x14ac:dyDescent="0.2">
      <c r="A11242" t="s">
        <v>16244</v>
      </c>
      <c r="B11242" t="s">
        <v>16453</v>
      </c>
      <c r="C11242" t="s">
        <v>13713</v>
      </c>
      <c r="D11242" t="s">
        <v>16454</v>
      </c>
      <c r="E11242" s="3">
        <v>44.549450549450498</v>
      </c>
      <c r="F11242" s="3">
        <v>5.6263736263736197</v>
      </c>
      <c r="G11242" s="3">
        <v>0</v>
      </c>
      <c r="H11242" s="3">
        <v>0</v>
      </c>
      <c r="I11242" s="3">
        <v>1.6703296703296699</v>
      </c>
      <c r="J11242" s="3">
        <v>6.4423076923076898</v>
      </c>
      <c r="K11242" s="3">
        <v>3.09615384615384</v>
      </c>
      <c r="L11242" s="3">
        <f>Table1[[#This Row],[Hours Qualified Activities Professional]]+Table1[[#This Row],[Hours Other Activity Staff]]</f>
        <v>9.5384615384615294</v>
      </c>
      <c r="M11242" s="3">
        <f>Table1[[#This Row],[Total Hours Activity Staff]]/Table1[[#This Row],[MDS Census]]</f>
        <v>0.2141095214602862</v>
      </c>
      <c r="N11242" s="3">
        <v>6.0604395604395602</v>
      </c>
      <c r="O11242" s="3">
        <v>5.5576923076923004</v>
      </c>
      <c r="P11242" s="3">
        <f>Table1[[#This Row],[Hours Qualified Social Worker]]+Table1[[#This Row],[Hours Other Social Work Staff]]</f>
        <v>11.618131868131861</v>
      </c>
      <c r="Q11242" s="3">
        <f>Table1[[#This Row],[Total Hours Social Work Staff Per Resident Per Day]]/Table1[[#This Row],[MDS Census]]</f>
        <v>0.26079181055747425</v>
      </c>
      <c r="R11242" s="3"/>
      <c r="S11242"/>
    </row>
    <row r="11243" spans="1:19" x14ac:dyDescent="0.2">
      <c r="A11243" t="s">
        <v>16244</v>
      </c>
      <c r="B11243" t="s">
        <v>16453</v>
      </c>
      <c r="C11243" t="s">
        <v>13713</v>
      </c>
      <c r="D11243" t="s">
        <v>16455</v>
      </c>
      <c r="E11243" s="3">
        <v>75.109890109890102</v>
      </c>
      <c r="F11243" s="3">
        <v>5.0109890109890101</v>
      </c>
      <c r="G11243" s="3">
        <v>0</v>
      </c>
      <c r="H11243" s="3">
        <v>0.26373626373626302</v>
      </c>
      <c r="I11243" s="3">
        <v>0</v>
      </c>
      <c r="J11243" s="3">
        <v>0</v>
      </c>
      <c r="K11243" s="3">
        <v>19.785714285714199</v>
      </c>
      <c r="L11243" s="3">
        <f>Table1[[#This Row],[Hours Qualified Activities Professional]]+Table1[[#This Row],[Hours Other Activity Staff]]</f>
        <v>19.785714285714199</v>
      </c>
      <c r="M11243" s="3">
        <f>Table1[[#This Row],[Total Hours Activity Staff]]/Table1[[#This Row],[MDS Census]]</f>
        <v>0.26342355523043048</v>
      </c>
      <c r="N11243" s="3">
        <v>3.1589010989010902</v>
      </c>
      <c r="O11243" s="3">
        <v>0</v>
      </c>
      <c r="P11243" s="3">
        <f>Table1[[#This Row],[Hours Qualified Social Worker]]+Table1[[#This Row],[Hours Other Social Work Staff]]</f>
        <v>3.1589010989010902</v>
      </c>
      <c r="Q11243" s="3">
        <f>Table1[[#This Row],[Total Hours Social Work Staff Per Resident Per Day]]/Table1[[#This Row],[MDS Census]]</f>
        <v>4.2057059253840415E-2</v>
      </c>
      <c r="R11243" s="3"/>
      <c r="S11243"/>
    </row>
    <row r="11244" spans="1:19" x14ac:dyDescent="0.2">
      <c r="A11244" t="s">
        <v>16244</v>
      </c>
      <c r="B11244" t="s">
        <v>16453</v>
      </c>
      <c r="C11244" t="s">
        <v>13713</v>
      </c>
      <c r="D11244" t="s">
        <v>16456</v>
      </c>
      <c r="E11244" s="3">
        <v>117.318681318681</v>
      </c>
      <c r="F11244" s="3">
        <v>9.5604395604395602</v>
      </c>
      <c r="G11244" s="3">
        <v>0</v>
      </c>
      <c r="H11244" s="3">
        <v>0</v>
      </c>
      <c r="I11244" s="3">
        <v>4.43956043956043</v>
      </c>
      <c r="J11244" s="3">
        <v>4.4203296703296697</v>
      </c>
      <c r="K11244" s="3">
        <v>4.73351648351648</v>
      </c>
      <c r="L11244" s="3">
        <f>Table1[[#This Row],[Hours Qualified Activities Professional]]+Table1[[#This Row],[Hours Other Activity Staff]]</f>
        <v>9.1538461538461497</v>
      </c>
      <c r="M11244" s="3">
        <f>Table1[[#This Row],[Total Hours Activity Staff]]/Table1[[#This Row],[MDS Census]]</f>
        <v>7.8025477707006546E-2</v>
      </c>
      <c r="N11244" s="3">
        <v>0</v>
      </c>
      <c r="O11244" s="3">
        <v>6.6071428571428497</v>
      </c>
      <c r="P11244" s="3">
        <f>Table1[[#This Row],[Hours Qualified Social Worker]]+Table1[[#This Row],[Hours Other Social Work Staff]]</f>
        <v>6.6071428571428497</v>
      </c>
      <c r="Q11244" s="3">
        <f>Table1[[#This Row],[Total Hours Social Work Staff Per Resident Per Day]]/Table1[[#This Row],[MDS Census]]</f>
        <v>5.6317909329336918E-2</v>
      </c>
      <c r="R11244" s="3"/>
      <c r="S11244"/>
    </row>
    <row r="11245" spans="1:19" x14ac:dyDescent="0.2">
      <c r="A11245" t="s">
        <v>16244</v>
      </c>
      <c r="B11245" t="s">
        <v>16453</v>
      </c>
      <c r="C11245" t="s">
        <v>13713</v>
      </c>
      <c r="D11245" t="s">
        <v>16457</v>
      </c>
      <c r="E11245" s="3">
        <v>72.945054945054906</v>
      </c>
      <c r="F11245" s="3">
        <v>2.9890109890109802</v>
      </c>
      <c r="G11245" s="3">
        <v>0</v>
      </c>
      <c r="H11245" s="3">
        <v>0</v>
      </c>
      <c r="I11245" s="3">
        <v>1.71428571428571</v>
      </c>
      <c r="J11245" s="3">
        <v>5.4368131868131799</v>
      </c>
      <c r="K11245" s="3">
        <v>12.593406593406501</v>
      </c>
      <c r="L11245" s="3">
        <f>Table1[[#This Row],[Hours Qualified Activities Professional]]+Table1[[#This Row],[Hours Other Activity Staff]]</f>
        <v>18.030219780219682</v>
      </c>
      <c r="M11245" s="3">
        <f>Table1[[#This Row],[Total Hours Activity Staff]]/Table1[[#This Row],[MDS Census]]</f>
        <v>0.24717535402229465</v>
      </c>
      <c r="N11245" s="3">
        <v>10.1785714285714</v>
      </c>
      <c r="O11245" s="3">
        <v>5.7445054945054901</v>
      </c>
      <c r="P11245" s="3">
        <f>Table1[[#This Row],[Hours Qualified Social Worker]]+Table1[[#This Row],[Hours Other Social Work Staff]]</f>
        <v>15.923076923076891</v>
      </c>
      <c r="Q11245" s="3">
        <f>Table1[[#This Row],[Total Hours Social Work Staff Per Resident Per Day]]/Table1[[#This Row],[MDS Census]]</f>
        <v>0.21828864115697466</v>
      </c>
      <c r="R11245" s="3"/>
      <c r="S11245"/>
    </row>
    <row r="11246" spans="1:19" x14ac:dyDescent="0.2">
      <c r="A11246" t="s">
        <v>16244</v>
      </c>
      <c r="B11246" t="s">
        <v>16453</v>
      </c>
      <c r="C11246" t="s">
        <v>13713</v>
      </c>
      <c r="D11246" t="s">
        <v>16458</v>
      </c>
      <c r="E11246" s="3">
        <v>128.89010989010899</v>
      </c>
      <c r="F11246" s="3">
        <v>10.769230769230701</v>
      </c>
      <c r="G11246" s="3">
        <v>0</v>
      </c>
      <c r="H11246" s="3">
        <v>21.890109890109802</v>
      </c>
      <c r="I11246" s="3">
        <v>10.9010989010989</v>
      </c>
      <c r="J11246" s="3">
        <v>0</v>
      </c>
      <c r="K11246" s="3">
        <v>24.469780219780201</v>
      </c>
      <c r="L11246" s="3">
        <f>Table1[[#This Row],[Hours Qualified Activities Professional]]+Table1[[#This Row],[Hours Other Activity Staff]]</f>
        <v>24.469780219780201</v>
      </c>
      <c r="M11246" s="3">
        <f>Table1[[#This Row],[Total Hours Activity Staff]]/Table1[[#This Row],[MDS Census]]</f>
        <v>0.18984994458180696</v>
      </c>
      <c r="N11246" s="3">
        <v>14.9670329670329</v>
      </c>
      <c r="O11246" s="3">
        <v>0</v>
      </c>
      <c r="P11246" s="3">
        <f>Table1[[#This Row],[Hours Qualified Social Worker]]+Table1[[#This Row],[Hours Other Social Work Staff]]</f>
        <v>14.9670329670329</v>
      </c>
      <c r="Q11246" s="3">
        <f>Table1[[#This Row],[Total Hours Social Work Staff Per Resident Per Day]]/Table1[[#This Row],[MDS Census]]</f>
        <v>0.11612243157984511</v>
      </c>
      <c r="R11246" s="3"/>
      <c r="S11246"/>
    </row>
    <row r="11247" spans="1:19" x14ac:dyDescent="0.2">
      <c r="A11247" t="s">
        <v>16244</v>
      </c>
      <c r="B11247" t="s">
        <v>16453</v>
      </c>
      <c r="C11247" t="s">
        <v>13713</v>
      </c>
      <c r="D11247" t="s">
        <v>16459</v>
      </c>
      <c r="E11247" s="3">
        <v>70.362637362637301</v>
      </c>
      <c r="F11247" s="3">
        <v>3.84340659340659</v>
      </c>
      <c r="G11247" s="3">
        <v>0</v>
      </c>
      <c r="H11247" s="3">
        <v>0</v>
      </c>
      <c r="I11247" s="3">
        <v>1.8928571428571399</v>
      </c>
      <c r="J11247" s="3">
        <v>0</v>
      </c>
      <c r="K11247" s="3">
        <v>8.2197802197802101</v>
      </c>
      <c r="L11247" s="3">
        <f>Table1[[#This Row],[Hours Qualified Activities Professional]]+Table1[[#This Row],[Hours Other Activity Staff]]</f>
        <v>8.2197802197802101</v>
      </c>
      <c r="M11247" s="3">
        <f>Table1[[#This Row],[Total Hours Activity Staff]]/Table1[[#This Row],[MDS Census]]</f>
        <v>0.11682024051225984</v>
      </c>
      <c r="N11247" s="3">
        <v>9.5686813186813104</v>
      </c>
      <c r="O11247" s="3">
        <v>0</v>
      </c>
      <c r="P11247" s="3">
        <f>Table1[[#This Row],[Hours Qualified Social Worker]]+Table1[[#This Row],[Hours Other Social Work Staff]]</f>
        <v>9.5686813186813104</v>
      </c>
      <c r="Q11247" s="3">
        <f>Table1[[#This Row],[Total Hours Social Work Staff Per Resident Per Day]]/Table1[[#This Row],[MDS Census]]</f>
        <v>0.13599094174605653</v>
      </c>
      <c r="R11247" s="3"/>
      <c r="S11247"/>
    </row>
    <row r="11248" spans="1:19" x14ac:dyDescent="0.2">
      <c r="A11248" t="s">
        <v>16244</v>
      </c>
      <c r="B11248" t="s">
        <v>16453</v>
      </c>
      <c r="C11248" t="s">
        <v>13713</v>
      </c>
      <c r="D11248" t="s">
        <v>16460</v>
      </c>
      <c r="E11248" s="3">
        <v>132.49450549450501</v>
      </c>
      <c r="F11248" s="3">
        <v>4.5989010989010897</v>
      </c>
      <c r="G11248" s="3">
        <v>0</v>
      </c>
      <c r="H11248" s="3">
        <v>0</v>
      </c>
      <c r="I11248" s="3">
        <v>3.0439560439560398</v>
      </c>
      <c r="J11248" s="3">
        <v>0</v>
      </c>
      <c r="K11248" s="3">
        <v>10.357142857142801</v>
      </c>
      <c r="L11248" s="3">
        <f>Table1[[#This Row],[Hours Qualified Activities Professional]]+Table1[[#This Row],[Hours Other Activity Staff]]</f>
        <v>10.357142857142801</v>
      </c>
      <c r="M11248" s="3">
        <f>Table1[[#This Row],[Total Hours Activity Staff]]/Table1[[#This Row],[MDS Census]]</f>
        <v>7.8170357468690249E-2</v>
      </c>
      <c r="N11248" s="3">
        <v>9.8846153846153797</v>
      </c>
      <c r="O11248" s="3">
        <v>0</v>
      </c>
      <c r="P11248" s="3">
        <f>Table1[[#This Row],[Hours Qualified Social Worker]]+Table1[[#This Row],[Hours Other Social Work Staff]]</f>
        <v>9.8846153846153797</v>
      </c>
      <c r="Q11248" s="3">
        <f>Table1[[#This Row],[Total Hours Social Work Staff Per Resident Per Day]]/Table1[[#This Row],[MDS Census]]</f>
        <v>7.460396450194931E-2</v>
      </c>
      <c r="R11248" s="3"/>
      <c r="S11248"/>
    </row>
    <row r="11249" spans="1:19" x14ac:dyDescent="0.2">
      <c r="A11249" t="s">
        <v>16244</v>
      </c>
      <c r="B11249" t="s">
        <v>16453</v>
      </c>
      <c r="C11249" t="s">
        <v>13713</v>
      </c>
      <c r="D11249" t="s">
        <v>16461</v>
      </c>
      <c r="E11249" s="3">
        <v>101.351648351648</v>
      </c>
      <c r="F11249" s="3">
        <v>3.8791208791208698</v>
      </c>
      <c r="G11249" s="3">
        <v>7.69230769230769E-2</v>
      </c>
      <c r="H11249" s="3">
        <v>0.26373626373626302</v>
      </c>
      <c r="I11249" s="3">
        <v>1.2802197802197799</v>
      </c>
      <c r="J11249" s="3">
        <v>0</v>
      </c>
      <c r="K11249" s="3">
        <v>35.445054945054899</v>
      </c>
      <c r="L11249" s="3">
        <f>Table1[[#This Row],[Hours Qualified Activities Professional]]+Table1[[#This Row],[Hours Other Activity Staff]]</f>
        <v>35.445054945054899</v>
      </c>
      <c r="M11249" s="3">
        <f>Table1[[#This Row],[Total Hours Activity Staff]]/Table1[[#This Row],[MDS Census]]</f>
        <v>0.34972351729372297</v>
      </c>
      <c r="N11249" s="3">
        <v>10.5054945054945</v>
      </c>
      <c r="O11249" s="3">
        <v>0</v>
      </c>
      <c r="P11249" s="3">
        <f>Table1[[#This Row],[Hours Qualified Social Worker]]+Table1[[#This Row],[Hours Other Social Work Staff]]</f>
        <v>10.5054945054945</v>
      </c>
      <c r="Q11249" s="3">
        <f>Table1[[#This Row],[Total Hours Social Work Staff Per Resident Per Day]]/Table1[[#This Row],[MDS Census]]</f>
        <v>0.10365390870649495</v>
      </c>
      <c r="R11249" s="3"/>
      <c r="S11249"/>
    </row>
    <row r="11250" spans="1:19" x14ac:dyDescent="0.2">
      <c r="A11250" t="s">
        <v>16244</v>
      </c>
      <c r="B11250" t="s">
        <v>16453</v>
      </c>
      <c r="C11250" t="s">
        <v>13713</v>
      </c>
      <c r="D11250" t="s">
        <v>16462</v>
      </c>
      <c r="E11250" s="3">
        <v>104.53846153846099</v>
      </c>
      <c r="F11250" s="3">
        <v>5.8021978021978002</v>
      </c>
      <c r="G11250" s="3">
        <v>0.79120879120879095</v>
      </c>
      <c r="H11250" s="3">
        <v>0.43736263736263697</v>
      </c>
      <c r="I11250" s="3">
        <v>0.37362637362637302</v>
      </c>
      <c r="J11250" s="3">
        <v>2.9859340659340599</v>
      </c>
      <c r="K11250" s="3">
        <v>9.0329670329670293</v>
      </c>
      <c r="L11250" s="3">
        <f>Table1[[#This Row],[Hours Qualified Activities Professional]]+Table1[[#This Row],[Hours Other Activity Staff]]</f>
        <v>12.01890109890109</v>
      </c>
      <c r="M11250" s="3">
        <f>Table1[[#This Row],[Total Hours Activity Staff]]/Table1[[#This Row],[MDS Census]]</f>
        <v>0.11497109218963575</v>
      </c>
      <c r="N11250" s="3">
        <v>4.94505494505494E-2</v>
      </c>
      <c r="O11250" s="3">
        <v>5.6716483516483498</v>
      </c>
      <c r="P11250" s="3">
        <f>Table1[[#This Row],[Hours Qualified Social Worker]]+Table1[[#This Row],[Hours Other Social Work Staff]]</f>
        <v>5.7210989010988991</v>
      </c>
      <c r="Q11250" s="3">
        <f>Table1[[#This Row],[Total Hours Social Work Staff Per Resident Per Day]]/Table1[[#This Row],[MDS Census]]</f>
        <v>5.4727215389467308E-2</v>
      </c>
      <c r="R11250" s="3"/>
      <c r="S11250"/>
    </row>
    <row r="11251" spans="1:19" x14ac:dyDescent="0.2">
      <c r="A11251" t="s">
        <v>16244</v>
      </c>
      <c r="B11251" t="s">
        <v>16453</v>
      </c>
      <c r="C11251" t="s">
        <v>13713</v>
      </c>
      <c r="D11251" t="s">
        <v>16463</v>
      </c>
      <c r="E11251" s="3">
        <v>88.626373626373606</v>
      </c>
      <c r="F11251" s="3">
        <v>5.5</v>
      </c>
      <c r="G11251" s="3">
        <v>0.25780219780219699</v>
      </c>
      <c r="H11251" s="3">
        <v>0</v>
      </c>
      <c r="I11251" s="3">
        <v>2.5796703296703201</v>
      </c>
      <c r="J11251" s="3">
        <v>5.0219780219780201</v>
      </c>
      <c r="K11251" s="3">
        <v>10.7417582417582</v>
      </c>
      <c r="L11251" s="3">
        <f>Table1[[#This Row],[Hours Qualified Activities Professional]]+Table1[[#This Row],[Hours Other Activity Staff]]</f>
        <v>15.76373626373622</v>
      </c>
      <c r="M11251" s="3">
        <f>Table1[[#This Row],[Total Hours Activity Staff]]/Table1[[#This Row],[MDS Census]]</f>
        <v>0.17786732796032192</v>
      </c>
      <c r="N11251" s="3">
        <v>5.22527472527472</v>
      </c>
      <c r="O11251" s="3">
        <v>0</v>
      </c>
      <c r="P11251" s="3">
        <f>Table1[[#This Row],[Hours Qualified Social Worker]]+Table1[[#This Row],[Hours Other Social Work Staff]]</f>
        <v>5.22527472527472</v>
      </c>
      <c r="Q11251" s="3">
        <f>Table1[[#This Row],[Total Hours Social Work Staff Per Resident Per Day]]/Table1[[#This Row],[MDS Census]]</f>
        <v>5.8958462492250417E-2</v>
      </c>
      <c r="R11251" s="3"/>
      <c r="S11251"/>
    </row>
    <row r="11252" spans="1:19" x14ac:dyDescent="0.2">
      <c r="A11252" t="s">
        <v>16244</v>
      </c>
      <c r="B11252" t="s">
        <v>16453</v>
      </c>
      <c r="C11252" t="s">
        <v>13713</v>
      </c>
      <c r="D11252" t="s">
        <v>16464</v>
      </c>
      <c r="E11252" s="3">
        <v>106.230769230769</v>
      </c>
      <c r="F11252" s="3">
        <v>5.6263736263736197</v>
      </c>
      <c r="G11252" s="3">
        <v>1.1565934065934</v>
      </c>
      <c r="H11252" s="3">
        <v>0.68406593406593397</v>
      </c>
      <c r="I11252" s="3">
        <v>5.6263736263736197</v>
      </c>
      <c r="J11252" s="3">
        <v>5.3489010989010897</v>
      </c>
      <c r="K11252" s="3">
        <v>9.0054945054945001</v>
      </c>
      <c r="L11252" s="3">
        <f>Table1[[#This Row],[Hours Qualified Activities Professional]]+Table1[[#This Row],[Hours Other Activity Staff]]</f>
        <v>14.35439560439559</v>
      </c>
      <c r="M11252" s="3">
        <f>Table1[[#This Row],[Total Hours Activity Staff]]/Table1[[#This Row],[MDS Census]]</f>
        <v>0.13512465087410794</v>
      </c>
      <c r="N11252" s="3">
        <v>12.75</v>
      </c>
      <c r="O11252" s="3">
        <v>3.8104395604395598</v>
      </c>
      <c r="P11252" s="3">
        <f>Table1[[#This Row],[Hours Qualified Social Worker]]+Table1[[#This Row],[Hours Other Social Work Staff]]</f>
        <v>16.560439560439558</v>
      </c>
      <c r="Q11252" s="3">
        <f>Table1[[#This Row],[Total Hours Social Work Staff Per Resident Per Day]]/Table1[[#This Row],[MDS Census]]</f>
        <v>0.15589117616633941</v>
      </c>
      <c r="R11252" s="3"/>
      <c r="S11252"/>
    </row>
    <row r="11253" spans="1:19" x14ac:dyDescent="0.2">
      <c r="A11253" t="s">
        <v>16244</v>
      </c>
      <c r="B11253" t="s">
        <v>16453</v>
      </c>
      <c r="C11253" t="s">
        <v>13713</v>
      </c>
      <c r="D11253" t="s">
        <v>16465</v>
      </c>
      <c r="E11253" s="3">
        <v>86.857142857142804</v>
      </c>
      <c r="F11253" s="3">
        <v>5.6263736263736197</v>
      </c>
      <c r="G11253" s="3">
        <v>0.43131868131868101</v>
      </c>
      <c r="H11253" s="3">
        <v>0.64670329670329596</v>
      </c>
      <c r="I11253" s="3">
        <v>2.2637362637362601</v>
      </c>
      <c r="J11253" s="3">
        <v>5.2857142857142803</v>
      </c>
      <c r="K11253" s="3">
        <v>3.2774725274725198</v>
      </c>
      <c r="L11253" s="3">
        <f>Table1[[#This Row],[Hours Qualified Activities Professional]]+Table1[[#This Row],[Hours Other Activity Staff]]</f>
        <v>8.5631868131867996</v>
      </c>
      <c r="M11253" s="3">
        <f>Table1[[#This Row],[Total Hours Activity Staff]]/Table1[[#This Row],[MDS Census]]</f>
        <v>9.8589321862348075E-2</v>
      </c>
      <c r="N11253" s="3">
        <v>5.1016483516483504</v>
      </c>
      <c r="O11253" s="3">
        <v>0</v>
      </c>
      <c r="P11253" s="3">
        <f>Table1[[#This Row],[Hours Qualified Social Worker]]+Table1[[#This Row],[Hours Other Social Work Staff]]</f>
        <v>5.1016483516483504</v>
      </c>
      <c r="Q11253" s="3">
        <f>Table1[[#This Row],[Total Hours Social Work Staff Per Resident Per Day]]/Table1[[#This Row],[MDS Census]]</f>
        <v>5.8736082995951441E-2</v>
      </c>
      <c r="R11253" s="3"/>
      <c r="S11253"/>
    </row>
    <row r="11254" spans="1:19" x14ac:dyDescent="0.2">
      <c r="A11254" t="s">
        <v>16244</v>
      </c>
      <c r="B11254" t="s">
        <v>8687</v>
      </c>
      <c r="C11254" t="s">
        <v>16278</v>
      </c>
      <c r="D11254" t="s">
        <v>16466</v>
      </c>
      <c r="E11254" s="3">
        <v>119.483516483516</v>
      </c>
      <c r="F11254" s="3">
        <v>4.6593406593406499</v>
      </c>
      <c r="G11254" s="3">
        <v>0.14285714285714199</v>
      </c>
      <c r="H11254" s="3">
        <v>0.39560439560439498</v>
      </c>
      <c r="I11254" s="3">
        <v>2.4175824175824099</v>
      </c>
      <c r="J11254" s="3">
        <v>4.2538461538461503</v>
      </c>
      <c r="K11254" s="3">
        <v>12.8642857142857</v>
      </c>
      <c r="L11254" s="3">
        <f>Table1[[#This Row],[Hours Qualified Activities Professional]]+Table1[[#This Row],[Hours Other Activity Staff]]</f>
        <v>17.118131868131851</v>
      </c>
      <c r="M11254" s="3">
        <f>Table1[[#This Row],[Total Hours Activity Staff]]/Table1[[#This Row],[MDS Census]]</f>
        <v>0.14326772739814261</v>
      </c>
      <c r="N11254" s="3">
        <v>5.4505494505494498</v>
      </c>
      <c r="O11254" s="3">
        <v>5.5314285714285703</v>
      </c>
      <c r="P11254" s="3">
        <f>Table1[[#This Row],[Hours Qualified Social Worker]]+Table1[[#This Row],[Hours Other Social Work Staff]]</f>
        <v>10.981978021978019</v>
      </c>
      <c r="Q11254" s="3">
        <f>Table1[[#This Row],[Total Hours Social Work Staff Per Resident Per Day]]/Table1[[#This Row],[MDS Census]]</f>
        <v>9.1912075784052583E-2</v>
      </c>
      <c r="R11254" s="3"/>
      <c r="S11254"/>
    </row>
    <row r="11255" spans="1:19" x14ac:dyDescent="0.2">
      <c r="A11255" t="s">
        <v>16244</v>
      </c>
      <c r="B11255" t="s">
        <v>12933</v>
      </c>
      <c r="C11255" t="s">
        <v>16397</v>
      </c>
      <c r="D11255" t="s">
        <v>16467</v>
      </c>
      <c r="E11255" s="3">
        <v>109.901098901098</v>
      </c>
      <c r="F11255" s="3">
        <v>5.2747252747252702</v>
      </c>
      <c r="G11255" s="3">
        <v>0.14835164835164799</v>
      </c>
      <c r="H11255" s="3">
        <v>0.299450549450549</v>
      </c>
      <c r="I11255" s="3">
        <v>4.9010989010988997</v>
      </c>
      <c r="J11255" s="3">
        <v>24.596153846153801</v>
      </c>
      <c r="K11255" s="3">
        <v>0</v>
      </c>
      <c r="L11255" s="3">
        <f>Table1[[#This Row],[Hours Qualified Activities Professional]]+Table1[[#This Row],[Hours Other Activity Staff]]</f>
        <v>24.596153846153801</v>
      </c>
      <c r="M11255" s="3">
        <f>Table1[[#This Row],[Total Hours Activity Staff]]/Table1[[#This Row],[MDS Census]]</f>
        <v>0.22380261973802762</v>
      </c>
      <c r="N11255" s="3">
        <v>6.2115384615384599</v>
      </c>
      <c r="O11255" s="3">
        <v>0</v>
      </c>
      <c r="P11255" s="3">
        <f>Table1[[#This Row],[Hours Qualified Social Worker]]+Table1[[#This Row],[Hours Other Social Work Staff]]</f>
        <v>6.2115384615384599</v>
      </c>
      <c r="Q11255" s="3">
        <f>Table1[[#This Row],[Total Hours Social Work Staff Per Resident Per Day]]/Table1[[#This Row],[MDS Census]]</f>
        <v>5.6519348065193931E-2</v>
      </c>
      <c r="R11255" s="3"/>
      <c r="S11255"/>
    </row>
    <row r="11256" spans="1:19" x14ac:dyDescent="0.2">
      <c r="A11256" t="s">
        <v>16244</v>
      </c>
      <c r="B11256" t="s">
        <v>2878</v>
      </c>
      <c r="C11256" t="s">
        <v>13713</v>
      </c>
      <c r="D11256" t="s">
        <v>12704</v>
      </c>
      <c r="E11256" s="3">
        <v>111.74725274725201</v>
      </c>
      <c r="F11256" s="3">
        <v>10.3296703296703</v>
      </c>
      <c r="G11256" s="3">
        <v>0.41758241758241699</v>
      </c>
      <c r="H11256" s="3">
        <v>0.37582417582417499</v>
      </c>
      <c r="I11256" s="3">
        <v>2.4439560439560402</v>
      </c>
      <c r="J11256" s="3">
        <v>5.0109890109890101</v>
      </c>
      <c r="K11256" s="3">
        <v>9.5851648351648304</v>
      </c>
      <c r="L11256" s="3">
        <f>Table1[[#This Row],[Hours Qualified Activities Professional]]+Table1[[#This Row],[Hours Other Activity Staff]]</f>
        <v>14.59615384615384</v>
      </c>
      <c r="M11256" s="3">
        <f>Table1[[#This Row],[Total Hours Activity Staff]]/Table1[[#This Row],[MDS Census]]</f>
        <v>0.13061756318222129</v>
      </c>
      <c r="N11256" s="3">
        <v>5.5384615384615303</v>
      </c>
      <c r="O11256" s="3">
        <v>0.58571428571428497</v>
      </c>
      <c r="P11256" s="3">
        <f>Table1[[#This Row],[Hours Qualified Social Worker]]+Table1[[#This Row],[Hours Other Social Work Staff]]</f>
        <v>6.1241758241758149</v>
      </c>
      <c r="Q11256" s="3">
        <f>Table1[[#This Row],[Total Hours Social Work Staff Per Resident Per Day]]/Table1[[#This Row],[MDS Census]]</f>
        <v>5.4803815517750307E-2</v>
      </c>
      <c r="R11256" s="3"/>
      <c r="S11256"/>
    </row>
    <row r="11257" spans="1:19" x14ac:dyDescent="0.2">
      <c r="A11257" t="s">
        <v>16244</v>
      </c>
      <c r="B11257" t="s">
        <v>557</v>
      </c>
      <c r="C11257" t="s">
        <v>372</v>
      </c>
      <c r="D11257" t="s">
        <v>16468</v>
      </c>
      <c r="E11257" s="3">
        <v>80.329670329670293</v>
      </c>
      <c r="F11257" s="3">
        <v>0</v>
      </c>
      <c r="G11257" s="3">
        <v>0</v>
      </c>
      <c r="H11257" s="3">
        <v>0.52747252747252704</v>
      </c>
      <c r="I11257" s="3">
        <v>3.12087912087912</v>
      </c>
      <c r="J11257" s="3">
        <v>0.164835164835164</v>
      </c>
      <c r="K11257" s="3">
        <v>20.076923076922998</v>
      </c>
      <c r="L11257" s="3">
        <f>Table1[[#This Row],[Hours Qualified Activities Professional]]+Table1[[#This Row],[Hours Other Activity Staff]]</f>
        <v>20.241758241758163</v>
      </c>
      <c r="M11257" s="3">
        <f>Table1[[#This Row],[Total Hours Activity Staff]]/Table1[[#This Row],[MDS Census]]</f>
        <v>0.2519835841313261</v>
      </c>
      <c r="N11257" s="3">
        <v>0.29670329670329598</v>
      </c>
      <c r="O11257" s="3">
        <v>0</v>
      </c>
      <c r="P11257" s="3">
        <f>Table1[[#This Row],[Hours Qualified Social Worker]]+Table1[[#This Row],[Hours Other Social Work Staff]]</f>
        <v>0.29670329670329598</v>
      </c>
      <c r="Q11257" s="3">
        <f>Table1[[#This Row],[Total Hours Social Work Staff Per Resident Per Day]]/Table1[[#This Row],[MDS Census]]</f>
        <v>3.6935704514363811E-3</v>
      </c>
      <c r="R11257" s="3"/>
      <c r="S11257"/>
    </row>
    <row r="11258" spans="1:19" x14ac:dyDescent="0.2">
      <c r="A11258" t="s">
        <v>16244</v>
      </c>
      <c r="B11258" t="s">
        <v>16470</v>
      </c>
      <c r="C11258" t="s">
        <v>314</v>
      </c>
      <c r="D11258" t="s">
        <v>16469</v>
      </c>
      <c r="E11258" s="3">
        <v>105.912087912087</v>
      </c>
      <c r="F11258" s="3">
        <v>5.0989010989010897</v>
      </c>
      <c r="G11258" s="3">
        <v>0.46153846153846101</v>
      </c>
      <c r="H11258" s="3">
        <v>0.47252747252747201</v>
      </c>
      <c r="I11258" s="3">
        <v>4.2857142857142803</v>
      </c>
      <c r="J11258" s="3">
        <v>0</v>
      </c>
      <c r="K11258" s="3">
        <v>12.054505494505401</v>
      </c>
      <c r="L11258" s="3">
        <f>Table1[[#This Row],[Hours Qualified Activities Professional]]+Table1[[#This Row],[Hours Other Activity Staff]]</f>
        <v>12.054505494505401</v>
      </c>
      <c r="M11258" s="3">
        <f>Table1[[#This Row],[Total Hours Activity Staff]]/Table1[[#This Row],[MDS Census]]</f>
        <v>0.11381614442830472</v>
      </c>
      <c r="N11258" s="3">
        <v>4.7472527472527402</v>
      </c>
      <c r="O11258" s="3">
        <v>0</v>
      </c>
      <c r="P11258" s="3">
        <f>Table1[[#This Row],[Hours Qualified Social Worker]]+Table1[[#This Row],[Hours Other Social Work Staff]]</f>
        <v>4.7472527472527402</v>
      </c>
      <c r="Q11258" s="3">
        <f>Table1[[#This Row],[Total Hours Social Work Staff Per Resident Per Day]]/Table1[[#This Row],[MDS Census]]</f>
        <v>4.4822577298194964E-2</v>
      </c>
      <c r="R11258" s="3"/>
      <c r="S11258"/>
    </row>
    <row r="11259" spans="1:19" x14ac:dyDescent="0.2">
      <c r="A11259" t="s">
        <v>16244</v>
      </c>
      <c r="B11259" t="s">
        <v>16470</v>
      </c>
      <c r="C11259" t="s">
        <v>314</v>
      </c>
      <c r="D11259" t="s">
        <v>16471</v>
      </c>
      <c r="E11259" s="3">
        <v>100.164835164835</v>
      </c>
      <c r="F11259" s="3">
        <v>4.3076923076923004</v>
      </c>
      <c r="G11259" s="3">
        <v>0</v>
      </c>
      <c r="H11259" s="3">
        <v>0</v>
      </c>
      <c r="I11259" s="3">
        <v>5.9780219780219701</v>
      </c>
      <c r="J11259" s="3">
        <v>0</v>
      </c>
      <c r="K11259" s="3">
        <v>5.2747252747252702</v>
      </c>
      <c r="L11259" s="3">
        <f>Table1[[#This Row],[Hours Qualified Activities Professional]]+Table1[[#This Row],[Hours Other Activity Staff]]</f>
        <v>5.2747252747252702</v>
      </c>
      <c r="M11259" s="3">
        <f>Table1[[#This Row],[Total Hours Activity Staff]]/Table1[[#This Row],[MDS Census]]</f>
        <v>5.2660449808008818E-2</v>
      </c>
      <c r="N11259" s="3">
        <v>3.19780219780219</v>
      </c>
      <c r="O11259" s="3">
        <v>7.0329670329670302</v>
      </c>
      <c r="P11259" s="3">
        <f>Table1[[#This Row],[Hours Qualified Social Worker]]+Table1[[#This Row],[Hours Other Social Work Staff]]</f>
        <v>10.230769230769219</v>
      </c>
      <c r="Q11259" s="3">
        <f>Table1[[#This Row],[Total Hours Social Work Staff Per Resident Per Day]]/Table1[[#This Row],[MDS Census]]</f>
        <v>0.10213933077345042</v>
      </c>
      <c r="R11259" s="3"/>
      <c r="S11259"/>
    </row>
    <row r="11260" spans="1:19" x14ac:dyDescent="0.2">
      <c r="A11260" t="s">
        <v>16244</v>
      </c>
      <c r="B11260" t="s">
        <v>4982</v>
      </c>
      <c r="C11260" t="s">
        <v>16473</v>
      </c>
      <c r="D11260" t="s">
        <v>16472</v>
      </c>
      <c r="E11260" s="3">
        <v>101.340659340659</v>
      </c>
      <c r="F11260" s="3">
        <v>5.5384615384615303</v>
      </c>
      <c r="G11260" s="3">
        <v>0.28296703296703202</v>
      </c>
      <c r="H11260" s="3">
        <v>0.48351648351648302</v>
      </c>
      <c r="I11260" s="3">
        <v>5.0714285714285703</v>
      </c>
      <c r="J11260" s="3">
        <v>5.1071428571428497</v>
      </c>
      <c r="K11260" s="3">
        <v>13.6785714285714</v>
      </c>
      <c r="L11260" s="3">
        <f>Table1[[#This Row],[Hours Qualified Activities Professional]]+Table1[[#This Row],[Hours Other Activity Staff]]</f>
        <v>18.785714285714249</v>
      </c>
      <c r="M11260" s="3">
        <f>Table1[[#This Row],[Total Hours Activity Staff]]/Table1[[#This Row],[MDS Census]]</f>
        <v>0.18537193667317312</v>
      </c>
      <c r="N11260" s="3">
        <v>5.0274725274725203</v>
      </c>
      <c r="O11260" s="3">
        <v>5.3076923076923004</v>
      </c>
      <c r="P11260" s="3">
        <f>Table1[[#This Row],[Hours Qualified Social Worker]]+Table1[[#This Row],[Hours Other Social Work Staff]]</f>
        <v>10.335164835164822</v>
      </c>
      <c r="Q11260" s="3">
        <f>Table1[[#This Row],[Total Hours Social Work Staff Per Resident Per Day]]/Table1[[#This Row],[MDS Census]]</f>
        <v>0.10198438516590781</v>
      </c>
      <c r="R11260" s="3"/>
      <c r="S11260"/>
    </row>
    <row r="11261" spans="1:19" x14ac:dyDescent="0.2">
      <c r="A11261" t="s">
        <v>16244</v>
      </c>
      <c r="B11261" t="s">
        <v>16475</v>
      </c>
      <c r="C11261" t="s">
        <v>7144</v>
      </c>
      <c r="D11261" t="s">
        <v>16474</v>
      </c>
      <c r="E11261" s="3">
        <v>61.604395604395599</v>
      </c>
      <c r="F11261" s="3">
        <v>5.0109890109890101</v>
      </c>
      <c r="G11261" s="3">
        <v>0.104395604395604</v>
      </c>
      <c r="H11261" s="3">
        <v>0.18131868131868101</v>
      </c>
      <c r="I11261" s="3">
        <v>1.5549450549450501</v>
      </c>
      <c r="J11261" s="3">
        <v>5.3461538461538396</v>
      </c>
      <c r="K11261" s="3">
        <v>9.5879120879120805</v>
      </c>
      <c r="L11261" s="3">
        <f>Table1[[#This Row],[Hours Qualified Activities Professional]]+Table1[[#This Row],[Hours Other Activity Staff]]</f>
        <v>14.93406593406592</v>
      </c>
      <c r="M11261" s="3">
        <f>Table1[[#This Row],[Total Hours Activity Staff]]/Table1[[#This Row],[MDS Census]]</f>
        <v>0.24241883696039937</v>
      </c>
      <c r="N11261" s="3">
        <v>5.8653846153846096</v>
      </c>
      <c r="O11261" s="3">
        <v>0</v>
      </c>
      <c r="P11261" s="3">
        <f>Table1[[#This Row],[Hours Qualified Social Worker]]+Table1[[#This Row],[Hours Other Social Work Staff]]</f>
        <v>5.8653846153846096</v>
      </c>
      <c r="Q11261" s="3">
        <f>Table1[[#This Row],[Total Hours Social Work Staff Per Resident Per Day]]/Table1[[#This Row],[MDS Census]]</f>
        <v>9.5210488762040593E-2</v>
      </c>
      <c r="R11261" s="3"/>
      <c r="S11261"/>
    </row>
    <row r="11262" spans="1:19" x14ac:dyDescent="0.2">
      <c r="A11262" t="s">
        <v>16244</v>
      </c>
      <c r="B11262" t="s">
        <v>9233</v>
      </c>
      <c r="C11262" t="s">
        <v>314</v>
      </c>
      <c r="D11262" t="s">
        <v>16476</v>
      </c>
      <c r="E11262" s="3">
        <v>95.747252747252702</v>
      </c>
      <c r="F11262" s="3">
        <v>8.6153846153846096</v>
      </c>
      <c r="G11262" s="3">
        <v>0.53846153846153799</v>
      </c>
      <c r="H11262" s="3">
        <v>0.37362637362637302</v>
      </c>
      <c r="I11262" s="3">
        <v>2.8791208791208698</v>
      </c>
      <c r="J11262" s="3">
        <v>5.0219780219780201</v>
      </c>
      <c r="K11262" s="3">
        <v>10.282967032967001</v>
      </c>
      <c r="L11262" s="3">
        <f>Table1[[#This Row],[Hours Qualified Activities Professional]]+Table1[[#This Row],[Hours Other Activity Staff]]</f>
        <v>15.304945054945021</v>
      </c>
      <c r="M11262" s="3">
        <f>Table1[[#This Row],[Total Hours Activity Staff]]/Table1[[#This Row],[MDS Census]]</f>
        <v>0.15984735452771692</v>
      </c>
      <c r="N11262" s="3">
        <v>0</v>
      </c>
      <c r="O11262" s="3">
        <v>6.5906593406593403</v>
      </c>
      <c r="P11262" s="3">
        <f>Table1[[#This Row],[Hours Qualified Social Worker]]+Table1[[#This Row],[Hours Other Social Work Staff]]</f>
        <v>6.5906593406593403</v>
      </c>
      <c r="Q11262" s="3">
        <f>Table1[[#This Row],[Total Hours Social Work Staff Per Resident Per Day]]/Table1[[#This Row],[MDS Census]]</f>
        <v>6.8833926316997612E-2</v>
      </c>
      <c r="R11262" s="3"/>
      <c r="S11262"/>
    </row>
    <row r="11263" spans="1:19" x14ac:dyDescent="0.2">
      <c r="A11263" t="s">
        <v>16244</v>
      </c>
      <c r="B11263" t="s">
        <v>9233</v>
      </c>
      <c r="C11263" t="s">
        <v>314</v>
      </c>
      <c r="D11263" t="s">
        <v>16477</v>
      </c>
      <c r="E11263" s="3">
        <v>39.153846153846096</v>
      </c>
      <c r="F11263" s="3">
        <v>3.95604395604395</v>
      </c>
      <c r="G11263" s="3">
        <v>0.14285714285714199</v>
      </c>
      <c r="H11263" s="3">
        <v>0.13824175824175799</v>
      </c>
      <c r="I11263" s="3">
        <v>0.79120879120879095</v>
      </c>
      <c r="J11263" s="3">
        <v>5.3269230769230704</v>
      </c>
      <c r="K11263" s="3">
        <v>8.4395604395604291</v>
      </c>
      <c r="L11263" s="3">
        <f>Table1[[#This Row],[Hours Qualified Activities Professional]]+Table1[[#This Row],[Hours Other Activity Staff]]</f>
        <v>13.7664835164835</v>
      </c>
      <c r="M11263" s="3">
        <f>Table1[[#This Row],[Total Hours Activity Staff]]/Table1[[#This Row],[MDS Census]]</f>
        <v>0.35159977547010957</v>
      </c>
      <c r="N11263" s="3">
        <v>5.3021978021978002</v>
      </c>
      <c r="O11263" s="3">
        <v>0</v>
      </c>
      <c r="P11263" s="3">
        <f>Table1[[#This Row],[Hours Qualified Social Worker]]+Table1[[#This Row],[Hours Other Social Work Staff]]</f>
        <v>5.3021978021978002</v>
      </c>
      <c r="Q11263" s="3">
        <f>Table1[[#This Row],[Total Hours Social Work Staff Per Resident Per Day]]/Table1[[#This Row],[MDS Census]]</f>
        <v>0.13541959023294992</v>
      </c>
      <c r="R11263" s="3"/>
      <c r="S11263"/>
    </row>
    <row r="11264" spans="1:19" x14ac:dyDescent="0.2">
      <c r="A11264" t="s">
        <v>16244</v>
      </c>
      <c r="B11264" t="s">
        <v>16479</v>
      </c>
      <c r="C11264" t="s">
        <v>16371</v>
      </c>
      <c r="D11264" t="s">
        <v>16478</v>
      </c>
      <c r="E11264" s="3">
        <v>96.692307692307594</v>
      </c>
      <c r="F11264" s="3">
        <v>5.2280219780219701</v>
      </c>
      <c r="G11264" s="3">
        <v>0.26373626373626302</v>
      </c>
      <c r="H11264" s="3">
        <v>0.34340659340659302</v>
      </c>
      <c r="I11264" s="3">
        <v>5.6263736263736197</v>
      </c>
      <c r="J11264" s="3">
        <v>5.8708791208791196</v>
      </c>
      <c r="K11264" s="3">
        <v>11.214285714285699</v>
      </c>
      <c r="L11264" s="3">
        <f>Table1[[#This Row],[Hours Qualified Activities Professional]]+Table1[[#This Row],[Hours Other Activity Staff]]</f>
        <v>17.085164835164818</v>
      </c>
      <c r="M11264" s="3">
        <f>Table1[[#This Row],[Total Hours Activity Staff]]/Table1[[#This Row],[MDS Census]]</f>
        <v>0.17669621547903172</v>
      </c>
      <c r="N11264" s="3">
        <v>5.6263736263736197</v>
      </c>
      <c r="O11264" s="3">
        <v>5.5879120879120796</v>
      </c>
      <c r="P11264" s="3">
        <f>Table1[[#This Row],[Hours Qualified Social Worker]]+Table1[[#This Row],[Hours Other Social Work Staff]]</f>
        <v>11.214285714285699</v>
      </c>
      <c r="Q11264" s="3">
        <f>Table1[[#This Row],[Total Hours Social Work Staff Per Resident Per Day]]/Table1[[#This Row],[MDS Census]]</f>
        <v>0.11597908853278778</v>
      </c>
      <c r="R11264" s="3"/>
      <c r="S11264"/>
    </row>
    <row r="11265" spans="1:19" x14ac:dyDescent="0.2">
      <c r="A11265" t="s">
        <v>16244</v>
      </c>
      <c r="B11265" t="s">
        <v>4295</v>
      </c>
      <c r="C11265" t="s">
        <v>16481</v>
      </c>
      <c r="D11265" t="s">
        <v>16480</v>
      </c>
      <c r="E11265" s="3">
        <v>88.461538461538396</v>
      </c>
      <c r="F11265" s="3">
        <v>26.803846153846099</v>
      </c>
      <c r="G11265" s="3">
        <v>0.248351648351648</v>
      </c>
      <c r="H11265" s="3">
        <v>0.26373626373626302</v>
      </c>
      <c r="I11265" s="3">
        <v>2.2582417582417502</v>
      </c>
      <c r="J11265" s="3">
        <v>5.42417582417582</v>
      </c>
      <c r="K11265" s="3">
        <v>13.237362637362599</v>
      </c>
      <c r="L11265" s="3">
        <f>Table1[[#This Row],[Hours Qualified Activities Professional]]+Table1[[#This Row],[Hours Other Activity Staff]]</f>
        <v>18.66153846153842</v>
      </c>
      <c r="M11265" s="3">
        <f>Table1[[#This Row],[Total Hours Activity Staff]]/Table1[[#This Row],[MDS Census]]</f>
        <v>0.21095652173913013</v>
      </c>
      <c r="N11265" s="3">
        <v>5.5681318681318599</v>
      </c>
      <c r="O11265" s="3">
        <v>5.0956043956043899</v>
      </c>
      <c r="P11265" s="3">
        <f>Table1[[#This Row],[Hours Qualified Social Worker]]+Table1[[#This Row],[Hours Other Social Work Staff]]</f>
        <v>10.663736263736251</v>
      </c>
      <c r="Q11265" s="3">
        <f>Table1[[#This Row],[Total Hours Social Work Staff Per Resident Per Day]]/Table1[[#This Row],[MDS Census]]</f>
        <v>0.12054658385093162</v>
      </c>
      <c r="R11265" s="3"/>
      <c r="S11265"/>
    </row>
    <row r="11266" spans="1:19" x14ac:dyDescent="0.2">
      <c r="A11266" t="s">
        <v>16244</v>
      </c>
      <c r="B11266" t="s">
        <v>4295</v>
      </c>
      <c r="C11266" t="s">
        <v>16481</v>
      </c>
      <c r="D11266" t="s">
        <v>16482</v>
      </c>
      <c r="E11266" s="3">
        <v>106.87912087911999</v>
      </c>
      <c r="F11266" s="3">
        <v>2.7692307692307598</v>
      </c>
      <c r="G11266" s="3">
        <v>0.28571428571428498</v>
      </c>
      <c r="H11266" s="3">
        <v>1.2637362637362599</v>
      </c>
      <c r="I11266" s="3">
        <v>3.8131868131868099</v>
      </c>
      <c r="J11266" s="3">
        <v>0</v>
      </c>
      <c r="K11266" s="3">
        <v>20.6417582417582</v>
      </c>
      <c r="L11266" s="3">
        <f>Table1[[#This Row],[Hours Qualified Activities Professional]]+Table1[[#This Row],[Hours Other Activity Staff]]</f>
        <v>20.6417582417582</v>
      </c>
      <c r="M11266" s="3">
        <f>Table1[[#This Row],[Total Hours Activity Staff]]/Table1[[#This Row],[MDS Census]]</f>
        <v>0.19313181163890725</v>
      </c>
      <c r="N11266" s="3">
        <v>10.2252747252747</v>
      </c>
      <c r="O11266" s="3">
        <v>0</v>
      </c>
      <c r="P11266" s="3">
        <f>Table1[[#This Row],[Hours Qualified Social Worker]]+Table1[[#This Row],[Hours Other Social Work Staff]]</f>
        <v>10.2252747252747</v>
      </c>
      <c r="Q11266" s="3">
        <f>Table1[[#This Row],[Total Hours Social Work Staff Per Resident Per Day]]/Table1[[#This Row],[MDS Census]]</f>
        <v>9.5671396257454799E-2</v>
      </c>
      <c r="R11266" s="3"/>
      <c r="S11266"/>
    </row>
    <row r="11267" spans="1:19" x14ac:dyDescent="0.2">
      <c r="A11267" t="s">
        <v>16244</v>
      </c>
      <c r="B11267" t="s">
        <v>9235</v>
      </c>
      <c r="C11267" t="s">
        <v>314</v>
      </c>
      <c r="D11267" t="s">
        <v>16483</v>
      </c>
      <c r="E11267" s="3">
        <v>52.714285714285701</v>
      </c>
      <c r="F11267" s="3">
        <v>5.4505494505494498</v>
      </c>
      <c r="G11267" s="3">
        <v>0.12637362637362601</v>
      </c>
      <c r="H11267" s="3">
        <v>0.28846153846153799</v>
      </c>
      <c r="I11267" s="3">
        <v>5.71428571428571</v>
      </c>
      <c r="J11267" s="3">
        <v>0</v>
      </c>
      <c r="K11267" s="3">
        <v>9.2390109890109802</v>
      </c>
      <c r="L11267" s="3">
        <f>Table1[[#This Row],[Hours Qualified Activities Professional]]+Table1[[#This Row],[Hours Other Activity Staff]]</f>
        <v>9.2390109890109802</v>
      </c>
      <c r="M11267" s="3">
        <f>Table1[[#This Row],[Total Hours Activity Staff]]/Table1[[#This Row],[MDS Census]]</f>
        <v>0.17526579111944954</v>
      </c>
      <c r="N11267" s="3">
        <v>5.5384615384615303</v>
      </c>
      <c r="O11267" s="3">
        <v>0</v>
      </c>
      <c r="P11267" s="3">
        <f>Table1[[#This Row],[Hours Qualified Social Worker]]+Table1[[#This Row],[Hours Other Social Work Staff]]</f>
        <v>5.5384615384615303</v>
      </c>
      <c r="Q11267" s="3">
        <f>Table1[[#This Row],[Total Hours Social Work Staff Per Resident Per Day]]/Table1[[#This Row],[MDS Census]]</f>
        <v>0.10506566604127567</v>
      </c>
      <c r="R11267" s="3"/>
      <c r="S11267"/>
    </row>
    <row r="11268" spans="1:19" x14ac:dyDescent="0.2">
      <c r="A11268" t="s">
        <v>16244</v>
      </c>
      <c r="B11268" t="s">
        <v>16485</v>
      </c>
      <c r="C11268" t="s">
        <v>2482</v>
      </c>
      <c r="D11268" t="s">
        <v>16484</v>
      </c>
      <c r="E11268" s="3">
        <v>90.681318681318601</v>
      </c>
      <c r="F11268" s="3">
        <v>4.5934065934065904</v>
      </c>
      <c r="G11268" s="3">
        <v>2.1510989010989001</v>
      </c>
      <c r="H11268" s="3">
        <v>0.24175824175824101</v>
      </c>
      <c r="I11268" s="3">
        <v>2.1840659340659299</v>
      </c>
      <c r="J11268" s="3">
        <v>0</v>
      </c>
      <c r="K11268" s="3">
        <v>12.5631868131868</v>
      </c>
      <c r="L11268" s="3">
        <f>Table1[[#This Row],[Hours Qualified Activities Professional]]+Table1[[#This Row],[Hours Other Activity Staff]]</f>
        <v>12.5631868131868</v>
      </c>
      <c r="M11268" s="3">
        <f>Table1[[#This Row],[Total Hours Activity Staff]]/Table1[[#This Row],[MDS Census]]</f>
        <v>0.13854217159476487</v>
      </c>
      <c r="N11268" s="3">
        <v>0</v>
      </c>
      <c r="O11268" s="3">
        <v>0</v>
      </c>
      <c r="P11268" s="3">
        <f>Table1[[#This Row],[Hours Qualified Social Worker]]+Table1[[#This Row],[Hours Other Social Work Staff]]</f>
        <v>0</v>
      </c>
      <c r="Q11268" s="3">
        <f>Table1[[#This Row],[Total Hours Social Work Staff Per Resident Per Day]]/Table1[[#This Row],[MDS Census]]</f>
        <v>0</v>
      </c>
      <c r="R11268" s="3"/>
      <c r="S11268"/>
    </row>
    <row r="11269" spans="1:19" x14ac:dyDescent="0.2">
      <c r="A11269" t="s">
        <v>16244</v>
      </c>
      <c r="B11269" t="s">
        <v>16485</v>
      </c>
      <c r="C11269" t="s">
        <v>2482</v>
      </c>
      <c r="D11269" t="s">
        <v>16486</v>
      </c>
      <c r="E11269" s="3">
        <v>99.670329670329593</v>
      </c>
      <c r="F11269" s="3">
        <v>4.3956043956043898</v>
      </c>
      <c r="G11269" s="3">
        <v>0.52142857142857102</v>
      </c>
      <c r="H11269" s="3">
        <v>0.45054945054945</v>
      </c>
      <c r="I11269" s="3">
        <v>3.84340659340659</v>
      </c>
      <c r="J11269" s="3">
        <v>0</v>
      </c>
      <c r="K11269" s="3">
        <v>7.0475824175824098</v>
      </c>
      <c r="L11269" s="3">
        <f>Table1[[#This Row],[Hours Qualified Activities Professional]]+Table1[[#This Row],[Hours Other Activity Staff]]</f>
        <v>7.0475824175824098</v>
      </c>
      <c r="M11269" s="3">
        <f>Table1[[#This Row],[Total Hours Activity Staff]]/Table1[[#This Row],[MDS Census]]</f>
        <v>7.0708930540242534E-2</v>
      </c>
      <c r="N11269" s="3">
        <v>5.7685714285714198</v>
      </c>
      <c r="O11269" s="3">
        <v>0</v>
      </c>
      <c r="P11269" s="3">
        <f>Table1[[#This Row],[Hours Qualified Social Worker]]+Table1[[#This Row],[Hours Other Social Work Staff]]</f>
        <v>5.7685714285714198</v>
      </c>
      <c r="Q11269" s="3">
        <f>Table1[[#This Row],[Total Hours Social Work Staff Per Resident Per Day]]/Table1[[#This Row],[MDS Census]]</f>
        <v>5.7876515986769524E-2</v>
      </c>
      <c r="R11269" s="3"/>
      <c r="S11269"/>
    </row>
    <row r="11270" spans="1:19" x14ac:dyDescent="0.2">
      <c r="A11270" t="s">
        <v>16244</v>
      </c>
      <c r="B11270" t="s">
        <v>16485</v>
      </c>
      <c r="C11270" t="s">
        <v>2482</v>
      </c>
      <c r="D11270" t="s">
        <v>16487</v>
      </c>
      <c r="E11270" s="3">
        <v>77.274725274725199</v>
      </c>
      <c r="F11270" s="3">
        <v>4.9450549450549399</v>
      </c>
      <c r="G11270" s="3">
        <v>0.49450549450549403</v>
      </c>
      <c r="H11270" s="3">
        <v>0.48901098901098899</v>
      </c>
      <c r="I11270" s="3">
        <v>4.2197802197802101</v>
      </c>
      <c r="J11270" s="3">
        <v>5.1098901098900997</v>
      </c>
      <c r="K11270" s="3">
        <v>13.2243956043956</v>
      </c>
      <c r="L11270" s="3">
        <f>Table1[[#This Row],[Hours Qualified Activities Professional]]+Table1[[#This Row],[Hours Other Activity Staff]]</f>
        <v>18.334285714285699</v>
      </c>
      <c r="M11270" s="3">
        <f>Table1[[#This Row],[Total Hours Activity Staff]]/Table1[[#This Row],[MDS Census]]</f>
        <v>0.23726109215017069</v>
      </c>
      <c r="N11270" s="3">
        <v>5.0274725274725203</v>
      </c>
      <c r="O11270" s="3">
        <v>2.9038461538461502</v>
      </c>
      <c r="P11270" s="3">
        <f>Table1[[#This Row],[Hours Qualified Social Worker]]+Table1[[#This Row],[Hours Other Social Work Staff]]</f>
        <v>7.93131868131867</v>
      </c>
      <c r="Q11270" s="3">
        <f>Table1[[#This Row],[Total Hours Social Work Staff Per Resident Per Day]]/Table1[[#This Row],[MDS Census]]</f>
        <v>0.10263794084186571</v>
      </c>
      <c r="R11270" s="3"/>
      <c r="S11270"/>
    </row>
    <row r="11271" spans="1:19" x14ac:dyDescent="0.2">
      <c r="A11271" t="s">
        <v>16244</v>
      </c>
      <c r="B11271" t="s">
        <v>16485</v>
      </c>
      <c r="C11271" t="s">
        <v>2482</v>
      </c>
      <c r="D11271" t="s">
        <v>16488</v>
      </c>
      <c r="E11271" s="3">
        <v>127.58241758241699</v>
      </c>
      <c r="F11271" s="3">
        <v>5.4505494505494498</v>
      </c>
      <c r="G11271" s="3">
        <v>0.17582417582417501</v>
      </c>
      <c r="H11271" s="3">
        <v>0</v>
      </c>
      <c r="I11271" s="3">
        <v>5.2747252747252702</v>
      </c>
      <c r="J11271" s="3">
        <v>4.43956043956043</v>
      </c>
      <c r="K11271" s="3">
        <v>25.197802197802101</v>
      </c>
      <c r="L11271" s="3">
        <f>Table1[[#This Row],[Hours Qualified Activities Professional]]+Table1[[#This Row],[Hours Other Activity Staff]]</f>
        <v>29.637362637362532</v>
      </c>
      <c r="M11271" s="3">
        <f>Table1[[#This Row],[Total Hours Activity Staff]]/Table1[[#This Row],[MDS Census]]</f>
        <v>0.23229974160206743</v>
      </c>
      <c r="N11271" s="3">
        <v>5.5384615384615303</v>
      </c>
      <c r="O11271" s="3">
        <v>4.8351648351648304</v>
      </c>
      <c r="P11271" s="3">
        <f>Table1[[#This Row],[Hours Qualified Social Worker]]+Table1[[#This Row],[Hours Other Social Work Staff]]</f>
        <v>10.373626373626362</v>
      </c>
      <c r="Q11271" s="3">
        <f>Table1[[#This Row],[Total Hours Social Work Staff Per Resident Per Day]]/Table1[[#This Row],[MDS Census]]</f>
        <v>8.1309216192937406E-2</v>
      </c>
      <c r="R11271" s="3"/>
      <c r="S11271"/>
    </row>
    <row r="11272" spans="1:19" x14ac:dyDescent="0.2">
      <c r="A11272" t="s">
        <v>16244</v>
      </c>
      <c r="B11272" t="s">
        <v>16490</v>
      </c>
      <c r="C11272" t="s">
        <v>16259</v>
      </c>
      <c r="D11272" t="s">
        <v>16489</v>
      </c>
      <c r="E11272" s="3">
        <v>86.857142857142804</v>
      </c>
      <c r="F11272" s="3">
        <v>5.1071428571428497</v>
      </c>
      <c r="G11272" s="3">
        <v>7.69230769230769E-2</v>
      </c>
      <c r="H11272" s="3">
        <v>0</v>
      </c>
      <c r="I11272" s="3">
        <v>0</v>
      </c>
      <c r="J11272" s="3">
        <v>0</v>
      </c>
      <c r="K11272" s="3">
        <v>0</v>
      </c>
      <c r="L11272" s="3">
        <f>Table1[[#This Row],[Hours Qualified Activities Professional]]+Table1[[#This Row],[Hours Other Activity Staff]]</f>
        <v>0</v>
      </c>
      <c r="M11272" s="3">
        <f>Table1[[#This Row],[Total Hours Activity Staff]]/Table1[[#This Row],[MDS Census]]</f>
        <v>0</v>
      </c>
      <c r="N11272" s="3">
        <v>0</v>
      </c>
      <c r="O11272" s="3">
        <v>0</v>
      </c>
      <c r="P11272" s="3">
        <f>Table1[[#This Row],[Hours Qualified Social Worker]]+Table1[[#This Row],[Hours Other Social Work Staff]]</f>
        <v>0</v>
      </c>
      <c r="Q11272" s="3">
        <f>Table1[[#This Row],[Total Hours Social Work Staff Per Resident Per Day]]/Table1[[#This Row],[MDS Census]]</f>
        <v>0</v>
      </c>
      <c r="R11272" s="3"/>
      <c r="S11272"/>
    </row>
    <row r="11273" spans="1:19" x14ac:dyDescent="0.2">
      <c r="A11273" t="s">
        <v>16244</v>
      </c>
      <c r="B11273" t="s">
        <v>5987</v>
      </c>
      <c r="C11273" t="s">
        <v>13713</v>
      </c>
      <c r="D11273" t="s">
        <v>16491</v>
      </c>
      <c r="E11273" s="3">
        <v>260.53846153846098</v>
      </c>
      <c r="F11273" s="3">
        <v>4.5714285714285703</v>
      </c>
      <c r="G11273" s="3">
        <v>1.0714285714285701</v>
      </c>
      <c r="H11273" s="3">
        <v>8.0769230769230695</v>
      </c>
      <c r="I11273" s="3">
        <v>6.6758241758241699</v>
      </c>
      <c r="J11273" s="3">
        <v>4.6950549450549399</v>
      </c>
      <c r="K11273" s="3">
        <v>37.8497802197802</v>
      </c>
      <c r="L11273" s="3">
        <f>Table1[[#This Row],[Hours Qualified Activities Professional]]+Table1[[#This Row],[Hours Other Activity Staff]]</f>
        <v>42.544835164835142</v>
      </c>
      <c r="M11273" s="3">
        <f>Table1[[#This Row],[Total Hours Activity Staff]]/Table1[[#This Row],[MDS Census]]</f>
        <v>0.16329579484583939</v>
      </c>
      <c r="N11273" s="3">
        <v>23.1483516483516</v>
      </c>
      <c r="O11273" s="3">
        <v>4.9230769230769198</v>
      </c>
      <c r="P11273" s="3">
        <f>Table1[[#This Row],[Hours Qualified Social Worker]]+Table1[[#This Row],[Hours Other Social Work Staff]]</f>
        <v>28.07142857142852</v>
      </c>
      <c r="Q11273" s="3">
        <f>Table1[[#This Row],[Total Hours Social Work Staff Per Resident Per Day]]/Table1[[#This Row],[MDS Census]]</f>
        <v>0.10774389472352275</v>
      </c>
      <c r="R11273" s="3"/>
      <c r="S11273"/>
    </row>
    <row r="11274" spans="1:19" x14ac:dyDescent="0.2">
      <c r="A11274" t="s">
        <v>16244</v>
      </c>
      <c r="B11274" t="s">
        <v>16493</v>
      </c>
      <c r="C11274" t="s">
        <v>314</v>
      </c>
      <c r="D11274" t="s">
        <v>16492</v>
      </c>
      <c r="E11274" s="3">
        <v>40.6703296703296</v>
      </c>
      <c r="F11274" s="3">
        <v>5.5384615384615303</v>
      </c>
      <c r="G11274" s="3">
        <v>1.6703296703296699</v>
      </c>
      <c r="H11274" s="3">
        <v>0</v>
      </c>
      <c r="I11274" s="3">
        <v>3.6379120879120799</v>
      </c>
      <c r="J11274" s="3">
        <v>0</v>
      </c>
      <c r="K11274" s="3">
        <v>0.18681318681318601</v>
      </c>
      <c r="L11274" s="3">
        <f>Table1[[#This Row],[Hours Qualified Activities Professional]]+Table1[[#This Row],[Hours Other Activity Staff]]</f>
        <v>0.18681318681318601</v>
      </c>
      <c r="M11274" s="3">
        <f>Table1[[#This Row],[Total Hours Activity Staff]]/Table1[[#This Row],[MDS Census]]</f>
        <v>4.5933531477978804E-3</v>
      </c>
      <c r="N11274" s="3">
        <v>0</v>
      </c>
      <c r="O11274" s="3">
        <v>11.032967032967001</v>
      </c>
      <c r="P11274" s="3">
        <f>Table1[[#This Row],[Hours Qualified Social Worker]]+Table1[[#This Row],[Hours Other Social Work Staff]]</f>
        <v>11.032967032967001</v>
      </c>
      <c r="Q11274" s="3">
        <f>Table1[[#This Row],[Total Hours Social Work Staff Per Resident Per Day]]/Table1[[#This Row],[MDS Census]]</f>
        <v>0.27127803296406344</v>
      </c>
      <c r="R11274" s="3"/>
      <c r="S11274"/>
    </row>
    <row r="11275" spans="1:19" x14ac:dyDescent="0.2">
      <c r="A11275" t="s">
        <v>16244</v>
      </c>
      <c r="B11275" t="s">
        <v>16495</v>
      </c>
      <c r="C11275" t="s">
        <v>5121</v>
      </c>
      <c r="D11275" t="s">
        <v>16494</v>
      </c>
      <c r="E11275" s="3">
        <v>55.010989010989</v>
      </c>
      <c r="F11275" s="3">
        <v>5.0109890109890101</v>
      </c>
      <c r="G11275" s="3">
        <v>0.38461538461538403</v>
      </c>
      <c r="H11275" s="3">
        <v>0.12637362637362601</v>
      </c>
      <c r="I11275" s="3">
        <v>5.19780219780219</v>
      </c>
      <c r="J11275" s="3">
        <v>4.6593406593406499</v>
      </c>
      <c r="K11275" s="3">
        <v>11.807692307692299</v>
      </c>
      <c r="L11275" s="3">
        <f>Table1[[#This Row],[Hours Qualified Activities Professional]]+Table1[[#This Row],[Hours Other Activity Staff]]</f>
        <v>16.467032967032949</v>
      </c>
      <c r="M11275" s="3">
        <f>Table1[[#This Row],[Total Hours Activity Staff]]/Table1[[#This Row],[MDS Census]]</f>
        <v>0.29934079105073885</v>
      </c>
      <c r="N11275" s="3">
        <v>10.9010989010989</v>
      </c>
      <c r="O11275" s="3">
        <v>0</v>
      </c>
      <c r="P11275" s="3">
        <f>Table1[[#This Row],[Hours Qualified Social Worker]]+Table1[[#This Row],[Hours Other Social Work Staff]]</f>
        <v>10.9010989010989</v>
      </c>
      <c r="Q11275" s="3">
        <f>Table1[[#This Row],[Total Hours Social Work Staff Per Resident Per Day]]/Table1[[#This Row],[MDS Census]]</f>
        <v>0.19816220535357573</v>
      </c>
      <c r="R11275" s="3"/>
      <c r="S11275"/>
    </row>
    <row r="11276" spans="1:19" x14ac:dyDescent="0.2">
      <c r="A11276" t="s">
        <v>16244</v>
      </c>
      <c r="B11276" t="s">
        <v>16497</v>
      </c>
      <c r="C11276" t="s">
        <v>314</v>
      </c>
      <c r="D11276" t="s">
        <v>16496</v>
      </c>
      <c r="E11276" s="3">
        <v>56.208791208791197</v>
      </c>
      <c r="F11276" s="3">
        <v>5.5384615384615303</v>
      </c>
      <c r="G11276" s="3">
        <v>0.25714285714285701</v>
      </c>
      <c r="H11276" s="3">
        <v>0.21065934065934</v>
      </c>
      <c r="I11276" s="3">
        <v>1.2994505494505399</v>
      </c>
      <c r="J11276" s="3">
        <v>0</v>
      </c>
      <c r="K11276" s="3">
        <v>10.870879120879099</v>
      </c>
      <c r="L11276" s="3">
        <f>Table1[[#This Row],[Hours Qualified Activities Professional]]+Table1[[#This Row],[Hours Other Activity Staff]]</f>
        <v>10.870879120879099</v>
      </c>
      <c r="M11276" s="3">
        <f>Table1[[#This Row],[Total Hours Activity Staff]]/Table1[[#This Row],[MDS Census]]</f>
        <v>0.19340175953079144</v>
      </c>
      <c r="N11276" s="3">
        <v>2.4721978021978002</v>
      </c>
      <c r="O11276" s="3">
        <v>0</v>
      </c>
      <c r="P11276" s="3">
        <f>Table1[[#This Row],[Hours Qualified Social Worker]]+Table1[[#This Row],[Hours Other Social Work Staff]]</f>
        <v>2.4721978021978002</v>
      </c>
      <c r="Q11276" s="3">
        <f>Table1[[#This Row],[Total Hours Social Work Staff Per Resident Per Day]]/Table1[[#This Row],[MDS Census]]</f>
        <v>4.3982404692082082E-2</v>
      </c>
      <c r="R11276" s="3"/>
      <c r="S11276"/>
    </row>
    <row r="11277" spans="1:19" x14ac:dyDescent="0.2">
      <c r="A11277" t="s">
        <v>16244</v>
      </c>
      <c r="B11277" t="s">
        <v>16497</v>
      </c>
      <c r="C11277" t="s">
        <v>314</v>
      </c>
      <c r="D11277" t="s">
        <v>16498</v>
      </c>
      <c r="E11277" s="3">
        <v>108.615384615384</v>
      </c>
      <c r="F11277" s="3">
        <v>7.4615384615384599</v>
      </c>
      <c r="G11277" s="3">
        <v>0.55076923076923001</v>
      </c>
      <c r="H11277" s="3">
        <v>0.17032967032967</v>
      </c>
      <c r="I11277" s="3">
        <v>2.8296703296703201</v>
      </c>
      <c r="J11277" s="3">
        <v>0</v>
      </c>
      <c r="K11277" s="3">
        <v>13.3831868131868</v>
      </c>
      <c r="L11277" s="3">
        <f>Table1[[#This Row],[Hours Qualified Activities Professional]]+Table1[[#This Row],[Hours Other Activity Staff]]</f>
        <v>13.3831868131868</v>
      </c>
      <c r="M11277" s="3">
        <f>Table1[[#This Row],[Total Hours Activity Staff]]/Table1[[#This Row],[MDS Census]]</f>
        <v>0.12321630918656472</v>
      </c>
      <c r="N11277" s="3">
        <v>7.0223076923076899</v>
      </c>
      <c r="O11277" s="3">
        <v>1.7307692307692299</v>
      </c>
      <c r="P11277" s="3">
        <f>Table1[[#This Row],[Hours Qualified Social Worker]]+Table1[[#This Row],[Hours Other Social Work Staff]]</f>
        <v>8.7530769230769199</v>
      </c>
      <c r="Q11277" s="3">
        <f>Table1[[#This Row],[Total Hours Social Work Staff Per Resident Per Day]]/Table1[[#This Row],[MDS Census]]</f>
        <v>8.0587818696884278E-2</v>
      </c>
      <c r="R11277" s="3"/>
      <c r="S11277"/>
    </row>
    <row r="11278" spans="1:19" x14ac:dyDescent="0.2">
      <c r="A11278" t="s">
        <v>16244</v>
      </c>
      <c r="B11278" t="s">
        <v>6812</v>
      </c>
      <c r="C11278" t="s">
        <v>16500</v>
      </c>
      <c r="D11278" t="s">
        <v>16499</v>
      </c>
      <c r="E11278" s="3">
        <v>101.846153846153</v>
      </c>
      <c r="F11278" s="3">
        <v>5.4505494505494498</v>
      </c>
      <c r="G11278" s="3">
        <v>0.19780219780219699</v>
      </c>
      <c r="H11278" s="3">
        <v>0.88461538461538403</v>
      </c>
      <c r="I11278" s="3">
        <v>6.0659340659340604</v>
      </c>
      <c r="J11278" s="3">
        <v>3.9340659340659299</v>
      </c>
      <c r="K11278" s="3">
        <v>25.370879120879099</v>
      </c>
      <c r="L11278" s="3">
        <f>Table1[[#This Row],[Hours Qualified Activities Professional]]+Table1[[#This Row],[Hours Other Activity Staff]]</f>
        <v>29.30494505494503</v>
      </c>
      <c r="M11278" s="3">
        <f>Table1[[#This Row],[Total Hours Activity Staff]]/Table1[[#This Row],[MDS Census]]</f>
        <v>0.28773737591713638</v>
      </c>
      <c r="N11278" s="3">
        <v>3.8104395604395598</v>
      </c>
      <c r="O11278" s="3">
        <v>2.2857142857142798</v>
      </c>
      <c r="P11278" s="3">
        <f>Table1[[#This Row],[Hours Qualified Social Worker]]+Table1[[#This Row],[Hours Other Social Work Staff]]</f>
        <v>6.0961538461538396</v>
      </c>
      <c r="Q11278" s="3">
        <f>Table1[[#This Row],[Total Hours Social Work Staff Per Resident Per Day]]/Table1[[#This Row],[MDS Census]]</f>
        <v>5.9856495468278377E-2</v>
      </c>
      <c r="R11278" s="3"/>
      <c r="S11278"/>
    </row>
    <row r="11279" spans="1:19" x14ac:dyDescent="0.2">
      <c r="A11279" t="s">
        <v>16244</v>
      </c>
      <c r="B11279" t="s">
        <v>6812</v>
      </c>
      <c r="C11279" t="s">
        <v>16500</v>
      </c>
      <c r="D11279" t="s">
        <v>16501</v>
      </c>
      <c r="E11279" s="3">
        <v>108.10989010989</v>
      </c>
      <c r="F11279" s="3">
        <v>5.0109890109890101</v>
      </c>
      <c r="G11279" s="3">
        <v>0</v>
      </c>
      <c r="H11279" s="3">
        <v>0.44791208791208698</v>
      </c>
      <c r="I11279" s="3">
        <v>3.7307692307692299</v>
      </c>
      <c r="J11279" s="3">
        <v>5.5384615384615303</v>
      </c>
      <c r="K11279" s="3">
        <v>9.5406593406593405</v>
      </c>
      <c r="L11279" s="3">
        <f>Table1[[#This Row],[Hours Qualified Activities Professional]]+Table1[[#This Row],[Hours Other Activity Staff]]</f>
        <v>15.079120879120872</v>
      </c>
      <c r="M11279" s="3">
        <f>Table1[[#This Row],[Total Hours Activity Staff]]/Table1[[#This Row],[MDS Census]]</f>
        <v>0.13947956901809319</v>
      </c>
      <c r="N11279" s="3">
        <v>5.6263736263736197</v>
      </c>
      <c r="O11279" s="3">
        <v>4.6857142857142797</v>
      </c>
      <c r="P11279" s="3">
        <f>Table1[[#This Row],[Hours Qualified Social Worker]]+Table1[[#This Row],[Hours Other Social Work Staff]]</f>
        <v>10.3120879120879</v>
      </c>
      <c r="Q11279" s="3">
        <f>Table1[[#This Row],[Total Hours Social Work Staff Per Resident Per Day]]/Table1[[#This Row],[MDS Census]]</f>
        <v>9.5385240902622473E-2</v>
      </c>
      <c r="R11279" s="3"/>
      <c r="S11279"/>
    </row>
    <row r="11280" spans="1:19" x14ac:dyDescent="0.2">
      <c r="A11280" t="s">
        <v>16244</v>
      </c>
      <c r="B11280" t="s">
        <v>6812</v>
      </c>
      <c r="C11280" t="s">
        <v>16500</v>
      </c>
      <c r="D11280" t="s">
        <v>16502</v>
      </c>
      <c r="E11280" s="3">
        <v>94.692307692307594</v>
      </c>
      <c r="F11280" s="3">
        <v>5.2307692307692299</v>
      </c>
      <c r="G11280" s="3">
        <v>0</v>
      </c>
      <c r="H11280" s="3">
        <v>0.359890109890109</v>
      </c>
      <c r="I11280" s="3">
        <v>4.3392307692307597</v>
      </c>
      <c r="J11280" s="3">
        <v>5.4397802197802099</v>
      </c>
      <c r="K11280" s="3">
        <v>7.3239560439560396</v>
      </c>
      <c r="L11280" s="3">
        <f>Table1[[#This Row],[Hours Qualified Activities Professional]]+Table1[[#This Row],[Hours Other Activity Staff]]</f>
        <v>12.763736263736249</v>
      </c>
      <c r="M11280" s="3">
        <f>Table1[[#This Row],[Total Hours Activity Staff]]/Table1[[#This Row],[MDS Census]]</f>
        <v>0.13479169084368109</v>
      </c>
      <c r="N11280" s="3">
        <v>0</v>
      </c>
      <c r="O11280" s="3">
        <v>6.7232967032967004</v>
      </c>
      <c r="P11280" s="3">
        <f>Table1[[#This Row],[Hours Qualified Social Worker]]+Table1[[#This Row],[Hours Other Social Work Staff]]</f>
        <v>6.7232967032967004</v>
      </c>
      <c r="Q11280" s="3">
        <f>Table1[[#This Row],[Total Hours Social Work Staff Per Resident Per Day]]/Table1[[#This Row],[MDS Census]]</f>
        <v>7.1001508645700401E-2</v>
      </c>
      <c r="R11280" s="3"/>
      <c r="S11280"/>
    </row>
    <row r="11281" spans="1:19" x14ac:dyDescent="0.2">
      <c r="A11281" t="s">
        <v>16244</v>
      </c>
      <c r="B11281" t="s">
        <v>6812</v>
      </c>
      <c r="C11281" t="s">
        <v>16500</v>
      </c>
      <c r="D11281" t="s">
        <v>16503</v>
      </c>
      <c r="E11281" s="3">
        <v>70.373626373626294</v>
      </c>
      <c r="F11281" s="3">
        <v>5.3626373626373596</v>
      </c>
      <c r="G11281" s="3">
        <v>0</v>
      </c>
      <c r="H11281" s="3">
        <v>0</v>
      </c>
      <c r="I11281" s="3">
        <v>4.8736263736263696</v>
      </c>
      <c r="J11281" s="3">
        <v>5.1868131868131799</v>
      </c>
      <c r="K11281" s="3">
        <v>13.060989010988999</v>
      </c>
      <c r="L11281" s="3">
        <f>Table1[[#This Row],[Hours Qualified Activities Professional]]+Table1[[#This Row],[Hours Other Activity Staff]]</f>
        <v>18.24780219780218</v>
      </c>
      <c r="M11281" s="3">
        <f>Table1[[#This Row],[Total Hours Activity Staff]]/Table1[[#This Row],[MDS Census]]</f>
        <v>0.25929887570268584</v>
      </c>
      <c r="N11281" s="3">
        <v>11.1148351648351</v>
      </c>
      <c r="O11281" s="3">
        <v>0</v>
      </c>
      <c r="P11281" s="3">
        <f>Table1[[#This Row],[Hours Qualified Social Worker]]+Table1[[#This Row],[Hours Other Social Work Staff]]</f>
        <v>11.1148351648351</v>
      </c>
      <c r="Q11281" s="3">
        <f>Table1[[#This Row],[Total Hours Social Work Staff Per Resident Per Day]]/Table1[[#This Row],[MDS Census]]</f>
        <v>0.15794034978138588</v>
      </c>
      <c r="R11281" s="3"/>
      <c r="S11281"/>
    </row>
    <row r="11282" spans="1:19" x14ac:dyDescent="0.2">
      <c r="A11282" t="s">
        <v>16244</v>
      </c>
      <c r="B11282" t="s">
        <v>6812</v>
      </c>
      <c r="C11282" t="s">
        <v>16500</v>
      </c>
      <c r="D11282" t="s">
        <v>16504</v>
      </c>
      <c r="E11282" s="3">
        <v>99.802197802197796</v>
      </c>
      <c r="F11282" s="3">
        <v>5.4505494505494498</v>
      </c>
      <c r="G11282" s="3">
        <v>0.17032967032967</v>
      </c>
      <c r="H11282" s="3">
        <v>0</v>
      </c>
      <c r="I11282" s="3">
        <v>3.1593406593406499</v>
      </c>
      <c r="J11282" s="3">
        <v>5.5137362637362601</v>
      </c>
      <c r="K11282" s="3">
        <v>8.4175824175824108</v>
      </c>
      <c r="L11282" s="3">
        <f>Table1[[#This Row],[Hours Qualified Activities Professional]]+Table1[[#This Row],[Hours Other Activity Staff]]</f>
        <v>13.931318681318672</v>
      </c>
      <c r="M11282" s="3">
        <f>Table1[[#This Row],[Total Hours Activity Staff]]/Table1[[#This Row],[MDS Census]]</f>
        <v>0.13958929751156124</v>
      </c>
      <c r="N11282" s="3">
        <v>5.3626373626373596</v>
      </c>
      <c r="O11282" s="3">
        <v>5.3434065934065904</v>
      </c>
      <c r="P11282" s="3">
        <f>Table1[[#This Row],[Hours Qualified Social Worker]]+Table1[[#This Row],[Hours Other Social Work Staff]]</f>
        <v>10.706043956043949</v>
      </c>
      <c r="Q11282" s="3">
        <f>Table1[[#This Row],[Total Hours Social Work Staff Per Resident Per Day]]/Table1[[#This Row],[MDS Census]]</f>
        <v>0.10727262717463107</v>
      </c>
      <c r="R11282" s="3"/>
      <c r="S11282"/>
    </row>
    <row r="11283" spans="1:19" x14ac:dyDescent="0.2">
      <c r="A11283" t="s">
        <v>16244</v>
      </c>
      <c r="B11283" t="s">
        <v>6812</v>
      </c>
      <c r="C11283" t="s">
        <v>16500</v>
      </c>
      <c r="D11283" t="s">
        <v>6769</v>
      </c>
      <c r="E11283" s="3">
        <v>107.846153846153</v>
      </c>
      <c r="F11283" s="3">
        <v>9.2307692307692299</v>
      </c>
      <c r="G11283" s="3">
        <v>0.57142857142857095</v>
      </c>
      <c r="H11283" s="3">
        <v>0.71153846153846101</v>
      </c>
      <c r="I11283" s="3">
        <v>10.3351648351648</v>
      </c>
      <c r="J11283" s="3">
        <v>4.7912087912087902</v>
      </c>
      <c r="K11283" s="3">
        <v>9.2774725274725203</v>
      </c>
      <c r="L11283" s="3">
        <f>Table1[[#This Row],[Hours Qualified Activities Professional]]+Table1[[#This Row],[Hours Other Activity Staff]]</f>
        <v>14.06868131868131</v>
      </c>
      <c r="M11283" s="3">
        <f>Table1[[#This Row],[Total Hours Activity Staff]]/Table1[[#This Row],[MDS Census]]</f>
        <v>0.13045139596494898</v>
      </c>
      <c r="N11283" s="3">
        <v>5.1428571428571397</v>
      </c>
      <c r="O11283" s="3">
        <v>0</v>
      </c>
      <c r="P11283" s="3">
        <f>Table1[[#This Row],[Hours Qualified Social Worker]]+Table1[[#This Row],[Hours Other Social Work Staff]]</f>
        <v>5.1428571428571397</v>
      </c>
      <c r="Q11283" s="3">
        <f>Table1[[#This Row],[Total Hours Social Work Staff Per Resident Per Day]]/Table1[[#This Row],[MDS Census]]</f>
        <v>4.7686977786835477E-2</v>
      </c>
      <c r="R11283" s="3"/>
      <c r="S11283"/>
    </row>
    <row r="11284" spans="1:19" x14ac:dyDescent="0.2">
      <c r="A11284" t="s">
        <v>16244</v>
      </c>
      <c r="B11284" t="s">
        <v>6812</v>
      </c>
      <c r="C11284" t="s">
        <v>16500</v>
      </c>
      <c r="D11284" t="s">
        <v>16505</v>
      </c>
      <c r="E11284" s="3">
        <v>386.64835164835102</v>
      </c>
      <c r="F11284" s="3">
        <v>31.020329670329598</v>
      </c>
      <c r="G11284" s="3">
        <v>4.6428571428571397</v>
      </c>
      <c r="H11284" s="3">
        <v>0</v>
      </c>
      <c r="I11284" s="3">
        <v>12.5</v>
      </c>
      <c r="J11284" s="3">
        <v>23.9373626373626</v>
      </c>
      <c r="K11284" s="3">
        <v>39.152747252747197</v>
      </c>
      <c r="L11284" s="3">
        <f>Table1[[#This Row],[Hours Qualified Activities Professional]]+Table1[[#This Row],[Hours Other Activity Staff]]</f>
        <v>63.090109890109801</v>
      </c>
      <c r="M11284" s="3">
        <f>Table1[[#This Row],[Total Hours Activity Staff]]/Table1[[#This Row],[MDS Census]]</f>
        <v>0.1631718061674009</v>
      </c>
      <c r="N11284" s="3">
        <v>32.311978021978</v>
      </c>
      <c r="O11284" s="3">
        <v>0</v>
      </c>
      <c r="P11284" s="3">
        <f>Table1[[#This Row],[Hours Qualified Social Worker]]+Table1[[#This Row],[Hours Other Social Work Staff]]</f>
        <v>32.311978021978</v>
      </c>
      <c r="Q11284" s="3">
        <f>Table1[[#This Row],[Total Hours Social Work Staff Per Resident Per Day]]/Table1[[#This Row],[MDS Census]]</f>
        <v>8.3569418786414745E-2</v>
      </c>
      <c r="R11284" s="3"/>
      <c r="S11284"/>
    </row>
    <row r="11285" spans="1:19" x14ac:dyDescent="0.2">
      <c r="A11285" t="s">
        <v>16244</v>
      </c>
      <c r="B11285" t="s">
        <v>231</v>
      </c>
      <c r="C11285" t="s">
        <v>5566</v>
      </c>
      <c r="D11285" t="s">
        <v>16506</v>
      </c>
      <c r="E11285" s="3">
        <v>142</v>
      </c>
      <c r="F11285" s="3">
        <v>5.4505494505494498</v>
      </c>
      <c r="G11285" s="3">
        <v>0</v>
      </c>
      <c r="H11285" s="3">
        <v>0</v>
      </c>
      <c r="I11285" s="3">
        <v>4.0934065934065904</v>
      </c>
      <c r="J11285" s="3">
        <v>0</v>
      </c>
      <c r="K11285" s="3">
        <v>31.280219780219699</v>
      </c>
      <c r="L11285" s="3">
        <f>Table1[[#This Row],[Hours Qualified Activities Professional]]+Table1[[#This Row],[Hours Other Activity Staff]]</f>
        <v>31.280219780219699</v>
      </c>
      <c r="M11285" s="3">
        <f>Table1[[#This Row],[Total Hours Activity Staff]]/Table1[[#This Row],[MDS Census]]</f>
        <v>0.22028323788887111</v>
      </c>
      <c r="N11285" s="3">
        <v>7.1208791208791196</v>
      </c>
      <c r="O11285" s="3">
        <v>0</v>
      </c>
      <c r="P11285" s="3">
        <f>Table1[[#This Row],[Hours Qualified Social Worker]]+Table1[[#This Row],[Hours Other Social Work Staff]]</f>
        <v>7.1208791208791196</v>
      </c>
      <c r="Q11285" s="3">
        <f>Table1[[#This Row],[Total Hours Social Work Staff Per Resident Per Day]]/Table1[[#This Row],[MDS Census]]</f>
        <v>5.0147036062529009E-2</v>
      </c>
      <c r="R11285" s="3"/>
      <c r="S11285"/>
    </row>
    <row r="11286" spans="1:19" x14ac:dyDescent="0.2">
      <c r="A11286" t="s">
        <v>16244</v>
      </c>
      <c r="B11286" t="s">
        <v>231</v>
      </c>
      <c r="C11286" t="s">
        <v>5566</v>
      </c>
      <c r="D11286" t="s">
        <v>16507</v>
      </c>
      <c r="E11286" s="3">
        <v>184.03296703296701</v>
      </c>
      <c r="F11286" s="3">
        <v>4.95604395604395</v>
      </c>
      <c r="G11286" s="3">
        <v>0.28571428571428498</v>
      </c>
      <c r="H11286" s="3">
        <v>0</v>
      </c>
      <c r="I11286" s="3">
        <v>5.6263736263736197</v>
      </c>
      <c r="J11286" s="3">
        <v>5.0219780219780201</v>
      </c>
      <c r="K11286" s="3">
        <v>32.881868131868103</v>
      </c>
      <c r="L11286" s="3">
        <f>Table1[[#This Row],[Hours Qualified Activities Professional]]+Table1[[#This Row],[Hours Other Activity Staff]]</f>
        <v>37.903846153846125</v>
      </c>
      <c r="M11286" s="3">
        <f>Table1[[#This Row],[Total Hours Activity Staff]]/Table1[[#This Row],[MDS Census]]</f>
        <v>0.20596226189765318</v>
      </c>
      <c r="N11286" s="3">
        <v>0</v>
      </c>
      <c r="O11286" s="3">
        <v>10.269230769230701</v>
      </c>
      <c r="P11286" s="3">
        <f>Table1[[#This Row],[Hours Qualified Social Worker]]+Table1[[#This Row],[Hours Other Social Work Staff]]</f>
        <v>10.269230769230701</v>
      </c>
      <c r="Q11286" s="3">
        <f>Table1[[#This Row],[Total Hours Social Work Staff Per Resident Per Day]]/Table1[[#This Row],[MDS Census]]</f>
        <v>5.5801038992057912E-2</v>
      </c>
      <c r="R11286" s="3"/>
      <c r="S11286"/>
    </row>
    <row r="11287" spans="1:19" x14ac:dyDescent="0.2">
      <c r="A11287" t="s">
        <v>16244</v>
      </c>
      <c r="B11287" t="s">
        <v>15018</v>
      </c>
      <c r="C11287" t="s">
        <v>5566</v>
      </c>
      <c r="D11287" t="s">
        <v>16508</v>
      </c>
      <c r="E11287" s="3">
        <v>56.142857142857103</v>
      </c>
      <c r="F11287" s="3">
        <v>21.884615384615302</v>
      </c>
      <c r="G11287" s="3">
        <v>0</v>
      </c>
      <c r="H11287" s="3">
        <v>0</v>
      </c>
      <c r="I11287" s="3">
        <v>2.6857142857142802</v>
      </c>
      <c r="J11287" s="3">
        <v>5.2747252747252702</v>
      </c>
      <c r="K11287" s="3">
        <v>8.6219780219780198</v>
      </c>
      <c r="L11287" s="3">
        <f>Table1[[#This Row],[Hours Qualified Activities Professional]]+Table1[[#This Row],[Hours Other Activity Staff]]</f>
        <v>13.89670329670329</v>
      </c>
      <c r="M11287" s="3">
        <f>Table1[[#This Row],[Total Hours Activity Staff]]/Table1[[#This Row],[MDS Census]]</f>
        <v>0.24752397729496972</v>
      </c>
      <c r="N11287" s="3">
        <v>4.8186813186813104</v>
      </c>
      <c r="O11287" s="3">
        <v>0</v>
      </c>
      <c r="P11287" s="3">
        <f>Table1[[#This Row],[Hours Qualified Social Worker]]+Table1[[#This Row],[Hours Other Social Work Staff]]</f>
        <v>4.8186813186813104</v>
      </c>
      <c r="Q11287" s="3">
        <f>Table1[[#This Row],[Total Hours Social Work Staff Per Resident Per Day]]/Table1[[#This Row],[MDS Census]]</f>
        <v>8.5828929340379639E-2</v>
      </c>
      <c r="R11287" s="3"/>
      <c r="S11287"/>
    </row>
    <row r="11288" spans="1:19" x14ac:dyDescent="0.2">
      <c r="A11288" t="s">
        <v>16244</v>
      </c>
      <c r="B11288" t="s">
        <v>15018</v>
      </c>
      <c r="C11288" t="s">
        <v>5566</v>
      </c>
      <c r="D11288" t="s">
        <v>16509</v>
      </c>
      <c r="E11288" s="3">
        <v>114.021978021978</v>
      </c>
      <c r="F11288" s="3">
        <v>10.708791208791199</v>
      </c>
      <c r="G11288" s="3">
        <v>0.12637362637362601</v>
      </c>
      <c r="H11288" s="3">
        <v>0.32417582417582402</v>
      </c>
      <c r="I11288" s="3">
        <v>0.53021978021978</v>
      </c>
      <c r="J11288" s="3">
        <v>0</v>
      </c>
      <c r="K11288" s="3">
        <v>25.788461538461501</v>
      </c>
      <c r="L11288" s="3">
        <f>Table1[[#This Row],[Hours Qualified Activities Professional]]+Table1[[#This Row],[Hours Other Activity Staff]]</f>
        <v>25.788461538461501</v>
      </c>
      <c r="M11288" s="3">
        <f>Table1[[#This Row],[Total Hours Activity Staff]]/Table1[[#This Row],[MDS Census]]</f>
        <v>0.22617097147262885</v>
      </c>
      <c r="N11288" s="3">
        <v>10.021978021978001</v>
      </c>
      <c r="O11288" s="3">
        <v>0</v>
      </c>
      <c r="P11288" s="3">
        <f>Table1[[#This Row],[Hours Qualified Social Worker]]+Table1[[#This Row],[Hours Other Social Work Staff]]</f>
        <v>10.021978021978001</v>
      </c>
      <c r="Q11288" s="3">
        <f>Table1[[#This Row],[Total Hours Social Work Staff Per Resident Per Day]]/Table1[[#This Row],[MDS Census]]</f>
        <v>8.7895142636854107E-2</v>
      </c>
      <c r="R11288" s="3"/>
      <c r="S11288"/>
    </row>
    <row r="11289" spans="1:19" x14ac:dyDescent="0.2">
      <c r="A11289" t="s">
        <v>16244</v>
      </c>
      <c r="B11289" t="s">
        <v>14015</v>
      </c>
      <c r="C11289" t="s">
        <v>16511</v>
      </c>
      <c r="D11289" t="s">
        <v>16510</v>
      </c>
      <c r="E11289" s="3">
        <v>120</v>
      </c>
      <c r="F11289" s="3">
        <v>10.5494505494505</v>
      </c>
      <c r="G11289" s="3">
        <v>0.27472527472527403</v>
      </c>
      <c r="H11289" s="3">
        <v>0.43043956043956</v>
      </c>
      <c r="I11289" s="3">
        <v>4.3571428571428497</v>
      </c>
      <c r="J11289" s="3">
        <v>0</v>
      </c>
      <c r="K11289" s="3">
        <v>17.1538461538461</v>
      </c>
      <c r="L11289" s="3">
        <f>Table1[[#This Row],[Hours Qualified Activities Professional]]+Table1[[#This Row],[Hours Other Activity Staff]]</f>
        <v>17.1538461538461</v>
      </c>
      <c r="M11289" s="3">
        <f>Table1[[#This Row],[Total Hours Activity Staff]]/Table1[[#This Row],[MDS Census]]</f>
        <v>0.1429487179487175</v>
      </c>
      <c r="N11289" s="3">
        <v>8.6543956043955994</v>
      </c>
      <c r="O11289" s="3">
        <v>0</v>
      </c>
      <c r="P11289" s="3">
        <f>Table1[[#This Row],[Hours Qualified Social Worker]]+Table1[[#This Row],[Hours Other Social Work Staff]]</f>
        <v>8.6543956043955994</v>
      </c>
      <c r="Q11289" s="3">
        <f>Table1[[#This Row],[Total Hours Social Work Staff Per Resident Per Day]]/Table1[[#This Row],[MDS Census]]</f>
        <v>7.2119963369963333E-2</v>
      </c>
      <c r="R11289" s="3"/>
      <c r="S11289"/>
    </row>
    <row r="11290" spans="1:19" x14ac:dyDescent="0.2">
      <c r="A11290" t="s">
        <v>16244</v>
      </c>
      <c r="B11290" t="s">
        <v>6825</v>
      </c>
      <c r="C11290" t="s">
        <v>9423</v>
      </c>
      <c r="D11290" t="s">
        <v>16512</v>
      </c>
      <c r="E11290" s="3">
        <v>138.84615384615299</v>
      </c>
      <c r="F11290" s="3">
        <v>5.2747252747252702</v>
      </c>
      <c r="G11290" s="3">
        <v>0</v>
      </c>
      <c r="H11290" s="3">
        <v>0.94780219780219699</v>
      </c>
      <c r="I11290" s="3">
        <v>0.63186813186813096</v>
      </c>
      <c r="J11290" s="3">
        <v>19.5467032967032</v>
      </c>
      <c r="K11290" s="3">
        <v>0</v>
      </c>
      <c r="L11290" s="3">
        <f>Table1[[#This Row],[Hours Qualified Activities Professional]]+Table1[[#This Row],[Hours Other Activity Staff]]</f>
        <v>19.5467032967032</v>
      </c>
      <c r="M11290" s="3">
        <f>Table1[[#This Row],[Total Hours Activity Staff]]/Table1[[#This Row],[MDS Census]]</f>
        <v>0.14077958053027323</v>
      </c>
      <c r="N11290" s="3">
        <v>13.782967032967001</v>
      </c>
      <c r="O11290" s="3">
        <v>0</v>
      </c>
      <c r="P11290" s="3">
        <f>Table1[[#This Row],[Hours Qualified Social Worker]]+Table1[[#This Row],[Hours Other Social Work Staff]]</f>
        <v>13.782967032967001</v>
      </c>
      <c r="Q11290" s="3">
        <f>Table1[[#This Row],[Total Hours Social Work Staff Per Resident Per Day]]/Table1[[#This Row],[MDS Census]]</f>
        <v>9.9267906608627207E-2</v>
      </c>
      <c r="R11290" s="3"/>
      <c r="S11290"/>
    </row>
    <row r="11291" spans="1:19" x14ac:dyDescent="0.2">
      <c r="A11291" t="s">
        <v>16244</v>
      </c>
      <c r="B11291" t="s">
        <v>6825</v>
      </c>
      <c r="C11291" t="s">
        <v>9423</v>
      </c>
      <c r="D11291" t="s">
        <v>16513</v>
      </c>
      <c r="E11291" s="3">
        <v>108.01098901098899</v>
      </c>
      <c r="F11291" s="3">
        <v>5.5384615384615303</v>
      </c>
      <c r="G11291" s="3">
        <v>0.13186813186813101</v>
      </c>
      <c r="H11291" s="3">
        <v>0.73626373626373598</v>
      </c>
      <c r="I11291" s="3">
        <v>4.9230769230769198</v>
      </c>
      <c r="J11291" s="3">
        <v>5.5824175824175803</v>
      </c>
      <c r="K11291" s="3">
        <v>49.662087912087898</v>
      </c>
      <c r="L11291" s="3">
        <f>Table1[[#This Row],[Hours Qualified Activities Professional]]+Table1[[#This Row],[Hours Other Activity Staff]]</f>
        <v>55.244505494505475</v>
      </c>
      <c r="M11291" s="3">
        <f>Table1[[#This Row],[Total Hours Activity Staff]]/Table1[[#This Row],[MDS Census]]</f>
        <v>0.51147115678095423</v>
      </c>
      <c r="N11291" s="3">
        <v>15.706043956043899</v>
      </c>
      <c r="O11291" s="3">
        <v>0</v>
      </c>
      <c r="P11291" s="3">
        <f>Table1[[#This Row],[Hours Qualified Social Worker]]+Table1[[#This Row],[Hours Other Social Work Staff]]</f>
        <v>15.706043956043899</v>
      </c>
      <c r="Q11291" s="3">
        <f>Table1[[#This Row],[Total Hours Social Work Staff Per Resident Per Day]]/Table1[[#This Row],[MDS Census]]</f>
        <v>0.14541153728761777</v>
      </c>
      <c r="R11291" s="3"/>
      <c r="S11291"/>
    </row>
    <row r="11292" spans="1:19" x14ac:dyDescent="0.2">
      <c r="A11292" t="s">
        <v>16244</v>
      </c>
      <c r="B11292" t="s">
        <v>6825</v>
      </c>
      <c r="C11292" t="s">
        <v>9423</v>
      </c>
      <c r="D11292" t="s">
        <v>16514</v>
      </c>
      <c r="E11292" s="3">
        <v>38.6703296703296</v>
      </c>
      <c r="F11292" s="3">
        <v>4.6153846153846096</v>
      </c>
      <c r="G11292" s="3">
        <v>0.80769230769230704</v>
      </c>
      <c r="H11292" s="3">
        <v>0.219780219780219</v>
      </c>
      <c r="I11292" s="3">
        <v>2.2527472527472501</v>
      </c>
      <c r="J11292" s="3">
        <v>0</v>
      </c>
      <c r="K11292" s="3">
        <v>2.7609890109890101</v>
      </c>
      <c r="L11292" s="3">
        <f>Table1[[#This Row],[Hours Qualified Activities Professional]]+Table1[[#This Row],[Hours Other Activity Staff]]</f>
        <v>2.7609890109890101</v>
      </c>
      <c r="M11292" s="3">
        <f>Table1[[#This Row],[Total Hours Activity Staff]]/Table1[[#This Row],[MDS Census]]</f>
        <v>7.1398124467178276E-2</v>
      </c>
      <c r="N11292" s="3">
        <v>3.21428571428571</v>
      </c>
      <c r="O11292" s="3">
        <v>0</v>
      </c>
      <c r="P11292" s="3">
        <f>Table1[[#This Row],[Hours Qualified Social Worker]]+Table1[[#This Row],[Hours Other Social Work Staff]]</f>
        <v>3.21428571428571</v>
      </c>
      <c r="Q11292" s="3">
        <f>Table1[[#This Row],[Total Hours Social Work Staff Per Resident Per Day]]/Table1[[#This Row],[MDS Census]]</f>
        <v>8.3120204603580605E-2</v>
      </c>
      <c r="R11292" s="3"/>
      <c r="S11292"/>
    </row>
    <row r="11293" spans="1:19" x14ac:dyDescent="0.2">
      <c r="A11293" t="s">
        <v>16244</v>
      </c>
      <c r="B11293" t="s">
        <v>16516</v>
      </c>
      <c r="C11293" t="s">
        <v>314</v>
      </c>
      <c r="D11293" t="s">
        <v>16515</v>
      </c>
      <c r="E11293" s="3">
        <v>67.450549450549403</v>
      </c>
      <c r="F11293" s="3">
        <v>5.4505494505494498</v>
      </c>
      <c r="G11293" s="3">
        <v>0</v>
      </c>
      <c r="H11293" s="3">
        <v>0</v>
      </c>
      <c r="I11293" s="3">
        <v>4.69780219780219</v>
      </c>
      <c r="J11293" s="3">
        <v>39.310439560439498</v>
      </c>
      <c r="K11293" s="3">
        <v>0</v>
      </c>
      <c r="L11293" s="3">
        <f>Table1[[#This Row],[Hours Qualified Activities Professional]]+Table1[[#This Row],[Hours Other Activity Staff]]</f>
        <v>39.310439560439498</v>
      </c>
      <c r="M11293" s="3">
        <f>Table1[[#This Row],[Total Hours Activity Staff]]/Table1[[#This Row],[MDS Census]]</f>
        <v>0.58280384490061854</v>
      </c>
      <c r="N11293" s="3">
        <v>5.8626373626373596</v>
      </c>
      <c r="O11293" s="3">
        <v>0</v>
      </c>
      <c r="P11293" s="3">
        <f>Table1[[#This Row],[Hours Qualified Social Worker]]+Table1[[#This Row],[Hours Other Social Work Staff]]</f>
        <v>5.8626373626373596</v>
      </c>
      <c r="Q11293" s="3">
        <f>Table1[[#This Row],[Total Hours Social Work Staff Per Resident Per Day]]/Table1[[#This Row],[MDS Census]]</f>
        <v>8.6917562724014352E-2</v>
      </c>
      <c r="R11293" s="3"/>
      <c r="S11293"/>
    </row>
    <row r="11294" spans="1:19" x14ac:dyDescent="0.2">
      <c r="A11294" t="s">
        <v>16244</v>
      </c>
      <c r="B11294" t="s">
        <v>10432</v>
      </c>
      <c r="C11294" t="s">
        <v>219</v>
      </c>
      <c r="D11294" t="s">
        <v>16517</v>
      </c>
      <c r="E11294" s="3">
        <v>101.736263736263</v>
      </c>
      <c r="F11294" s="3">
        <v>10.3296703296703</v>
      </c>
      <c r="G11294" s="3">
        <v>0</v>
      </c>
      <c r="H11294" s="3">
        <v>0</v>
      </c>
      <c r="I11294" s="3">
        <v>0</v>
      </c>
      <c r="J11294" s="3">
        <v>5</v>
      </c>
      <c r="K11294" s="3">
        <v>12.9203296703296</v>
      </c>
      <c r="L11294" s="3">
        <f>Table1[[#This Row],[Hours Qualified Activities Professional]]+Table1[[#This Row],[Hours Other Activity Staff]]</f>
        <v>17.9203296703296</v>
      </c>
      <c r="M11294" s="3">
        <f>Table1[[#This Row],[Total Hours Activity Staff]]/Table1[[#This Row],[MDS Census]]</f>
        <v>0.1761449557139777</v>
      </c>
      <c r="N11294" s="3">
        <v>5.3214285714285703</v>
      </c>
      <c r="O11294" s="3">
        <v>0</v>
      </c>
      <c r="P11294" s="3">
        <f>Table1[[#This Row],[Hours Qualified Social Worker]]+Table1[[#This Row],[Hours Other Social Work Staff]]</f>
        <v>5.3214285714285703</v>
      </c>
      <c r="Q11294" s="3">
        <f>Table1[[#This Row],[Total Hours Social Work Staff Per Resident Per Day]]/Table1[[#This Row],[MDS Census]]</f>
        <v>5.2306113631454244E-2</v>
      </c>
      <c r="R11294" s="3"/>
      <c r="S11294"/>
    </row>
    <row r="11295" spans="1:19" x14ac:dyDescent="0.2">
      <c r="A11295" t="s">
        <v>16244</v>
      </c>
      <c r="B11295" t="s">
        <v>585</v>
      </c>
      <c r="C11295" t="s">
        <v>16519</v>
      </c>
      <c r="D11295" t="s">
        <v>16518</v>
      </c>
      <c r="E11295" s="3">
        <v>91.3186813186813</v>
      </c>
      <c r="F11295" s="3">
        <v>5.6263736263736197</v>
      </c>
      <c r="G11295" s="3">
        <v>0.74010989010989003</v>
      </c>
      <c r="H11295" s="3">
        <v>0.26373626373626302</v>
      </c>
      <c r="I11295" s="3">
        <v>1.4945054945054901</v>
      </c>
      <c r="J11295" s="3">
        <v>6.0741758241758204</v>
      </c>
      <c r="K11295" s="3">
        <v>5.1538461538461497</v>
      </c>
      <c r="L11295" s="3">
        <f>Table1[[#This Row],[Hours Qualified Activities Professional]]+Table1[[#This Row],[Hours Other Activity Staff]]</f>
        <v>11.228021978021971</v>
      </c>
      <c r="M11295" s="3">
        <f>Table1[[#This Row],[Total Hours Activity Staff]]/Table1[[#This Row],[MDS Census]]</f>
        <v>0.12295427196149213</v>
      </c>
      <c r="N11295" s="3">
        <v>0</v>
      </c>
      <c r="O11295" s="3">
        <v>0</v>
      </c>
      <c r="P11295" s="3">
        <f>Table1[[#This Row],[Hours Qualified Social Worker]]+Table1[[#This Row],[Hours Other Social Work Staff]]</f>
        <v>0</v>
      </c>
      <c r="Q11295" s="3">
        <f>Table1[[#This Row],[Total Hours Social Work Staff Per Resident Per Day]]/Table1[[#This Row],[MDS Census]]</f>
        <v>0</v>
      </c>
      <c r="R11295" s="3"/>
      <c r="S11295"/>
    </row>
    <row r="11296" spans="1:19" x14ac:dyDescent="0.2">
      <c r="A11296" t="s">
        <v>16244</v>
      </c>
      <c r="B11296" t="s">
        <v>585</v>
      </c>
      <c r="C11296" t="s">
        <v>16519</v>
      </c>
      <c r="D11296" t="s">
        <v>16520</v>
      </c>
      <c r="E11296" s="3">
        <v>93.010989010988993</v>
      </c>
      <c r="F11296" s="3">
        <v>53.4890109890109</v>
      </c>
      <c r="G11296" s="3">
        <v>0.60659340659340599</v>
      </c>
      <c r="H11296" s="3">
        <v>0</v>
      </c>
      <c r="I11296" s="3">
        <v>10.5054945054945</v>
      </c>
      <c r="J11296" s="3">
        <v>5.3626373626373596</v>
      </c>
      <c r="K11296" s="3">
        <v>40.706043956043899</v>
      </c>
      <c r="L11296" s="3">
        <f>Table1[[#This Row],[Hours Qualified Activities Professional]]+Table1[[#This Row],[Hours Other Activity Staff]]</f>
        <v>46.068681318681257</v>
      </c>
      <c r="M11296" s="3">
        <f>Table1[[#This Row],[Total Hours Activity Staff]]/Table1[[#This Row],[MDS Census]]</f>
        <v>0.49530363894139828</v>
      </c>
      <c r="N11296" s="3">
        <v>10.024725274725199</v>
      </c>
      <c r="O11296" s="3">
        <v>7.6071428571428497</v>
      </c>
      <c r="P11296" s="3">
        <f>Table1[[#This Row],[Hours Qualified Social Worker]]+Table1[[#This Row],[Hours Other Social Work Staff]]</f>
        <v>17.63186813186805</v>
      </c>
      <c r="Q11296" s="3">
        <f>Table1[[#This Row],[Total Hours Social Work Staff Per Resident Per Day]]/Table1[[#This Row],[MDS Census]]</f>
        <v>0.1895675803402638</v>
      </c>
      <c r="R11296" s="3"/>
      <c r="S11296"/>
    </row>
    <row r="11297" spans="1:19" x14ac:dyDescent="0.2">
      <c r="A11297" t="s">
        <v>16244</v>
      </c>
      <c r="B11297" t="s">
        <v>585</v>
      </c>
      <c r="C11297" t="s">
        <v>16519</v>
      </c>
      <c r="D11297" t="s">
        <v>16521</v>
      </c>
      <c r="E11297" s="3">
        <v>131.142857142857</v>
      </c>
      <c r="F11297" s="3">
        <v>3.07692307692307</v>
      </c>
      <c r="G11297" s="3">
        <v>0.42857142857142799</v>
      </c>
      <c r="H11297" s="3">
        <v>0.45604395604395598</v>
      </c>
      <c r="I11297" s="3">
        <v>5.3598901098900997</v>
      </c>
      <c r="J11297" s="3">
        <v>7.2087912087912001</v>
      </c>
      <c r="K11297" s="3">
        <v>14.4807692307692</v>
      </c>
      <c r="L11297" s="3">
        <f>Table1[[#This Row],[Hours Qualified Activities Professional]]+Table1[[#This Row],[Hours Other Activity Staff]]</f>
        <v>21.689560439560399</v>
      </c>
      <c r="M11297" s="3">
        <f>Table1[[#This Row],[Total Hours Activity Staff]]/Table1[[#This Row],[MDS Census]]</f>
        <v>0.16538880509468731</v>
      </c>
      <c r="N11297" s="3">
        <v>7.2087912087912001</v>
      </c>
      <c r="O11297" s="3">
        <v>0</v>
      </c>
      <c r="P11297" s="3">
        <f>Table1[[#This Row],[Hours Qualified Social Worker]]+Table1[[#This Row],[Hours Other Social Work Staff]]</f>
        <v>7.2087912087912001</v>
      </c>
      <c r="Q11297" s="3">
        <f>Table1[[#This Row],[Total Hours Social Work Staff Per Resident Per Day]]/Table1[[#This Row],[MDS Census]]</f>
        <v>5.4968996145466728E-2</v>
      </c>
      <c r="R11297" s="3"/>
      <c r="S11297"/>
    </row>
    <row r="11298" spans="1:19" x14ac:dyDescent="0.2">
      <c r="A11298" t="s">
        <v>16244</v>
      </c>
      <c r="B11298" t="s">
        <v>585</v>
      </c>
      <c r="C11298" t="s">
        <v>16519</v>
      </c>
      <c r="D11298" t="s">
        <v>16522</v>
      </c>
      <c r="E11298" s="3">
        <v>346.04395604395597</v>
      </c>
      <c r="F11298" s="3">
        <v>10.081318681318599</v>
      </c>
      <c r="G11298" s="3">
        <v>0.104395604395604</v>
      </c>
      <c r="H11298" s="3">
        <v>0</v>
      </c>
      <c r="I11298" s="3">
        <v>13.9434065934065</v>
      </c>
      <c r="J11298" s="3">
        <v>5.48791208791208</v>
      </c>
      <c r="K11298" s="3">
        <v>39.173406593406497</v>
      </c>
      <c r="L11298" s="3">
        <f>Table1[[#This Row],[Hours Qualified Activities Professional]]+Table1[[#This Row],[Hours Other Activity Staff]]</f>
        <v>44.661318681318576</v>
      </c>
      <c r="M11298" s="3">
        <f>Table1[[#This Row],[Total Hours Activity Staff]]/Table1[[#This Row],[MDS Census]]</f>
        <v>0.1290625595427117</v>
      </c>
      <c r="N11298" s="3">
        <v>0.61472527472527405</v>
      </c>
      <c r="O11298" s="3">
        <v>30.0467032967032</v>
      </c>
      <c r="P11298" s="3">
        <f>Table1[[#This Row],[Hours Qualified Social Worker]]+Table1[[#This Row],[Hours Other Social Work Staff]]</f>
        <v>30.661428571428473</v>
      </c>
      <c r="Q11298" s="3">
        <f>Table1[[#This Row],[Total Hours Social Work Staff Per Resident Per Day]]/Table1[[#This Row],[MDS Census]]</f>
        <v>8.8605589075896843E-2</v>
      </c>
      <c r="R11298" s="3"/>
      <c r="S11298"/>
    </row>
    <row r="11299" spans="1:19" x14ac:dyDescent="0.2">
      <c r="A11299" t="s">
        <v>16244</v>
      </c>
      <c r="B11299" t="s">
        <v>9819</v>
      </c>
      <c r="C11299" t="s">
        <v>219</v>
      </c>
      <c r="D11299" t="s">
        <v>16523</v>
      </c>
      <c r="E11299" s="3">
        <v>92.098901098900996</v>
      </c>
      <c r="F11299" s="3">
        <v>5.6263736263736197</v>
      </c>
      <c r="G11299" s="3">
        <v>0.26098901098901001</v>
      </c>
      <c r="H11299" s="3">
        <v>0.27472527472527403</v>
      </c>
      <c r="I11299" s="3">
        <v>0</v>
      </c>
      <c r="J11299" s="3">
        <v>4.8220879120879099</v>
      </c>
      <c r="K11299" s="3">
        <v>31.434065934065899</v>
      </c>
      <c r="L11299" s="3">
        <f>Table1[[#This Row],[Hours Qualified Activities Professional]]+Table1[[#This Row],[Hours Other Activity Staff]]</f>
        <v>36.256153846153808</v>
      </c>
      <c r="M11299" s="3">
        <f>Table1[[#This Row],[Total Hours Activity Staff]]/Table1[[#This Row],[MDS Census]]</f>
        <v>0.3936654337191266</v>
      </c>
      <c r="N11299" s="3">
        <v>5.4505494505494498</v>
      </c>
      <c r="O11299" s="3">
        <v>0</v>
      </c>
      <c r="P11299" s="3">
        <f>Table1[[#This Row],[Hours Qualified Social Worker]]+Table1[[#This Row],[Hours Other Social Work Staff]]</f>
        <v>5.4505494505494498</v>
      </c>
      <c r="Q11299" s="3">
        <f>Table1[[#This Row],[Total Hours Social Work Staff Per Resident Per Day]]/Table1[[#This Row],[MDS Census]]</f>
        <v>5.918148192339822E-2</v>
      </c>
      <c r="R11299" s="3"/>
      <c r="S11299"/>
    </row>
    <row r="11300" spans="1:19" x14ac:dyDescent="0.2">
      <c r="A11300" t="s">
        <v>16244</v>
      </c>
      <c r="B11300" t="s">
        <v>9825</v>
      </c>
      <c r="C11300" t="s">
        <v>16436</v>
      </c>
      <c r="D11300" t="s">
        <v>16524</v>
      </c>
      <c r="E11300" s="3">
        <v>86.901098901098905</v>
      </c>
      <c r="F11300" s="3">
        <v>9.6703296703296697</v>
      </c>
      <c r="G11300" s="3">
        <v>0.47802197802197799</v>
      </c>
      <c r="H11300" s="3">
        <v>0.43131868131868101</v>
      </c>
      <c r="I11300" s="3">
        <v>3.9340659340659299</v>
      </c>
      <c r="J11300" s="3">
        <v>4.8379120879120796</v>
      </c>
      <c r="K11300" s="3">
        <v>5.5741758241758204</v>
      </c>
      <c r="L11300" s="3">
        <f>Table1[[#This Row],[Hours Qualified Activities Professional]]+Table1[[#This Row],[Hours Other Activity Staff]]</f>
        <v>10.4120879120879</v>
      </c>
      <c r="M11300" s="3">
        <f>Table1[[#This Row],[Total Hours Activity Staff]]/Table1[[#This Row],[MDS Census]]</f>
        <v>0.11981537683358609</v>
      </c>
      <c r="N11300" s="3">
        <v>4.1153846153846096</v>
      </c>
      <c r="O11300" s="3">
        <v>0</v>
      </c>
      <c r="P11300" s="3">
        <f>Table1[[#This Row],[Hours Qualified Social Worker]]+Table1[[#This Row],[Hours Other Social Work Staff]]</f>
        <v>4.1153846153846096</v>
      </c>
      <c r="Q11300" s="3">
        <f>Table1[[#This Row],[Total Hours Social Work Staff Per Resident Per Day]]/Table1[[#This Row],[MDS Census]]</f>
        <v>4.7357106727364623E-2</v>
      </c>
      <c r="R11300" s="3"/>
      <c r="S11300"/>
    </row>
    <row r="11301" spans="1:19" x14ac:dyDescent="0.2">
      <c r="A11301" t="s">
        <v>16244</v>
      </c>
      <c r="B11301" t="s">
        <v>16526</v>
      </c>
      <c r="C11301" t="s">
        <v>314</v>
      </c>
      <c r="D11301" t="s">
        <v>16525</v>
      </c>
      <c r="E11301" s="3">
        <v>124.186813186813</v>
      </c>
      <c r="F11301" s="3">
        <v>5.8035164835164803</v>
      </c>
      <c r="G11301" s="3">
        <v>0.56582417582417499</v>
      </c>
      <c r="H11301" s="3">
        <v>0.46087912087911997</v>
      </c>
      <c r="I11301" s="3">
        <v>4.57186813186813</v>
      </c>
      <c r="J11301" s="3">
        <v>7.5365934065933997</v>
      </c>
      <c r="K11301" s="3">
        <v>20.019670329670301</v>
      </c>
      <c r="L11301" s="3">
        <f>Table1[[#This Row],[Hours Qualified Activities Professional]]+Table1[[#This Row],[Hours Other Activity Staff]]</f>
        <v>27.556263736263702</v>
      </c>
      <c r="M11301" s="3">
        <f>Table1[[#This Row],[Total Hours Activity Staff]]/Table1[[#This Row],[MDS Census]]</f>
        <v>0.22189363773117429</v>
      </c>
      <c r="N11301" s="3">
        <v>8.7178021978021896</v>
      </c>
      <c r="O11301" s="3">
        <v>0</v>
      </c>
      <c r="P11301" s="3">
        <f>Table1[[#This Row],[Hours Qualified Social Worker]]+Table1[[#This Row],[Hours Other Social Work Staff]]</f>
        <v>8.7178021978021896</v>
      </c>
      <c r="Q11301" s="3">
        <f>Table1[[#This Row],[Total Hours Social Work Staff Per Resident Per Day]]/Table1[[#This Row],[MDS Census]]</f>
        <v>7.0199097425006671E-2</v>
      </c>
      <c r="R11301" s="3"/>
      <c r="S11301"/>
    </row>
    <row r="11302" spans="1:19" x14ac:dyDescent="0.2">
      <c r="A11302" t="s">
        <v>16244</v>
      </c>
      <c r="B11302" t="s">
        <v>16526</v>
      </c>
      <c r="C11302" t="s">
        <v>314</v>
      </c>
      <c r="D11302" t="s">
        <v>16527</v>
      </c>
      <c r="E11302" s="3">
        <v>89.780219780219696</v>
      </c>
      <c r="F11302" s="3">
        <v>5.3626373626373596</v>
      </c>
      <c r="G11302" s="3">
        <v>1.0098901098901001</v>
      </c>
      <c r="H11302" s="3">
        <v>3.56868131868131</v>
      </c>
      <c r="I11302" s="3">
        <v>5.71428571428571</v>
      </c>
      <c r="J11302" s="3">
        <v>0</v>
      </c>
      <c r="K11302" s="3">
        <v>19.355494505494502</v>
      </c>
      <c r="L11302" s="3">
        <f>Table1[[#This Row],[Hours Qualified Activities Professional]]+Table1[[#This Row],[Hours Other Activity Staff]]</f>
        <v>19.355494505494502</v>
      </c>
      <c r="M11302" s="3">
        <f>Table1[[#This Row],[Total Hours Activity Staff]]/Table1[[#This Row],[MDS Census]]</f>
        <v>0.21558751529987777</v>
      </c>
      <c r="N11302" s="3">
        <v>15.927032967032901</v>
      </c>
      <c r="O11302" s="3">
        <v>0</v>
      </c>
      <c r="P11302" s="3">
        <f>Table1[[#This Row],[Hours Qualified Social Worker]]+Table1[[#This Row],[Hours Other Social Work Staff]]</f>
        <v>15.927032967032901</v>
      </c>
      <c r="Q11302" s="3">
        <f>Table1[[#This Row],[Total Hours Social Work Staff Per Resident Per Day]]/Table1[[#This Row],[MDS Census]]</f>
        <v>0.17740024479804103</v>
      </c>
      <c r="R11302" s="3"/>
      <c r="S11302"/>
    </row>
    <row r="11303" spans="1:19" x14ac:dyDescent="0.2">
      <c r="A11303" t="s">
        <v>16244</v>
      </c>
      <c r="B11303" t="s">
        <v>16529</v>
      </c>
      <c r="C11303" t="s">
        <v>5121</v>
      </c>
      <c r="D11303" t="s">
        <v>16528</v>
      </c>
      <c r="E11303" s="3">
        <v>59.505494505494497</v>
      </c>
      <c r="F11303" s="3">
        <v>10.9890109890109</v>
      </c>
      <c r="G11303" s="3">
        <v>3.2967032967032898E-2</v>
      </c>
      <c r="H11303" s="3">
        <v>0.34065934065934</v>
      </c>
      <c r="I11303" s="3">
        <v>6.1016483516483504</v>
      </c>
      <c r="J11303" s="3">
        <v>6.6648351648351598</v>
      </c>
      <c r="K11303" s="3">
        <v>0</v>
      </c>
      <c r="L11303" s="3">
        <f>Table1[[#This Row],[Hours Qualified Activities Professional]]+Table1[[#This Row],[Hours Other Activity Staff]]</f>
        <v>6.6648351648351598</v>
      </c>
      <c r="M11303" s="3">
        <f>Table1[[#This Row],[Total Hours Activity Staff]]/Table1[[#This Row],[MDS Census]]</f>
        <v>0.11200369344413659</v>
      </c>
      <c r="N11303" s="3">
        <v>10.0741758241758</v>
      </c>
      <c r="O11303" s="3">
        <v>0</v>
      </c>
      <c r="P11303" s="3">
        <f>Table1[[#This Row],[Hours Qualified Social Worker]]+Table1[[#This Row],[Hours Other Social Work Staff]]</f>
        <v>10.0741758241758</v>
      </c>
      <c r="Q11303" s="3">
        <f>Table1[[#This Row],[Total Hours Social Work Staff Per Resident Per Day]]/Table1[[#This Row],[MDS Census]]</f>
        <v>0.1692982456140347</v>
      </c>
      <c r="R11303" s="3"/>
      <c r="S11303"/>
    </row>
    <row r="11304" spans="1:19" x14ac:dyDescent="0.2">
      <c r="A11304" t="s">
        <v>16244</v>
      </c>
      <c r="B11304" t="s">
        <v>16531</v>
      </c>
      <c r="C11304" t="s">
        <v>5121</v>
      </c>
      <c r="D11304" t="s">
        <v>16530</v>
      </c>
      <c r="E11304" s="3">
        <v>103.483516483516</v>
      </c>
      <c r="F11304" s="3">
        <v>5.5384615384615303</v>
      </c>
      <c r="G11304" s="3">
        <v>0</v>
      </c>
      <c r="H11304" s="3">
        <v>0</v>
      </c>
      <c r="I11304" s="3">
        <v>0</v>
      </c>
      <c r="J11304" s="3">
        <v>5.1982417582417497</v>
      </c>
      <c r="K11304" s="3">
        <v>14.1568131868131</v>
      </c>
      <c r="L11304" s="3">
        <f>Table1[[#This Row],[Hours Qualified Activities Professional]]+Table1[[#This Row],[Hours Other Activity Staff]]</f>
        <v>19.355054945054849</v>
      </c>
      <c r="M11304" s="3">
        <f>Table1[[#This Row],[Total Hours Activity Staff]]/Table1[[#This Row],[MDS Census]]</f>
        <v>0.18703514919825842</v>
      </c>
      <c r="N11304" s="3">
        <v>0.705824175824175</v>
      </c>
      <c r="O11304" s="3">
        <v>4.04142857142857</v>
      </c>
      <c r="P11304" s="3">
        <f>Table1[[#This Row],[Hours Qualified Social Worker]]+Table1[[#This Row],[Hours Other Social Work Staff]]</f>
        <v>4.7472527472527446</v>
      </c>
      <c r="Q11304" s="3">
        <f>Table1[[#This Row],[Total Hours Social Work Staff Per Resident Per Day]]/Table1[[#This Row],[MDS Census]]</f>
        <v>4.5874482319210132E-2</v>
      </c>
      <c r="R11304" s="3"/>
      <c r="S11304"/>
    </row>
    <row r="11305" spans="1:19" x14ac:dyDescent="0.2">
      <c r="A11305" t="s">
        <v>16244</v>
      </c>
      <c r="B11305" t="s">
        <v>16533</v>
      </c>
      <c r="C11305" t="s">
        <v>16397</v>
      </c>
      <c r="D11305" t="s">
        <v>16532</v>
      </c>
      <c r="E11305" s="3">
        <v>92.824175824175796</v>
      </c>
      <c r="F11305" s="3">
        <v>5.71428571428571</v>
      </c>
      <c r="G11305" s="3">
        <v>0.14285714285714199</v>
      </c>
      <c r="H11305" s="3">
        <v>0.30219780219780201</v>
      </c>
      <c r="I11305" s="3">
        <v>2.07692307692307</v>
      </c>
      <c r="J11305" s="3">
        <v>4.9727472527472498</v>
      </c>
      <c r="K11305" s="3">
        <v>5.3310989010989003</v>
      </c>
      <c r="L11305" s="3">
        <f>Table1[[#This Row],[Hours Qualified Activities Professional]]+Table1[[#This Row],[Hours Other Activity Staff]]</f>
        <v>10.30384615384615</v>
      </c>
      <c r="M11305" s="3">
        <f>Table1[[#This Row],[Total Hours Activity Staff]]/Table1[[#This Row],[MDS Census]]</f>
        <v>0.11100390671244229</v>
      </c>
      <c r="N11305" s="3">
        <v>5.9780219780219701</v>
      </c>
      <c r="O11305" s="3">
        <v>5.1185714285714203</v>
      </c>
      <c r="P11305" s="3">
        <f>Table1[[#This Row],[Hours Qualified Social Worker]]+Table1[[#This Row],[Hours Other Social Work Staff]]</f>
        <v>11.09659340659339</v>
      </c>
      <c r="Q11305" s="3">
        <f>Table1[[#This Row],[Total Hours Social Work Staff Per Resident Per Day]]/Table1[[#This Row],[MDS Census]]</f>
        <v>0.11954421688173301</v>
      </c>
      <c r="R11305" s="3"/>
      <c r="S11305"/>
    </row>
    <row r="11306" spans="1:19" x14ac:dyDescent="0.2">
      <c r="A11306" t="s">
        <v>16244</v>
      </c>
      <c r="B11306" t="s">
        <v>16533</v>
      </c>
      <c r="C11306" t="s">
        <v>16397</v>
      </c>
      <c r="D11306" t="s">
        <v>16534</v>
      </c>
      <c r="E11306" s="3">
        <v>265.25274725274699</v>
      </c>
      <c r="F11306" s="3">
        <v>10.373626373626299</v>
      </c>
      <c r="G11306" s="3">
        <v>2.19780219780219E-2</v>
      </c>
      <c r="H11306" s="3">
        <v>0.72802197802197799</v>
      </c>
      <c r="I11306" s="3">
        <v>11.1648351648351</v>
      </c>
      <c r="J11306" s="3">
        <v>5.5961538461538396</v>
      </c>
      <c r="K11306" s="3">
        <v>38.093406593406499</v>
      </c>
      <c r="L11306" s="3">
        <f>Table1[[#This Row],[Hours Qualified Activities Professional]]+Table1[[#This Row],[Hours Other Activity Staff]]</f>
        <v>43.689560439560339</v>
      </c>
      <c r="M11306" s="3">
        <f>Table1[[#This Row],[Total Hours Activity Staff]]/Table1[[#This Row],[MDS Census]]</f>
        <v>0.16470917225950762</v>
      </c>
      <c r="N11306" s="3">
        <v>0</v>
      </c>
      <c r="O11306" s="3">
        <v>21.436813186813101</v>
      </c>
      <c r="P11306" s="3">
        <f>Table1[[#This Row],[Hours Qualified Social Worker]]+Table1[[#This Row],[Hours Other Social Work Staff]]</f>
        <v>21.436813186813101</v>
      </c>
      <c r="Q11306" s="3">
        <f>Table1[[#This Row],[Total Hours Social Work Staff Per Resident Per Day]]/Table1[[#This Row],[MDS Census]]</f>
        <v>8.0816554809843164E-2</v>
      </c>
      <c r="R11306" s="3"/>
      <c r="S11306"/>
    </row>
    <row r="11307" spans="1:19" x14ac:dyDescent="0.2">
      <c r="A11307" t="s">
        <v>16244</v>
      </c>
      <c r="B11307" t="s">
        <v>16533</v>
      </c>
      <c r="C11307" t="s">
        <v>16397</v>
      </c>
      <c r="D11307" t="s">
        <v>16535</v>
      </c>
      <c r="E11307" s="3">
        <v>97.593406593406499</v>
      </c>
      <c r="F11307" s="3">
        <v>5.71428571428571</v>
      </c>
      <c r="G11307" s="3">
        <v>0.14285714285714199</v>
      </c>
      <c r="H11307" s="3">
        <v>0.30219780219780201</v>
      </c>
      <c r="I11307" s="3">
        <v>3.2445054945054901</v>
      </c>
      <c r="J11307" s="3">
        <v>5.2535164835164796</v>
      </c>
      <c r="K11307" s="3">
        <v>5.6048351648351602</v>
      </c>
      <c r="L11307" s="3">
        <f>Table1[[#This Row],[Hours Qualified Activities Professional]]+Table1[[#This Row],[Hours Other Activity Staff]]</f>
        <v>10.85835164835164</v>
      </c>
      <c r="M11307" s="3">
        <f>Table1[[#This Row],[Total Hours Activity Staff]]/Table1[[#This Row],[MDS Census]]</f>
        <v>0.11126111924332847</v>
      </c>
      <c r="N11307" s="3">
        <v>0</v>
      </c>
      <c r="O11307" s="3">
        <v>8.7609890109890092</v>
      </c>
      <c r="P11307" s="3">
        <f>Table1[[#This Row],[Hours Qualified Social Worker]]+Table1[[#This Row],[Hours Other Social Work Staff]]</f>
        <v>8.7609890109890092</v>
      </c>
      <c r="Q11307" s="3">
        <f>Table1[[#This Row],[Total Hours Social Work Staff Per Resident Per Day]]/Table1[[#This Row],[MDS Census]]</f>
        <v>8.9770296137822392E-2</v>
      </c>
      <c r="R11307" s="3"/>
      <c r="S11307"/>
    </row>
    <row r="11308" spans="1:19" x14ac:dyDescent="0.2">
      <c r="A11308" t="s">
        <v>16244</v>
      </c>
      <c r="B11308" t="s">
        <v>16537</v>
      </c>
      <c r="C11308" t="s">
        <v>12154</v>
      </c>
      <c r="D11308" t="s">
        <v>16536</v>
      </c>
      <c r="E11308" s="3">
        <v>34.098901098901003</v>
      </c>
      <c r="F11308" s="3">
        <v>5.71428571428571</v>
      </c>
      <c r="G11308" s="3">
        <v>0.57142857142857095</v>
      </c>
      <c r="H11308" s="3">
        <v>0.164835164835164</v>
      </c>
      <c r="I11308" s="3">
        <v>0.74450549450549397</v>
      </c>
      <c r="J11308" s="3">
        <v>5.3956043956043898</v>
      </c>
      <c r="K11308" s="3">
        <v>1.0549450549450501</v>
      </c>
      <c r="L11308" s="3">
        <f>Table1[[#This Row],[Hours Qualified Activities Professional]]+Table1[[#This Row],[Hours Other Activity Staff]]</f>
        <v>6.4505494505494401</v>
      </c>
      <c r="M11308" s="3">
        <f>Table1[[#This Row],[Total Hours Activity Staff]]/Table1[[#This Row],[MDS Census]]</f>
        <v>0.18917176925555937</v>
      </c>
      <c r="N11308" s="3">
        <v>0</v>
      </c>
      <c r="O11308" s="3">
        <v>5.71428571428571</v>
      </c>
      <c r="P11308" s="3">
        <f>Table1[[#This Row],[Hours Qualified Social Worker]]+Table1[[#This Row],[Hours Other Social Work Staff]]</f>
        <v>5.71428571428571</v>
      </c>
      <c r="Q11308" s="3">
        <f>Table1[[#This Row],[Total Hours Social Work Staff Per Resident Per Day]]/Table1[[#This Row],[MDS Census]]</f>
        <v>0.16757976152110896</v>
      </c>
      <c r="R11308" s="3"/>
      <c r="S11308"/>
    </row>
    <row r="11309" spans="1:19" x14ac:dyDescent="0.2">
      <c r="A11309" t="s">
        <v>16244</v>
      </c>
      <c r="B11309" t="s">
        <v>11027</v>
      </c>
      <c r="C11309" t="s">
        <v>5566</v>
      </c>
      <c r="D11309" t="s">
        <v>16538</v>
      </c>
      <c r="E11309" s="3">
        <v>26.747252747252698</v>
      </c>
      <c r="F11309" s="3">
        <v>5.6263736263736197</v>
      </c>
      <c r="G11309" s="3">
        <v>0</v>
      </c>
      <c r="H11309" s="3">
        <v>0</v>
      </c>
      <c r="I11309" s="3">
        <v>5.5302197802197801</v>
      </c>
      <c r="J11309" s="3">
        <v>4.5521978021978002</v>
      </c>
      <c r="K11309" s="3">
        <v>1.0576923076922999</v>
      </c>
      <c r="L11309" s="3">
        <f>Table1[[#This Row],[Hours Qualified Activities Professional]]+Table1[[#This Row],[Hours Other Activity Staff]]</f>
        <v>5.6098901098901006</v>
      </c>
      <c r="M11309" s="3">
        <f>Table1[[#This Row],[Total Hours Activity Staff]]/Table1[[#This Row],[MDS Census]]</f>
        <v>0.2097370583401808</v>
      </c>
      <c r="N11309" s="3">
        <v>4.3736263736263696</v>
      </c>
      <c r="O11309" s="3">
        <v>0</v>
      </c>
      <c r="P11309" s="3">
        <f>Table1[[#This Row],[Hours Qualified Social Worker]]+Table1[[#This Row],[Hours Other Social Work Staff]]</f>
        <v>4.3736263736263696</v>
      </c>
      <c r="Q11309" s="3">
        <f>Table1[[#This Row],[Total Hours Social Work Staff Per Resident Per Day]]/Table1[[#This Row],[MDS Census]]</f>
        <v>0.16351684470008232</v>
      </c>
      <c r="R11309" s="3"/>
      <c r="S11309"/>
    </row>
    <row r="11310" spans="1:19" x14ac:dyDescent="0.2">
      <c r="A11310" t="s">
        <v>16244</v>
      </c>
      <c r="B11310" t="s">
        <v>11027</v>
      </c>
      <c r="C11310" t="s">
        <v>5566</v>
      </c>
      <c r="D11310" t="s">
        <v>16539</v>
      </c>
      <c r="E11310" s="3">
        <v>82.241758241758205</v>
      </c>
      <c r="F11310" s="3">
        <v>5.0329670329670302</v>
      </c>
      <c r="G11310" s="3">
        <v>0.26373626373626302</v>
      </c>
      <c r="H11310" s="3">
        <v>0.26373626373626302</v>
      </c>
      <c r="I11310" s="3">
        <v>5.3626373626373596</v>
      </c>
      <c r="J11310" s="3">
        <v>5.2774725274725203</v>
      </c>
      <c r="K11310" s="3">
        <v>14.857142857142801</v>
      </c>
      <c r="L11310" s="3">
        <f>Table1[[#This Row],[Hours Qualified Activities Professional]]+Table1[[#This Row],[Hours Other Activity Staff]]</f>
        <v>20.134615384615323</v>
      </c>
      <c r="M11310" s="3">
        <f>Table1[[#This Row],[Total Hours Activity Staff]]/Table1[[#This Row],[MDS Census]]</f>
        <v>0.2448222875467658</v>
      </c>
      <c r="N11310" s="3">
        <v>5.0494505494505404</v>
      </c>
      <c r="O11310" s="3">
        <v>0</v>
      </c>
      <c r="P11310" s="3">
        <f>Table1[[#This Row],[Hours Qualified Social Worker]]+Table1[[#This Row],[Hours Other Social Work Staff]]</f>
        <v>5.0494505494505404</v>
      </c>
      <c r="Q11310" s="3">
        <f>Table1[[#This Row],[Total Hours Social Work Staff Per Resident Per Day]]/Table1[[#This Row],[MDS Census]]</f>
        <v>6.1397648316408253E-2</v>
      </c>
      <c r="R11310" s="3"/>
      <c r="S11310"/>
    </row>
    <row r="11311" spans="1:19" x14ac:dyDescent="0.2">
      <c r="A11311" t="s">
        <v>16244</v>
      </c>
      <c r="B11311" t="s">
        <v>9833</v>
      </c>
      <c r="C11311" t="s">
        <v>16541</v>
      </c>
      <c r="D11311" t="s">
        <v>16540</v>
      </c>
      <c r="E11311" s="3">
        <v>65.703296703296701</v>
      </c>
      <c r="F11311" s="3">
        <v>0</v>
      </c>
      <c r="G11311" s="3">
        <v>0</v>
      </c>
      <c r="H11311" s="3">
        <v>0</v>
      </c>
      <c r="I11311" s="3">
        <v>4.9550549450549397</v>
      </c>
      <c r="J11311" s="3">
        <v>4.7993406593406496</v>
      </c>
      <c r="K11311" s="3">
        <v>16.193076923076902</v>
      </c>
      <c r="L11311" s="3">
        <f>Table1[[#This Row],[Hours Qualified Activities Professional]]+Table1[[#This Row],[Hours Other Activity Staff]]</f>
        <v>20.992417582417552</v>
      </c>
      <c r="M11311" s="3">
        <f>Table1[[#This Row],[Total Hours Activity Staff]]/Table1[[#This Row],[MDS Census]]</f>
        <v>0.31950326141495189</v>
      </c>
      <c r="N11311" s="3">
        <v>4.8810989010989001</v>
      </c>
      <c r="O11311" s="3">
        <v>0</v>
      </c>
      <c r="P11311" s="3">
        <f>Table1[[#This Row],[Hours Qualified Social Worker]]+Table1[[#This Row],[Hours Other Social Work Staff]]</f>
        <v>4.8810989010989001</v>
      </c>
      <c r="Q11311" s="3">
        <f>Table1[[#This Row],[Total Hours Social Work Staff Per Resident Per Day]]/Table1[[#This Row],[MDS Census]]</f>
        <v>7.4290015052684386E-2</v>
      </c>
      <c r="R11311" s="3"/>
      <c r="S11311"/>
    </row>
    <row r="11312" spans="1:19" x14ac:dyDescent="0.2">
      <c r="A11312" t="s">
        <v>16244</v>
      </c>
      <c r="B11312" t="s">
        <v>9837</v>
      </c>
      <c r="C11312" t="s">
        <v>16286</v>
      </c>
      <c r="D11312" t="s">
        <v>16542</v>
      </c>
      <c r="E11312" s="3">
        <v>46.164835164835097</v>
      </c>
      <c r="F11312" s="3">
        <v>4.3076923076923004</v>
      </c>
      <c r="G11312" s="3">
        <v>0.41758241758241699</v>
      </c>
      <c r="H11312" s="3">
        <v>0.26186813186813102</v>
      </c>
      <c r="I11312" s="3">
        <v>0</v>
      </c>
      <c r="J11312" s="3">
        <v>0</v>
      </c>
      <c r="K11312" s="3">
        <v>0</v>
      </c>
      <c r="L11312" s="3">
        <f>Table1[[#This Row],[Hours Qualified Activities Professional]]+Table1[[#This Row],[Hours Other Activity Staff]]</f>
        <v>0</v>
      </c>
      <c r="M11312" s="3">
        <f>Table1[[#This Row],[Total Hours Activity Staff]]/Table1[[#This Row],[MDS Census]]</f>
        <v>0</v>
      </c>
      <c r="N11312" s="3">
        <v>0</v>
      </c>
      <c r="O11312" s="3">
        <v>0</v>
      </c>
      <c r="P11312" s="3">
        <f>Table1[[#This Row],[Hours Qualified Social Worker]]+Table1[[#This Row],[Hours Other Social Work Staff]]</f>
        <v>0</v>
      </c>
      <c r="Q11312" s="3">
        <f>Table1[[#This Row],[Total Hours Social Work Staff Per Resident Per Day]]/Table1[[#This Row],[MDS Census]]</f>
        <v>0</v>
      </c>
      <c r="R11312" s="3"/>
      <c r="S11312"/>
    </row>
    <row r="11313" spans="1:19" x14ac:dyDescent="0.2">
      <c r="A11313" t="s">
        <v>16244</v>
      </c>
      <c r="B11313" t="s">
        <v>16544</v>
      </c>
      <c r="C11313" t="s">
        <v>16261</v>
      </c>
      <c r="D11313" t="s">
        <v>16543</v>
      </c>
      <c r="E11313" s="3">
        <v>128.02197802197799</v>
      </c>
      <c r="F11313" s="3">
        <v>6.43956043956043</v>
      </c>
      <c r="G11313" s="3">
        <v>9.1208791208791194E-3</v>
      </c>
      <c r="H11313" s="3">
        <v>0.13736263736263701</v>
      </c>
      <c r="I11313" s="3">
        <v>7.0879120879120796</v>
      </c>
      <c r="J11313" s="3">
        <v>18</v>
      </c>
      <c r="K11313" s="3">
        <v>0</v>
      </c>
      <c r="L11313" s="3">
        <f>Table1[[#This Row],[Hours Qualified Activities Professional]]+Table1[[#This Row],[Hours Other Activity Staff]]</f>
        <v>18</v>
      </c>
      <c r="M11313" s="3">
        <f>Table1[[#This Row],[Total Hours Activity Staff]]/Table1[[#This Row],[MDS Census]]</f>
        <v>0.14060085836909875</v>
      </c>
      <c r="N11313" s="3">
        <v>13.057692307692299</v>
      </c>
      <c r="O11313" s="3">
        <v>0</v>
      </c>
      <c r="P11313" s="3">
        <f>Table1[[#This Row],[Hours Qualified Social Worker]]+Table1[[#This Row],[Hours Other Social Work Staff]]</f>
        <v>13.057692307692299</v>
      </c>
      <c r="Q11313" s="3">
        <f>Table1[[#This Row],[Total Hours Social Work Staff Per Resident Per Day]]/Table1[[#This Row],[MDS Census]]</f>
        <v>0.1019957081545064</v>
      </c>
      <c r="R11313" s="3"/>
      <c r="S11313"/>
    </row>
    <row r="11314" spans="1:19" x14ac:dyDescent="0.2">
      <c r="A11314" t="s">
        <v>16244</v>
      </c>
      <c r="B11314" t="s">
        <v>16544</v>
      </c>
      <c r="C11314" t="s">
        <v>16261</v>
      </c>
      <c r="D11314" t="s">
        <v>16545</v>
      </c>
      <c r="E11314" s="3">
        <v>228.25274725274701</v>
      </c>
      <c r="F11314" s="3">
        <v>52.713846153846099</v>
      </c>
      <c r="G11314" s="3">
        <v>0.27285714285714202</v>
      </c>
      <c r="H11314" s="3">
        <v>9.9598901098901003</v>
      </c>
      <c r="I11314" s="3">
        <v>9.3296703296703196</v>
      </c>
      <c r="J11314" s="3">
        <v>5.4636263736263704</v>
      </c>
      <c r="K11314" s="3">
        <v>0</v>
      </c>
      <c r="L11314" s="3">
        <f>Table1[[#This Row],[Hours Qualified Activities Professional]]+Table1[[#This Row],[Hours Other Activity Staff]]</f>
        <v>5.4636263736263704</v>
      </c>
      <c r="M11314" s="3">
        <f>Table1[[#This Row],[Total Hours Activity Staff]]/Table1[[#This Row],[MDS Census]]</f>
        <v>2.3936738722257003E-2</v>
      </c>
      <c r="N11314" s="3">
        <v>23.968901098901</v>
      </c>
      <c r="O11314" s="3">
        <v>0</v>
      </c>
      <c r="P11314" s="3">
        <f>Table1[[#This Row],[Hours Qualified Social Worker]]+Table1[[#This Row],[Hours Other Social Work Staff]]</f>
        <v>23.968901098901</v>
      </c>
      <c r="Q11314" s="3">
        <f>Table1[[#This Row],[Total Hours Social Work Staff Per Resident Per Day]]/Table1[[#This Row],[MDS Census]]</f>
        <v>0.10501035097010222</v>
      </c>
      <c r="R11314" s="3"/>
      <c r="S11314"/>
    </row>
    <row r="11315" spans="1:19" x14ac:dyDescent="0.2">
      <c r="A11315" t="s">
        <v>16244</v>
      </c>
      <c r="B11315" t="s">
        <v>16544</v>
      </c>
      <c r="C11315" t="s">
        <v>16261</v>
      </c>
      <c r="D11315" t="s">
        <v>16546</v>
      </c>
      <c r="E11315" s="3">
        <v>77.835164835164804</v>
      </c>
      <c r="F11315" s="3">
        <v>5.1098901098900997</v>
      </c>
      <c r="G11315" s="3">
        <v>0.16758241758241699</v>
      </c>
      <c r="H11315" s="3">
        <v>0.43406593406593402</v>
      </c>
      <c r="I11315" s="3">
        <v>0</v>
      </c>
      <c r="J11315" s="3">
        <v>4.8626373626373596</v>
      </c>
      <c r="K11315" s="3">
        <v>24.25</v>
      </c>
      <c r="L11315" s="3">
        <f>Table1[[#This Row],[Hours Qualified Activities Professional]]+Table1[[#This Row],[Hours Other Activity Staff]]</f>
        <v>29.112637362637358</v>
      </c>
      <c r="M11315" s="3">
        <f>Table1[[#This Row],[Total Hours Activity Staff]]/Table1[[#This Row],[MDS Census]]</f>
        <v>0.37402936608781601</v>
      </c>
      <c r="N11315" s="3">
        <v>5.2747252747252702</v>
      </c>
      <c r="O11315" s="3">
        <v>0</v>
      </c>
      <c r="P11315" s="3">
        <f>Table1[[#This Row],[Hours Qualified Social Worker]]+Table1[[#This Row],[Hours Other Social Work Staff]]</f>
        <v>5.2747252747252702</v>
      </c>
      <c r="Q11315" s="3">
        <f>Table1[[#This Row],[Total Hours Social Work Staff Per Resident Per Day]]/Table1[[#This Row],[MDS Census]]</f>
        <v>6.7767894959762778E-2</v>
      </c>
      <c r="R11315" s="3"/>
      <c r="S11315"/>
    </row>
    <row r="11316" spans="1:19" x14ac:dyDescent="0.2">
      <c r="A11316" t="s">
        <v>16244</v>
      </c>
      <c r="B11316" t="s">
        <v>16544</v>
      </c>
      <c r="C11316" t="s">
        <v>16261</v>
      </c>
      <c r="D11316" t="s">
        <v>16547</v>
      </c>
      <c r="E11316" s="3">
        <v>63.461538461538403</v>
      </c>
      <c r="F11316" s="3">
        <v>5.0989010989010897</v>
      </c>
      <c r="G11316" s="3">
        <v>1.1428571428571399</v>
      </c>
      <c r="H11316" s="3">
        <v>0</v>
      </c>
      <c r="I11316" s="3">
        <v>2.7554945054945001</v>
      </c>
      <c r="J11316" s="3">
        <v>10.2994505494505</v>
      </c>
      <c r="K11316" s="3">
        <v>9.9505494505494507</v>
      </c>
      <c r="L11316" s="3">
        <f>Table1[[#This Row],[Hours Qualified Activities Professional]]+Table1[[#This Row],[Hours Other Activity Staff]]</f>
        <v>20.24999999999995</v>
      </c>
      <c r="M11316" s="3">
        <f>Table1[[#This Row],[Total Hours Activity Staff]]/Table1[[#This Row],[MDS Census]]</f>
        <v>0.31909090909090859</v>
      </c>
      <c r="N11316" s="3">
        <v>4.9230769230769198</v>
      </c>
      <c r="O11316" s="3">
        <v>0</v>
      </c>
      <c r="P11316" s="3">
        <f>Table1[[#This Row],[Hours Qualified Social Worker]]+Table1[[#This Row],[Hours Other Social Work Staff]]</f>
        <v>4.9230769230769198</v>
      </c>
      <c r="Q11316" s="3">
        <f>Table1[[#This Row],[Total Hours Social Work Staff Per Resident Per Day]]/Table1[[#This Row],[MDS Census]]</f>
        <v>7.757575757575759E-2</v>
      </c>
      <c r="R11316" s="3"/>
      <c r="S11316"/>
    </row>
    <row r="11317" spans="1:19" x14ac:dyDescent="0.2">
      <c r="A11317" t="s">
        <v>16244</v>
      </c>
      <c r="B11317" t="s">
        <v>16549</v>
      </c>
      <c r="C11317" t="s">
        <v>4344</v>
      </c>
      <c r="D11317" t="s">
        <v>16548</v>
      </c>
      <c r="E11317" s="3">
        <v>89.868131868131798</v>
      </c>
      <c r="F11317" s="3">
        <v>11.4285714285714</v>
      </c>
      <c r="G11317" s="3">
        <v>0.28571428571428498</v>
      </c>
      <c r="H11317" s="3">
        <v>0.48351648351648302</v>
      </c>
      <c r="I11317" s="3">
        <v>2.1098901098901002</v>
      </c>
      <c r="J11317" s="3">
        <v>4.5741758241758204</v>
      </c>
      <c r="K11317" s="3">
        <v>24.645604395604298</v>
      </c>
      <c r="L11317" s="3">
        <f>Table1[[#This Row],[Hours Qualified Activities Professional]]+Table1[[#This Row],[Hours Other Activity Staff]]</f>
        <v>29.21978021978012</v>
      </c>
      <c r="M11317" s="3">
        <f>Table1[[#This Row],[Total Hours Activity Staff]]/Table1[[#This Row],[MDS Census]]</f>
        <v>0.32514062117877146</v>
      </c>
      <c r="N11317" s="3">
        <v>5.3626373626373596</v>
      </c>
      <c r="O11317" s="3">
        <v>0</v>
      </c>
      <c r="P11317" s="3">
        <f>Table1[[#This Row],[Hours Qualified Social Worker]]+Table1[[#This Row],[Hours Other Social Work Staff]]</f>
        <v>5.3626373626373596</v>
      </c>
      <c r="Q11317" s="3">
        <f>Table1[[#This Row],[Total Hours Social Work Staff Per Resident Per Day]]/Table1[[#This Row],[MDS Census]]</f>
        <v>5.9672291513817574E-2</v>
      </c>
      <c r="R11317" s="3"/>
      <c r="S11317"/>
    </row>
    <row r="11318" spans="1:19" x14ac:dyDescent="0.2">
      <c r="A11318" t="s">
        <v>16244</v>
      </c>
      <c r="B11318" t="s">
        <v>16551</v>
      </c>
      <c r="C11318" t="s">
        <v>16412</v>
      </c>
      <c r="D11318" t="s">
        <v>16550</v>
      </c>
      <c r="E11318" s="3">
        <v>98.538461538461505</v>
      </c>
      <c r="F11318" s="3">
        <v>44.611978021977997</v>
      </c>
      <c r="G11318" s="3">
        <v>0.49450549450549403</v>
      </c>
      <c r="H11318" s="3">
        <v>0.74725274725274704</v>
      </c>
      <c r="I11318" s="3">
        <v>4.3956043956043898</v>
      </c>
      <c r="J11318" s="3">
        <v>0</v>
      </c>
      <c r="K11318" s="3">
        <v>18.8534065934065</v>
      </c>
      <c r="L11318" s="3">
        <f>Table1[[#This Row],[Hours Qualified Activities Professional]]+Table1[[#This Row],[Hours Other Activity Staff]]</f>
        <v>18.8534065934065</v>
      </c>
      <c r="M11318" s="3">
        <f>Table1[[#This Row],[Total Hours Activity Staff]]/Table1[[#This Row],[MDS Census]]</f>
        <v>0.19133043381286854</v>
      </c>
      <c r="N11318" s="3">
        <v>5.5384615384615303</v>
      </c>
      <c r="O11318" s="3">
        <v>3.8065934065934002</v>
      </c>
      <c r="P11318" s="3">
        <f>Table1[[#This Row],[Hours Qualified Social Worker]]+Table1[[#This Row],[Hours Other Social Work Staff]]</f>
        <v>9.3450549450549296</v>
      </c>
      <c r="Q11318" s="3">
        <f>Table1[[#This Row],[Total Hours Social Work Staff Per Resident Per Day]]/Table1[[#This Row],[MDS Census]]</f>
        <v>9.4836623173859588E-2</v>
      </c>
      <c r="R11318" s="3"/>
      <c r="S11318"/>
    </row>
    <row r="11319" spans="1:19" x14ac:dyDescent="0.2">
      <c r="A11319" t="s">
        <v>16244</v>
      </c>
      <c r="B11319" t="s">
        <v>16551</v>
      </c>
      <c r="C11319" t="s">
        <v>16412</v>
      </c>
      <c r="D11319" t="s">
        <v>16552</v>
      </c>
      <c r="E11319" s="3">
        <v>119.703296703296</v>
      </c>
      <c r="F11319" s="3">
        <v>5.2747252747252702</v>
      </c>
      <c r="G11319" s="3">
        <v>0.164835164835164</v>
      </c>
      <c r="H11319" s="3">
        <v>1.18131868131868</v>
      </c>
      <c r="I11319" s="3">
        <v>5.1868131868131799</v>
      </c>
      <c r="J11319" s="3">
        <v>5.4505494505494498</v>
      </c>
      <c r="K11319" s="3">
        <v>26.538461538461501</v>
      </c>
      <c r="L11319" s="3">
        <f>Table1[[#This Row],[Hours Qualified Activities Professional]]+Table1[[#This Row],[Hours Other Activity Staff]]</f>
        <v>31.98901098901095</v>
      </c>
      <c r="M11319" s="3">
        <f>Table1[[#This Row],[Total Hours Activity Staff]]/Table1[[#This Row],[MDS Census]]</f>
        <v>0.26723583952997459</v>
      </c>
      <c r="N11319" s="3">
        <v>16.527472527472501</v>
      </c>
      <c r="O11319" s="3">
        <v>0</v>
      </c>
      <c r="P11319" s="3">
        <f>Table1[[#This Row],[Hours Qualified Social Worker]]+Table1[[#This Row],[Hours Other Social Work Staff]]</f>
        <v>16.527472527472501</v>
      </c>
      <c r="Q11319" s="3">
        <f>Table1[[#This Row],[Total Hours Social Work Staff Per Resident Per Day]]/Table1[[#This Row],[MDS Census]]</f>
        <v>0.13807032038924139</v>
      </c>
      <c r="R11319" s="3"/>
      <c r="S11319"/>
    </row>
    <row r="11320" spans="1:19" x14ac:dyDescent="0.2">
      <c r="A11320" t="s">
        <v>16244</v>
      </c>
      <c r="B11320" t="s">
        <v>16554</v>
      </c>
      <c r="C11320" t="s">
        <v>16519</v>
      </c>
      <c r="D11320" t="s">
        <v>16553</v>
      </c>
      <c r="E11320" s="3">
        <v>14.9670329670329</v>
      </c>
      <c r="F11320" s="3">
        <v>5.5384615384615303</v>
      </c>
      <c r="G11320" s="3">
        <v>0</v>
      </c>
      <c r="H11320" s="3">
        <v>0</v>
      </c>
      <c r="I11320" s="3">
        <v>0</v>
      </c>
      <c r="J11320" s="3">
        <v>0</v>
      </c>
      <c r="K11320" s="3">
        <v>5.7606593406593403</v>
      </c>
      <c r="L11320" s="3">
        <f>Table1[[#This Row],[Hours Qualified Activities Professional]]+Table1[[#This Row],[Hours Other Activity Staff]]</f>
        <v>5.7606593406593403</v>
      </c>
      <c r="M11320" s="3">
        <f>Table1[[#This Row],[Total Hours Activity Staff]]/Table1[[#This Row],[MDS Census]]</f>
        <v>0.38488986784141138</v>
      </c>
      <c r="N11320" s="3">
        <v>5.71428571428571</v>
      </c>
      <c r="O11320" s="3">
        <v>0</v>
      </c>
      <c r="P11320" s="3">
        <f>Table1[[#This Row],[Hours Qualified Social Worker]]+Table1[[#This Row],[Hours Other Social Work Staff]]</f>
        <v>5.71428571428571</v>
      </c>
      <c r="Q11320" s="3">
        <f>Table1[[#This Row],[Total Hours Social Work Staff Per Resident Per Day]]/Table1[[#This Row],[MDS Census]]</f>
        <v>0.38179148311307043</v>
      </c>
      <c r="R11320" s="3"/>
      <c r="S11320"/>
    </row>
    <row r="11321" spans="1:19" x14ac:dyDescent="0.2">
      <c r="A11321" t="s">
        <v>16244</v>
      </c>
      <c r="B11321" t="s">
        <v>16556</v>
      </c>
      <c r="C11321" t="s">
        <v>16557</v>
      </c>
      <c r="D11321" t="s">
        <v>16555</v>
      </c>
      <c r="E11321" s="3">
        <v>79.494505494505404</v>
      </c>
      <c r="F11321" s="3">
        <v>5.5384615384615303</v>
      </c>
      <c r="G11321" s="3">
        <v>0</v>
      </c>
      <c r="H11321" s="3">
        <v>0.31868131868131799</v>
      </c>
      <c r="I11321" s="3">
        <v>2.5054945054945001</v>
      </c>
      <c r="J11321" s="3">
        <v>5.3186813186813104</v>
      </c>
      <c r="K11321" s="3">
        <v>17.682857142857099</v>
      </c>
      <c r="L11321" s="3">
        <f>Table1[[#This Row],[Hours Qualified Activities Professional]]+Table1[[#This Row],[Hours Other Activity Staff]]</f>
        <v>23.001538461538409</v>
      </c>
      <c r="M11321" s="3">
        <f>Table1[[#This Row],[Total Hours Activity Staff]]/Table1[[#This Row],[MDS Census]]</f>
        <v>0.28934752557367954</v>
      </c>
      <c r="N11321" s="3">
        <v>5.3626373626373596</v>
      </c>
      <c r="O11321" s="3">
        <v>0</v>
      </c>
      <c r="P11321" s="3">
        <f>Table1[[#This Row],[Hours Qualified Social Worker]]+Table1[[#This Row],[Hours Other Social Work Staff]]</f>
        <v>5.3626373626373596</v>
      </c>
      <c r="Q11321" s="3">
        <f>Table1[[#This Row],[Total Hours Social Work Staff Per Resident Per Day]]/Table1[[#This Row],[MDS Census]]</f>
        <v>6.7459220348355026E-2</v>
      </c>
      <c r="R11321" s="3"/>
      <c r="S11321"/>
    </row>
    <row r="11322" spans="1:19" x14ac:dyDescent="0.2">
      <c r="A11322" t="s">
        <v>16244</v>
      </c>
      <c r="B11322" t="s">
        <v>16556</v>
      </c>
      <c r="C11322" t="s">
        <v>16557</v>
      </c>
      <c r="D11322" t="s">
        <v>16558</v>
      </c>
      <c r="E11322" s="3">
        <v>62.241758241758198</v>
      </c>
      <c r="F11322" s="3">
        <v>4.2197802197802101</v>
      </c>
      <c r="G11322" s="3">
        <v>1.2692307692307601</v>
      </c>
      <c r="H11322" s="3">
        <v>0</v>
      </c>
      <c r="I11322" s="3">
        <v>4.2197802197802101</v>
      </c>
      <c r="J11322" s="3">
        <v>5.0989010989010897</v>
      </c>
      <c r="K11322" s="3">
        <v>11.1675824175824</v>
      </c>
      <c r="L11322" s="3">
        <f>Table1[[#This Row],[Hours Qualified Activities Professional]]+Table1[[#This Row],[Hours Other Activity Staff]]</f>
        <v>16.26648351648349</v>
      </c>
      <c r="M11322" s="3">
        <f>Table1[[#This Row],[Total Hours Activity Staff]]/Table1[[#This Row],[MDS Census]]</f>
        <v>0.26134357344632742</v>
      </c>
      <c r="N11322" s="3">
        <v>4.6703296703296697</v>
      </c>
      <c r="O11322" s="3">
        <v>0</v>
      </c>
      <c r="P11322" s="3">
        <f>Table1[[#This Row],[Hours Qualified Social Worker]]+Table1[[#This Row],[Hours Other Social Work Staff]]</f>
        <v>4.6703296703296697</v>
      </c>
      <c r="Q11322" s="3">
        <f>Table1[[#This Row],[Total Hours Social Work Staff Per Resident Per Day]]/Table1[[#This Row],[MDS Census]]</f>
        <v>7.5035310734463317E-2</v>
      </c>
      <c r="R11322" s="3"/>
      <c r="S11322"/>
    </row>
    <row r="11323" spans="1:19" x14ac:dyDescent="0.2">
      <c r="A11323" t="s">
        <v>16244</v>
      </c>
      <c r="B11323" t="s">
        <v>16560</v>
      </c>
      <c r="C11323" t="s">
        <v>314</v>
      </c>
      <c r="D11323" t="s">
        <v>16559</v>
      </c>
      <c r="E11323" s="3">
        <v>109.81318681318599</v>
      </c>
      <c r="F11323" s="3">
        <v>5.1868131868131799</v>
      </c>
      <c r="G11323" s="3">
        <v>0.42857142857142799</v>
      </c>
      <c r="H11323" s="3">
        <v>0.43846153846153801</v>
      </c>
      <c r="I11323" s="3">
        <v>3.3391208791208702</v>
      </c>
      <c r="J11323" s="3">
        <v>0</v>
      </c>
      <c r="K11323" s="3">
        <v>19.761978021977999</v>
      </c>
      <c r="L11323" s="3">
        <f>Table1[[#This Row],[Hours Qualified Activities Professional]]+Table1[[#This Row],[Hours Other Activity Staff]]</f>
        <v>19.761978021977999</v>
      </c>
      <c r="M11323" s="3">
        <f>Table1[[#This Row],[Total Hours Activity Staff]]/Table1[[#This Row],[MDS Census]]</f>
        <v>0.17995997198038741</v>
      </c>
      <c r="N11323" s="3">
        <v>5.1868131868131799</v>
      </c>
      <c r="O11323" s="3">
        <v>5.8556043956043897</v>
      </c>
      <c r="P11323" s="3">
        <f>Table1[[#This Row],[Hours Qualified Social Worker]]+Table1[[#This Row],[Hours Other Social Work Staff]]</f>
        <v>11.042417582417571</v>
      </c>
      <c r="Q11323" s="3">
        <f>Table1[[#This Row],[Total Hours Social Work Staff Per Resident Per Day]]/Table1[[#This Row],[MDS Census]]</f>
        <v>0.10055638947263149</v>
      </c>
      <c r="R11323" s="3"/>
      <c r="S11323"/>
    </row>
    <row r="11324" spans="1:19" x14ac:dyDescent="0.2">
      <c r="A11324" t="s">
        <v>16244</v>
      </c>
      <c r="B11324" t="s">
        <v>16562</v>
      </c>
      <c r="C11324" t="s">
        <v>16541</v>
      </c>
      <c r="D11324" t="s">
        <v>16561</v>
      </c>
      <c r="E11324" s="3">
        <v>88.054945054944994</v>
      </c>
      <c r="F11324" s="3">
        <v>5.4945054945054901</v>
      </c>
      <c r="G11324" s="3">
        <v>0</v>
      </c>
      <c r="H11324" s="3">
        <v>0.36263736263736202</v>
      </c>
      <c r="I11324" s="3">
        <v>4.0934065934065904</v>
      </c>
      <c r="J11324" s="3">
        <v>4.0329670329670302</v>
      </c>
      <c r="K11324" s="3">
        <v>17.135824175824101</v>
      </c>
      <c r="L11324" s="3">
        <f>Table1[[#This Row],[Hours Qualified Activities Professional]]+Table1[[#This Row],[Hours Other Activity Staff]]</f>
        <v>21.168791208791131</v>
      </c>
      <c r="M11324" s="3">
        <f>Table1[[#This Row],[Total Hours Activity Staff]]/Table1[[#This Row],[MDS Census]]</f>
        <v>0.24040434294271737</v>
      </c>
      <c r="N11324" s="3">
        <v>10.032967032967001</v>
      </c>
      <c r="O11324" s="3">
        <v>0</v>
      </c>
      <c r="P11324" s="3">
        <f>Table1[[#This Row],[Hours Qualified Social Worker]]+Table1[[#This Row],[Hours Other Social Work Staff]]</f>
        <v>10.032967032967001</v>
      </c>
      <c r="Q11324" s="3">
        <f>Table1[[#This Row],[Total Hours Social Work Staff Per Resident Per Day]]/Table1[[#This Row],[MDS Census]]</f>
        <v>0.11393984774741017</v>
      </c>
      <c r="R11324" s="3"/>
      <c r="S11324"/>
    </row>
    <row r="11325" spans="1:19" x14ac:dyDescent="0.2">
      <c r="A11325" t="s">
        <v>16244</v>
      </c>
      <c r="B11325" t="s">
        <v>16562</v>
      </c>
      <c r="C11325" t="s">
        <v>16541</v>
      </c>
      <c r="D11325" t="s">
        <v>16563</v>
      </c>
      <c r="E11325" s="3">
        <v>84.010989010988993</v>
      </c>
      <c r="F11325" s="3">
        <v>4.7307692307692299</v>
      </c>
      <c r="G11325" s="3">
        <v>1.1428571428571399</v>
      </c>
      <c r="H11325" s="3">
        <v>0</v>
      </c>
      <c r="I11325" s="3">
        <v>0</v>
      </c>
      <c r="J11325" s="3">
        <v>5.1840659340659299</v>
      </c>
      <c r="K11325" s="3">
        <v>5.8571428571428497</v>
      </c>
      <c r="L11325" s="3">
        <f>Table1[[#This Row],[Hours Qualified Activities Professional]]+Table1[[#This Row],[Hours Other Activity Staff]]</f>
        <v>11.04120879120878</v>
      </c>
      <c r="M11325" s="3">
        <f>Table1[[#This Row],[Total Hours Activity Staff]]/Table1[[#This Row],[MDS Census]]</f>
        <v>0.13142576847612808</v>
      </c>
      <c r="N11325" s="3">
        <v>6.9807692307692299</v>
      </c>
      <c r="O11325" s="3">
        <v>0</v>
      </c>
      <c r="P11325" s="3">
        <f>Table1[[#This Row],[Hours Qualified Social Worker]]+Table1[[#This Row],[Hours Other Social Work Staff]]</f>
        <v>6.9807692307692299</v>
      </c>
      <c r="Q11325" s="3">
        <f>Table1[[#This Row],[Total Hours Social Work Staff Per Resident Per Day]]/Table1[[#This Row],[MDS Census]]</f>
        <v>8.3093525179856118E-2</v>
      </c>
      <c r="R11325" s="3"/>
      <c r="S11325"/>
    </row>
    <row r="11326" spans="1:19" x14ac:dyDescent="0.2">
      <c r="A11326" t="s">
        <v>16244</v>
      </c>
      <c r="B11326" t="s">
        <v>16562</v>
      </c>
      <c r="C11326" t="s">
        <v>16541</v>
      </c>
      <c r="D11326" t="s">
        <v>16564</v>
      </c>
      <c r="E11326" s="3">
        <v>124.890109890109</v>
      </c>
      <c r="F11326" s="3">
        <v>5.0989010989010897</v>
      </c>
      <c r="G11326" s="3">
        <v>0.48351648351648302</v>
      </c>
      <c r="H11326" s="3">
        <v>0</v>
      </c>
      <c r="I11326" s="3">
        <v>5.1868131868131799</v>
      </c>
      <c r="J11326" s="3">
        <v>24.0631868131868</v>
      </c>
      <c r="K11326" s="3">
        <v>2.6483516483516398</v>
      </c>
      <c r="L11326" s="3">
        <f>Table1[[#This Row],[Hours Qualified Activities Professional]]+Table1[[#This Row],[Hours Other Activity Staff]]</f>
        <v>26.711538461538439</v>
      </c>
      <c r="M11326" s="3">
        <f>Table1[[#This Row],[Total Hours Activity Staff]]/Table1[[#This Row],[MDS Census]]</f>
        <v>0.21388033435987816</v>
      </c>
      <c r="N11326" s="3">
        <v>10.021978021978001</v>
      </c>
      <c r="O11326" s="3">
        <v>0</v>
      </c>
      <c r="P11326" s="3">
        <f>Table1[[#This Row],[Hours Qualified Social Worker]]+Table1[[#This Row],[Hours Other Social Work Staff]]</f>
        <v>10.021978021978001</v>
      </c>
      <c r="Q11326" s="3">
        <f>Table1[[#This Row],[Total Hours Social Work Staff Per Resident Per Day]]/Table1[[#This Row],[MDS Census]]</f>
        <v>8.0246370435548137E-2</v>
      </c>
      <c r="R11326" s="3"/>
      <c r="S11326"/>
    </row>
    <row r="11327" spans="1:19" x14ac:dyDescent="0.2">
      <c r="A11327" t="s">
        <v>16244</v>
      </c>
      <c r="B11327" t="s">
        <v>16562</v>
      </c>
      <c r="C11327" t="s">
        <v>16541</v>
      </c>
      <c r="D11327" t="s">
        <v>16565</v>
      </c>
      <c r="E11327" s="3">
        <v>43.461538461538403</v>
      </c>
      <c r="F11327" s="3">
        <v>5.5384615384615303</v>
      </c>
      <c r="G11327" s="3">
        <v>0.19780219780219699</v>
      </c>
      <c r="H11327" s="3">
        <v>0.28956043956043898</v>
      </c>
      <c r="I11327" s="3">
        <v>0.50824175824175799</v>
      </c>
      <c r="J11327" s="3">
        <v>5.3516483516483504</v>
      </c>
      <c r="K11327" s="3">
        <v>1.1868131868131799</v>
      </c>
      <c r="L11327" s="3">
        <f>Table1[[#This Row],[Hours Qualified Activities Professional]]+Table1[[#This Row],[Hours Other Activity Staff]]</f>
        <v>6.5384615384615303</v>
      </c>
      <c r="M11327" s="3">
        <f>Table1[[#This Row],[Total Hours Activity Staff]]/Table1[[#This Row],[MDS Census]]</f>
        <v>0.15044247787610621</v>
      </c>
      <c r="N11327" s="3">
        <v>5.5384615384615303</v>
      </c>
      <c r="O11327" s="3">
        <v>0</v>
      </c>
      <c r="P11327" s="3">
        <f>Table1[[#This Row],[Hours Qualified Social Worker]]+Table1[[#This Row],[Hours Other Social Work Staff]]</f>
        <v>5.5384615384615303</v>
      </c>
      <c r="Q11327" s="3">
        <f>Table1[[#This Row],[Total Hours Social Work Staff Per Resident Per Day]]/Table1[[#This Row],[MDS Census]]</f>
        <v>0.12743362831858407</v>
      </c>
      <c r="R11327" s="3"/>
      <c r="S11327"/>
    </row>
    <row r="11328" spans="1:19" x14ac:dyDescent="0.2">
      <c r="A11328" t="s">
        <v>16244</v>
      </c>
      <c r="B11328" t="s">
        <v>16567</v>
      </c>
      <c r="C11328" t="s">
        <v>16500</v>
      </c>
      <c r="D11328" t="s">
        <v>16566</v>
      </c>
      <c r="E11328" s="3">
        <v>122.802197802197</v>
      </c>
      <c r="F11328" s="3">
        <v>5.6263736263736197</v>
      </c>
      <c r="G11328" s="3">
        <v>0</v>
      </c>
      <c r="H11328" s="3">
        <v>0</v>
      </c>
      <c r="I11328" s="3">
        <v>1.6318681318681301</v>
      </c>
      <c r="J11328" s="3">
        <v>5.7005494505494498</v>
      </c>
      <c r="K11328" s="3">
        <v>10.013736263736201</v>
      </c>
      <c r="L11328" s="3">
        <f>Table1[[#This Row],[Hours Qualified Activities Professional]]+Table1[[#This Row],[Hours Other Activity Staff]]</f>
        <v>15.714285714285651</v>
      </c>
      <c r="M11328" s="3">
        <f>Table1[[#This Row],[Total Hours Activity Staff]]/Table1[[#This Row],[MDS Census]]</f>
        <v>0.12796420581655513</v>
      </c>
      <c r="N11328" s="3">
        <v>5.3571428571428497</v>
      </c>
      <c r="O11328" s="3">
        <v>15.9230769230769</v>
      </c>
      <c r="P11328" s="3">
        <f>Table1[[#This Row],[Hours Qualified Social Worker]]+Table1[[#This Row],[Hours Other Social Work Staff]]</f>
        <v>21.280219780219749</v>
      </c>
      <c r="Q11328" s="3">
        <f>Table1[[#This Row],[Total Hours Social Work Staff Per Resident Per Day]]/Table1[[#This Row],[MDS Census]]</f>
        <v>0.17328859060402774</v>
      </c>
      <c r="R11328" s="3"/>
      <c r="S11328"/>
    </row>
    <row r="11329" spans="1:19" x14ac:dyDescent="0.2">
      <c r="A11329" t="s">
        <v>16244</v>
      </c>
      <c r="B11329" t="s">
        <v>16569</v>
      </c>
      <c r="C11329" t="s">
        <v>16570</v>
      </c>
      <c r="D11329" t="s">
        <v>16568</v>
      </c>
      <c r="E11329" s="3">
        <v>106.74725274725201</v>
      </c>
      <c r="F11329" s="3">
        <v>4.8351648351648304</v>
      </c>
      <c r="G11329" s="3">
        <v>0.37362637362637302</v>
      </c>
      <c r="H11329" s="3">
        <v>0.6</v>
      </c>
      <c r="I11329" s="3">
        <v>3.62736263736263</v>
      </c>
      <c r="J11329" s="3">
        <v>4.6768131868131801</v>
      </c>
      <c r="K11329" s="3">
        <v>15.207912087912</v>
      </c>
      <c r="L11329" s="3">
        <f>Table1[[#This Row],[Hours Qualified Activities Professional]]+Table1[[#This Row],[Hours Other Activity Staff]]</f>
        <v>19.884725274725181</v>
      </c>
      <c r="M11329" s="3">
        <f>Table1[[#This Row],[Total Hours Activity Staff]]/Table1[[#This Row],[MDS Census]]</f>
        <v>0.18627856701667739</v>
      </c>
      <c r="N11329" s="3">
        <v>0</v>
      </c>
      <c r="O11329" s="3">
        <v>5.24901098901098</v>
      </c>
      <c r="P11329" s="3">
        <f>Table1[[#This Row],[Hours Qualified Social Worker]]+Table1[[#This Row],[Hours Other Social Work Staff]]</f>
        <v>5.24901098901098</v>
      </c>
      <c r="Q11329" s="3">
        <f>Table1[[#This Row],[Total Hours Social Work Staff Per Resident Per Day]]/Table1[[#This Row],[MDS Census]]</f>
        <v>4.9172328597900196E-2</v>
      </c>
      <c r="R11329" s="3"/>
      <c r="S11329"/>
    </row>
    <row r="11330" spans="1:19" x14ac:dyDescent="0.2">
      <c r="A11330" t="s">
        <v>16244</v>
      </c>
      <c r="B11330" t="s">
        <v>14081</v>
      </c>
      <c r="C11330" t="s">
        <v>16436</v>
      </c>
      <c r="D11330" t="s">
        <v>16571</v>
      </c>
      <c r="E11330" s="3">
        <v>125.79120879120801</v>
      </c>
      <c r="F11330" s="3">
        <v>9.2043956043956001</v>
      </c>
      <c r="G11330" s="3">
        <v>0.53296703296703196</v>
      </c>
      <c r="H11330" s="3">
        <v>8.7912087912087905E-2</v>
      </c>
      <c r="I11330" s="3">
        <v>5.0824175824175803</v>
      </c>
      <c r="J11330" s="3">
        <v>0</v>
      </c>
      <c r="K11330" s="3">
        <v>60.574725274725203</v>
      </c>
      <c r="L11330" s="3">
        <f>Table1[[#This Row],[Hours Qualified Activities Professional]]+Table1[[#This Row],[Hours Other Activity Staff]]</f>
        <v>60.574725274725203</v>
      </c>
      <c r="M11330" s="3">
        <f>Table1[[#This Row],[Total Hours Activity Staff]]/Table1[[#This Row],[MDS Census]]</f>
        <v>0.48154975102647224</v>
      </c>
      <c r="N11330" s="3">
        <v>14.260439560439499</v>
      </c>
      <c r="O11330" s="3">
        <v>0</v>
      </c>
      <c r="P11330" s="3">
        <f>Table1[[#This Row],[Hours Qualified Social Worker]]+Table1[[#This Row],[Hours Other Social Work Staff]]</f>
        <v>14.260439560439499</v>
      </c>
      <c r="Q11330" s="3">
        <f>Table1[[#This Row],[Total Hours Social Work Staff Per Resident Per Day]]/Table1[[#This Row],[MDS Census]]</f>
        <v>0.11336594740980191</v>
      </c>
      <c r="R11330" s="3"/>
      <c r="S11330"/>
    </row>
    <row r="11331" spans="1:19" x14ac:dyDescent="0.2">
      <c r="A11331" t="s">
        <v>16244</v>
      </c>
      <c r="B11331" t="s">
        <v>14081</v>
      </c>
      <c r="C11331" t="s">
        <v>16436</v>
      </c>
      <c r="D11331" t="s">
        <v>16572</v>
      </c>
      <c r="E11331" s="3">
        <v>23.7912087912087</v>
      </c>
      <c r="F11331" s="3">
        <v>5.0109890109890101</v>
      </c>
      <c r="G11331" s="3">
        <v>0</v>
      </c>
      <c r="H11331" s="3">
        <v>0</v>
      </c>
      <c r="I11331" s="3">
        <v>0</v>
      </c>
      <c r="J11331" s="3">
        <v>0</v>
      </c>
      <c r="K11331" s="3">
        <v>0</v>
      </c>
      <c r="L11331" s="3">
        <f>Table1[[#This Row],[Hours Qualified Activities Professional]]+Table1[[#This Row],[Hours Other Activity Staff]]</f>
        <v>0</v>
      </c>
      <c r="M11331" s="3">
        <f>Table1[[#This Row],[Total Hours Activity Staff]]/Table1[[#This Row],[MDS Census]]</f>
        <v>0</v>
      </c>
      <c r="N11331" s="3">
        <v>0</v>
      </c>
      <c r="O11331" s="3">
        <v>0</v>
      </c>
      <c r="P11331" s="3">
        <f>Table1[[#This Row],[Hours Qualified Social Worker]]+Table1[[#This Row],[Hours Other Social Work Staff]]</f>
        <v>0</v>
      </c>
      <c r="Q11331" s="3">
        <f>Table1[[#This Row],[Total Hours Social Work Staff Per Resident Per Day]]/Table1[[#This Row],[MDS Census]]</f>
        <v>0</v>
      </c>
      <c r="R11331" s="3"/>
      <c r="S11331"/>
    </row>
    <row r="11332" spans="1:19" x14ac:dyDescent="0.2">
      <c r="A11332" t="s">
        <v>16244</v>
      </c>
      <c r="B11332" t="s">
        <v>14081</v>
      </c>
      <c r="C11332" t="s">
        <v>16436</v>
      </c>
      <c r="D11332" t="s">
        <v>16573</v>
      </c>
      <c r="E11332" s="3">
        <v>102.626373626373</v>
      </c>
      <c r="F11332" s="3">
        <v>5.0989010989010897</v>
      </c>
      <c r="G11332" s="3">
        <v>0.75824175824175799</v>
      </c>
      <c r="H11332" s="3">
        <v>0.62087912087912001</v>
      </c>
      <c r="I11332" s="3">
        <v>5.5384615384615303</v>
      </c>
      <c r="J11332" s="3">
        <v>5.6263736263736197</v>
      </c>
      <c r="K11332" s="3">
        <v>26.0412087912087</v>
      </c>
      <c r="L11332" s="3">
        <f>Table1[[#This Row],[Hours Qualified Activities Professional]]+Table1[[#This Row],[Hours Other Activity Staff]]</f>
        <v>31.66758241758232</v>
      </c>
      <c r="M11332" s="3">
        <f>Table1[[#This Row],[Total Hours Activity Staff]]/Table1[[#This Row],[MDS Census]]</f>
        <v>0.30857158153978037</v>
      </c>
      <c r="N11332" s="3">
        <v>5.5384615384615303</v>
      </c>
      <c r="O11332" s="3">
        <v>0</v>
      </c>
      <c r="P11332" s="3">
        <f>Table1[[#This Row],[Hours Qualified Social Worker]]+Table1[[#This Row],[Hours Other Social Work Staff]]</f>
        <v>5.5384615384615303</v>
      </c>
      <c r="Q11332" s="3">
        <f>Table1[[#This Row],[Total Hours Social Work Staff Per Resident Per Day]]/Table1[[#This Row],[MDS Census]]</f>
        <v>5.3967234179248563E-2</v>
      </c>
      <c r="R11332" s="3"/>
      <c r="S11332"/>
    </row>
    <row r="11333" spans="1:19" x14ac:dyDescent="0.2">
      <c r="A11333" t="s">
        <v>16244</v>
      </c>
      <c r="B11333" t="s">
        <v>14081</v>
      </c>
      <c r="C11333" t="s">
        <v>16436</v>
      </c>
      <c r="D11333" t="s">
        <v>16574</v>
      </c>
      <c r="E11333" s="3">
        <v>56.549450549450498</v>
      </c>
      <c r="F11333" s="3">
        <v>5.2747252747252702</v>
      </c>
      <c r="G11333" s="3">
        <v>5.7692307692307598E-2</v>
      </c>
      <c r="H11333" s="3">
        <v>0</v>
      </c>
      <c r="I11333" s="3">
        <v>0</v>
      </c>
      <c r="J11333" s="3">
        <v>5.2747252747252702</v>
      </c>
      <c r="K11333" s="3">
        <v>20.162087912087902</v>
      </c>
      <c r="L11333" s="3">
        <f>Table1[[#This Row],[Hours Qualified Activities Professional]]+Table1[[#This Row],[Hours Other Activity Staff]]</f>
        <v>25.436813186813172</v>
      </c>
      <c r="M11333" s="3">
        <f>Table1[[#This Row],[Total Hours Activity Staff]]/Table1[[#This Row],[MDS Census]]</f>
        <v>0.44981539059463677</v>
      </c>
      <c r="N11333" s="3">
        <v>5.45604395604395</v>
      </c>
      <c r="O11333" s="3">
        <v>0</v>
      </c>
      <c r="P11333" s="3">
        <f>Table1[[#This Row],[Hours Qualified Social Worker]]+Table1[[#This Row],[Hours Other Social Work Staff]]</f>
        <v>5.45604395604395</v>
      </c>
      <c r="Q11333" s="3">
        <f>Table1[[#This Row],[Total Hours Social Work Staff Per Resident Per Day]]/Table1[[#This Row],[MDS Census]]</f>
        <v>9.6482705013602774E-2</v>
      </c>
      <c r="R11333" s="3"/>
      <c r="S11333"/>
    </row>
    <row r="11334" spans="1:19" x14ac:dyDescent="0.2">
      <c r="A11334" t="s">
        <v>16244</v>
      </c>
      <c r="B11334" t="s">
        <v>14081</v>
      </c>
      <c r="C11334" t="s">
        <v>16436</v>
      </c>
      <c r="D11334" t="s">
        <v>16575</v>
      </c>
      <c r="E11334" s="3">
        <v>91.6593406593406</v>
      </c>
      <c r="F11334" s="3">
        <v>5.1868131868131799</v>
      </c>
      <c r="G11334" s="3">
        <v>0.45054945054945</v>
      </c>
      <c r="H11334" s="3">
        <v>0.53571428571428503</v>
      </c>
      <c r="I11334" s="3">
        <v>1.5384615384615301</v>
      </c>
      <c r="J11334" s="3">
        <v>4.7912087912087902</v>
      </c>
      <c r="K11334" s="3">
        <v>6.5631868131868103</v>
      </c>
      <c r="L11334" s="3">
        <f>Table1[[#This Row],[Hours Qualified Activities Professional]]+Table1[[#This Row],[Hours Other Activity Staff]]</f>
        <v>11.3543956043956</v>
      </c>
      <c r="M11334" s="3">
        <f>Table1[[#This Row],[Total Hours Activity Staff]]/Table1[[#This Row],[MDS Census]]</f>
        <v>0.12387603404867525</v>
      </c>
      <c r="N11334" s="3">
        <v>5.71428571428571</v>
      </c>
      <c r="O11334" s="3">
        <v>0</v>
      </c>
      <c r="P11334" s="3">
        <f>Table1[[#This Row],[Hours Qualified Social Worker]]+Table1[[#This Row],[Hours Other Social Work Staff]]</f>
        <v>5.71428571428571</v>
      </c>
      <c r="Q11334" s="3">
        <f>Table1[[#This Row],[Total Hours Social Work Staff Per Resident Per Day]]/Table1[[#This Row],[MDS Census]]</f>
        <v>6.2342644766814524E-2</v>
      </c>
      <c r="R11334" s="3"/>
      <c r="S11334"/>
    </row>
    <row r="11335" spans="1:19" x14ac:dyDescent="0.2">
      <c r="A11335" t="s">
        <v>16244</v>
      </c>
      <c r="B11335" t="s">
        <v>16577</v>
      </c>
      <c r="C11335" t="s">
        <v>16311</v>
      </c>
      <c r="D11335" t="s">
        <v>16576</v>
      </c>
      <c r="E11335" s="3">
        <v>82.879120879120805</v>
      </c>
      <c r="F11335" s="3">
        <v>5.6263736263736197</v>
      </c>
      <c r="G11335" s="3">
        <v>7.69230769230769E-2</v>
      </c>
      <c r="H11335" s="3">
        <v>0</v>
      </c>
      <c r="I11335" s="3">
        <v>4.9148351648351598</v>
      </c>
      <c r="J11335" s="3">
        <v>0</v>
      </c>
      <c r="K11335" s="3">
        <v>17.285714285714199</v>
      </c>
      <c r="L11335" s="3">
        <f>Table1[[#This Row],[Hours Qualified Activities Professional]]+Table1[[#This Row],[Hours Other Activity Staff]]</f>
        <v>17.285714285714199</v>
      </c>
      <c r="M11335" s="3">
        <f>Table1[[#This Row],[Total Hours Activity Staff]]/Table1[[#This Row],[MDS Census]]</f>
        <v>0.20856536727658362</v>
      </c>
      <c r="N11335" s="3">
        <v>0</v>
      </c>
      <c r="O11335" s="3">
        <v>9.1813186813186807</v>
      </c>
      <c r="P11335" s="3">
        <f>Table1[[#This Row],[Hours Qualified Social Worker]]+Table1[[#This Row],[Hours Other Social Work Staff]]</f>
        <v>9.1813186813186807</v>
      </c>
      <c r="Q11335" s="3">
        <f>Table1[[#This Row],[Total Hours Social Work Staff Per Resident Per Day]]/Table1[[#This Row],[MDS Census]]</f>
        <v>0.11077963404932388</v>
      </c>
      <c r="R11335" s="3"/>
      <c r="S11335"/>
    </row>
    <row r="11336" spans="1:19" x14ac:dyDescent="0.2">
      <c r="A11336" t="s">
        <v>16244</v>
      </c>
      <c r="B11336" t="s">
        <v>16579</v>
      </c>
      <c r="C11336" t="s">
        <v>16412</v>
      </c>
      <c r="D11336" t="s">
        <v>16578</v>
      </c>
      <c r="E11336" s="3">
        <v>54.461538461538403</v>
      </c>
      <c r="F11336" s="3">
        <v>4.7472527472527402</v>
      </c>
      <c r="G11336" s="3">
        <v>0.49450549450549403</v>
      </c>
      <c r="H11336" s="3">
        <v>0.495164835164835</v>
      </c>
      <c r="I11336" s="3">
        <v>2.2857142857142798</v>
      </c>
      <c r="J11336" s="3">
        <v>0</v>
      </c>
      <c r="K11336" s="3">
        <v>20.814945054944999</v>
      </c>
      <c r="L11336" s="3">
        <f>Table1[[#This Row],[Hours Qualified Activities Professional]]+Table1[[#This Row],[Hours Other Activity Staff]]</f>
        <v>20.814945054944999</v>
      </c>
      <c r="M11336" s="3">
        <f>Table1[[#This Row],[Total Hours Activity Staff]]/Table1[[#This Row],[MDS Census]]</f>
        <v>0.38219531880548768</v>
      </c>
      <c r="N11336" s="3">
        <v>5.2747252747252702</v>
      </c>
      <c r="O11336" s="3">
        <v>4.24175824175824</v>
      </c>
      <c r="P11336" s="3">
        <f>Table1[[#This Row],[Hours Qualified Social Worker]]+Table1[[#This Row],[Hours Other Social Work Staff]]</f>
        <v>9.5164835164835111</v>
      </c>
      <c r="Q11336" s="3">
        <f>Table1[[#This Row],[Total Hours Social Work Staff Per Resident Per Day]]/Table1[[#This Row],[MDS Census]]</f>
        <v>0.1747376916868443</v>
      </c>
      <c r="R11336" s="3"/>
      <c r="S11336"/>
    </row>
    <row r="11337" spans="1:19" x14ac:dyDescent="0.2">
      <c r="A11337" t="s">
        <v>16244</v>
      </c>
      <c r="B11337" t="s">
        <v>16579</v>
      </c>
      <c r="C11337" t="s">
        <v>16412</v>
      </c>
      <c r="D11337" t="s">
        <v>16580</v>
      </c>
      <c r="E11337" s="3">
        <v>47.252747252747199</v>
      </c>
      <c r="F11337" s="3">
        <v>5.0989010989010897</v>
      </c>
      <c r="G11337" s="3">
        <v>0.49450549450549403</v>
      </c>
      <c r="H11337" s="3">
        <v>0.43923076923076898</v>
      </c>
      <c r="I11337" s="3">
        <v>2.0219780219780201</v>
      </c>
      <c r="J11337" s="3">
        <v>5.1868131868131799</v>
      </c>
      <c r="K11337" s="3">
        <v>15.2883516483516</v>
      </c>
      <c r="L11337" s="3">
        <f>Table1[[#This Row],[Hours Qualified Activities Professional]]+Table1[[#This Row],[Hours Other Activity Staff]]</f>
        <v>20.475164835164779</v>
      </c>
      <c r="M11337" s="3">
        <f>Table1[[#This Row],[Total Hours Activity Staff]]/Table1[[#This Row],[MDS Census]]</f>
        <v>0.43331162790697608</v>
      </c>
      <c r="N11337" s="3">
        <v>9.2307692307692299</v>
      </c>
      <c r="O11337" s="3">
        <v>8.7912087912087905E-2</v>
      </c>
      <c r="P11337" s="3">
        <f>Table1[[#This Row],[Hours Qualified Social Worker]]+Table1[[#This Row],[Hours Other Social Work Staff]]</f>
        <v>9.3186813186813175</v>
      </c>
      <c r="Q11337" s="3">
        <f>Table1[[#This Row],[Total Hours Social Work Staff Per Resident Per Day]]/Table1[[#This Row],[MDS Census]]</f>
        <v>0.19720930232558159</v>
      </c>
      <c r="R11337" s="3"/>
      <c r="S11337"/>
    </row>
    <row r="11338" spans="1:19" x14ac:dyDescent="0.2">
      <c r="A11338" t="s">
        <v>16244</v>
      </c>
      <c r="B11338" t="s">
        <v>16582</v>
      </c>
      <c r="C11338" t="s">
        <v>314</v>
      </c>
      <c r="D11338" t="s">
        <v>16581</v>
      </c>
      <c r="E11338" s="3">
        <v>127.153846153846</v>
      </c>
      <c r="F11338" s="3">
        <v>5.5384615384615303</v>
      </c>
      <c r="G11338" s="3">
        <v>0.49450549450549403</v>
      </c>
      <c r="H11338" s="3">
        <v>0.56373626373626295</v>
      </c>
      <c r="I11338" s="3">
        <v>6.8969230769230698</v>
      </c>
      <c r="J11338" s="3">
        <v>0</v>
      </c>
      <c r="K11338" s="3">
        <v>19.3053846153846</v>
      </c>
      <c r="L11338" s="3">
        <f>Table1[[#This Row],[Hours Qualified Activities Professional]]+Table1[[#This Row],[Hours Other Activity Staff]]</f>
        <v>19.3053846153846</v>
      </c>
      <c r="M11338" s="3">
        <f>Table1[[#This Row],[Total Hours Activity Staff]]/Table1[[#This Row],[MDS Census]]</f>
        <v>0.15182698124621904</v>
      </c>
      <c r="N11338" s="3">
        <v>0</v>
      </c>
      <c r="O11338" s="3">
        <v>10.700219780219699</v>
      </c>
      <c r="P11338" s="3">
        <f>Table1[[#This Row],[Hours Qualified Social Worker]]+Table1[[#This Row],[Hours Other Social Work Staff]]</f>
        <v>10.700219780219699</v>
      </c>
      <c r="Q11338" s="3">
        <f>Table1[[#This Row],[Total Hours Social Work Staff Per Resident Per Day]]/Table1[[#This Row],[MDS Census]]</f>
        <v>8.415175870711207E-2</v>
      </c>
      <c r="R11338" s="3"/>
      <c r="S11338"/>
    </row>
    <row r="11339" spans="1:19" x14ac:dyDescent="0.2">
      <c r="A11339" t="s">
        <v>16244</v>
      </c>
      <c r="B11339" t="s">
        <v>8760</v>
      </c>
      <c r="C11339" t="s">
        <v>16397</v>
      </c>
      <c r="D11339" t="s">
        <v>16583</v>
      </c>
      <c r="E11339" s="3">
        <v>56.175824175824097</v>
      </c>
      <c r="F11339" s="3">
        <v>5.2747252747252702</v>
      </c>
      <c r="G11339" s="3">
        <v>3.2967032967032898E-2</v>
      </c>
      <c r="H11339" s="3">
        <v>0.16208791208791201</v>
      </c>
      <c r="I11339" s="3">
        <v>1.65384615384615</v>
      </c>
      <c r="J11339" s="3">
        <v>5.1923076923076898</v>
      </c>
      <c r="K11339" s="3">
        <v>4.1071428571428497</v>
      </c>
      <c r="L11339" s="3">
        <f>Table1[[#This Row],[Hours Qualified Activities Professional]]+Table1[[#This Row],[Hours Other Activity Staff]]</f>
        <v>9.2994505494505404</v>
      </c>
      <c r="M11339" s="3">
        <f>Table1[[#This Row],[Total Hours Activity Staff]]/Table1[[#This Row],[MDS Census]]</f>
        <v>0.1655418622848201</v>
      </c>
      <c r="N11339" s="3">
        <v>5.47252747252747</v>
      </c>
      <c r="O11339" s="3">
        <v>0</v>
      </c>
      <c r="P11339" s="3">
        <f>Table1[[#This Row],[Hours Qualified Social Worker]]+Table1[[#This Row],[Hours Other Social Work Staff]]</f>
        <v>5.47252747252747</v>
      </c>
      <c r="Q11339" s="3">
        <f>Table1[[#This Row],[Total Hours Social Work Staff Per Resident Per Day]]/Table1[[#This Row],[MDS Census]]</f>
        <v>9.7417840375586942E-2</v>
      </c>
      <c r="R11339" s="3"/>
      <c r="S11339"/>
    </row>
    <row r="11340" spans="1:19" x14ac:dyDescent="0.2">
      <c r="A11340" t="s">
        <v>16244</v>
      </c>
      <c r="B11340" t="s">
        <v>8760</v>
      </c>
      <c r="C11340" t="s">
        <v>16397</v>
      </c>
      <c r="D11340" t="s">
        <v>16584</v>
      </c>
      <c r="E11340" s="3">
        <v>136.61538461538399</v>
      </c>
      <c r="F11340" s="3">
        <v>8.3516483516483504</v>
      </c>
      <c r="G11340" s="3">
        <v>0.329670329670329</v>
      </c>
      <c r="H11340" s="3">
        <v>0.583516483516483</v>
      </c>
      <c r="I11340" s="3">
        <v>6.4403296703296702</v>
      </c>
      <c r="J11340" s="3">
        <v>5.71131868131868</v>
      </c>
      <c r="K11340" s="3">
        <v>19.568241758241701</v>
      </c>
      <c r="L11340" s="3">
        <f>Table1[[#This Row],[Hours Qualified Activities Professional]]+Table1[[#This Row],[Hours Other Activity Staff]]</f>
        <v>25.279560439560381</v>
      </c>
      <c r="M11340" s="3">
        <f>Table1[[#This Row],[Total Hours Activity Staff]]/Table1[[#This Row],[MDS Census]]</f>
        <v>0.18504182754182796</v>
      </c>
      <c r="N11340" s="3">
        <v>0</v>
      </c>
      <c r="O11340" s="3">
        <v>10.279230769230701</v>
      </c>
      <c r="P11340" s="3">
        <f>Table1[[#This Row],[Hours Qualified Social Worker]]+Table1[[#This Row],[Hours Other Social Work Staff]]</f>
        <v>10.279230769230701</v>
      </c>
      <c r="Q11340" s="3">
        <f>Table1[[#This Row],[Total Hours Social Work Staff Per Resident Per Day]]/Table1[[#This Row],[MDS Census]]</f>
        <v>7.5242117117116966E-2</v>
      </c>
      <c r="R11340" s="3"/>
      <c r="S11340"/>
    </row>
    <row r="11341" spans="1:19" x14ac:dyDescent="0.2">
      <c r="A11341" t="s">
        <v>16244</v>
      </c>
      <c r="B11341" t="s">
        <v>8760</v>
      </c>
      <c r="C11341" t="s">
        <v>16397</v>
      </c>
      <c r="D11341" t="s">
        <v>16585</v>
      </c>
      <c r="E11341" s="3">
        <v>86.186813186813097</v>
      </c>
      <c r="F11341" s="3">
        <v>5.2747252747252702</v>
      </c>
      <c r="G11341" s="3">
        <v>0.70604395604395598</v>
      </c>
      <c r="H11341" s="3">
        <v>0</v>
      </c>
      <c r="I11341" s="3">
        <v>0</v>
      </c>
      <c r="J11341" s="3">
        <v>5.2005494505494498</v>
      </c>
      <c r="K11341" s="3">
        <v>10.16</v>
      </c>
      <c r="L11341" s="3">
        <f>Table1[[#This Row],[Hours Qualified Activities Professional]]+Table1[[#This Row],[Hours Other Activity Staff]]</f>
        <v>15.360549450549449</v>
      </c>
      <c r="M11341" s="3">
        <f>Table1[[#This Row],[Total Hours Activity Staff]]/Table1[[#This Row],[MDS Census]]</f>
        <v>0.17822389391814372</v>
      </c>
      <c r="N11341" s="3">
        <v>4.89098901098901</v>
      </c>
      <c r="O11341" s="3">
        <v>0.34483516483516402</v>
      </c>
      <c r="P11341" s="3">
        <f>Table1[[#This Row],[Hours Qualified Social Worker]]+Table1[[#This Row],[Hours Other Social Work Staff]]</f>
        <v>5.2358241758241739</v>
      </c>
      <c r="Q11341" s="3">
        <f>Table1[[#This Row],[Total Hours Social Work Staff Per Resident Per Day]]/Table1[[#This Row],[MDS Census]]</f>
        <v>6.0749713119979641E-2</v>
      </c>
      <c r="R11341" s="3"/>
      <c r="S11341"/>
    </row>
    <row r="11342" spans="1:19" x14ac:dyDescent="0.2">
      <c r="A11342" t="s">
        <v>16244</v>
      </c>
      <c r="B11342" t="s">
        <v>16587</v>
      </c>
      <c r="C11342" t="s">
        <v>16588</v>
      </c>
      <c r="D11342" t="s">
        <v>16586</v>
      </c>
      <c r="E11342" s="3">
        <v>94.736263736263695</v>
      </c>
      <c r="F11342" s="3">
        <v>5.6263736263736197</v>
      </c>
      <c r="G11342" s="3">
        <v>1.1428571428571399</v>
      </c>
      <c r="H11342" s="3">
        <v>0.52747252747252704</v>
      </c>
      <c r="I11342" s="3">
        <v>6.0274725274725203</v>
      </c>
      <c r="J11342" s="3">
        <v>5.4120879120879097</v>
      </c>
      <c r="K11342" s="3">
        <v>24.793956043956001</v>
      </c>
      <c r="L11342" s="3">
        <f>Table1[[#This Row],[Hours Qualified Activities Professional]]+Table1[[#This Row],[Hours Other Activity Staff]]</f>
        <v>30.20604395604391</v>
      </c>
      <c r="M11342" s="3">
        <f>Table1[[#This Row],[Total Hours Activity Staff]]/Table1[[#This Row],[MDS Census]]</f>
        <v>0.31884352163322088</v>
      </c>
      <c r="N11342" s="3">
        <v>5.6098901098900997</v>
      </c>
      <c r="O11342" s="3">
        <v>0</v>
      </c>
      <c r="P11342" s="3">
        <f>Table1[[#This Row],[Hours Qualified Social Worker]]+Table1[[#This Row],[Hours Other Social Work Staff]]</f>
        <v>5.6098901098900997</v>
      </c>
      <c r="Q11342" s="3">
        <f>Table1[[#This Row],[Total Hours Social Work Staff Per Resident Per Day]]/Table1[[#This Row],[MDS Census]]</f>
        <v>5.9215868228743682E-2</v>
      </c>
      <c r="R11342" s="3"/>
      <c r="S11342"/>
    </row>
    <row r="11343" spans="1:19" x14ac:dyDescent="0.2">
      <c r="A11343" t="s">
        <v>16244</v>
      </c>
      <c r="B11343" t="s">
        <v>16587</v>
      </c>
      <c r="C11343" t="s">
        <v>16588</v>
      </c>
      <c r="D11343" t="s">
        <v>16589</v>
      </c>
      <c r="E11343" s="3">
        <v>92.120879120879096</v>
      </c>
      <c r="F11343" s="3">
        <v>5.4505494505494498</v>
      </c>
      <c r="G11343" s="3">
        <v>0.31868131868131799</v>
      </c>
      <c r="H11343" s="3">
        <v>0</v>
      </c>
      <c r="I11343" s="3">
        <v>1.33516483516483</v>
      </c>
      <c r="J11343" s="3">
        <v>5.0989010989010897</v>
      </c>
      <c r="K11343" s="3">
        <v>13.7582417582417</v>
      </c>
      <c r="L11343" s="3">
        <f>Table1[[#This Row],[Hours Qualified Activities Professional]]+Table1[[#This Row],[Hours Other Activity Staff]]</f>
        <v>18.85714285714279</v>
      </c>
      <c r="M11343" s="3">
        <f>Table1[[#This Row],[Total Hours Activity Staff]]/Table1[[#This Row],[MDS Census]]</f>
        <v>0.2046999880710956</v>
      </c>
      <c r="N11343" s="3">
        <v>5.2747252747252702</v>
      </c>
      <c r="O11343" s="3">
        <v>0</v>
      </c>
      <c r="P11343" s="3">
        <f>Table1[[#This Row],[Hours Qualified Social Worker]]+Table1[[#This Row],[Hours Other Social Work Staff]]</f>
        <v>5.2747252747252702</v>
      </c>
      <c r="Q11343" s="3">
        <f>Table1[[#This Row],[Total Hours Social Work Staff Per Resident Per Day]]/Table1[[#This Row],[MDS Census]]</f>
        <v>5.7258737921984937E-2</v>
      </c>
      <c r="R11343" s="3"/>
      <c r="S11343"/>
    </row>
    <row r="11344" spans="1:19" x14ac:dyDescent="0.2">
      <c r="A11344" t="s">
        <v>16244</v>
      </c>
      <c r="B11344" t="s">
        <v>16587</v>
      </c>
      <c r="C11344" t="s">
        <v>16588</v>
      </c>
      <c r="D11344" t="s">
        <v>16590</v>
      </c>
      <c r="E11344" s="3">
        <v>8.3736263736263705</v>
      </c>
      <c r="F11344" s="3">
        <v>4.71428571428571</v>
      </c>
      <c r="G11344" s="3">
        <v>0</v>
      </c>
      <c r="H11344" s="3">
        <v>0.924175824175824</v>
      </c>
      <c r="I11344" s="3">
        <v>0.48626373626373598</v>
      </c>
      <c r="J11344" s="3">
        <v>0.93406593406593397</v>
      </c>
      <c r="K11344" s="3">
        <v>0.12637362637362601</v>
      </c>
      <c r="L11344" s="3">
        <f>Table1[[#This Row],[Hours Qualified Activities Professional]]+Table1[[#This Row],[Hours Other Activity Staff]]</f>
        <v>1.06043956043956</v>
      </c>
      <c r="M11344" s="3">
        <f>Table1[[#This Row],[Total Hours Activity Staff]]/Table1[[#This Row],[MDS Census]]</f>
        <v>0.12664041994750655</v>
      </c>
      <c r="N11344" s="3">
        <v>3.5137362637362601</v>
      </c>
      <c r="O11344" s="3">
        <v>0</v>
      </c>
      <c r="P11344" s="3">
        <f>Table1[[#This Row],[Hours Qualified Social Worker]]+Table1[[#This Row],[Hours Other Social Work Staff]]</f>
        <v>3.5137362637362601</v>
      </c>
      <c r="Q11344" s="3">
        <f>Table1[[#This Row],[Total Hours Social Work Staff Per Resident Per Day]]/Table1[[#This Row],[MDS Census]]</f>
        <v>0.41961942257217821</v>
      </c>
      <c r="R11344" s="3"/>
      <c r="S11344"/>
    </row>
    <row r="11345" spans="1:19" x14ac:dyDescent="0.2">
      <c r="A11345" t="s">
        <v>16244</v>
      </c>
      <c r="B11345" t="s">
        <v>16592</v>
      </c>
      <c r="C11345" t="s">
        <v>16511</v>
      </c>
      <c r="D11345" t="s">
        <v>16591</v>
      </c>
      <c r="E11345" s="3">
        <v>134.10989010988999</v>
      </c>
      <c r="F11345" s="3">
        <v>5.2747252747252702</v>
      </c>
      <c r="G11345" s="3">
        <v>0</v>
      </c>
      <c r="H11345" s="3">
        <v>0</v>
      </c>
      <c r="I11345" s="3">
        <v>4.6098901098900997</v>
      </c>
      <c r="J11345" s="3">
        <v>20.771978021978001</v>
      </c>
      <c r="K11345" s="3">
        <v>0</v>
      </c>
      <c r="L11345" s="3">
        <f>Table1[[#This Row],[Hours Qualified Activities Professional]]+Table1[[#This Row],[Hours Other Activity Staff]]</f>
        <v>20.771978021978001</v>
      </c>
      <c r="M11345" s="3">
        <f>Table1[[#This Row],[Total Hours Activity Staff]]/Table1[[#This Row],[MDS Census]]</f>
        <v>0.15488774172402489</v>
      </c>
      <c r="N11345" s="3">
        <v>8.4120879120879106</v>
      </c>
      <c r="O11345" s="3">
        <v>2.9065934065933998</v>
      </c>
      <c r="P11345" s="3">
        <f>Table1[[#This Row],[Hours Qualified Social Worker]]+Table1[[#This Row],[Hours Other Social Work Staff]]</f>
        <v>11.31868131868131</v>
      </c>
      <c r="Q11345" s="3">
        <f>Table1[[#This Row],[Total Hours Social Work Staff Per Resident Per Day]]/Table1[[#This Row],[MDS Census]]</f>
        <v>8.43985578498853E-2</v>
      </c>
      <c r="R11345" s="3"/>
      <c r="S11345"/>
    </row>
    <row r="11346" spans="1:19" x14ac:dyDescent="0.2">
      <c r="A11346" t="s">
        <v>16244</v>
      </c>
      <c r="B11346" t="s">
        <v>16594</v>
      </c>
      <c r="C11346" t="s">
        <v>314</v>
      </c>
      <c r="D11346" t="s">
        <v>16593</v>
      </c>
      <c r="E11346" s="3">
        <v>54.351648351648301</v>
      </c>
      <c r="F11346" s="3">
        <v>4.6593406593406499</v>
      </c>
      <c r="G11346" s="3">
        <v>0.57142857142857095</v>
      </c>
      <c r="H11346" s="3">
        <v>0</v>
      </c>
      <c r="I11346" s="3">
        <v>0</v>
      </c>
      <c r="J11346" s="3">
        <v>0</v>
      </c>
      <c r="K11346" s="3">
        <v>14.9890109890109</v>
      </c>
      <c r="L11346" s="3">
        <f>Table1[[#This Row],[Hours Qualified Activities Professional]]+Table1[[#This Row],[Hours Other Activity Staff]]</f>
        <v>14.9890109890109</v>
      </c>
      <c r="M11346" s="3">
        <f>Table1[[#This Row],[Total Hours Activity Staff]]/Table1[[#This Row],[MDS Census]]</f>
        <v>0.27577840679336701</v>
      </c>
      <c r="N11346" s="3">
        <v>6.4368131868131799</v>
      </c>
      <c r="O11346" s="3">
        <v>0</v>
      </c>
      <c r="P11346" s="3">
        <f>Table1[[#This Row],[Hours Qualified Social Worker]]+Table1[[#This Row],[Hours Other Social Work Staff]]</f>
        <v>6.4368131868131799</v>
      </c>
      <c r="Q11346" s="3">
        <f>Table1[[#This Row],[Total Hours Social Work Staff Per Resident Per Day]]/Table1[[#This Row],[MDS Census]]</f>
        <v>0.11842903356247471</v>
      </c>
      <c r="R11346" s="3"/>
      <c r="S11346"/>
    </row>
    <row r="11347" spans="1:19" x14ac:dyDescent="0.2">
      <c r="A11347" t="s">
        <v>16244</v>
      </c>
      <c r="B11347" t="s">
        <v>16594</v>
      </c>
      <c r="C11347" t="s">
        <v>314</v>
      </c>
      <c r="D11347" t="s">
        <v>16595</v>
      </c>
      <c r="E11347" s="3">
        <v>57.824175824175803</v>
      </c>
      <c r="F11347" s="3">
        <v>0</v>
      </c>
      <c r="G11347" s="3">
        <v>0.164835164835164</v>
      </c>
      <c r="H11347" s="3">
        <v>0.25637362637362598</v>
      </c>
      <c r="I11347" s="3">
        <v>1.1428571428571399</v>
      </c>
      <c r="J11347" s="3">
        <v>0</v>
      </c>
      <c r="K11347" s="3">
        <v>7.1539560439560397</v>
      </c>
      <c r="L11347" s="3">
        <f>Table1[[#This Row],[Hours Qualified Activities Professional]]+Table1[[#This Row],[Hours Other Activity Staff]]</f>
        <v>7.1539560439560397</v>
      </c>
      <c r="M11347" s="3">
        <f>Table1[[#This Row],[Total Hours Activity Staff]]/Table1[[#This Row],[MDS Census]]</f>
        <v>0.12371911820600529</v>
      </c>
      <c r="N11347" s="3">
        <v>4.9450549450549399</v>
      </c>
      <c r="O11347" s="3">
        <v>0</v>
      </c>
      <c r="P11347" s="3">
        <f>Table1[[#This Row],[Hours Qualified Social Worker]]+Table1[[#This Row],[Hours Other Social Work Staff]]</f>
        <v>4.9450549450549399</v>
      </c>
      <c r="Q11347" s="3">
        <f>Table1[[#This Row],[Total Hours Social Work Staff Per Resident Per Day]]/Table1[[#This Row],[MDS Census]]</f>
        <v>8.5518814139110541E-2</v>
      </c>
      <c r="R11347" s="3"/>
      <c r="S11347"/>
    </row>
    <row r="11348" spans="1:19" x14ac:dyDescent="0.2">
      <c r="A11348" t="s">
        <v>16244</v>
      </c>
      <c r="B11348" t="s">
        <v>16597</v>
      </c>
      <c r="C11348" t="s">
        <v>4344</v>
      </c>
      <c r="D11348" t="s">
        <v>16596</v>
      </c>
      <c r="E11348" s="3">
        <v>96.593406593406499</v>
      </c>
      <c r="F11348" s="3">
        <v>5.71428571428571</v>
      </c>
      <c r="G11348" s="3">
        <v>0.17582417582417501</v>
      </c>
      <c r="H11348" s="3">
        <v>0.42857142857142799</v>
      </c>
      <c r="I11348" s="3">
        <v>2.9587912087912001</v>
      </c>
      <c r="J11348" s="3">
        <v>5.20604395604395</v>
      </c>
      <c r="K11348" s="3">
        <v>7.0796703296703196</v>
      </c>
      <c r="L11348" s="3">
        <f>Table1[[#This Row],[Hours Qualified Activities Professional]]+Table1[[#This Row],[Hours Other Activity Staff]]</f>
        <v>12.28571428571427</v>
      </c>
      <c r="M11348" s="3">
        <f>Table1[[#This Row],[Total Hours Activity Staff]]/Table1[[#This Row],[MDS Census]]</f>
        <v>0.1271899886234357</v>
      </c>
      <c r="N11348" s="3">
        <v>4.9340659340659299</v>
      </c>
      <c r="O11348" s="3">
        <v>0</v>
      </c>
      <c r="P11348" s="3">
        <f>Table1[[#This Row],[Hours Qualified Social Worker]]+Table1[[#This Row],[Hours Other Social Work Staff]]</f>
        <v>4.9340659340659299</v>
      </c>
      <c r="Q11348" s="3">
        <f>Table1[[#This Row],[Total Hours Social Work Staff Per Resident Per Day]]/Table1[[#This Row],[MDS Census]]</f>
        <v>5.108077360637088E-2</v>
      </c>
      <c r="R11348" s="3"/>
      <c r="S11348"/>
    </row>
    <row r="11349" spans="1:19" x14ac:dyDescent="0.2">
      <c r="A11349" t="s">
        <v>16244</v>
      </c>
      <c r="B11349" t="s">
        <v>1539</v>
      </c>
      <c r="C11349" t="s">
        <v>12758</v>
      </c>
      <c r="D11349" t="s">
        <v>16598</v>
      </c>
      <c r="E11349" s="3">
        <v>115.098901098901</v>
      </c>
      <c r="F11349" s="3">
        <v>3.8681318681318602</v>
      </c>
      <c r="G11349" s="3">
        <v>0</v>
      </c>
      <c r="H11349" s="3">
        <v>0.93131868131868101</v>
      </c>
      <c r="I11349" s="3">
        <v>5.6263736263736197</v>
      </c>
      <c r="J11349" s="3">
        <v>5.2747252747252702</v>
      </c>
      <c r="K11349" s="3">
        <v>26.671648351648301</v>
      </c>
      <c r="L11349" s="3">
        <f>Table1[[#This Row],[Hours Qualified Activities Professional]]+Table1[[#This Row],[Hours Other Activity Staff]]</f>
        <v>31.946373626373571</v>
      </c>
      <c r="M11349" s="3">
        <f>Table1[[#This Row],[Total Hours Activity Staff]]/Table1[[#This Row],[MDS Census]]</f>
        <v>0.27755585258735893</v>
      </c>
      <c r="N11349" s="3">
        <v>0</v>
      </c>
      <c r="O11349" s="3">
        <v>10.9010989010989</v>
      </c>
      <c r="P11349" s="3">
        <f>Table1[[#This Row],[Hours Qualified Social Worker]]+Table1[[#This Row],[Hours Other Social Work Staff]]</f>
        <v>10.9010989010989</v>
      </c>
      <c r="Q11349" s="3">
        <f>Table1[[#This Row],[Total Hours Social Work Staff Per Resident Per Day]]/Table1[[#This Row],[MDS Census]]</f>
        <v>9.4710712239832032E-2</v>
      </c>
      <c r="R11349" s="3"/>
      <c r="S11349"/>
    </row>
    <row r="11350" spans="1:19" x14ac:dyDescent="0.2">
      <c r="A11350" t="s">
        <v>16244</v>
      </c>
      <c r="B11350" t="s">
        <v>1539</v>
      </c>
      <c r="C11350" t="s">
        <v>12758</v>
      </c>
      <c r="D11350" t="s">
        <v>16599</v>
      </c>
      <c r="E11350" s="3">
        <v>42.032967032967001</v>
      </c>
      <c r="F11350" s="3">
        <v>5.7802197802197801</v>
      </c>
      <c r="G11350" s="3">
        <v>6.8681318681318604E-2</v>
      </c>
      <c r="H11350" s="3">
        <v>0.235164835164835</v>
      </c>
      <c r="I11350" s="3">
        <v>1.6758241758241701</v>
      </c>
      <c r="J11350" s="3">
        <v>1.4450549450549399</v>
      </c>
      <c r="K11350" s="3">
        <v>14.697802197802099</v>
      </c>
      <c r="L11350" s="3">
        <f>Table1[[#This Row],[Hours Qualified Activities Professional]]+Table1[[#This Row],[Hours Other Activity Staff]]</f>
        <v>16.142857142857039</v>
      </c>
      <c r="M11350" s="3">
        <f>Table1[[#This Row],[Total Hours Activity Staff]]/Table1[[#This Row],[MDS Census]]</f>
        <v>0.38405228758169718</v>
      </c>
      <c r="N11350" s="3">
        <v>6.3791208791208698</v>
      </c>
      <c r="O11350" s="3">
        <v>2.5824175824175799</v>
      </c>
      <c r="P11350" s="3">
        <f>Table1[[#This Row],[Hours Qualified Social Worker]]+Table1[[#This Row],[Hours Other Social Work Staff]]</f>
        <v>8.9615384615384492</v>
      </c>
      <c r="Q11350" s="3">
        <f>Table1[[#This Row],[Total Hours Social Work Staff Per Resident Per Day]]/Table1[[#This Row],[MDS Census]]</f>
        <v>0.21320261437908483</v>
      </c>
      <c r="R11350" s="3"/>
      <c r="S11350"/>
    </row>
    <row r="11351" spans="1:19" x14ac:dyDescent="0.2">
      <c r="A11351" t="s">
        <v>16244</v>
      </c>
      <c r="B11351" t="s">
        <v>1539</v>
      </c>
      <c r="C11351" t="s">
        <v>12758</v>
      </c>
      <c r="D11351" t="s">
        <v>16600</v>
      </c>
      <c r="E11351" s="3">
        <v>424.30769230769198</v>
      </c>
      <c r="F11351" s="3">
        <v>107.170549450549</v>
      </c>
      <c r="G11351" s="3">
        <v>0.45054945054945</v>
      </c>
      <c r="H11351" s="3">
        <v>2.0439560439560398</v>
      </c>
      <c r="I11351" s="3">
        <v>10.065934065934</v>
      </c>
      <c r="J11351" s="3">
        <v>5.4505494505494498</v>
      </c>
      <c r="K11351" s="3">
        <v>83.998901098901001</v>
      </c>
      <c r="L11351" s="3">
        <f>Table1[[#This Row],[Hours Qualified Activities Professional]]+Table1[[#This Row],[Hours Other Activity Staff]]</f>
        <v>89.449450549450447</v>
      </c>
      <c r="M11351" s="3">
        <f>Table1[[#This Row],[Total Hours Activity Staff]]/Table1[[#This Row],[MDS Census]]</f>
        <v>0.2108127007148036</v>
      </c>
      <c r="N11351" s="3">
        <v>35.3283516483516</v>
      </c>
      <c r="O11351" s="3">
        <v>0</v>
      </c>
      <c r="P11351" s="3">
        <f>Table1[[#This Row],[Hours Qualified Social Worker]]+Table1[[#This Row],[Hours Other Social Work Staff]]</f>
        <v>35.3283516483516</v>
      </c>
      <c r="Q11351" s="3">
        <f>Table1[[#This Row],[Total Hours Social Work Staff Per Resident Per Day]]/Table1[[#This Row],[MDS Census]]</f>
        <v>8.3261162332953442E-2</v>
      </c>
      <c r="R11351" s="3"/>
      <c r="S11351"/>
    </row>
    <row r="11352" spans="1:19" x14ac:dyDescent="0.2">
      <c r="A11352" t="s">
        <v>16244</v>
      </c>
      <c r="B11352" t="s">
        <v>1539</v>
      </c>
      <c r="C11352" t="s">
        <v>12758</v>
      </c>
      <c r="D11352" t="s">
        <v>16601</v>
      </c>
      <c r="E11352" s="3">
        <v>186.05494505494499</v>
      </c>
      <c r="F11352" s="3">
        <v>2.4615384615384599</v>
      </c>
      <c r="G11352" s="3">
        <v>0.34065934065934</v>
      </c>
      <c r="H11352" s="3">
        <v>1.0109890109890101</v>
      </c>
      <c r="I11352" s="3">
        <v>7.3434065934065904</v>
      </c>
      <c r="J11352" s="3">
        <v>0</v>
      </c>
      <c r="K11352" s="3">
        <v>43.315934065934002</v>
      </c>
      <c r="L11352" s="3">
        <f>Table1[[#This Row],[Hours Qualified Activities Professional]]+Table1[[#This Row],[Hours Other Activity Staff]]</f>
        <v>43.315934065934002</v>
      </c>
      <c r="M11352" s="3">
        <f>Table1[[#This Row],[Total Hours Activity Staff]]/Table1[[#This Row],[MDS Census]]</f>
        <v>0.23281259228633841</v>
      </c>
      <c r="N11352" s="3">
        <v>16.065934065934002</v>
      </c>
      <c r="O11352" s="3">
        <v>0</v>
      </c>
      <c r="P11352" s="3">
        <f>Table1[[#This Row],[Hours Qualified Social Worker]]+Table1[[#This Row],[Hours Other Social Work Staff]]</f>
        <v>16.065934065934002</v>
      </c>
      <c r="Q11352" s="3">
        <f>Table1[[#This Row],[Total Hours Social Work Staff Per Resident Per Day]]/Table1[[#This Row],[MDS Census]]</f>
        <v>8.6350481365542173E-2</v>
      </c>
      <c r="R11352" s="3"/>
      <c r="S11352"/>
    </row>
    <row r="11353" spans="1:19" x14ac:dyDescent="0.2">
      <c r="A11353" t="s">
        <v>16244</v>
      </c>
      <c r="B11353" t="s">
        <v>1539</v>
      </c>
      <c r="C11353" t="s">
        <v>12758</v>
      </c>
      <c r="D11353" t="s">
        <v>16602</v>
      </c>
      <c r="E11353" s="3">
        <v>82.219780219780205</v>
      </c>
      <c r="F11353" s="3">
        <v>10.3968131868131</v>
      </c>
      <c r="G11353" s="3">
        <v>0.52142857142857102</v>
      </c>
      <c r="H11353" s="3">
        <v>0.42857142857142799</v>
      </c>
      <c r="I11353" s="3">
        <v>2.0054945054945001</v>
      </c>
      <c r="J11353" s="3">
        <v>0</v>
      </c>
      <c r="K11353" s="3">
        <v>12.1995604395604</v>
      </c>
      <c r="L11353" s="3">
        <f>Table1[[#This Row],[Hours Qualified Activities Professional]]+Table1[[#This Row],[Hours Other Activity Staff]]</f>
        <v>12.1995604395604</v>
      </c>
      <c r="M11353" s="3">
        <f>Table1[[#This Row],[Total Hours Activity Staff]]/Table1[[#This Row],[MDS Census]]</f>
        <v>0.14837743918738261</v>
      </c>
      <c r="N11353" s="3">
        <v>5.4509890109890096</v>
      </c>
      <c r="O11353" s="3">
        <v>0.30769230769230699</v>
      </c>
      <c r="P11353" s="3">
        <f>Table1[[#This Row],[Hours Qualified Social Worker]]+Table1[[#This Row],[Hours Other Social Work Staff]]</f>
        <v>5.7586813186813162</v>
      </c>
      <c r="Q11353" s="3">
        <f>Table1[[#This Row],[Total Hours Social Work Staff Per Resident Per Day]]/Table1[[#This Row],[MDS Census]]</f>
        <v>7.0040096230954266E-2</v>
      </c>
      <c r="R11353" s="3"/>
      <c r="S11353"/>
    </row>
    <row r="11354" spans="1:19" x14ac:dyDescent="0.2">
      <c r="A11354" t="s">
        <v>16244</v>
      </c>
      <c r="B11354" t="s">
        <v>1539</v>
      </c>
      <c r="C11354" t="s">
        <v>12758</v>
      </c>
      <c r="D11354" t="s">
        <v>16603</v>
      </c>
      <c r="E11354" s="3">
        <v>51.923076923076898</v>
      </c>
      <c r="F11354" s="3">
        <v>1.9340659340659301</v>
      </c>
      <c r="G11354" s="3">
        <v>0.33516483516483497</v>
      </c>
      <c r="H11354" s="3">
        <v>0</v>
      </c>
      <c r="I11354" s="3">
        <v>0.81318681318681296</v>
      </c>
      <c r="J11354" s="3">
        <v>0</v>
      </c>
      <c r="K11354" s="3">
        <v>20.326923076922998</v>
      </c>
      <c r="L11354" s="3">
        <f>Table1[[#This Row],[Hours Qualified Activities Professional]]+Table1[[#This Row],[Hours Other Activity Staff]]</f>
        <v>20.326923076922998</v>
      </c>
      <c r="M11354" s="3">
        <f>Table1[[#This Row],[Total Hours Activity Staff]]/Table1[[#This Row],[MDS Census]]</f>
        <v>0.39148148148148015</v>
      </c>
      <c r="N11354" s="3">
        <v>10.969780219780199</v>
      </c>
      <c r="O11354" s="3">
        <v>0</v>
      </c>
      <c r="P11354" s="3">
        <f>Table1[[#This Row],[Hours Qualified Social Worker]]+Table1[[#This Row],[Hours Other Social Work Staff]]</f>
        <v>10.969780219780199</v>
      </c>
      <c r="Q11354" s="3">
        <f>Table1[[#This Row],[Total Hours Social Work Staff Per Resident Per Day]]/Table1[[#This Row],[MDS Census]]</f>
        <v>0.21126984126984097</v>
      </c>
      <c r="R11354" s="3"/>
      <c r="S11354"/>
    </row>
    <row r="11355" spans="1:19" x14ac:dyDescent="0.2">
      <c r="A11355" t="s">
        <v>16244</v>
      </c>
      <c r="B11355" t="s">
        <v>1539</v>
      </c>
      <c r="C11355" t="s">
        <v>12758</v>
      </c>
      <c r="D11355" t="s">
        <v>16604</v>
      </c>
      <c r="E11355" s="3">
        <v>221.89010989010899</v>
      </c>
      <c r="F11355" s="3">
        <v>5.2747252747252702</v>
      </c>
      <c r="G11355" s="3">
        <v>0</v>
      </c>
      <c r="H11355" s="3">
        <v>0.73626373626373598</v>
      </c>
      <c r="I11355" s="3">
        <v>5.9505494505494498</v>
      </c>
      <c r="J11355" s="3">
        <v>34.434065934065899</v>
      </c>
      <c r="K11355" s="3">
        <v>0</v>
      </c>
      <c r="L11355" s="3">
        <f>Table1[[#This Row],[Hours Qualified Activities Professional]]+Table1[[#This Row],[Hours Other Activity Staff]]</f>
        <v>34.434065934065899</v>
      </c>
      <c r="M11355" s="3">
        <f>Table1[[#This Row],[Total Hours Activity Staff]]/Table1[[#This Row],[MDS Census]]</f>
        <v>0.15518522187004802</v>
      </c>
      <c r="N11355" s="3">
        <v>20.661868131868101</v>
      </c>
      <c r="O11355" s="3">
        <v>0</v>
      </c>
      <c r="P11355" s="3">
        <f>Table1[[#This Row],[Hours Qualified Social Worker]]+Table1[[#This Row],[Hours Other Social Work Staff]]</f>
        <v>20.661868131868101</v>
      </c>
      <c r="Q11355" s="3">
        <f>Table1[[#This Row],[Total Hours Social Work Staff Per Resident Per Day]]/Table1[[#This Row],[MDS Census]]</f>
        <v>9.3117571315372669E-2</v>
      </c>
      <c r="R11355" s="3"/>
      <c r="S11355"/>
    </row>
    <row r="11356" spans="1:19" x14ac:dyDescent="0.2">
      <c r="A11356" t="s">
        <v>16244</v>
      </c>
      <c r="B11356" t="s">
        <v>1539</v>
      </c>
      <c r="C11356" t="s">
        <v>12758</v>
      </c>
      <c r="D11356" t="s">
        <v>16605</v>
      </c>
      <c r="E11356" s="3">
        <v>154.912087912087</v>
      </c>
      <c r="F11356" s="3">
        <v>9.3186813186813104</v>
      </c>
      <c r="G11356" s="3">
        <v>0</v>
      </c>
      <c r="H11356" s="3">
        <v>0.81758241758241701</v>
      </c>
      <c r="I11356" s="3">
        <v>1.74065934065934</v>
      </c>
      <c r="J11356" s="3">
        <v>5.5943956043955998</v>
      </c>
      <c r="K11356" s="3">
        <v>13.969450549450499</v>
      </c>
      <c r="L11356" s="3">
        <f>Table1[[#This Row],[Hours Qualified Activities Professional]]+Table1[[#This Row],[Hours Other Activity Staff]]</f>
        <v>19.5638461538461</v>
      </c>
      <c r="M11356" s="3">
        <f>Table1[[#This Row],[Total Hours Activity Staff]]/Table1[[#This Row],[MDS Census]]</f>
        <v>0.12628999077818015</v>
      </c>
      <c r="N11356" s="3">
        <v>0</v>
      </c>
      <c r="O11356" s="3">
        <v>14.1875824175824</v>
      </c>
      <c r="P11356" s="3">
        <f>Table1[[#This Row],[Hours Qualified Social Worker]]+Table1[[#This Row],[Hours Other Social Work Staff]]</f>
        <v>14.1875824175824</v>
      </c>
      <c r="Q11356" s="3">
        <f>Table1[[#This Row],[Total Hours Social Work Staff Per Resident Per Day]]/Table1[[#This Row],[MDS Census]]</f>
        <v>9.1584734340640281E-2</v>
      </c>
      <c r="R11356" s="3"/>
      <c r="S11356"/>
    </row>
    <row r="11357" spans="1:19" x14ac:dyDescent="0.2">
      <c r="A11357" t="s">
        <v>16244</v>
      </c>
      <c r="B11357" t="s">
        <v>1539</v>
      </c>
      <c r="C11357" t="s">
        <v>12758</v>
      </c>
      <c r="D11357" t="s">
        <v>16606</v>
      </c>
      <c r="E11357" s="3">
        <v>169.20879120879101</v>
      </c>
      <c r="F11357" s="3">
        <v>5.1868131868131799</v>
      </c>
      <c r="G11357" s="3">
        <v>8.7912087912087905E-2</v>
      </c>
      <c r="H11357" s="3">
        <v>1.21703296703296</v>
      </c>
      <c r="I11357" s="3">
        <v>3.1703296703296702</v>
      </c>
      <c r="J11357" s="3">
        <v>51.162087912087898</v>
      </c>
      <c r="K11357" s="3">
        <v>20.565934065934002</v>
      </c>
      <c r="L11357" s="3">
        <f>Table1[[#This Row],[Hours Qualified Activities Professional]]+Table1[[#This Row],[Hours Other Activity Staff]]</f>
        <v>71.7280219780219</v>
      </c>
      <c r="M11357" s="3">
        <f>Table1[[#This Row],[Total Hours Activity Staff]]/Table1[[#This Row],[MDS Census]]</f>
        <v>0.42390245486426814</v>
      </c>
      <c r="N11357" s="3">
        <v>26.428571428571399</v>
      </c>
      <c r="O11357" s="3">
        <v>0</v>
      </c>
      <c r="P11357" s="3">
        <f>Table1[[#This Row],[Hours Qualified Social Worker]]+Table1[[#This Row],[Hours Other Social Work Staff]]</f>
        <v>26.428571428571399</v>
      </c>
      <c r="Q11357" s="3">
        <f>Table1[[#This Row],[Total Hours Social Work Staff Per Resident Per Day]]/Table1[[#This Row],[MDS Census]]</f>
        <v>0.15618911546954151</v>
      </c>
      <c r="R11357" s="3"/>
      <c r="S11357"/>
    </row>
    <row r="11358" spans="1:19" x14ac:dyDescent="0.2">
      <c r="A11358" t="s">
        <v>16244</v>
      </c>
      <c r="B11358" t="s">
        <v>1539</v>
      </c>
      <c r="C11358" t="s">
        <v>12758</v>
      </c>
      <c r="D11358" t="s">
        <v>16607</v>
      </c>
      <c r="E11358" s="3">
        <v>10.956043956043899</v>
      </c>
      <c r="F11358" s="3">
        <v>1.1428571428571399</v>
      </c>
      <c r="G11358" s="3">
        <v>0</v>
      </c>
      <c r="H11358" s="3">
        <v>0.14835164835164799</v>
      </c>
      <c r="I11358" s="3">
        <v>3.4285714285714199</v>
      </c>
      <c r="J11358" s="3">
        <v>0</v>
      </c>
      <c r="K11358" s="3">
        <v>0</v>
      </c>
      <c r="L11358" s="3">
        <f>Table1[[#This Row],[Hours Qualified Activities Professional]]+Table1[[#This Row],[Hours Other Activity Staff]]</f>
        <v>0</v>
      </c>
      <c r="M11358" s="3">
        <f>Table1[[#This Row],[Total Hours Activity Staff]]/Table1[[#This Row],[MDS Census]]</f>
        <v>0</v>
      </c>
      <c r="N11358" s="3">
        <v>5.5384615384615303</v>
      </c>
      <c r="O11358" s="3">
        <v>0</v>
      </c>
      <c r="P11358" s="3">
        <f>Table1[[#This Row],[Hours Qualified Social Worker]]+Table1[[#This Row],[Hours Other Social Work Staff]]</f>
        <v>5.5384615384615303</v>
      </c>
      <c r="Q11358" s="3">
        <f>Table1[[#This Row],[Total Hours Social Work Staff Per Resident Per Day]]/Table1[[#This Row],[MDS Census]]</f>
        <v>0.50551654964894877</v>
      </c>
      <c r="R11358" s="3"/>
      <c r="S11358"/>
    </row>
    <row r="11359" spans="1:19" x14ac:dyDescent="0.2">
      <c r="A11359" t="s">
        <v>16244</v>
      </c>
      <c r="B11359" t="s">
        <v>16609</v>
      </c>
      <c r="C11359" t="s">
        <v>16286</v>
      </c>
      <c r="D11359" t="s">
        <v>16608</v>
      </c>
      <c r="E11359" s="3">
        <v>165.692307692307</v>
      </c>
      <c r="F11359" s="3">
        <v>5.1868131868131799</v>
      </c>
      <c r="G11359" s="3">
        <v>0.219780219780219</v>
      </c>
      <c r="H11359" s="3">
        <v>0.84615384615384603</v>
      </c>
      <c r="I11359" s="3">
        <v>0</v>
      </c>
      <c r="J11359" s="3">
        <v>33.313186813186803</v>
      </c>
      <c r="K11359" s="3">
        <v>0</v>
      </c>
      <c r="L11359" s="3">
        <f>Table1[[#This Row],[Hours Qualified Activities Professional]]+Table1[[#This Row],[Hours Other Activity Staff]]</f>
        <v>33.313186813186803</v>
      </c>
      <c r="M11359" s="3">
        <f>Table1[[#This Row],[Total Hours Activity Staff]]/Table1[[#This Row],[MDS Census]]</f>
        <v>0.20105451651412731</v>
      </c>
      <c r="N11359" s="3">
        <v>14.8324175824175</v>
      </c>
      <c r="O11359" s="3">
        <v>0</v>
      </c>
      <c r="P11359" s="3">
        <f>Table1[[#This Row],[Hours Qualified Social Worker]]+Table1[[#This Row],[Hours Other Social Work Staff]]</f>
        <v>14.8324175824175</v>
      </c>
      <c r="Q11359" s="3">
        <f>Table1[[#This Row],[Total Hours Social Work Staff Per Resident Per Day]]/Table1[[#This Row],[MDS Census]]</f>
        <v>8.951784056240869E-2</v>
      </c>
      <c r="R11359" s="3"/>
      <c r="S11359"/>
    </row>
    <row r="11360" spans="1:19" x14ac:dyDescent="0.2">
      <c r="A11360" t="s">
        <v>16244</v>
      </c>
      <c r="B11360" t="s">
        <v>16609</v>
      </c>
      <c r="C11360" t="s">
        <v>16286</v>
      </c>
      <c r="D11360" t="s">
        <v>8102</v>
      </c>
      <c r="E11360" s="3">
        <v>165.42857142857099</v>
      </c>
      <c r="F11360" s="3">
        <v>5.0989010989010897</v>
      </c>
      <c r="G11360" s="3">
        <v>0.39285714285714202</v>
      </c>
      <c r="H11360" s="3">
        <v>0.87362637362637297</v>
      </c>
      <c r="I11360" s="3">
        <v>3.7939560439560398</v>
      </c>
      <c r="J11360" s="3">
        <v>0</v>
      </c>
      <c r="K11360" s="3">
        <v>18.4980219780219</v>
      </c>
      <c r="L11360" s="3">
        <f>Table1[[#This Row],[Hours Qualified Activities Professional]]+Table1[[#This Row],[Hours Other Activity Staff]]</f>
        <v>18.4980219780219</v>
      </c>
      <c r="M11360" s="3">
        <f>Table1[[#This Row],[Total Hours Activity Staff]]/Table1[[#This Row],[MDS Census]]</f>
        <v>0.11181878570479589</v>
      </c>
      <c r="N11360" s="3">
        <v>10.0851648351648</v>
      </c>
      <c r="O11360" s="3">
        <v>0</v>
      </c>
      <c r="P11360" s="3">
        <f>Table1[[#This Row],[Hours Qualified Social Worker]]+Table1[[#This Row],[Hours Other Social Work Staff]]</f>
        <v>10.0851648351648</v>
      </c>
      <c r="Q11360" s="3">
        <f>Table1[[#This Row],[Total Hours Social Work Staff Per Resident Per Day]]/Table1[[#This Row],[MDS Census]]</f>
        <v>6.0963863425003269E-2</v>
      </c>
      <c r="R11360" s="3"/>
      <c r="S11360"/>
    </row>
    <row r="11361" spans="1:19" x14ac:dyDescent="0.2">
      <c r="A11361" t="s">
        <v>16244</v>
      </c>
      <c r="B11361" t="s">
        <v>16609</v>
      </c>
      <c r="C11361" t="s">
        <v>16286</v>
      </c>
      <c r="D11361" t="s">
        <v>16610</v>
      </c>
      <c r="E11361" s="3">
        <v>102.593406593406</v>
      </c>
      <c r="F11361" s="3">
        <v>5.71428571428571</v>
      </c>
      <c r="G11361" s="3">
        <v>0.48351648351648302</v>
      </c>
      <c r="H11361" s="3">
        <v>0.38461538461538403</v>
      </c>
      <c r="I11361" s="3">
        <v>4.8571428571428497</v>
      </c>
      <c r="J11361" s="3">
        <v>5.6923076923076898</v>
      </c>
      <c r="K11361" s="3">
        <v>7.5357142857142803</v>
      </c>
      <c r="L11361" s="3">
        <f>Table1[[#This Row],[Hours Qualified Activities Professional]]+Table1[[#This Row],[Hours Other Activity Staff]]</f>
        <v>13.228021978021971</v>
      </c>
      <c r="M11361" s="3">
        <f>Table1[[#This Row],[Total Hours Activity Staff]]/Table1[[#This Row],[MDS Census]]</f>
        <v>0.12893637532133745</v>
      </c>
      <c r="N11361" s="3">
        <v>0</v>
      </c>
      <c r="O11361" s="3">
        <v>9.9120879120879106</v>
      </c>
      <c r="P11361" s="3">
        <f>Table1[[#This Row],[Hours Qualified Social Worker]]+Table1[[#This Row],[Hours Other Social Work Staff]]</f>
        <v>9.9120879120879106</v>
      </c>
      <c r="Q11361" s="3">
        <f>Table1[[#This Row],[Total Hours Social Work Staff Per Resident Per Day]]/Table1[[#This Row],[MDS Census]]</f>
        <v>9.6615252784919142E-2</v>
      </c>
      <c r="R11361" s="3"/>
      <c r="S11361"/>
    </row>
    <row r="11362" spans="1:19" x14ac:dyDescent="0.2">
      <c r="A11362" t="s">
        <v>16244</v>
      </c>
      <c r="B11362" t="s">
        <v>16612</v>
      </c>
      <c r="C11362" t="s">
        <v>314</v>
      </c>
      <c r="D11362" t="s">
        <v>16611</v>
      </c>
      <c r="E11362" s="3">
        <v>68.956043956043899</v>
      </c>
      <c r="F11362" s="3">
        <v>5.1868131868131799</v>
      </c>
      <c r="G11362" s="3">
        <v>0.13131868131868099</v>
      </c>
      <c r="H11362" s="3">
        <v>0.38736263736263699</v>
      </c>
      <c r="I11362" s="3">
        <v>2.8131868131868099</v>
      </c>
      <c r="J11362" s="3">
        <v>4.5467032967032903</v>
      </c>
      <c r="K11362" s="3">
        <v>10.689560439560401</v>
      </c>
      <c r="L11362" s="3">
        <f>Table1[[#This Row],[Hours Qualified Activities Professional]]+Table1[[#This Row],[Hours Other Activity Staff]]</f>
        <v>15.236263736263691</v>
      </c>
      <c r="M11362" s="3">
        <f>Table1[[#This Row],[Total Hours Activity Staff]]/Table1[[#This Row],[MDS Census]]</f>
        <v>0.22095617529880432</v>
      </c>
      <c r="N11362" s="3">
        <v>4.8351648351648304</v>
      </c>
      <c r="O11362" s="3">
        <v>0</v>
      </c>
      <c r="P11362" s="3">
        <f>Table1[[#This Row],[Hours Qualified Social Worker]]+Table1[[#This Row],[Hours Other Social Work Staff]]</f>
        <v>4.8351648351648304</v>
      </c>
      <c r="Q11362" s="3">
        <f>Table1[[#This Row],[Total Hours Social Work Staff Per Resident Per Day]]/Table1[[#This Row],[MDS Census]]</f>
        <v>7.0119521912350588E-2</v>
      </c>
      <c r="R11362" s="3"/>
      <c r="S11362"/>
    </row>
    <row r="11363" spans="1:19" x14ac:dyDescent="0.2">
      <c r="A11363" t="s">
        <v>16244</v>
      </c>
      <c r="B11363" t="s">
        <v>16612</v>
      </c>
      <c r="C11363" t="s">
        <v>314</v>
      </c>
      <c r="D11363" t="s">
        <v>16613</v>
      </c>
      <c r="E11363" s="3">
        <v>67.901098901098905</v>
      </c>
      <c r="F11363" s="3">
        <v>2.9890109890109802</v>
      </c>
      <c r="G11363" s="3">
        <v>4.94505494505494E-2</v>
      </c>
      <c r="H11363" s="3">
        <v>0.54670329670329598</v>
      </c>
      <c r="I11363" s="3">
        <v>5.0549450549450503</v>
      </c>
      <c r="J11363" s="3">
        <v>4.7472527472527402</v>
      </c>
      <c r="K11363" s="3">
        <v>23.098901098900999</v>
      </c>
      <c r="L11363" s="3">
        <f>Table1[[#This Row],[Hours Qualified Activities Professional]]+Table1[[#This Row],[Hours Other Activity Staff]]</f>
        <v>27.84615384615374</v>
      </c>
      <c r="M11363" s="3">
        <f>Table1[[#This Row],[Total Hours Activity Staff]]/Table1[[#This Row],[MDS Census]]</f>
        <v>0.41009872147596538</v>
      </c>
      <c r="N11363" s="3">
        <v>5.0109890109890101</v>
      </c>
      <c r="O11363" s="3">
        <v>0</v>
      </c>
      <c r="P11363" s="3">
        <f>Table1[[#This Row],[Hours Qualified Social Worker]]+Table1[[#This Row],[Hours Other Social Work Staff]]</f>
        <v>5.0109890109890101</v>
      </c>
      <c r="Q11363" s="3">
        <f>Table1[[#This Row],[Total Hours Social Work Staff Per Resident Per Day]]/Table1[[#This Row],[MDS Census]]</f>
        <v>7.3798349247451031E-2</v>
      </c>
      <c r="R11363" s="3"/>
      <c r="S11363"/>
    </row>
    <row r="11364" spans="1:19" x14ac:dyDescent="0.2">
      <c r="A11364" t="s">
        <v>16244</v>
      </c>
      <c r="B11364" t="s">
        <v>16612</v>
      </c>
      <c r="C11364" t="s">
        <v>314</v>
      </c>
      <c r="D11364" t="s">
        <v>16614</v>
      </c>
      <c r="E11364" s="3">
        <v>173.20879120879101</v>
      </c>
      <c r="F11364" s="3">
        <v>5.71428571428571</v>
      </c>
      <c r="G11364" s="3">
        <v>1.71428571428571</v>
      </c>
      <c r="H11364" s="3">
        <v>0.71428571428571397</v>
      </c>
      <c r="I11364" s="3">
        <v>8</v>
      </c>
      <c r="J11364" s="3">
        <v>0</v>
      </c>
      <c r="K11364" s="3">
        <v>0</v>
      </c>
      <c r="L11364" s="3">
        <f>Table1[[#This Row],[Hours Qualified Activities Professional]]+Table1[[#This Row],[Hours Other Activity Staff]]</f>
        <v>0</v>
      </c>
      <c r="M11364" s="3">
        <f>Table1[[#This Row],[Total Hours Activity Staff]]/Table1[[#This Row],[MDS Census]]</f>
        <v>0</v>
      </c>
      <c r="N11364" s="3">
        <v>0</v>
      </c>
      <c r="O11364" s="3">
        <v>0</v>
      </c>
      <c r="P11364" s="3">
        <f>Table1[[#This Row],[Hours Qualified Social Worker]]+Table1[[#This Row],[Hours Other Social Work Staff]]</f>
        <v>0</v>
      </c>
      <c r="Q11364" s="3">
        <f>Table1[[#This Row],[Total Hours Social Work Staff Per Resident Per Day]]/Table1[[#This Row],[MDS Census]]</f>
        <v>0</v>
      </c>
      <c r="R11364" s="3"/>
      <c r="S11364"/>
    </row>
    <row r="11365" spans="1:19" x14ac:dyDescent="0.2">
      <c r="A11365" t="s">
        <v>16244</v>
      </c>
      <c r="B11365" t="s">
        <v>16612</v>
      </c>
      <c r="C11365" t="s">
        <v>314</v>
      </c>
      <c r="D11365" t="s">
        <v>16615</v>
      </c>
      <c r="E11365" s="3">
        <v>103.60439560439499</v>
      </c>
      <c r="F11365" s="3">
        <v>5.3571428571428497</v>
      </c>
      <c r="G11365" s="3">
        <v>2.21703296703296</v>
      </c>
      <c r="H11365" s="3">
        <v>0</v>
      </c>
      <c r="I11365" s="3">
        <v>5.4771428571428498</v>
      </c>
      <c r="J11365" s="3">
        <v>4.9215384615384599</v>
      </c>
      <c r="K11365" s="3">
        <v>18.703296703296701</v>
      </c>
      <c r="L11365" s="3">
        <f>Table1[[#This Row],[Hours Qualified Activities Professional]]+Table1[[#This Row],[Hours Other Activity Staff]]</f>
        <v>23.624835164835162</v>
      </c>
      <c r="M11365" s="3">
        <f>Table1[[#This Row],[Total Hours Activity Staff]]/Table1[[#This Row],[MDS Census]]</f>
        <v>0.22802927450148625</v>
      </c>
      <c r="N11365" s="3">
        <v>5.0262637362637301</v>
      </c>
      <c r="O11365" s="3">
        <v>2.3846153846153801</v>
      </c>
      <c r="P11365" s="3">
        <f>Table1[[#This Row],[Hours Qualified Social Worker]]+Table1[[#This Row],[Hours Other Social Work Staff]]</f>
        <v>7.4108791208791107</v>
      </c>
      <c r="Q11365" s="3">
        <f>Table1[[#This Row],[Total Hours Social Work Staff Per Resident Per Day]]/Table1[[#This Row],[MDS Census]]</f>
        <v>7.1530547305897654E-2</v>
      </c>
      <c r="R11365" s="3"/>
      <c r="S11365"/>
    </row>
    <row r="11366" spans="1:19" x14ac:dyDescent="0.2">
      <c r="A11366" t="s">
        <v>16244</v>
      </c>
      <c r="B11366" t="s">
        <v>16612</v>
      </c>
      <c r="C11366" t="s">
        <v>314</v>
      </c>
      <c r="D11366" t="s">
        <v>16616</v>
      </c>
      <c r="E11366" s="3">
        <v>87.703296703296701</v>
      </c>
      <c r="F11366" s="3">
        <v>5.5384615384615303</v>
      </c>
      <c r="G11366" s="3">
        <v>0.61538461538461497</v>
      </c>
      <c r="H11366" s="3">
        <v>0.41571428571428498</v>
      </c>
      <c r="I11366" s="3">
        <v>1.21142857142857</v>
      </c>
      <c r="J11366" s="3">
        <v>5.1868131868131799</v>
      </c>
      <c r="K11366" s="3">
        <v>11.9670329670329</v>
      </c>
      <c r="L11366" s="3">
        <f>Table1[[#This Row],[Hours Qualified Activities Professional]]+Table1[[#This Row],[Hours Other Activity Staff]]</f>
        <v>17.153846153846079</v>
      </c>
      <c r="M11366" s="3">
        <f>Table1[[#This Row],[Total Hours Activity Staff]]/Table1[[#This Row],[MDS Census]]</f>
        <v>0.19558952512216429</v>
      </c>
      <c r="N11366" s="3">
        <v>8.2362637362637301</v>
      </c>
      <c r="O11366" s="3">
        <v>0</v>
      </c>
      <c r="P11366" s="3">
        <f>Table1[[#This Row],[Hours Qualified Social Worker]]+Table1[[#This Row],[Hours Other Social Work Staff]]</f>
        <v>8.2362637362637301</v>
      </c>
      <c r="Q11366" s="3">
        <f>Table1[[#This Row],[Total Hours Social Work Staff Per Resident Per Day]]/Table1[[#This Row],[MDS Census]]</f>
        <v>9.3910537526625662E-2</v>
      </c>
      <c r="R11366" s="3"/>
      <c r="S11366"/>
    </row>
    <row r="11367" spans="1:19" x14ac:dyDescent="0.2">
      <c r="A11367" t="s">
        <v>16244</v>
      </c>
      <c r="B11367" t="s">
        <v>16618</v>
      </c>
      <c r="C11367" t="s">
        <v>7144</v>
      </c>
      <c r="D11367" t="s">
        <v>16617</v>
      </c>
      <c r="E11367" s="3">
        <v>113.318681318681</v>
      </c>
      <c r="F11367" s="3">
        <v>4.8351648351648304</v>
      </c>
      <c r="G11367" s="3">
        <v>0.299450549450549</v>
      </c>
      <c r="H11367" s="3">
        <v>0.31868131868131799</v>
      </c>
      <c r="I11367" s="3">
        <v>3.4230769230769198</v>
      </c>
      <c r="J11367" s="3">
        <v>4.8598901098900997</v>
      </c>
      <c r="K11367" s="3">
        <v>18.2280219780219</v>
      </c>
      <c r="L11367" s="3">
        <f>Table1[[#This Row],[Hours Qualified Activities Professional]]+Table1[[#This Row],[Hours Other Activity Staff]]</f>
        <v>23.087912087911999</v>
      </c>
      <c r="M11367" s="3">
        <f>Table1[[#This Row],[Total Hours Activity Staff]]/Table1[[#This Row],[MDS Census]]</f>
        <v>0.20374321179208668</v>
      </c>
      <c r="N11367" s="3">
        <v>5.0631868131868103</v>
      </c>
      <c r="O11367" s="3">
        <v>5.5302197802197801</v>
      </c>
      <c r="P11367" s="3">
        <f>Table1[[#This Row],[Hours Qualified Social Worker]]+Table1[[#This Row],[Hours Other Social Work Staff]]</f>
        <v>10.593406593406591</v>
      </c>
      <c r="Q11367" s="3">
        <f>Table1[[#This Row],[Total Hours Social Work Staff Per Resident Per Day]]/Table1[[#This Row],[MDS Census]]</f>
        <v>9.3483320403413742E-2</v>
      </c>
      <c r="R11367" s="3"/>
      <c r="S11367"/>
    </row>
    <row r="11368" spans="1:19" x14ac:dyDescent="0.2">
      <c r="A11368" t="s">
        <v>16244</v>
      </c>
      <c r="B11368" t="s">
        <v>16620</v>
      </c>
      <c r="C11368" t="s">
        <v>16500</v>
      </c>
      <c r="D11368" t="s">
        <v>16619</v>
      </c>
      <c r="E11368" s="3">
        <v>97.912087912087898</v>
      </c>
      <c r="F11368" s="3">
        <v>5.5384615384615303</v>
      </c>
      <c r="G11368" s="3">
        <v>0</v>
      </c>
      <c r="H11368" s="3">
        <v>0</v>
      </c>
      <c r="I11368" s="3">
        <v>3.2362637362637301</v>
      </c>
      <c r="J11368" s="3">
        <v>4.6593406593406499</v>
      </c>
      <c r="K11368" s="3">
        <v>15.1565934065934</v>
      </c>
      <c r="L11368" s="3">
        <f>Table1[[#This Row],[Hours Qualified Activities Professional]]+Table1[[#This Row],[Hours Other Activity Staff]]</f>
        <v>19.815934065934051</v>
      </c>
      <c r="M11368" s="3">
        <f>Table1[[#This Row],[Total Hours Activity Staff]]/Table1[[#This Row],[MDS Census]]</f>
        <v>0.20238496071829393</v>
      </c>
      <c r="N11368" s="3">
        <v>5.3516483516483504</v>
      </c>
      <c r="O11368" s="3">
        <v>0</v>
      </c>
      <c r="P11368" s="3">
        <f>Table1[[#This Row],[Hours Qualified Social Worker]]+Table1[[#This Row],[Hours Other Social Work Staff]]</f>
        <v>5.3516483516483504</v>
      </c>
      <c r="Q11368" s="3">
        <f>Table1[[#This Row],[Total Hours Social Work Staff Per Resident Per Day]]/Table1[[#This Row],[MDS Census]]</f>
        <v>5.4657687991021317E-2</v>
      </c>
      <c r="R11368" s="3"/>
      <c r="S11368"/>
    </row>
    <row r="11369" spans="1:19" x14ac:dyDescent="0.2">
      <c r="A11369" t="s">
        <v>16244</v>
      </c>
      <c r="B11369" t="s">
        <v>16622</v>
      </c>
      <c r="C11369" t="s">
        <v>16511</v>
      </c>
      <c r="D11369" t="s">
        <v>16621</v>
      </c>
      <c r="E11369" s="3">
        <v>175.417582417582</v>
      </c>
      <c r="F11369" s="3">
        <v>5.3186813186813104</v>
      </c>
      <c r="G11369" s="3">
        <v>0.26373626373626302</v>
      </c>
      <c r="H11369" s="3">
        <v>0.79285714285714204</v>
      </c>
      <c r="I11369" s="3">
        <v>3.5523076923076902</v>
      </c>
      <c r="J11369" s="3">
        <v>0</v>
      </c>
      <c r="K11369" s="3">
        <v>21.808241758241699</v>
      </c>
      <c r="L11369" s="3">
        <f>Table1[[#This Row],[Hours Qualified Activities Professional]]+Table1[[#This Row],[Hours Other Activity Staff]]</f>
        <v>21.808241758241699</v>
      </c>
      <c r="M11369" s="3">
        <f>Table1[[#This Row],[Total Hours Activity Staff]]/Table1[[#This Row],[MDS Census]]</f>
        <v>0.12432186932280896</v>
      </c>
      <c r="N11369" s="3">
        <v>0</v>
      </c>
      <c r="O11369" s="3">
        <v>10.940989010989</v>
      </c>
      <c r="P11369" s="3">
        <f>Table1[[#This Row],[Hours Qualified Social Worker]]+Table1[[#This Row],[Hours Other Social Work Staff]]</f>
        <v>10.940989010989</v>
      </c>
      <c r="Q11369" s="3">
        <f>Table1[[#This Row],[Total Hours Social Work Staff Per Resident Per Day]]/Table1[[#This Row],[MDS Census]]</f>
        <v>6.2371108187684106E-2</v>
      </c>
      <c r="R11369" s="3"/>
      <c r="S11369"/>
    </row>
    <row r="11370" spans="1:19" x14ac:dyDescent="0.2">
      <c r="A11370" t="s">
        <v>16244</v>
      </c>
      <c r="B11370" t="s">
        <v>6104</v>
      </c>
      <c r="C11370" t="s">
        <v>16268</v>
      </c>
      <c r="D11370" t="s">
        <v>16623</v>
      </c>
      <c r="E11370" s="3">
        <v>290.30769230769198</v>
      </c>
      <c r="F11370" s="3">
        <v>5.71428571428571</v>
      </c>
      <c r="G11370" s="3">
        <v>3.5714285714285698E-2</v>
      </c>
      <c r="H11370" s="3">
        <v>1.1318681318681301</v>
      </c>
      <c r="I11370" s="3">
        <v>0</v>
      </c>
      <c r="J11370" s="3">
        <v>5.71428571428571</v>
      </c>
      <c r="K11370" s="3">
        <v>67.560439560439505</v>
      </c>
      <c r="L11370" s="3">
        <f>Table1[[#This Row],[Hours Qualified Activities Professional]]+Table1[[#This Row],[Hours Other Activity Staff]]</f>
        <v>73.274725274725213</v>
      </c>
      <c r="M11370" s="3">
        <f>Table1[[#This Row],[Total Hours Activity Staff]]/Table1[[#This Row],[MDS Census]]</f>
        <v>0.25240366416837012</v>
      </c>
      <c r="N11370" s="3">
        <v>5.71428571428571</v>
      </c>
      <c r="O11370" s="3">
        <v>0</v>
      </c>
      <c r="P11370" s="3">
        <f>Table1[[#This Row],[Hours Qualified Social Worker]]+Table1[[#This Row],[Hours Other Social Work Staff]]</f>
        <v>5.71428571428571</v>
      </c>
      <c r="Q11370" s="3">
        <f>Table1[[#This Row],[Total Hours Social Work Staff Per Resident Per Day]]/Table1[[#This Row],[MDS Census]]</f>
        <v>1.9683549095313807E-2</v>
      </c>
      <c r="R11370" s="3"/>
      <c r="S11370"/>
    </row>
    <row r="11371" spans="1:19" x14ac:dyDescent="0.2">
      <c r="A11371" t="s">
        <v>16244</v>
      </c>
      <c r="B11371" t="s">
        <v>6104</v>
      </c>
      <c r="C11371" t="s">
        <v>16268</v>
      </c>
      <c r="D11371" t="s">
        <v>16624</v>
      </c>
      <c r="E11371" s="3">
        <v>148.47252747252699</v>
      </c>
      <c r="F11371" s="3">
        <v>5.6263736263736197</v>
      </c>
      <c r="G11371" s="3">
        <v>0.30219780219780201</v>
      </c>
      <c r="H11371" s="3">
        <v>0.621428571428571</v>
      </c>
      <c r="I11371" s="3">
        <v>5.34406593406593</v>
      </c>
      <c r="J11371" s="3">
        <v>4.4378021978021902</v>
      </c>
      <c r="K11371" s="3">
        <v>19.668791208791198</v>
      </c>
      <c r="L11371" s="3">
        <f>Table1[[#This Row],[Hours Qualified Activities Professional]]+Table1[[#This Row],[Hours Other Activity Staff]]</f>
        <v>24.10659340659339</v>
      </c>
      <c r="M11371" s="3">
        <f>Table1[[#This Row],[Total Hours Activity Staff]]/Table1[[#This Row],[MDS Census]]</f>
        <v>0.16236399970394536</v>
      </c>
      <c r="N11371" s="3">
        <v>5.3626373626373596</v>
      </c>
      <c r="O11371" s="3">
        <v>5.44351648351648</v>
      </c>
      <c r="P11371" s="3">
        <f>Table1[[#This Row],[Hours Qualified Social Worker]]+Table1[[#This Row],[Hours Other Social Work Staff]]</f>
        <v>10.80615384615384</v>
      </c>
      <c r="Q11371" s="3">
        <f>Table1[[#This Row],[Total Hours Social Work Staff Per Resident Per Day]]/Table1[[#This Row],[MDS Census]]</f>
        <v>7.2782177485012409E-2</v>
      </c>
      <c r="R11371" s="3"/>
      <c r="S11371"/>
    </row>
    <row r="11372" spans="1:19" x14ac:dyDescent="0.2">
      <c r="A11372" t="s">
        <v>16244</v>
      </c>
      <c r="B11372" t="s">
        <v>6104</v>
      </c>
      <c r="C11372" t="s">
        <v>16268</v>
      </c>
      <c r="D11372" t="s">
        <v>16625</v>
      </c>
      <c r="E11372" s="3">
        <v>97.131868131868103</v>
      </c>
      <c r="F11372" s="3">
        <v>5.6263736263736197</v>
      </c>
      <c r="G11372" s="3">
        <v>6.5934065934065894E-2</v>
      </c>
      <c r="H11372" s="3">
        <v>0.54395604395604302</v>
      </c>
      <c r="I11372" s="3">
        <v>5.5384615384615303</v>
      </c>
      <c r="J11372" s="3">
        <v>5.3626373626373596</v>
      </c>
      <c r="K11372" s="3">
        <v>25.25</v>
      </c>
      <c r="L11372" s="3">
        <f>Table1[[#This Row],[Hours Qualified Activities Professional]]+Table1[[#This Row],[Hours Other Activity Staff]]</f>
        <v>30.612637362637358</v>
      </c>
      <c r="M11372" s="3">
        <f>Table1[[#This Row],[Total Hours Activity Staff]]/Table1[[#This Row],[MDS Census]]</f>
        <v>0.31516574273107822</v>
      </c>
      <c r="N11372" s="3">
        <v>10.6373626373626</v>
      </c>
      <c r="O11372" s="3">
        <v>0</v>
      </c>
      <c r="P11372" s="3">
        <f>Table1[[#This Row],[Hours Qualified Social Worker]]+Table1[[#This Row],[Hours Other Social Work Staff]]</f>
        <v>10.6373626373626</v>
      </c>
      <c r="Q11372" s="3">
        <f>Table1[[#This Row],[Total Hours Social Work Staff Per Resident Per Day]]/Table1[[#This Row],[MDS Census]]</f>
        <v>0.10951465097861714</v>
      </c>
      <c r="R11372" s="3"/>
      <c r="S11372"/>
    </row>
    <row r="11373" spans="1:19" x14ac:dyDescent="0.2">
      <c r="A11373" t="s">
        <v>16244</v>
      </c>
      <c r="B11373" t="s">
        <v>16627</v>
      </c>
      <c r="C11373" t="s">
        <v>16511</v>
      </c>
      <c r="D11373" t="s">
        <v>16626</v>
      </c>
      <c r="E11373" s="3">
        <v>406.20879120879101</v>
      </c>
      <c r="F11373" s="3">
        <v>5.4065934065933998</v>
      </c>
      <c r="G11373" s="3">
        <v>0</v>
      </c>
      <c r="H11373" s="3">
        <v>1.5824175824175799</v>
      </c>
      <c r="I11373" s="3">
        <v>16.843406593406499</v>
      </c>
      <c r="J11373" s="3">
        <v>5.0824175824175803</v>
      </c>
      <c r="K11373" s="3">
        <v>40.269230769230703</v>
      </c>
      <c r="L11373" s="3">
        <f>Table1[[#This Row],[Hours Qualified Activities Professional]]+Table1[[#This Row],[Hours Other Activity Staff]]</f>
        <v>45.351648351648279</v>
      </c>
      <c r="M11373" s="3">
        <f>Table1[[#This Row],[Total Hours Activity Staff]]/Table1[[#This Row],[MDS Census]]</f>
        <v>0.11164615176518315</v>
      </c>
      <c r="N11373" s="3">
        <v>0</v>
      </c>
      <c r="O11373" s="3">
        <v>23.9615384615384</v>
      </c>
      <c r="P11373" s="3">
        <f>Table1[[#This Row],[Hours Qualified Social Worker]]+Table1[[#This Row],[Hours Other Social Work Staff]]</f>
        <v>23.9615384615384</v>
      </c>
      <c r="Q11373" s="3">
        <f>Table1[[#This Row],[Total Hours Social Work Staff Per Resident Per Day]]/Table1[[#This Row],[MDS Census]]</f>
        <v>5.8988232111456658E-2</v>
      </c>
      <c r="R11373" s="3"/>
      <c r="S11373"/>
    </row>
    <row r="11374" spans="1:19" x14ac:dyDescent="0.2">
      <c r="A11374" t="s">
        <v>16244</v>
      </c>
      <c r="B11374" t="s">
        <v>16629</v>
      </c>
      <c r="C11374" t="s">
        <v>11852</v>
      </c>
      <c r="D11374" t="s">
        <v>16628</v>
      </c>
      <c r="E11374" s="3">
        <v>125.81318681318599</v>
      </c>
      <c r="F11374" s="3">
        <v>17.1428571428571</v>
      </c>
      <c r="G11374" s="3">
        <v>0</v>
      </c>
      <c r="H11374" s="3">
        <v>0.214285714285714</v>
      </c>
      <c r="I11374" s="3">
        <v>0</v>
      </c>
      <c r="J11374" s="3">
        <v>5.5549450549450503</v>
      </c>
      <c r="K11374" s="3">
        <v>37.991758241758198</v>
      </c>
      <c r="L11374" s="3">
        <f>Table1[[#This Row],[Hours Qualified Activities Professional]]+Table1[[#This Row],[Hours Other Activity Staff]]</f>
        <v>43.546703296703249</v>
      </c>
      <c r="M11374" s="3">
        <f>Table1[[#This Row],[Total Hours Activity Staff]]/Table1[[#This Row],[MDS Census]]</f>
        <v>0.34612193204646879</v>
      </c>
      <c r="N11374" s="3">
        <v>5.4505494505494498</v>
      </c>
      <c r="O11374" s="3">
        <v>5.6263736263736197</v>
      </c>
      <c r="P11374" s="3">
        <f>Table1[[#This Row],[Hours Qualified Social Worker]]+Table1[[#This Row],[Hours Other Social Work Staff]]</f>
        <v>11.07692307692307</v>
      </c>
      <c r="Q11374" s="3">
        <f>Table1[[#This Row],[Total Hours Social Work Staff Per Resident Per Day]]/Table1[[#This Row],[MDS Census]]</f>
        <v>8.8042623809940254E-2</v>
      </c>
      <c r="R11374" s="3"/>
      <c r="S11374"/>
    </row>
    <row r="11375" spans="1:19" x14ac:dyDescent="0.2">
      <c r="A11375" t="s">
        <v>16244</v>
      </c>
      <c r="B11375" t="s">
        <v>16631</v>
      </c>
      <c r="C11375" t="s">
        <v>16286</v>
      </c>
      <c r="D11375" t="s">
        <v>16630</v>
      </c>
      <c r="E11375" s="3">
        <v>83.736263736263695</v>
      </c>
      <c r="F11375" s="3">
        <v>5.6263736263736197</v>
      </c>
      <c r="G11375" s="3">
        <v>0.30769230769230699</v>
      </c>
      <c r="H11375" s="3">
        <v>0.46153846153846101</v>
      </c>
      <c r="I11375" s="3">
        <v>5.2527472527472501</v>
      </c>
      <c r="J11375" s="3">
        <v>6.3296703296703196</v>
      </c>
      <c r="K11375" s="3">
        <v>4.6620879120879097</v>
      </c>
      <c r="L11375" s="3">
        <f>Table1[[#This Row],[Hours Qualified Activities Professional]]+Table1[[#This Row],[Hours Other Activity Staff]]</f>
        <v>10.99175824175823</v>
      </c>
      <c r="M11375" s="3">
        <f>Table1[[#This Row],[Total Hours Activity Staff]]/Table1[[#This Row],[MDS Census]]</f>
        <v>0.131266404199475</v>
      </c>
      <c r="N11375" s="3">
        <v>5.3653846153846096</v>
      </c>
      <c r="O11375" s="3">
        <v>0</v>
      </c>
      <c r="P11375" s="3">
        <f>Table1[[#This Row],[Hours Qualified Social Worker]]+Table1[[#This Row],[Hours Other Social Work Staff]]</f>
        <v>5.3653846153846096</v>
      </c>
      <c r="Q11375" s="3">
        <f>Table1[[#This Row],[Total Hours Social Work Staff Per Resident Per Day]]/Table1[[#This Row],[MDS Census]]</f>
        <v>6.4074803149606258E-2</v>
      </c>
      <c r="R11375" s="3"/>
      <c r="S11375"/>
    </row>
    <row r="11376" spans="1:19" x14ac:dyDescent="0.2">
      <c r="A11376" t="s">
        <v>16244</v>
      </c>
      <c r="B11376" t="s">
        <v>16633</v>
      </c>
      <c r="C11376" t="s">
        <v>545</v>
      </c>
      <c r="D11376" t="s">
        <v>16632</v>
      </c>
      <c r="E11376" s="3">
        <v>99.153846153846104</v>
      </c>
      <c r="F11376" s="3">
        <v>0</v>
      </c>
      <c r="G11376" s="3">
        <v>0.13186813186813101</v>
      </c>
      <c r="H11376" s="3">
        <v>0.493296703296703</v>
      </c>
      <c r="I11376" s="3">
        <v>0</v>
      </c>
      <c r="J11376" s="3">
        <v>0</v>
      </c>
      <c r="K11376" s="3">
        <v>0</v>
      </c>
      <c r="L11376" s="3">
        <f>Table1[[#This Row],[Hours Qualified Activities Professional]]+Table1[[#This Row],[Hours Other Activity Staff]]</f>
        <v>0</v>
      </c>
      <c r="M11376" s="3">
        <f>Table1[[#This Row],[Total Hours Activity Staff]]/Table1[[#This Row],[MDS Census]]</f>
        <v>0</v>
      </c>
      <c r="N11376" s="3">
        <v>0</v>
      </c>
      <c r="O11376" s="3">
        <v>0</v>
      </c>
      <c r="P11376" s="3">
        <f>Table1[[#This Row],[Hours Qualified Social Worker]]+Table1[[#This Row],[Hours Other Social Work Staff]]</f>
        <v>0</v>
      </c>
      <c r="Q11376" s="3">
        <f>Table1[[#This Row],[Total Hours Social Work Staff Per Resident Per Day]]/Table1[[#This Row],[MDS Census]]</f>
        <v>0</v>
      </c>
      <c r="R11376" s="3"/>
      <c r="S11376"/>
    </row>
    <row r="11377" spans="1:19" x14ac:dyDescent="0.2">
      <c r="A11377" t="s">
        <v>16244</v>
      </c>
      <c r="B11377" t="s">
        <v>16633</v>
      </c>
      <c r="C11377" t="s">
        <v>545</v>
      </c>
      <c r="D11377" t="s">
        <v>6373</v>
      </c>
      <c r="E11377" s="3">
        <v>122.758241758241</v>
      </c>
      <c r="F11377" s="3">
        <v>5.6263736263736197</v>
      </c>
      <c r="G11377" s="3">
        <v>0</v>
      </c>
      <c r="H11377" s="3">
        <v>0</v>
      </c>
      <c r="I11377" s="3">
        <v>0</v>
      </c>
      <c r="J11377" s="3">
        <v>0</v>
      </c>
      <c r="K11377" s="3">
        <v>10.8785714285714</v>
      </c>
      <c r="L11377" s="3">
        <f>Table1[[#This Row],[Hours Qualified Activities Professional]]+Table1[[#This Row],[Hours Other Activity Staff]]</f>
        <v>10.8785714285714</v>
      </c>
      <c r="M11377" s="3">
        <f>Table1[[#This Row],[Total Hours Activity Staff]]/Table1[[#This Row],[MDS Census]]</f>
        <v>8.861784978963419E-2</v>
      </c>
      <c r="N11377" s="3">
        <v>11.6373626373626</v>
      </c>
      <c r="O11377" s="3">
        <v>0</v>
      </c>
      <c r="P11377" s="3">
        <f>Table1[[#This Row],[Hours Qualified Social Worker]]+Table1[[#This Row],[Hours Other Social Work Staff]]</f>
        <v>11.6373626373626</v>
      </c>
      <c r="Q11377" s="3">
        <f>Table1[[#This Row],[Total Hours Social Work Staff Per Resident Per Day]]/Table1[[#This Row],[MDS Census]]</f>
        <v>9.4799033210993033E-2</v>
      </c>
      <c r="R11377" s="3"/>
      <c r="S11377"/>
    </row>
    <row r="11378" spans="1:19" x14ac:dyDescent="0.2">
      <c r="A11378" t="s">
        <v>16244</v>
      </c>
      <c r="B11378" t="s">
        <v>11127</v>
      </c>
      <c r="C11378" t="s">
        <v>16283</v>
      </c>
      <c r="D11378" t="s">
        <v>16634</v>
      </c>
      <c r="E11378" s="3">
        <v>127.164835164835</v>
      </c>
      <c r="F11378" s="3">
        <v>0</v>
      </c>
      <c r="G11378" s="3">
        <v>9.8901098901098897E-2</v>
      </c>
      <c r="H11378" s="3">
        <v>0.69494505494505399</v>
      </c>
      <c r="I11378" s="3">
        <v>0</v>
      </c>
      <c r="J11378" s="3">
        <v>0</v>
      </c>
      <c r="K11378" s="3">
        <v>0</v>
      </c>
      <c r="L11378" s="3">
        <f>Table1[[#This Row],[Hours Qualified Activities Professional]]+Table1[[#This Row],[Hours Other Activity Staff]]</f>
        <v>0</v>
      </c>
      <c r="M11378" s="3">
        <f>Table1[[#This Row],[Total Hours Activity Staff]]/Table1[[#This Row],[MDS Census]]</f>
        <v>0</v>
      </c>
      <c r="N11378" s="3">
        <v>0</v>
      </c>
      <c r="O11378" s="3">
        <v>0</v>
      </c>
      <c r="P11378" s="3">
        <f>Table1[[#This Row],[Hours Qualified Social Worker]]+Table1[[#This Row],[Hours Other Social Work Staff]]</f>
        <v>0</v>
      </c>
      <c r="Q11378" s="3">
        <f>Table1[[#This Row],[Total Hours Social Work Staff Per Resident Per Day]]/Table1[[#This Row],[MDS Census]]</f>
        <v>0</v>
      </c>
      <c r="R11378" s="3"/>
      <c r="S11378"/>
    </row>
    <row r="11379" spans="1:19" x14ac:dyDescent="0.2">
      <c r="A11379" t="s">
        <v>16244</v>
      </c>
      <c r="B11379" t="s">
        <v>11127</v>
      </c>
      <c r="C11379" t="s">
        <v>16283</v>
      </c>
      <c r="D11379" t="s">
        <v>16635</v>
      </c>
      <c r="E11379" s="3">
        <v>116.351648351648</v>
      </c>
      <c r="F11379" s="3">
        <v>5.2637362637362601</v>
      </c>
      <c r="G11379" s="3">
        <v>0.52747252747252704</v>
      </c>
      <c r="H11379" s="3">
        <v>0.45879120879120799</v>
      </c>
      <c r="I11379" s="3">
        <v>4.47252747252747</v>
      </c>
      <c r="J11379" s="3">
        <v>5.0769230769230704</v>
      </c>
      <c r="K11379" s="3">
        <v>5.1483516483516398</v>
      </c>
      <c r="L11379" s="3">
        <f>Table1[[#This Row],[Hours Qualified Activities Professional]]+Table1[[#This Row],[Hours Other Activity Staff]]</f>
        <v>10.22527472527471</v>
      </c>
      <c r="M11379" s="3">
        <f>Table1[[#This Row],[Total Hours Activity Staff]]/Table1[[#This Row],[MDS Census]]</f>
        <v>8.7882508500189027E-2</v>
      </c>
      <c r="N11379" s="3">
        <v>5.6456043956043898</v>
      </c>
      <c r="O11379" s="3">
        <v>0</v>
      </c>
      <c r="P11379" s="3">
        <f>Table1[[#This Row],[Hours Qualified Social Worker]]+Table1[[#This Row],[Hours Other Social Work Staff]]</f>
        <v>5.6456043956043898</v>
      </c>
      <c r="Q11379" s="3">
        <f>Table1[[#This Row],[Total Hours Social Work Staff Per Resident Per Day]]/Table1[[#This Row],[MDS Census]]</f>
        <v>4.8521911598035608E-2</v>
      </c>
      <c r="R11379" s="3"/>
      <c r="S11379"/>
    </row>
    <row r="11380" spans="1:19" x14ac:dyDescent="0.2">
      <c r="A11380" t="s">
        <v>16244</v>
      </c>
      <c r="B11380" t="s">
        <v>6946</v>
      </c>
      <c r="C11380" t="s">
        <v>16500</v>
      </c>
      <c r="D11380" t="s">
        <v>16636</v>
      </c>
      <c r="E11380" s="3">
        <v>88.934065934065899</v>
      </c>
      <c r="F11380" s="3">
        <v>5.3626373626373596</v>
      </c>
      <c r="G11380" s="3">
        <v>0.95329670329670302</v>
      </c>
      <c r="H11380" s="3">
        <v>0.54945054945054905</v>
      </c>
      <c r="I11380" s="3">
        <v>2.3978021978021902</v>
      </c>
      <c r="J11380" s="3">
        <v>0</v>
      </c>
      <c r="K11380" s="3">
        <v>30.491758241758198</v>
      </c>
      <c r="L11380" s="3">
        <f>Table1[[#This Row],[Hours Qualified Activities Professional]]+Table1[[#This Row],[Hours Other Activity Staff]]</f>
        <v>30.491758241758198</v>
      </c>
      <c r="M11380" s="3">
        <f>Table1[[#This Row],[Total Hours Activity Staff]]/Table1[[#This Row],[MDS Census]]</f>
        <v>0.34285802545409577</v>
      </c>
      <c r="N11380" s="3">
        <v>5.8708791208791196</v>
      </c>
      <c r="O11380" s="3">
        <v>0</v>
      </c>
      <c r="P11380" s="3">
        <f>Table1[[#This Row],[Hours Qualified Social Worker]]+Table1[[#This Row],[Hours Other Social Work Staff]]</f>
        <v>5.8708791208791196</v>
      </c>
      <c r="Q11380" s="3">
        <f>Table1[[#This Row],[Total Hours Social Work Staff Per Resident Per Day]]/Table1[[#This Row],[MDS Census]]</f>
        <v>6.6013839120227374E-2</v>
      </c>
      <c r="R11380" s="3"/>
      <c r="S11380"/>
    </row>
    <row r="11381" spans="1:19" x14ac:dyDescent="0.2">
      <c r="A11381" t="s">
        <v>16244</v>
      </c>
      <c r="B11381" t="s">
        <v>15104</v>
      </c>
      <c r="C11381" t="s">
        <v>5121</v>
      </c>
      <c r="D11381" t="s">
        <v>16637</v>
      </c>
      <c r="E11381" s="3">
        <v>654.54945054944994</v>
      </c>
      <c r="F11381" s="3">
        <v>335.883186813186</v>
      </c>
      <c r="G11381" s="3">
        <v>5.71428571428571</v>
      </c>
      <c r="H11381" s="3">
        <v>0</v>
      </c>
      <c r="I11381" s="3">
        <v>32.529670329670303</v>
      </c>
      <c r="J11381" s="3">
        <v>24.0930769230769</v>
      </c>
      <c r="K11381" s="3">
        <v>103.04373626373599</v>
      </c>
      <c r="L11381" s="3">
        <f>Table1[[#This Row],[Hours Qualified Activities Professional]]+Table1[[#This Row],[Hours Other Activity Staff]]</f>
        <v>127.1368131868129</v>
      </c>
      <c r="M11381" s="3">
        <f>Table1[[#This Row],[Total Hours Activity Staff]]/Table1[[#This Row],[MDS Census]]</f>
        <v>0.19423561211469989</v>
      </c>
      <c r="N11381" s="3">
        <v>47.953296703296701</v>
      </c>
      <c r="O11381" s="3">
        <v>7.5329670329670302</v>
      </c>
      <c r="P11381" s="3">
        <f>Table1[[#This Row],[Hours Qualified Social Worker]]+Table1[[#This Row],[Hours Other Social Work Staff]]</f>
        <v>55.48626373626373</v>
      </c>
      <c r="Q11381" s="3">
        <f>Table1[[#This Row],[Total Hours Social Work Staff Per Resident Per Day]]/Table1[[#This Row],[MDS Census]]</f>
        <v>8.477016318581701E-2</v>
      </c>
      <c r="R11381" s="3"/>
      <c r="S11381"/>
    </row>
    <row r="11382" spans="1:19" x14ac:dyDescent="0.2">
      <c r="A11382" t="s">
        <v>16244</v>
      </c>
      <c r="B11382" t="s">
        <v>15104</v>
      </c>
      <c r="C11382" t="s">
        <v>5121</v>
      </c>
      <c r="D11382" t="s">
        <v>16638</v>
      </c>
      <c r="E11382" s="3">
        <v>57.813186813186803</v>
      </c>
      <c r="F11382" s="3">
        <v>4.7472527472527402</v>
      </c>
      <c r="G11382" s="3">
        <v>0.28571428571428498</v>
      </c>
      <c r="H11382" s="3">
        <v>0.20329670329670299</v>
      </c>
      <c r="I11382" s="3">
        <v>1.5631868131868101</v>
      </c>
      <c r="J11382" s="3">
        <v>5.6483516483516398</v>
      </c>
      <c r="K11382" s="3">
        <v>2.2829670329670302</v>
      </c>
      <c r="L11382" s="3">
        <f>Table1[[#This Row],[Hours Qualified Activities Professional]]+Table1[[#This Row],[Hours Other Activity Staff]]</f>
        <v>7.93131868131867</v>
      </c>
      <c r="M11382" s="3">
        <f>Table1[[#This Row],[Total Hours Activity Staff]]/Table1[[#This Row],[MDS Census]]</f>
        <v>0.13718874738642825</v>
      </c>
      <c r="N11382" s="3">
        <v>5.5961538461538396</v>
      </c>
      <c r="O11382" s="3">
        <v>0</v>
      </c>
      <c r="P11382" s="3">
        <f>Table1[[#This Row],[Hours Qualified Social Worker]]+Table1[[#This Row],[Hours Other Social Work Staff]]</f>
        <v>5.5961538461538396</v>
      </c>
      <c r="Q11382" s="3">
        <f>Table1[[#This Row],[Total Hours Social Work Staff Per Resident Per Day]]/Table1[[#This Row],[MDS Census]]</f>
        <v>9.6797186846607014E-2</v>
      </c>
      <c r="R11382" s="3"/>
      <c r="S11382"/>
    </row>
    <row r="11383" spans="1:19" x14ac:dyDescent="0.2">
      <c r="A11383" t="s">
        <v>16244</v>
      </c>
      <c r="B11383" t="s">
        <v>16640</v>
      </c>
      <c r="C11383" t="s">
        <v>12758</v>
      </c>
      <c r="D11383" t="s">
        <v>16639</v>
      </c>
      <c r="E11383" s="3">
        <v>36.6483516483516</v>
      </c>
      <c r="F11383" s="3">
        <v>5.71428571428571</v>
      </c>
      <c r="G11383" s="3">
        <v>0.13186813186813101</v>
      </c>
      <c r="H11383" s="3">
        <v>0.164835164835164</v>
      </c>
      <c r="I11383" s="3">
        <v>0.96703296703296704</v>
      </c>
      <c r="J11383" s="3">
        <v>1.2307692307692299</v>
      </c>
      <c r="K11383" s="3">
        <v>6.0027472527472501</v>
      </c>
      <c r="L11383" s="3">
        <f>Table1[[#This Row],[Hours Qualified Activities Professional]]+Table1[[#This Row],[Hours Other Activity Staff]]</f>
        <v>7.23351648351648</v>
      </c>
      <c r="M11383" s="3">
        <f>Table1[[#This Row],[Total Hours Activity Staff]]/Table1[[#This Row],[MDS Census]]</f>
        <v>0.19737631184407814</v>
      </c>
      <c r="N11383" s="3">
        <v>5.7280219780219701</v>
      </c>
      <c r="O11383" s="3">
        <v>0</v>
      </c>
      <c r="P11383" s="3">
        <f>Table1[[#This Row],[Hours Qualified Social Worker]]+Table1[[#This Row],[Hours Other Social Work Staff]]</f>
        <v>5.7280219780219701</v>
      </c>
      <c r="Q11383" s="3">
        <f>Table1[[#This Row],[Total Hours Social Work Staff Per Resident Per Day]]/Table1[[#This Row],[MDS Census]]</f>
        <v>0.15629685157421289</v>
      </c>
      <c r="R11383" s="3"/>
      <c r="S11383"/>
    </row>
    <row r="11384" spans="1:19" x14ac:dyDescent="0.2">
      <c r="A11384" t="s">
        <v>16244</v>
      </c>
      <c r="B11384" t="s">
        <v>16640</v>
      </c>
      <c r="C11384" t="s">
        <v>12758</v>
      </c>
      <c r="D11384" t="s">
        <v>16641</v>
      </c>
      <c r="E11384" s="3">
        <v>98.758241758241695</v>
      </c>
      <c r="F11384" s="3">
        <v>6.8571428571428497</v>
      </c>
      <c r="G11384" s="3">
        <v>0.22373626373626301</v>
      </c>
      <c r="H11384" s="3">
        <v>0.78571428571428503</v>
      </c>
      <c r="I11384" s="3">
        <v>7.7092307692307598</v>
      </c>
      <c r="J11384" s="3">
        <v>2.4</v>
      </c>
      <c r="K11384" s="3">
        <v>25.06</v>
      </c>
      <c r="L11384" s="3">
        <f>Table1[[#This Row],[Hours Qualified Activities Professional]]+Table1[[#This Row],[Hours Other Activity Staff]]</f>
        <v>27.459999999999997</v>
      </c>
      <c r="M11384" s="3">
        <f>Table1[[#This Row],[Total Hours Activity Staff]]/Table1[[#This Row],[MDS Census]]</f>
        <v>0.27805274285078463</v>
      </c>
      <c r="N11384" s="3">
        <v>20.950549450549399</v>
      </c>
      <c r="O11384" s="3">
        <v>0</v>
      </c>
      <c r="P11384" s="3">
        <f>Table1[[#This Row],[Hours Qualified Social Worker]]+Table1[[#This Row],[Hours Other Social Work Staff]]</f>
        <v>20.950549450549399</v>
      </c>
      <c r="Q11384" s="3">
        <f>Table1[[#This Row],[Total Hours Social Work Staff Per Resident Per Day]]/Table1[[#This Row],[MDS Census]]</f>
        <v>0.21213975742739474</v>
      </c>
      <c r="R11384" s="3"/>
      <c r="S11384"/>
    </row>
    <row r="11385" spans="1:19" x14ac:dyDescent="0.2">
      <c r="A11385" t="s">
        <v>16244</v>
      </c>
      <c r="B11385" t="s">
        <v>16640</v>
      </c>
      <c r="C11385" t="s">
        <v>12758</v>
      </c>
      <c r="D11385" t="s">
        <v>16642</v>
      </c>
      <c r="E11385" s="3">
        <v>101.780219780219</v>
      </c>
      <c r="F11385" s="3">
        <v>5.1868131868131799</v>
      </c>
      <c r="G11385" s="3">
        <v>0.31868131868131799</v>
      </c>
      <c r="H11385" s="3">
        <v>0.54945054945054905</v>
      </c>
      <c r="I11385" s="3">
        <v>5.0109890109890101</v>
      </c>
      <c r="J11385" s="3">
        <v>0</v>
      </c>
      <c r="K11385" s="3">
        <v>20.593406593406499</v>
      </c>
      <c r="L11385" s="3">
        <f>Table1[[#This Row],[Hours Qualified Activities Professional]]+Table1[[#This Row],[Hours Other Activity Staff]]</f>
        <v>20.593406593406499</v>
      </c>
      <c r="M11385" s="3">
        <f>Table1[[#This Row],[Total Hours Activity Staff]]/Table1[[#This Row],[MDS Census]]</f>
        <v>0.20233210969553075</v>
      </c>
      <c r="N11385" s="3">
        <v>10.373626373626299</v>
      </c>
      <c r="O11385" s="3">
        <v>0</v>
      </c>
      <c r="P11385" s="3">
        <f>Table1[[#This Row],[Hours Qualified Social Worker]]+Table1[[#This Row],[Hours Other Social Work Staff]]</f>
        <v>10.373626373626299</v>
      </c>
      <c r="Q11385" s="3">
        <f>Table1[[#This Row],[Total Hours Social Work Staff Per Resident Per Day]]/Table1[[#This Row],[MDS Census]]</f>
        <v>0.10192183113798321</v>
      </c>
      <c r="R11385" s="3"/>
      <c r="S11385"/>
    </row>
    <row r="11386" spans="1:19" x14ac:dyDescent="0.2">
      <c r="A11386" t="s">
        <v>16244</v>
      </c>
      <c r="B11386" t="s">
        <v>16640</v>
      </c>
      <c r="C11386" t="s">
        <v>12758</v>
      </c>
      <c r="D11386" t="s">
        <v>16643</v>
      </c>
      <c r="E11386" s="3">
        <v>107.26373626373601</v>
      </c>
      <c r="F11386" s="3">
        <v>31.098901098900999</v>
      </c>
      <c r="G11386" s="3">
        <v>0</v>
      </c>
      <c r="H11386" s="3">
        <v>0</v>
      </c>
      <c r="I11386" s="3">
        <v>0</v>
      </c>
      <c r="J11386" s="3">
        <v>0</v>
      </c>
      <c r="K11386" s="3">
        <v>36.486263736263702</v>
      </c>
      <c r="L11386" s="3">
        <f>Table1[[#This Row],[Hours Qualified Activities Professional]]+Table1[[#This Row],[Hours Other Activity Staff]]</f>
        <v>36.486263736263702</v>
      </c>
      <c r="M11386" s="3">
        <f>Table1[[#This Row],[Total Hours Activity Staff]]/Table1[[#This Row],[MDS Census]]</f>
        <v>0.34015469726462499</v>
      </c>
      <c r="N11386" s="3">
        <v>17.689560439560399</v>
      </c>
      <c r="O11386" s="3">
        <v>0</v>
      </c>
      <c r="P11386" s="3">
        <f>Table1[[#This Row],[Hours Qualified Social Worker]]+Table1[[#This Row],[Hours Other Social Work Staff]]</f>
        <v>17.689560439560399</v>
      </c>
      <c r="Q11386" s="3">
        <f>Table1[[#This Row],[Total Hours Social Work Staff Per Resident Per Day]]/Table1[[#This Row],[MDS Census]]</f>
        <v>0.16491650445651063</v>
      </c>
      <c r="R11386" s="3"/>
      <c r="S11386"/>
    </row>
    <row r="11387" spans="1:19" x14ac:dyDescent="0.2">
      <c r="A11387" t="s">
        <v>16244</v>
      </c>
      <c r="B11387" t="s">
        <v>16640</v>
      </c>
      <c r="C11387" t="s">
        <v>12758</v>
      </c>
      <c r="D11387" t="s">
        <v>16644</v>
      </c>
      <c r="E11387" s="3">
        <v>50.230769230769198</v>
      </c>
      <c r="F11387" s="3">
        <v>0</v>
      </c>
      <c r="G11387" s="3">
        <v>0</v>
      </c>
      <c r="H11387" s="3">
        <v>0</v>
      </c>
      <c r="I11387" s="3">
        <v>0</v>
      </c>
      <c r="J11387" s="3">
        <v>0</v>
      </c>
      <c r="K11387" s="3">
        <v>0</v>
      </c>
      <c r="L11387" s="3">
        <f>Table1[[#This Row],[Hours Qualified Activities Professional]]+Table1[[#This Row],[Hours Other Activity Staff]]</f>
        <v>0</v>
      </c>
      <c r="M11387" s="3">
        <f>Table1[[#This Row],[Total Hours Activity Staff]]/Table1[[#This Row],[MDS Census]]</f>
        <v>0</v>
      </c>
      <c r="N11387" s="3">
        <v>0</v>
      </c>
      <c r="O11387" s="3">
        <v>0</v>
      </c>
      <c r="P11387" s="3">
        <f>Table1[[#This Row],[Hours Qualified Social Worker]]+Table1[[#This Row],[Hours Other Social Work Staff]]</f>
        <v>0</v>
      </c>
      <c r="Q11387" s="3">
        <f>Table1[[#This Row],[Total Hours Social Work Staff Per Resident Per Day]]/Table1[[#This Row],[MDS Census]]</f>
        <v>0</v>
      </c>
      <c r="R11387" s="3"/>
      <c r="S11387"/>
    </row>
    <row r="11388" spans="1:19" x14ac:dyDescent="0.2">
      <c r="A11388" t="s">
        <v>16244</v>
      </c>
      <c r="B11388" t="s">
        <v>16646</v>
      </c>
      <c r="C11388" t="s">
        <v>4863</v>
      </c>
      <c r="D11388" t="s">
        <v>16645</v>
      </c>
      <c r="E11388" s="3">
        <v>71.604395604395606</v>
      </c>
      <c r="F11388" s="3">
        <v>0</v>
      </c>
      <c r="G11388" s="3">
        <v>0.49450549450549403</v>
      </c>
      <c r="H11388" s="3">
        <v>0</v>
      </c>
      <c r="I11388" s="3">
        <v>0</v>
      </c>
      <c r="J11388" s="3">
        <v>14.7670329670329</v>
      </c>
      <c r="K11388" s="3">
        <v>0</v>
      </c>
      <c r="L11388" s="3">
        <f>Table1[[#This Row],[Hours Qualified Activities Professional]]+Table1[[#This Row],[Hours Other Activity Staff]]</f>
        <v>14.7670329670329</v>
      </c>
      <c r="M11388" s="3">
        <f>Table1[[#This Row],[Total Hours Activity Staff]]/Table1[[#This Row],[MDS Census]]</f>
        <v>0.20623081645180999</v>
      </c>
      <c r="N11388" s="3">
        <v>0</v>
      </c>
      <c r="O11388" s="3">
        <v>11.041758241758201</v>
      </c>
      <c r="P11388" s="3">
        <f>Table1[[#This Row],[Hours Qualified Social Worker]]+Table1[[#This Row],[Hours Other Social Work Staff]]</f>
        <v>11.041758241758201</v>
      </c>
      <c r="Q11388" s="3">
        <f>Table1[[#This Row],[Total Hours Social Work Staff Per Resident Per Day]]/Table1[[#This Row],[MDS Census]]</f>
        <v>0.15420503376304423</v>
      </c>
      <c r="R11388" s="3"/>
      <c r="S11388"/>
    </row>
    <row r="11389" spans="1:19" x14ac:dyDescent="0.2">
      <c r="A11389" t="s">
        <v>16244</v>
      </c>
      <c r="B11389" t="s">
        <v>16648</v>
      </c>
      <c r="C11389" t="s">
        <v>314</v>
      </c>
      <c r="D11389" t="s">
        <v>16647</v>
      </c>
      <c r="E11389" s="3">
        <v>90.384615384615302</v>
      </c>
      <c r="F11389" s="3">
        <v>5.1868131868131799</v>
      </c>
      <c r="G11389" s="3">
        <v>0.13186813186813101</v>
      </c>
      <c r="H11389" s="3">
        <v>0.29670329670329598</v>
      </c>
      <c r="I11389" s="3">
        <v>0.60989010989010894</v>
      </c>
      <c r="J11389" s="3">
        <v>4.9010989010988997</v>
      </c>
      <c r="K11389" s="3">
        <v>5.8956043956043898</v>
      </c>
      <c r="L11389" s="3">
        <f>Table1[[#This Row],[Hours Qualified Activities Professional]]+Table1[[#This Row],[Hours Other Activity Staff]]</f>
        <v>10.796703296703289</v>
      </c>
      <c r="M11389" s="3">
        <f>Table1[[#This Row],[Total Hours Activity Staff]]/Table1[[#This Row],[MDS Census]]</f>
        <v>0.11945288753799393</v>
      </c>
      <c r="N11389" s="3">
        <v>10.958791208791199</v>
      </c>
      <c r="O11389" s="3">
        <v>0</v>
      </c>
      <c r="P11389" s="3">
        <f>Table1[[#This Row],[Hours Qualified Social Worker]]+Table1[[#This Row],[Hours Other Social Work Staff]]</f>
        <v>10.958791208791199</v>
      </c>
      <c r="Q11389" s="3">
        <f>Table1[[#This Row],[Total Hours Social Work Staff Per Resident Per Day]]/Table1[[#This Row],[MDS Census]]</f>
        <v>0.12124620060790274</v>
      </c>
      <c r="R11389" s="3"/>
      <c r="S11389"/>
    </row>
    <row r="11390" spans="1:19" x14ac:dyDescent="0.2">
      <c r="A11390" t="s">
        <v>16244</v>
      </c>
      <c r="B11390" t="s">
        <v>16650</v>
      </c>
      <c r="C11390" t="s">
        <v>16249</v>
      </c>
      <c r="D11390" t="s">
        <v>16649</v>
      </c>
      <c r="E11390" s="3">
        <v>119.72527472527401</v>
      </c>
      <c r="F11390" s="3">
        <v>5.0109890109890101</v>
      </c>
      <c r="G11390" s="3">
        <v>0.52857142857142803</v>
      </c>
      <c r="H11390" s="3">
        <v>0.63648351648351598</v>
      </c>
      <c r="I11390" s="3">
        <v>4.0054945054945001</v>
      </c>
      <c r="J11390" s="3">
        <v>5.4046153846153802</v>
      </c>
      <c r="K11390" s="3">
        <v>14.3491208791208</v>
      </c>
      <c r="L11390" s="3">
        <f>Table1[[#This Row],[Hours Qualified Activities Professional]]+Table1[[#This Row],[Hours Other Activity Staff]]</f>
        <v>19.75373626373618</v>
      </c>
      <c r="M11390" s="3">
        <f>Table1[[#This Row],[Total Hours Activity Staff]]/Table1[[#This Row],[MDS Census]]</f>
        <v>0.16499219825608105</v>
      </c>
      <c r="N11390" s="3">
        <v>15.753736263736201</v>
      </c>
      <c r="O11390" s="3">
        <v>0</v>
      </c>
      <c r="P11390" s="3">
        <f>Table1[[#This Row],[Hours Qualified Social Worker]]+Table1[[#This Row],[Hours Other Social Work Staff]]</f>
        <v>15.753736263736201</v>
      </c>
      <c r="Q11390" s="3">
        <f>Table1[[#This Row],[Total Hours Social Work Staff Per Resident Per Day]]/Table1[[#This Row],[MDS Census]]</f>
        <v>0.13158237723726507</v>
      </c>
      <c r="R11390" s="3"/>
      <c r="S11390"/>
    </row>
    <row r="11391" spans="1:19" x14ac:dyDescent="0.2">
      <c r="A11391" t="s">
        <v>16244</v>
      </c>
      <c r="B11391" t="s">
        <v>651</v>
      </c>
      <c r="C11391" t="s">
        <v>16412</v>
      </c>
      <c r="D11391" t="s">
        <v>16651</v>
      </c>
      <c r="E11391" s="3">
        <v>140.79120879120799</v>
      </c>
      <c r="F11391" s="3">
        <v>5.2747252747252702</v>
      </c>
      <c r="G11391" s="3">
        <v>1.19780219780219</v>
      </c>
      <c r="H11391" s="3">
        <v>0</v>
      </c>
      <c r="I11391" s="3">
        <v>0</v>
      </c>
      <c r="J11391" s="3">
        <v>6.22527472527472</v>
      </c>
      <c r="K11391" s="3">
        <v>14.960219780219701</v>
      </c>
      <c r="L11391" s="3">
        <f>Table1[[#This Row],[Hours Qualified Activities Professional]]+Table1[[#This Row],[Hours Other Activity Staff]]</f>
        <v>21.185494505494422</v>
      </c>
      <c r="M11391" s="3">
        <f>Table1[[#This Row],[Total Hours Activity Staff]]/Table1[[#This Row],[MDS Census]]</f>
        <v>0.15047455510458971</v>
      </c>
      <c r="N11391" s="3">
        <v>4.8018681318681304</v>
      </c>
      <c r="O11391" s="3">
        <v>4.8987912087911996</v>
      </c>
      <c r="P11391" s="3">
        <f>Table1[[#This Row],[Hours Qualified Social Worker]]+Table1[[#This Row],[Hours Other Social Work Staff]]</f>
        <v>9.70065934065933</v>
      </c>
      <c r="Q11391" s="3">
        <f>Table1[[#This Row],[Total Hours Social Work Staff Per Resident Per Day]]/Table1[[#This Row],[MDS Census]]</f>
        <v>6.8901030284108961E-2</v>
      </c>
      <c r="R11391" s="3"/>
      <c r="S11391"/>
    </row>
    <row r="11392" spans="1:19" x14ac:dyDescent="0.2">
      <c r="A11392" t="s">
        <v>16244</v>
      </c>
      <c r="B11392" t="s">
        <v>16653</v>
      </c>
      <c r="C11392" t="s">
        <v>12758</v>
      </c>
      <c r="D11392" t="s">
        <v>16652</v>
      </c>
      <c r="E11392" s="3">
        <v>47.780219780219703</v>
      </c>
      <c r="F11392" s="3">
        <v>0</v>
      </c>
      <c r="G11392" s="3">
        <v>0.28571428571428498</v>
      </c>
      <c r="H11392" s="3">
        <v>0</v>
      </c>
      <c r="I11392" s="3">
        <v>1.81043956043956</v>
      </c>
      <c r="J11392" s="3">
        <v>0</v>
      </c>
      <c r="K11392" s="3">
        <v>4.6319780219780204</v>
      </c>
      <c r="L11392" s="3">
        <f>Table1[[#This Row],[Hours Qualified Activities Professional]]+Table1[[#This Row],[Hours Other Activity Staff]]</f>
        <v>4.6319780219780204</v>
      </c>
      <c r="M11392" s="3">
        <f>Table1[[#This Row],[Total Hours Activity Staff]]/Table1[[#This Row],[MDS Census]]</f>
        <v>9.6943422263109605E-2</v>
      </c>
      <c r="N11392" s="3">
        <v>0</v>
      </c>
      <c r="O11392" s="3">
        <v>7.5921978021978003</v>
      </c>
      <c r="P11392" s="3">
        <f>Table1[[#This Row],[Hours Qualified Social Worker]]+Table1[[#This Row],[Hours Other Social Work Staff]]</f>
        <v>7.5921978021978003</v>
      </c>
      <c r="Q11392" s="3">
        <f>Table1[[#This Row],[Total Hours Social Work Staff Per Resident Per Day]]/Table1[[#This Row],[MDS Census]]</f>
        <v>0.15889834406623757</v>
      </c>
      <c r="R11392" s="3"/>
      <c r="S11392"/>
    </row>
    <row r="11393" spans="1:19" x14ac:dyDescent="0.2">
      <c r="A11393" t="s">
        <v>16244</v>
      </c>
      <c r="B11393" t="s">
        <v>16653</v>
      </c>
      <c r="C11393" t="s">
        <v>12758</v>
      </c>
      <c r="D11393" t="s">
        <v>16654</v>
      </c>
      <c r="E11393" s="3">
        <v>113.373626373626</v>
      </c>
      <c r="F11393" s="3">
        <v>4.8626373626373596</v>
      </c>
      <c r="G11393" s="3">
        <v>0.107142857142857</v>
      </c>
      <c r="H11393" s="3">
        <v>0</v>
      </c>
      <c r="I11393" s="3">
        <v>4.5549450549450503</v>
      </c>
      <c r="J11393" s="3">
        <v>0</v>
      </c>
      <c r="K11393" s="3">
        <v>2.4494505494505399</v>
      </c>
      <c r="L11393" s="3">
        <f>Table1[[#This Row],[Hours Qualified Activities Professional]]+Table1[[#This Row],[Hours Other Activity Staff]]</f>
        <v>2.4494505494505399</v>
      </c>
      <c r="M11393" s="3">
        <f>Table1[[#This Row],[Total Hours Activity Staff]]/Table1[[#This Row],[MDS Census]]</f>
        <v>2.1605117766792661E-2</v>
      </c>
      <c r="N11393" s="3">
        <v>9.8901098901098905</v>
      </c>
      <c r="O11393" s="3">
        <v>0</v>
      </c>
      <c r="P11393" s="3">
        <f>Table1[[#This Row],[Hours Qualified Social Worker]]+Table1[[#This Row],[Hours Other Social Work Staff]]</f>
        <v>9.8901098901098905</v>
      </c>
      <c r="Q11393" s="3">
        <f>Table1[[#This Row],[Total Hours Social Work Staff Per Resident Per Day]]/Table1[[#This Row],[MDS Census]]</f>
        <v>8.7234661238732483E-2</v>
      </c>
      <c r="R11393" s="3"/>
      <c r="S11393"/>
    </row>
    <row r="11394" spans="1:19" x14ac:dyDescent="0.2">
      <c r="A11394" t="s">
        <v>16244</v>
      </c>
      <c r="B11394" t="s">
        <v>16656</v>
      </c>
      <c r="C11394" t="s">
        <v>16657</v>
      </c>
      <c r="D11394" t="s">
        <v>16655</v>
      </c>
      <c r="E11394" s="3">
        <v>93.6593406593406</v>
      </c>
      <c r="F11394" s="3">
        <v>5.71428571428571</v>
      </c>
      <c r="G11394" s="3">
        <v>8.7912087912087905E-2</v>
      </c>
      <c r="H11394" s="3">
        <v>0.15384615384615299</v>
      </c>
      <c r="I11394" s="3">
        <v>0.73626373626373598</v>
      </c>
      <c r="J11394" s="3">
        <v>5.7197802197802101</v>
      </c>
      <c r="K11394" s="3">
        <v>9.4560439560439509</v>
      </c>
      <c r="L11394" s="3">
        <f>Table1[[#This Row],[Hours Qualified Activities Professional]]+Table1[[#This Row],[Hours Other Activity Staff]]</f>
        <v>15.175824175824161</v>
      </c>
      <c r="M11394" s="3">
        <f>Table1[[#This Row],[Total Hours Activity Staff]]/Table1[[#This Row],[MDS Census]]</f>
        <v>0.16203214830458754</v>
      </c>
      <c r="N11394" s="3">
        <v>6.5989010989010897</v>
      </c>
      <c r="O11394" s="3">
        <v>0</v>
      </c>
      <c r="P11394" s="3">
        <f>Table1[[#This Row],[Hours Qualified Social Worker]]+Table1[[#This Row],[Hours Other Social Work Staff]]</f>
        <v>6.5989010989010897</v>
      </c>
      <c r="Q11394" s="3">
        <f>Table1[[#This Row],[Total Hours Social Work Staff Per Resident Per Day]]/Table1[[#This Row],[MDS Census]]</f>
        <v>7.045641206148065E-2</v>
      </c>
      <c r="R11394" s="3"/>
      <c r="S11394"/>
    </row>
    <row r="11395" spans="1:19" x14ac:dyDescent="0.2">
      <c r="A11395" t="s">
        <v>16244</v>
      </c>
      <c r="B11395" t="s">
        <v>16659</v>
      </c>
      <c r="C11395" t="s">
        <v>219</v>
      </c>
      <c r="D11395" t="s">
        <v>16658</v>
      </c>
      <c r="E11395" s="3">
        <v>184.736263736263</v>
      </c>
      <c r="F11395" s="3">
        <v>10.7252747252747</v>
      </c>
      <c r="G11395" s="3">
        <v>0</v>
      </c>
      <c r="H11395" s="3">
        <v>0</v>
      </c>
      <c r="I11395" s="3">
        <v>2.0857142857142801</v>
      </c>
      <c r="J11395" s="3">
        <v>0</v>
      </c>
      <c r="K11395" s="3">
        <v>48.816483516483501</v>
      </c>
      <c r="L11395" s="3">
        <f>Table1[[#This Row],[Hours Qualified Activities Professional]]+Table1[[#This Row],[Hours Other Activity Staff]]</f>
        <v>48.816483516483501</v>
      </c>
      <c r="M11395" s="3">
        <f>Table1[[#This Row],[Total Hours Activity Staff]]/Table1[[#This Row],[MDS Census]]</f>
        <v>0.26424959847718854</v>
      </c>
      <c r="N11395" s="3">
        <v>0</v>
      </c>
      <c r="O11395" s="3">
        <v>19.464835164835101</v>
      </c>
      <c r="P11395" s="3">
        <f>Table1[[#This Row],[Hours Qualified Social Worker]]+Table1[[#This Row],[Hours Other Social Work Staff]]</f>
        <v>19.464835164835101</v>
      </c>
      <c r="Q11395" s="3">
        <f>Table1[[#This Row],[Total Hours Social Work Staff Per Resident Per Day]]/Table1[[#This Row],[MDS Census]]</f>
        <v>0.10536553447147709</v>
      </c>
      <c r="R11395" s="3"/>
      <c r="S11395"/>
    </row>
    <row r="11396" spans="1:19" x14ac:dyDescent="0.2">
      <c r="A11396" t="s">
        <v>16244</v>
      </c>
      <c r="B11396" t="s">
        <v>16661</v>
      </c>
      <c r="C11396" t="s">
        <v>16261</v>
      </c>
      <c r="D11396" t="s">
        <v>16660</v>
      </c>
      <c r="E11396" s="3">
        <v>121.28571428571399</v>
      </c>
      <c r="F11396" s="3">
        <v>5.5384615384615303</v>
      </c>
      <c r="G11396" s="3">
        <v>0.17582417582417501</v>
      </c>
      <c r="H11396" s="3">
        <v>1.0384615384615301</v>
      </c>
      <c r="I11396" s="3">
        <v>1.0109890109890101</v>
      </c>
      <c r="J11396" s="3">
        <v>4.3956043956043898</v>
      </c>
      <c r="K11396" s="3">
        <v>41.0467032967032</v>
      </c>
      <c r="L11396" s="3">
        <f>Table1[[#This Row],[Hours Qualified Activities Professional]]+Table1[[#This Row],[Hours Other Activity Staff]]</f>
        <v>45.442307692307587</v>
      </c>
      <c r="M11396" s="3">
        <f>Table1[[#This Row],[Total Hours Activity Staff]]/Table1[[#This Row],[MDS Census]]</f>
        <v>0.37467155930053458</v>
      </c>
      <c r="N11396" s="3">
        <v>14.521978021978001</v>
      </c>
      <c r="O11396" s="3">
        <v>0</v>
      </c>
      <c r="P11396" s="3">
        <f>Table1[[#This Row],[Hours Qualified Social Worker]]+Table1[[#This Row],[Hours Other Social Work Staff]]</f>
        <v>14.521978021978001</v>
      </c>
      <c r="Q11396" s="3">
        <f>Table1[[#This Row],[Total Hours Social Work Staff Per Resident Per Day]]/Table1[[#This Row],[MDS Census]]</f>
        <v>0.11973362326719228</v>
      </c>
      <c r="R11396" s="3"/>
      <c r="S11396"/>
    </row>
    <row r="11397" spans="1:19" x14ac:dyDescent="0.2">
      <c r="A11397" t="s">
        <v>16244</v>
      </c>
      <c r="B11397" t="s">
        <v>16661</v>
      </c>
      <c r="C11397" t="s">
        <v>16261</v>
      </c>
      <c r="D11397" t="s">
        <v>16662</v>
      </c>
      <c r="E11397" s="3">
        <v>112.87912087911999</v>
      </c>
      <c r="F11397" s="3">
        <v>59.888131868131801</v>
      </c>
      <c r="G11397" s="3">
        <v>0.34615384615384598</v>
      </c>
      <c r="H11397" s="3">
        <v>0</v>
      </c>
      <c r="I11397" s="3">
        <v>5.5384615384615303</v>
      </c>
      <c r="J11397" s="3">
        <v>4.7802197802197801</v>
      </c>
      <c r="K11397" s="3">
        <v>14.1373626373626</v>
      </c>
      <c r="L11397" s="3">
        <f>Table1[[#This Row],[Hours Qualified Activities Professional]]+Table1[[#This Row],[Hours Other Activity Staff]]</f>
        <v>18.917582417582381</v>
      </c>
      <c r="M11397" s="3">
        <f>Table1[[#This Row],[Total Hours Activity Staff]]/Table1[[#This Row],[MDS Census]]</f>
        <v>0.16759151090342778</v>
      </c>
      <c r="N11397" s="3">
        <v>0.41351648351648301</v>
      </c>
      <c r="O11397" s="3">
        <v>0</v>
      </c>
      <c r="P11397" s="3">
        <f>Table1[[#This Row],[Hours Qualified Social Worker]]+Table1[[#This Row],[Hours Other Social Work Staff]]</f>
        <v>0.41351648351648301</v>
      </c>
      <c r="Q11397" s="3">
        <f>Table1[[#This Row],[Total Hours Social Work Staff Per Resident Per Day]]/Table1[[#This Row],[MDS Census]]</f>
        <v>3.6633566978193388E-3</v>
      </c>
      <c r="R11397" s="3"/>
      <c r="S11397"/>
    </row>
    <row r="11398" spans="1:19" x14ac:dyDescent="0.2">
      <c r="A11398" t="s">
        <v>16244</v>
      </c>
      <c r="B11398" t="s">
        <v>16664</v>
      </c>
      <c r="C11398" t="s">
        <v>748</v>
      </c>
      <c r="D11398" t="s">
        <v>16663</v>
      </c>
      <c r="E11398" s="3">
        <v>63.219780219780198</v>
      </c>
      <c r="F11398" s="3">
        <v>10.386373626373601</v>
      </c>
      <c r="G11398" s="3">
        <v>0</v>
      </c>
      <c r="H11398" s="3">
        <v>0</v>
      </c>
      <c r="I11398" s="3">
        <v>0</v>
      </c>
      <c r="J11398" s="3">
        <v>6.2798901098900997</v>
      </c>
      <c r="K11398" s="3">
        <v>6.31934065934065</v>
      </c>
      <c r="L11398" s="3">
        <f>Table1[[#This Row],[Hours Qualified Activities Professional]]+Table1[[#This Row],[Hours Other Activity Staff]]</f>
        <v>12.599230769230751</v>
      </c>
      <c r="M11398" s="3">
        <f>Table1[[#This Row],[Total Hours Activity Staff]]/Table1[[#This Row],[MDS Census]]</f>
        <v>0.19929254302103228</v>
      </c>
      <c r="N11398" s="3">
        <v>1.9780219780219701</v>
      </c>
      <c r="O11398" s="3">
        <v>0</v>
      </c>
      <c r="P11398" s="3">
        <f>Table1[[#This Row],[Hours Qualified Social Worker]]+Table1[[#This Row],[Hours Other Social Work Staff]]</f>
        <v>1.9780219780219701</v>
      </c>
      <c r="Q11398" s="3">
        <f>Table1[[#This Row],[Total Hours Social Work Staff Per Resident Per Day]]/Table1[[#This Row],[MDS Census]]</f>
        <v>3.1288023639839971E-2</v>
      </c>
      <c r="R11398" s="3"/>
      <c r="S11398"/>
    </row>
    <row r="11399" spans="1:19" x14ac:dyDescent="0.2">
      <c r="A11399" t="s">
        <v>16244</v>
      </c>
      <c r="B11399" t="s">
        <v>16666</v>
      </c>
      <c r="C11399" t="s">
        <v>16259</v>
      </c>
      <c r="D11399" t="s">
        <v>16665</v>
      </c>
      <c r="E11399" s="3">
        <v>240.34065934065899</v>
      </c>
      <c r="F11399" s="3">
        <v>4.8736263736263696</v>
      </c>
      <c r="G11399" s="3">
        <v>0.18131868131868101</v>
      </c>
      <c r="H11399" s="3">
        <v>1.5659340659340599</v>
      </c>
      <c r="I11399" s="3">
        <v>12.598901098901001</v>
      </c>
      <c r="J11399" s="3">
        <v>20.365384615384599</v>
      </c>
      <c r="K11399" s="3">
        <v>8.1840659340659307</v>
      </c>
      <c r="L11399" s="3">
        <f>Table1[[#This Row],[Hours Qualified Activities Professional]]+Table1[[#This Row],[Hours Other Activity Staff]]</f>
        <v>28.54945054945053</v>
      </c>
      <c r="M11399" s="3">
        <f>Table1[[#This Row],[Total Hours Activity Staff]]/Table1[[#This Row],[MDS Census]]</f>
        <v>0.11878743541676201</v>
      </c>
      <c r="N11399" s="3">
        <v>16.190109890109799</v>
      </c>
      <c r="O11399" s="3">
        <v>4.7307692307692299</v>
      </c>
      <c r="P11399" s="3">
        <f>Table1[[#This Row],[Hours Qualified Social Worker]]+Table1[[#This Row],[Hours Other Social Work Staff]]</f>
        <v>20.920879120879029</v>
      </c>
      <c r="Q11399" s="3">
        <f>Table1[[#This Row],[Total Hours Social Work Staff Per Resident Per Day]]/Table1[[#This Row],[MDS Census]]</f>
        <v>8.7046774267294333E-2</v>
      </c>
      <c r="R11399" s="3"/>
      <c r="S11399"/>
    </row>
    <row r="11400" spans="1:19" x14ac:dyDescent="0.2">
      <c r="A11400" t="s">
        <v>16244</v>
      </c>
      <c r="B11400" t="s">
        <v>16666</v>
      </c>
      <c r="C11400" t="s">
        <v>16259</v>
      </c>
      <c r="D11400" t="s">
        <v>3607</v>
      </c>
      <c r="E11400" s="3">
        <v>107.824175824175</v>
      </c>
      <c r="F11400" s="3">
        <v>4.6813186813186798</v>
      </c>
      <c r="G11400" s="3">
        <v>0.44890109890109797</v>
      </c>
      <c r="H11400" s="3">
        <v>0.59890109890109799</v>
      </c>
      <c r="I11400" s="3">
        <v>6.4203296703296697</v>
      </c>
      <c r="J11400" s="3">
        <v>4.99175824175824</v>
      </c>
      <c r="K11400" s="3">
        <v>25.7170329670329</v>
      </c>
      <c r="L11400" s="3">
        <f>Table1[[#This Row],[Hours Qualified Activities Professional]]+Table1[[#This Row],[Hours Other Activity Staff]]</f>
        <v>30.708791208791141</v>
      </c>
      <c r="M11400" s="3">
        <f>Table1[[#This Row],[Total Hours Activity Staff]]/Table1[[#This Row],[MDS Census]]</f>
        <v>0.28480432123930038</v>
      </c>
      <c r="N11400" s="3">
        <v>5.9175824175824099</v>
      </c>
      <c r="O11400" s="3">
        <v>0</v>
      </c>
      <c r="P11400" s="3">
        <f>Table1[[#This Row],[Hours Qualified Social Worker]]+Table1[[#This Row],[Hours Other Social Work Staff]]</f>
        <v>5.9175824175824099</v>
      </c>
      <c r="Q11400" s="3">
        <f>Table1[[#This Row],[Total Hours Social Work Staff Per Resident Per Day]]/Table1[[#This Row],[MDS Census]]</f>
        <v>5.4881777415410053E-2</v>
      </c>
      <c r="R11400" s="3"/>
      <c r="S11400"/>
    </row>
    <row r="11401" spans="1:19" x14ac:dyDescent="0.2">
      <c r="A11401" t="s">
        <v>16244</v>
      </c>
      <c r="B11401" t="s">
        <v>16666</v>
      </c>
      <c r="C11401" t="s">
        <v>16259</v>
      </c>
      <c r="D11401" t="s">
        <v>16667</v>
      </c>
      <c r="E11401" s="3">
        <v>19.285714285714199</v>
      </c>
      <c r="F11401" s="3">
        <v>2.5494505494505399</v>
      </c>
      <c r="G11401" s="3">
        <v>0.19780219780219699</v>
      </c>
      <c r="H11401" s="3">
        <v>0</v>
      </c>
      <c r="I11401" s="3">
        <v>2.3296703296703201</v>
      </c>
      <c r="J11401" s="3">
        <v>0</v>
      </c>
      <c r="K11401" s="3">
        <v>0</v>
      </c>
      <c r="L11401" s="3">
        <f>Table1[[#This Row],[Hours Qualified Activities Professional]]+Table1[[#This Row],[Hours Other Activity Staff]]</f>
        <v>0</v>
      </c>
      <c r="M11401" s="3">
        <f>Table1[[#This Row],[Total Hours Activity Staff]]/Table1[[#This Row],[MDS Census]]</f>
        <v>0</v>
      </c>
      <c r="N11401" s="3">
        <v>5.1923076923076898</v>
      </c>
      <c r="O11401" s="3">
        <v>0</v>
      </c>
      <c r="P11401" s="3">
        <f>Table1[[#This Row],[Hours Qualified Social Worker]]+Table1[[#This Row],[Hours Other Social Work Staff]]</f>
        <v>5.1923076923076898</v>
      </c>
      <c r="Q11401" s="3">
        <f>Table1[[#This Row],[Total Hours Social Work Staff Per Resident Per Day]]/Table1[[#This Row],[MDS Census]]</f>
        <v>0.26923076923077033</v>
      </c>
      <c r="R11401" s="3"/>
      <c r="S11401"/>
    </row>
    <row r="11402" spans="1:19" x14ac:dyDescent="0.2">
      <c r="A11402" t="s">
        <v>16244</v>
      </c>
      <c r="B11402" t="s">
        <v>16669</v>
      </c>
      <c r="C11402" t="s">
        <v>125</v>
      </c>
      <c r="D11402" t="s">
        <v>16668</v>
      </c>
      <c r="E11402" s="3">
        <v>118.252747252747</v>
      </c>
      <c r="F11402" s="3">
        <v>4.1318681318681296</v>
      </c>
      <c r="G11402" s="3">
        <v>0.40659340659340598</v>
      </c>
      <c r="H11402" s="3">
        <v>0</v>
      </c>
      <c r="I11402" s="3">
        <v>4.5998901098900999</v>
      </c>
      <c r="J11402" s="3">
        <v>4.3429670329670298</v>
      </c>
      <c r="K11402" s="3">
        <v>12.5494505494505</v>
      </c>
      <c r="L11402" s="3">
        <f>Table1[[#This Row],[Hours Qualified Activities Professional]]+Table1[[#This Row],[Hours Other Activity Staff]]</f>
        <v>16.892417582417529</v>
      </c>
      <c r="M11402" s="3">
        <f>Table1[[#This Row],[Total Hours Activity Staff]]/Table1[[#This Row],[MDS Census]]</f>
        <v>0.14285010686739136</v>
      </c>
      <c r="N11402" s="3">
        <v>0</v>
      </c>
      <c r="O11402" s="3">
        <v>7.14516483516483</v>
      </c>
      <c r="P11402" s="3">
        <f>Table1[[#This Row],[Hours Qualified Social Worker]]+Table1[[#This Row],[Hours Other Social Work Staff]]</f>
        <v>7.14516483516483</v>
      </c>
      <c r="Q11402" s="3">
        <f>Table1[[#This Row],[Total Hours Social Work Staff Per Resident Per Day]]/Table1[[#This Row],[MDS Census]]</f>
        <v>6.0422823157699188E-2</v>
      </c>
      <c r="R11402" s="3"/>
      <c r="S11402"/>
    </row>
    <row r="11403" spans="1:19" x14ac:dyDescent="0.2">
      <c r="A11403" t="s">
        <v>16244</v>
      </c>
      <c r="B11403" t="s">
        <v>16669</v>
      </c>
      <c r="C11403" t="s">
        <v>125</v>
      </c>
      <c r="D11403" t="s">
        <v>16670</v>
      </c>
      <c r="E11403" s="3">
        <v>103.153846153846</v>
      </c>
      <c r="F11403" s="3">
        <v>4.8351648351648304</v>
      </c>
      <c r="G11403" s="3">
        <v>0</v>
      </c>
      <c r="H11403" s="3">
        <v>0.33791208791208699</v>
      </c>
      <c r="I11403" s="3">
        <v>1.5989010989010899</v>
      </c>
      <c r="J11403" s="3">
        <v>5.2527472527472501</v>
      </c>
      <c r="K11403" s="3">
        <v>11.035714285714199</v>
      </c>
      <c r="L11403" s="3">
        <f>Table1[[#This Row],[Hours Qualified Activities Professional]]+Table1[[#This Row],[Hours Other Activity Staff]]</f>
        <v>16.288461538461448</v>
      </c>
      <c r="M11403" s="3">
        <f>Table1[[#This Row],[Total Hours Activity Staff]]/Table1[[#This Row],[MDS Census]]</f>
        <v>0.15790454884414551</v>
      </c>
      <c r="N11403" s="3">
        <v>8.8846153846153797</v>
      </c>
      <c r="O11403" s="3">
        <v>5.2115384615384599</v>
      </c>
      <c r="P11403" s="3">
        <f>Table1[[#This Row],[Hours Qualified Social Worker]]+Table1[[#This Row],[Hours Other Social Work Staff]]</f>
        <v>14.09615384615384</v>
      </c>
      <c r="Q11403" s="3">
        <f>Table1[[#This Row],[Total Hours Social Work Staff Per Resident Per Day]]/Table1[[#This Row],[MDS Census]]</f>
        <v>0.13665175242356464</v>
      </c>
      <c r="R11403" s="3"/>
      <c r="S11403"/>
    </row>
    <row r="11404" spans="1:19" x14ac:dyDescent="0.2">
      <c r="A11404" t="s">
        <v>16244</v>
      </c>
      <c r="B11404" t="s">
        <v>16672</v>
      </c>
      <c r="C11404" t="s">
        <v>125</v>
      </c>
      <c r="D11404" t="s">
        <v>16671</v>
      </c>
      <c r="E11404" s="3">
        <v>11.5714285714285</v>
      </c>
      <c r="F11404" s="3">
        <v>5.9972527472527402</v>
      </c>
      <c r="G11404" s="3">
        <v>0</v>
      </c>
      <c r="H11404" s="3">
        <v>0</v>
      </c>
      <c r="I11404" s="3">
        <v>0.75549450549450503</v>
      </c>
      <c r="J11404" s="3">
        <v>1.1604395604395601</v>
      </c>
      <c r="K11404" s="3">
        <v>0</v>
      </c>
      <c r="L11404" s="3">
        <f>Table1[[#This Row],[Hours Qualified Activities Professional]]+Table1[[#This Row],[Hours Other Activity Staff]]</f>
        <v>1.1604395604395601</v>
      </c>
      <c r="M11404" s="3">
        <f>Table1[[#This Row],[Total Hours Activity Staff]]/Table1[[#This Row],[MDS Census]]</f>
        <v>0.10028490028490088</v>
      </c>
      <c r="N11404" s="3">
        <v>3.95604395604395</v>
      </c>
      <c r="O11404" s="3">
        <v>0</v>
      </c>
      <c r="P11404" s="3">
        <f>Table1[[#This Row],[Hours Qualified Social Worker]]+Table1[[#This Row],[Hours Other Social Work Staff]]</f>
        <v>3.95604395604395</v>
      </c>
      <c r="Q11404" s="3">
        <f>Table1[[#This Row],[Total Hours Social Work Staff Per Resident Per Day]]/Table1[[#This Row],[MDS Census]]</f>
        <v>0.34188034188034344</v>
      </c>
      <c r="R11404" s="3"/>
      <c r="S11404"/>
    </row>
    <row r="11405" spans="1:19" x14ac:dyDescent="0.2">
      <c r="A11405" t="s">
        <v>16244</v>
      </c>
      <c r="B11405" t="s">
        <v>16674</v>
      </c>
      <c r="C11405" t="s">
        <v>314</v>
      </c>
      <c r="D11405" t="s">
        <v>16673</v>
      </c>
      <c r="E11405" s="3">
        <v>13.802197802197799</v>
      </c>
      <c r="F11405" s="3">
        <v>1.1428571428571399</v>
      </c>
      <c r="G11405" s="3">
        <v>0.56043956043956</v>
      </c>
      <c r="H11405" s="3">
        <v>8</v>
      </c>
      <c r="I11405" s="3">
        <v>1.95604395604395</v>
      </c>
      <c r="J11405" s="3">
        <v>2.6071428571428501</v>
      </c>
      <c r="K11405" s="3">
        <v>0</v>
      </c>
      <c r="L11405" s="3">
        <f>Table1[[#This Row],[Hours Qualified Activities Professional]]+Table1[[#This Row],[Hours Other Activity Staff]]</f>
        <v>2.6071428571428501</v>
      </c>
      <c r="M11405" s="3">
        <f>Table1[[#This Row],[Total Hours Activity Staff]]/Table1[[#This Row],[MDS Census]]</f>
        <v>0.18889331210191035</v>
      </c>
      <c r="N11405" s="3">
        <v>0</v>
      </c>
      <c r="O11405" s="3">
        <v>0</v>
      </c>
      <c r="P11405" s="3">
        <f>Table1[[#This Row],[Hours Qualified Social Worker]]+Table1[[#This Row],[Hours Other Social Work Staff]]</f>
        <v>0</v>
      </c>
      <c r="Q11405" s="3">
        <f>Table1[[#This Row],[Total Hours Social Work Staff Per Resident Per Day]]/Table1[[#This Row],[MDS Census]]</f>
        <v>0</v>
      </c>
      <c r="R11405" s="3"/>
      <c r="S11405"/>
    </row>
    <row r="11406" spans="1:19" x14ac:dyDescent="0.2">
      <c r="A11406" t="s">
        <v>16244</v>
      </c>
      <c r="B11406" t="s">
        <v>16674</v>
      </c>
      <c r="C11406" t="s">
        <v>314</v>
      </c>
      <c r="D11406" t="s">
        <v>16675</v>
      </c>
      <c r="E11406" s="3">
        <v>283.05494505494499</v>
      </c>
      <c r="F11406" s="3">
        <v>7.5604395604395602</v>
      </c>
      <c r="G11406" s="3">
        <v>0.26373626373626302</v>
      </c>
      <c r="H11406" s="3">
        <v>1.9043956043956001</v>
      </c>
      <c r="I11406" s="3">
        <v>18.593406593406499</v>
      </c>
      <c r="J11406" s="3">
        <v>16.596153846153801</v>
      </c>
      <c r="K11406" s="3">
        <v>20.848901098900999</v>
      </c>
      <c r="L11406" s="3">
        <f>Table1[[#This Row],[Hours Qualified Activities Professional]]+Table1[[#This Row],[Hours Other Activity Staff]]</f>
        <v>37.4450549450548</v>
      </c>
      <c r="M11406" s="3">
        <f>Table1[[#This Row],[Total Hours Activity Staff]]/Table1[[#This Row],[MDS Census]]</f>
        <v>0.13228899759298032</v>
      </c>
      <c r="N11406" s="3">
        <v>0</v>
      </c>
      <c r="O11406" s="3">
        <v>10.6620879120879</v>
      </c>
      <c r="P11406" s="3">
        <f>Table1[[#This Row],[Hours Qualified Social Worker]]+Table1[[#This Row],[Hours Other Social Work Staff]]</f>
        <v>10.6620879120879</v>
      </c>
      <c r="Q11406" s="3">
        <f>Table1[[#This Row],[Total Hours Social Work Staff Per Resident Per Day]]/Table1[[#This Row],[MDS Census]]</f>
        <v>3.7667908999145863E-2</v>
      </c>
      <c r="R11406" s="3"/>
      <c r="S11406"/>
    </row>
    <row r="11407" spans="1:19" x14ac:dyDescent="0.2">
      <c r="A11407" t="s">
        <v>16244</v>
      </c>
      <c r="B11407" t="s">
        <v>11631</v>
      </c>
      <c r="C11407" t="s">
        <v>786</v>
      </c>
      <c r="D11407" t="s">
        <v>16676</v>
      </c>
      <c r="E11407" s="3">
        <v>25.076923076922998</v>
      </c>
      <c r="F11407" s="3">
        <v>5.1868131868131799</v>
      </c>
      <c r="G11407" s="3">
        <v>6.8681318681318604E-2</v>
      </c>
      <c r="H11407" s="3">
        <v>1.3846153846153799</v>
      </c>
      <c r="I11407" s="3">
        <v>5.3186813186813104</v>
      </c>
      <c r="J11407" s="3">
        <v>5.4780219780219701</v>
      </c>
      <c r="K11407" s="3">
        <v>0</v>
      </c>
      <c r="L11407" s="3">
        <f>Table1[[#This Row],[Hours Qualified Activities Professional]]+Table1[[#This Row],[Hours Other Activity Staff]]</f>
        <v>5.4780219780219701</v>
      </c>
      <c r="M11407" s="3">
        <f>Table1[[#This Row],[Total Hours Activity Staff]]/Table1[[#This Row],[MDS Census]]</f>
        <v>0.21844872918492586</v>
      </c>
      <c r="N11407" s="3">
        <v>5.4901098901098901</v>
      </c>
      <c r="O11407" s="3">
        <v>0</v>
      </c>
      <c r="P11407" s="3">
        <f>Table1[[#This Row],[Hours Qualified Social Worker]]+Table1[[#This Row],[Hours Other Social Work Staff]]</f>
        <v>5.4901098901098901</v>
      </c>
      <c r="Q11407" s="3">
        <f>Table1[[#This Row],[Total Hours Social Work Staff Per Resident Per Day]]/Table1[[#This Row],[MDS Census]]</f>
        <v>0.21893076248904539</v>
      </c>
      <c r="R11407" s="3"/>
      <c r="S11407"/>
    </row>
    <row r="11408" spans="1:19" x14ac:dyDescent="0.2">
      <c r="A11408" t="s">
        <v>16244</v>
      </c>
      <c r="B11408" t="s">
        <v>11631</v>
      </c>
      <c r="C11408" t="s">
        <v>786</v>
      </c>
      <c r="D11408" t="s">
        <v>16677</v>
      </c>
      <c r="E11408" s="3">
        <v>115.450549450549</v>
      </c>
      <c r="F11408" s="3">
        <v>5.0494505494505404</v>
      </c>
      <c r="G11408" s="3">
        <v>0.35164835164835101</v>
      </c>
      <c r="H11408" s="3">
        <v>0</v>
      </c>
      <c r="I11408" s="3">
        <v>3.7546153846153798</v>
      </c>
      <c r="J11408" s="3">
        <v>5.3379120879120796</v>
      </c>
      <c r="K11408" s="3">
        <v>17.942637362637299</v>
      </c>
      <c r="L11408" s="3">
        <f>Table1[[#This Row],[Hours Qualified Activities Professional]]+Table1[[#This Row],[Hours Other Activity Staff]]</f>
        <v>23.28054945054938</v>
      </c>
      <c r="M11408" s="3">
        <f>Table1[[#This Row],[Total Hours Activity Staff]]/Table1[[#This Row],[MDS Census]]</f>
        <v>0.20164953359984786</v>
      </c>
      <c r="N11408" s="3">
        <v>6.5491208791208697</v>
      </c>
      <c r="O11408" s="3">
        <v>5.0035164835164796</v>
      </c>
      <c r="P11408" s="3">
        <f>Table1[[#This Row],[Hours Qualified Social Worker]]+Table1[[#This Row],[Hours Other Social Work Staff]]</f>
        <v>11.552637362637348</v>
      </c>
      <c r="Q11408" s="3">
        <f>Table1[[#This Row],[Total Hours Social Work Staff Per Resident Per Day]]/Table1[[#This Row],[MDS Census]]</f>
        <v>0.10006567675613962</v>
      </c>
      <c r="R11408" s="3"/>
      <c r="S11408"/>
    </row>
    <row r="11409" spans="1:19" x14ac:dyDescent="0.2">
      <c r="A11409" t="s">
        <v>16244</v>
      </c>
      <c r="B11409" t="s">
        <v>11631</v>
      </c>
      <c r="C11409" t="s">
        <v>786</v>
      </c>
      <c r="D11409" t="s">
        <v>16678</v>
      </c>
      <c r="E11409" s="3">
        <v>193.230769230769</v>
      </c>
      <c r="F11409" s="3">
        <v>141.05494505494499</v>
      </c>
      <c r="G11409" s="3">
        <v>0.28571428571428498</v>
      </c>
      <c r="H11409" s="3">
        <v>0</v>
      </c>
      <c r="I11409" s="3">
        <v>0.439560439560439</v>
      </c>
      <c r="J11409" s="3">
        <v>5.5384615384615303</v>
      </c>
      <c r="K11409" s="3">
        <v>34.307692307692299</v>
      </c>
      <c r="L11409" s="3">
        <f>Table1[[#This Row],[Hours Qualified Activities Professional]]+Table1[[#This Row],[Hours Other Activity Staff]]</f>
        <v>39.846153846153832</v>
      </c>
      <c r="M11409" s="3">
        <f>Table1[[#This Row],[Total Hours Activity Staff]]/Table1[[#This Row],[MDS Census]]</f>
        <v>0.20621019108280272</v>
      </c>
      <c r="N11409" s="3">
        <v>12.3928571428571</v>
      </c>
      <c r="O11409" s="3">
        <v>5.1868131868131799</v>
      </c>
      <c r="P11409" s="3">
        <f>Table1[[#This Row],[Hours Qualified Social Worker]]+Table1[[#This Row],[Hours Other Social Work Staff]]</f>
        <v>17.579670329670279</v>
      </c>
      <c r="Q11409" s="3">
        <f>Table1[[#This Row],[Total Hours Social Work Staff Per Resident Per Day]]/Table1[[#This Row],[MDS Census]]</f>
        <v>9.0977593266605858E-2</v>
      </c>
      <c r="R11409" s="3"/>
      <c r="S11409"/>
    </row>
    <row r="11410" spans="1:19" x14ac:dyDescent="0.2">
      <c r="A11410" t="s">
        <v>16244</v>
      </c>
      <c r="B11410" t="s">
        <v>16680</v>
      </c>
      <c r="C11410" t="s">
        <v>6007</v>
      </c>
      <c r="D11410" t="s">
        <v>16679</v>
      </c>
      <c r="E11410" s="3">
        <v>66.120879120879096</v>
      </c>
      <c r="F11410" s="3">
        <v>5.6263736263736197</v>
      </c>
      <c r="G11410" s="3">
        <v>0</v>
      </c>
      <c r="H11410" s="3">
        <v>0.269230769230769</v>
      </c>
      <c r="I11410" s="3">
        <v>4.9230769230769198</v>
      </c>
      <c r="J11410" s="3">
        <v>4.3516483516483504</v>
      </c>
      <c r="K11410" s="3">
        <v>22.0851648351648</v>
      </c>
      <c r="L11410" s="3">
        <f>Table1[[#This Row],[Hours Qualified Activities Professional]]+Table1[[#This Row],[Hours Other Activity Staff]]</f>
        <v>26.436813186813151</v>
      </c>
      <c r="M11410" s="3">
        <f>Table1[[#This Row],[Total Hours Activity Staff]]/Table1[[#This Row],[MDS Census]]</f>
        <v>0.39982549443244103</v>
      </c>
      <c r="N11410" s="3">
        <v>8.7032967032967008</v>
      </c>
      <c r="O11410" s="3">
        <v>0</v>
      </c>
      <c r="P11410" s="3">
        <f>Table1[[#This Row],[Hours Qualified Social Worker]]+Table1[[#This Row],[Hours Other Social Work Staff]]</f>
        <v>8.7032967032967008</v>
      </c>
      <c r="Q11410" s="3">
        <f>Table1[[#This Row],[Total Hours Social Work Staff Per Resident Per Day]]/Table1[[#This Row],[MDS Census]]</f>
        <v>0.13162705667276053</v>
      </c>
      <c r="R11410" s="3"/>
      <c r="S11410"/>
    </row>
    <row r="11411" spans="1:19" x14ac:dyDescent="0.2">
      <c r="A11411" t="s">
        <v>16244</v>
      </c>
      <c r="B11411" t="s">
        <v>16680</v>
      </c>
      <c r="C11411" t="s">
        <v>6007</v>
      </c>
      <c r="D11411" t="s">
        <v>16681</v>
      </c>
      <c r="E11411" s="3">
        <v>44.593406593406499</v>
      </c>
      <c r="F11411" s="3">
        <v>5.71428571428571</v>
      </c>
      <c r="G11411" s="3">
        <v>9.8901098901098897E-2</v>
      </c>
      <c r="H11411" s="3">
        <v>0.24725274725274701</v>
      </c>
      <c r="I11411" s="3">
        <v>3.3818681318681301</v>
      </c>
      <c r="J11411" s="3">
        <v>4.9230769230769198</v>
      </c>
      <c r="K11411" s="3">
        <v>3.4230769230769198</v>
      </c>
      <c r="L11411" s="3">
        <f>Table1[[#This Row],[Hours Qualified Activities Professional]]+Table1[[#This Row],[Hours Other Activity Staff]]</f>
        <v>8.3461538461538396</v>
      </c>
      <c r="M11411" s="3">
        <f>Table1[[#This Row],[Total Hours Activity Staff]]/Table1[[#This Row],[MDS Census]]</f>
        <v>0.18716116313454928</v>
      </c>
      <c r="N11411" s="3">
        <v>5.5576923076923004</v>
      </c>
      <c r="O11411" s="3">
        <v>0</v>
      </c>
      <c r="P11411" s="3">
        <f>Table1[[#This Row],[Hours Qualified Social Worker]]+Table1[[#This Row],[Hours Other Social Work Staff]]</f>
        <v>5.5576923076923004</v>
      </c>
      <c r="Q11411" s="3">
        <f>Table1[[#This Row],[Total Hours Social Work Staff Per Resident Per Day]]/Table1[[#This Row],[MDS Census]]</f>
        <v>0.1246303597831445</v>
      </c>
      <c r="R11411" s="3"/>
      <c r="S11411"/>
    </row>
    <row r="11412" spans="1:19" x14ac:dyDescent="0.2">
      <c r="A11412" t="s">
        <v>16244</v>
      </c>
      <c r="B11412" t="s">
        <v>16680</v>
      </c>
      <c r="C11412" t="s">
        <v>6007</v>
      </c>
      <c r="D11412" t="s">
        <v>16682</v>
      </c>
      <c r="E11412" s="3">
        <v>157.10989010988999</v>
      </c>
      <c r="F11412" s="3">
        <v>5.1868131868131799</v>
      </c>
      <c r="G11412" s="3">
        <v>0.71428571428571397</v>
      </c>
      <c r="H11412" s="3">
        <v>1.27472527472527</v>
      </c>
      <c r="I11412" s="3">
        <v>9.8873626373626298</v>
      </c>
      <c r="J11412" s="3">
        <v>0</v>
      </c>
      <c r="K11412" s="3">
        <v>40.359890109890102</v>
      </c>
      <c r="L11412" s="3">
        <f>Table1[[#This Row],[Hours Qualified Activities Professional]]+Table1[[#This Row],[Hours Other Activity Staff]]</f>
        <v>40.359890109890102</v>
      </c>
      <c r="M11412" s="3">
        <f>Table1[[#This Row],[Total Hours Activity Staff]]/Table1[[#This Row],[MDS Census]]</f>
        <v>0.2568895572497728</v>
      </c>
      <c r="N11412" s="3">
        <v>16.195054945054899</v>
      </c>
      <c r="O11412" s="3">
        <v>0</v>
      </c>
      <c r="P11412" s="3">
        <f>Table1[[#This Row],[Hours Qualified Social Worker]]+Table1[[#This Row],[Hours Other Social Work Staff]]</f>
        <v>16.195054945054899</v>
      </c>
      <c r="Q11412" s="3">
        <f>Table1[[#This Row],[Total Hours Social Work Staff Per Resident Per Day]]/Table1[[#This Row],[MDS Census]]</f>
        <v>0.10308106595789306</v>
      </c>
      <c r="R11412" s="3"/>
      <c r="S11412"/>
    </row>
    <row r="11413" spans="1:19" x14ac:dyDescent="0.2">
      <c r="A11413" t="s">
        <v>16244</v>
      </c>
      <c r="B11413" t="s">
        <v>16680</v>
      </c>
      <c r="C11413" t="s">
        <v>6007</v>
      </c>
      <c r="D11413" t="s">
        <v>16683</v>
      </c>
      <c r="E11413" s="3">
        <v>37.824175824175803</v>
      </c>
      <c r="F11413" s="3">
        <v>5.71428571428571</v>
      </c>
      <c r="G11413" s="3">
        <v>0.659340659340659</v>
      </c>
      <c r="H11413" s="3">
        <v>0.42582417582417498</v>
      </c>
      <c r="I11413" s="3">
        <v>3.9313186813186798</v>
      </c>
      <c r="J11413" s="3">
        <v>0</v>
      </c>
      <c r="K11413" s="3">
        <v>0</v>
      </c>
      <c r="L11413" s="3">
        <f>Table1[[#This Row],[Hours Qualified Activities Professional]]+Table1[[#This Row],[Hours Other Activity Staff]]</f>
        <v>0</v>
      </c>
      <c r="M11413" s="3">
        <f>Table1[[#This Row],[Total Hours Activity Staff]]/Table1[[#This Row],[MDS Census]]</f>
        <v>0</v>
      </c>
      <c r="N11413" s="3">
        <v>5.1703296703296697</v>
      </c>
      <c r="O11413" s="3">
        <v>0</v>
      </c>
      <c r="P11413" s="3">
        <f>Table1[[#This Row],[Hours Qualified Social Worker]]+Table1[[#This Row],[Hours Other Social Work Staff]]</f>
        <v>5.1703296703296697</v>
      </c>
      <c r="Q11413" s="3">
        <f>Table1[[#This Row],[Total Hours Social Work Staff Per Resident Per Day]]/Table1[[#This Row],[MDS Census]]</f>
        <v>0.13669378268448582</v>
      </c>
      <c r="R11413" s="3"/>
      <c r="S11413"/>
    </row>
    <row r="11414" spans="1:19" x14ac:dyDescent="0.2">
      <c r="A11414" t="s">
        <v>16244</v>
      </c>
      <c r="B11414" t="s">
        <v>16684</v>
      </c>
      <c r="C11414" t="s">
        <v>5121</v>
      </c>
      <c r="D11414" t="s">
        <v>11047</v>
      </c>
      <c r="E11414" s="3">
        <v>85.131868131868103</v>
      </c>
      <c r="F11414" s="3">
        <v>5.6483516483516398</v>
      </c>
      <c r="G11414" s="3">
        <v>0</v>
      </c>
      <c r="H11414" s="3">
        <v>0</v>
      </c>
      <c r="I11414" s="3">
        <v>0</v>
      </c>
      <c r="J11414" s="3">
        <v>10.020439560439501</v>
      </c>
      <c r="K11414" s="3">
        <v>21.383626373626299</v>
      </c>
      <c r="L11414" s="3">
        <f>Table1[[#This Row],[Hours Qualified Activities Professional]]+Table1[[#This Row],[Hours Other Activity Staff]]</f>
        <v>31.404065934065798</v>
      </c>
      <c r="M11414" s="3">
        <f>Table1[[#This Row],[Total Hours Activity Staff]]/Table1[[#This Row],[MDS Census]]</f>
        <v>0.36888731121724394</v>
      </c>
      <c r="N11414" s="3">
        <v>11.038791208791199</v>
      </c>
      <c r="O11414" s="3">
        <v>0</v>
      </c>
      <c r="P11414" s="3">
        <f>Table1[[#This Row],[Hours Qualified Social Worker]]+Table1[[#This Row],[Hours Other Social Work Staff]]</f>
        <v>11.038791208791199</v>
      </c>
      <c r="Q11414" s="3">
        <f>Table1[[#This Row],[Total Hours Social Work Staff Per Resident Per Day]]/Table1[[#This Row],[MDS Census]]</f>
        <v>0.1296669678585258</v>
      </c>
      <c r="R11414" s="3"/>
      <c r="S11414"/>
    </row>
    <row r="11415" spans="1:19" x14ac:dyDescent="0.2">
      <c r="A11415" t="s">
        <v>16244</v>
      </c>
      <c r="B11415" t="s">
        <v>16684</v>
      </c>
      <c r="C11415" t="s">
        <v>5121</v>
      </c>
      <c r="D11415" t="s">
        <v>16685</v>
      </c>
      <c r="E11415" s="3">
        <v>150.57142857142799</v>
      </c>
      <c r="F11415" s="3">
        <v>4.9230769230769198</v>
      </c>
      <c r="G11415" s="3">
        <v>0</v>
      </c>
      <c r="H11415" s="3">
        <v>0</v>
      </c>
      <c r="I11415" s="3">
        <v>0</v>
      </c>
      <c r="J11415" s="3">
        <v>4.71428571428571</v>
      </c>
      <c r="K11415" s="3">
        <v>31.167582417582398</v>
      </c>
      <c r="L11415" s="3">
        <f>Table1[[#This Row],[Hours Qualified Activities Professional]]+Table1[[#This Row],[Hours Other Activity Staff]]</f>
        <v>35.88186813186811</v>
      </c>
      <c r="M11415" s="3">
        <f>Table1[[#This Row],[Total Hours Activity Staff]]/Table1[[#This Row],[MDS Census]]</f>
        <v>0.2383046270617436</v>
      </c>
      <c r="N11415" s="3">
        <v>15.9093406593406</v>
      </c>
      <c r="O11415" s="3">
        <v>0</v>
      </c>
      <c r="P11415" s="3">
        <f>Table1[[#This Row],[Hours Qualified Social Worker]]+Table1[[#This Row],[Hours Other Social Work Staff]]</f>
        <v>15.9093406593406</v>
      </c>
      <c r="Q11415" s="3">
        <f>Table1[[#This Row],[Total Hours Social Work Staff Per Resident Per Day]]/Table1[[#This Row],[MDS Census]]</f>
        <v>0.10565975769960591</v>
      </c>
      <c r="R11415" s="3"/>
      <c r="S11415"/>
    </row>
    <row r="11416" spans="1:19" x14ac:dyDescent="0.2">
      <c r="A11416" t="s">
        <v>16244</v>
      </c>
      <c r="B11416" t="s">
        <v>16684</v>
      </c>
      <c r="C11416" t="s">
        <v>5121</v>
      </c>
      <c r="D11416" t="s">
        <v>16686</v>
      </c>
      <c r="E11416" s="3">
        <v>50.175824175824097</v>
      </c>
      <c r="F11416" s="3">
        <v>0</v>
      </c>
      <c r="G11416" s="3">
        <v>0</v>
      </c>
      <c r="H11416" s="3">
        <v>0</v>
      </c>
      <c r="I11416" s="3">
        <v>5.1153846153846096</v>
      </c>
      <c r="J11416" s="3">
        <v>0</v>
      </c>
      <c r="K11416" s="3">
        <v>0</v>
      </c>
      <c r="L11416" s="3">
        <f>Table1[[#This Row],[Hours Qualified Activities Professional]]+Table1[[#This Row],[Hours Other Activity Staff]]</f>
        <v>0</v>
      </c>
      <c r="M11416" s="3">
        <f>Table1[[#This Row],[Total Hours Activity Staff]]/Table1[[#This Row],[MDS Census]]</f>
        <v>0</v>
      </c>
      <c r="N11416" s="3">
        <v>0</v>
      </c>
      <c r="O11416" s="3">
        <v>0</v>
      </c>
      <c r="P11416" s="3">
        <f>Table1[[#This Row],[Hours Qualified Social Worker]]+Table1[[#This Row],[Hours Other Social Work Staff]]</f>
        <v>0</v>
      </c>
      <c r="Q11416" s="3">
        <f>Table1[[#This Row],[Total Hours Social Work Staff Per Resident Per Day]]/Table1[[#This Row],[MDS Census]]</f>
        <v>0</v>
      </c>
      <c r="R11416" s="3"/>
      <c r="S11416"/>
    </row>
    <row r="11417" spans="1:19" x14ac:dyDescent="0.2">
      <c r="A11417" t="s">
        <v>16244</v>
      </c>
      <c r="B11417" t="s">
        <v>16684</v>
      </c>
      <c r="C11417" t="s">
        <v>5121</v>
      </c>
      <c r="D11417" t="s">
        <v>16687</v>
      </c>
      <c r="E11417" s="3">
        <v>69.384615384615302</v>
      </c>
      <c r="F11417" s="3">
        <v>5.0109890109890101</v>
      </c>
      <c r="G11417" s="3">
        <v>0.329670329670329</v>
      </c>
      <c r="H11417" s="3">
        <v>0.33417582417582398</v>
      </c>
      <c r="I11417" s="3">
        <v>5.0109890109890101</v>
      </c>
      <c r="J11417" s="3">
        <v>6.0769230769230704</v>
      </c>
      <c r="K11417" s="3">
        <v>7.21428571428571</v>
      </c>
      <c r="L11417" s="3">
        <f>Table1[[#This Row],[Hours Qualified Activities Professional]]+Table1[[#This Row],[Hours Other Activity Staff]]</f>
        <v>13.291208791208781</v>
      </c>
      <c r="M11417" s="3">
        <f>Table1[[#This Row],[Total Hours Activity Staff]]/Table1[[#This Row],[MDS Census]]</f>
        <v>0.19155844155844165</v>
      </c>
      <c r="N11417" s="3">
        <v>8.8901098901098905</v>
      </c>
      <c r="O11417" s="3">
        <v>0</v>
      </c>
      <c r="P11417" s="3">
        <f>Table1[[#This Row],[Hours Qualified Social Worker]]+Table1[[#This Row],[Hours Other Social Work Staff]]</f>
        <v>8.8901098901098905</v>
      </c>
      <c r="Q11417" s="3">
        <f>Table1[[#This Row],[Total Hours Social Work Staff Per Resident Per Day]]/Table1[[#This Row],[MDS Census]]</f>
        <v>0.12812796959138439</v>
      </c>
      <c r="R11417" s="3"/>
      <c r="S11417"/>
    </row>
    <row r="11418" spans="1:19" x14ac:dyDescent="0.2">
      <c r="A11418" t="s">
        <v>16244</v>
      </c>
      <c r="B11418" t="s">
        <v>16689</v>
      </c>
      <c r="C11418" t="s">
        <v>5566</v>
      </c>
      <c r="D11418" t="s">
        <v>16688</v>
      </c>
      <c r="E11418" s="3">
        <v>87.923076923076906</v>
      </c>
      <c r="F11418" s="3">
        <v>5.2307692307692299</v>
      </c>
      <c r="G11418" s="3">
        <v>0</v>
      </c>
      <c r="H11418" s="3">
        <v>0.47252747252747201</v>
      </c>
      <c r="I11418" s="3">
        <v>0</v>
      </c>
      <c r="J11418" s="3">
        <v>0</v>
      </c>
      <c r="K11418" s="3">
        <v>13.684065934065901</v>
      </c>
      <c r="L11418" s="3">
        <f>Table1[[#This Row],[Hours Qualified Activities Professional]]+Table1[[#This Row],[Hours Other Activity Staff]]</f>
        <v>13.684065934065901</v>
      </c>
      <c r="M11418" s="3">
        <f>Table1[[#This Row],[Total Hours Activity Staff]]/Table1[[#This Row],[MDS Census]]</f>
        <v>0.15563679540057457</v>
      </c>
      <c r="N11418" s="3">
        <v>0.439560439560439</v>
      </c>
      <c r="O11418" s="3">
        <v>10.285714285714199</v>
      </c>
      <c r="P11418" s="3">
        <f>Table1[[#This Row],[Hours Qualified Social Worker]]+Table1[[#This Row],[Hours Other Social Work Staff]]</f>
        <v>10.725274725274639</v>
      </c>
      <c r="Q11418" s="3">
        <f>Table1[[#This Row],[Total Hours Social Work Staff Per Resident Per Day]]/Table1[[#This Row],[MDS Census]]</f>
        <v>0.1219847519060108</v>
      </c>
      <c r="R11418" s="3"/>
      <c r="S11418"/>
    </row>
    <row r="11419" spans="1:19" x14ac:dyDescent="0.2">
      <c r="A11419" t="s">
        <v>16244</v>
      </c>
      <c r="B11419" t="s">
        <v>16691</v>
      </c>
      <c r="C11419" t="s">
        <v>9198</v>
      </c>
      <c r="D11419" t="s">
        <v>16690</v>
      </c>
      <c r="E11419" s="3">
        <v>68.604395604395606</v>
      </c>
      <c r="F11419" s="3">
        <v>5.2747252747252702</v>
      </c>
      <c r="G11419" s="3">
        <v>0.12087912087912001</v>
      </c>
      <c r="H11419" s="3">
        <v>0.45604395604395598</v>
      </c>
      <c r="I11419" s="3">
        <v>0.81868131868131799</v>
      </c>
      <c r="J11419" s="3">
        <v>5.2582417582417502</v>
      </c>
      <c r="K11419" s="3">
        <v>2.34340659340659</v>
      </c>
      <c r="L11419" s="3">
        <f>Table1[[#This Row],[Hours Qualified Activities Professional]]+Table1[[#This Row],[Hours Other Activity Staff]]</f>
        <v>7.6016483516483397</v>
      </c>
      <c r="M11419" s="3">
        <f>Table1[[#This Row],[Total Hours Activity Staff]]/Table1[[#This Row],[MDS Census]]</f>
        <v>0.1108041005926636</v>
      </c>
      <c r="N11419" s="3">
        <v>5.47252747252747</v>
      </c>
      <c r="O11419" s="3">
        <v>0</v>
      </c>
      <c r="P11419" s="3">
        <f>Table1[[#This Row],[Hours Qualified Social Worker]]+Table1[[#This Row],[Hours Other Social Work Staff]]</f>
        <v>5.47252747252747</v>
      </c>
      <c r="Q11419" s="3">
        <f>Table1[[#This Row],[Total Hours Social Work Staff Per Resident Per Day]]/Table1[[#This Row],[MDS Census]]</f>
        <v>7.9769341662662141E-2</v>
      </c>
      <c r="R11419" s="3"/>
      <c r="S11419"/>
    </row>
    <row r="11420" spans="1:19" x14ac:dyDescent="0.2">
      <c r="A11420" t="s">
        <v>16244</v>
      </c>
      <c r="B11420" t="s">
        <v>2910</v>
      </c>
      <c r="C11420" t="s">
        <v>16519</v>
      </c>
      <c r="D11420" t="s">
        <v>16692</v>
      </c>
      <c r="E11420" s="3">
        <v>84.516483516483504</v>
      </c>
      <c r="F11420" s="3">
        <v>5.5384615384615303</v>
      </c>
      <c r="G11420" s="3">
        <v>0.90659340659340604</v>
      </c>
      <c r="H11420" s="3">
        <v>0.24175824175824101</v>
      </c>
      <c r="I11420" s="3">
        <v>1.8159340659340599</v>
      </c>
      <c r="J11420" s="3">
        <v>5.5384615384615303</v>
      </c>
      <c r="K11420" s="3">
        <v>40.5</v>
      </c>
      <c r="L11420" s="3">
        <f>Table1[[#This Row],[Hours Qualified Activities Professional]]+Table1[[#This Row],[Hours Other Activity Staff]]</f>
        <v>46.038461538461533</v>
      </c>
      <c r="M11420" s="3">
        <f>Table1[[#This Row],[Total Hours Activity Staff]]/Table1[[#This Row],[MDS Census]]</f>
        <v>0.54472760369262774</v>
      </c>
      <c r="N11420" s="3">
        <v>0</v>
      </c>
      <c r="O11420" s="3">
        <v>12.5906593406593</v>
      </c>
      <c r="P11420" s="3">
        <f>Table1[[#This Row],[Hours Qualified Social Worker]]+Table1[[#This Row],[Hours Other Social Work Staff]]</f>
        <v>12.5906593406593</v>
      </c>
      <c r="Q11420" s="3">
        <f>Table1[[#This Row],[Total Hours Social Work Staff Per Resident Per Day]]/Table1[[#This Row],[MDS Census]]</f>
        <v>0.1489728253803142</v>
      </c>
      <c r="R11420" s="3"/>
      <c r="S11420"/>
    </row>
    <row r="11421" spans="1:19" x14ac:dyDescent="0.2">
      <c r="A11421" t="s">
        <v>16244</v>
      </c>
      <c r="B11421" t="s">
        <v>2910</v>
      </c>
      <c r="C11421" t="s">
        <v>16519</v>
      </c>
      <c r="D11421" t="s">
        <v>16693</v>
      </c>
      <c r="E11421" s="3">
        <v>126.274725274725</v>
      </c>
      <c r="F11421" s="3">
        <v>0</v>
      </c>
      <c r="G11421" s="3">
        <v>0.15384615384615299</v>
      </c>
      <c r="H11421" s="3">
        <v>0.379120879120879</v>
      </c>
      <c r="I11421" s="3">
        <v>0.48351648351648302</v>
      </c>
      <c r="J11421" s="3">
        <v>0</v>
      </c>
      <c r="K11421" s="3">
        <v>0</v>
      </c>
      <c r="L11421" s="3">
        <f>Table1[[#This Row],[Hours Qualified Activities Professional]]+Table1[[#This Row],[Hours Other Activity Staff]]</f>
        <v>0</v>
      </c>
      <c r="M11421" s="3">
        <f>Table1[[#This Row],[Total Hours Activity Staff]]/Table1[[#This Row],[MDS Census]]</f>
        <v>0</v>
      </c>
      <c r="N11421" s="3">
        <v>0</v>
      </c>
      <c r="O11421" s="3">
        <v>0</v>
      </c>
      <c r="P11421" s="3">
        <f>Table1[[#This Row],[Hours Qualified Social Worker]]+Table1[[#This Row],[Hours Other Social Work Staff]]</f>
        <v>0</v>
      </c>
      <c r="Q11421" s="3">
        <f>Table1[[#This Row],[Total Hours Social Work Staff Per Resident Per Day]]/Table1[[#This Row],[MDS Census]]</f>
        <v>0</v>
      </c>
      <c r="R11421" s="3"/>
      <c r="S11421"/>
    </row>
    <row r="11422" spans="1:19" x14ac:dyDescent="0.2">
      <c r="A11422" t="s">
        <v>16244</v>
      </c>
      <c r="B11422" t="s">
        <v>16695</v>
      </c>
      <c r="C11422" t="s">
        <v>16696</v>
      </c>
      <c r="D11422" t="s">
        <v>16694</v>
      </c>
      <c r="E11422" s="3">
        <v>89.472527472527403</v>
      </c>
      <c r="F11422" s="3">
        <v>5.6263736263736197</v>
      </c>
      <c r="G11422" s="3">
        <v>0.42857142857142799</v>
      </c>
      <c r="H11422" s="3">
        <v>0.41758241758241699</v>
      </c>
      <c r="I11422" s="3">
        <v>2.98351648351648</v>
      </c>
      <c r="J11422" s="3">
        <v>5.2024175824175796</v>
      </c>
      <c r="K11422" s="3">
        <v>5.7149450549450496</v>
      </c>
      <c r="L11422" s="3">
        <f>Table1[[#This Row],[Hours Qualified Activities Professional]]+Table1[[#This Row],[Hours Other Activity Staff]]</f>
        <v>10.917362637362629</v>
      </c>
      <c r="M11422" s="3">
        <f>Table1[[#This Row],[Total Hours Activity Staff]]/Table1[[#This Row],[MDS Census]]</f>
        <v>0.12201915991156964</v>
      </c>
      <c r="N11422" s="3">
        <v>0</v>
      </c>
      <c r="O11422" s="3">
        <v>11.443846153846099</v>
      </c>
      <c r="P11422" s="3">
        <f>Table1[[#This Row],[Hours Qualified Social Worker]]+Table1[[#This Row],[Hours Other Social Work Staff]]</f>
        <v>11.443846153846099</v>
      </c>
      <c r="Q11422" s="3">
        <f>Table1[[#This Row],[Total Hours Social Work Staff Per Resident Per Day]]/Table1[[#This Row],[MDS Census]]</f>
        <v>0.12790346352247553</v>
      </c>
      <c r="R11422" s="3"/>
      <c r="S11422"/>
    </row>
    <row r="11423" spans="1:19" x14ac:dyDescent="0.2">
      <c r="A11423" t="s">
        <v>16244</v>
      </c>
      <c r="B11423" t="s">
        <v>16698</v>
      </c>
      <c r="C11423" t="s">
        <v>16696</v>
      </c>
      <c r="D11423" t="s">
        <v>16697</v>
      </c>
      <c r="E11423" s="3">
        <v>78.703296703296701</v>
      </c>
      <c r="F11423" s="3">
        <v>5.0549450549450503</v>
      </c>
      <c r="G11423" s="3">
        <v>1.6483516483516401E-2</v>
      </c>
      <c r="H11423" s="3">
        <v>0.37802197802197801</v>
      </c>
      <c r="I11423" s="3">
        <v>1.9423076923076901</v>
      </c>
      <c r="J11423" s="3">
        <v>3.6923076923076898</v>
      </c>
      <c r="K11423" s="3">
        <v>7.3354945054945002</v>
      </c>
      <c r="L11423" s="3">
        <f>Table1[[#This Row],[Hours Qualified Activities Professional]]+Table1[[#This Row],[Hours Other Activity Staff]]</f>
        <v>11.02780219780219</v>
      </c>
      <c r="M11423" s="3">
        <f>Table1[[#This Row],[Total Hours Activity Staff]]/Table1[[#This Row],[MDS Census]]</f>
        <v>0.14011868193242102</v>
      </c>
      <c r="N11423" s="3">
        <v>5.4945054945054901</v>
      </c>
      <c r="O11423" s="3">
        <v>0</v>
      </c>
      <c r="P11423" s="3">
        <f>Table1[[#This Row],[Hours Qualified Social Worker]]+Table1[[#This Row],[Hours Other Social Work Staff]]</f>
        <v>5.4945054945054901</v>
      </c>
      <c r="Q11423" s="3">
        <f>Table1[[#This Row],[Total Hours Social Work Staff Per Resident Per Day]]/Table1[[#This Row],[MDS Census]]</f>
        <v>6.981290142418313E-2</v>
      </c>
      <c r="R11423" s="3"/>
      <c r="S11423"/>
    </row>
    <row r="11424" spans="1:19" x14ac:dyDescent="0.2">
      <c r="A11424" t="s">
        <v>16244</v>
      </c>
      <c r="B11424" t="s">
        <v>2914</v>
      </c>
      <c r="C11424" t="s">
        <v>406</v>
      </c>
      <c r="D11424" t="s">
        <v>16699</v>
      </c>
      <c r="E11424" s="3">
        <v>26.131868131868099</v>
      </c>
      <c r="F11424" s="3">
        <v>5.2747252747252702</v>
      </c>
      <c r="G11424" s="3">
        <v>0.159340659340659</v>
      </c>
      <c r="H11424" s="3">
        <v>0.12362637362637301</v>
      </c>
      <c r="I11424" s="3">
        <v>1.3296703296703201</v>
      </c>
      <c r="J11424" s="3">
        <v>0</v>
      </c>
      <c r="K11424" s="3">
        <v>8.1730769230769198</v>
      </c>
      <c r="L11424" s="3">
        <f>Table1[[#This Row],[Hours Qualified Activities Professional]]+Table1[[#This Row],[Hours Other Activity Staff]]</f>
        <v>8.1730769230769198</v>
      </c>
      <c r="M11424" s="3">
        <f>Table1[[#This Row],[Total Hours Activity Staff]]/Table1[[#This Row],[MDS Census]]</f>
        <v>0.31276282590412136</v>
      </c>
      <c r="N11424" s="3">
        <v>5.2747252747252702</v>
      </c>
      <c r="O11424" s="3">
        <v>0</v>
      </c>
      <c r="P11424" s="3">
        <f>Table1[[#This Row],[Hours Qualified Social Worker]]+Table1[[#This Row],[Hours Other Social Work Staff]]</f>
        <v>5.2747252747252702</v>
      </c>
      <c r="Q11424" s="3">
        <f>Table1[[#This Row],[Total Hours Social Work Staff Per Resident Per Day]]/Table1[[#This Row],[MDS Census]]</f>
        <v>0.2018502943650127</v>
      </c>
      <c r="R11424" s="3"/>
      <c r="S11424"/>
    </row>
    <row r="11425" spans="1:19" x14ac:dyDescent="0.2">
      <c r="A11425" t="s">
        <v>16244</v>
      </c>
      <c r="B11425" t="s">
        <v>2914</v>
      </c>
      <c r="C11425" t="s">
        <v>406</v>
      </c>
      <c r="D11425" t="s">
        <v>16700</v>
      </c>
      <c r="E11425" s="3">
        <v>77.098901098900996</v>
      </c>
      <c r="F11425" s="3">
        <v>4.3076923076923004</v>
      </c>
      <c r="G11425" s="3">
        <v>0.41758241758241699</v>
      </c>
      <c r="H11425" s="3">
        <v>0.20329670329670299</v>
      </c>
      <c r="I11425" s="3">
        <v>1.48351648351648</v>
      </c>
      <c r="J11425" s="3">
        <v>5.1868131868131799</v>
      </c>
      <c r="K11425" s="3">
        <v>11.0604395604395</v>
      </c>
      <c r="L11425" s="3">
        <f>Table1[[#This Row],[Hours Qualified Activities Professional]]+Table1[[#This Row],[Hours Other Activity Staff]]</f>
        <v>16.247252747252681</v>
      </c>
      <c r="M11425" s="3">
        <f>Table1[[#This Row],[Total Hours Activity Staff]]/Table1[[#This Row],[MDS Census]]</f>
        <v>0.2107326111744578</v>
      </c>
      <c r="N11425" s="3">
        <v>4.9230769230769198</v>
      </c>
      <c r="O11425" s="3">
        <v>0</v>
      </c>
      <c r="P11425" s="3">
        <f>Table1[[#This Row],[Hours Qualified Social Worker]]+Table1[[#This Row],[Hours Other Social Work Staff]]</f>
        <v>4.9230769230769198</v>
      </c>
      <c r="Q11425" s="3">
        <f>Table1[[#This Row],[Total Hours Social Work Staff Per Resident Per Day]]/Table1[[#This Row],[MDS Census]]</f>
        <v>6.3854047890535962E-2</v>
      </c>
      <c r="R11425" s="3"/>
      <c r="S11425"/>
    </row>
    <row r="11426" spans="1:19" x14ac:dyDescent="0.2">
      <c r="A11426" t="s">
        <v>16244</v>
      </c>
      <c r="B11426" t="s">
        <v>15226</v>
      </c>
      <c r="C11426" t="s">
        <v>16519</v>
      </c>
      <c r="D11426" t="s">
        <v>16701</v>
      </c>
      <c r="E11426" s="3">
        <v>157.49450549450501</v>
      </c>
      <c r="F11426" s="3">
        <v>5.5384615384615303</v>
      </c>
      <c r="G11426" s="3">
        <v>0.159340659340659</v>
      </c>
      <c r="H11426" s="3">
        <v>0.70329670329670302</v>
      </c>
      <c r="I11426" s="3">
        <v>0</v>
      </c>
      <c r="J11426" s="3">
        <v>5.2802197802197801</v>
      </c>
      <c r="K11426" s="3">
        <v>10.2417582417582</v>
      </c>
      <c r="L11426" s="3">
        <f>Table1[[#This Row],[Hours Qualified Activities Professional]]+Table1[[#This Row],[Hours Other Activity Staff]]</f>
        <v>15.521978021977979</v>
      </c>
      <c r="M11426" s="3">
        <f>Table1[[#This Row],[Total Hours Activity Staff]]/Table1[[#This Row],[MDS Census]]</f>
        <v>9.8555679598102186E-2</v>
      </c>
      <c r="N11426" s="3">
        <v>4.2445054945054901</v>
      </c>
      <c r="O11426" s="3">
        <v>0.83516483516483497</v>
      </c>
      <c r="P11426" s="3">
        <f>Table1[[#This Row],[Hours Qualified Social Worker]]+Table1[[#This Row],[Hours Other Social Work Staff]]</f>
        <v>5.0796703296703249</v>
      </c>
      <c r="Q11426" s="3">
        <f>Table1[[#This Row],[Total Hours Social Work Staff Per Resident Per Day]]/Table1[[#This Row],[MDS Census]]</f>
        <v>3.2253000279095799E-2</v>
      </c>
      <c r="R11426" s="3"/>
      <c r="S11426"/>
    </row>
    <row r="11427" spans="1:19" x14ac:dyDescent="0.2">
      <c r="A11427" t="s">
        <v>16244</v>
      </c>
      <c r="B11427" t="s">
        <v>16703</v>
      </c>
      <c r="C11427" t="s">
        <v>545</v>
      </c>
      <c r="D11427" t="s">
        <v>16702</v>
      </c>
      <c r="E11427" s="3">
        <v>55.362637362637301</v>
      </c>
      <c r="F11427" s="3">
        <v>6.4175824175824099</v>
      </c>
      <c r="G11427" s="3">
        <v>0.13186813186813101</v>
      </c>
      <c r="H11427" s="3">
        <v>0.32472527472527402</v>
      </c>
      <c r="I11427" s="3">
        <v>0.88461538461538403</v>
      </c>
      <c r="J11427" s="3">
        <v>5.2692307692307603</v>
      </c>
      <c r="K11427" s="3">
        <v>2.96428571428571</v>
      </c>
      <c r="L11427" s="3">
        <f>Table1[[#This Row],[Hours Qualified Activities Professional]]+Table1[[#This Row],[Hours Other Activity Staff]]</f>
        <v>8.2335164835164711</v>
      </c>
      <c r="M11427" s="3">
        <f>Table1[[#This Row],[Total Hours Activity Staff]]/Table1[[#This Row],[MDS Census]]</f>
        <v>0.14871973005160771</v>
      </c>
      <c r="N11427" s="3">
        <v>5.4505494505494498</v>
      </c>
      <c r="O11427" s="3">
        <v>0</v>
      </c>
      <c r="P11427" s="3">
        <f>Table1[[#This Row],[Hours Qualified Social Worker]]+Table1[[#This Row],[Hours Other Social Work Staff]]</f>
        <v>5.4505494505494498</v>
      </c>
      <c r="Q11427" s="3">
        <f>Table1[[#This Row],[Total Hours Social Work Staff Per Resident Per Day]]/Table1[[#This Row],[MDS Census]]</f>
        <v>9.8451766574037411E-2</v>
      </c>
      <c r="R11427" s="3"/>
      <c r="S11427"/>
    </row>
    <row r="11428" spans="1:19" x14ac:dyDescent="0.2">
      <c r="A11428" t="s">
        <v>16244</v>
      </c>
      <c r="B11428" t="s">
        <v>13261</v>
      </c>
      <c r="C11428" t="s">
        <v>648</v>
      </c>
      <c r="D11428" t="s">
        <v>16704</v>
      </c>
      <c r="E11428" s="3">
        <v>103.901098901098</v>
      </c>
      <c r="F11428" s="3">
        <v>5.2747252747252702</v>
      </c>
      <c r="G11428" s="3">
        <v>0.25274725274725202</v>
      </c>
      <c r="H11428" s="3">
        <v>0.329670329670329</v>
      </c>
      <c r="I11428" s="3">
        <v>0</v>
      </c>
      <c r="J11428" s="3">
        <v>3.1868131868131799</v>
      </c>
      <c r="K11428" s="3">
        <v>26.950549450549399</v>
      </c>
      <c r="L11428" s="3">
        <f>Table1[[#This Row],[Hours Qualified Activities Professional]]+Table1[[#This Row],[Hours Other Activity Staff]]</f>
        <v>30.137362637362578</v>
      </c>
      <c r="M11428" s="3">
        <f>Table1[[#This Row],[Total Hours Activity Staff]]/Table1[[#This Row],[MDS Census]]</f>
        <v>0.29005817028027697</v>
      </c>
      <c r="N11428" s="3">
        <v>4.69780219780219</v>
      </c>
      <c r="O11428" s="3">
        <v>0</v>
      </c>
      <c r="P11428" s="3">
        <f>Table1[[#This Row],[Hours Qualified Social Worker]]+Table1[[#This Row],[Hours Other Social Work Staff]]</f>
        <v>4.69780219780219</v>
      </c>
      <c r="Q11428" s="3">
        <f>Table1[[#This Row],[Total Hours Social Work Staff Per Resident Per Day]]/Table1[[#This Row],[MDS Census]]</f>
        <v>4.5214172395558222E-2</v>
      </c>
      <c r="R11428" s="3"/>
      <c r="S11428"/>
    </row>
    <row r="11429" spans="1:19" x14ac:dyDescent="0.2">
      <c r="A11429" t="s">
        <v>16244</v>
      </c>
      <c r="B11429" t="s">
        <v>3620</v>
      </c>
      <c r="C11429" t="s">
        <v>16374</v>
      </c>
      <c r="D11429" t="s">
        <v>16705</v>
      </c>
      <c r="E11429" s="3">
        <v>114.824175824175</v>
      </c>
      <c r="F11429" s="3">
        <v>4.9230769230769198</v>
      </c>
      <c r="G11429" s="3">
        <v>0.159340659340659</v>
      </c>
      <c r="H11429" s="3">
        <v>0</v>
      </c>
      <c r="I11429" s="3">
        <v>5.2646153846153796</v>
      </c>
      <c r="J11429" s="3">
        <v>5.3626373626373596</v>
      </c>
      <c r="K11429" s="3">
        <v>5.8901098901098896</v>
      </c>
      <c r="L11429" s="3">
        <f>Table1[[#This Row],[Hours Qualified Activities Professional]]+Table1[[#This Row],[Hours Other Activity Staff]]</f>
        <v>11.252747252747248</v>
      </c>
      <c r="M11429" s="3">
        <f>Table1[[#This Row],[Total Hours Activity Staff]]/Table1[[#This Row],[MDS Census]]</f>
        <v>9.7999808594124507E-2</v>
      </c>
      <c r="N11429" s="3">
        <v>10.7252747252747</v>
      </c>
      <c r="O11429" s="3">
        <v>0</v>
      </c>
      <c r="P11429" s="3">
        <f>Table1[[#This Row],[Hours Qualified Social Worker]]+Table1[[#This Row],[Hours Other Social Work Staff]]</f>
        <v>10.7252747252747</v>
      </c>
      <c r="Q11429" s="3">
        <f>Table1[[#This Row],[Total Hours Social Work Staff Per Resident Per Day]]/Table1[[#This Row],[MDS Census]]</f>
        <v>9.3406067566274731E-2</v>
      </c>
      <c r="R11429" s="3"/>
      <c r="S11429"/>
    </row>
    <row r="11430" spans="1:19" x14ac:dyDescent="0.2">
      <c r="A11430" t="s">
        <v>16244</v>
      </c>
      <c r="B11430" t="s">
        <v>309</v>
      </c>
      <c r="C11430" t="s">
        <v>16259</v>
      </c>
      <c r="D11430" t="s">
        <v>16706</v>
      </c>
      <c r="E11430" s="3">
        <v>52.901098901098898</v>
      </c>
      <c r="F11430" s="3">
        <v>4.48351648351648</v>
      </c>
      <c r="G11430" s="3">
        <v>0.57142857142857095</v>
      </c>
      <c r="H11430" s="3">
        <v>0.13186813186813101</v>
      </c>
      <c r="I11430" s="3">
        <v>1.34340659340659</v>
      </c>
      <c r="J11430" s="3">
        <v>4.2857142857142803</v>
      </c>
      <c r="K11430" s="3">
        <v>0.33241758241758201</v>
      </c>
      <c r="L11430" s="3">
        <f>Table1[[#This Row],[Hours Qualified Activities Professional]]+Table1[[#This Row],[Hours Other Activity Staff]]</f>
        <v>4.6181318681318624</v>
      </c>
      <c r="M11430" s="3">
        <f>Table1[[#This Row],[Total Hours Activity Staff]]/Table1[[#This Row],[MDS Census]]</f>
        <v>8.7297465724968742E-2</v>
      </c>
      <c r="N11430" s="3">
        <v>5.1868131868131799</v>
      </c>
      <c r="O11430" s="3">
        <v>0.92582417582417498</v>
      </c>
      <c r="P11430" s="3">
        <f>Table1[[#This Row],[Hours Qualified Social Worker]]+Table1[[#This Row],[Hours Other Social Work Staff]]</f>
        <v>6.1126373626373551</v>
      </c>
      <c r="Q11430" s="3">
        <f>Table1[[#This Row],[Total Hours Social Work Staff Per Resident Per Day]]/Table1[[#This Row],[MDS Census]]</f>
        <v>0.11554840049854577</v>
      </c>
      <c r="R11430" s="3"/>
      <c r="S11430"/>
    </row>
    <row r="11431" spans="1:19" x14ac:dyDescent="0.2">
      <c r="A11431" t="s">
        <v>16244</v>
      </c>
      <c r="B11431" t="s">
        <v>309</v>
      </c>
      <c r="C11431" t="s">
        <v>16259</v>
      </c>
      <c r="D11431" t="s">
        <v>16707</v>
      </c>
      <c r="E11431" s="3">
        <v>21.571428571428498</v>
      </c>
      <c r="F11431" s="3">
        <v>1.1428571428571399</v>
      </c>
      <c r="G11431" s="3">
        <v>0.58241758241758201</v>
      </c>
      <c r="H11431" s="3">
        <v>0.17582417582417501</v>
      </c>
      <c r="I11431" s="3">
        <v>0</v>
      </c>
      <c r="J11431" s="3">
        <v>0</v>
      </c>
      <c r="K11431" s="3">
        <v>4.8406593406593403</v>
      </c>
      <c r="L11431" s="3">
        <f>Table1[[#This Row],[Hours Qualified Activities Professional]]+Table1[[#This Row],[Hours Other Activity Staff]]</f>
        <v>4.8406593406593403</v>
      </c>
      <c r="M11431" s="3">
        <f>Table1[[#This Row],[Total Hours Activity Staff]]/Table1[[#This Row],[MDS Census]]</f>
        <v>0.22440142638818211</v>
      </c>
      <c r="N11431" s="3">
        <v>0</v>
      </c>
      <c r="O11431" s="3">
        <v>5.1758241758241699</v>
      </c>
      <c r="P11431" s="3">
        <f>Table1[[#This Row],[Hours Qualified Social Worker]]+Table1[[#This Row],[Hours Other Social Work Staff]]</f>
        <v>5.1758241758241699</v>
      </c>
      <c r="Q11431" s="3">
        <f>Table1[[#This Row],[Total Hours Social Work Staff Per Resident Per Day]]/Table1[[#This Row],[MDS Census]]</f>
        <v>0.23993886907794246</v>
      </c>
      <c r="R11431" s="3"/>
      <c r="S11431"/>
    </row>
    <row r="11432" spans="1:19" x14ac:dyDescent="0.2">
      <c r="A11432" t="s">
        <v>16244</v>
      </c>
      <c r="B11432" t="s">
        <v>309</v>
      </c>
      <c r="C11432" t="s">
        <v>16259</v>
      </c>
      <c r="D11432" t="s">
        <v>16708</v>
      </c>
      <c r="E11432" s="3">
        <v>118.142857142857</v>
      </c>
      <c r="F11432" s="3">
        <v>9.0054945054945001</v>
      </c>
      <c r="G11432" s="3">
        <v>0.29670329670329598</v>
      </c>
      <c r="H11432" s="3">
        <v>0</v>
      </c>
      <c r="I11432" s="3">
        <v>5.5176923076923003</v>
      </c>
      <c r="J11432" s="3">
        <v>0</v>
      </c>
      <c r="K11432" s="3">
        <v>11.283516483516401</v>
      </c>
      <c r="L11432" s="3">
        <f>Table1[[#This Row],[Hours Qualified Activities Professional]]+Table1[[#This Row],[Hours Other Activity Staff]]</f>
        <v>11.283516483516401</v>
      </c>
      <c r="M11432" s="3">
        <f>Table1[[#This Row],[Total Hours Activity Staff]]/Table1[[#This Row],[MDS Census]]</f>
        <v>9.5507394660961184E-2</v>
      </c>
      <c r="N11432" s="3">
        <v>0</v>
      </c>
      <c r="O11432" s="3">
        <v>9.6440659340659298</v>
      </c>
      <c r="P11432" s="3">
        <f>Table1[[#This Row],[Hours Qualified Social Worker]]+Table1[[#This Row],[Hours Other Social Work Staff]]</f>
        <v>9.6440659340659298</v>
      </c>
      <c r="Q11432" s="3">
        <f>Table1[[#This Row],[Total Hours Social Work Staff Per Resident Per Day]]/Table1[[#This Row],[MDS Census]]</f>
        <v>8.1630545995721393E-2</v>
      </c>
      <c r="R11432" s="3"/>
      <c r="S11432"/>
    </row>
    <row r="11433" spans="1:19" x14ac:dyDescent="0.2">
      <c r="A11433" t="s">
        <v>16244</v>
      </c>
      <c r="B11433" t="s">
        <v>309</v>
      </c>
      <c r="C11433" t="s">
        <v>16259</v>
      </c>
      <c r="D11433" t="s">
        <v>16709</v>
      </c>
      <c r="E11433" s="3">
        <v>111.505494505494</v>
      </c>
      <c r="F11433" s="3">
        <v>5.5384615384615303</v>
      </c>
      <c r="G11433" s="3">
        <v>0</v>
      </c>
      <c r="H11433" s="3">
        <v>0</v>
      </c>
      <c r="I11433" s="3">
        <v>5.6483516483516398</v>
      </c>
      <c r="J11433" s="3">
        <v>5.3626373626373596</v>
      </c>
      <c r="K11433" s="3">
        <v>7.2554945054945001</v>
      </c>
      <c r="L11433" s="3">
        <f>Table1[[#This Row],[Hours Qualified Activities Professional]]+Table1[[#This Row],[Hours Other Activity Staff]]</f>
        <v>12.61813186813186</v>
      </c>
      <c r="M11433" s="3">
        <f>Table1[[#This Row],[Total Hours Activity Staff]]/Table1[[#This Row],[MDS Census]]</f>
        <v>0.11316152557406174</v>
      </c>
      <c r="N11433" s="3">
        <v>7.7582417582417502</v>
      </c>
      <c r="O11433" s="3">
        <v>0</v>
      </c>
      <c r="P11433" s="3">
        <f>Table1[[#This Row],[Hours Qualified Social Worker]]+Table1[[#This Row],[Hours Other Social Work Staff]]</f>
        <v>7.7582417582417502</v>
      </c>
      <c r="Q11433" s="3">
        <f>Table1[[#This Row],[Total Hours Social Work Staff Per Resident Per Day]]/Table1[[#This Row],[MDS Census]]</f>
        <v>6.9577214940376705E-2</v>
      </c>
      <c r="R11433" s="3"/>
      <c r="S11433"/>
    </row>
    <row r="11434" spans="1:19" x14ac:dyDescent="0.2">
      <c r="A11434" t="s">
        <v>16244</v>
      </c>
      <c r="B11434" t="s">
        <v>309</v>
      </c>
      <c r="C11434" t="s">
        <v>16259</v>
      </c>
      <c r="D11434" t="s">
        <v>7339</v>
      </c>
      <c r="E11434" s="3">
        <v>101</v>
      </c>
      <c r="F11434" s="3">
        <v>5.5384615384615303</v>
      </c>
      <c r="G11434" s="3">
        <v>0.28571428571428498</v>
      </c>
      <c r="H11434" s="3">
        <v>0.90109890109890101</v>
      </c>
      <c r="I11434" s="3">
        <v>6.1648351648351598</v>
      </c>
      <c r="J11434" s="3">
        <v>5.3736263736263696</v>
      </c>
      <c r="K11434" s="3">
        <v>15.9890109890109</v>
      </c>
      <c r="L11434" s="3">
        <f>Table1[[#This Row],[Hours Qualified Activities Professional]]+Table1[[#This Row],[Hours Other Activity Staff]]</f>
        <v>21.362637362637269</v>
      </c>
      <c r="M11434" s="3">
        <f>Table1[[#This Row],[Total Hours Activity Staff]]/Table1[[#This Row],[MDS Census]]</f>
        <v>0.21151126101621059</v>
      </c>
      <c r="N11434" s="3">
        <v>5.0989010989010897</v>
      </c>
      <c r="O11434" s="3">
        <v>0</v>
      </c>
      <c r="P11434" s="3">
        <f>Table1[[#This Row],[Hours Qualified Social Worker]]+Table1[[#This Row],[Hours Other Social Work Staff]]</f>
        <v>5.0989010989010897</v>
      </c>
      <c r="Q11434" s="3">
        <f>Table1[[#This Row],[Total Hours Social Work Staff Per Resident Per Day]]/Table1[[#This Row],[MDS Census]]</f>
        <v>5.0484169296050395E-2</v>
      </c>
      <c r="R11434" s="3"/>
      <c r="S11434"/>
    </row>
    <row r="11435" spans="1:19" x14ac:dyDescent="0.2">
      <c r="A11435" t="s">
        <v>16244</v>
      </c>
      <c r="B11435" t="s">
        <v>16711</v>
      </c>
      <c r="C11435" t="s">
        <v>314</v>
      </c>
      <c r="D11435" t="s">
        <v>16710</v>
      </c>
      <c r="E11435" s="3">
        <v>127.373626373626</v>
      </c>
      <c r="F11435" s="3">
        <v>5.1868131868131799</v>
      </c>
      <c r="G11435" s="3">
        <v>0.18681318681318601</v>
      </c>
      <c r="H11435" s="3">
        <v>0.56373626373626295</v>
      </c>
      <c r="I11435" s="3">
        <v>4.5386813186813102</v>
      </c>
      <c r="J11435" s="3">
        <v>0</v>
      </c>
      <c r="K11435" s="3">
        <v>16.966043956043901</v>
      </c>
      <c r="L11435" s="3">
        <f>Table1[[#This Row],[Hours Qualified Activities Professional]]+Table1[[#This Row],[Hours Other Activity Staff]]</f>
        <v>16.966043956043901</v>
      </c>
      <c r="M11435" s="3">
        <f>Table1[[#This Row],[Total Hours Activity Staff]]/Table1[[#This Row],[MDS Census]]</f>
        <v>0.13319903373306871</v>
      </c>
      <c r="N11435" s="3">
        <v>0</v>
      </c>
      <c r="O11435" s="3">
        <v>11.2286813186813</v>
      </c>
      <c r="P11435" s="3">
        <f>Table1[[#This Row],[Hours Qualified Social Worker]]+Table1[[#This Row],[Hours Other Social Work Staff]]</f>
        <v>11.2286813186813</v>
      </c>
      <c r="Q11435" s="3">
        <f>Table1[[#This Row],[Total Hours Social Work Staff Per Resident Per Day]]/Table1[[#This Row],[MDS Census]]</f>
        <v>8.8155465447329939E-2</v>
      </c>
      <c r="R11435" s="3"/>
      <c r="S11435"/>
    </row>
    <row r="11436" spans="1:19" x14ac:dyDescent="0.2">
      <c r="A11436" t="s">
        <v>16244</v>
      </c>
      <c r="B11436" t="s">
        <v>16713</v>
      </c>
      <c r="C11436" t="s">
        <v>16570</v>
      </c>
      <c r="D11436" t="s">
        <v>16712</v>
      </c>
      <c r="E11436" s="3">
        <v>118.10989010989</v>
      </c>
      <c r="F11436" s="3">
        <v>11.021648351648301</v>
      </c>
      <c r="G11436" s="3">
        <v>0</v>
      </c>
      <c r="H11436" s="3">
        <v>0</v>
      </c>
      <c r="I11436" s="3">
        <v>2.6552747252747202</v>
      </c>
      <c r="J11436" s="3">
        <v>5.4065934065933998</v>
      </c>
      <c r="K11436" s="3">
        <v>21.803296703296699</v>
      </c>
      <c r="L11436" s="3">
        <f>Table1[[#This Row],[Hours Qualified Activities Professional]]+Table1[[#This Row],[Hours Other Activity Staff]]</f>
        <v>27.209890109890097</v>
      </c>
      <c r="M11436" s="3">
        <f>Table1[[#This Row],[Total Hours Activity Staff]]/Table1[[#This Row],[MDS Census]]</f>
        <v>0.23037774469668784</v>
      </c>
      <c r="N11436" s="3">
        <v>0</v>
      </c>
      <c r="O11436" s="3">
        <v>9.7275824175824095</v>
      </c>
      <c r="P11436" s="3">
        <f>Table1[[#This Row],[Hours Qualified Social Worker]]+Table1[[#This Row],[Hours Other Social Work Staff]]</f>
        <v>9.7275824175824095</v>
      </c>
      <c r="Q11436" s="3">
        <f>Table1[[#This Row],[Total Hours Social Work Staff Per Resident Per Day]]/Table1[[#This Row],[MDS Census]]</f>
        <v>8.2360439151470052E-2</v>
      </c>
      <c r="R11436" s="3"/>
      <c r="S11436"/>
    </row>
    <row r="11437" spans="1:19" x14ac:dyDescent="0.2">
      <c r="A11437" t="s">
        <v>16244</v>
      </c>
      <c r="B11437" t="s">
        <v>16713</v>
      </c>
      <c r="C11437" t="s">
        <v>16570</v>
      </c>
      <c r="D11437" t="s">
        <v>16714</v>
      </c>
      <c r="E11437" s="3">
        <v>142.34065934065899</v>
      </c>
      <c r="F11437" s="3">
        <v>51.417582417582402</v>
      </c>
      <c r="G11437" s="3">
        <v>0</v>
      </c>
      <c r="H11437" s="3">
        <v>0.74450549450549397</v>
      </c>
      <c r="I11437" s="3">
        <v>6.3109890109890099</v>
      </c>
      <c r="J11437" s="3">
        <v>0</v>
      </c>
      <c r="K11437" s="3">
        <v>21.610989010989002</v>
      </c>
      <c r="L11437" s="3">
        <f>Table1[[#This Row],[Hours Qualified Activities Professional]]+Table1[[#This Row],[Hours Other Activity Staff]]</f>
        <v>21.610989010989002</v>
      </c>
      <c r="M11437" s="3">
        <f>Table1[[#This Row],[Total Hours Activity Staff]]/Table1[[#This Row],[MDS Census]]</f>
        <v>0.15182583185362494</v>
      </c>
      <c r="N11437" s="3">
        <v>10.7362637362637</v>
      </c>
      <c r="O11437" s="3">
        <v>0</v>
      </c>
      <c r="P11437" s="3">
        <f>Table1[[#This Row],[Hours Qualified Social Worker]]+Table1[[#This Row],[Hours Other Social Work Staff]]</f>
        <v>10.7362637362637</v>
      </c>
      <c r="Q11437" s="3">
        <f>Table1[[#This Row],[Total Hours Social Work Staff Per Resident Per Day]]/Table1[[#This Row],[MDS Census]]</f>
        <v>7.5426542113795958E-2</v>
      </c>
      <c r="R11437" s="3"/>
      <c r="S11437"/>
    </row>
    <row r="11438" spans="1:19" x14ac:dyDescent="0.2">
      <c r="A11438" t="s">
        <v>16244</v>
      </c>
      <c r="B11438" t="s">
        <v>1762</v>
      </c>
      <c r="C11438" t="s">
        <v>16473</v>
      </c>
      <c r="D11438" t="s">
        <v>16715</v>
      </c>
      <c r="E11438" s="3">
        <v>59.736263736263702</v>
      </c>
      <c r="F11438" s="3">
        <v>4.8681318681318597</v>
      </c>
      <c r="G11438" s="3">
        <v>0.28021978021978</v>
      </c>
      <c r="H11438" s="3">
        <v>0.12087912087912001</v>
      </c>
      <c r="I11438" s="3">
        <v>0</v>
      </c>
      <c r="J11438" s="3">
        <v>5.5384615384615303</v>
      </c>
      <c r="K11438" s="3">
        <v>10.3846153846153</v>
      </c>
      <c r="L11438" s="3">
        <f>Table1[[#This Row],[Hours Qualified Activities Professional]]+Table1[[#This Row],[Hours Other Activity Staff]]</f>
        <v>15.923076923076831</v>
      </c>
      <c r="M11438" s="3">
        <f>Table1[[#This Row],[Total Hours Activity Staff]]/Table1[[#This Row],[MDS Census]]</f>
        <v>0.26655629139072706</v>
      </c>
      <c r="N11438" s="3">
        <v>5.5384615384615303</v>
      </c>
      <c r="O11438" s="3">
        <v>0</v>
      </c>
      <c r="P11438" s="3">
        <f>Table1[[#This Row],[Hours Qualified Social Worker]]+Table1[[#This Row],[Hours Other Social Work Staff]]</f>
        <v>5.5384615384615303</v>
      </c>
      <c r="Q11438" s="3">
        <f>Table1[[#This Row],[Total Hours Social Work Staff Per Resident Per Day]]/Table1[[#This Row],[MDS Census]]</f>
        <v>9.2715231788079389E-2</v>
      </c>
      <c r="R11438" s="3"/>
      <c r="S11438"/>
    </row>
    <row r="11439" spans="1:19" x14ac:dyDescent="0.2">
      <c r="A11439" t="s">
        <v>16244</v>
      </c>
      <c r="B11439" t="s">
        <v>5505</v>
      </c>
      <c r="C11439" t="s">
        <v>16343</v>
      </c>
      <c r="D11439" t="s">
        <v>16716</v>
      </c>
      <c r="E11439" s="3">
        <v>101.417582417582</v>
      </c>
      <c r="F11439" s="3">
        <v>4.7472527472527402</v>
      </c>
      <c r="G11439" s="3">
        <v>3.0373626373626301</v>
      </c>
      <c r="H11439" s="3">
        <v>0.31318681318681302</v>
      </c>
      <c r="I11439" s="3">
        <v>1.1428571428571399</v>
      </c>
      <c r="J11439" s="3">
        <v>15.107142857142801</v>
      </c>
      <c r="K11439" s="3">
        <v>16.109890109890099</v>
      </c>
      <c r="L11439" s="3">
        <f>Table1[[#This Row],[Hours Qualified Activities Professional]]+Table1[[#This Row],[Hours Other Activity Staff]]</f>
        <v>31.2170329670329</v>
      </c>
      <c r="M11439" s="3">
        <f>Table1[[#This Row],[Total Hours Activity Staff]]/Table1[[#This Row],[MDS Census]]</f>
        <v>0.30780691299165736</v>
      </c>
      <c r="N11439" s="3">
        <v>8.8708791208791204</v>
      </c>
      <c r="O11439" s="3">
        <v>0</v>
      </c>
      <c r="P11439" s="3">
        <f>Table1[[#This Row],[Hours Qualified Social Worker]]+Table1[[#This Row],[Hours Other Social Work Staff]]</f>
        <v>8.8708791208791204</v>
      </c>
      <c r="Q11439" s="3">
        <f>Table1[[#This Row],[Total Hours Social Work Staff Per Resident Per Day]]/Table1[[#This Row],[MDS Census]]</f>
        <v>8.7468848195904572E-2</v>
      </c>
      <c r="R11439" s="3"/>
      <c r="S11439"/>
    </row>
    <row r="11440" spans="1:19" x14ac:dyDescent="0.2">
      <c r="A11440" t="s">
        <v>16244</v>
      </c>
      <c r="B11440" t="s">
        <v>16718</v>
      </c>
      <c r="C11440" t="s">
        <v>16397</v>
      </c>
      <c r="D11440" t="s">
        <v>16717</v>
      </c>
      <c r="E11440" s="3">
        <v>100.54945054945</v>
      </c>
      <c r="F11440" s="3">
        <v>5.5384615384615303</v>
      </c>
      <c r="G11440" s="3">
        <v>0.29395604395604302</v>
      </c>
      <c r="H11440" s="3">
        <v>0.33516483516483497</v>
      </c>
      <c r="I11440" s="3">
        <v>5.0989010989010897</v>
      </c>
      <c r="J11440" s="3">
        <v>5.5989010989010897</v>
      </c>
      <c r="K11440" s="3">
        <v>10.576923076923</v>
      </c>
      <c r="L11440" s="3">
        <f>Table1[[#This Row],[Hours Qualified Activities Professional]]+Table1[[#This Row],[Hours Other Activity Staff]]</f>
        <v>16.17582417582409</v>
      </c>
      <c r="M11440" s="3">
        <f>Table1[[#This Row],[Total Hours Activity Staff]]/Table1[[#This Row],[MDS Census]]</f>
        <v>0.16087431693989074</v>
      </c>
      <c r="N11440" s="3">
        <v>5.5384615384615303</v>
      </c>
      <c r="O11440" s="3">
        <v>0</v>
      </c>
      <c r="P11440" s="3">
        <f>Table1[[#This Row],[Hours Qualified Social Worker]]+Table1[[#This Row],[Hours Other Social Work Staff]]</f>
        <v>5.5384615384615303</v>
      </c>
      <c r="Q11440" s="3">
        <f>Table1[[#This Row],[Total Hours Social Work Staff Per Resident Per Day]]/Table1[[#This Row],[MDS Census]]</f>
        <v>5.5081967213114973E-2</v>
      </c>
      <c r="R11440" s="3"/>
      <c r="S11440"/>
    </row>
    <row r="11441" spans="1:19" x14ac:dyDescent="0.2">
      <c r="A11441" t="s">
        <v>16244</v>
      </c>
      <c r="B11441" t="s">
        <v>16718</v>
      </c>
      <c r="C11441" t="s">
        <v>16397</v>
      </c>
      <c r="D11441" t="s">
        <v>16719</v>
      </c>
      <c r="E11441" s="3">
        <v>36.351648351648301</v>
      </c>
      <c r="F11441" s="3">
        <v>5.71428571428571</v>
      </c>
      <c r="G11441" s="3">
        <v>8.7912087912087905E-2</v>
      </c>
      <c r="H11441" s="3">
        <v>0.20879120879120799</v>
      </c>
      <c r="I11441" s="3">
        <v>0.67582417582417498</v>
      </c>
      <c r="J11441" s="3">
        <v>7.49175824175824</v>
      </c>
      <c r="K11441" s="3">
        <v>5.0302197802197801</v>
      </c>
      <c r="L11441" s="3">
        <f>Table1[[#This Row],[Hours Qualified Activities Professional]]+Table1[[#This Row],[Hours Other Activity Staff]]</f>
        <v>12.52197802197802</v>
      </c>
      <c r="M11441" s="3">
        <f>Table1[[#This Row],[Total Hours Activity Staff]]/Table1[[#This Row],[MDS Census]]</f>
        <v>0.34446795646916611</v>
      </c>
      <c r="N11441" s="3">
        <v>4.2390109890109802</v>
      </c>
      <c r="O11441" s="3">
        <v>0</v>
      </c>
      <c r="P11441" s="3">
        <f>Table1[[#This Row],[Hours Qualified Social Worker]]+Table1[[#This Row],[Hours Other Social Work Staff]]</f>
        <v>4.2390109890109802</v>
      </c>
      <c r="Q11441" s="3">
        <f>Table1[[#This Row],[Total Hours Social Work Staff Per Resident Per Day]]/Table1[[#This Row],[MDS Census]]</f>
        <v>0.11661124546553801</v>
      </c>
      <c r="R11441" s="3"/>
      <c r="S11441"/>
    </row>
    <row r="11442" spans="1:19" x14ac:dyDescent="0.2">
      <c r="A11442" t="s">
        <v>16244</v>
      </c>
      <c r="B11442" t="s">
        <v>5174</v>
      </c>
      <c r="C11442" t="s">
        <v>16500</v>
      </c>
      <c r="D11442" t="s">
        <v>16720</v>
      </c>
      <c r="E11442" s="3">
        <v>103.296703296703</v>
      </c>
      <c r="F11442" s="3">
        <v>6.4175824175824099</v>
      </c>
      <c r="G11442" s="3">
        <v>1.2390109890109799</v>
      </c>
      <c r="H11442" s="3">
        <v>0.79670329670329598</v>
      </c>
      <c r="I11442" s="3">
        <v>5.96703296703296</v>
      </c>
      <c r="J11442" s="3">
        <v>5.3516483516483504</v>
      </c>
      <c r="K11442" s="3">
        <v>18.0832967032967</v>
      </c>
      <c r="L11442" s="3">
        <f>Table1[[#This Row],[Hours Qualified Activities Professional]]+Table1[[#This Row],[Hours Other Activity Staff]]</f>
        <v>23.43494505494505</v>
      </c>
      <c r="M11442" s="3">
        <f>Table1[[#This Row],[Total Hours Activity Staff]]/Table1[[#This Row],[MDS Census]]</f>
        <v>0.22687021276595806</v>
      </c>
      <c r="N11442" s="3">
        <v>5.3626373626373596</v>
      </c>
      <c r="O11442" s="3">
        <v>0</v>
      </c>
      <c r="P11442" s="3">
        <f>Table1[[#This Row],[Hours Qualified Social Worker]]+Table1[[#This Row],[Hours Other Social Work Staff]]</f>
        <v>5.3626373626373596</v>
      </c>
      <c r="Q11442" s="3">
        <f>Table1[[#This Row],[Total Hours Social Work Staff Per Resident Per Day]]/Table1[[#This Row],[MDS Census]]</f>
        <v>5.1914893617021396E-2</v>
      </c>
      <c r="R11442" s="3"/>
      <c r="S11442"/>
    </row>
    <row r="11443" spans="1:19" x14ac:dyDescent="0.2">
      <c r="A11443" t="s">
        <v>16244</v>
      </c>
      <c r="B11443" t="s">
        <v>16722</v>
      </c>
      <c r="C11443" t="s">
        <v>16374</v>
      </c>
      <c r="D11443" t="s">
        <v>16721</v>
      </c>
      <c r="E11443" s="3">
        <v>114.428571428571</v>
      </c>
      <c r="F11443" s="3">
        <v>5.0659340659340604</v>
      </c>
      <c r="G11443" s="3">
        <v>0</v>
      </c>
      <c r="H11443" s="3">
        <v>0</v>
      </c>
      <c r="I11443" s="3">
        <v>1.0549450549450501</v>
      </c>
      <c r="J11443" s="3">
        <v>5.21428571428571</v>
      </c>
      <c r="K11443" s="3">
        <v>10.3956043956043</v>
      </c>
      <c r="L11443" s="3">
        <f>Table1[[#This Row],[Hours Qualified Activities Professional]]+Table1[[#This Row],[Hours Other Activity Staff]]</f>
        <v>15.60989010989001</v>
      </c>
      <c r="M11443" s="3">
        <f>Table1[[#This Row],[Total Hours Activity Staff]]/Table1[[#This Row],[MDS Census]]</f>
        <v>0.13641601843848999</v>
      </c>
      <c r="N11443" s="3">
        <v>5.1675824175824099</v>
      </c>
      <c r="O11443" s="3">
        <v>0.28021978021978</v>
      </c>
      <c r="P11443" s="3">
        <f>Table1[[#This Row],[Hours Qualified Social Worker]]+Table1[[#This Row],[Hours Other Social Work Staff]]</f>
        <v>5.44780219780219</v>
      </c>
      <c r="Q11443" s="3">
        <f>Table1[[#This Row],[Total Hours Social Work Staff Per Resident Per Day]]/Table1[[#This Row],[MDS Census]]</f>
        <v>4.7608758282915692E-2</v>
      </c>
      <c r="R11443" s="3"/>
      <c r="S11443"/>
    </row>
    <row r="11444" spans="1:19" x14ac:dyDescent="0.2">
      <c r="A11444" t="s">
        <v>16244</v>
      </c>
      <c r="B11444" t="s">
        <v>16724</v>
      </c>
      <c r="C11444" t="s">
        <v>16570</v>
      </c>
      <c r="D11444" t="s">
        <v>16723</v>
      </c>
      <c r="E11444" s="3">
        <v>124.395604395604</v>
      </c>
      <c r="F11444" s="3">
        <v>9.5824175824175803</v>
      </c>
      <c r="G11444" s="3">
        <v>0.40109890109890101</v>
      </c>
      <c r="H11444" s="3">
        <v>1.0219780219780199</v>
      </c>
      <c r="I11444" s="3">
        <v>0</v>
      </c>
      <c r="J11444" s="3">
        <v>29.513186813186799</v>
      </c>
      <c r="K11444" s="3">
        <v>0</v>
      </c>
      <c r="L11444" s="3">
        <f>Table1[[#This Row],[Hours Qualified Activities Professional]]+Table1[[#This Row],[Hours Other Activity Staff]]</f>
        <v>29.513186813186799</v>
      </c>
      <c r="M11444" s="3">
        <f>Table1[[#This Row],[Total Hours Activity Staff]]/Table1[[#This Row],[MDS Census]]</f>
        <v>0.2372526501766791</v>
      </c>
      <c r="N11444" s="3">
        <v>0</v>
      </c>
      <c r="O11444" s="3">
        <v>12.021978021978001</v>
      </c>
      <c r="P11444" s="3">
        <f>Table1[[#This Row],[Hours Qualified Social Worker]]+Table1[[#This Row],[Hours Other Social Work Staff]]</f>
        <v>12.021978021978001</v>
      </c>
      <c r="Q11444" s="3">
        <f>Table1[[#This Row],[Total Hours Social Work Staff Per Resident Per Day]]/Table1[[#This Row],[MDS Census]]</f>
        <v>9.664310954063618E-2</v>
      </c>
      <c r="R11444" s="3"/>
      <c r="S11444"/>
    </row>
    <row r="11445" spans="1:19" x14ac:dyDescent="0.2">
      <c r="A11445" t="s">
        <v>16244</v>
      </c>
      <c r="B11445" t="s">
        <v>16726</v>
      </c>
      <c r="C11445" t="s">
        <v>16500</v>
      </c>
      <c r="D11445" t="s">
        <v>16725</v>
      </c>
      <c r="E11445" s="3">
        <v>103.670329670329</v>
      </c>
      <c r="F11445" s="3">
        <v>5.4505494505494498</v>
      </c>
      <c r="G11445" s="3">
        <v>0</v>
      </c>
      <c r="H11445" s="3">
        <v>0</v>
      </c>
      <c r="I11445" s="3">
        <v>4.3846153846153797</v>
      </c>
      <c r="J11445" s="3">
        <v>5.0989010989010897</v>
      </c>
      <c r="K11445" s="3">
        <v>5.6318681318681296</v>
      </c>
      <c r="L11445" s="3">
        <f>Table1[[#This Row],[Hours Qualified Activities Professional]]+Table1[[#This Row],[Hours Other Activity Staff]]</f>
        <v>10.730769230769219</v>
      </c>
      <c r="M11445" s="3">
        <f>Table1[[#This Row],[Total Hours Activity Staff]]/Table1[[#This Row],[MDS Census]]</f>
        <v>0.10350858596565669</v>
      </c>
      <c r="N11445" s="3">
        <v>6.4587912087912001</v>
      </c>
      <c r="O11445" s="3">
        <v>0</v>
      </c>
      <c r="P11445" s="3">
        <f>Table1[[#This Row],[Hours Qualified Social Worker]]+Table1[[#This Row],[Hours Other Social Work Staff]]</f>
        <v>6.4587912087912001</v>
      </c>
      <c r="Q11445" s="3">
        <f>Table1[[#This Row],[Total Hours Social Work Staff Per Resident Per Day]]/Table1[[#This Row],[MDS Census]]</f>
        <v>6.230125079499714E-2</v>
      </c>
      <c r="R11445" s="3"/>
      <c r="S11445"/>
    </row>
    <row r="11446" spans="1:19" x14ac:dyDescent="0.2">
      <c r="A11446" t="s">
        <v>16244</v>
      </c>
      <c r="B11446" t="s">
        <v>16728</v>
      </c>
      <c r="C11446" t="s">
        <v>16397</v>
      </c>
      <c r="D11446" t="s">
        <v>16727</v>
      </c>
      <c r="E11446" s="3">
        <v>110.021978021978</v>
      </c>
      <c r="F11446" s="3">
        <v>5.3626373626373596</v>
      </c>
      <c r="G11446" s="3">
        <v>0.74725274725274704</v>
      </c>
      <c r="H11446" s="3">
        <v>0</v>
      </c>
      <c r="I11446" s="3">
        <v>0</v>
      </c>
      <c r="J11446" s="3">
        <v>5.9105494505494498</v>
      </c>
      <c r="K11446" s="3">
        <v>16.786043956043901</v>
      </c>
      <c r="L11446" s="3">
        <f>Table1[[#This Row],[Hours Qualified Activities Professional]]+Table1[[#This Row],[Hours Other Activity Staff]]</f>
        <v>22.696593406593351</v>
      </c>
      <c r="M11446" s="3">
        <f>Table1[[#This Row],[Total Hours Activity Staff]]/Table1[[#This Row],[MDS Census]]</f>
        <v>0.2062914502596879</v>
      </c>
      <c r="N11446" s="3">
        <v>5.4640659340659301</v>
      </c>
      <c r="O11446" s="3">
        <v>5.1504395604395601</v>
      </c>
      <c r="P11446" s="3">
        <f>Table1[[#This Row],[Hours Qualified Social Worker]]+Table1[[#This Row],[Hours Other Social Work Staff]]</f>
        <v>10.61450549450549</v>
      </c>
      <c r="Q11446" s="3">
        <f>Table1[[#This Row],[Total Hours Social Work Staff Per Resident Per Day]]/Table1[[#This Row],[MDS Census]]</f>
        <v>9.6476228525769051E-2</v>
      </c>
      <c r="R11446" s="3"/>
      <c r="S11446"/>
    </row>
    <row r="11447" spans="1:19" x14ac:dyDescent="0.2">
      <c r="A11447" t="s">
        <v>16244</v>
      </c>
      <c r="B11447" t="s">
        <v>16728</v>
      </c>
      <c r="C11447" t="s">
        <v>16397</v>
      </c>
      <c r="D11447" t="s">
        <v>16729</v>
      </c>
      <c r="E11447" s="3">
        <v>100.30769230769199</v>
      </c>
      <c r="F11447" s="3">
        <v>4.3956043956043898</v>
      </c>
      <c r="G11447" s="3">
        <v>5.4945054945054903E-2</v>
      </c>
      <c r="H11447" s="3">
        <v>0</v>
      </c>
      <c r="I11447" s="3">
        <v>4.7307692307692299</v>
      </c>
      <c r="J11447" s="3">
        <v>5.25</v>
      </c>
      <c r="K11447" s="3">
        <v>8.5439560439560402</v>
      </c>
      <c r="L11447" s="3">
        <f>Table1[[#This Row],[Hours Qualified Activities Professional]]+Table1[[#This Row],[Hours Other Activity Staff]]</f>
        <v>13.79395604395604</v>
      </c>
      <c r="M11447" s="3">
        <f>Table1[[#This Row],[Total Hours Activity Staff]]/Table1[[#This Row],[MDS Census]]</f>
        <v>0.1375164329535499</v>
      </c>
      <c r="N11447" s="3">
        <v>5.3241758241758204</v>
      </c>
      <c r="O11447" s="3">
        <v>0</v>
      </c>
      <c r="P11447" s="3">
        <f>Table1[[#This Row],[Hours Qualified Social Worker]]+Table1[[#This Row],[Hours Other Social Work Staff]]</f>
        <v>5.3241758241758204</v>
      </c>
      <c r="Q11447" s="3">
        <f>Table1[[#This Row],[Total Hours Social Work Staff Per Resident Per Day]]/Table1[[#This Row],[MDS Census]]</f>
        <v>5.3078439964943158E-2</v>
      </c>
      <c r="R11447" s="3"/>
      <c r="S11447"/>
    </row>
    <row r="11448" spans="1:19" x14ac:dyDescent="0.2">
      <c r="A11448" t="s">
        <v>16244</v>
      </c>
      <c r="B11448" t="s">
        <v>16731</v>
      </c>
      <c r="C11448" t="s">
        <v>12758</v>
      </c>
      <c r="D11448" t="s">
        <v>16730</v>
      </c>
      <c r="E11448" s="3">
        <v>81.846153846153797</v>
      </c>
      <c r="F11448" s="3">
        <v>5.0109890109890101</v>
      </c>
      <c r="G11448" s="3">
        <v>2.19780219780219E-2</v>
      </c>
      <c r="H11448" s="3">
        <v>0.54450549450549401</v>
      </c>
      <c r="I11448" s="3">
        <v>3.6263736263736202</v>
      </c>
      <c r="J11448" s="3">
        <v>10.950549450549399</v>
      </c>
      <c r="K11448" s="3">
        <v>13.5824175824175</v>
      </c>
      <c r="L11448" s="3">
        <f>Table1[[#This Row],[Hours Qualified Activities Professional]]+Table1[[#This Row],[Hours Other Activity Staff]]</f>
        <v>24.532967032966901</v>
      </c>
      <c r="M11448" s="3">
        <f>Table1[[#This Row],[Total Hours Activity Staff]]/Table1[[#This Row],[MDS Census]]</f>
        <v>0.29974489795918224</v>
      </c>
      <c r="N11448" s="3">
        <v>5.4313186813186798</v>
      </c>
      <c r="O11448" s="3">
        <v>0</v>
      </c>
      <c r="P11448" s="3">
        <f>Table1[[#This Row],[Hours Qualified Social Worker]]+Table1[[#This Row],[Hours Other Social Work Staff]]</f>
        <v>5.4313186813186798</v>
      </c>
      <c r="Q11448" s="3">
        <f>Table1[[#This Row],[Total Hours Social Work Staff Per Resident Per Day]]/Table1[[#This Row],[MDS Census]]</f>
        <v>6.6360096670247073E-2</v>
      </c>
      <c r="R11448" s="3"/>
      <c r="S11448"/>
    </row>
    <row r="11449" spans="1:19" x14ac:dyDescent="0.2">
      <c r="A11449" t="s">
        <v>16244</v>
      </c>
      <c r="B11449" t="s">
        <v>16733</v>
      </c>
      <c r="C11449" t="s">
        <v>12154</v>
      </c>
      <c r="D11449" t="s">
        <v>16732</v>
      </c>
      <c r="E11449" s="3">
        <v>664.60439560439499</v>
      </c>
      <c r="F11449" s="3">
        <v>10.3241758241758</v>
      </c>
      <c r="G11449" s="3">
        <v>0.57142857142857095</v>
      </c>
      <c r="H11449" s="3">
        <v>2.7747252747252702</v>
      </c>
      <c r="I11449" s="3">
        <v>0</v>
      </c>
      <c r="J11449" s="3">
        <v>4.9010989010988997</v>
      </c>
      <c r="K11449" s="3">
        <v>74.208791208791197</v>
      </c>
      <c r="L11449" s="3">
        <f>Table1[[#This Row],[Hours Qualified Activities Professional]]+Table1[[#This Row],[Hours Other Activity Staff]]</f>
        <v>79.109890109890102</v>
      </c>
      <c r="M11449" s="3">
        <f>Table1[[#This Row],[Total Hours Activity Staff]]/Table1[[#This Row],[MDS Census]]</f>
        <v>0.11903305279518521</v>
      </c>
      <c r="N11449" s="3">
        <v>35.497252747252702</v>
      </c>
      <c r="O11449" s="3">
        <v>0</v>
      </c>
      <c r="P11449" s="3">
        <f>Table1[[#This Row],[Hours Qualified Social Worker]]+Table1[[#This Row],[Hours Other Social Work Staff]]</f>
        <v>35.497252747252702</v>
      </c>
      <c r="Q11449" s="3">
        <f>Table1[[#This Row],[Total Hours Social Work Staff Per Resident Per Day]]/Table1[[#This Row],[MDS Census]]</f>
        <v>5.3411101374030635E-2</v>
      </c>
      <c r="R11449" s="3"/>
      <c r="S11449"/>
    </row>
    <row r="11450" spans="1:19" x14ac:dyDescent="0.2">
      <c r="A11450" t="s">
        <v>16244</v>
      </c>
      <c r="B11450" t="s">
        <v>16733</v>
      </c>
      <c r="C11450" t="s">
        <v>12154</v>
      </c>
      <c r="D11450" t="s">
        <v>16734</v>
      </c>
      <c r="E11450" s="3">
        <v>56.6483516483516</v>
      </c>
      <c r="F11450" s="3">
        <v>8.7912087912087902</v>
      </c>
      <c r="G11450" s="3">
        <v>0.329670329670329</v>
      </c>
      <c r="H11450" s="3">
        <v>0.43681318681318598</v>
      </c>
      <c r="I11450" s="3">
        <v>2.3571428571428501</v>
      </c>
      <c r="J11450" s="3">
        <v>0</v>
      </c>
      <c r="K11450" s="3">
        <v>7.5357142857142803</v>
      </c>
      <c r="L11450" s="3">
        <f>Table1[[#This Row],[Hours Qualified Activities Professional]]+Table1[[#This Row],[Hours Other Activity Staff]]</f>
        <v>7.5357142857142803</v>
      </c>
      <c r="M11450" s="3">
        <f>Table1[[#This Row],[Total Hours Activity Staff]]/Table1[[#This Row],[MDS Census]]</f>
        <v>0.13302618816682835</v>
      </c>
      <c r="N11450" s="3">
        <v>1.6263736263736199</v>
      </c>
      <c r="O11450" s="3">
        <v>5.5412087912087902</v>
      </c>
      <c r="P11450" s="3">
        <f>Table1[[#This Row],[Hours Qualified Social Worker]]+Table1[[#This Row],[Hours Other Social Work Staff]]</f>
        <v>7.1675824175824099</v>
      </c>
      <c r="Q11450" s="3">
        <f>Table1[[#This Row],[Total Hours Social Work Staff Per Resident Per Day]]/Table1[[#This Row],[MDS Census]]</f>
        <v>0.12652764306498543</v>
      </c>
      <c r="R11450" s="3"/>
      <c r="S11450"/>
    </row>
    <row r="11451" spans="1:19" x14ac:dyDescent="0.2">
      <c r="A11451" t="s">
        <v>16244</v>
      </c>
      <c r="B11451" t="s">
        <v>16736</v>
      </c>
      <c r="C11451" t="s">
        <v>289</v>
      </c>
      <c r="D11451" t="s">
        <v>16735</v>
      </c>
      <c r="E11451" s="3">
        <v>93.087912087912002</v>
      </c>
      <c r="F11451" s="3">
        <v>5.6263736263736197</v>
      </c>
      <c r="G11451" s="3">
        <v>1.13736263736263</v>
      </c>
      <c r="H11451" s="3">
        <v>0.52747252747252704</v>
      </c>
      <c r="I11451" s="3">
        <v>0</v>
      </c>
      <c r="J11451" s="3">
        <v>6.6401098901098896</v>
      </c>
      <c r="K11451" s="3">
        <v>4.8131868131868103</v>
      </c>
      <c r="L11451" s="3">
        <f>Table1[[#This Row],[Hours Qualified Activities Professional]]+Table1[[#This Row],[Hours Other Activity Staff]]</f>
        <v>11.453296703296701</v>
      </c>
      <c r="M11451" s="3">
        <f>Table1[[#This Row],[Total Hours Activity Staff]]/Table1[[#This Row],[MDS Census]]</f>
        <v>0.12303742179199631</v>
      </c>
      <c r="N11451" s="3">
        <v>0</v>
      </c>
      <c r="O11451" s="3">
        <v>5.3406593406593403</v>
      </c>
      <c r="P11451" s="3">
        <f>Table1[[#This Row],[Hours Qualified Social Worker]]+Table1[[#This Row],[Hours Other Social Work Staff]]</f>
        <v>5.3406593406593403</v>
      </c>
      <c r="Q11451" s="3">
        <f>Table1[[#This Row],[Total Hours Social Work Staff Per Resident Per Day]]/Table1[[#This Row],[MDS Census]]</f>
        <v>5.7372211073072887E-2</v>
      </c>
      <c r="R11451" s="3"/>
      <c r="S11451"/>
    </row>
    <row r="11452" spans="1:19" x14ac:dyDescent="0.2">
      <c r="A11452" t="s">
        <v>16244</v>
      </c>
      <c r="B11452" t="s">
        <v>7039</v>
      </c>
      <c r="C11452" t="s">
        <v>325</v>
      </c>
      <c r="D11452" t="s">
        <v>8396</v>
      </c>
      <c r="E11452" s="3">
        <v>78.373626373626294</v>
      </c>
      <c r="F11452" s="3">
        <v>0.879120879120879</v>
      </c>
      <c r="G11452" s="3">
        <v>0</v>
      </c>
      <c r="H11452" s="3">
        <v>0.63736263736263699</v>
      </c>
      <c r="I11452" s="3">
        <v>0.51098901098900995</v>
      </c>
      <c r="J11452" s="3">
        <v>0</v>
      </c>
      <c r="K11452" s="3">
        <v>1.36263736263736</v>
      </c>
      <c r="L11452" s="3">
        <f>Table1[[#This Row],[Hours Qualified Activities Professional]]+Table1[[#This Row],[Hours Other Activity Staff]]</f>
        <v>1.36263736263736</v>
      </c>
      <c r="M11452" s="3">
        <f>Table1[[#This Row],[Total Hours Activity Staff]]/Table1[[#This Row],[MDS Census]]</f>
        <v>1.7386427369601779E-2</v>
      </c>
      <c r="N11452" s="3">
        <v>0.61868131868131804</v>
      </c>
      <c r="O11452" s="3">
        <v>0</v>
      </c>
      <c r="P11452" s="3">
        <f>Table1[[#This Row],[Hours Qualified Social Worker]]+Table1[[#This Row],[Hours Other Social Work Staff]]</f>
        <v>0.61868131868131804</v>
      </c>
      <c r="Q11452" s="3">
        <f>Table1[[#This Row],[Total Hours Social Work Staff Per Resident Per Day]]/Table1[[#This Row],[MDS Census]]</f>
        <v>7.8939988782950089E-3</v>
      </c>
      <c r="R11452" s="3"/>
      <c r="S11452"/>
    </row>
    <row r="11453" spans="1:19" x14ac:dyDescent="0.2">
      <c r="A11453" t="s">
        <v>16244</v>
      </c>
      <c r="B11453" t="s">
        <v>7039</v>
      </c>
      <c r="C11453" t="s">
        <v>325</v>
      </c>
      <c r="D11453" t="s">
        <v>16737</v>
      </c>
      <c r="E11453" s="3">
        <v>87.593406593406499</v>
      </c>
      <c r="F11453" s="3">
        <v>5.6263736263736197</v>
      </c>
      <c r="G11453" s="3">
        <v>3.2967032967032898E-2</v>
      </c>
      <c r="H11453" s="3">
        <v>0.32142857142857101</v>
      </c>
      <c r="I11453" s="3">
        <v>3.59340659340659</v>
      </c>
      <c r="J11453" s="3">
        <v>5.5054945054945001</v>
      </c>
      <c r="K11453" s="3">
        <v>5.5769230769230704</v>
      </c>
      <c r="L11453" s="3">
        <f>Table1[[#This Row],[Hours Qualified Activities Professional]]+Table1[[#This Row],[Hours Other Activity Staff]]</f>
        <v>11.08241758241757</v>
      </c>
      <c r="M11453" s="3">
        <f>Table1[[#This Row],[Total Hours Activity Staff]]/Table1[[#This Row],[MDS Census]]</f>
        <v>0.12652113912934387</v>
      </c>
      <c r="N11453" s="3">
        <v>4.7719780219780201</v>
      </c>
      <c r="O11453" s="3">
        <v>0</v>
      </c>
      <c r="P11453" s="3">
        <f>Table1[[#This Row],[Hours Qualified Social Worker]]+Table1[[#This Row],[Hours Other Social Work Staff]]</f>
        <v>4.7719780219780201</v>
      </c>
      <c r="Q11453" s="3">
        <f>Table1[[#This Row],[Total Hours Social Work Staff Per Resident Per Day]]/Table1[[#This Row],[MDS Census]]</f>
        <v>5.4478735415882613E-2</v>
      </c>
      <c r="R11453" s="3"/>
      <c r="S11453"/>
    </row>
    <row r="11454" spans="1:19" x14ac:dyDescent="0.2">
      <c r="A11454" t="s">
        <v>16244</v>
      </c>
      <c r="B11454" t="s">
        <v>7039</v>
      </c>
      <c r="C11454" t="s">
        <v>325</v>
      </c>
      <c r="D11454" t="s">
        <v>16738</v>
      </c>
      <c r="E11454" s="3">
        <v>55.252747252747199</v>
      </c>
      <c r="F11454" s="3">
        <v>0</v>
      </c>
      <c r="G11454" s="3">
        <v>0</v>
      </c>
      <c r="H11454" s="3">
        <v>0</v>
      </c>
      <c r="I11454" s="3">
        <v>1.0549450549450501</v>
      </c>
      <c r="J11454" s="3">
        <v>2.9093406593406499</v>
      </c>
      <c r="K11454" s="3">
        <v>14.4780219780219</v>
      </c>
      <c r="L11454" s="3">
        <f>Table1[[#This Row],[Hours Qualified Activities Professional]]+Table1[[#This Row],[Hours Other Activity Staff]]</f>
        <v>17.38736263736255</v>
      </c>
      <c r="M11454" s="3">
        <f>Table1[[#This Row],[Total Hours Activity Staff]]/Table1[[#This Row],[MDS Census]]</f>
        <v>0.31468774860779508</v>
      </c>
      <c r="N11454" s="3">
        <v>5.5082417582417502</v>
      </c>
      <c r="O11454" s="3">
        <v>0</v>
      </c>
      <c r="P11454" s="3">
        <f>Table1[[#This Row],[Hours Qualified Social Worker]]+Table1[[#This Row],[Hours Other Social Work Staff]]</f>
        <v>5.5082417582417502</v>
      </c>
      <c r="Q11454" s="3">
        <f>Table1[[#This Row],[Total Hours Social Work Staff Per Resident Per Day]]/Table1[[#This Row],[MDS Census]]</f>
        <v>9.9691726332537742E-2</v>
      </c>
      <c r="R11454" s="3"/>
      <c r="S11454"/>
    </row>
    <row r="11455" spans="1:19" x14ac:dyDescent="0.2">
      <c r="A11455" t="s">
        <v>16244</v>
      </c>
      <c r="B11455" t="s">
        <v>7039</v>
      </c>
      <c r="C11455" t="s">
        <v>325</v>
      </c>
      <c r="D11455" t="s">
        <v>16739</v>
      </c>
      <c r="E11455" s="3">
        <v>88.131868131868103</v>
      </c>
      <c r="F11455" s="3">
        <v>11.4285714285714</v>
      </c>
      <c r="G11455" s="3">
        <v>0.17857142857142799</v>
      </c>
      <c r="H11455" s="3">
        <v>0.217582417582417</v>
      </c>
      <c r="I11455" s="3">
        <v>0.69736263736263704</v>
      </c>
      <c r="J11455" s="3">
        <v>5.71428571428571</v>
      </c>
      <c r="K11455" s="3">
        <v>48.117802197802099</v>
      </c>
      <c r="L11455" s="3">
        <f>Table1[[#This Row],[Hours Qualified Activities Professional]]+Table1[[#This Row],[Hours Other Activity Staff]]</f>
        <v>53.832087912087808</v>
      </c>
      <c r="M11455" s="3">
        <f>Table1[[#This Row],[Total Hours Activity Staff]]/Table1[[#This Row],[MDS Census]]</f>
        <v>0.61081296758104642</v>
      </c>
      <c r="N11455" s="3">
        <v>5.71428571428571</v>
      </c>
      <c r="O11455" s="3">
        <v>0</v>
      </c>
      <c r="P11455" s="3">
        <f>Table1[[#This Row],[Hours Qualified Social Worker]]+Table1[[#This Row],[Hours Other Social Work Staff]]</f>
        <v>5.71428571428571</v>
      </c>
      <c r="Q11455" s="3">
        <f>Table1[[#This Row],[Total Hours Social Work Staff Per Resident Per Day]]/Table1[[#This Row],[MDS Census]]</f>
        <v>6.4837905236907703E-2</v>
      </c>
      <c r="R11455" s="3"/>
      <c r="S11455"/>
    </row>
    <row r="11456" spans="1:19" x14ac:dyDescent="0.2">
      <c r="A11456" t="s">
        <v>16244</v>
      </c>
      <c r="B11456" t="s">
        <v>7039</v>
      </c>
      <c r="C11456" t="s">
        <v>325</v>
      </c>
      <c r="D11456" t="s">
        <v>16740</v>
      </c>
      <c r="E11456" s="3">
        <v>68.109890109890102</v>
      </c>
      <c r="F11456" s="3">
        <v>5.5384615384615303</v>
      </c>
      <c r="G11456" s="3">
        <v>0.439560439560439</v>
      </c>
      <c r="H11456" s="3">
        <v>0.74175824175824101</v>
      </c>
      <c r="I11456" s="3">
        <v>3.2527472527472501</v>
      </c>
      <c r="J11456" s="3">
        <v>0</v>
      </c>
      <c r="K11456" s="3">
        <v>12.0120879120879</v>
      </c>
      <c r="L11456" s="3">
        <f>Table1[[#This Row],[Hours Qualified Activities Professional]]+Table1[[#This Row],[Hours Other Activity Staff]]</f>
        <v>12.0120879120879</v>
      </c>
      <c r="M11456" s="3">
        <f>Table1[[#This Row],[Total Hours Activity Staff]]/Table1[[#This Row],[MDS Census]]</f>
        <v>0.17636334301387527</v>
      </c>
      <c r="N11456" s="3">
        <v>0</v>
      </c>
      <c r="O11456" s="3">
        <v>0</v>
      </c>
      <c r="P11456" s="3">
        <f>Table1[[#This Row],[Hours Qualified Social Worker]]+Table1[[#This Row],[Hours Other Social Work Staff]]</f>
        <v>0</v>
      </c>
      <c r="Q11456" s="3">
        <f>Table1[[#This Row],[Total Hours Social Work Staff Per Resident Per Day]]/Table1[[#This Row],[MDS Census]]</f>
        <v>0</v>
      </c>
      <c r="R11456" s="3"/>
      <c r="S11456"/>
    </row>
    <row r="11457" spans="1:19" x14ac:dyDescent="0.2">
      <c r="A11457" t="s">
        <v>16244</v>
      </c>
      <c r="B11457" t="s">
        <v>16742</v>
      </c>
      <c r="C11457" t="s">
        <v>12758</v>
      </c>
      <c r="D11457" t="s">
        <v>16741</v>
      </c>
      <c r="E11457" s="3">
        <v>70.417582417582395</v>
      </c>
      <c r="F11457" s="3">
        <v>5.4065934065933998</v>
      </c>
      <c r="G11457" s="3">
        <v>3.2967032967032898E-2</v>
      </c>
      <c r="H11457" s="3">
        <v>0.59615384615384603</v>
      </c>
      <c r="I11457" s="3">
        <v>4.2582417582417502</v>
      </c>
      <c r="J11457" s="3">
        <v>5.4175824175824099</v>
      </c>
      <c r="K11457" s="3">
        <v>12.904395604395599</v>
      </c>
      <c r="L11457" s="3">
        <f>Table1[[#This Row],[Hours Qualified Activities Professional]]+Table1[[#This Row],[Hours Other Activity Staff]]</f>
        <v>18.321978021978008</v>
      </c>
      <c r="M11457" s="3">
        <f>Table1[[#This Row],[Total Hours Activity Staff]]/Table1[[#This Row],[MDS Census]]</f>
        <v>0.2601903870162296</v>
      </c>
      <c r="N11457" s="3">
        <v>5.4158241758241701</v>
      </c>
      <c r="O11457" s="3">
        <v>0</v>
      </c>
      <c r="P11457" s="3">
        <f>Table1[[#This Row],[Hours Qualified Social Worker]]+Table1[[#This Row],[Hours Other Social Work Staff]]</f>
        <v>5.4158241758241701</v>
      </c>
      <c r="Q11457" s="3">
        <f>Table1[[#This Row],[Total Hours Social Work Staff Per Resident Per Day]]/Table1[[#This Row],[MDS Census]]</f>
        <v>7.6910112359550503E-2</v>
      </c>
      <c r="R11457" s="3"/>
      <c r="S11457"/>
    </row>
    <row r="11458" spans="1:19" x14ac:dyDescent="0.2">
      <c r="A11458" t="s">
        <v>16244</v>
      </c>
      <c r="B11458" t="s">
        <v>16744</v>
      </c>
      <c r="C11458" t="s">
        <v>2482</v>
      </c>
      <c r="D11458" t="s">
        <v>16743</v>
      </c>
      <c r="E11458" s="3">
        <v>196.43956043956001</v>
      </c>
      <c r="F11458" s="3">
        <v>301.76923076922998</v>
      </c>
      <c r="G11458" s="3">
        <v>2.71428571428571</v>
      </c>
      <c r="H11458" s="3">
        <v>0</v>
      </c>
      <c r="I11458" s="3">
        <v>11.0027472527472</v>
      </c>
      <c r="J11458" s="3">
        <v>0</v>
      </c>
      <c r="K11458" s="3">
        <v>28.618131868131801</v>
      </c>
      <c r="L11458" s="3">
        <f>Table1[[#This Row],[Hours Qualified Activities Professional]]+Table1[[#This Row],[Hours Other Activity Staff]]</f>
        <v>28.618131868131801</v>
      </c>
      <c r="M11458" s="3">
        <f>Table1[[#This Row],[Total Hours Activity Staff]]/Table1[[#This Row],[MDS Census]]</f>
        <v>0.14568415752964867</v>
      </c>
      <c r="N11458" s="3">
        <v>23.230769230769202</v>
      </c>
      <c r="O11458" s="3">
        <v>13.2115384615384</v>
      </c>
      <c r="P11458" s="3">
        <f>Table1[[#This Row],[Hours Qualified Social Worker]]+Table1[[#This Row],[Hours Other Social Work Staff]]</f>
        <v>36.442307692307601</v>
      </c>
      <c r="Q11458" s="3">
        <f>Table1[[#This Row],[Total Hours Social Work Staff Per Resident Per Day]]/Table1[[#This Row],[MDS Census]]</f>
        <v>0.18551409711344813</v>
      </c>
      <c r="R11458" s="3"/>
      <c r="S11458"/>
    </row>
    <row r="11459" spans="1:19" x14ac:dyDescent="0.2">
      <c r="A11459" t="s">
        <v>16244</v>
      </c>
      <c r="B11459" t="s">
        <v>16746</v>
      </c>
      <c r="C11459" t="s">
        <v>16286</v>
      </c>
      <c r="D11459" t="s">
        <v>16745</v>
      </c>
      <c r="E11459" s="3">
        <v>45.010989010989</v>
      </c>
      <c r="F11459" s="3">
        <v>5.6263736263736197</v>
      </c>
      <c r="G11459" s="3">
        <v>0.47252747252747201</v>
      </c>
      <c r="H11459" s="3">
        <v>0</v>
      </c>
      <c r="I11459" s="3">
        <v>1.9010989010988999</v>
      </c>
      <c r="J11459" s="3">
        <v>0</v>
      </c>
      <c r="K11459" s="3">
        <v>19.510439560439501</v>
      </c>
      <c r="L11459" s="3">
        <f>Table1[[#This Row],[Hours Qualified Activities Professional]]+Table1[[#This Row],[Hours Other Activity Staff]]</f>
        <v>19.510439560439501</v>
      </c>
      <c r="M11459" s="3">
        <f>Table1[[#This Row],[Total Hours Activity Staff]]/Table1[[#This Row],[MDS Census]]</f>
        <v>0.43345947265624879</v>
      </c>
      <c r="N11459" s="3">
        <v>0</v>
      </c>
      <c r="O11459" s="3">
        <v>0</v>
      </c>
      <c r="P11459" s="3">
        <f>Table1[[#This Row],[Hours Qualified Social Worker]]+Table1[[#This Row],[Hours Other Social Work Staff]]</f>
        <v>0</v>
      </c>
      <c r="Q11459" s="3">
        <f>Table1[[#This Row],[Total Hours Social Work Staff Per Resident Per Day]]/Table1[[#This Row],[MDS Census]]</f>
        <v>0</v>
      </c>
      <c r="R11459" s="3"/>
      <c r="S11459"/>
    </row>
    <row r="11460" spans="1:19" x14ac:dyDescent="0.2">
      <c r="A11460" t="s">
        <v>16244</v>
      </c>
      <c r="B11460" t="s">
        <v>16746</v>
      </c>
      <c r="C11460" t="s">
        <v>16286</v>
      </c>
      <c r="D11460" t="s">
        <v>16747</v>
      </c>
      <c r="E11460" s="3">
        <v>51.758241758241702</v>
      </c>
      <c r="F11460" s="3">
        <v>4.9230769230769198</v>
      </c>
      <c r="G11460" s="3">
        <v>0.78571428571428503</v>
      </c>
      <c r="H11460" s="3">
        <v>0</v>
      </c>
      <c r="I11460" s="3">
        <v>1.6804395604395601</v>
      </c>
      <c r="J11460" s="3">
        <v>5.4505494505494498</v>
      </c>
      <c r="K11460" s="3">
        <v>20.5851648351648</v>
      </c>
      <c r="L11460" s="3">
        <f>Table1[[#This Row],[Hours Qualified Activities Professional]]+Table1[[#This Row],[Hours Other Activity Staff]]</f>
        <v>26.035714285714249</v>
      </c>
      <c r="M11460" s="3">
        <f>Table1[[#This Row],[Total Hours Activity Staff]]/Table1[[#This Row],[MDS Census]]</f>
        <v>0.50302547770700623</v>
      </c>
      <c r="N11460" s="3">
        <v>10.359890109890101</v>
      </c>
      <c r="O11460" s="3">
        <v>0</v>
      </c>
      <c r="P11460" s="3">
        <f>Table1[[#This Row],[Hours Qualified Social Worker]]+Table1[[#This Row],[Hours Other Social Work Staff]]</f>
        <v>10.359890109890101</v>
      </c>
      <c r="Q11460" s="3">
        <f>Table1[[#This Row],[Total Hours Social Work Staff Per Resident Per Day]]/Table1[[#This Row],[MDS Census]]</f>
        <v>0.20015923566878985</v>
      </c>
      <c r="R11460" s="3"/>
      <c r="S11460"/>
    </row>
    <row r="11461" spans="1:19" x14ac:dyDescent="0.2">
      <c r="A11461" t="s">
        <v>16244</v>
      </c>
      <c r="B11461" t="s">
        <v>16746</v>
      </c>
      <c r="C11461" t="s">
        <v>16286</v>
      </c>
      <c r="D11461" t="s">
        <v>16748</v>
      </c>
      <c r="E11461" s="3">
        <v>41.934065934065899</v>
      </c>
      <c r="F11461" s="3">
        <v>10.9010989010989</v>
      </c>
      <c r="G11461" s="3">
        <v>1.1428571428571399</v>
      </c>
      <c r="H11461" s="3">
        <v>0</v>
      </c>
      <c r="I11461" s="3">
        <v>1.1428571428571399</v>
      </c>
      <c r="J11461" s="3">
        <v>8.8214285714285694</v>
      </c>
      <c r="K11461" s="3">
        <v>4.4065934065933998</v>
      </c>
      <c r="L11461" s="3">
        <f>Table1[[#This Row],[Hours Qualified Activities Professional]]+Table1[[#This Row],[Hours Other Activity Staff]]</f>
        <v>13.228021978021969</v>
      </c>
      <c r="M11461" s="3">
        <f>Table1[[#This Row],[Total Hours Activity Staff]]/Table1[[#This Row],[MDS Census]]</f>
        <v>0.31544811320754723</v>
      </c>
      <c r="N11461" s="3">
        <v>5.5384615384615303</v>
      </c>
      <c r="O11461" s="3">
        <v>0</v>
      </c>
      <c r="P11461" s="3">
        <f>Table1[[#This Row],[Hours Qualified Social Worker]]+Table1[[#This Row],[Hours Other Social Work Staff]]</f>
        <v>5.5384615384615303</v>
      </c>
      <c r="Q11461" s="3">
        <f>Table1[[#This Row],[Total Hours Social Work Staff Per Resident Per Day]]/Table1[[#This Row],[MDS Census]]</f>
        <v>0.13207547169811312</v>
      </c>
      <c r="R11461" s="3"/>
      <c r="S11461"/>
    </row>
    <row r="11462" spans="1:19" x14ac:dyDescent="0.2">
      <c r="A11462" t="s">
        <v>16244</v>
      </c>
      <c r="B11462" t="s">
        <v>16750</v>
      </c>
      <c r="C11462" t="s">
        <v>5121</v>
      </c>
      <c r="D11462" t="s">
        <v>16749</v>
      </c>
      <c r="E11462" s="3">
        <v>53.538461538461497</v>
      </c>
      <c r="F11462" s="3">
        <v>10.5494505494505</v>
      </c>
      <c r="G11462" s="3">
        <v>0</v>
      </c>
      <c r="H11462" s="3">
        <v>0</v>
      </c>
      <c r="I11462" s="3">
        <v>2.5494505494505399</v>
      </c>
      <c r="J11462" s="3">
        <v>5.2747252747252702</v>
      </c>
      <c r="K11462" s="3">
        <v>13.2912087912087</v>
      </c>
      <c r="L11462" s="3">
        <f>Table1[[#This Row],[Hours Qualified Activities Professional]]+Table1[[#This Row],[Hours Other Activity Staff]]</f>
        <v>18.56593406593397</v>
      </c>
      <c r="M11462" s="3">
        <f>Table1[[#This Row],[Total Hours Activity Staff]]/Table1[[#This Row],[MDS Census]]</f>
        <v>0.34677750410508879</v>
      </c>
      <c r="N11462" s="3">
        <v>0</v>
      </c>
      <c r="O11462" s="3">
        <v>7.6483516483516398</v>
      </c>
      <c r="P11462" s="3">
        <f>Table1[[#This Row],[Hours Qualified Social Worker]]+Table1[[#This Row],[Hours Other Social Work Staff]]</f>
        <v>7.6483516483516398</v>
      </c>
      <c r="Q11462" s="3">
        <f>Table1[[#This Row],[Total Hours Social Work Staff Per Resident Per Day]]/Table1[[#This Row],[MDS Census]]</f>
        <v>0.14285714285714279</v>
      </c>
      <c r="R11462" s="3"/>
      <c r="S11462"/>
    </row>
    <row r="11463" spans="1:19" x14ac:dyDescent="0.2">
      <c r="A11463" t="s">
        <v>16244</v>
      </c>
      <c r="B11463" t="s">
        <v>16750</v>
      </c>
      <c r="C11463" t="s">
        <v>5121</v>
      </c>
      <c r="D11463" t="s">
        <v>16751</v>
      </c>
      <c r="E11463" s="3">
        <v>70.912087912087898</v>
      </c>
      <c r="F11463" s="3">
        <v>4.95604395604395</v>
      </c>
      <c r="G11463" s="3">
        <v>0.164835164835164</v>
      </c>
      <c r="H11463" s="3">
        <v>0.39560439560439498</v>
      </c>
      <c r="I11463" s="3">
        <v>8.6153846153846096</v>
      </c>
      <c r="J11463" s="3">
        <v>25.980769230769202</v>
      </c>
      <c r="K11463" s="3">
        <v>14.958791208791199</v>
      </c>
      <c r="L11463" s="3">
        <f>Table1[[#This Row],[Hours Qualified Activities Professional]]+Table1[[#This Row],[Hours Other Activity Staff]]</f>
        <v>40.939560439560402</v>
      </c>
      <c r="M11463" s="3">
        <f>Table1[[#This Row],[Total Hours Activity Staff]]/Table1[[#This Row],[MDS Census]]</f>
        <v>0.57732837439950369</v>
      </c>
      <c r="N11463" s="3">
        <v>8.8461538461538396</v>
      </c>
      <c r="O11463" s="3">
        <v>0</v>
      </c>
      <c r="P11463" s="3">
        <f>Table1[[#This Row],[Hours Qualified Social Worker]]+Table1[[#This Row],[Hours Other Social Work Staff]]</f>
        <v>8.8461538461538396</v>
      </c>
      <c r="Q11463" s="3">
        <f>Table1[[#This Row],[Total Hours Social Work Staff Per Resident Per Day]]/Table1[[#This Row],[MDS Census]]</f>
        <v>0.12474817914148452</v>
      </c>
      <c r="R11463" s="3"/>
      <c r="S11463"/>
    </row>
    <row r="11464" spans="1:19" x14ac:dyDescent="0.2">
      <c r="A11464" t="s">
        <v>16244</v>
      </c>
      <c r="B11464" t="s">
        <v>16753</v>
      </c>
      <c r="C11464" t="s">
        <v>6007</v>
      </c>
      <c r="D11464" t="s">
        <v>16752</v>
      </c>
      <c r="E11464" s="3">
        <v>67.362637362637301</v>
      </c>
      <c r="F11464" s="3">
        <v>5.8901098901098896</v>
      </c>
      <c r="G11464" s="3">
        <v>0.28571428571428498</v>
      </c>
      <c r="H11464" s="3">
        <v>0</v>
      </c>
      <c r="I11464" s="3">
        <v>4.9230769230769198</v>
      </c>
      <c r="J11464" s="3">
        <v>9.8324175824175803</v>
      </c>
      <c r="K11464" s="3">
        <v>13.464285714285699</v>
      </c>
      <c r="L11464" s="3">
        <f>Table1[[#This Row],[Hours Qualified Activities Professional]]+Table1[[#This Row],[Hours Other Activity Staff]]</f>
        <v>23.296703296703278</v>
      </c>
      <c r="M11464" s="3">
        <f>Table1[[#This Row],[Total Hours Activity Staff]]/Table1[[#This Row],[MDS Census]]</f>
        <v>0.34584013050570966</v>
      </c>
      <c r="N11464" s="3">
        <v>5.5824175824175803</v>
      </c>
      <c r="O11464" s="3">
        <v>0</v>
      </c>
      <c r="P11464" s="3">
        <f>Table1[[#This Row],[Hours Qualified Social Worker]]+Table1[[#This Row],[Hours Other Social Work Staff]]</f>
        <v>5.5824175824175803</v>
      </c>
      <c r="Q11464" s="3">
        <f>Table1[[#This Row],[Total Hours Social Work Staff Per Resident Per Day]]/Table1[[#This Row],[MDS Census]]</f>
        <v>8.2871125611745561E-2</v>
      </c>
      <c r="R11464" s="3"/>
      <c r="S11464"/>
    </row>
    <row r="11465" spans="1:19" x14ac:dyDescent="0.2">
      <c r="A11465" t="s">
        <v>16244</v>
      </c>
      <c r="B11465" t="s">
        <v>16755</v>
      </c>
      <c r="C11465" t="s">
        <v>325</v>
      </c>
      <c r="D11465" t="s">
        <v>16754</v>
      </c>
      <c r="E11465" s="3">
        <v>95.615384615384599</v>
      </c>
      <c r="F11465" s="3">
        <v>11.524725274725199</v>
      </c>
      <c r="G11465" s="3">
        <v>0</v>
      </c>
      <c r="H11465" s="3">
        <v>0</v>
      </c>
      <c r="I11465" s="3">
        <v>5.1868131868131799</v>
      </c>
      <c r="J11465" s="3">
        <v>4.7472527472527402</v>
      </c>
      <c r="K11465" s="3">
        <v>15.6483516483516</v>
      </c>
      <c r="L11465" s="3">
        <f>Table1[[#This Row],[Hours Qualified Activities Professional]]+Table1[[#This Row],[Hours Other Activity Staff]]</f>
        <v>20.395604395604341</v>
      </c>
      <c r="M11465" s="3">
        <f>Table1[[#This Row],[Total Hours Activity Staff]]/Table1[[#This Row],[MDS Census]]</f>
        <v>0.21330881507872604</v>
      </c>
      <c r="N11465" s="3">
        <v>5.4505494505494498</v>
      </c>
      <c r="O11465" s="3">
        <v>0</v>
      </c>
      <c r="P11465" s="3">
        <f>Table1[[#This Row],[Hours Qualified Social Worker]]+Table1[[#This Row],[Hours Other Social Work Staff]]</f>
        <v>5.4505494505494498</v>
      </c>
      <c r="Q11465" s="3">
        <f>Table1[[#This Row],[Total Hours Social Work Staff Per Resident Per Day]]/Table1[[#This Row],[MDS Census]]</f>
        <v>5.7004941960694173E-2</v>
      </c>
      <c r="R11465" s="3"/>
      <c r="S11465"/>
    </row>
    <row r="11466" spans="1:19" x14ac:dyDescent="0.2">
      <c r="A11466" t="s">
        <v>16244</v>
      </c>
      <c r="B11466" t="s">
        <v>16755</v>
      </c>
      <c r="C11466" t="s">
        <v>325</v>
      </c>
      <c r="D11466" t="s">
        <v>16756</v>
      </c>
      <c r="E11466" s="3">
        <v>28.857142857142801</v>
      </c>
      <c r="F11466" s="3">
        <v>0</v>
      </c>
      <c r="G11466" s="3">
        <v>6.15384615384615E-2</v>
      </c>
      <c r="H11466" s="3">
        <v>0</v>
      </c>
      <c r="I11466" s="3">
        <v>0</v>
      </c>
      <c r="J11466" s="3">
        <v>0.59340659340659296</v>
      </c>
      <c r="K11466" s="3">
        <v>8.9862637362637301</v>
      </c>
      <c r="L11466" s="3">
        <f>Table1[[#This Row],[Hours Qualified Activities Professional]]+Table1[[#This Row],[Hours Other Activity Staff]]</f>
        <v>9.5796703296703232</v>
      </c>
      <c r="M11466" s="3">
        <f>Table1[[#This Row],[Total Hours Activity Staff]]/Table1[[#This Row],[MDS Census]]</f>
        <v>0.33196877380045742</v>
      </c>
      <c r="N11466" s="3">
        <v>2.0467032967032899</v>
      </c>
      <c r="O11466" s="3">
        <v>0</v>
      </c>
      <c r="P11466" s="3">
        <f>Table1[[#This Row],[Hours Qualified Social Worker]]+Table1[[#This Row],[Hours Other Social Work Staff]]</f>
        <v>2.0467032967032899</v>
      </c>
      <c r="Q11466" s="3">
        <f>Table1[[#This Row],[Total Hours Social Work Staff Per Resident Per Day]]/Table1[[#This Row],[MDS Census]]</f>
        <v>7.0925361766945832E-2</v>
      </c>
      <c r="R11466" s="3"/>
      <c r="S11466"/>
    </row>
    <row r="11467" spans="1:19" x14ac:dyDescent="0.2">
      <c r="A11467" t="s">
        <v>16244</v>
      </c>
      <c r="B11467" t="s">
        <v>16758</v>
      </c>
      <c r="C11467" t="s">
        <v>314</v>
      </c>
      <c r="D11467" t="s">
        <v>16757</v>
      </c>
      <c r="E11467" s="3">
        <v>88</v>
      </c>
      <c r="F11467" s="3">
        <v>5.1868131868131799</v>
      </c>
      <c r="G11467" s="3">
        <v>0.52142857142857102</v>
      </c>
      <c r="H11467" s="3">
        <v>0.14285714285714199</v>
      </c>
      <c r="I11467" s="3">
        <v>3.3241758241758199</v>
      </c>
      <c r="J11467" s="3">
        <v>0</v>
      </c>
      <c r="K11467" s="3">
        <v>10.4175824175824</v>
      </c>
      <c r="L11467" s="3">
        <f>Table1[[#This Row],[Hours Qualified Activities Professional]]+Table1[[#This Row],[Hours Other Activity Staff]]</f>
        <v>10.4175824175824</v>
      </c>
      <c r="M11467" s="3">
        <f>Table1[[#This Row],[Total Hours Activity Staff]]/Table1[[#This Row],[MDS Census]]</f>
        <v>0.11838161838161819</v>
      </c>
      <c r="N11467" s="3">
        <v>7.7518681318681297</v>
      </c>
      <c r="O11467" s="3">
        <v>0</v>
      </c>
      <c r="P11467" s="3">
        <f>Table1[[#This Row],[Hours Qualified Social Worker]]+Table1[[#This Row],[Hours Other Social Work Staff]]</f>
        <v>7.7518681318681297</v>
      </c>
      <c r="Q11467" s="3">
        <f>Table1[[#This Row],[Total Hours Social Work Staff Per Resident Per Day]]/Table1[[#This Row],[MDS Census]]</f>
        <v>8.8089410589410569E-2</v>
      </c>
      <c r="R11467" s="3"/>
      <c r="S11467"/>
    </row>
    <row r="11468" spans="1:19" x14ac:dyDescent="0.2">
      <c r="A11468" t="s">
        <v>16244</v>
      </c>
      <c r="B11468" t="s">
        <v>16758</v>
      </c>
      <c r="C11468" t="s">
        <v>314</v>
      </c>
      <c r="D11468" t="s">
        <v>16759</v>
      </c>
      <c r="E11468" s="3">
        <v>112.120879120879</v>
      </c>
      <c r="F11468" s="3">
        <v>0</v>
      </c>
      <c r="G11468" s="3">
        <v>0</v>
      </c>
      <c r="H11468" s="3">
        <v>0.42857142857142799</v>
      </c>
      <c r="I11468" s="3">
        <v>0.65384615384615297</v>
      </c>
      <c r="J11468" s="3">
        <v>2.6373626373626302</v>
      </c>
      <c r="K11468" s="3">
        <v>27.964285714285701</v>
      </c>
      <c r="L11468" s="3">
        <f>Table1[[#This Row],[Hours Qualified Activities Professional]]+Table1[[#This Row],[Hours Other Activity Staff]]</f>
        <v>30.601648351648333</v>
      </c>
      <c r="M11468" s="3">
        <f>Table1[[#This Row],[Total Hours Activity Staff]]/Table1[[#This Row],[MDS Census]]</f>
        <v>0.2729344310496914</v>
      </c>
      <c r="N11468" s="3">
        <v>0</v>
      </c>
      <c r="O11468" s="3">
        <v>0</v>
      </c>
      <c r="P11468" s="3">
        <f>Table1[[#This Row],[Hours Qualified Social Worker]]+Table1[[#This Row],[Hours Other Social Work Staff]]</f>
        <v>0</v>
      </c>
      <c r="Q11468" s="3">
        <f>Table1[[#This Row],[Total Hours Social Work Staff Per Resident Per Day]]/Table1[[#This Row],[MDS Census]]</f>
        <v>0</v>
      </c>
      <c r="R11468" s="3"/>
      <c r="S11468"/>
    </row>
    <row r="11469" spans="1:19" x14ac:dyDescent="0.2">
      <c r="A11469" t="s">
        <v>16244</v>
      </c>
      <c r="B11469" t="s">
        <v>16758</v>
      </c>
      <c r="C11469" t="s">
        <v>314</v>
      </c>
      <c r="D11469" t="s">
        <v>16760</v>
      </c>
      <c r="E11469" s="3">
        <v>79.472527472527403</v>
      </c>
      <c r="F11469" s="3">
        <v>5.71428571428571</v>
      </c>
      <c r="G11469" s="3">
        <v>0</v>
      </c>
      <c r="H11469" s="3">
        <v>0</v>
      </c>
      <c r="I11469" s="3">
        <v>4.8516483516483504</v>
      </c>
      <c r="J11469" s="3">
        <v>2.0412087912087902</v>
      </c>
      <c r="K11469" s="3">
        <v>9.8104395604395602</v>
      </c>
      <c r="L11469" s="3">
        <f>Table1[[#This Row],[Hours Qualified Activities Professional]]+Table1[[#This Row],[Hours Other Activity Staff]]</f>
        <v>11.85164835164835</v>
      </c>
      <c r="M11469" s="3">
        <f>Table1[[#This Row],[Total Hours Activity Staff]]/Table1[[#This Row],[MDS Census]]</f>
        <v>0.14912887168141603</v>
      </c>
      <c r="N11469" s="3">
        <v>0</v>
      </c>
      <c r="O11469" s="3">
        <v>5.1098901098900997</v>
      </c>
      <c r="P11469" s="3">
        <f>Table1[[#This Row],[Hours Qualified Social Worker]]+Table1[[#This Row],[Hours Other Social Work Staff]]</f>
        <v>5.1098901098900997</v>
      </c>
      <c r="Q11469" s="3">
        <f>Table1[[#This Row],[Total Hours Social Work Staff Per Resident Per Day]]/Table1[[#This Row],[MDS Census]]</f>
        <v>6.4297566371681339E-2</v>
      </c>
      <c r="R11469" s="3"/>
      <c r="S11469"/>
    </row>
    <row r="11470" spans="1:19" x14ac:dyDescent="0.2">
      <c r="A11470" t="s">
        <v>16244</v>
      </c>
      <c r="B11470" t="s">
        <v>16758</v>
      </c>
      <c r="C11470" t="s">
        <v>314</v>
      </c>
      <c r="D11470" t="s">
        <v>16761</v>
      </c>
      <c r="E11470" s="3">
        <v>110.846153846153</v>
      </c>
      <c r="F11470" s="3">
        <v>4.8351648351648304</v>
      </c>
      <c r="G11470" s="3">
        <v>0.28571428571428498</v>
      </c>
      <c r="H11470" s="3">
        <v>0.59890109890109799</v>
      </c>
      <c r="I11470" s="3">
        <v>2.47252747252747</v>
      </c>
      <c r="J11470" s="3">
        <v>4.3802197802197798</v>
      </c>
      <c r="K11470" s="3">
        <v>9.6842857142857106</v>
      </c>
      <c r="L11470" s="3">
        <f>Table1[[#This Row],[Hours Qualified Activities Professional]]+Table1[[#This Row],[Hours Other Activity Staff]]</f>
        <v>14.064505494505489</v>
      </c>
      <c r="M11470" s="3">
        <f>Table1[[#This Row],[Total Hours Activity Staff]]/Table1[[#This Row],[MDS Census]]</f>
        <v>0.12688311688311779</v>
      </c>
      <c r="N11470" s="3">
        <v>0.41208791208791201</v>
      </c>
      <c r="O11470" s="3">
        <v>1.4065934065934</v>
      </c>
      <c r="P11470" s="3">
        <f>Table1[[#This Row],[Hours Qualified Social Worker]]+Table1[[#This Row],[Hours Other Social Work Staff]]</f>
        <v>1.818681318681312</v>
      </c>
      <c r="Q11470" s="3">
        <f>Table1[[#This Row],[Total Hours Social Work Staff Per Resident Per Day]]/Table1[[#This Row],[MDS Census]]</f>
        <v>1.6407256865272196E-2</v>
      </c>
      <c r="R11470" s="3"/>
      <c r="S11470"/>
    </row>
    <row r="11471" spans="1:19" x14ac:dyDescent="0.2">
      <c r="A11471" t="s">
        <v>16244</v>
      </c>
      <c r="B11471" t="s">
        <v>16758</v>
      </c>
      <c r="C11471" t="s">
        <v>314</v>
      </c>
      <c r="D11471" t="s">
        <v>16762</v>
      </c>
      <c r="E11471" s="3">
        <v>109.81318681318599</v>
      </c>
      <c r="F11471" s="3">
        <v>4.3956043956043898</v>
      </c>
      <c r="G11471" s="3">
        <v>0.98901098901098905</v>
      </c>
      <c r="H11471" s="3">
        <v>1.31868131868131</v>
      </c>
      <c r="I11471" s="3">
        <v>2.6373626373626302</v>
      </c>
      <c r="J11471" s="3">
        <v>5.6813186813186798</v>
      </c>
      <c r="K11471" s="3">
        <v>6.6395604395604302</v>
      </c>
      <c r="L11471" s="3">
        <f>Table1[[#This Row],[Hours Qualified Activities Professional]]+Table1[[#This Row],[Hours Other Activity Staff]]</f>
        <v>12.320879120879109</v>
      </c>
      <c r="M11471" s="3">
        <f>Table1[[#This Row],[Total Hours Activity Staff]]/Table1[[#This Row],[MDS Census]]</f>
        <v>0.11219853897728482</v>
      </c>
      <c r="N11471" s="3">
        <v>3.2703296703296698</v>
      </c>
      <c r="O11471" s="3">
        <v>1.3978021978021899</v>
      </c>
      <c r="P11471" s="3">
        <f>Table1[[#This Row],[Hours Qualified Social Worker]]+Table1[[#This Row],[Hours Other Social Work Staff]]</f>
        <v>4.6681318681318595</v>
      </c>
      <c r="Q11471" s="3">
        <f>Table1[[#This Row],[Total Hours Social Work Staff Per Resident Per Day]]/Table1[[#This Row],[MDS Census]]</f>
        <v>4.2509756829781087E-2</v>
      </c>
      <c r="R11471" s="3"/>
      <c r="S11471"/>
    </row>
    <row r="11472" spans="1:19" x14ac:dyDescent="0.2">
      <c r="A11472" t="s">
        <v>16244</v>
      </c>
      <c r="B11472" t="s">
        <v>16764</v>
      </c>
      <c r="C11472" t="s">
        <v>16500</v>
      </c>
      <c r="D11472" t="s">
        <v>16763</v>
      </c>
      <c r="E11472" s="3">
        <v>98.439560439560395</v>
      </c>
      <c r="F11472" s="3">
        <v>5.6263736263736197</v>
      </c>
      <c r="G11472" s="3">
        <v>0</v>
      </c>
      <c r="H11472" s="3">
        <v>0</v>
      </c>
      <c r="I11472" s="3">
        <v>3.2609890109890101</v>
      </c>
      <c r="J11472" s="3">
        <v>5.0576923076923004</v>
      </c>
      <c r="K11472" s="3">
        <v>13.692307692307599</v>
      </c>
      <c r="L11472" s="3">
        <f>Table1[[#This Row],[Hours Qualified Activities Professional]]+Table1[[#This Row],[Hours Other Activity Staff]]</f>
        <v>18.749999999999901</v>
      </c>
      <c r="M11472" s="3">
        <f>Table1[[#This Row],[Total Hours Activity Staff]]/Table1[[#This Row],[MDS Census]]</f>
        <v>0.19047220361687783</v>
      </c>
      <c r="N11472" s="3">
        <v>5.3241758241758204</v>
      </c>
      <c r="O11472" s="3">
        <v>0</v>
      </c>
      <c r="P11472" s="3">
        <f>Table1[[#This Row],[Hours Qualified Social Worker]]+Table1[[#This Row],[Hours Other Social Work Staff]]</f>
        <v>5.3241758241758204</v>
      </c>
      <c r="Q11472" s="3">
        <f>Table1[[#This Row],[Total Hours Social Work Staff Per Resident Per Day]]/Table1[[#This Row],[MDS Census]]</f>
        <v>5.4085733422638969E-2</v>
      </c>
      <c r="R11472" s="3"/>
      <c r="S11472"/>
    </row>
    <row r="11473" spans="1:19" x14ac:dyDescent="0.2">
      <c r="A11473" t="s">
        <v>16244</v>
      </c>
      <c r="B11473" t="s">
        <v>16764</v>
      </c>
      <c r="C11473" t="s">
        <v>16500</v>
      </c>
      <c r="D11473" t="s">
        <v>16765</v>
      </c>
      <c r="E11473" s="3">
        <v>109.043956043956</v>
      </c>
      <c r="F11473" s="3">
        <v>5.2747252747252702</v>
      </c>
      <c r="G11473" s="3">
        <v>0.64835164835164805</v>
      </c>
      <c r="H11473" s="3">
        <v>0.39560439560439498</v>
      </c>
      <c r="I11473" s="3">
        <v>4.9230769230769198</v>
      </c>
      <c r="J11473" s="3">
        <v>0</v>
      </c>
      <c r="K11473" s="3">
        <v>13.0631868131868</v>
      </c>
      <c r="L11473" s="3">
        <f>Table1[[#This Row],[Hours Qualified Activities Professional]]+Table1[[#This Row],[Hours Other Activity Staff]]</f>
        <v>13.0631868131868</v>
      </c>
      <c r="M11473" s="3">
        <f>Table1[[#This Row],[Total Hours Activity Staff]]/Table1[[#This Row],[MDS Census]]</f>
        <v>0.11979744029023473</v>
      </c>
      <c r="N11473" s="3">
        <v>7.0439560439560402</v>
      </c>
      <c r="O11473" s="3">
        <v>0</v>
      </c>
      <c r="P11473" s="3">
        <f>Table1[[#This Row],[Hours Qualified Social Worker]]+Table1[[#This Row],[Hours Other Social Work Staff]]</f>
        <v>7.0439560439560402</v>
      </c>
      <c r="Q11473" s="3">
        <f>Table1[[#This Row],[Total Hours Social Work Staff Per Resident Per Day]]/Table1[[#This Row],[MDS Census]]</f>
        <v>6.4597399979844802E-2</v>
      </c>
      <c r="R11473" s="3"/>
      <c r="S11473"/>
    </row>
    <row r="11474" spans="1:19" x14ac:dyDescent="0.2">
      <c r="A11474" t="s">
        <v>16244</v>
      </c>
      <c r="B11474" t="s">
        <v>16767</v>
      </c>
      <c r="C11474" t="s">
        <v>16374</v>
      </c>
      <c r="D11474" t="s">
        <v>16766</v>
      </c>
      <c r="E11474" s="3">
        <v>104.758241758241</v>
      </c>
      <c r="F11474" s="3">
        <v>5.2747252747252702</v>
      </c>
      <c r="G11474" s="3">
        <v>0.324395604395604</v>
      </c>
      <c r="H11474" s="3">
        <v>1.35450549450549</v>
      </c>
      <c r="I11474" s="3">
        <v>5.4505494505494498</v>
      </c>
      <c r="J11474" s="3">
        <v>5.0109890109890101</v>
      </c>
      <c r="K11474" s="3">
        <v>30.073846153846102</v>
      </c>
      <c r="L11474" s="3">
        <f>Table1[[#This Row],[Hours Qualified Activities Professional]]+Table1[[#This Row],[Hours Other Activity Staff]]</f>
        <v>35.084835164835113</v>
      </c>
      <c r="M11474" s="3">
        <f>Table1[[#This Row],[Total Hours Activity Staff]]/Table1[[#This Row],[MDS Census]]</f>
        <v>0.33491240952481049</v>
      </c>
      <c r="N11474" s="3">
        <v>8.7032967032967008</v>
      </c>
      <c r="O11474" s="3">
        <v>0</v>
      </c>
      <c r="P11474" s="3">
        <f>Table1[[#This Row],[Hours Qualified Social Worker]]+Table1[[#This Row],[Hours Other Social Work Staff]]</f>
        <v>8.7032967032967008</v>
      </c>
      <c r="Q11474" s="3">
        <f>Table1[[#This Row],[Total Hours Social Work Staff Per Resident Per Day]]/Table1[[#This Row],[MDS Census]]</f>
        <v>8.3079827966013375E-2</v>
      </c>
      <c r="R11474" s="3"/>
      <c r="S11474"/>
    </row>
    <row r="11475" spans="1:19" x14ac:dyDescent="0.2">
      <c r="A11475" t="s">
        <v>16244</v>
      </c>
      <c r="B11475" t="s">
        <v>16769</v>
      </c>
      <c r="C11475" t="s">
        <v>314</v>
      </c>
      <c r="D11475" t="s">
        <v>16768</v>
      </c>
      <c r="E11475" s="3">
        <v>310.81318681318601</v>
      </c>
      <c r="F11475" s="3">
        <v>10.439560439560401</v>
      </c>
      <c r="G11475" s="3">
        <v>0.95604395604395598</v>
      </c>
      <c r="H11475" s="3">
        <v>2.1758241758241699</v>
      </c>
      <c r="I11475" s="3">
        <v>20.560439560439502</v>
      </c>
      <c r="J11475" s="3">
        <v>8.4395604395604291</v>
      </c>
      <c r="K11475" s="3">
        <v>47.634615384615302</v>
      </c>
      <c r="L11475" s="3">
        <f>Table1[[#This Row],[Hours Qualified Activities Professional]]+Table1[[#This Row],[Hours Other Activity Staff]]</f>
        <v>56.074175824175732</v>
      </c>
      <c r="M11475" s="3">
        <f>Table1[[#This Row],[Total Hours Activity Staff]]/Table1[[#This Row],[MDS Census]]</f>
        <v>0.18041118653655794</v>
      </c>
      <c r="N11475" s="3">
        <v>29.5</v>
      </c>
      <c r="O11475" s="3">
        <v>0</v>
      </c>
      <c r="P11475" s="3">
        <f>Table1[[#This Row],[Hours Qualified Social Worker]]+Table1[[#This Row],[Hours Other Social Work Staff]]</f>
        <v>29.5</v>
      </c>
      <c r="Q11475" s="3">
        <f>Table1[[#This Row],[Total Hours Social Work Staff Per Resident Per Day]]/Table1[[#This Row],[MDS Census]]</f>
        <v>9.4912317918257924E-2</v>
      </c>
      <c r="R11475" s="3"/>
      <c r="S11475"/>
    </row>
    <row r="11476" spans="1:19" x14ac:dyDescent="0.2">
      <c r="A11476" t="s">
        <v>16244</v>
      </c>
      <c r="B11476" t="s">
        <v>16771</v>
      </c>
      <c r="C11476" t="s">
        <v>314</v>
      </c>
      <c r="D11476" t="s">
        <v>16770</v>
      </c>
      <c r="E11476" s="3">
        <v>218.56043956043899</v>
      </c>
      <c r="F11476" s="3">
        <v>10.109890109890101</v>
      </c>
      <c r="G11476" s="3">
        <v>0.49450549450549403</v>
      </c>
      <c r="H11476" s="3">
        <v>1.4010989010988999</v>
      </c>
      <c r="I11476" s="3">
        <v>0.79120879120879095</v>
      </c>
      <c r="J11476" s="3">
        <v>7.9203296703296697</v>
      </c>
      <c r="K11476" s="3">
        <v>44.25</v>
      </c>
      <c r="L11476" s="3">
        <f>Table1[[#This Row],[Hours Qualified Activities Professional]]+Table1[[#This Row],[Hours Other Activity Staff]]</f>
        <v>52.170329670329672</v>
      </c>
      <c r="M11476" s="3">
        <f>Table1[[#This Row],[Total Hours Activity Staff]]/Table1[[#This Row],[MDS Census]]</f>
        <v>0.23869978380009113</v>
      </c>
      <c r="N11476" s="3">
        <v>19.692307692307601</v>
      </c>
      <c r="O11476" s="3">
        <v>2.19780219780219</v>
      </c>
      <c r="P11476" s="3">
        <f>Table1[[#This Row],[Hours Qualified Social Worker]]+Table1[[#This Row],[Hours Other Social Work Staff]]</f>
        <v>21.890109890109791</v>
      </c>
      <c r="Q11476" s="3">
        <f>Table1[[#This Row],[Total Hours Social Work Staff Per Resident Per Day]]/Table1[[#This Row],[MDS Census]]</f>
        <v>0.10015586505103304</v>
      </c>
      <c r="R11476" s="3"/>
      <c r="S11476"/>
    </row>
    <row r="11477" spans="1:19" x14ac:dyDescent="0.2">
      <c r="A11477" t="s">
        <v>16244</v>
      </c>
      <c r="B11477" t="s">
        <v>16773</v>
      </c>
      <c r="C11477" t="s">
        <v>16259</v>
      </c>
      <c r="D11477" t="s">
        <v>16772</v>
      </c>
      <c r="E11477" s="3">
        <v>78.769230769230703</v>
      </c>
      <c r="F11477" s="3">
        <v>10.5494505494505</v>
      </c>
      <c r="G11477" s="3">
        <v>0.73626373626373598</v>
      </c>
      <c r="H11477" s="3">
        <v>0.50549450549450503</v>
      </c>
      <c r="I11477" s="3">
        <v>4.0863736263736197</v>
      </c>
      <c r="J11477" s="3">
        <v>4.3175824175824102</v>
      </c>
      <c r="K11477" s="3">
        <v>4.9013186813186804</v>
      </c>
      <c r="L11477" s="3">
        <f>Table1[[#This Row],[Hours Qualified Activities Professional]]+Table1[[#This Row],[Hours Other Activity Staff]]</f>
        <v>9.2189010989010907</v>
      </c>
      <c r="M11477" s="3">
        <f>Table1[[#This Row],[Total Hours Activity Staff]]/Table1[[#This Row],[MDS Census]]</f>
        <v>0.11703683035714285</v>
      </c>
      <c r="N11477" s="3">
        <v>5.0109890109890101</v>
      </c>
      <c r="O11477" s="3">
        <v>0</v>
      </c>
      <c r="P11477" s="3">
        <f>Table1[[#This Row],[Hours Qualified Social Worker]]+Table1[[#This Row],[Hours Other Social Work Staff]]</f>
        <v>5.0109890109890101</v>
      </c>
      <c r="Q11477" s="3">
        <f>Table1[[#This Row],[Total Hours Social Work Staff Per Resident Per Day]]/Table1[[#This Row],[MDS Census]]</f>
        <v>6.3616071428571466E-2</v>
      </c>
      <c r="R11477" s="3"/>
      <c r="S11477"/>
    </row>
    <row r="11478" spans="1:19" x14ac:dyDescent="0.2">
      <c r="A11478" t="s">
        <v>16244</v>
      </c>
      <c r="B11478" t="s">
        <v>16773</v>
      </c>
      <c r="C11478" t="s">
        <v>16259</v>
      </c>
      <c r="D11478" t="s">
        <v>16774</v>
      </c>
      <c r="E11478" s="3">
        <v>182.30769230769201</v>
      </c>
      <c r="F11478" s="3">
        <v>4.5714285714285703</v>
      </c>
      <c r="G11478" s="3">
        <v>0.52747252747252704</v>
      </c>
      <c r="H11478" s="3">
        <v>0.91483516483516403</v>
      </c>
      <c r="I11478" s="3">
        <v>9.9505494505494507</v>
      </c>
      <c r="J11478" s="3">
        <v>4.3034065934065904</v>
      </c>
      <c r="K11478" s="3">
        <v>16.678571428571399</v>
      </c>
      <c r="L11478" s="3">
        <f>Table1[[#This Row],[Hours Qualified Activities Professional]]+Table1[[#This Row],[Hours Other Activity Staff]]</f>
        <v>20.981978021977987</v>
      </c>
      <c r="M11478" s="3">
        <f>Table1[[#This Row],[Total Hours Activity Staff]]/Table1[[#This Row],[MDS Census]]</f>
        <v>0.11509101868595539</v>
      </c>
      <c r="N11478" s="3">
        <v>21.7335164835164</v>
      </c>
      <c r="O11478" s="3">
        <v>9.5851648351648304</v>
      </c>
      <c r="P11478" s="3">
        <f>Table1[[#This Row],[Hours Qualified Social Worker]]+Table1[[#This Row],[Hours Other Social Work Staff]]</f>
        <v>31.318681318681229</v>
      </c>
      <c r="Q11478" s="3">
        <f>Table1[[#This Row],[Total Hours Social Work Staff Per Resident Per Day]]/Table1[[#This Row],[MDS Census]]</f>
        <v>0.17179023508137412</v>
      </c>
      <c r="R11478" s="3"/>
      <c r="S11478"/>
    </row>
    <row r="11479" spans="1:19" x14ac:dyDescent="0.2">
      <c r="A11479" t="s">
        <v>16244</v>
      </c>
      <c r="B11479" t="s">
        <v>16776</v>
      </c>
      <c r="C11479" t="s">
        <v>16481</v>
      </c>
      <c r="D11479" t="s">
        <v>16775</v>
      </c>
      <c r="E11479" s="3">
        <v>97.813186813186803</v>
      </c>
      <c r="F11479" s="3">
        <v>5.3626373626373596</v>
      </c>
      <c r="G11479" s="3">
        <v>7.69230769230769E-2</v>
      </c>
      <c r="H11479" s="3">
        <v>0.52747252747252704</v>
      </c>
      <c r="I11479" s="3">
        <v>2.1098901098901002</v>
      </c>
      <c r="J11479" s="3">
        <v>4.3241758241758204</v>
      </c>
      <c r="K11479" s="3">
        <v>4.8543956043955996</v>
      </c>
      <c r="L11479" s="3">
        <f>Table1[[#This Row],[Hours Qualified Activities Professional]]+Table1[[#This Row],[Hours Other Activity Staff]]</f>
        <v>9.1785714285714199</v>
      </c>
      <c r="M11479" s="3">
        <f>Table1[[#This Row],[Total Hours Activity Staff]]/Table1[[#This Row],[MDS Census]]</f>
        <v>9.3837771036962059E-2</v>
      </c>
      <c r="N11479" s="3">
        <v>7.3571428571428497</v>
      </c>
      <c r="O11479" s="3">
        <v>5.2664835164835102</v>
      </c>
      <c r="P11479" s="3">
        <f>Table1[[#This Row],[Hours Qualified Social Worker]]+Table1[[#This Row],[Hours Other Social Work Staff]]</f>
        <v>12.62362637362636</v>
      </c>
      <c r="Q11479" s="3">
        <f>Table1[[#This Row],[Total Hours Social Work Staff Per Resident Per Day]]/Table1[[#This Row],[MDS Census]]</f>
        <v>0.12905853274912918</v>
      </c>
      <c r="R11479" s="3"/>
      <c r="S11479"/>
    </row>
    <row r="11480" spans="1:19" x14ac:dyDescent="0.2">
      <c r="A11480" t="s">
        <v>16244</v>
      </c>
      <c r="B11480" t="s">
        <v>16776</v>
      </c>
      <c r="C11480" t="s">
        <v>16481</v>
      </c>
      <c r="D11480" t="s">
        <v>16777</v>
      </c>
      <c r="E11480" s="3">
        <v>84.560439560439505</v>
      </c>
      <c r="F11480" s="3">
        <v>5.0109890109890101</v>
      </c>
      <c r="G11480" s="3">
        <v>1.0741758241758199</v>
      </c>
      <c r="H11480" s="3">
        <v>0.53406593406593394</v>
      </c>
      <c r="I11480" s="3">
        <v>0</v>
      </c>
      <c r="J11480" s="3">
        <v>5.2664835164835102</v>
      </c>
      <c r="K11480" s="3">
        <v>2.8241758241758199</v>
      </c>
      <c r="L11480" s="3">
        <f>Table1[[#This Row],[Hours Qualified Activities Professional]]+Table1[[#This Row],[Hours Other Activity Staff]]</f>
        <v>8.0906593406593306</v>
      </c>
      <c r="M11480" s="3">
        <f>Table1[[#This Row],[Total Hours Activity Staff]]/Table1[[#This Row],[MDS Census]]</f>
        <v>9.5679012345678952E-2</v>
      </c>
      <c r="N11480" s="3">
        <v>5.1181318681318597</v>
      </c>
      <c r="O11480" s="3">
        <v>0</v>
      </c>
      <c r="P11480" s="3">
        <f>Table1[[#This Row],[Hours Qualified Social Worker]]+Table1[[#This Row],[Hours Other Social Work Staff]]</f>
        <v>5.1181318681318597</v>
      </c>
      <c r="Q11480" s="3">
        <f>Table1[[#This Row],[Total Hours Social Work Staff Per Resident Per Day]]/Table1[[#This Row],[MDS Census]]</f>
        <v>6.0526315789473623E-2</v>
      </c>
      <c r="R11480" s="3"/>
      <c r="S11480"/>
    </row>
    <row r="11481" spans="1:19" x14ac:dyDescent="0.2">
      <c r="A11481" t="s">
        <v>16244</v>
      </c>
      <c r="B11481" t="s">
        <v>16779</v>
      </c>
      <c r="C11481" t="s">
        <v>16343</v>
      </c>
      <c r="D11481" t="s">
        <v>16778</v>
      </c>
      <c r="E11481" s="3">
        <v>174.94505494505401</v>
      </c>
      <c r="F11481" s="3">
        <v>5.1868131868131799</v>
      </c>
      <c r="G11481" s="3">
        <v>0</v>
      </c>
      <c r="H11481" s="3">
        <v>0</v>
      </c>
      <c r="I11481" s="3">
        <v>6.72527472527472</v>
      </c>
      <c r="J11481" s="3">
        <v>4.6593406593406499</v>
      </c>
      <c r="K11481" s="3">
        <v>37.348901098901003</v>
      </c>
      <c r="L11481" s="3">
        <f>Table1[[#This Row],[Hours Qualified Activities Professional]]+Table1[[#This Row],[Hours Other Activity Staff]]</f>
        <v>42.008241758241653</v>
      </c>
      <c r="M11481" s="3">
        <f>Table1[[#This Row],[Total Hours Activity Staff]]/Table1[[#This Row],[MDS Census]]</f>
        <v>0.24012248743718662</v>
      </c>
      <c r="N11481" s="3">
        <v>21.7912087912087</v>
      </c>
      <c r="O11481" s="3">
        <v>0</v>
      </c>
      <c r="P11481" s="3">
        <f>Table1[[#This Row],[Hours Qualified Social Worker]]+Table1[[#This Row],[Hours Other Social Work Staff]]</f>
        <v>21.7912087912087</v>
      </c>
      <c r="Q11481" s="3">
        <f>Table1[[#This Row],[Total Hours Social Work Staff Per Resident Per Day]]/Table1[[#This Row],[MDS Census]]</f>
        <v>0.12456030150753783</v>
      </c>
      <c r="R11481" s="3"/>
      <c r="S11481"/>
    </row>
    <row r="11482" spans="1:19" x14ac:dyDescent="0.2">
      <c r="A11482" t="s">
        <v>16244</v>
      </c>
      <c r="B11482" t="s">
        <v>16781</v>
      </c>
      <c r="C11482" t="s">
        <v>648</v>
      </c>
      <c r="D11482" t="s">
        <v>16780</v>
      </c>
      <c r="E11482" s="3">
        <v>110.186813186813</v>
      </c>
      <c r="F11482" s="3">
        <v>4.5714285714285703</v>
      </c>
      <c r="G11482" s="3">
        <v>0.26373626373626302</v>
      </c>
      <c r="H11482" s="3">
        <v>0.34065934065934</v>
      </c>
      <c r="I11482" s="3">
        <v>3.56868131868131</v>
      </c>
      <c r="J11482" s="3">
        <v>5.2307692307692299</v>
      </c>
      <c r="K11482" s="3">
        <v>10.771978021978001</v>
      </c>
      <c r="L11482" s="3">
        <f>Table1[[#This Row],[Hours Qualified Activities Professional]]+Table1[[#This Row],[Hours Other Activity Staff]]</f>
        <v>16.002747252747231</v>
      </c>
      <c r="M11482" s="3">
        <f>Table1[[#This Row],[Total Hours Activity Staff]]/Table1[[#This Row],[MDS Census]]</f>
        <v>0.14523287124763146</v>
      </c>
      <c r="N11482" s="3">
        <v>5.4505494505494498</v>
      </c>
      <c r="O11482" s="3">
        <v>1.8928571428571399</v>
      </c>
      <c r="P11482" s="3">
        <f>Table1[[#This Row],[Hours Qualified Social Worker]]+Table1[[#This Row],[Hours Other Social Work Staff]]</f>
        <v>7.3434065934065895</v>
      </c>
      <c r="Q11482" s="3">
        <f>Table1[[#This Row],[Total Hours Social Work Staff Per Resident Per Day]]/Table1[[#This Row],[MDS Census]]</f>
        <v>6.6645058342475402E-2</v>
      </c>
      <c r="R11482" s="3"/>
      <c r="S11482"/>
    </row>
    <row r="11483" spans="1:19" x14ac:dyDescent="0.2">
      <c r="A11483" t="s">
        <v>16244</v>
      </c>
      <c r="B11483" t="s">
        <v>16783</v>
      </c>
      <c r="C11483" t="s">
        <v>16557</v>
      </c>
      <c r="D11483" t="s">
        <v>16782</v>
      </c>
      <c r="E11483" s="3">
        <v>100.53846153846099</v>
      </c>
      <c r="F11483" s="3">
        <v>10.1538461538461</v>
      </c>
      <c r="G11483" s="3">
        <v>0.13736263736263701</v>
      </c>
      <c r="H11483" s="3">
        <v>0.37362637362637302</v>
      </c>
      <c r="I11483" s="3">
        <v>3.5208791208791199</v>
      </c>
      <c r="J11483" s="3">
        <v>4.95604395604395</v>
      </c>
      <c r="K11483" s="3">
        <v>19.244945054944999</v>
      </c>
      <c r="L11483" s="3">
        <f>Table1[[#This Row],[Hours Qualified Activities Professional]]+Table1[[#This Row],[Hours Other Activity Staff]]</f>
        <v>24.200989010988948</v>
      </c>
      <c r="M11483" s="3">
        <f>Table1[[#This Row],[Total Hours Activity Staff]]/Table1[[#This Row],[MDS Census]]</f>
        <v>0.24071373920647132</v>
      </c>
      <c r="N11483" s="3">
        <v>0</v>
      </c>
      <c r="O11483" s="3">
        <v>9.8231868131868101</v>
      </c>
      <c r="P11483" s="3">
        <f>Table1[[#This Row],[Hours Qualified Social Worker]]+Table1[[#This Row],[Hours Other Social Work Staff]]</f>
        <v>9.8231868131868101</v>
      </c>
      <c r="Q11483" s="3">
        <f>Table1[[#This Row],[Total Hours Social Work Staff Per Resident Per Day]]/Table1[[#This Row],[MDS Census]]</f>
        <v>9.7705760192371247E-2</v>
      </c>
      <c r="R11483" s="3"/>
      <c r="S11483"/>
    </row>
    <row r="11484" spans="1:19" x14ac:dyDescent="0.2">
      <c r="A11484" t="s">
        <v>16244</v>
      </c>
      <c r="B11484" t="s">
        <v>16785</v>
      </c>
      <c r="C11484" t="s">
        <v>16371</v>
      </c>
      <c r="D11484" t="s">
        <v>16784</v>
      </c>
      <c r="E11484" s="3">
        <v>114.274725274725</v>
      </c>
      <c r="F11484" s="3">
        <v>5.9780219780219701</v>
      </c>
      <c r="G11484" s="3">
        <v>0</v>
      </c>
      <c r="H11484" s="3">
        <v>0</v>
      </c>
      <c r="I11484" s="3">
        <v>5.6338461538461502</v>
      </c>
      <c r="J11484" s="3">
        <v>5.1868131868131799</v>
      </c>
      <c r="K11484" s="3">
        <v>39.456923076922997</v>
      </c>
      <c r="L11484" s="3">
        <f>Table1[[#This Row],[Hours Qualified Activities Professional]]+Table1[[#This Row],[Hours Other Activity Staff]]</f>
        <v>44.64373626373618</v>
      </c>
      <c r="M11484" s="3">
        <f>Table1[[#This Row],[Total Hours Activity Staff]]/Table1[[#This Row],[MDS Census]]</f>
        <v>0.39067025675545747</v>
      </c>
      <c r="N11484" s="3">
        <v>10.219120879120799</v>
      </c>
      <c r="O11484" s="3">
        <v>0</v>
      </c>
      <c r="P11484" s="3">
        <f>Table1[[#This Row],[Hours Qualified Social Worker]]+Table1[[#This Row],[Hours Other Social Work Staff]]</f>
        <v>10.219120879120799</v>
      </c>
      <c r="Q11484" s="3">
        <f>Table1[[#This Row],[Total Hours Social Work Staff Per Resident Per Day]]/Table1[[#This Row],[MDS Census]]</f>
        <v>8.9425906337147323E-2</v>
      </c>
      <c r="R11484" s="3"/>
      <c r="S11484"/>
    </row>
    <row r="11485" spans="1:19" x14ac:dyDescent="0.2">
      <c r="A11485" t="s">
        <v>16244</v>
      </c>
      <c r="B11485" t="s">
        <v>349</v>
      </c>
      <c r="C11485" t="s">
        <v>16412</v>
      </c>
      <c r="D11485" t="s">
        <v>16786</v>
      </c>
      <c r="E11485" s="3">
        <v>115.615384615384</v>
      </c>
      <c r="F11485" s="3">
        <v>4.3076923076923004</v>
      </c>
      <c r="G11485" s="3">
        <v>0.40109890109890101</v>
      </c>
      <c r="H11485" s="3">
        <v>0</v>
      </c>
      <c r="I11485" s="3">
        <v>5.71428571428571</v>
      </c>
      <c r="J11485" s="3">
        <v>10.5164835164835</v>
      </c>
      <c r="K11485" s="3">
        <v>20.895604395604298</v>
      </c>
      <c r="L11485" s="3">
        <f>Table1[[#This Row],[Hours Qualified Activities Professional]]+Table1[[#This Row],[Hours Other Activity Staff]]</f>
        <v>31.412087912087799</v>
      </c>
      <c r="M11485" s="3">
        <f>Table1[[#This Row],[Total Hours Activity Staff]]/Table1[[#This Row],[MDS Census]]</f>
        <v>0.27169470582644284</v>
      </c>
      <c r="N11485" s="3">
        <v>10.8131868131868</v>
      </c>
      <c r="O11485" s="3">
        <v>0</v>
      </c>
      <c r="P11485" s="3">
        <f>Table1[[#This Row],[Hours Qualified Social Worker]]+Table1[[#This Row],[Hours Other Social Work Staff]]</f>
        <v>10.8131868131868</v>
      </c>
      <c r="Q11485" s="3">
        <f>Table1[[#This Row],[Total Hours Social Work Staff Per Resident Per Day]]/Table1[[#This Row],[MDS Census]]</f>
        <v>9.3527231251782528E-2</v>
      </c>
      <c r="R11485" s="3"/>
      <c r="S11485"/>
    </row>
    <row r="11486" spans="1:19" x14ac:dyDescent="0.2">
      <c r="A11486" t="s">
        <v>16244</v>
      </c>
      <c r="B11486" t="s">
        <v>16788</v>
      </c>
      <c r="C11486" t="s">
        <v>16268</v>
      </c>
      <c r="D11486" t="s">
        <v>16787</v>
      </c>
      <c r="E11486" s="3">
        <v>43.461538461538403</v>
      </c>
      <c r="F11486" s="3">
        <v>4.0439560439560402</v>
      </c>
      <c r="G11486" s="3">
        <v>0.63736263736263699</v>
      </c>
      <c r="H11486" s="3">
        <v>0.26373626373626302</v>
      </c>
      <c r="I11486" s="3">
        <v>1.0549450549450501</v>
      </c>
      <c r="J11486" s="3">
        <v>5.0549450549450503</v>
      </c>
      <c r="K11486" s="3">
        <v>5.5824175824175803</v>
      </c>
      <c r="L11486" s="3">
        <f>Table1[[#This Row],[Hours Qualified Activities Professional]]+Table1[[#This Row],[Hours Other Activity Staff]]</f>
        <v>10.637362637362632</v>
      </c>
      <c r="M11486" s="3">
        <f>Table1[[#This Row],[Total Hours Activity Staff]]/Table1[[#This Row],[MDS Census]]</f>
        <v>0.24475347661188387</v>
      </c>
      <c r="N11486" s="3">
        <v>5.1868131868131799</v>
      </c>
      <c r="O11486" s="3">
        <v>0</v>
      </c>
      <c r="P11486" s="3">
        <f>Table1[[#This Row],[Hours Qualified Social Worker]]+Table1[[#This Row],[Hours Other Social Work Staff]]</f>
        <v>5.1868131868131799</v>
      </c>
      <c r="Q11486" s="3">
        <f>Table1[[#This Row],[Total Hours Social Work Staff Per Resident Per Day]]/Table1[[#This Row],[MDS Census]]</f>
        <v>0.11934260429835651</v>
      </c>
      <c r="R11486" s="3"/>
      <c r="S11486"/>
    </row>
    <row r="11487" spans="1:19" x14ac:dyDescent="0.2">
      <c r="A11487" t="s">
        <v>16244</v>
      </c>
      <c r="B11487" t="s">
        <v>16788</v>
      </c>
      <c r="C11487" t="s">
        <v>16268</v>
      </c>
      <c r="D11487" t="s">
        <v>16789</v>
      </c>
      <c r="E11487" s="3">
        <v>32.879120879120798</v>
      </c>
      <c r="F11487" s="3">
        <v>5.5384615384615303</v>
      </c>
      <c r="G11487" s="3">
        <v>0.13186813186813101</v>
      </c>
      <c r="H11487" s="3">
        <v>0.23626373626373601</v>
      </c>
      <c r="I11487" s="3">
        <v>0.41483516483516403</v>
      </c>
      <c r="J11487" s="3">
        <v>10.777472527472501</v>
      </c>
      <c r="K11487" s="3">
        <v>4.94505494505494E-2</v>
      </c>
      <c r="L11487" s="3">
        <f>Table1[[#This Row],[Hours Qualified Activities Professional]]+Table1[[#This Row],[Hours Other Activity Staff]]</f>
        <v>10.82692307692305</v>
      </c>
      <c r="M11487" s="3">
        <f>Table1[[#This Row],[Total Hours Activity Staff]]/Table1[[#This Row],[MDS Census]]</f>
        <v>0.32929478609625668</v>
      </c>
      <c r="N11487" s="3">
        <v>5.21428571428571</v>
      </c>
      <c r="O11487" s="3">
        <v>0</v>
      </c>
      <c r="P11487" s="3">
        <f>Table1[[#This Row],[Hours Qualified Social Worker]]+Table1[[#This Row],[Hours Other Social Work Staff]]</f>
        <v>5.21428571428571</v>
      </c>
      <c r="Q11487" s="3">
        <f>Table1[[#This Row],[Total Hours Social Work Staff Per Resident Per Day]]/Table1[[#This Row],[MDS Census]]</f>
        <v>0.15858957219251363</v>
      </c>
      <c r="R11487" s="3"/>
      <c r="S11487"/>
    </row>
    <row r="11488" spans="1:19" x14ac:dyDescent="0.2">
      <c r="A11488" t="s">
        <v>16244</v>
      </c>
      <c r="B11488" t="s">
        <v>16788</v>
      </c>
      <c r="C11488" t="s">
        <v>16268</v>
      </c>
      <c r="D11488" t="s">
        <v>16790</v>
      </c>
      <c r="E11488" s="3">
        <v>80.934065934065899</v>
      </c>
      <c r="F11488" s="3">
        <v>4.7087912087912001</v>
      </c>
      <c r="G11488" s="3">
        <v>9.8901098901098897E-2</v>
      </c>
      <c r="H11488" s="3">
        <v>0.23901098901098899</v>
      </c>
      <c r="I11488" s="3">
        <v>2.4148351648351598</v>
      </c>
      <c r="J11488" s="3">
        <v>6.6950549450549399</v>
      </c>
      <c r="K11488" s="3">
        <v>22.969780219780201</v>
      </c>
      <c r="L11488" s="3">
        <f>Table1[[#This Row],[Hours Qualified Activities Professional]]+Table1[[#This Row],[Hours Other Activity Staff]]</f>
        <v>29.664835164835139</v>
      </c>
      <c r="M11488" s="3">
        <f>Table1[[#This Row],[Total Hours Activity Staff]]/Table1[[#This Row],[MDS Census]]</f>
        <v>0.36653088934147982</v>
      </c>
      <c r="N11488" s="3">
        <v>9.9395604395604291</v>
      </c>
      <c r="O11488" s="3">
        <v>0</v>
      </c>
      <c r="P11488" s="3">
        <f>Table1[[#This Row],[Hours Qualified Social Worker]]+Table1[[#This Row],[Hours Other Social Work Staff]]</f>
        <v>9.9395604395604291</v>
      </c>
      <c r="Q11488" s="3">
        <f>Table1[[#This Row],[Total Hours Social Work Staff Per Resident Per Day]]/Table1[[#This Row],[MDS Census]]</f>
        <v>0.12281059063136449</v>
      </c>
      <c r="R11488" s="3"/>
      <c r="S11488"/>
    </row>
    <row r="11489" spans="1:19" x14ac:dyDescent="0.2">
      <c r="A11489" t="s">
        <v>16244</v>
      </c>
      <c r="B11489" t="s">
        <v>16792</v>
      </c>
      <c r="C11489" t="s">
        <v>16343</v>
      </c>
      <c r="D11489" t="s">
        <v>16791</v>
      </c>
      <c r="E11489" s="3">
        <v>34.912087912087898</v>
      </c>
      <c r="F11489" s="3">
        <v>4.8324175824175803</v>
      </c>
      <c r="G11489" s="3">
        <v>0.219780219780219</v>
      </c>
      <c r="H11489" s="3">
        <v>8.0549450549450494E-2</v>
      </c>
      <c r="I11489" s="3">
        <v>1.1785714285714199</v>
      </c>
      <c r="J11489" s="3">
        <v>0.98076923076922995</v>
      </c>
      <c r="K11489" s="3">
        <v>6.1620879120879097</v>
      </c>
      <c r="L11489" s="3">
        <f>Table1[[#This Row],[Hours Qualified Activities Professional]]+Table1[[#This Row],[Hours Other Activity Staff]]</f>
        <v>7.1428571428571397</v>
      </c>
      <c r="M11489" s="3">
        <f>Table1[[#This Row],[Total Hours Activity Staff]]/Table1[[#This Row],[MDS Census]]</f>
        <v>0.20459553037456718</v>
      </c>
      <c r="N11489" s="3">
        <v>0</v>
      </c>
      <c r="O11489" s="3">
        <v>7.4038461538461497</v>
      </c>
      <c r="P11489" s="3">
        <f>Table1[[#This Row],[Hours Qualified Social Worker]]+Table1[[#This Row],[Hours Other Social Work Staff]]</f>
        <v>7.4038461538461497</v>
      </c>
      <c r="Q11489" s="3">
        <f>Table1[[#This Row],[Total Hours Social Work Staff Per Resident Per Day]]/Table1[[#This Row],[MDS Census]]</f>
        <v>0.21207113629209942</v>
      </c>
      <c r="R11489" s="3"/>
      <c r="S11489"/>
    </row>
    <row r="11490" spans="1:19" x14ac:dyDescent="0.2">
      <c r="A11490" t="s">
        <v>16244</v>
      </c>
      <c r="B11490" t="s">
        <v>16794</v>
      </c>
      <c r="C11490" t="s">
        <v>314</v>
      </c>
      <c r="D11490" t="s">
        <v>16793</v>
      </c>
      <c r="E11490" s="3">
        <v>110.30769230769199</v>
      </c>
      <c r="F11490" s="3">
        <v>5.2747252747252702</v>
      </c>
      <c r="G11490" s="3">
        <v>0.52142857142857102</v>
      </c>
      <c r="H11490" s="3">
        <v>0.43725274725274699</v>
      </c>
      <c r="I11490" s="3">
        <v>2.3818681318681301</v>
      </c>
      <c r="J11490" s="3">
        <v>0</v>
      </c>
      <c r="K11490" s="3">
        <v>15.543846153846101</v>
      </c>
      <c r="L11490" s="3">
        <f>Table1[[#This Row],[Hours Qualified Activities Professional]]+Table1[[#This Row],[Hours Other Activity Staff]]</f>
        <v>15.543846153846101</v>
      </c>
      <c r="M11490" s="3">
        <f>Table1[[#This Row],[Total Hours Activity Staff]]/Table1[[#This Row],[MDS Census]]</f>
        <v>0.14091352859135278</v>
      </c>
      <c r="N11490" s="3">
        <v>6.2848351648351599</v>
      </c>
      <c r="O11490" s="3">
        <v>0</v>
      </c>
      <c r="P11490" s="3">
        <f>Table1[[#This Row],[Hours Qualified Social Worker]]+Table1[[#This Row],[Hours Other Social Work Staff]]</f>
        <v>6.2848351648351599</v>
      </c>
      <c r="Q11490" s="3">
        <f>Table1[[#This Row],[Total Hours Social Work Staff Per Resident Per Day]]/Table1[[#This Row],[MDS Census]]</f>
        <v>5.6975493126120859E-2</v>
      </c>
      <c r="R11490" s="3"/>
      <c r="S11490"/>
    </row>
    <row r="11491" spans="1:19" x14ac:dyDescent="0.2">
      <c r="A11491" t="s">
        <v>16244</v>
      </c>
      <c r="B11491" t="s">
        <v>16796</v>
      </c>
      <c r="C11491" t="s">
        <v>16797</v>
      </c>
      <c r="D11491" t="s">
        <v>16795</v>
      </c>
      <c r="E11491" s="3">
        <v>19.571428571428498</v>
      </c>
      <c r="F11491" s="3">
        <v>5.0989010989010897</v>
      </c>
      <c r="G11491" s="3">
        <v>4.3956043956043897E-2</v>
      </c>
      <c r="H11491" s="3">
        <v>0</v>
      </c>
      <c r="I11491" s="3">
        <v>1.35164835164835</v>
      </c>
      <c r="J11491" s="3">
        <v>0</v>
      </c>
      <c r="K11491" s="3">
        <v>0</v>
      </c>
      <c r="L11491" s="3">
        <f>Table1[[#This Row],[Hours Qualified Activities Professional]]+Table1[[#This Row],[Hours Other Activity Staff]]</f>
        <v>0</v>
      </c>
      <c r="M11491" s="3">
        <f>Table1[[#This Row],[Total Hours Activity Staff]]/Table1[[#This Row],[MDS Census]]</f>
        <v>0</v>
      </c>
      <c r="N11491" s="3">
        <v>0</v>
      </c>
      <c r="O11491" s="3">
        <v>0</v>
      </c>
      <c r="P11491" s="3">
        <f>Table1[[#This Row],[Hours Qualified Social Worker]]+Table1[[#This Row],[Hours Other Social Work Staff]]</f>
        <v>0</v>
      </c>
      <c r="Q11491" s="3">
        <f>Table1[[#This Row],[Total Hours Social Work Staff Per Resident Per Day]]/Table1[[#This Row],[MDS Census]]</f>
        <v>0</v>
      </c>
      <c r="R11491" s="3"/>
      <c r="S11491"/>
    </row>
    <row r="11492" spans="1:19" x14ac:dyDescent="0.2">
      <c r="A11492" t="s">
        <v>16244</v>
      </c>
      <c r="B11492" t="s">
        <v>16796</v>
      </c>
      <c r="C11492" t="s">
        <v>16797</v>
      </c>
      <c r="D11492" t="s">
        <v>16798</v>
      </c>
      <c r="E11492" s="3">
        <v>14.681318681318601</v>
      </c>
      <c r="F11492" s="3">
        <v>2.19780219780219</v>
      </c>
      <c r="G11492" s="3">
        <v>0</v>
      </c>
      <c r="H11492" s="3">
        <v>0</v>
      </c>
      <c r="I11492" s="3">
        <v>1.7527472527472501</v>
      </c>
      <c r="J11492" s="3">
        <v>0</v>
      </c>
      <c r="K11492" s="3">
        <v>0</v>
      </c>
      <c r="L11492" s="3">
        <f>Table1[[#This Row],[Hours Qualified Activities Professional]]+Table1[[#This Row],[Hours Other Activity Staff]]</f>
        <v>0</v>
      </c>
      <c r="M11492" s="3">
        <f>Table1[[#This Row],[Total Hours Activity Staff]]/Table1[[#This Row],[MDS Census]]</f>
        <v>0</v>
      </c>
      <c r="N11492" s="3">
        <v>0</v>
      </c>
      <c r="O11492" s="3">
        <v>7.7609890109890101</v>
      </c>
      <c r="P11492" s="3">
        <f>Table1[[#This Row],[Hours Qualified Social Worker]]+Table1[[#This Row],[Hours Other Social Work Staff]]</f>
        <v>7.7609890109890101</v>
      </c>
      <c r="Q11492" s="3">
        <f>Table1[[#This Row],[Total Hours Social Work Staff Per Resident Per Day]]/Table1[[#This Row],[MDS Census]]</f>
        <v>0.52863023952096089</v>
      </c>
      <c r="R11492" s="3"/>
      <c r="S11492"/>
    </row>
    <row r="11493" spans="1:19" x14ac:dyDescent="0.2">
      <c r="A11493" t="s">
        <v>16244</v>
      </c>
      <c r="B11493" t="s">
        <v>11669</v>
      </c>
      <c r="C11493" t="s">
        <v>314</v>
      </c>
      <c r="D11493" t="s">
        <v>16799</v>
      </c>
      <c r="E11493" s="3">
        <v>223.780219780219</v>
      </c>
      <c r="F11493" s="3">
        <v>8.5068131868131793</v>
      </c>
      <c r="G11493" s="3">
        <v>0</v>
      </c>
      <c r="H11493" s="3">
        <v>0</v>
      </c>
      <c r="I11493" s="3">
        <v>5.1565934065933998</v>
      </c>
      <c r="J11493" s="3">
        <v>4.3379120879120796</v>
      </c>
      <c r="K11493" s="3">
        <v>20.392967032967</v>
      </c>
      <c r="L11493" s="3">
        <f>Table1[[#This Row],[Hours Qualified Activities Professional]]+Table1[[#This Row],[Hours Other Activity Staff]]</f>
        <v>24.730879120879081</v>
      </c>
      <c r="M11493" s="3">
        <f>Table1[[#This Row],[Total Hours Activity Staff]]/Table1[[#This Row],[MDS Census]]</f>
        <v>0.11051414260459655</v>
      </c>
      <c r="N11493" s="3">
        <v>0</v>
      </c>
      <c r="O11493" s="3">
        <v>12.549670329670301</v>
      </c>
      <c r="P11493" s="3">
        <f>Table1[[#This Row],[Hours Qualified Social Worker]]+Table1[[#This Row],[Hours Other Social Work Staff]]</f>
        <v>12.549670329670301</v>
      </c>
      <c r="Q11493" s="3">
        <f>Table1[[#This Row],[Total Hours Social Work Staff Per Resident Per Day]]/Table1[[#This Row],[MDS Census]]</f>
        <v>5.6080337851109871E-2</v>
      </c>
      <c r="R11493" s="3"/>
      <c r="S11493"/>
    </row>
    <row r="11494" spans="1:19" x14ac:dyDescent="0.2">
      <c r="A11494" t="s">
        <v>16244</v>
      </c>
      <c r="B11494" t="s">
        <v>11669</v>
      </c>
      <c r="C11494" t="s">
        <v>16797</v>
      </c>
      <c r="D11494" t="s">
        <v>16800</v>
      </c>
      <c r="E11494" s="3">
        <v>33.923076923076898</v>
      </c>
      <c r="F11494" s="3">
        <v>4.9230769230769198</v>
      </c>
      <c r="G11494" s="3">
        <v>0</v>
      </c>
      <c r="H11494" s="3">
        <v>0</v>
      </c>
      <c r="I11494" s="3">
        <v>5.3983516483516398</v>
      </c>
      <c r="J11494" s="3">
        <v>4.2692307692307603</v>
      </c>
      <c r="K11494" s="3">
        <v>0</v>
      </c>
      <c r="L11494" s="3">
        <f>Table1[[#This Row],[Hours Qualified Activities Professional]]+Table1[[#This Row],[Hours Other Activity Staff]]</f>
        <v>4.2692307692307603</v>
      </c>
      <c r="M11494" s="3">
        <f>Table1[[#This Row],[Total Hours Activity Staff]]/Table1[[#This Row],[MDS Census]]</f>
        <v>0.12585034013605426</v>
      </c>
      <c r="N11494" s="3">
        <v>10.109890109890101</v>
      </c>
      <c r="O11494" s="3">
        <v>0</v>
      </c>
      <c r="P11494" s="3">
        <f>Table1[[#This Row],[Hours Qualified Social Worker]]+Table1[[#This Row],[Hours Other Social Work Staff]]</f>
        <v>10.109890109890101</v>
      </c>
      <c r="Q11494" s="3">
        <f>Table1[[#This Row],[Total Hours Social Work Staff Per Resident Per Day]]/Table1[[#This Row],[MDS Census]]</f>
        <v>0.29802397149335919</v>
      </c>
      <c r="R11494" s="3"/>
      <c r="S11494"/>
    </row>
    <row r="11495" spans="1:19" x14ac:dyDescent="0.2">
      <c r="A11495" t="s">
        <v>16244</v>
      </c>
      <c r="B11495" t="s">
        <v>11669</v>
      </c>
      <c r="C11495" t="s">
        <v>16797</v>
      </c>
      <c r="D11495" t="s">
        <v>16801</v>
      </c>
      <c r="E11495" s="3">
        <v>168.450549450549</v>
      </c>
      <c r="F11495" s="3">
        <v>5.3626373626373596</v>
      </c>
      <c r="G11495" s="3">
        <v>0.71428571428571397</v>
      </c>
      <c r="H11495" s="3">
        <v>0</v>
      </c>
      <c r="I11495" s="3">
        <v>3.6043956043956</v>
      </c>
      <c r="J11495" s="3">
        <v>5.0989010989010897</v>
      </c>
      <c r="K11495" s="3">
        <v>20.357142857142801</v>
      </c>
      <c r="L11495" s="3">
        <f>Table1[[#This Row],[Hours Qualified Activities Professional]]+Table1[[#This Row],[Hours Other Activity Staff]]</f>
        <v>25.456043956043892</v>
      </c>
      <c r="M11495" s="3">
        <f>Table1[[#This Row],[Total Hours Activity Staff]]/Table1[[#This Row],[MDS Census]]</f>
        <v>0.15111879444190751</v>
      </c>
      <c r="N11495" s="3">
        <v>13.538461538461499</v>
      </c>
      <c r="O11495" s="3">
        <v>0</v>
      </c>
      <c r="P11495" s="3">
        <f>Table1[[#This Row],[Hours Qualified Social Worker]]+Table1[[#This Row],[Hours Other Social Work Staff]]</f>
        <v>13.538461538461499</v>
      </c>
      <c r="Q11495" s="3">
        <f>Table1[[#This Row],[Total Hours Social Work Staff Per Resident Per Day]]/Table1[[#This Row],[MDS Census]]</f>
        <v>8.0370539500293547E-2</v>
      </c>
      <c r="R11495" s="3"/>
      <c r="S11495"/>
    </row>
    <row r="11496" spans="1:19" x14ac:dyDescent="0.2">
      <c r="A11496" t="s">
        <v>16244</v>
      </c>
      <c r="B11496" t="s">
        <v>11669</v>
      </c>
      <c r="C11496" t="s">
        <v>16797</v>
      </c>
      <c r="D11496" t="s">
        <v>16802</v>
      </c>
      <c r="E11496" s="3">
        <v>366.52747252747201</v>
      </c>
      <c r="F11496" s="3">
        <v>3.6923076923076898</v>
      </c>
      <c r="G11496" s="3">
        <v>0.61538461538461497</v>
      </c>
      <c r="H11496" s="3">
        <v>1.9065934065934</v>
      </c>
      <c r="I11496" s="3">
        <v>15.843406593406501</v>
      </c>
      <c r="J11496" s="3">
        <v>24.923076923076898</v>
      </c>
      <c r="K11496" s="3">
        <v>23.186813186813101</v>
      </c>
      <c r="L11496" s="3">
        <f>Table1[[#This Row],[Hours Qualified Activities Professional]]+Table1[[#This Row],[Hours Other Activity Staff]]</f>
        <v>48.109890109890003</v>
      </c>
      <c r="M11496" s="3">
        <f>Table1[[#This Row],[Total Hours Activity Staff]]/Table1[[#This Row],[MDS Census]]</f>
        <v>0.13125861965581329</v>
      </c>
      <c r="N11496" s="3">
        <v>26.1538461538461</v>
      </c>
      <c r="O11496" s="3">
        <v>0</v>
      </c>
      <c r="P11496" s="3">
        <f>Table1[[#This Row],[Hours Qualified Social Worker]]+Table1[[#This Row],[Hours Other Social Work Staff]]</f>
        <v>26.1538461538461</v>
      </c>
      <c r="Q11496" s="3">
        <f>Table1[[#This Row],[Total Hours Social Work Staff Per Resident Per Day]]/Table1[[#This Row],[MDS Census]]</f>
        <v>7.1355759429153884E-2</v>
      </c>
      <c r="R11496" s="3"/>
      <c r="S11496"/>
    </row>
    <row r="11497" spans="1:19" x14ac:dyDescent="0.2">
      <c r="A11497" t="s">
        <v>16244</v>
      </c>
      <c r="B11497" t="s">
        <v>11669</v>
      </c>
      <c r="C11497" t="s">
        <v>16797</v>
      </c>
      <c r="D11497" t="s">
        <v>16803</v>
      </c>
      <c r="E11497" s="3">
        <v>229.32967032966999</v>
      </c>
      <c r="F11497" s="3">
        <v>5.3626373626373596</v>
      </c>
      <c r="G11497" s="3">
        <v>0</v>
      </c>
      <c r="H11497" s="3">
        <v>0</v>
      </c>
      <c r="I11497" s="3">
        <v>0</v>
      </c>
      <c r="J11497" s="3">
        <v>5.7656043956043899</v>
      </c>
      <c r="K11497" s="3">
        <v>26.067252747252699</v>
      </c>
      <c r="L11497" s="3">
        <f>Table1[[#This Row],[Hours Qualified Activities Professional]]+Table1[[#This Row],[Hours Other Activity Staff]]</f>
        <v>31.832857142857087</v>
      </c>
      <c r="M11497" s="3">
        <f>Table1[[#This Row],[Total Hours Activity Staff]]/Table1[[#This Row],[MDS Census]]</f>
        <v>0.13880828022425604</v>
      </c>
      <c r="N11497" s="3">
        <v>5.6317582417582397</v>
      </c>
      <c r="O11497" s="3">
        <v>25.676593406593401</v>
      </c>
      <c r="P11497" s="3">
        <f>Table1[[#This Row],[Hours Qualified Social Worker]]+Table1[[#This Row],[Hours Other Social Work Staff]]</f>
        <v>31.308351648351639</v>
      </c>
      <c r="Q11497" s="3">
        <f>Table1[[#This Row],[Total Hours Social Work Staff Per Resident Per Day]]/Table1[[#This Row],[MDS Census]]</f>
        <v>0.13652115578130256</v>
      </c>
      <c r="R11497" s="3"/>
      <c r="S11497"/>
    </row>
    <row r="11498" spans="1:19" x14ac:dyDescent="0.2">
      <c r="A11498" t="s">
        <v>16244</v>
      </c>
      <c r="B11498" t="s">
        <v>11669</v>
      </c>
      <c r="C11498" t="s">
        <v>16797</v>
      </c>
      <c r="D11498" t="s">
        <v>16804</v>
      </c>
      <c r="E11498" s="3">
        <v>102.120879120879</v>
      </c>
      <c r="F11498" s="3">
        <v>9.7582417582417502</v>
      </c>
      <c r="G11498" s="3">
        <v>2.9890109890109802</v>
      </c>
      <c r="H11498" s="3">
        <v>0</v>
      </c>
      <c r="I11498" s="3">
        <v>5.0109890109890101</v>
      </c>
      <c r="J11498" s="3">
        <v>10.010989010989</v>
      </c>
      <c r="K11498" s="3">
        <v>20.184065934065899</v>
      </c>
      <c r="L11498" s="3">
        <f>Table1[[#This Row],[Hours Qualified Activities Professional]]+Table1[[#This Row],[Hours Other Activity Staff]]</f>
        <v>30.195054945054899</v>
      </c>
      <c r="M11498" s="3">
        <f>Table1[[#This Row],[Total Hours Activity Staff]]/Table1[[#This Row],[MDS Census]]</f>
        <v>0.29567954374260186</v>
      </c>
      <c r="N11498" s="3">
        <v>10.109890109890101</v>
      </c>
      <c r="O11498" s="3">
        <v>1.5659340659340599</v>
      </c>
      <c r="P11498" s="3">
        <f>Table1[[#This Row],[Hours Qualified Social Worker]]+Table1[[#This Row],[Hours Other Social Work Staff]]</f>
        <v>11.675824175824161</v>
      </c>
      <c r="Q11498" s="3">
        <f>Table1[[#This Row],[Total Hours Social Work Staff Per Resident Per Day]]/Table1[[#This Row],[MDS Census]]</f>
        <v>0.11433336920262563</v>
      </c>
      <c r="R11498" s="3"/>
      <c r="S11498"/>
    </row>
    <row r="11499" spans="1:19" x14ac:dyDescent="0.2">
      <c r="A11499" t="s">
        <v>16244</v>
      </c>
      <c r="B11499" t="s">
        <v>11669</v>
      </c>
      <c r="C11499" t="s">
        <v>16797</v>
      </c>
      <c r="D11499" t="s">
        <v>16805</v>
      </c>
      <c r="E11499" s="3">
        <v>167.80219780219701</v>
      </c>
      <c r="F11499" s="3">
        <v>5.71428571428571</v>
      </c>
      <c r="G11499" s="3">
        <v>4.2857142857142803</v>
      </c>
      <c r="H11499" s="3">
        <v>0.57142857142857095</v>
      </c>
      <c r="I11499" s="3">
        <v>0</v>
      </c>
      <c r="J11499" s="3">
        <v>5.3626373626373596</v>
      </c>
      <c r="K11499" s="3">
        <v>21.6982417582417</v>
      </c>
      <c r="L11499" s="3">
        <f>Table1[[#This Row],[Hours Qualified Activities Professional]]+Table1[[#This Row],[Hours Other Activity Staff]]</f>
        <v>27.060879120879058</v>
      </c>
      <c r="M11499" s="3">
        <f>Table1[[#This Row],[Total Hours Activity Staff]]/Table1[[#This Row],[MDS Census]]</f>
        <v>0.16126653569089758</v>
      </c>
      <c r="N11499" s="3">
        <v>13.2837362637362</v>
      </c>
      <c r="O11499" s="3">
        <v>0</v>
      </c>
      <c r="P11499" s="3">
        <f>Table1[[#This Row],[Hours Qualified Social Worker]]+Table1[[#This Row],[Hours Other Social Work Staff]]</f>
        <v>13.2837362637362</v>
      </c>
      <c r="Q11499" s="3">
        <f>Table1[[#This Row],[Total Hours Social Work Staff Per Resident Per Day]]/Table1[[#This Row],[MDS Census]]</f>
        <v>7.9163064833005892E-2</v>
      </c>
      <c r="R11499" s="3"/>
      <c r="S11499"/>
    </row>
    <row r="11500" spans="1:19" x14ac:dyDescent="0.2">
      <c r="A11500" t="s">
        <v>16244</v>
      </c>
      <c r="B11500" t="s">
        <v>11669</v>
      </c>
      <c r="C11500" t="s">
        <v>16797</v>
      </c>
      <c r="D11500" t="s">
        <v>16806</v>
      </c>
      <c r="E11500" s="3">
        <v>202.80219780219701</v>
      </c>
      <c r="F11500" s="3">
        <v>5.0109890109890101</v>
      </c>
      <c r="G11500" s="3">
        <v>1.0571428571428501</v>
      </c>
      <c r="H11500" s="3">
        <v>0.51274725274725197</v>
      </c>
      <c r="I11500" s="3">
        <v>4.2857142857142803</v>
      </c>
      <c r="J11500" s="3">
        <v>0</v>
      </c>
      <c r="K11500" s="3">
        <v>31.903956043956001</v>
      </c>
      <c r="L11500" s="3">
        <f>Table1[[#This Row],[Hours Qualified Activities Professional]]+Table1[[#This Row],[Hours Other Activity Staff]]</f>
        <v>31.903956043956001</v>
      </c>
      <c r="M11500" s="3">
        <f>Table1[[#This Row],[Total Hours Activity Staff]]/Table1[[#This Row],[MDS Census]]</f>
        <v>0.1573156326198866</v>
      </c>
      <c r="N11500" s="3">
        <v>11.680989010989</v>
      </c>
      <c r="O11500" s="3">
        <v>0</v>
      </c>
      <c r="P11500" s="3">
        <f>Table1[[#This Row],[Hours Qualified Social Worker]]+Table1[[#This Row],[Hours Other Social Work Staff]]</f>
        <v>11.680989010989</v>
      </c>
      <c r="Q11500" s="3">
        <f>Table1[[#This Row],[Total Hours Social Work Staff Per Resident Per Day]]/Table1[[#This Row],[MDS Census]]</f>
        <v>5.7597940937415507E-2</v>
      </c>
      <c r="R11500" s="3"/>
      <c r="S11500"/>
    </row>
    <row r="11501" spans="1:19" x14ac:dyDescent="0.2">
      <c r="A11501" t="s">
        <v>16244</v>
      </c>
      <c r="B11501" t="s">
        <v>11669</v>
      </c>
      <c r="C11501" t="s">
        <v>16797</v>
      </c>
      <c r="D11501" t="s">
        <v>16807</v>
      </c>
      <c r="E11501" s="3">
        <v>101.483516483516</v>
      </c>
      <c r="F11501" s="3">
        <v>4.69780219780219</v>
      </c>
      <c r="G11501" s="3">
        <v>0.73626373626373598</v>
      </c>
      <c r="H11501" s="3">
        <v>0</v>
      </c>
      <c r="I11501" s="3">
        <v>4.0989010989010897</v>
      </c>
      <c r="J11501" s="3">
        <v>5.4148351648351598</v>
      </c>
      <c r="K11501" s="3">
        <v>11.9835164835164</v>
      </c>
      <c r="L11501" s="3">
        <f>Table1[[#This Row],[Hours Qualified Activities Professional]]+Table1[[#This Row],[Hours Other Activity Staff]]</f>
        <v>17.398351648351561</v>
      </c>
      <c r="M11501" s="3">
        <f>Table1[[#This Row],[Total Hours Activity Staff]]/Table1[[#This Row],[MDS Census]]</f>
        <v>0.17144017325392524</v>
      </c>
      <c r="N11501" s="3">
        <v>9.5576923076922995</v>
      </c>
      <c r="O11501" s="3">
        <v>0</v>
      </c>
      <c r="P11501" s="3">
        <f>Table1[[#This Row],[Hours Qualified Social Worker]]+Table1[[#This Row],[Hours Other Social Work Staff]]</f>
        <v>9.5576923076922995</v>
      </c>
      <c r="Q11501" s="3">
        <f>Table1[[#This Row],[Total Hours Social Work Staff Per Resident Per Day]]/Table1[[#This Row],[MDS Census]]</f>
        <v>9.4179750947482779E-2</v>
      </c>
      <c r="R11501" s="3"/>
      <c r="S11501"/>
    </row>
    <row r="11502" spans="1:19" x14ac:dyDescent="0.2">
      <c r="A11502" t="s">
        <v>16244</v>
      </c>
      <c r="B11502" t="s">
        <v>11669</v>
      </c>
      <c r="C11502" t="s">
        <v>16797</v>
      </c>
      <c r="D11502" t="s">
        <v>16808</v>
      </c>
      <c r="E11502" s="3">
        <v>163.80219780219701</v>
      </c>
      <c r="F11502" s="3">
        <v>5.0109890109890101</v>
      </c>
      <c r="G11502" s="3">
        <v>0.53571428571428503</v>
      </c>
      <c r="H11502" s="3">
        <v>1.0824175824175799</v>
      </c>
      <c r="I11502" s="3">
        <v>5.5384615384615303</v>
      </c>
      <c r="J11502" s="3">
        <v>5.3626373626373596</v>
      </c>
      <c r="K11502" s="3">
        <v>11.447802197802099</v>
      </c>
      <c r="L11502" s="3">
        <f>Table1[[#This Row],[Hours Qualified Activities Professional]]+Table1[[#This Row],[Hours Other Activity Staff]]</f>
        <v>16.810439560439459</v>
      </c>
      <c r="M11502" s="3">
        <f>Table1[[#This Row],[Total Hours Activity Staff]]/Table1[[#This Row],[MDS Census]]</f>
        <v>0.10262645914396874</v>
      </c>
      <c r="N11502" s="3">
        <v>7.8241758241758204</v>
      </c>
      <c r="O11502" s="3">
        <v>0</v>
      </c>
      <c r="P11502" s="3">
        <f>Table1[[#This Row],[Hours Qualified Social Worker]]+Table1[[#This Row],[Hours Other Social Work Staff]]</f>
        <v>7.8241758241758204</v>
      </c>
      <c r="Q11502" s="3">
        <f>Table1[[#This Row],[Total Hours Social Work Staff Per Resident Per Day]]/Table1[[#This Row],[MDS Census]]</f>
        <v>4.776600026834852E-2</v>
      </c>
      <c r="R11502" s="3"/>
      <c r="S11502"/>
    </row>
    <row r="11503" spans="1:19" x14ac:dyDescent="0.2">
      <c r="A11503" t="s">
        <v>16244</v>
      </c>
      <c r="B11503" t="s">
        <v>11669</v>
      </c>
      <c r="C11503" t="s">
        <v>16797</v>
      </c>
      <c r="D11503" t="s">
        <v>16809</v>
      </c>
      <c r="E11503" s="3">
        <v>195.736263736263</v>
      </c>
      <c r="F11503" s="3">
        <v>5.71428571428571</v>
      </c>
      <c r="G11503" s="3">
        <v>0.52747252747252704</v>
      </c>
      <c r="H11503" s="3">
        <v>1.1428571428571399</v>
      </c>
      <c r="I11503" s="3">
        <v>6.3153846153846098</v>
      </c>
      <c r="J11503" s="3">
        <v>0</v>
      </c>
      <c r="K11503" s="3">
        <v>61.623516483516397</v>
      </c>
      <c r="L11503" s="3">
        <f>Table1[[#This Row],[Hours Qualified Activities Professional]]+Table1[[#This Row],[Hours Other Activity Staff]]</f>
        <v>61.623516483516397</v>
      </c>
      <c r="M11503" s="3">
        <f>Table1[[#This Row],[Total Hours Activity Staff]]/Table1[[#This Row],[MDS Census]]</f>
        <v>0.31482932854255635</v>
      </c>
      <c r="N11503" s="3">
        <v>15.7582417582417</v>
      </c>
      <c r="O11503" s="3">
        <v>0</v>
      </c>
      <c r="P11503" s="3">
        <f>Table1[[#This Row],[Hours Qualified Social Worker]]+Table1[[#This Row],[Hours Other Social Work Staff]]</f>
        <v>15.7582417582417</v>
      </c>
      <c r="Q11503" s="3">
        <f>Table1[[#This Row],[Total Hours Social Work Staff Per Resident Per Day]]/Table1[[#This Row],[MDS Census]]</f>
        <v>8.0507523018189989E-2</v>
      </c>
      <c r="R11503" s="3"/>
      <c r="S11503"/>
    </row>
    <row r="11504" spans="1:19" x14ac:dyDescent="0.2">
      <c r="A11504" t="s">
        <v>16244</v>
      </c>
      <c r="B11504" t="s">
        <v>11669</v>
      </c>
      <c r="C11504" t="s">
        <v>16797</v>
      </c>
      <c r="D11504" t="s">
        <v>16810</v>
      </c>
      <c r="E11504" s="3">
        <v>151.87912087911999</v>
      </c>
      <c r="F11504" s="3">
        <v>9.3186813186813104</v>
      </c>
      <c r="G11504" s="3">
        <v>0.52142857142857102</v>
      </c>
      <c r="H11504" s="3">
        <v>0.47802197802197799</v>
      </c>
      <c r="I11504" s="3">
        <v>3.6923076923076898</v>
      </c>
      <c r="J11504" s="3">
        <v>0</v>
      </c>
      <c r="K11504" s="3">
        <v>23.545384615384599</v>
      </c>
      <c r="L11504" s="3">
        <f>Table1[[#This Row],[Hours Qualified Activities Professional]]+Table1[[#This Row],[Hours Other Activity Staff]]</f>
        <v>23.545384615384599</v>
      </c>
      <c r="M11504" s="3">
        <f>Table1[[#This Row],[Total Hours Activity Staff]]/Table1[[#This Row],[MDS Census]]</f>
        <v>0.1550271326242682</v>
      </c>
      <c r="N11504" s="3">
        <v>14.0325274725274</v>
      </c>
      <c r="O11504" s="3">
        <v>0</v>
      </c>
      <c r="P11504" s="3">
        <f>Table1[[#This Row],[Hours Qualified Social Worker]]+Table1[[#This Row],[Hours Other Social Work Staff]]</f>
        <v>14.0325274725274</v>
      </c>
      <c r="Q11504" s="3">
        <f>Table1[[#This Row],[Total Hours Social Work Staff Per Resident Per Day]]/Table1[[#This Row],[MDS Census]]</f>
        <v>9.2392735692062869E-2</v>
      </c>
      <c r="R11504" s="3"/>
      <c r="S11504"/>
    </row>
    <row r="11505" spans="1:19" x14ac:dyDescent="0.2">
      <c r="A11505" t="s">
        <v>16244</v>
      </c>
      <c r="B11505" t="s">
        <v>11669</v>
      </c>
      <c r="C11505" t="s">
        <v>16797</v>
      </c>
      <c r="D11505" t="s">
        <v>16811</v>
      </c>
      <c r="E11505" s="3">
        <v>174.42857142857099</v>
      </c>
      <c r="F11505" s="3">
        <v>70.209120879120803</v>
      </c>
      <c r="G11505" s="3">
        <v>0</v>
      </c>
      <c r="H11505" s="3">
        <v>0</v>
      </c>
      <c r="I11505" s="3">
        <v>5.1868131868131799</v>
      </c>
      <c r="J11505" s="3">
        <v>0</v>
      </c>
      <c r="K11505" s="3">
        <v>21.6373626373626</v>
      </c>
      <c r="L11505" s="3">
        <f>Table1[[#This Row],[Hours Qualified Activities Professional]]+Table1[[#This Row],[Hours Other Activity Staff]]</f>
        <v>21.6373626373626</v>
      </c>
      <c r="M11505" s="3">
        <f>Table1[[#This Row],[Total Hours Activity Staff]]/Table1[[#This Row],[MDS Census]]</f>
        <v>0.12404712404712415</v>
      </c>
      <c r="N11505" s="3">
        <v>13.0616483516483</v>
      </c>
      <c r="O11505" s="3">
        <v>0</v>
      </c>
      <c r="P11505" s="3">
        <f>Table1[[#This Row],[Hours Qualified Social Worker]]+Table1[[#This Row],[Hours Other Social Work Staff]]</f>
        <v>13.0616483516483</v>
      </c>
      <c r="Q11505" s="3">
        <f>Table1[[#This Row],[Total Hours Social Work Staff Per Resident Per Day]]/Table1[[#This Row],[MDS Census]]</f>
        <v>7.4882504882504766E-2</v>
      </c>
      <c r="R11505" s="3"/>
      <c r="S11505"/>
    </row>
    <row r="11506" spans="1:19" x14ac:dyDescent="0.2">
      <c r="A11506" t="s">
        <v>16244</v>
      </c>
      <c r="B11506" t="s">
        <v>11669</v>
      </c>
      <c r="C11506" t="s">
        <v>16797</v>
      </c>
      <c r="D11506" t="s">
        <v>16812</v>
      </c>
      <c r="E11506" s="3">
        <v>212.26373626373601</v>
      </c>
      <c r="F11506" s="3">
        <v>5.71428571428571</v>
      </c>
      <c r="G11506" s="3">
        <v>1.31868131868131</v>
      </c>
      <c r="H11506" s="3">
        <v>1.7527472527472501</v>
      </c>
      <c r="I11506" s="3">
        <v>7.1730769230769198</v>
      </c>
      <c r="J11506" s="3">
        <v>3.6923076923076898</v>
      </c>
      <c r="K11506" s="3">
        <v>17.945054945054899</v>
      </c>
      <c r="L11506" s="3">
        <f>Table1[[#This Row],[Hours Qualified Activities Professional]]+Table1[[#This Row],[Hours Other Activity Staff]]</f>
        <v>21.637362637362589</v>
      </c>
      <c r="M11506" s="3">
        <f>Table1[[#This Row],[Total Hours Activity Staff]]/Table1[[#This Row],[MDS Census]]</f>
        <v>0.10193621867881539</v>
      </c>
      <c r="N11506" s="3">
        <v>0</v>
      </c>
      <c r="O11506" s="3">
        <v>16.439560439560399</v>
      </c>
      <c r="P11506" s="3">
        <f>Table1[[#This Row],[Hours Qualified Social Worker]]+Table1[[#This Row],[Hours Other Social Work Staff]]</f>
        <v>16.439560439560399</v>
      </c>
      <c r="Q11506" s="3">
        <f>Table1[[#This Row],[Total Hours Social Work Staff Per Resident Per Day]]/Table1[[#This Row],[MDS Census]]</f>
        <v>7.7448747152619499E-2</v>
      </c>
      <c r="R11506" s="3"/>
      <c r="S11506"/>
    </row>
    <row r="11507" spans="1:19" x14ac:dyDescent="0.2">
      <c r="A11507" t="s">
        <v>16244</v>
      </c>
      <c r="B11507" t="s">
        <v>11669</v>
      </c>
      <c r="C11507" t="s">
        <v>16797</v>
      </c>
      <c r="D11507" t="s">
        <v>16813</v>
      </c>
      <c r="E11507" s="3">
        <v>43.351648351648301</v>
      </c>
      <c r="F11507" s="3">
        <v>4.5824175824175803</v>
      </c>
      <c r="G11507" s="3">
        <v>1.09890109890109E-2</v>
      </c>
      <c r="H11507" s="3">
        <v>0.23626373626373601</v>
      </c>
      <c r="I11507" s="3">
        <v>1.33516483516483</v>
      </c>
      <c r="J11507" s="3">
        <v>5.1923076923076898</v>
      </c>
      <c r="K11507" s="3">
        <v>8.1620879120879106</v>
      </c>
      <c r="L11507" s="3">
        <f>Table1[[#This Row],[Hours Qualified Activities Professional]]+Table1[[#This Row],[Hours Other Activity Staff]]</f>
        <v>13.3543956043956</v>
      </c>
      <c r="M11507" s="3">
        <f>Table1[[#This Row],[Total Hours Activity Staff]]/Table1[[#This Row],[MDS Census]]</f>
        <v>0.308048162230672</v>
      </c>
      <c r="N11507" s="3">
        <v>3.1401098901098901</v>
      </c>
      <c r="O11507" s="3">
        <v>4.94780219780219</v>
      </c>
      <c r="P11507" s="3">
        <f>Table1[[#This Row],[Hours Qualified Social Worker]]+Table1[[#This Row],[Hours Other Social Work Staff]]</f>
        <v>8.0879120879120805</v>
      </c>
      <c r="Q11507" s="3">
        <f>Table1[[#This Row],[Total Hours Social Work Staff Per Resident Per Day]]/Table1[[#This Row],[MDS Census]]</f>
        <v>0.18656527249683147</v>
      </c>
      <c r="R11507" s="3"/>
      <c r="S11507"/>
    </row>
    <row r="11508" spans="1:19" x14ac:dyDescent="0.2">
      <c r="A11508" t="s">
        <v>16244</v>
      </c>
      <c r="B11508" t="s">
        <v>11669</v>
      </c>
      <c r="C11508" t="s">
        <v>16797</v>
      </c>
      <c r="D11508" t="s">
        <v>16814</v>
      </c>
      <c r="E11508" s="3">
        <v>265.50549450549403</v>
      </c>
      <c r="F11508" s="3">
        <v>11.8035164835164</v>
      </c>
      <c r="G11508" s="3">
        <v>1.8736263736263701</v>
      </c>
      <c r="H11508" s="3">
        <v>0.61813186813186805</v>
      </c>
      <c r="I11508" s="3">
        <v>5.8259340659340602</v>
      </c>
      <c r="J11508" s="3">
        <v>10.234835164835101</v>
      </c>
      <c r="K11508" s="3">
        <v>14.786923076922999</v>
      </c>
      <c r="L11508" s="3">
        <f>Table1[[#This Row],[Hours Qualified Activities Professional]]+Table1[[#This Row],[Hours Other Activity Staff]]</f>
        <v>25.0217582417581</v>
      </c>
      <c r="M11508" s="3">
        <f>Table1[[#This Row],[Total Hours Activity Staff]]/Table1[[#This Row],[MDS Census]]</f>
        <v>9.4241960183766862E-2</v>
      </c>
      <c r="N11508" s="3">
        <v>5.6043956043955996</v>
      </c>
      <c r="O11508" s="3">
        <v>9.9702197802197805</v>
      </c>
      <c r="P11508" s="3">
        <f>Table1[[#This Row],[Hours Qualified Social Worker]]+Table1[[#This Row],[Hours Other Social Work Staff]]</f>
        <v>15.574615384615381</v>
      </c>
      <c r="Q11508" s="3">
        <f>Table1[[#This Row],[Total Hours Social Work Staff Per Resident Per Day]]/Table1[[#This Row],[MDS Census]]</f>
        <v>5.8660237572948234E-2</v>
      </c>
      <c r="R11508" s="3"/>
      <c r="S11508"/>
    </row>
    <row r="11509" spans="1:19" x14ac:dyDescent="0.2">
      <c r="A11509" t="s">
        <v>16244</v>
      </c>
      <c r="B11509" t="s">
        <v>11669</v>
      </c>
      <c r="C11509" t="s">
        <v>16797</v>
      </c>
      <c r="D11509" t="s">
        <v>16815</v>
      </c>
      <c r="E11509" s="3">
        <v>234.97802197802099</v>
      </c>
      <c r="F11509" s="3">
        <v>5.2747252747252702</v>
      </c>
      <c r="G11509" s="3">
        <v>0.712087912087912</v>
      </c>
      <c r="H11509" s="3">
        <v>0</v>
      </c>
      <c r="I11509" s="3">
        <v>9.4945054945054892</v>
      </c>
      <c r="J11509" s="3">
        <v>13.445054945054901</v>
      </c>
      <c r="K11509" s="3">
        <v>9.71428571428571</v>
      </c>
      <c r="L11509" s="3">
        <f>Table1[[#This Row],[Hours Qualified Activities Professional]]+Table1[[#This Row],[Hours Other Activity Staff]]</f>
        <v>23.159340659340611</v>
      </c>
      <c r="M11509" s="3">
        <f>Table1[[#This Row],[Total Hours Activity Staff]]/Table1[[#This Row],[MDS Census]]</f>
        <v>9.8559603423280379E-2</v>
      </c>
      <c r="N11509" s="3">
        <v>13.714285714285699</v>
      </c>
      <c r="O11509" s="3">
        <v>0</v>
      </c>
      <c r="P11509" s="3">
        <f>Table1[[#This Row],[Hours Qualified Social Worker]]+Table1[[#This Row],[Hours Other Social Work Staff]]</f>
        <v>13.714285714285699</v>
      </c>
      <c r="Q11509" s="3">
        <f>Table1[[#This Row],[Total Hours Social Work Staff Per Resident Per Day]]/Table1[[#This Row],[MDS Census]]</f>
        <v>5.8364121030725524E-2</v>
      </c>
      <c r="R11509" s="3"/>
      <c r="S11509"/>
    </row>
    <row r="11510" spans="1:19" x14ac:dyDescent="0.2">
      <c r="A11510" t="s">
        <v>16244</v>
      </c>
      <c r="B11510" t="s">
        <v>11669</v>
      </c>
      <c r="C11510" t="s">
        <v>16797</v>
      </c>
      <c r="D11510" t="s">
        <v>16816</v>
      </c>
      <c r="E11510" s="3">
        <v>119.527472527472</v>
      </c>
      <c r="F11510" s="3">
        <v>5.1868131868131799</v>
      </c>
      <c r="G11510" s="3">
        <v>0</v>
      </c>
      <c r="H11510" s="3">
        <v>0</v>
      </c>
      <c r="I11510" s="3">
        <v>4.2297802197802099</v>
      </c>
      <c r="J11510" s="3">
        <v>3.0459340659340599</v>
      </c>
      <c r="K11510" s="3">
        <v>19.395824175824099</v>
      </c>
      <c r="L11510" s="3">
        <f>Table1[[#This Row],[Hours Qualified Activities Professional]]+Table1[[#This Row],[Hours Other Activity Staff]]</f>
        <v>22.441758241758158</v>
      </c>
      <c r="M11510" s="3">
        <f>Table1[[#This Row],[Total Hours Activity Staff]]/Table1[[#This Row],[MDS Census]]</f>
        <v>0.18775397628022447</v>
      </c>
      <c r="N11510" s="3">
        <v>4.9937362637362597</v>
      </c>
      <c r="O11510" s="3">
        <v>0</v>
      </c>
      <c r="P11510" s="3">
        <f>Table1[[#This Row],[Hours Qualified Social Worker]]+Table1[[#This Row],[Hours Other Social Work Staff]]</f>
        <v>4.9937362637362597</v>
      </c>
      <c r="Q11510" s="3">
        <f>Table1[[#This Row],[Total Hours Social Work Staff Per Resident Per Day]]/Table1[[#This Row],[MDS Census]]</f>
        <v>4.17789831755081E-2</v>
      </c>
      <c r="R11510" s="3"/>
      <c r="S11510"/>
    </row>
    <row r="11511" spans="1:19" x14ac:dyDescent="0.2">
      <c r="A11511" t="s">
        <v>16244</v>
      </c>
      <c r="B11511" t="s">
        <v>11669</v>
      </c>
      <c r="C11511" t="s">
        <v>16797</v>
      </c>
      <c r="D11511" t="s">
        <v>16817</v>
      </c>
      <c r="E11511" s="3">
        <v>77.428571428571402</v>
      </c>
      <c r="F11511" s="3">
        <v>5.1868131868131799</v>
      </c>
      <c r="G11511" s="3">
        <v>1.7582417582417499E-2</v>
      </c>
      <c r="H11511" s="3">
        <v>0</v>
      </c>
      <c r="I11511" s="3">
        <v>0</v>
      </c>
      <c r="J11511" s="3">
        <v>4.7472527472527402</v>
      </c>
      <c r="K11511" s="3">
        <v>12.5851648351648</v>
      </c>
      <c r="L11511" s="3">
        <f>Table1[[#This Row],[Hours Qualified Activities Professional]]+Table1[[#This Row],[Hours Other Activity Staff]]</f>
        <v>17.332417582417541</v>
      </c>
      <c r="M11511" s="3">
        <f>Table1[[#This Row],[Total Hours Activity Staff]]/Table1[[#This Row],[MDS Census]]</f>
        <v>0.22385041158103844</v>
      </c>
      <c r="N11511" s="3">
        <v>10.689560439560401</v>
      </c>
      <c r="O11511" s="3">
        <v>0</v>
      </c>
      <c r="P11511" s="3">
        <f>Table1[[#This Row],[Hours Qualified Social Worker]]+Table1[[#This Row],[Hours Other Social Work Staff]]</f>
        <v>10.689560439560401</v>
      </c>
      <c r="Q11511" s="3">
        <f>Table1[[#This Row],[Total Hours Social Work Staff Per Resident Per Day]]/Table1[[#This Row],[MDS Census]]</f>
        <v>0.1380570536474591</v>
      </c>
      <c r="R11511" s="3"/>
      <c r="S11511"/>
    </row>
    <row r="11512" spans="1:19" x14ac:dyDescent="0.2">
      <c r="A11512" t="s">
        <v>16244</v>
      </c>
      <c r="B11512" t="s">
        <v>11669</v>
      </c>
      <c r="C11512" t="s">
        <v>16797</v>
      </c>
      <c r="D11512" t="s">
        <v>16818</v>
      </c>
      <c r="E11512" s="3">
        <v>119.175824175824</v>
      </c>
      <c r="F11512" s="3">
        <v>5.2747252747252702</v>
      </c>
      <c r="G11512" s="3">
        <v>0.84615384615384603</v>
      </c>
      <c r="H11512" s="3">
        <v>0.86967032967032898</v>
      </c>
      <c r="I11512" s="3">
        <v>8.6153846153846096</v>
      </c>
      <c r="J11512" s="3">
        <v>5.3846153846153797</v>
      </c>
      <c r="K11512" s="3">
        <v>15.956043956043899</v>
      </c>
      <c r="L11512" s="3">
        <f>Table1[[#This Row],[Hours Qualified Activities Professional]]+Table1[[#This Row],[Hours Other Activity Staff]]</f>
        <v>21.340659340659279</v>
      </c>
      <c r="M11512" s="3">
        <f>Table1[[#This Row],[Total Hours Activity Staff]]/Table1[[#This Row],[MDS Census]]</f>
        <v>0.17906869525126762</v>
      </c>
      <c r="N11512" s="3">
        <v>0</v>
      </c>
      <c r="O11512" s="3">
        <v>5.2774725274725203</v>
      </c>
      <c r="P11512" s="3">
        <f>Table1[[#This Row],[Hours Qualified Social Worker]]+Table1[[#This Row],[Hours Other Social Work Staff]]</f>
        <v>5.2774725274725203</v>
      </c>
      <c r="Q11512" s="3">
        <f>Table1[[#This Row],[Total Hours Social Work Staff Per Resident Per Day]]/Table1[[#This Row],[MDS Census]]</f>
        <v>4.4283079760258186E-2</v>
      </c>
      <c r="R11512" s="3"/>
      <c r="S11512"/>
    </row>
    <row r="11513" spans="1:19" x14ac:dyDescent="0.2">
      <c r="A11513" t="s">
        <v>16244</v>
      </c>
      <c r="B11513" t="s">
        <v>11669</v>
      </c>
      <c r="C11513" t="s">
        <v>16797</v>
      </c>
      <c r="D11513" t="s">
        <v>16819</v>
      </c>
      <c r="E11513" s="3">
        <v>82.934065934065899</v>
      </c>
      <c r="F11513" s="3">
        <v>4.48351648351648</v>
      </c>
      <c r="G11513" s="3">
        <v>0</v>
      </c>
      <c r="H11513" s="3">
        <v>0</v>
      </c>
      <c r="I11513" s="3">
        <v>0</v>
      </c>
      <c r="J11513" s="3">
        <v>0</v>
      </c>
      <c r="K11513" s="3">
        <v>20</v>
      </c>
      <c r="L11513" s="3">
        <f>Table1[[#This Row],[Hours Qualified Activities Professional]]+Table1[[#This Row],[Hours Other Activity Staff]]</f>
        <v>20</v>
      </c>
      <c r="M11513" s="3">
        <f>Table1[[#This Row],[Total Hours Activity Staff]]/Table1[[#This Row],[MDS Census]]</f>
        <v>0.24115542599708503</v>
      </c>
      <c r="N11513" s="3">
        <v>4.9230769230769198</v>
      </c>
      <c r="O11513" s="3">
        <v>0</v>
      </c>
      <c r="P11513" s="3">
        <f>Table1[[#This Row],[Hours Qualified Social Worker]]+Table1[[#This Row],[Hours Other Social Work Staff]]</f>
        <v>4.9230769230769198</v>
      </c>
      <c r="Q11513" s="3">
        <f>Table1[[#This Row],[Total Hours Social Work Staff Per Resident Per Day]]/Table1[[#This Row],[MDS Census]]</f>
        <v>5.9361335630051665E-2</v>
      </c>
      <c r="R11513" s="3"/>
      <c r="S11513"/>
    </row>
    <row r="11514" spans="1:19" x14ac:dyDescent="0.2">
      <c r="A11514" t="s">
        <v>16244</v>
      </c>
      <c r="B11514" t="s">
        <v>11669</v>
      </c>
      <c r="C11514" t="s">
        <v>16797</v>
      </c>
      <c r="D11514" t="s">
        <v>16820</v>
      </c>
      <c r="E11514" s="3">
        <v>77.450549450549403</v>
      </c>
      <c r="F11514" s="3">
        <v>5.71428571428571</v>
      </c>
      <c r="G11514" s="3">
        <v>0</v>
      </c>
      <c r="H11514" s="3">
        <v>0</v>
      </c>
      <c r="I11514" s="3">
        <v>0</v>
      </c>
      <c r="J11514" s="3">
        <v>10.021978021978001</v>
      </c>
      <c r="K11514" s="3">
        <v>3.6976923076923001</v>
      </c>
      <c r="L11514" s="3">
        <f>Table1[[#This Row],[Hours Qualified Activities Professional]]+Table1[[#This Row],[Hours Other Activity Staff]]</f>
        <v>13.719670329670301</v>
      </c>
      <c r="M11514" s="3">
        <f>Table1[[#This Row],[Total Hours Activity Staff]]/Table1[[#This Row],[MDS Census]]</f>
        <v>0.17714103291713934</v>
      </c>
      <c r="N11514" s="3">
        <v>3.48351648351648</v>
      </c>
      <c r="O11514" s="3">
        <v>0</v>
      </c>
      <c r="P11514" s="3">
        <f>Table1[[#This Row],[Hours Qualified Social Worker]]+Table1[[#This Row],[Hours Other Social Work Staff]]</f>
        <v>3.48351648351648</v>
      </c>
      <c r="Q11514" s="3">
        <f>Table1[[#This Row],[Total Hours Social Work Staff Per Resident Per Day]]/Table1[[#This Row],[MDS Census]]</f>
        <v>4.4977298524404068E-2</v>
      </c>
      <c r="R11514" s="3"/>
      <c r="S11514"/>
    </row>
    <row r="11515" spans="1:19" x14ac:dyDescent="0.2">
      <c r="A11515" t="s">
        <v>16244</v>
      </c>
      <c r="B11515" t="s">
        <v>11669</v>
      </c>
      <c r="C11515" t="s">
        <v>16797</v>
      </c>
      <c r="D11515" t="s">
        <v>16821</v>
      </c>
      <c r="E11515" s="3">
        <v>165.28571428571399</v>
      </c>
      <c r="F11515" s="3">
        <v>4.6593406593406499</v>
      </c>
      <c r="G11515" s="3">
        <v>0.60439560439560402</v>
      </c>
      <c r="H11515" s="3">
        <v>0.81318681318681296</v>
      </c>
      <c r="I11515" s="3">
        <v>4.9038461538461497</v>
      </c>
      <c r="J11515" s="3">
        <v>10.197802197802099</v>
      </c>
      <c r="K11515" s="3">
        <v>11.357142857142801</v>
      </c>
      <c r="L11515" s="3">
        <f>Table1[[#This Row],[Hours Qualified Activities Professional]]+Table1[[#This Row],[Hours Other Activity Staff]]</f>
        <v>21.554945054944902</v>
      </c>
      <c r="M11515" s="3">
        <f>Table1[[#This Row],[Total Hours Activity Staff]]/Table1[[#This Row],[MDS Census]]</f>
        <v>0.1304102120869616</v>
      </c>
      <c r="N11515" s="3">
        <v>7.6483516483516398</v>
      </c>
      <c r="O11515" s="3">
        <v>0</v>
      </c>
      <c r="P11515" s="3">
        <f>Table1[[#This Row],[Hours Qualified Social Worker]]+Table1[[#This Row],[Hours Other Social Work Staff]]</f>
        <v>7.6483516483516398</v>
      </c>
      <c r="Q11515" s="3">
        <f>Table1[[#This Row],[Total Hours Social Work Staff Per Resident Per Day]]/Table1[[#This Row],[MDS Census]]</f>
        <v>4.6273519047935675E-2</v>
      </c>
      <c r="R11515" s="3"/>
      <c r="S11515"/>
    </row>
    <row r="11516" spans="1:19" x14ac:dyDescent="0.2">
      <c r="A11516" t="s">
        <v>16244</v>
      </c>
      <c r="B11516" t="s">
        <v>11669</v>
      </c>
      <c r="C11516" t="s">
        <v>16797</v>
      </c>
      <c r="D11516" t="s">
        <v>16822</v>
      </c>
      <c r="E11516" s="3">
        <v>137.38461538461499</v>
      </c>
      <c r="F11516" s="3">
        <v>15.6703296703296</v>
      </c>
      <c r="G11516" s="3">
        <v>3.4285714285714199</v>
      </c>
      <c r="H11516" s="3">
        <v>3.4285714285714199</v>
      </c>
      <c r="I11516" s="3">
        <v>5.71428571428571</v>
      </c>
      <c r="J11516" s="3">
        <v>0</v>
      </c>
      <c r="K11516" s="3">
        <v>15.908241758241701</v>
      </c>
      <c r="L11516" s="3">
        <f>Table1[[#This Row],[Hours Qualified Activities Professional]]+Table1[[#This Row],[Hours Other Activity Staff]]</f>
        <v>15.908241758241701</v>
      </c>
      <c r="M11516" s="3">
        <f>Table1[[#This Row],[Total Hours Activity Staff]]/Table1[[#This Row],[MDS Census]]</f>
        <v>0.11579347304431283</v>
      </c>
      <c r="N11516" s="3">
        <v>24.279670329670299</v>
      </c>
      <c r="O11516" s="3">
        <v>0</v>
      </c>
      <c r="P11516" s="3">
        <f>Table1[[#This Row],[Hours Qualified Social Worker]]+Table1[[#This Row],[Hours Other Social Work Staff]]</f>
        <v>24.279670329670299</v>
      </c>
      <c r="Q11516" s="3">
        <f>Table1[[#This Row],[Total Hours Social Work Staff Per Resident Per Day]]/Table1[[#This Row],[MDS Census]]</f>
        <v>0.17672772356423</v>
      </c>
      <c r="R11516" s="3"/>
      <c r="S11516"/>
    </row>
    <row r="11517" spans="1:19" x14ac:dyDescent="0.2">
      <c r="A11517" t="s">
        <v>16244</v>
      </c>
      <c r="B11517" t="s">
        <v>11669</v>
      </c>
      <c r="C11517" t="s">
        <v>16797</v>
      </c>
      <c r="D11517" t="s">
        <v>16823</v>
      </c>
      <c r="E11517" s="3">
        <v>113.373626373626</v>
      </c>
      <c r="F11517" s="3">
        <v>6.0329670329670302</v>
      </c>
      <c r="G11517" s="3">
        <v>0.60439560439560402</v>
      </c>
      <c r="H11517" s="3">
        <v>0.45131868131868103</v>
      </c>
      <c r="I11517" s="3">
        <v>7.9010989010988997</v>
      </c>
      <c r="J11517" s="3">
        <v>5.4076923076923</v>
      </c>
      <c r="K11517" s="3">
        <v>0</v>
      </c>
      <c r="L11517" s="3">
        <f>Table1[[#This Row],[Hours Qualified Activities Professional]]+Table1[[#This Row],[Hours Other Activity Staff]]</f>
        <v>5.4076923076923</v>
      </c>
      <c r="M11517" s="3">
        <f>Table1[[#This Row],[Total Hours Activity Staff]]/Table1[[#This Row],[MDS Census]]</f>
        <v>4.7697974217311326E-2</v>
      </c>
      <c r="N11517" s="3">
        <v>5.1736263736263703</v>
      </c>
      <c r="O11517" s="3">
        <v>9.6285714285714192</v>
      </c>
      <c r="P11517" s="3">
        <f>Table1[[#This Row],[Hours Qualified Social Worker]]+Table1[[#This Row],[Hours Other Social Work Staff]]</f>
        <v>14.802197802197789</v>
      </c>
      <c r="Q11517" s="3">
        <f>Table1[[#This Row],[Total Hours Social Work Staff Per Resident Per Day]]/Table1[[#This Row],[MDS Census]]</f>
        <v>0.1305612096539695</v>
      </c>
      <c r="R11517" s="3"/>
      <c r="S11517"/>
    </row>
    <row r="11518" spans="1:19" x14ac:dyDescent="0.2">
      <c r="A11518" t="s">
        <v>16244</v>
      </c>
      <c r="B11518" t="s">
        <v>11669</v>
      </c>
      <c r="C11518" t="s">
        <v>16797</v>
      </c>
      <c r="D11518" t="s">
        <v>16824</v>
      </c>
      <c r="E11518" s="3">
        <v>40.208791208791197</v>
      </c>
      <c r="F11518" s="3">
        <v>2.72527472527472</v>
      </c>
      <c r="G11518" s="3">
        <v>0.481758241758241</v>
      </c>
      <c r="H11518" s="3">
        <v>3.5714285714285698E-2</v>
      </c>
      <c r="I11518" s="3">
        <v>2.1181318681318602</v>
      </c>
      <c r="J11518" s="3">
        <v>0</v>
      </c>
      <c r="K11518" s="3">
        <v>3.6203296703296699</v>
      </c>
      <c r="L11518" s="3">
        <f>Table1[[#This Row],[Hours Qualified Activities Professional]]+Table1[[#This Row],[Hours Other Activity Staff]]</f>
        <v>3.6203296703296699</v>
      </c>
      <c r="M11518" s="3">
        <f>Table1[[#This Row],[Total Hours Activity Staff]]/Table1[[#This Row],[MDS Census]]</f>
        <v>9.0038261820169455E-2</v>
      </c>
      <c r="N11518" s="3">
        <v>5.4916483516483501</v>
      </c>
      <c r="O11518" s="3">
        <v>0</v>
      </c>
      <c r="P11518" s="3">
        <f>Table1[[#This Row],[Hours Qualified Social Worker]]+Table1[[#This Row],[Hours Other Social Work Staff]]</f>
        <v>5.4916483516483501</v>
      </c>
      <c r="Q11518" s="3">
        <f>Table1[[#This Row],[Total Hours Social Work Staff Per Resident Per Day]]/Table1[[#This Row],[MDS Census]]</f>
        <v>0.13657830008198962</v>
      </c>
      <c r="R11518" s="3"/>
      <c r="S11518"/>
    </row>
    <row r="11519" spans="1:19" x14ac:dyDescent="0.2">
      <c r="A11519" t="s">
        <v>16244</v>
      </c>
      <c r="B11519" t="s">
        <v>11669</v>
      </c>
      <c r="C11519" t="s">
        <v>16797</v>
      </c>
      <c r="D11519" t="s">
        <v>16825</v>
      </c>
      <c r="E11519" s="3">
        <v>354.58241758241701</v>
      </c>
      <c r="F11519" s="3">
        <v>5.3516483516483504</v>
      </c>
      <c r="G11519" s="3">
        <v>2.8571428571428501</v>
      </c>
      <c r="H11519" s="3">
        <v>0</v>
      </c>
      <c r="I11519" s="3">
        <v>14.7307692307692</v>
      </c>
      <c r="J11519" s="3">
        <v>0</v>
      </c>
      <c r="K11519" s="3">
        <v>30.695054945054899</v>
      </c>
      <c r="L11519" s="3">
        <f>Table1[[#This Row],[Hours Qualified Activities Professional]]+Table1[[#This Row],[Hours Other Activity Staff]]</f>
        <v>30.695054945054899</v>
      </c>
      <c r="M11519" s="3">
        <f>Table1[[#This Row],[Total Hours Activity Staff]]/Table1[[#This Row],[MDS Census]]</f>
        <v>8.6566771004431789E-2</v>
      </c>
      <c r="N11519" s="3">
        <v>35.109890109890102</v>
      </c>
      <c r="O11519" s="3">
        <v>0</v>
      </c>
      <c r="P11519" s="3">
        <f>Table1[[#This Row],[Hours Qualified Social Worker]]+Table1[[#This Row],[Hours Other Social Work Staff]]</f>
        <v>35.109890109890102</v>
      </c>
      <c r="Q11519" s="3">
        <f>Table1[[#This Row],[Total Hours Social Work Staff Per Resident Per Day]]/Table1[[#This Row],[MDS Census]]</f>
        <v>9.9017572132519438E-2</v>
      </c>
      <c r="R11519" s="3"/>
      <c r="S11519"/>
    </row>
    <row r="11520" spans="1:19" x14ac:dyDescent="0.2">
      <c r="A11520" t="s">
        <v>16244</v>
      </c>
      <c r="B11520" t="s">
        <v>11669</v>
      </c>
      <c r="C11520" t="s">
        <v>16797</v>
      </c>
      <c r="D11520" t="s">
        <v>16826</v>
      </c>
      <c r="E11520" s="3">
        <v>121.714285714285</v>
      </c>
      <c r="F11520" s="3">
        <v>9.9450549450549399</v>
      </c>
      <c r="G11520" s="3">
        <v>1.36263736263736</v>
      </c>
      <c r="H11520" s="3">
        <v>0.76098901098900995</v>
      </c>
      <c r="I11520" s="3">
        <v>5.6318681318681296</v>
      </c>
      <c r="J11520" s="3">
        <v>0</v>
      </c>
      <c r="K11520" s="3">
        <v>0</v>
      </c>
      <c r="L11520" s="3">
        <f>Table1[[#This Row],[Hours Qualified Activities Professional]]+Table1[[#This Row],[Hours Other Activity Staff]]</f>
        <v>0</v>
      </c>
      <c r="M11520" s="3">
        <f>Table1[[#This Row],[Total Hours Activity Staff]]/Table1[[#This Row],[MDS Census]]</f>
        <v>0</v>
      </c>
      <c r="N11520" s="3">
        <v>5.3626373626373596</v>
      </c>
      <c r="O11520" s="3">
        <v>0</v>
      </c>
      <c r="P11520" s="3">
        <f>Table1[[#This Row],[Hours Qualified Social Worker]]+Table1[[#This Row],[Hours Other Social Work Staff]]</f>
        <v>5.3626373626373596</v>
      </c>
      <c r="Q11520" s="3">
        <f>Table1[[#This Row],[Total Hours Social Work Staff Per Resident Per Day]]/Table1[[#This Row],[MDS Census]]</f>
        <v>4.4059227157818938E-2</v>
      </c>
      <c r="R11520" s="3"/>
      <c r="S11520"/>
    </row>
    <row r="11521" spans="1:19" x14ac:dyDescent="0.2">
      <c r="A11521" t="s">
        <v>16244</v>
      </c>
      <c r="B11521" t="s">
        <v>11669</v>
      </c>
      <c r="C11521" t="s">
        <v>16797</v>
      </c>
      <c r="D11521" t="s">
        <v>16827</v>
      </c>
      <c r="E11521" s="3">
        <v>131.42857142857099</v>
      </c>
      <c r="F11521" s="3">
        <v>4.9230769230769198</v>
      </c>
      <c r="G11521" s="3">
        <v>0.51648351648351598</v>
      </c>
      <c r="H11521" s="3">
        <v>2.81868131868131</v>
      </c>
      <c r="I11521" s="3">
        <v>5.73351648351648</v>
      </c>
      <c r="J11521" s="3">
        <v>0</v>
      </c>
      <c r="K11521" s="3">
        <v>19.549450549450501</v>
      </c>
      <c r="L11521" s="3">
        <f>Table1[[#This Row],[Hours Qualified Activities Professional]]+Table1[[#This Row],[Hours Other Activity Staff]]</f>
        <v>19.549450549450501</v>
      </c>
      <c r="M11521" s="3">
        <f>Table1[[#This Row],[Total Hours Activity Staff]]/Table1[[#This Row],[MDS Census]]</f>
        <v>0.14874581939799345</v>
      </c>
      <c r="N11521" s="3">
        <v>19.315164835164801</v>
      </c>
      <c r="O11521" s="3">
        <v>0</v>
      </c>
      <c r="P11521" s="3">
        <f>Table1[[#This Row],[Hours Qualified Social Worker]]+Table1[[#This Row],[Hours Other Social Work Staff]]</f>
        <v>19.315164835164801</v>
      </c>
      <c r="Q11521" s="3">
        <f>Table1[[#This Row],[Total Hours Social Work Staff Per Resident Per Day]]/Table1[[#This Row],[MDS Census]]</f>
        <v>0.14696321070234136</v>
      </c>
      <c r="R11521" s="3"/>
      <c r="S11521"/>
    </row>
    <row r="11522" spans="1:19" x14ac:dyDescent="0.2">
      <c r="A11522" t="s">
        <v>16244</v>
      </c>
      <c r="B11522" t="s">
        <v>11669</v>
      </c>
      <c r="C11522" t="s">
        <v>16797</v>
      </c>
      <c r="D11522" t="s">
        <v>16828</v>
      </c>
      <c r="E11522" s="3">
        <v>17.285714285714199</v>
      </c>
      <c r="F11522" s="3">
        <v>7.1428571428571397</v>
      </c>
      <c r="G11522" s="3">
        <v>1.5714285714285701</v>
      </c>
      <c r="H11522" s="3">
        <v>0.54945054945054905</v>
      </c>
      <c r="I11522" s="3">
        <v>0.57142857142857095</v>
      </c>
      <c r="J11522" s="3">
        <v>5.4505494505494498</v>
      </c>
      <c r="K11522" s="3">
        <v>0</v>
      </c>
      <c r="L11522" s="3">
        <f>Table1[[#This Row],[Hours Qualified Activities Professional]]+Table1[[#This Row],[Hours Other Activity Staff]]</f>
        <v>5.4505494505494498</v>
      </c>
      <c r="M11522" s="3">
        <f>Table1[[#This Row],[Total Hours Activity Staff]]/Table1[[#This Row],[MDS Census]]</f>
        <v>0.31532104259377142</v>
      </c>
      <c r="N11522" s="3">
        <v>5.5137362637362601</v>
      </c>
      <c r="O11522" s="3">
        <v>0</v>
      </c>
      <c r="P11522" s="3">
        <f>Table1[[#This Row],[Hours Qualified Social Worker]]+Table1[[#This Row],[Hours Other Social Work Staff]]</f>
        <v>5.5137362637362601</v>
      </c>
      <c r="Q11522" s="3">
        <f>Table1[[#This Row],[Total Hours Social Work Staff Per Resident Per Day]]/Table1[[#This Row],[MDS Census]]</f>
        <v>0.31897647806738855</v>
      </c>
      <c r="R11522" s="3"/>
      <c r="S11522"/>
    </row>
    <row r="11523" spans="1:19" x14ac:dyDescent="0.2">
      <c r="A11523" t="s">
        <v>16244</v>
      </c>
      <c r="B11523" t="s">
        <v>11669</v>
      </c>
      <c r="C11523" t="s">
        <v>16797</v>
      </c>
      <c r="D11523" t="s">
        <v>16829</v>
      </c>
      <c r="E11523" s="3">
        <v>116.450549450549</v>
      </c>
      <c r="F11523" s="3">
        <v>5.4505494505494498</v>
      </c>
      <c r="G11523" s="3">
        <v>0</v>
      </c>
      <c r="H11523" s="3">
        <v>0</v>
      </c>
      <c r="I11523" s="3">
        <v>0</v>
      </c>
      <c r="J11523" s="3">
        <v>0</v>
      </c>
      <c r="K11523" s="3">
        <v>22.421098901098901</v>
      </c>
      <c r="L11523" s="3">
        <f>Table1[[#This Row],[Hours Qualified Activities Professional]]+Table1[[#This Row],[Hours Other Activity Staff]]</f>
        <v>22.421098901098901</v>
      </c>
      <c r="M11523" s="3">
        <f>Table1[[#This Row],[Total Hours Activity Staff]]/Table1[[#This Row],[MDS Census]]</f>
        <v>0.19253751061621288</v>
      </c>
      <c r="N11523" s="3">
        <v>10.4615384615384</v>
      </c>
      <c r="O11523" s="3">
        <v>0</v>
      </c>
      <c r="P11523" s="3">
        <f>Table1[[#This Row],[Hours Qualified Social Worker]]+Table1[[#This Row],[Hours Other Social Work Staff]]</f>
        <v>10.4615384615384</v>
      </c>
      <c r="Q11523" s="3">
        <f>Table1[[#This Row],[Total Hours Social Work Staff Per Resident Per Day]]/Table1[[#This Row],[MDS Census]]</f>
        <v>8.9836746248938185E-2</v>
      </c>
      <c r="R11523" s="3"/>
      <c r="S11523"/>
    </row>
    <row r="11524" spans="1:19" x14ac:dyDescent="0.2">
      <c r="A11524" t="s">
        <v>16244</v>
      </c>
      <c r="B11524" t="s">
        <v>11669</v>
      </c>
      <c r="C11524" t="s">
        <v>16797</v>
      </c>
      <c r="D11524" t="s">
        <v>16830</v>
      </c>
      <c r="E11524" s="3">
        <v>112.824175824175</v>
      </c>
      <c r="F11524" s="3">
        <v>5.0989010989010897</v>
      </c>
      <c r="G11524" s="3">
        <v>0</v>
      </c>
      <c r="H11524" s="3">
        <v>0</v>
      </c>
      <c r="I11524" s="3">
        <v>4.6593406593406499</v>
      </c>
      <c r="J11524" s="3">
        <v>4.7912087912087902</v>
      </c>
      <c r="K11524" s="3">
        <v>27.181318681318601</v>
      </c>
      <c r="L11524" s="3">
        <f>Table1[[#This Row],[Hours Qualified Activities Professional]]+Table1[[#This Row],[Hours Other Activity Staff]]</f>
        <v>31.972527472527389</v>
      </c>
      <c r="M11524" s="3">
        <f>Table1[[#This Row],[Total Hours Activity Staff]]/Table1[[#This Row],[MDS Census]]</f>
        <v>0.28338365637479435</v>
      </c>
      <c r="N11524" s="3">
        <v>0.39285714285714202</v>
      </c>
      <c r="O11524" s="3">
        <v>8.3406593406593394</v>
      </c>
      <c r="P11524" s="3">
        <f>Table1[[#This Row],[Hours Qualified Social Worker]]+Table1[[#This Row],[Hours Other Social Work Staff]]</f>
        <v>8.7335164835164818</v>
      </c>
      <c r="Q11524" s="3">
        <f>Table1[[#This Row],[Total Hours Social Work Staff Per Resident Per Day]]/Table1[[#This Row],[MDS Census]]</f>
        <v>7.7408201032434565E-2</v>
      </c>
      <c r="R11524" s="3"/>
      <c r="S11524"/>
    </row>
    <row r="11525" spans="1:19" x14ac:dyDescent="0.2">
      <c r="A11525" t="s">
        <v>16244</v>
      </c>
      <c r="B11525" t="s">
        <v>11669</v>
      </c>
      <c r="C11525" t="s">
        <v>16797</v>
      </c>
      <c r="D11525" t="s">
        <v>16831</v>
      </c>
      <c r="E11525" s="3">
        <v>133.692307692307</v>
      </c>
      <c r="F11525" s="3">
        <v>0</v>
      </c>
      <c r="G11525" s="3">
        <v>0</v>
      </c>
      <c r="H11525" s="3">
        <v>0</v>
      </c>
      <c r="I11525" s="3">
        <v>0</v>
      </c>
      <c r="J11525" s="3">
        <v>0</v>
      </c>
      <c r="K11525" s="3">
        <v>29.8928571428571</v>
      </c>
      <c r="L11525" s="3">
        <f>Table1[[#This Row],[Hours Qualified Activities Professional]]+Table1[[#This Row],[Hours Other Activity Staff]]</f>
        <v>29.8928571428571</v>
      </c>
      <c r="M11525" s="3">
        <f>Table1[[#This Row],[Total Hours Activity Staff]]/Table1[[#This Row],[MDS Census]]</f>
        <v>0.22359444353115324</v>
      </c>
      <c r="N11525" s="3">
        <v>0</v>
      </c>
      <c r="O11525" s="3">
        <v>0</v>
      </c>
      <c r="P11525" s="3">
        <f>Table1[[#This Row],[Hours Qualified Social Worker]]+Table1[[#This Row],[Hours Other Social Work Staff]]</f>
        <v>0</v>
      </c>
      <c r="Q11525" s="3">
        <f>Table1[[#This Row],[Total Hours Social Work Staff Per Resident Per Day]]/Table1[[#This Row],[MDS Census]]</f>
        <v>0</v>
      </c>
      <c r="R11525" s="3"/>
      <c r="S11525"/>
    </row>
    <row r="11526" spans="1:19" x14ac:dyDescent="0.2">
      <c r="A11526" t="s">
        <v>16244</v>
      </c>
      <c r="B11526" t="s">
        <v>11669</v>
      </c>
      <c r="C11526" t="s">
        <v>16797</v>
      </c>
      <c r="D11526" t="s">
        <v>16832</v>
      </c>
      <c r="E11526" s="3">
        <v>85.263736263736206</v>
      </c>
      <c r="F11526" s="3">
        <v>5.6263736263736197</v>
      </c>
      <c r="G11526" s="3">
        <v>5.2197802197802103E-2</v>
      </c>
      <c r="H11526" s="3">
        <v>0.31868131868131799</v>
      </c>
      <c r="I11526" s="3">
        <v>0.35549450549450501</v>
      </c>
      <c r="J11526" s="3">
        <v>0</v>
      </c>
      <c r="K11526" s="3">
        <v>9.9246153846153806</v>
      </c>
      <c r="L11526" s="3">
        <f>Table1[[#This Row],[Hours Qualified Activities Professional]]+Table1[[#This Row],[Hours Other Activity Staff]]</f>
        <v>9.9246153846153806</v>
      </c>
      <c r="M11526" s="3">
        <f>Table1[[#This Row],[Total Hours Activity Staff]]/Table1[[#This Row],[MDS Census]]</f>
        <v>0.11639902049233151</v>
      </c>
      <c r="N11526" s="3">
        <v>0</v>
      </c>
      <c r="O11526" s="3">
        <v>10.373626373626299</v>
      </c>
      <c r="P11526" s="3">
        <f>Table1[[#This Row],[Hours Qualified Social Worker]]+Table1[[#This Row],[Hours Other Social Work Staff]]</f>
        <v>10.373626373626299</v>
      </c>
      <c r="Q11526" s="3">
        <f>Table1[[#This Row],[Total Hours Social Work Staff Per Resident Per Day]]/Table1[[#This Row],[MDS Census]]</f>
        <v>0.12166516303647298</v>
      </c>
      <c r="R11526" s="3"/>
      <c r="S11526"/>
    </row>
    <row r="11527" spans="1:19" x14ac:dyDescent="0.2">
      <c r="A11527" t="s">
        <v>16244</v>
      </c>
      <c r="B11527" t="s">
        <v>11669</v>
      </c>
      <c r="C11527" t="s">
        <v>16797</v>
      </c>
      <c r="D11527" t="s">
        <v>16833</v>
      </c>
      <c r="E11527" s="3">
        <v>162.05494505494499</v>
      </c>
      <c r="F11527" s="3">
        <v>10.766593406593399</v>
      </c>
      <c r="G11527" s="3">
        <v>2.1098901098901002</v>
      </c>
      <c r="H11527" s="3">
        <v>0</v>
      </c>
      <c r="I11527" s="3">
        <v>5.4945054945054901</v>
      </c>
      <c r="J11527" s="3">
        <v>6.5934065934065904</v>
      </c>
      <c r="K11527" s="3">
        <v>16.500769230769201</v>
      </c>
      <c r="L11527" s="3">
        <f>Table1[[#This Row],[Hours Qualified Activities Professional]]+Table1[[#This Row],[Hours Other Activity Staff]]</f>
        <v>23.094175824175792</v>
      </c>
      <c r="M11527" s="3">
        <f>Table1[[#This Row],[Total Hours Activity Staff]]/Table1[[#This Row],[MDS Census]]</f>
        <v>0.14250830677425902</v>
      </c>
      <c r="N11527" s="3">
        <v>6.24175824175824</v>
      </c>
      <c r="O11527" s="3">
        <v>0</v>
      </c>
      <c r="P11527" s="3">
        <f>Table1[[#This Row],[Hours Qualified Social Worker]]+Table1[[#This Row],[Hours Other Social Work Staff]]</f>
        <v>6.24175824175824</v>
      </c>
      <c r="Q11527" s="3">
        <f>Table1[[#This Row],[Total Hours Social Work Staff Per Resident Per Day]]/Table1[[#This Row],[MDS Census]]</f>
        <v>3.8516308401708825E-2</v>
      </c>
      <c r="R11527" s="3"/>
      <c r="S11527"/>
    </row>
    <row r="11528" spans="1:19" x14ac:dyDescent="0.2">
      <c r="A11528" t="s">
        <v>16244</v>
      </c>
      <c r="B11528" t="s">
        <v>11669</v>
      </c>
      <c r="C11528" t="s">
        <v>16797</v>
      </c>
      <c r="D11528" t="s">
        <v>16834</v>
      </c>
      <c r="E11528" s="3">
        <v>215.098901098901</v>
      </c>
      <c r="F11528" s="3">
        <v>10.5494505494505</v>
      </c>
      <c r="G11528" s="3">
        <v>0.70329670329670302</v>
      </c>
      <c r="H11528" s="3">
        <v>1.2487912087912001</v>
      </c>
      <c r="I11528" s="3">
        <v>7.7596703296703202</v>
      </c>
      <c r="J11528" s="3">
        <v>5.5239560439560398</v>
      </c>
      <c r="K11528" s="3">
        <v>26.3540659340659</v>
      </c>
      <c r="L11528" s="3">
        <f>Table1[[#This Row],[Hours Qualified Activities Professional]]+Table1[[#This Row],[Hours Other Activity Staff]]</f>
        <v>31.878021978021941</v>
      </c>
      <c r="M11528" s="3">
        <f>Table1[[#This Row],[Total Hours Activity Staff]]/Table1[[#This Row],[MDS Census]]</f>
        <v>0.14820169612751599</v>
      </c>
      <c r="N11528" s="3">
        <v>5.5595604395604301</v>
      </c>
      <c r="O11528" s="3">
        <v>0</v>
      </c>
      <c r="P11528" s="3">
        <f>Table1[[#This Row],[Hours Qualified Social Worker]]+Table1[[#This Row],[Hours Other Social Work Staff]]</f>
        <v>5.5595604395604301</v>
      </c>
      <c r="Q11528" s="3">
        <f>Table1[[#This Row],[Total Hours Social Work Staff Per Resident Per Day]]/Table1[[#This Row],[MDS Census]]</f>
        <v>2.584653111270049E-2</v>
      </c>
      <c r="R11528" s="3"/>
      <c r="S11528"/>
    </row>
    <row r="11529" spans="1:19" x14ac:dyDescent="0.2">
      <c r="A11529" t="s">
        <v>16244</v>
      </c>
      <c r="B11529" t="s">
        <v>11669</v>
      </c>
      <c r="C11529" t="s">
        <v>16797</v>
      </c>
      <c r="D11529" t="s">
        <v>16835</v>
      </c>
      <c r="E11529" s="3">
        <v>168.923076923076</v>
      </c>
      <c r="F11529" s="3">
        <v>5.6263736263736197</v>
      </c>
      <c r="G11529" s="3">
        <v>0.71428571428571397</v>
      </c>
      <c r="H11529" s="3">
        <v>0</v>
      </c>
      <c r="I11529" s="3">
        <v>5.1479120879120801</v>
      </c>
      <c r="J11529" s="3">
        <v>4.9717582417582404</v>
      </c>
      <c r="K11529" s="3">
        <v>14.282967032967001</v>
      </c>
      <c r="L11529" s="3">
        <f>Table1[[#This Row],[Hours Qualified Activities Professional]]+Table1[[#This Row],[Hours Other Activity Staff]]</f>
        <v>19.254725274725242</v>
      </c>
      <c r="M11529" s="3">
        <f>Table1[[#This Row],[Total Hours Activity Staff]]/Table1[[#This Row],[MDS Census]]</f>
        <v>0.11398516783762729</v>
      </c>
      <c r="N11529" s="3">
        <v>14.080109890109799</v>
      </c>
      <c r="O11529" s="3">
        <v>0</v>
      </c>
      <c r="P11529" s="3">
        <f>Table1[[#This Row],[Hours Qualified Social Worker]]+Table1[[#This Row],[Hours Other Social Work Staff]]</f>
        <v>14.080109890109799</v>
      </c>
      <c r="Q11529" s="3">
        <f>Table1[[#This Row],[Total Hours Social Work Staff Per Resident Per Day]]/Table1[[#This Row],[MDS Census]]</f>
        <v>8.335219880301839E-2</v>
      </c>
      <c r="R11529" s="3"/>
      <c r="S11529"/>
    </row>
    <row r="11530" spans="1:19" x14ac:dyDescent="0.2">
      <c r="A11530" t="s">
        <v>16244</v>
      </c>
      <c r="B11530" t="s">
        <v>11669</v>
      </c>
      <c r="C11530" t="s">
        <v>16797</v>
      </c>
      <c r="D11530" t="s">
        <v>16836</v>
      </c>
      <c r="E11530" s="3">
        <v>160.42857142857099</v>
      </c>
      <c r="F11530" s="3">
        <v>5.0989010989010897</v>
      </c>
      <c r="G11530" s="3">
        <v>0.52747252747252704</v>
      </c>
      <c r="H11530" s="3">
        <v>0.87362637362637297</v>
      </c>
      <c r="I11530" s="3">
        <v>6.7692307692307603</v>
      </c>
      <c r="J11530" s="3">
        <v>5.4505494505494498</v>
      </c>
      <c r="K11530" s="3">
        <v>22.357142857142801</v>
      </c>
      <c r="L11530" s="3">
        <f>Table1[[#This Row],[Hours Qualified Activities Professional]]+Table1[[#This Row],[Hours Other Activity Staff]]</f>
        <v>27.80769230769225</v>
      </c>
      <c r="M11530" s="3">
        <f>Table1[[#This Row],[Total Hours Activity Staff]]/Table1[[#This Row],[MDS Census]]</f>
        <v>0.17333378998561558</v>
      </c>
      <c r="N11530" s="3">
        <v>7.3846153846153797</v>
      </c>
      <c r="O11530" s="3">
        <v>0</v>
      </c>
      <c r="P11530" s="3">
        <f>Table1[[#This Row],[Hours Qualified Social Worker]]+Table1[[#This Row],[Hours Other Social Work Staff]]</f>
        <v>7.3846153846153797</v>
      </c>
      <c r="Q11530" s="3">
        <f>Table1[[#This Row],[Total Hours Social Work Staff Per Resident Per Day]]/Table1[[#This Row],[MDS Census]]</f>
        <v>4.6030550037673909E-2</v>
      </c>
      <c r="R11530" s="3"/>
      <c r="S11530"/>
    </row>
    <row r="11531" spans="1:19" x14ac:dyDescent="0.2">
      <c r="A11531" t="s">
        <v>16244</v>
      </c>
      <c r="B11531" t="s">
        <v>11669</v>
      </c>
      <c r="C11531" t="s">
        <v>16797</v>
      </c>
      <c r="D11531" t="s">
        <v>16837</v>
      </c>
      <c r="E11531" s="3">
        <v>115.98901098901</v>
      </c>
      <c r="F11531" s="3">
        <v>0</v>
      </c>
      <c r="G11531" s="3">
        <v>0</v>
      </c>
      <c r="H11531" s="3">
        <v>0</v>
      </c>
      <c r="I11531" s="3">
        <v>4.9258241758241699</v>
      </c>
      <c r="J11531" s="3">
        <v>0</v>
      </c>
      <c r="K11531" s="3">
        <v>0</v>
      </c>
      <c r="L11531" s="3">
        <f>Table1[[#This Row],[Hours Qualified Activities Professional]]+Table1[[#This Row],[Hours Other Activity Staff]]</f>
        <v>0</v>
      </c>
      <c r="M11531" s="3">
        <f>Table1[[#This Row],[Total Hours Activity Staff]]/Table1[[#This Row],[MDS Census]]</f>
        <v>0</v>
      </c>
      <c r="N11531" s="3">
        <v>0</v>
      </c>
      <c r="O11531" s="3">
        <v>0</v>
      </c>
      <c r="P11531" s="3">
        <f>Table1[[#This Row],[Hours Qualified Social Worker]]+Table1[[#This Row],[Hours Other Social Work Staff]]</f>
        <v>0</v>
      </c>
      <c r="Q11531" s="3">
        <f>Table1[[#This Row],[Total Hours Social Work Staff Per Resident Per Day]]/Table1[[#This Row],[MDS Census]]</f>
        <v>0</v>
      </c>
      <c r="R11531" s="3"/>
      <c r="S11531"/>
    </row>
    <row r="11532" spans="1:19" x14ac:dyDescent="0.2">
      <c r="A11532" t="s">
        <v>16244</v>
      </c>
      <c r="B11532" t="s">
        <v>11669</v>
      </c>
      <c r="C11532" t="s">
        <v>16797</v>
      </c>
      <c r="D11532" t="s">
        <v>16838</v>
      </c>
      <c r="E11532" s="3">
        <v>112.05494505494499</v>
      </c>
      <c r="F11532" s="3">
        <v>0</v>
      </c>
      <c r="G11532" s="3">
        <v>0</v>
      </c>
      <c r="H11532" s="3">
        <v>0</v>
      </c>
      <c r="I11532" s="3">
        <v>5.1538461538461497</v>
      </c>
      <c r="J11532" s="3">
        <v>0</v>
      </c>
      <c r="K11532" s="3">
        <v>0</v>
      </c>
      <c r="L11532" s="3">
        <f>Table1[[#This Row],[Hours Qualified Activities Professional]]+Table1[[#This Row],[Hours Other Activity Staff]]</f>
        <v>0</v>
      </c>
      <c r="M11532" s="3">
        <f>Table1[[#This Row],[Total Hours Activity Staff]]/Table1[[#This Row],[MDS Census]]</f>
        <v>0</v>
      </c>
      <c r="N11532" s="3">
        <v>0</v>
      </c>
      <c r="O11532" s="3">
        <v>0</v>
      </c>
      <c r="P11532" s="3">
        <f>Table1[[#This Row],[Hours Qualified Social Worker]]+Table1[[#This Row],[Hours Other Social Work Staff]]</f>
        <v>0</v>
      </c>
      <c r="Q11532" s="3">
        <f>Table1[[#This Row],[Total Hours Social Work Staff Per Resident Per Day]]/Table1[[#This Row],[MDS Census]]</f>
        <v>0</v>
      </c>
      <c r="R11532" s="3"/>
      <c r="S11532"/>
    </row>
    <row r="11533" spans="1:19" x14ac:dyDescent="0.2">
      <c r="A11533" t="s">
        <v>16244</v>
      </c>
      <c r="B11533" t="s">
        <v>11669</v>
      </c>
      <c r="C11533" t="s">
        <v>16797</v>
      </c>
      <c r="D11533" t="s">
        <v>16839</v>
      </c>
      <c r="E11533" s="3">
        <v>34.428571428571402</v>
      </c>
      <c r="F11533" s="3">
        <v>4.7472527472527402</v>
      </c>
      <c r="G11533" s="3">
        <v>0.61538461538461497</v>
      </c>
      <c r="H11533" s="3">
        <v>4.4380219780219701</v>
      </c>
      <c r="I11533" s="3">
        <v>4.4832967032967002</v>
      </c>
      <c r="J11533" s="3">
        <v>0</v>
      </c>
      <c r="K11533" s="3">
        <v>4.0560439560439496</v>
      </c>
      <c r="L11533" s="3">
        <f>Table1[[#This Row],[Hours Qualified Activities Professional]]+Table1[[#This Row],[Hours Other Activity Staff]]</f>
        <v>4.0560439560439496</v>
      </c>
      <c r="M11533" s="3">
        <f>Table1[[#This Row],[Total Hours Activity Staff]]/Table1[[#This Row],[MDS Census]]</f>
        <v>0.11781040536227248</v>
      </c>
      <c r="N11533" s="3">
        <v>10.9631868131868</v>
      </c>
      <c r="O11533" s="3">
        <v>0</v>
      </c>
      <c r="P11533" s="3">
        <f>Table1[[#This Row],[Hours Qualified Social Worker]]+Table1[[#This Row],[Hours Other Social Work Staff]]</f>
        <v>10.9631868131868</v>
      </c>
      <c r="Q11533" s="3">
        <f>Table1[[#This Row],[Total Hours Social Work Staff Per Resident Per Day]]/Table1[[#This Row],[MDS Census]]</f>
        <v>0.3184328120012766</v>
      </c>
      <c r="R11533" s="3"/>
      <c r="S11533"/>
    </row>
    <row r="11534" spans="1:19" x14ac:dyDescent="0.2">
      <c r="A11534" t="s">
        <v>16244</v>
      </c>
      <c r="B11534" t="s">
        <v>11669</v>
      </c>
      <c r="C11534" t="s">
        <v>16797</v>
      </c>
      <c r="D11534" t="s">
        <v>16840</v>
      </c>
      <c r="E11534" s="3">
        <v>158.07692307692301</v>
      </c>
      <c r="F11534" s="3">
        <v>7.2087912087912001</v>
      </c>
      <c r="G11534" s="3">
        <v>2.1098901098901002</v>
      </c>
      <c r="H11534" s="3">
        <v>0.46153846153846101</v>
      </c>
      <c r="I11534" s="3">
        <v>5.6263736263736197</v>
      </c>
      <c r="J11534" s="3">
        <v>10.9428571428571</v>
      </c>
      <c r="K11534" s="3">
        <v>16.7316483516483</v>
      </c>
      <c r="L11534" s="3">
        <f>Table1[[#This Row],[Hours Qualified Activities Professional]]+Table1[[#This Row],[Hours Other Activity Staff]]</f>
        <v>27.6745054945054</v>
      </c>
      <c r="M11534" s="3">
        <f>Table1[[#This Row],[Total Hours Activity Staff]]/Table1[[#This Row],[MDS Census]]</f>
        <v>0.17506986444212669</v>
      </c>
      <c r="N11534" s="3">
        <v>2.9010989010989001</v>
      </c>
      <c r="O11534" s="3">
        <v>2.6373626373626302</v>
      </c>
      <c r="P11534" s="3">
        <f>Table1[[#This Row],[Hours Qualified Social Worker]]+Table1[[#This Row],[Hours Other Social Work Staff]]</f>
        <v>5.5384615384615303</v>
      </c>
      <c r="Q11534" s="3">
        <f>Table1[[#This Row],[Total Hours Social Work Staff Per Resident Per Day]]/Table1[[#This Row],[MDS Census]]</f>
        <v>3.5036496350364925E-2</v>
      </c>
      <c r="R11534" s="3"/>
      <c r="S11534"/>
    </row>
    <row r="11535" spans="1:19" x14ac:dyDescent="0.2">
      <c r="A11535" t="s">
        <v>16244</v>
      </c>
      <c r="B11535" t="s">
        <v>16842</v>
      </c>
      <c r="C11535" t="s">
        <v>16281</v>
      </c>
      <c r="D11535" t="s">
        <v>16841</v>
      </c>
      <c r="E11535" s="3">
        <v>110.736263736263</v>
      </c>
      <c r="F11535" s="3">
        <v>5.71428571428571</v>
      </c>
      <c r="G11535" s="3">
        <v>1.63736263736263</v>
      </c>
      <c r="H11535" s="3">
        <v>0</v>
      </c>
      <c r="I11535" s="3">
        <v>5.4098901098901004</v>
      </c>
      <c r="J11535" s="3">
        <v>5.0109890109890101</v>
      </c>
      <c r="K11535" s="3">
        <v>13.434065934065901</v>
      </c>
      <c r="L11535" s="3">
        <f>Table1[[#This Row],[Hours Qualified Activities Professional]]+Table1[[#This Row],[Hours Other Activity Staff]]</f>
        <v>18.44505494505491</v>
      </c>
      <c r="M11535" s="3">
        <f>Table1[[#This Row],[Total Hours Activity Staff]]/Table1[[#This Row],[MDS Census]]</f>
        <v>0.16656743078297193</v>
      </c>
      <c r="N11535" s="3">
        <v>4.8351648351648304</v>
      </c>
      <c r="O11535" s="3">
        <v>2.7939560439560398</v>
      </c>
      <c r="P11535" s="3">
        <f>Table1[[#This Row],[Hours Qualified Social Worker]]+Table1[[#This Row],[Hours Other Social Work Staff]]</f>
        <v>7.6291208791208707</v>
      </c>
      <c r="Q11535" s="3">
        <f>Table1[[#This Row],[Total Hours Social Work Staff Per Resident Per Day]]/Table1[[#This Row],[MDS Census]]</f>
        <v>6.8894512255632021E-2</v>
      </c>
      <c r="R11535" s="3"/>
      <c r="S11535"/>
    </row>
    <row r="11536" spans="1:19" x14ac:dyDescent="0.2">
      <c r="A11536" t="s">
        <v>16244</v>
      </c>
      <c r="B11536" t="s">
        <v>16844</v>
      </c>
      <c r="C11536" t="s">
        <v>16412</v>
      </c>
      <c r="D11536" t="s">
        <v>16843</v>
      </c>
      <c r="E11536" s="3">
        <v>81.571428571428498</v>
      </c>
      <c r="F11536" s="3">
        <v>11.4285714285714</v>
      </c>
      <c r="G11536" s="3">
        <v>0</v>
      </c>
      <c r="H11536" s="3">
        <v>0</v>
      </c>
      <c r="I11536" s="3">
        <v>5.4505494505494498</v>
      </c>
      <c r="J11536" s="3">
        <v>5.6263736263736197</v>
      </c>
      <c r="K11536" s="3">
        <v>6.4783516483516399</v>
      </c>
      <c r="L11536" s="3">
        <f>Table1[[#This Row],[Hours Qualified Activities Professional]]+Table1[[#This Row],[Hours Other Activity Staff]]</f>
        <v>12.10472527472526</v>
      </c>
      <c r="M11536" s="3">
        <f>Table1[[#This Row],[Total Hours Activity Staff]]/Table1[[#This Row],[MDS Census]]</f>
        <v>0.14839418025057249</v>
      </c>
      <c r="N11536" s="3">
        <v>5.1868131868131799</v>
      </c>
      <c r="O11536" s="3">
        <v>0</v>
      </c>
      <c r="P11536" s="3">
        <f>Table1[[#This Row],[Hours Qualified Social Worker]]+Table1[[#This Row],[Hours Other Social Work Staff]]</f>
        <v>5.1868131868131799</v>
      </c>
      <c r="Q11536" s="3">
        <f>Table1[[#This Row],[Total Hours Social Work Staff Per Resident Per Day]]/Table1[[#This Row],[MDS Census]]</f>
        <v>6.3586151151825379E-2</v>
      </c>
      <c r="R11536" s="3"/>
      <c r="S11536"/>
    </row>
    <row r="11537" spans="1:19" x14ac:dyDescent="0.2">
      <c r="A11537" t="s">
        <v>16244</v>
      </c>
      <c r="B11537" t="s">
        <v>16844</v>
      </c>
      <c r="C11537" t="s">
        <v>16412</v>
      </c>
      <c r="D11537" t="s">
        <v>16845</v>
      </c>
      <c r="E11537" s="3">
        <v>21</v>
      </c>
      <c r="F11537" s="3">
        <v>6.0659340659340604</v>
      </c>
      <c r="G11537" s="3">
        <v>0.185934065934065</v>
      </c>
      <c r="H11537" s="3">
        <v>0.10527472527472501</v>
      </c>
      <c r="I11537" s="3">
        <v>1.7445054945054901</v>
      </c>
      <c r="J11537" s="3">
        <v>0</v>
      </c>
      <c r="K11537" s="3">
        <v>7.5496703296703203</v>
      </c>
      <c r="L11537" s="3">
        <f>Table1[[#This Row],[Hours Qualified Activities Professional]]+Table1[[#This Row],[Hours Other Activity Staff]]</f>
        <v>7.5496703296703203</v>
      </c>
      <c r="M11537" s="3">
        <f>Table1[[#This Row],[Total Hours Activity Staff]]/Table1[[#This Row],[MDS Census]]</f>
        <v>0.35950811093668189</v>
      </c>
      <c r="N11537" s="3">
        <v>4.90483516483516</v>
      </c>
      <c r="O11537" s="3">
        <v>0</v>
      </c>
      <c r="P11537" s="3">
        <f>Table1[[#This Row],[Hours Qualified Social Worker]]+Table1[[#This Row],[Hours Other Social Work Staff]]</f>
        <v>4.90483516483516</v>
      </c>
      <c r="Q11537" s="3">
        <f>Table1[[#This Row],[Total Hours Social Work Staff Per Resident Per Day]]/Table1[[#This Row],[MDS Census]]</f>
        <v>0.23356357927786475</v>
      </c>
      <c r="R11537" s="3"/>
      <c r="S11537"/>
    </row>
    <row r="11538" spans="1:19" x14ac:dyDescent="0.2">
      <c r="A11538" t="s">
        <v>16244</v>
      </c>
      <c r="B11538" t="s">
        <v>13359</v>
      </c>
      <c r="C11538" t="s">
        <v>16371</v>
      </c>
      <c r="D11538" t="s">
        <v>16846</v>
      </c>
      <c r="E11538" s="3">
        <v>39.054945054945001</v>
      </c>
      <c r="F11538" s="3">
        <v>5.6483516483516398</v>
      </c>
      <c r="G11538" s="3">
        <v>0.18681318681318601</v>
      </c>
      <c r="H11538" s="3">
        <v>0.20054945054945</v>
      </c>
      <c r="I11538" s="3">
        <v>0</v>
      </c>
      <c r="J11538" s="3">
        <v>0.15384615384615299</v>
      </c>
      <c r="K11538" s="3">
        <v>6.7884615384615303</v>
      </c>
      <c r="L11538" s="3">
        <f>Table1[[#This Row],[Hours Qualified Activities Professional]]+Table1[[#This Row],[Hours Other Activity Staff]]</f>
        <v>6.9423076923076836</v>
      </c>
      <c r="M11538" s="3">
        <f>Table1[[#This Row],[Total Hours Activity Staff]]/Table1[[#This Row],[MDS Census]]</f>
        <v>0.17775745638716942</v>
      </c>
      <c r="N11538" s="3">
        <v>3.8461538461538401E-2</v>
      </c>
      <c r="O11538" s="3">
        <v>5.1263736263736197</v>
      </c>
      <c r="P11538" s="3">
        <f>Table1[[#This Row],[Hours Qualified Social Worker]]+Table1[[#This Row],[Hours Other Social Work Staff]]</f>
        <v>5.164835164835158</v>
      </c>
      <c r="Q11538" s="3">
        <f>Table1[[#This Row],[Total Hours Social Work Staff Per Resident Per Day]]/Table1[[#This Row],[MDS Census]]</f>
        <v>0.13224535734383794</v>
      </c>
      <c r="R11538" s="3"/>
      <c r="S11538"/>
    </row>
    <row r="11539" spans="1:19" x14ac:dyDescent="0.2">
      <c r="A11539" t="s">
        <v>16244</v>
      </c>
      <c r="B11539" t="s">
        <v>16848</v>
      </c>
      <c r="C11539" t="s">
        <v>16259</v>
      </c>
      <c r="D11539" t="s">
        <v>16847</v>
      </c>
      <c r="E11539" s="3">
        <v>129.15384615384599</v>
      </c>
      <c r="F11539" s="3">
        <v>4.5274725274725203</v>
      </c>
      <c r="G11539" s="3">
        <v>0.79120879120879095</v>
      </c>
      <c r="H11539" s="3">
        <v>1.8131868131868101</v>
      </c>
      <c r="I11539" s="3">
        <v>5.6043956043955996</v>
      </c>
      <c r="J11539" s="3">
        <v>5.2747252747252702</v>
      </c>
      <c r="K11539" s="3">
        <v>23.143956043955999</v>
      </c>
      <c r="L11539" s="3">
        <f>Table1[[#This Row],[Hours Qualified Activities Professional]]+Table1[[#This Row],[Hours Other Activity Staff]]</f>
        <v>28.418681318681269</v>
      </c>
      <c r="M11539" s="3">
        <f>Table1[[#This Row],[Total Hours Activity Staff]]/Table1[[#This Row],[MDS Census]]</f>
        <v>0.22003743725006372</v>
      </c>
      <c r="N11539" s="3">
        <v>9.7115384615384599</v>
      </c>
      <c r="O11539" s="3">
        <v>4.0686813186813104</v>
      </c>
      <c r="P11539" s="3">
        <f>Table1[[#This Row],[Hours Qualified Social Worker]]+Table1[[#This Row],[Hours Other Social Work Staff]]</f>
        <v>13.78021978021977</v>
      </c>
      <c r="Q11539" s="3">
        <f>Table1[[#This Row],[Total Hours Social Work Staff Per Resident Per Day]]/Table1[[#This Row],[MDS Census]]</f>
        <v>0.10669616268186852</v>
      </c>
      <c r="R11539" s="3"/>
      <c r="S11539"/>
    </row>
    <row r="11540" spans="1:19" x14ac:dyDescent="0.2">
      <c r="A11540" t="s">
        <v>16244</v>
      </c>
      <c r="B11540" t="s">
        <v>16848</v>
      </c>
      <c r="C11540" t="s">
        <v>16259</v>
      </c>
      <c r="D11540" t="s">
        <v>16849</v>
      </c>
      <c r="E11540" s="3">
        <v>186.16483516483501</v>
      </c>
      <c r="F11540" s="3">
        <v>59.085164835164797</v>
      </c>
      <c r="G11540" s="3">
        <v>0.49450549450549403</v>
      </c>
      <c r="H11540" s="3">
        <v>0.76923076923076905</v>
      </c>
      <c r="I11540" s="3">
        <v>9.6236263736263705</v>
      </c>
      <c r="J11540" s="3">
        <v>5.6785714285714199</v>
      </c>
      <c r="K11540" s="3">
        <v>13.445054945054901</v>
      </c>
      <c r="L11540" s="3">
        <f>Table1[[#This Row],[Hours Qualified Activities Professional]]+Table1[[#This Row],[Hours Other Activity Staff]]</f>
        <v>19.123626373626323</v>
      </c>
      <c r="M11540" s="3">
        <f>Table1[[#This Row],[Total Hours Activity Staff]]/Table1[[#This Row],[MDS Census]]</f>
        <v>0.10272416032111427</v>
      </c>
      <c r="N11540" s="3">
        <v>9.8846153846153797</v>
      </c>
      <c r="O11540" s="3">
        <v>0</v>
      </c>
      <c r="P11540" s="3">
        <f>Table1[[#This Row],[Hours Qualified Social Worker]]+Table1[[#This Row],[Hours Other Social Work Staff]]</f>
        <v>9.8846153846153797</v>
      </c>
      <c r="Q11540" s="3">
        <f>Table1[[#This Row],[Total Hours Social Work Staff Per Resident Per Day]]/Table1[[#This Row],[MDS Census]]</f>
        <v>5.3096039194852743E-2</v>
      </c>
      <c r="R11540" s="3"/>
      <c r="S11540"/>
    </row>
    <row r="11541" spans="1:19" x14ac:dyDescent="0.2">
      <c r="A11541" t="s">
        <v>16244</v>
      </c>
      <c r="B11541" t="s">
        <v>16848</v>
      </c>
      <c r="C11541" t="s">
        <v>16259</v>
      </c>
      <c r="D11541" t="s">
        <v>16850</v>
      </c>
      <c r="E11541" s="3">
        <v>116.428571428571</v>
      </c>
      <c r="F11541" s="3">
        <v>5.0989010989010897</v>
      </c>
      <c r="G11541" s="3">
        <v>0.34065934065934</v>
      </c>
      <c r="H11541" s="3">
        <v>0.47802197802197799</v>
      </c>
      <c r="I11541" s="3">
        <v>4.0989010989010897</v>
      </c>
      <c r="J11541" s="3">
        <v>34.881868131868103</v>
      </c>
      <c r="K11541" s="3">
        <v>0.70329670329670302</v>
      </c>
      <c r="L11541" s="3">
        <f>Table1[[#This Row],[Hours Qualified Activities Professional]]+Table1[[#This Row],[Hours Other Activity Staff]]</f>
        <v>35.585164835164804</v>
      </c>
      <c r="M11541" s="3">
        <f>Table1[[#This Row],[Total Hours Activity Staff]]/Table1[[#This Row],[MDS Census]]</f>
        <v>0.30563945257196873</v>
      </c>
      <c r="N11541" s="3">
        <v>9.5934065934065895</v>
      </c>
      <c r="O11541" s="3">
        <v>0</v>
      </c>
      <c r="P11541" s="3">
        <f>Table1[[#This Row],[Hours Qualified Social Worker]]+Table1[[#This Row],[Hours Other Social Work Staff]]</f>
        <v>9.5934065934065895</v>
      </c>
      <c r="Q11541" s="3">
        <f>Table1[[#This Row],[Total Hours Social Work Staff Per Resident Per Day]]/Table1[[#This Row],[MDS Census]]</f>
        <v>8.2397357243983282E-2</v>
      </c>
      <c r="R11541" s="3"/>
      <c r="S11541"/>
    </row>
    <row r="11542" spans="1:19" x14ac:dyDescent="0.2">
      <c r="A11542" t="s">
        <v>16244</v>
      </c>
      <c r="B11542" t="s">
        <v>16848</v>
      </c>
      <c r="C11542" t="s">
        <v>16259</v>
      </c>
      <c r="D11542" t="s">
        <v>16851</v>
      </c>
      <c r="E11542" s="3">
        <v>93.109890109890102</v>
      </c>
      <c r="F11542" s="3">
        <v>5.0604395604395602</v>
      </c>
      <c r="G11542" s="3">
        <v>0.19780219780219699</v>
      </c>
      <c r="H11542" s="3">
        <v>1.1758241758241701</v>
      </c>
      <c r="I11542" s="3">
        <v>2.6373626373626302</v>
      </c>
      <c r="J11542" s="3">
        <v>4.7472527472527402</v>
      </c>
      <c r="K11542" s="3">
        <v>24.947252747252701</v>
      </c>
      <c r="L11542" s="3">
        <f>Table1[[#This Row],[Hours Qualified Activities Professional]]+Table1[[#This Row],[Hours Other Activity Staff]]</f>
        <v>29.694505494505442</v>
      </c>
      <c r="M11542" s="3">
        <f>Table1[[#This Row],[Total Hours Activity Staff]]/Table1[[#This Row],[MDS Census]]</f>
        <v>0.31891891891891838</v>
      </c>
      <c r="N11542" s="3">
        <v>12.518681318681301</v>
      </c>
      <c r="O11542" s="3">
        <v>0</v>
      </c>
      <c r="P11542" s="3">
        <f>Table1[[#This Row],[Hours Qualified Social Worker]]+Table1[[#This Row],[Hours Other Social Work Staff]]</f>
        <v>12.518681318681301</v>
      </c>
      <c r="Q11542" s="3">
        <f>Table1[[#This Row],[Total Hours Social Work Staff Per Resident Per Day]]/Table1[[#This Row],[MDS Census]]</f>
        <v>0.13445060781305304</v>
      </c>
      <c r="R11542" s="3"/>
      <c r="S11542"/>
    </row>
    <row r="11543" spans="1:19" x14ac:dyDescent="0.2">
      <c r="A11543" t="s">
        <v>16244</v>
      </c>
      <c r="B11543" t="s">
        <v>16848</v>
      </c>
      <c r="C11543" t="s">
        <v>16259</v>
      </c>
      <c r="D11543" t="s">
        <v>16852</v>
      </c>
      <c r="E11543" s="3">
        <v>115.593406593406</v>
      </c>
      <c r="F11543" s="3">
        <v>5.5384615384615303</v>
      </c>
      <c r="G11543" s="3">
        <v>0.20879120879120799</v>
      </c>
      <c r="H11543" s="3">
        <v>0.73076923076922995</v>
      </c>
      <c r="I11543" s="3">
        <v>5.3626373626373596</v>
      </c>
      <c r="J11543" s="3">
        <v>0</v>
      </c>
      <c r="K11543" s="3">
        <v>18.464285714285701</v>
      </c>
      <c r="L11543" s="3">
        <f>Table1[[#This Row],[Hours Qualified Activities Professional]]+Table1[[#This Row],[Hours Other Activity Staff]]</f>
        <v>18.464285714285701</v>
      </c>
      <c r="M11543" s="3">
        <f>Table1[[#This Row],[Total Hours Activity Staff]]/Table1[[#This Row],[MDS Census]]</f>
        <v>0.15973476566213587</v>
      </c>
      <c r="N11543" s="3">
        <v>15.692307692307599</v>
      </c>
      <c r="O11543" s="3">
        <v>0</v>
      </c>
      <c r="P11543" s="3">
        <f>Table1[[#This Row],[Hours Qualified Social Worker]]+Table1[[#This Row],[Hours Other Social Work Staff]]</f>
        <v>15.692307692307599</v>
      </c>
      <c r="Q11543" s="3">
        <f>Table1[[#This Row],[Total Hours Social Work Staff Per Resident Per Day]]/Table1[[#This Row],[MDS Census]]</f>
        <v>0.13575434927274443</v>
      </c>
      <c r="R11543" s="3"/>
      <c r="S11543"/>
    </row>
    <row r="11544" spans="1:19" x14ac:dyDescent="0.2">
      <c r="A11544" t="s">
        <v>16244</v>
      </c>
      <c r="B11544" t="s">
        <v>16848</v>
      </c>
      <c r="C11544" t="s">
        <v>16259</v>
      </c>
      <c r="D11544" t="s">
        <v>16853</v>
      </c>
      <c r="E11544" s="3">
        <v>45.373626373626301</v>
      </c>
      <c r="F11544" s="3">
        <v>5.71428571428571</v>
      </c>
      <c r="G11544" s="3">
        <v>0.52747252747252704</v>
      </c>
      <c r="H11544" s="3">
        <v>0.118131868131868</v>
      </c>
      <c r="I11544" s="3">
        <v>0.16758241758241699</v>
      </c>
      <c r="J11544" s="3">
        <v>5.0219780219780201</v>
      </c>
      <c r="K11544" s="3">
        <v>16.315934065934002</v>
      </c>
      <c r="L11544" s="3">
        <f>Table1[[#This Row],[Hours Qualified Activities Professional]]+Table1[[#This Row],[Hours Other Activity Staff]]</f>
        <v>21.337912087912024</v>
      </c>
      <c r="M11544" s="3">
        <f>Table1[[#This Row],[Total Hours Activity Staff]]/Table1[[#This Row],[MDS Census]]</f>
        <v>0.47027125211915649</v>
      </c>
      <c r="N11544" s="3">
        <v>5.4505494505494498</v>
      </c>
      <c r="O11544" s="3">
        <v>0</v>
      </c>
      <c r="P11544" s="3">
        <f>Table1[[#This Row],[Hours Qualified Social Worker]]+Table1[[#This Row],[Hours Other Social Work Staff]]</f>
        <v>5.4505494505494498</v>
      </c>
      <c r="Q11544" s="3">
        <f>Table1[[#This Row],[Total Hours Social Work Staff Per Resident Per Day]]/Table1[[#This Row],[MDS Census]]</f>
        <v>0.12012593848389458</v>
      </c>
      <c r="R11544" s="3"/>
      <c r="S11544"/>
    </row>
    <row r="11545" spans="1:19" x14ac:dyDescent="0.2">
      <c r="A11545" t="s">
        <v>16244</v>
      </c>
      <c r="B11545" t="s">
        <v>16848</v>
      </c>
      <c r="C11545" t="s">
        <v>16259</v>
      </c>
      <c r="D11545" t="s">
        <v>16854</v>
      </c>
      <c r="E11545" s="3">
        <v>80.230769230769198</v>
      </c>
      <c r="F11545" s="3">
        <v>5.2747252747252702</v>
      </c>
      <c r="G11545" s="3">
        <v>1.4608791208791201</v>
      </c>
      <c r="H11545" s="3">
        <v>0</v>
      </c>
      <c r="I11545" s="3">
        <v>5.3406593406593403</v>
      </c>
      <c r="J11545" s="3">
        <v>0</v>
      </c>
      <c r="K11545" s="3">
        <v>10.779670329670299</v>
      </c>
      <c r="L11545" s="3">
        <f>Table1[[#This Row],[Hours Qualified Activities Professional]]+Table1[[#This Row],[Hours Other Activity Staff]]</f>
        <v>10.779670329670299</v>
      </c>
      <c r="M11545" s="3">
        <f>Table1[[#This Row],[Total Hours Activity Staff]]/Table1[[#This Row],[MDS Census]]</f>
        <v>0.13435830708122143</v>
      </c>
      <c r="N11545" s="3">
        <v>4.1158241758241703</v>
      </c>
      <c r="O11545" s="3">
        <v>4.8626373626373596</v>
      </c>
      <c r="P11545" s="3">
        <f>Table1[[#This Row],[Hours Qualified Social Worker]]+Table1[[#This Row],[Hours Other Social Work Staff]]</f>
        <v>8.9784615384615307</v>
      </c>
      <c r="Q11545" s="3">
        <f>Table1[[#This Row],[Total Hours Social Work Staff Per Resident Per Day]]/Table1[[#This Row],[MDS Census]]</f>
        <v>0.11190795781399804</v>
      </c>
      <c r="R11545" s="3"/>
      <c r="S11545"/>
    </row>
    <row r="11546" spans="1:19" x14ac:dyDescent="0.2">
      <c r="A11546" t="s">
        <v>16244</v>
      </c>
      <c r="B11546" t="s">
        <v>16848</v>
      </c>
      <c r="C11546" t="s">
        <v>16259</v>
      </c>
      <c r="D11546" t="s">
        <v>16855</v>
      </c>
      <c r="E11546" s="3">
        <v>84.098901098900996</v>
      </c>
      <c r="F11546" s="3">
        <v>4.9230769230769198</v>
      </c>
      <c r="G11546" s="3">
        <v>6.3186813186813101E-2</v>
      </c>
      <c r="H11546" s="3">
        <v>0</v>
      </c>
      <c r="I11546" s="3">
        <v>0</v>
      </c>
      <c r="J11546" s="3">
        <v>26.558021978021898</v>
      </c>
      <c r="K11546" s="3">
        <v>0</v>
      </c>
      <c r="L11546" s="3">
        <f>Table1[[#This Row],[Hours Qualified Activities Professional]]+Table1[[#This Row],[Hours Other Activity Staff]]</f>
        <v>26.558021978021898</v>
      </c>
      <c r="M11546" s="3">
        <f>Table1[[#This Row],[Total Hours Activity Staff]]/Table1[[#This Row],[MDS Census]]</f>
        <v>0.31579511302757035</v>
      </c>
      <c r="N11546" s="3">
        <v>5.71428571428571</v>
      </c>
      <c r="O11546" s="3">
        <v>0</v>
      </c>
      <c r="P11546" s="3">
        <f>Table1[[#This Row],[Hours Qualified Social Worker]]+Table1[[#This Row],[Hours Other Social Work Staff]]</f>
        <v>5.71428571428571</v>
      </c>
      <c r="Q11546" s="3">
        <f>Table1[[#This Row],[Total Hours Social Work Staff Per Resident Per Day]]/Table1[[#This Row],[MDS Census]]</f>
        <v>6.794721024434866E-2</v>
      </c>
      <c r="R11546" s="3"/>
      <c r="S11546"/>
    </row>
    <row r="11547" spans="1:19" x14ac:dyDescent="0.2">
      <c r="A11547" t="s">
        <v>16244</v>
      </c>
      <c r="B11547" t="s">
        <v>16848</v>
      </c>
      <c r="C11547" t="s">
        <v>16259</v>
      </c>
      <c r="D11547" t="s">
        <v>12622</v>
      </c>
      <c r="E11547" s="3">
        <v>130.956043956043</v>
      </c>
      <c r="F11547" s="3">
        <v>4.7472527472527402</v>
      </c>
      <c r="G11547" s="3">
        <v>0.29670329670329598</v>
      </c>
      <c r="H11547" s="3">
        <v>0.64285714285714202</v>
      </c>
      <c r="I11547" s="3">
        <v>6.24175824175824</v>
      </c>
      <c r="J11547" s="3">
        <v>1.78571428571428</v>
      </c>
      <c r="K11547" s="3">
        <v>16.832417582417499</v>
      </c>
      <c r="L11547" s="3">
        <f>Table1[[#This Row],[Hours Qualified Activities Professional]]+Table1[[#This Row],[Hours Other Activity Staff]]</f>
        <v>18.61813186813178</v>
      </c>
      <c r="M11547" s="3">
        <f>Table1[[#This Row],[Total Hours Activity Staff]]/Table1[[#This Row],[MDS Census]]</f>
        <v>0.14217084836787819</v>
      </c>
      <c r="N11547" s="3">
        <v>5.7197802197802101</v>
      </c>
      <c r="O11547" s="3">
        <v>0</v>
      </c>
      <c r="P11547" s="3">
        <f>Table1[[#This Row],[Hours Qualified Social Worker]]+Table1[[#This Row],[Hours Other Social Work Staff]]</f>
        <v>5.7197802197802101</v>
      </c>
      <c r="Q11547" s="3">
        <f>Table1[[#This Row],[Total Hours Social Work Staff Per Resident Per Day]]/Table1[[#This Row],[MDS Census]]</f>
        <v>4.3677099941260629E-2</v>
      </c>
      <c r="R11547" s="3"/>
      <c r="S11547"/>
    </row>
    <row r="11548" spans="1:19" x14ac:dyDescent="0.2">
      <c r="A11548" t="s">
        <v>16244</v>
      </c>
      <c r="B11548" t="s">
        <v>16848</v>
      </c>
      <c r="C11548" t="s">
        <v>16259</v>
      </c>
      <c r="D11548" t="s">
        <v>16856</v>
      </c>
      <c r="E11548" s="3">
        <v>217.81318681318601</v>
      </c>
      <c r="F11548" s="3">
        <v>0</v>
      </c>
      <c r="G11548" s="3">
        <v>0.19780219780219699</v>
      </c>
      <c r="H11548" s="3">
        <v>1.2087912087912001</v>
      </c>
      <c r="I11548" s="3">
        <v>9.5082417582417502</v>
      </c>
      <c r="J11548" s="3">
        <v>24.576373626373599</v>
      </c>
      <c r="K11548" s="3">
        <v>2.5164835164835102</v>
      </c>
      <c r="L11548" s="3">
        <f>Table1[[#This Row],[Hours Qualified Activities Professional]]+Table1[[#This Row],[Hours Other Activity Staff]]</f>
        <v>27.09285714285711</v>
      </c>
      <c r="M11548" s="3">
        <f>Table1[[#This Row],[Total Hours Activity Staff]]/Table1[[#This Row],[MDS Census]]</f>
        <v>0.12438575248473871</v>
      </c>
      <c r="N11548" s="3">
        <v>20.3241758241758</v>
      </c>
      <c r="O11548" s="3">
        <v>0</v>
      </c>
      <c r="P11548" s="3">
        <f>Table1[[#This Row],[Hours Qualified Social Worker]]+Table1[[#This Row],[Hours Other Social Work Staff]]</f>
        <v>20.3241758241758</v>
      </c>
      <c r="Q11548" s="3">
        <f>Table1[[#This Row],[Total Hours Social Work Staff Per Resident Per Day]]/Table1[[#This Row],[MDS Census]]</f>
        <v>9.3310125624338061E-2</v>
      </c>
      <c r="R11548" s="3"/>
      <c r="S11548"/>
    </row>
    <row r="11549" spans="1:19" x14ac:dyDescent="0.2">
      <c r="A11549" t="s">
        <v>16244</v>
      </c>
      <c r="B11549" t="s">
        <v>16848</v>
      </c>
      <c r="C11549" t="s">
        <v>16259</v>
      </c>
      <c r="D11549" t="s">
        <v>16857</v>
      </c>
      <c r="E11549" s="3">
        <v>197.35164835164801</v>
      </c>
      <c r="F11549" s="3">
        <v>5.2307692307692299</v>
      </c>
      <c r="G11549" s="3">
        <v>0.28571428571428498</v>
      </c>
      <c r="H11549" s="3">
        <v>1.2032967032966999</v>
      </c>
      <c r="I11549" s="3">
        <v>10.206043956043899</v>
      </c>
      <c r="J11549" s="3">
        <v>32.865384615384599</v>
      </c>
      <c r="K11549" s="3">
        <v>4.6675824175824099</v>
      </c>
      <c r="L11549" s="3">
        <f>Table1[[#This Row],[Hours Qualified Activities Professional]]+Table1[[#This Row],[Hours Other Activity Staff]]</f>
        <v>37.532967032967008</v>
      </c>
      <c r="M11549" s="3">
        <f>Table1[[#This Row],[Total Hours Activity Staff]]/Table1[[#This Row],[MDS Census]]</f>
        <v>0.19018319505540418</v>
      </c>
      <c r="N11549" s="3">
        <v>21.442307692307601</v>
      </c>
      <c r="O11549" s="3">
        <v>0</v>
      </c>
      <c r="P11549" s="3">
        <f>Table1[[#This Row],[Hours Qualified Social Worker]]+Table1[[#This Row],[Hours Other Social Work Staff]]</f>
        <v>21.442307692307601</v>
      </c>
      <c r="Q11549" s="3">
        <f>Table1[[#This Row],[Total Hours Social Work Staff Per Resident Per Day]]/Table1[[#This Row],[MDS Census]]</f>
        <v>0.10865025892310234</v>
      </c>
      <c r="R11549" s="3"/>
      <c r="S11549"/>
    </row>
    <row r="11550" spans="1:19" x14ac:dyDescent="0.2">
      <c r="A11550" t="s">
        <v>16244</v>
      </c>
      <c r="B11550" t="s">
        <v>16848</v>
      </c>
      <c r="C11550" t="s">
        <v>16259</v>
      </c>
      <c r="D11550" t="s">
        <v>16858</v>
      </c>
      <c r="E11550" s="3">
        <v>267.03296703296701</v>
      </c>
      <c r="F11550" s="3">
        <v>5.1565934065933998</v>
      </c>
      <c r="G11550" s="3">
        <v>0.28571428571428498</v>
      </c>
      <c r="H11550" s="3">
        <v>1.56043956043956</v>
      </c>
      <c r="I11550" s="3">
        <v>16.703296703296701</v>
      </c>
      <c r="J11550" s="3">
        <v>22.1648351648351</v>
      </c>
      <c r="K11550" s="3">
        <v>3.6950549450549399</v>
      </c>
      <c r="L11550" s="3">
        <f>Table1[[#This Row],[Hours Qualified Activities Professional]]+Table1[[#This Row],[Hours Other Activity Staff]]</f>
        <v>25.859890109890038</v>
      </c>
      <c r="M11550" s="3">
        <f>Table1[[#This Row],[Total Hours Activity Staff]]/Table1[[#This Row],[MDS Census]]</f>
        <v>9.6841563786007973E-2</v>
      </c>
      <c r="N11550" s="3">
        <v>26.321428571428498</v>
      </c>
      <c r="O11550" s="3">
        <v>0</v>
      </c>
      <c r="P11550" s="3">
        <f>Table1[[#This Row],[Hours Qualified Social Worker]]+Table1[[#This Row],[Hours Other Social Work Staff]]</f>
        <v>26.321428571428498</v>
      </c>
      <c r="Q11550" s="3">
        <f>Table1[[#This Row],[Total Hours Social Work Staff Per Resident Per Day]]/Table1[[#This Row],[MDS Census]]</f>
        <v>9.8569958847736366E-2</v>
      </c>
      <c r="R11550" s="3"/>
      <c r="S11550"/>
    </row>
    <row r="11551" spans="1:19" x14ac:dyDescent="0.2">
      <c r="A11551" t="s">
        <v>16244</v>
      </c>
      <c r="B11551" t="s">
        <v>16848</v>
      </c>
      <c r="C11551" t="s">
        <v>16259</v>
      </c>
      <c r="D11551" t="s">
        <v>16859</v>
      </c>
      <c r="E11551" s="3">
        <v>29.263736263736199</v>
      </c>
      <c r="F11551" s="3">
        <v>10.7252747252747</v>
      </c>
      <c r="G11551" s="3">
        <v>0.329670329670329</v>
      </c>
      <c r="H11551" s="3">
        <v>0</v>
      </c>
      <c r="I11551" s="3">
        <v>2.16956043956043</v>
      </c>
      <c r="J11551" s="3">
        <v>0</v>
      </c>
      <c r="K11551" s="3">
        <v>3.4016483516483502</v>
      </c>
      <c r="L11551" s="3">
        <f>Table1[[#This Row],[Hours Qualified Activities Professional]]+Table1[[#This Row],[Hours Other Activity Staff]]</f>
        <v>3.4016483516483502</v>
      </c>
      <c r="M11551" s="3">
        <f>Table1[[#This Row],[Total Hours Activity Staff]]/Table1[[#This Row],[MDS Census]]</f>
        <v>0.1162410814870449</v>
      </c>
      <c r="N11551" s="3">
        <v>4.6121978021977998</v>
      </c>
      <c r="O11551" s="3">
        <v>0</v>
      </c>
      <c r="P11551" s="3">
        <f>Table1[[#This Row],[Hours Qualified Social Worker]]+Table1[[#This Row],[Hours Other Social Work Staff]]</f>
        <v>4.6121978021977998</v>
      </c>
      <c r="Q11551" s="3">
        <f>Table1[[#This Row],[Total Hours Social Work Staff Per Resident Per Day]]/Table1[[#This Row],[MDS Census]]</f>
        <v>0.15760796094630145</v>
      </c>
      <c r="R11551" s="3"/>
      <c r="S11551"/>
    </row>
    <row r="11552" spans="1:19" x14ac:dyDescent="0.2">
      <c r="A11552" t="s">
        <v>16244</v>
      </c>
      <c r="B11552" t="s">
        <v>16848</v>
      </c>
      <c r="C11552" t="s">
        <v>16259</v>
      </c>
      <c r="D11552" t="s">
        <v>2187</v>
      </c>
      <c r="E11552" s="3">
        <v>46.373626373626301</v>
      </c>
      <c r="F11552" s="3">
        <v>0</v>
      </c>
      <c r="G11552" s="3">
        <v>0</v>
      </c>
      <c r="H11552" s="3">
        <v>0</v>
      </c>
      <c r="I11552" s="3">
        <v>0</v>
      </c>
      <c r="J11552" s="3">
        <v>2.0374725274725201</v>
      </c>
      <c r="K11552" s="3">
        <v>7.6260439560439499</v>
      </c>
      <c r="L11552" s="3">
        <f>Table1[[#This Row],[Hours Qualified Activities Professional]]+Table1[[#This Row],[Hours Other Activity Staff]]</f>
        <v>9.6635164835164709</v>
      </c>
      <c r="M11552" s="3">
        <f>Table1[[#This Row],[Total Hours Activity Staff]]/Table1[[#This Row],[MDS Census]]</f>
        <v>0.20838388625592422</v>
      </c>
      <c r="N11552" s="3">
        <v>0</v>
      </c>
      <c r="O11552" s="3">
        <v>5.7937362637362604</v>
      </c>
      <c r="P11552" s="3">
        <f>Table1[[#This Row],[Hours Qualified Social Worker]]+Table1[[#This Row],[Hours Other Social Work Staff]]</f>
        <v>5.7937362637362604</v>
      </c>
      <c r="Q11552" s="3">
        <f>Table1[[#This Row],[Total Hours Social Work Staff Per Resident Per Day]]/Table1[[#This Row],[MDS Census]]</f>
        <v>0.1249360189573461</v>
      </c>
      <c r="R11552" s="3"/>
      <c r="S11552"/>
    </row>
    <row r="11553" spans="1:19" x14ac:dyDescent="0.2">
      <c r="A11553" t="s">
        <v>16244</v>
      </c>
      <c r="B11553" t="s">
        <v>16848</v>
      </c>
      <c r="C11553" t="s">
        <v>16259</v>
      </c>
      <c r="D11553" t="s">
        <v>16860</v>
      </c>
      <c r="E11553" s="3">
        <v>157.01098901098899</v>
      </c>
      <c r="F11553" s="3">
        <v>11.076923076923</v>
      </c>
      <c r="G11553" s="3">
        <v>0.329670329670329</v>
      </c>
      <c r="H11553" s="3">
        <v>0</v>
      </c>
      <c r="I11553" s="3">
        <v>9.2813186813186803</v>
      </c>
      <c r="J11553" s="3">
        <v>5.2845054945054901</v>
      </c>
      <c r="K11553" s="3">
        <v>11.3156043956043</v>
      </c>
      <c r="L11553" s="3">
        <f>Table1[[#This Row],[Hours Qualified Activities Professional]]+Table1[[#This Row],[Hours Other Activity Staff]]</f>
        <v>16.600109890109792</v>
      </c>
      <c r="M11553" s="3">
        <f>Table1[[#This Row],[Total Hours Activity Staff]]/Table1[[#This Row],[MDS Census]]</f>
        <v>0.10572578387457945</v>
      </c>
      <c r="N11553" s="3">
        <v>5.6263736263736197</v>
      </c>
      <c r="O11553" s="3">
        <v>6.6060439560439503</v>
      </c>
      <c r="P11553" s="3">
        <f>Table1[[#This Row],[Hours Qualified Social Worker]]+Table1[[#This Row],[Hours Other Social Work Staff]]</f>
        <v>12.23241758241757</v>
      </c>
      <c r="Q11553" s="3">
        <f>Table1[[#This Row],[Total Hours Social Work Staff Per Resident Per Day]]/Table1[[#This Row],[MDS Census]]</f>
        <v>7.7908034714445615E-2</v>
      </c>
      <c r="R11553" s="3"/>
      <c r="S11553"/>
    </row>
    <row r="11554" spans="1:19" x14ac:dyDescent="0.2">
      <c r="A11554" t="s">
        <v>16244</v>
      </c>
      <c r="B11554" t="s">
        <v>16848</v>
      </c>
      <c r="C11554" t="s">
        <v>16259</v>
      </c>
      <c r="D11554" t="s">
        <v>16861</v>
      </c>
      <c r="E11554" s="3">
        <v>177.043956043956</v>
      </c>
      <c r="F11554" s="3">
        <v>4.5714285714285703</v>
      </c>
      <c r="G11554" s="3">
        <v>0.109890109890109</v>
      </c>
      <c r="H11554" s="3">
        <v>0</v>
      </c>
      <c r="I11554" s="3">
        <v>5.8704395604395598</v>
      </c>
      <c r="J11554" s="3">
        <v>0</v>
      </c>
      <c r="K11554" s="3">
        <v>25.494615384615301</v>
      </c>
      <c r="L11554" s="3">
        <f>Table1[[#This Row],[Hours Qualified Activities Professional]]+Table1[[#This Row],[Hours Other Activity Staff]]</f>
        <v>25.494615384615301</v>
      </c>
      <c r="M11554" s="3">
        <f>Table1[[#This Row],[Total Hours Activity Staff]]/Table1[[#This Row],[MDS Census]]</f>
        <v>0.14400161380423271</v>
      </c>
      <c r="N11554" s="3">
        <v>5.1428571428571397</v>
      </c>
      <c r="O11554" s="3">
        <v>6.2038461538461496</v>
      </c>
      <c r="P11554" s="3">
        <f>Table1[[#This Row],[Hours Qualified Social Worker]]+Table1[[#This Row],[Hours Other Social Work Staff]]</f>
        <v>11.346703296703289</v>
      </c>
      <c r="Q11554" s="3">
        <f>Table1[[#This Row],[Total Hours Social Work Staff Per Resident Per Day]]/Table1[[#This Row],[MDS Census]]</f>
        <v>6.4089752343119574E-2</v>
      </c>
      <c r="R11554" s="3"/>
      <c r="S11554"/>
    </row>
    <row r="11555" spans="1:19" x14ac:dyDescent="0.2">
      <c r="A11555" t="s">
        <v>16244</v>
      </c>
      <c r="B11555" t="s">
        <v>16848</v>
      </c>
      <c r="C11555" t="s">
        <v>16259</v>
      </c>
      <c r="D11555" t="s">
        <v>16862</v>
      </c>
      <c r="E11555" s="3">
        <v>90.527472527472497</v>
      </c>
      <c r="F11555" s="3">
        <v>5.4505494505494498</v>
      </c>
      <c r="G11555" s="3">
        <v>0.329670329670329</v>
      </c>
      <c r="H11555" s="3">
        <v>0</v>
      </c>
      <c r="I11555" s="3">
        <v>6.4615384615384602E-2</v>
      </c>
      <c r="J11555" s="3">
        <v>4.93527472527472</v>
      </c>
      <c r="K11555" s="3">
        <v>5.8518681318681303</v>
      </c>
      <c r="L11555" s="3">
        <f>Table1[[#This Row],[Hours Qualified Activities Professional]]+Table1[[#This Row],[Hours Other Activity Staff]]</f>
        <v>10.78714285714285</v>
      </c>
      <c r="M11555" s="3">
        <f>Table1[[#This Row],[Total Hours Activity Staff]]/Table1[[#This Row],[MDS Census]]</f>
        <v>0.1191587764020393</v>
      </c>
      <c r="N11555" s="3">
        <v>0</v>
      </c>
      <c r="O11555" s="3">
        <v>5.2443956043956002</v>
      </c>
      <c r="P11555" s="3">
        <f>Table1[[#This Row],[Hours Qualified Social Worker]]+Table1[[#This Row],[Hours Other Social Work Staff]]</f>
        <v>5.2443956043956002</v>
      </c>
      <c r="Q11555" s="3">
        <f>Table1[[#This Row],[Total Hours Social Work Staff Per Resident Per Day]]/Table1[[#This Row],[MDS Census]]</f>
        <v>5.7931536780772001E-2</v>
      </c>
      <c r="R11555" s="3"/>
      <c r="S11555"/>
    </row>
    <row r="11556" spans="1:19" x14ac:dyDescent="0.2">
      <c r="A11556" t="s">
        <v>16244</v>
      </c>
      <c r="B11556" t="s">
        <v>16848</v>
      </c>
      <c r="C11556" t="s">
        <v>16259</v>
      </c>
      <c r="D11556" t="s">
        <v>16863</v>
      </c>
      <c r="E11556" s="3">
        <v>168.16483516483501</v>
      </c>
      <c r="F11556" s="3">
        <v>8.7912087912087902</v>
      </c>
      <c r="G11556" s="3">
        <v>5.4945054945054897E-3</v>
      </c>
      <c r="H11556" s="3">
        <v>0</v>
      </c>
      <c r="I11556" s="3">
        <v>5.5346153846153801</v>
      </c>
      <c r="J11556" s="3">
        <v>0</v>
      </c>
      <c r="K11556" s="3">
        <v>20.381978021978</v>
      </c>
      <c r="L11556" s="3">
        <f>Table1[[#This Row],[Hours Qualified Activities Professional]]+Table1[[#This Row],[Hours Other Activity Staff]]</f>
        <v>20.381978021978</v>
      </c>
      <c r="M11556" s="3">
        <f>Table1[[#This Row],[Total Hours Activity Staff]]/Table1[[#This Row],[MDS Census]]</f>
        <v>0.1212023786185715</v>
      </c>
      <c r="N11556" s="3">
        <v>5.5384615384615303</v>
      </c>
      <c r="O11556" s="3">
        <v>5.9318681318681303</v>
      </c>
      <c r="P11556" s="3">
        <f>Table1[[#This Row],[Hours Qualified Social Worker]]+Table1[[#This Row],[Hours Other Social Work Staff]]</f>
        <v>11.470329670329662</v>
      </c>
      <c r="Q11556" s="3">
        <f>Table1[[#This Row],[Total Hours Social Work Staff Per Resident Per Day]]/Table1[[#This Row],[MDS Census]]</f>
        <v>6.8208847938312764E-2</v>
      </c>
      <c r="R11556" s="3"/>
      <c r="S11556"/>
    </row>
    <row r="11557" spans="1:19" x14ac:dyDescent="0.2">
      <c r="A11557" t="s">
        <v>16244</v>
      </c>
      <c r="B11557" t="s">
        <v>16848</v>
      </c>
      <c r="C11557" t="s">
        <v>16259</v>
      </c>
      <c r="D11557" t="s">
        <v>16864</v>
      </c>
      <c r="E11557" s="3">
        <v>130.32967032966999</v>
      </c>
      <c r="F11557" s="3">
        <v>5.5824175824175803</v>
      </c>
      <c r="G11557" s="3">
        <v>0.31868131868131799</v>
      </c>
      <c r="H11557" s="3">
        <v>0</v>
      </c>
      <c r="I11557" s="3">
        <v>4.4762637362637303</v>
      </c>
      <c r="J11557" s="3">
        <v>5.1331868131868097</v>
      </c>
      <c r="K11557" s="3">
        <v>13.460879120879101</v>
      </c>
      <c r="L11557" s="3">
        <f>Table1[[#This Row],[Hours Qualified Activities Professional]]+Table1[[#This Row],[Hours Other Activity Staff]]</f>
        <v>18.59406593406591</v>
      </c>
      <c r="M11557" s="3">
        <f>Table1[[#This Row],[Total Hours Activity Staff]]/Table1[[#This Row],[MDS Census]]</f>
        <v>0.14266947723440151</v>
      </c>
      <c r="N11557" s="3">
        <v>11.120879120879099</v>
      </c>
      <c r="O11557" s="3">
        <v>0</v>
      </c>
      <c r="P11557" s="3">
        <f>Table1[[#This Row],[Hours Qualified Social Worker]]+Table1[[#This Row],[Hours Other Social Work Staff]]</f>
        <v>11.120879120879099</v>
      </c>
      <c r="Q11557" s="3">
        <f>Table1[[#This Row],[Total Hours Social Work Staff Per Resident Per Day]]/Table1[[#This Row],[MDS Census]]</f>
        <v>8.5328836424957893E-2</v>
      </c>
      <c r="R11557" s="3"/>
      <c r="S11557"/>
    </row>
    <row r="11558" spans="1:19" x14ac:dyDescent="0.2">
      <c r="A11558" t="s">
        <v>16244</v>
      </c>
      <c r="B11558" t="s">
        <v>16848</v>
      </c>
      <c r="C11558" t="s">
        <v>16259</v>
      </c>
      <c r="D11558" t="s">
        <v>16865</v>
      </c>
      <c r="E11558" s="3">
        <v>148.47252747252699</v>
      </c>
      <c r="F11558" s="3">
        <v>5.4505494505494498</v>
      </c>
      <c r="G11558" s="3">
        <v>0.214285714285714</v>
      </c>
      <c r="H11558" s="3">
        <v>0</v>
      </c>
      <c r="I11558" s="3">
        <v>10.888461538461501</v>
      </c>
      <c r="J11558" s="3">
        <v>0</v>
      </c>
      <c r="K11558" s="3">
        <v>21.816593406593402</v>
      </c>
      <c r="L11558" s="3">
        <f>Table1[[#This Row],[Hours Qualified Activities Professional]]+Table1[[#This Row],[Hours Other Activity Staff]]</f>
        <v>21.816593406593402</v>
      </c>
      <c r="M11558" s="3">
        <f>Table1[[#This Row],[Total Hours Activity Staff]]/Table1[[#This Row],[MDS Census]]</f>
        <v>0.14694027089038605</v>
      </c>
      <c r="N11558" s="3">
        <v>10.581208791208701</v>
      </c>
      <c r="O11558" s="3">
        <v>4.8027472527472499</v>
      </c>
      <c r="P11558" s="3">
        <f>Table1[[#This Row],[Hours Qualified Social Worker]]+Table1[[#This Row],[Hours Other Social Work Staff]]</f>
        <v>15.383956043955951</v>
      </c>
      <c r="Q11558" s="3">
        <f>Table1[[#This Row],[Total Hours Social Work Staff Per Resident Per Day]]/Table1[[#This Row],[MDS Census]]</f>
        <v>0.10361483235881845</v>
      </c>
      <c r="R11558" s="3"/>
      <c r="S11558"/>
    </row>
    <row r="11559" spans="1:19" x14ac:dyDescent="0.2">
      <c r="A11559" t="s">
        <v>16244</v>
      </c>
      <c r="B11559" t="s">
        <v>16848</v>
      </c>
      <c r="C11559" t="s">
        <v>16259</v>
      </c>
      <c r="D11559" t="s">
        <v>16866</v>
      </c>
      <c r="E11559" s="3">
        <v>107.505494505494</v>
      </c>
      <c r="F11559" s="3">
        <v>28.601648351648301</v>
      </c>
      <c r="G11559" s="3">
        <v>0.52747252747252704</v>
      </c>
      <c r="H11559" s="3">
        <v>0.74175824175824101</v>
      </c>
      <c r="I11559" s="3">
        <v>10.527472527472501</v>
      </c>
      <c r="J11559" s="3">
        <v>4.8351648351648304</v>
      </c>
      <c r="K11559" s="3">
        <v>25.917582417582398</v>
      </c>
      <c r="L11559" s="3">
        <f>Table1[[#This Row],[Hours Qualified Activities Professional]]+Table1[[#This Row],[Hours Other Activity Staff]]</f>
        <v>30.752747252747227</v>
      </c>
      <c r="M11559" s="3">
        <f>Table1[[#This Row],[Total Hours Activity Staff]]/Table1[[#This Row],[MDS Census]]</f>
        <v>0.28605744659102633</v>
      </c>
      <c r="N11559" s="3">
        <v>16.1428571428571</v>
      </c>
      <c r="O11559" s="3">
        <v>0</v>
      </c>
      <c r="P11559" s="3">
        <f>Table1[[#This Row],[Hours Qualified Social Worker]]+Table1[[#This Row],[Hours Other Social Work Staff]]</f>
        <v>16.1428571428571</v>
      </c>
      <c r="Q11559" s="3">
        <f>Table1[[#This Row],[Total Hours Social Work Staff Per Resident Per Day]]/Table1[[#This Row],[MDS Census]]</f>
        <v>0.15015843810692048</v>
      </c>
      <c r="R11559" s="3"/>
      <c r="S11559"/>
    </row>
    <row r="11560" spans="1:19" x14ac:dyDescent="0.2">
      <c r="A11560" t="s">
        <v>16244</v>
      </c>
      <c r="B11560" t="s">
        <v>16848</v>
      </c>
      <c r="C11560" t="s">
        <v>16259</v>
      </c>
      <c r="D11560" t="s">
        <v>16867</v>
      </c>
      <c r="E11560" s="3">
        <v>106.362637362637</v>
      </c>
      <c r="F11560" s="3">
        <v>5.6263736263736197</v>
      </c>
      <c r="G11560" s="3">
        <v>0</v>
      </c>
      <c r="H11560" s="3">
        <v>0</v>
      </c>
      <c r="I11560" s="3">
        <v>3.4285714285714199</v>
      </c>
      <c r="J11560" s="3">
        <v>5.4505494505494498</v>
      </c>
      <c r="K11560" s="3">
        <v>4.7884615384615303</v>
      </c>
      <c r="L11560" s="3">
        <f>Table1[[#This Row],[Hours Qualified Activities Professional]]+Table1[[#This Row],[Hours Other Activity Staff]]</f>
        <v>10.23901098901098</v>
      </c>
      <c r="M11560" s="3">
        <f>Table1[[#This Row],[Total Hours Activity Staff]]/Table1[[#This Row],[MDS Census]]</f>
        <v>9.6265110032028339E-2</v>
      </c>
      <c r="N11560" s="3">
        <v>2.7197802197802101</v>
      </c>
      <c r="O11560" s="3">
        <v>0</v>
      </c>
      <c r="P11560" s="3">
        <f>Table1[[#This Row],[Hours Qualified Social Worker]]+Table1[[#This Row],[Hours Other Social Work Staff]]</f>
        <v>2.7197802197802101</v>
      </c>
      <c r="Q11560" s="3">
        <f>Table1[[#This Row],[Total Hours Social Work Staff Per Resident Per Day]]/Table1[[#This Row],[MDS Census]]</f>
        <v>2.5570823432172742E-2</v>
      </c>
      <c r="R11560" s="3"/>
      <c r="S11560"/>
    </row>
    <row r="11561" spans="1:19" x14ac:dyDescent="0.2">
      <c r="A11561" t="s">
        <v>16244</v>
      </c>
      <c r="B11561" t="s">
        <v>16848</v>
      </c>
      <c r="C11561" t="s">
        <v>16259</v>
      </c>
      <c r="D11561" t="s">
        <v>16868</v>
      </c>
      <c r="E11561" s="3">
        <v>56.483516483516397</v>
      </c>
      <c r="F11561" s="3">
        <v>5.0989010989010897</v>
      </c>
      <c r="G11561" s="3">
        <v>0.52747252747252704</v>
      </c>
      <c r="H11561" s="3">
        <v>0.379120879120879</v>
      </c>
      <c r="I11561" s="3">
        <v>4.8021978021978002</v>
      </c>
      <c r="J11561" s="3">
        <v>9.4697802197802101</v>
      </c>
      <c r="K11561" s="3">
        <v>0</v>
      </c>
      <c r="L11561" s="3">
        <f>Table1[[#This Row],[Hours Qualified Activities Professional]]+Table1[[#This Row],[Hours Other Activity Staff]]</f>
        <v>9.4697802197802101</v>
      </c>
      <c r="M11561" s="3">
        <f>Table1[[#This Row],[Total Hours Activity Staff]]/Table1[[#This Row],[MDS Census]]</f>
        <v>0.1676556420233464</v>
      </c>
      <c r="N11561" s="3">
        <v>10.021978021978001</v>
      </c>
      <c r="O11561" s="3">
        <v>0</v>
      </c>
      <c r="P11561" s="3">
        <f>Table1[[#This Row],[Hours Qualified Social Worker]]+Table1[[#This Row],[Hours Other Social Work Staff]]</f>
        <v>10.021978021978001</v>
      </c>
      <c r="Q11561" s="3">
        <f>Table1[[#This Row],[Total Hours Social Work Staff Per Resident Per Day]]/Table1[[#This Row],[MDS Census]]</f>
        <v>0.17743190661478589</v>
      </c>
      <c r="R11561" s="3"/>
      <c r="S11561"/>
    </row>
    <row r="11562" spans="1:19" x14ac:dyDescent="0.2">
      <c r="A11562" t="s">
        <v>16244</v>
      </c>
      <c r="B11562" t="s">
        <v>16848</v>
      </c>
      <c r="C11562" t="s">
        <v>16259</v>
      </c>
      <c r="D11562" t="s">
        <v>16869</v>
      </c>
      <c r="E11562" s="3">
        <v>37.516483516483497</v>
      </c>
      <c r="F11562" s="3">
        <v>3.6593406593406499</v>
      </c>
      <c r="G11562" s="3">
        <v>0.85714285714285698</v>
      </c>
      <c r="H11562" s="3">
        <v>0</v>
      </c>
      <c r="I11562" s="3">
        <v>0.53296703296703196</v>
      </c>
      <c r="J11562" s="3">
        <v>4.7285714285714198</v>
      </c>
      <c r="K11562" s="3">
        <v>11.7505494505494</v>
      </c>
      <c r="L11562" s="3">
        <f>Table1[[#This Row],[Hours Qualified Activities Professional]]+Table1[[#This Row],[Hours Other Activity Staff]]</f>
        <v>16.479120879120821</v>
      </c>
      <c r="M11562" s="3">
        <f>Table1[[#This Row],[Total Hours Activity Staff]]/Table1[[#This Row],[MDS Census]]</f>
        <v>0.43925014645576904</v>
      </c>
      <c r="N11562" s="3">
        <v>5.1868131868131799</v>
      </c>
      <c r="O11562" s="3">
        <v>0</v>
      </c>
      <c r="P11562" s="3">
        <f>Table1[[#This Row],[Hours Qualified Social Worker]]+Table1[[#This Row],[Hours Other Social Work Staff]]</f>
        <v>5.1868131868131799</v>
      </c>
      <c r="Q11562" s="3">
        <f>Table1[[#This Row],[Total Hours Social Work Staff Per Resident Per Day]]/Table1[[#This Row],[MDS Census]]</f>
        <v>0.13825424721734025</v>
      </c>
      <c r="R11562" s="3"/>
      <c r="S11562"/>
    </row>
    <row r="11563" spans="1:19" x14ac:dyDescent="0.2">
      <c r="A11563" t="s">
        <v>16244</v>
      </c>
      <c r="B11563" t="s">
        <v>16848</v>
      </c>
      <c r="C11563" t="s">
        <v>16259</v>
      </c>
      <c r="D11563" t="s">
        <v>16870</v>
      </c>
      <c r="E11563" s="3">
        <v>111.340659340659</v>
      </c>
      <c r="F11563" s="3">
        <v>61.664835164835097</v>
      </c>
      <c r="G11563" s="3">
        <v>0.879120879120879</v>
      </c>
      <c r="H11563" s="3">
        <v>0.55494505494505397</v>
      </c>
      <c r="I11563" s="3">
        <v>0</v>
      </c>
      <c r="J11563" s="3">
        <v>5.71428571428571</v>
      </c>
      <c r="K11563" s="3">
        <v>7.3434065934065904</v>
      </c>
      <c r="L11563" s="3">
        <f>Table1[[#This Row],[Hours Qualified Activities Professional]]+Table1[[#This Row],[Hours Other Activity Staff]]</f>
        <v>13.057692307692299</v>
      </c>
      <c r="M11563" s="3">
        <f>Table1[[#This Row],[Total Hours Activity Staff]]/Table1[[#This Row],[MDS Census]]</f>
        <v>0.11727694433478117</v>
      </c>
      <c r="N11563" s="3">
        <v>5.3406593406593403</v>
      </c>
      <c r="O11563" s="3">
        <v>0.59615384615384603</v>
      </c>
      <c r="P11563" s="3">
        <f>Table1[[#This Row],[Hours Qualified Social Worker]]+Table1[[#This Row],[Hours Other Social Work Staff]]</f>
        <v>5.9368131868131861</v>
      </c>
      <c r="Q11563" s="3">
        <f>Table1[[#This Row],[Total Hours Social Work Staff Per Resident Per Day]]/Table1[[#This Row],[MDS Census]]</f>
        <v>5.3321160679036875E-2</v>
      </c>
      <c r="R11563" s="3"/>
      <c r="S11563"/>
    </row>
    <row r="11564" spans="1:19" x14ac:dyDescent="0.2">
      <c r="A11564" t="s">
        <v>16244</v>
      </c>
      <c r="B11564" t="s">
        <v>16848</v>
      </c>
      <c r="C11564" t="s">
        <v>16259</v>
      </c>
      <c r="D11564" t="s">
        <v>16871</v>
      </c>
      <c r="E11564" s="3">
        <v>125.098901098901</v>
      </c>
      <c r="F11564" s="3">
        <v>5.2747252747252702</v>
      </c>
      <c r="G11564" s="3">
        <v>0</v>
      </c>
      <c r="H11564" s="3">
        <v>0</v>
      </c>
      <c r="I11564" s="3">
        <v>10.018021978021901</v>
      </c>
      <c r="J11564" s="3">
        <v>0</v>
      </c>
      <c r="K11564" s="3">
        <v>12.131868131868099</v>
      </c>
      <c r="L11564" s="3">
        <f>Table1[[#This Row],[Hours Qualified Activities Professional]]+Table1[[#This Row],[Hours Other Activity Staff]]</f>
        <v>12.131868131868099</v>
      </c>
      <c r="M11564" s="3">
        <f>Table1[[#This Row],[Total Hours Activity Staff]]/Table1[[#This Row],[MDS Census]]</f>
        <v>9.6978215038650561E-2</v>
      </c>
      <c r="N11564" s="3">
        <v>9.8076923076922995</v>
      </c>
      <c r="O11564" s="3">
        <v>4.5164835164835102</v>
      </c>
      <c r="P11564" s="3">
        <f>Table1[[#This Row],[Hours Qualified Social Worker]]+Table1[[#This Row],[Hours Other Social Work Staff]]</f>
        <v>14.324175824175811</v>
      </c>
      <c r="Q11564" s="3">
        <f>Table1[[#This Row],[Total Hours Social Work Staff Per Resident Per Day]]/Table1[[#This Row],[MDS Census]]</f>
        <v>0.11450281096275473</v>
      </c>
      <c r="R11564" s="3"/>
      <c r="S11564"/>
    </row>
    <row r="11565" spans="1:19" x14ac:dyDescent="0.2">
      <c r="A11565" t="s">
        <v>16244</v>
      </c>
      <c r="B11565" t="s">
        <v>16848</v>
      </c>
      <c r="C11565" t="s">
        <v>16259</v>
      </c>
      <c r="D11565" t="s">
        <v>16872</v>
      </c>
      <c r="E11565" s="3">
        <v>111.956043956043</v>
      </c>
      <c r="F11565" s="3">
        <v>5.3626373626373596</v>
      </c>
      <c r="G11565" s="3">
        <v>0.49450549450549403</v>
      </c>
      <c r="H11565" s="3">
        <v>1.2197802197802099</v>
      </c>
      <c r="I11565" s="3">
        <v>1.6131868131868099</v>
      </c>
      <c r="J11565" s="3">
        <v>5.0109890109890101</v>
      </c>
      <c r="K11565" s="3">
        <v>16.3131868131868</v>
      </c>
      <c r="L11565" s="3">
        <f>Table1[[#This Row],[Hours Qualified Activities Professional]]+Table1[[#This Row],[Hours Other Activity Staff]]</f>
        <v>21.324175824175811</v>
      </c>
      <c r="M11565" s="3">
        <f>Table1[[#This Row],[Total Hours Activity Staff]]/Table1[[#This Row],[MDS Census]]</f>
        <v>0.1904691794267781</v>
      </c>
      <c r="N11565" s="3">
        <v>9.1428571428571406</v>
      </c>
      <c r="O11565" s="3">
        <v>0</v>
      </c>
      <c r="P11565" s="3">
        <f>Table1[[#This Row],[Hours Qualified Social Worker]]+Table1[[#This Row],[Hours Other Social Work Staff]]</f>
        <v>9.1428571428571406</v>
      </c>
      <c r="Q11565" s="3">
        <f>Table1[[#This Row],[Total Hours Social Work Staff Per Resident Per Day]]/Table1[[#This Row],[MDS Census]]</f>
        <v>8.1664703572831454E-2</v>
      </c>
      <c r="R11565" s="3"/>
      <c r="S11565"/>
    </row>
    <row r="11566" spans="1:19" x14ac:dyDescent="0.2">
      <c r="A11566" t="s">
        <v>16244</v>
      </c>
      <c r="B11566" t="s">
        <v>16848</v>
      </c>
      <c r="C11566" t="s">
        <v>16259</v>
      </c>
      <c r="D11566" t="s">
        <v>16873</v>
      </c>
      <c r="E11566" s="3">
        <v>17.373626373626301</v>
      </c>
      <c r="F11566" s="3">
        <v>4.5714285714285703</v>
      </c>
      <c r="G11566" s="3">
        <v>0</v>
      </c>
      <c r="H11566" s="3">
        <v>5.0329670329670298E-2</v>
      </c>
      <c r="I11566" s="3">
        <v>0.179230769230769</v>
      </c>
      <c r="J11566" s="3">
        <v>0</v>
      </c>
      <c r="K11566" s="3">
        <v>0</v>
      </c>
      <c r="L11566" s="3">
        <f>Table1[[#This Row],[Hours Qualified Activities Professional]]+Table1[[#This Row],[Hours Other Activity Staff]]</f>
        <v>0</v>
      </c>
      <c r="M11566" s="3">
        <f>Table1[[#This Row],[Total Hours Activity Staff]]/Table1[[#This Row],[MDS Census]]</f>
        <v>0</v>
      </c>
      <c r="N11566" s="3">
        <v>5.0109890109890101</v>
      </c>
      <c r="O11566" s="3">
        <v>0</v>
      </c>
      <c r="P11566" s="3">
        <f>Table1[[#This Row],[Hours Qualified Social Worker]]+Table1[[#This Row],[Hours Other Social Work Staff]]</f>
        <v>5.0109890109890101</v>
      </c>
      <c r="Q11566" s="3">
        <f>Table1[[#This Row],[Total Hours Social Work Staff Per Resident Per Day]]/Table1[[#This Row],[MDS Census]]</f>
        <v>0.28842504743833131</v>
      </c>
      <c r="R11566" s="3"/>
      <c r="S11566"/>
    </row>
    <row r="11567" spans="1:19" x14ac:dyDescent="0.2">
      <c r="A11567" t="s">
        <v>16244</v>
      </c>
      <c r="B11567" t="s">
        <v>16848</v>
      </c>
      <c r="C11567" t="s">
        <v>16259</v>
      </c>
      <c r="D11567" t="s">
        <v>16874</v>
      </c>
      <c r="E11567" s="3">
        <v>79.329670329670293</v>
      </c>
      <c r="F11567" s="3">
        <v>5.6263736263736197</v>
      </c>
      <c r="G11567" s="3">
        <v>0.659340659340659</v>
      </c>
      <c r="H11567" s="3">
        <v>0.51098901098900995</v>
      </c>
      <c r="I11567" s="3">
        <v>1.00824175824175</v>
      </c>
      <c r="J11567" s="3">
        <v>5.4505494505494498</v>
      </c>
      <c r="K11567" s="3">
        <v>6.0219780219780201</v>
      </c>
      <c r="L11567" s="3">
        <f>Table1[[#This Row],[Hours Qualified Activities Professional]]+Table1[[#This Row],[Hours Other Activity Staff]]</f>
        <v>11.472527472527471</v>
      </c>
      <c r="M11567" s="3">
        <f>Table1[[#This Row],[Total Hours Activity Staff]]/Table1[[#This Row],[MDS Census]]</f>
        <v>0.1446183681950409</v>
      </c>
      <c r="N11567" s="3">
        <v>0</v>
      </c>
      <c r="O11567" s="3">
        <v>0</v>
      </c>
      <c r="P11567" s="3">
        <f>Table1[[#This Row],[Hours Qualified Social Worker]]+Table1[[#This Row],[Hours Other Social Work Staff]]</f>
        <v>0</v>
      </c>
      <c r="Q11567" s="3">
        <f>Table1[[#This Row],[Total Hours Social Work Staff Per Resident Per Day]]/Table1[[#This Row],[MDS Census]]</f>
        <v>0</v>
      </c>
      <c r="R11567" s="3"/>
      <c r="S11567"/>
    </row>
    <row r="11568" spans="1:19" x14ac:dyDescent="0.2">
      <c r="A11568" t="s">
        <v>16244</v>
      </c>
      <c r="B11568" t="s">
        <v>16848</v>
      </c>
      <c r="C11568" t="s">
        <v>16259</v>
      </c>
      <c r="D11568" t="s">
        <v>16875</v>
      </c>
      <c r="E11568" s="3">
        <v>43.065934065934002</v>
      </c>
      <c r="F11568" s="3">
        <v>17.456043956043899</v>
      </c>
      <c r="G11568" s="3">
        <v>6.5934065934065894E-2</v>
      </c>
      <c r="H11568" s="3">
        <v>0.29120879120879101</v>
      </c>
      <c r="I11568" s="3">
        <v>0</v>
      </c>
      <c r="J11568" s="3">
        <v>0</v>
      </c>
      <c r="K11568" s="3">
        <v>12.7390109890109</v>
      </c>
      <c r="L11568" s="3">
        <f>Table1[[#This Row],[Hours Qualified Activities Professional]]+Table1[[#This Row],[Hours Other Activity Staff]]</f>
        <v>12.7390109890109</v>
      </c>
      <c r="M11568" s="3">
        <f>Table1[[#This Row],[Total Hours Activity Staff]]/Table1[[#This Row],[MDS Census]]</f>
        <v>0.29580250063791619</v>
      </c>
      <c r="N11568" s="3">
        <v>5.1868131868131799</v>
      </c>
      <c r="O11568" s="3">
        <v>0</v>
      </c>
      <c r="P11568" s="3">
        <f>Table1[[#This Row],[Hours Qualified Social Worker]]+Table1[[#This Row],[Hours Other Social Work Staff]]</f>
        <v>5.1868131868131799</v>
      </c>
      <c r="Q11568" s="3">
        <f>Table1[[#This Row],[Total Hours Social Work Staff Per Resident Per Day]]/Table1[[#This Row],[MDS Census]]</f>
        <v>0.12043888747129372</v>
      </c>
      <c r="R11568" s="3"/>
      <c r="S11568"/>
    </row>
    <row r="11569" spans="1:19" x14ac:dyDescent="0.2">
      <c r="A11569" t="s">
        <v>16244</v>
      </c>
      <c r="B11569" t="s">
        <v>16848</v>
      </c>
      <c r="C11569" t="s">
        <v>16259</v>
      </c>
      <c r="D11569" t="s">
        <v>16876</v>
      </c>
      <c r="E11569" s="3">
        <v>172.131868131868</v>
      </c>
      <c r="F11569" s="3">
        <v>41.846153846153797</v>
      </c>
      <c r="G11569" s="3">
        <v>0.14285714285714199</v>
      </c>
      <c r="H11569" s="3">
        <v>0.99450549450549397</v>
      </c>
      <c r="I11569" s="3">
        <v>11.873626373626299</v>
      </c>
      <c r="J11569" s="3">
        <v>5.2307692307692299</v>
      </c>
      <c r="K11569" s="3">
        <v>30.274725274725199</v>
      </c>
      <c r="L11569" s="3">
        <f>Table1[[#This Row],[Hours Qualified Activities Professional]]+Table1[[#This Row],[Hours Other Activity Staff]]</f>
        <v>35.505494505494426</v>
      </c>
      <c r="M11569" s="3">
        <f>Table1[[#This Row],[Total Hours Activity Staff]]/Table1[[#This Row],[MDS Census]]</f>
        <v>0.20626915219611819</v>
      </c>
      <c r="N11569" s="3">
        <v>22.623626373626301</v>
      </c>
      <c r="O11569" s="3">
        <v>0</v>
      </c>
      <c r="P11569" s="3">
        <f>Table1[[#This Row],[Hours Qualified Social Worker]]+Table1[[#This Row],[Hours Other Social Work Staff]]</f>
        <v>22.623626373626301</v>
      </c>
      <c r="Q11569" s="3">
        <f>Table1[[#This Row],[Total Hours Social Work Staff Per Resident Per Day]]/Table1[[#This Row],[MDS Census]]</f>
        <v>0.13143194586312532</v>
      </c>
      <c r="R11569" s="3"/>
      <c r="S11569"/>
    </row>
    <row r="11570" spans="1:19" x14ac:dyDescent="0.2">
      <c r="A11570" t="s">
        <v>16244</v>
      </c>
      <c r="B11570" t="s">
        <v>16877</v>
      </c>
      <c r="C11570" t="s">
        <v>16397</v>
      </c>
      <c r="D11570" t="s">
        <v>6144</v>
      </c>
      <c r="E11570" s="3">
        <v>176.923076923076</v>
      </c>
      <c r="F11570" s="3">
        <v>5.0329670329670302</v>
      </c>
      <c r="G11570" s="3">
        <v>0.57142857142857095</v>
      </c>
      <c r="H11570" s="3">
        <v>0</v>
      </c>
      <c r="I11570" s="3">
        <v>20.0851648351648</v>
      </c>
      <c r="J11570" s="3">
        <v>5.2032967032966999</v>
      </c>
      <c r="K11570" s="3">
        <v>37.337912087912002</v>
      </c>
      <c r="L11570" s="3">
        <f>Table1[[#This Row],[Hours Qualified Activities Professional]]+Table1[[#This Row],[Hours Other Activity Staff]]</f>
        <v>42.541208791208703</v>
      </c>
      <c r="M11570" s="3">
        <f>Table1[[#This Row],[Total Hours Activity Staff]]/Table1[[#This Row],[MDS Census]]</f>
        <v>0.24045031055900698</v>
      </c>
      <c r="N11570" s="3">
        <v>6.5810989010989003</v>
      </c>
      <c r="O11570" s="3">
        <v>10.524725274725199</v>
      </c>
      <c r="P11570" s="3">
        <f>Table1[[#This Row],[Hours Qualified Social Worker]]+Table1[[#This Row],[Hours Other Social Work Staff]]</f>
        <v>17.1058241758241</v>
      </c>
      <c r="Q11570" s="3">
        <f>Table1[[#This Row],[Total Hours Social Work Staff Per Resident Per Day]]/Table1[[#This Row],[MDS Census]]</f>
        <v>9.6685093167701949E-2</v>
      </c>
      <c r="R11570" s="3"/>
      <c r="S11570"/>
    </row>
    <row r="11571" spans="1:19" x14ac:dyDescent="0.2">
      <c r="A11571" t="s">
        <v>16244</v>
      </c>
      <c r="B11571" t="s">
        <v>16879</v>
      </c>
      <c r="C11571" t="s">
        <v>314</v>
      </c>
      <c r="D11571" t="s">
        <v>16878</v>
      </c>
      <c r="E11571" s="3">
        <v>135.65934065933999</v>
      </c>
      <c r="F11571" s="3">
        <v>10.285714285714199</v>
      </c>
      <c r="G11571" s="3">
        <v>1.1428571428571399</v>
      </c>
      <c r="H11571" s="3">
        <v>0</v>
      </c>
      <c r="I11571" s="3">
        <v>7.0659340659340604</v>
      </c>
      <c r="J11571" s="3">
        <v>0</v>
      </c>
      <c r="K11571" s="3">
        <v>5.8489010989010897</v>
      </c>
      <c r="L11571" s="3">
        <f>Table1[[#This Row],[Hours Qualified Activities Professional]]+Table1[[#This Row],[Hours Other Activity Staff]]</f>
        <v>5.8489010989010897</v>
      </c>
      <c r="M11571" s="3">
        <f>Table1[[#This Row],[Total Hours Activity Staff]]/Table1[[#This Row],[MDS Census]]</f>
        <v>4.3114621304171874E-2</v>
      </c>
      <c r="N11571" s="3">
        <v>9.0549450549450494</v>
      </c>
      <c r="O11571" s="3">
        <v>0</v>
      </c>
      <c r="P11571" s="3">
        <f>Table1[[#This Row],[Hours Qualified Social Worker]]+Table1[[#This Row],[Hours Other Social Work Staff]]</f>
        <v>9.0549450549450494</v>
      </c>
      <c r="Q11571" s="3">
        <f>Table1[[#This Row],[Total Hours Social Work Staff Per Resident Per Day]]/Table1[[#This Row],[MDS Census]]</f>
        <v>6.6747671121911989E-2</v>
      </c>
      <c r="R11571" s="3"/>
      <c r="S11571"/>
    </row>
    <row r="11572" spans="1:19" x14ac:dyDescent="0.2">
      <c r="A11572" t="s">
        <v>16244</v>
      </c>
      <c r="B11572" t="s">
        <v>16879</v>
      </c>
      <c r="C11572" t="s">
        <v>314</v>
      </c>
      <c r="D11572" t="s">
        <v>16880</v>
      </c>
      <c r="E11572" s="3">
        <v>56.307692307692299</v>
      </c>
      <c r="F11572" s="3">
        <v>5.1098901098900997</v>
      </c>
      <c r="G11572" s="3">
        <v>9.8901098901098897E-2</v>
      </c>
      <c r="H11572" s="3">
        <v>0</v>
      </c>
      <c r="I11572" s="3">
        <v>2.0027472527472501</v>
      </c>
      <c r="J11572" s="3">
        <v>0</v>
      </c>
      <c r="K11572" s="3">
        <v>0</v>
      </c>
      <c r="L11572" s="3">
        <f>Table1[[#This Row],[Hours Qualified Activities Professional]]+Table1[[#This Row],[Hours Other Activity Staff]]</f>
        <v>0</v>
      </c>
      <c r="M11572" s="3">
        <f>Table1[[#This Row],[Total Hours Activity Staff]]/Table1[[#This Row],[MDS Census]]</f>
        <v>0</v>
      </c>
      <c r="N11572" s="3">
        <v>0</v>
      </c>
      <c r="O11572" s="3">
        <v>0</v>
      </c>
      <c r="P11572" s="3">
        <f>Table1[[#This Row],[Hours Qualified Social Worker]]+Table1[[#This Row],[Hours Other Social Work Staff]]</f>
        <v>0</v>
      </c>
      <c r="Q11572" s="3">
        <f>Table1[[#This Row],[Total Hours Social Work Staff Per Resident Per Day]]/Table1[[#This Row],[MDS Census]]</f>
        <v>0</v>
      </c>
      <c r="R11572" s="3"/>
      <c r="S11572"/>
    </row>
    <row r="11573" spans="1:19" x14ac:dyDescent="0.2">
      <c r="A11573" t="s">
        <v>16244</v>
      </c>
      <c r="B11573" t="s">
        <v>7083</v>
      </c>
      <c r="C11573" t="s">
        <v>16436</v>
      </c>
      <c r="D11573" t="s">
        <v>16881</v>
      </c>
      <c r="E11573" s="3">
        <v>45.109890109890102</v>
      </c>
      <c r="F11573" s="3">
        <v>5.2747252747252702</v>
      </c>
      <c r="G11573" s="3">
        <v>9.0659340659340601E-2</v>
      </c>
      <c r="H11573" s="3">
        <v>0.12637362637362601</v>
      </c>
      <c r="I11573" s="3">
        <v>0.22802197802197799</v>
      </c>
      <c r="J11573" s="3">
        <v>4.5714285714285703</v>
      </c>
      <c r="K11573" s="3">
        <v>5.0906593406593403</v>
      </c>
      <c r="L11573" s="3">
        <f>Table1[[#This Row],[Hours Qualified Activities Professional]]+Table1[[#This Row],[Hours Other Activity Staff]]</f>
        <v>9.6620879120879106</v>
      </c>
      <c r="M11573" s="3">
        <f>Table1[[#This Row],[Total Hours Activity Staff]]/Table1[[#This Row],[MDS Census]]</f>
        <v>0.21419001218026798</v>
      </c>
      <c r="N11573" s="3">
        <v>5.0109890109890101</v>
      </c>
      <c r="O11573" s="3">
        <v>0</v>
      </c>
      <c r="P11573" s="3">
        <f>Table1[[#This Row],[Hours Qualified Social Worker]]+Table1[[#This Row],[Hours Other Social Work Staff]]</f>
        <v>5.0109890109890101</v>
      </c>
      <c r="Q11573" s="3">
        <f>Table1[[#This Row],[Total Hours Social Work Staff Per Resident Per Day]]/Table1[[#This Row],[MDS Census]]</f>
        <v>0.11108404384896467</v>
      </c>
      <c r="R11573" s="3"/>
      <c r="S11573"/>
    </row>
    <row r="11574" spans="1:19" x14ac:dyDescent="0.2">
      <c r="A11574" t="s">
        <v>16244</v>
      </c>
      <c r="B11574" t="s">
        <v>16883</v>
      </c>
      <c r="C11574" t="s">
        <v>16412</v>
      </c>
      <c r="D11574" t="s">
        <v>16882</v>
      </c>
      <c r="E11574" s="3">
        <v>122.21978021978001</v>
      </c>
      <c r="F11574" s="3">
        <v>0</v>
      </c>
      <c r="G11574" s="3">
        <v>0.35164835164835101</v>
      </c>
      <c r="H11574" s="3">
        <v>0.55780219780219698</v>
      </c>
      <c r="I11574" s="3">
        <v>0</v>
      </c>
      <c r="J11574" s="3">
        <v>0</v>
      </c>
      <c r="K11574" s="3">
        <v>0</v>
      </c>
      <c r="L11574" s="3">
        <f>Table1[[#This Row],[Hours Qualified Activities Professional]]+Table1[[#This Row],[Hours Other Activity Staff]]</f>
        <v>0</v>
      </c>
      <c r="M11574" s="3">
        <f>Table1[[#This Row],[Total Hours Activity Staff]]/Table1[[#This Row],[MDS Census]]</f>
        <v>0</v>
      </c>
      <c r="N11574" s="3">
        <v>0</v>
      </c>
      <c r="O11574" s="3">
        <v>0</v>
      </c>
      <c r="P11574" s="3">
        <f>Table1[[#This Row],[Hours Qualified Social Worker]]+Table1[[#This Row],[Hours Other Social Work Staff]]</f>
        <v>0</v>
      </c>
      <c r="Q11574" s="3">
        <f>Table1[[#This Row],[Total Hours Social Work Staff Per Resident Per Day]]/Table1[[#This Row],[MDS Census]]</f>
        <v>0</v>
      </c>
      <c r="R11574" s="3"/>
      <c r="S11574"/>
    </row>
    <row r="11575" spans="1:19" x14ac:dyDescent="0.2">
      <c r="A11575" t="s">
        <v>16244</v>
      </c>
      <c r="B11575" t="s">
        <v>16883</v>
      </c>
      <c r="C11575" t="s">
        <v>314</v>
      </c>
      <c r="D11575" t="s">
        <v>16884</v>
      </c>
      <c r="E11575" s="3">
        <v>36.725274725274701</v>
      </c>
      <c r="F11575" s="3">
        <v>4.6593406593406499</v>
      </c>
      <c r="G11575" s="3">
        <v>0.109890109890109</v>
      </c>
      <c r="H11575" s="3">
        <v>0.13186813186813101</v>
      </c>
      <c r="I11575" s="3">
        <v>0</v>
      </c>
      <c r="J11575" s="3">
        <v>0</v>
      </c>
      <c r="K11575" s="3">
        <v>10.4230769230769</v>
      </c>
      <c r="L11575" s="3">
        <f>Table1[[#This Row],[Hours Qualified Activities Professional]]+Table1[[#This Row],[Hours Other Activity Staff]]</f>
        <v>10.4230769230769</v>
      </c>
      <c r="M11575" s="3">
        <f>Table1[[#This Row],[Total Hours Activity Staff]]/Table1[[#This Row],[MDS Census]]</f>
        <v>0.28381208856971829</v>
      </c>
      <c r="N11575" s="3">
        <v>4.5714285714285703</v>
      </c>
      <c r="O11575" s="3">
        <v>0</v>
      </c>
      <c r="P11575" s="3">
        <f>Table1[[#This Row],[Hours Qualified Social Worker]]+Table1[[#This Row],[Hours Other Social Work Staff]]</f>
        <v>4.5714285714285703</v>
      </c>
      <c r="Q11575" s="3">
        <f>Table1[[#This Row],[Total Hours Social Work Staff Per Resident Per Day]]/Table1[[#This Row],[MDS Census]]</f>
        <v>0.12447636146020352</v>
      </c>
      <c r="R11575" s="3"/>
      <c r="S11575"/>
    </row>
    <row r="11576" spans="1:19" x14ac:dyDescent="0.2">
      <c r="A11576" t="s">
        <v>16244</v>
      </c>
      <c r="B11576" t="s">
        <v>16883</v>
      </c>
      <c r="C11576" t="s">
        <v>314</v>
      </c>
      <c r="D11576" t="s">
        <v>16885</v>
      </c>
      <c r="E11576" s="3">
        <v>112.450549450549</v>
      </c>
      <c r="F11576" s="3">
        <v>5.4505494505494498</v>
      </c>
      <c r="G11576" s="3">
        <v>0.33692307692307599</v>
      </c>
      <c r="H11576" s="3">
        <v>0.50109890109890098</v>
      </c>
      <c r="I11576" s="3">
        <v>4.8725274725274703</v>
      </c>
      <c r="J11576" s="3">
        <v>0</v>
      </c>
      <c r="K11576" s="3">
        <v>19.289340659340599</v>
      </c>
      <c r="L11576" s="3">
        <f>Table1[[#This Row],[Hours Qualified Activities Professional]]+Table1[[#This Row],[Hours Other Activity Staff]]</f>
        <v>19.289340659340599</v>
      </c>
      <c r="M11576" s="3">
        <f>Table1[[#This Row],[Total Hours Activity Staff]]/Table1[[#This Row],[MDS Census]]</f>
        <v>0.1715362063910878</v>
      </c>
      <c r="N11576" s="3">
        <v>0</v>
      </c>
      <c r="O11576" s="3">
        <v>11.2484615384615</v>
      </c>
      <c r="P11576" s="3">
        <f>Table1[[#This Row],[Hours Qualified Social Worker]]+Table1[[#This Row],[Hours Other Social Work Staff]]</f>
        <v>11.2484615384615</v>
      </c>
      <c r="Q11576" s="3">
        <f>Table1[[#This Row],[Total Hours Social Work Staff Per Resident Per Day]]/Table1[[#This Row],[MDS Census]]</f>
        <v>0.10003029414638918</v>
      </c>
      <c r="R11576" s="3"/>
      <c r="S11576"/>
    </row>
    <row r="11577" spans="1:19" x14ac:dyDescent="0.2">
      <c r="A11577" t="s">
        <v>16244</v>
      </c>
      <c r="B11577" t="s">
        <v>16883</v>
      </c>
      <c r="C11577" t="s">
        <v>314</v>
      </c>
      <c r="D11577" t="s">
        <v>16886</v>
      </c>
      <c r="E11577" s="3">
        <v>119.186813186813</v>
      </c>
      <c r="F11577" s="3">
        <v>5.2747252747252702</v>
      </c>
      <c r="G11577" s="3">
        <v>0.52142857142857102</v>
      </c>
      <c r="H11577" s="3">
        <v>0.509120879120879</v>
      </c>
      <c r="I11577" s="3">
        <v>5.3516483516483504</v>
      </c>
      <c r="J11577" s="3">
        <v>0</v>
      </c>
      <c r="K11577" s="3">
        <v>18.062747252747201</v>
      </c>
      <c r="L11577" s="3">
        <f>Table1[[#This Row],[Hours Qualified Activities Professional]]+Table1[[#This Row],[Hours Other Activity Staff]]</f>
        <v>18.062747252747201</v>
      </c>
      <c r="M11577" s="3">
        <f>Table1[[#This Row],[Total Hours Activity Staff]]/Table1[[#This Row],[MDS Census]]</f>
        <v>0.15154988014014364</v>
      </c>
      <c r="N11577" s="3">
        <v>10.292637362637301</v>
      </c>
      <c r="O11577" s="3">
        <v>0</v>
      </c>
      <c r="P11577" s="3">
        <f>Table1[[#This Row],[Hours Qualified Social Worker]]+Table1[[#This Row],[Hours Other Social Work Staff]]</f>
        <v>10.292637362637301</v>
      </c>
      <c r="Q11577" s="3">
        <f>Table1[[#This Row],[Total Hours Social Work Staff Per Resident Per Day]]/Table1[[#This Row],[MDS Census]]</f>
        <v>8.6357182371380778E-2</v>
      </c>
      <c r="R11577" s="3"/>
      <c r="S11577"/>
    </row>
    <row r="11578" spans="1:19" x14ac:dyDescent="0.2">
      <c r="A11578" t="s">
        <v>16244</v>
      </c>
      <c r="B11578" t="s">
        <v>16888</v>
      </c>
      <c r="C11578" t="s">
        <v>16371</v>
      </c>
      <c r="D11578" t="s">
        <v>16887</v>
      </c>
      <c r="E11578" s="3">
        <v>71.3186813186813</v>
      </c>
      <c r="F11578" s="3">
        <v>5.0109890109890101</v>
      </c>
      <c r="G11578" s="3">
        <v>0.60989010989010894</v>
      </c>
      <c r="H11578" s="3">
        <v>0.39560439560439498</v>
      </c>
      <c r="I11578" s="3">
        <v>0</v>
      </c>
      <c r="J11578" s="3">
        <v>0</v>
      </c>
      <c r="K11578" s="3">
        <v>10.0604395604395</v>
      </c>
      <c r="L11578" s="3">
        <f>Table1[[#This Row],[Hours Qualified Activities Professional]]+Table1[[#This Row],[Hours Other Activity Staff]]</f>
        <v>10.0604395604395</v>
      </c>
      <c r="M11578" s="3">
        <f>Table1[[#This Row],[Total Hours Activity Staff]]/Table1[[#This Row],[MDS Census]]</f>
        <v>0.14106317411402075</v>
      </c>
      <c r="N11578" s="3">
        <v>0</v>
      </c>
      <c r="O11578" s="3">
        <v>0</v>
      </c>
      <c r="P11578" s="3">
        <f>Table1[[#This Row],[Hours Qualified Social Worker]]+Table1[[#This Row],[Hours Other Social Work Staff]]</f>
        <v>0</v>
      </c>
      <c r="Q11578" s="3">
        <f>Table1[[#This Row],[Total Hours Social Work Staff Per Resident Per Day]]/Table1[[#This Row],[MDS Census]]</f>
        <v>0</v>
      </c>
      <c r="R11578" s="3"/>
      <c r="S11578"/>
    </row>
    <row r="11579" spans="1:19" x14ac:dyDescent="0.2">
      <c r="A11579" t="s">
        <v>16244</v>
      </c>
      <c r="B11579" t="s">
        <v>16888</v>
      </c>
      <c r="C11579" t="s">
        <v>16371</v>
      </c>
      <c r="D11579" t="s">
        <v>16889</v>
      </c>
      <c r="E11579" s="3">
        <v>134.54945054945</v>
      </c>
      <c r="F11579" s="3">
        <v>5.6263736263736197</v>
      </c>
      <c r="G11579" s="3">
        <v>0</v>
      </c>
      <c r="H11579" s="3">
        <v>0.51868131868131795</v>
      </c>
      <c r="I11579" s="3">
        <v>5.0963736263736203</v>
      </c>
      <c r="J11579" s="3">
        <v>0</v>
      </c>
      <c r="K11579" s="3">
        <v>22.9695604395604</v>
      </c>
      <c r="L11579" s="3">
        <f>Table1[[#This Row],[Hours Qualified Activities Professional]]+Table1[[#This Row],[Hours Other Activity Staff]]</f>
        <v>22.9695604395604</v>
      </c>
      <c r="M11579" s="3">
        <f>Table1[[#This Row],[Total Hours Activity Staff]]/Table1[[#This Row],[MDS Census]]</f>
        <v>0.17071463573995466</v>
      </c>
      <c r="N11579" s="3">
        <v>0</v>
      </c>
      <c r="O11579" s="3">
        <v>9.3170329670329597</v>
      </c>
      <c r="P11579" s="3">
        <f>Table1[[#This Row],[Hours Qualified Social Worker]]+Table1[[#This Row],[Hours Other Social Work Staff]]</f>
        <v>9.3170329670329597</v>
      </c>
      <c r="Q11579" s="3">
        <f>Table1[[#This Row],[Total Hours Social Work Staff Per Resident Per Day]]/Table1[[#This Row],[MDS Census]]</f>
        <v>6.9246161385168467E-2</v>
      </c>
      <c r="R11579" s="3"/>
      <c r="S11579"/>
    </row>
    <row r="11580" spans="1:19" x14ac:dyDescent="0.2">
      <c r="A11580" t="s">
        <v>16244</v>
      </c>
      <c r="B11580" t="s">
        <v>16888</v>
      </c>
      <c r="C11580" t="s">
        <v>16371</v>
      </c>
      <c r="D11580" t="s">
        <v>16890</v>
      </c>
      <c r="E11580" s="3">
        <v>182.84615384615299</v>
      </c>
      <c r="F11580" s="3">
        <v>5.4505494505494498</v>
      </c>
      <c r="G11580" s="3">
        <v>0.78571428571428503</v>
      </c>
      <c r="H11580" s="3">
        <v>0.47780219780219702</v>
      </c>
      <c r="I11580" s="3">
        <v>5.3434065934065904</v>
      </c>
      <c r="J11580" s="3">
        <v>0</v>
      </c>
      <c r="K11580" s="3">
        <v>31.464505494505399</v>
      </c>
      <c r="L11580" s="3">
        <f>Table1[[#This Row],[Hours Qualified Activities Professional]]+Table1[[#This Row],[Hours Other Activity Staff]]</f>
        <v>31.464505494505399</v>
      </c>
      <c r="M11580" s="3">
        <f>Table1[[#This Row],[Total Hours Activity Staff]]/Table1[[#This Row],[MDS Census]]</f>
        <v>0.17208185588076236</v>
      </c>
      <c r="N11580" s="3">
        <v>15.266923076923</v>
      </c>
      <c r="O11580" s="3">
        <v>0</v>
      </c>
      <c r="P11580" s="3">
        <f>Table1[[#This Row],[Hours Qualified Social Worker]]+Table1[[#This Row],[Hours Other Social Work Staff]]</f>
        <v>15.266923076923</v>
      </c>
      <c r="Q11580" s="3">
        <f>Table1[[#This Row],[Total Hours Social Work Staff Per Resident Per Day]]/Table1[[#This Row],[MDS Census]]</f>
        <v>8.3496003365586838E-2</v>
      </c>
      <c r="R11580" s="3"/>
      <c r="S11580"/>
    </row>
    <row r="11581" spans="1:19" x14ac:dyDescent="0.2">
      <c r="A11581" t="s">
        <v>16244</v>
      </c>
      <c r="B11581" t="s">
        <v>16892</v>
      </c>
      <c r="C11581" t="s">
        <v>5121</v>
      </c>
      <c r="D11581" t="s">
        <v>16891</v>
      </c>
      <c r="E11581" s="3">
        <v>129.20879120879101</v>
      </c>
      <c r="F11581" s="3">
        <v>10.197802197802099</v>
      </c>
      <c r="G11581" s="3">
        <v>0</v>
      </c>
      <c r="H11581" s="3">
        <v>0</v>
      </c>
      <c r="I11581" s="3">
        <v>21.129120879120801</v>
      </c>
      <c r="J11581" s="3">
        <v>4.6593406593406499</v>
      </c>
      <c r="K11581" s="3">
        <v>14.4752747252747</v>
      </c>
      <c r="L11581" s="3">
        <f>Table1[[#This Row],[Hours Qualified Activities Professional]]+Table1[[#This Row],[Hours Other Activity Staff]]</f>
        <v>19.134615384615351</v>
      </c>
      <c r="M11581" s="3">
        <f>Table1[[#This Row],[Total Hours Activity Staff]]/Table1[[#This Row],[MDS Census]]</f>
        <v>0.14809066167715595</v>
      </c>
      <c r="N11581" s="3">
        <v>9.3186813186813104</v>
      </c>
      <c r="O11581" s="3">
        <v>0</v>
      </c>
      <c r="P11581" s="3">
        <f>Table1[[#This Row],[Hours Qualified Social Worker]]+Table1[[#This Row],[Hours Other Social Work Staff]]</f>
        <v>9.3186813186813104</v>
      </c>
      <c r="Q11581" s="3">
        <f>Table1[[#This Row],[Total Hours Social Work Staff Per Resident Per Day]]/Table1[[#This Row],[MDS Census]]</f>
        <v>7.212110903214837E-2</v>
      </c>
      <c r="R11581" s="3"/>
      <c r="S11581"/>
    </row>
    <row r="11582" spans="1:19" x14ac:dyDescent="0.2">
      <c r="A11582" t="s">
        <v>16244</v>
      </c>
      <c r="B11582" t="s">
        <v>16894</v>
      </c>
      <c r="C11582" t="s">
        <v>77</v>
      </c>
      <c r="D11582" t="s">
        <v>16893</v>
      </c>
      <c r="E11582" s="3">
        <v>60.197802197802098</v>
      </c>
      <c r="F11582" s="3">
        <v>5.2307692307692299</v>
      </c>
      <c r="G11582" s="3">
        <v>2.19780219780219E-2</v>
      </c>
      <c r="H11582" s="3">
        <v>0.35549450549450501</v>
      </c>
      <c r="I11582" s="3">
        <v>0.79670329670329598</v>
      </c>
      <c r="J11582" s="3">
        <v>5.0549450549450503</v>
      </c>
      <c r="K11582" s="3">
        <v>2.3901098901098901</v>
      </c>
      <c r="L11582" s="3">
        <f>Table1[[#This Row],[Hours Qualified Activities Professional]]+Table1[[#This Row],[Hours Other Activity Staff]]</f>
        <v>7.4450549450549399</v>
      </c>
      <c r="M11582" s="3">
        <f>Table1[[#This Row],[Total Hours Activity Staff]]/Table1[[#This Row],[MDS Census]]</f>
        <v>0.12367652427893404</v>
      </c>
      <c r="N11582" s="3">
        <v>5.4505494505494498</v>
      </c>
      <c r="O11582" s="3">
        <v>0</v>
      </c>
      <c r="P11582" s="3">
        <f>Table1[[#This Row],[Hours Qualified Social Worker]]+Table1[[#This Row],[Hours Other Social Work Staff]]</f>
        <v>5.4505494505494498</v>
      </c>
      <c r="Q11582" s="3">
        <f>Table1[[#This Row],[Total Hours Social Work Staff Per Resident Per Day]]/Table1[[#This Row],[MDS Census]]</f>
        <v>9.0543994158452129E-2</v>
      </c>
      <c r="R11582" s="3"/>
      <c r="S11582"/>
    </row>
    <row r="11583" spans="1:19" x14ac:dyDescent="0.2">
      <c r="A11583" t="s">
        <v>16244</v>
      </c>
      <c r="B11583" t="s">
        <v>16896</v>
      </c>
      <c r="C11583" t="s">
        <v>16286</v>
      </c>
      <c r="D11583" t="s">
        <v>16895</v>
      </c>
      <c r="E11583" s="3">
        <v>53.879120879120798</v>
      </c>
      <c r="F11583" s="3">
        <v>5.1868131868131799</v>
      </c>
      <c r="G11583" s="3">
        <v>0.16758241758241699</v>
      </c>
      <c r="H11583" s="3">
        <v>0.19230769230769201</v>
      </c>
      <c r="I11583" s="3">
        <v>0.90659340659340604</v>
      </c>
      <c r="J11583" s="3">
        <v>5.2747252747252702</v>
      </c>
      <c r="K11583" s="3">
        <v>2.7582417582417502</v>
      </c>
      <c r="L11583" s="3">
        <f>Table1[[#This Row],[Hours Qualified Activities Professional]]+Table1[[#This Row],[Hours Other Activity Staff]]</f>
        <v>8.0329670329670204</v>
      </c>
      <c r="M11583" s="3">
        <f>Table1[[#This Row],[Total Hours Activity Staff]]/Table1[[#This Row],[MDS Census]]</f>
        <v>0.14909239241280847</v>
      </c>
      <c r="N11583" s="3">
        <v>0</v>
      </c>
      <c r="O11583" s="3">
        <v>0</v>
      </c>
      <c r="P11583" s="3">
        <f>Table1[[#This Row],[Hours Qualified Social Worker]]+Table1[[#This Row],[Hours Other Social Work Staff]]</f>
        <v>0</v>
      </c>
      <c r="Q11583" s="3">
        <f>Table1[[#This Row],[Total Hours Social Work Staff Per Resident Per Day]]/Table1[[#This Row],[MDS Census]]</f>
        <v>0</v>
      </c>
      <c r="R11583" s="3"/>
      <c r="S11583"/>
    </row>
    <row r="11584" spans="1:19" x14ac:dyDescent="0.2">
      <c r="A11584" t="s">
        <v>16244</v>
      </c>
      <c r="B11584" t="s">
        <v>16896</v>
      </c>
      <c r="C11584" t="s">
        <v>16286</v>
      </c>
      <c r="D11584" t="s">
        <v>16897</v>
      </c>
      <c r="E11584" s="3">
        <v>114.79120879120801</v>
      </c>
      <c r="F11584" s="3">
        <v>5.1868131868131799</v>
      </c>
      <c r="G11584" s="3">
        <v>0.82417582417582402</v>
      </c>
      <c r="H11584" s="3">
        <v>0.56593406593406503</v>
      </c>
      <c r="I11584" s="3">
        <v>5.8901098901098896</v>
      </c>
      <c r="J11584" s="3">
        <v>5.69780219780219</v>
      </c>
      <c r="K11584" s="3">
        <v>15.7225274725274</v>
      </c>
      <c r="L11584" s="3">
        <f>Table1[[#This Row],[Hours Qualified Activities Professional]]+Table1[[#This Row],[Hours Other Activity Staff]]</f>
        <v>21.42032967032959</v>
      </c>
      <c r="M11584" s="3">
        <f>Table1[[#This Row],[Total Hours Activity Staff]]/Table1[[#This Row],[MDS Census]]</f>
        <v>0.18660252728317117</v>
      </c>
      <c r="N11584" s="3">
        <v>10.706043956043899</v>
      </c>
      <c r="O11584" s="3">
        <v>0</v>
      </c>
      <c r="P11584" s="3">
        <f>Table1[[#This Row],[Hours Qualified Social Worker]]+Table1[[#This Row],[Hours Other Social Work Staff]]</f>
        <v>10.706043956043899</v>
      </c>
      <c r="Q11584" s="3">
        <f>Table1[[#This Row],[Total Hours Social Work Staff Per Resident Per Day]]/Table1[[#This Row],[MDS Census]]</f>
        <v>9.3265364732912262E-2</v>
      </c>
      <c r="R11584" s="3"/>
      <c r="S11584"/>
    </row>
    <row r="11585" spans="1:19" x14ac:dyDescent="0.2">
      <c r="A11585" t="s">
        <v>16244</v>
      </c>
      <c r="B11585" t="s">
        <v>16896</v>
      </c>
      <c r="C11585" t="s">
        <v>16286</v>
      </c>
      <c r="D11585" t="s">
        <v>16898</v>
      </c>
      <c r="E11585" s="3">
        <v>125.76923076923001</v>
      </c>
      <c r="F11585" s="3">
        <v>5.2747252747252702</v>
      </c>
      <c r="G11585" s="3">
        <v>0.39285714285714202</v>
      </c>
      <c r="H11585" s="3">
        <v>0.61989010989010895</v>
      </c>
      <c r="I11585" s="3">
        <v>3.0659340659340599</v>
      </c>
      <c r="J11585" s="3">
        <v>0</v>
      </c>
      <c r="K11585" s="3">
        <v>11.0601098901098</v>
      </c>
      <c r="L11585" s="3">
        <f>Table1[[#This Row],[Hours Qualified Activities Professional]]+Table1[[#This Row],[Hours Other Activity Staff]]</f>
        <v>11.0601098901098</v>
      </c>
      <c r="M11585" s="3">
        <f>Table1[[#This Row],[Total Hours Activity Staff]]/Table1[[#This Row],[MDS Census]]</f>
        <v>8.7939711664482126E-2</v>
      </c>
      <c r="N11585" s="3">
        <v>7.6969230769230697</v>
      </c>
      <c r="O11585" s="3">
        <v>0</v>
      </c>
      <c r="P11585" s="3">
        <f>Table1[[#This Row],[Hours Qualified Social Worker]]+Table1[[#This Row],[Hours Other Social Work Staff]]</f>
        <v>7.6969230769230697</v>
      </c>
      <c r="Q11585" s="3">
        <f>Table1[[#This Row],[Total Hours Social Work Staff Per Resident Per Day]]/Table1[[#This Row],[MDS Census]]</f>
        <v>6.1198776758410102E-2</v>
      </c>
      <c r="R11585" s="3"/>
      <c r="S11585"/>
    </row>
    <row r="11586" spans="1:19" x14ac:dyDescent="0.2">
      <c r="A11586" t="s">
        <v>16244</v>
      </c>
      <c r="B11586" t="s">
        <v>16900</v>
      </c>
      <c r="C11586" t="s">
        <v>12758</v>
      </c>
      <c r="D11586" t="s">
        <v>16899</v>
      </c>
      <c r="E11586" s="3">
        <v>104.43956043956</v>
      </c>
      <c r="F11586" s="3">
        <v>5.0989010989010897</v>
      </c>
      <c r="G11586" s="3">
        <v>0.329670329670329</v>
      </c>
      <c r="H11586" s="3">
        <v>0.48351648351648302</v>
      </c>
      <c r="I11586" s="3">
        <v>3.2527472527472501</v>
      </c>
      <c r="J11586" s="3">
        <v>5.2747252747252702</v>
      </c>
      <c r="K11586" s="3">
        <v>9.2912087912087902</v>
      </c>
      <c r="L11586" s="3">
        <f>Table1[[#This Row],[Hours Qualified Activities Professional]]+Table1[[#This Row],[Hours Other Activity Staff]]</f>
        <v>14.56593406593406</v>
      </c>
      <c r="M11586" s="3">
        <f>Table1[[#This Row],[Total Hours Activity Staff]]/Table1[[#This Row],[MDS Census]]</f>
        <v>0.13946759259259314</v>
      </c>
      <c r="N11586" s="3">
        <v>10.131868131868099</v>
      </c>
      <c r="O11586" s="3">
        <v>0</v>
      </c>
      <c r="P11586" s="3">
        <f>Table1[[#This Row],[Hours Qualified Social Worker]]+Table1[[#This Row],[Hours Other Social Work Staff]]</f>
        <v>10.131868131868099</v>
      </c>
      <c r="Q11586" s="3">
        <f>Table1[[#This Row],[Total Hours Social Work Staff Per Resident Per Day]]/Table1[[#This Row],[MDS Census]]</f>
        <v>9.7011784511784618E-2</v>
      </c>
      <c r="R11586" s="3"/>
      <c r="S11586"/>
    </row>
    <row r="11587" spans="1:19" x14ac:dyDescent="0.2">
      <c r="A11587" t="s">
        <v>16244</v>
      </c>
      <c r="B11587" t="s">
        <v>8926</v>
      </c>
      <c r="C11587" t="s">
        <v>16511</v>
      </c>
      <c r="D11587" t="s">
        <v>16901</v>
      </c>
      <c r="E11587" s="3">
        <v>124.26373626373601</v>
      </c>
      <c r="F11587" s="3">
        <v>5.0989010989010897</v>
      </c>
      <c r="G11587" s="3">
        <v>0.52857142857142803</v>
      </c>
      <c r="H11587" s="3">
        <v>0.47450549450549401</v>
      </c>
      <c r="I11587" s="3">
        <v>3.6785714285714199</v>
      </c>
      <c r="J11587" s="3">
        <v>0</v>
      </c>
      <c r="K11587" s="3">
        <v>15.1875824175824</v>
      </c>
      <c r="L11587" s="3">
        <f>Table1[[#This Row],[Hours Qualified Activities Professional]]+Table1[[#This Row],[Hours Other Activity Staff]]</f>
        <v>15.1875824175824</v>
      </c>
      <c r="M11587" s="3">
        <f>Table1[[#This Row],[Total Hours Activity Staff]]/Table1[[#This Row],[MDS Census]]</f>
        <v>0.12222055182171924</v>
      </c>
      <c r="N11587" s="3">
        <v>10.627912087912</v>
      </c>
      <c r="O11587" s="3">
        <v>0</v>
      </c>
      <c r="P11587" s="3">
        <f>Table1[[#This Row],[Hours Qualified Social Worker]]+Table1[[#This Row],[Hours Other Social Work Staff]]</f>
        <v>10.627912087912</v>
      </c>
      <c r="Q11587" s="3">
        <f>Table1[[#This Row],[Total Hours Social Work Staff Per Resident Per Day]]/Table1[[#This Row],[MDS Census]]</f>
        <v>8.5527060488149453E-2</v>
      </c>
      <c r="R11587" s="3"/>
      <c r="S11587"/>
    </row>
    <row r="11588" spans="1:19" x14ac:dyDescent="0.2">
      <c r="A11588" t="s">
        <v>16244</v>
      </c>
      <c r="B11588" t="s">
        <v>8926</v>
      </c>
      <c r="C11588" t="s">
        <v>16511</v>
      </c>
      <c r="D11588" t="s">
        <v>16902</v>
      </c>
      <c r="E11588" s="3">
        <v>96.516483516483504</v>
      </c>
      <c r="F11588" s="3">
        <v>5.6263736263736197</v>
      </c>
      <c r="G11588" s="3">
        <v>0.28571428571428498</v>
      </c>
      <c r="H11588" s="3">
        <v>0.50549450549450503</v>
      </c>
      <c r="I11588" s="3">
        <v>3.1648351648351598</v>
      </c>
      <c r="J11588" s="3">
        <v>5.2692307692307603</v>
      </c>
      <c r="K11588" s="3">
        <v>8.3159340659340604</v>
      </c>
      <c r="L11588" s="3">
        <f>Table1[[#This Row],[Hours Qualified Activities Professional]]+Table1[[#This Row],[Hours Other Activity Staff]]</f>
        <v>13.585164835164822</v>
      </c>
      <c r="M11588" s="3">
        <f>Table1[[#This Row],[Total Hours Activity Staff]]/Table1[[#This Row],[MDS Census]]</f>
        <v>0.14075486735739484</v>
      </c>
      <c r="N11588" s="3">
        <v>5.1648351648351598</v>
      </c>
      <c r="O11588" s="3">
        <v>0</v>
      </c>
      <c r="P11588" s="3">
        <f>Table1[[#This Row],[Hours Qualified Social Worker]]+Table1[[#This Row],[Hours Other Social Work Staff]]</f>
        <v>5.1648351648351598</v>
      </c>
      <c r="Q11588" s="3">
        <f>Table1[[#This Row],[Total Hours Social Work Staff Per Resident Per Day]]/Table1[[#This Row],[MDS Census]]</f>
        <v>5.3512467266309871E-2</v>
      </c>
      <c r="R11588" s="3"/>
      <c r="S11588"/>
    </row>
    <row r="11589" spans="1:19" x14ac:dyDescent="0.2">
      <c r="A11589" t="s">
        <v>16244</v>
      </c>
      <c r="B11589" t="s">
        <v>16904</v>
      </c>
      <c r="C11589" t="s">
        <v>4863</v>
      </c>
      <c r="D11589" t="s">
        <v>16903</v>
      </c>
      <c r="E11589" s="3">
        <v>36.758241758241702</v>
      </c>
      <c r="F11589" s="3">
        <v>5.6263736263736197</v>
      </c>
      <c r="G11589" s="3">
        <v>0.26373626373626302</v>
      </c>
      <c r="H11589" s="3">
        <v>0.20329670329670299</v>
      </c>
      <c r="I11589" s="3">
        <v>0.115384615384615</v>
      </c>
      <c r="J11589" s="3">
        <v>5.2280219780219701</v>
      </c>
      <c r="K11589" s="3">
        <v>7.2609890109890101</v>
      </c>
      <c r="L11589" s="3">
        <f>Table1[[#This Row],[Hours Qualified Activities Professional]]+Table1[[#This Row],[Hours Other Activity Staff]]</f>
        <v>12.48901098901098</v>
      </c>
      <c r="M11589" s="3">
        <f>Table1[[#This Row],[Total Hours Activity Staff]]/Table1[[#This Row],[MDS Census]]</f>
        <v>0.3397608370702544</v>
      </c>
      <c r="N11589" s="3">
        <v>4.8351648351648304</v>
      </c>
      <c r="O11589" s="3">
        <v>0</v>
      </c>
      <c r="P11589" s="3">
        <f>Table1[[#This Row],[Hours Qualified Social Worker]]+Table1[[#This Row],[Hours Other Social Work Staff]]</f>
        <v>4.8351648351648304</v>
      </c>
      <c r="Q11589" s="3">
        <f>Table1[[#This Row],[Total Hours Social Work Staff Per Resident Per Day]]/Table1[[#This Row],[MDS Census]]</f>
        <v>0.13153961136023923</v>
      </c>
      <c r="R11589" s="3"/>
      <c r="S11589"/>
    </row>
    <row r="11590" spans="1:19" x14ac:dyDescent="0.2">
      <c r="A11590" t="s">
        <v>16244</v>
      </c>
      <c r="B11590" t="s">
        <v>16906</v>
      </c>
      <c r="C11590" t="s">
        <v>16286</v>
      </c>
      <c r="D11590" t="s">
        <v>16905</v>
      </c>
      <c r="E11590" s="3">
        <v>64.835164835164804</v>
      </c>
      <c r="F11590" s="3">
        <v>5.4505494505494498</v>
      </c>
      <c r="G11590" s="3">
        <v>0</v>
      </c>
      <c r="H11590" s="3">
        <v>0</v>
      </c>
      <c r="I11590" s="3">
        <v>0</v>
      </c>
      <c r="J11590" s="3">
        <v>6.0039560439560402</v>
      </c>
      <c r="K11590" s="3">
        <v>8.2235164835164802</v>
      </c>
      <c r="L11590" s="3">
        <f>Table1[[#This Row],[Hours Qualified Activities Professional]]+Table1[[#This Row],[Hours Other Activity Staff]]</f>
        <v>14.227472527472521</v>
      </c>
      <c r="M11590" s="3">
        <f>Table1[[#This Row],[Total Hours Activity Staff]]/Table1[[#This Row],[MDS Census]]</f>
        <v>0.2194406779661017</v>
      </c>
      <c r="N11590" s="3">
        <v>5.4693406593406504</v>
      </c>
      <c r="O11590" s="3">
        <v>0</v>
      </c>
      <c r="P11590" s="3">
        <f>Table1[[#This Row],[Hours Qualified Social Worker]]+Table1[[#This Row],[Hours Other Social Work Staff]]</f>
        <v>5.4693406593406504</v>
      </c>
      <c r="Q11590" s="3">
        <f>Table1[[#This Row],[Total Hours Social Work Staff Per Resident Per Day]]/Table1[[#This Row],[MDS Census]]</f>
        <v>8.4357627118643974E-2</v>
      </c>
      <c r="R11590" s="3"/>
      <c r="S11590"/>
    </row>
    <row r="11591" spans="1:19" x14ac:dyDescent="0.2">
      <c r="A11591" t="s">
        <v>16244</v>
      </c>
      <c r="B11591" t="s">
        <v>10636</v>
      </c>
      <c r="C11591" t="s">
        <v>16696</v>
      </c>
      <c r="D11591" t="s">
        <v>16907</v>
      </c>
      <c r="E11591" s="3">
        <v>38.021978021978001</v>
      </c>
      <c r="F11591" s="3">
        <v>5.6263736263736197</v>
      </c>
      <c r="G11591" s="3">
        <v>0.40659340659340598</v>
      </c>
      <c r="H11591" s="3">
        <v>0.17582417582417501</v>
      </c>
      <c r="I11591" s="3">
        <v>0.46703296703296698</v>
      </c>
      <c r="J11591" s="3">
        <v>4.9230769230769198</v>
      </c>
      <c r="K11591" s="3">
        <v>0</v>
      </c>
      <c r="L11591" s="3">
        <f>Table1[[#This Row],[Hours Qualified Activities Professional]]+Table1[[#This Row],[Hours Other Activity Staff]]</f>
        <v>4.9230769230769198</v>
      </c>
      <c r="M11591" s="3">
        <f>Table1[[#This Row],[Total Hours Activity Staff]]/Table1[[#This Row],[MDS Census]]</f>
        <v>0.12947976878612716</v>
      </c>
      <c r="N11591" s="3">
        <v>5.6703296703296697</v>
      </c>
      <c r="O11591" s="3">
        <v>0</v>
      </c>
      <c r="P11591" s="3">
        <f>Table1[[#This Row],[Hours Qualified Social Worker]]+Table1[[#This Row],[Hours Other Social Work Staff]]</f>
        <v>5.6703296703296697</v>
      </c>
      <c r="Q11591" s="3">
        <f>Table1[[#This Row],[Total Hours Social Work Staff Per Resident Per Day]]/Table1[[#This Row],[MDS Census]]</f>
        <v>0.14913294797687868</v>
      </c>
      <c r="R11591" s="3"/>
      <c r="S11591"/>
    </row>
    <row r="11592" spans="1:19" x14ac:dyDescent="0.2">
      <c r="A11592" t="s">
        <v>16244</v>
      </c>
      <c r="B11592" t="s">
        <v>16909</v>
      </c>
      <c r="C11592" t="s">
        <v>16286</v>
      </c>
      <c r="D11592" t="s">
        <v>16908</v>
      </c>
      <c r="E11592" s="3">
        <v>120.43956043956</v>
      </c>
      <c r="F11592" s="3">
        <v>48.081318681318599</v>
      </c>
      <c r="G11592" s="3">
        <v>0.13186813186813101</v>
      </c>
      <c r="H11592" s="3">
        <v>0.59340659340659296</v>
      </c>
      <c r="I11592" s="3">
        <v>2.7527472527472501</v>
      </c>
      <c r="J11592" s="3">
        <v>12.626373626373599</v>
      </c>
      <c r="K11592" s="3">
        <v>10.5692307692307</v>
      </c>
      <c r="L11592" s="3">
        <f>Table1[[#This Row],[Hours Qualified Activities Professional]]+Table1[[#This Row],[Hours Other Activity Staff]]</f>
        <v>23.195604395604299</v>
      </c>
      <c r="M11592" s="3">
        <f>Table1[[#This Row],[Total Hours Activity Staff]]/Table1[[#This Row],[MDS Census]]</f>
        <v>0.19259124087591231</v>
      </c>
      <c r="N11592" s="3">
        <v>5.1890109890109803</v>
      </c>
      <c r="O11592" s="3">
        <v>4.7659340659340597</v>
      </c>
      <c r="P11592" s="3">
        <f>Table1[[#This Row],[Hours Qualified Social Worker]]+Table1[[#This Row],[Hours Other Social Work Staff]]</f>
        <v>9.9549450549450391</v>
      </c>
      <c r="Q11592" s="3">
        <f>Table1[[#This Row],[Total Hours Social Work Staff Per Resident Per Day]]/Table1[[#This Row],[MDS Census]]</f>
        <v>8.2655109489051262E-2</v>
      </c>
      <c r="R11592" s="3"/>
      <c r="S11592"/>
    </row>
    <row r="11593" spans="1:19" x14ac:dyDescent="0.2">
      <c r="A11593" t="s">
        <v>16244</v>
      </c>
      <c r="B11593" t="s">
        <v>7101</v>
      </c>
      <c r="C11593" t="s">
        <v>15688</v>
      </c>
      <c r="D11593" t="s">
        <v>12993</v>
      </c>
      <c r="E11593" s="3">
        <v>98.2967032967032</v>
      </c>
      <c r="F11593" s="3">
        <v>5.1868131868131799</v>
      </c>
      <c r="G11593" s="3">
        <v>3.5164835164835102</v>
      </c>
      <c r="H11593" s="3">
        <v>0.164835164835164</v>
      </c>
      <c r="I11593" s="3">
        <v>0.76923076923076905</v>
      </c>
      <c r="J11593" s="3">
        <v>5.1098901098900997</v>
      </c>
      <c r="K11593" s="3">
        <v>10.3232967032967</v>
      </c>
      <c r="L11593" s="3">
        <f>Table1[[#This Row],[Hours Qualified Activities Professional]]+Table1[[#This Row],[Hours Other Activity Staff]]</f>
        <v>15.433186813186801</v>
      </c>
      <c r="M11593" s="3">
        <f>Table1[[#This Row],[Total Hours Activity Staff]]/Table1[[#This Row],[MDS Census]]</f>
        <v>0.15700614868641702</v>
      </c>
      <c r="N11593" s="3">
        <v>8.3598901098901006</v>
      </c>
      <c r="O11593" s="3">
        <v>0</v>
      </c>
      <c r="P11593" s="3">
        <f>Table1[[#This Row],[Hours Qualified Social Worker]]+Table1[[#This Row],[Hours Other Social Work Staff]]</f>
        <v>8.3598901098901006</v>
      </c>
      <c r="Q11593" s="3">
        <f>Table1[[#This Row],[Total Hours Social Work Staff Per Resident Per Day]]/Table1[[#This Row],[MDS Census]]</f>
        <v>8.5047512576858567E-2</v>
      </c>
      <c r="R11593" s="3"/>
      <c r="S11593"/>
    </row>
    <row r="11594" spans="1:19" x14ac:dyDescent="0.2">
      <c r="A11594" t="s">
        <v>16244</v>
      </c>
      <c r="B11594" t="s">
        <v>16911</v>
      </c>
      <c r="C11594" t="s">
        <v>5121</v>
      </c>
      <c r="D11594" t="s">
        <v>16910</v>
      </c>
      <c r="E11594" s="3">
        <v>63.835164835164797</v>
      </c>
      <c r="F11594" s="3">
        <v>5.71428571428571</v>
      </c>
      <c r="G11594" s="3">
        <v>0.85714285714285698</v>
      </c>
      <c r="H11594" s="3">
        <v>0</v>
      </c>
      <c r="I11594" s="3">
        <v>0.17582417582417501</v>
      </c>
      <c r="J11594" s="3">
        <v>4.6593406593406499</v>
      </c>
      <c r="K11594" s="3">
        <v>5.8714285714285701</v>
      </c>
      <c r="L11594" s="3">
        <f>Table1[[#This Row],[Hours Qualified Activities Professional]]+Table1[[#This Row],[Hours Other Activity Staff]]</f>
        <v>10.53076923076922</v>
      </c>
      <c r="M11594" s="3">
        <f>Table1[[#This Row],[Total Hours Activity Staff]]/Table1[[#This Row],[MDS Census]]</f>
        <v>0.16496815286624197</v>
      </c>
      <c r="N11594" s="3">
        <v>4.3076923076923004</v>
      </c>
      <c r="O11594" s="3">
        <v>0</v>
      </c>
      <c r="P11594" s="3">
        <f>Table1[[#This Row],[Hours Qualified Social Worker]]+Table1[[#This Row],[Hours Other Social Work Staff]]</f>
        <v>4.3076923076923004</v>
      </c>
      <c r="Q11594" s="3">
        <f>Table1[[#This Row],[Total Hours Social Work Staff Per Resident Per Day]]/Table1[[#This Row],[MDS Census]]</f>
        <v>6.7481494233086511E-2</v>
      </c>
      <c r="R11594" s="3"/>
      <c r="S11594"/>
    </row>
    <row r="11595" spans="1:19" x14ac:dyDescent="0.2">
      <c r="A11595" t="s">
        <v>16244</v>
      </c>
      <c r="B11595" t="s">
        <v>16913</v>
      </c>
      <c r="C11595" t="s">
        <v>314</v>
      </c>
      <c r="D11595" t="s">
        <v>16912</v>
      </c>
      <c r="E11595" s="3">
        <v>113.505494505494</v>
      </c>
      <c r="F11595" s="3">
        <v>5.0989010989010897</v>
      </c>
      <c r="G11595" s="3">
        <v>0</v>
      </c>
      <c r="H11595" s="3">
        <v>0</v>
      </c>
      <c r="I11595" s="3">
        <v>0</v>
      </c>
      <c r="J11595" s="3">
        <v>10.565934065934</v>
      </c>
      <c r="K11595" s="3">
        <v>13.5082417582417</v>
      </c>
      <c r="L11595" s="3">
        <f>Table1[[#This Row],[Hours Qualified Activities Professional]]+Table1[[#This Row],[Hours Other Activity Staff]]</f>
        <v>24.0741758241757</v>
      </c>
      <c r="M11595" s="3">
        <f>Table1[[#This Row],[Total Hours Activity Staff]]/Table1[[#This Row],[MDS Census]]</f>
        <v>0.21209700842288687</v>
      </c>
      <c r="N11595" s="3">
        <v>10.4615384615384</v>
      </c>
      <c r="O11595" s="3">
        <v>0</v>
      </c>
      <c r="P11595" s="3">
        <f>Table1[[#This Row],[Hours Qualified Social Worker]]+Table1[[#This Row],[Hours Other Social Work Staff]]</f>
        <v>10.4615384615384</v>
      </c>
      <c r="Q11595" s="3">
        <f>Table1[[#This Row],[Total Hours Social Work Staff Per Resident Per Day]]/Table1[[#This Row],[MDS Census]]</f>
        <v>9.2167683221996186E-2</v>
      </c>
      <c r="R11595" s="3"/>
      <c r="S11595"/>
    </row>
    <row r="11596" spans="1:19" x14ac:dyDescent="0.2">
      <c r="A11596" t="s">
        <v>16244</v>
      </c>
      <c r="B11596" t="s">
        <v>16915</v>
      </c>
      <c r="C11596" t="s">
        <v>314</v>
      </c>
      <c r="D11596" t="s">
        <v>16914</v>
      </c>
      <c r="E11596" s="3">
        <v>355.67032967032901</v>
      </c>
      <c r="F11596" s="3">
        <v>20.178571428571399</v>
      </c>
      <c r="G11596" s="3">
        <v>0.52747252747252704</v>
      </c>
      <c r="H11596" s="3">
        <v>1.9340659340659301</v>
      </c>
      <c r="I11596" s="3">
        <v>0</v>
      </c>
      <c r="J11596" s="3">
        <v>15.120879120879099</v>
      </c>
      <c r="K11596" s="3">
        <v>49.381868131868103</v>
      </c>
      <c r="L11596" s="3">
        <f>Table1[[#This Row],[Hours Qualified Activities Professional]]+Table1[[#This Row],[Hours Other Activity Staff]]</f>
        <v>64.502747252747199</v>
      </c>
      <c r="M11596" s="3">
        <f>Table1[[#This Row],[Total Hours Activity Staff]]/Table1[[#This Row],[MDS Census]]</f>
        <v>0.18135543471544233</v>
      </c>
      <c r="N11596" s="3">
        <v>22.684065934065899</v>
      </c>
      <c r="O11596" s="3">
        <v>0</v>
      </c>
      <c r="P11596" s="3">
        <f>Table1[[#This Row],[Hours Qualified Social Worker]]+Table1[[#This Row],[Hours Other Social Work Staff]]</f>
        <v>22.684065934065899</v>
      </c>
      <c r="Q11596" s="3">
        <f>Table1[[#This Row],[Total Hours Social Work Staff Per Resident Per Day]]/Table1[[#This Row],[MDS Census]]</f>
        <v>6.3778347648767247E-2</v>
      </c>
      <c r="R11596" s="3"/>
      <c r="S11596"/>
    </row>
    <row r="11597" spans="1:19" x14ac:dyDescent="0.2">
      <c r="A11597" t="s">
        <v>16244</v>
      </c>
      <c r="B11597" t="s">
        <v>16917</v>
      </c>
      <c r="C11597" t="s">
        <v>314</v>
      </c>
      <c r="D11597" t="s">
        <v>16916</v>
      </c>
      <c r="E11597" s="3">
        <v>96.098901098900996</v>
      </c>
      <c r="F11597" s="3">
        <v>5.0989010989010897</v>
      </c>
      <c r="G11597" s="3">
        <v>0</v>
      </c>
      <c r="H11597" s="3">
        <v>0.33791208791208699</v>
      </c>
      <c r="I11597" s="3">
        <v>6.8571428571428497</v>
      </c>
      <c r="J11597" s="3">
        <v>0</v>
      </c>
      <c r="K11597" s="3">
        <v>14.9725274725274</v>
      </c>
      <c r="L11597" s="3">
        <f>Table1[[#This Row],[Hours Qualified Activities Professional]]+Table1[[#This Row],[Hours Other Activity Staff]]</f>
        <v>14.9725274725274</v>
      </c>
      <c r="M11597" s="3">
        <f>Table1[[#This Row],[Total Hours Activity Staff]]/Table1[[#This Row],[MDS Census]]</f>
        <v>0.15580331618067408</v>
      </c>
      <c r="N11597" s="3">
        <v>11.6346153846153</v>
      </c>
      <c r="O11597" s="3">
        <v>0</v>
      </c>
      <c r="P11597" s="3">
        <f>Table1[[#This Row],[Hours Qualified Social Worker]]+Table1[[#This Row],[Hours Other Social Work Staff]]</f>
        <v>11.6346153846153</v>
      </c>
      <c r="Q11597" s="3">
        <f>Table1[[#This Row],[Total Hours Social Work Staff Per Resident Per Day]]/Table1[[#This Row],[MDS Census]]</f>
        <v>0.12106918238993636</v>
      </c>
      <c r="R11597" s="3"/>
      <c r="S11597"/>
    </row>
    <row r="11598" spans="1:19" x14ac:dyDescent="0.2">
      <c r="A11598" t="s">
        <v>16244</v>
      </c>
      <c r="B11598" t="s">
        <v>16919</v>
      </c>
      <c r="C11598" t="s">
        <v>786</v>
      </c>
      <c r="D11598" t="s">
        <v>16918</v>
      </c>
      <c r="E11598" s="3">
        <v>126.51648351648301</v>
      </c>
      <c r="F11598" s="3">
        <v>5.5384615384615303</v>
      </c>
      <c r="G11598" s="3">
        <v>1.6483516483516401</v>
      </c>
      <c r="H11598" s="3">
        <v>0.26373626373626302</v>
      </c>
      <c r="I11598" s="3">
        <v>3.95604395604395</v>
      </c>
      <c r="J11598" s="3">
        <v>7.3598901098900997</v>
      </c>
      <c r="K11598" s="3">
        <v>32.936813186813097</v>
      </c>
      <c r="L11598" s="3">
        <f>Table1[[#This Row],[Hours Qualified Activities Professional]]+Table1[[#This Row],[Hours Other Activity Staff]]</f>
        <v>40.2967032967032</v>
      </c>
      <c r="M11598" s="3">
        <f>Table1[[#This Row],[Total Hours Activity Staff]]/Table1[[#This Row],[MDS Census]]</f>
        <v>0.31850951098757979</v>
      </c>
      <c r="N11598" s="3">
        <v>9.4120879120879106</v>
      </c>
      <c r="O11598" s="3">
        <v>0</v>
      </c>
      <c r="P11598" s="3">
        <f>Table1[[#This Row],[Hours Qualified Social Worker]]+Table1[[#This Row],[Hours Other Social Work Staff]]</f>
        <v>9.4120879120879106</v>
      </c>
      <c r="Q11598" s="3">
        <f>Table1[[#This Row],[Total Hours Social Work Staff Per Resident Per Day]]/Table1[[#This Row],[MDS Census]]</f>
        <v>7.4394163119951645E-2</v>
      </c>
      <c r="R11598" s="3"/>
      <c r="S11598"/>
    </row>
    <row r="11599" spans="1:19" x14ac:dyDescent="0.2">
      <c r="A11599" t="s">
        <v>16244</v>
      </c>
      <c r="B11599" t="s">
        <v>4508</v>
      </c>
      <c r="C11599" t="s">
        <v>16921</v>
      </c>
      <c r="D11599" t="s">
        <v>16920</v>
      </c>
      <c r="E11599" s="3">
        <v>107.692307692307</v>
      </c>
      <c r="F11599" s="3">
        <v>15.1373626373626</v>
      </c>
      <c r="G11599" s="3">
        <v>2.2472527472527402</v>
      </c>
      <c r="H11599" s="3">
        <v>0</v>
      </c>
      <c r="I11599" s="3">
        <v>0</v>
      </c>
      <c r="J11599" s="3">
        <v>5.2005494505494498</v>
      </c>
      <c r="K11599" s="3">
        <v>14.4065934065934</v>
      </c>
      <c r="L11599" s="3">
        <f>Table1[[#This Row],[Hours Qualified Activities Professional]]+Table1[[#This Row],[Hours Other Activity Staff]]</f>
        <v>19.607142857142851</v>
      </c>
      <c r="M11599" s="3">
        <f>Table1[[#This Row],[Total Hours Activity Staff]]/Table1[[#This Row],[MDS Census]]</f>
        <v>0.18206632653061336</v>
      </c>
      <c r="N11599" s="3">
        <v>4.7390109890109802</v>
      </c>
      <c r="O11599" s="3">
        <v>5.2554945054945001</v>
      </c>
      <c r="P11599" s="3">
        <f>Table1[[#This Row],[Hours Qualified Social Worker]]+Table1[[#This Row],[Hours Other Social Work Staff]]</f>
        <v>9.9945054945054803</v>
      </c>
      <c r="Q11599" s="3">
        <f>Table1[[#This Row],[Total Hours Social Work Staff Per Resident Per Day]]/Table1[[#This Row],[MDS Census]]</f>
        <v>9.2806122448980052E-2</v>
      </c>
      <c r="R11599" s="3"/>
      <c r="S11599"/>
    </row>
    <row r="11600" spans="1:19" x14ac:dyDescent="0.2">
      <c r="A11600" t="s">
        <v>16244</v>
      </c>
      <c r="B11600" t="s">
        <v>16923</v>
      </c>
      <c r="C11600" t="s">
        <v>219</v>
      </c>
      <c r="D11600" t="s">
        <v>16922</v>
      </c>
      <c r="E11600" s="3">
        <v>55.560439560439498</v>
      </c>
      <c r="F11600" s="3">
        <v>16.815934065934002</v>
      </c>
      <c r="G11600" s="3">
        <v>0.61538461538461497</v>
      </c>
      <c r="H11600" s="3">
        <v>0.61538461538461497</v>
      </c>
      <c r="I11600" s="3">
        <v>0.82967032967032905</v>
      </c>
      <c r="J11600" s="3">
        <v>5.5796703296703196</v>
      </c>
      <c r="K11600" s="3">
        <v>9.4532967032967008</v>
      </c>
      <c r="L11600" s="3">
        <f>Table1[[#This Row],[Hours Qualified Activities Professional]]+Table1[[#This Row],[Hours Other Activity Staff]]</f>
        <v>15.03296703296702</v>
      </c>
      <c r="M11600" s="3">
        <f>Table1[[#This Row],[Total Hours Activity Staff]]/Table1[[#This Row],[MDS Census]]</f>
        <v>0.27056962025316461</v>
      </c>
      <c r="N11600" s="3">
        <v>0</v>
      </c>
      <c r="O11600" s="3">
        <v>5.71428571428571</v>
      </c>
      <c r="P11600" s="3">
        <f>Table1[[#This Row],[Hours Qualified Social Worker]]+Table1[[#This Row],[Hours Other Social Work Staff]]</f>
        <v>5.71428571428571</v>
      </c>
      <c r="Q11600" s="3">
        <f>Table1[[#This Row],[Total Hours Social Work Staff Per Resident Per Day]]/Table1[[#This Row],[MDS Census]]</f>
        <v>0.10284810126582282</v>
      </c>
      <c r="R11600" s="3"/>
      <c r="S11600"/>
    </row>
    <row r="11601" spans="1:19" x14ac:dyDescent="0.2">
      <c r="A11601" t="s">
        <v>16244</v>
      </c>
      <c r="B11601" t="s">
        <v>16925</v>
      </c>
      <c r="C11601" t="s">
        <v>3919</v>
      </c>
      <c r="D11601" t="s">
        <v>16924</v>
      </c>
      <c r="E11601" s="3">
        <v>79.3186813186813</v>
      </c>
      <c r="F11601" s="3">
        <v>5.2747252747252702</v>
      </c>
      <c r="G11601" s="3">
        <v>0.49450549450549403</v>
      </c>
      <c r="H11601" s="3">
        <v>0.32417582417582402</v>
      </c>
      <c r="I11601" s="3">
        <v>0.45604395604395598</v>
      </c>
      <c r="J11601" s="3">
        <v>0</v>
      </c>
      <c r="K11601" s="3">
        <v>19.513736263736199</v>
      </c>
      <c r="L11601" s="3">
        <f>Table1[[#This Row],[Hours Qualified Activities Professional]]+Table1[[#This Row],[Hours Other Activity Staff]]</f>
        <v>19.513736263736199</v>
      </c>
      <c r="M11601" s="3">
        <f>Table1[[#This Row],[Total Hours Activity Staff]]/Table1[[#This Row],[MDS Census]]</f>
        <v>0.24601690218897126</v>
      </c>
      <c r="N11601" s="3">
        <v>3.24175824175824</v>
      </c>
      <c r="O11601" s="3">
        <v>10.964285714285699</v>
      </c>
      <c r="P11601" s="3">
        <f>Table1[[#This Row],[Hours Qualified Social Worker]]+Table1[[#This Row],[Hours Other Social Work Staff]]</f>
        <v>14.206043956043938</v>
      </c>
      <c r="Q11601" s="3">
        <f>Table1[[#This Row],[Total Hours Social Work Staff Per Resident Per Day]]/Table1[[#This Row],[MDS Census]]</f>
        <v>0.17910085896370168</v>
      </c>
      <c r="R11601" s="3"/>
      <c r="S11601"/>
    </row>
    <row r="11602" spans="1:19" x14ac:dyDescent="0.2">
      <c r="A11602" t="s">
        <v>16244</v>
      </c>
      <c r="B11602" t="s">
        <v>16927</v>
      </c>
      <c r="C11602" t="s">
        <v>16371</v>
      </c>
      <c r="D11602" t="s">
        <v>16926</v>
      </c>
      <c r="E11602" s="3">
        <v>134.60439560439499</v>
      </c>
      <c r="F11602" s="3">
        <v>5.2747252747252702</v>
      </c>
      <c r="G11602" s="3">
        <v>0.19780219780219699</v>
      </c>
      <c r="H11602" s="3">
        <v>0</v>
      </c>
      <c r="I11602" s="3">
        <v>1.84615384615384</v>
      </c>
      <c r="J11602" s="3">
        <v>10.277472527472501</v>
      </c>
      <c r="K11602" s="3">
        <v>19.807582417582399</v>
      </c>
      <c r="L11602" s="3">
        <f>Table1[[#This Row],[Hours Qualified Activities Professional]]+Table1[[#This Row],[Hours Other Activity Staff]]</f>
        <v>30.0850549450549</v>
      </c>
      <c r="M11602" s="3">
        <f>Table1[[#This Row],[Total Hours Activity Staff]]/Table1[[#This Row],[MDS Census]]</f>
        <v>0.223507225079599</v>
      </c>
      <c r="N11602" s="3">
        <v>10.6450549450549</v>
      </c>
      <c r="O11602" s="3">
        <v>4.4120879120879097</v>
      </c>
      <c r="P11602" s="3">
        <f>Table1[[#This Row],[Hours Qualified Social Worker]]+Table1[[#This Row],[Hours Other Social Work Staff]]</f>
        <v>15.057142857142811</v>
      </c>
      <c r="Q11602" s="3">
        <f>Table1[[#This Row],[Total Hours Social Work Staff Per Resident Per Day]]/Table1[[#This Row],[MDS Census]]</f>
        <v>0.11186219283206808</v>
      </c>
      <c r="R11602" s="3"/>
      <c r="S11602"/>
    </row>
    <row r="11603" spans="1:19" x14ac:dyDescent="0.2">
      <c r="A11603" t="s">
        <v>16244</v>
      </c>
      <c r="B11603" t="s">
        <v>16929</v>
      </c>
      <c r="C11603" t="s">
        <v>16500</v>
      </c>
      <c r="D11603" t="s">
        <v>16928</v>
      </c>
      <c r="E11603" s="3">
        <v>31.912087912087902</v>
      </c>
      <c r="F11603" s="3">
        <v>5.4505494505494498</v>
      </c>
      <c r="G11603" s="3">
        <v>0.57417582417582402</v>
      </c>
      <c r="H11603" s="3">
        <v>0.15384615384615299</v>
      </c>
      <c r="I11603" s="3">
        <v>0.21703296703296701</v>
      </c>
      <c r="J11603" s="3">
        <v>5.1071428571428497</v>
      </c>
      <c r="K11603" s="3">
        <v>0</v>
      </c>
      <c r="L11603" s="3">
        <f>Table1[[#This Row],[Hours Qualified Activities Professional]]+Table1[[#This Row],[Hours Other Activity Staff]]</f>
        <v>5.1071428571428497</v>
      </c>
      <c r="M11603" s="3">
        <f>Table1[[#This Row],[Total Hours Activity Staff]]/Table1[[#This Row],[MDS Census]]</f>
        <v>0.16003787878787862</v>
      </c>
      <c r="N11603" s="3">
        <v>5.0439560439560402</v>
      </c>
      <c r="O11603" s="3">
        <v>0</v>
      </c>
      <c r="P11603" s="3">
        <f>Table1[[#This Row],[Hours Qualified Social Worker]]+Table1[[#This Row],[Hours Other Social Work Staff]]</f>
        <v>5.0439560439560402</v>
      </c>
      <c r="Q11603" s="3">
        <f>Table1[[#This Row],[Total Hours Social Work Staff Per Resident Per Day]]/Table1[[#This Row],[MDS Census]]</f>
        <v>0.15805785123966937</v>
      </c>
      <c r="R11603" s="3"/>
      <c r="S11603"/>
    </row>
    <row r="11604" spans="1:19" x14ac:dyDescent="0.2">
      <c r="A11604" t="s">
        <v>16244</v>
      </c>
      <c r="B11604" t="s">
        <v>16931</v>
      </c>
      <c r="C11604" t="s">
        <v>16343</v>
      </c>
      <c r="D11604" t="s">
        <v>16930</v>
      </c>
      <c r="E11604" s="3">
        <v>339.85714285714198</v>
      </c>
      <c r="F11604" s="3">
        <v>6.1538461538461497</v>
      </c>
      <c r="G11604" s="3">
        <v>0.19780219780219699</v>
      </c>
      <c r="H11604" s="3">
        <v>1.66483516483516</v>
      </c>
      <c r="I11604" s="3">
        <v>13.9807692307692</v>
      </c>
      <c r="J11604" s="3">
        <v>5.2307692307692299</v>
      </c>
      <c r="K11604" s="3">
        <v>58.2068131868131</v>
      </c>
      <c r="L11604" s="3">
        <f>Table1[[#This Row],[Hours Qualified Activities Professional]]+Table1[[#This Row],[Hours Other Activity Staff]]</f>
        <v>63.437582417582334</v>
      </c>
      <c r="M11604" s="3">
        <f>Table1[[#This Row],[Total Hours Activity Staff]]/Table1[[#This Row],[MDS Census]]</f>
        <v>0.18665955314126839</v>
      </c>
      <c r="N11604" s="3">
        <v>34.747472527472503</v>
      </c>
      <c r="O11604" s="3">
        <v>0</v>
      </c>
      <c r="P11604" s="3">
        <f>Table1[[#This Row],[Hours Qualified Social Worker]]+Table1[[#This Row],[Hours Other Social Work Staff]]</f>
        <v>34.747472527472503</v>
      </c>
      <c r="Q11604" s="3">
        <f>Table1[[#This Row],[Total Hours Social Work Staff Per Resident Per Day]]/Table1[[#This Row],[MDS Census]]</f>
        <v>0.10224140718466085</v>
      </c>
      <c r="R11604" s="3"/>
      <c r="S11604"/>
    </row>
    <row r="11605" spans="1:19" x14ac:dyDescent="0.2">
      <c r="A11605" t="s">
        <v>16244</v>
      </c>
      <c r="B11605" t="s">
        <v>16931</v>
      </c>
      <c r="C11605" t="s">
        <v>16343</v>
      </c>
      <c r="D11605" t="s">
        <v>16932</v>
      </c>
      <c r="E11605" s="3">
        <v>32.373626373626301</v>
      </c>
      <c r="F11605" s="3">
        <v>4.1098901098900997</v>
      </c>
      <c r="G11605" s="3">
        <v>0</v>
      </c>
      <c r="H11605" s="3">
        <v>0</v>
      </c>
      <c r="I11605" s="3">
        <v>0</v>
      </c>
      <c r="J11605" s="3">
        <v>5.5604395604395602</v>
      </c>
      <c r="K11605" s="3">
        <v>5.4192307692307597</v>
      </c>
      <c r="L11605" s="3">
        <f>Table1[[#This Row],[Hours Qualified Activities Professional]]+Table1[[#This Row],[Hours Other Activity Staff]]</f>
        <v>10.97967032967032</v>
      </c>
      <c r="M11605" s="3">
        <f>Table1[[#This Row],[Total Hours Activity Staff]]/Table1[[#This Row],[MDS Census]]</f>
        <v>0.33915478615071332</v>
      </c>
      <c r="N11605" s="3">
        <v>10.9165934065934</v>
      </c>
      <c r="O11605" s="3">
        <v>0</v>
      </c>
      <c r="P11605" s="3">
        <f>Table1[[#This Row],[Hours Qualified Social Worker]]+Table1[[#This Row],[Hours Other Social Work Staff]]</f>
        <v>10.9165934065934</v>
      </c>
      <c r="Q11605" s="3">
        <f>Table1[[#This Row],[Total Hours Social Work Staff Per Resident Per Day]]/Table1[[#This Row],[MDS Census]]</f>
        <v>0.33720638153428434</v>
      </c>
      <c r="R11605" s="3"/>
      <c r="S11605"/>
    </row>
    <row r="11606" spans="1:19" x14ac:dyDescent="0.2">
      <c r="A11606" t="s">
        <v>16244</v>
      </c>
      <c r="B11606" t="s">
        <v>16931</v>
      </c>
      <c r="C11606" t="s">
        <v>16343</v>
      </c>
      <c r="D11606" t="s">
        <v>16933</v>
      </c>
      <c r="E11606" s="3">
        <v>107.30769230769199</v>
      </c>
      <c r="F11606" s="3">
        <v>5.6263736263736197</v>
      </c>
      <c r="G11606" s="3">
        <v>0.85714285714285698</v>
      </c>
      <c r="H11606" s="3">
        <v>0.379120879120879</v>
      </c>
      <c r="I11606" s="3">
        <v>2.85164835164835</v>
      </c>
      <c r="J11606" s="3">
        <v>0.439560439560439</v>
      </c>
      <c r="K11606" s="3">
        <v>11.8406593406593</v>
      </c>
      <c r="L11606" s="3">
        <f>Table1[[#This Row],[Hours Qualified Activities Professional]]+Table1[[#This Row],[Hours Other Activity Staff]]</f>
        <v>12.28021978021974</v>
      </c>
      <c r="M11606" s="3">
        <f>Table1[[#This Row],[Total Hours Activity Staff]]/Table1[[#This Row],[MDS Census]]</f>
        <v>0.11443932411674343</v>
      </c>
      <c r="N11606" s="3">
        <v>5.3626373626373596</v>
      </c>
      <c r="O11606" s="3">
        <v>0.45329670329670302</v>
      </c>
      <c r="P11606" s="3">
        <f>Table1[[#This Row],[Hours Qualified Social Worker]]+Table1[[#This Row],[Hours Other Social Work Staff]]</f>
        <v>5.8159340659340621</v>
      </c>
      <c r="Q11606" s="3">
        <f>Table1[[#This Row],[Total Hours Social Work Staff Per Resident Per Day]]/Table1[[#This Row],[MDS Census]]</f>
        <v>5.4198668714797872E-2</v>
      </c>
      <c r="R11606" s="3"/>
      <c r="S11606"/>
    </row>
    <row r="11607" spans="1:19" x14ac:dyDescent="0.2">
      <c r="A11607" t="s">
        <v>16244</v>
      </c>
      <c r="B11607" t="s">
        <v>16931</v>
      </c>
      <c r="C11607" t="s">
        <v>16343</v>
      </c>
      <c r="D11607" t="s">
        <v>16934</v>
      </c>
      <c r="E11607" s="3">
        <v>155.593406593406</v>
      </c>
      <c r="F11607" s="3">
        <v>28.830989010989001</v>
      </c>
      <c r="G11607" s="3">
        <v>0</v>
      </c>
      <c r="H11607" s="3">
        <v>5.17560439560439</v>
      </c>
      <c r="I11607" s="3">
        <v>13.6550549450549</v>
      </c>
      <c r="J11607" s="3">
        <v>5.7218681318681304</v>
      </c>
      <c r="K11607" s="3">
        <v>0</v>
      </c>
      <c r="L11607" s="3">
        <f>Table1[[#This Row],[Hours Qualified Activities Professional]]+Table1[[#This Row],[Hours Other Activity Staff]]</f>
        <v>5.7218681318681304</v>
      </c>
      <c r="M11607" s="3">
        <f>Table1[[#This Row],[Total Hours Activity Staff]]/Table1[[#This Row],[MDS Census]]</f>
        <v>3.6774489723850681E-2</v>
      </c>
      <c r="N11607" s="3">
        <v>12.637912087911999</v>
      </c>
      <c r="O11607" s="3">
        <v>0</v>
      </c>
      <c r="P11607" s="3">
        <f>Table1[[#This Row],[Hours Qualified Social Worker]]+Table1[[#This Row],[Hours Other Social Work Staff]]</f>
        <v>12.637912087911999</v>
      </c>
      <c r="Q11607" s="3">
        <f>Table1[[#This Row],[Total Hours Social Work Staff Per Resident Per Day]]/Table1[[#This Row],[MDS Census]]</f>
        <v>8.1223956494102426E-2</v>
      </c>
      <c r="R11607" s="3"/>
      <c r="S11607"/>
    </row>
    <row r="11608" spans="1:19" x14ac:dyDescent="0.2">
      <c r="A11608" t="s">
        <v>16244</v>
      </c>
      <c r="B11608" t="s">
        <v>16931</v>
      </c>
      <c r="C11608" t="s">
        <v>16343</v>
      </c>
      <c r="D11608" t="s">
        <v>16935</v>
      </c>
      <c r="E11608" s="3">
        <v>84</v>
      </c>
      <c r="F11608" s="3">
        <v>5.0989010989010897</v>
      </c>
      <c r="G11608" s="3">
        <v>6.5934065934065894E-2</v>
      </c>
      <c r="H11608" s="3">
        <v>0.24967032967032901</v>
      </c>
      <c r="I11608" s="3">
        <v>2.0027472527472501</v>
      </c>
      <c r="J11608" s="3">
        <v>5.1181318681318597</v>
      </c>
      <c r="K11608" s="3">
        <v>9.0989010989010897</v>
      </c>
      <c r="L11608" s="3">
        <f>Table1[[#This Row],[Hours Qualified Activities Professional]]+Table1[[#This Row],[Hours Other Activity Staff]]</f>
        <v>14.217032967032949</v>
      </c>
      <c r="M11608" s="3">
        <f>Table1[[#This Row],[Total Hours Activity Staff]]/Table1[[#This Row],[MDS Census]]</f>
        <v>0.16925039246467796</v>
      </c>
      <c r="N11608" s="3">
        <v>0.69230769230769196</v>
      </c>
      <c r="O11608" s="3">
        <v>3.0576923076922999</v>
      </c>
      <c r="P11608" s="3">
        <f>Table1[[#This Row],[Hours Qualified Social Worker]]+Table1[[#This Row],[Hours Other Social Work Staff]]</f>
        <v>3.749999999999992</v>
      </c>
      <c r="Q11608" s="3">
        <f>Table1[[#This Row],[Total Hours Social Work Staff Per Resident Per Day]]/Table1[[#This Row],[MDS Census]]</f>
        <v>4.4642857142857047E-2</v>
      </c>
      <c r="R11608" s="3"/>
      <c r="S11608"/>
    </row>
    <row r="11609" spans="1:19" x14ac:dyDescent="0.2">
      <c r="A11609" t="s">
        <v>16244</v>
      </c>
      <c r="B11609" t="s">
        <v>16931</v>
      </c>
      <c r="C11609" t="s">
        <v>16343</v>
      </c>
      <c r="D11609" t="s">
        <v>16936</v>
      </c>
      <c r="E11609" s="3">
        <v>48.714285714285701</v>
      </c>
      <c r="F11609" s="3">
        <v>5.5384615384615303</v>
      </c>
      <c r="G11609" s="3">
        <v>0.115384615384615</v>
      </c>
      <c r="H11609" s="3">
        <v>0</v>
      </c>
      <c r="I11609" s="3">
        <v>0.86263736263736202</v>
      </c>
      <c r="J11609" s="3">
        <v>4.8543956043955996</v>
      </c>
      <c r="K11609" s="3">
        <v>40.274725274725199</v>
      </c>
      <c r="L11609" s="3">
        <f>Table1[[#This Row],[Hours Qualified Activities Professional]]+Table1[[#This Row],[Hours Other Activity Staff]]</f>
        <v>45.129120879120798</v>
      </c>
      <c r="M11609" s="3">
        <f>Table1[[#This Row],[Total Hours Activity Staff]]/Table1[[#This Row],[MDS Census]]</f>
        <v>0.92640424092036855</v>
      </c>
      <c r="N11609" s="3">
        <v>0</v>
      </c>
      <c r="O11609" s="3">
        <v>3.6785714285714199</v>
      </c>
      <c r="P11609" s="3">
        <f>Table1[[#This Row],[Hours Qualified Social Worker]]+Table1[[#This Row],[Hours Other Social Work Staff]]</f>
        <v>3.6785714285714199</v>
      </c>
      <c r="Q11609" s="3">
        <f>Table1[[#This Row],[Total Hours Social Work Staff Per Resident Per Day]]/Table1[[#This Row],[MDS Census]]</f>
        <v>7.5513196480938266E-2</v>
      </c>
      <c r="R11609" s="3"/>
      <c r="S11609"/>
    </row>
    <row r="11610" spans="1:19" x14ac:dyDescent="0.2">
      <c r="A11610" t="s">
        <v>16244</v>
      </c>
      <c r="B11610" t="s">
        <v>16931</v>
      </c>
      <c r="C11610" t="s">
        <v>16343</v>
      </c>
      <c r="D11610" t="s">
        <v>16937</v>
      </c>
      <c r="E11610" s="3">
        <v>158.692307692307</v>
      </c>
      <c r="F11610" s="3">
        <v>15.593406593406501</v>
      </c>
      <c r="G11610" s="3">
        <v>0.49450549450549403</v>
      </c>
      <c r="H11610" s="3">
        <v>0.97802197802197799</v>
      </c>
      <c r="I11610" s="3">
        <v>8.6016483516483504</v>
      </c>
      <c r="J11610" s="3">
        <v>8.0274725274725203</v>
      </c>
      <c r="K11610" s="3">
        <v>35.678571428571402</v>
      </c>
      <c r="L11610" s="3">
        <f>Table1[[#This Row],[Hours Qualified Activities Professional]]+Table1[[#This Row],[Hours Other Activity Staff]]</f>
        <v>43.706043956043921</v>
      </c>
      <c r="M11610" s="3">
        <f>Table1[[#This Row],[Total Hours Activity Staff]]/Table1[[#This Row],[MDS Census]]</f>
        <v>0.27541375251021494</v>
      </c>
      <c r="N11610" s="3">
        <v>16.030219780219699</v>
      </c>
      <c r="O11610" s="3">
        <v>5.0879120879120796</v>
      </c>
      <c r="P11610" s="3">
        <f>Table1[[#This Row],[Hours Qualified Social Worker]]+Table1[[#This Row],[Hours Other Social Work Staff]]</f>
        <v>21.11813186813178</v>
      </c>
      <c r="Q11610" s="3">
        <f>Table1[[#This Row],[Total Hours Social Work Staff Per Resident Per Day]]/Table1[[#This Row],[MDS Census]]</f>
        <v>0.13307596426840249</v>
      </c>
      <c r="R11610" s="3"/>
      <c r="S11610"/>
    </row>
    <row r="11611" spans="1:19" x14ac:dyDescent="0.2">
      <c r="A11611" t="s">
        <v>16244</v>
      </c>
      <c r="B11611" t="s">
        <v>16931</v>
      </c>
      <c r="C11611" t="s">
        <v>16343</v>
      </c>
      <c r="D11611" t="s">
        <v>16938</v>
      </c>
      <c r="E11611" s="3">
        <v>54.373626373626301</v>
      </c>
      <c r="F11611" s="3">
        <v>5.0989010989010897</v>
      </c>
      <c r="G11611" s="3">
        <v>0.25714285714285701</v>
      </c>
      <c r="H11611" s="3">
        <v>0.18406593406593399</v>
      </c>
      <c r="I11611" s="3">
        <v>0.92857142857142805</v>
      </c>
      <c r="J11611" s="3">
        <v>0</v>
      </c>
      <c r="K11611" s="3">
        <v>11.508351648351599</v>
      </c>
      <c r="L11611" s="3">
        <f>Table1[[#This Row],[Hours Qualified Activities Professional]]+Table1[[#This Row],[Hours Other Activity Staff]]</f>
        <v>11.508351648351599</v>
      </c>
      <c r="M11611" s="3">
        <f>Table1[[#This Row],[Total Hours Activity Staff]]/Table1[[#This Row],[MDS Census]]</f>
        <v>0.21165319320937689</v>
      </c>
      <c r="N11611" s="3">
        <v>5.0126373626373599</v>
      </c>
      <c r="O11611" s="3">
        <v>0</v>
      </c>
      <c r="P11611" s="3">
        <f>Table1[[#This Row],[Hours Qualified Social Worker]]+Table1[[#This Row],[Hours Other Social Work Staff]]</f>
        <v>5.0126373626373599</v>
      </c>
      <c r="Q11611" s="3">
        <f>Table1[[#This Row],[Total Hours Social Work Staff Per Resident Per Day]]/Table1[[#This Row],[MDS Census]]</f>
        <v>9.218876313662093E-2</v>
      </c>
      <c r="R11611" s="3"/>
      <c r="S11611"/>
    </row>
    <row r="11612" spans="1:19" x14ac:dyDescent="0.2">
      <c r="A11612" t="s">
        <v>16244</v>
      </c>
      <c r="B11612" t="s">
        <v>16931</v>
      </c>
      <c r="C11612" t="s">
        <v>16343</v>
      </c>
      <c r="D11612" t="s">
        <v>16939</v>
      </c>
      <c r="E11612" s="3">
        <v>166.274725274725</v>
      </c>
      <c r="F11612" s="3">
        <v>7.5604395604395602</v>
      </c>
      <c r="G11612" s="3">
        <v>0</v>
      </c>
      <c r="H11612" s="3">
        <v>0</v>
      </c>
      <c r="I11612" s="3">
        <v>9.6271428571428501</v>
      </c>
      <c r="J11612" s="3">
        <v>5.6263736263736197</v>
      </c>
      <c r="K11612" s="3">
        <v>22.0091208791208</v>
      </c>
      <c r="L11612" s="3">
        <f>Table1[[#This Row],[Hours Qualified Activities Professional]]+Table1[[#This Row],[Hours Other Activity Staff]]</f>
        <v>27.635494505494421</v>
      </c>
      <c r="M11612" s="3">
        <f>Table1[[#This Row],[Total Hours Activity Staff]]/Table1[[#This Row],[MDS Census]]</f>
        <v>0.16620381997224218</v>
      </c>
      <c r="N11612" s="3">
        <v>5.5384615384615303</v>
      </c>
      <c r="O11612" s="3">
        <v>13.639670329670301</v>
      </c>
      <c r="P11612" s="3">
        <f>Table1[[#This Row],[Hours Qualified Social Worker]]+Table1[[#This Row],[Hours Other Social Work Staff]]</f>
        <v>19.178131868131832</v>
      </c>
      <c r="Q11612" s="3">
        <f>Table1[[#This Row],[Total Hours Social Work Staff Per Resident Per Day]]/Table1[[#This Row],[MDS Census]]</f>
        <v>0.11534003040116314</v>
      </c>
      <c r="R11612" s="3"/>
      <c r="S11612"/>
    </row>
    <row r="11613" spans="1:19" x14ac:dyDescent="0.2">
      <c r="A11613" t="s">
        <v>16244</v>
      </c>
      <c r="B11613" t="s">
        <v>16931</v>
      </c>
      <c r="C11613" t="s">
        <v>16343</v>
      </c>
      <c r="D11613" t="s">
        <v>16940</v>
      </c>
      <c r="E11613" s="3">
        <v>40.285714285714199</v>
      </c>
      <c r="F11613" s="3">
        <v>9.4945054945054892</v>
      </c>
      <c r="G11613" s="3">
        <v>6.5934065934065894E-2</v>
      </c>
      <c r="H11613" s="3">
        <v>0.112637362637362</v>
      </c>
      <c r="I11613" s="3">
        <v>1.3076923076922999</v>
      </c>
      <c r="J11613" s="3">
        <v>4.21428571428571</v>
      </c>
      <c r="K11613" s="3">
        <v>6.5906593406593403</v>
      </c>
      <c r="L11613" s="3">
        <f>Table1[[#This Row],[Hours Qualified Activities Professional]]+Table1[[#This Row],[Hours Other Activity Staff]]</f>
        <v>10.804945054945051</v>
      </c>
      <c r="M11613" s="3">
        <f>Table1[[#This Row],[Total Hours Activity Staff]]/Table1[[#This Row],[MDS Census]]</f>
        <v>0.26820785597381391</v>
      </c>
      <c r="N11613" s="3">
        <v>0</v>
      </c>
      <c r="O11613" s="3">
        <v>5.97252747252747</v>
      </c>
      <c r="P11613" s="3">
        <f>Table1[[#This Row],[Hours Qualified Social Worker]]+Table1[[#This Row],[Hours Other Social Work Staff]]</f>
        <v>5.97252747252747</v>
      </c>
      <c r="Q11613" s="3">
        <f>Table1[[#This Row],[Total Hours Social Work Staff Per Resident Per Day]]/Table1[[#This Row],[MDS Census]]</f>
        <v>0.14825422804146235</v>
      </c>
      <c r="R11613" s="3"/>
      <c r="S11613"/>
    </row>
    <row r="11614" spans="1:19" x14ac:dyDescent="0.2">
      <c r="A11614" t="s">
        <v>16244</v>
      </c>
      <c r="B11614" t="s">
        <v>16942</v>
      </c>
      <c r="C11614" t="s">
        <v>16943</v>
      </c>
      <c r="D11614" t="s">
        <v>16941</v>
      </c>
      <c r="E11614" s="3">
        <v>143.593406593406</v>
      </c>
      <c r="F11614" s="3">
        <v>0.61538461538461497</v>
      </c>
      <c r="G11614" s="3">
        <v>0</v>
      </c>
      <c r="H11614" s="3">
        <v>0.719780219780219</v>
      </c>
      <c r="I11614" s="3">
        <v>5.6758241758241699</v>
      </c>
      <c r="J11614" s="3">
        <v>5.7182417582417502</v>
      </c>
      <c r="K11614" s="3">
        <v>17.622967032967001</v>
      </c>
      <c r="L11614" s="3">
        <f>Table1[[#This Row],[Hours Qualified Activities Professional]]+Table1[[#This Row],[Hours Other Activity Staff]]</f>
        <v>23.34120879120875</v>
      </c>
      <c r="M11614" s="3">
        <f>Table1[[#This Row],[Total Hours Activity Staff]]/Table1[[#This Row],[MDS Census]]</f>
        <v>0.16255070023723922</v>
      </c>
      <c r="N11614" s="3">
        <v>6.1227472527472502</v>
      </c>
      <c r="O11614" s="3">
        <v>5.4924175824175796</v>
      </c>
      <c r="P11614" s="3">
        <f>Table1[[#This Row],[Hours Qualified Social Worker]]+Table1[[#This Row],[Hours Other Social Work Staff]]</f>
        <v>11.61516483516483</v>
      </c>
      <c r="Q11614" s="3">
        <f>Table1[[#This Row],[Total Hours Social Work Staff Per Resident Per Day]]/Table1[[#This Row],[MDS Census]]</f>
        <v>8.0889263029004663E-2</v>
      </c>
      <c r="R11614" s="3"/>
      <c r="S11614"/>
    </row>
    <row r="11615" spans="1:19" x14ac:dyDescent="0.2">
      <c r="A11615" t="s">
        <v>16244</v>
      </c>
      <c r="B11615" t="s">
        <v>16945</v>
      </c>
      <c r="C11615" t="s">
        <v>16286</v>
      </c>
      <c r="D11615" t="s">
        <v>16944</v>
      </c>
      <c r="E11615" s="3">
        <v>62.527472527472497</v>
      </c>
      <c r="F11615" s="3">
        <v>5.3626373626373596</v>
      </c>
      <c r="G11615" s="3">
        <v>0.46428571428571402</v>
      </c>
      <c r="H11615" s="3">
        <v>0.36813186813186799</v>
      </c>
      <c r="I11615" s="3">
        <v>3.5494505494505399</v>
      </c>
      <c r="J11615" s="3">
        <v>8.5741758241758195</v>
      </c>
      <c r="K11615" s="3">
        <v>24.480769230769202</v>
      </c>
      <c r="L11615" s="3">
        <f>Table1[[#This Row],[Hours Qualified Activities Professional]]+Table1[[#This Row],[Hours Other Activity Staff]]</f>
        <v>33.054945054945023</v>
      </c>
      <c r="M11615" s="3">
        <f>Table1[[#This Row],[Total Hours Activity Staff]]/Table1[[#This Row],[MDS Census]]</f>
        <v>0.52864674868189776</v>
      </c>
      <c r="N11615" s="3">
        <v>5.6263736263736197</v>
      </c>
      <c r="O11615" s="3">
        <v>0</v>
      </c>
      <c r="P11615" s="3">
        <f>Table1[[#This Row],[Hours Qualified Social Worker]]+Table1[[#This Row],[Hours Other Social Work Staff]]</f>
        <v>5.6263736263736197</v>
      </c>
      <c r="Q11615" s="3">
        <f>Table1[[#This Row],[Total Hours Social Work Staff Per Resident Per Day]]/Table1[[#This Row],[MDS Census]]</f>
        <v>8.9982425307557054E-2</v>
      </c>
      <c r="R11615" s="3"/>
      <c r="S11615"/>
    </row>
    <row r="11616" spans="1:19" x14ac:dyDescent="0.2">
      <c r="A11616" t="s">
        <v>16244</v>
      </c>
      <c r="B11616" t="s">
        <v>7628</v>
      </c>
      <c r="C11616" t="s">
        <v>16481</v>
      </c>
      <c r="D11616" t="s">
        <v>16946</v>
      </c>
      <c r="E11616" s="3">
        <v>12.4945054945054</v>
      </c>
      <c r="F11616" s="3">
        <v>0</v>
      </c>
      <c r="G11616" s="3">
        <v>0.164835164835164</v>
      </c>
      <c r="H11616" s="3">
        <v>0.18681318681318601</v>
      </c>
      <c r="I11616" s="3">
        <v>2.0329670329670302</v>
      </c>
      <c r="J11616" s="3">
        <v>0</v>
      </c>
      <c r="K11616" s="3">
        <v>0</v>
      </c>
      <c r="L11616" s="3">
        <f>Table1[[#This Row],[Hours Qualified Activities Professional]]+Table1[[#This Row],[Hours Other Activity Staff]]</f>
        <v>0</v>
      </c>
      <c r="M11616" s="3">
        <f>Table1[[#This Row],[Total Hours Activity Staff]]/Table1[[#This Row],[MDS Census]]</f>
        <v>0</v>
      </c>
      <c r="N11616" s="3">
        <v>0</v>
      </c>
      <c r="O11616" s="3">
        <v>0</v>
      </c>
      <c r="P11616" s="3">
        <f>Table1[[#This Row],[Hours Qualified Social Worker]]+Table1[[#This Row],[Hours Other Social Work Staff]]</f>
        <v>0</v>
      </c>
      <c r="Q11616" s="3">
        <f>Table1[[#This Row],[Total Hours Social Work Staff Per Resident Per Day]]/Table1[[#This Row],[MDS Census]]</f>
        <v>0</v>
      </c>
      <c r="R11616" s="3"/>
      <c r="S11616"/>
    </row>
    <row r="11617" spans="1:19" x14ac:dyDescent="0.2">
      <c r="A11617" t="s">
        <v>16244</v>
      </c>
      <c r="B11617" t="s">
        <v>16948</v>
      </c>
      <c r="C11617" t="s">
        <v>16259</v>
      </c>
      <c r="D11617" t="s">
        <v>16947</v>
      </c>
      <c r="E11617" s="3">
        <v>125.79120879120801</v>
      </c>
      <c r="F11617" s="3">
        <v>4.6153846153846096</v>
      </c>
      <c r="G11617" s="3">
        <v>6.0439560439560398E-2</v>
      </c>
      <c r="H11617" s="3">
        <v>0.42857142857142799</v>
      </c>
      <c r="I11617" s="3">
        <v>4.8241758241758204</v>
      </c>
      <c r="J11617" s="3">
        <v>8.7902197802197808</v>
      </c>
      <c r="K11617" s="3">
        <v>13.1280219780219</v>
      </c>
      <c r="L11617" s="3">
        <f>Table1[[#This Row],[Hours Qualified Activities Professional]]+Table1[[#This Row],[Hours Other Activity Staff]]</f>
        <v>21.918241758241681</v>
      </c>
      <c r="M11617" s="3">
        <f>Table1[[#This Row],[Total Hours Activity Staff]]/Table1[[#This Row],[MDS Census]]</f>
        <v>0.17424303310911204</v>
      </c>
      <c r="N11617" s="3">
        <v>9.4615384615384599</v>
      </c>
      <c r="O11617" s="3">
        <v>0</v>
      </c>
      <c r="P11617" s="3">
        <f>Table1[[#This Row],[Hours Qualified Social Worker]]+Table1[[#This Row],[Hours Other Social Work Staff]]</f>
        <v>9.4615384615384599</v>
      </c>
      <c r="Q11617" s="3">
        <f>Table1[[#This Row],[Total Hours Social Work Staff Per Resident Per Day]]/Table1[[#This Row],[MDS Census]]</f>
        <v>7.5216213855159017E-2</v>
      </c>
      <c r="R11617" s="3"/>
      <c r="S11617"/>
    </row>
    <row r="11618" spans="1:19" x14ac:dyDescent="0.2">
      <c r="A11618" t="s">
        <v>16244</v>
      </c>
      <c r="B11618" t="s">
        <v>2987</v>
      </c>
      <c r="C11618" t="s">
        <v>5566</v>
      </c>
      <c r="D11618" t="s">
        <v>16949</v>
      </c>
      <c r="E11618" s="3">
        <v>49.780219780219703</v>
      </c>
      <c r="F11618" s="3">
        <v>6.4175824175824099</v>
      </c>
      <c r="G11618" s="3">
        <v>0</v>
      </c>
      <c r="H11618" s="3">
        <v>0</v>
      </c>
      <c r="I11618" s="3">
        <v>0</v>
      </c>
      <c r="J11618" s="3">
        <v>6.3873626373626298</v>
      </c>
      <c r="K11618" s="3">
        <v>6.1428571428571397</v>
      </c>
      <c r="L11618" s="3">
        <f>Table1[[#This Row],[Hours Qualified Activities Professional]]+Table1[[#This Row],[Hours Other Activity Staff]]</f>
        <v>12.53021978021977</v>
      </c>
      <c r="M11618" s="3">
        <f>Table1[[#This Row],[Total Hours Activity Staff]]/Table1[[#This Row],[MDS Census]]</f>
        <v>0.25171081677704216</v>
      </c>
      <c r="N11618" s="3">
        <v>5.5467032967032903</v>
      </c>
      <c r="O11618" s="3">
        <v>0</v>
      </c>
      <c r="P11618" s="3">
        <f>Table1[[#This Row],[Hours Qualified Social Worker]]+Table1[[#This Row],[Hours Other Social Work Staff]]</f>
        <v>5.5467032967032903</v>
      </c>
      <c r="Q11618" s="3">
        <f>Table1[[#This Row],[Total Hours Social Work Staff Per Resident Per Day]]/Table1[[#This Row],[MDS Census]]</f>
        <v>0.11142384105960269</v>
      </c>
      <c r="R11618" s="3"/>
      <c r="S11618"/>
    </row>
    <row r="11619" spans="1:19" x14ac:dyDescent="0.2">
      <c r="A11619" t="s">
        <v>16244</v>
      </c>
      <c r="B11619" t="s">
        <v>5291</v>
      </c>
      <c r="C11619" t="s">
        <v>16371</v>
      </c>
      <c r="D11619" t="s">
        <v>16950</v>
      </c>
      <c r="E11619" s="3">
        <v>83.505494505494497</v>
      </c>
      <c r="F11619" s="3">
        <v>5.0989010989010897</v>
      </c>
      <c r="G11619" s="3">
        <v>0.30769230769230699</v>
      </c>
      <c r="H11619" s="3">
        <v>0.29120879120879101</v>
      </c>
      <c r="I11619" s="3">
        <v>2.2362637362637301</v>
      </c>
      <c r="J11619" s="3">
        <v>5.24175824175824</v>
      </c>
      <c r="K11619" s="3">
        <v>7.6016483516483504</v>
      </c>
      <c r="L11619" s="3">
        <f>Table1[[#This Row],[Hours Qualified Activities Professional]]+Table1[[#This Row],[Hours Other Activity Staff]]</f>
        <v>12.843406593406591</v>
      </c>
      <c r="M11619" s="3">
        <f>Table1[[#This Row],[Total Hours Activity Staff]]/Table1[[#This Row],[MDS Census]]</f>
        <v>0.15380313199105144</v>
      </c>
      <c r="N11619" s="3">
        <v>5.5384615384615303</v>
      </c>
      <c r="O11619" s="3">
        <v>0</v>
      </c>
      <c r="P11619" s="3">
        <f>Table1[[#This Row],[Hours Qualified Social Worker]]+Table1[[#This Row],[Hours Other Social Work Staff]]</f>
        <v>5.5384615384615303</v>
      </c>
      <c r="Q11619" s="3">
        <f>Table1[[#This Row],[Total Hours Social Work Staff Per Resident Per Day]]/Table1[[#This Row],[MDS Census]]</f>
        <v>6.6324516383734614E-2</v>
      </c>
      <c r="R11619" s="3"/>
      <c r="S11619"/>
    </row>
    <row r="11620" spans="1:19" x14ac:dyDescent="0.2">
      <c r="A11620" t="s">
        <v>16244</v>
      </c>
      <c r="B11620" t="s">
        <v>5291</v>
      </c>
      <c r="C11620" t="s">
        <v>16371</v>
      </c>
      <c r="D11620" t="s">
        <v>16951</v>
      </c>
      <c r="E11620" s="3">
        <v>114.30769230769199</v>
      </c>
      <c r="F11620" s="3">
        <v>5.4945054945054901</v>
      </c>
      <c r="G11620" s="3">
        <v>0.14285714285714199</v>
      </c>
      <c r="H11620" s="3">
        <v>0.46153846153846101</v>
      </c>
      <c r="I11620" s="3">
        <v>2.09340659340659</v>
      </c>
      <c r="J11620" s="3">
        <v>4.97527472527472</v>
      </c>
      <c r="K11620" s="3">
        <v>10.7362637362637</v>
      </c>
      <c r="L11620" s="3">
        <f>Table1[[#This Row],[Hours Qualified Activities Professional]]+Table1[[#This Row],[Hours Other Activity Staff]]</f>
        <v>15.711538461538421</v>
      </c>
      <c r="M11620" s="3">
        <f>Table1[[#This Row],[Total Hours Activity Staff]]/Table1[[#This Row],[MDS Census]]</f>
        <v>0.13744952893674295</v>
      </c>
      <c r="N11620" s="3">
        <v>5.1538461538461497</v>
      </c>
      <c r="O11620" s="3">
        <v>4.9175824175824099</v>
      </c>
      <c r="P11620" s="3">
        <f>Table1[[#This Row],[Hours Qualified Social Worker]]+Table1[[#This Row],[Hours Other Social Work Staff]]</f>
        <v>10.071428571428559</v>
      </c>
      <c r="Q11620" s="3">
        <f>Table1[[#This Row],[Total Hours Social Work Staff Per Resident Per Day]]/Table1[[#This Row],[MDS Census]]</f>
        <v>8.8108056143049548E-2</v>
      </c>
      <c r="R11620" s="3"/>
      <c r="S11620"/>
    </row>
    <row r="11621" spans="1:19" x14ac:dyDescent="0.2">
      <c r="A11621" t="s">
        <v>16244</v>
      </c>
      <c r="B11621" t="s">
        <v>16953</v>
      </c>
      <c r="C11621" t="s">
        <v>16511</v>
      </c>
      <c r="D11621" t="s">
        <v>16952</v>
      </c>
      <c r="E11621" s="3">
        <v>132.81318681318601</v>
      </c>
      <c r="F11621" s="3">
        <v>5.3626373626373596</v>
      </c>
      <c r="G11621" s="3">
        <v>0.52857142857142803</v>
      </c>
      <c r="H11621" s="3">
        <v>0.478901098901098</v>
      </c>
      <c r="I11621" s="3">
        <v>5.3049450549450503</v>
      </c>
      <c r="J11621" s="3">
        <v>0</v>
      </c>
      <c r="K11621" s="3">
        <v>20.761868131868098</v>
      </c>
      <c r="L11621" s="3">
        <f>Table1[[#This Row],[Hours Qualified Activities Professional]]+Table1[[#This Row],[Hours Other Activity Staff]]</f>
        <v>20.761868131868098</v>
      </c>
      <c r="M11621" s="3">
        <f>Table1[[#This Row],[Total Hours Activity Staff]]/Table1[[#This Row],[MDS Census]]</f>
        <v>0.15632384577196826</v>
      </c>
      <c r="N11621" s="3">
        <v>9.5159340659340597</v>
      </c>
      <c r="O11621" s="3">
        <v>5.3626373626373596</v>
      </c>
      <c r="P11621" s="3">
        <f>Table1[[#This Row],[Hours Qualified Social Worker]]+Table1[[#This Row],[Hours Other Social Work Staff]]</f>
        <v>14.878571428571419</v>
      </c>
      <c r="Q11621" s="3">
        <f>Table1[[#This Row],[Total Hours Social Work Staff Per Resident Per Day]]/Table1[[#This Row],[MDS Census]]</f>
        <v>0.11202631143471846</v>
      </c>
      <c r="R11621" s="3"/>
      <c r="S11621"/>
    </row>
    <row r="11622" spans="1:19" x14ac:dyDescent="0.2">
      <c r="A11622" t="s">
        <v>16244</v>
      </c>
      <c r="B11622" t="s">
        <v>16955</v>
      </c>
      <c r="C11622" t="s">
        <v>6007</v>
      </c>
      <c r="D11622" t="s">
        <v>16954</v>
      </c>
      <c r="E11622" s="3">
        <v>106.846153846153</v>
      </c>
      <c r="F11622" s="3">
        <v>5.4065934065933998</v>
      </c>
      <c r="G11622" s="3">
        <v>0.39560439560439498</v>
      </c>
      <c r="H11622" s="3">
        <v>0.43406593406593402</v>
      </c>
      <c r="I11622" s="3">
        <v>2.4615384615384599</v>
      </c>
      <c r="J11622" s="3">
        <v>5.3186813186813104</v>
      </c>
      <c r="K11622" s="3">
        <v>9.6768131868131793</v>
      </c>
      <c r="L11622" s="3">
        <f>Table1[[#This Row],[Hours Qualified Activities Professional]]+Table1[[#This Row],[Hours Other Activity Staff]]</f>
        <v>14.99549450549449</v>
      </c>
      <c r="M11622" s="3">
        <f>Table1[[#This Row],[Total Hours Activity Staff]]/Table1[[#This Row],[MDS Census]]</f>
        <v>0.14034660084336206</v>
      </c>
      <c r="N11622" s="3">
        <v>5.3351648351648304</v>
      </c>
      <c r="O11622" s="3">
        <v>5.3626373626373596</v>
      </c>
      <c r="P11622" s="3">
        <f>Table1[[#This Row],[Hours Qualified Social Worker]]+Table1[[#This Row],[Hours Other Social Work Staff]]</f>
        <v>10.69780219780219</v>
      </c>
      <c r="Q11622" s="3">
        <f>Table1[[#This Row],[Total Hours Social Work Staff Per Resident Per Day]]/Table1[[#This Row],[MDS Census]]</f>
        <v>0.10012341869793345</v>
      </c>
      <c r="R11622" s="3"/>
      <c r="S11622"/>
    </row>
    <row r="11623" spans="1:19" x14ac:dyDescent="0.2">
      <c r="A11623" t="s">
        <v>16244</v>
      </c>
      <c r="B11623" t="s">
        <v>16957</v>
      </c>
      <c r="C11623" t="s">
        <v>16366</v>
      </c>
      <c r="D11623" t="s">
        <v>16956</v>
      </c>
      <c r="E11623" s="3">
        <v>79.714285714285694</v>
      </c>
      <c r="F11623" s="3">
        <v>6.5934065934065904</v>
      </c>
      <c r="G11623" s="3">
        <v>0.46153846153846101</v>
      </c>
      <c r="H11623" s="3">
        <v>0.58846153846153804</v>
      </c>
      <c r="I11623" s="3">
        <v>1.1868131868131799</v>
      </c>
      <c r="J11623" s="3">
        <v>5.0631868131868103</v>
      </c>
      <c r="K11623" s="3">
        <v>3.95604395604395</v>
      </c>
      <c r="L11623" s="3">
        <f>Table1[[#This Row],[Hours Qualified Activities Professional]]+Table1[[#This Row],[Hours Other Activity Staff]]</f>
        <v>9.0192307692307594</v>
      </c>
      <c r="M11623" s="3">
        <f>Table1[[#This Row],[Total Hours Activity Staff]]/Table1[[#This Row],[MDS Census]]</f>
        <v>0.11314447201543966</v>
      </c>
      <c r="N11623" s="3">
        <v>10.607142857142801</v>
      </c>
      <c r="O11623" s="3">
        <v>0</v>
      </c>
      <c r="P11623" s="3">
        <f>Table1[[#This Row],[Hours Qualified Social Worker]]+Table1[[#This Row],[Hours Other Social Work Staff]]</f>
        <v>10.607142857142801</v>
      </c>
      <c r="Q11623" s="3">
        <f>Table1[[#This Row],[Total Hours Social Work Staff Per Resident Per Day]]/Table1[[#This Row],[MDS Census]]</f>
        <v>0.13306451612903158</v>
      </c>
      <c r="R11623" s="3"/>
      <c r="S11623"/>
    </row>
    <row r="11624" spans="1:19" x14ac:dyDescent="0.2">
      <c r="A11624" t="s">
        <v>16244</v>
      </c>
      <c r="B11624" t="s">
        <v>8950</v>
      </c>
      <c r="C11624" t="s">
        <v>9423</v>
      </c>
      <c r="D11624" t="s">
        <v>16958</v>
      </c>
      <c r="E11624" s="3">
        <v>88.725274725274701</v>
      </c>
      <c r="F11624" s="3">
        <v>4.3681318681318597</v>
      </c>
      <c r="G11624" s="3">
        <v>0.45054945054945</v>
      </c>
      <c r="H11624" s="3">
        <v>0.67582417582417498</v>
      </c>
      <c r="I11624" s="3">
        <v>5.0109890109890101</v>
      </c>
      <c r="J11624" s="3">
        <v>4.2857142857142803</v>
      </c>
      <c r="K11624" s="3">
        <v>24.417582417582398</v>
      </c>
      <c r="L11624" s="3">
        <f>Table1[[#This Row],[Hours Qualified Activities Professional]]+Table1[[#This Row],[Hours Other Activity Staff]]</f>
        <v>28.703296703296679</v>
      </c>
      <c r="M11624" s="3">
        <f>Table1[[#This Row],[Total Hours Activity Staff]]/Table1[[#This Row],[MDS Census]]</f>
        <v>0.32350755511518436</v>
      </c>
      <c r="N11624" s="3">
        <v>5.1098901098900997</v>
      </c>
      <c r="O11624" s="3">
        <v>5.0082417582417502</v>
      </c>
      <c r="P11624" s="3">
        <f>Table1[[#This Row],[Hours Qualified Social Worker]]+Table1[[#This Row],[Hours Other Social Work Staff]]</f>
        <v>10.118131868131851</v>
      </c>
      <c r="Q11624" s="3">
        <f>Table1[[#This Row],[Total Hours Social Work Staff Per Resident Per Day]]/Table1[[#This Row],[MDS Census]]</f>
        <v>0.11403889026504814</v>
      </c>
      <c r="R11624" s="3"/>
      <c r="S11624"/>
    </row>
    <row r="11625" spans="1:19" x14ac:dyDescent="0.2">
      <c r="A11625" t="s">
        <v>16244</v>
      </c>
      <c r="B11625" t="s">
        <v>16960</v>
      </c>
      <c r="C11625" t="s">
        <v>16511</v>
      </c>
      <c r="D11625" t="s">
        <v>16959</v>
      </c>
      <c r="E11625" s="3">
        <v>192.450549450549</v>
      </c>
      <c r="F11625" s="3">
        <v>4.8351648351648304</v>
      </c>
      <c r="G11625" s="3">
        <v>0</v>
      </c>
      <c r="H11625" s="3">
        <v>0.90769230769230702</v>
      </c>
      <c r="I11625" s="3">
        <v>4.1815384615384597</v>
      </c>
      <c r="J11625" s="3">
        <v>0</v>
      </c>
      <c r="K11625" s="3">
        <v>25.5297802197802</v>
      </c>
      <c r="L11625" s="3">
        <f>Table1[[#This Row],[Hours Qualified Activities Professional]]+Table1[[#This Row],[Hours Other Activity Staff]]</f>
        <v>25.5297802197802</v>
      </c>
      <c r="M11625" s="3">
        <f>Table1[[#This Row],[Total Hours Activity Staff]]/Table1[[#This Row],[MDS Census]]</f>
        <v>0.1326563124536061</v>
      </c>
      <c r="N11625" s="3">
        <v>0</v>
      </c>
      <c r="O11625" s="3">
        <v>9.1149450549450499</v>
      </c>
      <c r="P11625" s="3">
        <f>Table1[[#This Row],[Hours Qualified Social Worker]]+Table1[[#This Row],[Hours Other Social Work Staff]]</f>
        <v>9.1149450549450499</v>
      </c>
      <c r="Q11625" s="3">
        <f>Table1[[#This Row],[Total Hours Social Work Staff Per Resident Per Day]]/Table1[[#This Row],[MDS Census]]</f>
        <v>4.736253069148641E-2</v>
      </c>
      <c r="R11625" s="3"/>
      <c r="S11625"/>
    </row>
    <row r="11626" spans="1:19" x14ac:dyDescent="0.2">
      <c r="A11626" t="s">
        <v>16244</v>
      </c>
      <c r="B11626" t="s">
        <v>16962</v>
      </c>
      <c r="C11626" t="s">
        <v>16366</v>
      </c>
      <c r="D11626" t="s">
        <v>16961</v>
      </c>
      <c r="E11626" s="3">
        <v>81.186813186813097</v>
      </c>
      <c r="F11626" s="3">
        <v>5.0164835164835102</v>
      </c>
      <c r="G11626" s="3">
        <v>0</v>
      </c>
      <c r="H11626" s="3">
        <v>0</v>
      </c>
      <c r="I11626" s="3">
        <v>6.4134065934065898</v>
      </c>
      <c r="J11626" s="3">
        <v>0</v>
      </c>
      <c r="K11626" s="3">
        <v>12.824065934065899</v>
      </c>
      <c r="L11626" s="3">
        <f>Table1[[#This Row],[Hours Qualified Activities Professional]]+Table1[[#This Row],[Hours Other Activity Staff]]</f>
        <v>12.824065934065899</v>
      </c>
      <c r="M11626" s="3">
        <f>Table1[[#This Row],[Total Hours Activity Staff]]/Table1[[#This Row],[MDS Census]]</f>
        <v>0.15795749864645345</v>
      </c>
      <c r="N11626" s="3">
        <v>5.2747252747252702</v>
      </c>
      <c r="O11626" s="3">
        <v>0</v>
      </c>
      <c r="P11626" s="3">
        <f>Table1[[#This Row],[Hours Qualified Social Worker]]+Table1[[#This Row],[Hours Other Social Work Staff]]</f>
        <v>5.2747252747252702</v>
      </c>
      <c r="Q11626" s="3">
        <f>Table1[[#This Row],[Total Hours Social Work Staff Per Resident Per Day]]/Table1[[#This Row],[MDS Census]]</f>
        <v>6.4970221981591789E-2</v>
      </c>
      <c r="R11626" s="3"/>
      <c r="S11626"/>
    </row>
    <row r="11627" spans="1:19" x14ac:dyDescent="0.2">
      <c r="A11627" t="s">
        <v>16244</v>
      </c>
      <c r="B11627" t="s">
        <v>16964</v>
      </c>
      <c r="C11627" t="s">
        <v>16311</v>
      </c>
      <c r="D11627" t="s">
        <v>16963</v>
      </c>
      <c r="E11627" s="3">
        <v>29.538461538461501</v>
      </c>
      <c r="F11627" s="3">
        <v>5.4505494505494498</v>
      </c>
      <c r="G11627" s="3">
        <v>0.107142857142857</v>
      </c>
      <c r="H11627" s="3">
        <v>0.25274725274725202</v>
      </c>
      <c r="I11627" s="3">
        <v>0.27472527472527403</v>
      </c>
      <c r="J11627" s="3">
        <v>2.5494505494505399</v>
      </c>
      <c r="K11627" s="3">
        <v>1.0109890109890101</v>
      </c>
      <c r="L11627" s="3">
        <f>Table1[[#This Row],[Hours Qualified Activities Professional]]+Table1[[#This Row],[Hours Other Activity Staff]]</f>
        <v>3.56043956043955</v>
      </c>
      <c r="M11627" s="3">
        <f>Table1[[#This Row],[Total Hours Activity Staff]]/Table1[[#This Row],[MDS Census]]</f>
        <v>0.12053571428571408</v>
      </c>
      <c r="N11627" s="3">
        <v>3.07692307692307</v>
      </c>
      <c r="O11627" s="3">
        <v>5.2197802197802103E-2</v>
      </c>
      <c r="P11627" s="3">
        <f>Table1[[#This Row],[Hours Qualified Social Worker]]+Table1[[#This Row],[Hours Other Social Work Staff]]</f>
        <v>3.129120879120872</v>
      </c>
      <c r="Q11627" s="3">
        <f>Table1[[#This Row],[Total Hours Social Work Staff Per Resident Per Day]]/Table1[[#This Row],[MDS Census]]</f>
        <v>0.10593377976190466</v>
      </c>
      <c r="R11627" s="3"/>
      <c r="S11627"/>
    </row>
    <row r="11628" spans="1:19" x14ac:dyDescent="0.2">
      <c r="A11628" t="s">
        <v>16244</v>
      </c>
      <c r="B11628" t="s">
        <v>16964</v>
      </c>
      <c r="C11628" t="s">
        <v>16311</v>
      </c>
      <c r="D11628" t="s">
        <v>16965</v>
      </c>
      <c r="E11628" s="3">
        <v>134.230769230769</v>
      </c>
      <c r="F11628" s="3">
        <v>23.450549450549399</v>
      </c>
      <c r="G11628" s="3">
        <v>0</v>
      </c>
      <c r="H11628" s="3">
        <v>0</v>
      </c>
      <c r="I11628" s="3">
        <v>0.73076923076922995</v>
      </c>
      <c r="J11628" s="3">
        <v>4.94780219780219</v>
      </c>
      <c r="K11628" s="3">
        <v>12.0467032967032</v>
      </c>
      <c r="L11628" s="3">
        <f>Table1[[#This Row],[Hours Qualified Activities Professional]]+Table1[[#This Row],[Hours Other Activity Staff]]</f>
        <v>16.99450549450539</v>
      </c>
      <c r="M11628" s="3">
        <f>Table1[[#This Row],[Total Hours Activity Staff]]/Table1[[#This Row],[MDS Census]]</f>
        <v>0.12660663119115784</v>
      </c>
      <c r="N11628" s="3">
        <v>4.0576923076923004</v>
      </c>
      <c r="O11628" s="3">
        <v>5.0054945054945001</v>
      </c>
      <c r="P11628" s="3">
        <f>Table1[[#This Row],[Hours Qualified Social Worker]]+Table1[[#This Row],[Hours Other Social Work Staff]]</f>
        <v>9.0631868131867996</v>
      </c>
      <c r="Q11628" s="3">
        <f>Table1[[#This Row],[Total Hours Social Work Staff Per Resident Per Day]]/Table1[[#This Row],[MDS Census]]</f>
        <v>6.7519443307408944E-2</v>
      </c>
      <c r="R11628" s="3"/>
      <c r="S11628"/>
    </row>
    <row r="11629" spans="1:19" x14ac:dyDescent="0.2">
      <c r="A11629" t="s">
        <v>16244</v>
      </c>
      <c r="B11629" t="s">
        <v>8105</v>
      </c>
      <c r="C11629" t="s">
        <v>9198</v>
      </c>
      <c r="D11629" t="s">
        <v>16966</v>
      </c>
      <c r="E11629" s="3">
        <v>90.538461538461505</v>
      </c>
      <c r="F11629" s="3">
        <v>6.1593406593406499</v>
      </c>
      <c r="G11629" s="3">
        <v>0</v>
      </c>
      <c r="H11629" s="3">
        <v>0.439560439560439</v>
      </c>
      <c r="I11629" s="3">
        <v>5.71428571428571</v>
      </c>
      <c r="J11629" s="3">
        <v>3.98351648351648</v>
      </c>
      <c r="K11629" s="3">
        <v>29.1276923076923</v>
      </c>
      <c r="L11629" s="3">
        <f>Table1[[#This Row],[Hours Qualified Activities Professional]]+Table1[[#This Row],[Hours Other Activity Staff]]</f>
        <v>33.111208791208782</v>
      </c>
      <c r="M11629" s="3">
        <f>Table1[[#This Row],[Total Hours Activity Staff]]/Table1[[#This Row],[MDS Census]]</f>
        <v>0.36571428571428577</v>
      </c>
      <c r="N11629" s="3">
        <v>4.5714285714285703</v>
      </c>
      <c r="O11629" s="3">
        <v>0</v>
      </c>
      <c r="P11629" s="3">
        <f>Table1[[#This Row],[Hours Qualified Social Worker]]+Table1[[#This Row],[Hours Other Social Work Staff]]</f>
        <v>4.5714285714285703</v>
      </c>
      <c r="Q11629" s="3">
        <f>Table1[[#This Row],[Total Hours Social Work Staff Per Resident Per Day]]/Table1[[#This Row],[MDS Census]]</f>
        <v>5.0491564510256104E-2</v>
      </c>
      <c r="R11629" s="3"/>
      <c r="S11629"/>
    </row>
    <row r="11630" spans="1:19" x14ac:dyDescent="0.2">
      <c r="A11630" t="s">
        <v>16244</v>
      </c>
      <c r="B11630" t="s">
        <v>8105</v>
      </c>
      <c r="C11630" t="s">
        <v>9198</v>
      </c>
      <c r="D11630" t="s">
        <v>16967</v>
      </c>
      <c r="E11630" s="3">
        <v>91.670329670329593</v>
      </c>
      <c r="F11630" s="3">
        <v>5.6263736263736197</v>
      </c>
      <c r="G11630" s="3">
        <v>0.42857142857142799</v>
      </c>
      <c r="H11630" s="3">
        <v>0.32417582417582402</v>
      </c>
      <c r="I11630" s="3">
        <v>0</v>
      </c>
      <c r="J11630" s="3">
        <v>4.7898901098901003</v>
      </c>
      <c r="K11630" s="3">
        <v>10.5687912087912</v>
      </c>
      <c r="L11630" s="3">
        <f>Table1[[#This Row],[Hours Qualified Activities Professional]]+Table1[[#This Row],[Hours Other Activity Staff]]</f>
        <v>15.358681318681301</v>
      </c>
      <c r="M11630" s="3">
        <f>Table1[[#This Row],[Total Hours Activity Staff]]/Table1[[#This Row],[MDS Census]]</f>
        <v>0.16754255574202823</v>
      </c>
      <c r="N11630" s="3">
        <v>5.40483516483516</v>
      </c>
      <c r="O11630" s="3">
        <v>5.3824175824175802</v>
      </c>
      <c r="P11630" s="3">
        <f>Table1[[#This Row],[Hours Qualified Social Worker]]+Table1[[#This Row],[Hours Other Social Work Staff]]</f>
        <v>10.78725274725274</v>
      </c>
      <c r="Q11630" s="3">
        <f>Table1[[#This Row],[Total Hours Social Work Staff Per Resident Per Day]]/Table1[[#This Row],[MDS Census]]</f>
        <v>0.11767441860465118</v>
      </c>
      <c r="R11630" s="3"/>
      <c r="S11630"/>
    </row>
    <row r="11631" spans="1:19" x14ac:dyDescent="0.2">
      <c r="A11631" t="s">
        <v>16244</v>
      </c>
      <c r="B11631" t="s">
        <v>16969</v>
      </c>
      <c r="C11631" t="s">
        <v>314</v>
      </c>
      <c r="D11631" t="s">
        <v>16968</v>
      </c>
      <c r="E11631" s="3">
        <v>62.934065934065899</v>
      </c>
      <c r="F11631" s="3">
        <v>4.1318681318681296</v>
      </c>
      <c r="G11631" s="3">
        <v>0.107142857142857</v>
      </c>
      <c r="H11631" s="3">
        <v>0.25824175824175799</v>
      </c>
      <c r="I11631" s="3">
        <v>4.9230769230769198</v>
      </c>
      <c r="J11631" s="3">
        <v>5.19780219780219</v>
      </c>
      <c r="K11631" s="3">
        <v>5.97527472527472</v>
      </c>
      <c r="L11631" s="3">
        <f>Table1[[#This Row],[Hours Qualified Activities Professional]]+Table1[[#This Row],[Hours Other Activity Staff]]</f>
        <v>11.173076923076909</v>
      </c>
      <c r="M11631" s="3">
        <f>Table1[[#This Row],[Total Hours Activity Staff]]/Table1[[#This Row],[MDS Census]]</f>
        <v>0.17753623188405784</v>
      </c>
      <c r="N11631" s="3">
        <v>4.70604395604395</v>
      </c>
      <c r="O11631" s="3">
        <v>0</v>
      </c>
      <c r="P11631" s="3">
        <f>Table1[[#This Row],[Hours Qualified Social Worker]]+Table1[[#This Row],[Hours Other Social Work Staff]]</f>
        <v>4.70604395604395</v>
      </c>
      <c r="Q11631" s="3">
        <f>Table1[[#This Row],[Total Hours Social Work Staff Per Resident Per Day]]/Table1[[#This Row],[MDS Census]]</f>
        <v>7.4777370350969041E-2</v>
      </c>
      <c r="R11631" s="3"/>
      <c r="S11631"/>
    </row>
    <row r="11632" spans="1:19" x14ac:dyDescent="0.2">
      <c r="A11632" t="s">
        <v>16244</v>
      </c>
      <c r="B11632" t="s">
        <v>16971</v>
      </c>
      <c r="C11632" t="s">
        <v>16286</v>
      </c>
      <c r="D11632" t="s">
        <v>16970</v>
      </c>
      <c r="E11632" s="3">
        <v>108.19780219780201</v>
      </c>
      <c r="F11632" s="3">
        <v>5.5384615384615303</v>
      </c>
      <c r="G11632" s="3">
        <v>2.19780219780219E-2</v>
      </c>
      <c r="H11632" s="3">
        <v>0</v>
      </c>
      <c r="I11632" s="3">
        <v>0.70329670329670302</v>
      </c>
      <c r="J11632" s="3">
        <v>5.1730769230769198</v>
      </c>
      <c r="K11632" s="3">
        <v>14.7390109890109</v>
      </c>
      <c r="L11632" s="3">
        <f>Table1[[#This Row],[Hours Qualified Activities Professional]]+Table1[[#This Row],[Hours Other Activity Staff]]</f>
        <v>19.91208791208782</v>
      </c>
      <c r="M11632" s="3">
        <f>Table1[[#This Row],[Total Hours Activity Staff]]/Table1[[#This Row],[MDS Census]]</f>
        <v>0.18403412553321094</v>
      </c>
      <c r="N11632" s="3">
        <v>5.2692307692307603</v>
      </c>
      <c r="O11632" s="3">
        <v>0</v>
      </c>
      <c r="P11632" s="3">
        <f>Table1[[#This Row],[Hours Qualified Social Worker]]+Table1[[#This Row],[Hours Other Social Work Staff]]</f>
        <v>5.2692307692307603</v>
      </c>
      <c r="Q11632" s="3">
        <f>Table1[[#This Row],[Total Hours Social Work Staff Per Resident Per Day]]/Table1[[#This Row],[MDS Census]]</f>
        <v>4.8699979687182614E-2</v>
      </c>
      <c r="R11632" s="3"/>
      <c r="S11632"/>
    </row>
    <row r="11633" spans="1:19" x14ac:dyDescent="0.2">
      <c r="A11633" t="s">
        <v>16244</v>
      </c>
      <c r="B11633" t="s">
        <v>16973</v>
      </c>
      <c r="C11633" t="s">
        <v>372</v>
      </c>
      <c r="D11633" t="s">
        <v>16972</v>
      </c>
      <c r="E11633" s="3">
        <v>140.54945054945</v>
      </c>
      <c r="F11633" s="3">
        <v>17.293406593406502</v>
      </c>
      <c r="G11633" s="3">
        <v>5.5947252747252696</v>
      </c>
      <c r="H11633" s="3">
        <v>0.61186813186813105</v>
      </c>
      <c r="I11633" s="3">
        <v>4.8529670329670296</v>
      </c>
      <c r="J11633" s="3">
        <v>55.2572527472527</v>
      </c>
      <c r="K11633" s="3">
        <v>2.4817582417582398</v>
      </c>
      <c r="L11633" s="3">
        <f>Table1[[#This Row],[Hours Qualified Activities Professional]]+Table1[[#This Row],[Hours Other Activity Staff]]</f>
        <v>57.739010989010943</v>
      </c>
      <c r="M11633" s="3">
        <f>Table1[[#This Row],[Total Hours Activity Staff]]/Table1[[#This Row],[MDS Census]]</f>
        <v>0.4108092259577808</v>
      </c>
      <c r="N11633" s="3">
        <v>9.88120879120879</v>
      </c>
      <c r="O11633" s="3">
        <v>0</v>
      </c>
      <c r="P11633" s="3">
        <f>Table1[[#This Row],[Hours Qualified Social Worker]]+Table1[[#This Row],[Hours Other Social Work Staff]]</f>
        <v>9.88120879120879</v>
      </c>
      <c r="Q11633" s="3">
        <f>Table1[[#This Row],[Total Hours Social Work Staff Per Resident Per Day]]/Table1[[#This Row],[MDS Census]]</f>
        <v>7.0304143862392754E-2</v>
      </c>
      <c r="R11633" s="3"/>
      <c r="S11633"/>
    </row>
    <row r="11634" spans="1:19" x14ac:dyDescent="0.2">
      <c r="A11634" t="s">
        <v>16244</v>
      </c>
      <c r="B11634" t="s">
        <v>2762</v>
      </c>
      <c r="C11634" t="s">
        <v>5121</v>
      </c>
      <c r="D11634" t="s">
        <v>16974</v>
      </c>
      <c r="E11634" s="3">
        <v>63.560439560439498</v>
      </c>
      <c r="F11634" s="3">
        <v>0</v>
      </c>
      <c r="G11634" s="3">
        <v>0</v>
      </c>
      <c r="H11634" s="3">
        <v>0</v>
      </c>
      <c r="I11634" s="3">
        <v>0</v>
      </c>
      <c r="J11634" s="3">
        <v>3.1291208791208698</v>
      </c>
      <c r="K11634" s="3">
        <v>16.4148351648351</v>
      </c>
      <c r="L11634" s="3">
        <f>Table1[[#This Row],[Hours Qualified Activities Professional]]+Table1[[#This Row],[Hours Other Activity Staff]]</f>
        <v>19.543956043955969</v>
      </c>
      <c r="M11634" s="3">
        <f>Table1[[#This Row],[Total Hours Activity Staff]]/Table1[[#This Row],[MDS Census]]</f>
        <v>0.30748616874135459</v>
      </c>
      <c r="N11634" s="3">
        <v>5.1565934065933998</v>
      </c>
      <c r="O11634" s="3">
        <v>0</v>
      </c>
      <c r="P11634" s="3">
        <f>Table1[[#This Row],[Hours Qualified Social Worker]]+Table1[[#This Row],[Hours Other Social Work Staff]]</f>
        <v>5.1565934065933998</v>
      </c>
      <c r="Q11634" s="3">
        <f>Table1[[#This Row],[Total Hours Social Work Staff Per Resident Per Day]]/Table1[[#This Row],[MDS Census]]</f>
        <v>8.112897648686028E-2</v>
      </c>
      <c r="R11634" s="3"/>
      <c r="S11634"/>
    </row>
    <row r="11635" spans="1:19" x14ac:dyDescent="0.2">
      <c r="A11635" t="s">
        <v>16244</v>
      </c>
      <c r="B11635" t="s">
        <v>16976</v>
      </c>
      <c r="C11635" t="s">
        <v>16281</v>
      </c>
      <c r="D11635" t="s">
        <v>16975</v>
      </c>
      <c r="E11635" s="3">
        <v>43.538461538461497</v>
      </c>
      <c r="F11635" s="3">
        <v>5.6263736263736197</v>
      </c>
      <c r="G11635" s="3">
        <v>0.60164835164835095</v>
      </c>
      <c r="H11635" s="3">
        <v>0.41758241758241699</v>
      </c>
      <c r="I11635" s="3">
        <v>3.5714285714285698</v>
      </c>
      <c r="J11635" s="3">
        <v>11.925824175824101</v>
      </c>
      <c r="K11635" s="3">
        <v>1.4807692307692299</v>
      </c>
      <c r="L11635" s="3">
        <f>Table1[[#This Row],[Hours Qualified Activities Professional]]+Table1[[#This Row],[Hours Other Activity Staff]]</f>
        <v>13.406593406593331</v>
      </c>
      <c r="M11635" s="3">
        <f>Table1[[#This Row],[Total Hours Activity Staff]]/Table1[[#This Row],[MDS Census]]</f>
        <v>0.30792529025744425</v>
      </c>
      <c r="N11635" s="3">
        <v>5.3626373626373596</v>
      </c>
      <c r="O11635" s="3">
        <v>0</v>
      </c>
      <c r="P11635" s="3">
        <f>Table1[[#This Row],[Hours Qualified Social Worker]]+Table1[[#This Row],[Hours Other Social Work Staff]]</f>
        <v>5.3626373626373596</v>
      </c>
      <c r="Q11635" s="3">
        <f>Table1[[#This Row],[Total Hours Social Work Staff Per Resident Per Day]]/Table1[[#This Row],[MDS Census]]</f>
        <v>0.12317011610297834</v>
      </c>
      <c r="R11635" s="3"/>
      <c r="S11635"/>
    </row>
    <row r="11636" spans="1:19" x14ac:dyDescent="0.2">
      <c r="A11636" t="s">
        <v>16244</v>
      </c>
      <c r="B11636" t="s">
        <v>16976</v>
      </c>
      <c r="C11636" t="s">
        <v>16281</v>
      </c>
      <c r="D11636" t="s">
        <v>16977</v>
      </c>
      <c r="E11636" s="3">
        <v>132.74725274725199</v>
      </c>
      <c r="F11636" s="3">
        <v>4.9450549450549399</v>
      </c>
      <c r="G11636" s="3">
        <v>0</v>
      </c>
      <c r="H11636" s="3">
        <v>0</v>
      </c>
      <c r="I11636" s="3">
        <v>0</v>
      </c>
      <c r="J11636" s="3">
        <v>6.9096703296703197</v>
      </c>
      <c r="K11636" s="3">
        <v>21.2432967032967</v>
      </c>
      <c r="L11636" s="3">
        <f>Table1[[#This Row],[Hours Qualified Activities Professional]]+Table1[[#This Row],[Hours Other Activity Staff]]</f>
        <v>28.15296703296702</v>
      </c>
      <c r="M11636" s="3">
        <f>Table1[[#This Row],[Total Hours Activity Staff]]/Table1[[#This Row],[MDS Census]]</f>
        <v>0.2120794701986766</v>
      </c>
      <c r="N11636" s="3">
        <v>3.8928571428571401</v>
      </c>
      <c r="O11636" s="3">
        <v>5.0310989010988996</v>
      </c>
      <c r="P11636" s="3">
        <f>Table1[[#This Row],[Hours Qualified Social Worker]]+Table1[[#This Row],[Hours Other Social Work Staff]]</f>
        <v>8.9239560439560393</v>
      </c>
      <c r="Q11636" s="3">
        <f>Table1[[#This Row],[Total Hours Social Work Staff Per Resident Per Day]]/Table1[[#This Row],[MDS Census]]</f>
        <v>6.722516556291426E-2</v>
      </c>
      <c r="R11636" s="3"/>
      <c r="S11636"/>
    </row>
    <row r="11637" spans="1:19" x14ac:dyDescent="0.2">
      <c r="A11637" t="s">
        <v>16244</v>
      </c>
      <c r="B11637" t="s">
        <v>16976</v>
      </c>
      <c r="C11637" t="s">
        <v>16281</v>
      </c>
      <c r="D11637" t="s">
        <v>16978</v>
      </c>
      <c r="E11637" s="3">
        <v>81.560439560439505</v>
      </c>
      <c r="F11637" s="3">
        <v>5.9258241758241699</v>
      </c>
      <c r="G11637" s="3">
        <v>1.1428571428571399</v>
      </c>
      <c r="H11637" s="3">
        <v>0.70329670329670302</v>
      </c>
      <c r="I11637" s="3">
        <v>4.3791208791208698</v>
      </c>
      <c r="J11637" s="3">
        <v>5.71428571428571</v>
      </c>
      <c r="K11637" s="3">
        <v>17.332417582417499</v>
      </c>
      <c r="L11637" s="3">
        <f>Table1[[#This Row],[Hours Qualified Activities Professional]]+Table1[[#This Row],[Hours Other Activity Staff]]</f>
        <v>23.046703296703207</v>
      </c>
      <c r="M11637" s="3">
        <f>Table1[[#This Row],[Total Hours Activity Staff]]/Table1[[#This Row],[MDS Census]]</f>
        <v>0.282572082996496</v>
      </c>
      <c r="N11637" s="3">
        <v>0.879120879120879</v>
      </c>
      <c r="O11637" s="3">
        <v>2.0219780219780201</v>
      </c>
      <c r="P11637" s="3">
        <f>Table1[[#This Row],[Hours Qualified Social Worker]]+Table1[[#This Row],[Hours Other Social Work Staff]]</f>
        <v>2.9010989010988992</v>
      </c>
      <c r="Q11637" s="3">
        <f>Table1[[#This Row],[Total Hours Social Work Staff Per Resident Per Day]]/Table1[[#This Row],[MDS Census]]</f>
        <v>3.5569927243330642E-2</v>
      </c>
      <c r="R11637" s="3"/>
      <c r="S11637"/>
    </row>
    <row r="11638" spans="1:19" x14ac:dyDescent="0.2">
      <c r="A11638" t="s">
        <v>16244</v>
      </c>
      <c r="B11638" t="s">
        <v>16976</v>
      </c>
      <c r="C11638" t="s">
        <v>16281</v>
      </c>
      <c r="D11638" t="s">
        <v>16979</v>
      </c>
      <c r="E11638" s="3">
        <v>33.120879120879103</v>
      </c>
      <c r="F11638" s="3">
        <v>5.3653846153846096</v>
      </c>
      <c r="G11638" s="3">
        <v>0.19780219780219699</v>
      </c>
      <c r="H11638" s="3">
        <v>0.329670329670329</v>
      </c>
      <c r="I11638" s="3">
        <v>2.2857142857142798</v>
      </c>
      <c r="J11638" s="3">
        <v>4.8351648351648304</v>
      </c>
      <c r="K11638" s="3">
        <v>0</v>
      </c>
      <c r="L11638" s="3">
        <f>Table1[[#This Row],[Hours Qualified Activities Professional]]+Table1[[#This Row],[Hours Other Activity Staff]]</f>
        <v>4.8351648351648304</v>
      </c>
      <c r="M11638" s="3">
        <f>Table1[[#This Row],[Total Hours Activity Staff]]/Table1[[#This Row],[MDS Census]]</f>
        <v>0.14598540145985395</v>
      </c>
      <c r="N11638" s="3">
        <v>4.9527472527472503</v>
      </c>
      <c r="O11638" s="3">
        <v>0</v>
      </c>
      <c r="P11638" s="3">
        <f>Table1[[#This Row],[Hours Qualified Social Worker]]+Table1[[#This Row],[Hours Other Social Work Staff]]</f>
        <v>4.9527472527472503</v>
      </c>
      <c r="Q11638" s="3">
        <f>Table1[[#This Row],[Total Hours Social Work Staff Per Resident Per Day]]/Table1[[#This Row],[MDS Census]]</f>
        <v>0.14953550099535501</v>
      </c>
      <c r="R11638" s="3"/>
      <c r="S11638"/>
    </row>
    <row r="11639" spans="1:19" x14ac:dyDescent="0.2">
      <c r="A11639" t="s">
        <v>16244</v>
      </c>
      <c r="B11639" t="s">
        <v>16981</v>
      </c>
      <c r="C11639" t="s">
        <v>12758</v>
      </c>
      <c r="D11639" t="s">
        <v>16980</v>
      </c>
      <c r="E11639" s="3">
        <v>76.461538461538396</v>
      </c>
      <c r="F11639" s="3">
        <v>5.5384615384615303</v>
      </c>
      <c r="G11639" s="3">
        <v>1.25824175824175</v>
      </c>
      <c r="H11639" s="3">
        <v>0.24175824175824101</v>
      </c>
      <c r="I11639" s="3">
        <v>1.0549450549450501</v>
      </c>
      <c r="J11639" s="3">
        <v>5.6263736263736197</v>
      </c>
      <c r="K11639" s="3">
        <v>13.1675824175824</v>
      </c>
      <c r="L11639" s="3">
        <f>Table1[[#This Row],[Hours Qualified Activities Professional]]+Table1[[#This Row],[Hours Other Activity Staff]]</f>
        <v>18.793956043956019</v>
      </c>
      <c r="M11639" s="3">
        <f>Table1[[#This Row],[Total Hours Activity Staff]]/Table1[[#This Row],[MDS Census]]</f>
        <v>0.24579620580626604</v>
      </c>
      <c r="N11639" s="3">
        <v>0.879120879120879</v>
      </c>
      <c r="O11639" s="3">
        <v>0</v>
      </c>
      <c r="P11639" s="3">
        <f>Table1[[#This Row],[Hours Qualified Social Worker]]+Table1[[#This Row],[Hours Other Social Work Staff]]</f>
        <v>0.879120879120879</v>
      </c>
      <c r="Q11639" s="3">
        <f>Table1[[#This Row],[Total Hours Social Work Staff Per Resident Per Day]]/Table1[[#This Row],[MDS Census]]</f>
        <v>1.1497556769186556E-2</v>
      </c>
      <c r="R11639" s="3"/>
      <c r="S11639"/>
    </row>
    <row r="11640" spans="1:19" x14ac:dyDescent="0.2">
      <c r="A11640" t="s">
        <v>16244</v>
      </c>
      <c r="B11640" t="s">
        <v>10715</v>
      </c>
      <c r="C11640" t="s">
        <v>648</v>
      </c>
      <c r="D11640" t="s">
        <v>16982</v>
      </c>
      <c r="E11640" s="3">
        <v>68.758241758241695</v>
      </c>
      <c r="F11640" s="3">
        <v>4.7472527472527402</v>
      </c>
      <c r="G11640" s="3">
        <v>0.61813186813186805</v>
      </c>
      <c r="H11640" s="3">
        <v>0.24725274725274701</v>
      </c>
      <c r="I11640" s="3">
        <v>0.47252747252747201</v>
      </c>
      <c r="J11640" s="3">
        <v>4.1840659340659299</v>
      </c>
      <c r="K11640" s="3">
        <v>6.8956043956043898</v>
      </c>
      <c r="L11640" s="3">
        <f>Table1[[#This Row],[Hours Qualified Activities Professional]]+Table1[[#This Row],[Hours Other Activity Staff]]</f>
        <v>11.07967032967032</v>
      </c>
      <c r="M11640" s="3">
        <f>Table1[[#This Row],[Total Hours Activity Staff]]/Table1[[#This Row],[MDS Census]]</f>
        <v>0.16113952373341858</v>
      </c>
      <c r="N11640" s="3">
        <v>0.13186813186813101</v>
      </c>
      <c r="O11640" s="3">
        <v>5.0274725274725203</v>
      </c>
      <c r="P11640" s="3">
        <f>Table1[[#This Row],[Hours Qualified Social Worker]]+Table1[[#This Row],[Hours Other Social Work Staff]]</f>
        <v>5.1593406593406517</v>
      </c>
      <c r="Q11640" s="3">
        <f>Table1[[#This Row],[Total Hours Social Work Staff Per Resident Per Day]]/Table1[[#This Row],[MDS Census]]</f>
        <v>7.5035959725107834E-2</v>
      </c>
      <c r="R11640" s="3"/>
      <c r="S11640"/>
    </row>
    <row r="11641" spans="1:19" x14ac:dyDescent="0.2">
      <c r="A11641" t="s">
        <v>16244</v>
      </c>
      <c r="B11641" t="s">
        <v>7654</v>
      </c>
      <c r="C11641" t="s">
        <v>16921</v>
      </c>
      <c r="D11641" t="s">
        <v>6206</v>
      </c>
      <c r="E11641" s="3">
        <v>122.65934065934</v>
      </c>
      <c r="F11641" s="3">
        <v>5.5384615384615303</v>
      </c>
      <c r="G11641" s="3">
        <v>3.06868131868131</v>
      </c>
      <c r="H11641" s="3">
        <v>1.0384615384615301</v>
      </c>
      <c r="I11641" s="3">
        <v>4.8351648351648304</v>
      </c>
      <c r="J11641" s="3">
        <v>5.3241758241758204</v>
      </c>
      <c r="K11641" s="3">
        <v>18.5681318681318</v>
      </c>
      <c r="L11641" s="3">
        <f>Table1[[#This Row],[Hours Qualified Activities Professional]]+Table1[[#This Row],[Hours Other Activity Staff]]</f>
        <v>23.892307692307622</v>
      </c>
      <c r="M11641" s="3">
        <f>Table1[[#This Row],[Total Hours Activity Staff]]/Table1[[#This Row],[MDS Census]]</f>
        <v>0.19478588066654767</v>
      </c>
      <c r="N11641" s="3">
        <v>9.5813186813186793</v>
      </c>
      <c r="O11641" s="3">
        <v>0</v>
      </c>
      <c r="P11641" s="3">
        <f>Table1[[#This Row],[Hours Qualified Social Worker]]+Table1[[#This Row],[Hours Other Social Work Staff]]</f>
        <v>9.5813186813186793</v>
      </c>
      <c r="Q11641" s="3">
        <f>Table1[[#This Row],[Total Hours Social Work Staff Per Resident Per Day]]/Table1[[#This Row],[MDS Census]]</f>
        <v>7.8113241354596352E-2</v>
      </c>
      <c r="R11641" s="3"/>
      <c r="S11641"/>
    </row>
    <row r="11642" spans="1:19" x14ac:dyDescent="0.2">
      <c r="A11642" t="s">
        <v>16244</v>
      </c>
      <c r="B11642" t="s">
        <v>16984</v>
      </c>
      <c r="C11642" t="s">
        <v>310</v>
      </c>
      <c r="D11642" t="s">
        <v>16983</v>
      </c>
      <c r="E11642" s="3">
        <v>159.087912087912</v>
      </c>
      <c r="F11642" s="3">
        <v>5.6263736263736197</v>
      </c>
      <c r="G11642" s="3">
        <v>0.71428571428571397</v>
      </c>
      <c r="H11642" s="3">
        <v>0.71428571428571397</v>
      </c>
      <c r="I11642" s="3">
        <v>2.8817582417582401</v>
      </c>
      <c r="J11642" s="3">
        <v>0</v>
      </c>
      <c r="K11642" s="3">
        <v>0.17582417582417501</v>
      </c>
      <c r="L11642" s="3">
        <f>Table1[[#This Row],[Hours Qualified Activities Professional]]+Table1[[#This Row],[Hours Other Activity Staff]]</f>
        <v>0.17582417582417501</v>
      </c>
      <c r="M11642" s="3">
        <f>Table1[[#This Row],[Total Hours Activity Staff]]/Table1[[#This Row],[MDS Census]]</f>
        <v>1.1052013538716539E-3</v>
      </c>
      <c r="N11642" s="3">
        <v>0</v>
      </c>
      <c r="O11642" s="3">
        <v>16.3928571428571</v>
      </c>
      <c r="P11642" s="3">
        <f>Table1[[#This Row],[Hours Qualified Social Worker]]+Table1[[#This Row],[Hours Other Social Work Staff]]</f>
        <v>16.3928571428571</v>
      </c>
      <c r="Q11642" s="3">
        <f>Table1[[#This Row],[Total Hours Social Work Staff Per Resident Per Day]]/Table1[[#This Row],[MDS Census]]</f>
        <v>0.10304275747737769</v>
      </c>
      <c r="R11642" s="3"/>
      <c r="S11642"/>
    </row>
    <row r="11643" spans="1:19" x14ac:dyDescent="0.2">
      <c r="A11643" t="s">
        <v>16244</v>
      </c>
      <c r="B11643" t="s">
        <v>16984</v>
      </c>
      <c r="C11643" t="s">
        <v>310</v>
      </c>
      <c r="D11643" t="s">
        <v>16985</v>
      </c>
      <c r="E11643" s="3">
        <v>56.043956043956001</v>
      </c>
      <c r="F11643" s="3">
        <v>15.9175824175824</v>
      </c>
      <c r="G11643" s="3">
        <v>9.8901098901098897E-2</v>
      </c>
      <c r="H11643" s="3">
        <v>0.212307692307692</v>
      </c>
      <c r="I11643" s="3">
        <v>3.44780219780219</v>
      </c>
      <c r="J11643" s="3">
        <v>6.2664835164835102</v>
      </c>
      <c r="K11643" s="3">
        <v>6.6758241758241699</v>
      </c>
      <c r="L11643" s="3">
        <f>Table1[[#This Row],[Hours Qualified Activities Professional]]+Table1[[#This Row],[Hours Other Activity Staff]]</f>
        <v>12.942307692307679</v>
      </c>
      <c r="M11643" s="3">
        <f>Table1[[#This Row],[Total Hours Activity Staff]]/Table1[[#This Row],[MDS Census]]</f>
        <v>0.23093137254901955</v>
      </c>
      <c r="N11643" s="3">
        <v>0</v>
      </c>
      <c r="O11643" s="3">
        <v>3.1758241758241699</v>
      </c>
      <c r="P11643" s="3">
        <f>Table1[[#This Row],[Hours Qualified Social Worker]]+Table1[[#This Row],[Hours Other Social Work Staff]]</f>
        <v>3.1758241758241699</v>
      </c>
      <c r="Q11643" s="3">
        <f>Table1[[#This Row],[Total Hours Social Work Staff Per Resident Per Day]]/Table1[[#This Row],[MDS Census]]</f>
        <v>5.6666666666666601E-2</v>
      </c>
      <c r="R11643" s="3"/>
      <c r="S11643"/>
    </row>
    <row r="11644" spans="1:19" x14ac:dyDescent="0.2">
      <c r="A11644" t="s">
        <v>16244</v>
      </c>
      <c r="B11644" t="s">
        <v>15475</v>
      </c>
      <c r="C11644" t="s">
        <v>16374</v>
      </c>
      <c r="D11644" t="s">
        <v>16986</v>
      </c>
      <c r="E11644" s="3">
        <v>116.164835164835</v>
      </c>
      <c r="F11644" s="3">
        <v>4.96703296703296</v>
      </c>
      <c r="G11644" s="3">
        <v>0.61263736263736202</v>
      </c>
      <c r="H11644" s="3">
        <v>0.45384615384615301</v>
      </c>
      <c r="I11644" s="3">
        <v>0</v>
      </c>
      <c r="J11644" s="3">
        <v>0</v>
      </c>
      <c r="K11644" s="3">
        <v>21.872307692307601</v>
      </c>
      <c r="L11644" s="3">
        <f>Table1[[#This Row],[Hours Qualified Activities Professional]]+Table1[[#This Row],[Hours Other Activity Staff]]</f>
        <v>21.872307692307601</v>
      </c>
      <c r="M11644" s="3">
        <f>Table1[[#This Row],[Total Hours Activity Staff]]/Table1[[#This Row],[MDS Census]]</f>
        <v>0.188286822438747</v>
      </c>
      <c r="N11644" s="3">
        <v>5.4505494505494498</v>
      </c>
      <c r="O11644" s="3">
        <v>8.42857142857142E-2</v>
      </c>
      <c r="P11644" s="3">
        <f>Table1[[#This Row],[Hours Qualified Social Worker]]+Table1[[#This Row],[Hours Other Social Work Staff]]</f>
        <v>5.5348351648351644</v>
      </c>
      <c r="Q11644" s="3">
        <f>Table1[[#This Row],[Total Hours Social Work Staff Per Resident Per Day]]/Table1[[#This Row],[MDS Census]]</f>
        <v>4.7646391069908305E-2</v>
      </c>
      <c r="R11644" s="3"/>
      <c r="S11644"/>
    </row>
    <row r="11645" spans="1:19" x14ac:dyDescent="0.2">
      <c r="A11645" t="s">
        <v>16244</v>
      </c>
      <c r="B11645" t="s">
        <v>15475</v>
      </c>
      <c r="C11645" t="s">
        <v>16374</v>
      </c>
      <c r="D11645" t="s">
        <v>16987</v>
      </c>
      <c r="E11645" s="3">
        <v>64.538461538461505</v>
      </c>
      <c r="F11645" s="3">
        <v>5.2747252747252702</v>
      </c>
      <c r="G11645" s="3">
        <v>0.26373626373626302</v>
      </c>
      <c r="H11645" s="3">
        <v>0.34065934065934</v>
      </c>
      <c r="I11645" s="3">
        <v>0</v>
      </c>
      <c r="J11645" s="3">
        <v>5.7408791208791197</v>
      </c>
      <c r="K11645" s="3">
        <v>0</v>
      </c>
      <c r="L11645" s="3">
        <f>Table1[[#This Row],[Hours Qualified Activities Professional]]+Table1[[#This Row],[Hours Other Activity Staff]]</f>
        <v>5.7408791208791197</v>
      </c>
      <c r="M11645" s="3">
        <f>Table1[[#This Row],[Total Hours Activity Staff]]/Table1[[#This Row],[MDS Census]]</f>
        <v>8.8952835007662212E-2</v>
      </c>
      <c r="N11645" s="3">
        <v>0</v>
      </c>
      <c r="O11645" s="3">
        <v>0</v>
      </c>
      <c r="P11645" s="3">
        <f>Table1[[#This Row],[Hours Qualified Social Worker]]+Table1[[#This Row],[Hours Other Social Work Staff]]</f>
        <v>0</v>
      </c>
      <c r="Q11645" s="3">
        <f>Table1[[#This Row],[Total Hours Social Work Staff Per Resident Per Day]]/Table1[[#This Row],[MDS Census]]</f>
        <v>0</v>
      </c>
      <c r="R11645" s="3"/>
      <c r="S11645"/>
    </row>
    <row r="11646" spans="1:19" x14ac:dyDescent="0.2">
      <c r="A11646" t="s">
        <v>16244</v>
      </c>
      <c r="B11646" t="s">
        <v>15475</v>
      </c>
      <c r="C11646" t="s">
        <v>16374</v>
      </c>
      <c r="D11646" t="s">
        <v>16988</v>
      </c>
      <c r="E11646" s="3">
        <v>23.593406593406499</v>
      </c>
      <c r="F11646" s="3">
        <v>5.3626373626373596</v>
      </c>
      <c r="G11646" s="3">
        <v>0.329670329670329</v>
      </c>
      <c r="H11646" s="3">
        <v>0.26373626373626302</v>
      </c>
      <c r="I11646" s="3">
        <v>2.2967032967032899</v>
      </c>
      <c r="J11646" s="3">
        <v>5.3379120879120796</v>
      </c>
      <c r="K11646" s="3">
        <v>0.34890109890109799</v>
      </c>
      <c r="L11646" s="3">
        <f>Table1[[#This Row],[Hours Qualified Activities Professional]]+Table1[[#This Row],[Hours Other Activity Staff]]</f>
        <v>5.6868131868131773</v>
      </c>
      <c r="M11646" s="3">
        <f>Table1[[#This Row],[Total Hours Activity Staff]]/Table1[[#This Row],[MDS Census]]</f>
        <v>0.24103400093153293</v>
      </c>
      <c r="N11646" s="3">
        <v>3.8049450549450499</v>
      </c>
      <c r="O11646" s="3">
        <v>0</v>
      </c>
      <c r="P11646" s="3">
        <f>Table1[[#This Row],[Hours Qualified Social Worker]]+Table1[[#This Row],[Hours Other Social Work Staff]]</f>
        <v>3.8049450549450499</v>
      </c>
      <c r="Q11646" s="3">
        <f>Table1[[#This Row],[Total Hours Social Work Staff Per Resident Per Day]]/Table1[[#This Row],[MDS Census]]</f>
        <v>0.16127154168607402</v>
      </c>
      <c r="R11646" s="3"/>
      <c r="S11646"/>
    </row>
    <row r="11647" spans="1:19" x14ac:dyDescent="0.2">
      <c r="A11647" t="s">
        <v>16244</v>
      </c>
      <c r="B11647" t="s">
        <v>16990</v>
      </c>
      <c r="C11647" t="s">
        <v>16473</v>
      </c>
      <c r="D11647" t="s">
        <v>16989</v>
      </c>
      <c r="E11647" s="3">
        <v>51.120879120879103</v>
      </c>
      <c r="F11647" s="3">
        <v>0</v>
      </c>
      <c r="G11647" s="3">
        <v>0.71428571428571397</v>
      </c>
      <c r="H11647" s="3">
        <v>0.14285714285714199</v>
      </c>
      <c r="I11647" s="3">
        <v>5.5604395604395602</v>
      </c>
      <c r="J11647" s="3">
        <v>4.6736263736263703</v>
      </c>
      <c r="K11647" s="3">
        <v>54.394505494505403</v>
      </c>
      <c r="L11647" s="3">
        <f>Table1[[#This Row],[Hours Qualified Activities Professional]]+Table1[[#This Row],[Hours Other Activity Staff]]</f>
        <v>59.068131868131772</v>
      </c>
      <c r="M11647" s="3">
        <f>Table1[[#This Row],[Total Hours Activity Staff]]/Table1[[#This Row],[MDS Census]]</f>
        <v>1.1554600171969032</v>
      </c>
      <c r="N11647" s="3">
        <v>5.0989010989010897</v>
      </c>
      <c r="O11647" s="3">
        <v>0</v>
      </c>
      <c r="P11647" s="3">
        <f>Table1[[#This Row],[Hours Qualified Social Worker]]+Table1[[#This Row],[Hours Other Social Work Staff]]</f>
        <v>5.0989010989010897</v>
      </c>
      <c r="Q11647" s="3">
        <f>Table1[[#This Row],[Total Hours Social Work Staff Per Resident Per Day]]/Table1[[#This Row],[MDS Census]]</f>
        <v>9.9742046431642153E-2</v>
      </c>
      <c r="R11647" s="3"/>
      <c r="S11647"/>
    </row>
    <row r="11648" spans="1:19" x14ac:dyDescent="0.2">
      <c r="A11648" t="s">
        <v>16244</v>
      </c>
      <c r="B11648" t="s">
        <v>16992</v>
      </c>
      <c r="C11648" t="s">
        <v>16371</v>
      </c>
      <c r="D11648" t="s">
        <v>16991</v>
      </c>
      <c r="E11648" s="3">
        <v>137.58241758241701</v>
      </c>
      <c r="F11648" s="3">
        <v>2.8131868131868099</v>
      </c>
      <c r="G11648" s="3">
        <v>0.46153846153846101</v>
      </c>
      <c r="H11648" s="3">
        <v>0.54945054945054905</v>
      </c>
      <c r="I11648" s="3">
        <v>8.1483516483516407</v>
      </c>
      <c r="J11648" s="3">
        <v>1.75824175824175</v>
      </c>
      <c r="K11648" s="3">
        <v>11.8983516483516</v>
      </c>
      <c r="L11648" s="3">
        <f>Table1[[#This Row],[Hours Qualified Activities Professional]]+Table1[[#This Row],[Hours Other Activity Staff]]</f>
        <v>13.65659340659335</v>
      </c>
      <c r="M11648" s="3">
        <f>Table1[[#This Row],[Total Hours Activity Staff]]/Table1[[#This Row],[MDS Census]]</f>
        <v>9.9261182108626195E-2</v>
      </c>
      <c r="N11648" s="3">
        <v>9.8708791208791204</v>
      </c>
      <c r="O11648" s="3">
        <v>0</v>
      </c>
      <c r="P11648" s="3">
        <f>Table1[[#This Row],[Hours Qualified Social Worker]]+Table1[[#This Row],[Hours Other Social Work Staff]]</f>
        <v>9.8708791208791204</v>
      </c>
      <c r="Q11648" s="3">
        <f>Table1[[#This Row],[Total Hours Social Work Staff Per Resident Per Day]]/Table1[[#This Row],[MDS Census]]</f>
        <v>7.1745207667731931E-2</v>
      </c>
      <c r="R11648" s="3"/>
      <c r="S11648"/>
    </row>
    <row r="11649" spans="1:19" x14ac:dyDescent="0.2">
      <c r="A11649" t="s">
        <v>16244</v>
      </c>
      <c r="B11649" t="s">
        <v>776</v>
      </c>
      <c r="C11649" t="s">
        <v>16343</v>
      </c>
      <c r="D11649" t="s">
        <v>16993</v>
      </c>
      <c r="E11649" s="3">
        <v>139.61538461538399</v>
      </c>
      <c r="F11649" s="3">
        <v>11.076923076923</v>
      </c>
      <c r="G11649" s="3">
        <v>0</v>
      </c>
      <c r="H11649" s="3">
        <v>0</v>
      </c>
      <c r="I11649" s="3">
        <v>0</v>
      </c>
      <c r="J11649" s="3">
        <v>5.21571428571428</v>
      </c>
      <c r="K11649" s="3">
        <v>30.693956043956</v>
      </c>
      <c r="L11649" s="3">
        <f>Table1[[#This Row],[Hours Qualified Activities Professional]]+Table1[[#This Row],[Hours Other Activity Staff]]</f>
        <v>35.909670329670277</v>
      </c>
      <c r="M11649" s="3">
        <f>Table1[[#This Row],[Total Hours Activity Staff]]/Table1[[#This Row],[MDS Census]]</f>
        <v>0.25720425029516014</v>
      </c>
      <c r="N11649" s="3">
        <v>4.8078021978021903</v>
      </c>
      <c r="O11649" s="3">
        <v>5.5112087912087899</v>
      </c>
      <c r="P11649" s="3">
        <f>Table1[[#This Row],[Hours Qualified Social Worker]]+Table1[[#This Row],[Hours Other Social Work Staff]]</f>
        <v>10.31901098901098</v>
      </c>
      <c r="Q11649" s="3">
        <f>Table1[[#This Row],[Total Hours Social Work Staff Per Resident Per Day]]/Table1[[#This Row],[MDS Census]]</f>
        <v>7.3910271546635459E-2</v>
      </c>
      <c r="R11649" s="3"/>
      <c r="S11649"/>
    </row>
    <row r="11650" spans="1:19" x14ac:dyDescent="0.2">
      <c r="A11650" t="s">
        <v>16244</v>
      </c>
      <c r="B11650" t="s">
        <v>16995</v>
      </c>
      <c r="C11650" t="s">
        <v>314</v>
      </c>
      <c r="D11650" t="s">
        <v>16994</v>
      </c>
      <c r="E11650" s="3">
        <v>67.901098901098905</v>
      </c>
      <c r="F11650" s="3">
        <v>4.4615384615384599</v>
      </c>
      <c r="G11650" s="3">
        <v>0.219780219780219</v>
      </c>
      <c r="H11650" s="3">
        <v>0.329670329670329</v>
      </c>
      <c r="I11650" s="3">
        <v>1.42241758241758</v>
      </c>
      <c r="J11650" s="3">
        <v>7.4217582417582397</v>
      </c>
      <c r="K11650" s="3">
        <v>15.952637362637301</v>
      </c>
      <c r="L11650" s="3">
        <f>Table1[[#This Row],[Hours Qualified Activities Professional]]+Table1[[#This Row],[Hours Other Activity Staff]]</f>
        <v>23.374395604395541</v>
      </c>
      <c r="M11650" s="3">
        <f>Table1[[#This Row],[Total Hours Activity Staff]]/Table1[[#This Row],[MDS Census]]</f>
        <v>0.34424178669687555</v>
      </c>
      <c r="N11650" s="3">
        <v>4.8351648351648304</v>
      </c>
      <c r="O11650" s="3">
        <v>0</v>
      </c>
      <c r="P11650" s="3">
        <f>Table1[[#This Row],[Hours Qualified Social Worker]]+Table1[[#This Row],[Hours Other Social Work Staff]]</f>
        <v>4.8351648351648304</v>
      </c>
      <c r="Q11650" s="3">
        <f>Table1[[#This Row],[Total Hours Social Work Staff Per Resident Per Day]]/Table1[[#This Row],[MDS Census]]</f>
        <v>7.1208933484382508E-2</v>
      </c>
      <c r="R11650" s="3"/>
      <c r="S11650"/>
    </row>
    <row r="11651" spans="1:19" x14ac:dyDescent="0.2">
      <c r="A11651" t="s">
        <v>16244</v>
      </c>
      <c r="B11651" t="s">
        <v>3974</v>
      </c>
      <c r="C11651" t="s">
        <v>786</v>
      </c>
      <c r="D11651" t="s">
        <v>16996</v>
      </c>
      <c r="E11651" s="3">
        <v>64.912087912087898</v>
      </c>
      <c r="F11651" s="3">
        <v>5</v>
      </c>
      <c r="G11651" s="3">
        <v>0.195054945054945</v>
      </c>
      <c r="H11651" s="3">
        <v>0.465934065934065</v>
      </c>
      <c r="I11651" s="3">
        <v>0</v>
      </c>
      <c r="J11651" s="3">
        <v>4.9780219780219701</v>
      </c>
      <c r="K11651" s="3">
        <v>3.0631868131868099</v>
      </c>
      <c r="L11651" s="3">
        <f>Table1[[#This Row],[Hours Qualified Activities Professional]]+Table1[[#This Row],[Hours Other Activity Staff]]</f>
        <v>8.0412087912087795</v>
      </c>
      <c r="M11651" s="3">
        <f>Table1[[#This Row],[Total Hours Activity Staff]]/Table1[[#This Row],[MDS Census]]</f>
        <v>0.12387844929744356</v>
      </c>
      <c r="N11651" s="3">
        <v>5.2637362637362601</v>
      </c>
      <c r="O11651" s="3">
        <v>0</v>
      </c>
      <c r="P11651" s="3">
        <f>Table1[[#This Row],[Hours Qualified Social Worker]]+Table1[[#This Row],[Hours Other Social Work Staff]]</f>
        <v>5.2637362637362601</v>
      </c>
      <c r="Q11651" s="3">
        <f>Table1[[#This Row],[Total Hours Social Work Staff Per Resident Per Day]]/Table1[[#This Row],[MDS Census]]</f>
        <v>8.1090231928220721E-2</v>
      </c>
      <c r="R11651" s="3"/>
      <c r="S11651"/>
    </row>
    <row r="11652" spans="1:19" x14ac:dyDescent="0.2">
      <c r="A11652" t="s">
        <v>16244</v>
      </c>
      <c r="B11652" t="s">
        <v>16998</v>
      </c>
      <c r="C11652" t="s">
        <v>16511</v>
      </c>
      <c r="D11652" t="s">
        <v>16997</v>
      </c>
      <c r="E11652" s="3">
        <v>186.16483516483501</v>
      </c>
      <c r="F11652" s="3">
        <v>0</v>
      </c>
      <c r="G11652" s="3">
        <v>0.52747252747252704</v>
      </c>
      <c r="H11652" s="3">
        <v>1.0080219780219699</v>
      </c>
      <c r="I11652" s="3">
        <v>10.285714285714199</v>
      </c>
      <c r="J11652" s="3">
        <v>0</v>
      </c>
      <c r="K11652" s="3">
        <v>0</v>
      </c>
      <c r="L11652" s="3">
        <f>Table1[[#This Row],[Hours Qualified Activities Professional]]+Table1[[#This Row],[Hours Other Activity Staff]]</f>
        <v>0</v>
      </c>
      <c r="M11652" s="3">
        <f>Table1[[#This Row],[Total Hours Activity Staff]]/Table1[[#This Row],[MDS Census]]</f>
        <v>0</v>
      </c>
      <c r="N11652" s="3">
        <v>0.14285714285714199</v>
      </c>
      <c r="O11652" s="3">
        <v>0</v>
      </c>
      <c r="P11652" s="3">
        <f>Table1[[#This Row],[Hours Qualified Social Worker]]+Table1[[#This Row],[Hours Other Social Work Staff]]</f>
        <v>0.14285714285714199</v>
      </c>
      <c r="Q11652" s="3">
        <f>Table1[[#This Row],[Total Hours Social Work Staff Per Resident Per Day]]/Table1[[#This Row],[MDS Census]]</f>
        <v>7.6736910453927931E-4</v>
      </c>
      <c r="R11652" s="3"/>
      <c r="S11652"/>
    </row>
    <row r="11653" spans="1:19" x14ac:dyDescent="0.2">
      <c r="A11653" t="s">
        <v>16244</v>
      </c>
      <c r="B11653" t="s">
        <v>17000</v>
      </c>
      <c r="C11653" t="s">
        <v>3919</v>
      </c>
      <c r="D11653" t="s">
        <v>16999</v>
      </c>
      <c r="E11653" s="3">
        <v>59.043956043956001</v>
      </c>
      <c r="F11653" s="3">
        <v>5.2307692307692299</v>
      </c>
      <c r="G11653" s="3">
        <v>0.19780219780219699</v>
      </c>
      <c r="H11653" s="3">
        <v>0.19780219780219699</v>
      </c>
      <c r="I11653" s="3">
        <v>4.2747252747252702</v>
      </c>
      <c r="J11653" s="3">
        <v>4.3516483516483504</v>
      </c>
      <c r="K11653" s="3">
        <v>8.1318681318681296</v>
      </c>
      <c r="L11653" s="3">
        <f>Table1[[#This Row],[Hours Qualified Activities Professional]]+Table1[[#This Row],[Hours Other Activity Staff]]</f>
        <v>12.48351648351648</v>
      </c>
      <c r="M11653" s="3">
        <f>Table1[[#This Row],[Total Hours Activity Staff]]/Table1[[#This Row],[MDS Census]]</f>
        <v>0.21142750790992007</v>
      </c>
      <c r="N11653" s="3">
        <v>9.7912087912087902</v>
      </c>
      <c r="O11653" s="3">
        <v>0</v>
      </c>
      <c r="P11653" s="3">
        <f>Table1[[#This Row],[Hours Qualified Social Worker]]+Table1[[#This Row],[Hours Other Social Work Staff]]</f>
        <v>9.7912087912087902</v>
      </c>
      <c r="Q11653" s="3">
        <f>Table1[[#This Row],[Total Hours Social Work Staff Per Resident Per Day]]/Table1[[#This Row],[MDS Census]]</f>
        <v>0.16582914572864332</v>
      </c>
      <c r="R11653" s="3"/>
      <c r="S11653"/>
    </row>
    <row r="11654" spans="1:19" x14ac:dyDescent="0.2">
      <c r="A11654" t="s">
        <v>16244</v>
      </c>
      <c r="B11654" t="s">
        <v>17002</v>
      </c>
      <c r="C11654" t="s">
        <v>16371</v>
      </c>
      <c r="D11654" t="s">
        <v>17001</v>
      </c>
      <c r="E11654" s="3">
        <v>163.32967032966999</v>
      </c>
      <c r="F11654" s="3">
        <v>5.2747252747252702</v>
      </c>
      <c r="G11654" s="3">
        <v>3.2967032967032898E-2</v>
      </c>
      <c r="H11654" s="3">
        <v>0.374725274725274</v>
      </c>
      <c r="I11654" s="3">
        <v>5.5467032967032903</v>
      </c>
      <c r="J11654" s="3">
        <v>5.6730769230769198</v>
      </c>
      <c r="K11654" s="3">
        <v>17.134615384615302</v>
      </c>
      <c r="L11654" s="3">
        <f>Table1[[#This Row],[Hours Qualified Activities Professional]]+Table1[[#This Row],[Hours Other Activity Staff]]</f>
        <v>22.807692307692221</v>
      </c>
      <c r="M11654" s="3">
        <f>Table1[[#This Row],[Total Hours Activity Staff]]/Table1[[#This Row],[MDS Census]]</f>
        <v>0.13964206418623404</v>
      </c>
      <c r="N11654" s="3">
        <v>5.71428571428571</v>
      </c>
      <c r="O11654" s="3">
        <v>0.65384615384615297</v>
      </c>
      <c r="P11654" s="3">
        <f>Table1[[#This Row],[Hours Qualified Social Worker]]+Table1[[#This Row],[Hours Other Social Work Staff]]</f>
        <v>6.3681318681318633</v>
      </c>
      <c r="Q11654" s="3">
        <f>Table1[[#This Row],[Total Hours Social Work Staff Per Resident Per Day]]/Table1[[#This Row],[MDS Census]]</f>
        <v>3.8989436856623878E-2</v>
      </c>
      <c r="R11654" s="3"/>
      <c r="S11654"/>
    </row>
    <row r="11655" spans="1:19" x14ac:dyDescent="0.2">
      <c r="A11655" t="s">
        <v>16244</v>
      </c>
      <c r="B11655" t="s">
        <v>17004</v>
      </c>
      <c r="C11655" t="s">
        <v>16249</v>
      </c>
      <c r="D11655" t="s">
        <v>17003</v>
      </c>
      <c r="E11655" s="3">
        <v>47.780219780219703</v>
      </c>
      <c r="F11655" s="3">
        <v>5.6263736263736197</v>
      </c>
      <c r="G11655" s="3">
        <v>0.70329670329670302</v>
      </c>
      <c r="H11655" s="3">
        <v>0.329670329670329</v>
      </c>
      <c r="I11655" s="3">
        <v>2.0105494505494499</v>
      </c>
      <c r="J11655" s="3">
        <v>0</v>
      </c>
      <c r="K11655" s="3">
        <v>9.3406593406593394</v>
      </c>
      <c r="L11655" s="3">
        <f>Table1[[#This Row],[Hours Qualified Activities Professional]]+Table1[[#This Row],[Hours Other Activity Staff]]</f>
        <v>9.3406593406593394</v>
      </c>
      <c r="M11655" s="3">
        <f>Table1[[#This Row],[Total Hours Activity Staff]]/Table1[[#This Row],[MDS Census]]</f>
        <v>0.19549218031278778</v>
      </c>
      <c r="N11655" s="3">
        <v>5.4148351648351598</v>
      </c>
      <c r="O11655" s="3">
        <v>0</v>
      </c>
      <c r="P11655" s="3">
        <f>Table1[[#This Row],[Hours Qualified Social Worker]]+Table1[[#This Row],[Hours Other Social Work Staff]]</f>
        <v>5.4148351648351598</v>
      </c>
      <c r="Q11655" s="3">
        <f>Table1[[#This Row],[Total Hours Social Work Staff Per Resident Per Day]]/Table1[[#This Row],[MDS Census]]</f>
        <v>0.11332796688132482</v>
      </c>
      <c r="R11655" s="3"/>
      <c r="S11655"/>
    </row>
    <row r="11656" spans="1:19" x14ac:dyDescent="0.2">
      <c r="A11656" t="s">
        <v>16244</v>
      </c>
      <c r="B11656" t="s">
        <v>17006</v>
      </c>
      <c r="C11656" t="s">
        <v>14461</v>
      </c>
      <c r="D11656" t="s">
        <v>17005</v>
      </c>
      <c r="E11656" s="3">
        <v>110.24175824175801</v>
      </c>
      <c r="F11656" s="3">
        <v>4.9230769230769198</v>
      </c>
      <c r="G11656" s="3">
        <v>0</v>
      </c>
      <c r="H11656" s="3">
        <v>0</v>
      </c>
      <c r="I11656" s="3">
        <v>1.84340659340659</v>
      </c>
      <c r="J11656" s="3">
        <v>0</v>
      </c>
      <c r="K11656" s="3">
        <v>11.6675824175824</v>
      </c>
      <c r="L11656" s="3">
        <f>Table1[[#This Row],[Hours Qualified Activities Professional]]+Table1[[#This Row],[Hours Other Activity Staff]]</f>
        <v>11.6675824175824</v>
      </c>
      <c r="M11656" s="3">
        <f>Table1[[#This Row],[Total Hours Activity Staff]]/Table1[[#This Row],[MDS Census]]</f>
        <v>0.10583632376395541</v>
      </c>
      <c r="N11656" s="3">
        <v>0</v>
      </c>
      <c r="O11656" s="3">
        <v>0</v>
      </c>
      <c r="P11656" s="3">
        <f>Table1[[#This Row],[Hours Qualified Social Worker]]+Table1[[#This Row],[Hours Other Social Work Staff]]</f>
        <v>0</v>
      </c>
      <c r="Q11656" s="3">
        <f>Table1[[#This Row],[Total Hours Social Work Staff Per Resident Per Day]]/Table1[[#This Row],[MDS Census]]</f>
        <v>0</v>
      </c>
      <c r="R11656" s="3"/>
      <c r="S11656"/>
    </row>
    <row r="11657" spans="1:19" x14ac:dyDescent="0.2">
      <c r="A11657" t="s">
        <v>16244</v>
      </c>
      <c r="B11657" t="s">
        <v>17008</v>
      </c>
      <c r="C11657" t="s">
        <v>16259</v>
      </c>
      <c r="D11657" t="s">
        <v>17007</v>
      </c>
      <c r="E11657" s="3">
        <v>103.32967032966999</v>
      </c>
      <c r="F11657" s="3">
        <v>15.1648351648351</v>
      </c>
      <c r="G11657" s="3">
        <v>0.329670329670329</v>
      </c>
      <c r="H11657" s="3">
        <v>0.43406593406593402</v>
      </c>
      <c r="I11657" s="3">
        <v>2.4175824175824099</v>
      </c>
      <c r="J11657" s="3">
        <v>4.9230769230769198</v>
      </c>
      <c r="K11657" s="3">
        <v>21.167582417582398</v>
      </c>
      <c r="L11657" s="3">
        <f>Table1[[#This Row],[Hours Qualified Activities Professional]]+Table1[[#This Row],[Hours Other Activity Staff]]</f>
        <v>26.090659340659318</v>
      </c>
      <c r="M11657" s="3">
        <f>Table1[[#This Row],[Total Hours Activity Staff]]/Table1[[#This Row],[MDS Census]]</f>
        <v>0.25249920238221907</v>
      </c>
      <c r="N11657" s="3">
        <v>0</v>
      </c>
      <c r="O11657" s="3">
        <v>0</v>
      </c>
      <c r="P11657" s="3">
        <f>Table1[[#This Row],[Hours Qualified Social Worker]]+Table1[[#This Row],[Hours Other Social Work Staff]]</f>
        <v>0</v>
      </c>
      <c r="Q11657" s="3">
        <f>Table1[[#This Row],[Total Hours Social Work Staff Per Resident Per Day]]/Table1[[#This Row],[MDS Census]]</f>
        <v>0</v>
      </c>
      <c r="R11657" s="3"/>
      <c r="S11657"/>
    </row>
    <row r="11658" spans="1:19" x14ac:dyDescent="0.2">
      <c r="A11658" t="s">
        <v>16244</v>
      </c>
      <c r="B11658" t="s">
        <v>17010</v>
      </c>
      <c r="C11658" t="s">
        <v>16261</v>
      </c>
      <c r="D11658" t="s">
        <v>17009</v>
      </c>
      <c r="E11658" s="3">
        <v>97.362637362637301</v>
      </c>
      <c r="F11658" s="3">
        <v>5.6263736263736197</v>
      </c>
      <c r="G11658" s="3">
        <v>0.57142857142857095</v>
      </c>
      <c r="H11658" s="3">
        <v>0.48406593406593401</v>
      </c>
      <c r="I11658" s="3">
        <v>0.68131868131868101</v>
      </c>
      <c r="J11658" s="3">
        <v>5.8708791208791196</v>
      </c>
      <c r="K11658" s="3">
        <v>9.6538461538461497</v>
      </c>
      <c r="L11658" s="3">
        <f>Table1[[#This Row],[Hours Qualified Activities Professional]]+Table1[[#This Row],[Hours Other Activity Staff]]</f>
        <v>15.52472527472527</v>
      </c>
      <c r="M11658" s="3">
        <f>Table1[[#This Row],[Total Hours Activity Staff]]/Table1[[#This Row],[MDS Census]]</f>
        <v>0.15945259593679464</v>
      </c>
      <c r="N11658" s="3">
        <v>0</v>
      </c>
      <c r="O11658" s="3">
        <v>5.6483516483516398</v>
      </c>
      <c r="P11658" s="3">
        <f>Table1[[#This Row],[Hours Qualified Social Worker]]+Table1[[#This Row],[Hours Other Social Work Staff]]</f>
        <v>5.6483516483516398</v>
      </c>
      <c r="Q11658" s="3">
        <f>Table1[[#This Row],[Total Hours Social Work Staff Per Resident Per Day]]/Table1[[#This Row],[MDS Census]]</f>
        <v>5.8013544018058638E-2</v>
      </c>
      <c r="R11658" s="3"/>
      <c r="S11658"/>
    </row>
    <row r="11659" spans="1:19" x14ac:dyDescent="0.2">
      <c r="A11659" t="s">
        <v>16244</v>
      </c>
      <c r="B11659" t="s">
        <v>17012</v>
      </c>
      <c r="C11659" t="s">
        <v>195</v>
      </c>
      <c r="D11659" t="s">
        <v>17011</v>
      </c>
      <c r="E11659" s="3">
        <v>75.109890109890102</v>
      </c>
      <c r="F11659" s="3">
        <v>5.3626373626373596</v>
      </c>
      <c r="G11659" s="3">
        <v>0.23626373626373601</v>
      </c>
      <c r="H11659" s="3">
        <v>0</v>
      </c>
      <c r="I11659" s="3">
        <v>0.58516483516483497</v>
      </c>
      <c r="J11659" s="3">
        <v>5.0989010989010897</v>
      </c>
      <c r="K11659" s="3">
        <v>16.752747252747199</v>
      </c>
      <c r="L11659" s="3">
        <f>Table1[[#This Row],[Hours Qualified Activities Professional]]+Table1[[#This Row],[Hours Other Activity Staff]]</f>
        <v>21.851648351648286</v>
      </c>
      <c r="M11659" s="3">
        <f>Table1[[#This Row],[Total Hours Activity Staff]]/Table1[[#This Row],[MDS Census]]</f>
        <v>0.29092904169714617</v>
      </c>
      <c r="N11659" s="3">
        <v>11.9120879120879</v>
      </c>
      <c r="O11659" s="3">
        <v>0</v>
      </c>
      <c r="P11659" s="3">
        <f>Table1[[#This Row],[Hours Qualified Social Worker]]+Table1[[#This Row],[Hours Other Social Work Staff]]</f>
        <v>11.9120879120879</v>
      </c>
      <c r="Q11659" s="3">
        <f>Table1[[#This Row],[Total Hours Social Work Staff Per Resident Per Day]]/Table1[[#This Row],[MDS Census]]</f>
        <v>0.15859546452084844</v>
      </c>
      <c r="R11659" s="3"/>
      <c r="S11659"/>
    </row>
    <row r="11660" spans="1:19" x14ac:dyDescent="0.2">
      <c r="A11660" t="s">
        <v>16244</v>
      </c>
      <c r="B11660" t="s">
        <v>17012</v>
      </c>
      <c r="C11660" t="s">
        <v>195</v>
      </c>
      <c r="D11660" t="s">
        <v>17013</v>
      </c>
      <c r="E11660" s="3">
        <v>83.153846153846104</v>
      </c>
      <c r="F11660" s="3">
        <v>12.2353846153846</v>
      </c>
      <c r="G11660" s="3">
        <v>7.69230769230769E-2</v>
      </c>
      <c r="H11660" s="3">
        <v>0.14835164835164799</v>
      </c>
      <c r="I11660" s="3">
        <v>14.9890109890109</v>
      </c>
      <c r="J11660" s="3">
        <v>5.2614285714285698</v>
      </c>
      <c r="K11660" s="3">
        <v>8.7423076923076906</v>
      </c>
      <c r="L11660" s="3">
        <f>Table1[[#This Row],[Hours Qualified Activities Professional]]+Table1[[#This Row],[Hours Other Activity Staff]]</f>
        <v>14.003736263736261</v>
      </c>
      <c r="M11660" s="3">
        <f>Table1[[#This Row],[Total Hours Activity Staff]]/Table1[[#This Row],[MDS Census]]</f>
        <v>0.16840755913836403</v>
      </c>
      <c r="N11660" s="3">
        <v>4.5384615384615303</v>
      </c>
      <c r="O11660" s="3">
        <v>4.97252747252747</v>
      </c>
      <c r="P11660" s="3">
        <f>Table1[[#This Row],[Hours Qualified Social Worker]]+Table1[[#This Row],[Hours Other Social Work Staff]]</f>
        <v>9.5109890109890003</v>
      </c>
      <c r="Q11660" s="3">
        <f>Table1[[#This Row],[Total Hours Social Work Staff Per Resident Per Day]]/Table1[[#This Row],[MDS Census]]</f>
        <v>0.11437822122373457</v>
      </c>
      <c r="R11660" s="3"/>
      <c r="S11660"/>
    </row>
    <row r="11661" spans="1:19" x14ac:dyDescent="0.2">
      <c r="A11661" t="s">
        <v>16244</v>
      </c>
      <c r="B11661" t="s">
        <v>17012</v>
      </c>
      <c r="C11661" t="s">
        <v>195</v>
      </c>
      <c r="D11661" t="s">
        <v>17014</v>
      </c>
      <c r="E11661" s="3">
        <v>54.703296703296701</v>
      </c>
      <c r="F11661" s="3">
        <v>5.0989010989010897</v>
      </c>
      <c r="G11661" s="3">
        <v>0.25714285714285701</v>
      </c>
      <c r="H11661" s="3">
        <v>0.20054945054945</v>
      </c>
      <c r="I11661" s="3">
        <v>1.87912087912087</v>
      </c>
      <c r="J11661" s="3">
        <v>0</v>
      </c>
      <c r="K11661" s="3">
        <v>2.8338461538461499</v>
      </c>
      <c r="L11661" s="3">
        <f>Table1[[#This Row],[Hours Qualified Activities Professional]]+Table1[[#This Row],[Hours Other Activity Staff]]</f>
        <v>2.8338461538461499</v>
      </c>
      <c r="M11661" s="3">
        <f>Table1[[#This Row],[Total Hours Activity Staff]]/Table1[[#This Row],[MDS Census]]</f>
        <v>5.1803937324226529E-2</v>
      </c>
      <c r="N11661" s="3">
        <v>4.7303296703296702</v>
      </c>
      <c r="O11661" s="3">
        <v>0</v>
      </c>
      <c r="P11661" s="3">
        <f>Table1[[#This Row],[Hours Qualified Social Worker]]+Table1[[#This Row],[Hours Other Social Work Staff]]</f>
        <v>4.7303296703296702</v>
      </c>
      <c r="Q11661" s="3">
        <f>Table1[[#This Row],[Total Hours Social Work Staff Per Resident Per Day]]/Table1[[#This Row],[MDS Census]]</f>
        <v>8.6472478907191647E-2</v>
      </c>
      <c r="R11661" s="3"/>
      <c r="S11661"/>
    </row>
    <row r="11662" spans="1:19" x14ac:dyDescent="0.2">
      <c r="A11662" t="s">
        <v>16244</v>
      </c>
      <c r="B11662" t="s">
        <v>17012</v>
      </c>
      <c r="C11662" t="s">
        <v>195</v>
      </c>
      <c r="D11662" t="s">
        <v>17015</v>
      </c>
      <c r="E11662" s="3">
        <v>117.10989010989</v>
      </c>
      <c r="F11662" s="3">
        <v>6.3873626373626298</v>
      </c>
      <c r="G11662" s="3">
        <v>0.44780219780219699</v>
      </c>
      <c r="H11662" s="3">
        <v>0.46703296703296698</v>
      </c>
      <c r="I11662" s="3">
        <v>5.2857142857142803</v>
      </c>
      <c r="J11662" s="3">
        <v>5.6263736263736197</v>
      </c>
      <c r="K11662" s="3">
        <v>20.8406593406593</v>
      </c>
      <c r="L11662" s="3">
        <f>Table1[[#This Row],[Hours Qualified Activities Professional]]+Table1[[#This Row],[Hours Other Activity Staff]]</f>
        <v>26.467032967032921</v>
      </c>
      <c r="M11662" s="3">
        <f>Table1[[#This Row],[Total Hours Activity Staff]]/Table1[[#This Row],[MDS Census]]</f>
        <v>0.22600168903068388</v>
      </c>
      <c r="N11662" s="3">
        <v>11.4670329670329</v>
      </c>
      <c r="O11662" s="3">
        <v>0</v>
      </c>
      <c r="P11662" s="3">
        <f>Table1[[#This Row],[Hours Qualified Social Worker]]+Table1[[#This Row],[Hours Other Social Work Staff]]</f>
        <v>11.4670329670329</v>
      </c>
      <c r="Q11662" s="3">
        <f>Table1[[#This Row],[Total Hours Social Work Staff Per Resident Per Day]]/Table1[[#This Row],[MDS Census]]</f>
        <v>9.7916862156328693E-2</v>
      </c>
      <c r="R11662" s="3"/>
      <c r="S11662"/>
    </row>
    <row r="11663" spans="1:19" x14ac:dyDescent="0.2">
      <c r="A11663" t="s">
        <v>16244</v>
      </c>
      <c r="B11663" t="s">
        <v>17012</v>
      </c>
      <c r="C11663" t="s">
        <v>195</v>
      </c>
      <c r="D11663" t="s">
        <v>17016</v>
      </c>
      <c r="E11663" s="3">
        <v>111.021978021978</v>
      </c>
      <c r="F11663" s="3">
        <v>5.1538461538461497</v>
      </c>
      <c r="G11663" s="3">
        <v>0.79945054945054905</v>
      </c>
      <c r="H11663" s="3">
        <v>0.63076923076922997</v>
      </c>
      <c r="I11663" s="3">
        <v>2.1373626373626302</v>
      </c>
      <c r="J11663" s="3">
        <v>5.0384615384615303</v>
      </c>
      <c r="K11663" s="3">
        <v>5.3708791208791196</v>
      </c>
      <c r="L11663" s="3">
        <f>Table1[[#This Row],[Hours Qualified Activities Professional]]+Table1[[#This Row],[Hours Other Activity Staff]]</f>
        <v>10.40934065934065</v>
      </c>
      <c r="M11663" s="3">
        <f>Table1[[#This Row],[Total Hours Activity Staff]]/Table1[[#This Row],[MDS Census]]</f>
        <v>9.3759279421953806E-2</v>
      </c>
      <c r="N11663" s="3">
        <v>5.3159340659340604</v>
      </c>
      <c r="O11663" s="3">
        <v>5.2307692307692299</v>
      </c>
      <c r="P11663" s="3">
        <f>Table1[[#This Row],[Hours Qualified Social Worker]]+Table1[[#This Row],[Hours Other Social Work Staff]]</f>
        <v>10.54670329670329</v>
      </c>
      <c r="Q11663" s="3">
        <f>Table1[[#This Row],[Total Hours Social Work Staff Per Resident Per Day]]/Table1[[#This Row],[MDS Census]]</f>
        <v>9.4996535682470518E-2</v>
      </c>
      <c r="R11663" s="3"/>
      <c r="S11663"/>
    </row>
    <row r="11664" spans="1:19" x14ac:dyDescent="0.2">
      <c r="A11664" t="s">
        <v>16244</v>
      </c>
      <c r="B11664" t="s">
        <v>17018</v>
      </c>
      <c r="C11664" t="s">
        <v>219</v>
      </c>
      <c r="D11664" t="s">
        <v>17017</v>
      </c>
      <c r="E11664" s="3">
        <v>29.681318681318601</v>
      </c>
      <c r="F11664" s="3">
        <v>5.72527472527472</v>
      </c>
      <c r="G11664" s="3">
        <v>0.15384615384615299</v>
      </c>
      <c r="H11664" s="3">
        <v>0.14835164835164799</v>
      </c>
      <c r="I11664" s="3">
        <v>0.62362637362637297</v>
      </c>
      <c r="J11664" s="3">
        <v>0</v>
      </c>
      <c r="K11664" s="3">
        <v>0</v>
      </c>
      <c r="L11664" s="3">
        <f>Table1[[#This Row],[Hours Qualified Activities Professional]]+Table1[[#This Row],[Hours Other Activity Staff]]</f>
        <v>0</v>
      </c>
      <c r="M11664" s="3">
        <f>Table1[[#This Row],[Total Hours Activity Staff]]/Table1[[#This Row],[MDS Census]]</f>
        <v>0</v>
      </c>
      <c r="N11664" s="3">
        <v>1.2609890109890101</v>
      </c>
      <c r="O11664" s="3">
        <v>0</v>
      </c>
      <c r="P11664" s="3">
        <f>Table1[[#This Row],[Hours Qualified Social Worker]]+Table1[[#This Row],[Hours Other Social Work Staff]]</f>
        <v>1.2609890109890101</v>
      </c>
      <c r="Q11664" s="3">
        <f>Table1[[#This Row],[Total Hours Social Work Staff Per Resident Per Day]]/Table1[[#This Row],[MDS Census]]</f>
        <v>4.2484265087004897E-2</v>
      </c>
      <c r="R11664" s="3"/>
      <c r="S11664"/>
    </row>
    <row r="11665" spans="1:19" x14ac:dyDescent="0.2">
      <c r="A11665" t="s">
        <v>16244</v>
      </c>
      <c r="B11665" t="s">
        <v>17020</v>
      </c>
      <c r="C11665" t="s">
        <v>16259</v>
      </c>
      <c r="D11665" t="s">
        <v>17019</v>
      </c>
      <c r="E11665" s="3">
        <v>57.131868131868103</v>
      </c>
      <c r="F11665" s="3">
        <v>5.0989010989010897</v>
      </c>
      <c r="G11665" s="3">
        <v>0</v>
      </c>
      <c r="H11665" s="3">
        <v>0</v>
      </c>
      <c r="I11665" s="3">
        <v>0</v>
      </c>
      <c r="J11665" s="3">
        <v>0.76252747252747199</v>
      </c>
      <c r="K11665" s="3">
        <v>25.942307692307601</v>
      </c>
      <c r="L11665" s="3">
        <f>Table1[[#This Row],[Hours Qualified Activities Professional]]+Table1[[#This Row],[Hours Other Activity Staff]]</f>
        <v>26.704835164835075</v>
      </c>
      <c r="M11665" s="3">
        <f>Table1[[#This Row],[Total Hours Activity Staff]]/Table1[[#This Row],[MDS Census]]</f>
        <v>0.46742450471244334</v>
      </c>
      <c r="N11665" s="3">
        <v>5.24175824175824</v>
      </c>
      <c r="O11665" s="3">
        <v>0</v>
      </c>
      <c r="P11665" s="3">
        <f>Table1[[#This Row],[Hours Qualified Social Worker]]+Table1[[#This Row],[Hours Other Social Work Staff]]</f>
        <v>5.24175824175824</v>
      </c>
      <c r="Q11665" s="3">
        <f>Table1[[#This Row],[Total Hours Social Work Staff Per Resident Per Day]]/Table1[[#This Row],[MDS Census]]</f>
        <v>9.1748413156376246E-2</v>
      </c>
      <c r="R11665" s="3"/>
      <c r="S11665"/>
    </row>
    <row r="11666" spans="1:19" x14ac:dyDescent="0.2">
      <c r="A11666" t="s">
        <v>16244</v>
      </c>
      <c r="B11666" t="s">
        <v>17020</v>
      </c>
      <c r="C11666" t="s">
        <v>16259</v>
      </c>
      <c r="D11666" t="s">
        <v>17021</v>
      </c>
      <c r="E11666" s="3">
        <v>136.30769230769201</v>
      </c>
      <c r="F11666" s="3">
        <v>5.1868131868131799</v>
      </c>
      <c r="G11666" s="3">
        <v>0.49450549450549403</v>
      </c>
      <c r="H11666" s="3">
        <v>1.2307692307692299</v>
      </c>
      <c r="I11666" s="3">
        <v>3.9780219780219701</v>
      </c>
      <c r="J11666" s="3">
        <v>5.2747252747252702</v>
      </c>
      <c r="K11666" s="3">
        <v>25.606593406593401</v>
      </c>
      <c r="L11666" s="3">
        <f>Table1[[#This Row],[Hours Qualified Activities Professional]]+Table1[[#This Row],[Hours Other Activity Staff]]</f>
        <v>30.881318681318671</v>
      </c>
      <c r="M11666" s="3">
        <f>Table1[[#This Row],[Total Hours Activity Staff]]/Table1[[#This Row],[MDS Census]]</f>
        <v>0.22655594969364765</v>
      </c>
      <c r="N11666" s="3">
        <v>4.7637362637362601</v>
      </c>
      <c r="O11666" s="3">
        <v>0</v>
      </c>
      <c r="P11666" s="3">
        <f>Table1[[#This Row],[Hours Qualified Social Worker]]+Table1[[#This Row],[Hours Other Social Work Staff]]</f>
        <v>4.7637362637362601</v>
      </c>
      <c r="Q11666" s="3">
        <f>Table1[[#This Row],[Total Hours Social Work Staff Per Resident Per Day]]/Table1[[#This Row],[MDS Census]]</f>
        <v>3.4948403740728849E-2</v>
      </c>
      <c r="R11666" s="3"/>
      <c r="S11666"/>
    </row>
    <row r="11667" spans="1:19" x14ac:dyDescent="0.2">
      <c r="A11667" t="s">
        <v>16244</v>
      </c>
      <c r="B11667" t="s">
        <v>3026</v>
      </c>
      <c r="C11667" t="s">
        <v>5121</v>
      </c>
      <c r="D11667" t="s">
        <v>17022</v>
      </c>
      <c r="E11667" s="3">
        <v>169.85714285714201</v>
      </c>
      <c r="F11667" s="3">
        <v>9.5824175824175803</v>
      </c>
      <c r="G11667" s="3">
        <v>0.40659340659340598</v>
      </c>
      <c r="H11667" s="3">
        <v>0.88571428571428501</v>
      </c>
      <c r="I11667" s="3">
        <v>5.12164835164835</v>
      </c>
      <c r="J11667" s="3">
        <v>10.774725274725199</v>
      </c>
      <c r="K11667" s="3">
        <v>15.5851648351648</v>
      </c>
      <c r="L11667" s="3">
        <f>Table1[[#This Row],[Hours Qualified Activities Professional]]+Table1[[#This Row],[Hours Other Activity Staff]]</f>
        <v>26.359890109889999</v>
      </c>
      <c r="M11667" s="3">
        <f>Table1[[#This Row],[Total Hours Activity Staff]]/Table1[[#This Row],[MDS Census]]</f>
        <v>0.15518858769489563</v>
      </c>
      <c r="N11667" s="3">
        <v>5.6263736263736197</v>
      </c>
      <c r="O11667" s="3">
        <v>5.5972527472527398</v>
      </c>
      <c r="P11667" s="3">
        <f>Table1[[#This Row],[Hours Qualified Social Worker]]+Table1[[#This Row],[Hours Other Social Work Staff]]</f>
        <v>11.22362637362636</v>
      </c>
      <c r="Q11667" s="3">
        <f>Table1[[#This Row],[Total Hours Social Work Staff Per Resident Per Day]]/Table1[[#This Row],[MDS Census]]</f>
        <v>6.6076858381316161E-2</v>
      </c>
      <c r="R11667" s="3"/>
      <c r="S11667"/>
    </row>
    <row r="11668" spans="1:19" x14ac:dyDescent="0.2">
      <c r="A11668" t="s">
        <v>16244</v>
      </c>
      <c r="B11668" t="s">
        <v>17024</v>
      </c>
      <c r="C11668" t="s">
        <v>16286</v>
      </c>
      <c r="D11668" t="s">
        <v>17023</v>
      </c>
      <c r="E11668" s="3">
        <v>84.769230769230703</v>
      </c>
      <c r="F11668" s="3">
        <v>9.4945054945054892</v>
      </c>
      <c r="G11668" s="3">
        <v>0.28571428571428498</v>
      </c>
      <c r="H11668" s="3">
        <v>0.29670329670329598</v>
      </c>
      <c r="I11668" s="3">
        <v>5.1868131868131799</v>
      </c>
      <c r="J11668" s="3">
        <v>5.0109890109890101</v>
      </c>
      <c r="K11668" s="3">
        <v>10.9725274725274</v>
      </c>
      <c r="L11668" s="3">
        <f>Table1[[#This Row],[Hours Qualified Activities Professional]]+Table1[[#This Row],[Hours Other Activity Staff]]</f>
        <v>15.983516483516411</v>
      </c>
      <c r="M11668" s="3">
        <f>Table1[[#This Row],[Total Hours Activity Staff]]/Table1[[#This Row],[MDS Census]]</f>
        <v>0.18855327975110117</v>
      </c>
      <c r="N11668" s="3">
        <v>5.5054945054945001</v>
      </c>
      <c r="O11668" s="3">
        <v>0</v>
      </c>
      <c r="P11668" s="3">
        <f>Table1[[#This Row],[Hours Qualified Social Worker]]+Table1[[#This Row],[Hours Other Social Work Staff]]</f>
        <v>5.5054945054945001</v>
      </c>
      <c r="Q11668" s="3">
        <f>Table1[[#This Row],[Total Hours Social Work Staff Per Resident Per Day]]/Table1[[#This Row],[MDS Census]]</f>
        <v>6.4946849883328994E-2</v>
      </c>
      <c r="R11668" s="3"/>
      <c r="S11668"/>
    </row>
    <row r="11669" spans="1:19" x14ac:dyDescent="0.2">
      <c r="A11669" t="s">
        <v>16244</v>
      </c>
      <c r="B11669" t="s">
        <v>17024</v>
      </c>
      <c r="C11669" t="s">
        <v>16286</v>
      </c>
      <c r="D11669" t="s">
        <v>17025</v>
      </c>
      <c r="E11669" s="3">
        <v>41.153846153846096</v>
      </c>
      <c r="F11669" s="3">
        <v>5.1236263736263696</v>
      </c>
      <c r="G11669" s="3">
        <v>0.31043956043956</v>
      </c>
      <c r="H11669" s="3">
        <v>0.39714285714285702</v>
      </c>
      <c r="I11669" s="3">
        <v>4.7912087912087902</v>
      </c>
      <c r="J11669" s="3">
        <v>0</v>
      </c>
      <c r="K11669" s="3">
        <v>9.0989010989010897</v>
      </c>
      <c r="L11669" s="3">
        <f>Table1[[#This Row],[Hours Qualified Activities Professional]]+Table1[[#This Row],[Hours Other Activity Staff]]</f>
        <v>9.0989010989010897</v>
      </c>
      <c r="M11669" s="3">
        <f>Table1[[#This Row],[Total Hours Activity Staff]]/Table1[[#This Row],[MDS Census]]</f>
        <v>0.22109479305740998</v>
      </c>
      <c r="N11669" s="3">
        <v>8.2445054945054892</v>
      </c>
      <c r="O11669" s="3">
        <v>0</v>
      </c>
      <c r="P11669" s="3">
        <f>Table1[[#This Row],[Hours Qualified Social Worker]]+Table1[[#This Row],[Hours Other Social Work Staff]]</f>
        <v>8.2445054945054892</v>
      </c>
      <c r="Q11669" s="3">
        <f>Table1[[#This Row],[Total Hours Social Work Staff Per Resident Per Day]]/Table1[[#This Row],[MDS Census]]</f>
        <v>0.2003337783711617</v>
      </c>
      <c r="R11669" s="3"/>
      <c r="S11669"/>
    </row>
    <row r="11670" spans="1:19" x14ac:dyDescent="0.2">
      <c r="A11670" t="s">
        <v>16244</v>
      </c>
      <c r="B11670" t="s">
        <v>17024</v>
      </c>
      <c r="C11670" t="s">
        <v>16286</v>
      </c>
      <c r="D11670" t="s">
        <v>17026</v>
      </c>
      <c r="E11670" s="3">
        <v>158.12087912087901</v>
      </c>
      <c r="F11670" s="3">
        <v>11.0714285714285</v>
      </c>
      <c r="G11670" s="3">
        <v>1.1593406593406499</v>
      </c>
      <c r="H11670" s="3">
        <v>0.50274725274725196</v>
      </c>
      <c r="I11670" s="3">
        <v>5.6291208791208698</v>
      </c>
      <c r="J11670" s="3">
        <v>43.093406593406499</v>
      </c>
      <c r="K11670" s="3">
        <v>0</v>
      </c>
      <c r="L11670" s="3">
        <f>Table1[[#This Row],[Hours Qualified Activities Professional]]+Table1[[#This Row],[Hours Other Activity Staff]]</f>
        <v>43.093406593406499</v>
      </c>
      <c r="M11670" s="3">
        <f>Table1[[#This Row],[Total Hours Activity Staff]]/Table1[[#This Row],[MDS Census]]</f>
        <v>0.27253457502258627</v>
      </c>
      <c r="N11670" s="3">
        <v>10.8791208791208</v>
      </c>
      <c r="O11670" s="3">
        <v>0</v>
      </c>
      <c r="P11670" s="3">
        <f>Table1[[#This Row],[Hours Qualified Social Worker]]+Table1[[#This Row],[Hours Other Social Work Staff]]</f>
        <v>10.8791208791208</v>
      </c>
      <c r="Q11670" s="3">
        <f>Table1[[#This Row],[Total Hours Social Work Staff Per Resident Per Day]]/Table1[[#This Row],[MDS Census]]</f>
        <v>6.8802557509207968E-2</v>
      </c>
      <c r="R11670" s="3"/>
      <c r="S11670"/>
    </row>
    <row r="11671" spans="1:19" x14ac:dyDescent="0.2">
      <c r="A11671" t="s">
        <v>16244</v>
      </c>
      <c r="B11671" t="s">
        <v>17024</v>
      </c>
      <c r="C11671" t="s">
        <v>16286</v>
      </c>
      <c r="D11671" t="s">
        <v>17027</v>
      </c>
      <c r="E11671" s="3">
        <v>41.384615384615302</v>
      </c>
      <c r="F11671" s="3">
        <v>0</v>
      </c>
      <c r="G11671" s="3">
        <v>0.164835164835164</v>
      </c>
      <c r="H11671" s="3">
        <v>0.104395604395604</v>
      </c>
      <c r="I11671" s="3">
        <v>0.64285714285714202</v>
      </c>
      <c r="J11671" s="3">
        <v>4.5329670329670302</v>
      </c>
      <c r="K11671" s="3">
        <v>8.0213186813186805</v>
      </c>
      <c r="L11671" s="3">
        <f>Table1[[#This Row],[Hours Qualified Activities Professional]]+Table1[[#This Row],[Hours Other Activity Staff]]</f>
        <v>12.554285714285712</v>
      </c>
      <c r="M11671" s="3">
        <f>Table1[[#This Row],[Total Hours Activity Staff]]/Table1[[#This Row],[MDS Census]]</f>
        <v>0.30335634625597507</v>
      </c>
      <c r="N11671" s="3">
        <v>0</v>
      </c>
      <c r="O11671" s="3">
        <v>0</v>
      </c>
      <c r="P11671" s="3">
        <f>Table1[[#This Row],[Hours Qualified Social Worker]]+Table1[[#This Row],[Hours Other Social Work Staff]]</f>
        <v>0</v>
      </c>
      <c r="Q11671" s="3">
        <f>Table1[[#This Row],[Total Hours Social Work Staff Per Resident Per Day]]/Table1[[#This Row],[MDS Census]]</f>
        <v>0</v>
      </c>
      <c r="R11671" s="3"/>
      <c r="S11671"/>
    </row>
    <row r="11672" spans="1:19" x14ac:dyDescent="0.2">
      <c r="A11672" t="s">
        <v>16244</v>
      </c>
      <c r="B11672" t="s">
        <v>796</v>
      </c>
      <c r="C11672" t="s">
        <v>4627</v>
      </c>
      <c r="D11672" t="s">
        <v>17028</v>
      </c>
      <c r="E11672" s="3">
        <v>89.186813186813097</v>
      </c>
      <c r="F11672" s="3">
        <v>5.6263736263736197</v>
      </c>
      <c r="G11672" s="3">
        <v>0.91758241758241699</v>
      </c>
      <c r="H11672" s="3">
        <v>0.45494505494505399</v>
      </c>
      <c r="I11672" s="3">
        <v>1.24175824175824</v>
      </c>
      <c r="J11672" s="3">
        <v>2.95604395604395</v>
      </c>
      <c r="K11672" s="3">
        <v>3.9368131868131799</v>
      </c>
      <c r="L11672" s="3">
        <f>Table1[[#This Row],[Hours Qualified Activities Professional]]+Table1[[#This Row],[Hours Other Activity Staff]]</f>
        <v>6.8928571428571299</v>
      </c>
      <c r="M11672" s="3">
        <f>Table1[[#This Row],[Total Hours Activity Staff]]/Table1[[#This Row],[MDS Census]]</f>
        <v>7.7285608674223683E-2</v>
      </c>
      <c r="N11672" s="3">
        <v>5.7280219780219701</v>
      </c>
      <c r="O11672" s="3">
        <v>0</v>
      </c>
      <c r="P11672" s="3">
        <f>Table1[[#This Row],[Hours Qualified Social Worker]]+Table1[[#This Row],[Hours Other Social Work Staff]]</f>
        <v>5.7280219780219701</v>
      </c>
      <c r="Q11672" s="3">
        <f>Table1[[#This Row],[Total Hours Social Work Staff Per Resident Per Day]]/Table1[[#This Row],[MDS Census]]</f>
        <v>6.4224987678659418E-2</v>
      </c>
      <c r="R11672" s="3"/>
      <c r="S11672"/>
    </row>
    <row r="11673" spans="1:19" x14ac:dyDescent="0.2">
      <c r="A11673" t="s">
        <v>16244</v>
      </c>
      <c r="B11673" t="s">
        <v>796</v>
      </c>
      <c r="C11673" t="s">
        <v>4627</v>
      </c>
      <c r="D11673" t="s">
        <v>17029</v>
      </c>
      <c r="E11673" s="3">
        <v>102.890109890109</v>
      </c>
      <c r="F11673" s="3">
        <v>5.1868131868131799</v>
      </c>
      <c r="G11673" s="3">
        <v>0.27472527472527403</v>
      </c>
      <c r="H11673" s="3">
        <v>0.27472527472527403</v>
      </c>
      <c r="I11673" s="3">
        <v>0</v>
      </c>
      <c r="J11673" s="3">
        <v>5.71428571428571</v>
      </c>
      <c r="K11673" s="3">
        <v>6.9497802197802097</v>
      </c>
      <c r="L11673" s="3">
        <f>Table1[[#This Row],[Hours Qualified Activities Professional]]+Table1[[#This Row],[Hours Other Activity Staff]]</f>
        <v>12.664065934065921</v>
      </c>
      <c r="M11673" s="3">
        <f>Table1[[#This Row],[Total Hours Activity Staff]]/Table1[[#This Row],[MDS Census]]</f>
        <v>0.1230834134358655</v>
      </c>
      <c r="N11673" s="3">
        <v>5.6263736263736197</v>
      </c>
      <c r="O11673" s="3">
        <v>0</v>
      </c>
      <c r="P11673" s="3">
        <f>Table1[[#This Row],[Hours Qualified Social Worker]]+Table1[[#This Row],[Hours Other Social Work Staff]]</f>
        <v>5.6263736263736197</v>
      </c>
      <c r="Q11673" s="3">
        <f>Table1[[#This Row],[Total Hours Social Work Staff Per Resident Per Day]]/Table1[[#This Row],[MDS Census]]</f>
        <v>5.4683327993164992E-2</v>
      </c>
      <c r="R11673" s="3"/>
      <c r="S11673"/>
    </row>
    <row r="11674" spans="1:19" x14ac:dyDescent="0.2">
      <c r="A11674" t="s">
        <v>16244</v>
      </c>
      <c r="B11674" t="s">
        <v>17031</v>
      </c>
      <c r="C11674" t="s">
        <v>16286</v>
      </c>
      <c r="D11674" t="s">
        <v>17030</v>
      </c>
      <c r="E11674" s="3">
        <v>54.956043956043899</v>
      </c>
      <c r="F11674" s="3">
        <v>5.1868131868131799</v>
      </c>
      <c r="G11674" s="3">
        <v>9.8901098901098897E-2</v>
      </c>
      <c r="H11674" s="3">
        <v>0</v>
      </c>
      <c r="I11674" s="3">
        <v>2.7472527472527402</v>
      </c>
      <c r="J11674" s="3">
        <v>0</v>
      </c>
      <c r="K11674" s="3">
        <v>0</v>
      </c>
      <c r="L11674" s="3">
        <f>Table1[[#This Row],[Hours Qualified Activities Professional]]+Table1[[#This Row],[Hours Other Activity Staff]]</f>
        <v>0</v>
      </c>
      <c r="M11674" s="3">
        <f>Table1[[#This Row],[Total Hours Activity Staff]]/Table1[[#This Row],[MDS Census]]</f>
        <v>0</v>
      </c>
      <c r="N11674" s="3">
        <v>0</v>
      </c>
      <c r="O11674" s="3">
        <v>0</v>
      </c>
      <c r="P11674" s="3">
        <f>Table1[[#This Row],[Hours Qualified Social Worker]]+Table1[[#This Row],[Hours Other Social Work Staff]]</f>
        <v>0</v>
      </c>
      <c r="Q11674" s="3">
        <f>Table1[[#This Row],[Total Hours Social Work Staff Per Resident Per Day]]/Table1[[#This Row],[MDS Census]]</f>
        <v>0</v>
      </c>
      <c r="R11674" s="3"/>
      <c r="S11674"/>
    </row>
    <row r="11675" spans="1:19" x14ac:dyDescent="0.2">
      <c r="A11675" t="s">
        <v>16244</v>
      </c>
      <c r="B11675" t="s">
        <v>17031</v>
      </c>
      <c r="C11675" t="s">
        <v>16286</v>
      </c>
      <c r="D11675" t="s">
        <v>17032</v>
      </c>
      <c r="E11675" s="3">
        <v>353.01098901098902</v>
      </c>
      <c r="F11675" s="3">
        <v>9.6703296703296697</v>
      </c>
      <c r="G11675" s="3">
        <v>0.41758241758241699</v>
      </c>
      <c r="H11675" s="3">
        <v>1.8571428571428501</v>
      </c>
      <c r="I11675" s="3">
        <v>9.7197802197802101</v>
      </c>
      <c r="J11675" s="3">
        <v>9.5824175824175803</v>
      </c>
      <c r="K11675" s="3">
        <v>115.456043956043</v>
      </c>
      <c r="L11675" s="3">
        <f>Table1[[#This Row],[Hours Qualified Activities Professional]]+Table1[[#This Row],[Hours Other Activity Staff]]</f>
        <v>125.03846153846058</v>
      </c>
      <c r="M11675" s="3">
        <f>Table1[[#This Row],[Total Hours Activity Staff]]/Table1[[#This Row],[MDS Census]]</f>
        <v>0.35420557838376021</v>
      </c>
      <c r="N11675" s="3">
        <v>24.634615384615302</v>
      </c>
      <c r="O11675" s="3">
        <v>0</v>
      </c>
      <c r="P11675" s="3">
        <f>Table1[[#This Row],[Hours Qualified Social Worker]]+Table1[[#This Row],[Hours Other Social Work Staff]]</f>
        <v>24.634615384615302</v>
      </c>
      <c r="Q11675" s="3">
        <f>Table1[[#This Row],[Total Hours Social Work Staff Per Resident Per Day]]/Table1[[#This Row],[MDS Census]]</f>
        <v>6.978427344041814E-2</v>
      </c>
      <c r="R11675" s="3"/>
      <c r="S11675"/>
    </row>
    <row r="11676" spans="1:19" x14ac:dyDescent="0.2">
      <c r="A11676" t="s">
        <v>16244</v>
      </c>
      <c r="B11676" t="s">
        <v>3074</v>
      </c>
      <c r="C11676" t="s">
        <v>125</v>
      </c>
      <c r="D11676" t="s">
        <v>17033</v>
      </c>
      <c r="E11676" s="3">
        <v>69.692307692307594</v>
      </c>
      <c r="F11676" s="3">
        <v>5.6263736263736197</v>
      </c>
      <c r="G11676" s="3">
        <v>0</v>
      </c>
      <c r="H11676" s="3">
        <v>0</v>
      </c>
      <c r="I11676" s="3">
        <v>2.2637362637362601</v>
      </c>
      <c r="J11676" s="3">
        <v>4.8241758241758204</v>
      </c>
      <c r="K11676" s="3">
        <v>9.4395604395604291</v>
      </c>
      <c r="L11676" s="3">
        <f>Table1[[#This Row],[Hours Qualified Activities Professional]]+Table1[[#This Row],[Hours Other Activity Staff]]</f>
        <v>14.263736263736249</v>
      </c>
      <c r="M11676" s="3">
        <f>Table1[[#This Row],[Total Hours Activity Staff]]/Table1[[#This Row],[MDS Census]]</f>
        <v>0.20466729738252923</v>
      </c>
      <c r="N11676" s="3">
        <v>5.6263736263736197</v>
      </c>
      <c r="O11676" s="3">
        <v>0</v>
      </c>
      <c r="P11676" s="3">
        <f>Table1[[#This Row],[Hours Qualified Social Worker]]+Table1[[#This Row],[Hours Other Social Work Staff]]</f>
        <v>5.6263736263736197</v>
      </c>
      <c r="Q11676" s="3">
        <f>Table1[[#This Row],[Total Hours Social Work Staff Per Resident Per Day]]/Table1[[#This Row],[MDS Census]]</f>
        <v>8.0731630400504586E-2</v>
      </c>
      <c r="R11676" s="3"/>
      <c r="S11676"/>
    </row>
    <row r="11677" spans="1:19" x14ac:dyDescent="0.2">
      <c r="A11677" t="s">
        <v>16244</v>
      </c>
      <c r="B11677" t="s">
        <v>3074</v>
      </c>
      <c r="C11677" t="s">
        <v>125</v>
      </c>
      <c r="D11677" t="s">
        <v>17034</v>
      </c>
      <c r="E11677" s="3">
        <v>231.29670329670299</v>
      </c>
      <c r="F11677" s="3">
        <v>11.076923076923</v>
      </c>
      <c r="G11677" s="3">
        <v>0.219780219780219</v>
      </c>
      <c r="H11677" s="3">
        <v>0.92857142857142805</v>
      </c>
      <c r="I11677" s="3">
        <v>10.521978021978001</v>
      </c>
      <c r="J11677" s="3">
        <v>10.7252747252747</v>
      </c>
      <c r="K11677" s="3">
        <v>33.542857142857102</v>
      </c>
      <c r="L11677" s="3">
        <f>Table1[[#This Row],[Hours Qualified Activities Professional]]+Table1[[#This Row],[Hours Other Activity Staff]]</f>
        <v>44.268131868131803</v>
      </c>
      <c r="M11677" s="3">
        <f>Table1[[#This Row],[Total Hours Activity Staff]]/Table1[[#This Row],[MDS Census]]</f>
        <v>0.19139110604332951</v>
      </c>
      <c r="N11677" s="3">
        <v>5.5824175824175803</v>
      </c>
      <c r="O11677" s="3">
        <v>15.772307692307599</v>
      </c>
      <c r="P11677" s="3">
        <f>Table1[[#This Row],[Hours Qualified Social Worker]]+Table1[[#This Row],[Hours Other Social Work Staff]]</f>
        <v>21.35472527472518</v>
      </c>
      <c r="Q11677" s="3">
        <f>Table1[[#This Row],[Total Hours Social Work Staff Per Resident Per Day]]/Table1[[#This Row],[MDS Census]]</f>
        <v>9.2326111744583522E-2</v>
      </c>
      <c r="R11677" s="3"/>
      <c r="S11677"/>
    </row>
    <row r="11678" spans="1:19" x14ac:dyDescent="0.2">
      <c r="A11678" t="s">
        <v>16244</v>
      </c>
      <c r="B11678" t="s">
        <v>3074</v>
      </c>
      <c r="C11678" t="s">
        <v>125</v>
      </c>
      <c r="D11678" t="s">
        <v>17035</v>
      </c>
      <c r="E11678" s="3">
        <v>142.956043956043</v>
      </c>
      <c r="F11678" s="3">
        <v>5.6263736263736197</v>
      </c>
      <c r="G11678" s="3">
        <v>0.5</v>
      </c>
      <c r="H11678" s="3">
        <v>0.82967032967032905</v>
      </c>
      <c r="I11678" s="3">
        <v>0</v>
      </c>
      <c r="J11678" s="3">
        <v>5.6016483516483504</v>
      </c>
      <c r="K11678" s="3">
        <v>16.848901098900999</v>
      </c>
      <c r="L11678" s="3">
        <f>Table1[[#This Row],[Hours Qualified Activities Professional]]+Table1[[#This Row],[Hours Other Activity Staff]]</f>
        <v>22.450549450549349</v>
      </c>
      <c r="M11678" s="3">
        <f>Table1[[#This Row],[Total Hours Activity Staff]]/Table1[[#This Row],[MDS Census]]</f>
        <v>0.15704512260742598</v>
      </c>
      <c r="N11678" s="3">
        <v>14.9010989010989</v>
      </c>
      <c r="O11678" s="3">
        <v>0</v>
      </c>
      <c r="P11678" s="3">
        <f>Table1[[#This Row],[Hours Qualified Social Worker]]+Table1[[#This Row],[Hours Other Social Work Staff]]</f>
        <v>14.9010989010989</v>
      </c>
      <c r="Q11678" s="3">
        <f>Table1[[#This Row],[Total Hours Social Work Staff Per Resident Per Day]]/Table1[[#This Row],[MDS Census]]</f>
        <v>0.10423552924898216</v>
      </c>
      <c r="R11678" s="3"/>
      <c r="S11678"/>
    </row>
    <row r="11679" spans="1:19" x14ac:dyDescent="0.2">
      <c r="A11679" t="s">
        <v>16244</v>
      </c>
      <c r="B11679" t="s">
        <v>3074</v>
      </c>
      <c r="C11679" t="s">
        <v>125</v>
      </c>
      <c r="D11679" t="s">
        <v>17036</v>
      </c>
      <c r="E11679" s="3">
        <v>103.85714285714199</v>
      </c>
      <c r="F11679" s="3">
        <v>11.3406593406593</v>
      </c>
      <c r="G11679" s="3">
        <v>5.2527472527472501</v>
      </c>
      <c r="H11679" s="3">
        <v>0.52747252747252704</v>
      </c>
      <c r="I11679" s="3">
        <v>10.681318681318601</v>
      </c>
      <c r="J11679" s="3">
        <v>5.1868131868131799</v>
      </c>
      <c r="K11679" s="3">
        <v>14.3406593406593</v>
      </c>
      <c r="L11679" s="3">
        <f>Table1[[#This Row],[Hours Qualified Activities Professional]]+Table1[[#This Row],[Hours Other Activity Staff]]</f>
        <v>19.527472527472479</v>
      </c>
      <c r="M11679" s="3">
        <f>Table1[[#This Row],[Total Hours Activity Staff]]/Table1[[#This Row],[MDS Census]]</f>
        <v>0.18802243148873246</v>
      </c>
      <c r="N11679" s="3">
        <v>5.8901098901098896</v>
      </c>
      <c r="O11679" s="3">
        <v>5.1868131868131799</v>
      </c>
      <c r="P11679" s="3">
        <f>Table1[[#This Row],[Hours Qualified Social Worker]]+Table1[[#This Row],[Hours Other Social Work Staff]]</f>
        <v>11.07692307692307</v>
      </c>
      <c r="Q11679" s="3">
        <f>Table1[[#This Row],[Total Hours Social Work Staff Per Resident Per Day]]/Table1[[#This Row],[MDS Census]]</f>
        <v>0.10665538038302906</v>
      </c>
      <c r="R11679" s="3"/>
      <c r="S11679"/>
    </row>
    <row r="11680" spans="1:19" x14ac:dyDescent="0.2">
      <c r="A11680" t="s">
        <v>16244</v>
      </c>
      <c r="B11680" t="s">
        <v>17038</v>
      </c>
      <c r="C11680" t="s">
        <v>16374</v>
      </c>
      <c r="D11680" t="s">
        <v>17037</v>
      </c>
      <c r="E11680" s="3">
        <v>99.6593406593406</v>
      </c>
      <c r="F11680" s="3">
        <v>6.8571428571428497</v>
      </c>
      <c r="G11680" s="3">
        <v>0</v>
      </c>
      <c r="H11680" s="3">
        <v>0</v>
      </c>
      <c r="I11680" s="3">
        <v>3.6153846153846101</v>
      </c>
      <c r="J11680" s="3">
        <v>5.3626373626373596</v>
      </c>
      <c r="K11680" s="3">
        <v>22.019230769230699</v>
      </c>
      <c r="L11680" s="3">
        <f>Table1[[#This Row],[Hours Qualified Activities Professional]]+Table1[[#This Row],[Hours Other Activity Staff]]</f>
        <v>27.38186813186806</v>
      </c>
      <c r="M11680" s="3">
        <f>Table1[[#This Row],[Total Hours Activity Staff]]/Table1[[#This Row],[MDS Census]]</f>
        <v>0.2747546587275328</v>
      </c>
      <c r="N11680" s="3">
        <v>10.197802197802099</v>
      </c>
      <c r="O11680" s="3">
        <v>0</v>
      </c>
      <c r="P11680" s="3">
        <f>Table1[[#This Row],[Hours Qualified Social Worker]]+Table1[[#This Row],[Hours Other Social Work Staff]]</f>
        <v>10.197802197802099</v>
      </c>
      <c r="Q11680" s="3">
        <f>Table1[[#This Row],[Total Hours Social Work Staff Per Resident Per Day]]/Table1[[#This Row],[MDS Census]]</f>
        <v>0.10232660712316591</v>
      </c>
      <c r="R11680" s="3"/>
      <c r="S11680"/>
    </row>
    <row r="11681" spans="1:19" x14ac:dyDescent="0.2">
      <c r="A11681" t="s">
        <v>16244</v>
      </c>
      <c r="B11681" t="s">
        <v>17040</v>
      </c>
      <c r="C11681" t="s">
        <v>4344</v>
      </c>
      <c r="D11681" t="s">
        <v>17039</v>
      </c>
      <c r="E11681" s="3">
        <v>88.274725274725199</v>
      </c>
      <c r="F11681" s="3">
        <v>0</v>
      </c>
      <c r="G11681" s="3">
        <v>1.09890109890109E-2</v>
      </c>
      <c r="H11681" s="3">
        <v>0</v>
      </c>
      <c r="I11681" s="3">
        <v>0</v>
      </c>
      <c r="J11681" s="3">
        <v>5.3626373626373596</v>
      </c>
      <c r="K11681" s="3">
        <v>26.25</v>
      </c>
      <c r="L11681" s="3">
        <f>Table1[[#This Row],[Hours Qualified Activities Professional]]+Table1[[#This Row],[Hours Other Activity Staff]]</f>
        <v>31.612637362637358</v>
      </c>
      <c r="M11681" s="3">
        <f>Table1[[#This Row],[Total Hours Activity Staff]]/Table1[[#This Row],[MDS Census]]</f>
        <v>0.35811651935764993</v>
      </c>
      <c r="N11681" s="3">
        <v>0</v>
      </c>
      <c r="O11681" s="3">
        <v>0</v>
      </c>
      <c r="P11681" s="3">
        <f>Table1[[#This Row],[Hours Qualified Social Worker]]+Table1[[#This Row],[Hours Other Social Work Staff]]</f>
        <v>0</v>
      </c>
      <c r="Q11681" s="3">
        <f>Table1[[#This Row],[Total Hours Social Work Staff Per Resident Per Day]]/Table1[[#This Row],[MDS Census]]</f>
        <v>0</v>
      </c>
      <c r="R11681" s="3"/>
      <c r="S11681"/>
    </row>
    <row r="11682" spans="1:19" x14ac:dyDescent="0.2">
      <c r="A11682" t="s">
        <v>16244</v>
      </c>
      <c r="B11682" t="s">
        <v>10156</v>
      </c>
      <c r="C11682" t="s">
        <v>16412</v>
      </c>
      <c r="D11682" t="s">
        <v>17041</v>
      </c>
      <c r="E11682" s="3">
        <v>99.142857142857096</v>
      </c>
      <c r="F11682" s="3">
        <v>1.1428571428571399</v>
      </c>
      <c r="G11682" s="3">
        <v>0.71428571428571397</v>
      </c>
      <c r="H11682" s="3">
        <v>0.36263736263736202</v>
      </c>
      <c r="I11682" s="3">
        <v>3.5989010989010901</v>
      </c>
      <c r="J11682" s="3">
        <v>0</v>
      </c>
      <c r="K11682" s="3">
        <v>14.791758241758201</v>
      </c>
      <c r="L11682" s="3">
        <f>Table1[[#This Row],[Hours Qualified Activities Professional]]+Table1[[#This Row],[Hours Other Activity Staff]]</f>
        <v>14.791758241758201</v>
      </c>
      <c r="M11682" s="3">
        <f>Table1[[#This Row],[Total Hours Activity Staff]]/Table1[[#This Row],[MDS Census]]</f>
        <v>0.14919640877854101</v>
      </c>
      <c r="N11682" s="3">
        <v>11.507362637362601</v>
      </c>
      <c r="O11682" s="3">
        <v>0</v>
      </c>
      <c r="P11682" s="3">
        <f>Table1[[#This Row],[Hours Qualified Social Worker]]+Table1[[#This Row],[Hours Other Social Work Staff]]</f>
        <v>11.507362637362601</v>
      </c>
      <c r="Q11682" s="3">
        <f>Table1[[#This Row],[Total Hours Social Work Staff Per Resident Per Day]]/Table1[[#This Row],[MDS Census]]</f>
        <v>0.11606849922411851</v>
      </c>
      <c r="R11682" s="3"/>
      <c r="S11682"/>
    </row>
    <row r="11683" spans="1:19" x14ac:dyDescent="0.2">
      <c r="A11683" t="s">
        <v>16244</v>
      </c>
      <c r="B11683" t="s">
        <v>4639</v>
      </c>
      <c r="C11683" t="s">
        <v>372</v>
      </c>
      <c r="D11683" t="s">
        <v>17042</v>
      </c>
      <c r="E11683" s="3">
        <v>122.450549450549</v>
      </c>
      <c r="F11683" s="3">
        <v>4.8351648351648304</v>
      </c>
      <c r="G11683" s="3">
        <v>2.9769230769230699</v>
      </c>
      <c r="H11683" s="3">
        <v>0</v>
      </c>
      <c r="I11683" s="3">
        <v>5.0109890109890101</v>
      </c>
      <c r="J11683" s="3">
        <v>15.5796703296703</v>
      </c>
      <c r="K11683" s="3">
        <v>13.3131868131868</v>
      </c>
      <c r="L11683" s="3">
        <f>Table1[[#This Row],[Hours Qualified Activities Professional]]+Table1[[#This Row],[Hours Other Activity Staff]]</f>
        <v>28.8928571428571</v>
      </c>
      <c r="M11683" s="3">
        <f>Table1[[#This Row],[Total Hours Activity Staff]]/Table1[[#This Row],[MDS Census]]</f>
        <v>0.23595530826527916</v>
      </c>
      <c r="N11683" s="3">
        <v>6.0659340659340604</v>
      </c>
      <c r="O11683" s="3">
        <v>2.81791208791208</v>
      </c>
      <c r="P11683" s="3">
        <f>Table1[[#This Row],[Hours Qualified Social Worker]]+Table1[[#This Row],[Hours Other Social Work Staff]]</f>
        <v>8.8838461538461395</v>
      </c>
      <c r="Q11683" s="3">
        <f>Table1[[#This Row],[Total Hours Social Work Staff Per Resident Per Day]]/Table1[[#This Row],[MDS Census]]</f>
        <v>7.2550480122049871E-2</v>
      </c>
      <c r="R11683" s="3"/>
      <c r="S11683"/>
    </row>
    <row r="11684" spans="1:19" x14ac:dyDescent="0.2">
      <c r="A11684" t="s">
        <v>16244</v>
      </c>
      <c r="B11684" t="s">
        <v>17043</v>
      </c>
      <c r="C11684" t="s">
        <v>183</v>
      </c>
      <c r="D11684" t="s">
        <v>6402</v>
      </c>
      <c r="E11684" s="3">
        <v>105.780219780219</v>
      </c>
      <c r="F11684" s="3">
        <v>40.925824175824097</v>
      </c>
      <c r="G11684" s="3">
        <v>0.13186813186813101</v>
      </c>
      <c r="H11684" s="3">
        <v>0.33516483516483497</v>
      </c>
      <c r="I11684" s="3">
        <v>2.8131868131868099</v>
      </c>
      <c r="J11684" s="3">
        <v>5.4203296703296697</v>
      </c>
      <c r="K11684" s="3">
        <v>13.2390109890109</v>
      </c>
      <c r="L11684" s="3">
        <f>Table1[[#This Row],[Hours Qualified Activities Professional]]+Table1[[#This Row],[Hours Other Activity Staff]]</f>
        <v>18.659340659340572</v>
      </c>
      <c r="M11684" s="3">
        <f>Table1[[#This Row],[Total Hours Activity Staff]]/Table1[[#This Row],[MDS Census]]</f>
        <v>0.17639725742780019</v>
      </c>
      <c r="N11684" s="3">
        <v>9.6428571428571406</v>
      </c>
      <c r="O11684" s="3">
        <v>0</v>
      </c>
      <c r="P11684" s="3">
        <f>Table1[[#This Row],[Hours Qualified Social Worker]]+Table1[[#This Row],[Hours Other Social Work Staff]]</f>
        <v>9.6428571428571406</v>
      </c>
      <c r="Q11684" s="3">
        <f>Table1[[#This Row],[Total Hours Social Work Staff Per Resident Per Day]]/Table1[[#This Row],[MDS Census]]</f>
        <v>9.1159360066487255E-2</v>
      </c>
      <c r="R11684" s="3"/>
      <c r="S11684"/>
    </row>
    <row r="11685" spans="1:19" x14ac:dyDescent="0.2">
      <c r="A11685" t="s">
        <v>16244</v>
      </c>
      <c r="B11685" t="s">
        <v>17043</v>
      </c>
      <c r="C11685" t="s">
        <v>183</v>
      </c>
      <c r="D11685" t="s">
        <v>17044</v>
      </c>
      <c r="E11685" s="3">
        <v>91.208791208791197</v>
      </c>
      <c r="F11685" s="3">
        <v>5.2747252747252702</v>
      </c>
      <c r="G11685" s="3">
        <v>1.06868131868131</v>
      </c>
      <c r="H11685" s="3">
        <v>0.44450549450549398</v>
      </c>
      <c r="I11685" s="3">
        <v>1.7032967032966999</v>
      </c>
      <c r="J11685" s="3">
        <v>5.0989010989010897</v>
      </c>
      <c r="K11685" s="3">
        <v>9.2912087912087902</v>
      </c>
      <c r="L11685" s="3">
        <f>Table1[[#This Row],[Hours Qualified Activities Professional]]+Table1[[#This Row],[Hours Other Activity Staff]]</f>
        <v>14.39010989010988</v>
      </c>
      <c r="M11685" s="3">
        <f>Table1[[#This Row],[Total Hours Activity Staff]]/Table1[[#This Row],[MDS Census]]</f>
        <v>0.15777108433734929</v>
      </c>
      <c r="N11685" s="3">
        <v>5.3626373626373596</v>
      </c>
      <c r="O11685" s="3">
        <v>0</v>
      </c>
      <c r="P11685" s="3">
        <f>Table1[[#This Row],[Hours Qualified Social Worker]]+Table1[[#This Row],[Hours Other Social Work Staff]]</f>
        <v>5.3626373626373596</v>
      </c>
      <c r="Q11685" s="3">
        <f>Table1[[#This Row],[Total Hours Social Work Staff Per Resident Per Day]]/Table1[[#This Row],[MDS Census]]</f>
        <v>5.8795180722891541E-2</v>
      </c>
      <c r="R11685" s="3"/>
      <c r="S11685"/>
    </row>
    <row r="11686" spans="1:19" x14ac:dyDescent="0.2">
      <c r="A11686" t="s">
        <v>16244</v>
      </c>
      <c r="B11686" t="s">
        <v>17046</v>
      </c>
      <c r="C11686" t="s">
        <v>11852</v>
      </c>
      <c r="D11686" t="s">
        <v>17045</v>
      </c>
      <c r="E11686" s="3">
        <v>190.868131868131</v>
      </c>
      <c r="F11686" s="3">
        <v>5.6181318681318597</v>
      </c>
      <c r="G11686" s="3">
        <v>0.82967032967032905</v>
      </c>
      <c r="H11686" s="3">
        <v>0.60439560439560402</v>
      </c>
      <c r="I11686" s="3">
        <v>6.5164835164835102</v>
      </c>
      <c r="J11686" s="3">
        <v>5.5796703296703196</v>
      </c>
      <c r="K11686" s="3">
        <v>14.807692307692299</v>
      </c>
      <c r="L11686" s="3">
        <f>Table1[[#This Row],[Hours Qualified Activities Professional]]+Table1[[#This Row],[Hours Other Activity Staff]]</f>
        <v>20.387362637362621</v>
      </c>
      <c r="M11686" s="3">
        <f>Table1[[#This Row],[Total Hours Activity Staff]]/Table1[[#This Row],[MDS Census]]</f>
        <v>0.10681386378029863</v>
      </c>
      <c r="N11686" s="3">
        <v>0</v>
      </c>
      <c r="O11686" s="3">
        <v>13.607142857142801</v>
      </c>
      <c r="P11686" s="3">
        <f>Table1[[#This Row],[Hours Qualified Social Worker]]+Table1[[#This Row],[Hours Other Social Work Staff]]</f>
        <v>13.607142857142801</v>
      </c>
      <c r="Q11686" s="3">
        <f>Table1[[#This Row],[Total Hours Social Work Staff Per Resident Per Day]]/Table1[[#This Row],[MDS Census]]</f>
        <v>7.1290805457999915E-2</v>
      </c>
      <c r="R11686" s="3"/>
      <c r="S11686"/>
    </row>
    <row r="11687" spans="1:19" x14ac:dyDescent="0.2">
      <c r="A11687" t="s">
        <v>16244</v>
      </c>
      <c r="B11687" t="s">
        <v>17048</v>
      </c>
      <c r="C11687" t="s">
        <v>14256</v>
      </c>
      <c r="D11687" t="s">
        <v>17047</v>
      </c>
      <c r="E11687" s="3">
        <v>104.912087912087</v>
      </c>
      <c r="F11687" s="3">
        <v>39.401098901098898</v>
      </c>
      <c r="G11687" s="3">
        <v>0</v>
      </c>
      <c r="H11687" s="3">
        <v>0</v>
      </c>
      <c r="I11687" s="3">
        <v>0</v>
      </c>
      <c r="J11687" s="3">
        <v>3.9758241758241701</v>
      </c>
      <c r="K11687" s="3">
        <v>4.2670329670329599</v>
      </c>
      <c r="L11687" s="3">
        <f>Table1[[#This Row],[Hours Qualified Activities Professional]]+Table1[[#This Row],[Hours Other Activity Staff]]</f>
        <v>8.2428571428571296</v>
      </c>
      <c r="M11687" s="3">
        <f>Table1[[#This Row],[Total Hours Activity Staff]]/Table1[[#This Row],[MDS Census]]</f>
        <v>7.8569184036870771E-2</v>
      </c>
      <c r="N11687" s="3">
        <v>5.2747252747252702</v>
      </c>
      <c r="O11687" s="3">
        <v>4.33296703296703</v>
      </c>
      <c r="P11687" s="3">
        <f>Table1[[#This Row],[Hours Qualified Social Worker]]+Table1[[#This Row],[Hours Other Social Work Staff]]</f>
        <v>9.6076923076923002</v>
      </c>
      <c r="Q11687" s="3">
        <f>Table1[[#This Row],[Total Hours Social Work Staff Per Resident Per Day]]/Table1[[#This Row],[MDS Census]]</f>
        <v>9.1578506337069959E-2</v>
      </c>
      <c r="R11687" s="3"/>
      <c r="S11687"/>
    </row>
    <row r="11688" spans="1:19" x14ac:dyDescent="0.2">
      <c r="A11688" t="s">
        <v>16244</v>
      </c>
      <c r="B11688" t="s">
        <v>17048</v>
      </c>
      <c r="C11688" t="s">
        <v>14256</v>
      </c>
      <c r="D11688" t="s">
        <v>17049</v>
      </c>
      <c r="E11688" s="3">
        <v>20.4725274725274</v>
      </c>
      <c r="F11688" s="3">
        <v>5.6263736263736197</v>
      </c>
      <c r="G11688" s="3">
        <v>0</v>
      </c>
      <c r="H11688" s="3">
        <v>0.107142857142857</v>
      </c>
      <c r="I11688" s="3">
        <v>0.39010989010989</v>
      </c>
      <c r="J11688" s="3">
        <v>0</v>
      </c>
      <c r="K11688" s="3">
        <v>0.89285714285714202</v>
      </c>
      <c r="L11688" s="3">
        <f>Table1[[#This Row],[Hours Qualified Activities Professional]]+Table1[[#This Row],[Hours Other Activity Staff]]</f>
        <v>0.89285714285714202</v>
      </c>
      <c r="M11688" s="3">
        <f>Table1[[#This Row],[Total Hours Activity Staff]]/Table1[[#This Row],[MDS Census]]</f>
        <v>4.3612453032743005E-2</v>
      </c>
      <c r="N11688" s="3">
        <v>5.8983516483516398</v>
      </c>
      <c r="O11688" s="3">
        <v>0</v>
      </c>
      <c r="P11688" s="3">
        <f>Table1[[#This Row],[Hours Qualified Social Worker]]+Table1[[#This Row],[Hours Other Social Work Staff]]</f>
        <v>5.8983516483516398</v>
      </c>
      <c r="Q11688" s="3">
        <f>Table1[[#This Row],[Total Hours Social Work Staff Per Resident Per Day]]/Table1[[#This Row],[MDS Census]]</f>
        <v>0.28811057434245901</v>
      </c>
      <c r="R11688" s="3"/>
      <c r="S11688"/>
    </row>
    <row r="11689" spans="1:19" x14ac:dyDescent="0.2">
      <c r="A11689" t="s">
        <v>16244</v>
      </c>
      <c r="B11689" t="s">
        <v>17048</v>
      </c>
      <c r="C11689" t="s">
        <v>14256</v>
      </c>
      <c r="D11689" t="s">
        <v>17050</v>
      </c>
      <c r="E11689" s="3">
        <v>109.384615384615</v>
      </c>
      <c r="F11689" s="3">
        <v>10.3956043956043</v>
      </c>
      <c r="G11689" s="3">
        <v>1.1428571428571399</v>
      </c>
      <c r="H11689" s="3">
        <v>0.98901098901098905</v>
      </c>
      <c r="I11689" s="3">
        <v>0</v>
      </c>
      <c r="J11689" s="3">
        <v>6.2098901098901003</v>
      </c>
      <c r="K11689" s="3">
        <v>0</v>
      </c>
      <c r="L11689" s="3">
        <f>Table1[[#This Row],[Hours Qualified Activities Professional]]+Table1[[#This Row],[Hours Other Activity Staff]]</f>
        <v>6.2098901098901003</v>
      </c>
      <c r="M11689" s="3">
        <f>Table1[[#This Row],[Total Hours Activity Staff]]/Table1[[#This Row],[MDS Census]]</f>
        <v>5.6771147277476501E-2</v>
      </c>
      <c r="N11689" s="3">
        <v>2.7824175824175801</v>
      </c>
      <c r="O11689" s="3">
        <v>8.3505494505494493</v>
      </c>
      <c r="P11689" s="3">
        <f>Table1[[#This Row],[Hours Qualified Social Worker]]+Table1[[#This Row],[Hours Other Social Work Staff]]</f>
        <v>11.132967032967029</v>
      </c>
      <c r="Q11689" s="3">
        <f>Table1[[#This Row],[Total Hours Social Work Staff Per Resident Per Day]]/Table1[[#This Row],[MDS Census]]</f>
        <v>0.1017781796262812</v>
      </c>
      <c r="R11689" s="3"/>
      <c r="S11689"/>
    </row>
    <row r="11690" spans="1:19" x14ac:dyDescent="0.2">
      <c r="A11690" t="s">
        <v>16244</v>
      </c>
      <c r="B11690" t="s">
        <v>17052</v>
      </c>
      <c r="C11690" t="s">
        <v>16511</v>
      </c>
      <c r="D11690" t="s">
        <v>17051</v>
      </c>
      <c r="E11690" s="3">
        <v>95.494505494505404</v>
      </c>
      <c r="F11690" s="3">
        <v>51.362637362637301</v>
      </c>
      <c r="G11690" s="3">
        <v>0.28571428571428498</v>
      </c>
      <c r="H11690" s="3">
        <v>1.6120879120879099</v>
      </c>
      <c r="I11690" s="3">
        <v>0.82417582417582402</v>
      </c>
      <c r="J11690" s="3">
        <v>22.338461538461502</v>
      </c>
      <c r="K11690" s="3">
        <v>21.582417582417499</v>
      </c>
      <c r="L11690" s="3">
        <f>Table1[[#This Row],[Hours Qualified Activities Professional]]+Table1[[#This Row],[Hours Other Activity Staff]]</f>
        <v>43.920879120879</v>
      </c>
      <c r="M11690" s="3">
        <f>Table1[[#This Row],[Total Hours Activity Staff]]/Table1[[#This Row],[MDS Census]]</f>
        <v>0.45993095512082771</v>
      </c>
      <c r="N11690" s="3">
        <v>8.0307692307692307</v>
      </c>
      <c r="O11690" s="3">
        <v>1.8879120879120801</v>
      </c>
      <c r="P11690" s="3">
        <f>Table1[[#This Row],[Hours Qualified Social Worker]]+Table1[[#This Row],[Hours Other Social Work Staff]]</f>
        <v>9.9186813186813101</v>
      </c>
      <c r="Q11690" s="3">
        <f>Table1[[#This Row],[Total Hours Social Work Staff Per Resident Per Day]]/Table1[[#This Row],[MDS Census]]</f>
        <v>0.10386651323360185</v>
      </c>
      <c r="R11690" s="3"/>
      <c r="S11690"/>
    </row>
    <row r="11691" spans="1:19" x14ac:dyDescent="0.2">
      <c r="A11691" t="s">
        <v>16244</v>
      </c>
      <c r="B11691" t="s">
        <v>17054</v>
      </c>
      <c r="C11691" t="s">
        <v>16412</v>
      </c>
      <c r="D11691" t="s">
        <v>17053</v>
      </c>
      <c r="E11691" s="3">
        <v>45.263736263736199</v>
      </c>
      <c r="F11691" s="3">
        <v>19.11</v>
      </c>
      <c r="G11691" s="3">
        <v>0.38461538461538403</v>
      </c>
      <c r="H11691" s="3">
        <v>0.48626373626373598</v>
      </c>
      <c r="I11691" s="3">
        <v>5.27076923076923</v>
      </c>
      <c r="J11691" s="3">
        <v>4.6840659340659299</v>
      </c>
      <c r="K11691" s="3">
        <v>1.43131868131868</v>
      </c>
      <c r="L11691" s="3">
        <f>Table1[[#This Row],[Hours Qualified Activities Professional]]+Table1[[#This Row],[Hours Other Activity Staff]]</f>
        <v>6.1153846153846096</v>
      </c>
      <c r="M11691" s="3">
        <f>Table1[[#This Row],[Total Hours Activity Staff]]/Table1[[#This Row],[MDS Census]]</f>
        <v>0.13510560815731981</v>
      </c>
      <c r="N11691" s="3">
        <v>0</v>
      </c>
      <c r="O11691" s="3">
        <v>6.20604395604395</v>
      </c>
      <c r="P11691" s="3">
        <f>Table1[[#This Row],[Hours Qualified Social Worker]]+Table1[[#This Row],[Hours Other Social Work Staff]]</f>
        <v>6.20604395604395</v>
      </c>
      <c r="Q11691" s="3">
        <f>Table1[[#This Row],[Total Hours Social Work Staff Per Resident Per Day]]/Table1[[#This Row],[MDS Census]]</f>
        <v>0.13710852148579758</v>
      </c>
      <c r="R11691" s="3"/>
      <c r="S11691"/>
    </row>
    <row r="11692" spans="1:19" x14ac:dyDescent="0.2">
      <c r="A11692" t="s">
        <v>16244</v>
      </c>
      <c r="B11692" t="s">
        <v>15578</v>
      </c>
      <c r="C11692" t="s">
        <v>16412</v>
      </c>
      <c r="D11692" t="s">
        <v>17055</v>
      </c>
      <c r="E11692" s="3">
        <v>56.021978021978001</v>
      </c>
      <c r="F11692" s="3">
        <v>4.7472527472527402</v>
      </c>
      <c r="G11692" s="3">
        <v>0.39560439560439498</v>
      </c>
      <c r="H11692" s="3">
        <v>0.24274725274725201</v>
      </c>
      <c r="I11692" s="3">
        <v>0</v>
      </c>
      <c r="J11692" s="3">
        <v>5.6263736263736197</v>
      </c>
      <c r="K11692" s="3">
        <v>12.851978021978001</v>
      </c>
      <c r="L11692" s="3">
        <f>Table1[[#This Row],[Hours Qualified Activities Professional]]+Table1[[#This Row],[Hours Other Activity Staff]]</f>
        <v>18.478351648351619</v>
      </c>
      <c r="M11692" s="3">
        <f>Table1[[#This Row],[Total Hours Activity Staff]]/Table1[[#This Row],[MDS Census]]</f>
        <v>0.32984111416241624</v>
      </c>
      <c r="N11692" s="3">
        <v>5.1868131868131799</v>
      </c>
      <c r="O11692" s="3">
        <v>0</v>
      </c>
      <c r="P11692" s="3">
        <f>Table1[[#This Row],[Hours Qualified Social Worker]]+Table1[[#This Row],[Hours Other Social Work Staff]]</f>
        <v>5.1868131868131799</v>
      </c>
      <c r="Q11692" s="3">
        <f>Table1[[#This Row],[Total Hours Social Work Staff Per Resident Per Day]]/Table1[[#This Row],[MDS Census]]</f>
        <v>9.2585327579442836E-2</v>
      </c>
      <c r="R11692" s="3"/>
      <c r="S11692"/>
    </row>
    <row r="11693" spans="1:19" x14ac:dyDescent="0.2">
      <c r="A11693" t="s">
        <v>16244</v>
      </c>
      <c r="B11693" t="s">
        <v>15578</v>
      </c>
      <c r="C11693" t="s">
        <v>16412</v>
      </c>
      <c r="D11693" t="s">
        <v>17056</v>
      </c>
      <c r="E11693" s="3">
        <v>61.3296703296703</v>
      </c>
      <c r="F11693" s="3">
        <v>5.6263736263736197</v>
      </c>
      <c r="G11693" s="3">
        <v>0.329670329670329</v>
      </c>
      <c r="H11693" s="3">
        <v>0.32318681318681303</v>
      </c>
      <c r="I11693" s="3">
        <v>4.3543956043955996</v>
      </c>
      <c r="J11693" s="3">
        <v>0</v>
      </c>
      <c r="K11693" s="3">
        <v>5.8406593406593403</v>
      </c>
      <c r="L11693" s="3">
        <f>Table1[[#This Row],[Hours Qualified Activities Professional]]+Table1[[#This Row],[Hours Other Activity Staff]]</f>
        <v>5.8406593406593403</v>
      </c>
      <c r="M11693" s="3">
        <f>Table1[[#This Row],[Total Hours Activity Staff]]/Table1[[#This Row],[MDS Census]]</f>
        <v>9.5233829062891989E-2</v>
      </c>
      <c r="N11693" s="3">
        <v>1.31868131868131</v>
      </c>
      <c r="O11693" s="3">
        <v>6.5769230769230704</v>
      </c>
      <c r="P11693" s="3">
        <f>Table1[[#This Row],[Hours Qualified Social Worker]]+Table1[[#This Row],[Hours Other Social Work Staff]]</f>
        <v>7.89560439560438</v>
      </c>
      <c r="Q11693" s="3">
        <f>Table1[[#This Row],[Total Hours Social Work Staff Per Resident Per Day]]/Table1[[#This Row],[MDS Census]]</f>
        <v>0.12874036910947839</v>
      </c>
      <c r="R11693" s="3"/>
      <c r="S11693"/>
    </row>
    <row r="11694" spans="1:19" x14ac:dyDescent="0.2">
      <c r="A11694" t="s">
        <v>16244</v>
      </c>
      <c r="B11694" t="s">
        <v>15578</v>
      </c>
      <c r="C11694" t="s">
        <v>16412</v>
      </c>
      <c r="D11694" t="s">
        <v>17057</v>
      </c>
      <c r="E11694" s="3">
        <v>157.90109890109801</v>
      </c>
      <c r="F11694" s="3">
        <v>5.4505494505494498</v>
      </c>
      <c r="G11694" s="3">
        <v>0.51648351648351598</v>
      </c>
      <c r="H11694" s="3">
        <v>0.46703296703296698</v>
      </c>
      <c r="I11694" s="3">
        <v>4.7609890109890101</v>
      </c>
      <c r="J11694" s="3">
        <v>0</v>
      </c>
      <c r="K11694" s="3">
        <v>16.927032967032901</v>
      </c>
      <c r="L11694" s="3">
        <f>Table1[[#This Row],[Hours Qualified Activities Professional]]+Table1[[#This Row],[Hours Other Activity Staff]]</f>
        <v>16.927032967032901</v>
      </c>
      <c r="M11694" s="3">
        <f>Table1[[#This Row],[Total Hours Activity Staff]]/Table1[[#This Row],[MDS Census]]</f>
        <v>0.10720022270164957</v>
      </c>
      <c r="N11694" s="3">
        <v>14.576153846153799</v>
      </c>
      <c r="O11694" s="3">
        <v>0</v>
      </c>
      <c r="P11694" s="3">
        <f>Table1[[#This Row],[Hours Qualified Social Worker]]+Table1[[#This Row],[Hours Other Social Work Staff]]</f>
        <v>14.576153846153799</v>
      </c>
      <c r="Q11694" s="3">
        <f>Table1[[#This Row],[Total Hours Social Work Staff Per Resident Per Day]]/Table1[[#This Row],[MDS Census]]</f>
        <v>9.2311921497668814E-2</v>
      </c>
      <c r="R11694" s="3"/>
      <c r="S11694"/>
    </row>
    <row r="11695" spans="1:19" x14ac:dyDescent="0.2">
      <c r="A11695" t="s">
        <v>16244</v>
      </c>
      <c r="B11695" t="s">
        <v>15578</v>
      </c>
      <c r="C11695" t="s">
        <v>16412</v>
      </c>
      <c r="D11695" t="s">
        <v>17058</v>
      </c>
      <c r="E11695" s="3">
        <v>145.98901098901001</v>
      </c>
      <c r="F11695" s="3">
        <v>5.5384615384615303</v>
      </c>
      <c r="G11695" s="3">
        <v>0</v>
      </c>
      <c r="H11695" s="3">
        <v>0</v>
      </c>
      <c r="I11695" s="3">
        <v>15.120879120879099</v>
      </c>
      <c r="J11695" s="3">
        <v>5.5384615384615303</v>
      </c>
      <c r="K11695" s="3">
        <v>21.8686813186813</v>
      </c>
      <c r="L11695" s="3">
        <f>Table1[[#This Row],[Hours Qualified Activities Professional]]+Table1[[#This Row],[Hours Other Activity Staff]]</f>
        <v>27.40714285714283</v>
      </c>
      <c r="M11695" s="3">
        <f>Table1[[#This Row],[Total Hours Activity Staff]]/Table1[[#This Row],[MDS Census]]</f>
        <v>0.1877342867896134</v>
      </c>
      <c r="N11695" s="3">
        <v>11.6675824175824</v>
      </c>
      <c r="O11695" s="3">
        <v>0</v>
      </c>
      <c r="P11695" s="3">
        <f>Table1[[#This Row],[Hours Qualified Social Worker]]+Table1[[#This Row],[Hours Other Social Work Staff]]</f>
        <v>11.6675824175824</v>
      </c>
      <c r="Q11695" s="3">
        <f>Table1[[#This Row],[Total Hours Social Work Staff Per Resident Per Day]]/Table1[[#This Row],[MDS Census]]</f>
        <v>7.9920963492661312E-2</v>
      </c>
      <c r="R11695" s="3"/>
      <c r="S11695"/>
    </row>
    <row r="11696" spans="1:19" x14ac:dyDescent="0.2">
      <c r="A11696" t="s">
        <v>16244</v>
      </c>
      <c r="B11696" t="s">
        <v>15578</v>
      </c>
      <c r="C11696" t="s">
        <v>16412</v>
      </c>
      <c r="D11696" t="s">
        <v>17059</v>
      </c>
      <c r="E11696" s="3">
        <v>253.21978021978001</v>
      </c>
      <c r="F11696" s="3">
        <v>63.708791208791197</v>
      </c>
      <c r="G11696" s="3">
        <v>0.57142857142857095</v>
      </c>
      <c r="H11696" s="3">
        <v>0</v>
      </c>
      <c r="I11696" s="3">
        <v>1.9065934065934</v>
      </c>
      <c r="J11696" s="3">
        <v>0</v>
      </c>
      <c r="K11696" s="3">
        <v>45.225274725274701</v>
      </c>
      <c r="L11696" s="3">
        <f>Table1[[#This Row],[Hours Qualified Activities Professional]]+Table1[[#This Row],[Hours Other Activity Staff]]</f>
        <v>45.225274725274701</v>
      </c>
      <c r="M11696" s="3">
        <f>Table1[[#This Row],[Total Hours Activity Staff]]/Table1[[#This Row],[MDS Census]]</f>
        <v>0.17860087662196769</v>
      </c>
      <c r="N11696" s="3">
        <v>16.703296703296701</v>
      </c>
      <c r="O11696" s="3">
        <v>0</v>
      </c>
      <c r="P11696" s="3">
        <f>Table1[[#This Row],[Hours Qualified Social Worker]]+Table1[[#This Row],[Hours Other Social Work Staff]]</f>
        <v>16.703296703296701</v>
      </c>
      <c r="Q11696" s="3">
        <f>Table1[[#This Row],[Total Hours Social Work Staff Per Resident Per Day]]/Table1[[#This Row],[MDS Census]]</f>
        <v>6.5963633207481706E-2</v>
      </c>
      <c r="R11696" s="3"/>
      <c r="S11696"/>
    </row>
    <row r="11697" spans="1:19" x14ac:dyDescent="0.2">
      <c r="A11697" t="s">
        <v>16244</v>
      </c>
      <c r="B11697" t="s">
        <v>15578</v>
      </c>
      <c r="C11697" t="s">
        <v>16412</v>
      </c>
      <c r="D11697" t="s">
        <v>17060</v>
      </c>
      <c r="E11697" s="3">
        <v>42.582417582417499</v>
      </c>
      <c r="F11697" s="3">
        <v>5.5384615384615303</v>
      </c>
      <c r="G11697" s="3">
        <v>0</v>
      </c>
      <c r="H11697" s="3">
        <v>0</v>
      </c>
      <c r="I11697" s="3">
        <v>0</v>
      </c>
      <c r="J11697" s="3">
        <v>0</v>
      </c>
      <c r="K11697" s="3">
        <v>0</v>
      </c>
      <c r="L11697" s="3">
        <f>Table1[[#This Row],[Hours Qualified Activities Professional]]+Table1[[#This Row],[Hours Other Activity Staff]]</f>
        <v>0</v>
      </c>
      <c r="M11697" s="3">
        <f>Table1[[#This Row],[Total Hours Activity Staff]]/Table1[[#This Row],[MDS Census]]</f>
        <v>0</v>
      </c>
      <c r="N11697" s="3">
        <v>0.88329670329670296</v>
      </c>
      <c r="O11697" s="3">
        <v>0</v>
      </c>
      <c r="P11697" s="3">
        <f>Table1[[#This Row],[Hours Qualified Social Worker]]+Table1[[#This Row],[Hours Other Social Work Staff]]</f>
        <v>0.88329670329670296</v>
      </c>
      <c r="Q11697" s="3">
        <f>Table1[[#This Row],[Total Hours Social Work Staff Per Resident Per Day]]/Table1[[#This Row],[MDS Census]]</f>
        <v>2.0743225806451646E-2</v>
      </c>
      <c r="R11697" s="3"/>
      <c r="S11697"/>
    </row>
    <row r="11698" spans="1:19" x14ac:dyDescent="0.2">
      <c r="A11698" t="s">
        <v>16244</v>
      </c>
      <c r="B11698" t="s">
        <v>17062</v>
      </c>
      <c r="C11698" t="s">
        <v>16412</v>
      </c>
      <c r="D11698" t="s">
        <v>17061</v>
      </c>
      <c r="E11698" s="3">
        <v>30.3296703296703</v>
      </c>
      <c r="F11698" s="3">
        <v>5.2747252747252702</v>
      </c>
      <c r="G11698" s="3">
        <v>2.6373626373626302</v>
      </c>
      <c r="H11698" s="3">
        <v>0</v>
      </c>
      <c r="I11698" s="3">
        <v>2.2692307692307598</v>
      </c>
      <c r="J11698" s="3">
        <v>0</v>
      </c>
      <c r="K11698" s="3">
        <v>0</v>
      </c>
      <c r="L11698" s="3">
        <f>Table1[[#This Row],[Hours Qualified Activities Professional]]+Table1[[#This Row],[Hours Other Activity Staff]]</f>
        <v>0</v>
      </c>
      <c r="M11698" s="3">
        <f>Table1[[#This Row],[Total Hours Activity Staff]]/Table1[[#This Row],[MDS Census]]</f>
        <v>0</v>
      </c>
      <c r="N11698" s="3">
        <v>5.0989010989010897</v>
      </c>
      <c r="O11698" s="3">
        <v>0</v>
      </c>
      <c r="P11698" s="3">
        <f>Table1[[#This Row],[Hours Qualified Social Worker]]+Table1[[#This Row],[Hours Other Social Work Staff]]</f>
        <v>5.0989010989010897</v>
      </c>
      <c r="Q11698" s="3">
        <f>Table1[[#This Row],[Total Hours Social Work Staff Per Resident Per Day]]/Table1[[#This Row],[MDS Census]]</f>
        <v>0.16811594202898536</v>
      </c>
      <c r="R11698" s="3"/>
      <c r="S11698"/>
    </row>
    <row r="11699" spans="1:19" x14ac:dyDescent="0.2">
      <c r="A11699" t="s">
        <v>16244</v>
      </c>
      <c r="B11699" t="s">
        <v>17062</v>
      </c>
      <c r="C11699" t="s">
        <v>16412</v>
      </c>
      <c r="D11699" t="s">
        <v>17063</v>
      </c>
      <c r="E11699" s="3">
        <v>109.758241758241</v>
      </c>
      <c r="F11699" s="3">
        <v>4.4587912087912001</v>
      </c>
      <c r="G11699" s="3">
        <v>0.26373626373626302</v>
      </c>
      <c r="H11699" s="3">
        <v>0.46153846153846101</v>
      </c>
      <c r="I11699" s="3">
        <v>4.8461538461538396</v>
      </c>
      <c r="J11699" s="3">
        <v>5.4258241758241699</v>
      </c>
      <c r="K11699" s="3">
        <v>14.357142857142801</v>
      </c>
      <c r="L11699" s="3">
        <f>Table1[[#This Row],[Hours Qualified Activities Professional]]+Table1[[#This Row],[Hours Other Activity Staff]]</f>
        <v>19.782967032966972</v>
      </c>
      <c r="M11699" s="3">
        <f>Table1[[#This Row],[Total Hours Activity Staff]]/Table1[[#This Row],[MDS Census]]</f>
        <v>0.18024128954745763</v>
      </c>
      <c r="N11699" s="3">
        <v>5.0774725274725201</v>
      </c>
      <c r="O11699" s="3">
        <v>0</v>
      </c>
      <c r="P11699" s="3">
        <f>Table1[[#This Row],[Hours Qualified Social Worker]]+Table1[[#This Row],[Hours Other Social Work Staff]]</f>
        <v>5.0774725274725201</v>
      </c>
      <c r="Q11699" s="3">
        <f>Table1[[#This Row],[Total Hours Social Work Staff Per Resident Per Day]]/Table1[[#This Row],[MDS Census]]</f>
        <v>4.6260512615138416E-2</v>
      </c>
      <c r="R11699" s="3"/>
      <c r="S11699"/>
    </row>
    <row r="11700" spans="1:19" x14ac:dyDescent="0.2">
      <c r="A11700" t="s">
        <v>16244</v>
      </c>
      <c r="B11700" t="s">
        <v>17065</v>
      </c>
      <c r="C11700" t="s">
        <v>16511</v>
      </c>
      <c r="D11700" t="s">
        <v>17064</v>
      </c>
      <c r="E11700" s="3">
        <v>148.02197802197799</v>
      </c>
      <c r="F11700" s="3">
        <v>4.3516483516483504</v>
      </c>
      <c r="G11700" s="3">
        <v>0.23626373626373601</v>
      </c>
      <c r="H11700" s="3">
        <v>0.88571428571428501</v>
      </c>
      <c r="I11700" s="3">
        <v>4.7591208791208697</v>
      </c>
      <c r="J11700" s="3">
        <v>0</v>
      </c>
      <c r="K11700" s="3">
        <v>19.750989010988999</v>
      </c>
      <c r="L11700" s="3">
        <f>Table1[[#This Row],[Hours Qualified Activities Professional]]+Table1[[#This Row],[Hours Other Activity Staff]]</f>
        <v>19.750989010988999</v>
      </c>
      <c r="M11700" s="3">
        <f>Table1[[#This Row],[Total Hours Activity Staff]]/Table1[[#This Row],[MDS Census]]</f>
        <v>0.13343281365998511</v>
      </c>
      <c r="N11700" s="3">
        <v>0</v>
      </c>
      <c r="O11700" s="3">
        <v>10.0790109890109</v>
      </c>
      <c r="P11700" s="3">
        <f>Table1[[#This Row],[Hours Qualified Social Worker]]+Table1[[#This Row],[Hours Other Social Work Staff]]</f>
        <v>10.0790109890109</v>
      </c>
      <c r="Q11700" s="3">
        <f>Table1[[#This Row],[Total Hours Social Work Staff Per Resident Per Day]]/Table1[[#This Row],[MDS Census]]</f>
        <v>6.8091314031179823E-2</v>
      </c>
      <c r="R11700" s="3"/>
      <c r="S11700"/>
    </row>
    <row r="11701" spans="1:19" x14ac:dyDescent="0.2">
      <c r="A11701" t="s">
        <v>16244</v>
      </c>
      <c r="B11701" t="s">
        <v>17065</v>
      </c>
      <c r="C11701" t="s">
        <v>16511</v>
      </c>
      <c r="D11701" t="s">
        <v>17066</v>
      </c>
      <c r="E11701" s="3">
        <v>172.318681318681</v>
      </c>
      <c r="F11701" s="3">
        <v>5.5879120879120796</v>
      </c>
      <c r="G11701" s="3">
        <v>1.09890109890109E-2</v>
      </c>
      <c r="H11701" s="3">
        <v>0</v>
      </c>
      <c r="I11701" s="3">
        <v>5.8049450549450503</v>
      </c>
      <c r="J11701" s="3">
        <v>5.4230769230769198</v>
      </c>
      <c r="K11701" s="3">
        <v>17.510989010989</v>
      </c>
      <c r="L11701" s="3">
        <f>Table1[[#This Row],[Hours Qualified Activities Professional]]+Table1[[#This Row],[Hours Other Activity Staff]]</f>
        <v>22.93406593406592</v>
      </c>
      <c r="M11701" s="3">
        <f>Table1[[#This Row],[Total Hours Activity Staff]]/Table1[[#This Row],[MDS Census]]</f>
        <v>0.133091001849372</v>
      </c>
      <c r="N11701" s="3">
        <v>0</v>
      </c>
      <c r="O11701" s="3">
        <v>10.804945054945</v>
      </c>
      <c r="P11701" s="3">
        <f>Table1[[#This Row],[Hours Qualified Social Worker]]+Table1[[#This Row],[Hours Other Social Work Staff]]</f>
        <v>10.804945054945</v>
      </c>
      <c r="Q11701" s="3">
        <f>Table1[[#This Row],[Total Hours Social Work Staff Per Resident Per Day]]/Table1[[#This Row],[MDS Census]]</f>
        <v>6.2703271475033281E-2</v>
      </c>
      <c r="R11701" s="3"/>
      <c r="S11701"/>
    </row>
    <row r="11702" spans="1:19" x14ac:dyDescent="0.2">
      <c r="A11702" t="s">
        <v>16244</v>
      </c>
      <c r="B11702" t="s">
        <v>17068</v>
      </c>
      <c r="C11702" t="s">
        <v>16259</v>
      </c>
      <c r="D11702" t="s">
        <v>17067</v>
      </c>
      <c r="E11702" s="3">
        <v>52.351648351648301</v>
      </c>
      <c r="F11702" s="3">
        <v>5.3626373626373596</v>
      </c>
      <c r="G11702" s="3">
        <v>0.15824175824175801</v>
      </c>
      <c r="H11702" s="3">
        <v>0.21516483516483501</v>
      </c>
      <c r="I11702" s="3">
        <v>1.3543956043956</v>
      </c>
      <c r="J11702" s="3">
        <v>0</v>
      </c>
      <c r="K11702" s="3">
        <v>0</v>
      </c>
      <c r="L11702" s="3">
        <f>Table1[[#This Row],[Hours Qualified Activities Professional]]+Table1[[#This Row],[Hours Other Activity Staff]]</f>
        <v>0</v>
      </c>
      <c r="M11702" s="3">
        <f>Table1[[#This Row],[Total Hours Activity Staff]]/Table1[[#This Row],[MDS Census]]</f>
        <v>0</v>
      </c>
      <c r="N11702" s="3">
        <v>5.6263736263736197</v>
      </c>
      <c r="O11702" s="3">
        <v>0</v>
      </c>
      <c r="P11702" s="3">
        <f>Table1[[#This Row],[Hours Qualified Social Worker]]+Table1[[#This Row],[Hours Other Social Work Staff]]</f>
        <v>5.6263736263736197</v>
      </c>
      <c r="Q11702" s="3">
        <f>Table1[[#This Row],[Total Hours Social Work Staff Per Resident Per Day]]/Table1[[#This Row],[MDS Census]]</f>
        <v>0.10747271200671703</v>
      </c>
      <c r="R11702" s="3"/>
      <c r="S11702"/>
    </row>
    <row r="11703" spans="1:19" x14ac:dyDescent="0.2">
      <c r="A11703" t="s">
        <v>16244</v>
      </c>
      <c r="B11703" t="s">
        <v>17068</v>
      </c>
      <c r="C11703" t="s">
        <v>16259</v>
      </c>
      <c r="D11703" t="s">
        <v>17069</v>
      </c>
      <c r="E11703" s="3">
        <v>164.736263736263</v>
      </c>
      <c r="F11703" s="3">
        <v>65.733516483516397</v>
      </c>
      <c r="G11703" s="3">
        <v>0.51648351648351598</v>
      </c>
      <c r="H11703" s="3">
        <v>0.689560439560439</v>
      </c>
      <c r="I11703" s="3">
        <v>5.9972527472527402</v>
      </c>
      <c r="J11703" s="3">
        <v>5.4313186813186798</v>
      </c>
      <c r="K11703" s="3">
        <v>10.527472527472501</v>
      </c>
      <c r="L11703" s="3">
        <f>Table1[[#This Row],[Hours Qualified Activities Professional]]+Table1[[#This Row],[Hours Other Activity Staff]]</f>
        <v>15.95879120879118</v>
      </c>
      <c r="M11703" s="3">
        <f>Table1[[#This Row],[Total Hours Activity Staff]]/Table1[[#This Row],[MDS Census]]</f>
        <v>9.6874791541591884E-2</v>
      </c>
      <c r="N11703" s="3">
        <v>10.815934065934</v>
      </c>
      <c r="O11703" s="3">
        <v>0</v>
      </c>
      <c r="P11703" s="3">
        <f>Table1[[#This Row],[Hours Qualified Social Worker]]+Table1[[#This Row],[Hours Other Social Work Staff]]</f>
        <v>10.815934065934</v>
      </c>
      <c r="Q11703" s="3">
        <f>Table1[[#This Row],[Total Hours Social Work Staff Per Resident Per Day]]/Table1[[#This Row],[MDS Census]]</f>
        <v>6.5656060302848263E-2</v>
      </c>
      <c r="R11703" s="3"/>
      <c r="S11703"/>
    </row>
    <row r="11704" spans="1:19" x14ac:dyDescent="0.2">
      <c r="A11704" t="s">
        <v>16244</v>
      </c>
      <c r="B11704" t="s">
        <v>10170</v>
      </c>
      <c r="C11704" t="s">
        <v>16249</v>
      </c>
      <c r="D11704" t="s">
        <v>17070</v>
      </c>
      <c r="E11704" s="3">
        <v>116.296703296703</v>
      </c>
      <c r="F11704" s="3">
        <v>4.3131868131868103</v>
      </c>
      <c r="G11704" s="3">
        <v>0</v>
      </c>
      <c r="H11704" s="3">
        <v>0</v>
      </c>
      <c r="I11704" s="3">
        <v>0</v>
      </c>
      <c r="J11704" s="3">
        <v>11.0851648351648</v>
      </c>
      <c r="K11704" s="3">
        <v>46.513736263736199</v>
      </c>
      <c r="L11704" s="3">
        <f>Table1[[#This Row],[Hours Qualified Activities Professional]]+Table1[[#This Row],[Hours Other Activity Staff]]</f>
        <v>57.598901098900996</v>
      </c>
      <c r="M11704" s="3">
        <f>Table1[[#This Row],[Total Hours Activity Staff]]/Table1[[#This Row],[MDS Census]]</f>
        <v>0.49527544174619709</v>
      </c>
      <c r="N11704" s="3">
        <v>4.7609890109890101</v>
      </c>
      <c r="O11704" s="3">
        <v>0</v>
      </c>
      <c r="P11704" s="3">
        <f>Table1[[#This Row],[Hours Qualified Social Worker]]+Table1[[#This Row],[Hours Other Social Work Staff]]</f>
        <v>4.7609890109890101</v>
      </c>
      <c r="Q11704" s="3">
        <f>Table1[[#This Row],[Total Hours Social Work Staff Per Resident Per Day]]/Table1[[#This Row],[MDS Census]]</f>
        <v>4.0938297269205427E-2</v>
      </c>
      <c r="R11704" s="3"/>
      <c r="S11704"/>
    </row>
    <row r="11705" spans="1:19" x14ac:dyDescent="0.2">
      <c r="A11705" t="s">
        <v>16244</v>
      </c>
      <c r="B11705" t="s">
        <v>17072</v>
      </c>
      <c r="C11705" t="s">
        <v>16797</v>
      </c>
      <c r="D11705" t="s">
        <v>17071</v>
      </c>
      <c r="E11705" s="3">
        <v>224.450549450549</v>
      </c>
      <c r="F11705" s="3">
        <v>6.1538461538461497</v>
      </c>
      <c r="G11705" s="3">
        <v>1.0549450549450501</v>
      </c>
      <c r="H11705" s="3">
        <v>0.98901098901098905</v>
      </c>
      <c r="I11705" s="3">
        <v>5.8241758241758204</v>
      </c>
      <c r="J11705" s="3">
        <v>5.72</v>
      </c>
      <c r="K11705" s="3">
        <v>19.716043956043901</v>
      </c>
      <c r="L11705" s="3">
        <f>Table1[[#This Row],[Hours Qualified Activities Professional]]+Table1[[#This Row],[Hours Other Activity Staff]]</f>
        <v>25.4360439560439</v>
      </c>
      <c r="M11705" s="3">
        <f>Table1[[#This Row],[Total Hours Activity Staff]]/Table1[[#This Row],[MDS Census]]</f>
        <v>0.11332582619339043</v>
      </c>
      <c r="N11705" s="3">
        <v>7.1264835164835096</v>
      </c>
      <c r="O11705" s="3">
        <v>17.3801098901098</v>
      </c>
      <c r="P11705" s="3">
        <f>Table1[[#This Row],[Hours Qualified Social Worker]]+Table1[[#This Row],[Hours Other Social Work Staff]]</f>
        <v>24.506593406593311</v>
      </c>
      <c r="Q11705" s="3">
        <f>Table1[[#This Row],[Total Hours Social Work Staff Per Resident Per Day]]/Table1[[#This Row],[MDS Census]]</f>
        <v>0.10918482252141962</v>
      </c>
      <c r="R11705" s="3"/>
      <c r="S11705"/>
    </row>
    <row r="11706" spans="1:19" x14ac:dyDescent="0.2">
      <c r="A11706" t="s">
        <v>16244</v>
      </c>
      <c r="B11706" t="s">
        <v>17074</v>
      </c>
      <c r="C11706" t="s">
        <v>16397</v>
      </c>
      <c r="D11706" t="s">
        <v>17073</v>
      </c>
      <c r="E11706" s="3">
        <v>109.252747252747</v>
      </c>
      <c r="F11706" s="3">
        <v>4.8351648351648304</v>
      </c>
      <c r="G11706" s="3">
        <v>0.96703296703296704</v>
      </c>
      <c r="H11706" s="3">
        <v>0.52747252747252704</v>
      </c>
      <c r="I11706" s="3">
        <v>2.7994505494505399</v>
      </c>
      <c r="J11706" s="3">
        <v>0</v>
      </c>
      <c r="K11706" s="3">
        <v>12.370879120879099</v>
      </c>
      <c r="L11706" s="3">
        <f>Table1[[#This Row],[Hours Qualified Activities Professional]]+Table1[[#This Row],[Hours Other Activity Staff]]</f>
        <v>12.370879120879099</v>
      </c>
      <c r="M11706" s="3">
        <f>Table1[[#This Row],[Total Hours Activity Staff]]/Table1[[#This Row],[MDS Census]]</f>
        <v>0.11323174411587213</v>
      </c>
      <c r="N11706" s="3">
        <v>0</v>
      </c>
      <c r="O11706" s="3">
        <v>0</v>
      </c>
      <c r="P11706" s="3">
        <f>Table1[[#This Row],[Hours Qualified Social Worker]]+Table1[[#This Row],[Hours Other Social Work Staff]]</f>
        <v>0</v>
      </c>
      <c r="Q11706" s="3">
        <f>Table1[[#This Row],[Total Hours Social Work Staff Per Resident Per Day]]/Table1[[#This Row],[MDS Census]]</f>
        <v>0</v>
      </c>
      <c r="R11706" s="3"/>
      <c r="S11706"/>
    </row>
    <row r="11707" spans="1:19" x14ac:dyDescent="0.2">
      <c r="A11707" t="s">
        <v>16244</v>
      </c>
      <c r="B11707" t="s">
        <v>17074</v>
      </c>
      <c r="C11707" t="s">
        <v>16397</v>
      </c>
      <c r="D11707" t="s">
        <v>17075</v>
      </c>
      <c r="E11707" s="3">
        <v>88.813186813186803</v>
      </c>
      <c r="F11707" s="3">
        <v>4.9230769230769198</v>
      </c>
      <c r="G11707" s="3">
        <v>0.469780219780219</v>
      </c>
      <c r="H11707" s="3">
        <v>0.38901098901098902</v>
      </c>
      <c r="I11707" s="3">
        <v>3.28032967032967</v>
      </c>
      <c r="J11707" s="3">
        <v>5.0175824175824104</v>
      </c>
      <c r="K11707" s="3">
        <v>9.9406593406593409</v>
      </c>
      <c r="L11707" s="3">
        <f>Table1[[#This Row],[Hours Qualified Activities Professional]]+Table1[[#This Row],[Hours Other Activity Staff]]</f>
        <v>14.958241758241751</v>
      </c>
      <c r="M11707" s="3">
        <f>Table1[[#This Row],[Total Hours Activity Staff]]/Table1[[#This Row],[MDS Census]]</f>
        <v>0.16842365751051713</v>
      </c>
      <c r="N11707" s="3">
        <v>0</v>
      </c>
      <c r="O11707" s="3">
        <v>5.1241758241758202</v>
      </c>
      <c r="P11707" s="3">
        <f>Table1[[#This Row],[Hours Qualified Social Worker]]+Table1[[#This Row],[Hours Other Social Work Staff]]</f>
        <v>5.1241758241758202</v>
      </c>
      <c r="Q11707" s="3">
        <f>Table1[[#This Row],[Total Hours Social Work Staff Per Resident Per Day]]/Table1[[#This Row],[MDS Census]]</f>
        <v>5.7696114823063561E-2</v>
      </c>
      <c r="R11707" s="3"/>
      <c r="S11707"/>
    </row>
    <row r="11708" spans="1:19" x14ac:dyDescent="0.2">
      <c r="A11708" t="s">
        <v>16244</v>
      </c>
      <c r="B11708" t="s">
        <v>17074</v>
      </c>
      <c r="C11708" t="s">
        <v>16397</v>
      </c>
      <c r="D11708" t="s">
        <v>17076</v>
      </c>
      <c r="E11708" s="3">
        <v>123.274725274725</v>
      </c>
      <c r="F11708" s="3">
        <v>7.8681318681318597</v>
      </c>
      <c r="G11708" s="3">
        <v>0.36263736263736202</v>
      </c>
      <c r="H11708" s="3">
        <v>1</v>
      </c>
      <c r="I11708" s="3">
        <v>9.0659340659340604</v>
      </c>
      <c r="J11708" s="3">
        <v>4.8956043956043898</v>
      </c>
      <c r="K11708" s="3">
        <v>45.700549450549403</v>
      </c>
      <c r="L11708" s="3">
        <f>Table1[[#This Row],[Hours Qualified Activities Professional]]+Table1[[#This Row],[Hours Other Activity Staff]]</f>
        <v>50.59615384615379</v>
      </c>
      <c r="M11708" s="3">
        <f>Table1[[#This Row],[Total Hours Activity Staff]]/Table1[[#This Row],[MDS Census]]</f>
        <v>0.41043412372972055</v>
      </c>
      <c r="N11708" s="3">
        <v>5.0467032967032903</v>
      </c>
      <c r="O11708" s="3">
        <v>9.0521978021977993</v>
      </c>
      <c r="P11708" s="3">
        <f>Table1[[#This Row],[Hours Qualified Social Worker]]+Table1[[#This Row],[Hours Other Social Work Staff]]</f>
        <v>14.09890109890109</v>
      </c>
      <c r="Q11708" s="3">
        <f>Table1[[#This Row],[Total Hours Social Work Staff Per Resident Per Day]]/Table1[[#This Row],[MDS Census]]</f>
        <v>0.11436976288108415</v>
      </c>
      <c r="R11708" s="3"/>
      <c r="S11708"/>
    </row>
    <row r="11709" spans="1:19" x14ac:dyDescent="0.2">
      <c r="A11709" t="s">
        <v>16244</v>
      </c>
      <c r="B11709" t="s">
        <v>17074</v>
      </c>
      <c r="C11709" t="s">
        <v>16397</v>
      </c>
      <c r="D11709" t="s">
        <v>17077</v>
      </c>
      <c r="E11709" s="3">
        <v>44.021978021978001</v>
      </c>
      <c r="F11709" s="3">
        <v>4.48351648351648</v>
      </c>
      <c r="G11709" s="3">
        <v>9.8901098901098897E-2</v>
      </c>
      <c r="H11709" s="3">
        <v>0.25824175824175799</v>
      </c>
      <c r="I11709" s="3">
        <v>2.06868131868131</v>
      </c>
      <c r="J11709" s="3">
        <v>0</v>
      </c>
      <c r="K11709" s="3">
        <v>27.626373626373599</v>
      </c>
      <c r="L11709" s="3">
        <f>Table1[[#This Row],[Hours Qualified Activities Professional]]+Table1[[#This Row],[Hours Other Activity Staff]]</f>
        <v>27.626373626373599</v>
      </c>
      <c r="M11709" s="3">
        <f>Table1[[#This Row],[Total Hours Activity Staff]]/Table1[[#This Row],[MDS Census]]</f>
        <v>0.62755866200698918</v>
      </c>
      <c r="N11709" s="3">
        <v>4.72527472527472</v>
      </c>
      <c r="O11709" s="3">
        <v>0</v>
      </c>
      <c r="P11709" s="3">
        <f>Table1[[#This Row],[Hours Qualified Social Worker]]+Table1[[#This Row],[Hours Other Social Work Staff]]</f>
        <v>4.72527472527472</v>
      </c>
      <c r="Q11709" s="3">
        <f>Table1[[#This Row],[Total Hours Social Work Staff Per Resident Per Day]]/Table1[[#This Row],[MDS Census]]</f>
        <v>0.10733899151273084</v>
      </c>
      <c r="R11709" s="3"/>
      <c r="S11709"/>
    </row>
    <row r="11710" spans="1:19" x14ac:dyDescent="0.2">
      <c r="A11710" t="s">
        <v>16244</v>
      </c>
      <c r="B11710" t="s">
        <v>17074</v>
      </c>
      <c r="C11710" t="s">
        <v>16397</v>
      </c>
      <c r="D11710" t="s">
        <v>17078</v>
      </c>
      <c r="E11710" s="3">
        <v>169.15384615384599</v>
      </c>
      <c r="F11710" s="3">
        <v>44.997252747252702</v>
      </c>
      <c r="G11710" s="3">
        <v>4.3956043956043897E-2</v>
      </c>
      <c r="H11710" s="3">
        <v>0.79120879120879095</v>
      </c>
      <c r="I11710" s="3">
        <v>11.362637362637299</v>
      </c>
      <c r="J11710" s="3">
        <v>5.0467032967032903</v>
      </c>
      <c r="K11710" s="3">
        <v>34.434065934065899</v>
      </c>
      <c r="L11710" s="3">
        <f>Table1[[#This Row],[Hours Qualified Activities Professional]]+Table1[[#This Row],[Hours Other Activity Staff]]</f>
        <v>39.480769230769191</v>
      </c>
      <c r="M11710" s="3">
        <f>Table1[[#This Row],[Total Hours Activity Staff]]/Table1[[#This Row],[MDS Census]]</f>
        <v>0.23340154615734424</v>
      </c>
      <c r="N11710" s="3">
        <v>11.4285714285714</v>
      </c>
      <c r="O11710" s="3">
        <v>2.86263736263736</v>
      </c>
      <c r="P11710" s="3">
        <f>Table1[[#This Row],[Hours Qualified Social Worker]]+Table1[[#This Row],[Hours Other Social Work Staff]]</f>
        <v>14.29120879120876</v>
      </c>
      <c r="Q11710" s="3">
        <f>Table1[[#This Row],[Total Hours Social Work Staff Per Resident Per Day]]/Table1[[#This Row],[MDS Census]]</f>
        <v>8.4486454882089154E-2</v>
      </c>
      <c r="R11710" s="3"/>
      <c r="S11710"/>
    </row>
    <row r="11711" spans="1:19" x14ac:dyDescent="0.2">
      <c r="A11711" t="s">
        <v>16244</v>
      </c>
      <c r="B11711" t="s">
        <v>17080</v>
      </c>
      <c r="C11711" t="s">
        <v>16397</v>
      </c>
      <c r="D11711" t="s">
        <v>17079</v>
      </c>
      <c r="E11711" s="3">
        <v>109.461538461538</v>
      </c>
      <c r="F11711" s="3">
        <v>5.0989010989010897</v>
      </c>
      <c r="G11711" s="3">
        <v>0.26373626373626302</v>
      </c>
      <c r="H11711" s="3">
        <v>0.40109890109890101</v>
      </c>
      <c r="I11711" s="3">
        <v>2.8296703296703201</v>
      </c>
      <c r="J11711" s="3">
        <v>0</v>
      </c>
      <c r="K11711" s="3">
        <v>13.4093406593406</v>
      </c>
      <c r="L11711" s="3">
        <f>Table1[[#This Row],[Hours Qualified Activities Professional]]+Table1[[#This Row],[Hours Other Activity Staff]]</f>
        <v>13.4093406593406</v>
      </c>
      <c r="M11711" s="3">
        <f>Table1[[#This Row],[Total Hours Activity Staff]]/Table1[[#This Row],[MDS Census]]</f>
        <v>0.12250276076699125</v>
      </c>
      <c r="N11711" s="3">
        <v>10.837912087912001</v>
      </c>
      <c r="O11711" s="3">
        <v>0</v>
      </c>
      <c r="P11711" s="3">
        <f>Table1[[#This Row],[Hours Qualified Social Worker]]+Table1[[#This Row],[Hours Other Social Work Staff]]</f>
        <v>10.837912087912001</v>
      </c>
      <c r="Q11711" s="3">
        <f>Table1[[#This Row],[Total Hours Social Work Staff Per Resident Per Day]]/Table1[[#This Row],[MDS Census]]</f>
        <v>9.9011143459491635E-2</v>
      </c>
      <c r="R11711" s="3"/>
      <c r="S11711"/>
    </row>
    <row r="11712" spans="1:19" x14ac:dyDescent="0.2">
      <c r="A11712" t="s">
        <v>16244</v>
      </c>
      <c r="B11712" t="s">
        <v>17080</v>
      </c>
      <c r="C11712" t="s">
        <v>16397</v>
      </c>
      <c r="D11712" t="s">
        <v>17081</v>
      </c>
      <c r="E11712" s="3">
        <v>26.9780219780219</v>
      </c>
      <c r="F11712" s="3">
        <v>4.6483516483516398</v>
      </c>
      <c r="G11712" s="3">
        <v>0.61538461538461497</v>
      </c>
      <c r="H11712" s="3">
        <v>0.17582417582417501</v>
      </c>
      <c r="I11712" s="3">
        <v>5.0604395604395602</v>
      </c>
      <c r="J11712" s="3">
        <v>1.6868131868131799</v>
      </c>
      <c r="K11712" s="3">
        <v>4.0796703296703196</v>
      </c>
      <c r="L11712" s="3">
        <f>Table1[[#This Row],[Hours Qualified Activities Professional]]+Table1[[#This Row],[Hours Other Activity Staff]]</f>
        <v>5.7664835164834995</v>
      </c>
      <c r="M11712" s="3">
        <f>Table1[[#This Row],[Total Hours Activity Staff]]/Table1[[#This Row],[MDS Census]]</f>
        <v>0.21374745417515273</v>
      </c>
      <c r="N11712" s="3">
        <v>7.1098901098900997</v>
      </c>
      <c r="O11712" s="3">
        <v>0</v>
      </c>
      <c r="P11712" s="3">
        <f>Table1[[#This Row],[Hours Qualified Social Worker]]+Table1[[#This Row],[Hours Other Social Work Staff]]</f>
        <v>7.1098901098900997</v>
      </c>
      <c r="Q11712" s="3">
        <f>Table1[[#This Row],[Total Hours Social Work Staff Per Resident Per Day]]/Table1[[#This Row],[MDS Census]]</f>
        <v>0.26354378818737312</v>
      </c>
      <c r="R11712" s="3"/>
      <c r="S11712"/>
    </row>
    <row r="11713" spans="1:19" x14ac:dyDescent="0.2">
      <c r="A11713" t="s">
        <v>16244</v>
      </c>
      <c r="B11713" t="s">
        <v>17080</v>
      </c>
      <c r="C11713" t="s">
        <v>16397</v>
      </c>
      <c r="D11713" t="s">
        <v>17082</v>
      </c>
      <c r="E11713" s="3">
        <v>116.098901098901</v>
      </c>
      <c r="F11713" s="3">
        <v>4.7472527472527402</v>
      </c>
      <c r="G11713" s="3">
        <v>0.39285714285714202</v>
      </c>
      <c r="H11713" s="3">
        <v>0.34076923076922999</v>
      </c>
      <c r="I11713" s="3">
        <v>3.9368131868131799</v>
      </c>
      <c r="J11713" s="3">
        <v>0</v>
      </c>
      <c r="K11713" s="3">
        <v>21.694725274725201</v>
      </c>
      <c r="L11713" s="3">
        <f>Table1[[#This Row],[Hours Qualified Activities Professional]]+Table1[[#This Row],[Hours Other Activity Staff]]</f>
        <v>21.694725274725201</v>
      </c>
      <c r="M11713" s="3">
        <f>Table1[[#This Row],[Total Hours Activity Staff]]/Table1[[#This Row],[MDS Census]]</f>
        <v>0.18686417415996168</v>
      </c>
      <c r="N11713" s="3">
        <v>10.398901098901</v>
      </c>
      <c r="O11713" s="3">
        <v>0</v>
      </c>
      <c r="P11713" s="3">
        <f>Table1[[#This Row],[Hours Qualified Social Worker]]+Table1[[#This Row],[Hours Other Social Work Staff]]</f>
        <v>10.398901098901</v>
      </c>
      <c r="Q11713" s="3">
        <f>Table1[[#This Row],[Total Hours Social Work Staff Per Resident Per Day]]/Table1[[#This Row],[MDS Census]]</f>
        <v>8.9569332702318205E-2</v>
      </c>
      <c r="R11713" s="3"/>
      <c r="S11713"/>
    </row>
    <row r="11714" spans="1:19" x14ac:dyDescent="0.2">
      <c r="A11714" t="s">
        <v>16244</v>
      </c>
      <c r="B11714" t="s">
        <v>7209</v>
      </c>
      <c r="C11714" t="s">
        <v>16570</v>
      </c>
      <c r="D11714" t="s">
        <v>17083</v>
      </c>
      <c r="E11714" s="3">
        <v>120.120879120879</v>
      </c>
      <c r="F11714" s="3">
        <v>5.0989010989010897</v>
      </c>
      <c r="G11714" s="3">
        <v>0.219780219780219</v>
      </c>
      <c r="H11714" s="3">
        <v>0.66285714285714203</v>
      </c>
      <c r="I11714" s="3">
        <v>4.6234065934065898</v>
      </c>
      <c r="J11714" s="3">
        <v>4.2265934065934001</v>
      </c>
      <c r="K11714" s="3">
        <v>15.446923076922999</v>
      </c>
      <c r="L11714" s="3">
        <f>Table1[[#This Row],[Hours Qualified Activities Professional]]+Table1[[#This Row],[Hours Other Activity Staff]]</f>
        <v>19.673516483516401</v>
      </c>
      <c r="M11714" s="3">
        <f>Table1[[#This Row],[Total Hours Activity Staff]]/Table1[[#This Row],[MDS Census]]</f>
        <v>0.16378098984539333</v>
      </c>
      <c r="N11714" s="3">
        <v>0</v>
      </c>
      <c r="O11714" s="3">
        <v>11.103296703296699</v>
      </c>
      <c r="P11714" s="3">
        <f>Table1[[#This Row],[Hours Qualified Social Worker]]+Table1[[#This Row],[Hours Other Social Work Staff]]</f>
        <v>11.103296703296699</v>
      </c>
      <c r="Q11714" s="3">
        <f>Table1[[#This Row],[Total Hours Social Work Staff Per Resident Per Day]]/Table1[[#This Row],[MDS Census]]</f>
        <v>9.243436099167511E-2</v>
      </c>
      <c r="R11714" s="3"/>
      <c r="S11714"/>
    </row>
    <row r="11715" spans="1:19" x14ac:dyDescent="0.2">
      <c r="A11715" t="s">
        <v>16244</v>
      </c>
      <c r="B11715" t="s">
        <v>7209</v>
      </c>
      <c r="C11715" t="s">
        <v>16570</v>
      </c>
      <c r="D11715" t="s">
        <v>17084</v>
      </c>
      <c r="E11715" s="3">
        <v>82.725274725274701</v>
      </c>
      <c r="F11715" s="3">
        <v>5.2747252747252702</v>
      </c>
      <c r="G11715" s="3">
        <v>0.214285714285714</v>
      </c>
      <c r="H11715" s="3">
        <v>0.45142857142857101</v>
      </c>
      <c r="I11715" s="3">
        <v>4.6236263736263696</v>
      </c>
      <c r="J11715" s="3">
        <v>0</v>
      </c>
      <c r="K11715" s="3">
        <v>14.0130769230769</v>
      </c>
      <c r="L11715" s="3">
        <f>Table1[[#This Row],[Hours Qualified Activities Professional]]+Table1[[#This Row],[Hours Other Activity Staff]]</f>
        <v>14.0130769230769</v>
      </c>
      <c r="M11715" s="3">
        <f>Table1[[#This Row],[Total Hours Activity Staff]]/Table1[[#This Row],[MDS Census]]</f>
        <v>0.16939293304994663</v>
      </c>
      <c r="N11715" s="3">
        <v>0</v>
      </c>
      <c r="O11715" s="3">
        <v>3.3010989010989</v>
      </c>
      <c r="P11715" s="3">
        <f>Table1[[#This Row],[Hours Qualified Social Worker]]+Table1[[#This Row],[Hours Other Social Work Staff]]</f>
        <v>3.3010989010989</v>
      </c>
      <c r="Q11715" s="3">
        <f>Table1[[#This Row],[Total Hours Social Work Staff Per Resident Per Day]]/Table1[[#This Row],[MDS Census]]</f>
        <v>3.9904357066950051E-2</v>
      </c>
      <c r="R11715" s="3"/>
      <c r="S11715"/>
    </row>
    <row r="11716" spans="1:19" x14ac:dyDescent="0.2">
      <c r="A11716" t="s">
        <v>16244</v>
      </c>
      <c r="B11716" t="s">
        <v>7209</v>
      </c>
      <c r="C11716" t="s">
        <v>16570</v>
      </c>
      <c r="D11716" t="s">
        <v>17085</v>
      </c>
      <c r="E11716" s="3">
        <v>107.637362637362</v>
      </c>
      <c r="F11716" s="3">
        <v>5.6263736263736197</v>
      </c>
      <c r="G11716" s="3">
        <v>0.528791208791208</v>
      </c>
      <c r="H11716" s="3">
        <v>0.23626373626373601</v>
      </c>
      <c r="I11716" s="3">
        <v>1.0989010989010899</v>
      </c>
      <c r="J11716" s="3">
        <v>0</v>
      </c>
      <c r="K11716" s="3">
        <v>12.153076923076901</v>
      </c>
      <c r="L11716" s="3">
        <f>Table1[[#This Row],[Hours Qualified Activities Professional]]+Table1[[#This Row],[Hours Other Activity Staff]]</f>
        <v>12.153076923076901</v>
      </c>
      <c r="M11716" s="3">
        <f>Table1[[#This Row],[Total Hours Activity Staff]]/Table1[[#This Row],[MDS Census]]</f>
        <v>0.11290760592138892</v>
      </c>
      <c r="N11716" s="3">
        <v>8.1585714285714204</v>
      </c>
      <c r="O11716" s="3">
        <v>2.6263736263736202</v>
      </c>
      <c r="P11716" s="3">
        <f>Table1[[#This Row],[Hours Qualified Social Worker]]+Table1[[#This Row],[Hours Other Social Work Staff]]</f>
        <v>10.784945054945041</v>
      </c>
      <c r="Q11716" s="3">
        <f>Table1[[#This Row],[Total Hours Social Work Staff Per Resident Per Day]]/Table1[[#This Row],[MDS Census]]</f>
        <v>0.1001970393057687</v>
      </c>
      <c r="R11716" s="3"/>
      <c r="S11716"/>
    </row>
    <row r="11717" spans="1:19" x14ac:dyDescent="0.2">
      <c r="A11717" t="s">
        <v>16244</v>
      </c>
      <c r="B11717" t="s">
        <v>7209</v>
      </c>
      <c r="C11717" t="s">
        <v>16570</v>
      </c>
      <c r="D11717" t="s">
        <v>17086</v>
      </c>
      <c r="E11717" s="3">
        <v>123.24175824175801</v>
      </c>
      <c r="F11717" s="3">
        <v>6.7472527472527402</v>
      </c>
      <c r="G11717" s="3">
        <v>2.7445054945054901</v>
      </c>
      <c r="H11717" s="3">
        <v>0.18681318681318601</v>
      </c>
      <c r="I11717" s="3">
        <v>5.5631868131868103</v>
      </c>
      <c r="J11717" s="3">
        <v>0</v>
      </c>
      <c r="K11717" s="3">
        <v>14.1483516483516</v>
      </c>
      <c r="L11717" s="3">
        <f>Table1[[#This Row],[Hours Qualified Activities Professional]]+Table1[[#This Row],[Hours Other Activity Staff]]</f>
        <v>14.1483516483516</v>
      </c>
      <c r="M11717" s="3">
        <f>Table1[[#This Row],[Total Hours Activity Staff]]/Table1[[#This Row],[MDS Census]]</f>
        <v>0.11480160499331235</v>
      </c>
      <c r="N11717" s="3">
        <v>0</v>
      </c>
      <c r="O11717" s="3">
        <v>10.6620879120879</v>
      </c>
      <c r="P11717" s="3">
        <f>Table1[[#This Row],[Hours Qualified Social Worker]]+Table1[[#This Row],[Hours Other Social Work Staff]]</f>
        <v>10.6620879120879</v>
      </c>
      <c r="Q11717" s="3">
        <f>Table1[[#This Row],[Total Hours Social Work Staff Per Resident Per Day]]/Table1[[#This Row],[MDS Census]]</f>
        <v>8.6513597860008978E-2</v>
      </c>
      <c r="R11717" s="3"/>
      <c r="S11717"/>
    </row>
    <row r="11718" spans="1:19" x14ac:dyDescent="0.2">
      <c r="A11718" t="s">
        <v>16244</v>
      </c>
      <c r="B11718" t="s">
        <v>17088</v>
      </c>
      <c r="C11718" t="s">
        <v>12758</v>
      </c>
      <c r="D11718" t="s">
        <v>17087</v>
      </c>
      <c r="E11718" s="3">
        <v>75.967032967032907</v>
      </c>
      <c r="F11718" s="3">
        <v>4.9230769230769198</v>
      </c>
      <c r="G11718" s="3">
        <v>0.19230769230769201</v>
      </c>
      <c r="H11718" s="3">
        <v>0.52747252747252704</v>
      </c>
      <c r="I11718" s="3">
        <v>2.59615384615384</v>
      </c>
      <c r="J11718" s="3">
        <v>0</v>
      </c>
      <c r="K11718" s="3">
        <v>17.8186813186813</v>
      </c>
      <c r="L11718" s="3">
        <f>Table1[[#This Row],[Hours Qualified Activities Professional]]+Table1[[#This Row],[Hours Other Activity Staff]]</f>
        <v>17.8186813186813</v>
      </c>
      <c r="M11718" s="3">
        <f>Table1[[#This Row],[Total Hours Activity Staff]]/Table1[[#This Row],[MDS Census]]</f>
        <v>0.23455807898162875</v>
      </c>
      <c r="N11718" s="3">
        <v>5.5467032967032903</v>
      </c>
      <c r="O11718" s="3">
        <v>0</v>
      </c>
      <c r="P11718" s="3">
        <f>Table1[[#This Row],[Hours Qualified Social Worker]]+Table1[[#This Row],[Hours Other Social Work Staff]]</f>
        <v>5.5467032967032903</v>
      </c>
      <c r="Q11718" s="3">
        <f>Table1[[#This Row],[Total Hours Social Work Staff Per Resident Per Day]]/Table1[[#This Row],[MDS Census]]</f>
        <v>7.3014610154780821E-2</v>
      </c>
      <c r="R11718" s="3"/>
      <c r="S11718"/>
    </row>
    <row r="11719" spans="1:19" x14ac:dyDescent="0.2">
      <c r="A11719" t="s">
        <v>16244</v>
      </c>
      <c r="B11719" t="s">
        <v>17090</v>
      </c>
      <c r="C11719" t="s">
        <v>9198</v>
      </c>
      <c r="D11719" t="s">
        <v>17089</v>
      </c>
      <c r="E11719" s="3">
        <v>97.428571428571402</v>
      </c>
      <c r="F11719" s="3">
        <v>8.1538461538461497</v>
      </c>
      <c r="G11719" s="3">
        <v>0</v>
      </c>
      <c r="H11719" s="3">
        <v>0</v>
      </c>
      <c r="I11719" s="3">
        <v>0</v>
      </c>
      <c r="J11719" s="3">
        <v>6.4631868131868098</v>
      </c>
      <c r="K11719" s="3">
        <v>21.5072527472527</v>
      </c>
      <c r="L11719" s="3">
        <f>Table1[[#This Row],[Hours Qualified Activities Professional]]+Table1[[#This Row],[Hours Other Activity Staff]]</f>
        <v>27.970439560439509</v>
      </c>
      <c r="M11719" s="3">
        <f>Table1[[#This Row],[Total Hours Activity Staff]]/Table1[[#This Row],[MDS Census]]</f>
        <v>0.28708662305436455</v>
      </c>
      <c r="N11719" s="3">
        <v>5.1648351648351598</v>
      </c>
      <c r="O11719" s="3">
        <v>4.8671428571428503</v>
      </c>
      <c r="P11719" s="3">
        <f>Table1[[#This Row],[Hours Qualified Social Worker]]+Table1[[#This Row],[Hours Other Social Work Staff]]</f>
        <v>10.031978021978009</v>
      </c>
      <c r="Q11719" s="3">
        <f>Table1[[#This Row],[Total Hours Social Work Staff Per Resident Per Day]]/Table1[[#This Row],[MDS Census]]</f>
        <v>0.10296751635461303</v>
      </c>
      <c r="R11719" s="3"/>
      <c r="S11719"/>
    </row>
    <row r="11720" spans="1:19" x14ac:dyDescent="0.2">
      <c r="A11720" t="s">
        <v>16244</v>
      </c>
      <c r="B11720" t="s">
        <v>9062</v>
      </c>
      <c r="C11720" t="s">
        <v>314</v>
      </c>
      <c r="D11720" t="s">
        <v>6003</v>
      </c>
      <c r="E11720" s="3">
        <v>50.923076923076898</v>
      </c>
      <c r="F11720" s="3">
        <v>38.114615384615298</v>
      </c>
      <c r="G11720" s="3">
        <v>3.8461538461538401E-2</v>
      </c>
      <c r="H11720" s="3">
        <v>0.33241758241758201</v>
      </c>
      <c r="I11720" s="3">
        <v>3.2967032967032899</v>
      </c>
      <c r="J11720" s="3">
        <v>4.8791208791208698</v>
      </c>
      <c r="K11720" s="3">
        <v>10.2547252747252</v>
      </c>
      <c r="L11720" s="3">
        <f>Table1[[#This Row],[Hours Qualified Activities Professional]]+Table1[[#This Row],[Hours Other Activity Staff]]</f>
        <v>15.133846153846068</v>
      </c>
      <c r="M11720" s="3">
        <f>Table1[[#This Row],[Total Hours Activity Staff]]/Table1[[#This Row],[MDS Census]]</f>
        <v>0.29719033232628245</v>
      </c>
      <c r="N11720" s="3">
        <v>11.208791208791199</v>
      </c>
      <c r="O11720" s="3">
        <v>5.3626373626373596</v>
      </c>
      <c r="P11720" s="3">
        <f>Table1[[#This Row],[Hours Qualified Social Worker]]+Table1[[#This Row],[Hours Other Social Work Staff]]</f>
        <v>16.571428571428559</v>
      </c>
      <c r="Q11720" s="3">
        <f>Table1[[#This Row],[Total Hours Social Work Staff Per Resident Per Day]]/Table1[[#This Row],[MDS Census]]</f>
        <v>0.32542080276219237</v>
      </c>
      <c r="R11720" s="3"/>
      <c r="S11720"/>
    </row>
    <row r="11721" spans="1:19" x14ac:dyDescent="0.2">
      <c r="A11721" t="s">
        <v>16244</v>
      </c>
      <c r="B11721" t="s">
        <v>17092</v>
      </c>
      <c r="C11721" t="s">
        <v>314</v>
      </c>
      <c r="D11721" t="s">
        <v>17091</v>
      </c>
      <c r="E11721" s="3">
        <v>166.505494505494</v>
      </c>
      <c r="F11721" s="3">
        <v>5.0989010989010897</v>
      </c>
      <c r="G11721" s="3">
        <v>0.78571428571428503</v>
      </c>
      <c r="H11721" s="3">
        <v>0.62274725274725196</v>
      </c>
      <c r="I11721" s="3">
        <v>4.6016483516483504</v>
      </c>
      <c r="J11721" s="3">
        <v>0</v>
      </c>
      <c r="K11721" s="3">
        <v>17.8162637362637</v>
      </c>
      <c r="L11721" s="3">
        <f>Table1[[#This Row],[Hours Qualified Activities Professional]]+Table1[[#This Row],[Hours Other Activity Staff]]</f>
        <v>17.8162637362637</v>
      </c>
      <c r="M11721" s="3">
        <f>Table1[[#This Row],[Total Hours Activity Staff]]/Table1[[#This Row],[MDS Census]]</f>
        <v>0.10700105596620919</v>
      </c>
      <c r="N11721" s="3">
        <v>15.771978021978001</v>
      </c>
      <c r="O11721" s="3">
        <v>0</v>
      </c>
      <c r="P11721" s="3">
        <f>Table1[[#This Row],[Hours Qualified Social Worker]]+Table1[[#This Row],[Hours Other Social Work Staff]]</f>
        <v>15.771978021978001</v>
      </c>
      <c r="Q11721" s="3">
        <f>Table1[[#This Row],[Total Hours Social Work Staff Per Resident Per Day]]/Table1[[#This Row],[MDS Census]]</f>
        <v>9.4723468848996989E-2</v>
      </c>
      <c r="R11721" s="3"/>
      <c r="S11721"/>
    </row>
    <row r="11722" spans="1:19" x14ac:dyDescent="0.2">
      <c r="A11722" t="s">
        <v>16244</v>
      </c>
      <c r="B11722" t="s">
        <v>17092</v>
      </c>
      <c r="C11722" t="s">
        <v>314</v>
      </c>
      <c r="D11722" t="s">
        <v>8139</v>
      </c>
      <c r="E11722" s="3">
        <v>94.098901098900996</v>
      </c>
      <c r="F11722" s="3">
        <v>5.5384615384615303</v>
      </c>
      <c r="G11722" s="3">
        <v>0.28571428571428498</v>
      </c>
      <c r="H11722" s="3">
        <v>0.37362637362637302</v>
      </c>
      <c r="I11722" s="3">
        <v>3.1236263736263701</v>
      </c>
      <c r="J11722" s="3">
        <v>0</v>
      </c>
      <c r="K11722" s="3">
        <v>9.0869230769230693</v>
      </c>
      <c r="L11722" s="3">
        <f>Table1[[#This Row],[Hours Qualified Activities Professional]]+Table1[[#This Row],[Hours Other Activity Staff]]</f>
        <v>9.0869230769230693</v>
      </c>
      <c r="M11722" s="3">
        <f>Table1[[#This Row],[Total Hours Activity Staff]]/Table1[[#This Row],[MDS Census]]</f>
        <v>9.6567791661800795E-2</v>
      </c>
      <c r="N11722" s="3">
        <v>5.5732967032967</v>
      </c>
      <c r="O11722" s="3">
        <v>0</v>
      </c>
      <c r="P11722" s="3">
        <f>Table1[[#This Row],[Hours Qualified Social Worker]]+Table1[[#This Row],[Hours Other Social Work Staff]]</f>
        <v>5.5732967032967</v>
      </c>
      <c r="Q11722" s="3">
        <f>Table1[[#This Row],[Total Hours Social Work Staff Per Resident Per Day]]/Table1[[#This Row],[MDS Census]]</f>
        <v>5.9228074273035183E-2</v>
      </c>
      <c r="R11722" s="3"/>
      <c r="S11722"/>
    </row>
    <row r="11723" spans="1:19" x14ac:dyDescent="0.2">
      <c r="A11723" t="s">
        <v>16244</v>
      </c>
      <c r="B11723" t="s">
        <v>17092</v>
      </c>
      <c r="C11723" t="s">
        <v>314</v>
      </c>
      <c r="D11723" t="s">
        <v>17093</v>
      </c>
      <c r="E11723" s="3">
        <v>43.109890109890102</v>
      </c>
      <c r="F11723" s="3">
        <v>27.226373626373601</v>
      </c>
      <c r="G11723" s="3">
        <v>0.18131868131868101</v>
      </c>
      <c r="H11723" s="3">
        <v>0.52197802197802101</v>
      </c>
      <c r="I11723" s="3">
        <v>0</v>
      </c>
      <c r="J11723" s="3">
        <v>6.8846153846153797</v>
      </c>
      <c r="K11723" s="3">
        <v>10.021978021978001</v>
      </c>
      <c r="L11723" s="3">
        <f>Table1[[#This Row],[Hours Qualified Activities Professional]]+Table1[[#This Row],[Hours Other Activity Staff]]</f>
        <v>16.90659340659338</v>
      </c>
      <c r="M11723" s="3">
        <f>Table1[[#This Row],[Total Hours Activity Staff]]/Table1[[#This Row],[MDS Census]]</f>
        <v>0.39217435635992809</v>
      </c>
      <c r="N11723" s="3">
        <v>0</v>
      </c>
      <c r="O11723" s="3">
        <v>3.3230769230769202</v>
      </c>
      <c r="P11723" s="3">
        <f>Table1[[#This Row],[Hours Qualified Social Worker]]+Table1[[#This Row],[Hours Other Social Work Staff]]</f>
        <v>3.3230769230769202</v>
      </c>
      <c r="Q11723" s="3">
        <f>Table1[[#This Row],[Total Hours Social Work Staff Per Resident Per Day]]/Table1[[#This Row],[MDS Census]]</f>
        <v>7.7083864389497783E-2</v>
      </c>
      <c r="R11723" s="3"/>
      <c r="S11723"/>
    </row>
    <row r="11724" spans="1:19" x14ac:dyDescent="0.2">
      <c r="A11724" t="s">
        <v>16244</v>
      </c>
      <c r="B11724" t="s">
        <v>17095</v>
      </c>
      <c r="C11724" t="s">
        <v>314</v>
      </c>
      <c r="D11724" t="s">
        <v>17094</v>
      </c>
      <c r="E11724" s="3">
        <v>162.47252747252699</v>
      </c>
      <c r="F11724" s="3">
        <v>5.8021978021978002</v>
      </c>
      <c r="G11724" s="3">
        <v>0.60439560439560402</v>
      </c>
      <c r="H11724" s="3">
        <v>0</v>
      </c>
      <c r="I11724" s="3">
        <v>5.6263736263736197</v>
      </c>
      <c r="J11724" s="3">
        <v>5.8021978021978002</v>
      </c>
      <c r="K11724" s="3">
        <v>13.464285714285699</v>
      </c>
      <c r="L11724" s="3">
        <f>Table1[[#This Row],[Hours Qualified Activities Professional]]+Table1[[#This Row],[Hours Other Activity Staff]]</f>
        <v>19.2664835164835</v>
      </c>
      <c r="M11724" s="3">
        <f>Table1[[#This Row],[Total Hours Activity Staff]]/Table1[[#This Row],[MDS Census]]</f>
        <v>0.11858302333446086</v>
      </c>
      <c r="N11724" s="3">
        <v>5.5384615384615303</v>
      </c>
      <c r="O11724" s="3">
        <v>5.9890109890109802</v>
      </c>
      <c r="P11724" s="3">
        <f>Table1[[#This Row],[Hours Qualified Social Worker]]+Table1[[#This Row],[Hours Other Social Work Staff]]</f>
        <v>11.527472527472511</v>
      </c>
      <c r="Q11724" s="3">
        <f>Table1[[#This Row],[Total Hours Social Work Staff Per Resident Per Day]]/Table1[[#This Row],[MDS Census]]</f>
        <v>7.095028745350028E-2</v>
      </c>
      <c r="R11724" s="3"/>
      <c r="S11724"/>
    </row>
    <row r="11725" spans="1:19" x14ac:dyDescent="0.2">
      <c r="A11725" t="s">
        <v>16244</v>
      </c>
      <c r="B11725" t="s">
        <v>17095</v>
      </c>
      <c r="C11725" t="s">
        <v>314</v>
      </c>
      <c r="D11725" t="s">
        <v>17096</v>
      </c>
      <c r="E11725" s="3">
        <v>35.736263736263702</v>
      </c>
      <c r="F11725" s="3">
        <v>6.9450549450549399</v>
      </c>
      <c r="G11725" s="3">
        <v>0</v>
      </c>
      <c r="H11725" s="3">
        <v>0</v>
      </c>
      <c r="I11725" s="3">
        <v>1.28362637362637</v>
      </c>
      <c r="J11725" s="3">
        <v>5.4505494505494498</v>
      </c>
      <c r="K11725" s="3">
        <v>5.4051648351648298</v>
      </c>
      <c r="L11725" s="3">
        <f>Table1[[#This Row],[Hours Qualified Activities Professional]]+Table1[[#This Row],[Hours Other Activity Staff]]</f>
        <v>10.85571428571428</v>
      </c>
      <c r="M11725" s="3">
        <f>Table1[[#This Row],[Total Hours Activity Staff]]/Table1[[#This Row],[MDS Census]]</f>
        <v>0.30377306273062743</v>
      </c>
      <c r="N11725" s="3">
        <v>0</v>
      </c>
      <c r="O11725" s="3">
        <v>6.6363736263736204</v>
      </c>
      <c r="P11725" s="3">
        <f>Table1[[#This Row],[Hours Qualified Social Worker]]+Table1[[#This Row],[Hours Other Social Work Staff]]</f>
        <v>6.6363736263736204</v>
      </c>
      <c r="Q11725" s="3">
        <f>Table1[[#This Row],[Total Hours Social Work Staff Per Resident Per Day]]/Table1[[#This Row],[MDS Census]]</f>
        <v>0.18570418204182043</v>
      </c>
      <c r="R11725" s="3"/>
      <c r="S11725"/>
    </row>
    <row r="11726" spans="1:19" x14ac:dyDescent="0.2">
      <c r="A11726" t="s">
        <v>16244</v>
      </c>
      <c r="B11726" t="s">
        <v>17098</v>
      </c>
      <c r="C11726" t="s">
        <v>314</v>
      </c>
      <c r="D11726" t="s">
        <v>17097</v>
      </c>
      <c r="E11726" s="3">
        <v>18.956043956043899</v>
      </c>
      <c r="F11726" s="3">
        <v>9.3186813186813104</v>
      </c>
      <c r="G11726" s="3">
        <v>0.39560439560439498</v>
      </c>
      <c r="H11726" s="3">
        <v>0.164835164835164</v>
      </c>
      <c r="I11726" s="3">
        <v>1.5879120879120801</v>
      </c>
      <c r="J11726" s="3">
        <v>0</v>
      </c>
      <c r="K11726" s="3">
        <v>0</v>
      </c>
      <c r="L11726" s="3">
        <f>Table1[[#This Row],[Hours Qualified Activities Professional]]+Table1[[#This Row],[Hours Other Activity Staff]]</f>
        <v>0</v>
      </c>
      <c r="M11726" s="3">
        <f>Table1[[#This Row],[Total Hours Activity Staff]]/Table1[[#This Row],[MDS Census]]</f>
        <v>0</v>
      </c>
      <c r="N11726" s="3">
        <v>5.3626373626373596</v>
      </c>
      <c r="O11726" s="3">
        <v>0</v>
      </c>
      <c r="P11726" s="3">
        <f>Table1[[#This Row],[Hours Qualified Social Worker]]+Table1[[#This Row],[Hours Other Social Work Staff]]</f>
        <v>5.3626373626373596</v>
      </c>
      <c r="Q11726" s="3">
        <f>Table1[[#This Row],[Total Hours Social Work Staff Per Resident Per Day]]/Table1[[#This Row],[MDS Census]]</f>
        <v>0.28289855072463838</v>
      </c>
      <c r="R11726" s="3"/>
      <c r="S11726"/>
    </row>
    <row r="11727" spans="1:19" x14ac:dyDescent="0.2">
      <c r="A11727" t="s">
        <v>16244</v>
      </c>
      <c r="B11727" t="s">
        <v>17098</v>
      </c>
      <c r="C11727" t="s">
        <v>314</v>
      </c>
      <c r="D11727" t="s">
        <v>17099</v>
      </c>
      <c r="E11727" s="3">
        <v>163.53846153846101</v>
      </c>
      <c r="F11727" s="3">
        <v>5.71428571428571</v>
      </c>
      <c r="G11727" s="3">
        <v>1.01648351648351</v>
      </c>
      <c r="H11727" s="3">
        <v>0.54021978021978001</v>
      </c>
      <c r="I11727" s="3">
        <v>5.0989010989010897</v>
      </c>
      <c r="J11727" s="3">
        <v>14.0906593406593</v>
      </c>
      <c r="K11727" s="3">
        <v>5.3434065934065904</v>
      </c>
      <c r="L11727" s="3">
        <f>Table1[[#This Row],[Hours Qualified Activities Professional]]+Table1[[#This Row],[Hours Other Activity Staff]]</f>
        <v>19.434065934065892</v>
      </c>
      <c r="M11727" s="3">
        <f>Table1[[#This Row],[Total Hours Activity Staff]]/Table1[[#This Row],[MDS Census]]</f>
        <v>0.11883483402768458</v>
      </c>
      <c r="N11727" s="3">
        <v>10.8131868131868</v>
      </c>
      <c r="O11727" s="3">
        <v>0</v>
      </c>
      <c r="P11727" s="3">
        <f>Table1[[#This Row],[Hours Qualified Social Worker]]+Table1[[#This Row],[Hours Other Social Work Staff]]</f>
        <v>10.8131868131868</v>
      </c>
      <c r="Q11727" s="3">
        <f>Table1[[#This Row],[Total Hours Social Work Staff Per Resident Per Day]]/Table1[[#This Row],[MDS Census]]</f>
        <v>6.6120145141782147E-2</v>
      </c>
      <c r="R11727" s="3"/>
      <c r="S11727"/>
    </row>
    <row r="11728" spans="1:19" x14ac:dyDescent="0.2">
      <c r="A11728" t="s">
        <v>16244</v>
      </c>
      <c r="B11728" t="s">
        <v>17101</v>
      </c>
      <c r="C11728" t="s">
        <v>16511</v>
      </c>
      <c r="D11728" t="s">
        <v>17100</v>
      </c>
      <c r="E11728" s="3">
        <v>68.3186813186813</v>
      </c>
      <c r="F11728" s="3">
        <v>5.1868131868131799</v>
      </c>
      <c r="G11728" s="3">
        <v>0.52472527472527397</v>
      </c>
      <c r="H11728" s="3">
        <v>0</v>
      </c>
      <c r="I11728" s="3">
        <v>0</v>
      </c>
      <c r="J11728" s="3">
        <v>5.6181318681318597</v>
      </c>
      <c r="K11728" s="3">
        <v>20.307692307692299</v>
      </c>
      <c r="L11728" s="3">
        <f>Table1[[#This Row],[Hours Qualified Activities Professional]]+Table1[[#This Row],[Hours Other Activity Staff]]</f>
        <v>25.925824175824161</v>
      </c>
      <c r="M11728" s="3">
        <f>Table1[[#This Row],[Total Hours Activity Staff]]/Table1[[#This Row],[MDS Census]]</f>
        <v>0.37948367379765147</v>
      </c>
      <c r="N11728" s="3">
        <v>4.8351648351648304</v>
      </c>
      <c r="O11728" s="3">
        <v>0</v>
      </c>
      <c r="P11728" s="3">
        <f>Table1[[#This Row],[Hours Qualified Social Worker]]+Table1[[#This Row],[Hours Other Social Work Staff]]</f>
        <v>4.8351648351648304</v>
      </c>
      <c r="Q11728" s="3">
        <f>Table1[[#This Row],[Total Hours Social Work Staff Per Resident Per Day]]/Table1[[#This Row],[MDS Census]]</f>
        <v>7.0773685057101451E-2</v>
      </c>
      <c r="R11728" s="3"/>
      <c r="S11728"/>
    </row>
    <row r="11729" spans="1:19" x14ac:dyDescent="0.2">
      <c r="A11729" t="s">
        <v>16244</v>
      </c>
      <c r="B11729" t="s">
        <v>17101</v>
      </c>
      <c r="C11729" t="s">
        <v>16511</v>
      </c>
      <c r="D11729" t="s">
        <v>17102</v>
      </c>
      <c r="E11729" s="3">
        <v>45.802197802197803</v>
      </c>
      <c r="F11729" s="3">
        <v>5.5384615384615303</v>
      </c>
      <c r="G11729" s="3">
        <v>0.96703296703296704</v>
      </c>
      <c r="H11729" s="3">
        <v>0</v>
      </c>
      <c r="I11729" s="3">
        <v>0</v>
      </c>
      <c r="J11729" s="3">
        <v>1.8598901098901</v>
      </c>
      <c r="K11729" s="3">
        <v>0</v>
      </c>
      <c r="L11729" s="3">
        <f>Table1[[#This Row],[Hours Qualified Activities Professional]]+Table1[[#This Row],[Hours Other Activity Staff]]</f>
        <v>1.8598901098901</v>
      </c>
      <c r="M11729" s="3">
        <f>Table1[[#This Row],[Total Hours Activity Staff]]/Table1[[#This Row],[MDS Census]]</f>
        <v>4.0607005758157171E-2</v>
      </c>
      <c r="N11729" s="3">
        <v>5.9780219780219701</v>
      </c>
      <c r="O11729" s="3">
        <v>21.1428571428571</v>
      </c>
      <c r="P11729" s="3">
        <f>Table1[[#This Row],[Hours Qualified Social Worker]]+Table1[[#This Row],[Hours Other Social Work Staff]]</f>
        <v>27.120879120879071</v>
      </c>
      <c r="Q11729" s="3">
        <f>Table1[[#This Row],[Total Hours Social Work Staff Per Resident Per Day]]/Table1[[#This Row],[MDS Census]]</f>
        <v>0.59213051823416396</v>
      </c>
      <c r="R11729" s="3"/>
      <c r="S11729"/>
    </row>
    <row r="11730" spans="1:19" x14ac:dyDescent="0.2">
      <c r="A11730" t="s">
        <v>16244</v>
      </c>
      <c r="B11730" t="s">
        <v>17104</v>
      </c>
      <c r="C11730" t="s">
        <v>16286</v>
      </c>
      <c r="D11730" t="s">
        <v>17103</v>
      </c>
      <c r="E11730" s="3">
        <v>136.692307692307</v>
      </c>
      <c r="F11730" s="3">
        <v>8.96703296703296</v>
      </c>
      <c r="G11730" s="3">
        <v>0.34615384615384598</v>
      </c>
      <c r="H11730" s="3">
        <v>0.62637362637362604</v>
      </c>
      <c r="I11730" s="3">
        <v>5.4476923076923001</v>
      </c>
      <c r="J11730" s="3">
        <v>0</v>
      </c>
      <c r="K11730" s="3">
        <v>15.406153846153799</v>
      </c>
      <c r="L11730" s="3">
        <f>Table1[[#This Row],[Hours Qualified Activities Professional]]+Table1[[#This Row],[Hours Other Activity Staff]]</f>
        <v>15.406153846153799</v>
      </c>
      <c r="M11730" s="3">
        <f>Table1[[#This Row],[Total Hours Activity Staff]]/Table1[[#This Row],[MDS Census]]</f>
        <v>0.11270680922903793</v>
      </c>
      <c r="N11730" s="3">
        <v>10.857142857142801</v>
      </c>
      <c r="O11730" s="3">
        <v>5.3965934065934</v>
      </c>
      <c r="P11730" s="3">
        <f>Table1[[#This Row],[Hours Qualified Social Worker]]+Table1[[#This Row],[Hours Other Social Work Staff]]</f>
        <v>16.253736263736201</v>
      </c>
      <c r="Q11730" s="3">
        <f>Table1[[#This Row],[Total Hours Social Work Staff Per Resident Per Day]]/Table1[[#This Row],[MDS Census]]</f>
        <v>0.11890746844601671</v>
      </c>
      <c r="R11730" s="3"/>
      <c r="S11730"/>
    </row>
    <row r="11731" spans="1:19" x14ac:dyDescent="0.2">
      <c r="A11731" t="s">
        <v>16244</v>
      </c>
      <c r="B11731" t="s">
        <v>17106</v>
      </c>
      <c r="C11731" t="s">
        <v>5121</v>
      </c>
      <c r="D11731" t="s">
        <v>17105</v>
      </c>
      <c r="E11731" s="3">
        <v>183.043956043956</v>
      </c>
      <c r="F11731" s="3">
        <v>9.9780219780219692</v>
      </c>
      <c r="G11731" s="3">
        <v>0.28571428571428498</v>
      </c>
      <c r="H11731" s="3">
        <v>1.0219780219780199</v>
      </c>
      <c r="I11731" s="3">
        <v>5.5948351648351604</v>
      </c>
      <c r="J11731" s="3">
        <v>2.5181318681318601</v>
      </c>
      <c r="K11731" s="3">
        <v>14.5446153846153</v>
      </c>
      <c r="L11731" s="3">
        <f>Table1[[#This Row],[Hours Qualified Activities Professional]]+Table1[[#This Row],[Hours Other Activity Staff]]</f>
        <v>17.062747252747158</v>
      </c>
      <c r="M11731" s="3">
        <f>Table1[[#This Row],[Total Hours Activity Staff]]/Table1[[#This Row],[MDS Census]]</f>
        <v>9.3216665666085829E-2</v>
      </c>
      <c r="N11731" s="3">
        <v>5.0989010989010897</v>
      </c>
      <c r="O11731" s="3">
        <v>4.96131868131868</v>
      </c>
      <c r="P11731" s="3">
        <f>Table1[[#This Row],[Hours Qualified Social Worker]]+Table1[[#This Row],[Hours Other Social Work Staff]]</f>
        <v>10.06021978021977</v>
      </c>
      <c r="Q11731" s="3">
        <f>Table1[[#This Row],[Total Hours Social Work Staff Per Resident Per Day]]/Table1[[#This Row],[MDS Census]]</f>
        <v>5.4960677192771763E-2</v>
      </c>
      <c r="R11731" s="3"/>
      <c r="S11731"/>
    </row>
    <row r="11732" spans="1:19" x14ac:dyDescent="0.2">
      <c r="A11732" t="s">
        <v>16244</v>
      </c>
      <c r="B11732" t="s">
        <v>17106</v>
      </c>
      <c r="C11732" t="s">
        <v>5121</v>
      </c>
      <c r="D11732" t="s">
        <v>17107</v>
      </c>
      <c r="E11732" s="3">
        <v>116.736263736263</v>
      </c>
      <c r="F11732" s="3">
        <v>16.087912087911999</v>
      </c>
      <c r="G11732" s="3">
        <v>6.15384615384615E-2</v>
      </c>
      <c r="H11732" s="3">
        <v>0</v>
      </c>
      <c r="I11732" s="3">
        <v>0</v>
      </c>
      <c r="J11732" s="3">
        <v>5.71428571428571</v>
      </c>
      <c r="K11732" s="3">
        <v>14.0631868131868</v>
      </c>
      <c r="L11732" s="3">
        <f>Table1[[#This Row],[Hours Qualified Activities Professional]]+Table1[[#This Row],[Hours Other Activity Staff]]</f>
        <v>19.777472527472511</v>
      </c>
      <c r="M11732" s="3">
        <f>Table1[[#This Row],[Total Hours Activity Staff]]/Table1[[#This Row],[MDS Census]]</f>
        <v>0.16942012614139226</v>
      </c>
      <c r="N11732" s="3">
        <v>7.8241758241758204</v>
      </c>
      <c r="O11732" s="3">
        <v>1.4285714285714199</v>
      </c>
      <c r="P11732" s="3">
        <f>Table1[[#This Row],[Hours Qualified Social Worker]]+Table1[[#This Row],[Hours Other Social Work Staff]]</f>
        <v>9.2527472527472412</v>
      </c>
      <c r="Q11732" s="3">
        <f>Table1[[#This Row],[Total Hours Social Work Staff Per Resident Per Day]]/Table1[[#This Row],[MDS Census]]</f>
        <v>7.9261978725407536E-2</v>
      </c>
      <c r="R11732" s="3"/>
      <c r="S11732"/>
    </row>
    <row r="11733" spans="1:19" x14ac:dyDescent="0.2">
      <c r="A11733" t="s">
        <v>16244</v>
      </c>
      <c r="B11733" t="s">
        <v>430</v>
      </c>
      <c r="C11733" t="s">
        <v>9423</v>
      </c>
      <c r="D11733" t="s">
        <v>10473</v>
      </c>
      <c r="E11733" s="3">
        <v>224.318681318681</v>
      </c>
      <c r="F11733" s="3">
        <v>10.021978021978001</v>
      </c>
      <c r="G11733" s="3">
        <v>0</v>
      </c>
      <c r="H11733" s="3">
        <v>0.99725274725274704</v>
      </c>
      <c r="I11733" s="3">
        <v>0</v>
      </c>
      <c r="J11733" s="3">
        <v>46.514065934065897</v>
      </c>
      <c r="K11733" s="3">
        <v>4.5604395604395602</v>
      </c>
      <c r="L11733" s="3">
        <f>Table1[[#This Row],[Hours Qualified Activities Professional]]+Table1[[#This Row],[Hours Other Activity Staff]]</f>
        <v>51.074505494505459</v>
      </c>
      <c r="M11733" s="3">
        <f>Table1[[#This Row],[Total Hours Activity Staff]]/Table1[[#This Row],[MDS Census]]</f>
        <v>0.22768725811982576</v>
      </c>
      <c r="N11733" s="3">
        <v>25.0851648351648</v>
      </c>
      <c r="O11733" s="3">
        <v>0</v>
      </c>
      <c r="P11733" s="3">
        <f>Table1[[#This Row],[Hours Qualified Social Worker]]+Table1[[#This Row],[Hours Other Social Work Staff]]</f>
        <v>25.0851648351648</v>
      </c>
      <c r="Q11733" s="3">
        <f>Table1[[#This Row],[Total Hours Social Work Staff Per Resident Per Day]]/Table1[[#This Row],[MDS Census]]</f>
        <v>0.11182824670553079</v>
      </c>
      <c r="R11733" s="3"/>
      <c r="S11733"/>
    </row>
    <row r="11734" spans="1:19" x14ac:dyDescent="0.2">
      <c r="A11734" t="s">
        <v>16244</v>
      </c>
      <c r="B11734" t="s">
        <v>430</v>
      </c>
      <c r="C11734" t="s">
        <v>9423</v>
      </c>
      <c r="D11734" t="s">
        <v>17108</v>
      </c>
      <c r="E11734" s="3">
        <v>128.24175824175799</v>
      </c>
      <c r="F11734" s="3">
        <v>9.6263736263736206</v>
      </c>
      <c r="G11734" s="3">
        <v>0.29670329670329598</v>
      </c>
      <c r="H11734" s="3">
        <v>0.68131868131868101</v>
      </c>
      <c r="I11734" s="3">
        <v>4.6413186813186798</v>
      </c>
      <c r="J11734" s="3">
        <v>0</v>
      </c>
      <c r="K11734" s="3">
        <v>24.171758241758202</v>
      </c>
      <c r="L11734" s="3">
        <f>Table1[[#This Row],[Hours Qualified Activities Professional]]+Table1[[#This Row],[Hours Other Activity Staff]]</f>
        <v>24.171758241758202</v>
      </c>
      <c r="M11734" s="3">
        <f>Table1[[#This Row],[Total Hours Activity Staff]]/Table1[[#This Row],[MDS Census]]</f>
        <v>0.18848586118251934</v>
      </c>
      <c r="N11734" s="3">
        <v>0</v>
      </c>
      <c r="O11734" s="3">
        <v>10.665824175824101</v>
      </c>
      <c r="P11734" s="3">
        <f>Table1[[#This Row],[Hours Qualified Social Worker]]+Table1[[#This Row],[Hours Other Social Work Staff]]</f>
        <v>10.665824175824101</v>
      </c>
      <c r="Q11734" s="3">
        <f>Table1[[#This Row],[Total Hours Social Work Staff Per Resident Per Day]]/Table1[[#This Row],[MDS Census]]</f>
        <v>8.3169665809768215E-2</v>
      </c>
      <c r="R11734" s="3"/>
      <c r="S11734"/>
    </row>
    <row r="11735" spans="1:19" x14ac:dyDescent="0.2">
      <c r="A11735" t="s">
        <v>16244</v>
      </c>
      <c r="B11735" t="s">
        <v>430</v>
      </c>
      <c r="C11735" t="s">
        <v>9423</v>
      </c>
      <c r="D11735" t="s">
        <v>17109</v>
      </c>
      <c r="E11735" s="3">
        <v>148.131868131868</v>
      </c>
      <c r="F11735" s="3">
        <v>5.1868131868131799</v>
      </c>
      <c r="G11735" s="3">
        <v>0.39285714285714202</v>
      </c>
      <c r="H11735" s="3">
        <v>0.74945054945054901</v>
      </c>
      <c r="I11735" s="3">
        <v>0</v>
      </c>
      <c r="J11735" s="3">
        <v>5.0351648351648297</v>
      </c>
      <c r="K11735" s="3">
        <v>18.7006593406593</v>
      </c>
      <c r="L11735" s="3">
        <f>Table1[[#This Row],[Hours Qualified Activities Professional]]+Table1[[#This Row],[Hours Other Activity Staff]]</f>
        <v>23.735824175824128</v>
      </c>
      <c r="M11735" s="3">
        <f>Table1[[#This Row],[Total Hours Activity Staff]]/Table1[[#This Row],[MDS Census]]</f>
        <v>0.16023442136498497</v>
      </c>
      <c r="N11735" s="3">
        <v>5.5384615384615303</v>
      </c>
      <c r="O11735" s="3">
        <v>5.2897802197802104</v>
      </c>
      <c r="P11735" s="3">
        <f>Table1[[#This Row],[Hours Qualified Social Worker]]+Table1[[#This Row],[Hours Other Social Work Staff]]</f>
        <v>10.828241758241742</v>
      </c>
      <c r="Q11735" s="3">
        <f>Table1[[#This Row],[Total Hours Social Work Staff Per Resident Per Day]]/Table1[[#This Row],[MDS Census]]</f>
        <v>7.3098664688427253E-2</v>
      </c>
      <c r="R11735" s="3"/>
      <c r="S11735"/>
    </row>
    <row r="11736" spans="1:19" x14ac:dyDescent="0.2">
      <c r="A11736" t="s">
        <v>16244</v>
      </c>
      <c r="B11736" t="s">
        <v>430</v>
      </c>
      <c r="C11736" t="s">
        <v>9423</v>
      </c>
      <c r="D11736" t="s">
        <v>17110</v>
      </c>
      <c r="E11736" s="3">
        <v>131.142857142857</v>
      </c>
      <c r="F11736" s="3">
        <v>4.8351648351648304</v>
      </c>
      <c r="G11736" s="3">
        <v>0.24868131868131799</v>
      </c>
      <c r="H11736" s="3">
        <v>0.68131868131868101</v>
      </c>
      <c r="I11736" s="3">
        <v>3.3118681318681298</v>
      </c>
      <c r="J11736" s="3">
        <v>0</v>
      </c>
      <c r="K11736" s="3">
        <v>27.5535164835164</v>
      </c>
      <c r="L11736" s="3">
        <f>Table1[[#This Row],[Hours Qualified Activities Professional]]+Table1[[#This Row],[Hours Other Activity Staff]]</f>
        <v>27.5535164835164</v>
      </c>
      <c r="M11736" s="3">
        <f>Table1[[#This Row],[Total Hours Activity Staff]]/Table1[[#This Row],[MDS Census]]</f>
        <v>0.21010306686777236</v>
      </c>
      <c r="N11736" s="3">
        <v>0</v>
      </c>
      <c r="O11736" s="3">
        <v>10.744395604395599</v>
      </c>
      <c r="P11736" s="3">
        <f>Table1[[#This Row],[Hours Qualified Social Worker]]+Table1[[#This Row],[Hours Other Social Work Staff]]</f>
        <v>10.744395604395599</v>
      </c>
      <c r="Q11736" s="3">
        <f>Table1[[#This Row],[Total Hours Social Work Staff Per Resident Per Day]]/Table1[[#This Row],[MDS Census]]</f>
        <v>8.1928942517177861E-2</v>
      </c>
      <c r="R11736" s="3"/>
      <c r="S11736"/>
    </row>
    <row r="11737" spans="1:19" x14ac:dyDescent="0.2">
      <c r="A11737" t="s">
        <v>16244</v>
      </c>
      <c r="B11737" t="s">
        <v>430</v>
      </c>
      <c r="C11737" t="s">
        <v>9423</v>
      </c>
      <c r="D11737" t="s">
        <v>17111</v>
      </c>
      <c r="E11737" s="3">
        <v>81.593406593406499</v>
      </c>
      <c r="F11737" s="3">
        <v>5.4505494505494498</v>
      </c>
      <c r="G11737" s="3">
        <v>2.41758241758241E-2</v>
      </c>
      <c r="H11737" s="3">
        <v>0.59780219780219701</v>
      </c>
      <c r="I11737" s="3">
        <v>2.2219780219780199</v>
      </c>
      <c r="J11737" s="3">
        <v>0</v>
      </c>
      <c r="K11737" s="3">
        <v>15.4038461538461</v>
      </c>
      <c r="L11737" s="3">
        <f>Table1[[#This Row],[Hours Qualified Activities Professional]]+Table1[[#This Row],[Hours Other Activity Staff]]</f>
        <v>15.4038461538461</v>
      </c>
      <c r="M11737" s="3">
        <f>Table1[[#This Row],[Total Hours Activity Staff]]/Table1[[#This Row],[MDS Census]]</f>
        <v>0.18878787878787834</v>
      </c>
      <c r="N11737" s="3">
        <v>8.9972527472527393</v>
      </c>
      <c r="O11737" s="3">
        <v>14.6054945054945</v>
      </c>
      <c r="P11737" s="3">
        <f>Table1[[#This Row],[Hours Qualified Social Worker]]+Table1[[#This Row],[Hours Other Social Work Staff]]</f>
        <v>23.602747252747239</v>
      </c>
      <c r="Q11737" s="3">
        <f>Table1[[#This Row],[Total Hours Social Work Staff Per Resident Per Day]]/Table1[[#This Row],[MDS Census]]</f>
        <v>0.28927272727272746</v>
      </c>
      <c r="R11737" s="3"/>
      <c r="S11737"/>
    </row>
    <row r="11738" spans="1:19" x14ac:dyDescent="0.2">
      <c r="A11738" t="s">
        <v>16244</v>
      </c>
      <c r="B11738" t="s">
        <v>430</v>
      </c>
      <c r="C11738" t="s">
        <v>9423</v>
      </c>
      <c r="D11738" t="s">
        <v>17112</v>
      </c>
      <c r="E11738" s="3">
        <v>43.384615384615302</v>
      </c>
      <c r="F11738" s="3">
        <v>5.4505494505494498</v>
      </c>
      <c r="G11738" s="3">
        <v>1.19780219780219</v>
      </c>
      <c r="H11738" s="3">
        <v>0.59890109890109799</v>
      </c>
      <c r="I11738" s="3">
        <v>1.04395604395604</v>
      </c>
      <c r="J11738" s="3">
        <v>5.2747252747252702</v>
      </c>
      <c r="K11738" s="3">
        <v>8.6510989010988997</v>
      </c>
      <c r="L11738" s="3">
        <f>Table1[[#This Row],[Hours Qualified Activities Professional]]+Table1[[#This Row],[Hours Other Activity Staff]]</f>
        <v>13.92582417582417</v>
      </c>
      <c r="M11738" s="3">
        <f>Table1[[#This Row],[Total Hours Activity Staff]]/Table1[[#This Row],[MDS Census]]</f>
        <v>0.32098530901722439</v>
      </c>
      <c r="N11738" s="3">
        <v>5.5384615384615303</v>
      </c>
      <c r="O11738" s="3">
        <v>0</v>
      </c>
      <c r="P11738" s="3">
        <f>Table1[[#This Row],[Hours Qualified Social Worker]]+Table1[[#This Row],[Hours Other Social Work Staff]]</f>
        <v>5.5384615384615303</v>
      </c>
      <c r="Q11738" s="3">
        <f>Table1[[#This Row],[Total Hours Social Work Staff Per Resident Per Day]]/Table1[[#This Row],[MDS Census]]</f>
        <v>0.12765957446808515</v>
      </c>
      <c r="R11738" s="3"/>
      <c r="S11738"/>
    </row>
    <row r="11739" spans="1:19" x14ac:dyDescent="0.2">
      <c r="A11739" t="s">
        <v>16244</v>
      </c>
      <c r="B11739" t="s">
        <v>430</v>
      </c>
      <c r="C11739" t="s">
        <v>9423</v>
      </c>
      <c r="D11739" t="s">
        <v>17113</v>
      </c>
      <c r="E11739" s="3">
        <v>58.285714285714199</v>
      </c>
      <c r="F11739" s="3">
        <v>5.8021978021978002</v>
      </c>
      <c r="G11739" s="3">
        <v>0</v>
      </c>
      <c r="H11739" s="3">
        <v>0</v>
      </c>
      <c r="I11739" s="3">
        <v>0</v>
      </c>
      <c r="J11739" s="3">
        <v>0</v>
      </c>
      <c r="K11739" s="3">
        <v>10.535714285714199</v>
      </c>
      <c r="L11739" s="3">
        <f>Table1[[#This Row],[Hours Qualified Activities Professional]]+Table1[[#This Row],[Hours Other Activity Staff]]</f>
        <v>10.535714285714199</v>
      </c>
      <c r="M11739" s="3">
        <f>Table1[[#This Row],[Total Hours Activity Staff]]/Table1[[#This Row],[MDS Census]]</f>
        <v>0.1807598039215674</v>
      </c>
      <c r="N11739" s="3">
        <v>5.6087912087912004</v>
      </c>
      <c r="O11739" s="3">
        <v>0</v>
      </c>
      <c r="P11739" s="3">
        <f>Table1[[#This Row],[Hours Qualified Social Worker]]+Table1[[#This Row],[Hours Other Social Work Staff]]</f>
        <v>5.6087912087912004</v>
      </c>
      <c r="Q11739" s="3">
        <f>Table1[[#This Row],[Total Hours Social Work Staff Per Resident Per Day]]/Table1[[#This Row],[MDS Census]]</f>
        <v>9.6229260935143293E-2</v>
      </c>
      <c r="R11739" s="3"/>
      <c r="S11739"/>
    </row>
    <row r="11740" spans="1:19" x14ac:dyDescent="0.2">
      <c r="A11740" t="s">
        <v>16244</v>
      </c>
      <c r="B11740" t="s">
        <v>430</v>
      </c>
      <c r="C11740" t="s">
        <v>9423</v>
      </c>
      <c r="D11740" t="s">
        <v>17114</v>
      </c>
      <c r="E11740" s="3">
        <v>340.48351648351598</v>
      </c>
      <c r="F11740" s="3">
        <v>0</v>
      </c>
      <c r="G11740" s="3">
        <v>2.6472527472527401</v>
      </c>
      <c r="H11740" s="3">
        <v>7.5824175824175803</v>
      </c>
      <c r="I11740" s="3">
        <v>11.4923076923076</v>
      </c>
      <c r="J11740" s="3">
        <v>5.1802197802197796</v>
      </c>
      <c r="K11740" s="3">
        <v>10.210989010989</v>
      </c>
      <c r="L11740" s="3">
        <f>Table1[[#This Row],[Hours Qualified Activities Professional]]+Table1[[#This Row],[Hours Other Activity Staff]]</f>
        <v>15.391208791208779</v>
      </c>
      <c r="M11740" s="3">
        <f>Table1[[#This Row],[Total Hours Activity Staff]]/Table1[[#This Row],[MDS Census]]</f>
        <v>4.5203976245804314E-2</v>
      </c>
      <c r="N11740" s="3">
        <v>0</v>
      </c>
      <c r="O11740" s="3">
        <v>0</v>
      </c>
      <c r="P11740" s="3">
        <f>Table1[[#This Row],[Hours Qualified Social Worker]]+Table1[[#This Row],[Hours Other Social Work Staff]]</f>
        <v>0</v>
      </c>
      <c r="Q11740" s="3">
        <f>Table1[[#This Row],[Total Hours Social Work Staff Per Resident Per Day]]/Table1[[#This Row],[MDS Census]]</f>
        <v>0</v>
      </c>
      <c r="R11740" s="3"/>
      <c r="S11740"/>
    </row>
    <row r="11741" spans="1:19" x14ac:dyDescent="0.2">
      <c r="A11741" t="s">
        <v>16244</v>
      </c>
      <c r="B11741" t="s">
        <v>430</v>
      </c>
      <c r="C11741" t="s">
        <v>9423</v>
      </c>
      <c r="D11741" t="s">
        <v>17115</v>
      </c>
      <c r="E11741" s="3">
        <v>128.97802197802099</v>
      </c>
      <c r="F11741" s="3">
        <v>4.9010989010988997</v>
      </c>
      <c r="G11741" s="3">
        <v>0</v>
      </c>
      <c r="H11741" s="3">
        <v>0</v>
      </c>
      <c r="I11741" s="3">
        <v>5.2087912087912001</v>
      </c>
      <c r="J11741" s="3">
        <v>0</v>
      </c>
      <c r="K11741" s="3">
        <v>29.032967032967001</v>
      </c>
      <c r="L11741" s="3">
        <f>Table1[[#This Row],[Hours Qualified Activities Professional]]+Table1[[#This Row],[Hours Other Activity Staff]]</f>
        <v>29.032967032967001</v>
      </c>
      <c r="M11741" s="3">
        <f>Table1[[#This Row],[Total Hours Activity Staff]]/Table1[[#This Row],[MDS Census]]</f>
        <v>0.22510011076084327</v>
      </c>
      <c r="N11741" s="3">
        <v>5.6263736263736197</v>
      </c>
      <c r="O11741" s="3">
        <v>7.87307692307692</v>
      </c>
      <c r="P11741" s="3">
        <f>Table1[[#This Row],[Hours Qualified Social Worker]]+Table1[[#This Row],[Hours Other Social Work Staff]]</f>
        <v>13.49945054945054</v>
      </c>
      <c r="Q11741" s="3">
        <f>Table1[[#This Row],[Total Hours Social Work Staff Per Resident Per Day]]/Table1[[#This Row],[MDS Census]]</f>
        <v>0.10466473545199016</v>
      </c>
      <c r="R11741" s="3"/>
      <c r="S11741"/>
    </row>
    <row r="11742" spans="1:19" x14ac:dyDescent="0.2">
      <c r="A11742" t="s">
        <v>16244</v>
      </c>
      <c r="B11742" t="s">
        <v>430</v>
      </c>
      <c r="C11742" t="s">
        <v>9423</v>
      </c>
      <c r="D11742" t="s">
        <v>17116</v>
      </c>
      <c r="E11742" s="3">
        <v>97.527472527472497</v>
      </c>
      <c r="F11742" s="3">
        <v>5.4780219780219701</v>
      </c>
      <c r="G11742" s="3">
        <v>0.51648351648351598</v>
      </c>
      <c r="H11742" s="3">
        <v>0</v>
      </c>
      <c r="I11742" s="3">
        <v>6.7868131868131796</v>
      </c>
      <c r="J11742" s="3">
        <v>5.1923076923076898</v>
      </c>
      <c r="K11742" s="3">
        <v>5.5382417582417496</v>
      </c>
      <c r="L11742" s="3">
        <f>Table1[[#This Row],[Hours Qualified Activities Professional]]+Table1[[#This Row],[Hours Other Activity Staff]]</f>
        <v>10.730549450549439</v>
      </c>
      <c r="M11742" s="3">
        <f>Table1[[#This Row],[Total Hours Activity Staff]]/Table1[[#This Row],[MDS Census]]</f>
        <v>0.11002591549295766</v>
      </c>
      <c r="N11742" s="3">
        <v>3.1318681318681301</v>
      </c>
      <c r="O11742" s="3">
        <v>5.5192307692307603</v>
      </c>
      <c r="P11742" s="3">
        <f>Table1[[#This Row],[Hours Qualified Social Worker]]+Table1[[#This Row],[Hours Other Social Work Staff]]</f>
        <v>8.6510989010988908</v>
      </c>
      <c r="Q11742" s="3">
        <f>Table1[[#This Row],[Total Hours Social Work Staff Per Resident Per Day]]/Table1[[#This Row],[MDS Census]]</f>
        <v>8.8704225352112601E-2</v>
      </c>
      <c r="R11742" s="3"/>
      <c r="S11742"/>
    </row>
    <row r="11743" spans="1:19" x14ac:dyDescent="0.2">
      <c r="A11743" t="s">
        <v>16244</v>
      </c>
      <c r="B11743" t="s">
        <v>17118</v>
      </c>
      <c r="C11743" t="s">
        <v>4627</v>
      </c>
      <c r="D11743" t="s">
        <v>17117</v>
      </c>
      <c r="E11743" s="3">
        <v>163.681318681318</v>
      </c>
      <c r="F11743" s="3">
        <v>5.0274725274725203</v>
      </c>
      <c r="G11743" s="3">
        <v>0</v>
      </c>
      <c r="H11743" s="3">
        <v>0</v>
      </c>
      <c r="I11743" s="3">
        <v>4.21703296703296</v>
      </c>
      <c r="J11743" s="3">
        <v>4.4890109890109802</v>
      </c>
      <c r="K11743" s="3">
        <v>36.917582417582402</v>
      </c>
      <c r="L11743" s="3">
        <f>Table1[[#This Row],[Hours Qualified Activities Professional]]+Table1[[#This Row],[Hours Other Activity Staff]]</f>
        <v>41.40659340659338</v>
      </c>
      <c r="M11743" s="3">
        <f>Table1[[#This Row],[Total Hours Activity Staff]]/Table1[[#This Row],[MDS Census]]</f>
        <v>0.25297079556898378</v>
      </c>
      <c r="N11743" s="3">
        <v>4.1208791208791196</v>
      </c>
      <c r="O11743" s="3">
        <v>11.5027472527472</v>
      </c>
      <c r="P11743" s="3">
        <f>Table1[[#This Row],[Hours Qualified Social Worker]]+Table1[[#This Row],[Hours Other Social Work Staff]]</f>
        <v>15.623626373626319</v>
      </c>
      <c r="Q11743" s="3">
        <f>Table1[[#This Row],[Total Hours Social Work Staff Per Resident Per Day]]/Table1[[#This Row],[MDS Census]]</f>
        <v>9.5451493789862438E-2</v>
      </c>
      <c r="R11743" s="3"/>
      <c r="S11743"/>
    </row>
    <row r="11744" spans="1:19" x14ac:dyDescent="0.2">
      <c r="A11744" t="s">
        <v>16244</v>
      </c>
      <c r="B11744" t="s">
        <v>17120</v>
      </c>
      <c r="C11744" t="s">
        <v>219</v>
      </c>
      <c r="D11744" t="s">
        <v>17119</v>
      </c>
      <c r="E11744" s="3">
        <v>97.021978021978001</v>
      </c>
      <c r="F11744" s="3">
        <v>15.3846153846153</v>
      </c>
      <c r="G11744" s="3">
        <v>2.2857142857142798</v>
      </c>
      <c r="H11744" s="3">
        <v>0</v>
      </c>
      <c r="I11744" s="3">
        <v>5.0109890109890101</v>
      </c>
      <c r="J11744" s="3">
        <v>0</v>
      </c>
      <c r="K11744" s="3">
        <v>26.4494505494505</v>
      </c>
      <c r="L11744" s="3">
        <f>Table1[[#This Row],[Hours Qualified Activities Professional]]+Table1[[#This Row],[Hours Other Activity Staff]]</f>
        <v>26.4494505494505</v>
      </c>
      <c r="M11744" s="3">
        <f>Table1[[#This Row],[Total Hours Activity Staff]]/Table1[[#This Row],[MDS Census]]</f>
        <v>0.27261297995242906</v>
      </c>
      <c r="N11744" s="3">
        <v>0</v>
      </c>
      <c r="O11744" s="3">
        <v>16.615384615384599</v>
      </c>
      <c r="P11744" s="3">
        <f>Table1[[#This Row],[Hours Qualified Social Worker]]+Table1[[#This Row],[Hours Other Social Work Staff]]</f>
        <v>16.615384615384599</v>
      </c>
      <c r="Q11744" s="3">
        <f>Table1[[#This Row],[Total Hours Social Work Staff Per Resident Per Day]]/Table1[[#This Row],[MDS Census]]</f>
        <v>0.1712538226299693</v>
      </c>
      <c r="R11744" s="3"/>
      <c r="S11744"/>
    </row>
    <row r="11745" spans="1:19" x14ac:dyDescent="0.2">
      <c r="A11745" t="s">
        <v>17123</v>
      </c>
      <c r="B11745" t="s">
        <v>17122</v>
      </c>
      <c r="C11745" t="s">
        <v>17124</v>
      </c>
      <c r="D11745" t="s">
        <v>17121</v>
      </c>
      <c r="E11745" s="3">
        <v>15.9780219780219</v>
      </c>
      <c r="F11745" s="3">
        <v>2.6043956043956</v>
      </c>
      <c r="G11745" s="3">
        <v>2.9230769230769198</v>
      </c>
      <c r="H11745" s="3">
        <v>2.24175824175824</v>
      </c>
      <c r="I11745" s="3">
        <v>3.71428571428571</v>
      </c>
      <c r="J11745" s="3">
        <v>0</v>
      </c>
      <c r="K11745" s="3">
        <v>0</v>
      </c>
      <c r="L11745" s="3">
        <f>Table1[[#This Row],[Hours Qualified Activities Professional]]+Table1[[#This Row],[Hours Other Activity Staff]]</f>
        <v>0</v>
      </c>
      <c r="M11745" s="3">
        <f>Table1[[#This Row],[Total Hours Activity Staff]]/Table1[[#This Row],[MDS Census]]</f>
        <v>0</v>
      </c>
      <c r="N11745" s="3">
        <v>5.3131868131868103</v>
      </c>
      <c r="O11745" s="3">
        <v>0</v>
      </c>
      <c r="P11745" s="3">
        <f>Table1[[#This Row],[Hours Qualified Social Worker]]+Table1[[#This Row],[Hours Other Social Work Staff]]</f>
        <v>5.3131868131868103</v>
      </c>
      <c r="Q11745" s="3">
        <f>Table1[[#This Row],[Total Hours Social Work Staff Per Resident Per Day]]/Table1[[#This Row],[MDS Census]]</f>
        <v>0.33253094910591618</v>
      </c>
      <c r="R11745" s="3"/>
      <c r="S11745"/>
    </row>
    <row r="11746" spans="1:19" x14ac:dyDescent="0.2">
      <c r="A11746" t="s">
        <v>17123</v>
      </c>
      <c r="B11746" t="s">
        <v>17126</v>
      </c>
      <c r="C11746" t="s">
        <v>17127</v>
      </c>
      <c r="D11746" t="s">
        <v>17125</v>
      </c>
      <c r="E11746" s="3">
        <v>18.285714285714199</v>
      </c>
      <c r="F11746" s="3">
        <v>0</v>
      </c>
      <c r="G11746" s="3">
        <v>0</v>
      </c>
      <c r="H11746" s="3">
        <v>2.45604395604395</v>
      </c>
      <c r="I11746" s="3">
        <v>5.3791208791208698</v>
      </c>
      <c r="J11746" s="3">
        <v>0</v>
      </c>
      <c r="K11746" s="3">
        <v>0</v>
      </c>
      <c r="L11746" s="3">
        <f>Table1[[#This Row],[Hours Qualified Activities Professional]]+Table1[[#This Row],[Hours Other Activity Staff]]</f>
        <v>0</v>
      </c>
      <c r="M11746" s="3">
        <f>Table1[[#This Row],[Total Hours Activity Staff]]/Table1[[#This Row],[MDS Census]]</f>
        <v>0</v>
      </c>
      <c r="N11746" s="3">
        <v>5.3131868131868103</v>
      </c>
      <c r="O11746" s="3">
        <v>0</v>
      </c>
      <c r="P11746" s="3">
        <f>Table1[[#This Row],[Hours Qualified Social Worker]]+Table1[[#This Row],[Hours Other Social Work Staff]]</f>
        <v>5.3131868131868103</v>
      </c>
      <c r="Q11746" s="3">
        <f>Table1[[#This Row],[Total Hours Social Work Staff Per Resident Per Day]]/Table1[[#This Row],[MDS Census]]</f>
        <v>0.29056490384615508</v>
      </c>
      <c r="R11746" s="3"/>
      <c r="S11746"/>
    </row>
    <row r="11747" spans="1:19" x14ac:dyDescent="0.2">
      <c r="A11747" t="s">
        <v>17123</v>
      </c>
      <c r="B11747" t="s">
        <v>17129</v>
      </c>
      <c r="C11747" t="s">
        <v>17130</v>
      </c>
      <c r="D11747" t="s">
        <v>17128</v>
      </c>
      <c r="E11747" s="3">
        <v>49.417582417582402</v>
      </c>
      <c r="F11747" s="3">
        <v>2.8131868131868099</v>
      </c>
      <c r="G11747" s="3">
        <v>2.1428571428571401</v>
      </c>
      <c r="H11747" s="3">
        <v>4.1318681318681296</v>
      </c>
      <c r="I11747" s="3">
        <v>3.1538461538461502</v>
      </c>
      <c r="J11747" s="3">
        <v>0</v>
      </c>
      <c r="K11747" s="3">
        <v>0</v>
      </c>
      <c r="L11747" s="3">
        <f>Table1[[#This Row],[Hours Qualified Activities Professional]]+Table1[[#This Row],[Hours Other Activity Staff]]</f>
        <v>0</v>
      </c>
      <c r="M11747" s="3">
        <f>Table1[[#This Row],[Total Hours Activity Staff]]/Table1[[#This Row],[MDS Census]]</f>
        <v>0</v>
      </c>
      <c r="N11747" s="3">
        <v>5.5467032967032903</v>
      </c>
      <c r="O11747" s="3">
        <v>0</v>
      </c>
      <c r="P11747" s="3">
        <f>Table1[[#This Row],[Hours Qualified Social Worker]]+Table1[[#This Row],[Hours Other Social Work Staff]]</f>
        <v>5.5467032967032903</v>
      </c>
      <c r="Q11747" s="3">
        <f>Table1[[#This Row],[Total Hours Social Work Staff Per Resident Per Day]]/Table1[[#This Row],[MDS Census]]</f>
        <v>0.11224149432955294</v>
      </c>
      <c r="R11747" s="3"/>
      <c r="S11747"/>
    </row>
    <row r="11748" spans="1:19" x14ac:dyDescent="0.2">
      <c r="A11748" t="s">
        <v>17132</v>
      </c>
      <c r="B11748" t="s">
        <v>2819</v>
      </c>
      <c r="C11748" t="s">
        <v>8582</v>
      </c>
      <c r="D11748" t="s">
        <v>17131</v>
      </c>
      <c r="E11748" s="3">
        <v>129.131868131868</v>
      </c>
      <c r="F11748" s="3">
        <v>4.96703296703296</v>
      </c>
      <c r="G11748" s="3">
        <v>0.92857142857142805</v>
      </c>
      <c r="H11748" s="3">
        <v>0</v>
      </c>
      <c r="I11748" s="3">
        <v>0</v>
      </c>
      <c r="J11748" s="3">
        <v>3.4285714285714199</v>
      </c>
      <c r="K11748" s="3">
        <v>20.1648351648351</v>
      </c>
      <c r="L11748" s="3">
        <f>Table1[[#This Row],[Hours Qualified Activities Professional]]+Table1[[#This Row],[Hours Other Activity Staff]]</f>
        <v>23.59340659340652</v>
      </c>
      <c r="M11748" s="3">
        <f>Table1[[#This Row],[Total Hours Activity Staff]]/Table1[[#This Row],[MDS Census]]</f>
        <v>0.18270785465066763</v>
      </c>
      <c r="N11748" s="3">
        <v>12.7417582417582</v>
      </c>
      <c r="O11748" s="3">
        <v>0</v>
      </c>
      <c r="P11748" s="3">
        <f>Table1[[#This Row],[Hours Qualified Social Worker]]+Table1[[#This Row],[Hours Other Social Work Staff]]</f>
        <v>12.7417582417582</v>
      </c>
      <c r="Q11748" s="3">
        <f>Table1[[#This Row],[Total Hours Social Work Staff Per Resident Per Day]]/Table1[[#This Row],[MDS Census]]</f>
        <v>9.8672453408220354E-2</v>
      </c>
      <c r="R11748" s="3"/>
      <c r="S11748"/>
    </row>
    <row r="11749" spans="1:19" x14ac:dyDescent="0.2">
      <c r="A11749" t="s">
        <v>17132</v>
      </c>
      <c r="B11749" t="s">
        <v>2819</v>
      </c>
      <c r="C11749" t="s">
        <v>8582</v>
      </c>
      <c r="D11749" t="s">
        <v>17133</v>
      </c>
      <c r="E11749" s="3">
        <v>108.230769230769</v>
      </c>
      <c r="F11749" s="3">
        <v>5.9065934065933998</v>
      </c>
      <c r="G11749" s="3">
        <v>2.0219780219780201</v>
      </c>
      <c r="H11749" s="3">
        <v>0</v>
      </c>
      <c r="I11749" s="3">
        <v>2.5989010989010901</v>
      </c>
      <c r="J11749" s="3">
        <v>0</v>
      </c>
      <c r="K11749" s="3">
        <v>26.412087912087902</v>
      </c>
      <c r="L11749" s="3">
        <f>Table1[[#This Row],[Hours Qualified Activities Professional]]+Table1[[#This Row],[Hours Other Activity Staff]]</f>
        <v>26.412087912087902</v>
      </c>
      <c r="M11749" s="3">
        <f>Table1[[#This Row],[Total Hours Activity Staff]]/Table1[[#This Row],[MDS Census]]</f>
        <v>0.24403492740379776</v>
      </c>
      <c r="N11749" s="3">
        <v>14.445054945054901</v>
      </c>
      <c r="O11749" s="3">
        <v>0</v>
      </c>
      <c r="P11749" s="3">
        <f>Table1[[#This Row],[Hours Qualified Social Worker]]+Table1[[#This Row],[Hours Other Social Work Staff]]</f>
        <v>14.445054945054901</v>
      </c>
      <c r="Q11749" s="3">
        <f>Table1[[#This Row],[Total Hours Social Work Staff Per Resident Per Day]]/Table1[[#This Row],[MDS Census]]</f>
        <v>0.13346532642907896</v>
      </c>
      <c r="R11749" s="3"/>
      <c r="S11749"/>
    </row>
    <row r="11750" spans="1:19" x14ac:dyDescent="0.2">
      <c r="A11750" t="s">
        <v>17132</v>
      </c>
      <c r="B11750" t="s">
        <v>17135</v>
      </c>
      <c r="C11750" t="s">
        <v>17136</v>
      </c>
      <c r="D11750" t="s">
        <v>17134</v>
      </c>
      <c r="E11750" s="3">
        <v>28.868131868131801</v>
      </c>
      <c r="F11750" s="3">
        <v>6.4285714285714199</v>
      </c>
      <c r="G11750" s="3">
        <v>0.14285714285714199</v>
      </c>
      <c r="H11750" s="3">
        <v>0</v>
      </c>
      <c r="I11750" s="3">
        <v>0</v>
      </c>
      <c r="J11750" s="3">
        <v>0</v>
      </c>
      <c r="K11750" s="3">
        <v>0</v>
      </c>
      <c r="L11750" s="3">
        <f>Table1[[#This Row],[Hours Qualified Activities Professional]]+Table1[[#This Row],[Hours Other Activity Staff]]</f>
        <v>0</v>
      </c>
      <c r="M11750" s="3">
        <f>Table1[[#This Row],[Total Hours Activity Staff]]/Table1[[#This Row],[MDS Census]]</f>
        <v>0</v>
      </c>
      <c r="N11750" s="3">
        <v>0</v>
      </c>
      <c r="O11750" s="3">
        <v>0</v>
      </c>
      <c r="P11750" s="3">
        <f>Table1[[#This Row],[Hours Qualified Social Worker]]+Table1[[#This Row],[Hours Other Social Work Staff]]</f>
        <v>0</v>
      </c>
      <c r="Q11750" s="3">
        <f>Table1[[#This Row],[Total Hours Social Work Staff Per Resident Per Day]]/Table1[[#This Row],[MDS Census]]</f>
        <v>0</v>
      </c>
      <c r="R11750" s="3"/>
      <c r="S11750"/>
    </row>
    <row r="11751" spans="1:19" x14ac:dyDescent="0.2">
      <c r="A11751" t="s">
        <v>17132</v>
      </c>
      <c r="B11751" t="s">
        <v>17135</v>
      </c>
      <c r="C11751" t="s">
        <v>17136</v>
      </c>
      <c r="D11751" t="s">
        <v>17137</v>
      </c>
      <c r="E11751" s="3">
        <v>51.351648351648301</v>
      </c>
      <c r="F11751" s="3">
        <v>7.2967032967032903</v>
      </c>
      <c r="G11751" s="3">
        <v>0.329670329670329</v>
      </c>
      <c r="H11751" s="3">
        <v>0.26747252747252698</v>
      </c>
      <c r="I11751" s="3">
        <v>0.479340659340659</v>
      </c>
      <c r="J11751" s="3">
        <v>4.8626373626373596</v>
      </c>
      <c r="K11751" s="3">
        <v>5.8806593406593404</v>
      </c>
      <c r="L11751" s="3">
        <f>Table1[[#This Row],[Hours Qualified Activities Professional]]+Table1[[#This Row],[Hours Other Activity Staff]]</f>
        <v>10.7432967032967</v>
      </c>
      <c r="M11751" s="3">
        <f>Table1[[#This Row],[Total Hours Activity Staff]]/Table1[[#This Row],[MDS Census]]</f>
        <v>0.20921035737213795</v>
      </c>
      <c r="N11751" s="3">
        <v>3.5109890109890101</v>
      </c>
      <c r="O11751" s="3">
        <v>0</v>
      </c>
      <c r="P11751" s="3">
        <f>Table1[[#This Row],[Hours Qualified Social Worker]]+Table1[[#This Row],[Hours Other Social Work Staff]]</f>
        <v>3.5109890109890101</v>
      </c>
      <c r="Q11751" s="3">
        <f>Table1[[#This Row],[Total Hours Social Work Staff Per Resident Per Day]]/Table1[[#This Row],[MDS Census]]</f>
        <v>6.8371495827091858E-2</v>
      </c>
      <c r="R11751" s="3"/>
      <c r="S11751"/>
    </row>
    <row r="11752" spans="1:19" x14ac:dyDescent="0.2">
      <c r="A11752" t="s">
        <v>17132</v>
      </c>
      <c r="B11752" t="s">
        <v>17139</v>
      </c>
      <c r="C11752" t="s">
        <v>3100</v>
      </c>
      <c r="D11752" t="s">
        <v>17138</v>
      </c>
      <c r="E11752" s="3">
        <v>57.285714285714199</v>
      </c>
      <c r="F11752" s="3">
        <v>22.857142857142801</v>
      </c>
      <c r="G11752" s="3">
        <v>6.5934065934065894E-2</v>
      </c>
      <c r="H11752" s="3">
        <v>0.29120879120879101</v>
      </c>
      <c r="I11752" s="3">
        <v>10.1401098901098</v>
      </c>
      <c r="J11752" s="3">
        <v>5.0769230769230704</v>
      </c>
      <c r="K11752" s="3">
        <v>3.4862637362637301</v>
      </c>
      <c r="L11752" s="3">
        <f>Table1[[#This Row],[Hours Qualified Activities Professional]]+Table1[[#This Row],[Hours Other Activity Staff]]</f>
        <v>8.5631868131867996</v>
      </c>
      <c r="M11752" s="3">
        <f>Table1[[#This Row],[Total Hours Activity Staff]]/Table1[[#This Row],[MDS Census]]</f>
        <v>0.14948206407059272</v>
      </c>
      <c r="N11752" s="3">
        <v>1.1868131868131799</v>
      </c>
      <c r="O11752" s="3">
        <v>0</v>
      </c>
      <c r="P11752" s="3">
        <f>Table1[[#This Row],[Hours Qualified Social Worker]]+Table1[[#This Row],[Hours Other Social Work Staff]]</f>
        <v>1.1868131868131799</v>
      </c>
      <c r="Q11752" s="3">
        <f>Table1[[#This Row],[Total Hours Social Work Staff Per Resident Per Day]]/Table1[[#This Row],[MDS Census]]</f>
        <v>2.0717437176289957E-2</v>
      </c>
      <c r="R11752" s="3"/>
      <c r="S11752"/>
    </row>
    <row r="11753" spans="1:19" x14ac:dyDescent="0.2">
      <c r="A11753" t="s">
        <v>17132</v>
      </c>
      <c r="B11753" t="s">
        <v>17139</v>
      </c>
      <c r="C11753" t="s">
        <v>3100</v>
      </c>
      <c r="D11753" t="s">
        <v>17140</v>
      </c>
      <c r="E11753" s="3">
        <v>167.824175824175</v>
      </c>
      <c r="F11753" s="3">
        <v>4.9230769230769198</v>
      </c>
      <c r="G11753" s="3">
        <v>0.52142857142857102</v>
      </c>
      <c r="H11753" s="3">
        <v>0.62637362637362604</v>
      </c>
      <c r="I11753" s="3">
        <v>5.1181318681318597</v>
      </c>
      <c r="J11753" s="3">
        <v>0</v>
      </c>
      <c r="K11753" s="3">
        <v>34.011648351648297</v>
      </c>
      <c r="L11753" s="3">
        <f>Table1[[#This Row],[Hours Qualified Activities Professional]]+Table1[[#This Row],[Hours Other Activity Staff]]</f>
        <v>34.011648351648297</v>
      </c>
      <c r="M11753" s="3">
        <f>Table1[[#This Row],[Total Hours Activity Staff]]/Table1[[#This Row],[MDS Census]]</f>
        <v>0.20266238868517616</v>
      </c>
      <c r="N11753" s="3">
        <v>10.587472527472499</v>
      </c>
      <c r="O11753" s="3">
        <v>5.6787912087911998</v>
      </c>
      <c r="P11753" s="3">
        <f>Table1[[#This Row],[Hours Qualified Social Worker]]+Table1[[#This Row],[Hours Other Social Work Staff]]</f>
        <v>16.266263736263699</v>
      </c>
      <c r="Q11753" s="3">
        <f>Table1[[#This Row],[Total Hours Social Work Staff Per Resident Per Day]]/Table1[[#This Row],[MDS Census]]</f>
        <v>9.6924436877946829E-2</v>
      </c>
      <c r="R11753" s="3"/>
      <c r="S11753"/>
    </row>
    <row r="11754" spans="1:19" x14ac:dyDescent="0.2">
      <c r="A11754" t="s">
        <v>17132</v>
      </c>
      <c r="B11754" t="s">
        <v>17139</v>
      </c>
      <c r="C11754" t="s">
        <v>3100</v>
      </c>
      <c r="D11754" t="s">
        <v>17141</v>
      </c>
      <c r="E11754" s="3">
        <v>169.450549450549</v>
      </c>
      <c r="F11754" s="3">
        <v>5.1868131868131799</v>
      </c>
      <c r="G11754" s="3">
        <v>0.57142857142857095</v>
      </c>
      <c r="H11754" s="3">
        <v>1.0879120879120801</v>
      </c>
      <c r="I11754" s="3">
        <v>3.4285714285714199</v>
      </c>
      <c r="J11754" s="3">
        <v>5.3626373626373596</v>
      </c>
      <c r="K11754" s="3">
        <v>25.4780219780219</v>
      </c>
      <c r="L11754" s="3">
        <f>Table1[[#This Row],[Hours Qualified Activities Professional]]+Table1[[#This Row],[Hours Other Activity Staff]]</f>
        <v>30.840659340659258</v>
      </c>
      <c r="M11754" s="3">
        <f>Table1[[#This Row],[Total Hours Activity Staff]]/Table1[[#This Row],[MDS Census]]</f>
        <v>0.18200389105058365</v>
      </c>
      <c r="N11754" s="3">
        <v>4.9230769230769198</v>
      </c>
      <c r="O11754" s="3">
        <v>20.307692307692299</v>
      </c>
      <c r="P11754" s="3">
        <f>Table1[[#This Row],[Hours Qualified Social Worker]]+Table1[[#This Row],[Hours Other Social Work Staff]]</f>
        <v>25.230769230769219</v>
      </c>
      <c r="Q11754" s="3">
        <f>Table1[[#This Row],[Total Hours Social Work Staff Per Resident Per Day]]/Table1[[#This Row],[MDS Census]]</f>
        <v>0.14889753566796401</v>
      </c>
      <c r="R11754" s="3"/>
      <c r="S11754"/>
    </row>
    <row r="11755" spans="1:19" x14ac:dyDescent="0.2">
      <c r="A11755" t="s">
        <v>17132</v>
      </c>
      <c r="B11755" t="s">
        <v>17143</v>
      </c>
      <c r="C11755" t="s">
        <v>17136</v>
      </c>
      <c r="D11755" t="s">
        <v>17142</v>
      </c>
      <c r="E11755" s="3">
        <v>155.39560439560401</v>
      </c>
      <c r="F11755" s="3">
        <v>11.2527472527472</v>
      </c>
      <c r="G11755" s="3">
        <v>0</v>
      </c>
      <c r="H11755" s="3">
        <v>0</v>
      </c>
      <c r="I11755" s="3">
        <v>10.5494505494505</v>
      </c>
      <c r="J11755" s="3">
        <v>4.2637362637362601</v>
      </c>
      <c r="K11755" s="3">
        <v>31.464285714285701</v>
      </c>
      <c r="L11755" s="3">
        <f>Table1[[#This Row],[Hours Qualified Activities Professional]]+Table1[[#This Row],[Hours Other Activity Staff]]</f>
        <v>35.728021978021964</v>
      </c>
      <c r="M11755" s="3">
        <f>Table1[[#This Row],[Total Hours Activity Staff]]/Table1[[#This Row],[MDS Census]]</f>
        <v>0.22991655469910238</v>
      </c>
      <c r="N11755" s="3">
        <v>5.3296703296703196</v>
      </c>
      <c r="O11755" s="3">
        <v>0</v>
      </c>
      <c r="P11755" s="3">
        <f>Table1[[#This Row],[Hours Qualified Social Worker]]+Table1[[#This Row],[Hours Other Social Work Staff]]</f>
        <v>5.3296703296703196</v>
      </c>
      <c r="Q11755" s="3">
        <f>Table1[[#This Row],[Total Hours Social Work Staff Per Resident Per Day]]/Table1[[#This Row],[MDS Census]]</f>
        <v>3.4297432996252056E-2</v>
      </c>
      <c r="R11755" s="3"/>
      <c r="S11755"/>
    </row>
    <row r="11756" spans="1:19" x14ac:dyDescent="0.2">
      <c r="A11756" t="s">
        <v>17132</v>
      </c>
      <c r="B11756" t="s">
        <v>17143</v>
      </c>
      <c r="C11756" t="s">
        <v>17136</v>
      </c>
      <c r="D11756" t="s">
        <v>17144</v>
      </c>
      <c r="E11756" s="3">
        <v>31.351648351648301</v>
      </c>
      <c r="F11756" s="3">
        <v>5.71428571428571</v>
      </c>
      <c r="G11756" s="3">
        <v>0</v>
      </c>
      <c r="H11756" s="3">
        <v>0</v>
      </c>
      <c r="I11756" s="3">
        <v>0</v>
      </c>
      <c r="J11756" s="3">
        <v>5.0467032967032903</v>
      </c>
      <c r="K11756" s="3">
        <v>0</v>
      </c>
      <c r="L11756" s="3">
        <f>Table1[[#This Row],[Hours Qualified Activities Professional]]+Table1[[#This Row],[Hours Other Activity Staff]]</f>
        <v>5.0467032967032903</v>
      </c>
      <c r="M11756" s="3">
        <f>Table1[[#This Row],[Total Hours Activity Staff]]/Table1[[#This Row],[MDS Census]]</f>
        <v>0.16097090781633375</v>
      </c>
      <c r="N11756" s="3">
        <v>0</v>
      </c>
      <c r="O11756" s="3">
        <v>0</v>
      </c>
      <c r="P11756" s="3">
        <f>Table1[[#This Row],[Hours Qualified Social Worker]]+Table1[[#This Row],[Hours Other Social Work Staff]]</f>
        <v>0</v>
      </c>
      <c r="Q11756" s="3">
        <f>Table1[[#This Row],[Total Hours Social Work Staff Per Resident Per Day]]/Table1[[#This Row],[MDS Census]]</f>
        <v>0</v>
      </c>
      <c r="R11756" s="3"/>
      <c r="S11756"/>
    </row>
    <row r="11757" spans="1:19" x14ac:dyDescent="0.2">
      <c r="A11757" t="s">
        <v>17132</v>
      </c>
      <c r="B11757" t="s">
        <v>17143</v>
      </c>
      <c r="C11757" t="s">
        <v>17136</v>
      </c>
      <c r="D11757" t="s">
        <v>17145</v>
      </c>
      <c r="E11757" s="3">
        <v>69.087912087912002</v>
      </c>
      <c r="F11757" s="3">
        <v>10.7170329670329</v>
      </c>
      <c r="G11757" s="3">
        <v>0</v>
      </c>
      <c r="H11757" s="3">
        <v>0</v>
      </c>
      <c r="I11757" s="3">
        <v>1.4258241758241701</v>
      </c>
      <c r="J11757" s="3">
        <v>5.0439560439560402</v>
      </c>
      <c r="K11757" s="3">
        <v>16.181318681318601</v>
      </c>
      <c r="L11757" s="3">
        <f>Table1[[#This Row],[Hours Qualified Activities Professional]]+Table1[[#This Row],[Hours Other Activity Staff]]</f>
        <v>21.225274725274641</v>
      </c>
      <c r="M11757" s="3">
        <f>Table1[[#This Row],[Total Hours Activity Staff]]/Table1[[#This Row],[MDS Census]]</f>
        <v>0.30722125019882213</v>
      </c>
      <c r="N11757" s="3">
        <v>4.4945054945054901</v>
      </c>
      <c r="O11757" s="3">
        <v>0</v>
      </c>
      <c r="P11757" s="3">
        <f>Table1[[#This Row],[Hours Qualified Social Worker]]+Table1[[#This Row],[Hours Other Social Work Staff]]</f>
        <v>4.4945054945054901</v>
      </c>
      <c r="Q11757" s="3">
        <f>Table1[[#This Row],[Total Hours Social Work Staff Per Resident Per Day]]/Table1[[#This Row],[MDS Census]]</f>
        <v>6.5054875139176099E-2</v>
      </c>
      <c r="R11757" s="3"/>
      <c r="S11757"/>
    </row>
    <row r="11758" spans="1:19" x14ac:dyDescent="0.2">
      <c r="A11758" t="s">
        <v>17132</v>
      </c>
      <c r="B11758" t="s">
        <v>7807</v>
      </c>
      <c r="C11758" t="s">
        <v>17136</v>
      </c>
      <c r="D11758" t="s">
        <v>17146</v>
      </c>
      <c r="E11758" s="3">
        <v>67.703296703296701</v>
      </c>
      <c r="F11758" s="3">
        <v>4.6593406593406499</v>
      </c>
      <c r="G11758" s="3">
        <v>0.25714285714285701</v>
      </c>
      <c r="H11758" s="3">
        <v>0.13736263736263701</v>
      </c>
      <c r="I11758" s="3">
        <v>1.0219780219780199</v>
      </c>
      <c r="J11758" s="3">
        <v>0</v>
      </c>
      <c r="K11758" s="3">
        <v>4.1374725274725197</v>
      </c>
      <c r="L11758" s="3">
        <f>Table1[[#This Row],[Hours Qualified Activities Professional]]+Table1[[#This Row],[Hours Other Activity Staff]]</f>
        <v>4.1374725274725197</v>
      </c>
      <c r="M11758" s="3">
        <f>Table1[[#This Row],[Total Hours Activity Staff]]/Table1[[#This Row],[MDS Census]]</f>
        <v>6.1111832494724773E-2</v>
      </c>
      <c r="N11758" s="3">
        <v>5.3626373626373596</v>
      </c>
      <c r="O11758" s="3">
        <v>0</v>
      </c>
      <c r="P11758" s="3">
        <f>Table1[[#This Row],[Hours Qualified Social Worker]]+Table1[[#This Row],[Hours Other Social Work Staff]]</f>
        <v>5.3626373626373596</v>
      </c>
      <c r="Q11758" s="3">
        <f>Table1[[#This Row],[Total Hours Social Work Staff Per Resident Per Day]]/Table1[[#This Row],[MDS Census]]</f>
        <v>7.9207920792079167E-2</v>
      </c>
      <c r="R11758" s="3"/>
      <c r="S11758"/>
    </row>
    <row r="11759" spans="1:19" x14ac:dyDescent="0.2">
      <c r="A11759" t="s">
        <v>17132</v>
      </c>
      <c r="B11759" t="s">
        <v>7807</v>
      </c>
      <c r="C11759" t="s">
        <v>17136</v>
      </c>
      <c r="D11759" t="s">
        <v>17147</v>
      </c>
      <c r="E11759" s="3">
        <v>91.208791208791197</v>
      </c>
      <c r="F11759" s="3">
        <v>5.3626373626373596</v>
      </c>
      <c r="G11759" s="3">
        <v>0.81318681318681296</v>
      </c>
      <c r="H11759" s="3">
        <v>0.27472527472527403</v>
      </c>
      <c r="I11759" s="3">
        <v>1.44780219780219</v>
      </c>
      <c r="J11759" s="3">
        <v>0</v>
      </c>
      <c r="K11759" s="3">
        <v>14.458791208791199</v>
      </c>
      <c r="L11759" s="3">
        <f>Table1[[#This Row],[Hours Qualified Activities Professional]]+Table1[[#This Row],[Hours Other Activity Staff]]</f>
        <v>14.458791208791199</v>
      </c>
      <c r="M11759" s="3">
        <f>Table1[[#This Row],[Total Hours Activity Staff]]/Table1[[#This Row],[MDS Census]]</f>
        <v>0.15852409638554207</v>
      </c>
      <c r="N11759" s="3">
        <v>0</v>
      </c>
      <c r="O11759" s="3">
        <v>6.3626373626373596</v>
      </c>
      <c r="P11759" s="3">
        <f>Table1[[#This Row],[Hours Qualified Social Worker]]+Table1[[#This Row],[Hours Other Social Work Staff]]</f>
        <v>6.3626373626373596</v>
      </c>
      <c r="Q11759" s="3">
        <f>Table1[[#This Row],[Total Hours Social Work Staff Per Resident Per Day]]/Table1[[#This Row],[MDS Census]]</f>
        <v>6.975903614457829E-2</v>
      </c>
      <c r="R11759" s="3"/>
      <c r="S11759"/>
    </row>
    <row r="11760" spans="1:19" x14ac:dyDescent="0.2">
      <c r="A11760" t="s">
        <v>17132</v>
      </c>
      <c r="B11760" t="s">
        <v>17149</v>
      </c>
      <c r="C11760" t="s">
        <v>17136</v>
      </c>
      <c r="D11760" t="s">
        <v>17148</v>
      </c>
      <c r="E11760" s="3">
        <v>61.131868131868103</v>
      </c>
      <c r="F11760" s="3">
        <v>5.5384615384615303</v>
      </c>
      <c r="G11760" s="3">
        <v>0.60439560439560402</v>
      </c>
      <c r="H11760" s="3">
        <v>0.44230769230769201</v>
      </c>
      <c r="I11760" s="3">
        <v>0.82967032967032905</v>
      </c>
      <c r="J11760" s="3">
        <v>5.4368131868131799</v>
      </c>
      <c r="K11760" s="3">
        <v>7.1950549450549399</v>
      </c>
      <c r="L11760" s="3">
        <f>Table1[[#This Row],[Hours Qualified Activities Professional]]+Table1[[#This Row],[Hours Other Activity Staff]]</f>
        <v>12.631868131868121</v>
      </c>
      <c r="M11760" s="3">
        <f>Table1[[#This Row],[Total Hours Activity Staff]]/Table1[[#This Row],[MDS Census]]</f>
        <v>0.20663311163041517</v>
      </c>
      <c r="N11760" s="3">
        <v>5</v>
      </c>
      <c r="O11760" s="3">
        <v>4.8406593406593403</v>
      </c>
      <c r="P11760" s="3">
        <f>Table1[[#This Row],[Hours Qualified Social Worker]]+Table1[[#This Row],[Hours Other Social Work Staff]]</f>
        <v>9.8406593406593394</v>
      </c>
      <c r="Q11760" s="3">
        <f>Table1[[#This Row],[Total Hours Social Work Staff Per Resident Per Day]]/Table1[[#This Row],[MDS Census]]</f>
        <v>0.16097429444544317</v>
      </c>
      <c r="R11760" s="3"/>
      <c r="S11760"/>
    </row>
    <row r="11761" spans="1:19" x14ac:dyDescent="0.2">
      <c r="A11761" t="s">
        <v>17132</v>
      </c>
      <c r="B11761" t="s">
        <v>17149</v>
      </c>
      <c r="C11761" t="s">
        <v>17136</v>
      </c>
      <c r="D11761" t="s">
        <v>17150</v>
      </c>
      <c r="E11761" s="3">
        <v>146.70329670329599</v>
      </c>
      <c r="F11761" s="3">
        <v>67.126483516483503</v>
      </c>
      <c r="G11761" s="3">
        <v>0.49450549450549403</v>
      </c>
      <c r="H11761" s="3">
        <v>0.67329670329670299</v>
      </c>
      <c r="I11761" s="3">
        <v>4.6076923076923002</v>
      </c>
      <c r="J11761" s="3">
        <v>5.4505494505494498</v>
      </c>
      <c r="K11761" s="3">
        <v>27.304945054945001</v>
      </c>
      <c r="L11761" s="3">
        <f>Table1[[#This Row],[Hours Qualified Activities Professional]]+Table1[[#This Row],[Hours Other Activity Staff]]</f>
        <v>32.755494505494454</v>
      </c>
      <c r="M11761" s="3">
        <f>Table1[[#This Row],[Total Hours Activity Staff]]/Table1[[#This Row],[MDS Census]]</f>
        <v>0.22327715355805317</v>
      </c>
      <c r="N11761" s="3">
        <v>12.2398901098901</v>
      </c>
      <c r="O11761" s="3">
        <v>0</v>
      </c>
      <c r="P11761" s="3">
        <f>Table1[[#This Row],[Hours Qualified Social Worker]]+Table1[[#This Row],[Hours Other Social Work Staff]]</f>
        <v>12.2398901098901</v>
      </c>
      <c r="Q11761" s="3">
        <f>Table1[[#This Row],[Total Hours Social Work Staff Per Resident Per Day]]/Table1[[#This Row],[MDS Census]]</f>
        <v>8.3432958801498466E-2</v>
      </c>
      <c r="R11761" s="3"/>
      <c r="S11761"/>
    </row>
    <row r="11762" spans="1:19" x14ac:dyDescent="0.2">
      <c r="A11762" t="s">
        <v>17132</v>
      </c>
      <c r="B11762" t="s">
        <v>17149</v>
      </c>
      <c r="C11762" t="s">
        <v>17136</v>
      </c>
      <c r="D11762" t="s">
        <v>17151</v>
      </c>
      <c r="E11762" s="3">
        <v>28.725274725274701</v>
      </c>
      <c r="F11762" s="3">
        <v>4.7472527472527402</v>
      </c>
      <c r="G11762" s="3">
        <v>0.214285714285714</v>
      </c>
      <c r="H11762" s="3">
        <v>0.13186813186813101</v>
      </c>
      <c r="I11762" s="3">
        <v>0.55164835164835102</v>
      </c>
      <c r="J11762" s="3">
        <v>7.4538461538461496</v>
      </c>
      <c r="K11762" s="3">
        <v>0</v>
      </c>
      <c r="L11762" s="3">
        <f>Table1[[#This Row],[Hours Qualified Activities Professional]]+Table1[[#This Row],[Hours Other Activity Staff]]</f>
        <v>7.4538461538461496</v>
      </c>
      <c r="M11762" s="3">
        <f>Table1[[#This Row],[Total Hours Activity Staff]]/Table1[[#This Row],[MDS Census]]</f>
        <v>0.25948737566947216</v>
      </c>
      <c r="N11762" s="3">
        <v>2.0593406593406498</v>
      </c>
      <c r="O11762" s="3">
        <v>0.104395604395604</v>
      </c>
      <c r="P11762" s="3">
        <f>Table1[[#This Row],[Hours Qualified Social Worker]]+Table1[[#This Row],[Hours Other Social Work Staff]]</f>
        <v>2.1637362637362538</v>
      </c>
      <c r="Q11762" s="3">
        <f>Table1[[#This Row],[Total Hours Social Work Staff Per Resident Per Day]]/Table1[[#This Row],[MDS Census]]</f>
        <v>7.5325172149961456E-2</v>
      </c>
      <c r="R11762" s="3"/>
      <c r="S11762"/>
    </row>
    <row r="11763" spans="1:19" x14ac:dyDescent="0.2">
      <c r="A11763" t="s">
        <v>17132</v>
      </c>
      <c r="B11763" t="s">
        <v>17149</v>
      </c>
      <c r="C11763" t="s">
        <v>17136</v>
      </c>
      <c r="D11763" t="s">
        <v>17152</v>
      </c>
      <c r="E11763" s="3">
        <v>56.912087912087898</v>
      </c>
      <c r="F11763" s="3">
        <v>5.6263736263736197</v>
      </c>
      <c r="G11763" s="3">
        <v>1.1428571428571399</v>
      </c>
      <c r="H11763" s="3">
        <v>0.26373626373626302</v>
      </c>
      <c r="I11763" s="3">
        <v>0.52538461538461501</v>
      </c>
      <c r="J11763" s="3">
        <v>5.21131868131868</v>
      </c>
      <c r="K11763" s="3">
        <v>11.524945054945</v>
      </c>
      <c r="L11763" s="3">
        <f>Table1[[#This Row],[Hours Qualified Activities Professional]]+Table1[[#This Row],[Hours Other Activity Staff]]</f>
        <v>16.73626373626368</v>
      </c>
      <c r="M11763" s="3">
        <f>Table1[[#This Row],[Total Hours Activity Staff]]/Table1[[#This Row],[MDS Census]]</f>
        <v>0.29407221471326422</v>
      </c>
      <c r="N11763" s="3">
        <v>4.7472527472527402</v>
      </c>
      <c r="O11763" s="3">
        <v>0</v>
      </c>
      <c r="P11763" s="3">
        <f>Table1[[#This Row],[Hours Qualified Social Worker]]+Table1[[#This Row],[Hours Other Social Work Staff]]</f>
        <v>4.7472527472527402</v>
      </c>
      <c r="Q11763" s="3">
        <f>Table1[[#This Row],[Total Hours Social Work Staff Per Resident Per Day]]/Table1[[#This Row],[MDS Census]]</f>
        <v>8.3413786445259597E-2</v>
      </c>
      <c r="R11763" s="3"/>
      <c r="S11763"/>
    </row>
    <row r="11764" spans="1:19" x14ac:dyDescent="0.2">
      <c r="A11764" t="s">
        <v>17132</v>
      </c>
      <c r="B11764" t="s">
        <v>17149</v>
      </c>
      <c r="C11764" t="s">
        <v>17136</v>
      </c>
      <c r="D11764" t="s">
        <v>17153</v>
      </c>
      <c r="E11764" s="3">
        <v>70.824175824175796</v>
      </c>
      <c r="F11764" s="3">
        <v>5.5384615384615303</v>
      </c>
      <c r="G11764" s="3">
        <v>0</v>
      </c>
      <c r="H11764" s="3">
        <v>0</v>
      </c>
      <c r="I11764" s="3">
        <v>0</v>
      </c>
      <c r="J11764" s="3">
        <v>5.1373626373626298</v>
      </c>
      <c r="K11764" s="3">
        <v>13.785714285714199</v>
      </c>
      <c r="L11764" s="3">
        <f>Table1[[#This Row],[Hours Qualified Activities Professional]]+Table1[[#This Row],[Hours Other Activity Staff]]</f>
        <v>18.923076923076827</v>
      </c>
      <c r="M11764" s="3">
        <f>Table1[[#This Row],[Total Hours Activity Staff]]/Table1[[#This Row],[MDS Census]]</f>
        <v>0.2671838634600453</v>
      </c>
      <c r="N11764" s="3">
        <v>0</v>
      </c>
      <c r="O11764" s="3">
        <v>6.6758241758241699</v>
      </c>
      <c r="P11764" s="3">
        <f>Table1[[#This Row],[Hours Qualified Social Worker]]+Table1[[#This Row],[Hours Other Social Work Staff]]</f>
        <v>6.6758241758241699</v>
      </c>
      <c r="Q11764" s="3">
        <f>Table1[[#This Row],[Total Hours Social Work Staff Per Resident Per Day]]/Table1[[#This Row],[MDS Census]]</f>
        <v>9.4259115593483267E-2</v>
      </c>
      <c r="R11764" s="3"/>
      <c r="S11764"/>
    </row>
    <row r="11765" spans="1:19" x14ac:dyDescent="0.2">
      <c r="A11765" t="s">
        <v>17132</v>
      </c>
      <c r="B11765" t="s">
        <v>17149</v>
      </c>
      <c r="C11765" t="s">
        <v>17136</v>
      </c>
      <c r="D11765" t="s">
        <v>17154</v>
      </c>
      <c r="E11765" s="3">
        <v>156.39560439560401</v>
      </c>
      <c r="F11765" s="3">
        <v>5.19780219780219</v>
      </c>
      <c r="G11765" s="3">
        <v>0</v>
      </c>
      <c r="H11765" s="3">
        <v>0</v>
      </c>
      <c r="I11765" s="3">
        <v>5.5164835164835102</v>
      </c>
      <c r="J11765" s="3">
        <v>0</v>
      </c>
      <c r="K11765" s="3">
        <v>32.903846153846096</v>
      </c>
      <c r="L11765" s="3">
        <f>Table1[[#This Row],[Hours Qualified Activities Professional]]+Table1[[#This Row],[Hours Other Activity Staff]]</f>
        <v>32.903846153846096</v>
      </c>
      <c r="M11765" s="3">
        <f>Table1[[#This Row],[Total Hours Activity Staff]]/Table1[[#This Row],[MDS Census]]</f>
        <v>0.21038856098931999</v>
      </c>
      <c r="N11765" s="3">
        <v>23.118131868131801</v>
      </c>
      <c r="O11765" s="3">
        <v>0</v>
      </c>
      <c r="P11765" s="3">
        <f>Table1[[#This Row],[Hours Qualified Social Worker]]+Table1[[#This Row],[Hours Other Social Work Staff]]</f>
        <v>23.118131868131801</v>
      </c>
      <c r="Q11765" s="3">
        <f>Table1[[#This Row],[Total Hours Social Work Staff Per Resident Per Day]]/Table1[[#This Row],[MDS Census]]</f>
        <v>0.14781829679595271</v>
      </c>
      <c r="R11765" s="3"/>
      <c r="S11765"/>
    </row>
    <row r="11766" spans="1:19" x14ac:dyDescent="0.2">
      <c r="A11766" t="s">
        <v>17132</v>
      </c>
      <c r="B11766" t="s">
        <v>17149</v>
      </c>
      <c r="C11766" t="s">
        <v>17136</v>
      </c>
      <c r="D11766" t="s">
        <v>17155</v>
      </c>
      <c r="E11766" s="3">
        <v>47.956043956043899</v>
      </c>
      <c r="F11766" s="3">
        <v>4.6593406593406499</v>
      </c>
      <c r="G11766" s="3">
        <v>0.28571428571428498</v>
      </c>
      <c r="H11766" s="3">
        <v>4.94505494505494E-2</v>
      </c>
      <c r="I11766" s="3">
        <v>0.88461538461538403</v>
      </c>
      <c r="J11766" s="3">
        <v>22.162637362637302</v>
      </c>
      <c r="K11766" s="3">
        <v>0</v>
      </c>
      <c r="L11766" s="3">
        <f>Table1[[#This Row],[Hours Qualified Activities Professional]]+Table1[[#This Row],[Hours Other Activity Staff]]</f>
        <v>22.162637362637302</v>
      </c>
      <c r="M11766" s="3">
        <f>Table1[[#This Row],[Total Hours Activity Staff]]/Table1[[#This Row],[MDS Census]]</f>
        <v>0.46214482126489387</v>
      </c>
      <c r="N11766" s="3">
        <v>5.8929670329670296</v>
      </c>
      <c r="O11766" s="3">
        <v>0</v>
      </c>
      <c r="P11766" s="3">
        <f>Table1[[#This Row],[Hours Qualified Social Worker]]+Table1[[#This Row],[Hours Other Social Work Staff]]</f>
        <v>5.8929670329670296</v>
      </c>
      <c r="Q11766" s="3">
        <f>Table1[[#This Row],[Total Hours Social Work Staff Per Resident Per Day]]/Table1[[#This Row],[MDS Census]]</f>
        <v>0.12288267644362977</v>
      </c>
      <c r="R11766" s="3"/>
      <c r="S11766"/>
    </row>
    <row r="11767" spans="1:19" x14ac:dyDescent="0.2">
      <c r="A11767" t="s">
        <v>17132</v>
      </c>
      <c r="B11767" t="s">
        <v>17149</v>
      </c>
      <c r="C11767" t="s">
        <v>17136</v>
      </c>
      <c r="D11767" t="s">
        <v>17156</v>
      </c>
      <c r="E11767" s="3">
        <v>124.571428571428</v>
      </c>
      <c r="F11767" s="3">
        <v>0</v>
      </c>
      <c r="G11767" s="3">
        <v>0</v>
      </c>
      <c r="H11767" s="3">
        <v>0</v>
      </c>
      <c r="I11767" s="3">
        <v>1.7609890109890101</v>
      </c>
      <c r="J11767" s="3">
        <v>0</v>
      </c>
      <c r="K11767" s="3">
        <v>29.178571428571399</v>
      </c>
      <c r="L11767" s="3">
        <f>Table1[[#This Row],[Hours Qualified Activities Professional]]+Table1[[#This Row],[Hours Other Activity Staff]]</f>
        <v>29.178571428571399</v>
      </c>
      <c r="M11767" s="3">
        <f>Table1[[#This Row],[Total Hours Activity Staff]]/Table1[[#This Row],[MDS Census]]</f>
        <v>0.23423165137614763</v>
      </c>
      <c r="N11767" s="3">
        <v>20.082417582417499</v>
      </c>
      <c r="O11767" s="3">
        <v>0</v>
      </c>
      <c r="P11767" s="3">
        <f>Table1[[#This Row],[Hours Qualified Social Worker]]+Table1[[#This Row],[Hours Other Social Work Staff]]</f>
        <v>20.082417582417499</v>
      </c>
      <c r="Q11767" s="3">
        <f>Table1[[#This Row],[Total Hours Social Work Staff Per Resident Per Day]]/Table1[[#This Row],[MDS Census]]</f>
        <v>0.16121206774876506</v>
      </c>
      <c r="R11767" s="3"/>
      <c r="S11767"/>
    </row>
    <row r="11768" spans="1:19" x14ac:dyDescent="0.2">
      <c r="A11768" t="s">
        <v>17132</v>
      </c>
      <c r="B11768" t="s">
        <v>5004</v>
      </c>
      <c r="C11768" t="s">
        <v>3100</v>
      </c>
      <c r="D11768" t="s">
        <v>17157</v>
      </c>
      <c r="E11768" s="3">
        <v>33.6593406593406</v>
      </c>
      <c r="F11768" s="3">
        <v>5.2747252747252702</v>
      </c>
      <c r="G11768" s="3">
        <v>0.19780219780219699</v>
      </c>
      <c r="H11768" s="3">
        <v>0.28846153846153799</v>
      </c>
      <c r="I11768" s="3">
        <v>0.39010989010989</v>
      </c>
      <c r="J11768" s="3">
        <v>4.2582417582417502</v>
      </c>
      <c r="K11768" s="3">
        <v>4.96428571428571</v>
      </c>
      <c r="L11768" s="3">
        <f>Table1[[#This Row],[Hours Qualified Activities Professional]]+Table1[[#This Row],[Hours Other Activity Staff]]</f>
        <v>9.2225274725274602</v>
      </c>
      <c r="M11768" s="3">
        <f>Table1[[#This Row],[Total Hours Activity Staff]]/Table1[[#This Row],[MDS Census]]</f>
        <v>0.27399608227228217</v>
      </c>
      <c r="N11768" s="3">
        <v>5.71428571428571</v>
      </c>
      <c r="O11768" s="3">
        <v>0</v>
      </c>
      <c r="P11768" s="3">
        <f>Table1[[#This Row],[Hours Qualified Social Worker]]+Table1[[#This Row],[Hours Other Social Work Staff]]</f>
        <v>5.71428571428571</v>
      </c>
      <c r="Q11768" s="3">
        <f>Table1[[#This Row],[Total Hours Social Work Staff Per Resident Per Day]]/Table1[[#This Row],[MDS Census]]</f>
        <v>0.16976820111002303</v>
      </c>
      <c r="R11768" s="3"/>
      <c r="S11768"/>
    </row>
    <row r="11769" spans="1:19" x14ac:dyDescent="0.2">
      <c r="A11769" t="s">
        <v>17132</v>
      </c>
      <c r="B11769" t="s">
        <v>231</v>
      </c>
      <c r="C11769" t="s">
        <v>17136</v>
      </c>
      <c r="D11769" t="s">
        <v>17158</v>
      </c>
      <c r="E11769" s="3">
        <v>76.208791208791197</v>
      </c>
      <c r="F11769" s="3">
        <v>6.1456043956043898</v>
      </c>
      <c r="G11769" s="3">
        <v>0.659340659340659</v>
      </c>
      <c r="H11769" s="3">
        <v>0.49450549450549403</v>
      </c>
      <c r="I11769" s="3">
        <v>1.53296703296703</v>
      </c>
      <c r="J11769" s="3">
        <v>5.6483516483516398</v>
      </c>
      <c r="K11769" s="3">
        <v>16.571428571428498</v>
      </c>
      <c r="L11769" s="3">
        <f>Table1[[#This Row],[Hours Qualified Activities Professional]]+Table1[[#This Row],[Hours Other Activity Staff]]</f>
        <v>22.219780219780137</v>
      </c>
      <c r="M11769" s="3">
        <f>Table1[[#This Row],[Total Hours Activity Staff]]/Table1[[#This Row],[MDS Census]]</f>
        <v>0.29156452775774949</v>
      </c>
      <c r="N11769" s="3">
        <v>4.8269230769230704</v>
      </c>
      <c r="O11769" s="3">
        <v>0</v>
      </c>
      <c r="P11769" s="3">
        <f>Table1[[#This Row],[Hours Qualified Social Worker]]+Table1[[#This Row],[Hours Other Social Work Staff]]</f>
        <v>4.8269230769230704</v>
      </c>
      <c r="Q11769" s="3">
        <f>Table1[[#This Row],[Total Hours Social Work Staff Per Resident Per Day]]/Table1[[#This Row],[MDS Census]]</f>
        <v>6.3338139870223423E-2</v>
      </c>
      <c r="R11769" s="3"/>
      <c r="S11769"/>
    </row>
    <row r="11770" spans="1:19" x14ac:dyDescent="0.2">
      <c r="A11770" t="s">
        <v>17132</v>
      </c>
      <c r="B11770" t="s">
        <v>231</v>
      </c>
      <c r="C11770" t="s">
        <v>17136</v>
      </c>
      <c r="D11770" t="s">
        <v>17159</v>
      </c>
      <c r="E11770" s="3">
        <v>110.571428571428</v>
      </c>
      <c r="F11770" s="3">
        <v>4.6593406593406499</v>
      </c>
      <c r="G11770" s="3">
        <v>0.52747252747252704</v>
      </c>
      <c r="H11770" s="3">
        <v>0.45604395604395598</v>
      </c>
      <c r="I11770" s="3">
        <v>2.0357142857142798</v>
      </c>
      <c r="J11770" s="3">
        <v>0</v>
      </c>
      <c r="K11770" s="3">
        <v>13.525054945054899</v>
      </c>
      <c r="L11770" s="3">
        <f>Table1[[#This Row],[Hours Qualified Activities Professional]]+Table1[[#This Row],[Hours Other Activity Staff]]</f>
        <v>13.525054945054899</v>
      </c>
      <c r="M11770" s="3">
        <f>Table1[[#This Row],[Total Hours Activity Staff]]/Table1[[#This Row],[MDS Census]]</f>
        <v>0.12231961836613021</v>
      </c>
      <c r="N11770" s="3">
        <v>8.1389010989010906</v>
      </c>
      <c r="O11770" s="3">
        <v>0</v>
      </c>
      <c r="P11770" s="3">
        <f>Table1[[#This Row],[Hours Qualified Social Worker]]+Table1[[#This Row],[Hours Other Social Work Staff]]</f>
        <v>8.1389010989010906</v>
      </c>
      <c r="Q11770" s="3">
        <f>Table1[[#This Row],[Total Hours Social Work Staff Per Resident Per Day]]/Table1[[#This Row],[MDS Census]]</f>
        <v>7.360763267740042E-2</v>
      </c>
      <c r="R11770" s="3"/>
      <c r="S11770"/>
    </row>
    <row r="11771" spans="1:19" x14ac:dyDescent="0.2">
      <c r="A11771" t="s">
        <v>17132</v>
      </c>
      <c r="B11771" t="s">
        <v>5070</v>
      </c>
      <c r="C11771" t="s">
        <v>17136</v>
      </c>
      <c r="D11771" t="s">
        <v>17160</v>
      </c>
      <c r="E11771" s="3">
        <v>117.351648351648</v>
      </c>
      <c r="F11771" s="3">
        <v>16.807692307692299</v>
      </c>
      <c r="G11771" s="3">
        <v>0.26373626373626302</v>
      </c>
      <c r="H11771" s="3">
        <v>0.36824175824175798</v>
      </c>
      <c r="I11771" s="3">
        <v>5.7087912087912001</v>
      </c>
      <c r="J11771" s="3">
        <v>5.8131868131868103</v>
      </c>
      <c r="K11771" s="3">
        <v>50.986263736263702</v>
      </c>
      <c r="L11771" s="3">
        <f>Table1[[#This Row],[Hours Qualified Activities Professional]]+Table1[[#This Row],[Hours Other Activity Staff]]</f>
        <v>56.799450549450512</v>
      </c>
      <c r="M11771" s="3">
        <f>Table1[[#This Row],[Total Hours Activity Staff]]/Table1[[#This Row],[MDS Census]]</f>
        <v>0.48401067515685103</v>
      </c>
      <c r="N11771" s="3">
        <v>0</v>
      </c>
      <c r="O11771" s="3">
        <v>3.6758241758241699</v>
      </c>
      <c r="P11771" s="3">
        <f>Table1[[#This Row],[Hours Qualified Social Worker]]+Table1[[#This Row],[Hours Other Social Work Staff]]</f>
        <v>3.6758241758241699</v>
      </c>
      <c r="Q11771" s="3">
        <f>Table1[[#This Row],[Total Hours Social Work Staff Per Resident Per Day]]/Table1[[#This Row],[MDS Census]]</f>
        <v>3.1323157599026173E-2</v>
      </c>
      <c r="R11771" s="3"/>
      <c r="S11771"/>
    </row>
    <row r="11772" spans="1:19" x14ac:dyDescent="0.2">
      <c r="A11772" t="s">
        <v>17132</v>
      </c>
      <c r="B11772" t="s">
        <v>5070</v>
      </c>
      <c r="C11772" t="s">
        <v>17136</v>
      </c>
      <c r="D11772" t="s">
        <v>17161</v>
      </c>
      <c r="E11772" s="3">
        <v>164.912087912087</v>
      </c>
      <c r="F11772" s="3">
        <v>70.113516483516406</v>
      </c>
      <c r="G11772" s="3">
        <v>0.659340659340659</v>
      </c>
      <c r="H11772" s="3">
        <v>0.73274725274725205</v>
      </c>
      <c r="I11772" s="3">
        <v>5.3579120879120801</v>
      </c>
      <c r="J11772" s="3">
        <v>5.4505494505494498</v>
      </c>
      <c r="K11772" s="3">
        <v>34.299230769230697</v>
      </c>
      <c r="L11772" s="3">
        <f>Table1[[#This Row],[Hours Qualified Activities Professional]]+Table1[[#This Row],[Hours Other Activity Staff]]</f>
        <v>39.749780219780149</v>
      </c>
      <c r="M11772" s="3">
        <f>Table1[[#This Row],[Total Hours Activity Staff]]/Table1[[#This Row],[MDS Census]]</f>
        <v>0.24103618311454744</v>
      </c>
      <c r="N11772" s="3">
        <v>4.1203296703296699</v>
      </c>
      <c r="O11772" s="3">
        <v>8.0796703296703196</v>
      </c>
      <c r="P11772" s="3">
        <f>Table1[[#This Row],[Hours Qualified Social Worker]]+Table1[[#This Row],[Hours Other Social Work Staff]]</f>
        <v>12.199999999999989</v>
      </c>
      <c r="Q11772" s="3">
        <f>Table1[[#This Row],[Total Hours Social Work Staff Per Resident Per Day]]/Table1[[#This Row],[MDS Census]]</f>
        <v>7.3978809888718938E-2</v>
      </c>
      <c r="R11772" s="3"/>
      <c r="S11772"/>
    </row>
    <row r="11773" spans="1:19" x14ac:dyDescent="0.2">
      <c r="A11773" t="s">
        <v>17132</v>
      </c>
      <c r="B11773" t="s">
        <v>5070</v>
      </c>
      <c r="C11773" t="s">
        <v>17136</v>
      </c>
      <c r="D11773" t="s">
        <v>17162</v>
      </c>
      <c r="E11773" s="3">
        <v>111.142857142857</v>
      </c>
      <c r="F11773" s="3">
        <v>4.5714285714285703</v>
      </c>
      <c r="G11773" s="3">
        <v>0.23076923076923</v>
      </c>
      <c r="H11773" s="3">
        <v>0.689560439560439</v>
      </c>
      <c r="I11773" s="3">
        <v>1.27747252747252</v>
      </c>
      <c r="J11773" s="3">
        <v>0</v>
      </c>
      <c r="K11773" s="3">
        <v>23.351648351648301</v>
      </c>
      <c r="L11773" s="3">
        <f>Table1[[#This Row],[Hours Qualified Activities Professional]]+Table1[[#This Row],[Hours Other Activity Staff]]</f>
        <v>23.351648351648301</v>
      </c>
      <c r="M11773" s="3">
        <f>Table1[[#This Row],[Total Hours Activity Staff]]/Table1[[#This Row],[MDS Census]]</f>
        <v>0.21010480522048627</v>
      </c>
      <c r="N11773" s="3">
        <v>5.1868131868131799</v>
      </c>
      <c r="O11773" s="3">
        <v>4.9368131868131799</v>
      </c>
      <c r="P11773" s="3">
        <f>Table1[[#This Row],[Hours Qualified Social Worker]]+Table1[[#This Row],[Hours Other Social Work Staff]]</f>
        <v>10.12362637362636</v>
      </c>
      <c r="Q11773" s="3">
        <f>Table1[[#This Row],[Total Hours Social Work Staff Per Resident Per Day]]/Table1[[#This Row],[MDS Census]]</f>
        <v>9.1086612616175594E-2</v>
      </c>
      <c r="R11773" s="3"/>
      <c r="S11773"/>
    </row>
    <row r="11774" spans="1:19" x14ac:dyDescent="0.2">
      <c r="A11774" t="s">
        <v>17132</v>
      </c>
      <c r="B11774" t="s">
        <v>17164</v>
      </c>
      <c r="C11774" t="s">
        <v>17136</v>
      </c>
      <c r="D11774" t="s">
        <v>17163</v>
      </c>
      <c r="E11774" s="3">
        <v>153.83516483516399</v>
      </c>
      <c r="F11774" s="3">
        <v>4.9230769230769198</v>
      </c>
      <c r="G11774" s="3">
        <v>0.17582417582417501</v>
      </c>
      <c r="H11774" s="3">
        <v>0.26373626373626302</v>
      </c>
      <c r="I11774" s="3">
        <v>0.13186813186813101</v>
      </c>
      <c r="J11774" s="3">
        <v>33.184065934065899</v>
      </c>
      <c r="K11774" s="3">
        <v>0</v>
      </c>
      <c r="L11774" s="3">
        <f>Table1[[#This Row],[Hours Qualified Activities Professional]]+Table1[[#This Row],[Hours Other Activity Staff]]</f>
        <v>33.184065934065899</v>
      </c>
      <c r="M11774" s="3">
        <f>Table1[[#This Row],[Total Hours Activity Staff]]/Table1[[#This Row],[MDS Census]]</f>
        <v>0.21571183655975523</v>
      </c>
      <c r="N11774" s="3">
        <v>9.9917582417582391</v>
      </c>
      <c r="O11774" s="3">
        <v>0</v>
      </c>
      <c r="P11774" s="3">
        <f>Table1[[#This Row],[Hours Qualified Social Worker]]+Table1[[#This Row],[Hours Other Social Work Staff]]</f>
        <v>9.9917582417582391</v>
      </c>
      <c r="Q11774" s="3">
        <f>Table1[[#This Row],[Total Hours Social Work Staff Per Resident Per Day]]/Table1[[#This Row],[MDS Census]]</f>
        <v>6.4951067933424159E-2</v>
      </c>
      <c r="R11774" s="3"/>
      <c r="S11774"/>
    </row>
    <row r="11775" spans="1:19" x14ac:dyDescent="0.2">
      <c r="A11775" t="s">
        <v>17132</v>
      </c>
      <c r="B11775" t="s">
        <v>2910</v>
      </c>
      <c r="C11775" t="s">
        <v>17166</v>
      </c>
      <c r="D11775" t="s">
        <v>17165</v>
      </c>
      <c r="E11775" s="3">
        <v>119.087912087912</v>
      </c>
      <c r="F11775" s="3">
        <v>5.3626373626373596</v>
      </c>
      <c r="G11775" s="3">
        <v>0.78571428571428503</v>
      </c>
      <c r="H11775" s="3">
        <v>0.46428571428571402</v>
      </c>
      <c r="I11775" s="3">
        <v>3.6153846153846101</v>
      </c>
      <c r="J11775" s="3">
        <v>0</v>
      </c>
      <c r="K11775" s="3">
        <v>20.7603296703296</v>
      </c>
      <c r="L11775" s="3">
        <f>Table1[[#This Row],[Hours Qualified Activities Professional]]+Table1[[#This Row],[Hours Other Activity Staff]]</f>
        <v>20.7603296703296</v>
      </c>
      <c r="M11775" s="3">
        <f>Table1[[#This Row],[Total Hours Activity Staff]]/Table1[[#This Row],[MDS Census]]</f>
        <v>0.17432776598689628</v>
      </c>
      <c r="N11775" s="3">
        <v>11.3190109890109</v>
      </c>
      <c r="O11775" s="3">
        <v>2.59</v>
      </c>
      <c r="P11775" s="3">
        <f>Table1[[#This Row],[Hours Qualified Social Worker]]+Table1[[#This Row],[Hours Other Social Work Staff]]</f>
        <v>13.9090109890109</v>
      </c>
      <c r="Q11775" s="3">
        <f>Table1[[#This Row],[Total Hours Social Work Staff Per Resident Per Day]]/Table1[[#This Row],[MDS Census]]</f>
        <v>0.1167961612992519</v>
      </c>
      <c r="R11775" s="3"/>
      <c r="S11775"/>
    </row>
    <row r="11776" spans="1:19" x14ac:dyDescent="0.2">
      <c r="A11776" t="s">
        <v>17132</v>
      </c>
      <c r="B11776" t="s">
        <v>2910</v>
      </c>
      <c r="C11776" t="s">
        <v>17166</v>
      </c>
      <c r="D11776" t="s">
        <v>17167</v>
      </c>
      <c r="E11776" s="3">
        <v>55.263736263736199</v>
      </c>
      <c r="F11776" s="3">
        <v>5.0989010989010897</v>
      </c>
      <c r="G11776" s="3">
        <v>0</v>
      </c>
      <c r="H11776" s="3">
        <v>0.38461538461538403</v>
      </c>
      <c r="I11776" s="3">
        <v>0.58241758241758201</v>
      </c>
      <c r="J11776" s="3">
        <v>0</v>
      </c>
      <c r="K11776" s="3">
        <v>6.6840659340659299</v>
      </c>
      <c r="L11776" s="3">
        <f>Table1[[#This Row],[Hours Qualified Activities Professional]]+Table1[[#This Row],[Hours Other Activity Staff]]</f>
        <v>6.6840659340659299</v>
      </c>
      <c r="M11776" s="3">
        <f>Table1[[#This Row],[Total Hours Activity Staff]]/Table1[[#This Row],[MDS Census]]</f>
        <v>0.12094849870749659</v>
      </c>
      <c r="N11776" s="3">
        <v>0</v>
      </c>
      <c r="O11776" s="3">
        <v>0</v>
      </c>
      <c r="P11776" s="3">
        <f>Table1[[#This Row],[Hours Qualified Social Worker]]+Table1[[#This Row],[Hours Other Social Work Staff]]</f>
        <v>0</v>
      </c>
      <c r="Q11776" s="3">
        <f>Table1[[#This Row],[Total Hours Social Work Staff Per Resident Per Day]]/Table1[[#This Row],[MDS Census]]</f>
        <v>0</v>
      </c>
      <c r="R11776" s="3"/>
      <c r="S11776"/>
    </row>
    <row r="11777" spans="1:19" x14ac:dyDescent="0.2">
      <c r="A11777" t="s">
        <v>17132</v>
      </c>
      <c r="B11777" t="s">
        <v>2910</v>
      </c>
      <c r="C11777" t="s">
        <v>17166</v>
      </c>
      <c r="D11777" t="s">
        <v>17168</v>
      </c>
      <c r="E11777" s="3">
        <v>42.164835164835097</v>
      </c>
      <c r="F11777" s="3">
        <v>21.788791208791199</v>
      </c>
      <c r="G11777" s="3">
        <v>0.23076923076923</v>
      </c>
      <c r="H11777" s="3">
        <v>0</v>
      </c>
      <c r="I11777" s="3">
        <v>0.84065934065934</v>
      </c>
      <c r="J11777" s="3">
        <v>4.5987912087911997</v>
      </c>
      <c r="K11777" s="3">
        <v>4.3934065934065902</v>
      </c>
      <c r="L11777" s="3">
        <f>Table1[[#This Row],[Hours Qualified Activities Professional]]+Table1[[#This Row],[Hours Other Activity Staff]]</f>
        <v>8.99219780219779</v>
      </c>
      <c r="M11777" s="3">
        <f>Table1[[#This Row],[Total Hours Activity Staff]]/Table1[[#This Row],[MDS Census]]</f>
        <v>0.21326296585874385</v>
      </c>
      <c r="N11777" s="3">
        <v>0.70890109890109798</v>
      </c>
      <c r="O11777" s="3">
        <v>8.7912087912087905E-2</v>
      </c>
      <c r="P11777" s="3">
        <f>Table1[[#This Row],[Hours Qualified Social Worker]]+Table1[[#This Row],[Hours Other Social Work Staff]]</f>
        <v>0.79681318681318591</v>
      </c>
      <c r="Q11777" s="3">
        <f>Table1[[#This Row],[Total Hours Social Work Staff Per Resident Per Day]]/Table1[[#This Row],[MDS Census]]</f>
        <v>1.8897576231430815E-2</v>
      </c>
      <c r="R11777" s="3"/>
      <c r="S11777"/>
    </row>
    <row r="11778" spans="1:19" x14ac:dyDescent="0.2">
      <c r="A11778" t="s">
        <v>17132</v>
      </c>
      <c r="B11778" t="s">
        <v>700</v>
      </c>
      <c r="C11778" t="s">
        <v>17166</v>
      </c>
      <c r="D11778" t="s">
        <v>17169</v>
      </c>
      <c r="E11778" s="3">
        <v>106.72527472527401</v>
      </c>
      <c r="F11778" s="3">
        <v>6.3598901098900997</v>
      </c>
      <c r="G11778" s="3">
        <v>1.92307692307692</v>
      </c>
      <c r="H11778" s="3">
        <v>0.44395604395604299</v>
      </c>
      <c r="I11778" s="3">
        <v>2.47527472527472</v>
      </c>
      <c r="J11778" s="3">
        <v>0</v>
      </c>
      <c r="K11778" s="3">
        <v>19.604395604395599</v>
      </c>
      <c r="L11778" s="3">
        <f>Table1[[#This Row],[Hours Qualified Activities Professional]]+Table1[[#This Row],[Hours Other Activity Staff]]</f>
        <v>19.604395604395599</v>
      </c>
      <c r="M11778" s="3">
        <f>Table1[[#This Row],[Total Hours Activity Staff]]/Table1[[#This Row],[MDS Census]]</f>
        <v>0.18369028006589905</v>
      </c>
      <c r="N11778" s="3">
        <v>16.706043956043899</v>
      </c>
      <c r="O11778" s="3">
        <v>0</v>
      </c>
      <c r="P11778" s="3">
        <f>Table1[[#This Row],[Hours Qualified Social Worker]]+Table1[[#This Row],[Hours Other Social Work Staff]]</f>
        <v>16.706043956043899</v>
      </c>
      <c r="Q11778" s="3">
        <f>Table1[[#This Row],[Total Hours Social Work Staff Per Resident Per Day]]/Table1[[#This Row],[MDS Census]]</f>
        <v>0.15653315485996758</v>
      </c>
      <c r="R11778" s="3"/>
      <c r="S11778"/>
    </row>
    <row r="11779" spans="1:19" x14ac:dyDescent="0.2">
      <c r="A11779" t="s">
        <v>17132</v>
      </c>
      <c r="B11779" t="s">
        <v>700</v>
      </c>
      <c r="C11779" t="s">
        <v>17166</v>
      </c>
      <c r="D11779" t="s">
        <v>17170</v>
      </c>
      <c r="E11779" s="3">
        <v>52.956043956043899</v>
      </c>
      <c r="F11779" s="3">
        <v>5.4945054945054901</v>
      </c>
      <c r="G11779" s="3">
        <v>0.19780219780219699</v>
      </c>
      <c r="H11779" s="3">
        <v>0.109890109890109</v>
      </c>
      <c r="I11779" s="3">
        <v>0.45604395604395598</v>
      </c>
      <c r="J11779" s="3">
        <v>5.7829670329670302</v>
      </c>
      <c r="K11779" s="3">
        <v>16.299560439560398</v>
      </c>
      <c r="L11779" s="3">
        <f>Table1[[#This Row],[Hours Qualified Activities Professional]]+Table1[[#This Row],[Hours Other Activity Staff]]</f>
        <v>22.082527472527428</v>
      </c>
      <c r="M11779" s="3">
        <f>Table1[[#This Row],[Total Hours Activity Staff]]/Table1[[#This Row],[MDS Census]]</f>
        <v>0.41699730234488441</v>
      </c>
      <c r="N11779" s="3">
        <v>0.244505494505494</v>
      </c>
      <c r="O11779" s="3">
        <v>0</v>
      </c>
      <c r="P11779" s="3">
        <f>Table1[[#This Row],[Hours Qualified Social Worker]]+Table1[[#This Row],[Hours Other Social Work Staff]]</f>
        <v>0.244505494505494</v>
      </c>
      <c r="Q11779" s="3">
        <f>Table1[[#This Row],[Total Hours Social Work Staff Per Resident Per Day]]/Table1[[#This Row],[MDS Census]]</f>
        <v>4.617140485577916E-3</v>
      </c>
      <c r="R11779" s="3"/>
      <c r="S11779"/>
    </row>
    <row r="11780" spans="1:19" x14ac:dyDescent="0.2">
      <c r="A11780" t="s">
        <v>17132</v>
      </c>
      <c r="B11780" t="s">
        <v>700</v>
      </c>
      <c r="C11780" t="s">
        <v>17166</v>
      </c>
      <c r="D11780" t="s">
        <v>17171</v>
      </c>
      <c r="E11780" s="3">
        <v>73.439560439560395</v>
      </c>
      <c r="F11780" s="3">
        <v>5.5384615384615303</v>
      </c>
      <c r="G11780" s="3">
        <v>0.51087912087912002</v>
      </c>
      <c r="H11780" s="3">
        <v>0</v>
      </c>
      <c r="I11780" s="3">
        <v>1.7967032967032901</v>
      </c>
      <c r="J11780" s="3">
        <v>5.0989010989010897</v>
      </c>
      <c r="K11780" s="3">
        <v>18.002747252747199</v>
      </c>
      <c r="L11780" s="3">
        <f>Table1[[#This Row],[Hours Qualified Activities Professional]]+Table1[[#This Row],[Hours Other Activity Staff]]</f>
        <v>23.101648351648286</v>
      </c>
      <c r="M11780" s="3">
        <f>Table1[[#This Row],[Total Hours Activity Staff]]/Table1[[#This Row],[MDS Census]]</f>
        <v>0.3145668113122842</v>
      </c>
      <c r="N11780" s="3">
        <v>5.5384615384615303</v>
      </c>
      <c r="O11780" s="3">
        <v>5.0989010989010897</v>
      </c>
      <c r="P11780" s="3">
        <f>Table1[[#This Row],[Hours Qualified Social Worker]]+Table1[[#This Row],[Hours Other Social Work Staff]]</f>
        <v>10.637362637362621</v>
      </c>
      <c r="Q11780" s="3">
        <f>Table1[[#This Row],[Total Hours Social Work Staff Per Resident Per Day]]/Table1[[#This Row],[MDS Census]]</f>
        <v>0.1448451294328893</v>
      </c>
      <c r="R11780" s="3"/>
      <c r="S11780"/>
    </row>
    <row r="11781" spans="1:19" x14ac:dyDescent="0.2">
      <c r="A11781" t="s">
        <v>17132</v>
      </c>
      <c r="B11781" t="s">
        <v>17173</v>
      </c>
      <c r="C11781" t="s">
        <v>125</v>
      </c>
      <c r="D11781" t="s">
        <v>17172</v>
      </c>
      <c r="E11781" s="3">
        <v>62.186813186813097</v>
      </c>
      <c r="F11781" s="3">
        <v>11.076923076923</v>
      </c>
      <c r="G11781" s="3">
        <v>1.09890109890109E-2</v>
      </c>
      <c r="H11781" s="3">
        <v>0.329670329670329</v>
      </c>
      <c r="I11781" s="3">
        <v>1.4945054945054901</v>
      </c>
      <c r="J11781" s="3">
        <v>5.4505494505494498</v>
      </c>
      <c r="K11781" s="3">
        <v>13.076923076923</v>
      </c>
      <c r="L11781" s="3">
        <f>Table1[[#This Row],[Hours Qualified Activities Professional]]+Table1[[#This Row],[Hours Other Activity Staff]]</f>
        <v>18.527472527472451</v>
      </c>
      <c r="M11781" s="3">
        <f>Table1[[#This Row],[Total Hours Activity Staff]]/Table1[[#This Row],[MDS Census]]</f>
        <v>0.29793249690758006</v>
      </c>
      <c r="N11781" s="3">
        <v>2.3324175824175799</v>
      </c>
      <c r="O11781" s="3">
        <v>0</v>
      </c>
      <c r="P11781" s="3">
        <f>Table1[[#This Row],[Hours Qualified Social Worker]]+Table1[[#This Row],[Hours Other Social Work Staff]]</f>
        <v>2.3324175824175799</v>
      </c>
      <c r="Q11781" s="3">
        <f>Table1[[#This Row],[Total Hours Social Work Staff Per Resident Per Day]]/Table1[[#This Row],[MDS Census]]</f>
        <v>3.7506626612475717E-2</v>
      </c>
      <c r="R11781" s="3"/>
      <c r="S11781"/>
    </row>
    <row r="11782" spans="1:19" x14ac:dyDescent="0.2">
      <c r="A11782" t="s">
        <v>17132</v>
      </c>
      <c r="B11782" t="s">
        <v>17173</v>
      </c>
      <c r="C11782" t="s">
        <v>125</v>
      </c>
      <c r="D11782" t="s">
        <v>17174</v>
      </c>
      <c r="E11782" s="3">
        <v>97.197802197802105</v>
      </c>
      <c r="F11782" s="3">
        <v>55.917582417582402</v>
      </c>
      <c r="G11782" s="3">
        <v>0.26373626373626302</v>
      </c>
      <c r="H11782" s="3">
        <v>0</v>
      </c>
      <c r="I11782" s="3">
        <v>0</v>
      </c>
      <c r="J11782" s="3">
        <v>0</v>
      </c>
      <c r="K11782" s="3">
        <v>35.736263736263702</v>
      </c>
      <c r="L11782" s="3">
        <f>Table1[[#This Row],[Hours Qualified Activities Professional]]+Table1[[#This Row],[Hours Other Activity Staff]]</f>
        <v>35.736263736263702</v>
      </c>
      <c r="M11782" s="3">
        <f>Table1[[#This Row],[Total Hours Activity Staff]]/Table1[[#This Row],[MDS Census]]</f>
        <v>0.36766534765404185</v>
      </c>
      <c r="N11782" s="3">
        <v>11.7390109890109</v>
      </c>
      <c r="O11782" s="3">
        <v>0</v>
      </c>
      <c r="P11782" s="3">
        <f>Table1[[#This Row],[Hours Qualified Social Worker]]+Table1[[#This Row],[Hours Other Social Work Staff]]</f>
        <v>11.7390109890109</v>
      </c>
      <c r="Q11782" s="3">
        <f>Table1[[#This Row],[Total Hours Social Work Staff Per Resident Per Day]]/Table1[[#This Row],[MDS Census]]</f>
        <v>0.12077444884115239</v>
      </c>
      <c r="R11782" s="3"/>
      <c r="S11782"/>
    </row>
    <row r="11783" spans="1:19" x14ac:dyDescent="0.2">
      <c r="A11783" t="s">
        <v>17132</v>
      </c>
      <c r="B11783" t="s">
        <v>17173</v>
      </c>
      <c r="C11783" t="s">
        <v>125</v>
      </c>
      <c r="D11783" t="s">
        <v>17175</v>
      </c>
      <c r="E11783" s="3">
        <v>101.76923076923001</v>
      </c>
      <c r="F11783" s="3">
        <v>5.2747252747252702</v>
      </c>
      <c r="G11783" s="3">
        <v>0.48351648351648302</v>
      </c>
      <c r="H11783" s="3">
        <v>0.42494505494505402</v>
      </c>
      <c r="I11783" s="3">
        <v>2.5989010989010901</v>
      </c>
      <c r="J11783" s="3">
        <v>0</v>
      </c>
      <c r="K11783" s="3">
        <v>9.0524175824175792</v>
      </c>
      <c r="L11783" s="3">
        <f>Table1[[#This Row],[Hours Qualified Activities Professional]]+Table1[[#This Row],[Hours Other Activity Staff]]</f>
        <v>9.0524175824175792</v>
      </c>
      <c r="M11783" s="3">
        <f>Table1[[#This Row],[Total Hours Activity Staff]]/Table1[[#This Row],[MDS Census]]</f>
        <v>8.8950437317784889E-2</v>
      </c>
      <c r="N11783" s="3">
        <v>5.4996703296703204</v>
      </c>
      <c r="O11783" s="3">
        <v>4.9874725274725202</v>
      </c>
      <c r="P11783" s="3">
        <f>Table1[[#This Row],[Hours Qualified Social Worker]]+Table1[[#This Row],[Hours Other Social Work Staff]]</f>
        <v>10.487142857142841</v>
      </c>
      <c r="Q11783" s="3">
        <f>Table1[[#This Row],[Total Hours Social Work Staff Per Resident Per Day]]/Table1[[#This Row],[MDS Census]]</f>
        <v>0.10304826692581856</v>
      </c>
      <c r="R11783" s="3"/>
      <c r="S11783"/>
    </row>
    <row r="11784" spans="1:19" x14ac:dyDescent="0.2">
      <c r="A11784" t="s">
        <v>17132</v>
      </c>
      <c r="B11784" t="s">
        <v>17177</v>
      </c>
      <c r="C11784" t="s">
        <v>17136</v>
      </c>
      <c r="D11784" t="s">
        <v>17176</v>
      </c>
      <c r="E11784" s="3">
        <v>126.626373626373</v>
      </c>
      <c r="F11784" s="3">
        <v>0</v>
      </c>
      <c r="G11784" s="3">
        <v>2.8571428571428501</v>
      </c>
      <c r="H11784" s="3">
        <v>0.28571428571428498</v>
      </c>
      <c r="I11784" s="3">
        <v>1.5219780219780199</v>
      </c>
      <c r="J11784" s="3">
        <v>4.6181318681318597</v>
      </c>
      <c r="K11784" s="3">
        <v>5.1208791208791196</v>
      </c>
      <c r="L11784" s="3">
        <f>Table1[[#This Row],[Hours Qualified Activities Professional]]+Table1[[#This Row],[Hours Other Activity Staff]]</f>
        <v>9.7390109890109784</v>
      </c>
      <c r="M11784" s="3">
        <f>Table1[[#This Row],[Total Hours Activity Staff]]/Table1[[#This Row],[MDS Census]]</f>
        <v>7.6911394602100447E-2</v>
      </c>
      <c r="N11784" s="3">
        <v>5.71428571428571</v>
      </c>
      <c r="O11784" s="3">
        <v>0</v>
      </c>
      <c r="P11784" s="3">
        <f>Table1[[#This Row],[Hours Qualified Social Worker]]+Table1[[#This Row],[Hours Other Social Work Staff]]</f>
        <v>5.71428571428571</v>
      </c>
      <c r="Q11784" s="3">
        <f>Table1[[#This Row],[Total Hours Social Work Staff Per Resident Per Day]]/Table1[[#This Row],[MDS Census]]</f>
        <v>4.5127137030287444E-2</v>
      </c>
      <c r="R11784" s="3"/>
      <c r="S11784"/>
    </row>
    <row r="11785" spans="1:19" x14ac:dyDescent="0.2">
      <c r="A11785" t="s">
        <v>17132</v>
      </c>
      <c r="B11785" t="s">
        <v>17177</v>
      </c>
      <c r="C11785" t="s">
        <v>17136</v>
      </c>
      <c r="D11785" t="s">
        <v>17178</v>
      </c>
      <c r="E11785" s="3">
        <v>179.51648351648299</v>
      </c>
      <c r="F11785" s="3">
        <v>5.3547252747252703</v>
      </c>
      <c r="G11785" s="3">
        <v>0.659340659340659</v>
      </c>
      <c r="H11785" s="3">
        <v>0.97802197802197799</v>
      </c>
      <c r="I11785" s="3">
        <v>1.9423076923076901</v>
      </c>
      <c r="J11785" s="3">
        <v>5.4494505494505399</v>
      </c>
      <c r="K11785" s="3">
        <v>36.851648351648301</v>
      </c>
      <c r="L11785" s="3">
        <f>Table1[[#This Row],[Hours Qualified Activities Professional]]+Table1[[#This Row],[Hours Other Activity Staff]]</f>
        <v>42.30109890109884</v>
      </c>
      <c r="M11785" s="3">
        <f>Table1[[#This Row],[Total Hours Activity Staff]]/Table1[[#This Row],[MDS Census]]</f>
        <v>0.23563907933398665</v>
      </c>
      <c r="N11785" s="3">
        <v>5.2486813186813102</v>
      </c>
      <c r="O11785" s="3">
        <v>0</v>
      </c>
      <c r="P11785" s="3">
        <f>Table1[[#This Row],[Hours Qualified Social Worker]]+Table1[[#This Row],[Hours Other Social Work Staff]]</f>
        <v>5.2486813186813102</v>
      </c>
      <c r="Q11785" s="3">
        <f>Table1[[#This Row],[Total Hours Social Work Staff Per Resident Per Day]]/Table1[[#This Row],[MDS Census]]</f>
        <v>2.9237879529872713E-2</v>
      </c>
      <c r="R11785" s="3"/>
      <c r="S11785"/>
    </row>
    <row r="11786" spans="1:19" x14ac:dyDescent="0.2">
      <c r="A11786" t="s">
        <v>17132</v>
      </c>
      <c r="B11786" t="s">
        <v>17180</v>
      </c>
      <c r="C11786" t="s">
        <v>17136</v>
      </c>
      <c r="D11786" t="s">
        <v>17179</v>
      </c>
      <c r="E11786" s="3">
        <v>232.24175824175799</v>
      </c>
      <c r="F11786" s="3">
        <v>20.362637362637301</v>
      </c>
      <c r="G11786" s="3">
        <v>0.64285714285714202</v>
      </c>
      <c r="H11786" s="3">
        <v>0.55219780219780201</v>
      </c>
      <c r="I11786" s="3">
        <v>9.1923076923076898</v>
      </c>
      <c r="J11786" s="3">
        <v>25.980769230769202</v>
      </c>
      <c r="K11786" s="3">
        <v>0</v>
      </c>
      <c r="L11786" s="3">
        <f>Table1[[#This Row],[Hours Qualified Activities Professional]]+Table1[[#This Row],[Hours Other Activity Staff]]</f>
        <v>25.980769230769202</v>
      </c>
      <c r="M11786" s="3">
        <f>Table1[[#This Row],[Total Hours Activity Staff]]/Table1[[#This Row],[MDS Census]]</f>
        <v>0.11186949938487745</v>
      </c>
      <c r="N11786" s="3">
        <v>23.024725274725199</v>
      </c>
      <c r="O11786" s="3">
        <v>0</v>
      </c>
      <c r="P11786" s="3">
        <f>Table1[[#This Row],[Hours Qualified Social Worker]]+Table1[[#This Row],[Hours Other Social Work Staff]]</f>
        <v>23.024725274725199</v>
      </c>
      <c r="Q11786" s="3">
        <f>Table1[[#This Row],[Total Hours Social Work Staff Per Resident Per Day]]/Table1[[#This Row],[MDS Census]]</f>
        <v>9.9141194284091766E-2</v>
      </c>
      <c r="R11786" s="3"/>
      <c r="S11786"/>
    </row>
    <row r="11787" spans="1:19" x14ac:dyDescent="0.2">
      <c r="A11787" t="s">
        <v>17132</v>
      </c>
      <c r="B11787" t="s">
        <v>17182</v>
      </c>
      <c r="C11787" t="s">
        <v>17136</v>
      </c>
      <c r="D11787" t="s">
        <v>17181</v>
      </c>
      <c r="E11787" s="3">
        <v>92.098901098900996</v>
      </c>
      <c r="F11787" s="3">
        <v>5.0989010989010897</v>
      </c>
      <c r="G11787" s="3">
        <v>0.61538461538461497</v>
      </c>
      <c r="H11787" s="3">
        <v>0.35164835164835101</v>
      </c>
      <c r="I11787" s="3">
        <v>1.1675824175824101</v>
      </c>
      <c r="J11787" s="3">
        <v>0</v>
      </c>
      <c r="K11787" s="3">
        <v>21.0631868131868</v>
      </c>
      <c r="L11787" s="3">
        <f>Table1[[#This Row],[Hours Qualified Activities Professional]]+Table1[[#This Row],[Hours Other Activity Staff]]</f>
        <v>21.0631868131868</v>
      </c>
      <c r="M11787" s="3">
        <f>Table1[[#This Row],[Total Hours Activity Staff]]/Table1[[#This Row],[MDS Census]]</f>
        <v>0.22870182555780944</v>
      </c>
      <c r="N11787" s="3">
        <v>0</v>
      </c>
      <c r="O11787" s="3">
        <v>9.3076923076922995</v>
      </c>
      <c r="P11787" s="3">
        <f>Table1[[#This Row],[Hours Qualified Social Worker]]+Table1[[#This Row],[Hours Other Social Work Staff]]</f>
        <v>9.3076923076922995</v>
      </c>
      <c r="Q11787" s="3">
        <f>Table1[[#This Row],[Total Hours Social Work Staff Per Resident Per Day]]/Table1[[#This Row],[MDS Census]]</f>
        <v>0.10106192578451262</v>
      </c>
      <c r="R11787" s="3"/>
      <c r="S11787"/>
    </row>
    <row r="11788" spans="1:19" x14ac:dyDescent="0.2">
      <c r="A11788" t="s">
        <v>17132</v>
      </c>
      <c r="B11788" t="s">
        <v>17182</v>
      </c>
      <c r="C11788" t="s">
        <v>17136</v>
      </c>
      <c r="D11788" t="s">
        <v>17183</v>
      </c>
      <c r="E11788" s="3">
        <v>51.439560439560402</v>
      </c>
      <c r="F11788" s="3">
        <v>5.2747252747252702</v>
      </c>
      <c r="G11788" s="3">
        <v>0.379120879120879</v>
      </c>
      <c r="H11788" s="3">
        <v>0.29670329670329598</v>
      </c>
      <c r="I11788" s="3">
        <v>0.78296703296703196</v>
      </c>
      <c r="J11788" s="3">
        <v>4.7472527472527402</v>
      </c>
      <c r="K11788" s="3">
        <v>14.304945054945</v>
      </c>
      <c r="L11788" s="3">
        <f>Table1[[#This Row],[Hours Qualified Activities Professional]]+Table1[[#This Row],[Hours Other Activity Staff]]</f>
        <v>19.052197802197739</v>
      </c>
      <c r="M11788" s="3">
        <f>Table1[[#This Row],[Total Hours Activity Staff]]/Table1[[#This Row],[MDS Census]]</f>
        <v>0.37038026062806995</v>
      </c>
      <c r="N11788" s="3">
        <v>5.2747252747252702</v>
      </c>
      <c r="O11788" s="3">
        <v>0</v>
      </c>
      <c r="P11788" s="3">
        <f>Table1[[#This Row],[Hours Qualified Social Worker]]+Table1[[#This Row],[Hours Other Social Work Staff]]</f>
        <v>5.2747252747252702</v>
      </c>
      <c r="Q11788" s="3">
        <f>Table1[[#This Row],[Total Hours Social Work Staff Per Resident Per Day]]/Table1[[#This Row],[MDS Census]]</f>
        <v>0.10254219183935055</v>
      </c>
      <c r="R11788" s="3"/>
      <c r="S11788"/>
    </row>
    <row r="11789" spans="1:19" x14ac:dyDescent="0.2">
      <c r="A11789" t="s">
        <v>17132</v>
      </c>
      <c r="B11789" t="s">
        <v>17184</v>
      </c>
      <c r="C11789" t="s">
        <v>17136</v>
      </c>
      <c r="D11789" t="s">
        <v>3083</v>
      </c>
      <c r="E11789" s="3">
        <v>43.472527472527403</v>
      </c>
      <c r="F11789" s="3">
        <v>7.0906593406593403</v>
      </c>
      <c r="G11789" s="3">
        <v>0.34065934065934</v>
      </c>
      <c r="H11789" s="3">
        <v>0.109890109890109</v>
      </c>
      <c r="I11789" s="3">
        <v>0.63186813186813096</v>
      </c>
      <c r="J11789" s="3">
        <v>4.5219780219780201</v>
      </c>
      <c r="K11789" s="3">
        <v>12.75</v>
      </c>
      <c r="L11789" s="3">
        <f>Table1[[#This Row],[Hours Qualified Activities Professional]]+Table1[[#This Row],[Hours Other Activity Staff]]</f>
        <v>17.271978021978022</v>
      </c>
      <c r="M11789" s="3">
        <f>Table1[[#This Row],[Total Hours Activity Staff]]/Table1[[#This Row],[MDS Census]]</f>
        <v>0.3973078867542979</v>
      </c>
      <c r="N11789" s="3">
        <v>0</v>
      </c>
      <c r="O11789" s="3">
        <v>0</v>
      </c>
      <c r="P11789" s="3">
        <f>Table1[[#This Row],[Hours Qualified Social Worker]]+Table1[[#This Row],[Hours Other Social Work Staff]]</f>
        <v>0</v>
      </c>
      <c r="Q11789" s="3">
        <f>Table1[[#This Row],[Total Hours Social Work Staff Per Resident Per Day]]/Table1[[#This Row],[MDS Census]]</f>
        <v>0</v>
      </c>
      <c r="R11789" s="3"/>
      <c r="S11789"/>
    </row>
    <row r="11790" spans="1:19" x14ac:dyDescent="0.2">
      <c r="A11790" t="s">
        <v>17132</v>
      </c>
      <c r="B11790" t="s">
        <v>17184</v>
      </c>
      <c r="C11790" t="s">
        <v>17136</v>
      </c>
      <c r="D11790" t="s">
        <v>17185</v>
      </c>
      <c r="E11790" s="3">
        <v>111.736263736263</v>
      </c>
      <c r="F11790" s="3">
        <v>5.4681318681318603</v>
      </c>
      <c r="G11790" s="3">
        <v>0</v>
      </c>
      <c r="H11790" s="3">
        <v>0</v>
      </c>
      <c r="I11790" s="3">
        <v>5.7649450549450503</v>
      </c>
      <c r="J11790" s="3">
        <v>0</v>
      </c>
      <c r="K11790" s="3">
        <v>23.1435164835164</v>
      </c>
      <c r="L11790" s="3">
        <f>Table1[[#This Row],[Hours Qualified Activities Professional]]+Table1[[#This Row],[Hours Other Activity Staff]]</f>
        <v>23.1435164835164</v>
      </c>
      <c r="M11790" s="3">
        <f>Table1[[#This Row],[Total Hours Activity Staff]]/Table1[[#This Row],[MDS Census]]</f>
        <v>0.20712627852085036</v>
      </c>
      <c r="N11790" s="3">
        <v>6.5725274725274696</v>
      </c>
      <c r="O11790" s="3">
        <v>0</v>
      </c>
      <c r="P11790" s="3">
        <f>Table1[[#This Row],[Hours Qualified Social Worker]]+Table1[[#This Row],[Hours Other Social Work Staff]]</f>
        <v>6.5725274725274696</v>
      </c>
      <c r="Q11790" s="3">
        <f>Table1[[#This Row],[Total Hours Social Work Staff Per Resident Per Day]]/Table1[[#This Row],[MDS Census]]</f>
        <v>5.8821793863100283E-2</v>
      </c>
      <c r="R11790" s="3"/>
      <c r="S11790"/>
    </row>
    <row r="11791" spans="1:19" x14ac:dyDescent="0.2">
      <c r="A11791" t="s">
        <v>17132</v>
      </c>
      <c r="B11791" t="s">
        <v>17184</v>
      </c>
      <c r="C11791" t="s">
        <v>17136</v>
      </c>
      <c r="D11791" t="s">
        <v>17186</v>
      </c>
      <c r="E11791" s="3">
        <v>122.60439560439499</v>
      </c>
      <c r="F11791" s="3">
        <v>4.9230769230769198</v>
      </c>
      <c r="G11791" s="3">
        <v>0.52142857142857102</v>
      </c>
      <c r="H11791" s="3">
        <v>0.48901098901098899</v>
      </c>
      <c r="I11791" s="3">
        <v>2.7005494505494498</v>
      </c>
      <c r="J11791" s="3">
        <v>0</v>
      </c>
      <c r="K11791" s="3">
        <v>10.8424175824175</v>
      </c>
      <c r="L11791" s="3">
        <f>Table1[[#This Row],[Hours Qualified Activities Professional]]+Table1[[#This Row],[Hours Other Activity Staff]]</f>
        <v>10.8424175824175</v>
      </c>
      <c r="M11791" s="3">
        <f>Table1[[#This Row],[Total Hours Activity Staff]]/Table1[[#This Row],[MDS Census]]</f>
        <v>8.8434166890741003E-2</v>
      </c>
      <c r="N11791" s="3">
        <v>10.540219780219701</v>
      </c>
      <c r="O11791" s="3">
        <v>0</v>
      </c>
      <c r="P11791" s="3">
        <f>Table1[[#This Row],[Hours Qualified Social Worker]]+Table1[[#This Row],[Hours Other Social Work Staff]]</f>
        <v>10.540219780219701</v>
      </c>
      <c r="Q11791" s="3">
        <f>Table1[[#This Row],[Total Hours Social Work Staff Per Resident Per Day]]/Table1[[#This Row],[MDS Census]]</f>
        <v>8.5969346598547783E-2</v>
      </c>
      <c r="R11791" s="3"/>
      <c r="S11791"/>
    </row>
    <row r="11792" spans="1:19" x14ac:dyDescent="0.2">
      <c r="A11792" t="s">
        <v>17132</v>
      </c>
      <c r="B11792" t="s">
        <v>17188</v>
      </c>
      <c r="C11792" t="s">
        <v>17136</v>
      </c>
      <c r="D11792" t="s">
        <v>17187</v>
      </c>
      <c r="E11792" s="3">
        <v>89.175824175824104</v>
      </c>
      <c r="F11792" s="3">
        <v>5.5271428571428496</v>
      </c>
      <c r="G11792" s="3">
        <v>0.47571428571428498</v>
      </c>
      <c r="H11792" s="3">
        <v>0</v>
      </c>
      <c r="I11792" s="3">
        <v>3.43175824175824</v>
      </c>
      <c r="J11792" s="3">
        <v>0</v>
      </c>
      <c r="K11792" s="3">
        <v>20.138131868131801</v>
      </c>
      <c r="L11792" s="3">
        <f>Table1[[#This Row],[Hours Qualified Activities Professional]]+Table1[[#This Row],[Hours Other Activity Staff]]</f>
        <v>20.138131868131801</v>
      </c>
      <c r="M11792" s="3">
        <f>Table1[[#This Row],[Total Hours Activity Staff]]/Table1[[#This Row],[MDS Census]]</f>
        <v>0.22582501540357305</v>
      </c>
      <c r="N11792" s="3">
        <v>0</v>
      </c>
      <c r="O11792" s="3">
        <v>7.38978021978021</v>
      </c>
      <c r="P11792" s="3">
        <f>Table1[[#This Row],[Hours Qualified Social Worker]]+Table1[[#This Row],[Hours Other Social Work Staff]]</f>
        <v>7.38978021978021</v>
      </c>
      <c r="Q11792" s="3">
        <f>Table1[[#This Row],[Total Hours Social Work Staff Per Resident Per Day]]/Table1[[#This Row],[MDS Census]]</f>
        <v>8.2867529266789849E-2</v>
      </c>
      <c r="R11792" s="3"/>
      <c r="S11792"/>
    </row>
    <row r="11793" spans="1:19" x14ac:dyDescent="0.2">
      <c r="A11793" t="s">
        <v>17132</v>
      </c>
      <c r="B11793" t="s">
        <v>17188</v>
      </c>
      <c r="C11793" t="s">
        <v>17136</v>
      </c>
      <c r="D11793" t="s">
        <v>8907</v>
      </c>
      <c r="E11793" s="3">
        <v>185.593406593406</v>
      </c>
      <c r="F11793" s="3">
        <v>5.9340659340659299</v>
      </c>
      <c r="G11793" s="3">
        <v>0.19780219780219699</v>
      </c>
      <c r="H11793" s="3">
        <v>1.0384615384615301</v>
      </c>
      <c r="I11793" s="3">
        <v>1.7692307692307601</v>
      </c>
      <c r="J11793" s="3">
        <v>5.0714285714285703</v>
      </c>
      <c r="K11793" s="3">
        <v>45.2967032967032</v>
      </c>
      <c r="L11793" s="3">
        <f>Table1[[#This Row],[Hours Qualified Activities Professional]]+Table1[[#This Row],[Hours Other Activity Staff]]</f>
        <v>50.368131868131769</v>
      </c>
      <c r="M11793" s="3">
        <f>Table1[[#This Row],[Total Hours Activity Staff]]/Table1[[#This Row],[MDS Census]]</f>
        <v>0.27138966191011932</v>
      </c>
      <c r="N11793" s="3">
        <v>4.2197802197802101</v>
      </c>
      <c r="O11793" s="3">
        <v>4.4862637362637301</v>
      </c>
      <c r="P11793" s="3">
        <f>Table1[[#This Row],[Hours Qualified Social Worker]]+Table1[[#This Row],[Hours Other Social Work Staff]]</f>
        <v>8.7060439560439402</v>
      </c>
      <c r="Q11793" s="3">
        <f>Table1[[#This Row],[Total Hours Social Work Staff Per Resident Per Day]]/Table1[[#This Row],[MDS Census]]</f>
        <v>4.690923086032335E-2</v>
      </c>
      <c r="R11793" s="3"/>
      <c r="S11793"/>
    </row>
    <row r="11794" spans="1:19" x14ac:dyDescent="0.2">
      <c r="A11794" t="s">
        <v>17132</v>
      </c>
      <c r="B11794" t="s">
        <v>17188</v>
      </c>
      <c r="C11794" t="s">
        <v>17136</v>
      </c>
      <c r="D11794" t="s">
        <v>17189</v>
      </c>
      <c r="E11794" s="3">
        <v>26.879120879120801</v>
      </c>
      <c r="F11794" s="3">
        <v>0</v>
      </c>
      <c r="G11794" s="3">
        <v>0</v>
      </c>
      <c r="H11794" s="3">
        <v>0</v>
      </c>
      <c r="I11794" s="3">
        <v>9.3406593406593394E-2</v>
      </c>
      <c r="J11794" s="3">
        <v>0</v>
      </c>
      <c r="K11794" s="3">
        <v>7.48351648351648</v>
      </c>
      <c r="L11794" s="3">
        <f>Table1[[#This Row],[Hours Qualified Activities Professional]]+Table1[[#This Row],[Hours Other Activity Staff]]</f>
        <v>7.48351648351648</v>
      </c>
      <c r="M11794" s="3">
        <f>Table1[[#This Row],[Total Hours Activity Staff]]/Table1[[#This Row],[MDS Census]]</f>
        <v>0.27841373671300151</v>
      </c>
      <c r="N11794" s="3">
        <v>0</v>
      </c>
      <c r="O11794" s="3">
        <v>0</v>
      </c>
      <c r="P11794" s="3">
        <f>Table1[[#This Row],[Hours Qualified Social Worker]]+Table1[[#This Row],[Hours Other Social Work Staff]]</f>
        <v>0</v>
      </c>
      <c r="Q11794" s="3">
        <f>Table1[[#This Row],[Total Hours Social Work Staff Per Resident Per Day]]/Table1[[#This Row],[MDS Census]]</f>
        <v>0</v>
      </c>
      <c r="R11794" s="3"/>
      <c r="S11794"/>
    </row>
    <row r="11795" spans="1:19" x14ac:dyDescent="0.2">
      <c r="A11795" t="s">
        <v>17132</v>
      </c>
      <c r="B11795" t="s">
        <v>17188</v>
      </c>
      <c r="C11795" t="s">
        <v>17136</v>
      </c>
      <c r="D11795" t="s">
        <v>17190</v>
      </c>
      <c r="E11795" s="3">
        <v>103.912087912087</v>
      </c>
      <c r="F11795" s="3">
        <v>4.8351648351648304</v>
      </c>
      <c r="G11795" s="3">
        <v>0.42857142857142799</v>
      </c>
      <c r="H11795" s="3">
        <v>0.28846153846153799</v>
      </c>
      <c r="I11795" s="3">
        <v>4.3461538461538396</v>
      </c>
      <c r="J11795" s="3">
        <v>12.680109890109801</v>
      </c>
      <c r="K11795" s="3">
        <v>0</v>
      </c>
      <c r="L11795" s="3">
        <f>Table1[[#This Row],[Hours Qualified Activities Professional]]+Table1[[#This Row],[Hours Other Activity Staff]]</f>
        <v>12.680109890109801</v>
      </c>
      <c r="M11795" s="3">
        <f>Table1[[#This Row],[Total Hours Activity Staff]]/Table1[[#This Row],[MDS Census]]</f>
        <v>0.1220272842639596</v>
      </c>
      <c r="N11795" s="3">
        <v>8.7527472527472501</v>
      </c>
      <c r="O11795" s="3">
        <v>0</v>
      </c>
      <c r="P11795" s="3">
        <f>Table1[[#This Row],[Hours Qualified Social Worker]]+Table1[[#This Row],[Hours Other Social Work Staff]]</f>
        <v>8.7527472527472501</v>
      </c>
      <c r="Q11795" s="3">
        <f>Table1[[#This Row],[Total Hours Social Work Staff Per Resident Per Day]]/Table1[[#This Row],[MDS Census]]</f>
        <v>8.4232233502538778E-2</v>
      </c>
      <c r="R11795" s="3"/>
      <c r="S11795"/>
    </row>
    <row r="11796" spans="1:19" x14ac:dyDescent="0.2">
      <c r="A11796" t="s">
        <v>17132</v>
      </c>
      <c r="B11796" t="s">
        <v>17188</v>
      </c>
      <c r="C11796" t="s">
        <v>17136</v>
      </c>
      <c r="D11796" t="s">
        <v>17191</v>
      </c>
      <c r="E11796" s="3">
        <v>185.505494505494</v>
      </c>
      <c r="F11796" s="3">
        <v>5.5384615384615303</v>
      </c>
      <c r="G11796" s="3">
        <v>1.7582417582417499E-2</v>
      </c>
      <c r="H11796" s="3">
        <v>0</v>
      </c>
      <c r="I11796" s="3">
        <v>7.71428571428571</v>
      </c>
      <c r="J11796" s="3">
        <v>4.5329670329670302</v>
      </c>
      <c r="K11796" s="3">
        <v>25.054945054945001</v>
      </c>
      <c r="L11796" s="3">
        <f>Table1[[#This Row],[Hours Qualified Activities Professional]]+Table1[[#This Row],[Hours Other Activity Staff]]</f>
        <v>29.587912087912031</v>
      </c>
      <c r="M11796" s="3">
        <f>Table1[[#This Row],[Total Hours Activity Staff]]/Table1[[#This Row],[MDS Census]]</f>
        <v>0.15949884485516275</v>
      </c>
      <c r="N11796" s="3">
        <v>14.0851648351648</v>
      </c>
      <c r="O11796" s="3">
        <v>0</v>
      </c>
      <c r="P11796" s="3">
        <f>Table1[[#This Row],[Hours Qualified Social Worker]]+Table1[[#This Row],[Hours Other Social Work Staff]]</f>
        <v>14.0851648351648</v>
      </c>
      <c r="Q11796" s="3">
        <f>Table1[[#This Row],[Total Hours Social Work Staff Per Resident Per Day]]/Table1[[#This Row],[MDS Census]]</f>
        <v>7.5928558734672136E-2</v>
      </c>
      <c r="R11796" s="3"/>
      <c r="S11796"/>
    </row>
    <row r="11797" spans="1:19" x14ac:dyDescent="0.2">
      <c r="A11797" t="s">
        <v>17132</v>
      </c>
      <c r="B11797" t="s">
        <v>17188</v>
      </c>
      <c r="C11797" t="s">
        <v>17136</v>
      </c>
      <c r="D11797" t="s">
        <v>17192</v>
      </c>
      <c r="E11797" s="3">
        <v>65.483516483516397</v>
      </c>
      <c r="F11797" s="3">
        <v>5.0109890109890101</v>
      </c>
      <c r="G11797" s="3">
        <v>0.37362637362637302</v>
      </c>
      <c r="H11797" s="3">
        <v>0</v>
      </c>
      <c r="I11797" s="3">
        <v>1.09615384615384</v>
      </c>
      <c r="J11797" s="3">
        <v>0</v>
      </c>
      <c r="K11797" s="3">
        <v>6.9890109890109802</v>
      </c>
      <c r="L11797" s="3">
        <f>Table1[[#This Row],[Hours Qualified Activities Professional]]+Table1[[#This Row],[Hours Other Activity Staff]]</f>
        <v>6.9890109890109802</v>
      </c>
      <c r="M11797" s="3">
        <f>Table1[[#This Row],[Total Hours Activity Staff]]/Table1[[#This Row],[MDS Census]]</f>
        <v>0.10672931699949657</v>
      </c>
      <c r="N11797" s="3">
        <v>0</v>
      </c>
      <c r="O11797" s="3">
        <v>0</v>
      </c>
      <c r="P11797" s="3">
        <f>Table1[[#This Row],[Hours Qualified Social Worker]]+Table1[[#This Row],[Hours Other Social Work Staff]]</f>
        <v>0</v>
      </c>
      <c r="Q11797" s="3">
        <f>Table1[[#This Row],[Total Hours Social Work Staff Per Resident Per Day]]/Table1[[#This Row],[MDS Census]]</f>
        <v>0</v>
      </c>
      <c r="R11797" s="3"/>
      <c r="S11797"/>
    </row>
    <row r="11798" spans="1:19" x14ac:dyDescent="0.2">
      <c r="A11798" t="s">
        <v>17132</v>
      </c>
      <c r="B11798" t="s">
        <v>17188</v>
      </c>
      <c r="C11798" t="s">
        <v>17136</v>
      </c>
      <c r="D11798" t="s">
        <v>17193</v>
      </c>
      <c r="E11798" s="3">
        <v>42.307692307692299</v>
      </c>
      <c r="F11798" s="3">
        <v>4.6593406593406499</v>
      </c>
      <c r="G11798" s="3">
        <v>0</v>
      </c>
      <c r="H11798" s="3">
        <v>0</v>
      </c>
      <c r="I11798" s="3">
        <v>1.0879120879120801</v>
      </c>
      <c r="J11798" s="3">
        <v>4.9230769230769198</v>
      </c>
      <c r="K11798" s="3">
        <v>19.123626373626301</v>
      </c>
      <c r="L11798" s="3">
        <f>Table1[[#This Row],[Hours Qualified Activities Professional]]+Table1[[#This Row],[Hours Other Activity Staff]]</f>
        <v>24.046703296703221</v>
      </c>
      <c r="M11798" s="3">
        <f>Table1[[#This Row],[Total Hours Activity Staff]]/Table1[[#This Row],[MDS Census]]</f>
        <v>0.56837662337662165</v>
      </c>
      <c r="N11798" s="3">
        <v>5.1593406593406499</v>
      </c>
      <c r="O11798" s="3">
        <v>0</v>
      </c>
      <c r="P11798" s="3">
        <f>Table1[[#This Row],[Hours Qualified Social Worker]]+Table1[[#This Row],[Hours Other Social Work Staff]]</f>
        <v>5.1593406593406499</v>
      </c>
      <c r="Q11798" s="3">
        <f>Table1[[#This Row],[Total Hours Social Work Staff Per Resident Per Day]]/Table1[[#This Row],[MDS Census]]</f>
        <v>0.12194805194805175</v>
      </c>
      <c r="R11798" s="3"/>
      <c r="S11798"/>
    </row>
    <row r="11799" spans="1:19" x14ac:dyDescent="0.2">
      <c r="A11799" t="s">
        <v>17132</v>
      </c>
      <c r="B11799" t="s">
        <v>17188</v>
      </c>
      <c r="C11799" t="s">
        <v>17136</v>
      </c>
      <c r="D11799" t="s">
        <v>17194</v>
      </c>
      <c r="E11799" s="3">
        <v>47.868131868131798</v>
      </c>
      <c r="F11799" s="3">
        <v>5.0549450549450503</v>
      </c>
      <c r="G11799" s="3">
        <v>1</v>
      </c>
      <c r="H11799" s="3">
        <v>0</v>
      </c>
      <c r="I11799" s="3">
        <v>1.0294505494505399</v>
      </c>
      <c r="J11799" s="3">
        <v>0</v>
      </c>
      <c r="K11799" s="3">
        <v>1.4450549450549399</v>
      </c>
      <c r="L11799" s="3">
        <f>Table1[[#This Row],[Hours Qualified Activities Professional]]+Table1[[#This Row],[Hours Other Activity Staff]]</f>
        <v>1.4450549450549399</v>
      </c>
      <c r="M11799" s="3">
        <f>Table1[[#This Row],[Total Hours Activity Staff]]/Table1[[#This Row],[MDS Census]]</f>
        <v>3.0188246097336943E-2</v>
      </c>
      <c r="N11799" s="3">
        <v>0</v>
      </c>
      <c r="O11799" s="3">
        <v>3.48351648351648</v>
      </c>
      <c r="P11799" s="3">
        <f>Table1[[#This Row],[Hours Qualified Social Worker]]+Table1[[#This Row],[Hours Other Social Work Staff]]</f>
        <v>3.48351648351648</v>
      </c>
      <c r="Q11799" s="3">
        <f>Table1[[#This Row],[Total Hours Social Work Staff Per Resident Per Day]]/Table1[[#This Row],[MDS Census]]</f>
        <v>7.2773186409550078E-2</v>
      </c>
      <c r="R11799" s="3"/>
      <c r="S11799"/>
    </row>
    <row r="11800" spans="1:19" x14ac:dyDescent="0.2">
      <c r="A11800" t="s">
        <v>17132</v>
      </c>
      <c r="B11800" t="s">
        <v>17188</v>
      </c>
      <c r="C11800" t="s">
        <v>17136</v>
      </c>
      <c r="D11800" t="s">
        <v>17195</v>
      </c>
      <c r="E11800" s="3">
        <v>112.692307692307</v>
      </c>
      <c r="F11800" s="3">
        <v>4.7509890109890103</v>
      </c>
      <c r="G11800" s="3">
        <v>0.51648351648351598</v>
      </c>
      <c r="H11800" s="3">
        <v>0.41758241758241699</v>
      </c>
      <c r="I11800" s="3">
        <v>3.2087912087912001</v>
      </c>
      <c r="J11800" s="3">
        <v>4.3095604395604301</v>
      </c>
      <c r="K11800" s="3">
        <v>25.0821978021978</v>
      </c>
      <c r="L11800" s="3">
        <f>Table1[[#This Row],[Hours Qualified Activities Professional]]+Table1[[#This Row],[Hours Other Activity Staff]]</f>
        <v>29.391758241758232</v>
      </c>
      <c r="M11800" s="3">
        <f>Table1[[#This Row],[Total Hours Activity Staff]]/Table1[[#This Row],[MDS Census]]</f>
        <v>0.26081423695758321</v>
      </c>
      <c r="N11800" s="3">
        <v>8.2430769230769201</v>
      </c>
      <c r="O11800" s="3">
        <v>2.3692307692307599</v>
      </c>
      <c r="P11800" s="3">
        <f>Table1[[#This Row],[Hours Qualified Social Worker]]+Table1[[#This Row],[Hours Other Social Work Staff]]</f>
        <v>10.612307692307681</v>
      </c>
      <c r="Q11800" s="3">
        <f>Table1[[#This Row],[Total Hours Social Work Staff Per Resident Per Day]]/Table1[[#This Row],[MDS Census]]</f>
        <v>9.41706484641643E-2</v>
      </c>
      <c r="R11800" s="3"/>
      <c r="S11800"/>
    </row>
    <row r="11801" spans="1:19" x14ac:dyDescent="0.2">
      <c r="A11801" t="s">
        <v>17132</v>
      </c>
      <c r="B11801" t="s">
        <v>17188</v>
      </c>
      <c r="C11801" t="s">
        <v>17136</v>
      </c>
      <c r="D11801" t="s">
        <v>17196</v>
      </c>
      <c r="E11801" s="3">
        <v>122.373626373626</v>
      </c>
      <c r="F11801" s="3">
        <v>7.3543956043955996</v>
      </c>
      <c r="G11801" s="3">
        <v>0</v>
      </c>
      <c r="H11801" s="3">
        <v>0</v>
      </c>
      <c r="I11801" s="3">
        <v>2.3571428571428501</v>
      </c>
      <c r="J11801" s="3">
        <v>0</v>
      </c>
      <c r="K11801" s="3">
        <v>29.964285714285701</v>
      </c>
      <c r="L11801" s="3">
        <f>Table1[[#This Row],[Hours Qualified Activities Professional]]+Table1[[#This Row],[Hours Other Activity Staff]]</f>
        <v>29.964285714285701</v>
      </c>
      <c r="M11801" s="3">
        <f>Table1[[#This Row],[Total Hours Activity Staff]]/Table1[[#This Row],[MDS Census]]</f>
        <v>0.24485901580459835</v>
      </c>
      <c r="N11801" s="3">
        <v>21.598901098900999</v>
      </c>
      <c r="O11801" s="3">
        <v>0</v>
      </c>
      <c r="P11801" s="3">
        <f>Table1[[#This Row],[Hours Qualified Social Worker]]+Table1[[#This Row],[Hours Other Social Work Staff]]</f>
        <v>21.598901098900999</v>
      </c>
      <c r="Q11801" s="3">
        <f>Table1[[#This Row],[Total Hours Social Work Staff Per Resident Per Day]]/Table1[[#This Row],[MDS Census]]</f>
        <v>0.17649964080459743</v>
      </c>
      <c r="R11801" s="3"/>
      <c r="S11801"/>
    </row>
    <row r="11802" spans="1:19" x14ac:dyDescent="0.2">
      <c r="A11802" t="s">
        <v>17132</v>
      </c>
      <c r="B11802" t="s">
        <v>2017</v>
      </c>
      <c r="C11802" t="s">
        <v>17136</v>
      </c>
      <c r="D11802" t="s">
        <v>17197</v>
      </c>
      <c r="E11802" s="3">
        <v>47.747252747252702</v>
      </c>
      <c r="F11802" s="3">
        <v>5.0274725274725203</v>
      </c>
      <c r="G11802" s="3">
        <v>0.43406593406593402</v>
      </c>
      <c r="H11802" s="3">
        <v>0.109890109890109</v>
      </c>
      <c r="I11802" s="3">
        <v>0.99241758241758204</v>
      </c>
      <c r="J11802" s="3">
        <v>4.8390109890109798</v>
      </c>
      <c r="K11802" s="3">
        <v>5.4118681318681299</v>
      </c>
      <c r="L11802" s="3">
        <f>Table1[[#This Row],[Hours Qualified Activities Professional]]+Table1[[#This Row],[Hours Other Activity Staff]]</f>
        <v>10.250879120879109</v>
      </c>
      <c r="M11802" s="3">
        <f>Table1[[#This Row],[Total Hours Activity Staff]]/Table1[[#This Row],[MDS Census]]</f>
        <v>0.21469044879171456</v>
      </c>
      <c r="N11802" s="3">
        <v>3.95604395604395</v>
      </c>
      <c r="O11802" s="3">
        <v>0</v>
      </c>
      <c r="P11802" s="3">
        <f>Table1[[#This Row],[Hours Qualified Social Worker]]+Table1[[#This Row],[Hours Other Social Work Staff]]</f>
        <v>3.95604395604395</v>
      </c>
      <c r="Q11802" s="3">
        <f>Table1[[#This Row],[Total Hours Social Work Staff Per Resident Per Day]]/Table1[[#This Row],[MDS Census]]</f>
        <v>8.2853855005753693E-2</v>
      </c>
      <c r="R11802" s="3"/>
      <c r="S11802"/>
    </row>
    <row r="11803" spans="1:19" x14ac:dyDescent="0.2">
      <c r="A11803" t="s">
        <v>17132</v>
      </c>
      <c r="B11803" t="s">
        <v>12352</v>
      </c>
      <c r="C11803" t="s">
        <v>17136</v>
      </c>
      <c r="D11803" t="s">
        <v>17198</v>
      </c>
      <c r="E11803" s="3">
        <v>50.714285714285701</v>
      </c>
      <c r="F11803" s="3">
        <v>20.603516483516401</v>
      </c>
      <c r="G11803" s="3">
        <v>0</v>
      </c>
      <c r="H11803" s="3">
        <v>4.3956043956043897E-2</v>
      </c>
      <c r="I11803" s="3">
        <v>0</v>
      </c>
      <c r="J11803" s="3">
        <v>0</v>
      </c>
      <c r="K11803" s="3">
        <v>2.7802197802197801</v>
      </c>
      <c r="L11803" s="3">
        <f>Table1[[#This Row],[Hours Qualified Activities Professional]]+Table1[[#This Row],[Hours Other Activity Staff]]</f>
        <v>2.7802197802197801</v>
      </c>
      <c r="M11803" s="3">
        <f>Table1[[#This Row],[Total Hours Activity Staff]]/Table1[[#This Row],[MDS Census]]</f>
        <v>5.4821235102925255E-2</v>
      </c>
      <c r="N11803" s="3">
        <v>0</v>
      </c>
      <c r="O11803" s="3">
        <v>5.8461538461538396</v>
      </c>
      <c r="P11803" s="3">
        <f>Table1[[#This Row],[Hours Qualified Social Worker]]+Table1[[#This Row],[Hours Other Social Work Staff]]</f>
        <v>5.8461538461538396</v>
      </c>
      <c r="Q11803" s="3">
        <f>Table1[[#This Row],[Total Hours Social Work Staff Per Resident Per Day]]/Table1[[#This Row],[MDS Census]]</f>
        <v>0.1152762730227518</v>
      </c>
      <c r="R11803" s="3"/>
      <c r="S11803"/>
    </row>
    <row r="11804" spans="1:19" x14ac:dyDescent="0.2">
      <c r="A11804" t="s">
        <v>17132</v>
      </c>
      <c r="B11804" t="s">
        <v>12352</v>
      </c>
      <c r="C11804" t="s">
        <v>17136</v>
      </c>
      <c r="D11804" t="s">
        <v>17199</v>
      </c>
      <c r="E11804" s="3">
        <v>111.846153846153</v>
      </c>
      <c r="F11804" s="3">
        <v>4.7472527472527402</v>
      </c>
      <c r="G11804" s="3">
        <v>0.659340659340659</v>
      </c>
      <c r="H11804" s="3">
        <v>0.48351648351648302</v>
      </c>
      <c r="I11804" s="3">
        <v>2.1923076923076898</v>
      </c>
      <c r="J11804" s="3">
        <v>5.3846153846153797</v>
      </c>
      <c r="K11804" s="3">
        <v>23.901098901098901</v>
      </c>
      <c r="L11804" s="3">
        <f>Table1[[#This Row],[Hours Qualified Activities Professional]]+Table1[[#This Row],[Hours Other Activity Staff]]</f>
        <v>29.285714285714281</v>
      </c>
      <c r="M11804" s="3">
        <f>Table1[[#This Row],[Total Hours Activity Staff]]/Table1[[#This Row],[MDS Census]]</f>
        <v>0.26183926115150519</v>
      </c>
      <c r="N11804" s="3">
        <v>8.3406593406593394</v>
      </c>
      <c r="O11804" s="3">
        <v>0</v>
      </c>
      <c r="P11804" s="3">
        <f>Table1[[#This Row],[Hours Qualified Social Worker]]+Table1[[#This Row],[Hours Other Social Work Staff]]</f>
        <v>8.3406593406593394</v>
      </c>
      <c r="Q11804" s="3">
        <f>Table1[[#This Row],[Total Hours Social Work Staff Per Resident Per Day]]/Table1[[#This Row],[MDS Census]]</f>
        <v>7.457260758498778E-2</v>
      </c>
      <c r="R11804" s="3"/>
      <c r="S11804"/>
    </row>
    <row r="11805" spans="1:19" x14ac:dyDescent="0.2">
      <c r="A11805" t="s">
        <v>17132</v>
      </c>
      <c r="B11805" t="s">
        <v>12352</v>
      </c>
      <c r="C11805" t="s">
        <v>17136</v>
      </c>
      <c r="D11805" t="s">
        <v>17200</v>
      </c>
      <c r="E11805" s="3">
        <v>88.241758241758205</v>
      </c>
      <c r="F11805" s="3">
        <v>1.4065934065934</v>
      </c>
      <c r="G11805" s="3">
        <v>0.214285714285714</v>
      </c>
      <c r="H11805" s="3">
        <v>0.52747252747252704</v>
      </c>
      <c r="I11805" s="3">
        <v>1.2307692307692299</v>
      </c>
      <c r="J11805" s="3">
        <v>4.8351648351648304</v>
      </c>
      <c r="K11805" s="3">
        <v>16.480769230769202</v>
      </c>
      <c r="L11805" s="3">
        <f>Table1[[#This Row],[Hours Qualified Activities Professional]]+Table1[[#This Row],[Hours Other Activity Staff]]</f>
        <v>21.31593406593403</v>
      </c>
      <c r="M11805" s="3">
        <f>Table1[[#This Row],[Total Hours Activity Staff]]/Table1[[#This Row],[MDS Census]]</f>
        <v>0.2415628891656286</v>
      </c>
      <c r="N11805" s="3">
        <v>5.6263736263736197</v>
      </c>
      <c r="O11805" s="3">
        <v>0</v>
      </c>
      <c r="P11805" s="3">
        <f>Table1[[#This Row],[Hours Qualified Social Worker]]+Table1[[#This Row],[Hours Other Social Work Staff]]</f>
        <v>5.6263736263736197</v>
      </c>
      <c r="Q11805" s="3">
        <f>Table1[[#This Row],[Total Hours Social Work Staff Per Resident Per Day]]/Table1[[#This Row],[MDS Census]]</f>
        <v>6.3760896637608921E-2</v>
      </c>
      <c r="R11805" s="3"/>
      <c r="S11805"/>
    </row>
    <row r="11806" spans="1:19" x14ac:dyDescent="0.2">
      <c r="A11806" t="s">
        <v>17132</v>
      </c>
      <c r="B11806" t="s">
        <v>17202</v>
      </c>
      <c r="C11806" t="s">
        <v>125</v>
      </c>
      <c r="D11806" t="s">
        <v>17201</v>
      </c>
      <c r="E11806" s="3">
        <v>72.967032967032907</v>
      </c>
      <c r="F11806" s="3">
        <v>9.8901098901098905</v>
      </c>
      <c r="G11806" s="3">
        <v>1.37362637362637E-2</v>
      </c>
      <c r="H11806" s="3">
        <v>0.24175824175824101</v>
      </c>
      <c r="I11806" s="3">
        <v>2.6532967032967001</v>
      </c>
      <c r="J11806" s="3">
        <v>4.8626373626373596</v>
      </c>
      <c r="K11806" s="3">
        <v>23.624725274725201</v>
      </c>
      <c r="L11806" s="3">
        <f>Table1[[#This Row],[Hours Qualified Activities Professional]]+Table1[[#This Row],[Hours Other Activity Staff]]</f>
        <v>28.487362637362558</v>
      </c>
      <c r="M11806" s="3">
        <f>Table1[[#This Row],[Total Hours Activity Staff]]/Table1[[#This Row],[MDS Census]]</f>
        <v>0.39041415662650525</v>
      </c>
      <c r="N11806" s="3">
        <v>7.8240659340659304</v>
      </c>
      <c r="O11806" s="3">
        <v>5.0178021978021903</v>
      </c>
      <c r="P11806" s="3">
        <f>Table1[[#This Row],[Hours Qualified Social Worker]]+Table1[[#This Row],[Hours Other Social Work Staff]]</f>
        <v>12.841868131868122</v>
      </c>
      <c r="Q11806" s="3">
        <f>Table1[[#This Row],[Total Hours Social Work Staff Per Resident Per Day]]/Table1[[#This Row],[MDS Census]]</f>
        <v>0.17599548192771086</v>
      </c>
      <c r="R11806" s="3"/>
      <c r="S11806"/>
    </row>
    <row r="11807" spans="1:19" x14ac:dyDescent="0.2">
      <c r="A11807" t="s">
        <v>17132</v>
      </c>
      <c r="B11807" t="s">
        <v>796</v>
      </c>
      <c r="C11807" t="s">
        <v>8582</v>
      </c>
      <c r="D11807" t="s">
        <v>17203</v>
      </c>
      <c r="E11807" s="3">
        <v>62.384615384615302</v>
      </c>
      <c r="F11807" s="3">
        <v>9.5604395604395602</v>
      </c>
      <c r="G11807" s="3">
        <v>0.24725274725274701</v>
      </c>
      <c r="H11807" s="3">
        <v>0.25901098901098901</v>
      </c>
      <c r="I11807" s="3">
        <v>0.42857142857142799</v>
      </c>
      <c r="J11807" s="3">
        <v>5.3873626373626298</v>
      </c>
      <c r="K11807" s="3">
        <v>11.184065934065901</v>
      </c>
      <c r="L11807" s="3">
        <f>Table1[[#This Row],[Hours Qualified Activities Professional]]+Table1[[#This Row],[Hours Other Activity Staff]]</f>
        <v>16.57142857142853</v>
      </c>
      <c r="M11807" s="3">
        <f>Table1[[#This Row],[Total Hours Activity Staff]]/Table1[[#This Row],[MDS Census]]</f>
        <v>0.26563325700193735</v>
      </c>
      <c r="N11807" s="3">
        <v>4.8186813186813104</v>
      </c>
      <c r="O11807" s="3">
        <v>4.70604395604395</v>
      </c>
      <c r="P11807" s="3">
        <f>Table1[[#This Row],[Hours Qualified Social Worker]]+Table1[[#This Row],[Hours Other Social Work Staff]]</f>
        <v>9.5247252747252595</v>
      </c>
      <c r="Q11807" s="3">
        <f>Table1[[#This Row],[Total Hours Social Work Staff Per Resident Per Day]]/Table1[[#This Row],[MDS Census]]</f>
        <v>0.15267747049497971</v>
      </c>
      <c r="R11807" s="3"/>
      <c r="S11807"/>
    </row>
    <row r="11808" spans="1:19" x14ac:dyDescent="0.2">
      <c r="A11808" t="s">
        <v>17132</v>
      </c>
      <c r="B11808" t="s">
        <v>796</v>
      </c>
      <c r="C11808" t="s">
        <v>8582</v>
      </c>
      <c r="D11808" t="s">
        <v>17204</v>
      </c>
      <c r="E11808" s="3">
        <v>39.527472527472497</v>
      </c>
      <c r="F11808" s="3">
        <v>5.3626373626373596</v>
      </c>
      <c r="G11808" s="3">
        <v>0.25714285714285701</v>
      </c>
      <c r="H11808" s="3">
        <v>0.109890109890109</v>
      </c>
      <c r="I11808" s="3">
        <v>0.86263736263736202</v>
      </c>
      <c r="J11808" s="3">
        <v>0</v>
      </c>
      <c r="K11808" s="3">
        <v>4.5261538461538402</v>
      </c>
      <c r="L11808" s="3">
        <f>Table1[[#This Row],[Hours Qualified Activities Professional]]+Table1[[#This Row],[Hours Other Activity Staff]]</f>
        <v>4.5261538461538402</v>
      </c>
      <c r="M11808" s="3">
        <f>Table1[[#This Row],[Total Hours Activity Staff]]/Table1[[#This Row],[MDS Census]]</f>
        <v>0.11450653322212949</v>
      </c>
      <c r="N11808" s="3">
        <v>4.8138461538461499</v>
      </c>
      <c r="O11808" s="3">
        <v>0</v>
      </c>
      <c r="P11808" s="3">
        <f>Table1[[#This Row],[Hours Qualified Social Worker]]+Table1[[#This Row],[Hours Other Social Work Staff]]</f>
        <v>4.8138461538461499</v>
      </c>
      <c r="Q11808" s="3">
        <f>Table1[[#This Row],[Total Hours Social Work Staff Per Resident Per Day]]/Table1[[#This Row],[MDS Census]]</f>
        <v>0.12178482068390324</v>
      </c>
      <c r="R11808" s="3"/>
      <c r="S11808"/>
    </row>
    <row r="11809" spans="1:19" x14ac:dyDescent="0.2">
      <c r="A11809" t="s">
        <v>17132</v>
      </c>
      <c r="B11809" t="s">
        <v>14464</v>
      </c>
      <c r="C11809" t="s">
        <v>3100</v>
      </c>
      <c r="D11809" t="s">
        <v>17205</v>
      </c>
      <c r="E11809" s="3">
        <v>29.626373626373599</v>
      </c>
      <c r="F11809" s="3">
        <v>5.71428571428571</v>
      </c>
      <c r="G11809" s="3">
        <v>0.164835164835164</v>
      </c>
      <c r="H11809" s="3">
        <v>0</v>
      </c>
      <c r="I11809" s="3">
        <v>0.28021978021978</v>
      </c>
      <c r="J11809" s="3">
        <v>0</v>
      </c>
      <c r="K11809" s="3">
        <v>0</v>
      </c>
      <c r="L11809" s="3">
        <f>Table1[[#This Row],[Hours Qualified Activities Professional]]+Table1[[#This Row],[Hours Other Activity Staff]]</f>
        <v>0</v>
      </c>
      <c r="M11809" s="3">
        <f>Table1[[#This Row],[Total Hours Activity Staff]]/Table1[[#This Row],[MDS Census]]</f>
        <v>0</v>
      </c>
      <c r="N11809" s="3">
        <v>0.23076923076923</v>
      </c>
      <c r="O11809" s="3">
        <v>0</v>
      </c>
      <c r="P11809" s="3">
        <f>Table1[[#This Row],[Hours Qualified Social Worker]]+Table1[[#This Row],[Hours Other Social Work Staff]]</f>
        <v>0.23076923076923</v>
      </c>
      <c r="Q11809" s="3">
        <f>Table1[[#This Row],[Total Hours Social Work Staff Per Resident Per Day]]/Table1[[#This Row],[MDS Census]]</f>
        <v>7.7893175074183786E-3</v>
      </c>
      <c r="R11809" s="3"/>
      <c r="S11809"/>
    </row>
    <row r="11810" spans="1:19" x14ac:dyDescent="0.2">
      <c r="A11810" t="s">
        <v>17132</v>
      </c>
      <c r="B11810" t="s">
        <v>14464</v>
      </c>
      <c r="C11810" t="s">
        <v>3100</v>
      </c>
      <c r="D11810" t="s">
        <v>17206</v>
      </c>
      <c r="E11810" s="3">
        <v>91.549450549450498</v>
      </c>
      <c r="F11810" s="3">
        <v>5.6263736263736197</v>
      </c>
      <c r="G11810" s="3">
        <v>9.8901098901098897E-2</v>
      </c>
      <c r="H11810" s="3">
        <v>0.70879120879120805</v>
      </c>
      <c r="I11810" s="3">
        <v>3.2664835164835102</v>
      </c>
      <c r="J11810" s="3">
        <v>5.0604395604395602</v>
      </c>
      <c r="K11810" s="3">
        <v>0</v>
      </c>
      <c r="L11810" s="3">
        <f>Table1[[#This Row],[Hours Qualified Activities Professional]]+Table1[[#This Row],[Hours Other Activity Staff]]</f>
        <v>5.0604395604395602</v>
      </c>
      <c r="M11810" s="3">
        <f>Table1[[#This Row],[Total Hours Activity Staff]]/Table1[[#This Row],[MDS Census]]</f>
        <v>5.5275477133597435E-2</v>
      </c>
      <c r="N11810" s="3">
        <v>4.9652747252747202</v>
      </c>
      <c r="O11810" s="3">
        <v>1.41483516483516</v>
      </c>
      <c r="P11810" s="3">
        <f>Table1[[#This Row],[Hours Qualified Social Worker]]+Table1[[#This Row],[Hours Other Social Work Staff]]</f>
        <v>6.3801098901098801</v>
      </c>
      <c r="Q11810" s="3">
        <f>Table1[[#This Row],[Total Hours Social Work Staff Per Resident Per Day]]/Table1[[#This Row],[MDS Census]]</f>
        <v>6.969031328772049E-2</v>
      </c>
      <c r="R11810" s="3"/>
      <c r="S11810"/>
    </row>
    <row r="11811" spans="1:19" x14ac:dyDescent="0.2">
      <c r="A11811" t="s">
        <v>17132</v>
      </c>
      <c r="B11811" t="s">
        <v>14464</v>
      </c>
      <c r="C11811" t="s">
        <v>3100</v>
      </c>
      <c r="D11811" t="s">
        <v>9521</v>
      </c>
      <c r="E11811" s="3">
        <v>111.087912087912</v>
      </c>
      <c r="F11811" s="3">
        <v>5.0989010989010897</v>
      </c>
      <c r="G11811" s="3">
        <v>0.52747252747252704</v>
      </c>
      <c r="H11811" s="3">
        <v>0.59340659340659296</v>
      </c>
      <c r="I11811" s="3">
        <v>2.1456043956043902</v>
      </c>
      <c r="J11811" s="3">
        <v>0</v>
      </c>
      <c r="K11811" s="3">
        <v>13.4291208791208</v>
      </c>
      <c r="L11811" s="3">
        <f>Table1[[#This Row],[Hours Qualified Activities Professional]]+Table1[[#This Row],[Hours Other Activity Staff]]</f>
        <v>13.4291208791208</v>
      </c>
      <c r="M11811" s="3">
        <f>Table1[[#This Row],[Total Hours Activity Staff]]/Table1[[#This Row],[MDS Census]]</f>
        <v>0.12088732812345374</v>
      </c>
      <c r="N11811" s="3">
        <v>8.9935164835164798</v>
      </c>
      <c r="O11811" s="3">
        <v>8.7912087912087905E-2</v>
      </c>
      <c r="P11811" s="3">
        <f>Table1[[#This Row],[Hours Qualified Social Worker]]+Table1[[#This Row],[Hours Other Social Work Staff]]</f>
        <v>9.0814285714285674</v>
      </c>
      <c r="Q11811" s="3">
        <f>Table1[[#This Row],[Total Hours Social Work Staff Per Resident Per Day]]/Table1[[#This Row],[MDS Census]]</f>
        <v>8.1749925808685356E-2</v>
      </c>
      <c r="R11811" s="3"/>
      <c r="S11811"/>
    </row>
    <row r="11812" spans="1:19" x14ac:dyDescent="0.2">
      <c r="A11812" t="s">
        <v>17132</v>
      </c>
      <c r="B11812" t="s">
        <v>14464</v>
      </c>
      <c r="C11812" t="s">
        <v>3100</v>
      </c>
      <c r="D11812" t="s">
        <v>17207</v>
      </c>
      <c r="E11812" s="3">
        <v>141.72527472527401</v>
      </c>
      <c r="F11812" s="3">
        <v>5.0989010989010897</v>
      </c>
      <c r="G11812" s="3">
        <v>0.76923076923076905</v>
      </c>
      <c r="H11812" s="3">
        <v>0.57692307692307598</v>
      </c>
      <c r="I11812" s="3">
        <v>4.5439560439560402</v>
      </c>
      <c r="J11812" s="3">
        <v>0</v>
      </c>
      <c r="K11812" s="3">
        <v>14.416483516483501</v>
      </c>
      <c r="L11812" s="3">
        <f>Table1[[#This Row],[Hours Qualified Activities Professional]]+Table1[[#This Row],[Hours Other Activity Staff]]</f>
        <v>14.416483516483501</v>
      </c>
      <c r="M11812" s="3">
        <f>Table1[[#This Row],[Total Hours Activity Staff]]/Table1[[#This Row],[MDS Census]]</f>
        <v>0.10172133054198691</v>
      </c>
      <c r="N11812" s="3">
        <v>14.867912087912</v>
      </c>
      <c r="O11812" s="3">
        <v>0</v>
      </c>
      <c r="P11812" s="3">
        <f>Table1[[#This Row],[Hours Qualified Social Worker]]+Table1[[#This Row],[Hours Other Social Work Staff]]</f>
        <v>14.867912087912</v>
      </c>
      <c r="Q11812" s="3">
        <f>Table1[[#This Row],[Total Hours Social Work Staff Per Resident Per Day]]/Table1[[#This Row],[MDS Census]]</f>
        <v>0.10490656741877948</v>
      </c>
      <c r="R11812" s="3"/>
      <c r="S11812"/>
    </row>
    <row r="11813" spans="1:19" x14ac:dyDescent="0.2">
      <c r="A11813" t="s">
        <v>17132</v>
      </c>
      <c r="B11813" t="s">
        <v>14464</v>
      </c>
      <c r="C11813" t="s">
        <v>3100</v>
      </c>
      <c r="D11813" t="s">
        <v>17208</v>
      </c>
      <c r="E11813" s="3">
        <v>52.593406593406499</v>
      </c>
      <c r="F11813" s="3">
        <v>5.71428571428571</v>
      </c>
      <c r="G11813" s="3">
        <v>6.5934065934065894E-2</v>
      </c>
      <c r="H11813" s="3">
        <v>0.5</v>
      </c>
      <c r="I11813" s="3">
        <v>1.33516483516483</v>
      </c>
      <c r="J11813" s="3">
        <v>14.093406593406501</v>
      </c>
      <c r="K11813" s="3">
        <v>0</v>
      </c>
      <c r="L11813" s="3">
        <f>Table1[[#This Row],[Hours Qualified Activities Professional]]+Table1[[#This Row],[Hours Other Activity Staff]]</f>
        <v>14.093406593406501</v>
      </c>
      <c r="M11813" s="3">
        <f>Table1[[#This Row],[Total Hours Activity Staff]]/Table1[[#This Row],[MDS Census]]</f>
        <v>0.26796907647304513</v>
      </c>
      <c r="N11813" s="3">
        <v>0.48626373626373598</v>
      </c>
      <c r="O11813" s="3">
        <v>0</v>
      </c>
      <c r="P11813" s="3">
        <f>Table1[[#This Row],[Hours Qualified Social Worker]]+Table1[[#This Row],[Hours Other Social Work Staff]]</f>
        <v>0.48626373626373598</v>
      </c>
      <c r="Q11813" s="3">
        <f>Table1[[#This Row],[Total Hours Social Work Staff Per Resident Per Day]]/Table1[[#This Row],[MDS Census]]</f>
        <v>9.2457166736314364E-3</v>
      </c>
      <c r="R11813" s="3"/>
      <c r="S11813"/>
    </row>
    <row r="11814" spans="1:19" x14ac:dyDescent="0.2">
      <c r="A11814" t="s">
        <v>17132</v>
      </c>
      <c r="B11814" t="s">
        <v>14464</v>
      </c>
      <c r="C11814" t="s">
        <v>3100</v>
      </c>
      <c r="D11814" t="s">
        <v>17209</v>
      </c>
      <c r="E11814" s="3">
        <v>130.72527472527401</v>
      </c>
      <c r="F11814" s="3">
        <v>5.5384615384615303</v>
      </c>
      <c r="G11814" s="3">
        <v>0.115384615384615</v>
      </c>
      <c r="H11814" s="3">
        <v>0</v>
      </c>
      <c r="I11814" s="3">
        <v>0.70054945054944995</v>
      </c>
      <c r="J11814" s="3">
        <v>0</v>
      </c>
      <c r="K11814" s="3">
        <v>37.098901098901003</v>
      </c>
      <c r="L11814" s="3">
        <f>Table1[[#This Row],[Hours Qualified Activities Professional]]+Table1[[#This Row],[Hours Other Activity Staff]]</f>
        <v>37.098901098901003</v>
      </c>
      <c r="M11814" s="3">
        <f>Table1[[#This Row],[Total Hours Activity Staff]]/Table1[[#This Row],[MDS Census]]</f>
        <v>0.28379287155346417</v>
      </c>
      <c r="N11814" s="3">
        <v>0</v>
      </c>
      <c r="O11814" s="3">
        <v>5.5384615384615303</v>
      </c>
      <c r="P11814" s="3">
        <f>Table1[[#This Row],[Hours Qualified Social Worker]]+Table1[[#This Row],[Hours Other Social Work Staff]]</f>
        <v>5.5384615384615303</v>
      </c>
      <c r="Q11814" s="3">
        <f>Table1[[#This Row],[Total Hours Social Work Staff Per Resident Per Day]]/Table1[[#This Row],[MDS Census]]</f>
        <v>4.2367182246133325E-2</v>
      </c>
      <c r="R11814" s="3"/>
      <c r="S11814"/>
    </row>
    <row r="11815" spans="1:19" x14ac:dyDescent="0.2">
      <c r="A11815" t="s">
        <v>17132</v>
      </c>
      <c r="B11815" t="s">
        <v>17211</v>
      </c>
      <c r="C11815" t="s">
        <v>125</v>
      </c>
      <c r="D11815" t="s">
        <v>17210</v>
      </c>
      <c r="E11815" s="3">
        <v>61.791208791208703</v>
      </c>
      <c r="F11815" s="3">
        <v>31.5638461538461</v>
      </c>
      <c r="G11815" s="3">
        <v>0</v>
      </c>
      <c r="H11815" s="3">
        <v>0</v>
      </c>
      <c r="I11815" s="3">
        <v>0.56043956043956</v>
      </c>
      <c r="J11815" s="3">
        <v>4.7208791208791201</v>
      </c>
      <c r="K11815" s="3">
        <v>12.9564835164835</v>
      </c>
      <c r="L11815" s="3">
        <f>Table1[[#This Row],[Hours Qualified Activities Professional]]+Table1[[#This Row],[Hours Other Activity Staff]]</f>
        <v>17.67736263736262</v>
      </c>
      <c r="M11815" s="3">
        <f>Table1[[#This Row],[Total Hours Activity Staff]]/Table1[[#This Row],[MDS Census]]</f>
        <v>0.28608216254668339</v>
      </c>
      <c r="N11815" s="3">
        <v>4.5952747252747201</v>
      </c>
      <c r="O11815" s="3">
        <v>8.7912087912087905E-2</v>
      </c>
      <c r="P11815" s="3">
        <f>Table1[[#This Row],[Hours Qualified Social Worker]]+Table1[[#This Row],[Hours Other Social Work Staff]]</f>
        <v>4.6831868131868077</v>
      </c>
      <c r="Q11815" s="3">
        <f>Table1[[#This Row],[Total Hours Social Work Staff Per Resident Per Day]]/Table1[[#This Row],[MDS Census]]</f>
        <v>7.5790503290058708E-2</v>
      </c>
      <c r="R11815" s="3"/>
      <c r="S11815"/>
    </row>
    <row r="11816" spans="1:19" x14ac:dyDescent="0.2">
      <c r="A11816" t="s">
        <v>17132</v>
      </c>
      <c r="B11816" t="s">
        <v>17211</v>
      </c>
      <c r="C11816" t="s">
        <v>125</v>
      </c>
      <c r="D11816" t="s">
        <v>17212</v>
      </c>
      <c r="E11816" s="3">
        <v>96.3186813186813</v>
      </c>
      <c r="F11816" s="3">
        <v>5.2747252747252702</v>
      </c>
      <c r="G11816" s="3">
        <v>0.30769230769230699</v>
      </c>
      <c r="H11816" s="3">
        <v>0</v>
      </c>
      <c r="I11816" s="3">
        <v>1.85164835164835</v>
      </c>
      <c r="J11816" s="3">
        <v>5.5384615384615303</v>
      </c>
      <c r="K11816" s="3">
        <v>23.557692307692299</v>
      </c>
      <c r="L11816" s="3">
        <f>Table1[[#This Row],[Hours Qualified Activities Professional]]+Table1[[#This Row],[Hours Other Activity Staff]]</f>
        <v>29.096153846153829</v>
      </c>
      <c r="M11816" s="3">
        <f>Table1[[#This Row],[Total Hours Activity Staff]]/Table1[[#This Row],[MDS Census]]</f>
        <v>0.3020821448944665</v>
      </c>
      <c r="N11816" s="3">
        <v>5.2747252747252702</v>
      </c>
      <c r="O11816" s="3">
        <v>3.8543956043956</v>
      </c>
      <c r="P11816" s="3">
        <f>Table1[[#This Row],[Hours Qualified Social Worker]]+Table1[[#This Row],[Hours Other Social Work Staff]]</f>
        <v>9.1291208791208707</v>
      </c>
      <c r="Q11816" s="3">
        <f>Table1[[#This Row],[Total Hours Social Work Staff Per Resident Per Day]]/Table1[[#This Row],[MDS Census]]</f>
        <v>9.47803764974329E-2</v>
      </c>
      <c r="R11816" s="3"/>
      <c r="S11816"/>
    </row>
    <row r="11817" spans="1:19" x14ac:dyDescent="0.2">
      <c r="A11817" t="s">
        <v>17132</v>
      </c>
      <c r="B11817" t="s">
        <v>17214</v>
      </c>
      <c r="C11817" t="s">
        <v>125</v>
      </c>
      <c r="D11817" t="s">
        <v>17213</v>
      </c>
      <c r="E11817" s="3">
        <v>39.6703296703296</v>
      </c>
      <c r="F11817" s="3">
        <v>5.7648351648351603</v>
      </c>
      <c r="G11817" s="3">
        <v>0</v>
      </c>
      <c r="H11817" s="3">
        <v>0</v>
      </c>
      <c r="I11817" s="3">
        <v>0.71428571428571397</v>
      </c>
      <c r="J11817" s="3">
        <v>0</v>
      </c>
      <c r="K11817" s="3">
        <v>4.8842857142857099</v>
      </c>
      <c r="L11817" s="3">
        <f>Table1[[#This Row],[Hours Qualified Activities Professional]]+Table1[[#This Row],[Hours Other Activity Staff]]</f>
        <v>4.8842857142857099</v>
      </c>
      <c r="M11817" s="3">
        <f>Table1[[#This Row],[Total Hours Activity Staff]]/Table1[[#This Row],[MDS Census]]</f>
        <v>0.12312188365650981</v>
      </c>
      <c r="N11817" s="3">
        <v>0</v>
      </c>
      <c r="O11817" s="3">
        <v>0.66593406593406501</v>
      </c>
      <c r="P11817" s="3">
        <f>Table1[[#This Row],[Hours Qualified Social Worker]]+Table1[[#This Row],[Hours Other Social Work Staff]]</f>
        <v>0.66593406593406501</v>
      </c>
      <c r="Q11817" s="3">
        <f>Table1[[#This Row],[Total Hours Social Work Staff Per Resident Per Day]]/Table1[[#This Row],[MDS Census]]</f>
        <v>1.6786703601108038E-2</v>
      </c>
      <c r="R11817" s="3"/>
      <c r="S11817"/>
    </row>
    <row r="11818" spans="1:19" x14ac:dyDescent="0.2">
      <c r="A11818" t="s">
        <v>17132</v>
      </c>
      <c r="B11818" t="s">
        <v>17214</v>
      </c>
      <c r="C11818" t="s">
        <v>125</v>
      </c>
      <c r="D11818" t="s">
        <v>17215</v>
      </c>
      <c r="E11818" s="3">
        <v>89</v>
      </c>
      <c r="F11818" s="3">
        <v>4.9230769230769198</v>
      </c>
      <c r="G11818" s="3">
        <v>1.09890109890109E-2</v>
      </c>
      <c r="H11818" s="3">
        <v>0</v>
      </c>
      <c r="I11818" s="3">
        <v>1.1868131868131799</v>
      </c>
      <c r="J11818" s="3">
        <v>0</v>
      </c>
      <c r="K11818" s="3">
        <v>18.4780219780219</v>
      </c>
      <c r="L11818" s="3">
        <f>Table1[[#This Row],[Hours Qualified Activities Professional]]+Table1[[#This Row],[Hours Other Activity Staff]]</f>
        <v>18.4780219780219</v>
      </c>
      <c r="M11818" s="3">
        <f>Table1[[#This Row],[Total Hours Activity Staff]]/Table1[[#This Row],[MDS Census]]</f>
        <v>0.20761822447215617</v>
      </c>
      <c r="N11818" s="3">
        <v>0</v>
      </c>
      <c r="O11818" s="3">
        <v>5.2747252747252702</v>
      </c>
      <c r="P11818" s="3">
        <f>Table1[[#This Row],[Hours Qualified Social Worker]]+Table1[[#This Row],[Hours Other Social Work Staff]]</f>
        <v>5.2747252747252702</v>
      </c>
      <c r="Q11818" s="3">
        <f>Table1[[#This Row],[Total Hours Social Work Staff Per Resident Per Day]]/Table1[[#This Row],[MDS Census]]</f>
        <v>5.9266576120508653E-2</v>
      </c>
      <c r="R11818" s="3"/>
      <c r="S11818"/>
    </row>
    <row r="11819" spans="1:19" x14ac:dyDescent="0.2">
      <c r="A11819" t="s">
        <v>17132</v>
      </c>
      <c r="B11819" t="s">
        <v>17217</v>
      </c>
      <c r="C11819" t="s">
        <v>3100</v>
      </c>
      <c r="D11819" t="s">
        <v>17216</v>
      </c>
      <c r="E11819" s="3">
        <v>114.131868131868</v>
      </c>
      <c r="F11819" s="3">
        <v>9.4780219780219692</v>
      </c>
      <c r="G11819" s="3">
        <v>0</v>
      </c>
      <c r="H11819" s="3">
        <v>0</v>
      </c>
      <c r="I11819" s="3">
        <v>2.26252747252747</v>
      </c>
      <c r="J11819" s="3">
        <v>5.7217582417582404</v>
      </c>
      <c r="K11819" s="3">
        <v>14.0234065934065</v>
      </c>
      <c r="L11819" s="3">
        <f>Table1[[#This Row],[Hours Qualified Activities Professional]]+Table1[[#This Row],[Hours Other Activity Staff]]</f>
        <v>19.74516483516474</v>
      </c>
      <c r="M11819" s="3">
        <f>Table1[[#This Row],[Total Hours Activity Staff]]/Table1[[#This Row],[MDS Census]]</f>
        <v>0.17300308107067142</v>
      </c>
      <c r="N11819" s="3">
        <v>10.5824175824175</v>
      </c>
      <c r="O11819" s="3">
        <v>0</v>
      </c>
      <c r="P11819" s="3">
        <f>Table1[[#This Row],[Hours Qualified Social Worker]]+Table1[[#This Row],[Hours Other Social Work Staff]]</f>
        <v>10.5824175824175</v>
      </c>
      <c r="Q11819" s="3">
        <f>Table1[[#This Row],[Total Hours Social Work Staff Per Resident Per Day]]/Table1[[#This Row],[MDS Census]]</f>
        <v>9.2720970537261083E-2</v>
      </c>
      <c r="R11819" s="3"/>
      <c r="S11819"/>
    </row>
    <row r="11820" spans="1:19" x14ac:dyDescent="0.2">
      <c r="A11820" t="s">
        <v>17132</v>
      </c>
      <c r="B11820" t="s">
        <v>17219</v>
      </c>
      <c r="C11820" t="s">
        <v>17136</v>
      </c>
      <c r="D11820" t="s">
        <v>17218</v>
      </c>
      <c r="E11820" s="3">
        <v>42.736263736263702</v>
      </c>
      <c r="F11820" s="3">
        <v>5.0989010989010897</v>
      </c>
      <c r="G11820" s="3">
        <v>7.9670329670329595E-2</v>
      </c>
      <c r="H11820" s="3">
        <v>0.219780219780219</v>
      </c>
      <c r="I11820" s="3">
        <v>0.35164835164835101</v>
      </c>
      <c r="J11820" s="3">
        <v>5.1840659340659299</v>
      </c>
      <c r="K11820" s="3">
        <v>1.91483516483516</v>
      </c>
      <c r="L11820" s="3">
        <f>Table1[[#This Row],[Hours Qualified Activities Professional]]+Table1[[#This Row],[Hours Other Activity Staff]]</f>
        <v>7.0989010989010897</v>
      </c>
      <c r="M11820" s="3">
        <f>Table1[[#This Row],[Total Hours Activity Staff]]/Table1[[#This Row],[MDS Census]]</f>
        <v>0.16610953972743628</v>
      </c>
      <c r="N11820" s="3">
        <v>2.07692307692307</v>
      </c>
      <c r="O11820" s="3">
        <v>0</v>
      </c>
      <c r="P11820" s="3">
        <f>Table1[[#This Row],[Hours Qualified Social Worker]]+Table1[[#This Row],[Hours Other Social Work Staff]]</f>
        <v>2.07692307692307</v>
      </c>
      <c r="Q11820" s="3">
        <f>Table1[[#This Row],[Total Hours Social Work Staff Per Resident Per Day]]/Table1[[#This Row],[MDS Census]]</f>
        <v>4.8598611468243638E-2</v>
      </c>
      <c r="R11820" s="3"/>
      <c r="S11820"/>
    </row>
    <row r="11821" spans="1:19" x14ac:dyDescent="0.2">
      <c r="A11821" t="s">
        <v>17132</v>
      </c>
      <c r="B11821" t="s">
        <v>17219</v>
      </c>
      <c r="C11821" t="s">
        <v>17136</v>
      </c>
      <c r="D11821" t="s">
        <v>17220</v>
      </c>
      <c r="E11821" s="3">
        <v>124.505494505494</v>
      </c>
      <c r="F11821" s="3">
        <v>8.5714285714285694</v>
      </c>
      <c r="G11821" s="3">
        <v>0.19780219780219699</v>
      </c>
      <c r="H11821" s="3">
        <v>0.45879120879120799</v>
      </c>
      <c r="I11821" s="3">
        <v>0.79945054945054905</v>
      </c>
      <c r="J11821" s="3">
        <v>5.7087912087912001</v>
      </c>
      <c r="K11821" s="3">
        <v>11.3983516483516</v>
      </c>
      <c r="L11821" s="3">
        <f>Table1[[#This Row],[Hours Qualified Activities Professional]]+Table1[[#This Row],[Hours Other Activity Staff]]</f>
        <v>17.107142857142801</v>
      </c>
      <c r="M11821" s="3">
        <f>Table1[[#This Row],[Total Hours Activity Staff]]/Table1[[#This Row],[MDS Census]]</f>
        <v>0.13740070609002658</v>
      </c>
      <c r="N11821" s="3">
        <v>5.8078021978021903</v>
      </c>
      <c r="O11821" s="3">
        <v>7.75</v>
      </c>
      <c r="P11821" s="3">
        <f>Table1[[#This Row],[Hours Qualified Social Worker]]+Table1[[#This Row],[Hours Other Social Work Staff]]</f>
        <v>13.557802197802189</v>
      </c>
      <c r="Q11821" s="3">
        <f>Table1[[#This Row],[Total Hours Social Work Staff Per Resident Per Day]]/Table1[[#This Row],[MDS Census]]</f>
        <v>0.10889320388349552</v>
      </c>
      <c r="R11821" s="3"/>
      <c r="S11821"/>
    </row>
    <row r="11822" spans="1:19" x14ac:dyDescent="0.2">
      <c r="A11822" t="s">
        <v>17132</v>
      </c>
      <c r="B11822" t="s">
        <v>17219</v>
      </c>
      <c r="C11822" t="s">
        <v>17136</v>
      </c>
      <c r="D11822" t="s">
        <v>17221</v>
      </c>
      <c r="E11822" s="3">
        <v>153.505494505494</v>
      </c>
      <c r="F11822" s="3">
        <v>6.0796703296703196</v>
      </c>
      <c r="G11822" s="3">
        <v>0.26373626373626302</v>
      </c>
      <c r="H11822" s="3">
        <v>0.66043956043955998</v>
      </c>
      <c r="I11822" s="3">
        <v>4.0164835164835102</v>
      </c>
      <c r="J11822" s="3">
        <v>0</v>
      </c>
      <c r="K11822" s="3">
        <v>38.019230769230703</v>
      </c>
      <c r="L11822" s="3">
        <f>Table1[[#This Row],[Hours Qualified Activities Professional]]+Table1[[#This Row],[Hours Other Activity Staff]]</f>
        <v>38.019230769230703</v>
      </c>
      <c r="M11822" s="3">
        <f>Table1[[#This Row],[Total Hours Activity Staff]]/Table1[[#This Row],[MDS Census]]</f>
        <v>0.24767341971508378</v>
      </c>
      <c r="N11822" s="3">
        <v>17.665714285714198</v>
      </c>
      <c r="O11822" s="3">
        <v>0</v>
      </c>
      <c r="P11822" s="3">
        <f>Table1[[#This Row],[Hours Qualified Social Worker]]+Table1[[#This Row],[Hours Other Social Work Staff]]</f>
        <v>17.665714285714198</v>
      </c>
      <c r="Q11822" s="3">
        <f>Table1[[#This Row],[Total Hours Social Work Staff Per Resident Per Day]]/Table1[[#This Row],[MDS Census]]</f>
        <v>0.11508196721311456</v>
      </c>
      <c r="R11822" s="3"/>
      <c r="S11822"/>
    </row>
    <row r="11823" spans="1:19" x14ac:dyDescent="0.2">
      <c r="A11823" t="s">
        <v>17132</v>
      </c>
      <c r="B11823" t="s">
        <v>17219</v>
      </c>
      <c r="C11823" t="s">
        <v>17136</v>
      </c>
      <c r="D11823" t="s">
        <v>17222</v>
      </c>
      <c r="E11823" s="3">
        <v>176.648351648351</v>
      </c>
      <c r="F11823" s="3">
        <v>5.0109890109890101</v>
      </c>
      <c r="G11823" s="3">
        <v>0.27912087912087902</v>
      </c>
      <c r="H11823" s="3">
        <v>0.41758241758241699</v>
      </c>
      <c r="I11823" s="3">
        <v>3.6785714285714199</v>
      </c>
      <c r="J11823" s="3">
        <v>4.6640659340659303</v>
      </c>
      <c r="K11823" s="3">
        <v>34.582417582417499</v>
      </c>
      <c r="L11823" s="3">
        <f>Table1[[#This Row],[Hours Qualified Activities Professional]]+Table1[[#This Row],[Hours Other Activity Staff]]</f>
        <v>39.24648351648343</v>
      </c>
      <c r="M11823" s="3">
        <f>Table1[[#This Row],[Total Hours Activity Staff]]/Table1[[#This Row],[MDS Census]]</f>
        <v>0.22217293934681215</v>
      </c>
      <c r="N11823" s="3">
        <v>10.646483516483499</v>
      </c>
      <c r="O11823" s="3">
        <v>0</v>
      </c>
      <c r="P11823" s="3">
        <f>Table1[[#This Row],[Hours Qualified Social Worker]]+Table1[[#This Row],[Hours Other Social Work Staff]]</f>
        <v>10.646483516483499</v>
      </c>
      <c r="Q11823" s="3">
        <f>Table1[[#This Row],[Total Hours Social Work Staff Per Resident Per Day]]/Table1[[#This Row],[MDS Census]]</f>
        <v>6.0269362363919256E-2</v>
      </c>
      <c r="R11823" s="3"/>
      <c r="S11823"/>
    </row>
    <row r="11824" spans="1:19" x14ac:dyDescent="0.2">
      <c r="A11824" t="s">
        <v>17132</v>
      </c>
      <c r="B11824" t="s">
        <v>17219</v>
      </c>
      <c r="C11824" t="s">
        <v>17136</v>
      </c>
      <c r="D11824" t="s">
        <v>17223</v>
      </c>
      <c r="E11824" s="3">
        <v>133.648351648351</v>
      </c>
      <c r="F11824" s="3">
        <v>5.71428571428571</v>
      </c>
      <c r="G11824" s="3">
        <v>1.4065934065934</v>
      </c>
      <c r="H11824" s="3">
        <v>0.28571428571428498</v>
      </c>
      <c r="I11824" s="3">
        <v>1.8571428571428501</v>
      </c>
      <c r="J11824" s="3">
        <v>5.47527472527472</v>
      </c>
      <c r="K11824" s="3">
        <v>0</v>
      </c>
      <c r="L11824" s="3">
        <f>Table1[[#This Row],[Hours Qualified Activities Professional]]+Table1[[#This Row],[Hours Other Activity Staff]]</f>
        <v>5.47527472527472</v>
      </c>
      <c r="M11824" s="3">
        <f>Table1[[#This Row],[Total Hours Activity Staff]]/Table1[[#This Row],[MDS Census]]</f>
        <v>4.0967768459135169E-2</v>
      </c>
      <c r="N11824" s="3">
        <v>5.71428571428571</v>
      </c>
      <c r="O11824" s="3">
        <v>0</v>
      </c>
      <c r="P11824" s="3">
        <f>Table1[[#This Row],[Hours Qualified Social Worker]]+Table1[[#This Row],[Hours Other Social Work Staff]]</f>
        <v>5.71428571428571</v>
      </c>
      <c r="Q11824" s="3">
        <f>Table1[[#This Row],[Total Hours Social Work Staff Per Resident Per Day]]/Table1[[#This Row],[MDS Census]]</f>
        <v>4.2756125637230892E-2</v>
      </c>
      <c r="R11824" s="3"/>
      <c r="S11824"/>
    </row>
    <row r="11825" spans="1:19" x14ac:dyDescent="0.2">
      <c r="A11825" t="s">
        <v>17225</v>
      </c>
      <c r="B11825" t="s">
        <v>8144</v>
      </c>
      <c r="C11825" t="s">
        <v>17226</v>
      </c>
      <c r="D11825" t="s">
        <v>17224</v>
      </c>
      <c r="E11825" s="3">
        <v>85.692307692307594</v>
      </c>
      <c r="F11825" s="3">
        <v>0</v>
      </c>
      <c r="G11825" s="3">
        <v>0.42857142857142799</v>
      </c>
      <c r="H11825" s="3">
        <v>0.74175824175824101</v>
      </c>
      <c r="I11825" s="3">
        <v>0</v>
      </c>
      <c r="J11825" s="3">
        <v>0</v>
      </c>
      <c r="K11825" s="3">
        <v>0</v>
      </c>
      <c r="L11825" s="3">
        <f>Table1[[#This Row],[Hours Qualified Activities Professional]]+Table1[[#This Row],[Hours Other Activity Staff]]</f>
        <v>0</v>
      </c>
      <c r="M11825" s="3">
        <f>Table1[[#This Row],[Total Hours Activity Staff]]/Table1[[#This Row],[MDS Census]]</f>
        <v>0</v>
      </c>
      <c r="N11825" s="3">
        <v>8.2417582417582402E-2</v>
      </c>
      <c r="O11825" s="3">
        <v>5.15054945054945</v>
      </c>
      <c r="P11825" s="3">
        <f>Table1[[#This Row],[Hours Qualified Social Worker]]+Table1[[#This Row],[Hours Other Social Work Staff]]</f>
        <v>5.2329670329670321</v>
      </c>
      <c r="Q11825" s="3">
        <f>Table1[[#This Row],[Total Hours Social Work Staff Per Resident Per Day]]/Table1[[#This Row],[MDS Census]]</f>
        <v>6.1066940241087518E-2</v>
      </c>
      <c r="R11825" s="3"/>
      <c r="S11825"/>
    </row>
    <row r="11826" spans="1:19" x14ac:dyDescent="0.2">
      <c r="A11826" t="s">
        <v>17225</v>
      </c>
      <c r="B11826" t="s">
        <v>17228</v>
      </c>
      <c r="C11826" t="s">
        <v>17229</v>
      </c>
      <c r="D11826" t="s">
        <v>17227</v>
      </c>
      <c r="E11826" s="3">
        <v>97.912087912087898</v>
      </c>
      <c r="F11826" s="3">
        <v>10.593406593406501</v>
      </c>
      <c r="G11826" s="3">
        <v>0.64835164835164805</v>
      </c>
      <c r="H11826" s="3">
        <v>0.70142857142857096</v>
      </c>
      <c r="I11826" s="3">
        <v>1.33516483516483</v>
      </c>
      <c r="J11826" s="3">
        <v>0</v>
      </c>
      <c r="K11826" s="3">
        <v>10.9214285714285</v>
      </c>
      <c r="L11826" s="3">
        <f>Table1[[#This Row],[Hours Qualified Activities Professional]]+Table1[[#This Row],[Hours Other Activity Staff]]</f>
        <v>10.9214285714285</v>
      </c>
      <c r="M11826" s="3">
        <f>Table1[[#This Row],[Total Hours Activity Staff]]/Table1[[#This Row],[MDS Census]]</f>
        <v>0.1115432098765425</v>
      </c>
      <c r="N11826" s="3">
        <v>5.4867032967032898</v>
      </c>
      <c r="O11826" s="3">
        <v>5.7551648351648304</v>
      </c>
      <c r="P11826" s="3">
        <f>Table1[[#This Row],[Hours Qualified Social Worker]]+Table1[[#This Row],[Hours Other Social Work Staff]]</f>
        <v>11.24186813186812</v>
      </c>
      <c r="Q11826" s="3">
        <f>Table1[[#This Row],[Total Hours Social Work Staff Per Resident Per Day]]/Table1[[#This Row],[MDS Census]]</f>
        <v>0.11481593714927038</v>
      </c>
      <c r="R11826" s="3"/>
      <c r="S11826"/>
    </row>
    <row r="11827" spans="1:19" x14ac:dyDescent="0.2">
      <c r="A11827" t="s">
        <v>17225</v>
      </c>
      <c r="B11827" t="s">
        <v>17228</v>
      </c>
      <c r="C11827" t="s">
        <v>17229</v>
      </c>
      <c r="D11827" t="s">
        <v>17230</v>
      </c>
      <c r="E11827" s="3">
        <v>84.494505494505404</v>
      </c>
      <c r="F11827" s="3">
        <v>5.71428571428571</v>
      </c>
      <c r="G11827" s="3">
        <v>0.85714285714285698</v>
      </c>
      <c r="H11827" s="3">
        <v>0.75824175824175799</v>
      </c>
      <c r="I11827" s="3">
        <v>0.26373626373626302</v>
      </c>
      <c r="J11827" s="3">
        <v>5.2939560439560402</v>
      </c>
      <c r="K11827" s="3">
        <v>3.1071428571428501</v>
      </c>
      <c r="L11827" s="3">
        <f>Table1[[#This Row],[Hours Qualified Activities Professional]]+Table1[[#This Row],[Hours Other Activity Staff]]</f>
        <v>8.4010989010988908</v>
      </c>
      <c r="M11827" s="3">
        <f>Table1[[#This Row],[Total Hours Activity Staff]]/Table1[[#This Row],[MDS Census]]</f>
        <v>9.942775393419169E-2</v>
      </c>
      <c r="N11827" s="3">
        <v>4.75</v>
      </c>
      <c r="O11827" s="3">
        <v>5.3791208791208698</v>
      </c>
      <c r="P11827" s="3">
        <f>Table1[[#This Row],[Hours Qualified Social Worker]]+Table1[[#This Row],[Hours Other Social Work Staff]]</f>
        <v>10.129120879120869</v>
      </c>
      <c r="Q11827" s="3">
        <f>Table1[[#This Row],[Total Hours Social Work Staff Per Resident Per Day]]/Table1[[#This Row],[MDS Census]]</f>
        <v>0.11987904799063598</v>
      </c>
      <c r="R11827" s="3"/>
      <c r="S11827"/>
    </row>
    <row r="11828" spans="1:19" x14ac:dyDescent="0.2">
      <c r="A11828" t="s">
        <v>17225</v>
      </c>
      <c r="B11828" t="s">
        <v>17228</v>
      </c>
      <c r="C11828" t="s">
        <v>17229</v>
      </c>
      <c r="D11828" t="s">
        <v>17231</v>
      </c>
      <c r="E11828" s="3">
        <v>101.417582417582</v>
      </c>
      <c r="F11828" s="3">
        <v>0</v>
      </c>
      <c r="G11828" s="3">
        <v>1.1428571428571399</v>
      </c>
      <c r="H11828" s="3">
        <v>0</v>
      </c>
      <c r="I11828" s="3">
        <v>0.61538461538461497</v>
      </c>
      <c r="J11828" s="3">
        <v>0</v>
      </c>
      <c r="K11828" s="3">
        <v>11.686813186813101</v>
      </c>
      <c r="L11828" s="3">
        <f>Table1[[#This Row],[Hours Qualified Activities Professional]]+Table1[[#This Row],[Hours Other Activity Staff]]</f>
        <v>11.686813186813101</v>
      </c>
      <c r="M11828" s="3">
        <f>Table1[[#This Row],[Total Hours Activity Staff]]/Table1[[#This Row],[MDS Census]]</f>
        <v>0.11523458662910355</v>
      </c>
      <c r="N11828" s="3">
        <v>0</v>
      </c>
      <c r="O11828" s="3">
        <v>16.917582417582398</v>
      </c>
      <c r="P11828" s="3">
        <f>Table1[[#This Row],[Hours Qualified Social Worker]]+Table1[[#This Row],[Hours Other Social Work Staff]]</f>
        <v>16.917582417582398</v>
      </c>
      <c r="Q11828" s="3">
        <f>Table1[[#This Row],[Total Hours Social Work Staff Per Resident Per Day]]/Table1[[#This Row],[MDS Census]]</f>
        <v>0.16681113880160414</v>
      </c>
      <c r="R11828" s="3"/>
      <c r="S11828"/>
    </row>
    <row r="11829" spans="1:19" x14ac:dyDescent="0.2">
      <c r="A11829" t="s">
        <v>17225</v>
      </c>
      <c r="B11829" t="s">
        <v>17228</v>
      </c>
      <c r="C11829" t="s">
        <v>17229</v>
      </c>
      <c r="D11829" t="s">
        <v>17232</v>
      </c>
      <c r="E11829" s="3">
        <v>163.90109890109801</v>
      </c>
      <c r="F11829" s="3">
        <v>4.9230769230769198</v>
      </c>
      <c r="G11829" s="3">
        <v>0</v>
      </c>
      <c r="H11829" s="3">
        <v>0.879120879120879</v>
      </c>
      <c r="I11829" s="3">
        <v>6.6207692307692296</v>
      </c>
      <c r="J11829" s="3">
        <v>5.5626373626373598</v>
      </c>
      <c r="K11829" s="3">
        <v>0</v>
      </c>
      <c r="L11829" s="3">
        <f>Table1[[#This Row],[Hours Qualified Activities Professional]]+Table1[[#This Row],[Hours Other Activity Staff]]</f>
        <v>5.5626373626373598</v>
      </c>
      <c r="M11829" s="3">
        <f>Table1[[#This Row],[Total Hours Activity Staff]]/Table1[[#This Row],[MDS Census]]</f>
        <v>3.3938987596379651E-2</v>
      </c>
      <c r="N11829" s="3">
        <v>10.8715384615384</v>
      </c>
      <c r="O11829" s="3">
        <v>0</v>
      </c>
      <c r="P11829" s="3">
        <f>Table1[[#This Row],[Hours Qualified Social Worker]]+Table1[[#This Row],[Hours Other Social Work Staff]]</f>
        <v>10.8715384615384</v>
      </c>
      <c r="Q11829" s="3">
        <f>Table1[[#This Row],[Total Hours Social Work Staff Per Resident Per Day]]/Table1[[#This Row],[MDS Census]]</f>
        <v>6.6329869259135088E-2</v>
      </c>
      <c r="R11829" s="3"/>
      <c r="S11829"/>
    </row>
    <row r="11830" spans="1:19" x14ac:dyDescent="0.2">
      <c r="A11830" t="s">
        <v>17225</v>
      </c>
      <c r="B11830" t="s">
        <v>1042</v>
      </c>
      <c r="C11830" t="s">
        <v>7377</v>
      </c>
      <c r="D11830" t="s">
        <v>17233</v>
      </c>
      <c r="E11830" s="3">
        <v>33.9780219780219</v>
      </c>
      <c r="F11830" s="3">
        <v>10.278461538461499</v>
      </c>
      <c r="G11830" s="3">
        <v>0</v>
      </c>
      <c r="H11830" s="3">
        <v>0.24626373626373599</v>
      </c>
      <c r="I11830" s="3">
        <v>1.5824175824175799</v>
      </c>
      <c r="J11830" s="3">
        <v>4.7994505494505404</v>
      </c>
      <c r="K11830" s="3">
        <v>0</v>
      </c>
      <c r="L11830" s="3">
        <f>Table1[[#This Row],[Hours Qualified Activities Professional]]+Table1[[#This Row],[Hours Other Activity Staff]]</f>
        <v>4.7994505494505404</v>
      </c>
      <c r="M11830" s="3">
        <f>Table1[[#This Row],[Total Hours Activity Staff]]/Table1[[#This Row],[MDS Census]]</f>
        <v>0.14125161707632605</v>
      </c>
      <c r="N11830" s="3">
        <v>5.47252747252747</v>
      </c>
      <c r="O11830" s="3">
        <v>0</v>
      </c>
      <c r="P11830" s="3">
        <f>Table1[[#This Row],[Hours Qualified Social Worker]]+Table1[[#This Row],[Hours Other Social Work Staff]]</f>
        <v>5.47252747252747</v>
      </c>
      <c r="Q11830" s="3">
        <f>Table1[[#This Row],[Total Hours Social Work Staff Per Resident Per Day]]/Table1[[#This Row],[MDS Census]]</f>
        <v>0.16106080206985798</v>
      </c>
      <c r="R11830" s="3"/>
      <c r="S11830"/>
    </row>
    <row r="11831" spans="1:19" x14ac:dyDescent="0.2">
      <c r="A11831" t="s">
        <v>17225</v>
      </c>
      <c r="B11831" t="s">
        <v>1042</v>
      </c>
      <c r="C11831" t="s">
        <v>7377</v>
      </c>
      <c r="D11831" t="s">
        <v>17234</v>
      </c>
      <c r="E11831" s="3">
        <v>158.32967032966999</v>
      </c>
      <c r="F11831" s="3">
        <v>11.4285714285714</v>
      </c>
      <c r="G11831" s="3">
        <v>6.5934065934065894E-2</v>
      </c>
      <c r="H11831" s="3">
        <v>1.1329670329670301</v>
      </c>
      <c r="I11831" s="3">
        <v>0.481318681318681</v>
      </c>
      <c r="J11831" s="3">
        <v>4.7395604395604298</v>
      </c>
      <c r="K11831" s="3">
        <v>19.224175824175799</v>
      </c>
      <c r="L11831" s="3">
        <f>Table1[[#This Row],[Hours Qualified Activities Professional]]+Table1[[#This Row],[Hours Other Activity Staff]]</f>
        <v>23.96373626373623</v>
      </c>
      <c r="M11831" s="3">
        <f>Table1[[#This Row],[Total Hours Activity Staff]]/Table1[[#This Row],[MDS Census]]</f>
        <v>0.15135341476957256</v>
      </c>
      <c r="N11831" s="3">
        <v>9.8989010989010904</v>
      </c>
      <c r="O11831" s="3">
        <v>15.0780219780219</v>
      </c>
      <c r="P11831" s="3">
        <f>Table1[[#This Row],[Hours Qualified Social Worker]]+Table1[[#This Row],[Hours Other Social Work Staff]]</f>
        <v>24.97692307692299</v>
      </c>
      <c r="Q11831" s="3">
        <f>Table1[[#This Row],[Total Hours Social Work Staff Per Resident Per Day]]/Table1[[#This Row],[MDS Census]]</f>
        <v>0.15775263742365331</v>
      </c>
      <c r="R11831" s="3"/>
      <c r="S11831"/>
    </row>
    <row r="11832" spans="1:19" x14ac:dyDescent="0.2">
      <c r="A11832" t="s">
        <v>17225</v>
      </c>
      <c r="B11832" t="s">
        <v>1042</v>
      </c>
      <c r="C11832" t="s">
        <v>7377</v>
      </c>
      <c r="D11832" t="s">
        <v>17235</v>
      </c>
      <c r="E11832" s="3">
        <v>80.560439560439505</v>
      </c>
      <c r="F11832" s="3">
        <v>10.6373626373626</v>
      </c>
      <c r="G11832" s="3">
        <v>1.4285714285714199</v>
      </c>
      <c r="H11832" s="3">
        <v>0.59230769230769198</v>
      </c>
      <c r="I11832" s="3">
        <v>11.4285714285714</v>
      </c>
      <c r="J11832" s="3">
        <v>0</v>
      </c>
      <c r="K11832" s="3">
        <v>10.046923076922999</v>
      </c>
      <c r="L11832" s="3">
        <f>Table1[[#This Row],[Hours Qualified Activities Professional]]+Table1[[#This Row],[Hours Other Activity Staff]]</f>
        <v>10.046923076922999</v>
      </c>
      <c r="M11832" s="3">
        <f>Table1[[#This Row],[Total Hours Activity Staff]]/Table1[[#This Row],[MDS Census]]</f>
        <v>0.12471286318373941</v>
      </c>
      <c r="N11832" s="3">
        <v>7.7409890109890096</v>
      </c>
      <c r="O11832" s="3">
        <v>0</v>
      </c>
      <c r="P11832" s="3">
        <f>Table1[[#This Row],[Hours Qualified Social Worker]]+Table1[[#This Row],[Hours Other Social Work Staff]]</f>
        <v>7.7409890109890096</v>
      </c>
      <c r="Q11832" s="3">
        <f>Table1[[#This Row],[Total Hours Social Work Staff Per Resident Per Day]]/Table1[[#This Row],[MDS Census]]</f>
        <v>9.6089210203246539E-2</v>
      </c>
      <c r="R11832" s="3"/>
      <c r="S11832"/>
    </row>
    <row r="11833" spans="1:19" x14ac:dyDescent="0.2">
      <c r="A11833" t="s">
        <v>17225</v>
      </c>
      <c r="B11833" t="s">
        <v>1042</v>
      </c>
      <c r="C11833" t="s">
        <v>7377</v>
      </c>
      <c r="D11833" t="s">
        <v>17236</v>
      </c>
      <c r="E11833" s="3">
        <v>232.76923076923001</v>
      </c>
      <c r="F11833" s="3">
        <v>15.120879120879099</v>
      </c>
      <c r="G11833" s="3">
        <v>0.19780219780219699</v>
      </c>
      <c r="H11833" s="3">
        <v>2.6483516483516398</v>
      </c>
      <c r="I11833" s="3">
        <v>21.565934065934002</v>
      </c>
      <c r="J11833" s="3">
        <v>13.9780219780219</v>
      </c>
      <c r="K11833" s="3">
        <v>5.71703296703296</v>
      </c>
      <c r="L11833" s="3">
        <f>Table1[[#This Row],[Hours Qualified Activities Professional]]+Table1[[#This Row],[Hours Other Activity Staff]]</f>
        <v>19.69505494505486</v>
      </c>
      <c r="M11833" s="3">
        <f>Table1[[#This Row],[Total Hours Activity Staff]]/Table1[[#This Row],[MDS Census]]</f>
        <v>8.4611934661504962E-2</v>
      </c>
      <c r="N11833" s="3">
        <v>34.008241758241702</v>
      </c>
      <c r="O11833" s="3">
        <v>11.692307692307599</v>
      </c>
      <c r="P11833" s="3">
        <f>Table1[[#This Row],[Hours Qualified Social Worker]]+Table1[[#This Row],[Hours Other Social Work Staff]]</f>
        <v>45.700549450549303</v>
      </c>
      <c r="Q11833" s="3">
        <f>Table1[[#This Row],[Total Hours Social Work Staff Per Resident Per Day]]/Table1[[#This Row],[MDS Census]]</f>
        <v>0.19633415163818338</v>
      </c>
      <c r="R11833" s="3"/>
      <c r="S11833"/>
    </row>
    <row r="11834" spans="1:19" x14ac:dyDescent="0.2">
      <c r="A11834" t="s">
        <v>17225</v>
      </c>
      <c r="B11834" t="s">
        <v>1042</v>
      </c>
      <c r="C11834" t="s">
        <v>7377</v>
      </c>
      <c r="D11834" t="s">
        <v>17237</v>
      </c>
      <c r="E11834" s="3">
        <v>214.56043956043899</v>
      </c>
      <c r="F11834" s="3">
        <v>5.3626373626373596</v>
      </c>
      <c r="G11834" s="3">
        <v>6.0439560439560398E-2</v>
      </c>
      <c r="H11834" s="3">
        <v>8.7252747252747191</v>
      </c>
      <c r="I11834" s="3">
        <v>0</v>
      </c>
      <c r="J11834" s="3">
        <v>5.3708791208791196</v>
      </c>
      <c r="K11834" s="3">
        <v>17.434065934065899</v>
      </c>
      <c r="L11834" s="3">
        <f>Table1[[#This Row],[Hours Qualified Activities Professional]]+Table1[[#This Row],[Hours Other Activity Staff]]</f>
        <v>22.804945054945019</v>
      </c>
      <c r="M11834" s="3">
        <f>Table1[[#This Row],[Total Hours Activity Staff]]/Table1[[#This Row],[MDS Census]]</f>
        <v>0.10628681177976965</v>
      </c>
      <c r="N11834" s="3">
        <v>10.9890109890109</v>
      </c>
      <c r="O11834" s="3">
        <v>5.3461538461538396</v>
      </c>
      <c r="P11834" s="3">
        <f>Table1[[#This Row],[Hours Qualified Social Worker]]+Table1[[#This Row],[Hours Other Social Work Staff]]</f>
        <v>16.33516483516474</v>
      </c>
      <c r="Q11834" s="3">
        <f>Table1[[#This Row],[Total Hours Social Work Staff Per Resident Per Day]]/Table1[[#This Row],[MDS Census]]</f>
        <v>7.6133162612035607E-2</v>
      </c>
      <c r="R11834" s="3"/>
      <c r="S11834"/>
    </row>
    <row r="11835" spans="1:19" x14ac:dyDescent="0.2">
      <c r="A11835" t="s">
        <v>17225</v>
      </c>
      <c r="B11835" t="s">
        <v>17239</v>
      </c>
      <c r="C11835" t="s">
        <v>17240</v>
      </c>
      <c r="D11835" t="s">
        <v>17238</v>
      </c>
      <c r="E11835" s="3">
        <v>78.329670329670293</v>
      </c>
      <c r="F11835" s="3">
        <v>5.0989010989010897</v>
      </c>
      <c r="G11835" s="3">
        <v>0</v>
      </c>
      <c r="H11835" s="3">
        <v>0.52747252747252704</v>
      </c>
      <c r="I11835" s="3">
        <v>5.64813186813186</v>
      </c>
      <c r="J11835" s="3">
        <v>5.7471428571428502</v>
      </c>
      <c r="K11835" s="3">
        <v>0</v>
      </c>
      <c r="L11835" s="3">
        <f>Table1[[#This Row],[Hours Qualified Activities Professional]]+Table1[[#This Row],[Hours Other Activity Staff]]</f>
        <v>5.7471428571428502</v>
      </c>
      <c r="M11835" s="3">
        <f>Table1[[#This Row],[Total Hours Activity Staff]]/Table1[[#This Row],[MDS Census]]</f>
        <v>7.3371212121212073E-2</v>
      </c>
      <c r="N11835" s="3">
        <v>4.9828571428571404</v>
      </c>
      <c r="O11835" s="3">
        <v>0</v>
      </c>
      <c r="P11835" s="3">
        <f>Table1[[#This Row],[Hours Qualified Social Worker]]+Table1[[#This Row],[Hours Other Social Work Staff]]</f>
        <v>4.9828571428571404</v>
      </c>
      <c r="Q11835" s="3">
        <f>Table1[[#This Row],[Total Hours Social Work Staff Per Resident Per Day]]/Table1[[#This Row],[MDS Census]]</f>
        <v>6.3613916947250285E-2</v>
      </c>
      <c r="R11835" s="3"/>
      <c r="S11835"/>
    </row>
    <row r="11836" spans="1:19" x14ac:dyDescent="0.2">
      <c r="A11836" t="s">
        <v>17225</v>
      </c>
      <c r="B11836" t="s">
        <v>17242</v>
      </c>
      <c r="C11836" t="s">
        <v>17243</v>
      </c>
      <c r="D11836" t="s">
        <v>17241</v>
      </c>
      <c r="E11836" s="3">
        <v>40.9670329670329</v>
      </c>
      <c r="F11836" s="3">
        <v>5.71428571428571</v>
      </c>
      <c r="G11836" s="3">
        <v>0</v>
      </c>
      <c r="H11836" s="3">
        <v>0.41758241758241699</v>
      </c>
      <c r="I11836" s="3">
        <v>5.95604395604395</v>
      </c>
      <c r="J11836" s="3">
        <v>4.7923076923076904</v>
      </c>
      <c r="K11836" s="3">
        <v>0</v>
      </c>
      <c r="L11836" s="3">
        <f>Table1[[#This Row],[Hours Qualified Activities Professional]]+Table1[[#This Row],[Hours Other Activity Staff]]</f>
        <v>4.7923076923076904</v>
      </c>
      <c r="M11836" s="3">
        <f>Table1[[#This Row],[Total Hours Activity Staff]]/Table1[[#This Row],[MDS Census]]</f>
        <v>0.11697961373390572</v>
      </c>
      <c r="N11836" s="3">
        <v>5.4697802197802101</v>
      </c>
      <c r="O11836" s="3">
        <v>0</v>
      </c>
      <c r="P11836" s="3">
        <f>Table1[[#This Row],[Hours Qualified Social Worker]]+Table1[[#This Row],[Hours Other Social Work Staff]]</f>
        <v>5.4697802197802101</v>
      </c>
      <c r="Q11836" s="3">
        <f>Table1[[#This Row],[Total Hours Social Work Staff Per Resident Per Day]]/Table1[[#This Row],[MDS Census]]</f>
        <v>0.13351663090128754</v>
      </c>
      <c r="R11836" s="3"/>
      <c r="S11836"/>
    </row>
    <row r="11837" spans="1:19" x14ac:dyDescent="0.2">
      <c r="A11837" t="s">
        <v>17225</v>
      </c>
      <c r="B11837" t="s">
        <v>17245</v>
      </c>
      <c r="C11837" t="s">
        <v>12403</v>
      </c>
      <c r="D11837" t="s">
        <v>17244</v>
      </c>
      <c r="E11837" s="3">
        <v>155.30769230769201</v>
      </c>
      <c r="F11837" s="3">
        <v>5.5384615384615303</v>
      </c>
      <c r="G11837" s="3">
        <v>1.95604395604395</v>
      </c>
      <c r="H11837" s="3">
        <v>0.85164835164835095</v>
      </c>
      <c r="I11837" s="3">
        <v>0</v>
      </c>
      <c r="J11837" s="3">
        <v>0</v>
      </c>
      <c r="K11837" s="3">
        <v>16.2280219780219</v>
      </c>
      <c r="L11837" s="3">
        <f>Table1[[#This Row],[Hours Qualified Activities Professional]]+Table1[[#This Row],[Hours Other Activity Staff]]</f>
        <v>16.2280219780219</v>
      </c>
      <c r="M11837" s="3">
        <f>Table1[[#This Row],[Total Hours Activity Staff]]/Table1[[#This Row],[MDS Census]]</f>
        <v>0.10448949267671377</v>
      </c>
      <c r="N11837" s="3">
        <v>1.4423076923076901</v>
      </c>
      <c r="O11837" s="3">
        <v>15.8791208791208</v>
      </c>
      <c r="P11837" s="3">
        <f>Table1[[#This Row],[Hours Qualified Social Worker]]+Table1[[#This Row],[Hours Other Social Work Staff]]</f>
        <v>17.321428571428491</v>
      </c>
      <c r="Q11837" s="3">
        <f>Table1[[#This Row],[Total Hours Social Work Staff Per Resident Per Day]]/Table1[[#This Row],[MDS Census]]</f>
        <v>0.11152975306021339</v>
      </c>
      <c r="R11837" s="3"/>
      <c r="S11837"/>
    </row>
    <row r="11838" spans="1:19" x14ac:dyDescent="0.2">
      <c r="A11838" t="s">
        <v>17225</v>
      </c>
      <c r="B11838" t="s">
        <v>17247</v>
      </c>
      <c r="C11838" t="s">
        <v>17248</v>
      </c>
      <c r="D11838" t="s">
        <v>17246</v>
      </c>
      <c r="E11838" s="3">
        <v>98.846153846153797</v>
      </c>
      <c r="F11838" s="3">
        <v>5.4505494505494498</v>
      </c>
      <c r="G11838" s="3">
        <v>0</v>
      </c>
      <c r="H11838" s="3">
        <v>0</v>
      </c>
      <c r="I11838" s="3">
        <v>0</v>
      </c>
      <c r="J11838" s="3">
        <v>0</v>
      </c>
      <c r="K11838" s="3">
        <v>20.463956043955999</v>
      </c>
      <c r="L11838" s="3">
        <f>Table1[[#This Row],[Hours Qualified Activities Professional]]+Table1[[#This Row],[Hours Other Activity Staff]]</f>
        <v>20.463956043955999</v>
      </c>
      <c r="M11838" s="3">
        <f>Table1[[#This Row],[Total Hours Activity Staff]]/Table1[[#This Row],[MDS Census]]</f>
        <v>0.20702834908282344</v>
      </c>
      <c r="N11838" s="3">
        <v>5.4505494505494498</v>
      </c>
      <c r="O11838" s="3">
        <v>0</v>
      </c>
      <c r="P11838" s="3">
        <f>Table1[[#This Row],[Hours Qualified Social Worker]]+Table1[[#This Row],[Hours Other Social Work Staff]]</f>
        <v>5.4505494505494498</v>
      </c>
      <c r="Q11838" s="3">
        <f>Table1[[#This Row],[Total Hours Social Work Staff Per Resident Per Day]]/Table1[[#This Row],[MDS Census]]</f>
        <v>5.5141745414118974E-2</v>
      </c>
      <c r="R11838" s="3"/>
      <c r="S11838"/>
    </row>
    <row r="11839" spans="1:19" x14ac:dyDescent="0.2">
      <c r="A11839" t="s">
        <v>17225</v>
      </c>
      <c r="B11839" t="s">
        <v>17250</v>
      </c>
      <c r="C11839" t="s">
        <v>71</v>
      </c>
      <c r="D11839" t="s">
        <v>17249</v>
      </c>
      <c r="E11839" s="3">
        <v>112.571428571428</v>
      </c>
      <c r="F11839" s="3">
        <v>5.71428571428571</v>
      </c>
      <c r="G11839" s="3">
        <v>0.47252747252747201</v>
      </c>
      <c r="H11839" s="3">
        <v>1.0549450549450501</v>
      </c>
      <c r="I11839" s="3">
        <v>0.659340659340659</v>
      </c>
      <c r="J11839" s="3">
        <v>4.7197802197802101</v>
      </c>
      <c r="K11839" s="3">
        <v>0.68681318681318604</v>
      </c>
      <c r="L11839" s="3">
        <f>Table1[[#This Row],[Hours Qualified Activities Professional]]+Table1[[#This Row],[Hours Other Activity Staff]]</f>
        <v>5.4065934065933963</v>
      </c>
      <c r="M11839" s="3">
        <f>Table1[[#This Row],[Total Hours Activity Staff]]/Table1[[#This Row],[MDS Census]]</f>
        <v>4.8028114017961886E-2</v>
      </c>
      <c r="N11839" s="3">
        <v>5.2774725274725203</v>
      </c>
      <c r="O11839" s="3">
        <v>5.6263736263736197</v>
      </c>
      <c r="P11839" s="3">
        <f>Table1[[#This Row],[Hours Qualified Social Worker]]+Table1[[#This Row],[Hours Other Social Work Staff]]</f>
        <v>10.903846153846139</v>
      </c>
      <c r="Q11839" s="3">
        <f>Table1[[#This Row],[Total Hours Social Work Staff Per Resident Per Day]]/Table1[[#This Row],[MDS Census]]</f>
        <v>9.686157750878599E-2</v>
      </c>
      <c r="R11839" s="3"/>
      <c r="S11839"/>
    </row>
    <row r="11840" spans="1:19" x14ac:dyDescent="0.2">
      <c r="A11840" t="s">
        <v>17225</v>
      </c>
      <c r="B11840" t="s">
        <v>17252</v>
      </c>
      <c r="C11840" t="s">
        <v>17243</v>
      </c>
      <c r="D11840" t="s">
        <v>17251</v>
      </c>
      <c r="E11840" s="3">
        <v>80.857142857142804</v>
      </c>
      <c r="F11840" s="3">
        <v>5.71428571428571</v>
      </c>
      <c r="G11840" s="3">
        <v>1.5714285714285701</v>
      </c>
      <c r="H11840" s="3">
        <v>0.52747252747252704</v>
      </c>
      <c r="I11840" s="3">
        <v>0.18681318681318601</v>
      </c>
      <c r="J11840" s="3">
        <v>1.09340659340659</v>
      </c>
      <c r="K11840" s="3">
        <v>5.0686813186813104</v>
      </c>
      <c r="L11840" s="3">
        <f>Table1[[#This Row],[Hours Qualified Activities Professional]]+Table1[[#This Row],[Hours Other Activity Staff]]</f>
        <v>6.1620879120879</v>
      </c>
      <c r="M11840" s="3">
        <f>Table1[[#This Row],[Total Hours Activity Staff]]/Table1[[#This Row],[MDS Census]]</f>
        <v>7.6209567817341575E-2</v>
      </c>
      <c r="N11840" s="3">
        <v>0</v>
      </c>
      <c r="O11840" s="3">
        <v>5.3626373626373596</v>
      </c>
      <c r="P11840" s="3">
        <f>Table1[[#This Row],[Hours Qualified Social Worker]]+Table1[[#This Row],[Hours Other Social Work Staff]]</f>
        <v>5.3626373626373596</v>
      </c>
      <c r="Q11840" s="3">
        <f>Table1[[#This Row],[Total Hours Social Work Staff Per Resident Per Day]]/Table1[[#This Row],[MDS Census]]</f>
        <v>6.6322370209296017E-2</v>
      </c>
      <c r="R11840" s="3"/>
      <c r="S11840"/>
    </row>
    <row r="11841" spans="1:19" x14ac:dyDescent="0.2">
      <c r="A11841" t="s">
        <v>17225</v>
      </c>
      <c r="B11841" t="s">
        <v>115</v>
      </c>
      <c r="C11841" t="s">
        <v>17254</v>
      </c>
      <c r="D11841" t="s">
        <v>17253</v>
      </c>
      <c r="E11841" s="3">
        <v>85.186813186813097</v>
      </c>
      <c r="F11841" s="3">
        <v>4.8351648351648304</v>
      </c>
      <c r="G11841" s="3">
        <v>0.36263736263736202</v>
      </c>
      <c r="H11841" s="3">
        <v>1.3846153846153799</v>
      </c>
      <c r="I11841" s="3">
        <v>5.4505494505494498</v>
      </c>
      <c r="J11841" s="3">
        <v>4.7554945054945001</v>
      </c>
      <c r="K11841" s="3">
        <v>6.3461538461538396</v>
      </c>
      <c r="L11841" s="3">
        <f>Table1[[#This Row],[Hours Qualified Activities Professional]]+Table1[[#This Row],[Hours Other Activity Staff]]</f>
        <v>11.10164835164834</v>
      </c>
      <c r="M11841" s="3">
        <f>Table1[[#This Row],[Total Hours Activity Staff]]/Table1[[#This Row],[MDS Census]]</f>
        <v>0.13032120743034056</v>
      </c>
      <c r="N11841" s="3">
        <v>4.6840659340659299</v>
      </c>
      <c r="O11841" s="3">
        <v>11.076923076923</v>
      </c>
      <c r="P11841" s="3">
        <f>Table1[[#This Row],[Hours Qualified Social Worker]]+Table1[[#This Row],[Hours Other Social Work Staff]]</f>
        <v>15.760989010988929</v>
      </c>
      <c r="Q11841" s="3">
        <f>Table1[[#This Row],[Total Hours Social Work Staff Per Resident Per Day]]/Table1[[#This Row],[MDS Census]]</f>
        <v>0.18501676986584031</v>
      </c>
      <c r="R11841" s="3"/>
      <c r="S11841"/>
    </row>
    <row r="11842" spans="1:19" x14ac:dyDescent="0.2">
      <c r="A11842" t="s">
        <v>17225</v>
      </c>
      <c r="B11842" t="s">
        <v>115</v>
      </c>
      <c r="C11842" t="s">
        <v>17254</v>
      </c>
      <c r="D11842" t="s">
        <v>17255</v>
      </c>
      <c r="E11842" s="3">
        <v>134.098901098901</v>
      </c>
      <c r="F11842" s="3">
        <v>5.4505494505494498</v>
      </c>
      <c r="G11842" s="3">
        <v>0.46153846153846101</v>
      </c>
      <c r="H11842" s="3">
        <v>0</v>
      </c>
      <c r="I11842" s="3">
        <v>0.79120879120879095</v>
      </c>
      <c r="J11842" s="3">
        <v>5.4221978021978003</v>
      </c>
      <c r="K11842" s="3">
        <v>11.711428571428501</v>
      </c>
      <c r="L11842" s="3">
        <f>Table1[[#This Row],[Hours Qualified Activities Professional]]+Table1[[#This Row],[Hours Other Activity Staff]]</f>
        <v>17.133626373626299</v>
      </c>
      <c r="M11842" s="3">
        <f>Table1[[#This Row],[Total Hours Activity Staff]]/Table1[[#This Row],[MDS Census]]</f>
        <v>0.1277685814963529</v>
      </c>
      <c r="N11842" s="3">
        <v>11.022637362637299</v>
      </c>
      <c r="O11842" s="3">
        <v>0</v>
      </c>
      <c r="P11842" s="3">
        <f>Table1[[#This Row],[Hours Qualified Social Worker]]+Table1[[#This Row],[Hours Other Social Work Staff]]</f>
        <v>11.022637362637299</v>
      </c>
      <c r="Q11842" s="3">
        <f>Table1[[#This Row],[Total Hours Social Work Staff Per Resident Per Day]]/Table1[[#This Row],[MDS Census]]</f>
        <v>8.2197820208145131E-2</v>
      </c>
      <c r="R11842" s="3"/>
      <c r="S11842"/>
    </row>
    <row r="11843" spans="1:19" x14ac:dyDescent="0.2">
      <c r="A11843" t="s">
        <v>17225</v>
      </c>
      <c r="B11843" t="s">
        <v>504</v>
      </c>
      <c r="C11843" t="s">
        <v>17257</v>
      </c>
      <c r="D11843" t="s">
        <v>17256</v>
      </c>
      <c r="E11843" s="3">
        <v>75.120879120879096</v>
      </c>
      <c r="F11843" s="3">
        <v>5.4505494505494498</v>
      </c>
      <c r="G11843" s="3">
        <v>0.40571428571428497</v>
      </c>
      <c r="H11843" s="3">
        <v>0</v>
      </c>
      <c r="I11843" s="3">
        <v>5.5203296703296703</v>
      </c>
      <c r="J11843" s="3">
        <v>5.7195604395604303</v>
      </c>
      <c r="K11843" s="3">
        <v>4.4298901098901</v>
      </c>
      <c r="L11843" s="3">
        <f>Table1[[#This Row],[Hours Qualified Activities Professional]]+Table1[[#This Row],[Hours Other Activity Staff]]</f>
        <v>10.149450549450531</v>
      </c>
      <c r="M11843" s="3">
        <f>Table1[[#This Row],[Total Hours Activity Staff]]/Table1[[#This Row],[MDS Census]]</f>
        <v>0.13510825043885294</v>
      </c>
      <c r="N11843" s="3">
        <v>3.6043956043956</v>
      </c>
      <c r="O11843" s="3">
        <v>6.7553846153846102</v>
      </c>
      <c r="P11843" s="3">
        <f>Table1[[#This Row],[Hours Qualified Social Worker]]+Table1[[#This Row],[Hours Other Social Work Staff]]</f>
        <v>10.359780219780211</v>
      </c>
      <c r="Q11843" s="3">
        <f>Table1[[#This Row],[Total Hours Social Work Staff Per Resident Per Day]]/Table1[[#This Row],[MDS Census]]</f>
        <v>0.13790813341135158</v>
      </c>
      <c r="R11843" s="3"/>
      <c r="S11843"/>
    </row>
    <row r="11844" spans="1:19" x14ac:dyDescent="0.2">
      <c r="A11844" t="s">
        <v>17225</v>
      </c>
      <c r="B11844" t="s">
        <v>504</v>
      </c>
      <c r="C11844" t="s">
        <v>17257</v>
      </c>
      <c r="D11844" t="s">
        <v>17258</v>
      </c>
      <c r="E11844" s="3">
        <v>59.769230769230703</v>
      </c>
      <c r="F11844" s="3">
        <v>5.3626373626373596</v>
      </c>
      <c r="G11844" s="3">
        <v>3.2967032967032898E-2</v>
      </c>
      <c r="H11844" s="3">
        <v>1.1318681318681301</v>
      </c>
      <c r="I11844" s="3">
        <v>12.447802197802099</v>
      </c>
      <c r="J11844" s="3">
        <v>4.5714285714285703</v>
      </c>
      <c r="K11844" s="3">
        <v>9.0906593406593394</v>
      </c>
      <c r="L11844" s="3">
        <f>Table1[[#This Row],[Hours Qualified Activities Professional]]+Table1[[#This Row],[Hours Other Activity Staff]]</f>
        <v>13.662087912087909</v>
      </c>
      <c r="M11844" s="3">
        <f>Table1[[#This Row],[Total Hours Activity Staff]]/Table1[[#This Row],[MDS Census]]</f>
        <v>0.2285806214377645</v>
      </c>
      <c r="N11844" s="3">
        <v>27.862637362637301</v>
      </c>
      <c r="O11844" s="3">
        <v>0</v>
      </c>
      <c r="P11844" s="3">
        <f>Table1[[#This Row],[Hours Qualified Social Worker]]+Table1[[#This Row],[Hours Other Social Work Staff]]</f>
        <v>27.862637362637301</v>
      </c>
      <c r="Q11844" s="3">
        <f>Table1[[#This Row],[Total Hours Social Work Staff Per Resident Per Day]]/Table1[[#This Row],[MDS Census]]</f>
        <v>0.46617025188453709</v>
      </c>
      <c r="R11844" s="3"/>
      <c r="S11844"/>
    </row>
    <row r="11845" spans="1:19" x14ac:dyDescent="0.2">
      <c r="A11845" t="s">
        <v>17225</v>
      </c>
      <c r="B11845" t="s">
        <v>504</v>
      </c>
      <c r="C11845" t="s">
        <v>17257</v>
      </c>
      <c r="D11845" t="s">
        <v>17259</v>
      </c>
      <c r="E11845" s="3">
        <v>147.75824175824101</v>
      </c>
      <c r="F11845" s="3">
        <v>8.3516483516483504</v>
      </c>
      <c r="G11845" s="3">
        <v>0.39560439560439498</v>
      </c>
      <c r="H11845" s="3">
        <v>0.71428571428571397</v>
      </c>
      <c r="I11845" s="3">
        <v>1.93461538461538</v>
      </c>
      <c r="J11845" s="3">
        <v>5.2747252747252702</v>
      </c>
      <c r="K11845" s="3">
        <v>9.4548351648351598</v>
      </c>
      <c r="L11845" s="3">
        <f>Table1[[#This Row],[Hours Qualified Activities Professional]]+Table1[[#This Row],[Hours Other Activity Staff]]</f>
        <v>14.72956043956043</v>
      </c>
      <c r="M11845" s="3">
        <f>Table1[[#This Row],[Total Hours Activity Staff]]/Table1[[#This Row],[MDS Census]]</f>
        <v>9.968689573107288E-2</v>
      </c>
      <c r="N11845" s="3">
        <v>0</v>
      </c>
      <c r="O11845" s="3">
        <v>14.912527472527399</v>
      </c>
      <c r="P11845" s="3">
        <f>Table1[[#This Row],[Hours Qualified Social Worker]]+Table1[[#This Row],[Hours Other Social Work Staff]]</f>
        <v>14.912527472527399</v>
      </c>
      <c r="Q11845" s="3">
        <f>Table1[[#This Row],[Total Hours Social Work Staff Per Resident Per Day]]/Table1[[#This Row],[MDS Census]]</f>
        <v>0.10092518221032279</v>
      </c>
      <c r="R11845" s="3"/>
      <c r="S11845"/>
    </row>
    <row r="11846" spans="1:19" x14ac:dyDescent="0.2">
      <c r="A11846" t="s">
        <v>17225</v>
      </c>
      <c r="B11846" t="s">
        <v>504</v>
      </c>
      <c r="C11846" t="s">
        <v>17257</v>
      </c>
      <c r="D11846" t="s">
        <v>17260</v>
      </c>
      <c r="E11846" s="3">
        <v>161.94505494505401</v>
      </c>
      <c r="F11846" s="3">
        <v>4.8791208791208698</v>
      </c>
      <c r="G11846" s="3">
        <v>2.5054945054945001</v>
      </c>
      <c r="H11846" s="3">
        <v>1.9258241758241701</v>
      </c>
      <c r="I11846" s="3">
        <v>5.0989010989010897</v>
      </c>
      <c r="J11846" s="3">
        <v>4.9230769230769198</v>
      </c>
      <c r="K11846" s="3">
        <v>16.442307692307601</v>
      </c>
      <c r="L11846" s="3">
        <f>Table1[[#This Row],[Hours Qualified Activities Professional]]+Table1[[#This Row],[Hours Other Activity Staff]]</f>
        <v>21.365384615384521</v>
      </c>
      <c r="M11846" s="3">
        <f>Table1[[#This Row],[Total Hours Activity Staff]]/Table1[[#This Row],[MDS Census]]</f>
        <v>0.13192983646603804</v>
      </c>
      <c r="N11846" s="3">
        <v>5.4945054945054901</v>
      </c>
      <c r="O11846" s="3">
        <v>11.027472527472501</v>
      </c>
      <c r="P11846" s="3">
        <f>Table1[[#This Row],[Hours Qualified Social Worker]]+Table1[[#This Row],[Hours Other Social Work Staff]]</f>
        <v>16.52197802197799</v>
      </c>
      <c r="Q11846" s="3">
        <f>Table1[[#This Row],[Total Hours Social Work Staff Per Resident Per Day]]/Table1[[#This Row],[MDS Census]]</f>
        <v>0.10202212119155905</v>
      </c>
      <c r="R11846" s="3"/>
      <c r="S11846"/>
    </row>
    <row r="11847" spans="1:19" x14ac:dyDescent="0.2">
      <c r="A11847" t="s">
        <v>17225</v>
      </c>
      <c r="B11847" t="s">
        <v>17262</v>
      </c>
      <c r="C11847" t="s">
        <v>17263</v>
      </c>
      <c r="D11847" t="s">
        <v>17261</v>
      </c>
      <c r="E11847" s="3">
        <v>97.428571428571402</v>
      </c>
      <c r="F11847" s="3">
        <v>5.5384615384615303</v>
      </c>
      <c r="G11847" s="3">
        <v>0</v>
      </c>
      <c r="H11847" s="3">
        <v>0.55681318681318603</v>
      </c>
      <c r="I11847" s="3">
        <v>0</v>
      </c>
      <c r="J11847" s="3">
        <v>5.5446153846153798</v>
      </c>
      <c r="K11847" s="3">
        <v>5.56076923076923</v>
      </c>
      <c r="L11847" s="3">
        <f>Table1[[#This Row],[Hours Qualified Activities Professional]]+Table1[[#This Row],[Hours Other Activity Staff]]</f>
        <v>11.10538461538461</v>
      </c>
      <c r="M11847" s="3">
        <f>Table1[[#This Row],[Total Hours Activity Staff]]/Table1[[#This Row],[MDS Census]]</f>
        <v>0.11398488608166026</v>
      </c>
      <c r="N11847" s="3">
        <v>5.71428571428571</v>
      </c>
      <c r="O11847" s="3">
        <v>0</v>
      </c>
      <c r="P11847" s="3">
        <f>Table1[[#This Row],[Hours Qualified Social Worker]]+Table1[[#This Row],[Hours Other Social Work Staff]]</f>
        <v>5.71428571428571</v>
      </c>
      <c r="Q11847" s="3">
        <f>Table1[[#This Row],[Total Hours Social Work Staff Per Resident Per Day]]/Table1[[#This Row],[MDS Census]]</f>
        <v>5.8651026392961846E-2</v>
      </c>
      <c r="R11847" s="3"/>
      <c r="S11847"/>
    </row>
    <row r="11848" spans="1:19" x14ac:dyDescent="0.2">
      <c r="A11848" t="s">
        <v>17225</v>
      </c>
      <c r="B11848" t="s">
        <v>1180</v>
      </c>
      <c r="C11848" t="s">
        <v>16412</v>
      </c>
      <c r="D11848" t="s">
        <v>17264</v>
      </c>
      <c r="E11848" s="3">
        <v>64.6593406593406</v>
      </c>
      <c r="F11848" s="3">
        <v>5.5384615384615303</v>
      </c>
      <c r="G11848" s="3">
        <v>0.85714285714285698</v>
      </c>
      <c r="H11848" s="3">
        <v>0.64835164835164805</v>
      </c>
      <c r="I11848" s="3">
        <v>3.2005494505494498</v>
      </c>
      <c r="J11848" s="3">
        <v>5.3708791208791196</v>
      </c>
      <c r="K11848" s="3">
        <v>5.3351648351648304</v>
      </c>
      <c r="L11848" s="3">
        <f>Table1[[#This Row],[Hours Qualified Activities Professional]]+Table1[[#This Row],[Hours Other Activity Staff]]</f>
        <v>10.706043956043949</v>
      </c>
      <c r="M11848" s="3">
        <f>Table1[[#This Row],[Total Hours Activity Staff]]/Table1[[#This Row],[MDS Census]]</f>
        <v>0.16557613868116933</v>
      </c>
      <c r="N11848" s="3">
        <v>5.44780219780219</v>
      </c>
      <c r="O11848" s="3">
        <v>0</v>
      </c>
      <c r="P11848" s="3">
        <f>Table1[[#This Row],[Hours Qualified Social Worker]]+Table1[[#This Row],[Hours Other Social Work Staff]]</f>
        <v>5.44780219780219</v>
      </c>
      <c r="Q11848" s="3">
        <f>Table1[[#This Row],[Total Hours Social Work Staff Per Resident Per Day]]/Table1[[#This Row],[MDS Census]]</f>
        <v>8.4253908905506408E-2</v>
      </c>
      <c r="R11848" s="3"/>
      <c r="S11848"/>
    </row>
    <row r="11849" spans="1:19" x14ac:dyDescent="0.2">
      <c r="A11849" t="s">
        <v>17225</v>
      </c>
      <c r="B11849" t="s">
        <v>509</v>
      </c>
      <c r="C11849" t="s">
        <v>4250</v>
      </c>
      <c r="D11849" t="s">
        <v>17265</v>
      </c>
      <c r="E11849" s="3">
        <v>13.175824175824101</v>
      </c>
      <c r="F11849" s="3">
        <v>4.8351648351648304</v>
      </c>
      <c r="G11849" s="3">
        <v>0.26373626373626302</v>
      </c>
      <c r="H11849" s="3">
        <v>1.1428571428571399</v>
      </c>
      <c r="I11849" s="3">
        <v>1.13120879120879</v>
      </c>
      <c r="J11849" s="3">
        <v>5.1979120879120799</v>
      </c>
      <c r="K11849" s="3">
        <v>0</v>
      </c>
      <c r="L11849" s="3">
        <f>Table1[[#This Row],[Hours Qualified Activities Professional]]+Table1[[#This Row],[Hours Other Activity Staff]]</f>
        <v>5.1979120879120799</v>
      </c>
      <c r="M11849" s="3">
        <f>Table1[[#This Row],[Total Hours Activity Staff]]/Table1[[#This Row],[MDS Census]]</f>
        <v>0.39450375312760799</v>
      </c>
      <c r="N11849" s="3">
        <v>5.1868131868131799</v>
      </c>
      <c r="O11849" s="3">
        <v>0</v>
      </c>
      <c r="P11849" s="3">
        <f>Table1[[#This Row],[Hours Qualified Social Worker]]+Table1[[#This Row],[Hours Other Social Work Staff]]</f>
        <v>5.1868131868131799</v>
      </c>
      <c r="Q11849" s="3">
        <f>Table1[[#This Row],[Total Hours Social Work Staff Per Resident Per Day]]/Table1[[#This Row],[MDS Census]]</f>
        <v>0.39366138448707427</v>
      </c>
      <c r="R11849" s="3"/>
      <c r="S11849"/>
    </row>
    <row r="11850" spans="1:19" x14ac:dyDescent="0.2">
      <c r="A11850" t="s">
        <v>17225</v>
      </c>
      <c r="B11850" t="s">
        <v>509</v>
      </c>
      <c r="C11850" t="s">
        <v>4250</v>
      </c>
      <c r="D11850" t="s">
        <v>17266</v>
      </c>
      <c r="E11850" s="3">
        <v>120.65934065934</v>
      </c>
      <c r="F11850" s="3">
        <v>4.8351648351648304</v>
      </c>
      <c r="G11850" s="3">
        <v>0.74450549450549397</v>
      </c>
      <c r="H11850" s="3">
        <v>0.92032967032966995</v>
      </c>
      <c r="I11850" s="3">
        <v>6.3791208791208698</v>
      </c>
      <c r="J11850" s="3">
        <v>0</v>
      </c>
      <c r="K11850" s="3">
        <v>10.343406593406501</v>
      </c>
      <c r="L11850" s="3">
        <f>Table1[[#This Row],[Hours Qualified Activities Professional]]+Table1[[#This Row],[Hours Other Activity Staff]]</f>
        <v>10.343406593406501</v>
      </c>
      <c r="M11850" s="3">
        <f>Table1[[#This Row],[Total Hours Activity Staff]]/Table1[[#This Row],[MDS Census]]</f>
        <v>8.5724043715846687E-2</v>
      </c>
      <c r="N11850" s="3">
        <v>10.3296703296703</v>
      </c>
      <c r="O11850" s="3">
        <v>9.9505494505494507</v>
      </c>
      <c r="P11850" s="3">
        <f>Table1[[#This Row],[Hours Qualified Social Worker]]+Table1[[#This Row],[Hours Other Social Work Staff]]</f>
        <v>20.280219780219753</v>
      </c>
      <c r="Q11850" s="3">
        <f>Table1[[#This Row],[Total Hours Social Work Staff Per Resident Per Day]]/Table1[[#This Row],[MDS Census]]</f>
        <v>0.16807832422586588</v>
      </c>
      <c r="R11850" s="3"/>
      <c r="S11850"/>
    </row>
    <row r="11851" spans="1:19" x14ac:dyDescent="0.2">
      <c r="A11851" t="s">
        <v>17225</v>
      </c>
      <c r="B11851" t="s">
        <v>509</v>
      </c>
      <c r="C11851" t="s">
        <v>4250</v>
      </c>
      <c r="D11851" t="s">
        <v>17267</v>
      </c>
      <c r="E11851" s="3">
        <v>8.0329670329670293</v>
      </c>
      <c r="F11851" s="3">
        <v>4.9230769230769198</v>
      </c>
      <c r="G11851" s="3">
        <v>0.25989010989010902</v>
      </c>
      <c r="H11851" s="3">
        <v>3.8461538461538401E-2</v>
      </c>
      <c r="I11851" s="3">
        <v>5.4945054945054903E-2</v>
      </c>
      <c r="J11851" s="3">
        <v>5.71428571428571</v>
      </c>
      <c r="K11851" s="3">
        <v>5.6510989010988997</v>
      </c>
      <c r="L11851" s="3">
        <f>Table1[[#This Row],[Hours Qualified Activities Professional]]+Table1[[#This Row],[Hours Other Activity Staff]]</f>
        <v>11.36538461538461</v>
      </c>
      <c r="M11851" s="3">
        <f>Table1[[#This Row],[Total Hours Activity Staff]]/Table1[[#This Row],[MDS Census]]</f>
        <v>1.41484268125855</v>
      </c>
      <c r="N11851" s="3">
        <v>5.1868131868131799</v>
      </c>
      <c r="O11851" s="3">
        <v>0</v>
      </c>
      <c r="P11851" s="3">
        <f>Table1[[#This Row],[Hours Qualified Social Worker]]+Table1[[#This Row],[Hours Other Social Work Staff]]</f>
        <v>5.1868131868131799</v>
      </c>
      <c r="Q11851" s="3">
        <f>Table1[[#This Row],[Total Hours Social Work Staff Per Resident Per Day]]/Table1[[#This Row],[MDS Census]]</f>
        <v>0.64569083447332365</v>
      </c>
      <c r="R11851" s="3"/>
      <c r="S11851"/>
    </row>
    <row r="11852" spans="1:19" x14ac:dyDescent="0.2">
      <c r="A11852" t="s">
        <v>17225</v>
      </c>
      <c r="B11852" t="s">
        <v>5818</v>
      </c>
      <c r="C11852" t="s">
        <v>6282</v>
      </c>
      <c r="D11852" t="s">
        <v>17268</v>
      </c>
      <c r="E11852" s="3">
        <v>98.021978021978001</v>
      </c>
      <c r="F11852" s="3">
        <v>5.71428571428571</v>
      </c>
      <c r="G11852" s="3">
        <v>2.1098901098901002</v>
      </c>
      <c r="H11852" s="3">
        <v>0.62362637362637297</v>
      </c>
      <c r="I11852" s="3">
        <v>0.36263736263736202</v>
      </c>
      <c r="J11852" s="3">
        <v>5.1648351648351598</v>
      </c>
      <c r="K11852" s="3">
        <v>5.0219780219780201</v>
      </c>
      <c r="L11852" s="3">
        <f>Table1[[#This Row],[Hours Qualified Activities Professional]]+Table1[[#This Row],[Hours Other Activity Staff]]</f>
        <v>10.186813186813179</v>
      </c>
      <c r="M11852" s="3">
        <f>Table1[[#This Row],[Total Hours Activity Staff]]/Table1[[#This Row],[MDS Census]]</f>
        <v>0.10392376681614345</v>
      </c>
      <c r="N11852" s="3">
        <v>6.3214285714285703</v>
      </c>
      <c r="O11852" s="3">
        <v>0</v>
      </c>
      <c r="P11852" s="3">
        <f>Table1[[#This Row],[Hours Qualified Social Worker]]+Table1[[#This Row],[Hours Other Social Work Staff]]</f>
        <v>6.3214285714285703</v>
      </c>
      <c r="Q11852" s="3">
        <f>Table1[[#This Row],[Total Hours Social Work Staff Per Resident Per Day]]/Table1[[#This Row],[MDS Census]]</f>
        <v>6.4489910313901347E-2</v>
      </c>
      <c r="R11852" s="3"/>
      <c r="S11852"/>
    </row>
    <row r="11853" spans="1:19" x14ac:dyDescent="0.2">
      <c r="A11853" t="s">
        <v>17225</v>
      </c>
      <c r="B11853" t="s">
        <v>5818</v>
      </c>
      <c r="C11853" t="s">
        <v>6282</v>
      </c>
      <c r="D11853" t="s">
        <v>17269</v>
      </c>
      <c r="E11853" s="3">
        <v>88.384615384615302</v>
      </c>
      <c r="F11853" s="3">
        <v>4.9450549450549399</v>
      </c>
      <c r="G11853" s="3">
        <v>0</v>
      </c>
      <c r="H11853" s="3">
        <v>0</v>
      </c>
      <c r="I11853" s="3">
        <v>0</v>
      </c>
      <c r="J11853" s="3">
        <v>4.4890109890109802</v>
      </c>
      <c r="K11853" s="3">
        <v>4</v>
      </c>
      <c r="L11853" s="3">
        <f>Table1[[#This Row],[Hours Qualified Activities Professional]]+Table1[[#This Row],[Hours Other Activity Staff]]</f>
        <v>8.4890109890109802</v>
      </c>
      <c r="M11853" s="3">
        <f>Table1[[#This Row],[Total Hours Activity Staff]]/Table1[[#This Row],[MDS Census]]</f>
        <v>9.6046251398731811E-2</v>
      </c>
      <c r="N11853" s="3">
        <v>4.7802197802197801</v>
      </c>
      <c r="O11853" s="3">
        <v>0</v>
      </c>
      <c r="P11853" s="3">
        <f>Table1[[#This Row],[Hours Qualified Social Worker]]+Table1[[#This Row],[Hours Other Social Work Staff]]</f>
        <v>4.7802197802197801</v>
      </c>
      <c r="Q11853" s="3">
        <f>Table1[[#This Row],[Total Hours Social Work Staff Per Resident Per Day]]/Table1[[#This Row],[MDS Census]]</f>
        <v>5.4084296904140294E-2</v>
      </c>
      <c r="R11853" s="3"/>
      <c r="S11853"/>
    </row>
    <row r="11854" spans="1:19" x14ac:dyDescent="0.2">
      <c r="A11854" t="s">
        <v>17225</v>
      </c>
      <c r="B11854" t="s">
        <v>5818</v>
      </c>
      <c r="C11854" t="s">
        <v>6282</v>
      </c>
      <c r="D11854" t="s">
        <v>17270</v>
      </c>
      <c r="E11854" s="3">
        <v>160.19780219780199</v>
      </c>
      <c r="F11854" s="3">
        <v>8.2884615384615294</v>
      </c>
      <c r="G11854" s="3">
        <v>0</v>
      </c>
      <c r="H11854" s="3">
        <v>24.565934065934002</v>
      </c>
      <c r="I11854" s="3">
        <v>0</v>
      </c>
      <c r="J11854" s="3">
        <v>23.456043956043899</v>
      </c>
      <c r="K11854" s="3">
        <v>0</v>
      </c>
      <c r="L11854" s="3">
        <f>Table1[[#This Row],[Hours Qualified Activities Professional]]+Table1[[#This Row],[Hours Other Activity Staff]]</f>
        <v>23.456043956043899</v>
      </c>
      <c r="M11854" s="3">
        <f>Table1[[#This Row],[Total Hours Activity Staff]]/Table1[[#This Row],[MDS Census]]</f>
        <v>0.14641926190149523</v>
      </c>
      <c r="N11854" s="3">
        <v>31.697802197802101</v>
      </c>
      <c r="O11854" s="3">
        <v>0</v>
      </c>
      <c r="P11854" s="3">
        <f>Table1[[#This Row],[Hours Qualified Social Worker]]+Table1[[#This Row],[Hours Other Social Work Staff]]</f>
        <v>31.697802197802101</v>
      </c>
      <c r="Q11854" s="3">
        <f>Table1[[#This Row],[Total Hours Social Work Staff Per Resident Per Day]]/Table1[[#This Row],[MDS Census]]</f>
        <v>0.19786664837426224</v>
      </c>
      <c r="R11854" s="3"/>
      <c r="S11854"/>
    </row>
    <row r="11855" spans="1:19" x14ac:dyDescent="0.2">
      <c r="A11855" t="s">
        <v>17225</v>
      </c>
      <c r="B11855" t="s">
        <v>5818</v>
      </c>
      <c r="C11855" t="s">
        <v>6282</v>
      </c>
      <c r="D11855" t="s">
        <v>17271</v>
      </c>
      <c r="E11855" s="3">
        <v>102.72527472527401</v>
      </c>
      <c r="F11855" s="3">
        <v>5.5384615384615303</v>
      </c>
      <c r="G11855" s="3">
        <v>0.46153846153846101</v>
      </c>
      <c r="H11855" s="3">
        <v>0</v>
      </c>
      <c r="I11855" s="3">
        <v>3.1915384615384599</v>
      </c>
      <c r="J11855" s="3">
        <v>0</v>
      </c>
      <c r="K11855" s="3">
        <v>11.8086813186813</v>
      </c>
      <c r="L11855" s="3">
        <f>Table1[[#This Row],[Hours Qualified Activities Professional]]+Table1[[#This Row],[Hours Other Activity Staff]]</f>
        <v>11.8086813186813</v>
      </c>
      <c r="M11855" s="3">
        <f>Table1[[#This Row],[Total Hours Activity Staff]]/Table1[[#This Row],[MDS Census]]</f>
        <v>0.11495400085579865</v>
      </c>
      <c r="N11855" s="3">
        <v>0</v>
      </c>
      <c r="O11855" s="3">
        <v>12.742857142857099</v>
      </c>
      <c r="P11855" s="3">
        <f>Table1[[#This Row],[Hours Qualified Social Worker]]+Table1[[#This Row],[Hours Other Social Work Staff]]</f>
        <v>12.742857142857099</v>
      </c>
      <c r="Q11855" s="3">
        <f>Table1[[#This Row],[Total Hours Social Work Staff Per Resident Per Day]]/Table1[[#This Row],[MDS Census]]</f>
        <v>0.12404792468977366</v>
      </c>
      <c r="R11855" s="3"/>
      <c r="S11855"/>
    </row>
    <row r="11856" spans="1:19" x14ac:dyDescent="0.2">
      <c r="A11856" t="s">
        <v>17225</v>
      </c>
      <c r="B11856" t="s">
        <v>5818</v>
      </c>
      <c r="C11856" t="s">
        <v>6282</v>
      </c>
      <c r="D11856" t="s">
        <v>17272</v>
      </c>
      <c r="E11856" s="3">
        <v>96.9780219780219</v>
      </c>
      <c r="F11856" s="3">
        <v>54.972307692307602</v>
      </c>
      <c r="G11856" s="3">
        <v>0.329670329670329</v>
      </c>
      <c r="H11856" s="3">
        <v>0.69230769230769196</v>
      </c>
      <c r="I11856" s="3">
        <v>0</v>
      </c>
      <c r="J11856" s="3">
        <v>6.9314285714285697</v>
      </c>
      <c r="K11856" s="3">
        <v>6.2109890109890102</v>
      </c>
      <c r="L11856" s="3">
        <f>Table1[[#This Row],[Hours Qualified Activities Professional]]+Table1[[#This Row],[Hours Other Activity Staff]]</f>
        <v>13.142417582417579</v>
      </c>
      <c r="M11856" s="3">
        <f>Table1[[#This Row],[Total Hours Activity Staff]]/Table1[[#This Row],[MDS Census]]</f>
        <v>0.1355195467422097</v>
      </c>
      <c r="N11856" s="3">
        <v>5.5389010989010901</v>
      </c>
      <c r="O11856" s="3">
        <v>5.5737362637362597</v>
      </c>
      <c r="P11856" s="3">
        <f>Table1[[#This Row],[Hours Qualified Social Worker]]+Table1[[#This Row],[Hours Other Social Work Staff]]</f>
        <v>11.112637362637351</v>
      </c>
      <c r="Q11856" s="3">
        <f>Table1[[#This Row],[Total Hours Social Work Staff Per Resident Per Day]]/Table1[[#This Row],[MDS Census]]</f>
        <v>0.11458923512747872</v>
      </c>
      <c r="R11856" s="3"/>
      <c r="S11856"/>
    </row>
    <row r="11857" spans="1:19" x14ac:dyDescent="0.2">
      <c r="A11857" t="s">
        <v>17225</v>
      </c>
      <c r="B11857" t="s">
        <v>5818</v>
      </c>
      <c r="C11857" t="s">
        <v>6282</v>
      </c>
      <c r="D11857" t="s">
        <v>17273</v>
      </c>
      <c r="E11857" s="3">
        <v>82.989010989010893</v>
      </c>
      <c r="F11857" s="3">
        <v>5.4505494505494498</v>
      </c>
      <c r="G11857" s="3">
        <v>0</v>
      </c>
      <c r="H11857" s="3">
        <v>0.35714285714285698</v>
      </c>
      <c r="I11857" s="3">
        <v>0</v>
      </c>
      <c r="J11857" s="3">
        <v>5.5138461538461501</v>
      </c>
      <c r="K11857" s="3">
        <v>5.7525274725274702</v>
      </c>
      <c r="L11857" s="3">
        <f>Table1[[#This Row],[Hours Qualified Activities Professional]]+Table1[[#This Row],[Hours Other Activity Staff]]</f>
        <v>11.266373626373621</v>
      </c>
      <c r="M11857" s="3">
        <f>Table1[[#This Row],[Total Hours Activity Staff]]/Table1[[#This Row],[MDS Census]]</f>
        <v>0.13575741525423737</v>
      </c>
      <c r="N11857" s="3">
        <v>0</v>
      </c>
      <c r="O11857" s="3">
        <v>5.2674725274725196</v>
      </c>
      <c r="P11857" s="3">
        <f>Table1[[#This Row],[Hours Qualified Social Worker]]+Table1[[#This Row],[Hours Other Social Work Staff]]</f>
        <v>5.2674725274725196</v>
      </c>
      <c r="Q11857" s="3">
        <f>Table1[[#This Row],[Total Hours Social Work Staff Per Resident Per Day]]/Table1[[#This Row],[MDS Census]]</f>
        <v>6.3471927966101668E-2</v>
      </c>
      <c r="R11857" s="3"/>
      <c r="S11857"/>
    </row>
    <row r="11858" spans="1:19" x14ac:dyDescent="0.2">
      <c r="A11858" t="s">
        <v>17225</v>
      </c>
      <c r="B11858" t="s">
        <v>5818</v>
      </c>
      <c r="C11858" t="s">
        <v>6282</v>
      </c>
      <c r="D11858" t="s">
        <v>17274</v>
      </c>
      <c r="E11858" s="3">
        <v>92.604395604395606</v>
      </c>
      <c r="F11858" s="3">
        <v>5.4945054945054901</v>
      </c>
      <c r="G11858" s="3">
        <v>6.5934065934065894E-2</v>
      </c>
      <c r="H11858" s="3">
        <v>1.5109890109890101</v>
      </c>
      <c r="I11858" s="3">
        <v>7.69780219780219</v>
      </c>
      <c r="J11858" s="3">
        <v>0</v>
      </c>
      <c r="K11858" s="3">
        <v>15.442307692307599</v>
      </c>
      <c r="L11858" s="3">
        <f>Table1[[#This Row],[Hours Qualified Activities Professional]]+Table1[[#This Row],[Hours Other Activity Staff]]</f>
        <v>15.442307692307599</v>
      </c>
      <c r="M11858" s="3">
        <f>Table1[[#This Row],[Total Hours Activity Staff]]/Table1[[#This Row],[MDS Census]]</f>
        <v>0.16675566631066707</v>
      </c>
      <c r="N11858" s="3">
        <v>17.5851648351648</v>
      </c>
      <c r="O11858" s="3">
        <v>0</v>
      </c>
      <c r="P11858" s="3">
        <f>Table1[[#This Row],[Hours Qualified Social Worker]]+Table1[[#This Row],[Hours Other Social Work Staff]]</f>
        <v>17.5851648351648</v>
      </c>
      <c r="Q11858" s="3">
        <f>Table1[[#This Row],[Total Hours Social Work Staff Per Resident Per Day]]/Table1[[#This Row],[MDS Census]]</f>
        <v>0.18989557375103794</v>
      </c>
      <c r="R11858" s="3"/>
      <c r="S11858"/>
    </row>
    <row r="11859" spans="1:19" x14ac:dyDescent="0.2">
      <c r="A11859" t="s">
        <v>17225</v>
      </c>
      <c r="B11859" t="s">
        <v>5818</v>
      </c>
      <c r="C11859" t="s">
        <v>6282</v>
      </c>
      <c r="D11859" t="s">
        <v>17275</v>
      </c>
      <c r="E11859" s="3">
        <v>99.516483516483504</v>
      </c>
      <c r="F11859" s="3">
        <v>4.3956043956043898</v>
      </c>
      <c r="G11859" s="3">
        <v>0</v>
      </c>
      <c r="H11859" s="3">
        <v>1.0549450549450501</v>
      </c>
      <c r="I11859" s="3">
        <v>11.4285714285714</v>
      </c>
      <c r="J11859" s="3">
        <v>5.8978021978021902</v>
      </c>
      <c r="K11859" s="3">
        <v>0</v>
      </c>
      <c r="L11859" s="3">
        <f>Table1[[#This Row],[Hours Qualified Activities Professional]]+Table1[[#This Row],[Hours Other Activity Staff]]</f>
        <v>5.8978021978021902</v>
      </c>
      <c r="M11859" s="3">
        <f>Table1[[#This Row],[Total Hours Activity Staff]]/Table1[[#This Row],[MDS Census]]</f>
        <v>5.9264575971731383E-2</v>
      </c>
      <c r="N11859" s="3">
        <v>5.7735164835164801</v>
      </c>
      <c r="O11859" s="3">
        <v>9.9438461538461507</v>
      </c>
      <c r="P11859" s="3">
        <f>Table1[[#This Row],[Hours Qualified Social Worker]]+Table1[[#This Row],[Hours Other Social Work Staff]]</f>
        <v>15.71736263736263</v>
      </c>
      <c r="Q11859" s="3">
        <f>Table1[[#This Row],[Total Hours Social Work Staff Per Resident Per Day]]/Table1[[#This Row],[MDS Census]]</f>
        <v>0.15793727915194342</v>
      </c>
      <c r="R11859" s="3"/>
      <c r="S11859"/>
    </row>
    <row r="11860" spans="1:19" x14ac:dyDescent="0.2">
      <c r="A11860" t="s">
        <v>17225</v>
      </c>
      <c r="B11860" t="s">
        <v>5818</v>
      </c>
      <c r="C11860" t="s">
        <v>6282</v>
      </c>
      <c r="D11860" t="s">
        <v>17276</v>
      </c>
      <c r="E11860" s="3">
        <v>133.47252747252699</v>
      </c>
      <c r="F11860" s="3">
        <v>5.1868131868131799</v>
      </c>
      <c r="G11860" s="3">
        <v>0</v>
      </c>
      <c r="H11860" s="3">
        <v>0.79120879120879095</v>
      </c>
      <c r="I11860" s="3">
        <v>11.759230769230699</v>
      </c>
      <c r="J11860" s="3">
        <v>5.6939560439560397</v>
      </c>
      <c r="K11860" s="3">
        <v>1.4705494505494501</v>
      </c>
      <c r="L11860" s="3">
        <f>Table1[[#This Row],[Hours Qualified Activities Professional]]+Table1[[#This Row],[Hours Other Activity Staff]]</f>
        <v>7.16450549450549</v>
      </c>
      <c r="M11860" s="3">
        <f>Table1[[#This Row],[Total Hours Activity Staff]]/Table1[[#This Row],[MDS Census]]</f>
        <v>5.3677753993084304E-2</v>
      </c>
      <c r="N11860" s="3">
        <v>0</v>
      </c>
      <c r="O11860" s="3">
        <v>9.7953846153846094</v>
      </c>
      <c r="P11860" s="3">
        <f>Table1[[#This Row],[Hours Qualified Social Worker]]+Table1[[#This Row],[Hours Other Social Work Staff]]</f>
        <v>9.7953846153846094</v>
      </c>
      <c r="Q11860" s="3">
        <f>Table1[[#This Row],[Total Hours Social Work Staff Per Resident Per Day]]/Table1[[#This Row],[MDS Census]]</f>
        <v>7.338876996542093E-2</v>
      </c>
      <c r="R11860" s="3"/>
      <c r="S11860"/>
    </row>
    <row r="11861" spans="1:19" x14ac:dyDescent="0.2">
      <c r="A11861" t="s">
        <v>17225</v>
      </c>
      <c r="B11861" t="s">
        <v>5818</v>
      </c>
      <c r="C11861" t="s">
        <v>6282</v>
      </c>
      <c r="D11861" t="s">
        <v>17277</v>
      </c>
      <c r="E11861" s="3">
        <v>62.472527472527403</v>
      </c>
      <c r="F11861" s="3">
        <v>5.71428571428571</v>
      </c>
      <c r="G11861" s="3">
        <v>1.8021978021978</v>
      </c>
      <c r="H11861" s="3">
        <v>0.34065934065934</v>
      </c>
      <c r="I11861" s="3">
        <v>0.76923076923076905</v>
      </c>
      <c r="J11861" s="3">
        <v>5.2747252747252702</v>
      </c>
      <c r="K11861" s="3">
        <v>0</v>
      </c>
      <c r="L11861" s="3">
        <f>Table1[[#This Row],[Hours Qualified Activities Professional]]+Table1[[#This Row],[Hours Other Activity Staff]]</f>
        <v>5.2747252747252702</v>
      </c>
      <c r="M11861" s="3">
        <f>Table1[[#This Row],[Total Hours Activity Staff]]/Table1[[#This Row],[MDS Census]]</f>
        <v>8.4432717678100289E-2</v>
      </c>
      <c r="N11861" s="3">
        <v>5.71428571428571</v>
      </c>
      <c r="O11861" s="3">
        <v>0</v>
      </c>
      <c r="P11861" s="3">
        <f>Table1[[#This Row],[Hours Qualified Social Worker]]+Table1[[#This Row],[Hours Other Social Work Staff]]</f>
        <v>5.71428571428571</v>
      </c>
      <c r="Q11861" s="3">
        <f>Table1[[#This Row],[Total Hours Social Work Staff Per Resident Per Day]]/Table1[[#This Row],[MDS Census]]</f>
        <v>9.1468777484608646E-2</v>
      </c>
      <c r="R11861" s="3"/>
      <c r="S11861"/>
    </row>
    <row r="11862" spans="1:19" x14ac:dyDescent="0.2">
      <c r="A11862" t="s">
        <v>17225</v>
      </c>
      <c r="B11862" t="s">
        <v>5818</v>
      </c>
      <c r="C11862" t="s">
        <v>6282</v>
      </c>
      <c r="D11862" t="s">
        <v>17278</v>
      </c>
      <c r="E11862" s="3">
        <v>112.087912087912</v>
      </c>
      <c r="F11862" s="3">
        <v>5.71428571428571</v>
      </c>
      <c r="G11862" s="3">
        <v>0.329670329670329</v>
      </c>
      <c r="H11862" s="3">
        <v>1.3131868131868101</v>
      </c>
      <c r="I11862" s="3">
        <v>5.71428571428571</v>
      </c>
      <c r="J11862" s="3">
        <v>5.71428571428571</v>
      </c>
      <c r="K11862" s="3">
        <v>10.0412087912087</v>
      </c>
      <c r="L11862" s="3">
        <f>Table1[[#This Row],[Hours Qualified Activities Professional]]+Table1[[#This Row],[Hours Other Activity Staff]]</f>
        <v>15.75549450549441</v>
      </c>
      <c r="M11862" s="3">
        <f>Table1[[#This Row],[Total Hours Activity Staff]]/Table1[[#This Row],[MDS Census]]</f>
        <v>0.14056372549019533</v>
      </c>
      <c r="N11862" s="3">
        <v>4.96703296703296</v>
      </c>
      <c r="O11862" s="3">
        <v>11.2390109890109</v>
      </c>
      <c r="P11862" s="3">
        <f>Table1[[#This Row],[Hours Qualified Social Worker]]+Table1[[#This Row],[Hours Other Social Work Staff]]</f>
        <v>16.20604395604386</v>
      </c>
      <c r="Q11862" s="3">
        <f>Table1[[#This Row],[Total Hours Social Work Staff Per Resident Per Day]]/Table1[[#This Row],[MDS Census]]</f>
        <v>0.14458333333333259</v>
      </c>
      <c r="R11862" s="3"/>
      <c r="S11862"/>
    </row>
    <row r="11863" spans="1:19" x14ac:dyDescent="0.2">
      <c r="A11863" t="s">
        <v>17225</v>
      </c>
      <c r="B11863" t="s">
        <v>5818</v>
      </c>
      <c r="C11863" t="s">
        <v>6282</v>
      </c>
      <c r="D11863" t="s">
        <v>17279</v>
      </c>
      <c r="E11863" s="3">
        <v>27.043956043956001</v>
      </c>
      <c r="F11863" s="3">
        <v>5.71428571428571</v>
      </c>
      <c r="G11863" s="3">
        <v>0.19780219780219699</v>
      </c>
      <c r="H11863" s="3">
        <v>0</v>
      </c>
      <c r="I11863" s="3">
        <v>1.01934065934065</v>
      </c>
      <c r="J11863" s="3">
        <v>5.71428571428571</v>
      </c>
      <c r="K11863" s="3">
        <v>4.3736263736263696</v>
      </c>
      <c r="L11863" s="3">
        <f>Table1[[#This Row],[Hours Qualified Activities Professional]]+Table1[[#This Row],[Hours Other Activity Staff]]</f>
        <v>10.08791208791208</v>
      </c>
      <c r="M11863" s="3">
        <f>Table1[[#This Row],[Total Hours Activity Staff]]/Table1[[#This Row],[MDS Census]]</f>
        <v>0.37301909792767202</v>
      </c>
      <c r="N11863" s="3">
        <v>5.0989010989010897</v>
      </c>
      <c r="O11863" s="3">
        <v>0</v>
      </c>
      <c r="P11863" s="3">
        <f>Table1[[#This Row],[Hours Qualified Social Worker]]+Table1[[#This Row],[Hours Other Social Work Staff]]</f>
        <v>5.0989010989010897</v>
      </c>
      <c r="Q11863" s="3">
        <f>Table1[[#This Row],[Total Hours Social Work Staff Per Resident Per Day]]/Table1[[#This Row],[MDS Census]]</f>
        <v>0.18854124339699305</v>
      </c>
      <c r="R11863" s="3"/>
      <c r="S11863"/>
    </row>
    <row r="11864" spans="1:19" x14ac:dyDescent="0.2">
      <c r="A11864" t="s">
        <v>17225</v>
      </c>
      <c r="B11864" t="s">
        <v>512</v>
      </c>
      <c r="C11864" t="s">
        <v>17281</v>
      </c>
      <c r="D11864" t="s">
        <v>17280</v>
      </c>
      <c r="E11864" s="3">
        <v>79.450549450549403</v>
      </c>
      <c r="F11864" s="3">
        <v>5.71428571428571</v>
      </c>
      <c r="G11864" s="3">
        <v>2.19780219780219E-2</v>
      </c>
      <c r="H11864" s="3">
        <v>0</v>
      </c>
      <c r="I11864" s="3">
        <v>0</v>
      </c>
      <c r="J11864" s="3">
        <v>5.71428571428571</v>
      </c>
      <c r="K11864" s="3">
        <v>4.5521978021978002</v>
      </c>
      <c r="L11864" s="3">
        <f>Table1[[#This Row],[Hours Qualified Activities Professional]]+Table1[[#This Row],[Hours Other Activity Staff]]</f>
        <v>10.266483516483511</v>
      </c>
      <c r="M11864" s="3">
        <f>Table1[[#This Row],[Total Hours Activity Staff]]/Table1[[#This Row],[MDS Census]]</f>
        <v>0.12921853388658369</v>
      </c>
      <c r="N11864" s="3">
        <v>0</v>
      </c>
      <c r="O11864" s="3">
        <v>5.71428571428571</v>
      </c>
      <c r="P11864" s="3">
        <f>Table1[[#This Row],[Hours Qualified Social Worker]]+Table1[[#This Row],[Hours Other Social Work Staff]]</f>
        <v>5.71428571428571</v>
      </c>
      <c r="Q11864" s="3">
        <f>Table1[[#This Row],[Total Hours Social Work Staff Per Resident Per Day]]/Table1[[#This Row],[MDS Census]]</f>
        <v>7.1922544951590589E-2</v>
      </c>
      <c r="R11864" s="3"/>
      <c r="S11864"/>
    </row>
    <row r="11865" spans="1:19" x14ac:dyDescent="0.2">
      <c r="A11865" t="s">
        <v>17225</v>
      </c>
      <c r="B11865" t="s">
        <v>512</v>
      </c>
      <c r="C11865" t="s">
        <v>17281</v>
      </c>
      <c r="D11865" t="s">
        <v>17282</v>
      </c>
      <c r="E11865" s="3">
        <v>156.35164835164801</v>
      </c>
      <c r="F11865" s="3">
        <v>2.1098901098901002</v>
      </c>
      <c r="G11865" s="3">
        <v>0</v>
      </c>
      <c r="H11865" s="3">
        <v>0</v>
      </c>
      <c r="I11865" s="3">
        <v>6.5934065934065894E-2</v>
      </c>
      <c r="J11865" s="3">
        <v>0</v>
      </c>
      <c r="K11865" s="3">
        <v>30.7225274725274</v>
      </c>
      <c r="L11865" s="3">
        <f>Table1[[#This Row],[Hours Qualified Activities Professional]]+Table1[[#This Row],[Hours Other Activity Staff]]</f>
        <v>30.7225274725274</v>
      </c>
      <c r="M11865" s="3">
        <f>Table1[[#This Row],[Total Hours Activity Staff]]/Table1[[#This Row],[MDS Census]]</f>
        <v>0.19649634523474835</v>
      </c>
      <c r="N11865" s="3">
        <v>8.1510989010988997</v>
      </c>
      <c r="O11865" s="3">
        <v>6.7664835164835102</v>
      </c>
      <c r="P11865" s="3">
        <f>Table1[[#This Row],[Hours Qualified Social Worker]]+Table1[[#This Row],[Hours Other Social Work Staff]]</f>
        <v>14.917582417582409</v>
      </c>
      <c r="Q11865" s="3">
        <f>Table1[[#This Row],[Total Hours Social Work Staff Per Resident Per Day]]/Table1[[#This Row],[MDS Census]]</f>
        <v>9.5410458251335553E-2</v>
      </c>
      <c r="R11865" s="3"/>
      <c r="S11865"/>
    </row>
    <row r="11866" spans="1:19" x14ac:dyDescent="0.2">
      <c r="A11866" t="s">
        <v>17225</v>
      </c>
      <c r="B11866" t="s">
        <v>512</v>
      </c>
      <c r="C11866" t="s">
        <v>17281</v>
      </c>
      <c r="D11866" t="s">
        <v>17283</v>
      </c>
      <c r="E11866" s="3">
        <v>79.934065934065899</v>
      </c>
      <c r="F11866" s="3">
        <v>5.1868131868131799</v>
      </c>
      <c r="G11866" s="3">
        <v>0.91208791208791196</v>
      </c>
      <c r="H11866" s="3">
        <v>0</v>
      </c>
      <c r="I11866" s="3">
        <v>1.24208791208791</v>
      </c>
      <c r="J11866" s="3">
        <v>4.9230769230769198</v>
      </c>
      <c r="K11866" s="3">
        <v>4.67131868131868</v>
      </c>
      <c r="L11866" s="3">
        <f>Table1[[#This Row],[Hours Qualified Activities Professional]]+Table1[[#This Row],[Hours Other Activity Staff]]</f>
        <v>9.5943956043956007</v>
      </c>
      <c r="M11866" s="3">
        <f>Table1[[#This Row],[Total Hours Activity Staff]]/Table1[[#This Row],[MDS Census]]</f>
        <v>0.12002886994775915</v>
      </c>
      <c r="N11866" s="3">
        <v>10.323956043956001</v>
      </c>
      <c r="O11866" s="3">
        <v>0</v>
      </c>
      <c r="P11866" s="3">
        <f>Table1[[#This Row],[Hours Qualified Social Worker]]+Table1[[#This Row],[Hours Other Social Work Staff]]</f>
        <v>10.323956043956001</v>
      </c>
      <c r="Q11866" s="3">
        <f>Table1[[#This Row],[Total Hours Social Work Staff Per Resident Per Day]]/Table1[[#This Row],[MDS Census]]</f>
        <v>0.12915589771789887</v>
      </c>
      <c r="R11866" s="3"/>
      <c r="S11866"/>
    </row>
    <row r="11867" spans="1:19" x14ac:dyDescent="0.2">
      <c r="A11867" t="s">
        <v>17225</v>
      </c>
      <c r="B11867" t="s">
        <v>17285</v>
      </c>
      <c r="C11867" t="s">
        <v>17286</v>
      </c>
      <c r="D11867" t="s">
        <v>17284</v>
      </c>
      <c r="E11867" s="3">
        <v>76.703296703296701</v>
      </c>
      <c r="F11867" s="3">
        <v>5.2747252747252702</v>
      </c>
      <c r="G11867" s="3">
        <v>0</v>
      </c>
      <c r="H11867" s="3">
        <v>0.48351648351648302</v>
      </c>
      <c r="I11867" s="3">
        <v>6.2307692307692299</v>
      </c>
      <c r="J11867" s="3">
        <v>0</v>
      </c>
      <c r="K11867" s="3">
        <v>9.3827472527472509</v>
      </c>
      <c r="L11867" s="3">
        <f>Table1[[#This Row],[Hours Qualified Activities Professional]]+Table1[[#This Row],[Hours Other Activity Staff]]</f>
        <v>9.3827472527472509</v>
      </c>
      <c r="M11867" s="3">
        <f>Table1[[#This Row],[Total Hours Activity Staff]]/Table1[[#This Row],[MDS Census]]</f>
        <v>0.12232521489971344</v>
      </c>
      <c r="N11867" s="3">
        <v>0</v>
      </c>
      <c r="O11867" s="3">
        <v>5.8337362637362604</v>
      </c>
      <c r="P11867" s="3">
        <f>Table1[[#This Row],[Hours Qualified Social Worker]]+Table1[[#This Row],[Hours Other Social Work Staff]]</f>
        <v>5.8337362637362604</v>
      </c>
      <c r="Q11867" s="3">
        <f>Table1[[#This Row],[Total Hours Social Work Staff Per Resident Per Day]]/Table1[[#This Row],[MDS Census]]</f>
        <v>7.6055873925501394E-2</v>
      </c>
      <c r="R11867" s="3"/>
      <c r="S11867"/>
    </row>
    <row r="11868" spans="1:19" x14ac:dyDescent="0.2">
      <c r="A11868" t="s">
        <v>17225</v>
      </c>
      <c r="B11868" t="s">
        <v>17285</v>
      </c>
      <c r="C11868" t="s">
        <v>17286</v>
      </c>
      <c r="D11868" t="s">
        <v>17287</v>
      </c>
      <c r="E11868" s="3">
        <v>83.879120879120805</v>
      </c>
      <c r="F11868" s="3">
        <v>5.4505494505494498</v>
      </c>
      <c r="G11868" s="3">
        <v>1.09890109890109E-2</v>
      </c>
      <c r="H11868" s="3">
        <v>0.52747252747252704</v>
      </c>
      <c r="I11868" s="3">
        <v>3.3874725274725201</v>
      </c>
      <c r="J11868" s="3">
        <v>5.6126373626373596</v>
      </c>
      <c r="K11868" s="3">
        <v>5.0054945054945001</v>
      </c>
      <c r="L11868" s="3">
        <f>Table1[[#This Row],[Hours Qualified Activities Professional]]+Table1[[#This Row],[Hours Other Activity Staff]]</f>
        <v>10.61813186813186</v>
      </c>
      <c r="M11868" s="3">
        <f>Table1[[#This Row],[Total Hours Activity Staff]]/Table1[[#This Row],[MDS Census]]</f>
        <v>0.12658849731429322</v>
      </c>
      <c r="N11868" s="3">
        <v>5.1868131868131799</v>
      </c>
      <c r="O11868" s="3">
        <v>0</v>
      </c>
      <c r="P11868" s="3">
        <f>Table1[[#This Row],[Hours Qualified Social Worker]]+Table1[[#This Row],[Hours Other Social Work Staff]]</f>
        <v>5.1868131868131799</v>
      </c>
      <c r="Q11868" s="3">
        <f>Table1[[#This Row],[Total Hours Social Work Staff Per Resident Per Day]]/Table1[[#This Row],[MDS Census]]</f>
        <v>6.1836761430630133E-2</v>
      </c>
      <c r="R11868" s="3"/>
      <c r="S11868"/>
    </row>
    <row r="11869" spans="1:19" x14ac:dyDescent="0.2">
      <c r="A11869" t="s">
        <v>17225</v>
      </c>
      <c r="B11869" t="s">
        <v>17285</v>
      </c>
      <c r="C11869" t="s">
        <v>17286</v>
      </c>
      <c r="D11869" t="s">
        <v>17288</v>
      </c>
      <c r="E11869" s="3">
        <v>83.791208791208703</v>
      </c>
      <c r="F11869" s="3">
        <v>5.5384615384615303</v>
      </c>
      <c r="G11869" s="3">
        <v>1.09890109890109E-2</v>
      </c>
      <c r="H11869" s="3">
        <v>0.52747252747252704</v>
      </c>
      <c r="I11869" s="3">
        <v>3.26747252747252</v>
      </c>
      <c r="J11869" s="3">
        <v>5.4285714285714199</v>
      </c>
      <c r="K11869" s="3">
        <v>5.5961538461538396</v>
      </c>
      <c r="L11869" s="3">
        <f>Table1[[#This Row],[Hours Qualified Activities Professional]]+Table1[[#This Row],[Hours Other Activity Staff]]</f>
        <v>11.02472527472526</v>
      </c>
      <c r="M11869" s="3">
        <f>Table1[[#This Row],[Total Hours Activity Staff]]/Table1[[#This Row],[MDS Census]]</f>
        <v>0.13157377049180324</v>
      </c>
      <c r="N11869" s="3">
        <v>4.9230769230769198</v>
      </c>
      <c r="O11869" s="3">
        <v>0</v>
      </c>
      <c r="P11869" s="3">
        <f>Table1[[#This Row],[Hours Qualified Social Worker]]+Table1[[#This Row],[Hours Other Social Work Staff]]</f>
        <v>4.9230769230769198</v>
      </c>
      <c r="Q11869" s="3">
        <f>Table1[[#This Row],[Total Hours Social Work Staff Per Resident Per Day]]/Table1[[#This Row],[MDS Census]]</f>
        <v>5.875409836065576E-2</v>
      </c>
      <c r="R11869" s="3"/>
      <c r="S11869"/>
    </row>
    <row r="11870" spans="1:19" x14ac:dyDescent="0.2">
      <c r="A11870" t="s">
        <v>17225</v>
      </c>
      <c r="B11870" t="s">
        <v>17290</v>
      </c>
      <c r="C11870" t="s">
        <v>17291</v>
      </c>
      <c r="D11870" t="s">
        <v>17289</v>
      </c>
      <c r="E11870" s="3">
        <v>80.329670329670293</v>
      </c>
      <c r="F11870" s="3">
        <v>5.2747252747252702</v>
      </c>
      <c r="G11870" s="3">
        <v>0</v>
      </c>
      <c r="H11870" s="3">
        <v>0.70329670329670302</v>
      </c>
      <c r="I11870" s="3">
        <v>5.5584615384615299</v>
      </c>
      <c r="J11870" s="3">
        <v>5.4723076923076901</v>
      </c>
      <c r="K11870" s="3">
        <v>0</v>
      </c>
      <c r="L11870" s="3">
        <f>Table1[[#This Row],[Hours Qualified Activities Professional]]+Table1[[#This Row],[Hours Other Activity Staff]]</f>
        <v>5.4723076923076901</v>
      </c>
      <c r="M11870" s="3">
        <f>Table1[[#This Row],[Total Hours Activity Staff]]/Table1[[#This Row],[MDS Census]]</f>
        <v>6.8123119015047889E-2</v>
      </c>
      <c r="N11870" s="3">
        <v>6.4536263736263697</v>
      </c>
      <c r="O11870" s="3">
        <v>0</v>
      </c>
      <c r="P11870" s="3">
        <f>Table1[[#This Row],[Hours Qualified Social Worker]]+Table1[[#This Row],[Hours Other Social Work Staff]]</f>
        <v>6.4536263736263697</v>
      </c>
      <c r="Q11870" s="3">
        <f>Table1[[#This Row],[Total Hours Social Work Staff Per Resident Per Day]]/Table1[[#This Row],[MDS Census]]</f>
        <v>8.0339261285909694E-2</v>
      </c>
      <c r="R11870" s="3"/>
      <c r="S11870"/>
    </row>
    <row r="11871" spans="1:19" x14ac:dyDescent="0.2">
      <c r="A11871" t="s">
        <v>17225</v>
      </c>
      <c r="B11871" t="s">
        <v>17293</v>
      </c>
      <c r="C11871" t="s">
        <v>41</v>
      </c>
      <c r="D11871" t="s">
        <v>17292</v>
      </c>
      <c r="E11871" s="3">
        <v>38.472527472527403</v>
      </c>
      <c r="F11871" s="3">
        <v>15.8740659340659</v>
      </c>
      <c r="G11871" s="3">
        <v>0</v>
      </c>
      <c r="H11871" s="3">
        <v>0.198681318681318</v>
      </c>
      <c r="I11871" s="3">
        <v>0</v>
      </c>
      <c r="J11871" s="3">
        <v>5.3076923076923004</v>
      </c>
      <c r="K11871" s="3">
        <v>0</v>
      </c>
      <c r="L11871" s="3">
        <f>Table1[[#This Row],[Hours Qualified Activities Professional]]+Table1[[#This Row],[Hours Other Activity Staff]]</f>
        <v>5.3076923076923004</v>
      </c>
      <c r="M11871" s="3">
        <f>Table1[[#This Row],[Total Hours Activity Staff]]/Table1[[#This Row],[MDS Census]]</f>
        <v>0.13796058269065986</v>
      </c>
      <c r="N11871" s="3">
        <v>5.5494505494505404</v>
      </c>
      <c r="O11871" s="3">
        <v>0</v>
      </c>
      <c r="P11871" s="3">
        <f>Table1[[#This Row],[Hours Qualified Social Worker]]+Table1[[#This Row],[Hours Other Social Work Staff]]</f>
        <v>5.5494505494505404</v>
      </c>
      <c r="Q11871" s="3">
        <f>Table1[[#This Row],[Total Hours Social Work Staff Per Resident Per Day]]/Table1[[#This Row],[MDS Census]]</f>
        <v>0.14424450157097973</v>
      </c>
      <c r="R11871" s="3"/>
      <c r="S11871"/>
    </row>
    <row r="11872" spans="1:19" x14ac:dyDescent="0.2">
      <c r="A11872" t="s">
        <v>17225</v>
      </c>
      <c r="B11872" t="s">
        <v>17293</v>
      </c>
      <c r="C11872" t="s">
        <v>41</v>
      </c>
      <c r="D11872" t="s">
        <v>17294</v>
      </c>
      <c r="E11872" s="3">
        <v>54.681318681318601</v>
      </c>
      <c r="F11872" s="3">
        <v>5.6263736263736197</v>
      </c>
      <c r="G11872" s="3">
        <v>0.24175824175824101</v>
      </c>
      <c r="H11872" s="3">
        <v>0</v>
      </c>
      <c r="I11872" s="3">
        <v>0</v>
      </c>
      <c r="J11872" s="3">
        <v>0</v>
      </c>
      <c r="K11872" s="3">
        <v>6.7325274725274697</v>
      </c>
      <c r="L11872" s="3">
        <f>Table1[[#This Row],[Hours Qualified Activities Professional]]+Table1[[#This Row],[Hours Other Activity Staff]]</f>
        <v>6.7325274725274697</v>
      </c>
      <c r="M11872" s="3">
        <f>Table1[[#This Row],[Total Hours Activity Staff]]/Table1[[#This Row],[MDS Census]]</f>
        <v>0.12312299035369788</v>
      </c>
      <c r="N11872" s="3">
        <v>4.7731868131868103</v>
      </c>
      <c r="O11872" s="3">
        <v>0</v>
      </c>
      <c r="P11872" s="3">
        <f>Table1[[#This Row],[Hours Qualified Social Worker]]+Table1[[#This Row],[Hours Other Social Work Staff]]</f>
        <v>4.7731868131868103</v>
      </c>
      <c r="Q11872" s="3">
        <f>Table1[[#This Row],[Total Hours Social Work Staff Per Resident Per Day]]/Table1[[#This Row],[MDS Census]]</f>
        <v>8.7290996784565991E-2</v>
      </c>
      <c r="R11872" s="3"/>
      <c r="S11872"/>
    </row>
    <row r="11873" spans="1:19" x14ac:dyDescent="0.2">
      <c r="A11873" t="s">
        <v>17225</v>
      </c>
      <c r="B11873" t="s">
        <v>17293</v>
      </c>
      <c r="C11873" t="s">
        <v>41</v>
      </c>
      <c r="D11873" t="s">
        <v>17295</v>
      </c>
      <c r="E11873" s="3">
        <v>92.758241758241695</v>
      </c>
      <c r="F11873" s="3">
        <v>5.1868131868131799</v>
      </c>
      <c r="G11873" s="3">
        <v>0.33516483516483497</v>
      </c>
      <c r="H11873" s="3">
        <v>0</v>
      </c>
      <c r="I11873" s="3">
        <v>0</v>
      </c>
      <c r="J11873" s="3">
        <v>0</v>
      </c>
      <c r="K11873" s="3">
        <v>10.338681318681299</v>
      </c>
      <c r="L11873" s="3">
        <f>Table1[[#This Row],[Hours Qualified Activities Professional]]+Table1[[#This Row],[Hours Other Activity Staff]]</f>
        <v>10.338681318681299</v>
      </c>
      <c r="M11873" s="3">
        <f>Table1[[#This Row],[Total Hours Activity Staff]]/Table1[[#This Row],[MDS Census]]</f>
        <v>0.11145835801445313</v>
      </c>
      <c r="N11873" s="3">
        <v>4.8296703296703196</v>
      </c>
      <c r="O11873" s="3">
        <v>0</v>
      </c>
      <c r="P11873" s="3">
        <f>Table1[[#This Row],[Hours Qualified Social Worker]]+Table1[[#This Row],[Hours Other Social Work Staff]]</f>
        <v>4.8296703296703196</v>
      </c>
      <c r="Q11873" s="3">
        <f>Table1[[#This Row],[Total Hours Social Work Staff Per Resident Per Day]]/Table1[[#This Row],[MDS Census]]</f>
        <v>5.2067290605378437E-2</v>
      </c>
      <c r="R11873" s="3"/>
      <c r="S11873"/>
    </row>
    <row r="11874" spans="1:19" x14ac:dyDescent="0.2">
      <c r="A11874" t="s">
        <v>17225</v>
      </c>
      <c r="B11874" t="s">
        <v>17293</v>
      </c>
      <c r="C11874" t="s">
        <v>41</v>
      </c>
      <c r="D11874" t="s">
        <v>17296</v>
      </c>
      <c r="E11874" s="3">
        <v>17.208791208791201</v>
      </c>
      <c r="F11874" s="3">
        <v>5.71428571428571</v>
      </c>
      <c r="G11874" s="3">
        <v>0</v>
      </c>
      <c r="H11874" s="3">
        <v>0</v>
      </c>
      <c r="I11874" s="3">
        <v>4.8351648351648304</v>
      </c>
      <c r="J11874" s="3">
        <v>5.71428571428571</v>
      </c>
      <c r="K11874" s="3">
        <v>0</v>
      </c>
      <c r="L11874" s="3">
        <f>Table1[[#This Row],[Hours Qualified Activities Professional]]+Table1[[#This Row],[Hours Other Activity Staff]]</f>
        <v>5.71428571428571</v>
      </c>
      <c r="M11874" s="3">
        <f>Table1[[#This Row],[Total Hours Activity Staff]]/Table1[[#This Row],[MDS Census]]</f>
        <v>0.33205619412515952</v>
      </c>
      <c r="N11874" s="3">
        <v>5.71428571428571</v>
      </c>
      <c r="O11874" s="3">
        <v>0</v>
      </c>
      <c r="P11874" s="3">
        <f>Table1[[#This Row],[Hours Qualified Social Worker]]+Table1[[#This Row],[Hours Other Social Work Staff]]</f>
        <v>5.71428571428571</v>
      </c>
      <c r="Q11874" s="3">
        <f>Table1[[#This Row],[Total Hours Social Work Staff Per Resident Per Day]]/Table1[[#This Row],[MDS Census]]</f>
        <v>0.33205619412515952</v>
      </c>
      <c r="R11874" s="3"/>
      <c r="S11874"/>
    </row>
    <row r="11875" spans="1:19" x14ac:dyDescent="0.2">
      <c r="A11875" t="s">
        <v>17225</v>
      </c>
      <c r="B11875" t="s">
        <v>17298</v>
      </c>
      <c r="C11875" t="s">
        <v>17299</v>
      </c>
      <c r="D11875" t="s">
        <v>17297</v>
      </c>
      <c r="E11875" s="3">
        <v>113.87912087911999</v>
      </c>
      <c r="F11875" s="3">
        <v>5.2747252747252702</v>
      </c>
      <c r="G11875" s="3">
        <v>1.0989010989010899</v>
      </c>
      <c r="H11875" s="3">
        <v>2.73351648351648</v>
      </c>
      <c r="I11875" s="3">
        <v>0.41208791208791201</v>
      </c>
      <c r="J11875" s="3">
        <v>0</v>
      </c>
      <c r="K11875" s="3">
        <v>99.151978021977996</v>
      </c>
      <c r="L11875" s="3">
        <f>Table1[[#This Row],[Hours Qualified Activities Professional]]+Table1[[#This Row],[Hours Other Activity Staff]]</f>
        <v>99.151978021977996</v>
      </c>
      <c r="M11875" s="3">
        <f>Table1[[#This Row],[Total Hours Activity Staff]]/Table1[[#This Row],[MDS Census]]</f>
        <v>0.87067741001641108</v>
      </c>
      <c r="N11875" s="3">
        <v>5.5760439560439501</v>
      </c>
      <c r="O11875" s="3">
        <v>6.2925274725274702</v>
      </c>
      <c r="P11875" s="3">
        <f>Table1[[#This Row],[Hours Qualified Social Worker]]+Table1[[#This Row],[Hours Other Social Work Staff]]</f>
        <v>11.868571428571421</v>
      </c>
      <c r="Q11875" s="3">
        <f>Table1[[#This Row],[Total Hours Social Work Staff Per Resident Per Day]]/Table1[[#This Row],[MDS Census]]</f>
        <v>0.10422078548682888</v>
      </c>
      <c r="R11875" s="3"/>
      <c r="S11875"/>
    </row>
    <row r="11876" spans="1:19" x14ac:dyDescent="0.2">
      <c r="A11876" t="s">
        <v>17225</v>
      </c>
      <c r="B11876" t="s">
        <v>17301</v>
      </c>
      <c r="C11876" t="s">
        <v>17302</v>
      </c>
      <c r="D11876" t="s">
        <v>17300</v>
      </c>
      <c r="E11876" s="3">
        <v>82.769230769230703</v>
      </c>
      <c r="F11876" s="3">
        <v>0</v>
      </c>
      <c r="G11876" s="3">
        <v>0</v>
      </c>
      <c r="H11876" s="3">
        <v>1.16208791208791</v>
      </c>
      <c r="I11876" s="3">
        <v>0.56043956043956</v>
      </c>
      <c r="J11876" s="3">
        <v>0</v>
      </c>
      <c r="K11876" s="3">
        <v>0</v>
      </c>
      <c r="L11876" s="3">
        <f>Table1[[#This Row],[Hours Qualified Activities Professional]]+Table1[[#This Row],[Hours Other Activity Staff]]</f>
        <v>0</v>
      </c>
      <c r="M11876" s="3">
        <f>Table1[[#This Row],[Total Hours Activity Staff]]/Table1[[#This Row],[MDS Census]]</f>
        <v>0</v>
      </c>
      <c r="N11876" s="3">
        <v>6.0373626373626301</v>
      </c>
      <c r="O11876" s="3">
        <v>0</v>
      </c>
      <c r="P11876" s="3">
        <f>Table1[[#This Row],[Hours Qualified Social Worker]]+Table1[[#This Row],[Hours Other Social Work Staff]]</f>
        <v>6.0373626373626301</v>
      </c>
      <c r="Q11876" s="3">
        <f>Table1[[#This Row],[Total Hours Social Work Staff Per Resident Per Day]]/Table1[[#This Row],[MDS Census]]</f>
        <v>7.2942113648433324E-2</v>
      </c>
      <c r="R11876" s="3"/>
      <c r="S11876"/>
    </row>
    <row r="11877" spans="1:19" x14ac:dyDescent="0.2">
      <c r="A11877" t="s">
        <v>17225</v>
      </c>
      <c r="B11877" t="s">
        <v>10381</v>
      </c>
      <c r="C11877" t="s">
        <v>17304</v>
      </c>
      <c r="D11877" t="s">
        <v>17303</v>
      </c>
      <c r="E11877" s="3">
        <v>33.439560439560402</v>
      </c>
      <c r="F11877" s="3">
        <v>0</v>
      </c>
      <c r="G11877" s="3">
        <v>0</v>
      </c>
      <c r="H11877" s="3">
        <v>0</v>
      </c>
      <c r="I11877" s="3">
        <v>0</v>
      </c>
      <c r="J11877" s="3">
        <v>4.8406593406593403</v>
      </c>
      <c r="K11877" s="3">
        <v>6.5274725274725203</v>
      </c>
      <c r="L11877" s="3">
        <f>Table1[[#This Row],[Hours Qualified Activities Professional]]+Table1[[#This Row],[Hours Other Activity Staff]]</f>
        <v>11.368131868131861</v>
      </c>
      <c r="M11877" s="3">
        <f>Table1[[#This Row],[Total Hours Activity Staff]]/Table1[[#This Row],[MDS Census]]</f>
        <v>0.33996056523167945</v>
      </c>
      <c r="N11877" s="3">
        <v>5.2692307692307603</v>
      </c>
      <c r="O11877" s="3">
        <v>0</v>
      </c>
      <c r="P11877" s="3">
        <f>Table1[[#This Row],[Hours Qualified Social Worker]]+Table1[[#This Row],[Hours Other Social Work Staff]]</f>
        <v>5.2692307692307603</v>
      </c>
      <c r="Q11877" s="3">
        <f>Table1[[#This Row],[Total Hours Social Work Staff Per Resident Per Day]]/Table1[[#This Row],[MDS Census]]</f>
        <v>0.15757476174827464</v>
      </c>
      <c r="R11877" s="3"/>
      <c r="S11877"/>
    </row>
    <row r="11878" spans="1:19" x14ac:dyDescent="0.2">
      <c r="A11878" t="s">
        <v>17225</v>
      </c>
      <c r="B11878" t="s">
        <v>199</v>
      </c>
      <c r="C11878" t="s">
        <v>17306</v>
      </c>
      <c r="D11878" t="s">
        <v>17305</v>
      </c>
      <c r="E11878" s="3">
        <v>84.505494505494497</v>
      </c>
      <c r="F11878" s="3">
        <v>5.71428571428571</v>
      </c>
      <c r="G11878" s="3">
        <v>0.299450549450549</v>
      </c>
      <c r="H11878" s="3">
        <v>0.79120879120879095</v>
      </c>
      <c r="I11878" s="3">
        <v>0.70604395604395598</v>
      </c>
      <c r="J11878" s="3">
        <v>5.3434065934065904</v>
      </c>
      <c r="K11878" s="3">
        <v>0</v>
      </c>
      <c r="L11878" s="3">
        <f>Table1[[#This Row],[Hours Qualified Activities Professional]]+Table1[[#This Row],[Hours Other Activity Staff]]</f>
        <v>5.3434065934065904</v>
      </c>
      <c r="M11878" s="3">
        <f>Table1[[#This Row],[Total Hours Activity Staff]]/Table1[[#This Row],[MDS Census]]</f>
        <v>6.3231469440832216E-2</v>
      </c>
      <c r="N11878" s="3">
        <v>5.71428571428571</v>
      </c>
      <c r="O11878" s="3">
        <v>5.2005494505494498</v>
      </c>
      <c r="P11878" s="3">
        <f>Table1[[#This Row],[Hours Qualified Social Worker]]+Table1[[#This Row],[Hours Other Social Work Staff]]</f>
        <v>10.914835164835161</v>
      </c>
      <c r="Q11878" s="3">
        <f>Table1[[#This Row],[Total Hours Social Work Staff Per Resident Per Day]]/Table1[[#This Row],[MDS Census]]</f>
        <v>0.12916124837451232</v>
      </c>
      <c r="R11878" s="3"/>
      <c r="S11878"/>
    </row>
    <row r="11879" spans="1:19" x14ac:dyDescent="0.2">
      <c r="A11879" t="s">
        <v>17225</v>
      </c>
      <c r="B11879" t="s">
        <v>199</v>
      </c>
      <c r="C11879" t="s">
        <v>17306</v>
      </c>
      <c r="D11879" t="s">
        <v>17307</v>
      </c>
      <c r="E11879" s="3">
        <v>144.12087912087901</v>
      </c>
      <c r="F11879" s="3">
        <v>10.714285714285699</v>
      </c>
      <c r="G11879" s="3">
        <v>0.58934065934065905</v>
      </c>
      <c r="H11879" s="3">
        <v>0.96087912087911997</v>
      </c>
      <c r="I11879" s="3">
        <v>1.0010989010989</v>
      </c>
      <c r="J11879" s="3">
        <v>6.1010989010988999</v>
      </c>
      <c r="K11879" s="3">
        <v>27.1252747252747</v>
      </c>
      <c r="L11879" s="3">
        <f>Table1[[#This Row],[Hours Qualified Activities Professional]]+Table1[[#This Row],[Hours Other Activity Staff]]</f>
        <v>33.226373626373601</v>
      </c>
      <c r="M11879" s="3">
        <f>Table1[[#This Row],[Total Hours Activity Staff]]/Table1[[#This Row],[MDS Census]]</f>
        <v>0.23054517727792603</v>
      </c>
      <c r="N11879" s="3">
        <v>12.1334065934065</v>
      </c>
      <c r="O11879" s="3">
        <v>0</v>
      </c>
      <c r="P11879" s="3">
        <f>Table1[[#This Row],[Hours Qualified Social Worker]]+Table1[[#This Row],[Hours Other Social Work Staff]]</f>
        <v>12.1334065934065</v>
      </c>
      <c r="Q11879" s="3">
        <f>Table1[[#This Row],[Total Hours Social Work Staff Per Resident Per Day]]/Table1[[#This Row],[MDS Census]]</f>
        <v>8.4189096454440893E-2</v>
      </c>
      <c r="R11879" s="3"/>
      <c r="S11879"/>
    </row>
    <row r="11880" spans="1:19" x14ac:dyDescent="0.2">
      <c r="A11880" t="s">
        <v>17225</v>
      </c>
      <c r="B11880" t="s">
        <v>199</v>
      </c>
      <c r="C11880" t="s">
        <v>17306</v>
      </c>
      <c r="D11880" t="s">
        <v>17308</v>
      </c>
      <c r="E11880" s="3">
        <v>97.648351648351607</v>
      </c>
      <c r="F11880" s="3">
        <v>5.3626373626373596</v>
      </c>
      <c r="G11880" s="3">
        <v>0</v>
      </c>
      <c r="H11880" s="3">
        <v>0</v>
      </c>
      <c r="I11880" s="3">
        <v>0</v>
      </c>
      <c r="J11880" s="3">
        <v>5.4250549450549403</v>
      </c>
      <c r="K11880" s="3">
        <v>5.3635164835164799</v>
      </c>
      <c r="L11880" s="3">
        <f>Table1[[#This Row],[Hours Qualified Activities Professional]]+Table1[[#This Row],[Hours Other Activity Staff]]</f>
        <v>10.788571428571419</v>
      </c>
      <c r="M11880" s="3">
        <f>Table1[[#This Row],[Total Hours Activity Staff]]/Table1[[#This Row],[MDS Census]]</f>
        <v>0.11048390726986265</v>
      </c>
      <c r="N11880" s="3">
        <v>3.0186813186813102</v>
      </c>
      <c r="O11880" s="3">
        <v>5.6073626373626304</v>
      </c>
      <c r="P11880" s="3">
        <f>Table1[[#This Row],[Hours Qualified Social Worker]]+Table1[[#This Row],[Hours Other Social Work Staff]]</f>
        <v>8.6260439560439401</v>
      </c>
      <c r="Q11880" s="3">
        <f>Table1[[#This Row],[Total Hours Social Work Staff Per Resident Per Day]]/Table1[[#This Row],[MDS Census]]</f>
        <v>8.8337834796308676E-2</v>
      </c>
      <c r="R11880" s="3"/>
      <c r="S11880"/>
    </row>
    <row r="11881" spans="1:19" x14ac:dyDescent="0.2">
      <c r="A11881" t="s">
        <v>17225</v>
      </c>
      <c r="B11881" t="s">
        <v>199</v>
      </c>
      <c r="C11881" t="s">
        <v>17306</v>
      </c>
      <c r="D11881" t="s">
        <v>17309</v>
      </c>
      <c r="E11881" s="3">
        <v>124.83516483516399</v>
      </c>
      <c r="F11881" s="3">
        <v>0</v>
      </c>
      <c r="G11881" s="3">
        <v>0.359890109890109</v>
      </c>
      <c r="H11881" s="3">
        <v>0.115384615384615</v>
      </c>
      <c r="I11881" s="3">
        <v>2.0846153846153799</v>
      </c>
      <c r="J11881" s="3">
        <v>2.0027472527472501</v>
      </c>
      <c r="K11881" s="3">
        <v>12.9670329670329</v>
      </c>
      <c r="L11881" s="3">
        <f>Table1[[#This Row],[Hours Qualified Activities Professional]]+Table1[[#This Row],[Hours Other Activity Staff]]</f>
        <v>14.96978021978015</v>
      </c>
      <c r="M11881" s="3">
        <f>Table1[[#This Row],[Total Hours Activity Staff]]/Table1[[#This Row],[MDS Census]]</f>
        <v>0.11991637323943687</v>
      </c>
      <c r="N11881" s="3">
        <v>14.6291208791208</v>
      </c>
      <c r="O11881" s="3">
        <v>8.7912087912087905E-2</v>
      </c>
      <c r="P11881" s="3">
        <f>Table1[[#This Row],[Hours Qualified Social Worker]]+Table1[[#This Row],[Hours Other Social Work Staff]]</f>
        <v>14.717032967032887</v>
      </c>
      <c r="Q11881" s="3">
        <f>Table1[[#This Row],[Total Hours Social Work Staff Per Resident Per Day]]/Table1[[#This Row],[MDS Census]]</f>
        <v>0.11789172535211283</v>
      </c>
      <c r="R11881" s="3"/>
      <c r="S11881"/>
    </row>
    <row r="11882" spans="1:19" x14ac:dyDescent="0.2">
      <c r="A11882" t="s">
        <v>17225</v>
      </c>
      <c r="B11882" t="s">
        <v>199</v>
      </c>
      <c r="C11882" t="s">
        <v>17306</v>
      </c>
      <c r="D11882" t="s">
        <v>17310</v>
      </c>
      <c r="E11882" s="3">
        <v>73.945054945054906</v>
      </c>
      <c r="F11882" s="3">
        <v>0</v>
      </c>
      <c r="G11882" s="3">
        <v>0</v>
      </c>
      <c r="H11882" s="3">
        <v>0.12087912087912001</v>
      </c>
      <c r="I11882" s="3">
        <v>0.91758241758241699</v>
      </c>
      <c r="J11882" s="3">
        <v>0</v>
      </c>
      <c r="K11882" s="3">
        <v>15.0714285714285</v>
      </c>
      <c r="L11882" s="3">
        <f>Table1[[#This Row],[Hours Qualified Activities Professional]]+Table1[[#This Row],[Hours Other Activity Staff]]</f>
        <v>15.0714285714285</v>
      </c>
      <c r="M11882" s="3">
        <f>Table1[[#This Row],[Total Hours Activity Staff]]/Table1[[#This Row],[MDS Census]]</f>
        <v>0.20381928964184787</v>
      </c>
      <c r="N11882" s="3">
        <v>0.115384615384615</v>
      </c>
      <c r="O11882" s="3">
        <v>10.021978021978001</v>
      </c>
      <c r="P11882" s="3">
        <f>Table1[[#This Row],[Hours Qualified Social Worker]]+Table1[[#This Row],[Hours Other Social Work Staff]]</f>
        <v>10.137362637362616</v>
      </c>
      <c r="Q11882" s="3">
        <f>Table1[[#This Row],[Total Hours Social Work Staff Per Resident Per Day]]/Table1[[#This Row],[MDS Census]]</f>
        <v>0.13709317877842153</v>
      </c>
      <c r="R11882" s="3"/>
      <c r="S11882"/>
    </row>
    <row r="11883" spans="1:19" x14ac:dyDescent="0.2">
      <c r="A11883" t="s">
        <v>17225</v>
      </c>
      <c r="B11883" t="s">
        <v>199</v>
      </c>
      <c r="C11883" t="s">
        <v>17306</v>
      </c>
      <c r="D11883" t="s">
        <v>17311</v>
      </c>
      <c r="E11883" s="3">
        <v>34.450549450549403</v>
      </c>
      <c r="F11883" s="3">
        <v>5.71428571428571</v>
      </c>
      <c r="G11883" s="3">
        <v>2.0329670329670299E-2</v>
      </c>
      <c r="H11883" s="3">
        <v>0</v>
      </c>
      <c r="I11883" s="3">
        <v>1.8818681318681301</v>
      </c>
      <c r="J11883" s="3">
        <v>0</v>
      </c>
      <c r="K11883" s="3">
        <v>5.3434065934065904</v>
      </c>
      <c r="L11883" s="3">
        <f>Table1[[#This Row],[Hours Qualified Activities Professional]]+Table1[[#This Row],[Hours Other Activity Staff]]</f>
        <v>5.3434065934065904</v>
      </c>
      <c r="M11883" s="3">
        <f>Table1[[#This Row],[Total Hours Activity Staff]]/Table1[[#This Row],[MDS Census]]</f>
        <v>0.15510366826156313</v>
      </c>
      <c r="N11883" s="3">
        <v>5.71428571428571</v>
      </c>
      <c r="O11883" s="3">
        <v>0</v>
      </c>
      <c r="P11883" s="3">
        <f>Table1[[#This Row],[Hours Qualified Social Worker]]+Table1[[#This Row],[Hours Other Social Work Staff]]</f>
        <v>5.71428571428571</v>
      </c>
      <c r="Q11883" s="3">
        <f>Table1[[#This Row],[Total Hours Social Work Staff Per Resident Per Day]]/Table1[[#This Row],[MDS Census]]</f>
        <v>0.16586921850079756</v>
      </c>
      <c r="R11883" s="3"/>
      <c r="S11883"/>
    </row>
    <row r="11884" spans="1:19" x14ac:dyDescent="0.2">
      <c r="A11884" t="s">
        <v>17225</v>
      </c>
      <c r="B11884" t="s">
        <v>199</v>
      </c>
      <c r="C11884" t="s">
        <v>17306</v>
      </c>
      <c r="D11884" t="s">
        <v>17312</v>
      </c>
      <c r="E11884" s="3">
        <v>79.593406593406499</v>
      </c>
      <c r="F11884" s="3">
        <v>5.71428571428571</v>
      </c>
      <c r="G11884" s="3">
        <v>0.39967032967032901</v>
      </c>
      <c r="H11884" s="3">
        <v>0.48164835164835101</v>
      </c>
      <c r="I11884" s="3">
        <v>0.65208791208791195</v>
      </c>
      <c r="J11884" s="3">
        <v>6.5724175824175797</v>
      </c>
      <c r="K11884" s="3">
        <v>13.3123076923076</v>
      </c>
      <c r="L11884" s="3">
        <f>Table1[[#This Row],[Hours Qualified Activities Professional]]+Table1[[#This Row],[Hours Other Activity Staff]]</f>
        <v>19.884725274725181</v>
      </c>
      <c r="M11884" s="3">
        <f>Table1[[#This Row],[Total Hours Activity Staff]]/Table1[[#This Row],[MDS Census]]</f>
        <v>0.24982880022090206</v>
      </c>
      <c r="N11884" s="3">
        <v>6.2054945054945003</v>
      </c>
      <c r="O11884" s="3">
        <v>0</v>
      </c>
      <c r="P11884" s="3">
        <f>Table1[[#This Row],[Hours Qualified Social Worker]]+Table1[[#This Row],[Hours Other Social Work Staff]]</f>
        <v>6.2054945054945003</v>
      </c>
      <c r="Q11884" s="3">
        <f>Table1[[#This Row],[Total Hours Social Work Staff Per Resident Per Day]]/Table1[[#This Row],[MDS Census]]</f>
        <v>7.7964931658152728E-2</v>
      </c>
      <c r="R11884" s="3"/>
      <c r="S11884"/>
    </row>
    <row r="11885" spans="1:19" x14ac:dyDescent="0.2">
      <c r="A11885" t="s">
        <v>17225</v>
      </c>
      <c r="B11885" t="s">
        <v>17313</v>
      </c>
      <c r="C11885" t="s">
        <v>17291</v>
      </c>
      <c r="D11885" t="s">
        <v>6336</v>
      </c>
      <c r="E11885" s="3">
        <v>102.395604395604</v>
      </c>
      <c r="F11885" s="3">
        <v>5.71428571428571</v>
      </c>
      <c r="G11885" s="3">
        <v>0.30219780219780201</v>
      </c>
      <c r="H11885" s="3">
        <v>0.96703296703296704</v>
      </c>
      <c r="I11885" s="3">
        <v>0.52747252747252704</v>
      </c>
      <c r="J11885" s="3">
        <v>5.8076923076923004</v>
      </c>
      <c r="K11885" s="3">
        <v>3.5192307692307598</v>
      </c>
      <c r="L11885" s="3">
        <f>Table1[[#This Row],[Hours Qualified Activities Professional]]+Table1[[#This Row],[Hours Other Activity Staff]]</f>
        <v>9.3269230769230607</v>
      </c>
      <c r="M11885" s="3">
        <f>Table1[[#This Row],[Total Hours Activity Staff]]/Table1[[#This Row],[MDS Census]]</f>
        <v>9.1087143163769244E-2</v>
      </c>
      <c r="N11885" s="3">
        <v>0</v>
      </c>
      <c r="O11885" s="3">
        <v>10.7967032967032</v>
      </c>
      <c r="P11885" s="3">
        <f>Table1[[#This Row],[Hours Qualified Social Worker]]+Table1[[#This Row],[Hours Other Social Work Staff]]</f>
        <v>10.7967032967032</v>
      </c>
      <c r="Q11885" s="3">
        <f>Table1[[#This Row],[Total Hours Social Work Staff Per Resident Per Day]]/Table1[[#This Row],[MDS Census]]</f>
        <v>0.10544108177720488</v>
      </c>
      <c r="R11885" s="3"/>
      <c r="S11885"/>
    </row>
    <row r="11886" spans="1:19" x14ac:dyDescent="0.2">
      <c r="A11886" t="s">
        <v>17225</v>
      </c>
      <c r="B11886" t="s">
        <v>17315</v>
      </c>
      <c r="C11886" t="s">
        <v>9423</v>
      </c>
      <c r="D11886" t="s">
        <v>17314</v>
      </c>
      <c r="E11886" s="3">
        <v>43.054945054945001</v>
      </c>
      <c r="F11886" s="3">
        <v>0</v>
      </c>
      <c r="G11886" s="3">
        <v>1.7472527472527399</v>
      </c>
      <c r="H11886" s="3">
        <v>0</v>
      </c>
      <c r="I11886" s="3">
        <v>1.2390109890109799</v>
      </c>
      <c r="J11886" s="3">
        <v>1.0714285714285701</v>
      </c>
      <c r="K11886" s="3">
        <v>5.5329670329670302</v>
      </c>
      <c r="L11886" s="3">
        <f>Table1[[#This Row],[Hours Qualified Activities Professional]]+Table1[[#This Row],[Hours Other Activity Staff]]</f>
        <v>6.6043956043956005</v>
      </c>
      <c r="M11886" s="3">
        <f>Table1[[#This Row],[Total Hours Activity Staff]]/Table1[[#This Row],[MDS Census]]</f>
        <v>0.15339458907605932</v>
      </c>
      <c r="N11886" s="3">
        <v>0.95604395604395598</v>
      </c>
      <c r="O11886" s="3">
        <v>0</v>
      </c>
      <c r="P11886" s="3">
        <f>Table1[[#This Row],[Hours Qualified Social Worker]]+Table1[[#This Row],[Hours Other Social Work Staff]]</f>
        <v>0.95604395604395598</v>
      </c>
      <c r="Q11886" s="3">
        <f>Table1[[#This Row],[Total Hours Social Work Staff Per Resident Per Day]]/Table1[[#This Row],[MDS Census]]</f>
        <v>2.2205206738131728E-2</v>
      </c>
      <c r="R11886" s="3"/>
      <c r="S11886"/>
    </row>
    <row r="11887" spans="1:19" x14ac:dyDescent="0.2">
      <c r="A11887" t="s">
        <v>17225</v>
      </c>
      <c r="B11887" t="s">
        <v>17317</v>
      </c>
      <c r="C11887" t="s">
        <v>17318</v>
      </c>
      <c r="D11887" t="s">
        <v>17316</v>
      </c>
      <c r="E11887" s="3">
        <v>56.076923076923002</v>
      </c>
      <c r="F11887" s="3">
        <v>5.71428571428571</v>
      </c>
      <c r="G11887" s="3">
        <v>0.80494505494505397</v>
      </c>
      <c r="H11887" s="3">
        <v>0.52747252747252704</v>
      </c>
      <c r="I11887" s="3">
        <v>0.55494505494505397</v>
      </c>
      <c r="J11887" s="3">
        <v>6.0274725274725203</v>
      </c>
      <c r="K11887" s="3">
        <v>0</v>
      </c>
      <c r="L11887" s="3">
        <f>Table1[[#This Row],[Hours Qualified Activities Professional]]+Table1[[#This Row],[Hours Other Activity Staff]]</f>
        <v>6.0274725274725203</v>
      </c>
      <c r="M11887" s="3">
        <f>Table1[[#This Row],[Total Hours Activity Staff]]/Table1[[#This Row],[MDS Census]]</f>
        <v>0.10748579267097787</v>
      </c>
      <c r="N11887" s="3">
        <v>5.71428571428571</v>
      </c>
      <c r="O11887" s="3">
        <v>5.71428571428571</v>
      </c>
      <c r="P11887" s="3">
        <f>Table1[[#This Row],[Hours Qualified Social Worker]]+Table1[[#This Row],[Hours Other Social Work Staff]]</f>
        <v>11.42857142857142</v>
      </c>
      <c r="Q11887" s="3">
        <f>Table1[[#This Row],[Total Hours Social Work Staff Per Resident Per Day]]/Table1[[#This Row],[MDS Census]]</f>
        <v>0.20380168528316689</v>
      </c>
      <c r="R11887" s="3"/>
      <c r="S11887"/>
    </row>
    <row r="11888" spans="1:19" x14ac:dyDescent="0.2">
      <c r="A11888" t="s">
        <v>17225</v>
      </c>
      <c r="B11888" t="s">
        <v>17320</v>
      </c>
      <c r="C11888" t="s">
        <v>119</v>
      </c>
      <c r="D11888" t="s">
        <v>17319</v>
      </c>
      <c r="E11888" s="3">
        <v>116.681318681318</v>
      </c>
      <c r="F11888" s="3">
        <v>84.628351648351597</v>
      </c>
      <c r="G11888" s="3">
        <v>1.6923076923076901</v>
      </c>
      <c r="H11888" s="3">
        <v>0.52747252747252704</v>
      </c>
      <c r="I11888" s="3">
        <v>0.26373626373626302</v>
      </c>
      <c r="J11888" s="3">
        <v>4.8351648351648304</v>
      </c>
      <c r="K11888" s="3">
        <v>9.5109890109890092</v>
      </c>
      <c r="L11888" s="3">
        <f>Table1[[#This Row],[Hours Qualified Activities Professional]]+Table1[[#This Row],[Hours Other Activity Staff]]</f>
        <v>14.34615384615384</v>
      </c>
      <c r="M11888" s="3">
        <f>Table1[[#This Row],[Total Hours Activity Staff]]/Table1[[#This Row],[MDS Census]]</f>
        <v>0.12295159163684376</v>
      </c>
      <c r="N11888" s="3">
        <v>5.5384615384615303</v>
      </c>
      <c r="O11888" s="3">
        <v>5.1428571428571397</v>
      </c>
      <c r="P11888" s="3">
        <f>Table1[[#This Row],[Hours Qualified Social Worker]]+Table1[[#This Row],[Hours Other Social Work Staff]]</f>
        <v>10.68131868131867</v>
      </c>
      <c r="Q11888" s="3">
        <f>Table1[[#This Row],[Total Hours Social Work Staff Per Resident Per Day]]/Table1[[#This Row],[MDS Census]]</f>
        <v>9.1542663401771016E-2</v>
      </c>
      <c r="R11888" s="3"/>
      <c r="S11888"/>
    </row>
    <row r="11889" spans="1:19" x14ac:dyDescent="0.2">
      <c r="A11889" t="s">
        <v>17225</v>
      </c>
      <c r="B11889" t="s">
        <v>17320</v>
      </c>
      <c r="C11889" t="s">
        <v>119</v>
      </c>
      <c r="D11889" t="s">
        <v>17321</v>
      </c>
      <c r="E11889" s="3">
        <v>94.2967032967032</v>
      </c>
      <c r="F11889" s="3">
        <v>5.5384615384615303</v>
      </c>
      <c r="G11889" s="3">
        <v>0.19780219780219699</v>
      </c>
      <c r="H11889" s="3">
        <v>0.39560439560439498</v>
      </c>
      <c r="I11889" s="3">
        <v>0.89010989010988995</v>
      </c>
      <c r="J11889" s="3">
        <v>10.4615384615384</v>
      </c>
      <c r="K11889" s="3">
        <v>4.9313186813186798</v>
      </c>
      <c r="L11889" s="3">
        <f>Table1[[#This Row],[Hours Qualified Activities Professional]]+Table1[[#This Row],[Hours Other Activity Staff]]</f>
        <v>15.392857142857078</v>
      </c>
      <c r="M11889" s="3">
        <f>Table1[[#This Row],[Total Hours Activity Staff]]/Table1[[#This Row],[MDS Census]]</f>
        <v>0.16323855028551398</v>
      </c>
      <c r="N11889" s="3">
        <v>5.5384615384615303</v>
      </c>
      <c r="O11889" s="3">
        <v>5.48351648351648</v>
      </c>
      <c r="P11889" s="3">
        <f>Table1[[#This Row],[Hours Qualified Social Worker]]+Table1[[#This Row],[Hours Other Social Work Staff]]</f>
        <v>11.021978021978011</v>
      </c>
      <c r="Q11889" s="3">
        <f>Table1[[#This Row],[Total Hours Social Work Staff Per Resident Per Day]]/Table1[[#This Row],[MDS Census]]</f>
        <v>0.11688614380608321</v>
      </c>
      <c r="R11889" s="3"/>
      <c r="S11889"/>
    </row>
    <row r="11890" spans="1:19" x14ac:dyDescent="0.2">
      <c r="A11890" t="s">
        <v>17225</v>
      </c>
      <c r="B11890" t="s">
        <v>7369</v>
      </c>
      <c r="C11890" t="s">
        <v>17281</v>
      </c>
      <c r="D11890" t="s">
        <v>17322</v>
      </c>
      <c r="E11890" s="3">
        <v>128.70329670329599</v>
      </c>
      <c r="F11890" s="3">
        <v>5.2307692307692299</v>
      </c>
      <c r="G11890" s="3">
        <v>3.2967032967032898E-2</v>
      </c>
      <c r="H11890" s="3">
        <v>1.4340659340659301</v>
      </c>
      <c r="I11890" s="3">
        <v>5.4945054945054901</v>
      </c>
      <c r="J11890" s="3">
        <v>5.72252747252747</v>
      </c>
      <c r="K11890" s="3">
        <v>16.269230769230699</v>
      </c>
      <c r="L11890" s="3">
        <f>Table1[[#This Row],[Hours Qualified Activities Professional]]+Table1[[#This Row],[Hours Other Activity Staff]]</f>
        <v>21.99175824175817</v>
      </c>
      <c r="M11890" s="3">
        <f>Table1[[#This Row],[Total Hours Activity Staff]]/Table1[[#This Row],[MDS Census]]</f>
        <v>0.17087175546448127</v>
      </c>
      <c r="N11890" s="3">
        <v>21.038461538461501</v>
      </c>
      <c r="O11890" s="3">
        <v>0</v>
      </c>
      <c r="P11890" s="3">
        <f>Table1[[#This Row],[Hours Qualified Social Worker]]+Table1[[#This Row],[Hours Other Social Work Staff]]</f>
        <v>21.038461538461501</v>
      </c>
      <c r="Q11890" s="3">
        <f>Table1[[#This Row],[Total Hours Social Work Staff Per Resident Per Day]]/Table1[[#This Row],[MDS Census]]</f>
        <v>0.16346482240437221</v>
      </c>
      <c r="R11890" s="3"/>
      <c r="S11890"/>
    </row>
    <row r="11891" spans="1:19" x14ac:dyDescent="0.2">
      <c r="A11891" t="s">
        <v>17225</v>
      </c>
      <c r="B11891" t="s">
        <v>3105</v>
      </c>
      <c r="C11891" t="s">
        <v>17324</v>
      </c>
      <c r="D11891" t="s">
        <v>17323</v>
      </c>
      <c r="E11891" s="3">
        <v>72.879120879120805</v>
      </c>
      <c r="F11891" s="3">
        <v>61.576923076923002</v>
      </c>
      <c r="G11891" s="3">
        <v>0.42857142857142799</v>
      </c>
      <c r="H11891" s="3">
        <v>0.26373626373626302</v>
      </c>
      <c r="I11891" s="3">
        <v>6.0549450549450503</v>
      </c>
      <c r="J11891" s="3">
        <v>5.3434065934065904</v>
      </c>
      <c r="K11891" s="3">
        <v>4.9450549450549399</v>
      </c>
      <c r="L11891" s="3">
        <f>Table1[[#This Row],[Hours Qualified Activities Professional]]+Table1[[#This Row],[Hours Other Activity Staff]]</f>
        <v>10.288461538461529</v>
      </c>
      <c r="M11891" s="3">
        <f>Table1[[#This Row],[Total Hours Activity Staff]]/Table1[[#This Row],[MDS Census]]</f>
        <v>0.14117159227985526</v>
      </c>
      <c r="N11891" s="3">
        <v>5.0109890109890101</v>
      </c>
      <c r="O11891" s="3">
        <v>0</v>
      </c>
      <c r="P11891" s="3">
        <f>Table1[[#This Row],[Hours Qualified Social Worker]]+Table1[[#This Row],[Hours Other Social Work Staff]]</f>
        <v>5.0109890109890101</v>
      </c>
      <c r="Q11891" s="3">
        <f>Table1[[#This Row],[Total Hours Social Work Staff Per Resident Per Day]]/Table1[[#This Row],[MDS Census]]</f>
        <v>6.875753920386013E-2</v>
      </c>
      <c r="R11891" s="3"/>
      <c r="S11891"/>
    </row>
    <row r="11892" spans="1:19" x14ac:dyDescent="0.2">
      <c r="A11892" t="s">
        <v>17225</v>
      </c>
      <c r="B11892" t="s">
        <v>3105</v>
      </c>
      <c r="C11892" t="s">
        <v>17324</v>
      </c>
      <c r="D11892" t="s">
        <v>17325</v>
      </c>
      <c r="E11892" s="3">
        <v>137.461538461538</v>
      </c>
      <c r="F11892" s="3">
        <v>5.2747252747252702</v>
      </c>
      <c r="G11892" s="3">
        <v>0.39560439560439498</v>
      </c>
      <c r="H11892" s="3">
        <v>0</v>
      </c>
      <c r="I11892" s="3">
        <v>1.2445054945054901</v>
      </c>
      <c r="J11892" s="3">
        <v>5.4660439560439498</v>
      </c>
      <c r="K11892" s="3">
        <v>4.7304395604395602</v>
      </c>
      <c r="L11892" s="3">
        <f>Table1[[#This Row],[Hours Qualified Activities Professional]]+Table1[[#This Row],[Hours Other Activity Staff]]</f>
        <v>10.196483516483511</v>
      </c>
      <c r="M11892" s="3">
        <f>Table1[[#This Row],[Total Hours Activity Staff]]/Table1[[#This Row],[MDS Census]]</f>
        <v>7.417699256535315E-2</v>
      </c>
      <c r="N11892" s="3">
        <v>0</v>
      </c>
      <c r="O11892" s="3">
        <v>10.4208791208791</v>
      </c>
      <c r="P11892" s="3">
        <f>Table1[[#This Row],[Hours Qualified Social Worker]]+Table1[[#This Row],[Hours Other Social Work Staff]]</f>
        <v>10.4208791208791</v>
      </c>
      <c r="Q11892" s="3">
        <f>Table1[[#This Row],[Total Hours Social Work Staff Per Resident Per Day]]/Table1[[#This Row],[MDS Census]]</f>
        <v>7.5809417219601993E-2</v>
      </c>
      <c r="R11892" s="3"/>
      <c r="S11892"/>
    </row>
    <row r="11893" spans="1:19" x14ac:dyDescent="0.2">
      <c r="A11893" t="s">
        <v>17225</v>
      </c>
      <c r="B11893" t="s">
        <v>231</v>
      </c>
      <c r="C11893" t="s">
        <v>17318</v>
      </c>
      <c r="D11893" t="s">
        <v>17326</v>
      </c>
      <c r="E11893" s="3">
        <v>30.120879120879099</v>
      </c>
      <c r="F11893" s="3">
        <v>19.724065934065901</v>
      </c>
      <c r="G11893" s="3">
        <v>0.18131868131868101</v>
      </c>
      <c r="H11893" s="3">
        <v>0.23351648351648299</v>
      </c>
      <c r="I11893" s="3">
        <v>1.5</v>
      </c>
      <c r="J11893" s="3">
        <v>5.5082417582417502</v>
      </c>
      <c r="K11893" s="3">
        <v>2.75</v>
      </c>
      <c r="L11893" s="3">
        <f>Table1[[#This Row],[Hours Qualified Activities Professional]]+Table1[[#This Row],[Hours Other Activity Staff]]</f>
        <v>8.2582417582417502</v>
      </c>
      <c r="M11893" s="3">
        <f>Table1[[#This Row],[Total Hours Activity Staff]]/Table1[[#This Row],[MDS Census]]</f>
        <v>0.27417001094491056</v>
      </c>
      <c r="N11893" s="3">
        <v>5.0824175824175803</v>
      </c>
      <c r="O11893" s="3">
        <v>0</v>
      </c>
      <c r="P11893" s="3">
        <f>Table1[[#This Row],[Hours Qualified Social Worker]]+Table1[[#This Row],[Hours Other Social Work Staff]]</f>
        <v>5.0824175824175803</v>
      </c>
      <c r="Q11893" s="3">
        <f>Table1[[#This Row],[Total Hours Social Work Staff Per Resident Per Day]]/Table1[[#This Row],[MDS Census]]</f>
        <v>0.16873403867201756</v>
      </c>
      <c r="R11893" s="3"/>
      <c r="S11893"/>
    </row>
    <row r="11894" spans="1:19" x14ac:dyDescent="0.2">
      <c r="A11894" t="s">
        <v>17225</v>
      </c>
      <c r="B11894" t="s">
        <v>231</v>
      </c>
      <c r="C11894" t="s">
        <v>17318</v>
      </c>
      <c r="D11894" t="s">
        <v>17327</v>
      </c>
      <c r="E11894" s="3">
        <v>104.714285714285</v>
      </c>
      <c r="F11894" s="3">
        <v>5.8076923076923004</v>
      </c>
      <c r="G11894" s="3">
        <v>0.329670329670329</v>
      </c>
      <c r="H11894" s="3">
        <v>0</v>
      </c>
      <c r="I11894" s="3">
        <v>2.6572527472527399</v>
      </c>
      <c r="J11894" s="3">
        <v>5.4178021978021897</v>
      </c>
      <c r="K11894" s="3">
        <v>2.4080219780219698</v>
      </c>
      <c r="L11894" s="3">
        <f>Table1[[#This Row],[Hours Qualified Activities Professional]]+Table1[[#This Row],[Hours Other Activity Staff]]</f>
        <v>7.8258241758241596</v>
      </c>
      <c r="M11894" s="3">
        <f>Table1[[#This Row],[Total Hours Activity Staff]]/Table1[[#This Row],[MDS Census]]</f>
        <v>7.4735019414419498E-2</v>
      </c>
      <c r="N11894" s="3">
        <v>4.9230769230769198</v>
      </c>
      <c r="O11894" s="3">
        <v>5.4640659340659301</v>
      </c>
      <c r="P11894" s="3">
        <f>Table1[[#This Row],[Hours Qualified Social Worker]]+Table1[[#This Row],[Hours Other Social Work Staff]]</f>
        <v>10.38714285714285</v>
      </c>
      <c r="Q11894" s="3">
        <f>Table1[[#This Row],[Total Hours Social Work Staff Per Resident Per Day]]/Table1[[#This Row],[MDS Census]]</f>
        <v>9.919508867667183E-2</v>
      </c>
      <c r="R11894" s="3"/>
      <c r="S11894"/>
    </row>
    <row r="11895" spans="1:19" x14ac:dyDescent="0.2">
      <c r="A11895" t="s">
        <v>17225</v>
      </c>
      <c r="B11895" t="s">
        <v>231</v>
      </c>
      <c r="C11895" t="s">
        <v>17318</v>
      </c>
      <c r="D11895" t="s">
        <v>17328</v>
      </c>
      <c r="E11895" s="3">
        <v>108.406593406593</v>
      </c>
      <c r="F11895" s="3">
        <v>5.1868131868131799</v>
      </c>
      <c r="G11895" s="3">
        <v>0.46153846153846101</v>
      </c>
      <c r="H11895" s="3">
        <v>0</v>
      </c>
      <c r="I11895" s="3">
        <v>3.3482417582417501</v>
      </c>
      <c r="J11895" s="3">
        <v>5.1525274725274697</v>
      </c>
      <c r="K11895" s="3">
        <v>5.1243956043956</v>
      </c>
      <c r="L11895" s="3">
        <f>Table1[[#This Row],[Hours Qualified Activities Professional]]+Table1[[#This Row],[Hours Other Activity Staff]]</f>
        <v>10.276923076923069</v>
      </c>
      <c r="M11895" s="3">
        <f>Table1[[#This Row],[Total Hours Activity Staff]]/Table1[[#This Row],[MDS Census]]</f>
        <v>9.4799797263051475E-2</v>
      </c>
      <c r="N11895" s="3">
        <v>5.3626373626373596</v>
      </c>
      <c r="O11895" s="3">
        <v>5.0756043956043904</v>
      </c>
      <c r="P11895" s="3">
        <f>Table1[[#This Row],[Hours Qualified Social Worker]]+Table1[[#This Row],[Hours Other Social Work Staff]]</f>
        <v>10.43824175824175</v>
      </c>
      <c r="Q11895" s="3">
        <f>Table1[[#This Row],[Total Hours Social Work Staff Per Resident Per Day]]/Table1[[#This Row],[MDS Census]]</f>
        <v>9.6287886467308945E-2</v>
      </c>
      <c r="R11895" s="3"/>
      <c r="S11895"/>
    </row>
    <row r="11896" spans="1:19" x14ac:dyDescent="0.2">
      <c r="A11896" t="s">
        <v>17225</v>
      </c>
      <c r="B11896" t="s">
        <v>231</v>
      </c>
      <c r="C11896" t="s">
        <v>17318</v>
      </c>
      <c r="D11896" t="s">
        <v>17329</v>
      </c>
      <c r="E11896" s="3">
        <v>118.43956043956</v>
      </c>
      <c r="F11896" s="3">
        <v>8.6153846153846096</v>
      </c>
      <c r="G11896" s="3">
        <v>0.25439560439560399</v>
      </c>
      <c r="H11896" s="3">
        <v>0.48351648351648302</v>
      </c>
      <c r="I11896" s="3">
        <v>5.71428571428571</v>
      </c>
      <c r="J11896" s="3">
        <v>0</v>
      </c>
      <c r="K11896" s="3">
        <v>24.696703296703198</v>
      </c>
      <c r="L11896" s="3">
        <f>Table1[[#This Row],[Hours Qualified Activities Professional]]+Table1[[#This Row],[Hours Other Activity Staff]]</f>
        <v>24.696703296703198</v>
      </c>
      <c r="M11896" s="3">
        <f>Table1[[#This Row],[Total Hours Activity Staff]]/Table1[[#This Row],[MDS Census]]</f>
        <v>0.20851735015772865</v>
      </c>
      <c r="N11896" s="3">
        <v>5.2747252747252702</v>
      </c>
      <c r="O11896" s="3">
        <v>5.2151648351648303</v>
      </c>
      <c r="P11896" s="3">
        <f>Table1[[#This Row],[Hours Qualified Social Worker]]+Table1[[#This Row],[Hours Other Social Work Staff]]</f>
        <v>10.489890109890101</v>
      </c>
      <c r="Q11896" s="3">
        <f>Table1[[#This Row],[Total Hours Social Work Staff Per Resident Per Day]]/Table1[[#This Row],[MDS Census]]</f>
        <v>8.8567452217480316E-2</v>
      </c>
      <c r="R11896" s="3"/>
      <c r="S11896"/>
    </row>
    <row r="11897" spans="1:19" x14ac:dyDescent="0.2">
      <c r="A11897" t="s">
        <v>17225</v>
      </c>
      <c r="B11897" t="s">
        <v>231</v>
      </c>
      <c r="C11897" t="s">
        <v>17318</v>
      </c>
      <c r="D11897" t="s">
        <v>17330</v>
      </c>
      <c r="E11897" s="3">
        <v>32.824175824175803</v>
      </c>
      <c r="F11897" s="3">
        <v>5.7472527472527402</v>
      </c>
      <c r="G11897" s="3">
        <v>0</v>
      </c>
      <c r="H11897" s="3">
        <v>0</v>
      </c>
      <c r="I11897" s="3">
        <v>1.71428571428571</v>
      </c>
      <c r="J11897" s="3">
        <v>0</v>
      </c>
      <c r="K11897" s="3">
        <v>5.2719780219780201</v>
      </c>
      <c r="L11897" s="3">
        <f>Table1[[#This Row],[Hours Qualified Activities Professional]]+Table1[[#This Row],[Hours Other Activity Staff]]</f>
        <v>5.2719780219780201</v>
      </c>
      <c r="M11897" s="3">
        <f>Table1[[#This Row],[Total Hours Activity Staff]]/Table1[[#This Row],[MDS Census]]</f>
        <v>0.16061265483762976</v>
      </c>
      <c r="N11897" s="3">
        <v>0</v>
      </c>
      <c r="O11897" s="3">
        <v>5.2527472527472501</v>
      </c>
      <c r="P11897" s="3">
        <f>Table1[[#This Row],[Hours Qualified Social Worker]]+Table1[[#This Row],[Hours Other Social Work Staff]]</f>
        <v>5.2527472527472501</v>
      </c>
      <c r="Q11897" s="3">
        <f>Table1[[#This Row],[Total Hours Social Work Staff Per Resident Per Day]]/Table1[[#This Row],[MDS Census]]</f>
        <v>0.16002678272514231</v>
      </c>
      <c r="R11897" s="3"/>
      <c r="S11897"/>
    </row>
    <row r="11898" spans="1:19" x14ac:dyDescent="0.2">
      <c r="A11898" t="s">
        <v>17225</v>
      </c>
      <c r="B11898" t="s">
        <v>231</v>
      </c>
      <c r="C11898" t="s">
        <v>17318</v>
      </c>
      <c r="D11898" t="s">
        <v>17331</v>
      </c>
      <c r="E11898" s="3">
        <v>93.692307692307594</v>
      </c>
      <c r="F11898" s="3">
        <v>5.6263736263736197</v>
      </c>
      <c r="G11898" s="3">
        <v>0</v>
      </c>
      <c r="H11898" s="3">
        <v>0.40384615384615302</v>
      </c>
      <c r="I11898" s="3">
        <v>0</v>
      </c>
      <c r="J11898" s="3">
        <v>4.7163736263736196</v>
      </c>
      <c r="K11898" s="3">
        <v>5.2374725274725202</v>
      </c>
      <c r="L11898" s="3">
        <f>Table1[[#This Row],[Hours Qualified Activities Professional]]+Table1[[#This Row],[Hours Other Activity Staff]]</f>
        <v>9.9538461538461398</v>
      </c>
      <c r="M11898" s="3">
        <f>Table1[[#This Row],[Total Hours Activity Staff]]/Table1[[#This Row],[MDS Census]]</f>
        <v>0.10623973727421999</v>
      </c>
      <c r="N11898" s="3">
        <v>8.8579120879120801</v>
      </c>
      <c r="O11898" s="3">
        <v>2.8763736263736202</v>
      </c>
      <c r="P11898" s="3">
        <f>Table1[[#This Row],[Hours Qualified Social Worker]]+Table1[[#This Row],[Hours Other Social Work Staff]]</f>
        <v>11.734285714285701</v>
      </c>
      <c r="Q11898" s="3">
        <f>Table1[[#This Row],[Total Hours Social Work Staff Per Resident Per Day]]/Table1[[#This Row],[MDS Census]]</f>
        <v>0.12524278676988035</v>
      </c>
      <c r="R11898" s="3"/>
      <c r="S11898"/>
    </row>
    <row r="11899" spans="1:19" x14ac:dyDescent="0.2">
      <c r="A11899" t="s">
        <v>17225</v>
      </c>
      <c r="B11899" t="s">
        <v>231</v>
      </c>
      <c r="C11899" t="s">
        <v>17318</v>
      </c>
      <c r="D11899" t="s">
        <v>17332</v>
      </c>
      <c r="E11899" s="3">
        <v>110.758241758241</v>
      </c>
      <c r="F11899" s="3">
        <v>5.4505494505494498</v>
      </c>
      <c r="G11899" s="3">
        <v>0.329670329670329</v>
      </c>
      <c r="H11899" s="3">
        <v>0.59340659340659296</v>
      </c>
      <c r="I11899" s="3">
        <v>1.1428571428571399</v>
      </c>
      <c r="J11899" s="3">
        <v>4.9272527472527399</v>
      </c>
      <c r="K11899" s="3">
        <v>5.3229670329670302</v>
      </c>
      <c r="L11899" s="3">
        <f>Table1[[#This Row],[Hours Qualified Activities Professional]]+Table1[[#This Row],[Hours Other Activity Staff]]</f>
        <v>10.250219780219769</v>
      </c>
      <c r="M11899" s="3">
        <f>Table1[[#This Row],[Total Hours Activity Staff]]/Table1[[#This Row],[MDS Census]]</f>
        <v>9.2545887488838713E-2</v>
      </c>
      <c r="N11899" s="3">
        <v>0</v>
      </c>
      <c r="O11899" s="3">
        <v>8.7184615384615292</v>
      </c>
      <c r="P11899" s="3">
        <f>Table1[[#This Row],[Hours Qualified Social Worker]]+Table1[[#This Row],[Hours Other Social Work Staff]]</f>
        <v>8.7184615384615292</v>
      </c>
      <c r="Q11899" s="3">
        <f>Table1[[#This Row],[Total Hours Social Work Staff Per Resident Per Day]]/Table1[[#This Row],[MDS Census]]</f>
        <v>7.8716142474452286E-2</v>
      </c>
      <c r="R11899" s="3"/>
      <c r="S11899"/>
    </row>
    <row r="11900" spans="1:19" x14ac:dyDescent="0.2">
      <c r="A11900" t="s">
        <v>17225</v>
      </c>
      <c r="B11900" t="s">
        <v>231</v>
      </c>
      <c r="C11900" t="s">
        <v>17318</v>
      </c>
      <c r="D11900" t="s">
        <v>17333</v>
      </c>
      <c r="E11900" s="3">
        <v>159.61538461538399</v>
      </c>
      <c r="F11900" s="3">
        <v>4.48351648351648</v>
      </c>
      <c r="G11900" s="3">
        <v>9.8901098901098897E-2</v>
      </c>
      <c r="H11900" s="3">
        <v>1.4175824175824101</v>
      </c>
      <c r="I11900" s="3">
        <v>2.7829670329670302</v>
      </c>
      <c r="J11900" s="3">
        <v>5.6263736263736197</v>
      </c>
      <c r="K11900" s="3">
        <v>35.151098901098898</v>
      </c>
      <c r="L11900" s="3">
        <f>Table1[[#This Row],[Hours Qualified Activities Professional]]+Table1[[#This Row],[Hours Other Activity Staff]]</f>
        <v>40.777472527472518</v>
      </c>
      <c r="M11900" s="3">
        <f>Table1[[#This Row],[Total Hours Activity Staff]]/Table1[[#This Row],[MDS Census]]</f>
        <v>0.25547332185886495</v>
      </c>
      <c r="N11900" s="3">
        <v>11.0686813186813</v>
      </c>
      <c r="O11900" s="3">
        <v>16.804945054945001</v>
      </c>
      <c r="P11900" s="3">
        <f>Table1[[#This Row],[Hours Qualified Social Worker]]+Table1[[#This Row],[Hours Other Social Work Staff]]</f>
        <v>27.873626373626301</v>
      </c>
      <c r="Q11900" s="3">
        <f>Table1[[#This Row],[Total Hours Social Work Staff Per Resident Per Day]]/Table1[[#This Row],[MDS Census]]</f>
        <v>0.17462994836488835</v>
      </c>
      <c r="R11900" s="3"/>
      <c r="S11900"/>
    </row>
    <row r="11901" spans="1:19" x14ac:dyDescent="0.2">
      <c r="A11901" t="s">
        <v>17225</v>
      </c>
      <c r="B11901" t="s">
        <v>231</v>
      </c>
      <c r="C11901" t="s">
        <v>17318</v>
      </c>
      <c r="D11901" t="s">
        <v>17334</v>
      </c>
      <c r="E11901" s="3">
        <v>106.901098901098</v>
      </c>
      <c r="F11901" s="3">
        <v>10.8241758241758</v>
      </c>
      <c r="G11901" s="3">
        <v>0.17032967032967</v>
      </c>
      <c r="H11901" s="3">
        <v>0.73901098901098905</v>
      </c>
      <c r="I11901" s="3">
        <v>6.3983516483516398</v>
      </c>
      <c r="J11901" s="3">
        <v>0</v>
      </c>
      <c r="K11901" s="3">
        <v>14.243956043956</v>
      </c>
      <c r="L11901" s="3">
        <f>Table1[[#This Row],[Hours Qualified Activities Professional]]+Table1[[#This Row],[Hours Other Activity Staff]]</f>
        <v>14.243956043956</v>
      </c>
      <c r="M11901" s="3">
        <f>Table1[[#This Row],[Total Hours Activity Staff]]/Table1[[#This Row],[MDS Census]]</f>
        <v>0.13324424342105334</v>
      </c>
      <c r="N11901" s="3">
        <v>5.2747252747252702</v>
      </c>
      <c r="O11901" s="3">
        <v>11.239450549450501</v>
      </c>
      <c r="P11901" s="3">
        <f>Table1[[#This Row],[Hours Qualified Social Worker]]+Table1[[#This Row],[Hours Other Social Work Staff]]</f>
        <v>16.514175824175773</v>
      </c>
      <c r="Q11901" s="3">
        <f>Table1[[#This Row],[Total Hours Social Work Staff Per Resident Per Day]]/Table1[[#This Row],[MDS Census]]</f>
        <v>0.15448087993421136</v>
      </c>
      <c r="R11901" s="3"/>
      <c r="S11901"/>
    </row>
    <row r="11902" spans="1:19" x14ac:dyDescent="0.2">
      <c r="A11902" t="s">
        <v>17225</v>
      </c>
      <c r="B11902" t="s">
        <v>231</v>
      </c>
      <c r="C11902" t="s">
        <v>17318</v>
      </c>
      <c r="D11902" t="s">
        <v>17335</v>
      </c>
      <c r="E11902" s="3">
        <v>120.120879120879</v>
      </c>
      <c r="F11902" s="3">
        <v>5.4505494505494498</v>
      </c>
      <c r="G11902" s="3">
        <v>0.60439560439560402</v>
      </c>
      <c r="H11902" s="3">
        <v>0.45912087912087901</v>
      </c>
      <c r="I11902" s="3">
        <v>0</v>
      </c>
      <c r="J11902" s="3">
        <v>0</v>
      </c>
      <c r="K11902" s="3">
        <v>60.739670329670297</v>
      </c>
      <c r="L11902" s="3">
        <f>Table1[[#This Row],[Hours Qualified Activities Professional]]+Table1[[#This Row],[Hours Other Activity Staff]]</f>
        <v>60.739670329670297</v>
      </c>
      <c r="M11902" s="3">
        <f>Table1[[#This Row],[Total Hours Activity Staff]]/Table1[[#This Row],[MDS Census]]</f>
        <v>0.50565456042448109</v>
      </c>
      <c r="N11902" s="3">
        <v>5.0849450549450497</v>
      </c>
      <c r="O11902" s="3">
        <v>5.5986813186813098</v>
      </c>
      <c r="P11902" s="3">
        <f>Table1[[#This Row],[Hours Qualified Social Worker]]+Table1[[#This Row],[Hours Other Social Work Staff]]</f>
        <v>10.68362637362636</v>
      </c>
      <c r="Q11902" s="3">
        <f>Table1[[#This Row],[Total Hours Social Work Staff Per Resident Per Day]]/Table1[[#This Row],[MDS Census]]</f>
        <v>8.894062757295762E-2</v>
      </c>
      <c r="R11902" s="3"/>
      <c r="S11902"/>
    </row>
    <row r="11903" spans="1:19" x14ac:dyDescent="0.2">
      <c r="A11903" t="s">
        <v>17225</v>
      </c>
      <c r="B11903" t="s">
        <v>231</v>
      </c>
      <c r="C11903" t="s">
        <v>17318</v>
      </c>
      <c r="D11903" t="s">
        <v>17336</v>
      </c>
      <c r="E11903" s="3">
        <v>76.791208791208703</v>
      </c>
      <c r="F11903" s="3">
        <v>4.6593406593406499</v>
      </c>
      <c r="G11903" s="3">
        <v>0.61813186813186805</v>
      </c>
      <c r="H11903" s="3">
        <v>0</v>
      </c>
      <c r="I11903" s="3">
        <v>0</v>
      </c>
      <c r="J11903" s="3">
        <v>0</v>
      </c>
      <c r="K11903" s="3">
        <v>22.9038461538461</v>
      </c>
      <c r="L11903" s="3">
        <f>Table1[[#This Row],[Hours Qualified Activities Professional]]+Table1[[#This Row],[Hours Other Activity Staff]]</f>
        <v>22.9038461538461</v>
      </c>
      <c r="M11903" s="3">
        <f>Table1[[#This Row],[Total Hours Activity Staff]]/Table1[[#This Row],[MDS Census]]</f>
        <v>0.29826130509444726</v>
      </c>
      <c r="N11903" s="3">
        <v>0</v>
      </c>
      <c r="O11903" s="3">
        <v>13.9448351648351</v>
      </c>
      <c r="P11903" s="3">
        <f>Table1[[#This Row],[Hours Qualified Social Worker]]+Table1[[#This Row],[Hours Other Social Work Staff]]</f>
        <v>13.9448351648351</v>
      </c>
      <c r="Q11903" s="3">
        <f>Table1[[#This Row],[Total Hours Social Work Staff Per Resident Per Day]]/Table1[[#This Row],[MDS Census]]</f>
        <v>0.18159416141957577</v>
      </c>
      <c r="R11903" s="3"/>
      <c r="S11903"/>
    </row>
    <row r="11904" spans="1:19" x14ac:dyDescent="0.2">
      <c r="A11904" t="s">
        <v>17225</v>
      </c>
      <c r="B11904" t="s">
        <v>231</v>
      </c>
      <c r="C11904" t="s">
        <v>17318</v>
      </c>
      <c r="D11904" t="s">
        <v>17337</v>
      </c>
      <c r="E11904" s="3">
        <v>26.439560439560399</v>
      </c>
      <c r="F11904" s="3">
        <v>4.0439560439560402</v>
      </c>
      <c r="G11904" s="3">
        <v>4.2197802197802101</v>
      </c>
      <c r="H11904" s="3">
        <v>0</v>
      </c>
      <c r="I11904" s="3">
        <v>0</v>
      </c>
      <c r="J11904" s="3">
        <v>0</v>
      </c>
      <c r="K11904" s="3">
        <v>0</v>
      </c>
      <c r="L11904" s="3">
        <f>Table1[[#This Row],[Hours Qualified Activities Professional]]+Table1[[#This Row],[Hours Other Activity Staff]]</f>
        <v>0</v>
      </c>
      <c r="M11904" s="3">
        <f>Table1[[#This Row],[Total Hours Activity Staff]]/Table1[[#This Row],[MDS Census]]</f>
        <v>0</v>
      </c>
      <c r="N11904" s="3">
        <v>0</v>
      </c>
      <c r="O11904" s="3">
        <v>0</v>
      </c>
      <c r="P11904" s="3">
        <f>Table1[[#This Row],[Hours Qualified Social Worker]]+Table1[[#This Row],[Hours Other Social Work Staff]]</f>
        <v>0</v>
      </c>
      <c r="Q11904" s="3">
        <f>Table1[[#This Row],[Total Hours Social Work Staff Per Resident Per Day]]/Table1[[#This Row],[MDS Census]]</f>
        <v>0</v>
      </c>
      <c r="R11904" s="3"/>
      <c r="S11904"/>
    </row>
    <row r="11905" spans="1:19" x14ac:dyDescent="0.2">
      <c r="A11905" t="s">
        <v>17225</v>
      </c>
      <c r="B11905" t="s">
        <v>583</v>
      </c>
      <c r="C11905" t="s">
        <v>7357</v>
      </c>
      <c r="D11905" t="s">
        <v>17338</v>
      </c>
      <c r="E11905" s="3">
        <v>10</v>
      </c>
      <c r="F11905" s="3">
        <v>4.9230769230769198</v>
      </c>
      <c r="G11905" s="3">
        <v>5.71428571428571</v>
      </c>
      <c r="H11905" s="3">
        <v>0</v>
      </c>
      <c r="I11905" s="3">
        <v>0</v>
      </c>
      <c r="J11905" s="3">
        <v>0</v>
      </c>
      <c r="K11905" s="3">
        <v>0</v>
      </c>
      <c r="L11905" s="3">
        <f>Table1[[#This Row],[Hours Qualified Activities Professional]]+Table1[[#This Row],[Hours Other Activity Staff]]</f>
        <v>0</v>
      </c>
      <c r="M11905" s="3">
        <f>Table1[[#This Row],[Total Hours Activity Staff]]/Table1[[#This Row],[MDS Census]]</f>
        <v>0</v>
      </c>
      <c r="N11905" s="3">
        <v>0</v>
      </c>
      <c r="O11905" s="3">
        <v>5.2747252747252702</v>
      </c>
      <c r="P11905" s="3">
        <f>Table1[[#This Row],[Hours Qualified Social Worker]]+Table1[[#This Row],[Hours Other Social Work Staff]]</f>
        <v>5.2747252747252702</v>
      </c>
      <c r="Q11905" s="3">
        <f>Table1[[#This Row],[Total Hours Social Work Staff Per Resident Per Day]]/Table1[[#This Row],[MDS Census]]</f>
        <v>0.52747252747252704</v>
      </c>
      <c r="R11905" s="3"/>
      <c r="S11905"/>
    </row>
    <row r="11906" spans="1:19" x14ac:dyDescent="0.2">
      <c r="A11906" t="s">
        <v>17225</v>
      </c>
      <c r="B11906" t="s">
        <v>583</v>
      </c>
      <c r="C11906" t="s">
        <v>7357</v>
      </c>
      <c r="D11906" t="s">
        <v>17339</v>
      </c>
      <c r="E11906" s="3">
        <v>74.142857142857096</v>
      </c>
      <c r="F11906" s="3">
        <v>0</v>
      </c>
      <c r="G11906" s="3">
        <v>0.40109890109890101</v>
      </c>
      <c r="H11906" s="3">
        <v>0.32417582417582402</v>
      </c>
      <c r="I11906" s="3">
        <v>0.439560439560439</v>
      </c>
      <c r="J11906" s="3">
        <v>0</v>
      </c>
      <c r="K11906" s="3">
        <v>5.5252747252747199</v>
      </c>
      <c r="L11906" s="3">
        <f>Table1[[#This Row],[Hours Qualified Activities Professional]]+Table1[[#This Row],[Hours Other Activity Staff]]</f>
        <v>5.5252747252747199</v>
      </c>
      <c r="M11906" s="3">
        <f>Table1[[#This Row],[Total Hours Activity Staff]]/Table1[[#This Row],[MDS Census]]</f>
        <v>7.4522009782125365E-2</v>
      </c>
      <c r="N11906" s="3">
        <v>5.0999999999999996</v>
      </c>
      <c r="O11906" s="3">
        <v>0</v>
      </c>
      <c r="P11906" s="3">
        <f>Table1[[#This Row],[Hours Qualified Social Worker]]+Table1[[#This Row],[Hours Other Social Work Staff]]</f>
        <v>5.0999999999999996</v>
      </c>
      <c r="Q11906" s="3">
        <f>Table1[[#This Row],[Total Hours Social Work Staff Per Resident Per Day]]/Table1[[#This Row],[MDS Census]]</f>
        <v>6.8786127167630093E-2</v>
      </c>
      <c r="R11906" s="3"/>
      <c r="S11906"/>
    </row>
    <row r="11907" spans="1:19" x14ac:dyDescent="0.2">
      <c r="A11907" t="s">
        <v>17225</v>
      </c>
      <c r="B11907" t="s">
        <v>583</v>
      </c>
      <c r="C11907" t="s">
        <v>7357</v>
      </c>
      <c r="D11907" t="s">
        <v>17340</v>
      </c>
      <c r="E11907" s="3">
        <v>79.626373626373606</v>
      </c>
      <c r="F11907" s="3">
        <v>5.1428571428571397</v>
      </c>
      <c r="G11907" s="3">
        <v>0.39560439560439498</v>
      </c>
      <c r="H11907" s="3">
        <v>0.30769230769230699</v>
      </c>
      <c r="I11907" s="3">
        <v>0.61538461538461497</v>
      </c>
      <c r="J11907" s="3">
        <v>5.4468131868131797</v>
      </c>
      <c r="K11907" s="3">
        <v>4.9206593406593404</v>
      </c>
      <c r="L11907" s="3">
        <f>Table1[[#This Row],[Hours Qualified Activities Professional]]+Table1[[#This Row],[Hours Other Activity Staff]]</f>
        <v>10.36747252747252</v>
      </c>
      <c r="M11907" s="3">
        <f>Table1[[#This Row],[Total Hours Activity Staff]]/Table1[[#This Row],[MDS Census]]</f>
        <v>0.13020149047750476</v>
      </c>
      <c r="N11907" s="3">
        <v>0</v>
      </c>
      <c r="O11907" s="3">
        <v>5.0763736263736199</v>
      </c>
      <c r="P11907" s="3">
        <f>Table1[[#This Row],[Hours Qualified Social Worker]]+Table1[[#This Row],[Hours Other Social Work Staff]]</f>
        <v>5.0763736263736199</v>
      </c>
      <c r="Q11907" s="3">
        <f>Table1[[#This Row],[Total Hours Social Work Staff Per Resident Per Day]]/Table1[[#This Row],[MDS Census]]</f>
        <v>6.3752415125586465E-2</v>
      </c>
      <c r="R11907" s="3"/>
      <c r="S11907"/>
    </row>
    <row r="11908" spans="1:19" x14ac:dyDescent="0.2">
      <c r="A11908" t="s">
        <v>17225</v>
      </c>
      <c r="B11908" t="s">
        <v>583</v>
      </c>
      <c r="C11908" t="s">
        <v>7357</v>
      </c>
      <c r="D11908" t="s">
        <v>17341</v>
      </c>
      <c r="E11908" s="3">
        <v>136.780219780219</v>
      </c>
      <c r="F11908" s="3">
        <v>4.9230769230769198</v>
      </c>
      <c r="G11908" s="3">
        <v>0</v>
      </c>
      <c r="H11908" s="3">
        <v>1.0384615384615301</v>
      </c>
      <c r="I11908" s="3">
        <v>6.0741758241758204</v>
      </c>
      <c r="J11908" s="3">
        <v>5.2307692307692299</v>
      </c>
      <c r="K11908" s="3">
        <v>13.271978021978001</v>
      </c>
      <c r="L11908" s="3">
        <f>Table1[[#This Row],[Hours Qualified Activities Professional]]+Table1[[#This Row],[Hours Other Activity Staff]]</f>
        <v>18.502747252747231</v>
      </c>
      <c r="M11908" s="3">
        <f>Table1[[#This Row],[Total Hours Activity Staff]]/Table1[[#This Row],[MDS Census]]</f>
        <v>0.13527355989395096</v>
      </c>
      <c r="N11908" s="3">
        <v>15.101648351648301</v>
      </c>
      <c r="O11908" s="3">
        <v>0</v>
      </c>
      <c r="P11908" s="3">
        <f>Table1[[#This Row],[Hours Qualified Social Worker]]+Table1[[#This Row],[Hours Other Social Work Staff]]</f>
        <v>15.101648351648301</v>
      </c>
      <c r="Q11908" s="3">
        <f>Table1[[#This Row],[Total Hours Social Work Staff Per Resident Per Day]]/Table1[[#This Row],[MDS Census]]</f>
        <v>0.11040813047320665</v>
      </c>
      <c r="R11908" s="3"/>
      <c r="S11908"/>
    </row>
    <row r="11909" spans="1:19" x14ac:dyDescent="0.2">
      <c r="A11909" t="s">
        <v>17225</v>
      </c>
      <c r="B11909" t="s">
        <v>17343</v>
      </c>
      <c r="C11909" t="s">
        <v>17318</v>
      </c>
      <c r="D11909" t="s">
        <v>17342</v>
      </c>
      <c r="E11909" s="3">
        <v>125.164835164835</v>
      </c>
      <c r="F11909" s="3">
        <v>5.2747252747252702</v>
      </c>
      <c r="G11909" s="3">
        <v>0.29120879120879101</v>
      </c>
      <c r="H11909" s="3">
        <v>0.69406593406593398</v>
      </c>
      <c r="I11909" s="3">
        <v>1</v>
      </c>
      <c r="J11909" s="3">
        <v>0</v>
      </c>
      <c r="K11909" s="3">
        <v>20.7548351648351</v>
      </c>
      <c r="L11909" s="3">
        <f>Table1[[#This Row],[Hours Qualified Activities Professional]]+Table1[[#This Row],[Hours Other Activity Staff]]</f>
        <v>20.7548351648351</v>
      </c>
      <c r="M11909" s="3">
        <f>Table1[[#This Row],[Total Hours Activity Staff]]/Table1[[#This Row],[MDS Census]]</f>
        <v>0.16582001755926221</v>
      </c>
      <c r="N11909" s="3">
        <v>0.879120879120879</v>
      </c>
      <c r="O11909" s="3">
        <v>6.1324175824175802</v>
      </c>
      <c r="P11909" s="3">
        <f>Table1[[#This Row],[Hours Qualified Social Worker]]+Table1[[#This Row],[Hours Other Social Work Staff]]</f>
        <v>7.0115384615384588</v>
      </c>
      <c r="Q11909" s="3">
        <f>Table1[[#This Row],[Total Hours Social Work Staff Per Resident Per Day]]/Table1[[#This Row],[MDS Census]]</f>
        <v>5.6018437225636576E-2</v>
      </c>
      <c r="R11909" s="3"/>
      <c r="S11909"/>
    </row>
    <row r="11910" spans="1:19" x14ac:dyDescent="0.2">
      <c r="A11910" t="s">
        <v>17225</v>
      </c>
      <c r="B11910" t="s">
        <v>17343</v>
      </c>
      <c r="C11910" t="s">
        <v>17318</v>
      </c>
      <c r="D11910" t="s">
        <v>17344</v>
      </c>
      <c r="E11910" s="3">
        <v>133.48351648351601</v>
      </c>
      <c r="F11910" s="3">
        <v>5.0109890109890101</v>
      </c>
      <c r="G11910" s="3">
        <v>9.3406593406593394E-2</v>
      </c>
      <c r="H11910" s="3">
        <v>0.78747252747252705</v>
      </c>
      <c r="I11910" s="3">
        <v>5.1868131868131799</v>
      </c>
      <c r="J11910" s="3">
        <v>0</v>
      </c>
      <c r="K11910" s="3">
        <v>13.3983516483516</v>
      </c>
      <c r="L11910" s="3">
        <f>Table1[[#This Row],[Hours Qualified Activities Professional]]+Table1[[#This Row],[Hours Other Activity Staff]]</f>
        <v>13.3983516483516</v>
      </c>
      <c r="M11910" s="3">
        <f>Table1[[#This Row],[Total Hours Activity Staff]]/Table1[[#This Row],[MDS Census]]</f>
        <v>0.10037457808512389</v>
      </c>
      <c r="N11910" s="3">
        <v>5.5384615384615303</v>
      </c>
      <c r="O11910" s="3">
        <v>10.1593406593406</v>
      </c>
      <c r="P11910" s="3">
        <f>Table1[[#This Row],[Hours Qualified Social Worker]]+Table1[[#This Row],[Hours Other Social Work Staff]]</f>
        <v>15.69780219780213</v>
      </c>
      <c r="Q11910" s="3">
        <f>Table1[[#This Row],[Total Hours Social Work Staff Per Resident Per Day]]/Table1[[#This Row],[MDS Census]]</f>
        <v>0.11760105375812949</v>
      </c>
      <c r="R11910" s="3"/>
      <c r="S11910"/>
    </row>
    <row r="11911" spans="1:19" x14ac:dyDescent="0.2">
      <c r="A11911" t="s">
        <v>17225</v>
      </c>
      <c r="B11911" t="s">
        <v>17343</v>
      </c>
      <c r="C11911" t="s">
        <v>17318</v>
      </c>
      <c r="D11911" t="s">
        <v>17345</v>
      </c>
      <c r="E11911" s="3">
        <v>116.340659340659</v>
      </c>
      <c r="F11911" s="3">
        <v>8.7362637362637301</v>
      </c>
      <c r="G11911" s="3">
        <v>0.50549450549450503</v>
      </c>
      <c r="H11911" s="3">
        <v>2.3369230769230702</v>
      </c>
      <c r="I11911" s="3">
        <v>7.5439560439560402</v>
      </c>
      <c r="J11911" s="3">
        <v>4.3406593406593403</v>
      </c>
      <c r="K11911" s="3">
        <v>0</v>
      </c>
      <c r="L11911" s="3">
        <f>Table1[[#This Row],[Hours Qualified Activities Professional]]+Table1[[#This Row],[Hours Other Activity Staff]]</f>
        <v>4.3406593406593403</v>
      </c>
      <c r="M11911" s="3">
        <f>Table1[[#This Row],[Total Hours Activity Staff]]/Table1[[#This Row],[MDS Census]]</f>
        <v>3.7309908378199787E-2</v>
      </c>
      <c r="N11911" s="3">
        <v>25.060439560439502</v>
      </c>
      <c r="O11911" s="3">
        <v>0</v>
      </c>
      <c r="P11911" s="3">
        <f>Table1[[#This Row],[Hours Qualified Social Worker]]+Table1[[#This Row],[Hours Other Social Work Staff]]</f>
        <v>25.060439560439502</v>
      </c>
      <c r="Q11911" s="3">
        <f>Table1[[#This Row],[Total Hours Social Work Staff Per Resident Per Day]]/Table1[[#This Row],[MDS Census]]</f>
        <v>0.2154056862189479</v>
      </c>
      <c r="R11911" s="3"/>
      <c r="S11911"/>
    </row>
    <row r="11912" spans="1:19" x14ac:dyDescent="0.2">
      <c r="A11912" t="s">
        <v>17225</v>
      </c>
      <c r="B11912" t="s">
        <v>17347</v>
      </c>
      <c r="C11912" t="s">
        <v>17257</v>
      </c>
      <c r="D11912" t="s">
        <v>17346</v>
      </c>
      <c r="E11912" s="3">
        <v>78.604395604395606</v>
      </c>
      <c r="F11912" s="3">
        <v>10.021978021978001</v>
      </c>
      <c r="G11912" s="3">
        <v>0.52384615384615296</v>
      </c>
      <c r="H11912" s="3">
        <v>0</v>
      </c>
      <c r="I11912" s="3">
        <v>0.42857142857142799</v>
      </c>
      <c r="J11912" s="3">
        <v>6.2063736263736198</v>
      </c>
      <c r="K11912" s="3">
        <v>5.7024175824175796</v>
      </c>
      <c r="L11912" s="3">
        <f>Table1[[#This Row],[Hours Qualified Activities Professional]]+Table1[[#This Row],[Hours Other Activity Staff]]</f>
        <v>11.9087912087912</v>
      </c>
      <c r="M11912" s="3">
        <f>Table1[[#This Row],[Total Hours Activity Staff]]/Table1[[#This Row],[MDS Census]]</f>
        <v>0.15150286593037876</v>
      </c>
      <c r="N11912" s="3">
        <v>5.2747252747252702</v>
      </c>
      <c r="O11912" s="3">
        <v>0</v>
      </c>
      <c r="P11912" s="3">
        <f>Table1[[#This Row],[Hours Qualified Social Worker]]+Table1[[#This Row],[Hours Other Social Work Staff]]</f>
        <v>5.2747252747252702</v>
      </c>
      <c r="Q11912" s="3">
        <f>Table1[[#This Row],[Total Hours Social Work Staff Per Resident Per Day]]/Table1[[#This Row],[MDS Census]]</f>
        <v>6.7104711309939821E-2</v>
      </c>
      <c r="R11912" s="3"/>
      <c r="S11912"/>
    </row>
    <row r="11913" spans="1:19" x14ac:dyDescent="0.2">
      <c r="A11913" t="s">
        <v>17225</v>
      </c>
      <c r="B11913" t="s">
        <v>17349</v>
      </c>
      <c r="C11913" t="s">
        <v>17286</v>
      </c>
      <c r="D11913" t="s">
        <v>17348</v>
      </c>
      <c r="E11913" s="3">
        <v>134.07692307692301</v>
      </c>
      <c r="F11913" s="3">
        <v>4.5714285714285703</v>
      </c>
      <c r="G11913" s="3">
        <v>1.09890109890109E-2</v>
      </c>
      <c r="H11913" s="3">
        <v>0.61538461538461497</v>
      </c>
      <c r="I11913" s="3">
        <v>4.1696703296703204</v>
      </c>
      <c r="J11913" s="3">
        <v>0</v>
      </c>
      <c r="K11913" s="3">
        <v>10.593406593406501</v>
      </c>
      <c r="L11913" s="3">
        <f>Table1[[#This Row],[Hours Qualified Activities Professional]]+Table1[[#This Row],[Hours Other Activity Staff]]</f>
        <v>10.593406593406501</v>
      </c>
      <c r="M11913" s="3">
        <f>Table1[[#This Row],[Total Hours Activity Staff]]/Table1[[#This Row],[MDS Census]]</f>
        <v>7.9009917219899362E-2</v>
      </c>
      <c r="N11913" s="3">
        <v>0</v>
      </c>
      <c r="O11913" s="3">
        <v>5.6263736263736197</v>
      </c>
      <c r="P11913" s="3">
        <f>Table1[[#This Row],[Hours Qualified Social Worker]]+Table1[[#This Row],[Hours Other Social Work Staff]]</f>
        <v>5.6263736263736197</v>
      </c>
      <c r="Q11913" s="3">
        <f>Table1[[#This Row],[Total Hours Social Work Staff Per Resident Per Day]]/Table1[[#This Row],[MDS Census]]</f>
        <v>4.1963773461191678E-2</v>
      </c>
      <c r="R11913" s="3"/>
      <c r="S11913"/>
    </row>
    <row r="11914" spans="1:19" x14ac:dyDescent="0.2">
      <c r="A11914" t="s">
        <v>17225</v>
      </c>
      <c r="B11914" t="s">
        <v>17351</v>
      </c>
      <c r="C11914" t="s">
        <v>12403</v>
      </c>
      <c r="D11914" t="s">
        <v>17350</v>
      </c>
      <c r="E11914" s="3">
        <v>22.560439560439502</v>
      </c>
      <c r="F11914" s="3">
        <v>4.7472527472527402</v>
      </c>
      <c r="G11914" s="3">
        <v>1.09890109890109E-2</v>
      </c>
      <c r="H11914" s="3">
        <v>1.09890109890109E-2</v>
      </c>
      <c r="I11914" s="3">
        <v>2.8974725274725199</v>
      </c>
      <c r="J11914" s="3">
        <v>5.2747252747252702</v>
      </c>
      <c r="K11914" s="3">
        <v>1.00923076923076</v>
      </c>
      <c r="L11914" s="3">
        <f>Table1[[#This Row],[Hours Qualified Activities Professional]]+Table1[[#This Row],[Hours Other Activity Staff]]</f>
        <v>6.2839560439560298</v>
      </c>
      <c r="M11914" s="3">
        <f>Table1[[#This Row],[Total Hours Activity Staff]]/Table1[[#This Row],[MDS Census]]</f>
        <v>0.27853872381880185</v>
      </c>
      <c r="N11914" s="3">
        <v>5.0434065934065897</v>
      </c>
      <c r="O11914" s="3">
        <v>0</v>
      </c>
      <c r="P11914" s="3">
        <f>Table1[[#This Row],[Hours Qualified Social Worker]]+Table1[[#This Row],[Hours Other Social Work Staff]]</f>
        <v>5.0434065934065897</v>
      </c>
      <c r="Q11914" s="3">
        <f>Table1[[#This Row],[Total Hours Social Work Staff Per Resident Per Day]]/Table1[[#This Row],[MDS Census]]</f>
        <v>0.22355090112031215</v>
      </c>
      <c r="R11914" s="3"/>
      <c r="S11914"/>
    </row>
    <row r="11915" spans="1:19" x14ac:dyDescent="0.2">
      <c r="A11915" t="s">
        <v>17225</v>
      </c>
      <c r="B11915" t="s">
        <v>17351</v>
      </c>
      <c r="C11915" t="s">
        <v>12403</v>
      </c>
      <c r="D11915" t="s">
        <v>17352</v>
      </c>
      <c r="E11915" s="3">
        <v>27.087912087911999</v>
      </c>
      <c r="F11915" s="3">
        <v>3.8241758241758199</v>
      </c>
      <c r="G11915" s="3">
        <v>0.57142857142857095</v>
      </c>
      <c r="H11915" s="3">
        <v>9.8901098901098897E-2</v>
      </c>
      <c r="I11915" s="3">
        <v>0.26373626373626302</v>
      </c>
      <c r="J11915" s="3">
        <v>5.1868131868131799</v>
      </c>
      <c r="K11915" s="3">
        <v>3.3049450549450499</v>
      </c>
      <c r="L11915" s="3">
        <f>Table1[[#This Row],[Hours Qualified Activities Professional]]+Table1[[#This Row],[Hours Other Activity Staff]]</f>
        <v>8.4917582417582302</v>
      </c>
      <c r="M11915" s="3">
        <f>Table1[[#This Row],[Total Hours Activity Staff]]/Table1[[#This Row],[MDS Census]]</f>
        <v>0.31348884381338804</v>
      </c>
      <c r="N11915" s="3">
        <v>0</v>
      </c>
      <c r="O11915" s="3">
        <v>1.27472527472527</v>
      </c>
      <c r="P11915" s="3">
        <f>Table1[[#This Row],[Hours Qualified Social Worker]]+Table1[[#This Row],[Hours Other Social Work Staff]]</f>
        <v>1.27472527472527</v>
      </c>
      <c r="Q11915" s="3">
        <f>Table1[[#This Row],[Total Hours Social Work Staff Per Resident Per Day]]/Table1[[#This Row],[MDS Census]]</f>
        <v>4.7058823529411743E-2</v>
      </c>
      <c r="R11915" s="3"/>
      <c r="S11915"/>
    </row>
    <row r="11916" spans="1:19" x14ac:dyDescent="0.2">
      <c r="A11916" t="s">
        <v>17225</v>
      </c>
      <c r="B11916" t="s">
        <v>17351</v>
      </c>
      <c r="C11916" t="s">
        <v>12403</v>
      </c>
      <c r="D11916" t="s">
        <v>17353</v>
      </c>
      <c r="E11916" s="3">
        <v>57.285714285714199</v>
      </c>
      <c r="F11916" s="3">
        <v>33.556263736263702</v>
      </c>
      <c r="G11916" s="3">
        <v>0.52747252747252704</v>
      </c>
      <c r="H11916" s="3">
        <v>0.31868131868131799</v>
      </c>
      <c r="I11916" s="3">
        <v>0</v>
      </c>
      <c r="J11916" s="3">
        <v>0</v>
      </c>
      <c r="K11916" s="3">
        <v>6.4512087912087903</v>
      </c>
      <c r="L11916" s="3">
        <f>Table1[[#This Row],[Hours Qualified Activities Professional]]+Table1[[#This Row],[Hours Other Activity Staff]]</f>
        <v>6.4512087912087903</v>
      </c>
      <c r="M11916" s="3">
        <f>Table1[[#This Row],[Total Hours Activity Staff]]/Table1[[#This Row],[MDS Census]]</f>
        <v>0.11261461730289676</v>
      </c>
      <c r="N11916" s="3">
        <v>5.4368131868131799</v>
      </c>
      <c r="O11916" s="3">
        <v>0</v>
      </c>
      <c r="P11916" s="3">
        <f>Table1[[#This Row],[Hours Qualified Social Worker]]+Table1[[#This Row],[Hours Other Social Work Staff]]</f>
        <v>5.4368131868131799</v>
      </c>
      <c r="Q11916" s="3">
        <f>Table1[[#This Row],[Total Hours Social Work Staff Per Resident Per Day]]/Table1[[#This Row],[MDS Census]]</f>
        <v>9.4906963360828725E-2</v>
      </c>
      <c r="R11916" s="3"/>
      <c r="S11916"/>
    </row>
    <row r="11917" spans="1:19" x14ac:dyDescent="0.2">
      <c r="A11917" t="s">
        <v>17225</v>
      </c>
      <c r="B11917" t="s">
        <v>17351</v>
      </c>
      <c r="C11917" t="s">
        <v>12403</v>
      </c>
      <c r="D11917" t="s">
        <v>17354</v>
      </c>
      <c r="E11917" s="3">
        <v>34.439560439560402</v>
      </c>
      <c r="F11917" s="3">
        <v>9.3186813186813104</v>
      </c>
      <c r="G11917" s="3">
        <v>0.35637362637362602</v>
      </c>
      <c r="H11917" s="3">
        <v>0.19615384615384601</v>
      </c>
      <c r="I11917" s="3">
        <v>0.31868131868131799</v>
      </c>
      <c r="J11917" s="3">
        <v>8.4395604395604291</v>
      </c>
      <c r="K11917" s="3">
        <v>8.1813186813186807</v>
      </c>
      <c r="L11917" s="3">
        <f>Table1[[#This Row],[Hours Qualified Activities Professional]]+Table1[[#This Row],[Hours Other Activity Staff]]</f>
        <v>16.62087912087911</v>
      </c>
      <c r="M11917" s="3">
        <f>Table1[[#This Row],[Total Hours Activity Staff]]/Table1[[#This Row],[MDS Census]]</f>
        <v>0.48261008296107233</v>
      </c>
      <c r="N11917" s="3">
        <v>4.8351648351648304</v>
      </c>
      <c r="O11917" s="3">
        <v>0</v>
      </c>
      <c r="P11917" s="3">
        <f>Table1[[#This Row],[Hours Qualified Social Worker]]+Table1[[#This Row],[Hours Other Social Work Staff]]</f>
        <v>4.8351648351648304</v>
      </c>
      <c r="Q11917" s="3">
        <f>Table1[[#This Row],[Total Hours Social Work Staff Per Resident Per Day]]/Table1[[#This Row],[MDS Census]]</f>
        <v>0.14039566049776644</v>
      </c>
      <c r="R11917" s="3"/>
      <c r="S11917"/>
    </row>
    <row r="11918" spans="1:19" x14ac:dyDescent="0.2">
      <c r="A11918" t="s">
        <v>17225</v>
      </c>
      <c r="B11918" t="s">
        <v>7424</v>
      </c>
      <c r="C11918" t="s">
        <v>17356</v>
      </c>
      <c r="D11918" t="s">
        <v>17355</v>
      </c>
      <c r="E11918" s="3">
        <v>28.241758241758198</v>
      </c>
      <c r="F11918" s="3">
        <v>5.1868131868131799</v>
      </c>
      <c r="G11918" s="3">
        <v>0.138461538461538</v>
      </c>
      <c r="H11918" s="3">
        <v>0.15384615384615299</v>
      </c>
      <c r="I11918" s="3">
        <v>0.17032967032967</v>
      </c>
      <c r="J11918" s="3">
        <v>0</v>
      </c>
      <c r="K11918" s="3">
        <v>0</v>
      </c>
      <c r="L11918" s="3">
        <f>Table1[[#This Row],[Hours Qualified Activities Professional]]+Table1[[#This Row],[Hours Other Activity Staff]]</f>
        <v>0</v>
      </c>
      <c r="M11918" s="3">
        <f>Table1[[#This Row],[Total Hours Activity Staff]]/Table1[[#This Row],[MDS Census]]</f>
        <v>0</v>
      </c>
      <c r="N11918" s="3">
        <v>0</v>
      </c>
      <c r="O11918" s="3">
        <v>0</v>
      </c>
      <c r="P11918" s="3">
        <f>Table1[[#This Row],[Hours Qualified Social Worker]]+Table1[[#This Row],[Hours Other Social Work Staff]]</f>
        <v>0</v>
      </c>
      <c r="Q11918" s="3">
        <f>Table1[[#This Row],[Total Hours Social Work Staff Per Resident Per Day]]/Table1[[#This Row],[MDS Census]]</f>
        <v>0</v>
      </c>
      <c r="R11918" s="3"/>
      <c r="S11918"/>
    </row>
    <row r="11919" spans="1:19" x14ac:dyDescent="0.2">
      <c r="A11919" t="s">
        <v>17225</v>
      </c>
      <c r="B11919" t="s">
        <v>7424</v>
      </c>
      <c r="C11919" t="s">
        <v>17356</v>
      </c>
      <c r="D11919" t="s">
        <v>17357</v>
      </c>
      <c r="E11919" s="3">
        <v>30.4725274725274</v>
      </c>
      <c r="F11919" s="3">
        <v>1.75824175824175</v>
      </c>
      <c r="G11919" s="3">
        <v>0.138461538461538</v>
      </c>
      <c r="H11919" s="3">
        <v>4.5824175824175799E-2</v>
      </c>
      <c r="I11919" s="3">
        <v>0.12087912087912001</v>
      </c>
      <c r="J11919" s="3">
        <v>0</v>
      </c>
      <c r="K11919" s="3">
        <v>0</v>
      </c>
      <c r="L11919" s="3">
        <f>Table1[[#This Row],[Hours Qualified Activities Professional]]+Table1[[#This Row],[Hours Other Activity Staff]]</f>
        <v>0</v>
      </c>
      <c r="M11919" s="3">
        <f>Table1[[#This Row],[Total Hours Activity Staff]]/Table1[[#This Row],[MDS Census]]</f>
        <v>0</v>
      </c>
      <c r="N11919" s="3">
        <v>0</v>
      </c>
      <c r="O11919" s="3">
        <v>5.2747252747252702</v>
      </c>
      <c r="P11919" s="3">
        <f>Table1[[#This Row],[Hours Qualified Social Worker]]+Table1[[#This Row],[Hours Other Social Work Staff]]</f>
        <v>5.2747252747252702</v>
      </c>
      <c r="Q11919" s="3">
        <f>Table1[[#This Row],[Total Hours Social Work Staff Per Resident Per Day]]/Table1[[#This Row],[MDS Census]]</f>
        <v>0.17309772809231905</v>
      </c>
      <c r="R11919" s="3"/>
      <c r="S11919"/>
    </row>
    <row r="11920" spans="1:19" x14ac:dyDescent="0.2">
      <c r="A11920" t="s">
        <v>17225</v>
      </c>
      <c r="B11920" t="s">
        <v>7424</v>
      </c>
      <c r="C11920" t="s">
        <v>17356</v>
      </c>
      <c r="D11920" t="s">
        <v>17358</v>
      </c>
      <c r="E11920" s="3">
        <v>80.098901098900996</v>
      </c>
      <c r="F11920" s="3">
        <v>5.4505494505494498</v>
      </c>
      <c r="G11920" s="3">
        <v>0.329670329670329</v>
      </c>
      <c r="H11920" s="3">
        <v>0.27472527472527403</v>
      </c>
      <c r="I11920" s="3">
        <v>1.1428571428571399</v>
      </c>
      <c r="J11920" s="3">
        <v>5.45450549450549</v>
      </c>
      <c r="K11920" s="3">
        <v>5.2465934065933997</v>
      </c>
      <c r="L11920" s="3">
        <f>Table1[[#This Row],[Hours Qualified Activities Professional]]+Table1[[#This Row],[Hours Other Activity Staff]]</f>
        <v>10.70109890109889</v>
      </c>
      <c r="M11920" s="3">
        <f>Table1[[#This Row],[Total Hours Activity Staff]]/Table1[[#This Row],[MDS Census]]</f>
        <v>0.13359857319248186</v>
      </c>
      <c r="N11920" s="3">
        <v>5.1868131868131799</v>
      </c>
      <c r="O11920" s="3">
        <v>0</v>
      </c>
      <c r="P11920" s="3">
        <f>Table1[[#This Row],[Hours Qualified Social Worker]]+Table1[[#This Row],[Hours Other Social Work Staff]]</f>
        <v>5.1868131868131799</v>
      </c>
      <c r="Q11920" s="3">
        <f>Table1[[#This Row],[Total Hours Social Work Staff Per Resident Per Day]]/Table1[[#This Row],[MDS Census]]</f>
        <v>6.4755110440389632E-2</v>
      </c>
      <c r="R11920" s="3"/>
      <c r="S11920"/>
    </row>
    <row r="11921" spans="1:19" x14ac:dyDescent="0.2">
      <c r="A11921" t="s">
        <v>17225</v>
      </c>
      <c r="B11921" t="s">
        <v>7424</v>
      </c>
      <c r="C11921" t="s">
        <v>17356</v>
      </c>
      <c r="D11921" t="s">
        <v>17359</v>
      </c>
      <c r="E11921" s="3">
        <v>163.90109890109801</v>
      </c>
      <c r="F11921" s="3">
        <v>5.6263736263736197</v>
      </c>
      <c r="G11921" s="3">
        <v>0.57142857142857095</v>
      </c>
      <c r="H11921" s="3">
        <v>0.52472527472527397</v>
      </c>
      <c r="I11921" s="3">
        <v>1.1428571428571399</v>
      </c>
      <c r="J11921" s="3">
        <v>5.8723076923076896</v>
      </c>
      <c r="K11921" s="3">
        <v>10.0824175824175</v>
      </c>
      <c r="L11921" s="3">
        <f>Table1[[#This Row],[Hours Qualified Activities Professional]]+Table1[[#This Row],[Hours Other Activity Staff]]</f>
        <v>15.95472527472519</v>
      </c>
      <c r="M11921" s="3">
        <f>Table1[[#This Row],[Total Hours Activity Staff]]/Table1[[#This Row],[MDS Census]]</f>
        <v>9.7343613811599075E-2</v>
      </c>
      <c r="N11921" s="3">
        <v>6.4067032967032898</v>
      </c>
      <c r="O11921" s="3">
        <v>6.3010989010989</v>
      </c>
      <c r="P11921" s="3">
        <f>Table1[[#This Row],[Hours Qualified Social Worker]]+Table1[[#This Row],[Hours Other Social Work Staff]]</f>
        <v>12.70780219780219</v>
      </c>
      <c r="Q11921" s="3">
        <f>Table1[[#This Row],[Total Hours Social Work Staff Per Resident Per Day]]/Table1[[#This Row],[MDS Census]]</f>
        <v>7.7533355682199503E-2</v>
      </c>
      <c r="R11921" s="3"/>
      <c r="S11921"/>
    </row>
    <row r="11922" spans="1:19" x14ac:dyDescent="0.2">
      <c r="A11922" t="s">
        <v>17225</v>
      </c>
      <c r="B11922" t="s">
        <v>7424</v>
      </c>
      <c r="C11922" t="s">
        <v>17356</v>
      </c>
      <c r="D11922" t="s">
        <v>17360</v>
      </c>
      <c r="E11922" s="3">
        <v>53.087912087912002</v>
      </c>
      <c r="F11922" s="3">
        <v>5.6263736263736197</v>
      </c>
      <c r="G11922" s="3">
        <v>0.37362637362637302</v>
      </c>
      <c r="H11922" s="3">
        <v>0.29120879120879101</v>
      </c>
      <c r="I11922" s="3">
        <v>5.71428571428571</v>
      </c>
      <c r="J11922" s="3">
        <v>5.71428571428571</v>
      </c>
      <c r="K11922" s="3">
        <v>16.076923076922998</v>
      </c>
      <c r="L11922" s="3">
        <f>Table1[[#This Row],[Hours Qualified Activities Professional]]+Table1[[#This Row],[Hours Other Activity Staff]]</f>
        <v>21.79120879120871</v>
      </c>
      <c r="M11922" s="3">
        <f>Table1[[#This Row],[Total Hours Activity Staff]]/Table1[[#This Row],[MDS Census]]</f>
        <v>0.41047402194162613</v>
      </c>
      <c r="N11922" s="3">
        <v>0</v>
      </c>
      <c r="O11922" s="3">
        <v>0.60439560439560402</v>
      </c>
      <c r="P11922" s="3">
        <f>Table1[[#This Row],[Hours Qualified Social Worker]]+Table1[[#This Row],[Hours Other Social Work Staff]]</f>
        <v>0.60439560439560402</v>
      </c>
      <c r="Q11922" s="3">
        <f>Table1[[#This Row],[Total Hours Social Work Staff Per Resident Per Day]]/Table1[[#This Row],[MDS Census]]</f>
        <v>1.1384806458290221E-2</v>
      </c>
      <c r="R11922" s="3"/>
      <c r="S11922"/>
    </row>
    <row r="11923" spans="1:19" x14ac:dyDescent="0.2">
      <c r="A11923" t="s">
        <v>17225</v>
      </c>
      <c r="B11923" t="s">
        <v>17362</v>
      </c>
      <c r="C11923" t="s">
        <v>7377</v>
      </c>
      <c r="D11923" t="s">
        <v>17361</v>
      </c>
      <c r="E11923" s="3">
        <v>56.219780219780198</v>
      </c>
      <c r="F11923" s="3">
        <v>5.4505494505494498</v>
      </c>
      <c r="G11923" s="3">
        <v>1.09890109890109E-2</v>
      </c>
      <c r="H11923" s="3">
        <v>0.28021978021978</v>
      </c>
      <c r="I11923" s="3">
        <v>0</v>
      </c>
      <c r="J11923" s="3">
        <v>0</v>
      </c>
      <c r="K11923" s="3">
        <v>7.7758241758241704</v>
      </c>
      <c r="L11923" s="3">
        <f>Table1[[#This Row],[Hours Qualified Activities Professional]]+Table1[[#This Row],[Hours Other Activity Staff]]</f>
        <v>7.7758241758241704</v>
      </c>
      <c r="M11923" s="3">
        <f>Table1[[#This Row],[Total Hours Activity Staff]]/Table1[[#This Row],[MDS Census]]</f>
        <v>0.1383111806098514</v>
      </c>
      <c r="N11923" s="3">
        <v>5.4307692307692301</v>
      </c>
      <c r="O11923" s="3">
        <v>0</v>
      </c>
      <c r="P11923" s="3">
        <f>Table1[[#This Row],[Hours Qualified Social Worker]]+Table1[[#This Row],[Hours Other Social Work Staff]]</f>
        <v>5.4307692307692301</v>
      </c>
      <c r="Q11923" s="3">
        <f>Table1[[#This Row],[Total Hours Social Work Staff Per Resident Per Day]]/Table1[[#This Row],[MDS Census]]</f>
        <v>9.6598905394839743E-2</v>
      </c>
      <c r="R11923" s="3"/>
      <c r="S11923"/>
    </row>
    <row r="11924" spans="1:19" x14ac:dyDescent="0.2">
      <c r="A11924" t="s">
        <v>17225</v>
      </c>
      <c r="B11924" t="s">
        <v>17364</v>
      </c>
      <c r="C11924" t="s">
        <v>17257</v>
      </c>
      <c r="D11924" t="s">
        <v>17363</v>
      </c>
      <c r="E11924" s="3">
        <v>126.098901098901</v>
      </c>
      <c r="F11924" s="3">
        <v>5.0109890109890101</v>
      </c>
      <c r="G11924" s="3">
        <v>0.37637362637362598</v>
      </c>
      <c r="H11924" s="3">
        <v>0.63186813186813096</v>
      </c>
      <c r="I11924" s="3">
        <v>2.5967032967032901</v>
      </c>
      <c r="J11924" s="3">
        <v>0</v>
      </c>
      <c r="K11924" s="3">
        <v>14.996923076923</v>
      </c>
      <c r="L11924" s="3">
        <f>Table1[[#This Row],[Hours Qualified Activities Professional]]+Table1[[#This Row],[Hours Other Activity Staff]]</f>
        <v>14.996923076923</v>
      </c>
      <c r="M11924" s="3">
        <f>Table1[[#This Row],[Total Hours Activity Staff]]/Table1[[#This Row],[MDS Census]]</f>
        <v>0.11892984749455286</v>
      </c>
      <c r="N11924" s="3">
        <v>3.8681318681318602</v>
      </c>
      <c r="O11924" s="3">
        <v>3.6468131868131799</v>
      </c>
      <c r="P11924" s="3">
        <f>Table1[[#This Row],[Hours Qualified Social Worker]]+Table1[[#This Row],[Hours Other Social Work Staff]]</f>
        <v>7.5149450549450396</v>
      </c>
      <c r="Q11924" s="3">
        <f>Table1[[#This Row],[Total Hours Social Work Staff Per Resident Per Day]]/Table1[[#This Row],[MDS Census]]</f>
        <v>5.9595642701524981E-2</v>
      </c>
      <c r="R11924" s="3"/>
      <c r="S11924"/>
    </row>
    <row r="11925" spans="1:19" x14ac:dyDescent="0.2">
      <c r="A11925" t="s">
        <v>17225</v>
      </c>
      <c r="B11925" t="s">
        <v>17366</v>
      </c>
      <c r="C11925" t="s">
        <v>17367</v>
      </c>
      <c r="D11925" t="s">
        <v>17365</v>
      </c>
      <c r="E11925" s="3">
        <v>88.593406593406499</v>
      </c>
      <c r="F11925" s="3">
        <v>5.71428571428571</v>
      </c>
      <c r="G11925" s="3">
        <v>0.18681318681318601</v>
      </c>
      <c r="H11925" s="3">
        <v>0.74175824175824101</v>
      </c>
      <c r="I11925" s="3">
        <v>1.1346153846153799</v>
      </c>
      <c r="J11925" s="3">
        <v>5.8901098901098896</v>
      </c>
      <c r="K11925" s="3">
        <v>5.4587912087912001</v>
      </c>
      <c r="L11925" s="3">
        <f>Table1[[#This Row],[Hours Qualified Activities Professional]]+Table1[[#This Row],[Hours Other Activity Staff]]</f>
        <v>11.34890109890109</v>
      </c>
      <c r="M11925" s="3">
        <f>Table1[[#This Row],[Total Hours Activity Staff]]/Table1[[#This Row],[MDS Census]]</f>
        <v>0.12810096750186062</v>
      </c>
      <c r="N11925" s="3">
        <v>0</v>
      </c>
      <c r="O11925" s="3">
        <v>6.4093406593406499</v>
      </c>
      <c r="P11925" s="3">
        <f>Table1[[#This Row],[Hours Qualified Social Worker]]+Table1[[#This Row],[Hours Other Social Work Staff]]</f>
        <v>6.4093406593406499</v>
      </c>
      <c r="Q11925" s="3">
        <f>Table1[[#This Row],[Total Hours Social Work Staff Per Resident Per Day]]/Table1[[#This Row],[MDS Census]]</f>
        <v>7.2345571818407312E-2</v>
      </c>
      <c r="R11925" s="3"/>
      <c r="S11925"/>
    </row>
    <row r="11926" spans="1:19" x14ac:dyDescent="0.2">
      <c r="A11926" t="s">
        <v>17225</v>
      </c>
      <c r="B11926" t="s">
        <v>628</v>
      </c>
      <c r="C11926" t="s">
        <v>17367</v>
      </c>
      <c r="D11926" t="s">
        <v>17368</v>
      </c>
      <c r="E11926" s="3">
        <v>80.758241758241695</v>
      </c>
      <c r="F11926" s="3">
        <v>5.71428571428571</v>
      </c>
      <c r="G11926" s="3">
        <v>0.57142857142857095</v>
      </c>
      <c r="H11926" s="3">
        <v>0.29670329670329598</v>
      </c>
      <c r="I11926" s="3">
        <v>0</v>
      </c>
      <c r="J11926" s="3">
        <v>0</v>
      </c>
      <c r="K11926" s="3">
        <v>10.219780219780199</v>
      </c>
      <c r="L11926" s="3">
        <f>Table1[[#This Row],[Hours Qualified Activities Professional]]+Table1[[#This Row],[Hours Other Activity Staff]]</f>
        <v>10.219780219780199</v>
      </c>
      <c r="M11926" s="3">
        <f>Table1[[#This Row],[Total Hours Activity Staff]]/Table1[[#This Row],[MDS Census]]</f>
        <v>0.12654782963668512</v>
      </c>
      <c r="N11926" s="3">
        <v>0</v>
      </c>
      <c r="O11926" s="3">
        <v>5.8379120879120796</v>
      </c>
      <c r="P11926" s="3">
        <f>Table1[[#This Row],[Hours Qualified Social Worker]]+Table1[[#This Row],[Hours Other Social Work Staff]]</f>
        <v>5.8379120879120796</v>
      </c>
      <c r="Q11926" s="3">
        <f>Table1[[#This Row],[Total Hours Social Work Staff Per Resident Per Day]]/Table1[[#This Row],[MDS Census]]</f>
        <v>7.2288746768267742E-2</v>
      </c>
      <c r="R11926" s="3"/>
      <c r="S11926"/>
    </row>
    <row r="11927" spans="1:19" x14ac:dyDescent="0.2">
      <c r="A11927" t="s">
        <v>17225</v>
      </c>
      <c r="B11927" t="s">
        <v>1539</v>
      </c>
      <c r="C11927" t="s">
        <v>12758</v>
      </c>
      <c r="D11927" t="s">
        <v>17369</v>
      </c>
      <c r="E11927" s="3">
        <v>134.89010989010899</v>
      </c>
      <c r="F11927" s="3">
        <v>5.1868131868131799</v>
      </c>
      <c r="G11927" s="3">
        <v>0</v>
      </c>
      <c r="H11927" s="3">
        <v>0.51098901098900995</v>
      </c>
      <c r="I11927" s="3">
        <v>0</v>
      </c>
      <c r="J11927" s="3">
        <v>4.8932967032967003</v>
      </c>
      <c r="K11927" s="3">
        <v>10.7654945054945</v>
      </c>
      <c r="L11927" s="3">
        <f>Table1[[#This Row],[Hours Qualified Activities Professional]]+Table1[[#This Row],[Hours Other Activity Staff]]</f>
        <v>15.6587912087912</v>
      </c>
      <c r="M11927" s="3">
        <f>Table1[[#This Row],[Total Hours Activity Staff]]/Table1[[#This Row],[MDS Census]]</f>
        <v>0.11608553971486833</v>
      </c>
      <c r="N11927" s="3">
        <v>0</v>
      </c>
      <c r="O11927" s="3">
        <v>10.3582417582417</v>
      </c>
      <c r="P11927" s="3">
        <f>Table1[[#This Row],[Hours Qualified Social Worker]]+Table1[[#This Row],[Hours Other Social Work Staff]]</f>
        <v>10.3582417582417</v>
      </c>
      <c r="Q11927" s="3">
        <f>Table1[[#This Row],[Total Hours Social Work Staff Per Resident Per Day]]/Table1[[#This Row],[MDS Census]]</f>
        <v>7.6790224032586646E-2</v>
      </c>
      <c r="R11927" s="3"/>
      <c r="S11927"/>
    </row>
    <row r="11928" spans="1:19" x14ac:dyDescent="0.2">
      <c r="A11928" t="s">
        <v>17225</v>
      </c>
      <c r="B11928" t="s">
        <v>1539</v>
      </c>
      <c r="C11928" t="s">
        <v>12758</v>
      </c>
      <c r="D11928" t="s">
        <v>17370</v>
      </c>
      <c r="E11928" s="3">
        <v>11.285714285714199</v>
      </c>
      <c r="F11928" s="3">
        <v>5.0989010989010897</v>
      </c>
      <c r="G11928" s="3">
        <v>0.54670329670329598</v>
      </c>
      <c r="H11928" s="3">
        <v>4.3714285714285701</v>
      </c>
      <c r="I11928" s="3">
        <v>0.90329670329670297</v>
      </c>
      <c r="J11928" s="3">
        <v>1.2197802197802099</v>
      </c>
      <c r="K11928" s="3">
        <v>2.47252747252747E-2</v>
      </c>
      <c r="L11928" s="3">
        <f>Table1[[#This Row],[Hours Qualified Activities Professional]]+Table1[[#This Row],[Hours Other Activity Staff]]</f>
        <v>1.2445054945054845</v>
      </c>
      <c r="M11928" s="3">
        <f>Table1[[#This Row],[Total Hours Activity Staff]]/Table1[[#This Row],[MDS Census]]</f>
        <v>0.11027263875365137</v>
      </c>
      <c r="N11928" s="3">
        <v>3.85164835164835</v>
      </c>
      <c r="O11928" s="3">
        <v>0</v>
      </c>
      <c r="P11928" s="3">
        <f>Table1[[#This Row],[Hours Qualified Social Worker]]+Table1[[#This Row],[Hours Other Social Work Staff]]</f>
        <v>3.85164835164835</v>
      </c>
      <c r="Q11928" s="3">
        <f>Table1[[#This Row],[Total Hours Social Work Staff Per Resident Per Day]]/Table1[[#This Row],[MDS Census]]</f>
        <v>0.34128529698150195</v>
      </c>
      <c r="R11928" s="3"/>
      <c r="S11928"/>
    </row>
    <row r="11929" spans="1:19" x14ac:dyDescent="0.2">
      <c r="A11929" t="s">
        <v>17225</v>
      </c>
      <c r="B11929" t="s">
        <v>1539</v>
      </c>
      <c r="C11929" t="s">
        <v>12758</v>
      </c>
      <c r="D11929" t="s">
        <v>17371</v>
      </c>
      <c r="E11929" s="3">
        <v>117.05494505494499</v>
      </c>
      <c r="F11929" s="3">
        <v>5.0989010989010897</v>
      </c>
      <c r="G11929" s="3">
        <v>0.329670329670329</v>
      </c>
      <c r="H11929" s="3">
        <v>1.56868131868131</v>
      </c>
      <c r="I11929" s="3">
        <v>4.5879120879120796</v>
      </c>
      <c r="J11929" s="3">
        <v>5.2747252747252702</v>
      </c>
      <c r="K11929" s="3">
        <v>7.0604395604395602</v>
      </c>
      <c r="L11929" s="3">
        <f>Table1[[#This Row],[Hours Qualified Activities Professional]]+Table1[[#This Row],[Hours Other Activity Staff]]</f>
        <v>12.33516483516483</v>
      </c>
      <c r="M11929" s="3">
        <f>Table1[[#This Row],[Total Hours Activity Staff]]/Table1[[#This Row],[MDS Census]]</f>
        <v>0.1053792714983102</v>
      </c>
      <c r="N11929" s="3">
        <v>5.0109890109890101</v>
      </c>
      <c r="O11929" s="3">
        <v>5.1868131868131799</v>
      </c>
      <c r="P11929" s="3">
        <f>Table1[[#This Row],[Hours Qualified Social Worker]]+Table1[[#This Row],[Hours Other Social Work Staff]]</f>
        <v>10.19780219780219</v>
      </c>
      <c r="Q11929" s="3">
        <f>Table1[[#This Row],[Total Hours Social Work Staff Per Resident Per Day]]/Table1[[#This Row],[MDS Census]]</f>
        <v>8.7119789710852394E-2</v>
      </c>
      <c r="R11929" s="3"/>
      <c r="S11929"/>
    </row>
    <row r="11930" spans="1:19" x14ac:dyDescent="0.2">
      <c r="A11930" t="s">
        <v>17225</v>
      </c>
      <c r="B11930" t="s">
        <v>5104</v>
      </c>
      <c r="C11930" t="s">
        <v>4250</v>
      </c>
      <c r="D11930" t="s">
        <v>17372</v>
      </c>
      <c r="E11930" s="3">
        <v>71.967032967032907</v>
      </c>
      <c r="F11930" s="3">
        <v>5.71428571428571</v>
      </c>
      <c r="G11930" s="3">
        <v>1.09890109890109E-2</v>
      </c>
      <c r="H11930" s="3">
        <v>0</v>
      </c>
      <c r="I11930" s="3">
        <v>0.17582417582417501</v>
      </c>
      <c r="J11930" s="3">
        <v>0</v>
      </c>
      <c r="K11930" s="3">
        <v>10.359340659340599</v>
      </c>
      <c r="L11930" s="3">
        <f>Table1[[#This Row],[Hours Qualified Activities Professional]]+Table1[[#This Row],[Hours Other Activity Staff]]</f>
        <v>10.359340659340599</v>
      </c>
      <c r="M11930" s="3">
        <f>Table1[[#This Row],[Total Hours Activity Staff]]/Table1[[#This Row],[MDS Census]]</f>
        <v>0.14394564055580933</v>
      </c>
      <c r="N11930" s="3">
        <v>5.71428571428571</v>
      </c>
      <c r="O11930" s="3">
        <v>0</v>
      </c>
      <c r="P11930" s="3">
        <f>Table1[[#This Row],[Hours Qualified Social Worker]]+Table1[[#This Row],[Hours Other Social Work Staff]]</f>
        <v>5.71428571428571</v>
      </c>
      <c r="Q11930" s="3">
        <f>Table1[[#This Row],[Total Hours Social Work Staff Per Resident Per Day]]/Table1[[#This Row],[MDS Census]]</f>
        <v>7.9401435333638734E-2</v>
      </c>
      <c r="R11930" s="3"/>
      <c r="S11930"/>
    </row>
    <row r="11931" spans="1:19" x14ac:dyDescent="0.2">
      <c r="A11931" t="s">
        <v>17225</v>
      </c>
      <c r="B11931" t="s">
        <v>5104</v>
      </c>
      <c r="C11931" t="s">
        <v>4250</v>
      </c>
      <c r="D11931" t="s">
        <v>17373</v>
      </c>
      <c r="E11931" s="3">
        <v>153.83516483516399</v>
      </c>
      <c r="F11931" s="3">
        <v>5.3186813186813104</v>
      </c>
      <c r="G11931" s="3">
        <v>3.2967032967032898E-2</v>
      </c>
      <c r="H11931" s="3">
        <v>1.44780219780219</v>
      </c>
      <c r="I11931" s="3">
        <v>10.3296703296703</v>
      </c>
      <c r="J11931" s="3">
        <v>5.1620879120879097</v>
      </c>
      <c r="K11931" s="3">
        <v>13.2390109890109</v>
      </c>
      <c r="L11931" s="3">
        <f>Table1[[#This Row],[Hours Qualified Activities Professional]]+Table1[[#This Row],[Hours Other Activity Staff]]</f>
        <v>18.401098901098809</v>
      </c>
      <c r="M11931" s="3">
        <f>Table1[[#This Row],[Total Hours Activity Staff]]/Table1[[#This Row],[MDS Census]]</f>
        <v>0.11961568683477397</v>
      </c>
      <c r="N11931" s="3">
        <v>11.697802197802099</v>
      </c>
      <c r="O11931" s="3">
        <v>4.8901098901098896</v>
      </c>
      <c r="P11931" s="3">
        <f>Table1[[#This Row],[Hours Qualified Social Worker]]+Table1[[#This Row],[Hours Other Social Work Staff]]</f>
        <v>16.587912087911988</v>
      </c>
      <c r="Q11931" s="3">
        <f>Table1[[#This Row],[Total Hours Social Work Staff Per Resident Per Day]]/Table1[[#This Row],[MDS Census]]</f>
        <v>0.10782913065218938</v>
      </c>
      <c r="R11931" s="3"/>
      <c r="S11931"/>
    </row>
    <row r="11932" spans="1:19" x14ac:dyDescent="0.2">
      <c r="A11932" t="s">
        <v>17225</v>
      </c>
      <c r="B11932" t="s">
        <v>7940</v>
      </c>
      <c r="C11932" t="s">
        <v>17375</v>
      </c>
      <c r="D11932" t="s">
        <v>17374</v>
      </c>
      <c r="E11932" s="3">
        <v>312.83516483516399</v>
      </c>
      <c r="F11932" s="3">
        <v>6.6813186813186798</v>
      </c>
      <c r="G11932" s="3">
        <v>0</v>
      </c>
      <c r="H11932" s="3">
        <v>3.10164835164835</v>
      </c>
      <c r="I11932" s="3">
        <v>10.863516483516401</v>
      </c>
      <c r="J11932" s="3">
        <v>45.997802197802102</v>
      </c>
      <c r="K11932" s="3">
        <v>5.4640659340659301</v>
      </c>
      <c r="L11932" s="3">
        <f>Table1[[#This Row],[Hours Qualified Activities Professional]]+Table1[[#This Row],[Hours Other Activity Staff]]</f>
        <v>51.46186813186803</v>
      </c>
      <c r="M11932" s="3">
        <f>Table1[[#This Row],[Total Hours Activity Staff]]/Table1[[#This Row],[MDS Census]]</f>
        <v>0.16450154559505423</v>
      </c>
      <c r="N11932" s="3">
        <v>36.474395604395603</v>
      </c>
      <c r="O11932" s="3">
        <v>0</v>
      </c>
      <c r="P11932" s="3">
        <f>Table1[[#This Row],[Hours Qualified Social Worker]]+Table1[[#This Row],[Hours Other Social Work Staff]]</f>
        <v>36.474395604395603</v>
      </c>
      <c r="Q11932" s="3">
        <f>Table1[[#This Row],[Total Hours Social Work Staff Per Resident Per Day]]/Table1[[#This Row],[MDS Census]]</f>
        <v>0.11659301672052862</v>
      </c>
      <c r="R11932" s="3"/>
      <c r="S11932"/>
    </row>
    <row r="11933" spans="1:19" x14ac:dyDescent="0.2">
      <c r="A11933" t="s">
        <v>17225</v>
      </c>
      <c r="B11933" t="s">
        <v>7940</v>
      </c>
      <c r="C11933" t="s">
        <v>17375</v>
      </c>
      <c r="D11933" t="s">
        <v>17376</v>
      </c>
      <c r="E11933" s="3">
        <v>13.021978021978001</v>
      </c>
      <c r="F11933" s="3">
        <v>6.0384615384615303</v>
      </c>
      <c r="G11933" s="3">
        <v>0</v>
      </c>
      <c r="H11933" s="3">
        <v>0</v>
      </c>
      <c r="I11933" s="3">
        <v>0</v>
      </c>
      <c r="J11933" s="3">
        <v>5.71428571428571</v>
      </c>
      <c r="K11933" s="3">
        <v>0</v>
      </c>
      <c r="L11933" s="3">
        <f>Table1[[#This Row],[Hours Qualified Activities Professional]]+Table1[[#This Row],[Hours Other Activity Staff]]</f>
        <v>5.71428571428571</v>
      </c>
      <c r="M11933" s="3">
        <f>Table1[[#This Row],[Total Hours Activity Staff]]/Table1[[#This Row],[MDS Census]]</f>
        <v>0.4388185654008443</v>
      </c>
      <c r="N11933" s="3">
        <v>5.71428571428571</v>
      </c>
      <c r="O11933" s="3">
        <v>0</v>
      </c>
      <c r="P11933" s="3">
        <f>Table1[[#This Row],[Hours Qualified Social Worker]]+Table1[[#This Row],[Hours Other Social Work Staff]]</f>
        <v>5.71428571428571</v>
      </c>
      <c r="Q11933" s="3">
        <f>Table1[[#This Row],[Total Hours Social Work Staff Per Resident Per Day]]/Table1[[#This Row],[MDS Census]]</f>
        <v>0.4388185654008443</v>
      </c>
      <c r="R11933" s="3"/>
      <c r="S11933"/>
    </row>
    <row r="11934" spans="1:19" x14ac:dyDescent="0.2">
      <c r="A11934" t="s">
        <v>17225</v>
      </c>
      <c r="B11934" t="s">
        <v>17378</v>
      </c>
      <c r="C11934" t="s">
        <v>17281</v>
      </c>
      <c r="D11934" t="s">
        <v>17377</v>
      </c>
      <c r="E11934" s="3">
        <v>83.362637362637301</v>
      </c>
      <c r="F11934" s="3">
        <v>5.2747252747252702</v>
      </c>
      <c r="G11934" s="3">
        <v>1.09890109890109E-2</v>
      </c>
      <c r="H11934" s="3">
        <v>0.52747252747252704</v>
      </c>
      <c r="I11934" s="3">
        <v>1.1796703296703199</v>
      </c>
      <c r="J11934" s="3">
        <v>0</v>
      </c>
      <c r="K11934" s="3">
        <v>11.3846153846153</v>
      </c>
      <c r="L11934" s="3">
        <f>Table1[[#This Row],[Hours Qualified Activities Professional]]+Table1[[#This Row],[Hours Other Activity Staff]]</f>
        <v>11.3846153846153</v>
      </c>
      <c r="M11934" s="3">
        <f>Table1[[#This Row],[Total Hours Activity Staff]]/Table1[[#This Row],[MDS Census]]</f>
        <v>0.13656736092802441</v>
      </c>
      <c r="N11934" s="3">
        <v>5.1868131868131799</v>
      </c>
      <c r="O11934" s="3">
        <v>0</v>
      </c>
      <c r="P11934" s="3">
        <f>Table1[[#This Row],[Hours Qualified Social Worker]]+Table1[[#This Row],[Hours Other Social Work Staff]]</f>
        <v>5.1868131868131799</v>
      </c>
      <c r="Q11934" s="3">
        <f>Table1[[#This Row],[Total Hours Social Work Staff Per Resident Per Day]]/Table1[[#This Row],[MDS Census]]</f>
        <v>6.2219878723965165E-2</v>
      </c>
      <c r="R11934" s="3"/>
      <c r="S11934"/>
    </row>
    <row r="11935" spans="1:19" x14ac:dyDescent="0.2">
      <c r="A11935" t="s">
        <v>17225</v>
      </c>
      <c r="B11935" t="s">
        <v>5127</v>
      </c>
      <c r="C11935" t="s">
        <v>17379</v>
      </c>
      <c r="D11935" t="s">
        <v>1425</v>
      </c>
      <c r="E11935" s="3">
        <v>49.043956043956001</v>
      </c>
      <c r="F11935" s="3">
        <v>2.1098901098901002</v>
      </c>
      <c r="G11935" s="3">
        <v>0</v>
      </c>
      <c r="H11935" s="3">
        <v>0</v>
      </c>
      <c r="I11935" s="3">
        <v>46.769780219780202</v>
      </c>
      <c r="J11935" s="3">
        <v>5.98351648351648</v>
      </c>
      <c r="K11935" s="3">
        <v>0</v>
      </c>
      <c r="L11935" s="3">
        <f>Table1[[#This Row],[Hours Qualified Activities Professional]]+Table1[[#This Row],[Hours Other Activity Staff]]</f>
        <v>5.98351648351648</v>
      </c>
      <c r="M11935" s="3">
        <f>Table1[[#This Row],[Total Hours Activity Staff]]/Table1[[#This Row],[MDS Census]]</f>
        <v>0.12200313690342822</v>
      </c>
      <c r="N11935" s="3">
        <v>0</v>
      </c>
      <c r="O11935" s="3">
        <v>0</v>
      </c>
      <c r="P11935" s="3">
        <f>Table1[[#This Row],[Hours Qualified Social Worker]]+Table1[[#This Row],[Hours Other Social Work Staff]]</f>
        <v>0</v>
      </c>
      <c r="Q11935" s="3">
        <f>Table1[[#This Row],[Total Hours Social Work Staff Per Resident Per Day]]/Table1[[#This Row],[MDS Census]]</f>
        <v>0</v>
      </c>
      <c r="R11935" s="3"/>
      <c r="S11935"/>
    </row>
    <row r="11936" spans="1:19" x14ac:dyDescent="0.2">
      <c r="A11936" t="s">
        <v>17225</v>
      </c>
      <c r="B11936" t="s">
        <v>4401</v>
      </c>
      <c r="C11936" t="s">
        <v>17318</v>
      </c>
      <c r="D11936" t="s">
        <v>17380</v>
      </c>
      <c r="E11936" s="3">
        <v>41.549450549450498</v>
      </c>
      <c r="F11936" s="3">
        <v>5.4505494505494498</v>
      </c>
      <c r="G11936" s="3">
        <v>0.159340659340659</v>
      </c>
      <c r="H11936" s="3">
        <v>0.23736263736263699</v>
      </c>
      <c r="I11936" s="3">
        <v>9.6153846153846104E-2</v>
      </c>
      <c r="J11936" s="3">
        <v>0</v>
      </c>
      <c r="K11936" s="3">
        <v>4.8880219780219702</v>
      </c>
      <c r="L11936" s="3">
        <f>Table1[[#This Row],[Hours Qualified Activities Professional]]+Table1[[#This Row],[Hours Other Activity Staff]]</f>
        <v>4.8880219780219702</v>
      </c>
      <c r="M11936" s="3">
        <f>Table1[[#This Row],[Total Hours Activity Staff]]/Table1[[#This Row],[MDS Census]]</f>
        <v>0.11764348056069819</v>
      </c>
      <c r="N11936" s="3">
        <v>4.8526373626373598</v>
      </c>
      <c r="O11936" s="3">
        <v>0</v>
      </c>
      <c r="P11936" s="3">
        <f>Table1[[#This Row],[Hours Qualified Social Worker]]+Table1[[#This Row],[Hours Other Social Work Staff]]</f>
        <v>4.8526373626373598</v>
      </c>
      <c r="Q11936" s="3">
        <f>Table1[[#This Row],[Total Hours Social Work Staff Per Resident Per Day]]/Table1[[#This Row],[MDS Census]]</f>
        <v>0.11679185400687657</v>
      </c>
      <c r="R11936" s="3"/>
      <c r="S11936"/>
    </row>
    <row r="11937" spans="1:19" x14ac:dyDescent="0.2">
      <c r="A11937" t="s">
        <v>17225</v>
      </c>
      <c r="B11937" t="s">
        <v>17382</v>
      </c>
      <c r="C11937" t="s">
        <v>17383</v>
      </c>
      <c r="D11937" t="s">
        <v>17381</v>
      </c>
      <c r="E11937" s="3">
        <v>110.19780219780201</v>
      </c>
      <c r="F11937" s="3">
        <v>10.9725274725274</v>
      </c>
      <c r="G11937" s="3">
        <v>0.30769230769230699</v>
      </c>
      <c r="H11937" s="3">
        <v>0.46153846153846101</v>
      </c>
      <c r="I11937" s="3">
        <v>0</v>
      </c>
      <c r="J11937" s="3">
        <v>0</v>
      </c>
      <c r="K11937" s="3">
        <v>9.8857142857142808</v>
      </c>
      <c r="L11937" s="3">
        <f>Table1[[#This Row],[Hours Qualified Activities Professional]]+Table1[[#This Row],[Hours Other Activity Staff]]</f>
        <v>9.8857142857142808</v>
      </c>
      <c r="M11937" s="3">
        <f>Table1[[#This Row],[Total Hours Activity Staff]]/Table1[[#This Row],[MDS Census]]</f>
        <v>8.9708815317112195E-2</v>
      </c>
      <c r="N11937" s="3">
        <v>5.3319780219780197</v>
      </c>
      <c r="O11937" s="3">
        <v>5.6029670329670296</v>
      </c>
      <c r="P11937" s="3">
        <f>Table1[[#This Row],[Hours Qualified Social Worker]]+Table1[[#This Row],[Hours Other Social Work Staff]]</f>
        <v>10.93494505494505</v>
      </c>
      <c r="Q11937" s="3">
        <f>Table1[[#This Row],[Total Hours Social Work Staff Per Resident Per Day]]/Table1[[#This Row],[MDS Census]]</f>
        <v>9.9230155564419761E-2</v>
      </c>
      <c r="R11937" s="3"/>
      <c r="S11937"/>
    </row>
    <row r="11938" spans="1:19" x14ac:dyDescent="0.2">
      <c r="A11938" t="s">
        <v>17225</v>
      </c>
      <c r="B11938" t="s">
        <v>17385</v>
      </c>
      <c r="C11938" t="s">
        <v>17386</v>
      </c>
      <c r="D11938" t="s">
        <v>17384</v>
      </c>
      <c r="E11938" s="3">
        <v>91.043956043956001</v>
      </c>
      <c r="F11938" s="3">
        <v>5.2747252747252702</v>
      </c>
      <c r="G11938" s="3">
        <v>0</v>
      </c>
      <c r="H11938" s="3">
        <v>1.1428571428571399</v>
      </c>
      <c r="I11938" s="3">
        <v>6.2145054945054898</v>
      </c>
      <c r="J11938" s="3">
        <v>5.8705494505494498</v>
      </c>
      <c r="K11938" s="3">
        <v>0</v>
      </c>
      <c r="L11938" s="3">
        <f>Table1[[#This Row],[Hours Qualified Activities Professional]]+Table1[[#This Row],[Hours Other Activity Staff]]</f>
        <v>5.8705494505494498</v>
      </c>
      <c r="M11938" s="3">
        <f>Table1[[#This Row],[Total Hours Activity Staff]]/Table1[[#This Row],[MDS Census]]</f>
        <v>6.4480386240193144E-2</v>
      </c>
      <c r="N11938" s="3">
        <v>5.71428571428571</v>
      </c>
      <c r="O11938" s="3">
        <v>0</v>
      </c>
      <c r="P11938" s="3">
        <f>Table1[[#This Row],[Hours Qualified Social Worker]]+Table1[[#This Row],[Hours Other Social Work Staff]]</f>
        <v>5.71428571428571</v>
      </c>
      <c r="Q11938" s="3">
        <f>Table1[[#This Row],[Total Hours Social Work Staff Per Resident Per Day]]/Table1[[#This Row],[MDS Census]]</f>
        <v>6.2764031382015667E-2</v>
      </c>
      <c r="R11938" s="3"/>
      <c r="S11938"/>
    </row>
    <row r="11939" spans="1:19" x14ac:dyDescent="0.2">
      <c r="A11939" t="s">
        <v>17225</v>
      </c>
      <c r="B11939" t="s">
        <v>5174</v>
      </c>
      <c r="C11939" t="s">
        <v>17257</v>
      </c>
      <c r="D11939" t="s">
        <v>17387</v>
      </c>
      <c r="E11939" s="3">
        <v>42.120879120879103</v>
      </c>
      <c r="F11939" s="3">
        <v>5.71428571428571</v>
      </c>
      <c r="G11939" s="3">
        <v>0.57142857142857095</v>
      </c>
      <c r="H11939" s="3">
        <v>0.28571428571428498</v>
      </c>
      <c r="I11939" s="3">
        <v>5.71428571428571</v>
      </c>
      <c r="J11939" s="3">
        <v>19.8296703296703</v>
      </c>
      <c r="K11939" s="3">
        <v>10.5796703296703</v>
      </c>
      <c r="L11939" s="3">
        <f>Table1[[#This Row],[Hours Qualified Activities Professional]]+Table1[[#This Row],[Hours Other Activity Staff]]</f>
        <v>30.4093406593406</v>
      </c>
      <c r="M11939" s="3">
        <f>Table1[[#This Row],[Total Hours Activity Staff]]/Table1[[#This Row],[MDS Census]]</f>
        <v>0.72195408296373487</v>
      </c>
      <c r="N11939" s="3">
        <v>0</v>
      </c>
      <c r="O11939" s="3">
        <v>0</v>
      </c>
      <c r="P11939" s="3">
        <f>Table1[[#This Row],[Hours Qualified Social Worker]]+Table1[[#This Row],[Hours Other Social Work Staff]]</f>
        <v>0</v>
      </c>
      <c r="Q11939" s="3">
        <f>Table1[[#This Row],[Total Hours Social Work Staff Per Resident Per Day]]/Table1[[#This Row],[MDS Census]]</f>
        <v>0</v>
      </c>
      <c r="R11939" s="3"/>
      <c r="S11939"/>
    </row>
    <row r="11940" spans="1:19" x14ac:dyDescent="0.2">
      <c r="A11940" t="s">
        <v>17225</v>
      </c>
      <c r="B11940" t="s">
        <v>5174</v>
      </c>
      <c r="C11940" t="s">
        <v>17257</v>
      </c>
      <c r="D11940" t="s">
        <v>17388</v>
      </c>
      <c r="E11940" s="3">
        <v>159.593406593406</v>
      </c>
      <c r="F11940" s="3">
        <v>5.71428571428571</v>
      </c>
      <c r="G11940" s="3">
        <v>1.1428571428571399</v>
      </c>
      <c r="H11940" s="3">
        <v>1.1428571428571399</v>
      </c>
      <c r="I11940" s="3">
        <v>4.7472527472527402</v>
      </c>
      <c r="J11940" s="3">
        <v>0</v>
      </c>
      <c r="K11940" s="3">
        <v>12.168901098900999</v>
      </c>
      <c r="L11940" s="3">
        <f>Table1[[#This Row],[Hours Qualified Activities Professional]]+Table1[[#This Row],[Hours Other Activity Staff]]</f>
        <v>12.168901098900999</v>
      </c>
      <c r="M11940" s="3">
        <f>Table1[[#This Row],[Total Hours Activity Staff]]/Table1[[#This Row],[MDS Census]]</f>
        <v>7.6249397507401714E-2</v>
      </c>
      <c r="N11940" s="3">
        <v>5.71428571428571</v>
      </c>
      <c r="O11940" s="3">
        <v>6.18670329670329</v>
      </c>
      <c r="P11940" s="3">
        <f>Table1[[#This Row],[Hours Qualified Social Worker]]+Table1[[#This Row],[Hours Other Social Work Staff]]</f>
        <v>11.900989010989001</v>
      </c>
      <c r="Q11940" s="3">
        <f>Table1[[#This Row],[Total Hours Social Work Staff Per Resident Per Day]]/Table1[[#This Row],[MDS Census]]</f>
        <v>7.457068098877663E-2</v>
      </c>
      <c r="R11940" s="3"/>
      <c r="S11940"/>
    </row>
    <row r="11941" spans="1:19" x14ac:dyDescent="0.2">
      <c r="A11941" t="s">
        <v>17225</v>
      </c>
      <c r="B11941" t="s">
        <v>5174</v>
      </c>
      <c r="C11941" t="s">
        <v>17257</v>
      </c>
      <c r="D11941" t="s">
        <v>17389</v>
      </c>
      <c r="E11941" s="3">
        <v>36.681318681318601</v>
      </c>
      <c r="F11941" s="3">
        <v>11.5164835164835</v>
      </c>
      <c r="G11941" s="3">
        <v>0</v>
      </c>
      <c r="H11941" s="3">
        <v>0</v>
      </c>
      <c r="I11941" s="3">
        <v>0</v>
      </c>
      <c r="J11941" s="3">
        <v>0</v>
      </c>
      <c r="K11941" s="3">
        <v>0</v>
      </c>
      <c r="L11941" s="3">
        <f>Table1[[#This Row],[Hours Qualified Activities Professional]]+Table1[[#This Row],[Hours Other Activity Staff]]</f>
        <v>0</v>
      </c>
      <c r="M11941" s="3">
        <f>Table1[[#This Row],[Total Hours Activity Staff]]/Table1[[#This Row],[MDS Census]]</f>
        <v>0</v>
      </c>
      <c r="N11941" s="3">
        <v>5.5353846153846096</v>
      </c>
      <c r="O11941" s="3">
        <v>0</v>
      </c>
      <c r="P11941" s="3">
        <f>Table1[[#This Row],[Hours Qualified Social Worker]]+Table1[[#This Row],[Hours Other Social Work Staff]]</f>
        <v>5.5353846153846096</v>
      </c>
      <c r="Q11941" s="3">
        <f>Table1[[#This Row],[Total Hours Social Work Staff Per Resident Per Day]]/Table1[[#This Row],[MDS Census]]</f>
        <v>0.15090473337327759</v>
      </c>
      <c r="R11941" s="3"/>
      <c r="S11941"/>
    </row>
    <row r="11942" spans="1:19" x14ac:dyDescent="0.2">
      <c r="A11942" t="s">
        <v>17225</v>
      </c>
      <c r="B11942" t="s">
        <v>5174</v>
      </c>
      <c r="C11942" t="s">
        <v>17257</v>
      </c>
      <c r="D11942" t="s">
        <v>17390</v>
      </c>
      <c r="E11942" s="3">
        <v>28.7912087912087</v>
      </c>
      <c r="F11942" s="3">
        <v>5.6263736263736197</v>
      </c>
      <c r="G11942" s="3">
        <v>0.659340659340659</v>
      </c>
      <c r="H11942" s="3">
        <v>0</v>
      </c>
      <c r="I11942" s="3">
        <v>4.6373626373626298</v>
      </c>
      <c r="J11942" s="3">
        <v>4.96428571428571</v>
      </c>
      <c r="K11942" s="3">
        <v>0</v>
      </c>
      <c r="L11942" s="3">
        <f>Table1[[#This Row],[Hours Qualified Activities Professional]]+Table1[[#This Row],[Hours Other Activity Staff]]</f>
        <v>4.96428571428571</v>
      </c>
      <c r="M11942" s="3">
        <f>Table1[[#This Row],[Total Hours Activity Staff]]/Table1[[#This Row],[MDS Census]]</f>
        <v>0.1724236641221378</v>
      </c>
      <c r="N11942" s="3">
        <v>8.0164835164835093</v>
      </c>
      <c r="O11942" s="3">
        <v>0</v>
      </c>
      <c r="P11942" s="3">
        <f>Table1[[#This Row],[Hours Qualified Social Worker]]+Table1[[#This Row],[Hours Other Social Work Staff]]</f>
        <v>8.0164835164835093</v>
      </c>
      <c r="Q11942" s="3">
        <f>Table1[[#This Row],[Total Hours Social Work Staff Per Resident Per Day]]/Table1[[#This Row],[MDS Census]]</f>
        <v>0.27843511450381742</v>
      </c>
      <c r="R11942" s="3"/>
      <c r="S11942"/>
    </row>
    <row r="11943" spans="1:19" x14ac:dyDescent="0.2">
      <c r="A11943" t="s">
        <v>17225</v>
      </c>
      <c r="B11943" t="s">
        <v>17392</v>
      </c>
      <c r="C11943" t="s">
        <v>17257</v>
      </c>
      <c r="D11943" t="s">
        <v>17391</v>
      </c>
      <c r="E11943" s="3">
        <v>129.43956043956001</v>
      </c>
      <c r="F11943" s="3">
        <v>5.1868131868131799</v>
      </c>
      <c r="G11943" s="3">
        <v>0</v>
      </c>
      <c r="H11943" s="3">
        <v>0</v>
      </c>
      <c r="I11943" s="3">
        <v>0</v>
      </c>
      <c r="J11943" s="3">
        <v>0</v>
      </c>
      <c r="K11943" s="3">
        <v>18.1483516483516</v>
      </c>
      <c r="L11943" s="3">
        <f>Table1[[#This Row],[Hours Qualified Activities Professional]]+Table1[[#This Row],[Hours Other Activity Staff]]</f>
        <v>18.1483516483516</v>
      </c>
      <c r="M11943" s="3">
        <f>Table1[[#This Row],[Total Hours Activity Staff]]/Table1[[#This Row],[MDS Census]]</f>
        <v>0.14020714831479761</v>
      </c>
      <c r="N11943" s="3">
        <v>6.4175824175824099</v>
      </c>
      <c r="O11943" s="3">
        <v>5.5631868131868103</v>
      </c>
      <c r="P11943" s="3">
        <f>Table1[[#This Row],[Hours Qualified Social Worker]]+Table1[[#This Row],[Hours Other Social Work Staff]]</f>
        <v>11.980769230769219</v>
      </c>
      <c r="Q11943" s="3">
        <f>Table1[[#This Row],[Total Hours Social Work Staff Per Resident Per Day]]/Table1[[#This Row],[MDS Census]]</f>
        <v>9.2558791068851565E-2</v>
      </c>
      <c r="R11943" s="3"/>
      <c r="S11943"/>
    </row>
    <row r="11944" spans="1:19" x14ac:dyDescent="0.2">
      <c r="A11944" t="s">
        <v>17225</v>
      </c>
      <c r="B11944" t="s">
        <v>17394</v>
      </c>
      <c r="C11944" t="s">
        <v>239</v>
      </c>
      <c r="D11944" t="s">
        <v>17393</v>
      </c>
      <c r="E11944" s="3">
        <v>85.494505494505404</v>
      </c>
      <c r="F11944" s="3">
        <v>5.2747252747252702</v>
      </c>
      <c r="G11944" s="3">
        <v>0.25274725274725202</v>
      </c>
      <c r="H11944" s="3">
        <v>0</v>
      </c>
      <c r="I11944" s="3">
        <v>1.8021978021978</v>
      </c>
      <c r="J11944" s="3">
        <v>5.2829670329670302</v>
      </c>
      <c r="K11944" s="3">
        <v>4.5137362637362601</v>
      </c>
      <c r="L11944" s="3">
        <f>Table1[[#This Row],[Hours Qualified Activities Professional]]+Table1[[#This Row],[Hours Other Activity Staff]]</f>
        <v>9.7967032967032903</v>
      </c>
      <c r="M11944" s="3">
        <f>Table1[[#This Row],[Total Hours Activity Staff]]/Table1[[#This Row],[MDS Census]]</f>
        <v>0.11458868894601547</v>
      </c>
      <c r="N11944" s="3">
        <v>0.70329670329670302</v>
      </c>
      <c r="O11944" s="3">
        <v>0</v>
      </c>
      <c r="P11944" s="3">
        <f>Table1[[#This Row],[Hours Qualified Social Worker]]+Table1[[#This Row],[Hours Other Social Work Staff]]</f>
        <v>0.70329670329670302</v>
      </c>
      <c r="Q11944" s="3">
        <f>Table1[[#This Row],[Total Hours Social Work Staff Per Resident Per Day]]/Table1[[#This Row],[MDS Census]]</f>
        <v>8.2262210796915213E-3</v>
      </c>
      <c r="R11944" s="3"/>
      <c r="S11944"/>
    </row>
    <row r="11945" spans="1:19" x14ac:dyDescent="0.2">
      <c r="A11945" t="s">
        <v>17225</v>
      </c>
      <c r="B11945" t="s">
        <v>17396</v>
      </c>
      <c r="C11945" t="s">
        <v>17281</v>
      </c>
      <c r="D11945" t="s">
        <v>17395</v>
      </c>
      <c r="E11945" s="3">
        <v>11.626373626373599</v>
      </c>
      <c r="F11945" s="3">
        <v>0</v>
      </c>
      <c r="G11945" s="3">
        <v>0</v>
      </c>
      <c r="H11945" s="3">
        <v>0</v>
      </c>
      <c r="I11945" s="3">
        <v>3.69065934065934</v>
      </c>
      <c r="J11945" s="3">
        <v>1.6181318681318599</v>
      </c>
      <c r="K11945" s="3">
        <v>4.4010989010988997</v>
      </c>
      <c r="L11945" s="3">
        <f>Table1[[#This Row],[Hours Qualified Activities Professional]]+Table1[[#This Row],[Hours Other Activity Staff]]</f>
        <v>6.0192307692307594</v>
      </c>
      <c r="M11945" s="3">
        <f>Table1[[#This Row],[Total Hours Activity Staff]]/Table1[[#This Row],[MDS Census]]</f>
        <v>0.51772211720226879</v>
      </c>
      <c r="N11945" s="3">
        <v>2.6181318681318602</v>
      </c>
      <c r="O11945" s="3">
        <v>0</v>
      </c>
      <c r="P11945" s="3">
        <f>Table1[[#This Row],[Hours Qualified Social Worker]]+Table1[[#This Row],[Hours Other Social Work Staff]]</f>
        <v>2.6181318681318602</v>
      </c>
      <c r="Q11945" s="3">
        <f>Table1[[#This Row],[Total Hours Social Work Staff Per Resident Per Day]]/Table1[[#This Row],[MDS Census]]</f>
        <v>0.22518903591682404</v>
      </c>
      <c r="R11945" s="3"/>
      <c r="S11945"/>
    </row>
    <row r="11946" spans="1:19" x14ac:dyDescent="0.2">
      <c r="A11946" t="s">
        <v>17225</v>
      </c>
      <c r="B11946" t="s">
        <v>17396</v>
      </c>
      <c r="C11946" t="s">
        <v>17281</v>
      </c>
      <c r="D11946" t="s">
        <v>17397</v>
      </c>
      <c r="E11946" s="3">
        <v>82.692307692307594</v>
      </c>
      <c r="F11946" s="3">
        <v>5.4505494505494498</v>
      </c>
      <c r="G11946" s="3">
        <v>1.09890109890109E-2</v>
      </c>
      <c r="H11946" s="3">
        <v>0.61538461538461497</v>
      </c>
      <c r="I11946" s="3">
        <v>0.90703296703296699</v>
      </c>
      <c r="J11946" s="3">
        <v>0</v>
      </c>
      <c r="K11946" s="3">
        <v>9.6098901098901006</v>
      </c>
      <c r="L11946" s="3">
        <f>Table1[[#This Row],[Hours Qualified Activities Professional]]+Table1[[#This Row],[Hours Other Activity Staff]]</f>
        <v>9.6098901098901006</v>
      </c>
      <c r="M11946" s="3">
        <f>Table1[[#This Row],[Total Hours Activity Staff]]/Table1[[#This Row],[MDS Census]]</f>
        <v>0.11621262458471764</v>
      </c>
      <c r="N11946" s="3">
        <v>5.1868131868131799</v>
      </c>
      <c r="O11946" s="3">
        <v>0</v>
      </c>
      <c r="P11946" s="3">
        <f>Table1[[#This Row],[Hours Qualified Social Worker]]+Table1[[#This Row],[Hours Other Social Work Staff]]</f>
        <v>5.1868131868131799</v>
      </c>
      <c r="Q11946" s="3">
        <f>Table1[[#This Row],[Total Hours Social Work Staff Per Resident Per Day]]/Table1[[#This Row],[MDS Census]]</f>
        <v>6.2724252491694346E-2</v>
      </c>
      <c r="R11946" s="3"/>
      <c r="S11946"/>
    </row>
    <row r="11947" spans="1:19" x14ac:dyDescent="0.2">
      <c r="A11947" t="s">
        <v>17225</v>
      </c>
      <c r="B11947" t="s">
        <v>17396</v>
      </c>
      <c r="C11947" t="s">
        <v>17281</v>
      </c>
      <c r="D11947" t="s">
        <v>17398</v>
      </c>
      <c r="E11947" s="3">
        <v>35</v>
      </c>
      <c r="F11947" s="3">
        <v>11.027472527472501</v>
      </c>
      <c r="G11947" s="3">
        <v>0</v>
      </c>
      <c r="H11947" s="3">
        <v>0</v>
      </c>
      <c r="I11947" s="3">
        <v>5.71428571428571</v>
      </c>
      <c r="J11947" s="3">
        <v>0</v>
      </c>
      <c r="K11947" s="3">
        <v>0</v>
      </c>
      <c r="L11947" s="3">
        <f>Table1[[#This Row],[Hours Qualified Activities Professional]]+Table1[[#This Row],[Hours Other Activity Staff]]</f>
        <v>0</v>
      </c>
      <c r="M11947" s="3">
        <f>Table1[[#This Row],[Total Hours Activity Staff]]/Table1[[#This Row],[MDS Census]]</f>
        <v>0</v>
      </c>
      <c r="N11947" s="3">
        <v>4.8269230769230704</v>
      </c>
      <c r="O11947" s="3">
        <v>0</v>
      </c>
      <c r="P11947" s="3">
        <f>Table1[[#This Row],[Hours Qualified Social Worker]]+Table1[[#This Row],[Hours Other Social Work Staff]]</f>
        <v>4.8269230769230704</v>
      </c>
      <c r="Q11947" s="3">
        <f>Table1[[#This Row],[Total Hours Social Work Staff Per Resident Per Day]]/Table1[[#This Row],[MDS Census]]</f>
        <v>0.13791208791208773</v>
      </c>
      <c r="R11947" s="3"/>
      <c r="S11947"/>
    </row>
    <row r="11948" spans="1:19" x14ac:dyDescent="0.2">
      <c r="A11948" t="s">
        <v>17225</v>
      </c>
      <c r="B11948" t="s">
        <v>17396</v>
      </c>
      <c r="C11948" t="s">
        <v>17281</v>
      </c>
      <c r="D11948" t="s">
        <v>17399</v>
      </c>
      <c r="E11948" s="3">
        <v>46.417582417582402</v>
      </c>
      <c r="F11948" s="3">
        <v>0</v>
      </c>
      <c r="G11948" s="3">
        <v>0</v>
      </c>
      <c r="H11948" s="3">
        <v>0</v>
      </c>
      <c r="I11948" s="3">
        <v>1.7692307692307601</v>
      </c>
      <c r="J11948" s="3">
        <v>3.7472527472527402</v>
      </c>
      <c r="K11948" s="3">
        <v>8.5631868131868103</v>
      </c>
      <c r="L11948" s="3">
        <f>Table1[[#This Row],[Hours Qualified Activities Professional]]+Table1[[#This Row],[Hours Other Activity Staff]]</f>
        <v>12.310439560439551</v>
      </c>
      <c r="M11948" s="3">
        <f>Table1[[#This Row],[Total Hours Activity Staff]]/Table1[[#This Row],[MDS Census]]</f>
        <v>0.26521070075757563</v>
      </c>
      <c r="N11948" s="3">
        <v>0</v>
      </c>
      <c r="O11948" s="3">
        <v>5.9258241758241699</v>
      </c>
      <c r="P11948" s="3">
        <f>Table1[[#This Row],[Hours Qualified Social Worker]]+Table1[[#This Row],[Hours Other Social Work Staff]]</f>
        <v>5.9258241758241699</v>
      </c>
      <c r="Q11948" s="3">
        <f>Table1[[#This Row],[Total Hours Social Work Staff Per Resident Per Day]]/Table1[[#This Row],[MDS Census]]</f>
        <v>0.12766335227272718</v>
      </c>
      <c r="R11948" s="3"/>
      <c r="S11948"/>
    </row>
    <row r="11949" spans="1:19" x14ac:dyDescent="0.2">
      <c r="A11949" t="s">
        <v>17225</v>
      </c>
      <c r="B11949" t="s">
        <v>17401</v>
      </c>
      <c r="C11949" t="s">
        <v>17257</v>
      </c>
      <c r="D11949" t="s">
        <v>17400</v>
      </c>
      <c r="E11949" s="3">
        <v>132.21978021978001</v>
      </c>
      <c r="F11949" s="3">
        <v>73.367252747252707</v>
      </c>
      <c r="G11949" s="3">
        <v>0.659340659340659</v>
      </c>
      <c r="H11949" s="3">
        <v>0.66483516483516403</v>
      </c>
      <c r="I11949" s="3">
        <v>10.2074725274725</v>
      </c>
      <c r="J11949" s="3">
        <v>5.1067032967032899</v>
      </c>
      <c r="K11949" s="3">
        <v>15.856923076923</v>
      </c>
      <c r="L11949" s="3">
        <f>Table1[[#This Row],[Hours Qualified Activities Professional]]+Table1[[#This Row],[Hours Other Activity Staff]]</f>
        <v>20.96362637362629</v>
      </c>
      <c r="M11949" s="3">
        <f>Table1[[#This Row],[Total Hours Activity Staff]]/Table1[[#This Row],[MDS Census]]</f>
        <v>0.15855136303191453</v>
      </c>
      <c r="N11949" s="3">
        <v>4.6584615384615304</v>
      </c>
      <c r="O11949" s="3">
        <v>9.6876923076923003</v>
      </c>
      <c r="P11949" s="3">
        <f>Table1[[#This Row],[Hours Qualified Social Worker]]+Table1[[#This Row],[Hours Other Social Work Staff]]</f>
        <v>14.346153846153831</v>
      </c>
      <c r="Q11949" s="3">
        <f>Table1[[#This Row],[Total Hours Social Work Staff Per Resident Per Day]]/Table1[[#This Row],[MDS Census]]</f>
        <v>0.10850232712765963</v>
      </c>
      <c r="R11949" s="3"/>
      <c r="S11949"/>
    </row>
    <row r="11950" spans="1:19" x14ac:dyDescent="0.2">
      <c r="A11950" t="s">
        <v>17225</v>
      </c>
      <c r="B11950" t="s">
        <v>9978</v>
      </c>
      <c r="C11950" t="s">
        <v>17403</v>
      </c>
      <c r="D11950" t="s">
        <v>17402</v>
      </c>
      <c r="E11950" s="3">
        <v>112.252747252747</v>
      </c>
      <c r="F11950" s="3">
        <v>10.5494505494505</v>
      </c>
      <c r="G11950" s="3">
        <v>0.76373626373626302</v>
      </c>
      <c r="H11950" s="3">
        <v>0.53846153846153799</v>
      </c>
      <c r="I11950" s="3">
        <v>6.5247252747252702</v>
      </c>
      <c r="J11950" s="3">
        <v>5.3626373626373596</v>
      </c>
      <c r="K11950" s="3">
        <v>5.5989010989010897</v>
      </c>
      <c r="L11950" s="3">
        <f>Table1[[#This Row],[Hours Qualified Activities Professional]]+Table1[[#This Row],[Hours Other Activity Staff]]</f>
        <v>10.961538461538449</v>
      </c>
      <c r="M11950" s="3">
        <f>Table1[[#This Row],[Total Hours Activity Staff]]/Table1[[#This Row],[MDS Census]]</f>
        <v>9.7650513950073528E-2</v>
      </c>
      <c r="N11950" s="3">
        <v>0</v>
      </c>
      <c r="O11950" s="3">
        <v>9.6181318681318597</v>
      </c>
      <c r="P11950" s="3">
        <f>Table1[[#This Row],[Hours Qualified Social Worker]]+Table1[[#This Row],[Hours Other Social Work Staff]]</f>
        <v>9.6181318681318597</v>
      </c>
      <c r="Q11950" s="3">
        <f>Table1[[#This Row],[Total Hours Social Work Staff Per Resident Per Day]]/Table1[[#This Row],[MDS Census]]</f>
        <v>8.5682819383260028E-2</v>
      </c>
      <c r="R11950" s="3"/>
      <c r="S11950"/>
    </row>
    <row r="11951" spans="1:19" x14ac:dyDescent="0.2">
      <c r="A11951" t="s">
        <v>17225</v>
      </c>
      <c r="B11951" t="s">
        <v>9978</v>
      </c>
      <c r="C11951" t="s">
        <v>17403</v>
      </c>
      <c r="D11951" t="s">
        <v>17404</v>
      </c>
      <c r="E11951" s="3">
        <v>126.483516483516</v>
      </c>
      <c r="F11951" s="3">
        <v>5.6703296703296697</v>
      </c>
      <c r="G11951" s="3">
        <v>0.28571428571428498</v>
      </c>
      <c r="H11951" s="3">
        <v>1.3131868131868101</v>
      </c>
      <c r="I11951" s="3">
        <v>5.3626373626373596</v>
      </c>
      <c r="J11951" s="3">
        <v>5.4505494505494498</v>
      </c>
      <c r="K11951" s="3">
        <v>8.7417582417582391</v>
      </c>
      <c r="L11951" s="3">
        <f>Table1[[#This Row],[Hours Qualified Activities Professional]]+Table1[[#This Row],[Hours Other Activity Staff]]</f>
        <v>14.19230769230769</v>
      </c>
      <c r="M11951" s="3">
        <f>Table1[[#This Row],[Total Hours Activity Staff]]/Table1[[#This Row],[MDS Census]]</f>
        <v>0.11220677671589963</v>
      </c>
      <c r="N11951" s="3">
        <v>2.3736263736263701</v>
      </c>
      <c r="O11951" s="3">
        <v>10.021978021978001</v>
      </c>
      <c r="P11951" s="3">
        <f>Table1[[#This Row],[Hours Qualified Social Worker]]+Table1[[#This Row],[Hours Other Social Work Staff]]</f>
        <v>12.395604395604371</v>
      </c>
      <c r="Q11951" s="3">
        <f>Table1[[#This Row],[Total Hours Social Work Staff Per Resident Per Day]]/Table1[[#This Row],[MDS Census]]</f>
        <v>9.8001737619461515E-2</v>
      </c>
      <c r="R11951" s="3"/>
      <c r="S11951"/>
    </row>
    <row r="11952" spans="1:19" x14ac:dyDescent="0.2">
      <c r="A11952" t="s">
        <v>17225</v>
      </c>
      <c r="B11952" t="s">
        <v>17406</v>
      </c>
      <c r="C11952" t="s">
        <v>17229</v>
      </c>
      <c r="D11952" t="s">
        <v>17405</v>
      </c>
      <c r="E11952" s="3">
        <v>153.56043956043899</v>
      </c>
      <c r="F11952" s="3">
        <v>10.5494505494505</v>
      </c>
      <c r="G11952" s="3">
        <v>0.115384615384615</v>
      </c>
      <c r="H11952" s="3">
        <v>1.5879120879120801</v>
      </c>
      <c r="I11952" s="3">
        <v>10.293956043955999</v>
      </c>
      <c r="J11952" s="3">
        <v>6.4120879120879097</v>
      </c>
      <c r="K11952" s="3">
        <v>10.4175824175824</v>
      </c>
      <c r="L11952" s="3">
        <f>Table1[[#This Row],[Hours Qualified Activities Professional]]+Table1[[#This Row],[Hours Other Activity Staff]]</f>
        <v>16.829670329670311</v>
      </c>
      <c r="M11952" s="3">
        <f>Table1[[#This Row],[Total Hours Activity Staff]]/Table1[[#This Row],[MDS Census]]</f>
        <v>0.10959639330184656</v>
      </c>
      <c r="N11952" s="3">
        <v>15.4120879120879</v>
      </c>
      <c r="O11952" s="3">
        <v>11.357142857142801</v>
      </c>
      <c r="P11952" s="3">
        <f>Table1[[#This Row],[Hours Qualified Social Worker]]+Table1[[#This Row],[Hours Other Social Work Staff]]</f>
        <v>26.769230769230703</v>
      </c>
      <c r="Q11952" s="3">
        <f>Table1[[#This Row],[Total Hours Social Work Staff Per Resident Per Day]]/Table1[[#This Row],[MDS Census]]</f>
        <v>0.17432374409617882</v>
      </c>
      <c r="R11952" s="3"/>
      <c r="S11952"/>
    </row>
    <row r="11953" spans="1:19" x14ac:dyDescent="0.2">
      <c r="A11953" t="s">
        <v>17225</v>
      </c>
      <c r="B11953" t="s">
        <v>17406</v>
      </c>
      <c r="C11953" t="s">
        <v>17229</v>
      </c>
      <c r="D11953" t="s">
        <v>17407</v>
      </c>
      <c r="E11953" s="3">
        <v>122.74725274725201</v>
      </c>
      <c r="F11953" s="3">
        <v>5.5384615384615303</v>
      </c>
      <c r="G11953" s="3">
        <v>0</v>
      </c>
      <c r="H11953" s="3">
        <v>1.12087912087912</v>
      </c>
      <c r="I11953" s="3">
        <v>1.17461538461538</v>
      </c>
      <c r="J11953" s="3">
        <v>5.67846153846153</v>
      </c>
      <c r="K11953" s="3">
        <v>5.1015384615384596</v>
      </c>
      <c r="L11953" s="3">
        <f>Table1[[#This Row],[Hours Qualified Activities Professional]]+Table1[[#This Row],[Hours Other Activity Staff]]</f>
        <v>10.77999999999999</v>
      </c>
      <c r="M11953" s="3">
        <f>Table1[[#This Row],[Total Hours Activity Staff]]/Table1[[#This Row],[MDS Census]]</f>
        <v>8.7822739480752463E-2</v>
      </c>
      <c r="N11953" s="3">
        <v>5.2564835164835104</v>
      </c>
      <c r="O11953" s="3">
        <v>0</v>
      </c>
      <c r="P11953" s="3">
        <f>Table1[[#This Row],[Hours Qualified Social Worker]]+Table1[[#This Row],[Hours Other Social Work Staff]]</f>
        <v>5.2564835164835104</v>
      </c>
      <c r="Q11953" s="3">
        <f>Table1[[#This Row],[Total Hours Social Work Staff Per Resident Per Day]]/Table1[[#This Row],[MDS Census]]</f>
        <v>4.2823634735899938E-2</v>
      </c>
      <c r="R11953" s="3"/>
      <c r="S11953"/>
    </row>
    <row r="11954" spans="1:19" x14ac:dyDescent="0.2">
      <c r="A11954" t="s">
        <v>17225</v>
      </c>
      <c r="B11954" t="s">
        <v>17409</v>
      </c>
      <c r="C11954" t="s">
        <v>4437</v>
      </c>
      <c r="D11954" t="s">
        <v>17408</v>
      </c>
      <c r="E11954" s="3">
        <v>113.065934065934</v>
      </c>
      <c r="F11954" s="3">
        <v>4.6593406593406499</v>
      </c>
      <c r="G11954" s="3">
        <v>1.6483516483516401E-2</v>
      </c>
      <c r="H11954" s="3">
        <v>1.0549450549450501</v>
      </c>
      <c r="I11954" s="3">
        <v>7.9065934065933998</v>
      </c>
      <c r="J11954" s="3">
        <v>4.7527472527472501</v>
      </c>
      <c r="K11954" s="3">
        <v>10.381868131868099</v>
      </c>
      <c r="L11954" s="3">
        <f>Table1[[#This Row],[Hours Qualified Activities Professional]]+Table1[[#This Row],[Hours Other Activity Staff]]</f>
        <v>15.134615384615349</v>
      </c>
      <c r="M11954" s="3">
        <f>Table1[[#This Row],[Total Hours Activity Staff]]/Table1[[#This Row],[MDS Census]]</f>
        <v>0.1338565458256388</v>
      </c>
      <c r="N11954" s="3">
        <v>27.678571428571399</v>
      </c>
      <c r="O11954" s="3">
        <v>5.5796703296703196</v>
      </c>
      <c r="P11954" s="3">
        <f>Table1[[#This Row],[Hours Qualified Social Worker]]+Table1[[#This Row],[Hours Other Social Work Staff]]</f>
        <v>33.258241758241716</v>
      </c>
      <c r="Q11954" s="3">
        <f>Table1[[#This Row],[Total Hours Social Work Staff Per Resident Per Day]]/Table1[[#This Row],[MDS Census]]</f>
        <v>0.29414909126251315</v>
      </c>
      <c r="R11954" s="3"/>
      <c r="S11954"/>
    </row>
    <row r="11955" spans="1:19" x14ac:dyDescent="0.2">
      <c r="A11955" t="s">
        <v>17225</v>
      </c>
      <c r="B11955" t="s">
        <v>17411</v>
      </c>
      <c r="C11955" t="s">
        <v>17412</v>
      </c>
      <c r="D11955" t="s">
        <v>17410</v>
      </c>
      <c r="E11955" s="3">
        <v>55.593406593406499</v>
      </c>
      <c r="F11955" s="3">
        <v>5.6263736263736197</v>
      </c>
      <c r="G11955" s="3">
        <v>0.39560439560439498</v>
      </c>
      <c r="H11955" s="3">
        <v>0</v>
      </c>
      <c r="I11955" s="3">
        <v>0</v>
      </c>
      <c r="J11955" s="3">
        <v>5.2223076923076901</v>
      </c>
      <c r="K11955" s="3">
        <v>5.2590109890109797</v>
      </c>
      <c r="L11955" s="3">
        <f>Table1[[#This Row],[Hours Qualified Activities Professional]]+Table1[[#This Row],[Hours Other Activity Staff]]</f>
        <v>10.481318681318669</v>
      </c>
      <c r="M11955" s="3">
        <f>Table1[[#This Row],[Total Hours Activity Staff]]/Table1[[#This Row],[MDS Census]]</f>
        <v>0.18853528365289593</v>
      </c>
      <c r="N11955" s="3">
        <v>5.3383516483516402</v>
      </c>
      <c r="O11955" s="3">
        <v>0</v>
      </c>
      <c r="P11955" s="3">
        <f>Table1[[#This Row],[Hours Qualified Social Worker]]+Table1[[#This Row],[Hours Other Social Work Staff]]</f>
        <v>5.3383516483516402</v>
      </c>
      <c r="Q11955" s="3">
        <f>Table1[[#This Row],[Total Hours Social Work Staff Per Resident Per Day]]/Table1[[#This Row],[MDS Census]]</f>
        <v>9.602490610792648E-2</v>
      </c>
      <c r="R11955" s="3"/>
      <c r="S11955"/>
    </row>
    <row r="11956" spans="1:19" x14ac:dyDescent="0.2">
      <c r="A11956" t="s">
        <v>17225</v>
      </c>
      <c r="B11956" t="s">
        <v>17411</v>
      </c>
      <c r="C11956" t="s">
        <v>17412</v>
      </c>
      <c r="D11956" t="s">
        <v>17413</v>
      </c>
      <c r="E11956" s="3">
        <v>106.571428571428</v>
      </c>
      <c r="F11956" s="3">
        <v>11.5602197802197</v>
      </c>
      <c r="G11956" s="3">
        <v>0.24175824175824101</v>
      </c>
      <c r="H11956" s="3">
        <v>0.55241758241758199</v>
      </c>
      <c r="I11956" s="3">
        <v>0.469780219780219</v>
      </c>
      <c r="J11956" s="3">
        <v>0</v>
      </c>
      <c r="K11956" s="3">
        <v>9.2946153846153798</v>
      </c>
      <c r="L11956" s="3">
        <f>Table1[[#This Row],[Hours Qualified Activities Professional]]+Table1[[#This Row],[Hours Other Activity Staff]]</f>
        <v>9.2946153846153798</v>
      </c>
      <c r="M11956" s="3">
        <f>Table1[[#This Row],[Total Hours Activity Staff]]/Table1[[#This Row],[MDS Census]]</f>
        <v>8.7214889667973194E-2</v>
      </c>
      <c r="N11956" s="3">
        <v>0</v>
      </c>
      <c r="O11956" s="3">
        <v>9.9648351648351596</v>
      </c>
      <c r="P11956" s="3">
        <f>Table1[[#This Row],[Hours Qualified Social Worker]]+Table1[[#This Row],[Hours Other Social Work Staff]]</f>
        <v>9.9648351648351596</v>
      </c>
      <c r="Q11956" s="3">
        <f>Table1[[#This Row],[Total Hours Social Work Staff Per Resident Per Day]]/Table1[[#This Row],[MDS Census]]</f>
        <v>9.3503815219633371E-2</v>
      </c>
      <c r="R11956" s="3"/>
      <c r="S11956"/>
    </row>
    <row r="11957" spans="1:19" x14ac:dyDescent="0.2">
      <c r="A11957" t="s">
        <v>17225</v>
      </c>
      <c r="B11957" t="s">
        <v>17411</v>
      </c>
      <c r="C11957" t="s">
        <v>17412</v>
      </c>
      <c r="D11957" t="s">
        <v>17414</v>
      </c>
      <c r="E11957" s="3">
        <v>75.791208791208703</v>
      </c>
      <c r="F11957" s="3">
        <v>5.4505494505494498</v>
      </c>
      <c r="G11957" s="3">
        <v>0</v>
      </c>
      <c r="H11957" s="3">
        <v>0.69230769230769196</v>
      </c>
      <c r="I11957" s="3">
        <v>6.3448351648351604</v>
      </c>
      <c r="J11957" s="3">
        <v>5.5148351648351603</v>
      </c>
      <c r="K11957" s="3">
        <v>0</v>
      </c>
      <c r="L11957" s="3">
        <f>Table1[[#This Row],[Hours Qualified Activities Professional]]+Table1[[#This Row],[Hours Other Activity Staff]]</f>
        <v>5.5148351648351603</v>
      </c>
      <c r="M11957" s="3">
        <f>Table1[[#This Row],[Total Hours Activity Staff]]/Table1[[#This Row],[MDS Census]]</f>
        <v>7.2763520371175894E-2</v>
      </c>
      <c r="N11957" s="3">
        <v>5.5384615384615303</v>
      </c>
      <c r="O11957" s="3">
        <v>0</v>
      </c>
      <c r="P11957" s="3">
        <f>Table1[[#This Row],[Hours Qualified Social Worker]]+Table1[[#This Row],[Hours Other Social Work Staff]]</f>
        <v>5.5384615384615303</v>
      </c>
      <c r="Q11957" s="3">
        <f>Table1[[#This Row],[Total Hours Social Work Staff Per Resident Per Day]]/Table1[[#This Row],[MDS Census]]</f>
        <v>7.3075250108742912E-2</v>
      </c>
      <c r="R11957" s="3"/>
      <c r="S11957"/>
    </row>
    <row r="11958" spans="1:19" x14ac:dyDescent="0.2">
      <c r="A11958" t="s">
        <v>17225</v>
      </c>
      <c r="B11958" t="s">
        <v>17411</v>
      </c>
      <c r="C11958" t="s">
        <v>17412</v>
      </c>
      <c r="D11958" t="s">
        <v>17415</v>
      </c>
      <c r="E11958" s="3">
        <v>79.098901098900996</v>
      </c>
      <c r="F11958" s="3">
        <v>0</v>
      </c>
      <c r="G11958" s="3">
        <v>0</v>
      </c>
      <c r="H11958" s="3">
        <v>0</v>
      </c>
      <c r="I11958" s="3">
        <v>0</v>
      </c>
      <c r="J11958" s="3">
        <v>0</v>
      </c>
      <c r="K11958" s="3">
        <v>0</v>
      </c>
      <c r="L11958" s="3">
        <f>Table1[[#This Row],[Hours Qualified Activities Professional]]+Table1[[#This Row],[Hours Other Activity Staff]]</f>
        <v>0</v>
      </c>
      <c r="M11958" s="3">
        <f>Table1[[#This Row],[Total Hours Activity Staff]]/Table1[[#This Row],[MDS Census]]</f>
        <v>0</v>
      </c>
      <c r="N11958" s="3">
        <v>0</v>
      </c>
      <c r="O11958" s="3">
        <v>0</v>
      </c>
      <c r="P11958" s="3">
        <f>Table1[[#This Row],[Hours Qualified Social Worker]]+Table1[[#This Row],[Hours Other Social Work Staff]]</f>
        <v>0</v>
      </c>
      <c r="Q11958" s="3">
        <f>Table1[[#This Row],[Total Hours Social Work Staff Per Resident Per Day]]/Table1[[#This Row],[MDS Census]]</f>
        <v>0</v>
      </c>
      <c r="R11958" s="3"/>
      <c r="S11958"/>
    </row>
    <row r="11959" spans="1:19" x14ac:dyDescent="0.2">
      <c r="A11959" t="s">
        <v>17225</v>
      </c>
      <c r="B11959" t="s">
        <v>17417</v>
      </c>
      <c r="C11959" t="s">
        <v>17324</v>
      </c>
      <c r="D11959" t="s">
        <v>17416</v>
      </c>
      <c r="E11959" s="3">
        <v>15.8901098901098</v>
      </c>
      <c r="F11959" s="3">
        <v>5.71428571428571</v>
      </c>
      <c r="G11959" s="3">
        <v>0</v>
      </c>
      <c r="H11959" s="3">
        <v>0</v>
      </c>
      <c r="I11959" s="3">
        <v>0.89010989010988995</v>
      </c>
      <c r="J11959" s="3">
        <v>5.70604395604395</v>
      </c>
      <c r="K11959" s="3">
        <v>7.5302197802197801</v>
      </c>
      <c r="L11959" s="3">
        <f>Table1[[#This Row],[Hours Qualified Activities Professional]]+Table1[[#This Row],[Hours Other Activity Staff]]</f>
        <v>13.23626373626373</v>
      </c>
      <c r="M11959" s="3">
        <f>Table1[[#This Row],[Total Hours Activity Staff]]/Table1[[#This Row],[MDS Census]]</f>
        <v>0.83298755186722429</v>
      </c>
      <c r="N11959" s="3">
        <v>0</v>
      </c>
      <c r="O11959" s="3">
        <v>0</v>
      </c>
      <c r="P11959" s="3">
        <f>Table1[[#This Row],[Hours Qualified Social Worker]]+Table1[[#This Row],[Hours Other Social Work Staff]]</f>
        <v>0</v>
      </c>
      <c r="Q11959" s="3">
        <f>Table1[[#This Row],[Total Hours Social Work Staff Per Resident Per Day]]/Table1[[#This Row],[MDS Census]]</f>
        <v>0</v>
      </c>
      <c r="R11959" s="3"/>
      <c r="S11959"/>
    </row>
    <row r="11960" spans="1:19" x14ac:dyDescent="0.2">
      <c r="A11960" t="s">
        <v>17225</v>
      </c>
      <c r="B11960" t="s">
        <v>17419</v>
      </c>
      <c r="C11960" t="s">
        <v>41</v>
      </c>
      <c r="D11960" t="s">
        <v>17418</v>
      </c>
      <c r="E11960" s="3">
        <v>120.318681318681</v>
      </c>
      <c r="F11960" s="3">
        <v>9.9340659340659307</v>
      </c>
      <c r="G11960" s="3">
        <v>0.48351648351648302</v>
      </c>
      <c r="H11960" s="3">
        <v>0.45054945054945</v>
      </c>
      <c r="I11960" s="3">
        <v>0.90384615384615297</v>
      </c>
      <c r="J11960" s="3">
        <v>0</v>
      </c>
      <c r="K11960" s="3">
        <v>16.4664835164835</v>
      </c>
      <c r="L11960" s="3">
        <f>Table1[[#This Row],[Hours Qualified Activities Professional]]+Table1[[#This Row],[Hours Other Activity Staff]]</f>
        <v>16.4664835164835</v>
      </c>
      <c r="M11960" s="3">
        <f>Table1[[#This Row],[Total Hours Activity Staff]]/Table1[[#This Row],[MDS Census]]</f>
        <v>0.13685724723719084</v>
      </c>
      <c r="N11960" s="3">
        <v>4.7540659340659301</v>
      </c>
      <c r="O11960" s="3">
        <v>5.3659340659340602</v>
      </c>
      <c r="P11960" s="3">
        <f>Table1[[#This Row],[Hours Qualified Social Worker]]+Table1[[#This Row],[Hours Other Social Work Staff]]</f>
        <v>10.11999999999999</v>
      </c>
      <c r="Q11960" s="3">
        <f>Table1[[#This Row],[Total Hours Social Work Staff Per Resident Per Day]]/Table1[[#This Row],[MDS Census]]</f>
        <v>8.4109964380308849E-2</v>
      </c>
      <c r="R11960" s="3"/>
      <c r="S11960"/>
    </row>
    <row r="11961" spans="1:19" x14ac:dyDescent="0.2">
      <c r="A11961" t="s">
        <v>17225</v>
      </c>
      <c r="B11961" t="s">
        <v>364</v>
      </c>
      <c r="C11961" t="s">
        <v>17318</v>
      </c>
      <c r="D11961" t="s">
        <v>17420</v>
      </c>
      <c r="E11961" s="3">
        <v>77.9780219780219</v>
      </c>
      <c r="F11961" s="3">
        <v>5.1868131868131799</v>
      </c>
      <c r="G11961" s="3">
        <v>0.12087912087912001</v>
      </c>
      <c r="H11961" s="3">
        <v>0.45384615384615301</v>
      </c>
      <c r="I11961" s="3">
        <v>0.41043956043955998</v>
      </c>
      <c r="J11961" s="3">
        <v>0</v>
      </c>
      <c r="K11961" s="3">
        <v>9.90054945054945</v>
      </c>
      <c r="L11961" s="3">
        <f>Table1[[#This Row],[Hours Qualified Activities Professional]]+Table1[[#This Row],[Hours Other Activity Staff]]</f>
        <v>9.90054945054945</v>
      </c>
      <c r="M11961" s="3">
        <f>Table1[[#This Row],[Total Hours Activity Staff]]/Table1[[#This Row],[MDS Census]]</f>
        <v>0.12696589627959426</v>
      </c>
      <c r="N11961" s="3">
        <v>5.2004395604395599</v>
      </c>
      <c r="O11961" s="3">
        <v>0.48901098901098899</v>
      </c>
      <c r="P11961" s="3">
        <f>Table1[[#This Row],[Hours Qualified Social Worker]]+Table1[[#This Row],[Hours Other Social Work Staff]]</f>
        <v>5.689450549450549</v>
      </c>
      <c r="Q11961" s="3">
        <f>Table1[[#This Row],[Total Hours Social Work Staff Per Resident Per Day]]/Table1[[#This Row],[MDS Census]]</f>
        <v>7.2962232243517541E-2</v>
      </c>
      <c r="R11961" s="3"/>
      <c r="S11961"/>
    </row>
    <row r="11962" spans="1:19" x14ac:dyDescent="0.2">
      <c r="A11962" t="s">
        <v>17225</v>
      </c>
      <c r="B11962" t="s">
        <v>11689</v>
      </c>
      <c r="C11962" t="s">
        <v>12403</v>
      </c>
      <c r="D11962" t="s">
        <v>17421</v>
      </c>
      <c r="E11962" s="3">
        <v>76.373626373626294</v>
      </c>
      <c r="F11962" s="3">
        <v>0</v>
      </c>
      <c r="G11962" s="3">
        <v>0.65384615384615297</v>
      </c>
      <c r="H11962" s="3">
        <v>7.69230769230769E-2</v>
      </c>
      <c r="I11962" s="3">
        <v>0.52747252747252704</v>
      </c>
      <c r="J11962" s="3">
        <v>0</v>
      </c>
      <c r="K11962" s="3">
        <v>5.0879120879120796</v>
      </c>
      <c r="L11962" s="3">
        <f>Table1[[#This Row],[Hours Qualified Activities Professional]]+Table1[[#This Row],[Hours Other Activity Staff]]</f>
        <v>5.0879120879120796</v>
      </c>
      <c r="M11962" s="3">
        <f>Table1[[#This Row],[Total Hours Activity Staff]]/Table1[[#This Row],[MDS Census]]</f>
        <v>6.6618705035971185E-2</v>
      </c>
      <c r="N11962" s="3">
        <v>0</v>
      </c>
      <c r="O11962" s="3">
        <v>5.1730769230769198</v>
      </c>
      <c r="P11962" s="3">
        <f>Table1[[#This Row],[Hours Qualified Social Worker]]+Table1[[#This Row],[Hours Other Social Work Staff]]</f>
        <v>5.1730769230769198</v>
      </c>
      <c r="Q11962" s="3">
        <f>Table1[[#This Row],[Total Hours Social Work Staff Per Resident Per Day]]/Table1[[#This Row],[MDS Census]]</f>
        <v>6.7733812949640315E-2</v>
      </c>
      <c r="R11962" s="3"/>
      <c r="S11962"/>
    </row>
    <row r="11963" spans="1:19" x14ac:dyDescent="0.2">
      <c r="A11963" t="s">
        <v>17225</v>
      </c>
      <c r="B11963" t="s">
        <v>17423</v>
      </c>
      <c r="C11963" t="s">
        <v>2806</v>
      </c>
      <c r="D11963" t="s">
        <v>17422</v>
      </c>
      <c r="E11963" s="3">
        <v>57.6373626373626</v>
      </c>
      <c r="F11963" s="3">
        <v>32.236263736263702</v>
      </c>
      <c r="G11963" s="3">
        <v>1.9340659340659301</v>
      </c>
      <c r="H11963" s="3">
        <v>0</v>
      </c>
      <c r="I11963" s="3">
        <v>0</v>
      </c>
      <c r="J11963" s="3">
        <v>5.6263736263736197</v>
      </c>
      <c r="K11963" s="3">
        <v>4.7445054945054901</v>
      </c>
      <c r="L11963" s="3">
        <f>Table1[[#This Row],[Hours Qualified Activities Professional]]+Table1[[#This Row],[Hours Other Activity Staff]]</f>
        <v>10.37087912087911</v>
      </c>
      <c r="M11963" s="3">
        <f>Table1[[#This Row],[Total Hours Activity Staff]]/Table1[[#This Row],[MDS Census]]</f>
        <v>0.1799332697807435</v>
      </c>
      <c r="N11963" s="3">
        <v>0</v>
      </c>
      <c r="O11963" s="3">
        <v>5.0989010989010897</v>
      </c>
      <c r="P11963" s="3">
        <f>Table1[[#This Row],[Hours Qualified Social Worker]]+Table1[[#This Row],[Hours Other Social Work Staff]]</f>
        <v>5.0989010989010897</v>
      </c>
      <c r="Q11963" s="3">
        <f>Table1[[#This Row],[Total Hours Social Work Staff Per Resident Per Day]]/Table1[[#This Row],[MDS Census]]</f>
        <v>8.8465204957101903E-2</v>
      </c>
      <c r="R11963" s="3"/>
      <c r="S11963"/>
    </row>
    <row r="11964" spans="1:19" x14ac:dyDescent="0.2">
      <c r="A11964" t="s">
        <v>17225</v>
      </c>
      <c r="B11964" t="s">
        <v>17423</v>
      </c>
      <c r="C11964" t="s">
        <v>2806</v>
      </c>
      <c r="D11964" t="s">
        <v>17424</v>
      </c>
      <c r="E11964" s="3">
        <v>123.54945054945</v>
      </c>
      <c r="F11964" s="3">
        <v>5.71428571428571</v>
      </c>
      <c r="G11964" s="3">
        <v>0</v>
      </c>
      <c r="H11964" s="3">
        <v>0.70329670329670302</v>
      </c>
      <c r="I11964" s="3">
        <v>6.3943956043955996</v>
      </c>
      <c r="J11964" s="3">
        <v>5.6402197802197804</v>
      </c>
      <c r="K11964" s="3">
        <v>11.103956043956</v>
      </c>
      <c r="L11964" s="3">
        <f>Table1[[#This Row],[Hours Qualified Activities Professional]]+Table1[[#This Row],[Hours Other Activity Staff]]</f>
        <v>16.74417582417578</v>
      </c>
      <c r="M11964" s="3">
        <f>Table1[[#This Row],[Total Hours Activity Staff]]/Table1[[#This Row],[MDS Census]]</f>
        <v>0.13552610513208244</v>
      </c>
      <c r="N11964" s="3">
        <v>0</v>
      </c>
      <c r="O11964" s="3">
        <v>12.0327472527472</v>
      </c>
      <c r="P11964" s="3">
        <f>Table1[[#This Row],[Hours Qualified Social Worker]]+Table1[[#This Row],[Hours Other Social Work Staff]]</f>
        <v>12.0327472527472</v>
      </c>
      <c r="Q11964" s="3">
        <f>Table1[[#This Row],[Total Hours Social Work Staff Per Resident Per Day]]/Table1[[#This Row],[MDS Census]]</f>
        <v>9.7392155118740553E-2</v>
      </c>
      <c r="R11964" s="3"/>
      <c r="S11964"/>
    </row>
    <row r="11965" spans="1:19" x14ac:dyDescent="0.2">
      <c r="A11965" t="s">
        <v>17225</v>
      </c>
      <c r="B11965" t="s">
        <v>17426</v>
      </c>
      <c r="C11965" t="s">
        <v>9423</v>
      </c>
      <c r="D11965" t="s">
        <v>17425</v>
      </c>
      <c r="E11965" s="3">
        <v>100.087912087912</v>
      </c>
      <c r="F11965" s="3">
        <v>5.1428571428571397</v>
      </c>
      <c r="G11965" s="3">
        <v>0</v>
      </c>
      <c r="H11965" s="3">
        <v>0.195054945054945</v>
      </c>
      <c r="I11965" s="3">
        <v>0</v>
      </c>
      <c r="J11965" s="3">
        <v>4.9194505494505396</v>
      </c>
      <c r="K11965" s="3">
        <v>9.9713186813186798</v>
      </c>
      <c r="L11965" s="3">
        <f>Table1[[#This Row],[Hours Qualified Activities Professional]]+Table1[[#This Row],[Hours Other Activity Staff]]</f>
        <v>14.890769230769219</v>
      </c>
      <c r="M11965" s="3">
        <f>Table1[[#This Row],[Total Hours Activity Staff]]/Table1[[#This Row],[MDS Census]]</f>
        <v>0.14877689942907335</v>
      </c>
      <c r="N11965" s="3">
        <v>0</v>
      </c>
      <c r="O11965" s="3">
        <v>8.8793406593406505</v>
      </c>
      <c r="P11965" s="3">
        <f>Table1[[#This Row],[Hours Qualified Social Worker]]+Table1[[#This Row],[Hours Other Social Work Staff]]</f>
        <v>8.8793406593406505</v>
      </c>
      <c r="Q11965" s="3">
        <f>Table1[[#This Row],[Total Hours Social Work Staff Per Resident Per Day]]/Table1[[#This Row],[MDS Census]]</f>
        <v>8.8715415019762836E-2</v>
      </c>
      <c r="R11965" s="3"/>
      <c r="S11965"/>
    </row>
    <row r="11966" spans="1:19" x14ac:dyDescent="0.2">
      <c r="A11966" t="s">
        <v>17225</v>
      </c>
      <c r="B11966" t="s">
        <v>17426</v>
      </c>
      <c r="C11966" t="s">
        <v>9423</v>
      </c>
      <c r="D11966" t="s">
        <v>17427</v>
      </c>
      <c r="E11966" s="3">
        <v>118.087912087912</v>
      </c>
      <c r="F11966" s="3">
        <v>6.0659340659340604</v>
      </c>
      <c r="G11966" s="3">
        <v>0</v>
      </c>
      <c r="H11966" s="3">
        <v>0</v>
      </c>
      <c r="I11966" s="3">
        <v>5.3626373626373596</v>
      </c>
      <c r="J11966" s="3">
        <v>5.7805494505494499</v>
      </c>
      <c r="K11966" s="3">
        <v>5.1427472527472498</v>
      </c>
      <c r="L11966" s="3">
        <f>Table1[[#This Row],[Hours Qualified Activities Professional]]+Table1[[#This Row],[Hours Other Activity Staff]]</f>
        <v>10.9232967032967</v>
      </c>
      <c r="M11966" s="3">
        <f>Table1[[#This Row],[Total Hours Activity Staff]]/Table1[[#This Row],[MDS Census]]</f>
        <v>9.2501395868230071E-2</v>
      </c>
      <c r="N11966" s="3">
        <v>5.71428571428571</v>
      </c>
      <c r="O11966" s="3">
        <v>10.495274725274699</v>
      </c>
      <c r="P11966" s="3">
        <f>Table1[[#This Row],[Hours Qualified Social Worker]]+Table1[[#This Row],[Hours Other Social Work Staff]]</f>
        <v>16.209560439560409</v>
      </c>
      <c r="Q11966" s="3">
        <f>Table1[[#This Row],[Total Hours Social Work Staff Per Resident Per Day]]/Table1[[#This Row],[MDS Census]]</f>
        <v>0.13726689000558331</v>
      </c>
      <c r="R11966" s="3"/>
      <c r="S11966"/>
    </row>
    <row r="11967" spans="1:19" x14ac:dyDescent="0.2">
      <c r="A11967" t="s">
        <v>17225</v>
      </c>
      <c r="B11967" t="s">
        <v>17426</v>
      </c>
      <c r="C11967" t="s">
        <v>9423</v>
      </c>
      <c r="D11967" t="s">
        <v>17428</v>
      </c>
      <c r="E11967" s="3">
        <v>77.351648351648294</v>
      </c>
      <c r="F11967" s="3">
        <v>0</v>
      </c>
      <c r="G11967" s="3">
        <v>0.329670329670329</v>
      </c>
      <c r="H11967" s="3">
        <v>0.409340659340659</v>
      </c>
      <c r="I11967" s="3">
        <v>0</v>
      </c>
      <c r="J11967" s="3">
        <v>0</v>
      </c>
      <c r="K11967" s="3">
        <v>7.3794505494505396</v>
      </c>
      <c r="L11967" s="3">
        <f>Table1[[#This Row],[Hours Qualified Activities Professional]]+Table1[[#This Row],[Hours Other Activity Staff]]</f>
        <v>7.3794505494505396</v>
      </c>
      <c r="M11967" s="3">
        <f>Table1[[#This Row],[Total Hours Activity Staff]]/Table1[[#This Row],[MDS Census]]</f>
        <v>9.5401335416962579E-2</v>
      </c>
      <c r="N11967" s="3">
        <v>0</v>
      </c>
      <c r="O11967" s="3">
        <v>11.897362637362599</v>
      </c>
      <c r="P11967" s="3">
        <f>Table1[[#This Row],[Hours Qualified Social Worker]]+Table1[[#This Row],[Hours Other Social Work Staff]]</f>
        <v>11.897362637362599</v>
      </c>
      <c r="Q11967" s="3">
        <f>Table1[[#This Row],[Total Hours Social Work Staff Per Resident Per Day]]/Table1[[#This Row],[MDS Census]]</f>
        <v>0.15380877965620079</v>
      </c>
      <c r="R11967" s="3"/>
      <c r="S11967"/>
    </row>
    <row r="11968" spans="1:19" x14ac:dyDescent="0.2">
      <c r="A11968" t="s">
        <v>17225</v>
      </c>
      <c r="B11968" t="s">
        <v>17426</v>
      </c>
      <c r="C11968" t="s">
        <v>9423</v>
      </c>
      <c r="D11968" t="s">
        <v>17429</v>
      </c>
      <c r="E11968" s="3">
        <v>135.38461538461499</v>
      </c>
      <c r="F11968" s="3">
        <v>5.0989010989010897</v>
      </c>
      <c r="G11968" s="3">
        <v>0.26373626373626302</v>
      </c>
      <c r="H11968" s="3">
        <v>1.6043956043956</v>
      </c>
      <c r="I11968" s="3">
        <v>4.3956043956043898</v>
      </c>
      <c r="J11968" s="3">
        <v>5.2747252747252702</v>
      </c>
      <c r="K11968" s="3">
        <v>13.936813186813101</v>
      </c>
      <c r="L11968" s="3">
        <f>Table1[[#This Row],[Hours Qualified Activities Professional]]+Table1[[#This Row],[Hours Other Activity Staff]]</f>
        <v>19.211538461538371</v>
      </c>
      <c r="M11968" s="3">
        <f>Table1[[#This Row],[Total Hours Activity Staff]]/Table1[[#This Row],[MDS Census]]</f>
        <v>0.14190340909090884</v>
      </c>
      <c r="N11968" s="3">
        <v>5.3626373626373596</v>
      </c>
      <c r="O11968" s="3">
        <v>13.1291208791208</v>
      </c>
      <c r="P11968" s="3">
        <f>Table1[[#This Row],[Hours Qualified Social Worker]]+Table1[[#This Row],[Hours Other Social Work Staff]]</f>
        <v>18.491758241758159</v>
      </c>
      <c r="Q11968" s="3">
        <f>Table1[[#This Row],[Total Hours Social Work Staff Per Resident Per Day]]/Table1[[#This Row],[MDS Census]]</f>
        <v>0.13658685064935044</v>
      </c>
      <c r="R11968" s="3"/>
      <c r="S11968"/>
    </row>
    <row r="11969" spans="1:19" x14ac:dyDescent="0.2">
      <c r="A11969" t="s">
        <v>17225</v>
      </c>
      <c r="B11969" t="s">
        <v>17426</v>
      </c>
      <c r="C11969" t="s">
        <v>9423</v>
      </c>
      <c r="D11969" t="s">
        <v>17430</v>
      </c>
      <c r="E11969" s="3">
        <v>30.087912087911999</v>
      </c>
      <c r="F11969" s="3">
        <v>5.3626373626373596</v>
      </c>
      <c r="G11969" s="3">
        <v>9.8901098901098897E-2</v>
      </c>
      <c r="H11969" s="3">
        <v>0.159340659340659</v>
      </c>
      <c r="I11969" s="3">
        <v>4</v>
      </c>
      <c r="J11969" s="3">
        <v>5.5329670329670302</v>
      </c>
      <c r="K11969" s="3">
        <v>1.2994505494505399</v>
      </c>
      <c r="L11969" s="3">
        <f>Table1[[#This Row],[Hours Qualified Activities Professional]]+Table1[[#This Row],[Hours Other Activity Staff]]</f>
        <v>6.8324175824175697</v>
      </c>
      <c r="M11969" s="3">
        <f>Table1[[#This Row],[Total Hours Activity Staff]]/Table1[[#This Row],[MDS Census]]</f>
        <v>0.22708181154127124</v>
      </c>
      <c r="N11969" s="3">
        <v>5.2692307692307603</v>
      </c>
      <c r="O11969" s="3">
        <v>0</v>
      </c>
      <c r="P11969" s="3">
        <f>Table1[[#This Row],[Hours Qualified Social Worker]]+Table1[[#This Row],[Hours Other Social Work Staff]]</f>
        <v>5.2692307692307603</v>
      </c>
      <c r="Q11969" s="3">
        <f>Table1[[#This Row],[Total Hours Social Work Staff Per Resident Per Day]]/Table1[[#This Row],[MDS Census]]</f>
        <v>0.17512783053323616</v>
      </c>
      <c r="R11969" s="3"/>
      <c r="S11969"/>
    </row>
    <row r="11970" spans="1:19" x14ac:dyDescent="0.2">
      <c r="A11970" t="s">
        <v>17225</v>
      </c>
      <c r="B11970" t="s">
        <v>17432</v>
      </c>
      <c r="C11970" t="s">
        <v>9167</v>
      </c>
      <c r="D11970" t="s">
        <v>17431</v>
      </c>
      <c r="E11970" s="3">
        <v>82.010989010988993</v>
      </c>
      <c r="F11970" s="3">
        <v>5.6263736263736197</v>
      </c>
      <c r="G11970" s="3">
        <v>0.38461538461538403</v>
      </c>
      <c r="H11970" s="3">
        <v>0.32417582417582402</v>
      </c>
      <c r="I11970" s="3">
        <v>0.879120879120879</v>
      </c>
      <c r="J11970" s="3">
        <v>1.8037362637362599</v>
      </c>
      <c r="K11970" s="3">
        <v>7.2593406593406504</v>
      </c>
      <c r="L11970" s="3">
        <f>Table1[[#This Row],[Hours Qualified Activities Professional]]+Table1[[#This Row],[Hours Other Activity Staff]]</f>
        <v>9.0630769230769097</v>
      </c>
      <c r="M11970" s="3">
        <f>Table1[[#This Row],[Total Hours Activity Staff]]/Table1[[#This Row],[MDS Census]]</f>
        <v>0.11051051855822042</v>
      </c>
      <c r="N11970" s="3">
        <v>5.7496703296703204</v>
      </c>
      <c r="O11970" s="3">
        <v>0</v>
      </c>
      <c r="P11970" s="3">
        <f>Table1[[#This Row],[Hours Qualified Social Worker]]+Table1[[#This Row],[Hours Other Social Work Staff]]</f>
        <v>5.7496703296703204</v>
      </c>
      <c r="Q11970" s="3">
        <f>Table1[[#This Row],[Total Hours Social Work Staff Per Resident Per Day]]/Table1[[#This Row],[MDS Census]]</f>
        <v>7.0108535441511355E-2</v>
      </c>
      <c r="R11970" s="3"/>
      <c r="S11970"/>
    </row>
    <row r="11971" spans="1:19" x14ac:dyDescent="0.2">
      <c r="A11971" t="s">
        <v>17225</v>
      </c>
      <c r="B11971" t="s">
        <v>17434</v>
      </c>
      <c r="C11971" t="s">
        <v>50</v>
      </c>
      <c r="D11971" t="s">
        <v>17433</v>
      </c>
      <c r="E11971" s="3">
        <v>109.692307692307</v>
      </c>
      <c r="F11971" s="3">
        <v>4.7472527472527402</v>
      </c>
      <c r="G11971" s="3">
        <v>0</v>
      </c>
      <c r="H11971" s="3">
        <v>0.41208791208791201</v>
      </c>
      <c r="I11971" s="3">
        <v>0</v>
      </c>
      <c r="J11971" s="3">
        <v>5.8896703296703201</v>
      </c>
      <c r="K11971" s="3">
        <v>8.9830769230769203</v>
      </c>
      <c r="L11971" s="3">
        <f>Table1[[#This Row],[Hours Qualified Activities Professional]]+Table1[[#This Row],[Hours Other Activity Staff]]</f>
        <v>14.87274725274724</v>
      </c>
      <c r="M11971" s="3">
        <f>Table1[[#This Row],[Total Hours Activity Staff]]/Table1[[#This Row],[MDS Census]]</f>
        <v>0.13558605489881861</v>
      </c>
      <c r="N11971" s="3">
        <v>0</v>
      </c>
      <c r="O11971" s="3">
        <v>5.9776923076923003</v>
      </c>
      <c r="P11971" s="3">
        <f>Table1[[#This Row],[Hours Qualified Social Worker]]+Table1[[#This Row],[Hours Other Social Work Staff]]</f>
        <v>5.9776923076923003</v>
      </c>
      <c r="Q11971" s="3">
        <f>Table1[[#This Row],[Total Hours Social Work Staff Per Resident Per Day]]/Table1[[#This Row],[MDS Census]]</f>
        <v>5.4495091164095649E-2</v>
      </c>
      <c r="R11971" s="3"/>
      <c r="S11971"/>
    </row>
    <row r="11972" spans="1:19" x14ac:dyDescent="0.2">
      <c r="A11972" t="s">
        <v>17225</v>
      </c>
      <c r="B11972" t="s">
        <v>17436</v>
      </c>
      <c r="C11972" t="s">
        <v>17386</v>
      </c>
      <c r="D11972" t="s">
        <v>17435</v>
      </c>
      <c r="E11972" s="3">
        <v>85.2967032967032</v>
      </c>
      <c r="F11972" s="3">
        <v>5.71428571428571</v>
      </c>
      <c r="G11972" s="3">
        <v>0</v>
      </c>
      <c r="H11972" s="3">
        <v>0</v>
      </c>
      <c r="I11972" s="3">
        <v>84.623626373626294</v>
      </c>
      <c r="J11972" s="3">
        <v>12.200549450549399</v>
      </c>
      <c r="K11972" s="3">
        <v>0</v>
      </c>
      <c r="L11972" s="3">
        <f>Table1[[#This Row],[Hours Qualified Activities Professional]]+Table1[[#This Row],[Hours Other Activity Staff]]</f>
        <v>12.200549450549399</v>
      </c>
      <c r="M11972" s="3">
        <f>Table1[[#This Row],[Total Hours Activity Staff]]/Table1[[#This Row],[MDS Census]]</f>
        <v>0.14303658850811601</v>
      </c>
      <c r="N11972" s="3">
        <v>0</v>
      </c>
      <c r="O11972" s="3">
        <v>0</v>
      </c>
      <c r="P11972" s="3">
        <f>Table1[[#This Row],[Hours Qualified Social Worker]]+Table1[[#This Row],[Hours Other Social Work Staff]]</f>
        <v>0</v>
      </c>
      <c r="Q11972" s="3">
        <f>Table1[[#This Row],[Total Hours Social Work Staff Per Resident Per Day]]/Table1[[#This Row],[MDS Census]]</f>
        <v>0</v>
      </c>
      <c r="R11972" s="3"/>
      <c r="S11972"/>
    </row>
    <row r="11973" spans="1:19" x14ac:dyDescent="0.2">
      <c r="A11973" t="s">
        <v>17225</v>
      </c>
      <c r="B11973" t="s">
        <v>12337</v>
      </c>
      <c r="C11973" t="s">
        <v>17438</v>
      </c>
      <c r="D11973" t="s">
        <v>17437</v>
      </c>
      <c r="E11973" s="3">
        <v>170.868131868131</v>
      </c>
      <c r="F11973" s="3">
        <v>5.71428571428571</v>
      </c>
      <c r="G11973" s="3">
        <v>1.4175824175824101</v>
      </c>
      <c r="H11973" s="3">
        <v>1.19780219780219</v>
      </c>
      <c r="I11973" s="3">
        <v>0.59252747252747195</v>
      </c>
      <c r="J11973" s="3">
        <v>0</v>
      </c>
      <c r="K11973" s="3">
        <v>234.21021978021901</v>
      </c>
      <c r="L11973" s="3">
        <f>Table1[[#This Row],[Hours Qualified Activities Professional]]+Table1[[#This Row],[Hours Other Activity Staff]]</f>
        <v>234.21021978021901</v>
      </c>
      <c r="M11973" s="3">
        <f>Table1[[#This Row],[Total Hours Activity Staff]]/Table1[[#This Row],[MDS Census]]</f>
        <v>1.3707074409929922</v>
      </c>
      <c r="N11973" s="3">
        <v>19.931428571428501</v>
      </c>
      <c r="O11973" s="3">
        <v>0</v>
      </c>
      <c r="P11973" s="3">
        <f>Table1[[#This Row],[Hours Qualified Social Worker]]+Table1[[#This Row],[Hours Other Social Work Staff]]</f>
        <v>19.931428571428501</v>
      </c>
      <c r="Q11973" s="3">
        <f>Table1[[#This Row],[Total Hours Social Work Staff Per Resident Per Day]]/Table1[[#This Row],[MDS Census]]</f>
        <v>0.11664801594957894</v>
      </c>
      <c r="R11973" s="3"/>
      <c r="S11973"/>
    </row>
    <row r="11974" spans="1:19" x14ac:dyDescent="0.2">
      <c r="A11974" t="s">
        <v>17225</v>
      </c>
      <c r="B11974" t="s">
        <v>16931</v>
      </c>
      <c r="C11974" t="s">
        <v>17306</v>
      </c>
      <c r="D11974" t="s">
        <v>17439</v>
      </c>
      <c r="E11974" s="3">
        <v>80.956043956043899</v>
      </c>
      <c r="F11974" s="3">
        <v>5.0109890109890101</v>
      </c>
      <c r="G11974" s="3">
        <v>0</v>
      </c>
      <c r="H11974" s="3">
        <v>0</v>
      </c>
      <c r="I11974" s="3">
        <v>1.8489010989010899</v>
      </c>
      <c r="J11974" s="3">
        <v>5.2290109890109804</v>
      </c>
      <c r="K11974" s="3">
        <v>9.8130769230769204</v>
      </c>
      <c r="L11974" s="3">
        <f>Table1[[#This Row],[Hours Qualified Activities Professional]]+Table1[[#This Row],[Hours Other Activity Staff]]</f>
        <v>15.042087912087901</v>
      </c>
      <c r="M11974" s="3">
        <f>Table1[[#This Row],[Total Hours Activity Staff]]/Table1[[#This Row],[MDS Census]]</f>
        <v>0.18580561965521922</v>
      </c>
      <c r="N11974" s="3">
        <v>5.6398901098901</v>
      </c>
      <c r="O11974" s="3">
        <v>0</v>
      </c>
      <c r="P11974" s="3">
        <f>Table1[[#This Row],[Hours Qualified Social Worker]]+Table1[[#This Row],[Hours Other Social Work Staff]]</f>
        <v>5.6398901098901</v>
      </c>
      <c r="Q11974" s="3">
        <f>Table1[[#This Row],[Total Hours Social Work Staff Per Resident Per Day]]/Table1[[#This Row],[MDS Census]]</f>
        <v>6.9666078457988251E-2</v>
      </c>
      <c r="R11974" s="3"/>
      <c r="S11974"/>
    </row>
    <row r="11975" spans="1:19" x14ac:dyDescent="0.2">
      <c r="A11975" t="s">
        <v>17225</v>
      </c>
      <c r="B11975" t="s">
        <v>7628</v>
      </c>
      <c r="C11975" t="s">
        <v>4119</v>
      </c>
      <c r="D11975" t="s">
        <v>17440</v>
      </c>
      <c r="E11975" s="3">
        <v>106.384615384615</v>
      </c>
      <c r="F11975" s="3">
        <v>5.3626373626373596</v>
      </c>
      <c r="G11975" s="3">
        <v>1.1868131868131799</v>
      </c>
      <c r="H11975" s="3">
        <v>0</v>
      </c>
      <c r="I11975" s="3">
        <v>0</v>
      </c>
      <c r="J11975" s="3">
        <v>3.3597802197802098</v>
      </c>
      <c r="K11975" s="3">
        <v>6.2774725274725203</v>
      </c>
      <c r="L11975" s="3">
        <f>Table1[[#This Row],[Hours Qualified Activities Professional]]+Table1[[#This Row],[Hours Other Activity Staff]]</f>
        <v>9.637252747252731</v>
      </c>
      <c r="M11975" s="3">
        <f>Table1[[#This Row],[Total Hours Activity Staff]]/Table1[[#This Row],[MDS Census]]</f>
        <v>9.0588782150604452E-2</v>
      </c>
      <c r="N11975" s="3">
        <v>5.71428571428571</v>
      </c>
      <c r="O11975" s="3">
        <v>5.4498901098900996</v>
      </c>
      <c r="P11975" s="3">
        <f>Table1[[#This Row],[Hours Qualified Social Worker]]+Table1[[#This Row],[Hours Other Social Work Staff]]</f>
        <v>11.16417582417581</v>
      </c>
      <c r="Q11975" s="3">
        <f>Table1[[#This Row],[Total Hours Social Work Staff Per Resident Per Day]]/Table1[[#This Row],[MDS Census]]</f>
        <v>0.10494163826051052</v>
      </c>
      <c r="R11975" s="3"/>
      <c r="S11975"/>
    </row>
    <row r="11976" spans="1:19" x14ac:dyDescent="0.2">
      <c r="A11976" t="s">
        <v>17225</v>
      </c>
      <c r="B11976" t="s">
        <v>7628</v>
      </c>
      <c r="C11976" t="s">
        <v>4119</v>
      </c>
      <c r="D11976" t="s">
        <v>17441</v>
      </c>
      <c r="E11976" s="3">
        <v>113.32967032966999</v>
      </c>
      <c r="F11976" s="3">
        <v>5.0989010989010897</v>
      </c>
      <c r="G11976" s="3">
        <v>0.31648351648351603</v>
      </c>
      <c r="H11976" s="3">
        <v>0.62362637362637297</v>
      </c>
      <c r="I11976" s="3">
        <v>0.92307692307692302</v>
      </c>
      <c r="J11976" s="3">
        <v>0</v>
      </c>
      <c r="K11976" s="3">
        <v>0</v>
      </c>
      <c r="L11976" s="3">
        <f>Table1[[#This Row],[Hours Qualified Activities Professional]]+Table1[[#This Row],[Hours Other Activity Staff]]</f>
        <v>0</v>
      </c>
      <c r="M11976" s="3">
        <f>Table1[[#This Row],[Total Hours Activity Staff]]/Table1[[#This Row],[MDS Census]]</f>
        <v>0</v>
      </c>
      <c r="N11976" s="3">
        <v>0</v>
      </c>
      <c r="O11976" s="3">
        <v>11.280219780219699</v>
      </c>
      <c r="P11976" s="3">
        <f>Table1[[#This Row],[Hours Qualified Social Worker]]+Table1[[#This Row],[Hours Other Social Work Staff]]</f>
        <v>11.280219780219699</v>
      </c>
      <c r="Q11976" s="3">
        <f>Table1[[#This Row],[Total Hours Social Work Staff Per Resident Per Day]]/Table1[[#This Row],[MDS Census]]</f>
        <v>9.9534568020944014E-2</v>
      </c>
      <c r="R11976" s="3"/>
      <c r="S11976"/>
    </row>
    <row r="11977" spans="1:19" x14ac:dyDescent="0.2">
      <c r="A11977" t="s">
        <v>17225</v>
      </c>
      <c r="B11977" t="s">
        <v>17443</v>
      </c>
      <c r="C11977" t="s">
        <v>17318</v>
      </c>
      <c r="D11977" t="s">
        <v>17442</v>
      </c>
      <c r="E11977" s="3">
        <v>120.208791208791</v>
      </c>
      <c r="F11977" s="3">
        <v>5.3626373626373596</v>
      </c>
      <c r="G11977" s="3">
        <v>0.17582417582417501</v>
      </c>
      <c r="H11977" s="3">
        <v>0.51285714285714201</v>
      </c>
      <c r="I11977" s="3">
        <v>4.8351648351648304</v>
      </c>
      <c r="J11977" s="3">
        <v>0</v>
      </c>
      <c r="K11977" s="3">
        <v>10.8445054945054</v>
      </c>
      <c r="L11977" s="3">
        <f>Table1[[#This Row],[Hours Qualified Activities Professional]]+Table1[[#This Row],[Hours Other Activity Staff]]</f>
        <v>10.8445054945054</v>
      </c>
      <c r="M11977" s="3">
        <f>Table1[[#This Row],[Total Hours Activity Staff]]/Table1[[#This Row],[MDS Census]]</f>
        <v>9.0213913520430858E-2</v>
      </c>
      <c r="N11977" s="3">
        <v>5.3626373626373596</v>
      </c>
      <c r="O11977" s="3">
        <v>4.5827472527472501</v>
      </c>
      <c r="P11977" s="3">
        <f>Table1[[#This Row],[Hours Qualified Social Worker]]+Table1[[#This Row],[Hours Other Social Work Staff]]</f>
        <v>9.9453846153846097</v>
      </c>
      <c r="Q11977" s="3">
        <f>Table1[[#This Row],[Total Hours Social Work Staff Per Resident Per Day]]/Table1[[#This Row],[MDS Census]]</f>
        <v>8.273425358807944E-2</v>
      </c>
      <c r="R11977" s="3"/>
      <c r="S11977"/>
    </row>
    <row r="11978" spans="1:19" x14ac:dyDescent="0.2">
      <c r="A11978" t="s">
        <v>17225</v>
      </c>
      <c r="B11978" t="s">
        <v>17445</v>
      </c>
      <c r="C11978" t="s">
        <v>41</v>
      </c>
      <c r="D11978" t="s">
        <v>17444</v>
      </c>
      <c r="E11978" s="3">
        <v>39.714285714285701</v>
      </c>
      <c r="F11978" s="3">
        <v>5.0989010989010897</v>
      </c>
      <c r="G11978" s="3">
        <v>0</v>
      </c>
      <c r="H11978" s="3">
        <v>0.47252747252747201</v>
      </c>
      <c r="I11978" s="3">
        <v>7.7315384615384604</v>
      </c>
      <c r="J11978" s="3">
        <v>6.2964835164835096</v>
      </c>
      <c r="K11978" s="3">
        <v>0</v>
      </c>
      <c r="L11978" s="3">
        <f>Table1[[#This Row],[Hours Qualified Activities Professional]]+Table1[[#This Row],[Hours Other Activity Staff]]</f>
        <v>6.2964835164835096</v>
      </c>
      <c r="M11978" s="3">
        <f>Table1[[#This Row],[Total Hours Activity Staff]]/Table1[[#This Row],[MDS Census]]</f>
        <v>0.15854454897620354</v>
      </c>
      <c r="N11978" s="3">
        <v>6.2280219780219701</v>
      </c>
      <c r="O11978" s="3">
        <v>0</v>
      </c>
      <c r="P11978" s="3">
        <f>Table1[[#This Row],[Hours Qualified Social Worker]]+Table1[[#This Row],[Hours Other Social Work Staff]]</f>
        <v>6.2280219780219701</v>
      </c>
      <c r="Q11978" s="3">
        <f>Table1[[#This Row],[Total Hours Social Work Staff Per Resident Per Day]]/Table1[[#This Row],[MDS Census]]</f>
        <v>0.15682069728832304</v>
      </c>
      <c r="R11978" s="3"/>
      <c r="S11978"/>
    </row>
    <row r="11979" spans="1:19" x14ac:dyDescent="0.2">
      <c r="A11979" t="s">
        <v>17225</v>
      </c>
      <c r="B11979" t="s">
        <v>17447</v>
      </c>
      <c r="C11979" t="s">
        <v>17356</v>
      </c>
      <c r="D11979" t="s">
        <v>17446</v>
      </c>
      <c r="E11979" s="3">
        <v>81.076923076922995</v>
      </c>
      <c r="F11979" s="3">
        <v>5.3626373626373596</v>
      </c>
      <c r="G11979" s="3">
        <v>0.30769230769230699</v>
      </c>
      <c r="H11979" s="3">
        <v>0.33791208791208699</v>
      </c>
      <c r="I11979" s="3">
        <v>1.1428571428571399</v>
      </c>
      <c r="J11979" s="3">
        <v>4.5004395604395597</v>
      </c>
      <c r="K11979" s="3">
        <v>3.5514285714285698</v>
      </c>
      <c r="L11979" s="3">
        <f>Table1[[#This Row],[Hours Qualified Activities Professional]]+Table1[[#This Row],[Hours Other Activity Staff]]</f>
        <v>8.0518681318681296</v>
      </c>
      <c r="M11979" s="3">
        <f>Table1[[#This Row],[Total Hours Activity Staff]]/Table1[[#This Row],[MDS Census]]</f>
        <v>9.9311466522092787E-2</v>
      </c>
      <c r="N11979" s="3">
        <v>1.8124175824175801</v>
      </c>
      <c r="O11979" s="3">
        <v>2.4024175824175802</v>
      </c>
      <c r="P11979" s="3">
        <f>Table1[[#This Row],[Hours Qualified Social Worker]]+Table1[[#This Row],[Hours Other Social Work Staff]]</f>
        <v>4.2148351648351605</v>
      </c>
      <c r="Q11979" s="3">
        <f>Table1[[#This Row],[Total Hours Social Work Staff Per Resident Per Day]]/Table1[[#This Row],[MDS Census]]</f>
        <v>5.1985632962862564E-2</v>
      </c>
      <c r="R11979" s="3"/>
      <c r="S11979"/>
    </row>
    <row r="11980" spans="1:19" x14ac:dyDescent="0.2">
      <c r="A11980" t="s">
        <v>17225</v>
      </c>
      <c r="B11980" t="s">
        <v>17447</v>
      </c>
      <c r="C11980" t="s">
        <v>17356</v>
      </c>
      <c r="D11980" t="s">
        <v>17448</v>
      </c>
      <c r="E11980" s="3">
        <v>104.98901098901</v>
      </c>
      <c r="F11980" s="3">
        <v>5.6263736263736197</v>
      </c>
      <c r="G11980" s="3">
        <v>0</v>
      </c>
      <c r="H11980" s="3">
        <v>0.46153846153846101</v>
      </c>
      <c r="I11980" s="3">
        <v>1.1428571428571399</v>
      </c>
      <c r="J11980" s="3">
        <v>5.1389010989010897</v>
      </c>
      <c r="K11980" s="3">
        <v>10.4352747252747</v>
      </c>
      <c r="L11980" s="3">
        <f>Table1[[#This Row],[Hours Qualified Activities Professional]]+Table1[[#This Row],[Hours Other Activity Staff]]</f>
        <v>15.574175824175789</v>
      </c>
      <c r="M11980" s="3">
        <f>Table1[[#This Row],[Total Hours Activity Staff]]/Table1[[#This Row],[MDS Census]]</f>
        <v>0.14834100900146643</v>
      </c>
      <c r="N11980" s="3">
        <v>5.5384615384615303</v>
      </c>
      <c r="O11980" s="3">
        <v>4.4789010989010896</v>
      </c>
      <c r="P11980" s="3">
        <f>Table1[[#This Row],[Hours Qualified Social Worker]]+Table1[[#This Row],[Hours Other Social Work Staff]]</f>
        <v>10.01736263736262</v>
      </c>
      <c r="Q11980" s="3">
        <f>Table1[[#This Row],[Total Hours Social Work Staff Per Resident Per Day]]/Table1[[#This Row],[MDS Census]]</f>
        <v>9.5413439397111888E-2</v>
      </c>
      <c r="R11980" s="3"/>
      <c r="S11980"/>
    </row>
    <row r="11981" spans="1:19" x14ac:dyDescent="0.2">
      <c r="A11981" t="s">
        <v>17225</v>
      </c>
      <c r="B11981" t="s">
        <v>17447</v>
      </c>
      <c r="C11981" t="s">
        <v>17356</v>
      </c>
      <c r="D11981" t="s">
        <v>17449</v>
      </c>
      <c r="E11981" s="3">
        <v>118.318681318681</v>
      </c>
      <c r="F11981" s="3">
        <v>10.7252747252747</v>
      </c>
      <c r="G11981" s="3">
        <v>0</v>
      </c>
      <c r="H11981" s="3">
        <v>0.91208791208791196</v>
      </c>
      <c r="I11981" s="3">
        <v>4.9230769230769198</v>
      </c>
      <c r="J11981" s="3">
        <v>5.5384615384615303</v>
      </c>
      <c r="K11981" s="3">
        <v>18.0686813186813</v>
      </c>
      <c r="L11981" s="3">
        <f>Table1[[#This Row],[Hours Qualified Activities Professional]]+Table1[[#This Row],[Hours Other Activity Staff]]</f>
        <v>23.607142857142829</v>
      </c>
      <c r="M11981" s="3">
        <f>Table1[[#This Row],[Total Hours Activity Staff]]/Table1[[#This Row],[MDS Census]]</f>
        <v>0.19952168663508899</v>
      </c>
      <c r="N11981" s="3">
        <v>11.098901098901001</v>
      </c>
      <c r="O11981" s="3">
        <v>0</v>
      </c>
      <c r="P11981" s="3">
        <f>Table1[[#This Row],[Hours Qualified Social Worker]]+Table1[[#This Row],[Hours Other Social Work Staff]]</f>
        <v>11.098901098901001</v>
      </c>
      <c r="Q11981" s="3">
        <f>Table1[[#This Row],[Total Hours Social Work Staff Per Resident Per Day]]/Table1[[#This Row],[MDS Census]]</f>
        <v>9.3805145351536529E-2</v>
      </c>
      <c r="R11981" s="3"/>
      <c r="S11981"/>
    </row>
    <row r="11982" spans="1:19" x14ac:dyDescent="0.2">
      <c r="A11982" t="s">
        <v>17225</v>
      </c>
      <c r="B11982" t="s">
        <v>17447</v>
      </c>
      <c r="C11982" t="s">
        <v>17356</v>
      </c>
      <c r="D11982" t="s">
        <v>17450</v>
      </c>
      <c r="E11982" s="3">
        <v>14.439560439560401</v>
      </c>
      <c r="F11982" s="3">
        <v>5.0109890109890101</v>
      </c>
      <c r="G11982" s="3">
        <v>0.46153846153846101</v>
      </c>
      <c r="H11982" s="3">
        <v>1.5714285714285701</v>
      </c>
      <c r="I11982" s="3">
        <v>2.7774725274725198</v>
      </c>
      <c r="J11982" s="3">
        <v>4.6593406593406499</v>
      </c>
      <c r="K11982" s="3">
        <v>0.56153846153846099</v>
      </c>
      <c r="L11982" s="3">
        <f>Table1[[#This Row],[Hours Qualified Activities Professional]]+Table1[[#This Row],[Hours Other Activity Staff]]</f>
        <v>5.2208791208791112</v>
      </c>
      <c r="M11982" s="3">
        <f>Table1[[#This Row],[Total Hours Activity Staff]]/Table1[[#This Row],[MDS Census]]</f>
        <v>0.36156773211567761</v>
      </c>
      <c r="N11982" s="3">
        <v>2.8736263736263701</v>
      </c>
      <c r="O11982" s="3">
        <v>1.7670329670329601</v>
      </c>
      <c r="P11982" s="3">
        <f>Table1[[#This Row],[Hours Qualified Social Worker]]+Table1[[#This Row],[Hours Other Social Work Staff]]</f>
        <v>4.6406593406593304</v>
      </c>
      <c r="Q11982" s="3">
        <f>Table1[[#This Row],[Total Hours Social Work Staff Per Resident Per Day]]/Table1[[#This Row],[MDS Census]]</f>
        <v>0.32138508371385099</v>
      </c>
      <c r="R11982" s="3"/>
      <c r="S11982"/>
    </row>
    <row r="11983" spans="1:19" x14ac:dyDescent="0.2">
      <c r="A11983" t="s">
        <v>17225</v>
      </c>
      <c r="B11983" t="s">
        <v>17447</v>
      </c>
      <c r="C11983" t="s">
        <v>17356</v>
      </c>
      <c r="D11983" t="s">
        <v>17451</v>
      </c>
      <c r="E11983" s="3">
        <v>29.4615384615384</v>
      </c>
      <c r="F11983" s="3">
        <v>5.71428571428571</v>
      </c>
      <c r="G11983" s="3">
        <v>1.09340659340659</v>
      </c>
      <c r="H11983" s="3">
        <v>0</v>
      </c>
      <c r="I11983" s="3">
        <v>0</v>
      </c>
      <c r="J11983" s="3">
        <v>0</v>
      </c>
      <c r="K11983" s="3">
        <v>2.0384615384615299</v>
      </c>
      <c r="L11983" s="3">
        <f>Table1[[#This Row],[Hours Qualified Activities Professional]]+Table1[[#This Row],[Hours Other Activity Staff]]</f>
        <v>2.0384615384615299</v>
      </c>
      <c r="M11983" s="3">
        <f>Table1[[#This Row],[Total Hours Activity Staff]]/Table1[[#This Row],[MDS Census]]</f>
        <v>6.9190600522193071E-2</v>
      </c>
      <c r="N11983" s="3">
        <v>0</v>
      </c>
      <c r="O11983" s="3">
        <v>0</v>
      </c>
      <c r="P11983" s="3">
        <f>Table1[[#This Row],[Hours Qualified Social Worker]]+Table1[[#This Row],[Hours Other Social Work Staff]]</f>
        <v>0</v>
      </c>
      <c r="Q11983" s="3">
        <f>Table1[[#This Row],[Total Hours Social Work Staff Per Resident Per Day]]/Table1[[#This Row],[MDS Census]]</f>
        <v>0</v>
      </c>
      <c r="R11983" s="3"/>
      <c r="S11983"/>
    </row>
    <row r="11984" spans="1:19" x14ac:dyDescent="0.2">
      <c r="A11984" t="s">
        <v>17225</v>
      </c>
      <c r="B11984" t="s">
        <v>17447</v>
      </c>
      <c r="C11984" t="s">
        <v>17356</v>
      </c>
      <c r="D11984" t="s">
        <v>17452</v>
      </c>
      <c r="E11984" s="3">
        <v>80.901098901098905</v>
      </c>
      <c r="F11984" s="3">
        <v>4.8351648351648304</v>
      </c>
      <c r="G11984" s="3">
        <v>0</v>
      </c>
      <c r="H11984" s="3">
        <v>0.34615384615384598</v>
      </c>
      <c r="I11984" s="3">
        <v>0</v>
      </c>
      <c r="J11984" s="3">
        <v>5.3220879120879099</v>
      </c>
      <c r="K11984" s="3">
        <v>5.3474725274725197</v>
      </c>
      <c r="L11984" s="3">
        <f>Table1[[#This Row],[Hours Qualified Activities Professional]]+Table1[[#This Row],[Hours Other Activity Staff]]</f>
        <v>10.66956043956043</v>
      </c>
      <c r="M11984" s="3">
        <f>Table1[[#This Row],[Total Hours Activity Staff]]/Table1[[#This Row],[MDS Census]]</f>
        <v>0.13188399891333863</v>
      </c>
      <c r="N11984" s="3">
        <v>6.5384615384615305E-2</v>
      </c>
      <c r="O11984" s="3">
        <v>5.1362637362637296</v>
      </c>
      <c r="P11984" s="3">
        <f>Table1[[#This Row],[Hours Qualified Social Worker]]+Table1[[#This Row],[Hours Other Social Work Staff]]</f>
        <v>5.2016483516483447</v>
      </c>
      <c r="Q11984" s="3">
        <f>Table1[[#This Row],[Total Hours Social Work Staff Per Resident Per Day]]/Table1[[#This Row],[MDS Census]]</f>
        <v>6.429638685139899E-2</v>
      </c>
      <c r="R11984" s="3"/>
      <c r="S11984"/>
    </row>
    <row r="11985" spans="1:19" x14ac:dyDescent="0.2">
      <c r="A11985" t="s">
        <v>17225</v>
      </c>
      <c r="B11985" t="s">
        <v>17447</v>
      </c>
      <c r="C11985" t="s">
        <v>17356</v>
      </c>
      <c r="D11985" t="s">
        <v>17453</v>
      </c>
      <c r="E11985" s="3">
        <v>124.395604395604</v>
      </c>
      <c r="F11985" s="3">
        <v>5.71428571428571</v>
      </c>
      <c r="G11985" s="3">
        <v>0.659340659340659</v>
      </c>
      <c r="H11985" s="3">
        <v>1.1593406593406499</v>
      </c>
      <c r="I11985" s="3">
        <v>5.3186813186813104</v>
      </c>
      <c r="J11985" s="3">
        <v>5.2747252747252702</v>
      </c>
      <c r="K11985" s="3">
        <v>2.5082417582417502</v>
      </c>
      <c r="L11985" s="3">
        <f>Table1[[#This Row],[Hours Qualified Activities Professional]]+Table1[[#This Row],[Hours Other Activity Staff]]</f>
        <v>7.7829670329670204</v>
      </c>
      <c r="M11985" s="3">
        <f>Table1[[#This Row],[Total Hours Activity Staff]]/Table1[[#This Row],[MDS Census]]</f>
        <v>6.2566254416961231E-2</v>
      </c>
      <c r="N11985" s="3">
        <v>5.1868131868131799</v>
      </c>
      <c r="O11985" s="3">
        <v>11.1401098901098</v>
      </c>
      <c r="P11985" s="3">
        <f>Table1[[#This Row],[Hours Qualified Social Worker]]+Table1[[#This Row],[Hours Other Social Work Staff]]</f>
        <v>16.326923076922981</v>
      </c>
      <c r="Q11985" s="3">
        <f>Table1[[#This Row],[Total Hours Social Work Staff Per Resident Per Day]]/Table1[[#This Row],[MDS Census]]</f>
        <v>0.13124999999999964</v>
      </c>
      <c r="R11985" s="3"/>
      <c r="S11985"/>
    </row>
    <row r="11986" spans="1:19" x14ac:dyDescent="0.2">
      <c r="A11986" t="s">
        <v>17225</v>
      </c>
      <c r="B11986" t="s">
        <v>17447</v>
      </c>
      <c r="C11986" t="s">
        <v>17356</v>
      </c>
      <c r="D11986" t="s">
        <v>17454</v>
      </c>
      <c r="E11986" s="3">
        <v>84.3406593406593</v>
      </c>
      <c r="F11986" s="3">
        <v>5.5384615384615303</v>
      </c>
      <c r="G11986" s="3">
        <v>0.329670329670329</v>
      </c>
      <c r="H11986" s="3">
        <v>0.51923076923076905</v>
      </c>
      <c r="I11986" s="3">
        <v>1.1428571428571399</v>
      </c>
      <c r="J11986" s="3">
        <v>5.71428571428571</v>
      </c>
      <c r="K11986" s="3">
        <v>7.5906593406593403</v>
      </c>
      <c r="L11986" s="3">
        <f>Table1[[#This Row],[Hours Qualified Activities Professional]]+Table1[[#This Row],[Hours Other Activity Staff]]</f>
        <v>13.304945054945051</v>
      </c>
      <c r="M11986" s="3">
        <f>Table1[[#This Row],[Total Hours Activity Staff]]/Table1[[#This Row],[MDS Census]]</f>
        <v>0.15775244299674271</v>
      </c>
      <c r="N11986" s="3">
        <v>4.0439560439560402</v>
      </c>
      <c r="O11986" s="3">
        <v>12.607142857142801</v>
      </c>
      <c r="P11986" s="3">
        <f>Table1[[#This Row],[Hours Qualified Social Worker]]+Table1[[#This Row],[Hours Other Social Work Staff]]</f>
        <v>16.651098901098841</v>
      </c>
      <c r="Q11986" s="3">
        <f>Table1[[#This Row],[Total Hours Social Work Staff Per Resident Per Day]]/Table1[[#This Row],[MDS Census]]</f>
        <v>0.19742671009771925</v>
      </c>
      <c r="R11986" s="3"/>
      <c r="S11986"/>
    </row>
    <row r="11987" spans="1:19" x14ac:dyDescent="0.2">
      <c r="A11987" t="s">
        <v>17225</v>
      </c>
      <c r="B11987" t="s">
        <v>17447</v>
      </c>
      <c r="C11987" t="s">
        <v>17356</v>
      </c>
      <c r="D11987" t="s">
        <v>17455</v>
      </c>
      <c r="E11987" s="3">
        <v>56.131868131868103</v>
      </c>
      <c r="F11987" s="3">
        <v>5.6263736263736197</v>
      </c>
      <c r="G11987" s="3">
        <v>0.39560439560439498</v>
      </c>
      <c r="H11987" s="3">
        <v>0.54945054945054905</v>
      </c>
      <c r="I11987" s="3">
        <v>1.1428571428571399</v>
      </c>
      <c r="J11987" s="3">
        <v>5.0989010989010897</v>
      </c>
      <c r="K11987" s="3">
        <v>4.9203296703296697</v>
      </c>
      <c r="L11987" s="3">
        <f>Table1[[#This Row],[Hours Qualified Activities Professional]]+Table1[[#This Row],[Hours Other Activity Staff]]</f>
        <v>10.019230769230759</v>
      </c>
      <c r="M11987" s="3">
        <f>Table1[[#This Row],[Total Hours Activity Staff]]/Table1[[#This Row],[MDS Census]]</f>
        <v>0.1784945184025058</v>
      </c>
      <c r="N11987" s="3">
        <v>4.9230769230769198</v>
      </c>
      <c r="O11987" s="3">
        <v>0</v>
      </c>
      <c r="P11987" s="3">
        <f>Table1[[#This Row],[Hours Qualified Social Worker]]+Table1[[#This Row],[Hours Other Social Work Staff]]</f>
        <v>4.9230769230769198</v>
      </c>
      <c r="Q11987" s="3">
        <f>Table1[[#This Row],[Total Hours Social Work Staff Per Resident Per Day]]/Table1[[#This Row],[MDS Census]]</f>
        <v>8.770555990602974E-2</v>
      </c>
      <c r="R11987" s="3"/>
      <c r="S11987"/>
    </row>
    <row r="11988" spans="1:19" x14ac:dyDescent="0.2">
      <c r="A11988" t="s">
        <v>17225</v>
      </c>
      <c r="B11988" t="s">
        <v>17457</v>
      </c>
      <c r="C11988" t="s">
        <v>17379</v>
      </c>
      <c r="D11988" t="s">
        <v>17456</v>
      </c>
      <c r="E11988" s="3">
        <v>78.681318681318601</v>
      </c>
      <c r="F11988" s="3">
        <v>5.71428571428571</v>
      </c>
      <c r="G11988" s="3">
        <v>0</v>
      </c>
      <c r="H11988" s="3">
        <v>0</v>
      </c>
      <c r="I11988" s="3">
        <v>64.313186813186803</v>
      </c>
      <c r="J11988" s="3">
        <v>10.3846153846153</v>
      </c>
      <c r="K11988" s="3">
        <v>0</v>
      </c>
      <c r="L11988" s="3">
        <f>Table1[[#This Row],[Hours Qualified Activities Professional]]+Table1[[#This Row],[Hours Other Activity Staff]]</f>
        <v>10.3846153846153</v>
      </c>
      <c r="M11988" s="3">
        <f>Table1[[#This Row],[Total Hours Activity Staff]]/Table1[[#This Row],[MDS Census]]</f>
        <v>0.13198324022346275</v>
      </c>
      <c r="N11988" s="3">
        <v>0</v>
      </c>
      <c r="O11988" s="3">
        <v>0</v>
      </c>
      <c r="P11988" s="3">
        <f>Table1[[#This Row],[Hours Qualified Social Worker]]+Table1[[#This Row],[Hours Other Social Work Staff]]</f>
        <v>0</v>
      </c>
      <c r="Q11988" s="3">
        <f>Table1[[#This Row],[Total Hours Social Work Staff Per Resident Per Day]]/Table1[[#This Row],[MDS Census]]</f>
        <v>0</v>
      </c>
      <c r="R11988" s="3"/>
      <c r="S11988"/>
    </row>
    <row r="11989" spans="1:19" x14ac:dyDescent="0.2">
      <c r="A11989" t="s">
        <v>17225</v>
      </c>
      <c r="B11989" t="s">
        <v>4553</v>
      </c>
      <c r="C11989" t="s">
        <v>9167</v>
      </c>
      <c r="D11989" t="s">
        <v>17458</v>
      </c>
      <c r="E11989" s="3">
        <v>83.252747252747199</v>
      </c>
      <c r="F11989" s="3">
        <v>5.4505494505494498</v>
      </c>
      <c r="G11989" s="3">
        <v>0.52747252747252704</v>
      </c>
      <c r="H11989" s="3">
        <v>0</v>
      </c>
      <c r="I11989" s="3">
        <v>1.1428571428571399</v>
      </c>
      <c r="J11989" s="3">
        <v>5.31516483516483</v>
      </c>
      <c r="K11989" s="3">
        <v>8.2612087912087908</v>
      </c>
      <c r="L11989" s="3">
        <f>Table1[[#This Row],[Hours Qualified Activities Professional]]+Table1[[#This Row],[Hours Other Activity Staff]]</f>
        <v>13.57637362637362</v>
      </c>
      <c r="M11989" s="3">
        <f>Table1[[#This Row],[Total Hours Activity Staff]]/Table1[[#This Row],[MDS Census]]</f>
        <v>0.163074181626188</v>
      </c>
      <c r="N11989" s="3">
        <v>4.6684615384615302</v>
      </c>
      <c r="O11989" s="3">
        <v>0.99461538461538401</v>
      </c>
      <c r="P11989" s="3">
        <f>Table1[[#This Row],[Hours Qualified Social Worker]]+Table1[[#This Row],[Hours Other Social Work Staff]]</f>
        <v>5.6630769230769147</v>
      </c>
      <c r="Q11989" s="3">
        <f>Table1[[#This Row],[Total Hours Social Work Staff Per Resident Per Day]]/Table1[[#This Row],[MDS Census]]</f>
        <v>6.8022703273495189E-2</v>
      </c>
      <c r="R11989" s="3"/>
      <c r="S11989"/>
    </row>
    <row r="11990" spans="1:19" x14ac:dyDescent="0.2">
      <c r="A11990" t="s">
        <v>17225</v>
      </c>
      <c r="B11990" t="s">
        <v>4553</v>
      </c>
      <c r="C11990" t="s">
        <v>9167</v>
      </c>
      <c r="D11990" t="s">
        <v>17459</v>
      </c>
      <c r="E11990" s="3">
        <v>81.956043956043899</v>
      </c>
      <c r="F11990" s="3">
        <v>5.71428571428571</v>
      </c>
      <c r="G11990" s="3">
        <v>0.52747252747252704</v>
      </c>
      <c r="H11990" s="3">
        <v>0.39560439560439498</v>
      </c>
      <c r="I11990" s="3">
        <v>0.92307692307692302</v>
      </c>
      <c r="J11990" s="3">
        <v>5.4887912087912003</v>
      </c>
      <c r="K11990" s="3">
        <v>9.1493406593406501</v>
      </c>
      <c r="L11990" s="3">
        <f>Table1[[#This Row],[Hours Qualified Activities Professional]]+Table1[[#This Row],[Hours Other Activity Staff]]</f>
        <v>14.63813186813185</v>
      </c>
      <c r="M11990" s="3">
        <f>Table1[[#This Row],[Total Hours Activity Staff]]/Table1[[#This Row],[MDS Census]]</f>
        <v>0.1786095467953874</v>
      </c>
      <c r="N11990" s="3">
        <v>9.1</v>
      </c>
      <c r="O11990" s="3">
        <v>0</v>
      </c>
      <c r="P11990" s="3">
        <f>Table1[[#This Row],[Hours Qualified Social Worker]]+Table1[[#This Row],[Hours Other Social Work Staff]]</f>
        <v>9.1</v>
      </c>
      <c r="Q11990" s="3">
        <f>Table1[[#This Row],[Total Hours Social Work Staff Per Resident Per Day]]/Table1[[#This Row],[MDS Census]]</f>
        <v>0.11103513006167881</v>
      </c>
      <c r="R11990" s="3"/>
      <c r="S11990"/>
    </row>
    <row r="11991" spans="1:19" x14ac:dyDescent="0.2">
      <c r="A11991" t="s">
        <v>17225</v>
      </c>
      <c r="B11991" t="s">
        <v>4553</v>
      </c>
      <c r="C11991" t="s">
        <v>9167</v>
      </c>
      <c r="D11991" t="s">
        <v>17460</v>
      </c>
      <c r="E11991" s="3">
        <v>25.8241758241758</v>
      </c>
      <c r="F11991" s="3">
        <v>5.71428571428571</v>
      </c>
      <c r="G11991" s="3">
        <v>0.36813186813186799</v>
      </c>
      <c r="H11991" s="3">
        <v>0</v>
      </c>
      <c r="I11991" s="3">
        <v>0</v>
      </c>
      <c r="J11991" s="3">
        <v>5.71428571428571</v>
      </c>
      <c r="K11991" s="3">
        <v>10.576923076923</v>
      </c>
      <c r="L11991" s="3">
        <f>Table1[[#This Row],[Hours Qualified Activities Professional]]+Table1[[#This Row],[Hours Other Activity Staff]]</f>
        <v>16.29120879120871</v>
      </c>
      <c r="M11991" s="3">
        <f>Table1[[#This Row],[Total Hours Activity Staff]]/Table1[[#This Row],[MDS Census]]</f>
        <v>0.63085106382978473</v>
      </c>
      <c r="N11991" s="3">
        <v>5.71428571428571</v>
      </c>
      <c r="O11991" s="3">
        <v>6.9587912087912001</v>
      </c>
      <c r="P11991" s="3">
        <f>Table1[[#This Row],[Hours Qualified Social Worker]]+Table1[[#This Row],[Hours Other Social Work Staff]]</f>
        <v>12.673076923076909</v>
      </c>
      <c r="Q11991" s="3">
        <f>Table1[[#This Row],[Total Hours Social Work Staff Per Resident Per Day]]/Table1[[#This Row],[MDS Census]]</f>
        <v>0.49074468085106376</v>
      </c>
      <c r="R11991" s="3"/>
      <c r="S11991"/>
    </row>
    <row r="11992" spans="1:19" x14ac:dyDescent="0.2">
      <c r="A11992" t="s">
        <v>17225</v>
      </c>
      <c r="B11992" t="s">
        <v>17462</v>
      </c>
      <c r="C11992" t="s">
        <v>431</v>
      </c>
      <c r="D11992" t="s">
        <v>17461</v>
      </c>
      <c r="E11992" s="3">
        <v>83.263736263736206</v>
      </c>
      <c r="F11992" s="3">
        <v>55.417582417582402</v>
      </c>
      <c r="G11992" s="3">
        <v>0.24175824175824101</v>
      </c>
      <c r="H11992" s="3">
        <v>0.219780219780219</v>
      </c>
      <c r="I11992" s="3">
        <v>0</v>
      </c>
      <c r="J11992" s="3">
        <v>5.3434065934065904</v>
      </c>
      <c r="K11992" s="3">
        <v>5.5659340659340604</v>
      </c>
      <c r="L11992" s="3">
        <f>Table1[[#This Row],[Hours Qualified Activities Professional]]+Table1[[#This Row],[Hours Other Activity Staff]]</f>
        <v>10.90934065934065</v>
      </c>
      <c r="M11992" s="3">
        <f>Table1[[#This Row],[Total Hours Activity Staff]]/Table1[[#This Row],[MDS Census]]</f>
        <v>0.13102151247195457</v>
      </c>
      <c r="N11992" s="3">
        <v>0</v>
      </c>
      <c r="O11992" s="3">
        <v>9.4505494505494507</v>
      </c>
      <c r="P11992" s="3">
        <f>Table1[[#This Row],[Hours Qualified Social Worker]]+Table1[[#This Row],[Hours Other Social Work Staff]]</f>
        <v>9.4505494505494507</v>
      </c>
      <c r="Q11992" s="3">
        <f>Table1[[#This Row],[Total Hours Social Work Staff Per Resident Per Day]]/Table1[[#This Row],[MDS Census]]</f>
        <v>0.11350138577273335</v>
      </c>
      <c r="R11992" s="3"/>
      <c r="S11992"/>
    </row>
    <row r="11993" spans="1:19" x14ac:dyDescent="0.2">
      <c r="A11993" t="s">
        <v>17225</v>
      </c>
      <c r="B11993" t="s">
        <v>17462</v>
      </c>
      <c r="C11993" t="s">
        <v>431</v>
      </c>
      <c r="D11993" t="s">
        <v>17463</v>
      </c>
      <c r="E11993" s="3">
        <v>17.054945054945001</v>
      </c>
      <c r="F11993" s="3">
        <v>5.71428571428571</v>
      </c>
      <c r="G11993" s="3">
        <v>0.72527472527472503</v>
      </c>
      <c r="H11993" s="3">
        <v>0.143956043956043</v>
      </c>
      <c r="I11993" s="3">
        <v>0.96703296703296704</v>
      </c>
      <c r="J11993" s="3">
        <v>0</v>
      </c>
      <c r="K11993" s="3">
        <v>14.0710989010989</v>
      </c>
      <c r="L11993" s="3">
        <f>Table1[[#This Row],[Hours Qualified Activities Professional]]+Table1[[#This Row],[Hours Other Activity Staff]]</f>
        <v>14.0710989010989</v>
      </c>
      <c r="M11993" s="3">
        <f>Table1[[#This Row],[Total Hours Activity Staff]]/Table1[[#This Row],[MDS Census]]</f>
        <v>0.825045103092786</v>
      </c>
      <c r="N11993" s="3">
        <v>0</v>
      </c>
      <c r="O11993" s="3">
        <v>0</v>
      </c>
      <c r="P11993" s="3">
        <f>Table1[[#This Row],[Hours Qualified Social Worker]]+Table1[[#This Row],[Hours Other Social Work Staff]]</f>
        <v>0</v>
      </c>
      <c r="Q11993" s="3">
        <f>Table1[[#This Row],[Total Hours Social Work Staff Per Resident Per Day]]/Table1[[#This Row],[MDS Census]]</f>
        <v>0</v>
      </c>
      <c r="R11993" s="3"/>
      <c r="S11993"/>
    </row>
    <row r="11994" spans="1:19" x14ac:dyDescent="0.2">
      <c r="A11994" t="s">
        <v>17225</v>
      </c>
      <c r="B11994" t="s">
        <v>17462</v>
      </c>
      <c r="C11994" t="s">
        <v>431</v>
      </c>
      <c r="D11994" t="s">
        <v>17464</v>
      </c>
      <c r="E11994" s="3">
        <v>127.615384615384</v>
      </c>
      <c r="F11994" s="3">
        <v>4.7472527472527402</v>
      </c>
      <c r="G11994" s="3">
        <v>6.5934065934065894E-2</v>
      </c>
      <c r="H11994" s="3">
        <v>1.19780219780219</v>
      </c>
      <c r="I11994" s="3">
        <v>0.25</v>
      </c>
      <c r="J11994" s="3">
        <v>4.7362637362637301</v>
      </c>
      <c r="K11994" s="3">
        <v>11.7225274725274</v>
      </c>
      <c r="L11994" s="3">
        <f>Table1[[#This Row],[Hours Qualified Activities Professional]]+Table1[[#This Row],[Hours Other Activity Staff]]</f>
        <v>16.45879120879113</v>
      </c>
      <c r="M11994" s="3">
        <f>Table1[[#This Row],[Total Hours Activity Staff]]/Table1[[#This Row],[MDS Census]]</f>
        <v>0.1289718419013175</v>
      </c>
      <c r="N11994" s="3">
        <v>14.837912087912001</v>
      </c>
      <c r="O11994" s="3">
        <v>0.12087912087912001</v>
      </c>
      <c r="P11994" s="3">
        <f>Table1[[#This Row],[Hours Qualified Social Worker]]+Table1[[#This Row],[Hours Other Social Work Staff]]</f>
        <v>14.958791208791121</v>
      </c>
      <c r="Q11994" s="3">
        <f>Table1[[#This Row],[Total Hours Social Work Staff Per Resident Per Day]]/Table1[[#This Row],[MDS Census]]</f>
        <v>0.11721777318522333</v>
      </c>
      <c r="R11994" s="3"/>
      <c r="S11994"/>
    </row>
    <row r="11995" spans="1:19" x14ac:dyDescent="0.2">
      <c r="A11995" t="s">
        <v>17225</v>
      </c>
      <c r="B11995" t="s">
        <v>17462</v>
      </c>
      <c r="C11995" t="s">
        <v>431</v>
      </c>
      <c r="D11995" t="s">
        <v>17465</v>
      </c>
      <c r="E11995" s="3">
        <v>155.19780219780199</v>
      </c>
      <c r="F11995" s="3">
        <v>6.5054945054945001</v>
      </c>
      <c r="G11995" s="3">
        <v>0.36593406593406502</v>
      </c>
      <c r="H11995" s="3">
        <v>0.67857142857142805</v>
      </c>
      <c r="I11995" s="3">
        <v>3.62802197802197</v>
      </c>
      <c r="J11995" s="3">
        <v>0</v>
      </c>
      <c r="K11995" s="3">
        <v>0</v>
      </c>
      <c r="L11995" s="3">
        <f>Table1[[#This Row],[Hours Qualified Activities Professional]]+Table1[[#This Row],[Hours Other Activity Staff]]</f>
        <v>0</v>
      </c>
      <c r="M11995" s="3">
        <f>Table1[[#This Row],[Total Hours Activity Staff]]/Table1[[#This Row],[MDS Census]]</f>
        <v>0</v>
      </c>
      <c r="N11995" s="3">
        <v>5.6263736263736197</v>
      </c>
      <c r="O11995" s="3">
        <v>3.34340659340659</v>
      </c>
      <c r="P11995" s="3">
        <f>Table1[[#This Row],[Hours Qualified Social Worker]]+Table1[[#This Row],[Hours Other Social Work Staff]]</f>
        <v>8.9697802197802101</v>
      </c>
      <c r="Q11995" s="3">
        <f>Table1[[#This Row],[Total Hours Social Work Staff Per Resident Per Day]]/Table1[[#This Row],[MDS Census]]</f>
        <v>5.7795794094739096E-2</v>
      </c>
      <c r="R11995" s="3"/>
      <c r="S11995"/>
    </row>
    <row r="11996" spans="1:19" x14ac:dyDescent="0.2">
      <c r="A11996" t="s">
        <v>17225</v>
      </c>
      <c r="B11996" t="s">
        <v>17467</v>
      </c>
      <c r="C11996" t="s">
        <v>17318</v>
      </c>
      <c r="D11996" t="s">
        <v>17466</v>
      </c>
      <c r="E11996" s="3">
        <v>14.956043956043899</v>
      </c>
      <c r="F11996" s="3">
        <v>0</v>
      </c>
      <c r="G11996" s="3">
        <v>0.41758241758241699</v>
      </c>
      <c r="H11996" s="3">
        <v>1.4285714285714199</v>
      </c>
      <c r="I11996" s="3">
        <v>2.2368131868131802</v>
      </c>
      <c r="J11996" s="3">
        <v>5.2564835164835104</v>
      </c>
      <c r="K11996" s="3">
        <v>0</v>
      </c>
      <c r="L11996" s="3">
        <f>Table1[[#This Row],[Hours Qualified Activities Professional]]+Table1[[#This Row],[Hours Other Activity Staff]]</f>
        <v>5.2564835164835104</v>
      </c>
      <c r="M11996" s="3">
        <f>Table1[[#This Row],[Total Hours Activity Staff]]/Table1[[#This Row],[MDS Census]]</f>
        <v>0.35146216017634185</v>
      </c>
      <c r="N11996" s="3">
        <v>5.21428571428571</v>
      </c>
      <c r="O11996" s="3">
        <v>0</v>
      </c>
      <c r="P11996" s="3">
        <f>Table1[[#This Row],[Hours Qualified Social Worker]]+Table1[[#This Row],[Hours Other Social Work Staff]]</f>
        <v>5.21428571428571</v>
      </c>
      <c r="Q11996" s="3">
        <f>Table1[[#This Row],[Total Hours Social Work Staff Per Resident Per Day]]/Table1[[#This Row],[MDS Census]]</f>
        <v>0.34864070536370417</v>
      </c>
      <c r="R11996" s="3"/>
      <c r="S11996"/>
    </row>
    <row r="11997" spans="1:19" x14ac:dyDescent="0.2">
      <c r="A11997" t="s">
        <v>17225</v>
      </c>
      <c r="B11997" t="s">
        <v>11409</v>
      </c>
      <c r="C11997" t="s">
        <v>545</v>
      </c>
      <c r="D11997" t="s">
        <v>17468</v>
      </c>
      <c r="E11997" s="3">
        <v>99.461538461538396</v>
      </c>
      <c r="F11997" s="3">
        <v>4.9780219780219701</v>
      </c>
      <c r="G11997" s="3">
        <v>0.659340659340659</v>
      </c>
      <c r="H11997" s="3">
        <v>0.879120879120879</v>
      </c>
      <c r="I11997" s="3">
        <v>3.5219780219780201</v>
      </c>
      <c r="J11997" s="3">
        <v>5.1461538461538403</v>
      </c>
      <c r="K11997" s="3">
        <v>6.9450549450549399</v>
      </c>
      <c r="L11997" s="3">
        <f>Table1[[#This Row],[Hours Qualified Activities Professional]]+Table1[[#This Row],[Hours Other Activity Staff]]</f>
        <v>12.09120879120878</v>
      </c>
      <c r="M11997" s="3">
        <f>Table1[[#This Row],[Total Hours Activity Staff]]/Table1[[#This Row],[MDS Census]]</f>
        <v>0.12156667771516956</v>
      </c>
      <c r="N11997" s="3">
        <v>0</v>
      </c>
      <c r="O11997" s="3">
        <v>10.521978021978001</v>
      </c>
      <c r="P11997" s="3">
        <f>Table1[[#This Row],[Hours Qualified Social Worker]]+Table1[[#This Row],[Hours Other Social Work Staff]]</f>
        <v>10.521978021978001</v>
      </c>
      <c r="Q11997" s="3">
        <f>Table1[[#This Row],[Total Hours Social Work Staff Per Resident Per Day]]/Table1[[#This Row],[MDS Census]]</f>
        <v>0.10578941553419498</v>
      </c>
      <c r="R11997" s="3"/>
      <c r="S11997"/>
    </row>
    <row r="11998" spans="1:19" x14ac:dyDescent="0.2">
      <c r="A11998" t="s">
        <v>17225</v>
      </c>
      <c r="B11998" t="s">
        <v>11409</v>
      </c>
      <c r="C11998" t="s">
        <v>545</v>
      </c>
      <c r="D11998" t="s">
        <v>17469</v>
      </c>
      <c r="E11998" s="3">
        <v>69.846153846153797</v>
      </c>
      <c r="F11998" s="3">
        <v>5.6849450549450502</v>
      </c>
      <c r="G11998" s="3">
        <v>0.26373626373626302</v>
      </c>
      <c r="H11998" s="3">
        <v>0</v>
      </c>
      <c r="I11998" s="3">
        <v>1.7040659340659301</v>
      </c>
      <c r="J11998" s="3">
        <v>5.3650549450549399</v>
      </c>
      <c r="K11998" s="3">
        <v>5.0284615384615297</v>
      </c>
      <c r="L11998" s="3">
        <f>Table1[[#This Row],[Hours Qualified Activities Professional]]+Table1[[#This Row],[Hours Other Activity Staff]]</f>
        <v>10.39351648351647</v>
      </c>
      <c r="M11998" s="3">
        <f>Table1[[#This Row],[Total Hours Activity Staff]]/Table1[[#This Row],[MDS Census]]</f>
        <v>0.14880585273757072</v>
      </c>
      <c r="N11998" s="3">
        <v>0</v>
      </c>
      <c r="O11998" s="3">
        <v>5.7041758241758203</v>
      </c>
      <c r="P11998" s="3">
        <f>Table1[[#This Row],[Hours Qualified Social Worker]]+Table1[[#This Row],[Hours Other Social Work Staff]]</f>
        <v>5.7041758241758203</v>
      </c>
      <c r="Q11998" s="3">
        <f>Table1[[#This Row],[Total Hours Social Work Staff Per Resident Per Day]]/Table1[[#This Row],[MDS Census]]</f>
        <v>8.1667715544367525E-2</v>
      </c>
      <c r="R11998" s="3"/>
      <c r="S11998"/>
    </row>
    <row r="11999" spans="1:19" x14ac:dyDescent="0.2">
      <c r="A11999" t="s">
        <v>17225</v>
      </c>
      <c r="B11999" t="s">
        <v>17471</v>
      </c>
      <c r="C11999" t="s">
        <v>17472</v>
      </c>
      <c r="D11999" t="s">
        <v>17470</v>
      </c>
      <c r="E11999" s="3">
        <v>117.406593406593</v>
      </c>
      <c r="F11999" s="3">
        <v>5.5384615384615303</v>
      </c>
      <c r="G11999" s="3">
        <v>0</v>
      </c>
      <c r="H11999" s="3">
        <v>1.3131868131868101</v>
      </c>
      <c r="I11999" s="3">
        <v>6.3486813186813098</v>
      </c>
      <c r="J11999" s="3">
        <v>6.7510989010989002</v>
      </c>
      <c r="K11999" s="3">
        <v>0</v>
      </c>
      <c r="L11999" s="3">
        <f>Table1[[#This Row],[Hours Qualified Activities Professional]]+Table1[[#This Row],[Hours Other Activity Staff]]</f>
        <v>6.7510989010989002</v>
      </c>
      <c r="M11999" s="3">
        <f>Table1[[#This Row],[Total Hours Activity Staff]]/Table1[[#This Row],[MDS Census]]</f>
        <v>5.7501871958068329E-2</v>
      </c>
      <c r="N11999" s="3">
        <v>5.4575824175824099</v>
      </c>
      <c r="O11999" s="3">
        <v>0</v>
      </c>
      <c r="P11999" s="3">
        <f>Table1[[#This Row],[Hours Qualified Social Worker]]+Table1[[#This Row],[Hours Other Social Work Staff]]</f>
        <v>5.4575824175824099</v>
      </c>
      <c r="Q11999" s="3">
        <f>Table1[[#This Row],[Total Hours Social Work Staff Per Resident Per Day]]/Table1[[#This Row],[MDS Census]]</f>
        <v>4.6484462748034541E-2</v>
      </c>
      <c r="R11999" s="3"/>
      <c r="S11999"/>
    </row>
    <row r="12000" spans="1:19" x14ac:dyDescent="0.2">
      <c r="A12000" t="s">
        <v>17225</v>
      </c>
      <c r="B12000" t="s">
        <v>17471</v>
      </c>
      <c r="C12000" t="s">
        <v>17472</v>
      </c>
      <c r="D12000" t="s">
        <v>17473</v>
      </c>
      <c r="E12000" s="3">
        <v>215.61538461538399</v>
      </c>
      <c r="F12000" s="3">
        <v>4.7472527472527402</v>
      </c>
      <c r="G12000" s="3">
        <v>3.9105494505494498</v>
      </c>
      <c r="H12000" s="3">
        <v>8.3928571428571406</v>
      </c>
      <c r="I12000" s="3">
        <v>1.4180219780219701</v>
      </c>
      <c r="J12000" s="3">
        <v>9.3912087912087898</v>
      </c>
      <c r="K12000" s="3">
        <v>51.377252747252697</v>
      </c>
      <c r="L12000" s="3">
        <f>Table1[[#This Row],[Hours Qualified Activities Professional]]+Table1[[#This Row],[Hours Other Activity Staff]]</f>
        <v>60.768461538461487</v>
      </c>
      <c r="M12000" s="3">
        <f>Table1[[#This Row],[Total Hours Activity Staff]]/Table1[[#This Row],[MDS Census]]</f>
        <v>0.28183731716018612</v>
      </c>
      <c r="N12000" s="3">
        <v>15.120879120879099</v>
      </c>
      <c r="O12000" s="3">
        <v>0</v>
      </c>
      <c r="P12000" s="3">
        <f>Table1[[#This Row],[Hours Qualified Social Worker]]+Table1[[#This Row],[Hours Other Social Work Staff]]</f>
        <v>15.120879120879099</v>
      </c>
      <c r="Q12000" s="3">
        <f>Table1[[#This Row],[Total Hours Social Work Staff Per Resident Per Day]]/Table1[[#This Row],[MDS Census]]</f>
        <v>7.0128943478925745E-2</v>
      </c>
      <c r="R12000" s="3"/>
      <c r="S12000"/>
    </row>
    <row r="12001" spans="1:19" x14ac:dyDescent="0.2">
      <c r="A12001" t="s">
        <v>17225</v>
      </c>
      <c r="B12001" t="s">
        <v>17475</v>
      </c>
      <c r="C12001" t="s">
        <v>17375</v>
      </c>
      <c r="D12001" t="s">
        <v>17474</v>
      </c>
      <c r="E12001" s="3">
        <v>100.340659340659</v>
      </c>
      <c r="F12001" s="3">
        <v>5.71428571428571</v>
      </c>
      <c r="G12001" s="3">
        <v>0.41758241758241699</v>
      </c>
      <c r="H12001" s="3">
        <v>0.5</v>
      </c>
      <c r="I12001" s="3">
        <v>0.73725274725274703</v>
      </c>
      <c r="J12001" s="3">
        <v>0</v>
      </c>
      <c r="K12001" s="3">
        <v>5.3163736263736201</v>
      </c>
      <c r="L12001" s="3">
        <f>Table1[[#This Row],[Hours Qualified Activities Professional]]+Table1[[#This Row],[Hours Other Activity Staff]]</f>
        <v>5.3163736263736201</v>
      </c>
      <c r="M12001" s="3">
        <f>Table1[[#This Row],[Total Hours Activity Staff]]/Table1[[#This Row],[MDS Census]]</f>
        <v>5.2983243894425699E-2</v>
      </c>
      <c r="N12001" s="3">
        <v>0</v>
      </c>
      <c r="O12001" s="3">
        <v>5.71428571428571</v>
      </c>
      <c r="P12001" s="3">
        <f>Table1[[#This Row],[Hours Qualified Social Worker]]+Table1[[#This Row],[Hours Other Social Work Staff]]</f>
        <v>5.71428571428571</v>
      </c>
      <c r="Q12001" s="3">
        <f>Table1[[#This Row],[Total Hours Social Work Staff Per Resident Per Day]]/Table1[[#This Row],[MDS Census]]</f>
        <v>5.6948855547037713E-2</v>
      </c>
      <c r="R12001" s="3"/>
      <c r="S12001"/>
    </row>
    <row r="12002" spans="1:19" x14ac:dyDescent="0.2">
      <c r="A12002" t="s">
        <v>17225</v>
      </c>
      <c r="B12002" t="s">
        <v>17475</v>
      </c>
      <c r="C12002" t="s">
        <v>17375</v>
      </c>
      <c r="D12002" t="s">
        <v>17476</v>
      </c>
      <c r="E12002" s="3">
        <v>153.67032967032901</v>
      </c>
      <c r="F12002" s="3">
        <v>11.2967032967032</v>
      </c>
      <c r="G12002" s="3">
        <v>9.8901098901098897E-2</v>
      </c>
      <c r="H12002" s="3">
        <v>1.19780219780219</v>
      </c>
      <c r="I12002" s="3">
        <v>16</v>
      </c>
      <c r="J12002" s="3">
        <v>5.1868131868131799</v>
      </c>
      <c r="K12002" s="3">
        <v>14.4780219780219</v>
      </c>
      <c r="L12002" s="3">
        <f>Table1[[#This Row],[Hours Qualified Activities Professional]]+Table1[[#This Row],[Hours Other Activity Staff]]</f>
        <v>19.664835164835079</v>
      </c>
      <c r="M12002" s="3">
        <f>Table1[[#This Row],[Total Hours Activity Staff]]/Table1[[#This Row],[MDS Census]]</f>
        <v>0.12796767734553774</v>
      </c>
      <c r="N12002" s="3">
        <v>19.469780219780201</v>
      </c>
      <c r="O12002" s="3">
        <v>6.0576923076923004</v>
      </c>
      <c r="P12002" s="3">
        <f>Table1[[#This Row],[Hours Qualified Social Worker]]+Table1[[#This Row],[Hours Other Social Work Staff]]</f>
        <v>25.527472527472501</v>
      </c>
      <c r="Q12002" s="3">
        <f>Table1[[#This Row],[Total Hours Social Work Staff Per Resident Per Day]]/Table1[[#This Row],[MDS Census]]</f>
        <v>0.16611842105263211</v>
      </c>
      <c r="R12002" s="3"/>
      <c r="S12002"/>
    </row>
    <row r="12003" spans="1:19" x14ac:dyDescent="0.2">
      <c r="A12003" t="s">
        <v>17225</v>
      </c>
      <c r="B12003" t="s">
        <v>17475</v>
      </c>
      <c r="C12003" t="s">
        <v>17375</v>
      </c>
      <c r="D12003" t="s">
        <v>17477</v>
      </c>
      <c r="E12003" s="3">
        <v>78.362637362637301</v>
      </c>
      <c r="F12003" s="3">
        <v>5.71428571428571</v>
      </c>
      <c r="G12003" s="3">
        <v>0</v>
      </c>
      <c r="H12003" s="3">
        <v>0.26373626373626302</v>
      </c>
      <c r="I12003" s="3">
        <v>4.9805494505494501</v>
      </c>
      <c r="J12003" s="3">
        <v>5.71428571428571</v>
      </c>
      <c r="K12003" s="3">
        <v>0.256263736263736</v>
      </c>
      <c r="L12003" s="3">
        <f>Table1[[#This Row],[Hours Qualified Activities Professional]]+Table1[[#This Row],[Hours Other Activity Staff]]</f>
        <v>5.9705494505494459</v>
      </c>
      <c r="M12003" s="3">
        <f>Table1[[#This Row],[Total Hours Activity Staff]]/Table1[[#This Row],[MDS Census]]</f>
        <v>7.6191277520684331E-2</v>
      </c>
      <c r="N12003" s="3">
        <v>0</v>
      </c>
      <c r="O12003" s="3">
        <v>5.71428571428571</v>
      </c>
      <c r="P12003" s="3">
        <f>Table1[[#This Row],[Hours Qualified Social Worker]]+Table1[[#This Row],[Hours Other Social Work Staff]]</f>
        <v>5.71428571428571</v>
      </c>
      <c r="Q12003" s="3">
        <f>Table1[[#This Row],[Total Hours Social Work Staff Per Resident Per Day]]/Table1[[#This Row],[MDS Census]]</f>
        <v>7.2921048941242461E-2</v>
      </c>
      <c r="R12003" s="3"/>
      <c r="S12003"/>
    </row>
    <row r="12004" spans="1:19" x14ac:dyDescent="0.2">
      <c r="A12004" t="s">
        <v>17225</v>
      </c>
      <c r="B12004" t="s">
        <v>17475</v>
      </c>
      <c r="C12004" t="s">
        <v>17375</v>
      </c>
      <c r="D12004" t="s">
        <v>17478</v>
      </c>
      <c r="E12004" s="3">
        <v>17.8131868131868</v>
      </c>
      <c r="F12004" s="3">
        <v>5.3626373626373596</v>
      </c>
      <c r="G12004" s="3">
        <v>1.0109890109890101</v>
      </c>
      <c r="H12004" s="3">
        <v>4.88120879120879</v>
      </c>
      <c r="I12004" s="3">
        <v>0</v>
      </c>
      <c r="J12004" s="3">
        <v>2.0417582417582398</v>
      </c>
      <c r="K12004" s="3">
        <v>4.9121978021977997</v>
      </c>
      <c r="L12004" s="3">
        <f>Table1[[#This Row],[Hours Qualified Activities Professional]]+Table1[[#This Row],[Hours Other Activity Staff]]</f>
        <v>6.9539560439560395</v>
      </c>
      <c r="M12004" s="3">
        <f>Table1[[#This Row],[Total Hours Activity Staff]]/Table1[[#This Row],[MDS Census]]</f>
        <v>0.39038247995064779</v>
      </c>
      <c r="N12004" s="3">
        <v>0</v>
      </c>
      <c r="O12004" s="3">
        <v>0</v>
      </c>
      <c r="P12004" s="3">
        <f>Table1[[#This Row],[Hours Qualified Social Worker]]+Table1[[#This Row],[Hours Other Social Work Staff]]</f>
        <v>0</v>
      </c>
      <c r="Q12004" s="3">
        <f>Table1[[#This Row],[Total Hours Social Work Staff Per Resident Per Day]]/Table1[[#This Row],[MDS Census]]</f>
        <v>0</v>
      </c>
      <c r="R12004" s="3"/>
      <c r="S12004"/>
    </row>
    <row r="12005" spans="1:19" x14ac:dyDescent="0.2">
      <c r="A12005" t="s">
        <v>17225</v>
      </c>
      <c r="B12005" t="s">
        <v>17480</v>
      </c>
      <c r="C12005" t="s">
        <v>6282</v>
      </c>
      <c r="D12005" t="s">
        <v>17479</v>
      </c>
      <c r="E12005" s="3">
        <v>136.34065934065899</v>
      </c>
      <c r="F12005" s="3">
        <v>5.71428571428571</v>
      </c>
      <c r="G12005" s="3">
        <v>2.19780219780219E-2</v>
      </c>
      <c r="H12005" s="3">
        <v>0.69230769230769196</v>
      </c>
      <c r="I12005" s="3">
        <v>5.4505494505494498</v>
      </c>
      <c r="J12005" s="3">
        <v>4.96703296703296</v>
      </c>
      <c r="K12005" s="3">
        <v>16.549450549450501</v>
      </c>
      <c r="L12005" s="3">
        <f>Table1[[#This Row],[Hours Qualified Activities Professional]]+Table1[[#This Row],[Hours Other Activity Staff]]</f>
        <v>21.516483516483461</v>
      </c>
      <c r="M12005" s="3">
        <f>Table1[[#This Row],[Total Hours Activity Staff]]/Table1[[#This Row],[MDS Census]]</f>
        <v>0.15781413718062384</v>
      </c>
      <c r="N12005" s="3">
        <v>11.3406593406593</v>
      </c>
      <c r="O12005" s="3">
        <v>5.71428571428571</v>
      </c>
      <c r="P12005" s="3">
        <f>Table1[[#This Row],[Hours Qualified Social Worker]]+Table1[[#This Row],[Hours Other Social Work Staff]]</f>
        <v>17.054945054945009</v>
      </c>
      <c r="Q12005" s="3">
        <f>Table1[[#This Row],[Total Hours Social Work Staff Per Resident Per Day]]/Table1[[#This Row],[MDS Census]]</f>
        <v>0.12509067461916659</v>
      </c>
      <c r="R12005" s="3"/>
      <c r="S12005"/>
    </row>
    <row r="12006" spans="1:19" x14ac:dyDescent="0.2">
      <c r="A12006" t="s">
        <v>17225</v>
      </c>
      <c r="B12006" t="s">
        <v>4022</v>
      </c>
      <c r="C12006" t="s">
        <v>17243</v>
      </c>
      <c r="D12006" t="s">
        <v>17481</v>
      </c>
      <c r="E12006" s="3">
        <v>41.406593406593402</v>
      </c>
      <c r="F12006" s="3">
        <v>5.71428571428571</v>
      </c>
      <c r="G12006" s="3">
        <v>0.71428571428571397</v>
      </c>
      <c r="H12006" s="3">
        <v>0</v>
      </c>
      <c r="I12006" s="3">
        <v>0.42857142857142799</v>
      </c>
      <c r="J12006" s="3">
        <v>5.1648351648351598</v>
      </c>
      <c r="K12006" s="3">
        <v>0</v>
      </c>
      <c r="L12006" s="3">
        <f>Table1[[#This Row],[Hours Qualified Activities Professional]]+Table1[[#This Row],[Hours Other Activity Staff]]</f>
        <v>5.1648351648351598</v>
      </c>
      <c r="M12006" s="3">
        <f>Table1[[#This Row],[Total Hours Activity Staff]]/Table1[[#This Row],[MDS Census]]</f>
        <v>0.12473460721868354</v>
      </c>
      <c r="N12006" s="3">
        <v>4.5906593406593403</v>
      </c>
      <c r="O12006" s="3">
        <v>0</v>
      </c>
      <c r="P12006" s="3">
        <f>Table1[[#This Row],[Hours Qualified Social Worker]]+Table1[[#This Row],[Hours Other Social Work Staff]]</f>
        <v>4.5906593406593403</v>
      </c>
      <c r="Q12006" s="3">
        <f>Table1[[#This Row],[Total Hours Social Work Staff Per Resident Per Day]]/Table1[[#This Row],[MDS Census]]</f>
        <v>0.11086783439490447</v>
      </c>
      <c r="R12006" s="3"/>
      <c r="S12006"/>
    </row>
    <row r="12007" spans="1:19" x14ac:dyDescent="0.2">
      <c r="A12007" t="s">
        <v>17225</v>
      </c>
      <c r="B12007" t="s">
        <v>17483</v>
      </c>
      <c r="C12007" t="s">
        <v>17356</v>
      </c>
      <c r="D12007" t="s">
        <v>17482</v>
      </c>
      <c r="E12007" s="3">
        <v>83.626373626373606</v>
      </c>
      <c r="F12007" s="3">
        <v>3.5164835164835102</v>
      </c>
      <c r="G12007" s="3">
        <v>0.59340659340659296</v>
      </c>
      <c r="H12007" s="3">
        <v>0.84615384615384603</v>
      </c>
      <c r="I12007" s="3">
        <v>0.79120879120879095</v>
      </c>
      <c r="J12007" s="3">
        <v>5.7351648351648299</v>
      </c>
      <c r="K12007" s="3">
        <v>6.64230769230769</v>
      </c>
      <c r="L12007" s="3">
        <f>Table1[[#This Row],[Hours Qualified Activities Professional]]+Table1[[#This Row],[Hours Other Activity Staff]]</f>
        <v>12.37747252747252</v>
      </c>
      <c r="M12007" s="3">
        <f>Table1[[#This Row],[Total Hours Activity Staff]]/Table1[[#This Row],[MDS Census]]</f>
        <v>0.1480091984231274</v>
      </c>
      <c r="N12007" s="3">
        <v>4.7472527472527402</v>
      </c>
      <c r="O12007" s="3">
        <v>5.6329670329670298</v>
      </c>
      <c r="P12007" s="3">
        <f>Table1[[#This Row],[Hours Qualified Social Worker]]+Table1[[#This Row],[Hours Other Social Work Staff]]</f>
        <v>10.38021978021977</v>
      </c>
      <c r="Q12007" s="3">
        <f>Table1[[#This Row],[Total Hours Social Work Staff Per Resident Per Day]]/Table1[[#This Row],[MDS Census]]</f>
        <v>0.12412614980289084</v>
      </c>
      <c r="R12007" s="3"/>
      <c r="S12007"/>
    </row>
    <row r="12008" spans="1:19" x14ac:dyDescent="0.2">
      <c r="A12008" t="s">
        <v>17225</v>
      </c>
      <c r="B12008" t="s">
        <v>430</v>
      </c>
      <c r="C12008" t="s">
        <v>9423</v>
      </c>
      <c r="D12008" t="s">
        <v>17484</v>
      </c>
      <c r="E12008" s="3">
        <v>93.021978021978001</v>
      </c>
      <c r="F12008" s="3">
        <v>5.3186813186813104</v>
      </c>
      <c r="G12008" s="3">
        <v>0.329670329670329</v>
      </c>
      <c r="H12008" s="3">
        <v>1.0467032967032901</v>
      </c>
      <c r="I12008" s="3">
        <v>4.6153846153846096</v>
      </c>
      <c r="J12008" s="3">
        <v>4.96703296703296</v>
      </c>
      <c r="K12008" s="3">
        <v>16.288461538461501</v>
      </c>
      <c r="L12008" s="3">
        <f>Table1[[#This Row],[Hours Qualified Activities Professional]]+Table1[[#This Row],[Hours Other Activity Staff]]</f>
        <v>21.255494505494461</v>
      </c>
      <c r="M12008" s="3">
        <f>Table1[[#This Row],[Total Hours Activity Staff]]/Table1[[#This Row],[MDS Census]]</f>
        <v>0.22849970466627245</v>
      </c>
      <c r="N12008" s="3">
        <v>5.6263736263736197</v>
      </c>
      <c r="O12008" s="3">
        <v>4.7527472527472501</v>
      </c>
      <c r="P12008" s="3">
        <f>Table1[[#This Row],[Hours Qualified Social Worker]]+Table1[[#This Row],[Hours Other Social Work Staff]]</f>
        <v>10.379120879120869</v>
      </c>
      <c r="Q12008" s="3">
        <f>Table1[[#This Row],[Total Hours Social Work Staff Per Resident Per Day]]/Table1[[#This Row],[MDS Census]]</f>
        <v>0.11157708210277606</v>
      </c>
      <c r="R12008" s="3"/>
      <c r="S12008"/>
    </row>
    <row r="12009" spans="1:19" x14ac:dyDescent="0.2">
      <c r="A12009" t="s">
        <v>17486</v>
      </c>
      <c r="B12009" t="s">
        <v>11452</v>
      </c>
      <c r="C12009" t="s">
        <v>6212</v>
      </c>
      <c r="D12009" t="s">
        <v>17485</v>
      </c>
      <c r="E12009" s="3">
        <v>76.098901098900996</v>
      </c>
      <c r="F12009" s="3">
        <v>0</v>
      </c>
      <c r="G12009" s="3">
        <v>1.09890109890109E-2</v>
      </c>
      <c r="H12009" s="3">
        <v>0.60439560439560402</v>
      </c>
      <c r="I12009" s="3">
        <v>1.0302197802197799</v>
      </c>
      <c r="J12009" s="3">
        <v>0</v>
      </c>
      <c r="K12009" s="3">
        <v>6.6570329670329604</v>
      </c>
      <c r="L12009" s="3">
        <f>Table1[[#This Row],[Hours Qualified Activities Professional]]+Table1[[#This Row],[Hours Other Activity Staff]]</f>
        <v>6.6570329670329604</v>
      </c>
      <c r="M12009" s="3">
        <f>Table1[[#This Row],[Total Hours Activity Staff]]/Table1[[#This Row],[MDS Census]]</f>
        <v>8.7478700361010867E-2</v>
      </c>
      <c r="N12009" s="3">
        <v>0.13186813186813101</v>
      </c>
      <c r="O12009" s="3">
        <v>0</v>
      </c>
      <c r="P12009" s="3">
        <f>Table1[[#This Row],[Hours Qualified Social Worker]]+Table1[[#This Row],[Hours Other Social Work Staff]]</f>
        <v>0.13186813186813101</v>
      </c>
      <c r="Q12009" s="3">
        <f>Table1[[#This Row],[Total Hours Social Work Staff Per Resident Per Day]]/Table1[[#This Row],[MDS Census]]</f>
        <v>1.7328519855595579E-3</v>
      </c>
      <c r="R12009" s="3"/>
      <c r="S12009"/>
    </row>
    <row r="12010" spans="1:19" x14ac:dyDescent="0.2">
      <c r="A12010" t="s">
        <v>17486</v>
      </c>
      <c r="B12010" t="s">
        <v>11452</v>
      </c>
      <c r="C12010" t="s">
        <v>6212</v>
      </c>
      <c r="D12010" t="s">
        <v>17487</v>
      </c>
      <c r="E12010" s="3">
        <v>75.461538461538396</v>
      </c>
      <c r="F12010" s="3">
        <v>5.3626373626373596</v>
      </c>
      <c r="G12010" s="3">
        <v>0</v>
      </c>
      <c r="H12010" s="3">
        <v>0.59890109890109799</v>
      </c>
      <c r="I12010" s="3">
        <v>2.4329670329670301</v>
      </c>
      <c r="J12010" s="3">
        <v>2.9603296703296702</v>
      </c>
      <c r="K12010" s="3">
        <v>8.0315384615384602</v>
      </c>
      <c r="L12010" s="3">
        <f>Table1[[#This Row],[Hours Qualified Activities Professional]]+Table1[[#This Row],[Hours Other Activity Staff]]</f>
        <v>10.991868131868131</v>
      </c>
      <c r="M12010" s="3">
        <f>Table1[[#This Row],[Total Hours Activity Staff]]/Table1[[#This Row],[MDS Census]]</f>
        <v>0.14566186107470522</v>
      </c>
      <c r="N12010" s="3">
        <v>4.8138461538461499</v>
      </c>
      <c r="O12010" s="3">
        <v>0</v>
      </c>
      <c r="P12010" s="3">
        <f>Table1[[#This Row],[Hours Qualified Social Worker]]+Table1[[#This Row],[Hours Other Social Work Staff]]</f>
        <v>4.8138461538461499</v>
      </c>
      <c r="Q12010" s="3">
        <f>Table1[[#This Row],[Total Hours Social Work Staff Per Resident Per Day]]/Table1[[#This Row],[MDS Census]]</f>
        <v>6.3792048929663614E-2</v>
      </c>
      <c r="R12010" s="3"/>
      <c r="S12010"/>
    </row>
    <row r="12011" spans="1:19" x14ac:dyDescent="0.2">
      <c r="A12011" t="s">
        <v>17486</v>
      </c>
      <c r="B12011" t="s">
        <v>11452</v>
      </c>
      <c r="C12011" t="s">
        <v>6212</v>
      </c>
      <c r="D12011" t="s">
        <v>17488</v>
      </c>
      <c r="E12011" s="3">
        <v>74.395604395604295</v>
      </c>
      <c r="F12011" s="3">
        <v>4.5274725274725203</v>
      </c>
      <c r="G12011" s="3">
        <v>0.115384615384615</v>
      </c>
      <c r="H12011" s="3">
        <v>0.36076923076923001</v>
      </c>
      <c r="I12011" s="3">
        <v>5.3556043956043897</v>
      </c>
      <c r="J12011" s="3">
        <v>4.8765934065933996</v>
      </c>
      <c r="K12011" s="3">
        <v>5.3145054945054904</v>
      </c>
      <c r="L12011" s="3">
        <f>Table1[[#This Row],[Hours Qualified Activities Professional]]+Table1[[#This Row],[Hours Other Activity Staff]]</f>
        <v>10.19109890109889</v>
      </c>
      <c r="M12011" s="3">
        <f>Table1[[#This Row],[Total Hours Activity Staff]]/Table1[[#This Row],[MDS Census]]</f>
        <v>0.13698522895125559</v>
      </c>
      <c r="N12011" s="3">
        <v>6.50428571428571</v>
      </c>
      <c r="O12011" s="3">
        <v>0.121428571428571</v>
      </c>
      <c r="P12011" s="3">
        <f>Table1[[#This Row],[Hours Qualified Social Worker]]+Table1[[#This Row],[Hours Other Social Work Staff]]</f>
        <v>6.625714285714281</v>
      </c>
      <c r="Q12011" s="3">
        <f>Table1[[#This Row],[Total Hours Social Work Staff Per Resident Per Day]]/Table1[[#This Row],[MDS Census]]</f>
        <v>8.9060561299852348E-2</v>
      </c>
      <c r="R12011" s="3"/>
      <c r="S12011"/>
    </row>
    <row r="12012" spans="1:19" x14ac:dyDescent="0.2">
      <c r="A12012" t="s">
        <v>17486</v>
      </c>
      <c r="B12012" t="s">
        <v>17490</v>
      </c>
      <c r="C12012" t="s">
        <v>545</v>
      </c>
      <c r="D12012" t="s">
        <v>17489</v>
      </c>
      <c r="E12012" s="3">
        <v>42.714285714285701</v>
      </c>
      <c r="F12012" s="3">
        <v>0</v>
      </c>
      <c r="G12012" s="3">
        <v>4.3956043956043897E-2</v>
      </c>
      <c r="H12012" s="3">
        <v>0</v>
      </c>
      <c r="I12012" s="3">
        <v>0.29670329670329598</v>
      </c>
      <c r="J12012" s="3">
        <v>0</v>
      </c>
      <c r="K12012" s="3">
        <v>0.93494505494505398</v>
      </c>
      <c r="L12012" s="3">
        <f>Table1[[#This Row],[Hours Qualified Activities Professional]]+Table1[[#This Row],[Hours Other Activity Staff]]</f>
        <v>0.93494505494505398</v>
      </c>
      <c r="M12012" s="3">
        <f>Table1[[#This Row],[Total Hours Activity Staff]]/Table1[[#This Row],[MDS Census]]</f>
        <v>2.1888345767944413E-2</v>
      </c>
      <c r="N12012" s="3">
        <v>4.3956043956043897E-2</v>
      </c>
      <c r="O12012" s="3">
        <v>0</v>
      </c>
      <c r="P12012" s="3">
        <f>Table1[[#This Row],[Hours Qualified Social Worker]]+Table1[[#This Row],[Hours Other Social Work Staff]]</f>
        <v>4.3956043956043897E-2</v>
      </c>
      <c r="Q12012" s="3">
        <f>Table1[[#This Row],[Total Hours Social Work Staff Per Resident Per Day]]/Table1[[#This Row],[MDS Census]]</f>
        <v>1.0290712631849746E-3</v>
      </c>
      <c r="R12012" s="3"/>
      <c r="S12012"/>
    </row>
    <row r="12013" spans="1:19" x14ac:dyDescent="0.2">
      <c r="A12013" t="s">
        <v>17486</v>
      </c>
      <c r="B12013" t="s">
        <v>8575</v>
      </c>
      <c r="C12013" t="s">
        <v>17492</v>
      </c>
      <c r="D12013" t="s">
        <v>17491</v>
      </c>
      <c r="E12013" s="3">
        <v>29.417582417582398</v>
      </c>
      <c r="F12013" s="3">
        <v>5.4945054945054901</v>
      </c>
      <c r="G12013" s="3">
        <v>0</v>
      </c>
      <c r="H12013" s="3">
        <v>0</v>
      </c>
      <c r="I12013" s="3">
        <v>0.26373626373626302</v>
      </c>
      <c r="J12013" s="3">
        <v>3.55252747252747</v>
      </c>
      <c r="K12013" s="3">
        <v>0.63472527472527396</v>
      </c>
      <c r="L12013" s="3">
        <f>Table1[[#This Row],[Hours Qualified Activities Professional]]+Table1[[#This Row],[Hours Other Activity Staff]]</f>
        <v>4.1872527472527441</v>
      </c>
      <c r="M12013" s="3">
        <f>Table1[[#This Row],[Total Hours Activity Staff]]/Table1[[#This Row],[MDS Census]]</f>
        <v>0.14233843855061634</v>
      </c>
      <c r="N12013" s="3">
        <v>4.3956043956043897E-2</v>
      </c>
      <c r="O12013" s="3">
        <v>4.7373626373626303</v>
      </c>
      <c r="P12013" s="3">
        <f>Table1[[#This Row],[Hours Qualified Social Worker]]+Table1[[#This Row],[Hours Other Social Work Staff]]</f>
        <v>4.7813186813186741</v>
      </c>
      <c r="Q12013" s="3">
        <f>Table1[[#This Row],[Total Hours Social Work Staff Per Resident Per Day]]/Table1[[#This Row],[MDS Census]]</f>
        <v>0.16253268584236072</v>
      </c>
      <c r="R12013" s="3"/>
      <c r="S12013"/>
    </row>
    <row r="12014" spans="1:19" x14ac:dyDescent="0.2">
      <c r="A12014" t="s">
        <v>17486</v>
      </c>
      <c r="B12014" t="s">
        <v>17494</v>
      </c>
      <c r="C12014" t="s">
        <v>2525</v>
      </c>
      <c r="D12014" t="s">
        <v>17493</v>
      </c>
      <c r="E12014" s="3">
        <v>38.593406593406499</v>
      </c>
      <c r="F12014" s="3">
        <v>5.3076923076923004</v>
      </c>
      <c r="G12014" s="3">
        <v>0</v>
      </c>
      <c r="H12014" s="3">
        <v>0</v>
      </c>
      <c r="I12014" s="3">
        <v>0.52901098901098897</v>
      </c>
      <c r="J12014" s="3">
        <v>3.1856043956043898</v>
      </c>
      <c r="K12014" s="3">
        <v>3.4416483516483498</v>
      </c>
      <c r="L12014" s="3">
        <f>Table1[[#This Row],[Hours Qualified Activities Professional]]+Table1[[#This Row],[Hours Other Activity Staff]]</f>
        <v>6.6272527472527401</v>
      </c>
      <c r="M12014" s="3">
        <f>Table1[[#This Row],[Total Hours Activity Staff]]/Table1[[#This Row],[MDS Census]]</f>
        <v>0.17171981776765399</v>
      </c>
      <c r="N12014" s="3">
        <v>3.0519780219780199</v>
      </c>
      <c r="O12014" s="3">
        <v>0.10406593406593399</v>
      </c>
      <c r="P12014" s="3">
        <f>Table1[[#This Row],[Hours Qualified Social Worker]]+Table1[[#This Row],[Hours Other Social Work Staff]]</f>
        <v>3.1560439560439537</v>
      </c>
      <c r="Q12014" s="3">
        <f>Table1[[#This Row],[Total Hours Social Work Staff Per Resident Per Day]]/Table1[[#This Row],[MDS Census]]</f>
        <v>8.1776765375854349E-2</v>
      </c>
      <c r="R12014" s="3"/>
      <c r="S12014"/>
    </row>
    <row r="12015" spans="1:19" x14ac:dyDescent="0.2">
      <c r="A12015" t="s">
        <v>17486</v>
      </c>
      <c r="B12015" t="s">
        <v>17496</v>
      </c>
      <c r="C12015" t="s">
        <v>1184</v>
      </c>
      <c r="D12015" t="s">
        <v>17495</v>
      </c>
      <c r="E12015" s="3">
        <v>74.395604395604295</v>
      </c>
      <c r="F12015" s="3">
        <v>5.5384615384615303</v>
      </c>
      <c r="G12015" s="3">
        <v>0</v>
      </c>
      <c r="H12015" s="3">
        <v>0</v>
      </c>
      <c r="I12015" s="3">
        <v>0.73626373626373598</v>
      </c>
      <c r="J12015" s="3">
        <v>5.4158241758241701</v>
      </c>
      <c r="K12015" s="3">
        <v>5.42274725274725</v>
      </c>
      <c r="L12015" s="3">
        <f>Table1[[#This Row],[Hours Qualified Activities Professional]]+Table1[[#This Row],[Hours Other Activity Staff]]</f>
        <v>10.83857142857142</v>
      </c>
      <c r="M12015" s="3">
        <f>Table1[[#This Row],[Total Hours Activity Staff]]/Table1[[#This Row],[MDS Census]]</f>
        <v>0.14568833087149197</v>
      </c>
      <c r="N12015" s="3">
        <v>5.7414285714285702</v>
      </c>
      <c r="O12015" s="3">
        <v>0</v>
      </c>
      <c r="P12015" s="3">
        <f>Table1[[#This Row],[Hours Qualified Social Worker]]+Table1[[#This Row],[Hours Other Social Work Staff]]</f>
        <v>5.7414285714285702</v>
      </c>
      <c r="Q12015" s="3">
        <f>Table1[[#This Row],[Total Hours Social Work Staff Per Resident Per Day]]/Table1[[#This Row],[MDS Census]]</f>
        <v>7.7174298375184733E-2</v>
      </c>
      <c r="R12015" s="3"/>
      <c r="S12015"/>
    </row>
    <row r="12016" spans="1:19" x14ac:dyDescent="0.2">
      <c r="A12016" t="s">
        <v>17486</v>
      </c>
      <c r="B12016" t="s">
        <v>17498</v>
      </c>
      <c r="C12016" t="s">
        <v>545</v>
      </c>
      <c r="D12016" t="s">
        <v>17497</v>
      </c>
      <c r="E12016" s="3">
        <v>51.703296703296701</v>
      </c>
      <c r="F12016" s="3">
        <v>5.1868131868131799</v>
      </c>
      <c r="G12016" s="3">
        <v>0</v>
      </c>
      <c r="H12016" s="3">
        <v>0.35164835164835101</v>
      </c>
      <c r="I12016" s="3">
        <v>0</v>
      </c>
      <c r="J12016" s="3">
        <v>0</v>
      </c>
      <c r="K12016" s="3">
        <v>12.9098901098901</v>
      </c>
      <c r="L12016" s="3">
        <f>Table1[[#This Row],[Hours Qualified Activities Professional]]+Table1[[#This Row],[Hours Other Activity Staff]]</f>
        <v>12.9098901098901</v>
      </c>
      <c r="M12016" s="3">
        <f>Table1[[#This Row],[Total Hours Activity Staff]]/Table1[[#This Row],[MDS Census]]</f>
        <v>0.24969181721572775</v>
      </c>
      <c r="N12016" s="3">
        <v>0</v>
      </c>
      <c r="O12016" s="3">
        <v>0</v>
      </c>
      <c r="P12016" s="3">
        <f>Table1[[#This Row],[Hours Qualified Social Worker]]+Table1[[#This Row],[Hours Other Social Work Staff]]</f>
        <v>0</v>
      </c>
      <c r="Q12016" s="3">
        <f>Table1[[#This Row],[Total Hours Social Work Staff Per Resident Per Day]]/Table1[[#This Row],[MDS Census]]</f>
        <v>0</v>
      </c>
      <c r="R12016" s="3"/>
      <c r="S12016"/>
    </row>
    <row r="12017" spans="1:19" x14ac:dyDescent="0.2">
      <c r="A12017" t="s">
        <v>17486</v>
      </c>
      <c r="B12017" t="s">
        <v>17500</v>
      </c>
      <c r="C12017" t="s">
        <v>17501</v>
      </c>
      <c r="D12017" t="s">
        <v>17499</v>
      </c>
      <c r="E12017" s="3">
        <v>30.4945054945054</v>
      </c>
      <c r="F12017" s="3">
        <v>1.4065934065934</v>
      </c>
      <c r="G12017" s="3">
        <v>0</v>
      </c>
      <c r="H12017" s="3">
        <v>0.27472527472527403</v>
      </c>
      <c r="I12017" s="3">
        <v>0</v>
      </c>
      <c r="J12017" s="3">
        <v>2.4065934065933998</v>
      </c>
      <c r="K12017" s="3">
        <v>8.5148351648351603</v>
      </c>
      <c r="L12017" s="3">
        <f>Table1[[#This Row],[Hours Qualified Activities Professional]]+Table1[[#This Row],[Hours Other Activity Staff]]</f>
        <v>10.92142857142856</v>
      </c>
      <c r="M12017" s="3">
        <f>Table1[[#This Row],[Total Hours Activity Staff]]/Table1[[#This Row],[MDS Census]]</f>
        <v>0.35814414414414486</v>
      </c>
      <c r="N12017" s="3">
        <v>0</v>
      </c>
      <c r="O12017" s="3">
        <v>2.85164835164835</v>
      </c>
      <c r="P12017" s="3">
        <f>Table1[[#This Row],[Hours Qualified Social Worker]]+Table1[[#This Row],[Hours Other Social Work Staff]]</f>
        <v>2.85164835164835</v>
      </c>
      <c r="Q12017" s="3">
        <f>Table1[[#This Row],[Total Hours Social Work Staff Per Resident Per Day]]/Table1[[#This Row],[MDS Census]]</f>
        <v>9.3513513513513752E-2</v>
      </c>
      <c r="R12017" s="3"/>
      <c r="S12017"/>
    </row>
    <row r="12018" spans="1:19" x14ac:dyDescent="0.2">
      <c r="A12018" t="s">
        <v>17486</v>
      </c>
      <c r="B12018" t="s">
        <v>3220</v>
      </c>
      <c r="C12018" t="s">
        <v>17503</v>
      </c>
      <c r="D12018" t="s">
        <v>17502</v>
      </c>
      <c r="E12018" s="3">
        <v>56.450549450549403</v>
      </c>
      <c r="F12018" s="3">
        <v>5.6263736263736197</v>
      </c>
      <c r="G12018" s="3">
        <v>5.4945054945054903E-2</v>
      </c>
      <c r="H12018" s="3">
        <v>0.19780219780219699</v>
      </c>
      <c r="I12018" s="3">
        <v>1.0505494505494499</v>
      </c>
      <c r="J12018" s="3">
        <v>4.9505494505494498</v>
      </c>
      <c r="K12018" s="3">
        <v>4.5593406593406502</v>
      </c>
      <c r="L12018" s="3">
        <f>Table1[[#This Row],[Hours Qualified Activities Professional]]+Table1[[#This Row],[Hours Other Activity Staff]]</f>
        <v>9.509890109890101</v>
      </c>
      <c r="M12018" s="3">
        <f>Table1[[#This Row],[Total Hours Activity Staff]]/Table1[[#This Row],[MDS Census]]</f>
        <v>0.16846408409577573</v>
      </c>
      <c r="N12018" s="3">
        <v>4.6373626373626298</v>
      </c>
      <c r="O12018" s="3">
        <v>0</v>
      </c>
      <c r="P12018" s="3">
        <f>Table1[[#This Row],[Hours Qualified Social Worker]]+Table1[[#This Row],[Hours Other Social Work Staff]]</f>
        <v>4.6373626373626298</v>
      </c>
      <c r="Q12018" s="3">
        <f>Table1[[#This Row],[Total Hours Social Work Staff Per Resident Per Day]]/Table1[[#This Row],[MDS Census]]</f>
        <v>8.2149114269028545E-2</v>
      </c>
      <c r="R12018" s="3"/>
      <c r="S12018"/>
    </row>
    <row r="12019" spans="1:19" x14ac:dyDescent="0.2">
      <c r="A12019" t="s">
        <v>17486</v>
      </c>
      <c r="B12019" t="s">
        <v>13057</v>
      </c>
      <c r="C12019" t="s">
        <v>17505</v>
      </c>
      <c r="D12019" t="s">
        <v>17504</v>
      </c>
      <c r="E12019" s="3">
        <v>30.615384615384599</v>
      </c>
      <c r="F12019" s="3">
        <v>0</v>
      </c>
      <c r="G12019" s="3">
        <v>0</v>
      </c>
      <c r="H12019" s="3">
        <v>0.12087912087912001</v>
      </c>
      <c r="I12019" s="3">
        <v>0.35901098901098899</v>
      </c>
      <c r="J12019" s="3">
        <v>0</v>
      </c>
      <c r="K12019" s="3">
        <v>3.97681318681318</v>
      </c>
      <c r="L12019" s="3">
        <f>Table1[[#This Row],[Hours Qualified Activities Professional]]+Table1[[#This Row],[Hours Other Activity Staff]]</f>
        <v>3.97681318681318</v>
      </c>
      <c r="M12019" s="3">
        <f>Table1[[#This Row],[Total Hours Activity Staff]]/Table1[[#This Row],[MDS Census]]</f>
        <v>0.12989590811198837</v>
      </c>
      <c r="N12019" s="3">
        <v>0</v>
      </c>
      <c r="O12019" s="3">
        <v>0</v>
      </c>
      <c r="P12019" s="3">
        <f>Table1[[#This Row],[Hours Qualified Social Worker]]+Table1[[#This Row],[Hours Other Social Work Staff]]</f>
        <v>0</v>
      </c>
      <c r="Q12019" s="3">
        <f>Table1[[#This Row],[Total Hours Social Work Staff Per Resident Per Day]]/Table1[[#This Row],[MDS Census]]</f>
        <v>0</v>
      </c>
      <c r="R12019" s="3"/>
      <c r="S12019"/>
    </row>
    <row r="12020" spans="1:19" x14ac:dyDescent="0.2">
      <c r="A12020" t="s">
        <v>17486</v>
      </c>
      <c r="B12020" t="s">
        <v>2819</v>
      </c>
      <c r="C12020" t="s">
        <v>17507</v>
      </c>
      <c r="D12020" t="s">
        <v>17506</v>
      </c>
      <c r="E12020" s="3">
        <v>32.219780219780198</v>
      </c>
      <c r="F12020" s="3">
        <v>10.9917582417582</v>
      </c>
      <c r="G12020" s="3">
        <v>0</v>
      </c>
      <c r="H12020" s="3">
        <v>0</v>
      </c>
      <c r="I12020" s="3">
        <v>0.52472527472527397</v>
      </c>
      <c r="J12020" s="3">
        <v>5.3406593406593403</v>
      </c>
      <c r="K12020" s="3">
        <v>9.3653846153846096</v>
      </c>
      <c r="L12020" s="3">
        <f>Table1[[#This Row],[Hours Qualified Activities Professional]]+Table1[[#This Row],[Hours Other Activity Staff]]</f>
        <v>14.706043956043949</v>
      </c>
      <c r="M12020" s="3">
        <f>Table1[[#This Row],[Total Hours Activity Staff]]/Table1[[#This Row],[MDS Census]]</f>
        <v>0.45642905866302874</v>
      </c>
      <c r="N12020" s="3">
        <v>0</v>
      </c>
      <c r="O12020" s="3">
        <v>5.6483516483516398</v>
      </c>
      <c r="P12020" s="3">
        <f>Table1[[#This Row],[Hours Qualified Social Worker]]+Table1[[#This Row],[Hours Other Social Work Staff]]</f>
        <v>5.6483516483516398</v>
      </c>
      <c r="Q12020" s="3">
        <f>Table1[[#This Row],[Total Hours Social Work Staff Per Resident Per Day]]/Table1[[#This Row],[MDS Census]]</f>
        <v>0.17530695770804897</v>
      </c>
      <c r="R12020" s="3"/>
      <c r="S12020"/>
    </row>
    <row r="12021" spans="1:19" x14ac:dyDescent="0.2">
      <c r="A12021" t="s">
        <v>17486</v>
      </c>
      <c r="B12021" t="s">
        <v>17509</v>
      </c>
      <c r="C12021" t="s">
        <v>33</v>
      </c>
      <c r="D12021" t="s">
        <v>17508</v>
      </c>
      <c r="E12021" s="3">
        <v>37.219780219780198</v>
      </c>
      <c r="F12021" s="3">
        <v>5.4505494505494498</v>
      </c>
      <c r="G12021" s="3">
        <v>0.15109890109890101</v>
      </c>
      <c r="H12021" s="3">
        <v>0</v>
      </c>
      <c r="I12021" s="3">
        <v>0.22802197802197799</v>
      </c>
      <c r="J12021" s="3">
        <v>5.1965934065933999</v>
      </c>
      <c r="K12021" s="3">
        <v>0.02</v>
      </c>
      <c r="L12021" s="3">
        <f>Table1[[#This Row],[Hours Qualified Activities Professional]]+Table1[[#This Row],[Hours Other Activity Staff]]</f>
        <v>5.2165934065933994</v>
      </c>
      <c r="M12021" s="3">
        <f>Table1[[#This Row],[Total Hours Activity Staff]]/Table1[[#This Row],[MDS Census]]</f>
        <v>0.14015648066135211</v>
      </c>
      <c r="N12021" s="3">
        <v>4.2037362637362596</v>
      </c>
      <c r="O12021" s="3">
        <v>0</v>
      </c>
      <c r="P12021" s="3">
        <f>Table1[[#This Row],[Hours Qualified Social Worker]]+Table1[[#This Row],[Hours Other Social Work Staff]]</f>
        <v>4.2037362637362596</v>
      </c>
      <c r="Q12021" s="3">
        <f>Table1[[#This Row],[Total Hours Social Work Staff Per Resident Per Day]]/Table1[[#This Row],[MDS Census]]</f>
        <v>0.11294360791260698</v>
      </c>
      <c r="R12021" s="3"/>
      <c r="S12021"/>
    </row>
    <row r="12022" spans="1:19" x14ac:dyDescent="0.2">
      <c r="A12022" t="s">
        <v>17486</v>
      </c>
      <c r="B12022" t="s">
        <v>16071</v>
      </c>
      <c r="C12022" t="s">
        <v>17511</v>
      </c>
      <c r="D12022" t="s">
        <v>17510</v>
      </c>
      <c r="E12022" s="3">
        <v>76.131868131868103</v>
      </c>
      <c r="F12022" s="3">
        <v>0</v>
      </c>
      <c r="G12022" s="3">
        <v>0</v>
      </c>
      <c r="H12022" s="3">
        <v>0</v>
      </c>
      <c r="I12022" s="3">
        <v>0</v>
      </c>
      <c r="J12022" s="3">
        <v>5.1054945054944998</v>
      </c>
      <c r="K12022" s="3">
        <v>0</v>
      </c>
      <c r="L12022" s="3">
        <f>Table1[[#This Row],[Hours Qualified Activities Professional]]+Table1[[#This Row],[Hours Other Activity Staff]]</f>
        <v>5.1054945054944998</v>
      </c>
      <c r="M12022" s="3">
        <f>Table1[[#This Row],[Total Hours Activity Staff]]/Table1[[#This Row],[MDS Census]]</f>
        <v>6.7061200923787478E-2</v>
      </c>
      <c r="N12022" s="3">
        <v>0</v>
      </c>
      <c r="O12022" s="3">
        <v>3.69780219780219</v>
      </c>
      <c r="P12022" s="3">
        <f>Table1[[#This Row],[Hours Qualified Social Worker]]+Table1[[#This Row],[Hours Other Social Work Staff]]</f>
        <v>3.69780219780219</v>
      </c>
      <c r="Q12022" s="3">
        <f>Table1[[#This Row],[Total Hours Social Work Staff Per Resident Per Day]]/Table1[[#This Row],[MDS Census]]</f>
        <v>4.8571016166281671E-2</v>
      </c>
      <c r="R12022" s="3"/>
      <c r="S12022"/>
    </row>
    <row r="12023" spans="1:19" x14ac:dyDescent="0.2">
      <c r="A12023" t="s">
        <v>17486</v>
      </c>
      <c r="B12023" t="s">
        <v>16071</v>
      </c>
      <c r="C12023" t="s">
        <v>17511</v>
      </c>
      <c r="D12023" t="s">
        <v>17512</v>
      </c>
      <c r="E12023" s="3">
        <v>68.549450549450498</v>
      </c>
      <c r="F12023" s="3">
        <v>5.2747252747252702</v>
      </c>
      <c r="G12023" s="3">
        <v>9.8901098901098897E-2</v>
      </c>
      <c r="H12023" s="3">
        <v>0.443406593406593</v>
      </c>
      <c r="I12023" s="3">
        <v>1.0714285714285701</v>
      </c>
      <c r="J12023" s="3">
        <v>5.1263736263736197</v>
      </c>
      <c r="K12023" s="3">
        <v>11.058461538461501</v>
      </c>
      <c r="L12023" s="3">
        <f>Table1[[#This Row],[Hours Qualified Activities Professional]]+Table1[[#This Row],[Hours Other Activity Staff]]</f>
        <v>16.184835164835121</v>
      </c>
      <c r="M12023" s="3">
        <f>Table1[[#This Row],[Total Hours Activity Staff]]/Table1[[#This Row],[MDS Census]]</f>
        <v>0.23610452067970458</v>
      </c>
      <c r="N12023" s="3">
        <v>5.0989010989010897</v>
      </c>
      <c r="O12023" s="3">
        <v>0</v>
      </c>
      <c r="P12023" s="3">
        <f>Table1[[#This Row],[Hours Qualified Social Worker]]+Table1[[#This Row],[Hours Other Social Work Staff]]</f>
        <v>5.0989010989010897</v>
      </c>
      <c r="Q12023" s="3">
        <f>Table1[[#This Row],[Total Hours Social Work Staff Per Resident Per Day]]/Table1[[#This Row],[MDS Census]]</f>
        <v>7.4382815004809158E-2</v>
      </c>
      <c r="R12023" s="3"/>
      <c r="S12023"/>
    </row>
    <row r="12024" spans="1:19" x14ac:dyDescent="0.2">
      <c r="A12024" t="s">
        <v>17486</v>
      </c>
      <c r="B12024" t="s">
        <v>17514</v>
      </c>
      <c r="C12024" t="s">
        <v>17505</v>
      </c>
      <c r="D12024" t="s">
        <v>17513</v>
      </c>
      <c r="E12024" s="3">
        <v>44.483516483516397</v>
      </c>
      <c r="F12024" s="3">
        <v>6.4175824175824099</v>
      </c>
      <c r="G12024" s="3">
        <v>0.32417582417582402</v>
      </c>
      <c r="H12024" s="3">
        <v>0.28021978021978</v>
      </c>
      <c r="I12024" s="3">
        <v>0.299450549450549</v>
      </c>
      <c r="J12024" s="3">
        <v>3.07692307692307</v>
      </c>
      <c r="K12024" s="3">
        <v>17.027472527472501</v>
      </c>
      <c r="L12024" s="3">
        <f>Table1[[#This Row],[Hours Qualified Activities Professional]]+Table1[[#This Row],[Hours Other Activity Staff]]</f>
        <v>20.10439560439557</v>
      </c>
      <c r="M12024" s="3">
        <f>Table1[[#This Row],[Total Hours Activity Staff]]/Table1[[#This Row],[MDS Census]]</f>
        <v>0.45195158102766808</v>
      </c>
      <c r="N12024" s="3">
        <v>4.3186813186813104</v>
      </c>
      <c r="O12024" s="3">
        <v>0</v>
      </c>
      <c r="P12024" s="3">
        <f>Table1[[#This Row],[Hours Qualified Social Worker]]+Table1[[#This Row],[Hours Other Social Work Staff]]</f>
        <v>4.3186813186813104</v>
      </c>
      <c r="Q12024" s="3">
        <f>Table1[[#This Row],[Total Hours Social Work Staff Per Resident Per Day]]/Table1[[#This Row],[MDS Census]]</f>
        <v>9.7084980237154159E-2</v>
      </c>
      <c r="R12024" s="3"/>
      <c r="S12024"/>
    </row>
    <row r="12025" spans="1:19" x14ac:dyDescent="0.2">
      <c r="A12025" t="s">
        <v>17486</v>
      </c>
      <c r="B12025" t="s">
        <v>4156</v>
      </c>
      <c r="C12025" t="s">
        <v>771</v>
      </c>
      <c r="D12025" t="s">
        <v>17515</v>
      </c>
      <c r="E12025" s="3">
        <v>51.549450549450498</v>
      </c>
      <c r="F12025" s="3">
        <v>4.7197802197802101</v>
      </c>
      <c r="G12025" s="3">
        <v>5.4945054945054903E-2</v>
      </c>
      <c r="H12025" s="3">
        <v>0.29395604395604302</v>
      </c>
      <c r="I12025" s="3">
        <v>0.22802197802197799</v>
      </c>
      <c r="J12025" s="3">
        <v>4.0714285714285703</v>
      </c>
      <c r="K12025" s="3">
        <v>4.3049450549450503</v>
      </c>
      <c r="L12025" s="3">
        <f>Table1[[#This Row],[Hours Qualified Activities Professional]]+Table1[[#This Row],[Hours Other Activity Staff]]</f>
        <v>8.3763736263736206</v>
      </c>
      <c r="M12025" s="3">
        <f>Table1[[#This Row],[Total Hours Activity Staff]]/Table1[[#This Row],[MDS Census]]</f>
        <v>0.16249200596887661</v>
      </c>
      <c r="N12025" s="3">
        <v>6.2664835164835102</v>
      </c>
      <c r="O12025" s="3">
        <v>0</v>
      </c>
      <c r="P12025" s="3">
        <f>Table1[[#This Row],[Hours Qualified Social Worker]]+Table1[[#This Row],[Hours Other Social Work Staff]]</f>
        <v>6.2664835164835102</v>
      </c>
      <c r="Q12025" s="3">
        <f>Table1[[#This Row],[Total Hours Social Work Staff Per Resident Per Day]]/Table1[[#This Row],[MDS Census]]</f>
        <v>0.12156256661692603</v>
      </c>
      <c r="R12025" s="3"/>
      <c r="S12025"/>
    </row>
    <row r="12026" spans="1:19" x14ac:dyDescent="0.2">
      <c r="A12026" t="s">
        <v>17486</v>
      </c>
      <c r="B12026" t="s">
        <v>4835</v>
      </c>
      <c r="C12026" t="s">
        <v>4070</v>
      </c>
      <c r="D12026" t="s">
        <v>17516</v>
      </c>
      <c r="E12026" s="3">
        <v>32.560439560439498</v>
      </c>
      <c r="F12026" s="3">
        <v>2.75</v>
      </c>
      <c r="G12026" s="3">
        <v>0</v>
      </c>
      <c r="H12026" s="3">
        <v>0</v>
      </c>
      <c r="I12026" s="3">
        <v>0</v>
      </c>
      <c r="J12026" s="3">
        <v>4.1919780219780201</v>
      </c>
      <c r="K12026" s="3">
        <v>6.9448351648351601</v>
      </c>
      <c r="L12026" s="3">
        <f>Table1[[#This Row],[Hours Qualified Activities Professional]]+Table1[[#This Row],[Hours Other Activity Staff]]</f>
        <v>11.13681318681318</v>
      </c>
      <c r="M12026" s="3">
        <f>Table1[[#This Row],[Total Hours Activity Staff]]/Table1[[#This Row],[MDS Census]]</f>
        <v>0.34203509956125594</v>
      </c>
      <c r="N12026" s="3">
        <v>0</v>
      </c>
      <c r="O12026" s="3">
        <v>5.7249450549450502</v>
      </c>
      <c r="P12026" s="3">
        <f>Table1[[#This Row],[Hours Qualified Social Worker]]+Table1[[#This Row],[Hours Other Social Work Staff]]</f>
        <v>5.7249450549450502</v>
      </c>
      <c r="Q12026" s="3">
        <f>Table1[[#This Row],[Total Hours Social Work Staff Per Resident Per Day]]/Table1[[#This Row],[MDS Census]]</f>
        <v>0.17582517718528537</v>
      </c>
      <c r="R12026" s="3"/>
      <c r="S12026"/>
    </row>
    <row r="12027" spans="1:19" x14ac:dyDescent="0.2">
      <c r="A12027" t="s">
        <v>17486</v>
      </c>
      <c r="B12027" t="s">
        <v>17518</v>
      </c>
      <c r="C12027" t="s">
        <v>17519</v>
      </c>
      <c r="D12027" t="s">
        <v>17517</v>
      </c>
      <c r="E12027" s="3">
        <v>43.560439560439498</v>
      </c>
      <c r="F12027" s="3">
        <v>2.93</v>
      </c>
      <c r="G12027" s="3">
        <v>1.8351648351648299E-2</v>
      </c>
      <c r="H12027" s="3">
        <v>0.44505494505494497</v>
      </c>
      <c r="I12027" s="3">
        <v>0</v>
      </c>
      <c r="J12027" s="3">
        <v>5.2950549450549396</v>
      </c>
      <c r="K12027" s="3">
        <v>4.3252747252747197</v>
      </c>
      <c r="L12027" s="3">
        <f>Table1[[#This Row],[Hours Qualified Activities Professional]]+Table1[[#This Row],[Hours Other Activity Staff]]</f>
        <v>9.6203296703296601</v>
      </c>
      <c r="M12027" s="3">
        <f>Table1[[#This Row],[Total Hours Activity Staff]]/Table1[[#This Row],[MDS Census]]</f>
        <v>0.22085015136226044</v>
      </c>
      <c r="N12027" s="3">
        <v>5.1960439560439502</v>
      </c>
      <c r="O12027" s="3">
        <v>0</v>
      </c>
      <c r="P12027" s="3">
        <f>Table1[[#This Row],[Hours Qualified Social Worker]]+Table1[[#This Row],[Hours Other Social Work Staff]]</f>
        <v>5.1960439560439502</v>
      </c>
      <c r="Q12027" s="3">
        <f>Table1[[#This Row],[Total Hours Social Work Staff Per Resident Per Day]]/Table1[[#This Row],[MDS Census]]</f>
        <v>0.11928355196770941</v>
      </c>
      <c r="R12027" s="3"/>
      <c r="S12027"/>
    </row>
    <row r="12028" spans="1:19" x14ac:dyDescent="0.2">
      <c r="A12028" t="s">
        <v>17486</v>
      </c>
      <c r="B12028" t="s">
        <v>13100</v>
      </c>
      <c r="C12028" t="s">
        <v>435</v>
      </c>
      <c r="D12028" t="s">
        <v>17520</v>
      </c>
      <c r="E12028" s="3">
        <v>28.252747252747199</v>
      </c>
      <c r="F12028" s="3">
        <v>4.6153846153846096</v>
      </c>
      <c r="G12028" s="3">
        <v>0</v>
      </c>
      <c r="H12028" s="3">
        <v>0.20329670329670299</v>
      </c>
      <c r="I12028" s="3">
        <v>0.26373626373626302</v>
      </c>
      <c r="J12028" s="3">
        <v>0</v>
      </c>
      <c r="K12028" s="3">
        <v>3.9032967032967001</v>
      </c>
      <c r="L12028" s="3">
        <f>Table1[[#This Row],[Hours Qualified Activities Professional]]+Table1[[#This Row],[Hours Other Activity Staff]]</f>
        <v>3.9032967032967001</v>
      </c>
      <c r="M12028" s="3">
        <f>Table1[[#This Row],[Total Hours Activity Staff]]/Table1[[#This Row],[MDS Census]]</f>
        <v>0.13815635939323237</v>
      </c>
      <c r="N12028" s="3">
        <v>4.4729670329670297</v>
      </c>
      <c r="O12028" s="3">
        <v>0</v>
      </c>
      <c r="P12028" s="3">
        <f>Table1[[#This Row],[Hours Qualified Social Worker]]+Table1[[#This Row],[Hours Other Social Work Staff]]</f>
        <v>4.4729670329670297</v>
      </c>
      <c r="Q12028" s="3">
        <f>Table1[[#This Row],[Total Hours Social Work Staff Per Resident Per Day]]/Table1[[#This Row],[MDS Census]]</f>
        <v>0.15831971995332575</v>
      </c>
      <c r="R12028" s="3"/>
      <c r="S12028"/>
    </row>
    <row r="12029" spans="1:19" x14ac:dyDescent="0.2">
      <c r="A12029" t="s">
        <v>17486</v>
      </c>
      <c r="B12029" t="s">
        <v>4860</v>
      </c>
      <c r="C12029" t="s">
        <v>17522</v>
      </c>
      <c r="D12029" t="s">
        <v>17521</v>
      </c>
      <c r="E12029" s="3">
        <v>40.868131868131798</v>
      </c>
      <c r="F12029" s="3">
        <v>3.4883516483516401</v>
      </c>
      <c r="G12029" s="3">
        <v>4.3956043956043897E-2</v>
      </c>
      <c r="H12029" s="3">
        <v>0.219780219780219</v>
      </c>
      <c r="I12029" s="3">
        <v>0.26373626373626302</v>
      </c>
      <c r="J12029" s="3">
        <v>4.0480219780219704</v>
      </c>
      <c r="K12029" s="3">
        <v>5.1658241758241701</v>
      </c>
      <c r="L12029" s="3">
        <f>Table1[[#This Row],[Hours Qualified Activities Professional]]+Table1[[#This Row],[Hours Other Activity Staff]]</f>
        <v>9.2138461538461414</v>
      </c>
      <c r="M12029" s="3">
        <f>Table1[[#This Row],[Total Hours Activity Staff]]/Table1[[#This Row],[MDS Census]]</f>
        <v>0.22545307878461959</v>
      </c>
      <c r="N12029" s="3">
        <v>4.2880219780219697</v>
      </c>
      <c r="O12029" s="3">
        <v>0</v>
      </c>
      <c r="P12029" s="3">
        <f>Table1[[#This Row],[Hours Qualified Social Worker]]+Table1[[#This Row],[Hours Other Social Work Staff]]</f>
        <v>4.2880219780219697</v>
      </c>
      <c r="Q12029" s="3">
        <f>Table1[[#This Row],[Total Hours Social Work Staff Per Resident Per Day]]/Table1[[#This Row],[MDS Census]]</f>
        <v>0.10492336649636996</v>
      </c>
      <c r="R12029" s="3"/>
      <c r="S12029"/>
    </row>
    <row r="12030" spans="1:19" x14ac:dyDescent="0.2">
      <c r="A12030" t="s">
        <v>17486</v>
      </c>
      <c r="B12030" t="s">
        <v>17524</v>
      </c>
      <c r="C12030" t="s">
        <v>2525</v>
      </c>
      <c r="D12030" t="s">
        <v>17523</v>
      </c>
      <c r="E12030" s="3">
        <v>44.791208791208703</v>
      </c>
      <c r="F12030" s="3">
        <v>5.5851648351648304</v>
      </c>
      <c r="G12030" s="3">
        <v>0.109890109890109</v>
      </c>
      <c r="H12030" s="3">
        <v>0.195054945054945</v>
      </c>
      <c r="I12030" s="3">
        <v>0.40109890109890101</v>
      </c>
      <c r="J12030" s="3">
        <v>0</v>
      </c>
      <c r="K12030" s="3">
        <v>8.1428571428571406</v>
      </c>
      <c r="L12030" s="3">
        <f>Table1[[#This Row],[Hours Qualified Activities Professional]]+Table1[[#This Row],[Hours Other Activity Staff]]</f>
        <v>8.1428571428571406</v>
      </c>
      <c r="M12030" s="3">
        <f>Table1[[#This Row],[Total Hours Activity Staff]]/Table1[[#This Row],[MDS Census]]</f>
        <v>0.18179587831207097</v>
      </c>
      <c r="N12030" s="3">
        <v>5.7912087912087902</v>
      </c>
      <c r="O12030" s="3">
        <v>0</v>
      </c>
      <c r="P12030" s="3">
        <f>Table1[[#This Row],[Hours Qualified Social Worker]]+Table1[[#This Row],[Hours Other Social Work Staff]]</f>
        <v>5.7912087912087902</v>
      </c>
      <c r="Q12030" s="3">
        <f>Table1[[#This Row],[Total Hours Social Work Staff Per Resident Per Day]]/Table1[[#This Row],[MDS Census]]</f>
        <v>0.12929342492639867</v>
      </c>
      <c r="R12030" s="3"/>
      <c r="S12030"/>
    </row>
    <row r="12031" spans="1:19" x14ac:dyDescent="0.2">
      <c r="A12031" t="s">
        <v>17486</v>
      </c>
      <c r="B12031" t="s">
        <v>17526</v>
      </c>
      <c r="C12031" t="s">
        <v>11839</v>
      </c>
      <c r="D12031" t="s">
        <v>17525</v>
      </c>
      <c r="E12031" s="3">
        <v>57.560439560439498</v>
      </c>
      <c r="F12031" s="3">
        <v>2.5824175824175799</v>
      </c>
      <c r="G12031" s="3">
        <v>6.5934065934065894E-2</v>
      </c>
      <c r="H12031" s="3">
        <v>0.61813186813186805</v>
      </c>
      <c r="I12031" s="3">
        <v>1.50824175824175</v>
      </c>
      <c r="J12031" s="3">
        <v>4.8203296703296701</v>
      </c>
      <c r="K12031" s="3">
        <v>14.555714285714201</v>
      </c>
      <c r="L12031" s="3">
        <f>Table1[[#This Row],[Hours Qualified Activities Professional]]+Table1[[#This Row],[Hours Other Activity Staff]]</f>
        <v>19.376043956043873</v>
      </c>
      <c r="M12031" s="3">
        <f>Table1[[#This Row],[Total Hours Activity Staff]]/Table1[[#This Row],[MDS Census]]</f>
        <v>0.33662084765177441</v>
      </c>
      <c r="N12031" s="3">
        <v>0</v>
      </c>
      <c r="O12031" s="3">
        <v>4.9104395604395599</v>
      </c>
      <c r="P12031" s="3">
        <f>Table1[[#This Row],[Hours Qualified Social Worker]]+Table1[[#This Row],[Hours Other Social Work Staff]]</f>
        <v>4.9104395604395599</v>
      </c>
      <c r="Q12031" s="3">
        <f>Table1[[#This Row],[Total Hours Social Work Staff Per Resident Per Day]]/Table1[[#This Row],[MDS Census]]</f>
        <v>8.5309278350515549E-2</v>
      </c>
      <c r="R12031" s="3"/>
      <c r="S12031"/>
    </row>
    <row r="12032" spans="1:19" x14ac:dyDescent="0.2">
      <c r="A12032" t="s">
        <v>17486</v>
      </c>
      <c r="B12032" t="s">
        <v>17528</v>
      </c>
      <c r="C12032" t="s">
        <v>17503</v>
      </c>
      <c r="D12032" t="s">
        <v>17527</v>
      </c>
      <c r="E12032" s="3">
        <v>52.142857142857103</v>
      </c>
      <c r="F12032" s="3">
        <v>0</v>
      </c>
      <c r="G12032" s="3">
        <v>0</v>
      </c>
      <c r="H12032" s="3">
        <v>0</v>
      </c>
      <c r="I12032" s="3">
        <v>0</v>
      </c>
      <c r="J12032" s="3">
        <v>0</v>
      </c>
      <c r="K12032" s="3">
        <v>11.9463736263736</v>
      </c>
      <c r="L12032" s="3">
        <f>Table1[[#This Row],[Hours Qualified Activities Professional]]+Table1[[#This Row],[Hours Other Activity Staff]]</f>
        <v>11.9463736263736</v>
      </c>
      <c r="M12032" s="3">
        <f>Table1[[#This Row],[Total Hours Activity Staff]]/Table1[[#This Row],[MDS Census]]</f>
        <v>0.22910853530031577</v>
      </c>
      <c r="N12032" s="3">
        <v>0</v>
      </c>
      <c r="O12032" s="3">
        <v>0</v>
      </c>
      <c r="P12032" s="3">
        <f>Table1[[#This Row],[Hours Qualified Social Worker]]+Table1[[#This Row],[Hours Other Social Work Staff]]</f>
        <v>0</v>
      </c>
      <c r="Q12032" s="3">
        <f>Table1[[#This Row],[Total Hours Social Work Staff Per Resident Per Day]]/Table1[[#This Row],[MDS Census]]</f>
        <v>0</v>
      </c>
      <c r="R12032" s="3"/>
      <c r="S12032"/>
    </row>
    <row r="12033" spans="1:19" x14ac:dyDescent="0.2">
      <c r="A12033" t="s">
        <v>17486</v>
      </c>
      <c r="B12033" t="s">
        <v>17530</v>
      </c>
      <c r="C12033" t="s">
        <v>17492</v>
      </c>
      <c r="D12033" t="s">
        <v>17529</v>
      </c>
      <c r="E12033" s="3">
        <v>40.615384615384599</v>
      </c>
      <c r="F12033" s="3">
        <v>5.3626373626373596</v>
      </c>
      <c r="G12033" s="3">
        <v>1.6483516483516401E-2</v>
      </c>
      <c r="H12033" s="3">
        <v>0.26648351648351598</v>
      </c>
      <c r="I12033" s="3">
        <v>0.26648351648351598</v>
      </c>
      <c r="J12033" s="3">
        <v>4.95604395604395</v>
      </c>
      <c r="K12033" s="3">
        <v>1.8818681318681301</v>
      </c>
      <c r="L12033" s="3">
        <f>Table1[[#This Row],[Hours Qualified Activities Professional]]+Table1[[#This Row],[Hours Other Activity Staff]]</f>
        <v>6.8379120879120805</v>
      </c>
      <c r="M12033" s="3">
        <f>Table1[[#This Row],[Total Hours Activity Staff]]/Table1[[#This Row],[MDS Census]]</f>
        <v>0.16835768398268386</v>
      </c>
      <c r="N12033" s="3">
        <v>0</v>
      </c>
      <c r="O12033" s="3">
        <v>3.84615384615384</v>
      </c>
      <c r="P12033" s="3">
        <f>Table1[[#This Row],[Hours Qualified Social Worker]]+Table1[[#This Row],[Hours Other Social Work Staff]]</f>
        <v>3.84615384615384</v>
      </c>
      <c r="Q12033" s="3">
        <f>Table1[[#This Row],[Total Hours Social Work Staff Per Resident Per Day]]/Table1[[#This Row],[MDS Census]]</f>
        <v>9.4696969696969585E-2</v>
      </c>
      <c r="R12033" s="3"/>
      <c r="S12033"/>
    </row>
    <row r="12034" spans="1:19" x14ac:dyDescent="0.2">
      <c r="A12034" t="s">
        <v>17486</v>
      </c>
      <c r="B12034" t="s">
        <v>17532</v>
      </c>
      <c r="C12034" t="s">
        <v>545</v>
      </c>
      <c r="D12034" t="s">
        <v>17531</v>
      </c>
      <c r="E12034" s="3">
        <v>29.285714285714199</v>
      </c>
      <c r="F12034" s="3">
        <v>5.0109890109890101</v>
      </c>
      <c r="G12034" s="3">
        <v>0</v>
      </c>
      <c r="H12034" s="3">
        <v>0</v>
      </c>
      <c r="I12034" s="3">
        <v>0.33516483516483497</v>
      </c>
      <c r="J12034" s="3">
        <v>4.5289010989010903</v>
      </c>
      <c r="K12034" s="3">
        <v>0</v>
      </c>
      <c r="L12034" s="3">
        <f>Table1[[#This Row],[Hours Qualified Activities Professional]]+Table1[[#This Row],[Hours Other Activity Staff]]</f>
        <v>4.5289010989010903</v>
      </c>
      <c r="M12034" s="3">
        <f>Table1[[#This Row],[Total Hours Activity Staff]]/Table1[[#This Row],[MDS Census]]</f>
        <v>0.15464540337711086</v>
      </c>
      <c r="N12034" s="3">
        <v>5.6403296703296704</v>
      </c>
      <c r="O12034" s="3">
        <v>0</v>
      </c>
      <c r="P12034" s="3">
        <f>Table1[[#This Row],[Hours Qualified Social Worker]]+Table1[[#This Row],[Hours Other Social Work Staff]]</f>
        <v>5.6403296703296704</v>
      </c>
      <c r="Q12034" s="3">
        <f>Table1[[#This Row],[Total Hours Social Work Staff Per Resident Per Day]]/Table1[[#This Row],[MDS Census]]</f>
        <v>0.19259662288930637</v>
      </c>
      <c r="R12034" s="3"/>
      <c r="S12034"/>
    </row>
    <row r="12035" spans="1:19" x14ac:dyDescent="0.2">
      <c r="A12035" t="s">
        <v>17486</v>
      </c>
      <c r="B12035" t="s">
        <v>17534</v>
      </c>
      <c r="C12035" t="s">
        <v>17535</v>
      </c>
      <c r="D12035" t="s">
        <v>17533</v>
      </c>
      <c r="E12035" s="3">
        <v>54.769230769230703</v>
      </c>
      <c r="F12035" s="3">
        <v>5.2307692307692299</v>
      </c>
      <c r="G12035" s="3">
        <v>0</v>
      </c>
      <c r="H12035" s="3">
        <v>0.26373626373626302</v>
      </c>
      <c r="I12035" s="3">
        <v>0.18406593406593399</v>
      </c>
      <c r="J12035" s="3">
        <v>4.8489010989010897</v>
      </c>
      <c r="K12035" s="3">
        <v>20.821428571428498</v>
      </c>
      <c r="L12035" s="3">
        <f>Table1[[#This Row],[Hours Qualified Activities Professional]]+Table1[[#This Row],[Hours Other Activity Staff]]</f>
        <v>25.670329670329586</v>
      </c>
      <c r="M12035" s="3">
        <f>Table1[[#This Row],[Total Hours Activity Staff]]/Table1[[#This Row],[MDS Census]]</f>
        <v>0.46869983948635535</v>
      </c>
      <c r="N12035" s="3">
        <v>4.9230769230769198</v>
      </c>
      <c r="O12035" s="3">
        <v>0</v>
      </c>
      <c r="P12035" s="3">
        <f>Table1[[#This Row],[Hours Qualified Social Worker]]+Table1[[#This Row],[Hours Other Social Work Staff]]</f>
        <v>4.9230769230769198</v>
      </c>
      <c r="Q12035" s="3">
        <f>Table1[[#This Row],[Total Hours Social Work Staff Per Resident Per Day]]/Table1[[#This Row],[MDS Census]]</f>
        <v>8.9887640449438255E-2</v>
      </c>
      <c r="R12035" s="3"/>
      <c r="S12035"/>
    </row>
    <row r="12036" spans="1:19" x14ac:dyDescent="0.2">
      <c r="A12036" t="s">
        <v>17486</v>
      </c>
      <c r="B12036" t="s">
        <v>1327</v>
      </c>
      <c r="C12036" t="s">
        <v>17537</v>
      </c>
      <c r="D12036" t="s">
        <v>17536</v>
      </c>
      <c r="E12036" s="3">
        <v>50.890109890109798</v>
      </c>
      <c r="F12036" s="3">
        <v>5.9857142857142804</v>
      </c>
      <c r="G12036" s="3">
        <v>5.1648351648351597E-2</v>
      </c>
      <c r="H12036" s="3">
        <v>0.225274725274725</v>
      </c>
      <c r="I12036" s="3">
        <v>0.51923076923076905</v>
      </c>
      <c r="J12036" s="3">
        <v>2.0659340659340599</v>
      </c>
      <c r="K12036" s="3">
        <v>10.143956043956001</v>
      </c>
      <c r="L12036" s="3">
        <f>Table1[[#This Row],[Hours Qualified Activities Professional]]+Table1[[#This Row],[Hours Other Activity Staff]]</f>
        <v>12.209890109890061</v>
      </c>
      <c r="M12036" s="3">
        <f>Table1[[#This Row],[Total Hours Activity Staff]]/Table1[[#This Row],[MDS Census]]</f>
        <v>0.23992658173180686</v>
      </c>
      <c r="N12036" s="3">
        <v>4.8406593406593403</v>
      </c>
      <c r="O12036" s="3">
        <v>0</v>
      </c>
      <c r="P12036" s="3">
        <f>Table1[[#This Row],[Hours Qualified Social Worker]]+Table1[[#This Row],[Hours Other Social Work Staff]]</f>
        <v>4.8406593406593403</v>
      </c>
      <c r="Q12036" s="3">
        <f>Table1[[#This Row],[Total Hours Social Work Staff Per Resident Per Day]]/Table1[[#This Row],[MDS Census]]</f>
        <v>9.5119844526020458E-2</v>
      </c>
      <c r="R12036" s="3"/>
      <c r="S12036"/>
    </row>
    <row r="12037" spans="1:19" x14ac:dyDescent="0.2">
      <c r="A12037" t="s">
        <v>17486</v>
      </c>
      <c r="B12037" t="s">
        <v>17539</v>
      </c>
      <c r="C12037" t="s">
        <v>17540</v>
      </c>
      <c r="D12037" t="s">
        <v>17538</v>
      </c>
      <c r="E12037" s="3">
        <v>41.549450549450498</v>
      </c>
      <c r="F12037" s="3">
        <v>0</v>
      </c>
      <c r="G12037" s="3">
        <v>0.27197802197802101</v>
      </c>
      <c r="H12037" s="3">
        <v>0.13901098901098899</v>
      </c>
      <c r="I12037" s="3">
        <v>0.31406593406593403</v>
      </c>
      <c r="J12037" s="3">
        <v>0</v>
      </c>
      <c r="K12037" s="3">
        <v>1.1168131868131801</v>
      </c>
      <c r="L12037" s="3">
        <f>Table1[[#This Row],[Hours Qualified Activities Professional]]+Table1[[#This Row],[Hours Other Activity Staff]]</f>
        <v>1.1168131868131801</v>
      </c>
      <c r="M12037" s="3">
        <f>Table1[[#This Row],[Total Hours Activity Staff]]/Table1[[#This Row],[MDS Census]]</f>
        <v>2.6879132504628277E-2</v>
      </c>
      <c r="N12037" s="3">
        <v>0</v>
      </c>
      <c r="O12037" s="3">
        <v>0</v>
      </c>
      <c r="P12037" s="3">
        <f>Table1[[#This Row],[Hours Qualified Social Worker]]+Table1[[#This Row],[Hours Other Social Work Staff]]</f>
        <v>0</v>
      </c>
      <c r="Q12037" s="3">
        <f>Table1[[#This Row],[Total Hours Social Work Staff Per Resident Per Day]]/Table1[[#This Row],[MDS Census]]</f>
        <v>0</v>
      </c>
      <c r="R12037" s="3"/>
      <c r="S12037"/>
    </row>
    <row r="12038" spans="1:19" x14ac:dyDescent="0.2">
      <c r="A12038" t="s">
        <v>17486</v>
      </c>
      <c r="B12038" t="s">
        <v>17541</v>
      </c>
      <c r="C12038" t="s">
        <v>17542</v>
      </c>
      <c r="D12038" t="s">
        <v>17141</v>
      </c>
      <c r="E12038" s="3">
        <v>57.483516483516397</v>
      </c>
      <c r="F12038" s="3">
        <v>5.1868131868131799</v>
      </c>
      <c r="G12038" s="3">
        <v>0.104395604395604</v>
      </c>
      <c r="H12038" s="3">
        <v>0.52747252747252704</v>
      </c>
      <c r="I12038" s="3">
        <v>0.68406593406593397</v>
      </c>
      <c r="J12038" s="3">
        <v>0</v>
      </c>
      <c r="K12038" s="3">
        <v>6.6006593406593401</v>
      </c>
      <c r="L12038" s="3">
        <f>Table1[[#This Row],[Hours Qualified Activities Professional]]+Table1[[#This Row],[Hours Other Activity Staff]]</f>
        <v>6.6006593406593401</v>
      </c>
      <c r="M12038" s="3">
        <f>Table1[[#This Row],[Total Hours Activity Staff]]/Table1[[#This Row],[MDS Census]]</f>
        <v>0.11482699292678281</v>
      </c>
      <c r="N12038" s="3">
        <v>5.3391208791208697</v>
      </c>
      <c r="O12038" s="3">
        <v>0</v>
      </c>
      <c r="P12038" s="3">
        <f>Table1[[#This Row],[Hours Qualified Social Worker]]+Table1[[#This Row],[Hours Other Social Work Staff]]</f>
        <v>5.3391208791208697</v>
      </c>
      <c r="Q12038" s="3">
        <f>Table1[[#This Row],[Total Hours Social Work Staff Per Resident Per Day]]/Table1[[#This Row],[MDS Census]]</f>
        <v>9.2880902313133215E-2</v>
      </c>
      <c r="R12038" s="3"/>
      <c r="S12038"/>
    </row>
    <row r="12039" spans="1:19" x14ac:dyDescent="0.2">
      <c r="A12039" t="s">
        <v>17486</v>
      </c>
      <c r="B12039" t="s">
        <v>17544</v>
      </c>
      <c r="C12039" t="s">
        <v>17503</v>
      </c>
      <c r="D12039" t="s">
        <v>17543</v>
      </c>
      <c r="E12039" s="3">
        <v>46.714285714285701</v>
      </c>
      <c r="F12039" s="3">
        <v>5.5384615384615303</v>
      </c>
      <c r="G12039" s="3">
        <v>0</v>
      </c>
      <c r="H12039" s="3">
        <v>0</v>
      </c>
      <c r="I12039" s="3">
        <v>0.50824175824175799</v>
      </c>
      <c r="J12039" s="3">
        <v>5.4871428571428504</v>
      </c>
      <c r="K12039" s="3">
        <v>1.3831868131868099</v>
      </c>
      <c r="L12039" s="3">
        <f>Table1[[#This Row],[Hours Qualified Activities Professional]]+Table1[[#This Row],[Hours Other Activity Staff]]</f>
        <v>6.8703296703296601</v>
      </c>
      <c r="M12039" s="3">
        <f>Table1[[#This Row],[Total Hours Activity Staff]]/Table1[[#This Row],[MDS Census]]</f>
        <v>0.14707127734650652</v>
      </c>
      <c r="N12039" s="3">
        <v>5.55252747252747</v>
      </c>
      <c r="O12039" s="3">
        <v>0</v>
      </c>
      <c r="P12039" s="3">
        <f>Table1[[#This Row],[Hours Qualified Social Worker]]+Table1[[#This Row],[Hours Other Social Work Staff]]</f>
        <v>5.55252747252747</v>
      </c>
      <c r="Q12039" s="3">
        <f>Table1[[#This Row],[Total Hours Social Work Staff Per Resident Per Day]]/Table1[[#This Row],[MDS Census]]</f>
        <v>0.11886144436603151</v>
      </c>
      <c r="R12039" s="3"/>
      <c r="S12039"/>
    </row>
    <row r="12040" spans="1:19" x14ac:dyDescent="0.2">
      <c r="A12040" t="s">
        <v>17486</v>
      </c>
      <c r="B12040" t="s">
        <v>16485</v>
      </c>
      <c r="C12040" t="s">
        <v>16388</v>
      </c>
      <c r="D12040" t="s">
        <v>17545</v>
      </c>
      <c r="E12040" s="3">
        <v>43.098901098901003</v>
      </c>
      <c r="F12040" s="3">
        <v>7.6967032967032898</v>
      </c>
      <c r="G12040" s="3">
        <v>0.38461538461538403</v>
      </c>
      <c r="H12040" s="3">
        <v>0.23076923076923</v>
      </c>
      <c r="I12040" s="3">
        <v>0.40384615384615302</v>
      </c>
      <c r="J12040" s="3">
        <v>0</v>
      </c>
      <c r="K12040" s="3">
        <v>0</v>
      </c>
      <c r="L12040" s="3">
        <f>Table1[[#This Row],[Hours Qualified Activities Professional]]+Table1[[#This Row],[Hours Other Activity Staff]]</f>
        <v>0</v>
      </c>
      <c r="M12040" s="3">
        <f>Table1[[#This Row],[Total Hours Activity Staff]]/Table1[[#This Row],[MDS Census]]</f>
        <v>0</v>
      </c>
      <c r="N12040" s="3">
        <v>3.8461538461538401E-2</v>
      </c>
      <c r="O12040" s="3">
        <v>0</v>
      </c>
      <c r="P12040" s="3">
        <f>Table1[[#This Row],[Hours Qualified Social Worker]]+Table1[[#This Row],[Hours Other Social Work Staff]]</f>
        <v>3.8461538461538401E-2</v>
      </c>
      <c r="Q12040" s="3">
        <f>Table1[[#This Row],[Total Hours Social Work Staff Per Resident Per Day]]/Table1[[#This Row],[MDS Census]]</f>
        <v>8.9240183579806284E-4</v>
      </c>
      <c r="R12040" s="3"/>
      <c r="S12040"/>
    </row>
    <row r="12041" spans="1:19" x14ac:dyDescent="0.2">
      <c r="A12041" t="s">
        <v>17486</v>
      </c>
      <c r="B12041" t="s">
        <v>17547</v>
      </c>
      <c r="C12041" t="s">
        <v>17548</v>
      </c>
      <c r="D12041" t="s">
        <v>17546</v>
      </c>
      <c r="E12041" s="3">
        <v>39.626373626373599</v>
      </c>
      <c r="F12041" s="3">
        <v>0</v>
      </c>
      <c r="G12041" s="3">
        <v>0</v>
      </c>
      <c r="H12041" s="3">
        <v>0</v>
      </c>
      <c r="I12041" s="3">
        <v>0</v>
      </c>
      <c r="J12041" s="3">
        <v>5.48791208791208</v>
      </c>
      <c r="K12041" s="3">
        <v>5.8263736263736199</v>
      </c>
      <c r="L12041" s="3">
        <f>Table1[[#This Row],[Hours Qualified Activities Professional]]+Table1[[#This Row],[Hours Other Activity Staff]]</f>
        <v>11.314285714285699</v>
      </c>
      <c r="M12041" s="3">
        <f>Table1[[#This Row],[Total Hours Activity Staff]]/Table1[[#This Row],[MDS Census]]</f>
        <v>0.28552412645590663</v>
      </c>
      <c r="N12041" s="3">
        <v>0</v>
      </c>
      <c r="O12041" s="3">
        <v>0</v>
      </c>
      <c r="P12041" s="3">
        <f>Table1[[#This Row],[Hours Qualified Social Worker]]+Table1[[#This Row],[Hours Other Social Work Staff]]</f>
        <v>0</v>
      </c>
      <c r="Q12041" s="3">
        <f>Table1[[#This Row],[Total Hours Social Work Staff Per Resident Per Day]]/Table1[[#This Row],[MDS Census]]</f>
        <v>0</v>
      </c>
      <c r="R12041" s="3"/>
      <c r="S12041"/>
    </row>
    <row r="12042" spans="1:19" x14ac:dyDescent="0.2">
      <c r="A12042" t="s">
        <v>17486</v>
      </c>
      <c r="B12042" t="s">
        <v>2879</v>
      </c>
      <c r="C12042" t="s">
        <v>6212</v>
      </c>
      <c r="D12042" t="s">
        <v>17549</v>
      </c>
      <c r="E12042" s="3">
        <v>32.384615384615302</v>
      </c>
      <c r="F12042" s="3">
        <v>9.5824175824175803</v>
      </c>
      <c r="G12042" s="3">
        <v>6.5934065934065894E-2</v>
      </c>
      <c r="H12042" s="3">
        <v>0.214285714285714</v>
      </c>
      <c r="I12042" s="3">
        <v>0</v>
      </c>
      <c r="J12042" s="3">
        <v>4.7857142857142803</v>
      </c>
      <c r="K12042" s="3">
        <v>2.91670329670329</v>
      </c>
      <c r="L12042" s="3">
        <f>Table1[[#This Row],[Hours Qualified Activities Professional]]+Table1[[#This Row],[Hours Other Activity Staff]]</f>
        <v>7.7024175824175707</v>
      </c>
      <c r="M12042" s="3">
        <f>Table1[[#This Row],[Total Hours Activity Staff]]/Table1[[#This Row],[MDS Census]]</f>
        <v>0.23784187309127952</v>
      </c>
      <c r="N12042" s="3">
        <v>0</v>
      </c>
      <c r="O12042" s="3">
        <v>3.95681318681318</v>
      </c>
      <c r="P12042" s="3">
        <f>Table1[[#This Row],[Hours Qualified Social Worker]]+Table1[[#This Row],[Hours Other Social Work Staff]]</f>
        <v>3.95681318681318</v>
      </c>
      <c r="Q12042" s="3">
        <f>Table1[[#This Row],[Total Hours Social Work Staff Per Resident Per Day]]/Table1[[#This Row],[MDS Census]]</f>
        <v>0.12218187987784197</v>
      </c>
      <c r="R12042" s="3"/>
      <c r="S12042"/>
    </row>
    <row r="12043" spans="1:19" x14ac:dyDescent="0.2">
      <c r="A12043" t="s">
        <v>17486</v>
      </c>
      <c r="B12043" t="s">
        <v>17551</v>
      </c>
      <c r="C12043" t="s">
        <v>12374</v>
      </c>
      <c r="D12043" t="s">
        <v>17550</v>
      </c>
      <c r="E12043" s="3">
        <v>38.164835164835097</v>
      </c>
      <c r="F12043" s="3">
        <v>11.3460439560439</v>
      </c>
      <c r="G12043" s="3">
        <v>0</v>
      </c>
      <c r="H12043" s="3">
        <v>7.69230769230769E-2</v>
      </c>
      <c r="I12043" s="3">
        <v>0</v>
      </c>
      <c r="J12043" s="3">
        <v>9.8232967032967</v>
      </c>
      <c r="K12043" s="3">
        <v>0</v>
      </c>
      <c r="L12043" s="3">
        <f>Table1[[#This Row],[Hours Qualified Activities Professional]]+Table1[[#This Row],[Hours Other Activity Staff]]</f>
        <v>9.8232967032967</v>
      </c>
      <c r="M12043" s="3">
        <f>Table1[[#This Row],[Total Hours Activity Staff]]/Table1[[#This Row],[MDS Census]]</f>
        <v>0.25739130434782648</v>
      </c>
      <c r="N12043" s="3">
        <v>5.2302197802197803</v>
      </c>
      <c r="O12043" s="3">
        <v>0</v>
      </c>
      <c r="P12043" s="3">
        <f>Table1[[#This Row],[Hours Qualified Social Worker]]+Table1[[#This Row],[Hours Other Social Work Staff]]</f>
        <v>5.2302197802197803</v>
      </c>
      <c r="Q12043" s="3">
        <f>Table1[[#This Row],[Total Hours Social Work Staff Per Resident Per Day]]/Table1[[#This Row],[MDS Census]]</f>
        <v>0.13704290238986491</v>
      </c>
      <c r="R12043" s="3"/>
      <c r="S12043"/>
    </row>
    <row r="12044" spans="1:19" x14ac:dyDescent="0.2">
      <c r="A12044" t="s">
        <v>17486</v>
      </c>
      <c r="B12044" t="s">
        <v>604</v>
      </c>
      <c r="C12044" t="s">
        <v>17553</v>
      </c>
      <c r="D12044" t="s">
        <v>17552</v>
      </c>
      <c r="E12044" s="3">
        <v>69.615384615384599</v>
      </c>
      <c r="F12044" s="3">
        <v>11.3351648351648</v>
      </c>
      <c r="G12044" s="3">
        <v>0.26373626373626302</v>
      </c>
      <c r="H12044" s="3">
        <v>4.8681318681318597</v>
      </c>
      <c r="I12044" s="3">
        <v>0</v>
      </c>
      <c r="J12044" s="3">
        <v>4.5989010989010897</v>
      </c>
      <c r="K12044" s="3">
        <v>0</v>
      </c>
      <c r="L12044" s="3">
        <f>Table1[[#This Row],[Hours Qualified Activities Professional]]+Table1[[#This Row],[Hours Other Activity Staff]]</f>
        <v>4.5989010989010897</v>
      </c>
      <c r="M12044" s="3">
        <f>Table1[[#This Row],[Total Hours Activity Staff]]/Table1[[#This Row],[MDS Census]]</f>
        <v>6.60615627466455E-2</v>
      </c>
      <c r="N12044" s="3">
        <v>3.7362637362637301</v>
      </c>
      <c r="O12044" s="3">
        <v>0</v>
      </c>
      <c r="P12044" s="3">
        <f>Table1[[#This Row],[Hours Qualified Social Worker]]+Table1[[#This Row],[Hours Other Social Work Staff]]</f>
        <v>3.7362637362637301</v>
      </c>
      <c r="Q12044" s="3">
        <f>Table1[[#This Row],[Total Hours Social Work Staff Per Resident Per Day]]/Table1[[#This Row],[MDS Census]]</f>
        <v>5.3670086819258014E-2</v>
      </c>
      <c r="R12044" s="3"/>
      <c r="S12044"/>
    </row>
    <row r="12045" spans="1:19" x14ac:dyDescent="0.2">
      <c r="A12045" t="s">
        <v>17486</v>
      </c>
      <c r="B12045" t="s">
        <v>604</v>
      </c>
      <c r="C12045" t="s">
        <v>17553</v>
      </c>
      <c r="D12045" t="s">
        <v>17554</v>
      </c>
      <c r="E12045" s="3">
        <v>47.813186813186803</v>
      </c>
      <c r="F12045" s="3">
        <v>0</v>
      </c>
      <c r="G12045" s="3">
        <v>0.164835164835164</v>
      </c>
      <c r="H12045" s="3">
        <v>0</v>
      </c>
      <c r="I12045" s="3">
        <v>0</v>
      </c>
      <c r="J12045" s="3">
        <v>0</v>
      </c>
      <c r="K12045" s="3">
        <v>0</v>
      </c>
      <c r="L12045" s="3">
        <f>Table1[[#This Row],[Hours Qualified Activities Professional]]+Table1[[#This Row],[Hours Other Activity Staff]]</f>
        <v>0</v>
      </c>
      <c r="M12045" s="3">
        <f>Table1[[#This Row],[Total Hours Activity Staff]]/Table1[[#This Row],[MDS Census]]</f>
        <v>0</v>
      </c>
      <c r="N12045" s="3">
        <v>0</v>
      </c>
      <c r="O12045" s="3">
        <v>0</v>
      </c>
      <c r="P12045" s="3">
        <f>Table1[[#This Row],[Hours Qualified Social Worker]]+Table1[[#This Row],[Hours Other Social Work Staff]]</f>
        <v>0</v>
      </c>
      <c r="Q12045" s="3">
        <f>Table1[[#This Row],[Total Hours Social Work Staff Per Resident Per Day]]/Table1[[#This Row],[MDS Census]]</f>
        <v>0</v>
      </c>
      <c r="R12045" s="3"/>
      <c r="S12045"/>
    </row>
    <row r="12046" spans="1:19" x14ac:dyDescent="0.2">
      <c r="A12046" t="s">
        <v>17486</v>
      </c>
      <c r="B12046" t="s">
        <v>17556</v>
      </c>
      <c r="C12046" t="s">
        <v>17557</v>
      </c>
      <c r="D12046" t="s">
        <v>17555</v>
      </c>
      <c r="E12046" s="3">
        <v>37.9780219780219</v>
      </c>
      <c r="F12046" s="3">
        <v>5.2087912087912001</v>
      </c>
      <c r="G12046" s="3">
        <v>2.7472527472527399E-2</v>
      </c>
      <c r="H12046" s="3">
        <v>0.27197802197802101</v>
      </c>
      <c r="I12046" s="3">
        <v>0</v>
      </c>
      <c r="J12046" s="3">
        <v>5.2005494505494498</v>
      </c>
      <c r="K12046" s="3">
        <v>2.1236263736263701</v>
      </c>
      <c r="L12046" s="3">
        <f>Table1[[#This Row],[Hours Qualified Activities Professional]]+Table1[[#This Row],[Hours Other Activity Staff]]</f>
        <v>7.3241758241758195</v>
      </c>
      <c r="M12046" s="3">
        <f>Table1[[#This Row],[Total Hours Activity Staff]]/Table1[[#This Row],[MDS Census]]</f>
        <v>0.19285300925925952</v>
      </c>
      <c r="N12046" s="3">
        <v>3.3159340659340599</v>
      </c>
      <c r="O12046" s="3">
        <v>0</v>
      </c>
      <c r="P12046" s="3">
        <f>Table1[[#This Row],[Hours Qualified Social Worker]]+Table1[[#This Row],[Hours Other Social Work Staff]]</f>
        <v>3.3159340659340599</v>
      </c>
      <c r="Q12046" s="3">
        <f>Table1[[#This Row],[Total Hours Social Work Staff Per Resident Per Day]]/Table1[[#This Row],[MDS Census]]</f>
        <v>8.7311921296296321E-2</v>
      </c>
      <c r="R12046" s="3"/>
      <c r="S12046"/>
    </row>
    <row r="12047" spans="1:19" x14ac:dyDescent="0.2">
      <c r="A12047" t="s">
        <v>17486</v>
      </c>
      <c r="B12047" t="s">
        <v>3429</v>
      </c>
      <c r="C12047" t="s">
        <v>771</v>
      </c>
      <c r="D12047" t="s">
        <v>17558</v>
      </c>
      <c r="E12047" s="3">
        <v>18.219780219780201</v>
      </c>
      <c r="F12047" s="3">
        <v>3.1648351648351598</v>
      </c>
      <c r="G12047" s="3">
        <v>0.109890109890109</v>
      </c>
      <c r="H12047" s="3">
        <v>0.164835164835164</v>
      </c>
      <c r="I12047" s="3">
        <v>0.13186813186813101</v>
      </c>
      <c r="J12047" s="3">
        <v>4.0714285714285703</v>
      </c>
      <c r="K12047" s="3">
        <v>0</v>
      </c>
      <c r="L12047" s="3">
        <f>Table1[[#This Row],[Hours Qualified Activities Professional]]+Table1[[#This Row],[Hours Other Activity Staff]]</f>
        <v>4.0714285714285703</v>
      </c>
      <c r="M12047" s="3">
        <f>Table1[[#This Row],[Total Hours Activity Staff]]/Table1[[#This Row],[MDS Census]]</f>
        <v>0.22346200241254541</v>
      </c>
      <c r="N12047" s="3">
        <v>0</v>
      </c>
      <c r="O12047" s="3">
        <v>3.1071428571428501</v>
      </c>
      <c r="P12047" s="3">
        <f>Table1[[#This Row],[Hours Qualified Social Worker]]+Table1[[#This Row],[Hours Other Social Work Staff]]</f>
        <v>3.1071428571428501</v>
      </c>
      <c r="Q12047" s="3">
        <f>Table1[[#This Row],[Total Hours Social Work Staff Per Resident Per Day]]/Table1[[#This Row],[MDS Census]]</f>
        <v>0.17053679131483693</v>
      </c>
      <c r="R12047" s="3"/>
      <c r="S12047"/>
    </row>
    <row r="12048" spans="1:19" x14ac:dyDescent="0.2">
      <c r="A12048" t="s">
        <v>17486</v>
      </c>
      <c r="B12048" t="s">
        <v>15060</v>
      </c>
      <c r="C12048" t="s">
        <v>17560</v>
      </c>
      <c r="D12048" t="s">
        <v>17559</v>
      </c>
      <c r="E12048" s="3">
        <v>89.021978021978001</v>
      </c>
      <c r="F12048" s="3">
        <v>5.0989010989010897</v>
      </c>
      <c r="G12048" s="3">
        <v>0.13186813186813101</v>
      </c>
      <c r="H12048" s="3">
        <v>0</v>
      </c>
      <c r="I12048" s="3">
        <v>1.7197802197802099</v>
      </c>
      <c r="J12048" s="3">
        <v>0</v>
      </c>
      <c r="K12048" s="3">
        <v>12.8406593406593</v>
      </c>
      <c r="L12048" s="3">
        <f>Table1[[#This Row],[Hours Qualified Activities Professional]]+Table1[[#This Row],[Hours Other Activity Staff]]</f>
        <v>12.8406593406593</v>
      </c>
      <c r="M12048" s="3">
        <f>Table1[[#This Row],[Total Hours Activity Staff]]/Table1[[#This Row],[MDS Census]]</f>
        <v>0.14424145167263258</v>
      </c>
      <c r="N12048" s="3">
        <v>0</v>
      </c>
      <c r="O12048" s="3">
        <v>0</v>
      </c>
      <c r="P12048" s="3">
        <f>Table1[[#This Row],[Hours Qualified Social Worker]]+Table1[[#This Row],[Hours Other Social Work Staff]]</f>
        <v>0</v>
      </c>
      <c r="Q12048" s="3">
        <f>Table1[[#This Row],[Total Hours Social Work Staff Per Resident Per Day]]/Table1[[#This Row],[MDS Census]]</f>
        <v>0</v>
      </c>
      <c r="R12048" s="3"/>
      <c r="S12048"/>
    </row>
    <row r="12049" spans="1:19" x14ac:dyDescent="0.2">
      <c r="A12049" t="s">
        <v>17486</v>
      </c>
      <c r="B12049" t="s">
        <v>15060</v>
      </c>
      <c r="C12049" t="s">
        <v>17560</v>
      </c>
      <c r="D12049" t="s">
        <v>17561</v>
      </c>
      <c r="E12049" s="3">
        <v>43.197802197802098</v>
      </c>
      <c r="F12049" s="3">
        <v>0</v>
      </c>
      <c r="G12049" s="3">
        <v>0</v>
      </c>
      <c r="H12049" s="3">
        <v>0.24813186813186799</v>
      </c>
      <c r="I12049" s="3">
        <v>0.246923076923076</v>
      </c>
      <c r="J12049" s="3">
        <v>0</v>
      </c>
      <c r="K12049" s="3">
        <v>1.62560439560439</v>
      </c>
      <c r="L12049" s="3">
        <f>Table1[[#This Row],[Hours Qualified Activities Professional]]+Table1[[#This Row],[Hours Other Activity Staff]]</f>
        <v>1.62560439560439</v>
      </c>
      <c r="M12049" s="3">
        <f>Table1[[#This Row],[Total Hours Activity Staff]]/Table1[[#This Row],[MDS Census]]</f>
        <v>3.7631645891630587E-2</v>
      </c>
      <c r="N12049" s="3">
        <v>8.6703296703296698E-2</v>
      </c>
      <c r="O12049" s="3">
        <v>0</v>
      </c>
      <c r="P12049" s="3">
        <f>Table1[[#This Row],[Hours Qualified Social Worker]]+Table1[[#This Row],[Hours Other Social Work Staff]]</f>
        <v>8.6703296703296698E-2</v>
      </c>
      <c r="Q12049" s="3">
        <f>Table1[[#This Row],[Total Hours Social Work Staff Per Resident Per Day]]/Table1[[#This Row],[MDS Census]]</f>
        <v>2.0071228694988597E-3</v>
      </c>
      <c r="R12049" s="3"/>
      <c r="S12049"/>
    </row>
    <row r="12050" spans="1:19" x14ac:dyDescent="0.2">
      <c r="A12050" t="s">
        <v>17486</v>
      </c>
      <c r="B12050" t="s">
        <v>17563</v>
      </c>
      <c r="C12050" t="s">
        <v>17501</v>
      </c>
      <c r="D12050" t="s">
        <v>17562</v>
      </c>
      <c r="E12050" s="3">
        <v>27.219780219780201</v>
      </c>
      <c r="F12050" s="3">
        <v>5.4505494505494498</v>
      </c>
      <c r="G12050" s="3">
        <v>0</v>
      </c>
      <c r="H12050" s="3">
        <v>0</v>
      </c>
      <c r="I12050" s="3">
        <v>0</v>
      </c>
      <c r="J12050" s="3">
        <v>1.31868131868131E-2</v>
      </c>
      <c r="K12050" s="3">
        <v>4.0446153846153798</v>
      </c>
      <c r="L12050" s="3">
        <f>Table1[[#This Row],[Hours Qualified Activities Professional]]+Table1[[#This Row],[Hours Other Activity Staff]]</f>
        <v>4.057802197802193</v>
      </c>
      <c r="M12050" s="3">
        <f>Table1[[#This Row],[Total Hours Activity Staff]]/Table1[[#This Row],[MDS Census]]</f>
        <v>0.14907549454985863</v>
      </c>
      <c r="N12050" s="3">
        <v>0</v>
      </c>
      <c r="O12050" s="3">
        <v>4.3048351648351604</v>
      </c>
      <c r="P12050" s="3">
        <f>Table1[[#This Row],[Hours Qualified Social Worker]]+Table1[[#This Row],[Hours Other Social Work Staff]]</f>
        <v>4.3048351648351604</v>
      </c>
      <c r="Q12050" s="3">
        <f>Table1[[#This Row],[Total Hours Social Work Staff Per Resident Per Day]]/Table1[[#This Row],[MDS Census]]</f>
        <v>0.15815098909971734</v>
      </c>
      <c r="R12050" s="3"/>
      <c r="S12050"/>
    </row>
    <row r="12051" spans="1:19" x14ac:dyDescent="0.2">
      <c r="A12051" t="s">
        <v>17486</v>
      </c>
      <c r="B12051" t="s">
        <v>17565</v>
      </c>
      <c r="C12051" t="s">
        <v>56</v>
      </c>
      <c r="D12051" t="s">
        <v>17564</v>
      </c>
      <c r="E12051" s="3">
        <v>53.120879120879103</v>
      </c>
      <c r="F12051" s="3">
        <v>10.788791208791199</v>
      </c>
      <c r="G12051" s="3">
        <v>0.13186813186813101</v>
      </c>
      <c r="H12051" s="3">
        <v>0.29109890109890102</v>
      </c>
      <c r="I12051" s="3">
        <v>0.27747252747252699</v>
      </c>
      <c r="J12051" s="3">
        <v>5.9196703296703204</v>
      </c>
      <c r="K12051" s="3">
        <v>9.0273626373626303</v>
      </c>
      <c r="L12051" s="3">
        <f>Table1[[#This Row],[Hours Qualified Activities Professional]]+Table1[[#This Row],[Hours Other Activity Staff]]</f>
        <v>14.94703296703295</v>
      </c>
      <c r="M12051" s="3">
        <f>Table1[[#This Row],[Total Hours Activity Staff]]/Table1[[#This Row],[MDS Census]]</f>
        <v>0.28137774100124097</v>
      </c>
      <c r="N12051" s="3">
        <v>4.9230769230769198</v>
      </c>
      <c r="O12051" s="3">
        <v>0</v>
      </c>
      <c r="P12051" s="3">
        <f>Table1[[#This Row],[Hours Qualified Social Worker]]+Table1[[#This Row],[Hours Other Social Work Staff]]</f>
        <v>4.9230769230769198</v>
      </c>
      <c r="Q12051" s="3">
        <f>Table1[[#This Row],[Total Hours Social Work Staff Per Resident Per Day]]/Table1[[#This Row],[MDS Census]]</f>
        <v>9.2676872155564721E-2</v>
      </c>
      <c r="R12051" s="3"/>
      <c r="S12051"/>
    </row>
    <row r="12052" spans="1:19" x14ac:dyDescent="0.2">
      <c r="A12052" t="s">
        <v>17486</v>
      </c>
      <c r="B12052" t="s">
        <v>17567</v>
      </c>
      <c r="C12052" t="s">
        <v>110</v>
      </c>
      <c r="D12052" t="s">
        <v>17566</v>
      </c>
      <c r="E12052" s="3">
        <v>28.109890109890099</v>
      </c>
      <c r="F12052" s="3">
        <v>5.8792307692307597</v>
      </c>
      <c r="G12052" s="3">
        <v>0</v>
      </c>
      <c r="H12052" s="3">
        <v>0</v>
      </c>
      <c r="I12052" s="3">
        <v>0</v>
      </c>
      <c r="J12052" s="3">
        <v>0</v>
      </c>
      <c r="K12052" s="3">
        <v>2.6950549450549399</v>
      </c>
      <c r="L12052" s="3">
        <f>Table1[[#This Row],[Hours Qualified Activities Professional]]+Table1[[#This Row],[Hours Other Activity Staff]]</f>
        <v>2.6950549450549399</v>
      </c>
      <c r="M12052" s="3">
        <f>Table1[[#This Row],[Total Hours Activity Staff]]/Table1[[#This Row],[MDS Census]]</f>
        <v>9.5875684128225031E-2</v>
      </c>
      <c r="N12052" s="3">
        <v>0</v>
      </c>
      <c r="O12052" s="3">
        <v>0</v>
      </c>
      <c r="P12052" s="3">
        <f>Table1[[#This Row],[Hours Qualified Social Worker]]+Table1[[#This Row],[Hours Other Social Work Staff]]</f>
        <v>0</v>
      </c>
      <c r="Q12052" s="3">
        <f>Table1[[#This Row],[Total Hours Social Work Staff Per Resident Per Day]]/Table1[[#This Row],[MDS Census]]</f>
        <v>0</v>
      </c>
      <c r="R12052" s="3"/>
      <c r="S12052"/>
    </row>
    <row r="12053" spans="1:19" x14ac:dyDescent="0.2">
      <c r="A12053" t="s">
        <v>17486</v>
      </c>
      <c r="B12053" t="s">
        <v>17569</v>
      </c>
      <c r="C12053" t="s">
        <v>17570</v>
      </c>
      <c r="D12053" t="s">
        <v>17568</v>
      </c>
      <c r="E12053" s="3">
        <v>37.626373626373599</v>
      </c>
      <c r="F12053" s="3">
        <v>0</v>
      </c>
      <c r="G12053" s="3">
        <v>0</v>
      </c>
      <c r="H12053" s="3">
        <v>0</v>
      </c>
      <c r="I12053" s="3">
        <v>0</v>
      </c>
      <c r="J12053" s="3">
        <v>0</v>
      </c>
      <c r="K12053" s="3">
        <v>3.30758241758241</v>
      </c>
      <c r="L12053" s="3">
        <f>Table1[[#This Row],[Hours Qualified Activities Professional]]+Table1[[#This Row],[Hours Other Activity Staff]]</f>
        <v>3.30758241758241</v>
      </c>
      <c r="M12053" s="3">
        <f>Table1[[#This Row],[Total Hours Activity Staff]]/Table1[[#This Row],[MDS Census]]</f>
        <v>8.7905957943925098E-2</v>
      </c>
      <c r="N12053" s="3">
        <v>0</v>
      </c>
      <c r="O12053" s="3">
        <v>0</v>
      </c>
      <c r="P12053" s="3">
        <f>Table1[[#This Row],[Hours Qualified Social Worker]]+Table1[[#This Row],[Hours Other Social Work Staff]]</f>
        <v>0</v>
      </c>
      <c r="Q12053" s="3">
        <f>Table1[[#This Row],[Total Hours Social Work Staff Per Resident Per Day]]/Table1[[#This Row],[MDS Census]]</f>
        <v>0</v>
      </c>
      <c r="R12053" s="3"/>
      <c r="S12053"/>
    </row>
    <row r="12054" spans="1:19" x14ac:dyDescent="0.2">
      <c r="A12054" t="s">
        <v>17486</v>
      </c>
      <c r="B12054" t="s">
        <v>17572</v>
      </c>
      <c r="C12054" t="s">
        <v>771</v>
      </c>
      <c r="D12054" t="s">
        <v>17571</v>
      </c>
      <c r="E12054" s="3">
        <v>49.483516483516397</v>
      </c>
      <c r="F12054" s="3">
        <v>5.0989010989010897</v>
      </c>
      <c r="G12054" s="3">
        <v>0.109890109890109</v>
      </c>
      <c r="H12054" s="3">
        <v>0.25</v>
      </c>
      <c r="I12054" s="3">
        <v>0</v>
      </c>
      <c r="J12054" s="3">
        <v>5.2857142857142803</v>
      </c>
      <c r="K12054" s="3">
        <v>6.2774725274725203</v>
      </c>
      <c r="L12054" s="3">
        <f>Table1[[#This Row],[Hours Qualified Activities Professional]]+Table1[[#This Row],[Hours Other Activity Staff]]</f>
        <v>11.5631868131868</v>
      </c>
      <c r="M12054" s="3">
        <f>Table1[[#This Row],[Total Hours Activity Staff]]/Table1[[#This Row],[MDS Census]]</f>
        <v>0.23367754830113271</v>
      </c>
      <c r="N12054" s="3">
        <v>5.2390109890109802</v>
      </c>
      <c r="O12054" s="3">
        <v>0</v>
      </c>
      <c r="P12054" s="3">
        <f>Table1[[#This Row],[Hours Qualified Social Worker]]+Table1[[#This Row],[Hours Other Social Work Staff]]</f>
        <v>5.2390109890109802</v>
      </c>
      <c r="Q12054" s="3">
        <f>Table1[[#This Row],[Total Hours Social Work Staff Per Resident Per Day]]/Table1[[#This Row],[MDS Census]]</f>
        <v>0.10587386186986454</v>
      </c>
      <c r="R12054" s="3"/>
      <c r="S12054"/>
    </row>
    <row r="12055" spans="1:19" x14ac:dyDescent="0.2">
      <c r="A12055" t="s">
        <v>17486</v>
      </c>
      <c r="B12055" t="s">
        <v>285</v>
      </c>
      <c r="C12055" t="s">
        <v>1206</v>
      </c>
      <c r="D12055" t="s">
        <v>17573</v>
      </c>
      <c r="E12055" s="3">
        <v>41.450549450549403</v>
      </c>
      <c r="F12055" s="3">
        <v>5.71428571428571</v>
      </c>
      <c r="G12055" s="3">
        <v>0</v>
      </c>
      <c r="H12055" s="3">
        <v>0.29120879120879101</v>
      </c>
      <c r="I12055" s="3">
        <v>0.52747252747252704</v>
      </c>
      <c r="J12055" s="3">
        <v>5.8598901098900997</v>
      </c>
      <c r="K12055" s="3">
        <v>4.7560439560439498</v>
      </c>
      <c r="L12055" s="3">
        <f>Table1[[#This Row],[Hours Qualified Activities Professional]]+Table1[[#This Row],[Hours Other Activity Staff]]</f>
        <v>10.615934065934049</v>
      </c>
      <c r="M12055" s="3">
        <f>Table1[[#This Row],[Total Hours Activity Staff]]/Table1[[#This Row],[MDS Census]]</f>
        <v>0.25611081654294793</v>
      </c>
      <c r="N12055" s="3">
        <v>2.4798901098900998</v>
      </c>
      <c r="O12055" s="3">
        <v>0.123406593406593</v>
      </c>
      <c r="P12055" s="3">
        <f>Table1[[#This Row],[Hours Qualified Social Worker]]+Table1[[#This Row],[Hours Other Social Work Staff]]</f>
        <v>2.6032967032966927</v>
      </c>
      <c r="Q12055" s="3">
        <f>Table1[[#This Row],[Total Hours Social Work Staff Per Resident Per Day]]/Table1[[#This Row],[MDS Census]]</f>
        <v>6.2804878048780308E-2</v>
      </c>
      <c r="R12055" s="3"/>
      <c r="S12055"/>
    </row>
    <row r="12056" spans="1:19" x14ac:dyDescent="0.2">
      <c r="A12056" t="s">
        <v>17486</v>
      </c>
      <c r="B12056" t="s">
        <v>288</v>
      </c>
      <c r="C12056" t="s">
        <v>4070</v>
      </c>
      <c r="D12056" t="s">
        <v>17574</v>
      </c>
      <c r="E12056" s="3">
        <v>60.439560439560402</v>
      </c>
      <c r="F12056" s="3">
        <v>8.8791208791208707</v>
      </c>
      <c r="G12056" s="3">
        <v>0</v>
      </c>
      <c r="H12056" s="3">
        <v>0.23736263736263699</v>
      </c>
      <c r="I12056" s="3">
        <v>0.431868131868131</v>
      </c>
      <c r="J12056" s="3">
        <v>0</v>
      </c>
      <c r="K12056" s="3">
        <v>17.150549450549399</v>
      </c>
      <c r="L12056" s="3">
        <f>Table1[[#This Row],[Hours Qualified Activities Professional]]+Table1[[#This Row],[Hours Other Activity Staff]]</f>
        <v>17.150549450549399</v>
      </c>
      <c r="M12056" s="3">
        <f>Table1[[#This Row],[Total Hours Activity Staff]]/Table1[[#This Row],[MDS Census]]</f>
        <v>0.28376363636363566</v>
      </c>
      <c r="N12056" s="3">
        <v>4.3956043956043897E-2</v>
      </c>
      <c r="O12056" s="3">
        <v>5.3494505494505402</v>
      </c>
      <c r="P12056" s="3">
        <f>Table1[[#This Row],[Hours Qualified Social Worker]]+Table1[[#This Row],[Hours Other Social Work Staff]]</f>
        <v>5.393406593406584</v>
      </c>
      <c r="Q12056" s="3">
        <f>Table1[[#This Row],[Total Hours Social Work Staff Per Resident Per Day]]/Table1[[#This Row],[MDS Census]]</f>
        <v>8.923636363636353E-2</v>
      </c>
      <c r="R12056" s="3"/>
      <c r="S12056"/>
    </row>
    <row r="12057" spans="1:19" x14ac:dyDescent="0.2">
      <c r="A12057" t="s">
        <v>17486</v>
      </c>
      <c r="B12057" t="s">
        <v>17576</v>
      </c>
      <c r="C12057" t="s">
        <v>17577</v>
      </c>
      <c r="D12057" t="s">
        <v>17575</v>
      </c>
      <c r="E12057" s="3">
        <v>35.549450549450498</v>
      </c>
      <c r="F12057" s="3">
        <v>5.6263736263736197</v>
      </c>
      <c r="G12057" s="3">
        <v>0.26373626373626302</v>
      </c>
      <c r="H12057" s="3">
        <v>0</v>
      </c>
      <c r="I12057" s="3">
        <v>0.30769230769230699</v>
      </c>
      <c r="J12057" s="3">
        <v>0</v>
      </c>
      <c r="K12057" s="3">
        <v>5.5670329670329597</v>
      </c>
      <c r="L12057" s="3">
        <f>Table1[[#This Row],[Hours Qualified Activities Professional]]+Table1[[#This Row],[Hours Other Activity Staff]]</f>
        <v>5.5670329670329597</v>
      </c>
      <c r="M12057" s="3">
        <f>Table1[[#This Row],[Total Hours Activity Staff]]/Table1[[#This Row],[MDS Census]]</f>
        <v>0.15659969088098921</v>
      </c>
      <c r="N12057" s="3">
        <v>0.104395604395604</v>
      </c>
      <c r="O12057" s="3">
        <v>3.9021978021977999</v>
      </c>
      <c r="P12057" s="3">
        <f>Table1[[#This Row],[Hours Qualified Social Worker]]+Table1[[#This Row],[Hours Other Social Work Staff]]</f>
        <v>4.0065934065934039</v>
      </c>
      <c r="Q12057" s="3">
        <f>Table1[[#This Row],[Total Hours Social Work Staff Per Resident Per Day]]/Table1[[#This Row],[MDS Census]]</f>
        <v>0.11270479134466778</v>
      </c>
      <c r="R12057" s="3"/>
      <c r="S12057"/>
    </row>
    <row r="12058" spans="1:19" x14ac:dyDescent="0.2">
      <c r="A12058" t="s">
        <v>17486</v>
      </c>
      <c r="B12058" t="s">
        <v>17579</v>
      </c>
      <c r="C12058" t="s">
        <v>754</v>
      </c>
      <c r="D12058" t="s">
        <v>17578</v>
      </c>
      <c r="E12058" s="3">
        <v>59.230769230769198</v>
      </c>
      <c r="F12058" s="3">
        <v>5.6263736263736197</v>
      </c>
      <c r="G12058" s="3">
        <v>0</v>
      </c>
      <c r="H12058" s="3">
        <v>0</v>
      </c>
      <c r="I12058" s="3">
        <v>2.5484615384615301</v>
      </c>
      <c r="J12058" s="3">
        <v>5.4505494505494498</v>
      </c>
      <c r="K12058" s="3">
        <v>10.2258241758241</v>
      </c>
      <c r="L12058" s="3">
        <f>Table1[[#This Row],[Hours Qualified Activities Professional]]+Table1[[#This Row],[Hours Other Activity Staff]]</f>
        <v>15.67637362637355</v>
      </c>
      <c r="M12058" s="3">
        <f>Table1[[#This Row],[Total Hours Activity Staff]]/Table1[[#This Row],[MDS Census]]</f>
        <v>0.26466604823747569</v>
      </c>
      <c r="N12058" s="3">
        <v>3.3184615384615301</v>
      </c>
      <c r="O12058" s="3">
        <v>0.35417582417582399</v>
      </c>
      <c r="P12058" s="3">
        <f>Table1[[#This Row],[Hours Qualified Social Worker]]+Table1[[#This Row],[Hours Other Social Work Staff]]</f>
        <v>3.6726373626373543</v>
      </c>
      <c r="Q12058" s="3">
        <f>Table1[[#This Row],[Total Hours Social Work Staff Per Resident Per Day]]/Table1[[#This Row],[MDS Census]]</f>
        <v>6.2005565862708611E-2</v>
      </c>
      <c r="R12058" s="3"/>
      <c r="S12058"/>
    </row>
    <row r="12059" spans="1:19" x14ac:dyDescent="0.2">
      <c r="A12059" t="s">
        <v>17486</v>
      </c>
      <c r="B12059" t="s">
        <v>17579</v>
      </c>
      <c r="C12059" t="s">
        <v>754</v>
      </c>
      <c r="D12059" t="s">
        <v>17580</v>
      </c>
      <c r="E12059" s="3">
        <v>56.098901098901003</v>
      </c>
      <c r="F12059" s="3">
        <v>6.9230769230769198</v>
      </c>
      <c r="G12059" s="3">
        <v>9.8901098901098897E-2</v>
      </c>
      <c r="H12059" s="3">
        <v>0.20879120879120799</v>
      </c>
      <c r="I12059" s="3">
        <v>0.24175824175824101</v>
      </c>
      <c r="J12059" s="3">
        <v>2.2960439560439498</v>
      </c>
      <c r="K12059" s="3">
        <v>11.9637362637362</v>
      </c>
      <c r="L12059" s="3">
        <f>Table1[[#This Row],[Hours Qualified Activities Professional]]+Table1[[#This Row],[Hours Other Activity Staff]]</f>
        <v>14.259780219780151</v>
      </c>
      <c r="M12059" s="3">
        <f>Table1[[#This Row],[Total Hours Activity Staff]]/Table1[[#This Row],[MDS Census]]</f>
        <v>0.25419000979431849</v>
      </c>
      <c r="N12059" s="3">
        <v>5.3383516483516402</v>
      </c>
      <c r="O12059" s="3">
        <v>0</v>
      </c>
      <c r="P12059" s="3">
        <f>Table1[[#This Row],[Hours Qualified Social Worker]]+Table1[[#This Row],[Hours Other Social Work Staff]]</f>
        <v>5.3383516483516402</v>
      </c>
      <c r="Q12059" s="3">
        <f>Table1[[#This Row],[Total Hours Social Work Staff Per Resident Per Day]]/Table1[[#This Row],[MDS Census]]</f>
        <v>9.5159647404505401E-2</v>
      </c>
      <c r="R12059" s="3"/>
      <c r="S12059"/>
    </row>
    <row r="12060" spans="1:19" x14ac:dyDescent="0.2">
      <c r="A12060" t="s">
        <v>17486</v>
      </c>
      <c r="B12060" t="s">
        <v>17582</v>
      </c>
      <c r="C12060" t="s">
        <v>17583</v>
      </c>
      <c r="D12060" t="s">
        <v>17581</v>
      </c>
      <c r="E12060" s="3">
        <v>44.142857142857103</v>
      </c>
      <c r="F12060" s="3">
        <v>5.4065934065933998</v>
      </c>
      <c r="G12060" s="3">
        <v>0.104395604395604</v>
      </c>
      <c r="H12060" s="3">
        <v>0.43406593406593402</v>
      </c>
      <c r="I12060" s="3">
        <v>0.61538461538461497</v>
      </c>
      <c r="J12060" s="3">
        <v>3.7317582417582398</v>
      </c>
      <c r="K12060" s="3">
        <v>4.5027472527472501</v>
      </c>
      <c r="L12060" s="3">
        <f>Table1[[#This Row],[Hours Qualified Activities Professional]]+Table1[[#This Row],[Hours Other Activity Staff]]</f>
        <v>8.2345054945054894</v>
      </c>
      <c r="M12060" s="3">
        <f>Table1[[#This Row],[Total Hours Activity Staff]]/Table1[[#This Row],[MDS Census]]</f>
        <v>0.18654219566840932</v>
      </c>
      <c r="N12060" s="3">
        <v>5.2005494505494498</v>
      </c>
      <c r="O12060" s="3">
        <v>0</v>
      </c>
      <c r="P12060" s="3">
        <f>Table1[[#This Row],[Hours Qualified Social Worker]]+Table1[[#This Row],[Hours Other Social Work Staff]]</f>
        <v>5.2005494505494498</v>
      </c>
      <c r="Q12060" s="3">
        <f>Table1[[#This Row],[Total Hours Social Work Staff Per Resident Per Day]]/Table1[[#This Row],[MDS Census]]</f>
        <v>0.11781179985063489</v>
      </c>
      <c r="R12060" s="3"/>
      <c r="S12060"/>
    </row>
    <row r="12061" spans="1:19" x14ac:dyDescent="0.2">
      <c r="A12061" t="s">
        <v>17486</v>
      </c>
      <c r="B12061" t="s">
        <v>6992</v>
      </c>
      <c r="C12061" t="s">
        <v>17585</v>
      </c>
      <c r="D12061" t="s">
        <v>17584</v>
      </c>
      <c r="E12061" s="3">
        <v>79</v>
      </c>
      <c r="F12061" s="3">
        <v>10.3923076923076</v>
      </c>
      <c r="G12061" s="3">
        <v>0.31868131868131799</v>
      </c>
      <c r="H12061" s="3">
        <v>0.96703296703296704</v>
      </c>
      <c r="I12061" s="3">
        <v>1.3736263736263701</v>
      </c>
      <c r="J12061" s="3">
        <v>0</v>
      </c>
      <c r="K12061" s="3">
        <v>19.0395604395604</v>
      </c>
      <c r="L12061" s="3">
        <f>Table1[[#This Row],[Hours Qualified Activities Professional]]+Table1[[#This Row],[Hours Other Activity Staff]]</f>
        <v>19.0395604395604</v>
      </c>
      <c r="M12061" s="3">
        <f>Table1[[#This Row],[Total Hours Activity Staff]]/Table1[[#This Row],[MDS Census]]</f>
        <v>0.24100709417165064</v>
      </c>
      <c r="N12061" s="3">
        <v>5.1417582417582404</v>
      </c>
      <c r="O12061" s="3">
        <v>5.4582417582417504</v>
      </c>
      <c r="P12061" s="3">
        <f>Table1[[#This Row],[Hours Qualified Social Worker]]+Table1[[#This Row],[Hours Other Social Work Staff]]</f>
        <v>10.599999999999991</v>
      </c>
      <c r="Q12061" s="3">
        <f>Table1[[#This Row],[Total Hours Social Work Staff Per Resident Per Day]]/Table1[[#This Row],[MDS Census]]</f>
        <v>0.1341772151898733</v>
      </c>
      <c r="R12061" s="3"/>
      <c r="S12061"/>
    </row>
    <row r="12062" spans="1:19" x14ac:dyDescent="0.2">
      <c r="A12062" t="s">
        <v>17486</v>
      </c>
      <c r="B12062" t="s">
        <v>6992</v>
      </c>
      <c r="C12062" t="s">
        <v>17585</v>
      </c>
      <c r="D12062" t="s">
        <v>17586</v>
      </c>
      <c r="E12062" s="3">
        <v>131.20879120879101</v>
      </c>
      <c r="F12062" s="3">
        <v>4.6593406593406499</v>
      </c>
      <c r="G12062" s="3">
        <v>0.13186813186813101</v>
      </c>
      <c r="H12062" s="3">
        <v>0</v>
      </c>
      <c r="I12062" s="3">
        <v>0.88186813186813096</v>
      </c>
      <c r="J12062" s="3">
        <v>5.1916483516483503</v>
      </c>
      <c r="K12062" s="3">
        <v>14.1568131868131</v>
      </c>
      <c r="L12062" s="3">
        <f>Table1[[#This Row],[Hours Qualified Activities Professional]]+Table1[[#This Row],[Hours Other Activity Staff]]</f>
        <v>19.34846153846145</v>
      </c>
      <c r="M12062" s="3">
        <f>Table1[[#This Row],[Total Hours Activity Staff]]/Table1[[#This Row],[MDS Census]]</f>
        <v>0.14746314907872651</v>
      </c>
      <c r="N12062" s="3">
        <v>10.345934065933999</v>
      </c>
      <c r="O12062" s="3">
        <v>0</v>
      </c>
      <c r="P12062" s="3">
        <f>Table1[[#This Row],[Hours Qualified Social Worker]]+Table1[[#This Row],[Hours Other Social Work Staff]]</f>
        <v>10.345934065933999</v>
      </c>
      <c r="Q12062" s="3">
        <f>Table1[[#This Row],[Total Hours Social Work Staff Per Resident Per Day]]/Table1[[#This Row],[MDS Census]]</f>
        <v>7.8850921273031435E-2</v>
      </c>
      <c r="R12062" s="3"/>
      <c r="S12062"/>
    </row>
    <row r="12063" spans="1:19" x14ac:dyDescent="0.2">
      <c r="A12063" t="s">
        <v>17486</v>
      </c>
      <c r="B12063" t="s">
        <v>17588</v>
      </c>
      <c r="C12063" t="s">
        <v>17589</v>
      </c>
      <c r="D12063" t="s">
        <v>17587</v>
      </c>
      <c r="E12063" s="3">
        <v>62.890109890109798</v>
      </c>
      <c r="F12063" s="3">
        <v>5.1868131868131799</v>
      </c>
      <c r="G12063" s="3">
        <v>0</v>
      </c>
      <c r="H12063" s="3">
        <v>0</v>
      </c>
      <c r="I12063" s="3">
        <v>3.6923076923076898</v>
      </c>
      <c r="J12063" s="3">
        <v>5.2294505494505401</v>
      </c>
      <c r="K12063" s="3">
        <v>10.332967032967</v>
      </c>
      <c r="L12063" s="3">
        <f>Table1[[#This Row],[Hours Qualified Activities Professional]]+Table1[[#This Row],[Hours Other Activity Staff]]</f>
        <v>15.56241758241754</v>
      </c>
      <c r="M12063" s="3">
        <f>Table1[[#This Row],[Total Hours Activity Staff]]/Table1[[#This Row],[MDS Census]]</f>
        <v>0.24745413244801645</v>
      </c>
      <c r="N12063" s="3">
        <v>5.4018681318681301</v>
      </c>
      <c r="O12063" s="3">
        <v>4.6889010989010904</v>
      </c>
      <c r="P12063" s="3">
        <f>Table1[[#This Row],[Hours Qualified Social Worker]]+Table1[[#This Row],[Hours Other Social Work Staff]]</f>
        <v>10.09076923076922</v>
      </c>
      <c r="Q12063" s="3">
        <f>Table1[[#This Row],[Total Hours Social Work Staff Per Resident Per Day]]/Table1[[#This Row],[MDS Census]]</f>
        <v>0.16045081251092091</v>
      </c>
      <c r="R12063" s="3"/>
      <c r="S12063"/>
    </row>
    <row r="12064" spans="1:19" x14ac:dyDescent="0.2">
      <c r="A12064" t="s">
        <v>17486</v>
      </c>
      <c r="B12064" t="s">
        <v>17591</v>
      </c>
      <c r="C12064" t="s">
        <v>10725</v>
      </c>
      <c r="D12064" t="s">
        <v>17590</v>
      </c>
      <c r="E12064" s="3">
        <v>35.153846153846096</v>
      </c>
      <c r="F12064" s="3">
        <v>5.2967032967032903</v>
      </c>
      <c r="G12064" s="3">
        <v>8.7912087912087905E-2</v>
      </c>
      <c r="H12064" s="3">
        <v>0.225274725274725</v>
      </c>
      <c r="I12064" s="3">
        <v>0</v>
      </c>
      <c r="J12064" s="3">
        <v>3.6346153846153801</v>
      </c>
      <c r="K12064" s="3">
        <v>3</v>
      </c>
      <c r="L12064" s="3">
        <f>Table1[[#This Row],[Hours Qualified Activities Professional]]+Table1[[#This Row],[Hours Other Activity Staff]]</f>
        <v>6.6346153846153797</v>
      </c>
      <c r="M12064" s="3">
        <f>Table1[[#This Row],[Total Hours Activity Staff]]/Table1[[#This Row],[MDS Census]]</f>
        <v>0.18873085339168508</v>
      </c>
      <c r="N12064" s="3">
        <v>4.5</v>
      </c>
      <c r="O12064" s="3">
        <v>0</v>
      </c>
      <c r="P12064" s="3">
        <f>Table1[[#This Row],[Hours Qualified Social Worker]]+Table1[[#This Row],[Hours Other Social Work Staff]]</f>
        <v>4.5</v>
      </c>
      <c r="Q12064" s="3">
        <f>Table1[[#This Row],[Total Hours Social Work Staff Per Resident Per Day]]/Table1[[#This Row],[MDS Census]]</f>
        <v>0.12800875273522996</v>
      </c>
      <c r="R12064" s="3"/>
      <c r="S12064"/>
    </row>
    <row r="12065" spans="1:19" x14ac:dyDescent="0.2">
      <c r="A12065" t="s">
        <v>17486</v>
      </c>
      <c r="B12065" t="s">
        <v>17593</v>
      </c>
      <c r="C12065" t="s">
        <v>17594</v>
      </c>
      <c r="D12065" t="s">
        <v>17592</v>
      </c>
      <c r="E12065" s="3">
        <v>29.1648351648351</v>
      </c>
      <c r="F12065" s="3">
        <v>0</v>
      </c>
      <c r="G12065" s="3">
        <v>0</v>
      </c>
      <c r="H12065" s="3">
        <v>0</v>
      </c>
      <c r="I12065" s="3">
        <v>0</v>
      </c>
      <c r="J12065" s="3">
        <v>0</v>
      </c>
      <c r="K12065" s="3">
        <v>10.8104395604395</v>
      </c>
      <c r="L12065" s="3">
        <f>Table1[[#This Row],[Hours Qualified Activities Professional]]+Table1[[#This Row],[Hours Other Activity Staff]]</f>
        <v>10.8104395604395</v>
      </c>
      <c r="M12065" s="3">
        <f>Table1[[#This Row],[Total Hours Activity Staff]]/Table1[[#This Row],[MDS Census]]</f>
        <v>0.37066691785983297</v>
      </c>
      <c r="N12065" s="3">
        <v>0</v>
      </c>
      <c r="O12065" s="3">
        <v>3.9230769230769198</v>
      </c>
      <c r="P12065" s="3">
        <f>Table1[[#This Row],[Hours Qualified Social Worker]]+Table1[[#This Row],[Hours Other Social Work Staff]]</f>
        <v>3.9230769230769198</v>
      </c>
      <c r="Q12065" s="3">
        <f>Table1[[#This Row],[Total Hours Social Work Staff Per Resident Per Day]]/Table1[[#This Row],[MDS Census]]</f>
        <v>0.13451394122079899</v>
      </c>
      <c r="R12065" s="3"/>
      <c r="S12065"/>
    </row>
    <row r="12066" spans="1:19" x14ac:dyDescent="0.2">
      <c r="A12066" t="s">
        <v>17486</v>
      </c>
      <c r="B12066" t="s">
        <v>17596</v>
      </c>
      <c r="C12066" t="s">
        <v>15823</v>
      </c>
      <c r="D12066" t="s">
        <v>17595</v>
      </c>
      <c r="E12066" s="3">
        <v>61.131868131868103</v>
      </c>
      <c r="F12066" s="3">
        <v>10.907692307692299</v>
      </c>
      <c r="G12066" s="3">
        <v>1.9230769230769201E-2</v>
      </c>
      <c r="H12066" s="3">
        <v>0</v>
      </c>
      <c r="I12066" s="3">
        <v>0</v>
      </c>
      <c r="J12066" s="3">
        <v>0</v>
      </c>
      <c r="K12066" s="3">
        <v>0</v>
      </c>
      <c r="L12066" s="3">
        <f>Table1[[#This Row],[Hours Qualified Activities Professional]]+Table1[[#This Row],[Hours Other Activity Staff]]</f>
        <v>0</v>
      </c>
      <c r="M12066" s="3">
        <f>Table1[[#This Row],[Total Hours Activity Staff]]/Table1[[#This Row],[MDS Census]]</f>
        <v>0</v>
      </c>
      <c r="N12066" s="3">
        <v>0.23626373626373601</v>
      </c>
      <c r="O12066" s="3">
        <v>5.8615384615384603</v>
      </c>
      <c r="P12066" s="3">
        <f>Table1[[#This Row],[Hours Qualified Social Worker]]+Table1[[#This Row],[Hours Other Social Work Staff]]</f>
        <v>6.0978021978021966</v>
      </c>
      <c r="Q12066" s="3">
        <f>Table1[[#This Row],[Total Hours Social Work Staff Per Resident Per Day]]/Table1[[#This Row],[MDS Census]]</f>
        <v>9.9748337228114353E-2</v>
      </c>
      <c r="R12066" s="3"/>
      <c r="S12066"/>
    </row>
    <row r="12067" spans="1:19" x14ac:dyDescent="0.2">
      <c r="A12067" t="s">
        <v>17486</v>
      </c>
      <c r="B12067" t="s">
        <v>17596</v>
      </c>
      <c r="C12067" t="s">
        <v>15823</v>
      </c>
      <c r="D12067" t="s">
        <v>17597</v>
      </c>
      <c r="E12067" s="3">
        <v>55.791208791208703</v>
      </c>
      <c r="F12067" s="3">
        <v>5.71428571428571</v>
      </c>
      <c r="G12067" s="3">
        <v>0</v>
      </c>
      <c r="H12067" s="3">
        <v>0</v>
      </c>
      <c r="I12067" s="3">
        <v>1.4065934065934</v>
      </c>
      <c r="J12067" s="3">
        <v>5.1868131868131799</v>
      </c>
      <c r="K12067" s="3">
        <v>10.4436263736263</v>
      </c>
      <c r="L12067" s="3">
        <f>Table1[[#This Row],[Hours Qualified Activities Professional]]+Table1[[#This Row],[Hours Other Activity Staff]]</f>
        <v>15.630439560439481</v>
      </c>
      <c r="M12067" s="3">
        <f>Table1[[#This Row],[Total Hours Activity Staff]]/Table1[[#This Row],[MDS Census]]</f>
        <v>0.28015954303722573</v>
      </c>
      <c r="N12067" s="3">
        <v>0</v>
      </c>
      <c r="O12067" s="3">
        <v>5.1046153846153803</v>
      </c>
      <c r="P12067" s="3">
        <f>Table1[[#This Row],[Hours Qualified Social Worker]]+Table1[[#This Row],[Hours Other Social Work Staff]]</f>
        <v>5.1046153846153803</v>
      </c>
      <c r="Q12067" s="3">
        <f>Table1[[#This Row],[Total Hours Social Work Staff Per Resident Per Day]]/Table1[[#This Row],[MDS Census]]</f>
        <v>9.149497734882811E-2</v>
      </c>
      <c r="R12067" s="3"/>
      <c r="S12067"/>
    </row>
    <row r="12068" spans="1:19" x14ac:dyDescent="0.2">
      <c r="A12068" t="s">
        <v>17486</v>
      </c>
      <c r="B12068" t="s">
        <v>17599</v>
      </c>
      <c r="C12068" t="s">
        <v>17570</v>
      </c>
      <c r="D12068" t="s">
        <v>17598</v>
      </c>
      <c r="E12068" s="3">
        <v>40.9890109890109</v>
      </c>
      <c r="F12068" s="3">
        <v>0</v>
      </c>
      <c r="G12068" s="3">
        <v>0</v>
      </c>
      <c r="H12068" s="3">
        <v>0</v>
      </c>
      <c r="I12068" s="3">
        <v>0</v>
      </c>
      <c r="J12068" s="3">
        <v>5.3142857142857096</v>
      </c>
      <c r="K12068" s="3">
        <v>10.772527472527401</v>
      </c>
      <c r="L12068" s="3">
        <f>Table1[[#This Row],[Hours Qualified Activities Professional]]+Table1[[#This Row],[Hours Other Activity Staff]]</f>
        <v>16.08681318681311</v>
      </c>
      <c r="M12068" s="3">
        <f>Table1[[#This Row],[Total Hours Activity Staff]]/Table1[[#This Row],[MDS Census]]</f>
        <v>0.39246648793565581</v>
      </c>
      <c r="N12068" s="3">
        <v>4.9021978021977999</v>
      </c>
      <c r="O12068" s="3">
        <v>0.109890109890109</v>
      </c>
      <c r="P12068" s="3">
        <f>Table1[[#This Row],[Hours Qualified Social Worker]]+Table1[[#This Row],[Hours Other Social Work Staff]]</f>
        <v>5.0120879120879085</v>
      </c>
      <c r="Q12068" s="3">
        <f>Table1[[#This Row],[Total Hours Social Work Staff Per Resident Per Day]]/Table1[[#This Row],[MDS Census]]</f>
        <v>0.1222788203753353</v>
      </c>
      <c r="R12068" s="3"/>
      <c r="S12068"/>
    </row>
    <row r="12069" spans="1:19" x14ac:dyDescent="0.2">
      <c r="A12069" t="s">
        <v>17486</v>
      </c>
      <c r="B12069" t="s">
        <v>17601</v>
      </c>
      <c r="C12069" t="s">
        <v>10725</v>
      </c>
      <c r="D12069" t="s">
        <v>17600</v>
      </c>
      <c r="E12069" s="3">
        <v>73.9780219780219</v>
      </c>
      <c r="F12069" s="3">
        <v>5.5934065934065904</v>
      </c>
      <c r="G12069" s="3">
        <v>0</v>
      </c>
      <c r="H12069" s="3">
        <v>0</v>
      </c>
      <c r="I12069" s="3">
        <v>0</v>
      </c>
      <c r="J12069" s="3">
        <v>6.0339560439560396</v>
      </c>
      <c r="K12069" s="3">
        <v>15.4427472527472</v>
      </c>
      <c r="L12069" s="3">
        <f>Table1[[#This Row],[Hours Qualified Activities Professional]]+Table1[[#This Row],[Hours Other Activity Staff]]</f>
        <v>21.476703296703239</v>
      </c>
      <c r="M12069" s="3">
        <f>Table1[[#This Row],[Total Hours Activity Staff]]/Table1[[#This Row],[MDS Census]]</f>
        <v>0.29031194295900131</v>
      </c>
      <c r="N12069" s="3">
        <v>0</v>
      </c>
      <c r="O12069" s="3">
        <v>2.5340659340659299</v>
      </c>
      <c r="P12069" s="3">
        <f>Table1[[#This Row],[Hours Qualified Social Worker]]+Table1[[#This Row],[Hours Other Social Work Staff]]</f>
        <v>2.5340659340659299</v>
      </c>
      <c r="Q12069" s="3">
        <f>Table1[[#This Row],[Total Hours Social Work Staff Per Resident Per Day]]/Table1[[#This Row],[MDS Census]]</f>
        <v>3.4254307783719531E-2</v>
      </c>
      <c r="R12069" s="3"/>
      <c r="S12069"/>
    </row>
    <row r="12070" spans="1:19" x14ac:dyDescent="0.2">
      <c r="A12070" t="s">
        <v>17486</v>
      </c>
      <c r="B12070" t="s">
        <v>17601</v>
      </c>
      <c r="C12070" t="s">
        <v>10725</v>
      </c>
      <c r="D12070" t="s">
        <v>17602</v>
      </c>
      <c r="E12070" s="3">
        <v>60.6373626373626</v>
      </c>
      <c r="F12070" s="3">
        <v>7.9120879120879097</v>
      </c>
      <c r="G12070" s="3">
        <v>0</v>
      </c>
      <c r="H12070" s="3">
        <v>0</v>
      </c>
      <c r="I12070" s="3">
        <v>0.85714285714285698</v>
      </c>
      <c r="J12070" s="3">
        <v>0</v>
      </c>
      <c r="K12070" s="3">
        <v>10.139450549450499</v>
      </c>
      <c r="L12070" s="3">
        <f>Table1[[#This Row],[Hours Qualified Activities Professional]]+Table1[[#This Row],[Hours Other Activity Staff]]</f>
        <v>10.139450549450499</v>
      </c>
      <c r="M12070" s="3">
        <f>Table1[[#This Row],[Total Hours Activity Staff]]/Table1[[#This Row],[MDS Census]]</f>
        <v>0.167214570496556</v>
      </c>
      <c r="N12070" s="3">
        <v>6.1948351648351601</v>
      </c>
      <c r="O12070" s="3">
        <v>0</v>
      </c>
      <c r="P12070" s="3">
        <f>Table1[[#This Row],[Hours Qualified Social Worker]]+Table1[[#This Row],[Hours Other Social Work Staff]]</f>
        <v>6.1948351648351601</v>
      </c>
      <c r="Q12070" s="3">
        <f>Table1[[#This Row],[Total Hours Social Work Staff Per Resident Per Day]]/Table1[[#This Row],[MDS Census]]</f>
        <v>0.10216201522290684</v>
      </c>
      <c r="R12070" s="3"/>
      <c r="S12070"/>
    </row>
    <row r="12071" spans="1:19" x14ac:dyDescent="0.2">
      <c r="A12071" t="s">
        <v>17486</v>
      </c>
      <c r="B12071" t="s">
        <v>17601</v>
      </c>
      <c r="C12071" t="s">
        <v>10725</v>
      </c>
      <c r="D12071" t="s">
        <v>17603</v>
      </c>
      <c r="E12071" s="3">
        <v>50.362637362637301</v>
      </c>
      <c r="F12071" s="3">
        <v>0</v>
      </c>
      <c r="G12071" s="3">
        <v>0</v>
      </c>
      <c r="H12071" s="3">
        <v>0</v>
      </c>
      <c r="I12071" s="3">
        <v>0</v>
      </c>
      <c r="J12071" s="3">
        <v>5.1483516483516398</v>
      </c>
      <c r="K12071" s="3">
        <v>0</v>
      </c>
      <c r="L12071" s="3">
        <f>Table1[[#This Row],[Hours Qualified Activities Professional]]+Table1[[#This Row],[Hours Other Activity Staff]]</f>
        <v>5.1483516483516398</v>
      </c>
      <c r="M12071" s="3">
        <f>Table1[[#This Row],[Total Hours Activity Staff]]/Table1[[#This Row],[MDS Census]]</f>
        <v>0.10222561640846603</v>
      </c>
      <c r="N12071" s="3">
        <v>5.0109890109890101</v>
      </c>
      <c r="O12071" s="3">
        <v>0</v>
      </c>
      <c r="P12071" s="3">
        <f>Table1[[#This Row],[Hours Qualified Social Worker]]+Table1[[#This Row],[Hours Other Social Work Staff]]</f>
        <v>5.0109890109890101</v>
      </c>
      <c r="Q12071" s="3">
        <f>Table1[[#This Row],[Total Hours Social Work Staff Per Resident Per Day]]/Table1[[#This Row],[MDS Census]]</f>
        <v>9.9498145319659712E-2</v>
      </c>
      <c r="R12071" s="3"/>
      <c r="S12071"/>
    </row>
    <row r="12072" spans="1:19" x14ac:dyDescent="0.2">
      <c r="A12072" t="s">
        <v>17486</v>
      </c>
      <c r="B12072" t="s">
        <v>17601</v>
      </c>
      <c r="C12072" t="s">
        <v>10725</v>
      </c>
      <c r="D12072" t="s">
        <v>17604</v>
      </c>
      <c r="E12072" s="3">
        <v>84.2967032967032</v>
      </c>
      <c r="F12072" s="3">
        <v>8</v>
      </c>
      <c r="G12072" s="3">
        <v>0</v>
      </c>
      <c r="H12072" s="3">
        <v>0</v>
      </c>
      <c r="I12072" s="3">
        <v>2</v>
      </c>
      <c r="J12072" s="3">
        <v>5.09692307692307</v>
      </c>
      <c r="K12072" s="3">
        <v>14.6347252747252</v>
      </c>
      <c r="L12072" s="3">
        <f>Table1[[#This Row],[Hours Qualified Activities Professional]]+Table1[[#This Row],[Hours Other Activity Staff]]</f>
        <v>19.731648351648271</v>
      </c>
      <c r="M12072" s="3">
        <f>Table1[[#This Row],[Total Hours Activity Staff]]/Table1[[#This Row],[MDS Census]]</f>
        <v>0.23407378438273951</v>
      </c>
      <c r="N12072" s="3">
        <v>12.2037362637362</v>
      </c>
      <c r="O12072" s="3">
        <v>0</v>
      </c>
      <c r="P12072" s="3">
        <f>Table1[[#This Row],[Hours Qualified Social Worker]]+Table1[[#This Row],[Hours Other Social Work Staff]]</f>
        <v>12.2037362637362</v>
      </c>
      <c r="Q12072" s="3">
        <f>Table1[[#This Row],[Total Hours Social Work Staff Per Resident Per Day]]/Table1[[#This Row],[MDS Census]]</f>
        <v>0.14477121626906472</v>
      </c>
      <c r="R12072" s="3"/>
      <c r="S12072"/>
    </row>
    <row r="12073" spans="1:19" x14ac:dyDescent="0.2">
      <c r="A12073" t="s">
        <v>17486</v>
      </c>
      <c r="B12073" t="s">
        <v>17601</v>
      </c>
      <c r="C12073" t="s">
        <v>10725</v>
      </c>
      <c r="D12073" t="s">
        <v>17605</v>
      </c>
      <c r="E12073" s="3">
        <v>19.4725274725274</v>
      </c>
      <c r="F12073" s="3">
        <v>1.75472527472527</v>
      </c>
      <c r="G12073" s="3">
        <v>0.12087912087912001</v>
      </c>
      <c r="H12073" s="3">
        <v>0</v>
      </c>
      <c r="I12073" s="3">
        <v>0</v>
      </c>
      <c r="J12073" s="3">
        <v>0</v>
      </c>
      <c r="K12073" s="3">
        <v>3.20604395604395</v>
      </c>
      <c r="L12073" s="3">
        <f>Table1[[#This Row],[Hours Qualified Activities Professional]]+Table1[[#This Row],[Hours Other Activity Staff]]</f>
        <v>3.20604395604395</v>
      </c>
      <c r="M12073" s="3">
        <f>Table1[[#This Row],[Total Hours Activity Staff]]/Table1[[#This Row],[MDS Census]]</f>
        <v>0.16464446952595968</v>
      </c>
      <c r="N12073" s="3">
        <v>5.7829670329670302</v>
      </c>
      <c r="O12073" s="3">
        <v>0</v>
      </c>
      <c r="P12073" s="3">
        <f>Table1[[#This Row],[Hours Qualified Social Worker]]+Table1[[#This Row],[Hours Other Social Work Staff]]</f>
        <v>5.7829670329670302</v>
      </c>
      <c r="Q12073" s="3">
        <f>Table1[[#This Row],[Total Hours Social Work Staff Per Resident Per Day]]/Table1[[#This Row],[MDS Census]]</f>
        <v>0.2969808126410845</v>
      </c>
      <c r="R12073" s="3"/>
      <c r="S12073"/>
    </row>
    <row r="12074" spans="1:19" x14ac:dyDescent="0.2">
      <c r="A12074" t="s">
        <v>17486</v>
      </c>
      <c r="B12074" t="s">
        <v>17601</v>
      </c>
      <c r="C12074" t="s">
        <v>10725</v>
      </c>
      <c r="D12074" t="s">
        <v>17606</v>
      </c>
      <c r="E12074" s="3">
        <v>61.802197802197803</v>
      </c>
      <c r="F12074" s="3">
        <v>8.7032967032967008</v>
      </c>
      <c r="G12074" s="3">
        <v>0.27472527472527403</v>
      </c>
      <c r="H12074" s="3">
        <v>0.49450549450549403</v>
      </c>
      <c r="I12074" s="3">
        <v>0.85714285714285698</v>
      </c>
      <c r="J12074" s="3">
        <v>0</v>
      </c>
      <c r="K12074" s="3">
        <v>10.9871428571428</v>
      </c>
      <c r="L12074" s="3">
        <f>Table1[[#This Row],[Hours Qualified Activities Professional]]+Table1[[#This Row],[Hours Other Activity Staff]]</f>
        <v>10.9871428571428</v>
      </c>
      <c r="M12074" s="3">
        <f>Table1[[#This Row],[Total Hours Activity Staff]]/Table1[[#This Row],[MDS Census]]</f>
        <v>0.17777916073968614</v>
      </c>
      <c r="N12074" s="3">
        <v>5.5891208791208697</v>
      </c>
      <c r="O12074" s="3">
        <v>0</v>
      </c>
      <c r="P12074" s="3">
        <f>Table1[[#This Row],[Hours Qualified Social Worker]]+Table1[[#This Row],[Hours Other Social Work Staff]]</f>
        <v>5.5891208791208697</v>
      </c>
      <c r="Q12074" s="3">
        <f>Table1[[#This Row],[Total Hours Social Work Staff Per Resident Per Day]]/Table1[[#This Row],[MDS Census]]</f>
        <v>9.0435633001422322E-2</v>
      </c>
      <c r="R12074" s="3"/>
      <c r="S12074"/>
    </row>
    <row r="12075" spans="1:19" x14ac:dyDescent="0.2">
      <c r="A12075" t="s">
        <v>17486</v>
      </c>
      <c r="B12075" t="s">
        <v>17601</v>
      </c>
      <c r="C12075" t="s">
        <v>10725</v>
      </c>
      <c r="D12075" t="s">
        <v>17607</v>
      </c>
      <c r="E12075" s="3">
        <v>86.109890109890102</v>
      </c>
      <c r="F12075" s="3">
        <v>5.3626373626373596</v>
      </c>
      <c r="G12075" s="3">
        <v>0</v>
      </c>
      <c r="H12075" s="3">
        <v>0</v>
      </c>
      <c r="I12075" s="3">
        <v>1.8681318681318599</v>
      </c>
      <c r="J12075" s="3">
        <v>0</v>
      </c>
      <c r="K12075" s="3">
        <v>9.92846153846153</v>
      </c>
      <c r="L12075" s="3">
        <f>Table1[[#This Row],[Hours Qualified Activities Professional]]+Table1[[#This Row],[Hours Other Activity Staff]]</f>
        <v>9.92846153846153</v>
      </c>
      <c r="M12075" s="3">
        <f>Table1[[#This Row],[Total Hours Activity Staff]]/Table1[[#This Row],[MDS Census]]</f>
        <v>0.11529989790709537</v>
      </c>
      <c r="N12075" s="3">
        <v>5.2661538461538404</v>
      </c>
      <c r="O12075" s="3">
        <v>0</v>
      </c>
      <c r="P12075" s="3">
        <f>Table1[[#This Row],[Hours Qualified Social Worker]]+Table1[[#This Row],[Hours Other Social Work Staff]]</f>
        <v>5.2661538461538404</v>
      </c>
      <c r="Q12075" s="3">
        <f>Table1[[#This Row],[Total Hours Social Work Staff Per Resident Per Day]]/Table1[[#This Row],[MDS Census]]</f>
        <v>6.1156202143950934E-2</v>
      </c>
      <c r="R12075" s="3"/>
      <c r="S12075"/>
    </row>
    <row r="12076" spans="1:19" x14ac:dyDescent="0.2">
      <c r="A12076" t="s">
        <v>17486</v>
      </c>
      <c r="B12076" t="s">
        <v>17601</v>
      </c>
      <c r="C12076" t="s">
        <v>10725</v>
      </c>
      <c r="D12076" t="s">
        <v>17608</v>
      </c>
      <c r="E12076" s="3">
        <v>41.120879120879103</v>
      </c>
      <c r="F12076" s="3">
        <v>0</v>
      </c>
      <c r="G12076" s="3">
        <v>0</v>
      </c>
      <c r="H12076" s="3">
        <v>0</v>
      </c>
      <c r="I12076" s="3">
        <v>0</v>
      </c>
      <c r="J12076" s="3">
        <v>5.8928571428571397</v>
      </c>
      <c r="K12076" s="3">
        <v>5.6181318681318597</v>
      </c>
      <c r="L12076" s="3">
        <f>Table1[[#This Row],[Hours Qualified Activities Professional]]+Table1[[#This Row],[Hours Other Activity Staff]]</f>
        <v>11.510989010989</v>
      </c>
      <c r="M12076" s="3">
        <f>Table1[[#This Row],[Total Hours Activity Staff]]/Table1[[#This Row],[MDS Census]]</f>
        <v>0.27993051843933714</v>
      </c>
      <c r="N12076" s="3">
        <v>0</v>
      </c>
      <c r="O12076" s="3">
        <v>5.46703296703296</v>
      </c>
      <c r="P12076" s="3">
        <f>Table1[[#This Row],[Hours Qualified Social Worker]]+Table1[[#This Row],[Hours Other Social Work Staff]]</f>
        <v>5.46703296703296</v>
      </c>
      <c r="Q12076" s="3">
        <f>Table1[[#This Row],[Total Hours Social Work Staff Per Resident Per Day]]/Table1[[#This Row],[MDS Census]]</f>
        <v>0.13295029396044886</v>
      </c>
      <c r="R12076" s="3"/>
      <c r="S12076"/>
    </row>
    <row r="12077" spans="1:19" x14ac:dyDescent="0.2">
      <c r="A12077" t="s">
        <v>17486</v>
      </c>
      <c r="B12077" t="s">
        <v>17610</v>
      </c>
      <c r="C12077" t="s">
        <v>17611</v>
      </c>
      <c r="D12077" t="s">
        <v>17609</v>
      </c>
      <c r="E12077" s="3">
        <v>29.538461538461501</v>
      </c>
      <c r="F12077" s="3">
        <v>6.15054945054945</v>
      </c>
      <c r="G12077" s="3">
        <v>6.5934065934065894E-2</v>
      </c>
      <c r="H12077" s="3">
        <v>8.5714285714285701E-2</v>
      </c>
      <c r="I12077" s="3">
        <v>0.104395604395604</v>
      </c>
      <c r="J12077" s="3">
        <v>5.4912087912087904</v>
      </c>
      <c r="K12077" s="3">
        <v>2.94065934065934</v>
      </c>
      <c r="L12077" s="3">
        <f>Table1[[#This Row],[Hours Qualified Activities Professional]]+Table1[[#This Row],[Hours Other Activity Staff]]</f>
        <v>8.4318681318681303</v>
      </c>
      <c r="M12077" s="3">
        <f>Table1[[#This Row],[Total Hours Activity Staff]]/Table1[[#This Row],[MDS Census]]</f>
        <v>0.28545386904761938</v>
      </c>
      <c r="N12077" s="3">
        <v>1.3142857142857101</v>
      </c>
      <c r="O12077" s="3">
        <v>0</v>
      </c>
      <c r="P12077" s="3">
        <f>Table1[[#This Row],[Hours Qualified Social Worker]]+Table1[[#This Row],[Hours Other Social Work Staff]]</f>
        <v>1.3142857142857101</v>
      </c>
      <c r="Q12077" s="3">
        <f>Table1[[#This Row],[Total Hours Social Work Staff Per Resident Per Day]]/Table1[[#This Row],[MDS Census]]</f>
        <v>4.449404761904753E-2</v>
      </c>
      <c r="R12077" s="3"/>
      <c r="S12077"/>
    </row>
    <row r="12078" spans="1:19" x14ac:dyDescent="0.2">
      <c r="A12078" t="s">
        <v>17486</v>
      </c>
      <c r="B12078" t="s">
        <v>17610</v>
      </c>
      <c r="C12078" t="s">
        <v>17611</v>
      </c>
      <c r="D12078" t="s">
        <v>17612</v>
      </c>
      <c r="E12078" s="3">
        <v>51.384615384615302</v>
      </c>
      <c r="F12078" s="3">
        <v>5.6263736263736197</v>
      </c>
      <c r="G12078" s="3">
        <v>0</v>
      </c>
      <c r="H12078" s="3">
        <v>0.29670329670329598</v>
      </c>
      <c r="I12078" s="3">
        <v>0.34615384615384598</v>
      </c>
      <c r="J12078" s="3">
        <v>5.2307692307692299</v>
      </c>
      <c r="K12078" s="3">
        <v>8.9802197802197803</v>
      </c>
      <c r="L12078" s="3">
        <f>Table1[[#This Row],[Hours Qualified Activities Professional]]+Table1[[#This Row],[Hours Other Activity Staff]]</f>
        <v>14.21098901098901</v>
      </c>
      <c r="M12078" s="3">
        <f>Table1[[#This Row],[Total Hours Activity Staff]]/Table1[[#This Row],[MDS Census]]</f>
        <v>0.27656116338751113</v>
      </c>
      <c r="N12078" s="3">
        <v>0</v>
      </c>
      <c r="O12078" s="3">
        <v>5.2767032967032899</v>
      </c>
      <c r="P12078" s="3">
        <f>Table1[[#This Row],[Hours Qualified Social Worker]]+Table1[[#This Row],[Hours Other Social Work Staff]]</f>
        <v>5.2767032967032899</v>
      </c>
      <c r="Q12078" s="3">
        <f>Table1[[#This Row],[Total Hours Social Work Staff Per Resident Per Day]]/Table1[[#This Row],[MDS Census]]</f>
        <v>0.10269033361847736</v>
      </c>
      <c r="R12078" s="3"/>
      <c r="S12078"/>
    </row>
    <row r="12079" spans="1:19" x14ac:dyDescent="0.2">
      <c r="A12079" t="s">
        <v>17486</v>
      </c>
      <c r="B12079" t="s">
        <v>16913</v>
      </c>
      <c r="C12079" t="s">
        <v>17507</v>
      </c>
      <c r="D12079" t="s">
        <v>17613</v>
      </c>
      <c r="E12079" s="3">
        <v>24.956043956043899</v>
      </c>
      <c r="F12079" s="3">
        <v>10.4604395604395</v>
      </c>
      <c r="G12079" s="3">
        <v>1.09890109890109E-2</v>
      </c>
      <c r="H12079" s="3">
        <v>0.20879120879120799</v>
      </c>
      <c r="I12079" s="3">
        <v>0.12087912087912001</v>
      </c>
      <c r="J12079" s="3">
        <v>3.3373626373626299</v>
      </c>
      <c r="K12079" s="3">
        <v>5.0186813186813097</v>
      </c>
      <c r="L12079" s="3">
        <f>Table1[[#This Row],[Hours Qualified Activities Professional]]+Table1[[#This Row],[Hours Other Activity Staff]]</f>
        <v>8.3560439560439406</v>
      </c>
      <c r="M12079" s="3">
        <f>Table1[[#This Row],[Total Hours Activity Staff]]/Table1[[#This Row],[MDS Census]]</f>
        <v>0.33483047115808029</v>
      </c>
      <c r="N12079" s="3">
        <v>3.8461538461538401E-2</v>
      </c>
      <c r="O12079" s="3">
        <v>5.1065934065934</v>
      </c>
      <c r="P12079" s="3">
        <f>Table1[[#This Row],[Hours Qualified Social Worker]]+Table1[[#This Row],[Hours Other Social Work Staff]]</f>
        <v>5.1450549450549383</v>
      </c>
      <c r="Q12079" s="3">
        <f>Table1[[#This Row],[Total Hours Social Work Staff Per Resident Per Day]]/Table1[[#This Row],[MDS Census]]</f>
        <v>0.20616468516072234</v>
      </c>
      <c r="R12079" s="3"/>
      <c r="S12079"/>
    </row>
    <row r="12080" spans="1:19" x14ac:dyDescent="0.2">
      <c r="A12080" t="s">
        <v>17486</v>
      </c>
      <c r="B12080" t="s">
        <v>747</v>
      </c>
      <c r="C12080" t="s">
        <v>17505</v>
      </c>
      <c r="D12080" t="s">
        <v>17614</v>
      </c>
      <c r="E12080" s="3">
        <v>36.593406593406499</v>
      </c>
      <c r="F12080" s="3">
        <v>5.6263736263736197</v>
      </c>
      <c r="G12080" s="3">
        <v>0.30769230769230699</v>
      </c>
      <c r="H12080" s="3">
        <v>0</v>
      </c>
      <c r="I12080" s="3">
        <v>0</v>
      </c>
      <c r="J12080" s="3">
        <v>0</v>
      </c>
      <c r="K12080" s="3">
        <v>8.1070329670329606</v>
      </c>
      <c r="L12080" s="3">
        <f>Table1[[#This Row],[Hours Qualified Activities Professional]]+Table1[[#This Row],[Hours Other Activity Staff]]</f>
        <v>8.1070329670329606</v>
      </c>
      <c r="M12080" s="3">
        <f>Table1[[#This Row],[Total Hours Activity Staff]]/Table1[[#This Row],[MDS Census]]</f>
        <v>0.22154354354354394</v>
      </c>
      <c r="N12080" s="3">
        <v>5.9340659340659303E-2</v>
      </c>
      <c r="O12080" s="3">
        <v>5.43670329670329</v>
      </c>
      <c r="P12080" s="3">
        <f>Table1[[#This Row],[Hours Qualified Social Worker]]+Table1[[#This Row],[Hours Other Social Work Staff]]</f>
        <v>5.4960439560439491</v>
      </c>
      <c r="Q12080" s="3">
        <f>Table1[[#This Row],[Total Hours Social Work Staff Per Resident Per Day]]/Table1[[#This Row],[MDS Census]]</f>
        <v>0.1501921921921924</v>
      </c>
      <c r="R12080" s="3"/>
      <c r="S12080"/>
    </row>
    <row r="12081" spans="1:19" x14ac:dyDescent="0.2">
      <c r="A12081" t="s">
        <v>17486</v>
      </c>
      <c r="B12081" t="s">
        <v>17616</v>
      </c>
      <c r="C12081" t="s">
        <v>17617</v>
      </c>
      <c r="D12081" t="s">
        <v>17615</v>
      </c>
      <c r="E12081" s="3">
        <v>40.604395604395599</v>
      </c>
      <c r="F12081" s="3">
        <v>5.3846153846153797</v>
      </c>
      <c r="G12081" s="3">
        <v>0</v>
      </c>
      <c r="H12081" s="3">
        <v>0.16208791208791201</v>
      </c>
      <c r="I12081" s="3">
        <v>0.13186813186813101</v>
      </c>
      <c r="J12081" s="3">
        <v>0.47197802197802102</v>
      </c>
      <c r="K12081" s="3">
        <v>6.22252747252747</v>
      </c>
      <c r="L12081" s="3">
        <f>Table1[[#This Row],[Hours Qualified Activities Professional]]+Table1[[#This Row],[Hours Other Activity Staff]]</f>
        <v>6.6945054945054911</v>
      </c>
      <c r="M12081" s="3">
        <f>Table1[[#This Row],[Total Hours Activity Staff]]/Table1[[#This Row],[MDS Census]]</f>
        <v>0.16487144790257099</v>
      </c>
      <c r="N12081" s="3">
        <v>3.7912087912087902</v>
      </c>
      <c r="O12081" s="3">
        <v>0</v>
      </c>
      <c r="P12081" s="3">
        <f>Table1[[#This Row],[Hours Qualified Social Worker]]+Table1[[#This Row],[Hours Other Social Work Staff]]</f>
        <v>3.7912087912087902</v>
      </c>
      <c r="Q12081" s="3">
        <f>Table1[[#This Row],[Total Hours Social Work Staff Per Resident Per Day]]/Table1[[#This Row],[MDS Census]]</f>
        <v>9.3369418132611626E-2</v>
      </c>
      <c r="R12081" s="3"/>
      <c r="S12081"/>
    </row>
    <row r="12082" spans="1:19" x14ac:dyDescent="0.2">
      <c r="A12082" t="s">
        <v>17486</v>
      </c>
      <c r="B12082" t="s">
        <v>17619</v>
      </c>
      <c r="C12082" t="s">
        <v>17589</v>
      </c>
      <c r="D12082" t="s">
        <v>17618</v>
      </c>
      <c r="E12082" s="3">
        <v>47.010989010989</v>
      </c>
      <c r="F12082" s="3">
        <v>5.0989010989010897</v>
      </c>
      <c r="G12082" s="3">
        <v>2.19780219780219E-2</v>
      </c>
      <c r="H12082" s="3">
        <v>0.26098901098901001</v>
      </c>
      <c r="I12082" s="3">
        <v>0.29120879120879101</v>
      </c>
      <c r="J12082" s="3">
        <v>5.8029670329670298</v>
      </c>
      <c r="K12082" s="3">
        <v>4.3076923076923004</v>
      </c>
      <c r="L12082" s="3">
        <f>Table1[[#This Row],[Hours Qualified Activities Professional]]+Table1[[#This Row],[Hours Other Activity Staff]]</f>
        <v>10.11065934065933</v>
      </c>
      <c r="M12082" s="3">
        <f>Table1[[#This Row],[Total Hours Activity Staff]]/Table1[[#This Row],[MDS Census]]</f>
        <v>0.21507012622720881</v>
      </c>
      <c r="N12082" s="3">
        <v>4.2574725274725198</v>
      </c>
      <c r="O12082" s="3">
        <v>0</v>
      </c>
      <c r="P12082" s="3">
        <f>Table1[[#This Row],[Hours Qualified Social Worker]]+Table1[[#This Row],[Hours Other Social Work Staff]]</f>
        <v>4.2574725274725198</v>
      </c>
      <c r="Q12082" s="3">
        <f>Table1[[#This Row],[Total Hours Social Work Staff Per Resident Per Day]]/Table1[[#This Row],[MDS Census]]</f>
        <v>9.0563347358578627E-2</v>
      </c>
      <c r="R12082" s="3"/>
      <c r="S12082"/>
    </row>
    <row r="12083" spans="1:19" x14ac:dyDescent="0.2">
      <c r="A12083" t="s">
        <v>17486</v>
      </c>
      <c r="B12083" t="s">
        <v>17621</v>
      </c>
      <c r="C12083" t="s">
        <v>17503</v>
      </c>
      <c r="D12083" t="s">
        <v>17620</v>
      </c>
      <c r="E12083" s="3">
        <v>107.24175824175801</v>
      </c>
      <c r="F12083" s="3">
        <v>16.0230769230769</v>
      </c>
      <c r="G12083" s="3">
        <v>0</v>
      </c>
      <c r="H12083" s="3">
        <v>0</v>
      </c>
      <c r="I12083" s="3">
        <v>0</v>
      </c>
      <c r="J12083" s="3">
        <v>0</v>
      </c>
      <c r="K12083" s="3">
        <v>25.635164835164801</v>
      </c>
      <c r="L12083" s="3">
        <f>Table1[[#This Row],[Hours Qualified Activities Professional]]+Table1[[#This Row],[Hours Other Activity Staff]]</f>
        <v>25.635164835164801</v>
      </c>
      <c r="M12083" s="3">
        <f>Table1[[#This Row],[Total Hours Activity Staff]]/Table1[[#This Row],[MDS Census]]</f>
        <v>0.23904088533661255</v>
      </c>
      <c r="N12083" s="3">
        <v>0</v>
      </c>
      <c r="O12083" s="3">
        <v>0</v>
      </c>
      <c r="P12083" s="3">
        <f>Table1[[#This Row],[Hours Qualified Social Worker]]+Table1[[#This Row],[Hours Other Social Work Staff]]</f>
        <v>0</v>
      </c>
      <c r="Q12083" s="3">
        <f>Table1[[#This Row],[Total Hours Social Work Staff Per Resident Per Day]]/Table1[[#This Row],[MDS Census]]</f>
        <v>0</v>
      </c>
      <c r="R12083" s="3"/>
      <c r="S12083"/>
    </row>
    <row r="12084" spans="1:19" x14ac:dyDescent="0.2">
      <c r="A12084" t="s">
        <v>17486</v>
      </c>
      <c r="B12084" t="s">
        <v>17621</v>
      </c>
      <c r="C12084" t="s">
        <v>17503</v>
      </c>
      <c r="D12084" t="s">
        <v>17622</v>
      </c>
      <c r="E12084" s="3">
        <v>42.879120879120798</v>
      </c>
      <c r="F12084" s="3">
        <v>5.6263736263736197</v>
      </c>
      <c r="G12084" s="3">
        <v>0.164835164835164</v>
      </c>
      <c r="H12084" s="3">
        <v>0.20604395604395601</v>
      </c>
      <c r="I12084" s="3">
        <v>1.0494505494505399</v>
      </c>
      <c r="J12084" s="3">
        <v>5.2747252747252702</v>
      </c>
      <c r="K12084" s="3">
        <v>3.9294505494505398</v>
      </c>
      <c r="L12084" s="3">
        <f>Table1[[#This Row],[Hours Qualified Activities Professional]]+Table1[[#This Row],[Hours Other Activity Staff]]</f>
        <v>9.2041758241758096</v>
      </c>
      <c r="M12084" s="3">
        <f>Table1[[#This Row],[Total Hours Activity Staff]]/Table1[[#This Row],[MDS Census]]</f>
        <v>0.21465402357765256</v>
      </c>
      <c r="N12084" s="3">
        <v>5.0945054945054897</v>
      </c>
      <c r="O12084" s="3">
        <v>0</v>
      </c>
      <c r="P12084" s="3">
        <f>Table1[[#This Row],[Hours Qualified Social Worker]]+Table1[[#This Row],[Hours Other Social Work Staff]]</f>
        <v>5.0945054945054897</v>
      </c>
      <c r="Q12084" s="3">
        <f>Table1[[#This Row],[Total Hours Social Work Staff Per Resident Per Day]]/Table1[[#This Row],[MDS Census]]</f>
        <v>0.11881086622245014</v>
      </c>
      <c r="R12084" s="3"/>
      <c r="S12084"/>
    </row>
    <row r="12085" spans="1:19" x14ac:dyDescent="0.2">
      <c r="A12085" t="s">
        <v>17486</v>
      </c>
      <c r="B12085" t="s">
        <v>17621</v>
      </c>
      <c r="C12085" t="s">
        <v>17503</v>
      </c>
      <c r="D12085" t="s">
        <v>17623</v>
      </c>
      <c r="E12085" s="3">
        <v>71.285714285714207</v>
      </c>
      <c r="F12085" s="3">
        <v>5.6263736263736197</v>
      </c>
      <c r="G12085" s="3">
        <v>0</v>
      </c>
      <c r="H12085" s="3">
        <v>0</v>
      </c>
      <c r="I12085" s="3">
        <v>1.46351648351648</v>
      </c>
      <c r="J12085" s="3">
        <v>0</v>
      </c>
      <c r="K12085" s="3">
        <v>13.918021978021899</v>
      </c>
      <c r="L12085" s="3">
        <f>Table1[[#This Row],[Hours Qualified Activities Professional]]+Table1[[#This Row],[Hours Other Activity Staff]]</f>
        <v>13.918021978021899</v>
      </c>
      <c r="M12085" s="3">
        <f>Table1[[#This Row],[Total Hours Activity Staff]]/Table1[[#This Row],[MDS Census]]</f>
        <v>0.19524279327886454</v>
      </c>
      <c r="N12085" s="3">
        <v>4.3956043956043897E-2</v>
      </c>
      <c r="O12085" s="3">
        <v>2.5334065934065899</v>
      </c>
      <c r="P12085" s="3">
        <f>Table1[[#This Row],[Hours Qualified Social Worker]]+Table1[[#This Row],[Hours Other Social Work Staff]]</f>
        <v>2.5773626373626337</v>
      </c>
      <c r="Q12085" s="3">
        <f>Table1[[#This Row],[Total Hours Social Work Staff Per Resident Per Day]]/Table1[[#This Row],[MDS Census]]</f>
        <v>3.6155387698473859E-2</v>
      </c>
      <c r="R12085" s="3"/>
      <c r="S12085"/>
    </row>
    <row r="12086" spans="1:19" x14ac:dyDescent="0.2">
      <c r="A12086" t="s">
        <v>17486</v>
      </c>
      <c r="B12086" t="s">
        <v>17621</v>
      </c>
      <c r="C12086" t="s">
        <v>17503</v>
      </c>
      <c r="D12086" t="s">
        <v>17624</v>
      </c>
      <c r="E12086" s="3">
        <v>48.065934065934002</v>
      </c>
      <c r="F12086" s="3">
        <v>5.0989010989010897</v>
      </c>
      <c r="G12086" s="3">
        <v>0.28571428571428498</v>
      </c>
      <c r="H12086" s="3">
        <v>0.329670329670329</v>
      </c>
      <c r="I12086" s="3">
        <v>1.8379120879120801</v>
      </c>
      <c r="J12086" s="3">
        <v>3.74175824175824</v>
      </c>
      <c r="K12086" s="3">
        <v>11.2664835164835</v>
      </c>
      <c r="L12086" s="3">
        <f>Table1[[#This Row],[Hours Qualified Activities Professional]]+Table1[[#This Row],[Hours Other Activity Staff]]</f>
        <v>15.008241758241741</v>
      </c>
      <c r="M12086" s="3">
        <f>Table1[[#This Row],[Total Hours Activity Staff]]/Table1[[#This Row],[MDS Census]]</f>
        <v>0.31224279835390956</v>
      </c>
      <c r="N12086" s="3">
        <v>5.6263736263736197</v>
      </c>
      <c r="O12086" s="3">
        <v>4.3736263736263696</v>
      </c>
      <c r="P12086" s="3">
        <f>Table1[[#This Row],[Hours Qualified Social Worker]]+Table1[[#This Row],[Hours Other Social Work Staff]]</f>
        <v>9.9999999999999893</v>
      </c>
      <c r="Q12086" s="3">
        <f>Table1[[#This Row],[Total Hours Social Work Staff Per Resident Per Day]]/Table1[[#This Row],[MDS Census]]</f>
        <v>0.20804755372656614</v>
      </c>
      <c r="R12086" s="3"/>
      <c r="S12086"/>
    </row>
    <row r="12087" spans="1:19" x14ac:dyDescent="0.2">
      <c r="A12087" t="s">
        <v>17486</v>
      </c>
      <c r="B12087" t="s">
        <v>17621</v>
      </c>
      <c r="C12087" t="s">
        <v>17503</v>
      </c>
      <c r="D12087" t="s">
        <v>17625</v>
      </c>
      <c r="E12087" s="3">
        <v>84.890109890109798</v>
      </c>
      <c r="F12087" s="3">
        <v>5.1291208791208698</v>
      </c>
      <c r="G12087" s="3">
        <v>0.15384615384615299</v>
      </c>
      <c r="H12087" s="3">
        <v>0.52472527472527397</v>
      </c>
      <c r="I12087" s="3">
        <v>1.84340659340659</v>
      </c>
      <c r="J12087" s="3">
        <v>4.8543956043955996</v>
      </c>
      <c r="K12087" s="3">
        <v>12.1538461538461</v>
      </c>
      <c r="L12087" s="3">
        <f>Table1[[#This Row],[Hours Qualified Activities Professional]]+Table1[[#This Row],[Hours Other Activity Staff]]</f>
        <v>17.008241758241699</v>
      </c>
      <c r="M12087" s="3">
        <f>Table1[[#This Row],[Total Hours Activity Staff]]/Table1[[#This Row],[MDS Census]]</f>
        <v>0.2003559870550157</v>
      </c>
      <c r="N12087" s="3">
        <v>5.0082417582417502</v>
      </c>
      <c r="O12087" s="3">
        <v>4.9038461538461497</v>
      </c>
      <c r="P12087" s="3">
        <f>Table1[[#This Row],[Hours Qualified Social Worker]]+Table1[[#This Row],[Hours Other Social Work Staff]]</f>
        <v>9.9120879120879</v>
      </c>
      <c r="Q12087" s="3">
        <f>Table1[[#This Row],[Total Hours Social Work Staff Per Resident Per Day]]/Table1[[#This Row],[MDS Census]]</f>
        <v>0.11676375404530742</v>
      </c>
      <c r="R12087" s="3"/>
      <c r="S12087"/>
    </row>
    <row r="12088" spans="1:19" x14ac:dyDescent="0.2">
      <c r="A12088" t="s">
        <v>17486</v>
      </c>
      <c r="B12088" t="s">
        <v>17621</v>
      </c>
      <c r="C12088" t="s">
        <v>17503</v>
      </c>
      <c r="D12088" t="s">
        <v>17626</v>
      </c>
      <c r="E12088" s="3">
        <v>90.219780219780205</v>
      </c>
      <c r="F12088" s="3">
        <v>5.3626373626373596</v>
      </c>
      <c r="G12088" s="3">
        <v>0.46703296703296698</v>
      </c>
      <c r="H12088" s="3">
        <v>0.52197802197802101</v>
      </c>
      <c r="I12088" s="3">
        <v>1.1071428571428501</v>
      </c>
      <c r="J12088" s="3">
        <v>4.24175824175824</v>
      </c>
      <c r="K12088" s="3">
        <v>14.8901098901098</v>
      </c>
      <c r="L12088" s="3">
        <f>Table1[[#This Row],[Hours Qualified Activities Professional]]+Table1[[#This Row],[Hours Other Activity Staff]]</f>
        <v>19.131868131868039</v>
      </c>
      <c r="M12088" s="3">
        <f>Table1[[#This Row],[Total Hours Activity Staff]]/Table1[[#This Row],[MDS Census]]</f>
        <v>0.21205846528623531</v>
      </c>
      <c r="N12088" s="3">
        <v>6.9697802197802101</v>
      </c>
      <c r="O12088" s="3">
        <v>4.0989010989010897</v>
      </c>
      <c r="P12088" s="3">
        <f>Table1[[#This Row],[Hours Qualified Social Worker]]+Table1[[#This Row],[Hours Other Social Work Staff]]</f>
        <v>11.0686813186813</v>
      </c>
      <c r="Q12088" s="3">
        <f>Table1[[#This Row],[Total Hours Social Work Staff Per Resident Per Day]]/Table1[[#This Row],[MDS Census]]</f>
        <v>0.12268574908647971</v>
      </c>
      <c r="R12088" s="3"/>
      <c r="S12088"/>
    </row>
    <row r="12089" spans="1:19" x14ac:dyDescent="0.2">
      <c r="A12089" t="s">
        <v>17486</v>
      </c>
      <c r="B12089" t="s">
        <v>17621</v>
      </c>
      <c r="C12089" t="s">
        <v>17503</v>
      </c>
      <c r="D12089" t="s">
        <v>17627</v>
      </c>
      <c r="E12089" s="3">
        <v>168.912087912087</v>
      </c>
      <c r="F12089" s="3">
        <v>5.7050549450549397</v>
      </c>
      <c r="G12089" s="3">
        <v>0.28571428571428498</v>
      </c>
      <c r="H12089" s="3">
        <v>0.96241758241758202</v>
      </c>
      <c r="I12089" s="3">
        <v>7.1346153846153797</v>
      </c>
      <c r="J12089" s="3">
        <v>4.9697802197802101</v>
      </c>
      <c r="K12089" s="3">
        <v>27.203296703296701</v>
      </c>
      <c r="L12089" s="3">
        <f>Table1[[#This Row],[Hours Qualified Activities Professional]]+Table1[[#This Row],[Hours Other Activity Staff]]</f>
        <v>32.173076923076913</v>
      </c>
      <c r="M12089" s="3">
        <f>Table1[[#This Row],[Total Hours Activity Staff]]/Table1[[#This Row],[MDS Census]]</f>
        <v>0.19047231800143222</v>
      </c>
      <c r="N12089" s="3">
        <v>20.684065934065899</v>
      </c>
      <c r="O12089" s="3">
        <v>2.13846153846153</v>
      </c>
      <c r="P12089" s="3">
        <f>Table1[[#This Row],[Hours Qualified Social Worker]]+Table1[[#This Row],[Hours Other Social Work Staff]]</f>
        <v>22.82252747252743</v>
      </c>
      <c r="Q12089" s="3">
        <f>Table1[[#This Row],[Total Hours Social Work Staff Per Resident Per Day]]/Table1[[#This Row],[MDS Census]]</f>
        <v>0.13511482662156055</v>
      </c>
      <c r="R12089" s="3"/>
      <c r="S12089"/>
    </row>
    <row r="12090" spans="1:19" x14ac:dyDescent="0.2">
      <c r="A12090" t="s">
        <v>17486</v>
      </c>
      <c r="B12090" t="s">
        <v>17621</v>
      </c>
      <c r="C12090" t="s">
        <v>17503</v>
      </c>
      <c r="D12090" t="s">
        <v>17628</v>
      </c>
      <c r="E12090" s="3">
        <v>65.670329670329593</v>
      </c>
      <c r="F12090" s="3">
        <v>5.3076923076923004</v>
      </c>
      <c r="G12090" s="3">
        <v>0</v>
      </c>
      <c r="H12090" s="3">
        <v>0</v>
      </c>
      <c r="I12090" s="3">
        <v>0</v>
      </c>
      <c r="J12090" s="3">
        <v>0</v>
      </c>
      <c r="K12090" s="3">
        <v>15.2307692307692</v>
      </c>
      <c r="L12090" s="3">
        <f>Table1[[#This Row],[Hours Qualified Activities Professional]]+Table1[[#This Row],[Hours Other Activity Staff]]</f>
        <v>15.2307692307692</v>
      </c>
      <c r="M12090" s="3">
        <f>Table1[[#This Row],[Total Hours Activity Staff]]/Table1[[#This Row],[MDS Census]]</f>
        <v>0.2319277108433733</v>
      </c>
      <c r="N12090" s="3">
        <v>0</v>
      </c>
      <c r="O12090" s="3">
        <v>0</v>
      </c>
      <c r="P12090" s="3">
        <f>Table1[[#This Row],[Hours Qualified Social Worker]]+Table1[[#This Row],[Hours Other Social Work Staff]]</f>
        <v>0</v>
      </c>
      <c r="Q12090" s="3">
        <f>Table1[[#This Row],[Total Hours Social Work Staff Per Resident Per Day]]/Table1[[#This Row],[MDS Census]]</f>
        <v>0</v>
      </c>
      <c r="R12090" s="3"/>
      <c r="S12090"/>
    </row>
    <row r="12091" spans="1:19" x14ac:dyDescent="0.2">
      <c r="A12091" t="s">
        <v>17486</v>
      </c>
      <c r="B12091" t="s">
        <v>17630</v>
      </c>
      <c r="C12091" t="s">
        <v>17631</v>
      </c>
      <c r="D12091" t="s">
        <v>17629</v>
      </c>
      <c r="E12091" s="3">
        <v>44.780219780219703</v>
      </c>
      <c r="F12091" s="3">
        <v>2.8829670329670298</v>
      </c>
      <c r="G12091" s="3">
        <v>0.109890109890109</v>
      </c>
      <c r="H12091" s="3">
        <v>0.31868131868131799</v>
      </c>
      <c r="I12091" s="3">
        <v>0.51098901098900995</v>
      </c>
      <c r="J12091" s="3">
        <v>5.1150549450549399</v>
      </c>
      <c r="K12091" s="3">
        <v>4.7961538461538398</v>
      </c>
      <c r="L12091" s="3">
        <f>Table1[[#This Row],[Hours Qualified Activities Professional]]+Table1[[#This Row],[Hours Other Activity Staff]]</f>
        <v>9.9112087912087787</v>
      </c>
      <c r="M12091" s="3">
        <f>Table1[[#This Row],[Total Hours Activity Staff]]/Table1[[#This Row],[MDS Census]]</f>
        <v>0.22133006134969335</v>
      </c>
      <c r="N12091" s="3">
        <v>6.5934065934065894E-2</v>
      </c>
      <c r="O12091" s="3">
        <v>5.0816483516483499</v>
      </c>
      <c r="P12091" s="3">
        <f>Table1[[#This Row],[Hours Qualified Social Worker]]+Table1[[#This Row],[Hours Other Social Work Staff]]</f>
        <v>5.1475824175824156</v>
      </c>
      <c r="Q12091" s="3">
        <f>Table1[[#This Row],[Total Hours Social Work Staff Per Resident Per Day]]/Table1[[#This Row],[MDS Census]]</f>
        <v>0.11495214723926396</v>
      </c>
      <c r="R12091" s="3"/>
      <c r="S12091"/>
    </row>
    <row r="12092" spans="1:19" x14ac:dyDescent="0.2">
      <c r="A12092" t="s">
        <v>17486</v>
      </c>
      <c r="B12092" t="s">
        <v>17633</v>
      </c>
      <c r="C12092" t="s">
        <v>325</v>
      </c>
      <c r="D12092" t="s">
        <v>17632</v>
      </c>
      <c r="E12092" s="3">
        <v>86.3406593406593</v>
      </c>
      <c r="F12092" s="3">
        <v>5.4505494505494498</v>
      </c>
      <c r="G12092" s="3">
        <v>0</v>
      </c>
      <c r="H12092" s="3">
        <v>0</v>
      </c>
      <c r="I12092" s="3">
        <v>1.0494505494505399</v>
      </c>
      <c r="J12092" s="3">
        <v>5.6454945054944998</v>
      </c>
      <c r="K12092" s="3">
        <v>12.2527472527472</v>
      </c>
      <c r="L12092" s="3">
        <f>Table1[[#This Row],[Hours Qualified Activities Professional]]+Table1[[#This Row],[Hours Other Activity Staff]]</f>
        <v>17.898241758241699</v>
      </c>
      <c r="M12092" s="3">
        <f>Table1[[#This Row],[Total Hours Activity Staff]]/Table1[[#This Row],[MDS Census]]</f>
        <v>0.20729795087183345</v>
      </c>
      <c r="N12092" s="3">
        <v>13.3391208791208</v>
      </c>
      <c r="O12092" s="3">
        <v>0</v>
      </c>
      <c r="P12092" s="3">
        <f>Table1[[#This Row],[Hours Qualified Social Worker]]+Table1[[#This Row],[Hours Other Social Work Staff]]</f>
        <v>13.3391208791208</v>
      </c>
      <c r="Q12092" s="3">
        <f>Table1[[#This Row],[Total Hours Social Work Staff Per Resident Per Day]]/Table1[[#This Row],[MDS Census]]</f>
        <v>0.15449408171057571</v>
      </c>
      <c r="R12092" s="3"/>
      <c r="S12092"/>
    </row>
    <row r="12093" spans="1:19" x14ac:dyDescent="0.2">
      <c r="A12093" t="s">
        <v>17486</v>
      </c>
      <c r="B12093" t="s">
        <v>10120</v>
      </c>
      <c r="C12093" t="s">
        <v>7363</v>
      </c>
      <c r="D12093" t="s">
        <v>17525</v>
      </c>
      <c r="E12093" s="3">
        <v>63.890109890109798</v>
      </c>
      <c r="F12093" s="3">
        <v>4.2527472527472501</v>
      </c>
      <c r="G12093" s="3">
        <v>0.79670329670329598</v>
      </c>
      <c r="H12093" s="3">
        <v>1.0659340659340599</v>
      </c>
      <c r="I12093" s="3">
        <v>5.5027472527472501</v>
      </c>
      <c r="J12093" s="3">
        <v>4.0441758241758201</v>
      </c>
      <c r="K12093" s="3">
        <v>4.6346153846153797</v>
      </c>
      <c r="L12093" s="3">
        <f>Table1[[#This Row],[Hours Qualified Activities Professional]]+Table1[[#This Row],[Hours Other Activity Staff]]</f>
        <v>8.6787912087911998</v>
      </c>
      <c r="M12093" s="3">
        <f>Table1[[#This Row],[Total Hours Activity Staff]]/Table1[[#This Row],[MDS Census]]</f>
        <v>0.13583935328517377</v>
      </c>
      <c r="N12093" s="3">
        <v>0</v>
      </c>
      <c r="O12093" s="3">
        <v>0</v>
      </c>
      <c r="P12093" s="3">
        <f>Table1[[#This Row],[Hours Qualified Social Worker]]+Table1[[#This Row],[Hours Other Social Work Staff]]</f>
        <v>0</v>
      </c>
      <c r="Q12093" s="3">
        <f>Table1[[#This Row],[Total Hours Social Work Staff Per Resident Per Day]]/Table1[[#This Row],[MDS Census]]</f>
        <v>0</v>
      </c>
      <c r="R12093" s="3"/>
      <c r="S12093"/>
    </row>
    <row r="12094" spans="1:19" x14ac:dyDescent="0.2">
      <c r="A12094" t="s">
        <v>17486</v>
      </c>
      <c r="B12094" t="s">
        <v>17635</v>
      </c>
      <c r="C12094" t="s">
        <v>17617</v>
      </c>
      <c r="D12094" t="s">
        <v>17634</v>
      </c>
      <c r="E12094" s="3">
        <v>65.032967032966994</v>
      </c>
      <c r="F12094" s="3">
        <v>5.4505494505494498</v>
      </c>
      <c r="G12094" s="3">
        <v>0.13186813186813101</v>
      </c>
      <c r="H12094" s="3">
        <v>0.44505494505494497</v>
      </c>
      <c r="I12094" s="3">
        <v>0.17582417582417501</v>
      </c>
      <c r="J12094" s="3">
        <v>3.5137362637362601</v>
      </c>
      <c r="K12094" s="3">
        <v>10.098901098901001</v>
      </c>
      <c r="L12094" s="3">
        <f>Table1[[#This Row],[Hours Qualified Activities Professional]]+Table1[[#This Row],[Hours Other Activity Staff]]</f>
        <v>13.612637362637262</v>
      </c>
      <c r="M12094" s="3">
        <f>Table1[[#This Row],[Total Hours Activity Staff]]/Table1[[#This Row],[MDS Census]]</f>
        <v>0.20931902669820743</v>
      </c>
      <c r="N12094" s="3">
        <v>7.9258241758241699</v>
      </c>
      <c r="O12094" s="3">
        <v>1.0137362637362599</v>
      </c>
      <c r="P12094" s="3">
        <f>Table1[[#This Row],[Hours Qualified Social Worker]]+Table1[[#This Row],[Hours Other Social Work Staff]]</f>
        <v>8.9395604395604291</v>
      </c>
      <c r="Q12094" s="3">
        <f>Table1[[#This Row],[Total Hours Social Work Staff Per Resident Per Day]]/Table1[[#This Row],[MDS Census]]</f>
        <v>0.1374619803987833</v>
      </c>
      <c r="R12094" s="3"/>
      <c r="S12094"/>
    </row>
    <row r="12095" spans="1:19" x14ac:dyDescent="0.2">
      <c r="A12095" t="s">
        <v>17486</v>
      </c>
      <c r="B12095" t="s">
        <v>17637</v>
      </c>
      <c r="C12095" t="s">
        <v>56</v>
      </c>
      <c r="D12095" t="s">
        <v>17636</v>
      </c>
      <c r="E12095" s="3">
        <v>61.307692307692299</v>
      </c>
      <c r="F12095" s="3">
        <v>1</v>
      </c>
      <c r="G12095" s="3">
        <v>1.6483516483516401E-2</v>
      </c>
      <c r="H12095" s="3">
        <v>0.55219780219780201</v>
      </c>
      <c r="I12095" s="3">
        <v>3.28032967032967</v>
      </c>
      <c r="J12095" s="3">
        <v>4.4962637362637299</v>
      </c>
      <c r="K12095" s="3">
        <v>9.3317582417582408</v>
      </c>
      <c r="L12095" s="3">
        <f>Table1[[#This Row],[Hours Qualified Activities Professional]]+Table1[[#This Row],[Hours Other Activity Staff]]</f>
        <v>13.828021978021971</v>
      </c>
      <c r="M12095" s="3">
        <f>Table1[[#This Row],[Total Hours Activity Staff]]/Table1[[#This Row],[MDS Census]]</f>
        <v>0.22555117404552777</v>
      </c>
      <c r="N12095" s="3">
        <v>0</v>
      </c>
      <c r="O12095" s="3">
        <v>0</v>
      </c>
      <c r="P12095" s="3">
        <f>Table1[[#This Row],[Hours Qualified Social Worker]]+Table1[[#This Row],[Hours Other Social Work Staff]]</f>
        <v>0</v>
      </c>
      <c r="Q12095" s="3">
        <f>Table1[[#This Row],[Total Hours Social Work Staff Per Resident Per Day]]/Table1[[#This Row],[MDS Census]]</f>
        <v>0</v>
      </c>
      <c r="R12095" s="3"/>
      <c r="S12095"/>
    </row>
    <row r="12096" spans="1:19" x14ac:dyDescent="0.2">
      <c r="A12096" t="s">
        <v>17486</v>
      </c>
      <c r="B12096" t="s">
        <v>17639</v>
      </c>
      <c r="C12096" t="s">
        <v>4070</v>
      </c>
      <c r="D12096" t="s">
        <v>17638</v>
      </c>
      <c r="E12096" s="3">
        <v>41.263736263736199</v>
      </c>
      <c r="F12096" s="3">
        <v>2.3285714285714199</v>
      </c>
      <c r="G12096" s="3">
        <v>5.7692307692307598E-2</v>
      </c>
      <c r="H12096" s="3">
        <v>0.33516483516483497</v>
      </c>
      <c r="I12096" s="3">
        <v>0.46703296703296698</v>
      </c>
      <c r="J12096" s="3">
        <v>5.4118681318681299</v>
      </c>
      <c r="K12096" s="3">
        <v>12.6276923076923</v>
      </c>
      <c r="L12096" s="3">
        <f>Table1[[#This Row],[Hours Qualified Activities Professional]]+Table1[[#This Row],[Hours Other Activity Staff]]</f>
        <v>18.039560439560429</v>
      </c>
      <c r="M12096" s="3">
        <f>Table1[[#This Row],[Total Hours Activity Staff]]/Table1[[#This Row],[MDS Census]]</f>
        <v>0.43717709720372877</v>
      </c>
      <c r="N12096" s="3">
        <v>7.35087912087912</v>
      </c>
      <c r="O12096" s="3">
        <v>4.5642857142857096</v>
      </c>
      <c r="P12096" s="3">
        <f>Table1[[#This Row],[Hours Qualified Social Worker]]+Table1[[#This Row],[Hours Other Social Work Staff]]</f>
        <v>11.91516483516483</v>
      </c>
      <c r="Q12096" s="3">
        <f>Table1[[#This Row],[Total Hours Social Work Staff Per Resident Per Day]]/Table1[[#This Row],[MDS Census]]</f>
        <v>0.28875632490013348</v>
      </c>
      <c r="R12096" s="3"/>
      <c r="S12096"/>
    </row>
    <row r="12097" spans="1:19" x14ac:dyDescent="0.2">
      <c r="A12097" t="s">
        <v>17486</v>
      </c>
      <c r="B12097" t="s">
        <v>17641</v>
      </c>
      <c r="C12097" t="s">
        <v>17570</v>
      </c>
      <c r="D12097" t="s">
        <v>17640</v>
      </c>
      <c r="E12097" s="3">
        <v>51.3186813186813</v>
      </c>
      <c r="F12097" s="3">
        <v>4.5164835164835102</v>
      </c>
      <c r="G12097" s="3">
        <v>0.109890109890109</v>
      </c>
      <c r="H12097" s="3">
        <v>0.28021978021978</v>
      </c>
      <c r="I12097" s="3">
        <v>0.39835164835164799</v>
      </c>
      <c r="J12097" s="3">
        <v>5.4862637362637301</v>
      </c>
      <c r="K12097" s="3">
        <v>5.1565934065933998</v>
      </c>
      <c r="L12097" s="3">
        <f>Table1[[#This Row],[Hours Qualified Activities Professional]]+Table1[[#This Row],[Hours Other Activity Staff]]</f>
        <v>10.64285714285713</v>
      </c>
      <c r="M12097" s="3">
        <f>Table1[[#This Row],[Total Hours Activity Staff]]/Table1[[#This Row],[MDS Census]]</f>
        <v>0.20738758029978568</v>
      </c>
      <c r="N12097" s="3">
        <v>0</v>
      </c>
      <c r="O12097" s="3">
        <v>5.3901098901098896</v>
      </c>
      <c r="P12097" s="3">
        <f>Table1[[#This Row],[Hours Qualified Social Worker]]+Table1[[#This Row],[Hours Other Social Work Staff]]</f>
        <v>5.3901098901098896</v>
      </c>
      <c r="Q12097" s="3">
        <f>Table1[[#This Row],[Total Hours Social Work Staff Per Resident Per Day]]/Table1[[#This Row],[MDS Census]]</f>
        <v>0.10503211991434692</v>
      </c>
      <c r="R12097" s="3"/>
      <c r="S12097"/>
    </row>
    <row r="12098" spans="1:19" x14ac:dyDescent="0.2">
      <c r="A12098" t="s">
        <v>17486</v>
      </c>
      <c r="B12098" t="s">
        <v>17643</v>
      </c>
      <c r="C12098" t="s">
        <v>56</v>
      </c>
      <c r="D12098" t="s">
        <v>17642</v>
      </c>
      <c r="E12098" s="3">
        <v>30.098901098900999</v>
      </c>
      <c r="F12098" s="3">
        <v>8.0439560439560402</v>
      </c>
      <c r="G12098" s="3">
        <v>4.3956043956043897E-2</v>
      </c>
      <c r="H12098" s="3">
        <v>0.23626373626373601</v>
      </c>
      <c r="I12098" s="3">
        <v>0.244505494505494</v>
      </c>
      <c r="J12098" s="3">
        <v>0</v>
      </c>
      <c r="K12098" s="3">
        <v>5.0824175824175803</v>
      </c>
      <c r="L12098" s="3">
        <f>Table1[[#This Row],[Hours Qualified Activities Professional]]+Table1[[#This Row],[Hours Other Activity Staff]]</f>
        <v>5.0824175824175803</v>
      </c>
      <c r="M12098" s="3">
        <f>Table1[[#This Row],[Total Hours Activity Staff]]/Table1[[#This Row],[MDS Census]]</f>
        <v>0.16885724717050068</v>
      </c>
      <c r="N12098" s="3">
        <v>5.9032967032967001</v>
      </c>
      <c r="O12098" s="3">
        <v>0</v>
      </c>
      <c r="P12098" s="3">
        <f>Table1[[#This Row],[Hours Qualified Social Worker]]+Table1[[#This Row],[Hours Other Social Work Staff]]</f>
        <v>5.9032967032967001</v>
      </c>
      <c r="Q12098" s="3">
        <f>Table1[[#This Row],[Total Hours Social Work Staff Per Resident Per Day]]/Table1[[#This Row],[MDS Census]]</f>
        <v>0.19612997444322799</v>
      </c>
      <c r="R12098" s="3"/>
      <c r="S12098"/>
    </row>
    <row r="12099" spans="1:19" x14ac:dyDescent="0.2">
      <c r="A12099" t="s">
        <v>17486</v>
      </c>
      <c r="B12099" t="s">
        <v>3044</v>
      </c>
      <c r="C12099" t="s">
        <v>17645</v>
      </c>
      <c r="D12099" t="s">
        <v>17644</v>
      </c>
      <c r="E12099" s="3">
        <v>46.923076923076898</v>
      </c>
      <c r="F12099" s="3">
        <v>5.6263736263736197</v>
      </c>
      <c r="G12099" s="3">
        <v>0.26373626373626302</v>
      </c>
      <c r="H12099" s="3">
        <v>0.27197802197802101</v>
      </c>
      <c r="I12099" s="3">
        <v>0.35439560439560402</v>
      </c>
      <c r="J12099" s="3">
        <v>0</v>
      </c>
      <c r="K12099" s="3">
        <v>10.1794505494505</v>
      </c>
      <c r="L12099" s="3">
        <f>Table1[[#This Row],[Hours Qualified Activities Professional]]+Table1[[#This Row],[Hours Other Activity Staff]]</f>
        <v>10.1794505494505</v>
      </c>
      <c r="M12099" s="3">
        <f>Table1[[#This Row],[Total Hours Activity Staff]]/Table1[[#This Row],[MDS Census]]</f>
        <v>0.21693911007025668</v>
      </c>
      <c r="N12099" s="3">
        <v>4.8753846153846103</v>
      </c>
      <c r="O12099" s="3">
        <v>0</v>
      </c>
      <c r="P12099" s="3">
        <f>Table1[[#This Row],[Hours Qualified Social Worker]]+Table1[[#This Row],[Hours Other Social Work Staff]]</f>
        <v>4.8753846153846103</v>
      </c>
      <c r="Q12099" s="3">
        <f>Table1[[#This Row],[Total Hours Social Work Staff Per Resident Per Day]]/Table1[[#This Row],[MDS Census]]</f>
        <v>0.10390163934426225</v>
      </c>
      <c r="R12099" s="3"/>
      <c r="S12099"/>
    </row>
    <row r="12100" spans="1:19" x14ac:dyDescent="0.2">
      <c r="A12100" t="s">
        <v>17486</v>
      </c>
      <c r="B12100" t="s">
        <v>9011</v>
      </c>
      <c r="C12100" t="s">
        <v>17507</v>
      </c>
      <c r="D12100" t="s">
        <v>1459</v>
      </c>
      <c r="E12100" s="3">
        <v>48.615384615384599</v>
      </c>
      <c r="F12100" s="3">
        <v>11.9612087912087</v>
      </c>
      <c r="G12100" s="3">
        <v>0.52747252747252704</v>
      </c>
      <c r="H12100" s="3">
        <v>0.29670329670329598</v>
      </c>
      <c r="I12100" s="3">
        <v>5.4429670329670303</v>
      </c>
      <c r="J12100" s="3">
        <v>5.1169230769230696</v>
      </c>
      <c r="K12100" s="3">
        <v>8.4459340659340594</v>
      </c>
      <c r="L12100" s="3">
        <f>Table1[[#This Row],[Hours Qualified Activities Professional]]+Table1[[#This Row],[Hours Other Activity Staff]]</f>
        <v>13.56285714285713</v>
      </c>
      <c r="M12100" s="3">
        <f>Table1[[#This Row],[Total Hours Activity Staff]]/Table1[[#This Row],[MDS Census]]</f>
        <v>0.27898282097649169</v>
      </c>
      <c r="N12100" s="3">
        <v>4.5714285714285703</v>
      </c>
      <c r="O12100" s="3">
        <v>0</v>
      </c>
      <c r="P12100" s="3">
        <f>Table1[[#This Row],[Hours Qualified Social Worker]]+Table1[[#This Row],[Hours Other Social Work Staff]]</f>
        <v>4.5714285714285703</v>
      </c>
      <c r="Q12100" s="3">
        <f>Table1[[#This Row],[Total Hours Social Work Staff Per Resident Per Day]]/Table1[[#This Row],[MDS Census]]</f>
        <v>9.4032549728752274E-2</v>
      </c>
      <c r="R12100" s="3"/>
      <c r="S12100"/>
    </row>
    <row r="12101" spans="1:19" x14ac:dyDescent="0.2">
      <c r="A12101" t="s">
        <v>17486</v>
      </c>
      <c r="B12101" t="s">
        <v>10172</v>
      </c>
      <c r="C12101" t="s">
        <v>17647</v>
      </c>
      <c r="D12101" t="s">
        <v>17646</v>
      </c>
      <c r="E12101" s="3">
        <v>31.274725274725199</v>
      </c>
      <c r="F12101" s="3">
        <v>0</v>
      </c>
      <c r="G12101" s="3">
        <v>0</v>
      </c>
      <c r="H12101" s="3">
        <v>0</v>
      </c>
      <c r="I12101" s="3">
        <v>0</v>
      </c>
      <c r="J12101" s="3">
        <v>0</v>
      </c>
      <c r="K12101" s="3">
        <v>2.38197802197802</v>
      </c>
      <c r="L12101" s="3">
        <f>Table1[[#This Row],[Hours Qualified Activities Professional]]+Table1[[#This Row],[Hours Other Activity Staff]]</f>
        <v>2.38197802197802</v>
      </c>
      <c r="M12101" s="3">
        <f>Table1[[#This Row],[Total Hours Activity Staff]]/Table1[[#This Row],[MDS Census]]</f>
        <v>7.6163035839775239E-2</v>
      </c>
      <c r="N12101" s="3">
        <v>0</v>
      </c>
      <c r="O12101" s="3">
        <v>1.46780219780219</v>
      </c>
      <c r="P12101" s="3">
        <f>Table1[[#This Row],[Hours Qualified Social Worker]]+Table1[[#This Row],[Hours Other Social Work Staff]]</f>
        <v>1.46780219780219</v>
      </c>
      <c r="Q12101" s="3">
        <f>Table1[[#This Row],[Total Hours Social Work Staff Per Resident Per Day]]/Table1[[#This Row],[MDS Census]]</f>
        <v>4.6932536893886018E-2</v>
      </c>
      <c r="R12101" s="3"/>
      <c r="S12101"/>
    </row>
    <row r="12102" spans="1:19" x14ac:dyDescent="0.2">
      <c r="A12102" t="s">
        <v>17486</v>
      </c>
      <c r="B12102" t="s">
        <v>17649</v>
      </c>
      <c r="C12102" t="s">
        <v>17650</v>
      </c>
      <c r="D12102" t="s">
        <v>17648</v>
      </c>
      <c r="E12102" s="3">
        <v>35.010989010989</v>
      </c>
      <c r="F12102" s="3">
        <v>0</v>
      </c>
      <c r="G12102" s="3">
        <v>0</v>
      </c>
      <c r="H12102" s="3">
        <v>0</v>
      </c>
      <c r="I12102" s="3">
        <v>0</v>
      </c>
      <c r="J12102" s="3">
        <v>4.7390109890109802</v>
      </c>
      <c r="K12102" s="3">
        <v>5.2087912087912001</v>
      </c>
      <c r="L12102" s="3">
        <f>Table1[[#This Row],[Hours Qualified Activities Professional]]+Table1[[#This Row],[Hours Other Activity Staff]]</f>
        <v>9.9478021978021793</v>
      </c>
      <c r="M12102" s="3">
        <f>Table1[[#This Row],[Total Hours Activity Staff]]/Table1[[#This Row],[MDS Census]]</f>
        <v>0.28413370998116716</v>
      </c>
      <c r="N12102" s="3">
        <v>0</v>
      </c>
      <c r="O12102" s="3">
        <v>4.7802197802197801</v>
      </c>
      <c r="P12102" s="3">
        <f>Table1[[#This Row],[Hours Qualified Social Worker]]+Table1[[#This Row],[Hours Other Social Work Staff]]</f>
        <v>4.7802197802197801</v>
      </c>
      <c r="Q12102" s="3">
        <f>Table1[[#This Row],[Total Hours Social Work Staff Per Resident Per Day]]/Table1[[#This Row],[MDS Census]]</f>
        <v>0.13653483992467047</v>
      </c>
      <c r="R12102" s="3"/>
      <c r="S12102"/>
    </row>
    <row r="12103" spans="1:19" x14ac:dyDescent="0.2">
      <c r="A12103" t="s">
        <v>17486</v>
      </c>
      <c r="B12103" t="s">
        <v>17652</v>
      </c>
      <c r="C12103" t="s">
        <v>17631</v>
      </c>
      <c r="D12103" t="s">
        <v>17651</v>
      </c>
      <c r="E12103" s="3">
        <v>27.087912087911999</v>
      </c>
      <c r="F12103" s="3">
        <v>0</v>
      </c>
      <c r="G12103" s="3">
        <v>3.2967032967032898E-2</v>
      </c>
      <c r="H12103" s="3">
        <v>0.21142857142857099</v>
      </c>
      <c r="I12103" s="3">
        <v>0</v>
      </c>
      <c r="J12103" s="3">
        <v>5.4819780219780201</v>
      </c>
      <c r="K12103" s="3">
        <v>0</v>
      </c>
      <c r="L12103" s="3">
        <f>Table1[[#This Row],[Hours Qualified Activities Professional]]+Table1[[#This Row],[Hours Other Activity Staff]]</f>
        <v>5.4819780219780201</v>
      </c>
      <c r="M12103" s="3">
        <f>Table1[[#This Row],[Total Hours Activity Staff]]/Table1[[#This Row],[MDS Census]]</f>
        <v>0.20237728194726226</v>
      </c>
      <c r="N12103" s="3">
        <v>5.68813186813186</v>
      </c>
      <c r="O12103" s="3">
        <v>0</v>
      </c>
      <c r="P12103" s="3">
        <f>Table1[[#This Row],[Hours Qualified Social Worker]]+Table1[[#This Row],[Hours Other Social Work Staff]]</f>
        <v>5.68813186813186</v>
      </c>
      <c r="Q12103" s="3">
        <f>Table1[[#This Row],[Total Hours Social Work Staff Per Resident Per Day]]/Table1[[#This Row],[MDS Census]]</f>
        <v>0.20998782961460485</v>
      </c>
      <c r="R12103" s="3"/>
      <c r="S12103"/>
    </row>
    <row r="12104" spans="1:19" x14ac:dyDescent="0.2">
      <c r="A12104" t="s">
        <v>17486</v>
      </c>
      <c r="B12104" t="s">
        <v>17654</v>
      </c>
      <c r="C12104" t="s">
        <v>17655</v>
      </c>
      <c r="D12104" t="s">
        <v>17653</v>
      </c>
      <c r="E12104" s="3">
        <v>68.076923076922995</v>
      </c>
      <c r="F12104" s="3">
        <v>0.64285714285714202</v>
      </c>
      <c r="G12104" s="3">
        <v>4.94505494505494E-2</v>
      </c>
      <c r="H12104" s="3">
        <v>0.71428571428571397</v>
      </c>
      <c r="I12104" s="3">
        <v>0</v>
      </c>
      <c r="J12104" s="3">
        <v>0</v>
      </c>
      <c r="K12104" s="3">
        <v>0</v>
      </c>
      <c r="L12104" s="3">
        <f>Table1[[#This Row],[Hours Qualified Activities Professional]]+Table1[[#This Row],[Hours Other Activity Staff]]</f>
        <v>0</v>
      </c>
      <c r="M12104" s="3">
        <f>Table1[[#This Row],[Total Hours Activity Staff]]/Table1[[#This Row],[MDS Census]]</f>
        <v>0</v>
      </c>
      <c r="N12104" s="3">
        <v>0</v>
      </c>
      <c r="O12104" s="3">
        <v>5.1045054945054904</v>
      </c>
      <c r="P12104" s="3">
        <f>Table1[[#This Row],[Hours Qualified Social Worker]]+Table1[[#This Row],[Hours Other Social Work Staff]]</f>
        <v>5.1045054945054904</v>
      </c>
      <c r="Q12104" s="3">
        <f>Table1[[#This Row],[Total Hours Social Work Staff Per Resident Per Day]]/Table1[[#This Row],[MDS Census]]</f>
        <v>7.4981436642453617E-2</v>
      </c>
      <c r="R12104" s="3"/>
      <c r="S12104"/>
    </row>
    <row r="12105" spans="1:19" x14ac:dyDescent="0.2">
      <c r="A12105" t="s">
        <v>17486</v>
      </c>
      <c r="B12105" t="s">
        <v>17219</v>
      </c>
      <c r="C12105" t="s">
        <v>17657</v>
      </c>
      <c r="D12105" t="s">
        <v>17656</v>
      </c>
      <c r="E12105" s="3">
        <v>39.054945054945001</v>
      </c>
      <c r="F12105" s="3">
        <v>5.3626373626373596</v>
      </c>
      <c r="G12105" s="3">
        <v>0</v>
      </c>
      <c r="H12105" s="3">
        <v>0.12087912087912001</v>
      </c>
      <c r="I12105" s="3">
        <v>0.145604395604395</v>
      </c>
      <c r="J12105" s="3">
        <v>1.8954945054945</v>
      </c>
      <c r="K12105" s="3">
        <v>5.8629670329670303</v>
      </c>
      <c r="L12105" s="3">
        <f>Table1[[#This Row],[Hours Qualified Activities Professional]]+Table1[[#This Row],[Hours Other Activity Staff]]</f>
        <v>7.7584615384615301</v>
      </c>
      <c r="M12105" s="3">
        <f>Table1[[#This Row],[Total Hours Activity Staff]]/Table1[[#This Row],[MDS Census]]</f>
        <v>0.19865503657850314</v>
      </c>
      <c r="N12105" s="3">
        <v>3.09340659340659</v>
      </c>
      <c r="O12105" s="3">
        <v>0</v>
      </c>
      <c r="P12105" s="3">
        <f>Table1[[#This Row],[Hours Qualified Social Worker]]+Table1[[#This Row],[Hours Other Social Work Staff]]</f>
        <v>3.09340659340659</v>
      </c>
      <c r="Q12105" s="3">
        <f>Table1[[#This Row],[Total Hours Social Work Staff Per Resident Per Day]]/Table1[[#This Row],[MDS Census]]</f>
        <v>7.9206527855936987E-2</v>
      </c>
      <c r="R12105" s="3"/>
      <c r="S12105"/>
    </row>
    <row r="12106" spans="1:19" x14ac:dyDescent="0.2">
      <c r="A12106" t="s">
        <v>17486</v>
      </c>
      <c r="B12106" t="s">
        <v>17659</v>
      </c>
      <c r="C12106" t="s">
        <v>17660</v>
      </c>
      <c r="D12106" t="s">
        <v>17658</v>
      </c>
      <c r="E12106" s="3">
        <v>181.98901098901001</v>
      </c>
      <c r="F12106" s="3">
        <v>7.0769230769230704</v>
      </c>
      <c r="G12106" s="3">
        <v>0.118131868131868</v>
      </c>
      <c r="H12106" s="3">
        <v>1.46967032967032</v>
      </c>
      <c r="I12106" s="3">
        <v>1.75824175824175</v>
      </c>
      <c r="J12106" s="3">
        <v>0</v>
      </c>
      <c r="K12106" s="3">
        <v>5.0999999999999996</v>
      </c>
      <c r="L12106" s="3">
        <f>Table1[[#This Row],[Hours Qualified Activities Professional]]+Table1[[#This Row],[Hours Other Activity Staff]]</f>
        <v>5.0999999999999996</v>
      </c>
      <c r="M12106" s="3">
        <f>Table1[[#This Row],[Total Hours Activity Staff]]/Table1[[#This Row],[MDS Census]]</f>
        <v>2.8023670068232743E-2</v>
      </c>
      <c r="N12106" s="3">
        <v>10.479120879120799</v>
      </c>
      <c r="O12106" s="3">
        <v>39.753846153846098</v>
      </c>
      <c r="P12106" s="3">
        <f>Table1[[#This Row],[Hours Qualified Social Worker]]+Table1[[#This Row],[Hours Other Social Work Staff]]</f>
        <v>50.232967032966897</v>
      </c>
      <c r="Q12106" s="3">
        <f>Table1[[#This Row],[Total Hours Social Work Staff Per Resident Per Day]]/Table1[[#This Row],[MDS Census]]</f>
        <v>0.27602197934907385</v>
      </c>
      <c r="R12106" s="3"/>
      <c r="S12106"/>
    </row>
    <row r="12107" spans="1:19" x14ac:dyDescent="0.2">
      <c r="A12107" t="s">
        <v>17663</v>
      </c>
      <c r="B12107" t="s">
        <v>17662</v>
      </c>
      <c r="C12107" t="s">
        <v>17664</v>
      </c>
      <c r="D12107" t="s">
        <v>17661</v>
      </c>
      <c r="E12107" s="3">
        <v>87.593406593406499</v>
      </c>
      <c r="F12107" s="3">
        <v>5.6263736263736197</v>
      </c>
      <c r="G12107" s="3">
        <v>1.16483516483516</v>
      </c>
      <c r="H12107" s="3">
        <v>0</v>
      </c>
      <c r="I12107" s="3">
        <v>0.99725274725274704</v>
      </c>
      <c r="J12107" s="3">
        <v>5.1997802197802097</v>
      </c>
      <c r="K12107" s="3">
        <v>5.5972527472527398</v>
      </c>
      <c r="L12107" s="3">
        <f>Table1[[#This Row],[Hours Qualified Activities Professional]]+Table1[[#This Row],[Hours Other Activity Staff]]</f>
        <v>10.797032967032949</v>
      </c>
      <c r="M12107" s="3">
        <f>Table1[[#This Row],[Total Hours Activity Staff]]/Table1[[#This Row],[MDS Census]]</f>
        <v>0.12326307866014295</v>
      </c>
      <c r="N12107" s="3">
        <v>5.5</v>
      </c>
      <c r="O12107" s="3">
        <v>5.5576923076923004</v>
      </c>
      <c r="P12107" s="3">
        <f>Table1[[#This Row],[Hours Qualified Social Worker]]+Table1[[#This Row],[Hours Other Social Work Staff]]</f>
        <v>11.057692307692299</v>
      </c>
      <c r="Q12107" s="3">
        <f>Table1[[#This Row],[Total Hours Social Work Staff Per Resident Per Day]]/Table1[[#This Row],[MDS Census]]</f>
        <v>0.12623886588884711</v>
      </c>
      <c r="R12107" s="3"/>
      <c r="S12107"/>
    </row>
    <row r="12108" spans="1:19" x14ac:dyDescent="0.2">
      <c r="A12108" t="s">
        <v>17663</v>
      </c>
      <c r="B12108" t="s">
        <v>17666</v>
      </c>
      <c r="C12108" t="s">
        <v>17667</v>
      </c>
      <c r="D12108" t="s">
        <v>17665</v>
      </c>
      <c r="E12108" s="3">
        <v>66.747252747252702</v>
      </c>
      <c r="F12108" s="3">
        <v>5.5384615384615303</v>
      </c>
      <c r="G12108" s="3">
        <v>0</v>
      </c>
      <c r="H12108" s="3">
        <v>0</v>
      </c>
      <c r="I12108" s="3">
        <v>0</v>
      </c>
      <c r="J12108" s="3">
        <v>5.4481318681318598</v>
      </c>
      <c r="K12108" s="3">
        <v>5.1021978021978001</v>
      </c>
      <c r="L12108" s="3">
        <f>Table1[[#This Row],[Hours Qualified Activities Professional]]+Table1[[#This Row],[Hours Other Activity Staff]]</f>
        <v>10.55032967032966</v>
      </c>
      <c r="M12108" s="3">
        <f>Table1[[#This Row],[Total Hours Activity Staff]]/Table1[[#This Row],[MDS Census]]</f>
        <v>0.15806387882779052</v>
      </c>
      <c r="N12108" s="3">
        <v>5.3142857142857096</v>
      </c>
      <c r="O12108" s="3">
        <v>0</v>
      </c>
      <c r="P12108" s="3">
        <f>Table1[[#This Row],[Hours Qualified Social Worker]]+Table1[[#This Row],[Hours Other Social Work Staff]]</f>
        <v>5.3142857142857096</v>
      </c>
      <c r="Q12108" s="3">
        <f>Table1[[#This Row],[Total Hours Social Work Staff Per Resident Per Day]]/Table1[[#This Row],[MDS Census]]</f>
        <v>7.9618044122489282E-2</v>
      </c>
      <c r="R12108" s="3"/>
      <c r="S12108"/>
    </row>
    <row r="12109" spans="1:19" x14ac:dyDescent="0.2">
      <c r="A12109" t="s">
        <v>17663</v>
      </c>
      <c r="B12109" t="s">
        <v>17669</v>
      </c>
      <c r="C12109" t="s">
        <v>7377</v>
      </c>
      <c r="D12109" t="s">
        <v>17668</v>
      </c>
      <c r="E12109" s="3">
        <v>68.857142857142804</v>
      </c>
      <c r="F12109" s="3">
        <v>5.4505494505494498</v>
      </c>
      <c r="G12109" s="3">
        <v>0.37582417582417499</v>
      </c>
      <c r="H12109" s="3">
        <v>0.36010989010988997</v>
      </c>
      <c r="I12109" s="3">
        <v>1.28571428571428</v>
      </c>
      <c r="J12109" s="3">
        <v>0</v>
      </c>
      <c r="K12109" s="3">
        <v>0</v>
      </c>
      <c r="L12109" s="3">
        <f>Table1[[#This Row],[Hours Qualified Activities Professional]]+Table1[[#This Row],[Hours Other Activity Staff]]</f>
        <v>0</v>
      </c>
      <c r="M12109" s="3">
        <f>Table1[[#This Row],[Total Hours Activity Staff]]/Table1[[#This Row],[MDS Census]]</f>
        <v>0</v>
      </c>
      <c r="N12109" s="3">
        <v>0</v>
      </c>
      <c r="O12109" s="3">
        <v>5.4505494505494498</v>
      </c>
      <c r="P12109" s="3">
        <f>Table1[[#This Row],[Hours Qualified Social Worker]]+Table1[[#This Row],[Hours Other Social Work Staff]]</f>
        <v>5.4505494505494498</v>
      </c>
      <c r="Q12109" s="3">
        <f>Table1[[#This Row],[Total Hours Social Work Staff Per Resident Per Day]]/Table1[[#This Row],[MDS Census]]</f>
        <v>7.9157357165655973E-2</v>
      </c>
      <c r="R12109" s="3"/>
      <c r="S12109"/>
    </row>
    <row r="12110" spans="1:19" x14ac:dyDescent="0.2">
      <c r="A12110" t="s">
        <v>17663</v>
      </c>
      <c r="B12110" t="s">
        <v>1045</v>
      </c>
      <c r="C12110" t="s">
        <v>12016</v>
      </c>
      <c r="D12110" t="s">
        <v>17670</v>
      </c>
      <c r="E12110" s="3">
        <v>93.648351648351607</v>
      </c>
      <c r="F12110" s="3">
        <v>5.71428571428571</v>
      </c>
      <c r="G12110" s="3">
        <v>0.35164835164835101</v>
      </c>
      <c r="H12110" s="3">
        <v>0</v>
      </c>
      <c r="I12110" s="3">
        <v>5.21428571428571</v>
      </c>
      <c r="J12110" s="3">
        <v>13.620879120879099</v>
      </c>
      <c r="K12110" s="3">
        <v>4.21703296703296</v>
      </c>
      <c r="L12110" s="3">
        <f>Table1[[#This Row],[Hours Qualified Activities Professional]]+Table1[[#This Row],[Hours Other Activity Staff]]</f>
        <v>17.837912087912059</v>
      </c>
      <c r="M12110" s="3">
        <f>Table1[[#This Row],[Total Hours Activity Staff]]/Table1[[#This Row],[MDS Census]]</f>
        <v>0.19047758742079302</v>
      </c>
      <c r="N12110" s="3">
        <v>22.777472527472501</v>
      </c>
      <c r="O12110" s="3">
        <v>0</v>
      </c>
      <c r="P12110" s="3">
        <f>Table1[[#This Row],[Hours Qualified Social Worker]]+Table1[[#This Row],[Hours Other Social Work Staff]]</f>
        <v>22.777472527472501</v>
      </c>
      <c r="Q12110" s="3">
        <f>Table1[[#This Row],[Total Hours Social Work Staff Per Resident Per Day]]/Table1[[#This Row],[MDS Census]]</f>
        <v>0.2432234217319876</v>
      </c>
      <c r="R12110" s="3"/>
      <c r="S12110"/>
    </row>
    <row r="12111" spans="1:19" x14ac:dyDescent="0.2">
      <c r="A12111" t="s">
        <v>17663</v>
      </c>
      <c r="B12111" t="s">
        <v>1045</v>
      </c>
      <c r="C12111" t="s">
        <v>12016</v>
      </c>
      <c r="D12111" t="s">
        <v>17671</v>
      </c>
      <c r="E12111" s="3">
        <v>77.549450549450498</v>
      </c>
      <c r="F12111" s="3">
        <v>86.234175824175793</v>
      </c>
      <c r="G12111" s="3">
        <v>0.52747252747252704</v>
      </c>
      <c r="H12111" s="3">
        <v>0.65747252747252705</v>
      </c>
      <c r="I12111" s="3">
        <v>5.5054945054945001</v>
      </c>
      <c r="J12111" s="3">
        <v>3.9783516483516399</v>
      </c>
      <c r="K12111" s="3">
        <v>9.4740659340659299</v>
      </c>
      <c r="L12111" s="3">
        <f>Table1[[#This Row],[Hours Qualified Activities Professional]]+Table1[[#This Row],[Hours Other Activity Staff]]</f>
        <v>13.452417582417571</v>
      </c>
      <c r="M12111" s="3">
        <f>Table1[[#This Row],[Total Hours Activity Staff]]/Table1[[#This Row],[MDS Census]]</f>
        <v>0.1734688961315006</v>
      </c>
      <c r="N12111" s="3">
        <v>4.4834065934065901</v>
      </c>
      <c r="O12111" s="3">
        <v>10.726043956043901</v>
      </c>
      <c r="P12111" s="3">
        <f>Table1[[#This Row],[Hours Qualified Social Worker]]+Table1[[#This Row],[Hours Other Social Work Staff]]</f>
        <v>15.209450549450491</v>
      </c>
      <c r="Q12111" s="3">
        <f>Table1[[#This Row],[Total Hours Social Work Staff Per Resident Per Day]]/Table1[[#This Row],[MDS Census]]</f>
        <v>0.19612583250673027</v>
      </c>
      <c r="R12111" s="3"/>
      <c r="S12111"/>
    </row>
    <row r="12112" spans="1:19" x14ac:dyDescent="0.2">
      <c r="A12112" t="s">
        <v>17663</v>
      </c>
      <c r="B12112" t="s">
        <v>15670</v>
      </c>
      <c r="C12112" t="s">
        <v>17673</v>
      </c>
      <c r="D12112" t="s">
        <v>17672</v>
      </c>
      <c r="E12112" s="3">
        <v>48.2967032967032</v>
      </c>
      <c r="F12112" s="3">
        <v>5.6263736263736197</v>
      </c>
      <c r="G12112" s="3">
        <v>0.26373626373626302</v>
      </c>
      <c r="H12112" s="3">
        <v>0.17582417582417501</v>
      </c>
      <c r="I12112" s="3">
        <v>0.86439560439560403</v>
      </c>
      <c r="J12112" s="3">
        <v>0</v>
      </c>
      <c r="K12112" s="3">
        <v>0</v>
      </c>
      <c r="L12112" s="3">
        <f>Table1[[#This Row],[Hours Qualified Activities Professional]]+Table1[[#This Row],[Hours Other Activity Staff]]</f>
        <v>0</v>
      </c>
      <c r="M12112" s="3">
        <f>Table1[[#This Row],[Total Hours Activity Staff]]/Table1[[#This Row],[MDS Census]]</f>
        <v>0</v>
      </c>
      <c r="N12112" s="3">
        <v>5.3626373626373596</v>
      </c>
      <c r="O12112" s="3">
        <v>0</v>
      </c>
      <c r="P12112" s="3">
        <f>Table1[[#This Row],[Hours Qualified Social Worker]]+Table1[[#This Row],[Hours Other Social Work Staff]]</f>
        <v>5.3626373626373596</v>
      </c>
      <c r="Q12112" s="3">
        <f>Table1[[#This Row],[Total Hours Social Work Staff Per Resident Per Day]]/Table1[[#This Row],[MDS Census]]</f>
        <v>0.11103526734926068</v>
      </c>
      <c r="R12112" s="3"/>
      <c r="S12112"/>
    </row>
    <row r="12113" spans="1:19" x14ac:dyDescent="0.2">
      <c r="A12113" t="s">
        <v>17663</v>
      </c>
      <c r="B12113" t="s">
        <v>17675</v>
      </c>
      <c r="C12113" t="s">
        <v>17676</v>
      </c>
      <c r="D12113" t="s">
        <v>17674</v>
      </c>
      <c r="E12113" s="3">
        <v>68.934065934065899</v>
      </c>
      <c r="F12113" s="3">
        <v>9.5723076923076906</v>
      </c>
      <c r="G12113" s="3">
        <v>0.20329670329670299</v>
      </c>
      <c r="H12113" s="3">
        <v>0.32417582417582402</v>
      </c>
      <c r="I12113" s="3">
        <v>0.79120879120879095</v>
      </c>
      <c r="J12113" s="3">
        <v>5.2829670329670302</v>
      </c>
      <c r="K12113" s="3">
        <v>1.5659340659340599</v>
      </c>
      <c r="L12113" s="3">
        <f>Table1[[#This Row],[Hours Qualified Activities Professional]]+Table1[[#This Row],[Hours Other Activity Staff]]</f>
        <v>6.8489010989010897</v>
      </c>
      <c r="M12113" s="3">
        <f>Table1[[#This Row],[Total Hours Activity Staff]]/Table1[[#This Row],[MDS Census]]</f>
        <v>9.9354375896700056E-2</v>
      </c>
      <c r="N12113" s="3">
        <v>5.71428571428571</v>
      </c>
      <c r="O12113" s="3">
        <v>0</v>
      </c>
      <c r="P12113" s="3">
        <f>Table1[[#This Row],[Hours Qualified Social Worker]]+Table1[[#This Row],[Hours Other Social Work Staff]]</f>
        <v>5.71428571428571</v>
      </c>
      <c r="Q12113" s="3">
        <f>Table1[[#This Row],[Total Hours Social Work Staff Per Resident Per Day]]/Table1[[#This Row],[MDS Census]]</f>
        <v>8.2894946596524771E-2</v>
      </c>
      <c r="R12113" s="3"/>
      <c r="S12113"/>
    </row>
    <row r="12114" spans="1:19" x14ac:dyDescent="0.2">
      <c r="A12114" t="s">
        <v>17663</v>
      </c>
      <c r="B12114" t="s">
        <v>17675</v>
      </c>
      <c r="C12114" t="s">
        <v>17676</v>
      </c>
      <c r="D12114" t="s">
        <v>17677</v>
      </c>
      <c r="E12114" s="3">
        <v>59.197802197802098</v>
      </c>
      <c r="F12114" s="3">
        <v>5.8021978021978002</v>
      </c>
      <c r="G12114" s="3">
        <v>0</v>
      </c>
      <c r="H12114" s="3">
        <v>0</v>
      </c>
      <c r="I12114" s="3">
        <v>1.49175824175824</v>
      </c>
      <c r="J12114" s="3">
        <v>5.3489010989010897</v>
      </c>
      <c r="K12114" s="3">
        <v>0.95329670329670302</v>
      </c>
      <c r="L12114" s="3">
        <f>Table1[[#This Row],[Hours Qualified Activities Professional]]+Table1[[#This Row],[Hours Other Activity Staff]]</f>
        <v>6.3021978021977922</v>
      </c>
      <c r="M12114" s="3">
        <f>Table1[[#This Row],[Total Hours Activity Staff]]/Table1[[#This Row],[MDS Census]]</f>
        <v>0.10645999628735847</v>
      </c>
      <c r="N12114" s="3">
        <v>5.1813186813186798</v>
      </c>
      <c r="O12114" s="3">
        <v>0</v>
      </c>
      <c r="P12114" s="3">
        <f>Table1[[#This Row],[Hours Qualified Social Worker]]+Table1[[#This Row],[Hours Other Social Work Staff]]</f>
        <v>5.1813186813186798</v>
      </c>
      <c r="Q12114" s="3">
        <f>Table1[[#This Row],[Total Hours Social Work Staff Per Resident Per Day]]/Table1[[#This Row],[MDS Census]]</f>
        <v>8.7525524410618283E-2</v>
      </c>
      <c r="R12114" s="3"/>
      <c r="S12114"/>
    </row>
    <row r="12115" spans="1:19" x14ac:dyDescent="0.2">
      <c r="A12115" t="s">
        <v>17663</v>
      </c>
      <c r="B12115" t="s">
        <v>61</v>
      </c>
      <c r="C12115" t="s">
        <v>17679</v>
      </c>
      <c r="D12115" t="s">
        <v>17678</v>
      </c>
      <c r="E12115" s="3">
        <v>99.615384615384599</v>
      </c>
      <c r="F12115" s="3">
        <v>44.312857142857098</v>
      </c>
      <c r="G12115" s="3">
        <v>0.39560439560439498</v>
      </c>
      <c r="H12115" s="3">
        <v>0.40967032967032901</v>
      </c>
      <c r="I12115" s="3">
        <v>1.4010989010988999</v>
      </c>
      <c r="J12115" s="3">
        <v>0</v>
      </c>
      <c r="K12115" s="3">
        <v>10.9428571428571</v>
      </c>
      <c r="L12115" s="3">
        <f>Table1[[#This Row],[Hours Qualified Activities Professional]]+Table1[[#This Row],[Hours Other Activity Staff]]</f>
        <v>10.9428571428571</v>
      </c>
      <c r="M12115" s="3">
        <f>Table1[[#This Row],[Total Hours Activity Staff]]/Table1[[#This Row],[MDS Census]]</f>
        <v>0.10985107556536088</v>
      </c>
      <c r="N12115" s="3">
        <v>4.94065934065934</v>
      </c>
      <c r="O12115" s="3">
        <v>0</v>
      </c>
      <c r="P12115" s="3">
        <f>Table1[[#This Row],[Hours Qualified Social Worker]]+Table1[[#This Row],[Hours Other Social Work Staff]]</f>
        <v>4.94065934065934</v>
      </c>
      <c r="Q12115" s="3">
        <f>Table1[[#This Row],[Total Hours Social Work Staff Per Resident Per Day]]/Table1[[#This Row],[MDS Census]]</f>
        <v>4.9597352454495314E-2</v>
      </c>
      <c r="R12115" s="3"/>
      <c r="S12115"/>
    </row>
    <row r="12116" spans="1:19" x14ac:dyDescent="0.2">
      <c r="A12116" t="s">
        <v>17663</v>
      </c>
      <c r="B12116" t="s">
        <v>61</v>
      </c>
      <c r="C12116" t="s">
        <v>17679</v>
      </c>
      <c r="D12116" t="s">
        <v>17680</v>
      </c>
      <c r="E12116" s="3">
        <v>68.648351648351607</v>
      </c>
      <c r="F12116" s="3">
        <v>4.2637362637362601</v>
      </c>
      <c r="G12116" s="3">
        <v>4.6703296703296697E-2</v>
      </c>
      <c r="H12116" s="3">
        <v>0.30494505494505397</v>
      </c>
      <c r="I12116" s="3">
        <v>3.57692307692307</v>
      </c>
      <c r="J12116" s="3">
        <v>5.8736263736263696</v>
      </c>
      <c r="K12116" s="3">
        <v>0</v>
      </c>
      <c r="L12116" s="3">
        <f>Table1[[#This Row],[Hours Qualified Activities Professional]]+Table1[[#This Row],[Hours Other Activity Staff]]</f>
        <v>5.8736263736263696</v>
      </c>
      <c r="M12116" s="3">
        <f>Table1[[#This Row],[Total Hours Activity Staff]]/Table1[[#This Row],[MDS Census]]</f>
        <v>8.5561069313270358E-2</v>
      </c>
      <c r="N12116" s="3">
        <v>6.2857142857142803</v>
      </c>
      <c r="O12116" s="3">
        <v>5.0439560439560402</v>
      </c>
      <c r="P12116" s="3">
        <f>Table1[[#This Row],[Hours Qualified Social Worker]]+Table1[[#This Row],[Hours Other Social Work Staff]]</f>
        <v>11.329670329670321</v>
      </c>
      <c r="Q12116" s="3">
        <f>Table1[[#This Row],[Total Hours Social Work Staff Per Resident Per Day]]/Table1[[#This Row],[MDS Census]]</f>
        <v>0.165039218825036</v>
      </c>
      <c r="R12116" s="3"/>
      <c r="S12116"/>
    </row>
    <row r="12117" spans="1:19" x14ac:dyDescent="0.2">
      <c r="A12117" t="s">
        <v>17663</v>
      </c>
      <c r="B12117" t="s">
        <v>5605</v>
      </c>
      <c r="C12117" t="s">
        <v>30</v>
      </c>
      <c r="D12117" t="s">
        <v>17681</v>
      </c>
      <c r="E12117" s="3">
        <v>72.032967032966994</v>
      </c>
      <c r="F12117" s="3">
        <v>76.854395604395606</v>
      </c>
      <c r="G12117" s="3">
        <v>0.14285714285714199</v>
      </c>
      <c r="H12117" s="3">
        <v>0</v>
      </c>
      <c r="I12117" s="3">
        <v>80.538461538461505</v>
      </c>
      <c r="J12117" s="3">
        <v>5.8269230769230704</v>
      </c>
      <c r="K12117" s="3">
        <v>16.695054945054899</v>
      </c>
      <c r="L12117" s="3">
        <f>Table1[[#This Row],[Hours Qualified Activities Professional]]+Table1[[#This Row],[Hours Other Activity Staff]]</f>
        <v>22.521978021977969</v>
      </c>
      <c r="M12117" s="3">
        <f>Table1[[#This Row],[Total Hours Activity Staff]]/Table1[[#This Row],[MDS Census]]</f>
        <v>0.31266209000762718</v>
      </c>
      <c r="N12117" s="3">
        <v>11.013186813186801</v>
      </c>
      <c r="O12117" s="3">
        <v>0</v>
      </c>
      <c r="P12117" s="3">
        <f>Table1[[#This Row],[Hours Qualified Social Worker]]+Table1[[#This Row],[Hours Other Social Work Staff]]</f>
        <v>11.013186813186801</v>
      </c>
      <c r="Q12117" s="3">
        <f>Table1[[#This Row],[Total Hours Social Work Staff Per Resident Per Day]]/Table1[[#This Row],[MDS Census]]</f>
        <v>0.15289092295957277</v>
      </c>
      <c r="R12117" s="3"/>
      <c r="S12117"/>
    </row>
    <row r="12118" spans="1:19" x14ac:dyDescent="0.2">
      <c r="A12118" t="s">
        <v>17663</v>
      </c>
      <c r="B12118" t="s">
        <v>5605</v>
      </c>
      <c r="C12118" t="s">
        <v>30</v>
      </c>
      <c r="D12118" t="s">
        <v>17682</v>
      </c>
      <c r="E12118" s="3">
        <v>102.527472527472</v>
      </c>
      <c r="F12118" s="3">
        <v>5.71428571428571</v>
      </c>
      <c r="G12118" s="3">
        <v>0.60439560439560402</v>
      </c>
      <c r="H12118" s="3">
        <v>0.329670329670329</v>
      </c>
      <c r="I12118" s="3">
        <v>2.18956043956043</v>
      </c>
      <c r="J12118" s="3">
        <v>5.71428571428571</v>
      </c>
      <c r="K12118" s="3">
        <v>15.720219780219701</v>
      </c>
      <c r="L12118" s="3">
        <f>Table1[[#This Row],[Hours Qualified Activities Professional]]+Table1[[#This Row],[Hours Other Activity Staff]]</f>
        <v>21.434505494505409</v>
      </c>
      <c r="M12118" s="3">
        <f>Table1[[#This Row],[Total Hours Activity Staff]]/Table1[[#This Row],[MDS Census]]</f>
        <v>0.20906109324758868</v>
      </c>
      <c r="N12118" s="3">
        <v>11.4285714285714</v>
      </c>
      <c r="O12118" s="3">
        <v>0</v>
      </c>
      <c r="P12118" s="3">
        <f>Table1[[#This Row],[Hours Qualified Social Worker]]+Table1[[#This Row],[Hours Other Social Work Staff]]</f>
        <v>11.4285714285714</v>
      </c>
      <c r="Q12118" s="3">
        <f>Table1[[#This Row],[Total Hours Social Work Staff Per Resident Per Day]]/Table1[[#This Row],[MDS Census]]</f>
        <v>0.11146838156484488</v>
      </c>
      <c r="R12118" s="3"/>
      <c r="S12118"/>
    </row>
    <row r="12119" spans="1:19" x14ac:dyDescent="0.2">
      <c r="A12119" t="s">
        <v>17663</v>
      </c>
      <c r="B12119" t="s">
        <v>17684</v>
      </c>
      <c r="C12119" t="s">
        <v>17667</v>
      </c>
      <c r="D12119" t="s">
        <v>17683</v>
      </c>
      <c r="E12119" s="3">
        <v>100.428571428571</v>
      </c>
      <c r="F12119" s="3">
        <v>12.3956043956043</v>
      </c>
      <c r="G12119" s="3">
        <v>0</v>
      </c>
      <c r="H12119" s="3">
        <v>0</v>
      </c>
      <c r="I12119" s="3">
        <v>0</v>
      </c>
      <c r="J12119" s="3">
        <v>19.454725274725199</v>
      </c>
      <c r="K12119" s="3">
        <v>0</v>
      </c>
      <c r="L12119" s="3">
        <f>Table1[[#This Row],[Hours Qualified Activities Professional]]+Table1[[#This Row],[Hours Other Activity Staff]]</f>
        <v>19.454725274725199</v>
      </c>
      <c r="M12119" s="3">
        <f>Table1[[#This Row],[Total Hours Activity Staff]]/Table1[[#This Row],[MDS Census]]</f>
        <v>0.19371703687493166</v>
      </c>
      <c r="N12119" s="3">
        <v>5.35230769230769</v>
      </c>
      <c r="O12119" s="3">
        <v>0</v>
      </c>
      <c r="P12119" s="3">
        <f>Table1[[#This Row],[Hours Qualified Social Worker]]+Table1[[#This Row],[Hours Other Social Work Staff]]</f>
        <v>5.35230769230769</v>
      </c>
      <c r="Q12119" s="3">
        <f>Table1[[#This Row],[Total Hours Social Work Staff Per Resident Per Day]]/Table1[[#This Row],[MDS Census]]</f>
        <v>5.3294671189408234E-2</v>
      </c>
      <c r="R12119" s="3"/>
      <c r="S12119"/>
    </row>
    <row r="12120" spans="1:19" x14ac:dyDescent="0.2">
      <c r="A12120" t="s">
        <v>17663</v>
      </c>
      <c r="B12120" t="s">
        <v>17686</v>
      </c>
      <c r="C12120" t="s">
        <v>7144</v>
      </c>
      <c r="D12120" t="s">
        <v>17685</v>
      </c>
      <c r="E12120" s="3">
        <v>73.010989010988993</v>
      </c>
      <c r="F12120" s="3">
        <v>5.5384615384615303</v>
      </c>
      <c r="G12120" s="3">
        <v>1.13516483516483</v>
      </c>
      <c r="H12120" s="3">
        <v>0.39560439560439498</v>
      </c>
      <c r="I12120" s="3">
        <v>1.0467032967032901</v>
      </c>
      <c r="J12120" s="3">
        <v>6.1263736263736197</v>
      </c>
      <c r="K12120" s="3">
        <v>0</v>
      </c>
      <c r="L12120" s="3">
        <f>Table1[[#This Row],[Hours Qualified Activities Professional]]+Table1[[#This Row],[Hours Other Activity Staff]]</f>
        <v>6.1263736263736197</v>
      </c>
      <c r="M12120" s="3">
        <f>Table1[[#This Row],[Total Hours Activity Staff]]/Table1[[#This Row],[MDS Census]]</f>
        <v>8.3910295003010157E-2</v>
      </c>
      <c r="N12120" s="3">
        <v>0</v>
      </c>
      <c r="O12120" s="3">
        <v>0</v>
      </c>
      <c r="P12120" s="3">
        <f>Table1[[#This Row],[Hours Qualified Social Worker]]+Table1[[#This Row],[Hours Other Social Work Staff]]</f>
        <v>0</v>
      </c>
      <c r="Q12120" s="3">
        <f>Table1[[#This Row],[Total Hours Social Work Staff Per Resident Per Day]]/Table1[[#This Row],[MDS Census]]</f>
        <v>0</v>
      </c>
      <c r="R12120" s="3"/>
      <c r="S12120"/>
    </row>
    <row r="12121" spans="1:19" x14ac:dyDescent="0.2">
      <c r="A12121" t="s">
        <v>17663</v>
      </c>
      <c r="B12121" t="s">
        <v>10832</v>
      </c>
      <c r="C12121" t="s">
        <v>17688</v>
      </c>
      <c r="D12121" t="s">
        <v>17687</v>
      </c>
      <c r="E12121" s="3">
        <v>121.05494505494499</v>
      </c>
      <c r="F12121" s="3">
        <v>5.0989010989010897</v>
      </c>
      <c r="G12121" s="3">
        <v>0.38461538461538403</v>
      </c>
      <c r="H12121" s="3">
        <v>0.62637362637362604</v>
      </c>
      <c r="I12121" s="3">
        <v>0.57912087912087895</v>
      </c>
      <c r="J12121" s="3">
        <v>5.7719780219780201</v>
      </c>
      <c r="K12121" s="3">
        <v>5.3489010989010897</v>
      </c>
      <c r="L12121" s="3">
        <f>Table1[[#This Row],[Hours Qualified Activities Professional]]+Table1[[#This Row],[Hours Other Activity Staff]]</f>
        <v>11.12087912087911</v>
      </c>
      <c r="M12121" s="3">
        <f>Table1[[#This Row],[Total Hours Activity Staff]]/Table1[[#This Row],[MDS Census]]</f>
        <v>9.1866376180101628E-2</v>
      </c>
      <c r="N12121" s="3">
        <v>0</v>
      </c>
      <c r="O12121" s="3">
        <v>0</v>
      </c>
      <c r="P12121" s="3">
        <f>Table1[[#This Row],[Hours Qualified Social Worker]]+Table1[[#This Row],[Hours Other Social Work Staff]]</f>
        <v>0</v>
      </c>
      <c r="Q12121" s="3">
        <f>Table1[[#This Row],[Total Hours Social Work Staff Per Resident Per Day]]/Table1[[#This Row],[MDS Census]]</f>
        <v>0</v>
      </c>
      <c r="R12121" s="3"/>
      <c r="S12121"/>
    </row>
    <row r="12122" spans="1:19" x14ac:dyDescent="0.2">
      <c r="A12122" t="s">
        <v>17663</v>
      </c>
      <c r="B12122" t="s">
        <v>12916</v>
      </c>
      <c r="C12122" t="s">
        <v>5918</v>
      </c>
      <c r="D12122" t="s">
        <v>17689</v>
      </c>
      <c r="E12122" s="3">
        <v>69.494505494505404</v>
      </c>
      <c r="F12122" s="3">
        <v>5.71428571428571</v>
      </c>
      <c r="G12122" s="3">
        <v>1.1428571428571399</v>
      </c>
      <c r="H12122" s="3">
        <v>0</v>
      </c>
      <c r="I12122" s="3">
        <v>5.71428571428571</v>
      </c>
      <c r="J12122" s="3">
        <v>4.3956043956043898</v>
      </c>
      <c r="K12122" s="3">
        <v>24.109230769230699</v>
      </c>
      <c r="L12122" s="3">
        <f>Table1[[#This Row],[Hours Qualified Activities Professional]]+Table1[[#This Row],[Hours Other Activity Staff]]</f>
        <v>28.50483516483509</v>
      </c>
      <c r="M12122" s="3">
        <f>Table1[[#This Row],[Total Hours Activity Staff]]/Table1[[#This Row],[MDS Census]]</f>
        <v>0.41017394054395895</v>
      </c>
      <c r="N12122" s="3">
        <v>0</v>
      </c>
      <c r="O12122" s="3">
        <v>5.71428571428571</v>
      </c>
      <c r="P12122" s="3">
        <f>Table1[[#This Row],[Hours Qualified Social Worker]]+Table1[[#This Row],[Hours Other Social Work Staff]]</f>
        <v>5.71428571428571</v>
      </c>
      <c r="Q12122" s="3">
        <f>Table1[[#This Row],[Total Hours Social Work Staff Per Resident Per Day]]/Table1[[#This Row],[MDS Census]]</f>
        <v>8.2226438962681891E-2</v>
      </c>
      <c r="R12122" s="3"/>
      <c r="S12122"/>
    </row>
    <row r="12123" spans="1:19" x14ac:dyDescent="0.2">
      <c r="A12123" t="s">
        <v>17663</v>
      </c>
      <c r="B12123" t="s">
        <v>2819</v>
      </c>
      <c r="C12123" t="s">
        <v>7377</v>
      </c>
      <c r="D12123" t="s">
        <v>17690</v>
      </c>
      <c r="E12123" s="3">
        <v>56.307692307692299</v>
      </c>
      <c r="F12123" s="3">
        <v>5.1868131868131799</v>
      </c>
      <c r="G12123" s="3">
        <v>4.94505494505494E-2</v>
      </c>
      <c r="H12123" s="3">
        <v>0.52472527472527397</v>
      </c>
      <c r="I12123" s="3">
        <v>8.0576923076922995</v>
      </c>
      <c r="J12123" s="3">
        <v>5.6648351648351598</v>
      </c>
      <c r="K12123" s="3">
        <v>0.56593406593406503</v>
      </c>
      <c r="L12123" s="3">
        <f>Table1[[#This Row],[Hours Qualified Activities Professional]]+Table1[[#This Row],[Hours Other Activity Staff]]</f>
        <v>6.2307692307692246</v>
      </c>
      <c r="M12123" s="3">
        <f>Table1[[#This Row],[Total Hours Activity Staff]]/Table1[[#This Row],[MDS Census]]</f>
        <v>0.11065573770491793</v>
      </c>
      <c r="N12123" s="3">
        <v>6.9532967032966999</v>
      </c>
      <c r="O12123" s="3">
        <v>1.0137362637362599</v>
      </c>
      <c r="P12123" s="3">
        <f>Table1[[#This Row],[Hours Qualified Social Worker]]+Table1[[#This Row],[Hours Other Social Work Staff]]</f>
        <v>7.96703296703296</v>
      </c>
      <c r="Q12123" s="3">
        <f>Table1[[#This Row],[Total Hours Social Work Staff Per Resident Per Day]]/Table1[[#This Row],[MDS Census]]</f>
        <v>0.14149102263856353</v>
      </c>
      <c r="R12123" s="3"/>
      <c r="S12123"/>
    </row>
    <row r="12124" spans="1:19" x14ac:dyDescent="0.2">
      <c r="A12124" t="s">
        <v>17663</v>
      </c>
      <c r="B12124" t="s">
        <v>2819</v>
      </c>
      <c r="C12124" t="s">
        <v>7144</v>
      </c>
      <c r="D12124" t="s">
        <v>17691</v>
      </c>
      <c r="E12124" s="3">
        <v>72.274725274725199</v>
      </c>
      <c r="F12124" s="3">
        <v>5.6263736263736197</v>
      </c>
      <c r="G12124" s="3">
        <v>0</v>
      </c>
      <c r="H12124" s="3">
        <v>0</v>
      </c>
      <c r="I12124" s="3">
        <v>0</v>
      </c>
      <c r="J12124" s="3">
        <v>3.0689010989010899</v>
      </c>
      <c r="K12124" s="3">
        <v>2.4002197802197802</v>
      </c>
      <c r="L12124" s="3">
        <f>Table1[[#This Row],[Hours Qualified Activities Professional]]+Table1[[#This Row],[Hours Other Activity Staff]]</f>
        <v>5.4691208791208705</v>
      </c>
      <c r="M12124" s="3">
        <f>Table1[[#This Row],[Total Hours Activity Staff]]/Table1[[#This Row],[MDS Census]]</f>
        <v>7.5671278698494715E-2</v>
      </c>
      <c r="N12124" s="3">
        <v>5.3626373626373596</v>
      </c>
      <c r="O12124" s="3">
        <v>0</v>
      </c>
      <c r="P12124" s="3">
        <f>Table1[[#This Row],[Hours Qualified Social Worker]]+Table1[[#This Row],[Hours Other Social Work Staff]]</f>
        <v>5.3626373626373596</v>
      </c>
      <c r="Q12124" s="3">
        <f>Table1[[#This Row],[Total Hours Social Work Staff Per Resident Per Day]]/Table1[[#This Row],[MDS Census]]</f>
        <v>7.4197962596928721E-2</v>
      </c>
      <c r="R12124" s="3"/>
      <c r="S12124"/>
    </row>
    <row r="12125" spans="1:19" x14ac:dyDescent="0.2">
      <c r="A12125" t="s">
        <v>17663</v>
      </c>
      <c r="B12125" t="s">
        <v>7770</v>
      </c>
      <c r="C12125" t="s">
        <v>11957</v>
      </c>
      <c r="D12125" t="s">
        <v>17692</v>
      </c>
      <c r="E12125" s="3">
        <v>85.307692307692307</v>
      </c>
      <c r="F12125" s="3">
        <v>10.4010989010989</v>
      </c>
      <c r="G12125" s="3">
        <v>0</v>
      </c>
      <c r="H12125" s="3">
        <v>0</v>
      </c>
      <c r="I12125" s="3">
        <v>9.8021978021977993</v>
      </c>
      <c r="J12125" s="3">
        <v>5.6291208791208698</v>
      </c>
      <c r="K12125" s="3">
        <v>2.49175824175824</v>
      </c>
      <c r="L12125" s="3">
        <f>Table1[[#This Row],[Hours Qualified Activities Professional]]+Table1[[#This Row],[Hours Other Activity Staff]]</f>
        <v>8.1208791208791098</v>
      </c>
      <c r="M12125" s="3">
        <f>Table1[[#This Row],[Total Hours Activity Staff]]/Table1[[#This Row],[MDS Census]]</f>
        <v>9.5195156511657733E-2</v>
      </c>
      <c r="N12125" s="3">
        <v>5.25</v>
      </c>
      <c r="O12125" s="3">
        <v>5.3406593406593403</v>
      </c>
      <c r="P12125" s="3">
        <f>Table1[[#This Row],[Hours Qualified Social Worker]]+Table1[[#This Row],[Hours Other Social Work Staff]]</f>
        <v>10.590659340659339</v>
      </c>
      <c r="Q12125" s="3">
        <f>Table1[[#This Row],[Total Hours Social Work Staff Per Resident Per Day]]/Table1[[#This Row],[MDS Census]]</f>
        <v>0.12414659281205719</v>
      </c>
      <c r="R12125" s="3"/>
      <c r="S12125"/>
    </row>
    <row r="12126" spans="1:19" x14ac:dyDescent="0.2">
      <c r="A12126" t="s">
        <v>17663</v>
      </c>
      <c r="B12126" t="s">
        <v>17694</v>
      </c>
      <c r="C12126" t="s">
        <v>473</v>
      </c>
      <c r="D12126" t="s">
        <v>17693</v>
      </c>
      <c r="E12126" s="3">
        <v>87.032967032966994</v>
      </c>
      <c r="F12126" s="3">
        <v>25.013956043956</v>
      </c>
      <c r="G12126" s="3">
        <v>0.26373626373626302</v>
      </c>
      <c r="H12126" s="3">
        <v>0.45813186813186801</v>
      </c>
      <c r="I12126" s="3">
        <v>1.12087912087912</v>
      </c>
      <c r="J12126" s="3">
        <v>3.34978021978021</v>
      </c>
      <c r="K12126" s="3">
        <v>7.1964835164835099</v>
      </c>
      <c r="L12126" s="3">
        <f>Table1[[#This Row],[Hours Qualified Activities Professional]]+Table1[[#This Row],[Hours Other Activity Staff]]</f>
        <v>10.54626373626372</v>
      </c>
      <c r="M12126" s="3">
        <f>Table1[[#This Row],[Total Hours Activity Staff]]/Table1[[#This Row],[MDS Census]]</f>
        <v>0.12117550505050492</v>
      </c>
      <c r="N12126" s="3">
        <v>5.2458241758241702</v>
      </c>
      <c r="O12126" s="3">
        <v>5.2423076923076897</v>
      </c>
      <c r="P12126" s="3">
        <f>Table1[[#This Row],[Hours Qualified Social Worker]]+Table1[[#This Row],[Hours Other Social Work Staff]]</f>
        <v>10.488131868131859</v>
      </c>
      <c r="Q12126" s="3">
        <f>Table1[[#This Row],[Total Hours Social Work Staff Per Resident Per Day]]/Table1[[#This Row],[MDS Census]]</f>
        <v>0.1205075757575757</v>
      </c>
      <c r="R12126" s="3"/>
      <c r="S12126"/>
    </row>
    <row r="12127" spans="1:19" x14ac:dyDescent="0.2">
      <c r="A12127" t="s">
        <v>17663</v>
      </c>
      <c r="B12127" t="s">
        <v>17696</v>
      </c>
      <c r="C12127" t="s">
        <v>17697</v>
      </c>
      <c r="D12127" t="s">
        <v>17695</v>
      </c>
      <c r="E12127" s="3">
        <v>53.538461538461497</v>
      </c>
      <c r="F12127" s="3">
        <v>5.71428571428571</v>
      </c>
      <c r="G12127" s="3">
        <v>0.109890109890109</v>
      </c>
      <c r="H12127" s="3">
        <v>0.17582417582417501</v>
      </c>
      <c r="I12127" s="3">
        <v>0.51648351648351598</v>
      </c>
      <c r="J12127" s="3">
        <v>5.5502197802197797</v>
      </c>
      <c r="K12127" s="3">
        <v>4.1523076923076898</v>
      </c>
      <c r="L12127" s="3">
        <f>Table1[[#This Row],[Hours Qualified Activities Professional]]+Table1[[#This Row],[Hours Other Activity Staff]]</f>
        <v>9.7025274725274695</v>
      </c>
      <c r="M12127" s="3">
        <f>Table1[[#This Row],[Total Hours Activity Staff]]/Table1[[#This Row],[MDS Census]]</f>
        <v>0.18122536945812817</v>
      </c>
      <c r="N12127" s="3">
        <v>4.4120879120879097</v>
      </c>
      <c r="O12127" s="3">
        <v>2.5546153846153801</v>
      </c>
      <c r="P12127" s="3">
        <f>Table1[[#This Row],[Hours Qualified Social Worker]]+Table1[[#This Row],[Hours Other Social Work Staff]]</f>
        <v>6.9667032967032902</v>
      </c>
      <c r="Q12127" s="3">
        <f>Table1[[#This Row],[Total Hours Social Work Staff Per Resident Per Day]]/Table1[[#This Row],[MDS Census]]</f>
        <v>0.13012520525451557</v>
      </c>
      <c r="R12127" s="3"/>
      <c r="S12127"/>
    </row>
    <row r="12128" spans="1:19" x14ac:dyDescent="0.2">
      <c r="A12128" t="s">
        <v>17663</v>
      </c>
      <c r="B12128" t="s">
        <v>115</v>
      </c>
      <c r="C12128" t="s">
        <v>461</v>
      </c>
      <c r="D12128" t="s">
        <v>17698</v>
      </c>
      <c r="E12128" s="3">
        <v>62.604395604395599</v>
      </c>
      <c r="F12128" s="3">
        <v>4.9230769230769198</v>
      </c>
      <c r="G12128" s="3">
        <v>0.15384615384615299</v>
      </c>
      <c r="H12128" s="3">
        <v>0.32417582417582402</v>
      </c>
      <c r="I12128" s="3">
        <v>0.58516483516483497</v>
      </c>
      <c r="J12128" s="3">
        <v>5.3571428571428497</v>
      </c>
      <c r="K12128" s="3">
        <v>0</v>
      </c>
      <c r="L12128" s="3">
        <f>Table1[[#This Row],[Hours Qualified Activities Professional]]+Table1[[#This Row],[Hours Other Activity Staff]]</f>
        <v>5.3571428571428497</v>
      </c>
      <c r="M12128" s="3">
        <f>Table1[[#This Row],[Total Hours Activity Staff]]/Table1[[#This Row],[MDS Census]]</f>
        <v>8.5571353343865078E-2</v>
      </c>
      <c r="N12128" s="3">
        <v>5.3186813186813104</v>
      </c>
      <c r="O12128" s="3">
        <v>0</v>
      </c>
      <c r="P12128" s="3">
        <f>Table1[[#This Row],[Hours Qualified Social Worker]]+Table1[[#This Row],[Hours Other Social Work Staff]]</f>
        <v>5.3186813186813104</v>
      </c>
      <c r="Q12128" s="3">
        <f>Table1[[#This Row],[Total Hours Social Work Staff Per Resident Per Day]]/Table1[[#This Row],[MDS Census]]</f>
        <v>8.4956994909601416E-2</v>
      </c>
      <c r="R12128" s="3"/>
      <c r="S12128"/>
    </row>
    <row r="12129" spans="1:19" x14ac:dyDescent="0.2">
      <c r="A12129" t="s">
        <v>17663</v>
      </c>
      <c r="B12129" t="s">
        <v>10882</v>
      </c>
      <c r="C12129" t="s">
        <v>7639</v>
      </c>
      <c r="D12129" t="s">
        <v>17699</v>
      </c>
      <c r="E12129" s="3">
        <v>86.824175824175796</v>
      </c>
      <c r="F12129" s="3">
        <v>5.6263736263736197</v>
      </c>
      <c r="G12129" s="3">
        <v>0.659340659340659</v>
      </c>
      <c r="H12129" s="3">
        <v>0.33725274725274701</v>
      </c>
      <c r="I12129" s="3">
        <v>1.9180219780219701</v>
      </c>
      <c r="J12129" s="3">
        <v>0</v>
      </c>
      <c r="K12129" s="3">
        <v>10.847472527472499</v>
      </c>
      <c r="L12129" s="3">
        <f>Table1[[#This Row],[Hours Qualified Activities Professional]]+Table1[[#This Row],[Hours Other Activity Staff]]</f>
        <v>10.847472527472499</v>
      </c>
      <c r="M12129" s="3">
        <f>Table1[[#This Row],[Total Hours Activity Staff]]/Table1[[#This Row],[MDS Census]]</f>
        <v>0.12493608403999465</v>
      </c>
      <c r="N12129" s="3">
        <v>0</v>
      </c>
      <c r="O12129" s="3">
        <v>5.4505494505494498</v>
      </c>
      <c r="P12129" s="3">
        <f>Table1[[#This Row],[Hours Qualified Social Worker]]+Table1[[#This Row],[Hours Other Social Work Staff]]</f>
        <v>5.4505494505494498</v>
      </c>
      <c r="Q12129" s="3">
        <f>Table1[[#This Row],[Total Hours Social Work Staff Per Resident Per Day]]/Table1[[#This Row],[MDS Census]]</f>
        <v>6.2776863688140755E-2</v>
      </c>
      <c r="R12129" s="3"/>
      <c r="S12129"/>
    </row>
    <row r="12130" spans="1:19" x14ac:dyDescent="0.2">
      <c r="A12130" t="s">
        <v>17663</v>
      </c>
      <c r="B12130" t="s">
        <v>14688</v>
      </c>
      <c r="C12130" t="s">
        <v>56</v>
      </c>
      <c r="D12130" t="s">
        <v>17700</v>
      </c>
      <c r="E12130" s="3">
        <v>59.560439560439498</v>
      </c>
      <c r="F12130" s="3">
        <v>5.1868131868131799</v>
      </c>
      <c r="G12130" s="3">
        <v>0.15384615384615299</v>
      </c>
      <c r="H12130" s="3">
        <v>7.4175824175824107E-2</v>
      </c>
      <c r="I12130" s="3">
        <v>0.51813186813186796</v>
      </c>
      <c r="J12130" s="3">
        <v>5.1237362637362596</v>
      </c>
      <c r="K12130" s="3">
        <v>5.7126373626373601</v>
      </c>
      <c r="L12130" s="3">
        <f>Table1[[#This Row],[Hours Qualified Activities Professional]]+Table1[[#This Row],[Hours Other Activity Staff]]</f>
        <v>10.83637362637362</v>
      </c>
      <c r="M12130" s="3">
        <f>Table1[[#This Row],[Total Hours Activity Staff]]/Table1[[#This Row],[MDS Census]]</f>
        <v>0.18193911439114399</v>
      </c>
      <c r="N12130" s="3">
        <v>5.6063736263736201</v>
      </c>
      <c r="O12130" s="3">
        <v>0</v>
      </c>
      <c r="P12130" s="3">
        <f>Table1[[#This Row],[Hours Qualified Social Worker]]+Table1[[#This Row],[Hours Other Social Work Staff]]</f>
        <v>5.6063736263736201</v>
      </c>
      <c r="Q12130" s="3">
        <f>Table1[[#This Row],[Total Hours Social Work Staff Per Resident Per Day]]/Table1[[#This Row],[MDS Census]]</f>
        <v>9.4129151291512905E-2</v>
      </c>
      <c r="R12130" s="3"/>
      <c r="S12130"/>
    </row>
    <row r="12131" spans="1:19" x14ac:dyDescent="0.2">
      <c r="A12131" t="s">
        <v>17663</v>
      </c>
      <c r="B12131" t="s">
        <v>4835</v>
      </c>
      <c r="C12131" t="s">
        <v>7793</v>
      </c>
      <c r="D12131" t="s">
        <v>17701</v>
      </c>
      <c r="E12131" s="3">
        <v>30.263736263736199</v>
      </c>
      <c r="F12131" s="3">
        <v>2.5494505494505399</v>
      </c>
      <c r="G12131" s="3">
        <v>0</v>
      </c>
      <c r="H12131" s="3">
        <v>0</v>
      </c>
      <c r="I12131" s="3">
        <v>0</v>
      </c>
      <c r="J12131" s="3">
        <v>5.2782417582417498</v>
      </c>
      <c r="K12131" s="3">
        <v>0</v>
      </c>
      <c r="L12131" s="3">
        <f>Table1[[#This Row],[Hours Qualified Activities Professional]]+Table1[[#This Row],[Hours Other Activity Staff]]</f>
        <v>5.2782417582417498</v>
      </c>
      <c r="M12131" s="3">
        <f>Table1[[#This Row],[Total Hours Activity Staff]]/Table1[[#This Row],[MDS Census]]</f>
        <v>0.17440813362381999</v>
      </c>
      <c r="N12131" s="3">
        <v>0</v>
      </c>
      <c r="O12131" s="3">
        <v>0</v>
      </c>
      <c r="P12131" s="3">
        <f>Table1[[#This Row],[Hours Qualified Social Worker]]+Table1[[#This Row],[Hours Other Social Work Staff]]</f>
        <v>0</v>
      </c>
      <c r="Q12131" s="3">
        <f>Table1[[#This Row],[Total Hours Social Work Staff Per Resident Per Day]]/Table1[[#This Row],[MDS Census]]</f>
        <v>0</v>
      </c>
      <c r="R12131" s="3"/>
      <c r="S12131"/>
    </row>
    <row r="12132" spans="1:19" x14ac:dyDescent="0.2">
      <c r="A12132" t="s">
        <v>17663</v>
      </c>
      <c r="B12132" t="s">
        <v>4835</v>
      </c>
      <c r="C12132" t="s">
        <v>7793</v>
      </c>
      <c r="D12132" t="s">
        <v>17702</v>
      </c>
      <c r="E12132" s="3">
        <v>77.384615384615302</v>
      </c>
      <c r="F12132" s="3">
        <v>25.469120879120801</v>
      </c>
      <c r="G12132" s="3">
        <v>0.52747252747252704</v>
      </c>
      <c r="H12132" s="3">
        <v>0.307142857142857</v>
      </c>
      <c r="I12132" s="3">
        <v>1.38736263736263</v>
      </c>
      <c r="J12132" s="3">
        <v>5.1525274725274697</v>
      </c>
      <c r="K12132" s="3">
        <v>9.6016483516483504</v>
      </c>
      <c r="L12132" s="3">
        <f>Table1[[#This Row],[Hours Qualified Activities Professional]]+Table1[[#This Row],[Hours Other Activity Staff]]</f>
        <v>14.754175824175821</v>
      </c>
      <c r="M12132" s="3">
        <f>Table1[[#This Row],[Total Hours Activity Staff]]/Table1[[#This Row],[MDS Census]]</f>
        <v>0.19066032377165595</v>
      </c>
      <c r="N12132" s="3">
        <v>5.28032967032967</v>
      </c>
      <c r="O12132" s="3">
        <v>4.9814285714285704</v>
      </c>
      <c r="P12132" s="3">
        <f>Table1[[#This Row],[Hours Qualified Social Worker]]+Table1[[#This Row],[Hours Other Social Work Staff]]</f>
        <v>10.26175824175824</v>
      </c>
      <c r="Q12132" s="3">
        <f>Table1[[#This Row],[Total Hours Social Work Staff Per Resident Per Day]]/Table1[[#This Row],[MDS Census]]</f>
        <v>0.13260721385969906</v>
      </c>
      <c r="R12132" s="3"/>
      <c r="S12132"/>
    </row>
    <row r="12133" spans="1:19" x14ac:dyDescent="0.2">
      <c r="A12133" t="s">
        <v>17663</v>
      </c>
      <c r="B12133" t="s">
        <v>17704</v>
      </c>
      <c r="C12133" t="s">
        <v>3472</v>
      </c>
      <c r="D12133" t="s">
        <v>17703</v>
      </c>
      <c r="E12133" s="3">
        <v>372.30769230769198</v>
      </c>
      <c r="F12133" s="3">
        <v>11.431318681318601</v>
      </c>
      <c r="G12133" s="3">
        <v>1.0549450549450501</v>
      </c>
      <c r="H12133" s="3">
        <v>1.09340659340659</v>
      </c>
      <c r="I12133" s="3">
        <v>23.884615384615302</v>
      </c>
      <c r="J12133" s="3">
        <v>9.2956043956043892</v>
      </c>
      <c r="K12133" s="3">
        <v>41.151098901098898</v>
      </c>
      <c r="L12133" s="3">
        <f>Table1[[#This Row],[Hours Qualified Activities Professional]]+Table1[[#This Row],[Hours Other Activity Staff]]</f>
        <v>50.446703296703291</v>
      </c>
      <c r="M12133" s="3">
        <f>Table1[[#This Row],[Total Hours Activity Staff]]/Table1[[#This Row],[MDS Census]]</f>
        <v>0.13549734356552548</v>
      </c>
      <c r="N12133" s="3">
        <v>48.043956043956001</v>
      </c>
      <c r="O12133" s="3">
        <v>52.923076923076898</v>
      </c>
      <c r="P12133" s="3">
        <f>Table1[[#This Row],[Hours Qualified Social Worker]]+Table1[[#This Row],[Hours Other Social Work Staff]]</f>
        <v>100.96703296703291</v>
      </c>
      <c r="Q12133" s="3">
        <f>Table1[[#This Row],[Total Hours Social Work Staff Per Resident Per Day]]/Table1[[#This Row],[MDS Census]]</f>
        <v>0.2711924439197167</v>
      </c>
      <c r="R12133" s="3"/>
      <c r="S12133"/>
    </row>
    <row r="12134" spans="1:19" x14ac:dyDescent="0.2">
      <c r="A12134" t="s">
        <v>17663</v>
      </c>
      <c r="B12134" t="s">
        <v>17704</v>
      </c>
      <c r="C12134" t="s">
        <v>3472</v>
      </c>
      <c r="D12134" t="s">
        <v>17705</v>
      </c>
      <c r="E12134" s="3">
        <v>50.505494505494497</v>
      </c>
      <c r="F12134" s="3">
        <v>53.907032967032897</v>
      </c>
      <c r="G12134" s="3">
        <v>0.52747252747252704</v>
      </c>
      <c r="H12134" s="3">
        <v>0.51890109890109803</v>
      </c>
      <c r="I12134" s="3">
        <v>10.0245054945054</v>
      </c>
      <c r="J12134" s="3">
        <v>4.9486813186813103</v>
      </c>
      <c r="K12134" s="3">
        <v>7.6158241758241703</v>
      </c>
      <c r="L12134" s="3">
        <f>Table1[[#This Row],[Hours Qualified Activities Professional]]+Table1[[#This Row],[Hours Other Activity Staff]]</f>
        <v>12.564505494505481</v>
      </c>
      <c r="M12134" s="3">
        <f>Table1[[#This Row],[Total Hours Activity Staff]]/Table1[[#This Row],[MDS Census]]</f>
        <v>0.24877502175805025</v>
      </c>
      <c r="N12134" s="3">
        <v>5.7395604395604298</v>
      </c>
      <c r="O12134" s="3">
        <v>4.3379120879120796</v>
      </c>
      <c r="P12134" s="3">
        <f>Table1[[#This Row],[Hours Qualified Social Worker]]+Table1[[#This Row],[Hours Other Social Work Staff]]</f>
        <v>10.077472527472509</v>
      </c>
      <c r="Q12134" s="3">
        <f>Table1[[#This Row],[Total Hours Social Work Staff Per Resident Per Day]]/Table1[[#This Row],[MDS Census]]</f>
        <v>0.19953220191470811</v>
      </c>
      <c r="R12134" s="3"/>
      <c r="S12134"/>
    </row>
    <row r="12135" spans="1:19" x14ac:dyDescent="0.2">
      <c r="A12135" t="s">
        <v>17663</v>
      </c>
      <c r="B12135" t="s">
        <v>17704</v>
      </c>
      <c r="C12135" t="s">
        <v>3472</v>
      </c>
      <c r="D12135" t="s">
        <v>17706</v>
      </c>
      <c r="E12135" s="3">
        <v>106.60439560439499</v>
      </c>
      <c r="F12135" s="3">
        <v>64.809010989010901</v>
      </c>
      <c r="G12135" s="3">
        <v>0.329670329670329</v>
      </c>
      <c r="H12135" s="3">
        <v>0.432307692307692</v>
      </c>
      <c r="I12135" s="3">
        <v>2.3296703296703201</v>
      </c>
      <c r="J12135" s="3">
        <v>4.9883516483516397</v>
      </c>
      <c r="K12135" s="3">
        <v>10.1693406593406</v>
      </c>
      <c r="L12135" s="3">
        <f>Table1[[#This Row],[Hours Qualified Activities Professional]]+Table1[[#This Row],[Hours Other Activity Staff]]</f>
        <v>15.157692307692241</v>
      </c>
      <c r="M12135" s="3">
        <f>Table1[[#This Row],[Total Hours Activity Staff]]/Table1[[#This Row],[MDS Census]]</f>
        <v>0.1421863725389137</v>
      </c>
      <c r="N12135" s="3">
        <v>5.3948351648351602</v>
      </c>
      <c r="O12135" s="3">
        <v>5.3201098901098902</v>
      </c>
      <c r="P12135" s="3">
        <f>Table1[[#This Row],[Hours Qualified Social Worker]]+Table1[[#This Row],[Hours Other Social Work Staff]]</f>
        <v>10.714945054945051</v>
      </c>
      <c r="Q12135" s="3">
        <f>Table1[[#This Row],[Total Hours Social Work Staff Per Resident Per Day]]/Table1[[#This Row],[MDS Census]]</f>
        <v>0.10051128749613496</v>
      </c>
      <c r="R12135" s="3"/>
      <c r="S12135"/>
    </row>
    <row r="12136" spans="1:19" x14ac:dyDescent="0.2">
      <c r="A12136" t="s">
        <v>17663</v>
      </c>
      <c r="B12136" t="s">
        <v>17704</v>
      </c>
      <c r="C12136" t="s">
        <v>3472</v>
      </c>
      <c r="D12136" t="s">
        <v>17707</v>
      </c>
      <c r="E12136" s="3">
        <v>174.20879120879101</v>
      </c>
      <c r="F12136" s="3">
        <v>10.8131868131868</v>
      </c>
      <c r="G12136" s="3">
        <v>2.47252747252747E-2</v>
      </c>
      <c r="H12136" s="3">
        <v>0.86813186813186805</v>
      </c>
      <c r="I12136" s="3">
        <v>6.9285714285714199</v>
      </c>
      <c r="J12136" s="3">
        <v>5.0329670329670302</v>
      </c>
      <c r="K12136" s="3">
        <v>15.6483516483516</v>
      </c>
      <c r="L12136" s="3">
        <f>Table1[[#This Row],[Hours Qualified Activities Professional]]+Table1[[#This Row],[Hours Other Activity Staff]]</f>
        <v>20.681318681318629</v>
      </c>
      <c r="M12136" s="3">
        <f>Table1[[#This Row],[Total Hours Activity Staff]]/Table1[[#This Row],[MDS Census]]</f>
        <v>0.11871570049832823</v>
      </c>
      <c r="N12136" s="3">
        <v>24.956043956043899</v>
      </c>
      <c r="O12136" s="3">
        <v>0</v>
      </c>
      <c r="P12136" s="3">
        <f>Table1[[#This Row],[Hours Qualified Social Worker]]+Table1[[#This Row],[Hours Other Social Work Staff]]</f>
        <v>24.956043956043899</v>
      </c>
      <c r="Q12136" s="3">
        <f>Table1[[#This Row],[Total Hours Social Work Staff Per Resident Per Day]]/Table1[[#This Row],[MDS Census]]</f>
        <v>0.14325364284362566</v>
      </c>
      <c r="R12136" s="3"/>
      <c r="S12136"/>
    </row>
    <row r="12137" spans="1:19" x14ac:dyDescent="0.2">
      <c r="A12137" t="s">
        <v>17663</v>
      </c>
      <c r="B12137" t="s">
        <v>17704</v>
      </c>
      <c r="C12137" t="s">
        <v>3472</v>
      </c>
      <c r="D12137" t="s">
        <v>17708</v>
      </c>
      <c r="E12137" s="3">
        <v>60.747252747252702</v>
      </c>
      <c r="F12137" s="3">
        <v>5.0109890109890101</v>
      </c>
      <c r="G12137" s="3">
        <v>0</v>
      </c>
      <c r="H12137" s="3">
        <v>0.26373626373626302</v>
      </c>
      <c r="I12137" s="3">
        <v>5.4505494505494498</v>
      </c>
      <c r="J12137" s="3">
        <v>0</v>
      </c>
      <c r="K12137" s="3">
        <v>4.6620879120879097</v>
      </c>
      <c r="L12137" s="3">
        <f>Table1[[#This Row],[Hours Qualified Activities Professional]]+Table1[[#This Row],[Hours Other Activity Staff]]</f>
        <v>4.6620879120879097</v>
      </c>
      <c r="M12137" s="3">
        <f>Table1[[#This Row],[Total Hours Activity Staff]]/Table1[[#This Row],[MDS Census]]</f>
        <v>7.6745658465991337E-2</v>
      </c>
      <c r="N12137" s="3">
        <v>4.6593406593406499</v>
      </c>
      <c r="O12137" s="3">
        <v>0</v>
      </c>
      <c r="P12137" s="3">
        <f>Table1[[#This Row],[Hours Qualified Social Worker]]+Table1[[#This Row],[Hours Other Social Work Staff]]</f>
        <v>4.6593406593406499</v>
      </c>
      <c r="Q12137" s="3">
        <f>Table1[[#This Row],[Total Hours Social Work Staff Per Resident Per Day]]/Table1[[#This Row],[MDS Census]]</f>
        <v>7.6700434153400776E-2</v>
      </c>
      <c r="R12137" s="3"/>
      <c r="S12137"/>
    </row>
    <row r="12138" spans="1:19" x14ac:dyDescent="0.2">
      <c r="A12138" t="s">
        <v>17663</v>
      </c>
      <c r="B12138" t="s">
        <v>17710</v>
      </c>
      <c r="C12138" t="s">
        <v>183</v>
      </c>
      <c r="D12138" t="s">
        <v>17709</v>
      </c>
      <c r="E12138" s="3">
        <v>67.076923076922995</v>
      </c>
      <c r="F12138" s="3">
        <v>10.5494505494505</v>
      </c>
      <c r="G12138" s="3">
        <v>0.329670329670329</v>
      </c>
      <c r="H12138" s="3">
        <v>0.44230769230769201</v>
      </c>
      <c r="I12138" s="3">
        <v>11.101648351648301</v>
      </c>
      <c r="J12138" s="3">
        <v>5.1071428571428497</v>
      </c>
      <c r="K12138" s="3">
        <v>4.22527472527472</v>
      </c>
      <c r="L12138" s="3">
        <f>Table1[[#This Row],[Hours Qualified Activities Professional]]+Table1[[#This Row],[Hours Other Activity Staff]]</f>
        <v>9.3324175824175697</v>
      </c>
      <c r="M12138" s="3">
        <f>Table1[[#This Row],[Total Hours Activity Staff]]/Table1[[#This Row],[MDS Census]]</f>
        <v>0.13913007863695936</v>
      </c>
      <c r="N12138" s="3">
        <v>5.8681318681318597</v>
      </c>
      <c r="O12138" s="3">
        <v>1.4285714285714199</v>
      </c>
      <c r="P12138" s="3">
        <f>Table1[[#This Row],[Hours Qualified Social Worker]]+Table1[[#This Row],[Hours Other Social Work Staff]]</f>
        <v>7.2967032967032797</v>
      </c>
      <c r="Q12138" s="3">
        <f>Table1[[#This Row],[Total Hours Social Work Staff Per Resident Per Day]]/Table1[[#This Row],[MDS Census]]</f>
        <v>0.10878112712975087</v>
      </c>
      <c r="R12138" s="3"/>
      <c r="S12138"/>
    </row>
    <row r="12139" spans="1:19" x14ac:dyDescent="0.2">
      <c r="A12139" t="s">
        <v>17663</v>
      </c>
      <c r="B12139" t="s">
        <v>17712</v>
      </c>
      <c r="C12139" t="s">
        <v>17713</v>
      </c>
      <c r="D12139" t="s">
        <v>17711</v>
      </c>
      <c r="E12139" s="3">
        <v>104.362637362637</v>
      </c>
      <c r="F12139" s="3">
        <v>3.7802197802197801</v>
      </c>
      <c r="G12139" s="3">
        <v>0.60164835164835095</v>
      </c>
      <c r="H12139" s="3">
        <v>0.61538461538461497</v>
      </c>
      <c r="I12139" s="3">
        <v>0.96703296703296704</v>
      </c>
      <c r="J12139" s="3">
        <v>0</v>
      </c>
      <c r="K12139" s="3">
        <v>9.95450549450549</v>
      </c>
      <c r="L12139" s="3">
        <f>Table1[[#This Row],[Hours Qualified Activities Professional]]+Table1[[#This Row],[Hours Other Activity Staff]]</f>
        <v>9.95450549450549</v>
      </c>
      <c r="M12139" s="3">
        <f>Table1[[#This Row],[Total Hours Activity Staff]]/Table1[[#This Row],[MDS Census]]</f>
        <v>9.5383805412235734E-2</v>
      </c>
      <c r="N12139" s="3">
        <v>0</v>
      </c>
      <c r="O12139" s="3">
        <v>10.8965934065934</v>
      </c>
      <c r="P12139" s="3">
        <f>Table1[[#This Row],[Hours Qualified Social Worker]]+Table1[[#This Row],[Hours Other Social Work Staff]]</f>
        <v>10.8965934065934</v>
      </c>
      <c r="Q12139" s="3">
        <f>Table1[[#This Row],[Total Hours Social Work Staff Per Resident Per Day]]/Table1[[#This Row],[MDS Census]]</f>
        <v>0.10441086658944959</v>
      </c>
      <c r="R12139" s="3"/>
      <c r="S12139"/>
    </row>
    <row r="12140" spans="1:19" x14ac:dyDescent="0.2">
      <c r="A12140" t="s">
        <v>17663</v>
      </c>
      <c r="B12140" t="s">
        <v>506</v>
      </c>
      <c r="C12140" t="s">
        <v>314</v>
      </c>
      <c r="D12140" t="s">
        <v>17714</v>
      </c>
      <c r="E12140" s="3">
        <v>102.142857142857</v>
      </c>
      <c r="F12140" s="3">
        <v>16.3046153846153</v>
      </c>
      <c r="G12140" s="3">
        <v>0.43406593406593402</v>
      </c>
      <c r="H12140" s="3">
        <v>0</v>
      </c>
      <c r="I12140" s="3">
        <v>0</v>
      </c>
      <c r="J12140" s="3">
        <v>5.4505494505494498</v>
      </c>
      <c r="K12140" s="3">
        <v>5.4494505494505399</v>
      </c>
      <c r="L12140" s="3">
        <f>Table1[[#This Row],[Hours Qualified Activities Professional]]+Table1[[#This Row],[Hours Other Activity Staff]]</f>
        <v>10.89999999999999</v>
      </c>
      <c r="M12140" s="3">
        <f>Table1[[#This Row],[Total Hours Activity Staff]]/Table1[[#This Row],[MDS Census]]</f>
        <v>0.10671328671328677</v>
      </c>
      <c r="N12140" s="3">
        <v>5.6263736263736197</v>
      </c>
      <c r="O12140" s="3">
        <v>0.91208791208791196</v>
      </c>
      <c r="P12140" s="3">
        <f>Table1[[#This Row],[Hours Qualified Social Worker]]+Table1[[#This Row],[Hours Other Social Work Staff]]</f>
        <v>6.5384615384615312</v>
      </c>
      <c r="Q12140" s="3">
        <f>Table1[[#This Row],[Total Hours Social Work Staff Per Resident Per Day]]/Table1[[#This Row],[MDS Census]]</f>
        <v>6.4012910166756337E-2</v>
      </c>
      <c r="R12140" s="3"/>
      <c r="S12140"/>
    </row>
    <row r="12141" spans="1:19" x14ac:dyDescent="0.2">
      <c r="A12141" t="s">
        <v>17663</v>
      </c>
      <c r="B12141" t="s">
        <v>506</v>
      </c>
      <c r="C12141" t="s">
        <v>314</v>
      </c>
      <c r="D12141" t="s">
        <v>17715</v>
      </c>
      <c r="E12141" s="3">
        <v>104.846153846153</v>
      </c>
      <c r="F12141" s="3">
        <v>5.4505494505494498</v>
      </c>
      <c r="G12141" s="3">
        <v>1.1428571428571399</v>
      </c>
      <c r="H12141" s="3">
        <v>0</v>
      </c>
      <c r="I12141" s="3">
        <v>1.6483516483516401</v>
      </c>
      <c r="J12141" s="3">
        <v>5.0989010989010897</v>
      </c>
      <c r="K12141" s="3">
        <v>8.9917582417582391</v>
      </c>
      <c r="L12141" s="3">
        <f>Table1[[#This Row],[Hours Qualified Activities Professional]]+Table1[[#This Row],[Hours Other Activity Staff]]</f>
        <v>14.090659340659329</v>
      </c>
      <c r="M12141" s="3">
        <f>Table1[[#This Row],[Total Hours Activity Staff]]/Table1[[#This Row],[MDS Census]]</f>
        <v>0.13439366942668579</v>
      </c>
      <c r="N12141" s="3">
        <v>10.1924175824175</v>
      </c>
      <c r="O12141" s="3">
        <v>0</v>
      </c>
      <c r="P12141" s="3">
        <f>Table1[[#This Row],[Hours Qualified Social Worker]]+Table1[[#This Row],[Hours Other Social Work Staff]]</f>
        <v>10.1924175824175</v>
      </c>
      <c r="Q12141" s="3">
        <f>Table1[[#This Row],[Total Hours Social Work Staff Per Resident Per Day]]/Table1[[#This Row],[MDS Census]]</f>
        <v>9.7213080389896234E-2</v>
      </c>
      <c r="R12141" s="3"/>
      <c r="S12141"/>
    </row>
    <row r="12142" spans="1:19" x14ac:dyDescent="0.2">
      <c r="A12142" t="s">
        <v>17663</v>
      </c>
      <c r="B12142" t="s">
        <v>506</v>
      </c>
      <c r="C12142" t="s">
        <v>314</v>
      </c>
      <c r="D12142" t="s">
        <v>17716</v>
      </c>
      <c r="E12142" s="3">
        <v>102.483516483516</v>
      </c>
      <c r="F12142" s="3">
        <v>10.771978021978001</v>
      </c>
      <c r="G12142" s="3">
        <v>0</v>
      </c>
      <c r="H12142" s="3">
        <v>0</v>
      </c>
      <c r="I12142" s="3">
        <v>5.6263736263736197</v>
      </c>
      <c r="J12142" s="3">
        <v>5.98351648351648</v>
      </c>
      <c r="K12142" s="3">
        <v>4.8708791208791196</v>
      </c>
      <c r="L12142" s="3">
        <f>Table1[[#This Row],[Hours Qualified Activities Professional]]+Table1[[#This Row],[Hours Other Activity Staff]]</f>
        <v>10.854395604395599</v>
      </c>
      <c r="M12142" s="3">
        <f>Table1[[#This Row],[Total Hours Activity Staff]]/Table1[[#This Row],[MDS Census]]</f>
        <v>0.10591357495174825</v>
      </c>
      <c r="N12142" s="3">
        <v>5.6648351648351598</v>
      </c>
      <c r="O12142" s="3">
        <v>9.6428571428571406</v>
      </c>
      <c r="P12142" s="3">
        <f>Table1[[#This Row],[Hours Qualified Social Worker]]+Table1[[#This Row],[Hours Other Social Work Staff]]</f>
        <v>15.307692307692299</v>
      </c>
      <c r="Q12142" s="3">
        <f>Table1[[#This Row],[Total Hours Social Work Staff Per Resident Per Day]]/Table1[[#This Row],[MDS Census]]</f>
        <v>0.14936736006862597</v>
      </c>
      <c r="R12142" s="3"/>
      <c r="S12142"/>
    </row>
    <row r="12143" spans="1:19" x14ac:dyDescent="0.2">
      <c r="A12143" t="s">
        <v>17663</v>
      </c>
      <c r="B12143" t="s">
        <v>506</v>
      </c>
      <c r="C12143" t="s">
        <v>314</v>
      </c>
      <c r="D12143" t="s">
        <v>17717</v>
      </c>
      <c r="E12143" s="3">
        <v>78.593406593406499</v>
      </c>
      <c r="F12143" s="3">
        <v>5.2747252747252702</v>
      </c>
      <c r="G12143" s="3">
        <v>0.27472527472527403</v>
      </c>
      <c r="H12143" s="3">
        <v>0.47802197802197799</v>
      </c>
      <c r="I12143" s="3">
        <v>1.1483516483516401</v>
      </c>
      <c r="J12143" s="3">
        <v>5.5417582417582398</v>
      </c>
      <c r="K12143" s="3">
        <v>7.9154945054945003</v>
      </c>
      <c r="L12143" s="3">
        <f>Table1[[#This Row],[Hours Qualified Activities Professional]]+Table1[[#This Row],[Hours Other Activity Staff]]</f>
        <v>13.45725274725274</v>
      </c>
      <c r="M12143" s="3">
        <f>Table1[[#This Row],[Total Hours Activity Staff]]/Table1[[#This Row],[MDS Census]]</f>
        <v>0.17122623042505605</v>
      </c>
      <c r="N12143" s="3">
        <v>4.9969230769230704</v>
      </c>
      <c r="O12143" s="3">
        <v>0</v>
      </c>
      <c r="P12143" s="3">
        <f>Table1[[#This Row],[Hours Qualified Social Worker]]+Table1[[#This Row],[Hours Other Social Work Staff]]</f>
        <v>4.9969230769230704</v>
      </c>
      <c r="Q12143" s="3">
        <f>Table1[[#This Row],[Total Hours Social Work Staff Per Resident Per Day]]/Table1[[#This Row],[MDS Census]]</f>
        <v>6.3579418344519009E-2</v>
      </c>
      <c r="R12143" s="3"/>
      <c r="S12143"/>
    </row>
    <row r="12144" spans="1:19" x14ac:dyDescent="0.2">
      <c r="A12144" t="s">
        <v>17663</v>
      </c>
      <c r="B12144" t="s">
        <v>506</v>
      </c>
      <c r="C12144" t="s">
        <v>314</v>
      </c>
      <c r="D12144" t="s">
        <v>17718</v>
      </c>
      <c r="E12144" s="3">
        <v>81.230769230769198</v>
      </c>
      <c r="F12144" s="3">
        <v>0</v>
      </c>
      <c r="G12144" s="3">
        <v>3.2967032967032898E-2</v>
      </c>
      <c r="H12144" s="3">
        <v>0.47252747252747201</v>
      </c>
      <c r="I12144" s="3">
        <v>0.52747252747252704</v>
      </c>
      <c r="J12144" s="3">
        <v>6.9285714285714199</v>
      </c>
      <c r="K12144" s="3">
        <v>9.2637362637362592</v>
      </c>
      <c r="L12144" s="3">
        <f>Table1[[#This Row],[Hours Qualified Activities Professional]]+Table1[[#This Row],[Hours Other Activity Staff]]</f>
        <v>16.192307692307679</v>
      </c>
      <c r="M12144" s="3">
        <f>Table1[[#This Row],[Total Hours Activity Staff]]/Table1[[#This Row],[MDS Census]]</f>
        <v>0.19933712121212113</v>
      </c>
      <c r="N12144" s="3">
        <v>5.6263736263736197</v>
      </c>
      <c r="O12144" s="3">
        <v>6.0549450549450503</v>
      </c>
      <c r="P12144" s="3">
        <f>Table1[[#This Row],[Hours Qualified Social Worker]]+Table1[[#This Row],[Hours Other Social Work Staff]]</f>
        <v>11.68131868131867</v>
      </c>
      <c r="Q12144" s="3">
        <f>Table1[[#This Row],[Total Hours Social Work Staff Per Resident Per Day]]/Table1[[#This Row],[MDS Census]]</f>
        <v>0.14380411255411246</v>
      </c>
      <c r="R12144" s="3"/>
      <c r="S12144"/>
    </row>
    <row r="12145" spans="1:19" x14ac:dyDescent="0.2">
      <c r="A12145" t="s">
        <v>17663</v>
      </c>
      <c r="B12145" t="s">
        <v>4179</v>
      </c>
      <c r="C12145" t="s">
        <v>797</v>
      </c>
      <c r="D12145" t="s">
        <v>17719</v>
      </c>
      <c r="E12145" s="3">
        <v>164.28571428571399</v>
      </c>
      <c r="F12145" s="3">
        <v>37.181318681318601</v>
      </c>
      <c r="G12145" s="3">
        <v>1.8901098901098901</v>
      </c>
      <c r="H12145" s="3">
        <v>0</v>
      </c>
      <c r="I12145" s="3">
        <v>3.97527472527472</v>
      </c>
      <c r="J12145" s="3">
        <v>3.4285714285714199</v>
      </c>
      <c r="K12145" s="3">
        <v>13.4835164835164</v>
      </c>
      <c r="L12145" s="3">
        <f>Table1[[#This Row],[Hours Qualified Activities Professional]]+Table1[[#This Row],[Hours Other Activity Staff]]</f>
        <v>16.91208791208782</v>
      </c>
      <c r="M12145" s="3">
        <f>Table1[[#This Row],[Total Hours Activity Staff]]/Table1[[#This Row],[MDS Census]]</f>
        <v>0.10294314381270865</v>
      </c>
      <c r="N12145" s="3">
        <v>3.6043956043956</v>
      </c>
      <c r="O12145" s="3">
        <v>15.695054945054901</v>
      </c>
      <c r="P12145" s="3">
        <f>Table1[[#This Row],[Hours Qualified Social Worker]]+Table1[[#This Row],[Hours Other Social Work Staff]]</f>
        <v>19.299450549450501</v>
      </c>
      <c r="Q12145" s="3">
        <f>Table1[[#This Row],[Total Hours Social Work Staff Per Resident Per Day]]/Table1[[#This Row],[MDS Census]]</f>
        <v>0.11747491638795979</v>
      </c>
      <c r="R12145" s="3"/>
      <c r="S12145"/>
    </row>
    <row r="12146" spans="1:19" x14ac:dyDescent="0.2">
      <c r="A12146" t="s">
        <v>17663</v>
      </c>
      <c r="B12146" t="s">
        <v>4179</v>
      </c>
      <c r="C12146" t="s">
        <v>797</v>
      </c>
      <c r="D12146" t="s">
        <v>17720</v>
      </c>
      <c r="E12146" s="3">
        <v>118.802197802197</v>
      </c>
      <c r="F12146" s="3">
        <v>65.542967032966999</v>
      </c>
      <c r="G12146" s="3">
        <v>0.659340659340659</v>
      </c>
      <c r="H12146" s="3">
        <v>0.66769230769230703</v>
      </c>
      <c r="I12146" s="3">
        <v>4.6593406593406499</v>
      </c>
      <c r="J12146" s="3">
        <v>6.3125274725274698</v>
      </c>
      <c r="K12146" s="3">
        <v>7.6109890109890097</v>
      </c>
      <c r="L12146" s="3">
        <f>Table1[[#This Row],[Hours Qualified Activities Professional]]+Table1[[#This Row],[Hours Other Activity Staff]]</f>
        <v>13.92351648351648</v>
      </c>
      <c r="M12146" s="3">
        <f>Table1[[#This Row],[Total Hours Activity Staff]]/Table1[[#This Row],[MDS Census]]</f>
        <v>0.11719914901489299</v>
      </c>
      <c r="N12146" s="3">
        <v>6.1323076923076902</v>
      </c>
      <c r="O12146" s="3">
        <v>6.6651648351648296</v>
      </c>
      <c r="P12146" s="3">
        <f>Table1[[#This Row],[Hours Qualified Social Worker]]+Table1[[#This Row],[Hours Other Social Work Staff]]</f>
        <v>12.79747252747252</v>
      </c>
      <c r="Q12146" s="3">
        <f>Table1[[#This Row],[Total Hours Social Work Staff Per Resident Per Day]]/Table1[[#This Row],[MDS Census]]</f>
        <v>0.10772083988530268</v>
      </c>
      <c r="R12146" s="3"/>
      <c r="S12146"/>
    </row>
    <row r="12147" spans="1:19" x14ac:dyDescent="0.2">
      <c r="A12147" t="s">
        <v>17663</v>
      </c>
      <c r="B12147" t="s">
        <v>4179</v>
      </c>
      <c r="C12147" t="s">
        <v>797</v>
      </c>
      <c r="D12147" t="s">
        <v>17721</v>
      </c>
      <c r="E12147" s="3">
        <v>84.703296703296701</v>
      </c>
      <c r="F12147" s="3">
        <v>5.71428571428571</v>
      </c>
      <c r="G12147" s="3">
        <v>0.29670329670329598</v>
      </c>
      <c r="H12147" s="3">
        <v>0.34615384615384598</v>
      </c>
      <c r="I12147" s="3">
        <v>4.9320879120879102</v>
      </c>
      <c r="J12147" s="3">
        <v>5.2269230769230699</v>
      </c>
      <c r="K12147" s="3">
        <v>5.0340659340659304</v>
      </c>
      <c r="L12147" s="3">
        <f>Table1[[#This Row],[Hours Qualified Activities Professional]]+Table1[[#This Row],[Hours Other Activity Staff]]</f>
        <v>10.260989010989</v>
      </c>
      <c r="M12147" s="3">
        <f>Table1[[#This Row],[Total Hours Activity Staff]]/Table1[[#This Row],[MDS Census]]</f>
        <v>0.12114037363777881</v>
      </c>
      <c r="N12147" s="3">
        <v>5.4295604395604302</v>
      </c>
      <c r="O12147" s="3">
        <v>0</v>
      </c>
      <c r="P12147" s="3">
        <f>Table1[[#This Row],[Hours Qualified Social Worker]]+Table1[[#This Row],[Hours Other Social Work Staff]]</f>
        <v>5.4295604395604302</v>
      </c>
      <c r="Q12147" s="3">
        <f>Table1[[#This Row],[Total Hours Social Work Staff Per Resident Per Day]]/Table1[[#This Row],[MDS Census]]</f>
        <v>6.4100934094447212E-2</v>
      </c>
      <c r="R12147" s="3"/>
      <c r="S12147"/>
    </row>
    <row r="12148" spans="1:19" x14ac:dyDescent="0.2">
      <c r="A12148" t="s">
        <v>17663</v>
      </c>
      <c r="B12148" t="s">
        <v>509</v>
      </c>
      <c r="C12148" t="s">
        <v>7377</v>
      </c>
      <c r="D12148" t="s">
        <v>17722</v>
      </c>
      <c r="E12148" s="3">
        <v>85.846153846153797</v>
      </c>
      <c r="F12148" s="3">
        <v>5.71428571428571</v>
      </c>
      <c r="G12148" s="3">
        <v>0.329670329670329</v>
      </c>
      <c r="H12148" s="3">
        <v>0.28571428571428498</v>
      </c>
      <c r="I12148" s="3">
        <v>5.1648351648351598</v>
      </c>
      <c r="J12148" s="3">
        <v>5.0549450549450503</v>
      </c>
      <c r="K12148" s="3">
        <v>0</v>
      </c>
      <c r="L12148" s="3">
        <f>Table1[[#This Row],[Hours Qualified Activities Professional]]+Table1[[#This Row],[Hours Other Activity Staff]]</f>
        <v>5.0549450549450503</v>
      </c>
      <c r="M12148" s="3">
        <f>Table1[[#This Row],[Total Hours Activity Staff]]/Table1[[#This Row],[MDS Census]]</f>
        <v>5.8883768561187898E-2</v>
      </c>
      <c r="N12148" s="3">
        <v>5.7829670329670302</v>
      </c>
      <c r="O12148" s="3">
        <v>0</v>
      </c>
      <c r="P12148" s="3">
        <f>Table1[[#This Row],[Hours Qualified Social Worker]]+Table1[[#This Row],[Hours Other Social Work Staff]]</f>
        <v>5.7829670329670302</v>
      </c>
      <c r="Q12148" s="3">
        <f>Table1[[#This Row],[Total Hours Social Work Staff Per Resident Per Day]]/Table1[[#This Row],[MDS Census]]</f>
        <v>6.7364311315924227E-2</v>
      </c>
      <c r="R12148" s="3"/>
      <c r="S12148"/>
    </row>
    <row r="12149" spans="1:19" x14ac:dyDescent="0.2">
      <c r="A12149" t="s">
        <v>17663</v>
      </c>
      <c r="B12149" t="s">
        <v>17724</v>
      </c>
      <c r="C12149" t="s">
        <v>3472</v>
      </c>
      <c r="D12149" t="s">
        <v>17723</v>
      </c>
      <c r="E12149" s="3">
        <v>108.53846153846099</v>
      </c>
      <c r="F12149" s="3">
        <v>55.505824175824102</v>
      </c>
      <c r="G12149" s="3">
        <v>0.329670329670329</v>
      </c>
      <c r="H12149" s="3">
        <v>0.43593406593406497</v>
      </c>
      <c r="I12149" s="3">
        <v>2.5494505494505399</v>
      </c>
      <c r="J12149" s="3">
        <v>0</v>
      </c>
      <c r="K12149" s="3">
        <v>11.880879120879101</v>
      </c>
      <c r="L12149" s="3">
        <f>Table1[[#This Row],[Hours Qualified Activities Professional]]+Table1[[#This Row],[Hours Other Activity Staff]]</f>
        <v>11.880879120879101</v>
      </c>
      <c r="M12149" s="3">
        <f>Table1[[#This Row],[Total Hours Activity Staff]]/Table1[[#This Row],[MDS Census]]</f>
        <v>0.10946238736458475</v>
      </c>
      <c r="N12149" s="3">
        <v>5.4023076923076898</v>
      </c>
      <c r="O12149" s="3">
        <v>2.70164835164835</v>
      </c>
      <c r="P12149" s="3">
        <f>Table1[[#This Row],[Hours Qualified Social Worker]]+Table1[[#This Row],[Hours Other Social Work Staff]]</f>
        <v>8.103956043956039</v>
      </c>
      <c r="Q12149" s="3">
        <f>Table1[[#This Row],[Total Hours Social Work Staff Per Resident Per Day]]/Table1[[#This Row],[MDS Census]]</f>
        <v>7.466437177280584E-2</v>
      </c>
      <c r="R12149" s="3"/>
      <c r="S12149"/>
    </row>
    <row r="12150" spans="1:19" x14ac:dyDescent="0.2">
      <c r="A12150" t="s">
        <v>17663</v>
      </c>
      <c r="B12150" t="s">
        <v>17726</v>
      </c>
      <c r="C12150" t="s">
        <v>30</v>
      </c>
      <c r="D12150" t="s">
        <v>17725</v>
      </c>
      <c r="E12150" s="3">
        <v>95.263736263736206</v>
      </c>
      <c r="F12150" s="3">
        <v>5.5384615384615303</v>
      </c>
      <c r="G12150" s="3">
        <v>0.42857142857142799</v>
      </c>
      <c r="H12150" s="3">
        <v>0.659340659340659</v>
      </c>
      <c r="I12150" s="3">
        <v>2.8049450549450499</v>
      </c>
      <c r="J12150" s="3">
        <v>0</v>
      </c>
      <c r="K12150" s="3">
        <v>10.326923076923</v>
      </c>
      <c r="L12150" s="3">
        <f>Table1[[#This Row],[Hours Qualified Activities Professional]]+Table1[[#This Row],[Hours Other Activity Staff]]</f>
        <v>10.326923076923</v>
      </c>
      <c r="M12150" s="3">
        <f>Table1[[#This Row],[Total Hours Activity Staff]]/Table1[[#This Row],[MDS Census]]</f>
        <v>0.10840350674818244</v>
      </c>
      <c r="N12150" s="3">
        <v>10.703296703296701</v>
      </c>
      <c r="O12150" s="3">
        <v>0</v>
      </c>
      <c r="P12150" s="3">
        <f>Table1[[#This Row],[Hours Qualified Social Worker]]+Table1[[#This Row],[Hours Other Social Work Staff]]</f>
        <v>10.703296703296701</v>
      </c>
      <c r="Q12150" s="3">
        <f>Table1[[#This Row],[Total Hours Social Work Staff Per Resident Per Day]]/Table1[[#This Row],[MDS Census]]</f>
        <v>0.11235436613219522</v>
      </c>
      <c r="R12150" s="3"/>
      <c r="S12150"/>
    </row>
    <row r="12151" spans="1:19" x14ac:dyDescent="0.2">
      <c r="A12151" t="s">
        <v>17663</v>
      </c>
      <c r="B12151" t="s">
        <v>5818</v>
      </c>
      <c r="C12151" t="s">
        <v>17727</v>
      </c>
      <c r="D12151" t="s">
        <v>17272</v>
      </c>
      <c r="E12151" s="3">
        <v>111.30769230769199</v>
      </c>
      <c r="F12151" s="3">
        <v>48.045824175824102</v>
      </c>
      <c r="G12151" s="3">
        <v>0.52747252747252704</v>
      </c>
      <c r="H12151" s="3">
        <v>0.52417582417582398</v>
      </c>
      <c r="I12151" s="3">
        <v>1.08516483516483</v>
      </c>
      <c r="J12151" s="3">
        <v>6.4337362637362601</v>
      </c>
      <c r="K12151" s="3">
        <v>8.6093406593406492</v>
      </c>
      <c r="L12151" s="3">
        <f>Table1[[#This Row],[Hours Qualified Activities Professional]]+Table1[[#This Row],[Hours Other Activity Staff]]</f>
        <v>15.04307692307691</v>
      </c>
      <c r="M12151" s="3">
        <f>Table1[[#This Row],[Total Hours Activity Staff]]/Table1[[#This Row],[MDS Census]]</f>
        <v>0.13514858327574319</v>
      </c>
      <c r="N12151" s="3">
        <v>5.5923076923076902</v>
      </c>
      <c r="O12151" s="3">
        <v>5.6763736263736204</v>
      </c>
      <c r="P12151" s="3">
        <f>Table1[[#This Row],[Hours Qualified Social Worker]]+Table1[[#This Row],[Hours Other Social Work Staff]]</f>
        <v>11.26868131868131</v>
      </c>
      <c r="Q12151" s="3">
        <f>Table1[[#This Row],[Total Hours Social Work Staff Per Resident Per Day]]/Table1[[#This Row],[MDS Census]]</f>
        <v>0.10123901668476672</v>
      </c>
      <c r="R12151" s="3"/>
      <c r="S12151"/>
    </row>
    <row r="12152" spans="1:19" x14ac:dyDescent="0.2">
      <c r="A12152" t="s">
        <v>17663</v>
      </c>
      <c r="B12152" t="s">
        <v>5818</v>
      </c>
      <c r="C12152" t="s">
        <v>17727</v>
      </c>
      <c r="D12152" t="s">
        <v>17728</v>
      </c>
      <c r="E12152" s="3">
        <v>92.934065934065899</v>
      </c>
      <c r="F12152" s="3">
        <v>10.7252747252747</v>
      </c>
      <c r="G12152" s="3">
        <v>1.09890109890109E-2</v>
      </c>
      <c r="H12152" s="3">
        <v>0.89560439560439498</v>
      </c>
      <c r="I12152" s="3">
        <v>3.3653846153846101</v>
      </c>
      <c r="J12152" s="3">
        <v>5.0109890109890101</v>
      </c>
      <c r="K12152" s="3">
        <v>2.7362637362637301</v>
      </c>
      <c r="L12152" s="3">
        <f>Table1[[#This Row],[Hours Qualified Activities Professional]]+Table1[[#This Row],[Hours Other Activity Staff]]</f>
        <v>7.7472527472527402</v>
      </c>
      <c r="M12152" s="3">
        <f>Table1[[#This Row],[Total Hours Activity Staff]]/Table1[[#This Row],[MDS Census]]</f>
        <v>8.3362894643490559E-2</v>
      </c>
      <c r="N12152" s="3">
        <v>11.436813186813101</v>
      </c>
      <c r="O12152" s="3">
        <v>0</v>
      </c>
      <c r="P12152" s="3">
        <f>Table1[[#This Row],[Hours Qualified Social Worker]]+Table1[[#This Row],[Hours Other Social Work Staff]]</f>
        <v>11.436813186813101</v>
      </c>
      <c r="Q12152" s="3">
        <f>Table1[[#This Row],[Total Hours Social Work Staff Per Resident Per Day]]/Table1[[#This Row],[MDS Census]]</f>
        <v>0.12306373418469818</v>
      </c>
      <c r="R12152" s="3"/>
      <c r="S12152"/>
    </row>
    <row r="12153" spans="1:19" x14ac:dyDescent="0.2">
      <c r="A12153" t="s">
        <v>17663</v>
      </c>
      <c r="B12153" t="s">
        <v>5818</v>
      </c>
      <c r="C12153" t="s">
        <v>17727</v>
      </c>
      <c r="D12153" t="s">
        <v>17729</v>
      </c>
      <c r="E12153" s="3">
        <v>95.263736263736206</v>
      </c>
      <c r="F12153" s="3">
        <v>4.8791208791208698</v>
      </c>
      <c r="G12153" s="3">
        <v>0.219780219780219</v>
      </c>
      <c r="H12153" s="3">
        <v>1.49175824175824</v>
      </c>
      <c r="I12153" s="3">
        <v>5.3461538461538396</v>
      </c>
      <c r="J12153" s="3">
        <v>5.0329670329670302</v>
      </c>
      <c r="K12153" s="3">
        <v>4.68956043956043</v>
      </c>
      <c r="L12153" s="3">
        <f>Table1[[#This Row],[Hours Qualified Activities Professional]]+Table1[[#This Row],[Hours Other Activity Staff]]</f>
        <v>9.7225274725274602</v>
      </c>
      <c r="M12153" s="3">
        <f>Table1[[#This Row],[Total Hours Activity Staff]]/Table1[[#This Row],[MDS Census]]</f>
        <v>0.10205906102203247</v>
      </c>
      <c r="N12153" s="3">
        <v>9.3076923076922995</v>
      </c>
      <c r="O12153" s="3">
        <v>12.057692307692299</v>
      </c>
      <c r="P12153" s="3">
        <f>Table1[[#This Row],[Hours Qualified Social Worker]]+Table1[[#This Row],[Hours Other Social Work Staff]]</f>
        <v>21.365384615384599</v>
      </c>
      <c r="Q12153" s="3">
        <f>Table1[[#This Row],[Total Hours Social Work Staff Per Resident Per Day]]/Table1[[#This Row],[MDS Census]]</f>
        <v>0.2242761564194255</v>
      </c>
      <c r="R12153" s="3"/>
      <c r="S12153"/>
    </row>
    <row r="12154" spans="1:19" x14ac:dyDescent="0.2">
      <c r="A12154" t="s">
        <v>17663</v>
      </c>
      <c r="B12154" t="s">
        <v>5818</v>
      </c>
      <c r="C12154" t="s">
        <v>17727</v>
      </c>
      <c r="D12154" t="s">
        <v>17730</v>
      </c>
      <c r="E12154" s="3">
        <v>72.9780219780219</v>
      </c>
      <c r="F12154" s="3">
        <v>5.2747252747252702</v>
      </c>
      <c r="G12154" s="3">
        <v>0</v>
      </c>
      <c r="H12154" s="3">
        <v>0</v>
      </c>
      <c r="I12154" s="3">
        <v>0</v>
      </c>
      <c r="J12154" s="3">
        <v>1.86626373626373</v>
      </c>
      <c r="K12154" s="3">
        <v>3.9224175824175802</v>
      </c>
      <c r="L12154" s="3">
        <f>Table1[[#This Row],[Hours Qualified Activities Professional]]+Table1[[#This Row],[Hours Other Activity Staff]]</f>
        <v>5.7886813186813102</v>
      </c>
      <c r="M12154" s="3">
        <f>Table1[[#This Row],[Total Hours Activity Staff]]/Table1[[#This Row],[MDS Census]]</f>
        <v>7.9320885408823941E-2</v>
      </c>
      <c r="N12154" s="3">
        <v>5.9527472527472503</v>
      </c>
      <c r="O12154" s="3">
        <v>0</v>
      </c>
      <c r="P12154" s="3">
        <f>Table1[[#This Row],[Hours Qualified Social Worker]]+Table1[[#This Row],[Hours Other Social Work Staff]]</f>
        <v>5.9527472527472503</v>
      </c>
      <c r="Q12154" s="3">
        <f>Table1[[#This Row],[Total Hours Social Work Staff Per Resident Per Day]]/Table1[[#This Row],[MDS Census]]</f>
        <v>8.1569040807107418E-2</v>
      </c>
      <c r="R12154" s="3"/>
      <c r="S12154"/>
    </row>
    <row r="12155" spans="1:19" x14ac:dyDescent="0.2">
      <c r="A12155" t="s">
        <v>17663</v>
      </c>
      <c r="B12155" t="s">
        <v>17732</v>
      </c>
      <c r="C12155" t="s">
        <v>3281</v>
      </c>
      <c r="D12155" t="s">
        <v>17731</v>
      </c>
      <c r="E12155" s="3">
        <v>89.956043956043899</v>
      </c>
      <c r="F12155" s="3">
        <v>10.1401098901098</v>
      </c>
      <c r="G12155" s="3">
        <v>0</v>
      </c>
      <c r="H12155" s="3">
        <v>0</v>
      </c>
      <c r="I12155" s="3">
        <v>9.6950549450549399</v>
      </c>
      <c r="J12155" s="3">
        <v>5.5</v>
      </c>
      <c r="K12155" s="3">
        <v>7.0357142857142803</v>
      </c>
      <c r="L12155" s="3">
        <f>Table1[[#This Row],[Hours Qualified Activities Professional]]+Table1[[#This Row],[Hours Other Activity Staff]]</f>
        <v>12.535714285714281</v>
      </c>
      <c r="M12155" s="3">
        <f>Table1[[#This Row],[Total Hours Activity Staff]]/Table1[[#This Row],[MDS Census]]</f>
        <v>0.1393537747373565</v>
      </c>
      <c r="N12155" s="3">
        <v>5.8186813186813104</v>
      </c>
      <c r="O12155" s="3">
        <v>6.8104395604395602</v>
      </c>
      <c r="P12155" s="3">
        <f>Table1[[#This Row],[Hours Qualified Social Worker]]+Table1[[#This Row],[Hours Other Social Work Staff]]</f>
        <v>12.629120879120871</v>
      </c>
      <c r="Q12155" s="3">
        <f>Table1[[#This Row],[Total Hours Social Work Staff Per Resident Per Day]]/Table1[[#This Row],[MDS Census]]</f>
        <v>0.14039213290984606</v>
      </c>
      <c r="R12155" s="3"/>
      <c r="S12155"/>
    </row>
    <row r="12156" spans="1:19" x14ac:dyDescent="0.2">
      <c r="A12156" t="s">
        <v>17663</v>
      </c>
      <c r="B12156" t="s">
        <v>17732</v>
      </c>
      <c r="C12156" t="s">
        <v>3281</v>
      </c>
      <c r="D12156" t="s">
        <v>17733</v>
      </c>
      <c r="E12156" s="3">
        <v>86.021978021978001</v>
      </c>
      <c r="F12156" s="3">
        <v>5.1868131868131799</v>
      </c>
      <c r="G12156" s="3">
        <v>0.26373626373626302</v>
      </c>
      <c r="H12156" s="3">
        <v>0.48076923076923</v>
      </c>
      <c r="I12156" s="3">
        <v>2.8928571428571401</v>
      </c>
      <c r="J12156" s="3">
        <v>5.1483516483516398</v>
      </c>
      <c r="K12156" s="3">
        <v>7.4368131868131799</v>
      </c>
      <c r="L12156" s="3">
        <f>Table1[[#This Row],[Hours Qualified Activities Professional]]+Table1[[#This Row],[Hours Other Activity Staff]]</f>
        <v>12.58516483516482</v>
      </c>
      <c r="M12156" s="3">
        <f>Table1[[#This Row],[Total Hours Activity Staff]]/Table1[[#This Row],[MDS Census]]</f>
        <v>0.14630173735309132</v>
      </c>
      <c r="N12156" s="3">
        <v>14.3104395604395</v>
      </c>
      <c r="O12156" s="3">
        <v>0.98351648351648302</v>
      </c>
      <c r="P12156" s="3">
        <f>Table1[[#This Row],[Hours Qualified Social Worker]]+Table1[[#This Row],[Hours Other Social Work Staff]]</f>
        <v>15.293956043955983</v>
      </c>
      <c r="Q12156" s="3">
        <f>Table1[[#This Row],[Total Hours Social Work Staff Per Resident Per Day]]/Table1[[#This Row],[MDS Census]]</f>
        <v>0.17779126213592167</v>
      </c>
      <c r="R12156" s="3"/>
      <c r="S12156"/>
    </row>
    <row r="12157" spans="1:19" x14ac:dyDescent="0.2">
      <c r="A12157" t="s">
        <v>17663</v>
      </c>
      <c r="B12157" t="s">
        <v>17732</v>
      </c>
      <c r="C12157" t="s">
        <v>3281</v>
      </c>
      <c r="D12157" t="s">
        <v>17734</v>
      </c>
      <c r="E12157" s="3">
        <v>147.84615384615299</v>
      </c>
      <c r="F12157" s="3">
        <v>6.7692307692307603</v>
      </c>
      <c r="G12157" s="3">
        <v>0.42307692307692302</v>
      </c>
      <c r="H12157" s="3">
        <v>0.60989010989010894</v>
      </c>
      <c r="I12157" s="3">
        <v>5.6648351648351598</v>
      </c>
      <c r="J12157" s="3">
        <v>5.1382417582417501</v>
      </c>
      <c r="K12157" s="3">
        <v>12.8470329670329</v>
      </c>
      <c r="L12157" s="3">
        <f>Table1[[#This Row],[Hours Qualified Activities Professional]]+Table1[[#This Row],[Hours Other Activity Staff]]</f>
        <v>17.98527472527465</v>
      </c>
      <c r="M12157" s="3">
        <f>Table1[[#This Row],[Total Hours Activity Staff]]/Table1[[#This Row],[MDS Census]]</f>
        <v>0.12164858034785214</v>
      </c>
      <c r="N12157" s="3">
        <v>5.5982417582417501</v>
      </c>
      <c r="O12157" s="3">
        <v>4.4242857142857099</v>
      </c>
      <c r="P12157" s="3">
        <f>Table1[[#This Row],[Hours Qualified Social Worker]]+Table1[[#This Row],[Hours Other Social Work Staff]]</f>
        <v>10.022527472527461</v>
      </c>
      <c r="Q12157" s="3">
        <f>Table1[[#This Row],[Total Hours Social Work Staff Per Resident Per Day]]/Table1[[#This Row],[MDS Census]]</f>
        <v>6.7790248253307886E-2</v>
      </c>
      <c r="R12157" s="3"/>
      <c r="S12157"/>
    </row>
    <row r="12158" spans="1:19" x14ac:dyDescent="0.2">
      <c r="A12158" t="s">
        <v>17663</v>
      </c>
      <c r="B12158" t="s">
        <v>138</v>
      </c>
      <c r="C12158" t="s">
        <v>30</v>
      </c>
      <c r="D12158" t="s">
        <v>17735</v>
      </c>
      <c r="E12158" s="3">
        <v>62.230769230769198</v>
      </c>
      <c r="F12158" s="3">
        <v>10.5</v>
      </c>
      <c r="G12158" s="3">
        <v>0</v>
      </c>
      <c r="H12158" s="3">
        <v>0</v>
      </c>
      <c r="I12158" s="3">
        <v>5.4505494505494498</v>
      </c>
      <c r="J12158" s="3">
        <v>5.0219780219780201</v>
      </c>
      <c r="K12158" s="3">
        <v>0.28571428571428498</v>
      </c>
      <c r="L12158" s="3">
        <f>Table1[[#This Row],[Hours Qualified Activities Professional]]+Table1[[#This Row],[Hours Other Activity Staff]]</f>
        <v>5.3076923076923048</v>
      </c>
      <c r="M12158" s="3">
        <f>Table1[[#This Row],[Total Hours Activity Staff]]/Table1[[#This Row],[MDS Census]]</f>
        <v>8.5290482076637822E-2</v>
      </c>
      <c r="N12158" s="3">
        <v>5.1236263736263696</v>
      </c>
      <c r="O12158" s="3">
        <v>0</v>
      </c>
      <c r="P12158" s="3">
        <f>Table1[[#This Row],[Hours Qualified Social Worker]]+Table1[[#This Row],[Hours Other Social Work Staff]]</f>
        <v>5.1236263736263696</v>
      </c>
      <c r="Q12158" s="3">
        <f>Table1[[#This Row],[Total Hours Social Work Staff Per Resident Per Day]]/Table1[[#This Row],[MDS Census]]</f>
        <v>8.2332685855553575E-2</v>
      </c>
      <c r="R12158" s="3"/>
      <c r="S12158"/>
    </row>
    <row r="12159" spans="1:19" x14ac:dyDescent="0.2">
      <c r="A12159" t="s">
        <v>17663</v>
      </c>
      <c r="B12159" t="s">
        <v>138</v>
      </c>
      <c r="C12159" t="s">
        <v>30</v>
      </c>
      <c r="D12159" t="s">
        <v>17736</v>
      </c>
      <c r="E12159" s="3">
        <v>187.03296703296701</v>
      </c>
      <c r="F12159" s="3">
        <v>5.6263736263736197</v>
      </c>
      <c r="G12159" s="3">
        <v>1.39560439560439</v>
      </c>
      <c r="H12159" s="3">
        <v>0.22307692307692301</v>
      </c>
      <c r="I12159" s="3">
        <v>7.6434065934065902</v>
      </c>
      <c r="J12159" s="3">
        <v>5.6263736263736197</v>
      </c>
      <c r="K12159" s="3">
        <v>10.3928571428571</v>
      </c>
      <c r="L12159" s="3">
        <f>Table1[[#This Row],[Hours Qualified Activities Professional]]+Table1[[#This Row],[Hours Other Activity Staff]]</f>
        <v>16.01923076923072</v>
      </c>
      <c r="M12159" s="3">
        <f>Table1[[#This Row],[Total Hours Activity Staff]]/Table1[[#This Row],[MDS Census]]</f>
        <v>8.5649236192714209E-2</v>
      </c>
      <c r="N12159" s="3">
        <v>4.8351648351648304</v>
      </c>
      <c r="O12159" s="3">
        <v>15.8901098901098</v>
      </c>
      <c r="P12159" s="3">
        <f>Table1[[#This Row],[Hours Qualified Social Worker]]+Table1[[#This Row],[Hours Other Social Work Staff]]</f>
        <v>20.72527472527463</v>
      </c>
      <c r="Q12159" s="3">
        <f>Table1[[#This Row],[Total Hours Social Work Staff Per Resident Per Day]]/Table1[[#This Row],[MDS Census]]</f>
        <v>0.11081081081081032</v>
      </c>
      <c r="R12159" s="3"/>
      <c r="S12159"/>
    </row>
    <row r="12160" spans="1:19" x14ac:dyDescent="0.2">
      <c r="A12160" t="s">
        <v>17663</v>
      </c>
      <c r="B12160" t="s">
        <v>138</v>
      </c>
      <c r="C12160" t="s">
        <v>30</v>
      </c>
      <c r="D12160" t="s">
        <v>17737</v>
      </c>
      <c r="E12160" s="3">
        <v>154.274725274725</v>
      </c>
      <c r="F12160" s="3">
        <v>0</v>
      </c>
      <c r="G12160" s="3">
        <v>0.65076923076922999</v>
      </c>
      <c r="H12160" s="3">
        <v>0.566703296703296</v>
      </c>
      <c r="I12160" s="3">
        <v>5.51</v>
      </c>
      <c r="J12160" s="3">
        <v>5.9859340659340603</v>
      </c>
      <c r="K12160" s="3">
        <v>7.4610989010989002</v>
      </c>
      <c r="L12160" s="3">
        <f>Table1[[#This Row],[Hours Qualified Activities Professional]]+Table1[[#This Row],[Hours Other Activity Staff]]</f>
        <v>13.44703296703296</v>
      </c>
      <c r="M12160" s="3">
        <f>Table1[[#This Row],[Total Hours Activity Staff]]/Table1[[#This Row],[MDS Census]]</f>
        <v>8.716290334069389E-2</v>
      </c>
      <c r="N12160" s="3">
        <v>17.1805494505494</v>
      </c>
      <c r="O12160" s="3">
        <v>0</v>
      </c>
      <c r="P12160" s="3">
        <f>Table1[[#This Row],[Hours Qualified Social Worker]]+Table1[[#This Row],[Hours Other Social Work Staff]]</f>
        <v>17.1805494505494</v>
      </c>
      <c r="Q12160" s="3">
        <f>Table1[[#This Row],[Total Hours Social Work Staff Per Resident Per Day]]/Table1[[#This Row],[MDS Census]]</f>
        <v>0.11136334496759015</v>
      </c>
      <c r="R12160" s="3"/>
      <c r="S12160"/>
    </row>
    <row r="12161" spans="1:19" x14ac:dyDescent="0.2">
      <c r="A12161" t="s">
        <v>17663</v>
      </c>
      <c r="B12161" t="s">
        <v>4211</v>
      </c>
      <c r="C12161" t="s">
        <v>7163</v>
      </c>
      <c r="D12161" t="s">
        <v>17738</v>
      </c>
      <c r="E12161" s="3">
        <v>72.615384615384599</v>
      </c>
      <c r="F12161" s="3">
        <v>9.7692307692307594</v>
      </c>
      <c r="G12161" s="3">
        <v>1.6483516483516401E-2</v>
      </c>
      <c r="H12161" s="3">
        <v>0</v>
      </c>
      <c r="I12161" s="3">
        <v>5.3186813186813104</v>
      </c>
      <c r="J12161" s="3">
        <v>4.6043956043955996</v>
      </c>
      <c r="K12161" s="3">
        <v>0</v>
      </c>
      <c r="L12161" s="3">
        <f>Table1[[#This Row],[Hours Qualified Activities Professional]]+Table1[[#This Row],[Hours Other Activity Staff]]</f>
        <v>4.6043956043955996</v>
      </c>
      <c r="M12161" s="3">
        <f>Table1[[#This Row],[Total Hours Activity Staff]]/Table1[[#This Row],[MDS Census]]</f>
        <v>6.340799031476993E-2</v>
      </c>
      <c r="N12161" s="3">
        <v>4.3214285714285703</v>
      </c>
      <c r="O12161" s="3">
        <v>4.2472527472527402</v>
      </c>
      <c r="P12161" s="3">
        <f>Table1[[#This Row],[Hours Qualified Social Worker]]+Table1[[#This Row],[Hours Other Social Work Staff]]</f>
        <v>8.5686813186813104</v>
      </c>
      <c r="Q12161" s="3">
        <f>Table1[[#This Row],[Total Hours Social Work Staff Per Resident Per Day]]/Table1[[#This Row],[MDS Census]]</f>
        <v>0.11800090799031468</v>
      </c>
      <c r="R12161" s="3"/>
      <c r="S12161"/>
    </row>
    <row r="12162" spans="1:19" x14ac:dyDescent="0.2">
      <c r="A12162" t="s">
        <v>17663</v>
      </c>
      <c r="B12162" t="s">
        <v>4211</v>
      </c>
      <c r="C12162" t="s">
        <v>7163</v>
      </c>
      <c r="D12162" t="s">
        <v>17739</v>
      </c>
      <c r="E12162" s="3">
        <v>133.74725274725199</v>
      </c>
      <c r="F12162" s="3">
        <v>5.4505494505494498</v>
      </c>
      <c r="G12162" s="3">
        <v>0.75824175824175799</v>
      </c>
      <c r="H12162" s="3">
        <v>0.12087912087912001</v>
      </c>
      <c r="I12162" s="3">
        <v>1.1428571428571399</v>
      </c>
      <c r="J12162" s="3">
        <v>3.5541758241758199</v>
      </c>
      <c r="K12162" s="3">
        <v>5.3359340659340599</v>
      </c>
      <c r="L12162" s="3">
        <f>Table1[[#This Row],[Hours Qualified Activities Professional]]+Table1[[#This Row],[Hours Other Activity Staff]]</f>
        <v>8.8901098901098798</v>
      </c>
      <c r="M12162" s="3">
        <f>Table1[[#This Row],[Total Hours Activity Staff]]/Table1[[#This Row],[MDS Census]]</f>
        <v>6.6469476624764087E-2</v>
      </c>
      <c r="N12162" s="3">
        <v>9.8539560439560407</v>
      </c>
      <c r="O12162" s="3">
        <v>0</v>
      </c>
      <c r="P12162" s="3">
        <f>Table1[[#This Row],[Hours Qualified Social Worker]]+Table1[[#This Row],[Hours Other Social Work Staff]]</f>
        <v>9.8539560439560407</v>
      </c>
      <c r="Q12162" s="3">
        <f>Table1[[#This Row],[Total Hours Social Work Staff Per Resident Per Day]]/Table1[[#This Row],[MDS Census]]</f>
        <v>7.3675951031139983E-2</v>
      </c>
      <c r="R12162" s="3"/>
      <c r="S12162"/>
    </row>
    <row r="12163" spans="1:19" x14ac:dyDescent="0.2">
      <c r="A12163" t="s">
        <v>17663</v>
      </c>
      <c r="B12163" t="s">
        <v>141</v>
      </c>
      <c r="C12163" t="s">
        <v>6007</v>
      </c>
      <c r="D12163" t="s">
        <v>17740</v>
      </c>
      <c r="E12163" s="3">
        <v>43.142857142857103</v>
      </c>
      <c r="F12163" s="3">
        <v>0.98549450549450501</v>
      </c>
      <c r="G12163" s="3">
        <v>2.12087912087912</v>
      </c>
      <c r="H12163" s="3">
        <v>0</v>
      </c>
      <c r="I12163" s="3">
        <v>2.2912087912087902</v>
      </c>
      <c r="J12163" s="3">
        <v>5.0467032967032903</v>
      </c>
      <c r="K12163" s="3">
        <v>0</v>
      </c>
      <c r="L12163" s="3">
        <f>Table1[[#This Row],[Hours Qualified Activities Professional]]+Table1[[#This Row],[Hours Other Activity Staff]]</f>
        <v>5.0467032967032903</v>
      </c>
      <c r="M12163" s="3">
        <f>Table1[[#This Row],[Total Hours Activity Staff]]/Table1[[#This Row],[MDS Census]]</f>
        <v>0.1169765664798777</v>
      </c>
      <c r="N12163" s="3">
        <v>5.0805494505494497</v>
      </c>
      <c r="O12163" s="3">
        <v>5.6351648351648302</v>
      </c>
      <c r="P12163" s="3">
        <f>Table1[[#This Row],[Hours Qualified Social Worker]]+Table1[[#This Row],[Hours Other Social Work Staff]]</f>
        <v>10.715714285714281</v>
      </c>
      <c r="Q12163" s="3">
        <f>Table1[[#This Row],[Total Hours Social Work Staff Per Resident Per Day]]/Table1[[#This Row],[MDS Census]]</f>
        <v>0.24837748344370872</v>
      </c>
      <c r="R12163" s="3"/>
      <c r="S12163"/>
    </row>
    <row r="12164" spans="1:19" x14ac:dyDescent="0.2">
      <c r="A12164" t="s">
        <v>17663</v>
      </c>
      <c r="B12164" t="s">
        <v>141</v>
      </c>
      <c r="C12164" t="s">
        <v>6007</v>
      </c>
      <c r="D12164" t="s">
        <v>17741</v>
      </c>
      <c r="E12164" s="3">
        <v>92.021978021978001</v>
      </c>
      <c r="F12164" s="3">
        <v>44.5018681318681</v>
      </c>
      <c r="G12164" s="3">
        <v>0.39560439560439498</v>
      </c>
      <c r="H12164" s="3">
        <v>0.37736263736263698</v>
      </c>
      <c r="I12164" s="3">
        <v>1.0137362637362599</v>
      </c>
      <c r="J12164" s="3">
        <v>5.2389010989010902</v>
      </c>
      <c r="K12164" s="3">
        <v>14.365054945054901</v>
      </c>
      <c r="L12164" s="3">
        <f>Table1[[#This Row],[Hours Qualified Activities Professional]]+Table1[[#This Row],[Hours Other Activity Staff]]</f>
        <v>19.603956043955989</v>
      </c>
      <c r="M12164" s="3">
        <f>Table1[[#This Row],[Total Hours Activity Staff]]/Table1[[#This Row],[MDS Census]]</f>
        <v>0.21303558633866676</v>
      </c>
      <c r="N12164" s="3">
        <v>4.8931868131868104</v>
      </c>
      <c r="O12164" s="3">
        <v>4.6363736263736204</v>
      </c>
      <c r="P12164" s="3">
        <f>Table1[[#This Row],[Hours Qualified Social Worker]]+Table1[[#This Row],[Hours Other Social Work Staff]]</f>
        <v>9.5295604395604308</v>
      </c>
      <c r="Q12164" s="3">
        <f>Table1[[#This Row],[Total Hours Social Work Staff Per Resident Per Day]]/Table1[[#This Row],[MDS Census]]</f>
        <v>0.10355743969429178</v>
      </c>
      <c r="R12164" s="3"/>
      <c r="S12164"/>
    </row>
    <row r="12165" spans="1:19" x14ac:dyDescent="0.2">
      <c r="A12165" t="s">
        <v>17663</v>
      </c>
      <c r="B12165" t="s">
        <v>141</v>
      </c>
      <c r="C12165" t="s">
        <v>6007</v>
      </c>
      <c r="D12165" t="s">
        <v>17742</v>
      </c>
      <c r="E12165" s="3">
        <v>102.384615384615</v>
      </c>
      <c r="F12165" s="3">
        <v>44.906593406593402</v>
      </c>
      <c r="G12165" s="3">
        <v>0.43681318681318598</v>
      </c>
      <c r="H12165" s="3">
        <v>0</v>
      </c>
      <c r="I12165" s="3">
        <v>0</v>
      </c>
      <c r="J12165" s="3">
        <v>0</v>
      </c>
      <c r="K12165" s="3">
        <v>5.5769230769230704</v>
      </c>
      <c r="L12165" s="3">
        <f>Table1[[#This Row],[Hours Qualified Activities Professional]]+Table1[[#This Row],[Hours Other Activity Staff]]</f>
        <v>5.5769230769230704</v>
      </c>
      <c r="M12165" s="3">
        <f>Table1[[#This Row],[Total Hours Activity Staff]]/Table1[[#This Row],[MDS Census]]</f>
        <v>5.4470323065364527E-2</v>
      </c>
      <c r="N12165" s="3">
        <v>7.6153846153846096</v>
      </c>
      <c r="O12165" s="3">
        <v>2.84340659340659</v>
      </c>
      <c r="P12165" s="3">
        <f>Table1[[#This Row],[Hours Qualified Social Worker]]+Table1[[#This Row],[Hours Other Social Work Staff]]</f>
        <v>10.458791208791199</v>
      </c>
      <c r="Q12165" s="3">
        <f>Table1[[#This Row],[Total Hours Social Work Staff Per Resident Per Day]]/Table1[[#This Row],[MDS Census]]</f>
        <v>0.10215198025115409</v>
      </c>
      <c r="R12165" s="3"/>
      <c r="S12165"/>
    </row>
    <row r="12166" spans="1:19" x14ac:dyDescent="0.2">
      <c r="A12166" t="s">
        <v>17663</v>
      </c>
      <c r="B12166" t="s">
        <v>17743</v>
      </c>
      <c r="C12166" t="s">
        <v>77</v>
      </c>
      <c r="D12166" t="s">
        <v>11541</v>
      </c>
      <c r="E12166" s="3">
        <v>149.97802197802099</v>
      </c>
      <c r="F12166" s="3">
        <v>9.3076923076922995</v>
      </c>
      <c r="G12166" s="3">
        <v>8.7912087912087905E-2</v>
      </c>
      <c r="H12166" s="3">
        <v>0.74725274725274704</v>
      </c>
      <c r="I12166" s="3">
        <v>2.0219780219780201</v>
      </c>
      <c r="J12166" s="3">
        <v>4.7967032967032903</v>
      </c>
      <c r="K12166" s="3">
        <v>13.3104395604395</v>
      </c>
      <c r="L12166" s="3">
        <f>Table1[[#This Row],[Hours Qualified Activities Professional]]+Table1[[#This Row],[Hours Other Activity Staff]]</f>
        <v>18.10714285714279</v>
      </c>
      <c r="M12166" s="3">
        <f>Table1[[#This Row],[Total Hours Activity Staff]]/Table1[[#This Row],[MDS Census]]</f>
        <v>0.12073197538100855</v>
      </c>
      <c r="N12166" s="3">
        <v>8.9065934065933998</v>
      </c>
      <c r="O12166" s="3">
        <v>0</v>
      </c>
      <c r="P12166" s="3">
        <f>Table1[[#This Row],[Hours Qualified Social Worker]]+Table1[[#This Row],[Hours Other Social Work Staff]]</f>
        <v>8.9065934065933998</v>
      </c>
      <c r="Q12166" s="3">
        <f>Table1[[#This Row],[Total Hours Social Work Staff Per Resident Per Day]]/Table1[[#This Row],[MDS Census]]</f>
        <v>5.9385990621336808E-2</v>
      </c>
      <c r="R12166" s="3"/>
      <c r="S12166"/>
    </row>
    <row r="12167" spans="1:19" x14ac:dyDescent="0.2">
      <c r="A12167" t="s">
        <v>17663</v>
      </c>
      <c r="B12167" t="s">
        <v>4903</v>
      </c>
      <c r="C12167" t="s">
        <v>17745</v>
      </c>
      <c r="D12167" t="s">
        <v>17744</v>
      </c>
      <c r="E12167" s="3">
        <v>75.109890109890102</v>
      </c>
      <c r="F12167" s="3">
        <v>51.758241758241702</v>
      </c>
      <c r="G12167" s="3">
        <v>0.329670329670329</v>
      </c>
      <c r="H12167" s="3">
        <v>0.35637362637362602</v>
      </c>
      <c r="I12167" s="3">
        <v>1.8010989010989</v>
      </c>
      <c r="J12167" s="3">
        <v>4.9409890109890098</v>
      </c>
      <c r="K12167" s="3">
        <v>4.9927472527472503</v>
      </c>
      <c r="L12167" s="3">
        <f>Table1[[#This Row],[Hours Qualified Activities Professional]]+Table1[[#This Row],[Hours Other Activity Staff]]</f>
        <v>9.933736263736261</v>
      </c>
      <c r="M12167" s="3">
        <f>Table1[[#This Row],[Total Hours Activity Staff]]/Table1[[#This Row],[MDS Census]]</f>
        <v>0.13225603511338696</v>
      </c>
      <c r="N12167" s="3">
        <v>5.2328571428571404</v>
      </c>
      <c r="O12167" s="3">
        <v>0.60835164835164801</v>
      </c>
      <c r="P12167" s="3">
        <f>Table1[[#This Row],[Hours Qualified Social Worker]]+Table1[[#This Row],[Hours Other Social Work Staff]]</f>
        <v>5.8412087912087882</v>
      </c>
      <c r="Q12167" s="3">
        <f>Table1[[#This Row],[Total Hours Social Work Staff Per Resident Per Day]]/Table1[[#This Row],[MDS Census]]</f>
        <v>7.7768836869056293E-2</v>
      </c>
      <c r="R12167" s="3"/>
      <c r="S12167"/>
    </row>
    <row r="12168" spans="1:19" x14ac:dyDescent="0.2">
      <c r="A12168" t="s">
        <v>17663</v>
      </c>
      <c r="B12168" t="s">
        <v>155</v>
      </c>
      <c r="C12168" t="s">
        <v>15217</v>
      </c>
      <c r="D12168" t="s">
        <v>17746</v>
      </c>
      <c r="E12168" s="3">
        <v>19.736263736263702</v>
      </c>
      <c r="F12168" s="3">
        <v>4.6593406593406499</v>
      </c>
      <c r="G12168" s="3">
        <v>9.1978021978021907E-2</v>
      </c>
      <c r="H12168" s="3">
        <v>3.3516483516483501E-2</v>
      </c>
      <c r="I12168" s="3">
        <v>0.17582417582417501</v>
      </c>
      <c r="J12168" s="3">
        <v>3.62087912087912</v>
      </c>
      <c r="K12168" s="3">
        <v>0</v>
      </c>
      <c r="L12168" s="3">
        <f>Table1[[#This Row],[Hours Qualified Activities Professional]]+Table1[[#This Row],[Hours Other Activity Staff]]</f>
        <v>3.62087912087912</v>
      </c>
      <c r="M12168" s="3">
        <f>Table1[[#This Row],[Total Hours Activity Staff]]/Table1[[#This Row],[MDS Census]]</f>
        <v>0.18346325167037889</v>
      </c>
      <c r="N12168" s="3">
        <v>5.2747252747252702</v>
      </c>
      <c r="O12168" s="3">
        <v>0</v>
      </c>
      <c r="P12168" s="3">
        <f>Table1[[#This Row],[Hours Qualified Social Worker]]+Table1[[#This Row],[Hours Other Social Work Staff]]</f>
        <v>5.2747252747252702</v>
      </c>
      <c r="Q12168" s="3">
        <f>Table1[[#This Row],[Total Hours Social Work Staff Per Resident Per Day]]/Table1[[#This Row],[MDS Census]]</f>
        <v>0.26726057906458822</v>
      </c>
      <c r="R12168" s="3"/>
      <c r="S12168"/>
    </row>
    <row r="12169" spans="1:19" x14ac:dyDescent="0.2">
      <c r="A12169" t="s">
        <v>17663</v>
      </c>
      <c r="B12169" t="s">
        <v>17748</v>
      </c>
      <c r="C12169" t="s">
        <v>4111</v>
      </c>
      <c r="D12169" t="s">
        <v>17747</v>
      </c>
      <c r="E12169" s="3">
        <v>53.450549450549403</v>
      </c>
      <c r="F12169" s="3">
        <v>10.5467032967032</v>
      </c>
      <c r="G12169" s="3">
        <v>0</v>
      </c>
      <c r="H12169" s="3">
        <v>0</v>
      </c>
      <c r="I12169" s="3">
        <v>5.4505494505494498</v>
      </c>
      <c r="J12169" s="3">
        <v>4.7280219780219701</v>
      </c>
      <c r="K12169" s="3">
        <v>0</v>
      </c>
      <c r="L12169" s="3">
        <f>Table1[[#This Row],[Hours Qualified Activities Professional]]+Table1[[#This Row],[Hours Other Activity Staff]]</f>
        <v>4.7280219780219701</v>
      </c>
      <c r="M12169" s="3">
        <f>Table1[[#This Row],[Total Hours Activity Staff]]/Table1[[#This Row],[MDS Census]]</f>
        <v>8.8456003289473617E-2</v>
      </c>
      <c r="N12169" s="3">
        <v>0</v>
      </c>
      <c r="O12169" s="3">
        <v>4.8983516483516398</v>
      </c>
      <c r="P12169" s="3">
        <f>Table1[[#This Row],[Hours Qualified Social Worker]]+Table1[[#This Row],[Hours Other Social Work Staff]]</f>
        <v>4.8983516483516398</v>
      </c>
      <c r="Q12169" s="3">
        <f>Table1[[#This Row],[Total Hours Social Work Staff Per Resident Per Day]]/Table1[[#This Row],[MDS Census]]</f>
        <v>9.1642680921052558E-2</v>
      </c>
      <c r="R12169" s="3"/>
      <c r="S12169"/>
    </row>
    <row r="12170" spans="1:19" x14ac:dyDescent="0.2">
      <c r="A12170" t="s">
        <v>17663</v>
      </c>
      <c r="B12170" t="s">
        <v>17750</v>
      </c>
      <c r="C12170" t="s">
        <v>17751</v>
      </c>
      <c r="D12170" t="s">
        <v>17749</v>
      </c>
      <c r="E12170" s="3">
        <v>63.692307692307601</v>
      </c>
      <c r="F12170" s="3">
        <v>5.3626373626373596</v>
      </c>
      <c r="G12170" s="3">
        <v>0</v>
      </c>
      <c r="H12170" s="3">
        <v>0.267252747252747</v>
      </c>
      <c r="I12170" s="3">
        <v>0</v>
      </c>
      <c r="J12170" s="3">
        <v>5.7276923076923003</v>
      </c>
      <c r="K12170" s="3">
        <v>0.123846153846153</v>
      </c>
      <c r="L12170" s="3">
        <f>Table1[[#This Row],[Hours Qualified Activities Professional]]+Table1[[#This Row],[Hours Other Activity Staff]]</f>
        <v>5.8515384615384534</v>
      </c>
      <c r="M12170" s="3">
        <f>Table1[[#This Row],[Total Hours Activity Staff]]/Table1[[#This Row],[MDS Census]]</f>
        <v>9.1871980676328499E-2</v>
      </c>
      <c r="N12170" s="3">
        <v>0</v>
      </c>
      <c r="O12170" s="3">
        <v>5.3235164835164799</v>
      </c>
      <c r="P12170" s="3">
        <f>Table1[[#This Row],[Hours Qualified Social Worker]]+Table1[[#This Row],[Hours Other Social Work Staff]]</f>
        <v>5.3235164835164799</v>
      </c>
      <c r="Q12170" s="3">
        <f>Table1[[#This Row],[Total Hours Social Work Staff Per Resident Per Day]]/Table1[[#This Row],[MDS Census]]</f>
        <v>8.3581780538302342E-2</v>
      </c>
      <c r="R12170" s="3"/>
      <c r="S12170"/>
    </row>
    <row r="12171" spans="1:19" x14ac:dyDescent="0.2">
      <c r="A12171" t="s">
        <v>17663</v>
      </c>
      <c r="B12171" t="s">
        <v>17750</v>
      </c>
      <c r="C12171" t="s">
        <v>17751</v>
      </c>
      <c r="D12171" t="s">
        <v>17752</v>
      </c>
      <c r="E12171" s="3">
        <v>175.648351648351</v>
      </c>
      <c r="F12171" s="3">
        <v>4.9230769230769198</v>
      </c>
      <c r="G12171" s="3">
        <v>0.359890109890109</v>
      </c>
      <c r="H12171" s="3">
        <v>1.44285714285714</v>
      </c>
      <c r="I12171" s="3">
        <v>8.0769230769230695</v>
      </c>
      <c r="J12171" s="3">
        <v>5.71428571428571</v>
      </c>
      <c r="K12171" s="3">
        <v>14.9038461538461</v>
      </c>
      <c r="L12171" s="3">
        <f>Table1[[#This Row],[Hours Qualified Activities Professional]]+Table1[[#This Row],[Hours Other Activity Staff]]</f>
        <v>20.618131868131812</v>
      </c>
      <c r="M12171" s="3">
        <f>Table1[[#This Row],[Total Hours Activity Staff]]/Table1[[#This Row],[MDS Census]]</f>
        <v>0.11738300800800812</v>
      </c>
      <c r="N12171" s="3">
        <v>18.346153846153801</v>
      </c>
      <c r="O12171" s="3">
        <v>7.98351648351648</v>
      </c>
      <c r="P12171" s="3">
        <f>Table1[[#This Row],[Hours Qualified Social Worker]]+Table1[[#This Row],[Hours Other Social Work Staff]]</f>
        <v>26.329670329670279</v>
      </c>
      <c r="Q12171" s="3">
        <f>Table1[[#This Row],[Total Hours Social Work Staff Per Resident Per Day]]/Table1[[#This Row],[MDS Census]]</f>
        <v>0.14989989989990016</v>
      </c>
      <c r="R12171" s="3"/>
      <c r="S12171"/>
    </row>
    <row r="12172" spans="1:19" x14ac:dyDescent="0.2">
      <c r="A12172" t="s">
        <v>17663</v>
      </c>
      <c r="B12172" t="s">
        <v>3099</v>
      </c>
      <c r="C12172" t="s">
        <v>4481</v>
      </c>
      <c r="D12172" t="s">
        <v>17753</v>
      </c>
      <c r="E12172" s="3">
        <v>69.087912087912002</v>
      </c>
      <c r="F12172" s="3">
        <v>5.6263736263736197</v>
      </c>
      <c r="G12172" s="3">
        <v>0.29670329670329598</v>
      </c>
      <c r="H12172" s="3">
        <v>0.439560439560439</v>
      </c>
      <c r="I12172" s="3">
        <v>0.52747252747252704</v>
      </c>
      <c r="J12172" s="3">
        <v>5.7097802197802103</v>
      </c>
      <c r="K12172" s="3">
        <v>0</v>
      </c>
      <c r="L12172" s="3">
        <f>Table1[[#This Row],[Hours Qualified Activities Professional]]+Table1[[#This Row],[Hours Other Activity Staff]]</f>
        <v>5.7097802197802103</v>
      </c>
      <c r="M12172" s="3">
        <f>Table1[[#This Row],[Total Hours Activity Staff]]/Table1[[#This Row],[MDS Census]]</f>
        <v>8.2645140766661324E-2</v>
      </c>
      <c r="N12172" s="3">
        <v>4.9125274725274704</v>
      </c>
      <c r="O12172" s="3">
        <v>0</v>
      </c>
      <c r="P12172" s="3">
        <f>Table1[[#This Row],[Hours Qualified Social Worker]]+Table1[[#This Row],[Hours Other Social Work Staff]]</f>
        <v>4.9125274725274704</v>
      </c>
      <c r="Q12172" s="3">
        <f>Table1[[#This Row],[Total Hours Social Work Staff Per Resident Per Day]]/Table1[[#This Row],[MDS Census]]</f>
        <v>7.1105455702242776E-2</v>
      </c>
      <c r="R12172" s="3"/>
      <c r="S12172"/>
    </row>
    <row r="12173" spans="1:19" x14ac:dyDescent="0.2">
      <c r="A12173" t="s">
        <v>17663</v>
      </c>
      <c r="B12173" t="s">
        <v>17755</v>
      </c>
      <c r="C12173" t="s">
        <v>17756</v>
      </c>
      <c r="D12173" t="s">
        <v>17754</v>
      </c>
      <c r="E12173" s="3">
        <v>31.351648351648301</v>
      </c>
      <c r="F12173" s="3">
        <v>6.24175824175824</v>
      </c>
      <c r="G12173" s="3">
        <v>0.23076923076923</v>
      </c>
      <c r="H12173" s="3">
        <v>0</v>
      </c>
      <c r="I12173" s="3">
        <v>0</v>
      </c>
      <c r="J12173" s="3">
        <v>0</v>
      </c>
      <c r="K12173" s="3">
        <v>4.7952747252747203</v>
      </c>
      <c r="L12173" s="3">
        <f>Table1[[#This Row],[Hours Qualified Activities Professional]]+Table1[[#This Row],[Hours Other Activity Staff]]</f>
        <v>4.7952747252747203</v>
      </c>
      <c r="M12173" s="3">
        <f>Table1[[#This Row],[Total Hours Activity Staff]]/Table1[[#This Row],[MDS Census]]</f>
        <v>0.15295127935506495</v>
      </c>
      <c r="N12173" s="3">
        <v>0</v>
      </c>
      <c r="O12173" s="3">
        <v>3.7423076923076901</v>
      </c>
      <c r="P12173" s="3">
        <f>Table1[[#This Row],[Hours Qualified Social Worker]]+Table1[[#This Row],[Hours Other Social Work Staff]]</f>
        <v>3.7423076923076901</v>
      </c>
      <c r="Q12173" s="3">
        <f>Table1[[#This Row],[Total Hours Social Work Staff Per Resident Per Day]]/Table1[[#This Row],[MDS Census]]</f>
        <v>0.11936558009113227</v>
      </c>
      <c r="R12173" s="3"/>
      <c r="S12173"/>
    </row>
    <row r="12174" spans="1:19" x14ac:dyDescent="0.2">
      <c r="A12174" t="s">
        <v>17663</v>
      </c>
      <c r="B12174" t="s">
        <v>17755</v>
      </c>
      <c r="C12174" t="s">
        <v>17756</v>
      </c>
      <c r="D12174" t="s">
        <v>17757</v>
      </c>
      <c r="E12174" s="3">
        <v>78.9780219780219</v>
      </c>
      <c r="F12174" s="3">
        <v>36.975274725274701</v>
      </c>
      <c r="G12174" s="3">
        <v>5.43956043956043</v>
      </c>
      <c r="H12174" s="3">
        <v>0.34615384615384598</v>
      </c>
      <c r="I12174" s="3">
        <v>0.5</v>
      </c>
      <c r="J12174" s="3">
        <v>5.9340659340659299</v>
      </c>
      <c r="K12174" s="3">
        <v>5.23351648351648</v>
      </c>
      <c r="L12174" s="3">
        <f>Table1[[#This Row],[Hours Qualified Activities Professional]]+Table1[[#This Row],[Hours Other Activity Staff]]</f>
        <v>11.167582417582409</v>
      </c>
      <c r="M12174" s="3">
        <f>Table1[[#This Row],[Total Hours Activity Staff]]/Table1[[#This Row],[MDS Census]]</f>
        <v>0.14140114094893561</v>
      </c>
      <c r="N12174" s="3">
        <v>2.7967032967032899</v>
      </c>
      <c r="O12174" s="3">
        <v>4.7747252747252702</v>
      </c>
      <c r="P12174" s="3">
        <f>Table1[[#This Row],[Hours Qualified Social Worker]]+Table1[[#This Row],[Hours Other Social Work Staff]]</f>
        <v>7.5714285714285605</v>
      </c>
      <c r="Q12174" s="3">
        <f>Table1[[#This Row],[Total Hours Social Work Staff Per Resident Per Day]]/Table1[[#This Row],[MDS Census]]</f>
        <v>9.5867538611381614E-2</v>
      </c>
      <c r="R12174" s="3"/>
      <c r="S12174"/>
    </row>
    <row r="12175" spans="1:19" x14ac:dyDescent="0.2">
      <c r="A12175" t="s">
        <v>17663</v>
      </c>
      <c r="B12175" t="s">
        <v>17759</v>
      </c>
      <c r="C12175" t="s">
        <v>675</v>
      </c>
      <c r="D12175" t="s">
        <v>17758</v>
      </c>
      <c r="E12175" s="3">
        <v>75.2967032967032</v>
      </c>
      <c r="F12175" s="3">
        <v>34.344065934065902</v>
      </c>
      <c r="G12175" s="3">
        <v>0.49450549450549403</v>
      </c>
      <c r="H12175" s="3">
        <v>0.36835164835164802</v>
      </c>
      <c r="I12175" s="3">
        <v>0.73351648351648302</v>
      </c>
      <c r="J12175" s="3">
        <v>5.7895604395604296</v>
      </c>
      <c r="K12175" s="3">
        <v>5.6178021978021899</v>
      </c>
      <c r="L12175" s="3">
        <f>Table1[[#This Row],[Hours Qualified Activities Professional]]+Table1[[#This Row],[Hours Other Activity Staff]]</f>
        <v>11.40736263736262</v>
      </c>
      <c r="M12175" s="3">
        <f>Table1[[#This Row],[Total Hours Activity Staff]]/Table1[[#This Row],[MDS Census]]</f>
        <v>0.15149883245767656</v>
      </c>
      <c r="N12175" s="3">
        <v>5.4262637362637296</v>
      </c>
      <c r="O12175" s="3">
        <v>0.26373626373626302</v>
      </c>
      <c r="P12175" s="3">
        <f>Table1[[#This Row],[Hours Qualified Social Worker]]+Table1[[#This Row],[Hours Other Social Work Staff]]</f>
        <v>5.6899999999999924</v>
      </c>
      <c r="Q12175" s="3">
        <f>Table1[[#This Row],[Total Hours Social Work Staff Per Resident Per Day]]/Table1[[#This Row],[MDS Census]]</f>
        <v>7.5567717454757738E-2</v>
      </c>
      <c r="R12175" s="3"/>
      <c r="S12175"/>
    </row>
    <row r="12176" spans="1:19" x14ac:dyDescent="0.2">
      <c r="A12176" t="s">
        <v>17663</v>
      </c>
      <c r="B12176" t="s">
        <v>4943</v>
      </c>
      <c r="C12176" t="s">
        <v>17761</v>
      </c>
      <c r="D12176" t="s">
        <v>17760</v>
      </c>
      <c r="E12176" s="3">
        <v>95.824175824175796</v>
      </c>
      <c r="F12176" s="3">
        <v>5.2307692307692299</v>
      </c>
      <c r="G12176" s="3">
        <v>8.2417582417582402E-3</v>
      </c>
      <c r="H12176" s="3">
        <v>0.40109890109890101</v>
      </c>
      <c r="I12176" s="3">
        <v>1.02747252747252</v>
      </c>
      <c r="J12176" s="3">
        <v>5.1071428571428497</v>
      </c>
      <c r="K12176" s="3">
        <v>5.3186813186813104</v>
      </c>
      <c r="L12176" s="3">
        <f>Table1[[#This Row],[Hours Qualified Activities Professional]]+Table1[[#This Row],[Hours Other Activity Staff]]</f>
        <v>10.425824175824161</v>
      </c>
      <c r="M12176" s="3">
        <f>Table1[[#This Row],[Total Hours Activity Staff]]/Table1[[#This Row],[MDS Census]]</f>
        <v>0.10880160550458703</v>
      </c>
      <c r="N12176" s="3">
        <v>10.8846153846153</v>
      </c>
      <c r="O12176" s="3">
        <v>0</v>
      </c>
      <c r="P12176" s="3">
        <f>Table1[[#This Row],[Hours Qualified Social Worker]]+Table1[[#This Row],[Hours Other Social Work Staff]]</f>
        <v>10.8846153846153</v>
      </c>
      <c r="Q12176" s="3">
        <f>Table1[[#This Row],[Total Hours Social Work Staff Per Resident Per Day]]/Table1[[#This Row],[MDS Census]]</f>
        <v>0.11358944954128355</v>
      </c>
      <c r="R12176" s="3"/>
      <c r="S12176"/>
    </row>
    <row r="12177" spans="1:19" x14ac:dyDescent="0.2">
      <c r="A12177" t="s">
        <v>17663</v>
      </c>
      <c r="B12177" t="s">
        <v>6706</v>
      </c>
      <c r="C12177" t="s">
        <v>7059</v>
      </c>
      <c r="D12177" t="s">
        <v>6705</v>
      </c>
      <c r="E12177" s="3">
        <v>79.186813186813097</v>
      </c>
      <c r="F12177" s="3">
        <v>5.5384615384615303</v>
      </c>
      <c r="G12177" s="3">
        <v>0</v>
      </c>
      <c r="H12177" s="3">
        <v>0</v>
      </c>
      <c r="I12177" s="3">
        <v>0</v>
      </c>
      <c r="J12177" s="3">
        <v>10.875054945054901</v>
      </c>
      <c r="K12177" s="3">
        <v>0</v>
      </c>
      <c r="L12177" s="3">
        <f>Table1[[#This Row],[Hours Qualified Activities Professional]]+Table1[[#This Row],[Hours Other Activity Staff]]</f>
        <v>10.875054945054901</v>
      </c>
      <c r="M12177" s="3">
        <f>Table1[[#This Row],[Total Hours Activity Staff]]/Table1[[#This Row],[MDS Census]]</f>
        <v>0.13733416597280004</v>
      </c>
      <c r="N12177" s="3">
        <v>5.3943956043955996</v>
      </c>
      <c r="O12177" s="3">
        <v>0</v>
      </c>
      <c r="P12177" s="3">
        <f>Table1[[#This Row],[Hours Qualified Social Worker]]+Table1[[#This Row],[Hours Other Social Work Staff]]</f>
        <v>5.3943956043955996</v>
      </c>
      <c r="Q12177" s="3">
        <f>Table1[[#This Row],[Total Hours Social Work Staff Per Resident Per Day]]/Table1[[#This Row],[MDS Census]]</f>
        <v>6.8122398001665294E-2</v>
      </c>
      <c r="R12177" s="3"/>
      <c r="S12177"/>
    </row>
    <row r="12178" spans="1:19" x14ac:dyDescent="0.2">
      <c r="A12178" t="s">
        <v>17663</v>
      </c>
      <c r="B12178" t="s">
        <v>17763</v>
      </c>
      <c r="C12178" t="s">
        <v>17764</v>
      </c>
      <c r="D12178" t="s">
        <v>17762</v>
      </c>
      <c r="E12178" s="3">
        <v>121.417582417582</v>
      </c>
      <c r="F12178" s="3">
        <v>10.788461538461499</v>
      </c>
      <c r="G12178" s="3">
        <v>0</v>
      </c>
      <c r="H12178" s="3">
        <v>0</v>
      </c>
      <c r="I12178" s="3">
        <v>5.5384615384615303</v>
      </c>
      <c r="J12178" s="3">
        <v>5.7362637362637301</v>
      </c>
      <c r="K12178" s="3">
        <v>9.8021978021977993</v>
      </c>
      <c r="L12178" s="3">
        <f>Table1[[#This Row],[Hours Qualified Activities Professional]]+Table1[[#This Row],[Hours Other Activity Staff]]</f>
        <v>15.538461538461529</v>
      </c>
      <c r="M12178" s="3">
        <f>Table1[[#This Row],[Total Hours Activity Staff]]/Table1[[#This Row],[MDS Census]]</f>
        <v>0.12797538238754674</v>
      </c>
      <c r="N12178" s="3">
        <v>0</v>
      </c>
      <c r="O12178" s="3">
        <v>7.3021978021978002</v>
      </c>
      <c r="P12178" s="3">
        <f>Table1[[#This Row],[Hours Qualified Social Worker]]+Table1[[#This Row],[Hours Other Social Work Staff]]</f>
        <v>7.3021978021978002</v>
      </c>
      <c r="Q12178" s="3">
        <f>Table1[[#This Row],[Total Hours Social Work Staff Per Resident Per Day]]/Table1[[#This Row],[MDS Census]]</f>
        <v>6.0141189247895931E-2</v>
      </c>
      <c r="R12178" s="3"/>
      <c r="S12178"/>
    </row>
    <row r="12179" spans="1:19" x14ac:dyDescent="0.2">
      <c r="A12179" t="s">
        <v>17663</v>
      </c>
      <c r="B12179" t="s">
        <v>17763</v>
      </c>
      <c r="C12179" t="s">
        <v>17764</v>
      </c>
      <c r="D12179" t="s">
        <v>17765</v>
      </c>
      <c r="E12179" s="3">
        <v>34.098901098901003</v>
      </c>
      <c r="F12179" s="3">
        <v>5.6263736263736197</v>
      </c>
      <c r="G12179" s="3">
        <v>0.23076923076923</v>
      </c>
      <c r="H12179" s="3">
        <v>0</v>
      </c>
      <c r="I12179" s="3">
        <v>0</v>
      </c>
      <c r="J12179" s="3">
        <v>0</v>
      </c>
      <c r="K12179" s="3">
        <v>5.3934065934065902</v>
      </c>
      <c r="L12179" s="3">
        <f>Table1[[#This Row],[Hours Qualified Activities Professional]]+Table1[[#This Row],[Hours Other Activity Staff]]</f>
        <v>5.3934065934065902</v>
      </c>
      <c r="M12179" s="3">
        <f>Table1[[#This Row],[Total Hours Activity Staff]]/Table1[[#This Row],[MDS Census]]</f>
        <v>0.15816951337415439</v>
      </c>
      <c r="N12179" s="3">
        <v>0</v>
      </c>
      <c r="O12179" s="3">
        <v>4.6294505494505396</v>
      </c>
      <c r="P12179" s="3">
        <f>Table1[[#This Row],[Hours Qualified Social Worker]]+Table1[[#This Row],[Hours Other Social Work Staff]]</f>
        <v>4.6294505494505396</v>
      </c>
      <c r="Q12179" s="3">
        <f>Table1[[#This Row],[Total Hours Social Work Staff Per Resident Per Day]]/Table1[[#This Row],[MDS Census]]</f>
        <v>0.13576538833387053</v>
      </c>
      <c r="R12179" s="3"/>
      <c r="S12179"/>
    </row>
    <row r="12180" spans="1:19" x14ac:dyDescent="0.2">
      <c r="A12180" t="s">
        <v>17663</v>
      </c>
      <c r="B12180" t="s">
        <v>17763</v>
      </c>
      <c r="C12180" t="s">
        <v>17764</v>
      </c>
      <c r="D12180" t="s">
        <v>17766</v>
      </c>
      <c r="E12180" s="3">
        <v>81.615384615384599</v>
      </c>
      <c r="F12180" s="3">
        <v>5.71428571428571</v>
      </c>
      <c r="G12180" s="3">
        <v>0.17582417582417501</v>
      </c>
      <c r="H12180" s="3">
        <v>0.164835164835164</v>
      </c>
      <c r="I12180" s="3">
        <v>5.9780219780219701</v>
      </c>
      <c r="J12180" s="3">
        <v>5.4505494505494498</v>
      </c>
      <c r="K12180" s="3">
        <v>8.8351648351648304</v>
      </c>
      <c r="L12180" s="3">
        <f>Table1[[#This Row],[Hours Qualified Activities Professional]]+Table1[[#This Row],[Hours Other Activity Staff]]</f>
        <v>14.285714285714281</v>
      </c>
      <c r="M12180" s="3">
        <f>Table1[[#This Row],[Total Hours Activity Staff]]/Table1[[#This Row],[MDS Census]]</f>
        <v>0.17503702706341723</v>
      </c>
      <c r="N12180" s="3">
        <v>5.6263736263736197</v>
      </c>
      <c r="O12180" s="3">
        <v>0</v>
      </c>
      <c r="P12180" s="3">
        <f>Table1[[#This Row],[Hours Qualified Social Worker]]+Table1[[#This Row],[Hours Other Social Work Staff]]</f>
        <v>5.6263736263736197</v>
      </c>
      <c r="Q12180" s="3">
        <f>Table1[[#This Row],[Total Hours Social Work Staff Per Resident Per Day]]/Table1[[#This Row],[MDS Census]]</f>
        <v>6.8937659889591968E-2</v>
      </c>
      <c r="R12180" s="3"/>
      <c r="S12180"/>
    </row>
    <row r="12181" spans="1:19" x14ac:dyDescent="0.2">
      <c r="A12181" t="s">
        <v>17663</v>
      </c>
      <c r="B12181" t="s">
        <v>17768</v>
      </c>
      <c r="C12181" t="s">
        <v>7871</v>
      </c>
      <c r="D12181" t="s">
        <v>17767</v>
      </c>
      <c r="E12181" s="3">
        <v>63.813186813186803</v>
      </c>
      <c r="F12181" s="3">
        <v>5.4505494505494498</v>
      </c>
      <c r="G12181" s="3">
        <v>0.818131868131868</v>
      </c>
      <c r="H12181" s="3">
        <v>0</v>
      </c>
      <c r="I12181" s="3">
        <v>0.79120879120879095</v>
      </c>
      <c r="J12181" s="3">
        <v>5.7554945054945001</v>
      </c>
      <c r="K12181" s="3">
        <v>5.6703296703296697</v>
      </c>
      <c r="L12181" s="3">
        <f>Table1[[#This Row],[Hours Qualified Activities Professional]]+Table1[[#This Row],[Hours Other Activity Staff]]</f>
        <v>11.42582417582417</v>
      </c>
      <c r="M12181" s="3">
        <f>Table1[[#This Row],[Total Hours Activity Staff]]/Table1[[#This Row],[MDS Census]]</f>
        <v>0.17905114516962281</v>
      </c>
      <c r="N12181" s="3">
        <v>5.2857142857142803</v>
      </c>
      <c r="O12181" s="3">
        <v>0</v>
      </c>
      <c r="P12181" s="3">
        <f>Table1[[#This Row],[Hours Qualified Social Worker]]+Table1[[#This Row],[Hours Other Social Work Staff]]</f>
        <v>5.2857142857142803</v>
      </c>
      <c r="Q12181" s="3">
        <f>Table1[[#This Row],[Total Hours Social Work Staff Per Resident Per Day]]/Table1[[#This Row],[MDS Census]]</f>
        <v>8.2831065954881961E-2</v>
      </c>
      <c r="R12181" s="3"/>
      <c r="S12181"/>
    </row>
    <row r="12182" spans="1:19" x14ac:dyDescent="0.2">
      <c r="A12182" t="s">
        <v>17663</v>
      </c>
      <c r="B12182" t="s">
        <v>17768</v>
      </c>
      <c r="C12182" t="s">
        <v>7871</v>
      </c>
      <c r="D12182" t="s">
        <v>17769</v>
      </c>
      <c r="E12182" s="3">
        <v>69.439560439560395</v>
      </c>
      <c r="F12182" s="3">
        <v>5.2747252747252702</v>
      </c>
      <c r="G12182" s="3">
        <v>1.2087912087912001</v>
      </c>
      <c r="H12182" s="3">
        <v>0.26373626373626302</v>
      </c>
      <c r="I12182" s="3">
        <v>0.79120879120879095</v>
      </c>
      <c r="J12182" s="3">
        <v>5.2527472527472501</v>
      </c>
      <c r="K12182" s="3">
        <v>5.8626373626373596</v>
      </c>
      <c r="L12182" s="3">
        <f>Table1[[#This Row],[Hours Qualified Activities Professional]]+Table1[[#This Row],[Hours Other Activity Staff]]</f>
        <v>11.11538461538461</v>
      </c>
      <c r="M12182" s="3">
        <f>Table1[[#This Row],[Total Hours Activity Staff]]/Table1[[#This Row],[MDS Census]]</f>
        <v>0.16007279632853302</v>
      </c>
      <c r="N12182" s="3">
        <v>4.6785714285714199</v>
      </c>
      <c r="O12182" s="3">
        <v>0</v>
      </c>
      <c r="P12182" s="3">
        <f>Table1[[#This Row],[Hours Qualified Social Worker]]+Table1[[#This Row],[Hours Other Social Work Staff]]</f>
        <v>4.6785714285714199</v>
      </c>
      <c r="Q12182" s="3">
        <f>Table1[[#This Row],[Total Hours Social Work Staff Per Resident Per Day]]/Table1[[#This Row],[MDS Census]]</f>
        <v>6.7376167115049762E-2</v>
      </c>
      <c r="R12182" s="3"/>
      <c r="S12182"/>
    </row>
    <row r="12183" spans="1:19" x14ac:dyDescent="0.2">
      <c r="A12183" t="s">
        <v>17663</v>
      </c>
      <c r="B12183" t="s">
        <v>17768</v>
      </c>
      <c r="C12183" t="s">
        <v>7871</v>
      </c>
      <c r="D12183" t="s">
        <v>17770</v>
      </c>
      <c r="E12183" s="3">
        <v>95.241758241758205</v>
      </c>
      <c r="F12183" s="3">
        <v>11.032967032967001</v>
      </c>
      <c r="G12183" s="3">
        <v>1.09890109890109E-2</v>
      </c>
      <c r="H12183" s="3">
        <v>0.659340659340659</v>
      </c>
      <c r="I12183" s="3">
        <v>7.1263736263736197</v>
      </c>
      <c r="J12183" s="3">
        <v>6.8873626373626298</v>
      </c>
      <c r="K12183" s="3">
        <v>5.4807692307692299</v>
      </c>
      <c r="L12183" s="3">
        <f>Table1[[#This Row],[Hours Qualified Activities Professional]]+Table1[[#This Row],[Hours Other Activity Staff]]</f>
        <v>12.36813186813186</v>
      </c>
      <c r="M12183" s="3">
        <f>Table1[[#This Row],[Total Hours Activity Staff]]/Table1[[#This Row],[MDS Census]]</f>
        <v>0.12986038998500055</v>
      </c>
      <c r="N12183" s="3">
        <v>5.4505494505494498</v>
      </c>
      <c r="O12183" s="3">
        <v>4.5137362637362601</v>
      </c>
      <c r="P12183" s="3">
        <f>Table1[[#This Row],[Hours Qualified Social Worker]]+Table1[[#This Row],[Hours Other Social Work Staff]]</f>
        <v>9.96428571428571</v>
      </c>
      <c r="Q12183" s="3">
        <f>Table1[[#This Row],[Total Hours Social Work Staff Per Resident Per Day]]/Table1[[#This Row],[MDS Census]]</f>
        <v>0.10462097611630321</v>
      </c>
      <c r="R12183" s="3"/>
      <c r="S12183"/>
    </row>
    <row r="12184" spans="1:19" x14ac:dyDescent="0.2">
      <c r="A12184" t="s">
        <v>17663</v>
      </c>
      <c r="B12184" t="s">
        <v>17768</v>
      </c>
      <c r="C12184" t="s">
        <v>7871</v>
      </c>
      <c r="D12184" t="s">
        <v>17771</v>
      </c>
      <c r="E12184" s="3">
        <v>82.890109890109798</v>
      </c>
      <c r="F12184" s="3">
        <v>20.645164835164799</v>
      </c>
      <c r="G12184" s="3">
        <v>0.49450549450549403</v>
      </c>
      <c r="H12184" s="3">
        <v>0.28571428571428498</v>
      </c>
      <c r="I12184" s="3">
        <v>1.0549450549450501</v>
      </c>
      <c r="J12184" s="3">
        <v>4.5523076923076902</v>
      </c>
      <c r="K12184" s="3">
        <v>5.0147252747252704</v>
      </c>
      <c r="L12184" s="3">
        <f>Table1[[#This Row],[Hours Qualified Activities Professional]]+Table1[[#This Row],[Hours Other Activity Staff]]</f>
        <v>9.5670329670329615</v>
      </c>
      <c r="M12184" s="3">
        <f>Table1[[#This Row],[Total Hours Activity Staff]]/Table1[[#This Row],[MDS Census]]</f>
        <v>0.11541826859339792</v>
      </c>
      <c r="N12184" s="3">
        <v>5.3128571428571396</v>
      </c>
      <c r="O12184" s="3">
        <v>5.2723076923076899</v>
      </c>
      <c r="P12184" s="3">
        <f>Table1[[#This Row],[Hours Qualified Social Worker]]+Table1[[#This Row],[Hours Other Social Work Staff]]</f>
        <v>10.585164835164829</v>
      </c>
      <c r="Q12184" s="3">
        <f>Table1[[#This Row],[Total Hours Social Work Staff Per Resident Per Day]]/Table1[[#This Row],[MDS Census]]</f>
        <v>0.12770117990189586</v>
      </c>
      <c r="R12184" s="3"/>
      <c r="S12184"/>
    </row>
    <row r="12185" spans="1:19" x14ac:dyDescent="0.2">
      <c r="A12185" t="s">
        <v>17663</v>
      </c>
      <c r="B12185" t="s">
        <v>17768</v>
      </c>
      <c r="C12185" t="s">
        <v>7871</v>
      </c>
      <c r="D12185" t="s">
        <v>17772</v>
      </c>
      <c r="E12185" s="3">
        <v>71.439560439560395</v>
      </c>
      <c r="F12185" s="3">
        <v>5.71428571428571</v>
      </c>
      <c r="G12185" s="3">
        <v>0.40109890109890101</v>
      </c>
      <c r="H12185" s="3">
        <v>0.26373626373626302</v>
      </c>
      <c r="I12185" s="3">
        <v>0.91593406593406501</v>
      </c>
      <c r="J12185" s="3">
        <v>5.9325274725274699</v>
      </c>
      <c r="K12185" s="3">
        <v>5.3712087912087902</v>
      </c>
      <c r="L12185" s="3">
        <f>Table1[[#This Row],[Hours Qualified Activities Professional]]+Table1[[#This Row],[Hours Other Activity Staff]]</f>
        <v>11.30373626373626</v>
      </c>
      <c r="M12185" s="3">
        <f>Table1[[#This Row],[Total Hours Activity Staff]]/Table1[[#This Row],[MDS Census]]</f>
        <v>0.1582279649284726</v>
      </c>
      <c r="N12185" s="3">
        <v>5.0963736263736203</v>
      </c>
      <c r="O12185" s="3">
        <v>0</v>
      </c>
      <c r="P12185" s="3">
        <f>Table1[[#This Row],[Hours Qualified Social Worker]]+Table1[[#This Row],[Hours Other Social Work Staff]]</f>
        <v>5.0963736263736203</v>
      </c>
      <c r="Q12185" s="3">
        <f>Table1[[#This Row],[Total Hours Social Work Staff Per Resident Per Day]]/Table1[[#This Row],[MDS Census]]</f>
        <v>7.1338255652976426E-2</v>
      </c>
      <c r="R12185" s="3"/>
      <c r="S12185"/>
    </row>
    <row r="12186" spans="1:19" x14ac:dyDescent="0.2">
      <c r="A12186" t="s">
        <v>17663</v>
      </c>
      <c r="B12186" t="s">
        <v>17774</v>
      </c>
      <c r="C12186" t="s">
        <v>163</v>
      </c>
      <c r="D12186" t="s">
        <v>17773</v>
      </c>
      <c r="E12186" s="3">
        <v>128.51648351648299</v>
      </c>
      <c r="F12186" s="3">
        <v>5.71428571428571</v>
      </c>
      <c r="G12186" s="3">
        <v>0.41758241758241699</v>
      </c>
      <c r="H12186" s="3">
        <v>0.70329670329670302</v>
      </c>
      <c r="I12186" s="3">
        <v>1.2445054945054901</v>
      </c>
      <c r="J12186" s="3">
        <v>5.9643956043955999</v>
      </c>
      <c r="K12186" s="3">
        <v>16.4130769230769</v>
      </c>
      <c r="L12186" s="3">
        <f>Table1[[#This Row],[Hours Qualified Activities Professional]]+Table1[[#This Row],[Hours Other Activity Staff]]</f>
        <v>22.377472527472499</v>
      </c>
      <c r="M12186" s="3">
        <f>Table1[[#This Row],[Total Hours Activity Staff]]/Table1[[#This Row],[MDS Census]]</f>
        <v>0.17412141941000475</v>
      </c>
      <c r="N12186" s="3">
        <v>5.7231868131868104</v>
      </c>
      <c r="O12186" s="3">
        <v>3.7071428571428502</v>
      </c>
      <c r="P12186" s="3">
        <f>Table1[[#This Row],[Hours Qualified Social Worker]]+Table1[[#This Row],[Hours Other Social Work Staff]]</f>
        <v>9.4303296703296606</v>
      </c>
      <c r="Q12186" s="3">
        <f>Table1[[#This Row],[Total Hours Social Work Staff Per Resident Per Day]]/Table1[[#This Row],[MDS Census]]</f>
        <v>7.3378366823429034E-2</v>
      </c>
      <c r="R12186" s="3"/>
      <c r="S12186"/>
    </row>
    <row r="12187" spans="1:19" x14ac:dyDescent="0.2">
      <c r="A12187" t="s">
        <v>17663</v>
      </c>
      <c r="B12187" t="s">
        <v>17776</v>
      </c>
      <c r="C12187" t="s">
        <v>17777</v>
      </c>
      <c r="D12187" t="s">
        <v>17775</v>
      </c>
      <c r="E12187" s="3">
        <v>96.835164835164804</v>
      </c>
      <c r="F12187" s="3">
        <v>0</v>
      </c>
      <c r="G12187" s="3">
        <v>0</v>
      </c>
      <c r="H12187" s="3">
        <v>0.45054945054945</v>
      </c>
      <c r="I12187" s="3">
        <v>0</v>
      </c>
      <c r="J12187" s="3">
        <v>6.4423076923076898</v>
      </c>
      <c r="K12187" s="3">
        <v>0</v>
      </c>
      <c r="L12187" s="3">
        <f>Table1[[#This Row],[Hours Qualified Activities Professional]]+Table1[[#This Row],[Hours Other Activity Staff]]</f>
        <v>6.4423076923076898</v>
      </c>
      <c r="M12187" s="3">
        <f>Table1[[#This Row],[Total Hours Activity Staff]]/Table1[[#This Row],[MDS Census]]</f>
        <v>6.6528597367226508E-2</v>
      </c>
      <c r="N12187" s="3">
        <v>5.0934065934065904</v>
      </c>
      <c r="O12187" s="3">
        <v>0</v>
      </c>
      <c r="P12187" s="3">
        <f>Table1[[#This Row],[Hours Qualified Social Worker]]+Table1[[#This Row],[Hours Other Social Work Staff]]</f>
        <v>5.0934065934065904</v>
      </c>
      <c r="Q12187" s="3">
        <f>Table1[[#This Row],[Total Hours Social Work Staff Per Resident Per Day]]/Table1[[#This Row],[MDS Census]]</f>
        <v>5.2598729005901033E-2</v>
      </c>
      <c r="R12187" s="3"/>
      <c r="S12187"/>
    </row>
    <row r="12188" spans="1:19" x14ac:dyDescent="0.2">
      <c r="A12188" t="s">
        <v>17663</v>
      </c>
      <c r="B12188" t="s">
        <v>17776</v>
      </c>
      <c r="C12188" t="s">
        <v>17777</v>
      </c>
      <c r="D12188" t="s">
        <v>17778</v>
      </c>
      <c r="E12188" s="3">
        <v>43.065934065934002</v>
      </c>
      <c r="F12188" s="3">
        <v>5.6263736263736197</v>
      </c>
      <c r="G12188" s="3">
        <v>8.2417582417582402E-3</v>
      </c>
      <c r="H12188" s="3">
        <v>0</v>
      </c>
      <c r="I12188" s="3">
        <v>0</v>
      </c>
      <c r="J12188" s="3">
        <v>2.1043956043956</v>
      </c>
      <c r="K12188" s="3">
        <v>4.0302197802197801</v>
      </c>
      <c r="L12188" s="3">
        <f>Table1[[#This Row],[Hours Qualified Activities Professional]]+Table1[[#This Row],[Hours Other Activity Staff]]</f>
        <v>6.1346153846153797</v>
      </c>
      <c r="M12188" s="3">
        <f>Table1[[#This Row],[Total Hours Activity Staff]]/Table1[[#This Row],[MDS Census]]</f>
        <v>0.14244705281959694</v>
      </c>
      <c r="N12188" s="3">
        <v>0</v>
      </c>
      <c r="O12188" s="3">
        <v>0</v>
      </c>
      <c r="P12188" s="3">
        <f>Table1[[#This Row],[Hours Qualified Social Worker]]+Table1[[#This Row],[Hours Other Social Work Staff]]</f>
        <v>0</v>
      </c>
      <c r="Q12188" s="3">
        <f>Table1[[#This Row],[Total Hours Social Work Staff Per Resident Per Day]]/Table1[[#This Row],[MDS Census]]</f>
        <v>0</v>
      </c>
      <c r="R12188" s="3"/>
      <c r="S12188"/>
    </row>
    <row r="12189" spans="1:19" x14ac:dyDescent="0.2">
      <c r="A12189" t="s">
        <v>17663</v>
      </c>
      <c r="B12189" t="s">
        <v>17780</v>
      </c>
      <c r="C12189" t="s">
        <v>17679</v>
      </c>
      <c r="D12189" t="s">
        <v>17779</v>
      </c>
      <c r="E12189" s="3">
        <v>91.417582417582395</v>
      </c>
      <c r="F12189" s="3">
        <v>5.6263736263736197</v>
      </c>
      <c r="G12189" s="3">
        <v>3.0219780219780199E-2</v>
      </c>
      <c r="H12189" s="3">
        <v>0.51098901098900995</v>
      </c>
      <c r="I12189" s="3">
        <v>0.63186813186813096</v>
      </c>
      <c r="J12189" s="3">
        <v>5.4093406593406499</v>
      </c>
      <c r="K12189" s="3">
        <v>4.5219780219780201</v>
      </c>
      <c r="L12189" s="3">
        <f>Table1[[#This Row],[Hours Qualified Activities Professional]]+Table1[[#This Row],[Hours Other Activity Staff]]</f>
        <v>9.93131868131867</v>
      </c>
      <c r="M12189" s="3">
        <f>Table1[[#This Row],[Total Hours Activity Staff]]/Table1[[#This Row],[MDS Census]]</f>
        <v>0.10863685539127289</v>
      </c>
      <c r="N12189" s="3">
        <v>5.0329670329670302</v>
      </c>
      <c r="O12189" s="3">
        <v>5.3296703296703196</v>
      </c>
      <c r="P12189" s="3">
        <f>Table1[[#This Row],[Hours Qualified Social Worker]]+Table1[[#This Row],[Hours Other Social Work Staff]]</f>
        <v>10.362637362637351</v>
      </c>
      <c r="Q12189" s="3">
        <f>Table1[[#This Row],[Total Hours Social Work Staff Per Resident Per Day]]/Table1[[#This Row],[MDS Census]]</f>
        <v>0.11335497054934478</v>
      </c>
      <c r="R12189" s="3"/>
      <c r="S12189"/>
    </row>
    <row r="12190" spans="1:19" x14ac:dyDescent="0.2">
      <c r="A12190" t="s">
        <v>17663</v>
      </c>
      <c r="B12190" t="s">
        <v>17780</v>
      </c>
      <c r="C12190" t="s">
        <v>17679</v>
      </c>
      <c r="D12190" t="s">
        <v>17781</v>
      </c>
      <c r="E12190" s="3">
        <v>74.307692307692307</v>
      </c>
      <c r="F12190" s="3">
        <v>5.2747252747252702</v>
      </c>
      <c r="G12190" s="3">
        <v>0.32142857142857101</v>
      </c>
      <c r="H12190" s="3">
        <v>0</v>
      </c>
      <c r="I12190" s="3">
        <v>5.2747252747252702</v>
      </c>
      <c r="J12190" s="3">
        <v>5.7747252747252702</v>
      </c>
      <c r="K12190" s="3">
        <v>0</v>
      </c>
      <c r="L12190" s="3">
        <f>Table1[[#This Row],[Hours Qualified Activities Professional]]+Table1[[#This Row],[Hours Other Activity Staff]]</f>
        <v>5.7747252747252702</v>
      </c>
      <c r="M12190" s="3">
        <f>Table1[[#This Row],[Total Hours Activity Staff]]/Table1[[#This Row],[MDS Census]]</f>
        <v>7.771369417332144E-2</v>
      </c>
      <c r="N12190" s="3">
        <v>4.5302197802197801</v>
      </c>
      <c r="O12190" s="3">
        <v>0</v>
      </c>
      <c r="P12190" s="3">
        <f>Table1[[#This Row],[Hours Qualified Social Worker]]+Table1[[#This Row],[Hours Other Social Work Staff]]</f>
        <v>4.5302197802197801</v>
      </c>
      <c r="Q12190" s="3">
        <f>Table1[[#This Row],[Total Hours Social Work Staff Per Resident Per Day]]/Table1[[#This Row],[MDS Census]]</f>
        <v>6.0965690624075718E-2</v>
      </c>
      <c r="R12190" s="3"/>
      <c r="S12190"/>
    </row>
    <row r="12191" spans="1:19" x14ac:dyDescent="0.2">
      <c r="A12191" t="s">
        <v>17663</v>
      </c>
      <c r="B12191" t="s">
        <v>557</v>
      </c>
      <c r="C12191" t="s">
        <v>771</v>
      </c>
      <c r="D12191" t="s">
        <v>559</v>
      </c>
      <c r="E12191" s="3">
        <v>47.384615384615302</v>
      </c>
      <c r="F12191" s="3">
        <v>5.1868131868131799</v>
      </c>
      <c r="G12191" s="3">
        <v>6.0439560439560398E-2</v>
      </c>
      <c r="H12191" s="3">
        <v>0.17582417582417501</v>
      </c>
      <c r="I12191" s="3">
        <v>0.659340659340659</v>
      </c>
      <c r="J12191" s="3">
        <v>0</v>
      </c>
      <c r="K12191" s="3">
        <v>0</v>
      </c>
      <c r="L12191" s="3">
        <f>Table1[[#This Row],[Hours Qualified Activities Professional]]+Table1[[#This Row],[Hours Other Activity Staff]]</f>
        <v>0</v>
      </c>
      <c r="M12191" s="3">
        <f>Table1[[#This Row],[Total Hours Activity Staff]]/Table1[[#This Row],[MDS Census]]</f>
        <v>0</v>
      </c>
      <c r="N12191" s="3">
        <v>5.3626373626373596</v>
      </c>
      <c r="O12191" s="3">
        <v>0</v>
      </c>
      <c r="P12191" s="3">
        <f>Table1[[#This Row],[Hours Qualified Social Worker]]+Table1[[#This Row],[Hours Other Social Work Staff]]</f>
        <v>5.3626373626373596</v>
      </c>
      <c r="Q12191" s="3">
        <f>Table1[[#This Row],[Total Hours Social Work Staff Per Resident Per Day]]/Table1[[#This Row],[MDS Census]]</f>
        <v>0.11317254174397044</v>
      </c>
      <c r="R12191" s="3"/>
      <c r="S12191"/>
    </row>
    <row r="12192" spans="1:19" x14ac:dyDescent="0.2">
      <c r="A12192" t="s">
        <v>17663</v>
      </c>
      <c r="B12192" t="s">
        <v>557</v>
      </c>
      <c r="C12192" t="s">
        <v>771</v>
      </c>
      <c r="D12192" t="s">
        <v>17782</v>
      </c>
      <c r="E12192" s="3">
        <v>133.21978021978001</v>
      </c>
      <c r="F12192" s="3">
        <v>4.2197802197802101</v>
      </c>
      <c r="G12192" s="3">
        <v>0.659340659340659</v>
      </c>
      <c r="H12192" s="3">
        <v>0</v>
      </c>
      <c r="I12192" s="3">
        <v>5.8214285714285703</v>
      </c>
      <c r="J12192" s="3">
        <v>5.1747252747252697</v>
      </c>
      <c r="K12192" s="3">
        <v>17.1824175824175</v>
      </c>
      <c r="L12192" s="3">
        <f>Table1[[#This Row],[Hours Qualified Activities Professional]]+Table1[[#This Row],[Hours Other Activity Staff]]</f>
        <v>22.357142857142769</v>
      </c>
      <c r="M12192" s="3">
        <f>Table1[[#This Row],[Total Hours Activity Staff]]/Table1[[#This Row],[MDS Census]]</f>
        <v>0.16782149632929103</v>
      </c>
      <c r="N12192" s="3">
        <v>9.1624175824175804</v>
      </c>
      <c r="O12192" s="3">
        <v>5.5692307692307601</v>
      </c>
      <c r="P12192" s="3">
        <f>Table1[[#This Row],[Hours Qualified Social Worker]]+Table1[[#This Row],[Hours Other Social Work Staff]]</f>
        <v>14.731648351648341</v>
      </c>
      <c r="Q12192" s="3">
        <f>Table1[[#This Row],[Total Hours Social Work Staff Per Resident Per Day]]/Table1[[#This Row],[MDS Census]]</f>
        <v>0.11058153922296471</v>
      </c>
      <c r="R12192" s="3"/>
      <c r="S12192"/>
    </row>
    <row r="12193" spans="1:19" x14ac:dyDescent="0.2">
      <c r="A12193" t="s">
        <v>17663</v>
      </c>
      <c r="B12193" t="s">
        <v>4295</v>
      </c>
      <c r="C12193" t="s">
        <v>5918</v>
      </c>
      <c r="D12193" t="s">
        <v>17783</v>
      </c>
      <c r="E12193" s="3">
        <v>97.043956043956001</v>
      </c>
      <c r="F12193" s="3">
        <v>5.4505494505494498</v>
      </c>
      <c r="G12193" s="3">
        <v>0</v>
      </c>
      <c r="H12193" s="3">
        <v>0</v>
      </c>
      <c r="I12193" s="3">
        <v>0</v>
      </c>
      <c r="J12193" s="3">
        <v>0</v>
      </c>
      <c r="K12193" s="3">
        <v>0</v>
      </c>
      <c r="L12193" s="3">
        <f>Table1[[#This Row],[Hours Qualified Activities Professional]]+Table1[[#This Row],[Hours Other Activity Staff]]</f>
        <v>0</v>
      </c>
      <c r="M12193" s="3">
        <f>Table1[[#This Row],[Total Hours Activity Staff]]/Table1[[#This Row],[MDS Census]]</f>
        <v>0</v>
      </c>
      <c r="N12193" s="3">
        <v>5.3626373626373596</v>
      </c>
      <c r="O12193" s="3">
        <v>0</v>
      </c>
      <c r="P12193" s="3">
        <f>Table1[[#This Row],[Hours Qualified Social Worker]]+Table1[[#This Row],[Hours Other Social Work Staff]]</f>
        <v>5.3626373626373596</v>
      </c>
      <c r="Q12193" s="3">
        <f>Table1[[#This Row],[Total Hours Social Work Staff Per Resident Per Day]]/Table1[[#This Row],[MDS Census]]</f>
        <v>5.5259879968293506E-2</v>
      </c>
      <c r="R12193" s="3"/>
      <c r="S12193"/>
    </row>
    <row r="12194" spans="1:19" x14ac:dyDescent="0.2">
      <c r="A12194" t="s">
        <v>17663</v>
      </c>
      <c r="B12194" t="s">
        <v>4295</v>
      </c>
      <c r="C12194" t="s">
        <v>5918</v>
      </c>
      <c r="D12194" t="s">
        <v>17784</v>
      </c>
      <c r="E12194" s="3">
        <v>60.725274725274701</v>
      </c>
      <c r="F12194" s="3">
        <v>5.6263736263736197</v>
      </c>
      <c r="G12194" s="3">
        <v>0.48351648351648302</v>
      </c>
      <c r="H12194" s="3">
        <v>0.30285714285714199</v>
      </c>
      <c r="I12194" s="3">
        <v>1.35164835164835</v>
      </c>
      <c r="J12194" s="3">
        <v>5.3379120879120796</v>
      </c>
      <c r="K12194" s="3">
        <v>1.6263736263736199</v>
      </c>
      <c r="L12194" s="3">
        <f>Table1[[#This Row],[Hours Qualified Activities Professional]]+Table1[[#This Row],[Hours Other Activity Staff]]</f>
        <v>6.9642857142856993</v>
      </c>
      <c r="M12194" s="3">
        <f>Table1[[#This Row],[Total Hours Activity Staff]]/Table1[[#This Row],[MDS Census]]</f>
        <v>0.11468512486427776</v>
      </c>
      <c r="N12194" s="3">
        <v>5.6263736263736197</v>
      </c>
      <c r="O12194" s="3">
        <v>0</v>
      </c>
      <c r="P12194" s="3">
        <f>Table1[[#This Row],[Hours Qualified Social Worker]]+Table1[[#This Row],[Hours Other Social Work Staff]]</f>
        <v>5.6263736263736197</v>
      </c>
      <c r="Q12194" s="3">
        <f>Table1[[#This Row],[Total Hours Social Work Staff Per Resident Per Day]]/Table1[[#This Row],[MDS Census]]</f>
        <v>9.2652913499818967E-2</v>
      </c>
      <c r="R12194" s="3"/>
      <c r="S12194"/>
    </row>
    <row r="12195" spans="1:19" x14ac:dyDescent="0.2">
      <c r="A12195" t="s">
        <v>17663</v>
      </c>
      <c r="B12195" t="s">
        <v>4295</v>
      </c>
      <c r="C12195" t="s">
        <v>5918</v>
      </c>
      <c r="D12195" t="s">
        <v>17785</v>
      </c>
      <c r="E12195" s="3">
        <v>74.252747252747199</v>
      </c>
      <c r="F12195" s="3">
        <v>5.1868131868131799</v>
      </c>
      <c r="G12195" s="3">
        <v>1.6483516483516401E-2</v>
      </c>
      <c r="H12195" s="3">
        <v>0.46703296703296698</v>
      </c>
      <c r="I12195" s="3">
        <v>2.2774725274725198</v>
      </c>
      <c r="J12195" s="3">
        <v>4.7390109890109802</v>
      </c>
      <c r="K12195" s="3">
        <v>2.4423076923076898</v>
      </c>
      <c r="L12195" s="3">
        <f>Table1[[#This Row],[Hours Qualified Activities Professional]]+Table1[[#This Row],[Hours Other Activity Staff]]</f>
        <v>7.18131868131867</v>
      </c>
      <c r="M12195" s="3">
        <f>Table1[[#This Row],[Total Hours Activity Staff]]/Table1[[#This Row],[MDS Census]]</f>
        <v>9.671451827734194E-2</v>
      </c>
      <c r="N12195" s="3">
        <v>5.5384615384615303</v>
      </c>
      <c r="O12195" s="3">
        <v>6.0467032967032903</v>
      </c>
      <c r="P12195" s="3">
        <f>Table1[[#This Row],[Hours Qualified Social Worker]]+Table1[[#This Row],[Hours Other Social Work Staff]]</f>
        <v>11.585164835164822</v>
      </c>
      <c r="Q12195" s="3">
        <f>Table1[[#This Row],[Total Hours Social Work Staff Per Resident Per Day]]/Table1[[#This Row],[MDS Census]]</f>
        <v>0.15602338315820624</v>
      </c>
      <c r="R12195" s="3"/>
      <c r="S12195"/>
    </row>
    <row r="12196" spans="1:19" x14ac:dyDescent="0.2">
      <c r="A12196" t="s">
        <v>17663</v>
      </c>
      <c r="B12196" t="s">
        <v>4295</v>
      </c>
      <c r="C12196" t="s">
        <v>5918</v>
      </c>
      <c r="D12196" t="s">
        <v>17786</v>
      </c>
      <c r="E12196" s="3">
        <v>147.20879120879101</v>
      </c>
      <c r="F12196" s="3">
        <v>10.5494505494505</v>
      </c>
      <c r="G12196" s="3">
        <v>3.2967032967032898E-2</v>
      </c>
      <c r="H12196" s="3">
        <v>1.7307692307692299</v>
      </c>
      <c r="I12196" s="3">
        <v>10.2252747252747</v>
      </c>
      <c r="J12196" s="3">
        <v>10.8104395604395</v>
      </c>
      <c r="K12196" s="3">
        <v>0</v>
      </c>
      <c r="L12196" s="3">
        <f>Table1[[#This Row],[Hours Qualified Activities Professional]]+Table1[[#This Row],[Hours Other Activity Staff]]</f>
        <v>10.8104395604395</v>
      </c>
      <c r="M12196" s="3">
        <f>Table1[[#This Row],[Total Hours Activity Staff]]/Table1[[#This Row],[MDS Census]]</f>
        <v>7.3436100328455947E-2</v>
      </c>
      <c r="N12196" s="3">
        <v>37.2967032967032</v>
      </c>
      <c r="O12196" s="3">
        <v>0</v>
      </c>
      <c r="P12196" s="3">
        <f>Table1[[#This Row],[Hours Qualified Social Worker]]+Table1[[#This Row],[Hours Other Social Work Staff]]</f>
        <v>37.2967032967032</v>
      </c>
      <c r="Q12196" s="3">
        <f>Table1[[#This Row],[Total Hours Social Work Staff Per Resident Per Day]]/Table1[[#This Row],[MDS Census]]</f>
        <v>0.25335921170498626</v>
      </c>
      <c r="R12196" s="3"/>
      <c r="S12196"/>
    </row>
    <row r="12197" spans="1:19" x14ac:dyDescent="0.2">
      <c r="A12197" t="s">
        <v>17663</v>
      </c>
      <c r="B12197" t="s">
        <v>17788</v>
      </c>
      <c r="C12197" t="s">
        <v>110</v>
      </c>
      <c r="D12197" t="s">
        <v>17787</v>
      </c>
      <c r="E12197" s="3">
        <v>54.417582417582402</v>
      </c>
      <c r="F12197" s="3">
        <v>0</v>
      </c>
      <c r="G12197" s="3">
        <v>0.13186813186813101</v>
      </c>
      <c r="H12197" s="3">
        <v>0.26373626373626302</v>
      </c>
      <c r="I12197" s="3">
        <v>0.54395604395604302</v>
      </c>
      <c r="J12197" s="3">
        <v>1.2307692307692299</v>
      </c>
      <c r="K12197" s="3">
        <v>0</v>
      </c>
      <c r="L12197" s="3">
        <f>Table1[[#This Row],[Hours Qualified Activities Professional]]+Table1[[#This Row],[Hours Other Activity Staff]]</f>
        <v>1.2307692307692299</v>
      </c>
      <c r="M12197" s="3">
        <f>Table1[[#This Row],[Total Hours Activity Staff]]/Table1[[#This Row],[MDS Census]]</f>
        <v>2.261712439418416E-2</v>
      </c>
      <c r="N12197" s="3">
        <v>0</v>
      </c>
      <c r="O12197" s="3">
        <v>0</v>
      </c>
      <c r="P12197" s="3">
        <f>Table1[[#This Row],[Hours Qualified Social Worker]]+Table1[[#This Row],[Hours Other Social Work Staff]]</f>
        <v>0</v>
      </c>
      <c r="Q12197" s="3">
        <f>Table1[[#This Row],[Total Hours Social Work Staff Per Resident Per Day]]/Table1[[#This Row],[MDS Census]]</f>
        <v>0</v>
      </c>
      <c r="R12197" s="3"/>
      <c r="S12197"/>
    </row>
    <row r="12198" spans="1:19" x14ac:dyDescent="0.2">
      <c r="A12198" t="s">
        <v>17663</v>
      </c>
      <c r="B12198" t="s">
        <v>17790</v>
      </c>
      <c r="C12198" t="s">
        <v>7305</v>
      </c>
      <c r="D12198" t="s">
        <v>17789</v>
      </c>
      <c r="E12198" s="3">
        <v>161.15384615384599</v>
      </c>
      <c r="F12198" s="3">
        <v>5.2747252747252702</v>
      </c>
      <c r="G12198" s="3">
        <v>0</v>
      </c>
      <c r="H12198" s="3">
        <v>0</v>
      </c>
      <c r="I12198" s="3">
        <v>10.881868131868099</v>
      </c>
      <c r="J12198" s="3">
        <v>0</v>
      </c>
      <c r="K12198" s="3">
        <v>24.434065934065899</v>
      </c>
      <c r="L12198" s="3">
        <f>Table1[[#This Row],[Hours Qualified Activities Professional]]+Table1[[#This Row],[Hours Other Activity Staff]]</f>
        <v>24.434065934065899</v>
      </c>
      <c r="M12198" s="3">
        <f>Table1[[#This Row],[Total Hours Activity Staff]]/Table1[[#This Row],[MDS Census]]</f>
        <v>0.15161950221616086</v>
      </c>
      <c r="N12198" s="3">
        <v>6.5659340659340604</v>
      </c>
      <c r="O12198" s="3">
        <v>0</v>
      </c>
      <c r="P12198" s="3">
        <f>Table1[[#This Row],[Hours Qualified Social Worker]]+Table1[[#This Row],[Hours Other Social Work Staff]]</f>
        <v>6.5659340659340604</v>
      </c>
      <c r="Q12198" s="3">
        <f>Table1[[#This Row],[Total Hours Social Work Staff Per Resident Per Day]]/Table1[[#This Row],[MDS Census]]</f>
        <v>4.0743266280259129E-2</v>
      </c>
      <c r="R12198" s="3"/>
      <c r="S12198"/>
    </row>
    <row r="12199" spans="1:19" x14ac:dyDescent="0.2">
      <c r="A12199" t="s">
        <v>17663</v>
      </c>
      <c r="B12199" t="s">
        <v>17790</v>
      </c>
      <c r="C12199" t="s">
        <v>7305</v>
      </c>
      <c r="D12199" t="s">
        <v>17791</v>
      </c>
      <c r="E12199" s="3">
        <v>81.428571428571402</v>
      </c>
      <c r="F12199" s="3">
        <v>4.96703296703296</v>
      </c>
      <c r="G12199" s="3">
        <v>0.23076923076923</v>
      </c>
      <c r="H12199" s="3">
        <v>1.0219780219780199</v>
      </c>
      <c r="I12199" s="3">
        <v>4.1923076923076898</v>
      </c>
      <c r="J12199" s="3">
        <v>4.5714285714285703</v>
      </c>
      <c r="K12199" s="3">
        <v>9.9203296703296697</v>
      </c>
      <c r="L12199" s="3">
        <f>Table1[[#This Row],[Hours Qualified Activities Professional]]+Table1[[#This Row],[Hours Other Activity Staff]]</f>
        <v>14.491758241758241</v>
      </c>
      <c r="M12199" s="3">
        <f>Table1[[#This Row],[Total Hours Activity Staff]]/Table1[[#This Row],[MDS Census]]</f>
        <v>0.17796896086369776</v>
      </c>
      <c r="N12199" s="3">
        <v>10.2362637362637</v>
      </c>
      <c r="O12199" s="3">
        <v>17.214285714285701</v>
      </c>
      <c r="P12199" s="3">
        <f>Table1[[#This Row],[Hours Qualified Social Worker]]+Table1[[#This Row],[Hours Other Social Work Staff]]</f>
        <v>27.450549450549403</v>
      </c>
      <c r="Q12199" s="3">
        <f>Table1[[#This Row],[Total Hours Social Work Staff Per Resident Per Day]]/Table1[[#This Row],[MDS Census]]</f>
        <v>0.33711201079622083</v>
      </c>
      <c r="R12199" s="3"/>
      <c r="S12199"/>
    </row>
    <row r="12200" spans="1:19" x14ac:dyDescent="0.2">
      <c r="A12200" t="s">
        <v>17663</v>
      </c>
      <c r="B12200" t="s">
        <v>17790</v>
      </c>
      <c r="C12200" t="s">
        <v>7305</v>
      </c>
      <c r="D12200" t="s">
        <v>17792</v>
      </c>
      <c r="E12200" s="3">
        <v>74.263736263736206</v>
      </c>
      <c r="F12200" s="3">
        <v>5.0989010989010897</v>
      </c>
      <c r="G12200" s="3">
        <v>0.23351648351648299</v>
      </c>
      <c r="H12200" s="3">
        <v>0</v>
      </c>
      <c r="I12200" s="3">
        <v>2.4230769230769198</v>
      </c>
      <c r="J12200" s="3">
        <v>5.7087912087912001</v>
      </c>
      <c r="K12200" s="3">
        <v>0</v>
      </c>
      <c r="L12200" s="3">
        <f>Table1[[#This Row],[Hours Qualified Activities Professional]]+Table1[[#This Row],[Hours Other Activity Staff]]</f>
        <v>5.7087912087912001</v>
      </c>
      <c r="M12200" s="3">
        <f>Table1[[#This Row],[Total Hours Activity Staff]]/Table1[[#This Row],[MDS Census]]</f>
        <v>7.6871855578573484E-2</v>
      </c>
      <c r="N12200" s="3">
        <v>5.5274725274725203</v>
      </c>
      <c r="O12200" s="3">
        <v>0</v>
      </c>
      <c r="P12200" s="3">
        <f>Table1[[#This Row],[Hours Qualified Social Worker]]+Table1[[#This Row],[Hours Other Social Work Staff]]</f>
        <v>5.5274725274725203</v>
      </c>
      <c r="Q12200" s="3">
        <f>Table1[[#This Row],[Total Hours Social Work Staff Per Resident Per Day]]/Table1[[#This Row],[MDS Census]]</f>
        <v>7.4430304823912358E-2</v>
      </c>
      <c r="R12200" s="3"/>
      <c r="S12200"/>
    </row>
    <row r="12201" spans="1:19" x14ac:dyDescent="0.2">
      <c r="A12201" t="s">
        <v>17663</v>
      </c>
      <c r="B12201" t="s">
        <v>17794</v>
      </c>
      <c r="C12201" t="s">
        <v>195</v>
      </c>
      <c r="D12201" t="s">
        <v>17793</v>
      </c>
      <c r="E12201" s="3">
        <v>96.956043956043899</v>
      </c>
      <c r="F12201" s="3">
        <v>5.1868131868131799</v>
      </c>
      <c r="G12201" s="3">
        <v>0.79120879120879095</v>
      </c>
      <c r="H12201" s="3">
        <v>0.307582417582417</v>
      </c>
      <c r="I12201" s="3">
        <v>0.879120879120879</v>
      </c>
      <c r="J12201" s="3">
        <v>0.68153846153846098</v>
      </c>
      <c r="K12201" s="3">
        <v>11.318571428571399</v>
      </c>
      <c r="L12201" s="3">
        <f>Table1[[#This Row],[Hours Qualified Activities Professional]]+Table1[[#This Row],[Hours Other Activity Staff]]</f>
        <v>12.00010989010986</v>
      </c>
      <c r="M12201" s="3">
        <f>Table1[[#This Row],[Total Hours Activity Staff]]/Table1[[#This Row],[MDS Census]]</f>
        <v>0.12376855944689991</v>
      </c>
      <c r="N12201" s="3">
        <v>0</v>
      </c>
      <c r="O12201" s="3">
        <v>5.5269230769230697</v>
      </c>
      <c r="P12201" s="3">
        <f>Table1[[#This Row],[Hours Qualified Social Worker]]+Table1[[#This Row],[Hours Other Social Work Staff]]</f>
        <v>5.5269230769230697</v>
      </c>
      <c r="Q12201" s="3">
        <f>Table1[[#This Row],[Total Hours Social Work Staff Per Resident Per Day]]/Table1[[#This Row],[MDS Census]]</f>
        <v>5.700442026521587E-2</v>
      </c>
      <c r="R12201" s="3"/>
      <c r="S12201"/>
    </row>
    <row r="12202" spans="1:19" x14ac:dyDescent="0.2">
      <c r="A12202" t="s">
        <v>17663</v>
      </c>
      <c r="B12202" t="s">
        <v>15000</v>
      </c>
      <c r="C12202" t="s">
        <v>30</v>
      </c>
      <c r="D12202" t="s">
        <v>17795</v>
      </c>
      <c r="E12202" s="3">
        <v>40.538461538461497</v>
      </c>
      <c r="F12202" s="3">
        <v>5.6538461538461497</v>
      </c>
      <c r="G12202" s="3">
        <v>0.164835164835164</v>
      </c>
      <c r="H12202" s="3">
        <v>0.28945054945054899</v>
      </c>
      <c r="I12202" s="3">
        <v>2.1923076923076898</v>
      </c>
      <c r="J12202" s="3">
        <v>4.6675824175824099</v>
      </c>
      <c r="K12202" s="3">
        <v>16.538461538461501</v>
      </c>
      <c r="L12202" s="3">
        <f>Table1[[#This Row],[Hours Qualified Activities Professional]]+Table1[[#This Row],[Hours Other Activity Staff]]</f>
        <v>21.20604395604391</v>
      </c>
      <c r="M12202" s="3">
        <f>Table1[[#This Row],[Total Hours Activity Staff]]/Table1[[#This Row],[MDS Census]]</f>
        <v>0.52310924369747835</v>
      </c>
      <c r="N12202" s="3">
        <v>6.22527472527472</v>
      </c>
      <c r="O12202" s="3">
        <v>0</v>
      </c>
      <c r="P12202" s="3">
        <f>Table1[[#This Row],[Hours Qualified Social Worker]]+Table1[[#This Row],[Hours Other Social Work Staff]]</f>
        <v>6.22527472527472</v>
      </c>
      <c r="Q12202" s="3">
        <f>Table1[[#This Row],[Total Hours Social Work Staff Per Resident Per Day]]/Table1[[#This Row],[MDS Census]]</f>
        <v>0.1535646516671185</v>
      </c>
      <c r="R12202" s="3"/>
      <c r="S12202"/>
    </row>
    <row r="12203" spans="1:19" x14ac:dyDescent="0.2">
      <c r="A12203" t="s">
        <v>17663</v>
      </c>
      <c r="B12203" t="s">
        <v>17797</v>
      </c>
      <c r="C12203" t="s">
        <v>12016</v>
      </c>
      <c r="D12203" t="s">
        <v>17796</v>
      </c>
      <c r="E12203" s="3">
        <v>80.307692307692307</v>
      </c>
      <c r="F12203" s="3">
        <v>10.9945054945054</v>
      </c>
      <c r="G12203" s="3">
        <v>0.109890109890109</v>
      </c>
      <c r="H12203" s="3">
        <v>0</v>
      </c>
      <c r="I12203" s="3">
        <v>6.1785714285714199</v>
      </c>
      <c r="J12203" s="3">
        <v>5.3791208791208698</v>
      </c>
      <c r="K12203" s="3">
        <v>0</v>
      </c>
      <c r="L12203" s="3">
        <f>Table1[[#This Row],[Hours Qualified Activities Professional]]+Table1[[#This Row],[Hours Other Activity Staff]]</f>
        <v>5.3791208791208698</v>
      </c>
      <c r="M12203" s="3">
        <f>Table1[[#This Row],[Total Hours Activity Staff]]/Table1[[#This Row],[MDS Census]]</f>
        <v>6.6981390257252207E-2</v>
      </c>
      <c r="N12203" s="3">
        <v>5.3543956043955996</v>
      </c>
      <c r="O12203" s="3">
        <v>5.1538461538461497</v>
      </c>
      <c r="P12203" s="3">
        <f>Table1[[#This Row],[Hours Qualified Social Worker]]+Table1[[#This Row],[Hours Other Social Work Staff]]</f>
        <v>10.508241758241748</v>
      </c>
      <c r="Q12203" s="3">
        <f>Table1[[#This Row],[Total Hours Social Work Staff Per Resident Per Day]]/Table1[[#This Row],[MDS Census]]</f>
        <v>0.13084975369458116</v>
      </c>
      <c r="R12203" s="3"/>
      <c r="S12203"/>
    </row>
    <row r="12204" spans="1:19" x14ac:dyDescent="0.2">
      <c r="A12204" t="s">
        <v>17663</v>
      </c>
      <c r="B12204" t="s">
        <v>4310</v>
      </c>
      <c r="C12204" t="s">
        <v>125</v>
      </c>
      <c r="D12204" t="s">
        <v>17798</v>
      </c>
      <c r="E12204" s="3">
        <v>86.538461538461505</v>
      </c>
      <c r="F12204" s="3">
        <v>33.126373626373599</v>
      </c>
      <c r="G12204" s="3">
        <v>0.39560439560439498</v>
      </c>
      <c r="H12204" s="3">
        <v>0.357472527472527</v>
      </c>
      <c r="I12204" s="3">
        <v>0.659340659340659</v>
      </c>
      <c r="J12204" s="3">
        <v>4.2761538461538402</v>
      </c>
      <c r="K12204" s="3">
        <v>7.70307692307692</v>
      </c>
      <c r="L12204" s="3">
        <f>Table1[[#This Row],[Hours Qualified Activities Professional]]+Table1[[#This Row],[Hours Other Activity Staff]]</f>
        <v>11.97923076923076</v>
      </c>
      <c r="M12204" s="3">
        <f>Table1[[#This Row],[Total Hours Activity Staff]]/Table1[[#This Row],[MDS Census]]</f>
        <v>0.13842666666666661</v>
      </c>
      <c r="N12204" s="3">
        <v>4.9640659340659301</v>
      </c>
      <c r="O12204" s="3">
        <v>0</v>
      </c>
      <c r="P12204" s="3">
        <f>Table1[[#This Row],[Hours Qualified Social Worker]]+Table1[[#This Row],[Hours Other Social Work Staff]]</f>
        <v>4.9640659340659301</v>
      </c>
      <c r="Q12204" s="3">
        <f>Table1[[#This Row],[Total Hours Social Work Staff Per Resident Per Day]]/Table1[[#This Row],[MDS Census]]</f>
        <v>5.7362539682539661E-2</v>
      </c>
      <c r="R12204" s="3"/>
      <c r="S12204"/>
    </row>
    <row r="12205" spans="1:19" x14ac:dyDescent="0.2">
      <c r="A12205" t="s">
        <v>17663</v>
      </c>
      <c r="B12205" t="s">
        <v>17800</v>
      </c>
      <c r="C12205" t="s">
        <v>183</v>
      </c>
      <c r="D12205" t="s">
        <v>17799</v>
      </c>
      <c r="E12205" s="3">
        <v>75.439560439560395</v>
      </c>
      <c r="F12205" s="3">
        <v>5.0989010989010897</v>
      </c>
      <c r="G12205" s="3">
        <v>0</v>
      </c>
      <c r="H12205" s="3">
        <v>0</v>
      </c>
      <c r="I12205" s="3">
        <v>0</v>
      </c>
      <c r="J12205" s="3">
        <v>0.49450549450549403</v>
      </c>
      <c r="K12205" s="3">
        <v>10.605934065933999</v>
      </c>
      <c r="L12205" s="3">
        <f>Table1[[#This Row],[Hours Qualified Activities Professional]]+Table1[[#This Row],[Hours Other Activity Staff]]</f>
        <v>11.100439560439494</v>
      </c>
      <c r="M12205" s="3">
        <f>Table1[[#This Row],[Total Hours Activity Staff]]/Table1[[#This Row],[MDS Census]]</f>
        <v>0.14714348142753014</v>
      </c>
      <c r="N12205" s="3">
        <v>5.6263736263736197</v>
      </c>
      <c r="O12205" s="3">
        <v>10.4670329670329</v>
      </c>
      <c r="P12205" s="3">
        <f>Table1[[#This Row],[Hours Qualified Social Worker]]+Table1[[#This Row],[Hours Other Social Work Staff]]</f>
        <v>16.09340659340652</v>
      </c>
      <c r="Q12205" s="3">
        <f>Table1[[#This Row],[Total Hours Social Work Staff Per Resident Per Day]]/Table1[[#This Row],[MDS Census]]</f>
        <v>0.21332847778586952</v>
      </c>
      <c r="R12205" s="3"/>
      <c r="S12205"/>
    </row>
    <row r="12206" spans="1:19" x14ac:dyDescent="0.2">
      <c r="A12206" t="s">
        <v>17663</v>
      </c>
      <c r="B12206" t="s">
        <v>17800</v>
      </c>
      <c r="C12206" t="s">
        <v>183</v>
      </c>
      <c r="D12206" t="s">
        <v>17801</v>
      </c>
      <c r="E12206" s="3">
        <v>137.51648351648299</v>
      </c>
      <c r="F12206" s="3">
        <v>44.7001098901098</v>
      </c>
      <c r="G12206" s="3">
        <v>0.52747252747252704</v>
      </c>
      <c r="H12206" s="3">
        <v>0.46153846153846101</v>
      </c>
      <c r="I12206" s="3">
        <v>1.16208791208791</v>
      </c>
      <c r="J12206" s="3">
        <v>0</v>
      </c>
      <c r="K12206" s="3">
        <v>4.8307692307692296</v>
      </c>
      <c r="L12206" s="3">
        <f>Table1[[#This Row],[Hours Qualified Activities Professional]]+Table1[[#This Row],[Hours Other Activity Staff]]</f>
        <v>4.8307692307692296</v>
      </c>
      <c r="M12206" s="3">
        <f>Table1[[#This Row],[Total Hours Activity Staff]]/Table1[[#This Row],[MDS Census]]</f>
        <v>3.5128655905386094E-2</v>
      </c>
      <c r="N12206" s="3">
        <v>5.1101098901098903</v>
      </c>
      <c r="O12206" s="3">
        <v>3.4493406593406499</v>
      </c>
      <c r="P12206" s="3">
        <f>Table1[[#This Row],[Hours Qualified Social Worker]]+Table1[[#This Row],[Hours Other Social Work Staff]]</f>
        <v>8.5594505494505402</v>
      </c>
      <c r="Q12206" s="3">
        <f>Table1[[#This Row],[Total Hours Social Work Staff Per Resident Per Day]]/Table1[[#This Row],[MDS Census]]</f>
        <v>6.224308774172943E-2</v>
      </c>
      <c r="R12206" s="3"/>
      <c r="S12206"/>
    </row>
    <row r="12207" spans="1:19" x14ac:dyDescent="0.2">
      <c r="A12207" t="s">
        <v>17663</v>
      </c>
      <c r="B12207" t="s">
        <v>17800</v>
      </c>
      <c r="C12207" t="s">
        <v>183</v>
      </c>
      <c r="D12207" t="s">
        <v>17802</v>
      </c>
      <c r="E12207" s="3">
        <v>92.439560439560395</v>
      </c>
      <c r="F12207" s="3">
        <v>5.71428571428571</v>
      </c>
      <c r="G12207" s="3">
        <v>0.44505494505494497</v>
      </c>
      <c r="H12207" s="3">
        <v>0.439560439560439</v>
      </c>
      <c r="I12207" s="3">
        <v>0.86813186813186805</v>
      </c>
      <c r="J12207" s="3">
        <v>1.25538461538461</v>
      </c>
      <c r="K12207" s="3">
        <v>19.114725274725199</v>
      </c>
      <c r="L12207" s="3">
        <f>Table1[[#This Row],[Hours Qualified Activities Professional]]+Table1[[#This Row],[Hours Other Activity Staff]]</f>
        <v>20.370109890109809</v>
      </c>
      <c r="M12207" s="3">
        <f>Table1[[#This Row],[Total Hours Activity Staff]]/Table1[[#This Row],[MDS Census]]</f>
        <v>0.22036138849262882</v>
      </c>
      <c r="N12207" s="3">
        <v>2.0280219780219699</v>
      </c>
      <c r="O12207" s="3">
        <v>0</v>
      </c>
      <c r="P12207" s="3">
        <f>Table1[[#This Row],[Hours Qualified Social Worker]]+Table1[[#This Row],[Hours Other Social Work Staff]]</f>
        <v>2.0280219780219699</v>
      </c>
      <c r="Q12207" s="3">
        <f>Table1[[#This Row],[Total Hours Social Work Staff Per Resident Per Day]]/Table1[[#This Row],[MDS Census]]</f>
        <v>2.1938896814075053E-2</v>
      </c>
      <c r="R12207" s="3"/>
      <c r="S12207"/>
    </row>
    <row r="12208" spans="1:19" x14ac:dyDescent="0.2">
      <c r="A12208" t="s">
        <v>17663</v>
      </c>
      <c r="B12208" t="s">
        <v>17804</v>
      </c>
      <c r="C12208" t="s">
        <v>17805</v>
      </c>
      <c r="D12208" t="s">
        <v>17803</v>
      </c>
      <c r="E12208" s="3">
        <v>80.109890109890102</v>
      </c>
      <c r="F12208" s="3">
        <v>5.71428571428571</v>
      </c>
      <c r="G12208" s="3">
        <v>0.15384615384615299</v>
      </c>
      <c r="H12208" s="3">
        <v>0.35714285714285698</v>
      </c>
      <c r="I12208" s="3">
        <v>0.719780219780219</v>
      </c>
      <c r="J12208" s="3">
        <v>4.7407692307692297</v>
      </c>
      <c r="K12208" s="3">
        <v>9.7108791208791203</v>
      </c>
      <c r="L12208" s="3">
        <f>Table1[[#This Row],[Hours Qualified Activities Professional]]+Table1[[#This Row],[Hours Other Activity Staff]]</f>
        <v>14.45164835164835</v>
      </c>
      <c r="M12208" s="3">
        <f>Table1[[#This Row],[Total Hours Activity Staff]]/Table1[[#This Row],[MDS Census]]</f>
        <v>0.18039780521262003</v>
      </c>
      <c r="N12208" s="3">
        <v>5.4505494505494498</v>
      </c>
      <c r="O12208" s="3">
        <v>0</v>
      </c>
      <c r="P12208" s="3">
        <f>Table1[[#This Row],[Hours Qualified Social Worker]]+Table1[[#This Row],[Hours Other Social Work Staff]]</f>
        <v>5.4505494505494498</v>
      </c>
      <c r="Q12208" s="3">
        <f>Table1[[#This Row],[Total Hours Social Work Staff Per Resident Per Day]]/Table1[[#This Row],[MDS Census]]</f>
        <v>6.8038408779149517E-2</v>
      </c>
      <c r="R12208" s="3"/>
      <c r="S12208"/>
    </row>
    <row r="12209" spans="1:19" x14ac:dyDescent="0.2">
      <c r="A12209" t="s">
        <v>17663</v>
      </c>
      <c r="B12209" t="s">
        <v>17804</v>
      </c>
      <c r="C12209" t="s">
        <v>17805</v>
      </c>
      <c r="D12209" t="s">
        <v>17806</v>
      </c>
      <c r="E12209" s="3">
        <v>63.021978021978001</v>
      </c>
      <c r="F12209" s="3">
        <v>5.3626373626373596</v>
      </c>
      <c r="G12209" s="3">
        <v>0.23076923076923</v>
      </c>
      <c r="H12209" s="3">
        <v>0</v>
      </c>
      <c r="I12209" s="3">
        <v>0</v>
      </c>
      <c r="J12209" s="3">
        <v>0</v>
      </c>
      <c r="K12209" s="3">
        <v>8.0448351648351597</v>
      </c>
      <c r="L12209" s="3">
        <f>Table1[[#This Row],[Hours Qualified Activities Professional]]+Table1[[#This Row],[Hours Other Activity Staff]]</f>
        <v>8.0448351648351597</v>
      </c>
      <c r="M12209" s="3">
        <f>Table1[[#This Row],[Total Hours Activity Staff]]/Table1[[#This Row],[MDS Census]]</f>
        <v>0.12765126416739317</v>
      </c>
      <c r="N12209" s="3">
        <v>0</v>
      </c>
      <c r="O12209" s="3">
        <v>9.8531868131868094</v>
      </c>
      <c r="P12209" s="3">
        <f>Table1[[#This Row],[Hours Qualified Social Worker]]+Table1[[#This Row],[Hours Other Social Work Staff]]</f>
        <v>9.8531868131868094</v>
      </c>
      <c r="Q12209" s="3">
        <f>Table1[[#This Row],[Total Hours Social Work Staff Per Resident Per Day]]/Table1[[#This Row],[MDS Census]]</f>
        <v>0.15634524847428072</v>
      </c>
      <c r="R12209" s="3"/>
      <c r="S12209"/>
    </row>
    <row r="12210" spans="1:19" x14ac:dyDescent="0.2">
      <c r="A12210" t="s">
        <v>17663</v>
      </c>
      <c r="B12210" t="s">
        <v>13216</v>
      </c>
      <c r="C12210" t="s">
        <v>8288</v>
      </c>
      <c r="D12210" t="s">
        <v>17807</v>
      </c>
      <c r="E12210" s="3">
        <v>91.538461538461505</v>
      </c>
      <c r="F12210" s="3">
        <v>5.1868131868131799</v>
      </c>
      <c r="G12210" s="3">
        <v>3.2967032967032898E-2</v>
      </c>
      <c r="H12210" s="3">
        <v>0.29670329670329598</v>
      </c>
      <c r="I12210" s="3">
        <v>0.82417582417582402</v>
      </c>
      <c r="J12210" s="3">
        <v>0</v>
      </c>
      <c r="K12210" s="3">
        <v>15.5653846153846</v>
      </c>
      <c r="L12210" s="3">
        <f>Table1[[#This Row],[Hours Qualified Activities Professional]]+Table1[[#This Row],[Hours Other Activity Staff]]</f>
        <v>15.5653846153846</v>
      </c>
      <c r="M12210" s="3">
        <f>Table1[[#This Row],[Total Hours Activity Staff]]/Table1[[#This Row],[MDS Census]]</f>
        <v>0.1700420168067226</v>
      </c>
      <c r="N12210" s="3">
        <v>4.7582417582417502</v>
      </c>
      <c r="O12210" s="3">
        <v>0</v>
      </c>
      <c r="P12210" s="3">
        <f>Table1[[#This Row],[Hours Qualified Social Worker]]+Table1[[#This Row],[Hours Other Social Work Staff]]</f>
        <v>4.7582417582417502</v>
      </c>
      <c r="Q12210" s="3">
        <f>Table1[[#This Row],[Total Hours Social Work Staff Per Resident Per Day]]/Table1[[#This Row],[MDS Census]]</f>
        <v>5.1980792316926705E-2</v>
      </c>
      <c r="R12210" s="3"/>
      <c r="S12210"/>
    </row>
    <row r="12211" spans="1:19" x14ac:dyDescent="0.2">
      <c r="A12211" t="s">
        <v>17663</v>
      </c>
      <c r="B12211" t="s">
        <v>17349</v>
      </c>
      <c r="C12211" t="s">
        <v>17809</v>
      </c>
      <c r="D12211" t="s">
        <v>17808</v>
      </c>
      <c r="E12211" s="3">
        <v>50.274725274725199</v>
      </c>
      <c r="F12211" s="3">
        <v>6.0164835164835102</v>
      </c>
      <c r="G12211" s="3">
        <v>0.57142857142857095</v>
      </c>
      <c r="H12211" s="3">
        <v>0.47252747252747201</v>
      </c>
      <c r="I12211" s="3">
        <v>0.76923076923076905</v>
      </c>
      <c r="J12211" s="3">
        <v>2.7664835164835102</v>
      </c>
      <c r="K12211" s="3">
        <v>4.9010989010988997</v>
      </c>
      <c r="L12211" s="3">
        <f>Table1[[#This Row],[Hours Qualified Activities Professional]]+Table1[[#This Row],[Hours Other Activity Staff]]</f>
        <v>7.6675824175824099</v>
      </c>
      <c r="M12211" s="3">
        <f>Table1[[#This Row],[Total Hours Activity Staff]]/Table1[[#This Row],[MDS Census]]</f>
        <v>0.15251366120218587</v>
      </c>
      <c r="N12211" s="3">
        <v>5.4203296703296697</v>
      </c>
      <c r="O12211" s="3">
        <v>0</v>
      </c>
      <c r="P12211" s="3">
        <f>Table1[[#This Row],[Hours Qualified Social Worker]]+Table1[[#This Row],[Hours Other Social Work Staff]]</f>
        <v>5.4203296703296697</v>
      </c>
      <c r="Q12211" s="3">
        <f>Table1[[#This Row],[Total Hours Social Work Staff Per Resident Per Day]]/Table1[[#This Row],[MDS Census]]</f>
        <v>0.10781420765027337</v>
      </c>
      <c r="R12211" s="3"/>
      <c r="S12211"/>
    </row>
    <row r="12212" spans="1:19" x14ac:dyDescent="0.2">
      <c r="A12212" t="s">
        <v>17663</v>
      </c>
      <c r="B12212" t="s">
        <v>7893</v>
      </c>
      <c r="C12212" t="s">
        <v>16412</v>
      </c>
      <c r="D12212" t="s">
        <v>17810</v>
      </c>
      <c r="E12212" s="3">
        <v>114.83516483516399</v>
      </c>
      <c r="F12212" s="3">
        <v>13.757472527472499</v>
      </c>
      <c r="G12212" s="3">
        <v>0.28571428571428498</v>
      </c>
      <c r="H12212" s="3">
        <v>0.413186813186813</v>
      </c>
      <c r="I12212" s="3">
        <v>0.879120879120879</v>
      </c>
      <c r="J12212" s="3">
        <v>5.4505494505494498</v>
      </c>
      <c r="K12212" s="3">
        <v>6.2115384615384599</v>
      </c>
      <c r="L12212" s="3">
        <f>Table1[[#This Row],[Hours Qualified Activities Professional]]+Table1[[#This Row],[Hours Other Activity Staff]]</f>
        <v>11.662087912087909</v>
      </c>
      <c r="M12212" s="3">
        <f>Table1[[#This Row],[Total Hours Activity Staff]]/Table1[[#This Row],[MDS Census]]</f>
        <v>0.10155502392344569</v>
      </c>
      <c r="N12212" s="3">
        <v>5.1868131868131799</v>
      </c>
      <c r="O12212" s="3">
        <v>0</v>
      </c>
      <c r="P12212" s="3">
        <f>Table1[[#This Row],[Hours Qualified Social Worker]]+Table1[[#This Row],[Hours Other Social Work Staff]]</f>
        <v>5.1868131868131799</v>
      </c>
      <c r="Q12212" s="3">
        <f>Table1[[#This Row],[Total Hours Social Work Staff Per Resident Per Day]]/Table1[[#This Row],[MDS Census]]</f>
        <v>4.5167464114832807E-2</v>
      </c>
      <c r="R12212" s="3"/>
      <c r="S12212"/>
    </row>
    <row r="12213" spans="1:19" x14ac:dyDescent="0.2">
      <c r="A12213" t="s">
        <v>17663</v>
      </c>
      <c r="B12213" t="s">
        <v>12127</v>
      </c>
      <c r="C12213" t="s">
        <v>7305</v>
      </c>
      <c r="D12213" t="s">
        <v>17811</v>
      </c>
      <c r="E12213" s="3">
        <v>96.956043956043899</v>
      </c>
      <c r="F12213" s="3">
        <v>5.1868131868131799</v>
      </c>
      <c r="G12213" s="3">
        <v>1.97802197802197E-2</v>
      </c>
      <c r="H12213" s="3">
        <v>0.94505494505494503</v>
      </c>
      <c r="I12213" s="3">
        <v>4.4972527472527402</v>
      </c>
      <c r="J12213" s="3">
        <v>4.7032967032966999</v>
      </c>
      <c r="K12213" s="3">
        <v>7.3901098901098896</v>
      </c>
      <c r="L12213" s="3">
        <f>Table1[[#This Row],[Hours Qualified Activities Professional]]+Table1[[#This Row],[Hours Other Activity Staff]]</f>
        <v>12.09340659340659</v>
      </c>
      <c r="M12213" s="3">
        <f>Table1[[#This Row],[Total Hours Activity Staff]]/Table1[[#This Row],[MDS Census]]</f>
        <v>0.12473081718236431</v>
      </c>
      <c r="N12213" s="3">
        <v>10.4175824175824</v>
      </c>
      <c r="O12213" s="3">
        <v>10.263736263736201</v>
      </c>
      <c r="P12213" s="3">
        <f>Table1[[#This Row],[Hours Qualified Social Worker]]+Table1[[#This Row],[Hours Other Social Work Staff]]</f>
        <v>20.681318681318601</v>
      </c>
      <c r="Q12213" s="3">
        <f>Table1[[#This Row],[Total Hours Social Work Staff Per Resident Per Day]]/Table1[[#This Row],[MDS Census]]</f>
        <v>0.21330613170123469</v>
      </c>
      <c r="R12213" s="3"/>
      <c r="S12213"/>
    </row>
    <row r="12214" spans="1:19" x14ac:dyDescent="0.2">
      <c r="A12214" t="s">
        <v>17663</v>
      </c>
      <c r="B12214" t="s">
        <v>11027</v>
      </c>
      <c r="C12214" t="s">
        <v>12016</v>
      </c>
      <c r="D12214" t="s">
        <v>17812</v>
      </c>
      <c r="E12214" s="3">
        <v>139.406593406593</v>
      </c>
      <c r="F12214" s="3">
        <v>10.9890109890109</v>
      </c>
      <c r="G12214" s="3">
        <v>1.1868131868131799</v>
      </c>
      <c r="H12214" s="3">
        <v>1.5494505494505399</v>
      </c>
      <c r="I12214" s="3">
        <v>1.95065934065934</v>
      </c>
      <c r="J12214" s="3">
        <v>0</v>
      </c>
      <c r="K12214" s="3">
        <v>39.679890109890103</v>
      </c>
      <c r="L12214" s="3">
        <f>Table1[[#This Row],[Hours Qualified Activities Professional]]+Table1[[#This Row],[Hours Other Activity Staff]]</f>
        <v>39.679890109890103</v>
      </c>
      <c r="M12214" s="3">
        <f>Table1[[#This Row],[Total Hours Activity Staff]]/Table1[[#This Row],[MDS Census]]</f>
        <v>0.28463424247201718</v>
      </c>
      <c r="N12214" s="3">
        <v>1.60978021978021</v>
      </c>
      <c r="O12214" s="3">
        <v>5.1129670329670303</v>
      </c>
      <c r="P12214" s="3">
        <f>Table1[[#This Row],[Hours Qualified Social Worker]]+Table1[[#This Row],[Hours Other Social Work Staff]]</f>
        <v>6.7227472527472401</v>
      </c>
      <c r="Q12214" s="3">
        <f>Table1[[#This Row],[Total Hours Social Work Staff Per Resident Per Day]]/Table1[[#This Row],[MDS Census]]</f>
        <v>4.8224026485890005E-2</v>
      </c>
      <c r="R12214" s="3"/>
      <c r="S12214"/>
    </row>
    <row r="12215" spans="1:19" x14ac:dyDescent="0.2">
      <c r="A12215" t="s">
        <v>17663</v>
      </c>
      <c r="B12215" t="s">
        <v>17814</v>
      </c>
      <c r="C12215" t="s">
        <v>3472</v>
      </c>
      <c r="D12215" t="s">
        <v>17813</v>
      </c>
      <c r="E12215" s="3">
        <v>70.967032967032907</v>
      </c>
      <c r="F12215" s="3">
        <v>48.664285714285697</v>
      </c>
      <c r="G12215" s="3">
        <v>0.329670329670329</v>
      </c>
      <c r="H12215" s="3">
        <v>0.38373626373626302</v>
      </c>
      <c r="I12215" s="3">
        <v>1.9697802197802099</v>
      </c>
      <c r="J12215" s="3">
        <v>5.2316483516483503</v>
      </c>
      <c r="K12215" s="3">
        <v>7.9658241758241699</v>
      </c>
      <c r="L12215" s="3">
        <f>Table1[[#This Row],[Hours Qualified Activities Professional]]+Table1[[#This Row],[Hours Other Activity Staff]]</f>
        <v>13.19747252747252</v>
      </c>
      <c r="M12215" s="3">
        <f>Table1[[#This Row],[Total Hours Activity Staff]]/Table1[[#This Row],[MDS Census]]</f>
        <v>0.18596624341901524</v>
      </c>
      <c r="N12215" s="3">
        <v>5.6728571428571399</v>
      </c>
      <c r="O12215" s="3">
        <v>4.58</v>
      </c>
      <c r="P12215" s="3">
        <f>Table1[[#This Row],[Hours Qualified Social Worker]]+Table1[[#This Row],[Hours Other Social Work Staff]]</f>
        <v>10.25285714285714</v>
      </c>
      <c r="Q12215" s="3">
        <f>Table1[[#This Row],[Total Hours Social Work Staff Per Resident Per Day]]/Table1[[#This Row],[MDS Census]]</f>
        <v>0.14447352121399823</v>
      </c>
      <c r="R12215" s="3"/>
      <c r="S12215"/>
    </row>
    <row r="12216" spans="1:19" x14ac:dyDescent="0.2">
      <c r="A12216" t="s">
        <v>17663</v>
      </c>
      <c r="B12216" t="s">
        <v>17816</v>
      </c>
      <c r="C12216" t="s">
        <v>8124</v>
      </c>
      <c r="D12216" t="s">
        <v>17815</v>
      </c>
      <c r="E12216" s="3">
        <v>96.450549450549403</v>
      </c>
      <c r="F12216" s="3">
        <v>10.2362637362637</v>
      </c>
      <c r="G12216" s="3">
        <v>0</v>
      </c>
      <c r="H12216" s="3">
        <v>0</v>
      </c>
      <c r="I12216" s="3">
        <v>0</v>
      </c>
      <c r="J12216" s="3">
        <v>5.70604395604395</v>
      </c>
      <c r="K12216" s="3">
        <v>0</v>
      </c>
      <c r="L12216" s="3">
        <f>Table1[[#This Row],[Hours Qualified Activities Professional]]+Table1[[#This Row],[Hours Other Activity Staff]]</f>
        <v>5.70604395604395</v>
      </c>
      <c r="M12216" s="3">
        <f>Table1[[#This Row],[Total Hours Activity Staff]]/Table1[[#This Row],[MDS Census]]</f>
        <v>5.9160305343511417E-2</v>
      </c>
      <c r="N12216" s="3">
        <v>10.4175824175824</v>
      </c>
      <c r="O12216" s="3">
        <v>4.9505494505494498</v>
      </c>
      <c r="P12216" s="3">
        <f>Table1[[#This Row],[Hours Qualified Social Worker]]+Table1[[#This Row],[Hours Other Social Work Staff]]</f>
        <v>15.368131868131851</v>
      </c>
      <c r="Q12216" s="3">
        <f>Table1[[#This Row],[Total Hours Social Work Staff Per Resident Per Day]]/Table1[[#This Row],[MDS Census]]</f>
        <v>0.1593369032699099</v>
      </c>
      <c r="R12216" s="3"/>
      <c r="S12216"/>
    </row>
    <row r="12217" spans="1:19" x14ac:dyDescent="0.2">
      <c r="A12217" t="s">
        <v>17663</v>
      </c>
      <c r="B12217" t="s">
        <v>5043</v>
      </c>
      <c r="C12217" t="s">
        <v>7059</v>
      </c>
      <c r="D12217" t="s">
        <v>17817</v>
      </c>
      <c r="E12217" s="3">
        <v>41.703296703296701</v>
      </c>
      <c r="F12217" s="3">
        <v>5.71428571428571</v>
      </c>
      <c r="G12217" s="3">
        <v>0.23076923076923</v>
      </c>
      <c r="H12217" s="3">
        <v>0</v>
      </c>
      <c r="I12217" s="3">
        <v>0</v>
      </c>
      <c r="J12217" s="3">
        <v>0</v>
      </c>
      <c r="K12217" s="3">
        <v>5.6061538461538403</v>
      </c>
      <c r="L12217" s="3">
        <f>Table1[[#This Row],[Hours Qualified Activities Professional]]+Table1[[#This Row],[Hours Other Activity Staff]]</f>
        <v>5.6061538461538403</v>
      </c>
      <c r="M12217" s="3">
        <f>Table1[[#This Row],[Total Hours Activity Staff]]/Table1[[#This Row],[MDS Census]]</f>
        <v>0.1344295125164689</v>
      </c>
      <c r="N12217" s="3">
        <v>0</v>
      </c>
      <c r="O12217" s="3">
        <v>4.5519780219780204</v>
      </c>
      <c r="P12217" s="3">
        <f>Table1[[#This Row],[Hours Qualified Social Worker]]+Table1[[#This Row],[Hours Other Social Work Staff]]</f>
        <v>4.5519780219780204</v>
      </c>
      <c r="Q12217" s="3">
        <f>Table1[[#This Row],[Total Hours Social Work Staff Per Resident Per Day]]/Table1[[#This Row],[MDS Census]]</f>
        <v>0.10915151515151512</v>
      </c>
      <c r="R12217" s="3"/>
      <c r="S12217"/>
    </row>
    <row r="12218" spans="1:19" x14ac:dyDescent="0.2">
      <c r="A12218" t="s">
        <v>17663</v>
      </c>
      <c r="B12218" t="s">
        <v>5043</v>
      </c>
      <c r="C12218" t="s">
        <v>7059</v>
      </c>
      <c r="D12218" t="s">
        <v>17818</v>
      </c>
      <c r="E12218" s="3">
        <v>52.802197802197803</v>
      </c>
      <c r="F12218" s="3">
        <v>9.6153846153846096</v>
      </c>
      <c r="G12218" s="3">
        <v>0</v>
      </c>
      <c r="H12218" s="3">
        <v>0</v>
      </c>
      <c r="I12218" s="3">
        <v>5.1868131868131799</v>
      </c>
      <c r="J12218" s="3">
        <v>5.6181318681318597</v>
      </c>
      <c r="K12218" s="3">
        <v>0.164835164835164</v>
      </c>
      <c r="L12218" s="3">
        <f>Table1[[#This Row],[Hours Qualified Activities Professional]]+Table1[[#This Row],[Hours Other Activity Staff]]</f>
        <v>5.782967032967024</v>
      </c>
      <c r="M12218" s="3">
        <f>Table1[[#This Row],[Total Hours Activity Staff]]/Table1[[#This Row],[MDS Census]]</f>
        <v>0.10952133194588953</v>
      </c>
      <c r="N12218" s="3">
        <v>5.22252747252747</v>
      </c>
      <c r="O12218" s="3">
        <v>0</v>
      </c>
      <c r="P12218" s="3">
        <f>Table1[[#This Row],[Hours Qualified Social Worker]]+Table1[[#This Row],[Hours Other Social Work Staff]]</f>
        <v>5.22252747252747</v>
      </c>
      <c r="Q12218" s="3">
        <f>Table1[[#This Row],[Total Hours Social Work Staff Per Resident Per Day]]/Table1[[#This Row],[MDS Census]]</f>
        <v>9.8907388137356875E-2</v>
      </c>
      <c r="R12218" s="3"/>
      <c r="S12218"/>
    </row>
    <row r="12219" spans="1:19" x14ac:dyDescent="0.2">
      <c r="A12219" t="s">
        <v>17663</v>
      </c>
      <c r="B12219" t="s">
        <v>5043</v>
      </c>
      <c r="C12219" t="s">
        <v>7059</v>
      </c>
      <c r="D12219" t="s">
        <v>17819</v>
      </c>
      <c r="E12219" s="3">
        <v>61.802197802197803</v>
      </c>
      <c r="F12219" s="3">
        <v>16.527472527472501</v>
      </c>
      <c r="G12219" s="3">
        <v>0</v>
      </c>
      <c r="H12219" s="3">
        <v>0</v>
      </c>
      <c r="I12219" s="3">
        <v>0</v>
      </c>
      <c r="J12219" s="3">
        <v>10.909450549450501</v>
      </c>
      <c r="K12219" s="3">
        <v>0</v>
      </c>
      <c r="L12219" s="3">
        <f>Table1[[#This Row],[Hours Qualified Activities Professional]]+Table1[[#This Row],[Hours Other Activity Staff]]</f>
        <v>10.909450549450501</v>
      </c>
      <c r="M12219" s="3">
        <f>Table1[[#This Row],[Total Hours Activity Staff]]/Table1[[#This Row],[MDS Census]]</f>
        <v>0.17652204836415283</v>
      </c>
      <c r="N12219" s="3">
        <v>0</v>
      </c>
      <c r="O12219" s="3">
        <v>6.0101098901098897</v>
      </c>
      <c r="P12219" s="3">
        <f>Table1[[#This Row],[Hours Qualified Social Worker]]+Table1[[#This Row],[Hours Other Social Work Staff]]</f>
        <v>6.0101098901098897</v>
      </c>
      <c r="Q12219" s="3">
        <f>Table1[[#This Row],[Total Hours Social Work Staff Per Resident Per Day]]/Table1[[#This Row],[MDS Census]]</f>
        <v>9.7247510668563297E-2</v>
      </c>
      <c r="R12219" s="3"/>
      <c r="S12219"/>
    </row>
    <row r="12220" spans="1:19" x14ac:dyDescent="0.2">
      <c r="A12220" t="s">
        <v>17663</v>
      </c>
      <c r="B12220" t="s">
        <v>5043</v>
      </c>
      <c r="C12220" t="s">
        <v>7059</v>
      </c>
      <c r="D12220" t="s">
        <v>17820</v>
      </c>
      <c r="E12220" s="3">
        <v>133.274725274725</v>
      </c>
      <c r="F12220" s="3">
        <v>5.4945054945054901</v>
      </c>
      <c r="G12220" s="3">
        <v>1.1428571428571399</v>
      </c>
      <c r="H12220" s="3">
        <v>0</v>
      </c>
      <c r="I12220" s="3">
        <v>0.79120879120879095</v>
      </c>
      <c r="J12220" s="3">
        <v>5.4065934065933998</v>
      </c>
      <c r="K12220" s="3">
        <v>26.093846153846101</v>
      </c>
      <c r="L12220" s="3">
        <f>Table1[[#This Row],[Hours Qualified Activities Professional]]+Table1[[#This Row],[Hours Other Activity Staff]]</f>
        <v>31.500439560439503</v>
      </c>
      <c r="M12220" s="3">
        <f>Table1[[#This Row],[Total Hours Activity Staff]]/Table1[[#This Row],[MDS Census]]</f>
        <v>0.23635718997361482</v>
      </c>
      <c r="N12220" s="3">
        <v>11.116373626373599</v>
      </c>
      <c r="O12220" s="3">
        <v>7.0427472527472501</v>
      </c>
      <c r="P12220" s="3">
        <f>Table1[[#This Row],[Hours Qualified Social Worker]]+Table1[[#This Row],[Hours Other Social Work Staff]]</f>
        <v>18.159120879120849</v>
      </c>
      <c r="Q12220" s="3">
        <f>Table1[[#This Row],[Total Hours Social Work Staff Per Resident Per Day]]/Table1[[#This Row],[MDS Census]]</f>
        <v>0.13625329815303436</v>
      </c>
      <c r="R12220" s="3"/>
      <c r="S12220"/>
    </row>
    <row r="12221" spans="1:19" x14ac:dyDescent="0.2">
      <c r="A12221" t="s">
        <v>17663</v>
      </c>
      <c r="B12221" t="s">
        <v>16556</v>
      </c>
      <c r="C12221" t="s">
        <v>473</v>
      </c>
      <c r="D12221" t="s">
        <v>17821</v>
      </c>
      <c r="E12221" s="3">
        <v>71.153846153846104</v>
      </c>
      <c r="F12221" s="3">
        <v>11.4285714285714</v>
      </c>
      <c r="G12221" s="3">
        <v>0.35164835164835101</v>
      </c>
      <c r="H12221" s="3">
        <v>0.41208791208791201</v>
      </c>
      <c r="I12221" s="3">
        <v>1.4890109890109799</v>
      </c>
      <c r="J12221" s="3">
        <v>0</v>
      </c>
      <c r="K12221" s="3">
        <v>0</v>
      </c>
      <c r="L12221" s="3">
        <f>Table1[[#This Row],[Hours Qualified Activities Professional]]+Table1[[#This Row],[Hours Other Activity Staff]]</f>
        <v>0</v>
      </c>
      <c r="M12221" s="3">
        <f>Table1[[#This Row],[Total Hours Activity Staff]]/Table1[[#This Row],[MDS Census]]</f>
        <v>0</v>
      </c>
      <c r="N12221" s="3">
        <v>0</v>
      </c>
      <c r="O12221" s="3">
        <v>7.0934065934065904</v>
      </c>
      <c r="P12221" s="3">
        <f>Table1[[#This Row],[Hours Qualified Social Worker]]+Table1[[#This Row],[Hours Other Social Work Staff]]</f>
        <v>7.0934065934065904</v>
      </c>
      <c r="Q12221" s="3">
        <f>Table1[[#This Row],[Total Hours Social Work Staff Per Resident Per Day]]/Table1[[#This Row],[MDS Census]]</f>
        <v>9.9691119691119726E-2</v>
      </c>
      <c r="R12221" s="3"/>
      <c r="S12221"/>
    </row>
    <row r="12222" spans="1:19" x14ac:dyDescent="0.2">
      <c r="A12222" t="s">
        <v>17663</v>
      </c>
      <c r="B12222" t="s">
        <v>256</v>
      </c>
      <c r="C12222" t="s">
        <v>791</v>
      </c>
      <c r="D12222" t="s">
        <v>17822</v>
      </c>
      <c r="E12222" s="3">
        <v>71.835164835164804</v>
      </c>
      <c r="F12222" s="3">
        <v>5.1868131868131799</v>
      </c>
      <c r="G12222" s="3">
        <v>0.25824175824175799</v>
      </c>
      <c r="H12222" s="3">
        <v>0.15659340659340601</v>
      </c>
      <c r="I12222" s="3">
        <v>0.38186813186813101</v>
      </c>
      <c r="J12222" s="3">
        <v>0</v>
      </c>
      <c r="K12222" s="3">
        <v>13.057692307692299</v>
      </c>
      <c r="L12222" s="3">
        <f>Table1[[#This Row],[Hours Qualified Activities Professional]]+Table1[[#This Row],[Hours Other Activity Staff]]</f>
        <v>13.057692307692299</v>
      </c>
      <c r="M12222" s="3">
        <f>Table1[[#This Row],[Total Hours Activity Staff]]/Table1[[#This Row],[MDS Census]]</f>
        <v>0.18177298454948751</v>
      </c>
      <c r="N12222" s="3">
        <v>0</v>
      </c>
      <c r="O12222" s="3">
        <v>10.9093406593406</v>
      </c>
      <c r="P12222" s="3">
        <f>Table1[[#This Row],[Hours Qualified Social Worker]]+Table1[[#This Row],[Hours Other Social Work Staff]]</f>
        <v>10.9093406593406</v>
      </c>
      <c r="Q12222" s="3">
        <f>Table1[[#This Row],[Total Hours Social Work Staff Per Resident Per Day]]/Table1[[#This Row],[MDS Census]]</f>
        <v>0.1518662995257756</v>
      </c>
      <c r="R12222" s="3"/>
      <c r="S12222"/>
    </row>
    <row r="12223" spans="1:19" x14ac:dyDescent="0.2">
      <c r="A12223" t="s">
        <v>17663</v>
      </c>
      <c r="B12223" t="s">
        <v>267</v>
      </c>
      <c r="C12223" t="s">
        <v>257</v>
      </c>
      <c r="D12223" t="s">
        <v>17823</v>
      </c>
      <c r="E12223" s="3">
        <v>100.505494505494</v>
      </c>
      <c r="F12223" s="3">
        <v>9.5796703296703196</v>
      </c>
      <c r="G12223" s="3">
        <v>0</v>
      </c>
      <c r="H12223" s="3">
        <v>0</v>
      </c>
      <c r="I12223" s="3">
        <v>5.1868131868131799</v>
      </c>
      <c r="J12223" s="3">
        <v>5.4807692307692299</v>
      </c>
      <c r="K12223" s="3">
        <v>7.0851648351648304</v>
      </c>
      <c r="L12223" s="3">
        <f>Table1[[#This Row],[Hours Qualified Activities Professional]]+Table1[[#This Row],[Hours Other Activity Staff]]</f>
        <v>12.56593406593406</v>
      </c>
      <c r="M12223" s="3">
        <f>Table1[[#This Row],[Total Hours Activity Staff]]/Table1[[#This Row],[MDS Census]]</f>
        <v>0.12502733435381644</v>
      </c>
      <c r="N12223" s="3">
        <v>4.72527472527472</v>
      </c>
      <c r="O12223" s="3">
        <v>5.0576923076923004</v>
      </c>
      <c r="P12223" s="3">
        <f>Table1[[#This Row],[Hours Qualified Social Worker]]+Table1[[#This Row],[Hours Other Social Work Staff]]</f>
        <v>9.7829670329670204</v>
      </c>
      <c r="Q12223" s="3">
        <f>Table1[[#This Row],[Total Hours Social Work Staff Per Resident Per Day]]/Table1[[#This Row],[MDS Census]]</f>
        <v>9.733763393833407E-2</v>
      </c>
      <c r="R12223" s="3"/>
      <c r="S12223"/>
    </row>
    <row r="12224" spans="1:19" x14ac:dyDescent="0.2">
      <c r="A12224" t="s">
        <v>17663</v>
      </c>
      <c r="B12224" t="s">
        <v>267</v>
      </c>
      <c r="C12224" t="s">
        <v>257</v>
      </c>
      <c r="D12224" t="s">
        <v>17824</v>
      </c>
      <c r="E12224" s="3">
        <v>50.769230769230703</v>
      </c>
      <c r="F12224" s="3">
        <v>10.870879120879099</v>
      </c>
      <c r="G12224" s="3">
        <v>3.2967032967032898E-2</v>
      </c>
      <c r="H12224" s="3">
        <v>0</v>
      </c>
      <c r="I12224" s="3">
        <v>0</v>
      </c>
      <c r="J12224" s="3">
        <v>3.8324175824175799</v>
      </c>
      <c r="K12224" s="3">
        <v>0</v>
      </c>
      <c r="L12224" s="3">
        <f>Table1[[#This Row],[Hours Qualified Activities Professional]]+Table1[[#This Row],[Hours Other Activity Staff]]</f>
        <v>3.8324175824175799</v>
      </c>
      <c r="M12224" s="3">
        <f>Table1[[#This Row],[Total Hours Activity Staff]]/Table1[[#This Row],[MDS Census]]</f>
        <v>7.5487012987013033E-2</v>
      </c>
      <c r="N12224" s="3">
        <v>4.9148351648351598</v>
      </c>
      <c r="O12224" s="3">
        <v>0</v>
      </c>
      <c r="P12224" s="3">
        <f>Table1[[#This Row],[Hours Qualified Social Worker]]+Table1[[#This Row],[Hours Other Social Work Staff]]</f>
        <v>4.9148351648351598</v>
      </c>
      <c r="Q12224" s="3">
        <f>Table1[[#This Row],[Total Hours Social Work Staff Per Resident Per Day]]/Table1[[#This Row],[MDS Census]]</f>
        <v>9.6807359307359342E-2</v>
      </c>
      <c r="R12224" s="3"/>
      <c r="S12224"/>
    </row>
    <row r="12225" spans="1:19" x14ac:dyDescent="0.2">
      <c r="A12225" t="s">
        <v>17663</v>
      </c>
      <c r="B12225" t="s">
        <v>267</v>
      </c>
      <c r="C12225" t="s">
        <v>257</v>
      </c>
      <c r="D12225" t="s">
        <v>17825</v>
      </c>
      <c r="E12225" s="3">
        <v>140.48351648351601</v>
      </c>
      <c r="F12225" s="3">
        <v>37.917692307692299</v>
      </c>
      <c r="G12225" s="3">
        <v>2.84615384615384</v>
      </c>
      <c r="H12225" s="3">
        <v>0</v>
      </c>
      <c r="I12225" s="3">
        <v>0</v>
      </c>
      <c r="J12225" s="3">
        <v>4.6318681318681296</v>
      </c>
      <c r="K12225" s="3">
        <v>6.0776923076923</v>
      </c>
      <c r="L12225" s="3">
        <f>Table1[[#This Row],[Hours Qualified Activities Professional]]+Table1[[#This Row],[Hours Other Activity Staff]]</f>
        <v>10.70956043956043</v>
      </c>
      <c r="M12225" s="3">
        <f>Table1[[#This Row],[Total Hours Activity Staff]]/Table1[[#This Row],[MDS Census]]</f>
        <v>7.6233573216520842E-2</v>
      </c>
      <c r="N12225" s="3">
        <v>5.5961538461538396</v>
      </c>
      <c r="O12225" s="3">
        <v>5.6318681318681296</v>
      </c>
      <c r="P12225" s="3">
        <f>Table1[[#This Row],[Hours Qualified Social Worker]]+Table1[[#This Row],[Hours Other Social Work Staff]]</f>
        <v>11.228021978021969</v>
      </c>
      <c r="Q12225" s="3">
        <f>Table1[[#This Row],[Total Hours Social Work Staff Per Resident Per Day]]/Table1[[#This Row],[MDS Census]]</f>
        <v>7.9924123904881308E-2</v>
      </c>
      <c r="R12225" s="3"/>
      <c r="S12225"/>
    </row>
    <row r="12226" spans="1:19" x14ac:dyDescent="0.2">
      <c r="A12226" t="s">
        <v>17663</v>
      </c>
      <c r="B12226" t="s">
        <v>267</v>
      </c>
      <c r="C12226" t="s">
        <v>257</v>
      </c>
      <c r="D12226" t="s">
        <v>17826</v>
      </c>
      <c r="E12226" s="3">
        <v>93.483516483516397</v>
      </c>
      <c r="F12226" s="3">
        <v>6.2307692307692299</v>
      </c>
      <c r="G12226" s="3">
        <v>0</v>
      </c>
      <c r="H12226" s="3">
        <v>0</v>
      </c>
      <c r="I12226" s="3">
        <v>11.5412087912087</v>
      </c>
      <c r="J12226" s="3">
        <v>4.8269230769230704</v>
      </c>
      <c r="K12226" s="3">
        <v>3.5576923076922999</v>
      </c>
      <c r="L12226" s="3">
        <f>Table1[[#This Row],[Hours Qualified Activities Professional]]+Table1[[#This Row],[Hours Other Activity Staff]]</f>
        <v>8.3846153846153708</v>
      </c>
      <c r="M12226" s="3">
        <f>Table1[[#This Row],[Total Hours Activity Staff]]/Table1[[#This Row],[MDS Census]]</f>
        <v>8.9690842835312035E-2</v>
      </c>
      <c r="N12226" s="3">
        <v>5.0851648351648304</v>
      </c>
      <c r="O12226" s="3">
        <v>5.8873626373626298</v>
      </c>
      <c r="P12226" s="3">
        <f>Table1[[#This Row],[Hours Qualified Social Worker]]+Table1[[#This Row],[Hours Other Social Work Staff]]</f>
        <v>10.97252747252746</v>
      </c>
      <c r="Q12226" s="3">
        <f>Table1[[#This Row],[Total Hours Social Work Staff Per Resident Per Day]]/Table1[[#This Row],[MDS Census]]</f>
        <v>0.11737392735394379</v>
      </c>
      <c r="R12226" s="3"/>
      <c r="S12226"/>
    </row>
    <row r="12227" spans="1:19" x14ac:dyDescent="0.2">
      <c r="A12227" t="s">
        <v>17663</v>
      </c>
      <c r="B12227" t="s">
        <v>267</v>
      </c>
      <c r="C12227" t="s">
        <v>257</v>
      </c>
      <c r="D12227" t="s">
        <v>17827</v>
      </c>
      <c r="E12227" s="3">
        <v>54.516483516483497</v>
      </c>
      <c r="F12227" s="3">
        <v>10.2362637362637</v>
      </c>
      <c r="G12227" s="3">
        <v>0</v>
      </c>
      <c r="H12227" s="3">
        <v>0</v>
      </c>
      <c r="I12227" s="3">
        <v>9.8763736263736206</v>
      </c>
      <c r="J12227" s="3">
        <v>5.4065934065933998</v>
      </c>
      <c r="K12227" s="3">
        <v>11.6456043956043</v>
      </c>
      <c r="L12227" s="3">
        <f>Table1[[#This Row],[Hours Qualified Activities Professional]]+Table1[[#This Row],[Hours Other Activity Staff]]</f>
        <v>17.0521978021977</v>
      </c>
      <c r="M12227" s="3">
        <f>Table1[[#This Row],[Total Hours Activity Staff]]/Table1[[#This Row],[MDS Census]]</f>
        <v>0.3127897601290045</v>
      </c>
      <c r="N12227" s="3">
        <v>10.019230769230701</v>
      </c>
      <c r="O12227" s="3">
        <v>9.9890109890109802</v>
      </c>
      <c r="P12227" s="3">
        <f>Table1[[#This Row],[Hours Qualified Social Worker]]+Table1[[#This Row],[Hours Other Social Work Staff]]</f>
        <v>20.008241758241681</v>
      </c>
      <c r="Q12227" s="3">
        <f>Table1[[#This Row],[Total Hours Social Work Staff Per Resident Per Day]]/Table1[[#This Row],[MDS Census]]</f>
        <v>0.36701269905260908</v>
      </c>
      <c r="R12227" s="3"/>
      <c r="S12227"/>
    </row>
    <row r="12228" spans="1:19" x14ac:dyDescent="0.2">
      <c r="A12228" t="s">
        <v>17663</v>
      </c>
      <c r="B12228" t="s">
        <v>7917</v>
      </c>
      <c r="C12228" t="s">
        <v>17829</v>
      </c>
      <c r="D12228" t="s">
        <v>17828</v>
      </c>
      <c r="E12228" s="3">
        <v>98.186813186813097</v>
      </c>
      <c r="F12228" s="3">
        <v>5.71428571428571</v>
      </c>
      <c r="G12228" s="3">
        <v>0.17582417582417501</v>
      </c>
      <c r="H12228" s="3">
        <v>0.34065934065934</v>
      </c>
      <c r="I12228" s="3">
        <v>0.48351648351648302</v>
      </c>
      <c r="J12228" s="3">
        <v>5.2845054945054901</v>
      </c>
      <c r="K12228" s="3">
        <v>9.7518681318681306</v>
      </c>
      <c r="L12228" s="3">
        <f>Table1[[#This Row],[Hours Qualified Activities Professional]]+Table1[[#This Row],[Hours Other Activity Staff]]</f>
        <v>15.036373626373621</v>
      </c>
      <c r="M12228" s="3">
        <f>Table1[[#This Row],[Total Hours Activity Staff]]/Table1[[#This Row],[MDS Census]]</f>
        <v>0.15314045886961397</v>
      </c>
      <c r="N12228" s="3">
        <v>5.1937362637362599</v>
      </c>
      <c r="O12228" s="3">
        <v>5.2679120879120802</v>
      </c>
      <c r="P12228" s="3">
        <f>Table1[[#This Row],[Hours Qualified Social Worker]]+Table1[[#This Row],[Hours Other Social Work Staff]]</f>
        <v>10.461648351648339</v>
      </c>
      <c r="Q12228" s="3">
        <f>Table1[[#This Row],[Total Hours Social Work Staff Per Resident Per Day]]/Table1[[#This Row],[MDS Census]]</f>
        <v>0.1065484051482932</v>
      </c>
      <c r="R12228" s="3"/>
      <c r="S12228"/>
    </row>
    <row r="12229" spans="1:19" x14ac:dyDescent="0.2">
      <c r="A12229" t="s">
        <v>17663</v>
      </c>
      <c r="B12229" t="s">
        <v>11049</v>
      </c>
      <c r="C12229" t="s">
        <v>77</v>
      </c>
      <c r="D12229" t="s">
        <v>17830</v>
      </c>
      <c r="E12229" s="3">
        <v>122.901098901098</v>
      </c>
      <c r="F12229" s="3">
        <v>5.4065934065933998</v>
      </c>
      <c r="G12229" s="3">
        <v>0.79120879120879095</v>
      </c>
      <c r="H12229" s="3">
        <v>0.52747252747252704</v>
      </c>
      <c r="I12229" s="3">
        <v>1.71428571428571</v>
      </c>
      <c r="J12229" s="3">
        <v>5.5521978021978002</v>
      </c>
      <c r="K12229" s="3">
        <v>5.0384615384615303</v>
      </c>
      <c r="L12229" s="3">
        <f>Table1[[#This Row],[Hours Qualified Activities Professional]]+Table1[[#This Row],[Hours Other Activity Staff]]</f>
        <v>10.590659340659331</v>
      </c>
      <c r="M12229" s="3">
        <f>Table1[[#This Row],[Total Hours Activity Staff]]/Table1[[#This Row],[MDS Census]]</f>
        <v>8.6172210300429736E-2</v>
      </c>
      <c r="N12229" s="3">
        <v>0</v>
      </c>
      <c r="O12229" s="3">
        <v>12.4890109890109</v>
      </c>
      <c r="P12229" s="3">
        <f>Table1[[#This Row],[Hours Qualified Social Worker]]+Table1[[#This Row],[Hours Other Social Work Staff]]</f>
        <v>12.4890109890109</v>
      </c>
      <c r="Q12229" s="3">
        <f>Table1[[#This Row],[Total Hours Social Work Staff Per Resident Per Day]]/Table1[[#This Row],[MDS Census]]</f>
        <v>0.10161838340486412</v>
      </c>
      <c r="R12229" s="3"/>
      <c r="S12229"/>
    </row>
    <row r="12230" spans="1:19" x14ac:dyDescent="0.2">
      <c r="A12230" t="s">
        <v>17663</v>
      </c>
      <c r="B12230" t="s">
        <v>11049</v>
      </c>
      <c r="C12230" t="s">
        <v>77</v>
      </c>
      <c r="D12230" t="s">
        <v>17831</v>
      </c>
      <c r="E12230" s="3">
        <v>103.131868131868</v>
      </c>
      <c r="F12230" s="3">
        <v>31.720439560439502</v>
      </c>
      <c r="G12230" s="3">
        <v>0.39560439560439498</v>
      </c>
      <c r="H12230" s="3">
        <v>0.35131868131868099</v>
      </c>
      <c r="I12230" s="3">
        <v>0.97802197802197799</v>
      </c>
      <c r="J12230" s="3">
        <v>4.6089010989010903</v>
      </c>
      <c r="K12230" s="3">
        <v>7.7006593406593398</v>
      </c>
      <c r="L12230" s="3">
        <f>Table1[[#This Row],[Hours Qualified Activities Professional]]+Table1[[#This Row],[Hours Other Activity Staff]]</f>
        <v>12.30956043956043</v>
      </c>
      <c r="M12230" s="3">
        <f>Table1[[#This Row],[Total Hours Activity Staff]]/Table1[[#This Row],[MDS Census]]</f>
        <v>0.11935748534896116</v>
      </c>
      <c r="N12230" s="3">
        <v>5.3767032967032904</v>
      </c>
      <c r="O12230" s="3">
        <v>0.48615384615384599</v>
      </c>
      <c r="P12230" s="3">
        <f>Table1[[#This Row],[Hours Qualified Social Worker]]+Table1[[#This Row],[Hours Other Social Work Staff]]</f>
        <v>5.8628571428571368</v>
      </c>
      <c r="Q12230" s="3">
        <f>Table1[[#This Row],[Total Hours Social Work Staff Per Resident Per Day]]/Table1[[#This Row],[MDS Census]]</f>
        <v>5.6848161960575398E-2</v>
      </c>
      <c r="R12230" s="3"/>
      <c r="S12230"/>
    </row>
    <row r="12231" spans="1:19" x14ac:dyDescent="0.2">
      <c r="A12231" t="s">
        <v>17663</v>
      </c>
      <c r="B12231" t="s">
        <v>17833</v>
      </c>
      <c r="C12231" t="s">
        <v>7797</v>
      </c>
      <c r="D12231" t="s">
        <v>17832</v>
      </c>
      <c r="E12231" s="3">
        <v>94.274725274725199</v>
      </c>
      <c r="F12231" s="3">
        <v>31.284725274725201</v>
      </c>
      <c r="G12231" s="3">
        <v>0.64175824175824103</v>
      </c>
      <c r="H12231" s="3">
        <v>0</v>
      </c>
      <c r="I12231" s="3">
        <v>0.43406593406593402</v>
      </c>
      <c r="J12231" s="3">
        <v>5.2747252747252702</v>
      </c>
      <c r="K12231" s="3">
        <v>18.0042857142857</v>
      </c>
      <c r="L12231" s="3">
        <f>Table1[[#This Row],[Hours Qualified Activities Professional]]+Table1[[#This Row],[Hours Other Activity Staff]]</f>
        <v>23.27901098901097</v>
      </c>
      <c r="M12231" s="3">
        <f>Table1[[#This Row],[Total Hours Activity Staff]]/Table1[[#This Row],[MDS Census]]</f>
        <v>0.24692738081361465</v>
      </c>
      <c r="N12231" s="3">
        <v>0</v>
      </c>
      <c r="O12231" s="3">
        <v>4.48351648351648</v>
      </c>
      <c r="P12231" s="3">
        <f>Table1[[#This Row],[Hours Qualified Social Worker]]+Table1[[#This Row],[Hours Other Social Work Staff]]</f>
        <v>4.48351648351648</v>
      </c>
      <c r="Q12231" s="3">
        <f>Table1[[#This Row],[Total Hours Social Work Staff Per Resident Per Day]]/Table1[[#This Row],[MDS Census]]</f>
        <v>4.7557990441776429E-2</v>
      </c>
      <c r="R12231" s="3"/>
      <c r="S12231"/>
    </row>
    <row r="12232" spans="1:19" x14ac:dyDescent="0.2">
      <c r="A12232" t="s">
        <v>17663</v>
      </c>
      <c r="B12232" t="s">
        <v>14078</v>
      </c>
      <c r="C12232" t="s">
        <v>125</v>
      </c>
      <c r="D12232" t="s">
        <v>17834</v>
      </c>
      <c r="E12232" s="3">
        <v>74.549450549450498</v>
      </c>
      <c r="F12232" s="3">
        <v>4.8351648351648304</v>
      </c>
      <c r="G12232" s="3">
        <v>0.85714285714285698</v>
      </c>
      <c r="H12232" s="3">
        <v>0.45879120879120799</v>
      </c>
      <c r="I12232" s="3">
        <v>14.5164835164835</v>
      </c>
      <c r="J12232" s="3">
        <v>5.6126373626373596</v>
      </c>
      <c r="K12232" s="3">
        <v>3.0192307692307598</v>
      </c>
      <c r="L12232" s="3">
        <f>Table1[[#This Row],[Hours Qualified Activities Professional]]+Table1[[#This Row],[Hours Other Activity Staff]]</f>
        <v>8.631868131868119</v>
      </c>
      <c r="M12232" s="3">
        <f>Table1[[#This Row],[Total Hours Activity Staff]]/Table1[[#This Row],[MDS Census]]</f>
        <v>0.11578714622641501</v>
      </c>
      <c r="N12232" s="3">
        <v>2.4065934065933998</v>
      </c>
      <c r="O12232" s="3">
        <v>1.7115384615384599</v>
      </c>
      <c r="P12232" s="3">
        <f>Table1[[#This Row],[Hours Qualified Social Worker]]+Table1[[#This Row],[Hours Other Social Work Staff]]</f>
        <v>4.1181318681318597</v>
      </c>
      <c r="Q12232" s="3">
        <f>Table1[[#This Row],[Total Hours Social Work Staff Per Resident Per Day]]/Table1[[#This Row],[MDS Census]]</f>
        <v>5.5240271226415019E-2</v>
      </c>
      <c r="R12232" s="3"/>
      <c r="S12232"/>
    </row>
    <row r="12233" spans="1:19" x14ac:dyDescent="0.2">
      <c r="A12233" t="s">
        <v>17663</v>
      </c>
      <c r="B12233" t="s">
        <v>14078</v>
      </c>
      <c r="C12233" t="s">
        <v>125</v>
      </c>
      <c r="D12233" t="s">
        <v>17835</v>
      </c>
      <c r="E12233" s="3">
        <v>86.2967032967032</v>
      </c>
      <c r="F12233" s="3">
        <v>5.6263736263736197</v>
      </c>
      <c r="G12233" s="3">
        <v>0</v>
      </c>
      <c r="H12233" s="3">
        <v>0</v>
      </c>
      <c r="I12233" s="3">
        <v>0</v>
      </c>
      <c r="J12233" s="3">
        <v>0</v>
      </c>
      <c r="K12233" s="3">
        <v>0</v>
      </c>
      <c r="L12233" s="3">
        <f>Table1[[#This Row],[Hours Qualified Activities Professional]]+Table1[[#This Row],[Hours Other Activity Staff]]</f>
        <v>0</v>
      </c>
      <c r="M12233" s="3">
        <f>Table1[[#This Row],[Total Hours Activity Staff]]/Table1[[#This Row],[MDS Census]]</f>
        <v>0</v>
      </c>
      <c r="N12233" s="3">
        <v>5.71428571428571</v>
      </c>
      <c r="O12233" s="3">
        <v>0</v>
      </c>
      <c r="P12233" s="3">
        <f>Table1[[#This Row],[Hours Qualified Social Worker]]+Table1[[#This Row],[Hours Other Social Work Staff]]</f>
        <v>5.71428571428571</v>
      </c>
      <c r="Q12233" s="3">
        <f>Table1[[#This Row],[Total Hours Social Work Staff Per Resident Per Day]]/Table1[[#This Row],[MDS Census]]</f>
        <v>6.621673245893292E-2</v>
      </c>
      <c r="R12233" s="3"/>
      <c r="S12233"/>
    </row>
    <row r="12234" spans="1:19" x14ac:dyDescent="0.2">
      <c r="A12234" t="s">
        <v>17663</v>
      </c>
      <c r="B12234" t="s">
        <v>14078</v>
      </c>
      <c r="C12234" t="s">
        <v>125</v>
      </c>
      <c r="D12234" t="s">
        <v>17836</v>
      </c>
      <c r="E12234" s="3">
        <v>95.098901098900996</v>
      </c>
      <c r="F12234" s="3">
        <v>5.0989010989010897</v>
      </c>
      <c r="G12234" s="3">
        <v>1.3763736263736199</v>
      </c>
      <c r="H12234" s="3">
        <v>0</v>
      </c>
      <c r="I12234" s="3">
        <v>5.0824175824175803</v>
      </c>
      <c r="J12234" s="3">
        <v>5.8818681318681296</v>
      </c>
      <c r="K12234" s="3">
        <v>0</v>
      </c>
      <c r="L12234" s="3">
        <f>Table1[[#This Row],[Hours Qualified Activities Professional]]+Table1[[#This Row],[Hours Other Activity Staff]]</f>
        <v>5.8818681318681296</v>
      </c>
      <c r="M12234" s="3">
        <f>Table1[[#This Row],[Total Hours Activity Staff]]/Table1[[#This Row],[MDS Census]]</f>
        <v>6.1850011555350172E-2</v>
      </c>
      <c r="N12234" s="3">
        <v>4.6813186813186798</v>
      </c>
      <c r="O12234" s="3">
        <v>2.5906593406593399</v>
      </c>
      <c r="P12234" s="3">
        <f>Table1[[#This Row],[Hours Qualified Social Worker]]+Table1[[#This Row],[Hours Other Social Work Staff]]</f>
        <v>7.2719780219780201</v>
      </c>
      <c r="Q12234" s="3">
        <f>Table1[[#This Row],[Total Hours Social Work Staff Per Resident Per Day]]/Table1[[#This Row],[MDS Census]]</f>
        <v>7.6467529466142894E-2</v>
      </c>
      <c r="R12234" s="3"/>
      <c r="S12234"/>
    </row>
    <row r="12235" spans="1:19" x14ac:dyDescent="0.2">
      <c r="A12235" t="s">
        <v>17663</v>
      </c>
      <c r="B12235" t="s">
        <v>14078</v>
      </c>
      <c r="C12235" t="s">
        <v>125</v>
      </c>
      <c r="D12235" t="s">
        <v>17837</v>
      </c>
      <c r="E12235" s="3">
        <v>148.02197802197799</v>
      </c>
      <c r="F12235" s="3">
        <v>8.7032967032967008</v>
      </c>
      <c r="G12235" s="3">
        <v>0.21516483516483501</v>
      </c>
      <c r="H12235" s="3">
        <v>0.698681318681318</v>
      </c>
      <c r="I12235" s="3">
        <v>5.7087912087912001</v>
      </c>
      <c r="J12235" s="3">
        <v>5.5879120879120796</v>
      </c>
      <c r="K12235" s="3">
        <v>6.8434065934065904</v>
      </c>
      <c r="L12235" s="3">
        <f>Table1[[#This Row],[Hours Qualified Activities Professional]]+Table1[[#This Row],[Hours Other Activity Staff]]</f>
        <v>12.43131868131867</v>
      </c>
      <c r="M12235" s="3">
        <f>Table1[[#This Row],[Total Hours Activity Staff]]/Table1[[#This Row],[MDS Census]]</f>
        <v>8.3982925018559709E-2</v>
      </c>
      <c r="N12235" s="3">
        <v>16.2390109890109</v>
      </c>
      <c r="O12235" s="3">
        <v>10.285714285714199</v>
      </c>
      <c r="P12235" s="3">
        <f>Table1[[#This Row],[Hours Qualified Social Worker]]+Table1[[#This Row],[Hours Other Social Work Staff]]</f>
        <v>26.5247252747251</v>
      </c>
      <c r="Q12235" s="3">
        <f>Table1[[#This Row],[Total Hours Social Work Staff Per Resident Per Day]]/Table1[[#This Row],[MDS Census]]</f>
        <v>0.17919450631031808</v>
      </c>
      <c r="R12235" s="3"/>
      <c r="S12235"/>
    </row>
    <row r="12236" spans="1:19" x14ac:dyDescent="0.2">
      <c r="A12236" t="s">
        <v>17663</v>
      </c>
      <c r="B12236" t="s">
        <v>14078</v>
      </c>
      <c r="C12236" t="s">
        <v>125</v>
      </c>
      <c r="D12236" t="s">
        <v>17838</v>
      </c>
      <c r="E12236" s="3">
        <v>27.857142857142801</v>
      </c>
      <c r="F12236" s="3">
        <v>5.6263736263736197</v>
      </c>
      <c r="G12236" s="3">
        <v>0</v>
      </c>
      <c r="H12236" s="3">
        <v>0.34065934065934</v>
      </c>
      <c r="I12236" s="3">
        <v>0</v>
      </c>
      <c r="J12236" s="3">
        <v>0</v>
      </c>
      <c r="K12236" s="3">
        <v>0</v>
      </c>
      <c r="L12236" s="3">
        <f>Table1[[#This Row],[Hours Qualified Activities Professional]]+Table1[[#This Row],[Hours Other Activity Staff]]</f>
        <v>0</v>
      </c>
      <c r="M12236" s="3">
        <f>Table1[[#This Row],[Total Hours Activity Staff]]/Table1[[#This Row],[MDS Census]]</f>
        <v>0</v>
      </c>
      <c r="N12236" s="3">
        <v>5.8285714285714203</v>
      </c>
      <c r="O12236" s="3">
        <v>5.6945054945054903</v>
      </c>
      <c r="P12236" s="3">
        <f>Table1[[#This Row],[Hours Qualified Social Worker]]+Table1[[#This Row],[Hours Other Social Work Staff]]</f>
        <v>11.523076923076911</v>
      </c>
      <c r="Q12236" s="3">
        <f>Table1[[#This Row],[Total Hours Social Work Staff Per Resident Per Day]]/Table1[[#This Row],[MDS Census]]</f>
        <v>0.41364891518737712</v>
      </c>
      <c r="R12236" s="3"/>
      <c r="S12236"/>
    </row>
    <row r="12237" spans="1:19" x14ac:dyDescent="0.2">
      <c r="A12237" t="s">
        <v>17663</v>
      </c>
      <c r="B12237" t="s">
        <v>14078</v>
      </c>
      <c r="C12237" t="s">
        <v>125</v>
      </c>
      <c r="D12237" t="s">
        <v>17839</v>
      </c>
      <c r="E12237" s="3">
        <v>69.6373626373626</v>
      </c>
      <c r="F12237" s="3">
        <v>5.5384615384615303</v>
      </c>
      <c r="G12237" s="3">
        <v>0.95604395604395598</v>
      </c>
      <c r="H12237" s="3">
        <v>0.269230769230769</v>
      </c>
      <c r="I12237" s="3">
        <v>5.1346153846153797</v>
      </c>
      <c r="J12237" s="3">
        <v>5.5824175824175803</v>
      </c>
      <c r="K12237" s="3">
        <v>0</v>
      </c>
      <c r="L12237" s="3">
        <f>Table1[[#This Row],[Hours Qualified Activities Professional]]+Table1[[#This Row],[Hours Other Activity Staff]]</f>
        <v>5.5824175824175803</v>
      </c>
      <c r="M12237" s="3">
        <f>Table1[[#This Row],[Total Hours Activity Staff]]/Table1[[#This Row],[MDS Census]]</f>
        <v>8.0164115512071976E-2</v>
      </c>
      <c r="N12237" s="3">
        <v>4.8763736263736197</v>
      </c>
      <c r="O12237" s="3">
        <v>0</v>
      </c>
      <c r="P12237" s="3">
        <f>Table1[[#This Row],[Hours Qualified Social Worker]]+Table1[[#This Row],[Hours Other Social Work Staff]]</f>
        <v>4.8763736263736197</v>
      </c>
      <c r="Q12237" s="3">
        <f>Table1[[#This Row],[Total Hours Social Work Staff Per Resident Per Day]]/Table1[[#This Row],[MDS Census]]</f>
        <v>7.0025248540318705E-2</v>
      </c>
      <c r="R12237" s="3"/>
      <c r="S12237"/>
    </row>
    <row r="12238" spans="1:19" x14ac:dyDescent="0.2">
      <c r="A12238" t="s">
        <v>17663</v>
      </c>
      <c r="B12238" t="s">
        <v>17841</v>
      </c>
      <c r="C12238" t="s">
        <v>125</v>
      </c>
      <c r="D12238" t="s">
        <v>17840</v>
      </c>
      <c r="E12238" s="3">
        <v>73.747252747252702</v>
      </c>
      <c r="F12238" s="3">
        <v>17.923076923076898</v>
      </c>
      <c r="G12238" s="3">
        <v>0</v>
      </c>
      <c r="H12238" s="3">
        <v>0</v>
      </c>
      <c r="I12238" s="3">
        <v>0</v>
      </c>
      <c r="J12238" s="3">
        <v>4.5934065934065904</v>
      </c>
      <c r="K12238" s="3">
        <v>7.9258241758241699</v>
      </c>
      <c r="L12238" s="3">
        <f>Table1[[#This Row],[Hours Qualified Activities Professional]]+Table1[[#This Row],[Hours Other Activity Staff]]</f>
        <v>12.519230769230759</v>
      </c>
      <c r="M12238" s="3">
        <f>Table1[[#This Row],[Total Hours Activity Staff]]/Table1[[#This Row],[MDS Census]]</f>
        <v>0.16975860527492173</v>
      </c>
      <c r="N12238" s="3">
        <v>5.5384615384615303</v>
      </c>
      <c r="O12238" s="3">
        <v>0</v>
      </c>
      <c r="P12238" s="3">
        <f>Table1[[#This Row],[Hours Qualified Social Worker]]+Table1[[#This Row],[Hours Other Social Work Staff]]</f>
        <v>5.5384615384615303</v>
      </c>
      <c r="Q12238" s="3">
        <f>Table1[[#This Row],[Total Hours Social Work Staff Per Resident Per Day]]/Table1[[#This Row],[MDS Census]]</f>
        <v>7.5100581135449193E-2</v>
      </c>
      <c r="R12238" s="3"/>
      <c r="S12238"/>
    </row>
    <row r="12239" spans="1:19" x14ac:dyDescent="0.2">
      <c r="A12239" t="s">
        <v>17663</v>
      </c>
      <c r="B12239" t="s">
        <v>17843</v>
      </c>
      <c r="C12239" t="s">
        <v>7144</v>
      </c>
      <c r="D12239" t="s">
        <v>17842</v>
      </c>
      <c r="E12239" s="3">
        <v>45.934065934065899</v>
      </c>
      <c r="F12239" s="3">
        <v>4.7472527472527402</v>
      </c>
      <c r="G12239" s="3">
        <v>0.37087912087912001</v>
      </c>
      <c r="H12239" s="3">
        <v>0.28571428571428498</v>
      </c>
      <c r="I12239" s="3">
        <v>4.4862637362637301</v>
      </c>
      <c r="J12239" s="3">
        <v>0</v>
      </c>
      <c r="K12239" s="3">
        <v>10.815934065934</v>
      </c>
      <c r="L12239" s="3">
        <f>Table1[[#This Row],[Hours Qualified Activities Professional]]+Table1[[#This Row],[Hours Other Activity Staff]]</f>
        <v>10.815934065934</v>
      </c>
      <c r="M12239" s="3">
        <f>Table1[[#This Row],[Total Hours Activity Staff]]/Table1[[#This Row],[MDS Census]]</f>
        <v>0.23546650717703224</v>
      </c>
      <c r="N12239" s="3">
        <v>1.7472527472527399</v>
      </c>
      <c r="O12239" s="3">
        <v>0</v>
      </c>
      <c r="P12239" s="3">
        <f>Table1[[#This Row],[Hours Qualified Social Worker]]+Table1[[#This Row],[Hours Other Social Work Staff]]</f>
        <v>1.7472527472527399</v>
      </c>
      <c r="Q12239" s="3">
        <f>Table1[[#This Row],[Total Hours Social Work Staff Per Resident Per Day]]/Table1[[#This Row],[MDS Census]]</f>
        <v>3.8038277511961593E-2</v>
      </c>
      <c r="R12239" s="3"/>
      <c r="S12239"/>
    </row>
    <row r="12240" spans="1:19" x14ac:dyDescent="0.2">
      <c r="A12240" t="s">
        <v>17663</v>
      </c>
      <c r="B12240" t="s">
        <v>17843</v>
      </c>
      <c r="C12240" t="s">
        <v>7144</v>
      </c>
      <c r="D12240" t="s">
        <v>17844</v>
      </c>
      <c r="E12240" s="3">
        <v>68.285714285714207</v>
      </c>
      <c r="F12240" s="3">
        <v>5.8021978021978002</v>
      </c>
      <c r="G12240" s="3">
        <v>0.27747252747252699</v>
      </c>
      <c r="H12240" s="3">
        <v>0.25824175824175799</v>
      </c>
      <c r="I12240" s="3">
        <v>0.96428571428571397</v>
      </c>
      <c r="J12240" s="3">
        <v>0</v>
      </c>
      <c r="K12240" s="3">
        <v>10.076923076923</v>
      </c>
      <c r="L12240" s="3">
        <f>Table1[[#This Row],[Hours Qualified Activities Professional]]+Table1[[#This Row],[Hours Other Activity Staff]]</f>
        <v>10.076923076923</v>
      </c>
      <c r="M12240" s="3">
        <f>Table1[[#This Row],[Total Hours Activity Staff]]/Table1[[#This Row],[MDS Census]]</f>
        <v>0.14757000321853783</v>
      </c>
      <c r="N12240" s="3">
        <v>0</v>
      </c>
      <c r="O12240" s="3">
        <v>10.7472527472527</v>
      </c>
      <c r="P12240" s="3">
        <f>Table1[[#This Row],[Hours Qualified Social Worker]]+Table1[[#This Row],[Hours Other Social Work Staff]]</f>
        <v>10.7472527472527</v>
      </c>
      <c r="Q12240" s="3">
        <f>Table1[[#This Row],[Total Hours Social Work Staff Per Resident Per Day]]/Table1[[#This Row],[MDS Census]]</f>
        <v>0.15738654650788492</v>
      </c>
      <c r="R12240" s="3"/>
      <c r="S12240"/>
    </row>
    <row r="12241" spans="1:19" x14ac:dyDescent="0.2">
      <c r="A12241" t="s">
        <v>17663</v>
      </c>
      <c r="B12241" t="s">
        <v>17843</v>
      </c>
      <c r="C12241" t="s">
        <v>7144</v>
      </c>
      <c r="D12241" t="s">
        <v>17845</v>
      </c>
      <c r="E12241" s="3">
        <v>132.956043956043</v>
      </c>
      <c r="F12241" s="3">
        <v>4.9230769230769198</v>
      </c>
      <c r="G12241" s="3">
        <v>0.17857142857142799</v>
      </c>
      <c r="H12241" s="3">
        <v>0.39560439560439498</v>
      </c>
      <c r="I12241" s="3">
        <v>0</v>
      </c>
      <c r="J12241" s="3">
        <v>0</v>
      </c>
      <c r="K12241" s="3">
        <v>15.9230769230769</v>
      </c>
      <c r="L12241" s="3">
        <f>Table1[[#This Row],[Hours Qualified Activities Professional]]+Table1[[#This Row],[Hours Other Activity Staff]]</f>
        <v>15.9230769230769</v>
      </c>
      <c r="M12241" s="3">
        <f>Table1[[#This Row],[Total Hours Activity Staff]]/Table1[[#This Row],[MDS Census]]</f>
        <v>0.11976196379866173</v>
      </c>
      <c r="N12241" s="3">
        <v>0</v>
      </c>
      <c r="O12241" s="3">
        <v>9.2719780219780201</v>
      </c>
      <c r="P12241" s="3">
        <f>Table1[[#This Row],[Hours Qualified Social Worker]]+Table1[[#This Row],[Hours Other Social Work Staff]]</f>
        <v>9.2719780219780201</v>
      </c>
      <c r="Q12241" s="3">
        <f>Table1[[#This Row],[Total Hours Social Work Staff Per Resident Per Day]]/Table1[[#This Row],[MDS Census]]</f>
        <v>6.9737168361022062E-2</v>
      </c>
      <c r="R12241" s="3"/>
      <c r="S12241"/>
    </row>
    <row r="12242" spans="1:19" x14ac:dyDescent="0.2">
      <c r="A12242" t="s">
        <v>17663</v>
      </c>
      <c r="B12242" t="s">
        <v>17843</v>
      </c>
      <c r="C12242" t="s">
        <v>7144</v>
      </c>
      <c r="D12242" t="s">
        <v>17846</v>
      </c>
      <c r="E12242" s="3">
        <v>57.6483516483516</v>
      </c>
      <c r="F12242" s="3">
        <v>5.6263736263736197</v>
      </c>
      <c r="G12242" s="3">
        <v>0</v>
      </c>
      <c r="H12242" s="3">
        <v>0.28296703296703202</v>
      </c>
      <c r="I12242" s="3">
        <v>5.2967032967032903</v>
      </c>
      <c r="J12242" s="3">
        <v>4.7609890109890101</v>
      </c>
      <c r="K12242" s="3">
        <v>0</v>
      </c>
      <c r="L12242" s="3">
        <f>Table1[[#This Row],[Hours Qualified Activities Professional]]+Table1[[#This Row],[Hours Other Activity Staff]]</f>
        <v>4.7609890109890101</v>
      </c>
      <c r="M12242" s="3">
        <f>Table1[[#This Row],[Total Hours Activity Staff]]/Table1[[#This Row],[MDS Census]]</f>
        <v>8.2586732748761008E-2</v>
      </c>
      <c r="N12242" s="3">
        <v>10.760989010989</v>
      </c>
      <c r="O12242" s="3">
        <v>5.22252747252747</v>
      </c>
      <c r="P12242" s="3">
        <f>Table1[[#This Row],[Hours Qualified Social Worker]]+Table1[[#This Row],[Hours Other Social Work Staff]]</f>
        <v>15.983516483516471</v>
      </c>
      <c r="Q12242" s="3">
        <f>Table1[[#This Row],[Total Hours Social Work Staff Per Resident Per Day]]/Table1[[#This Row],[MDS Census]]</f>
        <v>0.27725886389630194</v>
      </c>
      <c r="R12242" s="3"/>
      <c r="S12242"/>
    </row>
    <row r="12243" spans="1:19" x14ac:dyDescent="0.2">
      <c r="A12243" t="s">
        <v>17663</v>
      </c>
      <c r="B12243" t="s">
        <v>17843</v>
      </c>
      <c r="C12243" t="s">
        <v>7144</v>
      </c>
      <c r="D12243" t="s">
        <v>17847</v>
      </c>
      <c r="E12243" s="3">
        <v>154.62637362637301</v>
      </c>
      <c r="F12243" s="3">
        <v>0</v>
      </c>
      <c r="G12243" s="3">
        <v>0</v>
      </c>
      <c r="H12243" s="3">
        <v>4.8571428571428497</v>
      </c>
      <c r="I12243" s="3">
        <v>0</v>
      </c>
      <c r="J12243" s="3">
        <v>11.021978021978001</v>
      </c>
      <c r="K12243" s="3">
        <v>0</v>
      </c>
      <c r="L12243" s="3">
        <f>Table1[[#This Row],[Hours Qualified Activities Professional]]+Table1[[#This Row],[Hours Other Activity Staff]]</f>
        <v>11.021978021978001</v>
      </c>
      <c r="M12243" s="3">
        <f>Table1[[#This Row],[Total Hours Activity Staff]]/Table1[[#This Row],[MDS Census]]</f>
        <v>7.1281358823111513E-2</v>
      </c>
      <c r="N12243" s="3">
        <v>10.596153846153801</v>
      </c>
      <c r="O12243" s="3">
        <v>0.79120879120879095</v>
      </c>
      <c r="P12243" s="3">
        <f>Table1[[#This Row],[Hours Qualified Social Worker]]+Table1[[#This Row],[Hours Other Social Work Staff]]</f>
        <v>11.387362637362591</v>
      </c>
      <c r="Q12243" s="3">
        <f>Table1[[#This Row],[Total Hours Social Work Staff Per Resident Per Day]]/Table1[[#This Row],[MDS Census]]</f>
        <v>7.364437495558239E-2</v>
      </c>
      <c r="R12243" s="3"/>
      <c r="S12243"/>
    </row>
    <row r="12244" spans="1:19" x14ac:dyDescent="0.2">
      <c r="A12244" t="s">
        <v>17663</v>
      </c>
      <c r="B12244" t="s">
        <v>5087</v>
      </c>
      <c r="C12244" t="s">
        <v>5966</v>
      </c>
      <c r="D12244" t="s">
        <v>17848</v>
      </c>
      <c r="E12244" s="3">
        <v>207.406593406593</v>
      </c>
      <c r="F12244" s="3">
        <v>4.6593406593406499</v>
      </c>
      <c r="G12244" s="3">
        <v>2.5054945054945001</v>
      </c>
      <c r="H12244" s="3">
        <v>0.59340659340659296</v>
      </c>
      <c r="I12244" s="3">
        <v>2.0357142857142798</v>
      </c>
      <c r="J12244" s="3">
        <v>4.9230769230769198</v>
      </c>
      <c r="K12244" s="3">
        <v>19.464285714285701</v>
      </c>
      <c r="L12244" s="3">
        <f>Table1[[#This Row],[Hours Qualified Activities Professional]]+Table1[[#This Row],[Hours Other Activity Staff]]</f>
        <v>24.387362637362621</v>
      </c>
      <c r="M12244" s="3">
        <f>Table1[[#This Row],[Total Hours Activity Staff]]/Table1[[#This Row],[MDS Census]]</f>
        <v>0.11758238847091251</v>
      </c>
      <c r="N12244" s="3">
        <v>5.2747252747252702</v>
      </c>
      <c r="O12244" s="3">
        <v>13.1003296703296</v>
      </c>
      <c r="P12244" s="3">
        <f>Table1[[#This Row],[Hours Qualified Social Worker]]+Table1[[#This Row],[Hours Other Social Work Staff]]</f>
        <v>18.37505494505487</v>
      </c>
      <c r="Q12244" s="3">
        <f>Table1[[#This Row],[Total Hours Social Work Staff Per Resident Per Day]]/Table1[[#This Row],[MDS Census]]</f>
        <v>8.8594362615237704E-2</v>
      </c>
      <c r="R12244" s="3"/>
      <c r="S12244"/>
    </row>
    <row r="12245" spans="1:19" x14ac:dyDescent="0.2">
      <c r="A12245" t="s">
        <v>17663</v>
      </c>
      <c r="B12245" t="s">
        <v>5087</v>
      </c>
      <c r="C12245" t="s">
        <v>5966</v>
      </c>
      <c r="D12245" t="s">
        <v>17849</v>
      </c>
      <c r="E12245" s="3">
        <v>76.219780219780205</v>
      </c>
      <c r="F12245" s="3">
        <v>5.2747252747252702</v>
      </c>
      <c r="G12245" s="3">
        <v>0.18681318681318601</v>
      </c>
      <c r="H12245" s="3">
        <v>0.269230769230769</v>
      </c>
      <c r="I12245" s="3">
        <v>2.4230769230769198</v>
      </c>
      <c r="J12245" s="3">
        <v>0</v>
      </c>
      <c r="K12245" s="3">
        <v>10.2751648351648</v>
      </c>
      <c r="L12245" s="3">
        <f>Table1[[#This Row],[Hours Qualified Activities Professional]]+Table1[[#This Row],[Hours Other Activity Staff]]</f>
        <v>10.2751648351648</v>
      </c>
      <c r="M12245" s="3">
        <f>Table1[[#This Row],[Total Hours Activity Staff]]/Table1[[#This Row],[MDS Census]]</f>
        <v>0.13480968858131445</v>
      </c>
      <c r="N12245" s="3">
        <v>0</v>
      </c>
      <c r="O12245" s="3">
        <v>5.5164835164835102</v>
      </c>
      <c r="P12245" s="3">
        <f>Table1[[#This Row],[Hours Qualified Social Worker]]+Table1[[#This Row],[Hours Other Social Work Staff]]</f>
        <v>5.5164835164835102</v>
      </c>
      <c r="Q12245" s="3">
        <f>Table1[[#This Row],[Total Hours Social Work Staff Per Resident Per Day]]/Table1[[#This Row],[MDS Census]]</f>
        <v>7.2376009227220234E-2</v>
      </c>
      <c r="R12245" s="3"/>
      <c r="S12245"/>
    </row>
    <row r="12246" spans="1:19" x14ac:dyDescent="0.2">
      <c r="A12246" t="s">
        <v>17663</v>
      </c>
      <c r="B12246" t="s">
        <v>5087</v>
      </c>
      <c r="C12246" t="s">
        <v>5966</v>
      </c>
      <c r="D12246" t="s">
        <v>17850</v>
      </c>
      <c r="E12246" s="3">
        <v>19.615384615384599</v>
      </c>
      <c r="F12246" s="3">
        <v>5.1868131868131799</v>
      </c>
      <c r="G12246" s="3">
        <v>0</v>
      </c>
      <c r="H12246" s="3">
        <v>2.8571428571428501</v>
      </c>
      <c r="I12246" s="3">
        <v>3.0191208791208699</v>
      </c>
      <c r="J12246" s="3">
        <v>5.70604395604395</v>
      </c>
      <c r="K12246" s="3">
        <v>0</v>
      </c>
      <c r="L12246" s="3">
        <f>Table1[[#This Row],[Hours Qualified Activities Professional]]+Table1[[#This Row],[Hours Other Activity Staff]]</f>
        <v>5.70604395604395</v>
      </c>
      <c r="M12246" s="3">
        <f>Table1[[#This Row],[Total Hours Activity Staff]]/Table1[[#This Row],[MDS Census]]</f>
        <v>0.29089635854341728</v>
      </c>
      <c r="N12246" s="3">
        <v>0</v>
      </c>
      <c r="O12246" s="3">
        <v>5.0989010989010897</v>
      </c>
      <c r="P12246" s="3">
        <f>Table1[[#This Row],[Hours Qualified Social Worker]]+Table1[[#This Row],[Hours Other Social Work Staff]]</f>
        <v>5.0989010989010897</v>
      </c>
      <c r="Q12246" s="3">
        <f>Table1[[#This Row],[Total Hours Social Work Staff Per Resident Per Day]]/Table1[[#This Row],[MDS Census]]</f>
        <v>0.25994397759103616</v>
      </c>
      <c r="R12246" s="3"/>
      <c r="S12246"/>
    </row>
    <row r="12247" spans="1:19" x14ac:dyDescent="0.2">
      <c r="A12247" t="s">
        <v>17663</v>
      </c>
      <c r="B12247" t="s">
        <v>5087</v>
      </c>
      <c r="C12247" t="s">
        <v>5966</v>
      </c>
      <c r="D12247" t="s">
        <v>17851</v>
      </c>
      <c r="E12247" s="3">
        <v>82.989010989010893</v>
      </c>
      <c r="F12247" s="3">
        <v>5.0109890109890101</v>
      </c>
      <c r="G12247" s="3">
        <v>0.125274725274725</v>
      </c>
      <c r="H12247" s="3">
        <v>0.439560439560439</v>
      </c>
      <c r="I12247" s="3">
        <v>4.1923076923076898</v>
      </c>
      <c r="J12247" s="3">
        <v>5.6456043956043898</v>
      </c>
      <c r="K12247" s="3">
        <v>0.37362637362637302</v>
      </c>
      <c r="L12247" s="3">
        <f>Table1[[#This Row],[Hours Qualified Activities Professional]]+Table1[[#This Row],[Hours Other Activity Staff]]</f>
        <v>6.0192307692307629</v>
      </c>
      <c r="M12247" s="3">
        <f>Table1[[#This Row],[Total Hours Activity Staff]]/Table1[[#This Row],[MDS Census]]</f>
        <v>7.2530455508474589E-2</v>
      </c>
      <c r="N12247" s="3">
        <v>15.5851648351648</v>
      </c>
      <c r="O12247" s="3">
        <v>5.8846153846153797</v>
      </c>
      <c r="P12247" s="3">
        <f>Table1[[#This Row],[Hours Qualified Social Worker]]+Table1[[#This Row],[Hours Other Social Work Staff]]</f>
        <v>21.46978021978018</v>
      </c>
      <c r="Q12247" s="3">
        <f>Table1[[#This Row],[Total Hours Social Work Staff Per Resident Per Day]]/Table1[[#This Row],[MDS Census]]</f>
        <v>0.25870630296610153</v>
      </c>
      <c r="R12247" s="3"/>
      <c r="S12247"/>
    </row>
    <row r="12248" spans="1:19" x14ac:dyDescent="0.2">
      <c r="A12248" t="s">
        <v>17663</v>
      </c>
      <c r="B12248" t="s">
        <v>5087</v>
      </c>
      <c r="C12248" t="s">
        <v>5966</v>
      </c>
      <c r="D12248" t="s">
        <v>17852</v>
      </c>
      <c r="E12248" s="3">
        <v>83.131868131868103</v>
      </c>
      <c r="F12248" s="3">
        <v>5.5384615384615303</v>
      </c>
      <c r="G12248" s="3">
        <v>9.8901098901098897E-2</v>
      </c>
      <c r="H12248" s="3">
        <v>0.219780219780219</v>
      </c>
      <c r="I12248" s="3">
        <v>0.76373626373626302</v>
      </c>
      <c r="J12248" s="3">
        <v>5</v>
      </c>
      <c r="K12248" s="3">
        <v>5.4450549450549399</v>
      </c>
      <c r="L12248" s="3">
        <f>Table1[[#This Row],[Hours Qualified Activities Professional]]+Table1[[#This Row],[Hours Other Activity Staff]]</f>
        <v>10.44505494505494</v>
      </c>
      <c r="M12248" s="3">
        <f>Table1[[#This Row],[Total Hours Activity Staff]]/Table1[[#This Row],[MDS Census]]</f>
        <v>0.12564441506939852</v>
      </c>
      <c r="N12248" s="3">
        <v>5.3626373626373596</v>
      </c>
      <c r="O12248" s="3">
        <v>2.75362637362637</v>
      </c>
      <c r="P12248" s="3">
        <f>Table1[[#This Row],[Hours Qualified Social Worker]]+Table1[[#This Row],[Hours Other Social Work Staff]]</f>
        <v>8.1162637362637291</v>
      </c>
      <c r="Q12248" s="3">
        <f>Table1[[#This Row],[Total Hours Social Work Staff Per Resident Per Day]]/Table1[[#This Row],[MDS Census]]</f>
        <v>9.7631196298744158E-2</v>
      </c>
      <c r="R12248" s="3"/>
      <c r="S12248"/>
    </row>
    <row r="12249" spans="1:19" x14ac:dyDescent="0.2">
      <c r="A12249" t="s">
        <v>17663</v>
      </c>
      <c r="B12249" t="s">
        <v>5087</v>
      </c>
      <c r="C12249" t="s">
        <v>5966</v>
      </c>
      <c r="D12249" t="s">
        <v>17853</v>
      </c>
      <c r="E12249" s="3">
        <v>95.164835164835097</v>
      </c>
      <c r="F12249" s="3">
        <v>10.4175824175824</v>
      </c>
      <c r="G12249" s="3">
        <v>0</v>
      </c>
      <c r="H12249" s="3">
        <v>1.0659340659340599</v>
      </c>
      <c r="I12249" s="3">
        <v>5.5714285714285703</v>
      </c>
      <c r="J12249" s="3">
        <v>0</v>
      </c>
      <c r="K12249" s="3">
        <v>9.2637362637362592</v>
      </c>
      <c r="L12249" s="3">
        <f>Table1[[#This Row],[Hours Qualified Activities Professional]]+Table1[[#This Row],[Hours Other Activity Staff]]</f>
        <v>9.2637362637362592</v>
      </c>
      <c r="M12249" s="3">
        <f>Table1[[#This Row],[Total Hours Activity Staff]]/Table1[[#This Row],[MDS Census]]</f>
        <v>9.7344110854503493E-2</v>
      </c>
      <c r="N12249" s="3">
        <v>30.601648351648301</v>
      </c>
      <c r="O12249" s="3">
        <v>12.4203296703296</v>
      </c>
      <c r="P12249" s="3">
        <f>Table1[[#This Row],[Hours Qualified Social Worker]]+Table1[[#This Row],[Hours Other Social Work Staff]]</f>
        <v>43.021978021977901</v>
      </c>
      <c r="Q12249" s="3">
        <f>Table1[[#This Row],[Total Hours Social Work Staff Per Resident Per Day]]/Table1[[#This Row],[MDS Census]]</f>
        <v>0.45207852193995285</v>
      </c>
      <c r="R12249" s="3"/>
      <c r="S12249"/>
    </row>
    <row r="12250" spans="1:19" x14ac:dyDescent="0.2">
      <c r="A12250" t="s">
        <v>17663</v>
      </c>
      <c r="B12250" t="s">
        <v>5087</v>
      </c>
      <c r="C12250" t="s">
        <v>5966</v>
      </c>
      <c r="D12250" t="s">
        <v>17854</v>
      </c>
      <c r="E12250" s="3">
        <v>135.868131868131</v>
      </c>
      <c r="F12250" s="3">
        <v>5.0989010989010897</v>
      </c>
      <c r="G12250" s="3">
        <v>3.2967032967032898E-2</v>
      </c>
      <c r="H12250" s="3">
        <v>0.42857142857142799</v>
      </c>
      <c r="I12250" s="3">
        <v>4.9945054945054901</v>
      </c>
      <c r="J12250" s="3">
        <v>10.2527472527472</v>
      </c>
      <c r="K12250" s="3">
        <v>0</v>
      </c>
      <c r="L12250" s="3">
        <f>Table1[[#This Row],[Hours Qualified Activities Professional]]+Table1[[#This Row],[Hours Other Activity Staff]]</f>
        <v>10.2527472527472</v>
      </c>
      <c r="M12250" s="3">
        <f>Table1[[#This Row],[Total Hours Activity Staff]]/Table1[[#This Row],[MDS Census]]</f>
        <v>7.5461015852475027E-2</v>
      </c>
      <c r="N12250" s="3">
        <v>17.412087912087902</v>
      </c>
      <c r="O12250" s="3">
        <v>3.9285714285714199</v>
      </c>
      <c r="P12250" s="3">
        <f>Table1[[#This Row],[Hours Qualified Social Worker]]+Table1[[#This Row],[Hours Other Social Work Staff]]</f>
        <v>21.340659340659322</v>
      </c>
      <c r="Q12250" s="3">
        <f>Table1[[#This Row],[Total Hours Social Work Staff Per Resident Per Day]]/Table1[[#This Row],[MDS Census]]</f>
        <v>0.15706890973794974</v>
      </c>
      <c r="R12250" s="3"/>
      <c r="S12250"/>
    </row>
    <row r="12251" spans="1:19" x14ac:dyDescent="0.2">
      <c r="A12251" t="s">
        <v>17663</v>
      </c>
      <c r="B12251" t="s">
        <v>5087</v>
      </c>
      <c r="C12251" t="s">
        <v>5966</v>
      </c>
      <c r="D12251" t="s">
        <v>17855</v>
      </c>
      <c r="E12251" s="3">
        <v>110.03296703296699</v>
      </c>
      <c r="F12251" s="3">
        <v>5.3186813186813104</v>
      </c>
      <c r="G12251" s="3">
        <v>1.6483516483516401E-2</v>
      </c>
      <c r="H12251" s="3">
        <v>0.50824175824175799</v>
      </c>
      <c r="I12251" s="3">
        <v>6.2032967032966999</v>
      </c>
      <c r="J12251" s="3">
        <v>4.6593406593406499</v>
      </c>
      <c r="K12251" s="3">
        <v>6.47527472527472</v>
      </c>
      <c r="L12251" s="3">
        <f>Table1[[#This Row],[Hours Qualified Activities Professional]]+Table1[[#This Row],[Hours Other Activity Staff]]</f>
        <v>11.134615384615369</v>
      </c>
      <c r="M12251" s="3">
        <f>Table1[[#This Row],[Total Hours Activity Staff]]/Table1[[#This Row],[MDS Census]]</f>
        <v>0.10119344851692789</v>
      </c>
      <c r="N12251" s="3">
        <v>17.7554945054945</v>
      </c>
      <c r="O12251" s="3">
        <v>0</v>
      </c>
      <c r="P12251" s="3">
        <f>Table1[[#This Row],[Hours Qualified Social Worker]]+Table1[[#This Row],[Hours Other Social Work Staff]]</f>
        <v>17.7554945054945</v>
      </c>
      <c r="Q12251" s="3">
        <f>Table1[[#This Row],[Total Hours Social Work Staff Per Resident Per Day]]/Table1[[#This Row],[MDS Census]]</f>
        <v>0.16136522520723062</v>
      </c>
      <c r="R12251" s="3"/>
      <c r="S12251"/>
    </row>
    <row r="12252" spans="1:19" x14ac:dyDescent="0.2">
      <c r="A12252" t="s">
        <v>17663</v>
      </c>
      <c r="B12252" t="s">
        <v>5087</v>
      </c>
      <c r="C12252" t="s">
        <v>5966</v>
      </c>
      <c r="D12252" t="s">
        <v>17856</v>
      </c>
      <c r="E12252" s="3">
        <v>130.35164835164801</v>
      </c>
      <c r="F12252" s="3">
        <v>5.0989010989010897</v>
      </c>
      <c r="G12252" s="3">
        <v>1.1428571428571399</v>
      </c>
      <c r="H12252" s="3">
        <v>0</v>
      </c>
      <c r="I12252" s="3">
        <v>1.5384615384615301</v>
      </c>
      <c r="J12252" s="3">
        <v>5.4505494505494498</v>
      </c>
      <c r="K12252" s="3">
        <v>26.1976923076923</v>
      </c>
      <c r="L12252" s="3">
        <f>Table1[[#This Row],[Hours Qualified Activities Professional]]+Table1[[#This Row],[Hours Other Activity Staff]]</f>
        <v>31.648241758241749</v>
      </c>
      <c r="M12252" s="3">
        <f>Table1[[#This Row],[Total Hours Activity Staff]]/Table1[[#This Row],[MDS Census]]</f>
        <v>0.24279126622829258</v>
      </c>
      <c r="N12252" s="3">
        <v>10.3296703296703</v>
      </c>
      <c r="O12252" s="3">
        <v>8.7287912087912005</v>
      </c>
      <c r="P12252" s="3">
        <f>Table1[[#This Row],[Hours Qualified Social Worker]]+Table1[[#This Row],[Hours Other Social Work Staff]]</f>
        <v>19.058461538461501</v>
      </c>
      <c r="Q12252" s="3">
        <f>Table1[[#This Row],[Total Hours Social Work Staff Per Resident Per Day]]/Table1[[#This Row],[MDS Census]]</f>
        <v>0.14620805934918235</v>
      </c>
      <c r="R12252" s="3"/>
      <c r="S12252"/>
    </row>
    <row r="12253" spans="1:19" x14ac:dyDescent="0.2">
      <c r="A12253" t="s">
        <v>17663</v>
      </c>
      <c r="B12253" t="s">
        <v>5087</v>
      </c>
      <c r="C12253" t="s">
        <v>5966</v>
      </c>
      <c r="D12253" t="s">
        <v>17857</v>
      </c>
      <c r="E12253" s="3">
        <v>46.285714285714199</v>
      </c>
      <c r="F12253" s="3">
        <v>4.6571428571428504</v>
      </c>
      <c r="G12253" s="3">
        <v>0.76373626373626302</v>
      </c>
      <c r="H12253" s="3">
        <v>0.20329670329670299</v>
      </c>
      <c r="I12253" s="3">
        <v>0.98351648351648302</v>
      </c>
      <c r="J12253" s="3">
        <v>6.5412087912087902</v>
      </c>
      <c r="K12253" s="3">
        <v>0</v>
      </c>
      <c r="L12253" s="3">
        <f>Table1[[#This Row],[Hours Qualified Activities Professional]]+Table1[[#This Row],[Hours Other Activity Staff]]</f>
        <v>6.5412087912087902</v>
      </c>
      <c r="M12253" s="3">
        <f>Table1[[#This Row],[Total Hours Activity Staff]]/Table1[[#This Row],[MDS Census]]</f>
        <v>0.14132241215574573</v>
      </c>
      <c r="N12253" s="3">
        <v>0</v>
      </c>
      <c r="O12253" s="3">
        <v>4.2884615384615303</v>
      </c>
      <c r="P12253" s="3">
        <f>Table1[[#This Row],[Hours Qualified Social Worker]]+Table1[[#This Row],[Hours Other Social Work Staff]]</f>
        <v>4.2884615384615303</v>
      </c>
      <c r="Q12253" s="3">
        <f>Table1[[#This Row],[Total Hours Social Work Staff Per Resident Per Day]]/Table1[[#This Row],[MDS Census]]</f>
        <v>9.2651946818613481E-2</v>
      </c>
      <c r="R12253" s="3"/>
      <c r="S12253"/>
    </row>
    <row r="12254" spans="1:19" x14ac:dyDescent="0.2">
      <c r="A12254" t="s">
        <v>17663</v>
      </c>
      <c r="B12254" t="s">
        <v>5087</v>
      </c>
      <c r="C12254" t="s">
        <v>5966</v>
      </c>
      <c r="D12254" t="s">
        <v>17858</v>
      </c>
      <c r="E12254" s="3">
        <v>156.956043956043</v>
      </c>
      <c r="F12254" s="3">
        <v>7.00571428571428</v>
      </c>
      <c r="G12254" s="3">
        <v>0</v>
      </c>
      <c r="H12254" s="3">
        <v>7.98648351648351</v>
      </c>
      <c r="I12254" s="3">
        <v>5.3521978021978001</v>
      </c>
      <c r="J12254" s="3">
        <v>0</v>
      </c>
      <c r="K12254" s="3">
        <v>7.1487912087911996</v>
      </c>
      <c r="L12254" s="3">
        <f>Table1[[#This Row],[Hours Qualified Activities Professional]]+Table1[[#This Row],[Hours Other Activity Staff]]</f>
        <v>7.1487912087911996</v>
      </c>
      <c r="M12254" s="3">
        <f>Table1[[#This Row],[Total Hours Activity Staff]]/Table1[[#This Row],[MDS Census]]</f>
        <v>4.5546453826227198E-2</v>
      </c>
      <c r="N12254" s="3">
        <v>3.9562637362637298</v>
      </c>
      <c r="O12254" s="3">
        <v>5.1648351648351598</v>
      </c>
      <c r="P12254" s="3">
        <f>Table1[[#This Row],[Hours Qualified Social Worker]]+Table1[[#This Row],[Hours Other Social Work Staff]]</f>
        <v>9.1210989010988897</v>
      </c>
      <c r="Q12254" s="3">
        <f>Table1[[#This Row],[Total Hours Social Work Staff Per Resident Per Day]]/Table1[[#This Row],[MDS Census]]</f>
        <v>5.8112441363859416E-2</v>
      </c>
      <c r="R12254" s="3"/>
      <c r="S12254"/>
    </row>
    <row r="12255" spans="1:19" x14ac:dyDescent="0.2">
      <c r="A12255" t="s">
        <v>17663</v>
      </c>
      <c r="B12255" t="s">
        <v>5087</v>
      </c>
      <c r="C12255" t="s">
        <v>5966</v>
      </c>
      <c r="D12255" t="s">
        <v>17859</v>
      </c>
      <c r="E12255" s="3">
        <v>94.967032967032907</v>
      </c>
      <c r="F12255" s="3">
        <v>5.1868131868131799</v>
      </c>
      <c r="G12255" s="3">
        <v>0</v>
      </c>
      <c r="H12255" s="3">
        <v>0.51098901098900995</v>
      </c>
      <c r="I12255" s="3">
        <v>2.7902197802197799</v>
      </c>
      <c r="J12255" s="3">
        <v>4.7197802197802101</v>
      </c>
      <c r="K12255" s="3">
        <v>5.21428571428571</v>
      </c>
      <c r="L12255" s="3">
        <f>Table1[[#This Row],[Hours Qualified Activities Professional]]+Table1[[#This Row],[Hours Other Activity Staff]]</f>
        <v>9.9340659340659201</v>
      </c>
      <c r="M12255" s="3">
        <f>Table1[[#This Row],[Total Hours Activity Staff]]/Table1[[#This Row],[MDS Census]]</f>
        <v>0.10460541541309874</v>
      </c>
      <c r="N12255" s="3">
        <v>4.6648351648351598</v>
      </c>
      <c r="O12255" s="3">
        <v>0</v>
      </c>
      <c r="P12255" s="3">
        <f>Table1[[#This Row],[Hours Qualified Social Worker]]+Table1[[#This Row],[Hours Other Social Work Staff]]</f>
        <v>4.6648351648351598</v>
      </c>
      <c r="Q12255" s="3">
        <f>Table1[[#This Row],[Total Hours Social Work Staff Per Resident Per Day]]/Table1[[#This Row],[MDS Census]]</f>
        <v>4.9120573941217292E-2</v>
      </c>
      <c r="R12255" s="3"/>
      <c r="S12255"/>
    </row>
    <row r="12256" spans="1:19" x14ac:dyDescent="0.2">
      <c r="A12256" t="s">
        <v>17663</v>
      </c>
      <c r="B12256" t="s">
        <v>5087</v>
      </c>
      <c r="C12256" t="s">
        <v>5966</v>
      </c>
      <c r="D12256" t="s">
        <v>17860</v>
      </c>
      <c r="E12256" s="3">
        <v>20.945054945054899</v>
      </c>
      <c r="F12256" s="3">
        <v>0</v>
      </c>
      <c r="G12256" s="3">
        <v>0</v>
      </c>
      <c r="H12256" s="3">
        <v>0</v>
      </c>
      <c r="I12256" s="3">
        <v>0</v>
      </c>
      <c r="J12256" s="3">
        <v>0</v>
      </c>
      <c r="K12256" s="3">
        <v>0</v>
      </c>
      <c r="L12256" s="3">
        <f>Table1[[#This Row],[Hours Qualified Activities Professional]]+Table1[[#This Row],[Hours Other Activity Staff]]</f>
        <v>0</v>
      </c>
      <c r="M12256" s="3">
        <f>Table1[[#This Row],[Total Hours Activity Staff]]/Table1[[#This Row],[MDS Census]]</f>
        <v>0</v>
      </c>
      <c r="N12256" s="3">
        <v>0</v>
      </c>
      <c r="O12256" s="3">
        <v>0</v>
      </c>
      <c r="P12256" s="3">
        <f>Table1[[#This Row],[Hours Qualified Social Worker]]+Table1[[#This Row],[Hours Other Social Work Staff]]</f>
        <v>0</v>
      </c>
      <c r="Q12256" s="3">
        <f>Table1[[#This Row],[Total Hours Social Work Staff Per Resident Per Day]]/Table1[[#This Row],[MDS Census]]</f>
        <v>0</v>
      </c>
      <c r="R12256" s="3"/>
      <c r="S12256"/>
    </row>
    <row r="12257" spans="1:19" x14ac:dyDescent="0.2">
      <c r="A12257" t="s">
        <v>17663</v>
      </c>
      <c r="B12257" t="s">
        <v>5087</v>
      </c>
      <c r="C12257" t="s">
        <v>5966</v>
      </c>
      <c r="D12257" t="s">
        <v>17861</v>
      </c>
      <c r="E12257" s="3">
        <v>113.72527472527401</v>
      </c>
      <c r="F12257" s="3">
        <v>5.6263736263736197</v>
      </c>
      <c r="G12257" s="3">
        <v>0</v>
      </c>
      <c r="H12257" s="3">
        <v>0.39560439560439498</v>
      </c>
      <c r="I12257" s="3">
        <v>0.88736263736263699</v>
      </c>
      <c r="J12257" s="3">
        <v>1.63736263736263</v>
      </c>
      <c r="K12257" s="3">
        <v>8.46703296703296</v>
      </c>
      <c r="L12257" s="3">
        <f>Table1[[#This Row],[Hours Qualified Activities Professional]]+Table1[[#This Row],[Hours Other Activity Staff]]</f>
        <v>10.10439560439559</v>
      </c>
      <c r="M12257" s="3">
        <f>Table1[[#This Row],[Total Hours Activity Staff]]/Table1[[#This Row],[MDS Census]]</f>
        <v>8.8849164170451689E-2</v>
      </c>
      <c r="N12257" s="3">
        <v>5.5384615384615303</v>
      </c>
      <c r="O12257" s="3">
        <v>4.2857142857142803</v>
      </c>
      <c r="P12257" s="3">
        <f>Table1[[#This Row],[Hours Qualified Social Worker]]+Table1[[#This Row],[Hours Other Social Work Staff]]</f>
        <v>9.8241758241758106</v>
      </c>
      <c r="Q12257" s="3">
        <f>Table1[[#This Row],[Total Hours Social Work Staff Per Resident Per Day]]/Table1[[#This Row],[MDS Census]]</f>
        <v>8.6385157986279298E-2</v>
      </c>
      <c r="R12257" s="3"/>
      <c r="S12257"/>
    </row>
    <row r="12258" spans="1:19" x14ac:dyDescent="0.2">
      <c r="A12258" t="s">
        <v>17663</v>
      </c>
      <c r="B12258" t="s">
        <v>5087</v>
      </c>
      <c r="C12258" t="s">
        <v>5966</v>
      </c>
      <c r="D12258" t="s">
        <v>17862</v>
      </c>
      <c r="E12258" s="3">
        <v>133.967032967032</v>
      </c>
      <c r="F12258" s="3">
        <v>5.3626373626373596</v>
      </c>
      <c r="G12258" s="3">
        <v>0.41208791208791201</v>
      </c>
      <c r="H12258" s="3">
        <v>0.39560439560439498</v>
      </c>
      <c r="I12258" s="3">
        <v>5.3626373626373596</v>
      </c>
      <c r="J12258" s="3">
        <v>0</v>
      </c>
      <c r="K12258" s="3">
        <v>0</v>
      </c>
      <c r="L12258" s="3">
        <f>Table1[[#This Row],[Hours Qualified Activities Professional]]+Table1[[#This Row],[Hours Other Activity Staff]]</f>
        <v>0</v>
      </c>
      <c r="M12258" s="3">
        <f>Table1[[#This Row],[Total Hours Activity Staff]]/Table1[[#This Row],[MDS Census]]</f>
        <v>0</v>
      </c>
      <c r="N12258" s="3">
        <v>10.9890109890109</v>
      </c>
      <c r="O12258" s="3">
        <v>0</v>
      </c>
      <c r="P12258" s="3">
        <f>Table1[[#This Row],[Hours Qualified Social Worker]]+Table1[[#This Row],[Hours Other Social Work Staff]]</f>
        <v>10.9890109890109</v>
      </c>
      <c r="Q12258" s="3">
        <f>Table1[[#This Row],[Total Hours Social Work Staff Per Resident Per Day]]/Table1[[#This Row],[MDS Census]]</f>
        <v>8.2027725371175392E-2</v>
      </c>
      <c r="R12258" s="3"/>
      <c r="S12258"/>
    </row>
    <row r="12259" spans="1:19" x14ac:dyDescent="0.2">
      <c r="A12259" t="s">
        <v>17663</v>
      </c>
      <c r="B12259" t="s">
        <v>274</v>
      </c>
      <c r="C12259" t="s">
        <v>416</v>
      </c>
      <c r="D12259" t="s">
        <v>17863</v>
      </c>
      <c r="E12259" s="3">
        <v>46.615384615384599</v>
      </c>
      <c r="F12259" s="3">
        <v>0</v>
      </c>
      <c r="G12259" s="3">
        <v>0.13186813186813101</v>
      </c>
      <c r="H12259" s="3">
        <v>0.26373626373626302</v>
      </c>
      <c r="I12259" s="3">
        <v>0.26373626373626302</v>
      </c>
      <c r="J12259" s="3">
        <v>0</v>
      </c>
      <c r="K12259" s="3">
        <v>0</v>
      </c>
      <c r="L12259" s="3">
        <f>Table1[[#This Row],[Hours Qualified Activities Professional]]+Table1[[#This Row],[Hours Other Activity Staff]]</f>
        <v>0</v>
      </c>
      <c r="M12259" s="3">
        <f>Table1[[#This Row],[Total Hours Activity Staff]]/Table1[[#This Row],[MDS Census]]</f>
        <v>0</v>
      </c>
      <c r="N12259" s="3">
        <v>0</v>
      </c>
      <c r="O12259" s="3">
        <v>0</v>
      </c>
      <c r="P12259" s="3">
        <f>Table1[[#This Row],[Hours Qualified Social Worker]]+Table1[[#This Row],[Hours Other Social Work Staff]]</f>
        <v>0</v>
      </c>
      <c r="Q12259" s="3">
        <f>Table1[[#This Row],[Total Hours Social Work Staff Per Resident Per Day]]/Table1[[#This Row],[MDS Census]]</f>
        <v>0</v>
      </c>
      <c r="R12259" s="3"/>
      <c r="S12259"/>
    </row>
    <row r="12260" spans="1:19" x14ac:dyDescent="0.2">
      <c r="A12260" t="s">
        <v>17663</v>
      </c>
      <c r="B12260" t="s">
        <v>17865</v>
      </c>
      <c r="C12260" t="s">
        <v>7797</v>
      </c>
      <c r="D12260" t="s">
        <v>17864</v>
      </c>
      <c r="E12260" s="3">
        <v>164.43956043956001</v>
      </c>
      <c r="F12260" s="3">
        <v>5.3626373626373596</v>
      </c>
      <c r="G12260" s="3">
        <v>0.52142857142857102</v>
      </c>
      <c r="H12260" s="3">
        <v>0.40384615384615302</v>
      </c>
      <c r="I12260" s="3">
        <v>2.35164835164835</v>
      </c>
      <c r="J12260" s="3">
        <v>0</v>
      </c>
      <c r="K12260" s="3">
        <v>18.476593406593398</v>
      </c>
      <c r="L12260" s="3">
        <f>Table1[[#This Row],[Hours Qualified Activities Professional]]+Table1[[#This Row],[Hours Other Activity Staff]]</f>
        <v>18.476593406593398</v>
      </c>
      <c r="M12260" s="3">
        <f>Table1[[#This Row],[Total Hours Activity Staff]]/Table1[[#This Row],[MDS Census]]</f>
        <v>0.11236099973269204</v>
      </c>
      <c r="N12260" s="3">
        <v>13.183516483516399</v>
      </c>
      <c r="O12260" s="3">
        <v>0</v>
      </c>
      <c r="P12260" s="3">
        <f>Table1[[#This Row],[Hours Qualified Social Worker]]+Table1[[#This Row],[Hours Other Social Work Staff]]</f>
        <v>13.183516483516399</v>
      </c>
      <c r="Q12260" s="3">
        <f>Table1[[#This Row],[Total Hours Social Work Staff Per Resident Per Day]]/Table1[[#This Row],[MDS Census]]</f>
        <v>8.0172413793103151E-2</v>
      </c>
      <c r="R12260" s="3"/>
      <c r="S12260"/>
    </row>
    <row r="12261" spans="1:19" x14ac:dyDescent="0.2">
      <c r="A12261" t="s">
        <v>17663</v>
      </c>
      <c r="B12261" t="s">
        <v>17865</v>
      </c>
      <c r="C12261" t="s">
        <v>7797</v>
      </c>
      <c r="D12261" t="s">
        <v>17866</v>
      </c>
      <c r="E12261" s="3">
        <v>76.670329670329593</v>
      </c>
      <c r="F12261" s="3">
        <v>9.5549450549450494</v>
      </c>
      <c r="G12261" s="3">
        <v>0.16758241758241699</v>
      </c>
      <c r="H12261" s="3">
        <v>0.96153846153846101</v>
      </c>
      <c r="I12261" s="3">
        <v>5.3324175824175803</v>
      </c>
      <c r="J12261" s="3">
        <v>5.70604395604395</v>
      </c>
      <c r="K12261" s="3">
        <v>3.6098901098901002</v>
      </c>
      <c r="L12261" s="3">
        <f>Table1[[#This Row],[Hours Qualified Activities Professional]]+Table1[[#This Row],[Hours Other Activity Staff]]</f>
        <v>9.3159340659340497</v>
      </c>
      <c r="M12261" s="3">
        <f>Table1[[#This Row],[Total Hours Activity Staff]]/Table1[[#This Row],[MDS Census]]</f>
        <v>0.1215063780994696</v>
      </c>
      <c r="N12261" s="3">
        <v>0</v>
      </c>
      <c r="O12261" s="3">
        <v>5.3983516483516398</v>
      </c>
      <c r="P12261" s="3">
        <f>Table1[[#This Row],[Hours Qualified Social Worker]]+Table1[[#This Row],[Hours Other Social Work Staff]]</f>
        <v>5.3983516483516398</v>
      </c>
      <c r="Q12261" s="3">
        <f>Table1[[#This Row],[Total Hours Social Work Staff Per Resident Per Day]]/Table1[[#This Row],[MDS Census]]</f>
        <v>7.0409918302995519E-2</v>
      </c>
      <c r="R12261" s="3"/>
      <c r="S12261"/>
    </row>
    <row r="12262" spans="1:19" x14ac:dyDescent="0.2">
      <c r="A12262" t="s">
        <v>17663</v>
      </c>
      <c r="B12262" t="s">
        <v>6933</v>
      </c>
      <c r="C12262" t="s">
        <v>325</v>
      </c>
      <c r="D12262" t="s">
        <v>17867</v>
      </c>
      <c r="E12262" s="3">
        <v>68.879120879120805</v>
      </c>
      <c r="F12262" s="3">
        <v>5.6263736263736197</v>
      </c>
      <c r="G12262" s="3">
        <v>6.8681318681318604E-2</v>
      </c>
      <c r="H12262" s="3">
        <v>0.159340659340659</v>
      </c>
      <c r="I12262" s="3">
        <v>0</v>
      </c>
      <c r="J12262" s="3">
        <v>0</v>
      </c>
      <c r="K12262" s="3">
        <v>8.8956043956043906</v>
      </c>
      <c r="L12262" s="3">
        <f>Table1[[#This Row],[Hours Qualified Activities Professional]]+Table1[[#This Row],[Hours Other Activity Staff]]</f>
        <v>8.8956043956043906</v>
      </c>
      <c r="M12262" s="3">
        <f>Table1[[#This Row],[Total Hours Activity Staff]]/Table1[[#This Row],[MDS Census]]</f>
        <v>0.1291480536056159</v>
      </c>
      <c r="N12262" s="3">
        <v>5.1703296703296697</v>
      </c>
      <c r="O12262" s="3">
        <v>5.71428571428571</v>
      </c>
      <c r="P12262" s="3">
        <f>Table1[[#This Row],[Hours Qualified Social Worker]]+Table1[[#This Row],[Hours Other Social Work Staff]]</f>
        <v>10.88461538461538</v>
      </c>
      <c r="Q12262" s="3">
        <f>Table1[[#This Row],[Total Hours Social Work Staff Per Resident Per Day]]/Table1[[#This Row],[MDS Census]]</f>
        <v>0.15802488832163381</v>
      </c>
      <c r="R12262" s="3"/>
      <c r="S12262"/>
    </row>
    <row r="12263" spans="1:19" x14ac:dyDescent="0.2">
      <c r="A12263" t="s">
        <v>17663</v>
      </c>
      <c r="B12263" t="s">
        <v>6933</v>
      </c>
      <c r="C12263" t="s">
        <v>325</v>
      </c>
      <c r="D12263" t="s">
        <v>17868</v>
      </c>
      <c r="E12263" s="3">
        <v>91.395604395604295</v>
      </c>
      <c r="F12263" s="3">
        <v>5.0109890109890101</v>
      </c>
      <c r="G12263" s="3">
        <v>0</v>
      </c>
      <c r="H12263" s="3">
        <v>0.57142857142857095</v>
      </c>
      <c r="I12263" s="3">
        <v>2.4615384615384599</v>
      </c>
      <c r="J12263" s="3">
        <v>5.5192307692307603</v>
      </c>
      <c r="K12263" s="3">
        <v>5.5659340659340604</v>
      </c>
      <c r="L12263" s="3">
        <f>Table1[[#This Row],[Hours Qualified Activities Professional]]+Table1[[#This Row],[Hours Other Activity Staff]]</f>
        <v>11.085164835164822</v>
      </c>
      <c r="M12263" s="3">
        <f>Table1[[#This Row],[Total Hours Activity Staff]]/Table1[[#This Row],[MDS Census]]</f>
        <v>0.12128772393892027</v>
      </c>
      <c r="N12263" s="3">
        <v>6.1071428571428497</v>
      </c>
      <c r="O12263" s="3">
        <v>6.5082417582417502</v>
      </c>
      <c r="P12263" s="3">
        <f>Table1[[#This Row],[Hours Qualified Social Worker]]+Table1[[#This Row],[Hours Other Social Work Staff]]</f>
        <v>12.615384615384599</v>
      </c>
      <c r="Q12263" s="3">
        <f>Table1[[#This Row],[Total Hours Social Work Staff Per Resident Per Day]]/Table1[[#This Row],[MDS Census]]</f>
        <v>0.13803053985812189</v>
      </c>
      <c r="R12263" s="3"/>
      <c r="S12263"/>
    </row>
    <row r="12264" spans="1:19" x14ac:dyDescent="0.2">
      <c r="A12264" t="s">
        <v>17663</v>
      </c>
      <c r="B12264" t="s">
        <v>6933</v>
      </c>
      <c r="C12264" t="s">
        <v>325</v>
      </c>
      <c r="D12264" t="s">
        <v>17869</v>
      </c>
      <c r="E12264" s="3">
        <v>48.153846153846096</v>
      </c>
      <c r="F12264" s="3">
        <v>10.9670329670329</v>
      </c>
      <c r="G12264" s="3">
        <v>3.2967032967032898E-2</v>
      </c>
      <c r="H12264" s="3">
        <v>0.86263736263736202</v>
      </c>
      <c r="I12264" s="3">
        <v>2.4175824175824099</v>
      </c>
      <c r="J12264" s="3">
        <v>4.9065934065933998</v>
      </c>
      <c r="K12264" s="3">
        <v>3.7609890109890101</v>
      </c>
      <c r="L12264" s="3">
        <f>Table1[[#This Row],[Hours Qualified Activities Professional]]+Table1[[#This Row],[Hours Other Activity Staff]]</f>
        <v>8.667582417582409</v>
      </c>
      <c r="M12264" s="3">
        <f>Table1[[#This Row],[Total Hours Activity Staff]]/Table1[[#This Row],[MDS Census]]</f>
        <v>0.17999771793701511</v>
      </c>
      <c r="N12264" s="3">
        <v>5.4368131868131799</v>
      </c>
      <c r="O12264" s="3">
        <v>6.0824175824175803</v>
      </c>
      <c r="P12264" s="3">
        <f>Table1[[#This Row],[Hours Qualified Social Worker]]+Table1[[#This Row],[Hours Other Social Work Staff]]</f>
        <v>11.519230769230759</v>
      </c>
      <c r="Q12264" s="3">
        <f>Table1[[#This Row],[Total Hours Social Work Staff Per Resident Per Day]]/Table1[[#This Row],[MDS Census]]</f>
        <v>0.2392172523961662</v>
      </c>
      <c r="R12264" s="3"/>
      <c r="S12264"/>
    </row>
    <row r="12265" spans="1:19" x14ac:dyDescent="0.2">
      <c r="A12265" t="s">
        <v>17663</v>
      </c>
      <c r="B12265" t="s">
        <v>6104</v>
      </c>
      <c r="C12265" t="s">
        <v>7516</v>
      </c>
      <c r="D12265" t="s">
        <v>17870</v>
      </c>
      <c r="E12265" s="3">
        <v>36.109890109890102</v>
      </c>
      <c r="F12265" s="3">
        <v>5.6263736263736197</v>
      </c>
      <c r="G12265" s="3">
        <v>0.37582417582417499</v>
      </c>
      <c r="H12265" s="3">
        <v>0.194065934065934</v>
      </c>
      <c r="I12265" s="3">
        <v>1.9615384615384599</v>
      </c>
      <c r="J12265" s="3">
        <v>0</v>
      </c>
      <c r="K12265" s="3">
        <v>0</v>
      </c>
      <c r="L12265" s="3">
        <f>Table1[[#This Row],[Hours Qualified Activities Professional]]+Table1[[#This Row],[Hours Other Activity Staff]]</f>
        <v>0</v>
      </c>
      <c r="M12265" s="3">
        <f>Table1[[#This Row],[Total Hours Activity Staff]]/Table1[[#This Row],[MDS Census]]</f>
        <v>0</v>
      </c>
      <c r="N12265" s="3">
        <v>0</v>
      </c>
      <c r="O12265" s="3">
        <v>5.6263736263736197</v>
      </c>
      <c r="P12265" s="3">
        <f>Table1[[#This Row],[Hours Qualified Social Worker]]+Table1[[#This Row],[Hours Other Social Work Staff]]</f>
        <v>5.6263736263736197</v>
      </c>
      <c r="Q12265" s="3">
        <f>Table1[[#This Row],[Total Hours Social Work Staff Per Resident Per Day]]/Table1[[#This Row],[MDS Census]]</f>
        <v>0.15581253804017026</v>
      </c>
      <c r="R12265" s="3"/>
      <c r="S12265"/>
    </row>
    <row r="12266" spans="1:19" x14ac:dyDescent="0.2">
      <c r="A12266" t="s">
        <v>17663</v>
      </c>
      <c r="B12266" t="s">
        <v>6104</v>
      </c>
      <c r="C12266" t="s">
        <v>7516</v>
      </c>
      <c r="D12266" t="s">
        <v>17871</v>
      </c>
      <c r="E12266" s="3">
        <v>54.285714285714199</v>
      </c>
      <c r="F12266" s="3">
        <v>5.6263736263736197</v>
      </c>
      <c r="G12266" s="3">
        <v>3.2967032967032898E-2</v>
      </c>
      <c r="H12266" s="3">
        <v>0.26373626373626302</v>
      </c>
      <c r="I12266" s="3">
        <v>0.46153846153846101</v>
      </c>
      <c r="J12266" s="3">
        <v>5.2829670329670302</v>
      </c>
      <c r="K12266" s="3">
        <v>0</v>
      </c>
      <c r="L12266" s="3">
        <f>Table1[[#This Row],[Hours Qualified Activities Professional]]+Table1[[#This Row],[Hours Other Activity Staff]]</f>
        <v>5.2829670329670302</v>
      </c>
      <c r="M12266" s="3">
        <f>Table1[[#This Row],[Total Hours Activity Staff]]/Table1[[#This Row],[MDS Census]]</f>
        <v>9.7317813765182296E-2</v>
      </c>
      <c r="N12266" s="3">
        <v>5.2527472527472501</v>
      </c>
      <c r="O12266" s="3">
        <v>0</v>
      </c>
      <c r="P12266" s="3">
        <f>Table1[[#This Row],[Hours Qualified Social Worker]]+Table1[[#This Row],[Hours Other Social Work Staff]]</f>
        <v>5.2527472527472501</v>
      </c>
      <c r="Q12266" s="3">
        <f>Table1[[#This Row],[Total Hours Social Work Staff Per Resident Per Day]]/Table1[[#This Row],[MDS Census]]</f>
        <v>9.6761133603238972E-2</v>
      </c>
      <c r="R12266" s="3"/>
      <c r="S12266"/>
    </row>
    <row r="12267" spans="1:19" x14ac:dyDescent="0.2">
      <c r="A12267" t="s">
        <v>17663</v>
      </c>
      <c r="B12267" t="s">
        <v>6104</v>
      </c>
      <c r="C12267" t="s">
        <v>7516</v>
      </c>
      <c r="D12267" t="s">
        <v>17872</v>
      </c>
      <c r="E12267" s="3">
        <v>249.76923076923001</v>
      </c>
      <c r="F12267" s="3">
        <v>5.2747252747252702</v>
      </c>
      <c r="G12267" s="3">
        <v>2.9476923076923001</v>
      </c>
      <c r="H12267" s="3">
        <v>0</v>
      </c>
      <c r="I12267" s="3">
        <v>21.049450549450501</v>
      </c>
      <c r="J12267" s="3">
        <v>0</v>
      </c>
      <c r="K12267" s="3">
        <v>49.945054945054899</v>
      </c>
      <c r="L12267" s="3">
        <f>Table1[[#This Row],[Hours Qualified Activities Professional]]+Table1[[#This Row],[Hours Other Activity Staff]]</f>
        <v>49.945054945054899</v>
      </c>
      <c r="M12267" s="3">
        <f>Table1[[#This Row],[Total Hours Activity Staff]]/Table1[[#This Row],[MDS Census]]</f>
        <v>0.19996480267499714</v>
      </c>
      <c r="N12267" s="3">
        <v>16.4038461538461</v>
      </c>
      <c r="O12267" s="3">
        <v>0</v>
      </c>
      <c r="P12267" s="3">
        <f>Table1[[#This Row],[Hours Qualified Social Worker]]+Table1[[#This Row],[Hours Other Social Work Staff]]</f>
        <v>16.4038461538461</v>
      </c>
      <c r="Q12267" s="3">
        <f>Table1[[#This Row],[Total Hours Social Work Staff Per Resident Per Day]]/Table1[[#This Row],[MDS Census]]</f>
        <v>6.5676008623344606E-2</v>
      </c>
      <c r="R12267" s="3"/>
      <c r="S12267"/>
    </row>
    <row r="12268" spans="1:19" x14ac:dyDescent="0.2">
      <c r="A12268" t="s">
        <v>17663</v>
      </c>
      <c r="B12268" t="s">
        <v>17873</v>
      </c>
      <c r="C12268" t="s">
        <v>17874</v>
      </c>
      <c r="D12268" t="s">
        <v>17222</v>
      </c>
      <c r="E12268" s="3">
        <v>58.483516483516397</v>
      </c>
      <c r="F12268" s="3">
        <v>5.5384615384615303</v>
      </c>
      <c r="G12268" s="3">
        <v>0.44505494505494497</v>
      </c>
      <c r="H12268" s="3">
        <v>0</v>
      </c>
      <c r="I12268" s="3">
        <v>0.69230769230769196</v>
      </c>
      <c r="J12268" s="3">
        <v>0</v>
      </c>
      <c r="K12268" s="3">
        <v>0</v>
      </c>
      <c r="L12268" s="3">
        <f>Table1[[#This Row],[Hours Qualified Activities Professional]]+Table1[[#This Row],[Hours Other Activity Staff]]</f>
        <v>0</v>
      </c>
      <c r="M12268" s="3">
        <f>Table1[[#This Row],[Total Hours Activity Staff]]/Table1[[#This Row],[MDS Census]]</f>
        <v>0</v>
      </c>
      <c r="N12268" s="3">
        <v>5.3263736263736199</v>
      </c>
      <c r="O12268" s="3">
        <v>0</v>
      </c>
      <c r="P12268" s="3">
        <f>Table1[[#This Row],[Hours Qualified Social Worker]]+Table1[[#This Row],[Hours Other Social Work Staff]]</f>
        <v>5.3263736263736199</v>
      </c>
      <c r="Q12268" s="3">
        <f>Table1[[#This Row],[Total Hours Social Work Staff Per Resident Per Day]]/Table1[[#This Row],[MDS Census]]</f>
        <v>9.1074783915821148E-2</v>
      </c>
      <c r="R12268" s="3"/>
      <c r="S12268"/>
    </row>
    <row r="12269" spans="1:19" x14ac:dyDescent="0.2">
      <c r="A12269" t="s">
        <v>17663</v>
      </c>
      <c r="B12269" t="s">
        <v>16633</v>
      </c>
      <c r="C12269" t="s">
        <v>33</v>
      </c>
      <c r="D12269" t="s">
        <v>17875</v>
      </c>
      <c r="E12269" s="3">
        <v>87.670329670329593</v>
      </c>
      <c r="F12269" s="3">
        <v>5.0549450549450503</v>
      </c>
      <c r="G12269" s="3">
        <v>1.6483516483516401E-2</v>
      </c>
      <c r="H12269" s="3">
        <v>0.62362637362637297</v>
      </c>
      <c r="I12269" s="3">
        <v>3.71428571428571</v>
      </c>
      <c r="J12269" s="3">
        <v>4.96703296703296</v>
      </c>
      <c r="K12269" s="3">
        <v>8.0247252747252702</v>
      </c>
      <c r="L12269" s="3">
        <f>Table1[[#This Row],[Hours Qualified Activities Professional]]+Table1[[#This Row],[Hours Other Activity Staff]]</f>
        <v>12.99175824175823</v>
      </c>
      <c r="M12269" s="3">
        <f>Table1[[#This Row],[Total Hours Activity Staff]]/Table1[[#This Row],[MDS Census]]</f>
        <v>0.14818876911506643</v>
      </c>
      <c r="N12269" s="3">
        <v>5.4010989010988997</v>
      </c>
      <c r="O12269" s="3">
        <v>4.8131868131868103</v>
      </c>
      <c r="P12269" s="3">
        <f>Table1[[#This Row],[Hours Qualified Social Worker]]+Table1[[#This Row],[Hours Other Social Work Staff]]</f>
        <v>10.21428571428571</v>
      </c>
      <c r="Q12269" s="3">
        <f>Table1[[#This Row],[Total Hours Social Work Staff Per Resident Per Day]]/Table1[[#This Row],[MDS Census]]</f>
        <v>0.11650789671596896</v>
      </c>
      <c r="R12269" s="3"/>
      <c r="S12269"/>
    </row>
    <row r="12270" spans="1:19" x14ac:dyDescent="0.2">
      <c r="A12270" t="s">
        <v>17663</v>
      </c>
      <c r="B12270" t="s">
        <v>16633</v>
      </c>
      <c r="C12270" t="s">
        <v>33</v>
      </c>
      <c r="D12270" t="s">
        <v>17876</v>
      </c>
      <c r="E12270" s="3">
        <v>48.461538461538403</v>
      </c>
      <c r="F12270" s="3">
        <v>5.6263736263736197</v>
      </c>
      <c r="G12270" s="3">
        <v>0.21703296703296701</v>
      </c>
      <c r="H12270" s="3">
        <v>0.409340659340659</v>
      </c>
      <c r="I12270" s="3">
        <v>2.4532967032966999</v>
      </c>
      <c r="J12270" s="3">
        <v>2.7719780219780201</v>
      </c>
      <c r="K12270" s="3">
        <v>3.7280219780219701</v>
      </c>
      <c r="L12270" s="3">
        <f>Table1[[#This Row],[Hours Qualified Activities Professional]]+Table1[[#This Row],[Hours Other Activity Staff]]</f>
        <v>6.4999999999999902</v>
      </c>
      <c r="M12270" s="3">
        <f>Table1[[#This Row],[Total Hours Activity Staff]]/Table1[[#This Row],[MDS Census]]</f>
        <v>0.13412698412698409</v>
      </c>
      <c r="N12270" s="3">
        <v>2.19780219780219</v>
      </c>
      <c r="O12270" s="3">
        <v>0</v>
      </c>
      <c r="P12270" s="3">
        <f>Table1[[#This Row],[Hours Qualified Social Worker]]+Table1[[#This Row],[Hours Other Social Work Staff]]</f>
        <v>2.19780219780219</v>
      </c>
      <c r="Q12270" s="3">
        <f>Table1[[#This Row],[Total Hours Social Work Staff Per Resident Per Day]]/Table1[[#This Row],[MDS Census]]</f>
        <v>4.535147392290239E-2</v>
      </c>
      <c r="R12270" s="3"/>
      <c r="S12270"/>
    </row>
    <row r="12271" spans="1:19" x14ac:dyDescent="0.2">
      <c r="A12271" t="s">
        <v>17663</v>
      </c>
      <c r="B12271" t="s">
        <v>7940</v>
      </c>
      <c r="C12271" t="s">
        <v>6485</v>
      </c>
      <c r="D12271" t="s">
        <v>17877</v>
      </c>
      <c r="E12271" s="3">
        <v>24.582417582417499</v>
      </c>
      <c r="F12271" s="3">
        <v>5.6263736263736197</v>
      </c>
      <c r="G12271" s="3">
        <v>0.23076923076923</v>
      </c>
      <c r="H12271" s="3">
        <v>0</v>
      </c>
      <c r="I12271" s="3">
        <v>0</v>
      </c>
      <c r="J12271" s="3">
        <v>0</v>
      </c>
      <c r="K12271" s="3">
        <v>5.1371428571428499</v>
      </c>
      <c r="L12271" s="3">
        <f>Table1[[#This Row],[Hours Qualified Activities Professional]]+Table1[[#This Row],[Hours Other Activity Staff]]</f>
        <v>5.1371428571428499</v>
      </c>
      <c r="M12271" s="3">
        <f>Table1[[#This Row],[Total Hours Activity Staff]]/Table1[[#This Row],[MDS Census]]</f>
        <v>0.20897630755476126</v>
      </c>
      <c r="N12271" s="3">
        <v>0</v>
      </c>
      <c r="O12271" s="3">
        <v>4.3609890109890097</v>
      </c>
      <c r="P12271" s="3">
        <f>Table1[[#This Row],[Hours Qualified Social Worker]]+Table1[[#This Row],[Hours Other Social Work Staff]]</f>
        <v>4.3609890109890097</v>
      </c>
      <c r="Q12271" s="3">
        <f>Table1[[#This Row],[Total Hours Social Work Staff Per Resident Per Day]]/Table1[[#This Row],[MDS Census]]</f>
        <v>0.17740277156906625</v>
      </c>
      <c r="R12271" s="3"/>
      <c r="S12271"/>
    </row>
    <row r="12272" spans="1:19" x14ac:dyDescent="0.2">
      <c r="A12272" t="s">
        <v>17663</v>
      </c>
      <c r="B12272" t="s">
        <v>7940</v>
      </c>
      <c r="C12272" t="s">
        <v>6485</v>
      </c>
      <c r="D12272" t="s">
        <v>17878</v>
      </c>
      <c r="E12272" s="3">
        <v>83.879120879120805</v>
      </c>
      <c r="F12272" s="3">
        <v>9.7527472527472501</v>
      </c>
      <c r="G12272" s="3">
        <v>0</v>
      </c>
      <c r="H12272" s="3">
        <v>0</v>
      </c>
      <c r="I12272" s="3">
        <v>11.4890109890109</v>
      </c>
      <c r="J12272" s="3">
        <v>4.4010989010988997</v>
      </c>
      <c r="K12272" s="3">
        <v>2.47252747252747</v>
      </c>
      <c r="L12272" s="3">
        <f>Table1[[#This Row],[Hours Qualified Activities Professional]]+Table1[[#This Row],[Hours Other Activity Staff]]</f>
        <v>6.8736263736263696</v>
      </c>
      <c r="M12272" s="3">
        <f>Table1[[#This Row],[Total Hours Activity Staff]]/Table1[[#This Row],[MDS Census]]</f>
        <v>8.1946809904362664E-2</v>
      </c>
      <c r="N12272" s="3">
        <v>5.2912087912087902</v>
      </c>
      <c r="O12272" s="3">
        <v>4.6401098901098896</v>
      </c>
      <c r="P12272" s="3">
        <f>Table1[[#This Row],[Hours Qualified Social Worker]]+Table1[[#This Row],[Hours Other Social Work Staff]]</f>
        <v>9.9313186813186789</v>
      </c>
      <c r="Q12272" s="3">
        <f>Table1[[#This Row],[Total Hours Social Work Staff Per Resident Per Day]]/Table1[[#This Row],[MDS Census]]</f>
        <v>0.11840036682824585</v>
      </c>
      <c r="R12272" s="3"/>
      <c r="S12272"/>
    </row>
    <row r="12273" spans="1:19" x14ac:dyDescent="0.2">
      <c r="A12273" t="s">
        <v>17663</v>
      </c>
      <c r="B12273" t="s">
        <v>9907</v>
      </c>
      <c r="C12273" t="s">
        <v>289</v>
      </c>
      <c r="D12273" t="s">
        <v>287</v>
      </c>
      <c r="E12273" s="3">
        <v>88.142857142857096</v>
      </c>
      <c r="F12273" s="3">
        <v>0</v>
      </c>
      <c r="G12273" s="3">
        <v>0.28571428571428498</v>
      </c>
      <c r="H12273" s="3">
        <v>0.42857142857142799</v>
      </c>
      <c r="I12273" s="3">
        <v>0.26373626373626302</v>
      </c>
      <c r="J12273" s="3">
        <v>6.0604395604395602</v>
      </c>
      <c r="K12273" s="3">
        <v>2.2609890109890101</v>
      </c>
      <c r="L12273" s="3">
        <f>Table1[[#This Row],[Hours Qualified Activities Professional]]+Table1[[#This Row],[Hours Other Activity Staff]]</f>
        <v>8.3214285714285694</v>
      </c>
      <c r="M12273" s="3">
        <f>Table1[[#This Row],[Total Hours Activity Staff]]/Table1[[#This Row],[MDS Census]]</f>
        <v>9.4408427876823367E-2</v>
      </c>
      <c r="N12273" s="3">
        <v>5.3379120879120796</v>
      </c>
      <c r="O12273" s="3">
        <v>5.9093406593406499</v>
      </c>
      <c r="P12273" s="3">
        <f>Table1[[#This Row],[Hours Qualified Social Worker]]+Table1[[#This Row],[Hours Other Social Work Staff]]</f>
        <v>11.24725274725273</v>
      </c>
      <c r="Q12273" s="3">
        <f>Table1[[#This Row],[Total Hours Social Work Staff Per Resident Per Day]]/Table1[[#This Row],[MDS Census]]</f>
        <v>0.12760254332377496</v>
      </c>
      <c r="R12273" s="3"/>
      <c r="S12273"/>
    </row>
    <row r="12274" spans="1:19" x14ac:dyDescent="0.2">
      <c r="A12274" t="s">
        <v>17663</v>
      </c>
      <c r="B12274" t="s">
        <v>1563</v>
      </c>
      <c r="C12274" t="s">
        <v>17880</v>
      </c>
      <c r="D12274" t="s">
        <v>17879</v>
      </c>
      <c r="E12274" s="3">
        <v>98.780219780219696</v>
      </c>
      <c r="F12274" s="3">
        <v>0</v>
      </c>
      <c r="G12274" s="3">
        <v>1.4285714285714199</v>
      </c>
      <c r="H12274" s="3">
        <v>6.5934065934065894E-2</v>
      </c>
      <c r="I12274" s="3">
        <v>1.2692307692307601</v>
      </c>
      <c r="J12274" s="3">
        <v>5.3598901098900997</v>
      </c>
      <c r="K12274" s="3">
        <v>11.9752747252747</v>
      </c>
      <c r="L12274" s="3">
        <f>Table1[[#This Row],[Hours Qualified Activities Professional]]+Table1[[#This Row],[Hours Other Activity Staff]]</f>
        <v>17.3351648351648</v>
      </c>
      <c r="M12274" s="3">
        <f>Table1[[#This Row],[Total Hours Activity Staff]]/Table1[[#This Row],[MDS Census]]</f>
        <v>0.1754922683279562</v>
      </c>
      <c r="N12274" s="3">
        <v>6.5549450549450503</v>
      </c>
      <c r="O12274" s="3">
        <v>4.6236263736263696</v>
      </c>
      <c r="P12274" s="3">
        <f>Table1[[#This Row],[Hours Qualified Social Worker]]+Table1[[#This Row],[Hours Other Social Work Staff]]</f>
        <v>11.17857142857142</v>
      </c>
      <c r="Q12274" s="3">
        <f>Table1[[#This Row],[Total Hours Social Work Staff Per Resident Per Day]]/Table1[[#This Row],[MDS Census]]</f>
        <v>0.11316609189008789</v>
      </c>
      <c r="R12274" s="3"/>
      <c r="S12274"/>
    </row>
    <row r="12275" spans="1:19" x14ac:dyDescent="0.2">
      <c r="A12275" t="s">
        <v>17663</v>
      </c>
      <c r="B12275" t="s">
        <v>17882</v>
      </c>
      <c r="C12275" t="s">
        <v>17874</v>
      </c>
      <c r="D12275" t="s">
        <v>17881</v>
      </c>
      <c r="E12275" s="3">
        <v>93.615384615384599</v>
      </c>
      <c r="F12275" s="3">
        <v>5.6263736263736197</v>
      </c>
      <c r="G12275" s="3">
        <v>0.329670329670329</v>
      </c>
      <c r="H12275" s="3">
        <v>0.29395604395604302</v>
      </c>
      <c r="I12275" s="3">
        <v>2.39021978021978</v>
      </c>
      <c r="J12275" s="3">
        <v>5.3626373626373596</v>
      </c>
      <c r="K12275" s="3">
        <v>2.4791208791208699</v>
      </c>
      <c r="L12275" s="3">
        <f>Table1[[#This Row],[Hours Qualified Activities Professional]]+Table1[[#This Row],[Hours Other Activity Staff]]</f>
        <v>7.8417582417582299</v>
      </c>
      <c r="M12275" s="3">
        <f>Table1[[#This Row],[Total Hours Activity Staff]]/Table1[[#This Row],[MDS Census]]</f>
        <v>8.376570019955383E-2</v>
      </c>
      <c r="N12275" s="3">
        <v>3.4285714285714199</v>
      </c>
      <c r="O12275" s="3">
        <v>1.8525274725274701</v>
      </c>
      <c r="P12275" s="3">
        <f>Table1[[#This Row],[Hours Qualified Social Worker]]+Table1[[#This Row],[Hours Other Social Work Staff]]</f>
        <v>5.2810989010988898</v>
      </c>
      <c r="Q12275" s="3">
        <f>Table1[[#This Row],[Total Hours Social Work Staff Per Resident Per Day]]/Table1[[#This Row],[MDS Census]]</f>
        <v>5.6412724498180425E-2</v>
      </c>
      <c r="R12275" s="3"/>
      <c r="S12275"/>
    </row>
    <row r="12276" spans="1:19" x14ac:dyDescent="0.2">
      <c r="A12276" t="s">
        <v>17663</v>
      </c>
      <c r="B12276" t="s">
        <v>2702</v>
      </c>
      <c r="C12276" t="s">
        <v>339</v>
      </c>
      <c r="D12276" t="s">
        <v>17883</v>
      </c>
      <c r="E12276" s="3">
        <v>84.043956043956001</v>
      </c>
      <c r="F12276" s="3">
        <v>57.913516483516403</v>
      </c>
      <c r="G12276" s="3">
        <v>0.49450549450549403</v>
      </c>
      <c r="H12276" s="3">
        <v>0.45714285714285702</v>
      </c>
      <c r="I12276" s="3">
        <v>2.2637362637362601</v>
      </c>
      <c r="J12276" s="3">
        <v>0</v>
      </c>
      <c r="K12276" s="3">
        <v>8.8304395604395598</v>
      </c>
      <c r="L12276" s="3">
        <f>Table1[[#This Row],[Hours Qualified Activities Professional]]+Table1[[#This Row],[Hours Other Activity Staff]]</f>
        <v>8.8304395604395598</v>
      </c>
      <c r="M12276" s="3">
        <f>Table1[[#This Row],[Total Hours Activity Staff]]/Table1[[#This Row],[MDS Census]]</f>
        <v>0.10506929916317996</v>
      </c>
      <c r="N12276" s="3">
        <v>4.7090109890109799</v>
      </c>
      <c r="O12276" s="3">
        <v>4.6249450549450497</v>
      </c>
      <c r="P12276" s="3">
        <f>Table1[[#This Row],[Hours Qualified Social Worker]]+Table1[[#This Row],[Hours Other Social Work Staff]]</f>
        <v>9.3339560439560287</v>
      </c>
      <c r="Q12276" s="3">
        <f>Table1[[#This Row],[Total Hours Social Work Staff Per Resident Per Day]]/Table1[[#This Row],[MDS Census]]</f>
        <v>0.11106040794979068</v>
      </c>
      <c r="R12276" s="3"/>
      <c r="S12276"/>
    </row>
    <row r="12277" spans="1:19" x14ac:dyDescent="0.2">
      <c r="A12277" t="s">
        <v>17663</v>
      </c>
      <c r="B12277" t="s">
        <v>17885</v>
      </c>
      <c r="C12277" t="s">
        <v>11869</v>
      </c>
      <c r="D12277" t="s">
        <v>17884</v>
      </c>
      <c r="E12277" s="3">
        <v>64.648351648351607</v>
      </c>
      <c r="F12277" s="3">
        <v>31.416923076922998</v>
      </c>
      <c r="G12277" s="3">
        <v>0.52747252747252704</v>
      </c>
      <c r="H12277" s="3">
        <v>0.35901098901098899</v>
      </c>
      <c r="I12277" s="3">
        <v>0.91087912087912004</v>
      </c>
      <c r="J12277" s="3">
        <v>9.1241758241758202</v>
      </c>
      <c r="K12277" s="3">
        <v>1.8969230769230701</v>
      </c>
      <c r="L12277" s="3">
        <f>Table1[[#This Row],[Hours Qualified Activities Professional]]+Table1[[#This Row],[Hours Other Activity Staff]]</f>
        <v>11.02109890109889</v>
      </c>
      <c r="M12277" s="3">
        <f>Table1[[#This Row],[Total Hours Activity Staff]]/Table1[[#This Row],[MDS Census]]</f>
        <v>0.17047764745877947</v>
      </c>
      <c r="N12277" s="3">
        <v>4.7959340659340599</v>
      </c>
      <c r="O12277" s="3">
        <v>0</v>
      </c>
      <c r="P12277" s="3">
        <f>Table1[[#This Row],[Hours Qualified Social Worker]]+Table1[[#This Row],[Hours Other Social Work Staff]]</f>
        <v>4.7959340659340599</v>
      </c>
      <c r="Q12277" s="3">
        <f>Table1[[#This Row],[Total Hours Social Work Staff Per Resident Per Day]]/Table1[[#This Row],[MDS Census]]</f>
        <v>7.4184939656637722E-2</v>
      </c>
      <c r="R12277" s="3"/>
      <c r="S12277"/>
    </row>
    <row r="12278" spans="1:19" x14ac:dyDescent="0.2">
      <c r="A12278" t="s">
        <v>17663</v>
      </c>
      <c r="B12278" t="s">
        <v>285</v>
      </c>
      <c r="C12278" t="s">
        <v>12016</v>
      </c>
      <c r="D12278" t="s">
        <v>6852</v>
      </c>
      <c r="E12278" s="3">
        <v>118.593406593406</v>
      </c>
      <c r="F12278" s="3">
        <v>3.7362637362637301</v>
      </c>
      <c r="G12278" s="3">
        <v>0.35164835164835101</v>
      </c>
      <c r="H12278" s="3">
        <v>0</v>
      </c>
      <c r="I12278" s="3">
        <v>0</v>
      </c>
      <c r="J12278" s="3">
        <v>3.6043956043956</v>
      </c>
      <c r="K12278" s="3">
        <v>8.2019780219780198</v>
      </c>
      <c r="L12278" s="3">
        <f>Table1[[#This Row],[Hours Qualified Activities Professional]]+Table1[[#This Row],[Hours Other Activity Staff]]</f>
        <v>11.80637362637362</v>
      </c>
      <c r="M12278" s="3">
        <f>Table1[[#This Row],[Total Hours Activity Staff]]/Table1[[#This Row],[MDS Census]]</f>
        <v>9.9553372868792137E-2</v>
      </c>
      <c r="N12278" s="3">
        <v>4.5180219780219701</v>
      </c>
      <c r="O12278" s="3">
        <v>3.5384615384615299</v>
      </c>
      <c r="P12278" s="3">
        <f>Table1[[#This Row],[Hours Qualified Social Worker]]+Table1[[#This Row],[Hours Other Social Work Staff]]</f>
        <v>8.0564835164834996</v>
      </c>
      <c r="Q12278" s="3">
        <f>Table1[[#This Row],[Total Hours Social Work Staff Per Resident Per Day]]/Table1[[#This Row],[MDS Census]]</f>
        <v>6.7933654558932743E-2</v>
      </c>
      <c r="R12278" s="3"/>
      <c r="S12278"/>
    </row>
    <row r="12279" spans="1:19" x14ac:dyDescent="0.2">
      <c r="A12279" t="s">
        <v>17663</v>
      </c>
      <c r="B12279" t="s">
        <v>285</v>
      </c>
      <c r="C12279" t="s">
        <v>12016</v>
      </c>
      <c r="D12279" t="s">
        <v>17886</v>
      </c>
      <c r="E12279" s="3">
        <v>73.615384615384599</v>
      </c>
      <c r="F12279" s="3">
        <v>5.71428571428571</v>
      </c>
      <c r="G12279" s="3">
        <v>0.35164835164835101</v>
      </c>
      <c r="H12279" s="3">
        <v>0.31868131868131799</v>
      </c>
      <c r="I12279" s="3">
        <v>0.51208791208791204</v>
      </c>
      <c r="J12279" s="3">
        <v>0</v>
      </c>
      <c r="K12279" s="3">
        <v>8.9815384615384595</v>
      </c>
      <c r="L12279" s="3">
        <f>Table1[[#This Row],[Hours Qualified Activities Professional]]+Table1[[#This Row],[Hours Other Activity Staff]]</f>
        <v>8.9815384615384595</v>
      </c>
      <c r="M12279" s="3">
        <f>Table1[[#This Row],[Total Hours Activity Staff]]/Table1[[#This Row],[MDS Census]]</f>
        <v>0.12200626959247649</v>
      </c>
      <c r="N12279" s="3">
        <v>5.6575824175824101</v>
      </c>
      <c r="O12279" s="3">
        <v>0</v>
      </c>
      <c r="P12279" s="3">
        <f>Table1[[#This Row],[Hours Qualified Social Worker]]+Table1[[#This Row],[Hours Other Social Work Staff]]</f>
        <v>5.6575824175824101</v>
      </c>
      <c r="Q12279" s="3">
        <f>Table1[[#This Row],[Total Hours Social Work Staff Per Resident Per Day]]/Table1[[#This Row],[MDS Census]]</f>
        <v>7.6853261680847801E-2</v>
      </c>
      <c r="R12279" s="3"/>
      <c r="S12279"/>
    </row>
    <row r="12280" spans="1:19" x14ac:dyDescent="0.2">
      <c r="A12280" t="s">
        <v>17663</v>
      </c>
      <c r="B12280" t="s">
        <v>8001</v>
      </c>
      <c r="C12280" t="s">
        <v>310</v>
      </c>
      <c r="D12280" t="s">
        <v>17887</v>
      </c>
      <c r="E12280" s="3">
        <v>62.516483516483497</v>
      </c>
      <c r="F12280" s="3">
        <v>4.7032967032966999</v>
      </c>
      <c r="G12280" s="3">
        <v>0.18681318681318601</v>
      </c>
      <c r="H12280" s="3">
        <v>0.12087912087912001</v>
      </c>
      <c r="I12280" s="3">
        <v>1.01043956043956</v>
      </c>
      <c r="J12280" s="3">
        <v>0</v>
      </c>
      <c r="K12280" s="3">
        <v>0</v>
      </c>
      <c r="L12280" s="3">
        <f>Table1[[#This Row],[Hours Qualified Activities Professional]]+Table1[[#This Row],[Hours Other Activity Staff]]</f>
        <v>0</v>
      </c>
      <c r="M12280" s="3">
        <f>Table1[[#This Row],[Total Hours Activity Staff]]/Table1[[#This Row],[MDS Census]]</f>
        <v>0</v>
      </c>
      <c r="N12280" s="3">
        <v>3.4958241758241702</v>
      </c>
      <c r="O12280" s="3">
        <v>0</v>
      </c>
      <c r="P12280" s="3">
        <f>Table1[[#This Row],[Hours Qualified Social Worker]]+Table1[[#This Row],[Hours Other Social Work Staff]]</f>
        <v>3.4958241758241702</v>
      </c>
      <c r="Q12280" s="3">
        <f>Table1[[#This Row],[Total Hours Social Work Staff Per Resident Per Day]]/Table1[[#This Row],[MDS Census]]</f>
        <v>5.591843909298639E-2</v>
      </c>
      <c r="R12280" s="3"/>
      <c r="S12280"/>
    </row>
    <row r="12281" spans="1:19" x14ac:dyDescent="0.2">
      <c r="A12281" t="s">
        <v>17663</v>
      </c>
      <c r="B12281" t="s">
        <v>2894</v>
      </c>
      <c r="C12281" t="s">
        <v>173</v>
      </c>
      <c r="D12281" t="s">
        <v>17888</v>
      </c>
      <c r="E12281" s="3">
        <v>51.175824175824097</v>
      </c>
      <c r="F12281" s="3">
        <v>5.5384615384615303</v>
      </c>
      <c r="G12281" s="3">
        <v>0.23076923076923</v>
      </c>
      <c r="H12281" s="3">
        <v>0.109890109890109</v>
      </c>
      <c r="I12281" s="3">
        <v>0.29296703296703203</v>
      </c>
      <c r="J12281" s="3">
        <v>0</v>
      </c>
      <c r="K12281" s="3">
        <v>0</v>
      </c>
      <c r="L12281" s="3">
        <f>Table1[[#This Row],[Hours Qualified Activities Professional]]+Table1[[#This Row],[Hours Other Activity Staff]]</f>
        <v>0</v>
      </c>
      <c r="M12281" s="3">
        <f>Table1[[#This Row],[Total Hours Activity Staff]]/Table1[[#This Row],[MDS Census]]</f>
        <v>0</v>
      </c>
      <c r="N12281" s="3">
        <v>5.6263736263736197</v>
      </c>
      <c r="O12281" s="3">
        <v>0</v>
      </c>
      <c r="P12281" s="3">
        <f>Table1[[#This Row],[Hours Qualified Social Worker]]+Table1[[#This Row],[Hours Other Social Work Staff]]</f>
        <v>5.6263736263736197</v>
      </c>
      <c r="Q12281" s="3">
        <f>Table1[[#This Row],[Total Hours Social Work Staff Per Resident Per Day]]/Table1[[#This Row],[MDS Census]]</f>
        <v>0.10994202276143444</v>
      </c>
      <c r="R12281" s="3"/>
      <c r="S12281"/>
    </row>
    <row r="12282" spans="1:19" x14ac:dyDescent="0.2">
      <c r="A12282" t="s">
        <v>17663</v>
      </c>
      <c r="B12282" t="s">
        <v>2894</v>
      </c>
      <c r="C12282" t="s">
        <v>173</v>
      </c>
      <c r="D12282" t="s">
        <v>17889</v>
      </c>
      <c r="E12282" s="3">
        <v>66.263736263736206</v>
      </c>
      <c r="F12282" s="3">
        <v>5.6263736263736197</v>
      </c>
      <c r="G12282" s="3">
        <v>0.329670329670329</v>
      </c>
      <c r="H12282" s="3">
        <v>0.191208791208791</v>
      </c>
      <c r="I12282" s="3">
        <v>0.66758241758241699</v>
      </c>
      <c r="J12282" s="3">
        <v>0</v>
      </c>
      <c r="K12282" s="3">
        <v>10.795714285714199</v>
      </c>
      <c r="L12282" s="3">
        <f>Table1[[#This Row],[Hours Qualified Activities Professional]]+Table1[[#This Row],[Hours Other Activity Staff]]</f>
        <v>10.795714285714199</v>
      </c>
      <c r="M12282" s="3">
        <f>Table1[[#This Row],[Total Hours Activity Staff]]/Table1[[#This Row],[MDS Census]]</f>
        <v>0.16292039800994909</v>
      </c>
      <c r="N12282" s="3">
        <v>0</v>
      </c>
      <c r="O12282" s="3">
        <v>10.469010989010901</v>
      </c>
      <c r="P12282" s="3">
        <f>Table1[[#This Row],[Hours Qualified Social Worker]]+Table1[[#This Row],[Hours Other Social Work Staff]]</f>
        <v>10.469010989010901</v>
      </c>
      <c r="Q12282" s="3">
        <f>Table1[[#This Row],[Total Hours Social Work Staff Per Resident Per Day]]/Table1[[#This Row],[MDS Census]]</f>
        <v>0.15799004975124259</v>
      </c>
      <c r="R12282" s="3"/>
      <c r="S12282"/>
    </row>
    <row r="12283" spans="1:19" x14ac:dyDescent="0.2">
      <c r="A12283" t="s">
        <v>17663</v>
      </c>
      <c r="B12283" t="s">
        <v>17576</v>
      </c>
      <c r="C12283" t="s">
        <v>17756</v>
      </c>
      <c r="D12283" t="s">
        <v>17890</v>
      </c>
      <c r="E12283" s="3">
        <v>96.373626373626294</v>
      </c>
      <c r="F12283" s="3">
        <v>5.6263736263736197</v>
      </c>
      <c r="G12283" s="3">
        <v>0.26373626373626302</v>
      </c>
      <c r="H12283" s="3">
        <v>0.56043956043956</v>
      </c>
      <c r="I12283" s="3">
        <v>1.0989010989010899</v>
      </c>
      <c r="J12283" s="3">
        <v>5.4394505494505401</v>
      </c>
      <c r="K12283" s="3">
        <v>0</v>
      </c>
      <c r="L12283" s="3">
        <f>Table1[[#This Row],[Hours Qualified Activities Professional]]+Table1[[#This Row],[Hours Other Activity Staff]]</f>
        <v>5.4394505494505401</v>
      </c>
      <c r="M12283" s="3">
        <f>Table1[[#This Row],[Total Hours Activity Staff]]/Table1[[#This Row],[MDS Census]]</f>
        <v>5.6441277080957759E-2</v>
      </c>
      <c r="N12283" s="3">
        <v>4.9594505494505396</v>
      </c>
      <c r="O12283" s="3">
        <v>0</v>
      </c>
      <c r="P12283" s="3">
        <f>Table1[[#This Row],[Hours Qualified Social Worker]]+Table1[[#This Row],[Hours Other Social Work Staff]]</f>
        <v>4.9594505494505396</v>
      </c>
      <c r="Q12283" s="3">
        <f>Table1[[#This Row],[Total Hours Social Work Staff Per Resident Per Day]]/Table1[[#This Row],[MDS Census]]</f>
        <v>5.1460661345495949E-2</v>
      </c>
      <c r="R12283" s="3"/>
      <c r="S12283"/>
    </row>
    <row r="12284" spans="1:19" x14ac:dyDescent="0.2">
      <c r="A12284" t="s">
        <v>17663</v>
      </c>
      <c r="B12284" t="s">
        <v>17576</v>
      </c>
      <c r="C12284" t="s">
        <v>17756</v>
      </c>
      <c r="D12284" t="s">
        <v>17891</v>
      </c>
      <c r="E12284" s="3">
        <v>47.769230769230703</v>
      </c>
      <c r="F12284" s="3">
        <v>10.109890109890101</v>
      </c>
      <c r="G12284" s="3">
        <v>0</v>
      </c>
      <c r="H12284" s="3">
        <v>0</v>
      </c>
      <c r="I12284" s="3">
        <v>6.7994505494505404</v>
      </c>
      <c r="J12284" s="3">
        <v>5.1071428571428497</v>
      </c>
      <c r="K12284" s="3">
        <v>1.6428571428571399</v>
      </c>
      <c r="L12284" s="3">
        <f>Table1[[#This Row],[Hours Qualified Activities Professional]]+Table1[[#This Row],[Hours Other Activity Staff]]</f>
        <v>6.7499999999999893</v>
      </c>
      <c r="M12284" s="3">
        <f>Table1[[#This Row],[Total Hours Activity Staff]]/Table1[[#This Row],[MDS Census]]</f>
        <v>0.14130434782608692</v>
      </c>
      <c r="N12284" s="3">
        <v>0</v>
      </c>
      <c r="O12284" s="3">
        <v>5.3434065934065904</v>
      </c>
      <c r="P12284" s="3">
        <f>Table1[[#This Row],[Hours Qualified Social Worker]]+Table1[[#This Row],[Hours Other Social Work Staff]]</f>
        <v>5.3434065934065904</v>
      </c>
      <c r="Q12284" s="3">
        <f>Table1[[#This Row],[Total Hours Social Work Staff Per Resident Per Day]]/Table1[[#This Row],[MDS Census]]</f>
        <v>0.11185875316310108</v>
      </c>
      <c r="R12284" s="3"/>
      <c r="S12284"/>
    </row>
    <row r="12285" spans="1:19" x14ac:dyDescent="0.2">
      <c r="A12285" t="s">
        <v>17663</v>
      </c>
      <c r="B12285" t="s">
        <v>6153</v>
      </c>
      <c r="C12285" t="s">
        <v>339</v>
      </c>
      <c r="D12285" t="s">
        <v>17892</v>
      </c>
      <c r="E12285" s="3">
        <v>146.06593406593399</v>
      </c>
      <c r="F12285" s="3">
        <v>0</v>
      </c>
      <c r="G12285" s="3">
        <v>1.4285714285714199</v>
      </c>
      <c r="H12285" s="3">
        <v>1.74175824175824</v>
      </c>
      <c r="I12285" s="3">
        <v>5.71428571428571</v>
      </c>
      <c r="J12285" s="3">
        <v>0</v>
      </c>
      <c r="K12285" s="3">
        <v>0</v>
      </c>
      <c r="L12285" s="3">
        <f>Table1[[#This Row],[Hours Qualified Activities Professional]]+Table1[[#This Row],[Hours Other Activity Staff]]</f>
        <v>0</v>
      </c>
      <c r="M12285" s="3">
        <f>Table1[[#This Row],[Total Hours Activity Staff]]/Table1[[#This Row],[MDS Census]]</f>
        <v>0</v>
      </c>
      <c r="N12285" s="3">
        <v>11.793956043955999</v>
      </c>
      <c r="O12285" s="3">
        <v>0</v>
      </c>
      <c r="P12285" s="3">
        <f>Table1[[#This Row],[Hours Qualified Social Worker]]+Table1[[#This Row],[Hours Other Social Work Staff]]</f>
        <v>11.793956043955999</v>
      </c>
      <c r="Q12285" s="3">
        <f>Table1[[#This Row],[Total Hours Social Work Staff Per Resident Per Day]]/Table1[[#This Row],[MDS Census]]</f>
        <v>8.074405657538343E-2</v>
      </c>
      <c r="R12285" s="3"/>
      <c r="S12285"/>
    </row>
    <row r="12286" spans="1:19" x14ac:dyDescent="0.2">
      <c r="A12286" t="s">
        <v>17663</v>
      </c>
      <c r="B12286" t="s">
        <v>6153</v>
      </c>
      <c r="C12286" t="s">
        <v>339</v>
      </c>
      <c r="D12286" t="s">
        <v>17893</v>
      </c>
      <c r="E12286" s="3">
        <v>57.3296703296703</v>
      </c>
      <c r="F12286" s="3">
        <v>4.9230769230769198</v>
      </c>
      <c r="G12286" s="3">
        <v>1.5054945054944999</v>
      </c>
      <c r="H12286" s="3">
        <v>2.3741758241758202</v>
      </c>
      <c r="I12286" s="3">
        <v>1.28571428571428</v>
      </c>
      <c r="J12286" s="3">
        <v>8.7637362637362592</v>
      </c>
      <c r="K12286" s="3">
        <v>0</v>
      </c>
      <c r="L12286" s="3">
        <f>Table1[[#This Row],[Hours Qualified Activities Professional]]+Table1[[#This Row],[Hours Other Activity Staff]]</f>
        <v>8.7637362637362592</v>
      </c>
      <c r="M12286" s="3">
        <f>Table1[[#This Row],[Total Hours Activity Staff]]/Table1[[#This Row],[MDS Census]]</f>
        <v>0.15286563158903585</v>
      </c>
      <c r="N12286" s="3">
        <v>5.0989010989010897</v>
      </c>
      <c r="O12286" s="3">
        <v>0</v>
      </c>
      <c r="P12286" s="3">
        <f>Table1[[#This Row],[Hours Qualified Social Worker]]+Table1[[#This Row],[Hours Other Social Work Staff]]</f>
        <v>5.0989010989010897</v>
      </c>
      <c r="Q12286" s="3">
        <f>Table1[[#This Row],[Total Hours Social Work Staff Per Resident Per Day]]/Table1[[#This Row],[MDS Census]]</f>
        <v>8.8940003833620745E-2</v>
      </c>
      <c r="R12286" s="3"/>
      <c r="S12286"/>
    </row>
    <row r="12287" spans="1:19" x14ac:dyDescent="0.2">
      <c r="A12287" t="s">
        <v>17663</v>
      </c>
      <c r="B12287" t="s">
        <v>6153</v>
      </c>
      <c r="C12287" t="s">
        <v>339</v>
      </c>
      <c r="D12287" t="s">
        <v>17894</v>
      </c>
      <c r="E12287" s="3">
        <v>55.9670329670329</v>
      </c>
      <c r="F12287" s="3">
        <v>5.0109890109890101</v>
      </c>
      <c r="G12287" s="3">
        <v>0.41758241758241699</v>
      </c>
      <c r="H12287" s="3">
        <v>0.23626373626373601</v>
      </c>
      <c r="I12287" s="3">
        <v>1.7906593406593401</v>
      </c>
      <c r="J12287" s="3">
        <v>5.6263736263736197</v>
      </c>
      <c r="K12287" s="3">
        <v>3.3982417582417499</v>
      </c>
      <c r="L12287" s="3">
        <f>Table1[[#This Row],[Hours Qualified Activities Professional]]+Table1[[#This Row],[Hours Other Activity Staff]]</f>
        <v>9.0246153846153696</v>
      </c>
      <c r="M12287" s="3">
        <f>Table1[[#This Row],[Total Hours Activity Staff]]/Table1[[#This Row],[MDS Census]]</f>
        <v>0.16124877282544661</v>
      </c>
      <c r="N12287" s="3">
        <v>0</v>
      </c>
      <c r="O12287" s="3">
        <v>6.5854945054945002</v>
      </c>
      <c r="P12287" s="3">
        <f>Table1[[#This Row],[Hours Qualified Social Worker]]+Table1[[#This Row],[Hours Other Social Work Staff]]</f>
        <v>6.5854945054945002</v>
      </c>
      <c r="Q12287" s="3">
        <f>Table1[[#This Row],[Total Hours Social Work Staff Per Resident Per Day]]/Table1[[#This Row],[MDS Census]]</f>
        <v>0.11766738660907132</v>
      </c>
      <c r="R12287" s="3"/>
      <c r="S12287"/>
    </row>
    <row r="12288" spans="1:19" x14ac:dyDescent="0.2">
      <c r="A12288" t="s">
        <v>17663</v>
      </c>
      <c r="B12288" t="s">
        <v>6153</v>
      </c>
      <c r="C12288" t="s">
        <v>339</v>
      </c>
      <c r="D12288" t="s">
        <v>17895</v>
      </c>
      <c r="E12288" s="3">
        <v>102.483516483516</v>
      </c>
      <c r="F12288" s="3">
        <v>5.1868131868131799</v>
      </c>
      <c r="G12288" s="3">
        <v>0.52747252747252704</v>
      </c>
      <c r="H12288" s="3">
        <v>0.45351648351648299</v>
      </c>
      <c r="I12288" s="3">
        <v>5.4175824175824099</v>
      </c>
      <c r="J12288" s="3">
        <v>0</v>
      </c>
      <c r="K12288" s="3">
        <v>16.373076923076901</v>
      </c>
      <c r="L12288" s="3">
        <f>Table1[[#This Row],[Hours Qualified Activities Professional]]+Table1[[#This Row],[Hours Other Activity Staff]]</f>
        <v>16.373076923076901</v>
      </c>
      <c r="M12288" s="3">
        <f>Table1[[#This Row],[Total Hours Activity Staff]]/Table1[[#This Row],[MDS Census]]</f>
        <v>0.15976302809350257</v>
      </c>
      <c r="N12288" s="3">
        <v>0</v>
      </c>
      <c r="O12288" s="3">
        <v>9.9432967032966992</v>
      </c>
      <c r="P12288" s="3">
        <f>Table1[[#This Row],[Hours Qualified Social Worker]]+Table1[[#This Row],[Hours Other Social Work Staff]]</f>
        <v>9.9432967032966992</v>
      </c>
      <c r="Q12288" s="3">
        <f>Table1[[#This Row],[Total Hours Social Work Staff Per Resident Per Day]]/Table1[[#This Row],[MDS Census]]</f>
        <v>9.7023375509329171E-2</v>
      </c>
      <c r="R12288" s="3"/>
      <c r="S12288"/>
    </row>
    <row r="12289" spans="1:19" x14ac:dyDescent="0.2">
      <c r="A12289" t="s">
        <v>17663</v>
      </c>
      <c r="B12289" t="s">
        <v>6153</v>
      </c>
      <c r="C12289" t="s">
        <v>339</v>
      </c>
      <c r="D12289" t="s">
        <v>17896</v>
      </c>
      <c r="E12289" s="3">
        <v>41.582417582417499</v>
      </c>
      <c r="F12289" s="3">
        <v>0</v>
      </c>
      <c r="G12289" s="3">
        <v>0</v>
      </c>
      <c r="H12289" s="3">
        <v>0</v>
      </c>
      <c r="I12289" s="3">
        <v>0</v>
      </c>
      <c r="J12289" s="3">
        <v>0</v>
      </c>
      <c r="K12289" s="3">
        <v>3.7318681318681302</v>
      </c>
      <c r="L12289" s="3">
        <f>Table1[[#This Row],[Hours Qualified Activities Professional]]+Table1[[#This Row],[Hours Other Activity Staff]]</f>
        <v>3.7318681318681302</v>
      </c>
      <c r="M12289" s="3">
        <f>Table1[[#This Row],[Total Hours Activity Staff]]/Table1[[#This Row],[MDS Census]]</f>
        <v>8.9746300211416635E-2</v>
      </c>
      <c r="N12289" s="3">
        <v>2.9615384615384599</v>
      </c>
      <c r="O12289" s="3">
        <v>0</v>
      </c>
      <c r="P12289" s="3">
        <f>Table1[[#This Row],[Hours Qualified Social Worker]]+Table1[[#This Row],[Hours Other Social Work Staff]]</f>
        <v>2.9615384615384599</v>
      </c>
      <c r="Q12289" s="3">
        <f>Table1[[#This Row],[Total Hours Social Work Staff Per Resident Per Day]]/Table1[[#This Row],[MDS Census]]</f>
        <v>7.1220930232558238E-2</v>
      </c>
      <c r="R12289" s="3"/>
      <c r="S12289"/>
    </row>
    <row r="12290" spans="1:19" x14ac:dyDescent="0.2">
      <c r="A12290" t="s">
        <v>17663</v>
      </c>
      <c r="B12290" t="s">
        <v>17898</v>
      </c>
      <c r="C12290" t="s">
        <v>545</v>
      </c>
      <c r="D12290" t="s">
        <v>17897</v>
      </c>
      <c r="E12290" s="3">
        <v>73.3186813186813</v>
      </c>
      <c r="F12290" s="3">
        <v>5.4505494505494498</v>
      </c>
      <c r="G12290" s="3">
        <v>0.25714285714285701</v>
      </c>
      <c r="H12290" s="3">
        <v>0.21175824175824101</v>
      </c>
      <c r="I12290" s="3">
        <v>1.1236263736263701</v>
      </c>
      <c r="J12290" s="3">
        <v>0</v>
      </c>
      <c r="K12290" s="3">
        <v>6.4612087912087901</v>
      </c>
      <c r="L12290" s="3">
        <f>Table1[[#This Row],[Hours Qualified Activities Professional]]+Table1[[#This Row],[Hours Other Activity Staff]]</f>
        <v>6.4612087912087901</v>
      </c>
      <c r="M12290" s="3">
        <f>Table1[[#This Row],[Total Hours Activity Staff]]/Table1[[#This Row],[MDS Census]]</f>
        <v>8.8125000000000009E-2</v>
      </c>
      <c r="N12290" s="3">
        <v>5.1386813186813098</v>
      </c>
      <c r="O12290" s="3">
        <v>0</v>
      </c>
      <c r="P12290" s="3">
        <f>Table1[[#This Row],[Hours Qualified Social Worker]]+Table1[[#This Row],[Hours Other Social Work Staff]]</f>
        <v>5.1386813186813098</v>
      </c>
      <c r="Q12290" s="3">
        <f>Table1[[#This Row],[Total Hours Social Work Staff Per Resident Per Day]]/Table1[[#This Row],[MDS Census]]</f>
        <v>7.0086930455635382E-2</v>
      </c>
      <c r="R12290" s="3"/>
      <c r="S12290"/>
    </row>
    <row r="12291" spans="1:19" x14ac:dyDescent="0.2">
      <c r="A12291" t="s">
        <v>17663</v>
      </c>
      <c r="B12291" t="s">
        <v>17900</v>
      </c>
      <c r="C12291" t="s">
        <v>473</v>
      </c>
      <c r="D12291" t="s">
        <v>17899</v>
      </c>
      <c r="E12291" s="3">
        <v>29.208791208791201</v>
      </c>
      <c r="F12291" s="3">
        <v>4.7912087912087902</v>
      </c>
      <c r="G12291" s="3">
        <v>0.41758241758241699</v>
      </c>
      <c r="H12291" s="3">
        <v>0.14835164835164799</v>
      </c>
      <c r="I12291" s="3">
        <v>5.98351648351648</v>
      </c>
      <c r="J12291" s="3">
        <v>0</v>
      </c>
      <c r="K12291" s="3">
        <v>0</v>
      </c>
      <c r="L12291" s="3">
        <f>Table1[[#This Row],[Hours Qualified Activities Professional]]+Table1[[#This Row],[Hours Other Activity Staff]]</f>
        <v>0</v>
      </c>
      <c r="M12291" s="3">
        <f>Table1[[#This Row],[Total Hours Activity Staff]]/Table1[[#This Row],[MDS Census]]</f>
        <v>0</v>
      </c>
      <c r="N12291" s="3">
        <v>5.7032967032966999</v>
      </c>
      <c r="O12291" s="3">
        <v>6.8379120879120796</v>
      </c>
      <c r="P12291" s="3">
        <f>Table1[[#This Row],[Hours Qualified Social Worker]]+Table1[[#This Row],[Hours Other Social Work Staff]]</f>
        <v>12.54120879120878</v>
      </c>
      <c r="Q12291" s="3">
        <f>Table1[[#This Row],[Total Hours Social Work Staff Per Resident Per Day]]/Table1[[#This Row],[MDS Census]]</f>
        <v>0.42936418359668893</v>
      </c>
      <c r="R12291" s="3"/>
      <c r="S12291"/>
    </row>
    <row r="12292" spans="1:19" x14ac:dyDescent="0.2">
      <c r="A12292" t="s">
        <v>17663</v>
      </c>
      <c r="B12292" t="s">
        <v>17900</v>
      </c>
      <c r="C12292" t="s">
        <v>473</v>
      </c>
      <c r="D12292" t="s">
        <v>17901</v>
      </c>
      <c r="E12292" s="3">
        <v>91.274725274725199</v>
      </c>
      <c r="F12292" s="3">
        <v>9.9395604395604291</v>
      </c>
      <c r="G12292" s="3">
        <v>0</v>
      </c>
      <c r="H12292" s="3">
        <v>0</v>
      </c>
      <c r="I12292" s="3">
        <v>5.6263736263736197</v>
      </c>
      <c r="J12292" s="3">
        <v>4.9010989010988997</v>
      </c>
      <c r="K12292" s="3">
        <v>7.46428571428571</v>
      </c>
      <c r="L12292" s="3">
        <f>Table1[[#This Row],[Hours Qualified Activities Professional]]+Table1[[#This Row],[Hours Other Activity Staff]]</f>
        <v>12.36538461538461</v>
      </c>
      <c r="M12292" s="3">
        <f>Table1[[#This Row],[Total Hours Activity Staff]]/Table1[[#This Row],[MDS Census]]</f>
        <v>0.13547435588731044</v>
      </c>
      <c r="N12292" s="3">
        <v>5.3214285714285703</v>
      </c>
      <c r="O12292" s="3">
        <v>5.3241758241758204</v>
      </c>
      <c r="P12292" s="3">
        <f>Table1[[#This Row],[Hours Qualified Social Worker]]+Table1[[#This Row],[Hours Other Social Work Staff]]</f>
        <v>10.645604395604391</v>
      </c>
      <c r="Q12292" s="3">
        <f>Table1[[#This Row],[Total Hours Social Work Staff Per Resident Per Day]]/Table1[[#This Row],[MDS Census]]</f>
        <v>0.11663255477967738</v>
      </c>
      <c r="R12292" s="3"/>
      <c r="S12292"/>
    </row>
    <row r="12293" spans="1:19" x14ac:dyDescent="0.2">
      <c r="A12293" t="s">
        <v>17663</v>
      </c>
      <c r="B12293" t="s">
        <v>17903</v>
      </c>
      <c r="C12293" t="s">
        <v>4627</v>
      </c>
      <c r="D12293" t="s">
        <v>17902</v>
      </c>
      <c r="E12293" s="3">
        <v>106.351648351648</v>
      </c>
      <c r="F12293" s="3">
        <v>10.6373626373626</v>
      </c>
      <c r="G12293" s="3">
        <v>0</v>
      </c>
      <c r="H12293" s="3">
        <v>0.64285714285714202</v>
      </c>
      <c r="I12293" s="3">
        <v>2.2719780219780201</v>
      </c>
      <c r="J12293" s="3">
        <v>4.8791208791208698</v>
      </c>
      <c r="K12293" s="3">
        <v>7.7390109890109802</v>
      </c>
      <c r="L12293" s="3">
        <f>Table1[[#This Row],[Hours Qualified Activities Professional]]+Table1[[#This Row],[Hours Other Activity Staff]]</f>
        <v>12.618131868131851</v>
      </c>
      <c r="M12293" s="3">
        <f>Table1[[#This Row],[Total Hours Activity Staff]]/Table1[[#This Row],[MDS Census]]</f>
        <v>0.11864538127712361</v>
      </c>
      <c r="N12293" s="3">
        <v>4.9890109890109802</v>
      </c>
      <c r="O12293" s="3">
        <v>11.6620879120879</v>
      </c>
      <c r="P12293" s="3">
        <f>Table1[[#This Row],[Hours Qualified Social Worker]]+Table1[[#This Row],[Hours Other Social Work Staff]]</f>
        <v>16.65109890109888</v>
      </c>
      <c r="Q12293" s="3">
        <f>Table1[[#This Row],[Total Hours Social Work Staff Per Resident Per Day]]/Table1[[#This Row],[MDS Census]]</f>
        <v>0.15656643934697284</v>
      </c>
      <c r="R12293" s="3"/>
      <c r="S12293"/>
    </row>
    <row r="12294" spans="1:19" x14ac:dyDescent="0.2">
      <c r="A12294" t="s">
        <v>17663</v>
      </c>
      <c r="B12294" t="s">
        <v>17903</v>
      </c>
      <c r="C12294" t="s">
        <v>4627</v>
      </c>
      <c r="D12294" t="s">
        <v>17904</v>
      </c>
      <c r="E12294" s="3">
        <v>99.6373626373626</v>
      </c>
      <c r="F12294" s="3">
        <v>0.439560439560439</v>
      </c>
      <c r="G12294" s="3">
        <v>0</v>
      </c>
      <c r="H12294" s="3">
        <v>0</v>
      </c>
      <c r="I12294" s="3">
        <v>0</v>
      </c>
      <c r="J12294" s="3">
        <v>5.4505494505494498</v>
      </c>
      <c r="K12294" s="3">
        <v>13.845604395604299</v>
      </c>
      <c r="L12294" s="3">
        <f>Table1[[#This Row],[Hours Qualified Activities Professional]]+Table1[[#This Row],[Hours Other Activity Staff]]</f>
        <v>19.29615384615375</v>
      </c>
      <c r="M12294" s="3">
        <f>Table1[[#This Row],[Total Hours Activity Staff]]/Table1[[#This Row],[MDS Census]]</f>
        <v>0.19366383588838557</v>
      </c>
      <c r="N12294" s="3">
        <v>4.8873626373626298</v>
      </c>
      <c r="O12294" s="3">
        <v>0</v>
      </c>
      <c r="P12294" s="3">
        <f>Table1[[#This Row],[Hours Qualified Social Worker]]+Table1[[#This Row],[Hours Other Social Work Staff]]</f>
        <v>4.8873626373626298</v>
      </c>
      <c r="Q12294" s="3">
        <f>Table1[[#This Row],[Total Hours Social Work Staff Per Resident Per Day]]/Table1[[#This Row],[MDS Census]]</f>
        <v>4.9051505459358054E-2</v>
      </c>
      <c r="R12294" s="3"/>
      <c r="S12294"/>
    </row>
    <row r="12295" spans="1:19" x14ac:dyDescent="0.2">
      <c r="A12295" t="s">
        <v>17663</v>
      </c>
      <c r="B12295" t="s">
        <v>11166</v>
      </c>
      <c r="C12295" t="s">
        <v>30</v>
      </c>
      <c r="D12295" t="s">
        <v>17905</v>
      </c>
      <c r="E12295" s="3">
        <v>164.62637362637301</v>
      </c>
      <c r="F12295" s="3">
        <v>5.4505494505494498</v>
      </c>
      <c r="G12295" s="3">
        <v>0.37362637362637302</v>
      </c>
      <c r="H12295" s="3">
        <v>1.74175824175824</v>
      </c>
      <c r="I12295" s="3">
        <v>8.3946153846153795</v>
      </c>
      <c r="J12295" s="3">
        <v>5.71428571428571</v>
      </c>
      <c r="K12295" s="3">
        <v>14.3360439560439</v>
      </c>
      <c r="L12295" s="3">
        <f>Table1[[#This Row],[Hours Qualified Activities Professional]]+Table1[[#This Row],[Hours Other Activity Staff]]</f>
        <v>20.05032967032961</v>
      </c>
      <c r="M12295" s="3">
        <f>Table1[[#This Row],[Total Hours Activity Staff]]/Table1[[#This Row],[MDS Census]]</f>
        <v>0.12179293772111351</v>
      </c>
      <c r="N12295" s="3">
        <v>5.1868131868131799</v>
      </c>
      <c r="O12295" s="3">
        <v>5.0972527472527398</v>
      </c>
      <c r="P12295" s="3">
        <f>Table1[[#This Row],[Hours Qualified Social Worker]]+Table1[[#This Row],[Hours Other Social Work Staff]]</f>
        <v>10.28406593406592</v>
      </c>
      <c r="Q12295" s="3">
        <f>Table1[[#This Row],[Total Hours Social Work Staff Per Resident Per Day]]/Table1[[#This Row],[MDS Census]]</f>
        <v>6.2469127561578144E-2</v>
      </c>
      <c r="R12295" s="3"/>
      <c r="S12295"/>
    </row>
    <row r="12296" spans="1:19" x14ac:dyDescent="0.2">
      <c r="A12296" t="s">
        <v>17663</v>
      </c>
      <c r="B12296" t="s">
        <v>11166</v>
      </c>
      <c r="C12296" t="s">
        <v>30</v>
      </c>
      <c r="D12296" t="s">
        <v>17906</v>
      </c>
      <c r="E12296" s="3">
        <v>36.142857142857103</v>
      </c>
      <c r="F12296" s="3">
        <v>0</v>
      </c>
      <c r="G12296" s="3">
        <v>0</v>
      </c>
      <c r="H12296" s="3">
        <v>0.103296703296703</v>
      </c>
      <c r="I12296" s="3">
        <v>2.8241758241758199</v>
      </c>
      <c r="J12296" s="3">
        <v>10.1273626373626</v>
      </c>
      <c r="K12296" s="3">
        <v>0</v>
      </c>
      <c r="L12296" s="3">
        <f>Table1[[#This Row],[Hours Qualified Activities Professional]]+Table1[[#This Row],[Hours Other Activity Staff]]</f>
        <v>10.1273626373626</v>
      </c>
      <c r="M12296" s="3">
        <f>Table1[[#This Row],[Total Hours Activity Staff]]/Table1[[#This Row],[MDS Census]]</f>
        <v>0.2802037093341434</v>
      </c>
      <c r="N12296" s="3">
        <v>5.3626373626373596</v>
      </c>
      <c r="O12296" s="3">
        <v>0</v>
      </c>
      <c r="P12296" s="3">
        <f>Table1[[#This Row],[Hours Qualified Social Worker]]+Table1[[#This Row],[Hours Other Social Work Staff]]</f>
        <v>5.3626373626373596</v>
      </c>
      <c r="Q12296" s="3">
        <f>Table1[[#This Row],[Total Hours Social Work Staff Per Resident Per Day]]/Table1[[#This Row],[MDS Census]]</f>
        <v>0.1483733657646702</v>
      </c>
      <c r="R12296" s="3"/>
      <c r="S12296"/>
    </row>
    <row r="12297" spans="1:19" x14ac:dyDescent="0.2">
      <c r="A12297" t="s">
        <v>17663</v>
      </c>
      <c r="B12297" t="s">
        <v>11166</v>
      </c>
      <c r="C12297" t="s">
        <v>30</v>
      </c>
      <c r="D12297" t="s">
        <v>17907</v>
      </c>
      <c r="E12297" s="3">
        <v>66.725274725274701</v>
      </c>
      <c r="F12297" s="3">
        <v>9.7774725274725203</v>
      </c>
      <c r="G12297" s="3">
        <v>0</v>
      </c>
      <c r="H12297" s="3">
        <v>0</v>
      </c>
      <c r="I12297" s="3">
        <v>3.8681318681318602</v>
      </c>
      <c r="J12297" s="3">
        <v>5.1538461538461497</v>
      </c>
      <c r="K12297" s="3">
        <v>1.3763736263736199</v>
      </c>
      <c r="L12297" s="3">
        <f>Table1[[#This Row],[Hours Qualified Activities Professional]]+Table1[[#This Row],[Hours Other Activity Staff]]</f>
        <v>6.5302197802197695</v>
      </c>
      <c r="M12297" s="3">
        <f>Table1[[#This Row],[Total Hours Activity Staff]]/Table1[[#This Row],[MDS Census]]</f>
        <v>9.7867259552042035E-2</v>
      </c>
      <c r="N12297" s="3">
        <v>0</v>
      </c>
      <c r="O12297" s="3">
        <v>4.6263736263736197</v>
      </c>
      <c r="P12297" s="3">
        <f>Table1[[#This Row],[Hours Qualified Social Worker]]+Table1[[#This Row],[Hours Other Social Work Staff]]</f>
        <v>4.6263736263736197</v>
      </c>
      <c r="Q12297" s="3">
        <f>Table1[[#This Row],[Total Hours Social Work Staff Per Resident Per Day]]/Table1[[#This Row],[MDS Census]]</f>
        <v>6.9334650856389915E-2</v>
      </c>
      <c r="R12297" s="3"/>
      <c r="S12297"/>
    </row>
    <row r="12298" spans="1:19" x14ac:dyDescent="0.2">
      <c r="A12298" t="s">
        <v>17663</v>
      </c>
      <c r="B12298" t="s">
        <v>11166</v>
      </c>
      <c r="C12298" t="s">
        <v>30</v>
      </c>
      <c r="D12298" t="s">
        <v>17908</v>
      </c>
      <c r="E12298" s="3">
        <v>85.021978021978001</v>
      </c>
      <c r="F12298" s="3">
        <v>5.4505494505494498</v>
      </c>
      <c r="G12298" s="3">
        <v>0.70879120879120805</v>
      </c>
      <c r="H12298" s="3">
        <v>0.42307692307692302</v>
      </c>
      <c r="I12298" s="3">
        <v>12.436813186813101</v>
      </c>
      <c r="J12298" s="3">
        <v>6.1648351648351598</v>
      </c>
      <c r="K12298" s="3">
        <v>5.43956043956043</v>
      </c>
      <c r="L12298" s="3">
        <f>Table1[[#This Row],[Hours Qualified Activities Professional]]+Table1[[#This Row],[Hours Other Activity Staff]]</f>
        <v>11.60439560439559</v>
      </c>
      <c r="M12298" s="3">
        <f>Table1[[#This Row],[Total Hours Activity Staff]]/Table1[[#This Row],[MDS Census]]</f>
        <v>0.13648701046917397</v>
      </c>
      <c r="N12298" s="3">
        <v>10.120879120879099</v>
      </c>
      <c r="O12298" s="3">
        <v>1.65384615384615</v>
      </c>
      <c r="P12298" s="3">
        <f>Table1[[#This Row],[Hours Qualified Social Worker]]+Table1[[#This Row],[Hours Other Social Work Staff]]</f>
        <v>11.774725274725249</v>
      </c>
      <c r="Q12298" s="3">
        <f>Table1[[#This Row],[Total Hours Social Work Staff Per Resident Per Day]]/Table1[[#This Row],[MDS Census]]</f>
        <v>0.13849037094481037</v>
      </c>
      <c r="R12298" s="3"/>
      <c r="S12298"/>
    </row>
    <row r="12299" spans="1:19" x14ac:dyDescent="0.2">
      <c r="A12299" t="s">
        <v>17663</v>
      </c>
      <c r="B12299" t="s">
        <v>11166</v>
      </c>
      <c r="C12299" t="s">
        <v>30</v>
      </c>
      <c r="D12299" t="s">
        <v>17909</v>
      </c>
      <c r="E12299" s="3">
        <v>190.70329670329599</v>
      </c>
      <c r="F12299" s="3">
        <v>5.0989010989010897</v>
      </c>
      <c r="G12299" s="3">
        <v>0.26373626373626302</v>
      </c>
      <c r="H12299" s="3">
        <v>0.20263736263736201</v>
      </c>
      <c r="I12299" s="3">
        <v>6.1520879120879099</v>
      </c>
      <c r="J12299" s="3">
        <v>2.3736263736263701</v>
      </c>
      <c r="K12299" s="3">
        <v>13.4534065934065</v>
      </c>
      <c r="L12299" s="3">
        <f>Table1[[#This Row],[Hours Qualified Activities Professional]]+Table1[[#This Row],[Hours Other Activity Staff]]</f>
        <v>15.827032967032871</v>
      </c>
      <c r="M12299" s="3">
        <f>Table1[[#This Row],[Total Hours Activity Staff]]/Table1[[#This Row],[MDS Census]]</f>
        <v>8.2992969920479234E-2</v>
      </c>
      <c r="N12299" s="3">
        <v>5.3905494505494502</v>
      </c>
      <c r="O12299" s="3">
        <v>6.6294505494505396</v>
      </c>
      <c r="P12299" s="3">
        <f>Table1[[#This Row],[Hours Qualified Social Worker]]+Table1[[#This Row],[Hours Other Social Work Staff]]</f>
        <v>12.019999999999989</v>
      </c>
      <c r="Q12299" s="3">
        <f>Table1[[#This Row],[Total Hours Social Work Staff Per Resident Per Day]]/Table1[[#This Row],[MDS Census]]</f>
        <v>6.3029849026161294E-2</v>
      </c>
      <c r="R12299" s="3"/>
      <c r="S12299"/>
    </row>
    <row r="12300" spans="1:19" x14ac:dyDescent="0.2">
      <c r="A12300" t="s">
        <v>17663</v>
      </c>
      <c r="B12300" t="s">
        <v>11166</v>
      </c>
      <c r="C12300" t="s">
        <v>30</v>
      </c>
      <c r="D12300" t="s">
        <v>17910</v>
      </c>
      <c r="E12300" s="3">
        <v>94.692307692307594</v>
      </c>
      <c r="F12300" s="3">
        <v>8.0659340659340604</v>
      </c>
      <c r="G12300" s="3">
        <v>0</v>
      </c>
      <c r="H12300" s="3">
        <v>0</v>
      </c>
      <c r="I12300" s="3">
        <v>4.8351648351648304</v>
      </c>
      <c r="J12300" s="3">
        <v>5.3076923076923004</v>
      </c>
      <c r="K12300" s="3">
        <v>1.4368131868131799</v>
      </c>
      <c r="L12300" s="3">
        <f>Table1[[#This Row],[Hours Qualified Activities Professional]]+Table1[[#This Row],[Hours Other Activity Staff]]</f>
        <v>6.7445054945054803</v>
      </c>
      <c r="M12300" s="3">
        <f>Table1[[#This Row],[Total Hours Activity Staff]]/Table1[[#This Row],[MDS Census]]</f>
        <v>7.1225484507369083E-2</v>
      </c>
      <c r="N12300" s="3">
        <v>4.9175824175824099</v>
      </c>
      <c r="O12300" s="3">
        <v>3.3076923076922999</v>
      </c>
      <c r="P12300" s="3">
        <f>Table1[[#This Row],[Hours Qualified Social Worker]]+Table1[[#This Row],[Hours Other Social Work Staff]]</f>
        <v>8.2252747252747103</v>
      </c>
      <c r="Q12300" s="3">
        <f>Table1[[#This Row],[Total Hours Social Work Staff Per Resident Per Day]]/Table1[[#This Row],[MDS Census]]</f>
        <v>8.6863177439944234E-2</v>
      </c>
      <c r="R12300" s="3"/>
      <c r="S12300"/>
    </row>
    <row r="12301" spans="1:19" x14ac:dyDescent="0.2">
      <c r="A12301" t="s">
        <v>17663</v>
      </c>
      <c r="B12301" t="s">
        <v>11166</v>
      </c>
      <c r="C12301" t="s">
        <v>30</v>
      </c>
      <c r="D12301" t="s">
        <v>17911</v>
      </c>
      <c r="E12301" s="3">
        <v>155.912087912087</v>
      </c>
      <c r="F12301" s="3">
        <v>5.47252747252747</v>
      </c>
      <c r="G12301" s="3">
        <v>0.70329670329670302</v>
      </c>
      <c r="H12301" s="3">
        <v>0.61538461538461497</v>
      </c>
      <c r="I12301" s="3">
        <v>1.6703296703296699</v>
      </c>
      <c r="J12301" s="3">
        <v>5.47252747252747</v>
      </c>
      <c r="K12301" s="3">
        <v>12.913956043956</v>
      </c>
      <c r="L12301" s="3">
        <f>Table1[[#This Row],[Hours Qualified Activities Professional]]+Table1[[#This Row],[Hours Other Activity Staff]]</f>
        <v>18.386483516483469</v>
      </c>
      <c r="M12301" s="3">
        <f>Table1[[#This Row],[Total Hours Activity Staff]]/Table1[[#This Row],[MDS Census]]</f>
        <v>0.1179285311530875</v>
      </c>
      <c r="N12301" s="3">
        <v>10.945054945054901</v>
      </c>
      <c r="O12301" s="3">
        <v>0</v>
      </c>
      <c r="P12301" s="3">
        <f>Table1[[#This Row],[Hours Qualified Social Worker]]+Table1[[#This Row],[Hours Other Social Work Staff]]</f>
        <v>10.945054945054901</v>
      </c>
      <c r="Q12301" s="3">
        <f>Table1[[#This Row],[Total Hours Social Work Staff Per Resident Per Day]]/Table1[[#This Row],[MDS Census]]</f>
        <v>7.020016915703424E-2</v>
      </c>
      <c r="R12301" s="3"/>
      <c r="S12301"/>
    </row>
    <row r="12302" spans="1:19" x14ac:dyDescent="0.2">
      <c r="A12302" t="s">
        <v>17663</v>
      </c>
      <c r="B12302" t="s">
        <v>11166</v>
      </c>
      <c r="C12302" t="s">
        <v>30</v>
      </c>
      <c r="D12302" t="s">
        <v>17912</v>
      </c>
      <c r="E12302" s="3">
        <v>22.8131868131868</v>
      </c>
      <c r="F12302" s="3">
        <v>3.59340659340659</v>
      </c>
      <c r="G12302" s="3">
        <v>0.78439560439560396</v>
      </c>
      <c r="H12302" s="3">
        <v>0.19780219780219699</v>
      </c>
      <c r="I12302" s="3">
        <v>2.0659340659340599</v>
      </c>
      <c r="J12302" s="3">
        <v>1.4065934065934</v>
      </c>
      <c r="K12302" s="3">
        <v>0</v>
      </c>
      <c r="L12302" s="3">
        <f>Table1[[#This Row],[Hours Qualified Activities Professional]]+Table1[[#This Row],[Hours Other Activity Staff]]</f>
        <v>1.4065934065934</v>
      </c>
      <c r="M12302" s="3">
        <f>Table1[[#This Row],[Total Hours Activity Staff]]/Table1[[#This Row],[MDS Census]]</f>
        <v>6.1657032755298401E-2</v>
      </c>
      <c r="N12302" s="3">
        <v>1.5494505494505399</v>
      </c>
      <c r="O12302" s="3">
        <v>4.0439560439560402</v>
      </c>
      <c r="P12302" s="3">
        <f>Table1[[#This Row],[Hours Qualified Social Worker]]+Table1[[#This Row],[Hours Other Social Work Staff]]</f>
        <v>5.5934065934065806</v>
      </c>
      <c r="Q12302" s="3">
        <f>Table1[[#This Row],[Total Hours Social Work Staff Per Resident Per Day]]/Table1[[#This Row],[MDS Census]]</f>
        <v>0.24518304431599189</v>
      </c>
      <c r="R12302" s="3"/>
      <c r="S12302"/>
    </row>
    <row r="12303" spans="1:19" x14ac:dyDescent="0.2">
      <c r="A12303" t="s">
        <v>17663</v>
      </c>
      <c r="B12303" t="s">
        <v>11166</v>
      </c>
      <c r="C12303" t="s">
        <v>30</v>
      </c>
      <c r="D12303" t="s">
        <v>17913</v>
      </c>
      <c r="E12303" s="3">
        <v>149.923076923076</v>
      </c>
      <c r="F12303" s="3">
        <v>2.9890109890109802</v>
      </c>
      <c r="G12303" s="3">
        <v>1.31868131868131</v>
      </c>
      <c r="H12303" s="3">
        <v>0.13186813186813101</v>
      </c>
      <c r="I12303" s="3">
        <v>1.56043956043956</v>
      </c>
      <c r="J12303" s="3">
        <v>3.07692307692307</v>
      </c>
      <c r="K12303" s="3">
        <v>6.6965934065933999</v>
      </c>
      <c r="L12303" s="3">
        <f>Table1[[#This Row],[Hours Qualified Activities Professional]]+Table1[[#This Row],[Hours Other Activity Staff]]</f>
        <v>9.7735164835164703</v>
      </c>
      <c r="M12303" s="3">
        <f>Table1[[#This Row],[Total Hours Activity Staff]]/Table1[[#This Row],[MDS Census]]</f>
        <v>6.5190207432383226E-2</v>
      </c>
      <c r="N12303" s="3">
        <v>8.7912087912087902</v>
      </c>
      <c r="O12303" s="3">
        <v>0</v>
      </c>
      <c r="P12303" s="3">
        <f>Table1[[#This Row],[Hours Qualified Social Worker]]+Table1[[#This Row],[Hours Other Social Work Staff]]</f>
        <v>8.7912087912087902</v>
      </c>
      <c r="Q12303" s="3">
        <f>Table1[[#This Row],[Total Hours Social Work Staff Per Resident Per Day]]/Table1[[#This Row],[MDS Census]]</f>
        <v>5.8638129443671104E-2</v>
      </c>
      <c r="R12303" s="3"/>
      <c r="S12303"/>
    </row>
    <row r="12304" spans="1:19" x14ac:dyDescent="0.2">
      <c r="A12304" t="s">
        <v>17663</v>
      </c>
      <c r="B12304" t="s">
        <v>11166</v>
      </c>
      <c r="C12304" t="s">
        <v>30</v>
      </c>
      <c r="D12304" t="s">
        <v>17914</v>
      </c>
      <c r="E12304" s="3">
        <v>145.85714285714201</v>
      </c>
      <c r="F12304" s="3">
        <v>5.4991208791208699</v>
      </c>
      <c r="G12304" s="3">
        <v>0.57142857142857095</v>
      </c>
      <c r="H12304" s="3">
        <v>0.53670329670329597</v>
      </c>
      <c r="I12304" s="3">
        <v>2.2197802197802101</v>
      </c>
      <c r="J12304" s="3">
        <v>10.435384615384599</v>
      </c>
      <c r="K12304" s="3">
        <v>10.9661538461538</v>
      </c>
      <c r="L12304" s="3">
        <f>Table1[[#This Row],[Hours Qualified Activities Professional]]+Table1[[#This Row],[Hours Other Activity Staff]]</f>
        <v>21.401538461538401</v>
      </c>
      <c r="M12304" s="3">
        <f>Table1[[#This Row],[Total Hours Activity Staff]]/Table1[[#This Row],[MDS Census]]</f>
        <v>0.14672945076471075</v>
      </c>
      <c r="N12304" s="3">
        <v>5.5056043956043901</v>
      </c>
      <c r="O12304" s="3">
        <v>12.3667032967032</v>
      </c>
      <c r="P12304" s="3">
        <f>Table1[[#This Row],[Hours Qualified Social Worker]]+Table1[[#This Row],[Hours Other Social Work Staff]]</f>
        <v>17.87230769230759</v>
      </c>
      <c r="Q12304" s="3">
        <f>Table1[[#This Row],[Total Hours Social Work Staff Per Resident Per Day]]/Table1[[#This Row],[MDS Census]]</f>
        <v>0.12253296165147293</v>
      </c>
      <c r="R12304" s="3"/>
      <c r="S12304"/>
    </row>
    <row r="12305" spans="1:19" x14ac:dyDescent="0.2">
      <c r="A12305" t="s">
        <v>17663</v>
      </c>
      <c r="B12305" t="s">
        <v>11166</v>
      </c>
      <c r="C12305" t="s">
        <v>30</v>
      </c>
      <c r="D12305" t="s">
        <v>17915</v>
      </c>
      <c r="E12305" s="3">
        <v>110.208791208791</v>
      </c>
      <c r="F12305" s="3">
        <v>5.6263736263736197</v>
      </c>
      <c r="G12305" s="3">
        <v>0.879120879120879</v>
      </c>
      <c r="H12305" s="3">
        <v>0.26373626373626302</v>
      </c>
      <c r="I12305" s="3">
        <v>2.4532967032966999</v>
      </c>
      <c r="J12305" s="3">
        <v>4.8956043956043898</v>
      </c>
      <c r="K12305" s="3">
        <v>5.6208791208791196</v>
      </c>
      <c r="L12305" s="3">
        <f>Table1[[#This Row],[Hours Qualified Activities Professional]]+Table1[[#This Row],[Hours Other Activity Staff]]</f>
        <v>10.516483516483509</v>
      </c>
      <c r="M12305" s="3">
        <f>Table1[[#This Row],[Total Hours Activity Staff]]/Table1[[#This Row],[MDS Census]]</f>
        <v>9.5423272509721921E-2</v>
      </c>
      <c r="N12305" s="3">
        <v>5.2197802197802101</v>
      </c>
      <c r="O12305" s="3">
        <v>0</v>
      </c>
      <c r="P12305" s="3">
        <f>Table1[[#This Row],[Hours Qualified Social Worker]]+Table1[[#This Row],[Hours Other Social Work Staff]]</f>
        <v>5.2197802197802101</v>
      </c>
      <c r="Q12305" s="3">
        <f>Table1[[#This Row],[Total Hours Social Work Staff Per Resident Per Day]]/Table1[[#This Row],[MDS Census]]</f>
        <v>4.7362648319872372E-2</v>
      </c>
      <c r="R12305" s="3"/>
      <c r="S12305"/>
    </row>
    <row r="12306" spans="1:19" x14ac:dyDescent="0.2">
      <c r="A12306" t="s">
        <v>17663</v>
      </c>
      <c r="B12306" t="s">
        <v>11166</v>
      </c>
      <c r="C12306" t="s">
        <v>30</v>
      </c>
      <c r="D12306" t="s">
        <v>17916</v>
      </c>
      <c r="E12306" s="3">
        <v>183.043956043956</v>
      </c>
      <c r="F12306" s="3">
        <v>5.4505494505494498</v>
      </c>
      <c r="G12306" s="3">
        <v>0.28021978021978</v>
      </c>
      <c r="H12306" s="3">
        <v>2.00076923076923</v>
      </c>
      <c r="I12306" s="3">
        <v>5.1868131868131799</v>
      </c>
      <c r="J12306" s="3">
        <v>5.2747252747252702</v>
      </c>
      <c r="K12306" s="3">
        <v>15.8804395604395</v>
      </c>
      <c r="L12306" s="3">
        <f>Table1[[#This Row],[Hours Qualified Activities Professional]]+Table1[[#This Row],[Hours Other Activity Staff]]</f>
        <v>21.155164835164769</v>
      </c>
      <c r="M12306" s="3">
        <f>Table1[[#This Row],[Total Hours Activity Staff]]/Table1[[#This Row],[MDS Census]]</f>
        <v>0.11557423305517166</v>
      </c>
      <c r="N12306" s="3">
        <v>10.632417582417499</v>
      </c>
      <c r="O12306" s="3">
        <v>5.9113186813186802</v>
      </c>
      <c r="P12306" s="3">
        <f>Table1[[#This Row],[Hours Qualified Social Worker]]+Table1[[#This Row],[Hours Other Social Work Staff]]</f>
        <v>16.543736263736179</v>
      </c>
      <c r="Q12306" s="3">
        <f>Table1[[#This Row],[Total Hours Social Work Staff Per Resident Per Day]]/Table1[[#This Row],[MDS Census]]</f>
        <v>9.0381221108242343E-2</v>
      </c>
      <c r="R12306" s="3"/>
      <c r="S12306"/>
    </row>
    <row r="12307" spans="1:19" x14ac:dyDescent="0.2">
      <c r="A12307" t="s">
        <v>17663</v>
      </c>
      <c r="B12307" t="s">
        <v>11166</v>
      </c>
      <c r="C12307" t="s">
        <v>30</v>
      </c>
      <c r="D12307" t="s">
        <v>17917</v>
      </c>
      <c r="E12307" s="3">
        <v>88.571428571428498</v>
      </c>
      <c r="F12307" s="3">
        <v>3.8681318681318602</v>
      </c>
      <c r="G12307" s="3">
        <v>0.18681318681318601</v>
      </c>
      <c r="H12307" s="3">
        <v>0</v>
      </c>
      <c r="I12307" s="3">
        <v>2.6428571428571401</v>
      </c>
      <c r="J12307" s="3">
        <v>0</v>
      </c>
      <c r="K12307" s="3">
        <v>11.6441758241758</v>
      </c>
      <c r="L12307" s="3">
        <f>Table1[[#This Row],[Hours Qualified Activities Professional]]+Table1[[#This Row],[Hours Other Activity Staff]]</f>
        <v>11.6441758241758</v>
      </c>
      <c r="M12307" s="3">
        <f>Table1[[#This Row],[Total Hours Activity Staff]]/Table1[[#This Row],[MDS Census]]</f>
        <v>0.13146650124069462</v>
      </c>
      <c r="N12307" s="3">
        <v>4.2703296703296703</v>
      </c>
      <c r="O12307" s="3">
        <v>5.3585714285714197</v>
      </c>
      <c r="P12307" s="3">
        <f>Table1[[#This Row],[Hours Qualified Social Worker]]+Table1[[#This Row],[Hours Other Social Work Staff]]</f>
        <v>9.628901098901089</v>
      </c>
      <c r="Q12307" s="3">
        <f>Table1[[#This Row],[Total Hours Social Work Staff Per Resident Per Day]]/Table1[[#This Row],[MDS Census]]</f>
        <v>0.10871339950372207</v>
      </c>
      <c r="R12307" s="3"/>
      <c r="S12307"/>
    </row>
    <row r="12308" spans="1:19" x14ac:dyDescent="0.2">
      <c r="A12308" t="s">
        <v>17663</v>
      </c>
      <c r="B12308" t="s">
        <v>11166</v>
      </c>
      <c r="C12308" t="s">
        <v>30</v>
      </c>
      <c r="D12308" t="s">
        <v>17918</v>
      </c>
      <c r="E12308" s="3">
        <v>10.868131868131799</v>
      </c>
      <c r="F12308" s="3">
        <v>5.6263736263736197</v>
      </c>
      <c r="G12308" s="3">
        <v>0.25274725274725202</v>
      </c>
      <c r="H12308" s="3">
        <v>1.1472527472527401</v>
      </c>
      <c r="I12308" s="3">
        <v>0.73076923076922995</v>
      </c>
      <c r="J12308" s="3">
        <v>0</v>
      </c>
      <c r="K12308" s="3">
        <v>0</v>
      </c>
      <c r="L12308" s="3">
        <f>Table1[[#This Row],[Hours Qualified Activities Professional]]+Table1[[#This Row],[Hours Other Activity Staff]]</f>
        <v>0</v>
      </c>
      <c r="M12308" s="3">
        <f>Table1[[#This Row],[Total Hours Activity Staff]]/Table1[[#This Row],[MDS Census]]</f>
        <v>0</v>
      </c>
      <c r="N12308" s="3">
        <v>0</v>
      </c>
      <c r="O12308" s="3">
        <v>5.5384615384615303</v>
      </c>
      <c r="P12308" s="3">
        <f>Table1[[#This Row],[Hours Qualified Social Worker]]+Table1[[#This Row],[Hours Other Social Work Staff]]</f>
        <v>5.5384615384615303</v>
      </c>
      <c r="Q12308" s="3">
        <f>Table1[[#This Row],[Total Hours Social Work Staff Per Resident Per Day]]/Table1[[#This Row],[MDS Census]]</f>
        <v>0.50960566228513893</v>
      </c>
      <c r="R12308" s="3"/>
      <c r="S12308"/>
    </row>
    <row r="12309" spans="1:19" x14ac:dyDescent="0.2">
      <c r="A12309" t="s">
        <v>17663</v>
      </c>
      <c r="B12309" t="s">
        <v>11166</v>
      </c>
      <c r="C12309" t="s">
        <v>30</v>
      </c>
      <c r="D12309" t="s">
        <v>17919</v>
      </c>
      <c r="E12309" s="3">
        <v>131.912087912087</v>
      </c>
      <c r="F12309" s="3">
        <v>5.71428571428571</v>
      </c>
      <c r="G12309" s="3">
        <v>0.39560439560439498</v>
      </c>
      <c r="H12309" s="3">
        <v>0.89560439560439498</v>
      </c>
      <c r="I12309" s="3">
        <v>1.9780219780219701</v>
      </c>
      <c r="J12309" s="3">
        <v>5.54582417582417</v>
      </c>
      <c r="K12309" s="3">
        <v>7.0581318681318601</v>
      </c>
      <c r="L12309" s="3">
        <f>Table1[[#This Row],[Hours Qualified Activities Professional]]+Table1[[#This Row],[Hours Other Activity Staff]]</f>
        <v>12.60395604395603</v>
      </c>
      <c r="M12309" s="3">
        <f>Table1[[#This Row],[Total Hours Activity Staff]]/Table1[[#This Row],[MDS Census]]</f>
        <v>9.5548150616461727E-2</v>
      </c>
      <c r="N12309" s="3">
        <v>5.6263736263736197</v>
      </c>
      <c r="O12309" s="3">
        <v>0.87494505494505403</v>
      </c>
      <c r="P12309" s="3">
        <f>Table1[[#This Row],[Hours Qualified Social Worker]]+Table1[[#This Row],[Hours Other Social Work Staff]]</f>
        <v>6.5013186813186739</v>
      </c>
      <c r="Q12309" s="3">
        <f>Table1[[#This Row],[Total Hours Social Work Staff Per Resident Per Day]]/Table1[[#This Row],[MDS Census]]</f>
        <v>4.9285238253915647E-2</v>
      </c>
      <c r="R12309" s="3"/>
      <c r="S12309"/>
    </row>
    <row r="12310" spans="1:19" x14ac:dyDescent="0.2">
      <c r="A12310" t="s">
        <v>17663</v>
      </c>
      <c r="B12310" t="s">
        <v>11166</v>
      </c>
      <c r="C12310" t="s">
        <v>30</v>
      </c>
      <c r="D12310" t="s">
        <v>17920</v>
      </c>
      <c r="E12310" s="3">
        <v>74.131868131868103</v>
      </c>
      <c r="F12310" s="3">
        <v>5.71428571428571</v>
      </c>
      <c r="G12310" s="3">
        <v>0.104395604395604</v>
      </c>
      <c r="H12310" s="3">
        <v>0.60439560439560402</v>
      </c>
      <c r="I12310" s="3">
        <v>1.3736263736263701</v>
      </c>
      <c r="J12310" s="3">
        <v>5.5846153846153799</v>
      </c>
      <c r="K12310" s="3">
        <v>2.1885714285714202</v>
      </c>
      <c r="L12310" s="3">
        <f>Table1[[#This Row],[Hours Qualified Activities Professional]]+Table1[[#This Row],[Hours Other Activity Staff]]</f>
        <v>7.7731868131868005</v>
      </c>
      <c r="M12310" s="3">
        <f>Table1[[#This Row],[Total Hours Activity Staff]]/Table1[[#This Row],[MDS Census]]</f>
        <v>0.10485621108805204</v>
      </c>
      <c r="N12310" s="3">
        <v>5.2968131868131803</v>
      </c>
      <c r="O12310" s="3">
        <v>0</v>
      </c>
      <c r="P12310" s="3">
        <f>Table1[[#This Row],[Hours Qualified Social Worker]]+Table1[[#This Row],[Hours Other Social Work Staff]]</f>
        <v>5.2968131868131803</v>
      </c>
      <c r="Q12310" s="3">
        <f>Table1[[#This Row],[Total Hours Social Work Staff Per Resident Per Day]]/Table1[[#This Row],[MDS Census]]</f>
        <v>7.1451230358731035E-2</v>
      </c>
      <c r="R12310" s="3"/>
      <c r="S12310"/>
    </row>
    <row r="12311" spans="1:19" x14ac:dyDescent="0.2">
      <c r="A12311" t="s">
        <v>17663</v>
      </c>
      <c r="B12311" t="s">
        <v>11166</v>
      </c>
      <c r="C12311" t="s">
        <v>30</v>
      </c>
      <c r="D12311" t="s">
        <v>17921</v>
      </c>
      <c r="E12311" s="3">
        <v>177.868131868131</v>
      </c>
      <c r="F12311" s="3">
        <v>5.5412087912087902</v>
      </c>
      <c r="G12311" s="3">
        <v>0.19780219780219699</v>
      </c>
      <c r="H12311" s="3">
        <v>1.0879120879120801</v>
      </c>
      <c r="I12311" s="3">
        <v>10.2115384615384</v>
      </c>
      <c r="J12311" s="3">
        <v>5.4423076923076898</v>
      </c>
      <c r="K12311" s="3">
        <v>12.826923076923</v>
      </c>
      <c r="L12311" s="3">
        <f>Table1[[#This Row],[Hours Qualified Activities Professional]]+Table1[[#This Row],[Hours Other Activity Staff]]</f>
        <v>18.269230769230688</v>
      </c>
      <c r="M12311" s="3">
        <f>Table1[[#This Row],[Total Hours Activity Staff]]/Table1[[#This Row],[MDS Census]]</f>
        <v>0.1027122204374151</v>
      </c>
      <c r="N12311" s="3">
        <v>0</v>
      </c>
      <c r="O12311" s="3">
        <v>13.8901098901098</v>
      </c>
      <c r="P12311" s="3">
        <f>Table1[[#This Row],[Hours Qualified Social Worker]]+Table1[[#This Row],[Hours Other Social Work Staff]]</f>
        <v>13.8901098901098</v>
      </c>
      <c r="Q12311" s="3">
        <f>Table1[[#This Row],[Total Hours Social Work Staff Per Resident Per Day]]/Table1[[#This Row],[MDS Census]]</f>
        <v>7.8092178425799949E-2</v>
      </c>
      <c r="R12311" s="3"/>
      <c r="S12311"/>
    </row>
    <row r="12312" spans="1:19" x14ac:dyDescent="0.2">
      <c r="A12312" t="s">
        <v>17663</v>
      </c>
      <c r="B12312" t="s">
        <v>11166</v>
      </c>
      <c r="C12312" t="s">
        <v>30</v>
      </c>
      <c r="D12312" t="s">
        <v>17922</v>
      </c>
      <c r="E12312" s="3">
        <v>29.8351648351648</v>
      </c>
      <c r="F12312" s="3">
        <v>5.1868131868131799</v>
      </c>
      <c r="G12312" s="3">
        <v>1.1428571428571399</v>
      </c>
      <c r="H12312" s="3">
        <v>0</v>
      </c>
      <c r="I12312" s="3">
        <v>0</v>
      </c>
      <c r="J12312" s="3">
        <v>0</v>
      </c>
      <c r="K12312" s="3">
        <v>5.0686813186813104</v>
      </c>
      <c r="L12312" s="3">
        <f>Table1[[#This Row],[Hours Qualified Activities Professional]]+Table1[[#This Row],[Hours Other Activity Staff]]</f>
        <v>5.0686813186813104</v>
      </c>
      <c r="M12312" s="3">
        <f>Table1[[#This Row],[Total Hours Activity Staff]]/Table1[[#This Row],[MDS Census]]</f>
        <v>0.16988950276243087</v>
      </c>
      <c r="N12312" s="3">
        <v>0</v>
      </c>
      <c r="O12312" s="3">
        <v>4.5109890109890101</v>
      </c>
      <c r="P12312" s="3">
        <f>Table1[[#This Row],[Hours Qualified Social Worker]]+Table1[[#This Row],[Hours Other Social Work Staff]]</f>
        <v>4.5109890109890101</v>
      </c>
      <c r="Q12312" s="3">
        <f>Table1[[#This Row],[Total Hours Social Work Staff Per Resident Per Day]]/Table1[[#This Row],[MDS Census]]</f>
        <v>0.15119705340699829</v>
      </c>
      <c r="R12312" s="3"/>
      <c r="S12312"/>
    </row>
    <row r="12313" spans="1:19" x14ac:dyDescent="0.2">
      <c r="A12313" t="s">
        <v>17663</v>
      </c>
      <c r="B12313" t="s">
        <v>11166</v>
      </c>
      <c r="C12313" t="s">
        <v>30</v>
      </c>
      <c r="D12313" t="s">
        <v>17923</v>
      </c>
      <c r="E12313" s="3">
        <v>55.681318681318601</v>
      </c>
      <c r="F12313" s="3">
        <v>5.6263736263736197</v>
      </c>
      <c r="G12313" s="3">
        <v>0</v>
      </c>
      <c r="H12313" s="3">
        <v>0</v>
      </c>
      <c r="I12313" s="3">
        <v>0</v>
      </c>
      <c r="J12313" s="3">
        <v>0</v>
      </c>
      <c r="K12313" s="3">
        <v>5.4519780219780198</v>
      </c>
      <c r="L12313" s="3">
        <f>Table1[[#This Row],[Hours Qualified Activities Professional]]+Table1[[#This Row],[Hours Other Activity Staff]]</f>
        <v>5.4519780219780198</v>
      </c>
      <c r="M12313" s="3">
        <f>Table1[[#This Row],[Total Hours Activity Staff]]/Table1[[#This Row],[MDS Census]]</f>
        <v>9.7913953029406059E-2</v>
      </c>
      <c r="N12313" s="3">
        <v>0</v>
      </c>
      <c r="O12313" s="3">
        <v>6.2227472527472498</v>
      </c>
      <c r="P12313" s="3">
        <f>Table1[[#This Row],[Hours Qualified Social Worker]]+Table1[[#This Row],[Hours Other Social Work Staff]]</f>
        <v>6.2227472527472498</v>
      </c>
      <c r="Q12313" s="3">
        <f>Table1[[#This Row],[Total Hours Social Work Staff Per Resident Per Day]]/Table1[[#This Row],[MDS Census]]</f>
        <v>0.11175646339056652</v>
      </c>
      <c r="R12313" s="3"/>
      <c r="S12313"/>
    </row>
    <row r="12314" spans="1:19" x14ac:dyDescent="0.2">
      <c r="A12314" t="s">
        <v>17663</v>
      </c>
      <c r="B12314" t="s">
        <v>6983</v>
      </c>
      <c r="C12314" t="s">
        <v>7059</v>
      </c>
      <c r="D12314" t="s">
        <v>17924</v>
      </c>
      <c r="E12314" s="3">
        <v>106.648351648351</v>
      </c>
      <c r="F12314" s="3">
        <v>5.6263736263736197</v>
      </c>
      <c r="G12314" s="3">
        <v>0.50824175824175799</v>
      </c>
      <c r="H12314" s="3">
        <v>0.57967032967032905</v>
      </c>
      <c r="I12314" s="3">
        <v>5.1868131868131799</v>
      </c>
      <c r="J12314" s="3">
        <v>5.3956043956043898</v>
      </c>
      <c r="K12314" s="3">
        <v>10.857142857142801</v>
      </c>
      <c r="L12314" s="3">
        <f>Table1[[#This Row],[Hours Qualified Activities Professional]]+Table1[[#This Row],[Hours Other Activity Staff]]</f>
        <v>16.252747252747191</v>
      </c>
      <c r="M12314" s="3">
        <f>Table1[[#This Row],[Total Hours Activity Staff]]/Table1[[#This Row],[MDS Census]]</f>
        <v>0.1523956723338489</v>
      </c>
      <c r="N12314" s="3">
        <v>13.780219780219699</v>
      </c>
      <c r="O12314" s="3">
        <v>0</v>
      </c>
      <c r="P12314" s="3">
        <f>Table1[[#This Row],[Hours Qualified Social Worker]]+Table1[[#This Row],[Hours Other Social Work Staff]]</f>
        <v>13.780219780219699</v>
      </c>
      <c r="Q12314" s="3">
        <f>Table1[[#This Row],[Total Hours Social Work Staff Per Resident Per Day]]/Table1[[#This Row],[MDS Census]]</f>
        <v>0.12921174652241116</v>
      </c>
      <c r="R12314" s="3"/>
      <c r="S12314"/>
    </row>
    <row r="12315" spans="1:19" x14ac:dyDescent="0.2">
      <c r="A12315" t="s">
        <v>17663</v>
      </c>
      <c r="B12315" t="s">
        <v>17926</v>
      </c>
      <c r="C12315" t="s">
        <v>30</v>
      </c>
      <c r="D12315" t="s">
        <v>17925</v>
      </c>
      <c r="E12315" s="3">
        <v>78.164835164835097</v>
      </c>
      <c r="F12315" s="3">
        <v>5.71428571428571</v>
      </c>
      <c r="G12315" s="3">
        <v>0.29120879120879101</v>
      </c>
      <c r="H12315" s="3">
        <v>0.5</v>
      </c>
      <c r="I12315" s="3">
        <v>0.41483516483516403</v>
      </c>
      <c r="J12315" s="3">
        <v>5.2005494505494498</v>
      </c>
      <c r="K12315" s="3">
        <v>0</v>
      </c>
      <c r="L12315" s="3">
        <f>Table1[[#This Row],[Hours Qualified Activities Professional]]+Table1[[#This Row],[Hours Other Activity Staff]]</f>
        <v>5.2005494505494498</v>
      </c>
      <c r="M12315" s="3">
        <f>Table1[[#This Row],[Total Hours Activity Staff]]/Table1[[#This Row],[MDS Census]]</f>
        <v>6.6533108393083143E-2</v>
      </c>
      <c r="N12315" s="3">
        <v>5.9340659340659299</v>
      </c>
      <c r="O12315" s="3">
        <v>0</v>
      </c>
      <c r="P12315" s="3">
        <f>Table1[[#This Row],[Hours Qualified Social Worker]]+Table1[[#This Row],[Hours Other Social Work Staff]]</f>
        <v>5.9340659340659299</v>
      </c>
      <c r="Q12315" s="3">
        <f>Table1[[#This Row],[Total Hours Social Work Staff Per Resident Per Day]]/Table1[[#This Row],[MDS Census]]</f>
        <v>7.5917334458034599E-2</v>
      </c>
      <c r="R12315" s="3"/>
      <c r="S12315"/>
    </row>
    <row r="12316" spans="1:19" x14ac:dyDescent="0.2">
      <c r="A12316" t="s">
        <v>17663</v>
      </c>
      <c r="B12316" t="s">
        <v>17928</v>
      </c>
      <c r="C12316" t="s">
        <v>4871</v>
      </c>
      <c r="D12316" t="s">
        <v>17927</v>
      </c>
      <c r="E12316" s="3">
        <v>94.043956043956001</v>
      </c>
      <c r="F12316" s="3">
        <v>5.71428571428571</v>
      </c>
      <c r="G12316" s="3">
        <v>0.39560439560439498</v>
      </c>
      <c r="H12316" s="3">
        <v>0.53296703296703196</v>
      </c>
      <c r="I12316" s="3">
        <v>0.78571428571428503</v>
      </c>
      <c r="J12316" s="3">
        <v>5.7121978021978004</v>
      </c>
      <c r="K12316" s="3">
        <v>14.0993406593406</v>
      </c>
      <c r="L12316" s="3">
        <f>Table1[[#This Row],[Hours Qualified Activities Professional]]+Table1[[#This Row],[Hours Other Activity Staff]]</f>
        <v>19.811538461538401</v>
      </c>
      <c r="M12316" s="3">
        <f>Table1[[#This Row],[Total Hours Activity Staff]]/Table1[[#This Row],[MDS Census]]</f>
        <v>0.21066253797616211</v>
      </c>
      <c r="N12316" s="3">
        <v>7.7524175824175803</v>
      </c>
      <c r="O12316" s="3">
        <v>0</v>
      </c>
      <c r="P12316" s="3">
        <f>Table1[[#This Row],[Hours Qualified Social Worker]]+Table1[[#This Row],[Hours Other Social Work Staff]]</f>
        <v>7.7524175824175803</v>
      </c>
      <c r="Q12316" s="3">
        <f>Table1[[#This Row],[Total Hours Social Work Staff Per Resident Per Day]]/Table1[[#This Row],[MDS Census]]</f>
        <v>8.2433979901846241E-2</v>
      </c>
      <c r="R12316" s="3"/>
      <c r="S12316"/>
    </row>
    <row r="12317" spans="1:19" x14ac:dyDescent="0.2">
      <c r="A12317" t="s">
        <v>17663</v>
      </c>
      <c r="B12317" t="s">
        <v>1756</v>
      </c>
      <c r="C12317" t="s">
        <v>3281</v>
      </c>
      <c r="D12317" t="s">
        <v>17929</v>
      </c>
      <c r="E12317" s="3">
        <v>74.351648351648294</v>
      </c>
      <c r="F12317" s="3">
        <v>5.71428571428571</v>
      </c>
      <c r="G12317" s="3">
        <v>0.28021978021978</v>
      </c>
      <c r="H12317" s="3">
        <v>0.329670329670329</v>
      </c>
      <c r="I12317" s="3">
        <v>1.27472527472527</v>
      </c>
      <c r="J12317" s="3">
        <v>5.1851648351648301</v>
      </c>
      <c r="K12317" s="3">
        <v>11.2301098901098</v>
      </c>
      <c r="L12317" s="3">
        <f>Table1[[#This Row],[Hours Qualified Activities Professional]]+Table1[[#This Row],[Hours Other Activity Staff]]</f>
        <v>16.415274725274628</v>
      </c>
      <c r="M12317" s="3">
        <f>Table1[[#This Row],[Total Hours Activity Staff]]/Table1[[#This Row],[MDS Census]]</f>
        <v>0.22077889447236068</v>
      </c>
      <c r="N12317" s="3">
        <v>2.4009890109890102</v>
      </c>
      <c r="O12317" s="3">
        <v>0</v>
      </c>
      <c r="P12317" s="3">
        <f>Table1[[#This Row],[Hours Qualified Social Worker]]+Table1[[#This Row],[Hours Other Social Work Staff]]</f>
        <v>2.4009890109890102</v>
      </c>
      <c r="Q12317" s="3">
        <f>Table1[[#This Row],[Total Hours Social Work Staff Per Resident Per Day]]/Table1[[#This Row],[MDS Census]]</f>
        <v>3.2292344073307729E-2</v>
      </c>
      <c r="R12317" s="3"/>
      <c r="S12317"/>
    </row>
    <row r="12318" spans="1:19" x14ac:dyDescent="0.2">
      <c r="A12318" t="s">
        <v>17663</v>
      </c>
      <c r="B12318" t="s">
        <v>7001</v>
      </c>
      <c r="C12318" t="s">
        <v>17931</v>
      </c>
      <c r="D12318" t="s">
        <v>17930</v>
      </c>
      <c r="E12318" s="3">
        <v>160.373626373626</v>
      </c>
      <c r="F12318" s="3">
        <v>77.578901098901</v>
      </c>
      <c r="G12318" s="3">
        <v>0.52747252747252704</v>
      </c>
      <c r="H12318" s="3">
        <v>0.44252747252747199</v>
      </c>
      <c r="I12318" s="3">
        <v>2.8763736263736202</v>
      </c>
      <c r="J12318" s="3">
        <v>0</v>
      </c>
      <c r="K12318" s="3">
        <v>10.4820879120879</v>
      </c>
      <c r="L12318" s="3">
        <f>Table1[[#This Row],[Hours Qualified Activities Professional]]+Table1[[#This Row],[Hours Other Activity Staff]]</f>
        <v>10.4820879120879</v>
      </c>
      <c r="M12318" s="3">
        <f>Table1[[#This Row],[Total Hours Activity Staff]]/Table1[[#This Row],[MDS Census]]</f>
        <v>6.5360422091270465E-2</v>
      </c>
      <c r="N12318" s="3">
        <v>6.3093406593406502</v>
      </c>
      <c r="O12318" s="3">
        <v>10.7253846153846</v>
      </c>
      <c r="P12318" s="3">
        <f>Table1[[#This Row],[Hours Qualified Social Worker]]+Table1[[#This Row],[Hours Other Social Work Staff]]</f>
        <v>17.03472527472525</v>
      </c>
      <c r="Q12318" s="3">
        <f>Table1[[#This Row],[Total Hours Social Work Staff Per Resident Per Day]]/Table1[[#This Row],[MDS Census]]</f>
        <v>0.10621899410716742</v>
      </c>
      <c r="R12318" s="3"/>
      <c r="S12318"/>
    </row>
    <row r="12319" spans="1:19" x14ac:dyDescent="0.2">
      <c r="A12319" t="s">
        <v>17663</v>
      </c>
      <c r="B12319" t="s">
        <v>7001</v>
      </c>
      <c r="C12319" t="s">
        <v>17931</v>
      </c>
      <c r="D12319" t="s">
        <v>17932</v>
      </c>
      <c r="E12319" s="3">
        <v>104.53846153846099</v>
      </c>
      <c r="F12319" s="3">
        <v>35.5243956043956</v>
      </c>
      <c r="G12319" s="3">
        <v>0.49450549450549403</v>
      </c>
      <c r="H12319" s="3">
        <v>0.31120879120879102</v>
      </c>
      <c r="I12319" s="3">
        <v>1.0549450549450501</v>
      </c>
      <c r="J12319" s="3">
        <v>5.2341758241758196</v>
      </c>
      <c r="K12319" s="3">
        <v>6.0421978021977996</v>
      </c>
      <c r="L12319" s="3">
        <f>Table1[[#This Row],[Hours Qualified Activities Professional]]+Table1[[#This Row],[Hours Other Activity Staff]]</f>
        <v>11.276373626373619</v>
      </c>
      <c r="M12319" s="3">
        <f>Table1[[#This Row],[Total Hours Activity Staff]]/Table1[[#This Row],[MDS Census]]</f>
        <v>0.10786818038473717</v>
      </c>
      <c r="N12319" s="3">
        <v>5.3905494505494502</v>
      </c>
      <c r="O12319" s="3">
        <v>0.28571428571428498</v>
      </c>
      <c r="P12319" s="3">
        <f>Table1[[#This Row],[Hours Qualified Social Worker]]+Table1[[#This Row],[Hours Other Social Work Staff]]</f>
        <v>5.6762637362637349</v>
      </c>
      <c r="Q12319" s="3">
        <f>Table1[[#This Row],[Total Hours Social Work Staff Per Resident Per Day]]/Table1[[#This Row],[MDS Census]]</f>
        <v>5.4298328602964636E-2</v>
      </c>
      <c r="R12319" s="3"/>
      <c r="S12319"/>
    </row>
    <row r="12320" spans="1:19" x14ac:dyDescent="0.2">
      <c r="A12320" t="s">
        <v>17663</v>
      </c>
      <c r="B12320" t="s">
        <v>17934</v>
      </c>
      <c r="C12320" t="s">
        <v>507</v>
      </c>
      <c r="D12320" t="s">
        <v>17933</v>
      </c>
      <c r="E12320" s="3">
        <v>100.07692307692299</v>
      </c>
      <c r="F12320" s="3">
        <v>5.71428571428571</v>
      </c>
      <c r="G12320" s="3">
        <v>0.42857142857142799</v>
      </c>
      <c r="H12320" s="3">
        <v>0.57142857142857095</v>
      </c>
      <c r="I12320" s="3">
        <v>0.51648351648351598</v>
      </c>
      <c r="J12320" s="3">
        <v>4.3518681318681303</v>
      </c>
      <c r="K12320" s="3">
        <v>0</v>
      </c>
      <c r="L12320" s="3">
        <f>Table1[[#This Row],[Hours Qualified Activities Professional]]+Table1[[#This Row],[Hours Other Activity Staff]]</f>
        <v>4.3518681318681303</v>
      </c>
      <c r="M12320" s="3">
        <f>Table1[[#This Row],[Total Hours Activity Staff]]/Table1[[#This Row],[MDS Census]]</f>
        <v>4.348523114088066E-2</v>
      </c>
      <c r="N12320" s="3">
        <v>5.5978021978021903</v>
      </c>
      <c r="O12320" s="3">
        <v>6.8958241758241696</v>
      </c>
      <c r="P12320" s="3">
        <f>Table1[[#This Row],[Hours Qualified Social Worker]]+Table1[[#This Row],[Hours Other Social Work Staff]]</f>
        <v>12.493626373626359</v>
      </c>
      <c r="Q12320" s="3">
        <f>Table1[[#This Row],[Total Hours Social Work Staff Per Resident Per Day]]/Table1[[#This Row],[MDS Census]]</f>
        <v>0.12484023278796526</v>
      </c>
      <c r="R12320" s="3"/>
      <c r="S12320"/>
    </row>
    <row r="12321" spans="1:19" x14ac:dyDescent="0.2">
      <c r="A12321" t="s">
        <v>17663</v>
      </c>
      <c r="B12321" t="s">
        <v>17936</v>
      </c>
      <c r="C12321" t="s">
        <v>7516</v>
      </c>
      <c r="D12321" t="s">
        <v>17935</v>
      </c>
      <c r="E12321" s="3">
        <v>63.846153846153797</v>
      </c>
      <c r="F12321" s="3">
        <v>11.936813186813101</v>
      </c>
      <c r="G12321" s="3">
        <v>0</v>
      </c>
      <c r="H12321" s="3">
        <v>0</v>
      </c>
      <c r="I12321" s="3">
        <v>6.0659340659340604</v>
      </c>
      <c r="J12321" s="3">
        <v>5.8021978021978002</v>
      </c>
      <c r="K12321" s="3">
        <v>0</v>
      </c>
      <c r="L12321" s="3">
        <f>Table1[[#This Row],[Hours Qualified Activities Professional]]+Table1[[#This Row],[Hours Other Activity Staff]]</f>
        <v>5.8021978021978002</v>
      </c>
      <c r="M12321" s="3">
        <f>Table1[[#This Row],[Total Hours Activity Staff]]/Table1[[#This Row],[MDS Census]]</f>
        <v>9.0877796901893321E-2</v>
      </c>
      <c r="N12321" s="3">
        <v>5.4285714285714199</v>
      </c>
      <c r="O12321" s="3">
        <v>5.43956043956043</v>
      </c>
      <c r="P12321" s="3">
        <f>Table1[[#This Row],[Hours Qualified Social Worker]]+Table1[[#This Row],[Hours Other Social Work Staff]]</f>
        <v>10.868131868131851</v>
      </c>
      <c r="Q12321" s="3">
        <f>Table1[[#This Row],[Total Hours Social Work Staff Per Resident Per Day]]/Table1[[#This Row],[MDS Census]]</f>
        <v>0.17022375215146285</v>
      </c>
      <c r="R12321" s="3"/>
      <c r="S12321"/>
    </row>
    <row r="12322" spans="1:19" x14ac:dyDescent="0.2">
      <c r="A12322" t="s">
        <v>17663</v>
      </c>
      <c r="B12322" t="s">
        <v>5174</v>
      </c>
      <c r="C12322" t="s">
        <v>17727</v>
      </c>
      <c r="D12322" t="s">
        <v>17937</v>
      </c>
      <c r="E12322" s="3">
        <v>53.560439560439498</v>
      </c>
      <c r="F12322" s="3">
        <v>5.0989010989010897</v>
      </c>
      <c r="G12322" s="3">
        <v>0.57967032967032905</v>
      </c>
      <c r="H12322" s="3">
        <v>0.19945054945054899</v>
      </c>
      <c r="I12322" s="3">
        <v>0.13186813186813101</v>
      </c>
      <c r="J12322" s="3">
        <v>0</v>
      </c>
      <c r="K12322" s="3">
        <v>0</v>
      </c>
      <c r="L12322" s="3">
        <f>Table1[[#This Row],[Hours Qualified Activities Professional]]+Table1[[#This Row],[Hours Other Activity Staff]]</f>
        <v>0</v>
      </c>
      <c r="M12322" s="3">
        <f>Table1[[#This Row],[Total Hours Activity Staff]]/Table1[[#This Row],[MDS Census]]</f>
        <v>0</v>
      </c>
      <c r="N12322" s="3">
        <v>5.3259340659340602</v>
      </c>
      <c r="O12322" s="3">
        <v>0</v>
      </c>
      <c r="P12322" s="3">
        <f>Table1[[#This Row],[Hours Qualified Social Worker]]+Table1[[#This Row],[Hours Other Social Work Staff]]</f>
        <v>5.3259340659340602</v>
      </c>
      <c r="Q12322" s="3">
        <f>Table1[[#This Row],[Total Hours Social Work Staff Per Resident Per Day]]/Table1[[#This Row],[MDS Census]]</f>
        <v>9.9437833401723436E-2</v>
      </c>
      <c r="R12322" s="3"/>
      <c r="S12322"/>
    </row>
    <row r="12323" spans="1:19" x14ac:dyDescent="0.2">
      <c r="A12323" t="s">
        <v>17663</v>
      </c>
      <c r="B12323" t="s">
        <v>17939</v>
      </c>
      <c r="C12323" t="s">
        <v>11932</v>
      </c>
      <c r="D12323" t="s">
        <v>17938</v>
      </c>
      <c r="E12323" s="3">
        <v>40.604395604395599</v>
      </c>
      <c r="F12323" s="3">
        <v>5.1868131868131799</v>
      </c>
      <c r="G12323" s="3">
        <v>2.47252747252747E-2</v>
      </c>
      <c r="H12323" s="3">
        <v>1.1923076923076901</v>
      </c>
      <c r="I12323" s="3">
        <v>5.8681318681318597</v>
      </c>
      <c r="J12323" s="3">
        <v>5.3516483516483504</v>
      </c>
      <c r="K12323" s="3">
        <v>9.7307692307692299</v>
      </c>
      <c r="L12323" s="3">
        <f>Table1[[#This Row],[Hours Qualified Activities Professional]]+Table1[[#This Row],[Hours Other Activity Staff]]</f>
        <v>15.08241758241758</v>
      </c>
      <c r="M12323" s="3">
        <f>Table1[[#This Row],[Total Hours Activity Staff]]/Table1[[#This Row],[MDS Census]]</f>
        <v>0.37144790257104193</v>
      </c>
      <c r="N12323" s="3">
        <v>16.2225274725274</v>
      </c>
      <c r="O12323" s="3">
        <v>10.815934065934</v>
      </c>
      <c r="P12323" s="3">
        <f>Table1[[#This Row],[Hours Qualified Social Worker]]+Table1[[#This Row],[Hours Other Social Work Staff]]</f>
        <v>27.038461538461398</v>
      </c>
      <c r="Q12323" s="3">
        <f>Table1[[#This Row],[Total Hours Social Work Staff Per Resident Per Day]]/Table1[[#This Row],[MDS Census]]</f>
        <v>0.66589986468199935</v>
      </c>
      <c r="R12323" s="3"/>
      <c r="S12323"/>
    </row>
    <row r="12324" spans="1:19" x14ac:dyDescent="0.2">
      <c r="A12324" t="s">
        <v>17663</v>
      </c>
      <c r="B12324" t="s">
        <v>17939</v>
      </c>
      <c r="C12324" t="s">
        <v>11932</v>
      </c>
      <c r="D12324" t="s">
        <v>17940</v>
      </c>
      <c r="E12324" s="3">
        <v>62.934065934065899</v>
      </c>
      <c r="F12324" s="3">
        <v>4.8351648351648304</v>
      </c>
      <c r="G12324" s="3">
        <v>0.41208791208791201</v>
      </c>
      <c r="H12324" s="3">
        <v>0.54395604395604302</v>
      </c>
      <c r="I12324" s="3">
        <v>0.44780219780219699</v>
      </c>
      <c r="J12324" s="3">
        <v>0</v>
      </c>
      <c r="K12324" s="3">
        <v>8.22681318681318</v>
      </c>
      <c r="L12324" s="3">
        <f>Table1[[#This Row],[Hours Qualified Activities Professional]]+Table1[[#This Row],[Hours Other Activity Staff]]</f>
        <v>8.22681318681318</v>
      </c>
      <c r="M12324" s="3">
        <f>Table1[[#This Row],[Total Hours Activity Staff]]/Table1[[#This Row],[MDS Census]]</f>
        <v>0.13072114545137067</v>
      </c>
      <c r="N12324" s="3">
        <v>0</v>
      </c>
      <c r="O12324" s="3">
        <v>7.1334065934065896</v>
      </c>
      <c r="P12324" s="3">
        <f>Table1[[#This Row],[Hours Qualified Social Worker]]+Table1[[#This Row],[Hours Other Social Work Staff]]</f>
        <v>7.1334065934065896</v>
      </c>
      <c r="Q12324" s="3">
        <f>Table1[[#This Row],[Total Hours Social Work Staff Per Resident Per Day]]/Table1[[#This Row],[MDS Census]]</f>
        <v>0.11334730225248822</v>
      </c>
      <c r="R12324" s="3"/>
      <c r="S12324"/>
    </row>
    <row r="12325" spans="1:19" x14ac:dyDescent="0.2">
      <c r="A12325" t="s">
        <v>17663</v>
      </c>
      <c r="B12325" t="s">
        <v>17939</v>
      </c>
      <c r="C12325" t="s">
        <v>11932</v>
      </c>
      <c r="D12325" t="s">
        <v>17941</v>
      </c>
      <c r="E12325" s="3">
        <v>109.208791208791</v>
      </c>
      <c r="F12325" s="3">
        <v>5.71428571428571</v>
      </c>
      <c r="G12325" s="3">
        <v>0.39560439560439498</v>
      </c>
      <c r="H12325" s="3">
        <v>0.26373626373626302</v>
      </c>
      <c r="I12325" s="3">
        <v>4.2313186813186796</v>
      </c>
      <c r="J12325" s="3">
        <v>23.694175824175801</v>
      </c>
      <c r="K12325" s="3">
        <v>0</v>
      </c>
      <c r="L12325" s="3">
        <f>Table1[[#This Row],[Hours Qualified Activities Professional]]+Table1[[#This Row],[Hours Other Activity Staff]]</f>
        <v>23.694175824175801</v>
      </c>
      <c r="M12325" s="3">
        <f>Table1[[#This Row],[Total Hours Activity Staff]]/Table1[[#This Row],[MDS Census]]</f>
        <v>0.21696216542563918</v>
      </c>
      <c r="N12325" s="3">
        <v>0</v>
      </c>
      <c r="O12325" s="3">
        <v>9.4446153846153802</v>
      </c>
      <c r="P12325" s="3">
        <f>Table1[[#This Row],[Hours Qualified Social Worker]]+Table1[[#This Row],[Hours Other Social Work Staff]]</f>
        <v>9.4446153846153802</v>
      </c>
      <c r="Q12325" s="3">
        <f>Table1[[#This Row],[Total Hours Social Work Staff Per Resident Per Day]]/Table1[[#This Row],[MDS Census]]</f>
        <v>8.6482189575367407E-2</v>
      </c>
      <c r="R12325" s="3"/>
      <c r="S12325"/>
    </row>
    <row r="12326" spans="1:19" x14ac:dyDescent="0.2">
      <c r="A12326" t="s">
        <v>17663</v>
      </c>
      <c r="B12326" t="s">
        <v>17939</v>
      </c>
      <c r="C12326" t="s">
        <v>11932</v>
      </c>
      <c r="D12326" t="s">
        <v>17942</v>
      </c>
      <c r="E12326" s="3">
        <v>151.824175824175</v>
      </c>
      <c r="F12326" s="3">
        <v>10.021978021978001</v>
      </c>
      <c r="G12326" s="3">
        <v>3.5714285714285698E-2</v>
      </c>
      <c r="H12326" s="3">
        <v>1.3296703296703201</v>
      </c>
      <c r="I12326" s="3">
        <v>10.030219780219699</v>
      </c>
      <c r="J12326" s="3">
        <v>5.4505494505494498</v>
      </c>
      <c r="K12326" s="3">
        <v>12.9945054945054</v>
      </c>
      <c r="L12326" s="3">
        <f>Table1[[#This Row],[Hours Qualified Activities Professional]]+Table1[[#This Row],[Hours Other Activity Staff]]</f>
        <v>18.445054945054849</v>
      </c>
      <c r="M12326" s="3">
        <f>Table1[[#This Row],[Total Hours Activity Staff]]/Table1[[#This Row],[MDS Census]]</f>
        <v>0.12148957730167924</v>
      </c>
      <c r="N12326" s="3">
        <v>30.2280219780219</v>
      </c>
      <c r="O12326" s="3">
        <v>0</v>
      </c>
      <c r="P12326" s="3">
        <f>Table1[[#This Row],[Hours Qualified Social Worker]]+Table1[[#This Row],[Hours Other Social Work Staff]]</f>
        <v>30.2280219780219</v>
      </c>
      <c r="Q12326" s="3">
        <f>Table1[[#This Row],[Total Hours Social Work Staff Per Resident Per Day]]/Table1[[#This Row],[MDS Census]]</f>
        <v>0.19909887087434916</v>
      </c>
      <c r="R12326" s="3"/>
      <c r="S12326"/>
    </row>
    <row r="12327" spans="1:19" x14ac:dyDescent="0.2">
      <c r="A12327" t="s">
        <v>17663</v>
      </c>
      <c r="B12327" t="s">
        <v>17939</v>
      </c>
      <c r="C12327" t="s">
        <v>11932</v>
      </c>
      <c r="D12327" t="s">
        <v>17943</v>
      </c>
      <c r="E12327" s="3">
        <v>49.483516483516397</v>
      </c>
      <c r="F12327" s="3">
        <v>7.3049450549450503</v>
      </c>
      <c r="G12327" s="3">
        <v>0</v>
      </c>
      <c r="H12327" s="3">
        <v>0</v>
      </c>
      <c r="I12327" s="3">
        <v>5.71428571428571</v>
      </c>
      <c r="J12327" s="3">
        <v>6.1016483516483504</v>
      </c>
      <c r="K12327" s="3">
        <v>0</v>
      </c>
      <c r="L12327" s="3">
        <f>Table1[[#This Row],[Hours Qualified Activities Professional]]+Table1[[#This Row],[Hours Other Activity Staff]]</f>
        <v>6.1016483516483504</v>
      </c>
      <c r="M12327" s="3">
        <f>Table1[[#This Row],[Total Hours Activity Staff]]/Table1[[#This Row],[MDS Census]]</f>
        <v>0.12330668443260068</v>
      </c>
      <c r="N12327" s="3">
        <v>5.0934065934065904</v>
      </c>
      <c r="O12327" s="3">
        <v>4.3791208791208698</v>
      </c>
      <c r="P12327" s="3">
        <f>Table1[[#This Row],[Hours Qualified Social Worker]]+Table1[[#This Row],[Hours Other Social Work Staff]]</f>
        <v>9.4725274725274602</v>
      </c>
      <c r="Q12327" s="3">
        <f>Table1[[#This Row],[Total Hours Social Work Staff Per Resident Per Day]]/Table1[[#This Row],[MDS Census]]</f>
        <v>0.19142793693093502</v>
      </c>
      <c r="R12327" s="3"/>
      <c r="S12327"/>
    </row>
    <row r="12328" spans="1:19" x14ac:dyDescent="0.2">
      <c r="A12328" t="s">
        <v>17663</v>
      </c>
      <c r="B12328" t="s">
        <v>17939</v>
      </c>
      <c r="C12328" t="s">
        <v>11932</v>
      </c>
      <c r="D12328" t="s">
        <v>17944</v>
      </c>
      <c r="E12328" s="3">
        <v>130.24175824175799</v>
      </c>
      <c r="F12328" s="3">
        <v>5.0109890109890101</v>
      </c>
      <c r="G12328" s="3">
        <v>1.1428571428571399</v>
      </c>
      <c r="H12328" s="3">
        <v>0</v>
      </c>
      <c r="I12328" s="3">
        <v>1.2307692307692299</v>
      </c>
      <c r="J12328" s="3">
        <v>5.3626373626373596</v>
      </c>
      <c r="K12328" s="3">
        <v>25.8783516483516</v>
      </c>
      <c r="L12328" s="3">
        <f>Table1[[#This Row],[Hours Qualified Activities Professional]]+Table1[[#This Row],[Hours Other Activity Staff]]</f>
        <v>31.240989010988962</v>
      </c>
      <c r="M12328" s="3">
        <f>Table1[[#This Row],[Total Hours Activity Staff]]/Table1[[#This Row],[MDS Census]]</f>
        <v>0.23986922038474526</v>
      </c>
      <c r="N12328" s="3">
        <v>1.90483516483516</v>
      </c>
      <c r="O12328" s="3">
        <v>16.396263736263698</v>
      </c>
      <c r="P12328" s="3">
        <f>Table1[[#This Row],[Hours Qualified Social Worker]]+Table1[[#This Row],[Hours Other Social Work Staff]]</f>
        <v>18.301098901098857</v>
      </c>
      <c r="Q12328" s="3">
        <f>Table1[[#This Row],[Total Hours Social Work Staff Per Resident Per Day]]/Table1[[#This Row],[MDS Census]]</f>
        <v>0.14051636854539312</v>
      </c>
      <c r="R12328" s="3"/>
      <c r="S12328"/>
    </row>
    <row r="12329" spans="1:19" x14ac:dyDescent="0.2">
      <c r="A12329" t="s">
        <v>17663</v>
      </c>
      <c r="B12329" t="s">
        <v>697</v>
      </c>
      <c r="C12329" t="s">
        <v>12016</v>
      </c>
      <c r="D12329" t="s">
        <v>17945</v>
      </c>
      <c r="E12329" s="3">
        <v>165.274725274725</v>
      </c>
      <c r="F12329" s="3">
        <v>5.2747252747252702</v>
      </c>
      <c r="G12329" s="3">
        <v>0</v>
      </c>
      <c r="H12329" s="3">
        <v>0</v>
      </c>
      <c r="I12329" s="3">
        <v>9.7013186813186802</v>
      </c>
      <c r="J12329" s="3">
        <v>0</v>
      </c>
      <c r="K12329" s="3">
        <v>20.6593406593406</v>
      </c>
      <c r="L12329" s="3">
        <f>Table1[[#This Row],[Hours Qualified Activities Professional]]+Table1[[#This Row],[Hours Other Activity Staff]]</f>
        <v>20.6593406593406</v>
      </c>
      <c r="M12329" s="3">
        <f>Table1[[#This Row],[Total Hours Activity Staff]]/Table1[[#This Row],[MDS Census]]</f>
        <v>0.12499999999999985</v>
      </c>
      <c r="N12329" s="3">
        <v>14.304945054945</v>
      </c>
      <c r="O12329" s="3">
        <v>14.5741758241758</v>
      </c>
      <c r="P12329" s="3">
        <f>Table1[[#This Row],[Hours Qualified Social Worker]]+Table1[[#This Row],[Hours Other Social Work Staff]]</f>
        <v>28.879120879120798</v>
      </c>
      <c r="Q12329" s="3">
        <f>Table1[[#This Row],[Total Hours Social Work Staff Per Resident Per Day]]/Table1[[#This Row],[MDS Census]]</f>
        <v>0.17473404255319128</v>
      </c>
      <c r="R12329" s="3"/>
      <c r="S12329"/>
    </row>
    <row r="12330" spans="1:19" x14ac:dyDescent="0.2">
      <c r="A12330" t="s">
        <v>17663</v>
      </c>
      <c r="B12330" t="s">
        <v>697</v>
      </c>
      <c r="C12330" t="s">
        <v>12016</v>
      </c>
      <c r="D12330" t="s">
        <v>17946</v>
      </c>
      <c r="E12330" s="3">
        <v>103.87912087911999</v>
      </c>
      <c r="F12330" s="3">
        <v>10.4835164835164</v>
      </c>
      <c r="G12330" s="3">
        <v>0</v>
      </c>
      <c r="H12330" s="3">
        <v>0</v>
      </c>
      <c r="I12330" s="3">
        <v>2.1510989010989001</v>
      </c>
      <c r="J12330" s="3">
        <v>5.2747252747252702</v>
      </c>
      <c r="K12330" s="3">
        <v>2.5796703296703201</v>
      </c>
      <c r="L12330" s="3">
        <f>Table1[[#This Row],[Hours Qualified Activities Professional]]+Table1[[#This Row],[Hours Other Activity Staff]]</f>
        <v>7.8543956043955898</v>
      </c>
      <c r="M12330" s="3">
        <f>Table1[[#This Row],[Total Hours Activity Staff]]/Table1[[#This Row],[MDS Census]]</f>
        <v>7.561091716915315E-2</v>
      </c>
      <c r="N12330" s="3">
        <v>4.97252747252747</v>
      </c>
      <c r="O12330" s="3">
        <v>5.0934065934065904</v>
      </c>
      <c r="P12330" s="3">
        <f>Table1[[#This Row],[Hours Qualified Social Worker]]+Table1[[#This Row],[Hours Other Social Work Staff]]</f>
        <v>10.06593406593406</v>
      </c>
      <c r="Q12330" s="3">
        <f>Table1[[#This Row],[Total Hours Social Work Staff Per Resident Per Day]]/Table1[[#This Row],[MDS Census]]</f>
        <v>9.6900454882048792E-2</v>
      </c>
      <c r="R12330" s="3"/>
      <c r="S12330"/>
    </row>
    <row r="12331" spans="1:19" x14ac:dyDescent="0.2">
      <c r="A12331" t="s">
        <v>17663</v>
      </c>
      <c r="B12331" t="s">
        <v>697</v>
      </c>
      <c r="C12331" t="s">
        <v>12016</v>
      </c>
      <c r="D12331" t="s">
        <v>17947</v>
      </c>
      <c r="E12331" s="3">
        <v>78.450549450549403</v>
      </c>
      <c r="F12331" s="3">
        <v>5.5384615384615303</v>
      </c>
      <c r="G12331" s="3">
        <v>0.138461538461538</v>
      </c>
      <c r="H12331" s="3">
        <v>0.331098901098901</v>
      </c>
      <c r="I12331" s="3">
        <v>1.9065934065934</v>
      </c>
      <c r="J12331" s="3">
        <v>0</v>
      </c>
      <c r="K12331" s="3">
        <v>0</v>
      </c>
      <c r="L12331" s="3">
        <f>Table1[[#This Row],[Hours Qualified Activities Professional]]+Table1[[#This Row],[Hours Other Activity Staff]]</f>
        <v>0</v>
      </c>
      <c r="M12331" s="3">
        <f>Table1[[#This Row],[Total Hours Activity Staff]]/Table1[[#This Row],[MDS Census]]</f>
        <v>0</v>
      </c>
      <c r="N12331" s="3">
        <v>0</v>
      </c>
      <c r="O12331" s="3">
        <v>5.3626373626373596</v>
      </c>
      <c r="P12331" s="3">
        <f>Table1[[#This Row],[Hours Qualified Social Worker]]+Table1[[#This Row],[Hours Other Social Work Staff]]</f>
        <v>5.3626373626373596</v>
      </c>
      <c r="Q12331" s="3">
        <f>Table1[[#This Row],[Total Hours Social Work Staff Per Resident Per Day]]/Table1[[#This Row],[MDS Census]]</f>
        <v>6.8356912732875752E-2</v>
      </c>
      <c r="R12331" s="3"/>
      <c r="S12331"/>
    </row>
    <row r="12332" spans="1:19" x14ac:dyDescent="0.2">
      <c r="A12332" t="s">
        <v>17663</v>
      </c>
      <c r="B12332" t="s">
        <v>697</v>
      </c>
      <c r="C12332" t="s">
        <v>12016</v>
      </c>
      <c r="D12332" t="s">
        <v>17948</v>
      </c>
      <c r="E12332" s="3">
        <v>56.912087912087898</v>
      </c>
      <c r="F12332" s="3">
        <v>4.8791208791208698</v>
      </c>
      <c r="G12332" s="3">
        <v>0.18681318681318601</v>
      </c>
      <c r="H12332" s="3">
        <v>0.52307692307692299</v>
      </c>
      <c r="I12332" s="3">
        <v>8.3489010989010897</v>
      </c>
      <c r="J12332" s="3">
        <v>6.0192307692307603</v>
      </c>
      <c r="K12332" s="3">
        <v>4.1730769230769198</v>
      </c>
      <c r="L12332" s="3">
        <f>Table1[[#This Row],[Hours Qualified Activities Professional]]+Table1[[#This Row],[Hours Other Activity Staff]]</f>
        <v>10.192307692307679</v>
      </c>
      <c r="M12332" s="3">
        <f>Table1[[#This Row],[Total Hours Activity Staff]]/Table1[[#This Row],[MDS Census]]</f>
        <v>0.1790886271480979</v>
      </c>
      <c r="N12332" s="3">
        <v>4.9532967032966999</v>
      </c>
      <c r="O12332" s="3">
        <v>5.0274725274725203</v>
      </c>
      <c r="P12332" s="3">
        <f>Table1[[#This Row],[Hours Qualified Social Worker]]+Table1[[#This Row],[Hours Other Social Work Staff]]</f>
        <v>9.9807692307692193</v>
      </c>
      <c r="Q12332" s="3">
        <f>Table1[[#This Row],[Total Hours Social Work Staff Per Resident Per Day]]/Table1[[#This Row],[MDS Census]]</f>
        <v>0.17537169337709968</v>
      </c>
      <c r="R12332" s="3"/>
      <c r="S12332"/>
    </row>
    <row r="12333" spans="1:19" x14ac:dyDescent="0.2">
      <c r="A12333" t="s">
        <v>17663</v>
      </c>
      <c r="B12333" t="s">
        <v>697</v>
      </c>
      <c r="C12333" t="s">
        <v>12016</v>
      </c>
      <c r="D12333" t="s">
        <v>17949</v>
      </c>
      <c r="E12333" s="3">
        <v>173.01098901098899</v>
      </c>
      <c r="F12333" s="3">
        <v>10.5494505494505</v>
      </c>
      <c r="G12333" s="3">
        <v>0.52197802197802101</v>
      </c>
      <c r="H12333" s="3">
        <v>1.07692307692307</v>
      </c>
      <c r="I12333" s="3">
        <v>9.1218681318681298</v>
      </c>
      <c r="J12333" s="3">
        <v>5.1347252747252696</v>
      </c>
      <c r="K12333" s="3">
        <v>23.800219780219699</v>
      </c>
      <c r="L12333" s="3">
        <f>Table1[[#This Row],[Hours Qualified Activities Professional]]+Table1[[#This Row],[Hours Other Activity Staff]]</f>
        <v>28.934945054944968</v>
      </c>
      <c r="M12333" s="3">
        <f>Table1[[#This Row],[Total Hours Activity Staff]]/Table1[[#This Row],[MDS Census]]</f>
        <v>0.16724339430894261</v>
      </c>
      <c r="N12333" s="3">
        <v>0</v>
      </c>
      <c r="O12333" s="3">
        <v>16.611758241758199</v>
      </c>
      <c r="P12333" s="3">
        <f>Table1[[#This Row],[Hours Qualified Social Worker]]+Table1[[#This Row],[Hours Other Social Work Staff]]</f>
        <v>16.611758241758199</v>
      </c>
      <c r="Q12333" s="3">
        <f>Table1[[#This Row],[Total Hours Social Work Staff Per Resident Per Day]]/Table1[[#This Row],[MDS Census]]</f>
        <v>9.6015624999999757E-2</v>
      </c>
      <c r="R12333" s="3"/>
      <c r="S12333"/>
    </row>
    <row r="12334" spans="1:19" x14ac:dyDescent="0.2">
      <c r="A12334" t="s">
        <v>17663</v>
      </c>
      <c r="B12334" t="s">
        <v>697</v>
      </c>
      <c r="C12334" t="s">
        <v>12016</v>
      </c>
      <c r="D12334" t="s">
        <v>17950</v>
      </c>
      <c r="E12334" s="3">
        <v>78.307692307692307</v>
      </c>
      <c r="F12334" s="3">
        <v>5.0549450549450503</v>
      </c>
      <c r="G12334" s="3">
        <v>4.94505494505494E-2</v>
      </c>
      <c r="H12334" s="3">
        <v>1.2362637362637301</v>
      </c>
      <c r="I12334" s="3">
        <v>5.1758241758241699</v>
      </c>
      <c r="J12334" s="3">
        <v>5.1758241758241699</v>
      </c>
      <c r="K12334" s="3">
        <v>8.2280219780219692</v>
      </c>
      <c r="L12334" s="3">
        <f>Table1[[#This Row],[Hours Qualified Activities Professional]]+Table1[[#This Row],[Hours Other Activity Staff]]</f>
        <v>13.403846153846139</v>
      </c>
      <c r="M12334" s="3">
        <f>Table1[[#This Row],[Total Hours Activity Staff]]/Table1[[#This Row],[MDS Census]]</f>
        <v>0.17116895874263244</v>
      </c>
      <c r="N12334" s="3">
        <v>5.48351648351648</v>
      </c>
      <c r="O12334" s="3">
        <v>24.7225274725274</v>
      </c>
      <c r="P12334" s="3">
        <f>Table1[[#This Row],[Hours Qualified Social Worker]]+Table1[[#This Row],[Hours Other Social Work Staff]]</f>
        <v>30.206043956043878</v>
      </c>
      <c r="Q12334" s="3">
        <f>Table1[[#This Row],[Total Hours Social Work Staff Per Resident Per Day]]/Table1[[#This Row],[MDS Census]]</f>
        <v>0.38573533539152299</v>
      </c>
      <c r="R12334" s="3"/>
      <c r="S12334"/>
    </row>
    <row r="12335" spans="1:19" x14ac:dyDescent="0.2">
      <c r="A12335" t="s">
        <v>17663</v>
      </c>
      <c r="B12335" t="s">
        <v>697</v>
      </c>
      <c r="C12335" t="s">
        <v>12016</v>
      </c>
      <c r="D12335" t="s">
        <v>17951</v>
      </c>
      <c r="E12335" s="3">
        <v>100.736263736263</v>
      </c>
      <c r="F12335" s="3">
        <v>5.1923076923076898</v>
      </c>
      <c r="G12335" s="3">
        <v>0</v>
      </c>
      <c r="H12335" s="3">
        <v>0</v>
      </c>
      <c r="I12335" s="3">
        <v>10.4208791208791</v>
      </c>
      <c r="J12335" s="3">
        <v>0</v>
      </c>
      <c r="K12335" s="3">
        <v>10.9425274725274</v>
      </c>
      <c r="L12335" s="3">
        <f>Table1[[#This Row],[Hours Qualified Activities Professional]]+Table1[[#This Row],[Hours Other Activity Staff]]</f>
        <v>10.9425274725274</v>
      </c>
      <c r="M12335" s="3">
        <f>Table1[[#This Row],[Total Hours Activity Staff]]/Table1[[#This Row],[MDS Census]]</f>
        <v>0.10862550452710819</v>
      </c>
      <c r="N12335" s="3">
        <v>6.8416483516483497</v>
      </c>
      <c r="O12335" s="3">
        <v>0</v>
      </c>
      <c r="P12335" s="3">
        <f>Table1[[#This Row],[Hours Qualified Social Worker]]+Table1[[#This Row],[Hours Other Social Work Staff]]</f>
        <v>6.8416483516483497</v>
      </c>
      <c r="Q12335" s="3">
        <f>Table1[[#This Row],[Total Hours Social Work Staff Per Resident Per Day]]/Table1[[#This Row],[MDS Census]]</f>
        <v>6.7916439402204029E-2</v>
      </c>
      <c r="R12335" s="3"/>
      <c r="S12335"/>
    </row>
    <row r="12336" spans="1:19" x14ac:dyDescent="0.2">
      <c r="A12336" t="s">
        <v>17663</v>
      </c>
      <c r="B12336" t="s">
        <v>697</v>
      </c>
      <c r="C12336" t="s">
        <v>12016</v>
      </c>
      <c r="D12336" t="s">
        <v>17952</v>
      </c>
      <c r="E12336" s="3">
        <v>95.890109890109798</v>
      </c>
      <c r="F12336" s="3">
        <v>5.4065934065933998</v>
      </c>
      <c r="G12336" s="3">
        <v>6.5934065934065894E-2</v>
      </c>
      <c r="H12336" s="3">
        <v>1.3818681318681301</v>
      </c>
      <c r="I12336" s="3">
        <v>8.9505494505494507</v>
      </c>
      <c r="J12336" s="3">
        <v>5.3131868131868103</v>
      </c>
      <c r="K12336" s="3">
        <v>12.021978021978001</v>
      </c>
      <c r="L12336" s="3">
        <f>Table1[[#This Row],[Hours Qualified Activities Professional]]+Table1[[#This Row],[Hours Other Activity Staff]]</f>
        <v>17.335164835164811</v>
      </c>
      <c r="M12336" s="3">
        <f>Table1[[#This Row],[Total Hours Activity Staff]]/Table1[[#This Row],[MDS Census]]</f>
        <v>0.18078157231262884</v>
      </c>
      <c r="N12336" s="3">
        <v>27.2912087912087</v>
      </c>
      <c r="O12336" s="3">
        <v>11.101648351648301</v>
      </c>
      <c r="P12336" s="3">
        <f>Table1[[#This Row],[Hours Qualified Social Worker]]+Table1[[#This Row],[Hours Other Social Work Staff]]</f>
        <v>38.392857142856997</v>
      </c>
      <c r="Q12336" s="3">
        <f>Table1[[#This Row],[Total Hours Social Work Staff Per Resident Per Day]]/Table1[[#This Row],[MDS Census]]</f>
        <v>0.40038391015356289</v>
      </c>
      <c r="R12336" s="3"/>
      <c r="S12336"/>
    </row>
    <row r="12337" spans="1:19" x14ac:dyDescent="0.2">
      <c r="A12337" t="s">
        <v>17663</v>
      </c>
      <c r="B12337" t="s">
        <v>697</v>
      </c>
      <c r="C12337" t="s">
        <v>12016</v>
      </c>
      <c r="D12337" t="s">
        <v>17953</v>
      </c>
      <c r="E12337" s="3">
        <v>76.571428571428498</v>
      </c>
      <c r="F12337" s="3">
        <v>5.3626373626373596</v>
      </c>
      <c r="G12337" s="3">
        <v>0.22802197802197799</v>
      </c>
      <c r="H12337" s="3">
        <v>0.54945054945054905</v>
      </c>
      <c r="I12337" s="3">
        <v>5.3653846153846096</v>
      </c>
      <c r="J12337" s="3">
        <v>5.4505494505494498</v>
      </c>
      <c r="K12337" s="3">
        <v>14.6593406593406</v>
      </c>
      <c r="L12337" s="3">
        <f>Table1[[#This Row],[Hours Qualified Activities Professional]]+Table1[[#This Row],[Hours Other Activity Staff]]</f>
        <v>20.109890109890049</v>
      </c>
      <c r="M12337" s="3">
        <f>Table1[[#This Row],[Total Hours Activity Staff]]/Table1[[#This Row],[MDS Census]]</f>
        <v>0.2626291618828927</v>
      </c>
      <c r="N12337" s="3">
        <v>0</v>
      </c>
      <c r="O12337" s="3">
        <v>10.6538461538461</v>
      </c>
      <c r="P12337" s="3">
        <f>Table1[[#This Row],[Hours Qualified Social Worker]]+Table1[[#This Row],[Hours Other Social Work Staff]]</f>
        <v>10.6538461538461</v>
      </c>
      <c r="Q12337" s="3">
        <f>Table1[[#This Row],[Total Hours Social Work Staff Per Resident Per Day]]/Table1[[#This Row],[MDS Census]]</f>
        <v>0.13913605051664696</v>
      </c>
      <c r="R12337" s="3"/>
      <c r="S12337"/>
    </row>
    <row r="12338" spans="1:19" x14ac:dyDescent="0.2">
      <c r="A12338" t="s">
        <v>17663</v>
      </c>
      <c r="B12338" t="s">
        <v>697</v>
      </c>
      <c r="C12338" t="s">
        <v>12016</v>
      </c>
      <c r="D12338" t="s">
        <v>17954</v>
      </c>
      <c r="E12338" s="3">
        <v>211.824175824175</v>
      </c>
      <c r="F12338" s="3">
        <v>2.8846153846153801</v>
      </c>
      <c r="G12338" s="3">
        <v>1.1747252747252701</v>
      </c>
      <c r="H12338" s="3">
        <v>0</v>
      </c>
      <c r="I12338" s="3">
        <v>24.978351648351602</v>
      </c>
      <c r="J12338" s="3">
        <v>0</v>
      </c>
      <c r="K12338" s="3">
        <v>26.601648351648301</v>
      </c>
      <c r="L12338" s="3">
        <f>Table1[[#This Row],[Hours Qualified Activities Professional]]+Table1[[#This Row],[Hours Other Activity Staff]]</f>
        <v>26.601648351648301</v>
      </c>
      <c r="M12338" s="3">
        <f>Table1[[#This Row],[Total Hours Activity Staff]]/Table1[[#This Row],[MDS Census]]</f>
        <v>0.12558362730857048</v>
      </c>
      <c r="N12338" s="3">
        <v>9.3021978021977993</v>
      </c>
      <c r="O12338" s="3">
        <v>0</v>
      </c>
      <c r="P12338" s="3">
        <f>Table1[[#This Row],[Hours Qualified Social Worker]]+Table1[[#This Row],[Hours Other Social Work Staff]]</f>
        <v>9.3021978021977993</v>
      </c>
      <c r="Q12338" s="3">
        <f>Table1[[#This Row],[Total Hours Social Work Staff Per Resident Per Day]]/Table1[[#This Row],[MDS Census]]</f>
        <v>4.3914712595974424E-2</v>
      </c>
      <c r="R12338" s="3"/>
      <c r="S12338"/>
    </row>
    <row r="12339" spans="1:19" x14ac:dyDescent="0.2">
      <c r="A12339" t="s">
        <v>17663</v>
      </c>
      <c r="B12339" t="s">
        <v>697</v>
      </c>
      <c r="C12339" t="s">
        <v>12016</v>
      </c>
      <c r="D12339" t="s">
        <v>17955</v>
      </c>
      <c r="E12339" s="3">
        <v>79.890109890109798</v>
      </c>
      <c r="F12339" s="3">
        <v>5.71428571428571</v>
      </c>
      <c r="G12339" s="3">
        <v>0.59340659340659296</v>
      </c>
      <c r="H12339" s="3">
        <v>0.36263736263736202</v>
      </c>
      <c r="I12339" s="3">
        <v>7.6456043956043898</v>
      </c>
      <c r="J12339" s="3">
        <v>0</v>
      </c>
      <c r="K12339" s="3">
        <v>0</v>
      </c>
      <c r="L12339" s="3">
        <f>Table1[[#This Row],[Hours Qualified Activities Professional]]+Table1[[#This Row],[Hours Other Activity Staff]]</f>
        <v>0</v>
      </c>
      <c r="M12339" s="3">
        <f>Table1[[#This Row],[Total Hours Activity Staff]]/Table1[[#This Row],[MDS Census]]</f>
        <v>0</v>
      </c>
      <c r="N12339" s="3">
        <v>13.7582417582417</v>
      </c>
      <c r="O12339" s="3">
        <v>0</v>
      </c>
      <c r="P12339" s="3">
        <f>Table1[[#This Row],[Hours Qualified Social Worker]]+Table1[[#This Row],[Hours Other Social Work Staff]]</f>
        <v>13.7582417582417</v>
      </c>
      <c r="Q12339" s="3">
        <f>Table1[[#This Row],[Total Hours Social Work Staff Per Resident Per Day]]/Table1[[#This Row],[MDS Census]]</f>
        <v>0.17221458046767485</v>
      </c>
      <c r="R12339" s="3"/>
      <c r="S12339"/>
    </row>
    <row r="12340" spans="1:19" x14ac:dyDescent="0.2">
      <c r="A12340" t="s">
        <v>17663</v>
      </c>
      <c r="B12340" t="s">
        <v>697</v>
      </c>
      <c r="C12340" t="s">
        <v>12016</v>
      </c>
      <c r="D12340" t="s">
        <v>17956</v>
      </c>
      <c r="E12340" s="3">
        <v>68.054945054944994</v>
      </c>
      <c r="F12340" s="3">
        <v>4.5714285714285703</v>
      </c>
      <c r="G12340" s="3">
        <v>0</v>
      </c>
      <c r="H12340" s="3">
        <v>0.30769230769230699</v>
      </c>
      <c r="I12340" s="3">
        <v>5.5604395604395602</v>
      </c>
      <c r="J12340" s="3">
        <v>5.9890109890109802</v>
      </c>
      <c r="K12340" s="3">
        <v>0</v>
      </c>
      <c r="L12340" s="3">
        <f>Table1[[#This Row],[Hours Qualified Activities Professional]]+Table1[[#This Row],[Hours Other Activity Staff]]</f>
        <v>5.9890109890109802</v>
      </c>
      <c r="M12340" s="3">
        <f>Table1[[#This Row],[Total Hours Activity Staff]]/Table1[[#This Row],[MDS Census]]</f>
        <v>8.8002583562086178E-2</v>
      </c>
      <c r="N12340" s="3">
        <v>5.0082417582417502</v>
      </c>
      <c r="O12340" s="3">
        <v>0</v>
      </c>
      <c r="P12340" s="3">
        <f>Table1[[#This Row],[Hours Qualified Social Worker]]+Table1[[#This Row],[Hours Other Social Work Staff]]</f>
        <v>5.0082417582417502</v>
      </c>
      <c r="Q12340" s="3">
        <f>Table1[[#This Row],[Total Hours Social Work Staff Per Resident Per Day]]/Table1[[#This Row],[MDS Census]]</f>
        <v>7.3591151299854621E-2</v>
      </c>
      <c r="R12340" s="3"/>
      <c r="S12340"/>
    </row>
    <row r="12341" spans="1:19" x14ac:dyDescent="0.2">
      <c r="A12341" t="s">
        <v>17663</v>
      </c>
      <c r="B12341" t="s">
        <v>700</v>
      </c>
      <c r="C12341" t="s">
        <v>17958</v>
      </c>
      <c r="D12341" t="s">
        <v>17957</v>
      </c>
      <c r="E12341" s="3">
        <v>75.703296703296701</v>
      </c>
      <c r="F12341" s="3">
        <v>4.3076923076923004</v>
      </c>
      <c r="G12341" s="3">
        <v>0.33626373626373601</v>
      </c>
      <c r="H12341" s="3">
        <v>0</v>
      </c>
      <c r="I12341" s="3">
        <v>0.76373626373626302</v>
      </c>
      <c r="J12341" s="3">
        <v>0</v>
      </c>
      <c r="K12341" s="3">
        <v>0</v>
      </c>
      <c r="L12341" s="3">
        <f>Table1[[#This Row],[Hours Qualified Activities Professional]]+Table1[[#This Row],[Hours Other Activity Staff]]</f>
        <v>0</v>
      </c>
      <c r="M12341" s="3">
        <f>Table1[[#This Row],[Total Hours Activity Staff]]/Table1[[#This Row],[MDS Census]]</f>
        <v>0</v>
      </c>
      <c r="N12341" s="3">
        <v>5.3626373626373596</v>
      </c>
      <c r="O12341" s="3">
        <v>3.8241758241758199</v>
      </c>
      <c r="P12341" s="3">
        <f>Table1[[#This Row],[Hours Qualified Social Worker]]+Table1[[#This Row],[Hours Other Social Work Staff]]</f>
        <v>9.186813186813179</v>
      </c>
      <c r="Q12341" s="3">
        <f>Table1[[#This Row],[Total Hours Social Work Staff Per Resident Per Day]]/Table1[[#This Row],[MDS Census]]</f>
        <v>0.12135288140513853</v>
      </c>
      <c r="R12341" s="3"/>
      <c r="S12341"/>
    </row>
    <row r="12342" spans="1:19" x14ac:dyDescent="0.2">
      <c r="A12342" t="s">
        <v>17663</v>
      </c>
      <c r="B12342" t="s">
        <v>700</v>
      </c>
      <c r="C12342" t="s">
        <v>17958</v>
      </c>
      <c r="D12342" t="s">
        <v>17959</v>
      </c>
      <c r="E12342" s="3">
        <v>44.516483516483497</v>
      </c>
      <c r="F12342" s="3">
        <v>4.3956043956043898</v>
      </c>
      <c r="G12342" s="3">
        <v>0.26373626373626302</v>
      </c>
      <c r="H12342" s="3">
        <v>0.14835164835164799</v>
      </c>
      <c r="I12342" s="3">
        <v>6.2559340659340599</v>
      </c>
      <c r="J12342" s="3">
        <v>1.8406593406593399</v>
      </c>
      <c r="K12342" s="3">
        <v>2.6813186813186798</v>
      </c>
      <c r="L12342" s="3">
        <f>Table1[[#This Row],[Hours Qualified Activities Professional]]+Table1[[#This Row],[Hours Other Activity Staff]]</f>
        <v>4.5219780219780201</v>
      </c>
      <c r="M12342" s="3">
        <f>Table1[[#This Row],[Total Hours Activity Staff]]/Table1[[#This Row],[MDS Census]]</f>
        <v>0.1015798568254752</v>
      </c>
      <c r="N12342" s="3">
        <v>0</v>
      </c>
      <c r="O12342" s="3">
        <v>5.0192307692307603</v>
      </c>
      <c r="P12342" s="3">
        <f>Table1[[#This Row],[Hours Qualified Social Worker]]+Table1[[#This Row],[Hours Other Social Work Staff]]</f>
        <v>5.0192307692307603</v>
      </c>
      <c r="Q12342" s="3">
        <f>Table1[[#This Row],[Total Hours Social Work Staff Per Resident Per Day]]/Table1[[#This Row],[MDS Census]]</f>
        <v>0.1127499382868426</v>
      </c>
      <c r="R12342" s="3"/>
      <c r="S12342"/>
    </row>
    <row r="12343" spans="1:19" x14ac:dyDescent="0.2">
      <c r="A12343" t="s">
        <v>17663</v>
      </c>
      <c r="B12343" t="s">
        <v>17961</v>
      </c>
      <c r="C12343" t="s">
        <v>8288</v>
      </c>
      <c r="D12343" t="s">
        <v>17960</v>
      </c>
      <c r="E12343" s="3">
        <v>96.6593406593406</v>
      </c>
      <c r="F12343" s="3">
        <v>5.9780219780219701</v>
      </c>
      <c r="G12343" s="3">
        <v>0.26373626373626302</v>
      </c>
      <c r="H12343" s="3">
        <v>0.32956043956043901</v>
      </c>
      <c r="I12343" s="3">
        <v>0.52747252747252704</v>
      </c>
      <c r="J12343" s="3">
        <v>5.9710989010989</v>
      </c>
      <c r="K12343" s="3">
        <v>4.5484615384615301</v>
      </c>
      <c r="L12343" s="3">
        <f>Table1[[#This Row],[Hours Qualified Activities Professional]]+Table1[[#This Row],[Hours Other Activity Staff]]</f>
        <v>10.519560439560429</v>
      </c>
      <c r="M12343" s="3">
        <f>Table1[[#This Row],[Total Hours Activity Staff]]/Table1[[#This Row],[MDS Census]]</f>
        <v>0.10883128694861297</v>
      </c>
      <c r="N12343" s="3">
        <v>5.9730769230769196</v>
      </c>
      <c r="O12343" s="3">
        <v>0</v>
      </c>
      <c r="P12343" s="3">
        <f>Table1[[#This Row],[Hours Qualified Social Worker]]+Table1[[#This Row],[Hours Other Social Work Staff]]</f>
        <v>5.9730769230769196</v>
      </c>
      <c r="Q12343" s="3">
        <f>Table1[[#This Row],[Total Hours Social Work Staff Per Resident Per Day]]/Table1[[#This Row],[MDS Census]]</f>
        <v>6.1795134151887227E-2</v>
      </c>
      <c r="R12343" s="3"/>
      <c r="S12343"/>
    </row>
    <row r="12344" spans="1:19" x14ac:dyDescent="0.2">
      <c r="A12344" t="s">
        <v>17663</v>
      </c>
      <c r="B12344" t="s">
        <v>17963</v>
      </c>
      <c r="C12344" t="s">
        <v>7377</v>
      </c>
      <c r="D12344" t="s">
        <v>17962</v>
      </c>
      <c r="E12344" s="3">
        <v>81.901098901098905</v>
      </c>
      <c r="F12344" s="3">
        <v>5.6263736263736197</v>
      </c>
      <c r="G12344" s="3">
        <v>0.48351648351648302</v>
      </c>
      <c r="H12344" s="3">
        <v>0.41483516483516403</v>
      </c>
      <c r="I12344" s="3">
        <v>1.1428571428571399</v>
      </c>
      <c r="J12344" s="3">
        <v>4.9706593406593402</v>
      </c>
      <c r="K12344" s="3">
        <v>0</v>
      </c>
      <c r="L12344" s="3">
        <f>Table1[[#This Row],[Hours Qualified Activities Professional]]+Table1[[#This Row],[Hours Other Activity Staff]]</f>
        <v>4.9706593406593402</v>
      </c>
      <c r="M12344" s="3">
        <f>Table1[[#This Row],[Total Hours Activity Staff]]/Table1[[#This Row],[MDS Census]]</f>
        <v>6.0690996913994356E-2</v>
      </c>
      <c r="N12344" s="3">
        <v>11.208791208791199</v>
      </c>
      <c r="O12344" s="3">
        <v>0</v>
      </c>
      <c r="P12344" s="3">
        <f>Table1[[#This Row],[Hours Qualified Social Worker]]+Table1[[#This Row],[Hours Other Social Work Staff]]</f>
        <v>11.208791208791199</v>
      </c>
      <c r="Q12344" s="3">
        <f>Table1[[#This Row],[Total Hours Social Work Staff Per Resident Per Day]]/Table1[[#This Row],[MDS Census]]</f>
        <v>0.13685764121830124</v>
      </c>
      <c r="R12344" s="3"/>
      <c r="S12344"/>
    </row>
    <row r="12345" spans="1:19" x14ac:dyDescent="0.2">
      <c r="A12345" t="s">
        <v>17663</v>
      </c>
      <c r="B12345" t="s">
        <v>17963</v>
      </c>
      <c r="C12345" t="s">
        <v>7377</v>
      </c>
      <c r="D12345" t="s">
        <v>17964</v>
      </c>
      <c r="E12345" s="3">
        <v>100.252747252747</v>
      </c>
      <c r="F12345" s="3">
        <v>5.0989010989010897</v>
      </c>
      <c r="G12345" s="3">
        <v>2.19780219780219E-2</v>
      </c>
      <c r="H12345" s="3">
        <v>1.7637362637362599</v>
      </c>
      <c r="I12345" s="3">
        <v>5.7939560439560402</v>
      </c>
      <c r="J12345" s="3">
        <v>5.2390109890109802</v>
      </c>
      <c r="K12345" s="3">
        <v>5.21703296703296</v>
      </c>
      <c r="L12345" s="3">
        <f>Table1[[#This Row],[Hours Qualified Activities Professional]]+Table1[[#This Row],[Hours Other Activity Staff]]</f>
        <v>10.45604395604394</v>
      </c>
      <c r="M12345" s="3">
        <f>Table1[[#This Row],[Total Hours Activity Staff]]/Table1[[#This Row],[MDS Census]]</f>
        <v>0.10429683218239624</v>
      </c>
      <c r="N12345" s="3">
        <v>17.607142857142801</v>
      </c>
      <c r="O12345" s="3">
        <v>12.043956043955999</v>
      </c>
      <c r="P12345" s="3">
        <f>Table1[[#This Row],[Hours Qualified Social Worker]]+Table1[[#This Row],[Hours Other Social Work Staff]]</f>
        <v>29.651098901098798</v>
      </c>
      <c r="Q12345" s="3">
        <f>Table1[[#This Row],[Total Hours Social Work Staff Per Resident Per Day]]/Table1[[#This Row],[MDS Census]]</f>
        <v>0.29576345500383616</v>
      </c>
      <c r="R12345" s="3"/>
      <c r="S12345"/>
    </row>
    <row r="12346" spans="1:19" x14ac:dyDescent="0.2">
      <c r="A12346" t="s">
        <v>17663</v>
      </c>
      <c r="B12346" t="s">
        <v>17966</v>
      </c>
      <c r="C12346" t="s">
        <v>12016</v>
      </c>
      <c r="D12346" t="s">
        <v>17965</v>
      </c>
      <c r="E12346" s="3">
        <v>87.208791208791197</v>
      </c>
      <c r="F12346" s="3">
        <v>86.674945054944999</v>
      </c>
      <c r="G12346" s="3">
        <v>0.52747252747252704</v>
      </c>
      <c r="H12346" s="3">
        <v>0.57505494505494503</v>
      </c>
      <c r="I12346" s="3">
        <v>5.0989010989010897</v>
      </c>
      <c r="J12346" s="3">
        <v>0</v>
      </c>
      <c r="K12346" s="3">
        <v>9.4912087912087895</v>
      </c>
      <c r="L12346" s="3">
        <f>Table1[[#This Row],[Hours Qualified Activities Professional]]+Table1[[#This Row],[Hours Other Activity Staff]]</f>
        <v>9.4912087912087895</v>
      </c>
      <c r="M12346" s="3">
        <f>Table1[[#This Row],[Total Hours Activity Staff]]/Table1[[#This Row],[MDS Census]]</f>
        <v>0.10883316532258064</v>
      </c>
      <c r="N12346" s="3">
        <v>5.21714285714285</v>
      </c>
      <c r="O12346" s="3">
        <v>10.347142857142799</v>
      </c>
      <c r="P12346" s="3">
        <f>Table1[[#This Row],[Hours Qualified Social Worker]]+Table1[[#This Row],[Hours Other Social Work Staff]]</f>
        <v>15.564285714285649</v>
      </c>
      <c r="Q12346" s="3">
        <f>Table1[[#This Row],[Total Hours Social Work Staff Per Resident Per Day]]/Table1[[#This Row],[MDS Census]]</f>
        <v>0.17847152217741863</v>
      </c>
      <c r="R12346" s="3"/>
      <c r="S12346"/>
    </row>
    <row r="12347" spans="1:19" x14ac:dyDescent="0.2">
      <c r="A12347" t="s">
        <v>17663</v>
      </c>
      <c r="B12347" t="s">
        <v>14235</v>
      </c>
      <c r="C12347" t="s">
        <v>791</v>
      </c>
      <c r="D12347" t="s">
        <v>17967</v>
      </c>
      <c r="E12347" s="3">
        <v>48.307692307692299</v>
      </c>
      <c r="F12347" s="3">
        <v>5.2747252747252702</v>
      </c>
      <c r="G12347" s="3">
        <v>0</v>
      </c>
      <c r="H12347" s="3">
        <v>7.69230769230769E-2</v>
      </c>
      <c r="I12347" s="3">
        <v>0</v>
      </c>
      <c r="J12347" s="3">
        <v>5.5439560439560402</v>
      </c>
      <c r="K12347" s="3">
        <v>9.2472527472527393</v>
      </c>
      <c r="L12347" s="3">
        <f>Table1[[#This Row],[Hours Qualified Activities Professional]]+Table1[[#This Row],[Hours Other Activity Staff]]</f>
        <v>14.79120879120878</v>
      </c>
      <c r="M12347" s="3">
        <f>Table1[[#This Row],[Total Hours Activity Staff]]/Table1[[#This Row],[MDS Census]]</f>
        <v>0.30618744313011809</v>
      </c>
      <c r="N12347" s="3">
        <v>5.0109890109890101</v>
      </c>
      <c r="O12347" s="3">
        <v>0</v>
      </c>
      <c r="P12347" s="3">
        <f>Table1[[#This Row],[Hours Qualified Social Worker]]+Table1[[#This Row],[Hours Other Social Work Staff]]</f>
        <v>5.0109890109890101</v>
      </c>
      <c r="Q12347" s="3">
        <f>Table1[[#This Row],[Total Hours Social Work Staff Per Resident Per Day]]/Table1[[#This Row],[MDS Census]]</f>
        <v>0.10373066424021837</v>
      </c>
      <c r="R12347" s="3"/>
      <c r="S12347"/>
    </row>
    <row r="12348" spans="1:19" x14ac:dyDescent="0.2">
      <c r="A12348" t="s">
        <v>17663</v>
      </c>
      <c r="B12348" t="s">
        <v>17969</v>
      </c>
      <c r="C12348" t="s">
        <v>3472</v>
      </c>
      <c r="D12348" t="s">
        <v>17968</v>
      </c>
      <c r="E12348" s="3">
        <v>66.747252747252702</v>
      </c>
      <c r="F12348" s="3">
        <v>49.746153846153803</v>
      </c>
      <c r="G12348" s="3">
        <v>0.329670329670329</v>
      </c>
      <c r="H12348" s="3">
        <v>0.49505494505494502</v>
      </c>
      <c r="I12348" s="3">
        <v>1.8736263736263701</v>
      </c>
      <c r="J12348" s="3">
        <v>4.74758241758241</v>
      </c>
      <c r="K12348" s="3">
        <v>6.3146153846153803</v>
      </c>
      <c r="L12348" s="3">
        <f>Table1[[#This Row],[Hours Qualified Activities Professional]]+Table1[[#This Row],[Hours Other Activity Staff]]</f>
        <v>11.06219780219779</v>
      </c>
      <c r="M12348" s="3">
        <f>Table1[[#This Row],[Total Hours Activity Staff]]/Table1[[#This Row],[MDS Census]]</f>
        <v>0.16573263088574244</v>
      </c>
      <c r="N12348" s="3">
        <v>5.6656043956043902</v>
      </c>
      <c r="O12348" s="3">
        <v>7.5945054945054897</v>
      </c>
      <c r="P12348" s="3">
        <f>Table1[[#This Row],[Hours Qualified Social Worker]]+Table1[[#This Row],[Hours Other Social Work Staff]]</f>
        <v>13.260109890109881</v>
      </c>
      <c r="Q12348" s="3">
        <f>Table1[[#This Row],[Total Hours Social Work Staff Per Resident Per Day]]/Table1[[#This Row],[MDS Census]]</f>
        <v>0.19866150806717156</v>
      </c>
      <c r="R12348" s="3"/>
      <c r="S12348"/>
    </row>
    <row r="12349" spans="1:19" x14ac:dyDescent="0.2">
      <c r="A12349" t="s">
        <v>17663</v>
      </c>
      <c r="B12349" t="s">
        <v>715</v>
      </c>
      <c r="C12349" t="s">
        <v>4412</v>
      </c>
      <c r="D12349" t="s">
        <v>17970</v>
      </c>
      <c r="E12349" s="3">
        <v>90.131868131868103</v>
      </c>
      <c r="F12349" s="3">
        <v>15.6574725274725</v>
      </c>
      <c r="G12349" s="3">
        <v>0.28571428571428498</v>
      </c>
      <c r="H12349" s="3">
        <v>0</v>
      </c>
      <c r="I12349" s="3">
        <v>4.6593406593406499</v>
      </c>
      <c r="J12349" s="3">
        <v>10.654505494505401</v>
      </c>
      <c r="K12349" s="3">
        <v>0</v>
      </c>
      <c r="L12349" s="3">
        <f>Table1[[#This Row],[Hours Qualified Activities Professional]]+Table1[[#This Row],[Hours Other Activity Staff]]</f>
        <v>10.654505494505401</v>
      </c>
      <c r="M12349" s="3">
        <f>Table1[[#This Row],[Total Hours Activity Staff]]/Table1[[#This Row],[MDS Census]]</f>
        <v>0.11821019263594144</v>
      </c>
      <c r="N12349" s="3">
        <v>11.5191208791208</v>
      </c>
      <c r="O12349" s="3">
        <v>0</v>
      </c>
      <c r="P12349" s="3">
        <f>Table1[[#This Row],[Hours Qualified Social Worker]]+Table1[[#This Row],[Hours Other Social Work Staff]]</f>
        <v>11.5191208791208</v>
      </c>
      <c r="Q12349" s="3">
        <f>Table1[[#This Row],[Total Hours Social Work Staff Per Resident Per Day]]/Table1[[#This Row],[MDS Census]]</f>
        <v>0.12780297488417375</v>
      </c>
      <c r="R12349" s="3"/>
      <c r="S12349"/>
    </row>
    <row r="12350" spans="1:19" x14ac:dyDescent="0.2">
      <c r="A12350" t="s">
        <v>17663</v>
      </c>
      <c r="B12350" t="s">
        <v>715</v>
      </c>
      <c r="C12350" t="s">
        <v>4412</v>
      </c>
      <c r="D12350" t="s">
        <v>17971</v>
      </c>
      <c r="E12350" s="3">
        <v>111.483516483516</v>
      </c>
      <c r="F12350" s="3">
        <v>10.9780219780219</v>
      </c>
      <c r="G12350" s="3">
        <v>0</v>
      </c>
      <c r="H12350" s="3">
        <v>0</v>
      </c>
      <c r="I12350" s="3">
        <v>10.0824175824175</v>
      </c>
      <c r="J12350" s="3">
        <v>5.71703296703296</v>
      </c>
      <c r="K12350" s="3">
        <v>5.4313186813186798</v>
      </c>
      <c r="L12350" s="3">
        <f>Table1[[#This Row],[Hours Qualified Activities Professional]]+Table1[[#This Row],[Hours Other Activity Staff]]</f>
        <v>11.148351648351639</v>
      </c>
      <c r="M12350" s="3">
        <f>Table1[[#This Row],[Total Hours Activity Staff]]/Table1[[#This Row],[MDS Census]]</f>
        <v>0.10000000000000035</v>
      </c>
      <c r="N12350" s="3">
        <v>5.6620879120879097</v>
      </c>
      <c r="O12350" s="3">
        <v>10.535714285714199</v>
      </c>
      <c r="P12350" s="3">
        <f>Table1[[#This Row],[Hours Qualified Social Worker]]+Table1[[#This Row],[Hours Other Social Work Staff]]</f>
        <v>16.197802197802108</v>
      </c>
      <c r="Q12350" s="3">
        <f>Table1[[#This Row],[Total Hours Social Work Staff Per Resident Per Day]]/Table1[[#This Row],[MDS Census]]</f>
        <v>0.14529324790537193</v>
      </c>
      <c r="R12350" s="3"/>
      <c r="S12350"/>
    </row>
    <row r="12351" spans="1:19" x14ac:dyDescent="0.2">
      <c r="A12351" t="s">
        <v>17663</v>
      </c>
      <c r="B12351" t="s">
        <v>7572</v>
      </c>
      <c r="C12351" t="s">
        <v>4111</v>
      </c>
      <c r="D12351" t="s">
        <v>17972</v>
      </c>
      <c r="E12351" s="3">
        <v>95.527472527472497</v>
      </c>
      <c r="F12351" s="3">
        <v>9.1923076923076898</v>
      </c>
      <c r="G12351" s="3">
        <v>0</v>
      </c>
      <c r="H12351" s="3">
        <v>0</v>
      </c>
      <c r="I12351" s="3">
        <v>9.3434065934065895</v>
      </c>
      <c r="J12351" s="3">
        <v>5.0824175824175803</v>
      </c>
      <c r="K12351" s="3">
        <v>0</v>
      </c>
      <c r="L12351" s="3">
        <f>Table1[[#This Row],[Hours Qualified Activities Professional]]+Table1[[#This Row],[Hours Other Activity Staff]]</f>
        <v>5.0824175824175803</v>
      </c>
      <c r="M12351" s="3">
        <f>Table1[[#This Row],[Total Hours Activity Staff]]/Table1[[#This Row],[MDS Census]]</f>
        <v>5.3203727136776714E-2</v>
      </c>
      <c r="N12351" s="3">
        <v>4.5247252747252702</v>
      </c>
      <c r="O12351" s="3">
        <v>5.1071428571428497</v>
      </c>
      <c r="P12351" s="3">
        <f>Table1[[#This Row],[Hours Qualified Social Worker]]+Table1[[#This Row],[Hours Other Social Work Staff]]</f>
        <v>9.6318681318681207</v>
      </c>
      <c r="Q12351" s="3">
        <f>Table1[[#This Row],[Total Hours Social Work Staff Per Resident Per Day]]/Table1[[#This Row],[MDS Census]]</f>
        <v>0.10082825261704811</v>
      </c>
      <c r="R12351" s="3"/>
      <c r="S12351"/>
    </row>
    <row r="12352" spans="1:19" x14ac:dyDescent="0.2">
      <c r="A12352" t="s">
        <v>17663</v>
      </c>
      <c r="B12352" t="s">
        <v>17974</v>
      </c>
      <c r="C12352" t="s">
        <v>530</v>
      </c>
      <c r="D12352" t="s">
        <v>17973</v>
      </c>
      <c r="E12352" s="3">
        <v>82.208791208791197</v>
      </c>
      <c r="F12352" s="3">
        <v>5.4505494505494498</v>
      </c>
      <c r="G12352" s="3">
        <v>0.26373626373626302</v>
      </c>
      <c r="H12352" s="3">
        <v>0.42857142857142799</v>
      </c>
      <c r="I12352" s="3">
        <v>1.09340659340659</v>
      </c>
      <c r="J12352" s="3">
        <v>6.3878021978021904</v>
      </c>
      <c r="K12352" s="3">
        <v>6.2841758241758203</v>
      </c>
      <c r="L12352" s="3">
        <f>Table1[[#This Row],[Hours Qualified Activities Professional]]+Table1[[#This Row],[Hours Other Activity Staff]]</f>
        <v>12.67197802197801</v>
      </c>
      <c r="M12352" s="3">
        <f>Table1[[#This Row],[Total Hours Activity Staff]]/Table1[[#This Row],[MDS Census]]</f>
        <v>0.15414383103863108</v>
      </c>
      <c r="N12352" s="3">
        <v>3.9114285714285701</v>
      </c>
      <c r="O12352" s="3">
        <v>1.6703296703296699</v>
      </c>
      <c r="P12352" s="3">
        <f>Table1[[#This Row],[Hours Qualified Social Worker]]+Table1[[#This Row],[Hours Other Social Work Staff]]</f>
        <v>5.5817582417582399</v>
      </c>
      <c r="Q12352" s="3">
        <f>Table1[[#This Row],[Total Hours Social Work Staff Per Resident Per Day]]/Table1[[#This Row],[MDS Census]]</f>
        <v>6.789733992781713E-2</v>
      </c>
      <c r="R12352" s="3"/>
      <c r="S12352"/>
    </row>
    <row r="12353" spans="1:19" x14ac:dyDescent="0.2">
      <c r="A12353" t="s">
        <v>17663</v>
      </c>
      <c r="B12353" t="s">
        <v>8069</v>
      </c>
      <c r="C12353" t="s">
        <v>17976</v>
      </c>
      <c r="D12353" t="s">
        <v>17975</v>
      </c>
      <c r="E12353" s="3">
        <v>38.956043956043899</v>
      </c>
      <c r="F12353" s="3">
        <v>0</v>
      </c>
      <c r="G12353" s="3">
        <v>0</v>
      </c>
      <c r="H12353" s="3">
        <v>0</v>
      </c>
      <c r="I12353" s="3">
        <v>0</v>
      </c>
      <c r="J12353" s="3">
        <v>5.0192307692307603</v>
      </c>
      <c r="K12353" s="3">
        <v>6.7939560439560402</v>
      </c>
      <c r="L12353" s="3">
        <f>Table1[[#This Row],[Hours Qualified Activities Professional]]+Table1[[#This Row],[Hours Other Activity Staff]]</f>
        <v>11.8131868131868</v>
      </c>
      <c r="M12353" s="3">
        <f>Table1[[#This Row],[Total Hours Activity Staff]]/Table1[[#This Row],[MDS Census]]</f>
        <v>0.30324400564174903</v>
      </c>
      <c r="N12353" s="3">
        <v>4.3516483516483504</v>
      </c>
      <c r="O12353" s="3">
        <v>0</v>
      </c>
      <c r="P12353" s="3">
        <f>Table1[[#This Row],[Hours Qualified Social Worker]]+Table1[[#This Row],[Hours Other Social Work Staff]]</f>
        <v>4.3516483516483504</v>
      </c>
      <c r="Q12353" s="3">
        <f>Table1[[#This Row],[Total Hours Social Work Staff Per Resident Per Day]]/Table1[[#This Row],[MDS Census]]</f>
        <v>0.11170662905500718</v>
      </c>
      <c r="R12353" s="3"/>
      <c r="S12353"/>
    </row>
    <row r="12354" spans="1:19" x14ac:dyDescent="0.2">
      <c r="A12354" t="s">
        <v>17663</v>
      </c>
      <c r="B12354" t="s">
        <v>1942</v>
      </c>
      <c r="C12354" t="s">
        <v>6007</v>
      </c>
      <c r="D12354" t="s">
        <v>17977</v>
      </c>
      <c r="E12354" s="3">
        <v>56.373626373626301</v>
      </c>
      <c r="F12354" s="3">
        <v>0</v>
      </c>
      <c r="G12354" s="3">
        <v>0</v>
      </c>
      <c r="H12354" s="3">
        <v>0</v>
      </c>
      <c r="I12354" s="3">
        <v>0</v>
      </c>
      <c r="J12354" s="3">
        <v>0</v>
      </c>
      <c r="K12354" s="3">
        <v>4.7162637362637296</v>
      </c>
      <c r="L12354" s="3">
        <f>Table1[[#This Row],[Hours Qualified Activities Professional]]+Table1[[#This Row],[Hours Other Activity Staff]]</f>
        <v>4.7162637362637296</v>
      </c>
      <c r="M12354" s="3">
        <f>Table1[[#This Row],[Total Hours Activity Staff]]/Table1[[#This Row],[MDS Census]]</f>
        <v>8.3660818713450283E-2</v>
      </c>
      <c r="N12354" s="3">
        <v>5.31791208791208</v>
      </c>
      <c r="O12354" s="3">
        <v>0</v>
      </c>
      <c r="P12354" s="3">
        <f>Table1[[#This Row],[Hours Qualified Social Worker]]+Table1[[#This Row],[Hours Other Social Work Staff]]</f>
        <v>5.31791208791208</v>
      </c>
      <c r="Q12354" s="3">
        <f>Table1[[#This Row],[Total Hours Social Work Staff Per Resident Per Day]]/Table1[[#This Row],[MDS Census]]</f>
        <v>9.4333333333333311E-2</v>
      </c>
      <c r="R12354" s="3"/>
      <c r="S12354"/>
    </row>
    <row r="12355" spans="1:19" x14ac:dyDescent="0.2">
      <c r="A12355" t="s">
        <v>17663</v>
      </c>
      <c r="B12355" t="s">
        <v>2971</v>
      </c>
      <c r="C12355" t="s">
        <v>7305</v>
      </c>
      <c r="D12355" t="s">
        <v>17978</v>
      </c>
      <c r="E12355" s="3">
        <v>79.670329670329593</v>
      </c>
      <c r="F12355" s="3">
        <v>4.8351648351648304</v>
      </c>
      <c r="G12355" s="3">
        <v>7.1428571428571397E-2</v>
      </c>
      <c r="H12355" s="3">
        <v>0.35164835164835101</v>
      </c>
      <c r="I12355" s="3">
        <v>1.0549450549450501</v>
      </c>
      <c r="J12355" s="3">
        <v>5.2981318681318603</v>
      </c>
      <c r="K12355" s="3">
        <v>13.882747252747199</v>
      </c>
      <c r="L12355" s="3">
        <f>Table1[[#This Row],[Hours Qualified Activities Professional]]+Table1[[#This Row],[Hours Other Activity Staff]]</f>
        <v>19.180879120879059</v>
      </c>
      <c r="M12355" s="3">
        <f>Table1[[#This Row],[Total Hours Activity Staff]]/Table1[[#This Row],[MDS Census]]</f>
        <v>0.2407531034482753</v>
      </c>
      <c r="N12355" s="3">
        <v>4.8424175824175801</v>
      </c>
      <c r="O12355" s="3">
        <v>0</v>
      </c>
      <c r="P12355" s="3">
        <f>Table1[[#This Row],[Hours Qualified Social Worker]]+Table1[[#This Row],[Hours Other Social Work Staff]]</f>
        <v>4.8424175824175801</v>
      </c>
      <c r="Q12355" s="3">
        <f>Table1[[#This Row],[Total Hours Social Work Staff Per Resident Per Day]]/Table1[[#This Row],[MDS Census]]</f>
        <v>6.0780689655172443E-2</v>
      </c>
      <c r="R12355" s="3"/>
      <c r="S12355"/>
    </row>
    <row r="12356" spans="1:19" x14ac:dyDescent="0.2">
      <c r="A12356" t="s">
        <v>17663</v>
      </c>
      <c r="B12356" t="s">
        <v>4473</v>
      </c>
      <c r="C12356" t="s">
        <v>17673</v>
      </c>
      <c r="D12356" t="s">
        <v>15722</v>
      </c>
      <c r="E12356" s="3">
        <v>61.109890109890102</v>
      </c>
      <c r="F12356" s="3">
        <v>8</v>
      </c>
      <c r="G12356" s="3">
        <v>0</v>
      </c>
      <c r="H12356" s="3">
        <v>0</v>
      </c>
      <c r="I12356" s="3">
        <v>7.8379120879120796</v>
      </c>
      <c r="J12356" s="3">
        <v>4.8846153846153797</v>
      </c>
      <c r="K12356" s="3">
        <v>0</v>
      </c>
      <c r="L12356" s="3">
        <f>Table1[[#This Row],[Hours Qualified Activities Professional]]+Table1[[#This Row],[Hours Other Activity Staff]]</f>
        <v>4.8846153846153797</v>
      </c>
      <c r="M12356" s="3">
        <f>Table1[[#This Row],[Total Hours Activity Staff]]/Table1[[#This Row],[MDS Census]]</f>
        <v>7.9931666966372883E-2</v>
      </c>
      <c r="N12356" s="3">
        <v>4.8571428571428497</v>
      </c>
      <c r="O12356" s="3">
        <v>5.7747252747252702</v>
      </c>
      <c r="P12356" s="3">
        <f>Table1[[#This Row],[Hours Qualified Social Worker]]+Table1[[#This Row],[Hours Other Social Work Staff]]</f>
        <v>10.631868131868121</v>
      </c>
      <c r="Q12356" s="3">
        <f>Table1[[#This Row],[Total Hours Social Work Staff Per Resident Per Day]]/Table1[[#This Row],[MDS Census]]</f>
        <v>0.17397950008991173</v>
      </c>
      <c r="R12356" s="3"/>
      <c r="S12356"/>
    </row>
    <row r="12357" spans="1:19" x14ac:dyDescent="0.2">
      <c r="A12357" t="s">
        <v>17663</v>
      </c>
      <c r="B12357" t="s">
        <v>4473</v>
      </c>
      <c r="C12357" t="s">
        <v>17673</v>
      </c>
      <c r="D12357" t="s">
        <v>17979</v>
      </c>
      <c r="E12357" s="3">
        <v>87.153846153846104</v>
      </c>
      <c r="F12357" s="3">
        <v>5.4065934065933998</v>
      </c>
      <c r="G12357" s="3">
        <v>5.4945054945054903E-2</v>
      </c>
      <c r="H12357" s="3">
        <v>1.0714285714285701</v>
      </c>
      <c r="I12357" s="3">
        <v>4.6648351648351598</v>
      </c>
      <c r="J12357" s="3">
        <v>5.43956043956043</v>
      </c>
      <c r="K12357" s="3">
        <v>5.3021978021978002</v>
      </c>
      <c r="L12357" s="3">
        <f>Table1[[#This Row],[Hours Qualified Activities Professional]]+Table1[[#This Row],[Hours Other Activity Staff]]</f>
        <v>10.74175824175823</v>
      </c>
      <c r="M12357" s="3">
        <f>Table1[[#This Row],[Total Hours Activity Staff]]/Table1[[#This Row],[MDS Census]]</f>
        <v>0.12325053587189504</v>
      </c>
      <c r="N12357" s="3">
        <v>11.873626373626299</v>
      </c>
      <c r="O12357" s="3">
        <v>0</v>
      </c>
      <c r="P12357" s="3">
        <f>Table1[[#This Row],[Hours Qualified Social Worker]]+Table1[[#This Row],[Hours Other Social Work Staff]]</f>
        <v>11.873626373626299</v>
      </c>
      <c r="Q12357" s="3">
        <f>Table1[[#This Row],[Total Hours Social Work Staff Per Resident Per Day]]/Table1[[#This Row],[MDS Census]]</f>
        <v>0.13623754885890732</v>
      </c>
      <c r="R12357" s="3"/>
      <c r="S12357"/>
    </row>
    <row r="12358" spans="1:19" x14ac:dyDescent="0.2">
      <c r="A12358" t="s">
        <v>17663</v>
      </c>
      <c r="B12358" t="s">
        <v>17981</v>
      </c>
      <c r="C12358" t="s">
        <v>416</v>
      </c>
      <c r="D12358" t="s">
        <v>17980</v>
      </c>
      <c r="E12358" s="3">
        <v>67.813186813186803</v>
      </c>
      <c r="F12358" s="3">
        <v>5.6263736263736197</v>
      </c>
      <c r="G12358" s="3">
        <v>0</v>
      </c>
      <c r="H12358" s="3">
        <v>0</v>
      </c>
      <c r="I12358" s="3">
        <v>0</v>
      </c>
      <c r="J12358" s="3">
        <v>5.2632967032967004</v>
      </c>
      <c r="K12358" s="3">
        <v>6.5819780219780197</v>
      </c>
      <c r="L12358" s="3">
        <f>Table1[[#This Row],[Hours Qualified Activities Professional]]+Table1[[#This Row],[Hours Other Activity Staff]]</f>
        <v>11.84527472527472</v>
      </c>
      <c r="M12358" s="3">
        <f>Table1[[#This Row],[Total Hours Activity Staff]]/Table1[[#This Row],[MDS Census]]</f>
        <v>0.17467509317776692</v>
      </c>
      <c r="N12358" s="3">
        <v>0</v>
      </c>
      <c r="O12358" s="3">
        <v>5.2498901098901003</v>
      </c>
      <c r="P12358" s="3">
        <f>Table1[[#This Row],[Hours Qualified Social Worker]]+Table1[[#This Row],[Hours Other Social Work Staff]]</f>
        <v>5.2498901098901003</v>
      </c>
      <c r="Q12358" s="3">
        <f>Table1[[#This Row],[Total Hours Social Work Staff Per Resident Per Day]]/Table1[[#This Row],[MDS Census]]</f>
        <v>7.7416950251174718E-2</v>
      </c>
      <c r="R12358" s="3"/>
      <c r="S12358"/>
    </row>
    <row r="12359" spans="1:19" x14ac:dyDescent="0.2">
      <c r="A12359" t="s">
        <v>17663</v>
      </c>
      <c r="B12359" t="s">
        <v>17983</v>
      </c>
      <c r="C12359" t="s">
        <v>1206</v>
      </c>
      <c r="D12359" t="s">
        <v>17982</v>
      </c>
      <c r="E12359" s="3">
        <v>75.076923076922995</v>
      </c>
      <c r="F12359" s="3">
        <v>5.71428571428571</v>
      </c>
      <c r="G12359" s="3">
        <v>0.37362637362637302</v>
      </c>
      <c r="H12359" s="3">
        <v>0.49450549450549403</v>
      </c>
      <c r="I12359" s="3">
        <v>1.2197802197802099</v>
      </c>
      <c r="J12359" s="3">
        <v>4.23351648351648</v>
      </c>
      <c r="K12359" s="3">
        <v>8.7781318681318599</v>
      </c>
      <c r="L12359" s="3">
        <f>Table1[[#This Row],[Hours Qualified Activities Professional]]+Table1[[#This Row],[Hours Other Activity Staff]]</f>
        <v>13.01164835164834</v>
      </c>
      <c r="M12359" s="3">
        <f>Table1[[#This Row],[Total Hours Activity Staff]]/Table1[[#This Row],[MDS Census]]</f>
        <v>0.17331088992974242</v>
      </c>
      <c r="N12359" s="3">
        <v>6.4467032967032898</v>
      </c>
      <c r="O12359" s="3">
        <v>0</v>
      </c>
      <c r="P12359" s="3">
        <f>Table1[[#This Row],[Hours Qualified Social Worker]]+Table1[[#This Row],[Hours Other Social Work Staff]]</f>
        <v>6.4467032967032898</v>
      </c>
      <c r="Q12359" s="3">
        <f>Table1[[#This Row],[Total Hours Social Work Staff Per Resident Per Day]]/Table1[[#This Row],[MDS Census]]</f>
        <v>8.5867974238875877E-2</v>
      </c>
      <c r="R12359" s="3"/>
      <c r="S12359"/>
    </row>
    <row r="12360" spans="1:19" x14ac:dyDescent="0.2">
      <c r="A12360" t="s">
        <v>17663</v>
      </c>
      <c r="B12360" t="s">
        <v>11691</v>
      </c>
      <c r="C12360" t="s">
        <v>200</v>
      </c>
      <c r="D12360" t="s">
        <v>17984</v>
      </c>
      <c r="E12360" s="3">
        <v>39.230769230769198</v>
      </c>
      <c r="F12360" s="3">
        <v>5.71428571428571</v>
      </c>
      <c r="G12360" s="3">
        <v>0.23076923076923</v>
      </c>
      <c r="H12360" s="3">
        <v>0</v>
      </c>
      <c r="I12360" s="3">
        <v>0</v>
      </c>
      <c r="J12360" s="3">
        <v>0</v>
      </c>
      <c r="K12360" s="3">
        <v>6.9456043956043896</v>
      </c>
      <c r="L12360" s="3">
        <f>Table1[[#This Row],[Hours Qualified Activities Professional]]+Table1[[#This Row],[Hours Other Activity Staff]]</f>
        <v>6.9456043956043896</v>
      </c>
      <c r="M12360" s="3">
        <f>Table1[[#This Row],[Total Hours Activity Staff]]/Table1[[#This Row],[MDS Census]]</f>
        <v>0.17704481792717086</v>
      </c>
      <c r="N12360" s="3">
        <v>0</v>
      </c>
      <c r="O12360" s="3">
        <v>5.3417582417582397</v>
      </c>
      <c r="P12360" s="3">
        <f>Table1[[#This Row],[Hours Qualified Social Worker]]+Table1[[#This Row],[Hours Other Social Work Staff]]</f>
        <v>5.3417582417582397</v>
      </c>
      <c r="Q12360" s="3">
        <f>Table1[[#This Row],[Total Hours Social Work Staff Per Resident Per Day]]/Table1[[#This Row],[MDS Census]]</f>
        <v>0.13616246498599446</v>
      </c>
      <c r="R12360" s="3"/>
      <c r="S12360"/>
    </row>
    <row r="12361" spans="1:19" x14ac:dyDescent="0.2">
      <c r="A12361" t="s">
        <v>17663</v>
      </c>
      <c r="B12361" t="s">
        <v>11691</v>
      </c>
      <c r="C12361" t="s">
        <v>200</v>
      </c>
      <c r="D12361" t="s">
        <v>17985</v>
      </c>
      <c r="E12361" s="3">
        <v>62.813186813186803</v>
      </c>
      <c r="F12361" s="3">
        <v>5.71428571428571</v>
      </c>
      <c r="G12361" s="3">
        <v>0.659340659340659</v>
      </c>
      <c r="H12361" s="3">
        <v>0.34065934065934</v>
      </c>
      <c r="I12361" s="3">
        <v>0.48901098901098899</v>
      </c>
      <c r="J12361" s="3">
        <v>5.8186813186813104</v>
      </c>
      <c r="K12361" s="3">
        <v>0</v>
      </c>
      <c r="L12361" s="3">
        <f>Table1[[#This Row],[Hours Qualified Activities Professional]]+Table1[[#This Row],[Hours Other Activity Staff]]</f>
        <v>5.8186813186813104</v>
      </c>
      <c r="M12361" s="3">
        <f>Table1[[#This Row],[Total Hours Activity Staff]]/Table1[[#This Row],[MDS Census]]</f>
        <v>9.2634709587123748E-2</v>
      </c>
      <c r="N12361" s="3">
        <v>0</v>
      </c>
      <c r="O12361" s="3">
        <v>6.4807692307692299</v>
      </c>
      <c r="P12361" s="3">
        <f>Table1[[#This Row],[Hours Qualified Social Worker]]+Table1[[#This Row],[Hours Other Social Work Staff]]</f>
        <v>6.4807692307692299</v>
      </c>
      <c r="Q12361" s="3">
        <f>Table1[[#This Row],[Total Hours Social Work Staff Per Resident Per Day]]/Table1[[#This Row],[MDS Census]]</f>
        <v>0.10317529741077677</v>
      </c>
      <c r="R12361" s="3"/>
      <c r="S12361"/>
    </row>
    <row r="12362" spans="1:19" x14ac:dyDescent="0.2">
      <c r="A12362" t="s">
        <v>17663</v>
      </c>
      <c r="B12362" t="s">
        <v>17987</v>
      </c>
      <c r="C12362" t="s">
        <v>7871</v>
      </c>
      <c r="D12362" t="s">
        <v>17986</v>
      </c>
      <c r="E12362" s="3">
        <v>64.835164835164804</v>
      </c>
      <c r="F12362" s="3">
        <v>5.43956043956043</v>
      </c>
      <c r="G12362" s="3">
        <v>0</v>
      </c>
      <c r="H12362" s="3">
        <v>0</v>
      </c>
      <c r="I12362" s="3">
        <v>2.8785714285714201</v>
      </c>
      <c r="J12362" s="3">
        <v>5.3016483516483497</v>
      </c>
      <c r="K12362" s="3">
        <v>0</v>
      </c>
      <c r="L12362" s="3">
        <f>Table1[[#This Row],[Hours Qualified Activities Professional]]+Table1[[#This Row],[Hours Other Activity Staff]]</f>
        <v>5.3016483516483497</v>
      </c>
      <c r="M12362" s="3">
        <f>Table1[[#This Row],[Total Hours Activity Staff]]/Table1[[#This Row],[MDS Census]]</f>
        <v>8.1771186440677976E-2</v>
      </c>
      <c r="N12362" s="3">
        <v>5.1071428571428497</v>
      </c>
      <c r="O12362" s="3">
        <v>0</v>
      </c>
      <c r="P12362" s="3">
        <f>Table1[[#This Row],[Hours Qualified Social Worker]]+Table1[[#This Row],[Hours Other Social Work Staff]]</f>
        <v>5.1071428571428497</v>
      </c>
      <c r="Q12362" s="3">
        <f>Table1[[#This Row],[Total Hours Social Work Staff Per Resident Per Day]]/Table1[[#This Row],[MDS Census]]</f>
        <v>7.877118644067789E-2</v>
      </c>
      <c r="R12362" s="3"/>
      <c r="S12362"/>
    </row>
    <row r="12363" spans="1:19" x14ac:dyDescent="0.2">
      <c r="A12363" t="s">
        <v>17663</v>
      </c>
      <c r="B12363" t="s">
        <v>17989</v>
      </c>
      <c r="C12363" t="s">
        <v>17805</v>
      </c>
      <c r="D12363" t="s">
        <v>17988</v>
      </c>
      <c r="E12363" s="3">
        <v>75.835164835164804</v>
      </c>
      <c r="F12363" s="3">
        <v>5.71428571428571</v>
      </c>
      <c r="G12363" s="3">
        <v>0.46153846153846101</v>
      </c>
      <c r="H12363" s="3">
        <v>0.409340659340659</v>
      </c>
      <c r="I12363" s="3">
        <v>0.79945054945054905</v>
      </c>
      <c r="J12363" s="3">
        <v>4.6314285714285699</v>
      </c>
      <c r="K12363" s="3">
        <v>10.89</v>
      </c>
      <c r="L12363" s="3">
        <f>Table1[[#This Row],[Hours Qualified Activities Professional]]+Table1[[#This Row],[Hours Other Activity Staff]]</f>
        <v>15.52142857142857</v>
      </c>
      <c r="M12363" s="3">
        <f>Table1[[#This Row],[Total Hours Activity Staff]]/Table1[[#This Row],[MDS Census]]</f>
        <v>0.20467323576293298</v>
      </c>
      <c r="N12363" s="3">
        <v>5.5763736263736199</v>
      </c>
      <c r="O12363" s="3">
        <v>0</v>
      </c>
      <c r="P12363" s="3">
        <f>Table1[[#This Row],[Hours Qualified Social Worker]]+Table1[[#This Row],[Hours Other Social Work Staff]]</f>
        <v>5.5763736263736199</v>
      </c>
      <c r="Q12363" s="3">
        <f>Table1[[#This Row],[Total Hours Social Work Staff Per Resident Per Day]]/Table1[[#This Row],[MDS Census]]</f>
        <v>7.3532821330241943E-2</v>
      </c>
      <c r="R12363" s="3"/>
      <c r="S12363"/>
    </row>
    <row r="12364" spans="1:19" x14ac:dyDescent="0.2">
      <c r="A12364" t="s">
        <v>17663</v>
      </c>
      <c r="B12364" t="s">
        <v>17991</v>
      </c>
      <c r="C12364" t="s">
        <v>7377</v>
      </c>
      <c r="D12364" t="s">
        <v>17990</v>
      </c>
      <c r="E12364" s="3">
        <v>72.549450549450498</v>
      </c>
      <c r="F12364" s="3">
        <v>8.7912087912087902</v>
      </c>
      <c r="G12364" s="3">
        <v>0</v>
      </c>
      <c r="H12364" s="3">
        <v>0.39560439560439498</v>
      </c>
      <c r="I12364" s="3">
        <v>1.2554945054944999</v>
      </c>
      <c r="J12364" s="3">
        <v>5.1291208791208698</v>
      </c>
      <c r="K12364" s="3">
        <v>5.4615384615384599</v>
      </c>
      <c r="L12364" s="3">
        <f>Table1[[#This Row],[Hours Qualified Activities Professional]]+Table1[[#This Row],[Hours Other Activity Staff]]</f>
        <v>10.590659340659329</v>
      </c>
      <c r="M12364" s="3">
        <f>Table1[[#This Row],[Total Hours Activity Staff]]/Table1[[#This Row],[MDS Census]]</f>
        <v>0.1459784913662526</v>
      </c>
      <c r="N12364" s="3">
        <v>0</v>
      </c>
      <c r="O12364" s="3">
        <v>4.8269230769230704</v>
      </c>
      <c r="P12364" s="3">
        <f>Table1[[#This Row],[Hours Qualified Social Worker]]+Table1[[#This Row],[Hours Other Social Work Staff]]</f>
        <v>4.8269230769230704</v>
      </c>
      <c r="Q12364" s="3">
        <f>Table1[[#This Row],[Total Hours Social Work Staff Per Resident Per Day]]/Table1[[#This Row],[MDS Census]]</f>
        <v>6.6532868827627947E-2</v>
      </c>
      <c r="R12364" s="3"/>
      <c r="S12364"/>
    </row>
    <row r="12365" spans="1:19" x14ac:dyDescent="0.2">
      <c r="A12365" t="s">
        <v>17663</v>
      </c>
      <c r="B12365" t="s">
        <v>17993</v>
      </c>
      <c r="C12365" t="s">
        <v>17713</v>
      </c>
      <c r="D12365" t="s">
        <v>17992</v>
      </c>
      <c r="E12365" s="3">
        <v>101.615384615384</v>
      </c>
      <c r="F12365" s="3">
        <v>5.71428571428571</v>
      </c>
      <c r="G12365" s="3">
        <v>0.20329670329670299</v>
      </c>
      <c r="H12365" s="3">
        <v>0.46703296703296698</v>
      </c>
      <c r="I12365" s="3">
        <v>1.2197802197802099</v>
      </c>
      <c r="J12365" s="3">
        <v>4.9097802197802096</v>
      </c>
      <c r="K12365" s="3">
        <v>10.477582417582401</v>
      </c>
      <c r="L12365" s="3">
        <f>Table1[[#This Row],[Hours Qualified Activities Professional]]+Table1[[#This Row],[Hours Other Activity Staff]]</f>
        <v>15.38736263736261</v>
      </c>
      <c r="M12365" s="3">
        <f>Table1[[#This Row],[Total Hours Activity Staff]]/Table1[[#This Row],[MDS Census]]</f>
        <v>0.15142748999675634</v>
      </c>
      <c r="N12365" s="3">
        <v>4.9665934065934003</v>
      </c>
      <c r="O12365" s="3">
        <v>2.2416483516483501</v>
      </c>
      <c r="P12365" s="3">
        <f>Table1[[#This Row],[Hours Qualified Social Worker]]+Table1[[#This Row],[Hours Other Social Work Staff]]</f>
        <v>7.2082417582417504</v>
      </c>
      <c r="Q12365" s="3">
        <f>Table1[[#This Row],[Total Hours Social Work Staff Per Resident Per Day]]/Table1[[#This Row],[MDS Census]]</f>
        <v>7.0936519952417357E-2</v>
      </c>
      <c r="R12365" s="3"/>
      <c r="S12365"/>
    </row>
    <row r="12366" spans="1:19" x14ac:dyDescent="0.2">
      <c r="A12366" t="s">
        <v>17663</v>
      </c>
      <c r="B12366" t="s">
        <v>17995</v>
      </c>
      <c r="C12366" t="s">
        <v>17996</v>
      </c>
      <c r="D12366" t="s">
        <v>17994</v>
      </c>
      <c r="E12366" s="3">
        <v>109.021978021978</v>
      </c>
      <c r="F12366" s="3">
        <v>36.986483516483503</v>
      </c>
      <c r="G12366" s="3">
        <v>0.329670329670329</v>
      </c>
      <c r="H12366" s="3">
        <v>0.37637362637362598</v>
      </c>
      <c r="I12366" s="3">
        <v>0.79120879120879095</v>
      </c>
      <c r="J12366" s="3">
        <v>5.6530769230769202</v>
      </c>
      <c r="K12366" s="3">
        <v>8.7753846153846098</v>
      </c>
      <c r="L12366" s="3">
        <f>Table1[[#This Row],[Hours Qualified Activities Professional]]+Table1[[#This Row],[Hours Other Activity Staff]]</f>
        <v>14.42846153846153</v>
      </c>
      <c r="M12366" s="3">
        <f>Table1[[#This Row],[Total Hours Activity Staff]]/Table1[[#This Row],[MDS Census]]</f>
        <v>0.13234452172160061</v>
      </c>
      <c r="N12366" s="3">
        <v>5.0618681318681302</v>
      </c>
      <c r="O12366" s="3">
        <v>0</v>
      </c>
      <c r="P12366" s="3">
        <f>Table1[[#This Row],[Hours Qualified Social Worker]]+Table1[[#This Row],[Hours Other Social Work Staff]]</f>
        <v>5.0618681318681302</v>
      </c>
      <c r="Q12366" s="3">
        <f>Table1[[#This Row],[Total Hours Social Work Staff Per Resident Per Day]]/Table1[[#This Row],[MDS Census]]</f>
        <v>4.6429795383529877E-2</v>
      </c>
      <c r="R12366" s="3"/>
      <c r="S12366"/>
    </row>
    <row r="12367" spans="1:19" x14ac:dyDescent="0.2">
      <c r="A12367" t="s">
        <v>17663</v>
      </c>
      <c r="B12367" t="s">
        <v>4517</v>
      </c>
      <c r="C12367" t="s">
        <v>4722</v>
      </c>
      <c r="D12367" t="s">
        <v>17997</v>
      </c>
      <c r="E12367" s="3">
        <v>61.769230769230703</v>
      </c>
      <c r="F12367" s="3">
        <v>3.1428571428571401</v>
      </c>
      <c r="G12367" s="3">
        <v>0</v>
      </c>
      <c r="H12367" s="3">
        <v>2.5302197802197801</v>
      </c>
      <c r="I12367" s="3">
        <v>0.59780219780219701</v>
      </c>
      <c r="J12367" s="3">
        <v>4.96703296703296</v>
      </c>
      <c r="K12367" s="3">
        <v>5.2472527472527402</v>
      </c>
      <c r="L12367" s="3">
        <f>Table1[[#This Row],[Hours Qualified Activities Professional]]+Table1[[#This Row],[Hours Other Activity Staff]]</f>
        <v>10.214285714285701</v>
      </c>
      <c r="M12367" s="3">
        <f>Table1[[#This Row],[Total Hours Activity Staff]]/Table1[[#This Row],[MDS Census]]</f>
        <v>0.16536203522504889</v>
      </c>
      <c r="N12367" s="3">
        <v>4.7829670329670302</v>
      </c>
      <c r="O12367" s="3">
        <v>5.8406593406593403</v>
      </c>
      <c r="P12367" s="3">
        <f>Table1[[#This Row],[Hours Qualified Social Worker]]+Table1[[#This Row],[Hours Other Social Work Staff]]</f>
        <v>10.623626373626371</v>
      </c>
      <c r="Q12367" s="3">
        <f>Table1[[#This Row],[Total Hours Social Work Staff Per Resident Per Day]]/Table1[[#This Row],[MDS Census]]</f>
        <v>0.17198896993417556</v>
      </c>
      <c r="R12367" s="3"/>
      <c r="S12367"/>
    </row>
    <row r="12368" spans="1:19" x14ac:dyDescent="0.2">
      <c r="A12368" t="s">
        <v>17663</v>
      </c>
      <c r="B12368" t="s">
        <v>4517</v>
      </c>
      <c r="C12368" t="s">
        <v>4722</v>
      </c>
      <c r="D12368" t="s">
        <v>17998</v>
      </c>
      <c r="E12368" s="3">
        <v>33.274725274725199</v>
      </c>
      <c r="F12368" s="3">
        <v>0</v>
      </c>
      <c r="G12368" s="3">
        <v>0.35714285714285698</v>
      </c>
      <c r="H12368" s="3">
        <v>0.12637362637362601</v>
      </c>
      <c r="I12368" s="3">
        <v>0.219780219780219</v>
      </c>
      <c r="J12368" s="3">
        <v>4.5659340659340604</v>
      </c>
      <c r="K12368" s="3">
        <v>0</v>
      </c>
      <c r="L12368" s="3">
        <f>Table1[[#This Row],[Hours Qualified Activities Professional]]+Table1[[#This Row],[Hours Other Activity Staff]]</f>
        <v>4.5659340659340604</v>
      </c>
      <c r="M12368" s="3">
        <f>Table1[[#This Row],[Total Hours Activity Staff]]/Table1[[#This Row],[MDS Census]]</f>
        <v>0.13721928665786012</v>
      </c>
      <c r="N12368" s="3">
        <v>0.659340659340659</v>
      </c>
      <c r="O12368" s="3">
        <v>0</v>
      </c>
      <c r="P12368" s="3">
        <f>Table1[[#This Row],[Hours Qualified Social Worker]]+Table1[[#This Row],[Hours Other Social Work Staff]]</f>
        <v>0.659340659340659</v>
      </c>
      <c r="Q12368" s="3">
        <f>Table1[[#This Row],[Total Hours Social Work Staff Per Resident Per Day]]/Table1[[#This Row],[MDS Census]]</f>
        <v>1.9815059445178369E-2</v>
      </c>
      <c r="R12368" s="3"/>
      <c r="S12368"/>
    </row>
    <row r="12369" spans="1:19" x14ac:dyDescent="0.2">
      <c r="A12369" t="s">
        <v>17663</v>
      </c>
      <c r="B12369" t="s">
        <v>4517</v>
      </c>
      <c r="C12369" t="s">
        <v>4722</v>
      </c>
      <c r="D12369" t="s">
        <v>17999</v>
      </c>
      <c r="E12369" s="3">
        <v>45.439560439560402</v>
      </c>
      <c r="F12369" s="3">
        <v>5.6263736263736197</v>
      </c>
      <c r="G12369" s="3">
        <v>0.5</v>
      </c>
      <c r="H12369" s="3">
        <v>0.15384615384615299</v>
      </c>
      <c r="I12369" s="3">
        <v>0.219780219780219</v>
      </c>
      <c r="J12369" s="3">
        <v>5.5631868131868103</v>
      </c>
      <c r="K12369" s="3">
        <v>4.7829670329670302</v>
      </c>
      <c r="L12369" s="3">
        <f>Table1[[#This Row],[Hours Qualified Activities Professional]]+Table1[[#This Row],[Hours Other Activity Staff]]</f>
        <v>10.34615384615384</v>
      </c>
      <c r="M12369" s="3">
        <f>Table1[[#This Row],[Total Hours Activity Staff]]/Table1[[#This Row],[MDS Census]]</f>
        <v>0.22769044740024189</v>
      </c>
      <c r="N12369" s="3">
        <v>0</v>
      </c>
      <c r="O12369" s="3">
        <v>5.47527472527472</v>
      </c>
      <c r="P12369" s="3">
        <f>Table1[[#This Row],[Hours Qualified Social Worker]]+Table1[[#This Row],[Hours Other Social Work Staff]]</f>
        <v>5.47527472527472</v>
      </c>
      <c r="Q12369" s="3">
        <f>Table1[[#This Row],[Total Hours Social Work Staff Per Resident Per Day]]/Table1[[#This Row],[MDS Census]]</f>
        <v>0.12049576783555016</v>
      </c>
      <c r="R12369" s="3"/>
      <c r="S12369"/>
    </row>
    <row r="12370" spans="1:19" x14ac:dyDescent="0.2">
      <c r="A12370" t="s">
        <v>17663</v>
      </c>
      <c r="B12370" t="s">
        <v>4517</v>
      </c>
      <c r="C12370" t="s">
        <v>4722</v>
      </c>
      <c r="D12370" t="s">
        <v>18000</v>
      </c>
      <c r="E12370" s="3">
        <v>109.428571428571</v>
      </c>
      <c r="F12370" s="3">
        <v>10.7527472527472</v>
      </c>
      <c r="G12370" s="3">
        <v>0</v>
      </c>
      <c r="H12370" s="3">
        <v>0</v>
      </c>
      <c r="I12370" s="3">
        <v>5.0109890109890101</v>
      </c>
      <c r="J12370" s="3">
        <v>5.2554945054945001</v>
      </c>
      <c r="K12370" s="3">
        <v>4.2527472527472501</v>
      </c>
      <c r="L12370" s="3">
        <f>Table1[[#This Row],[Hours Qualified Activities Professional]]+Table1[[#This Row],[Hours Other Activity Staff]]</f>
        <v>9.5082417582417502</v>
      </c>
      <c r="M12370" s="3">
        <f>Table1[[#This Row],[Total Hours Activity Staff]]/Table1[[#This Row],[MDS Census]]</f>
        <v>8.6889937738501968E-2</v>
      </c>
      <c r="N12370" s="3">
        <v>5.1263736263736197</v>
      </c>
      <c r="O12370" s="3">
        <v>5.0604395604395602</v>
      </c>
      <c r="P12370" s="3">
        <f>Table1[[#This Row],[Hours Qualified Social Worker]]+Table1[[#This Row],[Hours Other Social Work Staff]]</f>
        <v>10.186813186813179</v>
      </c>
      <c r="Q12370" s="3">
        <f>Table1[[#This Row],[Total Hours Social Work Staff Per Resident Per Day]]/Table1[[#This Row],[MDS Census]]</f>
        <v>9.3090982124924976E-2</v>
      </c>
      <c r="R12370" s="3"/>
      <c r="S12370"/>
    </row>
    <row r="12371" spans="1:19" x14ac:dyDescent="0.2">
      <c r="A12371" t="s">
        <v>17663</v>
      </c>
      <c r="B12371" t="s">
        <v>18002</v>
      </c>
      <c r="C12371" t="s">
        <v>17664</v>
      </c>
      <c r="D12371" t="s">
        <v>18001</v>
      </c>
      <c r="E12371" s="3">
        <v>108.30769230769199</v>
      </c>
      <c r="F12371" s="3">
        <v>10.934065934065901</v>
      </c>
      <c r="G12371" s="3">
        <v>0</v>
      </c>
      <c r="H12371" s="3">
        <v>0</v>
      </c>
      <c r="I12371" s="3">
        <v>7.1868131868131799</v>
      </c>
      <c r="J12371" s="3">
        <v>4.8351648351648304</v>
      </c>
      <c r="K12371" s="3">
        <v>0</v>
      </c>
      <c r="L12371" s="3">
        <f>Table1[[#This Row],[Hours Qualified Activities Professional]]+Table1[[#This Row],[Hours Other Activity Staff]]</f>
        <v>4.8351648351648304</v>
      </c>
      <c r="M12371" s="3">
        <f>Table1[[#This Row],[Total Hours Activity Staff]]/Table1[[#This Row],[MDS Census]]</f>
        <v>4.4642857142857227E-2</v>
      </c>
      <c r="N12371" s="3">
        <v>6.4313186813186798</v>
      </c>
      <c r="O12371" s="3">
        <v>6.2307692307692299</v>
      </c>
      <c r="P12371" s="3">
        <f>Table1[[#This Row],[Hours Qualified Social Worker]]+Table1[[#This Row],[Hours Other Social Work Staff]]</f>
        <v>12.662087912087909</v>
      </c>
      <c r="Q12371" s="3">
        <f>Table1[[#This Row],[Total Hours Social Work Staff Per Resident Per Day]]/Table1[[#This Row],[MDS Census]]</f>
        <v>0.11690848214285746</v>
      </c>
      <c r="R12371" s="3"/>
      <c r="S12371"/>
    </row>
    <row r="12372" spans="1:19" x14ac:dyDescent="0.2">
      <c r="A12372" t="s">
        <v>17663</v>
      </c>
      <c r="B12372" t="s">
        <v>18004</v>
      </c>
      <c r="C12372" t="s">
        <v>530</v>
      </c>
      <c r="D12372" t="s">
        <v>18003</v>
      </c>
      <c r="E12372" s="3">
        <v>40.043956043956001</v>
      </c>
      <c r="F12372" s="3">
        <v>5.0549450549450503</v>
      </c>
      <c r="G12372" s="3">
        <v>0</v>
      </c>
      <c r="H12372" s="3">
        <v>0.59340659340659296</v>
      </c>
      <c r="I12372" s="3">
        <v>0.93406593406593397</v>
      </c>
      <c r="J12372" s="3">
        <v>0</v>
      </c>
      <c r="K12372" s="3">
        <v>4.2390109890109802</v>
      </c>
      <c r="L12372" s="3">
        <f>Table1[[#This Row],[Hours Qualified Activities Professional]]+Table1[[#This Row],[Hours Other Activity Staff]]</f>
        <v>4.2390109890109802</v>
      </c>
      <c r="M12372" s="3">
        <f>Table1[[#This Row],[Total Hours Activity Staff]]/Table1[[#This Row],[MDS Census]]</f>
        <v>0.10585894621295269</v>
      </c>
      <c r="N12372" s="3">
        <v>0</v>
      </c>
      <c r="O12372" s="3">
        <v>1.7032967032966999</v>
      </c>
      <c r="P12372" s="3">
        <f>Table1[[#This Row],[Hours Qualified Social Worker]]+Table1[[#This Row],[Hours Other Social Work Staff]]</f>
        <v>1.7032967032966999</v>
      </c>
      <c r="Q12372" s="3">
        <f>Table1[[#This Row],[Total Hours Social Work Staff Per Resident Per Day]]/Table1[[#This Row],[MDS Census]]</f>
        <v>4.2535675082327071E-2</v>
      </c>
      <c r="R12372" s="3"/>
      <c r="S12372"/>
    </row>
    <row r="12373" spans="1:19" x14ac:dyDescent="0.2">
      <c r="A12373" t="s">
        <v>17663</v>
      </c>
      <c r="B12373" t="s">
        <v>18004</v>
      </c>
      <c r="C12373" t="s">
        <v>530</v>
      </c>
      <c r="D12373" t="s">
        <v>18005</v>
      </c>
      <c r="E12373" s="3">
        <v>73.351648351648294</v>
      </c>
      <c r="F12373" s="3">
        <v>4.7802197802197801</v>
      </c>
      <c r="G12373" s="3">
        <v>1.1428571428571399</v>
      </c>
      <c r="H12373" s="3">
        <v>0.52747252747252704</v>
      </c>
      <c r="I12373" s="3">
        <v>0.95054945054944995</v>
      </c>
      <c r="J12373" s="3">
        <v>5.4505494505494498</v>
      </c>
      <c r="K12373" s="3">
        <v>4.4615384615384599</v>
      </c>
      <c r="L12373" s="3">
        <f>Table1[[#This Row],[Hours Qualified Activities Professional]]+Table1[[#This Row],[Hours Other Activity Staff]]</f>
        <v>9.9120879120879088</v>
      </c>
      <c r="M12373" s="3">
        <f>Table1[[#This Row],[Total Hours Activity Staff]]/Table1[[#This Row],[MDS Census]]</f>
        <v>0.13513108614232217</v>
      </c>
      <c r="N12373" s="3">
        <v>5.6263736263736197</v>
      </c>
      <c r="O12373" s="3">
        <v>0</v>
      </c>
      <c r="P12373" s="3">
        <f>Table1[[#This Row],[Hours Qualified Social Worker]]+Table1[[#This Row],[Hours Other Social Work Staff]]</f>
        <v>5.6263736263736197</v>
      </c>
      <c r="Q12373" s="3">
        <f>Table1[[#This Row],[Total Hours Social Work Staff Per Resident Per Day]]/Table1[[#This Row],[MDS Census]]</f>
        <v>7.6704119850187241E-2</v>
      </c>
      <c r="R12373" s="3"/>
      <c r="S12373"/>
    </row>
    <row r="12374" spans="1:19" x14ac:dyDescent="0.2">
      <c r="A12374" t="s">
        <v>17663</v>
      </c>
      <c r="B12374" t="s">
        <v>6426</v>
      </c>
      <c r="C12374" t="s">
        <v>16278</v>
      </c>
      <c r="D12374" t="s">
        <v>18006</v>
      </c>
      <c r="E12374" s="3">
        <v>70.175824175824104</v>
      </c>
      <c r="F12374" s="3">
        <v>5.1868131868131799</v>
      </c>
      <c r="G12374" s="3">
        <v>0.469780219780219</v>
      </c>
      <c r="H12374" s="3">
        <v>0.81318681318681296</v>
      </c>
      <c r="I12374" s="3">
        <v>0.72527472527472503</v>
      </c>
      <c r="J12374" s="3">
        <v>0</v>
      </c>
      <c r="K12374" s="3">
        <v>4.30538461538461</v>
      </c>
      <c r="L12374" s="3">
        <f>Table1[[#This Row],[Hours Qualified Activities Professional]]+Table1[[#This Row],[Hours Other Activity Staff]]</f>
        <v>4.30538461538461</v>
      </c>
      <c r="M12374" s="3">
        <f>Table1[[#This Row],[Total Hours Activity Staff]]/Table1[[#This Row],[MDS Census]]</f>
        <v>6.1351393673661117E-2</v>
      </c>
      <c r="N12374" s="3">
        <v>0</v>
      </c>
      <c r="O12374" s="3">
        <v>3.42912087912087</v>
      </c>
      <c r="P12374" s="3">
        <f>Table1[[#This Row],[Hours Qualified Social Worker]]+Table1[[#This Row],[Hours Other Social Work Staff]]</f>
        <v>3.42912087912087</v>
      </c>
      <c r="Q12374" s="3">
        <f>Table1[[#This Row],[Total Hours Social Work Staff Per Resident Per Day]]/Table1[[#This Row],[MDS Census]]</f>
        <v>4.8864704040087616E-2</v>
      </c>
      <c r="R12374" s="3"/>
      <c r="S12374"/>
    </row>
    <row r="12375" spans="1:19" x14ac:dyDescent="0.2">
      <c r="A12375" t="s">
        <v>17663</v>
      </c>
      <c r="B12375" t="s">
        <v>6426</v>
      </c>
      <c r="C12375" t="s">
        <v>16278</v>
      </c>
      <c r="D12375" t="s">
        <v>18007</v>
      </c>
      <c r="E12375" s="3">
        <v>84.043956043956001</v>
      </c>
      <c r="F12375" s="3">
        <v>5.7032967032966999</v>
      </c>
      <c r="G12375" s="3">
        <v>0</v>
      </c>
      <c r="H12375" s="3">
        <v>0</v>
      </c>
      <c r="I12375" s="3">
        <v>3.9972527472527402</v>
      </c>
      <c r="J12375" s="3">
        <v>6.5384615384615303</v>
      </c>
      <c r="K12375" s="3">
        <v>0</v>
      </c>
      <c r="L12375" s="3">
        <f>Table1[[#This Row],[Hours Qualified Activities Professional]]+Table1[[#This Row],[Hours Other Activity Staff]]</f>
        <v>6.5384615384615303</v>
      </c>
      <c r="M12375" s="3">
        <f>Table1[[#This Row],[Total Hours Activity Staff]]/Table1[[#This Row],[MDS Census]]</f>
        <v>7.7798117154811663E-2</v>
      </c>
      <c r="N12375" s="3">
        <v>5.7115384615384599</v>
      </c>
      <c r="O12375" s="3">
        <v>0</v>
      </c>
      <c r="P12375" s="3">
        <f>Table1[[#This Row],[Hours Qualified Social Worker]]+Table1[[#This Row],[Hours Other Social Work Staff]]</f>
        <v>5.7115384615384599</v>
      </c>
      <c r="Q12375" s="3">
        <f>Table1[[#This Row],[Total Hours Social Work Staff Per Resident Per Day]]/Table1[[#This Row],[MDS Census]]</f>
        <v>6.7958943514644363E-2</v>
      </c>
      <c r="R12375" s="3"/>
      <c r="S12375"/>
    </row>
    <row r="12376" spans="1:19" x14ac:dyDescent="0.2">
      <c r="A12376" t="s">
        <v>17663</v>
      </c>
      <c r="B12376" t="s">
        <v>18009</v>
      </c>
      <c r="C12376" t="s">
        <v>3472</v>
      </c>
      <c r="D12376" t="s">
        <v>18008</v>
      </c>
      <c r="E12376" s="3">
        <v>100.53846153846099</v>
      </c>
      <c r="F12376" s="3">
        <v>14.769230769230701</v>
      </c>
      <c r="G12376" s="3">
        <v>0.90109890109890101</v>
      </c>
      <c r="H12376" s="3">
        <v>0.39769230769230701</v>
      </c>
      <c r="I12376" s="3">
        <v>0.99450549450549397</v>
      </c>
      <c r="J12376" s="3">
        <v>0</v>
      </c>
      <c r="K12376" s="3">
        <v>4.6401098901098896</v>
      </c>
      <c r="L12376" s="3">
        <f>Table1[[#This Row],[Hours Qualified Activities Professional]]+Table1[[#This Row],[Hours Other Activity Staff]]</f>
        <v>4.6401098901098896</v>
      </c>
      <c r="M12376" s="3">
        <f>Table1[[#This Row],[Total Hours Activity Staff]]/Table1[[#This Row],[MDS Census]]</f>
        <v>4.6152584981965485E-2</v>
      </c>
      <c r="N12376" s="3">
        <v>4.2912087912087902</v>
      </c>
      <c r="O12376" s="3">
        <v>0</v>
      </c>
      <c r="P12376" s="3">
        <f>Table1[[#This Row],[Hours Qualified Social Worker]]+Table1[[#This Row],[Hours Other Social Work Staff]]</f>
        <v>4.2912087912087902</v>
      </c>
      <c r="Q12376" s="3">
        <f>Table1[[#This Row],[Total Hours Social Work Staff Per Resident Per Day]]/Table1[[#This Row],[MDS Census]]</f>
        <v>4.2682260356323318E-2</v>
      </c>
      <c r="R12376" s="3"/>
      <c r="S12376"/>
    </row>
    <row r="12377" spans="1:19" x14ac:dyDescent="0.2">
      <c r="A12377" t="s">
        <v>17663</v>
      </c>
      <c r="B12377" t="s">
        <v>11364</v>
      </c>
      <c r="C12377" t="s">
        <v>134</v>
      </c>
      <c r="D12377" t="s">
        <v>18010</v>
      </c>
      <c r="E12377" s="3">
        <v>96.758241758241695</v>
      </c>
      <c r="F12377" s="3">
        <v>5.3626373626373596</v>
      </c>
      <c r="G12377" s="3">
        <v>6.0439560439560398E-2</v>
      </c>
      <c r="H12377" s="3">
        <v>0.63186813186813096</v>
      </c>
      <c r="I12377" s="3">
        <v>2.3956043956043902</v>
      </c>
      <c r="J12377" s="3">
        <v>5.1401098901098896</v>
      </c>
      <c r="K12377" s="3">
        <v>5.4148351648351598</v>
      </c>
      <c r="L12377" s="3">
        <f>Table1[[#This Row],[Hours Qualified Activities Professional]]+Table1[[#This Row],[Hours Other Activity Staff]]</f>
        <v>10.554945054945049</v>
      </c>
      <c r="M12377" s="3">
        <f>Table1[[#This Row],[Total Hours Activity Staff]]/Table1[[#This Row],[MDS Census]]</f>
        <v>0.10908574673480978</v>
      </c>
      <c r="N12377" s="3">
        <v>10.521978021978001</v>
      </c>
      <c r="O12377" s="3">
        <v>5.3076923076923004</v>
      </c>
      <c r="P12377" s="3">
        <f>Table1[[#This Row],[Hours Qualified Social Worker]]+Table1[[#This Row],[Hours Other Social Work Staff]]</f>
        <v>15.8296703296703</v>
      </c>
      <c r="Q12377" s="3">
        <f>Table1[[#This Row],[Total Hours Social Work Staff Per Resident Per Day]]/Table1[[#This Row],[MDS Census]]</f>
        <v>0.16360022714366818</v>
      </c>
      <c r="R12377" s="3"/>
      <c r="S12377"/>
    </row>
    <row r="12378" spans="1:19" x14ac:dyDescent="0.2">
      <c r="A12378" t="s">
        <v>17663</v>
      </c>
      <c r="B12378" t="s">
        <v>3129</v>
      </c>
      <c r="C12378" t="s">
        <v>11932</v>
      </c>
      <c r="D12378" t="s">
        <v>18011</v>
      </c>
      <c r="E12378" s="3">
        <v>88.802197802197796</v>
      </c>
      <c r="F12378" s="3">
        <v>5.71428571428571</v>
      </c>
      <c r="G12378" s="3">
        <v>0.46153846153846101</v>
      </c>
      <c r="H12378" s="3">
        <v>0.27472527472527403</v>
      </c>
      <c r="I12378" s="3">
        <v>1.39560439560439</v>
      </c>
      <c r="J12378" s="3">
        <v>2.6501098901098898</v>
      </c>
      <c r="K12378" s="3">
        <v>0</v>
      </c>
      <c r="L12378" s="3">
        <f>Table1[[#This Row],[Hours Qualified Activities Professional]]+Table1[[#This Row],[Hours Other Activity Staff]]</f>
        <v>2.6501098901098898</v>
      </c>
      <c r="M12378" s="3">
        <f>Table1[[#This Row],[Total Hours Activity Staff]]/Table1[[#This Row],[MDS Census]]</f>
        <v>2.9842841232520727E-2</v>
      </c>
      <c r="N12378" s="3">
        <v>11.564945054944999</v>
      </c>
      <c r="O12378" s="3">
        <v>0</v>
      </c>
      <c r="P12378" s="3">
        <f>Table1[[#This Row],[Hours Qualified Social Worker]]+Table1[[#This Row],[Hours Other Social Work Staff]]</f>
        <v>11.564945054944999</v>
      </c>
      <c r="Q12378" s="3">
        <f>Table1[[#This Row],[Total Hours Social Work Staff Per Resident Per Day]]/Table1[[#This Row],[MDS Census]]</f>
        <v>0.1302326444746931</v>
      </c>
      <c r="R12378" s="3"/>
      <c r="S12378"/>
    </row>
    <row r="12379" spans="1:19" x14ac:dyDescent="0.2">
      <c r="A12379" t="s">
        <v>17663</v>
      </c>
      <c r="B12379" t="s">
        <v>3129</v>
      </c>
      <c r="C12379" t="s">
        <v>11932</v>
      </c>
      <c r="D12379" t="s">
        <v>18012</v>
      </c>
      <c r="E12379" s="3">
        <v>68.967032967032907</v>
      </c>
      <c r="F12379" s="3">
        <v>5.0989010989010897</v>
      </c>
      <c r="G12379" s="3">
        <v>0</v>
      </c>
      <c r="H12379" s="3">
        <v>0</v>
      </c>
      <c r="I12379" s="3">
        <v>6.5027472527472501</v>
      </c>
      <c r="J12379" s="3">
        <v>6.1730769230769198</v>
      </c>
      <c r="K12379" s="3">
        <v>0</v>
      </c>
      <c r="L12379" s="3">
        <f>Table1[[#This Row],[Hours Qualified Activities Professional]]+Table1[[#This Row],[Hours Other Activity Staff]]</f>
        <v>6.1730769230769198</v>
      </c>
      <c r="M12379" s="3">
        <f>Table1[[#This Row],[Total Hours Activity Staff]]/Table1[[#This Row],[MDS Census]]</f>
        <v>8.9507648183556429E-2</v>
      </c>
      <c r="N12379" s="3">
        <v>4.96703296703296</v>
      </c>
      <c r="O12379" s="3">
        <v>0</v>
      </c>
      <c r="P12379" s="3">
        <f>Table1[[#This Row],[Hours Qualified Social Worker]]+Table1[[#This Row],[Hours Other Social Work Staff]]</f>
        <v>4.96703296703296</v>
      </c>
      <c r="Q12379" s="3">
        <f>Table1[[#This Row],[Total Hours Social Work Staff Per Resident Per Day]]/Table1[[#This Row],[MDS Census]]</f>
        <v>7.2020395156150371E-2</v>
      </c>
      <c r="R12379" s="3"/>
      <c r="S12379"/>
    </row>
    <row r="12380" spans="1:19" x14ac:dyDescent="0.2">
      <c r="A12380" t="s">
        <v>17663</v>
      </c>
      <c r="B12380" t="s">
        <v>18014</v>
      </c>
      <c r="C12380" t="s">
        <v>4537</v>
      </c>
      <c r="D12380" t="s">
        <v>18013</v>
      </c>
      <c r="E12380" s="3">
        <v>30.131868131868099</v>
      </c>
      <c r="F12380" s="3">
        <v>5.5384615384615303</v>
      </c>
      <c r="G12380" s="3">
        <v>0.92582417582417498</v>
      </c>
      <c r="H12380" s="3">
        <v>0.13736263736263701</v>
      </c>
      <c r="I12380" s="3">
        <v>0.31318681318681302</v>
      </c>
      <c r="J12380" s="3">
        <v>5.20604395604395</v>
      </c>
      <c r="K12380" s="3">
        <v>0.29670329670329598</v>
      </c>
      <c r="L12380" s="3">
        <f>Table1[[#This Row],[Hours Qualified Activities Professional]]+Table1[[#This Row],[Hours Other Activity Staff]]</f>
        <v>5.5027472527472456</v>
      </c>
      <c r="M12380" s="3">
        <f>Table1[[#This Row],[Total Hours Activity Staff]]/Table1[[#This Row],[MDS Census]]</f>
        <v>0.18262217359591534</v>
      </c>
      <c r="N12380" s="3">
        <v>5.3626373626373596</v>
      </c>
      <c r="O12380" s="3">
        <v>0</v>
      </c>
      <c r="P12380" s="3">
        <f>Table1[[#This Row],[Hours Qualified Social Worker]]+Table1[[#This Row],[Hours Other Social Work Staff]]</f>
        <v>5.3626373626373596</v>
      </c>
      <c r="Q12380" s="3">
        <f>Table1[[#This Row],[Total Hours Social Work Staff Per Resident Per Day]]/Table1[[#This Row],[MDS Census]]</f>
        <v>0.17797228300510584</v>
      </c>
      <c r="R12380" s="3"/>
      <c r="S12380"/>
    </row>
    <row r="12381" spans="1:19" x14ac:dyDescent="0.2">
      <c r="A12381" t="s">
        <v>17663</v>
      </c>
      <c r="B12381" t="s">
        <v>18016</v>
      </c>
      <c r="C12381" t="s">
        <v>3472</v>
      </c>
      <c r="D12381" t="s">
        <v>18015</v>
      </c>
      <c r="E12381" s="3">
        <v>98.604395604395606</v>
      </c>
      <c r="F12381" s="3">
        <v>10.7252747252747</v>
      </c>
      <c r="G12381" s="3">
        <v>0.95054945054944995</v>
      </c>
      <c r="H12381" s="3">
        <v>0.30769230769230699</v>
      </c>
      <c r="I12381" s="3">
        <v>0.59890109890109799</v>
      </c>
      <c r="J12381" s="3">
        <v>5.8585714285714197</v>
      </c>
      <c r="K12381" s="3">
        <v>10.9780219780219</v>
      </c>
      <c r="L12381" s="3">
        <f>Table1[[#This Row],[Hours Qualified Activities Professional]]+Table1[[#This Row],[Hours Other Activity Staff]]</f>
        <v>16.83659340659332</v>
      </c>
      <c r="M12381" s="3">
        <f>Table1[[#This Row],[Total Hours Activity Staff]]/Table1[[#This Row],[MDS Census]]</f>
        <v>0.17074891340688644</v>
      </c>
      <c r="N12381" s="3">
        <v>5.5384615384615303</v>
      </c>
      <c r="O12381" s="3">
        <v>10.3561538461538</v>
      </c>
      <c r="P12381" s="3">
        <f>Table1[[#This Row],[Hours Qualified Social Worker]]+Table1[[#This Row],[Hours Other Social Work Staff]]</f>
        <v>15.894615384615332</v>
      </c>
      <c r="Q12381" s="3">
        <f>Table1[[#This Row],[Total Hours Social Work Staff Per Resident Per Day]]/Table1[[#This Row],[MDS Census]]</f>
        <v>0.16119580965117522</v>
      </c>
      <c r="R12381" s="3"/>
      <c r="S12381"/>
    </row>
    <row r="12382" spans="1:19" x14ac:dyDescent="0.2">
      <c r="A12382" t="s">
        <v>17663</v>
      </c>
      <c r="B12382" t="s">
        <v>8955</v>
      </c>
      <c r="C12382" t="s">
        <v>195</v>
      </c>
      <c r="D12382" t="s">
        <v>18017</v>
      </c>
      <c r="E12382" s="3">
        <v>68.989010989010893</v>
      </c>
      <c r="F12382" s="3">
        <v>5.3626373626373596</v>
      </c>
      <c r="G12382" s="3">
        <v>5.4945054945054903E-2</v>
      </c>
      <c r="H12382" s="3">
        <v>0.57142857142857095</v>
      </c>
      <c r="I12382" s="3">
        <v>2.11263736263736</v>
      </c>
      <c r="J12382" s="3">
        <v>5.44780219780219</v>
      </c>
      <c r="K12382" s="3">
        <v>0</v>
      </c>
      <c r="L12382" s="3">
        <f>Table1[[#This Row],[Hours Qualified Activities Professional]]+Table1[[#This Row],[Hours Other Activity Staff]]</f>
        <v>5.44780219780219</v>
      </c>
      <c r="M12382" s="3">
        <f>Table1[[#This Row],[Total Hours Activity Staff]]/Table1[[#This Row],[MDS Census]]</f>
        <v>7.8966231283848359E-2</v>
      </c>
      <c r="N12382" s="3">
        <v>2.2032967032966999</v>
      </c>
      <c r="O12382" s="3">
        <v>7.1950549450549399</v>
      </c>
      <c r="P12382" s="3">
        <f>Table1[[#This Row],[Hours Qualified Social Worker]]+Table1[[#This Row],[Hours Other Social Work Staff]]</f>
        <v>9.3983516483516389</v>
      </c>
      <c r="Q12382" s="3">
        <f>Table1[[#This Row],[Total Hours Social Work Staff Per Resident Per Day]]/Table1[[#This Row],[MDS Census]]</f>
        <v>0.13622969098438997</v>
      </c>
      <c r="R12382" s="3"/>
      <c r="S12382"/>
    </row>
    <row r="12383" spans="1:19" x14ac:dyDescent="0.2">
      <c r="A12383" t="s">
        <v>17663</v>
      </c>
      <c r="B12383" t="s">
        <v>18019</v>
      </c>
      <c r="C12383" t="s">
        <v>239</v>
      </c>
      <c r="D12383" t="s">
        <v>18018</v>
      </c>
      <c r="E12383" s="3">
        <v>94.538461538461505</v>
      </c>
      <c r="F12383" s="3">
        <v>5.1868131868131799</v>
      </c>
      <c r="G12383" s="3">
        <v>0.45054945054945</v>
      </c>
      <c r="H12383" s="3">
        <v>0.48351648351648302</v>
      </c>
      <c r="I12383" s="3">
        <v>0</v>
      </c>
      <c r="J12383" s="3">
        <v>5.6775824175824097</v>
      </c>
      <c r="K12383" s="3">
        <v>12.6085714285714</v>
      </c>
      <c r="L12383" s="3">
        <f>Table1[[#This Row],[Hours Qualified Activities Professional]]+Table1[[#This Row],[Hours Other Activity Staff]]</f>
        <v>18.286153846153809</v>
      </c>
      <c r="M12383" s="3">
        <f>Table1[[#This Row],[Total Hours Activity Staff]]/Table1[[#This Row],[MDS Census]]</f>
        <v>0.19342554922701352</v>
      </c>
      <c r="N12383" s="3">
        <v>5.0989010989010897</v>
      </c>
      <c r="O12383" s="3">
        <v>0</v>
      </c>
      <c r="P12383" s="3">
        <f>Table1[[#This Row],[Hours Qualified Social Worker]]+Table1[[#This Row],[Hours Other Social Work Staff]]</f>
        <v>5.0989010989010897</v>
      </c>
      <c r="Q12383" s="3">
        <f>Table1[[#This Row],[Total Hours Social Work Staff Per Resident Per Day]]/Table1[[#This Row],[MDS Census]]</f>
        <v>5.3934673950947268E-2</v>
      </c>
      <c r="R12383" s="3"/>
      <c r="S12383"/>
    </row>
    <row r="12384" spans="1:19" x14ac:dyDescent="0.2">
      <c r="A12384" t="s">
        <v>17663</v>
      </c>
      <c r="B12384" t="s">
        <v>4536</v>
      </c>
      <c r="C12384" t="s">
        <v>458</v>
      </c>
      <c r="D12384" t="s">
        <v>18020</v>
      </c>
      <c r="E12384" s="3">
        <v>76.714285714285694</v>
      </c>
      <c r="F12384" s="3">
        <v>45.689010989010903</v>
      </c>
      <c r="G12384" s="3">
        <v>0.52747252747252704</v>
      </c>
      <c r="H12384" s="3">
        <v>0.35527472527472498</v>
      </c>
      <c r="I12384" s="3">
        <v>4.9025274725274697</v>
      </c>
      <c r="J12384" s="3">
        <v>5.0343956043956002</v>
      </c>
      <c r="K12384" s="3">
        <v>15.5558241758241</v>
      </c>
      <c r="L12384" s="3">
        <f>Table1[[#This Row],[Hours Qualified Activities Professional]]+Table1[[#This Row],[Hours Other Activity Staff]]</f>
        <v>20.590219780219698</v>
      </c>
      <c r="M12384" s="3">
        <f>Table1[[#This Row],[Total Hours Activity Staff]]/Table1[[#This Row],[MDS Census]]</f>
        <v>0.2684013751611507</v>
      </c>
      <c r="N12384" s="3">
        <v>4.9551648351648296</v>
      </c>
      <c r="O12384" s="3">
        <v>4.4380219780219701</v>
      </c>
      <c r="P12384" s="3">
        <f>Table1[[#This Row],[Hours Qualified Social Worker]]+Table1[[#This Row],[Hours Other Social Work Staff]]</f>
        <v>9.3931868131867997</v>
      </c>
      <c r="Q12384" s="3">
        <f>Table1[[#This Row],[Total Hours Social Work Staff Per Resident Per Day]]/Table1[[#This Row],[MDS Census]]</f>
        <v>0.12244377596332889</v>
      </c>
      <c r="R12384" s="3"/>
      <c r="S12384"/>
    </row>
    <row r="12385" spans="1:19" x14ac:dyDescent="0.2">
      <c r="A12385" t="s">
        <v>17663</v>
      </c>
      <c r="B12385" t="s">
        <v>4536</v>
      </c>
      <c r="C12385" t="s">
        <v>458</v>
      </c>
      <c r="D12385" t="s">
        <v>18021</v>
      </c>
      <c r="E12385" s="3">
        <v>82.164835164835097</v>
      </c>
      <c r="F12385" s="3">
        <v>4.8351648351648304</v>
      </c>
      <c r="G12385" s="3">
        <v>0</v>
      </c>
      <c r="H12385" s="3">
        <v>0.72527472527472503</v>
      </c>
      <c r="I12385" s="3">
        <v>1.79395604395604</v>
      </c>
      <c r="J12385" s="3">
        <v>5.3324175824175803</v>
      </c>
      <c r="K12385" s="3">
        <v>4.0934065934065904</v>
      </c>
      <c r="L12385" s="3">
        <f>Table1[[#This Row],[Hours Qualified Activities Professional]]+Table1[[#This Row],[Hours Other Activity Staff]]</f>
        <v>9.4258241758241716</v>
      </c>
      <c r="M12385" s="3">
        <f>Table1[[#This Row],[Total Hours Activity Staff]]/Table1[[#This Row],[MDS Census]]</f>
        <v>0.11471846997458879</v>
      </c>
      <c r="N12385" s="3">
        <v>4.47527472527472</v>
      </c>
      <c r="O12385" s="3">
        <v>6.2609890109890101</v>
      </c>
      <c r="P12385" s="3">
        <f>Table1[[#This Row],[Hours Qualified Social Worker]]+Table1[[#This Row],[Hours Other Social Work Staff]]</f>
        <v>10.73626373626373</v>
      </c>
      <c r="Q12385" s="3">
        <f>Table1[[#This Row],[Total Hours Social Work Staff Per Resident Per Day]]/Table1[[#This Row],[MDS Census]]</f>
        <v>0.13066737996522673</v>
      </c>
      <c r="R12385" s="3"/>
      <c r="S12385"/>
    </row>
    <row r="12386" spans="1:19" x14ac:dyDescent="0.2">
      <c r="A12386" t="s">
        <v>17663</v>
      </c>
      <c r="B12386" t="s">
        <v>5316</v>
      </c>
      <c r="C12386" t="s">
        <v>510</v>
      </c>
      <c r="D12386" t="s">
        <v>18022</v>
      </c>
      <c r="E12386" s="3">
        <v>69.285714285714207</v>
      </c>
      <c r="F12386" s="3">
        <v>5.6923076923076898</v>
      </c>
      <c r="G12386" s="3">
        <v>0</v>
      </c>
      <c r="H12386" s="3">
        <v>0.30219780219780201</v>
      </c>
      <c r="I12386" s="3">
        <v>0.53846153846153799</v>
      </c>
      <c r="J12386" s="3">
        <v>0</v>
      </c>
      <c r="K12386" s="3">
        <v>10.615384615384601</v>
      </c>
      <c r="L12386" s="3">
        <f>Table1[[#This Row],[Hours Qualified Activities Professional]]+Table1[[#This Row],[Hours Other Activity Staff]]</f>
        <v>10.615384615384601</v>
      </c>
      <c r="M12386" s="3">
        <f>Table1[[#This Row],[Total Hours Activity Staff]]/Table1[[#This Row],[MDS Census]]</f>
        <v>0.15321173671689131</v>
      </c>
      <c r="N12386" s="3">
        <v>5.71428571428571</v>
      </c>
      <c r="O12386" s="3">
        <v>0</v>
      </c>
      <c r="P12386" s="3">
        <f>Table1[[#This Row],[Hours Qualified Social Worker]]+Table1[[#This Row],[Hours Other Social Work Staff]]</f>
        <v>5.71428571428571</v>
      </c>
      <c r="Q12386" s="3">
        <f>Table1[[#This Row],[Total Hours Social Work Staff Per Resident Per Day]]/Table1[[#This Row],[MDS Census]]</f>
        <v>8.2474226804123738E-2</v>
      </c>
      <c r="R12386" s="3"/>
      <c r="S12386"/>
    </row>
    <row r="12387" spans="1:19" x14ac:dyDescent="0.2">
      <c r="A12387" t="s">
        <v>17663</v>
      </c>
      <c r="B12387" t="s">
        <v>18024</v>
      </c>
      <c r="C12387" t="s">
        <v>17745</v>
      </c>
      <c r="D12387" t="s">
        <v>18023</v>
      </c>
      <c r="E12387" s="3">
        <v>79.098901098900996</v>
      </c>
      <c r="F12387" s="3">
        <v>5.71428571428571</v>
      </c>
      <c r="G12387" s="3">
        <v>0.109890109890109</v>
      </c>
      <c r="H12387" s="3">
        <v>0.34065934065934</v>
      </c>
      <c r="I12387" s="3">
        <v>0.77472527472527397</v>
      </c>
      <c r="J12387" s="3">
        <v>5.6816483516483496</v>
      </c>
      <c r="K12387" s="3">
        <v>12.324945054944999</v>
      </c>
      <c r="L12387" s="3">
        <f>Table1[[#This Row],[Hours Qualified Activities Professional]]+Table1[[#This Row],[Hours Other Activity Staff]]</f>
        <v>18.00659340659335</v>
      </c>
      <c r="M12387" s="3">
        <f>Table1[[#This Row],[Total Hours Activity Staff]]/Table1[[#This Row],[MDS Census]]</f>
        <v>0.22764656849124715</v>
      </c>
      <c r="N12387" s="3">
        <v>5.44780219780219</v>
      </c>
      <c r="O12387" s="3">
        <v>0</v>
      </c>
      <c r="P12387" s="3">
        <f>Table1[[#This Row],[Hours Qualified Social Worker]]+Table1[[#This Row],[Hours Other Social Work Staff]]</f>
        <v>5.44780219780219</v>
      </c>
      <c r="Q12387" s="3">
        <f>Table1[[#This Row],[Total Hours Social Work Staff Per Resident Per Day]]/Table1[[#This Row],[MDS Census]]</f>
        <v>6.8873298138371758E-2</v>
      </c>
      <c r="R12387" s="3"/>
      <c r="S12387"/>
    </row>
    <row r="12388" spans="1:19" x14ac:dyDescent="0.2">
      <c r="A12388" t="s">
        <v>17663</v>
      </c>
      <c r="B12388" t="s">
        <v>2762</v>
      </c>
      <c r="C12388" t="s">
        <v>8029</v>
      </c>
      <c r="D12388" t="s">
        <v>18025</v>
      </c>
      <c r="E12388" s="3">
        <v>95.2967032967032</v>
      </c>
      <c r="F12388" s="3">
        <v>5.2307692307692299</v>
      </c>
      <c r="G12388" s="3">
        <v>2.47252747252747E-2</v>
      </c>
      <c r="H12388" s="3">
        <v>1.0714285714285701</v>
      </c>
      <c r="I12388" s="3">
        <v>4.96703296703296</v>
      </c>
      <c r="J12388" s="3">
        <v>5.1565934065933998</v>
      </c>
      <c r="K12388" s="3">
        <v>6.2884615384615303</v>
      </c>
      <c r="L12388" s="3">
        <f>Table1[[#This Row],[Hours Qualified Activities Professional]]+Table1[[#This Row],[Hours Other Activity Staff]]</f>
        <v>11.445054945054931</v>
      </c>
      <c r="M12388" s="3">
        <f>Table1[[#This Row],[Total Hours Activity Staff]]/Table1[[#This Row],[MDS Census]]</f>
        <v>0.12009916974169739</v>
      </c>
      <c r="N12388" s="3">
        <v>10.697802197802099</v>
      </c>
      <c r="O12388" s="3">
        <v>4.6538461538461497</v>
      </c>
      <c r="P12388" s="3">
        <f>Table1[[#This Row],[Hours Qualified Social Worker]]+Table1[[#This Row],[Hours Other Social Work Staff]]</f>
        <v>15.351648351648249</v>
      </c>
      <c r="Q12388" s="3">
        <f>Table1[[#This Row],[Total Hours Social Work Staff Per Resident Per Day]]/Table1[[#This Row],[MDS Census]]</f>
        <v>0.16109317343173341</v>
      </c>
      <c r="R12388" s="3"/>
      <c r="S12388"/>
    </row>
    <row r="12389" spans="1:19" x14ac:dyDescent="0.2">
      <c r="A12389" t="s">
        <v>17663</v>
      </c>
      <c r="B12389" t="s">
        <v>2762</v>
      </c>
      <c r="C12389" t="s">
        <v>8029</v>
      </c>
      <c r="D12389" t="s">
        <v>18026</v>
      </c>
      <c r="E12389" s="3">
        <v>46.219780219780198</v>
      </c>
      <c r="F12389" s="3">
        <v>5.2747252747252702</v>
      </c>
      <c r="G12389" s="3">
        <v>0</v>
      </c>
      <c r="H12389" s="3">
        <v>0</v>
      </c>
      <c r="I12389" s="3">
        <v>2.0137362637362601</v>
      </c>
      <c r="J12389" s="3">
        <v>5.3021978021978002</v>
      </c>
      <c r="K12389" s="3">
        <v>0</v>
      </c>
      <c r="L12389" s="3">
        <f>Table1[[#This Row],[Hours Qualified Activities Professional]]+Table1[[#This Row],[Hours Other Activity Staff]]</f>
        <v>5.3021978021978002</v>
      </c>
      <c r="M12389" s="3">
        <f>Table1[[#This Row],[Total Hours Activity Staff]]/Table1[[#This Row],[MDS Census]]</f>
        <v>0.11471707085116502</v>
      </c>
      <c r="N12389" s="3">
        <v>4.0054945054945001</v>
      </c>
      <c r="O12389" s="3">
        <v>0</v>
      </c>
      <c r="P12389" s="3">
        <f>Table1[[#This Row],[Hours Qualified Social Worker]]+Table1[[#This Row],[Hours Other Social Work Staff]]</f>
        <v>4.0054945054945001</v>
      </c>
      <c r="Q12389" s="3">
        <f>Table1[[#This Row],[Total Hours Social Work Staff Per Resident Per Day]]/Table1[[#This Row],[MDS Census]]</f>
        <v>8.6661911554921464E-2</v>
      </c>
      <c r="R12389" s="3"/>
      <c r="S12389"/>
    </row>
    <row r="12390" spans="1:19" x14ac:dyDescent="0.2">
      <c r="A12390" t="s">
        <v>17663</v>
      </c>
      <c r="B12390" t="s">
        <v>2762</v>
      </c>
      <c r="C12390" t="s">
        <v>8029</v>
      </c>
      <c r="D12390" t="s">
        <v>18027</v>
      </c>
      <c r="E12390" s="3">
        <v>50.373626373626301</v>
      </c>
      <c r="F12390" s="3">
        <v>5.1868131868131799</v>
      </c>
      <c r="G12390" s="3">
        <v>0</v>
      </c>
      <c r="H12390" s="3">
        <v>0</v>
      </c>
      <c r="I12390" s="3">
        <v>3.6620879120879102</v>
      </c>
      <c r="J12390" s="3">
        <v>5.1153846153846096</v>
      </c>
      <c r="K12390" s="3">
        <v>0</v>
      </c>
      <c r="L12390" s="3">
        <f>Table1[[#This Row],[Hours Qualified Activities Professional]]+Table1[[#This Row],[Hours Other Activity Staff]]</f>
        <v>5.1153846153846096</v>
      </c>
      <c r="M12390" s="3">
        <f>Table1[[#This Row],[Total Hours Activity Staff]]/Table1[[#This Row],[MDS Census]]</f>
        <v>0.10154886561954628</v>
      </c>
      <c r="N12390" s="3">
        <v>5.5549450549450503</v>
      </c>
      <c r="O12390" s="3">
        <v>0</v>
      </c>
      <c r="P12390" s="3">
        <f>Table1[[#This Row],[Hours Qualified Social Worker]]+Table1[[#This Row],[Hours Other Social Work Staff]]</f>
        <v>5.5549450549450503</v>
      </c>
      <c r="Q12390" s="3">
        <f>Table1[[#This Row],[Total Hours Social Work Staff Per Resident Per Day]]/Table1[[#This Row],[MDS Census]]</f>
        <v>0.11027486910994772</v>
      </c>
      <c r="R12390" s="3"/>
      <c r="S12390"/>
    </row>
    <row r="12391" spans="1:19" x14ac:dyDescent="0.2">
      <c r="A12391" t="s">
        <v>17663</v>
      </c>
      <c r="B12391" t="s">
        <v>18029</v>
      </c>
      <c r="C12391" t="s">
        <v>310</v>
      </c>
      <c r="D12391" t="s">
        <v>18028</v>
      </c>
      <c r="E12391" s="3">
        <v>81.571428571428498</v>
      </c>
      <c r="F12391" s="3">
        <v>5.5384615384615303</v>
      </c>
      <c r="G12391" s="3">
        <v>3.2967032967032898E-2</v>
      </c>
      <c r="H12391" s="3">
        <v>0.85714285714285698</v>
      </c>
      <c r="I12391" s="3">
        <v>16.4945054945054</v>
      </c>
      <c r="J12391" s="3">
        <v>5.22527472527472</v>
      </c>
      <c r="K12391" s="3">
        <v>5.5467032967032903</v>
      </c>
      <c r="L12391" s="3">
        <f>Table1[[#This Row],[Hours Qualified Activities Professional]]+Table1[[#This Row],[Hours Other Activity Staff]]</f>
        <v>10.771978021978011</v>
      </c>
      <c r="M12391" s="3">
        <f>Table1[[#This Row],[Total Hours Activity Staff]]/Table1[[#This Row],[MDS Census]]</f>
        <v>0.13205577259867976</v>
      </c>
      <c r="N12391" s="3">
        <v>6.6730769230769198</v>
      </c>
      <c r="O12391" s="3">
        <v>0.47802197802197799</v>
      </c>
      <c r="P12391" s="3">
        <f>Table1[[#This Row],[Hours Qualified Social Worker]]+Table1[[#This Row],[Hours Other Social Work Staff]]</f>
        <v>7.1510989010988979</v>
      </c>
      <c r="Q12391" s="3">
        <f>Table1[[#This Row],[Total Hours Social Work Staff Per Resident Per Day]]/Table1[[#This Row],[MDS Census]]</f>
        <v>8.7666711572140676E-2</v>
      </c>
      <c r="R12391" s="3"/>
      <c r="S12391"/>
    </row>
    <row r="12392" spans="1:19" x14ac:dyDescent="0.2">
      <c r="A12392" t="s">
        <v>17663</v>
      </c>
      <c r="B12392" t="s">
        <v>18029</v>
      </c>
      <c r="C12392" t="s">
        <v>310</v>
      </c>
      <c r="D12392" t="s">
        <v>18030</v>
      </c>
      <c r="E12392" s="3">
        <v>77.329670329670293</v>
      </c>
      <c r="F12392" s="3">
        <v>4.4505494505494498</v>
      </c>
      <c r="G12392" s="3">
        <v>0.109890109890109</v>
      </c>
      <c r="H12392" s="3">
        <v>0.21153846153846101</v>
      </c>
      <c r="I12392" s="3">
        <v>4.5879120879120796</v>
      </c>
      <c r="J12392" s="3">
        <v>4.0329670329670302</v>
      </c>
      <c r="K12392" s="3">
        <v>4.1406593406593402</v>
      </c>
      <c r="L12392" s="3">
        <f>Table1[[#This Row],[Hours Qualified Activities Professional]]+Table1[[#This Row],[Hours Other Activity Staff]]</f>
        <v>8.1736263736263695</v>
      </c>
      <c r="M12392" s="3">
        <f>Table1[[#This Row],[Total Hours Activity Staff]]/Table1[[#This Row],[MDS Census]]</f>
        <v>0.10569845104447918</v>
      </c>
      <c r="N12392" s="3">
        <v>3.6596703296703201</v>
      </c>
      <c r="O12392" s="3">
        <v>4.7307692307692299</v>
      </c>
      <c r="P12392" s="3">
        <f>Table1[[#This Row],[Hours Qualified Social Worker]]+Table1[[#This Row],[Hours Other Social Work Staff]]</f>
        <v>8.3904395604395496</v>
      </c>
      <c r="Q12392" s="3">
        <f>Table1[[#This Row],[Total Hours Social Work Staff Per Resident Per Day]]/Table1[[#This Row],[MDS Census]]</f>
        <v>0.10850220264317172</v>
      </c>
      <c r="R12392" s="3"/>
      <c r="S12392"/>
    </row>
    <row r="12393" spans="1:19" x14ac:dyDescent="0.2">
      <c r="A12393" t="s">
        <v>17663</v>
      </c>
      <c r="B12393" t="s">
        <v>18032</v>
      </c>
      <c r="C12393" t="s">
        <v>8288</v>
      </c>
      <c r="D12393" t="s">
        <v>18031</v>
      </c>
      <c r="E12393" s="3">
        <v>71.175824175824104</v>
      </c>
      <c r="F12393" s="3">
        <v>0</v>
      </c>
      <c r="G12393" s="3">
        <v>0.164835164835164</v>
      </c>
      <c r="H12393" s="3">
        <v>0.23076923076923</v>
      </c>
      <c r="I12393" s="3">
        <v>4.9230769230769198</v>
      </c>
      <c r="J12393" s="3">
        <v>0</v>
      </c>
      <c r="K12393" s="3">
        <v>8.75</v>
      </c>
      <c r="L12393" s="3">
        <f>Table1[[#This Row],[Hours Qualified Activities Professional]]+Table1[[#This Row],[Hours Other Activity Staff]]</f>
        <v>8.75</v>
      </c>
      <c r="M12393" s="3">
        <f>Table1[[#This Row],[Total Hours Activity Staff]]/Table1[[#This Row],[MDS Census]]</f>
        <v>0.12293500077196245</v>
      </c>
      <c r="N12393" s="3">
        <v>5.6263736263736197</v>
      </c>
      <c r="O12393" s="3">
        <v>0</v>
      </c>
      <c r="P12393" s="3">
        <f>Table1[[#This Row],[Hours Qualified Social Worker]]+Table1[[#This Row],[Hours Other Social Work Staff]]</f>
        <v>5.6263736263736197</v>
      </c>
      <c r="Q12393" s="3">
        <f>Table1[[#This Row],[Total Hours Social Work Staff Per Resident Per Day]]/Table1[[#This Row],[MDS Census]]</f>
        <v>7.9048942411610298E-2</v>
      </c>
      <c r="R12393" s="3"/>
      <c r="S12393"/>
    </row>
    <row r="12394" spans="1:19" x14ac:dyDescent="0.2">
      <c r="A12394" t="s">
        <v>17663</v>
      </c>
      <c r="B12394" t="s">
        <v>18034</v>
      </c>
      <c r="C12394" t="s">
        <v>1206</v>
      </c>
      <c r="D12394" t="s">
        <v>18033</v>
      </c>
      <c r="E12394" s="3">
        <v>61.714285714285701</v>
      </c>
      <c r="F12394" s="3">
        <v>5.6483516483516398</v>
      </c>
      <c r="G12394" s="3">
        <v>0</v>
      </c>
      <c r="H12394" s="3">
        <v>0.26670329670329601</v>
      </c>
      <c r="I12394" s="3">
        <v>0</v>
      </c>
      <c r="J12394" s="3">
        <v>0</v>
      </c>
      <c r="K12394" s="3">
        <v>5.80538461538461</v>
      </c>
      <c r="L12394" s="3">
        <f>Table1[[#This Row],[Hours Qualified Activities Professional]]+Table1[[#This Row],[Hours Other Activity Staff]]</f>
        <v>5.80538461538461</v>
      </c>
      <c r="M12394" s="3">
        <f>Table1[[#This Row],[Total Hours Activity Staff]]/Table1[[#This Row],[MDS Census]]</f>
        <v>9.406873219373213E-2</v>
      </c>
      <c r="N12394" s="3">
        <v>0</v>
      </c>
      <c r="O12394" s="3">
        <v>4.3269230769230704</v>
      </c>
      <c r="P12394" s="3">
        <f>Table1[[#This Row],[Hours Qualified Social Worker]]+Table1[[#This Row],[Hours Other Social Work Staff]]</f>
        <v>4.3269230769230704</v>
      </c>
      <c r="Q12394" s="3">
        <f>Table1[[#This Row],[Total Hours Social Work Staff Per Resident Per Day]]/Table1[[#This Row],[MDS Census]]</f>
        <v>7.0112179487179391E-2</v>
      </c>
      <c r="R12394" s="3"/>
      <c r="S12394"/>
    </row>
    <row r="12395" spans="1:19" x14ac:dyDescent="0.2">
      <c r="A12395" t="s">
        <v>17663</v>
      </c>
      <c r="B12395" t="s">
        <v>3978</v>
      </c>
      <c r="C12395" t="s">
        <v>7059</v>
      </c>
      <c r="D12395" t="s">
        <v>18035</v>
      </c>
      <c r="E12395" s="3">
        <v>45.406593406593402</v>
      </c>
      <c r="F12395" s="3">
        <v>5.4505494505494498</v>
      </c>
      <c r="G12395" s="3">
        <v>0.34340659340659302</v>
      </c>
      <c r="H12395" s="3">
        <v>0</v>
      </c>
      <c r="I12395" s="3">
        <v>0.45604395604395598</v>
      </c>
      <c r="J12395" s="3">
        <v>5.0659340659340604</v>
      </c>
      <c r="K12395" s="3">
        <v>0</v>
      </c>
      <c r="L12395" s="3">
        <f>Table1[[#This Row],[Hours Qualified Activities Professional]]+Table1[[#This Row],[Hours Other Activity Staff]]</f>
        <v>5.0659340659340604</v>
      </c>
      <c r="M12395" s="3">
        <f>Table1[[#This Row],[Total Hours Activity Staff]]/Table1[[#This Row],[MDS Census]]</f>
        <v>0.11156824782187791</v>
      </c>
      <c r="N12395" s="3">
        <v>4.96703296703296</v>
      </c>
      <c r="O12395" s="3">
        <v>0</v>
      </c>
      <c r="P12395" s="3">
        <f>Table1[[#This Row],[Hours Qualified Social Worker]]+Table1[[#This Row],[Hours Other Social Work Staff]]</f>
        <v>4.96703296703296</v>
      </c>
      <c r="Q12395" s="3">
        <f>Table1[[#This Row],[Total Hours Social Work Staff Per Resident Per Day]]/Table1[[#This Row],[MDS Census]]</f>
        <v>0.1093901258470473</v>
      </c>
      <c r="R12395" s="3"/>
      <c r="S12395"/>
    </row>
    <row r="12396" spans="1:19" x14ac:dyDescent="0.2">
      <c r="A12396" t="s">
        <v>17663</v>
      </c>
      <c r="B12396" t="s">
        <v>18037</v>
      </c>
      <c r="C12396" t="s">
        <v>173</v>
      </c>
      <c r="D12396" t="s">
        <v>18036</v>
      </c>
      <c r="E12396" s="3">
        <v>109.208791208791</v>
      </c>
      <c r="F12396" s="3">
        <v>60.661318681318598</v>
      </c>
      <c r="G12396" s="3">
        <v>0.54945054945054905</v>
      </c>
      <c r="H12396" s="3">
        <v>0.48263736263736201</v>
      </c>
      <c r="I12396" s="3">
        <v>3.12164835164835</v>
      </c>
      <c r="J12396" s="3">
        <v>5.4842857142857104</v>
      </c>
      <c r="K12396" s="3">
        <v>11.8931868131868</v>
      </c>
      <c r="L12396" s="3">
        <f>Table1[[#This Row],[Hours Qualified Activities Professional]]+Table1[[#This Row],[Hours Other Activity Staff]]</f>
        <v>17.377472527472509</v>
      </c>
      <c r="M12396" s="3">
        <f>Table1[[#This Row],[Total Hours Activity Staff]]/Table1[[#This Row],[MDS Census]]</f>
        <v>0.15912155363252178</v>
      </c>
      <c r="N12396" s="3">
        <v>5.1376923076922996</v>
      </c>
      <c r="O12396" s="3">
        <v>4.6540659340659296</v>
      </c>
      <c r="P12396" s="3">
        <f>Table1[[#This Row],[Hours Qualified Social Worker]]+Table1[[#This Row],[Hours Other Social Work Staff]]</f>
        <v>9.7917582417582292</v>
      </c>
      <c r="Q12396" s="3">
        <f>Table1[[#This Row],[Total Hours Social Work Staff Per Resident Per Day]]/Table1[[#This Row],[MDS Census]]</f>
        <v>8.9660897564902448E-2</v>
      </c>
      <c r="R12396" s="3"/>
      <c r="S12396"/>
    </row>
    <row r="12397" spans="1:19" x14ac:dyDescent="0.2">
      <c r="A12397" t="s">
        <v>17663</v>
      </c>
      <c r="B12397" t="s">
        <v>18037</v>
      </c>
      <c r="C12397" t="s">
        <v>173</v>
      </c>
      <c r="D12397" t="s">
        <v>18038</v>
      </c>
      <c r="E12397" s="3">
        <v>86.736263736263695</v>
      </c>
      <c r="F12397" s="3">
        <v>5.3186813186813104</v>
      </c>
      <c r="G12397" s="3">
        <v>8.7912087912087905E-2</v>
      </c>
      <c r="H12397" s="3">
        <v>1.2258241758241699</v>
      </c>
      <c r="I12397" s="3">
        <v>3.48351648351648</v>
      </c>
      <c r="J12397" s="3">
        <v>5.2747252747252702</v>
      </c>
      <c r="K12397" s="3">
        <v>5.5989010989010897</v>
      </c>
      <c r="L12397" s="3">
        <f>Table1[[#This Row],[Hours Qualified Activities Professional]]+Table1[[#This Row],[Hours Other Activity Staff]]</f>
        <v>10.87362637362636</v>
      </c>
      <c r="M12397" s="3">
        <f>Table1[[#This Row],[Total Hours Activity Staff]]/Table1[[#This Row],[MDS Census]]</f>
        <v>0.12536424680096278</v>
      </c>
      <c r="N12397" s="3">
        <v>16.587912087911999</v>
      </c>
      <c r="O12397" s="3">
        <v>0</v>
      </c>
      <c r="P12397" s="3">
        <f>Table1[[#This Row],[Hours Qualified Social Worker]]+Table1[[#This Row],[Hours Other Social Work Staff]]</f>
        <v>16.587912087911999</v>
      </c>
      <c r="Q12397" s="3">
        <f>Table1[[#This Row],[Total Hours Social Work Staff Per Resident Per Day]]/Table1[[#This Row],[MDS Census]]</f>
        <v>0.19124540732294346</v>
      </c>
      <c r="R12397" s="3"/>
      <c r="S12397"/>
    </row>
    <row r="12398" spans="1:19" x14ac:dyDescent="0.2">
      <c r="A12398" t="s">
        <v>17663</v>
      </c>
      <c r="B12398" t="s">
        <v>2374</v>
      </c>
      <c r="C12398" t="s">
        <v>18040</v>
      </c>
      <c r="D12398" t="s">
        <v>18039</v>
      </c>
      <c r="E12398" s="3">
        <v>37.3406593406593</v>
      </c>
      <c r="F12398" s="3">
        <v>4.4285714285714199</v>
      </c>
      <c r="G12398" s="3">
        <v>1.0989010989010899</v>
      </c>
      <c r="H12398" s="3">
        <v>0.33241758241758201</v>
      </c>
      <c r="I12398" s="3">
        <v>0.20879120879120799</v>
      </c>
      <c r="J12398" s="3">
        <v>4.8241758241758204</v>
      </c>
      <c r="K12398" s="3">
        <v>0</v>
      </c>
      <c r="L12398" s="3">
        <f>Table1[[#This Row],[Hours Qualified Activities Professional]]+Table1[[#This Row],[Hours Other Activity Staff]]</f>
        <v>4.8241758241758204</v>
      </c>
      <c r="M12398" s="3">
        <f>Table1[[#This Row],[Total Hours Activity Staff]]/Table1[[#This Row],[MDS Census]]</f>
        <v>0.12919364331959979</v>
      </c>
      <c r="N12398" s="3">
        <v>4.8131868131868103</v>
      </c>
      <c r="O12398" s="3">
        <v>0</v>
      </c>
      <c r="P12398" s="3">
        <f>Table1[[#This Row],[Hours Qualified Social Worker]]+Table1[[#This Row],[Hours Other Social Work Staff]]</f>
        <v>4.8131868131868103</v>
      </c>
      <c r="Q12398" s="3">
        <f>Table1[[#This Row],[Total Hours Social Work Staff Per Resident Per Day]]/Table1[[#This Row],[MDS Census]]</f>
        <v>0.12889935256032967</v>
      </c>
      <c r="R12398" s="3"/>
      <c r="S12398"/>
    </row>
    <row r="12399" spans="1:19" x14ac:dyDescent="0.2">
      <c r="A12399" t="s">
        <v>17663</v>
      </c>
      <c r="B12399" t="s">
        <v>2374</v>
      </c>
      <c r="C12399" t="s">
        <v>18040</v>
      </c>
      <c r="D12399" t="s">
        <v>18041</v>
      </c>
      <c r="E12399" s="3">
        <v>50.461538461538403</v>
      </c>
      <c r="F12399" s="3">
        <v>2.9010989010989001</v>
      </c>
      <c r="G12399" s="3">
        <v>0</v>
      </c>
      <c r="H12399" s="3">
        <v>0</v>
      </c>
      <c r="I12399" s="3">
        <v>4.0659340659340604</v>
      </c>
      <c r="J12399" s="3">
        <v>5.5357142857142803</v>
      </c>
      <c r="K12399" s="3">
        <v>0</v>
      </c>
      <c r="L12399" s="3">
        <f>Table1[[#This Row],[Hours Qualified Activities Professional]]+Table1[[#This Row],[Hours Other Activity Staff]]</f>
        <v>5.5357142857142803</v>
      </c>
      <c r="M12399" s="3">
        <f>Table1[[#This Row],[Total Hours Activity Staff]]/Table1[[#This Row],[MDS Census]]</f>
        <v>0.10970165505226483</v>
      </c>
      <c r="N12399" s="3">
        <v>0</v>
      </c>
      <c r="O12399" s="3">
        <v>5.1703296703296697</v>
      </c>
      <c r="P12399" s="3">
        <f>Table1[[#This Row],[Hours Qualified Social Worker]]+Table1[[#This Row],[Hours Other Social Work Staff]]</f>
        <v>5.1703296703296697</v>
      </c>
      <c r="Q12399" s="3">
        <f>Table1[[#This Row],[Total Hours Social Work Staff Per Resident Per Day]]/Table1[[#This Row],[MDS Census]]</f>
        <v>0.10246080139372833</v>
      </c>
      <c r="R12399" s="3"/>
      <c r="S12399"/>
    </row>
    <row r="12400" spans="1:19" x14ac:dyDescent="0.2">
      <c r="A12400" t="s">
        <v>17663</v>
      </c>
      <c r="B12400" t="s">
        <v>2374</v>
      </c>
      <c r="C12400" t="s">
        <v>18040</v>
      </c>
      <c r="D12400" t="s">
        <v>18042</v>
      </c>
      <c r="E12400" s="3">
        <v>80.252747252747199</v>
      </c>
      <c r="F12400" s="3">
        <v>10.1428571428571</v>
      </c>
      <c r="G12400" s="3">
        <v>0</v>
      </c>
      <c r="H12400" s="3">
        <v>0</v>
      </c>
      <c r="I12400" s="3">
        <v>5.0989010989010897</v>
      </c>
      <c r="J12400" s="3">
        <v>5.3846153846153797</v>
      </c>
      <c r="K12400" s="3">
        <v>2.0796703296703201</v>
      </c>
      <c r="L12400" s="3">
        <f>Table1[[#This Row],[Hours Qualified Activities Professional]]+Table1[[#This Row],[Hours Other Activity Staff]]</f>
        <v>7.4642857142856993</v>
      </c>
      <c r="M12400" s="3">
        <f>Table1[[#This Row],[Total Hours Activity Staff]]/Table1[[#This Row],[MDS Census]]</f>
        <v>9.3009722032041497E-2</v>
      </c>
      <c r="N12400" s="3">
        <v>5.0989010989010897</v>
      </c>
      <c r="O12400" s="3">
        <v>0</v>
      </c>
      <c r="P12400" s="3">
        <f>Table1[[#This Row],[Hours Qualified Social Worker]]+Table1[[#This Row],[Hours Other Social Work Staff]]</f>
        <v>5.0989010989010897</v>
      </c>
      <c r="Q12400" s="3">
        <f>Table1[[#This Row],[Total Hours Social Work Staff Per Resident Per Day]]/Table1[[#This Row],[MDS Census]]</f>
        <v>6.3535533342461925E-2</v>
      </c>
      <c r="R12400" s="3"/>
      <c r="S12400"/>
    </row>
    <row r="12401" spans="1:19" x14ac:dyDescent="0.2">
      <c r="A12401" t="s">
        <v>17663</v>
      </c>
      <c r="B12401" t="s">
        <v>18044</v>
      </c>
      <c r="C12401" t="s">
        <v>156</v>
      </c>
      <c r="D12401" t="s">
        <v>18043</v>
      </c>
      <c r="E12401" s="3">
        <v>80.373626373626294</v>
      </c>
      <c r="F12401" s="3">
        <v>27.032527472527399</v>
      </c>
      <c r="G12401" s="3">
        <v>0.39560439560439498</v>
      </c>
      <c r="H12401" s="3">
        <v>0.36</v>
      </c>
      <c r="I12401" s="3">
        <v>4.2307692307692299</v>
      </c>
      <c r="J12401" s="3">
        <v>5.7909890109890103</v>
      </c>
      <c r="K12401" s="3">
        <v>9.3759340659340609</v>
      </c>
      <c r="L12401" s="3">
        <f>Table1[[#This Row],[Hours Qualified Activities Professional]]+Table1[[#This Row],[Hours Other Activity Staff]]</f>
        <v>15.166923076923071</v>
      </c>
      <c r="M12401" s="3">
        <f>Table1[[#This Row],[Total Hours Activity Staff]]/Table1[[#This Row],[MDS Census]]</f>
        <v>0.18870522286026808</v>
      </c>
      <c r="N12401" s="3">
        <v>4.2098901098901003</v>
      </c>
      <c r="O12401" s="3">
        <v>2.1837362637362601</v>
      </c>
      <c r="P12401" s="3">
        <f>Table1[[#This Row],[Hours Qualified Social Worker]]+Table1[[#This Row],[Hours Other Social Work Staff]]</f>
        <v>6.3936263736263603</v>
      </c>
      <c r="Q12401" s="3">
        <f>Table1[[#This Row],[Total Hours Social Work Staff Per Resident Per Day]]/Table1[[#This Row],[MDS Census]]</f>
        <v>7.9548810500410086E-2</v>
      </c>
      <c r="R12401" s="3"/>
      <c r="S12401"/>
    </row>
    <row r="12402" spans="1:19" x14ac:dyDescent="0.2">
      <c r="A12402" t="s">
        <v>17663</v>
      </c>
      <c r="B12402" t="s">
        <v>5376</v>
      </c>
      <c r="C12402" t="s">
        <v>11468</v>
      </c>
      <c r="D12402" t="s">
        <v>18045</v>
      </c>
      <c r="E12402" s="3">
        <v>63.758241758241702</v>
      </c>
      <c r="F12402" s="3">
        <v>0</v>
      </c>
      <c r="G12402" s="3">
        <v>0</v>
      </c>
      <c r="H12402" s="3">
        <v>0</v>
      </c>
      <c r="I12402" s="3">
        <v>0.26373626373626302</v>
      </c>
      <c r="J12402" s="3">
        <v>9.3021978021977993</v>
      </c>
      <c r="K12402" s="3">
        <v>5.5494505494505404</v>
      </c>
      <c r="L12402" s="3">
        <f>Table1[[#This Row],[Hours Qualified Activities Professional]]+Table1[[#This Row],[Hours Other Activity Staff]]</f>
        <v>14.85164835164834</v>
      </c>
      <c r="M12402" s="3">
        <f>Table1[[#This Row],[Total Hours Activity Staff]]/Table1[[#This Row],[MDS Census]]</f>
        <v>0.2329369183040331</v>
      </c>
      <c r="N12402" s="3">
        <v>0</v>
      </c>
      <c r="O12402" s="3">
        <v>4.5659340659340604</v>
      </c>
      <c r="P12402" s="3">
        <f>Table1[[#This Row],[Hours Qualified Social Worker]]+Table1[[#This Row],[Hours Other Social Work Staff]]</f>
        <v>4.5659340659340604</v>
      </c>
      <c r="Q12402" s="3">
        <f>Table1[[#This Row],[Total Hours Social Work Staff Per Resident Per Day]]/Table1[[#This Row],[MDS Census]]</f>
        <v>7.1613236814891387E-2</v>
      </c>
      <c r="R12402" s="3"/>
      <c r="S12402"/>
    </row>
    <row r="12403" spans="1:19" x14ac:dyDescent="0.2">
      <c r="A12403" t="s">
        <v>17663</v>
      </c>
      <c r="B12403" t="s">
        <v>5376</v>
      </c>
      <c r="C12403" t="s">
        <v>11468</v>
      </c>
      <c r="D12403" t="s">
        <v>18046</v>
      </c>
      <c r="E12403" s="3">
        <v>53.483516483516397</v>
      </c>
      <c r="F12403" s="3">
        <v>9.2005494505494507</v>
      </c>
      <c r="G12403" s="3">
        <v>0.439560439560439</v>
      </c>
      <c r="H12403" s="3">
        <v>0</v>
      </c>
      <c r="I12403" s="3">
        <v>11.043956043955999</v>
      </c>
      <c r="J12403" s="3">
        <v>3.84615384615384</v>
      </c>
      <c r="K12403" s="3">
        <v>8.7912087912087905E-2</v>
      </c>
      <c r="L12403" s="3">
        <f>Table1[[#This Row],[Hours Qualified Activities Professional]]+Table1[[#This Row],[Hours Other Activity Staff]]</f>
        <v>3.9340659340659281</v>
      </c>
      <c r="M12403" s="3">
        <f>Table1[[#This Row],[Total Hours Activity Staff]]/Table1[[#This Row],[MDS Census]]</f>
        <v>7.3556605711937548E-2</v>
      </c>
      <c r="N12403" s="3">
        <v>5.18956043956043</v>
      </c>
      <c r="O12403" s="3">
        <v>4.7884615384615303</v>
      </c>
      <c r="P12403" s="3">
        <f>Table1[[#This Row],[Hours Qualified Social Worker]]+Table1[[#This Row],[Hours Other Social Work Staff]]</f>
        <v>9.9780219780219603</v>
      </c>
      <c r="Q12403" s="3">
        <f>Table1[[#This Row],[Total Hours Social Work Staff Per Resident Per Day]]/Table1[[#This Row],[MDS Census]]</f>
        <v>0.18656256420793094</v>
      </c>
      <c r="R12403" s="3"/>
      <c r="S12403"/>
    </row>
    <row r="12404" spans="1:19" x14ac:dyDescent="0.2">
      <c r="A12404" t="s">
        <v>17663</v>
      </c>
      <c r="B12404" t="s">
        <v>4639</v>
      </c>
      <c r="C12404" t="s">
        <v>4344</v>
      </c>
      <c r="D12404" t="s">
        <v>18047</v>
      </c>
      <c r="E12404" s="3">
        <v>94.648351648351607</v>
      </c>
      <c r="F12404" s="3">
        <v>5.0989010989010897</v>
      </c>
      <c r="G12404" s="3">
        <v>0.59340659340659296</v>
      </c>
      <c r="H12404" s="3">
        <v>0.46703296703296698</v>
      </c>
      <c r="I12404" s="3">
        <v>0.13186813186813101</v>
      </c>
      <c r="J12404" s="3">
        <v>0</v>
      </c>
      <c r="K12404" s="3">
        <v>0</v>
      </c>
      <c r="L12404" s="3">
        <f>Table1[[#This Row],[Hours Qualified Activities Professional]]+Table1[[#This Row],[Hours Other Activity Staff]]</f>
        <v>0</v>
      </c>
      <c r="M12404" s="3">
        <f>Table1[[#This Row],[Total Hours Activity Staff]]/Table1[[#This Row],[MDS Census]]</f>
        <v>0</v>
      </c>
      <c r="N12404" s="3">
        <v>5.5010989010989002</v>
      </c>
      <c r="O12404" s="3">
        <v>0</v>
      </c>
      <c r="P12404" s="3">
        <f>Table1[[#This Row],[Hours Qualified Social Worker]]+Table1[[#This Row],[Hours Other Social Work Staff]]</f>
        <v>5.5010989010989002</v>
      </c>
      <c r="Q12404" s="3">
        <f>Table1[[#This Row],[Total Hours Social Work Staff Per Resident Per Day]]/Table1[[#This Row],[MDS Census]]</f>
        <v>5.8121444328340897E-2</v>
      </c>
      <c r="R12404" s="3"/>
      <c r="S12404"/>
    </row>
    <row r="12405" spans="1:19" x14ac:dyDescent="0.2">
      <c r="A12405" t="s">
        <v>17663</v>
      </c>
      <c r="B12405" t="s">
        <v>7693</v>
      </c>
      <c r="C12405" t="s">
        <v>7305</v>
      </c>
      <c r="D12405" t="s">
        <v>18048</v>
      </c>
      <c r="E12405" s="3">
        <v>86.351648351648294</v>
      </c>
      <c r="F12405" s="3">
        <v>6.96703296703296</v>
      </c>
      <c r="G12405" s="3">
        <v>0</v>
      </c>
      <c r="H12405" s="3">
        <v>0.67582417582417498</v>
      </c>
      <c r="I12405" s="3">
        <v>1.0109890109890101</v>
      </c>
      <c r="J12405" s="3">
        <v>4.0080219780219704</v>
      </c>
      <c r="K12405" s="3">
        <v>3.6827472527472498</v>
      </c>
      <c r="L12405" s="3">
        <f>Table1[[#This Row],[Hours Qualified Activities Professional]]+Table1[[#This Row],[Hours Other Activity Staff]]</f>
        <v>7.6907692307692201</v>
      </c>
      <c r="M12405" s="3">
        <f>Table1[[#This Row],[Total Hours Activity Staff]]/Table1[[#This Row],[MDS Census]]</f>
        <v>8.9063374904555806E-2</v>
      </c>
      <c r="N12405" s="3">
        <v>2.0254945054945002</v>
      </c>
      <c r="O12405" s="3">
        <v>0.40604395604395599</v>
      </c>
      <c r="P12405" s="3">
        <f>Table1[[#This Row],[Hours Qualified Social Worker]]+Table1[[#This Row],[Hours Other Social Work Staff]]</f>
        <v>2.4315384615384561</v>
      </c>
      <c r="Q12405" s="3">
        <f>Table1[[#This Row],[Total Hours Social Work Staff Per Resident Per Day]]/Table1[[#This Row],[MDS Census]]</f>
        <v>2.8158564520234113E-2</v>
      </c>
      <c r="R12405" s="3"/>
      <c r="S12405"/>
    </row>
    <row r="12406" spans="1:19" x14ac:dyDescent="0.2">
      <c r="A12406" t="s">
        <v>17663</v>
      </c>
      <c r="B12406" t="s">
        <v>18050</v>
      </c>
      <c r="C12406" t="s">
        <v>8029</v>
      </c>
      <c r="D12406" t="s">
        <v>18049</v>
      </c>
      <c r="E12406" s="3">
        <v>69.791208791208703</v>
      </c>
      <c r="F12406" s="3">
        <v>5.71428571428571</v>
      </c>
      <c r="G12406" s="3">
        <v>0</v>
      </c>
      <c r="H12406" s="3">
        <v>0</v>
      </c>
      <c r="I12406" s="3">
        <v>4.4980219780219697</v>
      </c>
      <c r="J12406" s="3">
        <v>6.0764835164835098</v>
      </c>
      <c r="K12406" s="3">
        <v>8.28472527472527</v>
      </c>
      <c r="L12406" s="3">
        <f>Table1[[#This Row],[Hours Qualified Activities Professional]]+Table1[[#This Row],[Hours Other Activity Staff]]</f>
        <v>14.36120879120878</v>
      </c>
      <c r="M12406" s="3">
        <f>Table1[[#This Row],[Total Hours Activity Staff]]/Table1[[#This Row],[MDS Census]]</f>
        <v>0.20577389387498041</v>
      </c>
      <c r="N12406" s="3">
        <v>0</v>
      </c>
      <c r="O12406" s="3">
        <v>0.89120879120879104</v>
      </c>
      <c r="P12406" s="3">
        <f>Table1[[#This Row],[Hours Qualified Social Worker]]+Table1[[#This Row],[Hours Other Social Work Staff]]</f>
        <v>0.89120879120879104</v>
      </c>
      <c r="Q12406" s="3">
        <f>Table1[[#This Row],[Total Hours Social Work Staff Per Resident Per Day]]/Table1[[#This Row],[MDS Census]]</f>
        <v>1.2769642575972302E-2</v>
      </c>
      <c r="R12406" s="3"/>
      <c r="S12406"/>
    </row>
    <row r="12407" spans="1:19" x14ac:dyDescent="0.2">
      <c r="A12407" t="s">
        <v>17663</v>
      </c>
      <c r="B12407" t="s">
        <v>18052</v>
      </c>
      <c r="C12407" t="s">
        <v>12016</v>
      </c>
      <c r="D12407" t="s">
        <v>18051</v>
      </c>
      <c r="E12407" s="3">
        <v>109.87912087911999</v>
      </c>
      <c r="F12407" s="3">
        <v>5.1868131868131799</v>
      </c>
      <c r="G12407" s="3">
        <v>0.93406593406593397</v>
      </c>
      <c r="H12407" s="3">
        <v>0</v>
      </c>
      <c r="I12407" s="3">
        <v>1.0549450549450501</v>
      </c>
      <c r="J12407" s="3">
        <v>5.6263736263736197</v>
      </c>
      <c r="K12407" s="3">
        <v>9.4223076923076903</v>
      </c>
      <c r="L12407" s="3">
        <f>Table1[[#This Row],[Hours Qualified Activities Professional]]+Table1[[#This Row],[Hours Other Activity Staff]]</f>
        <v>15.048681318681311</v>
      </c>
      <c r="M12407" s="3">
        <f>Table1[[#This Row],[Total Hours Activity Staff]]/Table1[[#This Row],[MDS Census]]</f>
        <v>0.136956695669568</v>
      </c>
      <c r="N12407" s="3">
        <v>5.4505494505494498</v>
      </c>
      <c r="O12407" s="3">
        <v>4.1620879120879097</v>
      </c>
      <c r="P12407" s="3">
        <f>Table1[[#This Row],[Hours Qualified Social Worker]]+Table1[[#This Row],[Hours Other Social Work Staff]]</f>
        <v>9.6126373626373596</v>
      </c>
      <c r="Q12407" s="3">
        <f>Table1[[#This Row],[Total Hours Social Work Staff Per Resident Per Day]]/Table1[[#This Row],[MDS Census]]</f>
        <v>8.7483748374838161E-2</v>
      </c>
      <c r="R12407" s="3"/>
      <c r="S12407"/>
    </row>
    <row r="12408" spans="1:19" x14ac:dyDescent="0.2">
      <c r="A12408" t="s">
        <v>17663</v>
      </c>
      <c r="B12408" t="s">
        <v>6555</v>
      </c>
      <c r="C12408" t="s">
        <v>372</v>
      </c>
      <c r="D12408" t="s">
        <v>18053</v>
      </c>
      <c r="E12408" s="3">
        <v>44.153846153846096</v>
      </c>
      <c r="F12408" s="3">
        <v>11.7362637362637</v>
      </c>
      <c r="G12408" s="3">
        <v>0</v>
      </c>
      <c r="H12408" s="3">
        <v>0</v>
      </c>
      <c r="I12408" s="3">
        <v>2.83516483516483</v>
      </c>
      <c r="J12408" s="3">
        <v>5.5384615384615303</v>
      </c>
      <c r="K12408" s="3">
        <v>0</v>
      </c>
      <c r="L12408" s="3">
        <f>Table1[[#This Row],[Hours Qualified Activities Professional]]+Table1[[#This Row],[Hours Other Activity Staff]]</f>
        <v>5.5384615384615303</v>
      </c>
      <c r="M12408" s="3">
        <f>Table1[[#This Row],[Total Hours Activity Staff]]/Table1[[#This Row],[MDS Census]]</f>
        <v>0.12543554006968638</v>
      </c>
      <c r="N12408" s="3">
        <v>6.7307692307692299</v>
      </c>
      <c r="O12408" s="3">
        <v>0</v>
      </c>
      <c r="P12408" s="3">
        <f>Table1[[#This Row],[Hours Qualified Social Worker]]+Table1[[#This Row],[Hours Other Social Work Staff]]</f>
        <v>6.7307692307692299</v>
      </c>
      <c r="Q12408" s="3">
        <f>Table1[[#This Row],[Total Hours Social Work Staff Per Resident Per Day]]/Table1[[#This Row],[MDS Census]]</f>
        <v>0.15243902439024409</v>
      </c>
      <c r="R12408" s="3"/>
      <c r="S12408"/>
    </row>
    <row r="12409" spans="1:19" x14ac:dyDescent="0.2">
      <c r="A12409" t="s">
        <v>17663</v>
      </c>
      <c r="B12409" t="s">
        <v>6555</v>
      </c>
      <c r="C12409" t="s">
        <v>372</v>
      </c>
      <c r="D12409" t="s">
        <v>18054</v>
      </c>
      <c r="E12409" s="3">
        <v>90.967032967032907</v>
      </c>
      <c r="F12409" s="3">
        <v>5.71428571428571</v>
      </c>
      <c r="G12409" s="3">
        <v>0</v>
      </c>
      <c r="H12409" s="3">
        <v>0</v>
      </c>
      <c r="I12409" s="3">
        <v>4.0247252747252702</v>
      </c>
      <c r="J12409" s="3">
        <v>5.47098901098901</v>
      </c>
      <c r="K12409" s="3">
        <v>0</v>
      </c>
      <c r="L12409" s="3">
        <f>Table1[[#This Row],[Hours Qualified Activities Professional]]+Table1[[#This Row],[Hours Other Activity Staff]]</f>
        <v>5.47098901098901</v>
      </c>
      <c r="M12409" s="3">
        <f>Table1[[#This Row],[Total Hours Activity Staff]]/Table1[[#This Row],[MDS Census]]</f>
        <v>6.0142546508818583E-2</v>
      </c>
      <c r="N12409" s="3">
        <v>5.0659340659340604</v>
      </c>
      <c r="O12409" s="3">
        <v>0</v>
      </c>
      <c r="P12409" s="3">
        <f>Table1[[#This Row],[Hours Qualified Social Worker]]+Table1[[#This Row],[Hours Other Social Work Staff]]</f>
        <v>5.0659340659340604</v>
      </c>
      <c r="Q12409" s="3">
        <f>Table1[[#This Row],[Total Hours Social Work Staff Per Resident Per Day]]/Table1[[#This Row],[MDS Census]]</f>
        <v>5.5689780140130443E-2</v>
      </c>
      <c r="R12409" s="3"/>
      <c r="S12409"/>
    </row>
    <row r="12410" spans="1:19" x14ac:dyDescent="0.2">
      <c r="A12410" t="s">
        <v>17663</v>
      </c>
      <c r="B12410" t="s">
        <v>6555</v>
      </c>
      <c r="C12410" t="s">
        <v>372</v>
      </c>
      <c r="D12410" t="s">
        <v>18055</v>
      </c>
      <c r="E12410" s="3">
        <v>53.164835164835097</v>
      </c>
      <c r="F12410" s="3">
        <v>5.3626373626373596</v>
      </c>
      <c r="G12410" s="3">
        <v>0.27472527472527403</v>
      </c>
      <c r="H12410" s="3">
        <v>0.164835164835164</v>
      </c>
      <c r="I12410" s="3">
        <v>0.90835164835164806</v>
      </c>
      <c r="J12410" s="3">
        <v>0</v>
      </c>
      <c r="K12410" s="3">
        <v>0</v>
      </c>
      <c r="L12410" s="3">
        <f>Table1[[#This Row],[Hours Qualified Activities Professional]]+Table1[[#This Row],[Hours Other Activity Staff]]</f>
        <v>0</v>
      </c>
      <c r="M12410" s="3">
        <f>Table1[[#This Row],[Total Hours Activity Staff]]/Table1[[#This Row],[MDS Census]]</f>
        <v>0</v>
      </c>
      <c r="N12410" s="3">
        <v>5.3626373626373596</v>
      </c>
      <c r="O12410" s="3">
        <v>0</v>
      </c>
      <c r="P12410" s="3">
        <f>Table1[[#This Row],[Hours Qualified Social Worker]]+Table1[[#This Row],[Hours Other Social Work Staff]]</f>
        <v>5.3626373626373596</v>
      </c>
      <c r="Q12410" s="3">
        <f>Table1[[#This Row],[Total Hours Social Work Staff Per Resident Per Day]]/Table1[[#This Row],[MDS Census]]</f>
        <v>0.10086812732534112</v>
      </c>
      <c r="R12410" s="3"/>
      <c r="S12410"/>
    </row>
    <row r="12411" spans="1:19" x14ac:dyDescent="0.2">
      <c r="A12411" t="s">
        <v>17663</v>
      </c>
      <c r="B12411" t="s">
        <v>10785</v>
      </c>
      <c r="C12411" t="s">
        <v>18057</v>
      </c>
      <c r="D12411" t="s">
        <v>18056</v>
      </c>
      <c r="E12411" s="3">
        <v>69.175824175824104</v>
      </c>
      <c r="F12411" s="3">
        <v>5.4065934065933998</v>
      </c>
      <c r="G12411" s="3">
        <v>0.96703296703296704</v>
      </c>
      <c r="H12411" s="3">
        <v>0</v>
      </c>
      <c r="I12411" s="3">
        <v>0.52747252747252704</v>
      </c>
      <c r="J12411" s="3">
        <v>5.2809890109890096</v>
      </c>
      <c r="K12411" s="3">
        <v>9.7261538461538404</v>
      </c>
      <c r="L12411" s="3">
        <f>Table1[[#This Row],[Hours Qualified Activities Professional]]+Table1[[#This Row],[Hours Other Activity Staff]]</f>
        <v>15.007142857142849</v>
      </c>
      <c r="M12411" s="3">
        <f>Table1[[#This Row],[Total Hours Activity Staff]]/Table1[[#This Row],[MDS Census]]</f>
        <v>0.21694201747418598</v>
      </c>
      <c r="N12411" s="3">
        <v>5.4862637362637301</v>
      </c>
      <c r="O12411" s="3">
        <v>0</v>
      </c>
      <c r="P12411" s="3">
        <f>Table1[[#This Row],[Hours Qualified Social Worker]]+Table1[[#This Row],[Hours Other Social Work Staff]]</f>
        <v>5.4862637362637301</v>
      </c>
      <c r="Q12411" s="3">
        <f>Table1[[#This Row],[Total Hours Social Work Staff Per Resident Per Day]]/Table1[[#This Row],[MDS Census]]</f>
        <v>7.9308975377283555E-2</v>
      </c>
      <c r="R12411" s="3"/>
      <c r="S12411"/>
    </row>
    <row r="12412" spans="1:19" x14ac:dyDescent="0.2">
      <c r="A12412" t="s">
        <v>18059</v>
      </c>
      <c r="B12412" t="s">
        <v>7222</v>
      </c>
      <c r="C12412" t="s">
        <v>3786</v>
      </c>
      <c r="D12412" t="s">
        <v>18058</v>
      </c>
      <c r="E12412" s="3">
        <v>58.285714285714199</v>
      </c>
      <c r="F12412" s="3">
        <v>6.3256043956043904</v>
      </c>
      <c r="G12412" s="3">
        <v>0</v>
      </c>
      <c r="H12412" s="3">
        <v>0</v>
      </c>
      <c r="I12412" s="3">
        <v>0</v>
      </c>
      <c r="J12412" s="3">
        <v>6.4959340659340601</v>
      </c>
      <c r="K12412" s="3">
        <v>0</v>
      </c>
      <c r="L12412" s="3">
        <f>Table1[[#This Row],[Hours Qualified Activities Professional]]+Table1[[#This Row],[Hours Other Activity Staff]]</f>
        <v>6.4959340659340601</v>
      </c>
      <c r="M12412" s="3">
        <f>Table1[[#This Row],[Total Hours Activity Staff]]/Table1[[#This Row],[MDS Census]]</f>
        <v>0.11144984917043747</v>
      </c>
      <c r="N12412" s="3">
        <v>0</v>
      </c>
      <c r="O12412" s="3">
        <v>0</v>
      </c>
      <c r="P12412" s="3">
        <f>Table1[[#This Row],[Hours Qualified Social Worker]]+Table1[[#This Row],[Hours Other Social Work Staff]]</f>
        <v>0</v>
      </c>
      <c r="Q12412" s="3">
        <f>Table1[[#This Row],[Total Hours Social Work Staff Per Resident Per Day]]/Table1[[#This Row],[MDS Census]]</f>
        <v>0</v>
      </c>
      <c r="R12412" s="3"/>
      <c r="S12412"/>
    </row>
    <row r="12413" spans="1:19" x14ac:dyDescent="0.2">
      <c r="A12413" t="s">
        <v>18059</v>
      </c>
      <c r="B12413" t="s">
        <v>7222</v>
      </c>
      <c r="C12413" t="s">
        <v>3786</v>
      </c>
      <c r="D12413" t="s">
        <v>18060</v>
      </c>
      <c r="E12413" s="3">
        <v>79.186813186813097</v>
      </c>
      <c r="F12413" s="3">
        <v>5.71428571428571</v>
      </c>
      <c r="G12413" s="3">
        <v>1.71428571428571</v>
      </c>
      <c r="H12413" s="3">
        <v>0.45054945054945</v>
      </c>
      <c r="I12413" s="3">
        <v>0.28846153846153799</v>
      </c>
      <c r="J12413" s="3">
        <v>0</v>
      </c>
      <c r="K12413" s="3">
        <v>5.7505494505494497</v>
      </c>
      <c r="L12413" s="3">
        <f>Table1[[#This Row],[Hours Qualified Activities Professional]]+Table1[[#This Row],[Hours Other Activity Staff]]</f>
        <v>5.7505494505494497</v>
      </c>
      <c r="M12413" s="3">
        <f>Table1[[#This Row],[Total Hours Activity Staff]]/Table1[[#This Row],[MDS Census]]</f>
        <v>7.2620038856508543E-2</v>
      </c>
      <c r="N12413" s="3">
        <v>6.1760439560439497</v>
      </c>
      <c r="O12413" s="3">
        <v>0</v>
      </c>
      <c r="P12413" s="3">
        <f>Table1[[#This Row],[Hours Qualified Social Worker]]+Table1[[#This Row],[Hours Other Social Work Staff]]</f>
        <v>6.1760439560439497</v>
      </c>
      <c r="Q12413" s="3">
        <f>Table1[[#This Row],[Total Hours Social Work Staff Per Resident Per Day]]/Table1[[#This Row],[MDS Census]]</f>
        <v>7.7993338884263116E-2</v>
      </c>
      <c r="R12413" s="3"/>
      <c r="S12413"/>
    </row>
    <row r="12414" spans="1:19" x14ac:dyDescent="0.2">
      <c r="A12414" t="s">
        <v>18059</v>
      </c>
      <c r="B12414" t="s">
        <v>7222</v>
      </c>
      <c r="C12414" t="s">
        <v>3786</v>
      </c>
      <c r="D12414" t="s">
        <v>18061</v>
      </c>
      <c r="E12414" s="3">
        <v>24.912087912087902</v>
      </c>
      <c r="F12414" s="3">
        <v>0</v>
      </c>
      <c r="G12414" s="3">
        <v>0</v>
      </c>
      <c r="H12414" s="3">
        <v>0</v>
      </c>
      <c r="I12414" s="3">
        <v>0</v>
      </c>
      <c r="J12414" s="3">
        <v>4.6485714285714197</v>
      </c>
      <c r="K12414" s="3">
        <v>0</v>
      </c>
      <c r="L12414" s="3">
        <f>Table1[[#This Row],[Hours Qualified Activities Professional]]+Table1[[#This Row],[Hours Other Activity Staff]]</f>
        <v>4.6485714285714197</v>
      </c>
      <c r="M12414" s="3">
        <f>Table1[[#This Row],[Total Hours Activity Staff]]/Table1[[#This Row],[MDS Census]]</f>
        <v>0.18659902955447699</v>
      </c>
      <c r="N12414" s="3">
        <v>0</v>
      </c>
      <c r="O12414" s="3">
        <v>0</v>
      </c>
      <c r="P12414" s="3">
        <f>Table1[[#This Row],[Hours Qualified Social Worker]]+Table1[[#This Row],[Hours Other Social Work Staff]]</f>
        <v>0</v>
      </c>
      <c r="Q12414" s="3">
        <f>Table1[[#This Row],[Total Hours Social Work Staff Per Resident Per Day]]/Table1[[#This Row],[MDS Census]]</f>
        <v>0</v>
      </c>
      <c r="R12414" s="3"/>
      <c r="S12414"/>
    </row>
    <row r="12415" spans="1:19" x14ac:dyDescent="0.2">
      <c r="A12415" t="s">
        <v>18059</v>
      </c>
      <c r="B12415" t="s">
        <v>7222</v>
      </c>
      <c r="C12415" t="s">
        <v>3786</v>
      </c>
      <c r="D12415" t="s">
        <v>18062</v>
      </c>
      <c r="E12415" s="3">
        <v>56.120879120879103</v>
      </c>
      <c r="F12415" s="3">
        <v>3.2527472527472501</v>
      </c>
      <c r="G12415" s="3">
        <v>0.19780219780219699</v>
      </c>
      <c r="H12415" s="3">
        <v>0.25274725274725202</v>
      </c>
      <c r="I12415" s="3">
        <v>0.28021978021978</v>
      </c>
      <c r="J12415" s="3">
        <v>0</v>
      </c>
      <c r="K12415" s="3">
        <v>10.770989010989</v>
      </c>
      <c r="L12415" s="3">
        <f>Table1[[#This Row],[Hours Qualified Activities Professional]]+Table1[[#This Row],[Hours Other Activity Staff]]</f>
        <v>10.770989010989</v>
      </c>
      <c r="M12415" s="3">
        <f>Table1[[#This Row],[Total Hours Activity Staff]]/Table1[[#This Row],[MDS Census]]</f>
        <v>0.19192480908556869</v>
      </c>
      <c r="N12415" s="3">
        <v>0</v>
      </c>
      <c r="O12415" s="3">
        <v>5.8571428571428497</v>
      </c>
      <c r="P12415" s="3">
        <f>Table1[[#This Row],[Hours Qualified Social Worker]]+Table1[[#This Row],[Hours Other Social Work Staff]]</f>
        <v>5.8571428571428497</v>
      </c>
      <c r="Q12415" s="3">
        <f>Table1[[#This Row],[Total Hours Social Work Staff Per Resident Per Day]]/Table1[[#This Row],[MDS Census]]</f>
        <v>0.10436655570785187</v>
      </c>
      <c r="R12415" s="3"/>
      <c r="S12415"/>
    </row>
    <row r="12416" spans="1:19" x14ac:dyDescent="0.2">
      <c r="A12416" t="s">
        <v>18059</v>
      </c>
      <c r="B12416" t="s">
        <v>7222</v>
      </c>
      <c r="C12416" t="s">
        <v>3786</v>
      </c>
      <c r="D12416" t="s">
        <v>18063</v>
      </c>
      <c r="E12416" s="3">
        <v>67.021978021978001</v>
      </c>
      <c r="F12416" s="3">
        <v>5.71428571428571</v>
      </c>
      <c r="G12416" s="3">
        <v>0.28571428571428498</v>
      </c>
      <c r="H12416" s="3">
        <v>0.42857142857142799</v>
      </c>
      <c r="I12416" s="3">
        <v>0.51285714285714201</v>
      </c>
      <c r="J12416" s="3">
        <v>6.7458241758241702</v>
      </c>
      <c r="K12416" s="3">
        <v>0</v>
      </c>
      <c r="L12416" s="3">
        <f>Table1[[#This Row],[Hours Qualified Activities Professional]]+Table1[[#This Row],[Hours Other Activity Staff]]</f>
        <v>6.7458241758241702</v>
      </c>
      <c r="M12416" s="3">
        <f>Table1[[#This Row],[Total Hours Activity Staff]]/Table1[[#This Row],[MDS Census]]</f>
        <v>0.10065092638137395</v>
      </c>
      <c r="N12416" s="3">
        <v>0</v>
      </c>
      <c r="O12416" s="3">
        <v>5.71428571428571</v>
      </c>
      <c r="P12416" s="3">
        <f>Table1[[#This Row],[Hours Qualified Social Worker]]+Table1[[#This Row],[Hours Other Social Work Staff]]</f>
        <v>5.71428571428571</v>
      </c>
      <c r="Q12416" s="3">
        <f>Table1[[#This Row],[Total Hours Social Work Staff Per Resident Per Day]]/Table1[[#This Row],[MDS Census]]</f>
        <v>8.5259878668634159E-2</v>
      </c>
      <c r="R12416" s="3"/>
      <c r="S12416"/>
    </row>
    <row r="12417" spans="1:19" x14ac:dyDescent="0.2">
      <c r="A12417" t="s">
        <v>18059</v>
      </c>
      <c r="B12417" t="s">
        <v>7222</v>
      </c>
      <c r="C12417" t="s">
        <v>3786</v>
      </c>
      <c r="D12417" t="s">
        <v>9344</v>
      </c>
      <c r="E12417" s="3">
        <v>76.648351648351607</v>
      </c>
      <c r="F12417" s="3">
        <v>27.480769230769202</v>
      </c>
      <c r="G12417" s="3">
        <v>6.3186813186813101E-2</v>
      </c>
      <c r="H12417" s="3">
        <v>0</v>
      </c>
      <c r="I12417" s="3">
        <v>0.39285714285714202</v>
      </c>
      <c r="J12417" s="3">
        <v>0</v>
      </c>
      <c r="K12417" s="3">
        <v>5.1730769230769198</v>
      </c>
      <c r="L12417" s="3">
        <f>Table1[[#This Row],[Hours Qualified Activities Professional]]+Table1[[#This Row],[Hours Other Activity Staff]]</f>
        <v>5.1730769230769198</v>
      </c>
      <c r="M12417" s="3">
        <f>Table1[[#This Row],[Total Hours Activity Staff]]/Table1[[#This Row],[MDS Census]]</f>
        <v>6.7491039426523292E-2</v>
      </c>
      <c r="N12417" s="3">
        <v>5.71428571428571</v>
      </c>
      <c r="O12417" s="3">
        <v>2.8791208791208698</v>
      </c>
      <c r="P12417" s="3">
        <f>Table1[[#This Row],[Hours Qualified Social Worker]]+Table1[[#This Row],[Hours Other Social Work Staff]]</f>
        <v>8.5934065934065806</v>
      </c>
      <c r="Q12417" s="3">
        <f>Table1[[#This Row],[Total Hours Social Work Staff Per Resident Per Day]]/Table1[[#This Row],[MDS Census]]</f>
        <v>0.11211469534050168</v>
      </c>
      <c r="R12417" s="3"/>
      <c r="S12417"/>
    </row>
    <row r="12418" spans="1:19" x14ac:dyDescent="0.2">
      <c r="A12418" t="s">
        <v>18059</v>
      </c>
      <c r="B12418" t="s">
        <v>7222</v>
      </c>
      <c r="C12418" t="s">
        <v>3786</v>
      </c>
      <c r="D12418" t="s">
        <v>18064</v>
      </c>
      <c r="E12418" s="3">
        <v>80.021978021978001</v>
      </c>
      <c r="F12418" s="3">
        <v>5.2747252747252702</v>
      </c>
      <c r="G12418" s="3">
        <v>1.1758241758241701</v>
      </c>
      <c r="H12418" s="3">
        <v>0.37637362637362598</v>
      </c>
      <c r="I12418" s="3">
        <v>0.51263736263736204</v>
      </c>
      <c r="J12418" s="3">
        <v>4.5494505494505404</v>
      </c>
      <c r="K12418" s="3">
        <v>4.6071428571428497</v>
      </c>
      <c r="L12418" s="3">
        <f>Table1[[#This Row],[Hours Qualified Activities Professional]]+Table1[[#This Row],[Hours Other Activity Staff]]</f>
        <v>9.1565934065933909</v>
      </c>
      <c r="M12418" s="3">
        <f>Table1[[#This Row],[Total Hours Activity Staff]]/Table1[[#This Row],[MDS Census]]</f>
        <v>0.11442598187311162</v>
      </c>
      <c r="N12418" s="3">
        <v>5.4505494505494498</v>
      </c>
      <c r="O12418" s="3">
        <v>0</v>
      </c>
      <c r="P12418" s="3">
        <f>Table1[[#This Row],[Hours Qualified Social Worker]]+Table1[[#This Row],[Hours Other Social Work Staff]]</f>
        <v>5.4505494505494498</v>
      </c>
      <c r="Q12418" s="3">
        <f>Table1[[#This Row],[Total Hours Social Work Staff Per Resident Per Day]]/Table1[[#This Row],[MDS Census]]</f>
        <v>6.8113155726448785E-2</v>
      </c>
      <c r="R12418" s="3"/>
      <c r="S12418"/>
    </row>
    <row r="12419" spans="1:19" x14ac:dyDescent="0.2">
      <c r="A12419" t="s">
        <v>18059</v>
      </c>
      <c r="B12419" t="s">
        <v>7222</v>
      </c>
      <c r="C12419" t="s">
        <v>3786</v>
      </c>
      <c r="D12419" t="s">
        <v>18065</v>
      </c>
      <c r="E12419" s="3">
        <v>35.582417582417499</v>
      </c>
      <c r="F12419" s="3">
        <v>4.8351648351648304</v>
      </c>
      <c r="G12419" s="3">
        <v>0.26373626373626302</v>
      </c>
      <c r="H12419" s="3">
        <v>0.37362637362637302</v>
      </c>
      <c r="I12419" s="3">
        <v>0.33989010989010898</v>
      </c>
      <c r="J12419" s="3">
        <v>0</v>
      </c>
      <c r="K12419" s="3">
        <v>7.3901098901098896</v>
      </c>
      <c r="L12419" s="3">
        <f>Table1[[#This Row],[Hours Qualified Activities Professional]]+Table1[[#This Row],[Hours Other Activity Staff]]</f>
        <v>7.3901098901098896</v>
      </c>
      <c r="M12419" s="3">
        <f>Table1[[#This Row],[Total Hours Activity Staff]]/Table1[[#This Row],[MDS Census]]</f>
        <v>0.20768993205682568</v>
      </c>
      <c r="N12419" s="3">
        <v>5.5384615384615303</v>
      </c>
      <c r="O12419" s="3">
        <v>0</v>
      </c>
      <c r="P12419" s="3">
        <f>Table1[[#This Row],[Hours Qualified Social Worker]]+Table1[[#This Row],[Hours Other Social Work Staff]]</f>
        <v>5.5384615384615303</v>
      </c>
      <c r="Q12419" s="3">
        <f>Table1[[#This Row],[Total Hours Social Work Staff Per Resident Per Day]]/Table1[[#This Row],[MDS Census]]</f>
        <v>0.15565163681284758</v>
      </c>
      <c r="R12419" s="3"/>
      <c r="S12419"/>
    </row>
    <row r="12420" spans="1:19" x14ac:dyDescent="0.2">
      <c r="A12420" t="s">
        <v>18059</v>
      </c>
      <c r="B12420" t="s">
        <v>7222</v>
      </c>
      <c r="C12420" t="s">
        <v>3786</v>
      </c>
      <c r="D12420" t="s">
        <v>18066</v>
      </c>
      <c r="E12420" s="3">
        <v>62.131868131868103</v>
      </c>
      <c r="F12420" s="3">
        <v>6.4175824175824099</v>
      </c>
      <c r="G12420" s="3">
        <v>0</v>
      </c>
      <c r="H12420" s="3">
        <v>0.35164835164835101</v>
      </c>
      <c r="I12420" s="3">
        <v>0</v>
      </c>
      <c r="J12420" s="3">
        <v>5.5863736263736197</v>
      </c>
      <c r="K12420" s="3">
        <v>0</v>
      </c>
      <c r="L12420" s="3">
        <f>Table1[[#This Row],[Hours Qualified Activities Professional]]+Table1[[#This Row],[Hours Other Activity Staff]]</f>
        <v>5.5863736263736197</v>
      </c>
      <c r="M12420" s="3">
        <f>Table1[[#This Row],[Total Hours Activity Staff]]/Table1[[#This Row],[MDS Census]]</f>
        <v>8.991156703218954E-2</v>
      </c>
      <c r="N12420" s="3">
        <v>2.0881318681318599</v>
      </c>
      <c r="O12420" s="3">
        <v>0</v>
      </c>
      <c r="P12420" s="3">
        <f>Table1[[#This Row],[Hours Qualified Social Worker]]+Table1[[#This Row],[Hours Other Social Work Staff]]</f>
        <v>2.0881318681318599</v>
      </c>
      <c r="Q12420" s="3">
        <f>Table1[[#This Row],[Total Hours Social Work Staff Per Resident Per Day]]/Table1[[#This Row],[MDS Census]]</f>
        <v>3.3608065086664189E-2</v>
      </c>
      <c r="R12420" s="3"/>
      <c r="S12420"/>
    </row>
    <row r="12421" spans="1:19" x14ac:dyDescent="0.2">
      <c r="A12421" t="s">
        <v>18059</v>
      </c>
      <c r="B12421" t="s">
        <v>7222</v>
      </c>
      <c r="C12421" t="s">
        <v>3786</v>
      </c>
      <c r="D12421" t="s">
        <v>18067</v>
      </c>
      <c r="E12421" s="3">
        <v>100.24175824175801</v>
      </c>
      <c r="F12421" s="3">
        <v>5.0109890109890101</v>
      </c>
      <c r="G12421" s="3">
        <v>0</v>
      </c>
      <c r="H12421" s="3">
        <v>0</v>
      </c>
      <c r="I12421" s="3">
        <v>0</v>
      </c>
      <c r="J12421" s="3">
        <v>5.4672527472527399</v>
      </c>
      <c r="K12421" s="3">
        <v>14.606263736263699</v>
      </c>
      <c r="L12421" s="3">
        <f>Table1[[#This Row],[Hours Qualified Activities Professional]]+Table1[[#This Row],[Hours Other Activity Staff]]</f>
        <v>20.073516483516439</v>
      </c>
      <c r="M12421" s="3">
        <f>Table1[[#This Row],[Total Hours Activity Staff]]/Table1[[#This Row],[MDS Census]]</f>
        <v>0.2002510414382811</v>
      </c>
      <c r="N12421" s="3">
        <v>5.4635164835164796</v>
      </c>
      <c r="O12421" s="3">
        <v>1.61945054945054</v>
      </c>
      <c r="P12421" s="3">
        <f>Table1[[#This Row],[Hours Qualified Social Worker]]+Table1[[#This Row],[Hours Other Social Work Staff]]</f>
        <v>7.0829670329670193</v>
      </c>
      <c r="Q12421" s="3">
        <f>Table1[[#This Row],[Total Hours Social Work Staff Per Resident Per Day]]/Table1[[#This Row],[MDS Census]]</f>
        <v>7.0658846744135084E-2</v>
      </c>
      <c r="R12421" s="3"/>
      <c r="S12421"/>
    </row>
    <row r="12422" spans="1:19" x14ac:dyDescent="0.2">
      <c r="A12422" t="s">
        <v>18059</v>
      </c>
      <c r="B12422" t="s">
        <v>7222</v>
      </c>
      <c r="C12422" t="s">
        <v>3786</v>
      </c>
      <c r="D12422" t="s">
        <v>18068</v>
      </c>
      <c r="E12422" s="3">
        <v>71.879120879120805</v>
      </c>
      <c r="F12422" s="3">
        <v>5.71428571428571</v>
      </c>
      <c r="G12422" s="3">
        <v>0.42857142857142799</v>
      </c>
      <c r="H12422" s="3">
        <v>0.28571428571428498</v>
      </c>
      <c r="I12422" s="3">
        <v>0.976043956043956</v>
      </c>
      <c r="J12422" s="3">
        <v>0</v>
      </c>
      <c r="K12422" s="3">
        <v>0</v>
      </c>
      <c r="L12422" s="3">
        <f>Table1[[#This Row],[Hours Qualified Activities Professional]]+Table1[[#This Row],[Hours Other Activity Staff]]</f>
        <v>0</v>
      </c>
      <c r="M12422" s="3">
        <f>Table1[[#This Row],[Total Hours Activity Staff]]/Table1[[#This Row],[MDS Census]]</f>
        <v>0</v>
      </c>
      <c r="N12422" s="3">
        <v>0</v>
      </c>
      <c r="O12422" s="3">
        <v>23.3594505494505</v>
      </c>
      <c r="P12422" s="3">
        <f>Table1[[#This Row],[Hours Qualified Social Worker]]+Table1[[#This Row],[Hours Other Social Work Staff]]</f>
        <v>23.3594505494505</v>
      </c>
      <c r="Q12422" s="3">
        <f>Table1[[#This Row],[Total Hours Social Work Staff Per Resident Per Day]]/Table1[[#This Row],[MDS Census]]</f>
        <v>0.32498241859042926</v>
      </c>
      <c r="R12422" s="3"/>
      <c r="S12422"/>
    </row>
    <row r="12423" spans="1:19" x14ac:dyDescent="0.2">
      <c r="A12423" t="s">
        <v>18059</v>
      </c>
      <c r="B12423" t="s">
        <v>18070</v>
      </c>
      <c r="C12423" t="s">
        <v>18071</v>
      </c>
      <c r="D12423" t="s">
        <v>18069</v>
      </c>
      <c r="E12423" s="3">
        <v>133.81318681318601</v>
      </c>
      <c r="F12423" s="3">
        <v>5.4505494505494498</v>
      </c>
      <c r="G12423" s="3">
        <v>0.92307692307692302</v>
      </c>
      <c r="H12423" s="3">
        <v>0.879120879120879</v>
      </c>
      <c r="I12423" s="3">
        <v>0.98901098901098905</v>
      </c>
      <c r="J12423" s="3">
        <v>11.186813186813101</v>
      </c>
      <c r="K12423" s="3">
        <v>8.2994505494505404</v>
      </c>
      <c r="L12423" s="3">
        <f>Table1[[#This Row],[Hours Qualified Activities Professional]]+Table1[[#This Row],[Hours Other Activity Staff]]</f>
        <v>19.486263736263641</v>
      </c>
      <c r="M12423" s="3">
        <f>Table1[[#This Row],[Total Hours Activity Staff]]/Table1[[#This Row],[MDS Census]]</f>
        <v>0.14562289562289579</v>
      </c>
      <c r="N12423" s="3">
        <v>5.3626373626373596</v>
      </c>
      <c r="O12423" s="3">
        <v>3.5521978021977998</v>
      </c>
      <c r="P12423" s="3">
        <f>Table1[[#This Row],[Hours Qualified Social Worker]]+Table1[[#This Row],[Hours Other Social Work Staff]]</f>
        <v>8.9148351648351589</v>
      </c>
      <c r="Q12423" s="3">
        <f>Table1[[#This Row],[Total Hours Social Work Staff Per Resident Per Day]]/Table1[[#This Row],[MDS Census]]</f>
        <v>6.6621499548329174E-2</v>
      </c>
      <c r="R12423" s="3"/>
      <c r="S12423"/>
    </row>
    <row r="12424" spans="1:19" x14ac:dyDescent="0.2">
      <c r="A12424" t="s">
        <v>18059</v>
      </c>
      <c r="B12424" t="s">
        <v>18070</v>
      </c>
      <c r="C12424" t="s">
        <v>18071</v>
      </c>
      <c r="D12424" t="s">
        <v>18072</v>
      </c>
      <c r="E12424" s="3">
        <v>87.615384615384599</v>
      </c>
      <c r="F12424" s="3">
        <v>5.3846153846153797</v>
      </c>
      <c r="G12424" s="3">
        <v>0.217582417582417</v>
      </c>
      <c r="H12424" s="3">
        <v>0.41571428571428498</v>
      </c>
      <c r="I12424" s="3">
        <v>0.76373626373626302</v>
      </c>
      <c r="J12424" s="3">
        <v>0</v>
      </c>
      <c r="K12424" s="3">
        <v>0</v>
      </c>
      <c r="L12424" s="3">
        <f>Table1[[#This Row],[Hours Qualified Activities Professional]]+Table1[[#This Row],[Hours Other Activity Staff]]</f>
        <v>0</v>
      </c>
      <c r="M12424" s="3">
        <f>Table1[[#This Row],[Total Hours Activity Staff]]/Table1[[#This Row],[MDS Census]]</f>
        <v>0</v>
      </c>
      <c r="N12424" s="3">
        <v>5.0109890109890101</v>
      </c>
      <c r="O12424" s="3">
        <v>0</v>
      </c>
      <c r="P12424" s="3">
        <f>Table1[[#This Row],[Hours Qualified Social Worker]]+Table1[[#This Row],[Hours Other Social Work Staff]]</f>
        <v>5.0109890109890101</v>
      </c>
      <c r="Q12424" s="3">
        <f>Table1[[#This Row],[Total Hours Social Work Staff Per Resident Per Day]]/Table1[[#This Row],[MDS Census]]</f>
        <v>5.7193026464317072E-2</v>
      </c>
      <c r="R12424" s="3"/>
      <c r="S12424"/>
    </row>
    <row r="12425" spans="1:19" x14ac:dyDescent="0.2">
      <c r="A12425" t="s">
        <v>18059</v>
      </c>
      <c r="B12425" t="s">
        <v>18074</v>
      </c>
      <c r="C12425" t="s">
        <v>18075</v>
      </c>
      <c r="D12425" t="s">
        <v>18073</v>
      </c>
      <c r="E12425" s="3">
        <v>82.219780219780205</v>
      </c>
      <c r="F12425" s="3">
        <v>8.96703296703296</v>
      </c>
      <c r="G12425" s="3">
        <v>1.09890109890109E-2</v>
      </c>
      <c r="H12425" s="3">
        <v>0</v>
      </c>
      <c r="I12425" s="3">
        <v>0</v>
      </c>
      <c r="J12425" s="3">
        <v>0</v>
      </c>
      <c r="K12425" s="3">
        <v>0</v>
      </c>
      <c r="L12425" s="3">
        <f>Table1[[#This Row],[Hours Qualified Activities Professional]]+Table1[[#This Row],[Hours Other Activity Staff]]</f>
        <v>0</v>
      </c>
      <c r="M12425" s="3">
        <f>Table1[[#This Row],[Total Hours Activity Staff]]/Table1[[#This Row],[MDS Census]]</f>
        <v>0</v>
      </c>
      <c r="N12425" s="3">
        <v>3.8681318681318602</v>
      </c>
      <c r="O12425" s="3">
        <v>1.9891208791208701</v>
      </c>
      <c r="P12425" s="3">
        <f>Table1[[#This Row],[Hours Qualified Social Worker]]+Table1[[#This Row],[Hours Other Social Work Staff]]</f>
        <v>5.8572527472527298</v>
      </c>
      <c r="Q12425" s="3">
        <f>Table1[[#This Row],[Total Hours Social Work Staff Per Resident Per Day]]/Table1[[#This Row],[MDS Census]]</f>
        <v>7.1238973536487366E-2</v>
      </c>
      <c r="R12425" s="3"/>
      <c r="S12425"/>
    </row>
    <row r="12426" spans="1:19" x14ac:dyDescent="0.2">
      <c r="A12426" t="s">
        <v>18059</v>
      </c>
      <c r="B12426" t="s">
        <v>18074</v>
      </c>
      <c r="C12426" t="s">
        <v>18075</v>
      </c>
      <c r="D12426" t="s">
        <v>18076</v>
      </c>
      <c r="E12426" s="3">
        <v>108.395604395604</v>
      </c>
      <c r="F12426" s="3">
        <v>5.3296703296703196</v>
      </c>
      <c r="G12426" s="3">
        <v>0</v>
      </c>
      <c r="H12426" s="3">
        <v>0.52747252747252704</v>
      </c>
      <c r="I12426" s="3">
        <v>0.75549450549450503</v>
      </c>
      <c r="J12426" s="3">
        <v>6.62736263736263</v>
      </c>
      <c r="K12426" s="3">
        <v>0</v>
      </c>
      <c r="L12426" s="3">
        <f>Table1[[#This Row],[Hours Qualified Activities Professional]]+Table1[[#This Row],[Hours Other Activity Staff]]</f>
        <v>6.62736263736263</v>
      </c>
      <c r="M12426" s="3">
        <f>Table1[[#This Row],[Total Hours Activity Staff]]/Table1[[#This Row],[MDS Census]]</f>
        <v>6.1140510948905269E-2</v>
      </c>
      <c r="N12426" s="3">
        <v>5.6373626373626298</v>
      </c>
      <c r="O12426" s="3">
        <v>0</v>
      </c>
      <c r="P12426" s="3">
        <f>Table1[[#This Row],[Hours Qualified Social Worker]]+Table1[[#This Row],[Hours Other Social Work Staff]]</f>
        <v>5.6373626373626298</v>
      </c>
      <c r="Q12426" s="3">
        <f>Table1[[#This Row],[Total Hours Social Work Staff Per Resident Per Day]]/Table1[[#This Row],[MDS Census]]</f>
        <v>5.2007299270073117E-2</v>
      </c>
      <c r="R12426" s="3"/>
      <c r="S12426"/>
    </row>
    <row r="12427" spans="1:19" x14ac:dyDescent="0.2">
      <c r="A12427" t="s">
        <v>18059</v>
      </c>
      <c r="B12427" t="s">
        <v>18078</v>
      </c>
      <c r="C12427" t="s">
        <v>507</v>
      </c>
      <c r="D12427" t="s">
        <v>18077</v>
      </c>
      <c r="E12427" s="3">
        <v>87.142857142857096</v>
      </c>
      <c r="F12427" s="3">
        <v>4.8891208791208696</v>
      </c>
      <c r="G12427" s="3">
        <v>0</v>
      </c>
      <c r="H12427" s="3">
        <v>0.12637362637362601</v>
      </c>
      <c r="I12427" s="3">
        <v>16.9793406593406</v>
      </c>
      <c r="J12427" s="3">
        <v>4.8112087912087897</v>
      </c>
      <c r="K12427" s="3">
        <v>4.5769230769230704</v>
      </c>
      <c r="L12427" s="3">
        <f>Table1[[#This Row],[Hours Qualified Activities Professional]]+Table1[[#This Row],[Hours Other Activity Staff]]</f>
        <v>9.3881318681318611</v>
      </c>
      <c r="M12427" s="3">
        <f>Table1[[#This Row],[Total Hours Activity Staff]]/Table1[[#This Row],[MDS Census]]</f>
        <v>0.10773266078184109</v>
      </c>
      <c r="N12427" s="3">
        <v>4.6103296703296701</v>
      </c>
      <c r="O12427" s="3">
        <v>0</v>
      </c>
      <c r="P12427" s="3">
        <f>Table1[[#This Row],[Hours Qualified Social Worker]]+Table1[[#This Row],[Hours Other Social Work Staff]]</f>
        <v>4.6103296703296701</v>
      </c>
      <c r="Q12427" s="3">
        <f>Table1[[#This Row],[Total Hours Social Work Staff Per Resident Per Day]]/Table1[[#This Row],[MDS Census]]</f>
        <v>5.2905422446406079E-2</v>
      </c>
      <c r="R12427" s="3"/>
      <c r="S12427"/>
    </row>
    <row r="12428" spans="1:19" x14ac:dyDescent="0.2">
      <c r="A12428" t="s">
        <v>18059</v>
      </c>
      <c r="B12428" t="s">
        <v>18080</v>
      </c>
      <c r="C12428" t="s">
        <v>18081</v>
      </c>
      <c r="D12428" t="s">
        <v>18079</v>
      </c>
      <c r="E12428" s="3">
        <v>103.142857142857</v>
      </c>
      <c r="F12428" s="3">
        <v>5.4505494505494498</v>
      </c>
      <c r="G12428" s="3">
        <v>0</v>
      </c>
      <c r="H12428" s="3">
        <v>0</v>
      </c>
      <c r="I12428" s="3">
        <v>0.84615384615384603</v>
      </c>
      <c r="J12428" s="3">
        <v>0</v>
      </c>
      <c r="K12428" s="3">
        <v>0</v>
      </c>
      <c r="L12428" s="3">
        <f>Table1[[#This Row],[Hours Qualified Activities Professional]]+Table1[[#This Row],[Hours Other Activity Staff]]</f>
        <v>0</v>
      </c>
      <c r="M12428" s="3">
        <f>Table1[[#This Row],[Total Hours Activity Staff]]/Table1[[#This Row],[MDS Census]]</f>
        <v>0</v>
      </c>
      <c r="N12428" s="3">
        <v>5.3626373626373596</v>
      </c>
      <c r="O12428" s="3">
        <v>0</v>
      </c>
      <c r="P12428" s="3">
        <f>Table1[[#This Row],[Hours Qualified Social Worker]]+Table1[[#This Row],[Hours Other Social Work Staff]]</f>
        <v>5.3626373626373596</v>
      </c>
      <c r="Q12428" s="3">
        <f>Table1[[#This Row],[Total Hours Social Work Staff Per Resident Per Day]]/Table1[[#This Row],[MDS Census]]</f>
        <v>5.1992329000639291E-2</v>
      </c>
      <c r="R12428" s="3"/>
      <c r="S12428"/>
    </row>
    <row r="12429" spans="1:19" x14ac:dyDescent="0.2">
      <c r="A12429" t="s">
        <v>18059</v>
      </c>
      <c r="B12429" t="s">
        <v>18080</v>
      </c>
      <c r="C12429" t="s">
        <v>18081</v>
      </c>
      <c r="D12429" t="s">
        <v>18082</v>
      </c>
      <c r="E12429" s="3">
        <v>85.219780219780205</v>
      </c>
      <c r="F12429" s="3">
        <v>6.5054945054945001</v>
      </c>
      <c r="G12429" s="3">
        <v>0.31648351648351603</v>
      </c>
      <c r="H12429" s="3">
        <v>0.439560439560439</v>
      </c>
      <c r="I12429" s="3">
        <v>0.78021978021978</v>
      </c>
      <c r="J12429" s="3">
        <v>0</v>
      </c>
      <c r="K12429" s="3">
        <v>0</v>
      </c>
      <c r="L12429" s="3">
        <f>Table1[[#This Row],[Hours Qualified Activities Professional]]+Table1[[#This Row],[Hours Other Activity Staff]]</f>
        <v>0</v>
      </c>
      <c r="M12429" s="3">
        <f>Table1[[#This Row],[Total Hours Activity Staff]]/Table1[[#This Row],[MDS Census]]</f>
        <v>0</v>
      </c>
      <c r="N12429" s="3">
        <v>5.5384615384615303</v>
      </c>
      <c r="O12429" s="3">
        <v>0</v>
      </c>
      <c r="P12429" s="3">
        <f>Table1[[#This Row],[Hours Qualified Social Worker]]+Table1[[#This Row],[Hours Other Social Work Staff]]</f>
        <v>5.5384615384615303</v>
      </c>
      <c r="Q12429" s="3">
        <f>Table1[[#This Row],[Total Hours Social Work Staff Per Resident Per Day]]/Table1[[#This Row],[MDS Census]]</f>
        <v>6.4990328820115975E-2</v>
      </c>
      <c r="R12429" s="3"/>
      <c r="S12429"/>
    </row>
    <row r="12430" spans="1:19" x14ac:dyDescent="0.2">
      <c r="A12430" t="s">
        <v>18059</v>
      </c>
      <c r="B12430" t="s">
        <v>18084</v>
      </c>
      <c r="C12430" t="s">
        <v>16388</v>
      </c>
      <c r="D12430" t="s">
        <v>18083</v>
      </c>
      <c r="E12430" s="3">
        <v>88.406593406593402</v>
      </c>
      <c r="F12430" s="3">
        <v>5.4505494505494498</v>
      </c>
      <c r="G12430" s="3">
        <v>0.24175824175824101</v>
      </c>
      <c r="H12430" s="3">
        <v>0.39560439560439498</v>
      </c>
      <c r="I12430" s="3">
        <v>1.04120879120879</v>
      </c>
      <c r="J12430" s="3">
        <v>4.9923076923076897</v>
      </c>
      <c r="K12430" s="3">
        <v>10.3143956043956</v>
      </c>
      <c r="L12430" s="3">
        <f>Table1[[#This Row],[Hours Qualified Activities Professional]]+Table1[[#This Row],[Hours Other Activity Staff]]</f>
        <v>15.30670329670329</v>
      </c>
      <c r="M12430" s="3">
        <f>Table1[[#This Row],[Total Hours Activity Staff]]/Table1[[#This Row],[MDS Census]]</f>
        <v>0.17313983840894959</v>
      </c>
      <c r="N12430" s="3">
        <v>5.71428571428571</v>
      </c>
      <c r="O12430" s="3">
        <v>5.71428571428571</v>
      </c>
      <c r="P12430" s="3">
        <f>Table1[[#This Row],[Hours Qualified Social Worker]]+Table1[[#This Row],[Hours Other Social Work Staff]]</f>
        <v>11.42857142857142</v>
      </c>
      <c r="Q12430" s="3">
        <f>Table1[[#This Row],[Total Hours Social Work Staff Per Resident Per Day]]/Table1[[#This Row],[MDS Census]]</f>
        <v>0.1292728402734617</v>
      </c>
      <c r="R12430" s="3"/>
      <c r="S12430"/>
    </row>
    <row r="12431" spans="1:19" x14ac:dyDescent="0.2">
      <c r="A12431" t="s">
        <v>18059</v>
      </c>
      <c r="B12431" t="s">
        <v>18084</v>
      </c>
      <c r="C12431" t="s">
        <v>16388</v>
      </c>
      <c r="D12431" t="s">
        <v>18085</v>
      </c>
      <c r="E12431" s="3">
        <v>49.6593406593406</v>
      </c>
      <c r="F12431" s="3">
        <v>5.6263736263736197</v>
      </c>
      <c r="G12431" s="3">
        <v>0</v>
      </c>
      <c r="H12431" s="3">
        <v>0</v>
      </c>
      <c r="I12431" s="3">
        <v>0</v>
      </c>
      <c r="J12431" s="3">
        <v>0</v>
      </c>
      <c r="K12431" s="3">
        <v>7.9450549450549399</v>
      </c>
      <c r="L12431" s="3">
        <f>Table1[[#This Row],[Hours Qualified Activities Professional]]+Table1[[#This Row],[Hours Other Activity Staff]]</f>
        <v>7.9450549450549399</v>
      </c>
      <c r="M12431" s="3">
        <f>Table1[[#This Row],[Total Hours Activity Staff]]/Table1[[#This Row],[MDS Census]]</f>
        <v>0.159991148484178</v>
      </c>
      <c r="N12431" s="3">
        <v>6.1291208791208698</v>
      </c>
      <c r="O12431" s="3">
        <v>0</v>
      </c>
      <c r="P12431" s="3">
        <f>Table1[[#This Row],[Hours Qualified Social Worker]]+Table1[[#This Row],[Hours Other Social Work Staff]]</f>
        <v>6.1291208791208698</v>
      </c>
      <c r="Q12431" s="3">
        <f>Table1[[#This Row],[Total Hours Social Work Staff Per Resident Per Day]]/Table1[[#This Row],[MDS Census]]</f>
        <v>0.12342332374419115</v>
      </c>
      <c r="R12431" s="3"/>
      <c r="S12431"/>
    </row>
    <row r="12432" spans="1:19" x14ac:dyDescent="0.2">
      <c r="A12432" t="s">
        <v>18059</v>
      </c>
      <c r="B12432" t="s">
        <v>18084</v>
      </c>
      <c r="C12432" t="s">
        <v>16388</v>
      </c>
      <c r="D12432" t="s">
        <v>18086</v>
      </c>
      <c r="E12432" s="3">
        <v>49.043956043956001</v>
      </c>
      <c r="F12432" s="3">
        <v>5.71428571428571</v>
      </c>
      <c r="G12432" s="3">
        <v>0.49285714285714199</v>
      </c>
      <c r="H12432" s="3">
        <v>0</v>
      </c>
      <c r="I12432" s="3">
        <v>6.0928571428571399</v>
      </c>
      <c r="J12432" s="3">
        <v>4.2071428571428502</v>
      </c>
      <c r="K12432" s="3">
        <v>0</v>
      </c>
      <c r="L12432" s="3">
        <f>Table1[[#This Row],[Hours Qualified Activities Professional]]+Table1[[#This Row],[Hours Other Activity Staff]]</f>
        <v>4.2071428571428502</v>
      </c>
      <c r="M12432" s="3">
        <f>Table1[[#This Row],[Total Hours Activity Staff]]/Table1[[#This Row],[MDS Census]]</f>
        <v>8.5783105534393833E-2</v>
      </c>
      <c r="N12432" s="3">
        <v>1.1339560439560401</v>
      </c>
      <c r="O12432" s="3">
        <v>0</v>
      </c>
      <c r="P12432" s="3">
        <f>Table1[[#This Row],[Hours Qualified Social Worker]]+Table1[[#This Row],[Hours Other Social Work Staff]]</f>
        <v>1.1339560439560401</v>
      </c>
      <c r="Q12432" s="3">
        <f>Table1[[#This Row],[Total Hours Social Work Staff Per Resident Per Day]]/Table1[[#This Row],[MDS Census]]</f>
        <v>2.3121218911046324E-2</v>
      </c>
      <c r="R12432" s="3"/>
      <c r="S12432"/>
    </row>
    <row r="12433" spans="1:19" x14ac:dyDescent="0.2">
      <c r="A12433" t="s">
        <v>18059</v>
      </c>
      <c r="B12433" t="s">
        <v>18084</v>
      </c>
      <c r="C12433" t="s">
        <v>16388</v>
      </c>
      <c r="D12433" t="s">
        <v>18087</v>
      </c>
      <c r="E12433" s="3">
        <v>93.186813186813097</v>
      </c>
      <c r="F12433" s="3">
        <v>5.71428571428571</v>
      </c>
      <c r="G12433" s="3">
        <v>0</v>
      </c>
      <c r="H12433" s="3">
        <v>0.28571428571428498</v>
      </c>
      <c r="I12433" s="3">
        <v>0.57142857142857095</v>
      </c>
      <c r="J12433" s="3">
        <v>0</v>
      </c>
      <c r="K12433" s="3">
        <v>5.4697802197802101</v>
      </c>
      <c r="L12433" s="3">
        <f>Table1[[#This Row],[Hours Qualified Activities Professional]]+Table1[[#This Row],[Hours Other Activity Staff]]</f>
        <v>5.4697802197802101</v>
      </c>
      <c r="M12433" s="3">
        <f>Table1[[#This Row],[Total Hours Activity Staff]]/Table1[[#This Row],[MDS Census]]</f>
        <v>5.8696933962264101E-2</v>
      </c>
      <c r="N12433" s="3">
        <v>0</v>
      </c>
      <c r="O12433" s="3">
        <v>0</v>
      </c>
      <c r="P12433" s="3">
        <f>Table1[[#This Row],[Hours Qualified Social Worker]]+Table1[[#This Row],[Hours Other Social Work Staff]]</f>
        <v>0</v>
      </c>
      <c r="Q12433" s="3">
        <f>Table1[[#This Row],[Total Hours Social Work Staff Per Resident Per Day]]/Table1[[#This Row],[MDS Census]]</f>
        <v>0</v>
      </c>
      <c r="R12433" s="3"/>
      <c r="S12433"/>
    </row>
    <row r="12434" spans="1:19" x14ac:dyDescent="0.2">
      <c r="A12434" t="s">
        <v>18059</v>
      </c>
      <c r="B12434" t="s">
        <v>18084</v>
      </c>
      <c r="C12434" t="s">
        <v>16388</v>
      </c>
      <c r="D12434" t="s">
        <v>18088</v>
      </c>
      <c r="E12434" s="3">
        <v>63.285714285714199</v>
      </c>
      <c r="F12434" s="3">
        <v>5.6263736263736197</v>
      </c>
      <c r="G12434" s="3">
        <v>0</v>
      </c>
      <c r="H12434" s="3">
        <v>0.35164835164835101</v>
      </c>
      <c r="I12434" s="3">
        <v>0.125274725274725</v>
      </c>
      <c r="J12434" s="3">
        <v>4.8208791208791197</v>
      </c>
      <c r="K12434" s="3">
        <v>0</v>
      </c>
      <c r="L12434" s="3">
        <f>Table1[[#This Row],[Hours Qualified Activities Professional]]+Table1[[#This Row],[Hours Other Activity Staff]]</f>
        <v>4.8208791208791197</v>
      </c>
      <c r="M12434" s="3">
        <f>Table1[[#This Row],[Total Hours Activity Staff]]/Table1[[#This Row],[MDS Census]]</f>
        <v>7.6176419517277397E-2</v>
      </c>
      <c r="N12434" s="3">
        <v>5.0025274725274702</v>
      </c>
      <c r="O12434" s="3">
        <v>0</v>
      </c>
      <c r="P12434" s="3">
        <f>Table1[[#This Row],[Hours Qualified Social Worker]]+Table1[[#This Row],[Hours Other Social Work Staff]]</f>
        <v>5.0025274725274702</v>
      </c>
      <c r="Q12434" s="3">
        <f>Table1[[#This Row],[Total Hours Social Work Staff Per Resident Per Day]]/Table1[[#This Row],[MDS Census]]</f>
        <v>7.904670949817684E-2</v>
      </c>
      <c r="R12434" s="3"/>
      <c r="S12434"/>
    </row>
    <row r="12435" spans="1:19" x14ac:dyDescent="0.2">
      <c r="A12435" t="s">
        <v>18059</v>
      </c>
      <c r="B12435" t="s">
        <v>18084</v>
      </c>
      <c r="C12435" t="s">
        <v>16388</v>
      </c>
      <c r="D12435" t="s">
        <v>18089</v>
      </c>
      <c r="E12435" s="3">
        <v>72.868131868131798</v>
      </c>
      <c r="F12435" s="3">
        <v>5.71428571428571</v>
      </c>
      <c r="G12435" s="3">
        <v>0.14285714285714199</v>
      </c>
      <c r="H12435" s="3">
        <v>0</v>
      </c>
      <c r="I12435" s="3">
        <v>0.27648351648351599</v>
      </c>
      <c r="J12435" s="3">
        <v>5.3736263736263696</v>
      </c>
      <c r="K12435" s="3">
        <v>5.0989010989010897</v>
      </c>
      <c r="L12435" s="3">
        <f>Table1[[#This Row],[Hours Qualified Activities Professional]]+Table1[[#This Row],[Hours Other Activity Staff]]</f>
        <v>10.47252747252746</v>
      </c>
      <c r="M12435" s="3">
        <f>Table1[[#This Row],[Total Hours Activity Staff]]/Table1[[#This Row],[MDS Census]]</f>
        <v>0.14371889609410343</v>
      </c>
      <c r="N12435" s="3">
        <v>5.5467032967032903</v>
      </c>
      <c r="O12435" s="3">
        <v>0</v>
      </c>
      <c r="P12435" s="3">
        <f>Table1[[#This Row],[Hours Qualified Social Worker]]+Table1[[#This Row],[Hours Other Social Work Staff]]</f>
        <v>5.5467032967032903</v>
      </c>
      <c r="Q12435" s="3">
        <f>Table1[[#This Row],[Total Hours Social Work Staff Per Resident Per Day]]/Table1[[#This Row],[MDS Census]]</f>
        <v>7.6119740612275666E-2</v>
      </c>
      <c r="R12435" s="3"/>
      <c r="S12435"/>
    </row>
    <row r="12436" spans="1:19" x14ac:dyDescent="0.2">
      <c r="A12436" t="s">
        <v>18059</v>
      </c>
      <c r="B12436" t="s">
        <v>18084</v>
      </c>
      <c r="C12436" t="s">
        <v>16388</v>
      </c>
      <c r="D12436" t="s">
        <v>18090</v>
      </c>
      <c r="E12436" s="3">
        <v>114.681318681318</v>
      </c>
      <c r="F12436" s="3">
        <v>5.4505494505494498</v>
      </c>
      <c r="G12436" s="3">
        <v>0</v>
      </c>
      <c r="H12436" s="3">
        <v>6.0989010989010897</v>
      </c>
      <c r="I12436" s="3">
        <v>0</v>
      </c>
      <c r="J12436" s="3">
        <v>6.5192307692307603</v>
      </c>
      <c r="K12436" s="3">
        <v>11.5054945054945</v>
      </c>
      <c r="L12436" s="3">
        <f>Table1[[#This Row],[Hours Qualified Activities Professional]]+Table1[[#This Row],[Hours Other Activity Staff]]</f>
        <v>18.02472527472526</v>
      </c>
      <c r="M12436" s="3">
        <f>Table1[[#This Row],[Total Hours Activity Staff]]/Table1[[#This Row],[MDS Census]]</f>
        <v>0.15717228823304027</v>
      </c>
      <c r="N12436" s="3">
        <v>5.8131868131868103</v>
      </c>
      <c r="O12436" s="3">
        <v>0</v>
      </c>
      <c r="P12436" s="3">
        <f>Table1[[#This Row],[Hours Qualified Social Worker]]+Table1[[#This Row],[Hours Other Social Work Staff]]</f>
        <v>5.8131868131868103</v>
      </c>
      <c r="Q12436" s="3">
        <f>Table1[[#This Row],[Total Hours Social Work Staff Per Resident Per Day]]/Table1[[#This Row],[MDS Census]]</f>
        <v>5.0689919509390842E-2</v>
      </c>
      <c r="R12436" s="3"/>
      <c r="S12436"/>
    </row>
    <row r="12437" spans="1:19" x14ac:dyDescent="0.2">
      <c r="A12437" t="s">
        <v>18059</v>
      </c>
      <c r="B12437" t="s">
        <v>18084</v>
      </c>
      <c r="C12437" t="s">
        <v>16388</v>
      </c>
      <c r="D12437" t="s">
        <v>18091</v>
      </c>
      <c r="E12437" s="3">
        <v>81.461538461538396</v>
      </c>
      <c r="F12437" s="3">
        <v>4.7472527472527402</v>
      </c>
      <c r="G12437" s="3">
        <v>0.61538461538461497</v>
      </c>
      <c r="H12437" s="3">
        <v>0.58241758241758201</v>
      </c>
      <c r="I12437" s="3">
        <v>2.2719780219780201</v>
      </c>
      <c r="J12437" s="3">
        <v>5.0989010989010897</v>
      </c>
      <c r="K12437" s="3">
        <v>19.760989010989</v>
      </c>
      <c r="L12437" s="3">
        <f>Table1[[#This Row],[Hours Qualified Activities Professional]]+Table1[[#This Row],[Hours Other Activity Staff]]</f>
        <v>24.859890109890088</v>
      </c>
      <c r="M12437" s="3">
        <f>Table1[[#This Row],[Total Hours Activity Staff]]/Table1[[#This Row],[MDS Census]]</f>
        <v>0.30517334412518549</v>
      </c>
      <c r="N12437" s="3">
        <v>5.71428571428571</v>
      </c>
      <c r="O12437" s="3">
        <v>0</v>
      </c>
      <c r="P12437" s="3">
        <f>Table1[[#This Row],[Hours Qualified Social Worker]]+Table1[[#This Row],[Hours Other Social Work Staff]]</f>
        <v>5.71428571428571</v>
      </c>
      <c r="Q12437" s="3">
        <f>Table1[[#This Row],[Total Hours Social Work Staff Per Resident Per Day]]/Table1[[#This Row],[MDS Census]]</f>
        <v>7.0147038985565902E-2</v>
      </c>
      <c r="R12437" s="3"/>
      <c r="S12437"/>
    </row>
    <row r="12438" spans="1:19" x14ac:dyDescent="0.2">
      <c r="A12438" t="s">
        <v>18059</v>
      </c>
      <c r="B12438" t="s">
        <v>18084</v>
      </c>
      <c r="C12438" t="s">
        <v>18093</v>
      </c>
      <c r="D12438" t="s">
        <v>18092</v>
      </c>
      <c r="E12438" s="3">
        <v>60.604395604395599</v>
      </c>
      <c r="F12438" s="3">
        <v>6.3296703296703196</v>
      </c>
      <c r="G12438" s="3">
        <v>0.42857142857142799</v>
      </c>
      <c r="H12438" s="3">
        <v>0.26373626373626302</v>
      </c>
      <c r="I12438" s="3">
        <v>0.43131868131868101</v>
      </c>
      <c r="J12438" s="3">
        <v>6.5652747252747199</v>
      </c>
      <c r="K12438" s="3">
        <v>0.24120879120879099</v>
      </c>
      <c r="L12438" s="3">
        <f>Table1[[#This Row],[Hours Qualified Activities Professional]]+Table1[[#This Row],[Hours Other Activity Staff]]</f>
        <v>6.8064835164835111</v>
      </c>
      <c r="M12438" s="3">
        <f>Table1[[#This Row],[Total Hours Activity Staff]]/Table1[[#This Row],[MDS Census]]</f>
        <v>0.11231006346328189</v>
      </c>
      <c r="N12438" s="3">
        <v>0</v>
      </c>
      <c r="O12438" s="3">
        <v>5.1337362637362602</v>
      </c>
      <c r="P12438" s="3">
        <f>Table1[[#This Row],[Hours Qualified Social Worker]]+Table1[[#This Row],[Hours Other Social Work Staff]]</f>
        <v>5.1337362637362602</v>
      </c>
      <c r="Q12438" s="3">
        <f>Table1[[#This Row],[Total Hours Social Work Staff Per Resident Per Day]]/Table1[[#This Row],[MDS Census]]</f>
        <v>8.4708975521305477E-2</v>
      </c>
      <c r="R12438" s="3"/>
      <c r="S12438"/>
    </row>
    <row r="12439" spans="1:19" x14ac:dyDescent="0.2">
      <c r="A12439" t="s">
        <v>18059</v>
      </c>
      <c r="B12439" t="s">
        <v>18084</v>
      </c>
      <c r="C12439" t="s">
        <v>18093</v>
      </c>
      <c r="D12439" t="s">
        <v>18094</v>
      </c>
      <c r="E12439" s="3">
        <v>99.604395604395606</v>
      </c>
      <c r="F12439" s="3">
        <v>5.6263736263736197</v>
      </c>
      <c r="G12439" s="3">
        <v>0</v>
      </c>
      <c r="H12439" s="3">
        <v>0.57142857142857095</v>
      </c>
      <c r="I12439" s="3">
        <v>0.109890109890109</v>
      </c>
      <c r="J12439" s="3">
        <v>5.3342857142857101</v>
      </c>
      <c r="K12439" s="3">
        <v>3.14</v>
      </c>
      <c r="L12439" s="3">
        <f>Table1[[#This Row],[Hours Qualified Activities Professional]]+Table1[[#This Row],[Hours Other Activity Staff]]</f>
        <v>8.4742857142857098</v>
      </c>
      <c r="M12439" s="3">
        <f>Table1[[#This Row],[Total Hours Activity Staff]]/Table1[[#This Row],[MDS Census]]</f>
        <v>8.5079435127978775E-2</v>
      </c>
      <c r="N12439" s="3">
        <v>7.7102197802197798</v>
      </c>
      <c r="O12439" s="3">
        <v>0</v>
      </c>
      <c r="P12439" s="3">
        <f>Table1[[#This Row],[Hours Qualified Social Worker]]+Table1[[#This Row],[Hours Other Social Work Staff]]</f>
        <v>7.7102197802197798</v>
      </c>
      <c r="Q12439" s="3">
        <f>Table1[[#This Row],[Total Hours Social Work Staff Per Resident Per Day]]/Table1[[#This Row],[MDS Census]]</f>
        <v>7.7408428949691077E-2</v>
      </c>
      <c r="R12439" s="3"/>
      <c r="S12439"/>
    </row>
    <row r="12440" spans="1:19" x14ac:dyDescent="0.2">
      <c r="A12440" t="s">
        <v>18059</v>
      </c>
      <c r="B12440" t="s">
        <v>18084</v>
      </c>
      <c r="C12440" t="s">
        <v>18093</v>
      </c>
      <c r="D12440" t="s">
        <v>18095</v>
      </c>
      <c r="E12440" s="3">
        <v>112.483516483516</v>
      </c>
      <c r="F12440" s="3">
        <v>5.71428571428571</v>
      </c>
      <c r="G12440" s="3">
        <v>0.46153846153846101</v>
      </c>
      <c r="H12440" s="3">
        <v>0.76923076923076905</v>
      </c>
      <c r="I12440" s="3">
        <v>0.569560439560439</v>
      </c>
      <c r="J12440" s="3">
        <v>6.6161538461538401</v>
      </c>
      <c r="K12440" s="3">
        <v>0</v>
      </c>
      <c r="L12440" s="3">
        <f>Table1[[#This Row],[Hours Qualified Activities Professional]]+Table1[[#This Row],[Hours Other Activity Staff]]</f>
        <v>6.6161538461538401</v>
      </c>
      <c r="M12440" s="3">
        <f>Table1[[#This Row],[Total Hours Activity Staff]]/Table1[[#This Row],[MDS Census]]</f>
        <v>5.8818874560375344E-2</v>
      </c>
      <c r="N12440" s="3">
        <v>5.71428571428571</v>
      </c>
      <c r="O12440" s="3">
        <v>11.731208791208701</v>
      </c>
      <c r="P12440" s="3">
        <f>Table1[[#This Row],[Hours Qualified Social Worker]]+Table1[[#This Row],[Hours Other Social Work Staff]]</f>
        <v>17.445494505494409</v>
      </c>
      <c r="Q12440" s="3">
        <f>Table1[[#This Row],[Total Hours Social Work Staff Per Resident Per Day]]/Table1[[#This Row],[MDS Census]]</f>
        <v>0.15509378663540427</v>
      </c>
      <c r="R12440" s="3"/>
      <c r="S12440"/>
    </row>
    <row r="12441" spans="1:19" x14ac:dyDescent="0.2">
      <c r="A12441" t="s">
        <v>18059</v>
      </c>
      <c r="B12441" t="s">
        <v>8570</v>
      </c>
      <c r="C12441" t="s">
        <v>18097</v>
      </c>
      <c r="D12441" t="s">
        <v>18096</v>
      </c>
      <c r="E12441" s="3">
        <v>23.1428571428571</v>
      </c>
      <c r="F12441" s="3">
        <v>3.95604395604395</v>
      </c>
      <c r="G12441" s="3">
        <v>0</v>
      </c>
      <c r="H12441" s="3">
        <v>0</v>
      </c>
      <c r="I12441" s="3">
        <v>4.0082417582417502</v>
      </c>
      <c r="J12441" s="3">
        <v>0</v>
      </c>
      <c r="K12441" s="3">
        <v>0</v>
      </c>
      <c r="L12441" s="3">
        <f>Table1[[#This Row],[Hours Qualified Activities Professional]]+Table1[[#This Row],[Hours Other Activity Staff]]</f>
        <v>0</v>
      </c>
      <c r="M12441" s="3">
        <f>Table1[[#This Row],[Total Hours Activity Staff]]/Table1[[#This Row],[MDS Census]]</f>
        <v>0</v>
      </c>
      <c r="N12441" s="3">
        <v>0.107692307692307</v>
      </c>
      <c r="O12441" s="3">
        <v>0</v>
      </c>
      <c r="P12441" s="3">
        <f>Table1[[#This Row],[Hours Qualified Social Worker]]+Table1[[#This Row],[Hours Other Social Work Staff]]</f>
        <v>0.107692307692307</v>
      </c>
      <c r="Q12441" s="3">
        <f>Table1[[#This Row],[Total Hours Social Work Staff Per Resident Per Day]]/Table1[[#This Row],[MDS Census]]</f>
        <v>4.6533713200379656E-3</v>
      </c>
      <c r="R12441" s="3"/>
      <c r="S12441"/>
    </row>
    <row r="12442" spans="1:19" x14ac:dyDescent="0.2">
      <c r="A12442" t="s">
        <v>18059</v>
      </c>
      <c r="B12442" t="s">
        <v>18099</v>
      </c>
      <c r="C12442" t="s">
        <v>18081</v>
      </c>
      <c r="D12442" t="s">
        <v>18098</v>
      </c>
      <c r="E12442" s="3">
        <v>91.846153846153797</v>
      </c>
      <c r="F12442" s="3">
        <v>14.065934065934</v>
      </c>
      <c r="G12442" s="3">
        <v>1.3681318681318599</v>
      </c>
      <c r="H12442" s="3">
        <v>0.719780219780219</v>
      </c>
      <c r="I12442" s="3">
        <v>0.97252747252747196</v>
      </c>
      <c r="J12442" s="3">
        <v>0</v>
      </c>
      <c r="K12442" s="3">
        <v>20.4615384615384</v>
      </c>
      <c r="L12442" s="3">
        <f>Table1[[#This Row],[Hours Qualified Activities Professional]]+Table1[[#This Row],[Hours Other Activity Staff]]</f>
        <v>20.4615384615384</v>
      </c>
      <c r="M12442" s="3">
        <f>Table1[[#This Row],[Total Hours Activity Staff]]/Table1[[#This Row],[MDS Census]]</f>
        <v>0.2227805695142373</v>
      </c>
      <c r="N12442" s="3">
        <v>5.7115384615384599</v>
      </c>
      <c r="O12442" s="3">
        <v>0</v>
      </c>
      <c r="P12442" s="3">
        <f>Table1[[#This Row],[Hours Qualified Social Worker]]+Table1[[#This Row],[Hours Other Social Work Staff]]</f>
        <v>5.7115384615384599</v>
      </c>
      <c r="Q12442" s="3">
        <f>Table1[[#This Row],[Total Hours Social Work Staff Per Resident Per Day]]/Table1[[#This Row],[MDS Census]]</f>
        <v>6.2185929648241219E-2</v>
      </c>
      <c r="R12442" s="3"/>
      <c r="S12442"/>
    </row>
    <row r="12443" spans="1:19" x14ac:dyDescent="0.2">
      <c r="A12443" t="s">
        <v>18059</v>
      </c>
      <c r="B12443" t="s">
        <v>18099</v>
      </c>
      <c r="C12443" t="s">
        <v>18081</v>
      </c>
      <c r="D12443" t="s">
        <v>18100</v>
      </c>
      <c r="E12443" s="3">
        <v>96.692307692307594</v>
      </c>
      <c r="F12443" s="3">
        <v>5.71428571428571</v>
      </c>
      <c r="G12443" s="3">
        <v>0</v>
      </c>
      <c r="H12443" s="3">
        <v>0</v>
      </c>
      <c r="I12443" s="3">
        <v>0</v>
      </c>
      <c r="J12443" s="3">
        <v>4.9615384615384599</v>
      </c>
      <c r="K12443" s="3">
        <v>8.1373626373626298</v>
      </c>
      <c r="L12443" s="3">
        <f>Table1[[#This Row],[Hours Qualified Activities Professional]]+Table1[[#This Row],[Hours Other Activity Staff]]</f>
        <v>13.09890109890109</v>
      </c>
      <c r="M12443" s="3">
        <f>Table1[[#This Row],[Total Hours Activity Staff]]/Table1[[#This Row],[MDS Census]]</f>
        <v>0.13546993976588254</v>
      </c>
      <c r="N12443" s="3">
        <v>5.71428571428571</v>
      </c>
      <c r="O12443" s="3">
        <v>1.3049450549450501</v>
      </c>
      <c r="P12443" s="3">
        <f>Table1[[#This Row],[Hours Qualified Social Worker]]+Table1[[#This Row],[Hours Other Social Work Staff]]</f>
        <v>7.0192307692307603</v>
      </c>
      <c r="Q12443" s="3">
        <f>Table1[[#This Row],[Total Hours Social Work Staff Per Resident Per Day]]/Table1[[#This Row],[MDS Census]]</f>
        <v>7.2593476531424006E-2</v>
      </c>
      <c r="R12443" s="3"/>
      <c r="S12443"/>
    </row>
    <row r="12444" spans="1:19" x14ac:dyDescent="0.2">
      <c r="A12444" t="s">
        <v>18059</v>
      </c>
      <c r="B12444" t="s">
        <v>18102</v>
      </c>
      <c r="C12444" t="s">
        <v>4311</v>
      </c>
      <c r="D12444" t="s">
        <v>18101</v>
      </c>
      <c r="E12444" s="3">
        <v>22.2967032967032</v>
      </c>
      <c r="F12444" s="3">
        <v>5.1530769230769202</v>
      </c>
      <c r="G12444" s="3">
        <v>0</v>
      </c>
      <c r="H12444" s="3">
        <v>8.7912087912087905E-2</v>
      </c>
      <c r="I12444" s="3">
        <v>0.29208791208791202</v>
      </c>
      <c r="J12444" s="3">
        <v>4.5156043956043899</v>
      </c>
      <c r="K12444" s="3">
        <v>0</v>
      </c>
      <c r="L12444" s="3">
        <f>Table1[[#This Row],[Hours Qualified Activities Professional]]+Table1[[#This Row],[Hours Other Activity Staff]]</f>
        <v>4.5156043956043899</v>
      </c>
      <c r="M12444" s="3">
        <f>Table1[[#This Row],[Total Hours Activity Staff]]/Table1[[#This Row],[MDS Census]]</f>
        <v>0.20252341054706816</v>
      </c>
      <c r="N12444" s="3">
        <v>0.29681318681318603</v>
      </c>
      <c r="O12444" s="3">
        <v>0</v>
      </c>
      <c r="P12444" s="3">
        <f>Table1[[#This Row],[Hours Qualified Social Worker]]+Table1[[#This Row],[Hours Other Social Work Staff]]</f>
        <v>0.29681318681318603</v>
      </c>
      <c r="Q12444" s="3">
        <f>Table1[[#This Row],[Total Hours Social Work Staff Per Resident Per Day]]/Table1[[#This Row],[MDS Census]]</f>
        <v>1.3311976343026144E-2</v>
      </c>
      <c r="R12444" s="3"/>
      <c r="S12444"/>
    </row>
    <row r="12445" spans="1:19" x14ac:dyDescent="0.2">
      <c r="A12445" t="s">
        <v>18059</v>
      </c>
      <c r="B12445" t="s">
        <v>8575</v>
      </c>
      <c r="C12445" t="s">
        <v>18104</v>
      </c>
      <c r="D12445" t="s">
        <v>18103</v>
      </c>
      <c r="E12445" s="3">
        <v>90.582417582417506</v>
      </c>
      <c r="F12445" s="3">
        <v>5.1868131868131799</v>
      </c>
      <c r="G12445" s="3">
        <v>0.59340659340659296</v>
      </c>
      <c r="H12445" s="3">
        <v>0</v>
      </c>
      <c r="I12445" s="3">
        <v>1.0302197802197799</v>
      </c>
      <c r="J12445" s="3">
        <v>4.6950549450549399</v>
      </c>
      <c r="K12445" s="3">
        <v>0</v>
      </c>
      <c r="L12445" s="3">
        <f>Table1[[#This Row],[Hours Qualified Activities Professional]]+Table1[[#This Row],[Hours Other Activity Staff]]</f>
        <v>4.6950549450549399</v>
      </c>
      <c r="M12445" s="3">
        <f>Table1[[#This Row],[Total Hours Activity Staff]]/Table1[[#This Row],[MDS Census]]</f>
        <v>5.1831857333495074E-2</v>
      </c>
      <c r="N12445" s="3">
        <v>5.0989010989010897</v>
      </c>
      <c r="O12445" s="3">
        <v>0</v>
      </c>
      <c r="P12445" s="3">
        <f>Table1[[#This Row],[Hours Qualified Social Worker]]+Table1[[#This Row],[Hours Other Social Work Staff]]</f>
        <v>5.0989010989010897</v>
      </c>
      <c r="Q12445" s="3">
        <f>Table1[[#This Row],[Total Hours Social Work Staff Per Resident Per Day]]/Table1[[#This Row],[MDS Census]]</f>
        <v>5.6290185612034402E-2</v>
      </c>
      <c r="R12445" s="3"/>
      <c r="S12445"/>
    </row>
    <row r="12446" spans="1:19" x14ac:dyDescent="0.2">
      <c r="A12446" t="s">
        <v>18059</v>
      </c>
      <c r="B12446" t="s">
        <v>8575</v>
      </c>
      <c r="C12446" t="s">
        <v>18104</v>
      </c>
      <c r="D12446" t="s">
        <v>18105</v>
      </c>
      <c r="E12446" s="3">
        <v>79.329670329670293</v>
      </c>
      <c r="F12446" s="3">
        <v>5.6263736263736197</v>
      </c>
      <c r="G12446" s="3">
        <v>0.29395604395604302</v>
      </c>
      <c r="H12446" s="3">
        <v>0.19230769230769201</v>
      </c>
      <c r="I12446" s="3">
        <v>1.4972527472527399</v>
      </c>
      <c r="J12446" s="3">
        <v>0</v>
      </c>
      <c r="K12446" s="3">
        <v>4.9890109890109802</v>
      </c>
      <c r="L12446" s="3">
        <f>Table1[[#This Row],[Hours Qualified Activities Professional]]+Table1[[#This Row],[Hours Other Activity Staff]]</f>
        <v>4.9890109890109802</v>
      </c>
      <c r="M12446" s="3">
        <f>Table1[[#This Row],[Total Hours Activity Staff]]/Table1[[#This Row],[MDS Census]]</f>
        <v>6.2889596897077071E-2</v>
      </c>
      <c r="N12446" s="3">
        <v>5.6263736263736197</v>
      </c>
      <c r="O12446" s="3">
        <v>0</v>
      </c>
      <c r="P12446" s="3">
        <f>Table1[[#This Row],[Hours Qualified Social Worker]]+Table1[[#This Row],[Hours Other Social Work Staff]]</f>
        <v>5.6263736263736197</v>
      </c>
      <c r="Q12446" s="3">
        <f>Table1[[#This Row],[Total Hours Social Work Staff Per Resident Per Day]]/Table1[[#This Row],[MDS Census]]</f>
        <v>7.092395068569049E-2</v>
      </c>
      <c r="R12446" s="3"/>
      <c r="S12446"/>
    </row>
    <row r="12447" spans="1:19" x14ac:dyDescent="0.2">
      <c r="A12447" t="s">
        <v>18059</v>
      </c>
      <c r="B12447" t="s">
        <v>8575</v>
      </c>
      <c r="C12447" t="s">
        <v>18104</v>
      </c>
      <c r="D12447" t="s">
        <v>18106</v>
      </c>
      <c r="E12447" s="3">
        <v>140.461538461538</v>
      </c>
      <c r="F12447" s="3">
        <v>5.71428571428571</v>
      </c>
      <c r="G12447" s="3">
        <v>0</v>
      </c>
      <c r="H12447" s="3">
        <v>0.79120879120879095</v>
      </c>
      <c r="I12447" s="3">
        <v>0</v>
      </c>
      <c r="J12447" s="3">
        <v>0</v>
      </c>
      <c r="K12447" s="3">
        <v>4.5467032967032903</v>
      </c>
      <c r="L12447" s="3">
        <f>Table1[[#This Row],[Hours Qualified Activities Professional]]+Table1[[#This Row],[Hours Other Activity Staff]]</f>
        <v>4.5467032967032903</v>
      </c>
      <c r="M12447" s="3">
        <f>Table1[[#This Row],[Total Hours Activity Staff]]/Table1[[#This Row],[MDS Census]]</f>
        <v>3.2369738695039958E-2</v>
      </c>
      <c r="N12447" s="3">
        <v>5.1593406593406499</v>
      </c>
      <c r="O12447" s="3">
        <v>9.6510989010988997</v>
      </c>
      <c r="P12447" s="3">
        <f>Table1[[#This Row],[Hours Qualified Social Worker]]+Table1[[#This Row],[Hours Other Social Work Staff]]</f>
        <v>14.81043956043955</v>
      </c>
      <c r="Q12447" s="3">
        <f>Table1[[#This Row],[Total Hours Social Work Staff Per Resident Per Day]]/Table1[[#This Row],[MDS Census]]</f>
        <v>0.10544124550148673</v>
      </c>
      <c r="R12447" s="3"/>
      <c r="S12447"/>
    </row>
    <row r="12448" spans="1:19" x14ac:dyDescent="0.2">
      <c r="A12448" t="s">
        <v>18059</v>
      </c>
      <c r="B12448" t="s">
        <v>8575</v>
      </c>
      <c r="C12448" t="s">
        <v>18104</v>
      </c>
      <c r="D12448" t="s">
        <v>18107</v>
      </c>
      <c r="E12448" s="3">
        <v>83.164835164835097</v>
      </c>
      <c r="F12448" s="3">
        <v>5.6263736263736197</v>
      </c>
      <c r="G12448" s="3">
        <v>0.39560439560439498</v>
      </c>
      <c r="H12448" s="3">
        <v>0.39010989010989</v>
      </c>
      <c r="I12448" s="3">
        <v>1.5714285714285701</v>
      </c>
      <c r="J12448" s="3">
        <v>0</v>
      </c>
      <c r="K12448" s="3">
        <v>0</v>
      </c>
      <c r="L12448" s="3">
        <f>Table1[[#This Row],[Hours Qualified Activities Professional]]+Table1[[#This Row],[Hours Other Activity Staff]]</f>
        <v>0</v>
      </c>
      <c r="M12448" s="3">
        <f>Table1[[#This Row],[Total Hours Activity Staff]]/Table1[[#This Row],[MDS Census]]</f>
        <v>0</v>
      </c>
      <c r="N12448" s="3">
        <v>0</v>
      </c>
      <c r="O12448" s="3">
        <v>5.6263736263736197</v>
      </c>
      <c r="P12448" s="3">
        <f>Table1[[#This Row],[Hours Qualified Social Worker]]+Table1[[#This Row],[Hours Other Social Work Staff]]</f>
        <v>5.6263736263736197</v>
      </c>
      <c r="Q12448" s="3">
        <f>Table1[[#This Row],[Total Hours Social Work Staff Per Resident Per Day]]/Table1[[#This Row],[MDS Census]]</f>
        <v>6.7653276955602512E-2</v>
      </c>
      <c r="R12448" s="3"/>
      <c r="S12448"/>
    </row>
    <row r="12449" spans="1:19" x14ac:dyDescent="0.2">
      <c r="A12449" t="s">
        <v>18059</v>
      </c>
      <c r="B12449" t="s">
        <v>8575</v>
      </c>
      <c r="C12449" t="s">
        <v>18104</v>
      </c>
      <c r="D12449" t="s">
        <v>18108</v>
      </c>
      <c r="E12449" s="3">
        <v>91.670329670329593</v>
      </c>
      <c r="F12449" s="3">
        <v>4.0879120879120796</v>
      </c>
      <c r="G12449" s="3">
        <v>3.2967032967032898E-2</v>
      </c>
      <c r="H12449" s="3">
        <v>0.52747252747252704</v>
      </c>
      <c r="I12449" s="3">
        <v>1.1098901098901</v>
      </c>
      <c r="J12449" s="3">
        <v>5.0109890109890101</v>
      </c>
      <c r="K12449" s="3">
        <v>0</v>
      </c>
      <c r="L12449" s="3">
        <f>Table1[[#This Row],[Hours Qualified Activities Professional]]+Table1[[#This Row],[Hours Other Activity Staff]]</f>
        <v>5.0109890109890101</v>
      </c>
      <c r="M12449" s="3">
        <f>Table1[[#This Row],[Total Hours Activity Staff]]/Table1[[#This Row],[MDS Census]]</f>
        <v>5.4663150323663423E-2</v>
      </c>
      <c r="N12449" s="3">
        <v>2.7472527472527402</v>
      </c>
      <c r="O12449" s="3">
        <v>0</v>
      </c>
      <c r="P12449" s="3">
        <f>Table1[[#This Row],[Hours Qualified Social Worker]]+Table1[[#This Row],[Hours Other Social Work Staff]]</f>
        <v>2.7472527472527402</v>
      </c>
      <c r="Q12449" s="3">
        <f>Table1[[#This Row],[Total Hours Social Work Staff Per Resident Per Day]]/Table1[[#This Row],[MDS Census]]</f>
        <v>2.9968832414289086E-2</v>
      </c>
      <c r="R12449" s="3"/>
      <c r="S12449"/>
    </row>
    <row r="12450" spans="1:19" x14ac:dyDescent="0.2">
      <c r="A12450" t="s">
        <v>18059</v>
      </c>
      <c r="B12450" t="s">
        <v>8575</v>
      </c>
      <c r="C12450" t="s">
        <v>18104</v>
      </c>
      <c r="D12450" t="s">
        <v>18109</v>
      </c>
      <c r="E12450" s="3">
        <v>50.6373626373626</v>
      </c>
      <c r="F12450" s="3">
        <v>5.71428571428571</v>
      </c>
      <c r="G12450" s="3">
        <v>0.49285714285714199</v>
      </c>
      <c r="H12450" s="3">
        <v>0</v>
      </c>
      <c r="I12450" s="3">
        <v>6.1061538461538403</v>
      </c>
      <c r="J12450" s="3">
        <v>4.8979120879120801</v>
      </c>
      <c r="K12450" s="3">
        <v>0</v>
      </c>
      <c r="L12450" s="3">
        <f>Table1[[#This Row],[Hours Qualified Activities Professional]]+Table1[[#This Row],[Hours Other Activity Staff]]</f>
        <v>4.8979120879120801</v>
      </c>
      <c r="M12450" s="3">
        <f>Table1[[#This Row],[Total Hours Activity Staff]]/Table1[[#This Row],[MDS Census]]</f>
        <v>9.6725260416666584E-2</v>
      </c>
      <c r="N12450" s="3">
        <v>2.0586813186813102</v>
      </c>
      <c r="O12450" s="3">
        <v>0</v>
      </c>
      <c r="P12450" s="3">
        <f>Table1[[#This Row],[Hours Qualified Social Worker]]+Table1[[#This Row],[Hours Other Social Work Staff]]</f>
        <v>2.0586813186813102</v>
      </c>
      <c r="Q12450" s="3">
        <f>Table1[[#This Row],[Total Hours Social Work Staff Per Resident Per Day]]/Table1[[#This Row],[MDS Census]]</f>
        <v>4.0655381944444305E-2</v>
      </c>
      <c r="R12450" s="3"/>
      <c r="S12450"/>
    </row>
    <row r="12451" spans="1:19" x14ac:dyDescent="0.2">
      <c r="A12451" t="s">
        <v>18059</v>
      </c>
      <c r="B12451" t="s">
        <v>8575</v>
      </c>
      <c r="C12451" t="s">
        <v>18104</v>
      </c>
      <c r="D12451" t="s">
        <v>18110</v>
      </c>
      <c r="E12451" s="3">
        <v>92.648351648351607</v>
      </c>
      <c r="F12451" s="3">
        <v>5.71428571428571</v>
      </c>
      <c r="G12451" s="3">
        <v>0</v>
      </c>
      <c r="H12451" s="3">
        <v>0.302747252747252</v>
      </c>
      <c r="I12451" s="3">
        <v>0.94780219780219699</v>
      </c>
      <c r="J12451" s="3">
        <v>5.9491208791208701</v>
      </c>
      <c r="K12451" s="3">
        <v>0</v>
      </c>
      <c r="L12451" s="3">
        <f>Table1[[#This Row],[Hours Qualified Activities Professional]]+Table1[[#This Row],[Hours Other Activity Staff]]</f>
        <v>5.9491208791208701</v>
      </c>
      <c r="M12451" s="3">
        <f>Table1[[#This Row],[Total Hours Activity Staff]]/Table1[[#This Row],[MDS Census]]</f>
        <v>6.4211837267228011E-2</v>
      </c>
      <c r="N12451" s="3">
        <v>3.2967032967032899</v>
      </c>
      <c r="O12451" s="3">
        <v>0</v>
      </c>
      <c r="P12451" s="3">
        <f>Table1[[#This Row],[Hours Qualified Social Worker]]+Table1[[#This Row],[Hours Other Social Work Staff]]</f>
        <v>3.2967032967032899</v>
      </c>
      <c r="Q12451" s="3">
        <f>Table1[[#This Row],[Total Hours Social Work Staff Per Resident Per Day]]/Table1[[#This Row],[MDS Census]]</f>
        <v>3.558296761949941E-2</v>
      </c>
      <c r="R12451" s="3"/>
      <c r="S12451"/>
    </row>
    <row r="12452" spans="1:19" x14ac:dyDescent="0.2">
      <c r="A12452" t="s">
        <v>18059</v>
      </c>
      <c r="B12452" t="s">
        <v>8575</v>
      </c>
      <c r="C12452" t="s">
        <v>18104</v>
      </c>
      <c r="D12452" t="s">
        <v>18111</v>
      </c>
      <c r="E12452" s="3">
        <v>87.516483516483504</v>
      </c>
      <c r="F12452" s="3">
        <v>5.8021978021978002</v>
      </c>
      <c r="G12452" s="3">
        <v>0</v>
      </c>
      <c r="H12452" s="3">
        <v>0.59340659340659296</v>
      </c>
      <c r="I12452" s="3">
        <v>5.7472527472527402</v>
      </c>
      <c r="J12452" s="3">
        <v>4.0439560439560402</v>
      </c>
      <c r="K12452" s="3">
        <v>3.3543956043956</v>
      </c>
      <c r="L12452" s="3">
        <f>Table1[[#This Row],[Hours Qualified Activities Professional]]+Table1[[#This Row],[Hours Other Activity Staff]]</f>
        <v>7.3983516483516407</v>
      </c>
      <c r="M12452" s="3">
        <f>Table1[[#This Row],[Total Hours Activity Staff]]/Table1[[#This Row],[MDS Census]]</f>
        <v>8.4536664992466024E-2</v>
      </c>
      <c r="N12452" s="3">
        <v>6.3269230769230704</v>
      </c>
      <c r="O12452" s="3">
        <v>0</v>
      </c>
      <c r="P12452" s="3">
        <f>Table1[[#This Row],[Hours Qualified Social Worker]]+Table1[[#This Row],[Hours Other Social Work Staff]]</f>
        <v>6.3269230769230704</v>
      </c>
      <c r="Q12452" s="3">
        <f>Table1[[#This Row],[Total Hours Social Work Staff Per Resident Per Day]]/Table1[[#This Row],[MDS Census]]</f>
        <v>7.2294073329984873E-2</v>
      </c>
      <c r="R12452" s="3"/>
      <c r="S12452"/>
    </row>
    <row r="12453" spans="1:19" x14ac:dyDescent="0.2">
      <c r="A12453" t="s">
        <v>18059</v>
      </c>
      <c r="B12453" t="s">
        <v>61</v>
      </c>
      <c r="C12453" t="s">
        <v>6485</v>
      </c>
      <c r="D12453" t="s">
        <v>18112</v>
      </c>
      <c r="E12453" s="3">
        <v>52.956043956043899</v>
      </c>
      <c r="F12453" s="3">
        <v>4.5714285714285703</v>
      </c>
      <c r="G12453" s="3">
        <v>0</v>
      </c>
      <c r="H12453" s="3">
        <v>0</v>
      </c>
      <c r="I12453" s="3">
        <v>0</v>
      </c>
      <c r="J12453" s="3">
        <v>4.8246153846153801</v>
      </c>
      <c r="K12453" s="3">
        <v>0</v>
      </c>
      <c r="L12453" s="3">
        <f>Table1[[#This Row],[Hours Qualified Activities Professional]]+Table1[[#This Row],[Hours Other Activity Staff]]</f>
        <v>4.8246153846153801</v>
      </c>
      <c r="M12453" s="3">
        <f>Table1[[#This Row],[Total Hours Activity Staff]]/Table1[[#This Row],[MDS Census]]</f>
        <v>9.1106038597219358E-2</v>
      </c>
      <c r="N12453" s="3">
        <v>4.5737362637362597</v>
      </c>
      <c r="O12453" s="3">
        <v>0</v>
      </c>
      <c r="P12453" s="3">
        <f>Table1[[#This Row],[Hours Qualified Social Worker]]+Table1[[#This Row],[Hours Other Social Work Staff]]</f>
        <v>4.5737362637362597</v>
      </c>
      <c r="Q12453" s="3">
        <f>Table1[[#This Row],[Total Hours Social Work Staff Per Resident Per Day]]/Table1[[#This Row],[MDS Census]]</f>
        <v>8.6368541191118503E-2</v>
      </c>
      <c r="R12453" s="3"/>
      <c r="S12453"/>
    </row>
    <row r="12454" spans="1:19" x14ac:dyDescent="0.2">
      <c r="A12454" t="s">
        <v>18059</v>
      </c>
      <c r="B12454" t="s">
        <v>61</v>
      </c>
      <c r="C12454" t="s">
        <v>6485</v>
      </c>
      <c r="D12454" t="s">
        <v>18113</v>
      </c>
      <c r="E12454" s="3">
        <v>89.065934065934002</v>
      </c>
      <c r="F12454" s="3">
        <v>5.5384615384615303</v>
      </c>
      <c r="G12454" s="3">
        <v>0.20769230769230701</v>
      </c>
      <c r="H12454" s="3">
        <v>0.40659340659340598</v>
      </c>
      <c r="I12454" s="3">
        <v>1.4065934065934</v>
      </c>
      <c r="J12454" s="3">
        <v>0</v>
      </c>
      <c r="K12454" s="3">
        <v>0</v>
      </c>
      <c r="L12454" s="3">
        <f>Table1[[#This Row],[Hours Qualified Activities Professional]]+Table1[[#This Row],[Hours Other Activity Staff]]</f>
        <v>0</v>
      </c>
      <c r="M12454" s="3">
        <f>Table1[[#This Row],[Total Hours Activity Staff]]/Table1[[#This Row],[MDS Census]]</f>
        <v>0</v>
      </c>
      <c r="N12454" s="3">
        <v>0</v>
      </c>
      <c r="O12454" s="3">
        <v>5.3626373626373596</v>
      </c>
      <c r="P12454" s="3">
        <f>Table1[[#This Row],[Hours Qualified Social Worker]]+Table1[[#This Row],[Hours Other Social Work Staff]]</f>
        <v>5.3626373626373596</v>
      </c>
      <c r="Q12454" s="3">
        <f>Table1[[#This Row],[Total Hours Social Work Staff Per Resident Per Day]]/Table1[[#This Row],[MDS Census]]</f>
        <v>6.0209747069710065E-2</v>
      </c>
      <c r="R12454" s="3"/>
      <c r="S12454"/>
    </row>
    <row r="12455" spans="1:19" x14ac:dyDescent="0.2">
      <c r="A12455" t="s">
        <v>18059</v>
      </c>
      <c r="B12455" t="s">
        <v>61</v>
      </c>
      <c r="C12455" t="s">
        <v>6485</v>
      </c>
      <c r="D12455" t="s">
        <v>18114</v>
      </c>
      <c r="E12455" s="3">
        <v>78.901098901098905</v>
      </c>
      <c r="F12455" s="3">
        <v>7.4807692307692299</v>
      </c>
      <c r="G12455" s="3">
        <v>0.329670329670329</v>
      </c>
      <c r="H12455" s="3">
        <v>0.40659340659340598</v>
      </c>
      <c r="I12455" s="3">
        <v>0</v>
      </c>
      <c r="J12455" s="3">
        <v>5.0218681318681302</v>
      </c>
      <c r="K12455" s="3">
        <v>5.28758241758241</v>
      </c>
      <c r="L12455" s="3">
        <f>Table1[[#This Row],[Hours Qualified Activities Professional]]+Table1[[#This Row],[Hours Other Activity Staff]]</f>
        <v>10.30945054945054</v>
      </c>
      <c r="M12455" s="3">
        <f>Table1[[#This Row],[Total Hours Activity Staff]]/Table1[[#This Row],[MDS Census]]</f>
        <v>0.13066295264623942</v>
      </c>
      <c r="N12455" s="3">
        <v>5.94351648351648</v>
      </c>
      <c r="O12455" s="3">
        <v>0</v>
      </c>
      <c r="P12455" s="3">
        <f>Table1[[#This Row],[Hours Qualified Social Worker]]+Table1[[#This Row],[Hours Other Social Work Staff]]</f>
        <v>5.94351648351648</v>
      </c>
      <c r="Q12455" s="3">
        <f>Table1[[#This Row],[Total Hours Social Work Staff Per Resident Per Day]]/Table1[[#This Row],[MDS Census]]</f>
        <v>7.5328690807799401E-2</v>
      </c>
      <c r="R12455" s="3"/>
      <c r="S12455"/>
    </row>
    <row r="12456" spans="1:19" x14ac:dyDescent="0.2">
      <c r="A12456" t="s">
        <v>18059</v>
      </c>
      <c r="B12456" t="s">
        <v>4076</v>
      </c>
      <c r="C12456" t="s">
        <v>4754</v>
      </c>
      <c r="D12456" t="s">
        <v>18115</v>
      </c>
      <c r="E12456" s="3">
        <v>92.868131868131798</v>
      </c>
      <c r="F12456" s="3">
        <v>12.8104395604395</v>
      </c>
      <c r="G12456" s="3">
        <v>0</v>
      </c>
      <c r="H12456" s="3">
        <v>0</v>
      </c>
      <c r="I12456" s="3">
        <v>0</v>
      </c>
      <c r="J12456" s="3">
        <v>5.72527472527472</v>
      </c>
      <c r="K12456" s="3">
        <v>0</v>
      </c>
      <c r="L12456" s="3">
        <f>Table1[[#This Row],[Hours Qualified Activities Professional]]+Table1[[#This Row],[Hours Other Activity Staff]]</f>
        <v>5.72527472527472</v>
      </c>
      <c r="M12456" s="3">
        <f>Table1[[#This Row],[Total Hours Activity Staff]]/Table1[[#This Row],[MDS Census]]</f>
        <v>6.1649508933853972E-2</v>
      </c>
      <c r="N12456" s="3">
        <v>3.46703296703296</v>
      </c>
      <c r="O12456" s="3">
        <v>5.8379120879120796</v>
      </c>
      <c r="P12456" s="3">
        <f>Table1[[#This Row],[Hours Qualified Social Worker]]+Table1[[#This Row],[Hours Other Social Work Staff]]</f>
        <v>9.3049450549450405</v>
      </c>
      <c r="Q12456" s="3">
        <f>Table1[[#This Row],[Total Hours Social Work Staff Per Resident Per Day]]/Table1[[#This Row],[MDS Census]]</f>
        <v>0.10019524316648909</v>
      </c>
      <c r="R12456" s="3"/>
      <c r="S12456"/>
    </row>
    <row r="12457" spans="1:19" x14ac:dyDescent="0.2">
      <c r="A12457" t="s">
        <v>18059</v>
      </c>
      <c r="B12457" t="s">
        <v>4076</v>
      </c>
      <c r="C12457" t="s">
        <v>4754</v>
      </c>
      <c r="D12457" t="s">
        <v>18116</v>
      </c>
      <c r="E12457" s="3">
        <v>50.021978021978001</v>
      </c>
      <c r="F12457" s="3">
        <v>8</v>
      </c>
      <c r="G12457" s="3">
        <v>0</v>
      </c>
      <c r="H12457" s="3">
        <v>0</v>
      </c>
      <c r="I12457" s="3">
        <v>0</v>
      </c>
      <c r="J12457" s="3">
        <v>0</v>
      </c>
      <c r="K12457" s="3">
        <v>30.560439560439502</v>
      </c>
      <c r="L12457" s="3">
        <f>Table1[[#This Row],[Hours Qualified Activities Professional]]+Table1[[#This Row],[Hours Other Activity Staff]]</f>
        <v>30.560439560439502</v>
      </c>
      <c r="M12457" s="3">
        <f>Table1[[#This Row],[Total Hours Activity Staff]]/Table1[[#This Row],[MDS Census]]</f>
        <v>0.6109402460456933</v>
      </c>
      <c r="N12457" s="3">
        <v>0</v>
      </c>
      <c r="O12457" s="3">
        <v>0</v>
      </c>
      <c r="P12457" s="3">
        <f>Table1[[#This Row],[Hours Qualified Social Worker]]+Table1[[#This Row],[Hours Other Social Work Staff]]</f>
        <v>0</v>
      </c>
      <c r="Q12457" s="3">
        <f>Table1[[#This Row],[Total Hours Social Work Staff Per Resident Per Day]]/Table1[[#This Row],[MDS Census]]</f>
        <v>0</v>
      </c>
      <c r="R12457" s="3"/>
      <c r="S12457"/>
    </row>
    <row r="12458" spans="1:19" x14ac:dyDescent="0.2">
      <c r="A12458" t="s">
        <v>18059</v>
      </c>
      <c r="B12458" t="s">
        <v>10228</v>
      </c>
      <c r="C12458" t="s">
        <v>18118</v>
      </c>
      <c r="D12458" t="s">
        <v>18117</v>
      </c>
      <c r="E12458" s="3">
        <v>105.967032967032</v>
      </c>
      <c r="F12458" s="3">
        <v>5.4065934065933998</v>
      </c>
      <c r="G12458" s="3">
        <v>0.329670329670329</v>
      </c>
      <c r="H12458" s="3">
        <v>0.49450549450549403</v>
      </c>
      <c r="I12458" s="3">
        <v>0.96153846153846101</v>
      </c>
      <c r="J12458" s="3">
        <v>5.7231868131868104</v>
      </c>
      <c r="K12458" s="3">
        <v>7.4416483516483503</v>
      </c>
      <c r="L12458" s="3">
        <f>Table1[[#This Row],[Hours Qualified Activities Professional]]+Table1[[#This Row],[Hours Other Activity Staff]]</f>
        <v>13.164835164835161</v>
      </c>
      <c r="M12458" s="3">
        <f>Table1[[#This Row],[Total Hours Activity Staff]]/Table1[[#This Row],[MDS Census]]</f>
        <v>0.12423519651560827</v>
      </c>
      <c r="N12458" s="3">
        <v>5.71428571428571</v>
      </c>
      <c r="O12458" s="3">
        <v>0</v>
      </c>
      <c r="P12458" s="3">
        <f>Table1[[#This Row],[Hours Qualified Social Worker]]+Table1[[#This Row],[Hours Other Social Work Staff]]</f>
        <v>5.71428571428571</v>
      </c>
      <c r="Q12458" s="3">
        <f>Table1[[#This Row],[Total Hours Social Work Staff Per Resident Per Day]]/Table1[[#This Row],[MDS Census]]</f>
        <v>5.3925127035155486E-2</v>
      </c>
      <c r="R12458" s="3"/>
      <c r="S12458"/>
    </row>
    <row r="12459" spans="1:19" x14ac:dyDescent="0.2">
      <c r="A12459" t="s">
        <v>18059</v>
      </c>
      <c r="B12459" t="s">
        <v>10228</v>
      </c>
      <c r="C12459" t="s">
        <v>18118</v>
      </c>
      <c r="D12459" t="s">
        <v>18119</v>
      </c>
      <c r="E12459" s="3">
        <v>39.6373626373626</v>
      </c>
      <c r="F12459" s="3">
        <v>15.645164835164801</v>
      </c>
      <c r="G12459" s="3">
        <v>0</v>
      </c>
      <c r="H12459" s="3">
        <v>0.36175824175824101</v>
      </c>
      <c r="I12459" s="3">
        <v>0</v>
      </c>
      <c r="J12459" s="3">
        <v>5.5054945054945001</v>
      </c>
      <c r="K12459" s="3">
        <v>2.1923076923076898</v>
      </c>
      <c r="L12459" s="3">
        <f>Table1[[#This Row],[Hours Qualified Activities Professional]]+Table1[[#This Row],[Hours Other Activity Staff]]</f>
        <v>7.69780219780219</v>
      </c>
      <c r="M12459" s="3">
        <f>Table1[[#This Row],[Total Hours Activity Staff]]/Table1[[#This Row],[MDS Census]]</f>
        <v>0.19420571111727197</v>
      </c>
      <c r="N12459" s="3">
        <v>6.45604395604395</v>
      </c>
      <c r="O12459" s="3">
        <v>0</v>
      </c>
      <c r="P12459" s="3">
        <f>Table1[[#This Row],[Hours Qualified Social Worker]]+Table1[[#This Row],[Hours Other Social Work Staff]]</f>
        <v>6.45604395604395</v>
      </c>
      <c r="Q12459" s="3">
        <f>Table1[[#This Row],[Total Hours Social Work Staff Per Resident Per Day]]/Table1[[#This Row],[MDS Census]]</f>
        <v>0.16287773773218742</v>
      </c>
      <c r="R12459" s="3"/>
      <c r="S12459"/>
    </row>
    <row r="12460" spans="1:19" x14ac:dyDescent="0.2">
      <c r="A12460" t="s">
        <v>18059</v>
      </c>
      <c r="B12460" t="s">
        <v>10228</v>
      </c>
      <c r="C12460" t="s">
        <v>18118</v>
      </c>
      <c r="D12460" t="s">
        <v>18120</v>
      </c>
      <c r="E12460" s="3">
        <v>62.6593406593406</v>
      </c>
      <c r="F12460" s="3">
        <v>27.771318681318601</v>
      </c>
      <c r="G12460" s="3">
        <v>0.85989010989010894</v>
      </c>
      <c r="H12460" s="3">
        <v>0.25549450549450498</v>
      </c>
      <c r="I12460" s="3">
        <v>5.6552747252747197</v>
      </c>
      <c r="J12460" s="3">
        <v>5.3104395604395602</v>
      </c>
      <c r="K12460" s="3">
        <v>4.5439560439560402</v>
      </c>
      <c r="L12460" s="3">
        <f>Table1[[#This Row],[Hours Qualified Activities Professional]]+Table1[[#This Row],[Hours Other Activity Staff]]</f>
        <v>9.8543956043956005</v>
      </c>
      <c r="M12460" s="3">
        <f>Table1[[#This Row],[Total Hours Activity Staff]]/Table1[[#This Row],[MDS Census]]</f>
        <v>0.15726937916520528</v>
      </c>
      <c r="N12460" s="3">
        <v>9.8901098901098897E-2</v>
      </c>
      <c r="O12460" s="3">
        <v>10.5</v>
      </c>
      <c r="P12460" s="3">
        <f>Table1[[#This Row],[Hours Qualified Social Worker]]+Table1[[#This Row],[Hours Other Social Work Staff]]</f>
        <v>10.598901098901099</v>
      </c>
      <c r="Q12460" s="3">
        <f>Table1[[#This Row],[Total Hours Social Work Staff Per Resident Per Day]]/Table1[[#This Row],[MDS Census]]</f>
        <v>0.16915117502630672</v>
      </c>
      <c r="R12460" s="3"/>
      <c r="S12460"/>
    </row>
    <row r="12461" spans="1:19" x14ac:dyDescent="0.2">
      <c r="A12461" t="s">
        <v>18059</v>
      </c>
      <c r="B12461" t="s">
        <v>10228</v>
      </c>
      <c r="C12461" t="s">
        <v>18118</v>
      </c>
      <c r="D12461" t="s">
        <v>18121</v>
      </c>
      <c r="E12461" s="3">
        <v>92.142857142857096</v>
      </c>
      <c r="F12461" s="3">
        <v>5.71428571428571</v>
      </c>
      <c r="G12461" s="3">
        <v>1.1317582417582399</v>
      </c>
      <c r="H12461" s="3">
        <v>0</v>
      </c>
      <c r="I12461" s="3">
        <v>6.6703296703296697</v>
      </c>
      <c r="J12461" s="3">
        <v>5.5384615384615303</v>
      </c>
      <c r="K12461" s="3">
        <v>4.8563736263736201</v>
      </c>
      <c r="L12461" s="3">
        <f>Table1[[#This Row],[Hours Qualified Activities Professional]]+Table1[[#This Row],[Hours Other Activity Staff]]</f>
        <v>10.39483516483515</v>
      </c>
      <c r="M12461" s="3">
        <f>Table1[[#This Row],[Total Hours Activity Staff]]/Table1[[#This Row],[MDS Census]]</f>
        <v>0.11281216457960634</v>
      </c>
      <c r="N12461" s="3">
        <v>5.71428571428571</v>
      </c>
      <c r="O12461" s="3">
        <v>0</v>
      </c>
      <c r="P12461" s="3">
        <f>Table1[[#This Row],[Hours Qualified Social Worker]]+Table1[[#This Row],[Hours Other Social Work Staff]]</f>
        <v>5.71428571428571</v>
      </c>
      <c r="Q12461" s="3">
        <f>Table1[[#This Row],[Total Hours Social Work Staff Per Resident Per Day]]/Table1[[#This Row],[MDS Census]]</f>
        <v>6.2015503875968978E-2</v>
      </c>
      <c r="R12461" s="3"/>
      <c r="S12461"/>
    </row>
    <row r="12462" spans="1:19" x14ac:dyDescent="0.2">
      <c r="A12462" t="s">
        <v>18059</v>
      </c>
      <c r="B12462" t="s">
        <v>10228</v>
      </c>
      <c r="C12462" t="s">
        <v>18118</v>
      </c>
      <c r="D12462" t="s">
        <v>18122</v>
      </c>
      <c r="E12462" s="3">
        <v>56.472527472527403</v>
      </c>
      <c r="F12462" s="3">
        <v>9.0549450549450494</v>
      </c>
      <c r="G12462" s="3">
        <v>1.0714285714285701</v>
      </c>
      <c r="H12462" s="3">
        <v>0.23076923076923</v>
      </c>
      <c r="I12462" s="3">
        <v>0.45054945054945</v>
      </c>
      <c r="J12462" s="3">
        <v>0</v>
      </c>
      <c r="K12462" s="3">
        <v>0</v>
      </c>
      <c r="L12462" s="3">
        <f>Table1[[#This Row],[Hours Qualified Activities Professional]]+Table1[[#This Row],[Hours Other Activity Staff]]</f>
        <v>0</v>
      </c>
      <c r="M12462" s="3">
        <f>Table1[[#This Row],[Total Hours Activity Staff]]/Table1[[#This Row],[MDS Census]]</f>
        <v>0</v>
      </c>
      <c r="N12462" s="3">
        <v>0</v>
      </c>
      <c r="O12462" s="3">
        <v>0</v>
      </c>
      <c r="P12462" s="3">
        <f>Table1[[#This Row],[Hours Qualified Social Worker]]+Table1[[#This Row],[Hours Other Social Work Staff]]</f>
        <v>0</v>
      </c>
      <c r="Q12462" s="3">
        <f>Table1[[#This Row],[Total Hours Social Work Staff Per Resident Per Day]]/Table1[[#This Row],[MDS Census]]</f>
        <v>0</v>
      </c>
      <c r="R12462" s="3"/>
      <c r="S12462"/>
    </row>
    <row r="12463" spans="1:19" x14ac:dyDescent="0.2">
      <c r="A12463" t="s">
        <v>18059</v>
      </c>
      <c r="B12463" t="s">
        <v>10228</v>
      </c>
      <c r="C12463" t="s">
        <v>18118</v>
      </c>
      <c r="D12463" t="s">
        <v>18123</v>
      </c>
      <c r="E12463" s="3">
        <v>95.648351648351607</v>
      </c>
      <c r="F12463" s="3">
        <v>5.71428571428571</v>
      </c>
      <c r="G12463" s="3">
        <v>0</v>
      </c>
      <c r="H12463" s="3">
        <v>0</v>
      </c>
      <c r="I12463" s="3">
        <v>0</v>
      </c>
      <c r="J12463" s="3">
        <v>4.9368131868131799</v>
      </c>
      <c r="K12463" s="3">
        <v>9.2692307692307594</v>
      </c>
      <c r="L12463" s="3">
        <f>Table1[[#This Row],[Hours Qualified Activities Professional]]+Table1[[#This Row],[Hours Other Activity Staff]]</f>
        <v>14.206043956043938</v>
      </c>
      <c r="M12463" s="3">
        <f>Table1[[#This Row],[Total Hours Activity Staff]]/Table1[[#This Row],[MDS Census]]</f>
        <v>0.14852366727941166</v>
      </c>
      <c r="N12463" s="3">
        <v>5.71428571428571</v>
      </c>
      <c r="O12463" s="3">
        <v>0</v>
      </c>
      <c r="P12463" s="3">
        <f>Table1[[#This Row],[Hours Qualified Social Worker]]+Table1[[#This Row],[Hours Other Social Work Staff]]</f>
        <v>5.71428571428571</v>
      </c>
      <c r="Q12463" s="3">
        <f>Table1[[#This Row],[Total Hours Social Work Staff Per Resident Per Day]]/Table1[[#This Row],[MDS Census]]</f>
        <v>5.9742647058823511E-2</v>
      </c>
      <c r="R12463" s="3"/>
      <c r="S12463"/>
    </row>
    <row r="12464" spans="1:19" x14ac:dyDescent="0.2">
      <c r="A12464" t="s">
        <v>18059</v>
      </c>
      <c r="B12464" t="s">
        <v>10228</v>
      </c>
      <c r="C12464" t="s">
        <v>18118</v>
      </c>
      <c r="D12464" t="s">
        <v>18124</v>
      </c>
      <c r="E12464" s="3">
        <v>92.725274725274701</v>
      </c>
      <c r="F12464" s="3">
        <v>5.4505494505494498</v>
      </c>
      <c r="G12464" s="3">
        <v>0</v>
      </c>
      <c r="H12464" s="3">
        <v>0</v>
      </c>
      <c r="I12464" s="3">
        <v>0</v>
      </c>
      <c r="J12464" s="3">
        <v>5.7664835164835102</v>
      </c>
      <c r="K12464" s="3">
        <v>5.4450549450549399</v>
      </c>
      <c r="L12464" s="3">
        <f>Table1[[#This Row],[Hours Qualified Activities Professional]]+Table1[[#This Row],[Hours Other Activity Staff]]</f>
        <v>11.211538461538449</v>
      </c>
      <c r="M12464" s="3">
        <f>Table1[[#This Row],[Total Hours Activity Staff]]/Table1[[#This Row],[MDS Census]]</f>
        <v>0.12091135340127983</v>
      </c>
      <c r="N12464" s="3">
        <v>0</v>
      </c>
      <c r="O12464" s="3">
        <v>5.71428571428571</v>
      </c>
      <c r="P12464" s="3">
        <f>Table1[[#This Row],[Hours Qualified Social Worker]]+Table1[[#This Row],[Hours Other Social Work Staff]]</f>
        <v>5.71428571428571</v>
      </c>
      <c r="Q12464" s="3">
        <f>Table1[[#This Row],[Total Hours Social Work Staff Per Resident Per Day]]/Table1[[#This Row],[MDS Census]]</f>
        <v>6.1625977719838791E-2</v>
      </c>
      <c r="R12464" s="3"/>
      <c r="S12464"/>
    </row>
    <row r="12465" spans="1:19" x14ac:dyDescent="0.2">
      <c r="A12465" t="s">
        <v>18059</v>
      </c>
      <c r="B12465" t="s">
        <v>10228</v>
      </c>
      <c r="C12465" t="s">
        <v>18118</v>
      </c>
      <c r="D12465" t="s">
        <v>18125</v>
      </c>
      <c r="E12465" s="3">
        <v>95.879120879120805</v>
      </c>
      <c r="F12465" s="3">
        <v>4.7032967032966999</v>
      </c>
      <c r="G12465" s="3">
        <v>0.79120879120879095</v>
      </c>
      <c r="H12465" s="3">
        <v>0.17208791208791199</v>
      </c>
      <c r="I12465" s="3">
        <v>2.6993406593406499</v>
      </c>
      <c r="J12465" s="3">
        <v>5.6272527472527401</v>
      </c>
      <c r="K12465" s="3">
        <v>5.3073626373626297</v>
      </c>
      <c r="L12465" s="3">
        <f>Table1[[#This Row],[Hours Qualified Activities Professional]]+Table1[[#This Row],[Hours Other Activity Staff]]</f>
        <v>10.93461538461537</v>
      </c>
      <c r="M12465" s="3">
        <f>Table1[[#This Row],[Total Hours Activity Staff]]/Table1[[#This Row],[MDS Census]]</f>
        <v>0.11404584527220624</v>
      </c>
      <c r="N12465" s="3">
        <v>7.7927472527472501</v>
      </c>
      <c r="O12465" s="3">
        <v>0</v>
      </c>
      <c r="P12465" s="3">
        <f>Table1[[#This Row],[Hours Qualified Social Worker]]+Table1[[#This Row],[Hours Other Social Work Staff]]</f>
        <v>7.7927472527472501</v>
      </c>
      <c r="Q12465" s="3">
        <f>Table1[[#This Row],[Total Hours Social Work Staff Per Resident Per Day]]/Table1[[#This Row],[MDS Census]]</f>
        <v>8.1276790830945592E-2</v>
      </c>
      <c r="R12465" s="3"/>
      <c r="S12465"/>
    </row>
    <row r="12466" spans="1:19" x14ac:dyDescent="0.2">
      <c r="A12466" t="s">
        <v>18059</v>
      </c>
      <c r="B12466" t="s">
        <v>10228</v>
      </c>
      <c r="C12466" t="s">
        <v>18118</v>
      </c>
      <c r="D12466" t="s">
        <v>18126</v>
      </c>
      <c r="E12466" s="3">
        <v>199.61538461538399</v>
      </c>
      <c r="F12466" s="3">
        <v>9.6629670329670301</v>
      </c>
      <c r="G12466" s="3">
        <v>0.67032967032966995</v>
      </c>
      <c r="H12466" s="3">
        <v>0.92032967032966995</v>
      </c>
      <c r="I12466" s="3">
        <v>1.17307692307692</v>
      </c>
      <c r="J12466" s="3">
        <v>0</v>
      </c>
      <c r="K12466" s="3">
        <v>24.3327472527472</v>
      </c>
      <c r="L12466" s="3">
        <f>Table1[[#This Row],[Hours Qualified Activities Professional]]+Table1[[#This Row],[Hours Other Activity Staff]]</f>
        <v>24.3327472527472</v>
      </c>
      <c r="M12466" s="3">
        <f>Table1[[#This Row],[Total Hours Activity Staff]]/Table1[[#This Row],[MDS Census]]</f>
        <v>0.12189815579410967</v>
      </c>
      <c r="N12466" s="3">
        <v>12.1352747252747</v>
      </c>
      <c r="O12466" s="3">
        <v>0</v>
      </c>
      <c r="P12466" s="3">
        <f>Table1[[#This Row],[Hours Qualified Social Worker]]+Table1[[#This Row],[Hours Other Social Work Staff]]</f>
        <v>12.1352747252747</v>
      </c>
      <c r="Q12466" s="3">
        <f>Table1[[#This Row],[Total Hours Social Work Staff Per Resident Per Day]]/Table1[[#This Row],[MDS Census]]</f>
        <v>6.0793283787503503E-2</v>
      </c>
      <c r="R12466" s="3"/>
      <c r="S12466"/>
    </row>
    <row r="12467" spans="1:19" x14ac:dyDescent="0.2">
      <c r="A12467" t="s">
        <v>18059</v>
      </c>
      <c r="B12467" t="s">
        <v>10228</v>
      </c>
      <c r="C12467" t="s">
        <v>18118</v>
      </c>
      <c r="D12467" t="s">
        <v>18127</v>
      </c>
      <c r="E12467" s="3">
        <v>91.769230769230703</v>
      </c>
      <c r="F12467" s="3">
        <v>0.879120879120879</v>
      </c>
      <c r="G12467" s="3">
        <v>0</v>
      </c>
      <c r="H12467" s="3">
        <v>0</v>
      </c>
      <c r="I12467" s="3">
        <v>0</v>
      </c>
      <c r="J12467" s="3">
        <v>2.9362637362637298</v>
      </c>
      <c r="K12467" s="3">
        <v>0</v>
      </c>
      <c r="L12467" s="3">
        <f>Table1[[#This Row],[Hours Qualified Activities Professional]]+Table1[[#This Row],[Hours Other Activity Staff]]</f>
        <v>2.9362637362637298</v>
      </c>
      <c r="M12467" s="3">
        <f>Table1[[#This Row],[Total Hours Activity Staff]]/Table1[[#This Row],[MDS Census]]</f>
        <v>3.1996168123577966E-2</v>
      </c>
      <c r="N12467" s="3">
        <v>6.24175824175824</v>
      </c>
      <c r="O12467" s="3">
        <v>0</v>
      </c>
      <c r="P12467" s="3">
        <f>Table1[[#This Row],[Hours Qualified Social Worker]]+Table1[[#This Row],[Hours Other Social Work Staff]]</f>
        <v>6.24175824175824</v>
      </c>
      <c r="Q12467" s="3">
        <f>Table1[[#This Row],[Total Hours Social Work Staff Per Resident Per Day]]/Table1[[#This Row],[MDS Census]]</f>
        <v>6.8015806490240721E-2</v>
      </c>
      <c r="R12467" s="3"/>
      <c r="S12467"/>
    </row>
    <row r="12468" spans="1:19" x14ac:dyDescent="0.2">
      <c r="A12468" t="s">
        <v>18059</v>
      </c>
      <c r="B12468" t="s">
        <v>10228</v>
      </c>
      <c r="C12468" t="s">
        <v>18118</v>
      </c>
      <c r="D12468" t="s">
        <v>18128</v>
      </c>
      <c r="E12468" s="3">
        <v>46.956043956043899</v>
      </c>
      <c r="F12468" s="3">
        <v>10.945054945054901</v>
      </c>
      <c r="G12468" s="3">
        <v>5.4945054945054903E-2</v>
      </c>
      <c r="H12468" s="3">
        <v>7.69230769230769E-2</v>
      </c>
      <c r="I12468" s="3">
        <v>0</v>
      </c>
      <c r="J12468" s="3">
        <v>10.889340659340601</v>
      </c>
      <c r="K12468" s="3">
        <v>0.29934065934065901</v>
      </c>
      <c r="L12468" s="3">
        <f>Table1[[#This Row],[Hours Qualified Activities Professional]]+Table1[[#This Row],[Hours Other Activity Staff]]</f>
        <v>11.18868131868126</v>
      </c>
      <c r="M12468" s="3">
        <f>Table1[[#This Row],[Total Hours Activity Staff]]/Table1[[#This Row],[MDS Census]]</f>
        <v>0.23827989702784833</v>
      </c>
      <c r="N12468" s="3">
        <v>5.2917582417582398</v>
      </c>
      <c r="O12468" s="3">
        <v>0</v>
      </c>
      <c r="P12468" s="3">
        <f>Table1[[#This Row],[Hours Qualified Social Worker]]+Table1[[#This Row],[Hours Other Social Work Staff]]</f>
        <v>5.2917582417582398</v>
      </c>
      <c r="Q12468" s="3">
        <f>Table1[[#This Row],[Total Hours Social Work Staff Per Resident Per Day]]/Table1[[#This Row],[MDS Census]]</f>
        <v>0.11269599812777917</v>
      </c>
      <c r="R12468" s="3"/>
      <c r="S12468"/>
    </row>
    <row r="12469" spans="1:19" x14ac:dyDescent="0.2">
      <c r="A12469" t="s">
        <v>18059</v>
      </c>
      <c r="B12469" t="s">
        <v>10228</v>
      </c>
      <c r="C12469" t="s">
        <v>18118</v>
      </c>
      <c r="D12469" t="s">
        <v>18129</v>
      </c>
      <c r="E12469" s="3">
        <v>85.802197802197796</v>
      </c>
      <c r="F12469" s="3">
        <v>11.4285714285714</v>
      </c>
      <c r="G12469" s="3">
        <v>0.49285714285714199</v>
      </c>
      <c r="H12469" s="3">
        <v>0</v>
      </c>
      <c r="I12469" s="3">
        <v>4.7904395604395598</v>
      </c>
      <c r="J12469" s="3">
        <v>5.4871428571428504</v>
      </c>
      <c r="K12469" s="3">
        <v>0</v>
      </c>
      <c r="L12469" s="3">
        <f>Table1[[#This Row],[Hours Qualified Activities Professional]]+Table1[[#This Row],[Hours Other Activity Staff]]</f>
        <v>5.4871428571428504</v>
      </c>
      <c r="M12469" s="3">
        <f>Table1[[#This Row],[Total Hours Activity Staff]]/Table1[[#This Row],[MDS Census]]</f>
        <v>6.3951075819672062E-2</v>
      </c>
      <c r="N12469" s="3">
        <v>4.82758241758241</v>
      </c>
      <c r="O12469" s="3">
        <v>0</v>
      </c>
      <c r="P12469" s="3">
        <f>Table1[[#This Row],[Hours Qualified Social Worker]]+Table1[[#This Row],[Hours Other Social Work Staff]]</f>
        <v>4.82758241758241</v>
      </c>
      <c r="Q12469" s="3">
        <f>Table1[[#This Row],[Total Hours Social Work Staff Per Resident Per Day]]/Table1[[#This Row],[MDS Census]]</f>
        <v>5.6264088114754016E-2</v>
      </c>
      <c r="R12469" s="3"/>
      <c r="S12469"/>
    </row>
    <row r="12470" spans="1:19" x14ac:dyDescent="0.2">
      <c r="A12470" t="s">
        <v>18059</v>
      </c>
      <c r="B12470" t="s">
        <v>10228</v>
      </c>
      <c r="C12470" t="s">
        <v>18118</v>
      </c>
      <c r="D12470" t="s">
        <v>18130</v>
      </c>
      <c r="E12470" s="3">
        <v>68.241758241758205</v>
      </c>
      <c r="F12470" s="3">
        <v>5.71428571428571</v>
      </c>
      <c r="G12470" s="3">
        <v>0</v>
      </c>
      <c r="H12470" s="3">
        <v>0</v>
      </c>
      <c r="I12470" s="3">
        <v>5.71428571428571</v>
      </c>
      <c r="J12470" s="3">
        <v>4.6597802197802096</v>
      </c>
      <c r="K12470" s="3">
        <v>0</v>
      </c>
      <c r="L12470" s="3">
        <f>Table1[[#This Row],[Hours Qualified Activities Professional]]+Table1[[#This Row],[Hours Other Activity Staff]]</f>
        <v>4.6597802197802096</v>
      </c>
      <c r="M12470" s="3">
        <f>Table1[[#This Row],[Total Hours Activity Staff]]/Table1[[#This Row],[MDS Census]]</f>
        <v>6.8283413848631125E-2</v>
      </c>
      <c r="N12470" s="3">
        <v>0.439560439560439</v>
      </c>
      <c r="O12470" s="3">
        <v>0</v>
      </c>
      <c r="P12470" s="3">
        <f>Table1[[#This Row],[Hours Qualified Social Worker]]+Table1[[#This Row],[Hours Other Social Work Staff]]</f>
        <v>0.439560439560439</v>
      </c>
      <c r="Q12470" s="3">
        <f>Table1[[#This Row],[Total Hours Social Work Staff Per Resident Per Day]]/Table1[[#This Row],[MDS Census]]</f>
        <v>6.4412238325281751E-3</v>
      </c>
      <c r="R12470" s="3"/>
      <c r="S12470"/>
    </row>
    <row r="12471" spans="1:19" x14ac:dyDescent="0.2">
      <c r="A12471" t="s">
        <v>18059</v>
      </c>
      <c r="B12471" t="s">
        <v>10228</v>
      </c>
      <c r="C12471" t="s">
        <v>18118</v>
      </c>
      <c r="D12471" t="s">
        <v>18131</v>
      </c>
      <c r="E12471" s="3">
        <v>104.43956043956</v>
      </c>
      <c r="F12471" s="3">
        <v>5.71428571428571</v>
      </c>
      <c r="G12471" s="3">
        <v>0.47252747252747201</v>
      </c>
      <c r="H12471" s="3">
        <v>0.52197802197802101</v>
      </c>
      <c r="I12471" s="3">
        <v>1.1703296703296699</v>
      </c>
      <c r="J12471" s="3">
        <v>4.7785714285714196</v>
      </c>
      <c r="K12471" s="3">
        <v>0</v>
      </c>
      <c r="L12471" s="3">
        <f>Table1[[#This Row],[Hours Qualified Activities Professional]]+Table1[[#This Row],[Hours Other Activity Staff]]</f>
        <v>4.7785714285714196</v>
      </c>
      <c r="M12471" s="3">
        <f>Table1[[#This Row],[Total Hours Activity Staff]]/Table1[[#This Row],[MDS Census]]</f>
        <v>4.5754419191919297E-2</v>
      </c>
      <c r="N12471" s="3">
        <v>5.71428571428571</v>
      </c>
      <c r="O12471" s="3">
        <v>0</v>
      </c>
      <c r="P12471" s="3">
        <f>Table1[[#This Row],[Hours Qualified Social Worker]]+Table1[[#This Row],[Hours Other Social Work Staff]]</f>
        <v>5.71428571428571</v>
      </c>
      <c r="Q12471" s="3">
        <f>Table1[[#This Row],[Total Hours Social Work Staff Per Resident Per Day]]/Table1[[#This Row],[MDS Census]]</f>
        <v>5.4713804713804902E-2</v>
      </c>
      <c r="R12471" s="3"/>
      <c r="S12471"/>
    </row>
    <row r="12472" spans="1:19" x14ac:dyDescent="0.2">
      <c r="A12472" t="s">
        <v>18059</v>
      </c>
      <c r="B12472" t="s">
        <v>10228</v>
      </c>
      <c r="C12472" t="s">
        <v>18118</v>
      </c>
      <c r="D12472" t="s">
        <v>18132</v>
      </c>
      <c r="E12472" s="3">
        <v>38.065934065934002</v>
      </c>
      <c r="F12472" s="3">
        <v>4.48351648351648</v>
      </c>
      <c r="G12472" s="3">
        <v>0.54395604395604302</v>
      </c>
      <c r="H12472" s="3">
        <v>0.13186813186813101</v>
      </c>
      <c r="I12472" s="3">
        <v>0.53846153846153799</v>
      </c>
      <c r="J12472" s="3">
        <v>5.2747252747252702</v>
      </c>
      <c r="K12472" s="3">
        <v>13.2776923076923</v>
      </c>
      <c r="L12472" s="3">
        <f>Table1[[#This Row],[Hours Qualified Activities Professional]]+Table1[[#This Row],[Hours Other Activity Staff]]</f>
        <v>18.552417582417569</v>
      </c>
      <c r="M12472" s="3">
        <f>Table1[[#This Row],[Total Hours Activity Staff]]/Table1[[#This Row],[MDS Census]]</f>
        <v>0.48737586605080879</v>
      </c>
      <c r="N12472" s="3">
        <v>4.8351648351648304</v>
      </c>
      <c r="O12472" s="3">
        <v>0</v>
      </c>
      <c r="P12472" s="3">
        <f>Table1[[#This Row],[Hours Qualified Social Worker]]+Table1[[#This Row],[Hours Other Social Work Staff]]</f>
        <v>4.8351648351648304</v>
      </c>
      <c r="Q12472" s="3">
        <f>Table1[[#This Row],[Total Hours Social Work Staff Per Resident Per Day]]/Table1[[#This Row],[MDS Census]]</f>
        <v>0.12702078521939963</v>
      </c>
      <c r="R12472" s="3"/>
      <c r="S12472"/>
    </row>
    <row r="12473" spans="1:19" x14ac:dyDescent="0.2">
      <c r="A12473" t="s">
        <v>18059</v>
      </c>
      <c r="B12473" t="s">
        <v>10228</v>
      </c>
      <c r="C12473" t="s">
        <v>18118</v>
      </c>
      <c r="D12473" t="s">
        <v>18133</v>
      </c>
      <c r="E12473" s="3">
        <v>115.395604395604</v>
      </c>
      <c r="F12473" s="3">
        <v>3.7390109890109802</v>
      </c>
      <c r="G12473" s="3">
        <v>0.64835164835164805</v>
      </c>
      <c r="H12473" s="3">
        <v>0.48351648351648302</v>
      </c>
      <c r="I12473" s="3">
        <v>5.6962637362637301</v>
      </c>
      <c r="J12473" s="3">
        <v>3.5952747252747201</v>
      </c>
      <c r="K12473" s="3">
        <v>25.588021978021899</v>
      </c>
      <c r="L12473" s="3">
        <f>Table1[[#This Row],[Hours Qualified Activities Professional]]+Table1[[#This Row],[Hours Other Activity Staff]]</f>
        <v>29.18329670329662</v>
      </c>
      <c r="M12473" s="3">
        <f>Table1[[#This Row],[Total Hours Activity Staff]]/Table1[[#This Row],[MDS Census]]</f>
        <v>0.25289781925530919</v>
      </c>
      <c r="N12473" s="3">
        <v>0</v>
      </c>
      <c r="O12473" s="3">
        <v>6.4285714285714199</v>
      </c>
      <c r="P12473" s="3">
        <f>Table1[[#This Row],[Hours Qualified Social Worker]]+Table1[[#This Row],[Hours Other Social Work Staff]]</f>
        <v>6.4285714285714199</v>
      </c>
      <c r="Q12473" s="3">
        <f>Table1[[#This Row],[Total Hours Social Work Staff Per Resident Per Day]]/Table1[[#This Row],[MDS Census]]</f>
        <v>5.5708980097133723E-2</v>
      </c>
      <c r="R12473" s="3"/>
      <c r="S12473"/>
    </row>
    <row r="12474" spans="1:19" x14ac:dyDescent="0.2">
      <c r="A12474" t="s">
        <v>18059</v>
      </c>
      <c r="B12474" t="s">
        <v>10228</v>
      </c>
      <c r="C12474" t="s">
        <v>18118</v>
      </c>
      <c r="D12474" t="s">
        <v>18134</v>
      </c>
      <c r="E12474" s="3">
        <v>106.967032967032</v>
      </c>
      <c r="F12474" s="3">
        <v>5.71428571428571</v>
      </c>
      <c r="G12474" s="3">
        <v>1.2351648351648301</v>
      </c>
      <c r="H12474" s="3">
        <v>0.58241758241758201</v>
      </c>
      <c r="I12474" s="3">
        <v>0.76648351648351598</v>
      </c>
      <c r="J12474" s="3">
        <v>4.3836263736263703</v>
      </c>
      <c r="K12474" s="3">
        <v>9.6153846153846104E-2</v>
      </c>
      <c r="L12474" s="3">
        <f>Table1[[#This Row],[Hours Qualified Activities Professional]]+Table1[[#This Row],[Hours Other Activity Staff]]</f>
        <v>4.4797802197802161</v>
      </c>
      <c r="M12474" s="3">
        <f>Table1[[#This Row],[Total Hours Activity Staff]]/Table1[[#This Row],[MDS Census]]</f>
        <v>4.1880008218615511E-2</v>
      </c>
      <c r="N12474" s="3">
        <v>5.6841758241758198</v>
      </c>
      <c r="O12474" s="3">
        <v>0</v>
      </c>
      <c r="P12474" s="3">
        <f>Table1[[#This Row],[Hours Qualified Social Worker]]+Table1[[#This Row],[Hours Other Social Work Staff]]</f>
        <v>5.6841758241758198</v>
      </c>
      <c r="Q12474" s="3">
        <f>Table1[[#This Row],[Total Hours Social Work Staff Per Resident Per Day]]/Table1[[#This Row],[MDS Census]]</f>
        <v>5.313951099239822E-2</v>
      </c>
      <c r="R12474" s="3"/>
      <c r="S12474"/>
    </row>
    <row r="12475" spans="1:19" x14ac:dyDescent="0.2">
      <c r="A12475" t="s">
        <v>18059</v>
      </c>
      <c r="B12475" t="s">
        <v>10228</v>
      </c>
      <c r="C12475" t="s">
        <v>18118</v>
      </c>
      <c r="D12475" t="s">
        <v>18135</v>
      </c>
      <c r="E12475" s="3">
        <v>97.461538461538396</v>
      </c>
      <c r="F12475" s="3">
        <v>5.71428571428571</v>
      </c>
      <c r="G12475" s="3">
        <v>0</v>
      </c>
      <c r="H12475" s="3">
        <v>0.26373626373626302</v>
      </c>
      <c r="I12475" s="3">
        <v>0.879120879120879</v>
      </c>
      <c r="J12475" s="3">
        <v>5.4351648351648301</v>
      </c>
      <c r="K12475" s="3">
        <v>0</v>
      </c>
      <c r="L12475" s="3">
        <f>Table1[[#This Row],[Hours Qualified Activities Professional]]+Table1[[#This Row],[Hours Other Activity Staff]]</f>
        <v>5.4351648351648301</v>
      </c>
      <c r="M12475" s="3">
        <f>Table1[[#This Row],[Total Hours Activity Staff]]/Table1[[#This Row],[MDS Census]]</f>
        <v>5.5767279287405554E-2</v>
      </c>
      <c r="N12475" s="3">
        <v>5.5274725274725203</v>
      </c>
      <c r="O12475" s="3">
        <v>0</v>
      </c>
      <c r="P12475" s="3">
        <f>Table1[[#This Row],[Hours Qualified Social Worker]]+Table1[[#This Row],[Hours Other Social Work Staff]]</f>
        <v>5.5274725274725203</v>
      </c>
      <c r="Q12475" s="3">
        <f>Table1[[#This Row],[Total Hours Social Work Staff Per Resident Per Day]]/Table1[[#This Row],[MDS Census]]</f>
        <v>5.6714398466568915E-2</v>
      </c>
      <c r="R12475" s="3"/>
      <c r="S12475"/>
    </row>
    <row r="12476" spans="1:19" x14ac:dyDescent="0.2">
      <c r="A12476" t="s">
        <v>18059</v>
      </c>
      <c r="B12476" t="s">
        <v>10228</v>
      </c>
      <c r="C12476" t="s">
        <v>18118</v>
      </c>
      <c r="D12476" t="s">
        <v>18136</v>
      </c>
      <c r="E12476" s="3">
        <v>103.230769230769</v>
      </c>
      <c r="F12476" s="3">
        <v>5.5934065934065904</v>
      </c>
      <c r="G12476" s="3">
        <v>0.20879120879120799</v>
      </c>
      <c r="H12476" s="3">
        <v>0.46340659340659301</v>
      </c>
      <c r="I12476" s="3">
        <v>0.37637362637362598</v>
      </c>
      <c r="J12476" s="3">
        <v>5.4828571428571404</v>
      </c>
      <c r="K12476" s="3">
        <v>4.2667032967032901</v>
      </c>
      <c r="L12476" s="3">
        <f>Table1[[#This Row],[Hours Qualified Activities Professional]]+Table1[[#This Row],[Hours Other Activity Staff]]</f>
        <v>9.7495604395604296</v>
      </c>
      <c r="M12476" s="3">
        <f>Table1[[#This Row],[Total Hours Activity Staff]]/Table1[[#This Row],[MDS Census]]</f>
        <v>9.4444326165637763E-2</v>
      </c>
      <c r="N12476" s="3">
        <v>5.5384615384615303</v>
      </c>
      <c r="O12476" s="3">
        <v>0</v>
      </c>
      <c r="P12476" s="3">
        <f>Table1[[#This Row],[Hours Qualified Social Worker]]+Table1[[#This Row],[Hours Other Social Work Staff]]</f>
        <v>5.5384615384615303</v>
      </c>
      <c r="Q12476" s="3">
        <f>Table1[[#This Row],[Total Hours Social Work Staff Per Resident Per Day]]/Table1[[#This Row],[MDS Census]]</f>
        <v>5.3651266766020909E-2</v>
      </c>
      <c r="R12476" s="3"/>
      <c r="S12476"/>
    </row>
    <row r="12477" spans="1:19" x14ac:dyDescent="0.2">
      <c r="A12477" t="s">
        <v>18059</v>
      </c>
      <c r="B12477" t="s">
        <v>10228</v>
      </c>
      <c r="C12477" t="s">
        <v>18118</v>
      </c>
      <c r="D12477" t="s">
        <v>18137</v>
      </c>
      <c r="E12477" s="3">
        <v>113.637362637362</v>
      </c>
      <c r="F12477" s="3">
        <v>5.2527472527472501</v>
      </c>
      <c r="G12477" s="3">
        <v>0.69230769230769196</v>
      </c>
      <c r="H12477" s="3">
        <v>0.38186813186813101</v>
      </c>
      <c r="I12477" s="3">
        <v>0.70329670329670302</v>
      </c>
      <c r="J12477" s="3">
        <v>0</v>
      </c>
      <c r="K12477" s="3">
        <v>7.0686813186813104</v>
      </c>
      <c r="L12477" s="3">
        <f>Table1[[#This Row],[Hours Qualified Activities Professional]]+Table1[[#This Row],[Hours Other Activity Staff]]</f>
        <v>7.0686813186813104</v>
      </c>
      <c r="M12477" s="3">
        <f>Table1[[#This Row],[Total Hours Activity Staff]]/Table1[[#This Row],[MDS Census]]</f>
        <v>6.2203848757373836E-2</v>
      </c>
      <c r="N12477" s="3">
        <v>5.9067032967032898</v>
      </c>
      <c r="O12477" s="3">
        <v>0</v>
      </c>
      <c r="P12477" s="3">
        <f>Table1[[#This Row],[Hours Qualified Social Worker]]+Table1[[#This Row],[Hours Other Social Work Staff]]</f>
        <v>5.9067032967032898</v>
      </c>
      <c r="Q12477" s="3">
        <f>Table1[[#This Row],[Total Hours Social Work Staff Per Resident Per Day]]/Table1[[#This Row],[MDS Census]]</f>
        <v>5.1978532056861267E-2</v>
      </c>
      <c r="R12477" s="3"/>
      <c r="S12477"/>
    </row>
    <row r="12478" spans="1:19" x14ac:dyDescent="0.2">
      <c r="A12478" t="s">
        <v>18059</v>
      </c>
      <c r="B12478" t="s">
        <v>10228</v>
      </c>
      <c r="C12478" t="s">
        <v>18118</v>
      </c>
      <c r="D12478" t="s">
        <v>18138</v>
      </c>
      <c r="E12478" s="3">
        <v>60.120879120879103</v>
      </c>
      <c r="F12478" s="3">
        <v>5.4505494505494498</v>
      </c>
      <c r="G12478" s="3">
        <v>0.35714285714285698</v>
      </c>
      <c r="H12478" s="3">
        <v>0.69505494505494503</v>
      </c>
      <c r="I12478" s="3">
        <v>0.91483516483516403</v>
      </c>
      <c r="J12478" s="3">
        <v>0</v>
      </c>
      <c r="K12478" s="3">
        <v>4.9456043956043896</v>
      </c>
      <c r="L12478" s="3">
        <f>Table1[[#This Row],[Hours Qualified Activities Professional]]+Table1[[#This Row],[Hours Other Activity Staff]]</f>
        <v>4.9456043956043896</v>
      </c>
      <c r="M12478" s="3">
        <f>Table1[[#This Row],[Total Hours Activity Staff]]/Table1[[#This Row],[MDS Census]]</f>
        <v>8.2261012611953857E-2</v>
      </c>
      <c r="N12478" s="3">
        <v>5.4505494505494498</v>
      </c>
      <c r="O12478" s="3">
        <v>0</v>
      </c>
      <c r="P12478" s="3">
        <f>Table1[[#This Row],[Hours Qualified Social Worker]]+Table1[[#This Row],[Hours Other Social Work Staff]]</f>
        <v>5.4505494505494498</v>
      </c>
      <c r="Q12478" s="3">
        <f>Table1[[#This Row],[Total Hours Social Work Staff Per Resident Per Day]]/Table1[[#This Row],[MDS Census]]</f>
        <v>9.065984280753063E-2</v>
      </c>
      <c r="R12478" s="3"/>
      <c r="S12478"/>
    </row>
    <row r="12479" spans="1:19" x14ac:dyDescent="0.2">
      <c r="A12479" t="s">
        <v>18059</v>
      </c>
      <c r="B12479" t="s">
        <v>10228</v>
      </c>
      <c r="C12479" t="s">
        <v>18118</v>
      </c>
      <c r="D12479" t="s">
        <v>18139</v>
      </c>
      <c r="E12479" s="3">
        <v>83.120879120879096</v>
      </c>
      <c r="F12479" s="3">
        <v>5.2967032967032903</v>
      </c>
      <c r="G12479" s="3">
        <v>0.41758241758241699</v>
      </c>
      <c r="H12479" s="3">
        <v>0.27197802197802101</v>
      </c>
      <c r="I12479" s="3">
        <v>0.30769230769230699</v>
      </c>
      <c r="J12479" s="3">
        <v>5.6613186813186802</v>
      </c>
      <c r="K12479" s="3">
        <v>3.09978021978021</v>
      </c>
      <c r="L12479" s="3">
        <f>Table1[[#This Row],[Hours Qualified Activities Professional]]+Table1[[#This Row],[Hours Other Activity Staff]]</f>
        <v>8.7610989010988902</v>
      </c>
      <c r="M12479" s="3">
        <f>Table1[[#This Row],[Total Hours Activity Staff]]/Table1[[#This Row],[MDS Census]]</f>
        <v>0.10540190375462709</v>
      </c>
      <c r="N12479" s="3">
        <v>5.4065934065933998</v>
      </c>
      <c r="O12479" s="3">
        <v>0</v>
      </c>
      <c r="P12479" s="3">
        <f>Table1[[#This Row],[Hours Qualified Social Worker]]+Table1[[#This Row],[Hours Other Social Work Staff]]</f>
        <v>5.4065934065933998</v>
      </c>
      <c r="Q12479" s="3">
        <f>Table1[[#This Row],[Total Hours Social Work Staff Per Resident Per Day]]/Table1[[#This Row],[MDS Census]]</f>
        <v>6.504494976203061E-2</v>
      </c>
      <c r="R12479" s="3"/>
      <c r="S12479"/>
    </row>
    <row r="12480" spans="1:19" x14ac:dyDescent="0.2">
      <c r="A12480" t="s">
        <v>18059</v>
      </c>
      <c r="B12480" t="s">
        <v>10228</v>
      </c>
      <c r="C12480" t="s">
        <v>18118</v>
      </c>
      <c r="D12480" t="s">
        <v>18140</v>
      </c>
      <c r="E12480" s="3">
        <v>78.6373626373626</v>
      </c>
      <c r="F12480" s="3">
        <v>11.4285714285714</v>
      </c>
      <c r="G12480" s="3">
        <v>1.0989010989010899</v>
      </c>
      <c r="H12480" s="3">
        <v>0.329670329670329</v>
      </c>
      <c r="I12480" s="3">
        <v>1.14560439560439</v>
      </c>
      <c r="J12480" s="3">
        <v>5.6043956043955996</v>
      </c>
      <c r="K12480" s="3">
        <v>7.65923076923076</v>
      </c>
      <c r="L12480" s="3">
        <f>Table1[[#This Row],[Hours Qualified Activities Professional]]+Table1[[#This Row],[Hours Other Activity Staff]]</f>
        <v>13.263626373626359</v>
      </c>
      <c r="M12480" s="3">
        <f>Table1[[#This Row],[Total Hours Activity Staff]]/Table1[[#This Row],[MDS Census]]</f>
        <v>0.1686682504192285</v>
      </c>
      <c r="N12480" s="3">
        <v>5.71428571428571</v>
      </c>
      <c r="O12480" s="3">
        <v>6.0659340659340604</v>
      </c>
      <c r="P12480" s="3">
        <f>Table1[[#This Row],[Hours Qualified Social Worker]]+Table1[[#This Row],[Hours Other Social Work Staff]]</f>
        <v>11.78021978021977</v>
      </c>
      <c r="Q12480" s="3">
        <f>Table1[[#This Row],[Total Hours Social Work Staff Per Resident Per Day]]/Table1[[#This Row],[MDS Census]]</f>
        <v>0.14980435997764108</v>
      </c>
      <c r="R12480" s="3"/>
      <c r="S12480"/>
    </row>
    <row r="12481" spans="1:19" x14ac:dyDescent="0.2">
      <c r="A12481" t="s">
        <v>18059</v>
      </c>
      <c r="B12481" t="s">
        <v>10228</v>
      </c>
      <c r="C12481" t="s">
        <v>18118</v>
      </c>
      <c r="D12481" t="s">
        <v>18141</v>
      </c>
      <c r="E12481" s="3">
        <v>69.186813186813097</v>
      </c>
      <c r="F12481" s="3">
        <v>5.6263736263736197</v>
      </c>
      <c r="G12481" s="3">
        <v>0.42857142857142799</v>
      </c>
      <c r="H12481" s="3">
        <v>0.51648351648351598</v>
      </c>
      <c r="I12481" s="3">
        <v>0.39560439560439498</v>
      </c>
      <c r="J12481" s="3">
        <v>1.84615384615384</v>
      </c>
      <c r="K12481" s="3">
        <v>2.1236263736263701</v>
      </c>
      <c r="L12481" s="3">
        <f>Table1[[#This Row],[Hours Qualified Activities Professional]]+Table1[[#This Row],[Hours Other Activity Staff]]</f>
        <v>3.9697802197802101</v>
      </c>
      <c r="M12481" s="3">
        <f>Table1[[#This Row],[Total Hours Activity Staff]]/Table1[[#This Row],[MDS Census]]</f>
        <v>5.7377700127064737E-2</v>
      </c>
      <c r="N12481" s="3">
        <v>5.4505494505494498</v>
      </c>
      <c r="O12481" s="3">
        <v>0</v>
      </c>
      <c r="P12481" s="3">
        <f>Table1[[#This Row],[Hours Qualified Social Worker]]+Table1[[#This Row],[Hours Other Social Work Staff]]</f>
        <v>5.4505494505494498</v>
      </c>
      <c r="Q12481" s="3">
        <f>Table1[[#This Row],[Total Hours Social Work Staff Per Resident Per Day]]/Table1[[#This Row],[MDS Census]]</f>
        <v>7.8780177890724362E-2</v>
      </c>
      <c r="R12481" s="3"/>
      <c r="S12481"/>
    </row>
    <row r="12482" spans="1:19" x14ac:dyDescent="0.2">
      <c r="A12482" t="s">
        <v>18059</v>
      </c>
      <c r="B12482" t="s">
        <v>10228</v>
      </c>
      <c r="C12482" t="s">
        <v>18118</v>
      </c>
      <c r="D12482" t="s">
        <v>18142</v>
      </c>
      <c r="E12482" s="3">
        <v>204.80219780219701</v>
      </c>
      <c r="F12482" s="3">
        <v>9.2527472527472501</v>
      </c>
      <c r="G12482" s="3">
        <v>0.64835164835164805</v>
      </c>
      <c r="H12482" s="3">
        <v>0.90109890109890101</v>
      </c>
      <c r="I12482" s="3">
        <v>1.1868131868131799</v>
      </c>
      <c r="J12482" s="3">
        <v>0</v>
      </c>
      <c r="K12482" s="3">
        <v>39.268571428571398</v>
      </c>
      <c r="L12482" s="3">
        <f>Table1[[#This Row],[Hours Qualified Activities Professional]]+Table1[[#This Row],[Hours Other Activity Staff]]</f>
        <v>39.268571428571398</v>
      </c>
      <c r="M12482" s="3">
        <f>Table1[[#This Row],[Total Hours Activity Staff]]/Table1[[#This Row],[MDS Census]]</f>
        <v>0.19173901378977362</v>
      </c>
      <c r="N12482" s="3">
        <v>5.3626373626373596</v>
      </c>
      <c r="O12482" s="3">
        <v>0</v>
      </c>
      <c r="P12482" s="3">
        <f>Table1[[#This Row],[Hours Qualified Social Worker]]+Table1[[#This Row],[Hours Other Social Work Staff]]</f>
        <v>5.3626373626373596</v>
      </c>
      <c r="Q12482" s="3">
        <f>Table1[[#This Row],[Total Hours Social Work Staff Per Resident Per Day]]/Table1[[#This Row],[MDS Census]]</f>
        <v>2.6184471749745218E-2</v>
      </c>
      <c r="R12482" s="3"/>
      <c r="S12482"/>
    </row>
    <row r="12483" spans="1:19" x14ac:dyDescent="0.2">
      <c r="A12483" t="s">
        <v>18059</v>
      </c>
      <c r="B12483" t="s">
        <v>18144</v>
      </c>
      <c r="C12483" t="s">
        <v>18104</v>
      </c>
      <c r="D12483" t="s">
        <v>18143</v>
      </c>
      <c r="E12483" s="3">
        <v>125.780219780219</v>
      </c>
      <c r="F12483" s="3">
        <v>0</v>
      </c>
      <c r="G12483" s="3">
        <v>0</v>
      </c>
      <c r="H12483" s="3">
        <v>0</v>
      </c>
      <c r="I12483" s="3">
        <v>0</v>
      </c>
      <c r="J12483" s="3">
        <v>4.6009890109890099</v>
      </c>
      <c r="K12483" s="3">
        <v>5.3752747252747204</v>
      </c>
      <c r="L12483" s="3">
        <f>Table1[[#This Row],[Hours Qualified Activities Professional]]+Table1[[#This Row],[Hours Other Activity Staff]]</f>
        <v>9.9762637362637303</v>
      </c>
      <c r="M12483" s="3">
        <f>Table1[[#This Row],[Total Hours Activity Staff]]/Table1[[#This Row],[MDS Census]]</f>
        <v>7.9315044557050948E-2</v>
      </c>
      <c r="N12483" s="3">
        <v>5.0794505494505398</v>
      </c>
      <c r="O12483" s="3">
        <v>0</v>
      </c>
      <c r="P12483" s="3">
        <f>Table1[[#This Row],[Hours Qualified Social Worker]]+Table1[[#This Row],[Hours Other Social Work Staff]]</f>
        <v>5.0794505494505398</v>
      </c>
      <c r="Q12483" s="3">
        <f>Table1[[#This Row],[Total Hours Social Work Staff Per Resident Per Day]]/Table1[[#This Row],[MDS Census]]</f>
        <v>4.0383540101345622E-2</v>
      </c>
      <c r="R12483" s="3"/>
      <c r="S12483"/>
    </row>
    <row r="12484" spans="1:19" x14ac:dyDescent="0.2">
      <c r="A12484" t="s">
        <v>18059</v>
      </c>
      <c r="B12484" t="s">
        <v>18146</v>
      </c>
      <c r="C12484" t="s">
        <v>18147</v>
      </c>
      <c r="D12484" t="s">
        <v>18145</v>
      </c>
      <c r="E12484" s="3">
        <v>36.725274725274701</v>
      </c>
      <c r="F12484" s="3">
        <v>5.2747252747252702</v>
      </c>
      <c r="G12484" s="3">
        <v>0.34615384615384598</v>
      </c>
      <c r="H12484" s="3">
        <v>0</v>
      </c>
      <c r="I12484" s="3">
        <v>0</v>
      </c>
      <c r="J12484" s="3">
        <v>5.6538461538461497</v>
      </c>
      <c r="K12484" s="3">
        <v>0</v>
      </c>
      <c r="L12484" s="3">
        <f>Table1[[#This Row],[Hours Qualified Activities Professional]]+Table1[[#This Row],[Hours Other Activity Staff]]</f>
        <v>5.6538461538461497</v>
      </c>
      <c r="M12484" s="3">
        <f>Table1[[#This Row],[Total Hours Activity Staff]]/Table1[[#This Row],[MDS Census]]</f>
        <v>0.15394973070017953</v>
      </c>
      <c r="N12484" s="3">
        <v>0.49175824175824101</v>
      </c>
      <c r="O12484" s="3">
        <v>0</v>
      </c>
      <c r="P12484" s="3">
        <f>Table1[[#This Row],[Hours Qualified Social Worker]]+Table1[[#This Row],[Hours Other Social Work Staff]]</f>
        <v>0.49175824175824101</v>
      </c>
      <c r="Q12484" s="3">
        <f>Table1[[#This Row],[Total Hours Social Work Staff Per Resident Per Day]]/Table1[[#This Row],[MDS Census]]</f>
        <v>1.3390185517654087E-2</v>
      </c>
      <c r="R12484" s="3"/>
      <c r="S12484"/>
    </row>
    <row r="12485" spans="1:19" x14ac:dyDescent="0.2">
      <c r="A12485" t="s">
        <v>18059</v>
      </c>
      <c r="B12485" t="s">
        <v>18149</v>
      </c>
      <c r="C12485" t="s">
        <v>390</v>
      </c>
      <c r="D12485" t="s">
        <v>18148</v>
      </c>
      <c r="E12485" s="3">
        <v>87.428571428571402</v>
      </c>
      <c r="F12485" s="3">
        <v>4.9230769230769198</v>
      </c>
      <c r="G12485" s="3">
        <v>0</v>
      </c>
      <c r="H12485" s="3">
        <v>0</v>
      </c>
      <c r="I12485" s="3">
        <v>0</v>
      </c>
      <c r="J12485" s="3">
        <v>5.6767032967032902</v>
      </c>
      <c r="K12485" s="3">
        <v>0</v>
      </c>
      <c r="L12485" s="3">
        <f>Table1[[#This Row],[Hours Qualified Activities Professional]]+Table1[[#This Row],[Hours Other Activity Staff]]</f>
        <v>5.6767032967032902</v>
      </c>
      <c r="M12485" s="3">
        <f>Table1[[#This Row],[Total Hours Activity Staff]]/Table1[[#This Row],[MDS Census]]</f>
        <v>6.4929612870789286E-2</v>
      </c>
      <c r="N12485" s="3">
        <v>5.7179120879120804</v>
      </c>
      <c r="O12485" s="3">
        <v>0</v>
      </c>
      <c r="P12485" s="3">
        <f>Table1[[#This Row],[Hours Qualified Social Worker]]+Table1[[#This Row],[Hours Other Social Work Staff]]</f>
        <v>5.7179120879120804</v>
      </c>
      <c r="Q12485" s="3">
        <f>Table1[[#This Row],[Total Hours Social Work Staff Per Resident Per Day]]/Table1[[#This Row],[MDS Census]]</f>
        <v>6.5400955253896359E-2</v>
      </c>
      <c r="R12485" s="3"/>
      <c r="S12485"/>
    </row>
    <row r="12486" spans="1:19" x14ac:dyDescent="0.2">
      <c r="A12486" t="s">
        <v>18059</v>
      </c>
      <c r="B12486" t="s">
        <v>18151</v>
      </c>
      <c r="C12486" t="s">
        <v>18152</v>
      </c>
      <c r="D12486" t="s">
        <v>18150</v>
      </c>
      <c r="E12486" s="3">
        <v>56.923076923076898</v>
      </c>
      <c r="F12486" s="3">
        <v>5.3626373626373596</v>
      </c>
      <c r="G12486" s="3">
        <v>0.46153846153846101</v>
      </c>
      <c r="H12486" s="3">
        <v>0.32417582417582402</v>
      </c>
      <c r="I12486" s="3">
        <v>0.39560439560439498</v>
      </c>
      <c r="J12486" s="3">
        <v>0</v>
      </c>
      <c r="K12486" s="3">
        <v>5.4590109890109799</v>
      </c>
      <c r="L12486" s="3">
        <f>Table1[[#This Row],[Hours Qualified Activities Professional]]+Table1[[#This Row],[Hours Other Activity Staff]]</f>
        <v>5.4590109890109799</v>
      </c>
      <c r="M12486" s="3">
        <f>Table1[[#This Row],[Total Hours Activity Staff]]/Table1[[#This Row],[MDS Census]]</f>
        <v>9.5901544401544289E-2</v>
      </c>
      <c r="N12486" s="3">
        <v>2.0319780219780199</v>
      </c>
      <c r="O12486" s="3">
        <v>0</v>
      </c>
      <c r="P12486" s="3">
        <f>Table1[[#This Row],[Hours Qualified Social Worker]]+Table1[[#This Row],[Hours Other Social Work Staff]]</f>
        <v>2.0319780219780199</v>
      </c>
      <c r="Q12486" s="3">
        <f>Table1[[#This Row],[Total Hours Social Work Staff Per Resident Per Day]]/Table1[[#This Row],[MDS Census]]</f>
        <v>3.5696911196911173E-2</v>
      </c>
      <c r="R12486" s="3"/>
      <c r="S12486"/>
    </row>
    <row r="12487" spans="1:19" x14ac:dyDescent="0.2">
      <c r="A12487" t="s">
        <v>18059</v>
      </c>
      <c r="B12487" t="s">
        <v>18151</v>
      </c>
      <c r="C12487" t="s">
        <v>18152</v>
      </c>
      <c r="D12487" t="s">
        <v>18153</v>
      </c>
      <c r="E12487" s="3">
        <v>58.9670329670329</v>
      </c>
      <c r="F12487" s="3">
        <v>5.8901098901098896</v>
      </c>
      <c r="G12487" s="3">
        <v>0.35164835164835101</v>
      </c>
      <c r="H12487" s="3">
        <v>0.28571428571428498</v>
      </c>
      <c r="I12487" s="3">
        <v>0.39285714285714202</v>
      </c>
      <c r="J12487" s="3">
        <v>5.4851648351648299</v>
      </c>
      <c r="K12487" s="3">
        <v>4.7924175824175803</v>
      </c>
      <c r="L12487" s="3">
        <f>Table1[[#This Row],[Hours Qualified Activities Professional]]+Table1[[#This Row],[Hours Other Activity Staff]]</f>
        <v>10.27758241758241</v>
      </c>
      <c r="M12487" s="3">
        <f>Table1[[#This Row],[Total Hours Activity Staff]]/Table1[[#This Row],[MDS Census]]</f>
        <v>0.17429370108087969</v>
      </c>
      <c r="N12487" s="3">
        <v>5.3657142857142803</v>
      </c>
      <c r="O12487" s="3">
        <v>0</v>
      </c>
      <c r="P12487" s="3">
        <f>Table1[[#This Row],[Hours Qualified Social Worker]]+Table1[[#This Row],[Hours Other Social Work Staff]]</f>
        <v>5.3657142857142803</v>
      </c>
      <c r="Q12487" s="3">
        <f>Table1[[#This Row],[Total Hours Social Work Staff Per Resident Per Day]]/Table1[[#This Row],[MDS Census]]</f>
        <v>9.0995154677599721E-2</v>
      </c>
      <c r="R12487" s="3"/>
      <c r="S12487"/>
    </row>
    <row r="12488" spans="1:19" x14ac:dyDescent="0.2">
      <c r="A12488" t="s">
        <v>18059</v>
      </c>
      <c r="B12488" t="s">
        <v>18155</v>
      </c>
      <c r="C12488" t="s">
        <v>18156</v>
      </c>
      <c r="D12488" t="s">
        <v>18154</v>
      </c>
      <c r="E12488" s="3">
        <v>70.406593406593402</v>
      </c>
      <c r="F12488" s="3">
        <v>5.48351648351648</v>
      </c>
      <c r="G12488" s="3">
        <v>0.25824175824175799</v>
      </c>
      <c r="H12488" s="3">
        <v>0.25274725274725202</v>
      </c>
      <c r="I12488" s="3">
        <v>0.73076923076922995</v>
      </c>
      <c r="J12488" s="3">
        <v>5.84263736263736</v>
      </c>
      <c r="K12488" s="3">
        <v>2.7784615384615301</v>
      </c>
      <c r="L12488" s="3">
        <f>Table1[[#This Row],[Hours Qualified Activities Professional]]+Table1[[#This Row],[Hours Other Activity Staff]]</f>
        <v>8.6210989010988897</v>
      </c>
      <c r="M12488" s="3">
        <f>Table1[[#This Row],[Total Hours Activity Staff]]/Table1[[#This Row],[MDS Census]]</f>
        <v>0.12244732324020587</v>
      </c>
      <c r="N12488" s="3">
        <v>5.71428571428571</v>
      </c>
      <c r="O12488" s="3">
        <v>0</v>
      </c>
      <c r="P12488" s="3">
        <f>Table1[[#This Row],[Hours Qualified Social Worker]]+Table1[[#This Row],[Hours Other Social Work Staff]]</f>
        <v>5.71428571428571</v>
      </c>
      <c r="Q12488" s="3">
        <f>Table1[[#This Row],[Total Hours Social Work Staff Per Resident Per Day]]/Table1[[#This Row],[MDS Census]]</f>
        <v>8.1161229904791576E-2</v>
      </c>
      <c r="R12488" s="3"/>
      <c r="S12488"/>
    </row>
    <row r="12489" spans="1:19" x14ac:dyDescent="0.2">
      <c r="A12489" t="s">
        <v>18059</v>
      </c>
      <c r="B12489" t="s">
        <v>18155</v>
      </c>
      <c r="C12489" t="s">
        <v>18156</v>
      </c>
      <c r="D12489" t="s">
        <v>18157</v>
      </c>
      <c r="E12489" s="3">
        <v>32.472527472527403</v>
      </c>
      <c r="F12489" s="3">
        <v>5.71428571428571</v>
      </c>
      <c r="G12489" s="3">
        <v>0.30769230769230699</v>
      </c>
      <c r="H12489" s="3">
        <v>0.164835164835164</v>
      </c>
      <c r="I12489" s="3">
        <v>0.26373626373626302</v>
      </c>
      <c r="J12489" s="3">
        <v>5.2731868131868103</v>
      </c>
      <c r="K12489" s="3">
        <v>0</v>
      </c>
      <c r="L12489" s="3">
        <f>Table1[[#This Row],[Hours Qualified Activities Professional]]+Table1[[#This Row],[Hours Other Activity Staff]]</f>
        <v>5.2731868131868103</v>
      </c>
      <c r="M12489" s="3">
        <f>Table1[[#This Row],[Total Hours Activity Staff]]/Table1[[#This Row],[MDS Census]]</f>
        <v>0.16238917089678537</v>
      </c>
      <c r="N12489" s="3">
        <v>0</v>
      </c>
      <c r="O12489" s="3">
        <v>1.1625274725274699</v>
      </c>
      <c r="P12489" s="3">
        <f>Table1[[#This Row],[Hours Qualified Social Worker]]+Table1[[#This Row],[Hours Other Social Work Staff]]</f>
        <v>1.1625274725274699</v>
      </c>
      <c r="Q12489" s="3">
        <f>Table1[[#This Row],[Total Hours Social Work Staff Per Resident Per Day]]/Table1[[#This Row],[MDS Census]]</f>
        <v>3.5800338409475461E-2</v>
      </c>
      <c r="R12489" s="3"/>
      <c r="S12489"/>
    </row>
    <row r="12490" spans="1:19" x14ac:dyDescent="0.2">
      <c r="A12490" t="s">
        <v>18059</v>
      </c>
      <c r="B12490" t="s">
        <v>18159</v>
      </c>
      <c r="C12490" t="s">
        <v>6212</v>
      </c>
      <c r="D12490" t="s">
        <v>18158</v>
      </c>
      <c r="E12490" s="3">
        <v>33.406593406593402</v>
      </c>
      <c r="F12490" s="3">
        <v>5.6263736263736197</v>
      </c>
      <c r="G12490" s="3">
        <v>0.178021978021978</v>
      </c>
      <c r="H12490" s="3">
        <v>0</v>
      </c>
      <c r="I12490" s="3">
        <v>0.42582417582417498</v>
      </c>
      <c r="J12490" s="3">
        <v>0</v>
      </c>
      <c r="K12490" s="3">
        <v>0</v>
      </c>
      <c r="L12490" s="3">
        <f>Table1[[#This Row],[Hours Qualified Activities Professional]]+Table1[[#This Row],[Hours Other Activity Staff]]</f>
        <v>0</v>
      </c>
      <c r="M12490" s="3">
        <f>Table1[[#This Row],[Total Hours Activity Staff]]/Table1[[#This Row],[MDS Census]]</f>
        <v>0</v>
      </c>
      <c r="N12490" s="3">
        <v>0</v>
      </c>
      <c r="O12490" s="3">
        <v>0</v>
      </c>
      <c r="P12490" s="3">
        <f>Table1[[#This Row],[Hours Qualified Social Worker]]+Table1[[#This Row],[Hours Other Social Work Staff]]</f>
        <v>0</v>
      </c>
      <c r="Q12490" s="3">
        <f>Table1[[#This Row],[Total Hours Social Work Staff Per Resident Per Day]]/Table1[[#This Row],[MDS Census]]</f>
        <v>0</v>
      </c>
      <c r="R12490" s="3"/>
      <c r="S12490"/>
    </row>
    <row r="12491" spans="1:19" x14ac:dyDescent="0.2">
      <c r="A12491" t="s">
        <v>18059</v>
      </c>
      <c r="B12491" t="s">
        <v>5605</v>
      </c>
      <c r="C12491" t="s">
        <v>8016</v>
      </c>
      <c r="D12491" t="s">
        <v>18160</v>
      </c>
      <c r="E12491" s="3">
        <v>76.593406593406499</v>
      </c>
      <c r="F12491" s="3">
        <v>6.0616483516483504</v>
      </c>
      <c r="G12491" s="3">
        <v>0.13186813186813101</v>
      </c>
      <c r="H12491" s="3">
        <v>0.29670329670329598</v>
      </c>
      <c r="I12491" s="3">
        <v>0.64010989010988995</v>
      </c>
      <c r="J12491" s="3">
        <v>5.5148351648351603</v>
      </c>
      <c r="K12491" s="3">
        <v>23.5735164835164</v>
      </c>
      <c r="L12491" s="3">
        <f>Table1[[#This Row],[Hours Qualified Activities Professional]]+Table1[[#This Row],[Hours Other Activity Staff]]</f>
        <v>29.088351648351562</v>
      </c>
      <c r="M12491" s="3">
        <f>Table1[[#This Row],[Total Hours Activity Staff]]/Table1[[#This Row],[MDS Census]]</f>
        <v>0.37977618364418875</v>
      </c>
      <c r="N12491" s="3">
        <v>0.89670329670329596</v>
      </c>
      <c r="O12491" s="3">
        <v>0</v>
      </c>
      <c r="P12491" s="3">
        <f>Table1[[#This Row],[Hours Qualified Social Worker]]+Table1[[#This Row],[Hours Other Social Work Staff]]</f>
        <v>0.89670329670329596</v>
      </c>
      <c r="Q12491" s="3">
        <f>Table1[[#This Row],[Total Hours Social Work Staff Per Resident Per Day]]/Table1[[#This Row],[MDS Census]]</f>
        <v>1.1707317073170737E-2</v>
      </c>
      <c r="R12491" s="3"/>
      <c r="S12491"/>
    </row>
    <row r="12492" spans="1:19" x14ac:dyDescent="0.2">
      <c r="A12492" t="s">
        <v>18059</v>
      </c>
      <c r="B12492" t="s">
        <v>8168</v>
      </c>
      <c r="C12492" t="s">
        <v>18162</v>
      </c>
      <c r="D12492" t="s">
        <v>18161</v>
      </c>
      <c r="E12492" s="3">
        <v>118.230769230769</v>
      </c>
      <c r="F12492" s="3">
        <v>6.3296703296703196</v>
      </c>
      <c r="G12492" s="3">
        <v>0.329670329670329</v>
      </c>
      <c r="H12492" s="3">
        <v>0.439560439560439</v>
      </c>
      <c r="I12492" s="3">
        <v>0.76923076923076905</v>
      </c>
      <c r="J12492" s="3">
        <v>0</v>
      </c>
      <c r="K12492" s="3">
        <v>16.443736263736199</v>
      </c>
      <c r="L12492" s="3">
        <f>Table1[[#This Row],[Hours Qualified Activities Professional]]+Table1[[#This Row],[Hours Other Activity Staff]]</f>
        <v>16.443736263736199</v>
      </c>
      <c r="M12492" s="3">
        <f>Table1[[#This Row],[Total Hours Activity Staff]]/Table1[[#This Row],[MDS Census]]</f>
        <v>0.13908169904266168</v>
      </c>
      <c r="N12492" s="3">
        <v>5.9554945054945003</v>
      </c>
      <c r="O12492" s="3">
        <v>0</v>
      </c>
      <c r="P12492" s="3">
        <f>Table1[[#This Row],[Hours Qualified Social Worker]]+Table1[[#This Row],[Hours Other Social Work Staff]]</f>
        <v>5.9554945054945003</v>
      </c>
      <c r="Q12492" s="3">
        <f>Table1[[#This Row],[Total Hours Social Work Staff Per Resident Per Day]]/Table1[[#This Row],[MDS Census]]</f>
        <v>5.0371781764104527E-2</v>
      </c>
      <c r="R12492" s="3"/>
      <c r="S12492"/>
    </row>
    <row r="12493" spans="1:19" x14ac:dyDescent="0.2">
      <c r="A12493" t="s">
        <v>18059</v>
      </c>
      <c r="B12493" t="s">
        <v>8168</v>
      </c>
      <c r="C12493" t="s">
        <v>18162</v>
      </c>
      <c r="D12493" t="s">
        <v>18163</v>
      </c>
      <c r="E12493" s="3">
        <v>58.252747252747199</v>
      </c>
      <c r="F12493" s="3">
        <v>5.2747252747252702</v>
      </c>
      <c r="G12493" s="3">
        <v>0.19780219780219699</v>
      </c>
      <c r="H12493" s="3">
        <v>0.35439560439560402</v>
      </c>
      <c r="I12493" s="3">
        <v>0.58516483516483497</v>
      </c>
      <c r="J12493" s="3">
        <v>0</v>
      </c>
      <c r="K12493" s="3">
        <v>0</v>
      </c>
      <c r="L12493" s="3">
        <f>Table1[[#This Row],[Hours Qualified Activities Professional]]+Table1[[#This Row],[Hours Other Activity Staff]]</f>
        <v>0</v>
      </c>
      <c r="M12493" s="3">
        <f>Table1[[#This Row],[Total Hours Activity Staff]]/Table1[[#This Row],[MDS Census]]</f>
        <v>0</v>
      </c>
      <c r="N12493" s="3">
        <v>0</v>
      </c>
      <c r="O12493" s="3">
        <v>5.97527472527472</v>
      </c>
      <c r="P12493" s="3">
        <f>Table1[[#This Row],[Hours Qualified Social Worker]]+Table1[[#This Row],[Hours Other Social Work Staff]]</f>
        <v>5.97527472527472</v>
      </c>
      <c r="Q12493" s="3">
        <f>Table1[[#This Row],[Total Hours Social Work Staff Per Resident Per Day]]/Table1[[#This Row],[MDS Census]]</f>
        <v>0.1025749858517261</v>
      </c>
      <c r="R12493" s="3"/>
      <c r="S12493"/>
    </row>
    <row r="12494" spans="1:19" x14ac:dyDescent="0.2">
      <c r="A12494" t="s">
        <v>18059</v>
      </c>
      <c r="B12494" t="s">
        <v>8168</v>
      </c>
      <c r="C12494" t="s">
        <v>18162</v>
      </c>
      <c r="D12494" t="s">
        <v>18164</v>
      </c>
      <c r="E12494" s="3">
        <v>51.131868131868103</v>
      </c>
      <c r="F12494" s="3">
        <v>9.1208791208791204</v>
      </c>
      <c r="G12494" s="3">
        <v>0.36263736263736202</v>
      </c>
      <c r="H12494" s="3">
        <v>0.32417582417582402</v>
      </c>
      <c r="I12494" s="3">
        <v>0.70329670329670302</v>
      </c>
      <c r="J12494" s="3">
        <v>0</v>
      </c>
      <c r="K12494" s="3">
        <v>6.2993406593406496</v>
      </c>
      <c r="L12494" s="3">
        <f>Table1[[#This Row],[Hours Qualified Activities Professional]]+Table1[[#This Row],[Hours Other Activity Staff]]</f>
        <v>6.2993406593406496</v>
      </c>
      <c r="M12494" s="3">
        <f>Table1[[#This Row],[Total Hours Activity Staff]]/Table1[[#This Row],[MDS Census]]</f>
        <v>0.12319793681495797</v>
      </c>
      <c r="N12494" s="3">
        <v>5.7086813186813101</v>
      </c>
      <c r="O12494" s="3">
        <v>0</v>
      </c>
      <c r="P12494" s="3">
        <f>Table1[[#This Row],[Hours Qualified Social Worker]]+Table1[[#This Row],[Hours Other Social Work Staff]]</f>
        <v>5.7086813186813101</v>
      </c>
      <c r="Q12494" s="3">
        <f>Table1[[#This Row],[Total Hours Social Work Staff Per Resident Per Day]]/Table1[[#This Row],[MDS Census]]</f>
        <v>0.11164624973135601</v>
      </c>
      <c r="R12494" s="3"/>
      <c r="S12494"/>
    </row>
    <row r="12495" spans="1:19" x14ac:dyDescent="0.2">
      <c r="A12495" t="s">
        <v>18059</v>
      </c>
      <c r="B12495" t="s">
        <v>9590</v>
      </c>
      <c r="C12495" t="s">
        <v>18166</v>
      </c>
      <c r="D12495" t="s">
        <v>18165</v>
      </c>
      <c r="E12495" s="3">
        <v>51.571428571428498</v>
      </c>
      <c r="F12495" s="3">
        <v>5.5384615384615303</v>
      </c>
      <c r="G12495" s="3">
        <v>0.29670329670329598</v>
      </c>
      <c r="H12495" s="3">
        <v>0.32142857142857101</v>
      </c>
      <c r="I12495" s="3">
        <v>0.50549450549450503</v>
      </c>
      <c r="J12495" s="3">
        <v>0</v>
      </c>
      <c r="K12495" s="3">
        <v>0</v>
      </c>
      <c r="L12495" s="3">
        <f>Table1[[#This Row],[Hours Qualified Activities Professional]]+Table1[[#This Row],[Hours Other Activity Staff]]</f>
        <v>0</v>
      </c>
      <c r="M12495" s="3">
        <f>Table1[[#This Row],[Total Hours Activity Staff]]/Table1[[#This Row],[MDS Census]]</f>
        <v>0</v>
      </c>
      <c r="N12495" s="3">
        <v>6.5934065934065904</v>
      </c>
      <c r="O12495" s="3">
        <v>0</v>
      </c>
      <c r="P12495" s="3">
        <f>Table1[[#This Row],[Hours Qualified Social Worker]]+Table1[[#This Row],[Hours Other Social Work Staff]]</f>
        <v>6.5934065934065904</v>
      </c>
      <c r="Q12495" s="3">
        <f>Table1[[#This Row],[Total Hours Social Work Staff Per Resident Per Day]]/Table1[[#This Row],[MDS Census]]</f>
        <v>0.12784998934583433</v>
      </c>
      <c r="R12495" s="3"/>
      <c r="S12495"/>
    </row>
    <row r="12496" spans="1:19" x14ac:dyDescent="0.2">
      <c r="A12496" t="s">
        <v>18059</v>
      </c>
      <c r="B12496" t="s">
        <v>9590</v>
      </c>
      <c r="C12496" t="s">
        <v>18166</v>
      </c>
      <c r="D12496" t="s">
        <v>18167</v>
      </c>
      <c r="E12496" s="3">
        <v>89.538461538461505</v>
      </c>
      <c r="F12496" s="3">
        <v>5.71428571428571</v>
      </c>
      <c r="G12496" s="3">
        <v>0.17032967032967</v>
      </c>
      <c r="H12496" s="3">
        <v>0.75824175824175799</v>
      </c>
      <c r="I12496" s="3">
        <v>0.65659340659340604</v>
      </c>
      <c r="J12496" s="3">
        <v>5.5714285714285703</v>
      </c>
      <c r="K12496" s="3">
        <v>11.925824175824101</v>
      </c>
      <c r="L12496" s="3">
        <f>Table1[[#This Row],[Hours Qualified Activities Professional]]+Table1[[#This Row],[Hours Other Activity Staff]]</f>
        <v>17.49725274725267</v>
      </c>
      <c r="M12496" s="3">
        <f>Table1[[#This Row],[Total Hours Activity Staff]]/Table1[[#This Row],[MDS Census]]</f>
        <v>0.19541605301914503</v>
      </c>
      <c r="N12496" s="3">
        <v>3.84340659340659</v>
      </c>
      <c r="O12496" s="3">
        <v>0</v>
      </c>
      <c r="P12496" s="3">
        <f>Table1[[#This Row],[Hours Qualified Social Worker]]+Table1[[#This Row],[Hours Other Social Work Staff]]</f>
        <v>3.84340659340659</v>
      </c>
      <c r="Q12496" s="3">
        <f>Table1[[#This Row],[Total Hours Social Work Staff Per Resident Per Day]]/Table1[[#This Row],[MDS Census]]</f>
        <v>4.2924644084437878E-2</v>
      </c>
      <c r="R12496" s="3"/>
      <c r="S12496"/>
    </row>
    <row r="12497" spans="1:19" x14ac:dyDescent="0.2">
      <c r="A12497" t="s">
        <v>18059</v>
      </c>
      <c r="B12497" t="s">
        <v>18169</v>
      </c>
      <c r="C12497" t="s">
        <v>4632</v>
      </c>
      <c r="D12497" t="s">
        <v>18168</v>
      </c>
      <c r="E12497" s="3">
        <v>90.120879120879096</v>
      </c>
      <c r="F12497" s="3">
        <v>4.6263736263736197</v>
      </c>
      <c r="G12497" s="3">
        <v>0.46923076923076901</v>
      </c>
      <c r="H12497" s="3">
        <v>0.52747252747252704</v>
      </c>
      <c r="I12497" s="3">
        <v>0.81593406593406503</v>
      </c>
      <c r="J12497" s="3">
        <v>5.38692307692307</v>
      </c>
      <c r="K12497" s="3">
        <v>6.1262637362637298</v>
      </c>
      <c r="L12497" s="3">
        <f>Table1[[#This Row],[Hours Qualified Activities Professional]]+Table1[[#This Row],[Hours Other Activity Staff]]</f>
        <v>11.513186813186799</v>
      </c>
      <c r="M12497" s="3">
        <f>Table1[[#This Row],[Total Hours Activity Staff]]/Table1[[#This Row],[MDS Census]]</f>
        <v>0.12775271308377015</v>
      </c>
      <c r="N12497" s="3">
        <v>5.9780219780219701</v>
      </c>
      <c r="O12497" s="3">
        <v>0</v>
      </c>
      <c r="P12497" s="3">
        <f>Table1[[#This Row],[Hours Qualified Social Worker]]+Table1[[#This Row],[Hours Other Social Work Staff]]</f>
        <v>5.9780219780219701</v>
      </c>
      <c r="Q12497" s="3">
        <f>Table1[[#This Row],[Total Hours Social Work Staff Per Resident Per Day]]/Table1[[#This Row],[MDS Census]]</f>
        <v>6.6333373978783E-2</v>
      </c>
      <c r="R12497" s="3"/>
      <c r="S12497"/>
    </row>
    <row r="12498" spans="1:19" x14ac:dyDescent="0.2">
      <c r="A12498" t="s">
        <v>18059</v>
      </c>
      <c r="B12498" t="s">
        <v>18169</v>
      </c>
      <c r="C12498" t="s">
        <v>4632</v>
      </c>
      <c r="D12498" t="s">
        <v>18170</v>
      </c>
      <c r="E12498" s="3">
        <v>90.681318681318601</v>
      </c>
      <c r="F12498" s="3">
        <v>5.71428571428571</v>
      </c>
      <c r="G12498" s="3">
        <v>0</v>
      </c>
      <c r="H12498" s="3">
        <v>0.57692307692307598</v>
      </c>
      <c r="I12498" s="3">
        <v>0.56593406593406503</v>
      </c>
      <c r="J12498" s="3">
        <v>5.32043956043956</v>
      </c>
      <c r="K12498" s="3">
        <v>0</v>
      </c>
      <c r="L12498" s="3">
        <f>Table1[[#This Row],[Hours Qualified Activities Professional]]+Table1[[#This Row],[Hours Other Activity Staff]]</f>
        <v>5.32043956043956</v>
      </c>
      <c r="M12498" s="3">
        <f>Table1[[#This Row],[Total Hours Activity Staff]]/Table1[[#This Row],[MDS Census]]</f>
        <v>5.867183713039268E-2</v>
      </c>
      <c r="N12498" s="3">
        <v>5.71428571428571</v>
      </c>
      <c r="O12498" s="3">
        <v>0</v>
      </c>
      <c r="P12498" s="3">
        <f>Table1[[#This Row],[Hours Qualified Social Worker]]+Table1[[#This Row],[Hours Other Social Work Staff]]</f>
        <v>5.71428571428571</v>
      </c>
      <c r="Q12498" s="3">
        <f>Table1[[#This Row],[Total Hours Social Work Staff Per Resident Per Day]]/Table1[[#This Row],[MDS Census]]</f>
        <v>6.3015026660203602E-2</v>
      </c>
      <c r="R12498" s="3"/>
      <c r="S12498"/>
    </row>
    <row r="12499" spans="1:19" x14ac:dyDescent="0.2">
      <c r="A12499" t="s">
        <v>18059</v>
      </c>
      <c r="B12499" t="s">
        <v>18169</v>
      </c>
      <c r="C12499" t="s">
        <v>4632</v>
      </c>
      <c r="D12499" t="s">
        <v>18171</v>
      </c>
      <c r="E12499" s="3">
        <v>73.549450549450498</v>
      </c>
      <c r="F12499" s="3">
        <v>5.6263736263736197</v>
      </c>
      <c r="G12499" s="3">
        <v>1.31868131868131</v>
      </c>
      <c r="H12499" s="3">
        <v>0</v>
      </c>
      <c r="I12499" s="3">
        <v>0.52747252747252704</v>
      </c>
      <c r="J12499" s="3">
        <v>5.41890109890109</v>
      </c>
      <c r="K12499" s="3">
        <v>0.70846153846153803</v>
      </c>
      <c r="L12499" s="3">
        <f>Table1[[#This Row],[Hours Qualified Activities Professional]]+Table1[[#This Row],[Hours Other Activity Staff]]</f>
        <v>6.1273626373626282</v>
      </c>
      <c r="M12499" s="3">
        <f>Table1[[#This Row],[Total Hours Activity Staff]]/Table1[[#This Row],[MDS Census]]</f>
        <v>8.3309427760346569E-2</v>
      </c>
      <c r="N12499" s="3">
        <v>5.4561538461538399</v>
      </c>
      <c r="O12499" s="3">
        <v>0</v>
      </c>
      <c r="P12499" s="3">
        <f>Table1[[#This Row],[Hours Qualified Social Worker]]+Table1[[#This Row],[Hours Other Social Work Staff]]</f>
        <v>5.4561538461538399</v>
      </c>
      <c r="Q12499" s="3">
        <f>Table1[[#This Row],[Total Hours Social Work Staff Per Resident Per Day]]/Table1[[#This Row],[MDS Census]]</f>
        <v>7.4183475272672911E-2</v>
      </c>
      <c r="R12499" s="3"/>
      <c r="S12499"/>
    </row>
    <row r="12500" spans="1:19" x14ac:dyDescent="0.2">
      <c r="A12500" t="s">
        <v>18059</v>
      </c>
      <c r="B12500" t="s">
        <v>18169</v>
      </c>
      <c r="C12500" t="s">
        <v>4632</v>
      </c>
      <c r="D12500" t="s">
        <v>18172</v>
      </c>
      <c r="E12500" s="3">
        <v>69.791208791208703</v>
      </c>
      <c r="F12500" s="3">
        <v>5.1868131868131799</v>
      </c>
      <c r="G12500" s="3">
        <v>0.34065934065934</v>
      </c>
      <c r="H12500" s="3">
        <v>0</v>
      </c>
      <c r="I12500" s="3">
        <v>0.52747252747252704</v>
      </c>
      <c r="J12500" s="3">
        <v>5.7359340659340603</v>
      </c>
      <c r="K12500" s="3">
        <v>0</v>
      </c>
      <c r="L12500" s="3">
        <f>Table1[[#This Row],[Hours Qualified Activities Professional]]+Table1[[#This Row],[Hours Other Activity Staff]]</f>
        <v>5.7359340659340603</v>
      </c>
      <c r="M12500" s="3">
        <f>Table1[[#This Row],[Total Hours Activity Staff]]/Table1[[#This Row],[MDS Census]]</f>
        <v>8.2187057156353355E-2</v>
      </c>
      <c r="N12500" s="3">
        <v>5.4462637362637301</v>
      </c>
      <c r="O12500" s="3">
        <v>0</v>
      </c>
      <c r="P12500" s="3">
        <f>Table1[[#This Row],[Hours Qualified Social Worker]]+Table1[[#This Row],[Hours Other Social Work Staff]]</f>
        <v>5.4462637362637301</v>
      </c>
      <c r="Q12500" s="3">
        <f>Table1[[#This Row],[Total Hours Social Work Staff Per Resident Per Day]]/Table1[[#This Row],[MDS Census]]</f>
        <v>7.8036529680365313E-2</v>
      </c>
      <c r="R12500" s="3"/>
      <c r="S12500"/>
    </row>
    <row r="12501" spans="1:19" x14ac:dyDescent="0.2">
      <c r="A12501" t="s">
        <v>18059</v>
      </c>
      <c r="B12501" t="s">
        <v>18169</v>
      </c>
      <c r="C12501" t="s">
        <v>4632</v>
      </c>
      <c r="D12501" t="s">
        <v>18173</v>
      </c>
      <c r="E12501" s="3">
        <v>95.626373626373606</v>
      </c>
      <c r="F12501" s="3">
        <v>5.9456043956043896</v>
      </c>
      <c r="G12501" s="3">
        <v>1.2307692307692299</v>
      </c>
      <c r="H12501" s="3">
        <v>0.26373626373626302</v>
      </c>
      <c r="I12501" s="3">
        <v>7.6565934065933998</v>
      </c>
      <c r="J12501" s="3">
        <v>6.3958241758241696</v>
      </c>
      <c r="K12501" s="3">
        <v>5.5448351648351597</v>
      </c>
      <c r="L12501" s="3">
        <f>Table1[[#This Row],[Hours Qualified Activities Professional]]+Table1[[#This Row],[Hours Other Activity Staff]]</f>
        <v>11.94065934065933</v>
      </c>
      <c r="M12501" s="3">
        <f>Table1[[#This Row],[Total Hours Activity Staff]]/Table1[[#This Row],[MDS Census]]</f>
        <v>0.1248678464720753</v>
      </c>
      <c r="N12501" s="3">
        <v>5.4365934065934001</v>
      </c>
      <c r="O12501" s="3">
        <v>0</v>
      </c>
      <c r="P12501" s="3">
        <f>Table1[[#This Row],[Hours Qualified Social Worker]]+Table1[[#This Row],[Hours Other Social Work Staff]]</f>
        <v>5.4365934065934001</v>
      </c>
      <c r="Q12501" s="3">
        <f>Table1[[#This Row],[Total Hours Social Work Staff Per Resident Per Day]]/Table1[[#This Row],[MDS Census]]</f>
        <v>5.685244771316933E-2</v>
      </c>
      <c r="R12501" s="3"/>
      <c r="S12501"/>
    </row>
    <row r="12502" spans="1:19" x14ac:dyDescent="0.2">
      <c r="A12502" t="s">
        <v>18059</v>
      </c>
      <c r="B12502" t="s">
        <v>1095</v>
      </c>
      <c r="C12502" t="s">
        <v>77</v>
      </c>
      <c r="D12502" t="s">
        <v>18174</v>
      </c>
      <c r="E12502" s="3">
        <v>61.175824175824097</v>
      </c>
      <c r="F12502" s="3">
        <v>5.5384615384615303</v>
      </c>
      <c r="G12502" s="3">
        <v>0.269230769230769</v>
      </c>
      <c r="H12502" s="3">
        <v>0.29120879120879101</v>
      </c>
      <c r="I12502" s="3">
        <v>0.52472527472527397</v>
      </c>
      <c r="J12502" s="3">
        <v>0.92307692307692302</v>
      </c>
      <c r="K12502" s="3">
        <v>4.2554945054945001</v>
      </c>
      <c r="L12502" s="3">
        <f>Table1[[#This Row],[Hours Qualified Activities Professional]]+Table1[[#This Row],[Hours Other Activity Staff]]</f>
        <v>5.1785714285714235</v>
      </c>
      <c r="M12502" s="3">
        <f>Table1[[#This Row],[Total Hours Activity Staff]]/Table1[[#This Row],[MDS Census]]</f>
        <v>8.4650619723369888E-2</v>
      </c>
      <c r="N12502" s="3">
        <v>2.9010989010989001</v>
      </c>
      <c r="O12502" s="3">
        <v>0</v>
      </c>
      <c r="P12502" s="3">
        <f>Table1[[#This Row],[Hours Qualified Social Worker]]+Table1[[#This Row],[Hours Other Social Work Staff]]</f>
        <v>2.9010989010989001</v>
      </c>
      <c r="Q12502" s="3">
        <f>Table1[[#This Row],[Total Hours Social Work Staff Per Resident Per Day]]/Table1[[#This Row],[MDS Census]]</f>
        <v>4.742231004131494E-2</v>
      </c>
      <c r="R12502" s="3"/>
      <c r="S12502"/>
    </row>
    <row r="12503" spans="1:19" x14ac:dyDescent="0.2">
      <c r="A12503" t="s">
        <v>18059</v>
      </c>
      <c r="B12503" t="s">
        <v>1095</v>
      </c>
      <c r="C12503" t="s">
        <v>77</v>
      </c>
      <c r="D12503" t="s">
        <v>18175</v>
      </c>
      <c r="E12503" s="3">
        <v>55.428571428571402</v>
      </c>
      <c r="F12503" s="3">
        <v>5.1868131868131799</v>
      </c>
      <c r="G12503" s="3">
        <v>3.2967032967032898E-2</v>
      </c>
      <c r="H12503" s="3">
        <v>0.19780219780219699</v>
      </c>
      <c r="I12503" s="3">
        <v>0.51923076923076905</v>
      </c>
      <c r="J12503" s="3">
        <v>5.5436263736263696</v>
      </c>
      <c r="K12503" s="3">
        <v>3.3157142857142801</v>
      </c>
      <c r="L12503" s="3">
        <f>Table1[[#This Row],[Hours Qualified Activities Professional]]+Table1[[#This Row],[Hours Other Activity Staff]]</f>
        <v>8.8593406593406492</v>
      </c>
      <c r="M12503" s="3">
        <f>Table1[[#This Row],[Total Hours Activity Staff]]/Table1[[#This Row],[MDS Census]]</f>
        <v>0.1598334655035685</v>
      </c>
      <c r="N12503" s="3">
        <v>0</v>
      </c>
      <c r="O12503" s="3">
        <v>5.2747252747252702</v>
      </c>
      <c r="P12503" s="3">
        <f>Table1[[#This Row],[Hours Qualified Social Worker]]+Table1[[#This Row],[Hours Other Social Work Staff]]</f>
        <v>5.2747252747252702</v>
      </c>
      <c r="Q12503" s="3">
        <f>Table1[[#This Row],[Total Hours Social Work Staff Per Resident Per Day]]/Table1[[#This Row],[MDS Census]]</f>
        <v>9.516256938937348E-2</v>
      </c>
      <c r="R12503" s="3"/>
      <c r="S12503"/>
    </row>
    <row r="12504" spans="1:19" x14ac:dyDescent="0.2">
      <c r="A12504" t="s">
        <v>18059</v>
      </c>
      <c r="B12504" t="s">
        <v>1095</v>
      </c>
      <c r="C12504" t="s">
        <v>77</v>
      </c>
      <c r="D12504" t="s">
        <v>18176</v>
      </c>
      <c r="E12504" s="3">
        <v>23.439560439560399</v>
      </c>
      <c r="F12504" s="3">
        <v>14.019230769230701</v>
      </c>
      <c r="G12504" s="3">
        <v>0.26373626373626302</v>
      </c>
      <c r="H12504" s="3">
        <v>0.26373626373626302</v>
      </c>
      <c r="I12504" s="3">
        <v>0.329670329670329</v>
      </c>
      <c r="J12504" s="3">
        <v>0</v>
      </c>
      <c r="K12504" s="3">
        <v>5.9890109890109802</v>
      </c>
      <c r="L12504" s="3">
        <f>Table1[[#This Row],[Hours Qualified Activities Professional]]+Table1[[#This Row],[Hours Other Activity Staff]]</f>
        <v>5.9890109890109802</v>
      </c>
      <c r="M12504" s="3">
        <f>Table1[[#This Row],[Total Hours Activity Staff]]/Table1[[#This Row],[MDS Census]]</f>
        <v>0.25550867323019227</v>
      </c>
      <c r="N12504" s="3">
        <v>1.9780219780219701</v>
      </c>
      <c r="O12504" s="3">
        <v>10.945054945054901</v>
      </c>
      <c r="P12504" s="3">
        <f>Table1[[#This Row],[Hours Qualified Social Worker]]+Table1[[#This Row],[Hours Other Social Work Staff]]</f>
        <v>12.92307692307687</v>
      </c>
      <c r="Q12504" s="3">
        <f>Table1[[#This Row],[Total Hours Social Work Staff Per Resident Per Day]]/Table1[[#This Row],[MDS Census]]</f>
        <v>0.55133614627285388</v>
      </c>
      <c r="R12504" s="3"/>
      <c r="S12504"/>
    </row>
    <row r="12505" spans="1:19" x14ac:dyDescent="0.2">
      <c r="A12505" t="s">
        <v>18059</v>
      </c>
      <c r="B12505" t="s">
        <v>1095</v>
      </c>
      <c r="C12505" t="s">
        <v>77</v>
      </c>
      <c r="D12505" t="s">
        <v>18177</v>
      </c>
      <c r="E12505" s="3">
        <v>101.252747252747</v>
      </c>
      <c r="F12505" s="3">
        <v>4.9230769230769198</v>
      </c>
      <c r="G12505" s="3">
        <v>0.24175824175824101</v>
      </c>
      <c r="H12505" s="3">
        <v>0.61901098901098905</v>
      </c>
      <c r="I12505" s="3">
        <v>2.0219780219780201</v>
      </c>
      <c r="J12505" s="3">
        <v>0</v>
      </c>
      <c r="K12505" s="3">
        <v>5.3159340659340604</v>
      </c>
      <c r="L12505" s="3">
        <f>Table1[[#This Row],[Hours Qualified Activities Professional]]+Table1[[#This Row],[Hours Other Activity Staff]]</f>
        <v>5.3159340659340604</v>
      </c>
      <c r="M12505" s="3">
        <f>Table1[[#This Row],[Total Hours Activity Staff]]/Table1[[#This Row],[MDS Census]]</f>
        <v>5.2501627957456123E-2</v>
      </c>
      <c r="N12505" s="3">
        <v>6.0659340659340604</v>
      </c>
      <c r="O12505" s="3">
        <v>0</v>
      </c>
      <c r="P12505" s="3">
        <f>Table1[[#This Row],[Hours Qualified Social Worker]]+Table1[[#This Row],[Hours Other Social Work Staff]]</f>
        <v>6.0659340659340604</v>
      </c>
      <c r="Q12505" s="3">
        <f>Table1[[#This Row],[Total Hours Social Work Staff Per Resident Per Day]]/Table1[[#This Row],[MDS Census]]</f>
        <v>5.9908834382461564E-2</v>
      </c>
      <c r="R12505" s="3"/>
      <c r="S12505"/>
    </row>
    <row r="12506" spans="1:19" x14ac:dyDescent="0.2">
      <c r="A12506" t="s">
        <v>18059</v>
      </c>
      <c r="B12506" t="s">
        <v>1095</v>
      </c>
      <c r="C12506" t="s">
        <v>77</v>
      </c>
      <c r="D12506" t="s">
        <v>18178</v>
      </c>
      <c r="E12506" s="3">
        <v>42.3186813186813</v>
      </c>
      <c r="F12506" s="3">
        <v>5.0769230769230704</v>
      </c>
      <c r="G12506" s="3">
        <v>0.15384615384615299</v>
      </c>
      <c r="H12506" s="3">
        <v>0.20879120879120799</v>
      </c>
      <c r="I12506" s="3">
        <v>0.50549450549450503</v>
      </c>
      <c r="J12506" s="3">
        <v>5.3571428571428497</v>
      </c>
      <c r="K12506" s="3">
        <v>0</v>
      </c>
      <c r="L12506" s="3">
        <f>Table1[[#This Row],[Hours Qualified Activities Professional]]+Table1[[#This Row],[Hours Other Activity Staff]]</f>
        <v>5.3571428571428497</v>
      </c>
      <c r="M12506" s="3">
        <f>Table1[[#This Row],[Total Hours Activity Staff]]/Table1[[#This Row],[MDS Census]]</f>
        <v>0.1265904959750713</v>
      </c>
      <c r="N12506" s="3">
        <v>2</v>
      </c>
      <c r="O12506" s="3">
        <v>0</v>
      </c>
      <c r="P12506" s="3">
        <f>Table1[[#This Row],[Hours Qualified Social Worker]]+Table1[[#This Row],[Hours Other Social Work Staff]]</f>
        <v>2</v>
      </c>
      <c r="Q12506" s="3">
        <f>Table1[[#This Row],[Total Hours Social Work Staff Per Resident Per Day]]/Table1[[#This Row],[MDS Census]]</f>
        <v>4.7260451830693349E-2</v>
      </c>
      <c r="R12506" s="3"/>
      <c r="S12506"/>
    </row>
    <row r="12507" spans="1:19" x14ac:dyDescent="0.2">
      <c r="A12507" t="s">
        <v>18059</v>
      </c>
      <c r="B12507" t="s">
        <v>1095</v>
      </c>
      <c r="C12507" t="s">
        <v>77</v>
      </c>
      <c r="D12507" t="s">
        <v>18179</v>
      </c>
      <c r="E12507" s="3">
        <v>105</v>
      </c>
      <c r="F12507" s="3">
        <v>6.6813186813186798</v>
      </c>
      <c r="G12507" s="3">
        <v>0.329670329670329</v>
      </c>
      <c r="H12507" s="3">
        <v>0.39560439560439498</v>
      </c>
      <c r="I12507" s="3">
        <v>0.93406593406593397</v>
      </c>
      <c r="J12507" s="3">
        <v>0</v>
      </c>
      <c r="K12507" s="3">
        <v>12.220549450549401</v>
      </c>
      <c r="L12507" s="3">
        <f>Table1[[#This Row],[Hours Qualified Activities Professional]]+Table1[[#This Row],[Hours Other Activity Staff]]</f>
        <v>12.220549450549401</v>
      </c>
      <c r="M12507" s="3">
        <f>Table1[[#This Row],[Total Hours Activity Staff]]/Table1[[#This Row],[MDS Census]]</f>
        <v>0.11638618524332763</v>
      </c>
      <c r="N12507" s="3">
        <v>6.0145054945054897</v>
      </c>
      <c r="O12507" s="3">
        <v>0</v>
      </c>
      <c r="P12507" s="3">
        <f>Table1[[#This Row],[Hours Qualified Social Worker]]+Table1[[#This Row],[Hours Other Social Work Staff]]</f>
        <v>6.0145054945054897</v>
      </c>
      <c r="Q12507" s="3">
        <f>Table1[[#This Row],[Total Hours Social Work Staff Per Resident Per Day]]/Table1[[#This Row],[MDS Census]]</f>
        <v>5.7281004709576089E-2</v>
      </c>
      <c r="R12507" s="3"/>
      <c r="S12507"/>
    </row>
    <row r="12508" spans="1:19" x14ac:dyDescent="0.2">
      <c r="A12508" t="s">
        <v>18059</v>
      </c>
      <c r="B12508" t="s">
        <v>1095</v>
      </c>
      <c r="C12508" t="s">
        <v>77</v>
      </c>
      <c r="D12508" t="s">
        <v>18180</v>
      </c>
      <c r="E12508" s="3">
        <v>134.61538461538399</v>
      </c>
      <c r="F12508" s="3">
        <v>5.6263736263736197</v>
      </c>
      <c r="G12508" s="3">
        <v>0</v>
      </c>
      <c r="H12508" s="3">
        <v>0.629120879120879</v>
      </c>
      <c r="I12508" s="3">
        <v>1.2307692307692299</v>
      </c>
      <c r="J12508" s="3">
        <v>4.7802197802197801</v>
      </c>
      <c r="K12508" s="3">
        <v>12.1346153846153</v>
      </c>
      <c r="L12508" s="3">
        <f>Table1[[#This Row],[Hours Qualified Activities Professional]]+Table1[[#This Row],[Hours Other Activity Staff]]</f>
        <v>16.914835164835079</v>
      </c>
      <c r="M12508" s="3">
        <f>Table1[[#This Row],[Total Hours Activity Staff]]/Table1[[#This Row],[MDS Census]]</f>
        <v>0.12565306122448974</v>
      </c>
      <c r="N12508" s="3">
        <v>2.5659340659340599</v>
      </c>
      <c r="O12508" s="3">
        <v>0</v>
      </c>
      <c r="P12508" s="3">
        <f>Table1[[#This Row],[Hours Qualified Social Worker]]+Table1[[#This Row],[Hours Other Social Work Staff]]</f>
        <v>2.5659340659340599</v>
      </c>
      <c r="Q12508" s="3">
        <f>Table1[[#This Row],[Total Hours Social Work Staff Per Resident Per Day]]/Table1[[#This Row],[MDS Census]]</f>
        <v>1.9061224489795962E-2</v>
      </c>
      <c r="R12508" s="3"/>
      <c r="S12508"/>
    </row>
    <row r="12509" spans="1:19" x14ac:dyDescent="0.2">
      <c r="A12509" t="s">
        <v>18059</v>
      </c>
      <c r="B12509" t="s">
        <v>1095</v>
      </c>
      <c r="C12509" t="s">
        <v>77</v>
      </c>
      <c r="D12509" t="s">
        <v>18181</v>
      </c>
      <c r="E12509" s="3">
        <v>44.725274725274701</v>
      </c>
      <c r="F12509" s="3">
        <v>5.71428571428571</v>
      </c>
      <c r="G12509" s="3">
        <v>0.49285714285714199</v>
      </c>
      <c r="H12509" s="3">
        <v>0</v>
      </c>
      <c r="I12509" s="3">
        <v>6.3024175824175801</v>
      </c>
      <c r="J12509" s="3">
        <v>4.5408791208791204</v>
      </c>
      <c r="K12509" s="3">
        <v>0</v>
      </c>
      <c r="L12509" s="3">
        <f>Table1[[#This Row],[Hours Qualified Activities Professional]]+Table1[[#This Row],[Hours Other Activity Staff]]</f>
        <v>4.5408791208791204</v>
      </c>
      <c r="M12509" s="3">
        <f>Table1[[#This Row],[Total Hours Activity Staff]]/Table1[[#This Row],[MDS Census]]</f>
        <v>0.10152825552825558</v>
      </c>
      <c r="N12509" s="3">
        <v>2.18098901098901</v>
      </c>
      <c r="O12509" s="3">
        <v>0</v>
      </c>
      <c r="P12509" s="3">
        <f>Table1[[#This Row],[Hours Qualified Social Worker]]+Table1[[#This Row],[Hours Other Social Work Staff]]</f>
        <v>2.18098901098901</v>
      </c>
      <c r="Q12509" s="3">
        <f>Table1[[#This Row],[Total Hours Social Work Staff Per Resident Per Day]]/Table1[[#This Row],[MDS Census]]</f>
        <v>4.8764127764127765E-2</v>
      </c>
      <c r="R12509" s="3"/>
      <c r="S12509"/>
    </row>
    <row r="12510" spans="1:19" x14ac:dyDescent="0.2">
      <c r="A12510" t="s">
        <v>18059</v>
      </c>
      <c r="B12510" t="s">
        <v>1095</v>
      </c>
      <c r="C12510" t="s">
        <v>77</v>
      </c>
      <c r="D12510" t="s">
        <v>18182</v>
      </c>
      <c r="E12510" s="3">
        <v>118.395604395604</v>
      </c>
      <c r="F12510" s="3">
        <v>5.5604395604395602</v>
      </c>
      <c r="G12510" s="3">
        <v>0</v>
      </c>
      <c r="H12510" s="3">
        <v>0.57142857142857095</v>
      </c>
      <c r="I12510" s="3">
        <v>1.04120879120879</v>
      </c>
      <c r="J12510" s="3">
        <v>5.6176923076923</v>
      </c>
      <c r="K12510" s="3">
        <v>4.3213186813186804</v>
      </c>
      <c r="L12510" s="3">
        <f>Table1[[#This Row],[Hours Qualified Activities Professional]]+Table1[[#This Row],[Hours Other Activity Staff]]</f>
        <v>9.9390109890109812</v>
      </c>
      <c r="M12510" s="3">
        <f>Table1[[#This Row],[Total Hours Activity Staff]]/Table1[[#This Row],[MDS Census]]</f>
        <v>8.3947466122146125E-2</v>
      </c>
      <c r="N12510" s="3">
        <v>5.71428571428571</v>
      </c>
      <c r="O12510" s="3">
        <v>0</v>
      </c>
      <c r="P12510" s="3">
        <f>Table1[[#This Row],[Hours Qualified Social Worker]]+Table1[[#This Row],[Hours Other Social Work Staff]]</f>
        <v>5.71428571428571</v>
      </c>
      <c r="Q12510" s="3">
        <f>Table1[[#This Row],[Total Hours Social Work Staff Per Resident Per Day]]/Table1[[#This Row],[MDS Census]]</f>
        <v>4.8264340077965602E-2</v>
      </c>
      <c r="R12510" s="3"/>
      <c r="S12510"/>
    </row>
    <row r="12511" spans="1:19" x14ac:dyDescent="0.2">
      <c r="A12511" t="s">
        <v>18059</v>
      </c>
      <c r="B12511" t="s">
        <v>4783</v>
      </c>
      <c r="C12511" t="s">
        <v>18104</v>
      </c>
      <c r="D12511" t="s">
        <v>18183</v>
      </c>
      <c r="E12511" s="3">
        <v>87.956043956043899</v>
      </c>
      <c r="F12511" s="3">
        <v>5.1868131868131799</v>
      </c>
      <c r="G12511" s="3">
        <v>0</v>
      </c>
      <c r="H12511" s="3">
        <v>0</v>
      </c>
      <c r="I12511" s="3">
        <v>1.0879120879120801</v>
      </c>
      <c r="J12511" s="3">
        <v>5.4608791208791203</v>
      </c>
      <c r="K12511" s="3">
        <v>0</v>
      </c>
      <c r="L12511" s="3">
        <f>Table1[[#This Row],[Hours Qualified Activities Professional]]+Table1[[#This Row],[Hours Other Activity Staff]]</f>
        <v>5.4608791208791203</v>
      </c>
      <c r="M12511" s="3">
        <f>Table1[[#This Row],[Total Hours Activity Staff]]/Table1[[#This Row],[MDS Census]]</f>
        <v>6.2086456771614229E-2</v>
      </c>
      <c r="N12511" s="3">
        <v>5.6263736263736197</v>
      </c>
      <c r="O12511" s="3">
        <v>0</v>
      </c>
      <c r="P12511" s="3">
        <f>Table1[[#This Row],[Hours Qualified Social Worker]]+Table1[[#This Row],[Hours Other Social Work Staff]]</f>
        <v>5.6263736263736197</v>
      </c>
      <c r="Q12511" s="3">
        <f>Table1[[#This Row],[Total Hours Social Work Staff Per Resident Per Day]]/Table1[[#This Row],[MDS Census]]</f>
        <v>6.3968015992003968E-2</v>
      </c>
      <c r="R12511" s="3"/>
      <c r="S12511"/>
    </row>
    <row r="12512" spans="1:19" x14ac:dyDescent="0.2">
      <c r="A12512" t="s">
        <v>18059</v>
      </c>
      <c r="B12512" t="s">
        <v>4783</v>
      </c>
      <c r="C12512" t="s">
        <v>18104</v>
      </c>
      <c r="D12512" t="s">
        <v>18184</v>
      </c>
      <c r="E12512" s="3">
        <v>64.494505494505404</v>
      </c>
      <c r="F12512" s="3">
        <v>3.8681318681318602</v>
      </c>
      <c r="G12512" s="3">
        <v>0.30769230769230699</v>
      </c>
      <c r="H12512" s="3">
        <v>0</v>
      </c>
      <c r="I12512" s="3">
        <v>0</v>
      </c>
      <c r="J12512" s="3">
        <v>5.1575824175824101</v>
      </c>
      <c r="K12512" s="3">
        <v>3.90417582417582</v>
      </c>
      <c r="L12512" s="3">
        <f>Table1[[#This Row],[Hours Qualified Activities Professional]]+Table1[[#This Row],[Hours Other Activity Staff]]</f>
        <v>9.0617582417582305</v>
      </c>
      <c r="M12512" s="3">
        <f>Table1[[#This Row],[Total Hours Activity Staff]]/Table1[[#This Row],[MDS Census]]</f>
        <v>0.14050434486283866</v>
      </c>
      <c r="N12512" s="3">
        <v>5.1868131868131799</v>
      </c>
      <c r="O12512" s="3">
        <v>0</v>
      </c>
      <c r="P12512" s="3">
        <f>Table1[[#This Row],[Hours Qualified Social Worker]]+Table1[[#This Row],[Hours Other Social Work Staff]]</f>
        <v>5.1868131868131799</v>
      </c>
      <c r="Q12512" s="3">
        <f>Table1[[#This Row],[Total Hours Social Work Staff Per Resident Per Day]]/Table1[[#This Row],[MDS Census]]</f>
        <v>8.0422559209405359E-2</v>
      </c>
      <c r="R12512" s="3"/>
      <c r="S12512"/>
    </row>
    <row r="12513" spans="1:19" x14ac:dyDescent="0.2">
      <c r="A12513" t="s">
        <v>18059</v>
      </c>
      <c r="B12513" t="s">
        <v>4783</v>
      </c>
      <c r="C12513" t="s">
        <v>18104</v>
      </c>
      <c r="D12513" t="s">
        <v>18185</v>
      </c>
      <c r="E12513" s="3">
        <v>53.934065934065899</v>
      </c>
      <c r="F12513" s="3">
        <v>5.6263736263736197</v>
      </c>
      <c r="G12513" s="3">
        <v>0</v>
      </c>
      <c r="H12513" s="3">
        <v>0</v>
      </c>
      <c r="I12513" s="3">
        <v>0</v>
      </c>
      <c r="J12513" s="3">
        <v>4.7463736263736198</v>
      </c>
      <c r="K12513" s="3">
        <v>0</v>
      </c>
      <c r="L12513" s="3">
        <f>Table1[[#This Row],[Hours Qualified Activities Professional]]+Table1[[#This Row],[Hours Other Activity Staff]]</f>
        <v>4.7463736263736198</v>
      </c>
      <c r="M12513" s="3">
        <f>Table1[[#This Row],[Total Hours Activity Staff]]/Table1[[#This Row],[MDS Census]]</f>
        <v>8.8003259983700011E-2</v>
      </c>
      <c r="N12513" s="3">
        <v>0</v>
      </c>
      <c r="O12513" s="3">
        <v>4.7541758241758201</v>
      </c>
      <c r="P12513" s="3">
        <f>Table1[[#This Row],[Hours Qualified Social Worker]]+Table1[[#This Row],[Hours Other Social Work Staff]]</f>
        <v>4.7541758241758201</v>
      </c>
      <c r="Q12513" s="3">
        <f>Table1[[#This Row],[Total Hours Social Work Staff Per Resident Per Day]]/Table1[[#This Row],[MDS Census]]</f>
        <v>8.8147921760391185E-2</v>
      </c>
      <c r="R12513" s="3"/>
      <c r="S12513"/>
    </row>
    <row r="12514" spans="1:19" x14ac:dyDescent="0.2">
      <c r="A12514" t="s">
        <v>18059</v>
      </c>
      <c r="B12514" t="s">
        <v>18187</v>
      </c>
      <c r="C12514" t="s">
        <v>18118</v>
      </c>
      <c r="D12514" t="s">
        <v>18186</v>
      </c>
      <c r="E12514" s="3">
        <v>79.593406593406499</v>
      </c>
      <c r="F12514" s="3">
        <v>5.1868131868131799</v>
      </c>
      <c r="G12514" s="3">
        <v>0.98901098901098905</v>
      </c>
      <c r="H12514" s="3">
        <v>0</v>
      </c>
      <c r="I12514" s="3">
        <v>0.87087912087912001</v>
      </c>
      <c r="J12514" s="3">
        <v>5.6263736263736197</v>
      </c>
      <c r="K12514" s="3">
        <v>0</v>
      </c>
      <c r="L12514" s="3">
        <f>Table1[[#This Row],[Hours Qualified Activities Professional]]+Table1[[#This Row],[Hours Other Activity Staff]]</f>
        <v>5.6263736263736197</v>
      </c>
      <c r="M12514" s="3">
        <f>Table1[[#This Row],[Total Hours Activity Staff]]/Table1[[#This Row],[MDS Census]]</f>
        <v>7.0688941046527676E-2</v>
      </c>
      <c r="N12514" s="3">
        <v>5.6263736263736197</v>
      </c>
      <c r="O12514" s="3">
        <v>0</v>
      </c>
      <c r="P12514" s="3">
        <f>Table1[[#This Row],[Hours Qualified Social Worker]]+Table1[[#This Row],[Hours Other Social Work Staff]]</f>
        <v>5.6263736263736197</v>
      </c>
      <c r="Q12514" s="3">
        <f>Table1[[#This Row],[Total Hours Social Work Staff Per Resident Per Day]]/Table1[[#This Row],[MDS Census]]</f>
        <v>7.0688941046527676E-2</v>
      </c>
      <c r="R12514" s="3"/>
      <c r="S12514"/>
    </row>
    <row r="12515" spans="1:19" x14ac:dyDescent="0.2">
      <c r="A12515" t="s">
        <v>18059</v>
      </c>
      <c r="B12515" t="s">
        <v>18189</v>
      </c>
      <c r="C12515" t="s">
        <v>18190</v>
      </c>
      <c r="D12515" t="s">
        <v>18188</v>
      </c>
      <c r="E12515" s="3">
        <v>67.373626373626294</v>
      </c>
      <c r="F12515" s="3">
        <v>3.95604395604395</v>
      </c>
      <c r="G12515" s="3">
        <v>0.21153846153846101</v>
      </c>
      <c r="H12515" s="3">
        <v>0.26373626373626302</v>
      </c>
      <c r="I12515" s="3">
        <v>0.52747252747252704</v>
      </c>
      <c r="J12515" s="3">
        <v>5.5302197802197801</v>
      </c>
      <c r="K12515" s="3">
        <v>4.3956043956043897E-2</v>
      </c>
      <c r="L12515" s="3">
        <f>Table1[[#This Row],[Hours Qualified Activities Professional]]+Table1[[#This Row],[Hours Other Activity Staff]]</f>
        <v>5.5741758241758239</v>
      </c>
      <c r="M12515" s="3">
        <f>Table1[[#This Row],[Total Hours Activity Staff]]/Table1[[#This Row],[MDS Census]]</f>
        <v>8.273527972598281E-2</v>
      </c>
      <c r="N12515" s="3">
        <v>5.2637362637362601</v>
      </c>
      <c r="O12515" s="3">
        <v>0</v>
      </c>
      <c r="P12515" s="3">
        <f>Table1[[#This Row],[Hours Qualified Social Worker]]+Table1[[#This Row],[Hours Other Social Work Staff]]</f>
        <v>5.2637362637362601</v>
      </c>
      <c r="Q12515" s="3">
        <f>Table1[[#This Row],[Total Hours Social Work Staff Per Resident Per Day]]/Table1[[#This Row],[MDS Census]]</f>
        <v>7.8127548523895002E-2</v>
      </c>
      <c r="R12515" s="3"/>
      <c r="S12515"/>
    </row>
    <row r="12516" spans="1:19" x14ac:dyDescent="0.2">
      <c r="A12516" t="s">
        <v>18059</v>
      </c>
      <c r="B12516" t="s">
        <v>18189</v>
      </c>
      <c r="C12516" t="s">
        <v>18190</v>
      </c>
      <c r="D12516" t="s">
        <v>18191</v>
      </c>
      <c r="E12516" s="3">
        <v>82.648351648351607</v>
      </c>
      <c r="F12516" s="3">
        <v>4.5714285714285703</v>
      </c>
      <c r="G12516" s="3">
        <v>0.25274725274725202</v>
      </c>
      <c r="H12516" s="3">
        <v>0.28296703296703202</v>
      </c>
      <c r="I12516" s="3">
        <v>0.85714285714285698</v>
      </c>
      <c r="J12516" s="3">
        <v>5.3131868131868103</v>
      </c>
      <c r="K12516" s="3">
        <v>4.49461538461538</v>
      </c>
      <c r="L12516" s="3">
        <f>Table1[[#This Row],[Hours Qualified Activities Professional]]+Table1[[#This Row],[Hours Other Activity Staff]]</f>
        <v>9.8078021978021894</v>
      </c>
      <c r="M12516" s="3">
        <f>Table1[[#This Row],[Total Hours Activity Staff]]/Table1[[#This Row],[MDS Census]]</f>
        <v>0.11866905996543009</v>
      </c>
      <c r="N12516" s="3">
        <v>3.1346153846153801</v>
      </c>
      <c r="O12516" s="3">
        <v>4.9643956043955999</v>
      </c>
      <c r="P12516" s="3">
        <f>Table1[[#This Row],[Hours Qualified Social Worker]]+Table1[[#This Row],[Hours Other Social Work Staff]]</f>
        <v>8.0990109890109796</v>
      </c>
      <c r="Q12516" s="3">
        <f>Table1[[#This Row],[Total Hours Social Work Staff Per Resident Per Day]]/Table1[[#This Row],[MDS Census]]</f>
        <v>9.7993617869964036E-2</v>
      </c>
      <c r="R12516" s="3"/>
      <c r="S12516"/>
    </row>
    <row r="12517" spans="1:19" x14ac:dyDescent="0.2">
      <c r="A12517" t="s">
        <v>18059</v>
      </c>
      <c r="B12517" t="s">
        <v>9598</v>
      </c>
      <c r="C12517" t="s">
        <v>4632</v>
      </c>
      <c r="D12517" t="s">
        <v>18192</v>
      </c>
      <c r="E12517" s="3">
        <v>21.7912087912087</v>
      </c>
      <c r="F12517" s="3">
        <v>5.71428571428571</v>
      </c>
      <c r="G12517" s="3">
        <v>0</v>
      </c>
      <c r="H12517" s="3">
        <v>0</v>
      </c>
      <c r="I12517" s="3">
        <v>8.7912087912087905E-2</v>
      </c>
      <c r="J12517" s="3">
        <v>0</v>
      </c>
      <c r="K12517" s="3">
        <v>0</v>
      </c>
      <c r="L12517" s="3">
        <f>Table1[[#This Row],[Hours Qualified Activities Professional]]+Table1[[#This Row],[Hours Other Activity Staff]]</f>
        <v>0</v>
      </c>
      <c r="M12517" s="3">
        <f>Table1[[#This Row],[Total Hours Activity Staff]]/Table1[[#This Row],[MDS Census]]</f>
        <v>0</v>
      </c>
      <c r="N12517" s="3">
        <v>5.3563736263736201</v>
      </c>
      <c r="O12517" s="3">
        <v>0</v>
      </c>
      <c r="P12517" s="3">
        <f>Table1[[#This Row],[Hours Qualified Social Worker]]+Table1[[#This Row],[Hours Other Social Work Staff]]</f>
        <v>5.3563736263736201</v>
      </c>
      <c r="Q12517" s="3">
        <f>Table1[[#This Row],[Total Hours Social Work Staff Per Resident Per Day]]/Table1[[#This Row],[MDS Census]]</f>
        <v>0.24580433686333913</v>
      </c>
      <c r="R12517" s="3"/>
      <c r="S12517"/>
    </row>
    <row r="12518" spans="1:19" x14ac:dyDescent="0.2">
      <c r="A12518" t="s">
        <v>18059</v>
      </c>
      <c r="B12518" t="s">
        <v>18194</v>
      </c>
      <c r="C12518" t="s">
        <v>18195</v>
      </c>
      <c r="D12518" t="s">
        <v>18193</v>
      </c>
      <c r="E12518" s="3">
        <v>98.747252747252702</v>
      </c>
      <c r="F12518" s="3">
        <v>5.1462637362637302</v>
      </c>
      <c r="G12518" s="3">
        <v>0</v>
      </c>
      <c r="H12518" s="3">
        <v>0</v>
      </c>
      <c r="I12518" s="3">
        <v>33.985604395604298</v>
      </c>
      <c r="J12518" s="3">
        <v>4.9830769230769203</v>
      </c>
      <c r="K12518" s="3">
        <v>1.8041758241758199</v>
      </c>
      <c r="L12518" s="3">
        <f>Table1[[#This Row],[Hours Qualified Activities Professional]]+Table1[[#This Row],[Hours Other Activity Staff]]</f>
        <v>6.7872527472527402</v>
      </c>
      <c r="M12518" s="3">
        <f>Table1[[#This Row],[Total Hours Activity Staff]]/Table1[[#This Row],[MDS Census]]</f>
        <v>6.8733585577565065E-2</v>
      </c>
      <c r="N12518" s="3">
        <v>5.1271428571428501</v>
      </c>
      <c r="O12518" s="3">
        <v>0</v>
      </c>
      <c r="P12518" s="3">
        <f>Table1[[#This Row],[Hours Qualified Social Worker]]+Table1[[#This Row],[Hours Other Social Work Staff]]</f>
        <v>5.1271428571428501</v>
      </c>
      <c r="Q12518" s="3">
        <f>Table1[[#This Row],[Total Hours Social Work Staff Per Resident Per Day]]/Table1[[#This Row],[MDS Census]]</f>
        <v>5.1921878477631828E-2</v>
      </c>
      <c r="R12518" s="3"/>
      <c r="S12518"/>
    </row>
    <row r="12519" spans="1:19" x14ac:dyDescent="0.2">
      <c r="A12519" t="s">
        <v>18059</v>
      </c>
      <c r="B12519" t="s">
        <v>18197</v>
      </c>
      <c r="C12519" t="s">
        <v>18198</v>
      </c>
      <c r="D12519" t="s">
        <v>18196</v>
      </c>
      <c r="E12519" s="3">
        <v>29.802197802197799</v>
      </c>
      <c r="F12519" s="3">
        <v>5.71428571428571</v>
      </c>
      <c r="G12519" s="3">
        <v>2.19780219780219E-2</v>
      </c>
      <c r="H12519" s="3">
        <v>9.8901098901098897E-2</v>
      </c>
      <c r="I12519" s="3">
        <v>0.26373626373626302</v>
      </c>
      <c r="J12519" s="3">
        <v>6.2712087912087897</v>
      </c>
      <c r="K12519" s="3">
        <v>0</v>
      </c>
      <c r="L12519" s="3">
        <f>Table1[[#This Row],[Hours Qualified Activities Professional]]+Table1[[#This Row],[Hours Other Activity Staff]]</f>
        <v>6.2712087912087897</v>
      </c>
      <c r="M12519" s="3">
        <f>Table1[[#This Row],[Total Hours Activity Staff]]/Table1[[#This Row],[MDS Census]]</f>
        <v>0.21042772861356929</v>
      </c>
      <c r="N12519" s="3">
        <v>1.0410989010989</v>
      </c>
      <c r="O12519" s="3">
        <v>0</v>
      </c>
      <c r="P12519" s="3">
        <f>Table1[[#This Row],[Hours Qualified Social Worker]]+Table1[[#This Row],[Hours Other Social Work Staff]]</f>
        <v>1.0410989010989</v>
      </c>
      <c r="Q12519" s="3">
        <f>Table1[[#This Row],[Total Hours Social Work Staff Per Resident Per Day]]/Table1[[#This Row],[MDS Census]]</f>
        <v>3.4933628318584035E-2</v>
      </c>
      <c r="R12519" s="3"/>
      <c r="S12519"/>
    </row>
    <row r="12520" spans="1:19" x14ac:dyDescent="0.2">
      <c r="A12520" t="s">
        <v>18059</v>
      </c>
      <c r="B12520" t="s">
        <v>18197</v>
      </c>
      <c r="C12520" t="s">
        <v>18198</v>
      </c>
      <c r="D12520" t="s">
        <v>18199</v>
      </c>
      <c r="E12520" s="3">
        <v>40.450549450549403</v>
      </c>
      <c r="F12520" s="3">
        <v>5.71428571428571</v>
      </c>
      <c r="G12520" s="3">
        <v>3.2967032967032898E-2</v>
      </c>
      <c r="H12520" s="3">
        <v>0.19780219780219699</v>
      </c>
      <c r="I12520" s="3">
        <v>0.30769230769230699</v>
      </c>
      <c r="J12520" s="3">
        <v>5.9912087912087904</v>
      </c>
      <c r="K12520" s="3">
        <v>0</v>
      </c>
      <c r="L12520" s="3">
        <f>Table1[[#This Row],[Hours Qualified Activities Professional]]+Table1[[#This Row],[Hours Other Activity Staff]]</f>
        <v>5.9912087912087904</v>
      </c>
      <c r="M12520" s="3">
        <f>Table1[[#This Row],[Total Hours Activity Staff]]/Table1[[#This Row],[MDS Census]]</f>
        <v>0.14811192610703627</v>
      </c>
      <c r="N12520" s="3">
        <v>1.4754945054944999</v>
      </c>
      <c r="O12520" s="3">
        <v>0</v>
      </c>
      <c r="P12520" s="3">
        <f>Table1[[#This Row],[Hours Qualified Social Worker]]+Table1[[#This Row],[Hours Other Social Work Staff]]</f>
        <v>1.4754945054944999</v>
      </c>
      <c r="Q12520" s="3">
        <f>Table1[[#This Row],[Total Hours Social Work Staff Per Resident Per Day]]/Table1[[#This Row],[MDS Census]]</f>
        <v>3.6476500950828487E-2</v>
      </c>
      <c r="R12520" s="3"/>
      <c r="S12520"/>
    </row>
    <row r="12521" spans="1:19" x14ac:dyDescent="0.2">
      <c r="A12521" t="s">
        <v>18059</v>
      </c>
      <c r="B12521" t="s">
        <v>10815</v>
      </c>
      <c r="C12521" t="s">
        <v>8016</v>
      </c>
      <c r="D12521" t="s">
        <v>18200</v>
      </c>
      <c r="E12521" s="3">
        <v>102.340659340659</v>
      </c>
      <c r="F12521" s="3">
        <v>5.5384615384615303</v>
      </c>
      <c r="G12521" s="3">
        <v>0</v>
      </c>
      <c r="H12521" s="3">
        <v>0.49450549450549403</v>
      </c>
      <c r="I12521" s="3">
        <v>1.0549450549450501</v>
      </c>
      <c r="J12521" s="3">
        <v>4.9209890109890102</v>
      </c>
      <c r="K12521" s="3">
        <v>0</v>
      </c>
      <c r="L12521" s="3">
        <f>Table1[[#This Row],[Hours Qualified Activities Professional]]+Table1[[#This Row],[Hours Other Activity Staff]]</f>
        <v>4.9209890109890102</v>
      </c>
      <c r="M12521" s="3">
        <f>Table1[[#This Row],[Total Hours Activity Staff]]/Table1[[#This Row],[MDS Census]]</f>
        <v>4.8084398153119448E-2</v>
      </c>
      <c r="N12521" s="3">
        <v>4.7553846153846102</v>
      </c>
      <c r="O12521" s="3">
        <v>0</v>
      </c>
      <c r="P12521" s="3">
        <f>Table1[[#This Row],[Hours Qualified Social Worker]]+Table1[[#This Row],[Hours Other Social Work Staff]]</f>
        <v>4.7553846153846102</v>
      </c>
      <c r="Q12521" s="3">
        <f>Table1[[#This Row],[Total Hours Social Work Staff Per Resident Per Day]]/Table1[[#This Row],[MDS Census]]</f>
        <v>4.6466230001073874E-2</v>
      </c>
      <c r="R12521" s="3"/>
      <c r="S12521"/>
    </row>
    <row r="12522" spans="1:19" x14ac:dyDescent="0.2">
      <c r="A12522" t="s">
        <v>18059</v>
      </c>
      <c r="B12522" t="s">
        <v>10815</v>
      </c>
      <c r="C12522" t="s">
        <v>8016</v>
      </c>
      <c r="D12522" t="s">
        <v>18201</v>
      </c>
      <c r="E12522" s="3">
        <v>92.461538461538396</v>
      </c>
      <c r="F12522" s="3">
        <v>5.0595604395604301</v>
      </c>
      <c r="G12522" s="3">
        <v>0.34065934065934</v>
      </c>
      <c r="H12522" s="3">
        <v>0</v>
      </c>
      <c r="I12522" s="3">
        <v>0</v>
      </c>
      <c r="J12522" s="3">
        <v>5.6073626373626304</v>
      </c>
      <c r="K12522" s="3">
        <v>3.96065934065934</v>
      </c>
      <c r="L12522" s="3">
        <f>Table1[[#This Row],[Hours Qualified Activities Professional]]+Table1[[#This Row],[Hours Other Activity Staff]]</f>
        <v>9.5680219780219709</v>
      </c>
      <c r="M12522" s="3">
        <f>Table1[[#This Row],[Total Hours Activity Staff]]/Table1[[#This Row],[MDS Census]]</f>
        <v>0.1034811029236986</v>
      </c>
      <c r="N12522" s="3">
        <v>5.0682417582417498</v>
      </c>
      <c r="O12522" s="3">
        <v>0</v>
      </c>
      <c r="P12522" s="3">
        <f>Table1[[#This Row],[Hours Qualified Social Worker]]+Table1[[#This Row],[Hours Other Social Work Staff]]</f>
        <v>5.0682417582417498</v>
      </c>
      <c r="Q12522" s="3">
        <f>Table1[[#This Row],[Total Hours Social Work Staff Per Resident Per Day]]/Table1[[#This Row],[MDS Census]]</f>
        <v>5.4814594723080527E-2</v>
      </c>
      <c r="R12522" s="3"/>
      <c r="S12522"/>
    </row>
    <row r="12523" spans="1:19" x14ac:dyDescent="0.2">
      <c r="A12523" t="s">
        <v>18059</v>
      </c>
      <c r="B12523" t="s">
        <v>18203</v>
      </c>
      <c r="C12523" t="s">
        <v>18104</v>
      </c>
      <c r="D12523" t="s">
        <v>18202</v>
      </c>
      <c r="E12523" s="3">
        <v>63.846153846153797</v>
      </c>
      <c r="F12523" s="3">
        <v>5.6263736263736197</v>
      </c>
      <c r="G12523" s="3">
        <v>0.17582417582417501</v>
      </c>
      <c r="H12523" s="3">
        <v>0.35164835164835101</v>
      </c>
      <c r="I12523" s="3">
        <v>0.50549450549450503</v>
      </c>
      <c r="J12523" s="3">
        <v>7.3873626373626298</v>
      </c>
      <c r="K12523" s="3">
        <v>0</v>
      </c>
      <c r="L12523" s="3">
        <f>Table1[[#This Row],[Hours Qualified Activities Professional]]+Table1[[#This Row],[Hours Other Activity Staff]]</f>
        <v>7.3873626373626298</v>
      </c>
      <c r="M12523" s="3">
        <f>Table1[[#This Row],[Total Hours Activity Staff]]/Table1[[#This Row],[MDS Census]]</f>
        <v>0.11570567986230634</v>
      </c>
      <c r="N12523" s="3">
        <v>0</v>
      </c>
      <c r="O12523" s="3">
        <v>3.71428571428571</v>
      </c>
      <c r="P12523" s="3">
        <f>Table1[[#This Row],[Hours Qualified Social Worker]]+Table1[[#This Row],[Hours Other Social Work Staff]]</f>
        <v>3.71428571428571</v>
      </c>
      <c r="Q12523" s="3">
        <f>Table1[[#This Row],[Total Hours Social Work Staff Per Resident Per Day]]/Table1[[#This Row],[MDS Census]]</f>
        <v>5.8175559380378633E-2</v>
      </c>
      <c r="R12523" s="3"/>
      <c r="S12523"/>
    </row>
    <row r="12524" spans="1:19" x14ac:dyDescent="0.2">
      <c r="A12524" t="s">
        <v>18059</v>
      </c>
      <c r="B12524" t="s">
        <v>18205</v>
      </c>
      <c r="C12524" t="s">
        <v>18206</v>
      </c>
      <c r="D12524" t="s">
        <v>18204</v>
      </c>
      <c r="E12524" s="3">
        <v>56.593406593406499</v>
      </c>
      <c r="F12524" s="3">
        <v>9.1260439560439508</v>
      </c>
      <c r="G12524" s="3">
        <v>0.15923076923076901</v>
      </c>
      <c r="H12524" s="3">
        <v>0</v>
      </c>
      <c r="I12524" s="3">
        <v>22.4245054945054</v>
      </c>
      <c r="J12524" s="3">
        <v>5.74461538461538</v>
      </c>
      <c r="K12524" s="3">
        <v>0</v>
      </c>
      <c r="L12524" s="3">
        <f>Table1[[#This Row],[Hours Qualified Activities Professional]]+Table1[[#This Row],[Hours Other Activity Staff]]</f>
        <v>5.74461538461538</v>
      </c>
      <c r="M12524" s="3">
        <f>Table1[[#This Row],[Total Hours Activity Staff]]/Table1[[#This Row],[MDS Census]]</f>
        <v>0.10150679611650494</v>
      </c>
      <c r="N12524" s="3">
        <v>1.38164835164835</v>
      </c>
      <c r="O12524" s="3">
        <v>0</v>
      </c>
      <c r="P12524" s="3">
        <f>Table1[[#This Row],[Hours Qualified Social Worker]]+Table1[[#This Row],[Hours Other Social Work Staff]]</f>
        <v>1.38164835164835</v>
      </c>
      <c r="Q12524" s="3">
        <f>Table1[[#This Row],[Total Hours Social Work Staff Per Resident Per Day]]/Table1[[#This Row],[MDS Census]]</f>
        <v>2.441359223300972E-2</v>
      </c>
      <c r="R12524" s="3"/>
      <c r="S12524"/>
    </row>
    <row r="12525" spans="1:19" x14ac:dyDescent="0.2">
      <c r="A12525" t="s">
        <v>18059</v>
      </c>
      <c r="B12525" t="s">
        <v>18208</v>
      </c>
      <c r="C12525" t="s">
        <v>542</v>
      </c>
      <c r="D12525" t="s">
        <v>18207</v>
      </c>
      <c r="E12525" s="3">
        <v>74.010989010988993</v>
      </c>
      <c r="F12525" s="3">
        <v>5.6263736263736197</v>
      </c>
      <c r="G12525" s="3">
        <v>0.29120879120879101</v>
      </c>
      <c r="H12525" s="3">
        <v>0.27472527472527403</v>
      </c>
      <c r="I12525" s="3">
        <v>0.63736263736263699</v>
      </c>
      <c r="J12525" s="3">
        <v>5.3335164835164797</v>
      </c>
      <c r="K12525" s="3">
        <v>1.07648351648351</v>
      </c>
      <c r="L12525" s="3">
        <f>Table1[[#This Row],[Hours Qualified Activities Professional]]+Table1[[#This Row],[Hours Other Activity Staff]]</f>
        <v>6.4099999999999895</v>
      </c>
      <c r="M12525" s="3">
        <f>Table1[[#This Row],[Total Hours Activity Staff]]/Table1[[#This Row],[MDS Census]]</f>
        <v>8.6608760207869215E-2</v>
      </c>
      <c r="N12525" s="3">
        <v>5.71428571428571</v>
      </c>
      <c r="O12525" s="3">
        <v>0</v>
      </c>
      <c r="P12525" s="3">
        <f>Table1[[#This Row],[Hours Qualified Social Worker]]+Table1[[#This Row],[Hours Other Social Work Staff]]</f>
        <v>5.71428571428571</v>
      </c>
      <c r="Q12525" s="3">
        <f>Table1[[#This Row],[Total Hours Social Work Staff Per Resident Per Day]]/Table1[[#This Row],[MDS Census]]</f>
        <v>7.7208611729769824E-2</v>
      </c>
      <c r="R12525" s="3"/>
      <c r="S12525"/>
    </row>
    <row r="12526" spans="1:19" x14ac:dyDescent="0.2">
      <c r="A12526" t="s">
        <v>18059</v>
      </c>
      <c r="B12526" t="s">
        <v>18208</v>
      </c>
      <c r="C12526" t="s">
        <v>542</v>
      </c>
      <c r="D12526" t="s">
        <v>18209</v>
      </c>
      <c r="E12526" s="3">
        <v>119.362637362637</v>
      </c>
      <c r="F12526" s="3">
        <v>5.6263736263736197</v>
      </c>
      <c r="G12526" s="3">
        <v>0</v>
      </c>
      <c r="H12526" s="3">
        <v>1.7307692307692299</v>
      </c>
      <c r="I12526" s="3">
        <v>0</v>
      </c>
      <c r="J12526" s="3">
        <v>5.1263736263736197</v>
      </c>
      <c r="K12526" s="3">
        <v>10.4917582417582</v>
      </c>
      <c r="L12526" s="3">
        <f>Table1[[#This Row],[Hours Qualified Activities Professional]]+Table1[[#This Row],[Hours Other Activity Staff]]</f>
        <v>15.618131868131819</v>
      </c>
      <c r="M12526" s="3">
        <f>Table1[[#This Row],[Total Hours Activity Staff]]/Table1[[#This Row],[MDS Census]]</f>
        <v>0.13084606886392927</v>
      </c>
      <c r="N12526" s="3">
        <v>9.2445054945054892</v>
      </c>
      <c r="O12526" s="3">
        <v>0</v>
      </c>
      <c r="P12526" s="3">
        <f>Table1[[#This Row],[Hours Qualified Social Worker]]+Table1[[#This Row],[Hours Other Social Work Staff]]</f>
        <v>9.2445054945054892</v>
      </c>
      <c r="Q12526" s="3">
        <f>Table1[[#This Row],[Total Hours Social Work Staff Per Resident Per Day]]/Table1[[#This Row],[MDS Census]]</f>
        <v>7.7448904437488683E-2</v>
      </c>
      <c r="R12526" s="3"/>
      <c r="S12526"/>
    </row>
    <row r="12527" spans="1:19" x14ac:dyDescent="0.2">
      <c r="A12527" t="s">
        <v>18059</v>
      </c>
      <c r="B12527" t="s">
        <v>18208</v>
      </c>
      <c r="C12527" t="s">
        <v>542</v>
      </c>
      <c r="D12527" t="s">
        <v>8068</v>
      </c>
      <c r="E12527" s="3">
        <v>96.472527472527403</v>
      </c>
      <c r="F12527" s="3">
        <v>0</v>
      </c>
      <c r="G12527" s="3">
        <v>0.36263736263736202</v>
      </c>
      <c r="H12527" s="3">
        <v>0.659340659340659</v>
      </c>
      <c r="I12527" s="3">
        <v>1.0989010989010899</v>
      </c>
      <c r="J12527" s="3">
        <v>5.2381318681318598</v>
      </c>
      <c r="K12527" s="3">
        <v>4.1587912087912002</v>
      </c>
      <c r="L12527" s="3">
        <f>Table1[[#This Row],[Hours Qualified Activities Professional]]+Table1[[#This Row],[Hours Other Activity Staff]]</f>
        <v>9.3969230769230592</v>
      </c>
      <c r="M12527" s="3">
        <f>Table1[[#This Row],[Total Hours Activity Staff]]/Table1[[#This Row],[MDS Census]]</f>
        <v>9.7405171431825838E-2</v>
      </c>
      <c r="N12527" s="3">
        <v>2.6009890109890099</v>
      </c>
      <c r="O12527" s="3">
        <v>0</v>
      </c>
      <c r="P12527" s="3">
        <f>Table1[[#This Row],[Hours Qualified Social Worker]]+Table1[[#This Row],[Hours Other Social Work Staff]]</f>
        <v>2.6009890109890099</v>
      </c>
      <c r="Q12527" s="3">
        <f>Table1[[#This Row],[Total Hours Social Work Staff Per Resident Per Day]]/Table1[[#This Row],[MDS Census]]</f>
        <v>2.6960929490830399E-2</v>
      </c>
      <c r="R12527" s="3"/>
      <c r="S12527"/>
    </row>
    <row r="12528" spans="1:19" x14ac:dyDescent="0.2">
      <c r="A12528" t="s">
        <v>18059</v>
      </c>
      <c r="B12528" t="s">
        <v>18211</v>
      </c>
      <c r="C12528" t="s">
        <v>6293</v>
      </c>
      <c r="D12528" t="s">
        <v>18210</v>
      </c>
      <c r="E12528" s="3">
        <v>54</v>
      </c>
      <c r="F12528" s="3">
        <v>5.4065934065933998</v>
      </c>
      <c r="G12528" s="3">
        <v>0</v>
      </c>
      <c r="H12528" s="3">
        <v>0</v>
      </c>
      <c r="I12528" s="3">
        <v>0</v>
      </c>
      <c r="J12528" s="3">
        <v>5.6218681318681298</v>
      </c>
      <c r="K12528" s="3">
        <v>0</v>
      </c>
      <c r="L12528" s="3">
        <f>Table1[[#This Row],[Hours Qualified Activities Professional]]+Table1[[#This Row],[Hours Other Activity Staff]]</f>
        <v>5.6218681318681298</v>
      </c>
      <c r="M12528" s="3">
        <f>Table1[[#This Row],[Total Hours Activity Staff]]/Table1[[#This Row],[MDS Census]]</f>
        <v>0.10410866910866907</v>
      </c>
      <c r="N12528" s="3">
        <v>0</v>
      </c>
      <c r="O12528" s="3">
        <v>0</v>
      </c>
      <c r="P12528" s="3">
        <f>Table1[[#This Row],[Hours Qualified Social Worker]]+Table1[[#This Row],[Hours Other Social Work Staff]]</f>
        <v>0</v>
      </c>
      <c r="Q12528" s="3">
        <f>Table1[[#This Row],[Total Hours Social Work Staff Per Resident Per Day]]/Table1[[#This Row],[MDS Census]]</f>
        <v>0</v>
      </c>
      <c r="R12528" s="3"/>
      <c r="S12528"/>
    </row>
    <row r="12529" spans="1:19" x14ac:dyDescent="0.2">
      <c r="A12529" t="s">
        <v>18059</v>
      </c>
      <c r="B12529" t="s">
        <v>18211</v>
      </c>
      <c r="C12529" t="s">
        <v>6293</v>
      </c>
      <c r="D12529" t="s">
        <v>18212</v>
      </c>
      <c r="E12529" s="3">
        <v>123.54945054945</v>
      </c>
      <c r="F12529" s="3">
        <v>43.607142857142797</v>
      </c>
      <c r="G12529" s="3">
        <v>0.409340659340659</v>
      </c>
      <c r="H12529" s="3">
        <v>0.45054945054945</v>
      </c>
      <c r="I12529" s="3">
        <v>0.88461538461538403</v>
      </c>
      <c r="J12529" s="3">
        <v>5.2747252747252702</v>
      </c>
      <c r="K12529" s="3">
        <v>0</v>
      </c>
      <c r="L12529" s="3">
        <f>Table1[[#This Row],[Hours Qualified Activities Professional]]+Table1[[#This Row],[Hours Other Activity Staff]]</f>
        <v>5.2747252747252702</v>
      </c>
      <c r="M12529" s="3">
        <f>Table1[[#This Row],[Total Hours Activity Staff]]/Table1[[#This Row],[MDS Census]]</f>
        <v>4.2693231343947501E-2</v>
      </c>
      <c r="N12529" s="3">
        <v>5.6263736263736197</v>
      </c>
      <c r="O12529" s="3">
        <v>0</v>
      </c>
      <c r="P12529" s="3">
        <f>Table1[[#This Row],[Hours Qualified Social Worker]]+Table1[[#This Row],[Hours Other Social Work Staff]]</f>
        <v>5.6263736263736197</v>
      </c>
      <c r="Q12529" s="3">
        <f>Table1[[#This Row],[Total Hours Social Work Staff Per Resident Per Day]]/Table1[[#This Row],[MDS Census]]</f>
        <v>4.5539446766877316E-2</v>
      </c>
      <c r="R12529" s="3"/>
      <c r="S12529"/>
    </row>
    <row r="12530" spans="1:19" x14ac:dyDescent="0.2">
      <c r="A12530" t="s">
        <v>18059</v>
      </c>
      <c r="B12530" t="s">
        <v>18211</v>
      </c>
      <c r="C12530" t="s">
        <v>6293</v>
      </c>
      <c r="D12530" t="s">
        <v>18213</v>
      </c>
      <c r="E12530" s="3">
        <v>35.505494505494497</v>
      </c>
      <c r="F12530" s="3">
        <v>5.3626373626373596</v>
      </c>
      <c r="G12530" s="3">
        <v>0.25274725274725202</v>
      </c>
      <c r="H12530" s="3">
        <v>0.34065934065934</v>
      </c>
      <c r="I12530" s="3">
        <v>5.2747252747252702</v>
      </c>
      <c r="J12530" s="3">
        <v>0</v>
      </c>
      <c r="K12530" s="3">
        <v>0</v>
      </c>
      <c r="L12530" s="3">
        <f>Table1[[#This Row],[Hours Qualified Activities Professional]]+Table1[[#This Row],[Hours Other Activity Staff]]</f>
        <v>0</v>
      </c>
      <c r="M12530" s="3">
        <f>Table1[[#This Row],[Total Hours Activity Staff]]/Table1[[#This Row],[MDS Census]]</f>
        <v>0</v>
      </c>
      <c r="N12530" s="3">
        <v>0</v>
      </c>
      <c r="O12530" s="3">
        <v>0</v>
      </c>
      <c r="P12530" s="3">
        <f>Table1[[#This Row],[Hours Qualified Social Worker]]+Table1[[#This Row],[Hours Other Social Work Staff]]</f>
        <v>0</v>
      </c>
      <c r="Q12530" s="3">
        <f>Table1[[#This Row],[Total Hours Social Work Staff Per Resident Per Day]]/Table1[[#This Row],[MDS Census]]</f>
        <v>0</v>
      </c>
      <c r="R12530" s="3"/>
      <c r="S12530"/>
    </row>
    <row r="12531" spans="1:19" x14ac:dyDescent="0.2">
      <c r="A12531" t="s">
        <v>18059</v>
      </c>
      <c r="B12531" t="s">
        <v>18211</v>
      </c>
      <c r="C12531" t="s">
        <v>6293</v>
      </c>
      <c r="D12531" t="s">
        <v>18214</v>
      </c>
      <c r="E12531" s="3">
        <v>67.428571428571402</v>
      </c>
      <c r="F12531" s="3">
        <v>5.71428571428571</v>
      </c>
      <c r="G12531" s="3">
        <v>0.49285714285714199</v>
      </c>
      <c r="H12531" s="3">
        <v>0</v>
      </c>
      <c r="I12531" s="3">
        <v>8.3001098901098906</v>
      </c>
      <c r="J12531" s="3">
        <v>5.67560439560439</v>
      </c>
      <c r="K12531" s="3">
        <v>0</v>
      </c>
      <c r="L12531" s="3">
        <f>Table1[[#This Row],[Hours Qualified Activities Professional]]+Table1[[#This Row],[Hours Other Activity Staff]]</f>
        <v>5.67560439560439</v>
      </c>
      <c r="M12531" s="3">
        <f>Table1[[#This Row],[Total Hours Activity Staff]]/Table1[[#This Row],[MDS Census]]</f>
        <v>8.4172099087353278E-2</v>
      </c>
      <c r="N12531" s="3">
        <v>4.2153846153846102</v>
      </c>
      <c r="O12531" s="3">
        <v>0</v>
      </c>
      <c r="P12531" s="3">
        <f>Table1[[#This Row],[Hours Qualified Social Worker]]+Table1[[#This Row],[Hours Other Social Work Staff]]</f>
        <v>4.2153846153846102</v>
      </c>
      <c r="Q12531" s="3">
        <f>Table1[[#This Row],[Total Hours Social Work Staff Per Resident Per Day]]/Table1[[#This Row],[MDS Census]]</f>
        <v>6.2516297262059928E-2</v>
      </c>
      <c r="R12531" s="3"/>
      <c r="S12531"/>
    </row>
    <row r="12532" spans="1:19" x14ac:dyDescent="0.2">
      <c r="A12532" t="s">
        <v>18059</v>
      </c>
      <c r="B12532" t="s">
        <v>18211</v>
      </c>
      <c r="C12532" t="s">
        <v>6293</v>
      </c>
      <c r="D12532" t="s">
        <v>2207</v>
      </c>
      <c r="E12532" s="3">
        <v>85.6593406593406</v>
      </c>
      <c r="F12532" s="3">
        <v>5.71428571428571</v>
      </c>
      <c r="G12532" s="3">
        <v>0.52142857142857102</v>
      </c>
      <c r="H12532" s="3">
        <v>0.34065934065934</v>
      </c>
      <c r="I12532" s="3">
        <v>0.71153846153846101</v>
      </c>
      <c r="J12532" s="3">
        <v>0</v>
      </c>
      <c r="K12532" s="3">
        <v>8.1735164835164795</v>
      </c>
      <c r="L12532" s="3">
        <f>Table1[[#This Row],[Hours Qualified Activities Professional]]+Table1[[#This Row],[Hours Other Activity Staff]]</f>
        <v>8.1735164835164795</v>
      </c>
      <c r="M12532" s="3">
        <f>Table1[[#This Row],[Total Hours Activity Staff]]/Table1[[#This Row],[MDS Census]]</f>
        <v>9.5418858242463142E-2</v>
      </c>
      <c r="N12532" s="3">
        <v>5.2747252747252702</v>
      </c>
      <c r="O12532" s="3">
        <v>0</v>
      </c>
      <c r="P12532" s="3">
        <f>Table1[[#This Row],[Hours Qualified Social Worker]]+Table1[[#This Row],[Hours Other Social Work Staff]]</f>
        <v>5.2747252747252702</v>
      </c>
      <c r="Q12532" s="3">
        <f>Table1[[#This Row],[Total Hours Social Work Staff Per Resident Per Day]]/Table1[[#This Row],[MDS Census]]</f>
        <v>6.1577934573444508E-2</v>
      </c>
      <c r="R12532" s="3"/>
      <c r="S12532"/>
    </row>
    <row r="12533" spans="1:19" x14ac:dyDescent="0.2">
      <c r="A12533" t="s">
        <v>18059</v>
      </c>
      <c r="B12533" t="s">
        <v>18216</v>
      </c>
      <c r="C12533" t="s">
        <v>4127</v>
      </c>
      <c r="D12533" t="s">
        <v>18215</v>
      </c>
      <c r="E12533" s="3">
        <v>31.736263736263702</v>
      </c>
      <c r="F12533" s="3">
        <v>5.71428571428571</v>
      </c>
      <c r="G12533" s="3">
        <v>0.49285714285714199</v>
      </c>
      <c r="H12533" s="3">
        <v>0</v>
      </c>
      <c r="I12533" s="3">
        <v>6.3380219780219704</v>
      </c>
      <c r="J12533" s="3">
        <v>5.02362637362637</v>
      </c>
      <c r="K12533" s="3">
        <v>0</v>
      </c>
      <c r="L12533" s="3">
        <f>Table1[[#This Row],[Hours Qualified Activities Professional]]+Table1[[#This Row],[Hours Other Activity Staff]]</f>
        <v>5.02362637362637</v>
      </c>
      <c r="M12533" s="3">
        <f>Table1[[#This Row],[Total Hours Activity Staff]]/Table1[[#This Row],[MDS Census]]</f>
        <v>0.15829293628808869</v>
      </c>
      <c r="N12533" s="3">
        <v>0.16296703296703199</v>
      </c>
      <c r="O12533" s="3">
        <v>0</v>
      </c>
      <c r="P12533" s="3">
        <f>Table1[[#This Row],[Hours Qualified Social Worker]]+Table1[[#This Row],[Hours Other Social Work Staff]]</f>
        <v>0.16296703296703199</v>
      </c>
      <c r="Q12533" s="3">
        <f>Table1[[#This Row],[Total Hours Social Work Staff Per Resident Per Day]]/Table1[[#This Row],[MDS Census]]</f>
        <v>5.1350415512465128E-3</v>
      </c>
      <c r="R12533" s="3"/>
      <c r="S12533"/>
    </row>
    <row r="12534" spans="1:19" x14ac:dyDescent="0.2">
      <c r="A12534" t="s">
        <v>18059</v>
      </c>
      <c r="B12534" t="s">
        <v>18216</v>
      </c>
      <c r="C12534" t="s">
        <v>4127</v>
      </c>
      <c r="D12534" t="s">
        <v>18217</v>
      </c>
      <c r="E12534" s="3">
        <v>152.42857142857099</v>
      </c>
      <c r="F12534" s="3">
        <v>5.0109890109890101</v>
      </c>
      <c r="G12534" s="3">
        <v>0.18681318681318601</v>
      </c>
      <c r="H12534" s="3">
        <v>0</v>
      </c>
      <c r="I12534" s="3">
        <v>0</v>
      </c>
      <c r="J12534" s="3">
        <v>4.9675824175824097</v>
      </c>
      <c r="K12534" s="3">
        <v>9.2003296703296709</v>
      </c>
      <c r="L12534" s="3">
        <f>Table1[[#This Row],[Hours Qualified Activities Professional]]+Table1[[#This Row],[Hours Other Activity Staff]]</f>
        <v>14.167912087912081</v>
      </c>
      <c r="M12534" s="3">
        <f>Table1[[#This Row],[Total Hours Activity Staff]]/Table1[[#This Row],[MDS Census]]</f>
        <v>9.2947876865402859E-2</v>
      </c>
      <c r="N12534" s="3">
        <v>7.9120879120879097</v>
      </c>
      <c r="O12534" s="3">
        <v>0</v>
      </c>
      <c r="P12534" s="3">
        <f>Table1[[#This Row],[Hours Qualified Social Worker]]+Table1[[#This Row],[Hours Other Social Work Staff]]</f>
        <v>7.9120879120879097</v>
      </c>
      <c r="Q12534" s="3">
        <f>Table1[[#This Row],[Total Hours Social Work Staff Per Resident Per Day]]/Table1[[#This Row],[MDS Census]]</f>
        <v>5.1906856030567508E-2</v>
      </c>
      <c r="R12534" s="3"/>
      <c r="S12534"/>
    </row>
    <row r="12535" spans="1:19" x14ac:dyDescent="0.2">
      <c r="A12535" t="s">
        <v>18059</v>
      </c>
      <c r="B12535" t="s">
        <v>18216</v>
      </c>
      <c r="C12535" t="s">
        <v>4127</v>
      </c>
      <c r="D12535" t="s">
        <v>18218</v>
      </c>
      <c r="E12535" s="3">
        <v>48.879120879120798</v>
      </c>
      <c r="F12535" s="3">
        <v>5.71428571428571</v>
      </c>
      <c r="G12535" s="3">
        <v>0.49285714285714199</v>
      </c>
      <c r="H12535" s="3">
        <v>0</v>
      </c>
      <c r="I12535" s="3">
        <v>5.1964835164835099</v>
      </c>
      <c r="J12535" s="3">
        <v>5.4238461538461502</v>
      </c>
      <c r="K12535" s="3">
        <v>0</v>
      </c>
      <c r="L12535" s="3">
        <f>Table1[[#This Row],[Hours Qualified Activities Professional]]+Table1[[#This Row],[Hours Other Activity Staff]]</f>
        <v>5.4238461538461502</v>
      </c>
      <c r="M12535" s="3">
        <f>Table1[[#This Row],[Total Hours Activity Staff]]/Table1[[#This Row],[MDS Census]]</f>
        <v>0.1109644784172663</v>
      </c>
      <c r="N12535" s="3">
        <v>0.97791208791208695</v>
      </c>
      <c r="O12535" s="3">
        <v>0</v>
      </c>
      <c r="P12535" s="3">
        <f>Table1[[#This Row],[Hours Qualified Social Worker]]+Table1[[#This Row],[Hours Other Social Work Staff]]</f>
        <v>0.97791208791208695</v>
      </c>
      <c r="Q12535" s="3">
        <f>Table1[[#This Row],[Total Hours Social Work Staff Per Resident Per Day]]/Table1[[#This Row],[MDS Census]]</f>
        <v>2.0006744604316562E-2</v>
      </c>
      <c r="R12535" s="3"/>
      <c r="S12535"/>
    </row>
    <row r="12536" spans="1:19" x14ac:dyDescent="0.2">
      <c r="A12536" t="s">
        <v>18059</v>
      </c>
      <c r="B12536" t="s">
        <v>18220</v>
      </c>
      <c r="C12536" t="s">
        <v>18221</v>
      </c>
      <c r="D12536" t="s">
        <v>18219</v>
      </c>
      <c r="E12536" s="3">
        <v>42.3296703296703</v>
      </c>
      <c r="F12536" s="3">
        <v>0</v>
      </c>
      <c r="G12536" s="3">
        <v>0</v>
      </c>
      <c r="H12536" s="3">
        <v>0</v>
      </c>
      <c r="I12536" s="3">
        <v>0.39285714285714202</v>
      </c>
      <c r="J12536" s="3">
        <v>4.0549450549450503</v>
      </c>
      <c r="K12536" s="3">
        <v>0</v>
      </c>
      <c r="L12536" s="3">
        <f>Table1[[#This Row],[Hours Qualified Activities Professional]]+Table1[[#This Row],[Hours Other Activity Staff]]</f>
        <v>4.0549450549450503</v>
      </c>
      <c r="M12536" s="3">
        <f>Table1[[#This Row],[Total Hours Activity Staff]]/Table1[[#This Row],[MDS Census]]</f>
        <v>9.5794392523364441E-2</v>
      </c>
      <c r="N12536" s="3">
        <v>2.1929670329670299</v>
      </c>
      <c r="O12536" s="3">
        <v>0</v>
      </c>
      <c r="P12536" s="3">
        <f>Table1[[#This Row],[Hours Qualified Social Worker]]+Table1[[#This Row],[Hours Other Social Work Staff]]</f>
        <v>2.1929670329670299</v>
      </c>
      <c r="Q12536" s="3">
        <f>Table1[[#This Row],[Total Hours Social Work Staff Per Resident Per Day]]/Table1[[#This Row],[MDS Census]]</f>
        <v>5.1806853582554484E-2</v>
      </c>
      <c r="R12536" s="3"/>
      <c r="S12536"/>
    </row>
    <row r="12537" spans="1:19" x14ac:dyDescent="0.2">
      <c r="A12537" t="s">
        <v>18059</v>
      </c>
      <c r="B12537" t="s">
        <v>18220</v>
      </c>
      <c r="C12537" t="s">
        <v>18221</v>
      </c>
      <c r="D12537" t="s">
        <v>18222</v>
      </c>
      <c r="E12537" s="3">
        <v>70.692307692307594</v>
      </c>
      <c r="F12537" s="3">
        <v>5.4505494505494498</v>
      </c>
      <c r="G12537" s="3">
        <v>0.219780219780219</v>
      </c>
      <c r="H12537" s="3">
        <v>0.35164835164835101</v>
      </c>
      <c r="I12537" s="3">
        <v>0.49725274725274698</v>
      </c>
      <c r="J12537" s="3">
        <v>5.3201098901098902</v>
      </c>
      <c r="K12537" s="3">
        <v>10.747362637362601</v>
      </c>
      <c r="L12537" s="3">
        <f>Table1[[#This Row],[Hours Qualified Activities Professional]]+Table1[[#This Row],[Hours Other Activity Staff]]</f>
        <v>16.067472527472489</v>
      </c>
      <c r="M12537" s="3">
        <f>Table1[[#This Row],[Total Hours Activity Staff]]/Table1[[#This Row],[MDS Census]]</f>
        <v>0.22728742421887121</v>
      </c>
      <c r="N12537" s="3">
        <v>4.9823076923076899</v>
      </c>
      <c r="O12537" s="3">
        <v>0</v>
      </c>
      <c r="P12537" s="3">
        <f>Table1[[#This Row],[Hours Qualified Social Worker]]+Table1[[#This Row],[Hours Other Social Work Staff]]</f>
        <v>4.9823076923076899</v>
      </c>
      <c r="Q12537" s="3">
        <f>Table1[[#This Row],[Total Hours Social Work Staff Per Resident Per Day]]/Table1[[#This Row],[MDS Census]]</f>
        <v>7.0478781284004421E-2</v>
      </c>
      <c r="R12537" s="3"/>
      <c r="S12537"/>
    </row>
    <row r="12538" spans="1:19" x14ac:dyDescent="0.2">
      <c r="A12538" t="s">
        <v>18059</v>
      </c>
      <c r="B12538" t="s">
        <v>9162</v>
      </c>
      <c r="C12538" t="s">
        <v>18224</v>
      </c>
      <c r="D12538" t="s">
        <v>18223</v>
      </c>
      <c r="E12538" s="3">
        <v>136.98901098901001</v>
      </c>
      <c r="F12538" s="3">
        <v>5.4505494505494498</v>
      </c>
      <c r="G12538" s="3">
        <v>0</v>
      </c>
      <c r="H12538" s="3">
        <v>0</v>
      </c>
      <c r="I12538" s="3">
        <v>0.93076923076923002</v>
      </c>
      <c r="J12538" s="3">
        <v>8.1905494505494492</v>
      </c>
      <c r="K12538" s="3">
        <v>2.8356043956043901</v>
      </c>
      <c r="L12538" s="3">
        <f>Table1[[#This Row],[Hours Qualified Activities Professional]]+Table1[[#This Row],[Hours Other Activity Staff]]</f>
        <v>11.026153846153839</v>
      </c>
      <c r="M12538" s="3">
        <f>Table1[[#This Row],[Total Hours Activity Staff]]/Table1[[#This Row],[MDS Census]]</f>
        <v>8.0489330980266852E-2</v>
      </c>
      <c r="N12538" s="3">
        <v>10.4294505494505</v>
      </c>
      <c r="O12538" s="3">
        <v>0</v>
      </c>
      <c r="P12538" s="3">
        <f>Table1[[#This Row],[Hours Qualified Social Worker]]+Table1[[#This Row],[Hours Other Social Work Staff]]</f>
        <v>10.4294505494505</v>
      </c>
      <c r="Q12538" s="3">
        <f>Table1[[#This Row],[Total Hours Social Work Staff Per Resident Per Day]]/Table1[[#This Row],[MDS Census]]</f>
        <v>7.6133483073961353E-2</v>
      </c>
      <c r="R12538" s="3"/>
      <c r="S12538"/>
    </row>
    <row r="12539" spans="1:19" x14ac:dyDescent="0.2">
      <c r="A12539" t="s">
        <v>18059</v>
      </c>
      <c r="B12539" t="s">
        <v>18226</v>
      </c>
      <c r="C12539" t="s">
        <v>18227</v>
      </c>
      <c r="D12539" t="s">
        <v>18225</v>
      </c>
      <c r="E12539" s="3">
        <v>42.604395604395599</v>
      </c>
      <c r="F12539" s="3">
        <v>5.3626373626373596</v>
      </c>
      <c r="G12539" s="3">
        <v>1.09890109890109E-2</v>
      </c>
      <c r="H12539" s="3">
        <v>5.4945054945054903E-2</v>
      </c>
      <c r="I12539" s="3">
        <v>0</v>
      </c>
      <c r="J12539" s="3">
        <v>4.6792307692307604</v>
      </c>
      <c r="K12539" s="3">
        <v>4.8197802197802098</v>
      </c>
      <c r="L12539" s="3">
        <f>Table1[[#This Row],[Hours Qualified Activities Professional]]+Table1[[#This Row],[Hours Other Activity Staff]]</f>
        <v>9.4990109890109693</v>
      </c>
      <c r="M12539" s="3">
        <f>Table1[[#This Row],[Total Hours Activity Staff]]/Table1[[#This Row],[MDS Census]]</f>
        <v>0.22295847304616928</v>
      </c>
      <c r="N12539" s="3">
        <v>8.7912087912087905E-2</v>
      </c>
      <c r="O12539" s="3">
        <v>0</v>
      </c>
      <c r="P12539" s="3">
        <f>Table1[[#This Row],[Hours Qualified Social Worker]]+Table1[[#This Row],[Hours Other Social Work Staff]]</f>
        <v>8.7912087912087905E-2</v>
      </c>
      <c r="Q12539" s="3">
        <f>Table1[[#This Row],[Total Hours Social Work Staff Per Resident Per Day]]/Table1[[#This Row],[MDS Census]]</f>
        <v>2.0634511220015478E-3</v>
      </c>
      <c r="R12539" s="3"/>
      <c r="S12539"/>
    </row>
    <row r="12540" spans="1:19" x14ac:dyDescent="0.2">
      <c r="A12540" t="s">
        <v>18059</v>
      </c>
      <c r="B12540" t="s">
        <v>18229</v>
      </c>
      <c r="C12540" t="s">
        <v>4591</v>
      </c>
      <c r="D12540" t="s">
        <v>18228</v>
      </c>
      <c r="E12540" s="3">
        <v>37.087912087912002</v>
      </c>
      <c r="F12540" s="3">
        <v>4.6829670329670297</v>
      </c>
      <c r="G12540" s="3">
        <v>4.3956043956043897E-2</v>
      </c>
      <c r="H12540" s="3">
        <v>0.219780219780219</v>
      </c>
      <c r="I12540" s="3">
        <v>0</v>
      </c>
      <c r="J12540" s="3">
        <v>4.5906593406593403</v>
      </c>
      <c r="K12540" s="3">
        <v>3.5714285714285698E-2</v>
      </c>
      <c r="L12540" s="3">
        <f>Table1[[#This Row],[Hours Qualified Activities Professional]]+Table1[[#This Row],[Hours Other Activity Staff]]</f>
        <v>4.6263736263736259</v>
      </c>
      <c r="M12540" s="3">
        <f>Table1[[#This Row],[Total Hours Activity Staff]]/Table1[[#This Row],[MDS Census]]</f>
        <v>0.12474074074074101</v>
      </c>
      <c r="N12540" s="3">
        <v>0</v>
      </c>
      <c r="O12540" s="3">
        <v>3.1801098901098901</v>
      </c>
      <c r="P12540" s="3">
        <f>Table1[[#This Row],[Hours Qualified Social Worker]]+Table1[[#This Row],[Hours Other Social Work Staff]]</f>
        <v>3.1801098901098901</v>
      </c>
      <c r="Q12540" s="3">
        <f>Table1[[#This Row],[Total Hours Social Work Staff Per Resident Per Day]]/Table1[[#This Row],[MDS Census]]</f>
        <v>8.5745185185185382E-2</v>
      </c>
      <c r="R12540" s="3"/>
      <c r="S12540"/>
    </row>
    <row r="12541" spans="1:19" x14ac:dyDescent="0.2">
      <c r="A12541" t="s">
        <v>18059</v>
      </c>
      <c r="B12541" t="s">
        <v>18231</v>
      </c>
      <c r="C12541" t="s">
        <v>8029</v>
      </c>
      <c r="D12541" t="s">
        <v>18230</v>
      </c>
      <c r="E12541" s="3">
        <v>40.6593406593406</v>
      </c>
      <c r="F12541" s="3">
        <v>5.6263736263736197</v>
      </c>
      <c r="G12541" s="3">
        <v>0.329670329670329</v>
      </c>
      <c r="H12541" s="3">
        <v>0.219780219780219</v>
      </c>
      <c r="I12541" s="3">
        <v>0.35164835164835101</v>
      </c>
      <c r="J12541" s="3">
        <v>3.8423076923076902</v>
      </c>
      <c r="K12541" s="3">
        <v>0</v>
      </c>
      <c r="L12541" s="3">
        <f>Table1[[#This Row],[Hours Qualified Activities Professional]]+Table1[[#This Row],[Hours Other Activity Staff]]</f>
        <v>3.8423076923076902</v>
      </c>
      <c r="M12541" s="3">
        <f>Table1[[#This Row],[Total Hours Activity Staff]]/Table1[[#This Row],[MDS Census]]</f>
        <v>9.4500000000000084E-2</v>
      </c>
      <c r="N12541" s="3">
        <v>0</v>
      </c>
      <c r="O12541" s="3">
        <v>0.27164835164835099</v>
      </c>
      <c r="P12541" s="3">
        <f>Table1[[#This Row],[Hours Qualified Social Worker]]+Table1[[#This Row],[Hours Other Social Work Staff]]</f>
        <v>0.27164835164835099</v>
      </c>
      <c r="Q12541" s="3">
        <f>Table1[[#This Row],[Total Hours Social Work Staff Per Resident Per Day]]/Table1[[#This Row],[MDS Census]]</f>
        <v>6.6810810810810743E-3</v>
      </c>
      <c r="R12541" s="3"/>
      <c r="S12541"/>
    </row>
    <row r="12542" spans="1:19" x14ac:dyDescent="0.2">
      <c r="A12542" t="s">
        <v>18059</v>
      </c>
      <c r="B12542" t="s">
        <v>18233</v>
      </c>
      <c r="C12542" t="s">
        <v>125</v>
      </c>
      <c r="D12542" t="s">
        <v>18232</v>
      </c>
      <c r="E12542" s="3">
        <v>124.395604395604</v>
      </c>
      <c r="F12542" s="3">
        <v>5.5018681318681297</v>
      </c>
      <c r="G12542" s="3">
        <v>0.30769230769230699</v>
      </c>
      <c r="H12542" s="3">
        <v>0.73626373626373598</v>
      </c>
      <c r="I12542" s="3">
        <v>1.02747252747252</v>
      </c>
      <c r="J12542" s="3">
        <v>0</v>
      </c>
      <c r="K12542" s="3">
        <v>5.5008791208791203</v>
      </c>
      <c r="L12542" s="3">
        <f>Table1[[#This Row],[Hours Qualified Activities Professional]]+Table1[[#This Row],[Hours Other Activity Staff]]</f>
        <v>5.5008791208791203</v>
      </c>
      <c r="M12542" s="3">
        <f>Table1[[#This Row],[Total Hours Activity Staff]]/Table1[[#This Row],[MDS Census]]</f>
        <v>4.422084805653724E-2</v>
      </c>
      <c r="N12542" s="3">
        <v>5.79</v>
      </c>
      <c r="O12542" s="3">
        <v>0</v>
      </c>
      <c r="P12542" s="3">
        <f>Table1[[#This Row],[Hours Qualified Social Worker]]+Table1[[#This Row],[Hours Other Social Work Staff]]</f>
        <v>5.79</v>
      </c>
      <c r="Q12542" s="3">
        <f>Table1[[#This Row],[Total Hours Social Work Staff Per Resident Per Day]]/Table1[[#This Row],[MDS Census]]</f>
        <v>4.6545053003533718E-2</v>
      </c>
      <c r="R12542" s="3"/>
      <c r="S12542"/>
    </row>
    <row r="12543" spans="1:19" x14ac:dyDescent="0.2">
      <c r="A12543" t="s">
        <v>18059</v>
      </c>
      <c r="B12543" t="s">
        <v>18233</v>
      </c>
      <c r="C12543" t="s">
        <v>125</v>
      </c>
      <c r="D12543" t="s">
        <v>18234</v>
      </c>
      <c r="E12543" s="3">
        <v>56.3296703296703</v>
      </c>
      <c r="F12543" s="3">
        <v>8.1758241758241699</v>
      </c>
      <c r="G12543" s="3">
        <v>1.09890109890109E-2</v>
      </c>
      <c r="H12543" s="3">
        <v>0.36263736263736202</v>
      </c>
      <c r="I12543" s="3">
        <v>0.66758241758241699</v>
      </c>
      <c r="J12543" s="3">
        <v>0</v>
      </c>
      <c r="K12543" s="3">
        <v>7.8076923076923004</v>
      </c>
      <c r="L12543" s="3">
        <f>Table1[[#This Row],[Hours Qualified Activities Professional]]+Table1[[#This Row],[Hours Other Activity Staff]]</f>
        <v>7.8076923076923004</v>
      </c>
      <c r="M12543" s="3">
        <f>Table1[[#This Row],[Total Hours Activity Staff]]/Table1[[#This Row],[MDS Census]]</f>
        <v>0.13860710105345292</v>
      </c>
      <c r="N12543" s="3">
        <v>0</v>
      </c>
      <c r="O12543" s="3">
        <v>5.4065934065933998</v>
      </c>
      <c r="P12543" s="3">
        <f>Table1[[#This Row],[Hours Qualified Social Worker]]+Table1[[#This Row],[Hours Other Social Work Staff]]</f>
        <v>5.4065934065933998</v>
      </c>
      <c r="Q12543" s="3">
        <f>Table1[[#This Row],[Total Hours Social Work Staff Per Resident Per Day]]/Table1[[#This Row],[MDS Census]]</f>
        <v>9.5981271946937119E-2</v>
      </c>
      <c r="R12543" s="3"/>
      <c r="S12543"/>
    </row>
    <row r="12544" spans="1:19" x14ac:dyDescent="0.2">
      <c r="A12544" t="s">
        <v>18059</v>
      </c>
      <c r="B12544" t="s">
        <v>18233</v>
      </c>
      <c r="C12544" t="s">
        <v>125</v>
      </c>
      <c r="D12544" t="s">
        <v>18235</v>
      </c>
      <c r="E12544" s="3">
        <v>41.186813186813097</v>
      </c>
      <c r="F12544" s="3">
        <v>5.71428571428571</v>
      </c>
      <c r="G12544" s="3">
        <v>0.28571428571428498</v>
      </c>
      <c r="H12544" s="3">
        <v>0</v>
      </c>
      <c r="I12544" s="3">
        <v>0</v>
      </c>
      <c r="J12544" s="3">
        <v>4.6850549450549401</v>
      </c>
      <c r="K12544" s="3">
        <v>0</v>
      </c>
      <c r="L12544" s="3">
        <f>Table1[[#This Row],[Hours Qualified Activities Professional]]+Table1[[#This Row],[Hours Other Activity Staff]]</f>
        <v>4.6850549450549401</v>
      </c>
      <c r="M12544" s="3">
        <f>Table1[[#This Row],[Total Hours Activity Staff]]/Table1[[#This Row],[MDS Census]]</f>
        <v>0.11375133404482403</v>
      </c>
      <c r="N12544" s="3">
        <v>0</v>
      </c>
      <c r="O12544" s="3">
        <v>0.46615384615384597</v>
      </c>
      <c r="P12544" s="3">
        <f>Table1[[#This Row],[Hours Qualified Social Worker]]+Table1[[#This Row],[Hours Other Social Work Staff]]</f>
        <v>0.46615384615384597</v>
      </c>
      <c r="Q12544" s="3">
        <f>Table1[[#This Row],[Total Hours Social Work Staff Per Resident Per Day]]/Table1[[#This Row],[MDS Census]]</f>
        <v>1.1318036286019231E-2</v>
      </c>
      <c r="R12544" s="3"/>
      <c r="S12544"/>
    </row>
    <row r="12545" spans="1:19" x14ac:dyDescent="0.2">
      <c r="A12545" t="s">
        <v>18059</v>
      </c>
      <c r="B12545" t="s">
        <v>18233</v>
      </c>
      <c r="C12545" t="s">
        <v>125</v>
      </c>
      <c r="D12545" t="s">
        <v>18236</v>
      </c>
      <c r="E12545" s="3">
        <v>57.285714285714199</v>
      </c>
      <c r="F12545" s="3">
        <v>5.0989010989010897</v>
      </c>
      <c r="G12545" s="3">
        <v>0</v>
      </c>
      <c r="H12545" s="3">
        <v>0</v>
      </c>
      <c r="I12545" s="3">
        <v>0.38461538461538403</v>
      </c>
      <c r="J12545" s="3">
        <v>5.4095604395604298</v>
      </c>
      <c r="K12545" s="3">
        <v>0</v>
      </c>
      <c r="L12545" s="3">
        <f>Table1[[#This Row],[Hours Qualified Activities Professional]]+Table1[[#This Row],[Hours Other Activity Staff]]</f>
        <v>5.4095604395604298</v>
      </c>
      <c r="M12545" s="3">
        <f>Table1[[#This Row],[Total Hours Activity Staff]]/Table1[[#This Row],[MDS Census]]</f>
        <v>9.4431229618262003E-2</v>
      </c>
      <c r="N12545" s="3">
        <v>0.76703296703296697</v>
      </c>
      <c r="O12545" s="3">
        <v>0</v>
      </c>
      <c r="P12545" s="3">
        <f>Table1[[#This Row],[Hours Qualified Social Worker]]+Table1[[#This Row],[Hours Other Social Work Staff]]</f>
        <v>0.76703296703296697</v>
      </c>
      <c r="Q12545" s="3">
        <f>Table1[[#This Row],[Total Hours Social Work Staff Per Resident Per Day]]/Table1[[#This Row],[MDS Census]]</f>
        <v>1.3389602915787474E-2</v>
      </c>
      <c r="R12545" s="3"/>
      <c r="S12545"/>
    </row>
    <row r="12546" spans="1:19" x14ac:dyDescent="0.2">
      <c r="A12546" t="s">
        <v>18059</v>
      </c>
      <c r="B12546" t="s">
        <v>109</v>
      </c>
      <c r="C12546" t="s">
        <v>18238</v>
      </c>
      <c r="D12546" t="s">
        <v>18237</v>
      </c>
      <c r="E12546" s="3">
        <v>129.450549450549</v>
      </c>
      <c r="F12546" s="3">
        <v>11.3406593406593</v>
      </c>
      <c r="G12546" s="3">
        <v>0</v>
      </c>
      <c r="H12546" s="3">
        <v>0.84615384615384603</v>
      </c>
      <c r="I12546" s="3">
        <v>1.12087912087912</v>
      </c>
      <c r="J12546" s="3">
        <v>5.4153846153846104</v>
      </c>
      <c r="K12546" s="3">
        <v>0</v>
      </c>
      <c r="L12546" s="3">
        <f>Table1[[#This Row],[Hours Qualified Activities Professional]]+Table1[[#This Row],[Hours Other Activity Staff]]</f>
        <v>5.4153846153846104</v>
      </c>
      <c r="M12546" s="3">
        <f>Table1[[#This Row],[Total Hours Activity Staff]]/Table1[[#This Row],[MDS Census]]</f>
        <v>4.1833616298811653E-2</v>
      </c>
      <c r="N12546" s="3">
        <v>5.7069230769230703</v>
      </c>
      <c r="O12546" s="3">
        <v>0</v>
      </c>
      <c r="P12546" s="3">
        <f>Table1[[#This Row],[Hours Qualified Social Worker]]+Table1[[#This Row],[Hours Other Social Work Staff]]</f>
        <v>5.7069230769230703</v>
      </c>
      <c r="Q12546" s="3">
        <f>Table1[[#This Row],[Total Hours Social Work Staff Per Resident Per Day]]/Table1[[#This Row],[MDS Census]]</f>
        <v>4.4085738539898237E-2</v>
      </c>
      <c r="R12546" s="3"/>
      <c r="S12546"/>
    </row>
    <row r="12547" spans="1:19" x14ac:dyDescent="0.2">
      <c r="A12547" t="s">
        <v>18059</v>
      </c>
      <c r="B12547" t="s">
        <v>18240</v>
      </c>
      <c r="C12547" t="s">
        <v>18241</v>
      </c>
      <c r="D12547" t="s">
        <v>18239</v>
      </c>
      <c r="E12547" s="3">
        <v>33.6703296703296</v>
      </c>
      <c r="F12547" s="3">
        <v>0</v>
      </c>
      <c r="G12547" s="3">
        <v>0</v>
      </c>
      <c r="H12547" s="3">
        <v>0</v>
      </c>
      <c r="I12547" s="3">
        <v>0</v>
      </c>
      <c r="J12547" s="3">
        <v>0</v>
      </c>
      <c r="K12547" s="3">
        <v>0</v>
      </c>
      <c r="L12547" s="3">
        <f>Table1[[#This Row],[Hours Qualified Activities Professional]]+Table1[[#This Row],[Hours Other Activity Staff]]</f>
        <v>0</v>
      </c>
      <c r="M12547" s="3">
        <f>Table1[[#This Row],[Total Hours Activity Staff]]/Table1[[#This Row],[MDS Census]]</f>
        <v>0</v>
      </c>
      <c r="N12547" s="3">
        <v>0</v>
      </c>
      <c r="O12547" s="3">
        <v>0</v>
      </c>
      <c r="P12547" s="3">
        <f>Table1[[#This Row],[Hours Qualified Social Worker]]+Table1[[#This Row],[Hours Other Social Work Staff]]</f>
        <v>0</v>
      </c>
      <c r="Q12547" s="3">
        <f>Table1[[#This Row],[Total Hours Social Work Staff Per Resident Per Day]]/Table1[[#This Row],[MDS Census]]</f>
        <v>0</v>
      </c>
      <c r="R12547" s="3"/>
      <c r="S12547"/>
    </row>
    <row r="12548" spans="1:19" x14ac:dyDescent="0.2">
      <c r="A12548" t="s">
        <v>18059</v>
      </c>
      <c r="B12548" t="s">
        <v>18243</v>
      </c>
      <c r="C12548" t="s">
        <v>18244</v>
      </c>
      <c r="D12548" t="s">
        <v>18242</v>
      </c>
      <c r="E12548" s="3">
        <v>82.230769230769198</v>
      </c>
      <c r="F12548" s="3">
        <v>5.71428571428571</v>
      </c>
      <c r="G12548" s="3">
        <v>0.34065934065934</v>
      </c>
      <c r="H12548" s="3">
        <v>0.45054945054945</v>
      </c>
      <c r="I12548" s="3">
        <v>0.5</v>
      </c>
      <c r="J12548" s="3">
        <v>5.5384615384615303</v>
      </c>
      <c r="K12548" s="3">
        <v>4.1934065934065901</v>
      </c>
      <c r="L12548" s="3">
        <f>Table1[[#This Row],[Hours Qualified Activities Professional]]+Table1[[#This Row],[Hours Other Activity Staff]]</f>
        <v>9.7318681318681204</v>
      </c>
      <c r="M12548" s="3">
        <f>Table1[[#This Row],[Total Hours Activity Staff]]/Table1[[#This Row],[MDS Census]]</f>
        <v>0.11834825604703987</v>
      </c>
      <c r="N12548" s="3">
        <v>5.6263736263736197</v>
      </c>
      <c r="O12548" s="3">
        <v>0</v>
      </c>
      <c r="P12548" s="3">
        <f>Table1[[#This Row],[Hours Qualified Social Worker]]+Table1[[#This Row],[Hours Other Social Work Staff]]</f>
        <v>5.6263736263736197</v>
      </c>
      <c r="Q12548" s="3">
        <f>Table1[[#This Row],[Total Hours Social Work Staff Per Resident Per Day]]/Table1[[#This Row],[MDS Census]]</f>
        <v>6.842175598022178E-2</v>
      </c>
      <c r="R12548" s="3"/>
      <c r="S12548"/>
    </row>
    <row r="12549" spans="1:19" x14ac:dyDescent="0.2">
      <c r="A12549" t="s">
        <v>18059</v>
      </c>
      <c r="B12549" t="s">
        <v>18246</v>
      </c>
      <c r="C12549" t="s">
        <v>18247</v>
      </c>
      <c r="D12549" t="s">
        <v>18245</v>
      </c>
      <c r="E12549" s="3">
        <v>97.241758241758205</v>
      </c>
      <c r="F12549" s="3">
        <v>0</v>
      </c>
      <c r="G12549" s="3">
        <v>0</v>
      </c>
      <c r="H12549" s="3">
        <v>0</v>
      </c>
      <c r="I12549" s="3">
        <v>0</v>
      </c>
      <c r="J12549" s="3">
        <v>5.9882417582417498</v>
      </c>
      <c r="K12549" s="3">
        <v>11.353516483516399</v>
      </c>
      <c r="L12549" s="3">
        <f>Table1[[#This Row],[Hours Qualified Activities Professional]]+Table1[[#This Row],[Hours Other Activity Staff]]</f>
        <v>17.34175824175815</v>
      </c>
      <c r="M12549" s="3">
        <f>Table1[[#This Row],[Total Hours Activity Staff]]/Table1[[#This Row],[MDS Census]]</f>
        <v>0.17833653520171683</v>
      </c>
      <c r="N12549" s="3">
        <v>1.4237362637362601</v>
      </c>
      <c r="O12549" s="3">
        <v>0</v>
      </c>
      <c r="P12549" s="3">
        <f>Table1[[#This Row],[Hours Qualified Social Worker]]+Table1[[#This Row],[Hours Other Social Work Staff]]</f>
        <v>1.4237362637362601</v>
      </c>
      <c r="Q12549" s="3">
        <f>Table1[[#This Row],[Total Hours Social Work Staff Per Resident Per Day]]/Table1[[#This Row],[MDS Census]]</f>
        <v>1.46412023957509E-2</v>
      </c>
      <c r="R12549" s="3"/>
      <c r="S12549"/>
    </row>
    <row r="12550" spans="1:19" x14ac:dyDescent="0.2">
      <c r="A12550" t="s">
        <v>18059</v>
      </c>
      <c r="B12550" t="s">
        <v>18246</v>
      </c>
      <c r="C12550" t="s">
        <v>18247</v>
      </c>
      <c r="D12550" t="s">
        <v>18248</v>
      </c>
      <c r="E12550" s="3">
        <v>45.593406593406499</v>
      </c>
      <c r="F12550" s="3">
        <v>6.6813186813186798</v>
      </c>
      <c r="G12550" s="3">
        <v>0</v>
      </c>
      <c r="H12550" s="3">
        <v>0.26373626373626302</v>
      </c>
      <c r="I12550" s="3">
        <v>4.94505494505494E-2</v>
      </c>
      <c r="J12550" s="3">
        <v>5.2689010989010896</v>
      </c>
      <c r="K12550" s="3">
        <v>1.97802197802197E-2</v>
      </c>
      <c r="L12550" s="3">
        <f>Table1[[#This Row],[Hours Qualified Activities Professional]]+Table1[[#This Row],[Hours Other Activity Staff]]</f>
        <v>5.2886813186813093</v>
      </c>
      <c r="M12550" s="3">
        <f>Table1[[#This Row],[Total Hours Activity Staff]]/Table1[[#This Row],[MDS Census]]</f>
        <v>0.11599662569293809</v>
      </c>
      <c r="N12550" s="3">
        <v>5.19780219780219</v>
      </c>
      <c r="O12550" s="3">
        <v>0</v>
      </c>
      <c r="P12550" s="3">
        <f>Table1[[#This Row],[Hours Qualified Social Worker]]+Table1[[#This Row],[Hours Other Social Work Staff]]</f>
        <v>5.19780219780219</v>
      </c>
      <c r="Q12550" s="3">
        <f>Table1[[#This Row],[Total Hours Social Work Staff Per Resident Per Day]]/Table1[[#This Row],[MDS Census]]</f>
        <v>0.11400337430706201</v>
      </c>
      <c r="R12550" s="3"/>
      <c r="S12550"/>
    </row>
    <row r="12551" spans="1:19" x14ac:dyDescent="0.2">
      <c r="A12551" t="s">
        <v>18059</v>
      </c>
      <c r="B12551" t="s">
        <v>7770</v>
      </c>
      <c r="C12551" t="s">
        <v>16448</v>
      </c>
      <c r="D12551" t="s">
        <v>18249</v>
      </c>
      <c r="E12551" s="3">
        <v>84.725274725274701</v>
      </c>
      <c r="F12551" s="3">
        <v>5.71428571428571</v>
      </c>
      <c r="G12551" s="3">
        <v>0.35714285714285698</v>
      </c>
      <c r="H12551" s="3">
        <v>2.6813186813186798</v>
      </c>
      <c r="I12551" s="3">
        <v>0.801318681318681</v>
      </c>
      <c r="J12551" s="3">
        <v>5.9113186813186802</v>
      </c>
      <c r="K12551" s="3">
        <v>4.2040659340659303</v>
      </c>
      <c r="L12551" s="3">
        <f>Table1[[#This Row],[Hours Qualified Activities Professional]]+Table1[[#This Row],[Hours Other Activity Staff]]</f>
        <v>10.11538461538461</v>
      </c>
      <c r="M12551" s="3">
        <f>Table1[[#This Row],[Total Hours Activity Staff]]/Table1[[#This Row],[MDS Census]]</f>
        <v>0.11939040207522694</v>
      </c>
      <c r="N12551" s="3">
        <v>0</v>
      </c>
      <c r="O12551" s="3">
        <v>5.71428571428571</v>
      </c>
      <c r="P12551" s="3">
        <f>Table1[[#This Row],[Hours Qualified Social Worker]]+Table1[[#This Row],[Hours Other Social Work Staff]]</f>
        <v>5.71428571428571</v>
      </c>
      <c r="Q12551" s="3">
        <f>Table1[[#This Row],[Total Hours Social Work Staff Per Resident Per Day]]/Table1[[#This Row],[MDS Census]]</f>
        <v>6.7444876783398153E-2</v>
      </c>
      <c r="R12551" s="3"/>
      <c r="S12551"/>
    </row>
    <row r="12552" spans="1:19" x14ac:dyDescent="0.2">
      <c r="A12552" t="s">
        <v>18059</v>
      </c>
      <c r="B12552" t="s">
        <v>7770</v>
      </c>
      <c r="C12552" t="s">
        <v>16448</v>
      </c>
      <c r="D12552" t="s">
        <v>18250</v>
      </c>
      <c r="E12552" s="3">
        <v>125.890109890109</v>
      </c>
      <c r="F12552" s="3">
        <v>6.0164835164835102</v>
      </c>
      <c r="G12552" s="3">
        <v>6.5934065934065894E-2</v>
      </c>
      <c r="H12552" s="3">
        <v>0.52747252747252704</v>
      </c>
      <c r="I12552" s="3">
        <v>0.98901098901098905</v>
      </c>
      <c r="J12552" s="3">
        <v>0</v>
      </c>
      <c r="K12552" s="3">
        <v>18.589890109890099</v>
      </c>
      <c r="L12552" s="3">
        <f>Table1[[#This Row],[Hours Qualified Activities Professional]]+Table1[[#This Row],[Hours Other Activity Staff]]</f>
        <v>18.589890109890099</v>
      </c>
      <c r="M12552" s="3">
        <f>Table1[[#This Row],[Total Hours Activity Staff]]/Table1[[#This Row],[MDS Census]]</f>
        <v>0.14766759776536409</v>
      </c>
      <c r="N12552" s="3">
        <v>5.9234065934065896</v>
      </c>
      <c r="O12552" s="3">
        <v>0</v>
      </c>
      <c r="P12552" s="3">
        <f>Table1[[#This Row],[Hours Qualified Social Worker]]+Table1[[#This Row],[Hours Other Social Work Staff]]</f>
        <v>5.9234065934065896</v>
      </c>
      <c r="Q12552" s="3">
        <f>Table1[[#This Row],[Total Hours Social Work Staff Per Resident Per Day]]/Table1[[#This Row],[MDS Census]]</f>
        <v>4.7052199720670693E-2</v>
      </c>
      <c r="R12552" s="3"/>
      <c r="S12552"/>
    </row>
    <row r="12553" spans="1:19" x14ac:dyDescent="0.2">
      <c r="A12553" t="s">
        <v>18059</v>
      </c>
      <c r="B12553" t="s">
        <v>7770</v>
      </c>
      <c r="C12553" t="s">
        <v>16448</v>
      </c>
      <c r="D12553" t="s">
        <v>18251</v>
      </c>
      <c r="E12553" s="3">
        <v>98.406593406593402</v>
      </c>
      <c r="F12553" s="3">
        <v>5.6263736263736197</v>
      </c>
      <c r="G12553" s="3">
        <v>0.26373626373626302</v>
      </c>
      <c r="H12553" s="3">
        <v>0.51098901098900995</v>
      </c>
      <c r="I12553" s="3">
        <v>0.62637362637362604</v>
      </c>
      <c r="J12553" s="3">
        <v>0</v>
      </c>
      <c r="K12553" s="3">
        <v>11.7697802197802</v>
      </c>
      <c r="L12553" s="3">
        <f>Table1[[#This Row],[Hours Qualified Activities Professional]]+Table1[[#This Row],[Hours Other Activity Staff]]</f>
        <v>11.7697802197802</v>
      </c>
      <c r="M12553" s="3">
        <f>Table1[[#This Row],[Total Hours Activity Staff]]/Table1[[#This Row],[MDS Census]]</f>
        <v>0.11960357342266871</v>
      </c>
      <c r="N12553" s="3">
        <v>4.8646153846153801</v>
      </c>
      <c r="O12553" s="3">
        <v>0</v>
      </c>
      <c r="P12553" s="3">
        <f>Table1[[#This Row],[Hours Qualified Social Worker]]+Table1[[#This Row],[Hours Other Social Work Staff]]</f>
        <v>4.8646153846153801</v>
      </c>
      <c r="Q12553" s="3">
        <f>Table1[[#This Row],[Total Hours Social Work Staff Per Resident Per Day]]/Table1[[#This Row],[MDS Census]]</f>
        <v>4.9433835845896106E-2</v>
      </c>
      <c r="R12553" s="3"/>
      <c r="S12553"/>
    </row>
    <row r="12554" spans="1:19" x14ac:dyDescent="0.2">
      <c r="A12554" t="s">
        <v>18059</v>
      </c>
      <c r="B12554" t="s">
        <v>7770</v>
      </c>
      <c r="C12554" t="s">
        <v>16448</v>
      </c>
      <c r="D12554" t="s">
        <v>18252</v>
      </c>
      <c r="E12554" s="3">
        <v>103.428571428571</v>
      </c>
      <c r="F12554" s="3">
        <v>5.19780219780219</v>
      </c>
      <c r="G12554" s="3">
        <v>1.09890109890109E-2</v>
      </c>
      <c r="H12554" s="3">
        <v>0.28021978021978</v>
      </c>
      <c r="I12554" s="3">
        <v>0.42032967032967</v>
      </c>
      <c r="J12554" s="3">
        <v>5.7772527472527404</v>
      </c>
      <c r="K12554" s="3">
        <v>9.7724175824175799</v>
      </c>
      <c r="L12554" s="3">
        <f>Table1[[#This Row],[Hours Qualified Activities Professional]]+Table1[[#This Row],[Hours Other Activity Staff]]</f>
        <v>15.54967032967032</v>
      </c>
      <c r="M12554" s="3">
        <f>Table1[[#This Row],[Total Hours Activity Staff]]/Table1[[#This Row],[MDS Census]]</f>
        <v>0.15034211644708934</v>
      </c>
      <c r="N12554" s="3">
        <v>5.43956043956043</v>
      </c>
      <c r="O12554" s="3">
        <v>0</v>
      </c>
      <c r="P12554" s="3">
        <f>Table1[[#This Row],[Hours Qualified Social Worker]]+Table1[[#This Row],[Hours Other Social Work Staff]]</f>
        <v>5.43956043956043</v>
      </c>
      <c r="Q12554" s="3">
        <f>Table1[[#This Row],[Total Hours Social Work Staff Per Resident Per Day]]/Table1[[#This Row],[MDS Census]]</f>
        <v>5.2592435189120393E-2</v>
      </c>
      <c r="R12554" s="3"/>
      <c r="S12554"/>
    </row>
    <row r="12555" spans="1:19" x14ac:dyDescent="0.2">
      <c r="A12555" t="s">
        <v>18059</v>
      </c>
      <c r="B12555" t="s">
        <v>7770</v>
      </c>
      <c r="C12555" t="s">
        <v>16448</v>
      </c>
      <c r="D12555" t="s">
        <v>18253</v>
      </c>
      <c r="E12555" s="3">
        <v>109.461538461538</v>
      </c>
      <c r="F12555" s="3">
        <v>5.6263736263736197</v>
      </c>
      <c r="G12555" s="3">
        <v>1.97527472527472</v>
      </c>
      <c r="H12555" s="3">
        <v>0.75824175824175799</v>
      </c>
      <c r="I12555" s="3">
        <v>1.0467032967032901</v>
      </c>
      <c r="J12555" s="3">
        <v>5.3708791208791196</v>
      </c>
      <c r="K12555" s="3">
        <v>5.5137362637362601</v>
      </c>
      <c r="L12555" s="3">
        <f>Table1[[#This Row],[Hours Qualified Activities Professional]]+Table1[[#This Row],[Hours Other Activity Staff]]</f>
        <v>10.88461538461538</v>
      </c>
      <c r="M12555" s="3">
        <f>Table1[[#This Row],[Total Hours Activity Staff]]/Table1[[#This Row],[MDS Census]]</f>
        <v>9.9437807449051674E-2</v>
      </c>
      <c r="N12555" s="3">
        <v>0</v>
      </c>
      <c r="O12555" s="3">
        <v>9.2307692307692299</v>
      </c>
      <c r="P12555" s="3">
        <f>Table1[[#This Row],[Hours Qualified Social Worker]]+Table1[[#This Row],[Hours Other Social Work Staff]]</f>
        <v>9.2307692307692299</v>
      </c>
      <c r="Q12555" s="3">
        <f>Table1[[#This Row],[Total Hours Social Work Staff Per Resident Per Day]]/Table1[[#This Row],[MDS Census]]</f>
        <v>8.4328882642305342E-2</v>
      </c>
      <c r="R12555" s="3"/>
      <c r="S12555"/>
    </row>
    <row r="12556" spans="1:19" x14ac:dyDescent="0.2">
      <c r="A12556" t="s">
        <v>18059</v>
      </c>
      <c r="B12556" t="s">
        <v>7770</v>
      </c>
      <c r="C12556" t="s">
        <v>16448</v>
      </c>
      <c r="D12556" t="s">
        <v>18254</v>
      </c>
      <c r="E12556" s="3">
        <v>101.296703296703</v>
      </c>
      <c r="F12556" s="3">
        <v>5.2087912087912001</v>
      </c>
      <c r="G12556" s="3">
        <v>8.7912087912087905E-2</v>
      </c>
      <c r="H12556" s="3">
        <v>0</v>
      </c>
      <c r="I12556" s="3">
        <v>0</v>
      </c>
      <c r="J12556" s="3">
        <v>2.0435164835164801</v>
      </c>
      <c r="K12556" s="3">
        <v>1.2372527472527399</v>
      </c>
      <c r="L12556" s="3">
        <f>Table1[[#This Row],[Hours Qualified Activities Professional]]+Table1[[#This Row],[Hours Other Activity Staff]]</f>
        <v>3.28076923076922</v>
      </c>
      <c r="M12556" s="3">
        <f>Table1[[#This Row],[Total Hours Activity Staff]]/Table1[[#This Row],[MDS Census]]</f>
        <v>3.2387719678889121E-2</v>
      </c>
      <c r="N12556" s="3">
        <v>1.5054945054944999</v>
      </c>
      <c r="O12556" s="3">
        <v>0</v>
      </c>
      <c r="P12556" s="3">
        <f>Table1[[#This Row],[Hours Qualified Social Worker]]+Table1[[#This Row],[Hours Other Social Work Staff]]</f>
        <v>1.5054945054944999</v>
      </c>
      <c r="Q12556" s="3">
        <f>Table1[[#This Row],[Total Hours Social Work Staff Per Resident Per Day]]/Table1[[#This Row],[MDS Census]]</f>
        <v>1.4862226079409839E-2</v>
      </c>
      <c r="R12556" s="3"/>
      <c r="S12556"/>
    </row>
    <row r="12557" spans="1:19" x14ac:dyDescent="0.2">
      <c r="A12557" t="s">
        <v>18059</v>
      </c>
      <c r="B12557" t="s">
        <v>18256</v>
      </c>
      <c r="C12557" t="s">
        <v>6212</v>
      </c>
      <c r="D12557" t="s">
        <v>18255</v>
      </c>
      <c r="E12557" s="3">
        <v>82.714285714285694</v>
      </c>
      <c r="F12557" s="3">
        <v>5.71428571428571</v>
      </c>
      <c r="G12557" s="3">
        <v>0.85714285714285698</v>
      </c>
      <c r="H12557" s="3">
        <v>0</v>
      </c>
      <c r="I12557" s="3">
        <v>6.83868131868131</v>
      </c>
      <c r="J12557" s="3">
        <v>5.5730769230769202</v>
      </c>
      <c r="K12557" s="3">
        <v>0</v>
      </c>
      <c r="L12557" s="3">
        <f>Table1[[#This Row],[Hours Qualified Activities Professional]]+Table1[[#This Row],[Hours Other Activity Staff]]</f>
        <v>5.5730769230769202</v>
      </c>
      <c r="M12557" s="3">
        <f>Table1[[#This Row],[Total Hours Activity Staff]]/Table1[[#This Row],[MDS Census]]</f>
        <v>6.7377441211638078E-2</v>
      </c>
      <c r="N12557" s="3">
        <v>5.2507692307692304</v>
      </c>
      <c r="O12557" s="3">
        <v>0</v>
      </c>
      <c r="P12557" s="3">
        <f>Table1[[#This Row],[Hours Qualified Social Worker]]+Table1[[#This Row],[Hours Other Social Work Staff]]</f>
        <v>5.2507692307692304</v>
      </c>
      <c r="Q12557" s="3">
        <f>Table1[[#This Row],[Total Hours Social Work Staff Per Resident Per Day]]/Table1[[#This Row],[MDS Census]]</f>
        <v>6.3480802444533024E-2</v>
      </c>
      <c r="R12557" s="3"/>
      <c r="S12557"/>
    </row>
    <row r="12558" spans="1:19" x14ac:dyDescent="0.2">
      <c r="A12558" t="s">
        <v>18059</v>
      </c>
      <c r="B12558" t="s">
        <v>18256</v>
      </c>
      <c r="C12558" t="s">
        <v>6212</v>
      </c>
      <c r="D12558" t="s">
        <v>18257</v>
      </c>
      <c r="E12558" s="3">
        <v>69.274725274725199</v>
      </c>
      <c r="F12558" s="3">
        <v>5.3626373626373596</v>
      </c>
      <c r="G12558" s="3">
        <v>0.13186813186813101</v>
      </c>
      <c r="H12558" s="3">
        <v>0.38461538461538403</v>
      </c>
      <c r="I12558" s="3">
        <v>0.43131868131868101</v>
      </c>
      <c r="J12558" s="3">
        <v>5.2664835164835102</v>
      </c>
      <c r="K12558" s="3">
        <v>4.0189010989010896</v>
      </c>
      <c r="L12558" s="3">
        <f>Table1[[#This Row],[Hours Qualified Activities Professional]]+Table1[[#This Row],[Hours Other Activity Staff]]</f>
        <v>9.2853846153846007</v>
      </c>
      <c r="M12558" s="3">
        <f>Table1[[#This Row],[Total Hours Activity Staff]]/Table1[[#This Row],[MDS Census]]</f>
        <v>0.13403711928934003</v>
      </c>
      <c r="N12558" s="3">
        <v>5.3626373626373596</v>
      </c>
      <c r="O12558" s="3">
        <v>0</v>
      </c>
      <c r="P12558" s="3">
        <f>Table1[[#This Row],[Hours Qualified Social Worker]]+Table1[[#This Row],[Hours Other Social Work Staff]]</f>
        <v>5.3626373626373596</v>
      </c>
      <c r="Q12558" s="3">
        <f>Table1[[#This Row],[Total Hours Social Work Staff Per Resident Per Day]]/Table1[[#This Row],[MDS Census]]</f>
        <v>7.7411167512690393E-2</v>
      </c>
      <c r="R12558" s="3"/>
      <c r="S12558"/>
    </row>
    <row r="12559" spans="1:19" x14ac:dyDescent="0.2">
      <c r="A12559" t="s">
        <v>18059</v>
      </c>
      <c r="B12559" t="s">
        <v>18256</v>
      </c>
      <c r="C12559" t="s">
        <v>6212</v>
      </c>
      <c r="D12559" t="s">
        <v>18258</v>
      </c>
      <c r="E12559" s="3">
        <v>56.945054945054899</v>
      </c>
      <c r="F12559" s="3">
        <v>5.71428571428571</v>
      </c>
      <c r="G12559" s="3">
        <v>0</v>
      </c>
      <c r="H12559" s="3">
        <v>0</v>
      </c>
      <c r="I12559" s="3">
        <v>0.269230769230769</v>
      </c>
      <c r="J12559" s="3">
        <v>5.1976923076923001</v>
      </c>
      <c r="K12559" s="3">
        <v>0.35098901098900998</v>
      </c>
      <c r="L12559" s="3">
        <f>Table1[[#This Row],[Hours Qualified Activities Professional]]+Table1[[#This Row],[Hours Other Activity Staff]]</f>
        <v>5.54868131868131</v>
      </c>
      <c r="M12559" s="3">
        <f>Table1[[#This Row],[Total Hours Activity Staff]]/Table1[[#This Row],[MDS Census]]</f>
        <v>9.7439212659204869E-2</v>
      </c>
      <c r="N12559" s="3">
        <v>5.7771428571428496</v>
      </c>
      <c r="O12559" s="3">
        <v>0</v>
      </c>
      <c r="P12559" s="3">
        <f>Table1[[#This Row],[Hours Qualified Social Worker]]+Table1[[#This Row],[Hours Other Social Work Staff]]</f>
        <v>5.7771428571428496</v>
      </c>
      <c r="Q12559" s="3">
        <f>Table1[[#This Row],[Total Hours Social Work Staff Per Resident Per Day]]/Table1[[#This Row],[MDS Census]]</f>
        <v>0.10145117715167884</v>
      </c>
      <c r="R12559" s="3"/>
      <c r="S12559"/>
    </row>
    <row r="12560" spans="1:19" x14ac:dyDescent="0.2">
      <c r="A12560" t="s">
        <v>18059</v>
      </c>
      <c r="B12560" t="s">
        <v>18256</v>
      </c>
      <c r="C12560" t="s">
        <v>6212</v>
      </c>
      <c r="D12560" t="s">
        <v>18259</v>
      </c>
      <c r="E12560" s="3">
        <v>71.527472527472497</v>
      </c>
      <c r="F12560" s="3">
        <v>5.2747252747252702</v>
      </c>
      <c r="G12560" s="3">
        <v>4.3956043956043897E-2</v>
      </c>
      <c r="H12560" s="3">
        <v>0.41758241758241699</v>
      </c>
      <c r="I12560" s="3">
        <v>0.47527472527472497</v>
      </c>
      <c r="J12560" s="3">
        <v>5.4412087912087896</v>
      </c>
      <c r="K12560" s="3">
        <v>0</v>
      </c>
      <c r="L12560" s="3">
        <f>Table1[[#This Row],[Hours Qualified Activities Professional]]+Table1[[#This Row],[Hours Other Activity Staff]]</f>
        <v>5.4412087912087896</v>
      </c>
      <c r="M12560" s="3">
        <f>Table1[[#This Row],[Total Hours Activity Staff]]/Table1[[#This Row],[MDS Census]]</f>
        <v>7.6071593178675692E-2</v>
      </c>
      <c r="N12560" s="3">
        <v>5.71428571428571</v>
      </c>
      <c r="O12560" s="3">
        <v>0</v>
      </c>
      <c r="P12560" s="3">
        <f>Table1[[#This Row],[Hours Qualified Social Worker]]+Table1[[#This Row],[Hours Other Social Work Staff]]</f>
        <v>5.71428571428571</v>
      </c>
      <c r="Q12560" s="3">
        <f>Table1[[#This Row],[Total Hours Social Work Staff Per Resident Per Day]]/Table1[[#This Row],[MDS Census]]</f>
        <v>7.9889383929943131E-2</v>
      </c>
      <c r="R12560" s="3"/>
      <c r="S12560"/>
    </row>
    <row r="12561" spans="1:19" x14ac:dyDescent="0.2">
      <c r="A12561" t="s">
        <v>18059</v>
      </c>
      <c r="B12561" t="s">
        <v>18256</v>
      </c>
      <c r="C12561" t="s">
        <v>6212</v>
      </c>
      <c r="D12561" t="s">
        <v>18260</v>
      </c>
      <c r="E12561" s="3">
        <v>64.373626373626294</v>
      </c>
      <c r="F12561" s="3">
        <v>4.8901098901098896</v>
      </c>
      <c r="G12561" s="3">
        <v>0</v>
      </c>
      <c r="H12561" s="3">
        <v>0.29120879120879101</v>
      </c>
      <c r="I12561" s="3">
        <v>0.299450549450549</v>
      </c>
      <c r="J12561" s="3">
        <v>5.04296703296703</v>
      </c>
      <c r="K12561" s="3">
        <v>0</v>
      </c>
      <c r="L12561" s="3">
        <f>Table1[[#This Row],[Hours Qualified Activities Professional]]+Table1[[#This Row],[Hours Other Activity Staff]]</f>
        <v>5.04296703296703</v>
      </c>
      <c r="M12561" s="3">
        <f>Table1[[#This Row],[Total Hours Activity Staff]]/Table1[[#This Row],[MDS Census]]</f>
        <v>7.8339023557528212E-2</v>
      </c>
      <c r="N12561" s="3">
        <v>5.71428571428571</v>
      </c>
      <c r="O12561" s="3">
        <v>0</v>
      </c>
      <c r="P12561" s="3">
        <f>Table1[[#This Row],[Hours Qualified Social Worker]]+Table1[[#This Row],[Hours Other Social Work Staff]]</f>
        <v>5.71428571428571</v>
      </c>
      <c r="Q12561" s="3">
        <f>Table1[[#This Row],[Total Hours Social Work Staff Per Resident Per Day]]/Table1[[#This Row],[MDS Census]]</f>
        <v>8.8767497439399157E-2</v>
      </c>
      <c r="R12561" s="3"/>
      <c r="S12561"/>
    </row>
    <row r="12562" spans="1:19" x14ac:dyDescent="0.2">
      <c r="A12562" t="s">
        <v>18059</v>
      </c>
      <c r="B12562" t="s">
        <v>18256</v>
      </c>
      <c r="C12562" t="s">
        <v>6212</v>
      </c>
      <c r="D12562" t="s">
        <v>18261</v>
      </c>
      <c r="E12562" s="3">
        <v>72.824175824175796</v>
      </c>
      <c r="F12562" s="3">
        <v>2.96703296703296</v>
      </c>
      <c r="G12562" s="3">
        <v>3.2967032967032898E-2</v>
      </c>
      <c r="H12562" s="3">
        <v>0.26373626373626302</v>
      </c>
      <c r="I12562" s="3">
        <v>0.41758241758241699</v>
      </c>
      <c r="J12562" s="3">
        <v>4.9008791208791198</v>
      </c>
      <c r="K12562" s="3">
        <v>0</v>
      </c>
      <c r="L12562" s="3">
        <f>Table1[[#This Row],[Hours Qualified Activities Professional]]+Table1[[#This Row],[Hours Other Activity Staff]]</f>
        <v>4.9008791208791198</v>
      </c>
      <c r="M12562" s="3">
        <f>Table1[[#This Row],[Total Hours Activity Staff]]/Table1[[#This Row],[MDS Census]]</f>
        <v>6.7297419646899059E-2</v>
      </c>
      <c r="N12562" s="3">
        <v>4.9175824175824099</v>
      </c>
      <c r="O12562" s="3">
        <v>0</v>
      </c>
      <c r="P12562" s="3">
        <f>Table1[[#This Row],[Hours Qualified Social Worker]]+Table1[[#This Row],[Hours Other Social Work Staff]]</f>
        <v>4.9175824175824099</v>
      </c>
      <c r="Q12562" s="3">
        <f>Table1[[#This Row],[Total Hours Social Work Staff Per Resident Per Day]]/Table1[[#This Row],[MDS Census]]</f>
        <v>6.7526784366983478E-2</v>
      </c>
      <c r="R12562" s="3"/>
      <c r="S12562"/>
    </row>
    <row r="12563" spans="1:19" x14ac:dyDescent="0.2">
      <c r="A12563" t="s">
        <v>18059</v>
      </c>
      <c r="B12563" t="s">
        <v>14646</v>
      </c>
      <c r="C12563" t="s">
        <v>18263</v>
      </c>
      <c r="D12563" t="s">
        <v>18262</v>
      </c>
      <c r="E12563" s="3">
        <v>45.890109890109798</v>
      </c>
      <c r="F12563" s="3">
        <v>5.6263736263736197</v>
      </c>
      <c r="G12563" s="3">
        <v>3.2967032967032898E-2</v>
      </c>
      <c r="H12563" s="3">
        <v>0.60989010989010894</v>
      </c>
      <c r="I12563" s="3">
        <v>1.7390109890109799</v>
      </c>
      <c r="J12563" s="3">
        <v>9.52</v>
      </c>
      <c r="K12563" s="3">
        <v>0</v>
      </c>
      <c r="L12563" s="3">
        <f>Table1[[#This Row],[Hours Qualified Activities Professional]]+Table1[[#This Row],[Hours Other Activity Staff]]</f>
        <v>9.52</v>
      </c>
      <c r="M12563" s="3">
        <f>Table1[[#This Row],[Total Hours Activity Staff]]/Table1[[#This Row],[MDS Census]]</f>
        <v>0.2074521072796939</v>
      </c>
      <c r="N12563" s="3">
        <v>5.4505494505494498</v>
      </c>
      <c r="O12563" s="3">
        <v>0</v>
      </c>
      <c r="P12563" s="3">
        <f>Table1[[#This Row],[Hours Qualified Social Worker]]+Table1[[#This Row],[Hours Other Social Work Staff]]</f>
        <v>5.4505494505494498</v>
      </c>
      <c r="Q12563" s="3">
        <f>Table1[[#This Row],[Total Hours Social Work Staff Per Resident Per Day]]/Table1[[#This Row],[MDS Census]]</f>
        <v>0.11877394636015348</v>
      </c>
      <c r="R12563" s="3"/>
      <c r="S12563"/>
    </row>
    <row r="12564" spans="1:19" x14ac:dyDescent="0.2">
      <c r="A12564" t="s">
        <v>18059</v>
      </c>
      <c r="B12564" t="s">
        <v>14646</v>
      </c>
      <c r="C12564" t="s">
        <v>18263</v>
      </c>
      <c r="D12564" t="s">
        <v>18264</v>
      </c>
      <c r="E12564" s="3">
        <v>77.406593406593402</v>
      </c>
      <c r="F12564" s="3">
        <v>5.71428571428571</v>
      </c>
      <c r="G12564" s="3">
        <v>0.49285714285714199</v>
      </c>
      <c r="H12564" s="3">
        <v>0</v>
      </c>
      <c r="I12564" s="3">
        <v>6.5113186813186799</v>
      </c>
      <c r="J12564" s="3">
        <v>5.3295604395604297</v>
      </c>
      <c r="K12564" s="3">
        <v>0</v>
      </c>
      <c r="L12564" s="3">
        <f>Table1[[#This Row],[Hours Qualified Activities Professional]]+Table1[[#This Row],[Hours Other Activity Staff]]</f>
        <v>5.3295604395604297</v>
      </c>
      <c r="M12564" s="3">
        <f>Table1[[#This Row],[Total Hours Activity Staff]]/Table1[[#This Row],[MDS Census]]</f>
        <v>6.8851504826802828E-2</v>
      </c>
      <c r="N12564" s="3">
        <v>5.7091208791208699</v>
      </c>
      <c r="O12564" s="3">
        <v>0</v>
      </c>
      <c r="P12564" s="3">
        <f>Table1[[#This Row],[Hours Qualified Social Worker]]+Table1[[#This Row],[Hours Other Social Work Staff]]</f>
        <v>5.7091208791208699</v>
      </c>
      <c r="Q12564" s="3">
        <f>Table1[[#This Row],[Total Hours Social Work Staff Per Resident Per Day]]/Table1[[#This Row],[MDS Census]]</f>
        <v>7.3754968767745482E-2</v>
      </c>
      <c r="R12564" s="3"/>
      <c r="S12564"/>
    </row>
    <row r="12565" spans="1:19" x14ac:dyDescent="0.2">
      <c r="A12565" t="s">
        <v>18059</v>
      </c>
      <c r="B12565" t="s">
        <v>14646</v>
      </c>
      <c r="C12565" t="s">
        <v>18263</v>
      </c>
      <c r="D12565" t="s">
        <v>18265</v>
      </c>
      <c r="E12565" s="3">
        <v>66.274725274725199</v>
      </c>
      <c r="F12565" s="3">
        <v>0</v>
      </c>
      <c r="G12565" s="3">
        <v>0</v>
      </c>
      <c r="H12565" s="3">
        <v>0</v>
      </c>
      <c r="I12565" s="3">
        <v>7.91</v>
      </c>
      <c r="J12565" s="3">
        <v>5.2591208791208697</v>
      </c>
      <c r="K12565" s="3">
        <v>5.1285714285714201</v>
      </c>
      <c r="L12565" s="3">
        <f>Table1[[#This Row],[Hours Qualified Activities Professional]]+Table1[[#This Row],[Hours Other Activity Staff]]</f>
        <v>10.387692307692291</v>
      </c>
      <c r="M12565" s="3">
        <f>Table1[[#This Row],[Total Hours Activity Staff]]/Table1[[#This Row],[MDS Census]]</f>
        <v>0.15673685955894537</v>
      </c>
      <c r="N12565" s="3">
        <v>5.7052747252747196</v>
      </c>
      <c r="O12565" s="3">
        <v>0</v>
      </c>
      <c r="P12565" s="3">
        <f>Table1[[#This Row],[Hours Qualified Social Worker]]+Table1[[#This Row],[Hours Other Social Work Staff]]</f>
        <v>5.7052747252747196</v>
      </c>
      <c r="Q12565" s="3">
        <f>Table1[[#This Row],[Total Hours Social Work Staff Per Resident Per Day]]/Table1[[#This Row],[MDS Census]]</f>
        <v>8.6085226330625111E-2</v>
      </c>
      <c r="R12565" s="3"/>
      <c r="S12565"/>
    </row>
    <row r="12566" spans="1:19" x14ac:dyDescent="0.2">
      <c r="A12566" t="s">
        <v>18059</v>
      </c>
      <c r="B12566" t="s">
        <v>14646</v>
      </c>
      <c r="C12566" t="s">
        <v>18263</v>
      </c>
      <c r="D12566" t="s">
        <v>18266</v>
      </c>
      <c r="E12566" s="3">
        <v>72.362637362637301</v>
      </c>
      <c r="F12566" s="3">
        <v>5.0109890109890101</v>
      </c>
      <c r="G12566" s="3">
        <v>0.70879120879120805</v>
      </c>
      <c r="H12566" s="3">
        <v>0.54945054945054905</v>
      </c>
      <c r="I12566" s="3">
        <v>0.329670329670329</v>
      </c>
      <c r="J12566" s="3">
        <v>5.3626373626373596</v>
      </c>
      <c r="K12566" s="3">
        <v>0</v>
      </c>
      <c r="L12566" s="3">
        <f>Table1[[#This Row],[Hours Qualified Activities Professional]]+Table1[[#This Row],[Hours Other Activity Staff]]</f>
        <v>5.3626373626373596</v>
      </c>
      <c r="M12566" s="3">
        <f>Table1[[#This Row],[Total Hours Activity Staff]]/Table1[[#This Row],[MDS Census]]</f>
        <v>7.4107820804859545E-2</v>
      </c>
      <c r="N12566" s="3">
        <v>0</v>
      </c>
      <c r="O12566" s="3">
        <v>0</v>
      </c>
      <c r="P12566" s="3">
        <f>Table1[[#This Row],[Hours Qualified Social Worker]]+Table1[[#This Row],[Hours Other Social Work Staff]]</f>
        <v>0</v>
      </c>
      <c r="Q12566" s="3">
        <f>Table1[[#This Row],[Total Hours Social Work Staff Per Resident Per Day]]/Table1[[#This Row],[MDS Census]]</f>
        <v>0</v>
      </c>
      <c r="R12566" s="3"/>
      <c r="S12566"/>
    </row>
    <row r="12567" spans="1:19" x14ac:dyDescent="0.2">
      <c r="A12567" t="s">
        <v>18059</v>
      </c>
      <c r="B12567" t="s">
        <v>18267</v>
      </c>
      <c r="C12567" t="s">
        <v>18268</v>
      </c>
      <c r="D12567" t="s">
        <v>15237</v>
      </c>
      <c r="E12567" s="3">
        <v>31.593406593406499</v>
      </c>
      <c r="F12567" s="3">
        <v>5.71428571428571</v>
      </c>
      <c r="G12567" s="3">
        <v>0</v>
      </c>
      <c r="H12567" s="3">
        <v>0</v>
      </c>
      <c r="I12567" s="3">
        <v>0.26373626373626302</v>
      </c>
      <c r="J12567" s="3">
        <v>3.5374725274725201</v>
      </c>
      <c r="K12567" s="3">
        <v>0</v>
      </c>
      <c r="L12567" s="3">
        <f>Table1[[#This Row],[Hours Qualified Activities Professional]]+Table1[[#This Row],[Hours Other Activity Staff]]</f>
        <v>3.5374725274725201</v>
      </c>
      <c r="M12567" s="3">
        <f>Table1[[#This Row],[Total Hours Activity Staff]]/Table1[[#This Row],[MDS Census]]</f>
        <v>0.11196869565217402</v>
      </c>
      <c r="N12567" s="3">
        <v>0.30747252747252701</v>
      </c>
      <c r="O12567" s="3">
        <v>0</v>
      </c>
      <c r="P12567" s="3">
        <f>Table1[[#This Row],[Hours Qualified Social Worker]]+Table1[[#This Row],[Hours Other Social Work Staff]]</f>
        <v>0.30747252747252701</v>
      </c>
      <c r="Q12567" s="3">
        <f>Table1[[#This Row],[Total Hours Social Work Staff Per Resident Per Day]]/Table1[[#This Row],[MDS Census]]</f>
        <v>9.7321739130434935E-3</v>
      </c>
      <c r="R12567" s="3"/>
      <c r="S12567"/>
    </row>
    <row r="12568" spans="1:19" x14ac:dyDescent="0.2">
      <c r="A12568" t="s">
        <v>18059</v>
      </c>
      <c r="B12568" t="s">
        <v>18267</v>
      </c>
      <c r="C12568" t="s">
        <v>18268</v>
      </c>
      <c r="D12568" t="s">
        <v>18269</v>
      </c>
      <c r="E12568" s="3">
        <v>72.2967032967032</v>
      </c>
      <c r="F12568" s="3">
        <v>5.6950549450549399</v>
      </c>
      <c r="G12568" s="3">
        <v>0</v>
      </c>
      <c r="H12568" s="3">
        <v>0</v>
      </c>
      <c r="I12568" s="3">
        <v>0</v>
      </c>
      <c r="J12568" s="3">
        <v>6.0976923076923004</v>
      </c>
      <c r="K12568" s="3">
        <v>0</v>
      </c>
      <c r="L12568" s="3">
        <f>Table1[[#This Row],[Hours Qualified Activities Professional]]+Table1[[#This Row],[Hours Other Activity Staff]]</f>
        <v>6.0976923076923004</v>
      </c>
      <c r="M12568" s="3">
        <f>Table1[[#This Row],[Total Hours Activity Staff]]/Table1[[#This Row],[MDS Census]]</f>
        <v>8.4342605259157946E-2</v>
      </c>
      <c r="N12568" s="3">
        <v>4.6456043956043898</v>
      </c>
      <c r="O12568" s="3">
        <v>0</v>
      </c>
      <c r="P12568" s="3">
        <f>Table1[[#This Row],[Hours Qualified Social Worker]]+Table1[[#This Row],[Hours Other Social Work Staff]]</f>
        <v>4.6456043956043898</v>
      </c>
      <c r="Q12568" s="3">
        <f>Table1[[#This Row],[Total Hours Social Work Staff Per Resident Per Day]]/Table1[[#This Row],[MDS Census]]</f>
        <v>6.4257485940112491E-2</v>
      </c>
      <c r="R12568" s="3"/>
      <c r="S12568"/>
    </row>
    <row r="12569" spans="1:19" x14ac:dyDescent="0.2">
      <c r="A12569" t="s">
        <v>18059</v>
      </c>
      <c r="B12569" t="s">
        <v>18271</v>
      </c>
      <c r="C12569" t="s">
        <v>507</v>
      </c>
      <c r="D12569" t="s">
        <v>18270</v>
      </c>
      <c r="E12569" s="3">
        <v>142.98901098901001</v>
      </c>
      <c r="F12569" s="3">
        <v>5.6263736263736197</v>
      </c>
      <c r="G12569" s="3">
        <v>0.659340659340659</v>
      </c>
      <c r="H12569" s="3">
        <v>0.79208791208791196</v>
      </c>
      <c r="I12569" s="3">
        <v>1.6593406593406499</v>
      </c>
      <c r="J12569" s="3">
        <v>6.2386813186813104</v>
      </c>
      <c r="K12569" s="3">
        <v>9.3903296703296704</v>
      </c>
      <c r="L12569" s="3">
        <f>Table1[[#This Row],[Hours Qualified Activities Professional]]+Table1[[#This Row],[Hours Other Activity Staff]]</f>
        <v>15.629010989010981</v>
      </c>
      <c r="M12569" s="3">
        <f>Table1[[#This Row],[Total Hours Activity Staff]]/Table1[[#This Row],[MDS Census]]</f>
        <v>0.10930218260067699</v>
      </c>
      <c r="N12569" s="3">
        <v>4.7472527472527402</v>
      </c>
      <c r="O12569" s="3">
        <v>6.0803296703296699</v>
      </c>
      <c r="P12569" s="3">
        <f>Table1[[#This Row],[Hours Qualified Social Worker]]+Table1[[#This Row],[Hours Other Social Work Staff]]</f>
        <v>10.827582417582409</v>
      </c>
      <c r="Q12569" s="3">
        <f>Table1[[#This Row],[Total Hours Social Work Staff Per Resident Per Day]]/Table1[[#This Row],[MDS Census]]</f>
        <v>7.5723178604365657E-2</v>
      </c>
      <c r="R12569" s="3"/>
      <c r="S12569"/>
    </row>
    <row r="12570" spans="1:19" x14ac:dyDescent="0.2">
      <c r="A12570" t="s">
        <v>18059</v>
      </c>
      <c r="B12570" t="s">
        <v>18271</v>
      </c>
      <c r="C12570" t="s">
        <v>507</v>
      </c>
      <c r="D12570" t="s">
        <v>18272</v>
      </c>
      <c r="E12570" s="3">
        <v>65.252747252747199</v>
      </c>
      <c r="F12570" s="3">
        <v>6.9450549450549399</v>
      </c>
      <c r="G12570" s="3">
        <v>0.49285714285714199</v>
      </c>
      <c r="H12570" s="3">
        <v>0</v>
      </c>
      <c r="I12570" s="3">
        <v>6.2337362637362599</v>
      </c>
      <c r="J12570" s="3">
        <v>3.81868131868131</v>
      </c>
      <c r="K12570" s="3">
        <v>0</v>
      </c>
      <c r="L12570" s="3">
        <f>Table1[[#This Row],[Hours Qualified Activities Professional]]+Table1[[#This Row],[Hours Other Activity Staff]]</f>
        <v>3.81868131868131</v>
      </c>
      <c r="M12570" s="3">
        <f>Table1[[#This Row],[Total Hours Activity Staff]]/Table1[[#This Row],[MDS Census]]</f>
        <v>5.8521387672616956E-2</v>
      </c>
      <c r="N12570" s="3">
        <v>5.22098901098901</v>
      </c>
      <c r="O12570" s="3">
        <v>0</v>
      </c>
      <c r="P12570" s="3">
        <f>Table1[[#This Row],[Hours Qualified Social Worker]]+Table1[[#This Row],[Hours Other Social Work Staff]]</f>
        <v>5.22098901098901</v>
      </c>
      <c r="Q12570" s="3">
        <f>Table1[[#This Row],[Total Hours Social Work Staff Per Resident Per Day]]/Table1[[#This Row],[MDS Census]]</f>
        <v>8.001178848097007E-2</v>
      </c>
      <c r="R12570" s="3"/>
      <c r="S12570"/>
    </row>
    <row r="12571" spans="1:19" x14ac:dyDescent="0.2">
      <c r="A12571" t="s">
        <v>18059</v>
      </c>
      <c r="B12571" t="s">
        <v>18274</v>
      </c>
      <c r="C12571" t="s">
        <v>18206</v>
      </c>
      <c r="D12571" t="s">
        <v>18273</v>
      </c>
      <c r="E12571" s="3">
        <v>67.307692307692307</v>
      </c>
      <c r="F12571" s="3">
        <v>11.2527472527472</v>
      </c>
      <c r="G12571" s="3">
        <v>0.17582417582417501</v>
      </c>
      <c r="H12571" s="3">
        <v>0.30769230769230699</v>
      </c>
      <c r="I12571" s="3">
        <v>0.53846153846153799</v>
      </c>
      <c r="J12571" s="3">
        <v>9.8791208791208707</v>
      </c>
      <c r="K12571" s="3">
        <v>0</v>
      </c>
      <c r="L12571" s="3">
        <f>Table1[[#This Row],[Hours Qualified Activities Professional]]+Table1[[#This Row],[Hours Other Activity Staff]]</f>
        <v>9.8791208791208707</v>
      </c>
      <c r="M12571" s="3">
        <f>Table1[[#This Row],[Total Hours Activity Staff]]/Table1[[#This Row],[MDS Census]]</f>
        <v>0.1467755102040815</v>
      </c>
      <c r="N12571" s="3">
        <v>0</v>
      </c>
      <c r="O12571" s="3">
        <v>5.6263736263736197</v>
      </c>
      <c r="P12571" s="3">
        <f>Table1[[#This Row],[Hours Qualified Social Worker]]+Table1[[#This Row],[Hours Other Social Work Staff]]</f>
        <v>5.6263736263736197</v>
      </c>
      <c r="Q12571" s="3">
        <f>Table1[[#This Row],[Total Hours Social Work Staff Per Resident Per Day]]/Table1[[#This Row],[MDS Census]]</f>
        <v>8.3591836734693781E-2</v>
      </c>
      <c r="R12571" s="3"/>
      <c r="S12571"/>
    </row>
    <row r="12572" spans="1:19" x14ac:dyDescent="0.2">
      <c r="A12572" t="s">
        <v>18059</v>
      </c>
      <c r="B12572" t="s">
        <v>5452</v>
      </c>
      <c r="C12572" t="s">
        <v>18276</v>
      </c>
      <c r="D12572" t="s">
        <v>18275</v>
      </c>
      <c r="E12572" s="3">
        <v>81.428571428571402</v>
      </c>
      <c r="F12572" s="3">
        <v>5.5384615384615303</v>
      </c>
      <c r="G12572" s="3">
        <v>0.329670329670329</v>
      </c>
      <c r="H12572" s="3">
        <v>0.58516483516483497</v>
      </c>
      <c r="I12572" s="3">
        <v>0.73076923076922995</v>
      </c>
      <c r="J12572" s="3">
        <v>3.8681318681318602</v>
      </c>
      <c r="K12572" s="3">
        <v>0</v>
      </c>
      <c r="L12572" s="3">
        <f>Table1[[#This Row],[Hours Qualified Activities Professional]]+Table1[[#This Row],[Hours Other Activity Staff]]</f>
        <v>3.8681318681318602</v>
      </c>
      <c r="M12572" s="3">
        <f>Table1[[#This Row],[Total Hours Activity Staff]]/Table1[[#This Row],[MDS Census]]</f>
        <v>4.7503373819163211E-2</v>
      </c>
      <c r="N12572" s="3">
        <v>2.6373626373626302</v>
      </c>
      <c r="O12572" s="3">
        <v>0</v>
      </c>
      <c r="P12572" s="3">
        <f>Table1[[#This Row],[Hours Qualified Social Worker]]+Table1[[#This Row],[Hours Other Social Work Staff]]</f>
        <v>2.6373626373626302</v>
      </c>
      <c r="Q12572" s="3">
        <f>Table1[[#This Row],[Total Hours Social Work Staff Per Resident Per Day]]/Table1[[#This Row],[MDS Census]]</f>
        <v>3.238866396761126E-2</v>
      </c>
      <c r="R12572" s="3"/>
      <c r="S12572"/>
    </row>
    <row r="12573" spans="1:19" x14ac:dyDescent="0.2">
      <c r="A12573" t="s">
        <v>18059</v>
      </c>
      <c r="B12573" t="s">
        <v>5452</v>
      </c>
      <c r="C12573" t="s">
        <v>18276</v>
      </c>
      <c r="D12573" t="s">
        <v>18277</v>
      </c>
      <c r="E12573" s="3">
        <v>55.714285714285701</v>
      </c>
      <c r="F12573" s="3">
        <v>7.7362637362637301</v>
      </c>
      <c r="G12573" s="3">
        <v>0</v>
      </c>
      <c r="H12573" s="3">
        <v>0</v>
      </c>
      <c r="I12573" s="3">
        <v>0</v>
      </c>
      <c r="J12573" s="3">
        <v>2.9780219780219701</v>
      </c>
      <c r="K12573" s="3">
        <v>0</v>
      </c>
      <c r="L12573" s="3">
        <f>Table1[[#This Row],[Hours Qualified Activities Professional]]+Table1[[#This Row],[Hours Other Activity Staff]]</f>
        <v>2.9780219780219701</v>
      </c>
      <c r="M12573" s="3">
        <f>Table1[[#This Row],[Total Hours Activity Staff]]/Table1[[#This Row],[MDS Census]]</f>
        <v>5.3451676528599473E-2</v>
      </c>
      <c r="N12573" s="3">
        <v>3.21428571428571</v>
      </c>
      <c r="O12573" s="3">
        <v>0</v>
      </c>
      <c r="P12573" s="3">
        <f>Table1[[#This Row],[Hours Qualified Social Worker]]+Table1[[#This Row],[Hours Other Social Work Staff]]</f>
        <v>3.21428571428571</v>
      </c>
      <c r="Q12573" s="3">
        <f>Table1[[#This Row],[Total Hours Social Work Staff Per Resident Per Day]]/Table1[[#This Row],[MDS Census]]</f>
        <v>5.7692307692307626E-2</v>
      </c>
      <c r="R12573" s="3"/>
      <c r="S12573"/>
    </row>
    <row r="12574" spans="1:19" x14ac:dyDescent="0.2">
      <c r="A12574" t="s">
        <v>18059</v>
      </c>
      <c r="B12574" t="s">
        <v>10869</v>
      </c>
      <c r="C12574" t="s">
        <v>18279</v>
      </c>
      <c r="D12574" t="s">
        <v>18278</v>
      </c>
      <c r="E12574" s="3">
        <v>52.054945054945001</v>
      </c>
      <c r="F12574" s="3">
        <v>16.596153846153801</v>
      </c>
      <c r="G12574" s="3">
        <v>6.0439560439560398E-2</v>
      </c>
      <c r="H12574" s="3">
        <v>0.109890109890109</v>
      </c>
      <c r="I12574" s="3">
        <v>0.44780219780219699</v>
      </c>
      <c r="J12574" s="3">
        <v>4.7005494505494498</v>
      </c>
      <c r="K12574" s="3">
        <v>0</v>
      </c>
      <c r="L12574" s="3">
        <f>Table1[[#This Row],[Hours Qualified Activities Professional]]+Table1[[#This Row],[Hours Other Activity Staff]]</f>
        <v>4.7005494505494498</v>
      </c>
      <c r="M12574" s="3">
        <f>Table1[[#This Row],[Total Hours Activity Staff]]/Table1[[#This Row],[MDS Census]]</f>
        <v>9.0299767785518334E-2</v>
      </c>
      <c r="N12574" s="3">
        <v>5.5192307692307603</v>
      </c>
      <c r="O12574" s="3">
        <v>0</v>
      </c>
      <c r="P12574" s="3">
        <f>Table1[[#This Row],[Hours Qualified Social Worker]]+Table1[[#This Row],[Hours Other Social Work Staff]]</f>
        <v>5.5192307692307603</v>
      </c>
      <c r="Q12574" s="3">
        <f>Table1[[#This Row],[Total Hours Social Work Staff Per Resident Per Day]]/Table1[[#This Row],[MDS Census]]</f>
        <v>0.10602702132151144</v>
      </c>
      <c r="R12574" s="3"/>
      <c r="S12574"/>
    </row>
    <row r="12575" spans="1:19" x14ac:dyDescent="0.2">
      <c r="A12575" t="s">
        <v>18059</v>
      </c>
      <c r="B12575" t="s">
        <v>10869</v>
      </c>
      <c r="C12575" t="s">
        <v>18279</v>
      </c>
      <c r="D12575" t="s">
        <v>18280</v>
      </c>
      <c r="E12575" s="3">
        <v>68</v>
      </c>
      <c r="F12575" s="3">
        <v>5.6509890109890097</v>
      </c>
      <c r="G12575" s="3">
        <v>0</v>
      </c>
      <c r="H12575" s="3">
        <v>0.28571428571428498</v>
      </c>
      <c r="I12575" s="3">
        <v>6.0713186813186804</v>
      </c>
      <c r="J12575" s="3">
        <v>5.2878021978021899</v>
      </c>
      <c r="K12575" s="3">
        <v>1.4121978021977999</v>
      </c>
      <c r="L12575" s="3">
        <f>Table1[[#This Row],[Hours Qualified Activities Professional]]+Table1[[#This Row],[Hours Other Activity Staff]]</f>
        <v>6.6999999999999895</v>
      </c>
      <c r="M12575" s="3">
        <f>Table1[[#This Row],[Total Hours Activity Staff]]/Table1[[#This Row],[MDS Census]]</f>
        <v>9.8529411764705727E-2</v>
      </c>
      <c r="N12575" s="3">
        <v>5.1679120879120797</v>
      </c>
      <c r="O12575" s="3">
        <v>0</v>
      </c>
      <c r="P12575" s="3">
        <f>Table1[[#This Row],[Hours Qualified Social Worker]]+Table1[[#This Row],[Hours Other Social Work Staff]]</f>
        <v>5.1679120879120797</v>
      </c>
      <c r="Q12575" s="3">
        <f>Table1[[#This Row],[Total Hours Social Work Staff Per Resident Per Day]]/Table1[[#This Row],[MDS Census]]</f>
        <v>7.5998707175177649E-2</v>
      </c>
      <c r="R12575" s="3"/>
      <c r="S12575"/>
    </row>
    <row r="12576" spans="1:19" x14ac:dyDescent="0.2">
      <c r="A12576" t="s">
        <v>18059</v>
      </c>
      <c r="B12576" t="s">
        <v>18282</v>
      </c>
      <c r="C12576" t="s">
        <v>18283</v>
      </c>
      <c r="D12576" t="s">
        <v>18281</v>
      </c>
      <c r="E12576" s="3">
        <v>82.428571428571402</v>
      </c>
      <c r="F12576" s="3">
        <v>0</v>
      </c>
      <c r="G12576" s="3">
        <v>0</v>
      </c>
      <c r="H12576" s="3">
        <v>0</v>
      </c>
      <c r="I12576" s="3">
        <v>0.81868131868131799</v>
      </c>
      <c r="J12576" s="3">
        <v>0</v>
      </c>
      <c r="K12576" s="3">
        <v>9.4042857142857095</v>
      </c>
      <c r="L12576" s="3">
        <f>Table1[[#This Row],[Hours Qualified Activities Professional]]+Table1[[#This Row],[Hours Other Activity Staff]]</f>
        <v>9.4042857142857095</v>
      </c>
      <c r="M12576" s="3">
        <f>Table1[[#This Row],[Total Hours Activity Staff]]/Table1[[#This Row],[MDS Census]]</f>
        <v>0.11409012131715769</v>
      </c>
      <c r="N12576" s="3">
        <v>2.89527472527472</v>
      </c>
      <c r="O12576" s="3">
        <v>0</v>
      </c>
      <c r="P12576" s="3">
        <f>Table1[[#This Row],[Hours Qualified Social Worker]]+Table1[[#This Row],[Hours Other Social Work Staff]]</f>
        <v>2.89527472527472</v>
      </c>
      <c r="Q12576" s="3">
        <f>Table1[[#This Row],[Total Hours Social Work Staff Per Resident Per Day]]/Table1[[#This Row],[MDS Census]]</f>
        <v>3.5124650046660391E-2</v>
      </c>
      <c r="R12576" s="3"/>
      <c r="S12576"/>
    </row>
    <row r="12577" spans="1:19" x14ac:dyDescent="0.2">
      <c r="A12577" t="s">
        <v>18059</v>
      </c>
      <c r="B12577" t="s">
        <v>18285</v>
      </c>
      <c r="C12577" t="s">
        <v>18286</v>
      </c>
      <c r="D12577" t="s">
        <v>18284</v>
      </c>
      <c r="E12577" s="3">
        <v>32.747252747252702</v>
      </c>
      <c r="F12577" s="3">
        <v>3.07692307692307</v>
      </c>
      <c r="G12577" s="3">
        <v>0</v>
      </c>
      <c r="H12577" s="3">
        <v>0</v>
      </c>
      <c r="I12577" s="3">
        <v>0</v>
      </c>
      <c r="J12577" s="3">
        <v>0</v>
      </c>
      <c r="K12577" s="3">
        <v>0</v>
      </c>
      <c r="L12577" s="3">
        <f>Table1[[#This Row],[Hours Qualified Activities Professional]]+Table1[[#This Row],[Hours Other Activity Staff]]</f>
        <v>0</v>
      </c>
      <c r="M12577" s="3">
        <f>Table1[[#This Row],[Total Hours Activity Staff]]/Table1[[#This Row],[MDS Census]]</f>
        <v>0</v>
      </c>
      <c r="N12577" s="3">
        <v>0</v>
      </c>
      <c r="O12577" s="3">
        <v>1.8259340659340599</v>
      </c>
      <c r="P12577" s="3">
        <f>Table1[[#This Row],[Hours Qualified Social Worker]]+Table1[[#This Row],[Hours Other Social Work Staff]]</f>
        <v>1.8259340659340599</v>
      </c>
      <c r="Q12577" s="3">
        <f>Table1[[#This Row],[Total Hours Social Work Staff Per Resident Per Day]]/Table1[[#This Row],[MDS Census]]</f>
        <v>5.575838926174486E-2</v>
      </c>
      <c r="R12577" s="3"/>
      <c r="S12577"/>
    </row>
    <row r="12578" spans="1:19" x14ac:dyDescent="0.2">
      <c r="A12578" t="s">
        <v>18059</v>
      </c>
      <c r="B12578" t="s">
        <v>4156</v>
      </c>
      <c r="C12578" t="s">
        <v>18288</v>
      </c>
      <c r="D12578" t="s">
        <v>18287</v>
      </c>
      <c r="E12578" s="3">
        <v>90.208791208791197</v>
      </c>
      <c r="F12578" s="3">
        <v>5.6263736263736197</v>
      </c>
      <c r="G12578" s="3">
        <v>0.36263736263736202</v>
      </c>
      <c r="H12578" s="3">
        <v>0.48351648351648302</v>
      </c>
      <c r="I12578" s="3">
        <v>1.2307692307692299</v>
      </c>
      <c r="J12578" s="3">
        <v>5.6412087912087898</v>
      </c>
      <c r="K12578" s="3">
        <v>0</v>
      </c>
      <c r="L12578" s="3">
        <f>Table1[[#This Row],[Hours Qualified Activities Professional]]+Table1[[#This Row],[Hours Other Activity Staff]]</f>
        <v>5.6412087912087898</v>
      </c>
      <c r="M12578" s="3">
        <f>Table1[[#This Row],[Total Hours Activity Staff]]/Table1[[#This Row],[MDS Census]]</f>
        <v>6.25350225362407E-2</v>
      </c>
      <c r="N12578" s="3">
        <v>5.2586813186813099</v>
      </c>
      <c r="O12578" s="3">
        <v>0</v>
      </c>
      <c r="P12578" s="3">
        <f>Table1[[#This Row],[Hours Qualified Social Worker]]+Table1[[#This Row],[Hours Other Social Work Staff]]</f>
        <v>5.2586813186813099</v>
      </c>
      <c r="Q12578" s="3">
        <f>Table1[[#This Row],[Total Hours Social Work Staff Per Resident Per Day]]/Table1[[#This Row],[MDS Census]]</f>
        <v>5.8294554756973961E-2</v>
      </c>
      <c r="R12578" s="3"/>
      <c r="S12578"/>
    </row>
    <row r="12579" spans="1:19" x14ac:dyDescent="0.2">
      <c r="A12579" t="s">
        <v>18059</v>
      </c>
      <c r="B12579" t="s">
        <v>18290</v>
      </c>
      <c r="C12579" t="s">
        <v>18291</v>
      </c>
      <c r="D12579" t="s">
        <v>18289</v>
      </c>
      <c r="E12579" s="3">
        <v>47.032967032967001</v>
      </c>
      <c r="F12579" s="3">
        <v>5.71428571428571</v>
      </c>
      <c r="G12579" s="3">
        <v>0.82648351648351603</v>
      </c>
      <c r="H12579" s="3">
        <v>0</v>
      </c>
      <c r="I12579" s="3">
        <v>5.0827472527472501</v>
      </c>
      <c r="J12579" s="3">
        <v>4.72527472527472</v>
      </c>
      <c r="K12579" s="3">
        <v>0</v>
      </c>
      <c r="L12579" s="3">
        <f>Table1[[#This Row],[Hours Qualified Activities Professional]]+Table1[[#This Row],[Hours Other Activity Staff]]</f>
        <v>4.72527472527472</v>
      </c>
      <c r="M12579" s="3">
        <f>Table1[[#This Row],[Total Hours Activity Staff]]/Table1[[#This Row],[MDS Census]]</f>
        <v>0.10046728971962612</v>
      </c>
      <c r="N12579" s="3">
        <v>0.91263736263736195</v>
      </c>
      <c r="O12579" s="3">
        <v>0</v>
      </c>
      <c r="P12579" s="3">
        <f>Table1[[#This Row],[Hours Qualified Social Worker]]+Table1[[#This Row],[Hours Other Social Work Staff]]</f>
        <v>0.91263736263736195</v>
      </c>
      <c r="Q12579" s="3">
        <f>Table1[[#This Row],[Total Hours Social Work Staff Per Resident Per Day]]/Table1[[#This Row],[MDS Census]]</f>
        <v>1.9404205607476636E-2</v>
      </c>
      <c r="R12579" s="3"/>
      <c r="S12579"/>
    </row>
    <row r="12580" spans="1:19" x14ac:dyDescent="0.2">
      <c r="A12580" t="s">
        <v>18059</v>
      </c>
      <c r="B12580" t="s">
        <v>4158</v>
      </c>
      <c r="C12580" t="s">
        <v>390</v>
      </c>
      <c r="D12580" t="s">
        <v>18292</v>
      </c>
      <c r="E12580" s="3">
        <v>74.780219780219696</v>
      </c>
      <c r="F12580" s="3">
        <v>6.0659340659340604</v>
      </c>
      <c r="G12580" s="3">
        <v>0.54945054945054905</v>
      </c>
      <c r="H12580" s="3">
        <v>0.30769230769230699</v>
      </c>
      <c r="I12580" s="3">
        <v>0.35164835164835101</v>
      </c>
      <c r="J12580" s="3">
        <v>0</v>
      </c>
      <c r="K12580" s="3">
        <v>0</v>
      </c>
      <c r="L12580" s="3">
        <f>Table1[[#This Row],[Hours Qualified Activities Professional]]+Table1[[#This Row],[Hours Other Activity Staff]]</f>
        <v>0</v>
      </c>
      <c r="M12580" s="3">
        <f>Table1[[#This Row],[Total Hours Activity Staff]]/Table1[[#This Row],[MDS Census]]</f>
        <v>0</v>
      </c>
      <c r="N12580" s="3">
        <v>0</v>
      </c>
      <c r="O12580" s="3">
        <v>5.71428571428571</v>
      </c>
      <c r="P12580" s="3">
        <f>Table1[[#This Row],[Hours Qualified Social Worker]]+Table1[[#This Row],[Hours Other Social Work Staff]]</f>
        <v>5.71428571428571</v>
      </c>
      <c r="Q12580" s="3">
        <f>Table1[[#This Row],[Total Hours Social Work Staff Per Resident Per Day]]/Table1[[#This Row],[MDS Census]]</f>
        <v>7.6414401175606203E-2</v>
      </c>
      <c r="R12580" s="3"/>
      <c r="S12580"/>
    </row>
    <row r="12581" spans="1:19" x14ac:dyDescent="0.2">
      <c r="A12581" t="s">
        <v>18059</v>
      </c>
      <c r="B12581" t="s">
        <v>4158</v>
      </c>
      <c r="C12581" t="s">
        <v>390</v>
      </c>
      <c r="D12581" t="s">
        <v>18293</v>
      </c>
      <c r="E12581" s="3">
        <v>70.109890109890102</v>
      </c>
      <c r="F12581" s="3">
        <v>6.6813186813186798</v>
      </c>
      <c r="G12581" s="3">
        <v>0.32417582417582402</v>
      </c>
      <c r="H12581" s="3">
        <v>0.25274725274725202</v>
      </c>
      <c r="I12581" s="3">
        <v>0.75274725274725196</v>
      </c>
      <c r="J12581" s="3">
        <v>0</v>
      </c>
      <c r="K12581" s="3">
        <v>5.71428571428571</v>
      </c>
      <c r="L12581" s="3">
        <f>Table1[[#This Row],[Hours Qualified Activities Professional]]+Table1[[#This Row],[Hours Other Activity Staff]]</f>
        <v>5.71428571428571</v>
      </c>
      <c r="M12581" s="3">
        <f>Table1[[#This Row],[Total Hours Activity Staff]]/Table1[[#This Row],[MDS Census]]</f>
        <v>8.150470219435732E-2</v>
      </c>
      <c r="N12581" s="3">
        <v>6.1538461538461497</v>
      </c>
      <c r="O12581" s="3">
        <v>18.9628571428571</v>
      </c>
      <c r="P12581" s="3">
        <f>Table1[[#This Row],[Hours Qualified Social Worker]]+Table1[[#This Row],[Hours Other Social Work Staff]]</f>
        <v>25.11670329670325</v>
      </c>
      <c r="Q12581" s="3">
        <f>Table1[[#This Row],[Total Hours Social Work Staff Per Resident Per Day]]/Table1[[#This Row],[MDS Census]]</f>
        <v>0.35824764890282068</v>
      </c>
      <c r="R12581" s="3"/>
      <c r="S12581"/>
    </row>
    <row r="12582" spans="1:19" x14ac:dyDescent="0.2">
      <c r="A12582" t="s">
        <v>18059</v>
      </c>
      <c r="B12582" t="s">
        <v>4158</v>
      </c>
      <c r="C12582" t="s">
        <v>390</v>
      </c>
      <c r="D12582" t="s">
        <v>18294</v>
      </c>
      <c r="E12582" s="3">
        <v>98.571428571428498</v>
      </c>
      <c r="F12582" s="3">
        <v>5.4505494505494498</v>
      </c>
      <c r="G12582" s="3">
        <v>0</v>
      </c>
      <c r="H12582" s="3">
        <v>0</v>
      </c>
      <c r="I12582" s="3">
        <v>0</v>
      </c>
      <c r="J12582" s="3">
        <v>0</v>
      </c>
      <c r="K12582" s="3">
        <v>0</v>
      </c>
      <c r="L12582" s="3">
        <f>Table1[[#This Row],[Hours Qualified Activities Professional]]+Table1[[#This Row],[Hours Other Activity Staff]]</f>
        <v>0</v>
      </c>
      <c r="M12582" s="3">
        <f>Table1[[#This Row],[Total Hours Activity Staff]]/Table1[[#This Row],[MDS Census]]</f>
        <v>0</v>
      </c>
      <c r="N12582" s="3">
        <v>4.3076923076923004</v>
      </c>
      <c r="O12582" s="3">
        <v>0.52747252747252704</v>
      </c>
      <c r="P12582" s="3">
        <f>Table1[[#This Row],[Hours Qualified Social Worker]]+Table1[[#This Row],[Hours Other Social Work Staff]]</f>
        <v>4.8351648351648278</v>
      </c>
      <c r="Q12582" s="3">
        <f>Table1[[#This Row],[Total Hours Social Work Staff Per Resident Per Day]]/Table1[[#This Row],[MDS Census]]</f>
        <v>4.9052396878483798E-2</v>
      </c>
      <c r="R12582" s="3"/>
      <c r="S12582"/>
    </row>
    <row r="12583" spans="1:19" x14ac:dyDescent="0.2">
      <c r="A12583" t="s">
        <v>18059</v>
      </c>
      <c r="B12583" t="s">
        <v>4158</v>
      </c>
      <c r="C12583" t="s">
        <v>18296</v>
      </c>
      <c r="D12583" t="s">
        <v>18295</v>
      </c>
      <c r="E12583" s="3">
        <v>124.934065934065</v>
      </c>
      <c r="F12583" s="3">
        <v>5.71428571428571</v>
      </c>
      <c r="G12583" s="3">
        <v>2.1504395604395601</v>
      </c>
      <c r="H12583" s="3">
        <v>0</v>
      </c>
      <c r="I12583" s="3">
        <v>6.3461538461538396</v>
      </c>
      <c r="J12583" s="3">
        <v>6.4637362637362603</v>
      </c>
      <c r="K12583" s="3">
        <v>0</v>
      </c>
      <c r="L12583" s="3">
        <f>Table1[[#This Row],[Hours Qualified Activities Professional]]+Table1[[#This Row],[Hours Other Activity Staff]]</f>
        <v>6.4637362637362603</v>
      </c>
      <c r="M12583" s="3">
        <f>Table1[[#This Row],[Total Hours Activity Staff]]/Table1[[#This Row],[MDS Census]]</f>
        <v>5.1737180051016275E-2</v>
      </c>
      <c r="N12583" s="3">
        <v>2.22461538461538</v>
      </c>
      <c r="O12583" s="3">
        <v>2.5535164835164799</v>
      </c>
      <c r="P12583" s="3">
        <f>Table1[[#This Row],[Hours Qualified Social Worker]]+Table1[[#This Row],[Hours Other Social Work Staff]]</f>
        <v>4.7781318681318599</v>
      </c>
      <c r="Q12583" s="3">
        <f>Table1[[#This Row],[Total Hours Social Work Staff Per Resident Per Day]]/Table1[[#This Row],[MDS Census]]</f>
        <v>3.8245228252265152E-2</v>
      </c>
      <c r="R12583" s="3"/>
      <c r="S12583"/>
    </row>
    <row r="12584" spans="1:19" x14ac:dyDescent="0.2">
      <c r="A12584" t="s">
        <v>18059</v>
      </c>
      <c r="B12584" t="s">
        <v>4158</v>
      </c>
      <c r="C12584" t="s">
        <v>18296</v>
      </c>
      <c r="D12584" t="s">
        <v>18297</v>
      </c>
      <c r="E12584" s="3">
        <v>69.967032967032907</v>
      </c>
      <c r="F12584" s="3">
        <v>0</v>
      </c>
      <c r="G12584" s="3">
        <v>0</v>
      </c>
      <c r="H12584" s="3">
        <v>0</v>
      </c>
      <c r="I12584" s="3">
        <v>0</v>
      </c>
      <c r="J12584" s="3">
        <v>0</v>
      </c>
      <c r="K12584" s="3">
        <v>0</v>
      </c>
      <c r="L12584" s="3">
        <f>Table1[[#This Row],[Hours Qualified Activities Professional]]+Table1[[#This Row],[Hours Other Activity Staff]]</f>
        <v>0</v>
      </c>
      <c r="M12584" s="3">
        <f>Table1[[#This Row],[Total Hours Activity Staff]]/Table1[[#This Row],[MDS Census]]</f>
        <v>0</v>
      </c>
      <c r="N12584" s="3">
        <v>0</v>
      </c>
      <c r="O12584" s="3">
        <v>0</v>
      </c>
      <c r="P12584" s="3">
        <f>Table1[[#This Row],[Hours Qualified Social Worker]]+Table1[[#This Row],[Hours Other Social Work Staff]]</f>
        <v>0</v>
      </c>
      <c r="Q12584" s="3">
        <f>Table1[[#This Row],[Total Hours Social Work Staff Per Resident Per Day]]/Table1[[#This Row],[MDS Census]]</f>
        <v>0</v>
      </c>
      <c r="R12584" s="3"/>
      <c r="S12584"/>
    </row>
    <row r="12585" spans="1:19" x14ac:dyDescent="0.2">
      <c r="A12585" t="s">
        <v>18059</v>
      </c>
      <c r="B12585" t="s">
        <v>10882</v>
      </c>
      <c r="C12585" t="s">
        <v>11461</v>
      </c>
      <c r="D12585" t="s">
        <v>18298</v>
      </c>
      <c r="E12585" s="3">
        <v>85.032967032966994</v>
      </c>
      <c r="F12585" s="3">
        <v>4.72967032967032</v>
      </c>
      <c r="G12585" s="3">
        <v>0.26373626373626302</v>
      </c>
      <c r="H12585" s="3">
        <v>0.46153846153846101</v>
      </c>
      <c r="I12585" s="3">
        <v>0</v>
      </c>
      <c r="J12585" s="3">
        <v>5.4419780219780201</v>
      </c>
      <c r="K12585" s="3">
        <v>1.2197802197802099</v>
      </c>
      <c r="L12585" s="3">
        <f>Table1[[#This Row],[Hours Qualified Activities Professional]]+Table1[[#This Row],[Hours Other Activity Staff]]</f>
        <v>6.6617582417582302</v>
      </c>
      <c r="M12585" s="3">
        <f>Table1[[#This Row],[Total Hours Activity Staff]]/Table1[[#This Row],[MDS Census]]</f>
        <v>7.8343241147583259E-2</v>
      </c>
      <c r="N12585" s="3">
        <v>4.7873626373626301</v>
      </c>
      <c r="O12585" s="3">
        <v>0</v>
      </c>
      <c r="P12585" s="3">
        <f>Table1[[#This Row],[Hours Qualified Social Worker]]+Table1[[#This Row],[Hours Other Social Work Staff]]</f>
        <v>4.7873626373626301</v>
      </c>
      <c r="Q12585" s="3">
        <f>Table1[[#This Row],[Total Hours Social Work Staff Per Resident Per Day]]/Table1[[#This Row],[MDS Census]]</f>
        <v>5.6300077539415808E-2</v>
      </c>
      <c r="R12585" s="3"/>
      <c r="S12585"/>
    </row>
    <row r="12586" spans="1:19" x14ac:dyDescent="0.2">
      <c r="A12586" t="s">
        <v>18059</v>
      </c>
      <c r="B12586" t="s">
        <v>10882</v>
      </c>
      <c r="C12586" t="s">
        <v>11461</v>
      </c>
      <c r="D12586" t="s">
        <v>18299</v>
      </c>
      <c r="E12586" s="3">
        <v>48.285714285714199</v>
      </c>
      <c r="F12586" s="3">
        <v>5.71428571428571</v>
      </c>
      <c r="G12586" s="3">
        <v>0</v>
      </c>
      <c r="H12586" s="3">
        <v>0</v>
      </c>
      <c r="I12586" s="3">
        <v>0.26373626373626302</v>
      </c>
      <c r="J12586" s="3">
        <v>5.3902197802197804</v>
      </c>
      <c r="K12586" s="3">
        <v>0</v>
      </c>
      <c r="L12586" s="3">
        <f>Table1[[#This Row],[Hours Qualified Activities Professional]]+Table1[[#This Row],[Hours Other Activity Staff]]</f>
        <v>5.3902197802197804</v>
      </c>
      <c r="M12586" s="3">
        <f>Table1[[#This Row],[Total Hours Activity Staff]]/Table1[[#This Row],[MDS Census]]</f>
        <v>0.11163177059626785</v>
      </c>
      <c r="N12586" s="3">
        <v>1.3232967032967</v>
      </c>
      <c r="O12586" s="3">
        <v>0</v>
      </c>
      <c r="P12586" s="3">
        <f>Table1[[#This Row],[Hours Qualified Social Worker]]+Table1[[#This Row],[Hours Other Social Work Staff]]</f>
        <v>1.3232967032967</v>
      </c>
      <c r="Q12586" s="3">
        <f>Table1[[#This Row],[Total Hours Social Work Staff Per Resident Per Day]]/Table1[[#This Row],[MDS Census]]</f>
        <v>2.7405553026854781E-2</v>
      </c>
      <c r="R12586" s="3"/>
      <c r="S12586"/>
    </row>
    <row r="12587" spans="1:19" x14ac:dyDescent="0.2">
      <c r="A12587" t="s">
        <v>18059</v>
      </c>
      <c r="B12587" t="s">
        <v>10882</v>
      </c>
      <c r="C12587" t="s">
        <v>11461</v>
      </c>
      <c r="D12587" t="s">
        <v>18300</v>
      </c>
      <c r="E12587" s="3">
        <v>63.219780219780198</v>
      </c>
      <c r="F12587" s="3">
        <v>5.3893406593406503</v>
      </c>
      <c r="G12587" s="3">
        <v>0</v>
      </c>
      <c r="H12587" s="3">
        <v>0.25274725274725202</v>
      </c>
      <c r="I12587" s="3">
        <v>6.0752747252747197</v>
      </c>
      <c r="J12587" s="3">
        <v>5.16</v>
      </c>
      <c r="K12587" s="3">
        <v>3.9621978021977999</v>
      </c>
      <c r="L12587" s="3">
        <f>Table1[[#This Row],[Hours Qualified Activities Professional]]+Table1[[#This Row],[Hours Other Activity Staff]]</f>
        <v>9.1221978021977996</v>
      </c>
      <c r="M12587" s="3">
        <f>Table1[[#This Row],[Total Hours Activity Staff]]/Table1[[#This Row],[MDS Census]]</f>
        <v>0.14429341213280028</v>
      </c>
      <c r="N12587" s="3">
        <v>3.5371428571428498</v>
      </c>
      <c r="O12587" s="3">
        <v>0</v>
      </c>
      <c r="P12587" s="3">
        <f>Table1[[#This Row],[Hours Qualified Social Worker]]+Table1[[#This Row],[Hours Other Social Work Staff]]</f>
        <v>3.5371428571428498</v>
      </c>
      <c r="Q12587" s="3">
        <f>Table1[[#This Row],[Total Hours Social Work Staff Per Resident Per Day]]/Table1[[#This Row],[MDS Census]]</f>
        <v>5.5949939162176159E-2</v>
      </c>
      <c r="R12587" s="3"/>
      <c r="S12587"/>
    </row>
    <row r="12588" spans="1:19" x14ac:dyDescent="0.2">
      <c r="A12588" t="s">
        <v>18059</v>
      </c>
      <c r="B12588" t="s">
        <v>18302</v>
      </c>
      <c r="C12588" t="s">
        <v>14642</v>
      </c>
      <c r="D12588" t="s">
        <v>18301</v>
      </c>
      <c r="E12588" s="3">
        <v>92.384615384615302</v>
      </c>
      <c r="F12588" s="3">
        <v>30.7335164835164</v>
      </c>
      <c r="G12588" s="3">
        <v>1.3406593406593399</v>
      </c>
      <c r="H12588" s="3">
        <v>0.27747252747252699</v>
      </c>
      <c r="I12588" s="3">
        <v>0.84615384615384603</v>
      </c>
      <c r="J12588" s="3">
        <v>5.9175824175824099</v>
      </c>
      <c r="K12588" s="3">
        <v>0.47527472527472497</v>
      </c>
      <c r="L12588" s="3">
        <f>Table1[[#This Row],[Hours Qualified Activities Professional]]+Table1[[#This Row],[Hours Other Activity Staff]]</f>
        <v>6.3928571428571352</v>
      </c>
      <c r="M12588" s="3">
        <f>Table1[[#This Row],[Total Hours Activity Staff]]/Table1[[#This Row],[MDS Census]]</f>
        <v>6.9198287141667633E-2</v>
      </c>
      <c r="N12588" s="3">
        <v>5.5384615384615303</v>
      </c>
      <c r="O12588" s="3">
        <v>0</v>
      </c>
      <c r="P12588" s="3">
        <f>Table1[[#This Row],[Hours Qualified Social Worker]]+Table1[[#This Row],[Hours Other Social Work Staff]]</f>
        <v>5.5384615384615303</v>
      </c>
      <c r="Q12588" s="3">
        <f>Table1[[#This Row],[Total Hours Social Work Staff Per Resident Per Day]]/Table1[[#This Row],[MDS Census]]</f>
        <v>5.9950041631973323E-2</v>
      </c>
      <c r="R12588" s="3"/>
      <c r="S12588"/>
    </row>
    <row r="12589" spans="1:19" x14ac:dyDescent="0.2">
      <c r="A12589" t="s">
        <v>18059</v>
      </c>
      <c r="B12589" t="s">
        <v>10891</v>
      </c>
      <c r="C12589" t="s">
        <v>390</v>
      </c>
      <c r="D12589" t="s">
        <v>18303</v>
      </c>
      <c r="E12589" s="3">
        <v>81.494505494505404</v>
      </c>
      <c r="F12589" s="3">
        <v>5.71428571428571</v>
      </c>
      <c r="G12589" s="3">
        <v>0.26373626373626302</v>
      </c>
      <c r="H12589" s="3">
        <v>0</v>
      </c>
      <c r="I12589" s="3">
        <v>0</v>
      </c>
      <c r="J12589" s="3">
        <v>5.5681318681318599</v>
      </c>
      <c r="K12589" s="3">
        <v>0</v>
      </c>
      <c r="L12589" s="3">
        <f>Table1[[#This Row],[Hours Qualified Activities Professional]]+Table1[[#This Row],[Hours Other Activity Staff]]</f>
        <v>5.5681318681318599</v>
      </c>
      <c r="M12589" s="3">
        <f>Table1[[#This Row],[Total Hours Activity Staff]]/Table1[[#This Row],[MDS Census]]</f>
        <v>6.8325242718446574E-2</v>
      </c>
      <c r="N12589" s="3">
        <v>6.0164835164835102</v>
      </c>
      <c r="O12589" s="3">
        <v>0</v>
      </c>
      <c r="P12589" s="3">
        <f>Table1[[#This Row],[Hours Qualified Social Worker]]+Table1[[#This Row],[Hours Other Social Work Staff]]</f>
        <v>6.0164835164835102</v>
      </c>
      <c r="Q12589" s="3">
        <f>Table1[[#This Row],[Total Hours Social Work Staff Per Resident Per Day]]/Table1[[#This Row],[MDS Census]]</f>
        <v>7.3826860841423952E-2</v>
      </c>
      <c r="R12589" s="3"/>
      <c r="S12589"/>
    </row>
    <row r="12590" spans="1:19" x14ac:dyDescent="0.2">
      <c r="A12590" t="s">
        <v>18059</v>
      </c>
      <c r="B12590" t="s">
        <v>10891</v>
      </c>
      <c r="C12590" t="s">
        <v>390</v>
      </c>
      <c r="D12590" t="s">
        <v>18304</v>
      </c>
      <c r="E12590" s="3">
        <v>92.549450549450498</v>
      </c>
      <c r="F12590" s="3">
        <v>5.6263736263736197</v>
      </c>
      <c r="G12590" s="3">
        <v>0</v>
      </c>
      <c r="H12590" s="3">
        <v>0</v>
      </c>
      <c r="I12590" s="3">
        <v>8.7912087912087905E-2</v>
      </c>
      <c r="J12590" s="3">
        <v>0</v>
      </c>
      <c r="K12590" s="3">
        <v>0</v>
      </c>
      <c r="L12590" s="3">
        <f>Table1[[#This Row],[Hours Qualified Activities Professional]]+Table1[[#This Row],[Hours Other Activity Staff]]</f>
        <v>0</v>
      </c>
      <c r="M12590" s="3">
        <f>Table1[[#This Row],[Total Hours Activity Staff]]/Table1[[#This Row],[MDS Census]]</f>
        <v>0</v>
      </c>
      <c r="N12590" s="3">
        <v>5.0989010989010897</v>
      </c>
      <c r="O12590" s="3">
        <v>0</v>
      </c>
      <c r="P12590" s="3">
        <f>Table1[[#This Row],[Hours Qualified Social Worker]]+Table1[[#This Row],[Hours Other Social Work Staff]]</f>
        <v>5.0989010989010897</v>
      </c>
      <c r="Q12590" s="3">
        <f>Table1[[#This Row],[Total Hours Social Work Staff Per Resident Per Day]]/Table1[[#This Row],[MDS Census]]</f>
        <v>5.5093801947280863E-2</v>
      </c>
      <c r="R12590" s="3"/>
      <c r="S12590"/>
    </row>
    <row r="12591" spans="1:19" x14ac:dyDescent="0.2">
      <c r="A12591" t="s">
        <v>18059</v>
      </c>
      <c r="B12591" t="s">
        <v>18306</v>
      </c>
      <c r="C12591" t="s">
        <v>5918</v>
      </c>
      <c r="D12591" t="s">
        <v>18305</v>
      </c>
      <c r="E12591" s="3">
        <v>90.241758241758205</v>
      </c>
      <c r="F12591" s="3">
        <v>5.6263736263736197</v>
      </c>
      <c r="G12591" s="3">
        <v>0</v>
      </c>
      <c r="H12591" s="3">
        <v>0</v>
      </c>
      <c r="I12591" s="3">
        <v>0.61538461538461497</v>
      </c>
      <c r="J12591" s="3">
        <v>6.78</v>
      </c>
      <c r="K12591" s="3">
        <v>0</v>
      </c>
      <c r="L12591" s="3">
        <f>Table1[[#This Row],[Hours Qualified Activities Professional]]+Table1[[#This Row],[Hours Other Activity Staff]]</f>
        <v>6.78</v>
      </c>
      <c r="M12591" s="3">
        <f>Table1[[#This Row],[Total Hours Activity Staff]]/Table1[[#This Row],[MDS Census]]</f>
        <v>7.5131514856307868E-2</v>
      </c>
      <c r="N12591" s="3">
        <v>0</v>
      </c>
      <c r="O12591" s="3">
        <v>5.6706593406593404</v>
      </c>
      <c r="P12591" s="3">
        <f>Table1[[#This Row],[Hours Qualified Social Worker]]+Table1[[#This Row],[Hours Other Social Work Staff]]</f>
        <v>5.6706593406593404</v>
      </c>
      <c r="Q12591" s="3">
        <f>Table1[[#This Row],[Total Hours Social Work Staff Per Resident Per Day]]/Table1[[#This Row],[MDS Census]]</f>
        <v>6.2838528981977615E-2</v>
      </c>
      <c r="R12591" s="3"/>
      <c r="S12591"/>
    </row>
    <row r="12592" spans="1:19" x14ac:dyDescent="0.2">
      <c r="A12592" t="s">
        <v>18059</v>
      </c>
      <c r="B12592" t="s">
        <v>18306</v>
      </c>
      <c r="C12592" t="s">
        <v>5918</v>
      </c>
      <c r="D12592" t="s">
        <v>18307</v>
      </c>
      <c r="E12592" s="3">
        <v>94.802197802197796</v>
      </c>
      <c r="F12592" s="3">
        <v>5.71428571428571</v>
      </c>
      <c r="G12592" s="3">
        <v>1.2197802197802099</v>
      </c>
      <c r="H12592" s="3">
        <v>0.38461538461538403</v>
      </c>
      <c r="I12592" s="3">
        <v>2.7034065934065898</v>
      </c>
      <c r="J12592" s="3">
        <v>4.9082417582417497</v>
      </c>
      <c r="K12592" s="3">
        <v>0</v>
      </c>
      <c r="L12592" s="3">
        <f>Table1[[#This Row],[Hours Qualified Activities Professional]]+Table1[[#This Row],[Hours Other Activity Staff]]</f>
        <v>4.9082417582417497</v>
      </c>
      <c r="M12592" s="3">
        <f>Table1[[#This Row],[Total Hours Activity Staff]]/Table1[[#This Row],[MDS Census]]</f>
        <v>5.1773501796684739E-2</v>
      </c>
      <c r="N12592" s="3">
        <v>5.6373626373626298</v>
      </c>
      <c r="O12592" s="3">
        <v>0</v>
      </c>
      <c r="P12592" s="3">
        <f>Table1[[#This Row],[Hours Qualified Social Worker]]+Table1[[#This Row],[Hours Other Social Work Staff]]</f>
        <v>5.6373626373626298</v>
      </c>
      <c r="Q12592" s="3">
        <f>Table1[[#This Row],[Total Hours Social Work Staff Per Resident Per Day]]/Table1[[#This Row],[MDS Census]]</f>
        <v>5.9464472006491173E-2</v>
      </c>
      <c r="R12592" s="3"/>
      <c r="S12592"/>
    </row>
    <row r="12593" spans="1:19" x14ac:dyDescent="0.2">
      <c r="A12593" t="s">
        <v>18059</v>
      </c>
      <c r="B12593" t="s">
        <v>18306</v>
      </c>
      <c r="C12593" t="s">
        <v>5918</v>
      </c>
      <c r="D12593" t="s">
        <v>18308</v>
      </c>
      <c r="E12593" s="3">
        <v>90.3186813186813</v>
      </c>
      <c r="F12593" s="3">
        <v>5.5384615384615303</v>
      </c>
      <c r="G12593" s="3">
        <v>0</v>
      </c>
      <c r="H12593" s="3">
        <v>0</v>
      </c>
      <c r="I12593" s="3">
        <v>0</v>
      </c>
      <c r="J12593" s="3">
        <v>0</v>
      </c>
      <c r="K12593" s="3">
        <v>11.0221978021978</v>
      </c>
      <c r="L12593" s="3">
        <f>Table1[[#This Row],[Hours Qualified Activities Professional]]+Table1[[#This Row],[Hours Other Activity Staff]]</f>
        <v>11.0221978021978</v>
      </c>
      <c r="M12593" s="3">
        <f>Table1[[#This Row],[Total Hours Activity Staff]]/Table1[[#This Row],[MDS Census]]</f>
        <v>0.12203674412945614</v>
      </c>
      <c r="N12593" s="3">
        <v>5.4505494505494498</v>
      </c>
      <c r="O12593" s="3">
        <v>0</v>
      </c>
      <c r="P12593" s="3">
        <f>Table1[[#This Row],[Hours Qualified Social Worker]]+Table1[[#This Row],[Hours Other Social Work Staff]]</f>
        <v>5.4505494505494498</v>
      </c>
      <c r="Q12593" s="3">
        <f>Table1[[#This Row],[Total Hours Social Work Staff Per Resident Per Day]]/Table1[[#This Row],[MDS Census]]</f>
        <v>6.0347974206107803E-2</v>
      </c>
      <c r="R12593" s="3"/>
      <c r="S12593"/>
    </row>
    <row r="12594" spans="1:19" x14ac:dyDescent="0.2">
      <c r="A12594" t="s">
        <v>18059</v>
      </c>
      <c r="B12594" t="s">
        <v>18306</v>
      </c>
      <c r="C12594" t="s">
        <v>5918</v>
      </c>
      <c r="D12594" t="s">
        <v>18309</v>
      </c>
      <c r="E12594" s="3">
        <v>90.6373626373626</v>
      </c>
      <c r="F12594" s="3">
        <v>5.71428571428571</v>
      </c>
      <c r="G12594" s="3">
        <v>0.18681318681318601</v>
      </c>
      <c r="H12594" s="3">
        <v>0.44780219780219699</v>
      </c>
      <c r="I12594" s="3">
        <v>1.0906593406593399</v>
      </c>
      <c r="J12594" s="3">
        <v>5.1842857142857097</v>
      </c>
      <c r="K12594" s="3">
        <v>0</v>
      </c>
      <c r="L12594" s="3">
        <f>Table1[[#This Row],[Hours Qualified Activities Professional]]+Table1[[#This Row],[Hours Other Activity Staff]]</f>
        <v>5.1842857142857097</v>
      </c>
      <c r="M12594" s="3">
        <f>Table1[[#This Row],[Total Hours Activity Staff]]/Table1[[#This Row],[MDS Census]]</f>
        <v>5.7198108632395703E-2</v>
      </c>
      <c r="N12594" s="3">
        <v>5.71428571428571</v>
      </c>
      <c r="O12594" s="3">
        <v>0</v>
      </c>
      <c r="P12594" s="3">
        <f>Table1[[#This Row],[Hours Qualified Social Worker]]+Table1[[#This Row],[Hours Other Social Work Staff]]</f>
        <v>5.71428571428571</v>
      </c>
      <c r="Q12594" s="3">
        <f>Table1[[#This Row],[Total Hours Social Work Staff Per Resident Per Day]]/Table1[[#This Row],[MDS Census]]</f>
        <v>6.304558680892336E-2</v>
      </c>
      <c r="R12594" s="3"/>
      <c r="S12594"/>
    </row>
    <row r="12595" spans="1:19" x14ac:dyDescent="0.2">
      <c r="A12595" t="s">
        <v>18059</v>
      </c>
      <c r="B12595" t="s">
        <v>14688</v>
      </c>
      <c r="C12595" t="s">
        <v>18075</v>
      </c>
      <c r="D12595" t="s">
        <v>18310</v>
      </c>
      <c r="E12595" s="3">
        <v>103.58241758241699</v>
      </c>
      <c r="F12595" s="3">
        <v>5.1513186813186804</v>
      </c>
      <c r="G12595" s="3">
        <v>4.3956043956043897E-2</v>
      </c>
      <c r="H12595" s="3">
        <v>0.13186813186813101</v>
      </c>
      <c r="I12595" s="3">
        <v>0</v>
      </c>
      <c r="J12595" s="3">
        <v>5.4839560439560397</v>
      </c>
      <c r="K12595" s="3">
        <v>6.4454945054944996</v>
      </c>
      <c r="L12595" s="3">
        <f>Table1[[#This Row],[Hours Qualified Activities Professional]]+Table1[[#This Row],[Hours Other Activity Staff]]</f>
        <v>11.929450549450539</v>
      </c>
      <c r="M12595" s="3">
        <f>Table1[[#This Row],[Total Hours Activity Staff]]/Table1[[#This Row],[MDS Census]]</f>
        <v>0.11516868236791908</v>
      </c>
      <c r="N12595" s="3">
        <v>4.8680219780219698</v>
      </c>
      <c r="O12595" s="3">
        <v>0</v>
      </c>
      <c r="P12595" s="3">
        <f>Table1[[#This Row],[Hours Qualified Social Worker]]+Table1[[#This Row],[Hours Other Social Work Staff]]</f>
        <v>4.8680219780219698</v>
      </c>
      <c r="Q12595" s="3">
        <f>Table1[[#This Row],[Total Hours Social Work Staff Per Resident Per Day]]/Table1[[#This Row],[MDS Census]]</f>
        <v>4.6996605134733901E-2</v>
      </c>
      <c r="R12595" s="3"/>
      <c r="S12595"/>
    </row>
    <row r="12596" spans="1:19" x14ac:dyDescent="0.2">
      <c r="A12596" t="s">
        <v>18059</v>
      </c>
      <c r="B12596" t="s">
        <v>18312</v>
      </c>
      <c r="C12596" t="s">
        <v>30</v>
      </c>
      <c r="D12596" t="s">
        <v>18311</v>
      </c>
      <c r="E12596" s="3">
        <v>52.945054945054899</v>
      </c>
      <c r="F12596" s="3">
        <v>5.1868131868131799</v>
      </c>
      <c r="G12596" s="3">
        <v>3.2967032967032898E-2</v>
      </c>
      <c r="H12596" s="3">
        <v>0</v>
      </c>
      <c r="I12596" s="3">
        <v>0.25274725274725202</v>
      </c>
      <c r="J12596" s="3">
        <v>5.1016483516483504</v>
      </c>
      <c r="K12596" s="3">
        <v>0</v>
      </c>
      <c r="L12596" s="3">
        <f>Table1[[#This Row],[Hours Qualified Activities Professional]]+Table1[[#This Row],[Hours Other Activity Staff]]</f>
        <v>5.1016483516483504</v>
      </c>
      <c r="M12596" s="3">
        <f>Table1[[#This Row],[Total Hours Activity Staff]]/Table1[[#This Row],[MDS Census]]</f>
        <v>9.6357409713574163E-2</v>
      </c>
      <c r="N12596" s="3">
        <v>5.2360439560439502</v>
      </c>
      <c r="O12596" s="3">
        <v>0</v>
      </c>
      <c r="P12596" s="3">
        <f>Table1[[#This Row],[Hours Qualified Social Worker]]+Table1[[#This Row],[Hours Other Social Work Staff]]</f>
        <v>5.2360439560439502</v>
      </c>
      <c r="Q12596" s="3">
        <f>Table1[[#This Row],[Total Hours Social Work Staff Per Resident Per Day]]/Table1[[#This Row],[MDS Census]]</f>
        <v>9.8895807388958049E-2</v>
      </c>
      <c r="R12596" s="3"/>
      <c r="S12596"/>
    </row>
    <row r="12597" spans="1:19" x14ac:dyDescent="0.2">
      <c r="A12597" t="s">
        <v>18059</v>
      </c>
      <c r="B12597" t="s">
        <v>18312</v>
      </c>
      <c r="C12597" t="s">
        <v>30</v>
      </c>
      <c r="D12597" t="s">
        <v>18313</v>
      </c>
      <c r="E12597" s="3">
        <v>69.065934065934002</v>
      </c>
      <c r="F12597" s="3">
        <v>5.6265934065933996</v>
      </c>
      <c r="G12597" s="3">
        <v>0.19780219780219699</v>
      </c>
      <c r="H12597" s="3">
        <v>0.329670329670329</v>
      </c>
      <c r="I12597" s="3">
        <v>0</v>
      </c>
      <c r="J12597" s="3">
        <v>5.6846153846153804</v>
      </c>
      <c r="K12597" s="3">
        <v>0</v>
      </c>
      <c r="L12597" s="3">
        <f>Table1[[#This Row],[Hours Qualified Activities Professional]]+Table1[[#This Row],[Hours Other Activity Staff]]</f>
        <v>5.6846153846153804</v>
      </c>
      <c r="M12597" s="3">
        <f>Table1[[#This Row],[Total Hours Activity Staff]]/Table1[[#This Row],[MDS Census]]</f>
        <v>8.2307080350039794E-2</v>
      </c>
      <c r="N12597" s="3">
        <v>5.2717582417582403</v>
      </c>
      <c r="O12597" s="3">
        <v>0</v>
      </c>
      <c r="P12597" s="3">
        <f>Table1[[#This Row],[Hours Qualified Social Worker]]+Table1[[#This Row],[Hours Other Social Work Staff]]</f>
        <v>5.2717582417582403</v>
      </c>
      <c r="Q12597" s="3">
        <f>Table1[[#This Row],[Total Hours Social Work Staff Per Resident Per Day]]/Table1[[#This Row],[MDS Census]]</f>
        <v>7.6329355608591928E-2</v>
      </c>
      <c r="R12597" s="3"/>
      <c r="S12597"/>
    </row>
    <row r="12598" spans="1:19" x14ac:dyDescent="0.2">
      <c r="A12598" t="s">
        <v>18059</v>
      </c>
      <c r="B12598" t="s">
        <v>4835</v>
      </c>
      <c r="C12598" t="s">
        <v>3936</v>
      </c>
      <c r="D12598" t="s">
        <v>18314</v>
      </c>
      <c r="E12598" s="3">
        <v>37.2967032967032</v>
      </c>
      <c r="F12598" s="3">
        <v>5.71428571428571</v>
      </c>
      <c r="G12598" s="3">
        <v>0</v>
      </c>
      <c r="H12598" s="3">
        <v>0</v>
      </c>
      <c r="I12598" s="3">
        <v>0.26373626373626302</v>
      </c>
      <c r="J12598" s="3">
        <v>5.7754945054944997</v>
      </c>
      <c r="K12598" s="3">
        <v>0</v>
      </c>
      <c r="L12598" s="3">
        <f>Table1[[#This Row],[Hours Qualified Activities Professional]]+Table1[[#This Row],[Hours Other Activity Staff]]</f>
        <v>5.7754945054944997</v>
      </c>
      <c r="M12598" s="3">
        <f>Table1[[#This Row],[Total Hours Activity Staff]]/Table1[[#This Row],[MDS Census]]</f>
        <v>0.15485268120212164</v>
      </c>
      <c r="N12598" s="3">
        <v>0.81604395604395596</v>
      </c>
      <c r="O12598" s="3">
        <v>0</v>
      </c>
      <c r="P12598" s="3">
        <f>Table1[[#This Row],[Hours Qualified Social Worker]]+Table1[[#This Row],[Hours Other Social Work Staff]]</f>
        <v>0.81604395604395596</v>
      </c>
      <c r="Q12598" s="3">
        <f>Table1[[#This Row],[Total Hours Social Work Staff Per Resident Per Day]]/Table1[[#This Row],[MDS Census]]</f>
        <v>2.1879787860931109E-2</v>
      </c>
      <c r="R12598" s="3"/>
      <c r="S12598"/>
    </row>
    <row r="12599" spans="1:19" x14ac:dyDescent="0.2">
      <c r="A12599" t="s">
        <v>18059</v>
      </c>
      <c r="B12599" t="s">
        <v>825</v>
      </c>
      <c r="C12599" t="s">
        <v>6485</v>
      </c>
      <c r="D12599" t="s">
        <v>18315</v>
      </c>
      <c r="E12599" s="3">
        <v>70.307692307692307</v>
      </c>
      <c r="F12599" s="3">
        <v>5.71428571428571</v>
      </c>
      <c r="G12599" s="3">
        <v>0</v>
      </c>
      <c r="H12599" s="3">
        <v>0.35714285714285698</v>
      </c>
      <c r="I12599" s="3">
        <v>0.42857142857142799</v>
      </c>
      <c r="J12599" s="3">
        <v>0</v>
      </c>
      <c r="K12599" s="3">
        <v>5.5357142857142803</v>
      </c>
      <c r="L12599" s="3">
        <f>Table1[[#This Row],[Hours Qualified Activities Professional]]+Table1[[#This Row],[Hours Other Activity Staff]]</f>
        <v>5.5357142857142803</v>
      </c>
      <c r="M12599" s="3">
        <f>Table1[[#This Row],[Total Hours Activity Staff]]/Table1[[#This Row],[MDS Census]]</f>
        <v>7.8735542356986488E-2</v>
      </c>
      <c r="N12599" s="3">
        <v>0</v>
      </c>
      <c r="O12599" s="3">
        <v>4.3104395604395602</v>
      </c>
      <c r="P12599" s="3">
        <f>Table1[[#This Row],[Hours Qualified Social Worker]]+Table1[[#This Row],[Hours Other Social Work Staff]]</f>
        <v>4.3104395604395602</v>
      </c>
      <c r="Q12599" s="3">
        <f>Table1[[#This Row],[Total Hours Social Work Staff Per Resident Per Day]]/Table1[[#This Row],[MDS Census]]</f>
        <v>6.1308221319162234E-2</v>
      </c>
      <c r="R12599" s="3"/>
      <c r="S12599"/>
    </row>
    <row r="12600" spans="1:19" x14ac:dyDescent="0.2">
      <c r="A12600" t="s">
        <v>18059</v>
      </c>
      <c r="B12600" t="s">
        <v>18317</v>
      </c>
      <c r="C12600" t="s">
        <v>18318</v>
      </c>
      <c r="D12600" t="s">
        <v>18316</v>
      </c>
      <c r="E12600" s="3">
        <v>49.736263736263702</v>
      </c>
      <c r="F12600" s="3">
        <v>2.5494505494505399</v>
      </c>
      <c r="G12600" s="3">
        <v>0</v>
      </c>
      <c r="H12600" s="3">
        <v>0</v>
      </c>
      <c r="I12600" s="3">
        <v>0.26373626373626302</v>
      </c>
      <c r="J12600" s="3">
        <v>5.0061538461538397</v>
      </c>
      <c r="K12600" s="3">
        <v>0</v>
      </c>
      <c r="L12600" s="3">
        <f>Table1[[#This Row],[Hours Qualified Activities Professional]]+Table1[[#This Row],[Hours Other Activity Staff]]</f>
        <v>5.0061538461538397</v>
      </c>
      <c r="M12600" s="3">
        <f>Table1[[#This Row],[Total Hours Activity Staff]]/Table1[[#This Row],[MDS Census]]</f>
        <v>0.10065399911621735</v>
      </c>
      <c r="N12600" s="3">
        <v>0</v>
      </c>
      <c r="O12600" s="3">
        <v>0</v>
      </c>
      <c r="P12600" s="3">
        <f>Table1[[#This Row],[Hours Qualified Social Worker]]+Table1[[#This Row],[Hours Other Social Work Staff]]</f>
        <v>0</v>
      </c>
      <c r="Q12600" s="3">
        <f>Table1[[#This Row],[Total Hours Social Work Staff Per Resident Per Day]]/Table1[[#This Row],[MDS Census]]</f>
        <v>0</v>
      </c>
      <c r="R12600" s="3"/>
      <c r="S12600"/>
    </row>
    <row r="12601" spans="1:19" x14ac:dyDescent="0.2">
      <c r="A12601" t="s">
        <v>18059</v>
      </c>
      <c r="B12601" t="s">
        <v>18320</v>
      </c>
      <c r="C12601" t="s">
        <v>18321</v>
      </c>
      <c r="D12601" t="s">
        <v>18319</v>
      </c>
      <c r="E12601" s="3">
        <v>46.472527472527403</v>
      </c>
      <c r="F12601" s="3">
        <v>5.2747252747252702</v>
      </c>
      <c r="G12601" s="3">
        <v>0.26373626373626302</v>
      </c>
      <c r="H12601" s="3">
        <v>0</v>
      </c>
      <c r="I12601" s="3">
        <v>0</v>
      </c>
      <c r="J12601" s="3">
        <v>5.9313186813186798</v>
      </c>
      <c r="K12601" s="3">
        <v>0</v>
      </c>
      <c r="L12601" s="3">
        <f>Table1[[#This Row],[Hours Qualified Activities Professional]]+Table1[[#This Row],[Hours Other Activity Staff]]</f>
        <v>5.9313186813186798</v>
      </c>
      <c r="M12601" s="3">
        <f>Table1[[#This Row],[Total Hours Activity Staff]]/Table1[[#This Row],[MDS Census]]</f>
        <v>0.12763064554268164</v>
      </c>
      <c r="N12601" s="3">
        <v>1.6483516483516401E-2</v>
      </c>
      <c r="O12601" s="3">
        <v>0</v>
      </c>
      <c r="P12601" s="3">
        <f>Table1[[#This Row],[Hours Qualified Social Worker]]+Table1[[#This Row],[Hours Other Social Work Staff]]</f>
        <v>1.6483516483516401E-2</v>
      </c>
      <c r="Q12601" s="3">
        <f>Table1[[#This Row],[Total Hours Social Work Staff Per Resident Per Day]]/Table1[[#This Row],[MDS Census]]</f>
        <v>3.5469378103570459E-4</v>
      </c>
      <c r="R12601" s="3"/>
      <c r="S12601"/>
    </row>
    <row r="12602" spans="1:19" x14ac:dyDescent="0.2">
      <c r="A12602" t="s">
        <v>18059</v>
      </c>
      <c r="B12602" t="s">
        <v>506</v>
      </c>
      <c r="C12602" t="s">
        <v>8230</v>
      </c>
      <c r="D12602" t="s">
        <v>18322</v>
      </c>
      <c r="E12602" s="3">
        <v>71.956043956043899</v>
      </c>
      <c r="F12602" s="3">
        <v>5.0989010989010897</v>
      </c>
      <c r="G12602" s="3">
        <v>0</v>
      </c>
      <c r="H12602" s="3">
        <v>0</v>
      </c>
      <c r="I12602" s="3">
        <v>0.13186813186813101</v>
      </c>
      <c r="J12602" s="3">
        <v>5.0340659340659304</v>
      </c>
      <c r="K12602" s="3">
        <v>0</v>
      </c>
      <c r="L12602" s="3">
        <f>Table1[[#This Row],[Hours Qualified Activities Professional]]+Table1[[#This Row],[Hours Other Activity Staff]]</f>
        <v>5.0340659340659304</v>
      </c>
      <c r="M12602" s="3">
        <f>Table1[[#This Row],[Total Hours Activity Staff]]/Table1[[#This Row],[MDS Census]]</f>
        <v>6.996029321930361E-2</v>
      </c>
      <c r="N12602" s="3">
        <v>4.9497802197802097</v>
      </c>
      <c r="O12602" s="3">
        <v>0</v>
      </c>
      <c r="P12602" s="3">
        <f>Table1[[#This Row],[Hours Qualified Social Worker]]+Table1[[#This Row],[Hours Other Social Work Staff]]</f>
        <v>4.9497802197802097</v>
      </c>
      <c r="Q12602" s="3">
        <f>Table1[[#This Row],[Total Hours Social Work Staff Per Resident Per Day]]/Table1[[#This Row],[MDS Census]]</f>
        <v>6.8788943188759846E-2</v>
      </c>
      <c r="R12602" s="3"/>
      <c r="S12602"/>
    </row>
    <row r="12603" spans="1:19" x14ac:dyDescent="0.2">
      <c r="A12603" t="s">
        <v>18059</v>
      </c>
      <c r="B12603" t="s">
        <v>18324</v>
      </c>
      <c r="C12603" t="s">
        <v>16588</v>
      </c>
      <c r="D12603" t="s">
        <v>18323</v>
      </c>
      <c r="E12603" s="3">
        <v>50.846153846153797</v>
      </c>
      <c r="F12603" s="3">
        <v>5.1428571428571397</v>
      </c>
      <c r="G12603" s="3">
        <v>6.8681318681318604E-2</v>
      </c>
      <c r="H12603" s="3">
        <v>0.20329670329670299</v>
      </c>
      <c r="I12603" s="3">
        <v>0.32142857142857101</v>
      </c>
      <c r="J12603" s="3">
        <v>5.4423076923076898</v>
      </c>
      <c r="K12603" s="3">
        <v>0</v>
      </c>
      <c r="L12603" s="3">
        <f>Table1[[#This Row],[Hours Qualified Activities Professional]]+Table1[[#This Row],[Hours Other Activity Staff]]</f>
        <v>5.4423076923076898</v>
      </c>
      <c r="M12603" s="3">
        <f>Table1[[#This Row],[Total Hours Activity Staff]]/Table1[[#This Row],[MDS Census]]</f>
        <v>0.10703479576399401</v>
      </c>
      <c r="N12603" s="3">
        <v>0.45054945054945</v>
      </c>
      <c r="O12603" s="3">
        <v>0</v>
      </c>
      <c r="P12603" s="3">
        <f>Table1[[#This Row],[Hours Qualified Social Worker]]+Table1[[#This Row],[Hours Other Social Work Staff]]</f>
        <v>0.45054945054945</v>
      </c>
      <c r="Q12603" s="3">
        <f>Table1[[#This Row],[Total Hours Social Work Staff Per Resident Per Day]]/Table1[[#This Row],[MDS Census]]</f>
        <v>8.8610330667819297E-3</v>
      </c>
      <c r="R12603" s="3"/>
      <c r="S12603"/>
    </row>
    <row r="12604" spans="1:19" x14ac:dyDescent="0.2">
      <c r="A12604" t="s">
        <v>18059</v>
      </c>
      <c r="B12604" t="s">
        <v>18326</v>
      </c>
      <c r="C12604" t="s">
        <v>507</v>
      </c>
      <c r="D12604" t="s">
        <v>18325</v>
      </c>
      <c r="E12604" s="3">
        <v>106.340659340659</v>
      </c>
      <c r="F12604" s="3">
        <v>5.2747252747252702</v>
      </c>
      <c r="G12604" s="3">
        <v>0</v>
      </c>
      <c r="H12604" s="3">
        <v>0</v>
      </c>
      <c r="I12604" s="3">
        <v>0</v>
      </c>
      <c r="J12604" s="3">
        <v>6.2049450549450498</v>
      </c>
      <c r="K12604" s="3">
        <v>4.3615384615384603</v>
      </c>
      <c r="L12604" s="3">
        <f>Table1[[#This Row],[Hours Qualified Activities Professional]]+Table1[[#This Row],[Hours Other Activity Staff]]</f>
        <v>10.56648351648351</v>
      </c>
      <c r="M12604" s="3">
        <f>Table1[[#This Row],[Total Hours Activity Staff]]/Table1[[#This Row],[MDS Census]]</f>
        <v>9.9364472460473544E-2</v>
      </c>
      <c r="N12604" s="3">
        <v>6.6525274725274697</v>
      </c>
      <c r="O12604" s="3">
        <v>0.69780219780219699</v>
      </c>
      <c r="P12604" s="3">
        <f>Table1[[#This Row],[Hours Qualified Social Worker]]+Table1[[#This Row],[Hours Other Social Work Staff]]</f>
        <v>7.3503296703296668</v>
      </c>
      <c r="Q12604" s="3">
        <f>Table1[[#This Row],[Total Hours Social Work Staff Per Resident Per Day]]/Table1[[#This Row],[MDS Census]]</f>
        <v>6.9120595225793308E-2</v>
      </c>
      <c r="R12604" s="3"/>
      <c r="S12604"/>
    </row>
    <row r="12605" spans="1:19" x14ac:dyDescent="0.2">
      <c r="A12605" t="s">
        <v>18059</v>
      </c>
      <c r="B12605" t="s">
        <v>18326</v>
      </c>
      <c r="C12605" t="s">
        <v>507</v>
      </c>
      <c r="D12605" t="s">
        <v>18327</v>
      </c>
      <c r="E12605" s="3">
        <v>136.32967032966999</v>
      </c>
      <c r="F12605" s="3">
        <v>5.2747252747252702</v>
      </c>
      <c r="G12605" s="3">
        <v>0</v>
      </c>
      <c r="H12605" s="3">
        <v>1.47142857142857</v>
      </c>
      <c r="I12605" s="3">
        <v>0.92307692307692302</v>
      </c>
      <c r="J12605" s="3">
        <v>4.8351648351648304</v>
      </c>
      <c r="K12605" s="3">
        <v>5.3489010989010897</v>
      </c>
      <c r="L12605" s="3">
        <f>Table1[[#This Row],[Hours Qualified Activities Professional]]+Table1[[#This Row],[Hours Other Activity Staff]]</f>
        <v>10.18406593406592</v>
      </c>
      <c r="M12605" s="3">
        <f>Table1[[#This Row],[Total Hours Activity Staff]]/Table1[[#This Row],[MDS Census]]</f>
        <v>7.4701757214251249E-2</v>
      </c>
      <c r="N12605" s="3">
        <v>4.7472527472527402</v>
      </c>
      <c r="O12605" s="3">
        <v>0</v>
      </c>
      <c r="P12605" s="3">
        <f>Table1[[#This Row],[Hours Qualified Social Worker]]+Table1[[#This Row],[Hours Other Social Work Staff]]</f>
        <v>4.7472527472527402</v>
      </c>
      <c r="Q12605" s="3">
        <f>Table1[[#This Row],[Total Hours Social Work Staff Per Resident Per Day]]/Table1[[#This Row],[MDS Census]]</f>
        <v>3.4821860390133838E-2</v>
      </c>
      <c r="R12605" s="3"/>
      <c r="S12605"/>
    </row>
    <row r="12606" spans="1:19" x14ac:dyDescent="0.2">
      <c r="A12606" t="s">
        <v>18059</v>
      </c>
      <c r="B12606" t="s">
        <v>18326</v>
      </c>
      <c r="C12606" t="s">
        <v>507</v>
      </c>
      <c r="D12606" t="s">
        <v>18328</v>
      </c>
      <c r="E12606" s="3">
        <v>76.3186813186813</v>
      </c>
      <c r="F12606" s="3">
        <v>6.9663736263736196</v>
      </c>
      <c r="G12606" s="3">
        <v>0.79120879120879095</v>
      </c>
      <c r="H12606" s="3">
        <v>0.23076923076923</v>
      </c>
      <c r="I12606" s="3">
        <v>0</v>
      </c>
      <c r="J12606" s="3">
        <v>5.5916483516483497</v>
      </c>
      <c r="K12606" s="3">
        <v>5.8614285714285703</v>
      </c>
      <c r="L12606" s="3">
        <f>Table1[[#This Row],[Hours Qualified Activities Professional]]+Table1[[#This Row],[Hours Other Activity Staff]]</f>
        <v>11.453076923076921</v>
      </c>
      <c r="M12606" s="3">
        <f>Table1[[#This Row],[Total Hours Activity Staff]]/Table1[[#This Row],[MDS Census]]</f>
        <v>0.15006911447084234</v>
      </c>
      <c r="N12606" s="3">
        <v>4.5787912087912002</v>
      </c>
      <c r="O12606" s="3">
        <v>0</v>
      </c>
      <c r="P12606" s="3">
        <f>Table1[[#This Row],[Hours Qualified Social Worker]]+Table1[[#This Row],[Hours Other Social Work Staff]]</f>
        <v>4.5787912087912002</v>
      </c>
      <c r="Q12606" s="3">
        <f>Table1[[#This Row],[Total Hours Social Work Staff Per Resident Per Day]]/Table1[[#This Row],[MDS Census]]</f>
        <v>5.9995680345572254E-2</v>
      </c>
      <c r="R12606" s="3"/>
      <c r="S12606"/>
    </row>
    <row r="12607" spans="1:19" x14ac:dyDescent="0.2">
      <c r="A12607" t="s">
        <v>18059</v>
      </c>
      <c r="B12607" t="s">
        <v>4179</v>
      </c>
      <c r="C12607" t="s">
        <v>4421</v>
      </c>
      <c r="D12607" t="s">
        <v>18329</v>
      </c>
      <c r="E12607" s="3">
        <v>98.021978021978001</v>
      </c>
      <c r="F12607" s="3">
        <v>5.4065934065933998</v>
      </c>
      <c r="G12607" s="3">
        <v>0.49450549450549403</v>
      </c>
      <c r="H12607" s="3">
        <v>0.49450549450549403</v>
      </c>
      <c r="I12607" s="3">
        <v>1.0549450549450501</v>
      </c>
      <c r="J12607" s="3">
        <v>5.1565934065933998</v>
      </c>
      <c r="K12607" s="3">
        <v>4.6538461538461497</v>
      </c>
      <c r="L12607" s="3">
        <f>Table1[[#This Row],[Hours Qualified Activities Professional]]+Table1[[#This Row],[Hours Other Activity Staff]]</f>
        <v>9.8104395604395496</v>
      </c>
      <c r="M12607" s="3">
        <f>Table1[[#This Row],[Total Hours Activity Staff]]/Table1[[#This Row],[MDS Census]]</f>
        <v>0.1000840807174887</v>
      </c>
      <c r="N12607" s="3">
        <v>5.6263736263736197</v>
      </c>
      <c r="O12607" s="3">
        <v>0</v>
      </c>
      <c r="P12607" s="3">
        <f>Table1[[#This Row],[Hours Qualified Social Worker]]+Table1[[#This Row],[Hours Other Social Work Staff]]</f>
        <v>5.6263736263736197</v>
      </c>
      <c r="Q12607" s="3">
        <f>Table1[[#This Row],[Total Hours Social Work Staff Per Resident Per Day]]/Table1[[#This Row],[MDS Census]]</f>
        <v>5.7399103139013398E-2</v>
      </c>
      <c r="R12607" s="3"/>
      <c r="S12607"/>
    </row>
    <row r="12608" spans="1:19" x14ac:dyDescent="0.2">
      <c r="A12608" t="s">
        <v>18059</v>
      </c>
      <c r="B12608" t="s">
        <v>5810</v>
      </c>
      <c r="C12608" t="s">
        <v>18331</v>
      </c>
      <c r="D12608" t="s">
        <v>18330</v>
      </c>
      <c r="E12608" s="3">
        <v>82.6373626373626</v>
      </c>
      <c r="F12608" s="3">
        <v>5.71428571428571</v>
      </c>
      <c r="G12608" s="3">
        <v>0.49285714285714199</v>
      </c>
      <c r="H12608" s="3">
        <v>0</v>
      </c>
      <c r="I12608" s="3">
        <v>5.56087912087912</v>
      </c>
      <c r="J12608" s="3">
        <v>4.1404395604395603</v>
      </c>
      <c r="K12608" s="3">
        <v>4.6806593406593402</v>
      </c>
      <c r="L12608" s="3">
        <f>Table1[[#This Row],[Hours Qualified Activities Professional]]+Table1[[#This Row],[Hours Other Activity Staff]]</f>
        <v>8.8210989010988996</v>
      </c>
      <c r="M12608" s="3">
        <f>Table1[[#This Row],[Total Hours Activity Staff]]/Table1[[#This Row],[MDS Census]]</f>
        <v>0.10674468085106387</v>
      </c>
      <c r="N12608" s="3">
        <v>2.5294505494505399</v>
      </c>
      <c r="O12608" s="3">
        <v>0</v>
      </c>
      <c r="P12608" s="3">
        <f>Table1[[#This Row],[Hours Qualified Social Worker]]+Table1[[#This Row],[Hours Other Social Work Staff]]</f>
        <v>2.5294505494505399</v>
      </c>
      <c r="Q12608" s="3">
        <f>Table1[[#This Row],[Total Hours Social Work Staff Per Resident Per Day]]/Table1[[#This Row],[MDS Census]]</f>
        <v>3.0609042553191388E-2</v>
      </c>
      <c r="R12608" s="3"/>
      <c r="S12608"/>
    </row>
    <row r="12609" spans="1:19" x14ac:dyDescent="0.2">
      <c r="A12609" t="s">
        <v>18059</v>
      </c>
      <c r="B12609" t="s">
        <v>5810</v>
      </c>
      <c r="C12609" t="s">
        <v>18331</v>
      </c>
      <c r="D12609" t="s">
        <v>18332</v>
      </c>
      <c r="E12609" s="3">
        <v>28.956043956043899</v>
      </c>
      <c r="F12609" s="3">
        <v>5.71428571428571</v>
      </c>
      <c r="G12609" s="3">
        <v>0</v>
      </c>
      <c r="H12609" s="3">
        <v>0</v>
      </c>
      <c r="I12609" s="3">
        <v>0</v>
      </c>
      <c r="J12609" s="3">
        <v>5.6483516483516398</v>
      </c>
      <c r="K12609" s="3">
        <v>0</v>
      </c>
      <c r="L12609" s="3">
        <f>Table1[[#This Row],[Hours Qualified Activities Professional]]+Table1[[#This Row],[Hours Other Activity Staff]]</f>
        <v>5.6483516483516398</v>
      </c>
      <c r="M12609" s="3">
        <f>Table1[[#This Row],[Total Hours Activity Staff]]/Table1[[#This Row],[MDS Census]]</f>
        <v>0.19506641366223917</v>
      </c>
      <c r="N12609" s="3">
        <v>2.8571428571428501</v>
      </c>
      <c r="O12609" s="3">
        <v>0</v>
      </c>
      <c r="P12609" s="3">
        <f>Table1[[#This Row],[Hours Qualified Social Worker]]+Table1[[#This Row],[Hours Other Social Work Staff]]</f>
        <v>2.8571428571428501</v>
      </c>
      <c r="Q12609" s="3">
        <f>Table1[[#This Row],[Total Hours Social Work Staff Per Resident Per Day]]/Table1[[#This Row],[MDS Census]]</f>
        <v>9.8671726755218167E-2</v>
      </c>
      <c r="R12609" s="3"/>
      <c r="S12609"/>
    </row>
    <row r="12610" spans="1:19" x14ac:dyDescent="0.2">
      <c r="A12610" t="s">
        <v>18059</v>
      </c>
      <c r="B12610" t="s">
        <v>5810</v>
      </c>
      <c r="C12610" t="s">
        <v>18331</v>
      </c>
      <c r="D12610" t="s">
        <v>6366</v>
      </c>
      <c r="E12610" s="3">
        <v>112.043956043956</v>
      </c>
      <c r="F12610" s="3">
        <v>5.3351648351648304</v>
      </c>
      <c r="G12610" s="3">
        <v>1.09890109890109E-2</v>
      </c>
      <c r="H12610" s="3">
        <v>2.5892307692307601</v>
      </c>
      <c r="I12610" s="3">
        <v>0.59340659340659296</v>
      </c>
      <c r="J12610" s="3">
        <v>4.8046153846153796</v>
      </c>
      <c r="K12610" s="3">
        <v>12.985934065934</v>
      </c>
      <c r="L12610" s="3">
        <f>Table1[[#This Row],[Hours Qualified Activities Professional]]+Table1[[#This Row],[Hours Other Activity Staff]]</f>
        <v>17.790549450549378</v>
      </c>
      <c r="M12610" s="3">
        <f>Table1[[#This Row],[Total Hours Activity Staff]]/Table1[[#This Row],[MDS Census]]</f>
        <v>0.1587818752451936</v>
      </c>
      <c r="N12610" s="3">
        <v>4.5054945054945001</v>
      </c>
      <c r="O12610" s="3">
        <v>0</v>
      </c>
      <c r="P12610" s="3">
        <f>Table1[[#This Row],[Hours Qualified Social Worker]]+Table1[[#This Row],[Hours Other Social Work Staff]]</f>
        <v>4.5054945054945001</v>
      </c>
      <c r="Q12610" s="3">
        <f>Table1[[#This Row],[Total Hours Social Work Staff Per Resident Per Day]]/Table1[[#This Row],[MDS Census]]</f>
        <v>4.0211847783444457E-2</v>
      </c>
      <c r="R12610" s="3"/>
      <c r="S12610"/>
    </row>
    <row r="12611" spans="1:19" x14ac:dyDescent="0.2">
      <c r="A12611" t="s">
        <v>18059</v>
      </c>
      <c r="B12611" t="s">
        <v>18334</v>
      </c>
      <c r="C12611" t="s">
        <v>18081</v>
      </c>
      <c r="D12611" t="s">
        <v>18333</v>
      </c>
      <c r="E12611" s="3">
        <v>55.351648351648301</v>
      </c>
      <c r="F12611" s="3">
        <v>5.6509890109890097</v>
      </c>
      <c r="G12611" s="3">
        <v>0</v>
      </c>
      <c r="H12611" s="3">
        <v>0</v>
      </c>
      <c r="I12611" s="3">
        <v>10.788791208791199</v>
      </c>
      <c r="J12611" s="3">
        <v>5.5538461538461501</v>
      </c>
      <c r="K12611" s="3">
        <v>0</v>
      </c>
      <c r="L12611" s="3">
        <f>Table1[[#This Row],[Hours Qualified Activities Professional]]+Table1[[#This Row],[Hours Other Activity Staff]]</f>
        <v>5.5538461538461501</v>
      </c>
      <c r="M12611" s="3">
        <f>Table1[[#This Row],[Total Hours Activity Staff]]/Table1[[#This Row],[MDS Census]]</f>
        <v>0.10033750248163592</v>
      </c>
      <c r="N12611" s="3">
        <v>3.6580219780219698</v>
      </c>
      <c r="O12611" s="3">
        <v>0</v>
      </c>
      <c r="P12611" s="3">
        <f>Table1[[#This Row],[Hours Qualified Social Worker]]+Table1[[#This Row],[Hours Other Social Work Staff]]</f>
        <v>3.6580219780219698</v>
      </c>
      <c r="Q12611" s="3">
        <f>Table1[[#This Row],[Total Hours Social Work Staff Per Resident Per Day]]/Table1[[#This Row],[MDS Census]]</f>
        <v>6.6086956521739043E-2</v>
      </c>
      <c r="R12611" s="3"/>
      <c r="S12611"/>
    </row>
    <row r="12612" spans="1:19" x14ac:dyDescent="0.2">
      <c r="A12612" t="s">
        <v>18059</v>
      </c>
      <c r="B12612" t="s">
        <v>18334</v>
      </c>
      <c r="C12612" t="s">
        <v>18081</v>
      </c>
      <c r="D12612" t="s">
        <v>18335</v>
      </c>
      <c r="E12612" s="3">
        <v>73.791208791208703</v>
      </c>
      <c r="F12612" s="3">
        <v>5.6509890109890097</v>
      </c>
      <c r="G12612" s="3">
        <v>0</v>
      </c>
      <c r="H12612" s="3">
        <v>0</v>
      </c>
      <c r="I12612" s="3">
        <v>17.907032967032901</v>
      </c>
      <c r="J12612" s="3">
        <v>4.8593406593406501</v>
      </c>
      <c r="K12612" s="3">
        <v>4.8637362637362598</v>
      </c>
      <c r="L12612" s="3">
        <f>Table1[[#This Row],[Hours Qualified Activities Professional]]+Table1[[#This Row],[Hours Other Activity Staff]]</f>
        <v>9.7230769230769098</v>
      </c>
      <c r="M12612" s="3">
        <f>Table1[[#This Row],[Total Hours Activity Staff]]/Table1[[#This Row],[MDS Census]]</f>
        <v>0.13176470588235292</v>
      </c>
      <c r="N12612" s="3">
        <v>3.35010989010989</v>
      </c>
      <c r="O12612" s="3">
        <v>0</v>
      </c>
      <c r="P12612" s="3">
        <f>Table1[[#This Row],[Hours Qualified Social Worker]]+Table1[[#This Row],[Hours Other Social Work Staff]]</f>
        <v>3.35010989010989</v>
      </c>
      <c r="Q12612" s="3">
        <f>Table1[[#This Row],[Total Hours Social Work Staff Per Resident Per Day]]/Table1[[#This Row],[MDS Census]]</f>
        <v>4.5399851079672426E-2</v>
      </c>
      <c r="R12612" s="3"/>
      <c r="S12612"/>
    </row>
    <row r="12613" spans="1:19" x14ac:dyDescent="0.2">
      <c r="A12613" t="s">
        <v>18059</v>
      </c>
      <c r="B12613" t="s">
        <v>7287</v>
      </c>
      <c r="C12613" t="s">
        <v>18147</v>
      </c>
      <c r="D12613" t="s">
        <v>18336</v>
      </c>
      <c r="E12613" s="3">
        <v>34.890109890109798</v>
      </c>
      <c r="F12613" s="3">
        <v>4.9230769230769198</v>
      </c>
      <c r="G12613" s="3">
        <v>6.5934065934065894E-2</v>
      </c>
      <c r="H12613" s="3">
        <v>0.109890109890109</v>
      </c>
      <c r="I12613" s="3">
        <v>0</v>
      </c>
      <c r="J12613" s="3">
        <v>4.82615384615384</v>
      </c>
      <c r="K12613" s="3">
        <v>0</v>
      </c>
      <c r="L12613" s="3">
        <f>Table1[[#This Row],[Hours Qualified Activities Professional]]+Table1[[#This Row],[Hours Other Activity Staff]]</f>
        <v>4.82615384615384</v>
      </c>
      <c r="M12613" s="3">
        <f>Table1[[#This Row],[Total Hours Activity Staff]]/Table1[[#This Row],[MDS Census]]</f>
        <v>0.13832440944881907</v>
      </c>
      <c r="N12613" s="3">
        <v>0</v>
      </c>
      <c r="O12613" s="3">
        <v>0</v>
      </c>
      <c r="P12613" s="3">
        <f>Table1[[#This Row],[Hours Qualified Social Worker]]+Table1[[#This Row],[Hours Other Social Work Staff]]</f>
        <v>0</v>
      </c>
      <c r="Q12613" s="3">
        <f>Table1[[#This Row],[Total Hours Social Work Staff Per Resident Per Day]]/Table1[[#This Row],[MDS Census]]</f>
        <v>0</v>
      </c>
      <c r="R12613" s="3"/>
      <c r="S12613"/>
    </row>
    <row r="12614" spans="1:19" x14ac:dyDescent="0.2">
      <c r="A12614" t="s">
        <v>18059</v>
      </c>
      <c r="B12614" t="s">
        <v>18338</v>
      </c>
      <c r="C12614" t="s">
        <v>18339</v>
      </c>
      <c r="D12614" t="s">
        <v>18337</v>
      </c>
      <c r="E12614" s="3">
        <v>33.604395604395599</v>
      </c>
      <c r="F12614" s="3">
        <v>5.71428571428571</v>
      </c>
      <c r="G12614" s="3">
        <v>0</v>
      </c>
      <c r="H12614" s="3">
        <v>0</v>
      </c>
      <c r="I12614" s="3">
        <v>0.26373626373626302</v>
      </c>
      <c r="J12614" s="3">
        <v>0.93120879120879096</v>
      </c>
      <c r="K12614" s="3">
        <v>0</v>
      </c>
      <c r="L12614" s="3">
        <f>Table1[[#This Row],[Hours Qualified Activities Professional]]+Table1[[#This Row],[Hours Other Activity Staff]]</f>
        <v>0.93120879120879096</v>
      </c>
      <c r="M12614" s="3">
        <f>Table1[[#This Row],[Total Hours Activity Staff]]/Table1[[#This Row],[MDS Census]]</f>
        <v>2.7710922171353822E-2</v>
      </c>
      <c r="N12614" s="3">
        <v>1.0441758241758201</v>
      </c>
      <c r="O12614" s="3">
        <v>0</v>
      </c>
      <c r="P12614" s="3">
        <f>Table1[[#This Row],[Hours Qualified Social Worker]]+Table1[[#This Row],[Hours Other Social Work Staff]]</f>
        <v>1.0441758241758201</v>
      </c>
      <c r="Q12614" s="3">
        <f>Table1[[#This Row],[Total Hours Social Work Staff Per Resident Per Day]]/Table1[[#This Row],[MDS Census]]</f>
        <v>3.1072596468279805E-2</v>
      </c>
      <c r="R12614" s="3"/>
      <c r="S12614"/>
    </row>
    <row r="12615" spans="1:19" x14ac:dyDescent="0.2">
      <c r="A12615" t="s">
        <v>18059</v>
      </c>
      <c r="B12615" t="s">
        <v>18338</v>
      </c>
      <c r="C12615" t="s">
        <v>18339</v>
      </c>
      <c r="D12615" t="s">
        <v>18340</v>
      </c>
      <c r="E12615" s="3">
        <v>82.527472527472497</v>
      </c>
      <c r="F12615" s="3">
        <v>4.7702197802197803</v>
      </c>
      <c r="G12615" s="3">
        <v>0.13186813186813101</v>
      </c>
      <c r="H12615" s="3">
        <v>0.27472527472527403</v>
      </c>
      <c r="I12615" s="3">
        <v>6.4004395604395601</v>
      </c>
      <c r="J12615" s="3">
        <v>6.2274725274725196</v>
      </c>
      <c r="K12615" s="3">
        <v>3.8664835164835099</v>
      </c>
      <c r="L12615" s="3">
        <f>Table1[[#This Row],[Hours Qualified Activities Professional]]+Table1[[#This Row],[Hours Other Activity Staff]]</f>
        <v>10.09395604395603</v>
      </c>
      <c r="M12615" s="3">
        <f>Table1[[#This Row],[Total Hours Activity Staff]]/Table1[[#This Row],[MDS Census]]</f>
        <v>0.1223102529960052</v>
      </c>
      <c r="N12615" s="3">
        <v>5.16593406593406</v>
      </c>
      <c r="O12615" s="3">
        <v>0</v>
      </c>
      <c r="P12615" s="3">
        <f>Table1[[#This Row],[Hours Qualified Social Worker]]+Table1[[#This Row],[Hours Other Social Work Staff]]</f>
        <v>5.16593406593406</v>
      </c>
      <c r="Q12615" s="3">
        <f>Table1[[#This Row],[Total Hours Social Work Staff Per Resident Per Day]]/Table1[[#This Row],[MDS Census]]</f>
        <v>6.2596537949400746E-2</v>
      </c>
      <c r="R12615" s="3"/>
      <c r="S12615"/>
    </row>
    <row r="12616" spans="1:19" x14ac:dyDescent="0.2">
      <c r="A12616" t="s">
        <v>18059</v>
      </c>
      <c r="B12616" t="s">
        <v>18342</v>
      </c>
      <c r="C12616" t="s">
        <v>18263</v>
      </c>
      <c r="D12616" t="s">
        <v>18341</v>
      </c>
      <c r="E12616" s="3">
        <v>95.934065934065899</v>
      </c>
      <c r="F12616" s="3">
        <v>0</v>
      </c>
      <c r="G12616" s="3">
        <v>0.40659340659340598</v>
      </c>
      <c r="H12616" s="3">
        <v>0.17032967032967</v>
      </c>
      <c r="I12616" s="3">
        <v>0</v>
      </c>
      <c r="J12616" s="3">
        <v>4.2315384615384604</v>
      </c>
      <c r="K12616" s="3">
        <v>0</v>
      </c>
      <c r="L12616" s="3">
        <f>Table1[[#This Row],[Hours Qualified Activities Professional]]+Table1[[#This Row],[Hours Other Activity Staff]]</f>
        <v>4.2315384615384604</v>
      </c>
      <c r="M12616" s="3">
        <f>Table1[[#This Row],[Total Hours Activity Staff]]/Table1[[#This Row],[MDS Census]]</f>
        <v>4.4108820160366553E-2</v>
      </c>
      <c r="N12616" s="3">
        <v>5.3419780219780204</v>
      </c>
      <c r="O12616" s="3">
        <v>0</v>
      </c>
      <c r="P12616" s="3">
        <f>Table1[[#This Row],[Hours Qualified Social Worker]]+Table1[[#This Row],[Hours Other Social Work Staff]]</f>
        <v>5.3419780219780204</v>
      </c>
      <c r="Q12616" s="3">
        <f>Table1[[#This Row],[Total Hours Social Work Staff Per Resident Per Day]]/Table1[[#This Row],[MDS Census]]</f>
        <v>5.5683848797250864E-2</v>
      </c>
      <c r="R12616" s="3"/>
      <c r="S12616"/>
    </row>
    <row r="12617" spans="1:19" x14ac:dyDescent="0.2">
      <c r="A12617" t="s">
        <v>18059</v>
      </c>
      <c r="B12617" t="s">
        <v>18342</v>
      </c>
      <c r="C12617" t="s">
        <v>18263</v>
      </c>
      <c r="D12617" t="s">
        <v>18343</v>
      </c>
      <c r="E12617" s="3">
        <v>62.241758241758198</v>
      </c>
      <c r="F12617" s="3">
        <v>8.0879120879120805</v>
      </c>
      <c r="G12617" s="3">
        <v>0.49285714285714199</v>
      </c>
      <c r="H12617" s="3">
        <v>0</v>
      </c>
      <c r="I12617" s="3">
        <v>7.9576923076922998</v>
      </c>
      <c r="J12617" s="3">
        <v>4.4175824175824101E-2</v>
      </c>
      <c r="K12617" s="3">
        <v>5.7193406593406504</v>
      </c>
      <c r="L12617" s="3">
        <f>Table1[[#This Row],[Hours Qualified Activities Professional]]+Table1[[#This Row],[Hours Other Activity Staff]]</f>
        <v>5.7635164835164741</v>
      </c>
      <c r="M12617" s="3">
        <f>Table1[[#This Row],[Total Hours Activity Staff]]/Table1[[#This Row],[MDS Census]]</f>
        <v>9.2598870056497085E-2</v>
      </c>
      <c r="N12617" s="3">
        <v>0</v>
      </c>
      <c r="O12617" s="3">
        <v>5.2567032967032903</v>
      </c>
      <c r="P12617" s="3">
        <f>Table1[[#This Row],[Hours Qualified Social Worker]]+Table1[[#This Row],[Hours Other Social Work Staff]]</f>
        <v>5.2567032967032903</v>
      </c>
      <c r="Q12617" s="3">
        <f>Table1[[#This Row],[Total Hours Social Work Staff Per Resident Per Day]]/Table1[[#This Row],[MDS Census]]</f>
        <v>8.4456214689265494E-2</v>
      </c>
      <c r="R12617" s="3"/>
      <c r="S12617"/>
    </row>
    <row r="12618" spans="1:19" x14ac:dyDescent="0.2">
      <c r="A12618" t="s">
        <v>18059</v>
      </c>
      <c r="B12618" t="s">
        <v>18342</v>
      </c>
      <c r="C12618" t="s">
        <v>18263</v>
      </c>
      <c r="D12618" t="s">
        <v>18344</v>
      </c>
      <c r="E12618" s="3">
        <v>55.604395604395599</v>
      </c>
      <c r="F12618" s="3">
        <v>7.3846153846153797</v>
      </c>
      <c r="G12618" s="3">
        <v>0.49285714285714199</v>
      </c>
      <c r="H12618" s="3">
        <v>0</v>
      </c>
      <c r="I12618" s="3">
        <v>6.1691208791208698</v>
      </c>
      <c r="J12618" s="3">
        <v>5.2619780219780203</v>
      </c>
      <c r="K12618" s="3">
        <v>0</v>
      </c>
      <c r="L12618" s="3">
        <f>Table1[[#This Row],[Hours Qualified Activities Professional]]+Table1[[#This Row],[Hours Other Activity Staff]]</f>
        <v>5.2619780219780203</v>
      </c>
      <c r="M12618" s="3">
        <f>Table1[[#This Row],[Total Hours Activity Staff]]/Table1[[#This Row],[MDS Census]]</f>
        <v>9.4632411067193653E-2</v>
      </c>
      <c r="N12618" s="3">
        <v>2.5062637362637301</v>
      </c>
      <c r="O12618" s="3">
        <v>0</v>
      </c>
      <c r="P12618" s="3">
        <f>Table1[[#This Row],[Hours Qualified Social Worker]]+Table1[[#This Row],[Hours Other Social Work Staff]]</f>
        <v>2.5062637362637301</v>
      </c>
      <c r="Q12618" s="3">
        <f>Table1[[#This Row],[Total Hours Social Work Staff Per Resident Per Day]]/Table1[[#This Row],[MDS Census]]</f>
        <v>4.5073122529644162E-2</v>
      </c>
      <c r="R12618" s="3"/>
      <c r="S12618"/>
    </row>
    <row r="12619" spans="1:19" x14ac:dyDescent="0.2">
      <c r="A12619" t="s">
        <v>18059</v>
      </c>
      <c r="B12619" t="s">
        <v>133</v>
      </c>
      <c r="C12619" t="s">
        <v>7935</v>
      </c>
      <c r="D12619" t="s">
        <v>18345</v>
      </c>
      <c r="E12619" s="3">
        <v>31.615384615384599</v>
      </c>
      <c r="F12619" s="3">
        <v>5.71428571428571</v>
      </c>
      <c r="G12619" s="3">
        <v>0.26373626373626302</v>
      </c>
      <c r="H12619" s="3">
        <v>0</v>
      </c>
      <c r="I12619" s="3">
        <v>0</v>
      </c>
      <c r="J12619" s="3">
        <v>3.9258241758241699</v>
      </c>
      <c r="K12619" s="3">
        <v>0</v>
      </c>
      <c r="L12619" s="3">
        <f>Table1[[#This Row],[Hours Qualified Activities Professional]]+Table1[[#This Row],[Hours Other Activity Staff]]</f>
        <v>3.9258241758241699</v>
      </c>
      <c r="M12619" s="3">
        <f>Table1[[#This Row],[Total Hours Activity Staff]]/Table1[[#This Row],[MDS Census]]</f>
        <v>0.12417448731317332</v>
      </c>
      <c r="N12619" s="3">
        <v>0.71153846153846101</v>
      </c>
      <c r="O12619" s="3">
        <v>0.43681318681318598</v>
      </c>
      <c r="P12619" s="3">
        <f>Table1[[#This Row],[Hours Qualified Social Worker]]+Table1[[#This Row],[Hours Other Social Work Staff]]</f>
        <v>1.1483516483516469</v>
      </c>
      <c r="Q12619" s="3">
        <f>Table1[[#This Row],[Total Hours Social Work Staff Per Resident Per Day]]/Table1[[#This Row],[MDS Census]]</f>
        <v>3.6322558220368416E-2</v>
      </c>
      <c r="R12619" s="3"/>
      <c r="S12619"/>
    </row>
    <row r="12620" spans="1:19" x14ac:dyDescent="0.2">
      <c r="A12620" t="s">
        <v>18059</v>
      </c>
      <c r="B12620" t="s">
        <v>18347</v>
      </c>
      <c r="C12620" t="s">
        <v>4154</v>
      </c>
      <c r="D12620" t="s">
        <v>18346</v>
      </c>
      <c r="E12620" s="3">
        <v>56.802197802197803</v>
      </c>
      <c r="F12620" s="3">
        <v>4.8406593406593403</v>
      </c>
      <c r="G12620" s="3">
        <v>0.34054945054945002</v>
      </c>
      <c r="H12620" s="3">
        <v>0.24175824175824101</v>
      </c>
      <c r="I12620" s="3">
        <v>0.13186813186813101</v>
      </c>
      <c r="J12620" s="3">
        <v>6.1942857142857104</v>
      </c>
      <c r="K12620" s="3">
        <v>0</v>
      </c>
      <c r="L12620" s="3">
        <f>Table1[[#This Row],[Hours Qualified Activities Professional]]+Table1[[#This Row],[Hours Other Activity Staff]]</f>
        <v>6.1942857142857104</v>
      </c>
      <c r="M12620" s="3">
        <f>Table1[[#This Row],[Total Hours Activity Staff]]/Table1[[#This Row],[MDS Census]]</f>
        <v>0.10905010640355961</v>
      </c>
      <c r="N12620" s="3">
        <v>1.4634065934065901</v>
      </c>
      <c r="O12620" s="3">
        <v>0</v>
      </c>
      <c r="P12620" s="3">
        <f>Table1[[#This Row],[Hours Qualified Social Worker]]+Table1[[#This Row],[Hours Other Social Work Staff]]</f>
        <v>1.4634065934065901</v>
      </c>
      <c r="Q12620" s="3">
        <f>Table1[[#This Row],[Total Hours Social Work Staff Per Resident Per Day]]/Table1[[#This Row],[MDS Census]]</f>
        <v>2.5763203714451479E-2</v>
      </c>
      <c r="R12620" s="3"/>
      <c r="S12620"/>
    </row>
    <row r="12621" spans="1:19" x14ac:dyDescent="0.2">
      <c r="A12621" t="s">
        <v>18059</v>
      </c>
      <c r="B12621" t="s">
        <v>4189</v>
      </c>
      <c r="C12621" t="s">
        <v>18349</v>
      </c>
      <c r="D12621" t="s">
        <v>18348</v>
      </c>
      <c r="E12621" s="3">
        <v>54.956043956043899</v>
      </c>
      <c r="F12621" s="3">
        <v>5.71428571428571</v>
      </c>
      <c r="G12621" s="3">
        <v>1.2050549450549399</v>
      </c>
      <c r="H12621" s="3">
        <v>0.62637362637362604</v>
      </c>
      <c r="I12621" s="3">
        <v>6.4065934065933998</v>
      </c>
      <c r="J12621" s="3">
        <v>3.8676923076923</v>
      </c>
      <c r="K12621" s="3">
        <v>5.5397802197802104</v>
      </c>
      <c r="L12621" s="3">
        <f>Table1[[#This Row],[Hours Qualified Activities Professional]]+Table1[[#This Row],[Hours Other Activity Staff]]</f>
        <v>9.4074725274725104</v>
      </c>
      <c r="M12621" s="3">
        <f>Table1[[#This Row],[Total Hours Activity Staff]]/Table1[[#This Row],[MDS Census]]</f>
        <v>0.17118176364727042</v>
      </c>
      <c r="N12621" s="3">
        <v>0.18681318681318601</v>
      </c>
      <c r="O12621" s="3">
        <v>5.9180219780219696</v>
      </c>
      <c r="P12621" s="3">
        <f>Table1[[#This Row],[Hours Qualified Social Worker]]+Table1[[#This Row],[Hours Other Social Work Staff]]</f>
        <v>6.1048351648351558</v>
      </c>
      <c r="Q12621" s="3">
        <f>Table1[[#This Row],[Total Hours Social Work Staff Per Resident Per Day]]/Table1[[#This Row],[MDS Census]]</f>
        <v>0.11108578284343126</v>
      </c>
      <c r="R12621" s="3"/>
      <c r="S12621"/>
    </row>
    <row r="12622" spans="1:19" x14ac:dyDescent="0.2">
      <c r="A12622" t="s">
        <v>18059</v>
      </c>
      <c r="B12622" t="s">
        <v>4189</v>
      </c>
      <c r="C12622" t="s">
        <v>18349</v>
      </c>
      <c r="D12622" t="s">
        <v>18350</v>
      </c>
      <c r="E12622" s="3">
        <v>81.538461538461505</v>
      </c>
      <c r="F12622" s="3">
        <v>5.6263736263736197</v>
      </c>
      <c r="G12622" s="3">
        <v>3.2967032967032898E-2</v>
      </c>
      <c r="H12622" s="3">
        <v>0.35164835164835101</v>
      </c>
      <c r="I12622" s="3">
        <v>0.42032967032967</v>
      </c>
      <c r="J12622" s="3">
        <v>5.0109890109890101</v>
      </c>
      <c r="K12622" s="3">
        <v>0</v>
      </c>
      <c r="L12622" s="3">
        <f>Table1[[#This Row],[Hours Qualified Activities Professional]]+Table1[[#This Row],[Hours Other Activity Staff]]</f>
        <v>5.0109890109890101</v>
      </c>
      <c r="M12622" s="3">
        <f>Table1[[#This Row],[Total Hours Activity Staff]]/Table1[[#This Row],[MDS Census]]</f>
        <v>6.1455525606469018E-2</v>
      </c>
      <c r="N12622" s="3">
        <v>0.37362637362637302</v>
      </c>
      <c r="O12622" s="3">
        <v>5.43956043956043</v>
      </c>
      <c r="P12622" s="3">
        <f>Table1[[#This Row],[Hours Qualified Social Worker]]+Table1[[#This Row],[Hours Other Social Work Staff]]</f>
        <v>5.8131868131868032</v>
      </c>
      <c r="Q12622" s="3">
        <f>Table1[[#This Row],[Total Hours Social Work Staff Per Resident Per Day]]/Table1[[#This Row],[MDS Census]]</f>
        <v>7.1293800539083463E-2</v>
      </c>
      <c r="R12622" s="3"/>
      <c r="S12622"/>
    </row>
    <row r="12623" spans="1:19" x14ac:dyDescent="0.2">
      <c r="A12623" t="s">
        <v>18059</v>
      </c>
      <c r="B12623" t="s">
        <v>15739</v>
      </c>
      <c r="C12623" t="s">
        <v>7298</v>
      </c>
      <c r="D12623" t="s">
        <v>18351</v>
      </c>
      <c r="E12623" s="3">
        <v>56.6593406593406</v>
      </c>
      <c r="F12623" s="3">
        <v>11.1703296703296</v>
      </c>
      <c r="G12623" s="3">
        <v>0</v>
      </c>
      <c r="H12623" s="3">
        <v>0</v>
      </c>
      <c r="I12623" s="3">
        <v>0</v>
      </c>
      <c r="J12623" s="3">
        <v>0</v>
      </c>
      <c r="K12623" s="3">
        <v>5.8736263736263696</v>
      </c>
      <c r="L12623" s="3">
        <f>Table1[[#This Row],[Hours Qualified Activities Professional]]+Table1[[#This Row],[Hours Other Activity Staff]]</f>
        <v>5.8736263736263696</v>
      </c>
      <c r="M12623" s="3">
        <f>Table1[[#This Row],[Total Hours Activity Staff]]/Table1[[#This Row],[MDS Census]]</f>
        <v>0.10366563227307994</v>
      </c>
      <c r="N12623" s="3">
        <v>5.6538461538461497</v>
      </c>
      <c r="O12623" s="3">
        <v>0</v>
      </c>
      <c r="P12623" s="3">
        <f>Table1[[#This Row],[Hours Qualified Social Worker]]+Table1[[#This Row],[Hours Other Social Work Staff]]</f>
        <v>5.6538461538461497</v>
      </c>
      <c r="Q12623" s="3">
        <f>Table1[[#This Row],[Total Hours Social Work Staff Per Resident Per Day]]/Table1[[#This Row],[MDS Census]]</f>
        <v>9.978665632273083E-2</v>
      </c>
      <c r="R12623" s="3"/>
      <c r="S12623"/>
    </row>
    <row r="12624" spans="1:19" x14ac:dyDescent="0.2">
      <c r="A12624" t="s">
        <v>18059</v>
      </c>
      <c r="B12624" t="s">
        <v>18353</v>
      </c>
      <c r="C12624" t="s">
        <v>6293</v>
      </c>
      <c r="D12624" t="s">
        <v>18352</v>
      </c>
      <c r="E12624" s="3">
        <v>28.043956043956001</v>
      </c>
      <c r="F12624" s="3">
        <v>5.71428571428571</v>
      </c>
      <c r="G12624" s="3">
        <v>0.49285714285714199</v>
      </c>
      <c r="H12624" s="3">
        <v>0</v>
      </c>
      <c r="I12624" s="3">
        <v>5.0180219780219701</v>
      </c>
      <c r="J12624" s="3">
        <v>4.6550549450549399</v>
      </c>
      <c r="K12624" s="3">
        <v>0</v>
      </c>
      <c r="L12624" s="3">
        <f>Table1[[#This Row],[Hours Qualified Activities Professional]]+Table1[[#This Row],[Hours Other Activity Staff]]</f>
        <v>4.6550549450549399</v>
      </c>
      <c r="M12624" s="3">
        <f>Table1[[#This Row],[Total Hours Activity Staff]]/Table1[[#This Row],[MDS Census]]</f>
        <v>0.16599137931034488</v>
      </c>
      <c r="N12624" s="3">
        <v>0.58472527472527402</v>
      </c>
      <c r="O12624" s="3">
        <v>0</v>
      </c>
      <c r="P12624" s="3">
        <f>Table1[[#This Row],[Hours Qualified Social Worker]]+Table1[[#This Row],[Hours Other Social Work Staff]]</f>
        <v>0.58472527472527402</v>
      </c>
      <c r="Q12624" s="3">
        <f>Table1[[#This Row],[Total Hours Social Work Staff Per Resident Per Day]]/Table1[[#This Row],[MDS Census]]</f>
        <v>2.0850313479623832E-2</v>
      </c>
      <c r="R12624" s="3"/>
      <c r="S12624"/>
    </row>
    <row r="12625" spans="1:19" x14ac:dyDescent="0.2">
      <c r="A12625" t="s">
        <v>18059</v>
      </c>
      <c r="B12625" t="s">
        <v>4200</v>
      </c>
      <c r="C12625" t="s">
        <v>18355</v>
      </c>
      <c r="D12625" t="s">
        <v>18354</v>
      </c>
      <c r="E12625" s="3">
        <v>47.131868131868103</v>
      </c>
      <c r="F12625" s="3">
        <v>5.71428571428571</v>
      </c>
      <c r="G12625" s="3">
        <v>0.49285714285714199</v>
      </c>
      <c r="H12625" s="3">
        <v>0</v>
      </c>
      <c r="I12625" s="3">
        <v>5.09</v>
      </c>
      <c r="J12625" s="3">
        <v>5.0557142857142798</v>
      </c>
      <c r="K12625" s="3">
        <v>0</v>
      </c>
      <c r="L12625" s="3">
        <f>Table1[[#This Row],[Hours Qualified Activities Professional]]+Table1[[#This Row],[Hours Other Activity Staff]]</f>
        <v>5.0557142857142798</v>
      </c>
      <c r="M12625" s="3">
        <f>Table1[[#This Row],[Total Hours Activity Staff]]/Table1[[#This Row],[MDS Census]]</f>
        <v>0.10726742830496613</v>
      </c>
      <c r="N12625" s="3">
        <v>1.1593406593406499</v>
      </c>
      <c r="O12625" s="3">
        <v>0</v>
      </c>
      <c r="P12625" s="3">
        <f>Table1[[#This Row],[Hours Qualified Social Worker]]+Table1[[#This Row],[Hours Other Social Work Staff]]</f>
        <v>1.1593406593406499</v>
      </c>
      <c r="Q12625" s="3">
        <f>Table1[[#This Row],[Total Hours Social Work Staff Per Resident Per Day]]/Table1[[#This Row],[MDS Census]]</f>
        <v>2.4597808346933831E-2</v>
      </c>
      <c r="R12625" s="3"/>
      <c r="S12625"/>
    </row>
    <row r="12626" spans="1:19" x14ac:dyDescent="0.2">
      <c r="A12626" t="s">
        <v>18059</v>
      </c>
      <c r="B12626" t="s">
        <v>18357</v>
      </c>
      <c r="C12626" t="s">
        <v>314</v>
      </c>
      <c r="D12626" t="s">
        <v>18356</v>
      </c>
      <c r="E12626" s="3">
        <v>56.527472527472497</v>
      </c>
      <c r="F12626" s="3">
        <v>5.4065934065933998</v>
      </c>
      <c r="G12626" s="3">
        <v>0</v>
      </c>
      <c r="H12626" s="3">
        <v>0</v>
      </c>
      <c r="I12626" s="3">
        <v>8.7912087912087905E-2</v>
      </c>
      <c r="J12626" s="3">
        <v>0</v>
      </c>
      <c r="K12626" s="3">
        <v>5.6623076923076896</v>
      </c>
      <c r="L12626" s="3">
        <f>Table1[[#This Row],[Hours Qualified Activities Professional]]+Table1[[#This Row],[Hours Other Activity Staff]]</f>
        <v>5.6623076923076896</v>
      </c>
      <c r="M12626" s="3">
        <f>Table1[[#This Row],[Total Hours Activity Staff]]/Table1[[#This Row],[MDS Census]]</f>
        <v>0.10016912908242613</v>
      </c>
      <c r="N12626" s="3">
        <v>1.8241758241758199</v>
      </c>
      <c r="O12626" s="3">
        <v>0</v>
      </c>
      <c r="P12626" s="3">
        <f>Table1[[#This Row],[Hours Qualified Social Worker]]+Table1[[#This Row],[Hours Other Social Work Staff]]</f>
        <v>1.8241758241758199</v>
      </c>
      <c r="Q12626" s="3">
        <f>Table1[[#This Row],[Total Hours Social Work Staff Per Resident Per Day]]/Table1[[#This Row],[MDS Census]]</f>
        <v>3.2270606531881747E-2</v>
      </c>
      <c r="R12626" s="3"/>
      <c r="S12626"/>
    </row>
    <row r="12627" spans="1:19" x14ac:dyDescent="0.2">
      <c r="A12627" t="s">
        <v>18059</v>
      </c>
      <c r="B12627" t="s">
        <v>18357</v>
      </c>
      <c r="C12627" t="s">
        <v>314</v>
      </c>
      <c r="D12627" t="s">
        <v>18358</v>
      </c>
      <c r="E12627" s="3">
        <v>73.912087912087898</v>
      </c>
      <c r="F12627" s="3">
        <v>5.0989010989010897</v>
      </c>
      <c r="G12627" s="3">
        <v>0.39560439560439498</v>
      </c>
      <c r="H12627" s="3">
        <v>0.29670329670329598</v>
      </c>
      <c r="I12627" s="3">
        <v>1.0549450549450501</v>
      </c>
      <c r="J12627" s="3">
        <v>5.2747252747252702</v>
      </c>
      <c r="K12627" s="3">
        <v>3.4945054945054901</v>
      </c>
      <c r="L12627" s="3">
        <f>Table1[[#This Row],[Hours Qualified Activities Professional]]+Table1[[#This Row],[Hours Other Activity Staff]]</f>
        <v>8.7692307692307594</v>
      </c>
      <c r="M12627" s="3">
        <f>Table1[[#This Row],[Total Hours Activity Staff]]/Table1[[#This Row],[MDS Census]]</f>
        <v>0.11864406779661006</v>
      </c>
      <c r="N12627" s="3">
        <v>5.0989010989010897</v>
      </c>
      <c r="O12627" s="3">
        <v>0</v>
      </c>
      <c r="P12627" s="3">
        <f>Table1[[#This Row],[Hours Qualified Social Worker]]+Table1[[#This Row],[Hours Other Social Work Staff]]</f>
        <v>5.0989010989010897</v>
      </c>
      <c r="Q12627" s="3">
        <f>Table1[[#This Row],[Total Hours Social Work Staff Per Resident Per Day]]/Table1[[#This Row],[MDS Census]]</f>
        <v>6.8986024382991271E-2</v>
      </c>
      <c r="R12627" s="3"/>
      <c r="S12627"/>
    </row>
    <row r="12628" spans="1:19" x14ac:dyDescent="0.2">
      <c r="A12628" t="s">
        <v>18059</v>
      </c>
      <c r="B12628" t="s">
        <v>18357</v>
      </c>
      <c r="C12628" t="s">
        <v>314</v>
      </c>
      <c r="D12628" t="s">
        <v>18359</v>
      </c>
      <c r="E12628" s="3">
        <v>115.351648351648</v>
      </c>
      <c r="F12628" s="3">
        <v>11.2527472527472</v>
      </c>
      <c r="G12628" s="3">
        <v>1.0549450549450501</v>
      </c>
      <c r="H12628" s="3">
        <v>0</v>
      </c>
      <c r="I12628" s="3">
        <v>1.3598901098901</v>
      </c>
      <c r="J12628" s="3">
        <v>6.0082417582417502</v>
      </c>
      <c r="K12628" s="3">
        <v>10.5164835164835</v>
      </c>
      <c r="L12628" s="3">
        <f>Table1[[#This Row],[Hours Qualified Activities Professional]]+Table1[[#This Row],[Hours Other Activity Staff]]</f>
        <v>16.524725274725249</v>
      </c>
      <c r="M12628" s="3">
        <f>Table1[[#This Row],[Total Hours Activity Staff]]/Table1[[#This Row],[MDS Census]]</f>
        <v>0.1432552157759362</v>
      </c>
      <c r="N12628" s="3">
        <v>5.5384615384615303</v>
      </c>
      <c r="O12628" s="3">
        <v>0</v>
      </c>
      <c r="P12628" s="3">
        <f>Table1[[#This Row],[Hours Qualified Social Worker]]+Table1[[#This Row],[Hours Other Social Work Staff]]</f>
        <v>5.5384615384615303</v>
      </c>
      <c r="Q12628" s="3">
        <f>Table1[[#This Row],[Total Hours Social Work Staff Per Resident Per Day]]/Table1[[#This Row],[MDS Census]]</f>
        <v>4.8013718205201561E-2</v>
      </c>
      <c r="R12628" s="3"/>
      <c r="S12628"/>
    </row>
    <row r="12629" spans="1:19" x14ac:dyDescent="0.2">
      <c r="A12629" t="s">
        <v>18059</v>
      </c>
      <c r="B12629" t="s">
        <v>18357</v>
      </c>
      <c r="C12629" t="s">
        <v>314</v>
      </c>
      <c r="D12629" t="s">
        <v>18360</v>
      </c>
      <c r="E12629" s="3">
        <v>51.725274725274701</v>
      </c>
      <c r="F12629" s="3">
        <v>5.71428571428571</v>
      </c>
      <c r="G12629" s="3">
        <v>0.49285714285714199</v>
      </c>
      <c r="H12629" s="3">
        <v>0</v>
      </c>
      <c r="I12629" s="3">
        <v>6.4817582417582402</v>
      </c>
      <c r="J12629" s="3">
        <v>3.6539560439560401</v>
      </c>
      <c r="K12629" s="3">
        <v>0</v>
      </c>
      <c r="L12629" s="3">
        <f>Table1[[#This Row],[Hours Qualified Activities Professional]]+Table1[[#This Row],[Hours Other Activity Staff]]</f>
        <v>3.6539560439560401</v>
      </c>
      <c r="M12629" s="3">
        <f>Table1[[#This Row],[Total Hours Activity Staff]]/Table1[[#This Row],[MDS Census]]</f>
        <v>7.0641597620565072E-2</v>
      </c>
      <c r="N12629" s="3">
        <v>4.2218681318681304</v>
      </c>
      <c r="O12629" s="3">
        <v>0</v>
      </c>
      <c r="P12629" s="3">
        <f>Table1[[#This Row],[Hours Qualified Social Worker]]+Table1[[#This Row],[Hours Other Social Work Staff]]</f>
        <v>4.2218681318681304</v>
      </c>
      <c r="Q12629" s="3">
        <f>Table1[[#This Row],[Total Hours Social Work Staff Per Resident Per Day]]/Table1[[#This Row],[MDS Census]]</f>
        <v>8.1620990014871483E-2</v>
      </c>
      <c r="R12629" s="3"/>
      <c r="S12629"/>
    </row>
    <row r="12630" spans="1:19" x14ac:dyDescent="0.2">
      <c r="A12630" t="s">
        <v>18059</v>
      </c>
      <c r="B12630" t="s">
        <v>18362</v>
      </c>
      <c r="C12630" t="s">
        <v>18363</v>
      </c>
      <c r="D12630" t="s">
        <v>18361</v>
      </c>
      <c r="E12630" s="3">
        <v>73.516483516483504</v>
      </c>
      <c r="F12630" s="3">
        <v>5.6263736263736197</v>
      </c>
      <c r="G12630" s="3">
        <v>0.17582417582417501</v>
      </c>
      <c r="H12630" s="3">
        <v>0.30769230769230699</v>
      </c>
      <c r="I12630" s="3">
        <v>0.26373626373626302</v>
      </c>
      <c r="J12630" s="3">
        <v>5.3269230769230704</v>
      </c>
      <c r="K12630" s="3">
        <v>0</v>
      </c>
      <c r="L12630" s="3">
        <f>Table1[[#This Row],[Hours Qualified Activities Professional]]+Table1[[#This Row],[Hours Other Activity Staff]]</f>
        <v>5.3269230769230704</v>
      </c>
      <c r="M12630" s="3">
        <f>Table1[[#This Row],[Total Hours Activity Staff]]/Table1[[#This Row],[MDS Census]]</f>
        <v>7.2458893871449853E-2</v>
      </c>
      <c r="N12630" s="3">
        <v>0</v>
      </c>
      <c r="O12630" s="3">
        <v>5.6263736263736197</v>
      </c>
      <c r="P12630" s="3">
        <f>Table1[[#This Row],[Hours Qualified Social Worker]]+Table1[[#This Row],[Hours Other Social Work Staff]]</f>
        <v>5.6263736263736197</v>
      </c>
      <c r="Q12630" s="3">
        <f>Table1[[#This Row],[Total Hours Social Work Staff Per Resident Per Day]]/Table1[[#This Row],[MDS Census]]</f>
        <v>7.6532137518684526E-2</v>
      </c>
      <c r="R12630" s="3"/>
      <c r="S12630"/>
    </row>
    <row r="12631" spans="1:19" x14ac:dyDescent="0.2">
      <c r="A12631" t="s">
        <v>18059</v>
      </c>
      <c r="B12631" t="s">
        <v>18365</v>
      </c>
      <c r="C12631" t="s">
        <v>2572</v>
      </c>
      <c r="D12631" t="s">
        <v>18364</v>
      </c>
      <c r="E12631" s="3">
        <v>49.065934065934002</v>
      </c>
      <c r="F12631" s="3">
        <v>5.71428571428571</v>
      </c>
      <c r="G12631" s="3">
        <v>0.49285714285714199</v>
      </c>
      <c r="H12631" s="3">
        <v>0</v>
      </c>
      <c r="I12631" s="3">
        <v>4.1214285714285701</v>
      </c>
      <c r="J12631" s="3">
        <v>5.25714285714285</v>
      </c>
      <c r="K12631" s="3">
        <v>0</v>
      </c>
      <c r="L12631" s="3">
        <f>Table1[[#This Row],[Hours Qualified Activities Professional]]+Table1[[#This Row],[Hours Other Activity Staff]]</f>
        <v>5.25714285714285</v>
      </c>
      <c r="M12631" s="3">
        <f>Table1[[#This Row],[Total Hours Activity Staff]]/Table1[[#This Row],[MDS Census]]</f>
        <v>0.1071444568868981</v>
      </c>
      <c r="N12631" s="3">
        <v>1.8468131868131801</v>
      </c>
      <c r="O12631" s="3">
        <v>0</v>
      </c>
      <c r="P12631" s="3">
        <f>Table1[[#This Row],[Hours Qualified Social Worker]]+Table1[[#This Row],[Hours Other Social Work Staff]]</f>
        <v>1.8468131868131801</v>
      </c>
      <c r="Q12631" s="3">
        <f>Table1[[#This Row],[Total Hours Social Work Staff Per Resident Per Day]]/Table1[[#This Row],[MDS Census]]</f>
        <v>3.7639417693169003E-2</v>
      </c>
      <c r="R12631" s="3"/>
      <c r="S12631"/>
    </row>
    <row r="12632" spans="1:19" x14ac:dyDescent="0.2">
      <c r="A12632" t="s">
        <v>18059</v>
      </c>
      <c r="B12632" t="s">
        <v>18367</v>
      </c>
      <c r="C12632" t="s">
        <v>390</v>
      </c>
      <c r="D12632" t="s">
        <v>18366</v>
      </c>
      <c r="E12632" s="3">
        <v>96.736263736263695</v>
      </c>
      <c r="F12632" s="3">
        <v>5.3626373626373596</v>
      </c>
      <c r="G12632" s="3">
        <v>0</v>
      </c>
      <c r="H12632" s="3">
        <v>0.59340659340659296</v>
      </c>
      <c r="I12632" s="3">
        <v>2.3736263736263701</v>
      </c>
      <c r="J12632" s="3">
        <v>6.0221978021978</v>
      </c>
      <c r="K12632" s="3">
        <v>3.2605494505494499</v>
      </c>
      <c r="L12632" s="3">
        <f>Table1[[#This Row],[Hours Qualified Activities Professional]]+Table1[[#This Row],[Hours Other Activity Staff]]</f>
        <v>9.2827472527472494</v>
      </c>
      <c r="M12632" s="3">
        <f>Table1[[#This Row],[Total Hours Activity Staff]]/Table1[[#This Row],[MDS Census]]</f>
        <v>9.595933204589345E-2</v>
      </c>
      <c r="N12632" s="3">
        <v>2.9216483516483498</v>
      </c>
      <c r="O12632" s="3">
        <v>5.6923076923076898</v>
      </c>
      <c r="P12632" s="3">
        <f>Table1[[#This Row],[Hours Qualified Social Worker]]+Table1[[#This Row],[Hours Other Social Work Staff]]</f>
        <v>8.6139560439560405</v>
      </c>
      <c r="Q12632" s="3">
        <f>Table1[[#This Row],[Total Hours Social Work Staff Per Resident Per Day]]/Table1[[#This Row],[MDS Census]]</f>
        <v>8.9045779847779172E-2</v>
      </c>
      <c r="R12632" s="3"/>
      <c r="S12632"/>
    </row>
    <row r="12633" spans="1:19" x14ac:dyDescent="0.2">
      <c r="A12633" t="s">
        <v>18059</v>
      </c>
      <c r="B12633" t="s">
        <v>18369</v>
      </c>
      <c r="C12633" t="s">
        <v>18370</v>
      </c>
      <c r="D12633" t="s">
        <v>18368</v>
      </c>
      <c r="E12633" s="3">
        <v>74.549450549450498</v>
      </c>
      <c r="F12633" s="3">
        <v>5.7</v>
      </c>
      <c r="G12633" s="3">
        <v>0</v>
      </c>
      <c r="H12633" s="3">
        <v>0.30769230769230699</v>
      </c>
      <c r="I12633" s="3">
        <v>6.1615384615384601</v>
      </c>
      <c r="J12633" s="3">
        <v>3.9183516483516398</v>
      </c>
      <c r="K12633" s="3">
        <v>4.6095604395604299</v>
      </c>
      <c r="L12633" s="3">
        <f>Table1[[#This Row],[Hours Qualified Activities Professional]]+Table1[[#This Row],[Hours Other Activity Staff]]</f>
        <v>8.5279120879120693</v>
      </c>
      <c r="M12633" s="3">
        <f>Table1[[#This Row],[Total Hours Activity Staff]]/Table1[[#This Row],[MDS Census]]</f>
        <v>0.11439268867924511</v>
      </c>
      <c r="N12633" s="3">
        <v>4.8159340659340604</v>
      </c>
      <c r="O12633" s="3">
        <v>0</v>
      </c>
      <c r="P12633" s="3">
        <f>Table1[[#This Row],[Hours Qualified Social Worker]]+Table1[[#This Row],[Hours Other Social Work Staff]]</f>
        <v>4.8159340659340604</v>
      </c>
      <c r="Q12633" s="3">
        <f>Table1[[#This Row],[Total Hours Social Work Staff Per Resident Per Day]]/Table1[[#This Row],[MDS Census]]</f>
        <v>6.4600530660377325E-2</v>
      </c>
      <c r="R12633" s="3"/>
      <c r="S12633"/>
    </row>
    <row r="12634" spans="1:19" x14ac:dyDescent="0.2">
      <c r="A12634" t="s">
        <v>18059</v>
      </c>
      <c r="B12634" t="s">
        <v>18369</v>
      </c>
      <c r="C12634" t="s">
        <v>18370</v>
      </c>
      <c r="D12634" t="s">
        <v>18371</v>
      </c>
      <c r="E12634" s="3">
        <v>83.824175824175796</v>
      </c>
      <c r="F12634" s="3">
        <v>5.48351648351648</v>
      </c>
      <c r="G12634" s="3">
        <v>0.23076923076923</v>
      </c>
      <c r="H12634" s="3">
        <v>0.23076923076923</v>
      </c>
      <c r="I12634" s="3">
        <v>0.64835164835164805</v>
      </c>
      <c r="J12634" s="3">
        <v>5.1085714285714197</v>
      </c>
      <c r="K12634" s="3">
        <v>0</v>
      </c>
      <c r="L12634" s="3">
        <f>Table1[[#This Row],[Hours Qualified Activities Professional]]+Table1[[#This Row],[Hours Other Activity Staff]]</f>
        <v>5.1085714285714197</v>
      </c>
      <c r="M12634" s="3">
        <f>Table1[[#This Row],[Total Hours Activity Staff]]/Table1[[#This Row],[MDS Census]]</f>
        <v>6.0943890928159328E-2</v>
      </c>
      <c r="N12634" s="3">
        <v>5.6515384615384603</v>
      </c>
      <c r="O12634" s="3">
        <v>0</v>
      </c>
      <c r="P12634" s="3">
        <f>Table1[[#This Row],[Hours Qualified Social Worker]]+Table1[[#This Row],[Hours Other Social Work Staff]]</f>
        <v>5.6515384615384603</v>
      </c>
      <c r="Q12634" s="3">
        <f>Table1[[#This Row],[Total Hours Social Work Staff Per Resident Per Day]]/Table1[[#This Row],[MDS Census]]</f>
        <v>6.7421342422653394E-2</v>
      </c>
      <c r="R12634" s="3"/>
      <c r="S12634"/>
    </row>
    <row r="12635" spans="1:19" x14ac:dyDescent="0.2">
      <c r="A12635" t="s">
        <v>18059</v>
      </c>
      <c r="B12635" t="s">
        <v>11519</v>
      </c>
      <c r="C12635" t="s">
        <v>18296</v>
      </c>
      <c r="D12635" t="s">
        <v>18372</v>
      </c>
      <c r="E12635" s="3">
        <v>98.824175824175796</v>
      </c>
      <c r="F12635" s="3">
        <v>5.3626373626373596</v>
      </c>
      <c r="G12635" s="3">
        <v>0.329670329670329</v>
      </c>
      <c r="H12635" s="3">
        <v>0.54945054945054905</v>
      </c>
      <c r="I12635" s="3">
        <v>2.3736263736263701</v>
      </c>
      <c r="J12635" s="3">
        <v>5.6982417582417497</v>
      </c>
      <c r="K12635" s="3">
        <v>0</v>
      </c>
      <c r="L12635" s="3">
        <f>Table1[[#This Row],[Hours Qualified Activities Professional]]+Table1[[#This Row],[Hours Other Activity Staff]]</f>
        <v>5.6982417582417497</v>
      </c>
      <c r="M12635" s="3">
        <f>Table1[[#This Row],[Total Hours Activity Staff]]/Table1[[#This Row],[MDS Census]]</f>
        <v>5.7660402535305168E-2</v>
      </c>
      <c r="N12635" s="3">
        <v>5.0315384615384602</v>
      </c>
      <c r="O12635" s="3">
        <v>5.53043956043956</v>
      </c>
      <c r="P12635" s="3">
        <f>Table1[[#This Row],[Hours Qualified Social Worker]]+Table1[[#This Row],[Hours Other Social Work Staff]]</f>
        <v>10.561978021978021</v>
      </c>
      <c r="Q12635" s="3">
        <f>Table1[[#This Row],[Total Hours Social Work Staff Per Resident Per Day]]/Table1[[#This Row],[MDS Census]]</f>
        <v>0.1068764594684755</v>
      </c>
      <c r="R12635" s="3"/>
      <c r="S12635"/>
    </row>
    <row r="12636" spans="1:19" x14ac:dyDescent="0.2">
      <c r="A12636" t="s">
        <v>18059</v>
      </c>
      <c r="B12636" t="s">
        <v>18374</v>
      </c>
      <c r="C12636" t="s">
        <v>18375</v>
      </c>
      <c r="D12636" t="s">
        <v>18373</v>
      </c>
      <c r="E12636" s="3">
        <v>91.109890109890102</v>
      </c>
      <c r="F12636" s="3">
        <v>41.894835164835101</v>
      </c>
      <c r="G12636" s="3">
        <v>0.329670329670329</v>
      </c>
      <c r="H12636" s="3">
        <v>0.36263736263736202</v>
      </c>
      <c r="I12636" s="3">
        <v>1.4945054945054901</v>
      </c>
      <c r="J12636" s="3">
        <v>4.6276923076922998</v>
      </c>
      <c r="K12636" s="3">
        <v>7.6014285714285696</v>
      </c>
      <c r="L12636" s="3">
        <f>Table1[[#This Row],[Hours Qualified Activities Professional]]+Table1[[#This Row],[Hours Other Activity Staff]]</f>
        <v>12.22912087912087</v>
      </c>
      <c r="M12636" s="3">
        <f>Table1[[#This Row],[Total Hours Activity Staff]]/Table1[[#This Row],[MDS Census]]</f>
        <v>0.13422385719454821</v>
      </c>
      <c r="N12636" s="3">
        <v>0.879120879120879</v>
      </c>
      <c r="O12636" s="3">
        <v>5.1497802197802098</v>
      </c>
      <c r="P12636" s="3">
        <f>Table1[[#This Row],[Hours Qualified Social Worker]]+Table1[[#This Row],[Hours Other Social Work Staff]]</f>
        <v>6.0289010989010885</v>
      </c>
      <c r="Q12636" s="3">
        <f>Table1[[#This Row],[Total Hours Social Work Staff Per Resident Per Day]]/Table1[[#This Row],[MDS Census]]</f>
        <v>6.6171752502713677E-2</v>
      </c>
      <c r="R12636" s="3"/>
      <c r="S12636"/>
    </row>
    <row r="12637" spans="1:19" x14ac:dyDescent="0.2">
      <c r="A12637" t="s">
        <v>18059</v>
      </c>
      <c r="B12637" t="s">
        <v>18374</v>
      </c>
      <c r="C12637" t="s">
        <v>18375</v>
      </c>
      <c r="D12637" t="s">
        <v>18376</v>
      </c>
      <c r="E12637" s="3">
        <v>5.5164835164835102</v>
      </c>
      <c r="F12637" s="3">
        <v>0</v>
      </c>
      <c r="G12637" s="3">
        <v>0</v>
      </c>
      <c r="H12637" s="3">
        <v>0</v>
      </c>
      <c r="I12637" s="3">
        <v>0</v>
      </c>
      <c r="J12637" s="3">
        <v>0</v>
      </c>
      <c r="K12637" s="3">
        <v>0</v>
      </c>
      <c r="L12637" s="3">
        <f>Table1[[#This Row],[Hours Qualified Activities Professional]]+Table1[[#This Row],[Hours Other Activity Staff]]</f>
        <v>0</v>
      </c>
      <c r="M12637" s="3">
        <f>Table1[[#This Row],[Total Hours Activity Staff]]/Table1[[#This Row],[MDS Census]]</f>
        <v>0</v>
      </c>
      <c r="N12637" s="3">
        <v>0</v>
      </c>
      <c r="O12637" s="3">
        <v>0</v>
      </c>
      <c r="P12637" s="3">
        <f>Table1[[#This Row],[Hours Qualified Social Worker]]+Table1[[#This Row],[Hours Other Social Work Staff]]</f>
        <v>0</v>
      </c>
      <c r="Q12637" s="3">
        <f>Table1[[#This Row],[Total Hours Social Work Staff Per Resident Per Day]]/Table1[[#This Row],[MDS Census]]</f>
        <v>0</v>
      </c>
      <c r="R12637" s="3"/>
      <c r="S12637"/>
    </row>
    <row r="12638" spans="1:19" x14ac:dyDescent="0.2">
      <c r="A12638" t="s">
        <v>18059</v>
      </c>
      <c r="B12638" t="s">
        <v>18374</v>
      </c>
      <c r="C12638" t="s">
        <v>18375</v>
      </c>
      <c r="D12638" t="s">
        <v>18377</v>
      </c>
      <c r="E12638" s="3">
        <v>94.945054945054906</v>
      </c>
      <c r="F12638" s="3">
        <v>46.354395604395599</v>
      </c>
      <c r="G12638" s="3">
        <v>1.51648351648351</v>
      </c>
      <c r="H12638" s="3">
        <v>0.56043956043956</v>
      </c>
      <c r="I12638" s="3">
        <v>0.76648351648351598</v>
      </c>
      <c r="J12638" s="3">
        <v>5.3214285714285703</v>
      </c>
      <c r="K12638" s="3">
        <v>4.97252747252747</v>
      </c>
      <c r="L12638" s="3">
        <f>Table1[[#This Row],[Hours Qualified Activities Professional]]+Table1[[#This Row],[Hours Other Activity Staff]]</f>
        <v>10.29395604395604</v>
      </c>
      <c r="M12638" s="3">
        <f>Table1[[#This Row],[Total Hours Activity Staff]]/Table1[[#This Row],[MDS Census]]</f>
        <v>0.10842013888888889</v>
      </c>
      <c r="N12638" s="3">
        <v>5.3626373626373596</v>
      </c>
      <c r="O12638" s="3">
        <v>0</v>
      </c>
      <c r="P12638" s="3">
        <f>Table1[[#This Row],[Hours Qualified Social Worker]]+Table1[[#This Row],[Hours Other Social Work Staff]]</f>
        <v>5.3626373626373596</v>
      </c>
      <c r="Q12638" s="3">
        <f>Table1[[#This Row],[Total Hours Social Work Staff Per Resident Per Day]]/Table1[[#This Row],[MDS Census]]</f>
        <v>5.6481481481481473E-2</v>
      </c>
      <c r="R12638" s="3"/>
      <c r="S12638"/>
    </row>
    <row r="12639" spans="1:19" x14ac:dyDescent="0.2">
      <c r="A12639" t="s">
        <v>18059</v>
      </c>
      <c r="B12639" t="s">
        <v>18374</v>
      </c>
      <c r="C12639" t="s">
        <v>18375</v>
      </c>
      <c r="D12639" t="s">
        <v>18378</v>
      </c>
      <c r="E12639" s="3">
        <v>119.626373626373</v>
      </c>
      <c r="F12639" s="3">
        <v>6.5712087912087904</v>
      </c>
      <c r="G12639" s="3">
        <v>0.329670329670329</v>
      </c>
      <c r="H12639" s="3">
        <v>0.39560439560439498</v>
      </c>
      <c r="I12639" s="3">
        <v>1.03571428571428</v>
      </c>
      <c r="J12639" s="3">
        <v>0</v>
      </c>
      <c r="K12639" s="3">
        <v>9.9416483516483503</v>
      </c>
      <c r="L12639" s="3">
        <f>Table1[[#This Row],[Hours Qualified Activities Professional]]+Table1[[#This Row],[Hours Other Activity Staff]]</f>
        <v>9.9416483516483503</v>
      </c>
      <c r="M12639" s="3">
        <f>Table1[[#This Row],[Total Hours Activity Staff]]/Table1[[#This Row],[MDS Census]]</f>
        <v>8.3105823994121322E-2</v>
      </c>
      <c r="N12639" s="3">
        <v>5.4129670329670301</v>
      </c>
      <c r="O12639" s="3">
        <v>0</v>
      </c>
      <c r="P12639" s="3">
        <f>Table1[[#This Row],[Hours Qualified Social Worker]]+Table1[[#This Row],[Hours Other Social Work Staff]]</f>
        <v>5.4129670329670301</v>
      </c>
      <c r="Q12639" s="3">
        <f>Table1[[#This Row],[Total Hours Social Work Staff Per Resident Per Day]]/Table1[[#This Row],[MDS Census]]</f>
        <v>4.5248943597281127E-2</v>
      </c>
      <c r="R12639" s="3"/>
      <c r="S12639"/>
    </row>
    <row r="12640" spans="1:19" x14ac:dyDescent="0.2">
      <c r="A12640" t="s">
        <v>18059</v>
      </c>
      <c r="B12640" t="s">
        <v>18374</v>
      </c>
      <c r="C12640" t="s">
        <v>18375</v>
      </c>
      <c r="D12640" t="s">
        <v>18379</v>
      </c>
      <c r="E12640" s="3">
        <v>59.164835164835097</v>
      </c>
      <c r="F12640" s="3">
        <v>26.018571428571398</v>
      </c>
      <c r="G12640" s="3">
        <v>0</v>
      </c>
      <c r="H12640" s="3">
        <v>0.24725274725274701</v>
      </c>
      <c r="I12640" s="3">
        <v>1.24175824175824</v>
      </c>
      <c r="J12640" s="3">
        <v>2.4120879120879102</v>
      </c>
      <c r="K12640" s="3">
        <v>5.8296703296703196</v>
      </c>
      <c r="L12640" s="3">
        <f>Table1[[#This Row],[Hours Qualified Activities Professional]]+Table1[[#This Row],[Hours Other Activity Staff]]</f>
        <v>8.2417582417582302</v>
      </c>
      <c r="M12640" s="3">
        <f>Table1[[#This Row],[Total Hours Activity Staff]]/Table1[[#This Row],[MDS Census]]</f>
        <v>0.13930163447251112</v>
      </c>
      <c r="N12640" s="3">
        <v>0</v>
      </c>
      <c r="O12640" s="3">
        <v>11.0796703296703</v>
      </c>
      <c r="P12640" s="3">
        <f>Table1[[#This Row],[Hours Qualified Social Worker]]+Table1[[#This Row],[Hours Other Social Work Staff]]</f>
        <v>11.0796703296703</v>
      </c>
      <c r="Q12640" s="3">
        <f>Table1[[#This Row],[Total Hours Social Work Staff Per Resident Per Day]]/Table1[[#This Row],[MDS Census]]</f>
        <v>0.1872678306092122</v>
      </c>
      <c r="R12640" s="3"/>
      <c r="S12640"/>
    </row>
    <row r="12641" spans="1:19" x14ac:dyDescent="0.2">
      <c r="A12641" t="s">
        <v>18059</v>
      </c>
      <c r="B12641" t="s">
        <v>18374</v>
      </c>
      <c r="C12641" t="s">
        <v>18375</v>
      </c>
      <c r="D12641" t="s">
        <v>18380</v>
      </c>
      <c r="E12641" s="3">
        <v>34.6593406593406</v>
      </c>
      <c r="F12641" s="3">
        <v>16.736483516483499</v>
      </c>
      <c r="G12641" s="3">
        <v>8.7912087912087905E-2</v>
      </c>
      <c r="H12641" s="3">
        <v>0.13186813186813101</v>
      </c>
      <c r="I12641" s="3">
        <v>0.77747252747252704</v>
      </c>
      <c r="J12641" s="3">
        <v>0</v>
      </c>
      <c r="K12641" s="3">
        <v>0</v>
      </c>
      <c r="L12641" s="3">
        <f>Table1[[#This Row],[Hours Qualified Activities Professional]]+Table1[[#This Row],[Hours Other Activity Staff]]</f>
        <v>0</v>
      </c>
      <c r="M12641" s="3">
        <f>Table1[[#This Row],[Total Hours Activity Staff]]/Table1[[#This Row],[MDS Census]]</f>
        <v>0</v>
      </c>
      <c r="N12641" s="3">
        <v>5.4065934065933998</v>
      </c>
      <c r="O12641" s="3">
        <v>0</v>
      </c>
      <c r="P12641" s="3">
        <f>Table1[[#This Row],[Hours Qualified Social Worker]]+Table1[[#This Row],[Hours Other Social Work Staff]]</f>
        <v>5.4065934065933998</v>
      </c>
      <c r="Q12641" s="3">
        <f>Table1[[#This Row],[Total Hours Social Work Staff Per Resident Per Day]]/Table1[[#This Row],[MDS Census]]</f>
        <v>0.15599239061509201</v>
      </c>
      <c r="R12641" s="3"/>
      <c r="S12641"/>
    </row>
    <row r="12642" spans="1:19" x14ac:dyDescent="0.2">
      <c r="A12642" t="s">
        <v>18059</v>
      </c>
      <c r="B12642" t="s">
        <v>18374</v>
      </c>
      <c r="C12642" t="s">
        <v>18375</v>
      </c>
      <c r="D12642" t="s">
        <v>18381</v>
      </c>
      <c r="E12642" s="3">
        <v>97.560439560439505</v>
      </c>
      <c r="F12642" s="3">
        <v>5.6263736263736197</v>
      </c>
      <c r="G12642" s="3">
        <v>0.19780219780219699</v>
      </c>
      <c r="H12642" s="3">
        <v>0.41395604395604302</v>
      </c>
      <c r="I12642" s="3">
        <v>1.0054945054944999</v>
      </c>
      <c r="J12642" s="3">
        <v>0</v>
      </c>
      <c r="K12642" s="3">
        <v>0</v>
      </c>
      <c r="L12642" s="3">
        <f>Table1[[#This Row],[Hours Qualified Activities Professional]]+Table1[[#This Row],[Hours Other Activity Staff]]</f>
        <v>0</v>
      </c>
      <c r="M12642" s="3">
        <f>Table1[[#This Row],[Total Hours Activity Staff]]/Table1[[#This Row],[MDS Census]]</f>
        <v>0</v>
      </c>
      <c r="N12642" s="3">
        <v>5.6263736263736197</v>
      </c>
      <c r="O12642" s="3">
        <v>0</v>
      </c>
      <c r="P12642" s="3">
        <f>Table1[[#This Row],[Hours Qualified Social Worker]]+Table1[[#This Row],[Hours Other Social Work Staff]]</f>
        <v>5.6263736263736197</v>
      </c>
      <c r="Q12642" s="3">
        <f>Table1[[#This Row],[Total Hours Social Work Staff Per Resident Per Day]]/Table1[[#This Row],[MDS Census]]</f>
        <v>5.7670646542013933E-2</v>
      </c>
      <c r="R12642" s="3"/>
      <c r="S12642"/>
    </row>
    <row r="12643" spans="1:19" x14ac:dyDescent="0.2">
      <c r="A12643" t="s">
        <v>18059</v>
      </c>
      <c r="B12643" t="s">
        <v>18374</v>
      </c>
      <c r="C12643" t="s">
        <v>18375</v>
      </c>
      <c r="D12643" t="s">
        <v>18382</v>
      </c>
      <c r="E12643" s="3">
        <v>132.956043956043</v>
      </c>
      <c r="F12643" s="3">
        <v>5.5384615384615303</v>
      </c>
      <c r="G12643" s="3">
        <v>0.27472527472527403</v>
      </c>
      <c r="H12643" s="3">
        <v>0.67307692307692302</v>
      </c>
      <c r="I12643" s="3">
        <v>0.82857142857142796</v>
      </c>
      <c r="J12643" s="3">
        <v>8.4780219780219692</v>
      </c>
      <c r="K12643" s="3">
        <v>7.2087912087912001</v>
      </c>
      <c r="L12643" s="3">
        <f>Table1[[#This Row],[Hours Qualified Activities Professional]]+Table1[[#This Row],[Hours Other Activity Staff]]</f>
        <v>15.686813186813168</v>
      </c>
      <c r="M12643" s="3">
        <f>Table1[[#This Row],[Total Hours Activity Staff]]/Table1[[#This Row],[MDS Census]]</f>
        <v>0.11798495743449942</v>
      </c>
      <c r="N12643" s="3">
        <v>4.5379120879120798</v>
      </c>
      <c r="O12643" s="3">
        <v>1.8714285714285701</v>
      </c>
      <c r="P12643" s="3">
        <f>Table1[[#This Row],[Hours Qualified Social Worker]]+Table1[[#This Row],[Hours Other Social Work Staff]]</f>
        <v>6.4093406593406499</v>
      </c>
      <c r="Q12643" s="3">
        <f>Table1[[#This Row],[Total Hours Social Work Staff Per Resident Per Day]]/Table1[[#This Row],[MDS Census]]</f>
        <v>4.8206463344078299E-2</v>
      </c>
      <c r="R12643" s="3"/>
      <c r="S12643"/>
    </row>
    <row r="12644" spans="1:19" x14ac:dyDescent="0.2">
      <c r="A12644" t="s">
        <v>18059</v>
      </c>
      <c r="B12644" t="s">
        <v>18374</v>
      </c>
      <c r="C12644" t="s">
        <v>18375</v>
      </c>
      <c r="D12644" t="s">
        <v>18383</v>
      </c>
      <c r="E12644" s="3">
        <v>98.549450549450498</v>
      </c>
      <c r="F12644" s="3">
        <v>2.3406593406593399</v>
      </c>
      <c r="G12644" s="3">
        <v>0</v>
      </c>
      <c r="H12644" s="3">
        <v>0.42582417582417498</v>
      </c>
      <c r="I12644" s="3">
        <v>2.0439560439560398</v>
      </c>
      <c r="J12644" s="3">
        <v>5.8370329670329602</v>
      </c>
      <c r="K12644" s="3">
        <v>5.07626373626373</v>
      </c>
      <c r="L12644" s="3">
        <f>Table1[[#This Row],[Hours Qualified Activities Professional]]+Table1[[#This Row],[Hours Other Activity Staff]]</f>
        <v>10.913296703296691</v>
      </c>
      <c r="M12644" s="3">
        <f>Table1[[#This Row],[Total Hours Activity Staff]]/Table1[[#This Row],[MDS Census]]</f>
        <v>0.11073929527207843</v>
      </c>
      <c r="N12644" s="3">
        <v>5.6263736263736197</v>
      </c>
      <c r="O12644" s="3">
        <v>0</v>
      </c>
      <c r="P12644" s="3">
        <f>Table1[[#This Row],[Hours Qualified Social Worker]]+Table1[[#This Row],[Hours Other Social Work Staff]]</f>
        <v>5.6263736263736197</v>
      </c>
      <c r="Q12644" s="3">
        <f>Table1[[#This Row],[Total Hours Social Work Staff Per Resident Per Day]]/Table1[[#This Row],[MDS Census]]</f>
        <v>5.7091882247992824E-2</v>
      </c>
      <c r="R12644" s="3"/>
      <c r="S12644"/>
    </row>
    <row r="12645" spans="1:19" x14ac:dyDescent="0.2">
      <c r="A12645" t="s">
        <v>18059</v>
      </c>
      <c r="B12645" t="s">
        <v>18374</v>
      </c>
      <c r="C12645" t="s">
        <v>18375</v>
      </c>
      <c r="D12645" t="s">
        <v>18384</v>
      </c>
      <c r="E12645" s="3">
        <v>129.90109890109801</v>
      </c>
      <c r="F12645" s="3">
        <v>8.7912087912087902</v>
      </c>
      <c r="G12645" s="3">
        <v>0.49285714285714199</v>
      </c>
      <c r="H12645" s="3">
        <v>0</v>
      </c>
      <c r="I12645" s="3">
        <v>12.121758241758201</v>
      </c>
      <c r="J12645" s="3">
        <v>6.6441758241758198</v>
      </c>
      <c r="K12645" s="3">
        <v>0</v>
      </c>
      <c r="L12645" s="3">
        <f>Table1[[#This Row],[Hours Qualified Activities Professional]]+Table1[[#This Row],[Hours Other Activity Staff]]</f>
        <v>6.6441758241758198</v>
      </c>
      <c r="M12645" s="3">
        <f>Table1[[#This Row],[Total Hours Activity Staff]]/Table1[[#This Row],[MDS Census]]</f>
        <v>5.1147957025632663E-2</v>
      </c>
      <c r="N12645" s="3">
        <v>5.9408791208791198</v>
      </c>
      <c r="O12645" s="3">
        <v>0</v>
      </c>
      <c r="P12645" s="3">
        <f>Table1[[#This Row],[Hours Qualified Social Worker]]+Table1[[#This Row],[Hours Other Social Work Staff]]</f>
        <v>5.9408791208791198</v>
      </c>
      <c r="Q12645" s="3">
        <f>Table1[[#This Row],[Total Hours Social Work Staff Per Resident Per Day]]/Table1[[#This Row],[MDS Census]]</f>
        <v>4.5733863463328278E-2</v>
      </c>
      <c r="R12645" s="3"/>
      <c r="S12645"/>
    </row>
    <row r="12646" spans="1:19" x14ac:dyDescent="0.2">
      <c r="A12646" t="s">
        <v>18059</v>
      </c>
      <c r="B12646" t="s">
        <v>18374</v>
      </c>
      <c r="C12646" t="s">
        <v>18375</v>
      </c>
      <c r="D12646" t="s">
        <v>18385</v>
      </c>
      <c r="E12646" s="3">
        <v>90.879120879120805</v>
      </c>
      <c r="F12646" s="3">
        <v>5.1098901098900997</v>
      </c>
      <c r="G12646" s="3">
        <v>0</v>
      </c>
      <c r="H12646" s="3">
        <v>0.20879120879120799</v>
      </c>
      <c r="I12646" s="3">
        <v>0.82967032967032905</v>
      </c>
      <c r="J12646" s="3">
        <v>3.5193406593406502</v>
      </c>
      <c r="K12646" s="3">
        <v>5.5887912087911999</v>
      </c>
      <c r="L12646" s="3">
        <f>Table1[[#This Row],[Hours Qualified Activities Professional]]+Table1[[#This Row],[Hours Other Activity Staff]]</f>
        <v>9.1081318681318493</v>
      </c>
      <c r="M12646" s="3">
        <f>Table1[[#This Row],[Total Hours Activity Staff]]/Table1[[#This Row],[MDS Census]]</f>
        <v>0.10022249093107605</v>
      </c>
      <c r="N12646" s="3">
        <v>5.0698901098900997</v>
      </c>
      <c r="O12646" s="3">
        <v>0</v>
      </c>
      <c r="P12646" s="3">
        <f>Table1[[#This Row],[Hours Qualified Social Worker]]+Table1[[#This Row],[Hours Other Social Work Staff]]</f>
        <v>5.0698901098900997</v>
      </c>
      <c r="Q12646" s="3">
        <f>Table1[[#This Row],[Total Hours Social Work Staff Per Resident Per Day]]/Table1[[#This Row],[MDS Census]]</f>
        <v>5.5787182587666198E-2</v>
      </c>
      <c r="R12646" s="3"/>
      <c r="S12646"/>
    </row>
    <row r="12647" spans="1:19" x14ac:dyDescent="0.2">
      <c r="A12647" t="s">
        <v>18059</v>
      </c>
      <c r="B12647" t="s">
        <v>18374</v>
      </c>
      <c r="C12647" t="s">
        <v>18375</v>
      </c>
      <c r="D12647" t="s">
        <v>18386</v>
      </c>
      <c r="E12647" s="3">
        <v>71.560439560439505</v>
      </c>
      <c r="F12647" s="3">
        <v>4.9010989010988997</v>
      </c>
      <c r="G12647" s="3">
        <v>0.30769230769230699</v>
      </c>
      <c r="H12647" s="3">
        <v>0.24725274725274701</v>
      </c>
      <c r="I12647" s="3">
        <v>1.0467032967032901</v>
      </c>
      <c r="J12647" s="3">
        <v>11.296373626373599</v>
      </c>
      <c r="K12647" s="3">
        <v>0</v>
      </c>
      <c r="L12647" s="3">
        <f>Table1[[#This Row],[Hours Qualified Activities Professional]]+Table1[[#This Row],[Hours Other Activity Staff]]</f>
        <v>11.296373626373599</v>
      </c>
      <c r="M12647" s="3">
        <f>Table1[[#This Row],[Total Hours Activity Staff]]/Table1[[#This Row],[MDS Census]]</f>
        <v>0.15785780098280072</v>
      </c>
      <c r="N12647" s="3">
        <v>5.2527472527472501</v>
      </c>
      <c r="O12647" s="3">
        <v>0</v>
      </c>
      <c r="P12647" s="3">
        <f>Table1[[#This Row],[Hours Qualified Social Worker]]+Table1[[#This Row],[Hours Other Social Work Staff]]</f>
        <v>5.2527472527472501</v>
      </c>
      <c r="Q12647" s="3">
        <f>Table1[[#This Row],[Total Hours Social Work Staff Per Resident Per Day]]/Table1[[#This Row],[MDS Census]]</f>
        <v>7.340294840294842E-2</v>
      </c>
      <c r="R12647" s="3"/>
      <c r="S12647"/>
    </row>
    <row r="12648" spans="1:19" x14ac:dyDescent="0.2">
      <c r="A12648" t="s">
        <v>18059</v>
      </c>
      <c r="B12648" t="s">
        <v>18374</v>
      </c>
      <c r="C12648" t="s">
        <v>18375</v>
      </c>
      <c r="D12648" t="s">
        <v>18387</v>
      </c>
      <c r="E12648" s="3">
        <v>53.384615384615302</v>
      </c>
      <c r="F12648" s="3">
        <v>6.9631868131868098</v>
      </c>
      <c r="G12648" s="3">
        <v>8.0769230769230704E-2</v>
      </c>
      <c r="H12648" s="3">
        <v>0</v>
      </c>
      <c r="I12648" s="3">
        <v>13.483076923076901</v>
      </c>
      <c r="J12648" s="3">
        <v>5.0283516483516397</v>
      </c>
      <c r="K12648" s="3">
        <v>0</v>
      </c>
      <c r="L12648" s="3">
        <f>Table1[[#This Row],[Hours Qualified Activities Professional]]+Table1[[#This Row],[Hours Other Activity Staff]]</f>
        <v>5.0283516483516397</v>
      </c>
      <c r="M12648" s="3">
        <f>Table1[[#This Row],[Total Hours Activity Staff]]/Table1[[#This Row],[MDS Census]]</f>
        <v>9.4191025113215296E-2</v>
      </c>
      <c r="N12648" s="3">
        <v>1.7735164835164801</v>
      </c>
      <c r="O12648" s="3">
        <v>0</v>
      </c>
      <c r="P12648" s="3">
        <f>Table1[[#This Row],[Hours Qualified Social Worker]]+Table1[[#This Row],[Hours Other Social Work Staff]]</f>
        <v>1.7735164835164801</v>
      </c>
      <c r="Q12648" s="3">
        <f>Table1[[#This Row],[Total Hours Social Work Staff Per Resident Per Day]]/Table1[[#This Row],[MDS Census]]</f>
        <v>3.3221490325236712E-2</v>
      </c>
      <c r="R12648" s="3"/>
      <c r="S12648"/>
    </row>
    <row r="12649" spans="1:19" x14ac:dyDescent="0.2">
      <c r="A12649" t="s">
        <v>18059</v>
      </c>
      <c r="B12649" t="s">
        <v>18374</v>
      </c>
      <c r="C12649" t="s">
        <v>18375</v>
      </c>
      <c r="D12649" t="s">
        <v>18388</v>
      </c>
      <c r="E12649" s="3">
        <v>116.26373626373601</v>
      </c>
      <c r="F12649" s="3">
        <v>5.8919780219780202</v>
      </c>
      <c r="G12649" s="3">
        <v>0.19780219780219699</v>
      </c>
      <c r="H12649" s="3">
        <v>0.39560439560439498</v>
      </c>
      <c r="I12649" s="3">
        <v>0.86263736263736202</v>
      </c>
      <c r="J12649" s="3">
        <v>0</v>
      </c>
      <c r="K12649" s="3">
        <v>20.089230769230699</v>
      </c>
      <c r="L12649" s="3">
        <f>Table1[[#This Row],[Hours Qualified Activities Professional]]+Table1[[#This Row],[Hours Other Activity Staff]]</f>
        <v>20.089230769230699</v>
      </c>
      <c r="M12649" s="3">
        <f>Table1[[#This Row],[Total Hours Activity Staff]]/Table1[[#This Row],[MDS Census]]</f>
        <v>0.17279017013232492</v>
      </c>
      <c r="N12649" s="3">
        <v>5.7096703296703204</v>
      </c>
      <c r="O12649" s="3">
        <v>0</v>
      </c>
      <c r="P12649" s="3">
        <f>Table1[[#This Row],[Hours Qualified Social Worker]]+Table1[[#This Row],[Hours Other Social Work Staff]]</f>
        <v>5.7096703296703204</v>
      </c>
      <c r="Q12649" s="3">
        <f>Table1[[#This Row],[Total Hours Social Work Staff Per Resident Per Day]]/Table1[[#This Row],[MDS Census]]</f>
        <v>4.9109640831758061E-2</v>
      </c>
      <c r="R12649" s="3"/>
      <c r="S12649"/>
    </row>
    <row r="12650" spans="1:19" x14ac:dyDescent="0.2">
      <c r="A12650" t="s">
        <v>18059</v>
      </c>
      <c r="B12650" t="s">
        <v>18374</v>
      </c>
      <c r="C12650" t="s">
        <v>18375</v>
      </c>
      <c r="D12650" t="s">
        <v>18389</v>
      </c>
      <c r="E12650" s="3">
        <v>124.98901098901</v>
      </c>
      <c r="F12650" s="3">
        <v>5.7940659340659302</v>
      </c>
      <c r="G12650" s="3">
        <v>0.329670329670329</v>
      </c>
      <c r="H12650" s="3">
        <v>0.40384615384615302</v>
      </c>
      <c r="I12650" s="3">
        <v>1.22252747252747</v>
      </c>
      <c r="J12650" s="3">
        <v>0</v>
      </c>
      <c r="K12650" s="3">
        <v>14.0346153846153</v>
      </c>
      <c r="L12650" s="3">
        <f>Table1[[#This Row],[Hours Qualified Activities Professional]]+Table1[[#This Row],[Hours Other Activity Staff]]</f>
        <v>14.0346153846153</v>
      </c>
      <c r="M12650" s="3">
        <f>Table1[[#This Row],[Total Hours Activity Staff]]/Table1[[#This Row],[MDS Census]]</f>
        <v>0.11228679444346777</v>
      </c>
      <c r="N12650" s="3">
        <v>5.9587912087912001</v>
      </c>
      <c r="O12650" s="3">
        <v>0</v>
      </c>
      <c r="P12650" s="3">
        <f>Table1[[#This Row],[Hours Qualified Social Worker]]+Table1[[#This Row],[Hours Other Social Work Staff]]</f>
        <v>5.9587912087912001</v>
      </c>
      <c r="Q12650" s="3">
        <f>Table1[[#This Row],[Total Hours Social Work Staff Per Resident Per Day]]/Table1[[#This Row],[MDS Census]]</f>
        <v>4.767452083699697E-2</v>
      </c>
      <c r="R12650" s="3"/>
      <c r="S12650"/>
    </row>
    <row r="12651" spans="1:19" x14ac:dyDescent="0.2">
      <c r="A12651" t="s">
        <v>18059</v>
      </c>
      <c r="B12651" t="s">
        <v>18374</v>
      </c>
      <c r="C12651" t="s">
        <v>18375</v>
      </c>
      <c r="D12651" t="s">
        <v>18390</v>
      </c>
      <c r="E12651" s="3">
        <v>71.780219780219696</v>
      </c>
      <c r="F12651" s="3">
        <v>38.038021978021902</v>
      </c>
      <c r="G12651" s="3">
        <v>0.329670329670329</v>
      </c>
      <c r="H12651" s="3">
        <v>0.26373626373626302</v>
      </c>
      <c r="I12651" s="3">
        <v>4.1016483516483504</v>
      </c>
      <c r="J12651" s="3">
        <v>2.5031868131868098</v>
      </c>
      <c r="K12651" s="3">
        <v>4.26967032967032</v>
      </c>
      <c r="L12651" s="3">
        <f>Table1[[#This Row],[Hours Qualified Activities Professional]]+Table1[[#This Row],[Hours Other Activity Staff]]</f>
        <v>6.7728571428571298</v>
      </c>
      <c r="M12651" s="3">
        <f>Table1[[#This Row],[Total Hours Activity Staff]]/Table1[[#This Row],[MDS Census]]</f>
        <v>9.435548071034898E-2</v>
      </c>
      <c r="N12651" s="3">
        <v>5.5521978021978002</v>
      </c>
      <c r="O12651" s="3">
        <v>0</v>
      </c>
      <c r="P12651" s="3">
        <f>Table1[[#This Row],[Hours Qualified Social Worker]]+Table1[[#This Row],[Hours Other Social Work Staff]]</f>
        <v>5.5521978021978002</v>
      </c>
      <c r="Q12651" s="3">
        <f>Table1[[#This Row],[Total Hours Social Work Staff Per Resident Per Day]]/Table1[[#This Row],[MDS Census]]</f>
        <v>7.7349969381506498E-2</v>
      </c>
      <c r="R12651" s="3"/>
      <c r="S12651"/>
    </row>
    <row r="12652" spans="1:19" x14ac:dyDescent="0.2">
      <c r="A12652" t="s">
        <v>18059</v>
      </c>
      <c r="B12652" t="s">
        <v>18392</v>
      </c>
      <c r="C12652" t="s">
        <v>675</v>
      </c>
      <c r="D12652" t="s">
        <v>18391</v>
      </c>
      <c r="E12652" s="3">
        <v>55.923076923076898</v>
      </c>
      <c r="F12652" s="3">
        <v>5.2749450549450501</v>
      </c>
      <c r="G12652" s="3">
        <v>0</v>
      </c>
      <c r="H12652" s="3">
        <v>0</v>
      </c>
      <c r="I12652" s="3">
        <v>4.7373626373626303</v>
      </c>
      <c r="J12652" s="3">
        <v>5.1078021978021901</v>
      </c>
      <c r="K12652" s="3">
        <v>4.1757142857142799</v>
      </c>
      <c r="L12652" s="3">
        <f>Table1[[#This Row],[Hours Qualified Activities Professional]]+Table1[[#This Row],[Hours Other Activity Staff]]</f>
        <v>9.2835164835164701</v>
      </c>
      <c r="M12652" s="3">
        <f>Table1[[#This Row],[Total Hours Activity Staff]]/Table1[[#This Row],[MDS Census]]</f>
        <v>0.16600510905875401</v>
      </c>
      <c r="N12652" s="3">
        <v>3.89</v>
      </c>
      <c r="O12652" s="3">
        <v>0</v>
      </c>
      <c r="P12652" s="3">
        <f>Table1[[#This Row],[Hours Qualified Social Worker]]+Table1[[#This Row],[Hours Other Social Work Staff]]</f>
        <v>3.89</v>
      </c>
      <c r="Q12652" s="3">
        <f>Table1[[#This Row],[Total Hours Social Work Staff Per Resident Per Day]]/Table1[[#This Row],[MDS Census]]</f>
        <v>6.9559834938101819E-2</v>
      </c>
      <c r="R12652" s="3"/>
      <c r="S12652"/>
    </row>
    <row r="12653" spans="1:19" x14ac:dyDescent="0.2">
      <c r="A12653" t="s">
        <v>18059</v>
      </c>
      <c r="B12653" t="s">
        <v>18394</v>
      </c>
      <c r="C12653" t="s">
        <v>18395</v>
      </c>
      <c r="D12653" t="s">
        <v>18393</v>
      </c>
      <c r="E12653" s="3">
        <v>43.252747252747199</v>
      </c>
      <c r="F12653" s="3">
        <v>5.6263736263736197</v>
      </c>
      <c r="G12653" s="3">
        <v>0.659340659340659</v>
      </c>
      <c r="H12653" s="3">
        <v>0.219780219780219</v>
      </c>
      <c r="I12653" s="3">
        <v>0.13186813186813101</v>
      </c>
      <c r="J12653" s="3">
        <v>3.9652747252747198</v>
      </c>
      <c r="K12653" s="3">
        <v>0</v>
      </c>
      <c r="L12653" s="3">
        <f>Table1[[#This Row],[Hours Qualified Activities Professional]]+Table1[[#This Row],[Hours Other Activity Staff]]</f>
        <v>3.9652747252747198</v>
      </c>
      <c r="M12653" s="3">
        <f>Table1[[#This Row],[Total Hours Activity Staff]]/Table1[[#This Row],[MDS Census]]</f>
        <v>9.1676829268292667E-2</v>
      </c>
      <c r="N12653" s="3">
        <v>1.4168131868131799</v>
      </c>
      <c r="O12653" s="3">
        <v>0</v>
      </c>
      <c r="P12653" s="3">
        <f>Table1[[#This Row],[Hours Qualified Social Worker]]+Table1[[#This Row],[Hours Other Social Work Staff]]</f>
        <v>1.4168131868131799</v>
      </c>
      <c r="Q12653" s="3">
        <f>Table1[[#This Row],[Total Hours Social Work Staff Per Resident Per Day]]/Table1[[#This Row],[MDS Census]]</f>
        <v>3.2756605691056789E-2</v>
      </c>
      <c r="R12653" s="3"/>
      <c r="S12653"/>
    </row>
    <row r="12654" spans="1:19" x14ac:dyDescent="0.2">
      <c r="A12654" t="s">
        <v>18059</v>
      </c>
      <c r="B12654" t="s">
        <v>18394</v>
      </c>
      <c r="C12654" t="s">
        <v>18395</v>
      </c>
      <c r="D12654" t="s">
        <v>18396</v>
      </c>
      <c r="E12654" s="3">
        <v>65.6373626373626</v>
      </c>
      <c r="F12654" s="3">
        <v>5.71428571428571</v>
      </c>
      <c r="G12654" s="3">
        <v>0.49450549450549403</v>
      </c>
      <c r="H12654" s="3">
        <v>0.29120879120879101</v>
      </c>
      <c r="I12654" s="3">
        <v>0.69780219780219699</v>
      </c>
      <c r="J12654" s="3">
        <v>5.1816483516483496</v>
      </c>
      <c r="K12654" s="3">
        <v>0</v>
      </c>
      <c r="L12654" s="3">
        <f>Table1[[#This Row],[Hours Qualified Activities Professional]]+Table1[[#This Row],[Hours Other Activity Staff]]</f>
        <v>5.1816483516483496</v>
      </c>
      <c r="M12654" s="3">
        <f>Table1[[#This Row],[Total Hours Activity Staff]]/Table1[[#This Row],[MDS Census]]</f>
        <v>7.8943579440817022E-2</v>
      </c>
      <c r="N12654" s="3">
        <v>5.71428571428571</v>
      </c>
      <c r="O12654" s="3">
        <v>0</v>
      </c>
      <c r="P12654" s="3">
        <f>Table1[[#This Row],[Hours Qualified Social Worker]]+Table1[[#This Row],[Hours Other Social Work Staff]]</f>
        <v>5.71428571428571</v>
      </c>
      <c r="Q12654" s="3">
        <f>Table1[[#This Row],[Total Hours Social Work Staff Per Resident Per Day]]/Table1[[#This Row],[MDS Census]]</f>
        <v>8.7058429599866052E-2</v>
      </c>
      <c r="R12654" s="3"/>
      <c r="S12654"/>
    </row>
    <row r="12655" spans="1:19" x14ac:dyDescent="0.2">
      <c r="A12655" t="s">
        <v>18059</v>
      </c>
      <c r="B12655" t="s">
        <v>18394</v>
      </c>
      <c r="C12655" t="s">
        <v>18395</v>
      </c>
      <c r="D12655" t="s">
        <v>18397</v>
      </c>
      <c r="E12655" s="3">
        <v>81.934065934065899</v>
      </c>
      <c r="F12655" s="3">
        <v>5.5604395604395602</v>
      </c>
      <c r="G12655" s="3">
        <v>0.49450549450549403</v>
      </c>
      <c r="H12655" s="3">
        <v>0.34065934065934</v>
      </c>
      <c r="I12655" s="3">
        <v>0.75824175824175799</v>
      </c>
      <c r="J12655" s="3">
        <v>5.5527472527472499</v>
      </c>
      <c r="K12655" s="3">
        <v>0</v>
      </c>
      <c r="L12655" s="3">
        <f>Table1[[#This Row],[Hours Qualified Activities Professional]]+Table1[[#This Row],[Hours Other Activity Staff]]</f>
        <v>5.5527472527472499</v>
      </c>
      <c r="M12655" s="3">
        <f>Table1[[#This Row],[Total Hours Activity Staff]]/Table1[[#This Row],[MDS Census]]</f>
        <v>6.7770922746781107E-2</v>
      </c>
      <c r="N12655" s="3">
        <v>5.3296703296703196</v>
      </c>
      <c r="O12655" s="3">
        <v>0</v>
      </c>
      <c r="P12655" s="3">
        <f>Table1[[#This Row],[Hours Qualified Social Worker]]+Table1[[#This Row],[Hours Other Social Work Staff]]</f>
        <v>5.3296703296703196</v>
      </c>
      <c r="Q12655" s="3">
        <f>Table1[[#This Row],[Total Hours Social Work Staff Per Resident Per Day]]/Table1[[#This Row],[MDS Census]]</f>
        <v>6.5048283261802481E-2</v>
      </c>
      <c r="R12655" s="3"/>
      <c r="S12655"/>
    </row>
    <row r="12656" spans="1:19" x14ac:dyDescent="0.2">
      <c r="A12656" t="s">
        <v>18059</v>
      </c>
      <c r="B12656" t="s">
        <v>18394</v>
      </c>
      <c r="C12656" t="s">
        <v>18395</v>
      </c>
      <c r="D12656" t="s">
        <v>18398</v>
      </c>
      <c r="E12656" s="3">
        <v>90.2967032967032</v>
      </c>
      <c r="F12656" s="3">
        <v>5.6373626373626298</v>
      </c>
      <c r="G12656" s="3">
        <v>0</v>
      </c>
      <c r="H12656" s="3">
        <v>0.40659340659340598</v>
      </c>
      <c r="I12656" s="3">
        <v>1.07692307692307</v>
      </c>
      <c r="J12656" s="3">
        <v>4.6859340659340596</v>
      </c>
      <c r="K12656" s="3">
        <v>0</v>
      </c>
      <c r="L12656" s="3">
        <f>Table1[[#This Row],[Hours Qualified Activities Professional]]+Table1[[#This Row],[Hours Other Activity Staff]]</f>
        <v>4.6859340659340596</v>
      </c>
      <c r="M12656" s="3">
        <f>Table1[[#This Row],[Total Hours Activity Staff]]/Table1[[#This Row],[MDS Census]]</f>
        <v>5.1894852135815975E-2</v>
      </c>
      <c r="N12656" s="3">
        <v>3.1648351648351598</v>
      </c>
      <c r="O12656" s="3">
        <v>0</v>
      </c>
      <c r="P12656" s="3">
        <f>Table1[[#This Row],[Hours Qualified Social Worker]]+Table1[[#This Row],[Hours Other Social Work Staff]]</f>
        <v>3.1648351648351598</v>
      </c>
      <c r="Q12656" s="3">
        <f>Table1[[#This Row],[Total Hours Social Work Staff Per Resident Per Day]]/Table1[[#This Row],[MDS Census]]</f>
        <v>3.504928806133624E-2</v>
      </c>
      <c r="R12656" s="3"/>
      <c r="S12656"/>
    </row>
    <row r="12657" spans="1:19" x14ac:dyDescent="0.2">
      <c r="A12657" t="s">
        <v>18059</v>
      </c>
      <c r="B12657" t="s">
        <v>18400</v>
      </c>
      <c r="C12657" t="s">
        <v>6150</v>
      </c>
      <c r="D12657" t="s">
        <v>18399</v>
      </c>
      <c r="E12657" s="3">
        <v>53.186813186813097</v>
      </c>
      <c r="F12657" s="3">
        <v>5.71428571428571</v>
      </c>
      <c r="G12657" s="3">
        <v>0.109890109890109</v>
      </c>
      <c r="H12657" s="3">
        <v>0</v>
      </c>
      <c r="I12657" s="3">
        <v>0</v>
      </c>
      <c r="J12657" s="3">
        <v>5.2939560439560402</v>
      </c>
      <c r="K12657" s="3">
        <v>1.00824175824175</v>
      </c>
      <c r="L12657" s="3">
        <f>Table1[[#This Row],[Hours Qualified Activities Professional]]+Table1[[#This Row],[Hours Other Activity Staff]]</f>
        <v>6.3021978021977905</v>
      </c>
      <c r="M12657" s="3">
        <f>Table1[[#This Row],[Total Hours Activity Staff]]/Table1[[#This Row],[MDS Census]]</f>
        <v>0.11849173553719006</v>
      </c>
      <c r="N12657" s="3">
        <v>0</v>
      </c>
      <c r="O12657" s="3">
        <v>1.2472527472527399</v>
      </c>
      <c r="P12657" s="3">
        <f>Table1[[#This Row],[Hours Qualified Social Worker]]+Table1[[#This Row],[Hours Other Social Work Staff]]</f>
        <v>1.2472527472527399</v>
      </c>
      <c r="Q12657" s="3">
        <f>Table1[[#This Row],[Total Hours Social Work Staff Per Resident Per Day]]/Table1[[#This Row],[MDS Census]]</f>
        <v>2.3450413223140398E-2</v>
      </c>
      <c r="R12657" s="3"/>
      <c r="S12657"/>
    </row>
    <row r="12658" spans="1:19" x14ac:dyDescent="0.2">
      <c r="A12658" t="s">
        <v>18059</v>
      </c>
      <c r="B12658" t="s">
        <v>10920</v>
      </c>
      <c r="C12658" t="s">
        <v>18402</v>
      </c>
      <c r="D12658" t="s">
        <v>18401</v>
      </c>
      <c r="E12658" s="3">
        <v>74.219780219780205</v>
      </c>
      <c r="F12658" s="3">
        <v>5.71428571428571</v>
      </c>
      <c r="G12658" s="3">
        <v>0.26373626373626302</v>
      </c>
      <c r="H12658" s="3">
        <v>0</v>
      </c>
      <c r="I12658" s="3">
        <v>0.57142857142857095</v>
      </c>
      <c r="J12658" s="3">
        <v>5.8162637362637302</v>
      </c>
      <c r="K12658" s="3">
        <v>0</v>
      </c>
      <c r="L12658" s="3">
        <f>Table1[[#This Row],[Hours Qualified Activities Professional]]+Table1[[#This Row],[Hours Other Activity Staff]]</f>
        <v>5.8162637362637302</v>
      </c>
      <c r="M12658" s="3">
        <f>Table1[[#This Row],[Total Hours Activity Staff]]/Table1[[#This Row],[MDS Census]]</f>
        <v>7.8365413088540059E-2</v>
      </c>
      <c r="N12658" s="3">
        <v>0</v>
      </c>
      <c r="O12658" s="3">
        <v>0</v>
      </c>
      <c r="P12658" s="3">
        <f>Table1[[#This Row],[Hours Qualified Social Worker]]+Table1[[#This Row],[Hours Other Social Work Staff]]</f>
        <v>0</v>
      </c>
      <c r="Q12658" s="3">
        <f>Table1[[#This Row],[Total Hours Social Work Staff Per Resident Per Day]]/Table1[[#This Row],[MDS Census]]</f>
        <v>0</v>
      </c>
      <c r="R12658" s="3"/>
      <c r="S12658"/>
    </row>
    <row r="12659" spans="1:19" x14ac:dyDescent="0.2">
      <c r="A12659" t="s">
        <v>18059</v>
      </c>
      <c r="B12659" t="s">
        <v>18404</v>
      </c>
      <c r="C12659" t="s">
        <v>163</v>
      </c>
      <c r="D12659" t="s">
        <v>18403</v>
      </c>
      <c r="E12659" s="3">
        <v>37.395604395604302</v>
      </c>
      <c r="F12659" s="3">
        <v>5.3626373626373596</v>
      </c>
      <c r="G12659" s="3">
        <v>0.41208791208791201</v>
      </c>
      <c r="H12659" s="3">
        <v>0.14285714285714199</v>
      </c>
      <c r="I12659" s="3">
        <v>0.25274725274725202</v>
      </c>
      <c r="J12659" s="3">
        <v>4.3824175824175802</v>
      </c>
      <c r="K12659" s="3">
        <v>0</v>
      </c>
      <c r="L12659" s="3">
        <f>Table1[[#This Row],[Hours Qualified Activities Professional]]+Table1[[#This Row],[Hours Other Activity Staff]]</f>
        <v>4.3824175824175802</v>
      </c>
      <c r="M12659" s="3">
        <f>Table1[[#This Row],[Total Hours Activity Staff]]/Table1[[#This Row],[MDS Census]]</f>
        <v>0.11719071407581569</v>
      </c>
      <c r="N12659" s="3">
        <v>0.85593406593406496</v>
      </c>
      <c r="O12659" s="3">
        <v>0</v>
      </c>
      <c r="P12659" s="3">
        <f>Table1[[#This Row],[Hours Qualified Social Worker]]+Table1[[#This Row],[Hours Other Social Work Staff]]</f>
        <v>0.85593406593406496</v>
      </c>
      <c r="Q12659" s="3">
        <f>Table1[[#This Row],[Total Hours Social Work Staff Per Resident Per Day]]/Table1[[#This Row],[MDS Census]]</f>
        <v>2.2888627681457569E-2</v>
      </c>
      <c r="R12659" s="3"/>
      <c r="S12659"/>
    </row>
    <row r="12660" spans="1:19" x14ac:dyDescent="0.2">
      <c r="A12660" t="s">
        <v>18059</v>
      </c>
      <c r="B12660" t="s">
        <v>18404</v>
      </c>
      <c r="C12660" t="s">
        <v>163</v>
      </c>
      <c r="D12660" t="s">
        <v>18405</v>
      </c>
      <c r="E12660" s="3">
        <v>41.736263736263702</v>
      </c>
      <c r="F12660" s="3">
        <v>11.4285714285714</v>
      </c>
      <c r="G12660" s="3">
        <v>4.3956043956043897E-2</v>
      </c>
      <c r="H12660" s="3">
        <v>0.15384615384615299</v>
      </c>
      <c r="I12660" s="3">
        <v>2.6785714285714199</v>
      </c>
      <c r="J12660" s="3">
        <v>3.5714285714285698</v>
      </c>
      <c r="K12660" s="3">
        <v>2.98351648351648</v>
      </c>
      <c r="L12660" s="3">
        <f>Table1[[#This Row],[Hours Qualified Activities Professional]]+Table1[[#This Row],[Hours Other Activity Staff]]</f>
        <v>6.5549450549450494</v>
      </c>
      <c r="M12660" s="3">
        <f>Table1[[#This Row],[Total Hours Activity Staff]]/Table1[[#This Row],[MDS Census]]</f>
        <v>0.15705634544497105</v>
      </c>
      <c r="N12660" s="3">
        <v>2.1181318681318602</v>
      </c>
      <c r="O12660" s="3">
        <v>0</v>
      </c>
      <c r="P12660" s="3">
        <f>Table1[[#This Row],[Hours Qualified Social Worker]]+Table1[[#This Row],[Hours Other Social Work Staff]]</f>
        <v>2.1181318681318602</v>
      </c>
      <c r="Q12660" s="3">
        <f>Table1[[#This Row],[Total Hours Social Work Staff Per Resident Per Day]]/Table1[[#This Row],[MDS Census]]</f>
        <v>5.0750394944707594E-2</v>
      </c>
      <c r="R12660" s="3"/>
      <c r="S12660"/>
    </row>
    <row r="12661" spans="1:19" x14ac:dyDescent="0.2">
      <c r="A12661" t="s">
        <v>18059</v>
      </c>
      <c r="B12661" t="s">
        <v>18404</v>
      </c>
      <c r="C12661" t="s">
        <v>163</v>
      </c>
      <c r="D12661" t="s">
        <v>18406</v>
      </c>
      <c r="E12661" s="3">
        <v>54.571428571428498</v>
      </c>
      <c r="F12661" s="3">
        <v>5.3626373626373596</v>
      </c>
      <c r="G12661" s="3">
        <v>0.29670329670329598</v>
      </c>
      <c r="H12661" s="3">
        <v>0.104395604395604</v>
      </c>
      <c r="I12661" s="3">
        <v>0.29120879120879101</v>
      </c>
      <c r="J12661" s="3">
        <v>5.3463736263736203</v>
      </c>
      <c r="K12661" s="3">
        <v>0</v>
      </c>
      <c r="L12661" s="3">
        <f>Table1[[#This Row],[Hours Qualified Activities Professional]]+Table1[[#This Row],[Hours Other Activity Staff]]</f>
        <v>5.3463736263736203</v>
      </c>
      <c r="M12661" s="3">
        <f>Table1[[#This Row],[Total Hours Activity Staff]]/Table1[[#This Row],[MDS Census]]</f>
        <v>9.7970197341925108E-2</v>
      </c>
      <c r="N12661" s="3">
        <v>1.69857142857142</v>
      </c>
      <c r="O12661" s="3">
        <v>4.3464835164835103</v>
      </c>
      <c r="P12661" s="3">
        <f>Table1[[#This Row],[Hours Qualified Social Worker]]+Table1[[#This Row],[Hours Other Social Work Staff]]</f>
        <v>6.0450549450549307</v>
      </c>
      <c r="Q12661" s="3">
        <f>Table1[[#This Row],[Total Hours Social Work Staff Per Resident Per Day]]/Table1[[#This Row],[MDS Census]]</f>
        <v>0.11077325815545699</v>
      </c>
      <c r="R12661" s="3"/>
      <c r="S12661"/>
    </row>
    <row r="12662" spans="1:19" x14ac:dyDescent="0.2">
      <c r="A12662" t="s">
        <v>18059</v>
      </c>
      <c r="B12662" t="s">
        <v>18404</v>
      </c>
      <c r="C12662" t="s">
        <v>163</v>
      </c>
      <c r="D12662" t="s">
        <v>18407</v>
      </c>
      <c r="E12662" s="3">
        <v>60.692307692307601</v>
      </c>
      <c r="F12662" s="3">
        <v>2.72527472527472</v>
      </c>
      <c r="G12662" s="3">
        <v>0.28571428571428498</v>
      </c>
      <c r="H12662" s="3">
        <v>6.0439560439560398E-2</v>
      </c>
      <c r="I12662" s="3">
        <v>0.17032967032967</v>
      </c>
      <c r="J12662" s="3">
        <v>5.9081318681318598</v>
      </c>
      <c r="K12662" s="3">
        <v>0</v>
      </c>
      <c r="L12662" s="3">
        <f>Table1[[#This Row],[Hours Qualified Activities Professional]]+Table1[[#This Row],[Hours Other Activity Staff]]</f>
        <v>5.9081318681318598</v>
      </c>
      <c r="M12662" s="3">
        <f>Table1[[#This Row],[Total Hours Activity Staff]]/Table1[[#This Row],[MDS Census]]</f>
        <v>9.7345645482527624E-2</v>
      </c>
      <c r="N12662" s="3">
        <v>3.4887912087911999</v>
      </c>
      <c r="O12662" s="3">
        <v>0.29065934065934002</v>
      </c>
      <c r="P12662" s="3">
        <f>Table1[[#This Row],[Hours Qualified Social Worker]]+Table1[[#This Row],[Hours Other Social Work Staff]]</f>
        <v>3.7794505494505399</v>
      </c>
      <c r="Q12662" s="3">
        <f>Table1[[#This Row],[Total Hours Social Work Staff Per Resident Per Day]]/Table1[[#This Row],[MDS Census]]</f>
        <v>6.2272315770414567E-2</v>
      </c>
      <c r="R12662" s="3"/>
      <c r="S12662"/>
    </row>
    <row r="12663" spans="1:19" x14ac:dyDescent="0.2">
      <c r="A12663" t="s">
        <v>18059</v>
      </c>
      <c r="B12663" t="s">
        <v>18409</v>
      </c>
      <c r="C12663" t="s">
        <v>18410</v>
      </c>
      <c r="D12663" t="s">
        <v>18408</v>
      </c>
      <c r="E12663" s="3">
        <v>21.857142857142801</v>
      </c>
      <c r="F12663" s="3">
        <v>5.1868131868131799</v>
      </c>
      <c r="G12663" s="3">
        <v>0</v>
      </c>
      <c r="H12663" s="3">
        <v>0.13186813186813101</v>
      </c>
      <c r="I12663" s="3">
        <v>2.1428571428571401E-2</v>
      </c>
      <c r="J12663" s="3">
        <v>0</v>
      </c>
      <c r="K12663" s="3">
        <v>4.6882417582417499</v>
      </c>
      <c r="L12663" s="3">
        <f>Table1[[#This Row],[Hours Qualified Activities Professional]]+Table1[[#This Row],[Hours Other Activity Staff]]</f>
        <v>4.6882417582417499</v>
      </c>
      <c r="M12663" s="3">
        <f>Table1[[#This Row],[Total Hours Activity Staff]]/Table1[[#This Row],[MDS Census]]</f>
        <v>0.21449472096530936</v>
      </c>
      <c r="N12663" s="3">
        <v>0</v>
      </c>
      <c r="O12663" s="3">
        <v>1.39560439560439</v>
      </c>
      <c r="P12663" s="3">
        <f>Table1[[#This Row],[Hours Qualified Social Worker]]+Table1[[#This Row],[Hours Other Social Work Staff]]</f>
        <v>1.39560439560439</v>
      </c>
      <c r="Q12663" s="3">
        <f>Table1[[#This Row],[Total Hours Social Work Staff Per Resident Per Day]]/Table1[[#This Row],[MDS Census]]</f>
        <v>6.3851181498240234E-2</v>
      </c>
      <c r="R12663" s="3"/>
      <c r="S12663"/>
    </row>
    <row r="12664" spans="1:19" x14ac:dyDescent="0.2">
      <c r="A12664" t="s">
        <v>18059</v>
      </c>
      <c r="B12664" t="s">
        <v>18412</v>
      </c>
      <c r="C12664" t="s">
        <v>18413</v>
      </c>
      <c r="D12664" t="s">
        <v>18411</v>
      </c>
      <c r="E12664" s="3">
        <v>33.120879120879103</v>
      </c>
      <c r="F12664" s="3">
        <v>4.9230769230769198</v>
      </c>
      <c r="G12664" s="3">
        <v>0.109890109890109</v>
      </c>
      <c r="H12664" s="3">
        <v>0.12087912087912001</v>
      </c>
      <c r="I12664" s="3">
        <v>0.26373626373626302</v>
      </c>
      <c r="J12664" s="3">
        <v>4.0529670329670298</v>
      </c>
      <c r="K12664" s="3">
        <v>0</v>
      </c>
      <c r="L12664" s="3">
        <f>Table1[[#This Row],[Hours Qualified Activities Professional]]+Table1[[#This Row],[Hours Other Activity Staff]]</f>
        <v>4.0529670329670298</v>
      </c>
      <c r="M12664" s="3">
        <f>Table1[[#This Row],[Total Hours Activity Staff]]/Table1[[#This Row],[MDS Census]]</f>
        <v>0.12236894492368942</v>
      </c>
      <c r="N12664" s="3">
        <v>1.0979120879120801</v>
      </c>
      <c r="O12664" s="3">
        <v>0</v>
      </c>
      <c r="P12664" s="3">
        <f>Table1[[#This Row],[Hours Qualified Social Worker]]+Table1[[#This Row],[Hours Other Social Work Staff]]</f>
        <v>1.0979120879120801</v>
      </c>
      <c r="Q12664" s="3">
        <f>Table1[[#This Row],[Total Hours Social Work Staff Per Resident Per Day]]/Table1[[#This Row],[MDS Census]]</f>
        <v>3.3148639681486181E-2</v>
      </c>
      <c r="R12664" s="3"/>
      <c r="S12664"/>
    </row>
    <row r="12665" spans="1:19" x14ac:dyDescent="0.2">
      <c r="A12665" t="s">
        <v>18059</v>
      </c>
      <c r="B12665" t="s">
        <v>8235</v>
      </c>
      <c r="C12665" t="s">
        <v>18104</v>
      </c>
      <c r="D12665" t="s">
        <v>18414</v>
      </c>
      <c r="E12665" s="3">
        <v>96.538461538461505</v>
      </c>
      <c r="F12665" s="3">
        <v>4.5714285714285703</v>
      </c>
      <c r="G12665" s="3">
        <v>0</v>
      </c>
      <c r="H12665" s="3">
        <v>0.44505494505494497</v>
      </c>
      <c r="I12665" s="3">
        <v>0.96703296703296704</v>
      </c>
      <c r="J12665" s="3">
        <v>4.9010989010988997</v>
      </c>
      <c r="K12665" s="3">
        <v>0</v>
      </c>
      <c r="L12665" s="3">
        <f>Table1[[#This Row],[Hours Qualified Activities Professional]]+Table1[[#This Row],[Hours Other Activity Staff]]</f>
        <v>4.9010989010988997</v>
      </c>
      <c r="M12665" s="3">
        <f>Table1[[#This Row],[Total Hours Activity Staff]]/Table1[[#This Row],[MDS Census]]</f>
        <v>5.076835515082527E-2</v>
      </c>
      <c r="N12665" s="3">
        <v>5.3296703296703196</v>
      </c>
      <c r="O12665" s="3">
        <v>0</v>
      </c>
      <c r="P12665" s="3">
        <f>Table1[[#This Row],[Hours Qualified Social Worker]]+Table1[[#This Row],[Hours Other Social Work Staff]]</f>
        <v>5.3296703296703196</v>
      </c>
      <c r="Q12665" s="3">
        <f>Table1[[#This Row],[Total Hours Social Work Staff Per Resident Per Day]]/Table1[[#This Row],[MDS Census]]</f>
        <v>5.5207740466704527E-2</v>
      </c>
      <c r="R12665" s="3"/>
      <c r="S12665"/>
    </row>
    <row r="12666" spans="1:19" x14ac:dyDescent="0.2">
      <c r="A12666" t="s">
        <v>18059</v>
      </c>
      <c r="B12666" t="s">
        <v>18416</v>
      </c>
      <c r="C12666" t="s">
        <v>5813</v>
      </c>
      <c r="D12666" t="s">
        <v>18415</v>
      </c>
      <c r="E12666" s="3">
        <v>112.131868131868</v>
      </c>
      <c r="F12666" s="3">
        <v>6.2747252747252702</v>
      </c>
      <c r="G12666" s="3">
        <v>0.31868131868131799</v>
      </c>
      <c r="H12666" s="3">
        <v>0.46153846153846101</v>
      </c>
      <c r="I12666" s="3">
        <v>0.77472527472527397</v>
      </c>
      <c r="J12666" s="3">
        <v>0</v>
      </c>
      <c r="K12666" s="3">
        <v>11.890659340659299</v>
      </c>
      <c r="L12666" s="3">
        <f>Table1[[#This Row],[Hours Qualified Activities Professional]]+Table1[[#This Row],[Hours Other Activity Staff]]</f>
        <v>11.890659340659299</v>
      </c>
      <c r="M12666" s="3">
        <f>Table1[[#This Row],[Total Hours Activity Staff]]/Table1[[#This Row],[MDS Census]]</f>
        <v>0.10604174833398643</v>
      </c>
      <c r="N12666" s="3">
        <v>6.1203296703296699</v>
      </c>
      <c r="O12666" s="3">
        <v>0</v>
      </c>
      <c r="P12666" s="3">
        <f>Table1[[#This Row],[Hours Qualified Social Worker]]+Table1[[#This Row],[Hours Other Social Work Staff]]</f>
        <v>6.1203296703296699</v>
      </c>
      <c r="Q12666" s="3">
        <f>Table1[[#This Row],[Total Hours Social Work Staff Per Resident Per Day]]/Table1[[#This Row],[MDS Census]]</f>
        <v>5.4581536652293275E-2</v>
      </c>
      <c r="R12666" s="3"/>
      <c r="S12666"/>
    </row>
    <row r="12667" spans="1:19" x14ac:dyDescent="0.2">
      <c r="A12667" t="s">
        <v>18059</v>
      </c>
      <c r="B12667" t="s">
        <v>18416</v>
      </c>
      <c r="C12667" t="s">
        <v>5813</v>
      </c>
      <c r="D12667" t="s">
        <v>18417</v>
      </c>
      <c r="E12667" s="3">
        <v>67.362637362637301</v>
      </c>
      <c r="F12667" s="3">
        <v>5.3626373626373596</v>
      </c>
      <c r="G12667" s="3">
        <v>0.34065934065934</v>
      </c>
      <c r="H12667" s="3">
        <v>0</v>
      </c>
      <c r="I12667" s="3">
        <v>0.51373626373626302</v>
      </c>
      <c r="J12667" s="3">
        <v>5.7229670329670297</v>
      </c>
      <c r="K12667" s="3">
        <v>3.4839560439560402</v>
      </c>
      <c r="L12667" s="3">
        <f>Table1[[#This Row],[Hours Qualified Activities Professional]]+Table1[[#This Row],[Hours Other Activity Staff]]</f>
        <v>9.2069230769230703</v>
      </c>
      <c r="M12667" s="3">
        <f>Table1[[#This Row],[Total Hours Activity Staff]]/Table1[[#This Row],[MDS Census]]</f>
        <v>0.13667699836867866</v>
      </c>
      <c r="N12667" s="3">
        <v>1.37054945054945</v>
      </c>
      <c r="O12667" s="3">
        <v>0</v>
      </c>
      <c r="P12667" s="3">
        <f>Table1[[#This Row],[Hours Qualified Social Worker]]+Table1[[#This Row],[Hours Other Social Work Staff]]</f>
        <v>1.37054945054945</v>
      </c>
      <c r="Q12667" s="3">
        <f>Table1[[#This Row],[Total Hours Social Work Staff Per Resident Per Day]]/Table1[[#This Row],[MDS Census]]</f>
        <v>2.0345840130505721E-2</v>
      </c>
      <c r="R12667" s="3"/>
      <c r="S12667"/>
    </row>
    <row r="12668" spans="1:19" x14ac:dyDescent="0.2">
      <c r="A12668" t="s">
        <v>18059</v>
      </c>
      <c r="B12668" t="s">
        <v>18419</v>
      </c>
      <c r="C12668" t="s">
        <v>18420</v>
      </c>
      <c r="D12668" t="s">
        <v>18418</v>
      </c>
      <c r="E12668" s="3">
        <v>53.483516483516397</v>
      </c>
      <c r="F12668" s="3">
        <v>5.0109890109890101</v>
      </c>
      <c r="G12668" s="3">
        <v>3.2967032967032898E-2</v>
      </c>
      <c r="H12668" s="3">
        <v>0</v>
      </c>
      <c r="I12668" s="3">
        <v>0</v>
      </c>
      <c r="J12668" s="3">
        <v>5.43956043956043</v>
      </c>
      <c r="K12668" s="3">
        <v>4.8131868131868103</v>
      </c>
      <c r="L12668" s="3">
        <f>Table1[[#This Row],[Hours Qualified Activities Professional]]+Table1[[#This Row],[Hours Other Activity Staff]]</f>
        <v>10.252747252747241</v>
      </c>
      <c r="M12668" s="3">
        <f>Table1[[#This Row],[Total Hours Activity Staff]]/Table1[[#This Row],[MDS Census]]</f>
        <v>0.19169919868502167</v>
      </c>
      <c r="N12668" s="3">
        <v>0</v>
      </c>
      <c r="O12668" s="3">
        <v>0</v>
      </c>
      <c r="P12668" s="3">
        <f>Table1[[#This Row],[Hours Qualified Social Worker]]+Table1[[#This Row],[Hours Other Social Work Staff]]</f>
        <v>0</v>
      </c>
      <c r="Q12668" s="3">
        <f>Table1[[#This Row],[Total Hours Social Work Staff Per Resident Per Day]]/Table1[[#This Row],[MDS Census]]</f>
        <v>0</v>
      </c>
      <c r="R12668" s="3"/>
      <c r="S12668"/>
    </row>
    <row r="12669" spans="1:19" x14ac:dyDescent="0.2">
      <c r="A12669" t="s">
        <v>18059</v>
      </c>
      <c r="B12669" t="s">
        <v>4227</v>
      </c>
      <c r="C12669" t="s">
        <v>390</v>
      </c>
      <c r="D12669" t="s">
        <v>18421</v>
      </c>
      <c r="E12669" s="3">
        <v>103.670329670329</v>
      </c>
      <c r="F12669" s="3">
        <v>5.6373626373626298</v>
      </c>
      <c r="G12669" s="3">
        <v>0.17582417582417501</v>
      </c>
      <c r="H12669" s="3">
        <v>0.41758241758241699</v>
      </c>
      <c r="I12669" s="3">
        <v>5.7903296703296698</v>
      </c>
      <c r="J12669" s="3">
        <v>4.8984615384615298</v>
      </c>
      <c r="K12669" s="3">
        <v>12.4856043956043</v>
      </c>
      <c r="L12669" s="3">
        <f>Table1[[#This Row],[Hours Qualified Activities Professional]]+Table1[[#This Row],[Hours Other Activity Staff]]</f>
        <v>17.384065934065831</v>
      </c>
      <c r="M12669" s="3">
        <f>Table1[[#This Row],[Total Hours Activity Staff]]/Table1[[#This Row],[MDS Census]]</f>
        <v>0.16768602925588308</v>
      </c>
      <c r="N12669" s="3">
        <v>2.0099999999999998</v>
      </c>
      <c r="O12669" s="3">
        <v>0</v>
      </c>
      <c r="P12669" s="3">
        <f>Table1[[#This Row],[Hours Qualified Social Worker]]+Table1[[#This Row],[Hours Other Social Work Staff]]</f>
        <v>2.0099999999999998</v>
      </c>
      <c r="Q12669" s="3">
        <f>Table1[[#This Row],[Total Hours Social Work Staff Per Resident Per Day]]/Table1[[#This Row],[MDS Census]]</f>
        <v>1.9388382446470339E-2</v>
      </c>
      <c r="R12669" s="3"/>
      <c r="S12669"/>
    </row>
    <row r="12670" spans="1:19" x14ac:dyDescent="0.2">
      <c r="A12670" t="s">
        <v>18059</v>
      </c>
      <c r="B12670" t="s">
        <v>4227</v>
      </c>
      <c r="C12670" t="s">
        <v>390</v>
      </c>
      <c r="D12670" t="s">
        <v>18422</v>
      </c>
      <c r="E12670" s="3">
        <v>88.120879120879096</v>
      </c>
      <c r="F12670" s="3">
        <v>5.8413186813186799</v>
      </c>
      <c r="G12670" s="3">
        <v>1.2087912087912001</v>
      </c>
      <c r="H12670" s="3">
        <v>0.37362637362637302</v>
      </c>
      <c r="I12670" s="3">
        <v>4.9630769230769198</v>
      </c>
      <c r="J12670" s="3">
        <v>5.4965934065933997</v>
      </c>
      <c r="K12670" s="3">
        <v>7.1706593406593404</v>
      </c>
      <c r="L12670" s="3">
        <f>Table1[[#This Row],[Hours Qualified Activities Professional]]+Table1[[#This Row],[Hours Other Activity Staff]]</f>
        <v>12.667252747252739</v>
      </c>
      <c r="M12670" s="3">
        <f>Table1[[#This Row],[Total Hours Activity Staff]]/Table1[[#This Row],[MDS Census]]</f>
        <v>0.14374859708193036</v>
      </c>
      <c r="N12670" s="3">
        <v>0</v>
      </c>
      <c r="O12670" s="3">
        <v>1.81791208791208</v>
      </c>
      <c r="P12670" s="3">
        <f>Table1[[#This Row],[Hours Qualified Social Worker]]+Table1[[#This Row],[Hours Other Social Work Staff]]</f>
        <v>1.81791208791208</v>
      </c>
      <c r="Q12670" s="3">
        <f>Table1[[#This Row],[Total Hours Social Work Staff Per Resident Per Day]]/Table1[[#This Row],[MDS Census]]</f>
        <v>2.0629754333457952E-2</v>
      </c>
      <c r="R12670" s="3"/>
      <c r="S12670"/>
    </row>
    <row r="12671" spans="1:19" x14ac:dyDescent="0.2">
      <c r="A12671" t="s">
        <v>18059</v>
      </c>
      <c r="B12671" t="s">
        <v>4227</v>
      </c>
      <c r="C12671" t="s">
        <v>390</v>
      </c>
      <c r="D12671" t="s">
        <v>18423</v>
      </c>
      <c r="E12671" s="3">
        <v>105.120879120879</v>
      </c>
      <c r="F12671" s="3">
        <v>0</v>
      </c>
      <c r="G12671" s="3">
        <v>0.24725274725274701</v>
      </c>
      <c r="H12671" s="3">
        <v>0.34065934065934</v>
      </c>
      <c r="I12671" s="3">
        <v>7.1897802197802099</v>
      </c>
      <c r="J12671" s="3">
        <v>3.4993406593406502</v>
      </c>
      <c r="K12671" s="3">
        <v>12.052747252747199</v>
      </c>
      <c r="L12671" s="3">
        <f>Table1[[#This Row],[Hours Qualified Activities Professional]]+Table1[[#This Row],[Hours Other Activity Staff]]</f>
        <v>15.552087912087849</v>
      </c>
      <c r="M12671" s="3">
        <f>Table1[[#This Row],[Total Hours Activity Staff]]/Table1[[#This Row],[MDS Census]]</f>
        <v>0.14794480451599373</v>
      </c>
      <c r="N12671" s="3">
        <v>2.9306593406593402</v>
      </c>
      <c r="O12671" s="3">
        <v>0.47527472527472497</v>
      </c>
      <c r="P12671" s="3">
        <f>Table1[[#This Row],[Hours Qualified Social Worker]]+Table1[[#This Row],[Hours Other Social Work Staff]]</f>
        <v>3.4059340659340651</v>
      </c>
      <c r="Q12671" s="3">
        <f>Table1[[#This Row],[Total Hours Social Work Staff Per Resident Per Day]]/Table1[[#This Row],[MDS Census]]</f>
        <v>3.2400167259042476E-2</v>
      </c>
      <c r="R12671" s="3"/>
      <c r="S12671"/>
    </row>
    <row r="12672" spans="1:19" x14ac:dyDescent="0.2">
      <c r="A12672" t="s">
        <v>18059</v>
      </c>
      <c r="B12672" t="s">
        <v>4227</v>
      </c>
      <c r="C12672" t="s">
        <v>390</v>
      </c>
      <c r="D12672" t="s">
        <v>18424</v>
      </c>
      <c r="E12672" s="3">
        <v>59.549450549450498</v>
      </c>
      <c r="F12672" s="3">
        <v>5.71428571428571</v>
      </c>
      <c r="G12672" s="3">
        <v>0</v>
      </c>
      <c r="H12672" s="3">
        <v>0</v>
      </c>
      <c r="I12672" s="3">
        <v>0</v>
      </c>
      <c r="J12672" s="3">
        <v>5.3406593406593403</v>
      </c>
      <c r="K12672" s="3">
        <v>10.945054945054901</v>
      </c>
      <c r="L12672" s="3">
        <f>Table1[[#This Row],[Hours Qualified Activities Professional]]+Table1[[#This Row],[Hours Other Activity Staff]]</f>
        <v>16.285714285714242</v>
      </c>
      <c r="M12672" s="3">
        <f>Table1[[#This Row],[Total Hours Activity Staff]]/Table1[[#This Row],[MDS Census]]</f>
        <v>0.27348219228639919</v>
      </c>
      <c r="N12672" s="3">
        <v>4.7472527472527402</v>
      </c>
      <c r="O12672" s="3">
        <v>0</v>
      </c>
      <c r="P12672" s="3">
        <f>Table1[[#This Row],[Hours Qualified Social Worker]]+Table1[[#This Row],[Hours Other Social Work Staff]]</f>
        <v>4.7472527472527402</v>
      </c>
      <c r="Q12672" s="3">
        <f>Table1[[#This Row],[Total Hours Social Work Staff Per Resident Per Day]]/Table1[[#This Row],[MDS Census]]</f>
        <v>7.9719505443808777E-2</v>
      </c>
      <c r="R12672" s="3"/>
      <c r="S12672"/>
    </row>
    <row r="12673" spans="1:19" x14ac:dyDescent="0.2">
      <c r="A12673" t="s">
        <v>18059</v>
      </c>
      <c r="B12673" t="s">
        <v>4227</v>
      </c>
      <c r="C12673" t="s">
        <v>390</v>
      </c>
      <c r="D12673" t="s">
        <v>18425</v>
      </c>
      <c r="E12673" s="3">
        <v>40.692307692307601</v>
      </c>
      <c r="F12673" s="3">
        <v>5.0989010989010897</v>
      </c>
      <c r="G12673" s="3">
        <v>0.60439560439560402</v>
      </c>
      <c r="H12673" s="3">
        <v>0.19230769230769201</v>
      </c>
      <c r="I12673" s="3">
        <v>4.8351648351648304</v>
      </c>
      <c r="J12673" s="3">
        <v>5.5384615384615303</v>
      </c>
      <c r="K12673" s="3">
        <v>10.0714285714285</v>
      </c>
      <c r="L12673" s="3">
        <f>Table1[[#This Row],[Hours Qualified Activities Professional]]+Table1[[#This Row],[Hours Other Activity Staff]]</f>
        <v>15.609890109890031</v>
      </c>
      <c r="M12673" s="3">
        <f>Table1[[#This Row],[Total Hours Activity Staff]]/Table1[[#This Row],[MDS Census]]</f>
        <v>0.38360788549824359</v>
      </c>
      <c r="N12673" s="3">
        <v>5.2747252747252702</v>
      </c>
      <c r="O12673" s="3">
        <v>0</v>
      </c>
      <c r="P12673" s="3">
        <f>Table1[[#This Row],[Hours Qualified Social Worker]]+Table1[[#This Row],[Hours Other Social Work Staff]]</f>
        <v>5.2747252747252702</v>
      </c>
      <c r="Q12673" s="3">
        <f>Table1[[#This Row],[Total Hours Social Work Staff Per Resident Per Day]]/Table1[[#This Row],[MDS Census]]</f>
        <v>0.12962462867944927</v>
      </c>
      <c r="R12673" s="3"/>
      <c r="S12673"/>
    </row>
    <row r="12674" spans="1:19" x14ac:dyDescent="0.2">
      <c r="A12674" t="s">
        <v>18059</v>
      </c>
      <c r="B12674" t="s">
        <v>4227</v>
      </c>
      <c r="C12674" t="s">
        <v>390</v>
      </c>
      <c r="D12674" t="s">
        <v>18426</v>
      </c>
      <c r="E12674" s="3">
        <v>181.28571428571399</v>
      </c>
      <c r="F12674" s="3">
        <v>5.6263736263736197</v>
      </c>
      <c r="G12674" s="3">
        <v>0.85714285714285698</v>
      </c>
      <c r="H12674" s="3">
        <v>0.77472527472527397</v>
      </c>
      <c r="I12674" s="3">
        <v>8.3791208791208707</v>
      </c>
      <c r="J12674" s="3">
        <v>6.3493406593406503</v>
      </c>
      <c r="K12674" s="3">
        <v>4.4654945054945001</v>
      </c>
      <c r="L12674" s="3">
        <f>Table1[[#This Row],[Hours Qualified Activities Professional]]+Table1[[#This Row],[Hours Other Activity Staff]]</f>
        <v>10.81483516483515</v>
      </c>
      <c r="M12674" s="3">
        <f>Table1[[#This Row],[Total Hours Activity Staff]]/Table1[[#This Row],[MDS Census]]</f>
        <v>5.9656301145662866E-2</v>
      </c>
      <c r="N12674" s="3">
        <v>9.9705494505494503</v>
      </c>
      <c r="O12674" s="3">
        <v>0</v>
      </c>
      <c r="P12674" s="3">
        <f>Table1[[#This Row],[Hours Qualified Social Worker]]+Table1[[#This Row],[Hours Other Social Work Staff]]</f>
        <v>9.9705494505494503</v>
      </c>
      <c r="Q12674" s="3">
        <f>Table1[[#This Row],[Total Hours Social Work Staff Per Resident Per Day]]/Table1[[#This Row],[MDS Census]]</f>
        <v>5.4999090743771684E-2</v>
      </c>
      <c r="R12674" s="3"/>
      <c r="S12674"/>
    </row>
    <row r="12675" spans="1:19" x14ac:dyDescent="0.2">
      <c r="A12675" t="s">
        <v>18059</v>
      </c>
      <c r="B12675" t="s">
        <v>4227</v>
      </c>
      <c r="C12675" t="s">
        <v>390</v>
      </c>
      <c r="D12675" t="s">
        <v>18427</v>
      </c>
      <c r="E12675" s="3">
        <v>198.74725274725199</v>
      </c>
      <c r="F12675" s="3">
        <v>5.71428571428571</v>
      </c>
      <c r="G12675" s="3">
        <v>0.50549450549450503</v>
      </c>
      <c r="H12675" s="3">
        <v>0.90109890109890101</v>
      </c>
      <c r="I12675" s="3">
        <v>1.8681318681318599</v>
      </c>
      <c r="J12675" s="3">
        <v>9.9712087912087899</v>
      </c>
      <c r="K12675" s="3">
        <v>10.082527472527399</v>
      </c>
      <c r="L12675" s="3">
        <f>Table1[[#This Row],[Hours Qualified Activities Professional]]+Table1[[#This Row],[Hours Other Activity Staff]]</f>
        <v>20.053736263736191</v>
      </c>
      <c r="M12675" s="3">
        <f>Table1[[#This Row],[Total Hours Activity Staff]]/Table1[[#This Row],[MDS Census]]</f>
        <v>0.10090069667145861</v>
      </c>
      <c r="N12675" s="3">
        <v>11.186813186813101</v>
      </c>
      <c r="O12675" s="3">
        <v>5.71428571428571</v>
      </c>
      <c r="P12675" s="3">
        <f>Table1[[#This Row],[Hours Qualified Social Worker]]+Table1[[#This Row],[Hours Other Social Work Staff]]</f>
        <v>16.901098901098813</v>
      </c>
      <c r="Q12675" s="3">
        <f>Table1[[#This Row],[Total Hours Social Work Staff Per Resident Per Day]]/Table1[[#This Row],[MDS Census]]</f>
        <v>8.5038151056065339E-2</v>
      </c>
      <c r="R12675" s="3"/>
      <c r="S12675"/>
    </row>
    <row r="12676" spans="1:19" x14ac:dyDescent="0.2">
      <c r="A12676" t="s">
        <v>18059</v>
      </c>
      <c r="B12676" t="s">
        <v>4227</v>
      </c>
      <c r="C12676" t="s">
        <v>390</v>
      </c>
      <c r="D12676" t="s">
        <v>18428</v>
      </c>
      <c r="E12676" s="3">
        <v>39.736263736263702</v>
      </c>
      <c r="F12676" s="3">
        <v>5.3626373626373596</v>
      </c>
      <c r="G12676" s="3">
        <v>0</v>
      </c>
      <c r="H12676" s="3">
        <v>0</v>
      </c>
      <c r="I12676" s="3">
        <v>0</v>
      </c>
      <c r="J12676" s="3">
        <v>0</v>
      </c>
      <c r="K12676" s="3">
        <v>0</v>
      </c>
      <c r="L12676" s="3">
        <f>Table1[[#This Row],[Hours Qualified Activities Professional]]+Table1[[#This Row],[Hours Other Activity Staff]]</f>
        <v>0</v>
      </c>
      <c r="M12676" s="3">
        <f>Table1[[#This Row],[Total Hours Activity Staff]]/Table1[[#This Row],[MDS Census]]</f>
        <v>0</v>
      </c>
      <c r="N12676" s="3">
        <v>5.71428571428571</v>
      </c>
      <c r="O12676" s="3">
        <v>0</v>
      </c>
      <c r="P12676" s="3">
        <f>Table1[[#This Row],[Hours Qualified Social Worker]]+Table1[[#This Row],[Hours Other Social Work Staff]]</f>
        <v>5.71428571428571</v>
      </c>
      <c r="Q12676" s="3">
        <f>Table1[[#This Row],[Total Hours Social Work Staff Per Resident Per Day]]/Table1[[#This Row],[MDS Census]]</f>
        <v>0.1438053097345133</v>
      </c>
      <c r="R12676" s="3"/>
      <c r="S12676"/>
    </row>
    <row r="12677" spans="1:19" x14ac:dyDescent="0.2">
      <c r="A12677" t="s">
        <v>18059</v>
      </c>
      <c r="B12677" t="s">
        <v>4227</v>
      </c>
      <c r="C12677" t="s">
        <v>390</v>
      </c>
      <c r="D12677" t="s">
        <v>18429</v>
      </c>
      <c r="E12677" s="3">
        <v>43.428571428571402</v>
      </c>
      <c r="F12677" s="3">
        <v>5.0989010989010897</v>
      </c>
      <c r="G12677" s="3">
        <v>0</v>
      </c>
      <c r="H12677" s="3">
        <v>0</v>
      </c>
      <c r="I12677" s="3">
        <v>0</v>
      </c>
      <c r="J12677" s="3">
        <v>0</v>
      </c>
      <c r="K12677" s="3">
        <v>0</v>
      </c>
      <c r="L12677" s="3">
        <f>Table1[[#This Row],[Hours Qualified Activities Professional]]+Table1[[#This Row],[Hours Other Activity Staff]]</f>
        <v>0</v>
      </c>
      <c r="M12677" s="3">
        <f>Table1[[#This Row],[Total Hours Activity Staff]]/Table1[[#This Row],[MDS Census]]</f>
        <v>0</v>
      </c>
      <c r="N12677" s="3">
        <v>1.84615384615384</v>
      </c>
      <c r="O12677" s="3">
        <v>0.54120879120879095</v>
      </c>
      <c r="P12677" s="3">
        <f>Table1[[#This Row],[Hours Qualified Social Worker]]+Table1[[#This Row],[Hours Other Social Work Staff]]</f>
        <v>2.3873626373626311</v>
      </c>
      <c r="Q12677" s="3">
        <f>Table1[[#This Row],[Total Hours Social Work Staff Per Resident Per Day]]/Table1[[#This Row],[MDS Census]]</f>
        <v>5.4972165991902723E-2</v>
      </c>
      <c r="R12677" s="3"/>
      <c r="S12677"/>
    </row>
    <row r="12678" spans="1:19" x14ac:dyDescent="0.2">
      <c r="A12678" t="s">
        <v>18059</v>
      </c>
      <c r="B12678" t="s">
        <v>4227</v>
      </c>
      <c r="C12678" t="s">
        <v>390</v>
      </c>
      <c r="D12678" t="s">
        <v>18430</v>
      </c>
      <c r="E12678" s="3">
        <v>103.252747252747</v>
      </c>
      <c r="F12678" s="3">
        <v>0</v>
      </c>
      <c r="G12678" s="3">
        <v>0.98901098901098905</v>
      </c>
      <c r="H12678" s="3">
        <v>0.53846153846153799</v>
      </c>
      <c r="I12678" s="3">
        <v>0</v>
      </c>
      <c r="J12678" s="3">
        <v>5.7654945054944999</v>
      </c>
      <c r="K12678" s="3">
        <v>6.3014285714285698</v>
      </c>
      <c r="L12678" s="3">
        <f>Table1[[#This Row],[Hours Qualified Activities Professional]]+Table1[[#This Row],[Hours Other Activity Staff]]</f>
        <v>12.06692307692307</v>
      </c>
      <c r="M12678" s="3">
        <f>Table1[[#This Row],[Total Hours Activity Staff]]/Table1[[#This Row],[MDS Census]]</f>
        <v>0.11686781609195424</v>
      </c>
      <c r="N12678" s="3">
        <v>2.1102197802197802</v>
      </c>
      <c r="O12678" s="3">
        <v>0</v>
      </c>
      <c r="P12678" s="3">
        <f>Table1[[#This Row],[Hours Qualified Social Worker]]+Table1[[#This Row],[Hours Other Social Work Staff]]</f>
        <v>2.1102197802197802</v>
      </c>
      <c r="Q12678" s="3">
        <f>Table1[[#This Row],[Total Hours Social Work Staff Per Resident Per Day]]/Table1[[#This Row],[MDS Census]]</f>
        <v>2.0437420178799539E-2</v>
      </c>
      <c r="R12678" s="3"/>
      <c r="S12678"/>
    </row>
    <row r="12679" spans="1:19" x14ac:dyDescent="0.2">
      <c r="A12679" t="s">
        <v>18059</v>
      </c>
      <c r="B12679" t="s">
        <v>4227</v>
      </c>
      <c r="C12679" t="s">
        <v>390</v>
      </c>
      <c r="D12679" t="s">
        <v>18431</v>
      </c>
      <c r="E12679" s="3">
        <v>57.483516483516397</v>
      </c>
      <c r="F12679" s="3">
        <v>5.0989010989010897</v>
      </c>
      <c r="G12679" s="3">
        <v>0.27472527472527403</v>
      </c>
      <c r="H12679" s="3">
        <v>0.31868131868131799</v>
      </c>
      <c r="I12679" s="3">
        <v>0.96703296703296704</v>
      </c>
      <c r="J12679" s="3">
        <v>5.3892307692307604</v>
      </c>
      <c r="K12679" s="3">
        <v>0</v>
      </c>
      <c r="L12679" s="3">
        <f>Table1[[#This Row],[Hours Qualified Activities Professional]]+Table1[[#This Row],[Hours Other Activity Staff]]</f>
        <v>5.3892307692307604</v>
      </c>
      <c r="M12679" s="3">
        <f>Table1[[#This Row],[Total Hours Activity Staff]]/Table1[[#This Row],[MDS Census]]</f>
        <v>9.3752628560504675E-2</v>
      </c>
      <c r="N12679" s="3">
        <v>5.71428571428571</v>
      </c>
      <c r="O12679" s="3">
        <v>0</v>
      </c>
      <c r="P12679" s="3">
        <f>Table1[[#This Row],[Hours Qualified Social Worker]]+Table1[[#This Row],[Hours Other Social Work Staff]]</f>
        <v>5.71428571428571</v>
      </c>
      <c r="Q12679" s="3">
        <f>Table1[[#This Row],[Total Hours Social Work Staff Per Resident Per Day]]/Table1[[#This Row],[MDS Census]]</f>
        <v>9.9407379086216857E-2</v>
      </c>
      <c r="R12679" s="3"/>
      <c r="S12679"/>
    </row>
    <row r="12680" spans="1:19" x14ac:dyDescent="0.2">
      <c r="A12680" t="s">
        <v>18059</v>
      </c>
      <c r="B12680" t="s">
        <v>4227</v>
      </c>
      <c r="C12680" t="s">
        <v>390</v>
      </c>
      <c r="D12680" t="s">
        <v>18432</v>
      </c>
      <c r="E12680" s="3">
        <v>72.956043956043899</v>
      </c>
      <c r="F12680" s="3">
        <v>5.8021978021978002</v>
      </c>
      <c r="G12680" s="3">
        <v>0</v>
      </c>
      <c r="H12680" s="3">
        <v>0</v>
      </c>
      <c r="I12680" s="3">
        <v>0</v>
      </c>
      <c r="J12680" s="3">
        <v>0</v>
      </c>
      <c r="K12680" s="3">
        <v>2.5219780219780201</v>
      </c>
      <c r="L12680" s="3">
        <f>Table1[[#This Row],[Hours Qualified Activities Professional]]+Table1[[#This Row],[Hours Other Activity Staff]]</f>
        <v>2.5219780219780201</v>
      </c>
      <c r="M12680" s="3">
        <f>Table1[[#This Row],[Total Hours Activity Staff]]/Table1[[#This Row],[MDS Census]]</f>
        <v>3.4568459105286942E-2</v>
      </c>
      <c r="N12680" s="3">
        <v>5.71428571428571</v>
      </c>
      <c r="O12680" s="3">
        <v>0</v>
      </c>
      <c r="P12680" s="3">
        <f>Table1[[#This Row],[Hours Qualified Social Worker]]+Table1[[#This Row],[Hours Other Social Work Staff]]</f>
        <v>5.71428571428571</v>
      </c>
      <c r="Q12680" s="3">
        <f>Table1[[#This Row],[Total Hours Social Work Staff Per Resident Per Day]]/Table1[[#This Row],[MDS Census]]</f>
        <v>7.8325048953155604E-2</v>
      </c>
      <c r="R12680" s="3"/>
      <c r="S12680"/>
    </row>
    <row r="12681" spans="1:19" x14ac:dyDescent="0.2">
      <c r="A12681" t="s">
        <v>18059</v>
      </c>
      <c r="B12681" t="s">
        <v>4227</v>
      </c>
      <c r="C12681" t="s">
        <v>390</v>
      </c>
      <c r="D12681" t="s">
        <v>18433</v>
      </c>
      <c r="E12681" s="3">
        <v>144.956043956043</v>
      </c>
      <c r="F12681" s="3">
        <v>15.032967032967001</v>
      </c>
      <c r="G12681" s="3">
        <v>0</v>
      </c>
      <c r="H12681" s="3">
        <v>0</v>
      </c>
      <c r="I12681" s="3">
        <v>5.71428571428571</v>
      </c>
      <c r="J12681" s="3">
        <v>21.208791208791201</v>
      </c>
      <c r="K12681" s="3">
        <v>5.18956043956043</v>
      </c>
      <c r="L12681" s="3">
        <f>Table1[[#This Row],[Hours Qualified Activities Professional]]+Table1[[#This Row],[Hours Other Activity Staff]]</f>
        <v>26.398351648351632</v>
      </c>
      <c r="M12681" s="3">
        <f>Table1[[#This Row],[Total Hours Activity Staff]]/Table1[[#This Row],[MDS Census]]</f>
        <v>0.18211280418467246</v>
      </c>
      <c r="N12681" s="3">
        <v>10.5494505494505</v>
      </c>
      <c r="O12681" s="3">
        <v>0</v>
      </c>
      <c r="P12681" s="3">
        <f>Table1[[#This Row],[Hours Qualified Social Worker]]+Table1[[#This Row],[Hours Other Social Work Staff]]</f>
        <v>10.5494505494505</v>
      </c>
      <c r="Q12681" s="3">
        <f>Table1[[#This Row],[Total Hours Social Work Staff Per Resident Per Day]]/Table1[[#This Row],[MDS Census]]</f>
        <v>7.2776893336365833E-2</v>
      </c>
      <c r="R12681" s="3"/>
      <c r="S12681"/>
    </row>
    <row r="12682" spans="1:19" x14ac:dyDescent="0.2">
      <c r="A12682" t="s">
        <v>18059</v>
      </c>
      <c r="B12682" t="s">
        <v>4227</v>
      </c>
      <c r="C12682" t="s">
        <v>390</v>
      </c>
      <c r="D12682" t="s">
        <v>18434</v>
      </c>
      <c r="E12682" s="3">
        <v>99.868131868131798</v>
      </c>
      <c r="F12682" s="3">
        <v>5.71428571428571</v>
      </c>
      <c r="G12682" s="3">
        <v>0</v>
      </c>
      <c r="H12682" s="3">
        <v>0</v>
      </c>
      <c r="I12682" s="3">
        <v>0</v>
      </c>
      <c r="J12682" s="3">
        <v>0</v>
      </c>
      <c r="K12682" s="3">
        <v>0</v>
      </c>
      <c r="L12682" s="3">
        <f>Table1[[#This Row],[Hours Qualified Activities Professional]]+Table1[[#This Row],[Hours Other Activity Staff]]</f>
        <v>0</v>
      </c>
      <c r="M12682" s="3">
        <f>Table1[[#This Row],[Total Hours Activity Staff]]/Table1[[#This Row],[MDS Census]]</f>
        <v>0</v>
      </c>
      <c r="N12682" s="3">
        <v>0</v>
      </c>
      <c r="O12682" s="3">
        <v>0</v>
      </c>
      <c r="P12682" s="3">
        <f>Table1[[#This Row],[Hours Qualified Social Worker]]+Table1[[#This Row],[Hours Other Social Work Staff]]</f>
        <v>0</v>
      </c>
      <c r="Q12682" s="3">
        <f>Table1[[#This Row],[Total Hours Social Work Staff Per Resident Per Day]]/Table1[[#This Row],[MDS Census]]</f>
        <v>0</v>
      </c>
      <c r="R12682" s="3"/>
      <c r="S12682"/>
    </row>
    <row r="12683" spans="1:19" x14ac:dyDescent="0.2">
      <c r="A12683" t="s">
        <v>18059</v>
      </c>
      <c r="B12683" t="s">
        <v>4227</v>
      </c>
      <c r="C12683" t="s">
        <v>390</v>
      </c>
      <c r="D12683" t="s">
        <v>18435</v>
      </c>
      <c r="E12683" s="3">
        <v>75.681318681318601</v>
      </c>
      <c r="F12683" s="3">
        <v>5.4065934065933998</v>
      </c>
      <c r="G12683" s="3">
        <v>0.329670329670329</v>
      </c>
      <c r="H12683" s="3">
        <v>0.29120879120879101</v>
      </c>
      <c r="I12683" s="3">
        <v>0.34615384615384598</v>
      </c>
      <c r="J12683" s="3">
        <v>1.6274725274725199</v>
      </c>
      <c r="K12683" s="3">
        <v>1.7860439560439501</v>
      </c>
      <c r="L12683" s="3">
        <f>Table1[[#This Row],[Hours Qualified Activities Professional]]+Table1[[#This Row],[Hours Other Activity Staff]]</f>
        <v>3.41351648351647</v>
      </c>
      <c r="M12683" s="3">
        <f>Table1[[#This Row],[Total Hours Activity Staff]]/Table1[[#This Row],[MDS Census]]</f>
        <v>4.5103818789022664E-2</v>
      </c>
      <c r="N12683" s="3">
        <v>5.5604395604395602</v>
      </c>
      <c r="O12683" s="3">
        <v>0</v>
      </c>
      <c r="P12683" s="3">
        <f>Table1[[#This Row],[Hours Qualified Social Worker]]+Table1[[#This Row],[Hours Other Social Work Staff]]</f>
        <v>5.5604395604395602</v>
      </c>
      <c r="Q12683" s="3">
        <f>Table1[[#This Row],[Total Hours Social Work Staff Per Resident Per Day]]/Table1[[#This Row],[MDS Census]]</f>
        <v>7.3471758385363808E-2</v>
      </c>
      <c r="R12683" s="3"/>
      <c r="S12683"/>
    </row>
    <row r="12684" spans="1:19" x14ac:dyDescent="0.2">
      <c r="A12684" t="s">
        <v>18059</v>
      </c>
      <c r="B12684" t="s">
        <v>4227</v>
      </c>
      <c r="C12684" t="s">
        <v>390</v>
      </c>
      <c r="D12684" t="s">
        <v>18436</v>
      </c>
      <c r="E12684" s="3">
        <v>102.53846153846099</v>
      </c>
      <c r="F12684" s="3">
        <v>0</v>
      </c>
      <c r="G12684" s="3">
        <v>0</v>
      </c>
      <c r="H12684" s="3">
        <v>0</v>
      </c>
      <c r="I12684" s="3">
        <v>0</v>
      </c>
      <c r="J12684" s="3">
        <v>0</v>
      </c>
      <c r="K12684" s="3">
        <v>0</v>
      </c>
      <c r="L12684" s="3">
        <f>Table1[[#This Row],[Hours Qualified Activities Professional]]+Table1[[#This Row],[Hours Other Activity Staff]]</f>
        <v>0</v>
      </c>
      <c r="M12684" s="3">
        <f>Table1[[#This Row],[Total Hours Activity Staff]]/Table1[[#This Row],[MDS Census]]</f>
        <v>0</v>
      </c>
      <c r="N12684" s="3">
        <v>0</v>
      </c>
      <c r="O12684" s="3">
        <v>1.12087912087912</v>
      </c>
      <c r="P12684" s="3">
        <f>Table1[[#This Row],[Hours Qualified Social Worker]]+Table1[[#This Row],[Hours Other Social Work Staff]]</f>
        <v>1.12087912087912</v>
      </c>
      <c r="Q12684" s="3">
        <f>Table1[[#This Row],[Total Hours Social Work Staff Per Resident Per Day]]/Table1[[#This Row],[MDS Census]]</f>
        <v>1.0931304254635137E-2</v>
      </c>
      <c r="R12684" s="3"/>
      <c r="S12684"/>
    </row>
    <row r="12685" spans="1:19" x14ac:dyDescent="0.2">
      <c r="A12685" t="s">
        <v>18059</v>
      </c>
      <c r="B12685" t="s">
        <v>4227</v>
      </c>
      <c r="C12685" t="s">
        <v>390</v>
      </c>
      <c r="D12685" t="s">
        <v>18437</v>
      </c>
      <c r="E12685" s="3">
        <v>92.098901098900996</v>
      </c>
      <c r="F12685" s="3">
        <v>5.4945054945054903E-2</v>
      </c>
      <c r="G12685" s="3">
        <v>0.39560439560439498</v>
      </c>
      <c r="H12685" s="3">
        <v>0.38461538461538403</v>
      </c>
      <c r="I12685" s="3">
        <v>7.7412087912087904</v>
      </c>
      <c r="J12685" s="3">
        <v>4.0367032967032896</v>
      </c>
      <c r="K12685" s="3">
        <v>2.8361538461538398</v>
      </c>
      <c r="L12685" s="3">
        <f>Table1[[#This Row],[Hours Qualified Activities Professional]]+Table1[[#This Row],[Hours Other Activity Staff]]</f>
        <v>6.8728571428571295</v>
      </c>
      <c r="M12685" s="3">
        <f>Table1[[#This Row],[Total Hours Activity Staff]]/Table1[[#This Row],[MDS Census]]</f>
        <v>7.4624746450304202E-2</v>
      </c>
      <c r="N12685" s="3">
        <v>0</v>
      </c>
      <c r="O12685" s="3">
        <v>4.9918681318681299</v>
      </c>
      <c r="P12685" s="3">
        <f>Table1[[#This Row],[Hours Qualified Social Worker]]+Table1[[#This Row],[Hours Other Social Work Staff]]</f>
        <v>4.9918681318681299</v>
      </c>
      <c r="Q12685" s="3">
        <f>Table1[[#This Row],[Total Hours Social Work Staff Per Resident Per Day]]/Table1[[#This Row],[MDS Census]]</f>
        <v>5.4201169311538046E-2</v>
      </c>
      <c r="R12685" s="3"/>
      <c r="S12685"/>
    </row>
    <row r="12686" spans="1:19" x14ac:dyDescent="0.2">
      <c r="A12686" t="s">
        <v>18059</v>
      </c>
      <c r="B12686" t="s">
        <v>4227</v>
      </c>
      <c r="C12686" t="s">
        <v>390</v>
      </c>
      <c r="D12686" t="s">
        <v>18438</v>
      </c>
      <c r="E12686" s="3">
        <v>75.3186813186813</v>
      </c>
      <c r="F12686" s="3">
        <v>2.6373626373626302</v>
      </c>
      <c r="G12686" s="3">
        <v>0</v>
      </c>
      <c r="H12686" s="3">
        <v>0</v>
      </c>
      <c r="I12686" s="3">
        <v>0</v>
      </c>
      <c r="J12686" s="3">
        <v>0</v>
      </c>
      <c r="K12686" s="3">
        <v>0</v>
      </c>
      <c r="L12686" s="3">
        <f>Table1[[#This Row],[Hours Qualified Activities Professional]]+Table1[[#This Row],[Hours Other Activity Staff]]</f>
        <v>0</v>
      </c>
      <c r="M12686" s="3">
        <f>Table1[[#This Row],[Total Hours Activity Staff]]/Table1[[#This Row],[MDS Census]]</f>
        <v>0</v>
      </c>
      <c r="N12686" s="3">
        <v>2.8997802197802098</v>
      </c>
      <c r="O12686" s="3">
        <v>0</v>
      </c>
      <c r="P12686" s="3">
        <f>Table1[[#This Row],[Hours Qualified Social Worker]]+Table1[[#This Row],[Hours Other Social Work Staff]]</f>
        <v>2.8997802197802098</v>
      </c>
      <c r="Q12686" s="3">
        <f>Table1[[#This Row],[Total Hours Social Work Staff Per Resident Per Day]]/Table1[[#This Row],[MDS Census]]</f>
        <v>3.850014590020414E-2</v>
      </c>
      <c r="R12686" s="3"/>
      <c r="S12686"/>
    </row>
    <row r="12687" spans="1:19" x14ac:dyDescent="0.2">
      <c r="A12687" t="s">
        <v>18059</v>
      </c>
      <c r="B12687" t="s">
        <v>4227</v>
      </c>
      <c r="C12687" t="s">
        <v>390</v>
      </c>
      <c r="D12687" t="s">
        <v>18439</v>
      </c>
      <c r="E12687" s="3">
        <v>74.428571428571402</v>
      </c>
      <c r="F12687" s="3">
        <v>5.1868131868131799</v>
      </c>
      <c r="G12687" s="3">
        <v>0</v>
      </c>
      <c r="H12687" s="3">
        <v>0.36263736263736202</v>
      </c>
      <c r="I12687" s="3">
        <v>1.84615384615384</v>
      </c>
      <c r="J12687" s="3">
        <v>5.8156043956043897</v>
      </c>
      <c r="K12687" s="3">
        <v>0</v>
      </c>
      <c r="L12687" s="3">
        <f>Table1[[#This Row],[Hours Qualified Activities Professional]]+Table1[[#This Row],[Hours Other Activity Staff]]</f>
        <v>5.8156043956043897</v>
      </c>
      <c r="M12687" s="3">
        <f>Table1[[#This Row],[Total Hours Activity Staff]]/Table1[[#This Row],[MDS Census]]</f>
        <v>7.8136719326738463E-2</v>
      </c>
      <c r="N12687" s="3">
        <v>0</v>
      </c>
      <c r="O12687" s="3">
        <v>5.4505494505494498</v>
      </c>
      <c r="P12687" s="3">
        <f>Table1[[#This Row],[Hours Qualified Social Worker]]+Table1[[#This Row],[Hours Other Social Work Staff]]</f>
        <v>5.4505494505494498</v>
      </c>
      <c r="Q12687" s="3">
        <f>Table1[[#This Row],[Total Hours Social Work Staff Per Resident Per Day]]/Table1[[#This Row],[MDS Census]]</f>
        <v>7.3231950391259432E-2</v>
      </c>
      <c r="R12687" s="3"/>
      <c r="S12687"/>
    </row>
    <row r="12688" spans="1:19" x14ac:dyDescent="0.2">
      <c r="A12688" t="s">
        <v>18059</v>
      </c>
      <c r="B12688" t="s">
        <v>4227</v>
      </c>
      <c r="C12688" t="s">
        <v>390</v>
      </c>
      <c r="D12688" t="s">
        <v>18440</v>
      </c>
      <c r="E12688" s="3">
        <v>99.890109890109798</v>
      </c>
      <c r="F12688" s="3">
        <v>3.5164835164835102</v>
      </c>
      <c r="G12688" s="3">
        <v>0</v>
      </c>
      <c r="H12688" s="3">
        <v>0</v>
      </c>
      <c r="I12688" s="3">
        <v>5.6703296703296697</v>
      </c>
      <c r="J12688" s="3">
        <v>5.7505494505494497</v>
      </c>
      <c r="K12688" s="3">
        <v>2.7032967032966999</v>
      </c>
      <c r="L12688" s="3">
        <f>Table1[[#This Row],[Hours Qualified Activities Professional]]+Table1[[#This Row],[Hours Other Activity Staff]]</f>
        <v>8.4538461538461505</v>
      </c>
      <c r="M12688" s="3">
        <f>Table1[[#This Row],[Total Hours Activity Staff]]/Table1[[#This Row],[MDS Census]]</f>
        <v>8.4631463146314673E-2</v>
      </c>
      <c r="N12688" s="3">
        <v>5.7582417582417502</v>
      </c>
      <c r="O12688" s="3">
        <v>0</v>
      </c>
      <c r="P12688" s="3">
        <f>Table1[[#This Row],[Hours Qualified Social Worker]]+Table1[[#This Row],[Hours Other Social Work Staff]]</f>
        <v>5.7582417582417502</v>
      </c>
      <c r="Q12688" s="3">
        <f>Table1[[#This Row],[Total Hours Social Work Staff Per Resident Per Day]]/Table1[[#This Row],[MDS Census]]</f>
        <v>5.764576457645762E-2</v>
      </c>
      <c r="R12688" s="3"/>
      <c r="S12688"/>
    </row>
    <row r="12689" spans="1:19" x14ac:dyDescent="0.2">
      <c r="A12689" t="s">
        <v>18059</v>
      </c>
      <c r="B12689" t="s">
        <v>4227</v>
      </c>
      <c r="C12689" t="s">
        <v>390</v>
      </c>
      <c r="D12689" t="s">
        <v>18441</v>
      </c>
      <c r="E12689" s="3">
        <v>114.142857142857</v>
      </c>
      <c r="F12689" s="3">
        <v>11.076923076923</v>
      </c>
      <c r="G12689" s="3">
        <v>0.29670329670329598</v>
      </c>
      <c r="H12689" s="3">
        <v>0.43406593406593402</v>
      </c>
      <c r="I12689" s="3">
        <v>1.5576923076922999</v>
      </c>
      <c r="J12689" s="3">
        <v>0</v>
      </c>
      <c r="K12689" s="3">
        <v>0</v>
      </c>
      <c r="L12689" s="3">
        <f>Table1[[#This Row],[Hours Qualified Activities Professional]]+Table1[[#This Row],[Hours Other Activity Staff]]</f>
        <v>0</v>
      </c>
      <c r="M12689" s="3">
        <f>Table1[[#This Row],[Total Hours Activity Staff]]/Table1[[#This Row],[MDS Census]]</f>
        <v>0</v>
      </c>
      <c r="N12689" s="3">
        <v>5.6263736263736197</v>
      </c>
      <c r="O12689" s="3">
        <v>0</v>
      </c>
      <c r="P12689" s="3">
        <f>Table1[[#This Row],[Hours Qualified Social Worker]]+Table1[[#This Row],[Hours Other Social Work Staff]]</f>
        <v>5.6263736263736197</v>
      </c>
      <c r="Q12689" s="3">
        <f>Table1[[#This Row],[Total Hours Social Work Staff Per Resident Per Day]]/Table1[[#This Row],[MDS Census]]</f>
        <v>4.929238471165881E-2</v>
      </c>
      <c r="R12689" s="3"/>
      <c r="S12689"/>
    </row>
    <row r="12690" spans="1:19" x14ac:dyDescent="0.2">
      <c r="A12690" t="s">
        <v>18059</v>
      </c>
      <c r="B12690" t="s">
        <v>4227</v>
      </c>
      <c r="C12690" t="s">
        <v>390</v>
      </c>
      <c r="D12690" t="s">
        <v>18442</v>
      </c>
      <c r="E12690" s="3">
        <v>65.901098901098905</v>
      </c>
      <c r="F12690" s="3">
        <v>5.71428571428571</v>
      </c>
      <c r="G12690" s="3">
        <v>0.26373626373626302</v>
      </c>
      <c r="H12690" s="3">
        <v>0</v>
      </c>
      <c r="I12690" s="3">
        <v>0</v>
      </c>
      <c r="J12690" s="3">
        <v>0</v>
      </c>
      <c r="K12690" s="3">
        <v>11.464285714285699</v>
      </c>
      <c r="L12690" s="3">
        <f>Table1[[#This Row],[Hours Qualified Activities Professional]]+Table1[[#This Row],[Hours Other Activity Staff]]</f>
        <v>11.464285714285699</v>
      </c>
      <c r="M12690" s="3">
        <f>Table1[[#This Row],[Total Hours Activity Staff]]/Table1[[#This Row],[MDS Census]]</f>
        <v>0.17396198099049501</v>
      </c>
      <c r="N12690" s="3">
        <v>5.71428571428571</v>
      </c>
      <c r="O12690" s="3">
        <v>0</v>
      </c>
      <c r="P12690" s="3">
        <f>Table1[[#This Row],[Hours Qualified Social Worker]]+Table1[[#This Row],[Hours Other Social Work Staff]]</f>
        <v>5.71428571428571</v>
      </c>
      <c r="Q12690" s="3">
        <f>Table1[[#This Row],[Total Hours Social Work Staff Per Resident Per Day]]/Table1[[#This Row],[MDS Census]]</f>
        <v>8.6710021677505356E-2</v>
      </c>
      <c r="R12690" s="3"/>
      <c r="S12690"/>
    </row>
    <row r="12691" spans="1:19" x14ac:dyDescent="0.2">
      <c r="A12691" t="s">
        <v>18059</v>
      </c>
      <c r="B12691" t="s">
        <v>4227</v>
      </c>
      <c r="C12691" t="s">
        <v>390</v>
      </c>
      <c r="D12691" t="s">
        <v>18443</v>
      </c>
      <c r="E12691" s="3">
        <v>122.186813186813</v>
      </c>
      <c r="F12691" s="3">
        <v>10.9747252747252</v>
      </c>
      <c r="G12691" s="3">
        <v>1.2280219780219701</v>
      </c>
      <c r="H12691" s="3">
        <v>0.52747252747252704</v>
      </c>
      <c r="I12691" s="3">
        <v>1.56791208791208</v>
      </c>
      <c r="J12691" s="3">
        <v>4.8379120879120796</v>
      </c>
      <c r="K12691" s="3">
        <v>3.9423076923076898</v>
      </c>
      <c r="L12691" s="3">
        <f>Table1[[#This Row],[Hours Qualified Activities Professional]]+Table1[[#This Row],[Hours Other Activity Staff]]</f>
        <v>8.7802197802197703</v>
      </c>
      <c r="M12691" s="3">
        <f>Table1[[#This Row],[Total Hours Activity Staff]]/Table1[[#This Row],[MDS Census]]</f>
        <v>7.1858980124111904E-2</v>
      </c>
      <c r="N12691" s="3">
        <v>4.7620879120879103</v>
      </c>
      <c r="O12691" s="3">
        <v>2.9158241758241701</v>
      </c>
      <c r="P12691" s="3">
        <f>Table1[[#This Row],[Hours Qualified Social Worker]]+Table1[[#This Row],[Hours Other Social Work Staff]]</f>
        <v>7.6779120879120804</v>
      </c>
      <c r="Q12691" s="3">
        <f>Table1[[#This Row],[Total Hours Social Work Staff Per Resident Per Day]]/Table1[[#This Row],[MDS Census]]</f>
        <v>6.2837485385376424E-2</v>
      </c>
      <c r="R12691" s="3"/>
      <c r="S12691"/>
    </row>
    <row r="12692" spans="1:19" x14ac:dyDescent="0.2">
      <c r="A12692" t="s">
        <v>18059</v>
      </c>
      <c r="B12692" t="s">
        <v>4227</v>
      </c>
      <c r="C12692" t="s">
        <v>390</v>
      </c>
      <c r="D12692" t="s">
        <v>18444</v>
      </c>
      <c r="E12692" s="3">
        <v>104.626373626373</v>
      </c>
      <c r="F12692" s="3">
        <v>5.0109890109890101</v>
      </c>
      <c r="G12692" s="3">
        <v>0</v>
      </c>
      <c r="H12692" s="3">
        <v>0</v>
      </c>
      <c r="I12692" s="3">
        <v>0</v>
      </c>
      <c r="J12692" s="3">
        <v>5.5635164835164801</v>
      </c>
      <c r="K12692" s="3">
        <v>0</v>
      </c>
      <c r="L12692" s="3">
        <f>Table1[[#This Row],[Hours Qualified Activities Professional]]+Table1[[#This Row],[Hours Other Activity Staff]]</f>
        <v>5.5635164835164801</v>
      </c>
      <c r="M12692" s="3">
        <f>Table1[[#This Row],[Total Hours Activity Staff]]/Table1[[#This Row],[MDS Census]]</f>
        <v>5.3175086650562205E-2</v>
      </c>
      <c r="N12692" s="3">
        <v>6.1916483516483503</v>
      </c>
      <c r="O12692" s="3">
        <v>0</v>
      </c>
      <c r="P12692" s="3">
        <f>Table1[[#This Row],[Hours Qualified Social Worker]]+Table1[[#This Row],[Hours Other Social Work Staff]]</f>
        <v>6.1916483516483503</v>
      </c>
      <c r="Q12692" s="3">
        <f>Table1[[#This Row],[Total Hours Social Work Staff Per Resident Per Day]]/Table1[[#This Row],[MDS Census]]</f>
        <v>5.917865770402303E-2</v>
      </c>
      <c r="R12692" s="3"/>
      <c r="S12692"/>
    </row>
    <row r="12693" spans="1:19" x14ac:dyDescent="0.2">
      <c r="A12693" t="s">
        <v>18059</v>
      </c>
      <c r="B12693" t="s">
        <v>4227</v>
      </c>
      <c r="C12693" t="s">
        <v>390</v>
      </c>
      <c r="D12693" t="s">
        <v>18445</v>
      </c>
      <c r="E12693" s="3">
        <v>110.593406593406</v>
      </c>
      <c r="F12693" s="3">
        <v>5.6263736263736197</v>
      </c>
      <c r="G12693" s="3">
        <v>4.3956043956043897E-2</v>
      </c>
      <c r="H12693" s="3">
        <v>0</v>
      </c>
      <c r="I12693" s="3">
        <v>0</v>
      </c>
      <c r="J12693" s="3">
        <v>0</v>
      </c>
      <c r="K12693" s="3">
        <v>9.2637362637362594E-2</v>
      </c>
      <c r="L12693" s="3">
        <f>Table1[[#This Row],[Hours Qualified Activities Professional]]+Table1[[#This Row],[Hours Other Activity Staff]]</f>
        <v>9.2637362637362594E-2</v>
      </c>
      <c r="M12693" s="3">
        <f>Table1[[#This Row],[Total Hours Activity Staff]]/Table1[[#This Row],[MDS Census]]</f>
        <v>8.3763910969793731E-4</v>
      </c>
      <c r="N12693" s="3">
        <v>5.3626373626373596</v>
      </c>
      <c r="O12693" s="3">
        <v>0</v>
      </c>
      <c r="P12693" s="3">
        <f>Table1[[#This Row],[Hours Qualified Social Worker]]+Table1[[#This Row],[Hours Other Social Work Staff]]</f>
        <v>5.3626373626373596</v>
      </c>
      <c r="Q12693" s="3">
        <f>Table1[[#This Row],[Total Hours Social Work Staff Per Resident Per Day]]/Table1[[#This Row],[MDS Census]]</f>
        <v>4.8489666136725194E-2</v>
      </c>
      <c r="R12693" s="3"/>
      <c r="S12693"/>
    </row>
    <row r="12694" spans="1:19" x14ac:dyDescent="0.2">
      <c r="A12694" t="s">
        <v>18059</v>
      </c>
      <c r="B12694" t="s">
        <v>4227</v>
      </c>
      <c r="C12694" t="s">
        <v>390</v>
      </c>
      <c r="D12694" t="s">
        <v>18446</v>
      </c>
      <c r="E12694" s="3">
        <v>109.714285714285</v>
      </c>
      <c r="F12694" s="3">
        <v>5.6950549450549399</v>
      </c>
      <c r="G12694" s="3">
        <v>0</v>
      </c>
      <c r="H12694" s="3">
        <v>0</v>
      </c>
      <c r="I12694" s="3">
        <v>0</v>
      </c>
      <c r="J12694" s="3">
        <v>5.4040659340659296</v>
      </c>
      <c r="K12694" s="3">
        <v>2.3492307692307599</v>
      </c>
      <c r="L12694" s="3">
        <f>Table1[[#This Row],[Hours Qualified Activities Professional]]+Table1[[#This Row],[Hours Other Activity Staff]]</f>
        <v>7.7532967032966891</v>
      </c>
      <c r="M12694" s="3">
        <f>Table1[[#This Row],[Total Hours Activity Staff]]/Table1[[#This Row],[MDS Census]]</f>
        <v>7.0668068910256746E-2</v>
      </c>
      <c r="N12694" s="3">
        <v>5.5769230769230704</v>
      </c>
      <c r="O12694" s="3">
        <v>0</v>
      </c>
      <c r="P12694" s="3">
        <f>Table1[[#This Row],[Hours Qualified Social Worker]]+Table1[[#This Row],[Hours Other Social Work Staff]]</f>
        <v>5.5769230769230704</v>
      </c>
      <c r="Q12694" s="3">
        <f>Table1[[#This Row],[Total Hours Social Work Staff Per Resident Per Day]]/Table1[[#This Row],[MDS Census]]</f>
        <v>5.0831330128205399E-2</v>
      </c>
      <c r="R12694" s="3"/>
      <c r="S12694"/>
    </row>
    <row r="12695" spans="1:19" x14ac:dyDescent="0.2">
      <c r="A12695" t="s">
        <v>18059</v>
      </c>
      <c r="B12695" t="s">
        <v>4227</v>
      </c>
      <c r="C12695" t="s">
        <v>390</v>
      </c>
      <c r="D12695" t="s">
        <v>18447</v>
      </c>
      <c r="E12695" s="3">
        <v>98.428571428571402</v>
      </c>
      <c r="F12695" s="3">
        <v>5.4505494505494498</v>
      </c>
      <c r="G12695" s="3">
        <v>0.659340659340659</v>
      </c>
      <c r="H12695" s="3">
        <v>0.51098901098900995</v>
      </c>
      <c r="I12695" s="3">
        <v>1.03296703296703</v>
      </c>
      <c r="J12695" s="3">
        <v>4.7801098901098902</v>
      </c>
      <c r="K12695" s="3">
        <v>0</v>
      </c>
      <c r="L12695" s="3">
        <f>Table1[[#This Row],[Hours Qualified Activities Professional]]+Table1[[#This Row],[Hours Other Activity Staff]]</f>
        <v>4.7801098901098902</v>
      </c>
      <c r="M12695" s="3">
        <f>Table1[[#This Row],[Total Hours Activity Staff]]/Table1[[#This Row],[MDS Census]]</f>
        <v>4.8564251423467694E-2</v>
      </c>
      <c r="N12695" s="3">
        <v>4.7953846153846102</v>
      </c>
      <c r="O12695" s="3">
        <v>0</v>
      </c>
      <c r="P12695" s="3">
        <f>Table1[[#This Row],[Hours Qualified Social Worker]]+Table1[[#This Row],[Hours Other Social Work Staff]]</f>
        <v>4.7953846153846102</v>
      </c>
      <c r="Q12695" s="3">
        <f>Table1[[#This Row],[Total Hours Social Work Staff Per Resident Per Day]]/Table1[[#This Row],[MDS Census]]</f>
        <v>4.8719437311599827E-2</v>
      </c>
      <c r="R12695" s="3"/>
      <c r="S12695"/>
    </row>
    <row r="12696" spans="1:19" x14ac:dyDescent="0.2">
      <c r="A12696" t="s">
        <v>18059</v>
      </c>
      <c r="B12696" t="s">
        <v>4227</v>
      </c>
      <c r="C12696" t="s">
        <v>390</v>
      </c>
      <c r="D12696" t="s">
        <v>18448</v>
      </c>
      <c r="E12696" s="3">
        <v>101.79120879120801</v>
      </c>
      <c r="F12696" s="3">
        <v>3.95604395604395</v>
      </c>
      <c r="G12696" s="3">
        <v>1.12912087912087</v>
      </c>
      <c r="H12696" s="3">
        <v>0.69230769230769196</v>
      </c>
      <c r="I12696" s="3">
        <v>0</v>
      </c>
      <c r="J12696" s="3">
        <v>0</v>
      </c>
      <c r="K12696" s="3">
        <v>7.3565934065934</v>
      </c>
      <c r="L12696" s="3">
        <f>Table1[[#This Row],[Hours Qualified Activities Professional]]+Table1[[#This Row],[Hours Other Activity Staff]]</f>
        <v>7.3565934065934</v>
      </c>
      <c r="M12696" s="3">
        <f>Table1[[#This Row],[Total Hours Activity Staff]]/Table1[[#This Row],[MDS Census]]</f>
        <v>7.2271402353449699E-2</v>
      </c>
      <c r="N12696" s="3">
        <v>7.0467032967032903</v>
      </c>
      <c r="O12696" s="3">
        <v>0</v>
      </c>
      <c r="P12696" s="3">
        <f>Table1[[#This Row],[Hours Qualified Social Worker]]+Table1[[#This Row],[Hours Other Social Work Staff]]</f>
        <v>7.0467032967032903</v>
      </c>
      <c r="Q12696" s="3">
        <f>Table1[[#This Row],[Total Hours Social Work Staff Per Resident Per Day]]/Table1[[#This Row],[MDS Census]]</f>
        <v>6.9227032278959766E-2</v>
      </c>
      <c r="R12696" s="3"/>
      <c r="S12696"/>
    </row>
    <row r="12697" spans="1:19" x14ac:dyDescent="0.2">
      <c r="A12697" t="s">
        <v>18059</v>
      </c>
      <c r="B12697" t="s">
        <v>4227</v>
      </c>
      <c r="C12697" t="s">
        <v>390</v>
      </c>
      <c r="D12697" t="s">
        <v>18449</v>
      </c>
      <c r="E12697" s="3">
        <v>79.307692307692307</v>
      </c>
      <c r="F12697" s="3">
        <v>0</v>
      </c>
      <c r="G12697" s="3">
        <v>0</v>
      </c>
      <c r="H12697" s="3">
        <v>0</v>
      </c>
      <c r="I12697" s="3">
        <v>0</v>
      </c>
      <c r="J12697" s="3">
        <v>0</v>
      </c>
      <c r="K12697" s="3">
        <v>0</v>
      </c>
      <c r="L12697" s="3">
        <f>Table1[[#This Row],[Hours Qualified Activities Professional]]+Table1[[#This Row],[Hours Other Activity Staff]]</f>
        <v>0</v>
      </c>
      <c r="M12697" s="3">
        <f>Table1[[#This Row],[Total Hours Activity Staff]]/Table1[[#This Row],[MDS Census]]</f>
        <v>0</v>
      </c>
      <c r="N12697" s="3">
        <v>0</v>
      </c>
      <c r="O12697" s="3">
        <v>0</v>
      </c>
      <c r="P12697" s="3">
        <f>Table1[[#This Row],[Hours Qualified Social Worker]]+Table1[[#This Row],[Hours Other Social Work Staff]]</f>
        <v>0</v>
      </c>
      <c r="Q12697" s="3">
        <f>Table1[[#This Row],[Total Hours Social Work Staff Per Resident Per Day]]/Table1[[#This Row],[MDS Census]]</f>
        <v>0</v>
      </c>
      <c r="R12697" s="3"/>
      <c r="S12697"/>
    </row>
    <row r="12698" spans="1:19" x14ac:dyDescent="0.2">
      <c r="A12698" t="s">
        <v>18059</v>
      </c>
      <c r="B12698" t="s">
        <v>4903</v>
      </c>
      <c r="C12698" t="s">
        <v>4421</v>
      </c>
      <c r="D12698" t="s">
        <v>18450</v>
      </c>
      <c r="E12698" s="3">
        <v>31.054945054945001</v>
      </c>
      <c r="F12698" s="3">
        <v>5.71428571428571</v>
      </c>
      <c r="G12698" s="3">
        <v>0.49285714285714199</v>
      </c>
      <c r="H12698" s="3">
        <v>0</v>
      </c>
      <c r="I12698" s="3">
        <v>5.8727472527472502</v>
      </c>
      <c r="J12698" s="3">
        <v>4.5079120879120804</v>
      </c>
      <c r="K12698" s="3">
        <v>0</v>
      </c>
      <c r="L12698" s="3">
        <f>Table1[[#This Row],[Hours Qualified Activities Professional]]+Table1[[#This Row],[Hours Other Activity Staff]]</f>
        <v>4.5079120879120804</v>
      </c>
      <c r="M12698" s="3">
        <f>Table1[[#This Row],[Total Hours Activity Staff]]/Table1[[#This Row],[MDS Census]]</f>
        <v>0.14515923566878983</v>
      </c>
      <c r="N12698" s="3">
        <v>0.53494505494505395</v>
      </c>
      <c r="O12698" s="3">
        <v>0</v>
      </c>
      <c r="P12698" s="3">
        <f>Table1[[#This Row],[Hours Qualified Social Worker]]+Table1[[#This Row],[Hours Other Social Work Staff]]</f>
        <v>0.53494505494505395</v>
      </c>
      <c r="Q12698" s="3">
        <f>Table1[[#This Row],[Total Hours Social Work Staff Per Resident Per Day]]/Table1[[#This Row],[MDS Census]]</f>
        <v>1.7225760792639773E-2</v>
      </c>
      <c r="R12698" s="3"/>
      <c r="S12698"/>
    </row>
    <row r="12699" spans="1:19" x14ac:dyDescent="0.2">
      <c r="A12699" t="s">
        <v>18059</v>
      </c>
      <c r="B12699" t="s">
        <v>155</v>
      </c>
      <c r="C12699" t="s">
        <v>18238</v>
      </c>
      <c r="D12699" t="s">
        <v>18451</v>
      </c>
      <c r="E12699" s="3">
        <v>110.780219780219</v>
      </c>
      <c r="F12699" s="3">
        <v>5.9101098901098901</v>
      </c>
      <c r="G12699" s="3">
        <v>0</v>
      </c>
      <c r="H12699" s="3">
        <v>0.69230769230769196</v>
      </c>
      <c r="I12699" s="3">
        <v>0.98901098901098905</v>
      </c>
      <c r="J12699" s="3">
        <v>5.5398901098901003</v>
      </c>
      <c r="K12699" s="3">
        <v>0</v>
      </c>
      <c r="L12699" s="3">
        <f>Table1[[#This Row],[Hours Qualified Activities Professional]]+Table1[[#This Row],[Hours Other Activity Staff]]</f>
        <v>5.5398901098901003</v>
      </c>
      <c r="M12699" s="3">
        <f>Table1[[#This Row],[Total Hours Activity Staff]]/Table1[[#This Row],[MDS Census]]</f>
        <v>5.0007935720662901E-2</v>
      </c>
      <c r="N12699" s="3">
        <v>5.6019780219780202</v>
      </c>
      <c r="O12699" s="3">
        <v>0</v>
      </c>
      <c r="P12699" s="3">
        <f>Table1[[#This Row],[Hours Qualified Social Worker]]+Table1[[#This Row],[Hours Other Social Work Staff]]</f>
        <v>5.6019780219780202</v>
      </c>
      <c r="Q12699" s="3">
        <f>Table1[[#This Row],[Total Hours Social Work Staff Per Resident Per Day]]/Table1[[#This Row],[MDS Census]]</f>
        <v>5.0568395992461407E-2</v>
      </c>
      <c r="R12699" s="3"/>
      <c r="S12699"/>
    </row>
    <row r="12700" spans="1:19" x14ac:dyDescent="0.2">
      <c r="A12700" t="s">
        <v>18059</v>
      </c>
      <c r="B12700" t="s">
        <v>155</v>
      </c>
      <c r="C12700" t="s">
        <v>18238</v>
      </c>
      <c r="D12700" t="s">
        <v>18452</v>
      </c>
      <c r="E12700" s="3">
        <v>43.9890109890109</v>
      </c>
      <c r="F12700" s="3">
        <v>5.71428571428571</v>
      </c>
      <c r="G12700" s="3">
        <v>0.49285714285714199</v>
      </c>
      <c r="H12700" s="3">
        <v>0</v>
      </c>
      <c r="I12700" s="3">
        <v>7.9594505494505396</v>
      </c>
      <c r="J12700" s="3">
        <v>5.5534065934065904</v>
      </c>
      <c r="K12700" s="3">
        <v>0</v>
      </c>
      <c r="L12700" s="3">
        <f>Table1[[#This Row],[Hours Qualified Activities Professional]]+Table1[[#This Row],[Hours Other Activity Staff]]</f>
        <v>5.5534065934065904</v>
      </c>
      <c r="M12700" s="3">
        <f>Table1[[#This Row],[Total Hours Activity Staff]]/Table1[[#This Row],[MDS Census]]</f>
        <v>0.12624531601299044</v>
      </c>
      <c r="N12700" s="3">
        <v>1.9691208791208701</v>
      </c>
      <c r="O12700" s="3">
        <v>0</v>
      </c>
      <c r="P12700" s="3">
        <f>Table1[[#This Row],[Hours Qualified Social Worker]]+Table1[[#This Row],[Hours Other Social Work Staff]]</f>
        <v>1.9691208791208701</v>
      </c>
      <c r="Q12700" s="3">
        <f>Table1[[#This Row],[Total Hours Social Work Staff Per Resident Per Day]]/Table1[[#This Row],[MDS Census]]</f>
        <v>4.4763927054708851E-2</v>
      </c>
      <c r="R12700" s="3"/>
      <c r="S12700"/>
    </row>
    <row r="12701" spans="1:19" x14ac:dyDescent="0.2">
      <c r="A12701" t="s">
        <v>18059</v>
      </c>
      <c r="B12701" t="s">
        <v>155</v>
      </c>
      <c r="C12701" t="s">
        <v>18238</v>
      </c>
      <c r="D12701" t="s">
        <v>18453</v>
      </c>
      <c r="E12701" s="3">
        <v>55.450549450549403</v>
      </c>
      <c r="F12701" s="3">
        <v>4.1318681318681296</v>
      </c>
      <c r="G12701" s="3">
        <v>1.09890109890109E-2</v>
      </c>
      <c r="H12701" s="3">
        <v>0.23076923076923</v>
      </c>
      <c r="I12701" s="3">
        <v>0.39835164835164799</v>
      </c>
      <c r="J12701" s="3">
        <v>5.4823076923076899</v>
      </c>
      <c r="K12701" s="3">
        <v>1.41373626373626</v>
      </c>
      <c r="L12701" s="3">
        <f>Table1[[#This Row],[Hours Qualified Activities Professional]]+Table1[[#This Row],[Hours Other Activity Staff]]</f>
        <v>6.8960439560439504</v>
      </c>
      <c r="M12701" s="3">
        <f>Table1[[#This Row],[Total Hours Activity Staff]]/Table1[[#This Row],[MDS Census]]</f>
        <v>0.12436385255648039</v>
      </c>
      <c r="N12701" s="3">
        <v>0</v>
      </c>
      <c r="O12701" s="3">
        <v>4.3456043956043899</v>
      </c>
      <c r="P12701" s="3">
        <f>Table1[[#This Row],[Hours Qualified Social Worker]]+Table1[[#This Row],[Hours Other Social Work Staff]]</f>
        <v>4.3456043956043899</v>
      </c>
      <c r="Q12701" s="3">
        <f>Table1[[#This Row],[Total Hours Social Work Staff Per Resident Per Day]]/Table1[[#This Row],[MDS Census]]</f>
        <v>7.836900515259608E-2</v>
      </c>
      <c r="R12701" s="3"/>
      <c r="S12701"/>
    </row>
    <row r="12702" spans="1:19" x14ac:dyDescent="0.2">
      <c r="A12702" t="s">
        <v>18059</v>
      </c>
      <c r="B12702" t="s">
        <v>18455</v>
      </c>
      <c r="C12702" t="s">
        <v>4632</v>
      </c>
      <c r="D12702" t="s">
        <v>18454</v>
      </c>
      <c r="E12702" s="3">
        <v>94</v>
      </c>
      <c r="F12702" s="3">
        <v>2.9890109890109802</v>
      </c>
      <c r="G12702" s="3">
        <v>0</v>
      </c>
      <c r="H12702" s="3">
        <v>0</v>
      </c>
      <c r="I12702" s="3">
        <v>0</v>
      </c>
      <c r="J12702" s="3">
        <v>4.2967032967032903</v>
      </c>
      <c r="K12702" s="3">
        <v>0</v>
      </c>
      <c r="L12702" s="3">
        <f>Table1[[#This Row],[Hours Qualified Activities Professional]]+Table1[[#This Row],[Hours Other Activity Staff]]</f>
        <v>4.2967032967032903</v>
      </c>
      <c r="M12702" s="3">
        <f>Table1[[#This Row],[Total Hours Activity Staff]]/Table1[[#This Row],[MDS Census]]</f>
        <v>4.5709609539396706E-2</v>
      </c>
      <c r="N12702" s="3">
        <v>4.8269230769230704</v>
      </c>
      <c r="O12702" s="3">
        <v>0</v>
      </c>
      <c r="P12702" s="3">
        <f>Table1[[#This Row],[Hours Qualified Social Worker]]+Table1[[#This Row],[Hours Other Social Work Staff]]</f>
        <v>4.8269230769230704</v>
      </c>
      <c r="Q12702" s="3">
        <f>Table1[[#This Row],[Total Hours Social Work Staff Per Resident Per Day]]/Table1[[#This Row],[MDS Census]]</f>
        <v>5.1350245499181602E-2</v>
      </c>
      <c r="R12702" s="3"/>
      <c r="S12702"/>
    </row>
    <row r="12703" spans="1:19" x14ac:dyDescent="0.2">
      <c r="A12703" t="s">
        <v>18059</v>
      </c>
      <c r="B12703" t="s">
        <v>11527</v>
      </c>
      <c r="C12703" t="s">
        <v>18457</v>
      </c>
      <c r="D12703" t="s">
        <v>18456</v>
      </c>
      <c r="E12703" s="3">
        <v>54.813186813186803</v>
      </c>
      <c r="F12703" s="3">
        <v>22.029670329670299</v>
      </c>
      <c r="G12703" s="3">
        <v>0</v>
      </c>
      <c r="H12703" s="3">
        <v>0</v>
      </c>
      <c r="I12703" s="3">
        <v>36.248461538461498</v>
      </c>
      <c r="J12703" s="3">
        <v>5.1112087912087896</v>
      </c>
      <c r="K12703" s="3">
        <v>0</v>
      </c>
      <c r="L12703" s="3">
        <f>Table1[[#This Row],[Hours Qualified Activities Professional]]+Table1[[#This Row],[Hours Other Activity Staff]]</f>
        <v>5.1112087912087896</v>
      </c>
      <c r="M12703" s="3">
        <f>Table1[[#This Row],[Total Hours Activity Staff]]/Table1[[#This Row],[MDS Census]]</f>
        <v>9.3247794707297507E-2</v>
      </c>
      <c r="N12703" s="3">
        <v>5.1623076923076896</v>
      </c>
      <c r="O12703" s="3">
        <v>0</v>
      </c>
      <c r="P12703" s="3">
        <f>Table1[[#This Row],[Hours Qualified Social Worker]]+Table1[[#This Row],[Hours Other Social Work Staff]]</f>
        <v>5.1623076923076896</v>
      </c>
      <c r="Q12703" s="3">
        <f>Table1[[#This Row],[Total Hours Social Work Staff Per Resident Per Day]]/Table1[[#This Row],[MDS Census]]</f>
        <v>9.4180032076984735E-2</v>
      </c>
      <c r="R12703" s="3"/>
      <c r="S12703"/>
    </row>
    <row r="12704" spans="1:19" x14ac:dyDescent="0.2">
      <c r="A12704" t="s">
        <v>18059</v>
      </c>
      <c r="B12704" t="s">
        <v>18459</v>
      </c>
      <c r="C12704" t="s">
        <v>7298</v>
      </c>
      <c r="D12704" t="s">
        <v>18458</v>
      </c>
      <c r="E12704" s="3">
        <v>54.736263736263702</v>
      </c>
      <c r="F12704" s="3">
        <v>5.71428571428571</v>
      </c>
      <c r="G12704" s="3">
        <v>0.49285714285714199</v>
      </c>
      <c r="H12704" s="3">
        <v>0</v>
      </c>
      <c r="I12704" s="3">
        <v>5.8637362637362598</v>
      </c>
      <c r="J12704" s="3">
        <v>5.3052747252747201</v>
      </c>
      <c r="K12704" s="3">
        <v>0</v>
      </c>
      <c r="L12704" s="3">
        <f>Table1[[#This Row],[Hours Qualified Activities Professional]]+Table1[[#This Row],[Hours Other Activity Staff]]</f>
        <v>5.3052747252747201</v>
      </c>
      <c r="M12704" s="3">
        <f>Table1[[#This Row],[Total Hours Activity Staff]]/Table1[[#This Row],[MDS Census]]</f>
        <v>9.6924312387070832E-2</v>
      </c>
      <c r="N12704" s="3">
        <v>1.48362637362637</v>
      </c>
      <c r="O12704" s="3">
        <v>0</v>
      </c>
      <c r="P12704" s="3">
        <f>Table1[[#This Row],[Hours Qualified Social Worker]]+Table1[[#This Row],[Hours Other Social Work Staff]]</f>
        <v>1.48362637362637</v>
      </c>
      <c r="Q12704" s="3">
        <f>Table1[[#This Row],[Total Hours Social Work Staff Per Resident Per Day]]/Table1[[#This Row],[MDS Census]]</f>
        <v>2.7104998996185455E-2</v>
      </c>
      <c r="R12704" s="3"/>
      <c r="S12704"/>
    </row>
    <row r="12705" spans="1:19" x14ac:dyDescent="0.2">
      <c r="A12705" t="s">
        <v>18059</v>
      </c>
      <c r="B12705" t="s">
        <v>18461</v>
      </c>
      <c r="C12705" t="s">
        <v>18462</v>
      </c>
      <c r="D12705" t="s">
        <v>18460</v>
      </c>
      <c r="E12705" s="3">
        <v>41.230769230769198</v>
      </c>
      <c r="F12705" s="3">
        <v>5.6263736263736197</v>
      </c>
      <c r="G12705" s="3">
        <v>1.09890109890109E-2</v>
      </c>
      <c r="H12705" s="3">
        <v>6.5934065934065894E-2</v>
      </c>
      <c r="I12705" s="3">
        <v>0.164835164835164</v>
      </c>
      <c r="J12705" s="3">
        <v>4.21428571428571</v>
      </c>
      <c r="K12705" s="3">
        <v>1.66208791208791</v>
      </c>
      <c r="L12705" s="3">
        <f>Table1[[#This Row],[Hours Qualified Activities Professional]]+Table1[[#This Row],[Hours Other Activity Staff]]</f>
        <v>5.8763736263736197</v>
      </c>
      <c r="M12705" s="3">
        <f>Table1[[#This Row],[Total Hours Activity Staff]]/Table1[[#This Row],[MDS Census]]</f>
        <v>0.14252398720682297</v>
      </c>
      <c r="N12705" s="3">
        <v>1.81043956043956</v>
      </c>
      <c r="O12705" s="3">
        <v>0</v>
      </c>
      <c r="P12705" s="3">
        <f>Table1[[#This Row],[Hours Qualified Social Worker]]+Table1[[#This Row],[Hours Other Social Work Staff]]</f>
        <v>1.81043956043956</v>
      </c>
      <c r="Q12705" s="3">
        <f>Table1[[#This Row],[Total Hours Social Work Staff Per Resident Per Day]]/Table1[[#This Row],[MDS Census]]</f>
        <v>4.3909914712153546E-2</v>
      </c>
      <c r="R12705" s="3"/>
      <c r="S12705"/>
    </row>
    <row r="12706" spans="1:19" x14ac:dyDescent="0.2">
      <c r="A12706" t="s">
        <v>18059</v>
      </c>
      <c r="B12706" t="s">
        <v>18461</v>
      </c>
      <c r="C12706" t="s">
        <v>18462</v>
      </c>
      <c r="D12706" t="s">
        <v>18463</v>
      </c>
      <c r="E12706" s="3">
        <v>78.846153846153797</v>
      </c>
      <c r="F12706" s="3">
        <v>5.71428571428571</v>
      </c>
      <c r="G12706" s="3">
        <v>3.8461538461538401E-2</v>
      </c>
      <c r="H12706" s="3">
        <v>0.30769230769230699</v>
      </c>
      <c r="I12706" s="3">
        <v>0.52747252747252704</v>
      </c>
      <c r="J12706" s="3">
        <v>5.4852747252747198</v>
      </c>
      <c r="K12706" s="3">
        <v>5.24615384615384</v>
      </c>
      <c r="L12706" s="3">
        <f>Table1[[#This Row],[Hours Qualified Activities Professional]]+Table1[[#This Row],[Hours Other Activity Staff]]</f>
        <v>10.731428571428559</v>
      </c>
      <c r="M12706" s="3">
        <f>Table1[[#This Row],[Total Hours Activity Staff]]/Table1[[#This Row],[MDS Census]]</f>
        <v>0.13610592334494767</v>
      </c>
      <c r="N12706" s="3">
        <v>4.1142857142857103</v>
      </c>
      <c r="O12706" s="3">
        <v>0.85703296703296705</v>
      </c>
      <c r="P12706" s="3">
        <f>Table1[[#This Row],[Hours Qualified Social Worker]]+Table1[[#This Row],[Hours Other Social Work Staff]]</f>
        <v>4.9713186813186772</v>
      </c>
      <c r="Q12706" s="3">
        <f>Table1[[#This Row],[Total Hours Social Work Staff Per Resident Per Day]]/Table1[[#This Row],[MDS Census]]</f>
        <v>6.3050871080139362E-2</v>
      </c>
      <c r="R12706" s="3"/>
      <c r="S12706"/>
    </row>
    <row r="12707" spans="1:19" x14ac:dyDescent="0.2">
      <c r="A12707" t="s">
        <v>18059</v>
      </c>
      <c r="B12707" t="s">
        <v>18461</v>
      </c>
      <c r="C12707" t="s">
        <v>18462</v>
      </c>
      <c r="D12707" t="s">
        <v>18464</v>
      </c>
      <c r="E12707" s="3">
        <v>61.516483516483497</v>
      </c>
      <c r="F12707" s="3">
        <v>6.0496703296703203</v>
      </c>
      <c r="G12707" s="3">
        <v>0.329670329670329</v>
      </c>
      <c r="H12707" s="3">
        <v>0.27472527472527403</v>
      </c>
      <c r="I12707" s="3">
        <v>0.41758241758241699</v>
      </c>
      <c r="J12707" s="3">
        <v>0</v>
      </c>
      <c r="K12707" s="3">
        <v>6.1441758241758198</v>
      </c>
      <c r="L12707" s="3">
        <f>Table1[[#This Row],[Hours Qualified Activities Professional]]+Table1[[#This Row],[Hours Other Activity Staff]]</f>
        <v>6.1441758241758198</v>
      </c>
      <c r="M12707" s="3">
        <f>Table1[[#This Row],[Total Hours Activity Staff]]/Table1[[#This Row],[MDS Census]]</f>
        <v>9.987852804573058E-2</v>
      </c>
      <c r="N12707" s="3">
        <v>6.3674725274725201</v>
      </c>
      <c r="O12707" s="3">
        <v>0</v>
      </c>
      <c r="P12707" s="3">
        <f>Table1[[#This Row],[Hours Qualified Social Worker]]+Table1[[#This Row],[Hours Other Social Work Staff]]</f>
        <v>6.3674725274725201</v>
      </c>
      <c r="Q12707" s="3">
        <f>Table1[[#This Row],[Total Hours Social Work Staff Per Resident Per Day]]/Table1[[#This Row],[MDS Census]]</f>
        <v>0.10350839585566265</v>
      </c>
      <c r="R12707" s="3"/>
      <c r="S12707"/>
    </row>
    <row r="12708" spans="1:19" x14ac:dyDescent="0.2">
      <c r="A12708" t="s">
        <v>18059</v>
      </c>
      <c r="B12708" t="s">
        <v>4910</v>
      </c>
      <c r="C12708" t="s">
        <v>7935</v>
      </c>
      <c r="D12708" t="s">
        <v>6131</v>
      </c>
      <c r="E12708" s="3">
        <v>104.53846153846099</v>
      </c>
      <c r="F12708" s="3">
        <v>5.5384615384615303</v>
      </c>
      <c r="G12708" s="3">
        <v>0</v>
      </c>
      <c r="H12708" s="3">
        <v>0</v>
      </c>
      <c r="I12708" s="3">
        <v>0</v>
      </c>
      <c r="J12708" s="3">
        <v>0</v>
      </c>
      <c r="K12708" s="3">
        <v>0</v>
      </c>
      <c r="L12708" s="3">
        <f>Table1[[#This Row],[Hours Qualified Activities Professional]]+Table1[[#This Row],[Hours Other Activity Staff]]</f>
        <v>0</v>
      </c>
      <c r="M12708" s="3">
        <f>Table1[[#This Row],[Total Hours Activity Staff]]/Table1[[#This Row],[MDS Census]]</f>
        <v>0</v>
      </c>
      <c r="N12708" s="3">
        <v>5.2747252747252702</v>
      </c>
      <c r="O12708" s="3">
        <v>0</v>
      </c>
      <c r="P12708" s="3">
        <f>Table1[[#This Row],[Hours Qualified Social Worker]]+Table1[[#This Row],[Hours Other Social Work Staff]]</f>
        <v>5.2747252747252702</v>
      </c>
      <c r="Q12708" s="3">
        <f>Table1[[#This Row],[Total Hours Social Work Staff Per Resident Per Day]]/Table1[[#This Row],[MDS Census]]</f>
        <v>5.045726900031558E-2</v>
      </c>
      <c r="R12708" s="3"/>
      <c r="S12708"/>
    </row>
    <row r="12709" spans="1:19" x14ac:dyDescent="0.2">
      <c r="A12709" t="s">
        <v>18059</v>
      </c>
      <c r="B12709" t="s">
        <v>4910</v>
      </c>
      <c r="C12709" t="s">
        <v>7935</v>
      </c>
      <c r="D12709" t="s">
        <v>18465</v>
      </c>
      <c r="E12709" s="3">
        <v>47.560439560439498</v>
      </c>
      <c r="F12709" s="3">
        <v>5.71428571428571</v>
      </c>
      <c r="G12709" s="3">
        <v>0.49285714285714199</v>
      </c>
      <c r="H12709" s="3">
        <v>0</v>
      </c>
      <c r="I12709" s="3">
        <v>8.0275824175824102</v>
      </c>
      <c r="J12709" s="3">
        <v>4.2623076923076901</v>
      </c>
      <c r="K12709" s="3">
        <v>0</v>
      </c>
      <c r="L12709" s="3">
        <f>Table1[[#This Row],[Hours Qualified Activities Professional]]+Table1[[#This Row],[Hours Other Activity Staff]]</f>
        <v>4.2623076923076901</v>
      </c>
      <c r="M12709" s="3">
        <f>Table1[[#This Row],[Total Hours Activity Staff]]/Table1[[#This Row],[MDS Census]]</f>
        <v>8.9618761552680296E-2</v>
      </c>
      <c r="N12709" s="3">
        <v>0.40417582417582398</v>
      </c>
      <c r="O12709" s="3">
        <v>0.94</v>
      </c>
      <c r="P12709" s="3">
        <f>Table1[[#This Row],[Hours Qualified Social Worker]]+Table1[[#This Row],[Hours Other Social Work Staff]]</f>
        <v>1.3441758241758239</v>
      </c>
      <c r="Q12709" s="3">
        <f>Table1[[#This Row],[Total Hours Social Work Staff Per Resident Per Day]]/Table1[[#This Row],[MDS Census]]</f>
        <v>2.826247689463959E-2</v>
      </c>
      <c r="R12709" s="3"/>
      <c r="S12709"/>
    </row>
    <row r="12710" spans="1:19" x14ac:dyDescent="0.2">
      <c r="A12710" t="s">
        <v>18059</v>
      </c>
      <c r="B12710" t="s">
        <v>4910</v>
      </c>
      <c r="C12710" t="s">
        <v>7935</v>
      </c>
      <c r="D12710" t="s">
        <v>18466</v>
      </c>
      <c r="E12710" s="3">
        <v>96.252747252747199</v>
      </c>
      <c r="F12710" s="3">
        <v>5.6373626373626298</v>
      </c>
      <c r="G12710" s="3">
        <v>0.24175824175824101</v>
      </c>
      <c r="H12710" s="3">
        <v>0.49450549450549403</v>
      </c>
      <c r="I12710" s="3">
        <v>1.40384615384615</v>
      </c>
      <c r="J12710" s="3">
        <v>4.7506593406593396</v>
      </c>
      <c r="K12710" s="3">
        <v>0</v>
      </c>
      <c r="L12710" s="3">
        <f>Table1[[#This Row],[Hours Qualified Activities Professional]]+Table1[[#This Row],[Hours Other Activity Staff]]</f>
        <v>4.7506593406593396</v>
      </c>
      <c r="M12710" s="3">
        <f>Table1[[#This Row],[Total Hours Activity Staff]]/Table1[[#This Row],[MDS Census]]</f>
        <v>4.9356090877954124E-2</v>
      </c>
      <c r="N12710" s="3">
        <v>5.2527472527472501</v>
      </c>
      <c r="O12710" s="3">
        <v>0</v>
      </c>
      <c r="P12710" s="3">
        <f>Table1[[#This Row],[Hours Qualified Social Worker]]+Table1[[#This Row],[Hours Other Social Work Staff]]</f>
        <v>5.2527472527472501</v>
      </c>
      <c r="Q12710" s="3">
        <f>Table1[[#This Row],[Total Hours Social Work Staff Per Resident Per Day]]/Table1[[#This Row],[MDS Census]]</f>
        <v>5.4572439776230164E-2</v>
      </c>
      <c r="R12710" s="3"/>
      <c r="S12710"/>
    </row>
    <row r="12711" spans="1:19" x14ac:dyDescent="0.2">
      <c r="A12711" t="s">
        <v>18059</v>
      </c>
      <c r="B12711" t="s">
        <v>4910</v>
      </c>
      <c r="C12711" t="s">
        <v>7935</v>
      </c>
      <c r="D12711" t="s">
        <v>18467</v>
      </c>
      <c r="E12711" s="3">
        <v>73.835164835164804</v>
      </c>
      <c r="F12711" s="3">
        <v>5.6263736263736197</v>
      </c>
      <c r="G12711" s="3">
        <v>0</v>
      </c>
      <c r="H12711" s="3">
        <v>0.41758241758241699</v>
      </c>
      <c r="I12711" s="3">
        <v>0.58879120879120805</v>
      </c>
      <c r="J12711" s="3">
        <v>5.1586813186813103</v>
      </c>
      <c r="K12711" s="3">
        <v>0</v>
      </c>
      <c r="L12711" s="3">
        <f>Table1[[#This Row],[Hours Qualified Activities Professional]]+Table1[[#This Row],[Hours Other Activity Staff]]</f>
        <v>5.1586813186813103</v>
      </c>
      <c r="M12711" s="3">
        <f>Table1[[#This Row],[Total Hours Activity Staff]]/Table1[[#This Row],[MDS Census]]</f>
        <v>6.9867539812472013E-2</v>
      </c>
      <c r="N12711" s="3">
        <v>0</v>
      </c>
      <c r="O12711" s="3">
        <v>5.0549450549450503</v>
      </c>
      <c r="P12711" s="3">
        <f>Table1[[#This Row],[Hours Qualified Social Worker]]+Table1[[#This Row],[Hours Other Social Work Staff]]</f>
        <v>5.0549450549450503</v>
      </c>
      <c r="Q12711" s="3">
        <f>Table1[[#This Row],[Total Hours Social Work Staff Per Resident Per Day]]/Table1[[#This Row],[MDS Census]]</f>
        <v>6.8462568834647977E-2</v>
      </c>
      <c r="R12711" s="3"/>
      <c r="S12711"/>
    </row>
    <row r="12712" spans="1:19" x14ac:dyDescent="0.2">
      <c r="A12712" t="s">
        <v>18059</v>
      </c>
      <c r="B12712" t="s">
        <v>4910</v>
      </c>
      <c r="C12712" t="s">
        <v>7935</v>
      </c>
      <c r="D12712" t="s">
        <v>18468</v>
      </c>
      <c r="E12712" s="3">
        <v>82.6593406593406</v>
      </c>
      <c r="F12712" s="3">
        <v>5.6263736263736197</v>
      </c>
      <c r="G12712" s="3">
        <v>0</v>
      </c>
      <c r="H12712" s="3">
        <v>0.41758241758241699</v>
      </c>
      <c r="I12712" s="3">
        <v>0.96428571428571397</v>
      </c>
      <c r="J12712" s="3">
        <v>5.2936263736263696</v>
      </c>
      <c r="K12712" s="3">
        <v>0</v>
      </c>
      <c r="L12712" s="3">
        <f>Table1[[#This Row],[Hours Qualified Activities Professional]]+Table1[[#This Row],[Hours Other Activity Staff]]</f>
        <v>5.2936263736263696</v>
      </c>
      <c r="M12712" s="3">
        <f>Table1[[#This Row],[Total Hours Activity Staff]]/Table1[[#This Row],[MDS Census]]</f>
        <v>6.4041478330231313E-2</v>
      </c>
      <c r="N12712" s="3">
        <v>7.74758241758241</v>
      </c>
      <c r="O12712" s="3">
        <v>0</v>
      </c>
      <c r="P12712" s="3">
        <f>Table1[[#This Row],[Hours Qualified Social Worker]]+Table1[[#This Row],[Hours Other Social Work Staff]]</f>
        <v>7.74758241758241</v>
      </c>
      <c r="Q12712" s="3">
        <f>Table1[[#This Row],[Total Hours Social Work Staff Per Resident Per Day]]/Table1[[#This Row],[MDS Census]]</f>
        <v>9.3729061419835127E-2</v>
      </c>
      <c r="R12712" s="3"/>
      <c r="S12712"/>
    </row>
    <row r="12713" spans="1:19" x14ac:dyDescent="0.2">
      <c r="A12713" t="s">
        <v>18059</v>
      </c>
      <c r="B12713" t="s">
        <v>9209</v>
      </c>
      <c r="C12713" t="s">
        <v>18296</v>
      </c>
      <c r="D12713" t="s">
        <v>18469</v>
      </c>
      <c r="E12713" s="3">
        <v>45.934065934065899</v>
      </c>
      <c r="F12713" s="3">
        <v>5.71428571428571</v>
      </c>
      <c r="G12713" s="3">
        <v>0.49285714285714199</v>
      </c>
      <c r="H12713" s="3">
        <v>0</v>
      </c>
      <c r="I12713" s="3">
        <v>5.7443956043956002</v>
      </c>
      <c r="J12713" s="3">
        <v>5.45</v>
      </c>
      <c r="K12713" s="3">
        <v>0</v>
      </c>
      <c r="L12713" s="3">
        <f>Table1[[#This Row],[Hours Qualified Activities Professional]]+Table1[[#This Row],[Hours Other Activity Staff]]</f>
        <v>5.45</v>
      </c>
      <c r="M12713" s="3">
        <f>Table1[[#This Row],[Total Hours Activity Staff]]/Table1[[#This Row],[MDS Census]]</f>
        <v>0.11864832535885177</v>
      </c>
      <c r="N12713" s="3">
        <v>1.7602197802197801</v>
      </c>
      <c r="O12713" s="3">
        <v>0</v>
      </c>
      <c r="P12713" s="3">
        <f>Table1[[#This Row],[Hours Qualified Social Worker]]+Table1[[#This Row],[Hours Other Social Work Staff]]</f>
        <v>1.7602197802197801</v>
      </c>
      <c r="Q12713" s="3">
        <f>Table1[[#This Row],[Total Hours Social Work Staff Per Resident Per Day]]/Table1[[#This Row],[MDS Census]]</f>
        <v>3.8320574162679449E-2</v>
      </c>
      <c r="R12713" s="3"/>
      <c r="S12713"/>
    </row>
    <row r="12714" spans="1:19" x14ac:dyDescent="0.2">
      <c r="A12714" t="s">
        <v>18059</v>
      </c>
      <c r="B12714" t="s">
        <v>9209</v>
      </c>
      <c r="C12714" t="s">
        <v>18296</v>
      </c>
      <c r="D12714" t="s">
        <v>18470</v>
      </c>
      <c r="E12714" s="3">
        <v>82.791208791208703</v>
      </c>
      <c r="F12714" s="3">
        <v>16.008241758241699</v>
      </c>
      <c r="G12714" s="3">
        <v>0</v>
      </c>
      <c r="H12714" s="3">
        <v>0</v>
      </c>
      <c r="I12714" s="3">
        <v>0</v>
      </c>
      <c r="J12714" s="3">
        <v>6.5961538461538396</v>
      </c>
      <c r="K12714" s="3">
        <v>5.5686813186813104</v>
      </c>
      <c r="L12714" s="3">
        <f>Table1[[#This Row],[Hours Qualified Activities Professional]]+Table1[[#This Row],[Hours Other Activity Staff]]</f>
        <v>12.16483516483515</v>
      </c>
      <c r="M12714" s="3">
        <f>Table1[[#This Row],[Total Hours Activity Staff]]/Table1[[#This Row],[MDS Census]]</f>
        <v>0.14693389965489778</v>
      </c>
      <c r="N12714" s="3">
        <v>5.8076923076923004</v>
      </c>
      <c r="O12714" s="3">
        <v>0</v>
      </c>
      <c r="P12714" s="3">
        <f>Table1[[#This Row],[Hours Qualified Social Worker]]+Table1[[#This Row],[Hours Other Social Work Staff]]</f>
        <v>5.8076923076923004</v>
      </c>
      <c r="Q12714" s="3">
        <f>Table1[[#This Row],[Total Hours Social Work Staff Per Resident Per Day]]/Table1[[#This Row],[MDS Census]]</f>
        <v>7.014865941067161E-2</v>
      </c>
      <c r="R12714" s="3"/>
      <c r="S12714"/>
    </row>
    <row r="12715" spans="1:19" x14ac:dyDescent="0.2">
      <c r="A12715" t="s">
        <v>18059</v>
      </c>
      <c r="B12715" t="s">
        <v>9209</v>
      </c>
      <c r="C12715" t="s">
        <v>18296</v>
      </c>
      <c r="D12715" t="s">
        <v>18471</v>
      </c>
      <c r="E12715" s="3">
        <v>66.505494505494497</v>
      </c>
      <c r="F12715" s="3">
        <v>6.0909890109890101</v>
      </c>
      <c r="G12715" s="3">
        <v>0.12637362637362601</v>
      </c>
      <c r="H12715" s="3">
        <v>0</v>
      </c>
      <c r="I12715" s="3">
        <v>5.8846153846153797</v>
      </c>
      <c r="J12715" s="3">
        <v>4.4038461538461497</v>
      </c>
      <c r="K12715" s="3">
        <v>2.5082417582417502</v>
      </c>
      <c r="L12715" s="3">
        <f>Table1[[#This Row],[Hours Qualified Activities Professional]]+Table1[[#This Row],[Hours Other Activity Staff]]</f>
        <v>6.9120879120879</v>
      </c>
      <c r="M12715" s="3">
        <f>Table1[[#This Row],[Total Hours Activity Staff]]/Table1[[#This Row],[MDS Census]]</f>
        <v>0.10393258426966276</v>
      </c>
      <c r="N12715" s="3">
        <v>5.4945054945054901</v>
      </c>
      <c r="O12715" s="3">
        <v>4.1032967032967003</v>
      </c>
      <c r="P12715" s="3">
        <f>Table1[[#This Row],[Hours Qualified Social Worker]]+Table1[[#This Row],[Hours Other Social Work Staff]]</f>
        <v>9.5978021978021903</v>
      </c>
      <c r="Q12715" s="3">
        <f>Table1[[#This Row],[Total Hours Social Work Staff Per Resident Per Day]]/Table1[[#This Row],[MDS Census]]</f>
        <v>0.14431592861863837</v>
      </c>
      <c r="R12715" s="3"/>
      <c r="S12715"/>
    </row>
    <row r="12716" spans="1:19" x14ac:dyDescent="0.2">
      <c r="A12716" t="s">
        <v>18059</v>
      </c>
      <c r="B12716" t="s">
        <v>9209</v>
      </c>
      <c r="C12716" t="s">
        <v>18296</v>
      </c>
      <c r="D12716" t="s">
        <v>18472</v>
      </c>
      <c r="E12716" s="3">
        <v>44.703296703296701</v>
      </c>
      <c r="F12716" s="3">
        <v>2.9896703296703202</v>
      </c>
      <c r="G12716" s="3">
        <v>0.13736263736263701</v>
      </c>
      <c r="H12716" s="3">
        <v>0</v>
      </c>
      <c r="I12716" s="3">
        <v>2.1373626373626302</v>
      </c>
      <c r="J12716" s="3">
        <v>4.8571428571428497</v>
      </c>
      <c r="K12716" s="3">
        <v>0</v>
      </c>
      <c r="L12716" s="3">
        <f>Table1[[#This Row],[Hours Qualified Activities Professional]]+Table1[[#This Row],[Hours Other Activity Staff]]</f>
        <v>4.8571428571428497</v>
      </c>
      <c r="M12716" s="3">
        <f>Table1[[#This Row],[Total Hours Activity Staff]]/Table1[[#This Row],[MDS Census]]</f>
        <v>0.10865290068829876</v>
      </c>
      <c r="N12716" s="3">
        <v>2.4586813186813101</v>
      </c>
      <c r="O12716" s="3">
        <v>5.6803296703296704</v>
      </c>
      <c r="P12716" s="3">
        <f>Table1[[#This Row],[Hours Qualified Social Worker]]+Table1[[#This Row],[Hours Other Social Work Staff]]</f>
        <v>8.1390109890109805</v>
      </c>
      <c r="Q12716" s="3">
        <f>Table1[[#This Row],[Total Hours Social Work Staff Per Resident Per Day]]/Table1[[#This Row],[MDS Census]]</f>
        <v>0.18206735496558488</v>
      </c>
      <c r="R12716" s="3"/>
      <c r="S12716"/>
    </row>
    <row r="12717" spans="1:19" x14ac:dyDescent="0.2">
      <c r="A12717" t="s">
        <v>18059</v>
      </c>
      <c r="B12717" t="s">
        <v>9209</v>
      </c>
      <c r="C12717" t="s">
        <v>18296</v>
      </c>
      <c r="D12717" t="s">
        <v>18473</v>
      </c>
      <c r="E12717" s="3">
        <v>112.846153846153</v>
      </c>
      <c r="F12717" s="3">
        <v>5.71428571428571</v>
      </c>
      <c r="G12717" s="3">
        <v>0</v>
      </c>
      <c r="H12717" s="3">
        <v>0.52747252747252704</v>
      </c>
      <c r="I12717" s="3">
        <v>1.25824175824175</v>
      </c>
      <c r="J12717" s="3">
        <v>4.2459340659340601</v>
      </c>
      <c r="K12717" s="3">
        <v>5.0701098901098902</v>
      </c>
      <c r="L12717" s="3">
        <f>Table1[[#This Row],[Hours Qualified Activities Professional]]+Table1[[#This Row],[Hours Other Activity Staff]]</f>
        <v>9.3160439560439503</v>
      </c>
      <c r="M12717" s="3">
        <f>Table1[[#This Row],[Total Hours Activity Staff]]/Table1[[#This Row],[MDS Census]]</f>
        <v>8.2555263414159683E-2</v>
      </c>
      <c r="N12717" s="3">
        <v>5.71428571428571</v>
      </c>
      <c r="O12717" s="3">
        <v>0</v>
      </c>
      <c r="P12717" s="3">
        <f>Table1[[#This Row],[Hours Qualified Social Worker]]+Table1[[#This Row],[Hours Other Social Work Staff]]</f>
        <v>5.71428571428571</v>
      </c>
      <c r="Q12717" s="3">
        <f>Table1[[#This Row],[Total Hours Social Work Staff Per Resident Per Day]]/Table1[[#This Row],[MDS Census]]</f>
        <v>5.0637842048885336E-2</v>
      </c>
      <c r="R12717" s="3"/>
      <c r="S12717"/>
    </row>
    <row r="12718" spans="1:19" x14ac:dyDescent="0.2">
      <c r="A12718" t="s">
        <v>18059</v>
      </c>
      <c r="B12718" t="s">
        <v>9209</v>
      </c>
      <c r="C12718" t="s">
        <v>18296</v>
      </c>
      <c r="D12718" t="s">
        <v>18474</v>
      </c>
      <c r="E12718" s="3">
        <v>93.307692307692307</v>
      </c>
      <c r="F12718" s="3">
        <v>5.2527472527472501</v>
      </c>
      <c r="G12718" s="3">
        <v>0.74175824175824101</v>
      </c>
      <c r="H12718" s="3">
        <v>0.45197802197802101</v>
      </c>
      <c r="I12718" s="3">
        <v>0.74175824175824101</v>
      </c>
      <c r="J12718" s="3">
        <v>4.3581318681318599</v>
      </c>
      <c r="K12718" s="3">
        <v>5.24747252747252</v>
      </c>
      <c r="L12718" s="3">
        <f>Table1[[#This Row],[Hours Qualified Activities Professional]]+Table1[[#This Row],[Hours Other Activity Staff]]</f>
        <v>9.6056043956043808</v>
      </c>
      <c r="M12718" s="3">
        <f>Table1[[#This Row],[Total Hours Activity Staff]]/Table1[[#This Row],[MDS Census]]</f>
        <v>0.10294547167589196</v>
      </c>
      <c r="N12718" s="3">
        <v>5.6098901098900997</v>
      </c>
      <c r="O12718" s="3">
        <v>0</v>
      </c>
      <c r="P12718" s="3">
        <f>Table1[[#This Row],[Hours Qualified Social Worker]]+Table1[[#This Row],[Hours Other Social Work Staff]]</f>
        <v>5.6098901098900997</v>
      </c>
      <c r="Q12718" s="3">
        <f>Table1[[#This Row],[Total Hours Social Work Staff Per Resident Per Day]]/Table1[[#This Row],[MDS Census]]</f>
        <v>6.0122482628665541E-2</v>
      </c>
      <c r="R12718" s="3"/>
      <c r="S12718"/>
    </row>
    <row r="12719" spans="1:19" x14ac:dyDescent="0.2">
      <c r="A12719" t="s">
        <v>18059</v>
      </c>
      <c r="B12719" t="s">
        <v>18476</v>
      </c>
      <c r="C12719" t="s">
        <v>18477</v>
      </c>
      <c r="D12719" t="s">
        <v>18475</v>
      </c>
      <c r="E12719" s="3">
        <v>53.923076923076898</v>
      </c>
      <c r="F12719" s="3">
        <v>3.1626373626373598</v>
      </c>
      <c r="G12719" s="3">
        <v>0</v>
      </c>
      <c r="H12719" s="3">
        <v>0.25274725274725202</v>
      </c>
      <c r="I12719" s="3">
        <v>0</v>
      </c>
      <c r="J12719" s="3">
        <v>5.0215384615384604</v>
      </c>
      <c r="K12719" s="3">
        <v>5.3047252747252696</v>
      </c>
      <c r="L12719" s="3">
        <f>Table1[[#This Row],[Hours Qualified Activities Professional]]+Table1[[#This Row],[Hours Other Activity Staff]]</f>
        <v>10.32626373626373</v>
      </c>
      <c r="M12719" s="3">
        <f>Table1[[#This Row],[Total Hours Activity Staff]]/Table1[[#This Row],[MDS Census]]</f>
        <v>0.1914998981047483</v>
      </c>
      <c r="N12719" s="3">
        <v>0.35285714285714198</v>
      </c>
      <c r="O12719" s="3">
        <v>0</v>
      </c>
      <c r="P12719" s="3">
        <f>Table1[[#This Row],[Hours Qualified Social Worker]]+Table1[[#This Row],[Hours Other Social Work Staff]]</f>
        <v>0.35285714285714198</v>
      </c>
      <c r="Q12719" s="3">
        <f>Table1[[#This Row],[Total Hours Social Work Staff Per Resident Per Day]]/Table1[[#This Row],[MDS Census]]</f>
        <v>6.543713062971252E-3</v>
      </c>
      <c r="R12719" s="3"/>
      <c r="S12719"/>
    </row>
    <row r="12720" spans="1:19" x14ac:dyDescent="0.2">
      <c r="A12720" t="s">
        <v>18059</v>
      </c>
      <c r="B12720" t="s">
        <v>18479</v>
      </c>
      <c r="C12720" t="s">
        <v>390</v>
      </c>
      <c r="D12720" t="s">
        <v>18478</v>
      </c>
      <c r="E12720" s="3">
        <v>111.417582417582</v>
      </c>
      <c r="F12720" s="3">
        <v>0.17582417582417501</v>
      </c>
      <c r="G12720" s="3">
        <v>0.30769230769230699</v>
      </c>
      <c r="H12720" s="3">
        <v>0.52747252747252704</v>
      </c>
      <c r="I12720" s="3">
        <v>0</v>
      </c>
      <c r="J12720" s="3">
        <v>10.6164835164835</v>
      </c>
      <c r="K12720" s="3">
        <v>0</v>
      </c>
      <c r="L12720" s="3">
        <f>Table1[[#This Row],[Hours Qualified Activities Professional]]+Table1[[#This Row],[Hours Other Activity Staff]]</f>
        <v>10.6164835164835</v>
      </c>
      <c r="M12720" s="3">
        <f>Table1[[#This Row],[Total Hours Activity Staff]]/Table1[[#This Row],[MDS Census]]</f>
        <v>9.5285531117467417E-2</v>
      </c>
      <c r="N12720" s="3">
        <v>5.71428571428571</v>
      </c>
      <c r="O12720" s="3">
        <v>0</v>
      </c>
      <c r="P12720" s="3">
        <f>Table1[[#This Row],[Hours Qualified Social Worker]]+Table1[[#This Row],[Hours Other Social Work Staff]]</f>
        <v>5.71428571428571</v>
      </c>
      <c r="Q12720" s="3">
        <f>Table1[[#This Row],[Total Hours Social Work Staff Per Resident Per Day]]/Table1[[#This Row],[MDS Census]]</f>
        <v>5.128710918236528E-2</v>
      </c>
      <c r="R12720" s="3"/>
      <c r="S12720"/>
    </row>
    <row r="12721" spans="1:19" x14ac:dyDescent="0.2">
      <c r="A12721" t="s">
        <v>18059</v>
      </c>
      <c r="B12721" t="s">
        <v>18479</v>
      </c>
      <c r="C12721" t="s">
        <v>390</v>
      </c>
      <c r="D12721" t="s">
        <v>18480</v>
      </c>
      <c r="E12721" s="3">
        <v>200.71428571428501</v>
      </c>
      <c r="F12721" s="3">
        <v>8.6015384615384605</v>
      </c>
      <c r="G12721" s="3">
        <v>0.75824175824175799</v>
      </c>
      <c r="H12721" s="3">
        <v>0.79120879120879095</v>
      </c>
      <c r="I12721" s="3">
        <v>0</v>
      </c>
      <c r="J12721" s="3">
        <v>11.1304395604395</v>
      </c>
      <c r="K12721" s="3">
        <v>22.071538461538399</v>
      </c>
      <c r="L12721" s="3">
        <f>Table1[[#This Row],[Hours Qualified Activities Professional]]+Table1[[#This Row],[Hours Other Activity Staff]]</f>
        <v>33.201978021977901</v>
      </c>
      <c r="M12721" s="3">
        <f>Table1[[#This Row],[Total Hours Activity Staff]]/Table1[[#This Row],[MDS Census]]</f>
        <v>0.16541910758280862</v>
      </c>
      <c r="N12721" s="3">
        <v>9.7036263736263706</v>
      </c>
      <c r="O12721" s="3">
        <v>0</v>
      </c>
      <c r="P12721" s="3">
        <f>Table1[[#This Row],[Hours Qualified Social Worker]]+Table1[[#This Row],[Hours Other Social Work Staff]]</f>
        <v>9.7036263736263706</v>
      </c>
      <c r="Q12721" s="3">
        <f>Table1[[#This Row],[Total Hours Social Work Staff Per Resident Per Day]]/Table1[[#This Row],[MDS Census]]</f>
        <v>4.8345469477142231E-2</v>
      </c>
      <c r="R12721" s="3"/>
      <c r="S12721"/>
    </row>
    <row r="12722" spans="1:19" x14ac:dyDescent="0.2">
      <c r="A12722" t="s">
        <v>18059</v>
      </c>
      <c r="B12722" t="s">
        <v>18482</v>
      </c>
      <c r="C12722" t="s">
        <v>14642</v>
      </c>
      <c r="D12722" t="s">
        <v>18481</v>
      </c>
      <c r="E12722" s="3">
        <v>44.714285714285701</v>
      </c>
      <c r="F12722" s="3">
        <v>9.0109890109890092</v>
      </c>
      <c r="G12722" s="3">
        <v>3.2967032967032898E-2</v>
      </c>
      <c r="H12722" s="3">
        <v>0.219780219780219</v>
      </c>
      <c r="I12722" s="3">
        <v>0.25274725274725202</v>
      </c>
      <c r="J12722" s="3">
        <v>5.7158241758241699</v>
      </c>
      <c r="K12722" s="3">
        <v>1.5348351648351599</v>
      </c>
      <c r="L12722" s="3">
        <f>Table1[[#This Row],[Hours Qualified Activities Professional]]+Table1[[#This Row],[Hours Other Activity Staff]]</f>
        <v>7.2506593406593298</v>
      </c>
      <c r="M12722" s="3">
        <f>Table1[[#This Row],[Total Hours Activity Staff]]/Table1[[#This Row],[MDS Census]]</f>
        <v>0.16215532071762084</v>
      </c>
      <c r="N12722" s="3">
        <v>0</v>
      </c>
      <c r="O12722" s="3">
        <v>3.3679120879120799</v>
      </c>
      <c r="P12722" s="3">
        <f>Table1[[#This Row],[Hours Qualified Social Worker]]+Table1[[#This Row],[Hours Other Social Work Staff]]</f>
        <v>3.3679120879120799</v>
      </c>
      <c r="Q12722" s="3">
        <f>Table1[[#This Row],[Total Hours Social Work Staff Per Resident Per Day]]/Table1[[#This Row],[MDS Census]]</f>
        <v>7.5320717621036953E-2</v>
      </c>
      <c r="R12722" s="3"/>
      <c r="S12722"/>
    </row>
    <row r="12723" spans="1:19" x14ac:dyDescent="0.2">
      <c r="A12723" t="s">
        <v>18059</v>
      </c>
      <c r="B12723" t="s">
        <v>18484</v>
      </c>
      <c r="C12723" t="s">
        <v>18485</v>
      </c>
      <c r="D12723" t="s">
        <v>18483</v>
      </c>
      <c r="E12723" s="3">
        <v>41.010989010989</v>
      </c>
      <c r="F12723" s="3">
        <v>5.71428571428571</v>
      </c>
      <c r="G12723" s="3">
        <v>0.49285714285714199</v>
      </c>
      <c r="H12723" s="3">
        <v>0</v>
      </c>
      <c r="I12723" s="3">
        <v>5.9904395604395599</v>
      </c>
      <c r="J12723" s="3">
        <v>5.2785714285714196</v>
      </c>
      <c r="K12723" s="3">
        <v>0</v>
      </c>
      <c r="L12723" s="3">
        <f>Table1[[#This Row],[Hours Qualified Activities Professional]]+Table1[[#This Row],[Hours Other Activity Staff]]</f>
        <v>5.2785714285714196</v>
      </c>
      <c r="M12723" s="3">
        <f>Table1[[#This Row],[Total Hours Activity Staff]]/Table1[[#This Row],[MDS Census]]</f>
        <v>0.12871114683815629</v>
      </c>
      <c r="N12723" s="3">
        <v>1.8446153846153801</v>
      </c>
      <c r="O12723" s="3">
        <v>0</v>
      </c>
      <c r="P12723" s="3">
        <f>Table1[[#This Row],[Hours Qualified Social Worker]]+Table1[[#This Row],[Hours Other Social Work Staff]]</f>
        <v>1.8446153846153801</v>
      </c>
      <c r="Q12723" s="3">
        <f>Table1[[#This Row],[Total Hours Social Work Staff Per Resident Per Day]]/Table1[[#This Row],[MDS Census]]</f>
        <v>4.4978563772775891E-2</v>
      </c>
      <c r="R12723" s="3"/>
      <c r="S12723"/>
    </row>
    <row r="12724" spans="1:19" x14ac:dyDescent="0.2">
      <c r="A12724" t="s">
        <v>18059</v>
      </c>
      <c r="B12724" t="s">
        <v>18487</v>
      </c>
      <c r="C12724" t="s">
        <v>18488</v>
      </c>
      <c r="D12724" t="s">
        <v>18486</v>
      </c>
      <c r="E12724" s="3">
        <v>51.395604395604302</v>
      </c>
      <c r="F12724" s="3">
        <v>5.9785714285714198</v>
      </c>
      <c r="G12724" s="3">
        <v>0</v>
      </c>
      <c r="H12724" s="3">
        <v>6.5934065934065894E-2</v>
      </c>
      <c r="I12724" s="3">
        <v>5.1458241758241696</v>
      </c>
      <c r="J12724" s="3">
        <v>4.5370329670329603</v>
      </c>
      <c r="K12724" s="3">
        <v>3.2408791208791201</v>
      </c>
      <c r="L12724" s="3">
        <f>Table1[[#This Row],[Hours Qualified Activities Professional]]+Table1[[#This Row],[Hours Other Activity Staff]]</f>
        <v>7.77791208791208</v>
      </c>
      <c r="M12724" s="3">
        <f>Table1[[#This Row],[Total Hours Activity Staff]]/Table1[[#This Row],[MDS Census]]</f>
        <v>0.15133418858242476</v>
      </c>
      <c r="N12724" s="3">
        <v>0.65802197802197804</v>
      </c>
      <c r="O12724" s="3">
        <v>0</v>
      </c>
      <c r="P12724" s="3">
        <f>Table1[[#This Row],[Hours Qualified Social Worker]]+Table1[[#This Row],[Hours Other Social Work Staff]]</f>
        <v>0.65802197802197804</v>
      </c>
      <c r="Q12724" s="3">
        <f>Table1[[#This Row],[Total Hours Social Work Staff Per Resident Per Day]]/Table1[[#This Row],[MDS Census]]</f>
        <v>1.2803078896728695E-2</v>
      </c>
      <c r="R12724" s="3"/>
      <c r="S12724"/>
    </row>
    <row r="12725" spans="1:19" x14ac:dyDescent="0.2">
      <c r="A12725" t="s">
        <v>18059</v>
      </c>
      <c r="B12725" t="s">
        <v>18490</v>
      </c>
      <c r="C12725" t="s">
        <v>18491</v>
      </c>
      <c r="D12725" t="s">
        <v>18489</v>
      </c>
      <c r="E12725" s="3">
        <v>55.076923076923002</v>
      </c>
      <c r="F12725" s="3">
        <v>4.7912087912087902</v>
      </c>
      <c r="G12725" s="3">
        <v>0</v>
      </c>
      <c r="H12725" s="3">
        <v>0.25</v>
      </c>
      <c r="I12725" s="3">
        <v>0.18681318681318601</v>
      </c>
      <c r="J12725" s="3">
        <v>5.8214285714285703</v>
      </c>
      <c r="K12725" s="3">
        <v>0</v>
      </c>
      <c r="L12725" s="3">
        <f>Table1[[#This Row],[Hours Qualified Activities Professional]]+Table1[[#This Row],[Hours Other Activity Staff]]</f>
        <v>5.8214285714285703</v>
      </c>
      <c r="M12725" s="3">
        <f>Table1[[#This Row],[Total Hours Activity Staff]]/Table1[[#This Row],[MDS Census]]</f>
        <v>0.10569632881085407</v>
      </c>
      <c r="N12725" s="3">
        <v>5.71428571428571</v>
      </c>
      <c r="O12725" s="3">
        <v>0</v>
      </c>
      <c r="P12725" s="3">
        <f>Table1[[#This Row],[Hours Qualified Social Worker]]+Table1[[#This Row],[Hours Other Social Work Staff]]</f>
        <v>5.71428571428571</v>
      </c>
      <c r="Q12725" s="3">
        <f>Table1[[#This Row],[Total Hours Social Work Staff Per Resident Per Day]]/Table1[[#This Row],[MDS Census]]</f>
        <v>0.10375099760574627</v>
      </c>
      <c r="R12725" s="3"/>
      <c r="S12725"/>
    </row>
    <row r="12726" spans="1:19" x14ac:dyDescent="0.2">
      <c r="A12726" t="s">
        <v>18059</v>
      </c>
      <c r="B12726" t="s">
        <v>4249</v>
      </c>
      <c r="C12726" t="s">
        <v>18493</v>
      </c>
      <c r="D12726" t="s">
        <v>18492</v>
      </c>
      <c r="E12726" s="3">
        <v>35.758241758241702</v>
      </c>
      <c r="F12726" s="3">
        <v>5.6263736263736197</v>
      </c>
      <c r="G12726" s="3">
        <v>0</v>
      </c>
      <c r="H12726" s="3">
        <v>0</v>
      </c>
      <c r="I12726" s="3">
        <v>0</v>
      </c>
      <c r="J12726" s="3">
        <v>4.3598901098900997</v>
      </c>
      <c r="K12726" s="3">
        <v>0</v>
      </c>
      <c r="L12726" s="3">
        <f>Table1[[#This Row],[Hours Qualified Activities Professional]]+Table1[[#This Row],[Hours Other Activity Staff]]</f>
        <v>4.3598901098900997</v>
      </c>
      <c r="M12726" s="3">
        <f>Table1[[#This Row],[Total Hours Activity Staff]]/Table1[[#This Row],[MDS Census]]</f>
        <v>0.12192685925015356</v>
      </c>
      <c r="N12726" s="3">
        <v>1.37912087912087</v>
      </c>
      <c r="O12726" s="3">
        <v>0</v>
      </c>
      <c r="P12726" s="3">
        <f>Table1[[#This Row],[Hours Qualified Social Worker]]+Table1[[#This Row],[Hours Other Social Work Staff]]</f>
        <v>1.37912087912087</v>
      </c>
      <c r="Q12726" s="3">
        <f>Table1[[#This Row],[Total Hours Social Work Staff Per Resident Per Day]]/Table1[[#This Row],[MDS Census]]</f>
        <v>3.8567916410571411E-2</v>
      </c>
      <c r="R12726" s="3"/>
      <c r="S12726"/>
    </row>
    <row r="12727" spans="1:19" x14ac:dyDescent="0.2">
      <c r="A12727" t="s">
        <v>18059</v>
      </c>
      <c r="B12727" t="s">
        <v>18495</v>
      </c>
      <c r="C12727" t="s">
        <v>11869</v>
      </c>
      <c r="D12727" t="s">
        <v>18494</v>
      </c>
      <c r="E12727" s="3">
        <v>57.450549450549403</v>
      </c>
      <c r="F12727" s="3">
        <v>6.0659340659340604</v>
      </c>
      <c r="G12727" s="3">
        <v>0.14835164835164799</v>
      </c>
      <c r="H12727" s="3">
        <v>0</v>
      </c>
      <c r="I12727" s="3">
        <v>0.44230769230769201</v>
      </c>
      <c r="J12727" s="3">
        <v>6.4861538461538402</v>
      </c>
      <c r="K12727" s="3">
        <v>0.64153846153846095</v>
      </c>
      <c r="L12727" s="3">
        <f>Table1[[#This Row],[Hours Qualified Activities Professional]]+Table1[[#This Row],[Hours Other Activity Staff]]</f>
        <v>7.1276923076923016</v>
      </c>
      <c r="M12727" s="3">
        <f>Table1[[#This Row],[Total Hours Activity Staff]]/Table1[[#This Row],[MDS Census]]</f>
        <v>0.12406656465187452</v>
      </c>
      <c r="N12727" s="3">
        <v>5.6737362637362603</v>
      </c>
      <c r="O12727" s="3">
        <v>0</v>
      </c>
      <c r="P12727" s="3">
        <f>Table1[[#This Row],[Hours Qualified Social Worker]]+Table1[[#This Row],[Hours Other Social Work Staff]]</f>
        <v>5.6737362637362603</v>
      </c>
      <c r="Q12727" s="3">
        <f>Table1[[#This Row],[Total Hours Social Work Staff Per Resident Per Day]]/Table1[[#This Row],[MDS Census]]</f>
        <v>9.875860749808725E-2</v>
      </c>
      <c r="R12727" s="3"/>
      <c r="S12727"/>
    </row>
    <row r="12728" spans="1:19" x14ac:dyDescent="0.2">
      <c r="A12728" t="s">
        <v>18059</v>
      </c>
      <c r="B12728" t="s">
        <v>18497</v>
      </c>
      <c r="C12728" t="s">
        <v>390</v>
      </c>
      <c r="D12728" t="s">
        <v>18496</v>
      </c>
      <c r="E12728" s="3">
        <v>93.714285714285694</v>
      </c>
      <c r="F12728" s="3">
        <v>5.1868131868131799</v>
      </c>
      <c r="G12728" s="3">
        <v>0.329670329670329</v>
      </c>
      <c r="H12728" s="3">
        <v>0.39560439560439498</v>
      </c>
      <c r="I12728" s="3">
        <v>1.1428571428571399</v>
      </c>
      <c r="J12728" s="3">
        <v>0</v>
      </c>
      <c r="K12728" s="3">
        <v>0</v>
      </c>
      <c r="L12728" s="3">
        <f>Table1[[#This Row],[Hours Qualified Activities Professional]]+Table1[[#This Row],[Hours Other Activity Staff]]</f>
        <v>0</v>
      </c>
      <c r="M12728" s="3">
        <f>Table1[[#This Row],[Total Hours Activity Staff]]/Table1[[#This Row],[MDS Census]]</f>
        <v>0</v>
      </c>
      <c r="N12728" s="3">
        <v>6.3376923076922997</v>
      </c>
      <c r="O12728" s="3">
        <v>0</v>
      </c>
      <c r="P12728" s="3">
        <f>Table1[[#This Row],[Hours Qualified Social Worker]]+Table1[[#This Row],[Hours Other Social Work Staff]]</f>
        <v>6.3376923076922997</v>
      </c>
      <c r="Q12728" s="3">
        <f>Table1[[#This Row],[Total Hours Social Work Staff Per Resident Per Day]]/Table1[[#This Row],[MDS Census]]</f>
        <v>6.7627814258911748E-2</v>
      </c>
      <c r="R12728" s="3"/>
      <c r="S12728"/>
    </row>
    <row r="12729" spans="1:19" x14ac:dyDescent="0.2">
      <c r="A12729" t="s">
        <v>18059</v>
      </c>
      <c r="B12729" t="s">
        <v>18497</v>
      </c>
      <c r="C12729" t="s">
        <v>390</v>
      </c>
      <c r="D12729" t="s">
        <v>18498</v>
      </c>
      <c r="E12729" s="3">
        <v>83.648351648351607</v>
      </c>
      <c r="F12729" s="3">
        <v>5.6703296703296697</v>
      </c>
      <c r="G12729" s="3">
        <v>0</v>
      </c>
      <c r="H12729" s="3">
        <v>0</v>
      </c>
      <c r="I12729" s="3">
        <v>7.0439560439560402</v>
      </c>
      <c r="J12729" s="3">
        <v>5.5109890109890101</v>
      </c>
      <c r="K12729" s="3">
        <v>5.3461538461538396</v>
      </c>
      <c r="L12729" s="3">
        <f>Table1[[#This Row],[Hours Qualified Activities Professional]]+Table1[[#This Row],[Hours Other Activity Staff]]</f>
        <v>10.857142857142851</v>
      </c>
      <c r="M12729" s="3">
        <f>Table1[[#This Row],[Total Hours Activity Staff]]/Table1[[#This Row],[MDS Census]]</f>
        <v>0.12979506043089856</v>
      </c>
      <c r="N12729" s="3">
        <v>5.4890109890109802</v>
      </c>
      <c r="O12729" s="3">
        <v>0</v>
      </c>
      <c r="P12729" s="3">
        <f>Table1[[#This Row],[Hours Qualified Social Worker]]+Table1[[#This Row],[Hours Other Social Work Staff]]</f>
        <v>5.4890109890109802</v>
      </c>
      <c r="Q12729" s="3">
        <f>Table1[[#This Row],[Total Hours Social Work Staff Per Resident Per Day]]/Table1[[#This Row],[MDS Census]]</f>
        <v>6.5620073568050372E-2</v>
      </c>
      <c r="R12729" s="3"/>
      <c r="S12729"/>
    </row>
    <row r="12730" spans="1:19" x14ac:dyDescent="0.2">
      <c r="A12730" t="s">
        <v>18059</v>
      </c>
      <c r="B12730" t="s">
        <v>9455</v>
      </c>
      <c r="C12730" t="s">
        <v>18349</v>
      </c>
      <c r="D12730" t="s">
        <v>18499</v>
      </c>
      <c r="E12730" s="3">
        <v>63.3296703296703</v>
      </c>
      <c r="F12730" s="3">
        <v>5.71428571428571</v>
      </c>
      <c r="G12730" s="3">
        <v>0.49285714285714199</v>
      </c>
      <c r="H12730" s="3">
        <v>0</v>
      </c>
      <c r="I12730" s="3">
        <v>4.3459340659340597</v>
      </c>
      <c r="J12730" s="3">
        <v>5.0563736263736203</v>
      </c>
      <c r="K12730" s="3">
        <v>0</v>
      </c>
      <c r="L12730" s="3">
        <f>Table1[[#This Row],[Hours Qualified Activities Professional]]+Table1[[#This Row],[Hours Other Activity Staff]]</f>
        <v>5.0563736263736203</v>
      </c>
      <c r="M12730" s="3">
        <f>Table1[[#This Row],[Total Hours Activity Staff]]/Table1[[#This Row],[MDS Census]]</f>
        <v>7.9842096130487539E-2</v>
      </c>
      <c r="N12730" s="3">
        <v>4.3607692307692298</v>
      </c>
      <c r="O12730" s="3">
        <v>0</v>
      </c>
      <c r="P12730" s="3">
        <f>Table1[[#This Row],[Hours Qualified Social Worker]]+Table1[[#This Row],[Hours Other Social Work Staff]]</f>
        <v>4.3607692307692298</v>
      </c>
      <c r="Q12730" s="3">
        <f>Table1[[#This Row],[Total Hours Social Work Staff Per Resident Per Day]]/Table1[[#This Row],[MDS Census]]</f>
        <v>6.8858233558910312E-2</v>
      </c>
      <c r="R12730" s="3"/>
      <c r="S12730"/>
    </row>
    <row r="12731" spans="1:19" x14ac:dyDescent="0.2">
      <c r="A12731" t="s">
        <v>18059</v>
      </c>
      <c r="B12731" t="s">
        <v>18501</v>
      </c>
      <c r="C12731" t="s">
        <v>18502</v>
      </c>
      <c r="D12731" t="s">
        <v>18500</v>
      </c>
      <c r="E12731" s="3">
        <v>63.747252747252702</v>
      </c>
      <c r="F12731" s="3">
        <v>5.5384615384615303</v>
      </c>
      <c r="G12731" s="3">
        <v>0.42857142857142799</v>
      </c>
      <c r="H12731" s="3">
        <v>0.26373626373626302</v>
      </c>
      <c r="I12731" s="3">
        <v>0.52747252747252704</v>
      </c>
      <c r="J12731" s="3">
        <v>6.7561538461538397</v>
      </c>
      <c r="K12731" s="3">
        <v>3.0507692307692298</v>
      </c>
      <c r="L12731" s="3">
        <f>Table1[[#This Row],[Hours Qualified Activities Professional]]+Table1[[#This Row],[Hours Other Activity Staff]]</f>
        <v>9.80692307692307</v>
      </c>
      <c r="M12731" s="3">
        <f>Table1[[#This Row],[Total Hours Activity Staff]]/Table1[[#This Row],[MDS Census]]</f>
        <v>0.15384071711773833</v>
      </c>
      <c r="N12731" s="3">
        <v>5.0439560439560402</v>
      </c>
      <c r="O12731" s="3">
        <v>0</v>
      </c>
      <c r="P12731" s="3">
        <f>Table1[[#This Row],[Hours Qualified Social Worker]]+Table1[[#This Row],[Hours Other Social Work Staff]]</f>
        <v>5.0439560439560402</v>
      </c>
      <c r="Q12731" s="3">
        <f>Table1[[#This Row],[Total Hours Social Work Staff Per Resident Per Day]]/Table1[[#This Row],[MDS Census]]</f>
        <v>7.912428891570418E-2</v>
      </c>
      <c r="R12731" s="3"/>
      <c r="S12731"/>
    </row>
    <row r="12732" spans="1:19" x14ac:dyDescent="0.2">
      <c r="A12732" t="s">
        <v>18059</v>
      </c>
      <c r="B12732" t="s">
        <v>18501</v>
      </c>
      <c r="C12732" t="s">
        <v>18502</v>
      </c>
      <c r="D12732" t="s">
        <v>18503</v>
      </c>
      <c r="E12732" s="3">
        <v>72.307692307692307</v>
      </c>
      <c r="F12732" s="3">
        <v>5.3626373626373596</v>
      </c>
      <c r="G12732" s="3">
        <v>0.64835164835164805</v>
      </c>
      <c r="H12732" s="3">
        <v>0.18681318681318601</v>
      </c>
      <c r="I12732" s="3">
        <v>5.6263736263736197</v>
      </c>
      <c r="J12732" s="3">
        <v>0</v>
      </c>
      <c r="K12732" s="3">
        <v>17.73</v>
      </c>
      <c r="L12732" s="3">
        <f>Table1[[#This Row],[Hours Qualified Activities Professional]]+Table1[[#This Row],[Hours Other Activity Staff]]</f>
        <v>17.73</v>
      </c>
      <c r="M12732" s="3">
        <f>Table1[[#This Row],[Total Hours Activity Staff]]/Table1[[#This Row],[MDS Census]]</f>
        <v>0.24520212765957447</v>
      </c>
      <c r="N12732" s="3">
        <v>0</v>
      </c>
      <c r="O12732" s="3">
        <v>5.6263736263736197</v>
      </c>
      <c r="P12732" s="3">
        <f>Table1[[#This Row],[Hours Qualified Social Worker]]+Table1[[#This Row],[Hours Other Social Work Staff]]</f>
        <v>5.6263736263736197</v>
      </c>
      <c r="Q12732" s="3">
        <f>Table1[[#This Row],[Total Hours Social Work Staff Per Resident Per Day]]/Table1[[#This Row],[MDS Census]]</f>
        <v>7.7811550151975592E-2</v>
      </c>
      <c r="R12732" s="3"/>
      <c r="S12732"/>
    </row>
    <row r="12733" spans="1:19" x14ac:dyDescent="0.2">
      <c r="A12733" t="s">
        <v>18059</v>
      </c>
      <c r="B12733" t="s">
        <v>18501</v>
      </c>
      <c r="C12733" t="s">
        <v>18502</v>
      </c>
      <c r="D12733" t="s">
        <v>18504</v>
      </c>
      <c r="E12733" s="3">
        <v>92.120879120879096</v>
      </c>
      <c r="F12733" s="3">
        <v>5.5824175824175803</v>
      </c>
      <c r="G12733" s="3">
        <v>0.70879120879120805</v>
      </c>
      <c r="H12733" s="3">
        <v>0.39560439560439498</v>
      </c>
      <c r="I12733" s="3">
        <v>0.60439560439560402</v>
      </c>
      <c r="J12733" s="3">
        <v>0</v>
      </c>
      <c r="K12733" s="3">
        <v>10.859340659340599</v>
      </c>
      <c r="L12733" s="3">
        <f>Table1[[#This Row],[Hours Qualified Activities Professional]]+Table1[[#This Row],[Hours Other Activity Staff]]</f>
        <v>10.859340659340599</v>
      </c>
      <c r="M12733" s="3">
        <f>Table1[[#This Row],[Total Hours Activity Staff]]/Table1[[#This Row],[MDS Census]]</f>
        <v>0.11788142669688594</v>
      </c>
      <c r="N12733" s="3">
        <v>5.8536263736263701</v>
      </c>
      <c r="O12733" s="3">
        <v>0</v>
      </c>
      <c r="P12733" s="3">
        <f>Table1[[#This Row],[Hours Qualified Social Worker]]+Table1[[#This Row],[Hours Other Social Work Staff]]</f>
        <v>5.8536263736263701</v>
      </c>
      <c r="Q12733" s="3">
        <f>Table1[[#This Row],[Total Hours Social Work Staff Per Resident Per Day]]/Table1[[#This Row],[MDS Census]]</f>
        <v>6.3542884408922792E-2</v>
      </c>
      <c r="R12733" s="3"/>
      <c r="S12733"/>
    </row>
    <row r="12734" spans="1:19" x14ac:dyDescent="0.2">
      <c r="A12734" t="s">
        <v>18059</v>
      </c>
      <c r="B12734" t="s">
        <v>18506</v>
      </c>
      <c r="C12734" t="s">
        <v>18321</v>
      </c>
      <c r="D12734" t="s">
        <v>18505</v>
      </c>
      <c r="E12734" s="3">
        <v>47.681318681318601</v>
      </c>
      <c r="F12734" s="3">
        <v>5.0989010989010897</v>
      </c>
      <c r="G12734" s="3">
        <v>0.26373626373626302</v>
      </c>
      <c r="H12734" s="3">
        <v>0</v>
      </c>
      <c r="I12734" s="3">
        <v>0</v>
      </c>
      <c r="J12734" s="3">
        <v>5.7554945054945001</v>
      </c>
      <c r="K12734" s="3">
        <v>0</v>
      </c>
      <c r="L12734" s="3">
        <f>Table1[[#This Row],[Hours Qualified Activities Professional]]+Table1[[#This Row],[Hours Other Activity Staff]]</f>
        <v>5.7554945054945001</v>
      </c>
      <c r="M12734" s="3">
        <f>Table1[[#This Row],[Total Hours Activity Staff]]/Table1[[#This Row],[MDS Census]]</f>
        <v>0.12070753629868643</v>
      </c>
      <c r="N12734" s="3">
        <v>0.43406593406593402</v>
      </c>
      <c r="O12734" s="3">
        <v>0.17582417582417501</v>
      </c>
      <c r="P12734" s="3">
        <f>Table1[[#This Row],[Hours Qualified Social Worker]]+Table1[[#This Row],[Hours Other Social Work Staff]]</f>
        <v>0.60989010989010906</v>
      </c>
      <c r="Q12734" s="3">
        <f>Table1[[#This Row],[Total Hours Social Work Staff Per Resident Per Day]]/Table1[[#This Row],[MDS Census]]</f>
        <v>1.2790965660290393E-2</v>
      </c>
      <c r="R12734" s="3"/>
      <c r="S12734"/>
    </row>
    <row r="12735" spans="1:19" x14ac:dyDescent="0.2">
      <c r="A12735" t="s">
        <v>18059</v>
      </c>
      <c r="B12735" t="s">
        <v>12035</v>
      </c>
      <c r="C12735" t="s">
        <v>18508</v>
      </c>
      <c r="D12735" t="s">
        <v>18507</v>
      </c>
      <c r="E12735" s="3">
        <v>47.285714285714199</v>
      </c>
      <c r="F12735" s="3">
        <v>5.4505494505494498</v>
      </c>
      <c r="G12735" s="3">
        <v>1.09890109890109E-2</v>
      </c>
      <c r="H12735" s="3">
        <v>0.23076923076923</v>
      </c>
      <c r="I12735" s="3">
        <v>0.26373626373626302</v>
      </c>
      <c r="J12735" s="3">
        <v>4.73208791208791</v>
      </c>
      <c r="K12735" s="3">
        <v>2.4882417582417502</v>
      </c>
      <c r="L12735" s="3">
        <f>Table1[[#This Row],[Hours Qualified Activities Professional]]+Table1[[#This Row],[Hours Other Activity Staff]]</f>
        <v>7.2203296703296598</v>
      </c>
      <c r="M12735" s="3">
        <f>Table1[[#This Row],[Total Hours Activity Staff]]/Table1[[#This Row],[MDS Census]]</f>
        <v>0.15269579363234959</v>
      </c>
      <c r="N12735" s="3">
        <v>4.3397802197802102</v>
      </c>
      <c r="O12735" s="3">
        <v>0</v>
      </c>
      <c r="P12735" s="3">
        <f>Table1[[#This Row],[Hours Qualified Social Worker]]+Table1[[#This Row],[Hours Other Social Work Staff]]</f>
        <v>4.3397802197802102</v>
      </c>
      <c r="Q12735" s="3">
        <f>Table1[[#This Row],[Total Hours Social Work Staff Per Resident Per Day]]/Table1[[#This Row],[MDS Census]]</f>
        <v>9.1777829421333917E-2</v>
      </c>
      <c r="R12735" s="3"/>
      <c r="S12735"/>
    </row>
    <row r="12736" spans="1:19" x14ac:dyDescent="0.2">
      <c r="A12736" t="s">
        <v>18059</v>
      </c>
      <c r="B12736" t="s">
        <v>18510</v>
      </c>
      <c r="C12736" t="s">
        <v>13582</v>
      </c>
      <c r="D12736" t="s">
        <v>18509</v>
      </c>
      <c r="E12736" s="3">
        <v>113.65934065934</v>
      </c>
      <c r="F12736" s="3">
        <v>6.2857142857142803</v>
      </c>
      <c r="G12736" s="3">
        <v>0.20329670329670299</v>
      </c>
      <c r="H12736" s="3">
        <v>0.55494505494505397</v>
      </c>
      <c r="I12736" s="3">
        <v>0.95054945054944995</v>
      </c>
      <c r="J12736" s="3">
        <v>0</v>
      </c>
      <c r="K12736" s="3">
        <v>8.0365934065934006</v>
      </c>
      <c r="L12736" s="3">
        <f>Table1[[#This Row],[Hours Qualified Activities Professional]]+Table1[[#This Row],[Hours Other Activity Staff]]</f>
        <v>8.0365934065934006</v>
      </c>
      <c r="M12736" s="3">
        <f>Table1[[#This Row],[Total Hours Activity Staff]]/Table1[[#This Row],[MDS Census]]</f>
        <v>7.0707725031422572E-2</v>
      </c>
      <c r="N12736" s="3">
        <v>5.6959340659340603</v>
      </c>
      <c r="O12736" s="3">
        <v>0</v>
      </c>
      <c r="P12736" s="3">
        <f>Table1[[#This Row],[Hours Qualified Social Worker]]+Table1[[#This Row],[Hours Other Social Work Staff]]</f>
        <v>5.6959340659340603</v>
      </c>
      <c r="Q12736" s="3">
        <f>Table1[[#This Row],[Total Hours Social Work Staff Per Resident Per Day]]/Table1[[#This Row],[MDS Census]]</f>
        <v>5.0114086822005459E-2</v>
      </c>
      <c r="R12736" s="3"/>
      <c r="S12736"/>
    </row>
    <row r="12737" spans="1:19" x14ac:dyDescent="0.2">
      <c r="A12737" t="s">
        <v>18059</v>
      </c>
      <c r="B12737" t="s">
        <v>18510</v>
      </c>
      <c r="C12737" t="s">
        <v>13582</v>
      </c>
      <c r="D12737" t="s">
        <v>18511</v>
      </c>
      <c r="E12737" s="3">
        <v>69.9780219780219</v>
      </c>
      <c r="F12737" s="3">
        <v>5.6263736263736197</v>
      </c>
      <c r="G12737" s="3">
        <v>0.29670329670329598</v>
      </c>
      <c r="H12737" s="3">
        <v>0.42582417582417498</v>
      </c>
      <c r="I12737" s="3">
        <v>0.31593406593406498</v>
      </c>
      <c r="J12737" s="3">
        <v>0</v>
      </c>
      <c r="K12737" s="3">
        <v>0</v>
      </c>
      <c r="L12737" s="3">
        <f>Table1[[#This Row],[Hours Qualified Activities Professional]]+Table1[[#This Row],[Hours Other Activity Staff]]</f>
        <v>0</v>
      </c>
      <c r="M12737" s="3">
        <f>Table1[[#This Row],[Total Hours Activity Staff]]/Table1[[#This Row],[MDS Census]]</f>
        <v>0</v>
      </c>
      <c r="N12737" s="3">
        <v>5.0989010989010897</v>
      </c>
      <c r="O12737" s="3">
        <v>0</v>
      </c>
      <c r="P12737" s="3">
        <f>Table1[[#This Row],[Hours Qualified Social Worker]]+Table1[[#This Row],[Hours Other Social Work Staff]]</f>
        <v>5.0989010989010897</v>
      </c>
      <c r="Q12737" s="3">
        <f>Table1[[#This Row],[Total Hours Social Work Staff Per Resident Per Day]]/Table1[[#This Row],[MDS Census]]</f>
        <v>7.2864321608040156E-2</v>
      </c>
      <c r="R12737" s="3"/>
      <c r="S12737"/>
    </row>
    <row r="12738" spans="1:19" x14ac:dyDescent="0.2">
      <c r="A12738" t="s">
        <v>18059</v>
      </c>
      <c r="B12738" t="s">
        <v>18510</v>
      </c>
      <c r="C12738" t="s">
        <v>13582</v>
      </c>
      <c r="D12738" t="s">
        <v>18512</v>
      </c>
      <c r="E12738" s="3">
        <v>91.252747252747199</v>
      </c>
      <c r="F12738" s="3">
        <v>0</v>
      </c>
      <c r="G12738" s="3">
        <v>0</v>
      </c>
      <c r="H12738" s="3">
        <v>0.23626373626373601</v>
      </c>
      <c r="I12738" s="3">
        <v>0.45604395604395598</v>
      </c>
      <c r="J12738" s="3">
        <v>4.15780219780219</v>
      </c>
      <c r="K12738" s="3">
        <v>6.2247252747252704</v>
      </c>
      <c r="L12738" s="3">
        <f>Table1[[#This Row],[Hours Qualified Activities Professional]]+Table1[[#This Row],[Hours Other Activity Staff]]</f>
        <v>10.38252747252746</v>
      </c>
      <c r="M12738" s="3">
        <f>Table1[[#This Row],[Total Hours Activity Staff]]/Table1[[#This Row],[MDS Census]]</f>
        <v>0.11377769749518298</v>
      </c>
      <c r="N12738" s="3">
        <v>0</v>
      </c>
      <c r="O12738" s="3">
        <v>0</v>
      </c>
      <c r="P12738" s="3">
        <f>Table1[[#This Row],[Hours Qualified Social Worker]]+Table1[[#This Row],[Hours Other Social Work Staff]]</f>
        <v>0</v>
      </c>
      <c r="Q12738" s="3">
        <f>Table1[[#This Row],[Total Hours Social Work Staff Per Resident Per Day]]/Table1[[#This Row],[MDS Census]]</f>
        <v>0</v>
      </c>
      <c r="R12738" s="3"/>
      <c r="S12738"/>
    </row>
    <row r="12739" spans="1:19" x14ac:dyDescent="0.2">
      <c r="A12739" t="s">
        <v>18059</v>
      </c>
      <c r="B12739" t="s">
        <v>18510</v>
      </c>
      <c r="C12739" t="s">
        <v>13582</v>
      </c>
      <c r="D12739" t="s">
        <v>18513</v>
      </c>
      <c r="E12739" s="3">
        <v>109.043956043956</v>
      </c>
      <c r="F12739" s="3">
        <v>5.5521978021978002</v>
      </c>
      <c r="G12739" s="3">
        <v>0.37362637362637302</v>
      </c>
      <c r="H12739" s="3">
        <v>0.53846153846153799</v>
      </c>
      <c r="I12739" s="3">
        <v>1.1868131868131799</v>
      </c>
      <c r="J12739" s="3">
        <v>0</v>
      </c>
      <c r="K12739" s="3">
        <v>12.432527472527401</v>
      </c>
      <c r="L12739" s="3">
        <f>Table1[[#This Row],[Hours Qualified Activities Professional]]+Table1[[#This Row],[Hours Other Activity Staff]]</f>
        <v>12.432527472527401</v>
      </c>
      <c r="M12739" s="3">
        <f>Table1[[#This Row],[Total Hours Activity Staff]]/Table1[[#This Row],[MDS Census]]</f>
        <v>0.11401390708455043</v>
      </c>
      <c r="N12739" s="3">
        <v>5.2924175824175803</v>
      </c>
      <c r="O12739" s="3">
        <v>0</v>
      </c>
      <c r="P12739" s="3">
        <f>Table1[[#This Row],[Hours Qualified Social Worker]]+Table1[[#This Row],[Hours Other Social Work Staff]]</f>
        <v>5.2924175824175803</v>
      </c>
      <c r="Q12739" s="3">
        <f>Table1[[#This Row],[Total Hours Social Work Staff Per Resident Per Day]]/Table1[[#This Row],[MDS Census]]</f>
        <v>4.8534717323390104E-2</v>
      </c>
      <c r="R12739" s="3"/>
      <c r="S12739"/>
    </row>
    <row r="12740" spans="1:19" x14ac:dyDescent="0.2">
      <c r="A12740" t="s">
        <v>18059</v>
      </c>
      <c r="B12740" t="s">
        <v>18515</v>
      </c>
      <c r="C12740" t="s">
        <v>110</v>
      </c>
      <c r="D12740" t="s">
        <v>18514</v>
      </c>
      <c r="E12740" s="3">
        <v>115.923076923076</v>
      </c>
      <c r="F12740" s="3">
        <v>7.4351648351648301</v>
      </c>
      <c r="G12740" s="3">
        <v>0.31868131868131799</v>
      </c>
      <c r="H12740" s="3">
        <v>0.44230769230769201</v>
      </c>
      <c r="I12740" s="3">
        <v>0.66483516483516403</v>
      </c>
      <c r="J12740" s="3">
        <v>0</v>
      </c>
      <c r="K12740" s="3">
        <v>10.5483516483516</v>
      </c>
      <c r="L12740" s="3">
        <f>Table1[[#This Row],[Hours Qualified Activities Professional]]+Table1[[#This Row],[Hours Other Activity Staff]]</f>
        <v>10.5483516483516</v>
      </c>
      <c r="M12740" s="3">
        <f>Table1[[#This Row],[Total Hours Activity Staff]]/Table1[[#This Row],[MDS Census]]</f>
        <v>9.0994407052801526E-2</v>
      </c>
      <c r="N12740" s="3">
        <v>6.3585714285714197</v>
      </c>
      <c r="O12740" s="3">
        <v>0</v>
      </c>
      <c r="P12740" s="3">
        <f>Table1[[#This Row],[Hours Qualified Social Worker]]+Table1[[#This Row],[Hours Other Social Work Staff]]</f>
        <v>6.3585714285714197</v>
      </c>
      <c r="Q12740" s="3">
        <f>Table1[[#This Row],[Total Hours Social Work Staff Per Resident Per Day]]/Table1[[#This Row],[MDS Census]]</f>
        <v>5.4851644705659668E-2</v>
      </c>
      <c r="R12740" s="3"/>
      <c r="S12740"/>
    </row>
    <row r="12741" spans="1:19" x14ac:dyDescent="0.2">
      <c r="A12741" t="s">
        <v>18059</v>
      </c>
      <c r="B12741" t="s">
        <v>18517</v>
      </c>
      <c r="C12741" t="s">
        <v>18518</v>
      </c>
      <c r="D12741" t="s">
        <v>18516</v>
      </c>
      <c r="E12741" s="3">
        <v>91.6593406593406</v>
      </c>
      <c r="F12741" s="3">
        <v>5.71428571428571</v>
      </c>
      <c r="G12741" s="3">
        <v>0</v>
      </c>
      <c r="H12741" s="3">
        <v>0.439560439560439</v>
      </c>
      <c r="I12741" s="3">
        <v>0</v>
      </c>
      <c r="J12741" s="3">
        <v>5.71428571428571</v>
      </c>
      <c r="K12741" s="3">
        <v>11.3543956043956</v>
      </c>
      <c r="L12741" s="3">
        <f>Table1[[#This Row],[Hours Qualified Activities Professional]]+Table1[[#This Row],[Hours Other Activity Staff]]</f>
        <v>17.06868131868131</v>
      </c>
      <c r="M12741" s="3">
        <f>Table1[[#This Row],[Total Hours Activity Staff]]/Table1[[#This Row],[MDS Census]]</f>
        <v>0.18621867881548979</v>
      </c>
      <c r="N12741" s="3">
        <v>5.2912087912087902</v>
      </c>
      <c r="O12741" s="3">
        <v>0</v>
      </c>
      <c r="P12741" s="3">
        <f>Table1[[#This Row],[Hours Qualified Social Worker]]+Table1[[#This Row],[Hours Other Social Work Staff]]</f>
        <v>5.2912087912087902</v>
      </c>
      <c r="Q12741" s="3">
        <f>Table1[[#This Row],[Total Hours Social Work Staff Per Resident Per Day]]/Table1[[#This Row],[MDS Census]]</f>
        <v>5.772689126004079E-2</v>
      </c>
      <c r="R12741" s="3"/>
      <c r="S12741"/>
    </row>
    <row r="12742" spans="1:19" x14ac:dyDescent="0.2">
      <c r="A12742" t="s">
        <v>18059</v>
      </c>
      <c r="B12742" t="s">
        <v>5891</v>
      </c>
      <c r="C12742" t="s">
        <v>18520</v>
      </c>
      <c r="D12742" t="s">
        <v>18519</v>
      </c>
      <c r="E12742" s="3">
        <v>27.384615384615302</v>
      </c>
      <c r="F12742" s="3">
        <v>14.043956043955999</v>
      </c>
      <c r="G12742" s="3">
        <v>0</v>
      </c>
      <c r="H12742" s="3">
        <v>0</v>
      </c>
      <c r="I12742" s="3">
        <v>0</v>
      </c>
      <c r="J12742" s="3">
        <v>0</v>
      </c>
      <c r="K12742" s="3">
        <v>7.2342857142857104</v>
      </c>
      <c r="L12742" s="3">
        <f>Table1[[#This Row],[Hours Qualified Activities Professional]]+Table1[[#This Row],[Hours Other Activity Staff]]</f>
        <v>7.2342857142857104</v>
      </c>
      <c r="M12742" s="3">
        <f>Table1[[#This Row],[Total Hours Activity Staff]]/Table1[[#This Row],[MDS Census]]</f>
        <v>0.26417335473515313</v>
      </c>
      <c r="N12742" s="3">
        <v>6.1538461538461497</v>
      </c>
      <c r="O12742" s="3">
        <v>0</v>
      </c>
      <c r="P12742" s="3">
        <f>Table1[[#This Row],[Hours Qualified Social Worker]]+Table1[[#This Row],[Hours Other Social Work Staff]]</f>
        <v>6.1538461538461497</v>
      </c>
      <c r="Q12742" s="3">
        <f>Table1[[#This Row],[Total Hours Social Work Staff Per Resident Per Day]]/Table1[[#This Row],[MDS Census]]</f>
        <v>0.22471910112359603</v>
      </c>
      <c r="R12742" s="3"/>
      <c r="S12742"/>
    </row>
    <row r="12743" spans="1:19" x14ac:dyDescent="0.2">
      <c r="A12743" t="s">
        <v>18059</v>
      </c>
      <c r="B12743" t="s">
        <v>18522</v>
      </c>
      <c r="C12743" t="s">
        <v>18268</v>
      </c>
      <c r="D12743" t="s">
        <v>18521</v>
      </c>
      <c r="E12743" s="3">
        <v>31.549450549450501</v>
      </c>
      <c r="F12743" s="3">
        <v>5.71428571428571</v>
      </c>
      <c r="G12743" s="3">
        <v>0</v>
      </c>
      <c r="H12743" s="3">
        <v>0</v>
      </c>
      <c r="I12743" s="3">
        <v>0.26373626373626302</v>
      </c>
      <c r="J12743" s="3">
        <v>5.0438461538461503</v>
      </c>
      <c r="K12743" s="3">
        <v>0</v>
      </c>
      <c r="L12743" s="3">
        <f>Table1[[#This Row],[Hours Qualified Activities Professional]]+Table1[[#This Row],[Hours Other Activity Staff]]</f>
        <v>5.0438461538461503</v>
      </c>
      <c r="M12743" s="3">
        <f>Table1[[#This Row],[Total Hours Activity Staff]]/Table1[[#This Row],[MDS Census]]</f>
        <v>0.15987112504353898</v>
      </c>
      <c r="N12743" s="3">
        <v>0.75637362637362604</v>
      </c>
      <c r="O12743" s="3">
        <v>0</v>
      </c>
      <c r="P12743" s="3">
        <f>Table1[[#This Row],[Hours Qualified Social Worker]]+Table1[[#This Row],[Hours Other Social Work Staff]]</f>
        <v>0.75637362637362604</v>
      </c>
      <c r="Q12743" s="3">
        <f>Table1[[#This Row],[Total Hours Social Work Staff Per Resident Per Day]]/Table1[[#This Row],[MDS Census]]</f>
        <v>2.3974225008707793E-2</v>
      </c>
      <c r="R12743" s="3"/>
      <c r="S12743"/>
    </row>
    <row r="12744" spans="1:19" x14ac:dyDescent="0.2">
      <c r="A12744" t="s">
        <v>18059</v>
      </c>
      <c r="B12744" t="s">
        <v>5893</v>
      </c>
      <c r="C12744" t="s">
        <v>18162</v>
      </c>
      <c r="D12744" t="s">
        <v>18523</v>
      </c>
      <c r="E12744" s="3">
        <v>112.692307692307</v>
      </c>
      <c r="F12744" s="3">
        <v>5.3124175824175799</v>
      </c>
      <c r="G12744" s="3">
        <v>0.45054945054945</v>
      </c>
      <c r="H12744" s="3">
        <v>0.53846153846153799</v>
      </c>
      <c r="I12744" s="3">
        <v>0.53296703296703196</v>
      </c>
      <c r="J12744" s="3">
        <v>0</v>
      </c>
      <c r="K12744" s="3">
        <v>5.1145054945054902</v>
      </c>
      <c r="L12744" s="3">
        <f>Table1[[#This Row],[Hours Qualified Activities Professional]]+Table1[[#This Row],[Hours Other Activity Staff]]</f>
        <v>5.1145054945054902</v>
      </c>
      <c r="M12744" s="3">
        <f>Table1[[#This Row],[Total Hours Activity Staff]]/Table1[[#This Row],[MDS Census]]</f>
        <v>4.5384690394929546E-2</v>
      </c>
      <c r="N12744" s="3">
        <v>5.5163736263736203</v>
      </c>
      <c r="O12744" s="3">
        <v>0</v>
      </c>
      <c r="P12744" s="3">
        <f>Table1[[#This Row],[Hours Qualified Social Worker]]+Table1[[#This Row],[Hours Other Social Work Staff]]</f>
        <v>5.5163736263736203</v>
      </c>
      <c r="Q12744" s="3">
        <f>Table1[[#This Row],[Total Hours Social Work Staff Per Resident Per Day]]/Table1[[#This Row],[MDS Census]]</f>
        <v>4.895075572891297E-2</v>
      </c>
      <c r="R12744" s="3"/>
      <c r="S12744"/>
    </row>
    <row r="12745" spans="1:19" x14ac:dyDescent="0.2">
      <c r="A12745" t="s">
        <v>18059</v>
      </c>
      <c r="B12745" t="s">
        <v>5913</v>
      </c>
      <c r="C12745" t="s">
        <v>2532</v>
      </c>
      <c r="D12745" t="s">
        <v>18524</v>
      </c>
      <c r="E12745" s="3">
        <v>152.98901098901001</v>
      </c>
      <c r="F12745" s="3">
        <v>5.2747252747252702</v>
      </c>
      <c r="G12745" s="3">
        <v>0.26648351648351598</v>
      </c>
      <c r="H12745" s="3">
        <v>1.9697802197802099</v>
      </c>
      <c r="I12745" s="3">
        <v>0.792197802197802</v>
      </c>
      <c r="J12745" s="3">
        <v>5.97252747252747</v>
      </c>
      <c r="K12745" s="3">
        <v>22.186593406593399</v>
      </c>
      <c r="L12745" s="3">
        <f>Table1[[#This Row],[Hours Qualified Activities Professional]]+Table1[[#This Row],[Hours Other Activity Staff]]</f>
        <v>28.15912087912087</v>
      </c>
      <c r="M12745" s="3">
        <f>Table1[[#This Row],[Total Hours Activity Staff]]/Table1[[#This Row],[MDS Census]]</f>
        <v>0.18405976152851714</v>
      </c>
      <c r="N12745" s="3">
        <v>11.4148351648351</v>
      </c>
      <c r="O12745" s="3">
        <v>0</v>
      </c>
      <c r="P12745" s="3">
        <f>Table1[[#This Row],[Hours Qualified Social Worker]]+Table1[[#This Row],[Hours Other Social Work Staff]]</f>
        <v>11.4148351648351</v>
      </c>
      <c r="Q12745" s="3">
        <f>Table1[[#This Row],[Total Hours Social Work Staff Per Resident Per Day]]/Table1[[#This Row],[MDS Census]]</f>
        <v>7.4612124694727819E-2</v>
      </c>
      <c r="R12745" s="3"/>
      <c r="S12745"/>
    </row>
    <row r="12746" spans="1:19" x14ac:dyDescent="0.2">
      <c r="A12746" t="s">
        <v>18059</v>
      </c>
      <c r="B12746" t="s">
        <v>5913</v>
      </c>
      <c r="C12746" t="s">
        <v>2532</v>
      </c>
      <c r="D12746" t="s">
        <v>18525</v>
      </c>
      <c r="E12746" s="3">
        <v>61.846153846153797</v>
      </c>
      <c r="F12746" s="3">
        <v>0</v>
      </c>
      <c r="G12746" s="3">
        <v>0</v>
      </c>
      <c r="H12746" s="3">
        <v>0</v>
      </c>
      <c r="I12746" s="3">
        <v>0</v>
      </c>
      <c r="J12746" s="3">
        <v>0</v>
      </c>
      <c r="K12746" s="3">
        <v>2.6056043956043902</v>
      </c>
      <c r="L12746" s="3">
        <f>Table1[[#This Row],[Hours Qualified Activities Professional]]+Table1[[#This Row],[Hours Other Activity Staff]]</f>
        <v>2.6056043956043902</v>
      </c>
      <c r="M12746" s="3">
        <f>Table1[[#This Row],[Total Hours Activity Staff]]/Table1[[#This Row],[MDS Census]]</f>
        <v>4.2130419331911813E-2</v>
      </c>
      <c r="N12746" s="3">
        <v>0</v>
      </c>
      <c r="O12746" s="3">
        <v>0</v>
      </c>
      <c r="P12746" s="3">
        <f>Table1[[#This Row],[Hours Qualified Social Worker]]+Table1[[#This Row],[Hours Other Social Work Staff]]</f>
        <v>0</v>
      </c>
      <c r="Q12746" s="3">
        <f>Table1[[#This Row],[Total Hours Social Work Staff Per Resident Per Day]]/Table1[[#This Row],[MDS Census]]</f>
        <v>0</v>
      </c>
      <c r="R12746" s="3"/>
      <c r="S12746"/>
    </row>
    <row r="12747" spans="1:19" x14ac:dyDescent="0.2">
      <c r="A12747" t="s">
        <v>18059</v>
      </c>
      <c r="B12747" t="s">
        <v>5913</v>
      </c>
      <c r="C12747" t="s">
        <v>2532</v>
      </c>
      <c r="D12747" t="s">
        <v>18526</v>
      </c>
      <c r="E12747" s="3">
        <v>89.670329670329593</v>
      </c>
      <c r="F12747" s="3">
        <v>4.7472527472527402</v>
      </c>
      <c r="G12747" s="3">
        <v>0</v>
      </c>
      <c r="H12747" s="3">
        <v>0</v>
      </c>
      <c r="I12747" s="3">
        <v>0</v>
      </c>
      <c r="J12747" s="3">
        <v>8.9748351648351594</v>
      </c>
      <c r="K12747" s="3">
        <v>3.38340659340659</v>
      </c>
      <c r="L12747" s="3">
        <f>Table1[[#This Row],[Hours Qualified Activities Professional]]+Table1[[#This Row],[Hours Other Activity Staff]]</f>
        <v>12.35824175824175</v>
      </c>
      <c r="M12747" s="3">
        <f>Table1[[#This Row],[Total Hours Activity Staff]]/Table1[[#This Row],[MDS Census]]</f>
        <v>0.13781862745098042</v>
      </c>
      <c r="N12747" s="3">
        <v>6.1460439560439504</v>
      </c>
      <c r="O12747" s="3">
        <v>0</v>
      </c>
      <c r="P12747" s="3">
        <f>Table1[[#This Row],[Hours Qualified Social Worker]]+Table1[[#This Row],[Hours Other Social Work Staff]]</f>
        <v>6.1460439560439504</v>
      </c>
      <c r="Q12747" s="3">
        <f>Table1[[#This Row],[Total Hours Social Work Staff Per Resident Per Day]]/Table1[[#This Row],[MDS Census]]</f>
        <v>6.8540441176470582E-2</v>
      </c>
      <c r="R12747" s="3"/>
      <c r="S12747"/>
    </row>
    <row r="12748" spans="1:19" x14ac:dyDescent="0.2">
      <c r="A12748" t="s">
        <v>18059</v>
      </c>
      <c r="B12748" t="s">
        <v>5913</v>
      </c>
      <c r="C12748" t="s">
        <v>2532</v>
      </c>
      <c r="D12748" t="s">
        <v>18527</v>
      </c>
      <c r="E12748" s="3">
        <v>109.164835164835</v>
      </c>
      <c r="F12748" s="3">
        <v>3.2527472527472501</v>
      </c>
      <c r="G12748" s="3">
        <v>3.2967032967032898E-2</v>
      </c>
      <c r="H12748" s="3">
        <v>0.439560439560439</v>
      </c>
      <c r="I12748" s="3">
        <v>4.9972527472527402</v>
      </c>
      <c r="J12748" s="3">
        <v>5.5384615384615303</v>
      </c>
      <c r="K12748" s="3">
        <v>15.1368131868131</v>
      </c>
      <c r="L12748" s="3">
        <f>Table1[[#This Row],[Hours Qualified Activities Professional]]+Table1[[#This Row],[Hours Other Activity Staff]]</f>
        <v>20.67527472527463</v>
      </c>
      <c r="M12748" s="3">
        <f>Table1[[#This Row],[Total Hours Activity Staff]]/Table1[[#This Row],[MDS Census]]</f>
        <v>0.18939500704650636</v>
      </c>
      <c r="N12748" s="3">
        <v>4.7472527472527402</v>
      </c>
      <c r="O12748" s="3">
        <v>1.37054945054945</v>
      </c>
      <c r="P12748" s="3">
        <f>Table1[[#This Row],[Hours Qualified Social Worker]]+Table1[[#This Row],[Hours Other Social Work Staff]]</f>
        <v>6.1178021978021899</v>
      </c>
      <c r="Q12748" s="3">
        <f>Table1[[#This Row],[Total Hours Social Work Staff Per Resident Per Day]]/Table1[[#This Row],[MDS Census]]</f>
        <v>5.6041876384135304E-2</v>
      </c>
      <c r="R12748" s="3"/>
      <c r="S12748"/>
    </row>
    <row r="12749" spans="1:19" x14ac:dyDescent="0.2">
      <c r="A12749" t="s">
        <v>18059</v>
      </c>
      <c r="B12749" t="s">
        <v>5913</v>
      </c>
      <c r="C12749" t="s">
        <v>2532</v>
      </c>
      <c r="D12749" t="s">
        <v>18528</v>
      </c>
      <c r="E12749" s="3">
        <v>60.813186813186803</v>
      </c>
      <c r="F12749" s="3">
        <v>4.6769230769230701</v>
      </c>
      <c r="G12749" s="3">
        <v>0.24725274725274701</v>
      </c>
      <c r="H12749" s="3">
        <v>0.28571428571428498</v>
      </c>
      <c r="I12749" s="3">
        <v>0</v>
      </c>
      <c r="J12749" s="3">
        <v>5.0219780219780201</v>
      </c>
      <c r="K12749" s="3">
        <v>5.5934065934065904</v>
      </c>
      <c r="L12749" s="3">
        <f>Table1[[#This Row],[Hours Qualified Activities Professional]]+Table1[[#This Row],[Hours Other Activity Staff]]</f>
        <v>10.61538461538461</v>
      </c>
      <c r="M12749" s="3">
        <f>Table1[[#This Row],[Total Hours Activity Staff]]/Table1[[#This Row],[MDS Census]]</f>
        <v>0.17455728225514991</v>
      </c>
      <c r="N12749" s="3">
        <v>8.4285714285714199</v>
      </c>
      <c r="O12749" s="3">
        <v>1.2280219780219701</v>
      </c>
      <c r="P12749" s="3">
        <f>Table1[[#This Row],[Hours Qualified Social Worker]]+Table1[[#This Row],[Hours Other Social Work Staff]]</f>
        <v>9.6565934065933909</v>
      </c>
      <c r="Q12749" s="3">
        <f>Table1[[#This Row],[Total Hours Social Work Staff Per Resident Per Day]]/Table1[[#This Row],[MDS Census]]</f>
        <v>0.15879110950487871</v>
      </c>
      <c r="R12749" s="3"/>
      <c r="S12749"/>
    </row>
    <row r="12750" spans="1:19" x14ac:dyDescent="0.2">
      <c r="A12750" t="s">
        <v>18059</v>
      </c>
      <c r="B12750" t="s">
        <v>5913</v>
      </c>
      <c r="C12750" t="s">
        <v>2532</v>
      </c>
      <c r="D12750" t="s">
        <v>18529</v>
      </c>
      <c r="E12750" s="3">
        <v>116.505494505494</v>
      </c>
      <c r="F12750" s="3">
        <v>0</v>
      </c>
      <c r="G12750" s="3">
        <v>0</v>
      </c>
      <c r="H12750" s="3">
        <v>0</v>
      </c>
      <c r="I12750" s="3">
        <v>0</v>
      </c>
      <c r="J12750" s="3">
        <v>5.6059340659340604</v>
      </c>
      <c r="K12750" s="3">
        <v>7.0786813186813102</v>
      </c>
      <c r="L12750" s="3">
        <f>Table1[[#This Row],[Hours Qualified Activities Professional]]+Table1[[#This Row],[Hours Other Activity Staff]]</f>
        <v>12.68461538461537</v>
      </c>
      <c r="M12750" s="3">
        <f>Table1[[#This Row],[Total Hours Activity Staff]]/Table1[[#This Row],[MDS Census]]</f>
        <v>0.10887568383323935</v>
      </c>
      <c r="N12750" s="3">
        <v>0</v>
      </c>
      <c r="O12750" s="3">
        <v>4.6605494505494498</v>
      </c>
      <c r="P12750" s="3">
        <f>Table1[[#This Row],[Hours Qualified Social Worker]]+Table1[[#This Row],[Hours Other Social Work Staff]]</f>
        <v>4.6605494505494498</v>
      </c>
      <c r="Q12750" s="3">
        <f>Table1[[#This Row],[Total Hours Social Work Staff Per Resident Per Day]]/Table1[[#This Row],[MDS Census]]</f>
        <v>4.0002829654782281E-2</v>
      </c>
      <c r="R12750" s="3"/>
      <c r="S12750"/>
    </row>
    <row r="12751" spans="1:19" x14ac:dyDescent="0.2">
      <c r="A12751" t="s">
        <v>18059</v>
      </c>
      <c r="B12751" t="s">
        <v>5913</v>
      </c>
      <c r="C12751" t="s">
        <v>2532</v>
      </c>
      <c r="D12751" t="s">
        <v>18530</v>
      </c>
      <c r="E12751" s="3">
        <v>134.39560439560401</v>
      </c>
      <c r="F12751" s="3">
        <v>5.5384615384615303</v>
      </c>
      <c r="G12751" s="3">
        <v>1.19780219780219</v>
      </c>
      <c r="H12751" s="3">
        <v>0</v>
      </c>
      <c r="I12751" s="3">
        <v>0.91945054945054905</v>
      </c>
      <c r="J12751" s="3">
        <v>5.0892307692307597</v>
      </c>
      <c r="K12751" s="3">
        <v>14.881868131868099</v>
      </c>
      <c r="L12751" s="3">
        <f>Table1[[#This Row],[Hours Qualified Activities Professional]]+Table1[[#This Row],[Hours Other Activity Staff]]</f>
        <v>19.971098901098859</v>
      </c>
      <c r="M12751" s="3">
        <f>Table1[[#This Row],[Total Hours Activity Staff]]/Table1[[#This Row],[MDS Census]]</f>
        <v>0.14859934587080958</v>
      </c>
      <c r="N12751" s="3">
        <v>5.2430769230769201</v>
      </c>
      <c r="O12751" s="3">
        <v>5.1100000000000003</v>
      </c>
      <c r="P12751" s="3">
        <f>Table1[[#This Row],[Hours Qualified Social Worker]]+Table1[[#This Row],[Hours Other Social Work Staff]]</f>
        <v>10.35307692307692</v>
      </c>
      <c r="Q12751" s="3">
        <f>Table1[[#This Row],[Total Hours Social Work Staff Per Resident Per Day]]/Table1[[#This Row],[MDS Census]]</f>
        <v>7.7034341782502236E-2</v>
      </c>
      <c r="R12751" s="3"/>
      <c r="S12751"/>
    </row>
    <row r="12752" spans="1:19" x14ac:dyDescent="0.2">
      <c r="A12752" t="s">
        <v>18059</v>
      </c>
      <c r="B12752" t="s">
        <v>5913</v>
      </c>
      <c r="C12752" t="s">
        <v>2532</v>
      </c>
      <c r="D12752" t="s">
        <v>18531</v>
      </c>
      <c r="E12752" s="3">
        <v>27.3296703296703</v>
      </c>
      <c r="F12752" s="3">
        <v>5.71428571428571</v>
      </c>
      <c r="G12752" s="3">
        <v>3.8461538461538401E-2</v>
      </c>
      <c r="H12752" s="3">
        <v>0.23626373626373601</v>
      </c>
      <c r="I12752" s="3">
        <v>0.35164835164835101</v>
      </c>
      <c r="J12752" s="3">
        <v>0</v>
      </c>
      <c r="K12752" s="3">
        <v>2.6181318681318602</v>
      </c>
      <c r="L12752" s="3">
        <f>Table1[[#This Row],[Hours Qualified Activities Professional]]+Table1[[#This Row],[Hours Other Activity Staff]]</f>
        <v>2.6181318681318602</v>
      </c>
      <c r="M12752" s="3">
        <f>Table1[[#This Row],[Total Hours Activity Staff]]/Table1[[#This Row],[MDS Census]]</f>
        <v>9.5798150381986136E-2</v>
      </c>
      <c r="N12752" s="3">
        <v>0.63186813186813096</v>
      </c>
      <c r="O12752" s="3">
        <v>0</v>
      </c>
      <c r="P12752" s="3">
        <f>Table1[[#This Row],[Hours Qualified Social Worker]]+Table1[[#This Row],[Hours Other Social Work Staff]]</f>
        <v>0.63186813186813096</v>
      </c>
      <c r="Q12752" s="3">
        <f>Table1[[#This Row],[Total Hours Social Work Staff Per Resident Per Day]]/Table1[[#This Row],[MDS Census]]</f>
        <v>2.3120225170888613E-2</v>
      </c>
      <c r="R12752" s="3"/>
      <c r="S12752"/>
    </row>
    <row r="12753" spans="1:19" x14ac:dyDescent="0.2">
      <c r="A12753" t="s">
        <v>18059</v>
      </c>
      <c r="B12753" t="s">
        <v>5913</v>
      </c>
      <c r="C12753" t="s">
        <v>2532</v>
      </c>
      <c r="D12753" t="s">
        <v>18532</v>
      </c>
      <c r="E12753" s="3">
        <v>65.010989010988993</v>
      </c>
      <c r="F12753" s="3">
        <v>1.1110989010989001</v>
      </c>
      <c r="G12753" s="3">
        <v>0</v>
      </c>
      <c r="H12753" s="3">
        <v>0</v>
      </c>
      <c r="I12753" s="3">
        <v>0</v>
      </c>
      <c r="J12753" s="3">
        <v>5.7940659340659302</v>
      </c>
      <c r="K12753" s="3">
        <v>0</v>
      </c>
      <c r="L12753" s="3">
        <f>Table1[[#This Row],[Hours Qualified Activities Professional]]+Table1[[#This Row],[Hours Other Activity Staff]]</f>
        <v>5.7940659340659302</v>
      </c>
      <c r="M12753" s="3">
        <f>Table1[[#This Row],[Total Hours Activity Staff]]/Table1[[#This Row],[MDS Census]]</f>
        <v>8.9124408384043244E-2</v>
      </c>
      <c r="N12753" s="3">
        <v>8.0553846153846091</v>
      </c>
      <c r="O12753" s="3">
        <v>0</v>
      </c>
      <c r="P12753" s="3">
        <f>Table1[[#This Row],[Hours Qualified Social Worker]]+Table1[[#This Row],[Hours Other Social Work Staff]]</f>
        <v>8.0553846153846091</v>
      </c>
      <c r="Q12753" s="3">
        <f>Table1[[#This Row],[Total Hours Social Work Staff Per Resident Per Day]]/Table1[[#This Row],[MDS Census]]</f>
        <v>0.12390804597701144</v>
      </c>
      <c r="R12753" s="3"/>
      <c r="S12753"/>
    </row>
    <row r="12754" spans="1:19" x14ac:dyDescent="0.2">
      <c r="A12754" t="s">
        <v>18059</v>
      </c>
      <c r="B12754" t="s">
        <v>5913</v>
      </c>
      <c r="C12754" t="s">
        <v>2532</v>
      </c>
      <c r="D12754" t="s">
        <v>18533</v>
      </c>
      <c r="E12754" s="3">
        <v>108.32967032966999</v>
      </c>
      <c r="F12754" s="3">
        <v>5.1868131868131799</v>
      </c>
      <c r="G12754" s="3">
        <v>3.2967032967032898E-2</v>
      </c>
      <c r="H12754" s="3">
        <v>0.45054945054945</v>
      </c>
      <c r="I12754" s="3">
        <v>0.57142857142857095</v>
      </c>
      <c r="J12754" s="3">
        <v>5.2820879120879098</v>
      </c>
      <c r="K12754" s="3">
        <v>10.345384615384599</v>
      </c>
      <c r="L12754" s="3">
        <f>Table1[[#This Row],[Hours Qualified Activities Professional]]+Table1[[#This Row],[Hours Other Activity Staff]]</f>
        <v>15.627472527472509</v>
      </c>
      <c r="M12754" s="3">
        <f>Table1[[#This Row],[Total Hours Activity Staff]]/Table1[[#This Row],[MDS Census]]</f>
        <v>0.14425847027794711</v>
      </c>
      <c r="N12754" s="3">
        <v>5.5384615384615303</v>
      </c>
      <c r="O12754" s="3">
        <v>0</v>
      </c>
      <c r="P12754" s="3">
        <f>Table1[[#This Row],[Hours Qualified Social Worker]]+Table1[[#This Row],[Hours Other Social Work Staff]]</f>
        <v>5.5384615384615303</v>
      </c>
      <c r="Q12754" s="3">
        <f>Table1[[#This Row],[Total Hours Social Work Staff Per Resident Per Day]]/Table1[[#This Row],[MDS Census]]</f>
        <v>5.1125989044431004E-2</v>
      </c>
      <c r="R12754" s="3"/>
      <c r="S12754"/>
    </row>
    <row r="12755" spans="1:19" x14ac:dyDescent="0.2">
      <c r="A12755" t="s">
        <v>18059</v>
      </c>
      <c r="B12755" t="s">
        <v>5913</v>
      </c>
      <c r="C12755" t="s">
        <v>2532</v>
      </c>
      <c r="D12755" t="s">
        <v>18534</v>
      </c>
      <c r="E12755" s="3">
        <v>123.934065934065</v>
      </c>
      <c r="F12755" s="3">
        <v>0</v>
      </c>
      <c r="G12755" s="3">
        <v>0</v>
      </c>
      <c r="H12755" s="3">
        <v>0</v>
      </c>
      <c r="I12755" s="3">
        <v>0</v>
      </c>
      <c r="J12755" s="3">
        <v>0</v>
      </c>
      <c r="K12755" s="3">
        <v>0</v>
      </c>
      <c r="L12755" s="3">
        <f>Table1[[#This Row],[Hours Qualified Activities Professional]]+Table1[[#This Row],[Hours Other Activity Staff]]</f>
        <v>0</v>
      </c>
      <c r="M12755" s="3">
        <f>Table1[[#This Row],[Total Hours Activity Staff]]/Table1[[#This Row],[MDS Census]]</f>
        <v>0</v>
      </c>
      <c r="N12755" s="3">
        <v>0</v>
      </c>
      <c r="O12755" s="3">
        <v>0</v>
      </c>
      <c r="P12755" s="3">
        <f>Table1[[#This Row],[Hours Qualified Social Worker]]+Table1[[#This Row],[Hours Other Social Work Staff]]</f>
        <v>0</v>
      </c>
      <c r="Q12755" s="3">
        <f>Table1[[#This Row],[Total Hours Social Work Staff Per Resident Per Day]]/Table1[[#This Row],[MDS Census]]</f>
        <v>0</v>
      </c>
      <c r="R12755" s="3"/>
      <c r="S12755"/>
    </row>
    <row r="12756" spans="1:19" x14ac:dyDescent="0.2">
      <c r="A12756" t="s">
        <v>18059</v>
      </c>
      <c r="B12756" t="s">
        <v>5913</v>
      </c>
      <c r="C12756" t="s">
        <v>2532</v>
      </c>
      <c r="D12756" t="s">
        <v>18535</v>
      </c>
      <c r="E12756" s="3">
        <v>90.164835164835097</v>
      </c>
      <c r="F12756" s="3">
        <v>4.8076923076923004</v>
      </c>
      <c r="G12756" s="3">
        <v>0</v>
      </c>
      <c r="H12756" s="3">
        <v>0</v>
      </c>
      <c r="I12756" s="3">
        <v>0.19780219780219699</v>
      </c>
      <c r="J12756" s="3">
        <v>2.62296703296703</v>
      </c>
      <c r="K12756" s="3">
        <v>4.2263736263736202</v>
      </c>
      <c r="L12756" s="3">
        <f>Table1[[#This Row],[Hours Qualified Activities Professional]]+Table1[[#This Row],[Hours Other Activity Staff]]</f>
        <v>6.8493406593406503</v>
      </c>
      <c r="M12756" s="3">
        <f>Table1[[#This Row],[Total Hours Activity Staff]]/Table1[[#This Row],[MDS Census]]</f>
        <v>7.5964655697745229E-2</v>
      </c>
      <c r="N12756" s="3">
        <v>5.6593406593406499</v>
      </c>
      <c r="O12756" s="3">
        <v>8.7912087912087905E-2</v>
      </c>
      <c r="P12756" s="3">
        <f>Table1[[#This Row],[Hours Qualified Social Worker]]+Table1[[#This Row],[Hours Other Social Work Staff]]</f>
        <v>5.7472527472527375</v>
      </c>
      <c r="Q12756" s="3">
        <f>Table1[[#This Row],[Total Hours Social Work Staff Per Resident Per Day]]/Table1[[#This Row],[MDS Census]]</f>
        <v>6.3741620962827483E-2</v>
      </c>
      <c r="R12756" s="3"/>
      <c r="S12756"/>
    </row>
    <row r="12757" spans="1:19" x14ac:dyDescent="0.2">
      <c r="A12757" t="s">
        <v>18059</v>
      </c>
      <c r="B12757" t="s">
        <v>5913</v>
      </c>
      <c r="C12757" t="s">
        <v>2532</v>
      </c>
      <c r="D12757" t="s">
        <v>18536</v>
      </c>
      <c r="E12757" s="3">
        <v>94.406593406593402</v>
      </c>
      <c r="F12757" s="3">
        <v>5.7472527472527402</v>
      </c>
      <c r="G12757" s="3">
        <v>0</v>
      </c>
      <c r="H12757" s="3">
        <v>0</v>
      </c>
      <c r="I12757" s="3">
        <v>0</v>
      </c>
      <c r="J12757" s="3">
        <v>5.4175824175824099</v>
      </c>
      <c r="K12757" s="3">
        <v>3.7147252747252701</v>
      </c>
      <c r="L12757" s="3">
        <f>Table1[[#This Row],[Hours Qualified Activities Professional]]+Table1[[#This Row],[Hours Other Activity Staff]]</f>
        <v>9.1323076923076805</v>
      </c>
      <c r="M12757" s="3">
        <f>Table1[[#This Row],[Total Hours Activity Staff]]/Table1[[#This Row],[MDS Census]]</f>
        <v>9.6733791176812828E-2</v>
      </c>
      <c r="N12757" s="3">
        <v>5.1868131868131799</v>
      </c>
      <c r="O12757" s="3">
        <v>2.9065934065933998</v>
      </c>
      <c r="P12757" s="3">
        <f>Table1[[#This Row],[Hours Qualified Social Worker]]+Table1[[#This Row],[Hours Other Social Work Staff]]</f>
        <v>8.0934065934065806</v>
      </c>
      <c r="Q12757" s="3">
        <f>Table1[[#This Row],[Total Hours Social Work Staff Per Resident Per Day]]/Table1[[#This Row],[MDS Census]]</f>
        <v>8.5729251542311591E-2</v>
      </c>
      <c r="R12757" s="3"/>
      <c r="S12757"/>
    </row>
    <row r="12758" spans="1:19" x14ac:dyDescent="0.2">
      <c r="A12758" t="s">
        <v>18059</v>
      </c>
      <c r="B12758" t="s">
        <v>5913</v>
      </c>
      <c r="C12758" t="s">
        <v>2532</v>
      </c>
      <c r="D12758" t="s">
        <v>18537</v>
      </c>
      <c r="E12758" s="3">
        <v>56.923076923076898</v>
      </c>
      <c r="F12758" s="3">
        <v>5.71428571428571</v>
      </c>
      <c r="G12758" s="3">
        <v>0.38461538461538403</v>
      </c>
      <c r="H12758" s="3">
        <v>0</v>
      </c>
      <c r="I12758" s="3">
        <v>0.59340659340659296</v>
      </c>
      <c r="J12758" s="3">
        <v>0</v>
      </c>
      <c r="K12758" s="3">
        <v>0</v>
      </c>
      <c r="L12758" s="3">
        <f>Table1[[#This Row],[Hours Qualified Activities Professional]]+Table1[[#This Row],[Hours Other Activity Staff]]</f>
        <v>0</v>
      </c>
      <c r="M12758" s="3">
        <f>Table1[[#This Row],[Total Hours Activity Staff]]/Table1[[#This Row],[MDS Census]]</f>
        <v>0</v>
      </c>
      <c r="N12758" s="3">
        <v>5.3432967032966996</v>
      </c>
      <c r="O12758" s="3">
        <v>0</v>
      </c>
      <c r="P12758" s="3">
        <f>Table1[[#This Row],[Hours Qualified Social Worker]]+Table1[[#This Row],[Hours Other Social Work Staff]]</f>
        <v>5.3432967032966996</v>
      </c>
      <c r="Q12758" s="3">
        <f>Table1[[#This Row],[Total Hours Social Work Staff Per Resident Per Day]]/Table1[[#This Row],[MDS Census]]</f>
        <v>9.3868725868725841E-2</v>
      </c>
      <c r="R12758" s="3"/>
      <c r="S12758"/>
    </row>
    <row r="12759" spans="1:19" x14ac:dyDescent="0.2">
      <c r="A12759" t="s">
        <v>18059</v>
      </c>
      <c r="B12759" t="s">
        <v>5913</v>
      </c>
      <c r="C12759" t="s">
        <v>2532</v>
      </c>
      <c r="D12759" t="s">
        <v>18538</v>
      </c>
      <c r="E12759" s="3">
        <v>106.85714285714199</v>
      </c>
      <c r="F12759" s="3">
        <v>5.4505494505494498</v>
      </c>
      <c r="G12759" s="3">
        <v>0</v>
      </c>
      <c r="H12759" s="3">
        <v>0</v>
      </c>
      <c r="I12759" s="3">
        <v>1.73351648351648</v>
      </c>
      <c r="J12759" s="3">
        <v>6.8974725274725204</v>
      </c>
      <c r="K12759" s="3">
        <v>0</v>
      </c>
      <c r="L12759" s="3">
        <f>Table1[[#This Row],[Hours Qualified Activities Professional]]+Table1[[#This Row],[Hours Other Activity Staff]]</f>
        <v>6.8974725274725204</v>
      </c>
      <c r="M12759" s="3">
        <f>Table1[[#This Row],[Total Hours Activity Staff]]/Table1[[#This Row],[MDS Census]]</f>
        <v>6.4548539695598969E-2</v>
      </c>
      <c r="N12759" s="3">
        <v>5.71428571428571</v>
      </c>
      <c r="O12759" s="3">
        <v>3.27571428571428</v>
      </c>
      <c r="P12759" s="3">
        <f>Table1[[#This Row],[Hours Qualified Social Worker]]+Table1[[#This Row],[Hours Other Social Work Staff]]</f>
        <v>8.9899999999999896</v>
      </c>
      <c r="Q12759" s="3">
        <f>Table1[[#This Row],[Total Hours Social Work Staff Per Resident Per Day]]/Table1[[#This Row],[MDS Census]]</f>
        <v>8.4131016042781337E-2</v>
      </c>
      <c r="R12759" s="3"/>
      <c r="S12759"/>
    </row>
    <row r="12760" spans="1:19" x14ac:dyDescent="0.2">
      <c r="A12760" t="s">
        <v>18059</v>
      </c>
      <c r="B12760" t="s">
        <v>5913</v>
      </c>
      <c r="C12760" t="s">
        <v>2532</v>
      </c>
      <c r="D12760" t="s">
        <v>18539</v>
      </c>
      <c r="E12760" s="3">
        <v>26.8351648351648</v>
      </c>
      <c r="F12760" s="3">
        <v>0</v>
      </c>
      <c r="G12760" s="3">
        <v>0.329670329670329</v>
      </c>
      <c r="H12760" s="3">
        <v>0</v>
      </c>
      <c r="I12760" s="3">
        <v>0.67582417582417498</v>
      </c>
      <c r="J12760" s="3">
        <v>0</v>
      </c>
      <c r="K12760" s="3">
        <v>4.97527472527472</v>
      </c>
      <c r="L12760" s="3">
        <f>Table1[[#This Row],[Hours Qualified Activities Professional]]+Table1[[#This Row],[Hours Other Activity Staff]]</f>
        <v>4.97527472527472</v>
      </c>
      <c r="M12760" s="3">
        <f>Table1[[#This Row],[Total Hours Activity Staff]]/Table1[[#This Row],[MDS Census]]</f>
        <v>0.18540131040131044</v>
      </c>
      <c r="N12760" s="3">
        <v>5.71428571428571</v>
      </c>
      <c r="O12760" s="3">
        <v>0</v>
      </c>
      <c r="P12760" s="3">
        <f>Table1[[#This Row],[Hours Qualified Social Worker]]+Table1[[#This Row],[Hours Other Social Work Staff]]</f>
        <v>5.71428571428571</v>
      </c>
      <c r="Q12760" s="3">
        <f>Table1[[#This Row],[Total Hours Social Work Staff Per Resident Per Day]]/Table1[[#This Row],[MDS Census]]</f>
        <v>0.21294021294021306</v>
      </c>
      <c r="R12760" s="3"/>
      <c r="S12760"/>
    </row>
    <row r="12761" spans="1:19" x14ac:dyDescent="0.2">
      <c r="A12761" t="s">
        <v>18059</v>
      </c>
      <c r="B12761" t="s">
        <v>5913</v>
      </c>
      <c r="C12761" t="s">
        <v>2532</v>
      </c>
      <c r="D12761" t="s">
        <v>18540</v>
      </c>
      <c r="E12761" s="3">
        <v>105</v>
      </c>
      <c r="F12761" s="3">
        <v>5.4505494505494498</v>
      </c>
      <c r="G12761" s="3">
        <v>0</v>
      </c>
      <c r="H12761" s="3">
        <v>0</v>
      </c>
      <c r="I12761" s="3">
        <v>0</v>
      </c>
      <c r="J12761" s="3">
        <v>3.5750549450549398</v>
      </c>
      <c r="K12761" s="3">
        <v>9.1065934065934009</v>
      </c>
      <c r="L12761" s="3">
        <f>Table1[[#This Row],[Hours Qualified Activities Professional]]+Table1[[#This Row],[Hours Other Activity Staff]]</f>
        <v>12.681648351648342</v>
      </c>
      <c r="M12761" s="3">
        <f>Table1[[#This Row],[Total Hours Activity Staff]]/Table1[[#This Row],[MDS Census]]</f>
        <v>0.12077760334903183</v>
      </c>
      <c r="N12761" s="3">
        <v>5.3910989010988999</v>
      </c>
      <c r="O12761" s="3">
        <v>0</v>
      </c>
      <c r="P12761" s="3">
        <f>Table1[[#This Row],[Hours Qualified Social Worker]]+Table1[[#This Row],[Hours Other Social Work Staff]]</f>
        <v>5.3910989010988999</v>
      </c>
      <c r="Q12761" s="3">
        <f>Table1[[#This Row],[Total Hours Social Work Staff Per Resident Per Day]]/Table1[[#This Row],[MDS Census]]</f>
        <v>5.1343799058084762E-2</v>
      </c>
      <c r="R12761" s="3"/>
      <c r="S12761"/>
    </row>
    <row r="12762" spans="1:19" x14ac:dyDescent="0.2">
      <c r="A12762" t="s">
        <v>18059</v>
      </c>
      <c r="B12762" t="s">
        <v>11795</v>
      </c>
      <c r="C12762" t="s">
        <v>7344</v>
      </c>
      <c r="D12762" t="s">
        <v>18541</v>
      </c>
      <c r="E12762" s="3">
        <v>74</v>
      </c>
      <c r="F12762" s="3">
        <v>5.8079120879120802</v>
      </c>
      <c r="G12762" s="3">
        <v>0.33</v>
      </c>
      <c r="H12762" s="3">
        <v>0.33</v>
      </c>
      <c r="I12762" s="3">
        <v>0.33</v>
      </c>
      <c r="J12762" s="3">
        <v>5.72</v>
      </c>
      <c r="K12762" s="3">
        <v>0</v>
      </c>
      <c r="L12762" s="3">
        <f>Table1[[#This Row],[Hours Qualified Activities Professional]]+Table1[[#This Row],[Hours Other Activity Staff]]</f>
        <v>5.72</v>
      </c>
      <c r="M12762" s="3">
        <f>Table1[[#This Row],[Total Hours Activity Staff]]/Table1[[#This Row],[MDS Census]]</f>
        <v>7.7297297297297299E-2</v>
      </c>
      <c r="N12762" s="3">
        <v>5.72</v>
      </c>
      <c r="O12762" s="3">
        <v>0</v>
      </c>
      <c r="P12762" s="3">
        <f>Table1[[#This Row],[Hours Qualified Social Worker]]+Table1[[#This Row],[Hours Other Social Work Staff]]</f>
        <v>5.72</v>
      </c>
      <c r="Q12762" s="3">
        <f>Table1[[#This Row],[Total Hours Social Work Staff Per Resident Per Day]]/Table1[[#This Row],[MDS Census]]</f>
        <v>7.7297297297297299E-2</v>
      </c>
      <c r="R12762" s="3"/>
      <c r="S12762"/>
    </row>
    <row r="12763" spans="1:19" x14ac:dyDescent="0.2">
      <c r="A12763" t="s">
        <v>18059</v>
      </c>
      <c r="B12763" t="s">
        <v>11795</v>
      </c>
      <c r="C12763" t="s">
        <v>7344</v>
      </c>
      <c r="D12763" t="s">
        <v>18542</v>
      </c>
      <c r="E12763" s="3">
        <v>77.560439560439505</v>
      </c>
      <c r="F12763" s="3">
        <v>5.71428571428571</v>
      </c>
      <c r="G12763" s="3">
        <v>0.83516483516483497</v>
      </c>
      <c r="H12763" s="3">
        <v>0.27472527472527403</v>
      </c>
      <c r="I12763" s="3">
        <v>0.36263736263736202</v>
      </c>
      <c r="J12763" s="3">
        <v>0.53582417582417496</v>
      </c>
      <c r="K12763" s="3">
        <v>0</v>
      </c>
      <c r="L12763" s="3">
        <f>Table1[[#This Row],[Hours Qualified Activities Professional]]+Table1[[#This Row],[Hours Other Activity Staff]]</f>
        <v>0.53582417582417496</v>
      </c>
      <c r="M12763" s="3">
        <f>Table1[[#This Row],[Total Hours Activity Staff]]/Table1[[#This Row],[MDS Census]]</f>
        <v>6.908472655143094E-3</v>
      </c>
      <c r="N12763" s="3">
        <v>0</v>
      </c>
      <c r="O12763" s="3">
        <v>5.71428571428571</v>
      </c>
      <c r="P12763" s="3">
        <f>Table1[[#This Row],[Hours Qualified Social Worker]]+Table1[[#This Row],[Hours Other Social Work Staff]]</f>
        <v>5.71428571428571</v>
      </c>
      <c r="Q12763" s="3">
        <f>Table1[[#This Row],[Total Hours Social Work Staff Per Resident Per Day]]/Table1[[#This Row],[MDS Census]]</f>
        <v>7.3675262113913287E-2</v>
      </c>
      <c r="R12763" s="3"/>
      <c r="S12763"/>
    </row>
    <row r="12764" spans="1:19" x14ac:dyDescent="0.2">
      <c r="A12764" t="s">
        <v>18059</v>
      </c>
      <c r="B12764" t="s">
        <v>18544</v>
      </c>
      <c r="C12764" t="s">
        <v>18104</v>
      </c>
      <c r="D12764" t="s">
        <v>18543</v>
      </c>
      <c r="E12764" s="3">
        <v>102.24175824175801</v>
      </c>
      <c r="F12764" s="3">
        <v>5.71428571428571</v>
      </c>
      <c r="G12764" s="3">
        <v>0</v>
      </c>
      <c r="H12764" s="3">
        <v>0</v>
      </c>
      <c r="I12764" s="3">
        <v>0</v>
      </c>
      <c r="J12764" s="3">
        <v>1.4450549450549399</v>
      </c>
      <c r="K12764" s="3">
        <v>4.7705494505494501</v>
      </c>
      <c r="L12764" s="3">
        <f>Table1[[#This Row],[Hours Qualified Activities Professional]]+Table1[[#This Row],[Hours Other Activity Staff]]</f>
        <v>6.21560439560439</v>
      </c>
      <c r="M12764" s="3">
        <f>Table1[[#This Row],[Total Hours Activity Staff]]/Table1[[#This Row],[MDS Census]]</f>
        <v>6.0793207222699999E-2</v>
      </c>
      <c r="N12764" s="3">
        <v>0</v>
      </c>
      <c r="O12764" s="3">
        <v>4.2316483516483503</v>
      </c>
      <c r="P12764" s="3">
        <f>Table1[[#This Row],[Hours Qualified Social Worker]]+Table1[[#This Row],[Hours Other Social Work Staff]]</f>
        <v>4.2316483516483503</v>
      </c>
      <c r="Q12764" s="3">
        <f>Table1[[#This Row],[Total Hours Social Work Staff Per Resident Per Day]]/Table1[[#This Row],[MDS Census]]</f>
        <v>4.1388650042992345E-2</v>
      </c>
      <c r="R12764" s="3"/>
      <c r="S12764"/>
    </row>
    <row r="12765" spans="1:19" x14ac:dyDescent="0.2">
      <c r="A12765" t="s">
        <v>18059</v>
      </c>
      <c r="B12765" t="s">
        <v>1332</v>
      </c>
      <c r="C12765" t="s">
        <v>18545</v>
      </c>
      <c r="D12765" t="s">
        <v>9201</v>
      </c>
      <c r="E12765" s="3">
        <v>84.824175824175796</v>
      </c>
      <c r="F12765" s="3">
        <v>5.71428571428571</v>
      </c>
      <c r="G12765" s="3">
        <v>0.13186813186813101</v>
      </c>
      <c r="H12765" s="3">
        <v>0.26373626373626302</v>
      </c>
      <c r="I12765" s="3">
        <v>0.50186813186813095</v>
      </c>
      <c r="J12765" s="3">
        <v>8.8702197802197809</v>
      </c>
      <c r="K12765" s="3">
        <v>0</v>
      </c>
      <c r="L12765" s="3">
        <f>Table1[[#This Row],[Hours Qualified Activities Professional]]+Table1[[#This Row],[Hours Other Activity Staff]]</f>
        <v>8.8702197802197809</v>
      </c>
      <c r="M12765" s="3">
        <f>Table1[[#This Row],[Total Hours Activity Staff]]/Table1[[#This Row],[MDS Census]]</f>
        <v>0.10457183573001688</v>
      </c>
      <c r="N12765" s="3">
        <v>5.71428571428571</v>
      </c>
      <c r="O12765" s="3">
        <v>0</v>
      </c>
      <c r="P12765" s="3">
        <f>Table1[[#This Row],[Hours Qualified Social Worker]]+Table1[[#This Row],[Hours Other Social Work Staff]]</f>
        <v>5.71428571428571</v>
      </c>
      <c r="Q12765" s="3">
        <f>Table1[[#This Row],[Total Hours Social Work Staff Per Resident Per Day]]/Table1[[#This Row],[MDS Census]]</f>
        <v>6.7366239150148957E-2</v>
      </c>
      <c r="R12765" s="3"/>
      <c r="S12765"/>
    </row>
    <row r="12766" spans="1:19" x14ac:dyDescent="0.2">
      <c r="A12766" t="s">
        <v>18059</v>
      </c>
      <c r="B12766" t="s">
        <v>1332</v>
      </c>
      <c r="C12766" t="s">
        <v>18545</v>
      </c>
      <c r="D12766" t="s">
        <v>18546</v>
      </c>
      <c r="E12766" s="3">
        <v>51.538461538461497</v>
      </c>
      <c r="F12766" s="3">
        <v>6.3104395604395602</v>
      </c>
      <c r="G12766" s="3">
        <v>0</v>
      </c>
      <c r="H12766" s="3">
        <v>0</v>
      </c>
      <c r="I12766" s="3">
        <v>0</v>
      </c>
      <c r="J12766" s="3">
        <v>4.9697802197802101</v>
      </c>
      <c r="K12766" s="3">
        <v>0</v>
      </c>
      <c r="L12766" s="3">
        <f>Table1[[#This Row],[Hours Qualified Activities Professional]]+Table1[[#This Row],[Hours Other Activity Staff]]</f>
        <v>4.9697802197802101</v>
      </c>
      <c r="M12766" s="3">
        <f>Table1[[#This Row],[Total Hours Activity Staff]]/Table1[[#This Row],[MDS Census]]</f>
        <v>9.6428571428571322E-2</v>
      </c>
      <c r="N12766" s="3">
        <v>3.84340659340659</v>
      </c>
      <c r="O12766" s="3">
        <v>0</v>
      </c>
      <c r="P12766" s="3">
        <f>Table1[[#This Row],[Hours Qualified Social Worker]]+Table1[[#This Row],[Hours Other Social Work Staff]]</f>
        <v>3.84340659340659</v>
      </c>
      <c r="Q12766" s="3">
        <f>Table1[[#This Row],[Total Hours Social Work Staff Per Resident Per Day]]/Table1[[#This Row],[MDS Census]]</f>
        <v>7.4573560767590613E-2</v>
      </c>
      <c r="R12766" s="3"/>
      <c r="S12766"/>
    </row>
    <row r="12767" spans="1:19" x14ac:dyDescent="0.2">
      <c r="A12767" t="s">
        <v>18059</v>
      </c>
      <c r="B12767" t="s">
        <v>18548</v>
      </c>
      <c r="C12767" t="s">
        <v>4476</v>
      </c>
      <c r="D12767" t="s">
        <v>18547</v>
      </c>
      <c r="E12767" s="3">
        <v>42.769230769230703</v>
      </c>
      <c r="F12767" s="3">
        <v>5.71428571428571</v>
      </c>
      <c r="G12767" s="3">
        <v>0.49285714285714199</v>
      </c>
      <c r="H12767" s="3">
        <v>0</v>
      </c>
      <c r="I12767" s="3">
        <v>6.72384615384615</v>
      </c>
      <c r="J12767" s="3">
        <v>5.2303296703296702</v>
      </c>
      <c r="K12767" s="3">
        <v>0</v>
      </c>
      <c r="L12767" s="3">
        <f>Table1[[#This Row],[Hours Qualified Activities Professional]]+Table1[[#This Row],[Hours Other Activity Staff]]</f>
        <v>5.2303296703296702</v>
      </c>
      <c r="M12767" s="3">
        <f>Table1[[#This Row],[Total Hours Activity Staff]]/Table1[[#This Row],[MDS Census]]</f>
        <v>0.1222918807810896</v>
      </c>
      <c r="N12767" s="3">
        <v>0</v>
      </c>
      <c r="O12767" s="3">
        <v>0</v>
      </c>
      <c r="P12767" s="3">
        <f>Table1[[#This Row],[Hours Qualified Social Worker]]+Table1[[#This Row],[Hours Other Social Work Staff]]</f>
        <v>0</v>
      </c>
      <c r="Q12767" s="3">
        <f>Table1[[#This Row],[Total Hours Social Work Staff Per Resident Per Day]]/Table1[[#This Row],[MDS Census]]</f>
        <v>0</v>
      </c>
      <c r="R12767" s="3"/>
      <c r="S12767"/>
    </row>
    <row r="12768" spans="1:19" x14ac:dyDescent="0.2">
      <c r="A12768" t="s">
        <v>18059</v>
      </c>
      <c r="B12768" t="s">
        <v>18550</v>
      </c>
      <c r="C12768" t="s">
        <v>18075</v>
      </c>
      <c r="D12768" t="s">
        <v>18549</v>
      </c>
      <c r="E12768" s="3">
        <v>52.736263736263702</v>
      </c>
      <c r="F12768" s="3">
        <v>5.6950549450549399</v>
      </c>
      <c r="G12768" s="3">
        <v>0</v>
      </c>
      <c r="H12768" s="3">
        <v>0</v>
      </c>
      <c r="I12768" s="3">
        <v>0</v>
      </c>
      <c r="J12768" s="3">
        <v>5.6153846153846096</v>
      </c>
      <c r="K12768" s="3">
        <v>0</v>
      </c>
      <c r="L12768" s="3">
        <f>Table1[[#This Row],[Hours Qualified Activities Professional]]+Table1[[#This Row],[Hours Other Activity Staff]]</f>
        <v>5.6153846153846096</v>
      </c>
      <c r="M12768" s="3">
        <f>Table1[[#This Row],[Total Hours Activity Staff]]/Table1[[#This Row],[MDS Census]]</f>
        <v>0.10648051677432795</v>
      </c>
      <c r="N12768" s="3">
        <v>5.5686813186813104</v>
      </c>
      <c r="O12768" s="3">
        <v>0</v>
      </c>
      <c r="P12768" s="3">
        <f>Table1[[#This Row],[Hours Qualified Social Worker]]+Table1[[#This Row],[Hours Other Social Work Staff]]</f>
        <v>5.5686813186813104</v>
      </c>
      <c r="Q12768" s="3">
        <f>Table1[[#This Row],[Total Hours Social Work Staff Per Resident Per Day]]/Table1[[#This Row],[MDS Census]]</f>
        <v>0.10559491560741813</v>
      </c>
      <c r="R12768" s="3"/>
      <c r="S12768"/>
    </row>
    <row r="12769" spans="1:19" x14ac:dyDescent="0.2">
      <c r="A12769" t="s">
        <v>18059</v>
      </c>
      <c r="B12769" t="s">
        <v>18550</v>
      </c>
      <c r="C12769" t="s">
        <v>18075</v>
      </c>
      <c r="D12769" t="s">
        <v>18551</v>
      </c>
      <c r="E12769" s="3">
        <v>124.01098901098899</v>
      </c>
      <c r="F12769" s="3">
        <v>5.6950549450549399</v>
      </c>
      <c r="G12769" s="3">
        <v>0</v>
      </c>
      <c r="H12769" s="3">
        <v>0</v>
      </c>
      <c r="I12769" s="3">
        <v>0</v>
      </c>
      <c r="J12769" s="3">
        <v>5.2680219780219701</v>
      </c>
      <c r="K12769" s="3">
        <v>4.2163736263736196</v>
      </c>
      <c r="L12769" s="3">
        <f>Table1[[#This Row],[Hours Qualified Activities Professional]]+Table1[[#This Row],[Hours Other Activity Staff]]</f>
        <v>9.4843956043955906</v>
      </c>
      <c r="M12769" s="3">
        <f>Table1[[#This Row],[Total Hours Activity Staff]]/Table1[[#This Row],[MDS Census]]</f>
        <v>7.6480283562250673E-2</v>
      </c>
      <c r="N12769" s="3">
        <v>4.6868131868131799</v>
      </c>
      <c r="O12769" s="3">
        <v>0</v>
      </c>
      <c r="P12769" s="3">
        <f>Table1[[#This Row],[Hours Qualified Social Worker]]+Table1[[#This Row],[Hours Other Social Work Staff]]</f>
        <v>4.6868131868131799</v>
      </c>
      <c r="Q12769" s="3">
        <f>Table1[[#This Row],[Total Hours Social Work Staff Per Resident Per Day]]/Table1[[#This Row],[MDS Census]]</f>
        <v>3.7793531236154136E-2</v>
      </c>
      <c r="R12769" s="3"/>
      <c r="S12769"/>
    </row>
    <row r="12770" spans="1:19" x14ac:dyDescent="0.2">
      <c r="A12770" t="s">
        <v>18059</v>
      </c>
      <c r="B12770" t="s">
        <v>18553</v>
      </c>
      <c r="C12770" t="s">
        <v>195</v>
      </c>
      <c r="D12770" t="s">
        <v>18552</v>
      </c>
      <c r="E12770" s="3">
        <v>38.692307692307601</v>
      </c>
      <c r="F12770" s="3">
        <v>5.6263736263736197</v>
      </c>
      <c r="G12770" s="3">
        <v>0.49285714285714199</v>
      </c>
      <c r="H12770" s="3">
        <v>0.18131868131868101</v>
      </c>
      <c r="I12770" s="3">
        <v>0.18681318681318601</v>
      </c>
      <c r="J12770" s="3">
        <v>0</v>
      </c>
      <c r="K12770" s="3">
        <v>0</v>
      </c>
      <c r="L12770" s="3">
        <f>Table1[[#This Row],[Hours Qualified Activities Professional]]+Table1[[#This Row],[Hours Other Activity Staff]]</f>
        <v>0</v>
      </c>
      <c r="M12770" s="3">
        <f>Table1[[#This Row],[Total Hours Activity Staff]]/Table1[[#This Row],[MDS Census]]</f>
        <v>0</v>
      </c>
      <c r="N12770" s="3">
        <v>1.0989010989010899</v>
      </c>
      <c r="O12770" s="3">
        <v>0</v>
      </c>
      <c r="P12770" s="3">
        <f>Table1[[#This Row],[Hours Qualified Social Worker]]+Table1[[#This Row],[Hours Other Social Work Staff]]</f>
        <v>1.0989010989010899</v>
      </c>
      <c r="Q12770" s="3">
        <f>Table1[[#This Row],[Total Hours Social Work Staff Per Resident Per Day]]/Table1[[#This Row],[MDS Census]]</f>
        <v>2.840102243680756E-2</v>
      </c>
      <c r="R12770" s="3"/>
      <c r="S12770"/>
    </row>
    <row r="12771" spans="1:19" x14ac:dyDescent="0.2">
      <c r="A12771" t="s">
        <v>18059</v>
      </c>
      <c r="B12771" t="s">
        <v>18555</v>
      </c>
      <c r="C12771" t="s">
        <v>7516</v>
      </c>
      <c r="D12771" t="s">
        <v>18554</v>
      </c>
      <c r="E12771" s="3">
        <v>100.802197802197</v>
      </c>
      <c r="F12771" s="3">
        <v>5.1868131868131799</v>
      </c>
      <c r="G12771" s="3">
        <v>7.5054945054945005E-2</v>
      </c>
      <c r="H12771" s="3">
        <v>0.39010989010989</v>
      </c>
      <c r="I12771" s="3">
        <v>0.52197802197802101</v>
      </c>
      <c r="J12771" s="3">
        <v>1.5384615384615301</v>
      </c>
      <c r="K12771" s="3">
        <v>5.3996703296703199</v>
      </c>
      <c r="L12771" s="3">
        <f>Table1[[#This Row],[Hours Qualified Activities Professional]]+Table1[[#This Row],[Hours Other Activity Staff]]</f>
        <v>6.9381318681318502</v>
      </c>
      <c r="M12771" s="3">
        <f>Table1[[#This Row],[Total Hours Activity Staff]]/Table1[[#This Row],[MDS Census]]</f>
        <v>6.8829172571678116E-2</v>
      </c>
      <c r="N12771" s="3">
        <v>5.3626373626373596</v>
      </c>
      <c r="O12771" s="3">
        <v>0</v>
      </c>
      <c r="P12771" s="3">
        <f>Table1[[#This Row],[Hours Qualified Social Worker]]+Table1[[#This Row],[Hours Other Social Work Staff]]</f>
        <v>5.3626373626373596</v>
      </c>
      <c r="Q12771" s="3">
        <f>Table1[[#This Row],[Total Hours Social Work Staff Per Resident Per Day]]/Table1[[#This Row],[MDS Census]]</f>
        <v>5.3199607543879167E-2</v>
      </c>
      <c r="R12771" s="3"/>
      <c r="S12771"/>
    </row>
    <row r="12772" spans="1:19" x14ac:dyDescent="0.2">
      <c r="A12772" t="s">
        <v>18059</v>
      </c>
      <c r="B12772" t="s">
        <v>18555</v>
      </c>
      <c r="C12772" t="s">
        <v>7516</v>
      </c>
      <c r="D12772" t="s">
        <v>18556</v>
      </c>
      <c r="E12772" s="3">
        <v>157.593406593406</v>
      </c>
      <c r="F12772" s="3">
        <v>0</v>
      </c>
      <c r="G12772" s="3">
        <v>0</v>
      </c>
      <c r="H12772" s="3">
        <v>6.3791208791208698</v>
      </c>
      <c r="I12772" s="3">
        <v>0</v>
      </c>
      <c r="J12772" s="3">
        <v>0</v>
      </c>
      <c r="K12772" s="3">
        <v>27.0851648351648</v>
      </c>
      <c r="L12772" s="3">
        <f>Table1[[#This Row],[Hours Qualified Activities Professional]]+Table1[[#This Row],[Hours Other Activity Staff]]</f>
        <v>27.0851648351648</v>
      </c>
      <c r="M12772" s="3">
        <f>Table1[[#This Row],[Total Hours Activity Staff]]/Table1[[#This Row],[MDS Census]]</f>
        <v>0.17186737326546309</v>
      </c>
      <c r="N12772" s="3">
        <v>11.846153846153801</v>
      </c>
      <c r="O12772" s="3">
        <v>0</v>
      </c>
      <c r="P12772" s="3">
        <f>Table1[[#This Row],[Hours Qualified Social Worker]]+Table1[[#This Row],[Hours Other Social Work Staff]]</f>
        <v>11.846153846153801</v>
      </c>
      <c r="Q12772" s="3">
        <f>Table1[[#This Row],[Total Hours Social Work Staff Per Resident Per Day]]/Table1[[#This Row],[MDS Census]]</f>
        <v>7.516909560002788E-2</v>
      </c>
      <c r="R12772" s="3"/>
      <c r="S12772"/>
    </row>
    <row r="12773" spans="1:19" x14ac:dyDescent="0.2">
      <c r="A12773" t="s">
        <v>18059</v>
      </c>
      <c r="B12773" t="s">
        <v>18555</v>
      </c>
      <c r="C12773" t="s">
        <v>7516</v>
      </c>
      <c r="D12773" t="s">
        <v>18557</v>
      </c>
      <c r="E12773" s="3">
        <v>63.912087912087898</v>
      </c>
      <c r="F12773" s="3">
        <v>7.3846153846153797</v>
      </c>
      <c r="G12773" s="3">
        <v>0.49285714285714199</v>
      </c>
      <c r="H12773" s="3">
        <v>0</v>
      </c>
      <c r="I12773" s="3">
        <v>6.3323076923076904</v>
      </c>
      <c r="J12773" s="3">
        <v>5.1693406593406497</v>
      </c>
      <c r="K12773" s="3">
        <v>0</v>
      </c>
      <c r="L12773" s="3">
        <f>Table1[[#This Row],[Hours Qualified Activities Professional]]+Table1[[#This Row],[Hours Other Activity Staff]]</f>
        <v>5.1693406593406497</v>
      </c>
      <c r="M12773" s="3">
        <f>Table1[[#This Row],[Total Hours Activity Staff]]/Table1[[#This Row],[MDS Census]]</f>
        <v>8.0882049518569324E-2</v>
      </c>
      <c r="N12773" s="3">
        <v>4.8371428571428501</v>
      </c>
      <c r="O12773" s="3">
        <v>0</v>
      </c>
      <c r="P12773" s="3">
        <f>Table1[[#This Row],[Hours Qualified Social Worker]]+Table1[[#This Row],[Hours Other Social Work Staff]]</f>
        <v>4.8371428571428501</v>
      </c>
      <c r="Q12773" s="3">
        <f>Table1[[#This Row],[Total Hours Social Work Staff Per Resident Per Day]]/Table1[[#This Row],[MDS Census]]</f>
        <v>7.5684319119669788E-2</v>
      </c>
      <c r="R12773" s="3"/>
      <c r="S12773"/>
    </row>
    <row r="12774" spans="1:19" x14ac:dyDescent="0.2">
      <c r="A12774" t="s">
        <v>18059</v>
      </c>
      <c r="B12774" t="s">
        <v>18559</v>
      </c>
      <c r="C12774" t="s">
        <v>18296</v>
      </c>
      <c r="D12774" t="s">
        <v>18558</v>
      </c>
      <c r="E12774" s="3">
        <v>89.868131868131798</v>
      </c>
      <c r="F12774" s="3">
        <v>5.6263736263736197</v>
      </c>
      <c r="G12774" s="3">
        <v>0.659340659340659</v>
      </c>
      <c r="H12774" s="3">
        <v>0.37362637362637302</v>
      </c>
      <c r="I12774" s="3">
        <v>0.82967032967032905</v>
      </c>
      <c r="J12774" s="3">
        <v>5.7554945054945001</v>
      </c>
      <c r="K12774" s="3">
        <v>0</v>
      </c>
      <c r="L12774" s="3">
        <f>Table1[[#This Row],[Hours Qualified Activities Professional]]+Table1[[#This Row],[Hours Other Activity Staff]]</f>
        <v>5.7554945054945001</v>
      </c>
      <c r="M12774" s="3">
        <f>Table1[[#This Row],[Total Hours Activity Staff]]/Table1[[#This Row],[MDS Census]]</f>
        <v>6.4043775984348239E-2</v>
      </c>
      <c r="N12774" s="3">
        <v>5.4332967032967003</v>
      </c>
      <c r="O12774" s="3">
        <v>0</v>
      </c>
      <c r="P12774" s="3">
        <f>Table1[[#This Row],[Hours Qualified Social Worker]]+Table1[[#This Row],[Hours Other Social Work Staff]]</f>
        <v>5.4332967032967003</v>
      </c>
      <c r="Q12774" s="3">
        <f>Table1[[#This Row],[Total Hours Social Work Staff Per Resident Per Day]]/Table1[[#This Row],[MDS Census]]</f>
        <v>6.0458547322083653E-2</v>
      </c>
      <c r="R12774" s="3"/>
      <c r="S12774"/>
    </row>
    <row r="12775" spans="1:19" x14ac:dyDescent="0.2">
      <c r="A12775" t="s">
        <v>18059</v>
      </c>
      <c r="B12775" t="s">
        <v>18559</v>
      </c>
      <c r="C12775" t="s">
        <v>18296</v>
      </c>
      <c r="D12775" t="s">
        <v>18560</v>
      </c>
      <c r="E12775" s="3">
        <v>80.692307692307594</v>
      </c>
      <c r="F12775" s="3">
        <v>5.1868131868131799</v>
      </c>
      <c r="G12775" s="3">
        <v>0</v>
      </c>
      <c r="H12775" s="3">
        <v>0</v>
      </c>
      <c r="I12775" s="3">
        <v>0</v>
      </c>
      <c r="J12775" s="3">
        <v>0</v>
      </c>
      <c r="K12775" s="3">
        <v>0</v>
      </c>
      <c r="L12775" s="3">
        <f>Table1[[#This Row],[Hours Qualified Activities Professional]]+Table1[[#This Row],[Hours Other Activity Staff]]</f>
        <v>0</v>
      </c>
      <c r="M12775" s="3">
        <f>Table1[[#This Row],[Total Hours Activity Staff]]/Table1[[#This Row],[MDS Census]]</f>
        <v>0</v>
      </c>
      <c r="N12775" s="3">
        <v>5.3626373626373596</v>
      </c>
      <c r="O12775" s="3">
        <v>0</v>
      </c>
      <c r="P12775" s="3">
        <f>Table1[[#This Row],[Hours Qualified Social Worker]]+Table1[[#This Row],[Hours Other Social Work Staff]]</f>
        <v>5.3626373626373596</v>
      </c>
      <c r="Q12775" s="3">
        <f>Table1[[#This Row],[Total Hours Social Work Staff Per Resident Per Day]]/Table1[[#This Row],[MDS Census]]</f>
        <v>6.6457851014571745E-2</v>
      </c>
      <c r="R12775" s="3"/>
      <c r="S12775"/>
    </row>
    <row r="12776" spans="1:19" x14ac:dyDescent="0.2">
      <c r="A12776" t="s">
        <v>18059</v>
      </c>
      <c r="B12776" t="s">
        <v>18562</v>
      </c>
      <c r="C12776" t="s">
        <v>18563</v>
      </c>
      <c r="D12776" t="s">
        <v>18561</v>
      </c>
      <c r="E12776" s="3">
        <v>94.230769230769198</v>
      </c>
      <c r="F12776" s="3">
        <v>5.3626373626373596</v>
      </c>
      <c r="G12776" s="3">
        <v>0.329670329670329</v>
      </c>
      <c r="H12776" s="3">
        <v>0.39560439560439498</v>
      </c>
      <c r="I12776" s="3">
        <v>1.31868131868131</v>
      </c>
      <c r="J12776" s="3">
        <v>0</v>
      </c>
      <c r="K12776" s="3">
        <v>0</v>
      </c>
      <c r="L12776" s="3">
        <f>Table1[[#This Row],[Hours Qualified Activities Professional]]+Table1[[#This Row],[Hours Other Activity Staff]]</f>
        <v>0</v>
      </c>
      <c r="M12776" s="3">
        <f>Table1[[#This Row],[Total Hours Activity Staff]]/Table1[[#This Row],[MDS Census]]</f>
        <v>0</v>
      </c>
      <c r="N12776" s="3">
        <v>6.00428571428571</v>
      </c>
      <c r="O12776" s="3">
        <v>0</v>
      </c>
      <c r="P12776" s="3">
        <f>Table1[[#This Row],[Hours Qualified Social Worker]]+Table1[[#This Row],[Hours Other Social Work Staff]]</f>
        <v>6.00428571428571</v>
      </c>
      <c r="Q12776" s="3">
        <f>Table1[[#This Row],[Total Hours Social Work Staff Per Resident Per Day]]/Table1[[#This Row],[MDS Census]]</f>
        <v>6.3718950437317762E-2</v>
      </c>
      <c r="R12776" s="3"/>
      <c r="S12776"/>
    </row>
    <row r="12777" spans="1:19" x14ac:dyDescent="0.2">
      <c r="A12777" t="s">
        <v>18059</v>
      </c>
      <c r="B12777" t="s">
        <v>18565</v>
      </c>
      <c r="C12777" t="s">
        <v>18566</v>
      </c>
      <c r="D12777" t="s">
        <v>18564</v>
      </c>
      <c r="E12777" s="3">
        <v>69.241758241758205</v>
      </c>
      <c r="F12777" s="3">
        <v>1.31868131868131</v>
      </c>
      <c r="G12777" s="3">
        <v>0.26373626373626302</v>
      </c>
      <c r="H12777" s="3">
        <v>0</v>
      </c>
      <c r="I12777" s="3">
        <v>0.60439560439560402</v>
      </c>
      <c r="J12777" s="3">
        <v>2.85010989010989</v>
      </c>
      <c r="K12777" s="3">
        <v>1.79681318681318</v>
      </c>
      <c r="L12777" s="3">
        <f>Table1[[#This Row],[Hours Qualified Activities Professional]]+Table1[[#This Row],[Hours Other Activity Staff]]</f>
        <v>4.6469230769230698</v>
      </c>
      <c r="M12777" s="3">
        <f>Table1[[#This Row],[Total Hours Activity Staff]]/Table1[[#This Row],[MDS Census]]</f>
        <v>6.7111569592128162E-2</v>
      </c>
      <c r="N12777" s="3">
        <v>0</v>
      </c>
      <c r="O12777" s="3">
        <v>0</v>
      </c>
      <c r="P12777" s="3">
        <f>Table1[[#This Row],[Hours Qualified Social Worker]]+Table1[[#This Row],[Hours Other Social Work Staff]]</f>
        <v>0</v>
      </c>
      <c r="Q12777" s="3">
        <f>Table1[[#This Row],[Total Hours Social Work Staff Per Resident Per Day]]/Table1[[#This Row],[MDS Census]]</f>
        <v>0</v>
      </c>
      <c r="R12777" s="3"/>
      <c r="S12777"/>
    </row>
    <row r="12778" spans="1:19" x14ac:dyDescent="0.2">
      <c r="A12778" t="s">
        <v>18059</v>
      </c>
      <c r="B12778" t="s">
        <v>18568</v>
      </c>
      <c r="C12778" t="s">
        <v>18104</v>
      </c>
      <c r="D12778" t="s">
        <v>18567</v>
      </c>
      <c r="E12778" s="3">
        <v>112.32967032966999</v>
      </c>
      <c r="F12778" s="3">
        <v>5.5384615384615303</v>
      </c>
      <c r="G12778" s="3">
        <v>0.15824175824175801</v>
      </c>
      <c r="H12778" s="3">
        <v>0.64835164835164805</v>
      </c>
      <c r="I12778" s="3">
        <v>2.0082417582417502</v>
      </c>
      <c r="J12778" s="3">
        <v>0</v>
      </c>
      <c r="K12778" s="3">
        <v>0</v>
      </c>
      <c r="L12778" s="3">
        <f>Table1[[#This Row],[Hours Qualified Activities Professional]]+Table1[[#This Row],[Hours Other Activity Staff]]</f>
        <v>0</v>
      </c>
      <c r="M12778" s="3">
        <f>Table1[[#This Row],[Total Hours Activity Staff]]/Table1[[#This Row],[MDS Census]]</f>
        <v>0</v>
      </c>
      <c r="N12778" s="3">
        <v>9.8901098901098905</v>
      </c>
      <c r="O12778" s="3">
        <v>0</v>
      </c>
      <c r="P12778" s="3">
        <f>Table1[[#This Row],[Hours Qualified Social Worker]]+Table1[[#This Row],[Hours Other Social Work Staff]]</f>
        <v>9.8901098901098905</v>
      </c>
      <c r="Q12778" s="3">
        <f>Table1[[#This Row],[Total Hours Social Work Staff Per Resident Per Day]]/Table1[[#This Row],[MDS Census]]</f>
        <v>8.8045392291137031E-2</v>
      </c>
      <c r="R12778" s="3"/>
      <c r="S12778"/>
    </row>
    <row r="12779" spans="1:19" x14ac:dyDescent="0.2">
      <c r="A12779" t="s">
        <v>18059</v>
      </c>
      <c r="B12779" t="s">
        <v>18568</v>
      </c>
      <c r="C12779" t="s">
        <v>18104</v>
      </c>
      <c r="D12779" t="s">
        <v>18569</v>
      </c>
      <c r="E12779" s="3">
        <v>88.9780219780219</v>
      </c>
      <c r="F12779" s="3">
        <v>30.499230769230699</v>
      </c>
      <c r="G12779" s="3">
        <v>0</v>
      </c>
      <c r="H12779" s="3">
        <v>0.36813186813186799</v>
      </c>
      <c r="I12779" s="3">
        <v>5.3153846153846098</v>
      </c>
      <c r="J12779" s="3">
        <v>4.9697802197802101</v>
      </c>
      <c r="K12779" s="3">
        <v>11.7967032967032</v>
      </c>
      <c r="L12779" s="3">
        <f>Table1[[#This Row],[Hours Qualified Activities Professional]]+Table1[[#This Row],[Hours Other Activity Staff]]</f>
        <v>16.766483516483412</v>
      </c>
      <c r="M12779" s="3">
        <f>Table1[[#This Row],[Total Hours Activity Staff]]/Table1[[#This Row],[MDS Census]]</f>
        <v>0.18843398789675087</v>
      </c>
      <c r="N12779" s="3">
        <v>13.1428571428571</v>
      </c>
      <c r="O12779" s="3">
        <v>3.2967032967032898E-2</v>
      </c>
      <c r="P12779" s="3">
        <f>Table1[[#This Row],[Hours Qualified Social Worker]]+Table1[[#This Row],[Hours Other Social Work Staff]]</f>
        <v>13.175824175824133</v>
      </c>
      <c r="Q12779" s="3">
        <f>Table1[[#This Row],[Total Hours Social Work Staff Per Resident Per Day]]/Table1[[#This Row],[MDS Census]]</f>
        <v>0.14807953563048007</v>
      </c>
      <c r="R12779" s="3"/>
      <c r="S12779"/>
    </row>
    <row r="12780" spans="1:19" x14ac:dyDescent="0.2">
      <c r="A12780" t="s">
        <v>18059</v>
      </c>
      <c r="B12780" t="s">
        <v>18568</v>
      </c>
      <c r="C12780" t="s">
        <v>18104</v>
      </c>
      <c r="D12780" t="s">
        <v>18570</v>
      </c>
      <c r="E12780" s="3">
        <v>135.736263736263</v>
      </c>
      <c r="F12780" s="3">
        <v>10.6373626373626</v>
      </c>
      <c r="G12780" s="3">
        <v>0.78571428571428503</v>
      </c>
      <c r="H12780" s="3">
        <v>0.60989010989010894</v>
      </c>
      <c r="I12780" s="3">
        <v>5.9697802197802101</v>
      </c>
      <c r="J12780" s="3">
        <v>0</v>
      </c>
      <c r="K12780" s="3">
        <v>16.647032967032899</v>
      </c>
      <c r="L12780" s="3">
        <f>Table1[[#This Row],[Hours Qualified Activities Professional]]+Table1[[#This Row],[Hours Other Activity Staff]]</f>
        <v>16.647032967032899</v>
      </c>
      <c r="M12780" s="3">
        <f>Table1[[#This Row],[Total Hours Activity Staff]]/Table1[[#This Row],[MDS Census]]</f>
        <v>0.12264248704663229</v>
      </c>
      <c r="N12780" s="3">
        <v>4.7472527472527402</v>
      </c>
      <c r="O12780" s="3">
        <v>1.2709890109890101</v>
      </c>
      <c r="P12780" s="3">
        <f>Table1[[#This Row],[Hours Qualified Social Worker]]+Table1[[#This Row],[Hours Other Social Work Staff]]</f>
        <v>6.01824175824175</v>
      </c>
      <c r="Q12780" s="3">
        <f>Table1[[#This Row],[Total Hours Social Work Staff Per Resident Per Day]]/Table1[[#This Row],[MDS Census]]</f>
        <v>4.4337759067357693E-2</v>
      </c>
      <c r="R12780" s="3"/>
      <c r="S12780"/>
    </row>
    <row r="12781" spans="1:19" x14ac:dyDescent="0.2">
      <c r="A12781" t="s">
        <v>18059</v>
      </c>
      <c r="B12781" t="s">
        <v>18568</v>
      </c>
      <c r="C12781" t="s">
        <v>18104</v>
      </c>
      <c r="D12781" t="s">
        <v>18571</v>
      </c>
      <c r="E12781" s="3">
        <v>69.164835164835097</v>
      </c>
      <c r="F12781" s="3">
        <v>5.1868131868131799</v>
      </c>
      <c r="G12781" s="3">
        <v>0</v>
      </c>
      <c r="H12781" s="3">
        <v>0</v>
      </c>
      <c r="I12781" s="3">
        <v>0</v>
      </c>
      <c r="J12781" s="3">
        <v>5.39802197802197</v>
      </c>
      <c r="K12781" s="3">
        <v>0</v>
      </c>
      <c r="L12781" s="3">
        <f>Table1[[#This Row],[Hours Qualified Activities Professional]]+Table1[[#This Row],[Hours Other Activity Staff]]</f>
        <v>5.39802197802197</v>
      </c>
      <c r="M12781" s="3">
        <f>Table1[[#This Row],[Total Hours Activity Staff]]/Table1[[#This Row],[MDS Census]]</f>
        <v>7.8045757864632942E-2</v>
      </c>
      <c r="N12781" s="3">
        <v>4.6237362637362596</v>
      </c>
      <c r="O12781" s="3">
        <v>0</v>
      </c>
      <c r="P12781" s="3">
        <f>Table1[[#This Row],[Hours Qualified Social Worker]]+Table1[[#This Row],[Hours Other Social Work Staff]]</f>
        <v>4.6237362637362596</v>
      </c>
      <c r="Q12781" s="3">
        <f>Table1[[#This Row],[Total Hours Social Work Staff Per Resident Per Day]]/Table1[[#This Row],[MDS Census]]</f>
        <v>6.6850969176993971E-2</v>
      </c>
      <c r="R12781" s="3"/>
      <c r="S12781"/>
    </row>
    <row r="12782" spans="1:19" x14ac:dyDescent="0.2">
      <c r="A12782" t="s">
        <v>18059</v>
      </c>
      <c r="B12782" t="s">
        <v>18568</v>
      </c>
      <c r="C12782" t="s">
        <v>18104</v>
      </c>
      <c r="D12782" t="s">
        <v>18572</v>
      </c>
      <c r="E12782" s="3">
        <v>122.30769230769199</v>
      </c>
      <c r="F12782" s="3">
        <v>5.6263736263736197</v>
      </c>
      <c r="G12782" s="3">
        <v>0.27692307692307599</v>
      </c>
      <c r="H12782" s="3">
        <v>0.74263736263736202</v>
      </c>
      <c r="I12782" s="3">
        <v>2.1703296703296702</v>
      </c>
      <c r="J12782" s="3">
        <v>0</v>
      </c>
      <c r="K12782" s="3">
        <v>0</v>
      </c>
      <c r="L12782" s="3">
        <f>Table1[[#This Row],[Hours Qualified Activities Professional]]+Table1[[#This Row],[Hours Other Activity Staff]]</f>
        <v>0</v>
      </c>
      <c r="M12782" s="3">
        <f>Table1[[#This Row],[Total Hours Activity Staff]]/Table1[[#This Row],[MDS Census]]</f>
        <v>0</v>
      </c>
      <c r="N12782" s="3">
        <v>5.0989010989010897</v>
      </c>
      <c r="O12782" s="3">
        <v>0</v>
      </c>
      <c r="P12782" s="3">
        <f>Table1[[#This Row],[Hours Qualified Social Worker]]+Table1[[#This Row],[Hours Other Social Work Staff]]</f>
        <v>5.0989010989010897</v>
      </c>
      <c r="Q12782" s="3">
        <f>Table1[[#This Row],[Total Hours Social Work Staff Per Resident Per Day]]/Table1[[#This Row],[MDS Census]]</f>
        <v>4.1689128481581343E-2</v>
      </c>
      <c r="R12782" s="3"/>
      <c r="S12782"/>
    </row>
    <row r="12783" spans="1:19" x14ac:dyDescent="0.2">
      <c r="A12783" t="s">
        <v>18059</v>
      </c>
      <c r="B12783" t="s">
        <v>18568</v>
      </c>
      <c r="C12783" t="s">
        <v>18104</v>
      </c>
      <c r="D12783" t="s">
        <v>18573</v>
      </c>
      <c r="E12783" s="3">
        <v>111.384615384615</v>
      </c>
      <c r="F12783" s="3">
        <v>5.6263736263736197</v>
      </c>
      <c r="G12783" s="3">
        <v>0.39560439560439498</v>
      </c>
      <c r="H12783" s="3">
        <v>0.54296703296703197</v>
      </c>
      <c r="I12783" s="3">
        <v>1.0824175824175799</v>
      </c>
      <c r="J12783" s="3">
        <v>5.3697802197802096</v>
      </c>
      <c r="K12783" s="3">
        <v>4.9135164835164797</v>
      </c>
      <c r="L12783" s="3">
        <f>Table1[[#This Row],[Hours Qualified Activities Professional]]+Table1[[#This Row],[Hours Other Activity Staff]]</f>
        <v>10.283296703296688</v>
      </c>
      <c r="M12783" s="3">
        <f>Table1[[#This Row],[Total Hours Activity Staff]]/Table1[[#This Row],[MDS Census]]</f>
        <v>9.2322415153907045E-2</v>
      </c>
      <c r="N12783" s="3">
        <v>5.4741758241758198</v>
      </c>
      <c r="O12783" s="3">
        <v>0</v>
      </c>
      <c r="P12783" s="3">
        <f>Table1[[#This Row],[Hours Qualified Social Worker]]+Table1[[#This Row],[Hours Other Social Work Staff]]</f>
        <v>5.4741758241758198</v>
      </c>
      <c r="Q12783" s="3">
        <f>Table1[[#This Row],[Total Hours Social Work Staff Per Resident Per Day]]/Table1[[#This Row],[MDS Census]]</f>
        <v>4.9146606156274794E-2</v>
      </c>
      <c r="R12783" s="3"/>
      <c r="S12783"/>
    </row>
    <row r="12784" spans="1:19" x14ac:dyDescent="0.2">
      <c r="A12784" t="s">
        <v>18059</v>
      </c>
      <c r="B12784" t="s">
        <v>18568</v>
      </c>
      <c r="C12784" t="s">
        <v>18104</v>
      </c>
      <c r="D12784" t="s">
        <v>18574</v>
      </c>
      <c r="E12784" s="3">
        <v>62.516483516483497</v>
      </c>
      <c r="F12784" s="3">
        <v>2.7102197802197798</v>
      </c>
      <c r="G12784" s="3">
        <v>0</v>
      </c>
      <c r="H12784" s="3">
        <v>0.25274725274725202</v>
      </c>
      <c r="I12784" s="3">
        <v>0</v>
      </c>
      <c r="J12784" s="3">
        <v>5.4043956043956003</v>
      </c>
      <c r="K12784" s="3">
        <v>0</v>
      </c>
      <c r="L12784" s="3">
        <f>Table1[[#This Row],[Hours Qualified Activities Professional]]+Table1[[#This Row],[Hours Other Activity Staff]]</f>
        <v>5.4043956043956003</v>
      </c>
      <c r="M12784" s="3">
        <f>Table1[[#This Row],[Total Hours Activity Staff]]/Table1[[#This Row],[MDS Census]]</f>
        <v>8.6447530321673363E-2</v>
      </c>
      <c r="N12784" s="3">
        <v>1.0406593406593401</v>
      </c>
      <c r="O12784" s="3">
        <v>0</v>
      </c>
      <c r="P12784" s="3">
        <f>Table1[[#This Row],[Hours Qualified Social Worker]]+Table1[[#This Row],[Hours Other Social Work Staff]]</f>
        <v>1.0406593406593401</v>
      </c>
      <c r="Q12784" s="3">
        <f>Table1[[#This Row],[Total Hours Social Work Staff Per Resident Per Day]]/Table1[[#This Row],[MDS Census]]</f>
        <v>1.6646159254702052E-2</v>
      </c>
      <c r="R12784" s="3"/>
      <c r="S12784"/>
    </row>
    <row r="12785" spans="1:19" x14ac:dyDescent="0.2">
      <c r="A12785" t="s">
        <v>18059</v>
      </c>
      <c r="B12785" t="s">
        <v>18568</v>
      </c>
      <c r="C12785" t="s">
        <v>18104</v>
      </c>
      <c r="D12785" t="s">
        <v>18575</v>
      </c>
      <c r="E12785" s="3">
        <v>87.175824175824104</v>
      </c>
      <c r="F12785" s="3">
        <v>5.6263736263736197</v>
      </c>
      <c r="G12785" s="3">
        <v>0</v>
      </c>
      <c r="H12785" s="3">
        <v>0.48901098901098899</v>
      </c>
      <c r="I12785" s="3">
        <v>4.0412087912087902</v>
      </c>
      <c r="J12785" s="3">
        <v>0</v>
      </c>
      <c r="K12785" s="3">
        <v>9.9902197802197801</v>
      </c>
      <c r="L12785" s="3">
        <f>Table1[[#This Row],[Hours Qualified Activities Professional]]+Table1[[#This Row],[Hours Other Activity Staff]]</f>
        <v>9.9902197802197801</v>
      </c>
      <c r="M12785" s="3">
        <f>Table1[[#This Row],[Total Hours Activity Staff]]/Table1[[#This Row],[MDS Census]]</f>
        <v>0.1145985125425439</v>
      </c>
      <c r="N12785" s="3">
        <v>10.373626373626299</v>
      </c>
      <c r="O12785" s="3">
        <v>0</v>
      </c>
      <c r="P12785" s="3">
        <f>Table1[[#This Row],[Hours Qualified Social Worker]]+Table1[[#This Row],[Hours Other Social Work Staff]]</f>
        <v>10.373626373626299</v>
      </c>
      <c r="Q12785" s="3">
        <f>Table1[[#This Row],[Total Hours Social Work Staff Per Resident Per Day]]/Table1[[#This Row],[MDS Census]]</f>
        <v>0.11899659649565032</v>
      </c>
      <c r="R12785" s="3"/>
      <c r="S12785"/>
    </row>
    <row r="12786" spans="1:19" x14ac:dyDescent="0.2">
      <c r="A12786" t="s">
        <v>18059</v>
      </c>
      <c r="B12786" t="s">
        <v>18568</v>
      </c>
      <c r="C12786" t="s">
        <v>18104</v>
      </c>
      <c r="D12786" t="s">
        <v>18576</v>
      </c>
      <c r="E12786" s="3">
        <v>44.395604395604302</v>
      </c>
      <c r="F12786" s="3">
        <v>5.7362637362637301</v>
      </c>
      <c r="G12786" s="3">
        <v>1.16483516483516</v>
      </c>
      <c r="H12786" s="3">
        <v>0.52747252747252704</v>
      </c>
      <c r="I12786" s="3">
        <v>4.5867032967032904</v>
      </c>
      <c r="J12786" s="3">
        <v>5.24</v>
      </c>
      <c r="K12786" s="3">
        <v>11.4905494505494</v>
      </c>
      <c r="L12786" s="3">
        <f>Table1[[#This Row],[Hours Qualified Activities Professional]]+Table1[[#This Row],[Hours Other Activity Staff]]</f>
        <v>16.7305494505494</v>
      </c>
      <c r="M12786" s="3">
        <f>Table1[[#This Row],[Total Hours Activity Staff]]/Table1[[#This Row],[MDS Census]]</f>
        <v>0.37685148514851452</v>
      </c>
      <c r="N12786" s="3">
        <v>0</v>
      </c>
      <c r="O12786" s="3">
        <v>8.6567032967032898</v>
      </c>
      <c r="P12786" s="3">
        <f>Table1[[#This Row],[Hours Qualified Social Worker]]+Table1[[#This Row],[Hours Other Social Work Staff]]</f>
        <v>8.6567032967032898</v>
      </c>
      <c r="Q12786" s="3">
        <f>Table1[[#This Row],[Total Hours Social Work Staff Per Resident Per Day]]/Table1[[#This Row],[MDS Census]]</f>
        <v>0.19499009900990125</v>
      </c>
      <c r="R12786" s="3"/>
      <c r="S12786"/>
    </row>
    <row r="12787" spans="1:19" x14ac:dyDescent="0.2">
      <c r="A12787" t="s">
        <v>18059</v>
      </c>
      <c r="B12787" t="s">
        <v>18568</v>
      </c>
      <c r="C12787" t="s">
        <v>18104</v>
      </c>
      <c r="D12787" t="s">
        <v>2488</v>
      </c>
      <c r="E12787" s="3">
        <v>74.747252747252702</v>
      </c>
      <c r="F12787" s="3">
        <v>41.8728571428571</v>
      </c>
      <c r="G12787" s="3">
        <v>0.49450549450549403</v>
      </c>
      <c r="H12787" s="3">
        <v>0.41758241758241699</v>
      </c>
      <c r="I12787" s="3">
        <v>1.94780219780219</v>
      </c>
      <c r="J12787" s="3">
        <v>5.6263736263736197</v>
      </c>
      <c r="K12787" s="3">
        <v>22.792967032966999</v>
      </c>
      <c r="L12787" s="3">
        <f>Table1[[#This Row],[Hours Qualified Activities Professional]]+Table1[[#This Row],[Hours Other Activity Staff]]</f>
        <v>28.419340659340619</v>
      </c>
      <c r="M12787" s="3">
        <f>Table1[[#This Row],[Total Hours Activity Staff]]/Table1[[#This Row],[MDS Census]]</f>
        <v>0.38020582181711232</v>
      </c>
      <c r="N12787" s="3">
        <v>5.3626373626373596</v>
      </c>
      <c r="O12787" s="3">
        <v>0</v>
      </c>
      <c r="P12787" s="3">
        <f>Table1[[#This Row],[Hours Qualified Social Worker]]+Table1[[#This Row],[Hours Other Social Work Staff]]</f>
        <v>5.3626373626373596</v>
      </c>
      <c r="Q12787" s="3">
        <f>Table1[[#This Row],[Total Hours Social Work Staff Per Resident Per Day]]/Table1[[#This Row],[MDS Census]]</f>
        <v>7.1743604822111146E-2</v>
      </c>
      <c r="R12787" s="3"/>
      <c r="S12787"/>
    </row>
    <row r="12788" spans="1:19" x14ac:dyDescent="0.2">
      <c r="A12788" t="s">
        <v>18059</v>
      </c>
      <c r="B12788" t="s">
        <v>18568</v>
      </c>
      <c r="C12788" t="s">
        <v>18104</v>
      </c>
      <c r="D12788" t="s">
        <v>18577</v>
      </c>
      <c r="E12788" s="3">
        <v>110.098901098901</v>
      </c>
      <c r="F12788" s="3">
        <v>5.6263736263736197</v>
      </c>
      <c r="G12788" s="3">
        <v>0.26373626373626302</v>
      </c>
      <c r="H12788" s="3">
        <v>0.37362637362637302</v>
      </c>
      <c r="I12788" s="3">
        <v>0.23076923076923</v>
      </c>
      <c r="J12788" s="3">
        <v>5.3828571428571399</v>
      </c>
      <c r="K12788" s="3">
        <v>0</v>
      </c>
      <c r="L12788" s="3">
        <f>Table1[[#This Row],[Hours Qualified Activities Professional]]+Table1[[#This Row],[Hours Other Activity Staff]]</f>
        <v>5.3828571428571399</v>
      </c>
      <c r="M12788" s="3">
        <f>Table1[[#This Row],[Total Hours Activity Staff]]/Table1[[#This Row],[MDS Census]]</f>
        <v>4.8891106896895915E-2</v>
      </c>
      <c r="N12788" s="3">
        <v>9.8981318681318609</v>
      </c>
      <c r="O12788" s="3">
        <v>0</v>
      </c>
      <c r="P12788" s="3">
        <f>Table1[[#This Row],[Hours Qualified Social Worker]]+Table1[[#This Row],[Hours Other Social Work Staff]]</f>
        <v>9.8981318681318609</v>
      </c>
      <c r="Q12788" s="3">
        <f>Table1[[#This Row],[Total Hours Social Work Staff Per Resident Per Day]]/Table1[[#This Row],[MDS Census]]</f>
        <v>8.9902185846890928E-2</v>
      </c>
      <c r="R12788" s="3"/>
      <c r="S12788"/>
    </row>
    <row r="12789" spans="1:19" x14ac:dyDescent="0.2">
      <c r="A12789" t="s">
        <v>18059</v>
      </c>
      <c r="B12789" t="s">
        <v>18568</v>
      </c>
      <c r="C12789" t="s">
        <v>18104</v>
      </c>
      <c r="D12789" t="s">
        <v>18578</v>
      </c>
      <c r="E12789" s="3">
        <v>92.692307692307594</v>
      </c>
      <c r="F12789" s="3">
        <v>7.0329670329670302</v>
      </c>
      <c r="G12789" s="3">
        <v>0</v>
      </c>
      <c r="H12789" s="3">
        <v>0</v>
      </c>
      <c r="I12789" s="3">
        <v>0</v>
      </c>
      <c r="J12789" s="3">
        <v>9.1286813186813092</v>
      </c>
      <c r="K12789" s="3">
        <v>0</v>
      </c>
      <c r="L12789" s="3">
        <f>Table1[[#This Row],[Hours Qualified Activities Professional]]+Table1[[#This Row],[Hours Other Activity Staff]]</f>
        <v>9.1286813186813092</v>
      </c>
      <c r="M12789" s="3">
        <f>Table1[[#This Row],[Total Hours Activity Staff]]/Table1[[#This Row],[MDS Census]]</f>
        <v>9.8483698873740366E-2</v>
      </c>
      <c r="N12789" s="3">
        <v>5.4413186813186796</v>
      </c>
      <c r="O12789" s="3">
        <v>0</v>
      </c>
      <c r="P12789" s="3">
        <f>Table1[[#This Row],[Hours Qualified Social Worker]]+Table1[[#This Row],[Hours Other Social Work Staff]]</f>
        <v>5.4413186813186796</v>
      </c>
      <c r="Q12789" s="3">
        <f>Table1[[#This Row],[Total Hours Social Work Staff Per Resident Per Day]]/Table1[[#This Row],[MDS Census]]</f>
        <v>5.8703023117960919E-2</v>
      </c>
      <c r="R12789" s="3"/>
      <c r="S12789"/>
    </row>
    <row r="12790" spans="1:19" x14ac:dyDescent="0.2">
      <c r="A12790" t="s">
        <v>18059</v>
      </c>
      <c r="B12790" t="s">
        <v>18568</v>
      </c>
      <c r="C12790" t="s">
        <v>18104</v>
      </c>
      <c r="D12790" t="s">
        <v>18579</v>
      </c>
      <c r="E12790" s="3">
        <v>95.131868131868103</v>
      </c>
      <c r="F12790" s="3">
        <v>53.326593406593403</v>
      </c>
      <c r="G12790" s="3">
        <v>0.329670329670329</v>
      </c>
      <c r="H12790" s="3">
        <v>0.50824175824175799</v>
      </c>
      <c r="I12790" s="3">
        <v>1.35164835164835</v>
      </c>
      <c r="J12790" s="3">
        <v>5.6336263736263703</v>
      </c>
      <c r="K12790" s="3">
        <v>4.3157142857142796</v>
      </c>
      <c r="L12790" s="3">
        <f>Table1[[#This Row],[Hours Qualified Activities Professional]]+Table1[[#This Row],[Hours Other Activity Staff]]</f>
        <v>9.949340659340649</v>
      </c>
      <c r="M12790" s="3">
        <f>Table1[[#This Row],[Total Hours Activity Staff]]/Table1[[#This Row],[MDS Census]]</f>
        <v>0.10458472912094251</v>
      </c>
      <c r="N12790" s="3">
        <v>10.5494505494505</v>
      </c>
      <c r="O12790" s="3">
        <v>0</v>
      </c>
      <c r="P12790" s="3">
        <f>Table1[[#This Row],[Hours Qualified Social Worker]]+Table1[[#This Row],[Hours Other Social Work Staff]]</f>
        <v>10.5494505494505</v>
      </c>
      <c r="Q12790" s="3">
        <f>Table1[[#This Row],[Total Hours Social Work Staff Per Resident Per Day]]/Table1[[#This Row],[MDS Census]]</f>
        <v>0.11089291902506593</v>
      </c>
      <c r="R12790" s="3"/>
      <c r="S12790"/>
    </row>
    <row r="12791" spans="1:19" x14ac:dyDescent="0.2">
      <c r="A12791" t="s">
        <v>18059</v>
      </c>
      <c r="B12791" t="s">
        <v>18568</v>
      </c>
      <c r="C12791" t="s">
        <v>18104</v>
      </c>
      <c r="D12791" t="s">
        <v>3188</v>
      </c>
      <c r="E12791" s="3">
        <v>75.153846153846104</v>
      </c>
      <c r="F12791" s="3">
        <v>4.7472527472527402</v>
      </c>
      <c r="G12791" s="3">
        <v>0.216153846153846</v>
      </c>
      <c r="H12791" s="3">
        <v>0</v>
      </c>
      <c r="I12791" s="3">
        <v>0</v>
      </c>
      <c r="J12791" s="3">
        <v>3.84901098901098</v>
      </c>
      <c r="K12791" s="3">
        <v>0</v>
      </c>
      <c r="L12791" s="3">
        <f>Table1[[#This Row],[Hours Qualified Activities Professional]]+Table1[[#This Row],[Hours Other Activity Staff]]</f>
        <v>3.84901098901098</v>
      </c>
      <c r="M12791" s="3">
        <f>Table1[[#This Row],[Total Hours Activity Staff]]/Table1[[#This Row],[MDS Census]]</f>
        <v>5.1215089925427608E-2</v>
      </c>
      <c r="N12791" s="3">
        <v>2.6318681318681301</v>
      </c>
      <c r="O12791" s="3">
        <v>0</v>
      </c>
      <c r="P12791" s="3">
        <f>Table1[[#This Row],[Hours Qualified Social Worker]]+Table1[[#This Row],[Hours Other Social Work Staff]]</f>
        <v>2.6318681318681301</v>
      </c>
      <c r="Q12791" s="3">
        <f>Table1[[#This Row],[Total Hours Social Work Staff Per Resident Per Day]]/Table1[[#This Row],[MDS Census]]</f>
        <v>3.5019739728030415E-2</v>
      </c>
      <c r="R12791" s="3"/>
      <c r="S12791"/>
    </row>
    <row r="12792" spans="1:19" x14ac:dyDescent="0.2">
      <c r="A12792" t="s">
        <v>18059</v>
      </c>
      <c r="B12792" t="s">
        <v>18568</v>
      </c>
      <c r="C12792" t="s">
        <v>18104</v>
      </c>
      <c r="D12792" t="s">
        <v>18580</v>
      </c>
      <c r="E12792" s="3">
        <v>124.065934065934</v>
      </c>
      <c r="F12792" s="3">
        <v>6.8571428571428497</v>
      </c>
      <c r="G12792" s="3">
        <v>0.49285714285714199</v>
      </c>
      <c r="H12792" s="3">
        <v>0</v>
      </c>
      <c r="I12792" s="3">
        <v>5.7498901098901003</v>
      </c>
      <c r="J12792" s="3">
        <v>0.60450549450549396</v>
      </c>
      <c r="K12792" s="3">
        <v>4.9997802197802104</v>
      </c>
      <c r="L12792" s="3">
        <f>Table1[[#This Row],[Hours Qualified Activities Professional]]+Table1[[#This Row],[Hours Other Activity Staff]]</f>
        <v>5.6042857142857043</v>
      </c>
      <c r="M12792" s="3">
        <f>Table1[[#This Row],[Total Hours Activity Staff]]/Table1[[#This Row],[MDS Census]]</f>
        <v>4.517183348095654E-2</v>
      </c>
      <c r="N12792" s="3">
        <v>5.3828571428571399</v>
      </c>
      <c r="O12792" s="3">
        <v>0</v>
      </c>
      <c r="P12792" s="3">
        <f>Table1[[#This Row],[Hours Qualified Social Worker]]+Table1[[#This Row],[Hours Other Social Work Staff]]</f>
        <v>5.3828571428571399</v>
      </c>
      <c r="Q12792" s="3">
        <f>Table1[[#This Row],[Total Hours Social Work Staff Per Resident Per Day]]/Table1[[#This Row],[MDS Census]]</f>
        <v>4.3387068201948625E-2</v>
      </c>
      <c r="R12792" s="3"/>
      <c r="S12792"/>
    </row>
    <row r="12793" spans="1:19" x14ac:dyDescent="0.2">
      <c r="A12793" t="s">
        <v>18059</v>
      </c>
      <c r="B12793" t="s">
        <v>18568</v>
      </c>
      <c r="C12793" t="s">
        <v>18104</v>
      </c>
      <c r="D12793" t="s">
        <v>18581</v>
      </c>
      <c r="E12793" s="3">
        <v>85.417582417582395</v>
      </c>
      <c r="F12793" s="3">
        <v>5.1868131868131799</v>
      </c>
      <c r="G12793" s="3">
        <v>0</v>
      </c>
      <c r="H12793" s="3">
        <v>0.58241758241758201</v>
      </c>
      <c r="I12793" s="3">
        <v>0</v>
      </c>
      <c r="J12793" s="3">
        <v>4.4281318681318602</v>
      </c>
      <c r="K12793" s="3">
        <v>0.11703296703296701</v>
      </c>
      <c r="L12793" s="3">
        <f>Table1[[#This Row],[Hours Qualified Activities Professional]]+Table1[[#This Row],[Hours Other Activity Staff]]</f>
        <v>4.5451648351648268</v>
      </c>
      <c r="M12793" s="3">
        <f>Table1[[#This Row],[Total Hours Activity Staff]]/Table1[[#This Row],[MDS Census]]</f>
        <v>5.3211115399459587E-2</v>
      </c>
      <c r="N12793" s="3">
        <v>4.3076923076923004</v>
      </c>
      <c r="O12793" s="3">
        <v>0</v>
      </c>
      <c r="P12793" s="3">
        <f>Table1[[#This Row],[Hours Qualified Social Worker]]+Table1[[#This Row],[Hours Other Social Work Staff]]</f>
        <v>4.3076923076923004</v>
      </c>
      <c r="Q12793" s="3">
        <f>Table1[[#This Row],[Total Hours Social Work Staff Per Resident Per Day]]/Table1[[#This Row],[MDS Census]]</f>
        <v>5.0430979029975481E-2</v>
      </c>
      <c r="R12793" s="3"/>
      <c r="S12793"/>
    </row>
    <row r="12794" spans="1:19" x14ac:dyDescent="0.2">
      <c r="A12794" t="s">
        <v>18059</v>
      </c>
      <c r="B12794" t="s">
        <v>18568</v>
      </c>
      <c r="C12794" t="s">
        <v>18104</v>
      </c>
      <c r="D12794" t="s">
        <v>10280</v>
      </c>
      <c r="E12794" s="3">
        <v>156.84615384615299</v>
      </c>
      <c r="F12794" s="3">
        <v>5.4505494505494498</v>
      </c>
      <c r="G12794" s="3">
        <v>1.12087912087912</v>
      </c>
      <c r="H12794" s="3">
        <v>0</v>
      </c>
      <c r="I12794" s="3">
        <v>3.5426373626373602</v>
      </c>
      <c r="J12794" s="3">
        <v>5.1121978021977998</v>
      </c>
      <c r="K12794" s="3">
        <v>5.7983516483516402</v>
      </c>
      <c r="L12794" s="3">
        <f>Table1[[#This Row],[Hours Qualified Activities Professional]]+Table1[[#This Row],[Hours Other Activity Staff]]</f>
        <v>10.910549450549439</v>
      </c>
      <c r="M12794" s="3">
        <f>Table1[[#This Row],[Total Hours Activity Staff]]/Table1[[#This Row],[MDS Census]]</f>
        <v>6.9562110278147862E-2</v>
      </c>
      <c r="N12794" s="3">
        <v>10.624725274725201</v>
      </c>
      <c r="O12794" s="3">
        <v>0</v>
      </c>
      <c r="P12794" s="3">
        <f>Table1[[#This Row],[Hours Qualified Social Worker]]+Table1[[#This Row],[Hours Other Social Work Staff]]</f>
        <v>10.624725274725201</v>
      </c>
      <c r="Q12794" s="3">
        <f>Table1[[#This Row],[Total Hours Social Work Staff Per Resident Per Day]]/Table1[[#This Row],[MDS Census]]</f>
        <v>6.7739788411686305E-2</v>
      </c>
      <c r="R12794" s="3"/>
      <c r="S12794"/>
    </row>
    <row r="12795" spans="1:19" x14ac:dyDescent="0.2">
      <c r="A12795" t="s">
        <v>18059</v>
      </c>
      <c r="B12795" t="s">
        <v>18568</v>
      </c>
      <c r="C12795" t="s">
        <v>18104</v>
      </c>
      <c r="D12795" t="s">
        <v>18582</v>
      </c>
      <c r="E12795" s="3">
        <v>75.010989010988993</v>
      </c>
      <c r="F12795" s="3">
        <v>5.2747252747252702</v>
      </c>
      <c r="G12795" s="3">
        <v>0.17582417582417501</v>
      </c>
      <c r="H12795" s="3">
        <v>0.35164835164835101</v>
      </c>
      <c r="I12795" s="3">
        <v>0.38461538461538403</v>
      </c>
      <c r="J12795" s="3">
        <v>10.2390109890109</v>
      </c>
      <c r="K12795" s="3">
        <v>0</v>
      </c>
      <c r="L12795" s="3">
        <f>Table1[[#This Row],[Hours Qualified Activities Professional]]+Table1[[#This Row],[Hours Other Activity Staff]]</f>
        <v>10.2390109890109</v>
      </c>
      <c r="M12795" s="3">
        <f>Table1[[#This Row],[Total Hours Activity Staff]]/Table1[[#This Row],[MDS Census]]</f>
        <v>0.13650014649868036</v>
      </c>
      <c r="N12795" s="3">
        <v>0</v>
      </c>
      <c r="O12795" s="3">
        <v>5.2747252747252702</v>
      </c>
      <c r="P12795" s="3">
        <f>Table1[[#This Row],[Hours Qualified Social Worker]]+Table1[[#This Row],[Hours Other Social Work Staff]]</f>
        <v>5.2747252747252702</v>
      </c>
      <c r="Q12795" s="3">
        <f>Table1[[#This Row],[Total Hours Social Work Staff Per Resident Per Day]]/Table1[[#This Row],[MDS Census]]</f>
        <v>7.0319367125695822E-2</v>
      </c>
      <c r="R12795" s="3"/>
      <c r="S12795"/>
    </row>
    <row r="12796" spans="1:19" x14ac:dyDescent="0.2">
      <c r="A12796" t="s">
        <v>18059</v>
      </c>
      <c r="B12796" t="s">
        <v>18568</v>
      </c>
      <c r="C12796" t="s">
        <v>18104</v>
      </c>
      <c r="D12796" t="s">
        <v>18583</v>
      </c>
      <c r="E12796" s="3">
        <v>83.142857142857096</v>
      </c>
      <c r="F12796" s="3">
        <v>5.71428571428571</v>
      </c>
      <c r="G12796" s="3">
        <v>0.93406593406593397</v>
      </c>
      <c r="H12796" s="3">
        <v>0.28571428571428498</v>
      </c>
      <c r="I12796" s="3">
        <v>0.61538461538461497</v>
      </c>
      <c r="J12796" s="3">
        <v>0</v>
      </c>
      <c r="K12796" s="3">
        <v>0</v>
      </c>
      <c r="L12796" s="3">
        <f>Table1[[#This Row],[Hours Qualified Activities Professional]]+Table1[[#This Row],[Hours Other Activity Staff]]</f>
        <v>0</v>
      </c>
      <c r="M12796" s="3">
        <f>Table1[[#This Row],[Total Hours Activity Staff]]/Table1[[#This Row],[MDS Census]]</f>
        <v>0</v>
      </c>
      <c r="N12796" s="3">
        <v>5.1373626373626298</v>
      </c>
      <c r="O12796" s="3">
        <v>0</v>
      </c>
      <c r="P12796" s="3">
        <f>Table1[[#This Row],[Hours Qualified Social Worker]]+Table1[[#This Row],[Hours Other Social Work Staff]]</f>
        <v>5.1373626373626298</v>
      </c>
      <c r="Q12796" s="3">
        <f>Table1[[#This Row],[Total Hours Social Work Staff Per Resident Per Day]]/Table1[[#This Row],[MDS Census]]</f>
        <v>6.1789584985461214E-2</v>
      </c>
      <c r="R12796" s="3"/>
      <c r="S12796"/>
    </row>
    <row r="12797" spans="1:19" x14ac:dyDescent="0.2">
      <c r="A12797" t="s">
        <v>18059</v>
      </c>
      <c r="B12797" t="s">
        <v>18568</v>
      </c>
      <c r="C12797" t="s">
        <v>18104</v>
      </c>
      <c r="D12797" t="s">
        <v>18584</v>
      </c>
      <c r="E12797" s="3">
        <v>59.142857142857103</v>
      </c>
      <c r="F12797" s="3">
        <v>47.622967032966997</v>
      </c>
      <c r="G12797" s="3">
        <v>0.329670329670329</v>
      </c>
      <c r="H12797" s="3">
        <v>0.24076923076923001</v>
      </c>
      <c r="I12797" s="3">
        <v>0.92307692307692302</v>
      </c>
      <c r="J12797" s="3">
        <v>4.86197802197802</v>
      </c>
      <c r="K12797" s="3">
        <v>5.2324175824175798</v>
      </c>
      <c r="L12797" s="3">
        <f>Table1[[#This Row],[Hours Qualified Activities Professional]]+Table1[[#This Row],[Hours Other Activity Staff]]</f>
        <v>10.094395604395601</v>
      </c>
      <c r="M12797" s="3">
        <f>Table1[[#This Row],[Total Hours Activity Staff]]/Table1[[#This Row],[MDS Census]]</f>
        <v>0.17067818654775183</v>
      </c>
      <c r="N12797" s="3">
        <v>5.0109890109890101</v>
      </c>
      <c r="O12797" s="3">
        <v>0</v>
      </c>
      <c r="P12797" s="3">
        <f>Table1[[#This Row],[Hours Qualified Social Worker]]+Table1[[#This Row],[Hours Other Social Work Staff]]</f>
        <v>5.0109890109890101</v>
      </c>
      <c r="Q12797" s="3">
        <f>Table1[[#This Row],[Total Hours Social Work Staff Per Resident Per Day]]/Table1[[#This Row],[MDS Census]]</f>
        <v>8.4726867335563033E-2</v>
      </c>
      <c r="R12797" s="3"/>
      <c r="S12797"/>
    </row>
    <row r="12798" spans="1:19" x14ac:dyDescent="0.2">
      <c r="A12798" t="s">
        <v>18059</v>
      </c>
      <c r="B12798" t="s">
        <v>18568</v>
      </c>
      <c r="C12798" t="s">
        <v>18104</v>
      </c>
      <c r="D12798" t="s">
        <v>18585</v>
      </c>
      <c r="E12798" s="3">
        <v>49.120879120879103</v>
      </c>
      <c r="F12798" s="3">
        <v>5.2747252747252702</v>
      </c>
      <c r="G12798" s="3">
        <v>0.39560439560439498</v>
      </c>
      <c r="H12798" s="3">
        <v>0.35164835164835101</v>
      </c>
      <c r="I12798" s="3">
        <v>0</v>
      </c>
      <c r="J12798" s="3">
        <v>0</v>
      </c>
      <c r="K12798" s="3">
        <v>2.19780219780219E-2</v>
      </c>
      <c r="L12798" s="3">
        <f>Table1[[#This Row],[Hours Qualified Activities Professional]]+Table1[[#This Row],[Hours Other Activity Staff]]</f>
        <v>2.19780219780219E-2</v>
      </c>
      <c r="M12798" s="3">
        <f>Table1[[#This Row],[Total Hours Activity Staff]]/Table1[[#This Row],[MDS Census]]</f>
        <v>4.4742729306487556E-4</v>
      </c>
      <c r="N12798" s="3">
        <v>0.19780219780219699</v>
      </c>
      <c r="O12798" s="3">
        <v>4.83010989010989</v>
      </c>
      <c r="P12798" s="3">
        <f>Table1[[#This Row],[Hours Qualified Social Worker]]+Table1[[#This Row],[Hours Other Social Work Staff]]</f>
        <v>5.0279120879120871</v>
      </c>
      <c r="Q12798" s="3">
        <f>Table1[[#This Row],[Total Hours Social Work Staff Per Resident Per Day]]/Table1[[#This Row],[MDS Census]]</f>
        <v>0.10235794183445192</v>
      </c>
      <c r="R12798" s="3"/>
      <c r="S12798"/>
    </row>
    <row r="12799" spans="1:19" x14ac:dyDescent="0.2">
      <c r="A12799" t="s">
        <v>18059</v>
      </c>
      <c r="B12799" t="s">
        <v>18568</v>
      </c>
      <c r="C12799" t="s">
        <v>18104</v>
      </c>
      <c r="D12799" t="s">
        <v>18586</v>
      </c>
      <c r="E12799" s="3">
        <v>96.252747252747199</v>
      </c>
      <c r="F12799" s="3">
        <v>5.71428571428571</v>
      </c>
      <c r="G12799" s="3">
        <v>0.659340659340659</v>
      </c>
      <c r="H12799" s="3">
        <v>0.69230769230769196</v>
      </c>
      <c r="I12799" s="3">
        <v>1.2280219780219701</v>
      </c>
      <c r="J12799" s="3">
        <v>5.75</v>
      </c>
      <c r="K12799" s="3">
        <v>0</v>
      </c>
      <c r="L12799" s="3">
        <f>Table1[[#This Row],[Hours Qualified Activities Professional]]+Table1[[#This Row],[Hours Other Activity Staff]]</f>
        <v>5.75</v>
      </c>
      <c r="M12799" s="3">
        <f>Table1[[#This Row],[Total Hours Activity Staff]]/Table1[[#This Row],[MDS Census]]</f>
        <v>5.9738554629523953E-2</v>
      </c>
      <c r="N12799" s="3">
        <v>0</v>
      </c>
      <c r="O12799" s="3">
        <v>0</v>
      </c>
      <c r="P12799" s="3">
        <f>Table1[[#This Row],[Hours Qualified Social Worker]]+Table1[[#This Row],[Hours Other Social Work Staff]]</f>
        <v>0</v>
      </c>
      <c r="Q12799" s="3">
        <f>Table1[[#This Row],[Total Hours Social Work Staff Per Resident Per Day]]/Table1[[#This Row],[MDS Census]]</f>
        <v>0</v>
      </c>
      <c r="R12799" s="3"/>
      <c r="S12799"/>
    </row>
    <row r="12800" spans="1:19" x14ac:dyDescent="0.2">
      <c r="A12800" t="s">
        <v>18059</v>
      </c>
      <c r="B12800" t="s">
        <v>18568</v>
      </c>
      <c r="C12800" t="s">
        <v>18104</v>
      </c>
      <c r="D12800" t="s">
        <v>18587</v>
      </c>
      <c r="E12800" s="3">
        <v>97.615384615384599</v>
      </c>
      <c r="F12800" s="3">
        <v>5.2527472527472501</v>
      </c>
      <c r="G12800" s="3">
        <v>0.42857142857142799</v>
      </c>
      <c r="H12800" s="3">
        <v>0.49120879120879102</v>
      </c>
      <c r="I12800" s="3">
        <v>0.73351648351648302</v>
      </c>
      <c r="J12800" s="3">
        <v>5.6470329670329598</v>
      </c>
      <c r="K12800" s="3">
        <v>5.1213186813186802</v>
      </c>
      <c r="L12800" s="3">
        <f>Table1[[#This Row],[Hours Qualified Activities Professional]]+Table1[[#This Row],[Hours Other Activity Staff]]</f>
        <v>10.76835164835164</v>
      </c>
      <c r="M12800" s="3">
        <f>Table1[[#This Row],[Total Hours Activity Staff]]/Table1[[#This Row],[MDS Census]]</f>
        <v>0.11031408308004045</v>
      </c>
      <c r="N12800" s="3">
        <v>5.71428571428571</v>
      </c>
      <c r="O12800" s="3">
        <v>0</v>
      </c>
      <c r="P12800" s="3">
        <f>Table1[[#This Row],[Hours Qualified Social Worker]]+Table1[[#This Row],[Hours Other Social Work Staff]]</f>
        <v>5.71428571428571</v>
      </c>
      <c r="Q12800" s="3">
        <f>Table1[[#This Row],[Total Hours Social Work Staff Per Resident Per Day]]/Table1[[#This Row],[MDS Census]]</f>
        <v>5.853878194303723E-2</v>
      </c>
      <c r="R12800" s="3"/>
      <c r="S12800"/>
    </row>
    <row r="12801" spans="1:19" x14ac:dyDescent="0.2">
      <c r="A12801" t="s">
        <v>18059</v>
      </c>
      <c r="B12801" t="s">
        <v>18568</v>
      </c>
      <c r="C12801" t="s">
        <v>18104</v>
      </c>
      <c r="D12801" t="s">
        <v>18588</v>
      </c>
      <c r="E12801" s="3">
        <v>102.83516483516399</v>
      </c>
      <c r="F12801" s="3">
        <v>5.6263736263736197</v>
      </c>
      <c r="G12801" s="3">
        <v>0</v>
      </c>
      <c r="H12801" s="3">
        <v>0</v>
      </c>
      <c r="I12801" s="3">
        <v>0</v>
      </c>
      <c r="J12801" s="3">
        <v>0</v>
      </c>
      <c r="K12801" s="3">
        <v>0</v>
      </c>
      <c r="L12801" s="3">
        <f>Table1[[#This Row],[Hours Qualified Activities Professional]]+Table1[[#This Row],[Hours Other Activity Staff]]</f>
        <v>0</v>
      </c>
      <c r="M12801" s="3">
        <f>Table1[[#This Row],[Total Hours Activity Staff]]/Table1[[#This Row],[MDS Census]]</f>
        <v>0</v>
      </c>
      <c r="N12801" s="3">
        <v>5.6263736263736197</v>
      </c>
      <c r="O12801" s="3">
        <v>0</v>
      </c>
      <c r="P12801" s="3">
        <f>Table1[[#This Row],[Hours Qualified Social Worker]]+Table1[[#This Row],[Hours Other Social Work Staff]]</f>
        <v>5.6263736263736197</v>
      </c>
      <c r="Q12801" s="3">
        <f>Table1[[#This Row],[Total Hours Social Work Staff Per Resident Per Day]]/Table1[[#This Row],[MDS Census]]</f>
        <v>5.4712545415687493E-2</v>
      </c>
      <c r="R12801" s="3"/>
      <c r="S12801"/>
    </row>
    <row r="12802" spans="1:19" x14ac:dyDescent="0.2">
      <c r="A12802" t="s">
        <v>18059</v>
      </c>
      <c r="B12802" t="s">
        <v>18568</v>
      </c>
      <c r="C12802" t="s">
        <v>18104</v>
      </c>
      <c r="D12802" t="s">
        <v>18589</v>
      </c>
      <c r="E12802" s="3">
        <v>37.153846153846096</v>
      </c>
      <c r="F12802" s="3">
        <v>5.9780219780219701</v>
      </c>
      <c r="G12802" s="3">
        <v>0.25274725274725202</v>
      </c>
      <c r="H12802" s="3">
        <v>0</v>
      </c>
      <c r="I12802" s="3">
        <v>0.69780219780219699</v>
      </c>
      <c r="J12802" s="3">
        <v>0</v>
      </c>
      <c r="K12802" s="3">
        <v>11.0717582417582</v>
      </c>
      <c r="L12802" s="3">
        <f>Table1[[#This Row],[Hours Qualified Activities Professional]]+Table1[[#This Row],[Hours Other Activity Staff]]</f>
        <v>11.0717582417582</v>
      </c>
      <c r="M12802" s="3">
        <f>Table1[[#This Row],[Total Hours Activity Staff]]/Table1[[#This Row],[MDS Census]]</f>
        <v>0.29799763383614247</v>
      </c>
      <c r="N12802" s="3">
        <v>1.31868131868131</v>
      </c>
      <c r="O12802" s="3">
        <v>0</v>
      </c>
      <c r="P12802" s="3">
        <f>Table1[[#This Row],[Hours Qualified Social Worker]]+Table1[[#This Row],[Hours Other Social Work Staff]]</f>
        <v>1.31868131868131</v>
      </c>
      <c r="Q12802" s="3">
        <f>Table1[[#This Row],[Total Hours Social Work Staff Per Resident Per Day]]/Table1[[#This Row],[MDS Census]]</f>
        <v>3.5492457852706119E-2</v>
      </c>
      <c r="R12802" s="3"/>
      <c r="S12802"/>
    </row>
    <row r="12803" spans="1:19" x14ac:dyDescent="0.2">
      <c r="A12803" t="s">
        <v>18059</v>
      </c>
      <c r="B12803" t="s">
        <v>18568</v>
      </c>
      <c r="C12803" t="s">
        <v>18104</v>
      </c>
      <c r="D12803" t="s">
        <v>18590</v>
      </c>
      <c r="E12803" s="3">
        <v>88.813186813186803</v>
      </c>
      <c r="F12803" s="3">
        <v>5.6263736263736197</v>
      </c>
      <c r="G12803" s="3">
        <v>0.329670329670329</v>
      </c>
      <c r="H12803" s="3">
        <v>0</v>
      </c>
      <c r="I12803" s="3">
        <v>0</v>
      </c>
      <c r="J12803" s="3">
        <v>0</v>
      </c>
      <c r="K12803" s="3">
        <v>11.274725274725199</v>
      </c>
      <c r="L12803" s="3">
        <f>Table1[[#This Row],[Hours Qualified Activities Professional]]+Table1[[#This Row],[Hours Other Activity Staff]]</f>
        <v>11.274725274725199</v>
      </c>
      <c r="M12803" s="3">
        <f>Table1[[#This Row],[Total Hours Activity Staff]]/Table1[[#This Row],[MDS Census]]</f>
        <v>0.12694877505567845</v>
      </c>
      <c r="N12803" s="3">
        <v>5.2609890109890101</v>
      </c>
      <c r="O12803" s="3">
        <v>0</v>
      </c>
      <c r="P12803" s="3">
        <f>Table1[[#This Row],[Hours Qualified Social Worker]]+Table1[[#This Row],[Hours Other Social Work Staff]]</f>
        <v>5.2609890109890101</v>
      </c>
      <c r="Q12803" s="3">
        <f>Table1[[#This Row],[Total Hours Social Work Staff Per Resident Per Day]]/Table1[[#This Row],[MDS Census]]</f>
        <v>5.9236575105171982E-2</v>
      </c>
      <c r="R12803" s="3"/>
      <c r="S12803"/>
    </row>
    <row r="12804" spans="1:19" x14ac:dyDescent="0.2">
      <c r="A12804" t="s">
        <v>18059</v>
      </c>
      <c r="B12804" t="s">
        <v>18568</v>
      </c>
      <c r="C12804" t="s">
        <v>18104</v>
      </c>
      <c r="D12804" t="s">
        <v>18591</v>
      </c>
      <c r="E12804" s="3">
        <v>99.769230769230703</v>
      </c>
      <c r="F12804" s="3">
        <v>8.6291208791208707</v>
      </c>
      <c r="G12804" s="3">
        <v>0</v>
      </c>
      <c r="H12804" s="3">
        <v>0</v>
      </c>
      <c r="I12804" s="3">
        <v>0</v>
      </c>
      <c r="J12804" s="3">
        <v>4.5989010989010897</v>
      </c>
      <c r="K12804" s="3">
        <v>5.9313186813186798</v>
      </c>
      <c r="L12804" s="3">
        <f>Table1[[#This Row],[Hours Qualified Activities Professional]]+Table1[[#This Row],[Hours Other Activity Staff]]</f>
        <v>10.53021978021977</v>
      </c>
      <c r="M12804" s="3">
        <f>Table1[[#This Row],[Total Hours Activity Staff]]/Table1[[#This Row],[MDS Census]]</f>
        <v>0.1055457649520872</v>
      </c>
      <c r="N12804" s="3">
        <v>7.5549450549450503</v>
      </c>
      <c r="O12804" s="3">
        <v>0</v>
      </c>
      <c r="P12804" s="3">
        <f>Table1[[#This Row],[Hours Qualified Social Worker]]+Table1[[#This Row],[Hours Other Social Work Staff]]</f>
        <v>7.5549450549450503</v>
      </c>
      <c r="Q12804" s="3">
        <f>Table1[[#This Row],[Total Hours Social Work Staff Per Resident Per Day]]/Table1[[#This Row],[MDS Census]]</f>
        <v>7.5724198700297396E-2</v>
      </c>
      <c r="R12804" s="3"/>
      <c r="S12804"/>
    </row>
    <row r="12805" spans="1:19" x14ac:dyDescent="0.2">
      <c r="A12805" t="s">
        <v>18059</v>
      </c>
      <c r="B12805" t="s">
        <v>18568</v>
      </c>
      <c r="C12805" t="s">
        <v>18104</v>
      </c>
      <c r="D12805" t="s">
        <v>18592</v>
      </c>
      <c r="E12805" s="3">
        <v>29.263736263736199</v>
      </c>
      <c r="F12805" s="3">
        <v>4.9450549450549399</v>
      </c>
      <c r="G12805" s="3">
        <v>0.29670329670329598</v>
      </c>
      <c r="H12805" s="3">
        <v>0.52747252747252704</v>
      </c>
      <c r="I12805" s="3">
        <v>1.3653846153846101</v>
      </c>
      <c r="J12805" s="3">
        <v>4.69780219780219</v>
      </c>
      <c r="K12805" s="3">
        <v>2.7210989010989</v>
      </c>
      <c r="L12805" s="3">
        <f>Table1[[#This Row],[Hours Qualified Activities Professional]]+Table1[[#This Row],[Hours Other Activity Staff]]</f>
        <v>7.41890109890109</v>
      </c>
      <c r="M12805" s="3">
        <f>Table1[[#This Row],[Total Hours Activity Staff]]/Table1[[#This Row],[MDS Census]]</f>
        <v>0.2535185880585808</v>
      </c>
      <c r="N12805" s="3">
        <v>5.1923076923076898</v>
      </c>
      <c r="O12805" s="3">
        <v>0</v>
      </c>
      <c r="P12805" s="3">
        <f>Table1[[#This Row],[Hours Qualified Social Worker]]+Table1[[#This Row],[Hours Other Social Work Staff]]</f>
        <v>5.1923076923076898</v>
      </c>
      <c r="Q12805" s="3">
        <f>Table1[[#This Row],[Total Hours Social Work Staff Per Resident Per Day]]/Table1[[#This Row],[MDS Census]]</f>
        <v>0.17743146826887002</v>
      </c>
      <c r="R12805" s="3"/>
      <c r="S12805"/>
    </row>
    <row r="12806" spans="1:19" x14ac:dyDescent="0.2">
      <c r="A12806" t="s">
        <v>18059</v>
      </c>
      <c r="B12806" t="s">
        <v>18568</v>
      </c>
      <c r="C12806" t="s">
        <v>18104</v>
      </c>
      <c r="D12806" t="s">
        <v>18593</v>
      </c>
      <c r="E12806" s="3">
        <v>82.472527472527403</v>
      </c>
      <c r="F12806" s="3">
        <v>5.71428571428571</v>
      </c>
      <c r="G12806" s="3">
        <v>0</v>
      </c>
      <c r="H12806" s="3">
        <v>0</v>
      </c>
      <c r="I12806" s="3">
        <v>5.71428571428571</v>
      </c>
      <c r="J12806" s="3">
        <v>5.71428571428571</v>
      </c>
      <c r="K12806" s="3">
        <v>0</v>
      </c>
      <c r="L12806" s="3">
        <f>Table1[[#This Row],[Hours Qualified Activities Professional]]+Table1[[#This Row],[Hours Other Activity Staff]]</f>
        <v>5.71428571428571</v>
      </c>
      <c r="M12806" s="3">
        <f>Table1[[#This Row],[Total Hours Activity Staff]]/Table1[[#This Row],[MDS Census]]</f>
        <v>6.9287141905396407E-2</v>
      </c>
      <c r="N12806" s="3">
        <v>4.2857142857142803</v>
      </c>
      <c r="O12806" s="3">
        <v>0</v>
      </c>
      <c r="P12806" s="3">
        <f>Table1[[#This Row],[Hours Qualified Social Worker]]+Table1[[#This Row],[Hours Other Social Work Staff]]</f>
        <v>4.2857142857142803</v>
      </c>
      <c r="Q12806" s="3">
        <f>Table1[[#This Row],[Total Hours Social Work Staff Per Resident Per Day]]/Table1[[#This Row],[MDS Census]]</f>
        <v>5.1965356429047281E-2</v>
      </c>
      <c r="R12806" s="3"/>
      <c r="S12806"/>
    </row>
    <row r="12807" spans="1:19" x14ac:dyDescent="0.2">
      <c r="A12807" t="s">
        <v>18059</v>
      </c>
      <c r="B12807" t="s">
        <v>18568</v>
      </c>
      <c r="C12807" t="s">
        <v>18104</v>
      </c>
      <c r="D12807" t="s">
        <v>18594</v>
      </c>
      <c r="E12807" s="3">
        <v>94.153846153846104</v>
      </c>
      <c r="F12807" s="3">
        <v>5.3626373626373596</v>
      </c>
      <c r="G12807" s="3">
        <v>0</v>
      </c>
      <c r="H12807" s="3">
        <v>0</v>
      </c>
      <c r="I12807" s="3">
        <v>0</v>
      </c>
      <c r="J12807" s="3">
        <v>5.4773626373626296</v>
      </c>
      <c r="K12807" s="3">
        <v>0</v>
      </c>
      <c r="L12807" s="3">
        <f>Table1[[#This Row],[Hours Qualified Activities Professional]]+Table1[[#This Row],[Hours Other Activity Staff]]</f>
        <v>5.4773626373626296</v>
      </c>
      <c r="M12807" s="3">
        <f>Table1[[#This Row],[Total Hours Activity Staff]]/Table1[[#This Row],[MDS Census]]</f>
        <v>5.8174603174603122E-2</v>
      </c>
      <c r="N12807" s="3">
        <v>5.6769230769230701</v>
      </c>
      <c r="O12807" s="3">
        <v>0</v>
      </c>
      <c r="P12807" s="3">
        <f>Table1[[#This Row],[Hours Qualified Social Worker]]+Table1[[#This Row],[Hours Other Social Work Staff]]</f>
        <v>5.6769230769230701</v>
      </c>
      <c r="Q12807" s="3">
        <f>Table1[[#This Row],[Total Hours Social Work Staff Per Resident Per Day]]/Table1[[#This Row],[MDS Census]]</f>
        <v>6.0294117647058783E-2</v>
      </c>
      <c r="R12807" s="3"/>
      <c r="S12807"/>
    </row>
    <row r="12808" spans="1:19" x14ac:dyDescent="0.2">
      <c r="A12808" t="s">
        <v>18059</v>
      </c>
      <c r="B12808" t="s">
        <v>18568</v>
      </c>
      <c r="C12808" t="s">
        <v>18104</v>
      </c>
      <c r="D12808" t="s">
        <v>18595</v>
      </c>
      <c r="E12808" s="3">
        <v>77.417582417582395</v>
      </c>
      <c r="F12808" s="3">
        <v>5.71428571428571</v>
      </c>
      <c r="G12808" s="3">
        <v>0.49285714285714199</v>
      </c>
      <c r="H12808" s="3">
        <v>0</v>
      </c>
      <c r="I12808" s="3">
        <v>6.0240659340659297</v>
      </c>
      <c r="J12808" s="3">
        <v>4.1587912087912002</v>
      </c>
      <c r="K12808" s="3">
        <v>0</v>
      </c>
      <c r="L12808" s="3">
        <f>Table1[[#This Row],[Hours Qualified Activities Professional]]+Table1[[#This Row],[Hours Other Activity Staff]]</f>
        <v>4.1587912087912002</v>
      </c>
      <c r="M12808" s="3">
        <f>Table1[[#This Row],[Total Hours Activity Staff]]/Table1[[#This Row],[MDS Census]]</f>
        <v>5.3718949609652143E-2</v>
      </c>
      <c r="N12808" s="3">
        <v>5.1339560439560401</v>
      </c>
      <c r="O12808" s="3">
        <v>0</v>
      </c>
      <c r="P12808" s="3">
        <f>Table1[[#This Row],[Hours Qualified Social Worker]]+Table1[[#This Row],[Hours Other Social Work Staff]]</f>
        <v>5.1339560439560401</v>
      </c>
      <c r="Q12808" s="3">
        <f>Table1[[#This Row],[Total Hours Social Work Staff Per Resident Per Day]]/Table1[[#This Row],[MDS Census]]</f>
        <v>6.6315117104329288E-2</v>
      </c>
      <c r="R12808" s="3"/>
      <c r="S12808"/>
    </row>
    <row r="12809" spans="1:19" x14ac:dyDescent="0.2">
      <c r="A12809" t="s">
        <v>18059</v>
      </c>
      <c r="B12809" t="s">
        <v>4295</v>
      </c>
      <c r="C12809" t="s">
        <v>8029</v>
      </c>
      <c r="D12809" t="s">
        <v>18596</v>
      </c>
      <c r="E12809" s="3">
        <v>61.274725274725199</v>
      </c>
      <c r="F12809" s="3">
        <v>5.71428571428571</v>
      </c>
      <c r="G12809" s="3">
        <v>0.115384615384615</v>
      </c>
      <c r="H12809" s="3">
        <v>0.29670329670329598</v>
      </c>
      <c r="I12809" s="3">
        <v>0.34340659340659302</v>
      </c>
      <c r="J12809" s="3">
        <v>7.97956043956043</v>
      </c>
      <c r="K12809" s="3">
        <v>0</v>
      </c>
      <c r="L12809" s="3">
        <f>Table1[[#This Row],[Hours Qualified Activities Professional]]+Table1[[#This Row],[Hours Other Activity Staff]]</f>
        <v>7.97956043956043</v>
      </c>
      <c r="M12809" s="3">
        <f>Table1[[#This Row],[Total Hours Activity Staff]]/Table1[[#This Row],[MDS Census]]</f>
        <v>0.13022596843615494</v>
      </c>
      <c r="N12809" s="3">
        <v>3.95604395604395</v>
      </c>
      <c r="O12809" s="3">
        <v>2.04868131868131</v>
      </c>
      <c r="P12809" s="3">
        <f>Table1[[#This Row],[Hours Qualified Social Worker]]+Table1[[#This Row],[Hours Other Social Work Staff]]</f>
        <v>6.00472527472526</v>
      </c>
      <c r="Q12809" s="3">
        <f>Table1[[#This Row],[Total Hours Social Work Staff Per Resident Per Day]]/Table1[[#This Row],[MDS Census]]</f>
        <v>9.7996771879483385E-2</v>
      </c>
      <c r="R12809" s="3"/>
      <c r="S12809"/>
    </row>
    <row r="12810" spans="1:19" x14ac:dyDescent="0.2">
      <c r="A12810" t="s">
        <v>18059</v>
      </c>
      <c r="B12810" t="s">
        <v>18598</v>
      </c>
      <c r="C12810" t="s">
        <v>18599</v>
      </c>
      <c r="D12810" t="s">
        <v>18597</v>
      </c>
      <c r="E12810" s="3">
        <v>52.6703296703296</v>
      </c>
      <c r="F12810" s="3">
        <v>5.71428571428571</v>
      </c>
      <c r="G12810" s="3">
        <v>0.49285714285714199</v>
      </c>
      <c r="H12810" s="3">
        <v>0</v>
      </c>
      <c r="I12810" s="3">
        <v>8.6191208791208709</v>
      </c>
      <c r="J12810" s="3">
        <v>4.5271428571428496</v>
      </c>
      <c r="K12810" s="3">
        <v>0</v>
      </c>
      <c r="L12810" s="3">
        <f>Table1[[#This Row],[Hours Qualified Activities Professional]]+Table1[[#This Row],[Hours Other Activity Staff]]</f>
        <v>4.5271428571428496</v>
      </c>
      <c r="M12810" s="3">
        <f>Table1[[#This Row],[Total Hours Activity Staff]]/Table1[[#This Row],[MDS Census]]</f>
        <v>8.5952430627999135E-2</v>
      </c>
      <c r="N12810" s="3">
        <v>2.4132967032966999</v>
      </c>
      <c r="O12810" s="3">
        <v>0</v>
      </c>
      <c r="P12810" s="3">
        <f>Table1[[#This Row],[Hours Qualified Social Worker]]+Table1[[#This Row],[Hours Other Social Work Staff]]</f>
        <v>2.4132967032966999</v>
      </c>
      <c r="Q12810" s="3">
        <f>Table1[[#This Row],[Total Hours Social Work Staff Per Resident Per Day]]/Table1[[#This Row],[MDS Census]]</f>
        <v>4.581890256624243E-2</v>
      </c>
      <c r="R12810" s="3"/>
      <c r="S12810"/>
    </row>
    <row r="12811" spans="1:19" x14ac:dyDescent="0.2">
      <c r="A12811" t="s">
        <v>18059</v>
      </c>
      <c r="B12811" t="s">
        <v>18598</v>
      </c>
      <c r="C12811" t="s">
        <v>18599</v>
      </c>
      <c r="D12811" t="s">
        <v>18600</v>
      </c>
      <c r="E12811" s="3">
        <v>71.406593406593402</v>
      </c>
      <c r="F12811" s="3">
        <v>8.0399999999999991</v>
      </c>
      <c r="G12811" s="3">
        <v>1.09890109890109E-2</v>
      </c>
      <c r="H12811" s="3">
        <v>0.20879120879120799</v>
      </c>
      <c r="I12811" s="3">
        <v>0.40384615384615302</v>
      </c>
      <c r="J12811" s="3">
        <v>5.9528571428571402</v>
      </c>
      <c r="K12811" s="3">
        <v>0</v>
      </c>
      <c r="L12811" s="3">
        <f>Table1[[#This Row],[Hours Qualified Activities Professional]]+Table1[[#This Row],[Hours Other Activity Staff]]</f>
        <v>5.9528571428571402</v>
      </c>
      <c r="M12811" s="3">
        <f>Table1[[#This Row],[Total Hours Activity Staff]]/Table1[[#This Row],[MDS Census]]</f>
        <v>8.3365650969529054E-2</v>
      </c>
      <c r="N12811" s="3">
        <v>1.57406593406593</v>
      </c>
      <c r="O12811" s="3">
        <v>5.1263736263736197</v>
      </c>
      <c r="P12811" s="3">
        <f>Table1[[#This Row],[Hours Qualified Social Worker]]+Table1[[#This Row],[Hours Other Social Work Staff]]</f>
        <v>6.7004395604395501</v>
      </c>
      <c r="Q12811" s="3">
        <f>Table1[[#This Row],[Total Hours Social Work Staff Per Resident Per Day]]/Table1[[#This Row],[MDS Census]]</f>
        <v>9.3835026161895832E-2</v>
      </c>
      <c r="R12811" s="3"/>
      <c r="S12811"/>
    </row>
    <row r="12812" spans="1:19" x14ac:dyDescent="0.2">
      <c r="A12812" t="s">
        <v>18059</v>
      </c>
      <c r="B12812" t="s">
        <v>18598</v>
      </c>
      <c r="C12812" t="s">
        <v>18599</v>
      </c>
      <c r="D12812" t="s">
        <v>18601</v>
      </c>
      <c r="E12812" s="3">
        <v>39.351648351648301</v>
      </c>
      <c r="F12812" s="3">
        <v>0</v>
      </c>
      <c r="G12812" s="3">
        <v>0</v>
      </c>
      <c r="H12812" s="3">
        <v>0</v>
      </c>
      <c r="I12812" s="3">
        <v>0.40109890109890101</v>
      </c>
      <c r="J12812" s="3">
        <v>5.0754945054945004</v>
      </c>
      <c r="K12812" s="3">
        <v>0</v>
      </c>
      <c r="L12812" s="3">
        <f>Table1[[#This Row],[Hours Qualified Activities Professional]]+Table1[[#This Row],[Hours Other Activity Staff]]</f>
        <v>5.0754945054945004</v>
      </c>
      <c r="M12812" s="3">
        <f>Table1[[#This Row],[Total Hours Activity Staff]]/Table1[[#This Row],[MDS Census]]</f>
        <v>0.12897793912315</v>
      </c>
      <c r="N12812" s="3">
        <v>2.2154945054945001</v>
      </c>
      <c r="O12812" s="3">
        <v>0</v>
      </c>
      <c r="P12812" s="3">
        <f>Table1[[#This Row],[Hours Qualified Social Worker]]+Table1[[#This Row],[Hours Other Social Work Staff]]</f>
        <v>2.2154945054945001</v>
      </c>
      <c r="Q12812" s="3">
        <f>Table1[[#This Row],[Total Hours Social Work Staff Per Resident Per Day]]/Table1[[#This Row],[MDS Census]]</f>
        <v>5.6299916224518229E-2</v>
      </c>
      <c r="R12812" s="3"/>
      <c r="S12812"/>
    </row>
    <row r="12813" spans="1:19" x14ac:dyDescent="0.2">
      <c r="A12813" t="s">
        <v>18059</v>
      </c>
      <c r="B12813" t="s">
        <v>18598</v>
      </c>
      <c r="C12813" t="s">
        <v>18599</v>
      </c>
      <c r="D12813" t="s">
        <v>18602</v>
      </c>
      <c r="E12813" s="3">
        <v>42.824175824175803</v>
      </c>
      <c r="F12813" s="3">
        <v>5.71428571428571</v>
      </c>
      <c r="G12813" s="3">
        <v>0</v>
      </c>
      <c r="H12813" s="3">
        <v>0</v>
      </c>
      <c r="I12813" s="3">
        <v>0</v>
      </c>
      <c r="J12813" s="3">
        <v>3.4160439560439499</v>
      </c>
      <c r="K12813" s="3">
        <v>0</v>
      </c>
      <c r="L12813" s="3">
        <f>Table1[[#This Row],[Hours Qualified Activities Professional]]+Table1[[#This Row],[Hours Other Activity Staff]]</f>
        <v>3.4160439560439499</v>
      </c>
      <c r="M12813" s="3">
        <f>Table1[[#This Row],[Total Hours Activity Staff]]/Table1[[#This Row],[MDS Census]]</f>
        <v>7.9769053117782804E-2</v>
      </c>
      <c r="N12813" s="3">
        <v>0.44076923076923002</v>
      </c>
      <c r="O12813" s="3">
        <v>0</v>
      </c>
      <c r="P12813" s="3">
        <f>Table1[[#This Row],[Hours Qualified Social Worker]]+Table1[[#This Row],[Hours Other Social Work Staff]]</f>
        <v>0.44076923076923002</v>
      </c>
      <c r="Q12813" s="3">
        <f>Table1[[#This Row],[Total Hours Social Work Staff Per Resident Per Day]]/Table1[[#This Row],[MDS Census]]</f>
        <v>1.0292532717474968E-2</v>
      </c>
      <c r="R12813" s="3"/>
      <c r="S12813"/>
    </row>
    <row r="12814" spans="1:19" x14ac:dyDescent="0.2">
      <c r="A12814" t="s">
        <v>18059</v>
      </c>
      <c r="B12814" t="s">
        <v>18598</v>
      </c>
      <c r="C12814" t="s">
        <v>18599</v>
      </c>
      <c r="D12814" t="s">
        <v>18603</v>
      </c>
      <c r="E12814" s="3">
        <v>74.527472527472497</v>
      </c>
      <c r="F12814" s="3">
        <v>5.6263736263736197</v>
      </c>
      <c r="G12814" s="3">
        <v>0</v>
      </c>
      <c r="H12814" s="3">
        <v>0.30769230769230699</v>
      </c>
      <c r="I12814" s="3">
        <v>0.61813186813186805</v>
      </c>
      <c r="J12814" s="3">
        <v>6.4983516483516404</v>
      </c>
      <c r="K12814" s="3">
        <v>0</v>
      </c>
      <c r="L12814" s="3">
        <f>Table1[[#This Row],[Hours Qualified Activities Professional]]+Table1[[#This Row],[Hours Other Activity Staff]]</f>
        <v>6.4983516483516404</v>
      </c>
      <c r="M12814" s="3">
        <f>Table1[[#This Row],[Total Hours Activity Staff]]/Table1[[#This Row],[MDS Census]]</f>
        <v>8.7194043055145901E-2</v>
      </c>
      <c r="N12814" s="3">
        <v>5.1758241758241699</v>
      </c>
      <c r="O12814" s="3">
        <v>0</v>
      </c>
      <c r="P12814" s="3">
        <f>Table1[[#This Row],[Hours Qualified Social Worker]]+Table1[[#This Row],[Hours Other Social Work Staff]]</f>
        <v>5.1758241758241699</v>
      </c>
      <c r="Q12814" s="3">
        <f>Table1[[#This Row],[Total Hours Social Work Staff Per Resident Per Day]]/Table1[[#This Row],[MDS Census]]</f>
        <v>6.9448540253612454E-2</v>
      </c>
      <c r="R12814" s="3"/>
      <c r="S12814"/>
    </row>
    <row r="12815" spans="1:19" x14ac:dyDescent="0.2">
      <c r="A12815" t="s">
        <v>18059</v>
      </c>
      <c r="B12815" t="s">
        <v>18605</v>
      </c>
      <c r="C12815" t="s">
        <v>18606</v>
      </c>
      <c r="D12815" t="s">
        <v>18604</v>
      </c>
      <c r="E12815" s="3">
        <v>128.362637362637</v>
      </c>
      <c r="F12815" s="3">
        <v>5.6263736263736197</v>
      </c>
      <c r="G12815" s="3">
        <v>0</v>
      </c>
      <c r="H12815" s="3">
        <v>0</v>
      </c>
      <c r="I12815" s="3">
        <v>0.40109890109890101</v>
      </c>
      <c r="J12815" s="3">
        <v>5.6964835164835099</v>
      </c>
      <c r="K12815" s="3">
        <v>4.6307692307692303</v>
      </c>
      <c r="L12815" s="3">
        <f>Table1[[#This Row],[Hours Qualified Activities Professional]]+Table1[[#This Row],[Hours Other Activity Staff]]</f>
        <v>10.327252747252739</v>
      </c>
      <c r="M12815" s="3">
        <f>Table1[[#This Row],[Total Hours Activity Staff]]/Table1[[#This Row],[MDS Census]]</f>
        <v>8.0453728276688799E-2</v>
      </c>
      <c r="N12815" s="3">
        <v>5.4262637362637296</v>
      </c>
      <c r="O12815" s="3">
        <v>0</v>
      </c>
      <c r="P12815" s="3">
        <f>Table1[[#This Row],[Hours Qualified Social Worker]]+Table1[[#This Row],[Hours Other Social Work Staff]]</f>
        <v>5.4262637362637296</v>
      </c>
      <c r="Q12815" s="3">
        <f>Table1[[#This Row],[Total Hours Social Work Staff Per Resident Per Day]]/Table1[[#This Row],[MDS Census]]</f>
        <v>4.2272921838883724E-2</v>
      </c>
      <c r="R12815" s="3"/>
      <c r="S12815"/>
    </row>
    <row r="12816" spans="1:19" x14ac:dyDescent="0.2">
      <c r="A12816" t="s">
        <v>18059</v>
      </c>
      <c r="B12816" t="s">
        <v>18608</v>
      </c>
      <c r="C12816" t="s">
        <v>18609</v>
      </c>
      <c r="D12816" t="s">
        <v>18607</v>
      </c>
      <c r="E12816" s="3">
        <v>36</v>
      </c>
      <c r="F12816" s="3">
        <v>5.71428571428571</v>
      </c>
      <c r="G12816" s="3">
        <v>0.28571428571428498</v>
      </c>
      <c r="H12816" s="3">
        <v>0.13186813186813101</v>
      </c>
      <c r="I12816" s="3">
        <v>0.25274725274725202</v>
      </c>
      <c r="J12816" s="3">
        <v>4.99604395604395</v>
      </c>
      <c r="K12816" s="3">
        <v>4.8526373626373598</v>
      </c>
      <c r="L12816" s="3">
        <f>Table1[[#This Row],[Hours Qualified Activities Professional]]+Table1[[#This Row],[Hours Other Activity Staff]]</f>
        <v>9.8486813186813098</v>
      </c>
      <c r="M12816" s="3">
        <f>Table1[[#This Row],[Total Hours Activity Staff]]/Table1[[#This Row],[MDS Census]]</f>
        <v>0.27357448107448085</v>
      </c>
      <c r="N12816" s="3">
        <v>0.38549450549450498</v>
      </c>
      <c r="O12816" s="3">
        <v>0</v>
      </c>
      <c r="P12816" s="3">
        <f>Table1[[#This Row],[Hours Qualified Social Worker]]+Table1[[#This Row],[Hours Other Social Work Staff]]</f>
        <v>0.38549450549450498</v>
      </c>
      <c r="Q12816" s="3">
        <f>Table1[[#This Row],[Total Hours Social Work Staff Per Resident Per Day]]/Table1[[#This Row],[MDS Census]]</f>
        <v>1.0708180708180694E-2</v>
      </c>
      <c r="R12816" s="3"/>
      <c r="S12816"/>
    </row>
    <row r="12817" spans="1:19" x14ac:dyDescent="0.2">
      <c r="A12817" t="s">
        <v>18059</v>
      </c>
      <c r="B12817" t="s">
        <v>18611</v>
      </c>
      <c r="C12817" t="s">
        <v>18075</v>
      </c>
      <c r="D12817" t="s">
        <v>18610</v>
      </c>
      <c r="E12817" s="3">
        <v>139.967032967032</v>
      </c>
      <c r="F12817" s="3">
        <v>5.8021978021978002</v>
      </c>
      <c r="G12817" s="3">
        <v>0</v>
      </c>
      <c r="H12817" s="3">
        <v>0</v>
      </c>
      <c r="I12817" s="3">
        <v>0.17582417582417501</v>
      </c>
      <c r="J12817" s="3">
        <v>0</v>
      </c>
      <c r="K12817" s="3">
        <v>0</v>
      </c>
      <c r="L12817" s="3">
        <f>Table1[[#This Row],[Hours Qualified Activities Professional]]+Table1[[#This Row],[Hours Other Activity Staff]]</f>
        <v>0</v>
      </c>
      <c r="M12817" s="3">
        <f>Table1[[#This Row],[Total Hours Activity Staff]]/Table1[[#This Row],[MDS Census]]</f>
        <v>0</v>
      </c>
      <c r="N12817" s="3">
        <v>5.4505494505494498</v>
      </c>
      <c r="O12817" s="3">
        <v>5.4505494505494498</v>
      </c>
      <c r="P12817" s="3">
        <f>Table1[[#This Row],[Hours Qualified Social Worker]]+Table1[[#This Row],[Hours Other Social Work Staff]]</f>
        <v>10.9010989010989</v>
      </c>
      <c r="Q12817" s="3">
        <f>Table1[[#This Row],[Total Hours Social Work Staff Per Resident Per Day]]/Table1[[#This Row],[MDS Census]]</f>
        <v>7.788333202481014E-2</v>
      </c>
      <c r="R12817" s="3"/>
      <c r="S12817"/>
    </row>
    <row r="12818" spans="1:19" x14ac:dyDescent="0.2">
      <c r="A12818" t="s">
        <v>18059</v>
      </c>
      <c r="B12818" t="s">
        <v>18611</v>
      </c>
      <c r="C12818" t="s">
        <v>18075</v>
      </c>
      <c r="D12818" t="s">
        <v>18612</v>
      </c>
      <c r="E12818" s="3">
        <v>76.824175824175796</v>
      </c>
      <c r="F12818" s="3">
        <v>1.8901098901098901</v>
      </c>
      <c r="G12818" s="3">
        <v>0</v>
      </c>
      <c r="H12818" s="3">
        <v>0</v>
      </c>
      <c r="I12818" s="3">
        <v>5.6043956043955996</v>
      </c>
      <c r="J12818" s="3">
        <v>5.9065934065933998</v>
      </c>
      <c r="K12818" s="3">
        <v>2.7829670329670302</v>
      </c>
      <c r="L12818" s="3">
        <f>Table1[[#This Row],[Hours Qualified Activities Professional]]+Table1[[#This Row],[Hours Other Activity Staff]]</f>
        <v>8.6895604395604309</v>
      </c>
      <c r="M12818" s="3">
        <f>Table1[[#This Row],[Total Hours Activity Staff]]/Table1[[#This Row],[MDS Census]]</f>
        <v>0.11310971248748383</v>
      </c>
      <c r="N12818" s="3">
        <v>6.1263736263736197</v>
      </c>
      <c r="O12818" s="3">
        <v>0</v>
      </c>
      <c r="P12818" s="3">
        <f>Table1[[#This Row],[Hours Qualified Social Worker]]+Table1[[#This Row],[Hours Other Social Work Staff]]</f>
        <v>6.1263736263736197</v>
      </c>
      <c r="Q12818" s="3">
        <f>Table1[[#This Row],[Total Hours Social Work Staff Per Resident Per Day]]/Table1[[#This Row],[MDS Census]]</f>
        <v>7.9745386926047712E-2</v>
      </c>
      <c r="R12818" s="3"/>
      <c r="S12818"/>
    </row>
    <row r="12819" spans="1:19" x14ac:dyDescent="0.2">
      <c r="A12819" t="s">
        <v>18059</v>
      </c>
      <c r="B12819" t="s">
        <v>18611</v>
      </c>
      <c r="C12819" t="s">
        <v>18075</v>
      </c>
      <c r="D12819" t="s">
        <v>18613</v>
      </c>
      <c r="E12819" s="3">
        <v>85.263736263736206</v>
      </c>
      <c r="F12819" s="3">
        <v>6.0549450549450503</v>
      </c>
      <c r="G12819" s="3">
        <v>0</v>
      </c>
      <c r="H12819" s="3">
        <v>0.45054945054945</v>
      </c>
      <c r="I12819" s="3">
        <v>0.79945054945054905</v>
      </c>
      <c r="J12819" s="3">
        <v>5.4983516483516404</v>
      </c>
      <c r="K12819" s="3">
        <v>0</v>
      </c>
      <c r="L12819" s="3">
        <f>Table1[[#This Row],[Hours Qualified Activities Professional]]+Table1[[#This Row],[Hours Other Activity Staff]]</f>
        <v>5.4983516483516404</v>
      </c>
      <c r="M12819" s="3">
        <f>Table1[[#This Row],[Total Hours Activity Staff]]/Table1[[#This Row],[MDS Census]]</f>
        <v>6.4486402886969926E-2</v>
      </c>
      <c r="N12819" s="3">
        <v>5.5604395604395602</v>
      </c>
      <c r="O12819" s="3">
        <v>0</v>
      </c>
      <c r="P12819" s="3">
        <f>Table1[[#This Row],[Hours Qualified Social Worker]]+Table1[[#This Row],[Hours Other Social Work Staff]]</f>
        <v>5.5604395604395602</v>
      </c>
      <c r="Q12819" s="3">
        <f>Table1[[#This Row],[Total Hours Social Work Staff Per Resident Per Day]]/Table1[[#This Row],[MDS Census]]</f>
        <v>6.521458950895738E-2</v>
      </c>
      <c r="R12819" s="3"/>
      <c r="S12819"/>
    </row>
    <row r="12820" spans="1:19" x14ac:dyDescent="0.2">
      <c r="A12820" t="s">
        <v>18059</v>
      </c>
      <c r="B12820" t="s">
        <v>3381</v>
      </c>
      <c r="C12820" t="s">
        <v>18615</v>
      </c>
      <c r="D12820" t="s">
        <v>18614</v>
      </c>
      <c r="E12820" s="3">
        <v>43.538461538461497</v>
      </c>
      <c r="F12820" s="3">
        <v>8</v>
      </c>
      <c r="G12820" s="3">
        <v>0.26373626373626302</v>
      </c>
      <c r="H12820" s="3">
        <v>0.164835164835164</v>
      </c>
      <c r="I12820" s="3">
        <v>0.39560439560439498</v>
      </c>
      <c r="J12820" s="3">
        <v>5.1406593406593402</v>
      </c>
      <c r="K12820" s="3">
        <v>0</v>
      </c>
      <c r="L12820" s="3">
        <f>Table1[[#This Row],[Hours Qualified Activities Professional]]+Table1[[#This Row],[Hours Other Activity Staff]]</f>
        <v>5.1406593406593402</v>
      </c>
      <c r="M12820" s="3">
        <f>Table1[[#This Row],[Total Hours Activity Staff]]/Table1[[#This Row],[MDS Census]]</f>
        <v>0.11807168096920757</v>
      </c>
      <c r="N12820" s="3">
        <v>4.2428571428571402</v>
      </c>
      <c r="O12820" s="3">
        <v>0</v>
      </c>
      <c r="P12820" s="3">
        <f>Table1[[#This Row],[Hours Qualified Social Worker]]+Table1[[#This Row],[Hours Other Social Work Staff]]</f>
        <v>4.2428571428571402</v>
      </c>
      <c r="Q12820" s="3">
        <f>Table1[[#This Row],[Total Hours Social Work Staff Per Resident Per Day]]/Table1[[#This Row],[MDS Census]]</f>
        <v>9.7450782433114613E-2</v>
      </c>
      <c r="R12820" s="3"/>
      <c r="S12820"/>
    </row>
    <row r="12821" spans="1:19" x14ac:dyDescent="0.2">
      <c r="A12821" t="s">
        <v>18059</v>
      </c>
      <c r="B12821" t="s">
        <v>3381</v>
      </c>
      <c r="C12821" t="s">
        <v>18615</v>
      </c>
      <c r="D12821" t="s">
        <v>18616</v>
      </c>
      <c r="E12821" s="3">
        <v>98.373626373626294</v>
      </c>
      <c r="F12821" s="3">
        <v>5.1758241758241699</v>
      </c>
      <c r="G12821" s="3">
        <v>0</v>
      </c>
      <c r="H12821" s="3">
        <v>0.46604395604395599</v>
      </c>
      <c r="I12821" s="3">
        <v>1.0906593406593399</v>
      </c>
      <c r="J12821" s="3">
        <v>5.1574725274725202</v>
      </c>
      <c r="K12821" s="3">
        <v>0</v>
      </c>
      <c r="L12821" s="3">
        <f>Table1[[#This Row],[Hours Qualified Activities Professional]]+Table1[[#This Row],[Hours Other Activity Staff]]</f>
        <v>5.1574725274725202</v>
      </c>
      <c r="M12821" s="3">
        <f>Table1[[#This Row],[Total Hours Activity Staff]]/Table1[[#This Row],[MDS Census]]</f>
        <v>5.2427390527256444E-2</v>
      </c>
      <c r="N12821" s="3">
        <v>5.5934065934065904</v>
      </c>
      <c r="O12821" s="3">
        <v>0</v>
      </c>
      <c r="P12821" s="3">
        <f>Table1[[#This Row],[Hours Qualified Social Worker]]+Table1[[#This Row],[Hours Other Social Work Staff]]</f>
        <v>5.5934065934065904</v>
      </c>
      <c r="Q12821" s="3">
        <f>Table1[[#This Row],[Total Hours Social Work Staff Per Resident Per Day]]/Table1[[#This Row],[MDS Census]]</f>
        <v>5.685880250223415E-2</v>
      </c>
      <c r="R12821" s="3"/>
      <c r="S12821"/>
    </row>
    <row r="12822" spans="1:19" x14ac:dyDescent="0.2">
      <c r="A12822" t="s">
        <v>18059</v>
      </c>
      <c r="B12822" t="s">
        <v>3381</v>
      </c>
      <c r="C12822" t="s">
        <v>18615</v>
      </c>
      <c r="D12822" t="s">
        <v>5681</v>
      </c>
      <c r="E12822" s="3">
        <v>72.175824175824104</v>
      </c>
      <c r="F12822" s="3">
        <v>5.1868131868131799</v>
      </c>
      <c r="G12822" s="3">
        <v>0</v>
      </c>
      <c r="H12822" s="3">
        <v>0</v>
      </c>
      <c r="I12822" s="3">
        <v>0</v>
      </c>
      <c r="J12822" s="3">
        <v>0</v>
      </c>
      <c r="K12822" s="3">
        <v>0</v>
      </c>
      <c r="L12822" s="3">
        <f>Table1[[#This Row],[Hours Qualified Activities Professional]]+Table1[[#This Row],[Hours Other Activity Staff]]</f>
        <v>0</v>
      </c>
      <c r="M12822" s="3">
        <f>Table1[[#This Row],[Total Hours Activity Staff]]/Table1[[#This Row],[MDS Census]]</f>
        <v>0</v>
      </c>
      <c r="N12822" s="3">
        <v>5.1868131868131799</v>
      </c>
      <c r="O12822" s="3">
        <v>0</v>
      </c>
      <c r="P12822" s="3">
        <f>Table1[[#This Row],[Hours Qualified Social Worker]]+Table1[[#This Row],[Hours Other Social Work Staff]]</f>
        <v>5.1868131868131799</v>
      </c>
      <c r="Q12822" s="3">
        <f>Table1[[#This Row],[Total Hours Social Work Staff Per Resident Per Day]]/Table1[[#This Row],[MDS Census]]</f>
        <v>7.1863580998781942E-2</v>
      </c>
      <c r="R12822" s="3"/>
      <c r="S12822"/>
    </row>
    <row r="12823" spans="1:19" x14ac:dyDescent="0.2">
      <c r="A12823" t="s">
        <v>18059</v>
      </c>
      <c r="B12823" t="s">
        <v>3381</v>
      </c>
      <c r="C12823" t="s">
        <v>18615</v>
      </c>
      <c r="D12823" t="s">
        <v>18617</v>
      </c>
      <c r="E12823" s="3">
        <v>39.681318681318601</v>
      </c>
      <c r="F12823" s="3">
        <v>4.7692307692307603</v>
      </c>
      <c r="G12823" s="3">
        <v>0.15384615384615299</v>
      </c>
      <c r="H12823" s="3">
        <v>0.219780219780219</v>
      </c>
      <c r="I12823" s="3">
        <v>0.35714285714285698</v>
      </c>
      <c r="J12823" s="3">
        <v>5.0257142857142796</v>
      </c>
      <c r="K12823" s="3">
        <v>0</v>
      </c>
      <c r="L12823" s="3">
        <f>Table1[[#This Row],[Hours Qualified Activities Professional]]+Table1[[#This Row],[Hours Other Activity Staff]]</f>
        <v>5.0257142857142796</v>
      </c>
      <c r="M12823" s="3">
        <f>Table1[[#This Row],[Total Hours Activity Staff]]/Table1[[#This Row],[MDS Census]]</f>
        <v>0.12665189698144569</v>
      </c>
      <c r="N12823" s="3">
        <v>3.54</v>
      </c>
      <c r="O12823" s="3">
        <v>0</v>
      </c>
      <c r="P12823" s="3">
        <f>Table1[[#This Row],[Hours Qualified Social Worker]]+Table1[[#This Row],[Hours Other Social Work Staff]]</f>
        <v>3.54</v>
      </c>
      <c r="Q12823" s="3">
        <f>Table1[[#This Row],[Total Hours Social Work Staff Per Resident Per Day]]/Table1[[#This Row],[MDS Census]]</f>
        <v>8.9210744945998524E-2</v>
      </c>
      <c r="R12823" s="3"/>
      <c r="S12823"/>
    </row>
    <row r="12824" spans="1:19" x14ac:dyDescent="0.2">
      <c r="A12824" t="s">
        <v>18059</v>
      </c>
      <c r="B12824" t="s">
        <v>18619</v>
      </c>
      <c r="C12824" t="s">
        <v>18606</v>
      </c>
      <c r="D12824" t="s">
        <v>18618</v>
      </c>
      <c r="E12824" s="3">
        <v>85.054945054944994</v>
      </c>
      <c r="F12824" s="3">
        <v>5.6263736263736197</v>
      </c>
      <c r="G12824" s="3">
        <v>0.13758241758241699</v>
      </c>
      <c r="H12824" s="3">
        <v>0.79120879120879095</v>
      </c>
      <c r="I12824" s="3">
        <v>0</v>
      </c>
      <c r="J12824" s="3">
        <v>5.3791208791208698</v>
      </c>
      <c r="K12824" s="3">
        <v>0</v>
      </c>
      <c r="L12824" s="3">
        <f>Table1[[#This Row],[Hours Qualified Activities Professional]]+Table1[[#This Row],[Hours Other Activity Staff]]</f>
        <v>5.3791208791208698</v>
      </c>
      <c r="M12824" s="3">
        <f>Table1[[#This Row],[Total Hours Activity Staff]]/Table1[[#This Row],[MDS Census]]</f>
        <v>6.3242894056847479E-2</v>
      </c>
      <c r="N12824" s="3">
        <v>7.2087912087912001</v>
      </c>
      <c r="O12824" s="3">
        <v>0</v>
      </c>
      <c r="P12824" s="3">
        <f>Table1[[#This Row],[Hours Qualified Social Worker]]+Table1[[#This Row],[Hours Other Social Work Staff]]</f>
        <v>7.2087912087912001</v>
      </c>
      <c r="Q12824" s="3">
        <f>Table1[[#This Row],[Total Hours Social Work Staff Per Resident Per Day]]/Table1[[#This Row],[MDS Census]]</f>
        <v>8.4754521963824242E-2</v>
      </c>
      <c r="R12824" s="3"/>
      <c r="S12824"/>
    </row>
    <row r="12825" spans="1:19" x14ac:dyDescent="0.2">
      <c r="A12825" t="s">
        <v>18059</v>
      </c>
      <c r="B12825" t="s">
        <v>18619</v>
      </c>
      <c r="C12825" t="s">
        <v>18606</v>
      </c>
      <c r="D12825" t="s">
        <v>18620</v>
      </c>
      <c r="E12825" s="3">
        <v>84.087912087912002</v>
      </c>
      <c r="F12825" s="3">
        <v>5.2747252747252702</v>
      </c>
      <c r="G12825" s="3">
        <v>2.1910989010989002</v>
      </c>
      <c r="H12825" s="3">
        <v>0.52747252747252704</v>
      </c>
      <c r="I12825" s="3">
        <v>0.97527472527472503</v>
      </c>
      <c r="J12825" s="3">
        <v>4.72252747252747</v>
      </c>
      <c r="K12825" s="3">
        <v>4.75</v>
      </c>
      <c r="L12825" s="3">
        <f>Table1[[#This Row],[Hours Qualified Activities Professional]]+Table1[[#This Row],[Hours Other Activity Staff]]</f>
        <v>9.4725274725274708</v>
      </c>
      <c r="M12825" s="3">
        <f>Table1[[#This Row],[Total Hours Activity Staff]]/Table1[[#This Row],[MDS Census]]</f>
        <v>0.11265028750653433</v>
      </c>
      <c r="N12825" s="3">
        <v>3.4285714285714199</v>
      </c>
      <c r="O12825" s="3">
        <v>5.4010989010988997</v>
      </c>
      <c r="P12825" s="3">
        <f>Table1[[#This Row],[Hours Qualified Social Worker]]+Table1[[#This Row],[Hours Other Social Work Staff]]</f>
        <v>8.8296703296703196</v>
      </c>
      <c r="Q12825" s="3">
        <f>Table1[[#This Row],[Total Hours Social Work Staff Per Resident Per Day]]/Table1[[#This Row],[MDS Census]]</f>
        <v>0.10500522739153162</v>
      </c>
      <c r="R12825" s="3"/>
      <c r="S12825"/>
    </row>
    <row r="12826" spans="1:19" x14ac:dyDescent="0.2">
      <c r="A12826" t="s">
        <v>18059</v>
      </c>
      <c r="B12826" t="s">
        <v>18622</v>
      </c>
      <c r="C12826" t="s">
        <v>110</v>
      </c>
      <c r="D12826" t="s">
        <v>18621</v>
      </c>
      <c r="E12826" s="3">
        <v>73.890109890109798</v>
      </c>
      <c r="F12826" s="3">
        <v>5.5176923076923003</v>
      </c>
      <c r="G12826" s="3">
        <v>0.42857142857142799</v>
      </c>
      <c r="H12826" s="3">
        <v>0.329670329670329</v>
      </c>
      <c r="I12826" s="3">
        <v>1.63736263736263</v>
      </c>
      <c r="J12826" s="3">
        <v>5.3090109890109796</v>
      </c>
      <c r="K12826" s="3">
        <v>6.6174725274725201</v>
      </c>
      <c r="L12826" s="3">
        <f>Table1[[#This Row],[Hours Qualified Activities Professional]]+Table1[[#This Row],[Hours Other Activity Staff]]</f>
        <v>11.926483516483501</v>
      </c>
      <c r="M12826" s="3">
        <f>Table1[[#This Row],[Total Hours Activity Staff]]/Table1[[#This Row],[MDS Census]]</f>
        <v>0.16140838786436643</v>
      </c>
      <c r="N12826" s="3">
        <v>4.3405494505494504</v>
      </c>
      <c r="O12826" s="3">
        <v>0</v>
      </c>
      <c r="P12826" s="3">
        <f>Table1[[#This Row],[Hours Qualified Social Worker]]+Table1[[#This Row],[Hours Other Social Work Staff]]</f>
        <v>4.3405494505494504</v>
      </c>
      <c r="Q12826" s="3">
        <f>Table1[[#This Row],[Total Hours Social Work Staff Per Resident Per Day]]/Table1[[#This Row],[MDS Census]]</f>
        <v>5.8743307555026839E-2</v>
      </c>
      <c r="R12826" s="3"/>
      <c r="S12826"/>
    </row>
    <row r="12827" spans="1:19" x14ac:dyDescent="0.2">
      <c r="A12827" t="s">
        <v>18059</v>
      </c>
      <c r="B12827" t="s">
        <v>18624</v>
      </c>
      <c r="C12827" t="s">
        <v>390</v>
      </c>
      <c r="D12827" t="s">
        <v>18623</v>
      </c>
      <c r="E12827" s="3">
        <v>95.131868131868103</v>
      </c>
      <c r="F12827" s="3">
        <v>5.4505494505494498</v>
      </c>
      <c r="G12827" s="3">
        <v>0</v>
      </c>
      <c r="H12827" s="3">
        <v>0</v>
      </c>
      <c r="I12827" s="3">
        <v>0</v>
      </c>
      <c r="J12827" s="3">
        <v>3.4453846153846102</v>
      </c>
      <c r="K12827" s="3">
        <v>5.0536263736263702</v>
      </c>
      <c r="L12827" s="3">
        <f>Table1[[#This Row],[Hours Qualified Activities Professional]]+Table1[[#This Row],[Hours Other Activity Staff]]</f>
        <v>8.49901098901098</v>
      </c>
      <c r="M12827" s="3">
        <f>Table1[[#This Row],[Total Hours Activity Staff]]/Table1[[#This Row],[MDS Census]]</f>
        <v>8.9339263024142246E-2</v>
      </c>
      <c r="N12827" s="3">
        <v>6.6203296703296699</v>
      </c>
      <c r="O12827" s="3">
        <v>0</v>
      </c>
      <c r="P12827" s="3">
        <f>Table1[[#This Row],[Hours Qualified Social Worker]]+Table1[[#This Row],[Hours Other Social Work Staff]]</f>
        <v>6.6203296703296699</v>
      </c>
      <c r="Q12827" s="3">
        <f>Table1[[#This Row],[Total Hours Social Work Staff Per Resident Per Day]]/Table1[[#This Row],[MDS Census]]</f>
        <v>6.9591082361095083E-2</v>
      </c>
      <c r="R12827" s="3"/>
      <c r="S12827"/>
    </row>
    <row r="12828" spans="1:19" x14ac:dyDescent="0.2">
      <c r="A12828" t="s">
        <v>18059</v>
      </c>
      <c r="B12828" t="s">
        <v>18624</v>
      </c>
      <c r="C12828" t="s">
        <v>390</v>
      </c>
      <c r="D12828" t="s">
        <v>18625</v>
      </c>
      <c r="E12828" s="3">
        <v>69.032967032966994</v>
      </c>
      <c r="F12828" s="3">
        <v>5.71428571428571</v>
      </c>
      <c r="G12828" s="3">
        <v>0.69285714285714195</v>
      </c>
      <c r="H12828" s="3">
        <v>0</v>
      </c>
      <c r="I12828" s="3">
        <v>5.9832967032967002</v>
      </c>
      <c r="J12828" s="3">
        <v>5.5105494505494503</v>
      </c>
      <c r="K12828" s="3">
        <v>4.0121978021978002</v>
      </c>
      <c r="L12828" s="3">
        <f>Table1[[#This Row],[Hours Qualified Activities Professional]]+Table1[[#This Row],[Hours Other Activity Staff]]</f>
        <v>9.5227472527472514</v>
      </c>
      <c r="M12828" s="3">
        <f>Table1[[#This Row],[Total Hours Activity Staff]]/Table1[[#This Row],[MDS Census]]</f>
        <v>0.13794492199936331</v>
      </c>
      <c r="N12828" s="3">
        <v>5.4776923076923003</v>
      </c>
      <c r="O12828" s="3">
        <v>0</v>
      </c>
      <c r="P12828" s="3">
        <f>Table1[[#This Row],[Hours Qualified Social Worker]]+Table1[[#This Row],[Hours Other Social Work Staff]]</f>
        <v>5.4776923076923003</v>
      </c>
      <c r="Q12828" s="3">
        <f>Table1[[#This Row],[Total Hours Social Work Staff Per Resident Per Day]]/Table1[[#This Row],[MDS Census]]</f>
        <v>7.9348933460681254E-2</v>
      </c>
      <c r="R12828" s="3"/>
      <c r="S12828"/>
    </row>
    <row r="12829" spans="1:19" x14ac:dyDescent="0.2">
      <c r="A12829" t="s">
        <v>18059</v>
      </c>
      <c r="B12829" t="s">
        <v>18624</v>
      </c>
      <c r="C12829" t="s">
        <v>390</v>
      </c>
      <c r="D12829" t="s">
        <v>18626</v>
      </c>
      <c r="E12829" s="3">
        <v>68.428571428571402</v>
      </c>
      <c r="F12829" s="3">
        <v>5.71428571428571</v>
      </c>
      <c r="G12829" s="3">
        <v>0.24725274725274701</v>
      </c>
      <c r="H12829" s="3">
        <v>0.26373626373626302</v>
      </c>
      <c r="I12829" s="3">
        <v>0.50549450549450503</v>
      </c>
      <c r="J12829" s="3">
        <v>4.8867032967032902</v>
      </c>
      <c r="K12829" s="3">
        <v>0</v>
      </c>
      <c r="L12829" s="3">
        <f>Table1[[#This Row],[Hours Qualified Activities Professional]]+Table1[[#This Row],[Hours Other Activity Staff]]</f>
        <v>4.8867032967032902</v>
      </c>
      <c r="M12829" s="3">
        <f>Table1[[#This Row],[Total Hours Activity Staff]]/Table1[[#This Row],[MDS Census]]</f>
        <v>7.1413200578127445E-2</v>
      </c>
      <c r="N12829" s="3">
        <v>5.71428571428571</v>
      </c>
      <c r="O12829" s="3">
        <v>10.366923076922999</v>
      </c>
      <c r="P12829" s="3">
        <f>Table1[[#This Row],[Hours Qualified Social Worker]]+Table1[[#This Row],[Hours Other Social Work Staff]]</f>
        <v>16.081208791208709</v>
      </c>
      <c r="Q12829" s="3">
        <f>Table1[[#This Row],[Total Hours Social Work Staff Per Resident Per Day]]/Table1[[#This Row],[MDS Census]]</f>
        <v>0.23500722659386433</v>
      </c>
      <c r="R12829" s="3"/>
      <c r="S12829"/>
    </row>
    <row r="12830" spans="1:19" x14ac:dyDescent="0.2">
      <c r="A12830" t="s">
        <v>18059</v>
      </c>
      <c r="B12830" t="s">
        <v>18624</v>
      </c>
      <c r="C12830" t="s">
        <v>390</v>
      </c>
      <c r="D12830" t="s">
        <v>18627</v>
      </c>
      <c r="E12830" s="3">
        <v>95.021978021978001</v>
      </c>
      <c r="F12830" s="3">
        <v>5.71428571428571</v>
      </c>
      <c r="G12830" s="3">
        <v>1.15384615384615</v>
      </c>
      <c r="H12830" s="3">
        <v>0.37362637362637302</v>
      </c>
      <c r="I12830" s="3">
        <v>1.0549450549450501</v>
      </c>
      <c r="J12830" s="3">
        <v>5.1170329670329604</v>
      </c>
      <c r="K12830" s="3">
        <v>0</v>
      </c>
      <c r="L12830" s="3">
        <f>Table1[[#This Row],[Hours Qualified Activities Professional]]+Table1[[#This Row],[Hours Other Activity Staff]]</f>
        <v>5.1170329670329604</v>
      </c>
      <c r="M12830" s="3">
        <f>Table1[[#This Row],[Total Hours Activity Staff]]/Table1[[#This Row],[MDS Census]]</f>
        <v>5.3851046605759165E-2</v>
      </c>
      <c r="N12830" s="3">
        <v>5.3516483516483504</v>
      </c>
      <c r="O12830" s="3">
        <v>0</v>
      </c>
      <c r="P12830" s="3">
        <f>Table1[[#This Row],[Hours Qualified Social Worker]]+Table1[[#This Row],[Hours Other Social Work Staff]]</f>
        <v>5.3516483516483504</v>
      </c>
      <c r="Q12830" s="3">
        <f>Table1[[#This Row],[Total Hours Social Work Staff Per Resident Per Day]]/Table1[[#This Row],[MDS Census]]</f>
        <v>5.632011102116341E-2</v>
      </c>
      <c r="R12830" s="3"/>
      <c r="S12830"/>
    </row>
    <row r="12831" spans="1:19" x14ac:dyDescent="0.2">
      <c r="A12831" t="s">
        <v>18059</v>
      </c>
      <c r="B12831" t="s">
        <v>18624</v>
      </c>
      <c r="C12831" t="s">
        <v>390</v>
      </c>
      <c r="D12831" t="s">
        <v>18628</v>
      </c>
      <c r="E12831" s="3">
        <v>89.153846153846104</v>
      </c>
      <c r="F12831" s="3">
        <v>5.3626373626373596</v>
      </c>
      <c r="G12831" s="3">
        <v>0</v>
      </c>
      <c r="H12831" s="3">
        <v>0.33791208791208699</v>
      </c>
      <c r="I12831" s="3">
        <v>0.82967032967032905</v>
      </c>
      <c r="J12831" s="3">
        <v>3.55978021978021</v>
      </c>
      <c r="K12831" s="3">
        <v>0</v>
      </c>
      <c r="L12831" s="3">
        <f>Table1[[#This Row],[Hours Qualified Activities Professional]]+Table1[[#This Row],[Hours Other Activity Staff]]</f>
        <v>3.55978021978021</v>
      </c>
      <c r="M12831" s="3">
        <f>Table1[[#This Row],[Total Hours Activity Staff]]/Table1[[#This Row],[MDS Census]]</f>
        <v>3.9928509799087797E-2</v>
      </c>
      <c r="N12831" s="3">
        <v>4.8351648351648304</v>
      </c>
      <c r="O12831" s="3">
        <v>0</v>
      </c>
      <c r="P12831" s="3">
        <f>Table1[[#This Row],[Hours Qualified Social Worker]]+Table1[[#This Row],[Hours Other Social Work Staff]]</f>
        <v>4.8351648351648304</v>
      </c>
      <c r="Q12831" s="3">
        <f>Table1[[#This Row],[Total Hours Social Work Staff Per Resident Per Day]]/Table1[[#This Row],[MDS Census]]</f>
        <v>5.4233945519536524E-2</v>
      </c>
      <c r="R12831" s="3"/>
      <c r="S12831"/>
    </row>
    <row r="12832" spans="1:19" x14ac:dyDescent="0.2">
      <c r="A12832" t="s">
        <v>18059</v>
      </c>
      <c r="B12832" t="s">
        <v>18624</v>
      </c>
      <c r="C12832" t="s">
        <v>390</v>
      </c>
      <c r="D12832" t="s">
        <v>18629</v>
      </c>
      <c r="E12832" s="3">
        <v>82.791208791208703</v>
      </c>
      <c r="F12832" s="3">
        <v>2.9890109890109802</v>
      </c>
      <c r="G12832" s="3">
        <v>0</v>
      </c>
      <c r="H12832" s="3">
        <v>0.39010989010989</v>
      </c>
      <c r="I12832" s="3">
        <v>1.06868131868131</v>
      </c>
      <c r="J12832" s="3">
        <v>5.17560439560439</v>
      </c>
      <c r="K12832" s="3">
        <v>0</v>
      </c>
      <c r="L12832" s="3">
        <f>Table1[[#This Row],[Hours Qualified Activities Professional]]+Table1[[#This Row],[Hours Other Activity Staff]]</f>
        <v>5.17560439560439</v>
      </c>
      <c r="M12832" s="3">
        <f>Table1[[#This Row],[Total Hours Activity Staff]]/Table1[[#This Row],[MDS Census]]</f>
        <v>6.2513936819750468E-2</v>
      </c>
      <c r="N12832" s="3">
        <v>5.6373626373626298</v>
      </c>
      <c r="O12832" s="3">
        <v>0</v>
      </c>
      <c r="P12832" s="3">
        <f>Table1[[#This Row],[Hours Qualified Social Worker]]+Table1[[#This Row],[Hours Other Social Work Staff]]</f>
        <v>5.6373626373626298</v>
      </c>
      <c r="Q12832" s="3">
        <f>Table1[[#This Row],[Total Hours Social Work Staff Per Resident Per Day]]/Table1[[#This Row],[MDS Census]]</f>
        <v>6.8091319352269697E-2</v>
      </c>
      <c r="R12832" s="3"/>
      <c r="S12832"/>
    </row>
    <row r="12833" spans="1:19" x14ac:dyDescent="0.2">
      <c r="A12833" t="s">
        <v>18059</v>
      </c>
      <c r="B12833" t="s">
        <v>12523</v>
      </c>
      <c r="C12833" t="s">
        <v>18631</v>
      </c>
      <c r="D12833" t="s">
        <v>18630</v>
      </c>
      <c r="E12833" s="3">
        <v>77.857142857142804</v>
      </c>
      <c r="F12833" s="3">
        <v>5.71428571428571</v>
      </c>
      <c r="G12833" s="3">
        <v>0</v>
      </c>
      <c r="H12833" s="3">
        <v>0</v>
      </c>
      <c r="I12833" s="3">
        <v>0</v>
      </c>
      <c r="J12833" s="3">
        <v>5.7606593406593403</v>
      </c>
      <c r="K12833" s="3">
        <v>20.418021978021901</v>
      </c>
      <c r="L12833" s="3">
        <f>Table1[[#This Row],[Hours Qualified Activities Professional]]+Table1[[#This Row],[Hours Other Activity Staff]]</f>
        <v>26.178681318681242</v>
      </c>
      <c r="M12833" s="3">
        <f>Table1[[#This Row],[Total Hours Activity Staff]]/Table1[[#This Row],[MDS Census]]</f>
        <v>0.3362399435426951</v>
      </c>
      <c r="N12833" s="3">
        <v>5.71428571428571</v>
      </c>
      <c r="O12833" s="3">
        <v>0</v>
      </c>
      <c r="P12833" s="3">
        <f>Table1[[#This Row],[Hours Qualified Social Worker]]+Table1[[#This Row],[Hours Other Social Work Staff]]</f>
        <v>5.71428571428571</v>
      </c>
      <c r="Q12833" s="3">
        <f>Table1[[#This Row],[Total Hours Social Work Staff Per Resident Per Day]]/Table1[[#This Row],[MDS Census]]</f>
        <v>7.3394495412844027E-2</v>
      </c>
      <c r="R12833" s="3"/>
      <c r="S12833"/>
    </row>
    <row r="12834" spans="1:19" x14ac:dyDescent="0.2">
      <c r="A12834" t="s">
        <v>18059</v>
      </c>
      <c r="B12834" t="s">
        <v>12085</v>
      </c>
      <c r="C12834" t="s">
        <v>18370</v>
      </c>
      <c r="D12834" t="s">
        <v>18632</v>
      </c>
      <c r="E12834" s="3">
        <v>105.26373626373601</v>
      </c>
      <c r="F12834" s="3">
        <v>5.6950549450549399</v>
      </c>
      <c r="G12834" s="3">
        <v>0</v>
      </c>
      <c r="H12834" s="3">
        <v>0</v>
      </c>
      <c r="I12834" s="3">
        <v>0</v>
      </c>
      <c r="J12834" s="3">
        <v>5.6589010989010902</v>
      </c>
      <c r="K12834" s="3">
        <v>4.7703296703296703</v>
      </c>
      <c r="L12834" s="3">
        <f>Table1[[#This Row],[Hours Qualified Activities Professional]]+Table1[[#This Row],[Hours Other Activity Staff]]</f>
        <v>10.42923076923076</v>
      </c>
      <c r="M12834" s="3">
        <f>Table1[[#This Row],[Total Hours Activity Staff]]/Table1[[#This Row],[MDS Census]]</f>
        <v>9.9077147927758791E-2</v>
      </c>
      <c r="N12834" s="3">
        <v>5.8379120879120796</v>
      </c>
      <c r="O12834" s="3">
        <v>0</v>
      </c>
      <c r="P12834" s="3">
        <f>Table1[[#This Row],[Hours Qualified Social Worker]]+Table1[[#This Row],[Hours Other Social Work Staff]]</f>
        <v>5.8379120879120796</v>
      </c>
      <c r="Q12834" s="3">
        <f>Table1[[#This Row],[Total Hours Social Work Staff Per Resident Per Day]]/Table1[[#This Row],[MDS Census]]</f>
        <v>5.5459860110658787E-2</v>
      </c>
      <c r="R12834" s="3"/>
      <c r="S12834"/>
    </row>
    <row r="12835" spans="1:19" x14ac:dyDescent="0.2">
      <c r="A12835" t="s">
        <v>18059</v>
      </c>
      <c r="B12835" t="s">
        <v>12085</v>
      </c>
      <c r="C12835" t="s">
        <v>18370</v>
      </c>
      <c r="D12835" t="s">
        <v>17953</v>
      </c>
      <c r="E12835" s="3">
        <v>84.054945054944994</v>
      </c>
      <c r="F12835" s="3">
        <v>3.95604395604395</v>
      </c>
      <c r="G12835" s="3">
        <v>0</v>
      </c>
      <c r="H12835" s="3">
        <v>0</v>
      </c>
      <c r="I12835" s="3">
        <v>0</v>
      </c>
      <c r="J12835" s="3">
        <v>0</v>
      </c>
      <c r="K12835" s="3">
        <v>0</v>
      </c>
      <c r="L12835" s="3">
        <f>Table1[[#This Row],[Hours Qualified Activities Professional]]+Table1[[#This Row],[Hours Other Activity Staff]]</f>
        <v>0</v>
      </c>
      <c r="M12835" s="3">
        <f>Table1[[#This Row],[Total Hours Activity Staff]]/Table1[[#This Row],[MDS Census]]</f>
        <v>0</v>
      </c>
      <c r="N12835" s="3">
        <v>0</v>
      </c>
      <c r="O12835" s="3">
        <v>0</v>
      </c>
      <c r="P12835" s="3">
        <f>Table1[[#This Row],[Hours Qualified Social Worker]]+Table1[[#This Row],[Hours Other Social Work Staff]]</f>
        <v>0</v>
      </c>
      <c r="Q12835" s="3">
        <f>Table1[[#This Row],[Total Hours Social Work Staff Per Resident Per Day]]/Table1[[#This Row],[MDS Census]]</f>
        <v>0</v>
      </c>
      <c r="R12835" s="3"/>
      <c r="S12835"/>
    </row>
    <row r="12836" spans="1:19" x14ac:dyDescent="0.2">
      <c r="A12836" t="s">
        <v>18059</v>
      </c>
      <c r="B12836" t="s">
        <v>3105</v>
      </c>
      <c r="C12836" t="s">
        <v>5918</v>
      </c>
      <c r="D12836" t="s">
        <v>18633</v>
      </c>
      <c r="E12836" s="3">
        <v>98.802197802197796</v>
      </c>
      <c r="F12836" s="3">
        <v>5.6263736263736197</v>
      </c>
      <c r="G12836" s="3">
        <v>0</v>
      </c>
      <c r="H12836" s="3">
        <v>0.45054945054945</v>
      </c>
      <c r="I12836" s="3">
        <v>1.1428571428571399</v>
      </c>
      <c r="J12836" s="3">
        <v>5.4070329670329604</v>
      </c>
      <c r="K12836" s="3">
        <v>0</v>
      </c>
      <c r="L12836" s="3">
        <f>Table1[[#This Row],[Hours Qualified Activities Professional]]+Table1[[#This Row],[Hours Other Activity Staff]]</f>
        <v>5.4070329670329604</v>
      </c>
      <c r="M12836" s="3">
        <f>Table1[[#This Row],[Total Hours Activity Staff]]/Table1[[#This Row],[MDS Census]]</f>
        <v>5.472583694805911E-2</v>
      </c>
      <c r="N12836" s="3">
        <v>5.6075824175824103</v>
      </c>
      <c r="O12836" s="3">
        <v>0</v>
      </c>
      <c r="P12836" s="3">
        <f>Table1[[#This Row],[Hours Qualified Social Worker]]+Table1[[#This Row],[Hours Other Social Work Staff]]</f>
        <v>5.6075824175824103</v>
      </c>
      <c r="Q12836" s="3">
        <f>Table1[[#This Row],[Total Hours Social Work Staff Per Resident Per Day]]/Table1[[#This Row],[MDS Census]]</f>
        <v>5.6755644533422238E-2</v>
      </c>
      <c r="R12836" s="3"/>
      <c r="S12836"/>
    </row>
    <row r="12837" spans="1:19" x14ac:dyDescent="0.2">
      <c r="A12837" t="s">
        <v>18059</v>
      </c>
      <c r="B12837" t="s">
        <v>3105</v>
      </c>
      <c r="C12837" t="s">
        <v>5918</v>
      </c>
      <c r="D12837" t="s">
        <v>18634</v>
      </c>
      <c r="E12837" s="3">
        <v>70.703296703296701</v>
      </c>
      <c r="F12837" s="3">
        <v>5.6263736263736197</v>
      </c>
      <c r="G12837" s="3">
        <v>0.47802197802197799</v>
      </c>
      <c r="H12837" s="3">
        <v>0.48351648351648302</v>
      </c>
      <c r="I12837" s="3">
        <v>0.96428571428571397</v>
      </c>
      <c r="J12837" s="3">
        <v>3.2039560439560399</v>
      </c>
      <c r="K12837" s="3">
        <v>8.1432967032967003</v>
      </c>
      <c r="L12837" s="3">
        <f>Table1[[#This Row],[Hours Qualified Activities Professional]]+Table1[[#This Row],[Hours Other Activity Staff]]</f>
        <v>11.347252747252741</v>
      </c>
      <c r="M12837" s="3">
        <f>Table1[[#This Row],[Total Hours Activity Staff]]/Table1[[#This Row],[MDS Census]]</f>
        <v>0.16049114081442328</v>
      </c>
      <c r="N12837" s="3">
        <v>3.4285714285714199</v>
      </c>
      <c r="O12837" s="3">
        <v>0</v>
      </c>
      <c r="P12837" s="3">
        <f>Table1[[#This Row],[Hours Qualified Social Worker]]+Table1[[#This Row],[Hours Other Social Work Staff]]</f>
        <v>3.4285714285714199</v>
      </c>
      <c r="Q12837" s="3">
        <f>Table1[[#This Row],[Total Hours Social Work Staff Per Resident Per Day]]/Table1[[#This Row],[MDS Census]]</f>
        <v>4.8492384208890148E-2</v>
      </c>
      <c r="R12837" s="3"/>
      <c r="S12837"/>
    </row>
    <row r="12838" spans="1:19" x14ac:dyDescent="0.2">
      <c r="A12838" t="s">
        <v>18059</v>
      </c>
      <c r="B12838" t="s">
        <v>3105</v>
      </c>
      <c r="C12838" t="s">
        <v>5918</v>
      </c>
      <c r="D12838" t="s">
        <v>18635</v>
      </c>
      <c r="E12838" s="3">
        <v>162.07692307692301</v>
      </c>
      <c r="F12838" s="3">
        <v>5.9670329670329599E-2</v>
      </c>
      <c r="G12838" s="3">
        <v>0</v>
      </c>
      <c r="H12838" s="3">
        <v>0.27747252747252699</v>
      </c>
      <c r="I12838" s="3">
        <v>0</v>
      </c>
      <c r="J12838" s="3">
        <v>0</v>
      </c>
      <c r="K12838" s="3">
        <v>13.5927472527472</v>
      </c>
      <c r="L12838" s="3">
        <f>Table1[[#This Row],[Hours Qualified Activities Professional]]+Table1[[#This Row],[Hours Other Activity Staff]]</f>
        <v>13.5927472527472</v>
      </c>
      <c r="M12838" s="3">
        <f>Table1[[#This Row],[Total Hours Activity Staff]]/Table1[[#This Row],[MDS Census]]</f>
        <v>8.3866024815241427E-2</v>
      </c>
      <c r="N12838" s="3">
        <v>0</v>
      </c>
      <c r="O12838" s="3">
        <v>0</v>
      </c>
      <c r="P12838" s="3">
        <f>Table1[[#This Row],[Hours Qualified Social Worker]]+Table1[[#This Row],[Hours Other Social Work Staff]]</f>
        <v>0</v>
      </c>
      <c r="Q12838" s="3">
        <f>Table1[[#This Row],[Total Hours Social Work Staff Per Resident Per Day]]/Table1[[#This Row],[MDS Census]]</f>
        <v>0</v>
      </c>
      <c r="R12838" s="3"/>
      <c r="S12838"/>
    </row>
    <row r="12839" spans="1:19" x14ac:dyDescent="0.2">
      <c r="A12839" t="s">
        <v>18059</v>
      </c>
      <c r="B12839" t="s">
        <v>18637</v>
      </c>
      <c r="C12839" t="s">
        <v>18638</v>
      </c>
      <c r="D12839" t="s">
        <v>18636</v>
      </c>
      <c r="E12839" s="3">
        <v>78.945054945054906</v>
      </c>
      <c r="F12839" s="3">
        <v>5.6263736263736197</v>
      </c>
      <c r="G12839" s="3">
        <v>0.35714285714285698</v>
      </c>
      <c r="H12839" s="3">
        <v>0.30769230769230699</v>
      </c>
      <c r="I12839" s="3">
        <v>0.65659340659340604</v>
      </c>
      <c r="J12839" s="3">
        <v>0</v>
      </c>
      <c r="K12839" s="3">
        <v>12.076703296703201</v>
      </c>
      <c r="L12839" s="3">
        <f>Table1[[#This Row],[Hours Qualified Activities Professional]]+Table1[[#This Row],[Hours Other Activity Staff]]</f>
        <v>12.076703296703201</v>
      </c>
      <c r="M12839" s="3">
        <f>Table1[[#This Row],[Total Hours Activity Staff]]/Table1[[#This Row],[MDS Census]]</f>
        <v>0.15297605790645766</v>
      </c>
      <c r="N12839" s="3">
        <v>0</v>
      </c>
      <c r="O12839" s="3">
        <v>5.1115384615384603</v>
      </c>
      <c r="P12839" s="3">
        <f>Table1[[#This Row],[Hours Qualified Social Worker]]+Table1[[#This Row],[Hours Other Social Work Staff]]</f>
        <v>5.1115384615384603</v>
      </c>
      <c r="Q12839" s="3">
        <f>Table1[[#This Row],[Total Hours Social Work Staff Per Resident Per Day]]/Table1[[#This Row],[MDS Census]]</f>
        <v>6.4748051224944342E-2</v>
      </c>
      <c r="R12839" s="3"/>
      <c r="S12839"/>
    </row>
    <row r="12840" spans="1:19" x14ac:dyDescent="0.2">
      <c r="A12840" t="s">
        <v>18059</v>
      </c>
      <c r="B12840" t="s">
        <v>18640</v>
      </c>
      <c r="C12840" t="s">
        <v>71</v>
      </c>
      <c r="D12840" t="s">
        <v>18639</v>
      </c>
      <c r="E12840" s="3">
        <v>46.890109890109798</v>
      </c>
      <c r="F12840" s="3">
        <v>5.71428571428571</v>
      </c>
      <c r="G12840" s="3">
        <v>0.13186813186813101</v>
      </c>
      <c r="H12840" s="3">
        <v>0.25824175824175799</v>
      </c>
      <c r="I12840" s="3">
        <v>0.39010989010989</v>
      </c>
      <c r="J12840" s="3">
        <v>5.3626373626373596</v>
      </c>
      <c r="K12840" s="3">
        <v>0</v>
      </c>
      <c r="L12840" s="3">
        <f>Table1[[#This Row],[Hours Qualified Activities Professional]]+Table1[[#This Row],[Hours Other Activity Staff]]</f>
        <v>5.3626373626373596</v>
      </c>
      <c r="M12840" s="3">
        <f>Table1[[#This Row],[Total Hours Activity Staff]]/Table1[[#This Row],[MDS Census]]</f>
        <v>0.11436606515116023</v>
      </c>
      <c r="N12840" s="3">
        <v>0.85219780219780195</v>
      </c>
      <c r="O12840" s="3">
        <v>0</v>
      </c>
      <c r="P12840" s="3">
        <f>Table1[[#This Row],[Hours Qualified Social Worker]]+Table1[[#This Row],[Hours Other Social Work Staff]]</f>
        <v>0.85219780219780195</v>
      </c>
      <c r="Q12840" s="3">
        <f>Table1[[#This Row],[Total Hours Social Work Staff Per Resident Per Day]]/Table1[[#This Row],[MDS Census]]</f>
        <v>1.8174361378017374E-2</v>
      </c>
      <c r="R12840" s="3"/>
      <c r="S12840"/>
    </row>
    <row r="12841" spans="1:19" x14ac:dyDescent="0.2">
      <c r="A12841" t="s">
        <v>18059</v>
      </c>
      <c r="B12841" t="s">
        <v>18640</v>
      </c>
      <c r="C12841" t="s">
        <v>71</v>
      </c>
      <c r="D12841" t="s">
        <v>18641</v>
      </c>
      <c r="E12841" s="3">
        <v>56.505494505494497</v>
      </c>
      <c r="F12841" s="3">
        <v>4.43956043956043</v>
      </c>
      <c r="G12841" s="3">
        <v>0.214285714285714</v>
      </c>
      <c r="H12841" s="3">
        <v>0.29032967032967</v>
      </c>
      <c r="I12841" s="3">
        <v>0.299450549450549</v>
      </c>
      <c r="J12841" s="3">
        <v>0</v>
      </c>
      <c r="K12841" s="3">
        <v>3.80692307692307</v>
      </c>
      <c r="L12841" s="3">
        <f>Table1[[#This Row],[Hours Qualified Activities Professional]]+Table1[[#This Row],[Hours Other Activity Staff]]</f>
        <v>3.80692307692307</v>
      </c>
      <c r="M12841" s="3">
        <f>Table1[[#This Row],[Total Hours Activity Staff]]/Table1[[#This Row],[MDS Census]]</f>
        <v>6.7372617658498529E-2</v>
      </c>
      <c r="N12841" s="3">
        <v>2.6373626373626302</v>
      </c>
      <c r="O12841" s="3">
        <v>0</v>
      </c>
      <c r="P12841" s="3">
        <f>Table1[[#This Row],[Hours Qualified Social Worker]]+Table1[[#This Row],[Hours Other Social Work Staff]]</f>
        <v>2.6373626373626302</v>
      </c>
      <c r="Q12841" s="3">
        <f>Table1[[#This Row],[Total Hours Social Work Staff Per Resident Per Day]]/Table1[[#This Row],[MDS Census]]</f>
        <v>4.6674445740956708E-2</v>
      </c>
      <c r="R12841" s="3"/>
      <c r="S12841"/>
    </row>
    <row r="12842" spans="1:19" x14ac:dyDescent="0.2">
      <c r="A12842" t="s">
        <v>18059</v>
      </c>
      <c r="B12842" t="s">
        <v>18643</v>
      </c>
      <c r="C12842" t="s">
        <v>18644</v>
      </c>
      <c r="D12842" t="s">
        <v>18642</v>
      </c>
      <c r="E12842" s="3">
        <v>59.714285714285701</v>
      </c>
      <c r="F12842" s="3">
        <v>5.6263736263736197</v>
      </c>
      <c r="G12842" s="3">
        <v>0.39560439560439498</v>
      </c>
      <c r="H12842" s="3">
        <v>0</v>
      </c>
      <c r="I12842" s="3">
        <v>0.40109890109890101</v>
      </c>
      <c r="J12842" s="3">
        <v>5.9181318681318604</v>
      </c>
      <c r="K12842" s="3">
        <v>0</v>
      </c>
      <c r="L12842" s="3">
        <f>Table1[[#This Row],[Hours Qualified Activities Professional]]+Table1[[#This Row],[Hours Other Activity Staff]]</f>
        <v>5.9181318681318604</v>
      </c>
      <c r="M12842" s="3">
        <f>Table1[[#This Row],[Total Hours Activity Staff]]/Table1[[#This Row],[MDS Census]]</f>
        <v>9.9107471475892425E-2</v>
      </c>
      <c r="N12842" s="3">
        <v>0</v>
      </c>
      <c r="O12842" s="3">
        <v>0</v>
      </c>
      <c r="P12842" s="3">
        <f>Table1[[#This Row],[Hours Qualified Social Worker]]+Table1[[#This Row],[Hours Other Social Work Staff]]</f>
        <v>0</v>
      </c>
      <c r="Q12842" s="3">
        <f>Table1[[#This Row],[Total Hours Social Work Staff Per Resident Per Day]]/Table1[[#This Row],[MDS Census]]</f>
        <v>0</v>
      </c>
      <c r="R12842" s="3"/>
      <c r="S12842"/>
    </row>
    <row r="12843" spans="1:19" x14ac:dyDescent="0.2">
      <c r="A12843" t="s">
        <v>18059</v>
      </c>
      <c r="B12843" t="s">
        <v>18643</v>
      </c>
      <c r="C12843" t="s">
        <v>18644</v>
      </c>
      <c r="D12843" t="s">
        <v>18645</v>
      </c>
      <c r="E12843" s="3">
        <v>48.769230769230703</v>
      </c>
      <c r="F12843" s="3">
        <v>5.71428571428571</v>
      </c>
      <c r="G12843" s="3">
        <v>0.23076923076923</v>
      </c>
      <c r="H12843" s="3">
        <v>0</v>
      </c>
      <c r="I12843" s="3">
        <v>6.3749450549450497</v>
      </c>
      <c r="J12843" s="3">
        <v>4.5487912087911999</v>
      </c>
      <c r="K12843" s="3">
        <v>0</v>
      </c>
      <c r="L12843" s="3">
        <f>Table1[[#This Row],[Hours Qualified Activities Professional]]+Table1[[#This Row],[Hours Other Activity Staff]]</f>
        <v>4.5487912087911999</v>
      </c>
      <c r="M12843" s="3">
        <f>Table1[[#This Row],[Total Hours Activity Staff]]/Table1[[#This Row],[MDS Census]]</f>
        <v>9.3271744028841766E-2</v>
      </c>
      <c r="N12843" s="3">
        <v>1.6990109890109799</v>
      </c>
      <c r="O12843" s="3">
        <v>0</v>
      </c>
      <c r="P12843" s="3">
        <f>Table1[[#This Row],[Hours Qualified Social Worker]]+Table1[[#This Row],[Hours Other Social Work Staff]]</f>
        <v>1.6990109890109799</v>
      </c>
      <c r="Q12843" s="3">
        <f>Table1[[#This Row],[Total Hours Social Work Staff Per Resident Per Day]]/Table1[[#This Row],[MDS Census]]</f>
        <v>3.4837764758900269E-2</v>
      </c>
      <c r="R12843" s="3"/>
      <c r="S12843"/>
    </row>
    <row r="12844" spans="1:19" x14ac:dyDescent="0.2">
      <c r="A12844" t="s">
        <v>18059</v>
      </c>
      <c r="B12844" t="s">
        <v>18647</v>
      </c>
      <c r="C12844" t="s">
        <v>18648</v>
      </c>
      <c r="D12844" t="s">
        <v>18646</v>
      </c>
      <c r="E12844" s="3">
        <v>75.725274725274701</v>
      </c>
      <c r="F12844" s="3">
        <v>5.71428571428571</v>
      </c>
      <c r="G12844" s="3">
        <v>0.58516483516483497</v>
      </c>
      <c r="H12844" s="3">
        <v>0.26373626373626302</v>
      </c>
      <c r="I12844" s="3">
        <v>0.49450549450549403</v>
      </c>
      <c r="J12844" s="3">
        <v>11.2368131868131</v>
      </c>
      <c r="K12844" s="3">
        <v>0.46318681318681298</v>
      </c>
      <c r="L12844" s="3">
        <f>Table1[[#This Row],[Hours Qualified Activities Professional]]+Table1[[#This Row],[Hours Other Activity Staff]]</f>
        <v>11.699999999999912</v>
      </c>
      <c r="M12844" s="3">
        <f>Table1[[#This Row],[Total Hours Activity Staff]]/Table1[[#This Row],[MDS Census]]</f>
        <v>0.15450587723116999</v>
      </c>
      <c r="N12844" s="3">
        <v>0.82780219780219699</v>
      </c>
      <c r="O12844" s="3">
        <v>5.71428571428571</v>
      </c>
      <c r="P12844" s="3">
        <f>Table1[[#This Row],[Hours Qualified Social Worker]]+Table1[[#This Row],[Hours Other Social Work Staff]]</f>
        <v>6.542087912087907</v>
      </c>
      <c r="Q12844" s="3">
        <f>Table1[[#This Row],[Total Hours Social Work Staff Per Resident Per Day]]/Table1[[#This Row],[MDS Census]]</f>
        <v>8.6392395878682304E-2</v>
      </c>
      <c r="R12844" s="3"/>
      <c r="S12844"/>
    </row>
    <row r="12845" spans="1:19" x14ac:dyDescent="0.2">
      <c r="A12845" t="s">
        <v>18059</v>
      </c>
      <c r="B12845" t="s">
        <v>18647</v>
      </c>
      <c r="C12845" t="s">
        <v>18648</v>
      </c>
      <c r="D12845" t="s">
        <v>18649</v>
      </c>
      <c r="E12845" s="3">
        <v>95.681318681318601</v>
      </c>
      <c r="F12845" s="3">
        <v>2.9890109890109802</v>
      </c>
      <c r="G12845" s="3">
        <v>0.39560439560439498</v>
      </c>
      <c r="H12845" s="3">
        <v>0.39560439560439498</v>
      </c>
      <c r="I12845" s="3">
        <v>1.1428571428571399</v>
      </c>
      <c r="J12845" s="3">
        <v>6.0895604395604304</v>
      </c>
      <c r="K12845" s="3">
        <v>0</v>
      </c>
      <c r="L12845" s="3">
        <f>Table1[[#This Row],[Hours Qualified Activities Professional]]+Table1[[#This Row],[Hours Other Activity Staff]]</f>
        <v>6.0895604395604304</v>
      </c>
      <c r="M12845" s="3">
        <f>Table1[[#This Row],[Total Hours Activity Staff]]/Table1[[#This Row],[MDS Census]]</f>
        <v>6.3644194326404002E-2</v>
      </c>
      <c r="N12845" s="3">
        <v>4.6703296703296697</v>
      </c>
      <c r="O12845" s="3">
        <v>0</v>
      </c>
      <c r="P12845" s="3">
        <f>Table1[[#This Row],[Hours Qualified Social Worker]]+Table1[[#This Row],[Hours Other Social Work Staff]]</f>
        <v>4.6703296703296697</v>
      </c>
      <c r="Q12845" s="3">
        <f>Table1[[#This Row],[Total Hours Social Work Staff Per Resident Per Day]]/Table1[[#This Row],[MDS Census]]</f>
        <v>4.8811301251866349E-2</v>
      </c>
      <c r="R12845" s="3"/>
      <c r="S12845"/>
    </row>
    <row r="12846" spans="1:19" x14ac:dyDescent="0.2">
      <c r="A12846" t="s">
        <v>18059</v>
      </c>
      <c r="B12846" t="s">
        <v>18651</v>
      </c>
      <c r="C12846" t="s">
        <v>18652</v>
      </c>
      <c r="D12846" t="s">
        <v>18650</v>
      </c>
      <c r="E12846" s="3">
        <v>45.406593406593402</v>
      </c>
      <c r="F12846" s="3">
        <v>5.3626373626373596</v>
      </c>
      <c r="G12846" s="3">
        <v>3.2967032967032898E-2</v>
      </c>
      <c r="H12846" s="3">
        <v>0.18681318681318601</v>
      </c>
      <c r="I12846" s="3">
        <v>0.34615384615384598</v>
      </c>
      <c r="J12846" s="3">
        <v>4.6640659340659303</v>
      </c>
      <c r="K12846" s="3">
        <v>0.52087912087912003</v>
      </c>
      <c r="L12846" s="3">
        <f>Table1[[#This Row],[Hours Qualified Activities Professional]]+Table1[[#This Row],[Hours Other Activity Staff]]</f>
        <v>5.1849450549450502</v>
      </c>
      <c r="M12846" s="3">
        <f>Table1[[#This Row],[Total Hours Activity Staff]]/Table1[[#This Row],[MDS Census]]</f>
        <v>0.11418925459825741</v>
      </c>
      <c r="N12846" s="3">
        <v>2.7304395604395602</v>
      </c>
      <c r="O12846" s="3">
        <v>0</v>
      </c>
      <c r="P12846" s="3">
        <f>Table1[[#This Row],[Hours Qualified Social Worker]]+Table1[[#This Row],[Hours Other Social Work Staff]]</f>
        <v>2.7304395604395602</v>
      </c>
      <c r="Q12846" s="3">
        <f>Table1[[#This Row],[Total Hours Social Work Staff Per Resident Per Day]]/Table1[[#This Row],[MDS Census]]</f>
        <v>6.0133107454017426E-2</v>
      </c>
      <c r="R12846" s="3"/>
      <c r="S12846"/>
    </row>
    <row r="12847" spans="1:19" x14ac:dyDescent="0.2">
      <c r="A12847" t="s">
        <v>18059</v>
      </c>
      <c r="B12847" t="s">
        <v>18654</v>
      </c>
      <c r="C12847" t="s">
        <v>18655</v>
      </c>
      <c r="D12847" t="s">
        <v>18653</v>
      </c>
      <c r="E12847" s="3">
        <v>65.505494505494497</v>
      </c>
      <c r="F12847" s="3">
        <v>5.71428571428571</v>
      </c>
      <c r="G12847" s="3">
        <v>0.49285714285714199</v>
      </c>
      <c r="H12847" s="3">
        <v>0</v>
      </c>
      <c r="I12847" s="3">
        <v>6.0417582417582398</v>
      </c>
      <c r="J12847" s="3">
        <v>5.5365934065933997</v>
      </c>
      <c r="K12847" s="3">
        <v>0</v>
      </c>
      <c r="L12847" s="3">
        <f>Table1[[#This Row],[Hours Qualified Activities Professional]]+Table1[[#This Row],[Hours Other Activity Staff]]</f>
        <v>5.5365934065933997</v>
      </c>
      <c r="M12847" s="3">
        <f>Table1[[#This Row],[Total Hours Activity Staff]]/Table1[[#This Row],[MDS Census]]</f>
        <v>8.4521053514510891E-2</v>
      </c>
      <c r="N12847" s="3">
        <v>0</v>
      </c>
      <c r="O12847" s="3">
        <v>0</v>
      </c>
      <c r="P12847" s="3">
        <f>Table1[[#This Row],[Hours Qualified Social Worker]]+Table1[[#This Row],[Hours Other Social Work Staff]]</f>
        <v>0</v>
      </c>
      <c r="Q12847" s="3">
        <f>Table1[[#This Row],[Total Hours Social Work Staff Per Resident Per Day]]/Table1[[#This Row],[MDS Census]]</f>
        <v>0</v>
      </c>
      <c r="R12847" s="3"/>
      <c r="S12847"/>
    </row>
    <row r="12848" spans="1:19" x14ac:dyDescent="0.2">
      <c r="A12848" t="s">
        <v>18059</v>
      </c>
      <c r="B12848" t="s">
        <v>8272</v>
      </c>
      <c r="C12848" t="s">
        <v>18657</v>
      </c>
      <c r="D12848" t="s">
        <v>18656</v>
      </c>
      <c r="E12848" s="3">
        <v>54.3186813186813</v>
      </c>
      <c r="F12848" s="3">
        <v>5.0109890109890101</v>
      </c>
      <c r="G12848" s="3">
        <v>0.329670329670329</v>
      </c>
      <c r="H12848" s="3">
        <v>0</v>
      </c>
      <c r="I12848" s="3">
        <v>0</v>
      </c>
      <c r="J12848" s="3">
        <v>4.4505494505494498</v>
      </c>
      <c r="K12848" s="3">
        <v>4.0604395604395602</v>
      </c>
      <c r="L12848" s="3">
        <f>Table1[[#This Row],[Hours Qualified Activities Professional]]+Table1[[#This Row],[Hours Other Activity Staff]]</f>
        <v>8.5109890109890109</v>
      </c>
      <c r="M12848" s="3">
        <f>Table1[[#This Row],[Total Hours Activity Staff]]/Table1[[#This Row],[MDS Census]]</f>
        <v>0.15668622294153353</v>
      </c>
      <c r="N12848" s="3">
        <v>0</v>
      </c>
      <c r="O12848" s="3">
        <v>0</v>
      </c>
      <c r="P12848" s="3">
        <f>Table1[[#This Row],[Hours Qualified Social Worker]]+Table1[[#This Row],[Hours Other Social Work Staff]]</f>
        <v>0</v>
      </c>
      <c r="Q12848" s="3">
        <f>Table1[[#This Row],[Total Hours Social Work Staff Per Resident Per Day]]/Table1[[#This Row],[MDS Census]]</f>
        <v>0</v>
      </c>
      <c r="R12848" s="3"/>
      <c r="S12848"/>
    </row>
    <row r="12849" spans="1:19" x14ac:dyDescent="0.2">
      <c r="A12849" t="s">
        <v>18059</v>
      </c>
      <c r="B12849" t="s">
        <v>8272</v>
      </c>
      <c r="C12849" t="s">
        <v>18657</v>
      </c>
      <c r="D12849" t="s">
        <v>18658</v>
      </c>
      <c r="E12849" s="3">
        <v>103.505494505494</v>
      </c>
      <c r="F12849" s="3">
        <v>5.5384615384615303</v>
      </c>
      <c r="G12849" s="3">
        <v>7.1428571428571397E-2</v>
      </c>
      <c r="H12849" s="3">
        <v>0</v>
      </c>
      <c r="I12849" s="3">
        <v>0</v>
      </c>
      <c r="J12849" s="3">
        <v>6.0686813186813104</v>
      </c>
      <c r="K12849" s="3">
        <v>0</v>
      </c>
      <c r="L12849" s="3">
        <f>Table1[[#This Row],[Hours Qualified Activities Professional]]+Table1[[#This Row],[Hours Other Activity Staff]]</f>
        <v>6.0686813186813104</v>
      </c>
      <c r="M12849" s="3">
        <f>Table1[[#This Row],[Total Hours Activity Staff]]/Table1[[#This Row],[MDS Census]]</f>
        <v>5.8631489542414476E-2</v>
      </c>
      <c r="N12849" s="3">
        <v>4.9313186813186798</v>
      </c>
      <c r="O12849" s="3">
        <v>0</v>
      </c>
      <c r="P12849" s="3">
        <f>Table1[[#This Row],[Hours Qualified Social Worker]]+Table1[[#This Row],[Hours Other Social Work Staff]]</f>
        <v>4.9313186813186798</v>
      </c>
      <c r="Q12849" s="3">
        <f>Table1[[#This Row],[Total Hours Social Work Staff Per Resident Per Day]]/Table1[[#This Row],[MDS Census]]</f>
        <v>4.7643061896167536E-2</v>
      </c>
      <c r="R12849" s="3"/>
      <c r="S12849"/>
    </row>
    <row r="12850" spans="1:19" x14ac:dyDescent="0.2">
      <c r="A12850" t="s">
        <v>18059</v>
      </c>
      <c r="B12850" t="s">
        <v>12091</v>
      </c>
      <c r="C12850" t="s">
        <v>18660</v>
      </c>
      <c r="D12850" t="s">
        <v>18659</v>
      </c>
      <c r="E12850" s="3">
        <v>49.538461538461497</v>
      </c>
      <c r="F12850" s="3">
        <v>5.71428571428571</v>
      </c>
      <c r="G12850" s="3">
        <v>0</v>
      </c>
      <c r="H12850" s="3">
        <v>0</v>
      </c>
      <c r="I12850" s="3">
        <v>0.26373626373626302</v>
      </c>
      <c r="J12850" s="3">
        <v>4.6183516483516396</v>
      </c>
      <c r="K12850" s="3">
        <v>0</v>
      </c>
      <c r="L12850" s="3">
        <f>Table1[[#This Row],[Hours Qualified Activities Professional]]+Table1[[#This Row],[Hours Other Activity Staff]]</f>
        <v>4.6183516483516396</v>
      </c>
      <c r="M12850" s="3">
        <f>Table1[[#This Row],[Total Hours Activity Staff]]/Table1[[#This Row],[MDS Census]]</f>
        <v>9.3227595385980383E-2</v>
      </c>
      <c r="N12850" s="3">
        <v>2.32483516483516</v>
      </c>
      <c r="O12850" s="3">
        <v>0</v>
      </c>
      <c r="P12850" s="3">
        <f>Table1[[#This Row],[Hours Qualified Social Worker]]+Table1[[#This Row],[Hours Other Social Work Staff]]</f>
        <v>2.32483516483516</v>
      </c>
      <c r="Q12850" s="3">
        <f>Table1[[#This Row],[Total Hours Social Work Staff Per Resident Per Day]]/Table1[[#This Row],[MDS Census]]</f>
        <v>4.6929902395740845E-2</v>
      </c>
      <c r="R12850" s="3"/>
      <c r="S12850"/>
    </row>
    <row r="12851" spans="1:19" x14ac:dyDescent="0.2">
      <c r="A12851" t="s">
        <v>18059</v>
      </c>
      <c r="B12851" t="s">
        <v>12091</v>
      </c>
      <c r="C12851" t="s">
        <v>18660</v>
      </c>
      <c r="D12851" t="s">
        <v>18661</v>
      </c>
      <c r="E12851" s="3">
        <v>75.087912087912002</v>
      </c>
      <c r="F12851" s="3">
        <v>5.5714285714285703</v>
      </c>
      <c r="G12851" s="3">
        <v>4.3956043956043897E-2</v>
      </c>
      <c r="H12851" s="3">
        <v>0.109890109890109</v>
      </c>
      <c r="I12851" s="3">
        <v>0</v>
      </c>
      <c r="J12851" s="3">
        <v>7.5224175824175799</v>
      </c>
      <c r="K12851" s="3">
        <v>0</v>
      </c>
      <c r="L12851" s="3">
        <f>Table1[[#This Row],[Hours Qualified Activities Professional]]+Table1[[#This Row],[Hours Other Activity Staff]]</f>
        <v>7.5224175824175799</v>
      </c>
      <c r="M12851" s="3">
        <f>Table1[[#This Row],[Total Hours Activity Staff]]/Table1[[#This Row],[MDS Census]]</f>
        <v>0.10018147226693994</v>
      </c>
      <c r="N12851" s="3">
        <v>4.2637362637362601</v>
      </c>
      <c r="O12851" s="3">
        <v>0</v>
      </c>
      <c r="P12851" s="3">
        <f>Table1[[#This Row],[Hours Qualified Social Worker]]+Table1[[#This Row],[Hours Other Social Work Staff]]</f>
        <v>4.2637362637362601</v>
      </c>
      <c r="Q12851" s="3">
        <f>Table1[[#This Row],[Total Hours Social Work Staff Per Resident Per Day]]/Table1[[#This Row],[MDS Census]]</f>
        <v>5.6783257719888791E-2</v>
      </c>
      <c r="R12851" s="3"/>
      <c r="S12851"/>
    </row>
    <row r="12852" spans="1:19" x14ac:dyDescent="0.2">
      <c r="A12852" t="s">
        <v>18059</v>
      </c>
      <c r="B12852" t="s">
        <v>18663</v>
      </c>
      <c r="C12852" t="s">
        <v>18664</v>
      </c>
      <c r="D12852" t="s">
        <v>18662</v>
      </c>
      <c r="E12852" s="3">
        <v>129.681318681318</v>
      </c>
      <c r="F12852" s="3">
        <v>4.7692307692307603</v>
      </c>
      <c r="G12852" s="3">
        <v>4.2857142857142802E-2</v>
      </c>
      <c r="H12852" s="3">
        <v>0.659340659340659</v>
      </c>
      <c r="I12852" s="3">
        <v>0.91208791208791196</v>
      </c>
      <c r="J12852" s="3">
        <v>8.7904395604395607</v>
      </c>
      <c r="K12852" s="3">
        <v>9.7852747252747196</v>
      </c>
      <c r="L12852" s="3">
        <f>Table1[[#This Row],[Hours Qualified Activities Professional]]+Table1[[#This Row],[Hours Other Activity Staff]]</f>
        <v>18.57571428571428</v>
      </c>
      <c r="M12852" s="3">
        <f>Table1[[#This Row],[Total Hours Activity Staff]]/Table1[[#This Row],[MDS Census]]</f>
        <v>0.14324125074146329</v>
      </c>
      <c r="N12852" s="3">
        <v>7.2087912087912001</v>
      </c>
      <c r="O12852" s="3">
        <v>0</v>
      </c>
      <c r="P12852" s="3">
        <f>Table1[[#This Row],[Hours Qualified Social Worker]]+Table1[[#This Row],[Hours Other Social Work Staff]]</f>
        <v>7.2087912087912001</v>
      </c>
      <c r="Q12852" s="3">
        <f>Table1[[#This Row],[Total Hours Social Work Staff Per Resident Per Day]]/Table1[[#This Row],[MDS Census]]</f>
        <v>5.5588509448352058E-2</v>
      </c>
      <c r="R12852" s="3"/>
      <c r="S12852"/>
    </row>
    <row r="12853" spans="1:19" x14ac:dyDescent="0.2">
      <c r="A12853" t="s">
        <v>18059</v>
      </c>
      <c r="B12853" t="s">
        <v>18663</v>
      </c>
      <c r="C12853" t="s">
        <v>18664</v>
      </c>
      <c r="D12853" t="s">
        <v>18665</v>
      </c>
      <c r="E12853" s="3">
        <v>69.604395604395606</v>
      </c>
      <c r="F12853" s="3">
        <v>5.3626373626373596</v>
      </c>
      <c r="G12853" s="3">
        <v>0.329670329670329</v>
      </c>
      <c r="H12853" s="3">
        <v>0.19780219780219699</v>
      </c>
      <c r="I12853" s="3">
        <v>0</v>
      </c>
      <c r="J12853" s="3">
        <v>5.5324175824175796</v>
      </c>
      <c r="K12853" s="3">
        <v>1.2802197802197799</v>
      </c>
      <c r="L12853" s="3">
        <f>Table1[[#This Row],[Hours Qualified Activities Professional]]+Table1[[#This Row],[Hours Other Activity Staff]]</f>
        <v>6.8126373626373598</v>
      </c>
      <c r="M12853" s="3">
        <f>Table1[[#This Row],[Total Hours Activity Staff]]/Table1[[#This Row],[MDS Census]]</f>
        <v>9.7876539311651356E-2</v>
      </c>
      <c r="N12853" s="3">
        <v>5.1835164835164802</v>
      </c>
      <c r="O12853" s="3">
        <v>0.31868131868131799</v>
      </c>
      <c r="P12853" s="3">
        <f>Table1[[#This Row],[Hours Qualified Social Worker]]+Table1[[#This Row],[Hours Other Social Work Staff]]</f>
        <v>5.5021978021977986</v>
      </c>
      <c r="Q12853" s="3">
        <f>Table1[[#This Row],[Total Hours Social Work Staff Per Resident Per Day]]/Table1[[#This Row],[MDS Census]]</f>
        <v>7.9049573729081099E-2</v>
      </c>
      <c r="R12853" s="3"/>
      <c r="S12853"/>
    </row>
    <row r="12854" spans="1:19" x14ac:dyDescent="0.2">
      <c r="A12854" t="s">
        <v>18059</v>
      </c>
      <c r="B12854" t="s">
        <v>18663</v>
      </c>
      <c r="C12854" t="s">
        <v>18664</v>
      </c>
      <c r="D12854" t="s">
        <v>18666</v>
      </c>
      <c r="E12854" s="3">
        <v>90.054945054944994</v>
      </c>
      <c r="F12854" s="3">
        <v>5.5604395604395602</v>
      </c>
      <c r="G12854" s="3">
        <v>0</v>
      </c>
      <c r="H12854" s="3">
        <v>0.46703296703296698</v>
      </c>
      <c r="I12854" s="3">
        <v>1.0494505494505399</v>
      </c>
      <c r="J12854" s="3">
        <v>4.1338461538461502</v>
      </c>
      <c r="K12854" s="3">
        <v>0</v>
      </c>
      <c r="L12854" s="3">
        <f>Table1[[#This Row],[Hours Qualified Activities Professional]]+Table1[[#This Row],[Hours Other Activity Staff]]</f>
        <v>4.1338461538461502</v>
      </c>
      <c r="M12854" s="3">
        <f>Table1[[#This Row],[Total Hours Activity Staff]]/Table1[[#This Row],[MDS Census]]</f>
        <v>4.5903599755948737E-2</v>
      </c>
      <c r="N12854" s="3">
        <v>5.6263736263736197</v>
      </c>
      <c r="O12854" s="3">
        <v>0</v>
      </c>
      <c r="P12854" s="3">
        <f>Table1[[#This Row],[Hours Qualified Social Worker]]+Table1[[#This Row],[Hours Other Social Work Staff]]</f>
        <v>5.6263736263736197</v>
      </c>
      <c r="Q12854" s="3">
        <f>Table1[[#This Row],[Total Hours Social Work Staff Per Resident Per Day]]/Table1[[#This Row],[MDS Census]]</f>
        <v>6.2477120195240966E-2</v>
      </c>
      <c r="R12854" s="3"/>
      <c r="S12854"/>
    </row>
    <row r="12855" spans="1:19" x14ac:dyDescent="0.2">
      <c r="A12855" t="s">
        <v>18059</v>
      </c>
      <c r="B12855" t="s">
        <v>18663</v>
      </c>
      <c r="C12855" t="s">
        <v>18664</v>
      </c>
      <c r="D12855" t="s">
        <v>18667</v>
      </c>
      <c r="E12855" s="3">
        <v>41.230769230769198</v>
      </c>
      <c r="F12855" s="3">
        <v>5.71428571428571</v>
      </c>
      <c r="G12855" s="3">
        <v>0.49285714285714199</v>
      </c>
      <c r="H12855" s="3">
        <v>0</v>
      </c>
      <c r="I12855" s="3">
        <v>4.9615384615384599</v>
      </c>
      <c r="J12855" s="3">
        <v>5.2414285714285702</v>
      </c>
      <c r="K12855" s="3">
        <v>0</v>
      </c>
      <c r="L12855" s="3">
        <f>Table1[[#This Row],[Hours Qualified Activities Professional]]+Table1[[#This Row],[Hours Other Activity Staff]]</f>
        <v>5.2414285714285702</v>
      </c>
      <c r="M12855" s="3">
        <f>Table1[[#This Row],[Total Hours Activity Staff]]/Table1[[#This Row],[MDS Census]]</f>
        <v>0.12712420042643929</v>
      </c>
      <c r="N12855" s="3">
        <v>1.2410989010989</v>
      </c>
      <c r="O12855" s="3">
        <v>0</v>
      </c>
      <c r="P12855" s="3">
        <f>Table1[[#This Row],[Hours Qualified Social Worker]]+Table1[[#This Row],[Hours Other Social Work Staff]]</f>
        <v>1.2410989010989</v>
      </c>
      <c r="Q12855" s="3">
        <f>Table1[[#This Row],[Total Hours Social Work Staff Per Resident Per Day]]/Table1[[#This Row],[MDS Census]]</f>
        <v>3.0101279317697224E-2</v>
      </c>
      <c r="R12855" s="3"/>
      <c r="S12855"/>
    </row>
    <row r="12856" spans="1:19" x14ac:dyDescent="0.2">
      <c r="A12856" t="s">
        <v>18059</v>
      </c>
      <c r="B12856" t="s">
        <v>18669</v>
      </c>
      <c r="C12856" t="s">
        <v>390</v>
      </c>
      <c r="D12856" t="s">
        <v>18668</v>
      </c>
      <c r="E12856" s="3">
        <v>102.03296703296699</v>
      </c>
      <c r="F12856" s="3">
        <v>4.3076923076923004</v>
      </c>
      <c r="G12856" s="3">
        <v>0.25274725274725202</v>
      </c>
      <c r="H12856" s="3">
        <v>0</v>
      </c>
      <c r="I12856" s="3">
        <v>0</v>
      </c>
      <c r="J12856" s="3">
        <v>15.087912087912001</v>
      </c>
      <c r="K12856" s="3">
        <v>0</v>
      </c>
      <c r="L12856" s="3">
        <f>Table1[[#This Row],[Hours Qualified Activities Professional]]+Table1[[#This Row],[Hours Other Activity Staff]]</f>
        <v>15.087912087912001</v>
      </c>
      <c r="M12856" s="3">
        <f>Table1[[#This Row],[Total Hours Activity Staff]]/Table1[[#This Row],[MDS Census]]</f>
        <v>0.14787291330102237</v>
      </c>
      <c r="N12856" s="3">
        <v>3.88131868131868</v>
      </c>
      <c r="O12856" s="3">
        <v>0</v>
      </c>
      <c r="P12856" s="3">
        <f>Table1[[#This Row],[Hours Qualified Social Worker]]+Table1[[#This Row],[Hours Other Social Work Staff]]</f>
        <v>3.88131868131868</v>
      </c>
      <c r="Q12856" s="3">
        <f>Table1[[#This Row],[Total Hours Social Work Staff Per Resident Per Day]]/Table1[[#This Row],[MDS Census]]</f>
        <v>3.803984921917071E-2</v>
      </c>
      <c r="R12856" s="3"/>
      <c r="S12856"/>
    </row>
    <row r="12857" spans="1:19" x14ac:dyDescent="0.2">
      <c r="A12857" t="s">
        <v>18059</v>
      </c>
      <c r="B12857" t="s">
        <v>18669</v>
      </c>
      <c r="C12857" t="s">
        <v>390</v>
      </c>
      <c r="D12857" t="s">
        <v>18670</v>
      </c>
      <c r="E12857" s="3">
        <v>60.945054945054899</v>
      </c>
      <c r="F12857" s="3">
        <v>6.0659340659340604</v>
      </c>
      <c r="G12857" s="3">
        <v>0.98571428571428499</v>
      </c>
      <c r="H12857" s="3">
        <v>0</v>
      </c>
      <c r="I12857" s="3">
        <v>9.28758241758241</v>
      </c>
      <c r="J12857" s="3">
        <v>4.8936263736263701</v>
      </c>
      <c r="K12857" s="3">
        <v>0</v>
      </c>
      <c r="L12857" s="3">
        <f>Table1[[#This Row],[Hours Qualified Activities Professional]]+Table1[[#This Row],[Hours Other Activity Staff]]</f>
        <v>4.8936263736263701</v>
      </c>
      <c r="M12857" s="3">
        <f>Table1[[#This Row],[Total Hours Activity Staff]]/Table1[[#This Row],[MDS Census]]</f>
        <v>8.0295708618824374E-2</v>
      </c>
      <c r="N12857" s="3">
        <v>2.0423076923076899</v>
      </c>
      <c r="O12857" s="3">
        <v>2.2332967032967002</v>
      </c>
      <c r="P12857" s="3">
        <f>Table1[[#This Row],[Hours Qualified Social Worker]]+Table1[[#This Row],[Hours Other Social Work Staff]]</f>
        <v>4.2756043956043897</v>
      </c>
      <c r="Q12857" s="3">
        <f>Table1[[#This Row],[Total Hours Social Work Staff Per Resident Per Day]]/Table1[[#This Row],[MDS Census]]</f>
        <v>7.0155066714749317E-2</v>
      </c>
      <c r="R12857" s="3"/>
      <c r="S12857"/>
    </row>
    <row r="12858" spans="1:19" x14ac:dyDescent="0.2">
      <c r="A12858" t="s">
        <v>18059</v>
      </c>
      <c r="B12858" t="s">
        <v>18672</v>
      </c>
      <c r="C12858" t="s">
        <v>18288</v>
      </c>
      <c r="D12858" t="s">
        <v>18671</v>
      </c>
      <c r="E12858" s="3">
        <v>52.274725274725199</v>
      </c>
      <c r="F12858" s="3">
        <v>5.4108791208791196</v>
      </c>
      <c r="G12858" s="3">
        <v>0.14285714285714199</v>
      </c>
      <c r="H12858" s="3">
        <v>0.36813186813186799</v>
      </c>
      <c r="I12858" s="3">
        <v>0.329670329670329</v>
      </c>
      <c r="J12858" s="3">
        <v>5.4470329670329596</v>
      </c>
      <c r="K12858" s="3">
        <v>0</v>
      </c>
      <c r="L12858" s="3">
        <f>Table1[[#This Row],[Hours Qualified Activities Professional]]+Table1[[#This Row],[Hours Other Activity Staff]]</f>
        <v>5.4470329670329596</v>
      </c>
      <c r="M12858" s="3">
        <f>Table1[[#This Row],[Total Hours Activity Staff]]/Table1[[#This Row],[MDS Census]]</f>
        <v>0.10420012612991382</v>
      </c>
      <c r="N12858" s="3">
        <v>5.1679120879120797</v>
      </c>
      <c r="O12858" s="3">
        <v>0</v>
      </c>
      <c r="P12858" s="3">
        <f>Table1[[#This Row],[Hours Qualified Social Worker]]+Table1[[#This Row],[Hours Other Social Work Staff]]</f>
        <v>5.1679120879120797</v>
      </c>
      <c r="Q12858" s="3">
        <f>Table1[[#This Row],[Total Hours Social Work Staff Per Resident Per Day]]/Table1[[#This Row],[MDS Census]]</f>
        <v>9.8860626445238575E-2</v>
      </c>
      <c r="R12858" s="3"/>
      <c r="S12858"/>
    </row>
    <row r="12859" spans="1:19" x14ac:dyDescent="0.2">
      <c r="A12859" t="s">
        <v>18059</v>
      </c>
      <c r="B12859" t="s">
        <v>18672</v>
      </c>
      <c r="C12859" t="s">
        <v>18288</v>
      </c>
      <c r="D12859" t="s">
        <v>18673</v>
      </c>
      <c r="E12859" s="3">
        <v>79.791208791208703</v>
      </c>
      <c r="F12859" s="3">
        <v>6.1098901098900997</v>
      </c>
      <c r="G12859" s="3">
        <v>0.59890109890109799</v>
      </c>
      <c r="H12859" s="3">
        <v>0.39560439560439498</v>
      </c>
      <c r="I12859" s="3">
        <v>0.52197802197802101</v>
      </c>
      <c r="J12859" s="3">
        <v>0</v>
      </c>
      <c r="K12859" s="3">
        <v>11.6510989010989</v>
      </c>
      <c r="L12859" s="3">
        <f>Table1[[#This Row],[Hours Qualified Activities Professional]]+Table1[[#This Row],[Hours Other Activity Staff]]</f>
        <v>11.6510989010989</v>
      </c>
      <c r="M12859" s="3">
        <f>Table1[[#This Row],[Total Hours Activity Staff]]/Table1[[#This Row],[MDS Census]]</f>
        <v>0.1460198319790664</v>
      </c>
      <c r="N12859" s="3">
        <v>5.1208791208791196</v>
      </c>
      <c r="O12859" s="3">
        <v>0</v>
      </c>
      <c r="P12859" s="3">
        <f>Table1[[#This Row],[Hours Qualified Social Worker]]+Table1[[#This Row],[Hours Other Social Work Staff]]</f>
        <v>5.1208791208791196</v>
      </c>
      <c r="Q12859" s="3">
        <f>Table1[[#This Row],[Total Hours Social Work Staff Per Resident Per Day]]/Table1[[#This Row],[MDS Census]]</f>
        <v>6.4178487811596255E-2</v>
      </c>
      <c r="R12859" s="3"/>
      <c r="S12859"/>
    </row>
    <row r="12860" spans="1:19" x14ac:dyDescent="0.2">
      <c r="A12860" t="s">
        <v>18059</v>
      </c>
      <c r="B12860" t="s">
        <v>11002</v>
      </c>
      <c r="C12860" t="s">
        <v>507</v>
      </c>
      <c r="D12860" t="s">
        <v>18674</v>
      </c>
      <c r="E12860" s="3">
        <v>72.549450549450498</v>
      </c>
      <c r="F12860" s="3">
        <v>5.2747252747252702</v>
      </c>
      <c r="G12860" s="3">
        <v>0.71428571428571397</v>
      </c>
      <c r="H12860" s="3">
        <v>0.23076923076923</v>
      </c>
      <c r="I12860" s="3">
        <v>0.15384615384615299</v>
      </c>
      <c r="J12860" s="3">
        <v>5.1606593406593397</v>
      </c>
      <c r="K12860" s="3">
        <v>0</v>
      </c>
      <c r="L12860" s="3">
        <f>Table1[[#This Row],[Hours Qualified Activities Professional]]+Table1[[#This Row],[Hours Other Activity Staff]]</f>
        <v>5.1606593406593397</v>
      </c>
      <c r="M12860" s="3">
        <f>Table1[[#This Row],[Total Hours Activity Staff]]/Table1[[#This Row],[MDS Census]]</f>
        <v>7.1132990003029417E-2</v>
      </c>
      <c r="N12860" s="3">
        <v>4.7136263736263704</v>
      </c>
      <c r="O12860" s="3">
        <v>0</v>
      </c>
      <c r="P12860" s="3">
        <f>Table1[[#This Row],[Hours Qualified Social Worker]]+Table1[[#This Row],[Hours Other Social Work Staff]]</f>
        <v>4.7136263736263704</v>
      </c>
      <c r="Q12860" s="3">
        <f>Table1[[#This Row],[Total Hours Social Work Staff Per Resident Per Day]]/Table1[[#This Row],[MDS Census]]</f>
        <v>6.4971220842169039E-2</v>
      </c>
      <c r="R12860" s="3"/>
      <c r="S12860"/>
    </row>
    <row r="12861" spans="1:19" x14ac:dyDescent="0.2">
      <c r="A12861" t="s">
        <v>18059</v>
      </c>
      <c r="B12861" t="s">
        <v>18676</v>
      </c>
      <c r="C12861" t="s">
        <v>18104</v>
      </c>
      <c r="D12861" t="s">
        <v>18675</v>
      </c>
      <c r="E12861" s="3">
        <v>77.406593406593402</v>
      </c>
      <c r="F12861" s="3">
        <v>5.6263736263736197</v>
      </c>
      <c r="G12861" s="3">
        <v>0</v>
      </c>
      <c r="H12861" s="3">
        <v>0.219780219780219</v>
      </c>
      <c r="I12861" s="3">
        <v>0</v>
      </c>
      <c r="J12861" s="3">
        <v>5.8265934065933997</v>
      </c>
      <c r="K12861" s="3">
        <v>0</v>
      </c>
      <c r="L12861" s="3">
        <f>Table1[[#This Row],[Hours Qualified Activities Professional]]+Table1[[#This Row],[Hours Other Activity Staff]]</f>
        <v>5.8265934065933997</v>
      </c>
      <c r="M12861" s="3">
        <f>Table1[[#This Row],[Total Hours Activity Staff]]/Table1[[#This Row],[MDS Census]]</f>
        <v>7.5272572402044213E-2</v>
      </c>
      <c r="N12861" s="3">
        <v>5.6929670329670303</v>
      </c>
      <c r="O12861" s="3">
        <v>0</v>
      </c>
      <c r="P12861" s="3">
        <f>Table1[[#This Row],[Hours Qualified Social Worker]]+Table1[[#This Row],[Hours Other Social Work Staff]]</f>
        <v>5.6929670329670303</v>
      </c>
      <c r="Q12861" s="3">
        <f>Table1[[#This Row],[Total Hours Social Work Staff Per Resident Per Day]]/Table1[[#This Row],[MDS Census]]</f>
        <v>7.354628052243041E-2</v>
      </c>
      <c r="R12861" s="3"/>
      <c r="S12861"/>
    </row>
    <row r="12862" spans="1:19" x14ac:dyDescent="0.2">
      <c r="A12862" t="s">
        <v>18059</v>
      </c>
      <c r="B12862" t="s">
        <v>18676</v>
      </c>
      <c r="C12862" t="s">
        <v>18104</v>
      </c>
      <c r="D12862" t="s">
        <v>18677</v>
      </c>
      <c r="E12862" s="3">
        <v>61.109890109890102</v>
      </c>
      <c r="F12862" s="3">
        <v>3.95604395604395</v>
      </c>
      <c r="G12862" s="3">
        <v>0</v>
      </c>
      <c r="H12862" s="3">
        <v>0</v>
      </c>
      <c r="I12862" s="3">
        <v>0</v>
      </c>
      <c r="J12862" s="3">
        <v>5.1868131868131799</v>
      </c>
      <c r="K12862" s="3">
        <v>0</v>
      </c>
      <c r="L12862" s="3">
        <f>Table1[[#This Row],[Hours Qualified Activities Professional]]+Table1[[#This Row],[Hours Other Activity Staff]]</f>
        <v>5.1868131868131799</v>
      </c>
      <c r="M12862" s="3">
        <f>Table1[[#This Row],[Total Hours Activity Staff]]/Table1[[#This Row],[MDS Census]]</f>
        <v>8.487682071569852E-2</v>
      </c>
      <c r="N12862" s="3">
        <v>4.9230769230769198</v>
      </c>
      <c r="O12862" s="3">
        <v>0.35164835164835101</v>
      </c>
      <c r="P12862" s="3">
        <f>Table1[[#This Row],[Hours Qualified Social Worker]]+Table1[[#This Row],[Hours Other Social Work Staff]]</f>
        <v>5.2747252747252711</v>
      </c>
      <c r="Q12862" s="3">
        <f>Table1[[#This Row],[Total Hours Social Work Staff Per Resident Per Day]]/Table1[[#This Row],[MDS Census]]</f>
        <v>8.6315410897320574E-2</v>
      </c>
      <c r="R12862" s="3"/>
      <c r="S12862"/>
    </row>
    <row r="12863" spans="1:19" x14ac:dyDescent="0.2">
      <c r="A12863" t="s">
        <v>18059</v>
      </c>
      <c r="B12863" t="s">
        <v>18676</v>
      </c>
      <c r="C12863" t="s">
        <v>18104</v>
      </c>
      <c r="D12863" t="s">
        <v>18191</v>
      </c>
      <c r="E12863" s="3">
        <v>103.087912087912</v>
      </c>
      <c r="F12863" s="3">
        <v>9.2307692307692299</v>
      </c>
      <c r="G12863" s="3">
        <v>0</v>
      </c>
      <c r="H12863" s="3">
        <v>0.50549450549450503</v>
      </c>
      <c r="I12863" s="3">
        <v>0</v>
      </c>
      <c r="J12863" s="3">
        <v>5.74175824175824</v>
      </c>
      <c r="K12863" s="3">
        <v>6.0329670329670302</v>
      </c>
      <c r="L12863" s="3">
        <f>Table1[[#This Row],[Hours Qualified Activities Professional]]+Table1[[#This Row],[Hours Other Activity Staff]]</f>
        <v>11.77472527472527</v>
      </c>
      <c r="M12863" s="3">
        <f>Table1[[#This Row],[Total Hours Activity Staff]]/Table1[[#This Row],[MDS Census]]</f>
        <v>0.11422023238460724</v>
      </c>
      <c r="N12863" s="3">
        <v>6.6923076923076898</v>
      </c>
      <c r="O12863" s="3">
        <v>0</v>
      </c>
      <c r="P12863" s="3">
        <f>Table1[[#This Row],[Hours Qualified Social Worker]]+Table1[[#This Row],[Hours Other Social Work Staff]]</f>
        <v>6.6923076923076898</v>
      </c>
      <c r="Q12863" s="3">
        <f>Table1[[#This Row],[Total Hours Social Work Staff Per Resident Per Day]]/Table1[[#This Row],[MDS Census]]</f>
        <v>6.4918452190598053E-2</v>
      </c>
      <c r="R12863" s="3"/>
      <c r="S12863"/>
    </row>
    <row r="12864" spans="1:19" x14ac:dyDescent="0.2">
      <c r="A12864" t="s">
        <v>18059</v>
      </c>
      <c r="B12864" t="s">
        <v>231</v>
      </c>
      <c r="C12864" t="s">
        <v>18355</v>
      </c>
      <c r="D12864" t="s">
        <v>18678</v>
      </c>
      <c r="E12864" s="3">
        <v>96.021978021978001</v>
      </c>
      <c r="F12864" s="3">
        <v>0</v>
      </c>
      <c r="G12864" s="3">
        <v>0</v>
      </c>
      <c r="H12864" s="3">
        <v>0</v>
      </c>
      <c r="I12864" s="3">
        <v>0</v>
      </c>
      <c r="J12864" s="3">
        <v>0</v>
      </c>
      <c r="K12864" s="3">
        <v>0</v>
      </c>
      <c r="L12864" s="3">
        <f>Table1[[#This Row],[Hours Qualified Activities Professional]]+Table1[[#This Row],[Hours Other Activity Staff]]</f>
        <v>0</v>
      </c>
      <c r="M12864" s="3">
        <f>Table1[[#This Row],[Total Hours Activity Staff]]/Table1[[#This Row],[MDS Census]]</f>
        <v>0</v>
      </c>
      <c r="N12864" s="3">
        <v>0</v>
      </c>
      <c r="O12864" s="3">
        <v>0</v>
      </c>
      <c r="P12864" s="3">
        <f>Table1[[#This Row],[Hours Qualified Social Worker]]+Table1[[#This Row],[Hours Other Social Work Staff]]</f>
        <v>0</v>
      </c>
      <c r="Q12864" s="3">
        <f>Table1[[#This Row],[Total Hours Social Work Staff Per Resident Per Day]]/Table1[[#This Row],[MDS Census]]</f>
        <v>0</v>
      </c>
      <c r="R12864" s="3"/>
      <c r="S12864"/>
    </row>
    <row r="12865" spans="1:19" x14ac:dyDescent="0.2">
      <c r="A12865" t="s">
        <v>18059</v>
      </c>
      <c r="B12865" t="s">
        <v>231</v>
      </c>
      <c r="C12865" t="s">
        <v>18355</v>
      </c>
      <c r="D12865" t="s">
        <v>18679</v>
      </c>
      <c r="E12865" s="3">
        <v>74.626373626373606</v>
      </c>
      <c r="F12865" s="3">
        <v>6.1404395604395603</v>
      </c>
      <c r="G12865" s="3">
        <v>4.0219780219780198E-2</v>
      </c>
      <c r="H12865" s="3">
        <v>0.30769230769230699</v>
      </c>
      <c r="I12865" s="3">
        <v>7.2816483516483501</v>
      </c>
      <c r="J12865" s="3">
        <v>3.4037362637362598</v>
      </c>
      <c r="K12865" s="3">
        <v>4.3178021978021901</v>
      </c>
      <c r="L12865" s="3">
        <f>Table1[[#This Row],[Hours Qualified Activities Professional]]+Table1[[#This Row],[Hours Other Activity Staff]]</f>
        <v>7.7215384615384499</v>
      </c>
      <c r="M12865" s="3">
        <f>Table1[[#This Row],[Total Hours Activity Staff]]/Table1[[#This Row],[MDS Census]]</f>
        <v>0.10346929759976427</v>
      </c>
      <c r="N12865" s="3">
        <v>0</v>
      </c>
      <c r="O12865" s="3">
        <v>2.6961538461538401</v>
      </c>
      <c r="P12865" s="3">
        <f>Table1[[#This Row],[Hours Qualified Social Worker]]+Table1[[#This Row],[Hours Other Social Work Staff]]</f>
        <v>2.6961538461538401</v>
      </c>
      <c r="Q12865" s="3">
        <f>Table1[[#This Row],[Total Hours Social Work Staff Per Resident Per Day]]/Table1[[#This Row],[MDS Census]]</f>
        <v>3.6128699749668605E-2</v>
      </c>
      <c r="R12865" s="3"/>
      <c r="S12865"/>
    </row>
    <row r="12866" spans="1:19" x14ac:dyDescent="0.2">
      <c r="A12866" t="s">
        <v>18059</v>
      </c>
      <c r="B12866" t="s">
        <v>231</v>
      </c>
      <c r="C12866" t="s">
        <v>18355</v>
      </c>
      <c r="D12866" t="s">
        <v>18680</v>
      </c>
      <c r="E12866" s="3">
        <v>92.274725274725199</v>
      </c>
      <c r="F12866" s="3">
        <v>5.4505494505494498</v>
      </c>
      <c r="G12866" s="3">
        <v>0</v>
      </c>
      <c r="H12866" s="3">
        <v>0</v>
      </c>
      <c r="I12866" s="3">
        <v>0</v>
      </c>
      <c r="J12866" s="3">
        <v>5.8482417582417501</v>
      </c>
      <c r="K12866" s="3">
        <v>0</v>
      </c>
      <c r="L12866" s="3">
        <f>Table1[[#This Row],[Hours Qualified Activities Professional]]+Table1[[#This Row],[Hours Other Activity Staff]]</f>
        <v>5.8482417582417501</v>
      </c>
      <c r="M12866" s="3">
        <f>Table1[[#This Row],[Total Hours Activity Staff]]/Table1[[#This Row],[MDS Census]]</f>
        <v>6.337858759080621E-2</v>
      </c>
      <c r="N12866" s="3">
        <v>6.3990109890109803</v>
      </c>
      <c r="O12866" s="3">
        <v>0</v>
      </c>
      <c r="P12866" s="3">
        <f>Table1[[#This Row],[Hours Qualified Social Worker]]+Table1[[#This Row],[Hours Other Social Work Staff]]</f>
        <v>6.3990109890109803</v>
      </c>
      <c r="Q12866" s="3">
        <f>Table1[[#This Row],[Total Hours Social Work Staff Per Resident Per Day]]/Table1[[#This Row],[MDS Census]]</f>
        <v>6.9347385971180148E-2</v>
      </c>
      <c r="R12866" s="3"/>
      <c r="S12866"/>
    </row>
    <row r="12867" spans="1:19" x14ac:dyDescent="0.2">
      <c r="A12867" t="s">
        <v>18059</v>
      </c>
      <c r="B12867" t="s">
        <v>231</v>
      </c>
      <c r="C12867" t="s">
        <v>18355</v>
      </c>
      <c r="D12867" t="s">
        <v>18681</v>
      </c>
      <c r="E12867" s="3">
        <v>96.9780219780219</v>
      </c>
      <c r="F12867" s="3">
        <v>5.71428571428571</v>
      </c>
      <c r="G12867" s="3">
        <v>0.36879120879120803</v>
      </c>
      <c r="H12867" s="3">
        <v>0.39560439560439498</v>
      </c>
      <c r="I12867" s="3">
        <v>0.95604395604395598</v>
      </c>
      <c r="J12867" s="3">
        <v>0</v>
      </c>
      <c r="K12867" s="3">
        <v>0</v>
      </c>
      <c r="L12867" s="3">
        <f>Table1[[#This Row],[Hours Qualified Activities Professional]]+Table1[[#This Row],[Hours Other Activity Staff]]</f>
        <v>0</v>
      </c>
      <c r="M12867" s="3">
        <f>Table1[[#This Row],[Total Hours Activity Staff]]/Table1[[#This Row],[MDS Census]]</f>
        <v>0</v>
      </c>
      <c r="N12867" s="3">
        <v>0</v>
      </c>
      <c r="O12867" s="3">
        <v>16.979450549450501</v>
      </c>
      <c r="P12867" s="3">
        <f>Table1[[#This Row],[Hours Qualified Social Worker]]+Table1[[#This Row],[Hours Other Social Work Staff]]</f>
        <v>16.979450549450501</v>
      </c>
      <c r="Q12867" s="3">
        <f>Table1[[#This Row],[Total Hours Social Work Staff Per Resident Per Day]]/Table1[[#This Row],[MDS Census]]</f>
        <v>0.17508555240793167</v>
      </c>
      <c r="R12867" s="3"/>
      <c r="S12867"/>
    </row>
    <row r="12868" spans="1:19" x14ac:dyDescent="0.2">
      <c r="A12868" t="s">
        <v>18059</v>
      </c>
      <c r="B12868" t="s">
        <v>18683</v>
      </c>
      <c r="C12868" t="s">
        <v>62</v>
      </c>
      <c r="D12868" t="s">
        <v>18682</v>
      </c>
      <c r="E12868" s="3">
        <v>77.450549450549403</v>
      </c>
      <c r="F12868" s="3">
        <v>5.2749450549450501</v>
      </c>
      <c r="G12868" s="3">
        <v>0</v>
      </c>
      <c r="H12868" s="3">
        <v>0.30769230769230699</v>
      </c>
      <c r="I12868" s="3">
        <v>5.0689010989010903</v>
      </c>
      <c r="J12868" s="3">
        <v>9.0019780219780205</v>
      </c>
      <c r="K12868" s="3">
        <v>0</v>
      </c>
      <c r="L12868" s="3">
        <f>Table1[[#This Row],[Hours Qualified Activities Professional]]+Table1[[#This Row],[Hours Other Activity Staff]]</f>
        <v>9.0019780219780205</v>
      </c>
      <c r="M12868" s="3">
        <f>Table1[[#This Row],[Total Hours Activity Staff]]/Table1[[#This Row],[MDS Census]]</f>
        <v>0.11622871736662889</v>
      </c>
      <c r="N12868" s="3">
        <v>1.4296703296703199</v>
      </c>
      <c r="O12868" s="3">
        <v>0</v>
      </c>
      <c r="P12868" s="3">
        <f>Table1[[#This Row],[Hours Qualified Social Worker]]+Table1[[#This Row],[Hours Other Social Work Staff]]</f>
        <v>1.4296703296703199</v>
      </c>
      <c r="Q12868" s="3">
        <f>Table1[[#This Row],[Total Hours Social Work Staff Per Resident Per Day]]/Table1[[#This Row],[MDS Census]]</f>
        <v>1.8459137343927241E-2</v>
      </c>
      <c r="R12868" s="3"/>
      <c r="S12868"/>
    </row>
    <row r="12869" spans="1:19" x14ac:dyDescent="0.2">
      <c r="A12869" t="s">
        <v>18059</v>
      </c>
      <c r="B12869" t="s">
        <v>18683</v>
      </c>
      <c r="C12869" t="s">
        <v>62</v>
      </c>
      <c r="D12869" t="s">
        <v>18684</v>
      </c>
      <c r="E12869" s="3">
        <v>43.516483516483497</v>
      </c>
      <c r="F12869" s="3">
        <v>5.6263736263736197</v>
      </c>
      <c r="G12869" s="3">
        <v>0</v>
      </c>
      <c r="H12869" s="3">
        <v>0</v>
      </c>
      <c r="I12869" s="3">
        <v>0</v>
      </c>
      <c r="J12869" s="3">
        <v>4.8214285714285703</v>
      </c>
      <c r="K12869" s="3">
        <v>0</v>
      </c>
      <c r="L12869" s="3">
        <f>Table1[[#This Row],[Hours Qualified Activities Professional]]+Table1[[#This Row],[Hours Other Activity Staff]]</f>
        <v>4.8214285714285703</v>
      </c>
      <c r="M12869" s="3">
        <f>Table1[[#This Row],[Total Hours Activity Staff]]/Table1[[#This Row],[MDS Census]]</f>
        <v>0.11079545454545457</v>
      </c>
      <c r="N12869" s="3">
        <v>3.1263736263736202</v>
      </c>
      <c r="O12869" s="3">
        <v>0</v>
      </c>
      <c r="P12869" s="3">
        <f>Table1[[#This Row],[Hours Qualified Social Worker]]+Table1[[#This Row],[Hours Other Social Work Staff]]</f>
        <v>3.1263736263736202</v>
      </c>
      <c r="Q12869" s="3">
        <f>Table1[[#This Row],[Total Hours Social Work Staff Per Resident Per Day]]/Table1[[#This Row],[MDS Census]]</f>
        <v>7.1843434343434237E-2</v>
      </c>
      <c r="R12869" s="3"/>
      <c r="S12869"/>
    </row>
    <row r="12870" spans="1:19" x14ac:dyDescent="0.2">
      <c r="A12870" t="s">
        <v>18059</v>
      </c>
      <c r="B12870" t="s">
        <v>18686</v>
      </c>
      <c r="C12870" t="s">
        <v>77</v>
      </c>
      <c r="D12870" t="s">
        <v>18685</v>
      </c>
      <c r="E12870" s="3">
        <v>109.736263736263</v>
      </c>
      <c r="F12870" s="3">
        <v>5.3626373626373596</v>
      </c>
      <c r="G12870" s="3">
        <v>0</v>
      </c>
      <c r="H12870" s="3">
        <v>0</v>
      </c>
      <c r="I12870" s="3">
        <v>4.3956043956043897E-2</v>
      </c>
      <c r="J12870" s="3">
        <v>0</v>
      </c>
      <c r="K12870" s="3">
        <v>0</v>
      </c>
      <c r="L12870" s="3">
        <f>Table1[[#This Row],[Hours Qualified Activities Professional]]+Table1[[#This Row],[Hours Other Activity Staff]]</f>
        <v>0</v>
      </c>
      <c r="M12870" s="3">
        <f>Table1[[#This Row],[Total Hours Activity Staff]]/Table1[[#This Row],[MDS Census]]</f>
        <v>0</v>
      </c>
      <c r="N12870" s="3">
        <v>5.5384615384615303</v>
      </c>
      <c r="O12870" s="3">
        <v>8.7912087912087905E-2</v>
      </c>
      <c r="P12870" s="3">
        <f>Table1[[#This Row],[Hours Qualified Social Worker]]+Table1[[#This Row],[Hours Other Social Work Staff]]</f>
        <v>5.6263736263736179</v>
      </c>
      <c r="Q12870" s="3">
        <f>Table1[[#This Row],[Total Hours Social Work Staff Per Resident Per Day]]/Table1[[#This Row],[MDS Census]]</f>
        <v>5.1271780492690031E-2</v>
      </c>
      <c r="R12870" s="3"/>
      <c r="S12870"/>
    </row>
    <row r="12871" spans="1:19" x14ac:dyDescent="0.2">
      <c r="A12871" t="s">
        <v>18059</v>
      </c>
      <c r="B12871" t="s">
        <v>18686</v>
      </c>
      <c r="C12871" t="s">
        <v>77</v>
      </c>
      <c r="D12871" t="s">
        <v>18687</v>
      </c>
      <c r="E12871" s="3">
        <v>79.835164835164804</v>
      </c>
      <c r="F12871" s="3">
        <v>5.6263736263736197</v>
      </c>
      <c r="G12871" s="3">
        <v>0</v>
      </c>
      <c r="H12871" s="3">
        <v>0</v>
      </c>
      <c r="I12871" s="3">
        <v>0</v>
      </c>
      <c r="J12871" s="3">
        <v>5.6813186813186798</v>
      </c>
      <c r="K12871" s="3">
        <v>0</v>
      </c>
      <c r="L12871" s="3">
        <f>Table1[[#This Row],[Hours Qualified Activities Professional]]+Table1[[#This Row],[Hours Other Activity Staff]]</f>
        <v>5.6813186813186798</v>
      </c>
      <c r="M12871" s="3">
        <f>Table1[[#This Row],[Total Hours Activity Staff]]/Table1[[#This Row],[MDS Census]]</f>
        <v>7.1163110805230564E-2</v>
      </c>
      <c r="N12871" s="3">
        <v>0</v>
      </c>
      <c r="O12871" s="3">
        <v>0</v>
      </c>
      <c r="P12871" s="3">
        <f>Table1[[#This Row],[Hours Qualified Social Worker]]+Table1[[#This Row],[Hours Other Social Work Staff]]</f>
        <v>0</v>
      </c>
      <c r="Q12871" s="3">
        <f>Table1[[#This Row],[Total Hours Social Work Staff Per Resident Per Day]]/Table1[[#This Row],[MDS Census]]</f>
        <v>0</v>
      </c>
      <c r="R12871" s="3"/>
      <c r="S12871"/>
    </row>
    <row r="12872" spans="1:19" x14ac:dyDescent="0.2">
      <c r="A12872" t="s">
        <v>18059</v>
      </c>
      <c r="B12872" t="s">
        <v>18689</v>
      </c>
      <c r="C12872" t="s">
        <v>18690</v>
      </c>
      <c r="D12872" t="s">
        <v>18688</v>
      </c>
      <c r="E12872" s="3">
        <v>37.362637362637301</v>
      </c>
      <c r="F12872" s="3">
        <v>5.6263736263736197</v>
      </c>
      <c r="G12872" s="3">
        <v>0.28846153846153799</v>
      </c>
      <c r="H12872" s="3">
        <v>0.15384615384615299</v>
      </c>
      <c r="I12872" s="3">
        <v>0.26373626373626302</v>
      </c>
      <c r="J12872" s="3">
        <v>5.5610989010988998</v>
      </c>
      <c r="K12872" s="3">
        <v>0</v>
      </c>
      <c r="L12872" s="3">
        <f>Table1[[#This Row],[Hours Qualified Activities Professional]]+Table1[[#This Row],[Hours Other Activity Staff]]</f>
        <v>5.5610989010988998</v>
      </c>
      <c r="M12872" s="3">
        <f>Table1[[#This Row],[Total Hours Activity Staff]]/Table1[[#This Row],[MDS Census]]</f>
        <v>0.14884117647058845</v>
      </c>
      <c r="N12872" s="3">
        <v>0</v>
      </c>
      <c r="O12872" s="3">
        <v>2.1297802197802098</v>
      </c>
      <c r="P12872" s="3">
        <f>Table1[[#This Row],[Hours Qualified Social Worker]]+Table1[[#This Row],[Hours Other Social Work Staff]]</f>
        <v>2.1297802197802098</v>
      </c>
      <c r="Q12872" s="3">
        <f>Table1[[#This Row],[Total Hours Social Work Staff Per Resident Per Day]]/Table1[[#This Row],[MDS Census]]</f>
        <v>5.7002941176470416E-2</v>
      </c>
      <c r="R12872" s="3"/>
      <c r="S12872"/>
    </row>
    <row r="12873" spans="1:19" x14ac:dyDescent="0.2">
      <c r="A12873" t="s">
        <v>18059</v>
      </c>
      <c r="B12873" t="s">
        <v>18692</v>
      </c>
      <c r="C12873" t="s">
        <v>229</v>
      </c>
      <c r="D12873" t="s">
        <v>18691</v>
      </c>
      <c r="E12873" s="3">
        <v>24.615384615384599</v>
      </c>
      <c r="F12873" s="3">
        <v>5.71428571428571</v>
      </c>
      <c r="G12873" s="3">
        <v>0</v>
      </c>
      <c r="H12873" s="3">
        <v>0</v>
      </c>
      <c r="I12873" s="3">
        <v>0</v>
      </c>
      <c r="J12873" s="3">
        <v>1.87087912087912</v>
      </c>
      <c r="K12873" s="3">
        <v>3.9258241758241699</v>
      </c>
      <c r="L12873" s="3">
        <f>Table1[[#This Row],[Hours Qualified Activities Professional]]+Table1[[#This Row],[Hours Other Activity Staff]]</f>
        <v>5.7967032967032903</v>
      </c>
      <c r="M12873" s="3">
        <f>Table1[[#This Row],[Total Hours Activity Staff]]/Table1[[#This Row],[MDS Census]]</f>
        <v>0.23549107142857131</v>
      </c>
      <c r="N12873" s="3">
        <v>1.6043956043956</v>
      </c>
      <c r="O12873" s="3">
        <v>0</v>
      </c>
      <c r="P12873" s="3">
        <f>Table1[[#This Row],[Hours Qualified Social Worker]]+Table1[[#This Row],[Hours Other Social Work Staff]]</f>
        <v>1.6043956043956</v>
      </c>
      <c r="Q12873" s="3">
        <f>Table1[[#This Row],[Total Hours Social Work Staff Per Resident Per Day]]/Table1[[#This Row],[MDS Census]]</f>
        <v>6.5178571428571294E-2</v>
      </c>
      <c r="R12873" s="3"/>
      <c r="S12873"/>
    </row>
    <row r="12874" spans="1:19" x14ac:dyDescent="0.2">
      <c r="A12874" t="s">
        <v>18059</v>
      </c>
      <c r="B12874" t="s">
        <v>18694</v>
      </c>
      <c r="C12874" t="s">
        <v>18695</v>
      </c>
      <c r="D12874" t="s">
        <v>18693</v>
      </c>
      <c r="E12874" s="3">
        <v>64.714285714285694</v>
      </c>
      <c r="F12874" s="3">
        <v>5.1868131868131799</v>
      </c>
      <c r="G12874" s="3">
        <v>0.47142857142857097</v>
      </c>
      <c r="H12874" s="3">
        <v>0.28296703296703202</v>
      </c>
      <c r="I12874" s="3">
        <v>0.134615384615384</v>
      </c>
      <c r="J12874" s="3">
        <v>0</v>
      </c>
      <c r="K12874" s="3">
        <v>6.9895604395604298</v>
      </c>
      <c r="L12874" s="3">
        <f>Table1[[#This Row],[Hours Qualified Activities Professional]]+Table1[[#This Row],[Hours Other Activity Staff]]</f>
        <v>6.9895604395604298</v>
      </c>
      <c r="M12874" s="3">
        <f>Table1[[#This Row],[Total Hours Activity Staff]]/Table1[[#This Row],[MDS Census]]</f>
        <v>0.10800645270843935</v>
      </c>
      <c r="N12874" s="3">
        <v>4.1758241758241699</v>
      </c>
      <c r="O12874" s="3">
        <v>0</v>
      </c>
      <c r="P12874" s="3">
        <f>Table1[[#This Row],[Hours Qualified Social Worker]]+Table1[[#This Row],[Hours Other Social Work Staff]]</f>
        <v>4.1758241758241699</v>
      </c>
      <c r="Q12874" s="3">
        <f>Table1[[#This Row],[Total Hours Social Work Staff Per Resident Per Day]]/Table1[[#This Row],[MDS Census]]</f>
        <v>6.4527084394633991E-2</v>
      </c>
      <c r="R12874" s="3"/>
      <c r="S12874"/>
    </row>
    <row r="12875" spans="1:19" x14ac:dyDescent="0.2">
      <c r="A12875" t="s">
        <v>18059</v>
      </c>
      <c r="B12875" t="s">
        <v>18694</v>
      </c>
      <c r="C12875" t="s">
        <v>18695</v>
      </c>
      <c r="D12875" t="s">
        <v>18696</v>
      </c>
      <c r="E12875" s="3">
        <v>86.329670329670293</v>
      </c>
      <c r="F12875" s="3">
        <v>6.83296703296703</v>
      </c>
      <c r="G12875" s="3">
        <v>0.34615384615384598</v>
      </c>
      <c r="H12875" s="3">
        <v>0.36263736263736202</v>
      </c>
      <c r="I12875" s="3">
        <v>0.48901098901098899</v>
      </c>
      <c r="J12875" s="3">
        <v>0</v>
      </c>
      <c r="K12875" s="3">
        <v>7.4297802197802101</v>
      </c>
      <c r="L12875" s="3">
        <f>Table1[[#This Row],[Hours Qualified Activities Professional]]+Table1[[#This Row],[Hours Other Activity Staff]]</f>
        <v>7.4297802197802101</v>
      </c>
      <c r="M12875" s="3">
        <f>Table1[[#This Row],[Total Hours Activity Staff]]/Table1[[#This Row],[MDS Census]]</f>
        <v>8.6062881873727015E-2</v>
      </c>
      <c r="N12875" s="3">
        <v>5.3203296703296701</v>
      </c>
      <c r="O12875" s="3">
        <v>0</v>
      </c>
      <c r="P12875" s="3">
        <f>Table1[[#This Row],[Hours Qualified Social Worker]]+Table1[[#This Row],[Hours Other Social Work Staff]]</f>
        <v>5.3203296703296701</v>
      </c>
      <c r="Q12875" s="3">
        <f>Table1[[#This Row],[Total Hours Social Work Staff Per Resident Per Day]]/Table1[[#This Row],[MDS Census]]</f>
        <v>6.1628054989816723E-2</v>
      </c>
      <c r="R12875" s="3"/>
      <c r="S12875"/>
    </row>
    <row r="12876" spans="1:19" x14ac:dyDescent="0.2">
      <c r="A12876" t="s">
        <v>18059</v>
      </c>
      <c r="B12876" t="s">
        <v>238</v>
      </c>
      <c r="C12876" t="s">
        <v>3472</v>
      </c>
      <c r="D12876" t="s">
        <v>18697</v>
      </c>
      <c r="E12876" s="3">
        <v>33.714285714285701</v>
      </c>
      <c r="F12876" s="3">
        <v>5.71428571428571</v>
      </c>
      <c r="G12876" s="3">
        <v>0</v>
      </c>
      <c r="H12876" s="3">
        <v>0</v>
      </c>
      <c r="I12876" s="3">
        <v>0.26373626373626302</v>
      </c>
      <c r="J12876" s="3">
        <v>3.7360439560439498</v>
      </c>
      <c r="K12876" s="3">
        <v>0</v>
      </c>
      <c r="L12876" s="3">
        <f>Table1[[#This Row],[Hours Qualified Activities Professional]]+Table1[[#This Row],[Hours Other Activity Staff]]</f>
        <v>3.7360439560439498</v>
      </c>
      <c r="M12876" s="3">
        <f>Table1[[#This Row],[Total Hours Activity Staff]]/Table1[[#This Row],[MDS Census]]</f>
        <v>0.11081486310299855</v>
      </c>
      <c r="N12876" s="3">
        <v>1.0029670329670299</v>
      </c>
      <c r="O12876" s="3">
        <v>0</v>
      </c>
      <c r="P12876" s="3">
        <f>Table1[[#This Row],[Hours Qualified Social Worker]]+Table1[[#This Row],[Hours Other Social Work Staff]]</f>
        <v>1.0029670329670299</v>
      </c>
      <c r="Q12876" s="3">
        <f>Table1[[#This Row],[Total Hours Social Work Staff Per Resident Per Day]]/Table1[[#This Row],[MDS Census]]</f>
        <v>2.9749022164276322E-2</v>
      </c>
      <c r="R12876" s="3"/>
      <c r="S12876"/>
    </row>
    <row r="12877" spans="1:19" x14ac:dyDescent="0.2">
      <c r="A12877" t="s">
        <v>18059</v>
      </c>
      <c r="B12877" t="s">
        <v>18699</v>
      </c>
      <c r="C12877" t="s">
        <v>4311</v>
      </c>
      <c r="D12877" t="s">
        <v>18698</v>
      </c>
      <c r="E12877" s="3">
        <v>20.4835164835164</v>
      </c>
      <c r="F12877" s="3">
        <v>5.71428571428571</v>
      </c>
      <c r="G12877" s="3">
        <v>0</v>
      </c>
      <c r="H12877" s="3">
        <v>0</v>
      </c>
      <c r="I12877" s="3">
        <v>0.26373626373626302</v>
      </c>
      <c r="J12877" s="3">
        <v>0.31406593406593403</v>
      </c>
      <c r="K12877" s="3">
        <v>1.2312087912087899</v>
      </c>
      <c r="L12877" s="3">
        <f>Table1[[#This Row],[Hours Qualified Activities Professional]]+Table1[[#This Row],[Hours Other Activity Staff]]</f>
        <v>1.5452747252747239</v>
      </c>
      <c r="M12877" s="3">
        <f>Table1[[#This Row],[Total Hours Activity Staff]]/Table1[[#This Row],[MDS Census]]</f>
        <v>7.5439914163090371E-2</v>
      </c>
      <c r="N12877" s="3">
        <v>0.32703296703296703</v>
      </c>
      <c r="O12877" s="3">
        <v>0</v>
      </c>
      <c r="P12877" s="3">
        <f>Table1[[#This Row],[Hours Qualified Social Worker]]+Table1[[#This Row],[Hours Other Social Work Staff]]</f>
        <v>0.32703296703296703</v>
      </c>
      <c r="Q12877" s="3">
        <f>Table1[[#This Row],[Total Hours Social Work Staff Per Resident Per Day]]/Table1[[#This Row],[MDS Census]]</f>
        <v>1.5965665236051568E-2</v>
      </c>
      <c r="R12877" s="3"/>
      <c r="S12877"/>
    </row>
    <row r="12878" spans="1:19" x14ac:dyDescent="0.2">
      <c r="A12878" t="s">
        <v>18059</v>
      </c>
      <c r="B12878" t="s">
        <v>18701</v>
      </c>
      <c r="C12878" t="s">
        <v>8016</v>
      </c>
      <c r="D12878" t="s">
        <v>18700</v>
      </c>
      <c r="E12878" s="3">
        <v>161.406593406593</v>
      </c>
      <c r="F12878" s="3">
        <v>5.71428571428571</v>
      </c>
      <c r="G12878" s="3">
        <v>0</v>
      </c>
      <c r="H12878" s="3">
        <v>0.659340659340659</v>
      </c>
      <c r="I12878" s="3">
        <v>1.24175824175824</v>
      </c>
      <c r="J12878" s="3">
        <v>4.2674725274725196</v>
      </c>
      <c r="K12878" s="3">
        <v>10.6617582417582</v>
      </c>
      <c r="L12878" s="3">
        <f>Table1[[#This Row],[Hours Qualified Activities Professional]]+Table1[[#This Row],[Hours Other Activity Staff]]</f>
        <v>14.92923076923072</v>
      </c>
      <c r="M12878" s="3">
        <f>Table1[[#This Row],[Total Hours Activity Staff]]/Table1[[#This Row],[MDS Census]]</f>
        <v>9.2494553376906249E-2</v>
      </c>
      <c r="N12878" s="3">
        <v>6.95604395604395</v>
      </c>
      <c r="O12878" s="3">
        <v>0</v>
      </c>
      <c r="P12878" s="3">
        <f>Table1[[#This Row],[Hours Qualified Social Worker]]+Table1[[#This Row],[Hours Other Social Work Staff]]</f>
        <v>6.95604395604395</v>
      </c>
      <c r="Q12878" s="3">
        <f>Table1[[#This Row],[Total Hours Social Work Staff Per Resident Per Day]]/Table1[[#This Row],[MDS Census]]</f>
        <v>4.3096405228758239E-2</v>
      </c>
      <c r="R12878" s="3"/>
      <c r="S12878"/>
    </row>
    <row r="12879" spans="1:19" x14ac:dyDescent="0.2">
      <c r="A12879" t="s">
        <v>18059</v>
      </c>
      <c r="B12879" t="s">
        <v>18703</v>
      </c>
      <c r="C12879" t="s">
        <v>16448</v>
      </c>
      <c r="D12879" t="s">
        <v>18702</v>
      </c>
      <c r="E12879" s="3">
        <v>44.582417582417499</v>
      </c>
      <c r="F12879" s="3">
        <v>11.3406593406593</v>
      </c>
      <c r="G12879" s="3">
        <v>0</v>
      </c>
      <c r="H12879" s="3">
        <v>0.57142857142857095</v>
      </c>
      <c r="I12879" s="3">
        <v>0.51923076923076905</v>
      </c>
      <c r="J12879" s="3">
        <v>5.4615384615384599</v>
      </c>
      <c r="K12879" s="3">
        <v>0</v>
      </c>
      <c r="L12879" s="3">
        <f>Table1[[#This Row],[Hours Qualified Activities Professional]]+Table1[[#This Row],[Hours Other Activity Staff]]</f>
        <v>5.4615384615384599</v>
      </c>
      <c r="M12879" s="3">
        <f>Table1[[#This Row],[Total Hours Activity Staff]]/Table1[[#This Row],[MDS Census]]</f>
        <v>0.12250431353216681</v>
      </c>
      <c r="N12879" s="3">
        <v>11.0604395604395</v>
      </c>
      <c r="O12879" s="3">
        <v>0</v>
      </c>
      <c r="P12879" s="3">
        <f>Table1[[#This Row],[Hours Qualified Social Worker]]+Table1[[#This Row],[Hours Other Social Work Staff]]</f>
        <v>11.0604395604395</v>
      </c>
      <c r="Q12879" s="3">
        <f>Table1[[#This Row],[Total Hours Social Work Staff Per Resident Per Day]]/Table1[[#This Row],[MDS Census]]</f>
        <v>0.24808972146906491</v>
      </c>
      <c r="R12879" s="3"/>
      <c r="S12879"/>
    </row>
    <row r="12880" spans="1:19" x14ac:dyDescent="0.2">
      <c r="A12880" t="s">
        <v>18059</v>
      </c>
      <c r="B12880" t="s">
        <v>18703</v>
      </c>
      <c r="C12880" t="s">
        <v>16448</v>
      </c>
      <c r="D12880" t="s">
        <v>18704</v>
      </c>
      <c r="E12880" s="3">
        <v>108.637362637362</v>
      </c>
      <c r="F12880" s="3">
        <v>6.6190109890109801</v>
      </c>
      <c r="G12880" s="3">
        <v>0.164835164835164</v>
      </c>
      <c r="H12880" s="3">
        <v>0.53846153846153799</v>
      </c>
      <c r="I12880" s="3">
        <v>0.71428571428571397</v>
      </c>
      <c r="J12880" s="3">
        <v>0</v>
      </c>
      <c r="K12880" s="3">
        <v>12.555934065934</v>
      </c>
      <c r="L12880" s="3">
        <f>Table1[[#This Row],[Hours Qualified Activities Professional]]+Table1[[#This Row],[Hours Other Activity Staff]]</f>
        <v>12.555934065934</v>
      </c>
      <c r="M12880" s="3">
        <f>Table1[[#This Row],[Total Hours Activity Staff]]/Table1[[#This Row],[MDS Census]]</f>
        <v>0.11557657293141824</v>
      </c>
      <c r="N12880" s="3">
        <v>6.07483516483516</v>
      </c>
      <c r="O12880" s="3">
        <v>0</v>
      </c>
      <c r="P12880" s="3">
        <f>Table1[[#This Row],[Hours Qualified Social Worker]]+Table1[[#This Row],[Hours Other Social Work Staff]]</f>
        <v>6.07483516483516</v>
      </c>
      <c r="Q12880" s="3">
        <f>Table1[[#This Row],[Total Hours Social Work Staff Per Resident Per Day]]/Table1[[#This Row],[MDS Census]]</f>
        <v>5.5918470564434837E-2</v>
      </c>
      <c r="R12880" s="3"/>
      <c r="S12880"/>
    </row>
    <row r="12881" spans="1:19" x14ac:dyDescent="0.2">
      <c r="A12881" t="s">
        <v>18059</v>
      </c>
      <c r="B12881" t="s">
        <v>18703</v>
      </c>
      <c r="C12881" t="s">
        <v>16448</v>
      </c>
      <c r="D12881" t="s">
        <v>18705</v>
      </c>
      <c r="E12881" s="3">
        <v>103.692307692307</v>
      </c>
      <c r="F12881" s="3">
        <v>5.71428571428571</v>
      </c>
      <c r="G12881" s="3">
        <v>0.17582417582417501</v>
      </c>
      <c r="H12881" s="3">
        <v>0.52747252747252704</v>
      </c>
      <c r="I12881" s="3">
        <v>1.7390109890109799</v>
      </c>
      <c r="J12881" s="3">
        <v>5.71428571428571</v>
      </c>
      <c r="K12881" s="3">
        <v>12.076923076923</v>
      </c>
      <c r="L12881" s="3">
        <f>Table1[[#This Row],[Hours Qualified Activities Professional]]+Table1[[#This Row],[Hours Other Activity Staff]]</f>
        <v>17.79120879120871</v>
      </c>
      <c r="M12881" s="3">
        <f>Table1[[#This Row],[Total Hours Activity Staff]]/Table1[[#This Row],[MDS Census]]</f>
        <v>0.17157693938109406</v>
      </c>
      <c r="N12881" s="3">
        <v>5.71428571428571</v>
      </c>
      <c r="O12881" s="3">
        <v>0</v>
      </c>
      <c r="P12881" s="3">
        <f>Table1[[#This Row],[Hours Qualified Social Worker]]+Table1[[#This Row],[Hours Other Social Work Staff]]</f>
        <v>5.71428571428571</v>
      </c>
      <c r="Q12881" s="3">
        <f>Table1[[#This Row],[Total Hours Social Work Staff Per Resident Per Day]]/Table1[[#This Row],[MDS Census]]</f>
        <v>5.5108096651123685E-2</v>
      </c>
      <c r="R12881" s="3"/>
      <c r="S12881"/>
    </row>
    <row r="12882" spans="1:19" x14ac:dyDescent="0.2">
      <c r="A12882" t="s">
        <v>18059</v>
      </c>
      <c r="B12882" t="s">
        <v>18703</v>
      </c>
      <c r="C12882" t="s">
        <v>16448</v>
      </c>
      <c r="D12882" t="s">
        <v>18706</v>
      </c>
      <c r="E12882" s="3">
        <v>143.28571428571399</v>
      </c>
      <c r="F12882" s="3">
        <v>5.6263736263736197</v>
      </c>
      <c r="G12882" s="3">
        <v>0.69120879120879097</v>
      </c>
      <c r="H12882" s="3">
        <v>0.96340659340659296</v>
      </c>
      <c r="I12882" s="3">
        <v>1.67307692307692</v>
      </c>
      <c r="J12882" s="3">
        <v>0</v>
      </c>
      <c r="K12882" s="3">
        <v>0</v>
      </c>
      <c r="L12882" s="3">
        <f>Table1[[#This Row],[Hours Qualified Activities Professional]]+Table1[[#This Row],[Hours Other Activity Staff]]</f>
        <v>0</v>
      </c>
      <c r="M12882" s="3">
        <f>Table1[[#This Row],[Total Hours Activity Staff]]/Table1[[#This Row],[MDS Census]]</f>
        <v>0</v>
      </c>
      <c r="N12882" s="3">
        <v>10.9010989010989</v>
      </c>
      <c r="O12882" s="3">
        <v>0</v>
      </c>
      <c r="P12882" s="3">
        <f>Table1[[#This Row],[Hours Qualified Social Worker]]+Table1[[#This Row],[Hours Other Social Work Staff]]</f>
        <v>10.9010989010989</v>
      </c>
      <c r="Q12882" s="3">
        <f>Table1[[#This Row],[Total Hours Social Work Staff Per Resident Per Day]]/Table1[[#This Row],[MDS Census]]</f>
        <v>7.6079453945854886E-2</v>
      </c>
      <c r="R12882" s="3"/>
      <c r="S12882"/>
    </row>
    <row r="12883" spans="1:19" x14ac:dyDescent="0.2">
      <c r="A12883" t="s">
        <v>18059</v>
      </c>
      <c r="B12883" t="s">
        <v>18703</v>
      </c>
      <c r="C12883" t="s">
        <v>16448</v>
      </c>
      <c r="D12883" t="s">
        <v>18707</v>
      </c>
      <c r="E12883" s="3">
        <v>83.087912087912002</v>
      </c>
      <c r="F12883" s="3">
        <v>5.71428571428571</v>
      </c>
      <c r="G12883" s="3">
        <v>0.26373626373626302</v>
      </c>
      <c r="H12883" s="3">
        <v>0.35527472527472498</v>
      </c>
      <c r="I12883" s="3">
        <v>0.62175824175824101</v>
      </c>
      <c r="J12883" s="3">
        <v>0</v>
      </c>
      <c r="K12883" s="3">
        <v>2.1358241758241698</v>
      </c>
      <c r="L12883" s="3">
        <f>Table1[[#This Row],[Hours Qualified Activities Professional]]+Table1[[#This Row],[Hours Other Activity Staff]]</f>
        <v>2.1358241758241698</v>
      </c>
      <c r="M12883" s="3">
        <f>Table1[[#This Row],[Total Hours Activity Staff]]/Table1[[#This Row],[MDS Census]]</f>
        <v>2.570559449808222E-2</v>
      </c>
      <c r="N12883" s="3">
        <v>0</v>
      </c>
      <c r="O12883" s="3">
        <v>5.71428571428571</v>
      </c>
      <c r="P12883" s="3">
        <f>Table1[[#This Row],[Hours Qualified Social Worker]]+Table1[[#This Row],[Hours Other Social Work Staff]]</f>
        <v>5.71428571428571</v>
      </c>
      <c r="Q12883" s="3">
        <f>Table1[[#This Row],[Total Hours Social Work Staff Per Resident Per Day]]/Table1[[#This Row],[MDS Census]]</f>
        <v>6.8773971696865513E-2</v>
      </c>
      <c r="R12883" s="3"/>
      <c r="S12883"/>
    </row>
    <row r="12884" spans="1:19" x14ac:dyDescent="0.2">
      <c r="A12884" t="s">
        <v>18059</v>
      </c>
      <c r="B12884" t="s">
        <v>18703</v>
      </c>
      <c r="C12884" t="s">
        <v>16448</v>
      </c>
      <c r="D12884" t="s">
        <v>18708</v>
      </c>
      <c r="E12884" s="3">
        <v>104.30769230769199</v>
      </c>
      <c r="F12884" s="3">
        <v>6.6923076923076898</v>
      </c>
      <c r="G12884" s="3">
        <v>0.34615384615384598</v>
      </c>
      <c r="H12884" s="3">
        <v>0.52747252747252704</v>
      </c>
      <c r="I12884" s="3">
        <v>1.06043956043956</v>
      </c>
      <c r="J12884" s="3">
        <v>0</v>
      </c>
      <c r="K12884" s="3">
        <v>12.337692307692301</v>
      </c>
      <c r="L12884" s="3">
        <f>Table1[[#This Row],[Hours Qualified Activities Professional]]+Table1[[#This Row],[Hours Other Activity Staff]]</f>
        <v>12.337692307692301</v>
      </c>
      <c r="M12884" s="3">
        <f>Table1[[#This Row],[Total Hours Activity Staff]]/Table1[[#This Row],[MDS Census]]</f>
        <v>0.11828171091445457</v>
      </c>
      <c r="N12884" s="3">
        <v>5.9610989010989002</v>
      </c>
      <c r="O12884" s="3">
        <v>0</v>
      </c>
      <c r="P12884" s="3">
        <f>Table1[[#This Row],[Hours Qualified Social Worker]]+Table1[[#This Row],[Hours Other Social Work Staff]]</f>
        <v>5.9610989010989002</v>
      </c>
      <c r="Q12884" s="3">
        <f>Table1[[#This Row],[Total Hours Social Work Staff Per Resident Per Day]]/Table1[[#This Row],[MDS Census]]</f>
        <v>5.7149178255373106E-2</v>
      </c>
      <c r="R12884" s="3"/>
      <c r="S12884"/>
    </row>
    <row r="12885" spans="1:19" x14ac:dyDescent="0.2">
      <c r="A12885" t="s">
        <v>18059</v>
      </c>
      <c r="B12885" t="s">
        <v>13182</v>
      </c>
      <c r="C12885" t="s">
        <v>7619</v>
      </c>
      <c r="D12885" t="s">
        <v>18709</v>
      </c>
      <c r="E12885" s="3">
        <v>31.714285714285701</v>
      </c>
      <c r="F12885" s="3">
        <v>5.71428571428571</v>
      </c>
      <c r="G12885" s="3">
        <v>0</v>
      </c>
      <c r="H12885" s="3">
        <v>0</v>
      </c>
      <c r="I12885" s="3">
        <v>0.30769230769230699</v>
      </c>
      <c r="J12885" s="3">
        <v>3.6365934065933998</v>
      </c>
      <c r="K12885" s="3">
        <v>0</v>
      </c>
      <c r="L12885" s="3">
        <f>Table1[[#This Row],[Hours Qualified Activities Professional]]+Table1[[#This Row],[Hours Other Activity Staff]]</f>
        <v>3.6365934065933998</v>
      </c>
      <c r="M12885" s="3">
        <f>Table1[[#This Row],[Total Hours Activity Staff]]/Table1[[#This Row],[MDS Census]]</f>
        <v>0.1146673596673595</v>
      </c>
      <c r="N12885" s="3">
        <v>0.463516483516483</v>
      </c>
      <c r="O12885" s="3">
        <v>0</v>
      </c>
      <c r="P12885" s="3">
        <f>Table1[[#This Row],[Hours Qualified Social Worker]]+Table1[[#This Row],[Hours Other Social Work Staff]]</f>
        <v>0.463516483516483</v>
      </c>
      <c r="Q12885" s="3">
        <f>Table1[[#This Row],[Total Hours Social Work Staff Per Resident Per Day]]/Table1[[#This Row],[MDS Census]]</f>
        <v>1.4615384615384605E-2</v>
      </c>
      <c r="R12885" s="3"/>
      <c r="S12885"/>
    </row>
    <row r="12886" spans="1:19" x14ac:dyDescent="0.2">
      <c r="A12886" t="s">
        <v>18059</v>
      </c>
      <c r="B12886" t="s">
        <v>18711</v>
      </c>
      <c r="C12886" t="s">
        <v>8029</v>
      </c>
      <c r="D12886" t="s">
        <v>18710</v>
      </c>
      <c r="E12886" s="3">
        <v>63.373626373626301</v>
      </c>
      <c r="F12886" s="3">
        <v>5.5384615384615303</v>
      </c>
      <c r="G12886" s="3">
        <v>1.9230769230769201E-2</v>
      </c>
      <c r="H12886" s="3">
        <v>0.28571428571428498</v>
      </c>
      <c r="I12886" s="3">
        <v>0.53846153846153799</v>
      </c>
      <c r="J12886" s="3">
        <v>5.9965934065933997</v>
      </c>
      <c r="K12886" s="3">
        <v>1.3113186813186799</v>
      </c>
      <c r="L12886" s="3">
        <f>Table1[[#This Row],[Hours Qualified Activities Professional]]+Table1[[#This Row],[Hours Other Activity Staff]]</f>
        <v>7.3079120879120794</v>
      </c>
      <c r="M12886" s="3">
        <f>Table1[[#This Row],[Total Hours Activity Staff]]/Table1[[#This Row],[MDS Census]]</f>
        <v>0.11531472169238773</v>
      </c>
      <c r="N12886" s="3">
        <v>3.1636263736263701</v>
      </c>
      <c r="O12886" s="3">
        <v>0</v>
      </c>
      <c r="P12886" s="3">
        <f>Table1[[#This Row],[Hours Qualified Social Worker]]+Table1[[#This Row],[Hours Other Social Work Staff]]</f>
        <v>3.1636263736263701</v>
      </c>
      <c r="Q12886" s="3">
        <f>Table1[[#This Row],[Total Hours Social Work Staff Per Resident Per Day]]/Table1[[#This Row],[MDS Census]]</f>
        <v>4.9920235824518815E-2</v>
      </c>
      <c r="R12886" s="3"/>
      <c r="S12886"/>
    </row>
    <row r="12887" spans="1:19" x14ac:dyDescent="0.2">
      <c r="A12887" t="s">
        <v>18059</v>
      </c>
      <c r="B12887" t="s">
        <v>18713</v>
      </c>
      <c r="C12887" t="s">
        <v>18714</v>
      </c>
      <c r="D12887" t="s">
        <v>18712</v>
      </c>
      <c r="E12887" s="3">
        <v>47.6483516483516</v>
      </c>
      <c r="F12887" s="3">
        <v>5.6263736263736197</v>
      </c>
      <c r="G12887" s="3">
        <v>0.57142857142857095</v>
      </c>
      <c r="H12887" s="3">
        <v>0.36263736263736202</v>
      </c>
      <c r="I12887" s="3">
        <v>0.34065934065934</v>
      </c>
      <c r="J12887" s="3">
        <v>0</v>
      </c>
      <c r="K12887" s="3">
        <v>8.9198901098900993</v>
      </c>
      <c r="L12887" s="3">
        <f>Table1[[#This Row],[Hours Qualified Activities Professional]]+Table1[[#This Row],[Hours Other Activity Staff]]</f>
        <v>8.9198901098900993</v>
      </c>
      <c r="M12887" s="3">
        <f>Table1[[#This Row],[Total Hours Activity Staff]]/Table1[[#This Row],[MDS Census]]</f>
        <v>0.18720249077490772</v>
      </c>
      <c r="N12887" s="3">
        <v>1.3131868131868101</v>
      </c>
      <c r="O12887" s="3">
        <v>0</v>
      </c>
      <c r="P12887" s="3">
        <f>Table1[[#This Row],[Hours Qualified Social Worker]]+Table1[[#This Row],[Hours Other Social Work Staff]]</f>
        <v>1.3131868131868101</v>
      </c>
      <c r="Q12887" s="3">
        <f>Table1[[#This Row],[Total Hours Social Work Staff Per Resident Per Day]]/Table1[[#This Row],[MDS Census]]</f>
        <v>2.755996309963096E-2</v>
      </c>
      <c r="R12887" s="3"/>
      <c r="S12887"/>
    </row>
    <row r="12888" spans="1:19" x14ac:dyDescent="0.2">
      <c r="A12888" t="s">
        <v>18059</v>
      </c>
      <c r="B12888" t="s">
        <v>18716</v>
      </c>
      <c r="C12888" t="s">
        <v>8377</v>
      </c>
      <c r="D12888" t="s">
        <v>18715</v>
      </c>
      <c r="E12888" s="3">
        <v>81.065934065934002</v>
      </c>
      <c r="F12888" s="3">
        <v>5.5386813186813102</v>
      </c>
      <c r="G12888" s="3">
        <v>0</v>
      </c>
      <c r="H12888" s="3">
        <v>0.329670329670329</v>
      </c>
      <c r="I12888" s="3">
        <v>39.440329670329596</v>
      </c>
      <c r="J12888" s="3">
        <v>4.5202197802197803</v>
      </c>
      <c r="K12888" s="3">
        <v>5.2237362637362601</v>
      </c>
      <c r="L12888" s="3">
        <f>Table1[[#This Row],[Hours Qualified Activities Professional]]+Table1[[#This Row],[Hours Other Activity Staff]]</f>
        <v>9.7439560439560395</v>
      </c>
      <c r="M12888" s="3">
        <f>Table1[[#This Row],[Total Hours Activity Staff]]/Table1[[#This Row],[MDS Census]]</f>
        <v>0.12019791243052735</v>
      </c>
      <c r="N12888" s="3">
        <v>4.2140659340659301</v>
      </c>
      <c r="O12888" s="3">
        <v>0</v>
      </c>
      <c r="P12888" s="3">
        <f>Table1[[#This Row],[Hours Qualified Social Worker]]+Table1[[#This Row],[Hours Other Social Work Staff]]</f>
        <v>4.2140659340659301</v>
      </c>
      <c r="Q12888" s="3">
        <f>Table1[[#This Row],[Total Hours Social Work Staff Per Resident Per Day]]/Table1[[#This Row],[MDS Census]]</f>
        <v>5.1983190999051097E-2</v>
      </c>
      <c r="R12888" s="3"/>
      <c r="S12888"/>
    </row>
    <row r="12889" spans="1:19" x14ac:dyDescent="0.2">
      <c r="A12889" t="s">
        <v>18059</v>
      </c>
      <c r="B12889" t="s">
        <v>7893</v>
      </c>
      <c r="C12889" t="s">
        <v>18718</v>
      </c>
      <c r="D12889" t="s">
        <v>18717</v>
      </c>
      <c r="E12889" s="3">
        <v>101.461538461538</v>
      </c>
      <c r="F12889" s="3">
        <v>4.8351648351648304</v>
      </c>
      <c r="G12889" s="3">
        <v>0</v>
      </c>
      <c r="H12889" s="3">
        <v>0</v>
      </c>
      <c r="I12889" s="3">
        <v>0</v>
      </c>
      <c r="J12889" s="3">
        <v>4.71703296703296</v>
      </c>
      <c r="K12889" s="3">
        <v>5.0714285714285703</v>
      </c>
      <c r="L12889" s="3">
        <f>Table1[[#This Row],[Hours Qualified Activities Professional]]+Table1[[#This Row],[Hours Other Activity Staff]]</f>
        <v>9.7884615384615294</v>
      </c>
      <c r="M12889" s="3">
        <f>Table1[[#This Row],[Total Hours Activity Staff]]/Table1[[#This Row],[MDS Census]]</f>
        <v>9.6474601971190649E-2</v>
      </c>
      <c r="N12889" s="3">
        <v>4.8351648351648304</v>
      </c>
      <c r="O12889" s="3">
        <v>0</v>
      </c>
      <c r="P12889" s="3">
        <f>Table1[[#This Row],[Hours Qualified Social Worker]]+Table1[[#This Row],[Hours Other Social Work Staff]]</f>
        <v>4.8351648351648304</v>
      </c>
      <c r="Q12889" s="3">
        <f>Table1[[#This Row],[Total Hours Social Work Staff Per Resident Per Day]]/Table1[[#This Row],[MDS Census]]</f>
        <v>4.7655150005415529E-2</v>
      </c>
      <c r="R12889" s="3"/>
      <c r="S12889"/>
    </row>
    <row r="12890" spans="1:19" x14ac:dyDescent="0.2">
      <c r="A12890" t="s">
        <v>18059</v>
      </c>
      <c r="B12890" t="s">
        <v>7893</v>
      </c>
      <c r="C12890" t="s">
        <v>18718</v>
      </c>
      <c r="D12890" t="s">
        <v>18719</v>
      </c>
      <c r="E12890" s="3">
        <v>102.681318681318</v>
      </c>
      <c r="F12890" s="3">
        <v>11.047252747252699</v>
      </c>
      <c r="G12890" s="3">
        <v>0</v>
      </c>
      <c r="H12890" s="3">
        <v>0</v>
      </c>
      <c r="I12890" s="3">
        <v>0</v>
      </c>
      <c r="J12890" s="3">
        <v>4.8491208791208704</v>
      </c>
      <c r="K12890" s="3">
        <v>0</v>
      </c>
      <c r="L12890" s="3">
        <f>Table1[[#This Row],[Hours Qualified Activities Professional]]+Table1[[#This Row],[Hours Other Activity Staff]]</f>
        <v>4.8491208791208704</v>
      </c>
      <c r="M12890" s="3">
        <f>Table1[[#This Row],[Total Hours Activity Staff]]/Table1[[#This Row],[MDS Census]]</f>
        <v>4.7224957191781047E-2</v>
      </c>
      <c r="N12890" s="3">
        <v>6.1171428571428503</v>
      </c>
      <c r="O12890" s="3">
        <v>0</v>
      </c>
      <c r="P12890" s="3">
        <f>Table1[[#This Row],[Hours Qualified Social Worker]]+Table1[[#This Row],[Hours Other Social Work Staff]]</f>
        <v>6.1171428571428503</v>
      </c>
      <c r="Q12890" s="3">
        <f>Table1[[#This Row],[Total Hours Social Work Staff Per Resident Per Day]]/Table1[[#This Row],[MDS Census]]</f>
        <v>5.9574058219178411E-2</v>
      </c>
      <c r="R12890" s="3"/>
      <c r="S12890"/>
    </row>
    <row r="12891" spans="1:19" x14ac:dyDescent="0.2">
      <c r="A12891" t="s">
        <v>18059</v>
      </c>
      <c r="B12891" t="s">
        <v>18721</v>
      </c>
      <c r="C12891" t="s">
        <v>56</v>
      </c>
      <c r="D12891" t="s">
        <v>18720</v>
      </c>
      <c r="E12891" s="3">
        <v>44.802197802197803</v>
      </c>
      <c r="F12891" s="3">
        <v>5.6265934065933996</v>
      </c>
      <c r="G12891" s="3">
        <v>3.2967032967032898E-2</v>
      </c>
      <c r="H12891" s="3">
        <v>0.18681318681318601</v>
      </c>
      <c r="I12891" s="3">
        <v>0.329670329670329</v>
      </c>
      <c r="J12891" s="3">
        <v>4.47813186813186</v>
      </c>
      <c r="K12891" s="3">
        <v>0</v>
      </c>
      <c r="L12891" s="3">
        <f>Table1[[#This Row],[Hours Qualified Activities Professional]]+Table1[[#This Row],[Hours Other Activity Staff]]</f>
        <v>4.47813186813186</v>
      </c>
      <c r="M12891" s="3">
        <f>Table1[[#This Row],[Total Hours Activity Staff]]/Table1[[#This Row],[MDS Census]]</f>
        <v>9.9953397105714797E-2</v>
      </c>
      <c r="N12891" s="3">
        <v>4.3656043956043904</v>
      </c>
      <c r="O12891" s="3">
        <v>0</v>
      </c>
      <c r="P12891" s="3">
        <f>Table1[[#This Row],[Hours Qualified Social Worker]]+Table1[[#This Row],[Hours Other Social Work Staff]]</f>
        <v>4.3656043956043904</v>
      </c>
      <c r="Q12891" s="3">
        <f>Table1[[#This Row],[Total Hours Social Work Staff Per Resident Per Day]]/Table1[[#This Row],[MDS Census]]</f>
        <v>9.7441746382143618E-2</v>
      </c>
      <c r="R12891" s="3"/>
      <c r="S12891"/>
    </row>
    <row r="12892" spans="1:19" x14ac:dyDescent="0.2">
      <c r="A12892" t="s">
        <v>18059</v>
      </c>
      <c r="B12892" t="s">
        <v>18723</v>
      </c>
      <c r="C12892" t="s">
        <v>18724</v>
      </c>
      <c r="D12892" t="s">
        <v>18722</v>
      </c>
      <c r="E12892" s="3">
        <v>54.076923076923002</v>
      </c>
      <c r="F12892" s="3">
        <v>5.13692307692307</v>
      </c>
      <c r="G12892" s="3">
        <v>0.214285714285714</v>
      </c>
      <c r="H12892" s="3">
        <v>0.52747252747252704</v>
      </c>
      <c r="I12892" s="3">
        <v>0.26373626373626302</v>
      </c>
      <c r="J12892" s="3">
        <v>4.5615384615384604</v>
      </c>
      <c r="K12892" s="3">
        <v>2.5752747252747201</v>
      </c>
      <c r="L12892" s="3">
        <f>Table1[[#This Row],[Hours Qualified Activities Professional]]+Table1[[#This Row],[Hours Other Activity Staff]]</f>
        <v>7.1368131868131801</v>
      </c>
      <c r="M12892" s="3">
        <f>Table1[[#This Row],[Total Hours Activity Staff]]/Table1[[#This Row],[MDS Census]]</f>
        <v>0.13197520829099782</v>
      </c>
      <c r="N12892" s="3">
        <v>0.95813186813186801</v>
      </c>
      <c r="O12892" s="3">
        <v>0.55769230769230704</v>
      </c>
      <c r="P12892" s="3">
        <f>Table1[[#This Row],[Hours Qualified Social Worker]]+Table1[[#This Row],[Hours Other Social Work Staff]]</f>
        <v>1.5158241758241751</v>
      </c>
      <c r="Q12892" s="3">
        <f>Table1[[#This Row],[Total Hours Social Work Staff Per Resident Per Day]]/Table1[[#This Row],[MDS Census]]</f>
        <v>2.8030888030888056E-2</v>
      </c>
      <c r="R12892" s="3"/>
      <c r="S12892"/>
    </row>
    <row r="12893" spans="1:19" x14ac:dyDescent="0.2">
      <c r="A12893" t="s">
        <v>18059</v>
      </c>
      <c r="B12893" t="s">
        <v>18726</v>
      </c>
      <c r="C12893" t="s">
        <v>18195</v>
      </c>
      <c r="D12893" t="s">
        <v>18725</v>
      </c>
      <c r="E12893" s="3">
        <v>96.373626373626294</v>
      </c>
      <c r="F12893" s="3">
        <v>5.1868131868131799</v>
      </c>
      <c r="G12893" s="3">
        <v>0</v>
      </c>
      <c r="H12893" s="3">
        <v>0.46153846153846101</v>
      </c>
      <c r="I12893" s="3">
        <v>0.94780219780219699</v>
      </c>
      <c r="J12893" s="3">
        <v>5.13846153846153</v>
      </c>
      <c r="K12893" s="3">
        <v>0</v>
      </c>
      <c r="L12893" s="3">
        <f>Table1[[#This Row],[Hours Qualified Activities Professional]]+Table1[[#This Row],[Hours Other Activity Staff]]</f>
        <v>5.13846153846153</v>
      </c>
      <c r="M12893" s="3">
        <f>Table1[[#This Row],[Total Hours Activity Staff]]/Table1[[#This Row],[MDS Census]]</f>
        <v>5.3318129988597446E-2</v>
      </c>
      <c r="N12893" s="3">
        <v>5.4945054945054903E-2</v>
      </c>
      <c r="O12893" s="3">
        <v>0</v>
      </c>
      <c r="P12893" s="3">
        <f>Table1[[#This Row],[Hours Qualified Social Worker]]+Table1[[#This Row],[Hours Other Social Work Staff]]</f>
        <v>5.4945054945054903E-2</v>
      </c>
      <c r="Q12893" s="3">
        <f>Table1[[#This Row],[Total Hours Social Work Staff Per Resident Per Day]]/Table1[[#This Row],[MDS Census]]</f>
        <v>5.7012542759407071E-4</v>
      </c>
      <c r="R12893" s="3"/>
      <c r="S12893"/>
    </row>
    <row r="12894" spans="1:19" x14ac:dyDescent="0.2">
      <c r="A12894" t="s">
        <v>18059</v>
      </c>
      <c r="B12894" t="s">
        <v>6040</v>
      </c>
      <c r="C12894" t="s">
        <v>11815</v>
      </c>
      <c r="D12894" t="s">
        <v>18727</v>
      </c>
      <c r="E12894" s="3">
        <v>78.527472527472497</v>
      </c>
      <c r="F12894" s="3">
        <v>5.71428571428571</v>
      </c>
      <c r="G12894" s="3">
        <v>0.329670329670329</v>
      </c>
      <c r="H12894" s="3">
        <v>0</v>
      </c>
      <c r="I12894" s="3">
        <v>0</v>
      </c>
      <c r="J12894" s="3">
        <v>5.8543956043955996</v>
      </c>
      <c r="K12894" s="3">
        <v>2.4340659340659299</v>
      </c>
      <c r="L12894" s="3">
        <f>Table1[[#This Row],[Hours Qualified Activities Professional]]+Table1[[#This Row],[Hours Other Activity Staff]]</f>
        <v>8.2884615384615294</v>
      </c>
      <c r="M12894" s="3">
        <f>Table1[[#This Row],[Total Hours Activity Staff]]/Table1[[#This Row],[MDS Census]]</f>
        <v>0.10554855863420087</v>
      </c>
      <c r="N12894" s="3">
        <v>0</v>
      </c>
      <c r="O12894" s="3">
        <v>0</v>
      </c>
      <c r="P12894" s="3">
        <f>Table1[[#This Row],[Hours Qualified Social Worker]]+Table1[[#This Row],[Hours Other Social Work Staff]]</f>
        <v>0</v>
      </c>
      <c r="Q12894" s="3">
        <f>Table1[[#This Row],[Total Hours Social Work Staff Per Resident Per Day]]/Table1[[#This Row],[MDS Census]]</f>
        <v>0</v>
      </c>
      <c r="R12894" s="3"/>
      <c r="S12894"/>
    </row>
    <row r="12895" spans="1:19" x14ac:dyDescent="0.2">
      <c r="A12895" t="s">
        <v>18059</v>
      </c>
      <c r="B12895" t="s">
        <v>6040</v>
      </c>
      <c r="C12895" t="s">
        <v>11815</v>
      </c>
      <c r="D12895" t="s">
        <v>18728</v>
      </c>
      <c r="E12895" s="3">
        <v>78.494505494505404</v>
      </c>
      <c r="F12895" s="3">
        <v>5.6263736263736197</v>
      </c>
      <c r="G12895" s="3">
        <v>1.09890109890109E-2</v>
      </c>
      <c r="H12895" s="3">
        <v>0.52747252747252704</v>
      </c>
      <c r="I12895" s="3">
        <v>6.2857142857142803</v>
      </c>
      <c r="J12895" s="3">
        <v>0</v>
      </c>
      <c r="K12895" s="3">
        <v>0</v>
      </c>
      <c r="L12895" s="3">
        <f>Table1[[#This Row],[Hours Qualified Activities Professional]]+Table1[[#This Row],[Hours Other Activity Staff]]</f>
        <v>0</v>
      </c>
      <c r="M12895" s="3">
        <f>Table1[[#This Row],[Total Hours Activity Staff]]/Table1[[#This Row],[MDS Census]]</f>
        <v>0</v>
      </c>
      <c r="N12895" s="3">
        <v>5.4505494505494498</v>
      </c>
      <c r="O12895" s="3">
        <v>0</v>
      </c>
      <c r="P12895" s="3">
        <f>Table1[[#This Row],[Hours Qualified Social Worker]]+Table1[[#This Row],[Hours Other Social Work Staff]]</f>
        <v>5.4505494505494498</v>
      </c>
      <c r="Q12895" s="3">
        <f>Table1[[#This Row],[Total Hours Social Work Staff Per Resident Per Day]]/Table1[[#This Row],[MDS Census]]</f>
        <v>6.9438611227775518E-2</v>
      </c>
      <c r="R12895" s="3"/>
      <c r="S12895"/>
    </row>
    <row r="12896" spans="1:19" x14ac:dyDescent="0.2">
      <c r="A12896" t="s">
        <v>18059</v>
      </c>
      <c r="B12896" t="s">
        <v>18730</v>
      </c>
      <c r="C12896" t="s">
        <v>14642</v>
      </c>
      <c r="D12896" t="s">
        <v>18729</v>
      </c>
      <c r="E12896" s="3">
        <v>53.593406593406499</v>
      </c>
      <c r="F12896" s="3">
        <v>5.71428571428571</v>
      </c>
      <c r="G12896" s="3">
        <v>0.329670329670329</v>
      </c>
      <c r="H12896" s="3">
        <v>0</v>
      </c>
      <c r="I12896" s="3">
        <v>0</v>
      </c>
      <c r="J12896" s="3">
        <v>5.5769230769230704</v>
      </c>
      <c r="K12896" s="3">
        <v>1.6950549450549399</v>
      </c>
      <c r="L12896" s="3">
        <f>Table1[[#This Row],[Hours Qualified Activities Professional]]+Table1[[#This Row],[Hours Other Activity Staff]]</f>
        <v>7.2719780219780104</v>
      </c>
      <c r="M12896" s="3">
        <f>Table1[[#This Row],[Total Hours Activity Staff]]/Table1[[#This Row],[MDS Census]]</f>
        <v>0.13568792290342427</v>
      </c>
      <c r="N12896" s="3">
        <v>0</v>
      </c>
      <c r="O12896" s="3">
        <v>0</v>
      </c>
      <c r="P12896" s="3">
        <f>Table1[[#This Row],[Hours Qualified Social Worker]]+Table1[[#This Row],[Hours Other Social Work Staff]]</f>
        <v>0</v>
      </c>
      <c r="Q12896" s="3">
        <f>Table1[[#This Row],[Total Hours Social Work Staff Per Resident Per Day]]/Table1[[#This Row],[MDS Census]]</f>
        <v>0</v>
      </c>
      <c r="R12896" s="3"/>
      <c r="S12896"/>
    </row>
    <row r="12897" spans="1:19" x14ac:dyDescent="0.2">
      <c r="A12897" t="s">
        <v>18059</v>
      </c>
      <c r="B12897" t="s">
        <v>18730</v>
      </c>
      <c r="C12897" t="s">
        <v>14642</v>
      </c>
      <c r="D12897" t="s">
        <v>18731</v>
      </c>
      <c r="E12897" s="3">
        <v>42.087912087912002</v>
      </c>
      <c r="F12897" s="3">
        <v>5.71428571428571</v>
      </c>
      <c r="G12897" s="3">
        <v>0.49285714285714199</v>
      </c>
      <c r="H12897" s="3">
        <v>0</v>
      </c>
      <c r="I12897" s="3">
        <v>8.3327472527472501</v>
      </c>
      <c r="J12897" s="3">
        <v>4.6795604395604302</v>
      </c>
      <c r="K12897" s="3">
        <v>0</v>
      </c>
      <c r="L12897" s="3">
        <f>Table1[[#This Row],[Hours Qualified Activities Professional]]+Table1[[#This Row],[Hours Other Activity Staff]]</f>
        <v>4.6795604395604302</v>
      </c>
      <c r="M12897" s="3">
        <f>Table1[[#This Row],[Total Hours Activity Staff]]/Table1[[#This Row],[MDS Census]]</f>
        <v>0.11118537859007833</v>
      </c>
      <c r="N12897" s="3">
        <v>0</v>
      </c>
      <c r="O12897" s="3">
        <v>1.18131868131868</v>
      </c>
      <c r="P12897" s="3">
        <f>Table1[[#This Row],[Hours Qualified Social Worker]]+Table1[[#This Row],[Hours Other Social Work Staff]]</f>
        <v>1.18131868131868</v>
      </c>
      <c r="Q12897" s="3">
        <f>Table1[[#This Row],[Total Hours Social Work Staff Per Resident Per Day]]/Table1[[#This Row],[MDS Census]]</f>
        <v>2.8067885117493498E-2</v>
      </c>
      <c r="R12897" s="3"/>
      <c r="S12897"/>
    </row>
    <row r="12898" spans="1:19" x14ac:dyDescent="0.2">
      <c r="A12898" t="s">
        <v>18059</v>
      </c>
      <c r="B12898" t="s">
        <v>18733</v>
      </c>
      <c r="C12898" t="s">
        <v>4127</v>
      </c>
      <c r="D12898" t="s">
        <v>18732</v>
      </c>
      <c r="E12898" s="3">
        <v>47.6703296703296</v>
      </c>
      <c r="F12898" s="3">
        <v>5.71428571428571</v>
      </c>
      <c r="G12898" s="3">
        <v>0.109890109890109</v>
      </c>
      <c r="H12898" s="3">
        <v>0</v>
      </c>
      <c r="I12898" s="3">
        <v>0.5</v>
      </c>
      <c r="J12898" s="3">
        <v>5.02076923076923</v>
      </c>
      <c r="K12898" s="3">
        <v>0</v>
      </c>
      <c r="L12898" s="3">
        <f>Table1[[#This Row],[Hours Qualified Activities Professional]]+Table1[[#This Row],[Hours Other Activity Staff]]</f>
        <v>5.02076923076923</v>
      </c>
      <c r="M12898" s="3">
        <f>Table1[[#This Row],[Total Hours Activity Staff]]/Table1[[#This Row],[MDS Census]]</f>
        <v>0.10532272936837266</v>
      </c>
      <c r="N12898" s="3">
        <v>5.4065934065933998</v>
      </c>
      <c r="O12898" s="3">
        <v>0</v>
      </c>
      <c r="P12898" s="3">
        <f>Table1[[#This Row],[Hours Qualified Social Worker]]+Table1[[#This Row],[Hours Other Social Work Staff]]</f>
        <v>5.4065934065933998</v>
      </c>
      <c r="Q12898" s="3">
        <f>Table1[[#This Row],[Total Hours Social Work Staff Per Resident Per Day]]/Table1[[#This Row],[MDS Census]]</f>
        <v>0.11341632088520058</v>
      </c>
      <c r="R12898" s="3"/>
      <c r="S12898"/>
    </row>
    <row r="12899" spans="1:19" x14ac:dyDescent="0.2">
      <c r="A12899" t="s">
        <v>18059</v>
      </c>
      <c r="B12899" t="s">
        <v>10450</v>
      </c>
      <c r="C12899" t="s">
        <v>4632</v>
      </c>
      <c r="D12899" t="s">
        <v>18734</v>
      </c>
      <c r="E12899" s="3">
        <v>140.49450549450501</v>
      </c>
      <c r="F12899" s="3">
        <v>5.1868131868131799</v>
      </c>
      <c r="G12899" s="3">
        <v>0.39560439560439498</v>
      </c>
      <c r="H12899" s="3">
        <v>0.64560439560439498</v>
      </c>
      <c r="I12899" s="3">
        <v>1.36263736263736</v>
      </c>
      <c r="J12899" s="3">
        <v>5.0369230769230704</v>
      </c>
      <c r="K12899" s="3">
        <v>0.43373626373626301</v>
      </c>
      <c r="L12899" s="3">
        <f>Table1[[#This Row],[Hours Qualified Activities Professional]]+Table1[[#This Row],[Hours Other Activity Staff]]</f>
        <v>5.4706593406593331</v>
      </c>
      <c r="M12899" s="3">
        <f>Table1[[#This Row],[Total Hours Activity Staff]]/Table1[[#This Row],[MDS Census]]</f>
        <v>3.8938599921783425E-2</v>
      </c>
      <c r="N12899" s="3">
        <v>11.208791208791199</v>
      </c>
      <c r="O12899" s="3">
        <v>0</v>
      </c>
      <c r="P12899" s="3">
        <f>Table1[[#This Row],[Hours Qualified Social Worker]]+Table1[[#This Row],[Hours Other Social Work Staff]]</f>
        <v>11.208791208791199</v>
      </c>
      <c r="Q12899" s="3">
        <f>Table1[[#This Row],[Total Hours Social Work Staff Per Resident Per Day]]/Table1[[#This Row],[MDS Census]]</f>
        <v>7.978099335158409E-2</v>
      </c>
      <c r="R12899" s="3"/>
      <c r="S12899"/>
    </row>
    <row r="12900" spans="1:19" x14ac:dyDescent="0.2">
      <c r="A12900" t="s">
        <v>18059</v>
      </c>
      <c r="B12900" t="s">
        <v>10450</v>
      </c>
      <c r="C12900" t="s">
        <v>4632</v>
      </c>
      <c r="D12900" t="s">
        <v>18735</v>
      </c>
      <c r="E12900" s="3">
        <v>104.714285714285</v>
      </c>
      <c r="F12900" s="3">
        <v>5.5384615384615303</v>
      </c>
      <c r="G12900" s="3">
        <v>2.19780219780219E-2</v>
      </c>
      <c r="H12900" s="3">
        <v>0</v>
      </c>
      <c r="I12900" s="3">
        <v>0</v>
      </c>
      <c r="J12900" s="3">
        <v>0</v>
      </c>
      <c r="K12900" s="3">
        <v>0</v>
      </c>
      <c r="L12900" s="3">
        <f>Table1[[#This Row],[Hours Qualified Activities Professional]]+Table1[[#This Row],[Hours Other Activity Staff]]</f>
        <v>0</v>
      </c>
      <c r="M12900" s="3">
        <f>Table1[[#This Row],[Total Hours Activity Staff]]/Table1[[#This Row],[MDS Census]]</f>
        <v>0</v>
      </c>
      <c r="N12900" s="3">
        <v>5.6263736263736197</v>
      </c>
      <c r="O12900" s="3">
        <v>0</v>
      </c>
      <c r="P12900" s="3">
        <f>Table1[[#This Row],[Hours Qualified Social Worker]]+Table1[[#This Row],[Hours Other Social Work Staff]]</f>
        <v>5.6263736263736197</v>
      </c>
      <c r="Q12900" s="3">
        <f>Table1[[#This Row],[Total Hours Social Work Staff Per Resident Per Day]]/Table1[[#This Row],[MDS Census]]</f>
        <v>5.3730716759366449E-2</v>
      </c>
      <c r="R12900" s="3"/>
      <c r="S12900"/>
    </row>
    <row r="12901" spans="1:19" x14ac:dyDescent="0.2">
      <c r="A12901" t="s">
        <v>18059</v>
      </c>
      <c r="B12901" t="s">
        <v>10450</v>
      </c>
      <c r="C12901" t="s">
        <v>4632</v>
      </c>
      <c r="D12901" t="s">
        <v>18736</v>
      </c>
      <c r="E12901" s="3">
        <v>48.153846153846096</v>
      </c>
      <c r="F12901" s="3">
        <v>0</v>
      </c>
      <c r="G12901" s="3">
        <v>0</v>
      </c>
      <c r="H12901" s="3">
        <v>0</v>
      </c>
      <c r="I12901" s="3">
        <v>0</v>
      </c>
      <c r="J12901" s="3">
        <v>0</v>
      </c>
      <c r="K12901" s="3">
        <v>0</v>
      </c>
      <c r="L12901" s="3">
        <f>Table1[[#This Row],[Hours Qualified Activities Professional]]+Table1[[#This Row],[Hours Other Activity Staff]]</f>
        <v>0</v>
      </c>
      <c r="M12901" s="3">
        <f>Table1[[#This Row],[Total Hours Activity Staff]]/Table1[[#This Row],[MDS Census]]</f>
        <v>0</v>
      </c>
      <c r="N12901" s="3">
        <v>0</v>
      </c>
      <c r="O12901" s="3">
        <v>0</v>
      </c>
      <c r="P12901" s="3">
        <f>Table1[[#This Row],[Hours Qualified Social Worker]]+Table1[[#This Row],[Hours Other Social Work Staff]]</f>
        <v>0</v>
      </c>
      <c r="Q12901" s="3">
        <f>Table1[[#This Row],[Total Hours Social Work Staff Per Resident Per Day]]/Table1[[#This Row],[MDS Census]]</f>
        <v>0</v>
      </c>
      <c r="R12901" s="3"/>
      <c r="S12901"/>
    </row>
    <row r="12902" spans="1:19" x14ac:dyDescent="0.2">
      <c r="A12902" t="s">
        <v>18059</v>
      </c>
      <c r="B12902" t="s">
        <v>10450</v>
      </c>
      <c r="C12902" t="s">
        <v>4632</v>
      </c>
      <c r="D12902" t="s">
        <v>18737</v>
      </c>
      <c r="E12902" s="3">
        <v>156.71428571428501</v>
      </c>
      <c r="F12902" s="3">
        <v>1.4945054945054901</v>
      </c>
      <c r="G12902" s="3">
        <v>2.19780219780219E-2</v>
      </c>
      <c r="H12902" s="3">
        <v>0.35164835164835101</v>
      </c>
      <c r="I12902" s="3">
        <v>8.7912087912087905E-2</v>
      </c>
      <c r="J12902" s="3">
        <v>1.75824175824175</v>
      </c>
      <c r="K12902" s="3">
        <v>11.513736263736201</v>
      </c>
      <c r="L12902" s="3">
        <f>Table1[[#This Row],[Hours Qualified Activities Professional]]+Table1[[#This Row],[Hours Other Activity Staff]]</f>
        <v>13.271978021977951</v>
      </c>
      <c r="M12902" s="3">
        <f>Table1[[#This Row],[Total Hours Activity Staff]]/Table1[[#This Row],[MDS Census]]</f>
        <v>8.4689011990743912E-2</v>
      </c>
      <c r="N12902" s="3">
        <v>1.75824175824175</v>
      </c>
      <c r="O12902" s="3">
        <v>5.7361538461538402</v>
      </c>
      <c r="P12902" s="3">
        <f>Table1[[#This Row],[Hours Qualified Social Worker]]+Table1[[#This Row],[Hours Other Social Work Staff]]</f>
        <v>7.4943956043955904</v>
      </c>
      <c r="Q12902" s="3">
        <f>Table1[[#This Row],[Total Hours Social Work Staff Per Resident Per Day]]/Table1[[#This Row],[MDS Census]]</f>
        <v>4.7822032115560041E-2</v>
      </c>
      <c r="R12902" s="3"/>
      <c r="S12902"/>
    </row>
    <row r="12903" spans="1:19" x14ac:dyDescent="0.2">
      <c r="A12903" t="s">
        <v>18059</v>
      </c>
      <c r="B12903" t="s">
        <v>10450</v>
      </c>
      <c r="C12903" t="s">
        <v>4632</v>
      </c>
      <c r="D12903" t="s">
        <v>18738</v>
      </c>
      <c r="E12903" s="3">
        <v>104.79120879120801</v>
      </c>
      <c r="F12903" s="3">
        <v>5.6263736263736197</v>
      </c>
      <c r="G12903" s="3">
        <v>0</v>
      </c>
      <c r="H12903" s="3">
        <v>0.52747252747252704</v>
      </c>
      <c r="I12903" s="3">
        <v>1.1868131868131799</v>
      </c>
      <c r="J12903" s="3">
        <v>5.5096703296703202</v>
      </c>
      <c r="K12903" s="3">
        <v>0</v>
      </c>
      <c r="L12903" s="3">
        <f>Table1[[#This Row],[Hours Qualified Activities Professional]]+Table1[[#This Row],[Hours Other Activity Staff]]</f>
        <v>5.5096703296703202</v>
      </c>
      <c r="M12903" s="3">
        <f>Table1[[#This Row],[Total Hours Activity Staff]]/Table1[[#This Row],[MDS Census]]</f>
        <v>5.2577600671141242E-2</v>
      </c>
      <c r="N12903" s="3">
        <v>1.76208791208791</v>
      </c>
      <c r="O12903" s="3">
        <v>0</v>
      </c>
      <c r="P12903" s="3">
        <f>Table1[[#This Row],[Hours Qualified Social Worker]]+Table1[[#This Row],[Hours Other Social Work Staff]]</f>
        <v>1.76208791208791</v>
      </c>
      <c r="Q12903" s="3">
        <f>Table1[[#This Row],[Total Hours Social Work Staff Per Resident Per Day]]/Table1[[#This Row],[MDS Census]]</f>
        <v>1.681522651006722E-2</v>
      </c>
      <c r="R12903" s="3"/>
      <c r="S12903"/>
    </row>
    <row r="12904" spans="1:19" x14ac:dyDescent="0.2">
      <c r="A12904" t="s">
        <v>18059</v>
      </c>
      <c r="B12904" t="s">
        <v>10450</v>
      </c>
      <c r="C12904" t="s">
        <v>4632</v>
      </c>
      <c r="D12904" t="s">
        <v>18739</v>
      </c>
      <c r="E12904" s="3">
        <v>74.725274725274701</v>
      </c>
      <c r="F12904" s="3">
        <v>34.286813186813099</v>
      </c>
      <c r="G12904" s="3">
        <v>0</v>
      </c>
      <c r="H12904" s="3">
        <v>0.35714285714285698</v>
      </c>
      <c r="I12904" s="3">
        <v>5.6223076923076896</v>
      </c>
      <c r="J12904" s="3">
        <v>9.4450549450549399</v>
      </c>
      <c r="K12904" s="3">
        <v>5.6291208791208698</v>
      </c>
      <c r="L12904" s="3">
        <f>Table1[[#This Row],[Hours Qualified Activities Professional]]+Table1[[#This Row],[Hours Other Activity Staff]]</f>
        <v>15.074175824175811</v>
      </c>
      <c r="M12904" s="3">
        <f>Table1[[#This Row],[Total Hours Activity Staff]]/Table1[[#This Row],[MDS Census]]</f>
        <v>0.20172794117647047</v>
      </c>
      <c r="N12904" s="3">
        <v>6.3626373626373596</v>
      </c>
      <c r="O12904" s="3">
        <v>5.9340659340659299</v>
      </c>
      <c r="P12904" s="3">
        <f>Table1[[#This Row],[Hours Qualified Social Worker]]+Table1[[#This Row],[Hours Other Social Work Staff]]</f>
        <v>12.296703296703289</v>
      </c>
      <c r="Q12904" s="3">
        <f>Table1[[#This Row],[Total Hours Social Work Staff Per Resident Per Day]]/Table1[[#This Row],[MDS Census]]</f>
        <v>0.1645588235294117</v>
      </c>
      <c r="R12904" s="3"/>
      <c r="S12904"/>
    </row>
    <row r="12905" spans="1:19" x14ac:dyDescent="0.2">
      <c r="A12905" t="s">
        <v>18059</v>
      </c>
      <c r="B12905" t="s">
        <v>10450</v>
      </c>
      <c r="C12905" t="s">
        <v>4632</v>
      </c>
      <c r="D12905" t="s">
        <v>18740</v>
      </c>
      <c r="E12905" s="3">
        <v>133.692307692307</v>
      </c>
      <c r="F12905" s="3">
        <v>5.1868131868131799</v>
      </c>
      <c r="G12905" s="3">
        <v>3.2967032967032898E-2</v>
      </c>
      <c r="H12905" s="3">
        <v>0.52747252747252704</v>
      </c>
      <c r="I12905" s="3">
        <v>0</v>
      </c>
      <c r="J12905" s="3">
        <v>4.5467032967032903</v>
      </c>
      <c r="K12905" s="3">
        <v>15.538461538461499</v>
      </c>
      <c r="L12905" s="3">
        <f>Table1[[#This Row],[Hours Qualified Activities Professional]]+Table1[[#This Row],[Hours Other Activity Staff]]</f>
        <v>20.08516483516479</v>
      </c>
      <c r="M12905" s="3">
        <f>Table1[[#This Row],[Total Hours Activity Staff]]/Table1[[#This Row],[MDS Census]]</f>
        <v>0.15023425941147503</v>
      </c>
      <c r="N12905" s="3">
        <v>5.8598901098900997</v>
      </c>
      <c r="O12905" s="3">
        <v>0</v>
      </c>
      <c r="P12905" s="3">
        <f>Table1[[#This Row],[Hours Qualified Social Worker]]+Table1[[#This Row],[Hours Other Social Work Staff]]</f>
        <v>5.8598901098900997</v>
      </c>
      <c r="Q12905" s="3">
        <f>Table1[[#This Row],[Total Hours Social Work Staff Per Resident Per Day]]/Table1[[#This Row],[MDS Census]]</f>
        <v>4.3831168831168985E-2</v>
      </c>
      <c r="R12905" s="3"/>
      <c r="S12905"/>
    </row>
    <row r="12906" spans="1:19" x14ac:dyDescent="0.2">
      <c r="A12906" t="s">
        <v>18059</v>
      </c>
      <c r="B12906" t="s">
        <v>10450</v>
      </c>
      <c r="C12906" t="s">
        <v>4632</v>
      </c>
      <c r="D12906" t="s">
        <v>18741</v>
      </c>
      <c r="E12906" s="3">
        <v>50.186813186813097</v>
      </c>
      <c r="F12906" s="3">
        <v>7.46428571428571</v>
      </c>
      <c r="G12906" s="3">
        <v>0.30494505494505397</v>
      </c>
      <c r="H12906" s="3">
        <v>0.23076923076923</v>
      </c>
      <c r="I12906" s="3">
        <v>0.50549450549450503</v>
      </c>
      <c r="J12906" s="3">
        <v>4.8241758241758204</v>
      </c>
      <c r="K12906" s="3">
        <v>0</v>
      </c>
      <c r="L12906" s="3">
        <f>Table1[[#This Row],[Hours Qualified Activities Professional]]+Table1[[#This Row],[Hours Other Activity Staff]]</f>
        <v>4.8241758241758204</v>
      </c>
      <c r="M12906" s="3">
        <f>Table1[[#This Row],[Total Hours Activity Staff]]/Table1[[#This Row],[MDS Census]]</f>
        <v>9.6124370483906374E-2</v>
      </c>
      <c r="N12906" s="3">
        <v>11.7912087912087</v>
      </c>
      <c r="O12906" s="3">
        <v>0</v>
      </c>
      <c r="P12906" s="3">
        <f>Table1[[#This Row],[Hours Qualified Social Worker]]+Table1[[#This Row],[Hours Other Social Work Staff]]</f>
        <v>11.7912087912087</v>
      </c>
      <c r="Q12906" s="3">
        <f>Table1[[#This Row],[Total Hours Social Work Staff Per Resident Per Day]]/Table1[[#This Row],[MDS Census]]</f>
        <v>0.23494635428070804</v>
      </c>
      <c r="R12906" s="3"/>
      <c r="S12906"/>
    </row>
    <row r="12907" spans="1:19" x14ac:dyDescent="0.2">
      <c r="A12907" t="s">
        <v>18059</v>
      </c>
      <c r="B12907" t="s">
        <v>10450</v>
      </c>
      <c r="C12907" t="s">
        <v>4632</v>
      </c>
      <c r="D12907" t="s">
        <v>18742</v>
      </c>
      <c r="E12907" s="3">
        <v>40.527472527472497</v>
      </c>
      <c r="F12907" s="3">
        <v>5.0109890109890101</v>
      </c>
      <c r="G12907" s="3">
        <v>0.52747252747252704</v>
      </c>
      <c r="H12907" s="3">
        <v>0.22439560439560399</v>
      </c>
      <c r="I12907" s="3">
        <v>4.5274725274725203</v>
      </c>
      <c r="J12907" s="3">
        <v>5.3626373626373596</v>
      </c>
      <c r="K12907" s="3">
        <v>3.8571428571428501</v>
      </c>
      <c r="L12907" s="3">
        <f>Table1[[#This Row],[Hours Qualified Activities Professional]]+Table1[[#This Row],[Hours Other Activity Staff]]</f>
        <v>9.2197802197802101</v>
      </c>
      <c r="M12907" s="3">
        <f>Table1[[#This Row],[Total Hours Activity Staff]]/Table1[[#This Row],[MDS Census]]</f>
        <v>0.22749457700650752</v>
      </c>
      <c r="N12907" s="3">
        <v>5.3131868131868103</v>
      </c>
      <c r="O12907" s="3">
        <v>0</v>
      </c>
      <c r="P12907" s="3">
        <f>Table1[[#This Row],[Hours Qualified Social Worker]]+Table1[[#This Row],[Hours Other Social Work Staff]]</f>
        <v>5.3131868131868103</v>
      </c>
      <c r="Q12907" s="3">
        <f>Table1[[#This Row],[Total Hours Social Work Staff Per Resident Per Day]]/Table1[[#This Row],[MDS Census]]</f>
        <v>0.13110086767895882</v>
      </c>
      <c r="R12907" s="3"/>
      <c r="S12907"/>
    </row>
    <row r="12908" spans="1:19" x14ac:dyDescent="0.2">
      <c r="A12908" t="s">
        <v>18059</v>
      </c>
      <c r="B12908" t="s">
        <v>10450</v>
      </c>
      <c r="C12908" t="s">
        <v>4632</v>
      </c>
      <c r="D12908" t="s">
        <v>18743</v>
      </c>
      <c r="E12908" s="3">
        <v>101.450549450549</v>
      </c>
      <c r="F12908" s="3">
        <v>3.9401098901098899</v>
      </c>
      <c r="G12908" s="3">
        <v>0.57142857142857095</v>
      </c>
      <c r="H12908" s="3">
        <v>0.52747252747252704</v>
      </c>
      <c r="I12908" s="3">
        <v>0.57417582417582402</v>
      </c>
      <c r="J12908" s="3">
        <v>5.5661538461538402</v>
      </c>
      <c r="K12908" s="3">
        <v>0</v>
      </c>
      <c r="L12908" s="3">
        <f>Table1[[#This Row],[Hours Qualified Activities Professional]]+Table1[[#This Row],[Hours Other Activity Staff]]</f>
        <v>5.5661538461538402</v>
      </c>
      <c r="M12908" s="3">
        <f>Table1[[#This Row],[Total Hours Activity Staff]]/Table1[[#This Row],[MDS Census]]</f>
        <v>5.4865684575390129E-2</v>
      </c>
      <c r="N12908" s="3">
        <v>0</v>
      </c>
      <c r="O12908" s="3">
        <v>3.7951648351648299</v>
      </c>
      <c r="P12908" s="3">
        <f>Table1[[#This Row],[Hours Qualified Social Worker]]+Table1[[#This Row],[Hours Other Social Work Staff]]</f>
        <v>3.7951648351648299</v>
      </c>
      <c r="Q12908" s="3">
        <f>Table1[[#This Row],[Total Hours Social Work Staff Per Resident Per Day]]/Table1[[#This Row],[MDS Census]]</f>
        <v>3.7409012131715887E-2</v>
      </c>
      <c r="R12908" s="3"/>
      <c r="S12908"/>
    </row>
    <row r="12909" spans="1:19" x14ac:dyDescent="0.2">
      <c r="A12909" t="s">
        <v>18059</v>
      </c>
      <c r="B12909" t="s">
        <v>10450</v>
      </c>
      <c r="C12909" t="s">
        <v>4632</v>
      </c>
      <c r="D12909" t="s">
        <v>18744</v>
      </c>
      <c r="E12909" s="3">
        <v>116.450549450549</v>
      </c>
      <c r="F12909" s="3">
        <v>5.6263736263736197</v>
      </c>
      <c r="G12909" s="3">
        <v>0.61538461538461497</v>
      </c>
      <c r="H12909" s="3">
        <v>0</v>
      </c>
      <c r="I12909" s="3">
        <v>0.63736263736263699</v>
      </c>
      <c r="J12909" s="3">
        <v>5.3839560439560401</v>
      </c>
      <c r="K12909" s="3">
        <v>5.0981318681318601</v>
      </c>
      <c r="L12909" s="3">
        <f>Table1[[#This Row],[Hours Qualified Activities Professional]]+Table1[[#This Row],[Hours Other Activity Staff]]</f>
        <v>10.4820879120879</v>
      </c>
      <c r="M12909" s="3">
        <f>Table1[[#This Row],[Total Hours Activity Staff]]/Table1[[#This Row],[MDS Census]]</f>
        <v>9.0013211286213327E-2</v>
      </c>
      <c r="N12909" s="3">
        <v>3.80043956043956</v>
      </c>
      <c r="O12909" s="3">
        <v>0</v>
      </c>
      <c r="P12909" s="3">
        <f>Table1[[#This Row],[Hours Qualified Social Worker]]+Table1[[#This Row],[Hours Other Social Work Staff]]</f>
        <v>3.80043956043956</v>
      </c>
      <c r="Q12909" s="3">
        <f>Table1[[#This Row],[Total Hours Social Work Staff Per Resident Per Day]]/Table1[[#This Row],[MDS Census]]</f>
        <v>3.2635651599509416E-2</v>
      </c>
      <c r="R12909" s="3"/>
      <c r="S12909"/>
    </row>
    <row r="12910" spans="1:19" x14ac:dyDescent="0.2">
      <c r="A12910" t="s">
        <v>18059</v>
      </c>
      <c r="B12910" t="s">
        <v>10450</v>
      </c>
      <c r="C12910" t="s">
        <v>4632</v>
      </c>
      <c r="D12910" t="s">
        <v>18745</v>
      </c>
      <c r="E12910" s="3">
        <v>68.263736263736206</v>
      </c>
      <c r="F12910" s="3">
        <v>5.0989010989010897</v>
      </c>
      <c r="G12910" s="3">
        <v>0.30769230769230699</v>
      </c>
      <c r="H12910" s="3">
        <v>0.34615384615384598</v>
      </c>
      <c r="I12910" s="3">
        <v>0.62637362637362604</v>
      </c>
      <c r="J12910" s="3">
        <v>5.5384615384615303</v>
      </c>
      <c r="K12910" s="3">
        <v>3.8928571428571401</v>
      </c>
      <c r="L12910" s="3">
        <f>Table1[[#This Row],[Hours Qualified Activities Professional]]+Table1[[#This Row],[Hours Other Activity Staff]]</f>
        <v>9.43131868131867</v>
      </c>
      <c r="M12910" s="3">
        <f>Table1[[#This Row],[Total Hours Activity Staff]]/Table1[[#This Row],[MDS Census]]</f>
        <v>0.13816001287830001</v>
      </c>
      <c r="N12910" s="3">
        <v>5.04582417582417</v>
      </c>
      <c r="O12910" s="3">
        <v>0</v>
      </c>
      <c r="P12910" s="3">
        <f>Table1[[#This Row],[Hours Qualified Social Worker]]+Table1[[#This Row],[Hours Other Social Work Staff]]</f>
        <v>5.04582417582417</v>
      </c>
      <c r="Q12910" s="3">
        <f>Table1[[#This Row],[Total Hours Social Work Staff Per Resident Per Day]]/Table1[[#This Row],[MDS Census]]</f>
        <v>7.3916613007083048E-2</v>
      </c>
      <c r="R12910" s="3"/>
      <c r="S12910"/>
    </row>
    <row r="12911" spans="1:19" x14ac:dyDescent="0.2">
      <c r="A12911" t="s">
        <v>18059</v>
      </c>
      <c r="B12911" t="s">
        <v>10450</v>
      </c>
      <c r="C12911" t="s">
        <v>4632</v>
      </c>
      <c r="D12911" t="s">
        <v>2488</v>
      </c>
      <c r="E12911" s="3">
        <v>69.6373626373626</v>
      </c>
      <c r="F12911" s="3">
        <v>54.0321978021978</v>
      </c>
      <c r="G12911" s="3">
        <v>0.49450549450549403</v>
      </c>
      <c r="H12911" s="3">
        <v>0.36813186813186799</v>
      </c>
      <c r="I12911" s="3">
        <v>5.82043956043956</v>
      </c>
      <c r="J12911" s="3">
        <v>3.13197802197802</v>
      </c>
      <c r="K12911" s="3">
        <v>23.8417582417582</v>
      </c>
      <c r="L12911" s="3">
        <f>Table1[[#This Row],[Hours Qualified Activities Professional]]+Table1[[#This Row],[Hours Other Activity Staff]]</f>
        <v>26.973736263736221</v>
      </c>
      <c r="M12911" s="3">
        <f>Table1[[#This Row],[Total Hours Activity Staff]]/Table1[[#This Row],[MDS Census]]</f>
        <v>0.38734574719898968</v>
      </c>
      <c r="N12911" s="3">
        <v>10.5494505494505</v>
      </c>
      <c r="O12911" s="3">
        <v>0.97802197802197799</v>
      </c>
      <c r="P12911" s="3">
        <f>Table1[[#This Row],[Hours Qualified Social Worker]]+Table1[[#This Row],[Hours Other Social Work Staff]]</f>
        <v>11.527472527472478</v>
      </c>
      <c r="Q12911" s="3">
        <f>Table1[[#This Row],[Total Hours Social Work Staff Per Resident Per Day]]/Table1[[#This Row],[MDS Census]]</f>
        <v>0.16553574246488811</v>
      </c>
      <c r="R12911" s="3"/>
      <c r="S12911"/>
    </row>
    <row r="12912" spans="1:19" x14ac:dyDescent="0.2">
      <c r="A12912" t="s">
        <v>18059</v>
      </c>
      <c r="B12912" t="s">
        <v>10450</v>
      </c>
      <c r="C12912" t="s">
        <v>4632</v>
      </c>
      <c r="D12912" t="s">
        <v>18746</v>
      </c>
      <c r="E12912" s="3">
        <v>87.516483516483504</v>
      </c>
      <c r="F12912" s="3">
        <v>4.8353846153846103</v>
      </c>
      <c r="G12912" s="3">
        <v>0.164835164835164</v>
      </c>
      <c r="H12912" s="3">
        <v>0.50549450549450503</v>
      </c>
      <c r="I12912" s="3">
        <v>0.88186813186813096</v>
      </c>
      <c r="J12912" s="3">
        <v>5.1137362637362598</v>
      </c>
      <c r="K12912" s="3">
        <v>0</v>
      </c>
      <c r="L12912" s="3">
        <f>Table1[[#This Row],[Hours Qualified Activities Professional]]+Table1[[#This Row],[Hours Other Activity Staff]]</f>
        <v>5.1137362637362598</v>
      </c>
      <c r="M12912" s="3">
        <f>Table1[[#This Row],[Total Hours Activity Staff]]/Table1[[#This Row],[MDS Census]]</f>
        <v>5.8431692616775451E-2</v>
      </c>
      <c r="N12912" s="3">
        <v>5.7145054945054898</v>
      </c>
      <c r="O12912" s="3">
        <v>0</v>
      </c>
      <c r="P12912" s="3">
        <f>Table1[[#This Row],[Hours Qualified Social Worker]]+Table1[[#This Row],[Hours Other Social Work Staff]]</f>
        <v>5.7145054945054898</v>
      </c>
      <c r="Q12912" s="3">
        <f>Table1[[#This Row],[Total Hours Social Work Staff Per Resident Per Day]]/Table1[[#This Row],[MDS Census]]</f>
        <v>6.529633350075334E-2</v>
      </c>
      <c r="R12912" s="3"/>
      <c r="S12912"/>
    </row>
    <row r="12913" spans="1:19" x14ac:dyDescent="0.2">
      <c r="A12913" t="s">
        <v>18059</v>
      </c>
      <c r="B12913" t="s">
        <v>10450</v>
      </c>
      <c r="C12913" t="s">
        <v>4632</v>
      </c>
      <c r="D12913" t="s">
        <v>18747</v>
      </c>
      <c r="E12913" s="3">
        <v>5.4505494505494498</v>
      </c>
      <c r="F12913" s="3">
        <v>0</v>
      </c>
      <c r="G12913" s="3">
        <v>0</v>
      </c>
      <c r="H12913" s="3">
        <v>0</v>
      </c>
      <c r="I12913" s="3">
        <v>0</v>
      </c>
      <c r="J12913" s="3">
        <v>0</v>
      </c>
      <c r="K12913" s="3">
        <v>0</v>
      </c>
      <c r="L12913" s="3">
        <f>Table1[[#This Row],[Hours Qualified Activities Professional]]+Table1[[#This Row],[Hours Other Activity Staff]]</f>
        <v>0</v>
      </c>
      <c r="M12913" s="3">
        <f>Table1[[#This Row],[Total Hours Activity Staff]]/Table1[[#This Row],[MDS Census]]</f>
        <v>0</v>
      </c>
      <c r="N12913" s="3">
        <v>0</v>
      </c>
      <c r="O12913" s="3">
        <v>0</v>
      </c>
      <c r="P12913" s="3">
        <f>Table1[[#This Row],[Hours Qualified Social Worker]]+Table1[[#This Row],[Hours Other Social Work Staff]]</f>
        <v>0</v>
      </c>
      <c r="Q12913" s="3">
        <f>Table1[[#This Row],[Total Hours Social Work Staff Per Resident Per Day]]/Table1[[#This Row],[MDS Census]]</f>
        <v>0</v>
      </c>
      <c r="R12913" s="3"/>
      <c r="S12913"/>
    </row>
    <row r="12914" spans="1:19" x14ac:dyDescent="0.2">
      <c r="A12914" t="s">
        <v>18059</v>
      </c>
      <c r="B12914" t="s">
        <v>10450</v>
      </c>
      <c r="C12914" t="s">
        <v>4632</v>
      </c>
      <c r="D12914" t="s">
        <v>12622</v>
      </c>
      <c r="E12914" s="3">
        <v>45.406593406593402</v>
      </c>
      <c r="F12914" s="3">
        <v>0</v>
      </c>
      <c r="G12914" s="3">
        <v>0</v>
      </c>
      <c r="H12914" s="3">
        <v>0</v>
      </c>
      <c r="I12914" s="3">
        <v>0</v>
      </c>
      <c r="J12914" s="3">
        <v>0</v>
      </c>
      <c r="K12914" s="3">
        <v>29.535714285714199</v>
      </c>
      <c r="L12914" s="3">
        <f>Table1[[#This Row],[Hours Qualified Activities Professional]]+Table1[[#This Row],[Hours Other Activity Staff]]</f>
        <v>29.535714285714199</v>
      </c>
      <c r="M12914" s="3">
        <f>Table1[[#This Row],[Total Hours Activity Staff]]/Table1[[#This Row],[MDS Census]]</f>
        <v>0.6504719264278781</v>
      </c>
      <c r="N12914" s="3">
        <v>0</v>
      </c>
      <c r="O12914" s="3">
        <v>4.3873626373626298</v>
      </c>
      <c r="P12914" s="3">
        <f>Table1[[#This Row],[Hours Qualified Social Worker]]+Table1[[#This Row],[Hours Other Social Work Staff]]</f>
        <v>4.3873626373626298</v>
      </c>
      <c r="Q12914" s="3">
        <f>Table1[[#This Row],[Total Hours Social Work Staff Per Resident Per Day]]/Table1[[#This Row],[MDS Census]]</f>
        <v>9.6623910939012431E-2</v>
      </c>
      <c r="R12914" s="3"/>
      <c r="S12914"/>
    </row>
    <row r="12915" spans="1:19" x14ac:dyDescent="0.2">
      <c r="A12915" t="s">
        <v>18059</v>
      </c>
      <c r="B12915" t="s">
        <v>10450</v>
      </c>
      <c r="C12915" t="s">
        <v>4632</v>
      </c>
      <c r="D12915" t="s">
        <v>18748</v>
      </c>
      <c r="E12915" s="3">
        <v>14.2967032967032</v>
      </c>
      <c r="F12915" s="3">
        <v>5.71428571428571</v>
      </c>
      <c r="G12915" s="3">
        <v>0</v>
      </c>
      <c r="H12915" s="3">
        <v>0</v>
      </c>
      <c r="I12915" s="3">
        <v>5.7527472527472501</v>
      </c>
      <c r="J12915" s="3">
        <v>0</v>
      </c>
      <c r="K12915" s="3">
        <v>0</v>
      </c>
      <c r="L12915" s="3">
        <f>Table1[[#This Row],[Hours Qualified Activities Professional]]+Table1[[#This Row],[Hours Other Activity Staff]]</f>
        <v>0</v>
      </c>
      <c r="M12915" s="3">
        <f>Table1[[#This Row],[Total Hours Activity Staff]]/Table1[[#This Row],[MDS Census]]</f>
        <v>0</v>
      </c>
      <c r="N12915" s="3">
        <v>1.5824175824175799</v>
      </c>
      <c r="O12915" s="3">
        <v>0</v>
      </c>
      <c r="P12915" s="3">
        <f>Table1[[#This Row],[Hours Qualified Social Worker]]+Table1[[#This Row],[Hours Other Social Work Staff]]</f>
        <v>1.5824175824175799</v>
      </c>
      <c r="Q12915" s="3">
        <f>Table1[[#This Row],[Total Hours Social Work Staff Per Resident Per Day]]/Table1[[#This Row],[MDS Census]]</f>
        <v>0.11068408916218352</v>
      </c>
      <c r="R12915" s="3"/>
      <c r="S12915"/>
    </row>
    <row r="12916" spans="1:19" x14ac:dyDescent="0.2">
      <c r="A12916" t="s">
        <v>18059</v>
      </c>
      <c r="B12916" t="s">
        <v>10450</v>
      </c>
      <c r="C12916" t="s">
        <v>4632</v>
      </c>
      <c r="D12916" t="s">
        <v>18749</v>
      </c>
      <c r="E12916" s="3">
        <v>75.846153846153797</v>
      </c>
      <c r="F12916" s="3">
        <v>6.3186813186813104</v>
      </c>
      <c r="G12916" s="3">
        <v>0.89560439560439498</v>
      </c>
      <c r="H12916" s="3">
        <v>0.26373626373626302</v>
      </c>
      <c r="I12916" s="3">
        <v>0</v>
      </c>
      <c r="J12916" s="3">
        <v>0</v>
      </c>
      <c r="K12916" s="3">
        <v>8.7985714285714192</v>
      </c>
      <c r="L12916" s="3">
        <f>Table1[[#This Row],[Hours Qualified Activities Professional]]+Table1[[#This Row],[Hours Other Activity Staff]]</f>
        <v>8.7985714285714192</v>
      </c>
      <c r="M12916" s="3">
        <f>Table1[[#This Row],[Total Hours Activity Staff]]/Table1[[#This Row],[MDS Census]]</f>
        <v>0.11600550565053602</v>
      </c>
      <c r="N12916" s="3">
        <v>5.8571428571428497</v>
      </c>
      <c r="O12916" s="3">
        <v>0</v>
      </c>
      <c r="P12916" s="3">
        <f>Table1[[#This Row],[Hours Qualified Social Worker]]+Table1[[#This Row],[Hours Other Social Work Staff]]</f>
        <v>5.8571428571428497</v>
      </c>
      <c r="Q12916" s="3">
        <f>Table1[[#This Row],[Total Hours Social Work Staff Per Resident Per Day]]/Table1[[#This Row],[MDS Census]]</f>
        <v>7.7223993045494016E-2</v>
      </c>
      <c r="R12916" s="3"/>
      <c r="S12916"/>
    </row>
    <row r="12917" spans="1:19" x14ac:dyDescent="0.2">
      <c r="A12917" t="s">
        <v>18059</v>
      </c>
      <c r="B12917" t="s">
        <v>10450</v>
      </c>
      <c r="C12917" t="s">
        <v>4632</v>
      </c>
      <c r="D12917" t="s">
        <v>18750</v>
      </c>
      <c r="E12917" s="3">
        <v>93.989010989010893</v>
      </c>
      <c r="F12917" s="3">
        <v>0</v>
      </c>
      <c r="G12917" s="3">
        <v>0</v>
      </c>
      <c r="H12917" s="3">
        <v>0.56043956043956</v>
      </c>
      <c r="I12917" s="3">
        <v>0.95329670329670302</v>
      </c>
      <c r="J12917" s="3">
        <v>5.4673626373626298</v>
      </c>
      <c r="K12917" s="3">
        <v>1.68483516483516</v>
      </c>
      <c r="L12917" s="3">
        <f>Table1[[#This Row],[Hours Qualified Activities Professional]]+Table1[[#This Row],[Hours Other Activity Staff]]</f>
        <v>7.1521978021977901</v>
      </c>
      <c r="M12917" s="3">
        <f>Table1[[#This Row],[Total Hours Activity Staff]]/Table1[[#This Row],[MDS Census]]</f>
        <v>7.6096106629252841E-2</v>
      </c>
      <c r="N12917" s="3">
        <v>6.0439560439560398E-2</v>
      </c>
      <c r="O12917" s="3">
        <v>0</v>
      </c>
      <c r="P12917" s="3">
        <f>Table1[[#This Row],[Hours Qualified Social Worker]]+Table1[[#This Row],[Hours Other Social Work Staff]]</f>
        <v>6.0439560439560398E-2</v>
      </c>
      <c r="Q12917" s="3">
        <f>Table1[[#This Row],[Total Hours Social Work Staff Per Resident Per Day]]/Table1[[#This Row],[MDS Census]]</f>
        <v>6.4304922249503122E-4</v>
      </c>
      <c r="R12917" s="3"/>
      <c r="S12917"/>
    </row>
    <row r="12918" spans="1:19" x14ac:dyDescent="0.2">
      <c r="A12918" t="s">
        <v>18059</v>
      </c>
      <c r="B12918" t="s">
        <v>10450</v>
      </c>
      <c r="C12918" t="s">
        <v>4632</v>
      </c>
      <c r="D12918" t="s">
        <v>18751</v>
      </c>
      <c r="E12918" s="3">
        <v>95</v>
      </c>
      <c r="F12918" s="3">
        <v>1.1221978021978001</v>
      </c>
      <c r="G12918" s="3">
        <v>0</v>
      </c>
      <c r="H12918" s="3">
        <v>1.16483516483516</v>
      </c>
      <c r="I12918" s="3">
        <v>0.67032967032966995</v>
      </c>
      <c r="J12918" s="3">
        <v>5.3459340659340597</v>
      </c>
      <c r="K12918" s="3">
        <v>2.7945054945054899</v>
      </c>
      <c r="L12918" s="3">
        <f>Table1[[#This Row],[Hours Qualified Activities Professional]]+Table1[[#This Row],[Hours Other Activity Staff]]</f>
        <v>8.1404395604395496</v>
      </c>
      <c r="M12918" s="3">
        <f>Table1[[#This Row],[Total Hours Activity Staff]]/Table1[[#This Row],[MDS Census]]</f>
        <v>8.5688837478311047E-2</v>
      </c>
      <c r="N12918" s="3">
        <v>0</v>
      </c>
      <c r="O12918" s="3">
        <v>5.71428571428571</v>
      </c>
      <c r="P12918" s="3">
        <f>Table1[[#This Row],[Hours Qualified Social Worker]]+Table1[[#This Row],[Hours Other Social Work Staff]]</f>
        <v>5.71428571428571</v>
      </c>
      <c r="Q12918" s="3">
        <f>Table1[[#This Row],[Total Hours Social Work Staff Per Resident Per Day]]/Table1[[#This Row],[MDS Census]]</f>
        <v>6.0150375939849579E-2</v>
      </c>
      <c r="R12918" s="3"/>
      <c r="S12918"/>
    </row>
    <row r="12919" spans="1:19" x14ac:dyDescent="0.2">
      <c r="A12919" t="s">
        <v>18059</v>
      </c>
      <c r="B12919" t="s">
        <v>10450</v>
      </c>
      <c r="C12919" t="s">
        <v>4632</v>
      </c>
      <c r="D12919" t="s">
        <v>18752</v>
      </c>
      <c r="E12919" s="3">
        <v>98.098901098900996</v>
      </c>
      <c r="F12919" s="3">
        <v>5.71428571428571</v>
      </c>
      <c r="G12919" s="3">
        <v>0.39560439560439498</v>
      </c>
      <c r="H12919" s="3">
        <v>1.84615384615384</v>
      </c>
      <c r="I12919" s="3">
        <v>0.78021978021978</v>
      </c>
      <c r="J12919" s="3">
        <v>5.7857142857142803</v>
      </c>
      <c r="K12919" s="3">
        <v>0.15989010989010899</v>
      </c>
      <c r="L12919" s="3">
        <f>Table1[[#This Row],[Hours Qualified Activities Professional]]+Table1[[#This Row],[Hours Other Activity Staff]]</f>
        <v>5.9456043956043896</v>
      </c>
      <c r="M12919" s="3">
        <f>Table1[[#This Row],[Total Hours Activity Staff]]/Table1[[#This Row],[MDS Census]]</f>
        <v>6.0608267055001684E-2</v>
      </c>
      <c r="N12919" s="3">
        <v>0</v>
      </c>
      <c r="O12919" s="3">
        <v>5.71428571428571</v>
      </c>
      <c r="P12919" s="3">
        <f>Table1[[#This Row],[Hours Qualified Social Worker]]+Table1[[#This Row],[Hours Other Social Work Staff]]</f>
        <v>5.71428571428571</v>
      </c>
      <c r="Q12919" s="3">
        <f>Table1[[#This Row],[Total Hours Social Work Staff Per Resident Per Day]]/Table1[[#This Row],[MDS Census]]</f>
        <v>5.8250252044359824E-2</v>
      </c>
      <c r="R12919" s="3"/>
      <c r="S12919"/>
    </row>
    <row r="12920" spans="1:19" x14ac:dyDescent="0.2">
      <c r="A12920" t="s">
        <v>18059</v>
      </c>
      <c r="B12920" t="s">
        <v>10450</v>
      </c>
      <c r="C12920" t="s">
        <v>4632</v>
      </c>
      <c r="D12920" t="s">
        <v>18753</v>
      </c>
      <c r="E12920" s="3">
        <v>83.472527472527403</v>
      </c>
      <c r="F12920" s="3">
        <v>5.3626373626373596</v>
      </c>
      <c r="G12920" s="3">
        <v>0.23076923076923</v>
      </c>
      <c r="H12920" s="3">
        <v>0.17582417582417501</v>
      </c>
      <c r="I12920" s="3">
        <v>0</v>
      </c>
      <c r="J12920" s="3">
        <v>5.7963736263736196</v>
      </c>
      <c r="K12920" s="3">
        <v>0</v>
      </c>
      <c r="L12920" s="3">
        <f>Table1[[#This Row],[Hours Qualified Activities Professional]]+Table1[[#This Row],[Hours Other Activity Staff]]</f>
        <v>5.7963736263736196</v>
      </c>
      <c r="M12920" s="3">
        <f>Table1[[#This Row],[Total Hours Activity Staff]]/Table1[[#This Row],[MDS Census]]</f>
        <v>6.9440494997367014E-2</v>
      </c>
      <c r="N12920" s="3">
        <v>5.71428571428571</v>
      </c>
      <c r="O12920" s="3">
        <v>0</v>
      </c>
      <c r="P12920" s="3">
        <f>Table1[[#This Row],[Hours Qualified Social Worker]]+Table1[[#This Row],[Hours Other Social Work Staff]]</f>
        <v>5.71428571428571</v>
      </c>
      <c r="Q12920" s="3">
        <f>Table1[[#This Row],[Total Hours Social Work Staff Per Resident Per Day]]/Table1[[#This Row],[MDS Census]]</f>
        <v>6.8457082675092165E-2</v>
      </c>
      <c r="R12920" s="3"/>
      <c r="S12920"/>
    </row>
    <row r="12921" spans="1:19" x14ac:dyDescent="0.2">
      <c r="A12921" t="s">
        <v>18059</v>
      </c>
      <c r="B12921" t="s">
        <v>10450</v>
      </c>
      <c r="C12921" t="s">
        <v>4632</v>
      </c>
      <c r="D12921" t="s">
        <v>18754</v>
      </c>
      <c r="E12921" s="3">
        <v>109.53846153846099</v>
      </c>
      <c r="F12921" s="3">
        <v>5.71428571428571</v>
      </c>
      <c r="G12921" s="3">
        <v>8.7912087912087905E-2</v>
      </c>
      <c r="H12921" s="3">
        <v>0.72527472527472503</v>
      </c>
      <c r="I12921" s="3">
        <v>0.88736263736263699</v>
      </c>
      <c r="J12921" s="3">
        <v>3.58516483516483</v>
      </c>
      <c r="K12921" s="3">
        <v>1.34835164835164</v>
      </c>
      <c r="L12921" s="3">
        <f>Table1[[#This Row],[Hours Qualified Activities Professional]]+Table1[[#This Row],[Hours Other Activity Staff]]</f>
        <v>4.9335164835164704</v>
      </c>
      <c r="M12921" s="3">
        <f>Table1[[#This Row],[Total Hours Activity Staff]]/Table1[[#This Row],[MDS Census]]</f>
        <v>4.5039125200642162E-2</v>
      </c>
      <c r="N12921" s="3">
        <v>5.8020879120879103</v>
      </c>
      <c r="O12921" s="3">
        <v>3.95604395604395</v>
      </c>
      <c r="P12921" s="3">
        <f>Table1[[#This Row],[Hours Qualified Social Worker]]+Table1[[#This Row],[Hours Other Social Work Staff]]</f>
        <v>9.7581318681318603</v>
      </c>
      <c r="Q12921" s="3">
        <f>Table1[[#This Row],[Total Hours Social Work Staff Per Resident Per Day]]/Table1[[#This Row],[MDS Census]]</f>
        <v>8.9084069020867143E-2</v>
      </c>
      <c r="R12921" s="3"/>
      <c r="S12921"/>
    </row>
    <row r="12922" spans="1:19" x14ac:dyDescent="0.2">
      <c r="A12922" t="s">
        <v>18059</v>
      </c>
      <c r="B12922" t="s">
        <v>10450</v>
      </c>
      <c r="C12922" t="s">
        <v>4632</v>
      </c>
      <c r="D12922" t="s">
        <v>18755</v>
      </c>
      <c r="E12922" s="3">
        <v>135.47252747252699</v>
      </c>
      <c r="F12922" s="3">
        <v>5.4505494505494498</v>
      </c>
      <c r="G12922" s="3">
        <v>0.217582417582417</v>
      </c>
      <c r="H12922" s="3">
        <v>0.439560439560439</v>
      </c>
      <c r="I12922" s="3">
        <v>2.33516483516483</v>
      </c>
      <c r="J12922" s="3">
        <v>0</v>
      </c>
      <c r="K12922" s="3">
        <v>0</v>
      </c>
      <c r="L12922" s="3">
        <f>Table1[[#This Row],[Hours Qualified Activities Professional]]+Table1[[#This Row],[Hours Other Activity Staff]]</f>
        <v>0</v>
      </c>
      <c r="M12922" s="3">
        <f>Table1[[#This Row],[Total Hours Activity Staff]]/Table1[[#This Row],[MDS Census]]</f>
        <v>0</v>
      </c>
      <c r="N12922" s="3">
        <v>8.96703296703296</v>
      </c>
      <c r="O12922" s="3">
        <v>0</v>
      </c>
      <c r="P12922" s="3">
        <f>Table1[[#This Row],[Hours Qualified Social Worker]]+Table1[[#This Row],[Hours Other Social Work Staff]]</f>
        <v>8.96703296703296</v>
      </c>
      <c r="Q12922" s="3">
        <f>Table1[[#This Row],[Total Hours Social Work Staff Per Resident Per Day]]/Table1[[#This Row],[MDS Census]]</f>
        <v>6.6190785204412905E-2</v>
      </c>
      <c r="R12922" s="3"/>
      <c r="S12922"/>
    </row>
    <row r="12923" spans="1:19" x14ac:dyDescent="0.2">
      <c r="A12923" t="s">
        <v>18059</v>
      </c>
      <c r="B12923" t="s">
        <v>10450</v>
      </c>
      <c r="C12923" t="s">
        <v>4632</v>
      </c>
      <c r="D12923" t="s">
        <v>18756</v>
      </c>
      <c r="E12923" s="3">
        <v>107.065934065934</v>
      </c>
      <c r="F12923" s="3">
        <v>5.2747252747252702</v>
      </c>
      <c r="G12923" s="3">
        <v>6.5934065934065894E-2</v>
      </c>
      <c r="H12923" s="3">
        <v>0.35164835164835101</v>
      </c>
      <c r="I12923" s="3">
        <v>1.0549450549450501</v>
      </c>
      <c r="J12923" s="3">
        <v>4.8324175824175803</v>
      </c>
      <c r="K12923" s="3">
        <v>5.2747252747252702</v>
      </c>
      <c r="L12923" s="3">
        <f>Table1[[#This Row],[Hours Qualified Activities Professional]]+Table1[[#This Row],[Hours Other Activity Staff]]</f>
        <v>10.107142857142851</v>
      </c>
      <c r="M12923" s="3">
        <f>Table1[[#This Row],[Total Hours Activity Staff]]/Table1[[#This Row],[MDS Census]]</f>
        <v>9.4401108488145327E-2</v>
      </c>
      <c r="N12923" s="3">
        <v>5.4101098901098901</v>
      </c>
      <c r="O12923" s="3">
        <v>7.0879120879120794E-2</v>
      </c>
      <c r="P12923" s="3">
        <f>Table1[[#This Row],[Hours Qualified Social Worker]]+Table1[[#This Row],[Hours Other Social Work Staff]]</f>
        <v>5.4809890109890107</v>
      </c>
      <c r="Q12923" s="3">
        <f>Table1[[#This Row],[Total Hours Social Work Staff Per Resident Per Day]]/Table1[[#This Row],[MDS Census]]</f>
        <v>5.1192651134147622E-2</v>
      </c>
      <c r="R12923" s="3"/>
      <c r="S12923"/>
    </row>
    <row r="12924" spans="1:19" x14ac:dyDescent="0.2">
      <c r="A12924" t="s">
        <v>18059</v>
      </c>
      <c r="B12924" t="s">
        <v>10450</v>
      </c>
      <c r="C12924" t="s">
        <v>4632</v>
      </c>
      <c r="D12924" t="s">
        <v>18757</v>
      </c>
      <c r="E12924" s="3">
        <v>30.263736263736199</v>
      </c>
      <c r="F12924" s="3">
        <v>5.71428571428571</v>
      </c>
      <c r="G12924" s="3">
        <v>0</v>
      </c>
      <c r="H12924" s="3">
        <v>0</v>
      </c>
      <c r="I12924" s="3">
        <v>11.4285714285714</v>
      </c>
      <c r="J12924" s="3">
        <v>5.3626373626373596</v>
      </c>
      <c r="K12924" s="3">
        <v>0.71703296703296704</v>
      </c>
      <c r="L12924" s="3">
        <f>Table1[[#This Row],[Hours Qualified Activities Professional]]+Table1[[#This Row],[Hours Other Activity Staff]]</f>
        <v>6.0796703296703267</v>
      </c>
      <c r="M12924" s="3">
        <f>Table1[[#This Row],[Total Hours Activity Staff]]/Table1[[#This Row],[MDS Census]]</f>
        <v>0.20088961510530171</v>
      </c>
      <c r="N12924" s="3">
        <v>0</v>
      </c>
      <c r="O12924" s="3">
        <v>1.21428571428571</v>
      </c>
      <c r="P12924" s="3">
        <f>Table1[[#This Row],[Hours Qualified Social Worker]]+Table1[[#This Row],[Hours Other Social Work Staff]]</f>
        <v>1.21428571428571</v>
      </c>
      <c r="Q12924" s="3">
        <f>Table1[[#This Row],[Total Hours Social Work Staff Per Resident Per Day]]/Table1[[#This Row],[MDS Census]]</f>
        <v>4.0123456790123399E-2</v>
      </c>
      <c r="R12924" s="3"/>
      <c r="S12924"/>
    </row>
    <row r="12925" spans="1:19" x14ac:dyDescent="0.2">
      <c r="A12925" t="s">
        <v>18059</v>
      </c>
      <c r="B12925" t="s">
        <v>10450</v>
      </c>
      <c r="C12925" t="s">
        <v>4632</v>
      </c>
      <c r="D12925" t="s">
        <v>18758</v>
      </c>
      <c r="E12925" s="3">
        <v>123.142857142857</v>
      </c>
      <c r="F12925" s="3">
        <v>5.5384615384615303</v>
      </c>
      <c r="G12925" s="3">
        <v>0.26703296703296697</v>
      </c>
      <c r="H12925" s="3">
        <v>0.52197802197802101</v>
      </c>
      <c r="I12925" s="3">
        <v>1.42307692307692</v>
      </c>
      <c r="J12925" s="3">
        <v>0</v>
      </c>
      <c r="K12925" s="3">
        <v>0</v>
      </c>
      <c r="L12925" s="3">
        <f>Table1[[#This Row],[Hours Qualified Activities Professional]]+Table1[[#This Row],[Hours Other Activity Staff]]</f>
        <v>0</v>
      </c>
      <c r="M12925" s="3">
        <f>Table1[[#This Row],[Total Hours Activity Staff]]/Table1[[#This Row],[MDS Census]]</f>
        <v>0</v>
      </c>
      <c r="N12925" s="3">
        <v>0</v>
      </c>
      <c r="O12925" s="3">
        <v>5.3626373626373596</v>
      </c>
      <c r="P12925" s="3">
        <f>Table1[[#This Row],[Hours Qualified Social Worker]]+Table1[[#This Row],[Hours Other Social Work Staff]]</f>
        <v>5.3626373626373596</v>
      </c>
      <c r="Q12925" s="3">
        <f>Table1[[#This Row],[Total Hours Social Work Staff Per Resident Per Day]]/Table1[[#This Row],[MDS Census]]</f>
        <v>4.3548099232554018E-2</v>
      </c>
      <c r="R12925" s="3"/>
      <c r="S12925"/>
    </row>
    <row r="12926" spans="1:19" x14ac:dyDescent="0.2">
      <c r="A12926" t="s">
        <v>18059</v>
      </c>
      <c r="B12926" t="s">
        <v>10450</v>
      </c>
      <c r="C12926" t="s">
        <v>4632</v>
      </c>
      <c r="D12926" t="s">
        <v>18759</v>
      </c>
      <c r="E12926" s="3">
        <v>106.428571428571</v>
      </c>
      <c r="F12926" s="3">
        <v>5.6263736263736197</v>
      </c>
      <c r="G12926" s="3">
        <v>0.329670329670329</v>
      </c>
      <c r="H12926" s="3">
        <v>0</v>
      </c>
      <c r="I12926" s="3">
        <v>0.95604395604395598</v>
      </c>
      <c r="J12926" s="3">
        <v>5.5659340659340604</v>
      </c>
      <c r="K12926" s="3">
        <v>4.6236263736263696</v>
      </c>
      <c r="L12926" s="3">
        <f>Table1[[#This Row],[Hours Qualified Activities Professional]]+Table1[[#This Row],[Hours Other Activity Staff]]</f>
        <v>10.189560439560431</v>
      </c>
      <c r="M12926" s="3">
        <f>Table1[[#This Row],[Total Hours Activity Staff]]/Table1[[#This Row],[MDS Census]]</f>
        <v>9.5740836344863495E-2</v>
      </c>
      <c r="N12926" s="3">
        <v>5.6263736263736197</v>
      </c>
      <c r="O12926" s="3">
        <v>0</v>
      </c>
      <c r="P12926" s="3">
        <f>Table1[[#This Row],[Hours Qualified Social Worker]]+Table1[[#This Row],[Hours Other Social Work Staff]]</f>
        <v>5.6263736263736197</v>
      </c>
      <c r="Q12926" s="3">
        <f>Table1[[#This Row],[Total Hours Social Work Staff Per Resident Per Day]]/Table1[[#This Row],[MDS Census]]</f>
        <v>5.2865255549819454E-2</v>
      </c>
      <c r="R12926" s="3"/>
      <c r="S12926"/>
    </row>
    <row r="12927" spans="1:19" x14ac:dyDescent="0.2">
      <c r="A12927" t="s">
        <v>18059</v>
      </c>
      <c r="B12927" t="s">
        <v>10450</v>
      </c>
      <c r="C12927" t="s">
        <v>4632</v>
      </c>
      <c r="D12927" t="s">
        <v>18760</v>
      </c>
      <c r="E12927" s="3">
        <v>86.120879120879096</v>
      </c>
      <c r="F12927" s="3">
        <v>5.6263736263736197</v>
      </c>
      <c r="G12927" s="3">
        <v>0.659340659340659</v>
      </c>
      <c r="H12927" s="3">
        <v>0</v>
      </c>
      <c r="I12927" s="3">
        <v>0.84340659340659296</v>
      </c>
      <c r="J12927" s="3">
        <v>5.0989010989010897</v>
      </c>
      <c r="K12927" s="3">
        <v>11.4175824175824</v>
      </c>
      <c r="L12927" s="3">
        <f>Table1[[#This Row],[Hours Qualified Activities Professional]]+Table1[[#This Row],[Hours Other Activity Staff]]</f>
        <v>16.51648351648349</v>
      </c>
      <c r="M12927" s="3">
        <f>Table1[[#This Row],[Total Hours Activity Staff]]/Table1[[#This Row],[MDS Census]]</f>
        <v>0.19178256986091591</v>
      </c>
      <c r="N12927" s="3">
        <v>5.5384615384615303</v>
      </c>
      <c r="O12927" s="3">
        <v>0</v>
      </c>
      <c r="P12927" s="3">
        <f>Table1[[#This Row],[Hours Qualified Social Worker]]+Table1[[#This Row],[Hours Other Social Work Staff]]</f>
        <v>5.5384615384615303</v>
      </c>
      <c r="Q12927" s="3">
        <f>Table1[[#This Row],[Total Hours Social Work Staff Per Resident Per Day]]/Table1[[#This Row],[MDS Census]]</f>
        <v>6.4310322827612537E-2</v>
      </c>
      <c r="R12927" s="3"/>
      <c r="S12927"/>
    </row>
    <row r="12928" spans="1:19" x14ac:dyDescent="0.2">
      <c r="A12928" t="s">
        <v>18059</v>
      </c>
      <c r="B12928" t="s">
        <v>10450</v>
      </c>
      <c r="C12928" t="s">
        <v>4632</v>
      </c>
      <c r="D12928" t="s">
        <v>18761</v>
      </c>
      <c r="E12928" s="3">
        <v>106.120879120879</v>
      </c>
      <c r="F12928" s="3">
        <v>5.6263736263736197</v>
      </c>
      <c r="G12928" s="3">
        <v>0.46153846153846101</v>
      </c>
      <c r="H12928" s="3">
        <v>0</v>
      </c>
      <c r="I12928" s="3">
        <v>0.86263736263736202</v>
      </c>
      <c r="J12928" s="3">
        <v>3.8901098901098901</v>
      </c>
      <c r="K12928" s="3">
        <v>11.269230769230701</v>
      </c>
      <c r="L12928" s="3">
        <f>Table1[[#This Row],[Hours Qualified Activities Professional]]+Table1[[#This Row],[Hours Other Activity Staff]]</f>
        <v>15.159340659340591</v>
      </c>
      <c r="M12928" s="3">
        <f>Table1[[#This Row],[Total Hours Activity Staff]]/Table1[[#This Row],[MDS Census]]</f>
        <v>0.14284974629802169</v>
      </c>
      <c r="N12928" s="3">
        <v>5.2747252747252702</v>
      </c>
      <c r="O12928" s="3">
        <v>0</v>
      </c>
      <c r="P12928" s="3">
        <f>Table1[[#This Row],[Hours Qualified Social Worker]]+Table1[[#This Row],[Hours Other Social Work Staff]]</f>
        <v>5.2747252747252702</v>
      </c>
      <c r="Q12928" s="3">
        <f>Table1[[#This Row],[Total Hours Social Work Staff Per Resident Per Day]]/Table1[[#This Row],[MDS Census]]</f>
        <v>4.9704877291084207E-2</v>
      </c>
      <c r="R12928" s="3"/>
      <c r="S12928"/>
    </row>
    <row r="12929" spans="1:19" x14ac:dyDescent="0.2">
      <c r="A12929" t="s">
        <v>18059</v>
      </c>
      <c r="B12929" t="s">
        <v>10450</v>
      </c>
      <c r="C12929" t="s">
        <v>4632</v>
      </c>
      <c r="D12929" t="s">
        <v>18762</v>
      </c>
      <c r="E12929" s="3">
        <v>112.230769230769</v>
      </c>
      <c r="F12929" s="3">
        <v>5.2747252747252702</v>
      </c>
      <c r="G12929" s="3">
        <v>0.52747252747252704</v>
      </c>
      <c r="H12929" s="3">
        <v>0</v>
      </c>
      <c r="I12929" s="3">
        <v>1.02472527472527</v>
      </c>
      <c r="J12929" s="3">
        <v>5.4945054945054901</v>
      </c>
      <c r="K12929" s="3">
        <v>7.3241758241758204</v>
      </c>
      <c r="L12929" s="3">
        <f>Table1[[#This Row],[Hours Qualified Activities Professional]]+Table1[[#This Row],[Hours Other Activity Staff]]</f>
        <v>12.81868131868131</v>
      </c>
      <c r="M12929" s="3">
        <f>Table1[[#This Row],[Total Hours Activity Staff]]/Table1[[#This Row],[MDS Census]]</f>
        <v>0.11421717418975831</v>
      </c>
      <c r="N12929" s="3">
        <v>5.4065934065933998</v>
      </c>
      <c r="O12929" s="3">
        <v>0</v>
      </c>
      <c r="P12929" s="3">
        <f>Table1[[#This Row],[Hours Qualified Social Worker]]+Table1[[#This Row],[Hours Other Social Work Staff]]</f>
        <v>5.4065934065933998</v>
      </c>
      <c r="Q12929" s="3">
        <f>Table1[[#This Row],[Total Hours Social Work Staff Per Resident Per Day]]/Table1[[#This Row],[MDS Census]]</f>
        <v>4.8173896014883033E-2</v>
      </c>
      <c r="R12929" s="3"/>
      <c r="S12929"/>
    </row>
    <row r="12930" spans="1:19" x14ac:dyDescent="0.2">
      <c r="A12930" t="s">
        <v>18059</v>
      </c>
      <c r="B12930" t="s">
        <v>10450</v>
      </c>
      <c r="C12930" t="s">
        <v>4632</v>
      </c>
      <c r="D12930" t="s">
        <v>18763</v>
      </c>
      <c r="E12930" s="3">
        <v>30.9890109890109</v>
      </c>
      <c r="F12930" s="3">
        <v>10.8131868131868</v>
      </c>
      <c r="G12930" s="3">
        <v>0.90109890109890101</v>
      </c>
      <c r="H12930" s="3">
        <v>0.46153846153846101</v>
      </c>
      <c r="I12930" s="3">
        <v>1.1428571428571399</v>
      </c>
      <c r="J12930" s="3">
        <v>5.8021978021978002</v>
      </c>
      <c r="K12930" s="3">
        <v>0.48351648351648302</v>
      </c>
      <c r="L12930" s="3">
        <f>Table1[[#This Row],[Hours Qualified Activities Professional]]+Table1[[#This Row],[Hours Other Activity Staff]]</f>
        <v>6.2857142857142829</v>
      </c>
      <c r="M12930" s="3">
        <f>Table1[[#This Row],[Total Hours Activity Staff]]/Table1[[#This Row],[MDS Census]]</f>
        <v>0.2028368794326246</v>
      </c>
      <c r="N12930" s="3">
        <v>1.75824175824175</v>
      </c>
      <c r="O12930" s="3">
        <v>0</v>
      </c>
      <c r="P12930" s="3">
        <f>Table1[[#This Row],[Hours Qualified Social Worker]]+Table1[[#This Row],[Hours Other Social Work Staff]]</f>
        <v>1.75824175824175</v>
      </c>
      <c r="Q12930" s="3">
        <f>Table1[[#This Row],[Total Hours Social Work Staff Per Resident Per Day]]/Table1[[#This Row],[MDS Census]]</f>
        <v>5.6737588652482164E-2</v>
      </c>
      <c r="R12930" s="3"/>
      <c r="S12930"/>
    </row>
    <row r="12931" spans="1:19" x14ac:dyDescent="0.2">
      <c r="A12931" t="s">
        <v>18059</v>
      </c>
      <c r="B12931" t="s">
        <v>10450</v>
      </c>
      <c r="C12931" t="s">
        <v>4632</v>
      </c>
      <c r="D12931" t="s">
        <v>18764</v>
      </c>
      <c r="E12931" s="3">
        <v>61.890109890109798</v>
      </c>
      <c r="F12931" s="3">
        <v>5.5958241758241698</v>
      </c>
      <c r="G12931" s="3">
        <v>0.80219780219780201</v>
      </c>
      <c r="H12931" s="3">
        <v>0</v>
      </c>
      <c r="I12931" s="3">
        <v>0</v>
      </c>
      <c r="J12931" s="3">
        <v>0</v>
      </c>
      <c r="K12931" s="3">
        <v>18.4354945054945</v>
      </c>
      <c r="L12931" s="3">
        <f>Table1[[#This Row],[Hours Qualified Activities Professional]]+Table1[[#This Row],[Hours Other Activity Staff]]</f>
        <v>18.4354945054945</v>
      </c>
      <c r="M12931" s="3">
        <f>Table1[[#This Row],[Total Hours Activity Staff]]/Table1[[#This Row],[MDS Census]]</f>
        <v>0.297874644886364</v>
      </c>
      <c r="N12931" s="3">
        <v>5.9839560439560397</v>
      </c>
      <c r="O12931" s="3">
        <v>0</v>
      </c>
      <c r="P12931" s="3">
        <f>Table1[[#This Row],[Hours Qualified Social Worker]]+Table1[[#This Row],[Hours Other Social Work Staff]]</f>
        <v>5.9839560439560397</v>
      </c>
      <c r="Q12931" s="3">
        <f>Table1[[#This Row],[Total Hours Social Work Staff Per Resident Per Day]]/Table1[[#This Row],[MDS Census]]</f>
        <v>9.668678977272735E-2</v>
      </c>
      <c r="R12931" s="3"/>
      <c r="S12931"/>
    </row>
    <row r="12932" spans="1:19" x14ac:dyDescent="0.2">
      <c r="A12932" t="s">
        <v>18059</v>
      </c>
      <c r="B12932" t="s">
        <v>10450</v>
      </c>
      <c r="C12932" t="s">
        <v>4632</v>
      </c>
      <c r="D12932" t="s">
        <v>18765</v>
      </c>
      <c r="E12932" s="3">
        <v>52.626373626373599</v>
      </c>
      <c r="F12932" s="3">
        <v>5.1868131868131799</v>
      </c>
      <c r="G12932" s="3">
        <v>0.42857142857142799</v>
      </c>
      <c r="H12932" s="3">
        <v>0</v>
      </c>
      <c r="I12932" s="3">
        <v>5.47252747252747</v>
      </c>
      <c r="J12932" s="3">
        <v>5.2692307692307603</v>
      </c>
      <c r="K12932" s="3">
        <v>0</v>
      </c>
      <c r="L12932" s="3">
        <f>Table1[[#This Row],[Hours Qualified Activities Professional]]+Table1[[#This Row],[Hours Other Activity Staff]]</f>
        <v>5.2692307692307603</v>
      </c>
      <c r="M12932" s="3">
        <f>Table1[[#This Row],[Total Hours Activity Staff]]/Table1[[#This Row],[MDS Census]]</f>
        <v>0.10012528711630808</v>
      </c>
      <c r="N12932" s="3">
        <v>5.6263736263736197</v>
      </c>
      <c r="O12932" s="3">
        <v>0</v>
      </c>
      <c r="P12932" s="3">
        <f>Table1[[#This Row],[Hours Qualified Social Worker]]+Table1[[#This Row],[Hours Other Social Work Staff]]</f>
        <v>5.6263736263736197</v>
      </c>
      <c r="Q12932" s="3">
        <f>Table1[[#This Row],[Total Hours Social Work Staff Per Resident Per Day]]/Table1[[#This Row],[MDS Census]]</f>
        <v>0.10691167258300265</v>
      </c>
      <c r="R12932" s="3"/>
      <c r="S12932"/>
    </row>
    <row r="12933" spans="1:19" x14ac:dyDescent="0.2">
      <c r="A12933" t="s">
        <v>18059</v>
      </c>
      <c r="B12933" t="s">
        <v>10450</v>
      </c>
      <c r="C12933" t="s">
        <v>4632</v>
      </c>
      <c r="D12933" t="s">
        <v>18766</v>
      </c>
      <c r="E12933" s="3">
        <v>102.923076923076</v>
      </c>
      <c r="F12933" s="3">
        <v>3.7802197802197801</v>
      </c>
      <c r="G12933" s="3">
        <v>0</v>
      </c>
      <c r="H12933" s="3">
        <v>0.56043956043956</v>
      </c>
      <c r="I12933" s="3">
        <v>0.84615384615384603</v>
      </c>
      <c r="J12933" s="3">
        <v>3.22252747252747</v>
      </c>
      <c r="K12933" s="3">
        <v>6.5602197802197804</v>
      </c>
      <c r="L12933" s="3">
        <f>Table1[[#This Row],[Hours Qualified Activities Professional]]+Table1[[#This Row],[Hours Other Activity Staff]]</f>
        <v>9.7827472527472494</v>
      </c>
      <c r="M12933" s="3">
        <f>Table1[[#This Row],[Total Hours Activity Staff]]/Table1[[#This Row],[MDS Census]]</f>
        <v>9.5049113815930786E-2</v>
      </c>
      <c r="N12933" s="3">
        <v>0</v>
      </c>
      <c r="O12933" s="3">
        <v>0</v>
      </c>
      <c r="P12933" s="3">
        <f>Table1[[#This Row],[Hours Qualified Social Worker]]+Table1[[#This Row],[Hours Other Social Work Staff]]</f>
        <v>0</v>
      </c>
      <c r="Q12933" s="3">
        <f>Table1[[#This Row],[Total Hours Social Work Staff Per Resident Per Day]]/Table1[[#This Row],[MDS Census]]</f>
        <v>0</v>
      </c>
      <c r="R12933" s="3"/>
      <c r="S12933"/>
    </row>
    <row r="12934" spans="1:19" x14ac:dyDescent="0.2">
      <c r="A12934" t="s">
        <v>18059</v>
      </c>
      <c r="B12934" t="s">
        <v>10450</v>
      </c>
      <c r="C12934" t="s">
        <v>4632</v>
      </c>
      <c r="D12934" t="s">
        <v>18767</v>
      </c>
      <c r="E12934" s="3">
        <v>101.230769230769</v>
      </c>
      <c r="F12934" s="3">
        <v>5.5494505494505404</v>
      </c>
      <c r="G12934" s="3">
        <v>0</v>
      </c>
      <c r="H12934" s="3">
        <v>0.52747252747252704</v>
      </c>
      <c r="I12934" s="3">
        <v>1.21703296703296</v>
      </c>
      <c r="J12934" s="3">
        <v>6.24890109890109</v>
      </c>
      <c r="K12934" s="3">
        <v>3.5418681318681302</v>
      </c>
      <c r="L12934" s="3">
        <f>Table1[[#This Row],[Hours Qualified Activities Professional]]+Table1[[#This Row],[Hours Other Activity Staff]]</f>
        <v>9.7907692307692198</v>
      </c>
      <c r="M12934" s="3">
        <f>Table1[[#This Row],[Total Hours Activity Staff]]/Table1[[#This Row],[MDS Census]]</f>
        <v>9.6717325227963641E-2</v>
      </c>
      <c r="N12934" s="3">
        <v>3.8681318681318602</v>
      </c>
      <c r="O12934" s="3">
        <v>0</v>
      </c>
      <c r="P12934" s="3">
        <f>Table1[[#This Row],[Hours Qualified Social Worker]]+Table1[[#This Row],[Hours Other Social Work Staff]]</f>
        <v>3.8681318681318602</v>
      </c>
      <c r="Q12934" s="3">
        <f>Table1[[#This Row],[Total Hours Social Work Staff Per Resident Per Day]]/Table1[[#This Row],[MDS Census]]</f>
        <v>3.8211029092488066E-2</v>
      </c>
      <c r="R12934" s="3"/>
      <c r="S12934"/>
    </row>
    <row r="12935" spans="1:19" x14ac:dyDescent="0.2">
      <c r="A12935" t="s">
        <v>18059</v>
      </c>
      <c r="B12935" t="s">
        <v>10450</v>
      </c>
      <c r="C12935" t="s">
        <v>4632</v>
      </c>
      <c r="D12935" t="s">
        <v>18768</v>
      </c>
      <c r="E12935" s="3">
        <v>72.945054945054906</v>
      </c>
      <c r="F12935" s="3">
        <v>5.6263736263736197</v>
      </c>
      <c r="G12935" s="3">
        <v>7.1428571428571397E-2</v>
      </c>
      <c r="H12935" s="3">
        <v>0</v>
      </c>
      <c r="I12935" s="3">
        <v>0.99450549450549397</v>
      </c>
      <c r="J12935" s="3">
        <v>5.6263736263736197</v>
      </c>
      <c r="K12935" s="3">
        <v>0</v>
      </c>
      <c r="L12935" s="3">
        <f>Table1[[#This Row],[Hours Qualified Activities Professional]]+Table1[[#This Row],[Hours Other Activity Staff]]</f>
        <v>5.6263736263736197</v>
      </c>
      <c r="M12935" s="3">
        <f>Table1[[#This Row],[Total Hours Activity Staff]]/Table1[[#This Row],[MDS Census]]</f>
        <v>7.7131666164507326E-2</v>
      </c>
      <c r="N12935" s="3">
        <v>5.2747252747252702</v>
      </c>
      <c r="O12935" s="3">
        <v>0</v>
      </c>
      <c r="P12935" s="3">
        <f>Table1[[#This Row],[Hours Qualified Social Worker]]+Table1[[#This Row],[Hours Other Social Work Staff]]</f>
        <v>5.2747252747252702</v>
      </c>
      <c r="Q12935" s="3">
        <f>Table1[[#This Row],[Total Hours Social Work Staff Per Resident Per Day]]/Table1[[#This Row],[MDS Census]]</f>
        <v>7.2310937029225641E-2</v>
      </c>
      <c r="R12935" s="3"/>
      <c r="S12935"/>
    </row>
    <row r="12936" spans="1:19" x14ac:dyDescent="0.2">
      <c r="A12936" t="s">
        <v>18059</v>
      </c>
      <c r="B12936" t="s">
        <v>10450</v>
      </c>
      <c r="C12936" t="s">
        <v>4632</v>
      </c>
      <c r="D12936" t="s">
        <v>18769</v>
      </c>
      <c r="E12936" s="3">
        <v>61.208791208791197</v>
      </c>
      <c r="F12936" s="3">
        <v>5.2387912087912003</v>
      </c>
      <c r="G12936" s="3">
        <v>9.3406593406593394E-2</v>
      </c>
      <c r="H12936" s="3">
        <v>0.39560439560439498</v>
      </c>
      <c r="I12936" s="3">
        <v>1.5631868131868101</v>
      </c>
      <c r="J12936" s="3">
        <v>5.6198901098901004</v>
      </c>
      <c r="K12936" s="3">
        <v>20.2554945054945</v>
      </c>
      <c r="L12936" s="3">
        <f>Table1[[#This Row],[Hours Qualified Activities Professional]]+Table1[[#This Row],[Hours Other Activity Staff]]</f>
        <v>25.875384615384601</v>
      </c>
      <c r="M12936" s="3">
        <f>Table1[[#This Row],[Total Hours Activity Staff]]/Table1[[#This Row],[MDS Census]]</f>
        <v>0.42273967684021529</v>
      </c>
      <c r="N12936" s="3">
        <v>5.2821978021977998</v>
      </c>
      <c r="O12936" s="3">
        <v>0</v>
      </c>
      <c r="P12936" s="3">
        <f>Table1[[#This Row],[Hours Qualified Social Worker]]+Table1[[#This Row],[Hours Other Social Work Staff]]</f>
        <v>5.2821978021977998</v>
      </c>
      <c r="Q12936" s="3">
        <f>Table1[[#This Row],[Total Hours Social Work Staff Per Resident Per Day]]/Table1[[#This Row],[MDS Census]]</f>
        <v>8.6298025134649889E-2</v>
      </c>
      <c r="R12936" s="3"/>
      <c r="S12936"/>
    </row>
    <row r="12937" spans="1:19" x14ac:dyDescent="0.2">
      <c r="A12937" t="s">
        <v>18059</v>
      </c>
      <c r="B12937" t="s">
        <v>10450</v>
      </c>
      <c r="C12937" t="s">
        <v>4632</v>
      </c>
      <c r="D12937" t="s">
        <v>18770</v>
      </c>
      <c r="E12937" s="3">
        <v>100.648351648351</v>
      </c>
      <c r="F12937" s="3">
        <v>5.6263736263736197</v>
      </c>
      <c r="G12937" s="3">
        <v>0</v>
      </c>
      <c r="H12937" s="3">
        <v>0</v>
      </c>
      <c r="I12937" s="3">
        <v>0</v>
      </c>
      <c r="J12937" s="3">
        <v>0</v>
      </c>
      <c r="K12937" s="3">
        <v>0</v>
      </c>
      <c r="L12937" s="3">
        <f>Table1[[#This Row],[Hours Qualified Activities Professional]]+Table1[[#This Row],[Hours Other Activity Staff]]</f>
        <v>0</v>
      </c>
      <c r="M12937" s="3">
        <f>Table1[[#This Row],[Total Hours Activity Staff]]/Table1[[#This Row],[MDS Census]]</f>
        <v>0</v>
      </c>
      <c r="N12937" s="3">
        <v>5.6263736263736197</v>
      </c>
      <c r="O12937" s="3">
        <v>3.5412087912087902</v>
      </c>
      <c r="P12937" s="3">
        <f>Table1[[#This Row],[Hours Qualified Social Worker]]+Table1[[#This Row],[Hours Other Social Work Staff]]</f>
        <v>9.167582417582409</v>
      </c>
      <c r="Q12937" s="3">
        <f>Table1[[#This Row],[Total Hours Social Work Staff Per Resident Per Day]]/Table1[[#This Row],[MDS Census]]</f>
        <v>9.1085271317829966E-2</v>
      </c>
      <c r="R12937" s="3"/>
      <c r="S12937"/>
    </row>
    <row r="12938" spans="1:19" x14ac:dyDescent="0.2">
      <c r="A12938" t="s">
        <v>18059</v>
      </c>
      <c r="B12938" t="s">
        <v>10450</v>
      </c>
      <c r="C12938" t="s">
        <v>4632</v>
      </c>
      <c r="D12938" t="s">
        <v>18771</v>
      </c>
      <c r="E12938" s="3">
        <v>192.62637362637301</v>
      </c>
      <c r="F12938" s="3">
        <v>0</v>
      </c>
      <c r="G12938" s="3">
        <v>0</v>
      </c>
      <c r="H12938" s="3">
        <v>0</v>
      </c>
      <c r="I12938" s="3">
        <v>0</v>
      </c>
      <c r="J12938" s="3">
        <v>0</v>
      </c>
      <c r="K12938" s="3">
        <v>25.5412087912087</v>
      </c>
      <c r="L12938" s="3">
        <f>Table1[[#This Row],[Hours Qualified Activities Professional]]+Table1[[#This Row],[Hours Other Activity Staff]]</f>
        <v>25.5412087912087</v>
      </c>
      <c r="M12938" s="3">
        <f>Table1[[#This Row],[Total Hours Activity Staff]]/Table1[[#This Row],[MDS Census]]</f>
        <v>0.13259455759027891</v>
      </c>
      <c r="N12938" s="3">
        <v>0</v>
      </c>
      <c r="O12938" s="3">
        <v>10.9230769230769</v>
      </c>
      <c r="P12938" s="3">
        <f>Table1[[#This Row],[Hours Qualified Social Worker]]+Table1[[#This Row],[Hours Other Social Work Staff]]</f>
        <v>10.9230769230769</v>
      </c>
      <c r="Q12938" s="3">
        <f>Table1[[#This Row],[Total Hours Social Work Staff Per Resident Per Day]]/Table1[[#This Row],[MDS Census]]</f>
        <v>5.6706030007416343E-2</v>
      </c>
      <c r="R12938" s="3"/>
      <c r="S12938"/>
    </row>
    <row r="12939" spans="1:19" x14ac:dyDescent="0.2">
      <c r="A12939" t="s">
        <v>18059</v>
      </c>
      <c r="B12939" t="s">
        <v>10450</v>
      </c>
      <c r="C12939" t="s">
        <v>4632</v>
      </c>
      <c r="D12939" t="s">
        <v>18772</v>
      </c>
      <c r="E12939" s="3">
        <v>121.362637362637</v>
      </c>
      <c r="F12939" s="3">
        <v>11.4285714285714</v>
      </c>
      <c r="G12939" s="3">
        <v>0</v>
      </c>
      <c r="H12939" s="3">
        <v>0</v>
      </c>
      <c r="I12939" s="3">
        <v>0</v>
      </c>
      <c r="J12939" s="3">
        <v>25.384615384615302</v>
      </c>
      <c r="K12939" s="3">
        <v>0</v>
      </c>
      <c r="L12939" s="3">
        <f>Table1[[#This Row],[Hours Qualified Activities Professional]]+Table1[[#This Row],[Hours Other Activity Staff]]</f>
        <v>25.384615384615302</v>
      </c>
      <c r="M12939" s="3">
        <f>Table1[[#This Row],[Total Hours Activity Staff]]/Table1[[#This Row],[MDS Census]]</f>
        <v>0.20916334661354574</v>
      </c>
      <c r="N12939" s="3">
        <v>5.71428571428571</v>
      </c>
      <c r="O12939" s="3">
        <v>0</v>
      </c>
      <c r="P12939" s="3">
        <f>Table1[[#This Row],[Hours Qualified Social Worker]]+Table1[[#This Row],[Hours Other Social Work Staff]]</f>
        <v>5.71428571428571</v>
      </c>
      <c r="Q12939" s="3">
        <f>Table1[[#This Row],[Total Hours Social Work Staff Per Resident Per Day]]/Table1[[#This Row],[MDS Census]]</f>
        <v>4.7084389713871889E-2</v>
      </c>
      <c r="R12939" s="3"/>
      <c r="S12939"/>
    </row>
    <row r="12940" spans="1:19" x14ac:dyDescent="0.2">
      <c r="A12940" t="s">
        <v>18059</v>
      </c>
      <c r="B12940" t="s">
        <v>10450</v>
      </c>
      <c r="C12940" t="s">
        <v>4632</v>
      </c>
      <c r="D12940" t="s">
        <v>18773</v>
      </c>
      <c r="E12940" s="3">
        <v>177.93406593406499</v>
      </c>
      <c r="F12940" s="3">
        <v>4.7472527472527402</v>
      </c>
      <c r="G12940" s="3">
        <v>3.2527472527472501</v>
      </c>
      <c r="H12940" s="3">
        <v>0</v>
      </c>
      <c r="I12940" s="3">
        <v>1.1428571428571399</v>
      </c>
      <c r="J12940" s="3">
        <v>0</v>
      </c>
      <c r="K12940" s="3">
        <v>5.6950549450549399</v>
      </c>
      <c r="L12940" s="3">
        <f>Table1[[#This Row],[Hours Qualified Activities Professional]]+Table1[[#This Row],[Hours Other Activity Staff]]</f>
        <v>5.6950549450549399</v>
      </c>
      <c r="M12940" s="3">
        <f>Table1[[#This Row],[Total Hours Activity Staff]]/Table1[[#This Row],[MDS Census]]</f>
        <v>3.200654644268789E-2</v>
      </c>
      <c r="N12940" s="3">
        <v>5.6263736263736197</v>
      </c>
      <c r="O12940" s="3">
        <v>0</v>
      </c>
      <c r="P12940" s="3">
        <f>Table1[[#This Row],[Hours Qualified Social Worker]]+Table1[[#This Row],[Hours Other Social Work Staff]]</f>
        <v>5.6263736263736197</v>
      </c>
      <c r="Q12940" s="3">
        <f>Table1[[#This Row],[Total Hours Social Work Staff Per Resident Per Day]]/Table1[[#This Row],[MDS Census]]</f>
        <v>3.1620553359683924E-2</v>
      </c>
      <c r="R12940" s="3"/>
      <c r="S12940"/>
    </row>
    <row r="12941" spans="1:19" x14ac:dyDescent="0.2">
      <c r="A12941" t="s">
        <v>18059</v>
      </c>
      <c r="B12941" t="s">
        <v>10450</v>
      </c>
      <c r="C12941" t="s">
        <v>4632</v>
      </c>
      <c r="D12941" t="s">
        <v>18774</v>
      </c>
      <c r="E12941" s="3">
        <v>60.2967032967032</v>
      </c>
      <c r="F12941" s="3">
        <v>6.0659340659340604</v>
      </c>
      <c r="G12941" s="3">
        <v>2.8571428571428501</v>
      </c>
      <c r="H12941" s="3">
        <v>0</v>
      </c>
      <c r="I12941" s="3">
        <v>1.04395604395604</v>
      </c>
      <c r="J12941" s="3">
        <v>8.7641758241758208</v>
      </c>
      <c r="K12941" s="3">
        <v>33.335274725274701</v>
      </c>
      <c r="L12941" s="3">
        <f>Table1[[#This Row],[Hours Qualified Activities Professional]]+Table1[[#This Row],[Hours Other Activity Staff]]</f>
        <v>42.099450549450523</v>
      </c>
      <c r="M12941" s="3">
        <f>Table1[[#This Row],[Total Hours Activity Staff]]/Table1[[#This Row],[MDS Census]]</f>
        <v>0.69820484782212566</v>
      </c>
      <c r="N12941" s="3">
        <v>1.75824175824175</v>
      </c>
      <c r="O12941" s="3">
        <v>0</v>
      </c>
      <c r="P12941" s="3">
        <f>Table1[[#This Row],[Hours Qualified Social Worker]]+Table1[[#This Row],[Hours Other Social Work Staff]]</f>
        <v>1.75824175824175</v>
      </c>
      <c r="Q12941" s="3">
        <f>Table1[[#This Row],[Total Hours Social Work Staff Per Resident Per Day]]/Table1[[#This Row],[MDS Census]]</f>
        <v>2.9159832330964006E-2</v>
      </c>
      <c r="R12941" s="3"/>
      <c r="S12941"/>
    </row>
    <row r="12942" spans="1:19" x14ac:dyDescent="0.2">
      <c r="A12942" t="s">
        <v>18059</v>
      </c>
      <c r="B12942" t="s">
        <v>10450</v>
      </c>
      <c r="C12942" t="s">
        <v>4632</v>
      </c>
      <c r="D12942" t="s">
        <v>18775</v>
      </c>
      <c r="E12942" s="3">
        <v>49.032967032967001</v>
      </c>
      <c r="F12942" s="3">
        <v>0.98901098901098905</v>
      </c>
      <c r="G12942" s="3">
        <v>0</v>
      </c>
      <c r="H12942" s="3">
        <v>0</v>
      </c>
      <c r="I12942" s="3">
        <v>1.28571428571428</v>
      </c>
      <c r="J12942" s="3">
        <v>0</v>
      </c>
      <c r="K12942" s="3">
        <v>2.4203296703296702</v>
      </c>
      <c r="L12942" s="3">
        <f>Table1[[#This Row],[Hours Qualified Activities Professional]]+Table1[[#This Row],[Hours Other Activity Staff]]</f>
        <v>2.4203296703296702</v>
      </c>
      <c r="M12942" s="3">
        <f>Table1[[#This Row],[Total Hours Activity Staff]]/Table1[[#This Row],[MDS Census]]</f>
        <v>4.9361272971761572E-2</v>
      </c>
      <c r="N12942" s="3">
        <v>6.0714285714285703</v>
      </c>
      <c r="O12942" s="3">
        <v>0</v>
      </c>
      <c r="P12942" s="3">
        <f>Table1[[#This Row],[Hours Qualified Social Worker]]+Table1[[#This Row],[Hours Other Social Work Staff]]</f>
        <v>6.0714285714285703</v>
      </c>
      <c r="Q12942" s="3">
        <f>Table1[[#This Row],[Total Hours Social Work Staff Per Resident Per Day]]/Table1[[#This Row],[MDS Census]]</f>
        <v>0.12382339757956079</v>
      </c>
      <c r="R12942" s="3"/>
      <c r="S12942"/>
    </row>
    <row r="12943" spans="1:19" x14ac:dyDescent="0.2">
      <c r="A12943" t="s">
        <v>18059</v>
      </c>
      <c r="B12943" t="s">
        <v>10450</v>
      </c>
      <c r="C12943" t="s">
        <v>4632</v>
      </c>
      <c r="D12943" t="s">
        <v>18776</v>
      </c>
      <c r="E12943" s="3">
        <v>57.351648351648301</v>
      </c>
      <c r="F12943" s="3">
        <v>11.4285714285714</v>
      </c>
      <c r="G12943" s="3">
        <v>0</v>
      </c>
      <c r="H12943" s="3">
        <v>0</v>
      </c>
      <c r="I12943" s="3">
        <v>0</v>
      </c>
      <c r="J12943" s="3">
        <v>0</v>
      </c>
      <c r="K12943" s="3">
        <v>0</v>
      </c>
      <c r="L12943" s="3">
        <f>Table1[[#This Row],[Hours Qualified Activities Professional]]+Table1[[#This Row],[Hours Other Activity Staff]]</f>
        <v>0</v>
      </c>
      <c r="M12943" s="3">
        <f>Table1[[#This Row],[Total Hours Activity Staff]]/Table1[[#This Row],[MDS Census]]</f>
        <v>0</v>
      </c>
      <c r="N12943" s="3">
        <v>5.71428571428571</v>
      </c>
      <c r="O12943" s="3">
        <v>0</v>
      </c>
      <c r="P12943" s="3">
        <f>Table1[[#This Row],[Hours Qualified Social Worker]]+Table1[[#This Row],[Hours Other Social Work Staff]]</f>
        <v>5.71428571428571</v>
      </c>
      <c r="Q12943" s="3">
        <f>Table1[[#This Row],[Total Hours Social Work Staff Per Resident Per Day]]/Table1[[#This Row],[MDS Census]]</f>
        <v>9.9635945583445115E-2</v>
      </c>
      <c r="R12943" s="3"/>
      <c r="S12943"/>
    </row>
    <row r="12944" spans="1:19" x14ac:dyDescent="0.2">
      <c r="A12944" t="s">
        <v>18059</v>
      </c>
      <c r="B12944" t="s">
        <v>10450</v>
      </c>
      <c r="C12944" t="s">
        <v>4632</v>
      </c>
      <c r="D12944" t="s">
        <v>18777</v>
      </c>
      <c r="E12944" s="3">
        <v>42.153846153846096</v>
      </c>
      <c r="F12944" s="3">
        <v>33.1945054945054</v>
      </c>
      <c r="G12944" s="3">
        <v>0.13186813186813101</v>
      </c>
      <c r="H12944" s="3">
        <v>0.189560439560439</v>
      </c>
      <c r="I12944" s="3">
        <v>0.35164835164835101</v>
      </c>
      <c r="J12944" s="3">
        <v>5.5741758241758204</v>
      </c>
      <c r="K12944" s="3">
        <v>2.8983516483516398</v>
      </c>
      <c r="L12944" s="3">
        <f>Table1[[#This Row],[Hours Qualified Activities Professional]]+Table1[[#This Row],[Hours Other Activity Staff]]</f>
        <v>8.4725274725274602</v>
      </c>
      <c r="M12944" s="3">
        <f>Table1[[#This Row],[Total Hours Activity Staff]]/Table1[[#This Row],[MDS Census]]</f>
        <v>0.20099061522419184</v>
      </c>
      <c r="N12944" s="3">
        <v>6.6923076923076898</v>
      </c>
      <c r="O12944" s="3">
        <v>0</v>
      </c>
      <c r="P12944" s="3">
        <f>Table1[[#This Row],[Hours Qualified Social Worker]]+Table1[[#This Row],[Hours Other Social Work Staff]]</f>
        <v>6.6923076923076898</v>
      </c>
      <c r="Q12944" s="3">
        <f>Table1[[#This Row],[Total Hours Social Work Staff Per Resident Per Day]]/Table1[[#This Row],[MDS Census]]</f>
        <v>0.15875912408759141</v>
      </c>
      <c r="R12944" s="3"/>
      <c r="S12944"/>
    </row>
    <row r="12945" spans="1:19" x14ac:dyDescent="0.2">
      <c r="A12945" t="s">
        <v>18059</v>
      </c>
      <c r="B12945" t="s">
        <v>10450</v>
      </c>
      <c r="C12945" t="s">
        <v>4632</v>
      </c>
      <c r="D12945" t="s">
        <v>18778</v>
      </c>
      <c r="E12945" s="3">
        <v>87.549450549450498</v>
      </c>
      <c r="F12945" s="3">
        <v>5.5439560439560402</v>
      </c>
      <c r="G12945" s="3">
        <v>0.52747252747252704</v>
      </c>
      <c r="H12945" s="3">
        <v>8.7912087912087905E-2</v>
      </c>
      <c r="I12945" s="3">
        <v>0.94780219780219699</v>
      </c>
      <c r="J12945" s="3">
        <v>0</v>
      </c>
      <c r="K12945" s="3">
        <v>5.5</v>
      </c>
      <c r="L12945" s="3">
        <f>Table1[[#This Row],[Hours Qualified Activities Professional]]+Table1[[#This Row],[Hours Other Activity Staff]]</f>
        <v>5.5</v>
      </c>
      <c r="M12945" s="3">
        <f>Table1[[#This Row],[Total Hours Activity Staff]]/Table1[[#This Row],[MDS Census]]</f>
        <v>6.2821639261955609E-2</v>
      </c>
      <c r="N12945" s="3">
        <v>5.7390109890109802</v>
      </c>
      <c r="O12945" s="3">
        <v>0</v>
      </c>
      <c r="P12945" s="3">
        <f>Table1[[#This Row],[Hours Qualified Social Worker]]+Table1[[#This Row],[Hours Other Social Work Staff]]</f>
        <v>5.7390109890109802</v>
      </c>
      <c r="Q12945" s="3">
        <f>Table1[[#This Row],[Total Hours Social Work Staff Per Resident Per Day]]/Table1[[#This Row],[MDS Census]]</f>
        <v>6.555165055855397E-2</v>
      </c>
      <c r="R12945" s="3"/>
      <c r="S12945"/>
    </row>
    <row r="12946" spans="1:19" x14ac:dyDescent="0.2">
      <c r="A12946" t="s">
        <v>18059</v>
      </c>
      <c r="B12946" t="s">
        <v>10450</v>
      </c>
      <c r="C12946" t="s">
        <v>4632</v>
      </c>
      <c r="D12946" t="s">
        <v>18779</v>
      </c>
      <c r="E12946" s="3">
        <v>24.285714285714199</v>
      </c>
      <c r="F12946" s="3">
        <v>4.0439560439560402</v>
      </c>
      <c r="G12946" s="3">
        <v>0</v>
      </c>
      <c r="H12946" s="3">
        <v>1.29582417582417</v>
      </c>
      <c r="I12946" s="3">
        <v>1.9690109890109799</v>
      </c>
      <c r="J12946" s="3">
        <v>7.4936263736263697</v>
      </c>
      <c r="K12946" s="3">
        <v>0</v>
      </c>
      <c r="L12946" s="3">
        <f>Table1[[#This Row],[Hours Qualified Activities Professional]]+Table1[[#This Row],[Hours Other Activity Staff]]</f>
        <v>7.4936263736263697</v>
      </c>
      <c r="M12946" s="3">
        <f>Table1[[#This Row],[Total Hours Activity Staff]]/Table1[[#This Row],[MDS Census]]</f>
        <v>0.30856108597285159</v>
      </c>
      <c r="N12946" s="3">
        <v>0.48428571428571399</v>
      </c>
      <c r="O12946" s="3">
        <v>0</v>
      </c>
      <c r="P12946" s="3">
        <f>Table1[[#This Row],[Hours Qualified Social Worker]]+Table1[[#This Row],[Hours Other Social Work Staff]]</f>
        <v>0.48428571428571399</v>
      </c>
      <c r="Q12946" s="3">
        <f>Table1[[#This Row],[Total Hours Social Work Staff Per Resident Per Day]]/Table1[[#This Row],[MDS Census]]</f>
        <v>1.9941176470588295E-2</v>
      </c>
      <c r="R12946" s="3"/>
      <c r="S12946"/>
    </row>
    <row r="12947" spans="1:19" x14ac:dyDescent="0.2">
      <c r="A12947" t="s">
        <v>18059</v>
      </c>
      <c r="B12947" t="s">
        <v>10450</v>
      </c>
      <c r="C12947" t="s">
        <v>4632</v>
      </c>
      <c r="D12947" t="s">
        <v>18780</v>
      </c>
      <c r="E12947" s="3">
        <v>16.9890109890109</v>
      </c>
      <c r="F12947" s="3">
        <v>2.7692307692307598</v>
      </c>
      <c r="G12947" s="3">
        <v>0.41758241758241699</v>
      </c>
      <c r="H12947" s="3">
        <v>6.2602197802197797</v>
      </c>
      <c r="I12947" s="3">
        <v>0.686153846153846</v>
      </c>
      <c r="J12947" s="3">
        <v>5.0741758241758204</v>
      </c>
      <c r="K12947" s="3">
        <v>0</v>
      </c>
      <c r="L12947" s="3">
        <f>Table1[[#This Row],[Hours Qualified Activities Professional]]+Table1[[#This Row],[Hours Other Activity Staff]]</f>
        <v>5.0741758241758204</v>
      </c>
      <c r="M12947" s="3">
        <f>Table1[[#This Row],[Total Hours Activity Staff]]/Table1[[#This Row],[MDS Census]]</f>
        <v>0.29867399741267919</v>
      </c>
      <c r="N12947" s="3">
        <v>4.1318681318681296</v>
      </c>
      <c r="O12947" s="3">
        <v>0</v>
      </c>
      <c r="P12947" s="3">
        <f>Table1[[#This Row],[Hours Qualified Social Worker]]+Table1[[#This Row],[Hours Other Social Work Staff]]</f>
        <v>4.1318681318681296</v>
      </c>
      <c r="Q12947" s="3">
        <f>Table1[[#This Row],[Total Hours Social Work Staff Per Resident Per Day]]/Table1[[#This Row],[MDS Census]]</f>
        <v>0.24320827943079026</v>
      </c>
      <c r="R12947" s="3"/>
      <c r="S12947"/>
    </row>
    <row r="12948" spans="1:19" x14ac:dyDescent="0.2">
      <c r="A12948" t="s">
        <v>18059</v>
      </c>
      <c r="B12948" t="s">
        <v>10450</v>
      </c>
      <c r="C12948" t="s">
        <v>4632</v>
      </c>
      <c r="D12948" t="s">
        <v>18781</v>
      </c>
      <c r="E12948" s="3">
        <v>56.109890109890102</v>
      </c>
      <c r="F12948" s="3">
        <v>64.5601098901098</v>
      </c>
      <c r="G12948" s="3">
        <v>0.49450549450549403</v>
      </c>
      <c r="H12948" s="3">
        <v>0.214285714285714</v>
      </c>
      <c r="I12948" s="3">
        <v>2.0439560439560398</v>
      </c>
      <c r="J12948" s="3">
        <v>2.7995604395604299</v>
      </c>
      <c r="K12948" s="3">
        <v>5.69923076923076</v>
      </c>
      <c r="L12948" s="3">
        <f>Table1[[#This Row],[Hours Qualified Activities Professional]]+Table1[[#This Row],[Hours Other Activity Staff]]</f>
        <v>8.4987912087911894</v>
      </c>
      <c r="M12948" s="3">
        <f>Table1[[#This Row],[Total Hours Activity Staff]]/Table1[[#This Row],[MDS Census]]</f>
        <v>0.15146690168429267</v>
      </c>
      <c r="N12948" s="3">
        <v>5.6263736263736197</v>
      </c>
      <c r="O12948" s="3">
        <v>3.5771428571428499</v>
      </c>
      <c r="P12948" s="3">
        <f>Table1[[#This Row],[Hours Qualified Social Worker]]+Table1[[#This Row],[Hours Other Social Work Staff]]</f>
        <v>9.20351648351647</v>
      </c>
      <c r="Q12948" s="3">
        <f>Table1[[#This Row],[Total Hours Social Work Staff Per Resident Per Day]]/Table1[[#This Row],[MDS Census]]</f>
        <v>0.16402663533098294</v>
      </c>
      <c r="R12948" s="3"/>
      <c r="S12948"/>
    </row>
    <row r="12949" spans="1:19" x14ac:dyDescent="0.2">
      <c r="A12949" t="s">
        <v>18059</v>
      </c>
      <c r="B12949" t="s">
        <v>10450</v>
      </c>
      <c r="C12949" t="s">
        <v>4632</v>
      </c>
      <c r="D12949" t="s">
        <v>18782</v>
      </c>
      <c r="E12949" s="3">
        <v>114.571428571428</v>
      </c>
      <c r="F12949" s="3">
        <v>5.3626373626373596</v>
      </c>
      <c r="G12949" s="3">
        <v>0.26703296703296697</v>
      </c>
      <c r="H12949" s="3">
        <v>0.51098901098900995</v>
      </c>
      <c r="I12949" s="3">
        <v>1.5192307692307601</v>
      </c>
      <c r="J12949" s="3">
        <v>0</v>
      </c>
      <c r="K12949" s="3">
        <v>0</v>
      </c>
      <c r="L12949" s="3">
        <f>Table1[[#This Row],[Hours Qualified Activities Professional]]+Table1[[#This Row],[Hours Other Activity Staff]]</f>
        <v>0</v>
      </c>
      <c r="M12949" s="3">
        <f>Table1[[#This Row],[Total Hours Activity Staff]]/Table1[[#This Row],[MDS Census]]</f>
        <v>0</v>
      </c>
      <c r="N12949" s="3">
        <v>0</v>
      </c>
      <c r="O12949" s="3">
        <v>5.1868131868131799</v>
      </c>
      <c r="P12949" s="3">
        <f>Table1[[#This Row],[Hours Qualified Social Worker]]+Table1[[#This Row],[Hours Other Social Work Staff]]</f>
        <v>5.1868131868131799</v>
      </c>
      <c r="Q12949" s="3">
        <f>Table1[[#This Row],[Total Hours Social Work Staff Per Resident Per Day]]/Table1[[#This Row],[MDS Census]]</f>
        <v>4.5271436792633964E-2</v>
      </c>
      <c r="R12949" s="3"/>
      <c r="S12949"/>
    </row>
    <row r="12950" spans="1:19" x14ac:dyDescent="0.2">
      <c r="A12950" t="s">
        <v>18059</v>
      </c>
      <c r="B12950" t="s">
        <v>10450</v>
      </c>
      <c r="C12950" t="s">
        <v>4632</v>
      </c>
      <c r="D12950" t="s">
        <v>18783</v>
      </c>
      <c r="E12950" s="3">
        <v>77.362637362637301</v>
      </c>
      <c r="F12950" s="3">
        <v>13.529010989010899</v>
      </c>
      <c r="G12950" s="3">
        <v>0</v>
      </c>
      <c r="H12950" s="3">
        <v>0</v>
      </c>
      <c r="I12950" s="3">
        <v>0.86538461538461497</v>
      </c>
      <c r="J12950" s="3">
        <v>5.78</v>
      </c>
      <c r="K12950" s="3">
        <v>0</v>
      </c>
      <c r="L12950" s="3">
        <f>Table1[[#This Row],[Hours Qualified Activities Professional]]+Table1[[#This Row],[Hours Other Activity Staff]]</f>
        <v>5.78</v>
      </c>
      <c r="M12950" s="3">
        <f>Table1[[#This Row],[Total Hours Activity Staff]]/Table1[[#This Row],[MDS Census]]</f>
        <v>7.4713068181818248E-2</v>
      </c>
      <c r="N12950" s="3">
        <v>5.78</v>
      </c>
      <c r="O12950" s="3">
        <v>0</v>
      </c>
      <c r="P12950" s="3">
        <f>Table1[[#This Row],[Hours Qualified Social Worker]]+Table1[[#This Row],[Hours Other Social Work Staff]]</f>
        <v>5.78</v>
      </c>
      <c r="Q12950" s="3">
        <f>Table1[[#This Row],[Total Hours Social Work Staff Per Resident Per Day]]/Table1[[#This Row],[MDS Census]]</f>
        <v>7.4713068181818248E-2</v>
      </c>
      <c r="R12950" s="3"/>
      <c r="S12950"/>
    </row>
    <row r="12951" spans="1:19" x14ac:dyDescent="0.2">
      <c r="A12951" t="s">
        <v>18059</v>
      </c>
      <c r="B12951" t="s">
        <v>10450</v>
      </c>
      <c r="C12951" t="s">
        <v>4632</v>
      </c>
      <c r="D12951" t="s">
        <v>18784</v>
      </c>
      <c r="E12951" s="3">
        <v>48.824175824175803</v>
      </c>
      <c r="F12951" s="3">
        <v>5.5384615384615303</v>
      </c>
      <c r="G12951" s="3">
        <v>0</v>
      </c>
      <c r="H12951" s="3">
        <v>0</v>
      </c>
      <c r="I12951" s="3">
        <v>0</v>
      </c>
      <c r="J12951" s="3">
        <v>0</v>
      </c>
      <c r="K12951" s="3">
        <v>0</v>
      </c>
      <c r="L12951" s="3">
        <f>Table1[[#This Row],[Hours Qualified Activities Professional]]+Table1[[#This Row],[Hours Other Activity Staff]]</f>
        <v>0</v>
      </c>
      <c r="M12951" s="3">
        <f>Table1[[#This Row],[Total Hours Activity Staff]]/Table1[[#This Row],[MDS Census]]</f>
        <v>0</v>
      </c>
      <c r="N12951" s="3">
        <v>4.7280219780219701</v>
      </c>
      <c r="O12951" s="3">
        <v>4.6291208791208698</v>
      </c>
      <c r="P12951" s="3">
        <f>Table1[[#This Row],[Hours Qualified Social Worker]]+Table1[[#This Row],[Hours Other Social Work Staff]]</f>
        <v>9.3571428571428399</v>
      </c>
      <c r="Q12951" s="3">
        <f>Table1[[#This Row],[Total Hours Social Work Staff Per Resident Per Day]]/Table1[[#This Row],[MDS Census]]</f>
        <v>0.1916497861805084</v>
      </c>
      <c r="R12951" s="3"/>
      <c r="S12951"/>
    </row>
    <row r="12952" spans="1:19" x14ac:dyDescent="0.2">
      <c r="A12952" t="s">
        <v>18059</v>
      </c>
      <c r="B12952" t="s">
        <v>10450</v>
      </c>
      <c r="C12952" t="s">
        <v>4632</v>
      </c>
      <c r="D12952" t="s">
        <v>18785</v>
      </c>
      <c r="E12952" s="3">
        <v>92</v>
      </c>
      <c r="F12952" s="3">
        <v>0.439560439560439</v>
      </c>
      <c r="G12952" s="3">
        <v>0.47032967032966999</v>
      </c>
      <c r="H12952" s="3">
        <v>0</v>
      </c>
      <c r="I12952" s="3">
        <v>0</v>
      </c>
      <c r="J12952" s="3">
        <v>0</v>
      </c>
      <c r="K12952" s="3">
        <v>0</v>
      </c>
      <c r="L12952" s="3">
        <f>Table1[[#This Row],[Hours Qualified Activities Professional]]+Table1[[#This Row],[Hours Other Activity Staff]]</f>
        <v>0</v>
      </c>
      <c r="M12952" s="3">
        <f>Table1[[#This Row],[Total Hours Activity Staff]]/Table1[[#This Row],[MDS Census]]</f>
        <v>0</v>
      </c>
      <c r="N12952" s="3">
        <v>0</v>
      </c>
      <c r="O12952" s="3">
        <v>0</v>
      </c>
      <c r="P12952" s="3">
        <f>Table1[[#This Row],[Hours Qualified Social Worker]]+Table1[[#This Row],[Hours Other Social Work Staff]]</f>
        <v>0</v>
      </c>
      <c r="Q12952" s="3">
        <f>Table1[[#This Row],[Total Hours Social Work Staff Per Resident Per Day]]/Table1[[#This Row],[MDS Census]]</f>
        <v>0</v>
      </c>
      <c r="R12952" s="3"/>
      <c r="S12952"/>
    </row>
    <row r="12953" spans="1:19" x14ac:dyDescent="0.2">
      <c r="A12953" t="s">
        <v>18059</v>
      </c>
      <c r="B12953" t="s">
        <v>10450</v>
      </c>
      <c r="C12953" t="s">
        <v>4632</v>
      </c>
      <c r="D12953" t="s">
        <v>18786</v>
      </c>
      <c r="E12953" s="3">
        <v>127.648351648351</v>
      </c>
      <c r="F12953" s="3">
        <v>6.0659340659340604</v>
      </c>
      <c r="G12953" s="3">
        <v>0.26703296703296697</v>
      </c>
      <c r="H12953" s="3">
        <v>0.71428571428571397</v>
      </c>
      <c r="I12953" s="3">
        <v>1.6868131868131799</v>
      </c>
      <c r="J12953" s="3">
        <v>0</v>
      </c>
      <c r="K12953" s="3">
        <v>0</v>
      </c>
      <c r="L12953" s="3">
        <f>Table1[[#This Row],[Hours Qualified Activities Professional]]+Table1[[#This Row],[Hours Other Activity Staff]]</f>
        <v>0</v>
      </c>
      <c r="M12953" s="3">
        <f>Table1[[#This Row],[Total Hours Activity Staff]]/Table1[[#This Row],[MDS Census]]</f>
        <v>0</v>
      </c>
      <c r="N12953" s="3">
        <v>0</v>
      </c>
      <c r="O12953" s="3">
        <v>9.7390109890109802</v>
      </c>
      <c r="P12953" s="3">
        <f>Table1[[#This Row],[Hours Qualified Social Worker]]+Table1[[#This Row],[Hours Other Social Work Staff]]</f>
        <v>9.7390109890109802</v>
      </c>
      <c r="Q12953" s="3">
        <f>Table1[[#This Row],[Total Hours Social Work Staff Per Resident Per Day]]/Table1[[#This Row],[MDS Census]]</f>
        <v>7.6295626721763404E-2</v>
      </c>
      <c r="R12953" s="3"/>
      <c r="S12953"/>
    </row>
    <row r="12954" spans="1:19" x14ac:dyDescent="0.2">
      <c r="A12954" t="s">
        <v>18059</v>
      </c>
      <c r="B12954" t="s">
        <v>10450</v>
      </c>
      <c r="C12954" t="s">
        <v>4632</v>
      </c>
      <c r="D12954" t="s">
        <v>18787</v>
      </c>
      <c r="E12954" s="3">
        <v>106.824175824175</v>
      </c>
      <c r="F12954" s="3">
        <v>0</v>
      </c>
      <c r="G12954" s="3">
        <v>0</v>
      </c>
      <c r="H12954" s="3">
        <v>0</v>
      </c>
      <c r="I12954" s="3">
        <v>0</v>
      </c>
      <c r="J12954" s="3">
        <v>0</v>
      </c>
      <c r="K12954" s="3">
        <v>9.9499999999999993</v>
      </c>
      <c r="L12954" s="3">
        <f>Table1[[#This Row],[Hours Qualified Activities Professional]]+Table1[[#This Row],[Hours Other Activity Staff]]</f>
        <v>9.9499999999999993</v>
      </c>
      <c r="M12954" s="3">
        <f>Table1[[#This Row],[Total Hours Activity Staff]]/Table1[[#This Row],[MDS Census]]</f>
        <v>9.3143709494908647E-2</v>
      </c>
      <c r="N12954" s="3">
        <v>0</v>
      </c>
      <c r="O12954" s="3">
        <v>6.13835164835164</v>
      </c>
      <c r="P12954" s="3">
        <f>Table1[[#This Row],[Hours Qualified Social Worker]]+Table1[[#This Row],[Hours Other Social Work Staff]]</f>
        <v>6.13835164835164</v>
      </c>
      <c r="Q12954" s="3">
        <f>Table1[[#This Row],[Total Hours Social Work Staff Per Resident Per Day]]/Table1[[#This Row],[MDS Census]]</f>
        <v>5.7462195247402897E-2</v>
      </c>
      <c r="R12954" s="3"/>
      <c r="S12954"/>
    </row>
    <row r="12955" spans="1:19" x14ac:dyDescent="0.2">
      <c r="A12955" t="s">
        <v>18059</v>
      </c>
      <c r="B12955" t="s">
        <v>10450</v>
      </c>
      <c r="C12955" t="s">
        <v>4632</v>
      </c>
      <c r="D12955" t="s">
        <v>18788</v>
      </c>
      <c r="E12955" s="3">
        <v>62.065934065934002</v>
      </c>
      <c r="F12955" s="3">
        <v>5.0769230769230704</v>
      </c>
      <c r="G12955" s="3">
        <v>0.30769230769230699</v>
      </c>
      <c r="H12955" s="3">
        <v>0.28571428571428498</v>
      </c>
      <c r="I12955" s="3">
        <v>0.57692307692307598</v>
      </c>
      <c r="J12955" s="3">
        <v>5.4505494505494498</v>
      </c>
      <c r="K12955" s="3">
        <v>4.7032967032966999</v>
      </c>
      <c r="L12955" s="3">
        <f>Table1[[#This Row],[Hours Qualified Activities Professional]]+Table1[[#This Row],[Hours Other Activity Staff]]</f>
        <v>10.15384615384615</v>
      </c>
      <c r="M12955" s="3">
        <f>Table1[[#This Row],[Total Hours Activity Staff]]/Table1[[#This Row],[MDS Census]]</f>
        <v>0.16359773371104827</v>
      </c>
      <c r="N12955" s="3">
        <v>0</v>
      </c>
      <c r="O12955" s="3">
        <v>4.96703296703296</v>
      </c>
      <c r="P12955" s="3">
        <f>Table1[[#This Row],[Hours Qualified Social Worker]]+Table1[[#This Row],[Hours Other Social Work Staff]]</f>
        <v>4.96703296703296</v>
      </c>
      <c r="Q12955" s="3">
        <f>Table1[[#This Row],[Total Hours Social Work Staff Per Resident Per Day]]/Table1[[#This Row],[MDS Census]]</f>
        <v>8.0028328611897986E-2</v>
      </c>
      <c r="R12955" s="3"/>
      <c r="S12955"/>
    </row>
    <row r="12956" spans="1:19" x14ac:dyDescent="0.2">
      <c r="A12956" t="s">
        <v>18059</v>
      </c>
      <c r="B12956" t="s">
        <v>10450</v>
      </c>
      <c r="C12956" t="s">
        <v>4632</v>
      </c>
      <c r="D12956" t="s">
        <v>18789</v>
      </c>
      <c r="E12956" s="3">
        <v>90.593406593406499</v>
      </c>
      <c r="F12956" s="3">
        <v>5.71428571428571</v>
      </c>
      <c r="G12956" s="3">
        <v>0</v>
      </c>
      <c r="H12956" s="3">
        <v>0.45604395604395598</v>
      </c>
      <c r="I12956" s="3">
        <v>1.2115384615384599</v>
      </c>
      <c r="J12956" s="3">
        <v>5.3629670329670303</v>
      </c>
      <c r="K12956" s="3">
        <v>5.5240659340659297</v>
      </c>
      <c r="L12956" s="3">
        <f>Table1[[#This Row],[Hours Qualified Activities Professional]]+Table1[[#This Row],[Hours Other Activity Staff]]</f>
        <v>10.88703296703296</v>
      </c>
      <c r="M12956" s="3">
        <f>Table1[[#This Row],[Total Hours Activity Staff]]/Table1[[#This Row],[MDS Census]]</f>
        <v>0.12017467248908302</v>
      </c>
      <c r="N12956" s="3">
        <v>4.7765934065933999</v>
      </c>
      <c r="O12956" s="3">
        <v>0</v>
      </c>
      <c r="P12956" s="3">
        <f>Table1[[#This Row],[Hours Qualified Social Worker]]+Table1[[#This Row],[Hours Other Social Work Staff]]</f>
        <v>4.7765934065933999</v>
      </c>
      <c r="Q12956" s="3">
        <f>Table1[[#This Row],[Total Hours Social Work Staff Per Resident Per Day]]/Table1[[#This Row],[MDS Census]]</f>
        <v>5.2725618631732148E-2</v>
      </c>
      <c r="R12956" s="3"/>
      <c r="S12956"/>
    </row>
    <row r="12957" spans="1:19" x14ac:dyDescent="0.2">
      <c r="A12957" t="s">
        <v>18059</v>
      </c>
      <c r="B12957" t="s">
        <v>10450</v>
      </c>
      <c r="C12957" t="s">
        <v>4632</v>
      </c>
      <c r="D12957" t="s">
        <v>18790</v>
      </c>
      <c r="E12957" s="3">
        <v>43.395604395604302</v>
      </c>
      <c r="F12957" s="3">
        <v>5.3626373626373596</v>
      </c>
      <c r="G12957" s="3">
        <v>0.49450549450549403</v>
      </c>
      <c r="H12957" s="3">
        <v>0.25274725274725202</v>
      </c>
      <c r="I12957" s="3">
        <v>2.1098901098901002</v>
      </c>
      <c r="J12957" s="3">
        <v>3.1648351648351598</v>
      </c>
      <c r="K12957" s="3">
        <v>4.1730769230769198</v>
      </c>
      <c r="L12957" s="3">
        <f>Table1[[#This Row],[Hours Qualified Activities Professional]]+Table1[[#This Row],[Hours Other Activity Staff]]</f>
        <v>7.3379120879120796</v>
      </c>
      <c r="M12957" s="3">
        <f>Table1[[#This Row],[Total Hours Activity Staff]]/Table1[[#This Row],[MDS Census]]</f>
        <v>0.1690934413775641</v>
      </c>
      <c r="N12957" s="3">
        <v>3.0439560439560398</v>
      </c>
      <c r="O12957" s="3">
        <v>0</v>
      </c>
      <c r="P12957" s="3">
        <f>Table1[[#This Row],[Hours Qualified Social Worker]]+Table1[[#This Row],[Hours Other Social Work Staff]]</f>
        <v>3.0439560439560398</v>
      </c>
      <c r="Q12957" s="3">
        <f>Table1[[#This Row],[Total Hours Social Work Staff Per Resident Per Day]]/Table1[[#This Row],[MDS Census]]</f>
        <v>7.0144340339326469E-2</v>
      </c>
      <c r="R12957" s="3"/>
      <c r="S12957"/>
    </row>
    <row r="12958" spans="1:19" x14ac:dyDescent="0.2">
      <c r="A12958" t="s">
        <v>18059</v>
      </c>
      <c r="B12958" t="s">
        <v>10450</v>
      </c>
      <c r="C12958" t="s">
        <v>4632</v>
      </c>
      <c r="D12958" t="s">
        <v>18791</v>
      </c>
      <c r="E12958" s="3">
        <v>115.758241758241</v>
      </c>
      <c r="F12958" s="3">
        <v>5.6684615384615302</v>
      </c>
      <c r="G12958" s="3">
        <v>2.1098901098901002</v>
      </c>
      <c r="H12958" s="3">
        <v>0.61538461538461497</v>
      </c>
      <c r="I12958" s="3">
        <v>1.1428571428571399</v>
      </c>
      <c r="J12958" s="3">
        <v>5.3213186813186804</v>
      </c>
      <c r="K12958" s="3">
        <v>5.6106593406593399</v>
      </c>
      <c r="L12958" s="3">
        <f>Table1[[#This Row],[Hours Qualified Activities Professional]]+Table1[[#This Row],[Hours Other Activity Staff]]</f>
        <v>10.93197802197802</v>
      </c>
      <c r="M12958" s="3">
        <f>Table1[[#This Row],[Total Hours Activity Staff]]/Table1[[#This Row],[MDS Census]]</f>
        <v>9.4438010252516275E-2</v>
      </c>
      <c r="N12958" s="3">
        <v>0</v>
      </c>
      <c r="O12958" s="3">
        <v>0</v>
      </c>
      <c r="P12958" s="3">
        <f>Table1[[#This Row],[Hours Qualified Social Worker]]+Table1[[#This Row],[Hours Other Social Work Staff]]</f>
        <v>0</v>
      </c>
      <c r="Q12958" s="3">
        <f>Table1[[#This Row],[Total Hours Social Work Staff Per Resident Per Day]]/Table1[[#This Row],[MDS Census]]</f>
        <v>0</v>
      </c>
      <c r="R12958" s="3"/>
      <c r="S12958"/>
    </row>
    <row r="12959" spans="1:19" x14ac:dyDescent="0.2">
      <c r="A12959" t="s">
        <v>18059</v>
      </c>
      <c r="B12959" t="s">
        <v>10450</v>
      </c>
      <c r="C12959" t="s">
        <v>4632</v>
      </c>
      <c r="D12959" t="s">
        <v>18792</v>
      </c>
      <c r="E12959" s="3">
        <v>84.384615384615302</v>
      </c>
      <c r="F12959" s="3">
        <v>8.3105494505494502</v>
      </c>
      <c r="G12959" s="3">
        <v>0</v>
      </c>
      <c r="H12959" s="3">
        <v>0</v>
      </c>
      <c r="I12959" s="3">
        <v>0</v>
      </c>
      <c r="J12959" s="3">
        <v>5.7261538461538404</v>
      </c>
      <c r="K12959" s="3">
        <v>4.4817582417582402</v>
      </c>
      <c r="L12959" s="3">
        <f>Table1[[#This Row],[Hours Qualified Activities Professional]]+Table1[[#This Row],[Hours Other Activity Staff]]</f>
        <v>10.207912087912081</v>
      </c>
      <c r="M12959" s="3">
        <f>Table1[[#This Row],[Total Hours Activity Staff]]/Table1[[#This Row],[MDS Census]]</f>
        <v>0.12096887615574949</v>
      </c>
      <c r="N12959" s="3">
        <v>6.1730769230769198</v>
      </c>
      <c r="O12959" s="3">
        <v>0</v>
      </c>
      <c r="P12959" s="3">
        <f>Table1[[#This Row],[Hours Qualified Social Worker]]+Table1[[#This Row],[Hours Other Social Work Staff]]</f>
        <v>6.1730769230769198</v>
      </c>
      <c r="Q12959" s="3">
        <f>Table1[[#This Row],[Total Hours Social Work Staff Per Resident Per Day]]/Table1[[#This Row],[MDS Census]]</f>
        <v>7.315405651777579E-2</v>
      </c>
      <c r="R12959" s="3"/>
      <c r="S12959"/>
    </row>
    <row r="12960" spans="1:19" x14ac:dyDescent="0.2">
      <c r="A12960" t="s">
        <v>18059</v>
      </c>
      <c r="B12960" t="s">
        <v>10450</v>
      </c>
      <c r="C12960" t="s">
        <v>4632</v>
      </c>
      <c r="D12960" t="s">
        <v>18191</v>
      </c>
      <c r="E12960" s="3">
        <v>123.703296703296</v>
      </c>
      <c r="F12960" s="3">
        <v>4.7472527472527402</v>
      </c>
      <c r="G12960" s="3">
        <v>8.7912087912087905E-2</v>
      </c>
      <c r="H12960" s="3">
        <v>0</v>
      </c>
      <c r="I12960" s="3">
        <v>1.53296703296703</v>
      </c>
      <c r="J12960" s="3">
        <v>5.5521978021978002</v>
      </c>
      <c r="K12960" s="3">
        <v>9.5302197802197792</v>
      </c>
      <c r="L12960" s="3">
        <f>Table1[[#This Row],[Hours Qualified Activities Professional]]+Table1[[#This Row],[Hours Other Activity Staff]]</f>
        <v>15.08241758241758</v>
      </c>
      <c r="M12960" s="3">
        <f>Table1[[#This Row],[Total Hours Activity Staff]]/Table1[[#This Row],[MDS Census]]</f>
        <v>0.1219241360930983</v>
      </c>
      <c r="N12960" s="3">
        <v>0</v>
      </c>
      <c r="O12960" s="3">
        <v>4.7472527472527402</v>
      </c>
      <c r="P12960" s="3">
        <f>Table1[[#This Row],[Hours Qualified Social Worker]]+Table1[[#This Row],[Hours Other Social Work Staff]]</f>
        <v>4.7472527472527402</v>
      </c>
      <c r="Q12960" s="3">
        <f>Table1[[#This Row],[Total Hours Social Work Staff Per Resident Per Day]]/Table1[[#This Row],[MDS Census]]</f>
        <v>3.8376121524384986E-2</v>
      </c>
      <c r="R12960" s="3"/>
      <c r="S12960"/>
    </row>
    <row r="12961" spans="1:19" x14ac:dyDescent="0.2">
      <c r="A12961" t="s">
        <v>18059</v>
      </c>
      <c r="B12961" t="s">
        <v>10450</v>
      </c>
      <c r="C12961" t="s">
        <v>4632</v>
      </c>
      <c r="D12961" t="s">
        <v>18793</v>
      </c>
      <c r="E12961" s="3">
        <v>133.692307692307</v>
      </c>
      <c r="F12961" s="3">
        <v>5.6263736263736197</v>
      </c>
      <c r="G12961" s="3">
        <v>0.31648351648351603</v>
      </c>
      <c r="H12961" s="3">
        <v>0.41758241758241699</v>
      </c>
      <c r="I12961" s="3">
        <v>1.04120879120879</v>
      </c>
      <c r="J12961" s="3">
        <v>0</v>
      </c>
      <c r="K12961" s="3">
        <v>0</v>
      </c>
      <c r="L12961" s="3">
        <f>Table1[[#This Row],[Hours Qualified Activities Professional]]+Table1[[#This Row],[Hours Other Activity Staff]]</f>
        <v>0</v>
      </c>
      <c r="M12961" s="3">
        <f>Table1[[#This Row],[Total Hours Activity Staff]]/Table1[[#This Row],[MDS Census]]</f>
        <v>0</v>
      </c>
      <c r="N12961" s="3">
        <v>0</v>
      </c>
      <c r="O12961" s="3">
        <v>5.0109890109890101</v>
      </c>
      <c r="P12961" s="3">
        <f>Table1[[#This Row],[Hours Qualified Social Worker]]+Table1[[#This Row],[Hours Other Social Work Staff]]</f>
        <v>5.0109890109890101</v>
      </c>
      <c r="Q12961" s="3">
        <f>Table1[[#This Row],[Total Hours Social Work Staff Per Resident Per Day]]/Table1[[#This Row],[MDS Census]]</f>
        <v>3.7481505835936402E-2</v>
      </c>
      <c r="R12961" s="3"/>
      <c r="S12961"/>
    </row>
    <row r="12962" spans="1:19" x14ac:dyDescent="0.2">
      <c r="A12962" t="s">
        <v>18059</v>
      </c>
      <c r="B12962" t="s">
        <v>18795</v>
      </c>
      <c r="C12962" t="s">
        <v>4754</v>
      </c>
      <c r="D12962" t="s">
        <v>18794</v>
      </c>
      <c r="E12962" s="3">
        <v>38.351648351648301</v>
      </c>
      <c r="F12962" s="3">
        <v>9.1738461538461493</v>
      </c>
      <c r="G12962" s="3">
        <v>0</v>
      </c>
      <c r="H12962" s="3">
        <v>0</v>
      </c>
      <c r="I12962" s="3">
        <v>0</v>
      </c>
      <c r="J12962" s="3">
        <v>5.4214285714285699</v>
      </c>
      <c r="K12962" s="3">
        <v>0</v>
      </c>
      <c r="L12962" s="3">
        <f>Table1[[#This Row],[Hours Qualified Activities Professional]]+Table1[[#This Row],[Hours Other Activity Staff]]</f>
        <v>5.4214285714285699</v>
      </c>
      <c r="M12962" s="3">
        <f>Table1[[#This Row],[Total Hours Activity Staff]]/Table1[[#This Row],[MDS Census]]</f>
        <v>0.14136103151862478</v>
      </c>
      <c r="N12962" s="3">
        <v>1.73098901098901</v>
      </c>
      <c r="O12962" s="3">
        <v>0</v>
      </c>
      <c r="P12962" s="3">
        <f>Table1[[#This Row],[Hours Qualified Social Worker]]+Table1[[#This Row],[Hours Other Social Work Staff]]</f>
        <v>1.73098901098901</v>
      </c>
      <c r="Q12962" s="3">
        <f>Table1[[#This Row],[Total Hours Social Work Staff Per Resident Per Day]]/Table1[[#This Row],[MDS Census]]</f>
        <v>4.5134670487106052E-2</v>
      </c>
      <c r="R12962" s="3"/>
      <c r="S12962"/>
    </row>
    <row r="12963" spans="1:19" x14ac:dyDescent="0.2">
      <c r="A12963" t="s">
        <v>18059</v>
      </c>
      <c r="B12963" t="s">
        <v>18795</v>
      </c>
      <c r="C12963" t="s">
        <v>4754</v>
      </c>
      <c r="D12963" t="s">
        <v>18796</v>
      </c>
      <c r="E12963" s="3">
        <v>33.516483516483497</v>
      </c>
      <c r="F12963" s="3">
        <v>13.4945054945054</v>
      </c>
      <c r="G12963" s="3">
        <v>0</v>
      </c>
      <c r="H12963" s="3">
        <v>0</v>
      </c>
      <c r="I12963" s="3">
        <v>0</v>
      </c>
      <c r="J12963" s="3">
        <v>5.5803296703296699</v>
      </c>
      <c r="K12963" s="3">
        <v>0</v>
      </c>
      <c r="L12963" s="3">
        <f>Table1[[#This Row],[Hours Qualified Activities Professional]]+Table1[[#This Row],[Hours Other Activity Staff]]</f>
        <v>5.5803296703296699</v>
      </c>
      <c r="M12963" s="3">
        <f>Table1[[#This Row],[Total Hours Activity Staff]]/Table1[[#This Row],[MDS Census]]</f>
        <v>0.16649508196721319</v>
      </c>
      <c r="N12963" s="3">
        <v>1.84615384615384</v>
      </c>
      <c r="O12963" s="3">
        <v>0</v>
      </c>
      <c r="P12963" s="3">
        <f>Table1[[#This Row],[Hours Qualified Social Worker]]+Table1[[#This Row],[Hours Other Social Work Staff]]</f>
        <v>1.84615384615384</v>
      </c>
      <c r="Q12963" s="3">
        <f>Table1[[#This Row],[Total Hours Social Work Staff Per Resident Per Day]]/Table1[[#This Row],[MDS Census]]</f>
        <v>5.5081967213114605E-2</v>
      </c>
      <c r="R12963" s="3"/>
      <c r="S12963"/>
    </row>
    <row r="12964" spans="1:19" x14ac:dyDescent="0.2">
      <c r="A12964" t="s">
        <v>18059</v>
      </c>
      <c r="B12964" t="s">
        <v>18798</v>
      </c>
      <c r="C12964" t="s">
        <v>4632</v>
      </c>
      <c r="D12964" t="s">
        <v>18797</v>
      </c>
      <c r="E12964" s="3">
        <v>93.120879120879096</v>
      </c>
      <c r="F12964" s="3">
        <v>4.1318681318681296</v>
      </c>
      <c r="G12964" s="3">
        <v>0.329670329670329</v>
      </c>
      <c r="H12964" s="3">
        <v>0</v>
      </c>
      <c r="I12964" s="3">
        <v>1.09340659340659</v>
      </c>
      <c r="J12964" s="3">
        <v>5.6263736263736197</v>
      </c>
      <c r="K12964" s="3">
        <v>11.576923076923</v>
      </c>
      <c r="L12964" s="3">
        <f>Table1[[#This Row],[Hours Qualified Activities Professional]]+Table1[[#This Row],[Hours Other Activity Staff]]</f>
        <v>17.203296703296619</v>
      </c>
      <c r="M12964" s="3">
        <f>Table1[[#This Row],[Total Hours Activity Staff]]/Table1[[#This Row],[MDS Census]]</f>
        <v>0.18474156242624412</v>
      </c>
      <c r="N12964" s="3">
        <v>5.6263736263736197</v>
      </c>
      <c r="O12964" s="3">
        <v>0</v>
      </c>
      <c r="P12964" s="3">
        <f>Table1[[#This Row],[Hours Qualified Social Worker]]+Table1[[#This Row],[Hours Other Social Work Staff]]</f>
        <v>5.6263736263736197</v>
      </c>
      <c r="Q12964" s="3">
        <f>Table1[[#This Row],[Total Hours Social Work Staff Per Resident Per Day]]/Table1[[#This Row],[MDS Census]]</f>
        <v>6.042010856738253E-2</v>
      </c>
      <c r="R12964" s="3"/>
      <c r="S12964"/>
    </row>
    <row r="12965" spans="1:19" x14ac:dyDescent="0.2">
      <c r="A12965" t="s">
        <v>18059</v>
      </c>
      <c r="B12965" t="s">
        <v>18798</v>
      </c>
      <c r="C12965" t="s">
        <v>4632</v>
      </c>
      <c r="D12965" t="s">
        <v>18799</v>
      </c>
      <c r="E12965" s="3">
        <v>104.21978021978001</v>
      </c>
      <c r="F12965" s="3">
        <v>6.4285714285714199</v>
      </c>
      <c r="G12965" s="3">
        <v>0</v>
      </c>
      <c r="H12965" s="3">
        <v>0</v>
      </c>
      <c r="I12965" s="3">
        <v>0</v>
      </c>
      <c r="J12965" s="3">
        <v>0</v>
      </c>
      <c r="K12965" s="3">
        <v>11.770439560439501</v>
      </c>
      <c r="L12965" s="3">
        <f>Table1[[#This Row],[Hours Qualified Activities Professional]]+Table1[[#This Row],[Hours Other Activity Staff]]</f>
        <v>11.770439560439501</v>
      </c>
      <c r="M12965" s="3">
        <f>Table1[[#This Row],[Total Hours Activity Staff]]/Table1[[#This Row],[MDS Census]]</f>
        <v>0.11293863348797942</v>
      </c>
      <c r="N12965" s="3">
        <v>3.7532967032967002</v>
      </c>
      <c r="O12965" s="3">
        <v>0</v>
      </c>
      <c r="P12965" s="3">
        <f>Table1[[#This Row],[Hours Qualified Social Worker]]+Table1[[#This Row],[Hours Other Social Work Staff]]</f>
        <v>3.7532967032967002</v>
      </c>
      <c r="Q12965" s="3">
        <f>Table1[[#This Row],[Total Hours Social Work Staff Per Resident Per Day]]/Table1[[#This Row],[MDS Census]]</f>
        <v>3.6013285533530198E-2</v>
      </c>
      <c r="R12965" s="3"/>
      <c r="S12965"/>
    </row>
    <row r="12966" spans="1:19" x14ac:dyDescent="0.2">
      <c r="A12966" t="s">
        <v>18059</v>
      </c>
      <c r="B12966" t="s">
        <v>18798</v>
      </c>
      <c r="C12966" t="s">
        <v>4632</v>
      </c>
      <c r="D12966" t="s">
        <v>18800</v>
      </c>
      <c r="E12966" s="3">
        <v>83.450549450549403</v>
      </c>
      <c r="F12966" s="3">
        <v>5.6263736263736197</v>
      </c>
      <c r="G12966" s="3">
        <v>1.0549450549450501</v>
      </c>
      <c r="H12966" s="3">
        <v>0</v>
      </c>
      <c r="I12966" s="3">
        <v>0.52747252747252704</v>
      </c>
      <c r="J12966" s="3">
        <v>5.1483516483516398</v>
      </c>
      <c r="K12966" s="3">
        <v>0</v>
      </c>
      <c r="L12966" s="3">
        <f>Table1[[#This Row],[Hours Qualified Activities Professional]]+Table1[[#This Row],[Hours Other Activity Staff]]</f>
        <v>5.1483516483516398</v>
      </c>
      <c r="M12966" s="3">
        <f>Table1[[#This Row],[Total Hours Activity Staff]]/Table1[[#This Row],[MDS Census]]</f>
        <v>6.1693442191203512E-2</v>
      </c>
      <c r="N12966" s="3">
        <v>2.97681318681318</v>
      </c>
      <c r="O12966" s="3">
        <v>1.4780219780219701</v>
      </c>
      <c r="P12966" s="3">
        <f>Table1[[#This Row],[Hours Qualified Social Worker]]+Table1[[#This Row],[Hours Other Social Work Staff]]</f>
        <v>4.4548351648351501</v>
      </c>
      <c r="Q12966" s="3">
        <f>Table1[[#This Row],[Total Hours Social Work Staff Per Resident Per Day]]/Table1[[#This Row],[MDS Census]]</f>
        <v>5.3382933895180257E-2</v>
      </c>
      <c r="R12966" s="3"/>
      <c r="S12966"/>
    </row>
    <row r="12967" spans="1:19" x14ac:dyDescent="0.2">
      <c r="A12967" t="s">
        <v>18059</v>
      </c>
      <c r="B12967" t="s">
        <v>18798</v>
      </c>
      <c r="C12967" t="s">
        <v>4632</v>
      </c>
      <c r="D12967" t="s">
        <v>18801</v>
      </c>
      <c r="E12967" s="3">
        <v>106.32967032966999</v>
      </c>
      <c r="F12967" s="3">
        <v>5.6263736263736197</v>
      </c>
      <c r="G12967" s="3">
        <v>0.26373626373626302</v>
      </c>
      <c r="H12967" s="3">
        <v>0.41021978021978001</v>
      </c>
      <c r="I12967" s="3">
        <v>1.9807692307692299</v>
      </c>
      <c r="J12967" s="3">
        <v>5.5142857142857098</v>
      </c>
      <c r="K12967" s="3">
        <v>2.6779120879120799</v>
      </c>
      <c r="L12967" s="3">
        <f>Table1[[#This Row],[Hours Qualified Activities Professional]]+Table1[[#This Row],[Hours Other Activity Staff]]</f>
        <v>8.1921978021977893</v>
      </c>
      <c r="M12967" s="3">
        <f>Table1[[#This Row],[Total Hours Activity Staff]]/Table1[[#This Row],[MDS Census]]</f>
        <v>7.7045266639107185E-2</v>
      </c>
      <c r="N12967" s="3">
        <v>11.3406593406593</v>
      </c>
      <c r="O12967" s="3">
        <v>0</v>
      </c>
      <c r="P12967" s="3">
        <f>Table1[[#This Row],[Hours Qualified Social Worker]]+Table1[[#This Row],[Hours Other Social Work Staff]]</f>
        <v>11.3406593406593</v>
      </c>
      <c r="Q12967" s="3">
        <f>Table1[[#This Row],[Total Hours Social Work Staff Per Resident Per Day]]/Table1[[#This Row],[MDS Census]]</f>
        <v>0.10665564282761468</v>
      </c>
      <c r="R12967" s="3"/>
      <c r="S12967"/>
    </row>
    <row r="12968" spans="1:19" x14ac:dyDescent="0.2">
      <c r="A12968" t="s">
        <v>18059</v>
      </c>
      <c r="B12968" t="s">
        <v>18798</v>
      </c>
      <c r="C12968" t="s">
        <v>4632</v>
      </c>
      <c r="D12968" t="s">
        <v>18802</v>
      </c>
      <c r="E12968" s="3">
        <v>110.87912087911999</v>
      </c>
      <c r="F12968" s="3">
        <v>5.3626373626373596</v>
      </c>
      <c r="G12968" s="3">
        <v>0.329670329670329</v>
      </c>
      <c r="H12968" s="3">
        <v>0</v>
      </c>
      <c r="I12968" s="3">
        <v>1.14560439560439</v>
      </c>
      <c r="J12968" s="3">
        <v>5.6263736263736197</v>
      </c>
      <c r="K12968" s="3">
        <v>5.1510989010988997</v>
      </c>
      <c r="L12968" s="3">
        <f>Table1[[#This Row],[Hours Qualified Activities Professional]]+Table1[[#This Row],[Hours Other Activity Staff]]</f>
        <v>10.777472527472518</v>
      </c>
      <c r="M12968" s="3">
        <f>Table1[[#This Row],[Total Hours Activity Staff]]/Table1[[#This Row],[MDS Census]]</f>
        <v>9.7200198216056188E-2</v>
      </c>
      <c r="N12968" s="3">
        <v>3.8681318681318602</v>
      </c>
      <c r="O12968" s="3">
        <v>0</v>
      </c>
      <c r="P12968" s="3">
        <f>Table1[[#This Row],[Hours Qualified Social Worker]]+Table1[[#This Row],[Hours Other Social Work Staff]]</f>
        <v>3.8681318681318602</v>
      </c>
      <c r="Q12968" s="3">
        <f>Table1[[#This Row],[Total Hours Social Work Staff Per Resident Per Day]]/Table1[[#This Row],[MDS Census]]</f>
        <v>3.4886025768087421E-2</v>
      </c>
      <c r="R12968" s="3"/>
      <c r="S12968"/>
    </row>
    <row r="12969" spans="1:19" x14ac:dyDescent="0.2">
      <c r="A12969" t="s">
        <v>18059</v>
      </c>
      <c r="B12969" t="s">
        <v>6836</v>
      </c>
      <c r="C12969" t="s">
        <v>18485</v>
      </c>
      <c r="D12969" t="s">
        <v>18803</v>
      </c>
      <c r="E12969" s="3">
        <v>66.241758241758205</v>
      </c>
      <c r="F12969" s="3">
        <v>0.96703296703296704</v>
      </c>
      <c r="G12969" s="3">
        <v>5.4945054945054903E-2</v>
      </c>
      <c r="H12969" s="3">
        <v>0.45329670329670302</v>
      </c>
      <c r="I12969" s="3">
        <v>0.39560439560439498</v>
      </c>
      <c r="J12969" s="3">
        <v>0</v>
      </c>
      <c r="K12969" s="3">
        <v>0</v>
      </c>
      <c r="L12969" s="3">
        <f>Table1[[#This Row],[Hours Qualified Activities Professional]]+Table1[[#This Row],[Hours Other Activity Staff]]</f>
        <v>0</v>
      </c>
      <c r="M12969" s="3">
        <f>Table1[[#This Row],[Total Hours Activity Staff]]/Table1[[#This Row],[MDS Census]]</f>
        <v>0</v>
      </c>
      <c r="N12969" s="3">
        <v>0</v>
      </c>
      <c r="O12969" s="3">
        <v>0</v>
      </c>
      <c r="P12969" s="3">
        <f>Table1[[#This Row],[Hours Qualified Social Worker]]+Table1[[#This Row],[Hours Other Social Work Staff]]</f>
        <v>0</v>
      </c>
      <c r="Q12969" s="3">
        <f>Table1[[#This Row],[Total Hours Social Work Staff Per Resident Per Day]]/Table1[[#This Row],[MDS Census]]</f>
        <v>0</v>
      </c>
      <c r="R12969" s="3"/>
      <c r="S12969"/>
    </row>
    <row r="12970" spans="1:19" x14ac:dyDescent="0.2">
      <c r="A12970" t="s">
        <v>18059</v>
      </c>
      <c r="B12970" t="s">
        <v>256</v>
      </c>
      <c r="C12970" t="s">
        <v>139</v>
      </c>
      <c r="D12970" t="s">
        <v>18804</v>
      </c>
      <c r="E12970" s="3">
        <v>65.714285714285694</v>
      </c>
      <c r="F12970" s="3">
        <v>5.71428571428571</v>
      </c>
      <c r="G12970" s="3">
        <v>0.42857142857142799</v>
      </c>
      <c r="H12970" s="3">
        <v>0.31318681318681302</v>
      </c>
      <c r="I12970" s="3">
        <v>0.52747252747252704</v>
      </c>
      <c r="J12970" s="3">
        <v>4.1483516483516398</v>
      </c>
      <c r="K12970" s="3">
        <v>3.9230769230769198</v>
      </c>
      <c r="L12970" s="3">
        <f>Table1[[#This Row],[Hours Qualified Activities Professional]]+Table1[[#This Row],[Hours Other Activity Staff]]</f>
        <v>8.0714285714285587</v>
      </c>
      <c r="M12970" s="3">
        <f>Table1[[#This Row],[Total Hours Activity Staff]]/Table1[[#This Row],[MDS Census]]</f>
        <v>0.12282608695652159</v>
      </c>
      <c r="N12970" s="3">
        <v>5.3626373626373596</v>
      </c>
      <c r="O12970" s="3">
        <v>0</v>
      </c>
      <c r="P12970" s="3">
        <f>Table1[[#This Row],[Hours Qualified Social Worker]]+Table1[[#This Row],[Hours Other Social Work Staff]]</f>
        <v>5.3626373626373596</v>
      </c>
      <c r="Q12970" s="3">
        <f>Table1[[#This Row],[Total Hours Social Work Staff Per Resident Per Day]]/Table1[[#This Row],[MDS Census]]</f>
        <v>8.1605351170568538E-2</v>
      </c>
      <c r="R12970" s="3"/>
      <c r="S12970"/>
    </row>
    <row r="12971" spans="1:19" x14ac:dyDescent="0.2">
      <c r="A12971" t="s">
        <v>18059</v>
      </c>
      <c r="B12971" t="s">
        <v>256</v>
      </c>
      <c r="C12971" t="s">
        <v>139</v>
      </c>
      <c r="D12971" t="s">
        <v>18805</v>
      </c>
      <c r="E12971" s="3">
        <v>60.230769230769198</v>
      </c>
      <c r="F12971" s="3">
        <v>5.71428571428571</v>
      </c>
      <c r="G12971" s="3">
        <v>6.5934065934065894E-2</v>
      </c>
      <c r="H12971" s="3">
        <v>0.59340659340659296</v>
      </c>
      <c r="I12971" s="3">
        <v>1.6098901098901</v>
      </c>
      <c r="J12971" s="3">
        <v>0</v>
      </c>
      <c r="K12971" s="3">
        <v>5.7121978021978004</v>
      </c>
      <c r="L12971" s="3">
        <f>Table1[[#This Row],[Hours Qualified Activities Professional]]+Table1[[#This Row],[Hours Other Activity Staff]]</f>
        <v>5.7121978021978004</v>
      </c>
      <c r="M12971" s="3">
        <f>Table1[[#This Row],[Total Hours Activity Staff]]/Table1[[#This Row],[MDS Census]]</f>
        <v>9.4838533114395204E-2</v>
      </c>
      <c r="N12971" s="3">
        <v>11.4285714285714</v>
      </c>
      <c r="O12971" s="3">
        <v>0</v>
      </c>
      <c r="P12971" s="3">
        <f>Table1[[#This Row],[Hours Qualified Social Worker]]+Table1[[#This Row],[Hours Other Social Work Staff]]</f>
        <v>11.4285714285714</v>
      </c>
      <c r="Q12971" s="3">
        <f>Table1[[#This Row],[Total Hours Social Work Staff Per Resident Per Day]]/Table1[[#This Row],[MDS Census]]</f>
        <v>0.18974639664294801</v>
      </c>
      <c r="R12971" s="3"/>
      <c r="S12971"/>
    </row>
    <row r="12972" spans="1:19" x14ac:dyDescent="0.2">
      <c r="A12972" t="s">
        <v>18059</v>
      </c>
      <c r="B12972" t="s">
        <v>18807</v>
      </c>
      <c r="C12972" t="s">
        <v>18104</v>
      </c>
      <c r="D12972" t="s">
        <v>18806</v>
      </c>
      <c r="E12972" s="3">
        <v>83.054945054944994</v>
      </c>
      <c r="F12972" s="3">
        <v>5.71428571428571</v>
      </c>
      <c r="G12972" s="3">
        <v>3.07692307692307</v>
      </c>
      <c r="H12972" s="3">
        <v>0.54945054945054905</v>
      </c>
      <c r="I12972" s="3">
        <v>0</v>
      </c>
      <c r="J12972" s="3">
        <v>5.71428571428571</v>
      </c>
      <c r="K12972" s="3">
        <v>5.3186813186813104</v>
      </c>
      <c r="L12972" s="3">
        <f>Table1[[#This Row],[Hours Qualified Activities Professional]]+Table1[[#This Row],[Hours Other Activity Staff]]</f>
        <v>11.03296703296702</v>
      </c>
      <c r="M12972" s="3">
        <f>Table1[[#This Row],[Total Hours Activity Staff]]/Table1[[#This Row],[MDS Census]]</f>
        <v>0.13283937549616295</v>
      </c>
      <c r="N12972" s="3">
        <v>5.4505494505494498</v>
      </c>
      <c r="O12972" s="3">
        <v>0</v>
      </c>
      <c r="P12972" s="3">
        <f>Table1[[#This Row],[Hours Qualified Social Worker]]+Table1[[#This Row],[Hours Other Social Work Staff]]</f>
        <v>5.4505494505494498</v>
      </c>
      <c r="Q12972" s="3">
        <f>Table1[[#This Row],[Total Hours Social Work Staff Per Resident Per Day]]/Table1[[#This Row],[MDS Census]]</f>
        <v>6.5625826938343512E-2</v>
      </c>
      <c r="R12972" s="3"/>
      <c r="S12972"/>
    </row>
    <row r="12973" spans="1:19" x14ac:dyDescent="0.2">
      <c r="A12973" t="s">
        <v>18059</v>
      </c>
      <c r="B12973" t="s">
        <v>18809</v>
      </c>
      <c r="C12973" t="s">
        <v>5918</v>
      </c>
      <c r="D12973" t="s">
        <v>18808</v>
      </c>
      <c r="E12973" s="3">
        <v>92.131868131868103</v>
      </c>
      <c r="F12973" s="3">
        <v>5.3626373626373596</v>
      </c>
      <c r="G12973" s="3">
        <v>0</v>
      </c>
      <c r="H12973" s="3">
        <v>0.49450549450549403</v>
      </c>
      <c r="I12973" s="3">
        <v>0.96703296703296704</v>
      </c>
      <c r="J12973" s="3">
        <v>4.4002197802197802</v>
      </c>
      <c r="K12973" s="3">
        <v>0</v>
      </c>
      <c r="L12973" s="3">
        <f>Table1[[#This Row],[Hours Qualified Activities Professional]]+Table1[[#This Row],[Hours Other Activity Staff]]</f>
        <v>4.4002197802197802</v>
      </c>
      <c r="M12973" s="3">
        <f>Table1[[#This Row],[Total Hours Activity Staff]]/Table1[[#This Row],[MDS Census]]</f>
        <v>4.7760019083969478E-2</v>
      </c>
      <c r="N12973" s="3">
        <v>5.2747252747252702</v>
      </c>
      <c r="O12973" s="3">
        <v>0</v>
      </c>
      <c r="P12973" s="3">
        <f>Table1[[#This Row],[Hours Qualified Social Worker]]+Table1[[#This Row],[Hours Other Social Work Staff]]</f>
        <v>5.2747252747252702</v>
      </c>
      <c r="Q12973" s="3">
        <f>Table1[[#This Row],[Total Hours Social Work Staff Per Resident Per Day]]/Table1[[#This Row],[MDS Census]]</f>
        <v>5.7251908396946535E-2</v>
      </c>
      <c r="R12973" s="3"/>
      <c r="S12973"/>
    </row>
    <row r="12974" spans="1:19" x14ac:dyDescent="0.2">
      <c r="A12974" t="s">
        <v>18059</v>
      </c>
      <c r="B12974" t="s">
        <v>18811</v>
      </c>
      <c r="C12974" t="s">
        <v>18268</v>
      </c>
      <c r="D12974" t="s">
        <v>18810</v>
      </c>
      <c r="E12974" s="3">
        <v>20.747252747252698</v>
      </c>
      <c r="F12974" s="3">
        <v>5.3186813186813104</v>
      </c>
      <c r="G12974" s="3">
        <v>0</v>
      </c>
      <c r="H12974" s="3">
        <v>9.8901098901098897E-2</v>
      </c>
      <c r="I12974" s="3">
        <v>0</v>
      </c>
      <c r="J12974" s="3">
        <v>0</v>
      </c>
      <c r="K12974" s="3">
        <v>2.6993406593406499</v>
      </c>
      <c r="L12974" s="3">
        <f>Table1[[#This Row],[Hours Qualified Activities Professional]]+Table1[[#This Row],[Hours Other Activity Staff]]</f>
        <v>2.6993406593406499</v>
      </c>
      <c r="M12974" s="3">
        <f>Table1[[#This Row],[Total Hours Activity Staff]]/Table1[[#This Row],[MDS Census]]</f>
        <v>0.13010593220338967</v>
      </c>
      <c r="N12974" s="3">
        <v>0.69373626373626296</v>
      </c>
      <c r="O12974" s="3">
        <v>0</v>
      </c>
      <c r="P12974" s="3">
        <f>Table1[[#This Row],[Hours Qualified Social Worker]]+Table1[[#This Row],[Hours Other Social Work Staff]]</f>
        <v>0.69373626373626296</v>
      </c>
      <c r="Q12974" s="3">
        <f>Table1[[#This Row],[Total Hours Social Work Staff Per Resident Per Day]]/Table1[[#This Row],[MDS Census]]</f>
        <v>3.3437500000000044E-2</v>
      </c>
      <c r="R12974" s="3"/>
      <c r="S12974"/>
    </row>
    <row r="12975" spans="1:19" x14ac:dyDescent="0.2">
      <c r="A12975" t="s">
        <v>18059</v>
      </c>
      <c r="B12975" t="s">
        <v>18813</v>
      </c>
      <c r="C12975" t="s">
        <v>390</v>
      </c>
      <c r="D12975" t="s">
        <v>18812</v>
      </c>
      <c r="E12975" s="3">
        <v>107.956043956043</v>
      </c>
      <c r="F12975" s="3">
        <v>6.1352747252747202</v>
      </c>
      <c r="G12975" s="3">
        <v>1.95604395604395</v>
      </c>
      <c r="H12975" s="3">
        <v>0.51648351648351598</v>
      </c>
      <c r="I12975" s="3">
        <v>1.0109890109890101</v>
      </c>
      <c r="J12975" s="3">
        <v>4.9042857142857104</v>
      </c>
      <c r="K12975" s="3">
        <v>5.8331868131868099</v>
      </c>
      <c r="L12975" s="3">
        <f>Table1[[#This Row],[Hours Qualified Activities Professional]]+Table1[[#This Row],[Hours Other Activity Staff]]</f>
        <v>10.737472527472519</v>
      </c>
      <c r="M12975" s="3">
        <f>Table1[[#This Row],[Total Hours Activity Staff]]/Table1[[#This Row],[MDS Census]]</f>
        <v>9.9461522801303728E-2</v>
      </c>
      <c r="N12975" s="3">
        <v>0</v>
      </c>
      <c r="O12975" s="3">
        <v>5.3156043956043897</v>
      </c>
      <c r="P12975" s="3">
        <f>Table1[[#This Row],[Hours Qualified Social Worker]]+Table1[[#This Row],[Hours Other Social Work Staff]]</f>
        <v>5.3156043956043897</v>
      </c>
      <c r="Q12975" s="3">
        <f>Table1[[#This Row],[Total Hours Social Work Staff Per Resident Per Day]]/Table1[[#This Row],[MDS Census]]</f>
        <v>4.9238599348534584E-2</v>
      </c>
      <c r="R12975" s="3"/>
      <c r="S12975"/>
    </row>
    <row r="12976" spans="1:19" x14ac:dyDescent="0.2">
      <c r="A12976" t="s">
        <v>18059</v>
      </c>
      <c r="B12976" t="s">
        <v>18813</v>
      </c>
      <c r="C12976" t="s">
        <v>390</v>
      </c>
      <c r="D12976" t="s">
        <v>18814</v>
      </c>
      <c r="E12976" s="3">
        <v>79.901098901098905</v>
      </c>
      <c r="F12976" s="3">
        <v>6.9661538461538397</v>
      </c>
      <c r="G12976" s="3">
        <v>0</v>
      </c>
      <c r="H12976" s="3">
        <v>0</v>
      </c>
      <c r="I12976" s="3">
        <v>7.0831868131868099</v>
      </c>
      <c r="J12976" s="3">
        <v>5.2524175824175803</v>
      </c>
      <c r="K12976" s="3">
        <v>0</v>
      </c>
      <c r="L12976" s="3">
        <f>Table1[[#This Row],[Hours Qualified Activities Professional]]+Table1[[#This Row],[Hours Other Activity Staff]]</f>
        <v>5.2524175824175803</v>
      </c>
      <c r="M12976" s="3">
        <f>Table1[[#This Row],[Total Hours Activity Staff]]/Table1[[#This Row],[MDS Census]]</f>
        <v>6.5736487415761213E-2</v>
      </c>
      <c r="N12976" s="3">
        <v>5.2545054945054899</v>
      </c>
      <c r="O12976" s="3">
        <v>0</v>
      </c>
      <c r="P12976" s="3">
        <f>Table1[[#This Row],[Hours Qualified Social Worker]]+Table1[[#This Row],[Hours Other Social Work Staff]]</f>
        <v>5.2545054945054899</v>
      </c>
      <c r="Q12976" s="3">
        <f>Table1[[#This Row],[Total Hours Social Work Staff Per Resident Per Day]]/Table1[[#This Row],[MDS Census]]</f>
        <v>6.5762618621922647E-2</v>
      </c>
      <c r="R12976" s="3"/>
      <c r="S12976"/>
    </row>
    <row r="12977" spans="1:19" x14ac:dyDescent="0.2">
      <c r="A12977" t="s">
        <v>18059</v>
      </c>
      <c r="B12977" t="s">
        <v>18813</v>
      </c>
      <c r="C12977" t="s">
        <v>390</v>
      </c>
      <c r="D12977" t="s">
        <v>18815</v>
      </c>
      <c r="E12977" s="3">
        <v>58.351648351648301</v>
      </c>
      <c r="F12977" s="3">
        <v>5.71428571428571</v>
      </c>
      <c r="G12977" s="3">
        <v>0.49285714285714199</v>
      </c>
      <c r="H12977" s="3">
        <v>0</v>
      </c>
      <c r="I12977" s="3">
        <v>6.4617582417582398</v>
      </c>
      <c r="J12977" s="3">
        <v>3.0080219780219699</v>
      </c>
      <c r="K12977" s="3">
        <v>0</v>
      </c>
      <c r="L12977" s="3">
        <f>Table1[[#This Row],[Hours Qualified Activities Professional]]+Table1[[#This Row],[Hours Other Activity Staff]]</f>
        <v>3.0080219780219699</v>
      </c>
      <c r="M12977" s="3">
        <f>Table1[[#This Row],[Total Hours Activity Staff]]/Table1[[#This Row],[MDS Census]]</f>
        <v>5.1549905838041338E-2</v>
      </c>
      <c r="N12977" s="3">
        <v>0</v>
      </c>
      <c r="O12977" s="3">
        <v>3.96131868131868</v>
      </c>
      <c r="P12977" s="3">
        <f>Table1[[#This Row],[Hours Qualified Social Worker]]+Table1[[#This Row],[Hours Other Social Work Staff]]</f>
        <v>3.96131868131868</v>
      </c>
      <c r="Q12977" s="3">
        <f>Table1[[#This Row],[Total Hours Social Work Staff Per Resident Per Day]]/Table1[[#This Row],[MDS Census]]</f>
        <v>6.7887005649717558E-2</v>
      </c>
      <c r="R12977" s="3"/>
      <c r="S12977"/>
    </row>
    <row r="12978" spans="1:19" x14ac:dyDescent="0.2">
      <c r="A12978" t="s">
        <v>18059</v>
      </c>
      <c r="B12978" t="s">
        <v>18813</v>
      </c>
      <c r="C12978" t="s">
        <v>390</v>
      </c>
      <c r="D12978" t="s">
        <v>18816</v>
      </c>
      <c r="E12978" s="3">
        <v>89.450549450549403</v>
      </c>
      <c r="F12978" s="3">
        <v>5.6263736263736197</v>
      </c>
      <c r="G12978" s="3">
        <v>0.59340659340659296</v>
      </c>
      <c r="H12978" s="3">
        <v>0</v>
      </c>
      <c r="I12978" s="3">
        <v>1.1868131868131799</v>
      </c>
      <c r="J12978" s="3">
        <v>5.7994505494505404</v>
      </c>
      <c r="K12978" s="3">
        <v>5.8324175824175803</v>
      </c>
      <c r="L12978" s="3">
        <f>Table1[[#This Row],[Hours Qualified Activities Professional]]+Table1[[#This Row],[Hours Other Activity Staff]]</f>
        <v>11.631868131868121</v>
      </c>
      <c r="M12978" s="3">
        <f>Table1[[#This Row],[Total Hours Activity Staff]]/Table1[[#This Row],[MDS Census]]</f>
        <v>0.13003685503685497</v>
      </c>
      <c r="N12978" s="3">
        <v>5.6263736263736197</v>
      </c>
      <c r="O12978" s="3">
        <v>0</v>
      </c>
      <c r="P12978" s="3">
        <f>Table1[[#This Row],[Hours Qualified Social Worker]]+Table1[[#This Row],[Hours Other Social Work Staff]]</f>
        <v>5.6263736263736197</v>
      </c>
      <c r="Q12978" s="3">
        <f>Table1[[#This Row],[Total Hours Social Work Staff Per Resident Per Day]]/Table1[[#This Row],[MDS Census]]</f>
        <v>6.2899262899262856E-2</v>
      </c>
      <c r="R12978" s="3"/>
      <c r="S12978"/>
    </row>
    <row r="12979" spans="1:19" x14ac:dyDescent="0.2">
      <c r="A12979" t="s">
        <v>18059</v>
      </c>
      <c r="B12979" t="s">
        <v>18813</v>
      </c>
      <c r="C12979" t="s">
        <v>390</v>
      </c>
      <c r="D12979" t="s">
        <v>18817</v>
      </c>
      <c r="E12979" s="3">
        <v>99.120879120879096</v>
      </c>
      <c r="F12979" s="3">
        <v>5.86340659340659</v>
      </c>
      <c r="G12979" s="3">
        <v>0.83516483516483497</v>
      </c>
      <c r="H12979" s="3">
        <v>0</v>
      </c>
      <c r="I12979" s="3">
        <v>0</v>
      </c>
      <c r="J12979" s="3">
        <v>0</v>
      </c>
      <c r="K12979" s="3">
        <v>14.405274725274699</v>
      </c>
      <c r="L12979" s="3">
        <f>Table1[[#This Row],[Hours Qualified Activities Professional]]+Table1[[#This Row],[Hours Other Activity Staff]]</f>
        <v>14.405274725274699</v>
      </c>
      <c r="M12979" s="3">
        <f>Table1[[#This Row],[Total Hours Activity Staff]]/Table1[[#This Row],[MDS Census]]</f>
        <v>0.14533037694013282</v>
      </c>
      <c r="N12979" s="3">
        <v>4.9942857142857102</v>
      </c>
      <c r="O12979" s="3">
        <v>0</v>
      </c>
      <c r="P12979" s="3">
        <f>Table1[[#This Row],[Hours Qualified Social Worker]]+Table1[[#This Row],[Hours Other Social Work Staff]]</f>
        <v>4.9942857142857102</v>
      </c>
      <c r="Q12979" s="3">
        <f>Table1[[#This Row],[Total Hours Social Work Staff Per Resident Per Day]]/Table1[[#This Row],[MDS Census]]</f>
        <v>5.0385809312638551E-2</v>
      </c>
      <c r="R12979" s="3"/>
      <c r="S12979"/>
    </row>
    <row r="12980" spans="1:19" x14ac:dyDescent="0.2">
      <c r="A12980" t="s">
        <v>18059</v>
      </c>
      <c r="B12980" t="s">
        <v>18819</v>
      </c>
      <c r="C12980" t="s">
        <v>7344</v>
      </c>
      <c r="D12980" t="s">
        <v>18818</v>
      </c>
      <c r="E12980" s="3">
        <v>36.835164835164797</v>
      </c>
      <c r="F12980" s="3">
        <v>5.71428571428571</v>
      </c>
      <c r="G12980" s="3">
        <v>0.49285714285714199</v>
      </c>
      <c r="H12980" s="3">
        <v>0</v>
      </c>
      <c r="I12980" s="3">
        <v>6.5708791208791197</v>
      </c>
      <c r="J12980" s="3">
        <v>1.5741758241758199</v>
      </c>
      <c r="K12980" s="3">
        <v>1.5996703296703201</v>
      </c>
      <c r="L12980" s="3">
        <f>Table1[[#This Row],[Hours Qualified Activities Professional]]+Table1[[#This Row],[Hours Other Activity Staff]]</f>
        <v>3.17384615384614</v>
      </c>
      <c r="M12980" s="3">
        <f>Table1[[#This Row],[Total Hours Activity Staff]]/Table1[[#This Row],[MDS Census]]</f>
        <v>8.6163484486873221E-2</v>
      </c>
      <c r="N12980" s="3">
        <v>2.2384615384615301</v>
      </c>
      <c r="O12980" s="3">
        <v>0</v>
      </c>
      <c r="P12980" s="3">
        <f>Table1[[#This Row],[Hours Qualified Social Worker]]+Table1[[#This Row],[Hours Other Social Work Staff]]</f>
        <v>2.2384615384615301</v>
      </c>
      <c r="Q12980" s="3">
        <f>Table1[[#This Row],[Total Hours Social Work Staff Per Resident Per Day]]/Table1[[#This Row],[MDS Census]]</f>
        <v>6.0769689737470003E-2</v>
      </c>
      <c r="R12980" s="3"/>
      <c r="S12980"/>
    </row>
    <row r="12981" spans="1:19" x14ac:dyDescent="0.2">
      <c r="A12981" t="s">
        <v>18059</v>
      </c>
      <c r="B12981" t="s">
        <v>6058</v>
      </c>
      <c r="C12981" t="s">
        <v>11815</v>
      </c>
      <c r="D12981" t="s">
        <v>18820</v>
      </c>
      <c r="E12981" s="3">
        <v>53.527472527472497</v>
      </c>
      <c r="F12981" s="3">
        <v>5.71428571428571</v>
      </c>
      <c r="G12981" s="3">
        <v>0.329670329670329</v>
      </c>
      <c r="H12981" s="3">
        <v>0</v>
      </c>
      <c r="I12981" s="3">
        <v>0</v>
      </c>
      <c r="J12981" s="3">
        <v>5.2472527472527402</v>
      </c>
      <c r="K12981" s="3">
        <v>0</v>
      </c>
      <c r="L12981" s="3">
        <f>Table1[[#This Row],[Hours Qualified Activities Professional]]+Table1[[#This Row],[Hours Other Activity Staff]]</f>
        <v>5.2472527472527402</v>
      </c>
      <c r="M12981" s="3">
        <f>Table1[[#This Row],[Total Hours Activity Staff]]/Table1[[#This Row],[MDS Census]]</f>
        <v>9.8029152124820287E-2</v>
      </c>
      <c r="N12981" s="3">
        <v>0</v>
      </c>
      <c r="O12981" s="3">
        <v>0</v>
      </c>
      <c r="P12981" s="3">
        <f>Table1[[#This Row],[Hours Qualified Social Worker]]+Table1[[#This Row],[Hours Other Social Work Staff]]</f>
        <v>0</v>
      </c>
      <c r="Q12981" s="3">
        <f>Table1[[#This Row],[Total Hours Social Work Staff Per Resident Per Day]]/Table1[[#This Row],[MDS Census]]</f>
        <v>0</v>
      </c>
      <c r="R12981" s="3"/>
      <c r="S12981"/>
    </row>
    <row r="12982" spans="1:19" x14ac:dyDescent="0.2">
      <c r="A12982" t="s">
        <v>18059</v>
      </c>
      <c r="B12982" t="s">
        <v>18822</v>
      </c>
      <c r="C12982" t="s">
        <v>18823</v>
      </c>
      <c r="D12982" t="s">
        <v>18821</v>
      </c>
      <c r="E12982" s="3">
        <v>26.351648351648301</v>
      </c>
      <c r="F12982" s="3">
        <v>5.71428571428571</v>
      </c>
      <c r="G12982" s="3">
        <v>0.329670329670329</v>
      </c>
      <c r="H12982" s="3">
        <v>0</v>
      </c>
      <c r="I12982" s="3">
        <v>0</v>
      </c>
      <c r="J12982" s="3">
        <v>0</v>
      </c>
      <c r="K12982" s="3">
        <v>0</v>
      </c>
      <c r="L12982" s="3">
        <f>Table1[[#This Row],[Hours Qualified Activities Professional]]+Table1[[#This Row],[Hours Other Activity Staff]]</f>
        <v>0</v>
      </c>
      <c r="M12982" s="3">
        <f>Table1[[#This Row],[Total Hours Activity Staff]]/Table1[[#This Row],[MDS Census]]</f>
        <v>0</v>
      </c>
      <c r="N12982" s="3">
        <v>0.71153846153846101</v>
      </c>
      <c r="O12982" s="3">
        <v>0.46703296703296698</v>
      </c>
      <c r="P12982" s="3">
        <f>Table1[[#This Row],[Hours Qualified Social Worker]]+Table1[[#This Row],[Hours Other Social Work Staff]]</f>
        <v>1.1785714285714279</v>
      </c>
      <c r="Q12982" s="3">
        <f>Table1[[#This Row],[Total Hours Social Work Staff Per Resident Per Day]]/Table1[[#This Row],[MDS Census]]</f>
        <v>4.47247706422019E-2</v>
      </c>
      <c r="R12982" s="3"/>
      <c r="S12982"/>
    </row>
    <row r="12983" spans="1:19" x14ac:dyDescent="0.2">
      <c r="A12983" t="s">
        <v>18059</v>
      </c>
      <c r="B12983" t="s">
        <v>270</v>
      </c>
      <c r="C12983" t="s">
        <v>119</v>
      </c>
      <c r="D12983" t="s">
        <v>18824</v>
      </c>
      <c r="E12983" s="3">
        <v>41.549450549450498</v>
      </c>
      <c r="F12983" s="3">
        <v>0</v>
      </c>
      <c r="G12983" s="3">
        <v>0.20879120879120799</v>
      </c>
      <c r="H12983" s="3">
        <v>0</v>
      </c>
      <c r="I12983" s="3">
        <v>0</v>
      </c>
      <c r="J12983" s="3">
        <v>5.1032967032967003</v>
      </c>
      <c r="K12983" s="3">
        <v>0</v>
      </c>
      <c r="L12983" s="3">
        <f>Table1[[#This Row],[Hours Qualified Activities Professional]]+Table1[[#This Row],[Hours Other Activity Staff]]</f>
        <v>5.1032967032967003</v>
      </c>
      <c r="M12983" s="3">
        <f>Table1[[#This Row],[Total Hours Activity Staff]]/Table1[[#This Row],[MDS Census]]</f>
        <v>0.12282464956360759</v>
      </c>
      <c r="N12983" s="3">
        <v>0</v>
      </c>
      <c r="O12983" s="3">
        <v>0</v>
      </c>
      <c r="P12983" s="3">
        <f>Table1[[#This Row],[Hours Qualified Social Worker]]+Table1[[#This Row],[Hours Other Social Work Staff]]</f>
        <v>0</v>
      </c>
      <c r="Q12983" s="3">
        <f>Table1[[#This Row],[Total Hours Social Work Staff Per Resident Per Day]]/Table1[[#This Row],[MDS Census]]</f>
        <v>0</v>
      </c>
      <c r="R12983" s="3"/>
      <c r="S12983"/>
    </row>
    <row r="12984" spans="1:19" x14ac:dyDescent="0.2">
      <c r="A12984" t="s">
        <v>18059</v>
      </c>
      <c r="B12984" t="s">
        <v>270</v>
      </c>
      <c r="C12984" t="s">
        <v>119</v>
      </c>
      <c r="D12984" t="s">
        <v>18825</v>
      </c>
      <c r="E12984" s="3">
        <v>49.307692307692299</v>
      </c>
      <c r="F12984" s="3">
        <v>5.8021978021978002</v>
      </c>
      <c r="G12984" s="3">
        <v>0</v>
      </c>
      <c r="H12984" s="3">
        <v>0</v>
      </c>
      <c r="I12984" s="3">
        <v>0</v>
      </c>
      <c r="J12984" s="3">
        <v>5.2884615384615303</v>
      </c>
      <c r="K12984" s="3">
        <v>0</v>
      </c>
      <c r="L12984" s="3">
        <f>Table1[[#This Row],[Hours Qualified Activities Professional]]+Table1[[#This Row],[Hours Other Activity Staff]]</f>
        <v>5.2884615384615303</v>
      </c>
      <c r="M12984" s="3">
        <f>Table1[[#This Row],[Total Hours Activity Staff]]/Table1[[#This Row],[MDS Census]]</f>
        <v>0.10725429017160672</v>
      </c>
      <c r="N12984" s="3">
        <v>0.45879120879120799</v>
      </c>
      <c r="O12984" s="3">
        <v>0</v>
      </c>
      <c r="P12984" s="3">
        <f>Table1[[#This Row],[Hours Qualified Social Worker]]+Table1[[#This Row],[Hours Other Social Work Staff]]</f>
        <v>0.45879120879120799</v>
      </c>
      <c r="Q12984" s="3">
        <f>Table1[[#This Row],[Total Hours Social Work Staff Per Resident Per Day]]/Table1[[#This Row],[MDS Census]]</f>
        <v>9.3046579006017243E-3</v>
      </c>
      <c r="R12984" s="3"/>
      <c r="S12984"/>
    </row>
    <row r="12985" spans="1:19" x14ac:dyDescent="0.2">
      <c r="A12985" t="s">
        <v>18059</v>
      </c>
      <c r="B12985" t="s">
        <v>270</v>
      </c>
      <c r="C12985" t="s">
        <v>119</v>
      </c>
      <c r="D12985" t="s">
        <v>18826</v>
      </c>
      <c r="E12985" s="3">
        <v>36.219780219780198</v>
      </c>
      <c r="F12985" s="3">
        <v>5.71428571428571</v>
      </c>
      <c r="G12985" s="3">
        <v>0</v>
      </c>
      <c r="H12985" s="3">
        <v>0</v>
      </c>
      <c r="I12985" s="3">
        <v>0.26373626373626302</v>
      </c>
      <c r="J12985" s="3">
        <v>5.5423076923076904</v>
      </c>
      <c r="K12985" s="3">
        <v>0</v>
      </c>
      <c r="L12985" s="3">
        <f>Table1[[#This Row],[Hours Qualified Activities Professional]]+Table1[[#This Row],[Hours Other Activity Staff]]</f>
        <v>5.5423076923076904</v>
      </c>
      <c r="M12985" s="3">
        <f>Table1[[#This Row],[Total Hours Activity Staff]]/Table1[[#This Row],[MDS Census]]</f>
        <v>0.15301881067961168</v>
      </c>
      <c r="N12985" s="3">
        <v>1.39054945054945</v>
      </c>
      <c r="O12985" s="3">
        <v>0</v>
      </c>
      <c r="P12985" s="3">
        <f>Table1[[#This Row],[Hours Qualified Social Worker]]+Table1[[#This Row],[Hours Other Social Work Staff]]</f>
        <v>1.39054945054945</v>
      </c>
      <c r="Q12985" s="3">
        <f>Table1[[#This Row],[Total Hours Social Work Staff Per Resident Per Day]]/Table1[[#This Row],[MDS Census]]</f>
        <v>3.8391990291262147E-2</v>
      </c>
      <c r="R12985" s="3"/>
      <c r="S12985"/>
    </row>
    <row r="12986" spans="1:19" x14ac:dyDescent="0.2">
      <c r="A12986" t="s">
        <v>18059</v>
      </c>
      <c r="B12986" t="s">
        <v>270</v>
      </c>
      <c r="C12986" t="s">
        <v>119</v>
      </c>
      <c r="D12986" t="s">
        <v>18827</v>
      </c>
      <c r="E12986" s="3">
        <v>66.945054945054906</v>
      </c>
      <c r="F12986" s="3">
        <v>5.71428571428571</v>
      </c>
      <c r="G12986" s="3">
        <v>3.2967032967032898E-2</v>
      </c>
      <c r="H12986" s="3">
        <v>0.31868131868131799</v>
      </c>
      <c r="I12986" s="3">
        <v>0.48901098901098899</v>
      </c>
      <c r="J12986" s="3">
        <v>5.1706593406593404</v>
      </c>
      <c r="K12986" s="3">
        <v>0</v>
      </c>
      <c r="L12986" s="3">
        <f>Table1[[#This Row],[Hours Qualified Activities Professional]]+Table1[[#This Row],[Hours Other Activity Staff]]</f>
        <v>5.1706593406593404</v>
      </c>
      <c r="M12986" s="3">
        <f>Table1[[#This Row],[Total Hours Activity Staff]]/Table1[[#This Row],[MDS Census]]</f>
        <v>7.723736047275119E-2</v>
      </c>
      <c r="N12986" s="3">
        <v>0</v>
      </c>
      <c r="O12986" s="3">
        <v>5.4505494505494498</v>
      </c>
      <c r="P12986" s="3">
        <f>Table1[[#This Row],[Hours Qualified Social Worker]]+Table1[[#This Row],[Hours Other Social Work Staff]]</f>
        <v>5.4505494505494498</v>
      </c>
      <c r="Q12986" s="3">
        <f>Table1[[#This Row],[Total Hours Social Work Staff Per Resident Per Day]]/Table1[[#This Row],[MDS Census]]</f>
        <v>8.1418253447143832E-2</v>
      </c>
      <c r="R12986" s="3"/>
      <c r="S12986"/>
    </row>
    <row r="12987" spans="1:19" x14ac:dyDescent="0.2">
      <c r="A12987" t="s">
        <v>18059</v>
      </c>
      <c r="B12987" t="s">
        <v>616</v>
      </c>
      <c r="C12987" t="s">
        <v>4437</v>
      </c>
      <c r="D12987" t="s">
        <v>18828</v>
      </c>
      <c r="E12987" s="3">
        <v>64.824175824175796</v>
      </c>
      <c r="F12987" s="3">
        <v>0.879120879120879</v>
      </c>
      <c r="G12987" s="3">
        <v>6.5934065934065894E-2</v>
      </c>
      <c r="H12987" s="3">
        <v>0.40109890109890101</v>
      </c>
      <c r="I12987" s="3">
        <v>0.39560439560439498</v>
      </c>
      <c r="J12987" s="3">
        <v>0</v>
      </c>
      <c r="K12987" s="3">
        <v>0</v>
      </c>
      <c r="L12987" s="3">
        <f>Table1[[#This Row],[Hours Qualified Activities Professional]]+Table1[[#This Row],[Hours Other Activity Staff]]</f>
        <v>0</v>
      </c>
      <c r="M12987" s="3">
        <f>Table1[[#This Row],[Total Hours Activity Staff]]/Table1[[#This Row],[MDS Census]]</f>
        <v>0</v>
      </c>
      <c r="N12987" s="3">
        <v>0</v>
      </c>
      <c r="O12987" s="3">
        <v>1.8379120879120801</v>
      </c>
      <c r="P12987" s="3">
        <f>Table1[[#This Row],[Hours Qualified Social Worker]]+Table1[[#This Row],[Hours Other Social Work Staff]]</f>
        <v>1.8379120879120801</v>
      </c>
      <c r="Q12987" s="3">
        <f>Table1[[#This Row],[Total Hours Social Work Staff Per Resident Per Day]]/Table1[[#This Row],[MDS Census]]</f>
        <v>2.8352263095439798E-2</v>
      </c>
      <c r="R12987" s="3"/>
      <c r="S12987"/>
    </row>
    <row r="12988" spans="1:19" x14ac:dyDescent="0.2">
      <c r="A12988" t="s">
        <v>18059</v>
      </c>
      <c r="B12988" t="s">
        <v>616</v>
      </c>
      <c r="C12988" t="s">
        <v>4437</v>
      </c>
      <c r="D12988" t="s">
        <v>18829</v>
      </c>
      <c r="E12988" s="3">
        <v>79.087912087912002</v>
      </c>
      <c r="F12988" s="3">
        <v>5.71428571428571</v>
      </c>
      <c r="G12988" s="3">
        <v>0.26373626373626302</v>
      </c>
      <c r="H12988" s="3">
        <v>0</v>
      </c>
      <c r="I12988" s="3">
        <v>5.6043956043955996</v>
      </c>
      <c r="J12988" s="3">
        <v>5.2506593406593396</v>
      </c>
      <c r="K12988" s="3">
        <v>6.0916483516483497</v>
      </c>
      <c r="L12988" s="3">
        <f>Table1[[#This Row],[Hours Qualified Activities Professional]]+Table1[[#This Row],[Hours Other Activity Staff]]</f>
        <v>11.342307692307688</v>
      </c>
      <c r="M12988" s="3">
        <f>Table1[[#This Row],[Total Hours Activity Staff]]/Table1[[#This Row],[MDS Census]]</f>
        <v>0.14341392246769497</v>
      </c>
      <c r="N12988" s="3">
        <v>0</v>
      </c>
      <c r="O12988" s="3">
        <v>5.8829670329670298</v>
      </c>
      <c r="P12988" s="3">
        <f>Table1[[#This Row],[Hours Qualified Social Worker]]+Table1[[#This Row],[Hours Other Social Work Staff]]</f>
        <v>5.8829670329670298</v>
      </c>
      <c r="Q12988" s="3">
        <f>Table1[[#This Row],[Total Hours Social Work Staff Per Resident Per Day]]/Table1[[#This Row],[MDS Census]]</f>
        <v>7.4385160483534843E-2</v>
      </c>
      <c r="R12988" s="3"/>
      <c r="S12988"/>
    </row>
    <row r="12989" spans="1:19" x14ac:dyDescent="0.2">
      <c r="A12989" t="s">
        <v>18059</v>
      </c>
      <c r="B12989" t="s">
        <v>18831</v>
      </c>
      <c r="C12989" t="s">
        <v>3100</v>
      </c>
      <c r="D12989" t="s">
        <v>18830</v>
      </c>
      <c r="E12989" s="3">
        <v>47.274725274725199</v>
      </c>
      <c r="F12989" s="3">
        <v>7.0741758241758204</v>
      </c>
      <c r="G12989" s="3">
        <v>0</v>
      </c>
      <c r="H12989" s="3">
        <v>0.26373626373626302</v>
      </c>
      <c r="I12989" s="3">
        <v>0.26373626373626302</v>
      </c>
      <c r="J12989" s="3">
        <v>3.0219780219780199E-2</v>
      </c>
      <c r="K12989" s="3">
        <v>7.5302197802197801</v>
      </c>
      <c r="L12989" s="3">
        <f>Table1[[#This Row],[Hours Qualified Activities Professional]]+Table1[[#This Row],[Hours Other Activity Staff]]</f>
        <v>7.5604395604395602</v>
      </c>
      <c r="M12989" s="3">
        <f>Table1[[#This Row],[Total Hours Activity Staff]]/Table1[[#This Row],[MDS Census]]</f>
        <v>0.15992561599256186</v>
      </c>
      <c r="N12989" s="3">
        <v>0.90384615384615297</v>
      </c>
      <c r="O12989" s="3">
        <v>2.0549450549450499</v>
      </c>
      <c r="P12989" s="3">
        <f>Table1[[#This Row],[Hours Qualified Social Worker]]+Table1[[#This Row],[Hours Other Social Work Staff]]</f>
        <v>2.9587912087912027</v>
      </c>
      <c r="Q12989" s="3">
        <f>Table1[[#This Row],[Total Hours Social Work Staff Per Resident Per Day]]/Table1[[#This Row],[MDS Census]]</f>
        <v>6.2587168758716852E-2</v>
      </c>
      <c r="R12989" s="3"/>
      <c r="S12989"/>
    </row>
    <row r="12990" spans="1:19" x14ac:dyDescent="0.2">
      <c r="A12990" t="s">
        <v>18059</v>
      </c>
      <c r="B12990" t="s">
        <v>5067</v>
      </c>
      <c r="C12990" t="s">
        <v>239</v>
      </c>
      <c r="D12990" t="s">
        <v>18832</v>
      </c>
      <c r="E12990" s="3">
        <v>80.769230769230703</v>
      </c>
      <c r="F12990" s="3">
        <v>3.41</v>
      </c>
      <c r="G12990" s="3">
        <v>0.33</v>
      </c>
      <c r="H12990" s="3">
        <v>0.33</v>
      </c>
      <c r="I12990" s="3">
        <v>8.4036263736263699</v>
      </c>
      <c r="J12990" s="3">
        <v>5.7226373626373599</v>
      </c>
      <c r="K12990" s="3">
        <v>0</v>
      </c>
      <c r="L12990" s="3">
        <f>Table1[[#This Row],[Hours Qualified Activities Professional]]+Table1[[#This Row],[Hours Other Activity Staff]]</f>
        <v>5.7226373626373599</v>
      </c>
      <c r="M12990" s="3">
        <f>Table1[[#This Row],[Total Hours Activity Staff]]/Table1[[#This Row],[MDS Census]]</f>
        <v>7.0851700680272134E-2</v>
      </c>
      <c r="N12990" s="3">
        <v>5.72</v>
      </c>
      <c r="O12990" s="3">
        <v>0</v>
      </c>
      <c r="P12990" s="3">
        <f>Table1[[#This Row],[Hours Qualified Social Worker]]+Table1[[#This Row],[Hours Other Social Work Staff]]</f>
        <v>5.72</v>
      </c>
      <c r="Q12990" s="3">
        <f>Table1[[#This Row],[Total Hours Social Work Staff Per Resident Per Day]]/Table1[[#This Row],[MDS Census]]</f>
        <v>7.081904761904767E-2</v>
      </c>
      <c r="R12990" s="3"/>
      <c r="S12990"/>
    </row>
    <row r="12991" spans="1:19" x14ac:dyDescent="0.2">
      <c r="A12991" t="s">
        <v>18059</v>
      </c>
      <c r="B12991" t="s">
        <v>14078</v>
      </c>
      <c r="C12991" t="s">
        <v>18834</v>
      </c>
      <c r="D12991" t="s">
        <v>18833</v>
      </c>
      <c r="E12991" s="3">
        <v>45.450549450549403</v>
      </c>
      <c r="F12991" s="3">
        <v>5.71428571428571</v>
      </c>
      <c r="G12991" s="3">
        <v>0</v>
      </c>
      <c r="H12991" s="3">
        <v>0</v>
      </c>
      <c r="I12991" s="3">
        <v>0</v>
      </c>
      <c r="J12991" s="3">
        <v>5</v>
      </c>
      <c r="K12991" s="3">
        <v>0</v>
      </c>
      <c r="L12991" s="3">
        <f>Table1[[#This Row],[Hours Qualified Activities Professional]]+Table1[[#This Row],[Hours Other Activity Staff]]</f>
        <v>5</v>
      </c>
      <c r="M12991" s="3">
        <f>Table1[[#This Row],[Total Hours Activity Staff]]/Table1[[#This Row],[MDS Census]]</f>
        <v>0.11000967117988406</v>
      </c>
      <c r="N12991" s="3">
        <v>0</v>
      </c>
      <c r="O12991" s="3">
        <v>0</v>
      </c>
      <c r="P12991" s="3">
        <f>Table1[[#This Row],[Hours Qualified Social Worker]]+Table1[[#This Row],[Hours Other Social Work Staff]]</f>
        <v>0</v>
      </c>
      <c r="Q12991" s="3">
        <f>Table1[[#This Row],[Total Hours Social Work Staff Per Resident Per Day]]/Table1[[#This Row],[MDS Census]]</f>
        <v>0</v>
      </c>
      <c r="R12991" s="3"/>
      <c r="S12991"/>
    </row>
    <row r="12992" spans="1:19" x14ac:dyDescent="0.2">
      <c r="A12992" t="s">
        <v>18059</v>
      </c>
      <c r="B12992" t="s">
        <v>18836</v>
      </c>
      <c r="C12992" t="s">
        <v>18837</v>
      </c>
      <c r="D12992" t="s">
        <v>18835</v>
      </c>
      <c r="E12992" s="3">
        <v>42.758241758241702</v>
      </c>
      <c r="F12992" s="3">
        <v>5.2747252747252702</v>
      </c>
      <c r="G12992" s="3">
        <v>0.43516483516483501</v>
      </c>
      <c r="H12992" s="3">
        <v>0.164835164835164</v>
      </c>
      <c r="I12992" s="3">
        <v>0.48901098901098899</v>
      </c>
      <c r="J12992" s="3">
        <v>0</v>
      </c>
      <c r="K12992" s="3">
        <v>0</v>
      </c>
      <c r="L12992" s="3">
        <f>Table1[[#This Row],[Hours Qualified Activities Professional]]+Table1[[#This Row],[Hours Other Activity Staff]]</f>
        <v>0</v>
      </c>
      <c r="M12992" s="3">
        <f>Table1[[#This Row],[Total Hours Activity Staff]]/Table1[[#This Row],[MDS Census]]</f>
        <v>0</v>
      </c>
      <c r="N12992" s="3">
        <v>2.8049450549450499</v>
      </c>
      <c r="O12992" s="3">
        <v>0</v>
      </c>
      <c r="P12992" s="3">
        <f>Table1[[#This Row],[Hours Qualified Social Worker]]+Table1[[#This Row],[Hours Other Social Work Staff]]</f>
        <v>2.8049450549450499</v>
      </c>
      <c r="Q12992" s="3">
        <f>Table1[[#This Row],[Total Hours Social Work Staff Per Resident Per Day]]/Table1[[#This Row],[MDS Census]]</f>
        <v>6.560010280133638E-2</v>
      </c>
      <c r="R12992" s="3"/>
      <c r="S12992"/>
    </row>
    <row r="12993" spans="1:19" x14ac:dyDescent="0.2">
      <c r="A12993" t="s">
        <v>18059</v>
      </c>
      <c r="B12993" t="s">
        <v>18839</v>
      </c>
      <c r="C12993" t="s">
        <v>18840</v>
      </c>
      <c r="D12993" t="s">
        <v>18838</v>
      </c>
      <c r="E12993" s="3">
        <v>18.8241758241758</v>
      </c>
      <c r="F12993" s="3">
        <v>4.7983516483516402</v>
      </c>
      <c r="G12993" s="3">
        <v>9.8901098901098897E-2</v>
      </c>
      <c r="H12993" s="3">
        <v>0.12637362637362601</v>
      </c>
      <c r="I12993" s="3">
        <v>0.19054945054944999</v>
      </c>
      <c r="J12993" s="3">
        <v>5.1894505494505401</v>
      </c>
      <c r="K12993" s="3">
        <v>3.9340659340659299E-2</v>
      </c>
      <c r="L12993" s="3">
        <f>Table1[[#This Row],[Hours Qualified Activities Professional]]+Table1[[#This Row],[Hours Other Activity Staff]]</f>
        <v>5.2287912087911996</v>
      </c>
      <c r="M12993" s="3">
        <f>Table1[[#This Row],[Total Hours Activity Staff]]/Table1[[#This Row],[MDS Census]]</f>
        <v>0.27776999416228826</v>
      </c>
      <c r="N12993" s="3">
        <v>0.26373626373626302</v>
      </c>
      <c r="O12993" s="3">
        <v>0</v>
      </c>
      <c r="P12993" s="3">
        <f>Table1[[#This Row],[Hours Qualified Social Worker]]+Table1[[#This Row],[Hours Other Social Work Staff]]</f>
        <v>0.26373626373626302</v>
      </c>
      <c r="Q12993" s="3">
        <f>Table1[[#This Row],[Total Hours Social Work Staff Per Resident Per Day]]/Table1[[#This Row],[MDS Census]]</f>
        <v>1.4010507880910662E-2</v>
      </c>
      <c r="R12993" s="3"/>
      <c r="S12993"/>
    </row>
    <row r="12994" spans="1:19" x14ac:dyDescent="0.2">
      <c r="A12994" t="s">
        <v>18059</v>
      </c>
      <c r="B12994" t="s">
        <v>18842</v>
      </c>
      <c r="C12994" t="s">
        <v>18296</v>
      </c>
      <c r="D12994" t="s">
        <v>18841</v>
      </c>
      <c r="E12994" s="3">
        <v>114.74725274725201</v>
      </c>
      <c r="F12994" s="3">
        <v>4.7472527472527402</v>
      </c>
      <c r="G12994" s="3">
        <v>0.7</v>
      </c>
      <c r="H12994" s="3">
        <v>0.59065934065934</v>
      </c>
      <c r="I12994" s="3">
        <v>1.22527472527472</v>
      </c>
      <c r="J12994" s="3">
        <v>0</v>
      </c>
      <c r="K12994" s="3">
        <v>0</v>
      </c>
      <c r="L12994" s="3">
        <f>Table1[[#This Row],[Hours Qualified Activities Professional]]+Table1[[#This Row],[Hours Other Activity Staff]]</f>
        <v>0</v>
      </c>
      <c r="M12994" s="3">
        <f>Table1[[#This Row],[Total Hours Activity Staff]]/Table1[[#This Row],[MDS Census]]</f>
        <v>0</v>
      </c>
      <c r="N12994" s="3">
        <v>0</v>
      </c>
      <c r="O12994" s="3">
        <v>5.6263736263736197</v>
      </c>
      <c r="P12994" s="3">
        <f>Table1[[#This Row],[Hours Qualified Social Worker]]+Table1[[#This Row],[Hours Other Social Work Staff]]</f>
        <v>5.6263736263736197</v>
      </c>
      <c r="Q12994" s="3">
        <f>Table1[[#This Row],[Total Hours Social Work Staff Per Resident Per Day]]/Table1[[#This Row],[MDS Census]]</f>
        <v>4.9032752346294076E-2</v>
      </c>
      <c r="R12994" s="3"/>
      <c r="S12994"/>
    </row>
    <row r="12995" spans="1:19" x14ac:dyDescent="0.2">
      <c r="A12995" t="s">
        <v>18059</v>
      </c>
      <c r="B12995" t="s">
        <v>18844</v>
      </c>
      <c r="C12995" t="s">
        <v>18845</v>
      </c>
      <c r="D12995" t="s">
        <v>18843</v>
      </c>
      <c r="E12995" s="3">
        <v>59.6373626373626</v>
      </c>
      <c r="F12995" s="3">
        <v>5.71428571428571</v>
      </c>
      <c r="G12995" s="3">
        <v>0.98571428571428499</v>
      </c>
      <c r="H12995" s="3">
        <v>0</v>
      </c>
      <c r="I12995" s="3">
        <v>7.0274725274725203</v>
      </c>
      <c r="J12995" s="3">
        <v>0.35164835164835101</v>
      </c>
      <c r="K12995" s="3">
        <v>0.88241758241758195</v>
      </c>
      <c r="L12995" s="3">
        <f>Table1[[#This Row],[Hours Qualified Activities Professional]]+Table1[[#This Row],[Hours Other Activity Staff]]</f>
        <v>1.234065934065933</v>
      </c>
      <c r="M12995" s="3">
        <f>Table1[[#This Row],[Total Hours Activity Staff]]/Table1[[#This Row],[MDS Census]]</f>
        <v>2.0692832135618202E-2</v>
      </c>
      <c r="N12995" s="3">
        <v>0</v>
      </c>
      <c r="O12995" s="3">
        <v>0</v>
      </c>
      <c r="P12995" s="3">
        <f>Table1[[#This Row],[Hours Qualified Social Worker]]+Table1[[#This Row],[Hours Other Social Work Staff]]</f>
        <v>0</v>
      </c>
      <c r="Q12995" s="3">
        <f>Table1[[#This Row],[Total Hours Social Work Staff Per Resident Per Day]]/Table1[[#This Row],[MDS Census]]</f>
        <v>0</v>
      </c>
      <c r="R12995" s="3"/>
      <c r="S12995"/>
    </row>
    <row r="12996" spans="1:19" x14ac:dyDescent="0.2">
      <c r="A12996" t="s">
        <v>18059</v>
      </c>
      <c r="B12996" t="s">
        <v>18844</v>
      </c>
      <c r="C12996" t="s">
        <v>18845</v>
      </c>
      <c r="D12996" t="s">
        <v>18846</v>
      </c>
      <c r="E12996" s="3">
        <v>28.747252747252698</v>
      </c>
      <c r="F12996" s="3">
        <v>0</v>
      </c>
      <c r="G12996" s="3">
        <v>0</v>
      </c>
      <c r="H12996" s="3">
        <v>0</v>
      </c>
      <c r="I12996" s="3">
        <v>0</v>
      </c>
      <c r="J12996" s="3">
        <v>4.8540659340659298</v>
      </c>
      <c r="K12996" s="3">
        <v>0</v>
      </c>
      <c r="L12996" s="3">
        <f>Table1[[#This Row],[Hours Qualified Activities Professional]]+Table1[[#This Row],[Hours Other Activity Staff]]</f>
        <v>4.8540659340659298</v>
      </c>
      <c r="M12996" s="3">
        <f>Table1[[#This Row],[Total Hours Activity Staff]]/Table1[[#This Row],[MDS Census]]</f>
        <v>0.16885321100917444</v>
      </c>
      <c r="N12996" s="3">
        <v>0.72252747252747196</v>
      </c>
      <c r="O12996" s="3">
        <v>0</v>
      </c>
      <c r="P12996" s="3">
        <f>Table1[[#This Row],[Hours Qualified Social Worker]]+Table1[[#This Row],[Hours Other Social Work Staff]]</f>
        <v>0.72252747252747196</v>
      </c>
      <c r="Q12996" s="3">
        <f>Table1[[#This Row],[Total Hours Social Work Staff Per Resident Per Day]]/Table1[[#This Row],[MDS Census]]</f>
        <v>2.5133792048929685E-2</v>
      </c>
      <c r="R12996" s="3"/>
      <c r="S12996"/>
    </row>
    <row r="12997" spans="1:19" x14ac:dyDescent="0.2">
      <c r="A12997" t="s">
        <v>18059</v>
      </c>
      <c r="B12997" t="s">
        <v>18848</v>
      </c>
      <c r="C12997" t="s">
        <v>18849</v>
      </c>
      <c r="D12997" t="s">
        <v>18847</v>
      </c>
      <c r="E12997" s="3">
        <v>100.670329670329</v>
      </c>
      <c r="F12997" s="3">
        <v>5.5604395604395602</v>
      </c>
      <c r="G12997" s="3">
        <v>0.57142857142857095</v>
      </c>
      <c r="H12997" s="3">
        <v>0.82417582417582402</v>
      </c>
      <c r="I12997" s="3">
        <v>10.681318681318601</v>
      </c>
      <c r="J12997" s="3">
        <v>0</v>
      </c>
      <c r="K12997" s="3">
        <v>11.2527472527472</v>
      </c>
      <c r="L12997" s="3">
        <f>Table1[[#This Row],[Hours Qualified Activities Professional]]+Table1[[#This Row],[Hours Other Activity Staff]]</f>
        <v>11.2527472527472</v>
      </c>
      <c r="M12997" s="3">
        <f>Table1[[#This Row],[Total Hours Activity Staff]]/Table1[[#This Row],[MDS Census]]</f>
        <v>0.11177819015391356</v>
      </c>
      <c r="N12997" s="3">
        <v>5.4065934065933998</v>
      </c>
      <c r="O12997" s="3">
        <v>0</v>
      </c>
      <c r="P12997" s="3">
        <f>Table1[[#This Row],[Hours Qualified Social Worker]]+Table1[[#This Row],[Hours Other Social Work Staff]]</f>
        <v>5.4065934065933998</v>
      </c>
      <c r="Q12997" s="3">
        <f>Table1[[#This Row],[Total Hours Social Work Staff Per Resident Per Day]]/Table1[[#This Row],[MDS Census]]</f>
        <v>5.3705927300513337E-2</v>
      </c>
      <c r="R12997" s="3"/>
      <c r="S12997"/>
    </row>
    <row r="12998" spans="1:19" x14ac:dyDescent="0.2">
      <c r="A12998" t="s">
        <v>18059</v>
      </c>
      <c r="B12998" t="s">
        <v>18848</v>
      </c>
      <c r="C12998" t="s">
        <v>4632</v>
      </c>
      <c r="D12998" t="s">
        <v>18850</v>
      </c>
      <c r="E12998" s="3">
        <v>92.3406593406593</v>
      </c>
      <c r="F12998" s="3">
        <v>5.71428571428571</v>
      </c>
      <c r="G12998" s="3">
        <v>1.35164835164835</v>
      </c>
      <c r="H12998" s="3">
        <v>0.17582417582417501</v>
      </c>
      <c r="I12998" s="3">
        <v>0.49450549450549403</v>
      </c>
      <c r="J12998" s="3">
        <v>0</v>
      </c>
      <c r="K12998" s="3">
        <v>1.63560439560439</v>
      </c>
      <c r="L12998" s="3">
        <f>Table1[[#This Row],[Hours Qualified Activities Professional]]+Table1[[#This Row],[Hours Other Activity Staff]]</f>
        <v>1.63560439560439</v>
      </c>
      <c r="M12998" s="3">
        <f>Table1[[#This Row],[Total Hours Activity Staff]]/Table1[[#This Row],[MDS Census]]</f>
        <v>1.771272164703077E-2</v>
      </c>
      <c r="N12998" s="3">
        <v>0</v>
      </c>
      <c r="O12998" s="3">
        <v>5.71428571428571</v>
      </c>
      <c r="P12998" s="3">
        <f>Table1[[#This Row],[Hours Qualified Social Worker]]+Table1[[#This Row],[Hours Other Social Work Staff]]</f>
        <v>5.71428571428571</v>
      </c>
      <c r="Q12998" s="3">
        <f>Table1[[#This Row],[Total Hours Social Work Staff Per Resident Per Day]]/Table1[[#This Row],[MDS Census]]</f>
        <v>6.188266095442102E-2</v>
      </c>
      <c r="R12998" s="3"/>
      <c r="S12998"/>
    </row>
    <row r="12999" spans="1:19" x14ac:dyDescent="0.2">
      <c r="A12999" t="s">
        <v>18059</v>
      </c>
      <c r="B12999" t="s">
        <v>18848</v>
      </c>
      <c r="C12999" t="s">
        <v>4632</v>
      </c>
      <c r="D12999" t="s">
        <v>18851</v>
      </c>
      <c r="E12999" s="3">
        <v>101.30769230769199</v>
      </c>
      <c r="F12999" s="3">
        <v>5.0989010989010897</v>
      </c>
      <c r="G12999" s="3">
        <v>0.39560439560439498</v>
      </c>
      <c r="H12999" s="3">
        <v>0.36263736263736202</v>
      </c>
      <c r="I12999" s="3">
        <v>0.90109890109890101</v>
      </c>
      <c r="J12999" s="3">
        <v>4.7432967032966999</v>
      </c>
      <c r="K12999" s="3">
        <v>0</v>
      </c>
      <c r="L12999" s="3">
        <f>Table1[[#This Row],[Hours Qualified Activities Professional]]+Table1[[#This Row],[Hours Other Activity Staff]]</f>
        <v>4.7432967032966999</v>
      </c>
      <c r="M12999" s="3">
        <f>Table1[[#This Row],[Total Hours Activity Staff]]/Table1[[#This Row],[MDS Census]]</f>
        <v>4.6820696387894677E-2</v>
      </c>
      <c r="N12999" s="3">
        <v>11.3406593406593</v>
      </c>
      <c r="O12999" s="3">
        <v>0</v>
      </c>
      <c r="P12999" s="3">
        <f>Table1[[#This Row],[Hours Qualified Social Worker]]+Table1[[#This Row],[Hours Other Social Work Staff]]</f>
        <v>11.3406593406593</v>
      </c>
      <c r="Q12999" s="3">
        <f>Table1[[#This Row],[Total Hours Social Work Staff Per Resident Per Day]]/Table1[[#This Row],[MDS Census]]</f>
        <v>0.11194272697689549</v>
      </c>
      <c r="R12999" s="3"/>
      <c r="S12999"/>
    </row>
    <row r="13000" spans="1:19" x14ac:dyDescent="0.2">
      <c r="A13000" t="s">
        <v>18059</v>
      </c>
      <c r="B13000" t="s">
        <v>18848</v>
      </c>
      <c r="C13000" t="s">
        <v>4632</v>
      </c>
      <c r="D13000" t="s">
        <v>18852</v>
      </c>
      <c r="E13000" s="3">
        <v>79.615384615384599</v>
      </c>
      <c r="F13000" s="3">
        <v>5.5384615384615303</v>
      </c>
      <c r="G13000" s="3">
        <v>0.219780219780219</v>
      </c>
      <c r="H13000" s="3">
        <v>0.42857142857142799</v>
      </c>
      <c r="I13000" s="3">
        <v>0.61538461538461497</v>
      </c>
      <c r="J13000" s="3">
        <v>5.6683516483516403</v>
      </c>
      <c r="K13000" s="3">
        <v>0</v>
      </c>
      <c r="L13000" s="3">
        <f>Table1[[#This Row],[Hours Qualified Activities Professional]]+Table1[[#This Row],[Hours Other Activity Staff]]</f>
        <v>5.6683516483516403</v>
      </c>
      <c r="M13000" s="3">
        <f>Table1[[#This Row],[Total Hours Activity Staff]]/Table1[[#This Row],[MDS Census]]</f>
        <v>7.1196687370600323E-2</v>
      </c>
      <c r="N13000" s="3">
        <v>5.6525274725274697</v>
      </c>
      <c r="O13000" s="3">
        <v>0</v>
      </c>
      <c r="P13000" s="3">
        <f>Table1[[#This Row],[Hours Qualified Social Worker]]+Table1[[#This Row],[Hours Other Social Work Staff]]</f>
        <v>5.6525274725274697</v>
      </c>
      <c r="Q13000" s="3">
        <f>Table1[[#This Row],[Total Hours Social Work Staff Per Resident Per Day]]/Table1[[#This Row],[MDS Census]]</f>
        <v>7.0997929606625237E-2</v>
      </c>
      <c r="R13000" s="3"/>
      <c r="S13000"/>
    </row>
    <row r="13001" spans="1:19" x14ac:dyDescent="0.2">
      <c r="A13001" t="s">
        <v>18059</v>
      </c>
      <c r="B13001" t="s">
        <v>18848</v>
      </c>
      <c r="C13001" t="s">
        <v>4632</v>
      </c>
      <c r="D13001" t="s">
        <v>18853</v>
      </c>
      <c r="E13001" s="3">
        <v>112.32967032966999</v>
      </c>
      <c r="F13001" s="3">
        <v>5.6265934065933996</v>
      </c>
      <c r="G13001" s="3">
        <v>0.76923076923076905</v>
      </c>
      <c r="H13001" s="3">
        <v>0.79120879120879095</v>
      </c>
      <c r="I13001" s="3">
        <v>1.29395604395604</v>
      </c>
      <c r="J13001" s="3">
        <v>5.1870329670329598</v>
      </c>
      <c r="K13001" s="3">
        <v>10.071538461538401</v>
      </c>
      <c r="L13001" s="3">
        <f>Table1[[#This Row],[Hours Qualified Activities Professional]]+Table1[[#This Row],[Hours Other Activity Staff]]</f>
        <v>15.258571428571361</v>
      </c>
      <c r="M13001" s="3">
        <f>Table1[[#This Row],[Total Hours Activity Staff]]/Table1[[#This Row],[MDS Census]]</f>
        <v>0.13583740950890216</v>
      </c>
      <c r="N13001" s="3">
        <v>5.6265934065933996</v>
      </c>
      <c r="O13001" s="3">
        <v>0</v>
      </c>
      <c r="P13001" s="3">
        <f>Table1[[#This Row],[Hours Qualified Social Worker]]+Table1[[#This Row],[Hours Other Social Work Staff]]</f>
        <v>5.6265934065933996</v>
      </c>
      <c r="Q13001" s="3">
        <f>Table1[[#This Row],[Total Hours Social Work Staff Per Resident Per Day]]/Table1[[#This Row],[MDS Census]]</f>
        <v>5.0090001956564358E-2</v>
      </c>
      <c r="R13001" s="3"/>
      <c r="S13001"/>
    </row>
    <row r="13002" spans="1:19" x14ac:dyDescent="0.2">
      <c r="A13002" t="s">
        <v>18059</v>
      </c>
      <c r="B13002" t="s">
        <v>18855</v>
      </c>
      <c r="C13002" t="s">
        <v>18563</v>
      </c>
      <c r="D13002" t="s">
        <v>18854</v>
      </c>
      <c r="E13002" s="3">
        <v>41.736263736263702</v>
      </c>
      <c r="F13002" s="3">
        <v>5.71428571428571</v>
      </c>
      <c r="G13002" s="3">
        <v>0</v>
      </c>
      <c r="H13002" s="3">
        <v>0</v>
      </c>
      <c r="I13002" s="3">
        <v>0.27197802197802101</v>
      </c>
      <c r="J13002" s="3">
        <v>4.6064835164835101</v>
      </c>
      <c r="K13002" s="3">
        <v>0</v>
      </c>
      <c r="L13002" s="3">
        <f>Table1[[#This Row],[Hours Qualified Activities Professional]]+Table1[[#This Row],[Hours Other Activity Staff]]</f>
        <v>4.6064835164835101</v>
      </c>
      <c r="M13002" s="3">
        <f>Table1[[#This Row],[Total Hours Activity Staff]]/Table1[[#This Row],[MDS Census]]</f>
        <v>0.1103712480252764</v>
      </c>
      <c r="N13002" s="3">
        <v>0.72472527472527404</v>
      </c>
      <c r="O13002" s="3">
        <v>0</v>
      </c>
      <c r="P13002" s="3">
        <f>Table1[[#This Row],[Hours Qualified Social Worker]]+Table1[[#This Row],[Hours Other Social Work Staff]]</f>
        <v>0.72472527472527404</v>
      </c>
      <c r="Q13002" s="3">
        <f>Table1[[#This Row],[Total Hours Social Work Staff Per Resident Per Day]]/Table1[[#This Row],[MDS Census]]</f>
        <v>1.7364402317008951E-2</v>
      </c>
      <c r="R13002" s="3"/>
      <c r="S13002"/>
    </row>
    <row r="13003" spans="1:19" x14ac:dyDescent="0.2">
      <c r="A13003" t="s">
        <v>18059</v>
      </c>
      <c r="B13003" t="s">
        <v>18855</v>
      </c>
      <c r="C13003" t="s">
        <v>18563</v>
      </c>
      <c r="D13003" t="s">
        <v>18856</v>
      </c>
      <c r="E13003" s="3">
        <v>63.3186813186813</v>
      </c>
      <c r="F13003" s="3">
        <v>2.19780219780219</v>
      </c>
      <c r="G13003" s="3">
        <v>0</v>
      </c>
      <c r="H13003" s="3">
        <v>0</v>
      </c>
      <c r="I13003" s="3">
        <v>0</v>
      </c>
      <c r="J13003" s="3">
        <v>0</v>
      </c>
      <c r="K13003" s="3">
        <v>5.3880219780219702</v>
      </c>
      <c r="L13003" s="3">
        <f>Table1[[#This Row],[Hours Qualified Activities Professional]]+Table1[[#This Row],[Hours Other Activity Staff]]</f>
        <v>5.3880219780219702</v>
      </c>
      <c r="M13003" s="3">
        <f>Table1[[#This Row],[Total Hours Activity Staff]]/Table1[[#This Row],[MDS Census]]</f>
        <v>8.5093717459215457E-2</v>
      </c>
      <c r="N13003" s="3">
        <v>0</v>
      </c>
      <c r="O13003" s="3">
        <v>9.8131868131868097E-2</v>
      </c>
      <c r="P13003" s="3">
        <f>Table1[[#This Row],[Hours Qualified Social Worker]]+Table1[[#This Row],[Hours Other Social Work Staff]]</f>
        <v>9.8131868131868097E-2</v>
      </c>
      <c r="Q13003" s="3">
        <f>Table1[[#This Row],[Total Hours Social Work Staff Per Resident Per Day]]/Table1[[#This Row],[MDS Census]]</f>
        <v>1.5498090940645609E-3</v>
      </c>
      <c r="R13003" s="3"/>
      <c r="S13003"/>
    </row>
    <row r="13004" spans="1:19" x14ac:dyDescent="0.2">
      <c r="A13004" t="s">
        <v>18059</v>
      </c>
      <c r="B13004" t="s">
        <v>12953</v>
      </c>
      <c r="C13004" t="s">
        <v>18104</v>
      </c>
      <c r="D13004" t="s">
        <v>18857</v>
      </c>
      <c r="E13004" s="3">
        <v>104.978021978021</v>
      </c>
      <c r="F13004" s="3">
        <v>5.6263736263736197</v>
      </c>
      <c r="G13004" s="3">
        <v>3.2967032967032898E-2</v>
      </c>
      <c r="H13004" s="3">
        <v>0.53846153846153799</v>
      </c>
      <c r="I13004" s="3">
        <v>11.9230769230769</v>
      </c>
      <c r="J13004" s="3">
        <v>5.6263736263736197</v>
      </c>
      <c r="K13004" s="3">
        <v>6.95604395604395</v>
      </c>
      <c r="L13004" s="3">
        <f>Table1[[#This Row],[Hours Qualified Activities Professional]]+Table1[[#This Row],[Hours Other Activity Staff]]</f>
        <v>12.58241758241757</v>
      </c>
      <c r="M13004" s="3">
        <f>Table1[[#This Row],[Total Hours Activity Staff]]/Table1[[#This Row],[MDS Census]]</f>
        <v>0.11985763634460478</v>
      </c>
      <c r="N13004" s="3">
        <v>5.3626373626373596</v>
      </c>
      <c r="O13004" s="3">
        <v>0</v>
      </c>
      <c r="P13004" s="3">
        <f>Table1[[#This Row],[Hours Qualified Social Worker]]+Table1[[#This Row],[Hours Other Social Work Staff]]</f>
        <v>5.3626373626373596</v>
      </c>
      <c r="Q13004" s="3">
        <f>Table1[[#This Row],[Total Hours Social Work Staff Per Resident Per Day]]/Table1[[#This Row],[MDS Census]]</f>
        <v>5.108342928922896E-2</v>
      </c>
      <c r="R13004" s="3"/>
      <c r="S13004"/>
    </row>
    <row r="13005" spans="1:19" x14ac:dyDescent="0.2">
      <c r="A13005" t="s">
        <v>18059</v>
      </c>
      <c r="B13005" t="s">
        <v>18859</v>
      </c>
      <c r="C13005" t="s">
        <v>18104</v>
      </c>
      <c r="D13005" t="s">
        <v>18858</v>
      </c>
      <c r="E13005" s="3">
        <v>112.824175824175</v>
      </c>
      <c r="F13005" s="3">
        <v>5.1868131868131799</v>
      </c>
      <c r="G13005" s="3">
        <v>0</v>
      </c>
      <c r="H13005" s="3">
        <v>0</v>
      </c>
      <c r="I13005" s="3">
        <v>0</v>
      </c>
      <c r="J13005" s="3">
        <v>4.8429670329670298</v>
      </c>
      <c r="K13005" s="3">
        <v>0</v>
      </c>
      <c r="L13005" s="3">
        <f>Table1[[#This Row],[Hours Qualified Activities Professional]]+Table1[[#This Row],[Hours Other Activity Staff]]</f>
        <v>4.8429670329670298</v>
      </c>
      <c r="M13005" s="3">
        <f>Table1[[#This Row],[Total Hours Activity Staff]]/Table1[[#This Row],[MDS Census]]</f>
        <v>4.2924905035551082E-2</v>
      </c>
      <c r="N13005" s="3">
        <v>5.4868131868131798</v>
      </c>
      <c r="O13005" s="3">
        <v>0</v>
      </c>
      <c r="P13005" s="3">
        <f>Table1[[#This Row],[Hours Qualified Social Worker]]+Table1[[#This Row],[Hours Other Social Work Staff]]</f>
        <v>5.4868131868131798</v>
      </c>
      <c r="Q13005" s="3">
        <f>Table1[[#This Row],[Total Hours Social Work Staff Per Resident Per Day]]/Table1[[#This Row],[MDS Census]]</f>
        <v>4.8631537937080256E-2</v>
      </c>
      <c r="R13005" s="3"/>
      <c r="S13005"/>
    </row>
    <row r="13006" spans="1:19" x14ac:dyDescent="0.2">
      <c r="A13006" t="s">
        <v>18059</v>
      </c>
      <c r="B13006" t="s">
        <v>18859</v>
      </c>
      <c r="C13006" t="s">
        <v>18104</v>
      </c>
      <c r="D13006" t="s">
        <v>18860</v>
      </c>
      <c r="E13006" s="3">
        <v>143.10989010988999</v>
      </c>
      <c r="F13006" s="3">
        <v>5.71428571428571</v>
      </c>
      <c r="G13006" s="3">
        <v>0</v>
      </c>
      <c r="H13006" s="3">
        <v>0.79120879120879095</v>
      </c>
      <c r="I13006" s="3">
        <v>1.0192307692307601</v>
      </c>
      <c r="J13006" s="3">
        <v>5.71428571428571</v>
      </c>
      <c r="K13006" s="3">
        <v>5.0054945054945001</v>
      </c>
      <c r="L13006" s="3">
        <f>Table1[[#This Row],[Hours Qualified Activities Professional]]+Table1[[#This Row],[Hours Other Activity Staff]]</f>
        <v>10.71978021978021</v>
      </c>
      <c r="M13006" s="3">
        <f>Table1[[#This Row],[Total Hours Activity Staff]]/Table1[[#This Row],[MDS Census]]</f>
        <v>7.4905935652307451E-2</v>
      </c>
      <c r="N13006" s="3">
        <v>11.304945054945</v>
      </c>
      <c r="O13006" s="3">
        <v>2.8571428571428501</v>
      </c>
      <c r="P13006" s="3">
        <f>Table1[[#This Row],[Hours Qualified Social Worker]]+Table1[[#This Row],[Hours Other Social Work Staff]]</f>
        <v>14.16208791208785</v>
      </c>
      <c r="Q13006" s="3">
        <f>Table1[[#This Row],[Total Hours Social Work Staff Per Resident Per Day]]/Table1[[#This Row],[MDS Census]]</f>
        <v>9.8959533133686203E-2</v>
      </c>
      <c r="R13006" s="3"/>
      <c r="S13006"/>
    </row>
    <row r="13007" spans="1:19" x14ac:dyDescent="0.2">
      <c r="A13007" t="s">
        <v>18059</v>
      </c>
      <c r="B13007" t="s">
        <v>18859</v>
      </c>
      <c r="C13007" t="s">
        <v>18104</v>
      </c>
      <c r="D13007" t="s">
        <v>18861</v>
      </c>
      <c r="E13007" s="3">
        <v>67.439560439560395</v>
      </c>
      <c r="F13007" s="3">
        <v>0.439560439560439</v>
      </c>
      <c r="G13007" s="3">
        <v>0</v>
      </c>
      <c r="H13007" s="3">
        <v>0</v>
      </c>
      <c r="I13007" s="3">
        <v>0</v>
      </c>
      <c r="J13007" s="3">
        <v>0.35164835164835101</v>
      </c>
      <c r="K13007" s="3">
        <v>6.21714285714285</v>
      </c>
      <c r="L13007" s="3">
        <f>Table1[[#This Row],[Hours Qualified Activities Professional]]+Table1[[#This Row],[Hours Other Activity Staff]]</f>
        <v>6.5687912087912013</v>
      </c>
      <c r="M13007" s="3">
        <f>Table1[[#This Row],[Total Hours Activity Staff]]/Table1[[#This Row],[MDS Census]]</f>
        <v>9.7402639726250559E-2</v>
      </c>
      <c r="N13007" s="3">
        <v>5.71428571428571</v>
      </c>
      <c r="O13007" s="3">
        <v>0</v>
      </c>
      <c r="P13007" s="3">
        <f>Table1[[#This Row],[Hours Qualified Social Worker]]+Table1[[#This Row],[Hours Other Social Work Staff]]</f>
        <v>5.71428571428571</v>
      </c>
      <c r="Q13007" s="3">
        <f>Table1[[#This Row],[Total Hours Social Work Staff Per Resident Per Day]]/Table1[[#This Row],[MDS Census]]</f>
        <v>8.4731953723317571E-2</v>
      </c>
      <c r="R13007" s="3"/>
      <c r="S13007"/>
    </row>
    <row r="13008" spans="1:19" x14ac:dyDescent="0.2">
      <c r="A13008" t="s">
        <v>18059</v>
      </c>
      <c r="B13008" t="s">
        <v>18863</v>
      </c>
      <c r="C13008" t="s">
        <v>18563</v>
      </c>
      <c r="D13008" t="s">
        <v>18862</v>
      </c>
      <c r="E13008" s="3">
        <v>111.21978021978001</v>
      </c>
      <c r="F13008" s="3">
        <v>5.6285714285714201</v>
      </c>
      <c r="G13008" s="3">
        <v>0</v>
      </c>
      <c r="H13008" s="3">
        <v>0</v>
      </c>
      <c r="I13008" s="3">
        <v>0</v>
      </c>
      <c r="J13008" s="3">
        <v>5.3553846153846099</v>
      </c>
      <c r="K13008" s="3">
        <v>0</v>
      </c>
      <c r="L13008" s="3">
        <f>Table1[[#This Row],[Hours Qualified Activities Professional]]+Table1[[#This Row],[Hours Other Activity Staff]]</f>
        <v>5.3553846153846099</v>
      </c>
      <c r="M13008" s="3">
        <f>Table1[[#This Row],[Total Hours Activity Staff]]/Table1[[#This Row],[MDS Census]]</f>
        <v>4.8151368441853616E-2</v>
      </c>
      <c r="N13008" s="3">
        <v>0</v>
      </c>
      <c r="O13008" s="3">
        <v>0.646813186813186</v>
      </c>
      <c r="P13008" s="3">
        <f>Table1[[#This Row],[Hours Qualified Social Worker]]+Table1[[#This Row],[Hours Other Social Work Staff]]</f>
        <v>0.646813186813186</v>
      </c>
      <c r="Q13008" s="3">
        <f>Table1[[#This Row],[Total Hours Social Work Staff Per Resident Per Day]]/Table1[[#This Row],[MDS Census]]</f>
        <v>5.81563086651517E-3</v>
      </c>
      <c r="R13008" s="3"/>
      <c r="S13008"/>
    </row>
    <row r="13009" spans="1:19" x14ac:dyDescent="0.2">
      <c r="A13009" t="s">
        <v>18059</v>
      </c>
      <c r="B13009" t="s">
        <v>18865</v>
      </c>
      <c r="C13009" t="s">
        <v>18845</v>
      </c>
      <c r="D13009" t="s">
        <v>18864</v>
      </c>
      <c r="E13009" s="3">
        <v>48.076923076923002</v>
      </c>
      <c r="F13009" s="3">
        <v>5.8021978021978002</v>
      </c>
      <c r="G13009" s="3">
        <v>0</v>
      </c>
      <c r="H13009" s="3">
        <v>0</v>
      </c>
      <c r="I13009" s="3">
        <v>0</v>
      </c>
      <c r="J13009" s="3">
        <v>0</v>
      </c>
      <c r="K13009" s="3">
        <v>0</v>
      </c>
      <c r="L13009" s="3">
        <f>Table1[[#This Row],[Hours Qualified Activities Professional]]+Table1[[#This Row],[Hours Other Activity Staff]]</f>
        <v>0</v>
      </c>
      <c r="M13009" s="3">
        <f>Table1[[#This Row],[Total Hours Activity Staff]]/Table1[[#This Row],[MDS Census]]</f>
        <v>0</v>
      </c>
      <c r="N13009" s="3">
        <v>0</v>
      </c>
      <c r="O13009" s="3">
        <v>0</v>
      </c>
      <c r="P13009" s="3">
        <f>Table1[[#This Row],[Hours Qualified Social Worker]]+Table1[[#This Row],[Hours Other Social Work Staff]]</f>
        <v>0</v>
      </c>
      <c r="Q13009" s="3">
        <f>Table1[[#This Row],[Total Hours Social Work Staff Per Resident Per Day]]/Table1[[#This Row],[MDS Census]]</f>
        <v>0</v>
      </c>
      <c r="R13009" s="3"/>
      <c r="S13009"/>
    </row>
    <row r="13010" spans="1:19" x14ac:dyDescent="0.2">
      <c r="A13010" t="s">
        <v>18059</v>
      </c>
      <c r="B13010" t="s">
        <v>18865</v>
      </c>
      <c r="C13010" t="s">
        <v>18845</v>
      </c>
      <c r="D13010" t="s">
        <v>18866</v>
      </c>
      <c r="E13010" s="3">
        <v>46.824175824175803</v>
      </c>
      <c r="F13010" s="3">
        <v>6.24175824175824</v>
      </c>
      <c r="G13010" s="3">
        <v>0.28571428571428498</v>
      </c>
      <c r="H13010" s="3">
        <v>0.19780219780219699</v>
      </c>
      <c r="I13010" s="3">
        <v>0.329670329670329</v>
      </c>
      <c r="J13010" s="3">
        <v>5.4883516483516397</v>
      </c>
      <c r="K13010" s="3">
        <v>3.85021978021978</v>
      </c>
      <c r="L13010" s="3">
        <f>Table1[[#This Row],[Hours Qualified Activities Professional]]+Table1[[#This Row],[Hours Other Activity Staff]]</f>
        <v>9.3385714285714201</v>
      </c>
      <c r="M13010" s="3">
        <f>Table1[[#This Row],[Total Hours Activity Staff]]/Table1[[#This Row],[MDS Census]]</f>
        <v>0.19943909880309776</v>
      </c>
      <c r="N13010" s="3">
        <v>0</v>
      </c>
      <c r="O13010" s="3">
        <v>1.93384615384615</v>
      </c>
      <c r="P13010" s="3">
        <f>Table1[[#This Row],[Hours Qualified Social Worker]]+Table1[[#This Row],[Hours Other Social Work Staff]]</f>
        <v>1.93384615384615</v>
      </c>
      <c r="Q13010" s="3">
        <f>Table1[[#This Row],[Total Hours Social Work Staff Per Resident Per Day]]/Table1[[#This Row],[MDS Census]]</f>
        <v>4.1300164280685218E-2</v>
      </c>
      <c r="R13010" s="3"/>
      <c r="S13010"/>
    </row>
    <row r="13011" spans="1:19" x14ac:dyDescent="0.2">
      <c r="A13011" t="s">
        <v>18059</v>
      </c>
      <c r="B13011" t="s">
        <v>18868</v>
      </c>
      <c r="C13011" t="s">
        <v>18104</v>
      </c>
      <c r="D13011" t="s">
        <v>18867</v>
      </c>
      <c r="E13011" s="3">
        <v>38.164835164835097</v>
      </c>
      <c r="F13011" s="3">
        <v>4.7472527472527402</v>
      </c>
      <c r="G13011" s="3">
        <v>9.3406593406593394E-2</v>
      </c>
      <c r="H13011" s="3">
        <v>0.15384615384615299</v>
      </c>
      <c r="I13011" s="3">
        <v>0.38461538461538403</v>
      </c>
      <c r="J13011" s="3">
        <v>4.9148351648351598</v>
      </c>
      <c r="K13011" s="3">
        <v>0</v>
      </c>
      <c r="L13011" s="3">
        <f>Table1[[#This Row],[Hours Qualified Activities Professional]]+Table1[[#This Row],[Hours Other Activity Staff]]</f>
        <v>4.9148351648351598</v>
      </c>
      <c r="M13011" s="3">
        <f>Table1[[#This Row],[Total Hours Activity Staff]]/Table1[[#This Row],[MDS Census]]</f>
        <v>0.1287791534696229</v>
      </c>
      <c r="N13011" s="3">
        <v>0.68406593406593397</v>
      </c>
      <c r="O13011" s="3">
        <v>0</v>
      </c>
      <c r="P13011" s="3">
        <f>Table1[[#This Row],[Hours Qualified Social Worker]]+Table1[[#This Row],[Hours Other Social Work Staff]]</f>
        <v>0.68406593406593397</v>
      </c>
      <c r="Q13011" s="3">
        <f>Table1[[#This Row],[Total Hours Social Work Staff Per Resident Per Day]]/Table1[[#This Row],[MDS Census]]</f>
        <v>1.7923985027353904E-2</v>
      </c>
      <c r="R13011" s="3"/>
      <c r="S13011"/>
    </row>
    <row r="13012" spans="1:19" x14ac:dyDescent="0.2">
      <c r="A13012" t="s">
        <v>18059</v>
      </c>
      <c r="B13012" t="s">
        <v>18870</v>
      </c>
      <c r="C13012" t="s">
        <v>18395</v>
      </c>
      <c r="D13012" t="s">
        <v>18869</v>
      </c>
      <c r="E13012" s="3">
        <v>50.439560439560402</v>
      </c>
      <c r="F13012" s="3">
        <v>4.0879120879120796</v>
      </c>
      <c r="G13012" s="3">
        <v>9.8901098901098897E-2</v>
      </c>
      <c r="H13012" s="3">
        <v>0.37362637362637302</v>
      </c>
      <c r="I13012" s="3">
        <v>0</v>
      </c>
      <c r="J13012" s="3">
        <v>4.4195604395604304</v>
      </c>
      <c r="K13012" s="3">
        <v>3.0849450549450501</v>
      </c>
      <c r="L13012" s="3">
        <f>Table1[[#This Row],[Hours Qualified Activities Professional]]+Table1[[#This Row],[Hours Other Activity Staff]]</f>
        <v>7.5045054945054801</v>
      </c>
      <c r="M13012" s="3">
        <f>Table1[[#This Row],[Total Hours Activity Staff]]/Table1[[#This Row],[MDS Census]]</f>
        <v>0.14878213507625254</v>
      </c>
      <c r="N13012" s="3">
        <v>0</v>
      </c>
      <c r="O13012" s="3">
        <v>6.3420879120879103</v>
      </c>
      <c r="P13012" s="3">
        <f>Table1[[#This Row],[Hours Qualified Social Worker]]+Table1[[#This Row],[Hours Other Social Work Staff]]</f>
        <v>6.3420879120879103</v>
      </c>
      <c r="Q13012" s="3">
        <f>Table1[[#This Row],[Total Hours Social Work Staff Per Resident Per Day]]/Table1[[#This Row],[MDS Census]]</f>
        <v>0.12573638344226584</v>
      </c>
      <c r="R13012" s="3"/>
      <c r="S13012"/>
    </row>
    <row r="13013" spans="1:19" x14ac:dyDescent="0.2">
      <c r="A13013" t="s">
        <v>18059</v>
      </c>
      <c r="B13013" t="s">
        <v>18872</v>
      </c>
      <c r="C13013" t="s">
        <v>18873</v>
      </c>
      <c r="D13013" t="s">
        <v>18871</v>
      </c>
      <c r="E13013" s="3">
        <v>44.274725274725199</v>
      </c>
      <c r="F13013" s="3">
        <v>7.3846153846153797</v>
      </c>
      <c r="G13013" s="3">
        <v>0.15824175824175801</v>
      </c>
      <c r="H13013" s="3">
        <v>0.195054945054945</v>
      </c>
      <c r="I13013" s="3">
        <v>0.59615384615384603</v>
      </c>
      <c r="J13013" s="3">
        <v>0</v>
      </c>
      <c r="K13013" s="3">
        <v>0</v>
      </c>
      <c r="L13013" s="3">
        <f>Table1[[#This Row],[Hours Qualified Activities Professional]]+Table1[[#This Row],[Hours Other Activity Staff]]</f>
        <v>0</v>
      </c>
      <c r="M13013" s="3">
        <f>Table1[[#This Row],[Total Hours Activity Staff]]/Table1[[#This Row],[MDS Census]]</f>
        <v>0</v>
      </c>
      <c r="N13013" s="3">
        <v>0</v>
      </c>
      <c r="O13013" s="3">
        <v>0</v>
      </c>
      <c r="P13013" s="3">
        <f>Table1[[#This Row],[Hours Qualified Social Worker]]+Table1[[#This Row],[Hours Other Social Work Staff]]</f>
        <v>0</v>
      </c>
      <c r="Q13013" s="3">
        <f>Table1[[#This Row],[Total Hours Social Work Staff Per Resident Per Day]]/Table1[[#This Row],[MDS Census]]</f>
        <v>0</v>
      </c>
      <c r="R13013" s="3"/>
      <c r="S13013"/>
    </row>
    <row r="13014" spans="1:19" x14ac:dyDescent="0.2">
      <c r="A13014" t="s">
        <v>18059</v>
      </c>
      <c r="B13014" t="s">
        <v>18872</v>
      </c>
      <c r="C13014" t="s">
        <v>18873</v>
      </c>
      <c r="D13014" t="s">
        <v>18874</v>
      </c>
      <c r="E13014" s="3">
        <v>48.912087912087898</v>
      </c>
      <c r="F13014" s="3">
        <v>24.776373626373601</v>
      </c>
      <c r="G13014" s="3">
        <v>0.30219780219780201</v>
      </c>
      <c r="H13014" s="3">
        <v>0.19780219780219699</v>
      </c>
      <c r="I13014" s="3">
        <v>0</v>
      </c>
      <c r="J13014" s="3">
        <v>0</v>
      </c>
      <c r="K13014" s="3">
        <v>0</v>
      </c>
      <c r="L13014" s="3">
        <f>Table1[[#This Row],[Hours Qualified Activities Professional]]+Table1[[#This Row],[Hours Other Activity Staff]]</f>
        <v>0</v>
      </c>
      <c r="M13014" s="3">
        <f>Table1[[#This Row],[Total Hours Activity Staff]]/Table1[[#This Row],[MDS Census]]</f>
        <v>0</v>
      </c>
      <c r="N13014" s="3">
        <v>5.2967032967032903</v>
      </c>
      <c r="O13014" s="3">
        <v>0</v>
      </c>
      <c r="P13014" s="3">
        <f>Table1[[#This Row],[Hours Qualified Social Worker]]+Table1[[#This Row],[Hours Other Social Work Staff]]</f>
        <v>5.2967032967032903</v>
      </c>
      <c r="Q13014" s="3">
        <f>Table1[[#This Row],[Total Hours Social Work Staff Per Resident Per Day]]/Table1[[#This Row],[MDS Census]]</f>
        <v>0.1082902718490226</v>
      </c>
      <c r="R13014" s="3"/>
      <c r="S13014"/>
    </row>
    <row r="13015" spans="1:19" x14ac:dyDescent="0.2">
      <c r="A13015" t="s">
        <v>18059</v>
      </c>
      <c r="B13015" t="s">
        <v>18872</v>
      </c>
      <c r="C13015" t="s">
        <v>18873</v>
      </c>
      <c r="D13015" t="s">
        <v>18875</v>
      </c>
      <c r="E13015" s="3">
        <v>78.2967032967032</v>
      </c>
      <c r="F13015" s="3">
        <v>5.6263736263736197</v>
      </c>
      <c r="G13015" s="3">
        <v>0.356043956043956</v>
      </c>
      <c r="H13015" s="3">
        <v>0.30219780219780201</v>
      </c>
      <c r="I13015" s="3">
        <v>0.91483516483516403</v>
      </c>
      <c r="J13015" s="3">
        <v>0</v>
      </c>
      <c r="K13015" s="3">
        <v>0</v>
      </c>
      <c r="L13015" s="3">
        <f>Table1[[#This Row],[Hours Qualified Activities Professional]]+Table1[[#This Row],[Hours Other Activity Staff]]</f>
        <v>0</v>
      </c>
      <c r="M13015" s="3">
        <f>Table1[[#This Row],[Total Hours Activity Staff]]/Table1[[#This Row],[MDS Census]]</f>
        <v>0</v>
      </c>
      <c r="N13015" s="3">
        <v>3.5247252747252702</v>
      </c>
      <c r="O13015" s="3">
        <v>0</v>
      </c>
      <c r="P13015" s="3">
        <f>Table1[[#This Row],[Hours Qualified Social Worker]]+Table1[[#This Row],[Hours Other Social Work Staff]]</f>
        <v>3.5247252747252702</v>
      </c>
      <c r="Q13015" s="3">
        <f>Table1[[#This Row],[Total Hours Social Work Staff Per Resident Per Day]]/Table1[[#This Row],[MDS Census]]</f>
        <v>4.5017543859649123E-2</v>
      </c>
      <c r="R13015" s="3"/>
      <c r="S13015"/>
    </row>
    <row r="13016" spans="1:19" x14ac:dyDescent="0.2">
      <c r="A13016" t="s">
        <v>18059</v>
      </c>
      <c r="B13016" t="s">
        <v>18872</v>
      </c>
      <c r="C13016" t="s">
        <v>18873</v>
      </c>
      <c r="D13016" t="s">
        <v>18876</v>
      </c>
      <c r="E13016" s="3">
        <v>122.186813186813</v>
      </c>
      <c r="F13016" s="3">
        <v>5.0109890109890101</v>
      </c>
      <c r="G13016" s="3">
        <v>0.25714285714285701</v>
      </c>
      <c r="H13016" s="3">
        <v>0.60439560439560402</v>
      </c>
      <c r="I13016" s="3">
        <v>1.6483516483516401</v>
      </c>
      <c r="J13016" s="3">
        <v>0</v>
      </c>
      <c r="K13016" s="3">
        <v>0</v>
      </c>
      <c r="L13016" s="3">
        <f>Table1[[#This Row],[Hours Qualified Activities Professional]]+Table1[[#This Row],[Hours Other Activity Staff]]</f>
        <v>0</v>
      </c>
      <c r="M13016" s="3">
        <f>Table1[[#This Row],[Total Hours Activity Staff]]/Table1[[#This Row],[MDS Census]]</f>
        <v>0</v>
      </c>
      <c r="N13016" s="3">
        <v>5.6263736263736197</v>
      </c>
      <c r="O13016" s="3">
        <v>0</v>
      </c>
      <c r="P13016" s="3">
        <f>Table1[[#This Row],[Hours Qualified Social Worker]]+Table1[[#This Row],[Hours Other Social Work Staff]]</f>
        <v>5.6263736263736197</v>
      </c>
      <c r="Q13016" s="3">
        <f>Table1[[#This Row],[Total Hours Social Work Staff Per Resident Per Day]]/Table1[[#This Row],[MDS Census]]</f>
        <v>4.6047306412447177E-2</v>
      </c>
      <c r="R13016" s="3"/>
      <c r="S13016"/>
    </row>
    <row r="13017" spans="1:19" x14ac:dyDescent="0.2">
      <c r="A13017" t="s">
        <v>18059</v>
      </c>
      <c r="B13017" t="s">
        <v>18872</v>
      </c>
      <c r="C13017" t="s">
        <v>18873</v>
      </c>
      <c r="D13017" t="s">
        <v>18877</v>
      </c>
      <c r="E13017" s="3">
        <v>73.472527472527403</v>
      </c>
      <c r="F13017" s="3">
        <v>5.5384615384615303</v>
      </c>
      <c r="G13017" s="3">
        <v>0.12087912087912001</v>
      </c>
      <c r="H13017" s="3">
        <v>0</v>
      </c>
      <c r="I13017" s="3">
        <v>0</v>
      </c>
      <c r="J13017" s="3">
        <v>5.5527472527472499</v>
      </c>
      <c r="K13017" s="3">
        <v>0</v>
      </c>
      <c r="L13017" s="3">
        <f>Table1[[#This Row],[Hours Qualified Activities Professional]]+Table1[[#This Row],[Hours Other Activity Staff]]</f>
        <v>5.5527472527472499</v>
      </c>
      <c r="M13017" s="3">
        <f>Table1[[#This Row],[Total Hours Activity Staff]]/Table1[[#This Row],[MDS Census]]</f>
        <v>7.5575830092731111E-2</v>
      </c>
      <c r="N13017" s="3">
        <v>5.5241758241758196</v>
      </c>
      <c r="O13017" s="3">
        <v>0</v>
      </c>
      <c r="P13017" s="3">
        <f>Table1[[#This Row],[Hours Qualified Social Worker]]+Table1[[#This Row],[Hours Other Social Work Staff]]</f>
        <v>5.5241758241758196</v>
      </c>
      <c r="Q13017" s="3">
        <f>Table1[[#This Row],[Total Hours Social Work Staff Per Resident Per Day]]/Table1[[#This Row],[MDS Census]]</f>
        <v>7.5186957822315298E-2</v>
      </c>
      <c r="R13017" s="3"/>
      <c r="S13017"/>
    </row>
    <row r="13018" spans="1:19" x14ac:dyDescent="0.2">
      <c r="A13018" t="s">
        <v>18059</v>
      </c>
      <c r="B13018" t="s">
        <v>18879</v>
      </c>
      <c r="C13018" t="s">
        <v>18648</v>
      </c>
      <c r="D13018" t="s">
        <v>18878</v>
      </c>
      <c r="E13018" s="3">
        <v>70.6373626373626</v>
      </c>
      <c r="F13018" s="3">
        <v>0</v>
      </c>
      <c r="G13018" s="3">
        <v>0.94505494505494503</v>
      </c>
      <c r="H13018" s="3">
        <v>0.50549450549450503</v>
      </c>
      <c r="I13018" s="3">
        <v>0.52747252747252704</v>
      </c>
      <c r="J13018" s="3">
        <v>5.7582417582417502</v>
      </c>
      <c r="K13018" s="3">
        <v>4.1483516483516398</v>
      </c>
      <c r="L13018" s="3">
        <f>Table1[[#This Row],[Hours Qualified Activities Professional]]+Table1[[#This Row],[Hours Other Activity Staff]]</f>
        <v>9.9065934065933909</v>
      </c>
      <c r="M13018" s="3">
        <f>Table1[[#This Row],[Total Hours Activity Staff]]/Table1[[#This Row],[MDS Census]]</f>
        <v>0.14024579962663333</v>
      </c>
      <c r="N13018" s="3">
        <v>5.0329670329670302</v>
      </c>
      <c r="O13018" s="3">
        <v>0</v>
      </c>
      <c r="P13018" s="3">
        <f>Table1[[#This Row],[Hours Qualified Social Worker]]+Table1[[#This Row],[Hours Other Social Work Staff]]</f>
        <v>5.0329670329670302</v>
      </c>
      <c r="Q13018" s="3">
        <f>Table1[[#This Row],[Total Hours Social Work Staff Per Resident Per Day]]/Table1[[#This Row],[MDS Census]]</f>
        <v>7.125077784691973E-2</v>
      </c>
      <c r="R13018" s="3"/>
      <c r="S13018"/>
    </row>
    <row r="13019" spans="1:19" x14ac:dyDescent="0.2">
      <c r="A13019" t="s">
        <v>18059</v>
      </c>
      <c r="B13019" t="s">
        <v>18879</v>
      </c>
      <c r="C13019" t="s">
        <v>18648</v>
      </c>
      <c r="D13019" t="s">
        <v>18880</v>
      </c>
      <c r="E13019" s="3">
        <v>96.274725274725199</v>
      </c>
      <c r="F13019" s="3">
        <v>5.4505494505494498</v>
      </c>
      <c r="G13019" s="3">
        <v>0.29120879120879101</v>
      </c>
      <c r="H13019" s="3">
        <v>0</v>
      </c>
      <c r="I13019" s="3">
        <v>1.86263736263736</v>
      </c>
      <c r="J13019" s="3">
        <v>5.2570329670329601</v>
      </c>
      <c r="K13019" s="3">
        <v>0.13186813186813101</v>
      </c>
      <c r="L13019" s="3">
        <f>Table1[[#This Row],[Hours Qualified Activities Professional]]+Table1[[#This Row],[Hours Other Activity Staff]]</f>
        <v>5.3889010989010915</v>
      </c>
      <c r="M13019" s="3">
        <f>Table1[[#This Row],[Total Hours Activity Staff]]/Table1[[#This Row],[MDS Census]]</f>
        <v>5.5974203858007041E-2</v>
      </c>
      <c r="N13019" s="3">
        <v>6.6760439560439497</v>
      </c>
      <c r="O13019" s="3">
        <v>0</v>
      </c>
      <c r="P13019" s="3">
        <f>Table1[[#This Row],[Hours Qualified Social Worker]]+Table1[[#This Row],[Hours Other Social Work Staff]]</f>
        <v>6.6760439560439497</v>
      </c>
      <c r="Q13019" s="3">
        <f>Table1[[#This Row],[Total Hours Social Work Staff Per Resident Per Day]]/Table1[[#This Row],[MDS Census]]</f>
        <v>6.9343682228056147E-2</v>
      </c>
      <c r="R13019" s="3"/>
      <c r="S13019"/>
    </row>
    <row r="13020" spans="1:19" x14ac:dyDescent="0.2">
      <c r="A13020" t="s">
        <v>18059</v>
      </c>
      <c r="B13020" t="s">
        <v>18882</v>
      </c>
      <c r="C13020" t="s">
        <v>8016</v>
      </c>
      <c r="D13020" t="s">
        <v>18881</v>
      </c>
      <c r="E13020" s="3">
        <v>59.6373626373626</v>
      </c>
      <c r="F13020" s="3">
        <v>5.1650549450549397</v>
      </c>
      <c r="G13020" s="3">
        <v>0</v>
      </c>
      <c r="H13020" s="3">
        <v>0</v>
      </c>
      <c r="I13020" s="3">
        <v>0.159340659340659</v>
      </c>
      <c r="J13020" s="3">
        <v>5.94351648351648</v>
      </c>
      <c r="K13020" s="3">
        <v>0</v>
      </c>
      <c r="L13020" s="3">
        <f>Table1[[#This Row],[Hours Qualified Activities Professional]]+Table1[[#This Row],[Hours Other Activity Staff]]</f>
        <v>5.94351648351648</v>
      </c>
      <c r="M13020" s="3">
        <f>Table1[[#This Row],[Total Hours Activity Staff]]/Table1[[#This Row],[MDS Census]]</f>
        <v>9.9660954486825132E-2</v>
      </c>
      <c r="N13020" s="3">
        <v>5.71428571428571</v>
      </c>
      <c r="O13020" s="3">
        <v>0</v>
      </c>
      <c r="P13020" s="3">
        <f>Table1[[#This Row],[Hours Qualified Social Worker]]+Table1[[#This Row],[Hours Other Social Work Staff]]</f>
        <v>5.71428571428571</v>
      </c>
      <c r="Q13020" s="3">
        <f>Table1[[#This Row],[Total Hours Social Work Staff Per Resident Per Day]]/Table1[[#This Row],[MDS Census]]</f>
        <v>9.5817210245070936E-2</v>
      </c>
      <c r="R13020" s="3"/>
      <c r="S13020"/>
    </row>
    <row r="13021" spans="1:19" x14ac:dyDescent="0.2">
      <c r="A13021" t="s">
        <v>18059</v>
      </c>
      <c r="B13021" t="s">
        <v>18884</v>
      </c>
      <c r="C13021" t="s">
        <v>18885</v>
      </c>
      <c r="D13021" t="s">
        <v>18883</v>
      </c>
      <c r="E13021" s="3">
        <v>78.065934065934002</v>
      </c>
      <c r="F13021" s="3">
        <v>5.6263736263736197</v>
      </c>
      <c r="G13021" s="3">
        <v>0.257692307692307</v>
      </c>
      <c r="H13021" s="3">
        <v>0.83516483516483497</v>
      </c>
      <c r="I13021" s="3">
        <v>0.65439560439560396</v>
      </c>
      <c r="J13021" s="3">
        <v>5.0796703296703196</v>
      </c>
      <c r="K13021" s="3">
        <v>5.5494505494505404</v>
      </c>
      <c r="L13021" s="3">
        <f>Table1[[#This Row],[Hours Qualified Activities Professional]]+Table1[[#This Row],[Hours Other Activity Staff]]</f>
        <v>10.62912087912086</v>
      </c>
      <c r="M13021" s="3">
        <f>Table1[[#This Row],[Total Hours Activity Staff]]/Table1[[#This Row],[MDS Census]]</f>
        <v>0.1361556869369368</v>
      </c>
      <c r="N13021" s="3">
        <v>4.5989010989010897</v>
      </c>
      <c r="O13021" s="3">
        <v>0</v>
      </c>
      <c r="P13021" s="3">
        <f>Table1[[#This Row],[Hours Qualified Social Worker]]+Table1[[#This Row],[Hours Other Social Work Staff]]</f>
        <v>4.5989010989010897</v>
      </c>
      <c r="Q13021" s="3">
        <f>Table1[[#This Row],[Total Hours Social Work Staff Per Resident Per Day]]/Table1[[#This Row],[MDS Census]]</f>
        <v>5.8910472972972902E-2</v>
      </c>
      <c r="R13021" s="3"/>
      <c r="S13021"/>
    </row>
    <row r="13022" spans="1:19" x14ac:dyDescent="0.2">
      <c r="A13022" t="s">
        <v>18059</v>
      </c>
      <c r="B13022" t="s">
        <v>15083</v>
      </c>
      <c r="C13022" t="s">
        <v>18887</v>
      </c>
      <c r="D13022" t="s">
        <v>18886</v>
      </c>
      <c r="E13022" s="3">
        <v>110.65934065934</v>
      </c>
      <c r="F13022" s="3">
        <v>8.2664835164835093</v>
      </c>
      <c r="G13022" s="3">
        <v>0.26373626373626302</v>
      </c>
      <c r="H13022" s="3">
        <v>0.49450549450549403</v>
      </c>
      <c r="I13022" s="3">
        <v>0.83516483516483497</v>
      </c>
      <c r="J13022" s="3">
        <v>0</v>
      </c>
      <c r="K13022" s="3">
        <v>13.8448351648351</v>
      </c>
      <c r="L13022" s="3">
        <f>Table1[[#This Row],[Hours Qualified Activities Professional]]+Table1[[#This Row],[Hours Other Activity Staff]]</f>
        <v>13.8448351648351</v>
      </c>
      <c r="M13022" s="3">
        <f>Table1[[#This Row],[Total Hours Activity Staff]]/Table1[[#This Row],[MDS Census]]</f>
        <v>0.12511221449851059</v>
      </c>
      <c r="N13022" s="3">
        <v>5.18098901098901</v>
      </c>
      <c r="O13022" s="3">
        <v>0</v>
      </c>
      <c r="P13022" s="3">
        <f>Table1[[#This Row],[Hours Qualified Social Worker]]+Table1[[#This Row],[Hours Other Social Work Staff]]</f>
        <v>5.18098901098901</v>
      </c>
      <c r="Q13022" s="3">
        <f>Table1[[#This Row],[Total Hours Social Work Staff Per Resident Per Day]]/Table1[[#This Row],[MDS Census]]</f>
        <v>4.6819265143992324E-2</v>
      </c>
      <c r="R13022" s="3"/>
      <c r="S13022"/>
    </row>
    <row r="13023" spans="1:19" x14ac:dyDescent="0.2">
      <c r="A13023" t="s">
        <v>18059</v>
      </c>
      <c r="B13023" t="s">
        <v>15083</v>
      </c>
      <c r="C13023" t="s">
        <v>18887</v>
      </c>
      <c r="D13023" t="s">
        <v>18888</v>
      </c>
      <c r="E13023" s="3">
        <v>94.813186813186803</v>
      </c>
      <c r="F13023" s="3">
        <v>5.71428571428571</v>
      </c>
      <c r="G13023" s="3">
        <v>0.49285714285714199</v>
      </c>
      <c r="H13023" s="3">
        <v>0</v>
      </c>
      <c r="I13023" s="3">
        <v>7.9186813186813101</v>
      </c>
      <c r="J13023" s="3">
        <v>5.0667032967032899</v>
      </c>
      <c r="K13023" s="3">
        <v>0</v>
      </c>
      <c r="L13023" s="3">
        <f>Table1[[#This Row],[Hours Qualified Activities Professional]]+Table1[[#This Row],[Hours Other Activity Staff]]</f>
        <v>5.0667032967032899</v>
      </c>
      <c r="M13023" s="3">
        <f>Table1[[#This Row],[Total Hours Activity Staff]]/Table1[[#This Row],[MDS Census]]</f>
        <v>5.3438803894297567E-2</v>
      </c>
      <c r="N13023" s="3">
        <v>5.4618681318681297</v>
      </c>
      <c r="O13023" s="3">
        <v>0</v>
      </c>
      <c r="P13023" s="3">
        <f>Table1[[#This Row],[Hours Qualified Social Worker]]+Table1[[#This Row],[Hours Other Social Work Staff]]</f>
        <v>5.4618681318681297</v>
      </c>
      <c r="Q13023" s="3">
        <f>Table1[[#This Row],[Total Hours Social Work Staff Per Resident Per Day]]/Table1[[#This Row],[MDS Census]]</f>
        <v>5.7606629578117741E-2</v>
      </c>
      <c r="R13023" s="3"/>
      <c r="S13023"/>
    </row>
    <row r="13024" spans="1:19" x14ac:dyDescent="0.2">
      <c r="A13024" t="s">
        <v>18059</v>
      </c>
      <c r="B13024" t="s">
        <v>18890</v>
      </c>
      <c r="C13024" t="s">
        <v>4437</v>
      </c>
      <c r="D13024" t="s">
        <v>18889</v>
      </c>
      <c r="E13024" s="3">
        <v>69.087912087912002</v>
      </c>
      <c r="F13024" s="3">
        <v>5.4505494505494498</v>
      </c>
      <c r="G13024" s="3">
        <v>0.15384615384615299</v>
      </c>
      <c r="H13024" s="3">
        <v>0.52747252747252704</v>
      </c>
      <c r="I13024" s="3">
        <v>0</v>
      </c>
      <c r="J13024" s="3">
        <v>8.1714285714285708</v>
      </c>
      <c r="K13024" s="3">
        <v>0</v>
      </c>
      <c r="L13024" s="3">
        <f>Table1[[#This Row],[Hours Qualified Activities Professional]]+Table1[[#This Row],[Hours Other Activity Staff]]</f>
        <v>8.1714285714285708</v>
      </c>
      <c r="M13024" s="3">
        <f>Table1[[#This Row],[Total Hours Activity Staff]]/Table1[[#This Row],[MDS Census]]</f>
        <v>0.11827580722125033</v>
      </c>
      <c r="N13024" s="3">
        <v>5.71428571428571</v>
      </c>
      <c r="O13024" s="3">
        <v>0</v>
      </c>
      <c r="P13024" s="3">
        <f>Table1[[#This Row],[Hours Qualified Social Worker]]+Table1[[#This Row],[Hours Other Social Work Staff]]</f>
        <v>5.71428571428571</v>
      </c>
      <c r="Q13024" s="3">
        <f>Table1[[#This Row],[Total Hours Social Work Staff Per Resident Per Day]]/Table1[[#This Row],[MDS Census]]</f>
        <v>8.2710354700175001E-2</v>
      </c>
      <c r="R13024" s="3"/>
      <c r="S13024"/>
    </row>
    <row r="13025" spans="1:19" x14ac:dyDescent="0.2">
      <c r="A13025" t="s">
        <v>18059</v>
      </c>
      <c r="B13025" t="s">
        <v>18892</v>
      </c>
      <c r="C13025" t="s">
        <v>5966</v>
      </c>
      <c r="D13025" t="s">
        <v>18891</v>
      </c>
      <c r="E13025" s="3">
        <v>47.010989010989</v>
      </c>
      <c r="F13025" s="3">
        <v>5.8901098901098896</v>
      </c>
      <c r="G13025" s="3">
        <v>0</v>
      </c>
      <c r="H13025" s="3">
        <v>0</v>
      </c>
      <c r="I13025" s="3">
        <v>0.26373626373626302</v>
      </c>
      <c r="J13025" s="3">
        <v>5.4653846153846102</v>
      </c>
      <c r="K13025" s="3">
        <v>0</v>
      </c>
      <c r="L13025" s="3">
        <f>Table1[[#This Row],[Hours Qualified Activities Professional]]+Table1[[#This Row],[Hours Other Activity Staff]]</f>
        <v>5.4653846153846102</v>
      </c>
      <c r="M13025" s="3">
        <f>Table1[[#This Row],[Total Hours Activity Staff]]/Table1[[#This Row],[MDS Census]]</f>
        <v>0.11625759700794755</v>
      </c>
      <c r="N13025" s="3">
        <v>0.38527472527472501</v>
      </c>
      <c r="O13025" s="3">
        <v>0</v>
      </c>
      <c r="P13025" s="3">
        <f>Table1[[#This Row],[Hours Qualified Social Worker]]+Table1[[#This Row],[Hours Other Social Work Staff]]</f>
        <v>0.38527472527472501</v>
      </c>
      <c r="Q13025" s="3">
        <f>Table1[[#This Row],[Total Hours Social Work Staff Per Resident Per Day]]/Table1[[#This Row],[MDS Census]]</f>
        <v>8.195418419822343E-3</v>
      </c>
      <c r="R13025" s="3"/>
      <c r="S13025"/>
    </row>
    <row r="13026" spans="1:19" x14ac:dyDescent="0.2">
      <c r="A13026" t="s">
        <v>18059</v>
      </c>
      <c r="B13026" t="s">
        <v>18894</v>
      </c>
      <c r="C13026" t="s">
        <v>4722</v>
      </c>
      <c r="D13026" t="s">
        <v>18893</v>
      </c>
      <c r="E13026" s="3">
        <v>50.714285714285701</v>
      </c>
      <c r="F13026" s="3">
        <v>5.6263736263736197</v>
      </c>
      <c r="G13026" s="3">
        <v>0.178021978021978</v>
      </c>
      <c r="H13026" s="3">
        <v>0.329670329670329</v>
      </c>
      <c r="I13026" s="3">
        <v>0.55769230769230704</v>
      </c>
      <c r="J13026" s="3">
        <v>0</v>
      </c>
      <c r="K13026" s="3">
        <v>0</v>
      </c>
      <c r="L13026" s="3">
        <f>Table1[[#This Row],[Hours Qualified Activities Professional]]+Table1[[#This Row],[Hours Other Activity Staff]]</f>
        <v>0</v>
      </c>
      <c r="M13026" s="3">
        <f>Table1[[#This Row],[Total Hours Activity Staff]]/Table1[[#This Row],[MDS Census]]</f>
        <v>0</v>
      </c>
      <c r="N13026" s="3">
        <v>3.0604395604395598</v>
      </c>
      <c r="O13026" s="3">
        <v>0</v>
      </c>
      <c r="P13026" s="3">
        <f>Table1[[#This Row],[Hours Qualified Social Worker]]+Table1[[#This Row],[Hours Other Social Work Staff]]</f>
        <v>3.0604395604395598</v>
      </c>
      <c r="Q13026" s="3">
        <f>Table1[[#This Row],[Total Hours Social Work Staff Per Resident Per Day]]/Table1[[#This Row],[MDS Census]]</f>
        <v>6.0346695557963168E-2</v>
      </c>
      <c r="R13026" s="3"/>
      <c r="S13026"/>
    </row>
    <row r="13027" spans="1:19" x14ac:dyDescent="0.2">
      <c r="A13027" t="s">
        <v>18059</v>
      </c>
      <c r="B13027" t="s">
        <v>18896</v>
      </c>
      <c r="C13027" t="s">
        <v>18491</v>
      </c>
      <c r="D13027" t="s">
        <v>18895</v>
      </c>
      <c r="E13027" s="3">
        <v>100.340659340659</v>
      </c>
      <c r="F13027" s="3">
        <v>5.71428571428571</v>
      </c>
      <c r="G13027" s="3">
        <v>3.6047252747252698</v>
      </c>
      <c r="H13027" s="3">
        <v>0.45978021978021899</v>
      </c>
      <c r="I13027" s="3">
        <v>1.0027472527472501</v>
      </c>
      <c r="J13027" s="3">
        <v>0</v>
      </c>
      <c r="K13027" s="3">
        <v>0</v>
      </c>
      <c r="L13027" s="3">
        <f>Table1[[#This Row],[Hours Qualified Activities Professional]]+Table1[[#This Row],[Hours Other Activity Staff]]</f>
        <v>0</v>
      </c>
      <c r="M13027" s="3">
        <f>Table1[[#This Row],[Total Hours Activity Staff]]/Table1[[#This Row],[MDS Census]]</f>
        <v>0</v>
      </c>
      <c r="N13027" s="3">
        <v>5.6390109890109796</v>
      </c>
      <c r="O13027" s="3">
        <v>5.4247252747252697</v>
      </c>
      <c r="P13027" s="3">
        <f>Table1[[#This Row],[Hours Qualified Social Worker]]+Table1[[#This Row],[Hours Other Social Work Staff]]</f>
        <v>11.063736263736249</v>
      </c>
      <c r="Q13027" s="3">
        <f>Table1[[#This Row],[Total Hours Social Work Staff Per Resident Per Day]]/Table1[[#This Row],[MDS Census]]</f>
        <v>0.1102617457014568</v>
      </c>
      <c r="R13027" s="3"/>
      <c r="S13027"/>
    </row>
    <row r="13028" spans="1:19" x14ac:dyDescent="0.2">
      <c r="A13028" t="s">
        <v>18059</v>
      </c>
      <c r="B13028" t="s">
        <v>6088</v>
      </c>
      <c r="C13028" t="s">
        <v>195</v>
      </c>
      <c r="D13028" t="s">
        <v>18897</v>
      </c>
      <c r="E13028" s="3">
        <v>41.021978021978001</v>
      </c>
      <c r="F13028" s="3">
        <v>5.6263736263736197</v>
      </c>
      <c r="G13028" s="3">
        <v>0.23076923076923</v>
      </c>
      <c r="H13028" s="3">
        <v>0.28846153846153799</v>
      </c>
      <c r="I13028" s="3">
        <v>0.52472527472527397</v>
      </c>
      <c r="J13028" s="3">
        <v>0</v>
      </c>
      <c r="K13028" s="3">
        <v>0</v>
      </c>
      <c r="L13028" s="3">
        <f>Table1[[#This Row],[Hours Qualified Activities Professional]]+Table1[[#This Row],[Hours Other Activity Staff]]</f>
        <v>0</v>
      </c>
      <c r="M13028" s="3">
        <f>Table1[[#This Row],[Total Hours Activity Staff]]/Table1[[#This Row],[MDS Census]]</f>
        <v>0</v>
      </c>
      <c r="N13028" s="3">
        <v>2.1840659340659299</v>
      </c>
      <c r="O13028" s="3">
        <v>0</v>
      </c>
      <c r="P13028" s="3">
        <f>Table1[[#This Row],[Hours Qualified Social Worker]]+Table1[[#This Row],[Hours Other Social Work Staff]]</f>
        <v>2.1840659340659299</v>
      </c>
      <c r="Q13028" s="3">
        <f>Table1[[#This Row],[Total Hours Social Work Staff Per Resident Per Day]]/Table1[[#This Row],[MDS Census]]</f>
        <v>5.3241360835788835E-2</v>
      </c>
      <c r="R13028" s="3"/>
      <c r="S13028"/>
    </row>
    <row r="13029" spans="1:19" x14ac:dyDescent="0.2">
      <c r="A13029" t="s">
        <v>18059</v>
      </c>
      <c r="B13029" t="s">
        <v>6088</v>
      </c>
      <c r="C13029" t="s">
        <v>195</v>
      </c>
      <c r="D13029" t="s">
        <v>18898</v>
      </c>
      <c r="E13029" s="3">
        <v>65.571428571428498</v>
      </c>
      <c r="F13029" s="3">
        <v>5.1868131868131799</v>
      </c>
      <c r="G13029" s="3">
        <v>0.214285714285714</v>
      </c>
      <c r="H13029" s="3">
        <v>0.31043956043956</v>
      </c>
      <c r="I13029" s="3">
        <v>0.41483516483516403</v>
      </c>
      <c r="J13029" s="3">
        <v>0</v>
      </c>
      <c r="K13029" s="3">
        <v>4.5468131868131803</v>
      </c>
      <c r="L13029" s="3">
        <f>Table1[[#This Row],[Hours Qualified Activities Professional]]+Table1[[#This Row],[Hours Other Activity Staff]]</f>
        <v>4.5468131868131803</v>
      </c>
      <c r="M13029" s="3">
        <f>Table1[[#This Row],[Total Hours Activity Staff]]/Table1[[#This Row],[MDS Census]]</f>
        <v>6.9341377576671678E-2</v>
      </c>
      <c r="N13029" s="3">
        <v>2.72527472527472</v>
      </c>
      <c r="O13029" s="3">
        <v>0</v>
      </c>
      <c r="P13029" s="3">
        <f>Table1[[#This Row],[Hours Qualified Social Worker]]+Table1[[#This Row],[Hours Other Social Work Staff]]</f>
        <v>2.72527472527472</v>
      </c>
      <c r="Q13029" s="3">
        <f>Table1[[#This Row],[Total Hours Social Work Staff Per Resident Per Day]]/Table1[[#This Row],[MDS Census]]</f>
        <v>4.1561923914865059E-2</v>
      </c>
      <c r="R13029" s="3"/>
      <c r="S13029"/>
    </row>
    <row r="13030" spans="1:19" x14ac:dyDescent="0.2">
      <c r="A13030" t="s">
        <v>18059</v>
      </c>
      <c r="B13030" t="s">
        <v>18900</v>
      </c>
      <c r="C13030" t="s">
        <v>18081</v>
      </c>
      <c r="D13030" t="s">
        <v>18899</v>
      </c>
      <c r="E13030" s="3">
        <v>63.098901098901003</v>
      </c>
      <c r="F13030" s="3">
        <v>5.0989010989010897</v>
      </c>
      <c r="G13030" s="3">
        <v>0</v>
      </c>
      <c r="H13030" s="3">
        <v>0</v>
      </c>
      <c r="I13030" s="3">
        <v>1.19780219780219</v>
      </c>
      <c r="J13030" s="3">
        <v>4.2263736263736202</v>
      </c>
      <c r="K13030" s="3">
        <v>0</v>
      </c>
      <c r="L13030" s="3">
        <f>Table1[[#This Row],[Hours Qualified Activities Professional]]+Table1[[#This Row],[Hours Other Activity Staff]]</f>
        <v>4.2263736263736202</v>
      </c>
      <c r="M13030" s="3">
        <f>Table1[[#This Row],[Total Hours Activity Staff]]/Table1[[#This Row],[MDS Census]]</f>
        <v>6.6980146290491122E-2</v>
      </c>
      <c r="N13030" s="3">
        <v>0.70362637362637304</v>
      </c>
      <c r="O13030" s="3">
        <v>0</v>
      </c>
      <c r="P13030" s="3">
        <f>Table1[[#This Row],[Hours Qualified Social Worker]]+Table1[[#This Row],[Hours Other Social Work Staff]]</f>
        <v>0.70362637362637304</v>
      </c>
      <c r="Q13030" s="3">
        <f>Table1[[#This Row],[Total Hours Social Work Staff Per Resident Per Day]]/Table1[[#This Row],[MDS Census]]</f>
        <v>1.115116684082202E-2</v>
      </c>
      <c r="R13030" s="3"/>
      <c r="S13030"/>
    </row>
    <row r="13031" spans="1:19" x14ac:dyDescent="0.2">
      <c r="A13031" t="s">
        <v>18059</v>
      </c>
      <c r="B13031" t="s">
        <v>18900</v>
      </c>
      <c r="C13031" t="s">
        <v>18081</v>
      </c>
      <c r="D13031" t="s">
        <v>18901</v>
      </c>
      <c r="E13031" s="3">
        <v>51.186813186813097</v>
      </c>
      <c r="F13031" s="3">
        <v>5.6509890109890097</v>
      </c>
      <c r="G13031" s="3">
        <v>0</v>
      </c>
      <c r="H13031" s="3">
        <v>0</v>
      </c>
      <c r="I13031" s="3">
        <v>5.7389010989010902</v>
      </c>
      <c r="J13031" s="3">
        <v>2.8623076923076902</v>
      </c>
      <c r="K13031" s="3">
        <v>0</v>
      </c>
      <c r="L13031" s="3">
        <f>Table1[[#This Row],[Hours Qualified Activities Professional]]+Table1[[#This Row],[Hours Other Activity Staff]]</f>
        <v>2.8623076923076902</v>
      </c>
      <c r="M13031" s="3">
        <f>Table1[[#This Row],[Total Hours Activity Staff]]/Table1[[#This Row],[MDS Census]]</f>
        <v>5.5918849291541492E-2</v>
      </c>
      <c r="N13031" s="3">
        <v>4.8679120879120799</v>
      </c>
      <c r="O13031" s="3">
        <v>0</v>
      </c>
      <c r="P13031" s="3">
        <f>Table1[[#This Row],[Hours Qualified Social Worker]]+Table1[[#This Row],[Hours Other Social Work Staff]]</f>
        <v>4.8679120879120799</v>
      </c>
      <c r="Q13031" s="3">
        <f>Table1[[#This Row],[Total Hours Social Work Staff Per Resident Per Day]]/Table1[[#This Row],[MDS Census]]</f>
        <v>9.5100901674538441E-2</v>
      </c>
      <c r="R13031" s="3"/>
      <c r="S13031"/>
    </row>
    <row r="13032" spans="1:19" x14ac:dyDescent="0.2">
      <c r="A13032" t="s">
        <v>18059</v>
      </c>
      <c r="B13032" t="s">
        <v>18903</v>
      </c>
      <c r="C13032" t="s">
        <v>18118</v>
      </c>
      <c r="D13032" t="s">
        <v>18902</v>
      </c>
      <c r="E13032" s="3">
        <v>69.736263736263695</v>
      </c>
      <c r="F13032" s="3">
        <v>20.818241758241701</v>
      </c>
      <c r="G13032" s="3">
        <v>0</v>
      </c>
      <c r="H13032" s="3">
        <v>0.77197802197802101</v>
      </c>
      <c r="I13032" s="3">
        <v>0</v>
      </c>
      <c r="J13032" s="3">
        <v>10.652747252747201</v>
      </c>
      <c r="K13032" s="3">
        <v>1.2692307692307601</v>
      </c>
      <c r="L13032" s="3">
        <f>Table1[[#This Row],[Hours Qualified Activities Professional]]+Table1[[#This Row],[Hours Other Activity Staff]]</f>
        <v>11.92197802197796</v>
      </c>
      <c r="M13032" s="3">
        <f>Table1[[#This Row],[Total Hours Activity Staff]]/Table1[[#This Row],[MDS Census]]</f>
        <v>0.17095808383233455</v>
      </c>
      <c r="N13032" s="3">
        <v>0.104395604395604</v>
      </c>
      <c r="O13032" s="3">
        <v>9.6263736263736206</v>
      </c>
      <c r="P13032" s="3">
        <f>Table1[[#This Row],[Hours Qualified Social Worker]]+Table1[[#This Row],[Hours Other Social Work Staff]]</f>
        <v>9.7307692307692246</v>
      </c>
      <c r="Q13032" s="3">
        <f>Table1[[#This Row],[Total Hours Social Work Staff Per Resident Per Day]]/Table1[[#This Row],[MDS Census]]</f>
        <v>0.13953671604160101</v>
      </c>
      <c r="R13032" s="3"/>
      <c r="S13032"/>
    </row>
    <row r="13033" spans="1:19" x14ac:dyDescent="0.2">
      <c r="A13033" t="s">
        <v>18059</v>
      </c>
      <c r="B13033" t="s">
        <v>3517</v>
      </c>
      <c r="C13033" t="s">
        <v>18104</v>
      </c>
      <c r="D13033" t="s">
        <v>18904</v>
      </c>
      <c r="E13033" s="3">
        <v>83.274725274725199</v>
      </c>
      <c r="F13033" s="3">
        <v>6.9450549450549399</v>
      </c>
      <c r="G13033" s="3">
        <v>0.49285714285714199</v>
      </c>
      <c r="H13033" s="3">
        <v>0</v>
      </c>
      <c r="I13033" s="3">
        <v>6.7815384615384602</v>
      </c>
      <c r="J13033" s="3">
        <v>10.411648351648299</v>
      </c>
      <c r="K13033" s="3">
        <v>0</v>
      </c>
      <c r="L13033" s="3">
        <f>Table1[[#This Row],[Hours Qualified Activities Professional]]+Table1[[#This Row],[Hours Other Activity Staff]]</f>
        <v>10.411648351648299</v>
      </c>
      <c r="M13033" s="3">
        <f>Table1[[#This Row],[Total Hours Activity Staff]]/Table1[[#This Row],[MDS Census]]</f>
        <v>0.12502771179730748</v>
      </c>
      <c r="N13033" s="3">
        <v>0</v>
      </c>
      <c r="O13033" s="3">
        <v>5.3992307692307602</v>
      </c>
      <c r="P13033" s="3">
        <f>Table1[[#This Row],[Hours Qualified Social Worker]]+Table1[[#This Row],[Hours Other Social Work Staff]]</f>
        <v>5.3992307692307602</v>
      </c>
      <c r="Q13033" s="3">
        <f>Table1[[#This Row],[Total Hours Social Work Staff Per Resident Per Day]]/Table1[[#This Row],[MDS Census]]</f>
        <v>6.4836368434943212E-2</v>
      </c>
      <c r="R13033" s="3"/>
      <c r="S13033"/>
    </row>
    <row r="13034" spans="1:19" x14ac:dyDescent="0.2">
      <c r="A13034" t="s">
        <v>18059</v>
      </c>
      <c r="B13034" t="s">
        <v>3517</v>
      </c>
      <c r="C13034" t="s">
        <v>18104</v>
      </c>
      <c r="D13034" t="s">
        <v>18905</v>
      </c>
      <c r="E13034" s="3">
        <v>79.252747252747199</v>
      </c>
      <c r="F13034" s="3">
        <v>5.71428571428571</v>
      </c>
      <c r="G13034" s="3">
        <v>0</v>
      </c>
      <c r="H13034" s="3">
        <v>0</v>
      </c>
      <c r="I13034" s="3">
        <v>0</v>
      </c>
      <c r="J13034" s="3">
        <v>0</v>
      </c>
      <c r="K13034" s="3">
        <v>4.49175824175824</v>
      </c>
      <c r="L13034" s="3">
        <f>Table1[[#This Row],[Hours Qualified Activities Professional]]+Table1[[#This Row],[Hours Other Activity Staff]]</f>
        <v>4.49175824175824</v>
      </c>
      <c r="M13034" s="3">
        <f>Table1[[#This Row],[Total Hours Activity Staff]]/Table1[[#This Row],[MDS Census]]</f>
        <v>5.6676372712146442E-2</v>
      </c>
      <c r="N13034" s="3">
        <v>2.49175824175824</v>
      </c>
      <c r="O13034" s="3">
        <v>0</v>
      </c>
      <c r="P13034" s="3">
        <f>Table1[[#This Row],[Hours Qualified Social Worker]]+Table1[[#This Row],[Hours Other Social Work Staff]]</f>
        <v>2.49175824175824</v>
      </c>
      <c r="Q13034" s="3">
        <f>Table1[[#This Row],[Total Hours Social Work Staff Per Resident Per Day]]/Table1[[#This Row],[MDS Census]]</f>
        <v>3.1440654464780921E-2</v>
      </c>
      <c r="R13034" s="3"/>
      <c r="S13034"/>
    </row>
    <row r="13035" spans="1:19" x14ac:dyDescent="0.2">
      <c r="A13035" t="s">
        <v>18059</v>
      </c>
      <c r="B13035" t="s">
        <v>18907</v>
      </c>
      <c r="C13035" t="s">
        <v>18606</v>
      </c>
      <c r="D13035" t="s">
        <v>18906</v>
      </c>
      <c r="E13035" s="3">
        <v>99.3406593406593</v>
      </c>
      <c r="F13035" s="3">
        <v>5.4175824175824099</v>
      </c>
      <c r="G13035" s="3">
        <v>0.74725274725274704</v>
      </c>
      <c r="H13035" s="3">
        <v>0.74725274725274704</v>
      </c>
      <c r="I13035" s="3">
        <v>1.03296703296703</v>
      </c>
      <c r="J13035" s="3">
        <v>4.8626373626373596</v>
      </c>
      <c r="K13035" s="3">
        <v>9.8131868131868103</v>
      </c>
      <c r="L13035" s="3">
        <f>Table1[[#This Row],[Hours Qualified Activities Professional]]+Table1[[#This Row],[Hours Other Activity Staff]]</f>
        <v>14.67582417582417</v>
      </c>
      <c r="M13035" s="3">
        <f>Table1[[#This Row],[Total Hours Activity Staff]]/Table1[[#This Row],[MDS Census]]</f>
        <v>0.14773230088495576</v>
      </c>
      <c r="N13035" s="3">
        <v>0</v>
      </c>
      <c r="O13035" s="3">
        <v>0</v>
      </c>
      <c r="P13035" s="3">
        <f>Table1[[#This Row],[Hours Qualified Social Worker]]+Table1[[#This Row],[Hours Other Social Work Staff]]</f>
        <v>0</v>
      </c>
      <c r="Q13035" s="3">
        <f>Table1[[#This Row],[Total Hours Social Work Staff Per Resident Per Day]]/Table1[[#This Row],[MDS Census]]</f>
        <v>0</v>
      </c>
      <c r="R13035" s="3"/>
      <c r="S13035"/>
    </row>
    <row r="13036" spans="1:19" x14ac:dyDescent="0.2">
      <c r="A13036" t="s">
        <v>18059</v>
      </c>
      <c r="B13036" t="s">
        <v>18909</v>
      </c>
      <c r="C13036" t="s">
        <v>11802</v>
      </c>
      <c r="D13036" t="s">
        <v>18908</v>
      </c>
      <c r="E13036" s="3">
        <v>48.098901098901003</v>
      </c>
      <c r="F13036" s="3">
        <v>3.95604395604395</v>
      </c>
      <c r="G13036" s="3">
        <v>0.26373626373626302</v>
      </c>
      <c r="H13036" s="3">
        <v>0</v>
      </c>
      <c r="I13036" s="3">
        <v>0</v>
      </c>
      <c r="J13036" s="3">
        <v>5.3062637362637304</v>
      </c>
      <c r="K13036" s="3">
        <v>0.69439560439560399</v>
      </c>
      <c r="L13036" s="3">
        <f>Table1[[#This Row],[Hours Qualified Activities Professional]]+Table1[[#This Row],[Hours Other Activity Staff]]</f>
        <v>6.0006593406593343</v>
      </c>
      <c r="M13036" s="3">
        <f>Table1[[#This Row],[Total Hours Activity Staff]]/Table1[[#This Row],[MDS Census]]</f>
        <v>0.12475668265935584</v>
      </c>
      <c r="N13036" s="3">
        <v>0</v>
      </c>
      <c r="O13036" s="3">
        <v>0</v>
      </c>
      <c r="P13036" s="3">
        <f>Table1[[#This Row],[Hours Qualified Social Worker]]+Table1[[#This Row],[Hours Other Social Work Staff]]</f>
        <v>0</v>
      </c>
      <c r="Q13036" s="3">
        <f>Table1[[#This Row],[Total Hours Social Work Staff Per Resident Per Day]]/Table1[[#This Row],[MDS Census]]</f>
        <v>0</v>
      </c>
      <c r="R13036" s="3"/>
      <c r="S13036"/>
    </row>
    <row r="13037" spans="1:19" x14ac:dyDescent="0.2">
      <c r="A13037" t="s">
        <v>18059</v>
      </c>
      <c r="B13037" t="s">
        <v>18911</v>
      </c>
      <c r="C13037" t="s">
        <v>18912</v>
      </c>
      <c r="D13037" t="s">
        <v>18910</v>
      </c>
      <c r="E13037" s="3">
        <v>53.505494505494497</v>
      </c>
      <c r="F13037" s="3">
        <v>5.6263736263736197</v>
      </c>
      <c r="G13037" s="3">
        <v>0.329670329670329</v>
      </c>
      <c r="H13037" s="3">
        <v>0.24175824175824101</v>
      </c>
      <c r="I13037" s="3">
        <v>0.39560439560439498</v>
      </c>
      <c r="J13037" s="3">
        <v>5.2391208791208701</v>
      </c>
      <c r="K13037" s="3">
        <v>0</v>
      </c>
      <c r="L13037" s="3">
        <f>Table1[[#This Row],[Hours Qualified Activities Professional]]+Table1[[#This Row],[Hours Other Activity Staff]]</f>
        <v>5.2391208791208701</v>
      </c>
      <c r="M13037" s="3">
        <f>Table1[[#This Row],[Total Hours Activity Staff]]/Table1[[#This Row],[MDS Census]]</f>
        <v>9.7917436845347969E-2</v>
      </c>
      <c r="N13037" s="3">
        <v>2.1284615384615302</v>
      </c>
      <c r="O13037" s="3">
        <v>0</v>
      </c>
      <c r="P13037" s="3">
        <f>Table1[[#This Row],[Hours Qualified Social Worker]]+Table1[[#This Row],[Hours Other Social Work Staff]]</f>
        <v>2.1284615384615302</v>
      </c>
      <c r="Q13037" s="3">
        <f>Table1[[#This Row],[Total Hours Social Work Staff Per Resident Per Day]]/Table1[[#This Row],[MDS Census]]</f>
        <v>3.9780242349558285E-2</v>
      </c>
      <c r="R13037" s="3"/>
      <c r="S13037"/>
    </row>
    <row r="13038" spans="1:19" x14ac:dyDescent="0.2">
      <c r="A13038" t="s">
        <v>18059</v>
      </c>
      <c r="B13038" t="s">
        <v>18911</v>
      </c>
      <c r="C13038" t="s">
        <v>18912</v>
      </c>
      <c r="D13038" t="s">
        <v>18913</v>
      </c>
      <c r="E13038" s="3">
        <v>40.934065934065899</v>
      </c>
      <c r="F13038" s="3">
        <v>5.71428571428571</v>
      </c>
      <c r="G13038" s="3">
        <v>0</v>
      </c>
      <c r="H13038" s="3">
        <v>0</v>
      </c>
      <c r="I13038" s="3">
        <v>0</v>
      </c>
      <c r="J13038" s="3">
        <v>4.9423076923076898</v>
      </c>
      <c r="K13038" s="3">
        <v>2.1456043956043902</v>
      </c>
      <c r="L13038" s="3">
        <f>Table1[[#This Row],[Hours Qualified Activities Professional]]+Table1[[#This Row],[Hours Other Activity Staff]]</f>
        <v>7.0879120879120805</v>
      </c>
      <c r="M13038" s="3">
        <f>Table1[[#This Row],[Total Hours Activity Staff]]/Table1[[#This Row],[MDS Census]]</f>
        <v>0.17315436241610735</v>
      </c>
      <c r="N13038" s="3">
        <v>2.4258241758241699</v>
      </c>
      <c r="O13038" s="3">
        <v>0</v>
      </c>
      <c r="P13038" s="3">
        <f>Table1[[#This Row],[Hours Qualified Social Worker]]+Table1[[#This Row],[Hours Other Social Work Staff]]</f>
        <v>2.4258241758241699</v>
      </c>
      <c r="Q13038" s="3">
        <f>Table1[[#This Row],[Total Hours Social Work Staff Per Resident Per Day]]/Table1[[#This Row],[MDS Census]]</f>
        <v>5.9261744966442861E-2</v>
      </c>
      <c r="R13038" s="3"/>
      <c r="S13038"/>
    </row>
    <row r="13039" spans="1:19" x14ac:dyDescent="0.2">
      <c r="A13039" t="s">
        <v>18059</v>
      </c>
      <c r="B13039" t="s">
        <v>18911</v>
      </c>
      <c r="C13039" t="s">
        <v>18912</v>
      </c>
      <c r="D13039" t="s">
        <v>18914</v>
      </c>
      <c r="E13039" s="3">
        <v>54.934065934065899</v>
      </c>
      <c r="F13039" s="3">
        <v>5.71428571428571</v>
      </c>
      <c r="G13039" s="3">
        <v>0.49285714285714199</v>
      </c>
      <c r="H13039" s="3">
        <v>0</v>
      </c>
      <c r="I13039" s="3">
        <v>6.2318681318681302</v>
      </c>
      <c r="J13039" s="3">
        <v>4.3960439560439504</v>
      </c>
      <c r="K13039" s="3">
        <v>0</v>
      </c>
      <c r="L13039" s="3">
        <f>Table1[[#This Row],[Hours Qualified Activities Professional]]+Table1[[#This Row],[Hours Other Activity Staff]]</f>
        <v>4.3960439560439504</v>
      </c>
      <c r="M13039" s="3">
        <f>Table1[[#This Row],[Total Hours Activity Staff]]/Table1[[#This Row],[MDS Census]]</f>
        <v>8.0024004800960141E-2</v>
      </c>
      <c r="N13039" s="3">
        <v>0</v>
      </c>
      <c r="O13039" s="3">
        <v>0</v>
      </c>
      <c r="P13039" s="3">
        <f>Table1[[#This Row],[Hours Qualified Social Worker]]+Table1[[#This Row],[Hours Other Social Work Staff]]</f>
        <v>0</v>
      </c>
      <c r="Q13039" s="3">
        <f>Table1[[#This Row],[Total Hours Social Work Staff Per Resident Per Day]]/Table1[[#This Row],[MDS Census]]</f>
        <v>0</v>
      </c>
      <c r="R13039" s="3"/>
      <c r="S13039"/>
    </row>
    <row r="13040" spans="1:19" x14ac:dyDescent="0.2">
      <c r="A13040" t="s">
        <v>18059</v>
      </c>
      <c r="B13040" t="s">
        <v>1539</v>
      </c>
      <c r="C13040" t="s">
        <v>390</v>
      </c>
      <c r="D13040" t="s">
        <v>18915</v>
      </c>
      <c r="E13040" s="3">
        <v>98.2967032967032</v>
      </c>
      <c r="F13040" s="3">
        <v>2.9890109890109802</v>
      </c>
      <c r="G13040" s="3">
        <v>0.329670329670329</v>
      </c>
      <c r="H13040" s="3">
        <v>0.41758241758241699</v>
      </c>
      <c r="I13040" s="3">
        <v>1.1428571428571399</v>
      </c>
      <c r="J13040" s="3">
        <v>5.3948351648351602</v>
      </c>
      <c r="K13040" s="3">
        <v>0</v>
      </c>
      <c r="L13040" s="3">
        <f>Table1[[#This Row],[Hours Qualified Activities Professional]]+Table1[[#This Row],[Hours Other Activity Staff]]</f>
        <v>5.3948351648351602</v>
      </c>
      <c r="M13040" s="3">
        <f>Table1[[#This Row],[Total Hours Activity Staff]]/Table1[[#This Row],[MDS Census]]</f>
        <v>5.4883174958077145E-2</v>
      </c>
      <c r="N13040" s="3">
        <v>3.14593406593406</v>
      </c>
      <c r="O13040" s="3">
        <v>0</v>
      </c>
      <c r="P13040" s="3">
        <f>Table1[[#This Row],[Hours Qualified Social Worker]]+Table1[[#This Row],[Hours Other Social Work Staff]]</f>
        <v>3.14593406593406</v>
      </c>
      <c r="Q13040" s="3">
        <f>Table1[[#This Row],[Total Hours Social Work Staff Per Resident Per Day]]/Table1[[#This Row],[MDS Census]]</f>
        <v>3.2004471771939602E-2</v>
      </c>
      <c r="R13040" s="3"/>
      <c r="S13040"/>
    </row>
    <row r="13041" spans="1:19" x14ac:dyDescent="0.2">
      <c r="A13041" t="s">
        <v>18059</v>
      </c>
      <c r="B13041" t="s">
        <v>1539</v>
      </c>
      <c r="C13041" t="s">
        <v>390</v>
      </c>
      <c r="D13041" t="s">
        <v>18916</v>
      </c>
      <c r="E13041" s="3">
        <v>55.076923076923002</v>
      </c>
      <c r="F13041" s="3">
        <v>4.3076923076923004</v>
      </c>
      <c r="G13041" s="3">
        <v>0.49285714285714199</v>
      </c>
      <c r="H13041" s="3">
        <v>0</v>
      </c>
      <c r="I13041" s="3">
        <v>4.7373626373626303</v>
      </c>
      <c r="J13041" s="3">
        <v>4.6086813186813096</v>
      </c>
      <c r="K13041" s="3">
        <v>0</v>
      </c>
      <c r="L13041" s="3">
        <f>Table1[[#This Row],[Hours Qualified Activities Professional]]+Table1[[#This Row],[Hours Other Activity Staff]]</f>
        <v>4.6086813186813096</v>
      </c>
      <c r="M13041" s="3">
        <f>Table1[[#This Row],[Total Hours Activity Staff]]/Table1[[#This Row],[MDS Census]]</f>
        <v>8.3677174780526678E-2</v>
      </c>
      <c r="N13041" s="3">
        <v>3.8652747252747202</v>
      </c>
      <c r="O13041" s="3">
        <v>0</v>
      </c>
      <c r="P13041" s="3">
        <f>Table1[[#This Row],[Hours Qualified Social Worker]]+Table1[[#This Row],[Hours Other Social Work Staff]]</f>
        <v>3.8652747252747202</v>
      </c>
      <c r="Q13041" s="3">
        <f>Table1[[#This Row],[Total Hours Social Work Staff Per Resident Per Day]]/Table1[[#This Row],[MDS Census]]</f>
        <v>7.0179569034317643E-2</v>
      </c>
      <c r="R13041" s="3"/>
      <c r="S13041"/>
    </row>
    <row r="13042" spans="1:19" x14ac:dyDescent="0.2">
      <c r="A13042" t="s">
        <v>18059</v>
      </c>
      <c r="B13042" t="s">
        <v>1539</v>
      </c>
      <c r="C13042" t="s">
        <v>390</v>
      </c>
      <c r="D13042" t="s">
        <v>18917</v>
      </c>
      <c r="E13042" s="3">
        <v>120.406593406593</v>
      </c>
      <c r="F13042" s="3">
        <v>5.4505494505494498</v>
      </c>
      <c r="G13042" s="3">
        <v>0</v>
      </c>
      <c r="H13042" s="3">
        <v>0</v>
      </c>
      <c r="I13042" s="3">
        <v>0.82142857142857095</v>
      </c>
      <c r="J13042" s="3">
        <v>0</v>
      </c>
      <c r="K13042" s="3">
        <v>2.61560439560439</v>
      </c>
      <c r="L13042" s="3">
        <f>Table1[[#This Row],[Hours Qualified Activities Professional]]+Table1[[#This Row],[Hours Other Activity Staff]]</f>
        <v>2.61560439560439</v>
      </c>
      <c r="M13042" s="3">
        <f>Table1[[#This Row],[Total Hours Activity Staff]]/Table1[[#This Row],[MDS Census]]</f>
        <v>2.1723099388518782E-2</v>
      </c>
      <c r="N13042" s="3">
        <v>3.8681318681318602</v>
      </c>
      <c r="O13042" s="3">
        <v>0.36153846153846098</v>
      </c>
      <c r="P13042" s="3">
        <f>Table1[[#This Row],[Hours Qualified Social Worker]]+Table1[[#This Row],[Hours Other Social Work Staff]]</f>
        <v>4.2296703296703209</v>
      </c>
      <c r="Q13042" s="3">
        <f>Table1[[#This Row],[Total Hours Social Work Staff Per Resident Per Day]]/Table1[[#This Row],[MDS Census]]</f>
        <v>3.5128228529707081E-2</v>
      </c>
      <c r="R13042" s="3"/>
      <c r="S13042"/>
    </row>
    <row r="13043" spans="1:19" x14ac:dyDescent="0.2">
      <c r="A13043" t="s">
        <v>18059</v>
      </c>
      <c r="B13043" t="s">
        <v>6928</v>
      </c>
      <c r="C13043" t="s">
        <v>4632</v>
      </c>
      <c r="D13043" t="s">
        <v>18918</v>
      </c>
      <c r="E13043" s="3">
        <v>36.417582417582402</v>
      </c>
      <c r="F13043" s="3">
        <v>4.8351648351648304</v>
      </c>
      <c r="G13043" s="3">
        <v>0</v>
      </c>
      <c r="H13043" s="3">
        <v>0</v>
      </c>
      <c r="I13043" s="3">
        <v>0.26373626373626302</v>
      </c>
      <c r="J13043" s="3">
        <v>5.0649450549450501</v>
      </c>
      <c r="K13043" s="3">
        <v>0</v>
      </c>
      <c r="L13043" s="3">
        <f>Table1[[#This Row],[Hours Qualified Activities Professional]]+Table1[[#This Row],[Hours Other Activity Staff]]</f>
        <v>5.0649450549450501</v>
      </c>
      <c r="M13043" s="3">
        <f>Table1[[#This Row],[Total Hours Activity Staff]]/Table1[[#This Row],[MDS Census]]</f>
        <v>0.13907966203983094</v>
      </c>
      <c r="N13043" s="3">
        <v>0.22725274725274699</v>
      </c>
      <c r="O13043" s="3">
        <v>0</v>
      </c>
      <c r="P13043" s="3">
        <f>Table1[[#This Row],[Hours Qualified Social Worker]]+Table1[[#This Row],[Hours Other Social Work Staff]]</f>
        <v>0.22725274725274699</v>
      </c>
      <c r="Q13043" s="3">
        <f>Table1[[#This Row],[Total Hours Social Work Staff Per Resident Per Day]]/Table1[[#This Row],[MDS Census]]</f>
        <v>6.2401931200965557E-3</v>
      </c>
      <c r="R13043" s="3"/>
      <c r="S13043"/>
    </row>
    <row r="13044" spans="1:19" x14ac:dyDescent="0.2">
      <c r="A13044" t="s">
        <v>18059</v>
      </c>
      <c r="B13044" t="s">
        <v>18920</v>
      </c>
      <c r="C13044" t="s">
        <v>18921</v>
      </c>
      <c r="D13044" t="s">
        <v>18919</v>
      </c>
      <c r="E13044" s="3">
        <v>23.8131868131868</v>
      </c>
      <c r="F13044" s="3">
        <v>0</v>
      </c>
      <c r="G13044" s="3">
        <v>0</v>
      </c>
      <c r="H13044" s="3">
        <v>0</v>
      </c>
      <c r="I13044" s="3">
        <v>0</v>
      </c>
      <c r="J13044" s="3">
        <v>0</v>
      </c>
      <c r="K13044" s="3">
        <v>5.4038461538461497</v>
      </c>
      <c r="L13044" s="3">
        <f>Table1[[#This Row],[Hours Qualified Activities Professional]]+Table1[[#This Row],[Hours Other Activity Staff]]</f>
        <v>5.4038461538461497</v>
      </c>
      <c r="M13044" s="3">
        <f>Table1[[#This Row],[Total Hours Activity Staff]]/Table1[[#This Row],[MDS Census]]</f>
        <v>0.22692662667281951</v>
      </c>
      <c r="N13044" s="3">
        <v>0</v>
      </c>
      <c r="O13044" s="3">
        <v>0</v>
      </c>
      <c r="P13044" s="3">
        <f>Table1[[#This Row],[Hours Qualified Social Worker]]+Table1[[#This Row],[Hours Other Social Work Staff]]</f>
        <v>0</v>
      </c>
      <c r="Q13044" s="3">
        <f>Table1[[#This Row],[Total Hours Social Work Staff Per Resident Per Day]]/Table1[[#This Row],[MDS Census]]</f>
        <v>0</v>
      </c>
      <c r="R13044" s="3"/>
      <c r="S13044"/>
    </row>
    <row r="13045" spans="1:19" x14ac:dyDescent="0.2">
      <c r="A13045" t="s">
        <v>18059</v>
      </c>
      <c r="B13045" t="s">
        <v>18920</v>
      </c>
      <c r="C13045" t="s">
        <v>18921</v>
      </c>
      <c r="D13045" t="s">
        <v>18922</v>
      </c>
      <c r="E13045" s="3">
        <v>108.428571428571</v>
      </c>
      <c r="F13045" s="3">
        <v>5.6263736263736197</v>
      </c>
      <c r="G13045" s="3">
        <v>0</v>
      </c>
      <c r="H13045" s="3">
        <v>0.50549450549450503</v>
      </c>
      <c r="I13045" s="3">
        <v>0.19230769230769201</v>
      </c>
      <c r="J13045" s="3">
        <v>5.6236263736263696</v>
      </c>
      <c r="K13045" s="3">
        <v>1.4890109890109799</v>
      </c>
      <c r="L13045" s="3">
        <f>Table1[[#This Row],[Hours Qualified Activities Professional]]+Table1[[#This Row],[Hours Other Activity Staff]]</f>
        <v>7.1126373626373498</v>
      </c>
      <c r="M13045" s="3">
        <f>Table1[[#This Row],[Total Hours Activity Staff]]/Table1[[#This Row],[MDS Census]]</f>
        <v>6.5597446032228779E-2</v>
      </c>
      <c r="N13045" s="3">
        <v>5.1510989010988997</v>
      </c>
      <c r="O13045" s="3">
        <v>0</v>
      </c>
      <c r="P13045" s="3">
        <f>Table1[[#This Row],[Hours Qualified Social Worker]]+Table1[[#This Row],[Hours Other Social Work Staff]]</f>
        <v>5.1510989010988997</v>
      </c>
      <c r="Q13045" s="3">
        <f>Table1[[#This Row],[Total Hours Social Work Staff Per Resident Per Day]]/Table1[[#This Row],[MDS Census]]</f>
        <v>4.7506840985102029E-2</v>
      </c>
      <c r="R13045" s="3"/>
      <c r="S13045"/>
    </row>
    <row r="13046" spans="1:19" x14ac:dyDescent="0.2">
      <c r="A13046" t="s">
        <v>18059</v>
      </c>
      <c r="B13046" t="s">
        <v>18920</v>
      </c>
      <c r="C13046" t="s">
        <v>18921</v>
      </c>
      <c r="D13046" t="s">
        <v>18923</v>
      </c>
      <c r="E13046" s="3">
        <v>154</v>
      </c>
      <c r="F13046" s="3">
        <v>0</v>
      </c>
      <c r="G13046" s="3">
        <v>0</v>
      </c>
      <c r="H13046" s="3">
        <v>0</v>
      </c>
      <c r="I13046" s="3">
        <v>0</v>
      </c>
      <c r="J13046" s="3">
        <v>0</v>
      </c>
      <c r="K13046" s="3">
        <v>0</v>
      </c>
      <c r="L13046" s="3">
        <f>Table1[[#This Row],[Hours Qualified Activities Professional]]+Table1[[#This Row],[Hours Other Activity Staff]]</f>
        <v>0</v>
      </c>
      <c r="M13046" s="3">
        <f>Table1[[#This Row],[Total Hours Activity Staff]]/Table1[[#This Row],[MDS Census]]</f>
        <v>0</v>
      </c>
      <c r="N13046" s="3">
        <v>0</v>
      </c>
      <c r="O13046" s="3">
        <v>0</v>
      </c>
      <c r="P13046" s="3">
        <f>Table1[[#This Row],[Hours Qualified Social Worker]]+Table1[[#This Row],[Hours Other Social Work Staff]]</f>
        <v>0</v>
      </c>
      <c r="Q13046" s="3">
        <f>Table1[[#This Row],[Total Hours Social Work Staff Per Resident Per Day]]/Table1[[#This Row],[MDS Census]]</f>
        <v>0</v>
      </c>
      <c r="R13046" s="3"/>
      <c r="S13046"/>
    </row>
    <row r="13047" spans="1:19" x14ac:dyDescent="0.2">
      <c r="A13047" t="s">
        <v>18059</v>
      </c>
      <c r="B13047" t="s">
        <v>18920</v>
      </c>
      <c r="C13047" t="s">
        <v>18921</v>
      </c>
      <c r="D13047" t="s">
        <v>18924</v>
      </c>
      <c r="E13047" s="3">
        <v>73.780219780219696</v>
      </c>
      <c r="F13047" s="3">
        <v>5.0989010989010897</v>
      </c>
      <c r="G13047" s="3">
        <v>0.217582417582417</v>
      </c>
      <c r="H13047" s="3">
        <v>0.36725274725274698</v>
      </c>
      <c r="I13047" s="3">
        <v>0.77197802197802101</v>
      </c>
      <c r="J13047" s="3">
        <v>0</v>
      </c>
      <c r="K13047" s="3">
        <v>0</v>
      </c>
      <c r="L13047" s="3">
        <f>Table1[[#This Row],[Hours Qualified Activities Professional]]+Table1[[#This Row],[Hours Other Activity Staff]]</f>
        <v>0</v>
      </c>
      <c r="M13047" s="3">
        <f>Table1[[#This Row],[Total Hours Activity Staff]]/Table1[[#This Row],[MDS Census]]</f>
        <v>0</v>
      </c>
      <c r="N13047" s="3">
        <v>0.27472527472527403</v>
      </c>
      <c r="O13047" s="3">
        <v>3.4505494505494498</v>
      </c>
      <c r="P13047" s="3">
        <f>Table1[[#This Row],[Hours Qualified Social Worker]]+Table1[[#This Row],[Hours Other Social Work Staff]]</f>
        <v>3.725274725274724</v>
      </c>
      <c r="Q13047" s="3">
        <f>Table1[[#This Row],[Total Hours Social Work Staff Per Resident Per Day]]/Table1[[#This Row],[MDS Census]]</f>
        <v>5.0491510277033108E-2</v>
      </c>
      <c r="R13047" s="3"/>
      <c r="S13047"/>
    </row>
    <row r="13048" spans="1:19" x14ac:dyDescent="0.2">
      <c r="A13048" t="s">
        <v>18059</v>
      </c>
      <c r="B13048" t="s">
        <v>18920</v>
      </c>
      <c r="C13048" t="s">
        <v>18921</v>
      </c>
      <c r="D13048" t="s">
        <v>18925</v>
      </c>
      <c r="E13048" s="3">
        <v>129.30769230769201</v>
      </c>
      <c r="F13048" s="3">
        <v>5.5384615384615303</v>
      </c>
      <c r="G13048" s="3">
        <v>0.217582417582417</v>
      </c>
      <c r="H13048" s="3">
        <v>0.57879120879120804</v>
      </c>
      <c r="I13048" s="3">
        <v>0.90659340659340604</v>
      </c>
      <c r="J13048" s="3">
        <v>0</v>
      </c>
      <c r="K13048" s="3">
        <v>0</v>
      </c>
      <c r="L13048" s="3">
        <f>Table1[[#This Row],[Hours Qualified Activities Professional]]+Table1[[#This Row],[Hours Other Activity Staff]]</f>
        <v>0</v>
      </c>
      <c r="M13048" s="3">
        <f>Table1[[#This Row],[Total Hours Activity Staff]]/Table1[[#This Row],[MDS Census]]</f>
        <v>0</v>
      </c>
      <c r="N13048" s="3">
        <v>0</v>
      </c>
      <c r="O13048" s="3">
        <v>5.1868131868131799</v>
      </c>
      <c r="P13048" s="3">
        <f>Table1[[#This Row],[Hours Qualified Social Worker]]+Table1[[#This Row],[Hours Other Social Work Staff]]</f>
        <v>5.1868131868131799</v>
      </c>
      <c r="Q13048" s="3">
        <f>Table1[[#This Row],[Total Hours Social Work Staff Per Resident Per Day]]/Table1[[#This Row],[MDS Census]]</f>
        <v>4.0112178125265616E-2</v>
      </c>
      <c r="R13048" s="3"/>
      <c r="S13048"/>
    </row>
    <row r="13049" spans="1:19" x14ac:dyDescent="0.2">
      <c r="A13049" t="s">
        <v>18059</v>
      </c>
      <c r="B13049" t="s">
        <v>18927</v>
      </c>
      <c r="C13049" t="s">
        <v>7516</v>
      </c>
      <c r="D13049" t="s">
        <v>18926</v>
      </c>
      <c r="E13049" s="3">
        <v>77.219780219780205</v>
      </c>
      <c r="F13049" s="3">
        <v>5.3626373626373596</v>
      </c>
      <c r="G13049" s="3">
        <v>0.14835164835164799</v>
      </c>
      <c r="H13049" s="3">
        <v>0.15109890109890101</v>
      </c>
      <c r="I13049" s="3">
        <v>0.17307692307692299</v>
      </c>
      <c r="J13049" s="3">
        <v>5.5274725274725203</v>
      </c>
      <c r="K13049" s="3">
        <v>0</v>
      </c>
      <c r="L13049" s="3">
        <f>Table1[[#This Row],[Hours Qualified Activities Professional]]+Table1[[#This Row],[Hours Other Activity Staff]]</f>
        <v>5.5274725274725203</v>
      </c>
      <c r="M13049" s="3">
        <f>Table1[[#This Row],[Total Hours Activity Staff]]/Table1[[#This Row],[MDS Census]]</f>
        <v>7.1581044542478933E-2</v>
      </c>
      <c r="N13049" s="3">
        <v>0.68131868131868101</v>
      </c>
      <c r="O13049" s="3">
        <v>0</v>
      </c>
      <c r="P13049" s="3">
        <f>Table1[[#This Row],[Hours Qualified Social Worker]]+Table1[[#This Row],[Hours Other Social Work Staff]]</f>
        <v>0.68131868131868101</v>
      </c>
      <c r="Q13049" s="3">
        <f>Table1[[#This Row],[Total Hours Social Work Staff Per Resident Per Day]]/Table1[[#This Row],[MDS Census]]</f>
        <v>8.8231108581186823E-3</v>
      </c>
      <c r="R13049" s="3"/>
      <c r="S13049"/>
    </row>
    <row r="13050" spans="1:19" x14ac:dyDescent="0.2">
      <c r="A13050" t="s">
        <v>18059</v>
      </c>
      <c r="B13050" t="s">
        <v>18929</v>
      </c>
      <c r="C13050" t="s">
        <v>18606</v>
      </c>
      <c r="D13050" t="s">
        <v>18928</v>
      </c>
      <c r="E13050" s="3">
        <v>90.857142857142804</v>
      </c>
      <c r="F13050" s="3">
        <v>5.71428571428571</v>
      </c>
      <c r="G13050" s="3">
        <v>0.48901098901098899</v>
      </c>
      <c r="H13050" s="3">
        <v>0</v>
      </c>
      <c r="I13050" s="3">
        <v>2.2857142857142798</v>
      </c>
      <c r="J13050" s="3">
        <v>4.9697802197802101</v>
      </c>
      <c r="K13050" s="3">
        <v>9.0192307692307594</v>
      </c>
      <c r="L13050" s="3">
        <f>Table1[[#This Row],[Hours Qualified Activities Professional]]+Table1[[#This Row],[Hours Other Activity Staff]]</f>
        <v>13.98901098901097</v>
      </c>
      <c r="M13050" s="3">
        <f>Table1[[#This Row],[Total Hours Activity Staff]]/Table1[[#This Row],[MDS Census]]</f>
        <v>0.1539671020803095</v>
      </c>
      <c r="N13050" s="3">
        <v>3.95604395604395</v>
      </c>
      <c r="O13050" s="3">
        <v>0</v>
      </c>
      <c r="P13050" s="3">
        <f>Table1[[#This Row],[Hours Qualified Social Worker]]+Table1[[#This Row],[Hours Other Social Work Staff]]</f>
        <v>3.95604395604395</v>
      </c>
      <c r="Q13050" s="3">
        <f>Table1[[#This Row],[Total Hours Social Work Staff Per Resident Per Day]]/Table1[[#This Row],[MDS Census]]</f>
        <v>4.3541364296081235E-2</v>
      </c>
      <c r="R13050" s="3"/>
      <c r="S13050"/>
    </row>
    <row r="13051" spans="1:19" x14ac:dyDescent="0.2">
      <c r="A13051" t="s">
        <v>18059</v>
      </c>
      <c r="B13051" t="s">
        <v>18929</v>
      </c>
      <c r="C13051" t="s">
        <v>18606</v>
      </c>
      <c r="D13051" t="s">
        <v>18930</v>
      </c>
      <c r="E13051" s="3">
        <v>44.912087912087898</v>
      </c>
      <c r="F13051" s="3">
        <v>5.71428571428571</v>
      </c>
      <c r="G13051" s="3">
        <v>0.33516483516483497</v>
      </c>
      <c r="H13051" s="3">
        <v>0.48351648351648302</v>
      </c>
      <c r="I13051" s="3">
        <v>2.6373626373626302</v>
      </c>
      <c r="J13051" s="3">
        <v>5.1365934065934002</v>
      </c>
      <c r="K13051" s="3">
        <v>0</v>
      </c>
      <c r="L13051" s="3">
        <f>Table1[[#This Row],[Hours Qualified Activities Professional]]+Table1[[#This Row],[Hours Other Activity Staff]]</f>
        <v>5.1365934065934002</v>
      </c>
      <c r="M13051" s="3">
        <f>Table1[[#This Row],[Total Hours Activity Staff]]/Table1[[#This Row],[MDS Census]]</f>
        <v>0.11436995351113276</v>
      </c>
      <c r="N13051" s="3">
        <v>5.71428571428571</v>
      </c>
      <c r="O13051" s="3">
        <v>0</v>
      </c>
      <c r="P13051" s="3">
        <f>Table1[[#This Row],[Hours Qualified Social Worker]]+Table1[[#This Row],[Hours Other Social Work Staff]]</f>
        <v>5.71428571428571</v>
      </c>
      <c r="Q13051" s="3">
        <f>Table1[[#This Row],[Total Hours Social Work Staff Per Resident Per Day]]/Table1[[#This Row],[MDS Census]]</f>
        <v>0.1272326890139466</v>
      </c>
      <c r="R13051" s="3"/>
      <c r="S13051"/>
    </row>
    <row r="13052" spans="1:19" x14ac:dyDescent="0.2">
      <c r="A13052" t="s">
        <v>18059</v>
      </c>
      <c r="B13052" t="s">
        <v>18929</v>
      </c>
      <c r="C13052" t="s">
        <v>18606</v>
      </c>
      <c r="D13052" t="s">
        <v>18931</v>
      </c>
      <c r="E13052" s="3">
        <v>161.98901098901001</v>
      </c>
      <c r="F13052" s="3">
        <v>0</v>
      </c>
      <c r="G13052" s="3">
        <v>0</v>
      </c>
      <c r="H13052" s="3">
        <v>0</v>
      </c>
      <c r="I13052" s="3">
        <v>0</v>
      </c>
      <c r="J13052" s="3">
        <v>0</v>
      </c>
      <c r="K13052" s="3">
        <v>0</v>
      </c>
      <c r="L13052" s="3">
        <f>Table1[[#This Row],[Hours Qualified Activities Professional]]+Table1[[#This Row],[Hours Other Activity Staff]]</f>
        <v>0</v>
      </c>
      <c r="M13052" s="3">
        <f>Table1[[#This Row],[Total Hours Activity Staff]]/Table1[[#This Row],[MDS Census]]</f>
        <v>0</v>
      </c>
      <c r="N13052" s="3">
        <v>0</v>
      </c>
      <c r="O13052" s="3">
        <v>0</v>
      </c>
      <c r="P13052" s="3">
        <f>Table1[[#This Row],[Hours Qualified Social Worker]]+Table1[[#This Row],[Hours Other Social Work Staff]]</f>
        <v>0</v>
      </c>
      <c r="Q13052" s="3">
        <f>Table1[[#This Row],[Total Hours Social Work Staff Per Resident Per Day]]/Table1[[#This Row],[MDS Census]]</f>
        <v>0</v>
      </c>
      <c r="R13052" s="3"/>
      <c r="S13052"/>
    </row>
    <row r="13053" spans="1:19" x14ac:dyDescent="0.2">
      <c r="A13053" t="s">
        <v>18059</v>
      </c>
      <c r="B13053" t="s">
        <v>18933</v>
      </c>
      <c r="C13053" t="s">
        <v>4127</v>
      </c>
      <c r="D13053" t="s">
        <v>18932</v>
      </c>
      <c r="E13053" s="3">
        <v>24.450549450549399</v>
      </c>
      <c r="F13053" s="3">
        <v>6.4175824175824099</v>
      </c>
      <c r="G13053" s="3">
        <v>0.13538461538461499</v>
      </c>
      <c r="H13053" s="3">
        <v>0</v>
      </c>
      <c r="I13053" s="3">
        <v>4.8790109890109798</v>
      </c>
      <c r="J13053" s="3">
        <v>2.1517582417582402</v>
      </c>
      <c r="K13053" s="3">
        <v>0</v>
      </c>
      <c r="L13053" s="3">
        <f>Table1[[#This Row],[Hours Qualified Activities Professional]]+Table1[[#This Row],[Hours Other Activity Staff]]</f>
        <v>2.1517582417582402</v>
      </c>
      <c r="M13053" s="3">
        <f>Table1[[#This Row],[Total Hours Activity Staff]]/Table1[[#This Row],[MDS Census]]</f>
        <v>8.8004494382022597E-2</v>
      </c>
      <c r="N13053" s="3">
        <v>1.12197802197802</v>
      </c>
      <c r="O13053" s="3">
        <v>0</v>
      </c>
      <c r="P13053" s="3">
        <f>Table1[[#This Row],[Hours Qualified Social Worker]]+Table1[[#This Row],[Hours Other Social Work Staff]]</f>
        <v>1.12197802197802</v>
      </c>
      <c r="Q13053" s="3">
        <f>Table1[[#This Row],[Total Hours Social Work Staff Per Resident Per Day]]/Table1[[#This Row],[MDS Census]]</f>
        <v>4.5887640449438216E-2</v>
      </c>
      <c r="R13053" s="3"/>
      <c r="S13053"/>
    </row>
    <row r="13054" spans="1:19" x14ac:dyDescent="0.2">
      <c r="A13054" t="s">
        <v>18059</v>
      </c>
      <c r="B13054" t="s">
        <v>18935</v>
      </c>
      <c r="C13054" t="s">
        <v>18936</v>
      </c>
      <c r="D13054" t="s">
        <v>18934</v>
      </c>
      <c r="E13054" s="3">
        <v>60.681318681318601</v>
      </c>
      <c r="F13054" s="3">
        <v>5.4505494505494498</v>
      </c>
      <c r="G13054" s="3">
        <v>0.217582417582417</v>
      </c>
      <c r="H13054" s="3">
        <v>0.379120879120879</v>
      </c>
      <c r="I13054" s="3">
        <v>0.26648351648351598</v>
      </c>
      <c r="J13054" s="3">
        <v>0</v>
      </c>
      <c r="K13054" s="3">
        <v>0</v>
      </c>
      <c r="L13054" s="3">
        <f>Table1[[#This Row],[Hours Qualified Activities Professional]]+Table1[[#This Row],[Hours Other Activity Staff]]</f>
        <v>0</v>
      </c>
      <c r="M13054" s="3">
        <f>Table1[[#This Row],[Total Hours Activity Staff]]/Table1[[#This Row],[MDS Census]]</f>
        <v>0</v>
      </c>
      <c r="N13054" s="3">
        <v>0</v>
      </c>
      <c r="O13054" s="3">
        <v>5.6263736263736197</v>
      </c>
      <c r="P13054" s="3">
        <f>Table1[[#This Row],[Hours Qualified Social Worker]]+Table1[[#This Row],[Hours Other Social Work Staff]]</f>
        <v>5.6263736263736197</v>
      </c>
      <c r="Q13054" s="3">
        <f>Table1[[#This Row],[Total Hours Social Work Staff Per Resident Per Day]]/Table1[[#This Row],[MDS Census]]</f>
        <v>9.2720028975009069E-2</v>
      </c>
      <c r="R13054" s="3"/>
      <c r="S13054"/>
    </row>
    <row r="13055" spans="1:19" x14ac:dyDescent="0.2">
      <c r="A13055" t="s">
        <v>18059</v>
      </c>
      <c r="B13055" t="s">
        <v>18935</v>
      </c>
      <c r="C13055" t="s">
        <v>18936</v>
      </c>
      <c r="D13055" t="s">
        <v>18937</v>
      </c>
      <c r="E13055" s="3">
        <v>62.230769230769198</v>
      </c>
      <c r="F13055" s="3">
        <v>5.71428571428571</v>
      </c>
      <c r="G13055" s="3">
        <v>0.98571428571428499</v>
      </c>
      <c r="H13055" s="3">
        <v>0</v>
      </c>
      <c r="I13055" s="3">
        <v>6.2721978021978</v>
      </c>
      <c r="J13055" s="3">
        <v>5.6278021978021897</v>
      </c>
      <c r="K13055" s="3">
        <v>4.94637362637362</v>
      </c>
      <c r="L13055" s="3">
        <f>Table1[[#This Row],[Hours Qualified Activities Professional]]+Table1[[#This Row],[Hours Other Activity Staff]]</f>
        <v>10.574175824175811</v>
      </c>
      <c r="M13055" s="3">
        <f>Table1[[#This Row],[Total Hours Activity Staff]]/Table1[[#This Row],[MDS Census]]</f>
        <v>0.16991877096945068</v>
      </c>
      <c r="N13055" s="3">
        <v>4.4371428571428497</v>
      </c>
      <c r="O13055" s="3">
        <v>0</v>
      </c>
      <c r="P13055" s="3">
        <f>Table1[[#This Row],[Hours Qualified Social Worker]]+Table1[[#This Row],[Hours Other Social Work Staff]]</f>
        <v>4.4371428571428497</v>
      </c>
      <c r="Q13055" s="3">
        <f>Table1[[#This Row],[Total Hours Social Work Staff Per Resident Per Day]]/Table1[[#This Row],[MDS Census]]</f>
        <v>7.1301430337276983E-2</v>
      </c>
      <c r="R13055" s="3"/>
      <c r="S13055"/>
    </row>
    <row r="13056" spans="1:19" x14ac:dyDescent="0.2">
      <c r="A13056" t="s">
        <v>18059</v>
      </c>
      <c r="B13056" t="s">
        <v>18939</v>
      </c>
      <c r="C13056" t="s">
        <v>18296</v>
      </c>
      <c r="D13056" t="s">
        <v>18938</v>
      </c>
      <c r="E13056" s="3">
        <v>70.945054945054906</v>
      </c>
      <c r="F13056" s="3">
        <v>5.71428571428571</v>
      </c>
      <c r="G13056" s="3">
        <v>0.15384615384615299</v>
      </c>
      <c r="H13056" s="3">
        <v>0.329670329670329</v>
      </c>
      <c r="I13056" s="3">
        <v>0.60439560439560402</v>
      </c>
      <c r="J13056" s="3">
        <v>0</v>
      </c>
      <c r="K13056" s="3">
        <v>0</v>
      </c>
      <c r="L13056" s="3">
        <f>Table1[[#This Row],[Hours Qualified Activities Professional]]+Table1[[#This Row],[Hours Other Activity Staff]]</f>
        <v>0</v>
      </c>
      <c r="M13056" s="3">
        <f>Table1[[#This Row],[Total Hours Activity Staff]]/Table1[[#This Row],[MDS Census]]</f>
        <v>0</v>
      </c>
      <c r="N13056" s="3">
        <v>0.263956043956043</v>
      </c>
      <c r="O13056" s="3">
        <v>11.4285714285714</v>
      </c>
      <c r="P13056" s="3">
        <f>Table1[[#This Row],[Hours Qualified Social Worker]]+Table1[[#This Row],[Hours Other Social Work Staff]]</f>
        <v>11.692527472527443</v>
      </c>
      <c r="Q13056" s="3">
        <f>Table1[[#This Row],[Total Hours Social Work Staff Per Resident Per Day]]/Table1[[#This Row],[MDS Census]]</f>
        <v>0.16481102850061927</v>
      </c>
      <c r="R13056" s="3"/>
      <c r="S13056"/>
    </row>
    <row r="13057" spans="1:19" x14ac:dyDescent="0.2">
      <c r="A13057" t="s">
        <v>18059</v>
      </c>
      <c r="B13057" t="s">
        <v>18939</v>
      </c>
      <c r="C13057" t="s">
        <v>18296</v>
      </c>
      <c r="D13057" t="s">
        <v>18940</v>
      </c>
      <c r="E13057" s="3">
        <v>90.791208791208703</v>
      </c>
      <c r="F13057" s="3">
        <v>5.4065934065933998</v>
      </c>
      <c r="G13057" s="3">
        <v>0.439560439560439</v>
      </c>
      <c r="H13057" s="3">
        <v>0.48351648351648302</v>
      </c>
      <c r="I13057" s="3">
        <v>0.64560439560439498</v>
      </c>
      <c r="J13057" s="3">
        <v>4.7216483516483496</v>
      </c>
      <c r="K13057" s="3">
        <v>0</v>
      </c>
      <c r="L13057" s="3">
        <f>Table1[[#This Row],[Hours Qualified Activities Professional]]+Table1[[#This Row],[Hours Other Activity Staff]]</f>
        <v>4.7216483516483496</v>
      </c>
      <c r="M13057" s="3">
        <f>Table1[[#This Row],[Total Hours Activity Staff]]/Table1[[#This Row],[MDS Census]]</f>
        <v>5.2005567659162456E-2</v>
      </c>
      <c r="N13057" s="3">
        <v>5.5934065934065904</v>
      </c>
      <c r="O13057" s="3">
        <v>0</v>
      </c>
      <c r="P13057" s="3">
        <f>Table1[[#This Row],[Hours Qualified Social Worker]]+Table1[[#This Row],[Hours Other Social Work Staff]]</f>
        <v>5.5934065934065904</v>
      </c>
      <c r="Q13057" s="3">
        <f>Table1[[#This Row],[Total Hours Social Work Staff Per Resident Per Day]]/Table1[[#This Row],[MDS Census]]</f>
        <v>6.1607358992979935E-2</v>
      </c>
      <c r="R13057" s="3"/>
      <c r="S13057"/>
    </row>
    <row r="13058" spans="1:19" x14ac:dyDescent="0.2">
      <c r="A13058" t="s">
        <v>18059</v>
      </c>
      <c r="B13058" t="s">
        <v>6944</v>
      </c>
      <c r="C13058" t="s">
        <v>4421</v>
      </c>
      <c r="D13058" t="s">
        <v>18941</v>
      </c>
      <c r="E13058" s="3">
        <v>73.901098901098905</v>
      </c>
      <c r="F13058" s="3">
        <v>5.71428571428571</v>
      </c>
      <c r="G13058" s="3">
        <v>0.34890109890109799</v>
      </c>
      <c r="H13058" s="3">
        <v>0.29670329670329598</v>
      </c>
      <c r="I13058" s="3">
        <v>0.81318681318681296</v>
      </c>
      <c r="J13058" s="3">
        <v>4.98351648351648</v>
      </c>
      <c r="K13058" s="3">
        <v>5.3681318681318597</v>
      </c>
      <c r="L13058" s="3">
        <f>Table1[[#This Row],[Hours Qualified Activities Professional]]+Table1[[#This Row],[Hours Other Activity Staff]]</f>
        <v>10.35164835164834</v>
      </c>
      <c r="M13058" s="3">
        <f>Table1[[#This Row],[Total Hours Activity Staff]]/Table1[[#This Row],[MDS Census]]</f>
        <v>0.14007434944237901</v>
      </c>
      <c r="N13058" s="3">
        <v>0</v>
      </c>
      <c r="O13058" s="3">
        <v>5.21428571428571</v>
      </c>
      <c r="P13058" s="3">
        <f>Table1[[#This Row],[Hours Qualified Social Worker]]+Table1[[#This Row],[Hours Other Social Work Staff]]</f>
        <v>5.21428571428571</v>
      </c>
      <c r="Q13058" s="3">
        <f>Table1[[#This Row],[Total Hours Social Work Staff Per Resident Per Day]]/Table1[[#This Row],[MDS Census]]</f>
        <v>7.0557620817843808E-2</v>
      </c>
      <c r="R13058" s="3"/>
      <c r="S13058"/>
    </row>
    <row r="13059" spans="1:19" x14ac:dyDescent="0.2">
      <c r="A13059" t="s">
        <v>18059</v>
      </c>
      <c r="B13059" t="s">
        <v>6944</v>
      </c>
      <c r="C13059" t="s">
        <v>4421</v>
      </c>
      <c r="D13059" t="s">
        <v>18942</v>
      </c>
      <c r="E13059" s="3">
        <v>76.406593406593402</v>
      </c>
      <c r="F13059" s="3">
        <v>0</v>
      </c>
      <c r="G13059" s="3">
        <v>0</v>
      </c>
      <c r="H13059" s="3">
        <v>0</v>
      </c>
      <c r="I13059" s="3">
        <v>0</v>
      </c>
      <c r="J13059" s="3">
        <v>5.4564835164835097</v>
      </c>
      <c r="K13059" s="3">
        <v>6.0146153846153796</v>
      </c>
      <c r="L13059" s="3">
        <f>Table1[[#This Row],[Hours Qualified Activities Professional]]+Table1[[#This Row],[Hours Other Activity Staff]]</f>
        <v>11.471098901098889</v>
      </c>
      <c r="M13059" s="3">
        <f>Table1[[#This Row],[Total Hours Activity Staff]]/Table1[[#This Row],[MDS Census]]</f>
        <v>0.15013231698547375</v>
      </c>
      <c r="N13059" s="3">
        <v>5.6851648351648301</v>
      </c>
      <c r="O13059" s="3">
        <v>0</v>
      </c>
      <c r="P13059" s="3">
        <f>Table1[[#This Row],[Hours Qualified Social Worker]]+Table1[[#This Row],[Hours Other Social Work Staff]]</f>
        <v>5.6851648351648301</v>
      </c>
      <c r="Q13059" s="3">
        <f>Table1[[#This Row],[Total Hours Social Work Staff Per Resident Per Day]]/Table1[[#This Row],[MDS Census]]</f>
        <v>7.4406730907521867E-2</v>
      </c>
      <c r="R13059" s="3"/>
      <c r="S13059"/>
    </row>
    <row r="13060" spans="1:19" x14ac:dyDescent="0.2">
      <c r="A13060" t="s">
        <v>18059</v>
      </c>
      <c r="B13060" t="s">
        <v>18944</v>
      </c>
      <c r="C13060" t="s">
        <v>7639</v>
      </c>
      <c r="D13060" t="s">
        <v>18943</v>
      </c>
      <c r="E13060" s="3">
        <v>67.043956043956001</v>
      </c>
      <c r="F13060" s="3">
        <v>6.1508791208791198</v>
      </c>
      <c r="G13060" s="3">
        <v>0.38461538461538403</v>
      </c>
      <c r="H13060" s="3">
        <v>0.26373626373626302</v>
      </c>
      <c r="I13060" s="3">
        <v>0</v>
      </c>
      <c r="J13060" s="3">
        <v>4.9379120879120801</v>
      </c>
      <c r="K13060" s="3">
        <v>2.4916483516483501</v>
      </c>
      <c r="L13060" s="3">
        <f>Table1[[#This Row],[Hours Qualified Activities Professional]]+Table1[[#This Row],[Hours Other Activity Staff]]</f>
        <v>7.4295604395604302</v>
      </c>
      <c r="M13060" s="3">
        <f>Table1[[#This Row],[Total Hours Activity Staff]]/Table1[[#This Row],[MDS Census]]</f>
        <v>0.11081625962956886</v>
      </c>
      <c r="N13060" s="3">
        <v>5.9194505494505396</v>
      </c>
      <c r="O13060" s="3">
        <v>0</v>
      </c>
      <c r="P13060" s="3">
        <f>Table1[[#This Row],[Hours Qualified Social Worker]]+Table1[[#This Row],[Hours Other Social Work Staff]]</f>
        <v>5.9194505494505396</v>
      </c>
      <c r="Q13060" s="3">
        <f>Table1[[#This Row],[Total Hours Social Work Staff Per Resident Per Day]]/Table1[[#This Row],[MDS Census]]</f>
        <v>8.8292083265038429E-2</v>
      </c>
      <c r="R13060" s="3"/>
      <c r="S13060"/>
    </row>
    <row r="13061" spans="1:19" x14ac:dyDescent="0.2">
      <c r="A13061" t="s">
        <v>18059</v>
      </c>
      <c r="B13061" t="s">
        <v>18944</v>
      </c>
      <c r="C13061" t="s">
        <v>7639</v>
      </c>
      <c r="D13061" t="s">
        <v>18945</v>
      </c>
      <c r="E13061" s="3">
        <v>34.846153846153797</v>
      </c>
      <c r="F13061" s="3">
        <v>6.9450549450549399</v>
      </c>
      <c r="G13061" s="3">
        <v>0</v>
      </c>
      <c r="H13061" s="3">
        <v>0</v>
      </c>
      <c r="I13061" s="3">
        <v>0.26373626373626302</v>
      </c>
      <c r="J13061" s="3">
        <v>3.8401098901098898</v>
      </c>
      <c r="K13061" s="3">
        <v>0</v>
      </c>
      <c r="L13061" s="3">
        <f>Table1[[#This Row],[Hours Qualified Activities Professional]]+Table1[[#This Row],[Hours Other Activity Staff]]</f>
        <v>3.8401098901098898</v>
      </c>
      <c r="M13061" s="3">
        <f>Table1[[#This Row],[Total Hours Activity Staff]]/Table1[[#This Row],[MDS Census]]</f>
        <v>0.11020182907600141</v>
      </c>
      <c r="N13061" s="3">
        <v>1.84472527472527</v>
      </c>
      <c r="O13061" s="3">
        <v>0</v>
      </c>
      <c r="P13061" s="3">
        <f>Table1[[#This Row],[Hours Qualified Social Worker]]+Table1[[#This Row],[Hours Other Social Work Staff]]</f>
        <v>1.84472527472527</v>
      </c>
      <c r="Q13061" s="3">
        <f>Table1[[#This Row],[Total Hours Social Work Staff Per Resident Per Day]]/Table1[[#This Row],[MDS Census]]</f>
        <v>5.2939135919268313E-2</v>
      </c>
      <c r="R13061" s="3"/>
      <c r="S13061"/>
    </row>
    <row r="13062" spans="1:19" x14ac:dyDescent="0.2">
      <c r="A13062" t="s">
        <v>18059</v>
      </c>
      <c r="B13062" t="s">
        <v>9907</v>
      </c>
      <c r="C13062" t="s">
        <v>4754</v>
      </c>
      <c r="D13062" t="s">
        <v>18946</v>
      </c>
      <c r="E13062" s="3">
        <v>42.901098901098898</v>
      </c>
      <c r="F13062" s="3">
        <v>5.3626373626373596</v>
      </c>
      <c r="G13062" s="3">
        <v>0.164835164835164</v>
      </c>
      <c r="H13062" s="3">
        <v>0</v>
      </c>
      <c r="I13062" s="3">
        <v>0.26373626373626302</v>
      </c>
      <c r="J13062" s="3">
        <v>4.8863736263736204</v>
      </c>
      <c r="K13062" s="3">
        <v>0</v>
      </c>
      <c r="L13062" s="3">
        <f>Table1[[#This Row],[Hours Qualified Activities Professional]]+Table1[[#This Row],[Hours Other Activity Staff]]</f>
        <v>4.8863736263736204</v>
      </c>
      <c r="M13062" s="3">
        <f>Table1[[#This Row],[Total Hours Activity Staff]]/Table1[[#This Row],[MDS Census]]</f>
        <v>0.11389856557377036</v>
      </c>
      <c r="N13062" s="3">
        <v>0</v>
      </c>
      <c r="O13062" s="3">
        <v>0</v>
      </c>
      <c r="P13062" s="3">
        <f>Table1[[#This Row],[Hours Qualified Social Worker]]+Table1[[#This Row],[Hours Other Social Work Staff]]</f>
        <v>0</v>
      </c>
      <c r="Q13062" s="3">
        <f>Table1[[#This Row],[Total Hours Social Work Staff Per Resident Per Day]]/Table1[[#This Row],[MDS Census]]</f>
        <v>0</v>
      </c>
      <c r="R13062" s="3"/>
      <c r="S13062"/>
    </row>
    <row r="13063" spans="1:19" x14ac:dyDescent="0.2">
      <c r="A13063" t="s">
        <v>18059</v>
      </c>
      <c r="B13063" t="s">
        <v>18948</v>
      </c>
      <c r="C13063" t="s">
        <v>18097</v>
      </c>
      <c r="D13063" t="s">
        <v>18947</v>
      </c>
      <c r="E13063" s="3">
        <v>52.549450549450498</v>
      </c>
      <c r="F13063" s="3">
        <v>5.5247252747252702</v>
      </c>
      <c r="G13063" s="3">
        <v>0.329670329670329</v>
      </c>
      <c r="H13063" s="3">
        <v>0.25274725274725202</v>
      </c>
      <c r="I13063" s="3">
        <v>0.53846153846153799</v>
      </c>
      <c r="J13063" s="3">
        <v>5.72527472527472</v>
      </c>
      <c r="K13063" s="3">
        <v>0.35439560439560402</v>
      </c>
      <c r="L13063" s="3">
        <f>Table1[[#This Row],[Hours Qualified Activities Professional]]+Table1[[#This Row],[Hours Other Activity Staff]]</f>
        <v>6.0796703296703241</v>
      </c>
      <c r="M13063" s="3">
        <f>Table1[[#This Row],[Total Hours Activity Staff]]/Table1[[#This Row],[MDS Census]]</f>
        <v>0.11569427017984107</v>
      </c>
      <c r="N13063" s="3">
        <v>0</v>
      </c>
      <c r="O13063" s="3">
        <v>0</v>
      </c>
      <c r="P13063" s="3">
        <f>Table1[[#This Row],[Hours Qualified Social Worker]]+Table1[[#This Row],[Hours Other Social Work Staff]]</f>
        <v>0</v>
      </c>
      <c r="Q13063" s="3">
        <f>Table1[[#This Row],[Total Hours Social Work Staff Per Resident Per Day]]/Table1[[#This Row],[MDS Census]]</f>
        <v>0</v>
      </c>
      <c r="R13063" s="3"/>
      <c r="S13063"/>
    </row>
    <row r="13064" spans="1:19" x14ac:dyDescent="0.2">
      <c r="A13064" t="s">
        <v>18059</v>
      </c>
      <c r="B13064" t="s">
        <v>1563</v>
      </c>
      <c r="C13064" t="s">
        <v>675</v>
      </c>
      <c r="D13064" t="s">
        <v>18949</v>
      </c>
      <c r="E13064" s="3">
        <v>65.054945054944994</v>
      </c>
      <c r="F13064" s="3">
        <v>0</v>
      </c>
      <c r="G13064" s="3">
        <v>0</v>
      </c>
      <c r="H13064" s="3">
        <v>0</v>
      </c>
      <c r="I13064" s="3">
        <v>0</v>
      </c>
      <c r="J13064" s="3">
        <v>5.1374725274725197</v>
      </c>
      <c r="K13064" s="3">
        <v>7.6925274725274697</v>
      </c>
      <c r="L13064" s="3">
        <f>Table1[[#This Row],[Hours Qualified Activities Professional]]+Table1[[#This Row],[Hours Other Activity Staff]]</f>
        <v>12.829999999999989</v>
      </c>
      <c r="M13064" s="3">
        <f>Table1[[#This Row],[Total Hours Activity Staff]]/Table1[[#This Row],[MDS Census]]</f>
        <v>0.19721790540540543</v>
      </c>
      <c r="N13064" s="3">
        <v>5.5609890109890099</v>
      </c>
      <c r="O13064" s="3">
        <v>0</v>
      </c>
      <c r="P13064" s="3">
        <f>Table1[[#This Row],[Hours Qualified Social Worker]]+Table1[[#This Row],[Hours Other Social Work Staff]]</f>
        <v>5.5609890109890099</v>
      </c>
      <c r="Q13064" s="3">
        <f>Table1[[#This Row],[Total Hours Social Work Staff Per Resident Per Day]]/Table1[[#This Row],[MDS Census]]</f>
        <v>8.5481418918918986E-2</v>
      </c>
      <c r="R13064" s="3"/>
      <c r="S13064"/>
    </row>
    <row r="13065" spans="1:19" x14ac:dyDescent="0.2">
      <c r="A13065" t="s">
        <v>18059</v>
      </c>
      <c r="B13065" t="s">
        <v>1563</v>
      </c>
      <c r="C13065" t="s">
        <v>675</v>
      </c>
      <c r="D13065" t="s">
        <v>18950</v>
      </c>
      <c r="E13065" s="3">
        <v>86.076923076922995</v>
      </c>
      <c r="F13065" s="3">
        <v>5.5384615384615303</v>
      </c>
      <c r="G13065" s="3">
        <v>0</v>
      </c>
      <c r="H13065" s="3">
        <v>0</v>
      </c>
      <c r="I13065" s="3">
        <v>0.13186813186813101</v>
      </c>
      <c r="J13065" s="3">
        <v>0</v>
      </c>
      <c r="K13065" s="3">
        <v>0.22021978021978</v>
      </c>
      <c r="L13065" s="3">
        <f>Table1[[#This Row],[Hours Qualified Activities Professional]]+Table1[[#This Row],[Hours Other Activity Staff]]</f>
        <v>0.22021978021978</v>
      </c>
      <c r="M13065" s="3">
        <f>Table1[[#This Row],[Total Hours Activity Staff]]/Table1[[#This Row],[MDS Census]]</f>
        <v>2.5584067407123708E-3</v>
      </c>
      <c r="N13065" s="3">
        <v>4.48351648351648</v>
      </c>
      <c r="O13065" s="3">
        <v>0</v>
      </c>
      <c r="P13065" s="3">
        <f>Table1[[#This Row],[Hours Qualified Social Worker]]+Table1[[#This Row],[Hours Other Social Work Staff]]</f>
        <v>4.48351648351648</v>
      </c>
      <c r="Q13065" s="3">
        <f>Table1[[#This Row],[Total Hours Social Work Staff Per Resident Per Day]]/Table1[[#This Row],[MDS Census]]</f>
        <v>5.2087322864802769E-2</v>
      </c>
      <c r="R13065" s="3"/>
      <c r="S13065"/>
    </row>
    <row r="13066" spans="1:19" x14ac:dyDescent="0.2">
      <c r="A13066" t="s">
        <v>18059</v>
      </c>
      <c r="B13066" t="s">
        <v>1563</v>
      </c>
      <c r="C13066" t="s">
        <v>675</v>
      </c>
      <c r="D13066" t="s">
        <v>18951</v>
      </c>
      <c r="E13066" s="3">
        <v>105</v>
      </c>
      <c r="F13066" s="3">
        <v>5.71428571428571</v>
      </c>
      <c r="G13066" s="3">
        <v>1.2197802197802099</v>
      </c>
      <c r="H13066" s="3">
        <v>0.52747252747252704</v>
      </c>
      <c r="I13066" s="3">
        <v>0.52747252747252704</v>
      </c>
      <c r="J13066" s="3">
        <v>0</v>
      </c>
      <c r="K13066" s="3">
        <v>5.4471428571428504</v>
      </c>
      <c r="L13066" s="3">
        <f>Table1[[#This Row],[Hours Qualified Activities Professional]]+Table1[[#This Row],[Hours Other Activity Staff]]</f>
        <v>5.4471428571428504</v>
      </c>
      <c r="M13066" s="3">
        <f>Table1[[#This Row],[Total Hours Activity Staff]]/Table1[[#This Row],[MDS Census]]</f>
        <v>5.18775510204081E-2</v>
      </c>
      <c r="N13066" s="3">
        <v>0</v>
      </c>
      <c r="O13066" s="3">
        <v>5.71428571428571</v>
      </c>
      <c r="P13066" s="3">
        <f>Table1[[#This Row],[Hours Qualified Social Worker]]+Table1[[#This Row],[Hours Other Social Work Staff]]</f>
        <v>5.71428571428571</v>
      </c>
      <c r="Q13066" s="3">
        <f>Table1[[#This Row],[Total Hours Social Work Staff Per Resident Per Day]]/Table1[[#This Row],[MDS Census]]</f>
        <v>5.442176870748295E-2</v>
      </c>
      <c r="R13066" s="3"/>
      <c r="S13066"/>
    </row>
    <row r="13067" spans="1:19" x14ac:dyDescent="0.2">
      <c r="A13067" t="s">
        <v>18059</v>
      </c>
      <c r="B13067" t="s">
        <v>18953</v>
      </c>
      <c r="C13067" t="s">
        <v>18885</v>
      </c>
      <c r="D13067" t="s">
        <v>18952</v>
      </c>
      <c r="E13067" s="3">
        <v>60.604395604395599</v>
      </c>
      <c r="F13067" s="3">
        <v>5.71428571428571</v>
      </c>
      <c r="G13067" s="3">
        <v>0</v>
      </c>
      <c r="H13067" s="3">
        <v>0</v>
      </c>
      <c r="I13067" s="3">
        <v>0.39560439560439498</v>
      </c>
      <c r="J13067" s="3">
        <v>4.6832967032967003</v>
      </c>
      <c r="K13067" s="3">
        <v>2.0771428571428499</v>
      </c>
      <c r="L13067" s="3">
        <f>Table1[[#This Row],[Hours Qualified Activities Professional]]+Table1[[#This Row],[Hours Other Activity Staff]]</f>
        <v>6.7604395604395506</v>
      </c>
      <c r="M13067" s="3">
        <f>Table1[[#This Row],[Total Hours Activity Staff]]/Table1[[#This Row],[MDS Census]]</f>
        <v>0.11155031731640964</v>
      </c>
      <c r="N13067" s="3">
        <v>4.2830769230769201</v>
      </c>
      <c r="O13067" s="3">
        <v>0</v>
      </c>
      <c r="P13067" s="3">
        <f>Table1[[#This Row],[Hours Qualified Social Worker]]+Table1[[#This Row],[Hours Other Social Work Staff]]</f>
        <v>4.2830769230769201</v>
      </c>
      <c r="Q13067" s="3">
        <f>Table1[[#This Row],[Total Hours Social Work Staff Per Resident Per Day]]/Table1[[#This Row],[MDS Census]]</f>
        <v>7.0672710788757892E-2</v>
      </c>
      <c r="R13067" s="3"/>
      <c r="S13067"/>
    </row>
    <row r="13068" spans="1:19" x14ac:dyDescent="0.2">
      <c r="A13068" t="s">
        <v>18059</v>
      </c>
      <c r="B13068" t="s">
        <v>18955</v>
      </c>
      <c r="C13068" t="s">
        <v>8080</v>
      </c>
      <c r="D13068" t="s">
        <v>18954</v>
      </c>
      <c r="E13068" s="3">
        <v>68.560439560439505</v>
      </c>
      <c r="F13068" s="3">
        <v>5.5384615384615303</v>
      </c>
      <c r="G13068" s="3">
        <v>0.39560439560439498</v>
      </c>
      <c r="H13068" s="3">
        <v>0.49450549450549403</v>
      </c>
      <c r="I13068" s="3">
        <v>0.52747252747252704</v>
      </c>
      <c r="J13068" s="3">
        <v>4.8854945054945</v>
      </c>
      <c r="K13068" s="3">
        <v>0</v>
      </c>
      <c r="L13068" s="3">
        <f>Table1[[#This Row],[Hours Qualified Activities Professional]]+Table1[[#This Row],[Hours Other Activity Staff]]</f>
        <v>4.8854945054945</v>
      </c>
      <c r="M13068" s="3">
        <f>Table1[[#This Row],[Total Hours Activity Staff]]/Table1[[#This Row],[MDS Census]]</f>
        <v>7.1258214457445082E-2</v>
      </c>
      <c r="N13068" s="3">
        <v>11.1648351648351</v>
      </c>
      <c r="O13068" s="3">
        <v>0</v>
      </c>
      <c r="P13068" s="3">
        <f>Table1[[#This Row],[Hours Qualified Social Worker]]+Table1[[#This Row],[Hours Other Social Work Staff]]</f>
        <v>11.1648351648351</v>
      </c>
      <c r="Q13068" s="3">
        <f>Table1[[#This Row],[Total Hours Social Work Staff Per Resident Per Day]]/Table1[[#This Row],[MDS Census]]</f>
        <v>0.16284661003365844</v>
      </c>
      <c r="R13068" s="3"/>
      <c r="S13068"/>
    </row>
    <row r="13069" spans="1:19" x14ac:dyDescent="0.2">
      <c r="A13069" t="s">
        <v>18059</v>
      </c>
      <c r="B13069" t="s">
        <v>18955</v>
      </c>
      <c r="C13069" t="s">
        <v>8080</v>
      </c>
      <c r="D13069" t="s">
        <v>8068</v>
      </c>
      <c r="E13069" s="3">
        <v>88.692307692307594</v>
      </c>
      <c r="F13069" s="3">
        <v>5.71428571428571</v>
      </c>
      <c r="G13069" s="3">
        <v>6.5934065934065894E-2</v>
      </c>
      <c r="H13069" s="3">
        <v>0.42307692307692302</v>
      </c>
      <c r="I13069" s="3">
        <v>1.12912087912087</v>
      </c>
      <c r="J13069" s="3">
        <v>5.3542857142857097</v>
      </c>
      <c r="K13069" s="3">
        <v>5.2169230769230701</v>
      </c>
      <c r="L13069" s="3">
        <f>Table1[[#This Row],[Hours Qualified Activities Professional]]+Table1[[#This Row],[Hours Other Activity Staff]]</f>
        <v>10.571208791208779</v>
      </c>
      <c r="M13069" s="3">
        <f>Table1[[#This Row],[Total Hours Activity Staff]]/Table1[[#This Row],[MDS Census]]</f>
        <v>0.11918969148804361</v>
      </c>
      <c r="N13069" s="3">
        <v>5.71428571428571</v>
      </c>
      <c r="O13069" s="3">
        <v>0</v>
      </c>
      <c r="P13069" s="3">
        <f>Table1[[#This Row],[Hours Qualified Social Worker]]+Table1[[#This Row],[Hours Other Social Work Staff]]</f>
        <v>5.71428571428571</v>
      </c>
      <c r="Q13069" s="3">
        <f>Table1[[#This Row],[Total Hours Social Work Staff Per Resident Per Day]]/Table1[[#This Row],[MDS Census]]</f>
        <v>6.4428199727419172E-2</v>
      </c>
      <c r="R13069" s="3"/>
      <c r="S13069"/>
    </row>
    <row r="13070" spans="1:19" x14ac:dyDescent="0.2">
      <c r="A13070" t="s">
        <v>18059</v>
      </c>
      <c r="B13070" t="s">
        <v>18957</v>
      </c>
      <c r="C13070" t="s">
        <v>4493</v>
      </c>
      <c r="D13070" t="s">
        <v>18956</v>
      </c>
      <c r="E13070" s="3">
        <v>23.5164835164835</v>
      </c>
      <c r="F13070" s="3">
        <v>0</v>
      </c>
      <c r="G13070" s="3">
        <v>0</v>
      </c>
      <c r="H13070" s="3">
        <v>0</v>
      </c>
      <c r="I13070" s="3">
        <v>0</v>
      </c>
      <c r="J13070" s="3">
        <v>3.3021978021977998</v>
      </c>
      <c r="K13070" s="3">
        <v>0</v>
      </c>
      <c r="L13070" s="3">
        <f>Table1[[#This Row],[Hours Qualified Activities Professional]]+Table1[[#This Row],[Hours Other Activity Staff]]</f>
        <v>3.3021978021977998</v>
      </c>
      <c r="M13070" s="3">
        <f>Table1[[#This Row],[Total Hours Activity Staff]]/Table1[[#This Row],[MDS Census]]</f>
        <v>0.14042056074766354</v>
      </c>
      <c r="N13070" s="3">
        <v>0</v>
      </c>
      <c r="O13070" s="3">
        <v>0</v>
      </c>
      <c r="P13070" s="3">
        <f>Table1[[#This Row],[Hours Qualified Social Worker]]+Table1[[#This Row],[Hours Other Social Work Staff]]</f>
        <v>0</v>
      </c>
      <c r="Q13070" s="3">
        <f>Table1[[#This Row],[Total Hours Social Work Staff Per Resident Per Day]]/Table1[[#This Row],[MDS Census]]</f>
        <v>0</v>
      </c>
      <c r="R13070" s="3"/>
      <c r="S13070"/>
    </row>
    <row r="13071" spans="1:19" x14ac:dyDescent="0.2">
      <c r="A13071" t="s">
        <v>18059</v>
      </c>
      <c r="B13071" t="s">
        <v>18959</v>
      </c>
      <c r="C13071" t="s">
        <v>18648</v>
      </c>
      <c r="D13071" t="s">
        <v>18958</v>
      </c>
      <c r="E13071" s="3">
        <v>18.747252747252698</v>
      </c>
      <c r="F13071" s="3">
        <v>5.8461538461538396</v>
      </c>
      <c r="G13071" s="3">
        <v>0.70329670329670302</v>
      </c>
      <c r="H13071" s="3">
        <v>0.14285714285714199</v>
      </c>
      <c r="I13071" s="3">
        <v>0.26373626373626302</v>
      </c>
      <c r="J13071" s="3">
        <v>0</v>
      </c>
      <c r="K13071" s="3">
        <v>4.2747252747252702</v>
      </c>
      <c r="L13071" s="3">
        <f>Table1[[#This Row],[Hours Qualified Activities Professional]]+Table1[[#This Row],[Hours Other Activity Staff]]</f>
        <v>4.2747252747252702</v>
      </c>
      <c r="M13071" s="3">
        <f>Table1[[#This Row],[Total Hours Activity Staff]]/Table1[[#This Row],[MDS Census]]</f>
        <v>0.22801875732708124</v>
      </c>
      <c r="N13071" s="3">
        <v>1.1428571428571399</v>
      </c>
      <c r="O13071" s="3">
        <v>0</v>
      </c>
      <c r="P13071" s="3">
        <f>Table1[[#This Row],[Hours Qualified Social Worker]]+Table1[[#This Row],[Hours Other Social Work Staff]]</f>
        <v>1.1428571428571399</v>
      </c>
      <c r="Q13071" s="3">
        <f>Table1[[#This Row],[Total Hours Social Work Staff Per Resident Per Day]]/Table1[[#This Row],[MDS Census]]</f>
        <v>6.0961313012895667E-2</v>
      </c>
      <c r="R13071" s="3"/>
      <c r="S13071"/>
    </row>
    <row r="13072" spans="1:19" x14ac:dyDescent="0.2">
      <c r="A13072" t="s">
        <v>18059</v>
      </c>
      <c r="B13072" t="s">
        <v>18959</v>
      </c>
      <c r="C13072" t="s">
        <v>18648</v>
      </c>
      <c r="D13072" t="s">
        <v>18960</v>
      </c>
      <c r="E13072" s="3">
        <v>122.24175824175801</v>
      </c>
      <c r="F13072" s="3">
        <v>5.5384615384615303</v>
      </c>
      <c r="G13072" s="3">
        <v>0.52142857142857102</v>
      </c>
      <c r="H13072" s="3">
        <v>0</v>
      </c>
      <c r="I13072" s="3">
        <v>4.96428571428571</v>
      </c>
      <c r="J13072" s="3">
        <v>0</v>
      </c>
      <c r="K13072" s="3">
        <v>10.6367032967032</v>
      </c>
      <c r="L13072" s="3">
        <f>Table1[[#This Row],[Hours Qualified Activities Professional]]+Table1[[#This Row],[Hours Other Activity Staff]]</f>
        <v>10.6367032967032</v>
      </c>
      <c r="M13072" s="3">
        <f>Table1[[#This Row],[Total Hours Activity Staff]]/Table1[[#This Row],[MDS Census]]</f>
        <v>8.7013664149585848E-2</v>
      </c>
      <c r="N13072" s="3">
        <v>5.2747252747252702</v>
      </c>
      <c r="O13072" s="3">
        <v>3.8921978021978001</v>
      </c>
      <c r="P13072" s="3">
        <f>Table1[[#This Row],[Hours Qualified Social Worker]]+Table1[[#This Row],[Hours Other Social Work Staff]]</f>
        <v>9.1669230769230694</v>
      </c>
      <c r="Q13072" s="3">
        <f>Table1[[#This Row],[Total Hours Social Work Staff Per Resident Per Day]]/Table1[[#This Row],[MDS Census]]</f>
        <v>7.4990111470694079E-2</v>
      </c>
      <c r="R13072" s="3"/>
      <c r="S13072"/>
    </row>
    <row r="13073" spans="1:19" x14ac:dyDescent="0.2">
      <c r="A13073" t="s">
        <v>18059</v>
      </c>
      <c r="B13073" t="s">
        <v>18959</v>
      </c>
      <c r="C13073" t="s">
        <v>18648</v>
      </c>
      <c r="D13073" t="s">
        <v>18961</v>
      </c>
      <c r="E13073" s="3">
        <v>73.813186813186803</v>
      </c>
      <c r="F13073" s="3">
        <v>5.71428571428571</v>
      </c>
      <c r="G13073" s="3">
        <v>0</v>
      </c>
      <c r="H13073" s="3">
        <v>0.35714285714285698</v>
      </c>
      <c r="I13073" s="3">
        <v>0.42857142857142799</v>
      </c>
      <c r="J13073" s="3">
        <v>0</v>
      </c>
      <c r="K13073" s="3">
        <v>5.4340659340659299</v>
      </c>
      <c r="L13073" s="3">
        <f>Table1[[#This Row],[Hours Qualified Activities Professional]]+Table1[[#This Row],[Hours Other Activity Staff]]</f>
        <v>5.4340659340659299</v>
      </c>
      <c r="M13073" s="3">
        <f>Table1[[#This Row],[Total Hours Activity Staff]]/Table1[[#This Row],[MDS Census]]</f>
        <v>7.361917522703583E-2</v>
      </c>
      <c r="N13073" s="3">
        <v>0</v>
      </c>
      <c r="O13073" s="3">
        <v>0</v>
      </c>
      <c r="P13073" s="3">
        <f>Table1[[#This Row],[Hours Qualified Social Worker]]+Table1[[#This Row],[Hours Other Social Work Staff]]</f>
        <v>0</v>
      </c>
      <c r="Q13073" s="3">
        <f>Table1[[#This Row],[Total Hours Social Work Staff Per Resident Per Day]]/Table1[[#This Row],[MDS Census]]</f>
        <v>0</v>
      </c>
      <c r="R13073" s="3"/>
      <c r="S13073"/>
    </row>
    <row r="13074" spans="1:19" x14ac:dyDescent="0.2">
      <c r="A13074" t="s">
        <v>18059</v>
      </c>
      <c r="B13074" t="s">
        <v>18959</v>
      </c>
      <c r="C13074" t="s">
        <v>18648</v>
      </c>
      <c r="D13074" t="s">
        <v>18962</v>
      </c>
      <c r="E13074" s="3">
        <v>71.791208791208703</v>
      </c>
      <c r="F13074" s="3">
        <v>5.3626373626373596</v>
      </c>
      <c r="G13074" s="3">
        <v>0.52747252747252704</v>
      </c>
      <c r="H13074" s="3">
        <v>0</v>
      </c>
      <c r="I13074" s="3">
        <v>0</v>
      </c>
      <c r="J13074" s="3">
        <v>6.6791208791208696</v>
      </c>
      <c r="K13074" s="3">
        <v>0</v>
      </c>
      <c r="L13074" s="3">
        <f>Table1[[#This Row],[Hours Qualified Activities Professional]]+Table1[[#This Row],[Hours Other Activity Staff]]</f>
        <v>6.6791208791208696</v>
      </c>
      <c r="M13074" s="3">
        <f>Table1[[#This Row],[Total Hours Activity Staff]]/Table1[[#This Row],[MDS Census]]</f>
        <v>9.3035358946885027E-2</v>
      </c>
      <c r="N13074" s="3">
        <v>5.71428571428571</v>
      </c>
      <c r="O13074" s="3">
        <v>0</v>
      </c>
      <c r="P13074" s="3">
        <f>Table1[[#This Row],[Hours Qualified Social Worker]]+Table1[[#This Row],[Hours Other Social Work Staff]]</f>
        <v>5.71428571428571</v>
      </c>
      <c r="Q13074" s="3">
        <f>Table1[[#This Row],[Total Hours Social Work Staff Per Resident Per Day]]/Table1[[#This Row],[MDS Census]]</f>
        <v>7.9595897749885236E-2</v>
      </c>
      <c r="R13074" s="3"/>
      <c r="S13074"/>
    </row>
    <row r="13075" spans="1:19" x14ac:dyDescent="0.2">
      <c r="A13075" t="s">
        <v>18059</v>
      </c>
      <c r="B13075" t="s">
        <v>18959</v>
      </c>
      <c r="C13075" t="s">
        <v>18648</v>
      </c>
      <c r="D13075" t="s">
        <v>18963</v>
      </c>
      <c r="E13075" s="3">
        <v>94.868131868131798</v>
      </c>
      <c r="F13075" s="3">
        <v>6.6043956043955996</v>
      </c>
      <c r="G13075" s="3">
        <v>0.871428571428571</v>
      </c>
      <c r="H13075" s="3">
        <v>0.39560439560439498</v>
      </c>
      <c r="I13075" s="3">
        <v>5.9651648351648303</v>
      </c>
      <c r="J13075" s="3">
        <v>4.0439560439560402</v>
      </c>
      <c r="K13075" s="3">
        <v>13.3028571428571</v>
      </c>
      <c r="L13075" s="3">
        <f>Table1[[#This Row],[Hours Qualified Activities Professional]]+Table1[[#This Row],[Hours Other Activity Staff]]</f>
        <v>17.34681318681314</v>
      </c>
      <c r="M13075" s="3">
        <f>Table1[[#This Row],[Total Hours Activity Staff]]/Table1[[#This Row],[MDS Census]]</f>
        <v>0.18285184756168157</v>
      </c>
      <c r="N13075" s="3">
        <v>0</v>
      </c>
      <c r="O13075" s="3">
        <v>2.5840659340659302</v>
      </c>
      <c r="P13075" s="3">
        <f>Table1[[#This Row],[Hours Qualified Social Worker]]+Table1[[#This Row],[Hours Other Social Work Staff]]</f>
        <v>2.5840659340659302</v>
      </c>
      <c r="Q13075" s="3">
        <f>Table1[[#This Row],[Total Hours Social Work Staff Per Resident Per Day]]/Table1[[#This Row],[MDS Census]]</f>
        <v>2.7238503417120332E-2</v>
      </c>
      <c r="R13075" s="3"/>
      <c r="S13075"/>
    </row>
    <row r="13076" spans="1:19" x14ac:dyDescent="0.2">
      <c r="A13076" t="s">
        <v>18059</v>
      </c>
      <c r="B13076" t="s">
        <v>18959</v>
      </c>
      <c r="C13076" t="s">
        <v>18648</v>
      </c>
      <c r="D13076" t="s">
        <v>18964</v>
      </c>
      <c r="E13076" s="3">
        <v>71.780219780219696</v>
      </c>
      <c r="F13076" s="3">
        <v>5.0989010989010897</v>
      </c>
      <c r="G13076" s="3">
        <v>0.12087912087912001</v>
      </c>
      <c r="H13076" s="3">
        <v>0.30769230769230699</v>
      </c>
      <c r="I13076" s="3">
        <v>0.39560439560439498</v>
      </c>
      <c r="J13076" s="3">
        <v>5.4690109890109797</v>
      </c>
      <c r="K13076" s="3">
        <v>2.9535164835164802</v>
      </c>
      <c r="L13076" s="3">
        <f>Table1[[#This Row],[Hours Qualified Activities Professional]]+Table1[[#This Row],[Hours Other Activity Staff]]</f>
        <v>8.4225274725274595</v>
      </c>
      <c r="M13076" s="3">
        <f>Table1[[#This Row],[Total Hours Activity Staff]]/Table1[[#This Row],[MDS Census]]</f>
        <v>0.11733772198407834</v>
      </c>
      <c r="N13076" s="3">
        <v>5.3626373626373596</v>
      </c>
      <c r="O13076" s="3">
        <v>0</v>
      </c>
      <c r="P13076" s="3">
        <f>Table1[[#This Row],[Hours Qualified Social Worker]]+Table1[[#This Row],[Hours Other Social Work Staff]]</f>
        <v>5.3626373626373596</v>
      </c>
      <c r="Q13076" s="3">
        <f>Table1[[#This Row],[Total Hours Social Work Staff Per Resident Per Day]]/Table1[[#This Row],[MDS Census]]</f>
        <v>7.4709124311083938E-2</v>
      </c>
      <c r="R13076" s="3"/>
      <c r="S13076"/>
    </row>
    <row r="13077" spans="1:19" x14ac:dyDescent="0.2">
      <c r="A13077" t="s">
        <v>18059</v>
      </c>
      <c r="B13077" t="s">
        <v>18959</v>
      </c>
      <c r="C13077" t="s">
        <v>18648</v>
      </c>
      <c r="D13077" t="s">
        <v>18965</v>
      </c>
      <c r="E13077" s="3">
        <v>87.582417582417506</v>
      </c>
      <c r="F13077" s="3">
        <v>5.71428571428571</v>
      </c>
      <c r="G13077" s="3">
        <v>0.34065934065934</v>
      </c>
      <c r="H13077" s="3">
        <v>0.37362637362637302</v>
      </c>
      <c r="I13077" s="3">
        <v>0.84615384615384603</v>
      </c>
      <c r="J13077" s="3">
        <v>5.71428571428571</v>
      </c>
      <c r="K13077" s="3">
        <v>5.7896703296703196</v>
      </c>
      <c r="L13077" s="3">
        <f>Table1[[#This Row],[Hours Qualified Activities Professional]]+Table1[[#This Row],[Hours Other Activity Staff]]</f>
        <v>11.50395604395603</v>
      </c>
      <c r="M13077" s="3">
        <f>Table1[[#This Row],[Total Hours Activity Staff]]/Table1[[#This Row],[MDS Census]]</f>
        <v>0.13135006273525718</v>
      </c>
      <c r="N13077" s="3">
        <v>5.71428571428571</v>
      </c>
      <c r="O13077" s="3">
        <v>0</v>
      </c>
      <c r="P13077" s="3">
        <f>Table1[[#This Row],[Hours Qualified Social Worker]]+Table1[[#This Row],[Hours Other Social Work Staff]]</f>
        <v>5.71428571428571</v>
      </c>
      <c r="Q13077" s="3">
        <f>Table1[[#This Row],[Total Hours Social Work Staff Per Resident Per Day]]/Table1[[#This Row],[MDS Census]]</f>
        <v>6.5244667503136775E-2</v>
      </c>
      <c r="R13077" s="3"/>
      <c r="S13077"/>
    </row>
    <row r="13078" spans="1:19" x14ac:dyDescent="0.2">
      <c r="A13078" t="s">
        <v>18059</v>
      </c>
      <c r="B13078" t="s">
        <v>18959</v>
      </c>
      <c r="C13078" t="s">
        <v>18648</v>
      </c>
      <c r="D13078" t="s">
        <v>18966</v>
      </c>
      <c r="E13078" s="3">
        <v>100.615384615384</v>
      </c>
      <c r="F13078" s="3">
        <v>6.1976923076923001</v>
      </c>
      <c r="G13078" s="3">
        <v>0.90109890109890101</v>
      </c>
      <c r="H13078" s="3">
        <v>0.52747252747252704</v>
      </c>
      <c r="I13078" s="3">
        <v>0</v>
      </c>
      <c r="J13078" s="3">
        <v>0</v>
      </c>
      <c r="K13078" s="3">
        <v>6.0581318681318601</v>
      </c>
      <c r="L13078" s="3">
        <f>Table1[[#This Row],[Hours Qualified Activities Professional]]+Table1[[#This Row],[Hours Other Activity Staff]]</f>
        <v>6.0581318681318601</v>
      </c>
      <c r="M13078" s="3">
        <f>Table1[[#This Row],[Total Hours Activity Staff]]/Table1[[#This Row],[MDS Census]]</f>
        <v>6.0210790738313959E-2</v>
      </c>
      <c r="N13078" s="3">
        <v>6.8821978021978003</v>
      </c>
      <c r="O13078" s="3">
        <v>0</v>
      </c>
      <c r="P13078" s="3">
        <f>Table1[[#This Row],[Hours Qualified Social Worker]]+Table1[[#This Row],[Hours Other Social Work Staff]]</f>
        <v>6.8821978021978003</v>
      </c>
      <c r="Q13078" s="3">
        <f>Table1[[#This Row],[Total Hours Social Work Staff Per Resident Per Day]]/Table1[[#This Row],[MDS Census]]</f>
        <v>6.8401048492792008E-2</v>
      </c>
      <c r="R13078" s="3"/>
      <c r="S13078"/>
    </row>
    <row r="13079" spans="1:19" x14ac:dyDescent="0.2">
      <c r="A13079" t="s">
        <v>18059</v>
      </c>
      <c r="B13079" t="s">
        <v>18959</v>
      </c>
      <c r="C13079" t="s">
        <v>18648</v>
      </c>
      <c r="D13079" t="s">
        <v>18967</v>
      </c>
      <c r="E13079" s="3">
        <v>93.879120879120805</v>
      </c>
      <c r="F13079" s="3">
        <v>5.9450549450549399</v>
      </c>
      <c r="G13079" s="3">
        <v>0</v>
      </c>
      <c r="H13079" s="3">
        <v>0</v>
      </c>
      <c r="I13079" s="3">
        <v>0</v>
      </c>
      <c r="J13079" s="3">
        <v>5.2307692307692299</v>
      </c>
      <c r="K13079" s="3">
        <v>4.9982417582417504</v>
      </c>
      <c r="L13079" s="3">
        <f>Table1[[#This Row],[Hours Qualified Activities Professional]]+Table1[[#This Row],[Hours Other Activity Staff]]</f>
        <v>10.22901098901098</v>
      </c>
      <c r="M13079" s="3">
        <f>Table1[[#This Row],[Total Hours Activity Staff]]/Table1[[#This Row],[MDS Census]]</f>
        <v>0.1089593819501346</v>
      </c>
      <c r="N13079" s="3">
        <v>0.61538461538461497</v>
      </c>
      <c r="O13079" s="3">
        <v>5.0109890109890101</v>
      </c>
      <c r="P13079" s="3">
        <f>Table1[[#This Row],[Hours Qualified Social Worker]]+Table1[[#This Row],[Hours Other Social Work Staff]]</f>
        <v>5.626373626373625</v>
      </c>
      <c r="Q13079" s="3">
        <f>Table1[[#This Row],[Total Hours Social Work Staff Per Resident Per Day]]/Table1[[#This Row],[MDS Census]]</f>
        <v>5.9932108158726474E-2</v>
      </c>
      <c r="R13079" s="3"/>
      <c r="S13079"/>
    </row>
    <row r="13080" spans="1:19" x14ac:dyDescent="0.2">
      <c r="A13080" t="s">
        <v>18059</v>
      </c>
      <c r="B13080" t="s">
        <v>18969</v>
      </c>
      <c r="C13080" t="s">
        <v>18970</v>
      </c>
      <c r="D13080" t="s">
        <v>18968</v>
      </c>
      <c r="E13080" s="3">
        <v>79.417582417582395</v>
      </c>
      <c r="F13080" s="3">
        <v>0</v>
      </c>
      <c r="G13080" s="3">
        <v>0.19780219780219699</v>
      </c>
      <c r="H13080" s="3">
        <v>0.34615384615384598</v>
      </c>
      <c r="I13080" s="3">
        <v>0.54945054945054905</v>
      </c>
      <c r="J13080" s="3">
        <v>5.6434065934065902</v>
      </c>
      <c r="K13080" s="3">
        <v>3.3457142857142799</v>
      </c>
      <c r="L13080" s="3">
        <f>Table1[[#This Row],[Hours Qualified Activities Professional]]+Table1[[#This Row],[Hours Other Activity Staff]]</f>
        <v>8.9891208791208701</v>
      </c>
      <c r="M13080" s="3">
        <f>Table1[[#This Row],[Total Hours Activity Staff]]/Table1[[#This Row],[MDS Census]]</f>
        <v>0.11318804483188037</v>
      </c>
      <c r="N13080" s="3">
        <v>3.97890109890109</v>
      </c>
      <c r="O13080" s="3">
        <v>0</v>
      </c>
      <c r="P13080" s="3">
        <f>Table1[[#This Row],[Hours Qualified Social Worker]]+Table1[[#This Row],[Hours Other Social Work Staff]]</f>
        <v>3.97890109890109</v>
      </c>
      <c r="Q13080" s="3">
        <f>Table1[[#This Row],[Total Hours Social Work Staff Per Resident Per Day]]/Table1[[#This Row],[MDS Census]]</f>
        <v>5.010101010101E-2</v>
      </c>
      <c r="R13080" s="3"/>
      <c r="S13080"/>
    </row>
    <row r="13081" spans="1:19" x14ac:dyDescent="0.2">
      <c r="A13081" t="s">
        <v>18059</v>
      </c>
      <c r="B13081" t="s">
        <v>18969</v>
      </c>
      <c r="C13081" t="s">
        <v>18970</v>
      </c>
      <c r="D13081" t="s">
        <v>18971</v>
      </c>
      <c r="E13081" s="3">
        <v>125.142857142857</v>
      </c>
      <c r="F13081" s="3">
        <v>5.2747252747252702</v>
      </c>
      <c r="G13081" s="3">
        <v>0.57142857142857095</v>
      </c>
      <c r="H13081" s="3">
        <v>1.14560439560439</v>
      </c>
      <c r="I13081" s="3">
        <v>1.56043956043956</v>
      </c>
      <c r="J13081" s="3">
        <v>0</v>
      </c>
      <c r="K13081" s="3">
        <v>29.3946153846153</v>
      </c>
      <c r="L13081" s="3">
        <f>Table1[[#This Row],[Hours Qualified Activities Professional]]+Table1[[#This Row],[Hours Other Activity Staff]]</f>
        <v>29.3946153846153</v>
      </c>
      <c r="M13081" s="3">
        <f>Table1[[#This Row],[Total Hours Activity Staff]]/Table1[[#This Row],[MDS Census]]</f>
        <v>0.23488847910080746</v>
      </c>
      <c r="N13081" s="3">
        <v>0</v>
      </c>
      <c r="O13081" s="3">
        <v>10.454175824175801</v>
      </c>
      <c r="P13081" s="3">
        <f>Table1[[#This Row],[Hours Qualified Social Worker]]+Table1[[#This Row],[Hours Other Social Work Staff]]</f>
        <v>10.454175824175801</v>
      </c>
      <c r="Q13081" s="3">
        <f>Table1[[#This Row],[Total Hours Social Work Staff Per Resident Per Day]]/Table1[[#This Row],[MDS Census]]</f>
        <v>8.3537934668071565E-2</v>
      </c>
      <c r="R13081" s="3"/>
      <c r="S13081"/>
    </row>
    <row r="13082" spans="1:19" x14ac:dyDescent="0.2">
      <c r="A13082" t="s">
        <v>18059</v>
      </c>
      <c r="B13082" t="s">
        <v>18969</v>
      </c>
      <c r="C13082" t="s">
        <v>18970</v>
      </c>
      <c r="D13082" t="s">
        <v>18972</v>
      </c>
      <c r="E13082" s="3">
        <v>90.648351648351607</v>
      </c>
      <c r="F13082" s="3">
        <v>5.1560439560439502</v>
      </c>
      <c r="G13082" s="3">
        <v>0</v>
      </c>
      <c r="H13082" s="3">
        <v>0.54945054945054905</v>
      </c>
      <c r="I13082" s="3">
        <v>1.1510989010988999</v>
      </c>
      <c r="J13082" s="3">
        <v>5.1170329670329604</v>
      </c>
      <c r="K13082" s="3">
        <v>5.8973626373626296</v>
      </c>
      <c r="L13082" s="3">
        <f>Table1[[#This Row],[Hours Qualified Activities Professional]]+Table1[[#This Row],[Hours Other Activity Staff]]</f>
        <v>11.01439560439559</v>
      </c>
      <c r="M13082" s="3">
        <f>Table1[[#This Row],[Total Hours Activity Staff]]/Table1[[#This Row],[MDS Census]]</f>
        <v>0.12150684931506839</v>
      </c>
      <c r="N13082" s="3">
        <v>5.23351648351648</v>
      </c>
      <c r="O13082" s="3">
        <v>4.9247252747252697</v>
      </c>
      <c r="P13082" s="3">
        <f>Table1[[#This Row],[Hours Qualified Social Worker]]+Table1[[#This Row],[Hours Other Social Work Staff]]</f>
        <v>10.158241758241751</v>
      </c>
      <c r="Q13082" s="3">
        <f>Table1[[#This Row],[Total Hours Social Work Staff Per Resident Per Day]]/Table1[[#This Row],[MDS Census]]</f>
        <v>0.1120620681294702</v>
      </c>
      <c r="R13082" s="3"/>
      <c r="S13082"/>
    </row>
    <row r="13083" spans="1:19" x14ac:dyDescent="0.2">
      <c r="A13083" t="s">
        <v>18059</v>
      </c>
      <c r="B13083" t="s">
        <v>18969</v>
      </c>
      <c r="C13083" t="s">
        <v>18970</v>
      </c>
      <c r="D13083" t="s">
        <v>10845</v>
      </c>
      <c r="E13083" s="3">
        <v>22.274725274725199</v>
      </c>
      <c r="F13083" s="3">
        <v>0</v>
      </c>
      <c r="G13083" s="3">
        <v>0</v>
      </c>
      <c r="H13083" s="3">
        <v>0</v>
      </c>
      <c r="I13083" s="3">
        <v>0</v>
      </c>
      <c r="J13083" s="3">
        <v>0</v>
      </c>
      <c r="K13083" s="3">
        <v>0</v>
      </c>
      <c r="L13083" s="3">
        <f>Table1[[#This Row],[Hours Qualified Activities Professional]]+Table1[[#This Row],[Hours Other Activity Staff]]</f>
        <v>0</v>
      </c>
      <c r="M13083" s="3">
        <f>Table1[[#This Row],[Total Hours Activity Staff]]/Table1[[#This Row],[MDS Census]]</f>
        <v>0</v>
      </c>
      <c r="N13083" s="3">
        <v>0</v>
      </c>
      <c r="O13083" s="3">
        <v>0</v>
      </c>
      <c r="P13083" s="3">
        <f>Table1[[#This Row],[Hours Qualified Social Worker]]+Table1[[#This Row],[Hours Other Social Work Staff]]</f>
        <v>0</v>
      </c>
      <c r="Q13083" s="3">
        <f>Table1[[#This Row],[Total Hours Social Work Staff Per Resident Per Day]]/Table1[[#This Row],[MDS Census]]</f>
        <v>0</v>
      </c>
      <c r="R13083" s="3"/>
      <c r="S13083"/>
    </row>
    <row r="13084" spans="1:19" x14ac:dyDescent="0.2">
      <c r="A13084" t="s">
        <v>18059</v>
      </c>
      <c r="B13084" t="s">
        <v>18969</v>
      </c>
      <c r="C13084" t="s">
        <v>18970</v>
      </c>
      <c r="D13084" t="s">
        <v>18973</v>
      </c>
      <c r="E13084" s="3">
        <v>108.296703296703</v>
      </c>
      <c r="F13084" s="3">
        <v>9.71428571428571</v>
      </c>
      <c r="G13084" s="3">
        <v>0.52857142857142803</v>
      </c>
      <c r="H13084" s="3">
        <v>0.55362637362637301</v>
      </c>
      <c r="I13084" s="3">
        <v>1.2445054945054901</v>
      </c>
      <c r="J13084" s="3">
        <v>0</v>
      </c>
      <c r="K13084" s="3">
        <v>14.095384615384599</v>
      </c>
      <c r="L13084" s="3">
        <f>Table1[[#This Row],[Hours Qualified Activities Professional]]+Table1[[#This Row],[Hours Other Activity Staff]]</f>
        <v>14.095384615384599</v>
      </c>
      <c r="M13084" s="3">
        <f>Table1[[#This Row],[Total Hours Activity Staff]]/Table1[[#This Row],[MDS Census]]</f>
        <v>0.13015525114155271</v>
      </c>
      <c r="N13084" s="3">
        <v>6.19780219780219</v>
      </c>
      <c r="O13084" s="3">
        <v>0</v>
      </c>
      <c r="P13084" s="3">
        <f>Table1[[#This Row],[Hours Qualified Social Worker]]+Table1[[#This Row],[Hours Other Social Work Staff]]</f>
        <v>6.19780219780219</v>
      </c>
      <c r="Q13084" s="3">
        <f>Table1[[#This Row],[Total Hours Social Work Staff Per Resident Per Day]]/Table1[[#This Row],[MDS Census]]</f>
        <v>5.7229832572298411E-2</v>
      </c>
      <c r="R13084" s="3"/>
      <c r="S13084"/>
    </row>
    <row r="13085" spans="1:19" x14ac:dyDescent="0.2">
      <c r="A13085" t="s">
        <v>18059</v>
      </c>
      <c r="B13085" t="s">
        <v>18969</v>
      </c>
      <c r="C13085" t="s">
        <v>18970</v>
      </c>
      <c r="D13085" t="s">
        <v>18974</v>
      </c>
      <c r="E13085" s="3">
        <v>65.989010989010893</v>
      </c>
      <c r="F13085" s="3">
        <v>5.7</v>
      </c>
      <c r="G13085" s="3">
        <v>0</v>
      </c>
      <c r="H13085" s="3">
        <v>0.38461538461538403</v>
      </c>
      <c r="I13085" s="3">
        <v>21.884505494505401</v>
      </c>
      <c r="J13085" s="3">
        <v>4.5894505494505404</v>
      </c>
      <c r="K13085" s="3">
        <v>0</v>
      </c>
      <c r="L13085" s="3">
        <f>Table1[[#This Row],[Hours Qualified Activities Professional]]+Table1[[#This Row],[Hours Other Activity Staff]]</f>
        <v>4.5894505494505404</v>
      </c>
      <c r="M13085" s="3">
        <f>Table1[[#This Row],[Total Hours Activity Staff]]/Table1[[#This Row],[MDS Census]]</f>
        <v>6.9548709408825946E-2</v>
      </c>
      <c r="N13085" s="3">
        <v>5.2698901098900999</v>
      </c>
      <c r="O13085" s="3">
        <v>0</v>
      </c>
      <c r="P13085" s="3">
        <f>Table1[[#This Row],[Hours Qualified Social Worker]]+Table1[[#This Row],[Hours Other Social Work Staff]]</f>
        <v>5.2698901098900999</v>
      </c>
      <c r="Q13085" s="3">
        <f>Table1[[#This Row],[Total Hours Social Work Staff Per Resident Per Day]]/Table1[[#This Row],[MDS Census]]</f>
        <v>7.9860116569525366E-2</v>
      </c>
      <c r="R13085" s="3"/>
      <c r="S13085"/>
    </row>
    <row r="13086" spans="1:19" x14ac:dyDescent="0.2">
      <c r="A13086" t="s">
        <v>18059</v>
      </c>
      <c r="B13086" t="s">
        <v>18969</v>
      </c>
      <c r="C13086" t="s">
        <v>18970</v>
      </c>
      <c r="D13086" t="s">
        <v>18975</v>
      </c>
      <c r="E13086" s="3">
        <v>44.032967032967001</v>
      </c>
      <c r="F13086" s="3">
        <v>5.5384615384615303</v>
      </c>
      <c r="G13086" s="3">
        <v>0</v>
      </c>
      <c r="H13086" s="3">
        <v>0.26373626373626302</v>
      </c>
      <c r="I13086" s="3">
        <v>0.13681318681318599</v>
      </c>
      <c r="J13086" s="3">
        <v>5.3501098901098896</v>
      </c>
      <c r="K13086" s="3">
        <v>0</v>
      </c>
      <c r="L13086" s="3">
        <f>Table1[[#This Row],[Hours Qualified Activities Professional]]+Table1[[#This Row],[Hours Other Activity Staff]]</f>
        <v>5.3501098901098896</v>
      </c>
      <c r="M13086" s="3">
        <f>Table1[[#This Row],[Total Hours Activity Staff]]/Table1[[#This Row],[MDS Census]]</f>
        <v>0.1215023708510108</v>
      </c>
      <c r="N13086" s="3">
        <v>0.266813186813186</v>
      </c>
      <c r="O13086" s="3">
        <v>0</v>
      </c>
      <c r="P13086" s="3">
        <f>Table1[[#This Row],[Hours Qualified Social Worker]]+Table1[[#This Row],[Hours Other Social Work Staff]]</f>
        <v>0.266813186813186</v>
      </c>
      <c r="Q13086" s="3">
        <f>Table1[[#This Row],[Total Hours Social Work Staff Per Resident Per Day]]/Table1[[#This Row],[MDS Census]]</f>
        <v>6.0593960569004105E-3</v>
      </c>
      <c r="R13086" s="3"/>
      <c r="S13086"/>
    </row>
    <row r="13087" spans="1:19" x14ac:dyDescent="0.2">
      <c r="A13087" t="s">
        <v>18059</v>
      </c>
      <c r="B13087" t="s">
        <v>18969</v>
      </c>
      <c r="C13087" t="s">
        <v>18970</v>
      </c>
      <c r="D13087" t="s">
        <v>18976</v>
      </c>
      <c r="E13087" s="3">
        <v>68.571428571428498</v>
      </c>
      <c r="F13087" s="3">
        <v>5.2747252747252702</v>
      </c>
      <c r="G13087" s="3">
        <v>0.26</v>
      </c>
      <c r="H13087" s="3">
        <v>0.31043956043956</v>
      </c>
      <c r="I13087" s="3">
        <v>0.75</v>
      </c>
      <c r="J13087" s="3">
        <v>0</v>
      </c>
      <c r="K13087" s="3">
        <v>9.5580219780219693</v>
      </c>
      <c r="L13087" s="3">
        <f>Table1[[#This Row],[Hours Qualified Activities Professional]]+Table1[[#This Row],[Hours Other Activity Staff]]</f>
        <v>9.5580219780219693</v>
      </c>
      <c r="M13087" s="3">
        <f>Table1[[#This Row],[Total Hours Activity Staff]]/Table1[[#This Row],[MDS Census]]</f>
        <v>0.13938782051282053</v>
      </c>
      <c r="N13087" s="3">
        <v>0</v>
      </c>
      <c r="O13087" s="3">
        <v>4.8553846153846099</v>
      </c>
      <c r="P13087" s="3">
        <f>Table1[[#This Row],[Hours Qualified Social Worker]]+Table1[[#This Row],[Hours Other Social Work Staff]]</f>
        <v>4.8553846153846099</v>
      </c>
      <c r="Q13087" s="3">
        <f>Table1[[#This Row],[Total Hours Social Work Staff Per Resident Per Day]]/Table1[[#This Row],[MDS Census]]</f>
        <v>7.0807692307692308E-2</v>
      </c>
      <c r="R13087" s="3"/>
      <c r="S13087"/>
    </row>
    <row r="13088" spans="1:19" x14ac:dyDescent="0.2">
      <c r="A13088" t="s">
        <v>18059</v>
      </c>
      <c r="B13088" t="s">
        <v>18969</v>
      </c>
      <c r="C13088" t="s">
        <v>18970</v>
      </c>
      <c r="D13088" t="s">
        <v>18977</v>
      </c>
      <c r="E13088" s="3">
        <v>48.692307692307601</v>
      </c>
      <c r="F13088" s="3">
        <v>0</v>
      </c>
      <c r="G13088" s="3">
        <v>0</v>
      </c>
      <c r="H13088" s="3">
        <v>0.24725274725274701</v>
      </c>
      <c r="I13088" s="3">
        <v>13.0434065934065</v>
      </c>
      <c r="J13088" s="3">
        <v>5.3543956043955996</v>
      </c>
      <c r="K13088" s="3">
        <v>0.37538461538461498</v>
      </c>
      <c r="L13088" s="3">
        <f>Table1[[#This Row],[Hours Qualified Activities Professional]]+Table1[[#This Row],[Hours Other Activity Staff]]</f>
        <v>5.7297802197802143</v>
      </c>
      <c r="M13088" s="3">
        <f>Table1[[#This Row],[Total Hours Activity Staff]]/Table1[[#This Row],[MDS Census]]</f>
        <v>0.11767321146468077</v>
      </c>
      <c r="N13088" s="3">
        <v>3.8871428571428499</v>
      </c>
      <c r="O13088" s="3">
        <v>0</v>
      </c>
      <c r="P13088" s="3">
        <f>Table1[[#This Row],[Hours Qualified Social Worker]]+Table1[[#This Row],[Hours Other Social Work Staff]]</f>
        <v>3.8871428571428499</v>
      </c>
      <c r="Q13088" s="3">
        <f>Table1[[#This Row],[Total Hours Social Work Staff Per Resident Per Day]]/Table1[[#This Row],[MDS Census]]</f>
        <v>7.9830737982396746E-2</v>
      </c>
      <c r="R13088" s="3"/>
      <c r="S13088"/>
    </row>
    <row r="13089" spans="1:19" x14ac:dyDescent="0.2">
      <c r="A13089" t="s">
        <v>18059</v>
      </c>
      <c r="B13089" t="s">
        <v>18969</v>
      </c>
      <c r="C13089" t="s">
        <v>18970</v>
      </c>
      <c r="D13089" t="s">
        <v>18978</v>
      </c>
      <c r="E13089" s="3">
        <v>81.868131868131798</v>
      </c>
      <c r="F13089" s="3">
        <v>5.71428571428571</v>
      </c>
      <c r="G13089" s="3">
        <v>3.2967032967032898E-2</v>
      </c>
      <c r="H13089" s="3">
        <v>0.52747252747252704</v>
      </c>
      <c r="I13089" s="3">
        <v>0.659340659340659</v>
      </c>
      <c r="J13089" s="3">
        <v>5.6851648351648301</v>
      </c>
      <c r="K13089" s="3">
        <v>4.8203296703296701</v>
      </c>
      <c r="L13089" s="3">
        <f>Table1[[#This Row],[Hours Qualified Activities Professional]]+Table1[[#This Row],[Hours Other Activity Staff]]</f>
        <v>10.5054945054945</v>
      </c>
      <c r="M13089" s="3">
        <f>Table1[[#This Row],[Total Hours Activity Staff]]/Table1[[#This Row],[MDS Census]]</f>
        <v>0.12832214765100675</v>
      </c>
      <c r="N13089" s="3">
        <v>0.71043956043956002</v>
      </c>
      <c r="O13089" s="3">
        <v>3.18670329670329</v>
      </c>
      <c r="P13089" s="3">
        <f>Table1[[#This Row],[Hours Qualified Social Worker]]+Table1[[#This Row],[Hours Other Social Work Staff]]</f>
        <v>3.8971428571428501</v>
      </c>
      <c r="Q13089" s="3">
        <f>Table1[[#This Row],[Total Hours Social Work Staff Per Resident Per Day]]/Table1[[#This Row],[MDS Census]]</f>
        <v>4.7602684563758345E-2</v>
      </c>
      <c r="R13089" s="3"/>
      <c r="S13089"/>
    </row>
    <row r="13090" spans="1:19" x14ac:dyDescent="0.2">
      <c r="A13090" t="s">
        <v>18059</v>
      </c>
      <c r="B13090" t="s">
        <v>18969</v>
      </c>
      <c r="C13090" t="s">
        <v>18970</v>
      </c>
      <c r="D13090" t="s">
        <v>18979</v>
      </c>
      <c r="E13090" s="3">
        <v>99.6593406593406</v>
      </c>
      <c r="F13090" s="3">
        <v>5.71428571428571</v>
      </c>
      <c r="G13090" s="3">
        <v>0.659340659340659</v>
      </c>
      <c r="H13090" s="3">
        <v>0</v>
      </c>
      <c r="I13090" s="3">
        <v>0</v>
      </c>
      <c r="J13090" s="3">
        <v>5.7139560439560402</v>
      </c>
      <c r="K13090" s="3">
        <v>4.9921978021977997</v>
      </c>
      <c r="L13090" s="3">
        <f>Table1[[#This Row],[Hours Qualified Activities Professional]]+Table1[[#This Row],[Hours Other Activity Staff]]</f>
        <v>10.706153846153839</v>
      </c>
      <c r="M13090" s="3">
        <f>Table1[[#This Row],[Total Hours Activity Staff]]/Table1[[#This Row],[MDS Census]]</f>
        <v>0.10742750027566435</v>
      </c>
      <c r="N13090" s="3">
        <v>0</v>
      </c>
      <c r="O13090" s="3">
        <v>0</v>
      </c>
      <c r="P13090" s="3">
        <f>Table1[[#This Row],[Hours Qualified Social Worker]]+Table1[[#This Row],[Hours Other Social Work Staff]]</f>
        <v>0</v>
      </c>
      <c r="Q13090" s="3">
        <f>Table1[[#This Row],[Total Hours Social Work Staff Per Resident Per Day]]/Table1[[#This Row],[MDS Census]]</f>
        <v>0</v>
      </c>
      <c r="R13090" s="3"/>
      <c r="S13090"/>
    </row>
    <row r="13091" spans="1:19" x14ac:dyDescent="0.2">
      <c r="A13091" t="s">
        <v>18059</v>
      </c>
      <c r="B13091" t="s">
        <v>18969</v>
      </c>
      <c r="C13091" t="s">
        <v>18970</v>
      </c>
      <c r="D13091" t="s">
        <v>18980</v>
      </c>
      <c r="E13091" s="3">
        <v>108.142857142857</v>
      </c>
      <c r="F13091" s="3">
        <v>5.6678021978021897</v>
      </c>
      <c r="G13091" s="3">
        <v>0.26373626373626302</v>
      </c>
      <c r="H13091" s="3">
        <v>0</v>
      </c>
      <c r="I13091" s="3">
        <v>0</v>
      </c>
      <c r="J13091" s="3">
        <v>4.9538461538461496</v>
      </c>
      <c r="K13091" s="3">
        <v>5.1321978021978003</v>
      </c>
      <c r="L13091" s="3">
        <f>Table1[[#This Row],[Hours Qualified Activities Professional]]+Table1[[#This Row],[Hours Other Activity Staff]]</f>
        <v>10.08604395604395</v>
      </c>
      <c r="M13091" s="3">
        <f>Table1[[#This Row],[Total Hours Activity Staff]]/Table1[[#This Row],[MDS Census]]</f>
        <v>9.3265928259323311E-2</v>
      </c>
      <c r="N13091" s="3">
        <v>5.4521978021977997</v>
      </c>
      <c r="O13091" s="3">
        <v>0</v>
      </c>
      <c r="P13091" s="3">
        <f>Table1[[#This Row],[Hours Qualified Social Worker]]+Table1[[#This Row],[Hours Other Social Work Staff]]</f>
        <v>5.4521978021977997</v>
      </c>
      <c r="Q13091" s="3">
        <f>Table1[[#This Row],[Total Hours Social Work Staff Per Resident Per Day]]/Table1[[#This Row],[MDS Census]]</f>
        <v>5.0416624326796104E-2</v>
      </c>
      <c r="R13091" s="3"/>
      <c r="S13091"/>
    </row>
    <row r="13092" spans="1:19" x14ac:dyDescent="0.2">
      <c r="A13092" t="s">
        <v>18059</v>
      </c>
      <c r="B13092" t="s">
        <v>18969</v>
      </c>
      <c r="C13092" t="s">
        <v>18970</v>
      </c>
      <c r="D13092" t="s">
        <v>18981</v>
      </c>
      <c r="E13092" s="3">
        <v>88.285714285714207</v>
      </c>
      <c r="F13092" s="3">
        <v>5.3626373626373596</v>
      </c>
      <c r="G13092" s="3">
        <v>0.54945054945054905</v>
      </c>
      <c r="H13092" s="3">
        <v>0.48351648351648302</v>
      </c>
      <c r="I13092" s="3">
        <v>0.82780219780219699</v>
      </c>
      <c r="J13092" s="3">
        <v>10.628901098901</v>
      </c>
      <c r="K13092" s="3">
        <v>0</v>
      </c>
      <c r="L13092" s="3">
        <f>Table1[[#This Row],[Hours Qualified Activities Professional]]+Table1[[#This Row],[Hours Other Activity Staff]]</f>
        <v>10.628901098901</v>
      </c>
      <c r="M13092" s="3">
        <f>Table1[[#This Row],[Total Hours Activity Staff]]/Table1[[#This Row],[MDS Census]]</f>
        <v>0.12039208364450982</v>
      </c>
      <c r="N13092" s="3">
        <v>3.9815384615384599</v>
      </c>
      <c r="O13092" s="3">
        <v>2.0418681318681302</v>
      </c>
      <c r="P13092" s="3">
        <f>Table1[[#This Row],[Hours Qualified Social Worker]]+Table1[[#This Row],[Hours Other Social Work Staff]]</f>
        <v>6.0234065934065901</v>
      </c>
      <c r="Q13092" s="3">
        <f>Table1[[#This Row],[Total Hours Social Work Staff Per Resident Per Day]]/Table1[[#This Row],[MDS Census]]</f>
        <v>6.8226288274831987E-2</v>
      </c>
      <c r="R13092" s="3"/>
      <c r="S13092"/>
    </row>
    <row r="13093" spans="1:19" x14ac:dyDescent="0.2">
      <c r="A13093" t="s">
        <v>18059</v>
      </c>
      <c r="B13093" t="s">
        <v>18969</v>
      </c>
      <c r="C13093" t="s">
        <v>18970</v>
      </c>
      <c r="D13093" t="s">
        <v>18982</v>
      </c>
      <c r="E13093" s="3">
        <v>87.065934065934002</v>
      </c>
      <c r="F13093" s="3">
        <v>5.71428571428571</v>
      </c>
      <c r="G13093" s="3">
        <v>0</v>
      </c>
      <c r="H13093" s="3">
        <v>0</v>
      </c>
      <c r="I13093" s="3">
        <v>0.68681318681318604</v>
      </c>
      <c r="J13093" s="3">
        <v>5.3401098901098898</v>
      </c>
      <c r="K13093" s="3">
        <v>0</v>
      </c>
      <c r="L13093" s="3">
        <f>Table1[[#This Row],[Hours Qualified Activities Professional]]+Table1[[#This Row],[Hours Other Activity Staff]]</f>
        <v>5.3401098901098898</v>
      </c>
      <c r="M13093" s="3">
        <f>Table1[[#This Row],[Total Hours Activity Staff]]/Table1[[#This Row],[MDS Census]]</f>
        <v>6.1334090622239094E-2</v>
      </c>
      <c r="N13093" s="3">
        <v>5.48351648351648</v>
      </c>
      <c r="O13093" s="3">
        <v>0</v>
      </c>
      <c r="P13093" s="3">
        <f>Table1[[#This Row],[Hours Qualified Social Worker]]+Table1[[#This Row],[Hours Other Social Work Staff]]</f>
        <v>5.48351648351648</v>
      </c>
      <c r="Q13093" s="3">
        <f>Table1[[#This Row],[Total Hours Social Work Staff Per Resident Per Day]]/Table1[[#This Row],[MDS Census]]</f>
        <v>6.2981193992174694E-2</v>
      </c>
      <c r="R13093" s="3"/>
      <c r="S13093"/>
    </row>
    <row r="13094" spans="1:19" x14ac:dyDescent="0.2">
      <c r="A13094" t="s">
        <v>18059</v>
      </c>
      <c r="B13094" t="s">
        <v>18984</v>
      </c>
      <c r="C13094" t="s">
        <v>18485</v>
      </c>
      <c r="D13094" t="s">
        <v>18983</v>
      </c>
      <c r="E13094" s="3">
        <v>104.51648351648301</v>
      </c>
      <c r="F13094" s="3">
        <v>5.0989010989010897</v>
      </c>
      <c r="G13094" s="3">
        <v>8.7912087912087905E-2</v>
      </c>
      <c r="H13094" s="3">
        <v>0.35164835164835101</v>
      </c>
      <c r="I13094" s="3">
        <v>0.79120879120879095</v>
      </c>
      <c r="J13094" s="3">
        <v>5.2534065934065897</v>
      </c>
      <c r="K13094" s="3">
        <v>1.7218681318681299</v>
      </c>
      <c r="L13094" s="3">
        <f>Table1[[#This Row],[Hours Qualified Activities Professional]]+Table1[[#This Row],[Hours Other Activity Staff]]</f>
        <v>6.9752747252747191</v>
      </c>
      <c r="M13094" s="3">
        <f>Table1[[#This Row],[Total Hours Activity Staff]]/Table1[[#This Row],[MDS Census]]</f>
        <v>6.6738513300389296E-2</v>
      </c>
      <c r="N13094" s="3">
        <v>5.2747252747252702</v>
      </c>
      <c r="O13094" s="3">
        <v>0</v>
      </c>
      <c r="P13094" s="3">
        <f>Table1[[#This Row],[Hours Qualified Social Worker]]+Table1[[#This Row],[Hours Other Social Work Staff]]</f>
        <v>5.2747252747252702</v>
      </c>
      <c r="Q13094" s="3">
        <f>Table1[[#This Row],[Total Hours Social Work Staff Per Resident Per Day]]/Table1[[#This Row],[MDS Census]]</f>
        <v>5.0467879297655546E-2</v>
      </c>
      <c r="R13094" s="3"/>
      <c r="S13094"/>
    </row>
    <row r="13095" spans="1:19" x14ac:dyDescent="0.2">
      <c r="A13095" t="s">
        <v>18059</v>
      </c>
      <c r="B13095" t="s">
        <v>18984</v>
      </c>
      <c r="C13095" t="s">
        <v>18485</v>
      </c>
      <c r="D13095" t="s">
        <v>18985</v>
      </c>
      <c r="E13095" s="3">
        <v>72.626373626373606</v>
      </c>
      <c r="F13095" s="3">
        <v>0</v>
      </c>
      <c r="G13095" s="3">
        <v>0</v>
      </c>
      <c r="H13095" s="3">
        <v>0</v>
      </c>
      <c r="I13095" s="3">
        <v>0</v>
      </c>
      <c r="J13095" s="3">
        <v>0</v>
      </c>
      <c r="K13095" s="3">
        <v>0</v>
      </c>
      <c r="L13095" s="3">
        <f>Table1[[#This Row],[Hours Qualified Activities Professional]]+Table1[[#This Row],[Hours Other Activity Staff]]</f>
        <v>0</v>
      </c>
      <c r="M13095" s="3">
        <f>Table1[[#This Row],[Total Hours Activity Staff]]/Table1[[#This Row],[MDS Census]]</f>
        <v>0</v>
      </c>
      <c r="N13095" s="3">
        <v>0</v>
      </c>
      <c r="O13095" s="3">
        <v>0</v>
      </c>
      <c r="P13095" s="3">
        <f>Table1[[#This Row],[Hours Qualified Social Worker]]+Table1[[#This Row],[Hours Other Social Work Staff]]</f>
        <v>0</v>
      </c>
      <c r="Q13095" s="3">
        <f>Table1[[#This Row],[Total Hours Social Work Staff Per Resident Per Day]]/Table1[[#This Row],[MDS Census]]</f>
        <v>0</v>
      </c>
      <c r="R13095" s="3"/>
      <c r="S13095"/>
    </row>
    <row r="13096" spans="1:19" x14ac:dyDescent="0.2">
      <c r="A13096" t="s">
        <v>18059</v>
      </c>
      <c r="B13096" t="s">
        <v>18984</v>
      </c>
      <c r="C13096" t="s">
        <v>18485</v>
      </c>
      <c r="D13096" t="s">
        <v>18986</v>
      </c>
      <c r="E13096" s="3">
        <v>103.934065934065</v>
      </c>
      <c r="F13096" s="3">
        <v>5.6263736263736197</v>
      </c>
      <c r="G13096" s="3">
        <v>0</v>
      </c>
      <c r="H13096" s="3">
        <v>0</v>
      </c>
      <c r="I13096" s="3">
        <v>0</v>
      </c>
      <c r="J13096" s="3">
        <v>0</v>
      </c>
      <c r="K13096" s="3">
        <v>0</v>
      </c>
      <c r="L13096" s="3">
        <f>Table1[[#This Row],[Hours Qualified Activities Professional]]+Table1[[#This Row],[Hours Other Activity Staff]]</f>
        <v>0</v>
      </c>
      <c r="M13096" s="3">
        <f>Table1[[#This Row],[Total Hours Activity Staff]]/Table1[[#This Row],[MDS Census]]</f>
        <v>0</v>
      </c>
      <c r="N13096" s="3">
        <v>4.9230769230769198</v>
      </c>
      <c r="O13096" s="3">
        <v>0</v>
      </c>
      <c r="P13096" s="3">
        <f>Table1[[#This Row],[Hours Qualified Social Worker]]+Table1[[#This Row],[Hours Other Social Work Staff]]</f>
        <v>4.9230769230769198</v>
      </c>
      <c r="Q13096" s="3">
        <f>Table1[[#This Row],[Total Hours Social Work Staff Per Resident Per Day]]/Table1[[#This Row],[MDS Census]]</f>
        <v>4.736730809896423E-2</v>
      </c>
      <c r="R13096" s="3"/>
      <c r="S13096"/>
    </row>
    <row r="13097" spans="1:19" x14ac:dyDescent="0.2">
      <c r="A13097" t="s">
        <v>18059</v>
      </c>
      <c r="B13097" t="s">
        <v>18984</v>
      </c>
      <c r="C13097" t="s">
        <v>18485</v>
      </c>
      <c r="D13097" t="s">
        <v>18987</v>
      </c>
      <c r="E13097" s="3">
        <v>78.219780219780205</v>
      </c>
      <c r="F13097" s="3">
        <v>6.4285714285714199</v>
      </c>
      <c r="G13097" s="3">
        <v>0.17582417582417501</v>
      </c>
      <c r="H13097" s="3">
        <v>0.30769230769230699</v>
      </c>
      <c r="I13097" s="3">
        <v>0.30769230769230699</v>
      </c>
      <c r="J13097" s="3">
        <v>11.206043956043899</v>
      </c>
      <c r="K13097" s="3">
        <v>0</v>
      </c>
      <c r="L13097" s="3">
        <f>Table1[[#This Row],[Hours Qualified Activities Professional]]+Table1[[#This Row],[Hours Other Activity Staff]]</f>
        <v>11.206043956043899</v>
      </c>
      <c r="M13097" s="3">
        <f>Table1[[#This Row],[Total Hours Activity Staff]]/Table1[[#This Row],[MDS Census]]</f>
        <v>0.14326355717898218</v>
      </c>
      <c r="N13097" s="3">
        <v>0</v>
      </c>
      <c r="O13097" s="3">
        <v>4.3928571428571397</v>
      </c>
      <c r="P13097" s="3">
        <f>Table1[[#This Row],[Hours Qualified Social Worker]]+Table1[[#This Row],[Hours Other Social Work Staff]]</f>
        <v>4.3928571428571397</v>
      </c>
      <c r="Q13097" s="3">
        <f>Table1[[#This Row],[Total Hours Social Work Staff Per Resident Per Day]]/Table1[[#This Row],[MDS Census]]</f>
        <v>5.6160438325372264E-2</v>
      </c>
      <c r="R13097" s="3"/>
      <c r="S13097"/>
    </row>
    <row r="13098" spans="1:19" x14ac:dyDescent="0.2">
      <c r="A13098" t="s">
        <v>18059</v>
      </c>
      <c r="B13098" t="s">
        <v>18984</v>
      </c>
      <c r="C13098" t="s">
        <v>18485</v>
      </c>
      <c r="D13098" t="s">
        <v>18988</v>
      </c>
      <c r="E13098" s="3">
        <v>50.450549450549403</v>
      </c>
      <c r="F13098" s="3">
        <v>5.71428571428571</v>
      </c>
      <c r="G13098" s="3">
        <v>2.3406593406593399</v>
      </c>
      <c r="H13098" s="3">
        <v>0.28296703296703202</v>
      </c>
      <c r="I13098" s="3">
        <v>1.3296703296703201</v>
      </c>
      <c r="J13098" s="3">
        <v>5.8817582417582397</v>
      </c>
      <c r="K13098" s="3">
        <v>0</v>
      </c>
      <c r="L13098" s="3">
        <f>Table1[[#This Row],[Hours Qualified Activities Professional]]+Table1[[#This Row],[Hours Other Activity Staff]]</f>
        <v>5.8817582417582397</v>
      </c>
      <c r="M13098" s="3">
        <f>Table1[[#This Row],[Total Hours Activity Staff]]/Table1[[#This Row],[MDS Census]]</f>
        <v>0.11658462208669142</v>
      </c>
      <c r="N13098" s="3">
        <v>8.0676923076922993</v>
      </c>
      <c r="O13098" s="3">
        <v>0</v>
      </c>
      <c r="P13098" s="3">
        <f>Table1[[#This Row],[Hours Qualified Social Worker]]+Table1[[#This Row],[Hours Other Social Work Staff]]</f>
        <v>8.0676923076922993</v>
      </c>
      <c r="Q13098" s="3">
        <f>Table1[[#This Row],[Total Hours Social Work Staff Per Resident Per Day]]/Table1[[#This Row],[MDS Census]]</f>
        <v>0.15991287301241558</v>
      </c>
      <c r="R13098" s="3"/>
      <c r="S13098"/>
    </row>
    <row r="13099" spans="1:19" x14ac:dyDescent="0.2">
      <c r="A13099" t="s">
        <v>18059</v>
      </c>
      <c r="B13099" t="s">
        <v>18984</v>
      </c>
      <c r="C13099" t="s">
        <v>18485</v>
      </c>
      <c r="D13099" t="s">
        <v>18989</v>
      </c>
      <c r="E13099" s="3">
        <v>84.868131868131798</v>
      </c>
      <c r="F13099" s="3">
        <v>5.71428571428571</v>
      </c>
      <c r="G13099" s="3">
        <v>1.9780219780219701</v>
      </c>
      <c r="H13099" s="3">
        <v>0.72527472527472503</v>
      </c>
      <c r="I13099" s="3">
        <v>0.85714285714285698</v>
      </c>
      <c r="J13099" s="3">
        <v>0</v>
      </c>
      <c r="K13099" s="3">
        <v>2.8116483516483499</v>
      </c>
      <c r="L13099" s="3">
        <f>Table1[[#This Row],[Hours Qualified Activities Professional]]+Table1[[#This Row],[Hours Other Activity Staff]]</f>
        <v>2.8116483516483499</v>
      </c>
      <c r="M13099" s="3">
        <f>Table1[[#This Row],[Total Hours Activity Staff]]/Table1[[#This Row],[MDS Census]]</f>
        <v>3.3129612844749454E-2</v>
      </c>
      <c r="N13099" s="3">
        <v>5.71428571428571</v>
      </c>
      <c r="O13099" s="3">
        <v>0</v>
      </c>
      <c r="P13099" s="3">
        <f>Table1[[#This Row],[Hours Qualified Social Worker]]+Table1[[#This Row],[Hours Other Social Work Staff]]</f>
        <v>5.71428571428571</v>
      </c>
      <c r="Q13099" s="3">
        <f>Table1[[#This Row],[Total Hours Social Work Staff Per Resident Per Day]]/Table1[[#This Row],[MDS Census]]</f>
        <v>6.7331347921792059E-2</v>
      </c>
      <c r="R13099" s="3"/>
      <c r="S13099"/>
    </row>
    <row r="13100" spans="1:19" x14ac:dyDescent="0.2">
      <c r="A13100" t="s">
        <v>18059</v>
      </c>
      <c r="B13100" t="s">
        <v>8361</v>
      </c>
      <c r="C13100" t="s">
        <v>8080</v>
      </c>
      <c r="D13100" t="s">
        <v>18990</v>
      </c>
      <c r="E13100" s="3">
        <v>45.065934065934002</v>
      </c>
      <c r="F13100" s="3">
        <v>5.1868131868131799</v>
      </c>
      <c r="G13100" s="3">
        <v>0.39560439560439498</v>
      </c>
      <c r="H13100" s="3">
        <v>0.24175824175824101</v>
      </c>
      <c r="I13100" s="3">
        <v>0.27472527472527403</v>
      </c>
      <c r="J13100" s="3">
        <v>4.7759340659340603</v>
      </c>
      <c r="K13100" s="3">
        <v>0</v>
      </c>
      <c r="L13100" s="3">
        <f>Table1[[#This Row],[Hours Qualified Activities Professional]]+Table1[[#This Row],[Hours Other Activity Staff]]</f>
        <v>4.7759340659340603</v>
      </c>
      <c r="M13100" s="3">
        <f>Table1[[#This Row],[Total Hours Activity Staff]]/Table1[[#This Row],[MDS Census]]</f>
        <v>0.1059765910753475</v>
      </c>
      <c r="N13100" s="3">
        <v>0</v>
      </c>
      <c r="O13100" s="3">
        <v>0</v>
      </c>
      <c r="P13100" s="3">
        <f>Table1[[#This Row],[Hours Qualified Social Worker]]+Table1[[#This Row],[Hours Other Social Work Staff]]</f>
        <v>0</v>
      </c>
      <c r="Q13100" s="3">
        <f>Table1[[#This Row],[Total Hours Social Work Staff Per Resident Per Day]]/Table1[[#This Row],[MDS Census]]</f>
        <v>0</v>
      </c>
      <c r="R13100" s="3"/>
      <c r="S13100"/>
    </row>
    <row r="13101" spans="1:19" x14ac:dyDescent="0.2">
      <c r="A13101" t="s">
        <v>18059</v>
      </c>
      <c r="B13101" t="s">
        <v>8361</v>
      </c>
      <c r="C13101" t="s">
        <v>8080</v>
      </c>
      <c r="D13101" t="s">
        <v>18991</v>
      </c>
      <c r="E13101" s="3">
        <v>47.6373626373626</v>
      </c>
      <c r="F13101" s="3">
        <v>5.71428571428571</v>
      </c>
      <c r="G13101" s="3">
        <v>0.329670329670329</v>
      </c>
      <c r="H13101" s="3">
        <v>0</v>
      </c>
      <c r="I13101" s="3">
        <v>0</v>
      </c>
      <c r="J13101" s="3">
        <v>0.74175824175824101</v>
      </c>
      <c r="K13101" s="3">
        <v>1.4010989010988999</v>
      </c>
      <c r="L13101" s="3">
        <f>Table1[[#This Row],[Hours Qualified Activities Professional]]+Table1[[#This Row],[Hours Other Activity Staff]]</f>
        <v>2.142857142857141</v>
      </c>
      <c r="M13101" s="3">
        <f>Table1[[#This Row],[Total Hours Activity Staff]]/Table1[[#This Row],[MDS Census]]</f>
        <v>4.4982698961937712E-2</v>
      </c>
      <c r="N13101" s="3">
        <v>0.129120879120879</v>
      </c>
      <c r="O13101" s="3">
        <v>0</v>
      </c>
      <c r="P13101" s="3">
        <f>Table1[[#This Row],[Hours Qualified Social Worker]]+Table1[[#This Row],[Hours Other Social Work Staff]]</f>
        <v>0.129120879120879</v>
      </c>
      <c r="Q13101" s="3">
        <f>Table1[[#This Row],[Total Hours Social Work Staff Per Resident Per Day]]/Table1[[#This Row],[MDS Census]]</f>
        <v>2.7104959630911184E-3</v>
      </c>
      <c r="R13101" s="3"/>
      <c r="S13101"/>
    </row>
    <row r="13102" spans="1:19" x14ac:dyDescent="0.2">
      <c r="A13102" t="s">
        <v>18059</v>
      </c>
      <c r="B13102" t="s">
        <v>8361</v>
      </c>
      <c r="C13102" t="s">
        <v>8080</v>
      </c>
      <c r="D13102" t="s">
        <v>18992</v>
      </c>
      <c r="E13102" s="3">
        <v>68.725274725274701</v>
      </c>
      <c r="F13102" s="3">
        <v>5.71428571428571</v>
      </c>
      <c r="G13102" s="3">
        <v>0.329670329670329</v>
      </c>
      <c r="H13102" s="3">
        <v>0</v>
      </c>
      <c r="I13102" s="3">
        <v>0</v>
      </c>
      <c r="J13102" s="3">
        <v>6.1126373626373596</v>
      </c>
      <c r="K13102" s="3">
        <v>0</v>
      </c>
      <c r="L13102" s="3">
        <f>Table1[[#This Row],[Hours Qualified Activities Professional]]+Table1[[#This Row],[Hours Other Activity Staff]]</f>
        <v>6.1126373626373596</v>
      </c>
      <c r="M13102" s="3">
        <f>Table1[[#This Row],[Total Hours Activity Staff]]/Table1[[#This Row],[MDS Census]]</f>
        <v>8.8943076431084095E-2</v>
      </c>
      <c r="N13102" s="3">
        <v>0</v>
      </c>
      <c r="O13102" s="3">
        <v>0</v>
      </c>
      <c r="P13102" s="3">
        <f>Table1[[#This Row],[Hours Qualified Social Worker]]+Table1[[#This Row],[Hours Other Social Work Staff]]</f>
        <v>0</v>
      </c>
      <c r="Q13102" s="3">
        <f>Table1[[#This Row],[Total Hours Social Work Staff Per Resident Per Day]]/Table1[[#This Row],[MDS Census]]</f>
        <v>0</v>
      </c>
      <c r="R13102" s="3"/>
      <c r="S13102"/>
    </row>
    <row r="13103" spans="1:19" x14ac:dyDescent="0.2">
      <c r="A13103" t="s">
        <v>18059</v>
      </c>
      <c r="B13103" t="s">
        <v>11616</v>
      </c>
      <c r="C13103" t="s">
        <v>4722</v>
      </c>
      <c r="D13103" t="s">
        <v>18993</v>
      </c>
      <c r="E13103" s="3">
        <v>77.692307692307594</v>
      </c>
      <c r="F13103" s="3">
        <v>5.3626373626373596</v>
      </c>
      <c r="G13103" s="3">
        <v>0.329670329670329</v>
      </c>
      <c r="H13103" s="3">
        <v>0.31868131868131799</v>
      </c>
      <c r="I13103" s="3">
        <v>1.1758241758241701</v>
      </c>
      <c r="J13103" s="3">
        <v>5.4969230769230704</v>
      </c>
      <c r="K13103" s="3">
        <v>0</v>
      </c>
      <c r="L13103" s="3">
        <f>Table1[[#This Row],[Hours Qualified Activities Professional]]+Table1[[#This Row],[Hours Other Activity Staff]]</f>
        <v>5.4969230769230704</v>
      </c>
      <c r="M13103" s="3">
        <f>Table1[[#This Row],[Total Hours Activity Staff]]/Table1[[#This Row],[MDS Census]]</f>
        <v>7.075247524752476E-2</v>
      </c>
      <c r="N13103" s="3">
        <v>2.54142857142857</v>
      </c>
      <c r="O13103" s="3">
        <v>0</v>
      </c>
      <c r="P13103" s="3">
        <f>Table1[[#This Row],[Hours Qualified Social Worker]]+Table1[[#This Row],[Hours Other Social Work Staff]]</f>
        <v>2.54142857142857</v>
      </c>
      <c r="Q13103" s="3">
        <f>Table1[[#This Row],[Total Hours Social Work Staff Per Resident Per Day]]/Table1[[#This Row],[MDS Census]]</f>
        <v>3.2711456859971733E-2</v>
      </c>
      <c r="R13103" s="3"/>
      <c r="S13103"/>
    </row>
    <row r="13104" spans="1:19" x14ac:dyDescent="0.2">
      <c r="A13104" t="s">
        <v>18059</v>
      </c>
      <c r="B13104" t="s">
        <v>18995</v>
      </c>
      <c r="C13104" t="s">
        <v>18563</v>
      </c>
      <c r="D13104" t="s">
        <v>18994</v>
      </c>
      <c r="E13104" s="3">
        <v>37.417582417582402</v>
      </c>
      <c r="F13104" s="3">
        <v>5.3571428571428497</v>
      </c>
      <c r="G13104" s="3">
        <v>0</v>
      </c>
      <c r="H13104" s="3">
        <v>0</v>
      </c>
      <c r="I13104" s="3">
        <v>0</v>
      </c>
      <c r="J13104" s="3">
        <v>4.2857142857142803</v>
      </c>
      <c r="K13104" s="3">
        <v>0</v>
      </c>
      <c r="L13104" s="3">
        <f>Table1[[#This Row],[Hours Qualified Activities Professional]]+Table1[[#This Row],[Hours Other Activity Staff]]</f>
        <v>4.2857142857142803</v>
      </c>
      <c r="M13104" s="3">
        <f>Table1[[#This Row],[Total Hours Activity Staff]]/Table1[[#This Row],[MDS Census]]</f>
        <v>0.11453744493392061</v>
      </c>
      <c r="N13104" s="3">
        <v>5.3571428571428497</v>
      </c>
      <c r="O13104" s="3">
        <v>0</v>
      </c>
      <c r="P13104" s="3">
        <f>Table1[[#This Row],[Hours Qualified Social Worker]]+Table1[[#This Row],[Hours Other Social Work Staff]]</f>
        <v>5.3571428571428497</v>
      </c>
      <c r="Q13104" s="3">
        <f>Table1[[#This Row],[Total Hours Social Work Staff Per Resident Per Day]]/Table1[[#This Row],[MDS Census]]</f>
        <v>0.14317180616740074</v>
      </c>
      <c r="R13104" s="3"/>
      <c r="S13104"/>
    </row>
    <row r="13105" spans="1:19" x14ac:dyDescent="0.2">
      <c r="A13105" t="s">
        <v>18059</v>
      </c>
      <c r="B13105" t="s">
        <v>8001</v>
      </c>
      <c r="C13105" t="s">
        <v>257</v>
      </c>
      <c r="D13105" t="s">
        <v>18996</v>
      </c>
      <c r="E13105" s="3">
        <v>64.890109890109798</v>
      </c>
      <c r="F13105" s="3">
        <v>0</v>
      </c>
      <c r="G13105" s="3">
        <v>3.2967032967032898E-2</v>
      </c>
      <c r="H13105" s="3">
        <v>0.27472527472527403</v>
      </c>
      <c r="I13105" s="3">
        <v>0.39560439560439498</v>
      </c>
      <c r="J13105" s="3">
        <v>5.7005494505494498</v>
      </c>
      <c r="K13105" s="3">
        <v>7.5270329670329597</v>
      </c>
      <c r="L13105" s="3">
        <f>Table1[[#This Row],[Hours Qualified Activities Professional]]+Table1[[#This Row],[Hours Other Activity Staff]]</f>
        <v>13.227582417582409</v>
      </c>
      <c r="M13105" s="3">
        <f>Table1[[#This Row],[Total Hours Activity Staff]]/Table1[[#This Row],[MDS Census]]</f>
        <v>0.20384589331075376</v>
      </c>
      <c r="N13105" s="3">
        <v>0</v>
      </c>
      <c r="O13105" s="3">
        <v>5.1619780219780198</v>
      </c>
      <c r="P13105" s="3">
        <f>Table1[[#This Row],[Hours Qualified Social Worker]]+Table1[[#This Row],[Hours Other Social Work Staff]]</f>
        <v>5.1619780219780198</v>
      </c>
      <c r="Q13105" s="3">
        <f>Table1[[#This Row],[Total Hours Social Work Staff Per Resident Per Day]]/Table1[[#This Row],[MDS Census]]</f>
        <v>7.9549534292972138E-2</v>
      </c>
      <c r="R13105" s="3"/>
      <c r="S13105"/>
    </row>
    <row r="13106" spans="1:19" x14ac:dyDescent="0.2">
      <c r="A13106" t="s">
        <v>18059</v>
      </c>
      <c r="B13106" t="s">
        <v>8001</v>
      </c>
      <c r="C13106" t="s">
        <v>257</v>
      </c>
      <c r="D13106" t="s">
        <v>18997</v>
      </c>
      <c r="E13106" s="3">
        <v>38.120879120879103</v>
      </c>
      <c r="F13106" s="3">
        <v>12.7167032967032</v>
      </c>
      <c r="G13106" s="3">
        <v>0</v>
      </c>
      <c r="H13106" s="3">
        <v>0.225274725274725</v>
      </c>
      <c r="I13106" s="3">
        <v>0.45054945054945</v>
      </c>
      <c r="J13106" s="3">
        <v>4.6220879120879097</v>
      </c>
      <c r="K13106" s="3">
        <v>0</v>
      </c>
      <c r="L13106" s="3">
        <f>Table1[[#This Row],[Hours Qualified Activities Professional]]+Table1[[#This Row],[Hours Other Activity Staff]]</f>
        <v>4.6220879120879097</v>
      </c>
      <c r="M13106" s="3">
        <f>Table1[[#This Row],[Total Hours Activity Staff]]/Table1[[#This Row],[MDS Census]]</f>
        <v>0.12124819832804842</v>
      </c>
      <c r="N13106" s="3">
        <v>0</v>
      </c>
      <c r="O13106" s="3">
        <v>4.6986813186813103</v>
      </c>
      <c r="P13106" s="3">
        <f>Table1[[#This Row],[Hours Qualified Social Worker]]+Table1[[#This Row],[Hours Other Social Work Staff]]</f>
        <v>4.6986813186813103</v>
      </c>
      <c r="Q13106" s="3">
        <f>Table1[[#This Row],[Total Hours Social Work Staff Per Resident Per Day]]/Table1[[#This Row],[MDS Census]]</f>
        <v>0.12325742288844031</v>
      </c>
      <c r="R13106" s="3"/>
      <c r="S13106"/>
    </row>
    <row r="13107" spans="1:19" x14ac:dyDescent="0.2">
      <c r="A13107" t="s">
        <v>18059</v>
      </c>
      <c r="B13107" t="s">
        <v>18999</v>
      </c>
      <c r="C13107" t="s">
        <v>6485</v>
      </c>
      <c r="D13107" t="s">
        <v>18998</v>
      </c>
      <c r="E13107" s="3">
        <v>76.274725274725199</v>
      </c>
      <c r="F13107" s="3">
        <v>5.71428571428571</v>
      </c>
      <c r="G13107" s="3">
        <v>0.26373626373626302</v>
      </c>
      <c r="H13107" s="3">
        <v>0</v>
      </c>
      <c r="I13107" s="3">
        <v>0.83582417582417501</v>
      </c>
      <c r="J13107" s="3">
        <v>4.89516483516483</v>
      </c>
      <c r="K13107" s="3">
        <v>0</v>
      </c>
      <c r="L13107" s="3">
        <f>Table1[[#This Row],[Hours Qualified Activities Professional]]+Table1[[#This Row],[Hours Other Activity Staff]]</f>
        <v>4.89516483516483</v>
      </c>
      <c r="M13107" s="3">
        <f>Table1[[#This Row],[Total Hours Activity Staff]]/Table1[[#This Row],[MDS Census]]</f>
        <v>6.417807232387264E-2</v>
      </c>
      <c r="N13107" s="3">
        <v>5.4814285714285704</v>
      </c>
      <c r="O13107" s="3">
        <v>0</v>
      </c>
      <c r="P13107" s="3">
        <f>Table1[[#This Row],[Hours Qualified Social Worker]]+Table1[[#This Row],[Hours Other Social Work Staff]]</f>
        <v>5.4814285714285704</v>
      </c>
      <c r="Q13107" s="3">
        <f>Table1[[#This Row],[Total Hours Social Work Staff Per Resident Per Day]]/Table1[[#This Row],[MDS Census]]</f>
        <v>7.1864284685203922E-2</v>
      </c>
      <c r="R13107" s="3"/>
      <c r="S13107"/>
    </row>
    <row r="13108" spans="1:19" x14ac:dyDescent="0.2">
      <c r="A13108" t="s">
        <v>18059</v>
      </c>
      <c r="B13108" t="s">
        <v>19001</v>
      </c>
      <c r="C13108" t="s">
        <v>18118</v>
      </c>
      <c r="D13108" t="s">
        <v>19000</v>
      </c>
      <c r="E13108" s="3">
        <v>84.252747252747199</v>
      </c>
      <c r="F13108" s="3">
        <v>4.7912087912087902</v>
      </c>
      <c r="G13108" s="3">
        <v>0.71428571428571397</v>
      </c>
      <c r="H13108" s="3">
        <v>0</v>
      </c>
      <c r="I13108" s="3">
        <v>0.57692307692307598</v>
      </c>
      <c r="J13108" s="3">
        <v>11.6510989010989</v>
      </c>
      <c r="K13108" s="3">
        <v>0</v>
      </c>
      <c r="L13108" s="3">
        <f>Table1[[#This Row],[Hours Qualified Activities Professional]]+Table1[[#This Row],[Hours Other Activity Staff]]</f>
        <v>11.6510989010989</v>
      </c>
      <c r="M13108" s="3">
        <f>Table1[[#This Row],[Total Hours Activity Staff]]/Table1[[#This Row],[MDS Census]]</f>
        <v>0.13828746576235823</v>
      </c>
      <c r="N13108" s="3">
        <v>5.6263736263736197</v>
      </c>
      <c r="O13108" s="3">
        <v>0</v>
      </c>
      <c r="P13108" s="3">
        <f>Table1[[#This Row],[Hours Qualified Social Worker]]+Table1[[#This Row],[Hours Other Social Work Staff]]</f>
        <v>5.6263736263736197</v>
      </c>
      <c r="Q13108" s="3">
        <f>Table1[[#This Row],[Total Hours Social Work Staff Per Resident Per Day]]/Table1[[#This Row],[MDS Census]]</f>
        <v>6.6779705230207348E-2</v>
      </c>
      <c r="R13108" s="3"/>
      <c r="S13108"/>
    </row>
    <row r="13109" spans="1:19" x14ac:dyDescent="0.2">
      <c r="A13109" t="s">
        <v>18059</v>
      </c>
      <c r="B13109" t="s">
        <v>8371</v>
      </c>
      <c r="C13109" t="s">
        <v>18104</v>
      </c>
      <c r="D13109" t="s">
        <v>19002</v>
      </c>
      <c r="E13109" s="3">
        <v>92.494505494505404</v>
      </c>
      <c r="F13109" s="3">
        <v>5.71428571428571</v>
      </c>
      <c r="G13109" s="3">
        <v>0.329670329670329</v>
      </c>
      <c r="H13109" s="3">
        <v>1.3736263736263701</v>
      </c>
      <c r="I13109" s="3">
        <v>1.4065934065934</v>
      </c>
      <c r="J13109" s="3">
        <v>9.6496703296703199</v>
      </c>
      <c r="K13109" s="3">
        <v>0</v>
      </c>
      <c r="L13109" s="3">
        <f>Table1[[#This Row],[Hours Qualified Activities Professional]]+Table1[[#This Row],[Hours Other Activity Staff]]</f>
        <v>9.6496703296703199</v>
      </c>
      <c r="M13109" s="3">
        <f>Table1[[#This Row],[Total Hours Activity Staff]]/Table1[[#This Row],[MDS Census]]</f>
        <v>0.10432695734822382</v>
      </c>
      <c r="N13109" s="3">
        <v>5.2747252747252702</v>
      </c>
      <c r="O13109" s="3">
        <v>0</v>
      </c>
      <c r="P13109" s="3">
        <f>Table1[[#This Row],[Hours Qualified Social Worker]]+Table1[[#This Row],[Hours Other Social Work Staff]]</f>
        <v>5.2747252747252702</v>
      </c>
      <c r="Q13109" s="3">
        <f>Table1[[#This Row],[Total Hours Social Work Staff Per Resident Per Day]]/Table1[[#This Row],[MDS Census]]</f>
        <v>5.7027444457645252E-2</v>
      </c>
      <c r="R13109" s="3"/>
      <c r="S13109"/>
    </row>
    <row r="13110" spans="1:19" x14ac:dyDescent="0.2">
      <c r="A13110" t="s">
        <v>18059</v>
      </c>
      <c r="B13110" t="s">
        <v>8371</v>
      </c>
      <c r="C13110" t="s">
        <v>18104</v>
      </c>
      <c r="D13110" t="s">
        <v>19003</v>
      </c>
      <c r="E13110" s="3">
        <v>61.175824175824097</v>
      </c>
      <c r="F13110" s="3">
        <v>5.71428571428571</v>
      </c>
      <c r="G13110" s="3">
        <v>0.49285714285714199</v>
      </c>
      <c r="H13110" s="3">
        <v>0</v>
      </c>
      <c r="I13110" s="3">
        <v>6.5508791208791202</v>
      </c>
      <c r="J13110" s="3">
        <v>5.5541758241758199</v>
      </c>
      <c r="K13110" s="3">
        <v>0</v>
      </c>
      <c r="L13110" s="3">
        <f>Table1[[#This Row],[Hours Qualified Activities Professional]]+Table1[[#This Row],[Hours Other Activity Staff]]</f>
        <v>5.5541758241758199</v>
      </c>
      <c r="M13110" s="3">
        <f>Table1[[#This Row],[Total Hours Activity Staff]]/Table1[[#This Row],[MDS Census]]</f>
        <v>9.0790371834021957E-2</v>
      </c>
      <c r="N13110" s="3">
        <v>4.3334065934065897</v>
      </c>
      <c r="O13110" s="3">
        <v>0</v>
      </c>
      <c r="P13110" s="3">
        <f>Table1[[#This Row],[Hours Qualified Social Worker]]+Table1[[#This Row],[Hours Other Social Work Staff]]</f>
        <v>4.3334065934065897</v>
      </c>
      <c r="Q13110" s="3">
        <f>Table1[[#This Row],[Total Hours Social Work Staff Per Resident Per Day]]/Table1[[#This Row],[MDS Census]]</f>
        <v>7.0835279324591369E-2</v>
      </c>
      <c r="R13110" s="3"/>
      <c r="S13110"/>
    </row>
    <row r="13111" spans="1:19" x14ac:dyDescent="0.2">
      <c r="A13111" t="s">
        <v>18059</v>
      </c>
      <c r="B13111" t="s">
        <v>8371</v>
      </c>
      <c r="C13111" t="s">
        <v>18104</v>
      </c>
      <c r="D13111" t="s">
        <v>19004</v>
      </c>
      <c r="E13111" s="3">
        <v>88.967032967032907</v>
      </c>
      <c r="F13111" s="3">
        <v>5.1868131868131799</v>
      </c>
      <c r="G13111" s="3">
        <v>0</v>
      </c>
      <c r="H13111" s="3">
        <v>0.48351648351648302</v>
      </c>
      <c r="I13111" s="3">
        <v>2.0219780219780201</v>
      </c>
      <c r="J13111" s="3">
        <v>3.7921978021978</v>
      </c>
      <c r="K13111" s="3">
        <v>0</v>
      </c>
      <c r="L13111" s="3">
        <f>Table1[[#This Row],[Hours Qualified Activities Professional]]+Table1[[#This Row],[Hours Other Activity Staff]]</f>
        <v>3.7921978021978</v>
      </c>
      <c r="M13111" s="3">
        <f>Table1[[#This Row],[Total Hours Activity Staff]]/Table1[[#This Row],[MDS Census]]</f>
        <v>4.262475296442688E-2</v>
      </c>
      <c r="N13111" s="3">
        <v>5.7425274725274704</v>
      </c>
      <c r="O13111" s="3">
        <v>0</v>
      </c>
      <c r="P13111" s="3">
        <f>Table1[[#This Row],[Hours Qualified Social Worker]]+Table1[[#This Row],[Hours Other Social Work Staff]]</f>
        <v>5.7425274725274704</v>
      </c>
      <c r="Q13111" s="3">
        <f>Table1[[#This Row],[Total Hours Social Work Staff Per Resident Per Day]]/Table1[[#This Row],[MDS Census]]</f>
        <v>6.4546689723320172E-2</v>
      </c>
      <c r="R13111" s="3"/>
      <c r="S13111"/>
    </row>
    <row r="13112" spans="1:19" x14ac:dyDescent="0.2">
      <c r="A13112" t="s">
        <v>18059</v>
      </c>
      <c r="B13112" t="s">
        <v>19006</v>
      </c>
      <c r="C13112" t="s">
        <v>18206</v>
      </c>
      <c r="D13112" t="s">
        <v>19005</v>
      </c>
      <c r="E13112" s="3">
        <v>80.593406593406499</v>
      </c>
      <c r="F13112" s="3">
        <v>5.71428571428571</v>
      </c>
      <c r="G13112" s="3">
        <v>1.56043956043956</v>
      </c>
      <c r="H13112" s="3">
        <v>0</v>
      </c>
      <c r="I13112" s="3">
        <v>0</v>
      </c>
      <c r="J13112" s="3">
        <v>0</v>
      </c>
      <c r="K13112" s="3">
        <v>6.7204395604395604</v>
      </c>
      <c r="L13112" s="3">
        <f>Table1[[#This Row],[Hours Qualified Activities Professional]]+Table1[[#This Row],[Hours Other Activity Staff]]</f>
        <v>6.7204395604395604</v>
      </c>
      <c r="M13112" s="3">
        <f>Table1[[#This Row],[Total Hours Activity Staff]]/Table1[[#This Row],[MDS Census]]</f>
        <v>8.3386964821379972E-2</v>
      </c>
      <c r="N13112" s="3">
        <v>0.461648351648351</v>
      </c>
      <c r="O13112" s="3">
        <v>5.9992307692307598</v>
      </c>
      <c r="P13112" s="3">
        <f>Table1[[#This Row],[Hours Qualified Social Worker]]+Table1[[#This Row],[Hours Other Social Work Staff]]</f>
        <v>6.4608791208791105</v>
      </c>
      <c r="Q13112" s="3">
        <f>Table1[[#This Row],[Total Hours Social Work Staff Per Resident Per Day]]/Table1[[#This Row],[MDS Census]]</f>
        <v>8.016634851377144E-2</v>
      </c>
      <c r="R13112" s="3"/>
      <c r="S13112"/>
    </row>
    <row r="13113" spans="1:19" x14ac:dyDescent="0.2">
      <c r="A13113" t="s">
        <v>18059</v>
      </c>
      <c r="B13113" t="s">
        <v>19008</v>
      </c>
      <c r="C13113" t="s">
        <v>19009</v>
      </c>
      <c r="D13113" t="s">
        <v>19007</v>
      </c>
      <c r="E13113" s="3">
        <v>41.571428571428498</v>
      </c>
      <c r="F13113" s="3">
        <v>5.0989010989010897</v>
      </c>
      <c r="G13113" s="3">
        <v>7.9120879120879103E-2</v>
      </c>
      <c r="H13113" s="3">
        <v>0.19230769230769201</v>
      </c>
      <c r="I13113" s="3">
        <v>0.37637362637362598</v>
      </c>
      <c r="J13113" s="3">
        <v>0</v>
      </c>
      <c r="K13113" s="3">
        <v>0</v>
      </c>
      <c r="L13113" s="3">
        <f>Table1[[#This Row],[Hours Qualified Activities Professional]]+Table1[[#This Row],[Hours Other Activity Staff]]</f>
        <v>0</v>
      </c>
      <c r="M13113" s="3">
        <f>Table1[[#This Row],[Total Hours Activity Staff]]/Table1[[#This Row],[MDS Census]]</f>
        <v>0</v>
      </c>
      <c r="N13113" s="3">
        <v>0.37362637362637302</v>
      </c>
      <c r="O13113" s="3">
        <v>0</v>
      </c>
      <c r="P13113" s="3">
        <f>Table1[[#This Row],[Hours Qualified Social Worker]]+Table1[[#This Row],[Hours Other Social Work Staff]]</f>
        <v>0.37362637362637302</v>
      </c>
      <c r="Q13113" s="3">
        <f>Table1[[#This Row],[Total Hours Social Work Staff Per Resident Per Day]]/Table1[[#This Row],[MDS Census]]</f>
        <v>8.9875759978852773E-3</v>
      </c>
      <c r="R13113" s="3"/>
      <c r="S13113"/>
    </row>
    <row r="13114" spans="1:19" x14ac:dyDescent="0.2">
      <c r="A13114" t="s">
        <v>18059</v>
      </c>
      <c r="B13114" t="s">
        <v>661</v>
      </c>
      <c r="C13114" t="s">
        <v>4944</v>
      </c>
      <c r="D13114" t="s">
        <v>19010</v>
      </c>
      <c r="E13114" s="3">
        <v>73.461538461538396</v>
      </c>
      <c r="F13114" s="3">
        <v>5.6263736263736197</v>
      </c>
      <c r="G13114" s="3">
        <v>0.79120879120879095</v>
      </c>
      <c r="H13114" s="3">
        <v>0</v>
      </c>
      <c r="I13114" s="3">
        <v>0</v>
      </c>
      <c r="J13114" s="3">
        <v>5.4549450549450498</v>
      </c>
      <c r="K13114" s="3">
        <v>0</v>
      </c>
      <c r="L13114" s="3">
        <f>Table1[[#This Row],[Hours Qualified Activities Professional]]+Table1[[#This Row],[Hours Other Activity Staff]]</f>
        <v>5.4549450549450498</v>
      </c>
      <c r="M13114" s="3">
        <f>Table1[[#This Row],[Total Hours Activity Staff]]/Table1[[#This Row],[MDS Census]]</f>
        <v>7.4255796559461476E-2</v>
      </c>
      <c r="N13114" s="3">
        <v>5.71428571428571</v>
      </c>
      <c r="O13114" s="3">
        <v>0</v>
      </c>
      <c r="P13114" s="3">
        <f>Table1[[#This Row],[Hours Qualified Social Worker]]+Table1[[#This Row],[Hours Other Social Work Staff]]</f>
        <v>5.71428571428571</v>
      </c>
      <c r="Q13114" s="3">
        <f>Table1[[#This Row],[Total Hours Social Work Staff Per Resident Per Day]]/Table1[[#This Row],[MDS Census]]</f>
        <v>7.7786088257292454E-2</v>
      </c>
      <c r="R13114" s="3"/>
      <c r="S13114"/>
    </row>
    <row r="13115" spans="1:19" x14ac:dyDescent="0.2">
      <c r="A13115" t="s">
        <v>18059</v>
      </c>
      <c r="B13115" t="s">
        <v>661</v>
      </c>
      <c r="C13115" t="s">
        <v>4944</v>
      </c>
      <c r="D13115" t="s">
        <v>19011</v>
      </c>
      <c r="E13115" s="3">
        <v>108.03296703296699</v>
      </c>
      <c r="F13115" s="3">
        <v>5.6263736263736197</v>
      </c>
      <c r="G13115" s="3">
        <v>0</v>
      </c>
      <c r="H13115" s="3">
        <v>0</v>
      </c>
      <c r="I13115" s="3">
        <v>0</v>
      </c>
      <c r="J13115" s="3">
        <v>6.0082417582417502</v>
      </c>
      <c r="K13115" s="3">
        <v>0</v>
      </c>
      <c r="L13115" s="3">
        <f>Table1[[#This Row],[Hours Qualified Activities Professional]]+Table1[[#This Row],[Hours Other Activity Staff]]</f>
        <v>6.0082417582417502</v>
      </c>
      <c r="M13115" s="3">
        <f>Table1[[#This Row],[Total Hours Activity Staff]]/Table1[[#This Row],[MDS Census]]</f>
        <v>5.561489166920959E-2</v>
      </c>
      <c r="N13115" s="3">
        <v>5.2747252747252702</v>
      </c>
      <c r="O13115" s="3">
        <v>4.4065934065933998</v>
      </c>
      <c r="P13115" s="3">
        <f>Table1[[#This Row],[Hours Qualified Social Worker]]+Table1[[#This Row],[Hours Other Social Work Staff]]</f>
        <v>9.68131868131867</v>
      </c>
      <c r="Q13115" s="3">
        <f>Table1[[#This Row],[Total Hours Social Work Staff Per Resident Per Day]]/Table1[[#This Row],[MDS Census]]</f>
        <v>8.9614484793001659E-2</v>
      </c>
      <c r="R13115" s="3"/>
      <c r="S13115"/>
    </row>
    <row r="13116" spans="1:19" x14ac:dyDescent="0.2">
      <c r="A13116" t="s">
        <v>18059</v>
      </c>
      <c r="B13116" t="s">
        <v>661</v>
      </c>
      <c r="C13116" t="s">
        <v>4944</v>
      </c>
      <c r="D13116" t="s">
        <v>19012</v>
      </c>
      <c r="E13116" s="3">
        <v>66.802197802197796</v>
      </c>
      <c r="F13116" s="3">
        <v>5.71428571428571</v>
      </c>
      <c r="G13116" s="3">
        <v>0</v>
      </c>
      <c r="H13116" s="3">
        <v>0</v>
      </c>
      <c r="I13116" s="3">
        <v>0</v>
      </c>
      <c r="J13116" s="3">
        <v>5.6291208791208698</v>
      </c>
      <c r="K13116" s="3">
        <v>10.804945054945</v>
      </c>
      <c r="L13116" s="3">
        <f>Table1[[#This Row],[Hours Qualified Activities Professional]]+Table1[[#This Row],[Hours Other Activity Staff]]</f>
        <v>16.43406593406587</v>
      </c>
      <c r="M13116" s="3">
        <f>Table1[[#This Row],[Total Hours Activity Staff]]/Table1[[#This Row],[MDS Census]]</f>
        <v>0.24601085704885578</v>
      </c>
      <c r="N13116" s="3">
        <v>5.71428571428571</v>
      </c>
      <c r="O13116" s="3">
        <v>0</v>
      </c>
      <c r="P13116" s="3">
        <f>Table1[[#This Row],[Hours Qualified Social Worker]]+Table1[[#This Row],[Hours Other Social Work Staff]]</f>
        <v>5.71428571428571</v>
      </c>
      <c r="Q13116" s="3">
        <f>Table1[[#This Row],[Total Hours Social Work Staff Per Resident Per Day]]/Table1[[#This Row],[MDS Census]]</f>
        <v>8.5540384931732133E-2</v>
      </c>
      <c r="R13116" s="3"/>
      <c r="S13116"/>
    </row>
    <row r="13117" spans="1:19" x14ac:dyDescent="0.2">
      <c r="A13117" t="s">
        <v>18059</v>
      </c>
      <c r="B13117" t="s">
        <v>19014</v>
      </c>
      <c r="C13117" t="s">
        <v>19015</v>
      </c>
      <c r="D13117" t="s">
        <v>19013</v>
      </c>
      <c r="E13117" s="3">
        <v>32.901098901098898</v>
      </c>
      <c r="F13117" s="3">
        <v>5.71428571428571</v>
      </c>
      <c r="G13117" s="3">
        <v>0.178021978021978</v>
      </c>
      <c r="H13117" s="3">
        <v>0.27472527472527403</v>
      </c>
      <c r="I13117" s="3">
        <v>0.195054945054945</v>
      </c>
      <c r="J13117" s="3">
        <v>0</v>
      </c>
      <c r="K13117" s="3">
        <v>0</v>
      </c>
      <c r="L13117" s="3">
        <f>Table1[[#This Row],[Hours Qualified Activities Professional]]+Table1[[#This Row],[Hours Other Activity Staff]]</f>
        <v>0</v>
      </c>
      <c r="M13117" s="3">
        <f>Table1[[#This Row],[Total Hours Activity Staff]]/Table1[[#This Row],[MDS Census]]</f>
        <v>0</v>
      </c>
      <c r="N13117" s="3">
        <v>0</v>
      </c>
      <c r="O13117" s="3">
        <v>0</v>
      </c>
      <c r="P13117" s="3">
        <f>Table1[[#This Row],[Hours Qualified Social Worker]]+Table1[[#This Row],[Hours Other Social Work Staff]]</f>
        <v>0</v>
      </c>
      <c r="Q13117" s="3">
        <f>Table1[[#This Row],[Total Hours Social Work Staff Per Resident Per Day]]/Table1[[#This Row],[MDS Census]]</f>
        <v>0</v>
      </c>
      <c r="R13117" s="3"/>
      <c r="S13117"/>
    </row>
    <row r="13118" spans="1:19" x14ac:dyDescent="0.2">
      <c r="A13118" t="s">
        <v>18059</v>
      </c>
      <c r="B13118" t="s">
        <v>19017</v>
      </c>
      <c r="C13118" t="s">
        <v>19018</v>
      </c>
      <c r="D13118" t="s">
        <v>19016</v>
      </c>
      <c r="E13118" s="3">
        <v>75.802197802197796</v>
      </c>
      <c r="F13118" s="3">
        <v>5.6263736263736197</v>
      </c>
      <c r="G13118" s="3">
        <v>0</v>
      </c>
      <c r="H13118" s="3">
        <v>0</v>
      </c>
      <c r="I13118" s="3">
        <v>0</v>
      </c>
      <c r="J13118" s="3">
        <v>0</v>
      </c>
      <c r="K13118" s="3">
        <v>0</v>
      </c>
      <c r="L13118" s="3">
        <f>Table1[[#This Row],[Hours Qualified Activities Professional]]+Table1[[#This Row],[Hours Other Activity Staff]]</f>
        <v>0</v>
      </c>
      <c r="M13118" s="3">
        <f>Table1[[#This Row],[Total Hours Activity Staff]]/Table1[[#This Row],[MDS Census]]</f>
        <v>0</v>
      </c>
      <c r="N13118" s="3">
        <v>5.1868131868131799</v>
      </c>
      <c r="O13118" s="3">
        <v>0</v>
      </c>
      <c r="P13118" s="3">
        <f>Table1[[#This Row],[Hours Qualified Social Worker]]+Table1[[#This Row],[Hours Other Social Work Staff]]</f>
        <v>5.1868131868131799</v>
      </c>
      <c r="Q13118" s="3">
        <f>Table1[[#This Row],[Total Hours Social Work Staff Per Resident Per Day]]/Table1[[#This Row],[MDS Census]]</f>
        <v>6.8425630617570218E-2</v>
      </c>
      <c r="R13118" s="3"/>
      <c r="S13118"/>
    </row>
    <row r="13119" spans="1:19" x14ac:dyDescent="0.2">
      <c r="A13119" t="s">
        <v>18059</v>
      </c>
      <c r="B13119" t="s">
        <v>19020</v>
      </c>
      <c r="C13119" t="s">
        <v>13582</v>
      </c>
      <c r="D13119" t="s">
        <v>19019</v>
      </c>
      <c r="E13119" s="3">
        <v>154.58241758241701</v>
      </c>
      <c r="F13119" s="3">
        <v>5.6263736263736197</v>
      </c>
      <c r="G13119" s="3">
        <v>0.42857142857142799</v>
      </c>
      <c r="H13119" s="3">
        <v>5.5851648351648304</v>
      </c>
      <c r="I13119" s="3">
        <v>0</v>
      </c>
      <c r="J13119" s="3">
        <v>5.7390109890109802</v>
      </c>
      <c r="K13119" s="3">
        <v>13.0851648351648</v>
      </c>
      <c r="L13119" s="3">
        <f>Table1[[#This Row],[Hours Qualified Activities Professional]]+Table1[[#This Row],[Hours Other Activity Staff]]</f>
        <v>18.824175824175782</v>
      </c>
      <c r="M13119" s="3">
        <f>Table1[[#This Row],[Total Hours Activity Staff]]/Table1[[#This Row],[MDS Census]]</f>
        <v>0.12177436553636188</v>
      </c>
      <c r="N13119" s="3">
        <v>13.181318681318601</v>
      </c>
      <c r="O13119" s="3">
        <v>0</v>
      </c>
      <c r="P13119" s="3">
        <f>Table1[[#This Row],[Hours Qualified Social Worker]]+Table1[[#This Row],[Hours Other Social Work Staff]]</f>
        <v>13.181318681318601</v>
      </c>
      <c r="Q13119" s="3">
        <f>Table1[[#This Row],[Total Hours Social Work Staff Per Resident Per Day]]/Table1[[#This Row],[MDS Census]]</f>
        <v>8.5270491220586983E-2</v>
      </c>
      <c r="R13119" s="3"/>
      <c r="S13119"/>
    </row>
    <row r="13120" spans="1:19" x14ac:dyDescent="0.2">
      <c r="A13120" t="s">
        <v>18059</v>
      </c>
      <c r="B13120" t="s">
        <v>19020</v>
      </c>
      <c r="C13120" t="s">
        <v>13582</v>
      </c>
      <c r="D13120" t="s">
        <v>19021</v>
      </c>
      <c r="E13120" s="3">
        <v>160.824175824175</v>
      </c>
      <c r="F13120" s="3">
        <v>4.9230769230769198</v>
      </c>
      <c r="G13120" s="3">
        <v>0.20758241758241699</v>
      </c>
      <c r="H13120" s="3">
        <v>0.36197802197802098</v>
      </c>
      <c r="I13120" s="3">
        <v>3.1483516483516398</v>
      </c>
      <c r="J13120" s="3">
        <v>0</v>
      </c>
      <c r="K13120" s="3">
        <v>19.651538461538401</v>
      </c>
      <c r="L13120" s="3">
        <f>Table1[[#This Row],[Hours Qualified Activities Professional]]+Table1[[#This Row],[Hours Other Activity Staff]]</f>
        <v>19.651538461538401</v>
      </c>
      <c r="M13120" s="3">
        <f>Table1[[#This Row],[Total Hours Activity Staff]]/Table1[[#This Row],[MDS Census]]</f>
        <v>0.12219268875982259</v>
      </c>
      <c r="N13120" s="3">
        <v>10.7116483516483</v>
      </c>
      <c r="O13120" s="3">
        <v>0</v>
      </c>
      <c r="P13120" s="3">
        <f>Table1[[#This Row],[Hours Qualified Social Worker]]+Table1[[#This Row],[Hours Other Social Work Staff]]</f>
        <v>10.7116483516483</v>
      </c>
      <c r="Q13120" s="3">
        <f>Table1[[#This Row],[Total Hours Social Work Staff Per Resident Per Day]]/Table1[[#This Row],[MDS Census]]</f>
        <v>6.6604714724974395E-2</v>
      </c>
      <c r="R13120" s="3"/>
      <c r="S13120"/>
    </row>
    <row r="13121" spans="1:19" x14ac:dyDescent="0.2">
      <c r="A13121" t="s">
        <v>18059</v>
      </c>
      <c r="B13121" t="s">
        <v>19020</v>
      </c>
      <c r="C13121" t="s">
        <v>13582</v>
      </c>
      <c r="D13121" t="s">
        <v>19022</v>
      </c>
      <c r="E13121" s="3">
        <v>72.703296703296701</v>
      </c>
      <c r="F13121" s="3">
        <v>4.7472527472527402</v>
      </c>
      <c r="G13121" s="3">
        <v>0.26373626373626302</v>
      </c>
      <c r="H13121" s="3">
        <v>0.31868131868131799</v>
      </c>
      <c r="I13121" s="3">
        <v>0.84065934065934</v>
      </c>
      <c r="J13121" s="3">
        <v>5.71428571428571</v>
      </c>
      <c r="K13121" s="3">
        <v>10.7815384615384</v>
      </c>
      <c r="L13121" s="3">
        <f>Table1[[#This Row],[Hours Qualified Activities Professional]]+Table1[[#This Row],[Hours Other Activity Staff]]</f>
        <v>16.495824175824112</v>
      </c>
      <c r="M13121" s="3">
        <f>Table1[[#This Row],[Total Hours Activity Staff]]/Table1[[#This Row],[MDS Census]]</f>
        <v>0.22689238210398946</v>
      </c>
      <c r="N13121" s="3">
        <v>5.71428571428571</v>
      </c>
      <c r="O13121" s="3">
        <v>0</v>
      </c>
      <c r="P13121" s="3">
        <f>Table1[[#This Row],[Hours Qualified Social Worker]]+Table1[[#This Row],[Hours Other Social Work Staff]]</f>
        <v>5.71428571428571</v>
      </c>
      <c r="Q13121" s="3">
        <f>Table1[[#This Row],[Total Hours Social Work Staff Per Resident Per Day]]/Table1[[#This Row],[MDS Census]]</f>
        <v>7.8597339782345774E-2</v>
      </c>
      <c r="R13121" s="3"/>
      <c r="S13121"/>
    </row>
    <row r="13122" spans="1:19" x14ac:dyDescent="0.2">
      <c r="A13122" t="s">
        <v>18059</v>
      </c>
      <c r="B13122" t="s">
        <v>19020</v>
      </c>
      <c r="C13122" t="s">
        <v>13582</v>
      </c>
      <c r="D13122" t="s">
        <v>19023</v>
      </c>
      <c r="E13122" s="3">
        <v>107.252747252747</v>
      </c>
      <c r="F13122" s="3">
        <v>5.3626373626373596</v>
      </c>
      <c r="G13122" s="3">
        <v>0.217582417582417</v>
      </c>
      <c r="H13122" s="3">
        <v>0.63637362637362604</v>
      </c>
      <c r="I13122" s="3">
        <v>1.6950549450549399</v>
      </c>
      <c r="J13122" s="3">
        <v>0</v>
      </c>
      <c r="K13122" s="3">
        <v>0</v>
      </c>
      <c r="L13122" s="3">
        <f>Table1[[#This Row],[Hours Qualified Activities Professional]]+Table1[[#This Row],[Hours Other Activity Staff]]</f>
        <v>0</v>
      </c>
      <c r="M13122" s="3">
        <f>Table1[[#This Row],[Total Hours Activity Staff]]/Table1[[#This Row],[MDS Census]]</f>
        <v>0</v>
      </c>
      <c r="N13122" s="3">
        <v>0</v>
      </c>
      <c r="O13122" s="3">
        <v>5.6263736263736197</v>
      </c>
      <c r="P13122" s="3">
        <f>Table1[[#This Row],[Hours Qualified Social Worker]]+Table1[[#This Row],[Hours Other Social Work Staff]]</f>
        <v>5.6263736263736197</v>
      </c>
      <c r="Q13122" s="3">
        <f>Table1[[#This Row],[Total Hours Social Work Staff Per Resident Per Day]]/Table1[[#This Row],[MDS Census]]</f>
        <v>5.2459016393442685E-2</v>
      </c>
      <c r="R13122" s="3"/>
      <c r="S13122"/>
    </row>
    <row r="13123" spans="1:19" x14ac:dyDescent="0.2">
      <c r="A13123" t="s">
        <v>18059</v>
      </c>
      <c r="B13123" t="s">
        <v>19020</v>
      </c>
      <c r="C13123" t="s">
        <v>13582</v>
      </c>
      <c r="D13123" t="s">
        <v>19024</v>
      </c>
      <c r="E13123" s="3">
        <v>99.098901098900996</v>
      </c>
      <c r="F13123" s="3">
        <v>4.7472527472527402</v>
      </c>
      <c r="G13123" s="3">
        <v>0</v>
      </c>
      <c r="H13123" s="3">
        <v>0</v>
      </c>
      <c r="I13123" s="3">
        <v>0</v>
      </c>
      <c r="J13123" s="3">
        <v>5.4559340659340601</v>
      </c>
      <c r="K13123" s="3">
        <v>0</v>
      </c>
      <c r="L13123" s="3">
        <f>Table1[[#This Row],[Hours Qualified Activities Professional]]+Table1[[#This Row],[Hours Other Activity Staff]]</f>
        <v>5.4559340659340601</v>
      </c>
      <c r="M13123" s="3">
        <f>Table1[[#This Row],[Total Hours Activity Staff]]/Table1[[#This Row],[MDS Census]]</f>
        <v>5.5055444666223106E-2</v>
      </c>
      <c r="N13123" s="3">
        <v>5.3959340659340604</v>
      </c>
      <c r="O13123" s="3">
        <v>0</v>
      </c>
      <c r="P13123" s="3">
        <f>Table1[[#This Row],[Hours Qualified Social Worker]]+Table1[[#This Row],[Hours Other Social Work Staff]]</f>
        <v>5.3959340659340604</v>
      </c>
      <c r="Q13123" s="3">
        <f>Table1[[#This Row],[Total Hours Social Work Staff Per Resident Per Day]]/Table1[[#This Row],[MDS Census]]</f>
        <v>5.4449988911066755E-2</v>
      </c>
      <c r="R13123" s="3"/>
      <c r="S13123"/>
    </row>
    <row r="13124" spans="1:19" x14ac:dyDescent="0.2">
      <c r="A13124" t="s">
        <v>18059</v>
      </c>
      <c r="B13124" t="s">
        <v>19020</v>
      </c>
      <c r="C13124" t="s">
        <v>13582</v>
      </c>
      <c r="D13124" t="s">
        <v>19025</v>
      </c>
      <c r="E13124" s="3">
        <v>80.604395604395606</v>
      </c>
      <c r="F13124" s="3">
        <v>5.2747252747252702</v>
      </c>
      <c r="G13124" s="3">
        <v>0.217582417582417</v>
      </c>
      <c r="H13124" s="3">
        <v>0.49076923076923001</v>
      </c>
      <c r="I13124" s="3">
        <v>1.1565934065934</v>
      </c>
      <c r="J13124" s="3">
        <v>0</v>
      </c>
      <c r="K13124" s="3">
        <v>0</v>
      </c>
      <c r="L13124" s="3">
        <f>Table1[[#This Row],[Hours Qualified Activities Professional]]+Table1[[#This Row],[Hours Other Activity Staff]]</f>
        <v>0</v>
      </c>
      <c r="M13124" s="3">
        <f>Table1[[#This Row],[Total Hours Activity Staff]]/Table1[[#This Row],[MDS Census]]</f>
        <v>0</v>
      </c>
      <c r="N13124" s="3">
        <v>0</v>
      </c>
      <c r="O13124" s="3">
        <v>3.5164835164835102</v>
      </c>
      <c r="P13124" s="3">
        <f>Table1[[#This Row],[Hours Qualified Social Worker]]+Table1[[#This Row],[Hours Other Social Work Staff]]</f>
        <v>3.5164835164835102</v>
      </c>
      <c r="Q13124" s="3">
        <f>Table1[[#This Row],[Total Hours Social Work Staff Per Resident Per Day]]/Table1[[#This Row],[MDS Census]]</f>
        <v>4.3626448534423913E-2</v>
      </c>
      <c r="R13124" s="3"/>
      <c r="S13124"/>
    </row>
    <row r="13125" spans="1:19" x14ac:dyDescent="0.2">
      <c r="A13125" t="s">
        <v>18059</v>
      </c>
      <c r="B13125" t="s">
        <v>19020</v>
      </c>
      <c r="C13125" t="s">
        <v>13582</v>
      </c>
      <c r="D13125" t="s">
        <v>19026</v>
      </c>
      <c r="E13125" s="3">
        <v>90.956043956043899</v>
      </c>
      <c r="F13125" s="3">
        <v>5.71428571428571</v>
      </c>
      <c r="G13125" s="3">
        <v>0.42857142857142799</v>
      </c>
      <c r="H13125" s="3">
        <v>0.62637362637362604</v>
      </c>
      <c r="I13125" s="3">
        <v>1.3159340659340599</v>
      </c>
      <c r="J13125" s="3">
        <v>5.4827472527472496</v>
      </c>
      <c r="K13125" s="3">
        <v>3.7908791208791199</v>
      </c>
      <c r="L13125" s="3">
        <f>Table1[[#This Row],[Hours Qualified Activities Professional]]+Table1[[#This Row],[Hours Other Activity Staff]]</f>
        <v>9.2736263736263691</v>
      </c>
      <c r="M13125" s="3">
        <f>Table1[[#This Row],[Total Hours Activity Staff]]/Table1[[#This Row],[MDS Census]]</f>
        <v>0.10195723088075391</v>
      </c>
      <c r="N13125" s="3">
        <v>0</v>
      </c>
      <c r="O13125" s="3">
        <v>11.2076923076923</v>
      </c>
      <c r="P13125" s="3">
        <f>Table1[[#This Row],[Hours Qualified Social Worker]]+Table1[[#This Row],[Hours Other Social Work Staff]]</f>
        <v>11.2076923076923</v>
      </c>
      <c r="Q13125" s="3">
        <f>Table1[[#This Row],[Total Hours Social Work Staff Per Resident Per Day]]/Table1[[#This Row],[MDS Census]]</f>
        <v>0.12322097378277153</v>
      </c>
      <c r="R13125" s="3"/>
      <c r="S13125"/>
    </row>
    <row r="13126" spans="1:19" x14ac:dyDescent="0.2">
      <c r="A13126" t="s">
        <v>18059</v>
      </c>
      <c r="B13126" t="s">
        <v>19028</v>
      </c>
      <c r="C13126" t="s">
        <v>13582</v>
      </c>
      <c r="D13126" t="s">
        <v>19027</v>
      </c>
      <c r="E13126" s="3">
        <v>49.879120879120798</v>
      </c>
      <c r="F13126" s="3">
        <v>5.71428571428571</v>
      </c>
      <c r="G13126" s="3">
        <v>0.219780219780219</v>
      </c>
      <c r="H13126" s="3">
        <v>0.164835164835164</v>
      </c>
      <c r="I13126" s="3">
        <v>1.0714285714285701</v>
      </c>
      <c r="J13126" s="3">
        <v>0</v>
      </c>
      <c r="K13126" s="3">
        <v>2.4775824175824099</v>
      </c>
      <c r="L13126" s="3">
        <f>Table1[[#This Row],[Hours Qualified Activities Professional]]+Table1[[#This Row],[Hours Other Activity Staff]]</f>
        <v>2.4775824175824099</v>
      </c>
      <c r="M13126" s="3">
        <f>Table1[[#This Row],[Total Hours Activity Staff]]/Table1[[#This Row],[MDS Census]]</f>
        <v>4.9671733862084087E-2</v>
      </c>
      <c r="N13126" s="3">
        <v>0</v>
      </c>
      <c r="O13126" s="3">
        <v>5.71428571428571</v>
      </c>
      <c r="P13126" s="3">
        <f>Table1[[#This Row],[Hours Qualified Social Worker]]+Table1[[#This Row],[Hours Other Social Work Staff]]</f>
        <v>5.71428571428571</v>
      </c>
      <c r="Q13126" s="3">
        <f>Table1[[#This Row],[Total Hours Social Work Staff Per Resident Per Day]]/Table1[[#This Row],[MDS Census]]</f>
        <v>0.11456267900418604</v>
      </c>
      <c r="R13126" s="3"/>
      <c r="S13126"/>
    </row>
    <row r="13127" spans="1:19" x14ac:dyDescent="0.2">
      <c r="A13127" t="s">
        <v>18059</v>
      </c>
      <c r="B13127" t="s">
        <v>19030</v>
      </c>
      <c r="C13127" t="s">
        <v>19031</v>
      </c>
      <c r="D13127" t="s">
        <v>19029</v>
      </c>
      <c r="E13127" s="3">
        <v>27.945054945054899</v>
      </c>
      <c r="F13127" s="3">
        <v>5.71428571428571</v>
      </c>
      <c r="G13127" s="3">
        <v>0</v>
      </c>
      <c r="H13127" s="3">
        <v>0</v>
      </c>
      <c r="I13127" s="3">
        <v>0</v>
      </c>
      <c r="J13127" s="3">
        <v>0</v>
      </c>
      <c r="K13127" s="3">
        <v>0</v>
      </c>
      <c r="L13127" s="3">
        <f>Table1[[#This Row],[Hours Qualified Activities Professional]]+Table1[[#This Row],[Hours Other Activity Staff]]</f>
        <v>0</v>
      </c>
      <c r="M13127" s="3">
        <f>Table1[[#This Row],[Total Hours Activity Staff]]/Table1[[#This Row],[MDS Census]]</f>
        <v>0</v>
      </c>
      <c r="N13127" s="3">
        <v>0</v>
      </c>
      <c r="O13127" s="3">
        <v>0</v>
      </c>
      <c r="P13127" s="3">
        <f>Table1[[#This Row],[Hours Qualified Social Worker]]+Table1[[#This Row],[Hours Other Social Work Staff]]</f>
        <v>0</v>
      </c>
      <c r="Q13127" s="3">
        <f>Table1[[#This Row],[Total Hours Social Work Staff Per Resident Per Day]]/Table1[[#This Row],[MDS Census]]</f>
        <v>0</v>
      </c>
      <c r="R13127" s="3"/>
      <c r="S13127"/>
    </row>
    <row r="13128" spans="1:19" x14ac:dyDescent="0.2">
      <c r="A13128" t="s">
        <v>18059</v>
      </c>
      <c r="B13128" t="s">
        <v>5154</v>
      </c>
      <c r="C13128" t="s">
        <v>18195</v>
      </c>
      <c r="D13128" t="s">
        <v>19032</v>
      </c>
      <c r="E13128" s="3">
        <v>116.79120879120801</v>
      </c>
      <c r="F13128" s="3">
        <v>2.9890109890109802</v>
      </c>
      <c r="G13128" s="3">
        <v>0.24175824175824101</v>
      </c>
      <c r="H13128" s="3">
        <v>0.44505494505494497</v>
      </c>
      <c r="I13128" s="3">
        <v>0.49450549450549403</v>
      </c>
      <c r="J13128" s="3">
        <v>5.7637362637362601</v>
      </c>
      <c r="K13128" s="3">
        <v>2.5412087912087902</v>
      </c>
      <c r="L13128" s="3">
        <f>Table1[[#This Row],[Hours Qualified Activities Professional]]+Table1[[#This Row],[Hours Other Activity Staff]]</f>
        <v>8.3049450549450512</v>
      </c>
      <c r="M13128" s="3">
        <f>Table1[[#This Row],[Total Hours Activity Staff]]/Table1[[#This Row],[MDS Census]]</f>
        <v>7.1109333835152874E-2</v>
      </c>
      <c r="N13128" s="3">
        <v>5.6263736263736197</v>
      </c>
      <c r="O13128" s="3">
        <v>0</v>
      </c>
      <c r="P13128" s="3">
        <f>Table1[[#This Row],[Hours Qualified Social Worker]]+Table1[[#This Row],[Hours Other Social Work Staff]]</f>
        <v>5.6263736263736197</v>
      </c>
      <c r="Q13128" s="3">
        <f>Table1[[#This Row],[Total Hours Social Work Staff Per Resident Per Day]]/Table1[[#This Row],[MDS Census]]</f>
        <v>4.8174633044787619E-2</v>
      </c>
      <c r="R13128" s="3"/>
      <c r="S13128"/>
    </row>
    <row r="13129" spans="1:19" x14ac:dyDescent="0.2">
      <c r="A13129" t="s">
        <v>18059</v>
      </c>
      <c r="B13129" t="s">
        <v>19034</v>
      </c>
      <c r="C13129" t="s">
        <v>18075</v>
      </c>
      <c r="D13129" t="s">
        <v>19033</v>
      </c>
      <c r="E13129" s="3">
        <v>100.83516483516399</v>
      </c>
      <c r="F13129" s="3">
        <v>6.8190109890109802</v>
      </c>
      <c r="G13129" s="3">
        <v>0.939560439560439</v>
      </c>
      <c r="H13129" s="3">
        <v>0.53846153846153799</v>
      </c>
      <c r="I13129" s="3">
        <v>0</v>
      </c>
      <c r="J13129" s="3">
        <v>4.6890109890109803</v>
      </c>
      <c r="K13129" s="3">
        <v>8.2076923076922998</v>
      </c>
      <c r="L13129" s="3">
        <f>Table1[[#This Row],[Hours Qualified Activities Professional]]+Table1[[#This Row],[Hours Other Activity Staff]]</f>
        <v>12.896703296703279</v>
      </c>
      <c r="M13129" s="3">
        <f>Table1[[#This Row],[Total Hours Activity Staff]]/Table1[[#This Row],[MDS Census]]</f>
        <v>0.12789886660854491</v>
      </c>
      <c r="N13129" s="3">
        <v>5.5828571428571401</v>
      </c>
      <c r="O13129" s="3">
        <v>0</v>
      </c>
      <c r="P13129" s="3">
        <f>Table1[[#This Row],[Hours Qualified Social Worker]]+Table1[[#This Row],[Hours Other Social Work Staff]]</f>
        <v>5.5828571428571401</v>
      </c>
      <c r="Q13129" s="3">
        <f>Table1[[#This Row],[Total Hours Social Work Staff Per Resident Per Day]]/Table1[[#This Row],[MDS Census]]</f>
        <v>5.5366172624237577E-2</v>
      </c>
      <c r="R13129" s="3"/>
      <c r="S13129"/>
    </row>
    <row r="13130" spans="1:19" x14ac:dyDescent="0.2">
      <c r="A13130" t="s">
        <v>18059</v>
      </c>
      <c r="B13130" t="s">
        <v>19034</v>
      </c>
      <c r="C13130" t="s">
        <v>18075</v>
      </c>
      <c r="D13130" t="s">
        <v>19035</v>
      </c>
      <c r="E13130" s="3">
        <v>83.868131868131798</v>
      </c>
      <c r="F13130" s="3">
        <v>0</v>
      </c>
      <c r="G13130" s="3">
        <v>0</v>
      </c>
      <c r="H13130" s="3">
        <v>0</v>
      </c>
      <c r="I13130" s="3">
        <v>0</v>
      </c>
      <c r="J13130" s="3">
        <v>5.5797802197802104</v>
      </c>
      <c r="K13130" s="3">
        <v>0</v>
      </c>
      <c r="L13130" s="3">
        <f>Table1[[#This Row],[Hours Qualified Activities Professional]]+Table1[[#This Row],[Hours Other Activity Staff]]</f>
        <v>5.5797802197802104</v>
      </c>
      <c r="M13130" s="3">
        <f>Table1[[#This Row],[Total Hours Activity Staff]]/Table1[[#This Row],[MDS Census]]</f>
        <v>6.6530398322851098E-2</v>
      </c>
      <c r="N13130" s="3">
        <v>0</v>
      </c>
      <c r="O13130" s="3">
        <v>0</v>
      </c>
      <c r="P13130" s="3">
        <f>Table1[[#This Row],[Hours Qualified Social Worker]]+Table1[[#This Row],[Hours Other Social Work Staff]]</f>
        <v>0</v>
      </c>
      <c r="Q13130" s="3">
        <f>Table1[[#This Row],[Total Hours Social Work Staff Per Resident Per Day]]/Table1[[#This Row],[MDS Census]]</f>
        <v>0</v>
      </c>
      <c r="R13130" s="3"/>
      <c r="S13130"/>
    </row>
    <row r="13131" spans="1:19" x14ac:dyDescent="0.2">
      <c r="A13131" t="s">
        <v>18059</v>
      </c>
      <c r="B13131" t="s">
        <v>19034</v>
      </c>
      <c r="C13131" t="s">
        <v>18075</v>
      </c>
      <c r="D13131" t="s">
        <v>19036</v>
      </c>
      <c r="E13131" s="3">
        <v>107.51648351648301</v>
      </c>
      <c r="F13131" s="3">
        <v>5.1868131868131799</v>
      </c>
      <c r="G13131" s="3">
        <v>0.329670329670329</v>
      </c>
      <c r="H13131" s="3">
        <v>0.38461538461538403</v>
      </c>
      <c r="I13131" s="3">
        <v>0.88736263736263699</v>
      </c>
      <c r="J13131" s="3">
        <v>0</v>
      </c>
      <c r="K13131" s="3">
        <v>0</v>
      </c>
      <c r="L13131" s="3">
        <f>Table1[[#This Row],[Hours Qualified Activities Professional]]+Table1[[#This Row],[Hours Other Activity Staff]]</f>
        <v>0</v>
      </c>
      <c r="M13131" s="3">
        <f>Table1[[#This Row],[Total Hours Activity Staff]]/Table1[[#This Row],[MDS Census]]</f>
        <v>0</v>
      </c>
      <c r="N13131" s="3">
        <v>5.9792307692307602</v>
      </c>
      <c r="O13131" s="3">
        <v>0</v>
      </c>
      <c r="P13131" s="3">
        <f>Table1[[#This Row],[Hours Qualified Social Worker]]+Table1[[#This Row],[Hours Other Social Work Staff]]</f>
        <v>5.9792307692307602</v>
      </c>
      <c r="Q13131" s="3">
        <f>Table1[[#This Row],[Total Hours Social Work Staff Per Resident Per Day]]/Table1[[#This Row],[MDS Census]]</f>
        <v>5.5612224039247933E-2</v>
      </c>
      <c r="R13131" s="3"/>
      <c r="S13131"/>
    </row>
    <row r="13132" spans="1:19" x14ac:dyDescent="0.2">
      <c r="A13132" t="s">
        <v>18059</v>
      </c>
      <c r="B13132" t="s">
        <v>19034</v>
      </c>
      <c r="C13132" t="s">
        <v>18075</v>
      </c>
      <c r="D13132" t="s">
        <v>19037</v>
      </c>
      <c r="E13132" s="3">
        <v>80.274725274725199</v>
      </c>
      <c r="F13132" s="3">
        <v>5.6263736263736197</v>
      </c>
      <c r="G13132" s="3">
        <v>0.29670329670329598</v>
      </c>
      <c r="H13132" s="3">
        <v>0.52747252747252704</v>
      </c>
      <c r="I13132" s="3">
        <v>0.99725274725274704</v>
      </c>
      <c r="J13132" s="3">
        <v>0</v>
      </c>
      <c r="K13132" s="3">
        <v>0</v>
      </c>
      <c r="L13132" s="3">
        <f>Table1[[#This Row],[Hours Qualified Activities Professional]]+Table1[[#This Row],[Hours Other Activity Staff]]</f>
        <v>0</v>
      </c>
      <c r="M13132" s="3">
        <f>Table1[[#This Row],[Total Hours Activity Staff]]/Table1[[#This Row],[MDS Census]]</f>
        <v>0</v>
      </c>
      <c r="N13132" s="3">
        <v>1.1428571428571399</v>
      </c>
      <c r="O13132" s="3">
        <v>3.3406593406593399</v>
      </c>
      <c r="P13132" s="3">
        <f>Table1[[#This Row],[Hours Qualified Social Worker]]+Table1[[#This Row],[Hours Other Social Work Staff]]</f>
        <v>4.48351648351648</v>
      </c>
      <c r="Q13132" s="3">
        <f>Table1[[#This Row],[Total Hours Social Work Staff Per Resident Per Day]]/Table1[[#This Row],[MDS Census]]</f>
        <v>5.5852156057494877E-2</v>
      </c>
      <c r="R13132" s="3"/>
      <c r="S13132"/>
    </row>
    <row r="13133" spans="1:19" x14ac:dyDescent="0.2">
      <c r="A13133" t="s">
        <v>18059</v>
      </c>
      <c r="B13133" t="s">
        <v>19034</v>
      </c>
      <c r="C13133" t="s">
        <v>18075</v>
      </c>
      <c r="D13133" t="s">
        <v>19038</v>
      </c>
      <c r="E13133" s="3">
        <v>88.604395604395606</v>
      </c>
      <c r="F13133" s="3">
        <v>5.6263736263736197</v>
      </c>
      <c r="G13133" s="3">
        <v>0.329670329670329</v>
      </c>
      <c r="H13133" s="3">
        <v>0</v>
      </c>
      <c r="I13133" s="3">
        <v>0.86263736263736202</v>
      </c>
      <c r="J13133" s="3">
        <v>5.1208791208791196</v>
      </c>
      <c r="K13133" s="3">
        <v>0</v>
      </c>
      <c r="L13133" s="3">
        <f>Table1[[#This Row],[Hours Qualified Activities Professional]]+Table1[[#This Row],[Hours Other Activity Staff]]</f>
        <v>5.1208791208791196</v>
      </c>
      <c r="M13133" s="3">
        <f>Table1[[#This Row],[Total Hours Activity Staff]]/Table1[[#This Row],[MDS Census]]</f>
        <v>5.7794865434701706E-2</v>
      </c>
      <c r="N13133" s="3">
        <v>5.6263736263736197</v>
      </c>
      <c r="O13133" s="3">
        <v>0</v>
      </c>
      <c r="P13133" s="3">
        <f>Table1[[#This Row],[Hours Qualified Social Worker]]+Table1[[#This Row],[Hours Other Social Work Staff]]</f>
        <v>5.6263736263736197</v>
      </c>
      <c r="Q13133" s="3">
        <f>Table1[[#This Row],[Total Hours Social Work Staff Per Resident Per Day]]/Table1[[#This Row],[MDS Census]]</f>
        <v>6.3499937988341734E-2</v>
      </c>
      <c r="R13133" s="3"/>
      <c r="S13133"/>
    </row>
    <row r="13134" spans="1:19" x14ac:dyDescent="0.2">
      <c r="A13134" t="s">
        <v>18059</v>
      </c>
      <c r="B13134" t="s">
        <v>19040</v>
      </c>
      <c r="C13134" t="s">
        <v>7282</v>
      </c>
      <c r="D13134" t="s">
        <v>19039</v>
      </c>
      <c r="E13134" s="3">
        <v>37.428571428571402</v>
      </c>
      <c r="F13134" s="3">
        <v>5.71428571428571</v>
      </c>
      <c r="G13134" s="3">
        <v>1.09890109890109E-2</v>
      </c>
      <c r="H13134" s="3">
        <v>0.19780219780219699</v>
      </c>
      <c r="I13134" s="3">
        <v>0.26648351648351598</v>
      </c>
      <c r="J13134" s="3">
        <v>4.2035164835164798</v>
      </c>
      <c r="K13134" s="3">
        <v>1.25681318681318</v>
      </c>
      <c r="L13134" s="3">
        <f>Table1[[#This Row],[Hours Qualified Activities Professional]]+Table1[[#This Row],[Hours Other Activity Staff]]</f>
        <v>5.46032967032966</v>
      </c>
      <c r="M13134" s="3">
        <f>Table1[[#This Row],[Total Hours Activity Staff]]/Table1[[#This Row],[MDS Census]]</f>
        <v>0.1458866705813269</v>
      </c>
      <c r="N13134" s="3">
        <v>2.2064835164835102</v>
      </c>
      <c r="O13134" s="3">
        <v>0</v>
      </c>
      <c r="P13134" s="3">
        <f>Table1[[#This Row],[Hours Qualified Social Worker]]+Table1[[#This Row],[Hours Other Social Work Staff]]</f>
        <v>2.2064835164835102</v>
      </c>
      <c r="Q13134" s="3">
        <f>Table1[[#This Row],[Total Hours Social Work Staff Per Resident Per Day]]/Table1[[#This Row],[MDS Census]]</f>
        <v>5.895184967704039E-2</v>
      </c>
      <c r="R13134" s="3"/>
      <c r="S13134"/>
    </row>
    <row r="13135" spans="1:19" x14ac:dyDescent="0.2">
      <c r="A13135" t="s">
        <v>18059</v>
      </c>
      <c r="B13135" t="s">
        <v>11166</v>
      </c>
      <c r="C13135" t="s">
        <v>4280</v>
      </c>
      <c r="D13135" t="s">
        <v>19041</v>
      </c>
      <c r="E13135" s="3">
        <v>39.791208791208703</v>
      </c>
      <c r="F13135" s="3">
        <v>5.2747252747252702</v>
      </c>
      <c r="G13135" s="3">
        <v>3.2967032967032898E-2</v>
      </c>
      <c r="H13135" s="3">
        <v>0.20879120879120799</v>
      </c>
      <c r="I13135" s="3">
        <v>0.39560439560439498</v>
      </c>
      <c r="J13135" s="3">
        <v>7.0407692307692296</v>
      </c>
      <c r="K13135" s="3">
        <v>1.20604395604395</v>
      </c>
      <c r="L13135" s="3">
        <f>Table1[[#This Row],[Hours Qualified Activities Professional]]+Table1[[#This Row],[Hours Other Activity Staff]]</f>
        <v>8.2468131868131795</v>
      </c>
      <c r="M13135" s="3">
        <f>Table1[[#This Row],[Total Hours Activity Staff]]/Table1[[#This Row],[MDS Census]]</f>
        <v>0.20725214029273709</v>
      </c>
      <c r="N13135" s="3">
        <v>1.94065934065934</v>
      </c>
      <c r="O13135" s="3">
        <v>0</v>
      </c>
      <c r="P13135" s="3">
        <f>Table1[[#This Row],[Hours Qualified Social Worker]]+Table1[[#This Row],[Hours Other Social Work Staff]]</f>
        <v>1.94065934065934</v>
      </c>
      <c r="Q13135" s="3">
        <f>Table1[[#This Row],[Total Hours Social Work Staff Per Resident Per Day]]/Table1[[#This Row],[MDS Census]]</f>
        <v>4.8771057718862282E-2</v>
      </c>
      <c r="R13135" s="3"/>
      <c r="S13135"/>
    </row>
    <row r="13136" spans="1:19" x14ac:dyDescent="0.2">
      <c r="A13136" t="s">
        <v>18059</v>
      </c>
      <c r="B13136" t="s">
        <v>19043</v>
      </c>
      <c r="C13136" t="s">
        <v>6337</v>
      </c>
      <c r="D13136" t="s">
        <v>19042</v>
      </c>
      <c r="E13136" s="3">
        <v>26.362637362637301</v>
      </c>
      <c r="F13136" s="3">
        <v>4.7820879120879098</v>
      </c>
      <c r="G13136" s="3">
        <v>1.09890109890109E-2</v>
      </c>
      <c r="H13136" s="3">
        <v>0.26373626373626302</v>
      </c>
      <c r="I13136" s="3">
        <v>0.26373626373626302</v>
      </c>
      <c r="J13136" s="3">
        <v>4.0386813186813102</v>
      </c>
      <c r="K13136" s="3">
        <v>1.66846153846153</v>
      </c>
      <c r="L13136" s="3">
        <f>Table1[[#This Row],[Hours Qualified Activities Professional]]+Table1[[#This Row],[Hours Other Activity Staff]]</f>
        <v>5.7071428571428404</v>
      </c>
      <c r="M13136" s="3">
        <f>Table1[[#This Row],[Total Hours Activity Staff]]/Table1[[#This Row],[MDS Census]]</f>
        <v>0.21648603584826998</v>
      </c>
      <c r="N13136" s="3">
        <v>0.26373626373626302</v>
      </c>
      <c r="O13136" s="3">
        <v>0</v>
      </c>
      <c r="P13136" s="3">
        <f>Table1[[#This Row],[Hours Qualified Social Worker]]+Table1[[#This Row],[Hours Other Social Work Staff]]</f>
        <v>0.26373626373626302</v>
      </c>
      <c r="Q13136" s="3">
        <f>Table1[[#This Row],[Total Hours Social Work Staff Per Resident Per Day]]/Table1[[#This Row],[MDS Census]]</f>
        <v>1.0004168403501455E-2</v>
      </c>
      <c r="R13136" s="3"/>
      <c r="S13136"/>
    </row>
    <row r="13137" spans="1:19" x14ac:dyDescent="0.2">
      <c r="A13137" t="s">
        <v>18059</v>
      </c>
      <c r="B13137" t="s">
        <v>19045</v>
      </c>
      <c r="C13137" t="s">
        <v>13582</v>
      </c>
      <c r="D13137" t="s">
        <v>19044</v>
      </c>
      <c r="E13137" s="3">
        <v>74.780219780219696</v>
      </c>
      <c r="F13137" s="3">
        <v>5.4505494505494498</v>
      </c>
      <c r="G13137" s="3">
        <v>8.7912087912087905E-2</v>
      </c>
      <c r="H13137" s="3">
        <v>0</v>
      </c>
      <c r="I13137" s="3">
        <v>8.7912087912087905E-2</v>
      </c>
      <c r="J13137" s="3">
        <v>3.1950549450549399</v>
      </c>
      <c r="K13137" s="3">
        <v>3.1868131868131799</v>
      </c>
      <c r="L13137" s="3">
        <f>Table1[[#This Row],[Hours Qualified Activities Professional]]+Table1[[#This Row],[Hours Other Activity Staff]]</f>
        <v>6.3818681318681199</v>
      </c>
      <c r="M13137" s="3">
        <f>Table1[[#This Row],[Total Hours Activity Staff]]/Table1[[#This Row],[MDS Census]]</f>
        <v>8.5341660543717793E-2</v>
      </c>
      <c r="N13137" s="3">
        <v>4.6236263736263696</v>
      </c>
      <c r="O13137" s="3">
        <v>0</v>
      </c>
      <c r="P13137" s="3">
        <f>Table1[[#This Row],[Hours Qualified Social Worker]]+Table1[[#This Row],[Hours Other Social Work Staff]]</f>
        <v>4.6236263736263696</v>
      </c>
      <c r="Q13137" s="3">
        <f>Table1[[#This Row],[Total Hours Social Work Staff Per Resident Per Day]]/Table1[[#This Row],[MDS Census]]</f>
        <v>6.1829537105069818E-2</v>
      </c>
      <c r="R13137" s="3"/>
      <c r="S13137"/>
    </row>
    <row r="13138" spans="1:19" x14ac:dyDescent="0.2">
      <c r="A13138" t="s">
        <v>18059</v>
      </c>
      <c r="B13138" t="s">
        <v>5499</v>
      </c>
      <c r="C13138" t="s">
        <v>18331</v>
      </c>
      <c r="D13138" t="s">
        <v>19046</v>
      </c>
      <c r="E13138" s="3">
        <v>46.6483516483516</v>
      </c>
      <c r="F13138" s="3">
        <v>15.0196703296703</v>
      </c>
      <c r="G13138" s="3">
        <v>0</v>
      </c>
      <c r="H13138" s="3">
        <v>0</v>
      </c>
      <c r="I13138" s="3">
        <v>0</v>
      </c>
      <c r="J13138" s="3">
        <v>0</v>
      </c>
      <c r="K13138" s="3">
        <v>0</v>
      </c>
      <c r="L13138" s="3">
        <f>Table1[[#This Row],[Hours Qualified Activities Professional]]+Table1[[#This Row],[Hours Other Activity Staff]]</f>
        <v>0</v>
      </c>
      <c r="M13138" s="3">
        <f>Table1[[#This Row],[Total Hours Activity Staff]]/Table1[[#This Row],[MDS Census]]</f>
        <v>0</v>
      </c>
      <c r="N13138" s="3">
        <v>4.2872527472527402</v>
      </c>
      <c r="O13138" s="3">
        <v>0</v>
      </c>
      <c r="P13138" s="3">
        <f>Table1[[#This Row],[Hours Qualified Social Worker]]+Table1[[#This Row],[Hours Other Social Work Staff]]</f>
        <v>4.2872527472527402</v>
      </c>
      <c r="Q13138" s="3">
        <f>Table1[[#This Row],[Total Hours Social Work Staff Per Resident Per Day]]/Table1[[#This Row],[MDS Census]]</f>
        <v>9.1905771495877447E-2</v>
      </c>
      <c r="R13138" s="3"/>
      <c r="S13138"/>
    </row>
    <row r="13139" spans="1:19" x14ac:dyDescent="0.2">
      <c r="A13139" t="s">
        <v>18059</v>
      </c>
      <c r="B13139" t="s">
        <v>19048</v>
      </c>
      <c r="C13139" t="s">
        <v>3786</v>
      </c>
      <c r="D13139" t="s">
        <v>19047</v>
      </c>
      <c r="E13139" s="3">
        <v>45.3406593406593</v>
      </c>
      <c r="F13139" s="3">
        <v>5.71428571428571</v>
      </c>
      <c r="G13139" s="3">
        <v>8.7912087912087905E-2</v>
      </c>
      <c r="H13139" s="3">
        <v>0.18681318681318601</v>
      </c>
      <c r="I13139" s="3">
        <v>0.17582417582417501</v>
      </c>
      <c r="J13139" s="3">
        <v>4.6373626373626298</v>
      </c>
      <c r="K13139" s="3">
        <v>0</v>
      </c>
      <c r="L13139" s="3">
        <f>Table1[[#This Row],[Hours Qualified Activities Professional]]+Table1[[#This Row],[Hours Other Activity Staff]]</f>
        <v>4.6373626373626298</v>
      </c>
      <c r="M13139" s="3">
        <f>Table1[[#This Row],[Total Hours Activity Staff]]/Table1[[#This Row],[MDS Census]]</f>
        <v>0.10227823557925343</v>
      </c>
      <c r="N13139" s="3">
        <v>0.18131868131868101</v>
      </c>
      <c r="O13139" s="3">
        <v>0</v>
      </c>
      <c r="P13139" s="3">
        <f>Table1[[#This Row],[Hours Qualified Social Worker]]+Table1[[#This Row],[Hours Other Social Work Staff]]</f>
        <v>0.18131868131868101</v>
      </c>
      <c r="Q13139" s="3">
        <f>Table1[[#This Row],[Total Hours Social Work Staff Per Resident Per Day]]/Table1[[#This Row],[MDS Census]]</f>
        <v>3.9990305380513784E-3</v>
      </c>
      <c r="R13139" s="3"/>
      <c r="S13139"/>
    </row>
    <row r="13140" spans="1:19" x14ac:dyDescent="0.2">
      <c r="A13140" t="s">
        <v>18059</v>
      </c>
      <c r="B13140" t="s">
        <v>13676</v>
      </c>
      <c r="C13140" t="s">
        <v>390</v>
      </c>
      <c r="D13140" t="s">
        <v>19049</v>
      </c>
      <c r="E13140" s="3">
        <v>95.3406593406593</v>
      </c>
      <c r="F13140" s="3">
        <v>0</v>
      </c>
      <c r="G13140" s="3">
        <v>5.4945054945054903E-2</v>
      </c>
      <c r="H13140" s="3">
        <v>5.4945054945054897E-3</v>
      </c>
      <c r="I13140" s="3">
        <v>0</v>
      </c>
      <c r="J13140" s="3">
        <v>5.71428571428571</v>
      </c>
      <c r="K13140" s="3">
        <v>10.9996703296703</v>
      </c>
      <c r="L13140" s="3">
        <f>Table1[[#This Row],[Hours Qualified Activities Professional]]+Table1[[#This Row],[Hours Other Activity Staff]]</f>
        <v>16.71395604395601</v>
      </c>
      <c r="M13140" s="3">
        <f>Table1[[#This Row],[Total Hours Activity Staff]]/Table1[[#This Row],[MDS Census]]</f>
        <v>0.17530774550484066</v>
      </c>
      <c r="N13140" s="3">
        <v>0</v>
      </c>
      <c r="O13140" s="3">
        <v>0</v>
      </c>
      <c r="P13140" s="3">
        <f>Table1[[#This Row],[Hours Qualified Social Worker]]+Table1[[#This Row],[Hours Other Social Work Staff]]</f>
        <v>0</v>
      </c>
      <c r="Q13140" s="3">
        <f>Table1[[#This Row],[Total Hours Social Work Staff Per Resident Per Day]]/Table1[[#This Row],[MDS Census]]</f>
        <v>0</v>
      </c>
      <c r="R13140" s="3"/>
      <c r="S13140"/>
    </row>
    <row r="13141" spans="1:19" x14ac:dyDescent="0.2">
      <c r="A13141" t="s">
        <v>18059</v>
      </c>
      <c r="B13141" t="s">
        <v>13676</v>
      </c>
      <c r="C13141" t="s">
        <v>390</v>
      </c>
      <c r="D13141" t="s">
        <v>19050</v>
      </c>
      <c r="E13141" s="3">
        <v>80.406593406593402</v>
      </c>
      <c r="F13141" s="3">
        <v>5.6263736263736197</v>
      </c>
      <c r="G13141" s="3">
        <v>0.329670329670329</v>
      </c>
      <c r="H13141" s="3">
        <v>0.40659340659340598</v>
      </c>
      <c r="I13141" s="3">
        <v>1.2932967032967</v>
      </c>
      <c r="J13141" s="3">
        <v>5.5889010989010899</v>
      </c>
      <c r="K13141" s="3">
        <v>0.933296703296703</v>
      </c>
      <c r="L13141" s="3">
        <f>Table1[[#This Row],[Hours Qualified Activities Professional]]+Table1[[#This Row],[Hours Other Activity Staff]]</f>
        <v>6.5221978021977929</v>
      </c>
      <c r="M13141" s="3">
        <f>Table1[[#This Row],[Total Hours Activity Staff]]/Table1[[#This Row],[MDS Census]]</f>
        <v>8.1115211152111413E-2</v>
      </c>
      <c r="N13141" s="3">
        <v>0</v>
      </c>
      <c r="O13141" s="3">
        <v>5.5469230769230702</v>
      </c>
      <c r="P13141" s="3">
        <f>Table1[[#This Row],[Hours Qualified Social Worker]]+Table1[[#This Row],[Hours Other Social Work Staff]]</f>
        <v>5.5469230769230702</v>
      </c>
      <c r="Q13141" s="3">
        <f>Table1[[#This Row],[Total Hours Social Work Staff Per Resident Per Day]]/Table1[[#This Row],[MDS Census]]</f>
        <v>6.8985923192565177E-2</v>
      </c>
      <c r="R13141" s="3"/>
      <c r="S13141"/>
    </row>
    <row r="13142" spans="1:19" x14ac:dyDescent="0.2">
      <c r="A13142" t="s">
        <v>18059</v>
      </c>
      <c r="B13142" t="s">
        <v>13676</v>
      </c>
      <c r="C13142" t="s">
        <v>390</v>
      </c>
      <c r="D13142" t="s">
        <v>19051</v>
      </c>
      <c r="E13142" s="3">
        <v>113.593406593406</v>
      </c>
      <c r="F13142" s="3">
        <v>5.2747252747252702</v>
      </c>
      <c r="G13142" s="3">
        <v>0.61538461538461497</v>
      </c>
      <c r="H13142" s="3">
        <v>0.42857142857142799</v>
      </c>
      <c r="I13142" s="3">
        <v>0.51648351648351598</v>
      </c>
      <c r="J13142" s="3">
        <v>5.6851648351648301</v>
      </c>
      <c r="K13142" s="3">
        <v>3.2967032967032898E-2</v>
      </c>
      <c r="L13142" s="3">
        <f>Table1[[#This Row],[Hours Qualified Activities Professional]]+Table1[[#This Row],[Hours Other Activity Staff]]</f>
        <v>5.7181318681318629</v>
      </c>
      <c r="M13142" s="3">
        <f>Table1[[#This Row],[Total Hours Activity Staff]]/Table1[[#This Row],[MDS Census]]</f>
        <v>5.0338589532746662E-2</v>
      </c>
      <c r="N13142" s="3">
        <v>3.7497802197802099</v>
      </c>
      <c r="O13142" s="3">
        <v>6.6853846153846099</v>
      </c>
      <c r="P13142" s="3">
        <f>Table1[[#This Row],[Hours Qualified Social Worker]]+Table1[[#This Row],[Hours Other Social Work Staff]]</f>
        <v>10.435164835164819</v>
      </c>
      <c r="Q13142" s="3">
        <f>Table1[[#This Row],[Total Hours Social Work Staff Per Resident Per Day]]/Table1[[#This Row],[MDS Census]]</f>
        <v>9.186417722743577E-2</v>
      </c>
      <c r="R13142" s="3"/>
      <c r="S13142"/>
    </row>
    <row r="13143" spans="1:19" x14ac:dyDescent="0.2">
      <c r="A13143" t="s">
        <v>18059</v>
      </c>
      <c r="B13143" t="s">
        <v>13676</v>
      </c>
      <c r="C13143" t="s">
        <v>390</v>
      </c>
      <c r="D13143" t="s">
        <v>19052</v>
      </c>
      <c r="E13143" s="3">
        <v>87.098901098900996</v>
      </c>
      <c r="F13143" s="3">
        <v>5.6263736263736197</v>
      </c>
      <c r="G13143" s="3">
        <v>0</v>
      </c>
      <c r="H13143" s="3">
        <v>0</v>
      </c>
      <c r="I13143" s="3">
        <v>0</v>
      </c>
      <c r="J13143" s="3">
        <v>0</v>
      </c>
      <c r="K13143" s="3">
        <v>0</v>
      </c>
      <c r="L13143" s="3">
        <f>Table1[[#This Row],[Hours Qualified Activities Professional]]+Table1[[#This Row],[Hours Other Activity Staff]]</f>
        <v>0</v>
      </c>
      <c r="M13143" s="3">
        <f>Table1[[#This Row],[Total Hours Activity Staff]]/Table1[[#This Row],[MDS Census]]</f>
        <v>0</v>
      </c>
      <c r="N13143" s="3">
        <v>4.9230769230769198</v>
      </c>
      <c r="O13143" s="3">
        <v>0.439560439560439</v>
      </c>
      <c r="P13143" s="3">
        <f>Table1[[#This Row],[Hours Qualified Social Worker]]+Table1[[#This Row],[Hours Other Social Work Staff]]</f>
        <v>5.3626373626373587</v>
      </c>
      <c r="Q13143" s="3">
        <f>Table1[[#This Row],[Total Hours Social Work Staff Per Resident Per Day]]/Table1[[#This Row],[MDS Census]]</f>
        <v>6.1569518041887483E-2</v>
      </c>
      <c r="R13143" s="3"/>
      <c r="S13143"/>
    </row>
    <row r="13144" spans="1:19" x14ac:dyDescent="0.2">
      <c r="A13144" t="s">
        <v>18059</v>
      </c>
      <c r="B13144" t="s">
        <v>13676</v>
      </c>
      <c r="C13144" t="s">
        <v>390</v>
      </c>
      <c r="D13144" t="s">
        <v>19053</v>
      </c>
      <c r="E13144" s="3">
        <v>86.604395604395606</v>
      </c>
      <c r="F13144" s="3">
        <v>5.1117582417582401</v>
      </c>
      <c r="G13144" s="3">
        <v>0.35714285714285698</v>
      </c>
      <c r="H13144" s="3">
        <v>0</v>
      </c>
      <c r="I13144" s="3">
        <v>0</v>
      </c>
      <c r="J13144" s="3">
        <v>0</v>
      </c>
      <c r="K13144" s="3">
        <v>10.187142857142801</v>
      </c>
      <c r="L13144" s="3">
        <f>Table1[[#This Row],[Hours Qualified Activities Professional]]+Table1[[#This Row],[Hours Other Activity Staff]]</f>
        <v>10.187142857142801</v>
      </c>
      <c r="M13144" s="3">
        <f>Table1[[#This Row],[Total Hours Activity Staff]]/Table1[[#This Row],[MDS Census]]</f>
        <v>0.11762847354396586</v>
      </c>
      <c r="N13144" s="3">
        <v>5.0150549450549402</v>
      </c>
      <c r="O13144" s="3">
        <v>0</v>
      </c>
      <c r="P13144" s="3">
        <f>Table1[[#This Row],[Hours Qualified Social Worker]]+Table1[[#This Row],[Hours Other Social Work Staff]]</f>
        <v>5.0150549450549402</v>
      </c>
      <c r="Q13144" s="3">
        <f>Table1[[#This Row],[Total Hours Social Work Staff Per Resident Per Day]]/Table1[[#This Row],[MDS Census]]</f>
        <v>5.790762593579489E-2</v>
      </c>
      <c r="R13144" s="3"/>
      <c r="S13144"/>
    </row>
    <row r="13145" spans="1:19" x14ac:dyDescent="0.2">
      <c r="A13145" t="s">
        <v>18059</v>
      </c>
      <c r="B13145" t="s">
        <v>13676</v>
      </c>
      <c r="C13145" t="s">
        <v>390</v>
      </c>
      <c r="D13145" t="s">
        <v>19054</v>
      </c>
      <c r="E13145" s="3">
        <v>92.516483516483504</v>
      </c>
      <c r="F13145" s="3">
        <v>10.6538461538461</v>
      </c>
      <c r="G13145" s="3">
        <v>0</v>
      </c>
      <c r="H13145" s="3">
        <v>0</v>
      </c>
      <c r="I13145" s="3">
        <v>0</v>
      </c>
      <c r="J13145" s="3">
        <v>5.5027472527472501</v>
      </c>
      <c r="K13145" s="3">
        <v>0</v>
      </c>
      <c r="L13145" s="3">
        <f>Table1[[#This Row],[Hours Qualified Activities Professional]]+Table1[[#This Row],[Hours Other Activity Staff]]</f>
        <v>5.5027472527472501</v>
      </c>
      <c r="M13145" s="3">
        <f>Table1[[#This Row],[Total Hours Activity Staff]]/Table1[[#This Row],[MDS Census]]</f>
        <v>5.9478560399097262E-2</v>
      </c>
      <c r="N13145" s="3">
        <v>4.6373626373626298</v>
      </c>
      <c r="O13145" s="3">
        <v>0</v>
      </c>
      <c r="P13145" s="3">
        <f>Table1[[#This Row],[Hours Qualified Social Worker]]+Table1[[#This Row],[Hours Other Social Work Staff]]</f>
        <v>4.6373626373626298</v>
      </c>
      <c r="Q13145" s="3">
        <f>Table1[[#This Row],[Total Hours Social Work Staff Per Resident Per Day]]/Table1[[#This Row],[MDS Census]]</f>
        <v>5.0124717899988049E-2</v>
      </c>
      <c r="R13145" s="3"/>
      <c r="S13145"/>
    </row>
    <row r="13146" spans="1:19" x14ac:dyDescent="0.2">
      <c r="A13146" t="s">
        <v>18059</v>
      </c>
      <c r="B13146" t="s">
        <v>13676</v>
      </c>
      <c r="C13146" t="s">
        <v>390</v>
      </c>
      <c r="D13146" t="s">
        <v>19055</v>
      </c>
      <c r="E13146" s="3">
        <v>120.648351648351</v>
      </c>
      <c r="F13146" s="3">
        <v>5.71428571428571</v>
      </c>
      <c r="G13146" s="3">
        <v>1.0115384615384599</v>
      </c>
      <c r="H13146" s="3">
        <v>0.59340659340659296</v>
      </c>
      <c r="I13146" s="3">
        <v>1.6043956043956</v>
      </c>
      <c r="J13146" s="3">
        <v>5.71428571428571</v>
      </c>
      <c r="K13146" s="3">
        <v>0</v>
      </c>
      <c r="L13146" s="3">
        <f>Table1[[#This Row],[Hours Qualified Activities Professional]]+Table1[[#This Row],[Hours Other Activity Staff]]</f>
        <v>5.71428571428571</v>
      </c>
      <c r="M13146" s="3">
        <f>Table1[[#This Row],[Total Hours Activity Staff]]/Table1[[#This Row],[MDS Census]]</f>
        <v>4.7363147827671231E-2</v>
      </c>
      <c r="N13146" s="3">
        <v>5.71428571428571</v>
      </c>
      <c r="O13146" s="3">
        <v>17.493186813186799</v>
      </c>
      <c r="P13146" s="3">
        <f>Table1[[#This Row],[Hours Qualified Social Worker]]+Table1[[#This Row],[Hours Other Social Work Staff]]</f>
        <v>23.207472527472511</v>
      </c>
      <c r="Q13146" s="3">
        <f>Table1[[#This Row],[Total Hours Social Work Staff Per Resident Per Day]]/Table1[[#This Row],[MDS Census]]</f>
        <v>0.19235631660442754</v>
      </c>
      <c r="R13146" s="3"/>
      <c r="S13146"/>
    </row>
    <row r="13147" spans="1:19" x14ac:dyDescent="0.2">
      <c r="A13147" t="s">
        <v>18059</v>
      </c>
      <c r="B13147" t="s">
        <v>19057</v>
      </c>
      <c r="C13147" t="s">
        <v>62</v>
      </c>
      <c r="D13147" t="s">
        <v>19056</v>
      </c>
      <c r="E13147" s="3">
        <v>58.857142857142797</v>
      </c>
      <c r="F13147" s="3">
        <v>5.1870329670329598</v>
      </c>
      <c r="G13147" s="3">
        <v>0</v>
      </c>
      <c r="H13147" s="3">
        <v>0.214285714285714</v>
      </c>
      <c r="I13147" s="3">
        <v>5.8408791208791202</v>
      </c>
      <c r="J13147" s="3">
        <v>4.24032967032967</v>
      </c>
      <c r="K13147" s="3">
        <v>0</v>
      </c>
      <c r="L13147" s="3">
        <f>Table1[[#This Row],[Hours Qualified Activities Professional]]+Table1[[#This Row],[Hours Other Activity Staff]]</f>
        <v>4.24032967032967</v>
      </c>
      <c r="M13147" s="3">
        <f>Table1[[#This Row],[Total Hours Activity Staff]]/Table1[[#This Row],[MDS Census]]</f>
        <v>7.2044436146377969E-2</v>
      </c>
      <c r="N13147" s="3">
        <v>1.7369230769230699</v>
      </c>
      <c r="O13147" s="3">
        <v>0</v>
      </c>
      <c r="P13147" s="3">
        <f>Table1[[#This Row],[Hours Qualified Social Worker]]+Table1[[#This Row],[Hours Other Social Work Staff]]</f>
        <v>1.7369230769230699</v>
      </c>
      <c r="Q13147" s="3">
        <f>Table1[[#This Row],[Total Hours Social Work Staff Per Resident Per Day]]/Table1[[#This Row],[MDS Census]]</f>
        <v>2.9510828976848306E-2</v>
      </c>
      <c r="R13147" s="3"/>
      <c r="S13147"/>
    </row>
    <row r="13148" spans="1:19" x14ac:dyDescent="0.2">
      <c r="A13148" t="s">
        <v>18059</v>
      </c>
      <c r="B13148" t="s">
        <v>19057</v>
      </c>
      <c r="C13148" t="s">
        <v>62</v>
      </c>
      <c r="D13148" t="s">
        <v>19058</v>
      </c>
      <c r="E13148" s="3">
        <v>53.516483516483497</v>
      </c>
      <c r="F13148" s="3">
        <v>5.71428571428571</v>
      </c>
      <c r="G13148" s="3">
        <v>1.01098901098901E-2</v>
      </c>
      <c r="H13148" s="3">
        <v>0</v>
      </c>
      <c r="I13148" s="3">
        <v>0.23351648351648299</v>
      </c>
      <c r="J13148" s="3">
        <v>9.9714285714285698</v>
      </c>
      <c r="K13148" s="3">
        <v>0</v>
      </c>
      <c r="L13148" s="3">
        <f>Table1[[#This Row],[Hours Qualified Activities Professional]]+Table1[[#This Row],[Hours Other Activity Staff]]</f>
        <v>9.9714285714285698</v>
      </c>
      <c r="M13148" s="3">
        <f>Table1[[#This Row],[Total Hours Activity Staff]]/Table1[[#This Row],[MDS Census]]</f>
        <v>0.18632443531827519</v>
      </c>
      <c r="N13148" s="3">
        <v>0</v>
      </c>
      <c r="O13148" s="3">
        <v>3.17351648351648</v>
      </c>
      <c r="P13148" s="3">
        <f>Table1[[#This Row],[Hours Qualified Social Worker]]+Table1[[#This Row],[Hours Other Social Work Staff]]</f>
        <v>3.17351648351648</v>
      </c>
      <c r="Q13148" s="3">
        <f>Table1[[#This Row],[Total Hours Social Work Staff Per Resident Per Day]]/Table1[[#This Row],[MDS Census]]</f>
        <v>5.9299794661190917E-2</v>
      </c>
      <c r="R13148" s="3"/>
      <c r="S13148"/>
    </row>
    <row r="13149" spans="1:19" x14ac:dyDescent="0.2">
      <c r="A13149" t="s">
        <v>18059</v>
      </c>
      <c r="B13149" t="s">
        <v>19057</v>
      </c>
      <c r="C13149" t="s">
        <v>62</v>
      </c>
      <c r="D13149" t="s">
        <v>19059</v>
      </c>
      <c r="E13149" s="3">
        <v>39.472527472527403</v>
      </c>
      <c r="F13149" s="3">
        <v>5.71428571428571</v>
      </c>
      <c r="G13149" s="3">
        <v>0</v>
      </c>
      <c r="H13149" s="3">
        <v>0</v>
      </c>
      <c r="I13149" s="3">
        <v>0</v>
      </c>
      <c r="J13149" s="3">
        <v>7.1428571428571397E-2</v>
      </c>
      <c r="K13149" s="3">
        <v>4.5879120879120796</v>
      </c>
      <c r="L13149" s="3">
        <f>Table1[[#This Row],[Hours Qualified Activities Professional]]+Table1[[#This Row],[Hours Other Activity Staff]]</f>
        <v>4.6593406593406508</v>
      </c>
      <c r="M13149" s="3">
        <f>Table1[[#This Row],[Total Hours Activity Staff]]/Table1[[#This Row],[MDS Census]]</f>
        <v>0.11804008908685967</v>
      </c>
      <c r="N13149" s="3">
        <v>2</v>
      </c>
      <c r="O13149" s="3">
        <v>0</v>
      </c>
      <c r="P13149" s="3">
        <f>Table1[[#This Row],[Hours Qualified Social Worker]]+Table1[[#This Row],[Hours Other Social Work Staff]]</f>
        <v>2</v>
      </c>
      <c r="Q13149" s="3">
        <f>Table1[[#This Row],[Total Hours Social Work Staff Per Resident Per Day]]/Table1[[#This Row],[MDS Census]]</f>
        <v>5.0668151447661562E-2</v>
      </c>
      <c r="R13149" s="3"/>
      <c r="S13149"/>
    </row>
    <row r="13150" spans="1:19" x14ac:dyDescent="0.2">
      <c r="A13150" t="s">
        <v>18059</v>
      </c>
      <c r="B13150" t="s">
        <v>9946</v>
      </c>
      <c r="C13150" t="s">
        <v>9947</v>
      </c>
      <c r="D13150" t="s">
        <v>19060</v>
      </c>
      <c r="E13150" s="3">
        <v>108.58241758241699</v>
      </c>
      <c r="F13150" s="3">
        <v>5.6950549450549399</v>
      </c>
      <c r="G13150" s="3">
        <v>0</v>
      </c>
      <c r="H13150" s="3">
        <v>0</v>
      </c>
      <c r="I13150" s="3">
        <v>0</v>
      </c>
      <c r="J13150" s="3">
        <v>5.4440659340659296</v>
      </c>
      <c r="K13150" s="3">
        <v>2.7735164835164801</v>
      </c>
      <c r="L13150" s="3">
        <f>Table1[[#This Row],[Hours Qualified Activities Professional]]+Table1[[#This Row],[Hours Other Activity Staff]]</f>
        <v>8.2175824175824097</v>
      </c>
      <c r="M13150" s="3">
        <f>Table1[[#This Row],[Total Hours Activity Staff]]/Table1[[#This Row],[MDS Census]]</f>
        <v>7.5680599129643089E-2</v>
      </c>
      <c r="N13150" s="3">
        <v>5.6620879120879097</v>
      </c>
      <c r="O13150" s="3">
        <v>0</v>
      </c>
      <c r="P13150" s="3">
        <f>Table1[[#This Row],[Hours Qualified Social Worker]]+Table1[[#This Row],[Hours Other Social Work Staff]]</f>
        <v>5.6620879120879097</v>
      </c>
      <c r="Q13150" s="3">
        <f>Table1[[#This Row],[Total Hours Social Work Staff Per Resident Per Day]]/Table1[[#This Row],[MDS Census]]</f>
        <v>5.2145531828762533E-2</v>
      </c>
      <c r="R13150" s="3"/>
      <c r="S13150"/>
    </row>
    <row r="13151" spans="1:19" x14ac:dyDescent="0.2">
      <c r="A13151" t="s">
        <v>18059</v>
      </c>
      <c r="B13151" t="s">
        <v>9946</v>
      </c>
      <c r="C13151" t="s">
        <v>9947</v>
      </c>
      <c r="D13151" t="s">
        <v>19061</v>
      </c>
      <c r="E13151" s="3">
        <v>75.934065934065899</v>
      </c>
      <c r="F13151" s="3">
        <v>5.6263736263736197</v>
      </c>
      <c r="G13151" s="3">
        <v>0.98901098901098905</v>
      </c>
      <c r="H13151" s="3">
        <v>0</v>
      </c>
      <c r="I13151" s="3">
        <v>0.79120879120879095</v>
      </c>
      <c r="J13151" s="3">
        <v>5.5416483516483499</v>
      </c>
      <c r="K13151" s="3">
        <v>0</v>
      </c>
      <c r="L13151" s="3">
        <f>Table1[[#This Row],[Hours Qualified Activities Professional]]+Table1[[#This Row],[Hours Other Activity Staff]]</f>
        <v>5.5416483516483499</v>
      </c>
      <c r="M13151" s="3">
        <f>Table1[[#This Row],[Total Hours Activity Staff]]/Table1[[#This Row],[MDS Census]]</f>
        <v>7.2979739507959496E-2</v>
      </c>
      <c r="N13151" s="3">
        <v>5.6707692307692303</v>
      </c>
      <c r="O13151" s="3">
        <v>0</v>
      </c>
      <c r="P13151" s="3">
        <f>Table1[[#This Row],[Hours Qualified Social Worker]]+Table1[[#This Row],[Hours Other Social Work Staff]]</f>
        <v>5.6707692307692303</v>
      </c>
      <c r="Q13151" s="3">
        <f>Table1[[#This Row],[Total Hours Social Work Staff Per Resident Per Day]]/Table1[[#This Row],[MDS Census]]</f>
        <v>7.4680173661360372E-2</v>
      </c>
      <c r="R13151" s="3"/>
      <c r="S13151"/>
    </row>
    <row r="13152" spans="1:19" x14ac:dyDescent="0.2">
      <c r="A13152" t="s">
        <v>18059</v>
      </c>
      <c r="B13152" t="s">
        <v>9946</v>
      </c>
      <c r="C13152" t="s">
        <v>9947</v>
      </c>
      <c r="D13152" t="s">
        <v>19062</v>
      </c>
      <c r="E13152" s="3">
        <v>113.30769230769199</v>
      </c>
      <c r="F13152" s="3">
        <v>0</v>
      </c>
      <c r="G13152" s="3">
        <v>0</v>
      </c>
      <c r="H13152" s="3">
        <v>0.45054945054945</v>
      </c>
      <c r="I13152" s="3">
        <v>5.5384615384615303</v>
      </c>
      <c r="J13152" s="3">
        <v>9.4963736263736198</v>
      </c>
      <c r="K13152" s="3">
        <v>0</v>
      </c>
      <c r="L13152" s="3">
        <f>Table1[[#This Row],[Hours Qualified Activities Professional]]+Table1[[#This Row],[Hours Other Activity Staff]]</f>
        <v>9.4963736263736198</v>
      </c>
      <c r="M13152" s="3">
        <f>Table1[[#This Row],[Total Hours Activity Staff]]/Table1[[#This Row],[MDS Census]]</f>
        <v>8.3810493647561032E-2</v>
      </c>
      <c r="N13152" s="3">
        <v>10.021978021978001</v>
      </c>
      <c r="O13152" s="3">
        <v>0</v>
      </c>
      <c r="P13152" s="3">
        <f>Table1[[#This Row],[Hours Qualified Social Worker]]+Table1[[#This Row],[Hours Other Social Work Staff]]</f>
        <v>10.021978021978001</v>
      </c>
      <c r="Q13152" s="3">
        <f>Table1[[#This Row],[Total Hours Social Work Staff Per Resident Per Day]]/Table1[[#This Row],[MDS Census]]</f>
        <v>8.8449228978760605E-2</v>
      </c>
      <c r="R13152" s="3"/>
      <c r="S13152"/>
    </row>
    <row r="13153" spans="1:19" x14ac:dyDescent="0.2">
      <c r="A13153" t="s">
        <v>18059</v>
      </c>
      <c r="B13153" t="s">
        <v>9946</v>
      </c>
      <c r="C13153" t="s">
        <v>9947</v>
      </c>
      <c r="D13153" t="s">
        <v>19063</v>
      </c>
      <c r="E13153" s="3">
        <v>86.758241758241695</v>
      </c>
      <c r="F13153" s="3">
        <v>5.4505494505494498</v>
      </c>
      <c r="G13153" s="3">
        <v>0.26373626373626302</v>
      </c>
      <c r="H13153" s="3">
        <v>0</v>
      </c>
      <c r="I13153" s="3">
        <v>0.46153846153846101</v>
      </c>
      <c r="J13153" s="3">
        <v>4.4608791208791203</v>
      </c>
      <c r="K13153" s="3">
        <v>0</v>
      </c>
      <c r="L13153" s="3">
        <f>Table1[[#This Row],[Hours Qualified Activities Professional]]+Table1[[#This Row],[Hours Other Activity Staff]]</f>
        <v>4.4608791208791203</v>
      </c>
      <c r="M13153" s="3">
        <f>Table1[[#This Row],[Total Hours Activity Staff]]/Table1[[#This Row],[MDS Census]]</f>
        <v>5.1417352754908198E-2</v>
      </c>
      <c r="N13153" s="3">
        <v>2.5265934065933999</v>
      </c>
      <c r="O13153" s="3">
        <v>0</v>
      </c>
      <c r="P13153" s="3">
        <f>Table1[[#This Row],[Hours Qualified Social Worker]]+Table1[[#This Row],[Hours Other Social Work Staff]]</f>
        <v>2.5265934065933999</v>
      </c>
      <c r="Q13153" s="3">
        <f>Table1[[#This Row],[Total Hours Social Work Staff Per Resident Per Day]]/Table1[[#This Row],[MDS Census]]</f>
        <v>2.9122229259024645E-2</v>
      </c>
      <c r="R13153" s="3"/>
      <c r="S13153"/>
    </row>
    <row r="13154" spans="1:19" x14ac:dyDescent="0.2">
      <c r="A13154" t="s">
        <v>18059</v>
      </c>
      <c r="B13154" t="s">
        <v>9946</v>
      </c>
      <c r="C13154" t="s">
        <v>9947</v>
      </c>
      <c r="D13154" t="s">
        <v>19064</v>
      </c>
      <c r="E13154" s="3">
        <v>73.032967032966994</v>
      </c>
      <c r="F13154" s="3">
        <v>5.71428571428571</v>
      </c>
      <c r="G13154" s="3">
        <v>1.01648351648351</v>
      </c>
      <c r="H13154" s="3">
        <v>0.27472527472527403</v>
      </c>
      <c r="I13154" s="3">
        <v>0.53846153846153799</v>
      </c>
      <c r="J13154" s="3">
        <v>5.5431868131868098</v>
      </c>
      <c r="K13154" s="3">
        <v>0</v>
      </c>
      <c r="L13154" s="3">
        <f>Table1[[#This Row],[Hours Qualified Activities Professional]]+Table1[[#This Row],[Hours Other Activity Staff]]</f>
        <v>5.5431868131868098</v>
      </c>
      <c r="M13154" s="3">
        <f>Table1[[#This Row],[Total Hours Activity Staff]]/Table1[[#This Row],[MDS Census]]</f>
        <v>7.5899789346975624E-2</v>
      </c>
      <c r="N13154" s="3">
        <v>5.71428571428571</v>
      </c>
      <c r="O13154" s="3">
        <v>0</v>
      </c>
      <c r="P13154" s="3">
        <f>Table1[[#This Row],[Hours Qualified Social Worker]]+Table1[[#This Row],[Hours Other Social Work Staff]]</f>
        <v>5.71428571428571</v>
      </c>
      <c r="Q13154" s="3">
        <f>Table1[[#This Row],[Total Hours Social Work Staff Per Resident Per Day]]/Table1[[#This Row],[MDS Census]]</f>
        <v>7.8242551910923844E-2</v>
      </c>
      <c r="R13154" s="3"/>
      <c r="S13154"/>
    </row>
    <row r="13155" spans="1:19" x14ac:dyDescent="0.2">
      <c r="A13155" t="s">
        <v>18059</v>
      </c>
      <c r="B13155" t="s">
        <v>9946</v>
      </c>
      <c r="C13155" t="s">
        <v>9947</v>
      </c>
      <c r="D13155" t="s">
        <v>19065</v>
      </c>
      <c r="E13155" s="3">
        <v>73.494505494505404</v>
      </c>
      <c r="F13155" s="3">
        <v>5.71428571428571</v>
      </c>
      <c r="G13155" s="3">
        <v>0.49285714285714199</v>
      </c>
      <c r="H13155" s="3">
        <v>0</v>
      </c>
      <c r="I13155" s="3">
        <v>1.34340659340659</v>
      </c>
      <c r="J13155" s="3">
        <v>4.4981318681318596</v>
      </c>
      <c r="K13155" s="3">
        <v>0</v>
      </c>
      <c r="L13155" s="3">
        <f>Table1[[#This Row],[Hours Qualified Activities Professional]]+Table1[[#This Row],[Hours Other Activity Staff]]</f>
        <v>4.4981318681318596</v>
      </c>
      <c r="M13155" s="3">
        <f>Table1[[#This Row],[Total Hours Activity Staff]]/Table1[[#This Row],[MDS Census]]</f>
        <v>6.1203648325358809E-2</v>
      </c>
      <c r="N13155" s="3">
        <v>4.9031868131868102</v>
      </c>
      <c r="O13155" s="3">
        <v>0</v>
      </c>
      <c r="P13155" s="3">
        <f>Table1[[#This Row],[Hours Qualified Social Worker]]+Table1[[#This Row],[Hours Other Social Work Staff]]</f>
        <v>4.9031868131868102</v>
      </c>
      <c r="Q13155" s="3">
        <f>Table1[[#This Row],[Total Hours Social Work Staff Per Resident Per Day]]/Table1[[#This Row],[MDS Census]]</f>
        <v>6.6715011961722526E-2</v>
      </c>
      <c r="R13155" s="3"/>
      <c r="S13155"/>
    </row>
    <row r="13156" spans="1:19" x14ac:dyDescent="0.2">
      <c r="A13156" t="s">
        <v>18059</v>
      </c>
      <c r="B13156" t="s">
        <v>6181</v>
      </c>
      <c r="C13156" t="s">
        <v>7344</v>
      </c>
      <c r="D13156" t="s">
        <v>19066</v>
      </c>
      <c r="E13156" s="3">
        <v>174.593406593406</v>
      </c>
      <c r="F13156" s="3">
        <v>0</v>
      </c>
      <c r="G13156" s="3">
        <v>0</v>
      </c>
      <c r="H13156" s="3">
        <v>0</v>
      </c>
      <c r="I13156" s="3">
        <v>0</v>
      </c>
      <c r="J13156" s="3">
        <v>5.4298901098901</v>
      </c>
      <c r="K13156" s="3">
        <v>0</v>
      </c>
      <c r="L13156" s="3">
        <f>Table1[[#This Row],[Hours Qualified Activities Professional]]+Table1[[#This Row],[Hours Other Activity Staff]]</f>
        <v>5.4298901098901</v>
      </c>
      <c r="M13156" s="3">
        <f>Table1[[#This Row],[Total Hours Activity Staff]]/Table1[[#This Row],[MDS Census]]</f>
        <v>3.1100201409869133E-2</v>
      </c>
      <c r="N13156" s="3">
        <v>0.52747252747252704</v>
      </c>
      <c r="O13156" s="3">
        <v>0</v>
      </c>
      <c r="P13156" s="3">
        <f>Table1[[#This Row],[Hours Qualified Social Worker]]+Table1[[#This Row],[Hours Other Social Work Staff]]</f>
        <v>0.52747252747252704</v>
      </c>
      <c r="Q13156" s="3">
        <f>Table1[[#This Row],[Total Hours Social Work Staff Per Resident Per Day]]/Table1[[#This Row],[MDS Census]]</f>
        <v>3.0211480362537842E-3</v>
      </c>
      <c r="R13156" s="3"/>
      <c r="S13156"/>
    </row>
    <row r="13157" spans="1:19" x14ac:dyDescent="0.2">
      <c r="A13157" t="s">
        <v>18059</v>
      </c>
      <c r="B13157" t="s">
        <v>19068</v>
      </c>
      <c r="C13157" t="s">
        <v>14627</v>
      </c>
      <c r="D13157" t="s">
        <v>19067</v>
      </c>
      <c r="E13157" s="3">
        <v>49.428571428571402</v>
      </c>
      <c r="F13157" s="3">
        <v>5.4505494505494498</v>
      </c>
      <c r="G13157" s="3">
        <v>0</v>
      </c>
      <c r="H13157" s="3">
        <v>0</v>
      </c>
      <c r="I13157" s="3">
        <v>0</v>
      </c>
      <c r="J13157" s="3">
        <v>1.0659340659340599</v>
      </c>
      <c r="K13157" s="3">
        <v>1.8489010989010899</v>
      </c>
      <c r="L13157" s="3">
        <f>Table1[[#This Row],[Hours Qualified Activities Professional]]+Table1[[#This Row],[Hours Other Activity Staff]]</f>
        <v>2.91483516483515</v>
      </c>
      <c r="M13157" s="3">
        <f>Table1[[#This Row],[Total Hours Activity Staff]]/Table1[[#This Row],[MDS Census]]</f>
        <v>5.8970653623832546E-2</v>
      </c>
      <c r="N13157" s="3">
        <v>2.19780219780219E-2</v>
      </c>
      <c r="O13157" s="3">
        <v>2.3324175824175799</v>
      </c>
      <c r="P13157" s="3">
        <f>Table1[[#This Row],[Hours Qualified Social Worker]]+Table1[[#This Row],[Hours Other Social Work Staff]]</f>
        <v>2.3543956043956018</v>
      </c>
      <c r="Q13157" s="3">
        <f>Table1[[#This Row],[Total Hours Social Work Staff Per Resident Per Day]]/Table1[[#This Row],[MDS Census]]</f>
        <v>4.7632281013783875E-2</v>
      </c>
      <c r="R13157" s="3"/>
      <c r="S13157"/>
    </row>
    <row r="13158" spans="1:19" x14ac:dyDescent="0.2">
      <c r="A13158" t="s">
        <v>18059</v>
      </c>
      <c r="B13158" t="s">
        <v>19068</v>
      </c>
      <c r="C13158" t="s">
        <v>14627</v>
      </c>
      <c r="D13158" t="s">
        <v>19069</v>
      </c>
      <c r="E13158" s="3">
        <v>82.087912087912002</v>
      </c>
      <c r="F13158" s="3">
        <v>5.71428571428571</v>
      </c>
      <c r="G13158" s="3">
        <v>0.17582417582417501</v>
      </c>
      <c r="H13158" s="3">
        <v>0.39560439560439498</v>
      </c>
      <c r="I13158" s="3">
        <v>0.50274725274725196</v>
      </c>
      <c r="J13158" s="3">
        <v>6.1703296703296697</v>
      </c>
      <c r="K13158" s="3">
        <v>0</v>
      </c>
      <c r="L13158" s="3">
        <f>Table1[[#This Row],[Hours Qualified Activities Professional]]+Table1[[#This Row],[Hours Other Activity Staff]]</f>
        <v>6.1703296703296697</v>
      </c>
      <c r="M13158" s="3">
        <f>Table1[[#This Row],[Total Hours Activity Staff]]/Table1[[#This Row],[MDS Census]]</f>
        <v>7.5167336010709573E-2</v>
      </c>
      <c r="N13158" s="3">
        <v>0</v>
      </c>
      <c r="O13158" s="3">
        <v>5.71428571428571</v>
      </c>
      <c r="P13158" s="3">
        <f>Table1[[#This Row],[Hours Qualified Social Worker]]+Table1[[#This Row],[Hours Other Social Work Staff]]</f>
        <v>5.71428571428571</v>
      </c>
      <c r="Q13158" s="3">
        <f>Table1[[#This Row],[Total Hours Social Work Staff Per Resident Per Day]]/Table1[[#This Row],[MDS Census]]</f>
        <v>6.9611780455153968E-2</v>
      </c>
      <c r="R13158" s="3"/>
      <c r="S13158"/>
    </row>
    <row r="13159" spans="1:19" x14ac:dyDescent="0.2">
      <c r="A13159" t="s">
        <v>18059</v>
      </c>
      <c r="B13159" t="s">
        <v>19071</v>
      </c>
      <c r="C13159" t="s">
        <v>19072</v>
      </c>
      <c r="D13159" t="s">
        <v>19070</v>
      </c>
      <c r="E13159" s="3">
        <v>80.285714285714207</v>
      </c>
      <c r="F13159" s="3">
        <v>5.6263736263736197</v>
      </c>
      <c r="G13159" s="3">
        <v>0</v>
      </c>
      <c r="H13159" s="3">
        <v>0.34065934065934</v>
      </c>
      <c r="I13159" s="3">
        <v>0.58956043956043902</v>
      </c>
      <c r="J13159" s="3">
        <v>4.4906593406593398</v>
      </c>
      <c r="K13159" s="3">
        <v>3.8829670329670298</v>
      </c>
      <c r="L13159" s="3">
        <f>Table1[[#This Row],[Hours Qualified Activities Professional]]+Table1[[#This Row],[Hours Other Activity Staff]]</f>
        <v>8.3736263736263687</v>
      </c>
      <c r="M13159" s="3">
        <f>Table1[[#This Row],[Total Hours Activity Staff]]/Table1[[#This Row],[MDS Census]]</f>
        <v>0.10429783739392284</v>
      </c>
      <c r="N13159" s="3">
        <v>0.26373626373626302</v>
      </c>
      <c r="O13159" s="3">
        <v>3.5217582417582398</v>
      </c>
      <c r="P13159" s="3">
        <f>Table1[[#This Row],[Hours Qualified Social Worker]]+Table1[[#This Row],[Hours Other Social Work Staff]]</f>
        <v>3.7854945054945031</v>
      </c>
      <c r="Q13159" s="3">
        <f>Table1[[#This Row],[Total Hours Social Work Staff Per Resident Per Day]]/Table1[[#This Row],[MDS Census]]</f>
        <v>4.7150287434984957E-2</v>
      </c>
      <c r="R13159" s="3"/>
      <c r="S13159"/>
    </row>
    <row r="13160" spans="1:19" x14ac:dyDescent="0.2">
      <c r="A13160" t="s">
        <v>18059</v>
      </c>
      <c r="B13160" t="s">
        <v>19071</v>
      </c>
      <c r="C13160" t="s">
        <v>19072</v>
      </c>
      <c r="D13160" t="s">
        <v>19073</v>
      </c>
      <c r="E13160" s="3">
        <v>77.241758241758205</v>
      </c>
      <c r="F13160" s="3">
        <v>4.7472527472527402</v>
      </c>
      <c r="G13160" s="3">
        <v>2.1318681318681301</v>
      </c>
      <c r="H13160" s="3">
        <v>0</v>
      </c>
      <c r="I13160" s="3">
        <v>0</v>
      </c>
      <c r="J13160" s="3">
        <v>5.3606593406593399</v>
      </c>
      <c r="K13160" s="3">
        <v>0</v>
      </c>
      <c r="L13160" s="3">
        <f>Table1[[#This Row],[Hours Qualified Activities Professional]]+Table1[[#This Row],[Hours Other Activity Staff]]</f>
        <v>5.3606593406593399</v>
      </c>
      <c r="M13160" s="3">
        <f>Table1[[#This Row],[Total Hours Activity Staff]]/Table1[[#This Row],[MDS Census]]</f>
        <v>6.9401052781334488E-2</v>
      </c>
      <c r="N13160" s="3">
        <v>5.0017582417582398</v>
      </c>
      <c r="O13160" s="3">
        <v>0.71428571428571397</v>
      </c>
      <c r="P13160" s="3">
        <f>Table1[[#This Row],[Hours Qualified Social Worker]]+Table1[[#This Row],[Hours Other Social Work Staff]]</f>
        <v>5.7160439560439542</v>
      </c>
      <c r="Q13160" s="3">
        <f>Table1[[#This Row],[Total Hours Social Work Staff Per Resident Per Day]]/Table1[[#This Row],[MDS Census]]</f>
        <v>7.4001991748470636E-2</v>
      </c>
      <c r="R13160" s="3"/>
      <c r="S13160"/>
    </row>
    <row r="13161" spans="1:19" x14ac:dyDescent="0.2">
      <c r="A13161" t="s">
        <v>18059</v>
      </c>
      <c r="B13161" t="s">
        <v>19075</v>
      </c>
      <c r="C13161" t="s">
        <v>13582</v>
      </c>
      <c r="D13161" t="s">
        <v>19074</v>
      </c>
      <c r="E13161" s="3">
        <v>142.362637362637</v>
      </c>
      <c r="F13161" s="3">
        <v>5.6261538461538398</v>
      </c>
      <c r="G13161" s="3">
        <v>0.86703296703296695</v>
      </c>
      <c r="H13161" s="3">
        <v>0.164835164835164</v>
      </c>
      <c r="I13161" s="3">
        <v>0.90384615384615297</v>
      </c>
      <c r="J13161" s="3">
        <v>5.8042857142857098</v>
      </c>
      <c r="K13161" s="3">
        <v>8.2979120879120796</v>
      </c>
      <c r="L13161" s="3">
        <f>Table1[[#This Row],[Hours Qualified Activities Professional]]+Table1[[#This Row],[Hours Other Activity Staff]]</f>
        <v>14.102197802197789</v>
      </c>
      <c r="M13161" s="3">
        <f>Table1[[#This Row],[Total Hours Activity Staff]]/Table1[[#This Row],[MDS Census]]</f>
        <v>9.905827865688939E-2</v>
      </c>
      <c r="N13161" s="3">
        <v>10.8131868131868</v>
      </c>
      <c r="O13161" s="3">
        <v>0</v>
      </c>
      <c r="P13161" s="3">
        <f>Table1[[#This Row],[Hours Qualified Social Worker]]+Table1[[#This Row],[Hours Other Social Work Staff]]</f>
        <v>10.8131868131868</v>
      </c>
      <c r="Q13161" s="3">
        <f>Table1[[#This Row],[Total Hours Social Work Staff Per Resident Per Day]]/Table1[[#This Row],[MDS Census]]</f>
        <v>7.5955229641065325E-2</v>
      </c>
      <c r="R13161" s="3"/>
      <c r="S13161"/>
    </row>
    <row r="13162" spans="1:19" x14ac:dyDescent="0.2">
      <c r="A13162" t="s">
        <v>18059</v>
      </c>
      <c r="B13162" t="s">
        <v>19077</v>
      </c>
      <c r="C13162" t="s">
        <v>18849</v>
      </c>
      <c r="D13162" t="s">
        <v>19076</v>
      </c>
      <c r="E13162" s="3">
        <v>106.19780219780201</v>
      </c>
      <c r="F13162" s="3">
        <v>5.0989010989010897</v>
      </c>
      <c r="G13162" s="3">
        <v>0.27692307692307599</v>
      </c>
      <c r="H13162" s="3">
        <v>0.52747252747252704</v>
      </c>
      <c r="I13162" s="3">
        <v>1.5219780219780199</v>
      </c>
      <c r="J13162" s="3">
        <v>0</v>
      </c>
      <c r="K13162" s="3">
        <v>0</v>
      </c>
      <c r="L13162" s="3">
        <f>Table1[[#This Row],[Hours Qualified Activities Professional]]+Table1[[#This Row],[Hours Other Activity Staff]]</f>
        <v>0</v>
      </c>
      <c r="M13162" s="3">
        <f>Table1[[#This Row],[Total Hours Activity Staff]]/Table1[[#This Row],[MDS Census]]</f>
        <v>0</v>
      </c>
      <c r="N13162" s="3">
        <v>5.5384615384615303</v>
      </c>
      <c r="O13162" s="3">
        <v>5.6263736263736197</v>
      </c>
      <c r="P13162" s="3">
        <f>Table1[[#This Row],[Hours Qualified Social Worker]]+Table1[[#This Row],[Hours Other Social Work Staff]]</f>
        <v>11.16483516483515</v>
      </c>
      <c r="Q13162" s="3">
        <f>Table1[[#This Row],[Total Hours Social Work Staff Per Resident Per Day]]/Table1[[#This Row],[MDS Census]]</f>
        <v>0.10513245033112588</v>
      </c>
      <c r="R13162" s="3"/>
      <c r="S13162"/>
    </row>
    <row r="13163" spans="1:19" x14ac:dyDescent="0.2">
      <c r="A13163" t="s">
        <v>18059</v>
      </c>
      <c r="B13163" t="s">
        <v>19077</v>
      </c>
      <c r="C13163" t="s">
        <v>18849</v>
      </c>
      <c r="D13163" t="s">
        <v>19078</v>
      </c>
      <c r="E13163" s="3">
        <v>111.65934065934</v>
      </c>
      <c r="F13163" s="3">
        <v>5.6263736263736197</v>
      </c>
      <c r="G13163" s="3">
        <v>0.26373626373626302</v>
      </c>
      <c r="H13163" s="3">
        <v>0</v>
      </c>
      <c r="I13163" s="3">
        <v>1.1318681318681301</v>
      </c>
      <c r="J13163" s="3">
        <v>5.4450549450549399</v>
      </c>
      <c r="K13163" s="3">
        <v>9.9395604395604291</v>
      </c>
      <c r="L13163" s="3">
        <f>Table1[[#This Row],[Hours Qualified Activities Professional]]+Table1[[#This Row],[Hours Other Activity Staff]]</f>
        <v>15.384615384615369</v>
      </c>
      <c r="M13163" s="3">
        <f>Table1[[#This Row],[Total Hours Activity Staff]]/Table1[[#This Row],[MDS Census]]</f>
        <v>0.13778171439818981</v>
      </c>
      <c r="N13163" s="3">
        <v>5.6263736263736197</v>
      </c>
      <c r="O13163" s="3">
        <v>0</v>
      </c>
      <c r="P13163" s="3">
        <f>Table1[[#This Row],[Hours Qualified Social Worker]]+Table1[[#This Row],[Hours Other Social Work Staff]]</f>
        <v>5.6263736263736197</v>
      </c>
      <c r="Q13163" s="3">
        <f>Table1[[#This Row],[Total Hours Social Work Staff Per Resident Per Day]]/Table1[[#This Row],[MDS Census]]</f>
        <v>5.0388741265623697E-2</v>
      </c>
      <c r="R13163" s="3"/>
      <c r="S13163"/>
    </row>
    <row r="13164" spans="1:19" x14ac:dyDescent="0.2">
      <c r="A13164" t="s">
        <v>18059</v>
      </c>
      <c r="B13164" t="s">
        <v>19077</v>
      </c>
      <c r="C13164" t="s">
        <v>18849</v>
      </c>
      <c r="D13164" t="s">
        <v>19079</v>
      </c>
      <c r="E13164" s="3">
        <v>107.758241758241</v>
      </c>
      <c r="F13164" s="3">
        <v>9.6923076923076898</v>
      </c>
      <c r="G13164" s="3">
        <v>0.15384615384615299</v>
      </c>
      <c r="H13164" s="3">
        <v>0.37362637362637302</v>
      </c>
      <c r="I13164" s="3">
        <v>1.18131868131868</v>
      </c>
      <c r="J13164" s="3">
        <v>0</v>
      </c>
      <c r="K13164" s="3">
        <v>11.5063736263736</v>
      </c>
      <c r="L13164" s="3">
        <f>Table1[[#This Row],[Hours Qualified Activities Professional]]+Table1[[#This Row],[Hours Other Activity Staff]]</f>
        <v>11.5063736263736</v>
      </c>
      <c r="M13164" s="3">
        <f>Table1[[#This Row],[Total Hours Activity Staff]]/Table1[[#This Row],[MDS Census]]</f>
        <v>0.10677952274117938</v>
      </c>
      <c r="N13164" s="3">
        <v>7.1878021978021902</v>
      </c>
      <c r="O13164" s="3">
        <v>0</v>
      </c>
      <c r="P13164" s="3">
        <f>Table1[[#This Row],[Hours Qualified Social Worker]]+Table1[[#This Row],[Hours Other Social Work Staff]]</f>
        <v>7.1878021978021902</v>
      </c>
      <c r="Q13164" s="3">
        <f>Table1[[#This Row],[Total Hours Social Work Staff Per Resident Per Day]]/Table1[[#This Row],[MDS Census]]</f>
        <v>6.6703038955741784E-2</v>
      </c>
      <c r="R13164" s="3"/>
      <c r="S13164"/>
    </row>
    <row r="13165" spans="1:19" x14ac:dyDescent="0.2">
      <c r="A13165" t="s">
        <v>18059</v>
      </c>
      <c r="B13165" t="s">
        <v>19081</v>
      </c>
      <c r="C13165" t="s">
        <v>12566</v>
      </c>
      <c r="D13165" t="s">
        <v>19080</v>
      </c>
      <c r="E13165" s="3">
        <v>48.626373626373599</v>
      </c>
      <c r="F13165" s="3">
        <v>5.0109890109890101</v>
      </c>
      <c r="G13165" s="3">
        <v>6.5934065934065894E-2</v>
      </c>
      <c r="H13165" s="3">
        <v>0</v>
      </c>
      <c r="I13165" s="3">
        <v>0.46153846153846101</v>
      </c>
      <c r="J13165" s="3">
        <v>4.2827472527472503</v>
      </c>
      <c r="K13165" s="3">
        <v>1.9665934065934001</v>
      </c>
      <c r="L13165" s="3">
        <f>Table1[[#This Row],[Hours Qualified Activities Professional]]+Table1[[#This Row],[Hours Other Activity Staff]]</f>
        <v>6.2493406593406506</v>
      </c>
      <c r="M13165" s="3">
        <f>Table1[[#This Row],[Total Hours Activity Staff]]/Table1[[#This Row],[MDS Census]]</f>
        <v>0.12851751412429369</v>
      </c>
      <c r="N13165" s="3">
        <v>0</v>
      </c>
      <c r="O13165" s="3">
        <v>0</v>
      </c>
      <c r="P13165" s="3">
        <f>Table1[[#This Row],[Hours Qualified Social Worker]]+Table1[[#This Row],[Hours Other Social Work Staff]]</f>
        <v>0</v>
      </c>
      <c r="Q13165" s="3">
        <f>Table1[[#This Row],[Total Hours Social Work Staff Per Resident Per Day]]/Table1[[#This Row],[MDS Census]]</f>
        <v>0</v>
      </c>
      <c r="R13165" s="3"/>
      <c r="S13165"/>
    </row>
    <row r="13166" spans="1:19" x14ac:dyDescent="0.2">
      <c r="A13166" t="s">
        <v>18059</v>
      </c>
      <c r="B13166" t="s">
        <v>324</v>
      </c>
      <c r="C13166" t="s">
        <v>18695</v>
      </c>
      <c r="D13166" t="s">
        <v>19082</v>
      </c>
      <c r="E13166" s="3">
        <v>34.3406593406593</v>
      </c>
      <c r="F13166" s="3">
        <v>5.0661538461538402</v>
      </c>
      <c r="G13166" s="3">
        <v>0.85714285714285698</v>
      </c>
      <c r="H13166" s="3">
        <v>0.109890109890109</v>
      </c>
      <c r="I13166" s="3">
        <v>0.64615384615384597</v>
      </c>
      <c r="J13166" s="3">
        <v>5.8809890109890102</v>
      </c>
      <c r="K13166" s="3">
        <v>4.93813186813186</v>
      </c>
      <c r="L13166" s="3">
        <f>Table1[[#This Row],[Hours Qualified Activities Professional]]+Table1[[#This Row],[Hours Other Activity Staff]]</f>
        <v>10.81912087912087</v>
      </c>
      <c r="M13166" s="3">
        <f>Table1[[#This Row],[Total Hours Activity Staff]]/Table1[[#This Row],[MDS Census]]</f>
        <v>0.31505280000000013</v>
      </c>
      <c r="N13166" s="3">
        <v>0</v>
      </c>
      <c r="O13166" s="3">
        <v>0</v>
      </c>
      <c r="P13166" s="3">
        <f>Table1[[#This Row],[Hours Qualified Social Worker]]+Table1[[#This Row],[Hours Other Social Work Staff]]</f>
        <v>0</v>
      </c>
      <c r="Q13166" s="3">
        <f>Table1[[#This Row],[Total Hours Social Work Staff Per Resident Per Day]]/Table1[[#This Row],[MDS Census]]</f>
        <v>0</v>
      </c>
      <c r="R13166" s="3"/>
      <c r="S13166"/>
    </row>
    <row r="13167" spans="1:19" x14ac:dyDescent="0.2">
      <c r="A13167" t="s">
        <v>18059</v>
      </c>
      <c r="B13167" t="s">
        <v>5174</v>
      </c>
      <c r="C13167" t="s">
        <v>19084</v>
      </c>
      <c r="D13167" t="s">
        <v>19083</v>
      </c>
      <c r="E13167" s="3">
        <v>68.428571428571402</v>
      </c>
      <c r="F13167" s="3">
        <v>5.0989010989010897</v>
      </c>
      <c r="G13167" s="3">
        <v>0.26373626373626302</v>
      </c>
      <c r="H13167" s="3">
        <v>0</v>
      </c>
      <c r="I13167" s="3">
        <v>0.52747252747252704</v>
      </c>
      <c r="J13167" s="3">
        <v>4.2151648351648303</v>
      </c>
      <c r="K13167" s="3">
        <v>4.7785714285714196</v>
      </c>
      <c r="L13167" s="3">
        <f>Table1[[#This Row],[Hours Qualified Activities Professional]]+Table1[[#This Row],[Hours Other Activity Staff]]</f>
        <v>8.993736263736249</v>
      </c>
      <c r="M13167" s="3">
        <f>Table1[[#This Row],[Total Hours Activity Staff]]/Table1[[#This Row],[MDS Census]]</f>
        <v>0.13143247149510182</v>
      </c>
      <c r="N13167" s="3">
        <v>3.5181318681318601</v>
      </c>
      <c r="O13167" s="3">
        <v>0</v>
      </c>
      <c r="P13167" s="3">
        <f>Table1[[#This Row],[Hours Qualified Social Worker]]+Table1[[#This Row],[Hours Other Social Work Staff]]</f>
        <v>3.5181318681318601</v>
      </c>
      <c r="Q13167" s="3">
        <f>Table1[[#This Row],[Total Hours Social Work Staff Per Resident Per Day]]/Table1[[#This Row],[MDS Census]]</f>
        <v>5.1413200578127413E-2</v>
      </c>
      <c r="R13167" s="3"/>
      <c r="S13167"/>
    </row>
    <row r="13168" spans="1:19" x14ac:dyDescent="0.2">
      <c r="A13168" t="s">
        <v>18059</v>
      </c>
      <c r="B13168" t="s">
        <v>5174</v>
      </c>
      <c r="C13168" t="s">
        <v>19084</v>
      </c>
      <c r="D13168" t="s">
        <v>19085</v>
      </c>
      <c r="E13168" s="3">
        <v>66.747252747252702</v>
      </c>
      <c r="F13168" s="3">
        <v>5.6263736263736197</v>
      </c>
      <c r="G13168" s="3">
        <v>0.38461538461538403</v>
      </c>
      <c r="H13168" s="3">
        <v>0.439560439560439</v>
      </c>
      <c r="I13168" s="3">
        <v>0.26373626373626302</v>
      </c>
      <c r="J13168" s="3">
        <v>5.31</v>
      </c>
      <c r="K13168" s="3">
        <v>0</v>
      </c>
      <c r="L13168" s="3">
        <f>Table1[[#This Row],[Hours Qualified Activities Professional]]+Table1[[#This Row],[Hours Other Activity Staff]]</f>
        <v>5.31</v>
      </c>
      <c r="M13168" s="3">
        <f>Table1[[#This Row],[Total Hours Activity Staff]]/Table1[[#This Row],[MDS Census]]</f>
        <v>7.9553836022390564E-2</v>
      </c>
      <c r="N13168" s="3">
        <v>5.3626373626373596</v>
      </c>
      <c r="O13168" s="3">
        <v>8.7912087912087905E-2</v>
      </c>
      <c r="P13168" s="3">
        <f>Table1[[#This Row],[Hours Qualified Social Worker]]+Table1[[#This Row],[Hours Other Social Work Staff]]</f>
        <v>5.4505494505494472</v>
      </c>
      <c r="Q13168" s="3">
        <f>Table1[[#This Row],[Total Hours Social Work Staff Per Resident Per Day]]/Table1[[#This Row],[MDS Census]]</f>
        <v>8.1659532433322357E-2</v>
      </c>
      <c r="R13168" s="3"/>
      <c r="S13168"/>
    </row>
    <row r="13169" spans="1:19" x14ac:dyDescent="0.2">
      <c r="A13169" t="s">
        <v>18059</v>
      </c>
      <c r="B13169" t="s">
        <v>5174</v>
      </c>
      <c r="C13169" t="s">
        <v>19084</v>
      </c>
      <c r="D13169" t="s">
        <v>19086</v>
      </c>
      <c r="E13169" s="3">
        <v>72.791208791208703</v>
      </c>
      <c r="F13169" s="3">
        <v>5.4505494505494498</v>
      </c>
      <c r="G13169" s="3">
        <v>0.15824175824175801</v>
      </c>
      <c r="H13169" s="3">
        <v>0.43219780219780202</v>
      </c>
      <c r="I13169" s="3">
        <v>1.13736263736263</v>
      </c>
      <c r="J13169" s="3">
        <v>0</v>
      </c>
      <c r="K13169" s="3">
        <v>0</v>
      </c>
      <c r="L13169" s="3">
        <f>Table1[[#This Row],[Hours Qualified Activities Professional]]+Table1[[#This Row],[Hours Other Activity Staff]]</f>
        <v>0</v>
      </c>
      <c r="M13169" s="3">
        <f>Table1[[#This Row],[Total Hours Activity Staff]]/Table1[[#This Row],[MDS Census]]</f>
        <v>0</v>
      </c>
      <c r="N13169" s="3">
        <v>5.3626373626373596</v>
      </c>
      <c r="O13169" s="3">
        <v>0</v>
      </c>
      <c r="P13169" s="3">
        <f>Table1[[#This Row],[Hours Qualified Social Worker]]+Table1[[#This Row],[Hours Other Social Work Staff]]</f>
        <v>5.3626373626373596</v>
      </c>
      <c r="Q13169" s="3">
        <f>Table1[[#This Row],[Total Hours Social Work Staff Per Resident Per Day]]/Table1[[#This Row],[MDS Census]]</f>
        <v>7.3671497584541112E-2</v>
      </c>
      <c r="R13169" s="3"/>
      <c r="S13169"/>
    </row>
    <row r="13170" spans="1:19" x14ac:dyDescent="0.2">
      <c r="A13170" t="s">
        <v>18059</v>
      </c>
      <c r="B13170" t="s">
        <v>5177</v>
      </c>
      <c r="C13170" t="s">
        <v>372</v>
      </c>
      <c r="D13170" t="s">
        <v>19087</v>
      </c>
      <c r="E13170" s="3">
        <v>44.736263736263702</v>
      </c>
      <c r="F13170" s="3">
        <v>5.4505494505494498</v>
      </c>
      <c r="G13170" s="3">
        <v>8.2417582417582402E-3</v>
      </c>
      <c r="H13170" s="3">
        <v>0</v>
      </c>
      <c r="I13170" s="3">
        <v>0</v>
      </c>
      <c r="J13170" s="3">
        <v>5.2582417582417502</v>
      </c>
      <c r="K13170" s="3">
        <v>0</v>
      </c>
      <c r="L13170" s="3">
        <f>Table1[[#This Row],[Hours Qualified Activities Professional]]+Table1[[#This Row],[Hours Other Activity Staff]]</f>
        <v>5.2582417582417502</v>
      </c>
      <c r="M13170" s="3">
        <f>Table1[[#This Row],[Total Hours Activity Staff]]/Table1[[#This Row],[MDS Census]]</f>
        <v>0.11753868828297706</v>
      </c>
      <c r="N13170" s="3">
        <v>2.1043956043956</v>
      </c>
      <c r="O13170" s="3">
        <v>0</v>
      </c>
      <c r="P13170" s="3">
        <f>Table1[[#This Row],[Hours Qualified Social Worker]]+Table1[[#This Row],[Hours Other Social Work Staff]]</f>
        <v>2.1043956043956</v>
      </c>
      <c r="Q13170" s="3">
        <f>Table1[[#This Row],[Total Hours Social Work Staff Per Resident Per Day]]/Table1[[#This Row],[MDS Census]]</f>
        <v>4.7040039302382645E-2</v>
      </c>
      <c r="R13170" s="3"/>
      <c r="S13170"/>
    </row>
    <row r="13171" spans="1:19" x14ac:dyDescent="0.2">
      <c r="A13171" t="s">
        <v>18059</v>
      </c>
      <c r="B13171" t="s">
        <v>19089</v>
      </c>
      <c r="C13171" t="s">
        <v>19090</v>
      </c>
      <c r="D13171" t="s">
        <v>19088</v>
      </c>
      <c r="E13171" s="3">
        <v>41.758241758241702</v>
      </c>
      <c r="F13171" s="3">
        <v>5.71428571428571</v>
      </c>
      <c r="G13171" s="3">
        <v>0.41758241758241699</v>
      </c>
      <c r="H13171" s="3">
        <v>0.37362637362637302</v>
      </c>
      <c r="I13171" s="3">
        <v>0.53098901098900997</v>
      </c>
      <c r="J13171" s="3">
        <v>5.71</v>
      </c>
      <c r="K13171" s="3">
        <v>4.0137362637362601</v>
      </c>
      <c r="L13171" s="3">
        <f>Table1[[#This Row],[Hours Qualified Activities Professional]]+Table1[[#This Row],[Hours Other Activity Staff]]</f>
        <v>9.7237362637362601</v>
      </c>
      <c r="M13171" s="3">
        <f>Table1[[#This Row],[Total Hours Activity Staff]]/Table1[[#This Row],[MDS Census]]</f>
        <v>0.23285789473684232</v>
      </c>
      <c r="N13171" s="3">
        <v>0.28076923076922999</v>
      </c>
      <c r="O13171" s="3">
        <v>5.6565934065933998</v>
      </c>
      <c r="P13171" s="3">
        <f>Table1[[#This Row],[Hours Qualified Social Worker]]+Table1[[#This Row],[Hours Other Social Work Staff]]</f>
        <v>5.9373626373626296</v>
      </c>
      <c r="Q13171" s="3">
        <f>Table1[[#This Row],[Total Hours Social Work Staff Per Resident Per Day]]/Table1[[#This Row],[MDS Census]]</f>
        <v>0.1421842105263158</v>
      </c>
      <c r="R13171" s="3"/>
      <c r="S13171"/>
    </row>
    <row r="13172" spans="1:19" x14ac:dyDescent="0.2">
      <c r="A13172" t="s">
        <v>18059</v>
      </c>
      <c r="B13172" t="s">
        <v>19092</v>
      </c>
      <c r="C13172" t="s">
        <v>5966</v>
      </c>
      <c r="D13172" t="s">
        <v>19091</v>
      </c>
      <c r="E13172" s="3">
        <v>37.912087912087898</v>
      </c>
      <c r="F13172" s="3">
        <v>5.71131868131868</v>
      </c>
      <c r="G13172" s="3">
        <v>3.2967032967032898E-2</v>
      </c>
      <c r="H13172" s="3">
        <v>0.12087912087912001</v>
      </c>
      <c r="I13172" s="3">
        <v>0.26373626373626302</v>
      </c>
      <c r="J13172" s="3">
        <v>5.0603296703296703</v>
      </c>
      <c r="K13172" s="3">
        <v>0</v>
      </c>
      <c r="L13172" s="3">
        <f>Table1[[#This Row],[Hours Qualified Activities Professional]]+Table1[[#This Row],[Hours Other Activity Staff]]</f>
        <v>5.0603296703296703</v>
      </c>
      <c r="M13172" s="3">
        <f>Table1[[#This Row],[Total Hours Activity Staff]]/Table1[[#This Row],[MDS Census]]</f>
        <v>0.13347536231884063</v>
      </c>
      <c r="N13172" s="3">
        <v>3.3051648351648302</v>
      </c>
      <c r="O13172" s="3">
        <v>0</v>
      </c>
      <c r="P13172" s="3">
        <f>Table1[[#This Row],[Hours Qualified Social Worker]]+Table1[[#This Row],[Hours Other Social Work Staff]]</f>
        <v>3.3051648351648302</v>
      </c>
      <c r="Q13172" s="3">
        <f>Table1[[#This Row],[Total Hours Social Work Staff Per Resident Per Day]]/Table1[[#This Row],[MDS Census]]</f>
        <v>8.7179710144927439E-2</v>
      </c>
      <c r="R13172" s="3"/>
      <c r="S13172"/>
    </row>
    <row r="13173" spans="1:19" x14ac:dyDescent="0.2">
      <c r="A13173" t="s">
        <v>18059</v>
      </c>
      <c r="B13173" t="s">
        <v>19094</v>
      </c>
      <c r="C13173" t="s">
        <v>18631</v>
      </c>
      <c r="D13173" t="s">
        <v>19093</v>
      </c>
      <c r="E13173" s="3">
        <v>59.714285714285701</v>
      </c>
      <c r="F13173" s="3">
        <v>5.1868131868131799</v>
      </c>
      <c r="G13173" s="3">
        <v>0</v>
      </c>
      <c r="H13173" s="3">
        <v>0.31043956043956</v>
      </c>
      <c r="I13173" s="3">
        <v>0.55494505494505397</v>
      </c>
      <c r="J13173" s="3">
        <v>5.5439560439560402</v>
      </c>
      <c r="K13173" s="3">
        <v>8.1483516483516407</v>
      </c>
      <c r="L13173" s="3">
        <f>Table1[[#This Row],[Hours Qualified Activities Professional]]+Table1[[#This Row],[Hours Other Activity Staff]]</f>
        <v>13.692307692307681</v>
      </c>
      <c r="M13173" s="3">
        <f>Table1[[#This Row],[Total Hours Activity Staff]]/Table1[[#This Row],[MDS Census]]</f>
        <v>0.22929701877070285</v>
      </c>
      <c r="N13173" s="3">
        <v>6.2032967032966999</v>
      </c>
      <c r="O13173" s="3">
        <v>0</v>
      </c>
      <c r="P13173" s="3">
        <f>Table1[[#This Row],[Hours Qualified Social Worker]]+Table1[[#This Row],[Hours Other Social Work Staff]]</f>
        <v>6.2032967032966999</v>
      </c>
      <c r="Q13173" s="3">
        <f>Table1[[#This Row],[Total Hours Social Work Staff Per Resident Per Day]]/Table1[[#This Row],[MDS Census]]</f>
        <v>0.103882959146117</v>
      </c>
      <c r="R13173" s="3"/>
      <c r="S13173"/>
    </row>
    <row r="13174" spans="1:19" x14ac:dyDescent="0.2">
      <c r="A13174" t="s">
        <v>18059</v>
      </c>
      <c r="B13174" t="s">
        <v>19094</v>
      </c>
      <c r="C13174" t="s">
        <v>18631</v>
      </c>
      <c r="D13174" t="s">
        <v>19095</v>
      </c>
      <c r="E13174" s="3">
        <v>35.428571428571402</v>
      </c>
      <c r="F13174" s="3">
        <v>5.6263736263736197</v>
      </c>
      <c r="G13174" s="3">
        <v>3.2967032967032898E-2</v>
      </c>
      <c r="H13174" s="3">
        <v>0</v>
      </c>
      <c r="I13174" s="3">
        <v>0.26373626373626302</v>
      </c>
      <c r="J13174" s="3">
        <v>5.39956043956043</v>
      </c>
      <c r="K13174" s="3">
        <v>0</v>
      </c>
      <c r="L13174" s="3">
        <f>Table1[[#This Row],[Hours Qualified Activities Professional]]+Table1[[#This Row],[Hours Other Activity Staff]]</f>
        <v>5.39956043956043</v>
      </c>
      <c r="M13174" s="3">
        <f>Table1[[#This Row],[Total Hours Activity Staff]]/Table1[[#This Row],[MDS Census]]</f>
        <v>0.15240694789081871</v>
      </c>
      <c r="N13174" s="3">
        <v>2.0824175824175799</v>
      </c>
      <c r="O13174" s="3">
        <v>0</v>
      </c>
      <c r="P13174" s="3">
        <f>Table1[[#This Row],[Hours Qualified Social Worker]]+Table1[[#This Row],[Hours Other Social Work Staff]]</f>
        <v>2.0824175824175799</v>
      </c>
      <c r="Q13174" s="3">
        <f>Table1[[#This Row],[Total Hours Social Work Staff Per Resident Per Day]]/Table1[[#This Row],[MDS Census]]</f>
        <v>5.8777915632754314E-2</v>
      </c>
      <c r="R13174" s="3"/>
      <c r="S13174"/>
    </row>
    <row r="13175" spans="1:19" x14ac:dyDescent="0.2">
      <c r="A13175" t="s">
        <v>18059</v>
      </c>
      <c r="B13175" t="s">
        <v>19094</v>
      </c>
      <c r="C13175" t="s">
        <v>18631</v>
      </c>
      <c r="D13175" t="s">
        <v>19096</v>
      </c>
      <c r="E13175" s="3">
        <v>40.406593406593402</v>
      </c>
      <c r="F13175" s="3">
        <v>5.2747252747252702</v>
      </c>
      <c r="G13175" s="3">
        <v>0.14285714285714199</v>
      </c>
      <c r="H13175" s="3">
        <v>0.57142857142857095</v>
      </c>
      <c r="I13175" s="3">
        <v>0.17582417582417501</v>
      </c>
      <c r="J13175" s="3">
        <v>4.3121978021978</v>
      </c>
      <c r="K13175" s="3">
        <v>0</v>
      </c>
      <c r="L13175" s="3">
        <f>Table1[[#This Row],[Hours Qualified Activities Professional]]+Table1[[#This Row],[Hours Other Activity Staff]]</f>
        <v>4.3121978021978</v>
      </c>
      <c r="M13175" s="3">
        <f>Table1[[#This Row],[Total Hours Activity Staff]]/Table1[[#This Row],[MDS Census]]</f>
        <v>0.10672015229806904</v>
      </c>
      <c r="N13175" s="3">
        <v>0.28571428571428498</v>
      </c>
      <c r="O13175" s="3">
        <v>0</v>
      </c>
      <c r="P13175" s="3">
        <f>Table1[[#This Row],[Hours Qualified Social Worker]]+Table1[[#This Row],[Hours Other Social Work Staff]]</f>
        <v>0.28571428571428498</v>
      </c>
      <c r="Q13175" s="3">
        <f>Table1[[#This Row],[Total Hours Social Work Staff Per Resident Per Day]]/Table1[[#This Row],[MDS Census]]</f>
        <v>7.0709817786238612E-3</v>
      </c>
      <c r="R13175" s="3"/>
      <c r="S13175"/>
    </row>
    <row r="13176" spans="1:19" x14ac:dyDescent="0.2">
      <c r="A13176" t="s">
        <v>18059</v>
      </c>
      <c r="B13176" t="s">
        <v>19094</v>
      </c>
      <c r="C13176" t="s">
        <v>18631</v>
      </c>
      <c r="D13176" t="s">
        <v>19097</v>
      </c>
      <c r="E13176" s="3">
        <v>69.065934065934002</v>
      </c>
      <c r="F13176" s="3">
        <v>3.1648351648351598</v>
      </c>
      <c r="G13176" s="3">
        <v>6.5934065934065894E-2</v>
      </c>
      <c r="H13176" s="3">
        <v>0.20879120879120799</v>
      </c>
      <c r="I13176" s="3">
        <v>0.42032967032967</v>
      </c>
      <c r="J13176" s="3">
        <v>4.26</v>
      </c>
      <c r="K13176" s="3">
        <v>4.5780219780219698</v>
      </c>
      <c r="L13176" s="3">
        <f>Table1[[#This Row],[Hours Qualified Activities Professional]]+Table1[[#This Row],[Hours Other Activity Staff]]</f>
        <v>8.8380219780219704</v>
      </c>
      <c r="M13176" s="3">
        <f>Table1[[#This Row],[Total Hours Activity Staff]]/Table1[[#This Row],[MDS Census]]</f>
        <v>0.12796499602227526</v>
      </c>
      <c r="N13176" s="3">
        <v>5.0329670329670302</v>
      </c>
      <c r="O13176" s="3">
        <v>0</v>
      </c>
      <c r="P13176" s="3">
        <f>Table1[[#This Row],[Hours Qualified Social Worker]]+Table1[[#This Row],[Hours Other Social Work Staff]]</f>
        <v>5.0329670329670302</v>
      </c>
      <c r="Q13176" s="3">
        <f>Table1[[#This Row],[Total Hours Social Work Staff Per Resident Per Day]]/Table1[[#This Row],[MDS Census]]</f>
        <v>7.2871917263325411E-2</v>
      </c>
      <c r="R13176" s="3"/>
      <c r="S13176"/>
    </row>
    <row r="13177" spans="1:19" x14ac:dyDescent="0.2">
      <c r="A13177" t="s">
        <v>18059</v>
      </c>
      <c r="B13177" t="s">
        <v>19094</v>
      </c>
      <c r="C13177" t="s">
        <v>18631</v>
      </c>
      <c r="D13177" t="s">
        <v>19098</v>
      </c>
      <c r="E13177" s="3">
        <v>50.417582417582402</v>
      </c>
      <c r="F13177" s="3">
        <v>5.71428571428571</v>
      </c>
      <c r="G13177" s="3">
        <v>0.49285714285714199</v>
      </c>
      <c r="H13177" s="3">
        <v>0</v>
      </c>
      <c r="I13177" s="3">
        <v>3.08087912087912</v>
      </c>
      <c r="J13177" s="3">
        <v>4.9934065934065899</v>
      </c>
      <c r="K13177" s="3">
        <v>0</v>
      </c>
      <c r="L13177" s="3">
        <f>Table1[[#This Row],[Hours Qualified Activities Professional]]+Table1[[#This Row],[Hours Other Activity Staff]]</f>
        <v>4.9934065934065899</v>
      </c>
      <c r="M13177" s="3">
        <f>Table1[[#This Row],[Total Hours Activity Staff]]/Table1[[#This Row],[MDS Census]]</f>
        <v>9.9040976460331262E-2</v>
      </c>
      <c r="N13177" s="3">
        <v>0.83681318681318595</v>
      </c>
      <c r="O13177" s="3">
        <v>0</v>
      </c>
      <c r="P13177" s="3">
        <f>Table1[[#This Row],[Hours Qualified Social Worker]]+Table1[[#This Row],[Hours Other Social Work Staff]]</f>
        <v>0.83681318681318595</v>
      </c>
      <c r="Q13177" s="3">
        <f>Table1[[#This Row],[Total Hours Social Work Staff Per Resident Per Day]]/Table1[[#This Row],[MDS Census]]</f>
        <v>1.6597646033129892E-2</v>
      </c>
      <c r="R13177" s="3"/>
      <c r="S13177"/>
    </row>
    <row r="13178" spans="1:19" x14ac:dyDescent="0.2">
      <c r="A13178" t="s">
        <v>18059</v>
      </c>
      <c r="B13178" t="s">
        <v>19094</v>
      </c>
      <c r="C13178" t="s">
        <v>18631</v>
      </c>
      <c r="D13178" t="s">
        <v>19099</v>
      </c>
      <c r="E13178" s="3">
        <v>83.780219780219696</v>
      </c>
      <c r="F13178" s="3">
        <v>5.6263736263736197</v>
      </c>
      <c r="G13178" s="3">
        <v>1.09890109890109E-2</v>
      </c>
      <c r="H13178" s="3">
        <v>0.329670329670329</v>
      </c>
      <c r="I13178" s="3">
        <v>0.79120879120879095</v>
      </c>
      <c r="J13178" s="3">
        <v>4.8717582417582399</v>
      </c>
      <c r="K13178" s="3">
        <v>5.0796703296703196</v>
      </c>
      <c r="L13178" s="3">
        <f>Table1[[#This Row],[Hours Qualified Activities Professional]]+Table1[[#This Row],[Hours Other Activity Staff]]</f>
        <v>9.9514285714285595</v>
      </c>
      <c r="M13178" s="3">
        <f>Table1[[#This Row],[Total Hours Activity Staff]]/Table1[[#This Row],[MDS Census]]</f>
        <v>0.11878016789087091</v>
      </c>
      <c r="N13178" s="3">
        <v>0</v>
      </c>
      <c r="O13178" s="3">
        <v>5.6263736263736197</v>
      </c>
      <c r="P13178" s="3">
        <f>Table1[[#This Row],[Hours Qualified Social Worker]]+Table1[[#This Row],[Hours Other Social Work Staff]]</f>
        <v>5.6263736263736197</v>
      </c>
      <c r="Q13178" s="3">
        <f>Table1[[#This Row],[Total Hours Social Work Staff Per Resident Per Day]]/Table1[[#This Row],[MDS Census]]</f>
        <v>6.7156348373557176E-2</v>
      </c>
      <c r="R13178" s="3"/>
      <c r="S13178"/>
    </row>
    <row r="13179" spans="1:19" x14ac:dyDescent="0.2">
      <c r="A13179" t="s">
        <v>18059</v>
      </c>
      <c r="B13179" t="s">
        <v>19101</v>
      </c>
      <c r="C13179" t="s">
        <v>19102</v>
      </c>
      <c r="D13179" t="s">
        <v>19100</v>
      </c>
      <c r="E13179" s="3">
        <v>78.219780219780205</v>
      </c>
      <c r="F13179" s="3">
        <v>5.2747252747252702</v>
      </c>
      <c r="G13179" s="3">
        <v>0.329670329670329</v>
      </c>
      <c r="H13179" s="3">
        <v>0.34065934065934</v>
      </c>
      <c r="I13179" s="3">
        <v>0.56593406593406503</v>
      </c>
      <c r="J13179" s="3">
        <v>9.5543956043955998</v>
      </c>
      <c r="K13179" s="3">
        <v>0</v>
      </c>
      <c r="L13179" s="3">
        <f>Table1[[#This Row],[Hours Qualified Activities Professional]]+Table1[[#This Row],[Hours Other Activity Staff]]</f>
        <v>9.5543956043955998</v>
      </c>
      <c r="M13179" s="3">
        <f>Table1[[#This Row],[Total Hours Activity Staff]]/Table1[[#This Row],[MDS Census]]</f>
        <v>0.1221480753020511</v>
      </c>
      <c r="N13179" s="3">
        <v>2.9251648351648298</v>
      </c>
      <c r="O13179" s="3">
        <v>0</v>
      </c>
      <c r="P13179" s="3">
        <f>Table1[[#This Row],[Hours Qualified Social Worker]]+Table1[[#This Row],[Hours Other Social Work Staff]]</f>
        <v>2.9251648351648298</v>
      </c>
      <c r="Q13179" s="3">
        <f>Table1[[#This Row],[Total Hours Social Work Staff Per Resident Per Day]]/Table1[[#This Row],[MDS Census]]</f>
        <v>3.7396740657487999E-2</v>
      </c>
      <c r="R13179" s="3"/>
      <c r="S13179"/>
    </row>
    <row r="13180" spans="1:19" x14ac:dyDescent="0.2">
      <c r="A13180" t="s">
        <v>18059</v>
      </c>
      <c r="B13180" t="s">
        <v>19101</v>
      </c>
      <c r="C13180" t="s">
        <v>19102</v>
      </c>
      <c r="D13180" t="s">
        <v>19103</v>
      </c>
      <c r="E13180" s="3">
        <v>72.736263736263695</v>
      </c>
      <c r="F13180" s="3">
        <v>5.71428571428571</v>
      </c>
      <c r="G13180" s="3">
        <v>0.26428571428571401</v>
      </c>
      <c r="H13180" s="3">
        <v>0</v>
      </c>
      <c r="I13180" s="3">
        <v>7.7330769230769203</v>
      </c>
      <c r="J13180" s="3">
        <v>5.6260439560439499</v>
      </c>
      <c r="K13180" s="3">
        <v>0</v>
      </c>
      <c r="L13180" s="3">
        <f>Table1[[#This Row],[Hours Qualified Activities Professional]]+Table1[[#This Row],[Hours Other Activity Staff]]</f>
        <v>5.6260439560439499</v>
      </c>
      <c r="M13180" s="3">
        <f>Table1[[#This Row],[Total Hours Activity Staff]]/Table1[[#This Row],[MDS Census]]</f>
        <v>7.7348542075842228E-2</v>
      </c>
      <c r="N13180" s="3">
        <v>4.7260439560439496</v>
      </c>
      <c r="O13180" s="3">
        <v>0</v>
      </c>
      <c r="P13180" s="3">
        <f>Table1[[#This Row],[Hours Qualified Social Worker]]+Table1[[#This Row],[Hours Other Social Work Staff]]</f>
        <v>4.7260439560439496</v>
      </c>
      <c r="Q13180" s="3">
        <f>Table1[[#This Row],[Total Hours Social Work Staff Per Resident Per Day]]/Table1[[#This Row],[MDS Census]]</f>
        <v>6.4975071763106157E-2</v>
      </c>
      <c r="R13180" s="3"/>
      <c r="S13180"/>
    </row>
    <row r="13181" spans="1:19" x14ac:dyDescent="0.2">
      <c r="A13181" t="s">
        <v>18059</v>
      </c>
      <c r="B13181" t="s">
        <v>19105</v>
      </c>
      <c r="C13181" t="s">
        <v>18457</v>
      </c>
      <c r="D13181" t="s">
        <v>19104</v>
      </c>
      <c r="E13181" s="3">
        <v>52.868131868131798</v>
      </c>
      <c r="F13181" s="3">
        <v>6.9814285714285704</v>
      </c>
      <c r="G13181" s="3">
        <v>8.8021978021978003E-2</v>
      </c>
      <c r="H13181" s="3">
        <v>0.19780219780219699</v>
      </c>
      <c r="I13181" s="3">
        <v>0</v>
      </c>
      <c r="J13181" s="3">
        <v>5.9539560439560404</v>
      </c>
      <c r="K13181" s="3">
        <v>0</v>
      </c>
      <c r="L13181" s="3">
        <f>Table1[[#This Row],[Hours Qualified Activities Professional]]+Table1[[#This Row],[Hours Other Activity Staff]]</f>
        <v>5.9539560439560404</v>
      </c>
      <c r="M13181" s="3">
        <f>Table1[[#This Row],[Total Hours Activity Staff]]/Table1[[#This Row],[MDS Census]]</f>
        <v>0.11261899812928713</v>
      </c>
      <c r="N13181" s="3">
        <v>4.9681318681318603</v>
      </c>
      <c r="O13181" s="3">
        <v>0</v>
      </c>
      <c r="P13181" s="3">
        <f>Table1[[#This Row],[Hours Qualified Social Worker]]+Table1[[#This Row],[Hours Other Social Work Staff]]</f>
        <v>4.9681318681318603</v>
      </c>
      <c r="Q13181" s="3">
        <f>Table1[[#This Row],[Total Hours Social Work Staff Per Resident Per Day]]/Table1[[#This Row],[MDS Census]]</f>
        <v>9.3972147162751998E-2</v>
      </c>
      <c r="R13181" s="3"/>
      <c r="S13181"/>
    </row>
    <row r="13182" spans="1:19" x14ac:dyDescent="0.2">
      <c r="A13182" t="s">
        <v>18059</v>
      </c>
      <c r="B13182" t="s">
        <v>19107</v>
      </c>
      <c r="C13182" t="s">
        <v>19108</v>
      </c>
      <c r="D13182" t="s">
        <v>19106</v>
      </c>
      <c r="E13182" s="3">
        <v>124.56043956043899</v>
      </c>
      <c r="F13182" s="3">
        <v>5.2747252747252702</v>
      </c>
      <c r="G13182" s="3">
        <v>0.35714285714285698</v>
      </c>
      <c r="H13182" s="3">
        <v>0.23076923076923</v>
      </c>
      <c r="I13182" s="3">
        <v>0.85714285714285698</v>
      </c>
      <c r="J13182" s="3">
        <v>0</v>
      </c>
      <c r="K13182" s="3">
        <v>11.109560439560401</v>
      </c>
      <c r="L13182" s="3">
        <f>Table1[[#This Row],[Hours Qualified Activities Professional]]+Table1[[#This Row],[Hours Other Activity Staff]]</f>
        <v>11.109560439560401</v>
      </c>
      <c r="M13182" s="3">
        <f>Table1[[#This Row],[Total Hours Activity Staff]]/Table1[[#This Row],[MDS Census]]</f>
        <v>8.9190119100132428E-2</v>
      </c>
      <c r="N13182" s="3">
        <v>5.3626373626373596</v>
      </c>
      <c r="O13182" s="3">
        <v>0</v>
      </c>
      <c r="P13182" s="3">
        <f>Table1[[#This Row],[Hours Qualified Social Worker]]+Table1[[#This Row],[Hours Other Social Work Staff]]</f>
        <v>5.3626373626373596</v>
      </c>
      <c r="Q13182" s="3">
        <f>Table1[[#This Row],[Total Hours Social Work Staff Per Resident Per Day]]/Table1[[#This Row],[MDS Census]]</f>
        <v>4.3052492280547153E-2</v>
      </c>
      <c r="R13182" s="3"/>
      <c r="S13182"/>
    </row>
    <row r="13183" spans="1:19" x14ac:dyDescent="0.2">
      <c r="A13183" t="s">
        <v>18059</v>
      </c>
      <c r="B13183" t="s">
        <v>19107</v>
      </c>
      <c r="C13183" t="s">
        <v>19108</v>
      </c>
      <c r="D13183" t="s">
        <v>19109</v>
      </c>
      <c r="E13183" s="3">
        <v>155.28571428571399</v>
      </c>
      <c r="F13183" s="3">
        <v>5.1868131868131799</v>
      </c>
      <c r="G13183" s="3">
        <v>3.2967032967032898E-2</v>
      </c>
      <c r="H13183" s="3">
        <v>0.93406593406593397</v>
      </c>
      <c r="I13183" s="3">
        <v>6.5824175824175803</v>
      </c>
      <c r="J13183" s="3">
        <v>5.1868131868131799</v>
      </c>
      <c r="K13183" s="3">
        <v>21.563956043956001</v>
      </c>
      <c r="L13183" s="3">
        <f>Table1[[#This Row],[Hours Qualified Activities Professional]]+Table1[[#This Row],[Hours Other Activity Staff]]</f>
        <v>26.75076923076918</v>
      </c>
      <c r="M13183" s="3">
        <f>Table1[[#This Row],[Total Hours Activity Staff]]/Table1[[#This Row],[MDS Census]]</f>
        <v>0.17226806312362888</v>
      </c>
      <c r="N13183" s="3">
        <v>5.0989010989010897</v>
      </c>
      <c r="O13183" s="3">
        <v>5.5665934065934</v>
      </c>
      <c r="P13183" s="3">
        <f>Table1[[#This Row],[Hours Qualified Social Worker]]+Table1[[#This Row],[Hours Other Social Work Staff]]</f>
        <v>10.66549450549449</v>
      </c>
      <c r="Q13183" s="3">
        <f>Table1[[#This Row],[Total Hours Social Work Staff Per Resident Per Day]]/Table1[[#This Row],[MDS Census]]</f>
        <v>6.8683037293892885E-2</v>
      </c>
      <c r="R13183" s="3"/>
      <c r="S13183"/>
    </row>
    <row r="13184" spans="1:19" x14ac:dyDescent="0.2">
      <c r="A13184" t="s">
        <v>18059</v>
      </c>
      <c r="B13184" t="s">
        <v>19107</v>
      </c>
      <c r="C13184" t="s">
        <v>19108</v>
      </c>
      <c r="D13184" t="s">
        <v>19110</v>
      </c>
      <c r="E13184" s="3">
        <v>135.648351648351</v>
      </c>
      <c r="F13184" s="3">
        <v>5.4505494505494498</v>
      </c>
      <c r="G13184" s="3">
        <v>0</v>
      </c>
      <c r="H13184" s="3">
        <v>1.34615384615384</v>
      </c>
      <c r="I13184" s="3">
        <v>1.93131868131868</v>
      </c>
      <c r="J13184" s="3">
        <v>5.6318681318681296</v>
      </c>
      <c r="K13184" s="3">
        <v>9.0412087912087902</v>
      </c>
      <c r="L13184" s="3">
        <f>Table1[[#This Row],[Hours Qualified Activities Professional]]+Table1[[#This Row],[Hours Other Activity Staff]]</f>
        <v>14.67307692307692</v>
      </c>
      <c r="M13184" s="3">
        <f>Table1[[#This Row],[Total Hours Activity Staff]]/Table1[[#This Row],[MDS Census]]</f>
        <v>0.1081699611147121</v>
      </c>
      <c r="N13184" s="3">
        <v>8.6153846153846096</v>
      </c>
      <c r="O13184" s="3">
        <v>0</v>
      </c>
      <c r="P13184" s="3">
        <f>Table1[[#This Row],[Hours Qualified Social Worker]]+Table1[[#This Row],[Hours Other Social Work Staff]]</f>
        <v>8.6153846153846096</v>
      </c>
      <c r="Q13184" s="3">
        <f>Table1[[#This Row],[Total Hours Social Work Staff Per Resident Per Day]]/Table1[[#This Row],[MDS Census]]</f>
        <v>6.3512637718730017E-2</v>
      </c>
      <c r="R13184" s="3"/>
      <c r="S13184"/>
    </row>
    <row r="13185" spans="1:19" x14ac:dyDescent="0.2">
      <c r="A13185" t="s">
        <v>18059</v>
      </c>
      <c r="B13185" t="s">
        <v>19107</v>
      </c>
      <c r="C13185" t="s">
        <v>19108</v>
      </c>
      <c r="D13185" t="s">
        <v>19111</v>
      </c>
      <c r="E13185" s="3">
        <v>93.142857142857096</v>
      </c>
      <c r="F13185" s="3">
        <v>5.71428571428571</v>
      </c>
      <c r="G13185" s="3">
        <v>0.68131868131868101</v>
      </c>
      <c r="H13185" s="3">
        <v>0.45054945054945</v>
      </c>
      <c r="I13185" s="3">
        <v>0.84340659340659296</v>
      </c>
      <c r="J13185" s="3">
        <v>5.71428571428571</v>
      </c>
      <c r="K13185" s="3">
        <v>0</v>
      </c>
      <c r="L13185" s="3">
        <f>Table1[[#This Row],[Hours Qualified Activities Professional]]+Table1[[#This Row],[Hours Other Activity Staff]]</f>
        <v>5.71428571428571</v>
      </c>
      <c r="M13185" s="3">
        <f>Table1[[#This Row],[Total Hours Activity Staff]]/Table1[[#This Row],[MDS Census]]</f>
        <v>6.1349693251533728E-2</v>
      </c>
      <c r="N13185" s="3">
        <v>0</v>
      </c>
      <c r="O13185" s="3">
        <v>5.71428571428571</v>
      </c>
      <c r="P13185" s="3">
        <f>Table1[[#This Row],[Hours Qualified Social Worker]]+Table1[[#This Row],[Hours Other Social Work Staff]]</f>
        <v>5.71428571428571</v>
      </c>
      <c r="Q13185" s="3">
        <f>Table1[[#This Row],[Total Hours Social Work Staff Per Resident Per Day]]/Table1[[#This Row],[MDS Census]]</f>
        <v>6.1349693251533728E-2</v>
      </c>
      <c r="R13185" s="3"/>
      <c r="S13185"/>
    </row>
    <row r="13186" spans="1:19" x14ac:dyDescent="0.2">
      <c r="A13186" t="s">
        <v>18059</v>
      </c>
      <c r="B13186" t="s">
        <v>19107</v>
      </c>
      <c r="C13186" t="s">
        <v>19108</v>
      </c>
      <c r="D13186" t="s">
        <v>19112</v>
      </c>
      <c r="E13186" s="3">
        <v>86.945054945054906</v>
      </c>
      <c r="F13186" s="3">
        <v>5.1758241758241699</v>
      </c>
      <c r="G13186" s="3">
        <v>0.35164835164835101</v>
      </c>
      <c r="H13186" s="3">
        <v>0.54395604395604302</v>
      </c>
      <c r="I13186" s="3">
        <v>0.90109890109890101</v>
      </c>
      <c r="J13186" s="3">
        <v>4.2665934065934001</v>
      </c>
      <c r="K13186" s="3">
        <v>3.39021978021978</v>
      </c>
      <c r="L13186" s="3">
        <f>Table1[[#This Row],[Hours Qualified Activities Professional]]+Table1[[#This Row],[Hours Other Activity Staff]]</f>
        <v>7.6568131868131797</v>
      </c>
      <c r="M13186" s="3">
        <f>Table1[[#This Row],[Total Hours Activity Staff]]/Table1[[#This Row],[MDS Census]]</f>
        <v>8.8064964610717861E-2</v>
      </c>
      <c r="N13186" s="3">
        <v>5.71428571428571</v>
      </c>
      <c r="O13186" s="3">
        <v>0</v>
      </c>
      <c r="P13186" s="3">
        <f>Table1[[#This Row],[Hours Qualified Social Worker]]+Table1[[#This Row],[Hours Other Social Work Staff]]</f>
        <v>5.71428571428571</v>
      </c>
      <c r="Q13186" s="3">
        <f>Table1[[#This Row],[Total Hours Social Work Staff Per Resident Per Day]]/Table1[[#This Row],[MDS Census]]</f>
        <v>6.5722952477249727E-2</v>
      </c>
      <c r="R13186" s="3"/>
      <c r="S13186"/>
    </row>
    <row r="13187" spans="1:19" x14ac:dyDescent="0.2">
      <c r="A13187" t="s">
        <v>18059</v>
      </c>
      <c r="B13187" t="s">
        <v>5194</v>
      </c>
      <c r="C13187" t="s">
        <v>617</v>
      </c>
      <c r="D13187" t="s">
        <v>19113</v>
      </c>
      <c r="E13187" s="3">
        <v>65.791208791208703</v>
      </c>
      <c r="F13187" s="3">
        <v>0</v>
      </c>
      <c r="G13187" s="3">
        <v>1.6109890109890099</v>
      </c>
      <c r="H13187" s="3">
        <v>0</v>
      </c>
      <c r="I13187" s="3">
        <v>14.589230769230699</v>
      </c>
      <c r="J13187" s="3">
        <v>0</v>
      </c>
      <c r="K13187" s="3">
        <v>5.2845054945054901</v>
      </c>
      <c r="L13187" s="3">
        <f>Table1[[#This Row],[Hours Qualified Activities Professional]]+Table1[[#This Row],[Hours Other Activity Staff]]</f>
        <v>5.2845054945054901</v>
      </c>
      <c r="M13187" s="3">
        <f>Table1[[#This Row],[Total Hours Activity Staff]]/Table1[[#This Row],[MDS Census]]</f>
        <v>8.0322365124436315E-2</v>
      </c>
      <c r="N13187" s="3">
        <v>0</v>
      </c>
      <c r="O13187" s="3">
        <v>5.4750549450549402</v>
      </c>
      <c r="P13187" s="3">
        <f>Table1[[#This Row],[Hours Qualified Social Worker]]+Table1[[#This Row],[Hours Other Social Work Staff]]</f>
        <v>5.4750549450549402</v>
      </c>
      <c r="Q13187" s="3">
        <f>Table1[[#This Row],[Total Hours Social Work Staff Per Resident Per Day]]/Table1[[#This Row],[MDS Census]]</f>
        <v>8.3218640387506301E-2</v>
      </c>
      <c r="R13187" s="3"/>
      <c r="S13187"/>
    </row>
    <row r="13188" spans="1:19" x14ac:dyDescent="0.2">
      <c r="A13188" t="s">
        <v>18059</v>
      </c>
      <c r="B13188" t="s">
        <v>19115</v>
      </c>
      <c r="C13188" t="s">
        <v>18224</v>
      </c>
      <c r="D13188" t="s">
        <v>19114</v>
      </c>
      <c r="E13188" s="3">
        <v>42.6703296703296</v>
      </c>
      <c r="F13188" s="3">
        <v>5.0112087912087899</v>
      </c>
      <c r="G13188" s="3">
        <v>8.7912087912087905E-2</v>
      </c>
      <c r="H13188" s="3">
        <v>0.24175824175824101</v>
      </c>
      <c r="I13188" s="3">
        <v>0.35164835164835101</v>
      </c>
      <c r="J13188" s="3">
        <v>5.4507692307692297</v>
      </c>
      <c r="K13188" s="3">
        <v>0</v>
      </c>
      <c r="L13188" s="3">
        <f>Table1[[#This Row],[Hours Qualified Activities Professional]]+Table1[[#This Row],[Hours Other Activity Staff]]</f>
        <v>5.4507692307692297</v>
      </c>
      <c r="M13188" s="3">
        <f>Table1[[#This Row],[Total Hours Activity Staff]]/Table1[[#This Row],[MDS Census]]</f>
        <v>0.12774143703322191</v>
      </c>
      <c r="N13188" s="3">
        <v>5.4507692307692297</v>
      </c>
      <c r="O13188" s="3">
        <v>0</v>
      </c>
      <c r="P13188" s="3">
        <f>Table1[[#This Row],[Hours Qualified Social Worker]]+Table1[[#This Row],[Hours Other Social Work Staff]]</f>
        <v>5.4507692307692297</v>
      </c>
      <c r="Q13188" s="3">
        <f>Table1[[#This Row],[Total Hours Social Work Staff Per Resident Per Day]]/Table1[[#This Row],[MDS Census]]</f>
        <v>0.12774143703322191</v>
      </c>
      <c r="R13188" s="3"/>
      <c r="S13188"/>
    </row>
    <row r="13189" spans="1:19" x14ac:dyDescent="0.2">
      <c r="A13189" t="s">
        <v>18059</v>
      </c>
      <c r="B13189" t="s">
        <v>19117</v>
      </c>
      <c r="C13189" t="s">
        <v>18104</v>
      </c>
      <c r="D13189" t="s">
        <v>19116</v>
      </c>
      <c r="E13189" s="3">
        <v>82.593406593406499</v>
      </c>
      <c r="F13189" s="3">
        <v>4.3359340659340599</v>
      </c>
      <c r="G13189" s="3">
        <v>0.59340659340659296</v>
      </c>
      <c r="H13189" s="3">
        <v>0</v>
      </c>
      <c r="I13189" s="3">
        <v>0</v>
      </c>
      <c r="J13189" s="3">
        <v>5.4771428571428498</v>
      </c>
      <c r="K13189" s="3">
        <v>1.0816483516483499</v>
      </c>
      <c r="L13189" s="3">
        <f>Table1[[#This Row],[Hours Qualified Activities Professional]]+Table1[[#This Row],[Hours Other Activity Staff]]</f>
        <v>6.5587912087911997</v>
      </c>
      <c r="M13189" s="3">
        <f>Table1[[#This Row],[Total Hours Activity Staff]]/Table1[[#This Row],[MDS Census]]</f>
        <v>7.9410590739755163E-2</v>
      </c>
      <c r="N13189" s="3">
        <v>6.0098901098901001</v>
      </c>
      <c r="O13189" s="3">
        <v>0</v>
      </c>
      <c r="P13189" s="3">
        <f>Table1[[#This Row],[Hours Qualified Social Worker]]+Table1[[#This Row],[Hours Other Social Work Staff]]</f>
        <v>6.0098901098901001</v>
      </c>
      <c r="Q13189" s="3">
        <f>Table1[[#This Row],[Total Hours Social Work Staff Per Resident Per Day]]/Table1[[#This Row],[MDS Census]]</f>
        <v>7.2764768493879695E-2</v>
      </c>
      <c r="R13189" s="3"/>
      <c r="S13189"/>
    </row>
    <row r="13190" spans="1:19" x14ac:dyDescent="0.2">
      <c r="A13190" t="s">
        <v>18059</v>
      </c>
      <c r="B13190" t="s">
        <v>19117</v>
      </c>
      <c r="C13190" t="s">
        <v>18104</v>
      </c>
      <c r="D13190" t="s">
        <v>3188</v>
      </c>
      <c r="E13190" s="3">
        <v>82.538461538461505</v>
      </c>
      <c r="F13190" s="3">
        <v>5.0989010989010897</v>
      </c>
      <c r="G13190" s="3">
        <v>1.2137362637362601</v>
      </c>
      <c r="H13190" s="3">
        <v>0</v>
      </c>
      <c r="I13190" s="3">
        <v>1.3260439560439501</v>
      </c>
      <c r="J13190" s="3">
        <v>5.68241758241758</v>
      </c>
      <c r="K13190" s="3">
        <v>4.5445054945054899</v>
      </c>
      <c r="L13190" s="3">
        <f>Table1[[#This Row],[Hours Qualified Activities Professional]]+Table1[[#This Row],[Hours Other Activity Staff]]</f>
        <v>10.22692307692307</v>
      </c>
      <c r="M13190" s="3">
        <f>Table1[[#This Row],[Total Hours Activity Staff]]/Table1[[#This Row],[MDS Census]]</f>
        <v>0.12390493942218077</v>
      </c>
      <c r="N13190" s="3">
        <v>5.6263736263736197</v>
      </c>
      <c r="O13190" s="3">
        <v>3.65626373626373</v>
      </c>
      <c r="P13190" s="3">
        <f>Table1[[#This Row],[Hours Qualified Social Worker]]+Table1[[#This Row],[Hours Other Social Work Staff]]</f>
        <v>9.2826373626373488</v>
      </c>
      <c r="Q13190" s="3">
        <f>Table1[[#This Row],[Total Hours Social Work Staff Per Resident Per Day]]/Table1[[#This Row],[MDS Census]]</f>
        <v>0.11246438556783372</v>
      </c>
      <c r="R13190" s="3"/>
      <c r="S13190"/>
    </row>
    <row r="13191" spans="1:19" x14ac:dyDescent="0.2">
      <c r="A13191" t="s">
        <v>18059</v>
      </c>
      <c r="B13191" t="s">
        <v>11207</v>
      </c>
      <c r="C13191" t="s">
        <v>19119</v>
      </c>
      <c r="D13191" t="s">
        <v>19118</v>
      </c>
      <c r="E13191" s="3">
        <v>93.186813186813097</v>
      </c>
      <c r="F13191" s="3">
        <v>4.48351648351648</v>
      </c>
      <c r="G13191" s="3">
        <v>0.13186813186813101</v>
      </c>
      <c r="H13191" s="3">
        <v>0.32417582417582402</v>
      </c>
      <c r="I13191" s="3">
        <v>1.0302197802197799</v>
      </c>
      <c r="J13191" s="3">
        <v>6.0851648351648304</v>
      </c>
      <c r="K13191" s="3">
        <v>0</v>
      </c>
      <c r="L13191" s="3">
        <f>Table1[[#This Row],[Hours Qualified Activities Professional]]+Table1[[#This Row],[Hours Other Activity Staff]]</f>
        <v>6.0851648351648304</v>
      </c>
      <c r="M13191" s="3">
        <f>Table1[[#This Row],[Total Hours Activity Staff]]/Table1[[#This Row],[MDS Census]]</f>
        <v>6.5300707547169823E-2</v>
      </c>
      <c r="N13191" s="3">
        <v>0</v>
      </c>
      <c r="O13191" s="3">
        <v>5.7664835164835102</v>
      </c>
      <c r="P13191" s="3">
        <f>Table1[[#This Row],[Hours Qualified Social Worker]]+Table1[[#This Row],[Hours Other Social Work Staff]]</f>
        <v>5.7664835164835102</v>
      </c>
      <c r="Q13191" s="3">
        <f>Table1[[#This Row],[Total Hours Social Work Staff Per Resident Per Day]]/Table1[[#This Row],[MDS Census]]</f>
        <v>6.1880896226415086E-2</v>
      </c>
      <c r="R13191" s="3"/>
      <c r="S13191"/>
    </row>
    <row r="13192" spans="1:19" x14ac:dyDescent="0.2">
      <c r="A13192" t="s">
        <v>18059</v>
      </c>
      <c r="B13192" t="s">
        <v>11207</v>
      </c>
      <c r="C13192" t="s">
        <v>19119</v>
      </c>
      <c r="D13192" t="s">
        <v>19120</v>
      </c>
      <c r="E13192" s="3">
        <v>75.021978021978001</v>
      </c>
      <c r="F13192" s="3">
        <v>6.7692307692307603</v>
      </c>
      <c r="G13192" s="3">
        <v>0.49285714285714199</v>
      </c>
      <c r="H13192" s="3">
        <v>0</v>
      </c>
      <c r="I13192" s="3">
        <v>3.4053846153846101</v>
      </c>
      <c r="J13192" s="3">
        <v>5.1938461538461498</v>
      </c>
      <c r="K13192" s="3">
        <v>0</v>
      </c>
      <c r="L13192" s="3">
        <f>Table1[[#This Row],[Hours Qualified Activities Professional]]+Table1[[#This Row],[Hours Other Activity Staff]]</f>
        <v>5.1938461538461498</v>
      </c>
      <c r="M13192" s="3">
        <f>Table1[[#This Row],[Total Hours Activity Staff]]/Table1[[#This Row],[MDS Census]]</f>
        <v>6.9230994580342722E-2</v>
      </c>
      <c r="N13192" s="3">
        <v>0</v>
      </c>
      <c r="O13192" s="3">
        <v>2.7418681318681299</v>
      </c>
      <c r="P13192" s="3">
        <f>Table1[[#This Row],[Hours Qualified Social Worker]]+Table1[[#This Row],[Hours Other Social Work Staff]]</f>
        <v>2.7418681318681299</v>
      </c>
      <c r="Q13192" s="3">
        <f>Table1[[#This Row],[Total Hours Social Work Staff Per Resident Per Day]]/Table1[[#This Row],[MDS Census]]</f>
        <v>3.6547531858795945E-2</v>
      </c>
      <c r="R13192" s="3"/>
      <c r="S13192"/>
    </row>
    <row r="13193" spans="1:19" x14ac:dyDescent="0.2">
      <c r="A13193" t="s">
        <v>18059</v>
      </c>
      <c r="B13193" t="s">
        <v>11207</v>
      </c>
      <c r="C13193" t="s">
        <v>19119</v>
      </c>
      <c r="D13193" t="s">
        <v>19121</v>
      </c>
      <c r="E13193" s="3">
        <v>110.890109890109</v>
      </c>
      <c r="F13193" s="3">
        <v>5.6950549450549399</v>
      </c>
      <c r="G13193" s="3">
        <v>0</v>
      </c>
      <c r="H13193" s="3">
        <v>0</v>
      </c>
      <c r="I13193" s="3">
        <v>0</v>
      </c>
      <c r="J13193" s="3">
        <v>5.2693406593406502</v>
      </c>
      <c r="K13193" s="3">
        <v>2.7727472527472501</v>
      </c>
      <c r="L13193" s="3">
        <f>Table1[[#This Row],[Hours Qualified Activities Professional]]+Table1[[#This Row],[Hours Other Activity Staff]]</f>
        <v>8.0420879120879007</v>
      </c>
      <c r="M13193" s="3">
        <f>Table1[[#This Row],[Total Hours Activity Staff]]/Table1[[#This Row],[MDS Census]]</f>
        <v>7.2523040332970454E-2</v>
      </c>
      <c r="N13193" s="3">
        <v>5.4093406593406499</v>
      </c>
      <c r="O13193" s="3">
        <v>0</v>
      </c>
      <c r="P13193" s="3">
        <f>Table1[[#This Row],[Hours Qualified Social Worker]]+Table1[[#This Row],[Hours Other Social Work Staff]]</f>
        <v>5.4093406593406499</v>
      </c>
      <c r="Q13193" s="3">
        <f>Table1[[#This Row],[Total Hours Social Work Staff Per Resident Per Day]]/Table1[[#This Row],[MDS Census]]</f>
        <v>4.878109206223398E-2</v>
      </c>
      <c r="R13193" s="3"/>
      <c r="S13193"/>
    </row>
    <row r="13194" spans="1:19" x14ac:dyDescent="0.2">
      <c r="A13194" t="s">
        <v>18059</v>
      </c>
      <c r="B13194" t="s">
        <v>11207</v>
      </c>
      <c r="C13194" t="s">
        <v>19119</v>
      </c>
      <c r="D13194" t="s">
        <v>19122</v>
      </c>
      <c r="E13194" s="3">
        <v>47.098901098901003</v>
      </c>
      <c r="F13194" s="3">
        <v>5.6263736263736197</v>
      </c>
      <c r="G13194" s="3">
        <v>0.659340659340659</v>
      </c>
      <c r="H13194" s="3">
        <v>7.4175824175824107E-2</v>
      </c>
      <c r="I13194" s="3">
        <v>0.53571428571428503</v>
      </c>
      <c r="J13194" s="3">
        <v>5.1868131868131799</v>
      </c>
      <c r="K13194" s="3">
        <v>5.6510989010988997</v>
      </c>
      <c r="L13194" s="3">
        <f>Table1[[#This Row],[Hours Qualified Activities Professional]]+Table1[[#This Row],[Hours Other Activity Staff]]</f>
        <v>10.83791208791208</v>
      </c>
      <c r="M13194" s="3">
        <f>Table1[[#This Row],[Total Hours Activity Staff]]/Table1[[#This Row],[MDS Census]]</f>
        <v>0.23010965935604324</v>
      </c>
      <c r="N13194" s="3">
        <v>5.71428571428571</v>
      </c>
      <c r="O13194" s="3">
        <v>0</v>
      </c>
      <c r="P13194" s="3">
        <f>Table1[[#This Row],[Hours Qualified Social Worker]]+Table1[[#This Row],[Hours Other Social Work Staff]]</f>
        <v>5.71428571428571</v>
      </c>
      <c r="Q13194" s="3">
        <f>Table1[[#This Row],[Total Hours Social Work Staff Per Resident Per Day]]/Table1[[#This Row],[MDS Census]]</f>
        <v>0.12132524498366791</v>
      </c>
      <c r="R13194" s="3"/>
      <c r="S13194"/>
    </row>
    <row r="13195" spans="1:19" x14ac:dyDescent="0.2">
      <c r="A13195" t="s">
        <v>18059</v>
      </c>
      <c r="B13195" t="s">
        <v>11207</v>
      </c>
      <c r="C13195" t="s">
        <v>19119</v>
      </c>
      <c r="D13195" t="s">
        <v>19123</v>
      </c>
      <c r="E13195" s="3">
        <v>58.439560439560402</v>
      </c>
      <c r="F13195" s="3">
        <v>5.71428571428571</v>
      </c>
      <c r="G13195" s="3">
        <v>1.0549450549450501</v>
      </c>
      <c r="H13195" s="3">
        <v>0.26373626373626302</v>
      </c>
      <c r="I13195" s="3">
        <v>0.46153846153846101</v>
      </c>
      <c r="J13195" s="3">
        <v>4.9965934065933997</v>
      </c>
      <c r="K13195" s="3">
        <v>0</v>
      </c>
      <c r="L13195" s="3">
        <f>Table1[[#This Row],[Hours Qualified Activities Professional]]+Table1[[#This Row],[Hours Other Activity Staff]]</f>
        <v>4.9965934065933997</v>
      </c>
      <c r="M13195" s="3">
        <f>Table1[[#This Row],[Total Hours Activity Staff]]/Table1[[#This Row],[MDS Census]]</f>
        <v>8.5500188040616709E-2</v>
      </c>
      <c r="N13195" s="3">
        <v>0</v>
      </c>
      <c r="O13195" s="3">
        <v>0</v>
      </c>
      <c r="P13195" s="3">
        <f>Table1[[#This Row],[Hours Qualified Social Worker]]+Table1[[#This Row],[Hours Other Social Work Staff]]</f>
        <v>0</v>
      </c>
      <c r="Q13195" s="3">
        <f>Table1[[#This Row],[Total Hours Social Work Staff Per Resident Per Day]]/Table1[[#This Row],[MDS Census]]</f>
        <v>0</v>
      </c>
      <c r="R13195" s="3"/>
      <c r="S13195"/>
    </row>
    <row r="13196" spans="1:19" x14ac:dyDescent="0.2">
      <c r="A13196" t="s">
        <v>18059</v>
      </c>
      <c r="B13196" t="s">
        <v>11207</v>
      </c>
      <c r="C13196" t="s">
        <v>19119</v>
      </c>
      <c r="D13196" t="s">
        <v>19124</v>
      </c>
      <c r="E13196" s="3">
        <v>81.3406593406593</v>
      </c>
      <c r="F13196" s="3">
        <v>5.71428571428571</v>
      </c>
      <c r="G13196" s="3">
        <v>0.49285714285714199</v>
      </c>
      <c r="H13196" s="3">
        <v>0</v>
      </c>
      <c r="I13196" s="3">
        <v>6.1662637362637298</v>
      </c>
      <c r="J13196" s="3">
        <v>5.2368131868131798</v>
      </c>
      <c r="K13196" s="3">
        <v>2.9279120879120799</v>
      </c>
      <c r="L13196" s="3">
        <f>Table1[[#This Row],[Hours Qualified Activities Professional]]+Table1[[#This Row],[Hours Other Activity Staff]]</f>
        <v>8.1647252747252601</v>
      </c>
      <c r="M13196" s="3">
        <f>Table1[[#This Row],[Total Hours Activity Staff]]/Table1[[#This Row],[MDS Census]]</f>
        <v>0.10037692515536328</v>
      </c>
      <c r="N13196" s="3">
        <v>5.7531868131868098</v>
      </c>
      <c r="O13196" s="3">
        <v>0</v>
      </c>
      <c r="P13196" s="3">
        <f>Table1[[#This Row],[Hours Qualified Social Worker]]+Table1[[#This Row],[Hours Other Social Work Staff]]</f>
        <v>5.7531868131868098</v>
      </c>
      <c r="Q13196" s="3">
        <f>Table1[[#This Row],[Total Hours Social Work Staff Per Resident Per Day]]/Table1[[#This Row],[MDS Census]]</f>
        <v>7.0729532558767891E-2</v>
      </c>
      <c r="R13196" s="3"/>
      <c r="S13196"/>
    </row>
    <row r="13197" spans="1:19" x14ac:dyDescent="0.2">
      <c r="A13197" t="s">
        <v>18059</v>
      </c>
      <c r="B13197" t="s">
        <v>6281</v>
      </c>
      <c r="C13197" t="s">
        <v>18660</v>
      </c>
      <c r="D13197" t="s">
        <v>19125</v>
      </c>
      <c r="E13197" s="3">
        <v>45.857142857142797</v>
      </c>
      <c r="F13197" s="3">
        <v>5.1870329670329598</v>
      </c>
      <c r="G13197" s="3">
        <v>0.164835164835164</v>
      </c>
      <c r="H13197" s="3">
        <v>0.19780219780219699</v>
      </c>
      <c r="I13197" s="3">
        <v>0.30769230769230699</v>
      </c>
      <c r="J13197" s="3">
        <v>5.3263736263736199</v>
      </c>
      <c r="K13197" s="3">
        <v>0</v>
      </c>
      <c r="L13197" s="3">
        <f>Table1[[#This Row],[Hours Qualified Activities Professional]]+Table1[[#This Row],[Hours Other Activity Staff]]</f>
        <v>5.3263736263736199</v>
      </c>
      <c r="M13197" s="3">
        <f>Table1[[#This Row],[Total Hours Activity Staff]]/Table1[[#This Row],[MDS Census]]</f>
        <v>0.11615144979630962</v>
      </c>
      <c r="N13197" s="3">
        <v>3.2001098901098901</v>
      </c>
      <c r="O13197" s="3">
        <v>0</v>
      </c>
      <c r="P13197" s="3">
        <f>Table1[[#This Row],[Hours Qualified Social Worker]]+Table1[[#This Row],[Hours Other Social Work Staff]]</f>
        <v>3.2001098901098901</v>
      </c>
      <c r="Q13197" s="3">
        <f>Table1[[#This Row],[Total Hours Social Work Staff Per Resident Per Day]]/Table1[[#This Row],[MDS Census]]</f>
        <v>6.9784327821711095E-2</v>
      </c>
      <c r="R13197" s="3"/>
      <c r="S13197"/>
    </row>
    <row r="13198" spans="1:19" x14ac:dyDescent="0.2">
      <c r="A13198" t="s">
        <v>18059</v>
      </c>
      <c r="B13198" t="s">
        <v>19127</v>
      </c>
      <c r="C13198" t="s">
        <v>18097</v>
      </c>
      <c r="D13198" t="s">
        <v>19126</v>
      </c>
      <c r="E13198" s="3">
        <v>70.549450549450498</v>
      </c>
      <c r="F13198" s="3">
        <v>5.8021978021978002</v>
      </c>
      <c r="G13198" s="3">
        <v>1</v>
      </c>
      <c r="H13198" s="3">
        <v>0.26373626373626302</v>
      </c>
      <c r="I13198" s="3">
        <v>0.39560439560439498</v>
      </c>
      <c r="J13198" s="3">
        <v>4.5593406593406502</v>
      </c>
      <c r="K13198" s="3">
        <v>5.8510989010988999</v>
      </c>
      <c r="L13198" s="3">
        <f>Table1[[#This Row],[Hours Qualified Activities Professional]]+Table1[[#This Row],[Hours Other Activity Staff]]</f>
        <v>10.410439560439549</v>
      </c>
      <c r="M13198" s="3">
        <f>Table1[[#This Row],[Total Hours Activity Staff]]/Table1[[#This Row],[MDS Census]]</f>
        <v>0.1475623052959501</v>
      </c>
      <c r="N13198" s="3">
        <v>0.24725274725274701</v>
      </c>
      <c r="O13198" s="3">
        <v>0</v>
      </c>
      <c r="P13198" s="3">
        <f>Table1[[#This Row],[Hours Qualified Social Worker]]+Table1[[#This Row],[Hours Other Social Work Staff]]</f>
        <v>0.24725274725274701</v>
      </c>
      <c r="Q13198" s="3">
        <f>Table1[[#This Row],[Total Hours Social Work Staff Per Resident Per Day]]/Table1[[#This Row],[MDS Census]]</f>
        <v>3.5046728971962608E-3</v>
      </c>
      <c r="R13198" s="3"/>
      <c r="S13198"/>
    </row>
    <row r="13199" spans="1:19" x14ac:dyDescent="0.2">
      <c r="A13199" t="s">
        <v>18059</v>
      </c>
      <c r="B13199" t="s">
        <v>1857</v>
      </c>
      <c r="C13199" t="s">
        <v>1020</v>
      </c>
      <c r="D13199" t="s">
        <v>19128</v>
      </c>
      <c r="E13199" s="3">
        <v>80.791208791208703</v>
      </c>
      <c r="F13199" s="3">
        <v>5.71428571428571</v>
      </c>
      <c r="G13199" s="3">
        <v>0.49285714285714199</v>
      </c>
      <c r="H13199" s="3">
        <v>0</v>
      </c>
      <c r="I13199" s="3">
        <v>5.4308791208791201</v>
      </c>
      <c r="J13199" s="3">
        <v>5.6917582417582402</v>
      </c>
      <c r="K13199" s="3">
        <v>0</v>
      </c>
      <c r="L13199" s="3">
        <f>Table1[[#This Row],[Hours Qualified Activities Professional]]+Table1[[#This Row],[Hours Other Activity Staff]]</f>
        <v>5.6917582417582402</v>
      </c>
      <c r="M13199" s="3">
        <f>Table1[[#This Row],[Total Hours Activity Staff]]/Table1[[#This Row],[MDS Census]]</f>
        <v>7.0450217627856429E-2</v>
      </c>
      <c r="N13199" s="3">
        <v>5.6373626373626298</v>
      </c>
      <c r="O13199" s="3">
        <v>0</v>
      </c>
      <c r="P13199" s="3">
        <f>Table1[[#This Row],[Hours Qualified Social Worker]]+Table1[[#This Row],[Hours Other Social Work Staff]]</f>
        <v>5.6373626373626298</v>
      </c>
      <c r="Q13199" s="3">
        <f>Table1[[#This Row],[Total Hours Social Work Staff Per Resident Per Day]]/Table1[[#This Row],[MDS Census]]</f>
        <v>6.9776931447225229E-2</v>
      </c>
      <c r="R13199" s="3"/>
      <c r="S13199"/>
    </row>
    <row r="13200" spans="1:19" x14ac:dyDescent="0.2">
      <c r="A13200" t="s">
        <v>18059</v>
      </c>
      <c r="B13200" t="s">
        <v>1857</v>
      </c>
      <c r="C13200" t="s">
        <v>1020</v>
      </c>
      <c r="D13200" t="s">
        <v>19129</v>
      </c>
      <c r="E13200" s="3">
        <v>99.285714285714207</v>
      </c>
      <c r="F13200" s="3">
        <v>5.5604395604395602</v>
      </c>
      <c r="G13200" s="3">
        <v>3.2967032967032898E-2</v>
      </c>
      <c r="H13200" s="3">
        <v>0.52197802197802101</v>
      </c>
      <c r="I13200" s="3">
        <v>0.57692307692307598</v>
      </c>
      <c r="J13200" s="3">
        <v>4.4710989010989</v>
      </c>
      <c r="K13200" s="3">
        <v>3.9382417582417499</v>
      </c>
      <c r="L13200" s="3">
        <f>Table1[[#This Row],[Hours Qualified Activities Professional]]+Table1[[#This Row],[Hours Other Activity Staff]]</f>
        <v>8.4093406593406499</v>
      </c>
      <c r="M13200" s="3">
        <f>Table1[[#This Row],[Total Hours Activity Staff]]/Table1[[#This Row],[MDS Census]]</f>
        <v>8.4698395130049772E-2</v>
      </c>
      <c r="N13200" s="3">
        <v>5.48351648351648</v>
      </c>
      <c r="O13200" s="3">
        <v>0</v>
      </c>
      <c r="P13200" s="3">
        <f>Table1[[#This Row],[Hours Qualified Social Worker]]+Table1[[#This Row],[Hours Other Social Work Staff]]</f>
        <v>5.48351648351648</v>
      </c>
      <c r="Q13200" s="3">
        <f>Table1[[#This Row],[Total Hours Social Work Staff Per Resident Per Day]]/Table1[[#This Row],[MDS Census]]</f>
        <v>5.522966242390704E-2</v>
      </c>
      <c r="R13200" s="3"/>
      <c r="S13200"/>
    </row>
    <row r="13201" spans="1:19" x14ac:dyDescent="0.2">
      <c r="A13201" t="s">
        <v>18059</v>
      </c>
      <c r="B13201" t="s">
        <v>19131</v>
      </c>
      <c r="C13201" t="s">
        <v>18718</v>
      </c>
      <c r="D13201" t="s">
        <v>19130</v>
      </c>
      <c r="E13201" s="3">
        <v>52.6483516483516</v>
      </c>
      <c r="F13201" s="3">
        <v>5.71428571428571</v>
      </c>
      <c r="G13201" s="3">
        <v>0</v>
      </c>
      <c r="H13201" s="3">
        <v>0</v>
      </c>
      <c r="I13201" s="3">
        <v>0.26373626373626302</v>
      </c>
      <c r="J13201" s="3">
        <v>5.5502197802197797</v>
      </c>
      <c r="K13201" s="3">
        <v>0</v>
      </c>
      <c r="L13201" s="3">
        <f>Table1[[#This Row],[Hours Qualified Activities Professional]]+Table1[[#This Row],[Hours Other Activity Staff]]</f>
        <v>5.5502197802197797</v>
      </c>
      <c r="M13201" s="3">
        <f>Table1[[#This Row],[Total Hours Activity Staff]]/Table1[[#This Row],[MDS Census]]</f>
        <v>0.10542058025464421</v>
      </c>
      <c r="N13201" s="3">
        <v>4.07483516483516</v>
      </c>
      <c r="O13201" s="3">
        <v>0</v>
      </c>
      <c r="P13201" s="3">
        <f>Table1[[#This Row],[Hours Qualified Social Worker]]+Table1[[#This Row],[Hours Other Social Work Staff]]</f>
        <v>4.07483516483516</v>
      </c>
      <c r="Q13201" s="3">
        <f>Table1[[#This Row],[Total Hours Social Work Staff Per Resident Per Day]]/Table1[[#This Row],[MDS Census]]</f>
        <v>7.7397203089125427E-2</v>
      </c>
      <c r="R13201" s="3"/>
      <c r="S13201"/>
    </row>
    <row r="13202" spans="1:19" x14ac:dyDescent="0.2">
      <c r="A13202" t="s">
        <v>18059</v>
      </c>
      <c r="B13202" t="s">
        <v>19133</v>
      </c>
      <c r="C13202" t="s">
        <v>17667</v>
      </c>
      <c r="D13202" t="s">
        <v>19132</v>
      </c>
      <c r="E13202" s="3">
        <v>31.351648351648301</v>
      </c>
      <c r="F13202" s="3">
        <v>6.1584615384615304</v>
      </c>
      <c r="G13202" s="3">
        <v>0</v>
      </c>
      <c r="H13202" s="3">
        <v>0</v>
      </c>
      <c r="I13202" s="3">
        <v>0</v>
      </c>
      <c r="J13202" s="3">
        <v>5.56791208791208</v>
      </c>
      <c r="K13202" s="3">
        <v>5.9392307692307602</v>
      </c>
      <c r="L13202" s="3">
        <f>Table1[[#This Row],[Hours Qualified Activities Professional]]+Table1[[#This Row],[Hours Other Activity Staff]]</f>
        <v>11.50714285714284</v>
      </c>
      <c r="M13202" s="3">
        <f>Table1[[#This Row],[Total Hours Activity Staff]]/Table1[[#This Row],[MDS Census]]</f>
        <v>0.36703470031545748</v>
      </c>
      <c r="N13202" s="3">
        <v>0</v>
      </c>
      <c r="O13202" s="3">
        <v>0</v>
      </c>
      <c r="P13202" s="3">
        <f>Table1[[#This Row],[Hours Qualified Social Worker]]+Table1[[#This Row],[Hours Other Social Work Staff]]</f>
        <v>0</v>
      </c>
      <c r="Q13202" s="3">
        <f>Table1[[#This Row],[Total Hours Social Work Staff Per Resident Per Day]]/Table1[[#This Row],[MDS Census]]</f>
        <v>0</v>
      </c>
      <c r="R13202" s="3"/>
      <c r="S13202"/>
    </row>
    <row r="13203" spans="1:19" x14ac:dyDescent="0.2">
      <c r="A13203" t="s">
        <v>18059</v>
      </c>
      <c r="B13203" t="s">
        <v>19135</v>
      </c>
      <c r="C13203" t="s">
        <v>7377</v>
      </c>
      <c r="D13203" t="s">
        <v>19134</v>
      </c>
      <c r="E13203" s="3">
        <v>54.571428571428498</v>
      </c>
      <c r="F13203" s="3">
        <v>5.6263736263736197</v>
      </c>
      <c r="G13203" s="3">
        <v>0.19230769230769201</v>
      </c>
      <c r="H13203" s="3">
        <v>0.329670329670329</v>
      </c>
      <c r="I13203" s="3">
        <v>0.51648351648351598</v>
      </c>
      <c r="J13203" s="3">
        <v>3.5062637362637301</v>
      </c>
      <c r="K13203" s="3">
        <v>2.6640659340659298</v>
      </c>
      <c r="L13203" s="3">
        <f>Table1[[#This Row],[Hours Qualified Activities Professional]]+Table1[[#This Row],[Hours Other Activity Staff]]</f>
        <v>6.17032967032966</v>
      </c>
      <c r="M13203" s="3">
        <f>Table1[[#This Row],[Total Hours Activity Staff]]/Table1[[#This Row],[MDS Census]]</f>
        <v>0.11306886830447035</v>
      </c>
      <c r="N13203" s="3">
        <v>5.0058241758241699</v>
      </c>
      <c r="O13203" s="3">
        <v>0</v>
      </c>
      <c r="P13203" s="3">
        <f>Table1[[#This Row],[Hours Qualified Social Worker]]+Table1[[#This Row],[Hours Other Social Work Staff]]</f>
        <v>5.0058241758241699</v>
      </c>
      <c r="Q13203" s="3">
        <f>Table1[[#This Row],[Total Hours Social Work Staff Per Resident Per Day]]/Table1[[#This Row],[MDS Census]]</f>
        <v>9.1729762384212654E-2</v>
      </c>
      <c r="R13203" s="3"/>
      <c r="S13203"/>
    </row>
    <row r="13204" spans="1:19" x14ac:dyDescent="0.2">
      <c r="A13204" t="s">
        <v>18059</v>
      </c>
      <c r="B13204" t="s">
        <v>19135</v>
      </c>
      <c r="C13204" t="s">
        <v>7377</v>
      </c>
      <c r="D13204" t="s">
        <v>19136</v>
      </c>
      <c r="E13204" s="3">
        <v>170.681318681318</v>
      </c>
      <c r="F13204" s="3">
        <v>11.3406593406593</v>
      </c>
      <c r="G13204" s="3">
        <v>0.12087912087912001</v>
      </c>
      <c r="H13204" s="3">
        <v>0</v>
      </c>
      <c r="I13204" s="3">
        <v>0</v>
      </c>
      <c r="J13204" s="3">
        <v>9.6934065934065892</v>
      </c>
      <c r="K13204" s="3">
        <v>0</v>
      </c>
      <c r="L13204" s="3">
        <f>Table1[[#This Row],[Hours Qualified Activities Professional]]+Table1[[#This Row],[Hours Other Activity Staff]]</f>
        <v>9.6934065934065892</v>
      </c>
      <c r="M13204" s="3">
        <f>Table1[[#This Row],[Total Hours Activity Staff]]/Table1[[#This Row],[MDS Census]]</f>
        <v>5.6792428534638367E-2</v>
      </c>
      <c r="N13204" s="3">
        <v>8.8000000000000007</v>
      </c>
      <c r="O13204" s="3">
        <v>0</v>
      </c>
      <c r="P13204" s="3">
        <f>Table1[[#This Row],[Hours Qualified Social Worker]]+Table1[[#This Row],[Hours Other Social Work Staff]]</f>
        <v>8.8000000000000007</v>
      </c>
      <c r="Q13204" s="3">
        <f>Table1[[#This Row],[Total Hours Social Work Staff Per Resident Per Day]]/Table1[[#This Row],[MDS Census]]</f>
        <v>5.1558073654391141E-2</v>
      </c>
      <c r="R13204" s="3"/>
      <c r="S13204"/>
    </row>
    <row r="13205" spans="1:19" x14ac:dyDescent="0.2">
      <c r="A13205" t="s">
        <v>18059</v>
      </c>
      <c r="B13205" t="s">
        <v>19135</v>
      </c>
      <c r="C13205" t="s">
        <v>7377</v>
      </c>
      <c r="D13205" t="s">
        <v>19137</v>
      </c>
      <c r="E13205" s="3">
        <v>72.989010989010893</v>
      </c>
      <c r="F13205" s="3">
        <v>5.71428571428571</v>
      </c>
      <c r="G13205" s="3">
        <v>0</v>
      </c>
      <c r="H13205" s="3">
        <v>0</v>
      </c>
      <c r="I13205" s="3">
        <v>0.46153846153846101</v>
      </c>
      <c r="J13205" s="3">
        <v>8.4842857142857095</v>
      </c>
      <c r="K13205" s="3">
        <v>0</v>
      </c>
      <c r="L13205" s="3">
        <f>Table1[[#This Row],[Hours Qualified Activities Professional]]+Table1[[#This Row],[Hours Other Activity Staff]]</f>
        <v>8.4842857142857095</v>
      </c>
      <c r="M13205" s="3">
        <f>Table1[[#This Row],[Total Hours Activity Staff]]/Table1[[#This Row],[MDS Census]]</f>
        <v>0.1162405901836797</v>
      </c>
      <c r="N13205" s="3">
        <v>5.0479120879120796</v>
      </c>
      <c r="O13205" s="3">
        <v>0</v>
      </c>
      <c r="P13205" s="3">
        <f>Table1[[#This Row],[Hours Qualified Social Worker]]+Table1[[#This Row],[Hours Other Social Work Staff]]</f>
        <v>5.0479120879120796</v>
      </c>
      <c r="Q13205" s="3">
        <f>Table1[[#This Row],[Total Hours Social Work Staff Per Resident Per Day]]/Table1[[#This Row],[MDS Census]]</f>
        <v>6.915989159891596E-2</v>
      </c>
      <c r="R13205" s="3"/>
      <c r="S13205"/>
    </row>
    <row r="13206" spans="1:19" x14ac:dyDescent="0.2">
      <c r="A13206" t="s">
        <v>18059</v>
      </c>
      <c r="B13206" t="s">
        <v>19135</v>
      </c>
      <c r="C13206" t="s">
        <v>7377</v>
      </c>
      <c r="D13206" t="s">
        <v>19138</v>
      </c>
      <c r="E13206" s="3">
        <v>86</v>
      </c>
      <c r="F13206" s="3">
        <v>5.4505494505494498</v>
      </c>
      <c r="G13206" s="3">
        <v>0</v>
      </c>
      <c r="H13206" s="3">
        <v>0.36263736263736202</v>
      </c>
      <c r="I13206" s="3">
        <v>1.22252747252747</v>
      </c>
      <c r="J13206" s="3">
        <v>5.5274725274725203</v>
      </c>
      <c r="K13206" s="3">
        <v>0</v>
      </c>
      <c r="L13206" s="3">
        <f>Table1[[#This Row],[Hours Qualified Activities Professional]]+Table1[[#This Row],[Hours Other Activity Staff]]</f>
        <v>5.5274725274725203</v>
      </c>
      <c r="M13206" s="3">
        <f>Table1[[#This Row],[Total Hours Activity Staff]]/Table1[[#This Row],[MDS Census]]</f>
        <v>6.4272936365959543E-2</v>
      </c>
      <c r="N13206" s="3">
        <v>4.9285714285714199</v>
      </c>
      <c r="O13206" s="3">
        <v>0</v>
      </c>
      <c r="P13206" s="3">
        <f>Table1[[#This Row],[Hours Qualified Social Worker]]+Table1[[#This Row],[Hours Other Social Work Staff]]</f>
        <v>4.9285714285714199</v>
      </c>
      <c r="Q13206" s="3">
        <f>Table1[[#This Row],[Total Hours Social Work Staff Per Resident Per Day]]/Table1[[#This Row],[MDS Census]]</f>
        <v>5.7308970099667671E-2</v>
      </c>
      <c r="R13206" s="3"/>
      <c r="S13206"/>
    </row>
    <row r="13207" spans="1:19" x14ac:dyDescent="0.2">
      <c r="A13207" t="s">
        <v>18059</v>
      </c>
      <c r="B13207" t="s">
        <v>19139</v>
      </c>
      <c r="C13207" t="s">
        <v>7282</v>
      </c>
      <c r="D13207" t="s">
        <v>907</v>
      </c>
      <c r="E13207" s="3">
        <v>49.736263736263702</v>
      </c>
      <c r="F13207" s="3">
        <v>5.71428571428571</v>
      </c>
      <c r="G13207" s="3">
        <v>0</v>
      </c>
      <c r="H13207" s="3">
        <v>0</v>
      </c>
      <c r="I13207" s="3">
        <v>0.31043956043956</v>
      </c>
      <c r="J13207" s="3">
        <v>6.18241758241758</v>
      </c>
      <c r="K13207" s="3">
        <v>0</v>
      </c>
      <c r="L13207" s="3">
        <f>Table1[[#This Row],[Hours Qualified Activities Professional]]+Table1[[#This Row],[Hours Other Activity Staff]]</f>
        <v>6.18241758241758</v>
      </c>
      <c r="M13207" s="3">
        <f>Table1[[#This Row],[Total Hours Activity Staff]]/Table1[[#This Row],[MDS Census]]</f>
        <v>0.12430402121078218</v>
      </c>
      <c r="N13207" s="3">
        <v>2.26043956043956</v>
      </c>
      <c r="O13207" s="3">
        <v>0</v>
      </c>
      <c r="P13207" s="3">
        <f>Table1[[#This Row],[Hours Qualified Social Worker]]+Table1[[#This Row],[Hours Other Social Work Staff]]</f>
        <v>2.26043956043956</v>
      </c>
      <c r="Q13207" s="3">
        <f>Table1[[#This Row],[Total Hours Social Work Staff Per Resident Per Day]]/Table1[[#This Row],[MDS Census]]</f>
        <v>4.5448519664162641E-2</v>
      </c>
      <c r="R13207" s="3"/>
      <c r="S13207"/>
    </row>
    <row r="13208" spans="1:19" x14ac:dyDescent="0.2">
      <c r="A13208" t="s">
        <v>18059</v>
      </c>
      <c r="B13208" t="s">
        <v>19139</v>
      </c>
      <c r="C13208" t="s">
        <v>7282</v>
      </c>
      <c r="D13208" t="s">
        <v>19140</v>
      </c>
      <c r="E13208" s="3">
        <v>42.725274725274701</v>
      </c>
      <c r="F13208" s="3">
        <v>5.6263736263736197</v>
      </c>
      <c r="G13208" s="3">
        <v>0.217582417582417</v>
      </c>
      <c r="H13208" s="3">
        <v>0.23076923076923</v>
      </c>
      <c r="I13208" s="3">
        <v>0.26373626373626302</v>
      </c>
      <c r="J13208" s="3">
        <v>0</v>
      </c>
      <c r="K13208" s="3">
        <v>0</v>
      </c>
      <c r="L13208" s="3">
        <f>Table1[[#This Row],[Hours Qualified Activities Professional]]+Table1[[#This Row],[Hours Other Activity Staff]]</f>
        <v>0</v>
      </c>
      <c r="M13208" s="3">
        <f>Table1[[#This Row],[Total Hours Activity Staff]]/Table1[[#This Row],[MDS Census]]</f>
        <v>0</v>
      </c>
      <c r="N13208" s="3">
        <v>0</v>
      </c>
      <c r="O13208" s="3">
        <v>4.95604395604395</v>
      </c>
      <c r="P13208" s="3">
        <f>Table1[[#This Row],[Hours Qualified Social Worker]]+Table1[[#This Row],[Hours Other Social Work Staff]]</f>
        <v>4.95604395604395</v>
      </c>
      <c r="Q13208" s="3">
        <f>Table1[[#This Row],[Total Hours Social Work Staff Per Resident Per Day]]/Table1[[#This Row],[MDS Census]]</f>
        <v>0.1159979423868312</v>
      </c>
      <c r="R13208" s="3"/>
      <c r="S13208"/>
    </row>
    <row r="13209" spans="1:19" x14ac:dyDescent="0.2">
      <c r="A13209" t="s">
        <v>18059</v>
      </c>
      <c r="B13209" t="s">
        <v>715</v>
      </c>
      <c r="C13209" t="s">
        <v>424</v>
      </c>
      <c r="D13209" t="s">
        <v>19141</v>
      </c>
      <c r="E13209" s="3">
        <v>94.538461538461505</v>
      </c>
      <c r="F13209" s="3">
        <v>5.3626373626373596</v>
      </c>
      <c r="G13209" s="3">
        <v>0.329670329670329</v>
      </c>
      <c r="H13209" s="3">
        <v>0.54527472527472498</v>
      </c>
      <c r="I13209" s="3">
        <v>0.73626373626373598</v>
      </c>
      <c r="J13209" s="3">
        <v>4.8397802197802102</v>
      </c>
      <c r="K13209" s="3">
        <v>0</v>
      </c>
      <c r="L13209" s="3">
        <f>Table1[[#This Row],[Hours Qualified Activities Professional]]+Table1[[#This Row],[Hours Other Activity Staff]]</f>
        <v>4.8397802197802102</v>
      </c>
      <c r="M13209" s="3">
        <f>Table1[[#This Row],[Total Hours Activity Staff]]/Table1[[#This Row],[MDS Census]]</f>
        <v>5.1193769615250413E-2</v>
      </c>
      <c r="N13209" s="3">
        <v>4.9080219780219698</v>
      </c>
      <c r="O13209" s="3">
        <v>0</v>
      </c>
      <c r="P13209" s="3">
        <f>Table1[[#This Row],[Hours Qualified Social Worker]]+Table1[[#This Row],[Hours Other Social Work Staff]]</f>
        <v>4.9080219780219698</v>
      </c>
      <c r="Q13209" s="3">
        <f>Table1[[#This Row],[Total Hours Social Work Staff Per Resident Per Day]]/Table1[[#This Row],[MDS Census]]</f>
        <v>5.1915610833430131E-2</v>
      </c>
      <c r="R13209" s="3"/>
      <c r="S13209"/>
    </row>
    <row r="13210" spans="1:19" x14ac:dyDescent="0.2">
      <c r="A13210" t="s">
        <v>18059</v>
      </c>
      <c r="B13210" t="s">
        <v>715</v>
      </c>
      <c r="C13210" t="s">
        <v>424</v>
      </c>
      <c r="D13210" t="s">
        <v>19142</v>
      </c>
      <c r="E13210" s="3">
        <v>84.780219780219696</v>
      </c>
      <c r="F13210" s="3">
        <v>5.4505494505494498</v>
      </c>
      <c r="G13210" s="3">
        <v>1.1428571428571399</v>
      </c>
      <c r="H13210" s="3">
        <v>0.329670329670329</v>
      </c>
      <c r="I13210" s="3">
        <v>0.54945054945054905</v>
      </c>
      <c r="J13210" s="3">
        <v>5.7270329670329598</v>
      </c>
      <c r="K13210" s="3">
        <v>0</v>
      </c>
      <c r="L13210" s="3">
        <f>Table1[[#This Row],[Hours Qualified Activities Professional]]+Table1[[#This Row],[Hours Other Activity Staff]]</f>
        <v>5.7270329670329598</v>
      </c>
      <c r="M13210" s="3">
        <f>Table1[[#This Row],[Total Hours Activity Staff]]/Table1[[#This Row],[MDS Census]]</f>
        <v>6.7551523007128952E-2</v>
      </c>
      <c r="N13210" s="3">
        <v>4.7058241758241701</v>
      </c>
      <c r="O13210" s="3">
        <v>0</v>
      </c>
      <c r="P13210" s="3">
        <f>Table1[[#This Row],[Hours Qualified Social Worker]]+Table1[[#This Row],[Hours Other Social Work Staff]]</f>
        <v>4.7058241758241701</v>
      </c>
      <c r="Q13210" s="3">
        <f>Table1[[#This Row],[Total Hours Social Work Staff Per Resident Per Day]]/Table1[[#This Row],[MDS Census]]</f>
        <v>5.5506156837329866E-2</v>
      </c>
      <c r="R13210" s="3"/>
      <c r="S13210"/>
    </row>
    <row r="13211" spans="1:19" x14ac:dyDescent="0.2">
      <c r="A13211" t="s">
        <v>18059</v>
      </c>
      <c r="B13211" t="s">
        <v>715</v>
      </c>
      <c r="C13211" t="s">
        <v>424</v>
      </c>
      <c r="D13211" t="s">
        <v>19143</v>
      </c>
      <c r="E13211" s="3">
        <v>78.285714285714207</v>
      </c>
      <c r="F13211" s="3">
        <v>5.71428571428571</v>
      </c>
      <c r="G13211" s="3">
        <v>1.1052747252747199</v>
      </c>
      <c r="H13211" s="3">
        <v>0.33516483516483497</v>
      </c>
      <c r="I13211" s="3">
        <v>0.56043956043956</v>
      </c>
      <c r="J13211" s="3">
        <v>0</v>
      </c>
      <c r="K13211" s="3">
        <v>6.4526373626373603</v>
      </c>
      <c r="L13211" s="3">
        <f>Table1[[#This Row],[Hours Qualified Activities Professional]]+Table1[[#This Row],[Hours Other Activity Staff]]</f>
        <v>6.4526373626373603</v>
      </c>
      <c r="M13211" s="3">
        <f>Table1[[#This Row],[Total Hours Activity Staff]]/Table1[[#This Row],[MDS Census]]</f>
        <v>8.2424199887703595E-2</v>
      </c>
      <c r="N13211" s="3">
        <v>0</v>
      </c>
      <c r="O13211" s="3">
        <v>8</v>
      </c>
      <c r="P13211" s="3">
        <f>Table1[[#This Row],[Hours Qualified Social Worker]]+Table1[[#This Row],[Hours Other Social Work Staff]]</f>
        <v>8</v>
      </c>
      <c r="Q13211" s="3">
        <f>Table1[[#This Row],[Total Hours Social Work Staff Per Resident Per Day]]/Table1[[#This Row],[MDS Census]]</f>
        <v>0.10218978102189791</v>
      </c>
      <c r="R13211" s="3"/>
      <c r="S13211"/>
    </row>
    <row r="13212" spans="1:19" x14ac:dyDescent="0.2">
      <c r="A13212" t="s">
        <v>18059</v>
      </c>
      <c r="B13212" t="s">
        <v>715</v>
      </c>
      <c r="C13212" t="s">
        <v>424</v>
      </c>
      <c r="D13212" t="s">
        <v>19144</v>
      </c>
      <c r="E13212" s="3">
        <v>41.802197802197803</v>
      </c>
      <c r="F13212" s="3">
        <v>5.71428571428571</v>
      </c>
      <c r="G13212" s="3">
        <v>0</v>
      </c>
      <c r="H13212" s="3">
        <v>0</v>
      </c>
      <c r="I13212" s="3">
        <v>0.26373626373626302</v>
      </c>
      <c r="J13212" s="3">
        <v>4.2485714285714202</v>
      </c>
      <c r="K13212" s="3">
        <v>0</v>
      </c>
      <c r="L13212" s="3">
        <f>Table1[[#This Row],[Hours Qualified Activities Professional]]+Table1[[#This Row],[Hours Other Activity Staff]]</f>
        <v>4.2485714285714202</v>
      </c>
      <c r="M13212" s="3">
        <f>Table1[[#This Row],[Total Hours Activity Staff]]/Table1[[#This Row],[MDS Census]]</f>
        <v>0.10163512092534155</v>
      </c>
      <c r="N13212" s="3">
        <v>5.38846153846153</v>
      </c>
      <c r="O13212" s="3">
        <v>0</v>
      </c>
      <c r="P13212" s="3">
        <f>Table1[[#This Row],[Hours Qualified Social Worker]]+Table1[[#This Row],[Hours Other Social Work Staff]]</f>
        <v>5.38846153846153</v>
      </c>
      <c r="Q13212" s="3">
        <f>Table1[[#This Row],[Total Hours Social Work Staff Per Resident Per Day]]/Table1[[#This Row],[MDS Census]]</f>
        <v>0.12890378548895878</v>
      </c>
      <c r="R13212" s="3"/>
      <c r="S13212"/>
    </row>
    <row r="13213" spans="1:19" x14ac:dyDescent="0.2">
      <c r="A13213" t="s">
        <v>18059</v>
      </c>
      <c r="B13213" t="s">
        <v>715</v>
      </c>
      <c r="C13213" t="s">
        <v>424</v>
      </c>
      <c r="D13213" t="s">
        <v>19145</v>
      </c>
      <c r="E13213" s="3">
        <v>95.175824175824104</v>
      </c>
      <c r="F13213" s="3">
        <v>5.71428571428571</v>
      </c>
      <c r="G13213" s="3">
        <v>0.27472527472527403</v>
      </c>
      <c r="H13213" s="3">
        <v>0.39560439560439498</v>
      </c>
      <c r="I13213" s="3">
        <v>0.68131868131868101</v>
      </c>
      <c r="J13213" s="3">
        <v>0</v>
      </c>
      <c r="K13213" s="3">
        <v>5.71428571428571</v>
      </c>
      <c r="L13213" s="3">
        <f>Table1[[#This Row],[Hours Qualified Activities Professional]]+Table1[[#This Row],[Hours Other Activity Staff]]</f>
        <v>5.71428571428571</v>
      </c>
      <c r="M13213" s="3">
        <f>Table1[[#This Row],[Total Hours Activity Staff]]/Table1[[#This Row],[MDS Census]]</f>
        <v>6.0039256436901049E-2</v>
      </c>
      <c r="N13213" s="3">
        <v>0</v>
      </c>
      <c r="O13213" s="3">
        <v>5.71428571428571</v>
      </c>
      <c r="P13213" s="3">
        <f>Table1[[#This Row],[Hours Qualified Social Worker]]+Table1[[#This Row],[Hours Other Social Work Staff]]</f>
        <v>5.71428571428571</v>
      </c>
      <c r="Q13213" s="3">
        <f>Table1[[#This Row],[Total Hours Social Work Staff Per Resident Per Day]]/Table1[[#This Row],[MDS Census]]</f>
        <v>6.0039256436901049E-2</v>
      </c>
      <c r="R13213" s="3"/>
      <c r="S13213"/>
    </row>
    <row r="13214" spans="1:19" x14ac:dyDescent="0.2">
      <c r="A13214" t="s">
        <v>18059</v>
      </c>
      <c r="B13214" t="s">
        <v>1903</v>
      </c>
      <c r="C13214" t="s">
        <v>4632</v>
      </c>
      <c r="D13214" t="s">
        <v>19146</v>
      </c>
      <c r="E13214" s="3">
        <v>116.296703296703</v>
      </c>
      <c r="F13214" s="3">
        <v>6.0659340659340604</v>
      </c>
      <c r="G13214" s="3">
        <v>0.82417582417582402</v>
      </c>
      <c r="H13214" s="3">
        <v>0.52747252747252704</v>
      </c>
      <c r="I13214" s="3">
        <v>1.7362637362637301</v>
      </c>
      <c r="J13214" s="3">
        <v>0</v>
      </c>
      <c r="K13214" s="3">
        <v>7.9505494505494498</v>
      </c>
      <c r="L13214" s="3">
        <f>Table1[[#This Row],[Hours Qualified Activities Professional]]+Table1[[#This Row],[Hours Other Activity Staff]]</f>
        <v>7.9505494505494498</v>
      </c>
      <c r="M13214" s="3">
        <f>Table1[[#This Row],[Total Hours Activity Staff]]/Table1[[#This Row],[MDS Census]]</f>
        <v>6.8364357932533482E-2</v>
      </c>
      <c r="N13214" s="3">
        <v>5.71428571428571</v>
      </c>
      <c r="O13214" s="3">
        <v>0</v>
      </c>
      <c r="P13214" s="3">
        <f>Table1[[#This Row],[Hours Qualified Social Worker]]+Table1[[#This Row],[Hours Other Social Work Staff]]</f>
        <v>5.71428571428571</v>
      </c>
      <c r="Q13214" s="3">
        <f>Table1[[#This Row],[Total Hours Social Work Staff Per Resident Per Day]]/Table1[[#This Row],[MDS Census]]</f>
        <v>4.9135405839554093E-2</v>
      </c>
      <c r="R13214" s="3"/>
      <c r="S13214"/>
    </row>
    <row r="13215" spans="1:19" x14ac:dyDescent="0.2">
      <c r="A13215" t="s">
        <v>18059</v>
      </c>
      <c r="B13215" t="s">
        <v>1903</v>
      </c>
      <c r="C13215" t="s">
        <v>4632</v>
      </c>
      <c r="D13215" t="s">
        <v>19147</v>
      </c>
      <c r="E13215" s="3">
        <v>102.49450549450501</v>
      </c>
      <c r="F13215" s="3">
        <v>5.4505494505494498</v>
      </c>
      <c r="G13215" s="3">
        <v>0.217582417582417</v>
      </c>
      <c r="H13215" s="3">
        <v>0.67681318681318603</v>
      </c>
      <c r="I13215" s="3">
        <v>0.89835164835164805</v>
      </c>
      <c r="J13215" s="3">
        <v>0</v>
      </c>
      <c r="K13215" s="3">
        <v>0</v>
      </c>
      <c r="L13215" s="3">
        <f>Table1[[#This Row],[Hours Qualified Activities Professional]]+Table1[[#This Row],[Hours Other Activity Staff]]</f>
        <v>0</v>
      </c>
      <c r="M13215" s="3">
        <f>Table1[[#This Row],[Total Hours Activity Staff]]/Table1[[#This Row],[MDS Census]]</f>
        <v>0</v>
      </c>
      <c r="N13215" s="3">
        <v>5.5384615384615303</v>
      </c>
      <c r="O13215" s="3">
        <v>0</v>
      </c>
      <c r="P13215" s="3">
        <f>Table1[[#This Row],[Hours Qualified Social Worker]]+Table1[[#This Row],[Hours Other Social Work Staff]]</f>
        <v>5.5384615384615303</v>
      </c>
      <c r="Q13215" s="3">
        <f>Table1[[#This Row],[Total Hours Social Work Staff Per Resident Per Day]]/Table1[[#This Row],[MDS Census]]</f>
        <v>5.4036667738822951E-2</v>
      </c>
      <c r="R13215" s="3"/>
      <c r="S13215"/>
    </row>
    <row r="13216" spans="1:19" x14ac:dyDescent="0.2">
      <c r="A13216" t="s">
        <v>18059</v>
      </c>
      <c r="B13216" t="s">
        <v>1903</v>
      </c>
      <c r="C13216" t="s">
        <v>4632</v>
      </c>
      <c r="D13216" t="s">
        <v>19148</v>
      </c>
      <c r="E13216" s="3">
        <v>105.79120879120801</v>
      </c>
      <c r="F13216" s="3">
        <v>4.1318681318681296</v>
      </c>
      <c r="G13216" s="3">
        <v>0</v>
      </c>
      <c r="H13216" s="3">
        <v>0.56043956043956</v>
      </c>
      <c r="I13216" s="3">
        <v>1.10164835164835</v>
      </c>
      <c r="J13216" s="3">
        <v>5.3339560439560403</v>
      </c>
      <c r="K13216" s="3">
        <v>7.7008791208791196</v>
      </c>
      <c r="L13216" s="3">
        <f>Table1[[#This Row],[Hours Qualified Activities Professional]]+Table1[[#This Row],[Hours Other Activity Staff]]</f>
        <v>13.03483516483516</v>
      </c>
      <c r="M13216" s="3">
        <f>Table1[[#This Row],[Total Hours Activity Staff]]/Table1[[#This Row],[MDS Census]]</f>
        <v>0.123212838890621</v>
      </c>
      <c r="N13216" s="3">
        <v>0</v>
      </c>
      <c r="O13216" s="3">
        <v>0</v>
      </c>
      <c r="P13216" s="3">
        <f>Table1[[#This Row],[Hours Qualified Social Worker]]+Table1[[#This Row],[Hours Other Social Work Staff]]</f>
        <v>0</v>
      </c>
      <c r="Q13216" s="3">
        <f>Table1[[#This Row],[Total Hours Social Work Staff Per Resident Per Day]]/Table1[[#This Row],[MDS Census]]</f>
        <v>0</v>
      </c>
      <c r="R13216" s="3"/>
      <c r="S13216"/>
    </row>
    <row r="13217" spans="1:19" x14ac:dyDescent="0.2">
      <c r="A13217" t="s">
        <v>18059</v>
      </c>
      <c r="B13217" t="s">
        <v>1903</v>
      </c>
      <c r="C13217" t="s">
        <v>4632</v>
      </c>
      <c r="D13217" t="s">
        <v>19149</v>
      </c>
      <c r="E13217" s="3">
        <v>99.527472527472497</v>
      </c>
      <c r="F13217" s="3">
        <v>6.24175824175824</v>
      </c>
      <c r="G13217" s="3">
        <v>0.128571428571428</v>
      </c>
      <c r="H13217" s="3">
        <v>0.53846153846153799</v>
      </c>
      <c r="I13217" s="3">
        <v>0.72802197802197799</v>
      </c>
      <c r="J13217" s="3">
        <v>0</v>
      </c>
      <c r="K13217" s="3">
        <v>0</v>
      </c>
      <c r="L13217" s="3">
        <f>Table1[[#This Row],[Hours Qualified Activities Professional]]+Table1[[#This Row],[Hours Other Activity Staff]]</f>
        <v>0</v>
      </c>
      <c r="M13217" s="3">
        <f>Table1[[#This Row],[Total Hours Activity Staff]]/Table1[[#This Row],[MDS Census]]</f>
        <v>0</v>
      </c>
      <c r="N13217" s="3">
        <v>0.37362637362637302</v>
      </c>
      <c r="O13217" s="3">
        <v>5.1868131868131799</v>
      </c>
      <c r="P13217" s="3">
        <f>Table1[[#This Row],[Hours Qualified Social Worker]]+Table1[[#This Row],[Hours Other Social Work Staff]]</f>
        <v>5.5604395604395531</v>
      </c>
      <c r="Q13217" s="3">
        <f>Table1[[#This Row],[Total Hours Social Work Staff Per Resident Per Day]]/Table1[[#This Row],[MDS Census]]</f>
        <v>5.5868389091310533E-2</v>
      </c>
      <c r="R13217" s="3"/>
      <c r="S13217"/>
    </row>
    <row r="13218" spans="1:19" x14ac:dyDescent="0.2">
      <c r="A13218" t="s">
        <v>18059</v>
      </c>
      <c r="B13218" t="s">
        <v>1903</v>
      </c>
      <c r="C13218" t="s">
        <v>4632</v>
      </c>
      <c r="D13218" t="s">
        <v>19150</v>
      </c>
      <c r="E13218" s="3">
        <v>126.47252747252701</v>
      </c>
      <c r="F13218" s="3">
        <v>3.8681318681318602</v>
      </c>
      <c r="G13218" s="3">
        <v>0.329670329670329</v>
      </c>
      <c r="H13218" s="3">
        <v>0.71428571428571397</v>
      </c>
      <c r="I13218" s="3">
        <v>2.3296703296703201</v>
      </c>
      <c r="J13218" s="3">
        <v>5.1828571428571397</v>
      </c>
      <c r="K13218" s="3">
        <v>3.07835164835164</v>
      </c>
      <c r="L13218" s="3">
        <f>Table1[[#This Row],[Hours Qualified Activities Professional]]+Table1[[#This Row],[Hours Other Activity Staff]]</f>
        <v>8.2612087912087802</v>
      </c>
      <c r="M13218" s="3">
        <f>Table1[[#This Row],[Total Hours Activity Staff]]/Table1[[#This Row],[MDS Census]]</f>
        <v>6.5320184203666851E-2</v>
      </c>
      <c r="N13218" s="3">
        <v>10.755604395604299</v>
      </c>
      <c r="O13218" s="3">
        <v>0</v>
      </c>
      <c r="P13218" s="3">
        <f>Table1[[#This Row],[Hours Qualified Social Worker]]+Table1[[#This Row],[Hours Other Social Work Staff]]</f>
        <v>10.755604395604299</v>
      </c>
      <c r="Q13218" s="3">
        <f>Table1[[#This Row],[Total Hours Social Work Staff Per Resident Per Day]]/Table1[[#This Row],[MDS Census]]</f>
        <v>8.5043009818402543E-2</v>
      </c>
      <c r="R13218" s="3"/>
      <c r="S13218"/>
    </row>
    <row r="13219" spans="1:19" x14ac:dyDescent="0.2">
      <c r="A13219" t="s">
        <v>18059</v>
      </c>
      <c r="B13219" t="s">
        <v>1903</v>
      </c>
      <c r="C13219" t="s">
        <v>4632</v>
      </c>
      <c r="D13219" t="s">
        <v>19151</v>
      </c>
      <c r="E13219" s="3">
        <v>66.307692307692307</v>
      </c>
      <c r="F13219" s="3">
        <v>5.2747252747252702</v>
      </c>
      <c r="G13219" s="3">
        <v>0.218571428571428</v>
      </c>
      <c r="H13219" s="3">
        <v>5.3734065934065898</v>
      </c>
      <c r="I13219" s="3">
        <v>1.26</v>
      </c>
      <c r="J13219" s="3">
        <v>5.88417582417582</v>
      </c>
      <c r="K13219" s="3">
        <v>0</v>
      </c>
      <c r="L13219" s="3">
        <f>Table1[[#This Row],[Hours Qualified Activities Professional]]+Table1[[#This Row],[Hours Other Activity Staff]]</f>
        <v>5.88417582417582</v>
      </c>
      <c r="M13219" s="3">
        <f>Table1[[#This Row],[Total Hours Activity Staff]]/Table1[[#This Row],[MDS Census]]</f>
        <v>8.8740470666224661E-2</v>
      </c>
      <c r="N13219" s="3">
        <v>0.17285714285714199</v>
      </c>
      <c r="O13219" s="3">
        <v>0</v>
      </c>
      <c r="P13219" s="3">
        <f>Table1[[#This Row],[Hours Qualified Social Worker]]+Table1[[#This Row],[Hours Other Social Work Staff]]</f>
        <v>0.17285714285714199</v>
      </c>
      <c r="Q13219" s="3">
        <f>Table1[[#This Row],[Total Hours Social Work Staff Per Resident Per Day]]/Table1[[#This Row],[MDS Census]]</f>
        <v>2.6068942658269674E-3</v>
      </c>
      <c r="R13219" s="3"/>
      <c r="S13219"/>
    </row>
    <row r="13220" spans="1:19" x14ac:dyDescent="0.2">
      <c r="A13220" t="s">
        <v>18059</v>
      </c>
      <c r="B13220" t="s">
        <v>1903</v>
      </c>
      <c r="C13220" t="s">
        <v>4632</v>
      </c>
      <c r="D13220" t="s">
        <v>19152</v>
      </c>
      <c r="E13220" s="3">
        <v>116.637362637362</v>
      </c>
      <c r="F13220" s="3">
        <v>5.6263736263736197</v>
      </c>
      <c r="G13220" s="3">
        <v>0.52747252747252704</v>
      </c>
      <c r="H13220" s="3">
        <v>0.52747252747252704</v>
      </c>
      <c r="I13220" s="3">
        <v>0.78846153846153799</v>
      </c>
      <c r="J13220" s="3">
        <v>11.771978021978001</v>
      </c>
      <c r="K13220" s="3">
        <v>0</v>
      </c>
      <c r="L13220" s="3">
        <f>Table1[[#This Row],[Hours Qualified Activities Professional]]+Table1[[#This Row],[Hours Other Activity Staff]]</f>
        <v>11.771978021978001</v>
      </c>
      <c r="M13220" s="3">
        <f>Table1[[#This Row],[Total Hours Activity Staff]]/Table1[[#This Row],[MDS Census]]</f>
        <v>0.10092801959675936</v>
      </c>
      <c r="N13220" s="3">
        <v>0</v>
      </c>
      <c r="O13220" s="3">
        <v>5.6263736263736197</v>
      </c>
      <c r="P13220" s="3">
        <f>Table1[[#This Row],[Hours Qualified Social Worker]]+Table1[[#This Row],[Hours Other Social Work Staff]]</f>
        <v>5.6263736263736197</v>
      </c>
      <c r="Q13220" s="3">
        <f>Table1[[#This Row],[Total Hours Social Work Staff Per Resident Per Day]]/Table1[[#This Row],[MDS Census]]</f>
        <v>4.8238175993970435E-2</v>
      </c>
      <c r="R13220" s="3"/>
      <c r="S13220"/>
    </row>
    <row r="13221" spans="1:19" x14ac:dyDescent="0.2">
      <c r="A13221" t="s">
        <v>18059</v>
      </c>
      <c r="B13221" t="s">
        <v>19154</v>
      </c>
      <c r="C13221" t="s">
        <v>18081</v>
      </c>
      <c r="D13221" t="s">
        <v>19153</v>
      </c>
      <c r="E13221" s="3">
        <v>136.57142857142799</v>
      </c>
      <c r="F13221" s="3">
        <v>13.802197802197799</v>
      </c>
      <c r="G13221" s="3">
        <v>0</v>
      </c>
      <c r="H13221" s="3">
        <v>0</v>
      </c>
      <c r="I13221" s="3">
        <v>0.91758241758241699</v>
      </c>
      <c r="J13221" s="3">
        <v>0</v>
      </c>
      <c r="K13221" s="3">
        <v>0</v>
      </c>
      <c r="L13221" s="3">
        <f>Table1[[#This Row],[Hours Qualified Activities Professional]]+Table1[[#This Row],[Hours Other Activity Staff]]</f>
        <v>0</v>
      </c>
      <c r="M13221" s="3">
        <f>Table1[[#This Row],[Total Hours Activity Staff]]/Table1[[#This Row],[MDS Census]]</f>
        <v>0</v>
      </c>
      <c r="N13221" s="3">
        <v>4.8791208791208698</v>
      </c>
      <c r="O13221" s="3">
        <v>0</v>
      </c>
      <c r="P13221" s="3">
        <f>Table1[[#This Row],[Hours Qualified Social Worker]]+Table1[[#This Row],[Hours Other Social Work Staff]]</f>
        <v>4.8791208791208698</v>
      </c>
      <c r="Q13221" s="3">
        <f>Table1[[#This Row],[Total Hours Social Work Staff Per Resident Per Day]]/Table1[[#This Row],[MDS Census]]</f>
        <v>3.5725780495655057E-2</v>
      </c>
      <c r="R13221" s="3"/>
      <c r="S13221"/>
    </row>
    <row r="13222" spans="1:19" x14ac:dyDescent="0.2">
      <c r="A13222" t="s">
        <v>18059</v>
      </c>
      <c r="B13222" t="s">
        <v>19154</v>
      </c>
      <c r="C13222" t="s">
        <v>18081</v>
      </c>
      <c r="D13222" t="s">
        <v>19155</v>
      </c>
      <c r="E13222" s="3">
        <v>12.439560439560401</v>
      </c>
      <c r="F13222" s="3">
        <v>6.3296703296703196</v>
      </c>
      <c r="G13222" s="3">
        <v>0</v>
      </c>
      <c r="H13222" s="3">
        <v>5.0337362637362597</v>
      </c>
      <c r="I13222" s="3">
        <v>0.115384615384615</v>
      </c>
      <c r="J13222" s="3">
        <v>4.5675824175824102</v>
      </c>
      <c r="K13222" s="3">
        <v>0</v>
      </c>
      <c r="L13222" s="3">
        <f>Table1[[#This Row],[Hours Qualified Activities Professional]]+Table1[[#This Row],[Hours Other Activity Staff]]</f>
        <v>4.5675824175824102</v>
      </c>
      <c r="M13222" s="3">
        <f>Table1[[#This Row],[Total Hours Activity Staff]]/Table1[[#This Row],[MDS Census]]</f>
        <v>0.36718197879858711</v>
      </c>
      <c r="N13222" s="3">
        <v>0</v>
      </c>
      <c r="O13222" s="3">
        <v>0.33516483516483497</v>
      </c>
      <c r="P13222" s="3">
        <f>Table1[[#This Row],[Hours Qualified Social Worker]]+Table1[[#This Row],[Hours Other Social Work Staff]]</f>
        <v>0.33516483516483497</v>
      </c>
      <c r="Q13222" s="3">
        <f>Table1[[#This Row],[Total Hours Social Work Staff Per Resident Per Day]]/Table1[[#This Row],[MDS Census]]</f>
        <v>2.6943462897526572E-2</v>
      </c>
      <c r="R13222" s="3"/>
      <c r="S13222"/>
    </row>
    <row r="13223" spans="1:19" x14ac:dyDescent="0.2">
      <c r="A13223" t="s">
        <v>18059</v>
      </c>
      <c r="B13223" t="s">
        <v>19154</v>
      </c>
      <c r="C13223" t="s">
        <v>18081</v>
      </c>
      <c r="D13223" t="s">
        <v>14527</v>
      </c>
      <c r="E13223" s="3">
        <v>102.978021978021</v>
      </c>
      <c r="F13223" s="3">
        <v>1.95604395604395</v>
      </c>
      <c r="G13223" s="3">
        <v>2.19780219780219E-2</v>
      </c>
      <c r="H13223" s="3">
        <v>0</v>
      </c>
      <c r="I13223" s="3">
        <v>1.1428571428571399</v>
      </c>
      <c r="J13223" s="3">
        <v>4.7472527472527402</v>
      </c>
      <c r="K13223" s="3">
        <v>11.760989010989</v>
      </c>
      <c r="L13223" s="3">
        <f>Table1[[#This Row],[Hours Qualified Activities Professional]]+Table1[[#This Row],[Hours Other Activity Staff]]</f>
        <v>16.508241758241741</v>
      </c>
      <c r="M13223" s="3">
        <f>Table1[[#This Row],[Total Hours Activity Staff]]/Table1[[#This Row],[MDS Census]]</f>
        <v>0.16030839824992132</v>
      </c>
      <c r="N13223" s="3">
        <v>0</v>
      </c>
      <c r="O13223" s="3">
        <v>0</v>
      </c>
      <c r="P13223" s="3">
        <f>Table1[[#This Row],[Hours Qualified Social Worker]]+Table1[[#This Row],[Hours Other Social Work Staff]]</f>
        <v>0</v>
      </c>
      <c r="Q13223" s="3">
        <f>Table1[[#This Row],[Total Hours Social Work Staff Per Resident Per Day]]/Table1[[#This Row],[MDS Census]]</f>
        <v>0</v>
      </c>
      <c r="R13223" s="3"/>
      <c r="S13223"/>
    </row>
    <row r="13224" spans="1:19" x14ac:dyDescent="0.2">
      <c r="A13224" t="s">
        <v>18059</v>
      </c>
      <c r="B13224" t="s">
        <v>19157</v>
      </c>
      <c r="C13224" t="s">
        <v>19158</v>
      </c>
      <c r="D13224" t="s">
        <v>19156</v>
      </c>
      <c r="E13224" s="3">
        <v>132.43956043956001</v>
      </c>
      <c r="F13224" s="3">
        <v>5.71428571428571</v>
      </c>
      <c r="G13224" s="3">
        <v>0.48351648351648302</v>
      </c>
      <c r="H13224" s="3">
        <v>0.53571428571428503</v>
      </c>
      <c r="I13224" s="3">
        <v>0.81318681318681296</v>
      </c>
      <c r="J13224" s="3">
        <v>0</v>
      </c>
      <c r="K13224" s="3">
        <v>17.962637362637299</v>
      </c>
      <c r="L13224" s="3">
        <f>Table1[[#This Row],[Hours Qualified Activities Professional]]+Table1[[#This Row],[Hours Other Activity Staff]]</f>
        <v>17.962637362637299</v>
      </c>
      <c r="M13224" s="3">
        <f>Table1[[#This Row],[Total Hours Activity Staff]]/Table1[[#This Row],[MDS Census]]</f>
        <v>0.13562894125456351</v>
      </c>
      <c r="N13224" s="3">
        <v>6.0217582417582403</v>
      </c>
      <c r="O13224" s="3">
        <v>0</v>
      </c>
      <c r="P13224" s="3">
        <f>Table1[[#This Row],[Hours Qualified Social Worker]]+Table1[[#This Row],[Hours Other Social Work Staff]]</f>
        <v>6.0217582417582403</v>
      </c>
      <c r="Q13224" s="3">
        <f>Table1[[#This Row],[Total Hours Social Work Staff Per Resident Per Day]]/Table1[[#This Row],[MDS Census]]</f>
        <v>4.5467972120809962E-2</v>
      </c>
      <c r="R13224" s="3"/>
      <c r="S13224"/>
    </row>
    <row r="13225" spans="1:19" x14ac:dyDescent="0.2">
      <c r="A13225" t="s">
        <v>18059</v>
      </c>
      <c r="B13225" t="s">
        <v>19160</v>
      </c>
      <c r="C13225" t="s">
        <v>19161</v>
      </c>
      <c r="D13225" t="s">
        <v>19159</v>
      </c>
      <c r="E13225" s="3">
        <v>62.494505494505397</v>
      </c>
      <c r="F13225" s="3">
        <v>5.6263736263736197</v>
      </c>
      <c r="G13225" s="3">
        <v>0.26373626373626302</v>
      </c>
      <c r="H13225" s="3">
        <v>0</v>
      </c>
      <c r="I13225" s="3">
        <v>0.53846153846153799</v>
      </c>
      <c r="J13225" s="3">
        <v>9.2263736263736202</v>
      </c>
      <c r="K13225" s="3">
        <v>0</v>
      </c>
      <c r="L13225" s="3">
        <f>Table1[[#This Row],[Hours Qualified Activities Professional]]+Table1[[#This Row],[Hours Other Activity Staff]]</f>
        <v>9.2263736263736202</v>
      </c>
      <c r="M13225" s="3">
        <f>Table1[[#This Row],[Total Hours Activity Staff]]/Table1[[#This Row],[MDS Census]]</f>
        <v>0.14763495691928974</v>
      </c>
      <c r="N13225" s="3">
        <v>0.71428571428571397</v>
      </c>
      <c r="O13225" s="3">
        <v>0</v>
      </c>
      <c r="P13225" s="3">
        <f>Table1[[#This Row],[Hours Qualified Social Worker]]+Table1[[#This Row],[Hours Other Social Work Staff]]</f>
        <v>0.71428571428571397</v>
      </c>
      <c r="Q13225" s="3">
        <f>Table1[[#This Row],[Total Hours Social Work Staff Per Resident Per Day]]/Table1[[#This Row],[MDS Census]]</f>
        <v>1.1429576226481462E-2</v>
      </c>
      <c r="R13225" s="3"/>
      <c r="S13225"/>
    </row>
    <row r="13226" spans="1:19" x14ac:dyDescent="0.2">
      <c r="A13226" t="s">
        <v>18059</v>
      </c>
      <c r="B13226" t="s">
        <v>19162</v>
      </c>
      <c r="C13226" t="s">
        <v>19163</v>
      </c>
      <c r="D13226" t="s">
        <v>15696</v>
      </c>
      <c r="E13226" s="3">
        <v>30.450549450549399</v>
      </c>
      <c r="F13226" s="3">
        <v>4.9401098901098903</v>
      </c>
      <c r="G13226" s="3">
        <v>8.7912087912087905E-2</v>
      </c>
      <c r="H13226" s="3">
        <v>0.219780219780219</v>
      </c>
      <c r="I13226" s="3">
        <v>0</v>
      </c>
      <c r="J13226" s="3">
        <v>5.3259340659340602</v>
      </c>
      <c r="K13226" s="3">
        <v>0</v>
      </c>
      <c r="L13226" s="3">
        <f>Table1[[#This Row],[Hours Qualified Activities Professional]]+Table1[[#This Row],[Hours Other Activity Staff]]</f>
        <v>5.3259340659340602</v>
      </c>
      <c r="M13226" s="3">
        <f>Table1[[#This Row],[Total Hours Activity Staff]]/Table1[[#This Row],[MDS Census]]</f>
        <v>0.17490436665463743</v>
      </c>
      <c r="N13226" s="3">
        <v>0.48725274725274698</v>
      </c>
      <c r="O13226" s="3">
        <v>0</v>
      </c>
      <c r="P13226" s="3">
        <f>Table1[[#This Row],[Hours Qualified Social Worker]]+Table1[[#This Row],[Hours Other Social Work Staff]]</f>
        <v>0.48725274725274698</v>
      </c>
      <c r="Q13226" s="3">
        <f>Table1[[#This Row],[Total Hours Social Work Staff Per Resident Per Day]]/Table1[[#This Row],[MDS Census]]</f>
        <v>1.600144352219417E-2</v>
      </c>
      <c r="R13226" s="3"/>
      <c r="S13226"/>
    </row>
    <row r="13227" spans="1:19" x14ac:dyDescent="0.2">
      <c r="A13227" t="s">
        <v>18059</v>
      </c>
      <c r="B13227" t="s">
        <v>19165</v>
      </c>
      <c r="C13227" t="s">
        <v>18118</v>
      </c>
      <c r="D13227" t="s">
        <v>19164</v>
      </c>
      <c r="E13227" s="3">
        <v>69.142857142857096</v>
      </c>
      <c r="F13227" s="3">
        <v>2.6373626373626302</v>
      </c>
      <c r="G13227" s="3">
        <v>0</v>
      </c>
      <c r="H13227" s="3">
        <v>0</v>
      </c>
      <c r="I13227" s="3">
        <v>0.56043956043956</v>
      </c>
      <c r="J13227" s="3">
        <v>0.88571428571428501</v>
      </c>
      <c r="K13227" s="3">
        <v>0</v>
      </c>
      <c r="L13227" s="3">
        <f>Table1[[#This Row],[Hours Qualified Activities Professional]]+Table1[[#This Row],[Hours Other Activity Staff]]</f>
        <v>0.88571428571428501</v>
      </c>
      <c r="M13227" s="3">
        <f>Table1[[#This Row],[Total Hours Activity Staff]]/Table1[[#This Row],[MDS Census]]</f>
        <v>1.2809917355371899E-2</v>
      </c>
      <c r="N13227" s="3">
        <v>0</v>
      </c>
      <c r="O13227" s="3">
        <v>0</v>
      </c>
      <c r="P13227" s="3">
        <f>Table1[[#This Row],[Hours Qualified Social Worker]]+Table1[[#This Row],[Hours Other Social Work Staff]]</f>
        <v>0</v>
      </c>
      <c r="Q13227" s="3">
        <f>Table1[[#This Row],[Total Hours Social Work Staff Per Resident Per Day]]/Table1[[#This Row],[MDS Census]]</f>
        <v>0</v>
      </c>
      <c r="R13227" s="3"/>
      <c r="S13227"/>
    </row>
    <row r="13228" spans="1:19" x14ac:dyDescent="0.2">
      <c r="A13228" t="s">
        <v>18059</v>
      </c>
      <c r="B13228" t="s">
        <v>19165</v>
      </c>
      <c r="C13228" t="s">
        <v>18118</v>
      </c>
      <c r="D13228" t="s">
        <v>19166</v>
      </c>
      <c r="E13228" s="3">
        <v>117.24175824175801</v>
      </c>
      <c r="F13228" s="3">
        <v>5.8901098901098896</v>
      </c>
      <c r="G13228" s="3">
        <v>0.329670329670329</v>
      </c>
      <c r="H13228" s="3">
        <v>0.5</v>
      </c>
      <c r="I13228" s="3">
        <v>0.56043956043956</v>
      </c>
      <c r="J13228" s="3">
        <v>0</v>
      </c>
      <c r="K13228" s="3">
        <v>11.1620879120879</v>
      </c>
      <c r="L13228" s="3">
        <f>Table1[[#This Row],[Hours Qualified Activities Professional]]+Table1[[#This Row],[Hours Other Activity Staff]]</f>
        <v>11.1620879120879</v>
      </c>
      <c r="M13228" s="3">
        <f>Table1[[#This Row],[Total Hours Activity Staff]]/Table1[[#This Row],[MDS Census]]</f>
        <v>9.5205736245196446E-2</v>
      </c>
      <c r="N13228" s="3">
        <v>5.5681318681318599</v>
      </c>
      <c r="O13228" s="3">
        <v>0</v>
      </c>
      <c r="P13228" s="3">
        <f>Table1[[#This Row],[Hours Qualified Social Worker]]+Table1[[#This Row],[Hours Other Social Work Staff]]</f>
        <v>5.5681318681318599</v>
      </c>
      <c r="Q13228" s="3">
        <f>Table1[[#This Row],[Total Hours Social Work Staff Per Resident Per Day]]/Table1[[#This Row],[MDS Census]]</f>
        <v>4.7492735964007896E-2</v>
      </c>
      <c r="R13228" s="3"/>
      <c r="S13228"/>
    </row>
    <row r="13229" spans="1:19" x14ac:dyDescent="0.2">
      <c r="A13229" t="s">
        <v>18059</v>
      </c>
      <c r="B13229" t="s">
        <v>19168</v>
      </c>
      <c r="C13229" t="s">
        <v>13582</v>
      </c>
      <c r="D13229" t="s">
        <v>19167</v>
      </c>
      <c r="E13229" s="3">
        <v>93.967032967032907</v>
      </c>
      <c r="F13229" s="3">
        <v>3.1648351648351598</v>
      </c>
      <c r="G13229" s="3">
        <v>0</v>
      </c>
      <c r="H13229" s="3">
        <v>0</v>
      </c>
      <c r="I13229" s="3">
        <v>0</v>
      </c>
      <c r="J13229" s="3">
        <v>5.7698901098900999</v>
      </c>
      <c r="K13229" s="3">
        <v>0</v>
      </c>
      <c r="L13229" s="3">
        <f>Table1[[#This Row],[Hours Qualified Activities Professional]]+Table1[[#This Row],[Hours Other Activity Staff]]</f>
        <v>5.7698901098900999</v>
      </c>
      <c r="M13229" s="3">
        <f>Table1[[#This Row],[Total Hours Activity Staff]]/Table1[[#This Row],[MDS Census]]</f>
        <v>6.1403344638053962E-2</v>
      </c>
      <c r="N13229" s="3">
        <v>5.43527472527472</v>
      </c>
      <c r="O13229" s="3">
        <v>0</v>
      </c>
      <c r="P13229" s="3">
        <f>Table1[[#This Row],[Hours Qualified Social Worker]]+Table1[[#This Row],[Hours Other Social Work Staff]]</f>
        <v>5.43527472527472</v>
      </c>
      <c r="Q13229" s="3">
        <f>Table1[[#This Row],[Total Hours Social Work Staff Per Resident Per Day]]/Table1[[#This Row],[MDS Census]]</f>
        <v>5.784235761899191E-2</v>
      </c>
      <c r="R13229" s="3"/>
      <c r="S13229"/>
    </row>
    <row r="13230" spans="1:19" x14ac:dyDescent="0.2">
      <c r="A13230" t="s">
        <v>18059</v>
      </c>
      <c r="B13230" t="s">
        <v>19170</v>
      </c>
      <c r="C13230" t="s">
        <v>18296</v>
      </c>
      <c r="D13230" t="s">
        <v>19169</v>
      </c>
      <c r="E13230" s="3">
        <v>91.373626373626294</v>
      </c>
      <c r="F13230" s="3">
        <v>5.71428571428571</v>
      </c>
      <c r="G13230" s="3">
        <v>0.49285714285714199</v>
      </c>
      <c r="H13230" s="3">
        <v>0</v>
      </c>
      <c r="I13230" s="3">
        <v>6.7524175824175803</v>
      </c>
      <c r="J13230" s="3">
        <v>6.3448351648351604</v>
      </c>
      <c r="K13230" s="3">
        <v>0.83857142857142797</v>
      </c>
      <c r="L13230" s="3">
        <f>Table1[[#This Row],[Hours Qualified Activities Professional]]+Table1[[#This Row],[Hours Other Activity Staff]]</f>
        <v>7.1834065934065885</v>
      </c>
      <c r="M13230" s="3">
        <f>Table1[[#This Row],[Total Hours Activity Staff]]/Table1[[#This Row],[MDS Census]]</f>
        <v>7.8615754660252571E-2</v>
      </c>
      <c r="N13230" s="3">
        <v>4.8434065934065904</v>
      </c>
      <c r="O13230" s="3">
        <v>0</v>
      </c>
      <c r="P13230" s="3">
        <f>Table1[[#This Row],[Hours Qualified Social Worker]]+Table1[[#This Row],[Hours Other Social Work Staff]]</f>
        <v>4.8434065934065904</v>
      </c>
      <c r="Q13230" s="3">
        <f>Table1[[#This Row],[Total Hours Social Work Staff Per Resident Per Day]]/Table1[[#This Row],[MDS Census]]</f>
        <v>5.3006614552014442E-2</v>
      </c>
      <c r="R13230" s="3"/>
      <c r="S13230"/>
    </row>
    <row r="13231" spans="1:19" x14ac:dyDescent="0.2">
      <c r="A13231" t="s">
        <v>18059</v>
      </c>
      <c r="B13231" t="s">
        <v>1932</v>
      </c>
      <c r="C13231" t="s">
        <v>19172</v>
      </c>
      <c r="D13231" t="s">
        <v>19171</v>
      </c>
      <c r="E13231" s="3">
        <v>47.142857142857103</v>
      </c>
      <c r="F13231" s="3">
        <v>5.9780219780219701</v>
      </c>
      <c r="G13231" s="3">
        <v>0.17582417582417501</v>
      </c>
      <c r="H13231" s="3">
        <v>0.30769230769230699</v>
      </c>
      <c r="I13231" s="3">
        <v>0.439560439560439</v>
      </c>
      <c r="J13231" s="3">
        <v>7.8131868131868103</v>
      </c>
      <c r="K13231" s="3">
        <v>0</v>
      </c>
      <c r="L13231" s="3">
        <f>Table1[[#This Row],[Hours Qualified Activities Professional]]+Table1[[#This Row],[Hours Other Activity Staff]]</f>
        <v>7.8131868131868103</v>
      </c>
      <c r="M13231" s="3">
        <f>Table1[[#This Row],[Total Hours Activity Staff]]/Table1[[#This Row],[MDS Census]]</f>
        <v>0.16573426573426581</v>
      </c>
      <c r="N13231" s="3">
        <v>0</v>
      </c>
      <c r="O13231" s="3">
        <v>0.14835164835164799</v>
      </c>
      <c r="P13231" s="3">
        <f>Table1[[#This Row],[Hours Qualified Social Worker]]+Table1[[#This Row],[Hours Other Social Work Staff]]</f>
        <v>0.14835164835164799</v>
      </c>
      <c r="Q13231" s="3">
        <f>Table1[[#This Row],[Total Hours Social Work Staff Per Resident Per Day]]/Table1[[#This Row],[MDS Census]]</f>
        <v>3.1468531468531419E-3</v>
      </c>
      <c r="R13231" s="3"/>
      <c r="S13231"/>
    </row>
    <row r="13232" spans="1:19" x14ac:dyDescent="0.2">
      <c r="A13232" t="s">
        <v>18059</v>
      </c>
      <c r="B13232" t="s">
        <v>10621</v>
      </c>
      <c r="C13232" t="s">
        <v>229</v>
      </c>
      <c r="D13232" t="s">
        <v>19173</v>
      </c>
      <c r="E13232" s="3">
        <v>36.692307692307601</v>
      </c>
      <c r="F13232" s="3">
        <v>5.0989010989010897</v>
      </c>
      <c r="G13232" s="3">
        <v>0</v>
      </c>
      <c r="H13232" s="3">
        <v>0.19780219780219699</v>
      </c>
      <c r="I13232" s="3">
        <v>5.1648351648351597E-2</v>
      </c>
      <c r="J13232" s="3">
        <v>5.14241758241758</v>
      </c>
      <c r="K13232" s="3">
        <v>0</v>
      </c>
      <c r="L13232" s="3">
        <f>Table1[[#This Row],[Hours Qualified Activities Professional]]+Table1[[#This Row],[Hours Other Activity Staff]]</f>
        <v>5.14241758241758</v>
      </c>
      <c r="M13232" s="3">
        <f>Table1[[#This Row],[Total Hours Activity Staff]]/Table1[[#This Row],[MDS Census]]</f>
        <v>0.14014974543276459</v>
      </c>
      <c r="N13232" s="3">
        <v>0</v>
      </c>
      <c r="O13232" s="3">
        <v>3.6919780219780201</v>
      </c>
      <c r="P13232" s="3">
        <f>Table1[[#This Row],[Hours Qualified Social Worker]]+Table1[[#This Row],[Hours Other Social Work Staff]]</f>
        <v>3.6919780219780201</v>
      </c>
      <c r="Q13232" s="3">
        <f>Table1[[#This Row],[Total Hours Social Work Staff Per Resident Per Day]]/Table1[[#This Row],[MDS Census]]</f>
        <v>0.1006199460916444</v>
      </c>
      <c r="R13232" s="3"/>
      <c r="S13232"/>
    </row>
    <row r="13233" spans="1:19" x14ac:dyDescent="0.2">
      <c r="A13233" t="s">
        <v>18059</v>
      </c>
      <c r="B13233" t="s">
        <v>10621</v>
      </c>
      <c r="C13233" t="s">
        <v>229</v>
      </c>
      <c r="D13233" t="s">
        <v>19174</v>
      </c>
      <c r="E13233" s="3">
        <v>100.296703296703</v>
      </c>
      <c r="F13233" s="3">
        <v>5.4505494505494498</v>
      </c>
      <c r="G13233" s="3">
        <v>0</v>
      </c>
      <c r="H13233" s="3">
        <v>0</v>
      </c>
      <c r="I13233" s="3">
        <v>0</v>
      </c>
      <c r="J13233" s="3">
        <v>5.9556043956043903</v>
      </c>
      <c r="K13233" s="3">
        <v>5.5183516483516399</v>
      </c>
      <c r="L13233" s="3">
        <f>Table1[[#This Row],[Hours Qualified Activities Professional]]+Table1[[#This Row],[Hours Other Activity Staff]]</f>
        <v>11.473956043956029</v>
      </c>
      <c r="M13233" s="3">
        <f>Table1[[#This Row],[Total Hours Activity Staff]]/Table1[[#This Row],[MDS Census]]</f>
        <v>0.11440013147803241</v>
      </c>
      <c r="N13233" s="3">
        <v>1.0462637362637299</v>
      </c>
      <c r="O13233" s="3">
        <v>6.1757142857142799</v>
      </c>
      <c r="P13233" s="3">
        <f>Table1[[#This Row],[Hours Qualified Social Worker]]+Table1[[#This Row],[Hours Other Social Work Staff]]</f>
        <v>7.2219780219780096</v>
      </c>
      <c r="Q13233" s="3">
        <f>Table1[[#This Row],[Total Hours Social Work Staff Per Resident Per Day]]/Table1[[#This Row],[MDS Census]]</f>
        <v>7.2006135641503322E-2</v>
      </c>
      <c r="R13233" s="3"/>
      <c r="S13233"/>
    </row>
    <row r="13234" spans="1:19" x14ac:dyDescent="0.2">
      <c r="A13234" t="s">
        <v>18059</v>
      </c>
      <c r="B13234" t="s">
        <v>19176</v>
      </c>
      <c r="C13234" t="s">
        <v>18075</v>
      </c>
      <c r="D13234" t="s">
        <v>19175</v>
      </c>
      <c r="E13234" s="3">
        <v>78.516483516483504</v>
      </c>
      <c r="F13234" s="3">
        <v>7.0460439560439498</v>
      </c>
      <c r="G13234" s="3">
        <v>0.17582417582417501</v>
      </c>
      <c r="H13234" s="3">
        <v>0.17582417582417501</v>
      </c>
      <c r="I13234" s="3">
        <v>0</v>
      </c>
      <c r="J13234" s="3">
        <v>7.0879120879120794E-2</v>
      </c>
      <c r="K13234" s="3">
        <v>4.5806593406593397</v>
      </c>
      <c r="L13234" s="3">
        <f>Table1[[#This Row],[Hours Qualified Activities Professional]]+Table1[[#This Row],[Hours Other Activity Staff]]</f>
        <v>4.6515384615384603</v>
      </c>
      <c r="M13234" s="3">
        <f>Table1[[#This Row],[Total Hours Activity Staff]]/Table1[[#This Row],[MDS Census]]</f>
        <v>5.9242827151854437E-2</v>
      </c>
      <c r="N13234" s="3">
        <v>2.22318681318681</v>
      </c>
      <c r="O13234" s="3">
        <v>0</v>
      </c>
      <c r="P13234" s="3">
        <f>Table1[[#This Row],[Hours Qualified Social Worker]]+Table1[[#This Row],[Hours Other Social Work Staff]]</f>
        <v>2.22318681318681</v>
      </c>
      <c r="Q13234" s="3">
        <f>Table1[[#This Row],[Total Hours Social Work Staff Per Resident Per Day]]/Table1[[#This Row],[MDS Census]]</f>
        <v>2.8314905528341462E-2</v>
      </c>
      <c r="R13234" s="3"/>
      <c r="S13234"/>
    </row>
    <row r="13235" spans="1:19" x14ac:dyDescent="0.2">
      <c r="A13235" t="s">
        <v>18059</v>
      </c>
      <c r="B13235" t="s">
        <v>19176</v>
      </c>
      <c r="C13235" t="s">
        <v>18075</v>
      </c>
      <c r="D13235" t="s">
        <v>19177</v>
      </c>
      <c r="E13235" s="3">
        <v>75.307692307692307</v>
      </c>
      <c r="F13235" s="3">
        <v>5.6263736263736197</v>
      </c>
      <c r="G13235" s="3">
        <v>0</v>
      </c>
      <c r="H13235" s="3">
        <v>0</v>
      </c>
      <c r="I13235" s="3">
        <v>0</v>
      </c>
      <c r="J13235" s="3">
        <v>0</v>
      </c>
      <c r="K13235" s="3">
        <v>0</v>
      </c>
      <c r="L13235" s="3">
        <f>Table1[[#This Row],[Hours Qualified Activities Professional]]+Table1[[#This Row],[Hours Other Activity Staff]]</f>
        <v>0</v>
      </c>
      <c r="M13235" s="3">
        <f>Table1[[#This Row],[Total Hours Activity Staff]]/Table1[[#This Row],[MDS Census]]</f>
        <v>0</v>
      </c>
      <c r="N13235" s="3">
        <v>5.0109890109890101</v>
      </c>
      <c r="O13235" s="3">
        <v>0</v>
      </c>
      <c r="P13235" s="3">
        <f>Table1[[#This Row],[Hours Qualified Social Worker]]+Table1[[#This Row],[Hours Other Social Work Staff]]</f>
        <v>5.0109890109890101</v>
      </c>
      <c r="Q13235" s="3">
        <f>Table1[[#This Row],[Total Hours Social Work Staff Per Resident Per Day]]/Table1[[#This Row],[MDS Census]]</f>
        <v>6.6540201371662028E-2</v>
      </c>
      <c r="R13235" s="3"/>
      <c r="S13235"/>
    </row>
    <row r="13236" spans="1:19" x14ac:dyDescent="0.2">
      <c r="A13236" t="s">
        <v>18059</v>
      </c>
      <c r="B13236" t="s">
        <v>19176</v>
      </c>
      <c r="C13236" t="s">
        <v>18075</v>
      </c>
      <c r="D13236" t="s">
        <v>19178</v>
      </c>
      <c r="E13236" s="3">
        <v>97.164835164835097</v>
      </c>
      <c r="F13236" s="3">
        <v>5.5164835164835102</v>
      </c>
      <c r="G13236" s="3">
        <v>0</v>
      </c>
      <c r="H13236" s="3">
        <v>0</v>
      </c>
      <c r="I13236" s="3">
        <v>6.8901098901098896</v>
      </c>
      <c r="J13236" s="3">
        <v>5.8021978021978002</v>
      </c>
      <c r="K13236" s="3">
        <v>3.5521978021977998</v>
      </c>
      <c r="L13236" s="3">
        <f>Table1[[#This Row],[Hours Qualified Activities Professional]]+Table1[[#This Row],[Hours Other Activity Staff]]</f>
        <v>9.3543956043956005</v>
      </c>
      <c r="M13236" s="3">
        <f>Table1[[#This Row],[Total Hours Activity Staff]]/Table1[[#This Row],[MDS Census]]</f>
        <v>9.6273467541280286E-2</v>
      </c>
      <c r="N13236" s="3">
        <v>5.70604395604395</v>
      </c>
      <c r="O13236" s="3">
        <v>0</v>
      </c>
      <c r="P13236" s="3">
        <f>Table1[[#This Row],[Hours Qualified Social Worker]]+Table1[[#This Row],[Hours Other Social Work Staff]]</f>
        <v>5.70604395604395</v>
      </c>
      <c r="Q13236" s="3">
        <f>Table1[[#This Row],[Total Hours Social Work Staff Per Resident Per Day]]/Table1[[#This Row],[MDS Census]]</f>
        <v>5.8725401492874897E-2</v>
      </c>
      <c r="R13236" s="3"/>
      <c r="S13236"/>
    </row>
    <row r="13237" spans="1:19" x14ac:dyDescent="0.2">
      <c r="A13237" t="s">
        <v>18059</v>
      </c>
      <c r="B13237" t="s">
        <v>19176</v>
      </c>
      <c r="C13237" t="s">
        <v>18075</v>
      </c>
      <c r="D13237" t="s">
        <v>19179</v>
      </c>
      <c r="E13237" s="3">
        <v>58.835164835164797</v>
      </c>
      <c r="F13237" s="3">
        <v>8.7912087912087905E-2</v>
      </c>
      <c r="G13237" s="3">
        <v>0.27472527472527403</v>
      </c>
      <c r="H13237" s="3">
        <v>0</v>
      </c>
      <c r="I13237" s="3">
        <v>0.79120879120879095</v>
      </c>
      <c r="J13237" s="3">
        <v>4.7093406593406497</v>
      </c>
      <c r="K13237" s="3">
        <v>0</v>
      </c>
      <c r="L13237" s="3">
        <f>Table1[[#This Row],[Hours Qualified Activities Professional]]+Table1[[#This Row],[Hours Other Activity Staff]]</f>
        <v>4.7093406593406497</v>
      </c>
      <c r="M13237" s="3">
        <f>Table1[[#This Row],[Total Hours Activity Staff]]/Table1[[#This Row],[MDS Census]]</f>
        <v>8.0042958535674155E-2</v>
      </c>
      <c r="N13237" s="3">
        <v>5.5302197802197801</v>
      </c>
      <c r="O13237" s="3">
        <v>0</v>
      </c>
      <c r="P13237" s="3">
        <f>Table1[[#This Row],[Hours Qualified Social Worker]]+Table1[[#This Row],[Hours Other Social Work Staff]]</f>
        <v>5.5302197802197801</v>
      </c>
      <c r="Q13237" s="3">
        <f>Table1[[#This Row],[Total Hours Social Work Staff Per Resident Per Day]]/Table1[[#This Row],[MDS Census]]</f>
        <v>9.3995143817706447E-2</v>
      </c>
      <c r="R13237" s="3"/>
      <c r="S13237"/>
    </row>
    <row r="13238" spans="1:19" x14ac:dyDescent="0.2">
      <c r="A13238" t="s">
        <v>18059</v>
      </c>
      <c r="B13238" t="s">
        <v>19176</v>
      </c>
      <c r="C13238" t="s">
        <v>18075</v>
      </c>
      <c r="D13238" t="s">
        <v>19180</v>
      </c>
      <c r="E13238" s="3">
        <v>58.615384615384599</v>
      </c>
      <c r="F13238" s="3">
        <v>43.946483516483497</v>
      </c>
      <c r="G13238" s="3">
        <v>0.329670329670329</v>
      </c>
      <c r="H13238" s="3">
        <v>0.30769230769230699</v>
      </c>
      <c r="I13238" s="3">
        <v>3.42274725274725</v>
      </c>
      <c r="J13238" s="3">
        <v>5.1021978021978001</v>
      </c>
      <c r="K13238" s="3">
        <v>1.6610989010988999</v>
      </c>
      <c r="L13238" s="3">
        <f>Table1[[#This Row],[Hours Qualified Activities Professional]]+Table1[[#This Row],[Hours Other Activity Staff]]</f>
        <v>6.7632967032966995</v>
      </c>
      <c r="M13238" s="3">
        <f>Table1[[#This Row],[Total Hours Activity Staff]]/Table1[[#This Row],[MDS Census]]</f>
        <v>0.11538432695913008</v>
      </c>
      <c r="N13238" s="3">
        <v>5.5238461538461499</v>
      </c>
      <c r="O13238" s="3">
        <v>0</v>
      </c>
      <c r="P13238" s="3">
        <f>Table1[[#This Row],[Hours Qualified Social Worker]]+Table1[[#This Row],[Hours Other Social Work Staff]]</f>
        <v>5.5238461538461499</v>
      </c>
      <c r="Q13238" s="3">
        <f>Table1[[#This Row],[Total Hours Social Work Staff Per Resident Per Day]]/Table1[[#This Row],[MDS Census]]</f>
        <v>9.4238845144356917E-2</v>
      </c>
      <c r="R13238" s="3"/>
      <c r="S13238"/>
    </row>
    <row r="13239" spans="1:19" x14ac:dyDescent="0.2">
      <c r="A13239" t="s">
        <v>18059</v>
      </c>
      <c r="B13239" t="s">
        <v>19176</v>
      </c>
      <c r="C13239" t="s">
        <v>18075</v>
      </c>
      <c r="D13239" t="s">
        <v>19181</v>
      </c>
      <c r="E13239" s="3">
        <v>44.043956043956001</v>
      </c>
      <c r="F13239" s="3">
        <v>5.71428571428571</v>
      </c>
      <c r="G13239" s="3">
        <v>0.53846153846153799</v>
      </c>
      <c r="H13239" s="3">
        <v>0.24175824175824101</v>
      </c>
      <c r="I13239" s="3">
        <v>1.16483516483516</v>
      </c>
      <c r="J13239" s="3">
        <v>6.8721978021977996</v>
      </c>
      <c r="K13239" s="3">
        <v>0.54296703296703197</v>
      </c>
      <c r="L13239" s="3">
        <f>Table1[[#This Row],[Hours Qualified Activities Professional]]+Table1[[#This Row],[Hours Other Activity Staff]]</f>
        <v>7.4151648351648314</v>
      </c>
      <c r="M13239" s="3">
        <f>Table1[[#This Row],[Total Hours Activity Staff]]/Table1[[#This Row],[MDS Census]]</f>
        <v>0.1683582834331338</v>
      </c>
      <c r="N13239" s="3">
        <v>0</v>
      </c>
      <c r="O13239" s="3">
        <v>7.38406593406593</v>
      </c>
      <c r="P13239" s="3">
        <f>Table1[[#This Row],[Hours Qualified Social Worker]]+Table1[[#This Row],[Hours Other Social Work Staff]]</f>
        <v>7.38406593406593</v>
      </c>
      <c r="Q13239" s="3">
        <f>Table1[[#This Row],[Total Hours Social Work Staff Per Resident Per Day]]/Table1[[#This Row],[MDS Census]]</f>
        <v>0.1676521956087825</v>
      </c>
      <c r="R13239" s="3"/>
      <c r="S13239"/>
    </row>
    <row r="13240" spans="1:19" x14ac:dyDescent="0.2">
      <c r="A13240" t="s">
        <v>18059</v>
      </c>
      <c r="B13240" t="s">
        <v>19176</v>
      </c>
      <c r="C13240" t="s">
        <v>18075</v>
      </c>
      <c r="D13240" t="s">
        <v>19182</v>
      </c>
      <c r="E13240" s="3">
        <v>59.406593406593402</v>
      </c>
      <c r="F13240" s="3">
        <v>0</v>
      </c>
      <c r="G13240" s="3">
        <v>0</v>
      </c>
      <c r="H13240" s="3">
        <v>0.41758241758241699</v>
      </c>
      <c r="I13240" s="3">
        <v>0.32692307692307598</v>
      </c>
      <c r="J13240" s="3">
        <v>1.52461538461538</v>
      </c>
      <c r="K13240" s="3">
        <v>0</v>
      </c>
      <c r="L13240" s="3">
        <f>Table1[[#This Row],[Hours Qualified Activities Professional]]+Table1[[#This Row],[Hours Other Activity Staff]]</f>
        <v>1.52461538461538</v>
      </c>
      <c r="M13240" s="3">
        <f>Table1[[#This Row],[Total Hours Activity Staff]]/Table1[[#This Row],[MDS Census]]</f>
        <v>2.5664076951535258E-2</v>
      </c>
      <c r="N13240" s="3">
        <v>4.5384615384615303</v>
      </c>
      <c r="O13240" s="3">
        <v>0</v>
      </c>
      <c r="P13240" s="3">
        <f>Table1[[#This Row],[Hours Qualified Social Worker]]+Table1[[#This Row],[Hours Other Social Work Staff]]</f>
        <v>4.5384615384615303</v>
      </c>
      <c r="Q13240" s="3">
        <f>Table1[[#This Row],[Total Hours Social Work Staff Per Resident Per Day]]/Table1[[#This Row],[MDS Census]]</f>
        <v>7.639659637439869E-2</v>
      </c>
      <c r="R13240" s="3"/>
      <c r="S13240"/>
    </row>
    <row r="13241" spans="1:19" x14ac:dyDescent="0.2">
      <c r="A13241" t="s">
        <v>18059</v>
      </c>
      <c r="B13241" t="s">
        <v>19176</v>
      </c>
      <c r="C13241" t="s">
        <v>18075</v>
      </c>
      <c r="D13241" t="s">
        <v>19183</v>
      </c>
      <c r="E13241" s="3">
        <v>97.824175824175796</v>
      </c>
      <c r="F13241" s="3">
        <v>5.4505494505494498</v>
      </c>
      <c r="G13241" s="3">
        <v>0.14835164835164799</v>
      </c>
      <c r="H13241" s="3">
        <v>0.50549450549450503</v>
      </c>
      <c r="I13241" s="3">
        <v>1.6318681318681301</v>
      </c>
      <c r="J13241" s="3">
        <v>0</v>
      </c>
      <c r="K13241" s="3">
        <v>0</v>
      </c>
      <c r="L13241" s="3">
        <f>Table1[[#This Row],[Hours Qualified Activities Professional]]+Table1[[#This Row],[Hours Other Activity Staff]]</f>
        <v>0</v>
      </c>
      <c r="M13241" s="3">
        <f>Table1[[#This Row],[Total Hours Activity Staff]]/Table1[[#This Row],[MDS Census]]</f>
        <v>0</v>
      </c>
      <c r="N13241" s="3">
        <v>0</v>
      </c>
      <c r="O13241" s="3">
        <v>5.1868131868131799</v>
      </c>
      <c r="P13241" s="3">
        <f>Table1[[#This Row],[Hours Qualified Social Worker]]+Table1[[#This Row],[Hours Other Social Work Staff]]</f>
        <v>5.1868131868131799</v>
      </c>
      <c r="Q13241" s="3">
        <f>Table1[[#This Row],[Total Hours Social Work Staff Per Resident Per Day]]/Table1[[#This Row],[MDS Census]]</f>
        <v>5.3021792855538027E-2</v>
      </c>
      <c r="R13241" s="3"/>
      <c r="S13241"/>
    </row>
    <row r="13242" spans="1:19" x14ac:dyDescent="0.2">
      <c r="A13242" t="s">
        <v>18059</v>
      </c>
      <c r="B13242" t="s">
        <v>19176</v>
      </c>
      <c r="C13242" t="s">
        <v>18296</v>
      </c>
      <c r="D13242" t="s">
        <v>19184</v>
      </c>
      <c r="E13242" s="3">
        <v>87.098901098900996</v>
      </c>
      <c r="F13242" s="3">
        <v>14.5631868131868</v>
      </c>
      <c r="G13242" s="3">
        <v>0</v>
      </c>
      <c r="H13242" s="3">
        <v>0</v>
      </c>
      <c r="I13242" s="3">
        <v>0</v>
      </c>
      <c r="J13242" s="3">
        <v>5.7527472527472501</v>
      </c>
      <c r="K13242" s="3">
        <v>3.2445054945054901</v>
      </c>
      <c r="L13242" s="3">
        <f>Table1[[#This Row],[Hours Qualified Activities Professional]]+Table1[[#This Row],[Hours Other Activity Staff]]</f>
        <v>8.997252747252741</v>
      </c>
      <c r="M13242" s="3">
        <f>Table1[[#This Row],[Total Hours Activity Staff]]/Table1[[#This Row],[MDS Census]]</f>
        <v>0.10329926823113808</v>
      </c>
      <c r="N13242" s="3">
        <v>5.3571428571428497</v>
      </c>
      <c r="O13242" s="3">
        <v>0</v>
      </c>
      <c r="P13242" s="3">
        <f>Table1[[#This Row],[Hours Qualified Social Worker]]+Table1[[#This Row],[Hours Other Social Work Staff]]</f>
        <v>5.3571428571428497</v>
      </c>
      <c r="Q13242" s="3">
        <f>Table1[[#This Row],[Total Hours Social Work Staff Per Resident Per Day]]/Table1[[#This Row],[MDS Census]]</f>
        <v>6.1506434519303543E-2</v>
      </c>
      <c r="R13242" s="3"/>
      <c r="S13242"/>
    </row>
    <row r="13243" spans="1:19" x14ac:dyDescent="0.2">
      <c r="A13243" t="s">
        <v>18059</v>
      </c>
      <c r="B13243" t="s">
        <v>1945</v>
      </c>
      <c r="C13243" t="s">
        <v>18837</v>
      </c>
      <c r="D13243" t="s">
        <v>19185</v>
      </c>
      <c r="E13243" s="3">
        <v>39.956043956043899</v>
      </c>
      <c r="F13243" s="3">
        <v>5.1868131868131799</v>
      </c>
      <c r="G13243" s="3">
        <v>0.128571428571428</v>
      </c>
      <c r="H13243" s="3">
        <v>7.1428571428571397E-2</v>
      </c>
      <c r="I13243" s="3">
        <v>0.70329670329670302</v>
      </c>
      <c r="J13243" s="3">
        <v>0</v>
      </c>
      <c r="K13243" s="3">
        <v>0</v>
      </c>
      <c r="L13243" s="3">
        <f>Table1[[#This Row],[Hours Qualified Activities Professional]]+Table1[[#This Row],[Hours Other Activity Staff]]</f>
        <v>0</v>
      </c>
      <c r="M13243" s="3">
        <f>Table1[[#This Row],[Total Hours Activity Staff]]/Table1[[#This Row],[MDS Census]]</f>
        <v>0</v>
      </c>
      <c r="N13243" s="3">
        <v>0</v>
      </c>
      <c r="O13243" s="3">
        <v>0</v>
      </c>
      <c r="P13243" s="3">
        <f>Table1[[#This Row],[Hours Qualified Social Worker]]+Table1[[#This Row],[Hours Other Social Work Staff]]</f>
        <v>0</v>
      </c>
      <c r="Q13243" s="3">
        <f>Table1[[#This Row],[Total Hours Social Work Staff Per Resident Per Day]]/Table1[[#This Row],[MDS Census]]</f>
        <v>0</v>
      </c>
      <c r="R13243" s="3"/>
      <c r="S13243"/>
    </row>
    <row r="13244" spans="1:19" x14ac:dyDescent="0.2">
      <c r="A13244" t="s">
        <v>18059</v>
      </c>
      <c r="B13244" t="s">
        <v>1945</v>
      </c>
      <c r="C13244" t="s">
        <v>18837</v>
      </c>
      <c r="D13244" t="s">
        <v>19186</v>
      </c>
      <c r="E13244" s="3">
        <v>64.087912087912002</v>
      </c>
      <c r="F13244" s="3">
        <v>5.5384615384615303</v>
      </c>
      <c r="G13244" s="3">
        <v>0.19780219780219699</v>
      </c>
      <c r="H13244" s="3">
        <v>0.30494505494505397</v>
      </c>
      <c r="I13244" s="3">
        <v>0.51648351648351598</v>
      </c>
      <c r="J13244" s="3">
        <v>0</v>
      </c>
      <c r="K13244" s="3">
        <v>0</v>
      </c>
      <c r="L13244" s="3">
        <f>Table1[[#This Row],[Hours Qualified Activities Professional]]+Table1[[#This Row],[Hours Other Activity Staff]]</f>
        <v>0</v>
      </c>
      <c r="M13244" s="3">
        <f>Table1[[#This Row],[Total Hours Activity Staff]]/Table1[[#This Row],[MDS Census]]</f>
        <v>0</v>
      </c>
      <c r="N13244" s="3">
        <v>4.2445054945054901</v>
      </c>
      <c r="O13244" s="3">
        <v>0</v>
      </c>
      <c r="P13244" s="3">
        <f>Table1[[#This Row],[Hours Qualified Social Worker]]+Table1[[#This Row],[Hours Other Social Work Staff]]</f>
        <v>4.2445054945054901</v>
      </c>
      <c r="Q13244" s="3">
        <f>Table1[[#This Row],[Total Hours Social Work Staff Per Resident Per Day]]/Table1[[#This Row],[MDS Census]]</f>
        <v>6.6229423868312778E-2</v>
      </c>
      <c r="R13244" s="3"/>
      <c r="S13244"/>
    </row>
    <row r="13245" spans="1:19" x14ac:dyDescent="0.2">
      <c r="A13245" t="s">
        <v>18059</v>
      </c>
      <c r="B13245" t="s">
        <v>1945</v>
      </c>
      <c r="C13245" t="s">
        <v>18837</v>
      </c>
      <c r="D13245" t="s">
        <v>19187</v>
      </c>
      <c r="E13245" s="3">
        <v>92.604395604395606</v>
      </c>
      <c r="F13245" s="3">
        <v>5.6263736263736197</v>
      </c>
      <c r="G13245" s="3">
        <v>0</v>
      </c>
      <c r="H13245" s="3">
        <v>0.17582417582417501</v>
      </c>
      <c r="I13245" s="3">
        <v>0</v>
      </c>
      <c r="J13245" s="3">
        <v>5.1758241758241699</v>
      </c>
      <c r="K13245" s="3">
        <v>1.9258241758241701</v>
      </c>
      <c r="L13245" s="3">
        <f>Table1[[#This Row],[Hours Qualified Activities Professional]]+Table1[[#This Row],[Hours Other Activity Staff]]</f>
        <v>7.1016483516483397</v>
      </c>
      <c r="M13245" s="3">
        <f>Table1[[#This Row],[Total Hours Activity Staff]]/Table1[[#This Row],[MDS Census]]</f>
        <v>7.6688026581226879E-2</v>
      </c>
      <c r="N13245" s="3">
        <v>3.0576923076922999</v>
      </c>
      <c r="O13245" s="3">
        <v>0.64285714285714202</v>
      </c>
      <c r="P13245" s="3">
        <f>Table1[[#This Row],[Hours Qualified Social Worker]]+Table1[[#This Row],[Hours Other Social Work Staff]]</f>
        <v>3.7005494505494418</v>
      </c>
      <c r="Q13245" s="3">
        <f>Table1[[#This Row],[Total Hours Social Work Staff Per Resident Per Day]]/Table1[[#This Row],[MDS Census]]</f>
        <v>3.9960840156639275E-2</v>
      </c>
      <c r="R13245" s="3"/>
      <c r="S13245"/>
    </row>
    <row r="13246" spans="1:19" x14ac:dyDescent="0.2">
      <c r="A13246" t="s">
        <v>18059</v>
      </c>
      <c r="B13246" t="s">
        <v>19189</v>
      </c>
      <c r="C13246" t="s">
        <v>77</v>
      </c>
      <c r="D13246" t="s">
        <v>19188</v>
      </c>
      <c r="E13246" s="3">
        <v>160.824175824175</v>
      </c>
      <c r="F13246" s="3">
        <v>9.0549450549450494</v>
      </c>
      <c r="G13246" s="3">
        <v>0.26373626373626302</v>
      </c>
      <c r="H13246" s="3">
        <v>0</v>
      </c>
      <c r="I13246" s="3">
        <v>0</v>
      </c>
      <c r="J13246" s="3">
        <v>11.160439560439499</v>
      </c>
      <c r="K13246" s="3">
        <v>0</v>
      </c>
      <c r="L13246" s="3">
        <f>Table1[[#This Row],[Hours Qualified Activities Professional]]+Table1[[#This Row],[Hours Other Activity Staff]]</f>
        <v>11.160439560439499</v>
      </c>
      <c r="M13246" s="3">
        <f>Table1[[#This Row],[Total Hours Activity Staff]]/Table1[[#This Row],[MDS Census]]</f>
        <v>6.9395285275025601E-2</v>
      </c>
      <c r="N13246" s="3">
        <v>10.285714285714199</v>
      </c>
      <c r="O13246" s="3">
        <v>0</v>
      </c>
      <c r="P13246" s="3">
        <f>Table1[[#This Row],[Hours Qualified Social Worker]]+Table1[[#This Row],[Hours Other Social Work Staff]]</f>
        <v>10.285714285714199</v>
      </c>
      <c r="Q13246" s="3">
        <f>Table1[[#This Row],[Total Hours Social Work Staff Per Resident Per Day]]/Table1[[#This Row],[MDS Census]]</f>
        <v>6.3956269217628758E-2</v>
      </c>
      <c r="R13246" s="3"/>
      <c r="S13246"/>
    </row>
    <row r="13247" spans="1:19" x14ac:dyDescent="0.2">
      <c r="A13247" t="s">
        <v>18059</v>
      </c>
      <c r="B13247" t="s">
        <v>19191</v>
      </c>
      <c r="C13247" t="s">
        <v>314</v>
      </c>
      <c r="D13247" t="s">
        <v>19190</v>
      </c>
      <c r="E13247" s="3">
        <v>90.450549450549403</v>
      </c>
      <c r="F13247" s="3">
        <v>5.3626373626373596</v>
      </c>
      <c r="G13247" s="3">
        <v>0</v>
      </c>
      <c r="H13247" s="3">
        <v>0.30769230769230699</v>
      </c>
      <c r="I13247" s="3">
        <v>0.70329670329670302</v>
      </c>
      <c r="J13247" s="3">
        <v>3.7829670329670302</v>
      </c>
      <c r="K13247" s="3">
        <v>4.0659340659340604</v>
      </c>
      <c r="L13247" s="3">
        <f>Table1[[#This Row],[Hours Qualified Activities Professional]]+Table1[[#This Row],[Hours Other Activity Staff]]</f>
        <v>7.8489010989010906</v>
      </c>
      <c r="M13247" s="3">
        <f>Table1[[#This Row],[Total Hours Activity Staff]]/Table1[[#This Row],[MDS Census]]</f>
        <v>8.6775604422305877E-2</v>
      </c>
      <c r="N13247" s="3">
        <v>4.9258241758241699</v>
      </c>
      <c r="O13247" s="3">
        <v>0</v>
      </c>
      <c r="P13247" s="3">
        <f>Table1[[#This Row],[Hours Qualified Social Worker]]+Table1[[#This Row],[Hours Other Social Work Staff]]</f>
        <v>4.9258241758241699</v>
      </c>
      <c r="Q13247" s="3">
        <f>Table1[[#This Row],[Total Hours Social Work Staff Per Resident Per Day]]/Table1[[#This Row],[MDS Census]]</f>
        <v>5.4458753492892684E-2</v>
      </c>
      <c r="R13247" s="3"/>
      <c r="S13247"/>
    </row>
    <row r="13248" spans="1:19" x14ac:dyDescent="0.2">
      <c r="A13248" t="s">
        <v>18059</v>
      </c>
      <c r="B13248" t="s">
        <v>2971</v>
      </c>
      <c r="C13248" t="s">
        <v>19018</v>
      </c>
      <c r="D13248" t="s">
        <v>19192</v>
      </c>
      <c r="E13248" s="3">
        <v>82.2967032967032</v>
      </c>
      <c r="F13248" s="3">
        <v>5.2087912087912001</v>
      </c>
      <c r="G13248" s="3">
        <v>0</v>
      </c>
      <c r="H13248" s="3">
        <v>0.39373626373626303</v>
      </c>
      <c r="I13248" s="3">
        <v>0.83791208791208704</v>
      </c>
      <c r="J13248" s="3">
        <v>4.7240659340659299</v>
      </c>
      <c r="K13248" s="3">
        <v>0</v>
      </c>
      <c r="L13248" s="3">
        <f>Table1[[#This Row],[Hours Qualified Activities Professional]]+Table1[[#This Row],[Hours Other Activity Staff]]</f>
        <v>4.7240659340659299</v>
      </c>
      <c r="M13248" s="3">
        <f>Table1[[#This Row],[Total Hours Activity Staff]]/Table1[[#This Row],[MDS Census]]</f>
        <v>5.7402857524369091E-2</v>
      </c>
      <c r="N13248" s="3">
        <v>5.71428571428571</v>
      </c>
      <c r="O13248" s="3">
        <v>0</v>
      </c>
      <c r="P13248" s="3">
        <f>Table1[[#This Row],[Hours Qualified Social Worker]]+Table1[[#This Row],[Hours Other Social Work Staff]]</f>
        <v>5.71428571428571</v>
      </c>
      <c r="Q13248" s="3">
        <f>Table1[[#This Row],[Total Hours Social Work Staff Per Resident Per Day]]/Table1[[#This Row],[MDS Census]]</f>
        <v>6.9435171584991351E-2</v>
      </c>
      <c r="R13248" s="3"/>
      <c r="S13248"/>
    </row>
    <row r="13249" spans="1:19" x14ac:dyDescent="0.2">
      <c r="A13249" t="s">
        <v>18059</v>
      </c>
      <c r="B13249" t="s">
        <v>19194</v>
      </c>
      <c r="C13249" t="s">
        <v>50</v>
      </c>
      <c r="D13249" t="s">
        <v>19193</v>
      </c>
      <c r="E13249" s="3">
        <v>136.49450549450501</v>
      </c>
      <c r="F13249" s="3">
        <v>6.7307692307692299</v>
      </c>
      <c r="G13249" s="3">
        <v>8.8461538461538397E-2</v>
      </c>
      <c r="H13249" s="3">
        <v>0.63186813186813096</v>
      </c>
      <c r="I13249" s="3">
        <v>1.1181318681318599</v>
      </c>
      <c r="J13249" s="3">
        <v>0</v>
      </c>
      <c r="K13249" s="3">
        <v>19.8521978021978</v>
      </c>
      <c r="L13249" s="3">
        <f>Table1[[#This Row],[Hours Qualified Activities Professional]]+Table1[[#This Row],[Hours Other Activity Staff]]</f>
        <v>19.8521978021978</v>
      </c>
      <c r="M13249" s="3">
        <f>Table1[[#This Row],[Total Hours Activity Staff]]/Table1[[#This Row],[MDS Census]]</f>
        <v>0.14544320103051334</v>
      </c>
      <c r="N13249" s="3">
        <v>2.8574725274725199</v>
      </c>
      <c r="O13249" s="3">
        <v>0</v>
      </c>
      <c r="P13249" s="3">
        <f>Table1[[#This Row],[Hours Qualified Social Worker]]+Table1[[#This Row],[Hours Other Social Work Staff]]</f>
        <v>2.8574725274725199</v>
      </c>
      <c r="Q13249" s="3">
        <f>Table1[[#This Row],[Total Hours Social Work Staff Per Resident Per Day]]/Table1[[#This Row],[MDS Census]]</f>
        <v>2.0934707350454895E-2</v>
      </c>
      <c r="R13249" s="3"/>
      <c r="S13249"/>
    </row>
    <row r="13250" spans="1:19" x14ac:dyDescent="0.2">
      <c r="A13250" t="s">
        <v>18059</v>
      </c>
      <c r="B13250" t="s">
        <v>19196</v>
      </c>
      <c r="C13250" t="s">
        <v>19197</v>
      </c>
      <c r="D13250" t="s">
        <v>19195</v>
      </c>
      <c r="E13250" s="3">
        <v>35.923076923076898</v>
      </c>
      <c r="F13250" s="3">
        <v>5.2390109890109802</v>
      </c>
      <c r="G13250" s="3">
        <v>0.15109890109890101</v>
      </c>
      <c r="H13250" s="3">
        <v>0.26373626373626302</v>
      </c>
      <c r="I13250" s="3">
        <v>0.26373626373626302</v>
      </c>
      <c r="J13250" s="3">
        <v>0</v>
      </c>
      <c r="K13250" s="3">
        <v>0</v>
      </c>
      <c r="L13250" s="3">
        <f>Table1[[#This Row],[Hours Qualified Activities Professional]]+Table1[[#This Row],[Hours Other Activity Staff]]</f>
        <v>0</v>
      </c>
      <c r="M13250" s="3">
        <f>Table1[[#This Row],[Total Hours Activity Staff]]/Table1[[#This Row],[MDS Census]]</f>
        <v>0</v>
      </c>
      <c r="N13250" s="3">
        <v>0.39560439560439498</v>
      </c>
      <c r="O13250" s="3">
        <v>0</v>
      </c>
      <c r="P13250" s="3">
        <f>Table1[[#This Row],[Hours Qualified Social Worker]]+Table1[[#This Row],[Hours Other Social Work Staff]]</f>
        <v>0.39560439560439498</v>
      </c>
      <c r="Q13250" s="3">
        <f>Table1[[#This Row],[Total Hours Social Work Staff Per Resident Per Day]]/Table1[[#This Row],[MDS Census]]</f>
        <v>1.1012542061792587E-2</v>
      </c>
      <c r="R13250" s="3"/>
      <c r="S13250"/>
    </row>
    <row r="13251" spans="1:19" x14ac:dyDescent="0.2">
      <c r="A13251" t="s">
        <v>18059</v>
      </c>
      <c r="B13251" t="s">
        <v>19199</v>
      </c>
      <c r="C13251" t="s">
        <v>18837</v>
      </c>
      <c r="D13251" t="s">
        <v>19198</v>
      </c>
      <c r="E13251" s="3">
        <v>39.835164835164797</v>
      </c>
      <c r="F13251" s="3">
        <v>5.6263736263736197</v>
      </c>
      <c r="G13251" s="3">
        <v>0.15923076923076901</v>
      </c>
      <c r="H13251" s="3">
        <v>0</v>
      </c>
      <c r="I13251" s="3">
        <v>14.661538461538401</v>
      </c>
      <c r="J13251" s="3">
        <v>4.8538461538461499</v>
      </c>
      <c r="K13251" s="3">
        <v>0</v>
      </c>
      <c r="L13251" s="3">
        <f>Table1[[#This Row],[Hours Qualified Activities Professional]]+Table1[[#This Row],[Hours Other Activity Staff]]</f>
        <v>4.8538461538461499</v>
      </c>
      <c r="M13251" s="3">
        <f>Table1[[#This Row],[Total Hours Activity Staff]]/Table1[[#This Row],[MDS Census]]</f>
        <v>0.12184827586206899</v>
      </c>
      <c r="N13251" s="3">
        <v>1.61</v>
      </c>
      <c r="O13251" s="3">
        <v>0</v>
      </c>
      <c r="P13251" s="3">
        <f>Table1[[#This Row],[Hours Qualified Social Worker]]+Table1[[#This Row],[Hours Other Social Work Staff]]</f>
        <v>1.61</v>
      </c>
      <c r="Q13251" s="3">
        <f>Table1[[#This Row],[Total Hours Social Work Staff Per Resident Per Day]]/Table1[[#This Row],[MDS Census]]</f>
        <v>4.0416551724137974E-2</v>
      </c>
      <c r="R13251" s="3"/>
      <c r="S13251"/>
    </row>
    <row r="13252" spans="1:19" x14ac:dyDescent="0.2">
      <c r="A13252" t="s">
        <v>18059</v>
      </c>
      <c r="B13252" t="s">
        <v>19201</v>
      </c>
      <c r="C13252" t="s">
        <v>18071</v>
      </c>
      <c r="D13252" t="s">
        <v>19200</v>
      </c>
      <c r="E13252" s="3">
        <v>33.813186813186803</v>
      </c>
      <c r="F13252" s="3">
        <v>5.7492307692307598</v>
      </c>
      <c r="G13252" s="3">
        <v>0</v>
      </c>
      <c r="H13252" s="3">
        <v>0</v>
      </c>
      <c r="I13252" s="3">
        <v>23.5960439560439</v>
      </c>
      <c r="J13252" s="3">
        <v>1.8731868131868099</v>
      </c>
      <c r="K13252" s="3">
        <v>0.20186813186813099</v>
      </c>
      <c r="L13252" s="3">
        <f>Table1[[#This Row],[Hours Qualified Activities Professional]]+Table1[[#This Row],[Hours Other Activity Staff]]</f>
        <v>2.0750549450549407</v>
      </c>
      <c r="M13252" s="3">
        <f>Table1[[#This Row],[Total Hours Activity Staff]]/Table1[[#This Row],[MDS Census]]</f>
        <v>6.1368215794605024E-2</v>
      </c>
      <c r="N13252" s="3">
        <v>0</v>
      </c>
      <c r="O13252" s="3">
        <v>0</v>
      </c>
      <c r="P13252" s="3">
        <f>Table1[[#This Row],[Hours Qualified Social Worker]]+Table1[[#This Row],[Hours Other Social Work Staff]]</f>
        <v>0</v>
      </c>
      <c r="Q13252" s="3">
        <f>Table1[[#This Row],[Total Hours Social Work Staff Per Resident Per Day]]/Table1[[#This Row],[MDS Census]]</f>
        <v>0</v>
      </c>
      <c r="R13252" s="3"/>
      <c r="S13252"/>
    </row>
    <row r="13253" spans="1:19" x14ac:dyDescent="0.2">
      <c r="A13253" t="s">
        <v>18059</v>
      </c>
      <c r="B13253" t="s">
        <v>4475</v>
      </c>
      <c r="C13253" t="s">
        <v>14627</v>
      </c>
      <c r="D13253" t="s">
        <v>19202</v>
      </c>
      <c r="E13253" s="3">
        <v>63.615384615384599</v>
      </c>
      <c r="F13253" s="3">
        <v>5.6263736263736197</v>
      </c>
      <c r="G13253" s="3">
        <v>0</v>
      </c>
      <c r="H13253" s="3">
        <v>0</v>
      </c>
      <c r="I13253" s="3">
        <v>0</v>
      </c>
      <c r="J13253" s="3">
        <v>5.1153846153846096</v>
      </c>
      <c r="K13253" s="3">
        <v>0</v>
      </c>
      <c r="L13253" s="3">
        <f>Table1[[#This Row],[Hours Qualified Activities Professional]]+Table1[[#This Row],[Hours Other Activity Staff]]</f>
        <v>5.1153846153846096</v>
      </c>
      <c r="M13253" s="3">
        <f>Table1[[#This Row],[Total Hours Activity Staff]]/Table1[[#This Row],[MDS Census]]</f>
        <v>8.0411124546553733E-2</v>
      </c>
      <c r="N13253" s="3">
        <v>5.46703296703296</v>
      </c>
      <c r="O13253" s="3">
        <v>0</v>
      </c>
      <c r="P13253" s="3">
        <f>Table1[[#This Row],[Hours Qualified Social Worker]]+Table1[[#This Row],[Hours Other Social Work Staff]]</f>
        <v>5.46703296703296</v>
      </c>
      <c r="Q13253" s="3">
        <f>Table1[[#This Row],[Total Hours Social Work Staff Per Resident Per Day]]/Table1[[#This Row],[MDS Census]]</f>
        <v>8.5938849542235185E-2</v>
      </c>
      <c r="R13253" s="3"/>
      <c r="S13253"/>
    </row>
    <row r="13254" spans="1:19" x14ac:dyDescent="0.2">
      <c r="A13254" t="s">
        <v>18059</v>
      </c>
      <c r="B13254" t="s">
        <v>19204</v>
      </c>
      <c r="C13254" t="s">
        <v>18410</v>
      </c>
      <c r="D13254" t="s">
        <v>19203</v>
      </c>
      <c r="E13254" s="3">
        <v>39.252747252747199</v>
      </c>
      <c r="F13254" s="3">
        <v>0</v>
      </c>
      <c r="G13254" s="3">
        <v>0</v>
      </c>
      <c r="H13254" s="3">
        <v>0</v>
      </c>
      <c r="I13254" s="3">
        <v>0</v>
      </c>
      <c r="J13254" s="3">
        <v>5.3681318681318597</v>
      </c>
      <c r="K13254" s="3">
        <v>0</v>
      </c>
      <c r="L13254" s="3">
        <f>Table1[[#This Row],[Hours Qualified Activities Professional]]+Table1[[#This Row],[Hours Other Activity Staff]]</f>
        <v>5.3681318681318597</v>
      </c>
      <c r="M13254" s="3">
        <f>Table1[[#This Row],[Total Hours Activity Staff]]/Table1[[#This Row],[MDS Census]]</f>
        <v>0.13675811870100782</v>
      </c>
      <c r="N13254" s="3">
        <v>0</v>
      </c>
      <c r="O13254" s="3">
        <v>0</v>
      </c>
      <c r="P13254" s="3">
        <f>Table1[[#This Row],[Hours Qualified Social Worker]]+Table1[[#This Row],[Hours Other Social Work Staff]]</f>
        <v>0</v>
      </c>
      <c r="Q13254" s="3">
        <f>Table1[[#This Row],[Total Hours Social Work Staff Per Resident Per Day]]/Table1[[#This Row],[MDS Census]]</f>
        <v>0</v>
      </c>
      <c r="R13254" s="3"/>
      <c r="S13254"/>
    </row>
    <row r="13255" spans="1:19" x14ac:dyDescent="0.2">
      <c r="A13255" t="s">
        <v>18059</v>
      </c>
      <c r="B13255" t="s">
        <v>19206</v>
      </c>
      <c r="C13255" t="s">
        <v>18321</v>
      </c>
      <c r="D13255" t="s">
        <v>19205</v>
      </c>
      <c r="E13255" s="3">
        <v>43.032967032967001</v>
      </c>
      <c r="F13255" s="3">
        <v>5.71428571428571</v>
      </c>
      <c r="G13255" s="3">
        <v>8.7912087912087905E-2</v>
      </c>
      <c r="H13255" s="3">
        <v>0.109890109890109</v>
      </c>
      <c r="I13255" s="3">
        <v>0.26373626373626302</v>
      </c>
      <c r="J13255" s="3">
        <v>1.9247252747252701</v>
      </c>
      <c r="K13255" s="3">
        <v>4.1394505494505403</v>
      </c>
      <c r="L13255" s="3">
        <f>Table1[[#This Row],[Hours Qualified Activities Professional]]+Table1[[#This Row],[Hours Other Activity Staff]]</f>
        <v>6.0641758241758108</v>
      </c>
      <c r="M13255" s="3">
        <f>Table1[[#This Row],[Total Hours Activity Staff]]/Table1[[#This Row],[MDS Census]]</f>
        <v>0.14091930541368722</v>
      </c>
      <c r="N13255" s="3">
        <v>0.72329670329670304</v>
      </c>
      <c r="O13255" s="3">
        <v>0</v>
      </c>
      <c r="P13255" s="3">
        <f>Table1[[#This Row],[Hours Qualified Social Worker]]+Table1[[#This Row],[Hours Other Social Work Staff]]</f>
        <v>0.72329670329670304</v>
      </c>
      <c r="Q13255" s="3">
        <f>Table1[[#This Row],[Total Hours Social Work Staff Per Resident Per Day]]/Table1[[#This Row],[MDS Census]]</f>
        <v>1.6807967313585297E-2</v>
      </c>
      <c r="R13255" s="3"/>
      <c r="S13255"/>
    </row>
    <row r="13256" spans="1:19" x14ac:dyDescent="0.2">
      <c r="A13256" t="s">
        <v>18059</v>
      </c>
      <c r="B13256" t="s">
        <v>19208</v>
      </c>
      <c r="C13256" t="s">
        <v>19209</v>
      </c>
      <c r="D13256" t="s">
        <v>19207</v>
      </c>
      <c r="E13256" s="3">
        <v>73.692307692307594</v>
      </c>
      <c r="F13256" s="3">
        <v>5.1868131868131799</v>
      </c>
      <c r="G13256" s="3">
        <v>0.23076923076923</v>
      </c>
      <c r="H13256" s="3">
        <v>0.34527472527472503</v>
      </c>
      <c r="I13256" s="3">
        <v>0.46703296703296698</v>
      </c>
      <c r="J13256" s="3">
        <v>0</v>
      </c>
      <c r="K13256" s="3">
        <v>0</v>
      </c>
      <c r="L13256" s="3">
        <f>Table1[[#This Row],[Hours Qualified Activities Professional]]+Table1[[#This Row],[Hours Other Activity Staff]]</f>
        <v>0</v>
      </c>
      <c r="M13256" s="3">
        <f>Table1[[#This Row],[Total Hours Activity Staff]]/Table1[[#This Row],[MDS Census]]</f>
        <v>0</v>
      </c>
      <c r="N13256" s="3">
        <v>5.4175824175824099</v>
      </c>
      <c r="O13256" s="3">
        <v>0</v>
      </c>
      <c r="P13256" s="3">
        <f>Table1[[#This Row],[Hours Qualified Social Worker]]+Table1[[#This Row],[Hours Other Social Work Staff]]</f>
        <v>5.4175824175824099</v>
      </c>
      <c r="Q13256" s="3">
        <f>Table1[[#This Row],[Total Hours Social Work Staff Per Resident Per Day]]/Table1[[#This Row],[MDS Census]]</f>
        <v>7.3516254100805242E-2</v>
      </c>
      <c r="R13256" s="3"/>
      <c r="S13256"/>
    </row>
    <row r="13257" spans="1:19" x14ac:dyDescent="0.2">
      <c r="A13257" t="s">
        <v>18059</v>
      </c>
      <c r="B13257" t="s">
        <v>5258</v>
      </c>
      <c r="C13257" t="s">
        <v>7344</v>
      </c>
      <c r="D13257" t="s">
        <v>19210</v>
      </c>
      <c r="E13257" s="3">
        <v>125.74725274725201</v>
      </c>
      <c r="F13257" s="3">
        <v>5.2087912087912001</v>
      </c>
      <c r="G13257" s="3">
        <v>0</v>
      </c>
      <c r="H13257" s="3">
        <v>0.70329670329670302</v>
      </c>
      <c r="I13257" s="3">
        <v>1.71428571428571</v>
      </c>
      <c r="J13257" s="3">
        <v>4.93384615384615</v>
      </c>
      <c r="K13257" s="3">
        <v>0</v>
      </c>
      <c r="L13257" s="3">
        <f>Table1[[#This Row],[Hours Qualified Activities Professional]]+Table1[[#This Row],[Hours Other Activity Staff]]</f>
        <v>4.93384615384615</v>
      </c>
      <c r="M13257" s="3">
        <f>Table1[[#This Row],[Total Hours Activity Staff]]/Table1[[#This Row],[MDS Census]]</f>
        <v>3.9236214279472367E-2</v>
      </c>
      <c r="N13257" s="3">
        <v>5.3186813186813104</v>
      </c>
      <c r="O13257" s="3">
        <v>0</v>
      </c>
      <c r="P13257" s="3">
        <f>Table1[[#This Row],[Hours Qualified Social Worker]]+Table1[[#This Row],[Hours Other Social Work Staff]]</f>
        <v>5.3186813186813104</v>
      </c>
      <c r="Q13257" s="3">
        <f>Table1[[#This Row],[Total Hours Social Work Staff Per Resident Per Day]]/Table1[[#This Row],[MDS Census]]</f>
        <v>4.2296600541816144E-2</v>
      </c>
      <c r="R13257" s="3"/>
      <c r="S13257"/>
    </row>
    <row r="13258" spans="1:19" x14ac:dyDescent="0.2">
      <c r="A13258" t="s">
        <v>18059</v>
      </c>
      <c r="B13258" t="s">
        <v>19212</v>
      </c>
      <c r="C13258" t="s">
        <v>19213</v>
      </c>
      <c r="D13258" t="s">
        <v>19211</v>
      </c>
      <c r="E13258" s="3">
        <v>54.109890109890102</v>
      </c>
      <c r="F13258" s="3">
        <v>1.84615384615384</v>
      </c>
      <c r="G13258" s="3">
        <v>0</v>
      </c>
      <c r="H13258" s="3">
        <v>0</v>
      </c>
      <c r="I13258" s="3">
        <v>12.4534065934065</v>
      </c>
      <c r="J13258" s="3">
        <v>6.2232967032967004</v>
      </c>
      <c r="K13258" s="3">
        <v>1.6469230769230701</v>
      </c>
      <c r="L13258" s="3">
        <f>Table1[[#This Row],[Hours Qualified Activities Professional]]+Table1[[#This Row],[Hours Other Activity Staff]]</f>
        <v>7.8702197802197702</v>
      </c>
      <c r="M13258" s="3">
        <f>Table1[[#This Row],[Total Hours Activity Staff]]/Table1[[#This Row],[MDS Census]]</f>
        <v>0.14544882209585686</v>
      </c>
      <c r="N13258" s="3">
        <v>1.6515384615384601</v>
      </c>
      <c r="O13258" s="3">
        <v>0</v>
      </c>
      <c r="P13258" s="3">
        <f>Table1[[#This Row],[Hours Qualified Social Worker]]+Table1[[#This Row],[Hours Other Social Work Staff]]</f>
        <v>1.6515384615384601</v>
      </c>
      <c r="Q13258" s="3">
        <f>Table1[[#This Row],[Total Hours Social Work Staff Per Resident Per Day]]/Table1[[#This Row],[MDS Census]]</f>
        <v>3.0521933387489823E-2</v>
      </c>
      <c r="R13258" s="3"/>
      <c r="S13258"/>
    </row>
    <row r="13259" spans="1:19" x14ac:dyDescent="0.2">
      <c r="A13259" t="s">
        <v>18059</v>
      </c>
      <c r="B13259" t="s">
        <v>19215</v>
      </c>
      <c r="C13259" t="s">
        <v>390</v>
      </c>
      <c r="D13259" t="s">
        <v>19214</v>
      </c>
      <c r="E13259" s="3">
        <v>43.109890109890102</v>
      </c>
      <c r="F13259" s="3">
        <v>5.8021978021978002</v>
      </c>
      <c r="G13259" s="3">
        <v>3.1597802197802101</v>
      </c>
      <c r="H13259" s="3">
        <v>0</v>
      </c>
      <c r="I13259" s="3">
        <v>7.3021978021978002</v>
      </c>
      <c r="J13259" s="3">
        <v>1.14197802197802</v>
      </c>
      <c r="K13259" s="3">
        <v>11.585274725274701</v>
      </c>
      <c r="L13259" s="3">
        <f>Table1[[#This Row],[Hours Qualified Activities Professional]]+Table1[[#This Row],[Hours Other Activity Staff]]</f>
        <v>12.72725274725272</v>
      </c>
      <c r="M13259" s="3">
        <f>Table1[[#This Row],[Total Hours Activity Staff]]/Table1[[#This Row],[MDS Census]]</f>
        <v>0.29522814172826861</v>
      </c>
      <c r="N13259" s="3">
        <v>5.71428571428571</v>
      </c>
      <c r="O13259" s="3">
        <v>0</v>
      </c>
      <c r="P13259" s="3">
        <f>Table1[[#This Row],[Hours Qualified Social Worker]]+Table1[[#This Row],[Hours Other Social Work Staff]]</f>
        <v>5.71428571428571</v>
      </c>
      <c r="Q13259" s="3">
        <f>Table1[[#This Row],[Total Hours Social Work Staff Per Resident Per Day]]/Table1[[#This Row],[MDS Census]]</f>
        <v>0.13255161865918932</v>
      </c>
      <c r="R13259" s="3"/>
      <c r="S13259"/>
    </row>
    <row r="13260" spans="1:19" x14ac:dyDescent="0.2">
      <c r="A13260" t="s">
        <v>18059</v>
      </c>
      <c r="B13260" t="s">
        <v>19215</v>
      </c>
      <c r="C13260" t="s">
        <v>390</v>
      </c>
      <c r="D13260" t="s">
        <v>19216</v>
      </c>
      <c r="E13260" s="3">
        <v>93.505494505494497</v>
      </c>
      <c r="F13260" s="3">
        <v>5.4285714285714199</v>
      </c>
      <c r="G13260" s="3">
        <v>0</v>
      </c>
      <c r="H13260" s="3">
        <v>0</v>
      </c>
      <c r="I13260" s="3">
        <v>6.6923076923076898</v>
      </c>
      <c r="J13260" s="3">
        <v>5.5467032967032903</v>
      </c>
      <c r="K13260" s="3">
        <v>4.8598901098900997</v>
      </c>
      <c r="L13260" s="3">
        <f>Table1[[#This Row],[Hours Qualified Activities Professional]]+Table1[[#This Row],[Hours Other Activity Staff]]</f>
        <v>10.406593406593391</v>
      </c>
      <c r="M13260" s="3">
        <f>Table1[[#This Row],[Total Hours Activity Staff]]/Table1[[#This Row],[MDS Census]]</f>
        <v>0.11129392408038531</v>
      </c>
      <c r="N13260" s="3">
        <v>5.6923076923076898</v>
      </c>
      <c r="O13260" s="3">
        <v>0</v>
      </c>
      <c r="P13260" s="3">
        <f>Table1[[#This Row],[Hours Qualified Social Worker]]+Table1[[#This Row],[Hours Other Social Work Staff]]</f>
        <v>5.6923076923076898</v>
      </c>
      <c r="Q13260" s="3">
        <f>Table1[[#This Row],[Total Hours Social Work Staff Per Resident Per Day]]/Table1[[#This Row],[MDS Census]]</f>
        <v>6.087671876836289E-2</v>
      </c>
      <c r="R13260" s="3"/>
      <c r="S13260"/>
    </row>
    <row r="13261" spans="1:19" x14ac:dyDescent="0.2">
      <c r="A13261" t="s">
        <v>18059</v>
      </c>
      <c r="B13261" t="s">
        <v>19215</v>
      </c>
      <c r="C13261" t="s">
        <v>390</v>
      </c>
      <c r="D13261" t="s">
        <v>19217</v>
      </c>
      <c r="E13261" s="3">
        <v>72.153846153846104</v>
      </c>
      <c r="F13261" s="3">
        <v>5.6263736263736197</v>
      </c>
      <c r="G13261" s="3">
        <v>0</v>
      </c>
      <c r="H13261" s="3">
        <v>1.0302197802197799</v>
      </c>
      <c r="I13261" s="3">
        <v>5.9368131868131799</v>
      </c>
      <c r="J13261" s="3">
        <v>0</v>
      </c>
      <c r="K13261" s="3">
        <v>4.2362637362637301</v>
      </c>
      <c r="L13261" s="3">
        <f>Table1[[#This Row],[Hours Qualified Activities Professional]]+Table1[[#This Row],[Hours Other Activity Staff]]</f>
        <v>4.2362637362637301</v>
      </c>
      <c r="M13261" s="3">
        <f>Table1[[#This Row],[Total Hours Activity Staff]]/Table1[[#This Row],[MDS Census]]</f>
        <v>5.8711544319220182E-2</v>
      </c>
      <c r="N13261" s="3">
        <v>14.220549450549401</v>
      </c>
      <c r="O13261" s="3">
        <v>0</v>
      </c>
      <c r="P13261" s="3">
        <f>Table1[[#This Row],[Hours Qualified Social Worker]]+Table1[[#This Row],[Hours Other Social Work Staff]]</f>
        <v>14.220549450549401</v>
      </c>
      <c r="Q13261" s="3">
        <f>Table1[[#This Row],[Total Hours Social Work Staff Per Resident Per Day]]/Table1[[#This Row],[MDS Census]]</f>
        <v>0.1970865062442882</v>
      </c>
      <c r="R13261" s="3"/>
      <c r="S13261"/>
    </row>
    <row r="13262" spans="1:19" x14ac:dyDescent="0.2">
      <c r="A13262" t="s">
        <v>18059</v>
      </c>
      <c r="B13262" t="s">
        <v>19215</v>
      </c>
      <c r="C13262" t="s">
        <v>390</v>
      </c>
      <c r="D13262" t="s">
        <v>19218</v>
      </c>
      <c r="E13262" s="3">
        <v>119.593406593406</v>
      </c>
      <c r="F13262" s="3">
        <v>5.3626373626373596</v>
      </c>
      <c r="G13262" s="3">
        <v>0</v>
      </c>
      <c r="H13262" s="3">
        <v>0</v>
      </c>
      <c r="I13262" s="3">
        <v>0</v>
      </c>
      <c r="J13262" s="3">
        <v>0</v>
      </c>
      <c r="K13262" s="3">
        <v>0</v>
      </c>
      <c r="L13262" s="3">
        <f>Table1[[#This Row],[Hours Qualified Activities Professional]]+Table1[[#This Row],[Hours Other Activity Staff]]</f>
        <v>0</v>
      </c>
      <c r="M13262" s="3">
        <f>Table1[[#This Row],[Total Hours Activity Staff]]/Table1[[#This Row],[MDS Census]]</f>
        <v>0</v>
      </c>
      <c r="N13262" s="3">
        <v>7.9120879120879097</v>
      </c>
      <c r="O13262" s="3">
        <v>1.03362637362637</v>
      </c>
      <c r="P13262" s="3">
        <f>Table1[[#This Row],[Hours Qualified Social Worker]]+Table1[[#This Row],[Hours Other Social Work Staff]]</f>
        <v>8.9457142857142795</v>
      </c>
      <c r="Q13262" s="3">
        <f>Table1[[#This Row],[Total Hours Social Work Staff Per Resident Per Day]]/Table1[[#This Row],[MDS Census]]</f>
        <v>7.4801065882569462E-2</v>
      </c>
      <c r="R13262" s="3"/>
      <c r="S13262"/>
    </row>
    <row r="13263" spans="1:19" x14ac:dyDescent="0.2">
      <c r="A13263" t="s">
        <v>18059</v>
      </c>
      <c r="B13263" t="s">
        <v>19215</v>
      </c>
      <c r="C13263" t="s">
        <v>390</v>
      </c>
      <c r="D13263" t="s">
        <v>19219</v>
      </c>
      <c r="E13263" s="3">
        <v>67.703296703296701</v>
      </c>
      <c r="F13263" s="3">
        <v>4.5187912087911997</v>
      </c>
      <c r="G13263" s="3">
        <v>0.26373626373626302</v>
      </c>
      <c r="H13263" s="3">
        <v>0.14285714285714199</v>
      </c>
      <c r="I13263" s="3">
        <v>0</v>
      </c>
      <c r="J13263" s="3">
        <v>5.3720879120879097</v>
      </c>
      <c r="K13263" s="3">
        <v>5.6184615384615304</v>
      </c>
      <c r="L13263" s="3">
        <f>Table1[[#This Row],[Hours Qualified Activities Professional]]+Table1[[#This Row],[Hours Other Activity Staff]]</f>
        <v>10.990549450549441</v>
      </c>
      <c r="M13263" s="3">
        <f>Table1[[#This Row],[Total Hours Activity Staff]]/Table1[[#This Row],[MDS Census]]</f>
        <v>0.16233403668235663</v>
      </c>
      <c r="N13263" s="3">
        <v>5.2523076923076903</v>
      </c>
      <c r="O13263" s="3">
        <v>0</v>
      </c>
      <c r="P13263" s="3">
        <f>Table1[[#This Row],[Hours Qualified Social Worker]]+Table1[[#This Row],[Hours Other Social Work Staff]]</f>
        <v>5.2523076923076903</v>
      </c>
      <c r="Q13263" s="3">
        <f>Table1[[#This Row],[Total Hours Social Work Staff Per Resident Per Day]]/Table1[[#This Row],[MDS Census]]</f>
        <v>7.7578315208570017E-2</v>
      </c>
      <c r="R13263" s="3"/>
      <c r="S13263"/>
    </row>
    <row r="13264" spans="1:19" x14ac:dyDescent="0.2">
      <c r="A13264" t="s">
        <v>18059</v>
      </c>
      <c r="B13264" t="s">
        <v>19215</v>
      </c>
      <c r="C13264" t="s">
        <v>390</v>
      </c>
      <c r="D13264" t="s">
        <v>19220</v>
      </c>
      <c r="E13264" s="3">
        <v>103.043956043956</v>
      </c>
      <c r="F13264" s="3">
        <v>4.6593406593406499</v>
      </c>
      <c r="G13264" s="3">
        <v>0.479340659340659</v>
      </c>
      <c r="H13264" s="3">
        <v>0.52747252747252704</v>
      </c>
      <c r="I13264" s="3">
        <v>0.90538461538461501</v>
      </c>
      <c r="J13264" s="3">
        <v>5.0115384615384597</v>
      </c>
      <c r="K13264" s="3">
        <v>0</v>
      </c>
      <c r="L13264" s="3">
        <f>Table1[[#This Row],[Hours Qualified Activities Professional]]+Table1[[#This Row],[Hours Other Activity Staff]]</f>
        <v>5.0115384615384597</v>
      </c>
      <c r="M13264" s="3">
        <f>Table1[[#This Row],[Total Hours Activity Staff]]/Table1[[#This Row],[MDS Census]]</f>
        <v>4.8634957875653195E-2</v>
      </c>
      <c r="N13264" s="3">
        <v>5.2891208791208699</v>
      </c>
      <c r="O13264" s="3">
        <v>3.1019780219780202</v>
      </c>
      <c r="P13264" s="3">
        <f>Table1[[#This Row],[Hours Qualified Social Worker]]+Table1[[#This Row],[Hours Other Social Work Staff]]</f>
        <v>8.3910989010988892</v>
      </c>
      <c r="Q13264" s="3">
        <f>Table1[[#This Row],[Total Hours Social Work Staff Per Resident Per Day]]/Table1[[#This Row],[MDS Census]]</f>
        <v>8.1432227791404424E-2</v>
      </c>
      <c r="R13264" s="3"/>
      <c r="S13264"/>
    </row>
    <row r="13265" spans="1:19" x14ac:dyDescent="0.2">
      <c r="A13265" t="s">
        <v>18059</v>
      </c>
      <c r="B13265" t="s">
        <v>19221</v>
      </c>
      <c r="C13265" t="s">
        <v>18104</v>
      </c>
      <c r="D13265" t="s">
        <v>19093</v>
      </c>
      <c r="E13265" s="3">
        <v>93.670329670329593</v>
      </c>
      <c r="F13265" s="3">
        <v>5.71428571428571</v>
      </c>
      <c r="G13265" s="3">
        <v>0.41758241758241699</v>
      </c>
      <c r="H13265" s="3">
        <v>0.52747252747252704</v>
      </c>
      <c r="I13265" s="3">
        <v>0.69780219780219699</v>
      </c>
      <c r="J13265" s="3">
        <v>5.71428571428571</v>
      </c>
      <c r="K13265" s="3">
        <v>5.5164835164835102</v>
      </c>
      <c r="L13265" s="3">
        <f>Table1[[#This Row],[Hours Qualified Activities Professional]]+Table1[[#This Row],[Hours Other Activity Staff]]</f>
        <v>11.230769230769219</v>
      </c>
      <c r="M13265" s="3">
        <f>Table1[[#This Row],[Total Hours Activity Staff]]/Table1[[#This Row],[MDS Census]]</f>
        <v>0.11989676208352884</v>
      </c>
      <c r="N13265" s="3">
        <v>5.9807692307692299</v>
      </c>
      <c r="O13265" s="3">
        <v>0</v>
      </c>
      <c r="P13265" s="3">
        <f>Table1[[#This Row],[Hours Qualified Social Worker]]+Table1[[#This Row],[Hours Other Social Work Staff]]</f>
        <v>5.9807692307692299</v>
      </c>
      <c r="Q13265" s="3">
        <f>Table1[[#This Row],[Total Hours Social Work Staff Per Resident Per Day]]/Table1[[#This Row],[MDS Census]]</f>
        <v>6.3849131862975167E-2</v>
      </c>
      <c r="R13265" s="3"/>
      <c r="S13265"/>
    </row>
    <row r="13266" spans="1:19" x14ac:dyDescent="0.2">
      <c r="A13266" t="s">
        <v>18059</v>
      </c>
      <c r="B13266" t="s">
        <v>2010</v>
      </c>
      <c r="C13266" t="s">
        <v>18849</v>
      </c>
      <c r="D13266" t="s">
        <v>19222</v>
      </c>
      <c r="E13266" s="3">
        <v>42.3296703296703</v>
      </c>
      <c r="F13266" s="3">
        <v>5.2747252747252702</v>
      </c>
      <c r="G13266" s="3">
        <v>0.19780219780219699</v>
      </c>
      <c r="H13266" s="3">
        <v>0.26373626373626302</v>
      </c>
      <c r="I13266" s="3">
        <v>0.42857142857142799</v>
      </c>
      <c r="J13266" s="3">
        <v>0</v>
      </c>
      <c r="K13266" s="3">
        <v>0</v>
      </c>
      <c r="L13266" s="3">
        <f>Table1[[#This Row],[Hours Qualified Activities Professional]]+Table1[[#This Row],[Hours Other Activity Staff]]</f>
        <v>0</v>
      </c>
      <c r="M13266" s="3">
        <f>Table1[[#This Row],[Total Hours Activity Staff]]/Table1[[#This Row],[MDS Census]]</f>
        <v>0</v>
      </c>
      <c r="N13266" s="3">
        <v>1.85164835164835</v>
      </c>
      <c r="O13266" s="3">
        <v>0</v>
      </c>
      <c r="P13266" s="3">
        <f>Table1[[#This Row],[Hours Qualified Social Worker]]+Table1[[#This Row],[Hours Other Social Work Staff]]</f>
        <v>1.85164835164835</v>
      </c>
      <c r="Q13266" s="3">
        <f>Table1[[#This Row],[Total Hours Social Work Staff Per Resident Per Day]]/Table1[[#This Row],[MDS Census]]</f>
        <v>4.3743509865005185E-2</v>
      </c>
      <c r="R13266" s="3"/>
      <c r="S13266"/>
    </row>
    <row r="13267" spans="1:19" x14ac:dyDescent="0.2">
      <c r="A13267" t="s">
        <v>18059</v>
      </c>
      <c r="B13267" t="s">
        <v>2010</v>
      </c>
      <c r="C13267" t="s">
        <v>18849</v>
      </c>
      <c r="D13267" t="s">
        <v>2862</v>
      </c>
      <c r="E13267" s="3">
        <v>99.582417582417506</v>
      </c>
      <c r="F13267" s="3">
        <v>5.71428571428571</v>
      </c>
      <c r="G13267" s="3">
        <v>0.91758241758241699</v>
      </c>
      <c r="H13267" s="3">
        <v>0.54395604395604302</v>
      </c>
      <c r="I13267" s="3">
        <v>0.329670329670329</v>
      </c>
      <c r="J13267" s="3">
        <v>0</v>
      </c>
      <c r="K13267" s="3">
        <v>0</v>
      </c>
      <c r="L13267" s="3">
        <f>Table1[[#This Row],[Hours Qualified Activities Professional]]+Table1[[#This Row],[Hours Other Activity Staff]]</f>
        <v>0</v>
      </c>
      <c r="M13267" s="3">
        <f>Table1[[#This Row],[Total Hours Activity Staff]]/Table1[[#This Row],[MDS Census]]</f>
        <v>0</v>
      </c>
      <c r="N13267" s="3">
        <v>0</v>
      </c>
      <c r="O13267" s="3">
        <v>11.0741758241758</v>
      </c>
      <c r="P13267" s="3">
        <f>Table1[[#This Row],[Hours Qualified Social Worker]]+Table1[[#This Row],[Hours Other Social Work Staff]]</f>
        <v>11.0741758241758</v>
      </c>
      <c r="Q13267" s="3">
        <f>Table1[[#This Row],[Total Hours Social Work Staff Per Resident Per Day]]/Table1[[#This Row],[MDS Census]]</f>
        <v>0.11120613551092458</v>
      </c>
      <c r="R13267" s="3"/>
      <c r="S13267"/>
    </row>
    <row r="13268" spans="1:19" x14ac:dyDescent="0.2">
      <c r="A13268" t="s">
        <v>18059</v>
      </c>
      <c r="B13268" t="s">
        <v>2010</v>
      </c>
      <c r="C13268" t="s">
        <v>18849</v>
      </c>
      <c r="D13268" t="s">
        <v>19223</v>
      </c>
      <c r="E13268" s="3">
        <v>59.087912087912002</v>
      </c>
      <c r="F13268" s="3">
        <v>5.71428571428571</v>
      </c>
      <c r="G13268" s="3">
        <v>9.8901098901098897E-2</v>
      </c>
      <c r="H13268" s="3">
        <v>0.31868131868131799</v>
      </c>
      <c r="I13268" s="3">
        <v>0.48901098901098899</v>
      </c>
      <c r="J13268" s="3">
        <v>5.5796703296703196</v>
      </c>
      <c r="K13268" s="3">
        <v>0</v>
      </c>
      <c r="L13268" s="3">
        <f>Table1[[#This Row],[Hours Qualified Activities Professional]]+Table1[[#This Row],[Hours Other Activity Staff]]</f>
        <v>5.5796703296703196</v>
      </c>
      <c r="M13268" s="3">
        <f>Table1[[#This Row],[Total Hours Activity Staff]]/Table1[[#This Row],[MDS Census]]</f>
        <v>9.4429979542495782E-2</v>
      </c>
      <c r="N13268" s="3">
        <v>3.1483516483516398</v>
      </c>
      <c r="O13268" s="3">
        <v>0</v>
      </c>
      <c r="P13268" s="3">
        <f>Table1[[#This Row],[Hours Qualified Social Worker]]+Table1[[#This Row],[Hours Other Social Work Staff]]</f>
        <v>3.1483516483516398</v>
      </c>
      <c r="Q13268" s="3">
        <f>Table1[[#This Row],[Total Hours Social Work Staff Per Resident Per Day]]/Table1[[#This Row],[MDS Census]]</f>
        <v>5.3282499535056656E-2</v>
      </c>
      <c r="R13268" s="3"/>
      <c r="S13268"/>
    </row>
    <row r="13269" spans="1:19" x14ac:dyDescent="0.2">
      <c r="A13269" t="s">
        <v>18059</v>
      </c>
      <c r="B13269" t="s">
        <v>19225</v>
      </c>
      <c r="C13269" t="s">
        <v>19226</v>
      </c>
      <c r="D13269" t="s">
        <v>19224</v>
      </c>
      <c r="E13269" s="3">
        <v>72.3186813186813</v>
      </c>
      <c r="F13269" s="3">
        <v>4.3076923076923004</v>
      </c>
      <c r="G13269" s="3">
        <v>0.118681318681318</v>
      </c>
      <c r="H13269" s="3">
        <v>0.46417582417582398</v>
      </c>
      <c r="I13269" s="3">
        <v>0.76098901098900995</v>
      </c>
      <c r="J13269" s="3">
        <v>0</v>
      </c>
      <c r="K13269" s="3">
        <v>0</v>
      </c>
      <c r="L13269" s="3">
        <f>Table1[[#This Row],[Hours Qualified Activities Professional]]+Table1[[#This Row],[Hours Other Activity Staff]]</f>
        <v>0</v>
      </c>
      <c r="M13269" s="3">
        <f>Table1[[#This Row],[Total Hours Activity Staff]]/Table1[[#This Row],[MDS Census]]</f>
        <v>0</v>
      </c>
      <c r="N13269" s="3">
        <v>0</v>
      </c>
      <c r="O13269" s="3">
        <v>5.6263736263736197</v>
      </c>
      <c r="P13269" s="3">
        <f>Table1[[#This Row],[Hours Qualified Social Worker]]+Table1[[#This Row],[Hours Other Social Work Staff]]</f>
        <v>5.6263736263736197</v>
      </c>
      <c r="Q13269" s="3">
        <f>Table1[[#This Row],[Total Hours Social Work Staff Per Resident Per Day]]/Table1[[#This Row],[MDS Census]]</f>
        <v>7.7799726485336507E-2</v>
      </c>
      <c r="R13269" s="3"/>
      <c r="S13269"/>
    </row>
    <row r="13270" spans="1:19" x14ac:dyDescent="0.2">
      <c r="A13270" t="s">
        <v>18059</v>
      </c>
      <c r="B13270" t="s">
        <v>19225</v>
      </c>
      <c r="C13270" t="s">
        <v>19226</v>
      </c>
      <c r="D13270" t="s">
        <v>19227</v>
      </c>
      <c r="E13270" s="3">
        <v>107.758241758241</v>
      </c>
      <c r="F13270" s="3">
        <v>11.3695604395604</v>
      </c>
      <c r="G13270" s="3">
        <v>1.4175824175824101</v>
      </c>
      <c r="H13270" s="3">
        <v>0.5</v>
      </c>
      <c r="I13270" s="3">
        <v>0.62637362637362604</v>
      </c>
      <c r="J13270" s="3">
        <v>0</v>
      </c>
      <c r="K13270" s="3">
        <v>10.2280219780219</v>
      </c>
      <c r="L13270" s="3">
        <f>Table1[[#This Row],[Hours Qualified Activities Professional]]+Table1[[#This Row],[Hours Other Activity Staff]]</f>
        <v>10.2280219780219</v>
      </c>
      <c r="M13270" s="3">
        <f>Table1[[#This Row],[Total Hours Activity Staff]]/Table1[[#This Row],[MDS Census]]</f>
        <v>9.4916377727921622E-2</v>
      </c>
      <c r="N13270" s="3">
        <v>5.1681318681318604</v>
      </c>
      <c r="O13270" s="3">
        <v>0</v>
      </c>
      <c r="P13270" s="3">
        <f>Table1[[#This Row],[Hours Qualified Social Worker]]+Table1[[#This Row],[Hours Other Social Work Staff]]</f>
        <v>5.1681318681318604</v>
      </c>
      <c r="Q13270" s="3">
        <f>Table1[[#This Row],[Total Hours Social Work Staff Per Resident Per Day]]/Table1[[#This Row],[MDS Census]]</f>
        <v>4.7960432388333939E-2</v>
      </c>
      <c r="R13270" s="3"/>
      <c r="S13270"/>
    </row>
    <row r="13271" spans="1:19" x14ac:dyDescent="0.2">
      <c r="A13271" t="s">
        <v>18059</v>
      </c>
      <c r="B13271" t="s">
        <v>19229</v>
      </c>
      <c r="C13271" t="s">
        <v>18321</v>
      </c>
      <c r="D13271" t="s">
        <v>19228</v>
      </c>
      <c r="E13271" s="3">
        <v>28.219780219780201</v>
      </c>
      <c r="F13271" s="3">
        <v>5.6263736263736197</v>
      </c>
      <c r="G13271" s="3">
        <v>0.164835164835164</v>
      </c>
      <c r="H13271" s="3">
        <v>0.13186813186813101</v>
      </c>
      <c r="I13271" s="3">
        <v>0.26373626373626302</v>
      </c>
      <c r="J13271" s="3">
        <v>4.5849450549450497</v>
      </c>
      <c r="K13271" s="3">
        <v>0</v>
      </c>
      <c r="L13271" s="3">
        <f>Table1[[#This Row],[Hours Qualified Activities Professional]]+Table1[[#This Row],[Hours Other Activity Staff]]</f>
        <v>4.5849450549450497</v>
      </c>
      <c r="M13271" s="3">
        <f>Table1[[#This Row],[Total Hours Activity Staff]]/Table1[[#This Row],[MDS Census]]</f>
        <v>0.16247274143302173</v>
      </c>
      <c r="N13271" s="3">
        <v>0.26373626373626302</v>
      </c>
      <c r="O13271" s="3">
        <v>0</v>
      </c>
      <c r="P13271" s="3">
        <f>Table1[[#This Row],[Hours Qualified Social Worker]]+Table1[[#This Row],[Hours Other Social Work Staff]]</f>
        <v>0.26373626373626302</v>
      </c>
      <c r="Q13271" s="3">
        <f>Table1[[#This Row],[Total Hours Social Work Staff Per Resident Per Day]]/Table1[[#This Row],[MDS Census]]</f>
        <v>9.3457943925233447E-3</v>
      </c>
      <c r="R13271" s="3"/>
      <c r="S13271"/>
    </row>
    <row r="13272" spans="1:19" x14ac:dyDescent="0.2">
      <c r="A13272" t="s">
        <v>18059</v>
      </c>
      <c r="B13272" t="s">
        <v>19231</v>
      </c>
      <c r="C13272" t="s">
        <v>18241</v>
      </c>
      <c r="D13272" t="s">
        <v>19230</v>
      </c>
      <c r="E13272" s="3">
        <v>31.4615384615384</v>
      </c>
      <c r="F13272" s="3">
        <v>6.5939560439560401</v>
      </c>
      <c r="G13272" s="3">
        <v>0</v>
      </c>
      <c r="H13272" s="3">
        <v>0</v>
      </c>
      <c r="I13272" s="3">
        <v>0</v>
      </c>
      <c r="J13272" s="3">
        <v>5.5764835164835098</v>
      </c>
      <c r="K13272" s="3">
        <v>0</v>
      </c>
      <c r="L13272" s="3">
        <f>Table1[[#This Row],[Hours Qualified Activities Professional]]+Table1[[#This Row],[Hours Other Activity Staff]]</f>
        <v>5.5764835164835098</v>
      </c>
      <c r="M13272" s="3">
        <f>Table1[[#This Row],[Total Hours Activity Staff]]/Table1[[#This Row],[MDS Census]]</f>
        <v>0.17724764233321705</v>
      </c>
      <c r="N13272" s="3">
        <v>1.9079120879120799</v>
      </c>
      <c r="O13272" s="3">
        <v>0</v>
      </c>
      <c r="P13272" s="3">
        <f>Table1[[#This Row],[Hours Qualified Social Worker]]+Table1[[#This Row],[Hours Other Social Work Staff]]</f>
        <v>1.9079120879120799</v>
      </c>
      <c r="Q13272" s="3">
        <f>Table1[[#This Row],[Total Hours Social Work Staff Per Resident Per Day]]/Table1[[#This Row],[MDS Census]]</f>
        <v>6.0642682500873075E-2</v>
      </c>
      <c r="R13272" s="3"/>
      <c r="S13272"/>
    </row>
    <row r="13273" spans="1:19" x14ac:dyDescent="0.2">
      <c r="A13273" t="s">
        <v>18059</v>
      </c>
      <c r="B13273" t="s">
        <v>19233</v>
      </c>
      <c r="C13273" t="s">
        <v>18375</v>
      </c>
      <c r="D13273" t="s">
        <v>19232</v>
      </c>
      <c r="E13273" s="3">
        <v>54.6593406593406</v>
      </c>
      <c r="F13273" s="3">
        <v>7.9853846153846098</v>
      </c>
      <c r="G13273" s="3">
        <v>0.26373626373626302</v>
      </c>
      <c r="H13273" s="3">
        <v>0.20329670329670299</v>
      </c>
      <c r="I13273" s="3">
        <v>0.53296703296703196</v>
      </c>
      <c r="J13273" s="3">
        <v>0</v>
      </c>
      <c r="K13273" s="3">
        <v>5.2631868131868096</v>
      </c>
      <c r="L13273" s="3">
        <f>Table1[[#This Row],[Hours Qualified Activities Professional]]+Table1[[#This Row],[Hours Other Activity Staff]]</f>
        <v>5.2631868131868096</v>
      </c>
      <c r="M13273" s="3">
        <f>Table1[[#This Row],[Total Hours Activity Staff]]/Table1[[#This Row],[MDS Census]]</f>
        <v>9.6290711700844425E-2</v>
      </c>
      <c r="N13273" s="3">
        <v>3.52571428571428</v>
      </c>
      <c r="O13273" s="3">
        <v>0</v>
      </c>
      <c r="P13273" s="3">
        <f>Table1[[#This Row],[Hours Qualified Social Worker]]+Table1[[#This Row],[Hours Other Social Work Staff]]</f>
        <v>3.52571428571428</v>
      </c>
      <c r="Q13273" s="3">
        <f>Table1[[#This Row],[Total Hours Social Work Staff Per Resident Per Day]]/Table1[[#This Row],[MDS Census]]</f>
        <v>6.4503417772416527E-2</v>
      </c>
      <c r="R13273" s="3"/>
      <c r="S13273"/>
    </row>
    <row r="13274" spans="1:19" x14ac:dyDescent="0.2">
      <c r="A13274" t="s">
        <v>18059</v>
      </c>
      <c r="B13274" t="s">
        <v>19235</v>
      </c>
      <c r="C13274" t="s">
        <v>18279</v>
      </c>
      <c r="D13274" t="s">
        <v>19234</v>
      </c>
      <c r="E13274" s="3">
        <v>37.6373626373626</v>
      </c>
      <c r="F13274" s="3">
        <v>5.8846153846153797</v>
      </c>
      <c r="G13274" s="3">
        <v>0.17582417582417501</v>
      </c>
      <c r="H13274" s="3">
        <v>0.30769230769230699</v>
      </c>
      <c r="I13274" s="3">
        <v>0.30769230769230699</v>
      </c>
      <c r="J13274" s="3">
        <v>5.71428571428571</v>
      </c>
      <c r="K13274" s="3">
        <v>0</v>
      </c>
      <c r="L13274" s="3">
        <f>Table1[[#This Row],[Hours Qualified Activities Professional]]+Table1[[#This Row],[Hours Other Activity Staff]]</f>
        <v>5.71428571428571</v>
      </c>
      <c r="M13274" s="3">
        <f>Table1[[#This Row],[Total Hours Activity Staff]]/Table1[[#This Row],[MDS Census]]</f>
        <v>0.15182481751824822</v>
      </c>
      <c r="N13274" s="3">
        <v>0</v>
      </c>
      <c r="O13274" s="3">
        <v>0</v>
      </c>
      <c r="P13274" s="3">
        <f>Table1[[#This Row],[Hours Qualified Social Worker]]+Table1[[#This Row],[Hours Other Social Work Staff]]</f>
        <v>0</v>
      </c>
      <c r="Q13274" s="3">
        <f>Table1[[#This Row],[Total Hours Social Work Staff Per Resident Per Day]]/Table1[[#This Row],[MDS Census]]</f>
        <v>0</v>
      </c>
      <c r="R13274" s="3"/>
      <c r="S13274"/>
    </row>
    <row r="13275" spans="1:19" x14ac:dyDescent="0.2">
      <c r="A13275" t="s">
        <v>18059</v>
      </c>
      <c r="B13275" t="s">
        <v>7103</v>
      </c>
      <c r="C13275" t="s">
        <v>19237</v>
      </c>
      <c r="D13275" t="s">
        <v>19236</v>
      </c>
      <c r="E13275" s="3">
        <v>31.373626373626301</v>
      </c>
      <c r="F13275" s="3">
        <v>4.9230769230769198</v>
      </c>
      <c r="G13275" s="3">
        <v>0.659340659340659</v>
      </c>
      <c r="H13275" s="3">
        <v>0</v>
      </c>
      <c r="I13275" s="3">
        <v>0.51098901098900995</v>
      </c>
      <c r="J13275" s="3">
        <v>2.6840659340659299</v>
      </c>
      <c r="K13275" s="3">
        <v>4.3296703296703196</v>
      </c>
      <c r="L13275" s="3">
        <f>Table1[[#This Row],[Hours Qualified Activities Professional]]+Table1[[#This Row],[Hours Other Activity Staff]]</f>
        <v>7.0137362637362495</v>
      </c>
      <c r="M13275" s="3">
        <f>Table1[[#This Row],[Total Hours Activity Staff]]/Table1[[#This Row],[MDS Census]]</f>
        <v>0.22355516637478115</v>
      </c>
      <c r="N13275" s="3">
        <v>2.19780219780219</v>
      </c>
      <c r="O13275" s="3">
        <v>0</v>
      </c>
      <c r="P13275" s="3">
        <f>Table1[[#This Row],[Hours Qualified Social Worker]]+Table1[[#This Row],[Hours Other Social Work Staff]]</f>
        <v>2.19780219780219</v>
      </c>
      <c r="Q13275" s="3">
        <f>Table1[[#This Row],[Total Hours Social Work Staff Per Resident Per Day]]/Table1[[#This Row],[MDS Census]]</f>
        <v>7.0052539404553332E-2</v>
      </c>
      <c r="R13275" s="3"/>
      <c r="S13275"/>
    </row>
    <row r="13276" spans="1:19" x14ac:dyDescent="0.2">
      <c r="A13276" t="s">
        <v>18059</v>
      </c>
      <c r="B13276" t="s">
        <v>19239</v>
      </c>
      <c r="C13276" t="s">
        <v>19240</v>
      </c>
      <c r="D13276" t="s">
        <v>19238</v>
      </c>
      <c r="E13276" s="3">
        <v>109.714285714285</v>
      </c>
      <c r="F13276" s="3">
        <v>5.71428571428571</v>
      </c>
      <c r="G13276" s="3">
        <v>0.26648351648351598</v>
      </c>
      <c r="H13276" s="3">
        <v>0.74725274725274704</v>
      </c>
      <c r="I13276" s="3">
        <v>1.2967032967032901</v>
      </c>
      <c r="J13276" s="3">
        <v>8.9278021978021904</v>
      </c>
      <c r="K13276" s="3">
        <v>4.5542857142857098</v>
      </c>
      <c r="L13276" s="3">
        <f>Table1[[#This Row],[Hours Qualified Activities Professional]]+Table1[[#This Row],[Hours Other Activity Staff]]</f>
        <v>13.4820879120879</v>
      </c>
      <c r="M13276" s="3">
        <f>Table1[[#This Row],[Total Hours Activity Staff]]/Table1[[#This Row],[MDS Census]]</f>
        <v>0.12288361378205198</v>
      </c>
      <c r="N13276" s="3">
        <v>10.3803296703296</v>
      </c>
      <c r="O13276" s="3">
        <v>0</v>
      </c>
      <c r="P13276" s="3">
        <f>Table1[[#This Row],[Hours Qualified Social Worker]]+Table1[[#This Row],[Hours Other Social Work Staff]]</f>
        <v>10.3803296703296</v>
      </c>
      <c r="Q13276" s="3">
        <f>Table1[[#This Row],[Total Hours Social Work Staff Per Resident Per Day]]/Table1[[#This Row],[MDS Census]]</f>
        <v>9.4612379807692285E-2</v>
      </c>
      <c r="R13276" s="3"/>
      <c r="S13276"/>
    </row>
    <row r="13277" spans="1:19" x14ac:dyDescent="0.2">
      <c r="A13277" t="s">
        <v>18059</v>
      </c>
      <c r="B13277" t="s">
        <v>19239</v>
      </c>
      <c r="C13277" t="s">
        <v>19240</v>
      </c>
      <c r="D13277" t="s">
        <v>19241</v>
      </c>
      <c r="E13277" s="3">
        <v>91.703296703296701</v>
      </c>
      <c r="F13277" s="3">
        <v>3.6923076923076898</v>
      </c>
      <c r="G13277" s="3">
        <v>0</v>
      </c>
      <c r="H13277" s="3">
        <v>0</v>
      </c>
      <c r="I13277" s="3">
        <v>0</v>
      </c>
      <c r="J13277" s="3">
        <v>0</v>
      </c>
      <c r="K13277" s="3">
        <v>0.33054945054945001</v>
      </c>
      <c r="L13277" s="3">
        <f>Table1[[#This Row],[Hours Qualified Activities Professional]]+Table1[[#This Row],[Hours Other Activity Staff]]</f>
        <v>0.33054945054945001</v>
      </c>
      <c r="M13277" s="3">
        <f>Table1[[#This Row],[Total Hours Activity Staff]]/Table1[[#This Row],[MDS Census]]</f>
        <v>3.604553624925099E-3</v>
      </c>
      <c r="N13277" s="3">
        <v>5.4505494505494498</v>
      </c>
      <c r="O13277" s="3">
        <v>0</v>
      </c>
      <c r="P13277" s="3">
        <f>Table1[[#This Row],[Hours Qualified Social Worker]]+Table1[[#This Row],[Hours Other Social Work Staff]]</f>
        <v>5.4505494505494498</v>
      </c>
      <c r="Q13277" s="3">
        <f>Table1[[#This Row],[Total Hours Social Work Staff Per Resident Per Day]]/Table1[[#This Row],[MDS Census]]</f>
        <v>5.9436788496105446E-2</v>
      </c>
      <c r="R13277" s="3"/>
      <c r="S13277"/>
    </row>
    <row r="13278" spans="1:19" x14ac:dyDescent="0.2">
      <c r="A13278" t="s">
        <v>18059</v>
      </c>
      <c r="B13278" t="s">
        <v>19239</v>
      </c>
      <c r="C13278" t="s">
        <v>19240</v>
      </c>
      <c r="D13278" t="s">
        <v>19242</v>
      </c>
      <c r="E13278" s="3">
        <v>105.28571428571399</v>
      </c>
      <c r="F13278" s="3">
        <v>5.71428571428571</v>
      </c>
      <c r="G13278" s="3">
        <v>0.379120879120879</v>
      </c>
      <c r="H13278" s="3">
        <v>0.43131868131868101</v>
      </c>
      <c r="I13278" s="3">
        <v>0.77747252747252704</v>
      </c>
      <c r="J13278" s="3">
        <v>2.9889010989010898</v>
      </c>
      <c r="K13278" s="3">
        <v>9.4646153846153798</v>
      </c>
      <c r="L13278" s="3">
        <f>Table1[[#This Row],[Hours Qualified Activities Professional]]+Table1[[#This Row],[Hours Other Activity Staff]]</f>
        <v>12.45351648351647</v>
      </c>
      <c r="M13278" s="3">
        <f>Table1[[#This Row],[Total Hours Activity Staff]]/Table1[[#This Row],[MDS Census]]</f>
        <v>0.11828306022335892</v>
      </c>
      <c r="N13278" s="3">
        <v>4.3626373626373596</v>
      </c>
      <c r="O13278" s="3">
        <v>4.8962637362637302</v>
      </c>
      <c r="P13278" s="3">
        <f>Table1[[#This Row],[Hours Qualified Social Worker]]+Table1[[#This Row],[Hours Other Social Work Staff]]</f>
        <v>9.2589010989010898</v>
      </c>
      <c r="Q13278" s="3">
        <f>Table1[[#This Row],[Total Hours Social Work Staff Per Resident Per Day]]/Table1[[#This Row],[MDS Census]]</f>
        <v>8.7940716000417654E-2</v>
      </c>
      <c r="R13278" s="3"/>
      <c r="S13278"/>
    </row>
    <row r="13279" spans="1:19" x14ac:dyDescent="0.2">
      <c r="A13279" t="s">
        <v>18059</v>
      </c>
      <c r="B13279" t="s">
        <v>19239</v>
      </c>
      <c r="C13279" t="s">
        <v>19240</v>
      </c>
      <c r="D13279" t="s">
        <v>19243</v>
      </c>
      <c r="E13279" s="3">
        <v>144.39560439560401</v>
      </c>
      <c r="F13279" s="3">
        <v>5.71428571428571</v>
      </c>
      <c r="G13279" s="3">
        <v>0</v>
      </c>
      <c r="H13279" s="3">
        <v>0.61538461538461497</v>
      </c>
      <c r="I13279" s="3">
        <v>1.6346153846153799</v>
      </c>
      <c r="J13279" s="3">
        <v>4.9496703296703197</v>
      </c>
      <c r="K13279" s="3">
        <v>5.0476923076922997</v>
      </c>
      <c r="L13279" s="3">
        <f>Table1[[#This Row],[Hours Qualified Activities Professional]]+Table1[[#This Row],[Hours Other Activity Staff]]</f>
        <v>9.9973626373626203</v>
      </c>
      <c r="M13279" s="3">
        <f>Table1[[#This Row],[Total Hours Activity Staff]]/Table1[[#This Row],[MDS Census]]</f>
        <v>6.9235920852359273E-2</v>
      </c>
      <c r="N13279" s="3">
        <v>5.5384615384615303</v>
      </c>
      <c r="O13279" s="3">
        <v>0</v>
      </c>
      <c r="P13279" s="3">
        <f>Table1[[#This Row],[Hours Qualified Social Worker]]+Table1[[#This Row],[Hours Other Social Work Staff]]</f>
        <v>5.5384615384615303</v>
      </c>
      <c r="Q13279" s="3">
        <f>Table1[[#This Row],[Total Hours Social Work Staff Per Resident Per Day]]/Table1[[#This Row],[MDS Census]]</f>
        <v>3.8356164383561688E-2</v>
      </c>
      <c r="R13279" s="3"/>
      <c r="S13279"/>
    </row>
    <row r="13280" spans="1:19" x14ac:dyDescent="0.2">
      <c r="A13280" t="s">
        <v>18059</v>
      </c>
      <c r="B13280" t="s">
        <v>19245</v>
      </c>
      <c r="C13280" t="s">
        <v>19009</v>
      </c>
      <c r="D13280" t="s">
        <v>19244</v>
      </c>
      <c r="E13280" s="3">
        <v>39.439560439560402</v>
      </c>
      <c r="F13280" s="3">
        <v>5.71428571428571</v>
      </c>
      <c r="G13280" s="3">
        <v>0.14835164835164799</v>
      </c>
      <c r="H13280" s="3">
        <v>0.164835164835164</v>
      </c>
      <c r="I13280" s="3">
        <v>0.26373626373626302</v>
      </c>
      <c r="J13280" s="3">
        <v>5.3858241758241698</v>
      </c>
      <c r="K13280" s="3">
        <v>1.0914285714285701</v>
      </c>
      <c r="L13280" s="3">
        <f>Table1[[#This Row],[Hours Qualified Activities Professional]]+Table1[[#This Row],[Hours Other Activity Staff]]</f>
        <v>6.4772527472527397</v>
      </c>
      <c r="M13280" s="3">
        <f>Table1[[#This Row],[Total Hours Activity Staff]]/Table1[[#This Row],[MDS Census]]</f>
        <v>0.16423237670660348</v>
      </c>
      <c r="N13280" s="3">
        <v>7.69230769230769E-2</v>
      </c>
      <c r="O13280" s="3">
        <v>1.31868131868131</v>
      </c>
      <c r="P13280" s="3">
        <f>Table1[[#This Row],[Hours Qualified Social Worker]]+Table1[[#This Row],[Hours Other Social Work Staff]]</f>
        <v>1.3956043956043869</v>
      </c>
      <c r="Q13280" s="3">
        <f>Table1[[#This Row],[Total Hours Social Work Staff Per Resident Per Day]]/Table1[[#This Row],[MDS Census]]</f>
        <v>3.5385901365282621E-2</v>
      </c>
      <c r="R13280" s="3"/>
      <c r="S13280"/>
    </row>
    <row r="13281" spans="1:19" x14ac:dyDescent="0.2">
      <c r="A13281" t="s">
        <v>18059</v>
      </c>
      <c r="B13281" t="s">
        <v>19247</v>
      </c>
      <c r="C13281" t="s">
        <v>18849</v>
      </c>
      <c r="D13281" t="s">
        <v>19246</v>
      </c>
      <c r="E13281" s="3">
        <v>46.384615384615302</v>
      </c>
      <c r="F13281" s="3">
        <v>5.1868131868131799</v>
      </c>
      <c r="G13281" s="3">
        <v>0.109890109890109</v>
      </c>
      <c r="H13281" s="3">
        <v>0</v>
      </c>
      <c r="I13281" s="3">
        <v>0.77197802197802101</v>
      </c>
      <c r="J13281" s="3">
        <v>0</v>
      </c>
      <c r="K13281" s="3">
        <v>6.1625274725274704</v>
      </c>
      <c r="L13281" s="3">
        <f>Table1[[#This Row],[Hours Qualified Activities Professional]]+Table1[[#This Row],[Hours Other Activity Staff]]</f>
        <v>6.1625274725274704</v>
      </c>
      <c r="M13281" s="3">
        <f>Table1[[#This Row],[Total Hours Activity Staff]]/Table1[[#This Row],[MDS Census]]</f>
        <v>0.13285714285714303</v>
      </c>
      <c r="N13281" s="3">
        <v>0</v>
      </c>
      <c r="O13281" s="3">
        <v>0.27483516483516401</v>
      </c>
      <c r="P13281" s="3">
        <f>Table1[[#This Row],[Hours Qualified Social Worker]]+Table1[[#This Row],[Hours Other Social Work Staff]]</f>
        <v>0.27483516483516401</v>
      </c>
      <c r="Q13281" s="3">
        <f>Table1[[#This Row],[Total Hours Social Work Staff Per Resident Per Day]]/Table1[[#This Row],[MDS Census]]</f>
        <v>5.9251362236436792E-3</v>
      </c>
      <c r="R13281" s="3"/>
      <c r="S13281"/>
    </row>
    <row r="13282" spans="1:19" x14ac:dyDescent="0.2">
      <c r="A13282" t="s">
        <v>18059</v>
      </c>
      <c r="B13282" t="s">
        <v>19247</v>
      </c>
      <c r="C13282" t="s">
        <v>18849</v>
      </c>
      <c r="D13282" t="s">
        <v>19248</v>
      </c>
      <c r="E13282" s="3">
        <v>85.043956043956001</v>
      </c>
      <c r="F13282" s="3">
        <v>2.6373626373626302</v>
      </c>
      <c r="G13282" s="3">
        <v>0</v>
      </c>
      <c r="H13282" s="3">
        <v>0</v>
      </c>
      <c r="I13282" s="3">
        <v>0</v>
      </c>
      <c r="J13282" s="3">
        <v>5.7071428571428502</v>
      </c>
      <c r="K13282" s="3">
        <v>0</v>
      </c>
      <c r="L13282" s="3">
        <f>Table1[[#This Row],[Hours Qualified Activities Professional]]+Table1[[#This Row],[Hours Other Activity Staff]]</f>
        <v>5.7071428571428502</v>
      </c>
      <c r="M13282" s="3">
        <f>Table1[[#This Row],[Total Hours Activity Staff]]/Table1[[#This Row],[MDS Census]]</f>
        <v>6.7108153508205148E-2</v>
      </c>
      <c r="N13282" s="3">
        <v>4.6448351648351602</v>
      </c>
      <c r="O13282" s="3">
        <v>0</v>
      </c>
      <c r="P13282" s="3">
        <f>Table1[[#This Row],[Hours Qualified Social Worker]]+Table1[[#This Row],[Hours Other Social Work Staff]]</f>
        <v>4.6448351648351602</v>
      </c>
      <c r="Q13282" s="3">
        <f>Table1[[#This Row],[Total Hours Social Work Staff Per Resident Per Day]]/Table1[[#This Row],[MDS Census]]</f>
        <v>5.4616875565318489E-2</v>
      </c>
      <c r="R13282" s="3"/>
      <c r="S13282"/>
    </row>
    <row r="13283" spans="1:19" x14ac:dyDescent="0.2">
      <c r="A13283" t="s">
        <v>18059</v>
      </c>
      <c r="B13283" t="s">
        <v>19250</v>
      </c>
      <c r="C13283" t="s">
        <v>5918</v>
      </c>
      <c r="D13283" t="s">
        <v>19249</v>
      </c>
      <c r="E13283" s="3">
        <v>87.395604395604295</v>
      </c>
      <c r="F13283" s="3">
        <v>5.6263736263736197</v>
      </c>
      <c r="G13283" s="3">
        <v>0</v>
      </c>
      <c r="H13283" s="3">
        <v>0</v>
      </c>
      <c r="I13283" s="3">
        <v>0</v>
      </c>
      <c r="J13283" s="3">
        <v>0</v>
      </c>
      <c r="K13283" s="3">
        <v>0</v>
      </c>
      <c r="L13283" s="3">
        <f>Table1[[#This Row],[Hours Qualified Activities Professional]]+Table1[[#This Row],[Hours Other Activity Staff]]</f>
        <v>0</v>
      </c>
      <c r="M13283" s="3">
        <f>Table1[[#This Row],[Total Hours Activity Staff]]/Table1[[#This Row],[MDS Census]]</f>
        <v>0</v>
      </c>
      <c r="N13283" s="3">
        <v>5.1868131868131799</v>
      </c>
      <c r="O13283" s="3">
        <v>0</v>
      </c>
      <c r="P13283" s="3">
        <f>Table1[[#This Row],[Hours Qualified Social Worker]]+Table1[[#This Row],[Hours Other Social Work Staff]]</f>
        <v>5.1868131868131799</v>
      </c>
      <c r="Q13283" s="3">
        <f>Table1[[#This Row],[Total Hours Social Work Staff Per Resident Per Day]]/Table1[[#This Row],[MDS Census]]</f>
        <v>5.9348673456557262E-2</v>
      </c>
      <c r="R13283" s="3"/>
      <c r="S13283"/>
    </row>
    <row r="13284" spans="1:19" x14ac:dyDescent="0.2">
      <c r="A13284" t="s">
        <v>18059</v>
      </c>
      <c r="B13284" t="s">
        <v>19250</v>
      </c>
      <c r="C13284" t="s">
        <v>5918</v>
      </c>
      <c r="D13284" t="s">
        <v>19251</v>
      </c>
      <c r="E13284" s="3">
        <v>91.846153846153797</v>
      </c>
      <c r="F13284" s="3">
        <v>5.71428571428571</v>
      </c>
      <c r="G13284" s="3">
        <v>0.41758241758241699</v>
      </c>
      <c r="H13284" s="3">
        <v>0.43681318681318598</v>
      </c>
      <c r="I13284" s="3">
        <v>0.97802197802197799</v>
      </c>
      <c r="J13284" s="3">
        <v>0.89362637362637298</v>
      </c>
      <c r="K13284" s="3">
        <v>1.0724175824175799</v>
      </c>
      <c r="L13284" s="3">
        <f>Table1[[#This Row],[Hours Qualified Activities Professional]]+Table1[[#This Row],[Hours Other Activity Staff]]</f>
        <v>1.9660439560439529</v>
      </c>
      <c r="M13284" s="3">
        <f>Table1[[#This Row],[Total Hours Activity Staff]]/Table1[[#This Row],[MDS Census]]</f>
        <v>2.1405838717396482E-2</v>
      </c>
      <c r="N13284" s="3">
        <v>5.5604395604395602</v>
      </c>
      <c r="O13284" s="3">
        <v>0</v>
      </c>
      <c r="P13284" s="3">
        <f>Table1[[#This Row],[Hours Qualified Social Worker]]+Table1[[#This Row],[Hours Other Social Work Staff]]</f>
        <v>5.5604395604395602</v>
      </c>
      <c r="Q13284" s="3">
        <f>Table1[[#This Row],[Total Hours Social Work Staff Per Resident Per Day]]/Table1[[#This Row],[MDS Census]]</f>
        <v>6.0540799234266598E-2</v>
      </c>
      <c r="R13284" s="3"/>
      <c r="S13284"/>
    </row>
    <row r="13285" spans="1:19" x14ac:dyDescent="0.2">
      <c r="A13285" t="s">
        <v>18059</v>
      </c>
      <c r="B13285" t="s">
        <v>19250</v>
      </c>
      <c r="C13285" t="s">
        <v>5918</v>
      </c>
      <c r="D13285" t="s">
        <v>19252</v>
      </c>
      <c r="E13285" s="3">
        <v>92.175824175824104</v>
      </c>
      <c r="F13285" s="3">
        <v>5.71428571428571</v>
      </c>
      <c r="G13285" s="3">
        <v>0</v>
      </c>
      <c r="H13285" s="3">
        <v>0.28571428571428498</v>
      </c>
      <c r="I13285" s="3">
        <v>1.6593406593406499</v>
      </c>
      <c r="J13285" s="3">
        <v>4.6432967032967003</v>
      </c>
      <c r="K13285" s="3">
        <v>1.3903296703296699</v>
      </c>
      <c r="L13285" s="3">
        <f>Table1[[#This Row],[Hours Qualified Activities Professional]]+Table1[[#This Row],[Hours Other Activity Staff]]</f>
        <v>6.0336263736263707</v>
      </c>
      <c r="M13285" s="3">
        <f>Table1[[#This Row],[Total Hours Activity Staff]]/Table1[[#This Row],[MDS Census]]</f>
        <v>6.545779685264666E-2</v>
      </c>
      <c r="N13285" s="3">
        <v>5.5824175824175803</v>
      </c>
      <c r="O13285" s="3">
        <v>0</v>
      </c>
      <c r="P13285" s="3">
        <f>Table1[[#This Row],[Hours Qualified Social Worker]]+Table1[[#This Row],[Hours Other Social Work Staff]]</f>
        <v>5.5824175824175803</v>
      </c>
      <c r="Q13285" s="3">
        <f>Table1[[#This Row],[Total Hours Social Work Staff Per Resident Per Day]]/Table1[[#This Row],[MDS Census]]</f>
        <v>6.0562708631378186E-2</v>
      </c>
      <c r="R13285" s="3"/>
      <c r="S13285"/>
    </row>
    <row r="13286" spans="1:19" x14ac:dyDescent="0.2">
      <c r="A13286" t="s">
        <v>18059</v>
      </c>
      <c r="B13286" t="s">
        <v>19250</v>
      </c>
      <c r="C13286" t="s">
        <v>5918</v>
      </c>
      <c r="D13286" t="s">
        <v>19253</v>
      </c>
      <c r="E13286" s="3">
        <v>100.142857142857</v>
      </c>
      <c r="F13286" s="3">
        <v>4.9230769230769198</v>
      </c>
      <c r="G13286" s="3">
        <v>0</v>
      </c>
      <c r="H13286" s="3">
        <v>0.53846153846153799</v>
      </c>
      <c r="I13286" s="3">
        <v>0.879120879120879</v>
      </c>
      <c r="J13286" s="3">
        <v>5.6954945054944996</v>
      </c>
      <c r="K13286" s="3">
        <v>0.56054945054945005</v>
      </c>
      <c r="L13286" s="3">
        <f>Table1[[#This Row],[Hours Qualified Activities Professional]]+Table1[[#This Row],[Hours Other Activity Staff]]</f>
        <v>6.2560439560439498</v>
      </c>
      <c r="M13286" s="3">
        <f>Table1[[#This Row],[Total Hours Activity Staff]]/Table1[[#This Row],[MDS Census]]</f>
        <v>6.2471194996159364E-2</v>
      </c>
      <c r="N13286" s="3">
        <v>3.69274725274725</v>
      </c>
      <c r="O13286" s="3">
        <v>0</v>
      </c>
      <c r="P13286" s="3">
        <f>Table1[[#This Row],[Hours Qualified Social Worker]]+Table1[[#This Row],[Hours Other Social Work Staff]]</f>
        <v>3.69274725274725</v>
      </c>
      <c r="Q13286" s="3">
        <f>Table1[[#This Row],[Total Hours Social Work Staff Per Resident Per Day]]/Table1[[#This Row],[MDS Census]]</f>
        <v>3.6874794249972594E-2</v>
      </c>
      <c r="R13286" s="3"/>
      <c r="S13286"/>
    </row>
    <row r="13287" spans="1:19" x14ac:dyDescent="0.2">
      <c r="A13287" t="s">
        <v>18059</v>
      </c>
      <c r="B13287" t="s">
        <v>19250</v>
      </c>
      <c r="C13287" t="s">
        <v>5918</v>
      </c>
      <c r="D13287" t="s">
        <v>10387</v>
      </c>
      <c r="E13287" s="3">
        <v>123.846153846153</v>
      </c>
      <c r="F13287" s="3">
        <v>5.3626373626373596</v>
      </c>
      <c r="G13287" s="3">
        <v>0.41758241758241699</v>
      </c>
      <c r="H13287" s="3">
        <v>0.68131868131868101</v>
      </c>
      <c r="I13287" s="3">
        <v>0.88736263736263699</v>
      </c>
      <c r="J13287" s="3">
        <v>4.7069230769230703</v>
      </c>
      <c r="K13287" s="3">
        <v>10.1857142857142</v>
      </c>
      <c r="L13287" s="3">
        <f>Table1[[#This Row],[Hours Qualified Activities Professional]]+Table1[[#This Row],[Hours Other Activity Staff]]</f>
        <v>14.89263736263727</v>
      </c>
      <c r="M13287" s="3">
        <f>Table1[[#This Row],[Total Hours Activity Staff]]/Table1[[#This Row],[MDS Census]]</f>
        <v>0.12025110913930798</v>
      </c>
      <c r="N13287" s="3">
        <v>6.0824175824175803</v>
      </c>
      <c r="O13287" s="3">
        <v>0</v>
      </c>
      <c r="P13287" s="3">
        <f>Table1[[#This Row],[Hours Qualified Social Worker]]+Table1[[#This Row],[Hours Other Social Work Staff]]</f>
        <v>6.0824175824175803</v>
      </c>
      <c r="Q13287" s="3">
        <f>Table1[[#This Row],[Total Hours Social Work Staff Per Resident Per Day]]/Table1[[#This Row],[MDS Census]]</f>
        <v>4.9112688553682664E-2</v>
      </c>
      <c r="R13287" s="3"/>
      <c r="S13287"/>
    </row>
    <row r="13288" spans="1:19" x14ac:dyDescent="0.2">
      <c r="A13288" t="s">
        <v>18059</v>
      </c>
      <c r="B13288" t="s">
        <v>19255</v>
      </c>
      <c r="C13288" t="s">
        <v>390</v>
      </c>
      <c r="D13288" t="s">
        <v>19254</v>
      </c>
      <c r="E13288" s="3">
        <v>96.076923076922995</v>
      </c>
      <c r="F13288" s="3">
        <v>1.36263736263736</v>
      </c>
      <c r="G13288" s="3">
        <v>0</v>
      </c>
      <c r="H13288" s="3">
        <v>0.35164835164835101</v>
      </c>
      <c r="I13288" s="3">
        <v>1.0219780219780199</v>
      </c>
      <c r="J13288" s="3">
        <v>5.6287912087912</v>
      </c>
      <c r="K13288" s="3">
        <v>5.2138461538461502</v>
      </c>
      <c r="L13288" s="3">
        <f>Table1[[#This Row],[Hours Qualified Activities Professional]]+Table1[[#This Row],[Hours Other Activity Staff]]</f>
        <v>10.842637362637351</v>
      </c>
      <c r="M13288" s="3">
        <f>Table1[[#This Row],[Total Hours Activity Staff]]/Table1[[#This Row],[MDS Census]]</f>
        <v>0.11285371154066108</v>
      </c>
      <c r="N13288" s="3">
        <v>0</v>
      </c>
      <c r="O13288" s="3">
        <v>0</v>
      </c>
      <c r="P13288" s="3">
        <f>Table1[[#This Row],[Hours Qualified Social Worker]]+Table1[[#This Row],[Hours Other Social Work Staff]]</f>
        <v>0</v>
      </c>
      <c r="Q13288" s="3">
        <f>Table1[[#This Row],[Total Hours Social Work Staff Per Resident Per Day]]/Table1[[#This Row],[MDS Census]]</f>
        <v>0</v>
      </c>
      <c r="R13288" s="3"/>
      <c r="S13288"/>
    </row>
    <row r="13289" spans="1:19" x14ac:dyDescent="0.2">
      <c r="A13289" t="s">
        <v>18059</v>
      </c>
      <c r="B13289" t="s">
        <v>19257</v>
      </c>
      <c r="C13289" t="s">
        <v>19240</v>
      </c>
      <c r="D13289" t="s">
        <v>19256</v>
      </c>
      <c r="E13289" s="3">
        <v>101.186813186813</v>
      </c>
      <c r="F13289" s="3">
        <v>5.7373626373626303</v>
      </c>
      <c r="G13289" s="3">
        <v>0</v>
      </c>
      <c r="H13289" s="3">
        <v>0.74725274725274704</v>
      </c>
      <c r="I13289" s="3">
        <v>1.06043956043956</v>
      </c>
      <c r="J13289" s="3">
        <v>9.9115384615384592</v>
      </c>
      <c r="K13289" s="3">
        <v>0</v>
      </c>
      <c r="L13289" s="3">
        <f>Table1[[#This Row],[Hours Qualified Activities Professional]]+Table1[[#This Row],[Hours Other Activity Staff]]</f>
        <v>9.9115384615384592</v>
      </c>
      <c r="M13289" s="3">
        <f>Table1[[#This Row],[Total Hours Activity Staff]]/Table1[[#This Row],[MDS Census]]</f>
        <v>9.7952867072111371E-2</v>
      </c>
      <c r="N13289" s="3">
        <v>5.59</v>
      </c>
      <c r="O13289" s="3">
        <v>0</v>
      </c>
      <c r="P13289" s="3">
        <f>Table1[[#This Row],[Hours Qualified Social Worker]]+Table1[[#This Row],[Hours Other Social Work Staff]]</f>
        <v>5.59</v>
      </c>
      <c r="Q13289" s="3">
        <f>Table1[[#This Row],[Total Hours Social Work Staff Per Resident Per Day]]/Table1[[#This Row],[MDS Census]]</f>
        <v>5.5244352736750754E-2</v>
      </c>
      <c r="R13289" s="3"/>
      <c r="S13289"/>
    </row>
    <row r="13290" spans="1:19" x14ac:dyDescent="0.2">
      <c r="A13290" t="s">
        <v>18059</v>
      </c>
      <c r="B13290" t="s">
        <v>19259</v>
      </c>
      <c r="C13290" t="s">
        <v>119</v>
      </c>
      <c r="D13290" t="s">
        <v>19258</v>
      </c>
      <c r="E13290" s="3">
        <v>59.6703296703296</v>
      </c>
      <c r="F13290" s="3">
        <v>6.3296703296703196</v>
      </c>
      <c r="G13290" s="3">
        <v>0.17582417582417501</v>
      </c>
      <c r="H13290" s="3">
        <v>0.30769230769230699</v>
      </c>
      <c r="I13290" s="3">
        <v>0.30769230769230699</v>
      </c>
      <c r="J13290" s="3">
        <v>8.6620879120879106</v>
      </c>
      <c r="K13290" s="3">
        <v>0</v>
      </c>
      <c r="L13290" s="3">
        <f>Table1[[#This Row],[Hours Qualified Activities Professional]]+Table1[[#This Row],[Hours Other Activity Staff]]</f>
        <v>8.6620879120879106</v>
      </c>
      <c r="M13290" s="3">
        <f>Table1[[#This Row],[Total Hours Activity Staff]]/Table1[[#This Row],[MDS Census]]</f>
        <v>0.14516574585635372</v>
      </c>
      <c r="N13290" s="3">
        <v>0</v>
      </c>
      <c r="O13290" s="3">
        <v>5.9423076923076898</v>
      </c>
      <c r="P13290" s="3">
        <f>Table1[[#This Row],[Hours Qualified Social Worker]]+Table1[[#This Row],[Hours Other Social Work Staff]]</f>
        <v>5.9423076923076898</v>
      </c>
      <c r="Q13290" s="3">
        <f>Table1[[#This Row],[Total Hours Social Work Staff Per Resident Per Day]]/Table1[[#This Row],[MDS Census]]</f>
        <v>9.9585635359116104E-2</v>
      </c>
      <c r="R13290" s="3"/>
      <c r="S13290"/>
    </row>
    <row r="13291" spans="1:19" x14ac:dyDescent="0.2">
      <c r="A13291" t="s">
        <v>18059</v>
      </c>
      <c r="B13291" t="s">
        <v>19259</v>
      </c>
      <c r="C13291" t="s">
        <v>119</v>
      </c>
      <c r="D13291" t="s">
        <v>19260</v>
      </c>
      <c r="E13291" s="3">
        <v>59.142857142857103</v>
      </c>
      <c r="F13291" s="3">
        <v>4.8351648351648304</v>
      </c>
      <c r="G13291" s="3">
        <v>6.0439560439560398E-2</v>
      </c>
      <c r="H13291" s="3">
        <v>0.98901098901098905</v>
      </c>
      <c r="I13291" s="3">
        <v>0.37637362637362598</v>
      </c>
      <c r="J13291" s="3">
        <v>5.2767032967032899</v>
      </c>
      <c r="K13291" s="3">
        <v>0</v>
      </c>
      <c r="L13291" s="3">
        <f>Table1[[#This Row],[Hours Qualified Activities Professional]]+Table1[[#This Row],[Hours Other Activity Staff]]</f>
        <v>5.2767032967032899</v>
      </c>
      <c r="M13291" s="3">
        <f>Table1[[#This Row],[Total Hours Activity Staff]]/Table1[[#This Row],[MDS Census]]</f>
        <v>8.9219620958751342E-2</v>
      </c>
      <c r="N13291" s="3">
        <v>4.5310989010988996</v>
      </c>
      <c r="O13291" s="3">
        <v>0</v>
      </c>
      <c r="P13291" s="3">
        <f>Table1[[#This Row],[Hours Qualified Social Worker]]+Table1[[#This Row],[Hours Other Social Work Staff]]</f>
        <v>4.5310989010988996</v>
      </c>
      <c r="Q13291" s="3">
        <f>Table1[[#This Row],[Total Hours Social Work Staff Per Resident Per Day]]/Table1[[#This Row],[MDS Census]]</f>
        <v>7.6612783351913807E-2</v>
      </c>
      <c r="R13291" s="3"/>
      <c r="S13291"/>
    </row>
    <row r="13292" spans="1:19" x14ac:dyDescent="0.2">
      <c r="A13292" t="s">
        <v>18059</v>
      </c>
      <c r="B13292" t="s">
        <v>19262</v>
      </c>
      <c r="C13292" t="s">
        <v>19263</v>
      </c>
      <c r="D13292" t="s">
        <v>19261</v>
      </c>
      <c r="E13292" s="3">
        <v>72.450549450549403</v>
      </c>
      <c r="F13292" s="3">
        <v>5.71428571428571</v>
      </c>
      <c r="G13292" s="3">
        <v>0</v>
      </c>
      <c r="H13292" s="3">
        <v>0</v>
      </c>
      <c r="I13292" s="3">
        <v>0.34065934065934</v>
      </c>
      <c r="J13292" s="3">
        <v>4.6594505494505398</v>
      </c>
      <c r="K13292" s="3">
        <v>0</v>
      </c>
      <c r="L13292" s="3">
        <f>Table1[[#This Row],[Hours Qualified Activities Professional]]+Table1[[#This Row],[Hours Other Activity Staff]]</f>
        <v>4.6594505494505398</v>
      </c>
      <c r="M13292" s="3">
        <f>Table1[[#This Row],[Total Hours Activity Staff]]/Table1[[#This Row],[MDS Census]]</f>
        <v>6.4312149249203615E-2</v>
      </c>
      <c r="N13292" s="3">
        <v>4.9025274725274697</v>
      </c>
      <c r="O13292" s="3">
        <v>0</v>
      </c>
      <c r="P13292" s="3">
        <f>Table1[[#This Row],[Hours Qualified Social Worker]]+Table1[[#This Row],[Hours Other Social Work Staff]]</f>
        <v>4.9025274725274697</v>
      </c>
      <c r="Q13292" s="3">
        <f>Table1[[#This Row],[Total Hours Social Work Staff Per Resident Per Day]]/Table1[[#This Row],[MDS Census]]</f>
        <v>6.7667222812073421E-2</v>
      </c>
      <c r="R13292" s="3"/>
      <c r="S13292"/>
    </row>
    <row r="13293" spans="1:19" x14ac:dyDescent="0.2">
      <c r="A13293" t="s">
        <v>18059</v>
      </c>
      <c r="B13293" t="s">
        <v>19262</v>
      </c>
      <c r="C13293" t="s">
        <v>19263</v>
      </c>
      <c r="D13293" t="s">
        <v>19264</v>
      </c>
      <c r="E13293" s="3">
        <v>39.065934065934002</v>
      </c>
      <c r="F13293" s="3">
        <v>5.71428571428571</v>
      </c>
      <c r="G13293" s="3">
        <v>8.7912087912087905E-2</v>
      </c>
      <c r="H13293" s="3">
        <v>0.28021978021978</v>
      </c>
      <c r="I13293" s="3">
        <v>3.8901098901098901</v>
      </c>
      <c r="J13293" s="3">
        <v>5.8104395604395602</v>
      </c>
      <c r="K13293" s="3">
        <v>0</v>
      </c>
      <c r="L13293" s="3">
        <f>Table1[[#This Row],[Hours Qualified Activities Professional]]+Table1[[#This Row],[Hours Other Activity Staff]]</f>
        <v>5.8104395604395602</v>
      </c>
      <c r="M13293" s="3">
        <f>Table1[[#This Row],[Total Hours Activity Staff]]/Table1[[#This Row],[MDS Census]]</f>
        <v>0.14873417721519011</v>
      </c>
      <c r="N13293" s="3">
        <v>5.5961538461538396</v>
      </c>
      <c r="O13293" s="3">
        <v>0</v>
      </c>
      <c r="P13293" s="3">
        <f>Table1[[#This Row],[Hours Qualified Social Worker]]+Table1[[#This Row],[Hours Other Social Work Staff]]</f>
        <v>5.5961538461538396</v>
      </c>
      <c r="Q13293" s="3">
        <f>Table1[[#This Row],[Total Hours Social Work Staff Per Resident Per Day]]/Table1[[#This Row],[MDS Census]]</f>
        <v>0.14324894514767939</v>
      </c>
      <c r="R13293" s="3"/>
      <c r="S13293"/>
    </row>
    <row r="13294" spans="1:19" x14ac:dyDescent="0.2">
      <c r="A13294" t="s">
        <v>18059</v>
      </c>
      <c r="B13294" t="s">
        <v>19262</v>
      </c>
      <c r="C13294" t="s">
        <v>19263</v>
      </c>
      <c r="D13294" t="s">
        <v>19265</v>
      </c>
      <c r="E13294" s="3">
        <v>76.868131868131798</v>
      </c>
      <c r="F13294" s="3">
        <v>5.7145054945054898</v>
      </c>
      <c r="G13294" s="3">
        <v>0</v>
      </c>
      <c r="H13294" s="3">
        <v>0.35164835164835101</v>
      </c>
      <c r="I13294" s="3">
        <v>6.3848351648351596</v>
      </c>
      <c r="J13294" s="3">
        <v>3.0742857142857098</v>
      </c>
      <c r="K13294" s="3">
        <v>0.31923076923076898</v>
      </c>
      <c r="L13294" s="3">
        <f>Table1[[#This Row],[Hours Qualified Activities Professional]]+Table1[[#This Row],[Hours Other Activity Staff]]</f>
        <v>3.3935164835164788</v>
      </c>
      <c r="M13294" s="3">
        <f>Table1[[#This Row],[Total Hours Activity Staff]]/Table1[[#This Row],[MDS Census]]</f>
        <v>4.4147248034310201E-2</v>
      </c>
      <c r="N13294" s="3">
        <v>5.5810989010989003</v>
      </c>
      <c r="O13294" s="3">
        <v>0</v>
      </c>
      <c r="P13294" s="3">
        <f>Table1[[#This Row],[Hours Qualified Social Worker]]+Table1[[#This Row],[Hours Other Social Work Staff]]</f>
        <v>5.5810989010989003</v>
      </c>
      <c r="Q13294" s="3">
        <f>Table1[[#This Row],[Total Hours Social Work Staff Per Resident Per Day]]/Table1[[#This Row],[MDS Census]]</f>
        <v>7.2606147248034367E-2</v>
      </c>
      <c r="R13294" s="3"/>
      <c r="S13294"/>
    </row>
    <row r="13295" spans="1:19" x14ac:dyDescent="0.2">
      <c r="A13295" t="s">
        <v>18059</v>
      </c>
      <c r="B13295" t="s">
        <v>19262</v>
      </c>
      <c r="C13295" t="s">
        <v>19263</v>
      </c>
      <c r="D13295" t="s">
        <v>19266</v>
      </c>
      <c r="E13295" s="3">
        <v>88.967032967032907</v>
      </c>
      <c r="F13295" s="3">
        <v>5.6263736263736197</v>
      </c>
      <c r="G13295" s="3">
        <v>0</v>
      </c>
      <c r="H13295" s="3">
        <v>0.51648351648351598</v>
      </c>
      <c r="I13295" s="3">
        <v>0.49175824175824101</v>
      </c>
      <c r="J13295" s="3">
        <v>5.0115384615384597</v>
      </c>
      <c r="K13295" s="3">
        <v>0</v>
      </c>
      <c r="L13295" s="3">
        <f>Table1[[#This Row],[Hours Qualified Activities Professional]]+Table1[[#This Row],[Hours Other Activity Staff]]</f>
        <v>5.0115384615384597</v>
      </c>
      <c r="M13295" s="3">
        <f>Table1[[#This Row],[Total Hours Activity Staff]]/Table1[[#This Row],[MDS Census]]</f>
        <v>5.633028656126484E-2</v>
      </c>
      <c r="N13295" s="3">
        <v>2.9890109890109802</v>
      </c>
      <c r="O13295" s="3">
        <v>0</v>
      </c>
      <c r="P13295" s="3">
        <f>Table1[[#This Row],[Hours Qualified Social Worker]]+Table1[[#This Row],[Hours Other Social Work Staff]]</f>
        <v>2.9890109890109802</v>
      </c>
      <c r="Q13295" s="3">
        <f>Table1[[#This Row],[Total Hours Social Work Staff Per Resident Per Day]]/Table1[[#This Row],[MDS Census]]</f>
        <v>3.3596837944663956E-2</v>
      </c>
      <c r="R13295" s="3"/>
      <c r="S13295"/>
    </row>
    <row r="13296" spans="1:19" x14ac:dyDescent="0.2">
      <c r="A13296" t="s">
        <v>18059</v>
      </c>
      <c r="B13296" t="s">
        <v>19262</v>
      </c>
      <c r="C13296" t="s">
        <v>19263</v>
      </c>
      <c r="D13296" t="s">
        <v>19267</v>
      </c>
      <c r="E13296" s="3">
        <v>66.021978021978001</v>
      </c>
      <c r="F13296" s="3">
        <v>5.0989010989010897</v>
      </c>
      <c r="G13296" s="3">
        <v>8.7912087912087905E-2</v>
      </c>
      <c r="H13296" s="3">
        <v>0.24725274725274701</v>
      </c>
      <c r="I13296" s="3">
        <v>0</v>
      </c>
      <c r="J13296" s="3">
        <v>4.9258241758241699</v>
      </c>
      <c r="K13296" s="3">
        <v>0</v>
      </c>
      <c r="L13296" s="3">
        <f>Table1[[#This Row],[Hours Qualified Activities Professional]]+Table1[[#This Row],[Hours Other Activity Staff]]</f>
        <v>4.9258241758241699</v>
      </c>
      <c r="M13296" s="3">
        <f>Table1[[#This Row],[Total Hours Activity Staff]]/Table1[[#This Row],[MDS Census]]</f>
        <v>7.4608854860186355E-2</v>
      </c>
      <c r="N13296" s="3">
        <v>0</v>
      </c>
      <c r="O13296" s="3">
        <v>0</v>
      </c>
      <c r="P13296" s="3">
        <f>Table1[[#This Row],[Hours Qualified Social Worker]]+Table1[[#This Row],[Hours Other Social Work Staff]]</f>
        <v>0</v>
      </c>
      <c r="Q13296" s="3">
        <f>Table1[[#This Row],[Total Hours Social Work Staff Per Resident Per Day]]/Table1[[#This Row],[MDS Census]]</f>
        <v>0</v>
      </c>
      <c r="R13296" s="3"/>
      <c r="S13296"/>
    </row>
    <row r="13297" spans="1:19" x14ac:dyDescent="0.2">
      <c r="A13297" t="s">
        <v>18059</v>
      </c>
      <c r="B13297" t="s">
        <v>19262</v>
      </c>
      <c r="C13297" t="s">
        <v>19263</v>
      </c>
      <c r="D13297" t="s">
        <v>19268</v>
      </c>
      <c r="E13297" s="3">
        <v>64.725274725274701</v>
      </c>
      <c r="F13297" s="3">
        <v>5.5494505494505404</v>
      </c>
      <c r="G13297" s="3">
        <v>0.31868131868131799</v>
      </c>
      <c r="H13297" s="3">
        <v>0.27472527472527403</v>
      </c>
      <c r="I13297" s="3">
        <v>0.42879120879120802</v>
      </c>
      <c r="J13297" s="3">
        <v>5.0921978021978003</v>
      </c>
      <c r="K13297" s="3">
        <v>0</v>
      </c>
      <c r="L13297" s="3">
        <f>Table1[[#This Row],[Hours Qualified Activities Professional]]+Table1[[#This Row],[Hours Other Activity Staff]]</f>
        <v>5.0921978021978003</v>
      </c>
      <c r="M13297" s="3">
        <f>Table1[[#This Row],[Total Hours Activity Staff]]/Table1[[#This Row],[MDS Census]]</f>
        <v>7.8674023769100168E-2</v>
      </c>
      <c r="N13297" s="3">
        <v>5.5824175824175803</v>
      </c>
      <c r="O13297" s="3">
        <v>0</v>
      </c>
      <c r="P13297" s="3">
        <f>Table1[[#This Row],[Hours Qualified Social Worker]]+Table1[[#This Row],[Hours Other Social Work Staff]]</f>
        <v>5.5824175824175803</v>
      </c>
      <c r="Q13297" s="3">
        <f>Table1[[#This Row],[Total Hours Social Work Staff Per Resident Per Day]]/Table1[[#This Row],[MDS Census]]</f>
        <v>8.6247877758913419E-2</v>
      </c>
      <c r="R13297" s="3"/>
      <c r="S13297"/>
    </row>
    <row r="13298" spans="1:19" x14ac:dyDescent="0.2">
      <c r="A13298" t="s">
        <v>18059</v>
      </c>
      <c r="B13298" t="s">
        <v>19262</v>
      </c>
      <c r="C13298" t="s">
        <v>19263</v>
      </c>
      <c r="D13298" t="s">
        <v>19269</v>
      </c>
      <c r="E13298" s="3">
        <v>91.714285714285694</v>
      </c>
      <c r="F13298" s="3">
        <v>0</v>
      </c>
      <c r="G13298" s="3">
        <v>0</v>
      </c>
      <c r="H13298" s="3">
        <v>0.55494505494505397</v>
      </c>
      <c r="I13298" s="3">
        <v>0.52472527472527397</v>
      </c>
      <c r="J13298" s="3">
        <v>5.4148351648351598</v>
      </c>
      <c r="K13298" s="3">
        <v>6.5824175824175796E-2</v>
      </c>
      <c r="L13298" s="3">
        <f>Table1[[#This Row],[Hours Qualified Activities Professional]]+Table1[[#This Row],[Hours Other Activity Staff]]</f>
        <v>5.4806593406593356</v>
      </c>
      <c r="M13298" s="3">
        <f>Table1[[#This Row],[Total Hours Activity Staff]]/Table1[[#This Row],[MDS Census]]</f>
        <v>5.9757967888808966E-2</v>
      </c>
      <c r="N13298" s="3">
        <v>0</v>
      </c>
      <c r="O13298" s="3">
        <v>0</v>
      </c>
      <c r="P13298" s="3">
        <f>Table1[[#This Row],[Hours Qualified Social Worker]]+Table1[[#This Row],[Hours Other Social Work Staff]]</f>
        <v>0</v>
      </c>
      <c r="Q13298" s="3">
        <f>Table1[[#This Row],[Total Hours Social Work Staff Per Resident Per Day]]/Table1[[#This Row],[MDS Census]]</f>
        <v>0</v>
      </c>
      <c r="R13298" s="3"/>
      <c r="S13298"/>
    </row>
    <row r="13299" spans="1:19" x14ac:dyDescent="0.2">
      <c r="A13299" t="s">
        <v>18059</v>
      </c>
      <c r="B13299" t="s">
        <v>19262</v>
      </c>
      <c r="C13299" t="s">
        <v>19263</v>
      </c>
      <c r="D13299" t="s">
        <v>19270</v>
      </c>
      <c r="E13299" s="3">
        <v>22.373626373626301</v>
      </c>
      <c r="F13299" s="3">
        <v>0</v>
      </c>
      <c r="G13299" s="3">
        <v>0.19560439560439499</v>
      </c>
      <c r="H13299" s="3">
        <v>4.3791208791208698</v>
      </c>
      <c r="I13299" s="3">
        <v>3.8131868131868099</v>
      </c>
      <c r="J13299" s="3">
        <v>5.71703296703296</v>
      </c>
      <c r="K13299" s="3">
        <v>0</v>
      </c>
      <c r="L13299" s="3">
        <f>Table1[[#This Row],[Hours Qualified Activities Professional]]+Table1[[#This Row],[Hours Other Activity Staff]]</f>
        <v>5.71703296703296</v>
      </c>
      <c r="M13299" s="3">
        <f>Table1[[#This Row],[Total Hours Activity Staff]]/Table1[[#This Row],[MDS Census]]</f>
        <v>0.25552554027504965</v>
      </c>
      <c r="N13299" s="3">
        <v>0</v>
      </c>
      <c r="O13299" s="3">
        <v>0</v>
      </c>
      <c r="P13299" s="3">
        <f>Table1[[#This Row],[Hours Qualified Social Worker]]+Table1[[#This Row],[Hours Other Social Work Staff]]</f>
        <v>0</v>
      </c>
      <c r="Q13299" s="3">
        <f>Table1[[#This Row],[Total Hours Social Work Staff Per Resident Per Day]]/Table1[[#This Row],[MDS Census]]</f>
        <v>0</v>
      </c>
      <c r="R13299" s="3"/>
      <c r="S13299"/>
    </row>
    <row r="13300" spans="1:19" x14ac:dyDescent="0.2">
      <c r="A13300" t="s">
        <v>18059</v>
      </c>
      <c r="B13300" t="s">
        <v>19262</v>
      </c>
      <c r="C13300" t="s">
        <v>19263</v>
      </c>
      <c r="D13300" t="s">
        <v>19271</v>
      </c>
      <c r="E13300" s="3">
        <v>80.043956043956001</v>
      </c>
      <c r="F13300" s="3">
        <v>5.7145054945054898</v>
      </c>
      <c r="G13300" s="3">
        <v>0</v>
      </c>
      <c r="H13300" s="3">
        <v>0.38461538461538403</v>
      </c>
      <c r="I13300" s="3">
        <v>19.417912087912001</v>
      </c>
      <c r="J13300" s="3">
        <v>0</v>
      </c>
      <c r="K13300" s="3">
        <v>0</v>
      </c>
      <c r="L13300" s="3">
        <f>Table1[[#This Row],[Hours Qualified Activities Professional]]+Table1[[#This Row],[Hours Other Activity Staff]]</f>
        <v>0</v>
      </c>
      <c r="M13300" s="3">
        <f>Table1[[#This Row],[Total Hours Activity Staff]]/Table1[[#This Row],[MDS Census]]</f>
        <v>0</v>
      </c>
      <c r="N13300" s="3">
        <v>4.5443956043956</v>
      </c>
      <c r="O13300" s="3">
        <v>0</v>
      </c>
      <c r="P13300" s="3">
        <f>Table1[[#This Row],[Hours Qualified Social Worker]]+Table1[[#This Row],[Hours Other Social Work Staff]]</f>
        <v>4.5443956043956</v>
      </c>
      <c r="Q13300" s="3">
        <f>Table1[[#This Row],[Total Hours Social Work Staff Per Resident Per Day]]/Table1[[#This Row],[MDS Census]]</f>
        <v>5.6773750686435996E-2</v>
      </c>
      <c r="R13300" s="3"/>
      <c r="S13300"/>
    </row>
    <row r="13301" spans="1:19" x14ac:dyDescent="0.2">
      <c r="A13301" t="s">
        <v>18059</v>
      </c>
      <c r="B13301" t="s">
        <v>19273</v>
      </c>
      <c r="C13301" t="s">
        <v>18363</v>
      </c>
      <c r="D13301" t="s">
        <v>19272</v>
      </c>
      <c r="E13301" s="3">
        <v>33.560439560439498</v>
      </c>
      <c r="F13301" s="3">
        <v>0</v>
      </c>
      <c r="G13301" s="3">
        <v>0</v>
      </c>
      <c r="H13301" s="3">
        <v>0</v>
      </c>
      <c r="I13301" s="3">
        <v>5.6263736263736197</v>
      </c>
      <c r="J13301" s="3">
        <v>0</v>
      </c>
      <c r="K13301" s="3">
        <v>0</v>
      </c>
      <c r="L13301" s="3">
        <f>Table1[[#This Row],[Hours Qualified Activities Professional]]+Table1[[#This Row],[Hours Other Activity Staff]]</f>
        <v>0</v>
      </c>
      <c r="M13301" s="3">
        <f>Table1[[#This Row],[Total Hours Activity Staff]]/Table1[[#This Row],[MDS Census]]</f>
        <v>0</v>
      </c>
      <c r="N13301" s="3">
        <v>1.53296703296703</v>
      </c>
      <c r="O13301" s="3">
        <v>0</v>
      </c>
      <c r="P13301" s="3">
        <f>Table1[[#This Row],[Hours Qualified Social Worker]]+Table1[[#This Row],[Hours Other Social Work Staff]]</f>
        <v>1.53296703296703</v>
      </c>
      <c r="Q13301" s="3">
        <f>Table1[[#This Row],[Total Hours Social Work Staff Per Resident Per Day]]/Table1[[#This Row],[MDS Census]]</f>
        <v>4.5677799607072689E-2</v>
      </c>
      <c r="R13301" s="3"/>
      <c r="S13301"/>
    </row>
    <row r="13302" spans="1:19" x14ac:dyDescent="0.2">
      <c r="A13302" t="s">
        <v>18059</v>
      </c>
      <c r="B13302" t="s">
        <v>19273</v>
      </c>
      <c r="C13302" t="s">
        <v>18363</v>
      </c>
      <c r="D13302" t="s">
        <v>19274</v>
      </c>
      <c r="E13302" s="3">
        <v>115.714285714285</v>
      </c>
      <c r="F13302" s="3">
        <v>5.6263736263736197</v>
      </c>
      <c r="G13302" s="3">
        <v>0</v>
      </c>
      <c r="H13302" s="3">
        <v>0.62637362637362604</v>
      </c>
      <c r="I13302" s="3">
        <v>0.70329670329670302</v>
      </c>
      <c r="J13302" s="3">
        <v>5.2917582417582398</v>
      </c>
      <c r="K13302" s="3">
        <v>0.70164835164835104</v>
      </c>
      <c r="L13302" s="3">
        <f>Table1[[#This Row],[Hours Qualified Activities Professional]]+Table1[[#This Row],[Hours Other Activity Staff]]</f>
        <v>5.9934065934065908</v>
      </c>
      <c r="M13302" s="3">
        <f>Table1[[#This Row],[Total Hours Activity Staff]]/Table1[[#This Row],[MDS Census]]</f>
        <v>5.1794871794872091E-2</v>
      </c>
      <c r="N13302" s="3">
        <v>10.9010989010989</v>
      </c>
      <c r="O13302" s="3">
        <v>0</v>
      </c>
      <c r="P13302" s="3">
        <f>Table1[[#This Row],[Hours Qualified Social Worker]]+Table1[[#This Row],[Hours Other Social Work Staff]]</f>
        <v>10.9010989010989</v>
      </c>
      <c r="Q13302" s="3">
        <f>Table1[[#This Row],[Total Hours Social Work Staff Per Resident Per Day]]/Table1[[#This Row],[MDS Census]]</f>
        <v>9.4207027540361449E-2</v>
      </c>
      <c r="R13302" s="3"/>
      <c r="S13302"/>
    </row>
    <row r="13303" spans="1:19" x14ac:dyDescent="0.2">
      <c r="A13303" t="s">
        <v>18059</v>
      </c>
      <c r="B13303" t="s">
        <v>19273</v>
      </c>
      <c r="C13303" t="s">
        <v>18363</v>
      </c>
      <c r="D13303" t="s">
        <v>19275</v>
      </c>
      <c r="E13303" s="3">
        <v>58.373626373626301</v>
      </c>
      <c r="F13303" s="3">
        <v>5.71428571428571</v>
      </c>
      <c r="G13303" s="3">
        <v>0.49285714285714199</v>
      </c>
      <c r="H13303" s="3">
        <v>0</v>
      </c>
      <c r="I13303" s="3">
        <v>7.2827472527472503</v>
      </c>
      <c r="J13303" s="3">
        <v>4.9082417582417497</v>
      </c>
      <c r="K13303" s="3">
        <v>0</v>
      </c>
      <c r="L13303" s="3">
        <f>Table1[[#This Row],[Hours Qualified Activities Professional]]+Table1[[#This Row],[Hours Other Activity Staff]]</f>
        <v>4.9082417582417497</v>
      </c>
      <c r="M13303" s="3">
        <f>Table1[[#This Row],[Total Hours Activity Staff]]/Table1[[#This Row],[MDS Census]]</f>
        <v>8.4083207831325266E-2</v>
      </c>
      <c r="N13303" s="3">
        <v>6.3370329670329602</v>
      </c>
      <c r="O13303" s="3">
        <v>0</v>
      </c>
      <c r="P13303" s="3">
        <f>Table1[[#This Row],[Hours Qualified Social Worker]]+Table1[[#This Row],[Hours Other Social Work Staff]]</f>
        <v>6.3370329670329602</v>
      </c>
      <c r="Q13303" s="3">
        <f>Table1[[#This Row],[Total Hours Social Work Staff Per Resident Per Day]]/Table1[[#This Row],[MDS Census]]</f>
        <v>0.10855986445783135</v>
      </c>
      <c r="R13303" s="3"/>
      <c r="S13303"/>
    </row>
    <row r="13304" spans="1:19" x14ac:dyDescent="0.2">
      <c r="A13304" t="s">
        <v>18059</v>
      </c>
      <c r="B13304" t="s">
        <v>19273</v>
      </c>
      <c r="C13304" t="s">
        <v>18363</v>
      </c>
      <c r="D13304" t="s">
        <v>19276</v>
      </c>
      <c r="E13304" s="3">
        <v>37.450549450549403</v>
      </c>
      <c r="F13304" s="3">
        <v>16.114725274725199</v>
      </c>
      <c r="G13304" s="3">
        <v>0</v>
      </c>
      <c r="H13304" s="3">
        <v>0.159340659340659</v>
      </c>
      <c r="I13304" s="3">
        <v>0.37087912087912001</v>
      </c>
      <c r="J13304" s="3">
        <v>5.24175824175824</v>
      </c>
      <c r="K13304" s="3">
        <v>0</v>
      </c>
      <c r="L13304" s="3">
        <f>Table1[[#This Row],[Hours Qualified Activities Professional]]+Table1[[#This Row],[Hours Other Activity Staff]]</f>
        <v>5.24175824175824</v>
      </c>
      <c r="M13304" s="3">
        <f>Table1[[#This Row],[Total Hours Activity Staff]]/Table1[[#This Row],[MDS Census]]</f>
        <v>0.13996478873239449</v>
      </c>
      <c r="N13304" s="3">
        <v>5.8818681318681296</v>
      </c>
      <c r="O13304" s="3">
        <v>0</v>
      </c>
      <c r="P13304" s="3">
        <f>Table1[[#This Row],[Hours Qualified Social Worker]]+Table1[[#This Row],[Hours Other Social Work Staff]]</f>
        <v>5.8818681318681296</v>
      </c>
      <c r="Q13304" s="3">
        <f>Table1[[#This Row],[Total Hours Social Work Staff Per Resident Per Day]]/Table1[[#This Row],[MDS Census]]</f>
        <v>0.15705692488262926</v>
      </c>
      <c r="R13304" s="3"/>
      <c r="S13304"/>
    </row>
    <row r="13305" spans="1:19" x14ac:dyDescent="0.2">
      <c r="A13305" t="s">
        <v>18059</v>
      </c>
      <c r="B13305" t="s">
        <v>19273</v>
      </c>
      <c r="C13305" t="s">
        <v>18363</v>
      </c>
      <c r="D13305" t="s">
        <v>19277</v>
      </c>
      <c r="E13305" s="3">
        <v>107.593406593406</v>
      </c>
      <c r="F13305" s="3">
        <v>0</v>
      </c>
      <c r="G13305" s="3">
        <v>4.3956043956043897E-2</v>
      </c>
      <c r="H13305" s="3">
        <v>0.439560439560439</v>
      </c>
      <c r="I13305" s="3">
        <v>0.78296703296703196</v>
      </c>
      <c r="J13305" s="3">
        <v>0</v>
      </c>
      <c r="K13305" s="3">
        <v>8.7032967032967008</v>
      </c>
      <c r="L13305" s="3">
        <f>Table1[[#This Row],[Hours Qualified Activities Professional]]+Table1[[#This Row],[Hours Other Activity Staff]]</f>
        <v>8.7032967032967008</v>
      </c>
      <c r="M13305" s="3">
        <f>Table1[[#This Row],[Total Hours Activity Staff]]/Table1[[#This Row],[MDS Census]]</f>
        <v>8.0890613829027083E-2</v>
      </c>
      <c r="N13305" s="3">
        <v>5.22527472527472</v>
      </c>
      <c r="O13305" s="3">
        <v>0</v>
      </c>
      <c r="P13305" s="3">
        <f>Table1[[#This Row],[Hours Qualified Social Worker]]+Table1[[#This Row],[Hours Other Social Work Staff]]</f>
        <v>5.22527472527472</v>
      </c>
      <c r="Q13305" s="3">
        <f>Table1[[#This Row],[Total Hours Social Work Staff Per Resident Per Day]]/Table1[[#This Row],[MDS Census]]</f>
        <v>4.8565008681442361E-2</v>
      </c>
      <c r="R13305" s="3"/>
      <c r="S13305"/>
    </row>
    <row r="13306" spans="1:19" x14ac:dyDescent="0.2">
      <c r="A13306" t="s">
        <v>18059</v>
      </c>
      <c r="B13306" t="s">
        <v>19273</v>
      </c>
      <c r="C13306" t="s">
        <v>18363</v>
      </c>
      <c r="D13306" t="s">
        <v>19278</v>
      </c>
      <c r="E13306" s="3">
        <v>70.450549450549403</v>
      </c>
      <c r="F13306" s="3">
        <v>5.0109890109890101</v>
      </c>
      <c r="G13306" s="3">
        <v>0</v>
      </c>
      <c r="H13306" s="3">
        <v>0</v>
      </c>
      <c r="I13306" s="3">
        <v>0</v>
      </c>
      <c r="J13306" s="3">
        <v>0</v>
      </c>
      <c r="K13306" s="3">
        <v>0</v>
      </c>
      <c r="L13306" s="3">
        <f>Table1[[#This Row],[Hours Qualified Activities Professional]]+Table1[[#This Row],[Hours Other Activity Staff]]</f>
        <v>0</v>
      </c>
      <c r="M13306" s="3">
        <f>Table1[[#This Row],[Total Hours Activity Staff]]/Table1[[#This Row],[MDS Census]]</f>
        <v>0</v>
      </c>
      <c r="N13306" s="3">
        <v>5.5384615384615303</v>
      </c>
      <c r="O13306" s="3">
        <v>0</v>
      </c>
      <c r="P13306" s="3">
        <f>Table1[[#This Row],[Hours Qualified Social Worker]]+Table1[[#This Row],[Hours Other Social Work Staff]]</f>
        <v>5.5384615384615303</v>
      </c>
      <c r="Q13306" s="3">
        <f>Table1[[#This Row],[Total Hours Social Work Staff Per Resident Per Day]]/Table1[[#This Row],[MDS Census]]</f>
        <v>7.8614880673841772E-2</v>
      </c>
      <c r="R13306" s="3"/>
      <c r="S13306"/>
    </row>
    <row r="13307" spans="1:19" x14ac:dyDescent="0.2">
      <c r="A13307" t="s">
        <v>18059</v>
      </c>
      <c r="B13307" t="s">
        <v>19273</v>
      </c>
      <c r="C13307" t="s">
        <v>18363</v>
      </c>
      <c r="D13307" t="s">
        <v>19279</v>
      </c>
      <c r="E13307" s="3">
        <v>86.329670329670293</v>
      </c>
      <c r="F13307" s="3">
        <v>5.6703296703296697</v>
      </c>
      <c r="G13307" s="3">
        <v>0</v>
      </c>
      <c r="H13307" s="3">
        <v>0</v>
      </c>
      <c r="I13307" s="3">
        <v>6.7554945054945001</v>
      </c>
      <c r="J13307" s="3">
        <v>5.9175824175824099</v>
      </c>
      <c r="K13307" s="3">
        <v>3.5879120879120801</v>
      </c>
      <c r="L13307" s="3">
        <f>Table1[[#This Row],[Hours Qualified Activities Professional]]+Table1[[#This Row],[Hours Other Activity Staff]]</f>
        <v>9.5054945054944895</v>
      </c>
      <c r="M13307" s="3">
        <f>Table1[[#This Row],[Total Hours Activity Staff]]/Table1[[#This Row],[MDS Census]]</f>
        <v>0.11010692464358439</v>
      </c>
      <c r="N13307" s="3">
        <v>5.97527472527472</v>
      </c>
      <c r="O13307" s="3">
        <v>0</v>
      </c>
      <c r="P13307" s="3">
        <f>Table1[[#This Row],[Hours Qualified Social Worker]]+Table1[[#This Row],[Hours Other Social Work Staff]]</f>
        <v>5.97527472527472</v>
      </c>
      <c r="Q13307" s="3">
        <f>Table1[[#This Row],[Total Hours Social Work Staff Per Resident Per Day]]/Table1[[#This Row],[MDS Census]]</f>
        <v>6.9214613034623187E-2</v>
      </c>
      <c r="R13307" s="3"/>
      <c r="S13307"/>
    </row>
    <row r="13308" spans="1:19" x14ac:dyDescent="0.2">
      <c r="A13308" t="s">
        <v>18059</v>
      </c>
      <c r="B13308" t="s">
        <v>19273</v>
      </c>
      <c r="C13308" t="s">
        <v>18363</v>
      </c>
      <c r="D13308" t="s">
        <v>19280</v>
      </c>
      <c r="E13308" s="3">
        <v>114.373626373626</v>
      </c>
      <c r="F13308" s="3">
        <v>5.5384615384615303</v>
      </c>
      <c r="G13308" s="3">
        <v>0.329670329670329</v>
      </c>
      <c r="H13308" s="3">
        <v>0</v>
      </c>
      <c r="I13308" s="3">
        <v>5.0989010989010897</v>
      </c>
      <c r="J13308" s="3">
        <v>0</v>
      </c>
      <c r="K13308" s="3">
        <v>10.6164835164835</v>
      </c>
      <c r="L13308" s="3">
        <f>Table1[[#This Row],[Hours Qualified Activities Professional]]+Table1[[#This Row],[Hours Other Activity Staff]]</f>
        <v>10.6164835164835</v>
      </c>
      <c r="M13308" s="3">
        <f>Table1[[#This Row],[Total Hours Activity Staff]]/Table1[[#This Row],[MDS Census]]</f>
        <v>9.2822828593389861E-2</v>
      </c>
      <c r="N13308" s="3">
        <v>11.021978021978001</v>
      </c>
      <c r="O13308" s="3">
        <v>0</v>
      </c>
      <c r="P13308" s="3">
        <f>Table1[[#This Row],[Hours Qualified Social Worker]]+Table1[[#This Row],[Hours Other Social Work Staff]]</f>
        <v>11.021978021978001</v>
      </c>
      <c r="Q13308" s="3">
        <f>Table1[[#This Row],[Total Hours Social Work Staff Per Resident Per Day]]/Table1[[#This Row],[MDS Census]]</f>
        <v>9.6368178324366005E-2</v>
      </c>
      <c r="R13308" s="3"/>
      <c r="S13308"/>
    </row>
    <row r="13309" spans="1:19" x14ac:dyDescent="0.2">
      <c r="A13309" t="s">
        <v>18059</v>
      </c>
      <c r="B13309" t="s">
        <v>19273</v>
      </c>
      <c r="C13309" t="s">
        <v>18363</v>
      </c>
      <c r="D13309" t="s">
        <v>19281</v>
      </c>
      <c r="E13309" s="3">
        <v>51.175824175824097</v>
      </c>
      <c r="F13309" s="3">
        <v>14.285714285714199</v>
      </c>
      <c r="G13309" s="3">
        <v>0.164835164835164</v>
      </c>
      <c r="H13309" s="3">
        <v>0.14285714285714199</v>
      </c>
      <c r="I13309" s="3">
        <v>0.39560439560439498</v>
      </c>
      <c r="J13309" s="3">
        <v>7.5932967032966996</v>
      </c>
      <c r="K13309" s="3">
        <v>0.551868131868131</v>
      </c>
      <c r="L13309" s="3">
        <f>Table1[[#This Row],[Hours Qualified Activities Professional]]+Table1[[#This Row],[Hours Other Activity Staff]]</f>
        <v>8.1451648351648309</v>
      </c>
      <c r="M13309" s="3">
        <f>Table1[[#This Row],[Total Hours Activity Staff]]/Table1[[#This Row],[MDS Census]]</f>
        <v>0.15916040369336498</v>
      </c>
      <c r="N13309" s="3">
        <v>1.1428571428571399</v>
      </c>
      <c r="O13309" s="3">
        <v>0</v>
      </c>
      <c r="P13309" s="3">
        <f>Table1[[#This Row],[Hours Qualified Social Worker]]+Table1[[#This Row],[Hours Other Social Work Staff]]</f>
        <v>1.1428571428571399</v>
      </c>
      <c r="Q13309" s="3">
        <f>Table1[[#This Row],[Total Hours Social Work Staff Per Resident Per Day]]/Table1[[#This Row],[MDS Census]]</f>
        <v>2.2331973373416338E-2</v>
      </c>
      <c r="R13309" s="3"/>
      <c r="S13309"/>
    </row>
    <row r="13310" spans="1:19" x14ac:dyDescent="0.2">
      <c r="A13310" t="s">
        <v>18059</v>
      </c>
      <c r="B13310" t="s">
        <v>19273</v>
      </c>
      <c r="C13310" t="s">
        <v>18363</v>
      </c>
      <c r="D13310" t="s">
        <v>19282</v>
      </c>
      <c r="E13310" s="3">
        <v>99.109890109890102</v>
      </c>
      <c r="F13310" s="3">
        <v>5.3626373626373596</v>
      </c>
      <c r="G13310" s="3">
        <v>1.6483516483516401E-2</v>
      </c>
      <c r="H13310" s="3">
        <v>0.439560439560439</v>
      </c>
      <c r="I13310" s="3">
        <v>1.1318681318681301</v>
      </c>
      <c r="J13310" s="3">
        <v>5.8409890109890101</v>
      </c>
      <c r="K13310" s="3">
        <v>11.640659340659299</v>
      </c>
      <c r="L13310" s="3">
        <f>Table1[[#This Row],[Hours Qualified Activities Professional]]+Table1[[#This Row],[Hours Other Activity Staff]]</f>
        <v>17.48164835164831</v>
      </c>
      <c r="M13310" s="3">
        <f>Table1[[#This Row],[Total Hours Activity Staff]]/Table1[[#This Row],[MDS Census]]</f>
        <v>0.17638651735225594</v>
      </c>
      <c r="N13310" s="3">
        <v>0</v>
      </c>
      <c r="O13310" s="3">
        <v>11.3406593406593</v>
      </c>
      <c r="P13310" s="3">
        <f>Table1[[#This Row],[Hours Qualified Social Worker]]+Table1[[#This Row],[Hours Other Social Work Staff]]</f>
        <v>11.3406593406593</v>
      </c>
      <c r="Q13310" s="3">
        <f>Table1[[#This Row],[Total Hours Social Work Staff Per Resident Per Day]]/Table1[[#This Row],[MDS Census]]</f>
        <v>0.11442510256125916</v>
      </c>
      <c r="R13310" s="3"/>
      <c r="S13310"/>
    </row>
    <row r="13311" spans="1:19" x14ac:dyDescent="0.2">
      <c r="A13311" t="s">
        <v>18059</v>
      </c>
      <c r="B13311" t="s">
        <v>19273</v>
      </c>
      <c r="C13311" t="s">
        <v>18363</v>
      </c>
      <c r="D13311" t="s">
        <v>19283</v>
      </c>
      <c r="E13311" s="3">
        <v>103.28571428571399</v>
      </c>
      <c r="F13311" s="3">
        <v>5.2747252747252702</v>
      </c>
      <c r="G13311" s="3">
        <v>0.55989010989010901</v>
      </c>
      <c r="H13311" s="3">
        <v>0.20879120879120799</v>
      </c>
      <c r="I13311" s="3">
        <v>3.2719780219780201</v>
      </c>
      <c r="J13311" s="3">
        <v>0</v>
      </c>
      <c r="K13311" s="3">
        <v>10.412527472527399</v>
      </c>
      <c r="L13311" s="3">
        <f>Table1[[#This Row],[Hours Qualified Activities Professional]]+Table1[[#This Row],[Hours Other Activity Staff]]</f>
        <v>10.412527472527399</v>
      </c>
      <c r="M13311" s="3">
        <f>Table1[[#This Row],[Total Hours Activity Staff]]/Table1[[#This Row],[MDS Census]]</f>
        <v>0.10081285243110927</v>
      </c>
      <c r="N13311" s="3">
        <v>5.3626373626373596</v>
      </c>
      <c r="O13311" s="3">
        <v>0</v>
      </c>
      <c r="P13311" s="3">
        <f>Table1[[#This Row],[Hours Qualified Social Worker]]+Table1[[#This Row],[Hours Other Social Work Staff]]</f>
        <v>5.3626373626373596</v>
      </c>
      <c r="Q13311" s="3">
        <f>Table1[[#This Row],[Total Hours Social Work Staff Per Resident Per Day]]/Table1[[#This Row],[MDS Census]]</f>
        <v>5.1920417065645395E-2</v>
      </c>
      <c r="R13311" s="3"/>
      <c r="S13311"/>
    </row>
    <row r="13312" spans="1:19" x14ac:dyDescent="0.2">
      <c r="A13312" t="s">
        <v>18059</v>
      </c>
      <c r="B13312" t="s">
        <v>19273</v>
      </c>
      <c r="C13312" t="s">
        <v>18363</v>
      </c>
      <c r="D13312" t="s">
        <v>18752</v>
      </c>
      <c r="E13312" s="3">
        <v>101.54945054945</v>
      </c>
      <c r="F13312" s="3">
        <v>5.71428571428571</v>
      </c>
      <c r="G13312" s="3">
        <v>0.87362637362637297</v>
      </c>
      <c r="H13312" s="3">
        <v>0.68131868131868101</v>
      </c>
      <c r="I13312" s="3">
        <v>1.3131868131868101</v>
      </c>
      <c r="J13312" s="3">
        <v>0</v>
      </c>
      <c r="K13312" s="3">
        <v>0</v>
      </c>
      <c r="L13312" s="3">
        <f>Table1[[#This Row],[Hours Qualified Activities Professional]]+Table1[[#This Row],[Hours Other Activity Staff]]</f>
        <v>0</v>
      </c>
      <c r="M13312" s="3">
        <f>Table1[[#This Row],[Total Hours Activity Staff]]/Table1[[#This Row],[MDS Census]]</f>
        <v>0</v>
      </c>
      <c r="N13312" s="3">
        <v>5.71428571428571</v>
      </c>
      <c r="O13312" s="3">
        <v>0</v>
      </c>
      <c r="P13312" s="3">
        <f>Table1[[#This Row],[Hours Qualified Social Worker]]+Table1[[#This Row],[Hours Other Social Work Staff]]</f>
        <v>5.71428571428571</v>
      </c>
      <c r="Q13312" s="3">
        <f>Table1[[#This Row],[Total Hours Social Work Staff Per Resident Per Day]]/Table1[[#This Row],[MDS Census]]</f>
        <v>5.6270966345633854E-2</v>
      </c>
      <c r="R13312" s="3"/>
      <c r="S13312"/>
    </row>
    <row r="13313" spans="1:19" x14ac:dyDescent="0.2">
      <c r="A13313" t="s">
        <v>18059</v>
      </c>
      <c r="B13313" t="s">
        <v>19273</v>
      </c>
      <c r="C13313" t="s">
        <v>18363</v>
      </c>
      <c r="D13313" t="s">
        <v>19284</v>
      </c>
      <c r="E13313" s="3">
        <v>101.230769230769</v>
      </c>
      <c r="F13313" s="3">
        <v>5.71428571428571</v>
      </c>
      <c r="G13313" s="3">
        <v>0.77472527472527397</v>
      </c>
      <c r="H13313" s="3">
        <v>0.64835164835164805</v>
      </c>
      <c r="I13313" s="3">
        <v>1.06615384615384</v>
      </c>
      <c r="J13313" s="3">
        <v>0</v>
      </c>
      <c r="K13313" s="3">
        <v>4.6434065934065902</v>
      </c>
      <c r="L13313" s="3">
        <f>Table1[[#This Row],[Hours Qualified Activities Professional]]+Table1[[#This Row],[Hours Other Activity Staff]]</f>
        <v>4.6434065934065902</v>
      </c>
      <c r="M13313" s="3">
        <f>Table1[[#This Row],[Total Hours Activity Staff]]/Table1[[#This Row],[MDS Census]]</f>
        <v>4.586951801997402E-2</v>
      </c>
      <c r="N13313" s="3">
        <v>5.1428571428571397</v>
      </c>
      <c r="O13313" s="3">
        <v>0</v>
      </c>
      <c r="P13313" s="3">
        <f>Table1[[#This Row],[Hours Qualified Social Worker]]+Table1[[#This Row],[Hours Other Social Work Staff]]</f>
        <v>5.1428571428571397</v>
      </c>
      <c r="Q13313" s="3">
        <f>Table1[[#This Row],[Total Hours Social Work Staff Per Resident Per Day]]/Table1[[#This Row],[MDS Census]]</f>
        <v>5.0803300043421706E-2</v>
      </c>
      <c r="R13313" s="3"/>
      <c r="S13313"/>
    </row>
    <row r="13314" spans="1:19" x14ac:dyDescent="0.2">
      <c r="A13314" t="s">
        <v>18059</v>
      </c>
      <c r="B13314" t="s">
        <v>19273</v>
      </c>
      <c r="C13314" t="s">
        <v>18363</v>
      </c>
      <c r="D13314" t="s">
        <v>19285</v>
      </c>
      <c r="E13314" s="3">
        <v>45.010989010989</v>
      </c>
      <c r="F13314" s="3">
        <v>5.3516483516483504</v>
      </c>
      <c r="G13314" s="3">
        <v>0.20329670329670299</v>
      </c>
      <c r="H13314" s="3">
        <v>0</v>
      </c>
      <c r="I13314" s="3">
        <v>0.39560439560439498</v>
      </c>
      <c r="J13314" s="3">
        <v>5.2032967032966999</v>
      </c>
      <c r="K13314" s="3">
        <v>0</v>
      </c>
      <c r="L13314" s="3">
        <f>Table1[[#This Row],[Hours Qualified Activities Professional]]+Table1[[#This Row],[Hours Other Activity Staff]]</f>
        <v>5.2032967032966999</v>
      </c>
      <c r="M13314" s="3">
        <f>Table1[[#This Row],[Total Hours Activity Staff]]/Table1[[#This Row],[MDS Census]]</f>
        <v>0.11560058593749996</v>
      </c>
      <c r="N13314" s="3">
        <v>1.1428571428571399</v>
      </c>
      <c r="O13314" s="3">
        <v>0</v>
      </c>
      <c r="P13314" s="3">
        <f>Table1[[#This Row],[Hours Qualified Social Worker]]+Table1[[#This Row],[Hours Other Social Work Staff]]</f>
        <v>1.1428571428571399</v>
      </c>
      <c r="Q13314" s="3">
        <f>Table1[[#This Row],[Total Hours Social Work Staff Per Resident Per Day]]/Table1[[#This Row],[MDS Census]]</f>
        <v>2.5390624999999941E-2</v>
      </c>
      <c r="R13314" s="3"/>
      <c r="S13314"/>
    </row>
    <row r="13315" spans="1:19" x14ac:dyDescent="0.2">
      <c r="A13315" t="s">
        <v>18059</v>
      </c>
      <c r="B13315" t="s">
        <v>19273</v>
      </c>
      <c r="C13315" t="s">
        <v>18363</v>
      </c>
      <c r="D13315" t="s">
        <v>19286</v>
      </c>
      <c r="E13315" s="3">
        <v>101.417582417582</v>
      </c>
      <c r="F13315" s="3">
        <v>4.2197802197802101</v>
      </c>
      <c r="G13315" s="3">
        <v>0.31648351648351603</v>
      </c>
      <c r="H13315" s="3">
        <v>0.55494505494505397</v>
      </c>
      <c r="I13315" s="3">
        <v>0.88461538461538403</v>
      </c>
      <c r="J13315" s="3">
        <v>0</v>
      </c>
      <c r="K13315" s="3">
        <v>0</v>
      </c>
      <c r="L13315" s="3">
        <f>Table1[[#This Row],[Hours Qualified Activities Professional]]+Table1[[#This Row],[Hours Other Activity Staff]]</f>
        <v>0</v>
      </c>
      <c r="M13315" s="3">
        <f>Table1[[#This Row],[Total Hours Activity Staff]]/Table1[[#This Row],[MDS Census]]</f>
        <v>0</v>
      </c>
      <c r="N13315" s="3">
        <v>5.6263736263736197</v>
      </c>
      <c r="O13315" s="3">
        <v>0</v>
      </c>
      <c r="P13315" s="3">
        <f>Table1[[#This Row],[Hours Qualified Social Worker]]+Table1[[#This Row],[Hours Other Social Work Staff]]</f>
        <v>5.6263736263736197</v>
      </c>
      <c r="Q13315" s="3">
        <f>Table1[[#This Row],[Total Hours Social Work Staff Per Resident Per Day]]/Table1[[#This Row],[MDS Census]]</f>
        <v>5.5477299815798194E-2</v>
      </c>
      <c r="R13315" s="3"/>
      <c r="S13315"/>
    </row>
    <row r="13316" spans="1:19" x14ac:dyDescent="0.2">
      <c r="A13316" t="s">
        <v>18059</v>
      </c>
      <c r="B13316" t="s">
        <v>19273</v>
      </c>
      <c r="C13316" t="s">
        <v>18363</v>
      </c>
      <c r="D13316" t="s">
        <v>19287</v>
      </c>
      <c r="E13316" s="3">
        <v>106.164835164835</v>
      </c>
      <c r="F13316" s="3">
        <v>5.1868131868131799</v>
      </c>
      <c r="G13316" s="3">
        <v>3.2967032967032899</v>
      </c>
      <c r="H13316" s="3">
        <v>0.72527472527472503</v>
      </c>
      <c r="I13316" s="3">
        <v>2.2857142857142798</v>
      </c>
      <c r="J13316" s="3">
        <v>5.6263736263736197</v>
      </c>
      <c r="K13316" s="3">
        <v>4.7582417582417502</v>
      </c>
      <c r="L13316" s="3">
        <f>Table1[[#This Row],[Hours Qualified Activities Professional]]+Table1[[#This Row],[Hours Other Activity Staff]]</f>
        <v>10.384615384615369</v>
      </c>
      <c r="M13316" s="3">
        <f>Table1[[#This Row],[Total Hours Activity Staff]]/Table1[[#This Row],[MDS Census]]</f>
        <v>9.7815961080633479E-2</v>
      </c>
      <c r="N13316" s="3">
        <v>7.1373626373626298</v>
      </c>
      <c r="O13316" s="3">
        <v>0</v>
      </c>
      <c r="P13316" s="3">
        <f>Table1[[#This Row],[Hours Qualified Social Worker]]+Table1[[#This Row],[Hours Other Social Work Staff]]</f>
        <v>7.1373626373626298</v>
      </c>
      <c r="Q13316" s="3">
        <f>Table1[[#This Row],[Total Hours Social Work Staff Per Resident Per Day]]/Table1[[#This Row],[MDS Census]]</f>
        <v>6.7229065314149711E-2</v>
      </c>
      <c r="R13316" s="3"/>
      <c r="S13316"/>
    </row>
    <row r="13317" spans="1:19" x14ac:dyDescent="0.2">
      <c r="A13317" t="s">
        <v>18059</v>
      </c>
      <c r="B13317" t="s">
        <v>19273</v>
      </c>
      <c r="C13317" t="s">
        <v>18363</v>
      </c>
      <c r="D13317" t="s">
        <v>19288</v>
      </c>
      <c r="E13317" s="3">
        <v>62.3186813186813</v>
      </c>
      <c r="F13317" s="3">
        <v>5.71428571428571</v>
      </c>
      <c r="G13317" s="3">
        <v>0.23901098901098899</v>
      </c>
      <c r="H13317" s="3">
        <v>0.39560439560439498</v>
      </c>
      <c r="I13317" s="3">
        <v>0.57967032967032905</v>
      </c>
      <c r="J13317" s="3">
        <v>5.71428571428571</v>
      </c>
      <c r="K13317" s="3">
        <v>4.97527472527472</v>
      </c>
      <c r="L13317" s="3">
        <f>Table1[[#This Row],[Hours Qualified Activities Professional]]+Table1[[#This Row],[Hours Other Activity Staff]]</f>
        <v>10.689560439560431</v>
      </c>
      <c r="M13317" s="3">
        <f>Table1[[#This Row],[Total Hours Activity Staff]]/Table1[[#This Row],[MDS Census]]</f>
        <v>0.17153059425145467</v>
      </c>
      <c r="N13317" s="3">
        <v>5.4120879120879097</v>
      </c>
      <c r="O13317" s="3">
        <v>0</v>
      </c>
      <c r="P13317" s="3">
        <f>Table1[[#This Row],[Hours Qualified Social Worker]]+Table1[[#This Row],[Hours Other Social Work Staff]]</f>
        <v>5.4120879120879097</v>
      </c>
      <c r="Q13317" s="3">
        <f>Table1[[#This Row],[Total Hours Social Work Staff Per Resident Per Day]]/Table1[[#This Row],[MDS Census]]</f>
        <v>8.6845353553165222E-2</v>
      </c>
      <c r="R13317" s="3"/>
      <c r="S13317"/>
    </row>
    <row r="13318" spans="1:19" x14ac:dyDescent="0.2">
      <c r="A13318" t="s">
        <v>18059</v>
      </c>
      <c r="B13318" t="s">
        <v>19273</v>
      </c>
      <c r="C13318" t="s">
        <v>18363</v>
      </c>
      <c r="D13318" t="s">
        <v>19289</v>
      </c>
      <c r="E13318" s="3">
        <v>42.956043956043899</v>
      </c>
      <c r="F13318" s="3">
        <v>5.6263736263736197</v>
      </c>
      <c r="G13318" s="3">
        <v>0.56868131868131799</v>
      </c>
      <c r="H13318" s="3">
        <v>0.30494505494505397</v>
      </c>
      <c r="I13318" s="3">
        <v>0.31318681318681302</v>
      </c>
      <c r="J13318" s="3">
        <v>0</v>
      </c>
      <c r="K13318" s="3">
        <v>0</v>
      </c>
      <c r="L13318" s="3">
        <f>Table1[[#This Row],[Hours Qualified Activities Professional]]+Table1[[#This Row],[Hours Other Activity Staff]]</f>
        <v>0</v>
      </c>
      <c r="M13318" s="3">
        <f>Table1[[#This Row],[Total Hours Activity Staff]]/Table1[[#This Row],[MDS Census]]</f>
        <v>0</v>
      </c>
      <c r="N13318" s="3">
        <v>5.71428571428571</v>
      </c>
      <c r="O13318" s="3">
        <v>0</v>
      </c>
      <c r="P13318" s="3">
        <f>Table1[[#This Row],[Hours Qualified Social Worker]]+Table1[[#This Row],[Hours Other Social Work Staff]]</f>
        <v>5.71428571428571</v>
      </c>
      <c r="Q13318" s="3">
        <f>Table1[[#This Row],[Total Hours Social Work Staff Per Resident Per Day]]/Table1[[#This Row],[MDS Census]]</f>
        <v>0.13302634944998729</v>
      </c>
      <c r="R13318" s="3"/>
      <c r="S13318"/>
    </row>
    <row r="13319" spans="1:19" x14ac:dyDescent="0.2">
      <c r="A13319" t="s">
        <v>18059</v>
      </c>
      <c r="B13319" t="s">
        <v>19273</v>
      </c>
      <c r="C13319" t="s">
        <v>18363</v>
      </c>
      <c r="D13319" t="s">
        <v>19290</v>
      </c>
      <c r="E13319" s="3">
        <v>94.219780219780205</v>
      </c>
      <c r="F13319" s="3">
        <v>0</v>
      </c>
      <c r="G13319" s="3">
        <v>0</v>
      </c>
      <c r="H13319" s="3">
        <v>0.31043956043956</v>
      </c>
      <c r="I13319" s="3">
        <v>0.97527472527472503</v>
      </c>
      <c r="J13319" s="3">
        <v>7.3001098901098898</v>
      </c>
      <c r="K13319" s="3">
        <v>4.2076923076922998</v>
      </c>
      <c r="L13319" s="3">
        <f>Table1[[#This Row],[Hours Qualified Activities Professional]]+Table1[[#This Row],[Hours Other Activity Staff]]</f>
        <v>11.507802197802189</v>
      </c>
      <c r="M13319" s="3">
        <f>Table1[[#This Row],[Total Hours Activity Staff]]/Table1[[#This Row],[MDS Census]]</f>
        <v>0.1221378586424072</v>
      </c>
      <c r="N13319" s="3">
        <v>0</v>
      </c>
      <c r="O13319" s="3">
        <v>0</v>
      </c>
      <c r="P13319" s="3">
        <f>Table1[[#This Row],[Hours Qualified Social Worker]]+Table1[[#This Row],[Hours Other Social Work Staff]]</f>
        <v>0</v>
      </c>
      <c r="Q13319" s="3">
        <f>Table1[[#This Row],[Total Hours Social Work Staff Per Resident Per Day]]/Table1[[#This Row],[MDS Census]]</f>
        <v>0</v>
      </c>
      <c r="R13319" s="3"/>
      <c r="S13319"/>
    </row>
    <row r="13320" spans="1:19" x14ac:dyDescent="0.2">
      <c r="A13320" t="s">
        <v>18059</v>
      </c>
      <c r="B13320" t="s">
        <v>19273</v>
      </c>
      <c r="C13320" t="s">
        <v>18363</v>
      </c>
      <c r="D13320" t="s">
        <v>19291</v>
      </c>
      <c r="E13320" s="3">
        <v>141.89010989010899</v>
      </c>
      <c r="F13320" s="3">
        <v>4.48351648351648</v>
      </c>
      <c r="G13320" s="3">
        <v>0.329670329670329</v>
      </c>
      <c r="H13320" s="3">
        <v>1.03296703296703</v>
      </c>
      <c r="I13320" s="3">
        <v>5.71428571428571</v>
      </c>
      <c r="J13320" s="3">
        <v>0</v>
      </c>
      <c r="K13320" s="3">
        <v>0</v>
      </c>
      <c r="L13320" s="3">
        <f>Table1[[#This Row],[Hours Qualified Activities Professional]]+Table1[[#This Row],[Hours Other Activity Staff]]</f>
        <v>0</v>
      </c>
      <c r="M13320" s="3">
        <f>Table1[[#This Row],[Total Hours Activity Staff]]/Table1[[#This Row],[MDS Census]]</f>
        <v>0</v>
      </c>
      <c r="N13320" s="3">
        <v>10.6373626373626</v>
      </c>
      <c r="O13320" s="3">
        <v>0</v>
      </c>
      <c r="P13320" s="3">
        <f>Table1[[#This Row],[Hours Qualified Social Worker]]+Table1[[#This Row],[Hours Other Social Work Staff]]</f>
        <v>10.6373626373626</v>
      </c>
      <c r="Q13320" s="3">
        <f>Table1[[#This Row],[Total Hours Social Work Staff Per Resident Per Day]]/Table1[[#This Row],[MDS Census]]</f>
        <v>7.4969021065675545E-2</v>
      </c>
      <c r="R13320" s="3"/>
      <c r="S13320"/>
    </row>
    <row r="13321" spans="1:19" x14ac:dyDescent="0.2">
      <c r="A13321" t="s">
        <v>18059</v>
      </c>
      <c r="B13321" t="s">
        <v>19273</v>
      </c>
      <c r="C13321" t="s">
        <v>18363</v>
      </c>
      <c r="D13321" t="s">
        <v>19292</v>
      </c>
      <c r="E13321" s="3">
        <v>97.142857142857096</v>
      </c>
      <c r="F13321" s="3">
        <v>5.0329670329670302</v>
      </c>
      <c r="G13321" s="3">
        <v>0</v>
      </c>
      <c r="H13321" s="3">
        <v>0.27560439560439498</v>
      </c>
      <c r="I13321" s="3">
        <v>0.75</v>
      </c>
      <c r="J13321" s="3">
        <v>0.87923076923076904</v>
      </c>
      <c r="K13321" s="3">
        <v>6.7515384615384599</v>
      </c>
      <c r="L13321" s="3">
        <f>Table1[[#This Row],[Hours Qualified Activities Professional]]+Table1[[#This Row],[Hours Other Activity Staff]]</f>
        <v>7.6307692307692285</v>
      </c>
      <c r="M13321" s="3">
        <f>Table1[[#This Row],[Total Hours Activity Staff]]/Table1[[#This Row],[MDS Census]]</f>
        <v>7.8552036199095038E-2</v>
      </c>
      <c r="N13321" s="3">
        <v>5.5494505494505404</v>
      </c>
      <c r="O13321" s="3">
        <v>0</v>
      </c>
      <c r="P13321" s="3">
        <f>Table1[[#This Row],[Hours Qualified Social Worker]]+Table1[[#This Row],[Hours Other Social Work Staff]]</f>
        <v>5.5494505494505404</v>
      </c>
      <c r="Q13321" s="3">
        <f>Table1[[#This Row],[Total Hours Social Work Staff Per Resident Per Day]]/Table1[[#This Row],[MDS Census]]</f>
        <v>5.7126696832579121E-2</v>
      </c>
      <c r="R13321" s="3"/>
      <c r="S13321"/>
    </row>
    <row r="13322" spans="1:19" x14ac:dyDescent="0.2">
      <c r="A13322" t="s">
        <v>18059</v>
      </c>
      <c r="B13322" t="s">
        <v>19273</v>
      </c>
      <c r="C13322" t="s">
        <v>18363</v>
      </c>
      <c r="D13322" t="s">
        <v>19293</v>
      </c>
      <c r="E13322" s="3">
        <v>141.35164835164801</v>
      </c>
      <c r="F13322" s="3">
        <v>5.6263736263736197</v>
      </c>
      <c r="G13322" s="3">
        <v>0.49450549450549403</v>
      </c>
      <c r="H13322" s="3">
        <v>0.219780219780219</v>
      </c>
      <c r="I13322" s="3">
        <v>1.37087912087912</v>
      </c>
      <c r="J13322" s="3">
        <v>5.5228571428571396</v>
      </c>
      <c r="K13322" s="3">
        <v>6.1189010989010901</v>
      </c>
      <c r="L13322" s="3">
        <f>Table1[[#This Row],[Hours Qualified Activities Professional]]+Table1[[#This Row],[Hours Other Activity Staff]]</f>
        <v>11.641758241758229</v>
      </c>
      <c r="M13322" s="3">
        <f>Table1[[#This Row],[Total Hours Activity Staff]]/Table1[[#This Row],[MDS Census]]</f>
        <v>8.2360258104641329E-2</v>
      </c>
      <c r="N13322" s="3">
        <v>0</v>
      </c>
      <c r="O13322" s="3">
        <v>6.4417582417582402</v>
      </c>
      <c r="P13322" s="3">
        <f>Table1[[#This Row],[Hours Qualified Social Worker]]+Table1[[#This Row],[Hours Other Social Work Staff]]</f>
        <v>6.4417582417582402</v>
      </c>
      <c r="Q13322" s="3">
        <f>Table1[[#This Row],[Total Hours Social Work Staff Per Resident Per Day]]/Table1[[#This Row],[MDS Census]]</f>
        <v>4.5572572494752488E-2</v>
      </c>
      <c r="R13322" s="3"/>
      <c r="S13322"/>
    </row>
    <row r="13323" spans="1:19" x14ac:dyDescent="0.2">
      <c r="A13323" t="s">
        <v>18059</v>
      </c>
      <c r="B13323" t="s">
        <v>19273</v>
      </c>
      <c r="C13323" t="s">
        <v>18363</v>
      </c>
      <c r="D13323" t="s">
        <v>19294</v>
      </c>
      <c r="E13323" s="3">
        <v>75.648351648351607</v>
      </c>
      <c r="F13323" s="3">
        <v>2.9010989010989001</v>
      </c>
      <c r="G13323" s="3">
        <v>0.90384615384615297</v>
      </c>
      <c r="H13323" s="3">
        <v>5.4945054945054903E-2</v>
      </c>
      <c r="I13323" s="3">
        <v>0.18681318681318601</v>
      </c>
      <c r="J13323" s="3">
        <v>0</v>
      </c>
      <c r="K13323" s="3">
        <v>4.1865934065934001</v>
      </c>
      <c r="L13323" s="3">
        <f>Table1[[#This Row],[Hours Qualified Activities Professional]]+Table1[[#This Row],[Hours Other Activity Staff]]</f>
        <v>4.1865934065934001</v>
      </c>
      <c r="M13323" s="3">
        <f>Table1[[#This Row],[Total Hours Activity Staff]]/Table1[[#This Row],[MDS Census]]</f>
        <v>5.5342823939569963E-2</v>
      </c>
      <c r="N13323" s="3">
        <v>0</v>
      </c>
      <c r="O13323" s="3">
        <v>3.95604395604395</v>
      </c>
      <c r="P13323" s="3">
        <f>Table1[[#This Row],[Hours Qualified Social Worker]]+Table1[[#This Row],[Hours Other Social Work Staff]]</f>
        <v>3.95604395604395</v>
      </c>
      <c r="Q13323" s="3">
        <f>Table1[[#This Row],[Total Hours Social Work Staff Per Resident Per Day]]/Table1[[#This Row],[MDS Census]]</f>
        <v>5.2295177222544981E-2</v>
      </c>
      <c r="R13323" s="3"/>
      <c r="S13323"/>
    </row>
    <row r="13324" spans="1:19" x14ac:dyDescent="0.2">
      <c r="A13324" t="s">
        <v>18059</v>
      </c>
      <c r="B13324" t="s">
        <v>19273</v>
      </c>
      <c r="C13324" t="s">
        <v>18363</v>
      </c>
      <c r="D13324" t="s">
        <v>19295</v>
      </c>
      <c r="E13324" s="3">
        <v>76.934065934065899</v>
      </c>
      <c r="F13324" s="3">
        <v>5.3626373626373596</v>
      </c>
      <c r="G13324" s="3">
        <v>0.31648351648351603</v>
      </c>
      <c r="H13324" s="3">
        <v>0.36813186813186799</v>
      </c>
      <c r="I13324" s="3">
        <v>0.76098901098900995</v>
      </c>
      <c r="J13324" s="3">
        <v>0</v>
      </c>
      <c r="K13324" s="3">
        <v>0</v>
      </c>
      <c r="L13324" s="3">
        <f>Table1[[#This Row],[Hours Qualified Activities Professional]]+Table1[[#This Row],[Hours Other Activity Staff]]</f>
        <v>0</v>
      </c>
      <c r="M13324" s="3">
        <f>Table1[[#This Row],[Total Hours Activity Staff]]/Table1[[#This Row],[MDS Census]]</f>
        <v>0</v>
      </c>
      <c r="N13324" s="3">
        <v>5.5384615384615303</v>
      </c>
      <c r="O13324" s="3">
        <v>0</v>
      </c>
      <c r="P13324" s="3">
        <f>Table1[[#This Row],[Hours Qualified Social Worker]]+Table1[[#This Row],[Hours Other Social Work Staff]]</f>
        <v>5.5384615384615303</v>
      </c>
      <c r="Q13324" s="3">
        <f>Table1[[#This Row],[Total Hours Social Work Staff Per Resident Per Day]]/Table1[[#This Row],[MDS Census]]</f>
        <v>7.1989715754892089E-2</v>
      </c>
      <c r="R13324" s="3"/>
      <c r="S13324"/>
    </row>
    <row r="13325" spans="1:19" x14ac:dyDescent="0.2">
      <c r="A13325" t="s">
        <v>18059</v>
      </c>
      <c r="B13325" t="s">
        <v>19273</v>
      </c>
      <c r="C13325" t="s">
        <v>18363</v>
      </c>
      <c r="D13325" t="s">
        <v>19296</v>
      </c>
      <c r="E13325" s="3">
        <v>121.681318681318</v>
      </c>
      <c r="F13325" s="3">
        <v>2.9890109890109802</v>
      </c>
      <c r="G13325" s="3">
        <v>0.21043956043956</v>
      </c>
      <c r="H13325" s="3">
        <v>0.48351648351648302</v>
      </c>
      <c r="I13325" s="3">
        <v>1.22527472527472</v>
      </c>
      <c r="J13325" s="3">
        <v>5.8818681318681296</v>
      </c>
      <c r="K13325" s="3">
        <v>5.5</v>
      </c>
      <c r="L13325" s="3">
        <f>Table1[[#This Row],[Hours Qualified Activities Professional]]+Table1[[#This Row],[Hours Other Activity Staff]]</f>
        <v>11.38186813186813</v>
      </c>
      <c r="M13325" s="3">
        <f>Table1[[#This Row],[Total Hours Activity Staff]]/Table1[[#This Row],[MDS Census]]</f>
        <v>9.353833649417552E-2</v>
      </c>
      <c r="N13325" s="3">
        <v>5.96703296703296</v>
      </c>
      <c r="O13325" s="3">
        <v>0</v>
      </c>
      <c r="P13325" s="3">
        <f>Table1[[#This Row],[Hours Qualified Social Worker]]+Table1[[#This Row],[Hours Other Social Work Staff]]</f>
        <v>5.96703296703296</v>
      </c>
      <c r="Q13325" s="3">
        <f>Table1[[#This Row],[Total Hours Social Work Staff Per Resident Per Day]]/Table1[[#This Row],[MDS Census]]</f>
        <v>4.9038201029531506E-2</v>
      </c>
      <c r="R13325" s="3"/>
      <c r="S13325"/>
    </row>
    <row r="13326" spans="1:19" x14ac:dyDescent="0.2">
      <c r="A13326" t="s">
        <v>18059</v>
      </c>
      <c r="B13326" t="s">
        <v>19273</v>
      </c>
      <c r="C13326" t="s">
        <v>18363</v>
      </c>
      <c r="D13326" t="s">
        <v>19297</v>
      </c>
      <c r="E13326" s="3">
        <v>85.956043956043899</v>
      </c>
      <c r="F13326" s="3">
        <v>6.6346153846153797</v>
      </c>
      <c r="G13326" s="3">
        <v>0</v>
      </c>
      <c r="H13326" s="3">
        <v>0.30769230769230699</v>
      </c>
      <c r="I13326" s="3">
        <v>0.75549450549450503</v>
      </c>
      <c r="J13326" s="3">
        <v>4.2703296703296703</v>
      </c>
      <c r="K13326" s="3">
        <v>2.8103296703296698</v>
      </c>
      <c r="L13326" s="3">
        <f>Table1[[#This Row],[Hours Qualified Activities Professional]]+Table1[[#This Row],[Hours Other Activity Staff]]</f>
        <v>7.0806593406593397</v>
      </c>
      <c r="M13326" s="3">
        <f>Table1[[#This Row],[Total Hours Activity Staff]]/Table1[[#This Row],[MDS Census]]</f>
        <v>8.2375351572487904E-2</v>
      </c>
      <c r="N13326" s="3">
        <v>5.48351648351648</v>
      </c>
      <c r="O13326" s="3">
        <v>0</v>
      </c>
      <c r="P13326" s="3">
        <f>Table1[[#This Row],[Hours Qualified Social Worker]]+Table1[[#This Row],[Hours Other Social Work Staff]]</f>
        <v>5.48351648351648</v>
      </c>
      <c r="Q13326" s="3">
        <f>Table1[[#This Row],[Total Hours Social Work Staff Per Resident Per Day]]/Table1[[#This Row],[MDS Census]]</f>
        <v>6.3794425978010744E-2</v>
      </c>
      <c r="R13326" s="3"/>
      <c r="S13326"/>
    </row>
    <row r="13327" spans="1:19" x14ac:dyDescent="0.2">
      <c r="A13327" t="s">
        <v>18059</v>
      </c>
      <c r="B13327" t="s">
        <v>19273</v>
      </c>
      <c r="C13327" t="s">
        <v>18363</v>
      </c>
      <c r="D13327" t="s">
        <v>19298</v>
      </c>
      <c r="E13327" s="3">
        <v>58.098901098901003</v>
      </c>
      <c r="F13327" s="3">
        <v>5.71428571428571</v>
      </c>
      <c r="G13327" s="3">
        <v>0</v>
      </c>
      <c r="H13327" s="3">
        <v>7.69230769230769E-2</v>
      </c>
      <c r="I13327" s="3">
        <v>0.34615384615384598</v>
      </c>
      <c r="J13327" s="3">
        <v>0.70329670329670302</v>
      </c>
      <c r="K13327" s="3">
        <v>0.27329670329670303</v>
      </c>
      <c r="L13327" s="3">
        <f>Table1[[#This Row],[Hours Qualified Activities Professional]]+Table1[[#This Row],[Hours Other Activity Staff]]</f>
        <v>0.9765934065934061</v>
      </c>
      <c r="M13327" s="3">
        <f>Table1[[#This Row],[Total Hours Activity Staff]]/Table1[[#This Row],[MDS Census]]</f>
        <v>1.6809154529979213E-2</v>
      </c>
      <c r="N13327" s="3">
        <v>0</v>
      </c>
      <c r="O13327" s="3">
        <v>5.71428571428571</v>
      </c>
      <c r="P13327" s="3">
        <f>Table1[[#This Row],[Hours Qualified Social Worker]]+Table1[[#This Row],[Hours Other Social Work Staff]]</f>
        <v>5.71428571428571</v>
      </c>
      <c r="Q13327" s="3">
        <f>Table1[[#This Row],[Total Hours Social Work Staff Per Resident Per Day]]/Table1[[#This Row],[MDS Census]]</f>
        <v>9.8354454321921789E-2</v>
      </c>
      <c r="R13327" s="3"/>
      <c r="S13327"/>
    </row>
    <row r="13328" spans="1:19" x14ac:dyDescent="0.2">
      <c r="A13328" t="s">
        <v>18059</v>
      </c>
      <c r="B13328" t="s">
        <v>19273</v>
      </c>
      <c r="C13328" t="s">
        <v>18363</v>
      </c>
      <c r="D13328" t="s">
        <v>19299</v>
      </c>
      <c r="E13328" s="3">
        <v>38.043956043956001</v>
      </c>
      <c r="F13328" s="3">
        <v>15.6626373626373</v>
      </c>
      <c r="G13328" s="3">
        <v>0</v>
      </c>
      <c r="H13328" s="3">
        <v>0.18681318681318601</v>
      </c>
      <c r="I13328" s="3">
        <v>0.49725274725274698</v>
      </c>
      <c r="J13328" s="3">
        <v>5.7445054945054901</v>
      </c>
      <c r="K13328" s="3">
        <v>2.9038461538461502</v>
      </c>
      <c r="L13328" s="3">
        <f>Table1[[#This Row],[Hours Qualified Activities Professional]]+Table1[[#This Row],[Hours Other Activity Staff]]</f>
        <v>8.6483516483516407</v>
      </c>
      <c r="M13328" s="3">
        <f>Table1[[#This Row],[Total Hours Activity Staff]]/Table1[[#This Row],[MDS Census]]</f>
        <v>0.22732524552281924</v>
      </c>
      <c r="N13328" s="3">
        <v>3.2445054945054901</v>
      </c>
      <c r="O13328" s="3">
        <v>3.74175824175824</v>
      </c>
      <c r="P13328" s="3">
        <f>Table1[[#This Row],[Hours Qualified Social Worker]]+Table1[[#This Row],[Hours Other Social Work Staff]]</f>
        <v>6.9862637362637301</v>
      </c>
      <c r="Q13328" s="3">
        <f>Table1[[#This Row],[Total Hours Social Work Staff Per Resident Per Day]]/Table1[[#This Row],[MDS Census]]</f>
        <v>0.18363662622761415</v>
      </c>
      <c r="R13328" s="3"/>
      <c r="S13328"/>
    </row>
    <row r="13329" spans="1:19" x14ac:dyDescent="0.2">
      <c r="A13329" t="s">
        <v>18059</v>
      </c>
      <c r="B13329" t="s">
        <v>19273</v>
      </c>
      <c r="C13329" t="s">
        <v>18363</v>
      </c>
      <c r="D13329" t="s">
        <v>19300</v>
      </c>
      <c r="E13329" s="3">
        <v>54.120879120879103</v>
      </c>
      <c r="F13329" s="3">
        <v>5.6263736263736197</v>
      </c>
      <c r="G13329" s="3">
        <v>0.89285714285714202</v>
      </c>
      <c r="H13329" s="3">
        <v>0.52472527472527397</v>
      </c>
      <c r="I13329" s="3">
        <v>2.3131868131868099</v>
      </c>
      <c r="J13329" s="3">
        <v>0</v>
      </c>
      <c r="K13329" s="3">
        <v>10.811208791208699</v>
      </c>
      <c r="L13329" s="3">
        <f>Table1[[#This Row],[Hours Qualified Activities Professional]]+Table1[[#This Row],[Hours Other Activity Staff]]</f>
        <v>10.811208791208699</v>
      </c>
      <c r="M13329" s="3">
        <f>Table1[[#This Row],[Total Hours Activity Staff]]/Table1[[#This Row],[MDS Census]]</f>
        <v>0.19976040609136891</v>
      </c>
      <c r="N13329" s="3">
        <v>10.9890109890109</v>
      </c>
      <c r="O13329" s="3">
        <v>0</v>
      </c>
      <c r="P13329" s="3">
        <f>Table1[[#This Row],[Hours Qualified Social Worker]]+Table1[[#This Row],[Hours Other Social Work Staff]]</f>
        <v>10.9890109890109</v>
      </c>
      <c r="Q13329" s="3">
        <f>Table1[[#This Row],[Total Hours Social Work Staff Per Resident Per Day]]/Table1[[#This Row],[MDS Census]]</f>
        <v>0.20304568527918623</v>
      </c>
      <c r="R13329" s="3"/>
      <c r="S13329"/>
    </row>
    <row r="13330" spans="1:19" x14ac:dyDescent="0.2">
      <c r="A13330" t="s">
        <v>18059</v>
      </c>
      <c r="B13330" t="s">
        <v>19273</v>
      </c>
      <c r="C13330" t="s">
        <v>18363</v>
      </c>
      <c r="D13330" t="s">
        <v>19301</v>
      </c>
      <c r="E13330" s="3">
        <v>99.725274725274701</v>
      </c>
      <c r="F13330" s="3">
        <v>5.4065934065933998</v>
      </c>
      <c r="G13330" s="3">
        <v>0</v>
      </c>
      <c r="H13330" s="3">
        <v>0</v>
      </c>
      <c r="I13330" s="3">
        <v>6.6758241758241699</v>
      </c>
      <c r="J13330" s="3">
        <v>5.5714285714285703</v>
      </c>
      <c r="K13330" s="3">
        <v>8.8434065934065895</v>
      </c>
      <c r="L13330" s="3">
        <f>Table1[[#This Row],[Hours Qualified Activities Professional]]+Table1[[#This Row],[Hours Other Activity Staff]]</f>
        <v>14.414835164835161</v>
      </c>
      <c r="M13330" s="3">
        <f>Table1[[#This Row],[Total Hours Activity Staff]]/Table1[[#This Row],[MDS Census]]</f>
        <v>0.14454545454545453</v>
      </c>
      <c r="N13330" s="3">
        <v>5.2197802197802101</v>
      </c>
      <c r="O13330" s="3">
        <v>0</v>
      </c>
      <c r="P13330" s="3">
        <f>Table1[[#This Row],[Hours Qualified Social Worker]]+Table1[[#This Row],[Hours Other Social Work Staff]]</f>
        <v>5.2197802197802101</v>
      </c>
      <c r="Q13330" s="3">
        <f>Table1[[#This Row],[Total Hours Social Work Staff Per Resident Per Day]]/Table1[[#This Row],[MDS Census]]</f>
        <v>5.2341597796143169E-2</v>
      </c>
      <c r="R13330" s="3"/>
      <c r="S13330"/>
    </row>
    <row r="13331" spans="1:19" x14ac:dyDescent="0.2">
      <c r="A13331" t="s">
        <v>18059</v>
      </c>
      <c r="B13331" t="s">
        <v>19273</v>
      </c>
      <c r="C13331" t="s">
        <v>18363</v>
      </c>
      <c r="D13331" t="s">
        <v>19302</v>
      </c>
      <c r="E13331" s="3">
        <v>51.494505494505397</v>
      </c>
      <c r="F13331" s="3">
        <v>5.6703296703296697</v>
      </c>
      <c r="G13331" s="3">
        <v>0</v>
      </c>
      <c r="H13331" s="3">
        <v>0</v>
      </c>
      <c r="I13331" s="3">
        <v>6.1620879120879097</v>
      </c>
      <c r="J13331" s="3">
        <v>5.4120879120879097</v>
      </c>
      <c r="K13331" s="3">
        <v>2.2939560439560398</v>
      </c>
      <c r="L13331" s="3">
        <f>Table1[[#This Row],[Hours Qualified Activities Professional]]+Table1[[#This Row],[Hours Other Activity Staff]]</f>
        <v>7.7060439560439491</v>
      </c>
      <c r="M13331" s="3">
        <f>Table1[[#This Row],[Total Hours Activity Staff]]/Table1[[#This Row],[MDS Census]]</f>
        <v>0.14964788732394382</v>
      </c>
      <c r="N13331" s="3">
        <v>5.4065934065933998</v>
      </c>
      <c r="O13331" s="3">
        <v>0</v>
      </c>
      <c r="P13331" s="3">
        <f>Table1[[#This Row],[Hours Qualified Social Worker]]+Table1[[#This Row],[Hours Other Social Work Staff]]</f>
        <v>5.4065934065933998</v>
      </c>
      <c r="Q13331" s="3">
        <f>Table1[[#This Row],[Total Hours Social Work Staff Per Resident Per Day]]/Table1[[#This Row],[MDS Census]]</f>
        <v>0.1049935979513445</v>
      </c>
      <c r="R13331" s="3"/>
      <c r="S13331"/>
    </row>
    <row r="13332" spans="1:19" x14ac:dyDescent="0.2">
      <c r="A13332" t="s">
        <v>18059</v>
      </c>
      <c r="B13332" t="s">
        <v>19273</v>
      </c>
      <c r="C13332" t="s">
        <v>18363</v>
      </c>
      <c r="D13332" t="s">
        <v>19303</v>
      </c>
      <c r="E13332" s="3">
        <v>85.3406593406593</v>
      </c>
      <c r="F13332" s="3">
        <v>0</v>
      </c>
      <c r="G13332" s="3">
        <v>0.24175824175824101</v>
      </c>
      <c r="H13332" s="3">
        <v>0</v>
      </c>
      <c r="I13332" s="3">
        <v>0.67032967032966995</v>
      </c>
      <c r="J13332" s="3">
        <v>0</v>
      </c>
      <c r="K13332" s="3">
        <v>0</v>
      </c>
      <c r="L13332" s="3">
        <f>Table1[[#This Row],[Hours Qualified Activities Professional]]+Table1[[#This Row],[Hours Other Activity Staff]]</f>
        <v>0</v>
      </c>
      <c r="M13332" s="3">
        <f>Table1[[#This Row],[Total Hours Activity Staff]]/Table1[[#This Row],[MDS Census]]</f>
        <v>0</v>
      </c>
      <c r="N13332" s="3">
        <v>0</v>
      </c>
      <c r="O13332" s="3">
        <v>0</v>
      </c>
      <c r="P13332" s="3">
        <f>Table1[[#This Row],[Hours Qualified Social Worker]]+Table1[[#This Row],[Hours Other Social Work Staff]]</f>
        <v>0</v>
      </c>
      <c r="Q13332" s="3">
        <f>Table1[[#This Row],[Total Hours Social Work Staff Per Resident Per Day]]/Table1[[#This Row],[MDS Census]]</f>
        <v>0</v>
      </c>
      <c r="R13332" s="3"/>
      <c r="S13332"/>
    </row>
    <row r="13333" spans="1:19" x14ac:dyDescent="0.2">
      <c r="A13333" t="s">
        <v>18059</v>
      </c>
      <c r="B13333" t="s">
        <v>19273</v>
      </c>
      <c r="C13333" t="s">
        <v>18363</v>
      </c>
      <c r="D13333" t="s">
        <v>19304</v>
      </c>
      <c r="E13333" s="3">
        <v>110.142857142857</v>
      </c>
      <c r="F13333" s="3">
        <v>0</v>
      </c>
      <c r="G13333" s="3">
        <v>0</v>
      </c>
      <c r="H13333" s="3">
        <v>0</v>
      </c>
      <c r="I13333" s="3">
        <v>0</v>
      </c>
      <c r="J13333" s="3">
        <v>0</v>
      </c>
      <c r="K13333" s="3">
        <v>0</v>
      </c>
      <c r="L13333" s="3">
        <f>Table1[[#This Row],[Hours Qualified Activities Professional]]+Table1[[#This Row],[Hours Other Activity Staff]]</f>
        <v>0</v>
      </c>
      <c r="M13333" s="3">
        <f>Table1[[#This Row],[Total Hours Activity Staff]]/Table1[[#This Row],[MDS Census]]</f>
        <v>0</v>
      </c>
      <c r="N13333" s="3">
        <v>0</v>
      </c>
      <c r="O13333" s="3">
        <v>0</v>
      </c>
      <c r="P13333" s="3">
        <f>Table1[[#This Row],[Hours Qualified Social Worker]]+Table1[[#This Row],[Hours Other Social Work Staff]]</f>
        <v>0</v>
      </c>
      <c r="Q13333" s="3">
        <f>Table1[[#This Row],[Total Hours Social Work Staff Per Resident Per Day]]/Table1[[#This Row],[MDS Census]]</f>
        <v>0</v>
      </c>
      <c r="R13333" s="3"/>
      <c r="S13333"/>
    </row>
    <row r="13334" spans="1:19" x14ac:dyDescent="0.2">
      <c r="A13334" t="s">
        <v>18059</v>
      </c>
      <c r="B13334" t="s">
        <v>19273</v>
      </c>
      <c r="C13334" t="s">
        <v>18363</v>
      </c>
      <c r="D13334" t="s">
        <v>19305</v>
      </c>
      <c r="E13334" s="3">
        <v>84.813186813186803</v>
      </c>
      <c r="F13334" s="3">
        <v>0</v>
      </c>
      <c r="G13334" s="3">
        <v>0</v>
      </c>
      <c r="H13334" s="3">
        <v>0</v>
      </c>
      <c r="I13334" s="3">
        <v>0</v>
      </c>
      <c r="J13334" s="3">
        <v>0</v>
      </c>
      <c r="K13334" s="3">
        <v>0</v>
      </c>
      <c r="L13334" s="3">
        <f>Table1[[#This Row],[Hours Qualified Activities Professional]]+Table1[[#This Row],[Hours Other Activity Staff]]</f>
        <v>0</v>
      </c>
      <c r="M13334" s="3">
        <f>Table1[[#This Row],[Total Hours Activity Staff]]/Table1[[#This Row],[MDS Census]]</f>
        <v>0</v>
      </c>
      <c r="N13334" s="3">
        <v>0</v>
      </c>
      <c r="O13334" s="3">
        <v>0</v>
      </c>
      <c r="P13334" s="3">
        <f>Table1[[#This Row],[Hours Qualified Social Worker]]+Table1[[#This Row],[Hours Other Social Work Staff]]</f>
        <v>0</v>
      </c>
      <c r="Q13334" s="3">
        <f>Table1[[#This Row],[Total Hours Social Work Staff Per Resident Per Day]]/Table1[[#This Row],[MDS Census]]</f>
        <v>0</v>
      </c>
      <c r="R13334" s="3"/>
      <c r="S13334"/>
    </row>
    <row r="13335" spans="1:19" x14ac:dyDescent="0.2">
      <c r="A13335" t="s">
        <v>18059</v>
      </c>
      <c r="B13335" t="s">
        <v>19273</v>
      </c>
      <c r="C13335" t="s">
        <v>18363</v>
      </c>
      <c r="D13335" t="s">
        <v>19306</v>
      </c>
      <c r="E13335" s="3">
        <v>91.593406593406499</v>
      </c>
      <c r="F13335" s="3">
        <v>4.3076923076923004</v>
      </c>
      <c r="G13335" s="3">
        <v>0.33626373626373601</v>
      </c>
      <c r="H13335" s="3">
        <v>0.63</v>
      </c>
      <c r="I13335" s="3">
        <v>0.94505494505494503</v>
      </c>
      <c r="J13335" s="3">
        <v>0</v>
      </c>
      <c r="K13335" s="3">
        <v>0</v>
      </c>
      <c r="L13335" s="3">
        <f>Table1[[#This Row],[Hours Qualified Activities Professional]]+Table1[[#This Row],[Hours Other Activity Staff]]</f>
        <v>0</v>
      </c>
      <c r="M13335" s="3">
        <f>Table1[[#This Row],[Total Hours Activity Staff]]/Table1[[#This Row],[MDS Census]]</f>
        <v>0</v>
      </c>
      <c r="N13335" s="3">
        <v>0</v>
      </c>
      <c r="O13335" s="3">
        <v>5.6263736263736197</v>
      </c>
      <c r="P13335" s="3">
        <f>Table1[[#This Row],[Hours Qualified Social Worker]]+Table1[[#This Row],[Hours Other Social Work Staff]]</f>
        <v>5.6263736263736197</v>
      </c>
      <c r="Q13335" s="3">
        <f>Table1[[#This Row],[Total Hours Social Work Staff Per Resident Per Day]]/Table1[[#This Row],[MDS Census]]</f>
        <v>6.1427714457108568E-2</v>
      </c>
      <c r="R13335" s="3"/>
      <c r="S13335"/>
    </row>
    <row r="13336" spans="1:19" x14ac:dyDescent="0.2">
      <c r="A13336" t="s">
        <v>18059</v>
      </c>
      <c r="B13336" t="s">
        <v>19273</v>
      </c>
      <c r="C13336" t="s">
        <v>18363</v>
      </c>
      <c r="D13336" t="s">
        <v>19307</v>
      </c>
      <c r="E13336" s="3">
        <v>103.505494505494</v>
      </c>
      <c r="F13336" s="3">
        <v>6.0659340659340604</v>
      </c>
      <c r="G13336" s="3">
        <v>0.43516483516483501</v>
      </c>
      <c r="H13336" s="3">
        <v>0.48538461538461503</v>
      </c>
      <c r="I13336" s="3">
        <v>0.71153846153846101</v>
      </c>
      <c r="J13336" s="3">
        <v>0</v>
      </c>
      <c r="K13336" s="3">
        <v>0</v>
      </c>
      <c r="L13336" s="3">
        <f>Table1[[#This Row],[Hours Qualified Activities Professional]]+Table1[[#This Row],[Hours Other Activity Staff]]</f>
        <v>0</v>
      </c>
      <c r="M13336" s="3">
        <f>Table1[[#This Row],[Total Hours Activity Staff]]/Table1[[#This Row],[MDS Census]]</f>
        <v>0</v>
      </c>
      <c r="N13336" s="3">
        <v>5.6263736263736197</v>
      </c>
      <c r="O13336" s="3">
        <v>0</v>
      </c>
      <c r="P13336" s="3">
        <f>Table1[[#This Row],[Hours Qualified Social Worker]]+Table1[[#This Row],[Hours Other Social Work Staff]]</f>
        <v>5.6263736263736197</v>
      </c>
      <c r="Q13336" s="3">
        <f>Table1[[#This Row],[Total Hours Social Work Staff Per Resident Per Day]]/Table1[[#This Row],[MDS Census]]</f>
        <v>5.4358212124429546E-2</v>
      </c>
      <c r="R13336" s="3"/>
      <c r="S13336"/>
    </row>
    <row r="13337" spans="1:19" x14ac:dyDescent="0.2">
      <c r="A13337" t="s">
        <v>18059</v>
      </c>
      <c r="B13337" t="s">
        <v>19273</v>
      </c>
      <c r="C13337" t="s">
        <v>18363</v>
      </c>
      <c r="D13337" t="s">
        <v>19308</v>
      </c>
      <c r="E13337" s="3">
        <v>91.087912087912002</v>
      </c>
      <c r="F13337" s="3">
        <v>4.5494505494505404</v>
      </c>
      <c r="G13337" s="3">
        <v>0</v>
      </c>
      <c r="H13337" s="3">
        <v>0</v>
      </c>
      <c r="I13337" s="3">
        <v>0</v>
      </c>
      <c r="J13337" s="3">
        <v>2.2119780219780201</v>
      </c>
      <c r="K13337" s="3">
        <v>16.0716483516483</v>
      </c>
      <c r="L13337" s="3">
        <f>Table1[[#This Row],[Hours Qualified Activities Professional]]+Table1[[#This Row],[Hours Other Activity Staff]]</f>
        <v>18.283626373626319</v>
      </c>
      <c r="M13337" s="3">
        <f>Table1[[#This Row],[Total Hours Activity Staff]]/Table1[[#This Row],[MDS Census]]</f>
        <v>0.20072505730486145</v>
      </c>
      <c r="N13337" s="3">
        <v>0.35164835164835101</v>
      </c>
      <c r="O13337" s="3">
        <v>0</v>
      </c>
      <c r="P13337" s="3">
        <f>Table1[[#This Row],[Hours Qualified Social Worker]]+Table1[[#This Row],[Hours Other Social Work Staff]]</f>
        <v>0.35164835164835101</v>
      </c>
      <c r="Q13337" s="3">
        <f>Table1[[#This Row],[Total Hours Social Work Staff Per Resident Per Day]]/Table1[[#This Row],[MDS Census]]</f>
        <v>3.8605380624924567E-3</v>
      </c>
      <c r="R13337" s="3"/>
      <c r="S13337"/>
    </row>
    <row r="13338" spans="1:19" x14ac:dyDescent="0.2">
      <c r="A13338" t="s">
        <v>18059</v>
      </c>
      <c r="B13338" t="s">
        <v>19273</v>
      </c>
      <c r="C13338" t="s">
        <v>18363</v>
      </c>
      <c r="D13338" t="s">
        <v>19309</v>
      </c>
      <c r="E13338" s="3">
        <v>118.85714285714199</v>
      </c>
      <c r="F13338" s="3">
        <v>5.8021978021978002</v>
      </c>
      <c r="G13338" s="3">
        <v>0</v>
      </c>
      <c r="H13338" s="3">
        <v>0</v>
      </c>
      <c r="I13338" s="3">
        <v>0</v>
      </c>
      <c r="J13338" s="3">
        <v>0</v>
      </c>
      <c r="K13338" s="3">
        <v>0</v>
      </c>
      <c r="L13338" s="3">
        <f>Table1[[#This Row],[Hours Qualified Activities Professional]]+Table1[[#This Row],[Hours Other Activity Staff]]</f>
        <v>0</v>
      </c>
      <c r="M13338" s="3">
        <f>Table1[[#This Row],[Total Hours Activity Staff]]/Table1[[#This Row],[MDS Census]]</f>
        <v>0</v>
      </c>
      <c r="N13338" s="3">
        <v>0</v>
      </c>
      <c r="O13338" s="3">
        <v>0</v>
      </c>
      <c r="P13338" s="3">
        <f>Table1[[#This Row],[Hours Qualified Social Worker]]+Table1[[#This Row],[Hours Other Social Work Staff]]</f>
        <v>0</v>
      </c>
      <c r="Q13338" s="3">
        <f>Table1[[#This Row],[Total Hours Social Work Staff Per Resident Per Day]]/Table1[[#This Row],[MDS Census]]</f>
        <v>0</v>
      </c>
      <c r="R13338" s="3"/>
      <c r="S13338"/>
    </row>
    <row r="13339" spans="1:19" x14ac:dyDescent="0.2">
      <c r="A13339" t="s">
        <v>18059</v>
      </c>
      <c r="B13339" t="s">
        <v>19273</v>
      </c>
      <c r="C13339" t="s">
        <v>18363</v>
      </c>
      <c r="D13339" t="s">
        <v>19310</v>
      </c>
      <c r="E13339" s="3">
        <v>46.725274725274701</v>
      </c>
      <c r="F13339" s="3">
        <v>5.0109890109890101</v>
      </c>
      <c r="G13339" s="3">
        <v>0.18681318681318601</v>
      </c>
      <c r="H13339" s="3">
        <v>0.26373626373626302</v>
      </c>
      <c r="I13339" s="3">
        <v>0</v>
      </c>
      <c r="J13339" s="3">
        <v>4.9890109890109802</v>
      </c>
      <c r="K13339" s="3">
        <v>0.225274725274725</v>
      </c>
      <c r="L13339" s="3">
        <f>Table1[[#This Row],[Hours Qualified Activities Professional]]+Table1[[#This Row],[Hours Other Activity Staff]]</f>
        <v>5.2142857142857055</v>
      </c>
      <c r="M13339" s="3">
        <f>Table1[[#This Row],[Total Hours Activity Staff]]/Table1[[#This Row],[MDS Census]]</f>
        <v>0.11159454374412028</v>
      </c>
      <c r="N13339" s="3">
        <v>5.4505494505494498</v>
      </c>
      <c r="O13339" s="3">
        <v>0</v>
      </c>
      <c r="P13339" s="3">
        <f>Table1[[#This Row],[Hours Qualified Social Worker]]+Table1[[#This Row],[Hours Other Social Work Staff]]</f>
        <v>5.4505494505494498</v>
      </c>
      <c r="Q13339" s="3">
        <f>Table1[[#This Row],[Total Hours Social Work Staff Per Resident Per Day]]/Table1[[#This Row],[MDS Census]]</f>
        <v>0.116650987770461</v>
      </c>
      <c r="R13339" s="3"/>
      <c r="S13339"/>
    </row>
    <row r="13340" spans="1:19" x14ac:dyDescent="0.2">
      <c r="A13340" t="s">
        <v>18059</v>
      </c>
      <c r="B13340" t="s">
        <v>19273</v>
      </c>
      <c r="C13340" t="s">
        <v>18363</v>
      </c>
      <c r="D13340" t="s">
        <v>19311</v>
      </c>
      <c r="E13340" s="3">
        <v>43.813186813186803</v>
      </c>
      <c r="F13340" s="3">
        <v>14.2417582417582</v>
      </c>
      <c r="G13340" s="3">
        <v>0.19780219780219699</v>
      </c>
      <c r="H13340" s="3">
        <v>0.17032967032967</v>
      </c>
      <c r="I13340" s="3">
        <v>0.39560439560439498</v>
      </c>
      <c r="J13340" s="3">
        <v>7.3389010989010899</v>
      </c>
      <c r="K13340" s="3">
        <v>0</v>
      </c>
      <c r="L13340" s="3">
        <f>Table1[[#This Row],[Hours Qualified Activities Professional]]+Table1[[#This Row],[Hours Other Activity Staff]]</f>
        <v>7.3389010989010899</v>
      </c>
      <c r="M13340" s="3">
        <f>Table1[[#This Row],[Total Hours Activity Staff]]/Table1[[#This Row],[MDS Census]]</f>
        <v>0.16750438926511144</v>
      </c>
      <c r="N13340" s="3">
        <v>1.1428571428571399</v>
      </c>
      <c r="O13340" s="3">
        <v>0</v>
      </c>
      <c r="P13340" s="3">
        <f>Table1[[#This Row],[Hours Qualified Social Worker]]+Table1[[#This Row],[Hours Other Social Work Staff]]</f>
        <v>1.1428571428571399</v>
      </c>
      <c r="Q13340" s="3">
        <f>Table1[[#This Row],[Total Hours Social Work Staff Per Resident Per Day]]/Table1[[#This Row],[MDS Census]]</f>
        <v>2.6084775520441372E-2</v>
      </c>
      <c r="R13340" s="3"/>
      <c r="S13340"/>
    </row>
    <row r="13341" spans="1:19" x14ac:dyDescent="0.2">
      <c r="A13341" t="s">
        <v>18059</v>
      </c>
      <c r="B13341" t="s">
        <v>19273</v>
      </c>
      <c r="C13341" t="s">
        <v>18363</v>
      </c>
      <c r="D13341" t="s">
        <v>19312</v>
      </c>
      <c r="E13341" s="3">
        <v>99.010989010988993</v>
      </c>
      <c r="F13341" s="3">
        <v>5.5384615384615303</v>
      </c>
      <c r="G13341" s="3">
        <v>0.20879120879120799</v>
      </c>
      <c r="H13341" s="3">
        <v>0.52747252747252704</v>
      </c>
      <c r="I13341" s="3">
        <v>0</v>
      </c>
      <c r="J13341" s="3">
        <v>9.9439560439560406</v>
      </c>
      <c r="K13341" s="3">
        <v>0</v>
      </c>
      <c r="L13341" s="3">
        <f>Table1[[#This Row],[Hours Qualified Activities Professional]]+Table1[[#This Row],[Hours Other Activity Staff]]</f>
        <v>9.9439560439560406</v>
      </c>
      <c r="M13341" s="3">
        <f>Table1[[#This Row],[Total Hours Activity Staff]]/Table1[[#This Row],[MDS Census]]</f>
        <v>0.1004328523862375</v>
      </c>
      <c r="N13341" s="3">
        <v>5.71428571428571</v>
      </c>
      <c r="O13341" s="3">
        <v>0</v>
      </c>
      <c r="P13341" s="3">
        <f>Table1[[#This Row],[Hours Qualified Social Worker]]+Table1[[#This Row],[Hours Other Social Work Staff]]</f>
        <v>5.71428571428571</v>
      </c>
      <c r="Q13341" s="3">
        <f>Table1[[#This Row],[Total Hours Social Work Staff Per Resident Per Day]]/Table1[[#This Row],[MDS Census]]</f>
        <v>5.7713651498335149E-2</v>
      </c>
      <c r="R13341" s="3"/>
      <c r="S13341"/>
    </row>
    <row r="13342" spans="1:19" x14ac:dyDescent="0.2">
      <c r="A13342" t="s">
        <v>18059</v>
      </c>
      <c r="B13342" t="s">
        <v>19273</v>
      </c>
      <c r="C13342" t="s">
        <v>18363</v>
      </c>
      <c r="D13342" t="s">
        <v>19313</v>
      </c>
      <c r="E13342" s="3">
        <v>108.76923076923001</v>
      </c>
      <c r="F13342" s="3">
        <v>5.2263736263736202</v>
      </c>
      <c r="G13342" s="3">
        <v>8.2417582417582402E-2</v>
      </c>
      <c r="H13342" s="3">
        <v>0.57142857142857095</v>
      </c>
      <c r="I13342" s="3">
        <v>0.39285714285714202</v>
      </c>
      <c r="J13342" s="3">
        <v>5.9928571428571402</v>
      </c>
      <c r="K13342" s="3">
        <v>3.9475824175824101</v>
      </c>
      <c r="L13342" s="3">
        <f>Table1[[#This Row],[Hours Qualified Activities Professional]]+Table1[[#This Row],[Hours Other Activity Staff]]</f>
        <v>9.9404395604395503</v>
      </c>
      <c r="M13342" s="3">
        <f>Table1[[#This Row],[Total Hours Activity Staff]]/Table1[[#This Row],[MDS Census]]</f>
        <v>9.1390179834310512E-2</v>
      </c>
      <c r="N13342" s="3">
        <v>5.71428571428571</v>
      </c>
      <c r="O13342" s="3">
        <v>0</v>
      </c>
      <c r="P13342" s="3">
        <f>Table1[[#This Row],[Hours Qualified Social Worker]]+Table1[[#This Row],[Hours Other Social Work Staff]]</f>
        <v>5.71428571428571</v>
      </c>
      <c r="Q13342" s="3">
        <f>Table1[[#This Row],[Total Hours Social Work Staff Per Resident Per Day]]/Table1[[#This Row],[MDS Census]]</f>
        <v>5.2535865831481433E-2</v>
      </c>
      <c r="R13342" s="3"/>
      <c r="S13342"/>
    </row>
    <row r="13343" spans="1:19" x14ac:dyDescent="0.2">
      <c r="A13343" t="s">
        <v>18059</v>
      </c>
      <c r="B13343" t="s">
        <v>19273</v>
      </c>
      <c r="C13343" t="s">
        <v>18363</v>
      </c>
      <c r="D13343" t="s">
        <v>19314</v>
      </c>
      <c r="E13343" s="3">
        <v>102.54945054945</v>
      </c>
      <c r="F13343" s="3">
        <v>5.71428571428571</v>
      </c>
      <c r="G13343" s="3">
        <v>0</v>
      </c>
      <c r="H13343" s="3">
        <v>0.55494505494505397</v>
      </c>
      <c r="I13343" s="3">
        <v>0.27472527472527403</v>
      </c>
      <c r="J13343" s="3">
        <v>5.3319780219780197</v>
      </c>
      <c r="K13343" s="3">
        <v>5.1193406593406499</v>
      </c>
      <c r="L13343" s="3">
        <f>Table1[[#This Row],[Hours Qualified Activities Professional]]+Table1[[#This Row],[Hours Other Activity Staff]]</f>
        <v>10.45131868131867</v>
      </c>
      <c r="M13343" s="3">
        <f>Table1[[#This Row],[Total Hours Activity Staff]]/Table1[[#This Row],[MDS Census]]</f>
        <v>0.10191491641663138</v>
      </c>
      <c r="N13343" s="3">
        <v>3.7802197802197801</v>
      </c>
      <c r="O13343" s="3">
        <v>0</v>
      </c>
      <c r="P13343" s="3">
        <f>Table1[[#This Row],[Hours Qualified Social Worker]]+Table1[[#This Row],[Hours Other Social Work Staff]]</f>
        <v>3.7802197802197801</v>
      </c>
      <c r="Q13343" s="3">
        <f>Table1[[#This Row],[Total Hours Social Work Staff Per Resident Per Day]]/Table1[[#This Row],[MDS Census]]</f>
        <v>3.6862408915559565E-2</v>
      </c>
      <c r="R13343" s="3"/>
      <c r="S13343"/>
    </row>
    <row r="13344" spans="1:19" x14ac:dyDescent="0.2">
      <c r="A13344" t="s">
        <v>18059</v>
      </c>
      <c r="B13344" t="s">
        <v>19273</v>
      </c>
      <c r="C13344" t="s">
        <v>18363</v>
      </c>
      <c r="D13344" t="s">
        <v>19315</v>
      </c>
      <c r="E13344" s="3">
        <v>92.329670329670293</v>
      </c>
      <c r="F13344" s="3">
        <v>5.48351648351648</v>
      </c>
      <c r="G13344" s="3">
        <v>0</v>
      </c>
      <c r="H13344" s="3">
        <v>0.67857142857142805</v>
      </c>
      <c r="I13344" s="3">
        <v>0.65384615384615297</v>
      </c>
      <c r="J13344" s="3">
        <v>5.4358241758241697</v>
      </c>
      <c r="K13344" s="3">
        <v>2.9669230769230701</v>
      </c>
      <c r="L13344" s="3">
        <f>Table1[[#This Row],[Hours Qualified Activities Professional]]+Table1[[#This Row],[Hours Other Activity Staff]]</f>
        <v>8.4027472527472398</v>
      </c>
      <c r="M13344" s="3">
        <f>Table1[[#This Row],[Total Hours Activity Staff]]/Table1[[#This Row],[MDS Census]]</f>
        <v>9.1008093311116298E-2</v>
      </c>
      <c r="N13344" s="3">
        <v>5.48351648351648</v>
      </c>
      <c r="O13344" s="3">
        <v>0</v>
      </c>
      <c r="P13344" s="3">
        <f>Table1[[#This Row],[Hours Qualified Social Worker]]+Table1[[#This Row],[Hours Other Social Work Staff]]</f>
        <v>5.48351648351648</v>
      </c>
      <c r="Q13344" s="3">
        <f>Table1[[#This Row],[Total Hours Social Work Staff Per Resident Per Day]]/Table1[[#This Row],[MDS Census]]</f>
        <v>5.9390621280647447E-2</v>
      </c>
      <c r="R13344" s="3"/>
      <c r="S13344"/>
    </row>
    <row r="13345" spans="1:19" x14ac:dyDescent="0.2">
      <c r="A13345" t="s">
        <v>18059</v>
      </c>
      <c r="B13345" t="s">
        <v>19273</v>
      </c>
      <c r="C13345" t="s">
        <v>18363</v>
      </c>
      <c r="D13345" t="s">
        <v>19316</v>
      </c>
      <c r="E13345" s="3">
        <v>126.26373626373601</v>
      </c>
      <c r="F13345" s="3">
        <v>5.5604395604395602</v>
      </c>
      <c r="G13345" s="3">
        <v>0.109890109890109</v>
      </c>
      <c r="H13345" s="3">
        <v>0.33516483516483497</v>
      </c>
      <c r="I13345" s="3">
        <v>0.69780219780219699</v>
      </c>
      <c r="J13345" s="3">
        <v>4.6671428571428502</v>
      </c>
      <c r="K13345" s="3">
        <v>5.2947252747252698</v>
      </c>
      <c r="L13345" s="3">
        <f>Table1[[#This Row],[Hours Qualified Activities Professional]]+Table1[[#This Row],[Hours Other Activity Staff]]</f>
        <v>9.961868131868119</v>
      </c>
      <c r="M13345" s="3">
        <f>Table1[[#This Row],[Total Hours Activity Staff]]/Table1[[#This Row],[MDS Census]]</f>
        <v>7.8897302001740707E-2</v>
      </c>
      <c r="N13345" s="3">
        <v>5.5604395604395602</v>
      </c>
      <c r="O13345" s="3">
        <v>0</v>
      </c>
      <c r="P13345" s="3">
        <f>Table1[[#This Row],[Hours Qualified Social Worker]]+Table1[[#This Row],[Hours Other Social Work Staff]]</f>
        <v>5.5604395604395602</v>
      </c>
      <c r="Q13345" s="3">
        <f>Table1[[#This Row],[Total Hours Social Work Staff Per Resident Per Day]]/Table1[[#This Row],[MDS Census]]</f>
        <v>4.4038294168842557E-2</v>
      </c>
      <c r="R13345" s="3"/>
      <c r="S13345"/>
    </row>
    <row r="13346" spans="1:19" x14ac:dyDescent="0.2">
      <c r="A13346" t="s">
        <v>18059</v>
      </c>
      <c r="B13346" t="s">
        <v>19273</v>
      </c>
      <c r="C13346" t="s">
        <v>18363</v>
      </c>
      <c r="D13346" t="s">
        <v>19317</v>
      </c>
      <c r="E13346" s="3">
        <v>117.186813186813</v>
      </c>
      <c r="F13346" s="3">
        <v>5.2527472527472501</v>
      </c>
      <c r="G13346" s="3">
        <v>0.164835164835164</v>
      </c>
      <c r="H13346" s="3">
        <v>0.57417582417582402</v>
      </c>
      <c r="I13346" s="3">
        <v>1.2719780219780199</v>
      </c>
      <c r="J13346" s="3">
        <v>5.0719780219780199</v>
      </c>
      <c r="K13346" s="3">
        <v>0</v>
      </c>
      <c r="L13346" s="3">
        <f>Table1[[#This Row],[Hours Qualified Activities Professional]]+Table1[[#This Row],[Hours Other Activity Staff]]</f>
        <v>5.0719780219780199</v>
      </c>
      <c r="M13346" s="3">
        <f>Table1[[#This Row],[Total Hours Activity Staff]]/Table1[[#This Row],[MDS Census]]</f>
        <v>4.3281132783195848E-2</v>
      </c>
      <c r="N13346" s="3">
        <v>5.48351648351648</v>
      </c>
      <c r="O13346" s="3">
        <v>0</v>
      </c>
      <c r="P13346" s="3">
        <f>Table1[[#This Row],[Hours Qualified Social Worker]]+Table1[[#This Row],[Hours Other Social Work Staff]]</f>
        <v>5.48351648351648</v>
      </c>
      <c r="Q13346" s="3">
        <f>Table1[[#This Row],[Total Hours Social Work Staff Per Resident Per Day]]/Table1[[#This Row],[MDS Census]]</f>
        <v>4.6792948237059311E-2</v>
      </c>
      <c r="R13346" s="3"/>
      <c r="S13346"/>
    </row>
    <row r="13347" spans="1:19" x14ac:dyDescent="0.2">
      <c r="A13347" t="s">
        <v>18059</v>
      </c>
      <c r="B13347" t="s">
        <v>19273</v>
      </c>
      <c r="C13347" t="s">
        <v>18363</v>
      </c>
      <c r="D13347" t="s">
        <v>17133</v>
      </c>
      <c r="E13347" s="3">
        <v>98.351648351648294</v>
      </c>
      <c r="F13347" s="3">
        <v>5.6263736263736197</v>
      </c>
      <c r="G13347" s="3">
        <v>0.49450549450549403</v>
      </c>
      <c r="H13347" s="3">
        <v>0.53472527472527398</v>
      </c>
      <c r="I13347" s="3">
        <v>0.92582417582417498</v>
      </c>
      <c r="J13347" s="3">
        <v>0</v>
      </c>
      <c r="K13347" s="3">
        <v>0</v>
      </c>
      <c r="L13347" s="3">
        <f>Table1[[#This Row],[Hours Qualified Activities Professional]]+Table1[[#This Row],[Hours Other Activity Staff]]</f>
        <v>0</v>
      </c>
      <c r="M13347" s="3">
        <f>Table1[[#This Row],[Total Hours Activity Staff]]/Table1[[#This Row],[MDS Census]]</f>
        <v>0</v>
      </c>
      <c r="N13347" s="3">
        <v>5.6263736263736197</v>
      </c>
      <c r="O13347" s="3">
        <v>0</v>
      </c>
      <c r="P13347" s="3">
        <f>Table1[[#This Row],[Hours Qualified Social Worker]]+Table1[[#This Row],[Hours Other Social Work Staff]]</f>
        <v>5.6263736263736197</v>
      </c>
      <c r="Q13347" s="3">
        <f>Table1[[#This Row],[Total Hours Social Work Staff Per Resident Per Day]]/Table1[[#This Row],[MDS Census]]</f>
        <v>5.7206703910614491E-2</v>
      </c>
      <c r="R13347" s="3"/>
      <c r="S13347"/>
    </row>
    <row r="13348" spans="1:19" x14ac:dyDescent="0.2">
      <c r="A13348" t="s">
        <v>18059</v>
      </c>
      <c r="B13348" t="s">
        <v>19273</v>
      </c>
      <c r="C13348" t="s">
        <v>18363</v>
      </c>
      <c r="D13348" t="s">
        <v>19318</v>
      </c>
      <c r="E13348" s="3">
        <v>91.890109890109798</v>
      </c>
      <c r="F13348" s="3">
        <v>5.71428571428571</v>
      </c>
      <c r="G13348" s="3">
        <v>1.71428571428571</v>
      </c>
      <c r="H13348" s="3">
        <v>0.57692307692307598</v>
      </c>
      <c r="I13348" s="3">
        <v>0.79670329670329598</v>
      </c>
      <c r="J13348" s="3">
        <v>5.71428571428571</v>
      </c>
      <c r="K13348" s="3">
        <v>5.1367032967032902</v>
      </c>
      <c r="L13348" s="3">
        <f>Table1[[#This Row],[Hours Qualified Activities Professional]]+Table1[[#This Row],[Hours Other Activity Staff]]</f>
        <v>10.850989010989</v>
      </c>
      <c r="M13348" s="3">
        <f>Table1[[#This Row],[Total Hours Activity Staff]]/Table1[[#This Row],[MDS Census]]</f>
        <v>0.11808658215737862</v>
      </c>
      <c r="N13348" s="3">
        <v>5.71428571428571</v>
      </c>
      <c r="O13348" s="3">
        <v>13.0552747252747</v>
      </c>
      <c r="P13348" s="3">
        <f>Table1[[#This Row],[Hours Qualified Social Worker]]+Table1[[#This Row],[Hours Other Social Work Staff]]</f>
        <v>18.769560439560408</v>
      </c>
      <c r="Q13348" s="3">
        <f>Table1[[#This Row],[Total Hours Social Work Staff Per Resident Per Day]]/Table1[[#This Row],[MDS Census]]</f>
        <v>0.20426094235828735</v>
      </c>
      <c r="R13348" s="3"/>
      <c r="S13348"/>
    </row>
    <row r="13349" spans="1:19" x14ac:dyDescent="0.2">
      <c r="A13349" t="s">
        <v>18059</v>
      </c>
      <c r="B13349" t="s">
        <v>19273</v>
      </c>
      <c r="C13349" t="s">
        <v>18363</v>
      </c>
      <c r="D13349" t="s">
        <v>19319</v>
      </c>
      <c r="E13349" s="3">
        <v>102.846153846153</v>
      </c>
      <c r="F13349" s="3">
        <v>5.0109890109890101</v>
      </c>
      <c r="G13349" s="3">
        <v>0</v>
      </c>
      <c r="H13349" s="3">
        <v>0</v>
      </c>
      <c r="I13349" s="3">
        <v>0</v>
      </c>
      <c r="J13349" s="3">
        <v>0</v>
      </c>
      <c r="K13349" s="3">
        <v>7.69230769230769E-2</v>
      </c>
      <c r="L13349" s="3">
        <f>Table1[[#This Row],[Hours Qualified Activities Professional]]+Table1[[#This Row],[Hours Other Activity Staff]]</f>
        <v>7.69230769230769E-2</v>
      </c>
      <c r="M13349" s="3">
        <f>Table1[[#This Row],[Total Hours Activity Staff]]/Table1[[#This Row],[MDS Census]]</f>
        <v>7.4794315632012562E-4</v>
      </c>
      <c r="N13349" s="3">
        <v>5.2747252747252702</v>
      </c>
      <c r="O13349" s="3">
        <v>5.6410989010988999</v>
      </c>
      <c r="P13349" s="3">
        <f>Table1[[#This Row],[Hours Qualified Social Worker]]+Table1[[#This Row],[Hours Other Social Work Staff]]</f>
        <v>10.91582417582417</v>
      </c>
      <c r="Q13349" s="3">
        <f>Table1[[#This Row],[Total Hours Social Work Staff Per Resident Per Day]]/Table1[[#This Row],[MDS Census]]</f>
        <v>0.10613740784271905</v>
      </c>
      <c r="R13349" s="3"/>
      <c r="S13349"/>
    </row>
    <row r="13350" spans="1:19" x14ac:dyDescent="0.2">
      <c r="A13350" t="s">
        <v>18059</v>
      </c>
      <c r="B13350" t="s">
        <v>19273</v>
      </c>
      <c r="C13350" t="s">
        <v>18363</v>
      </c>
      <c r="D13350" t="s">
        <v>19320</v>
      </c>
      <c r="E13350" s="3">
        <v>88</v>
      </c>
      <c r="F13350" s="3">
        <v>5.2747252747252702</v>
      </c>
      <c r="G13350" s="3">
        <v>0</v>
      </c>
      <c r="H13350" s="3">
        <v>0</v>
      </c>
      <c r="I13350" s="3">
        <v>0</v>
      </c>
      <c r="J13350" s="3">
        <v>5.9495604395604298</v>
      </c>
      <c r="K13350" s="3">
        <v>5.1403296703296704</v>
      </c>
      <c r="L13350" s="3">
        <f>Table1[[#This Row],[Hours Qualified Activities Professional]]+Table1[[#This Row],[Hours Other Activity Staff]]</f>
        <v>11.089890109890099</v>
      </c>
      <c r="M13350" s="3">
        <f>Table1[[#This Row],[Total Hours Activity Staff]]/Table1[[#This Row],[MDS Census]]</f>
        <v>0.12602147852147841</v>
      </c>
      <c r="N13350" s="3">
        <v>4.2794505494505399</v>
      </c>
      <c r="O13350" s="3">
        <v>0</v>
      </c>
      <c r="P13350" s="3">
        <f>Table1[[#This Row],[Hours Qualified Social Worker]]+Table1[[#This Row],[Hours Other Social Work Staff]]</f>
        <v>4.2794505494505399</v>
      </c>
      <c r="Q13350" s="3">
        <f>Table1[[#This Row],[Total Hours Social Work Staff Per Resident Per Day]]/Table1[[#This Row],[MDS Census]]</f>
        <v>4.8630119880119775E-2</v>
      </c>
      <c r="R13350" s="3"/>
      <c r="S13350"/>
    </row>
    <row r="13351" spans="1:19" x14ac:dyDescent="0.2">
      <c r="A13351" t="s">
        <v>18059</v>
      </c>
      <c r="B13351" t="s">
        <v>19273</v>
      </c>
      <c r="C13351" t="s">
        <v>18363</v>
      </c>
      <c r="D13351" t="s">
        <v>19321</v>
      </c>
      <c r="E13351" s="3">
        <v>96.945054945054906</v>
      </c>
      <c r="F13351" s="3">
        <v>5.4505494505494498</v>
      </c>
      <c r="G13351" s="3">
        <v>0</v>
      </c>
      <c r="H13351" s="3">
        <v>0</v>
      </c>
      <c r="I13351" s="3">
        <v>0</v>
      </c>
      <c r="J13351" s="3">
        <v>5.5549450549450503</v>
      </c>
      <c r="K13351" s="3">
        <v>0</v>
      </c>
      <c r="L13351" s="3">
        <f>Table1[[#This Row],[Hours Qualified Activities Professional]]+Table1[[#This Row],[Hours Other Activity Staff]]</f>
        <v>5.5549450549450503</v>
      </c>
      <c r="M13351" s="3">
        <f>Table1[[#This Row],[Total Hours Activity Staff]]/Table1[[#This Row],[MDS Census]]</f>
        <v>5.7299931988211268E-2</v>
      </c>
      <c r="N13351" s="3">
        <v>5.6801098901098896</v>
      </c>
      <c r="O13351" s="3">
        <v>0</v>
      </c>
      <c r="P13351" s="3">
        <f>Table1[[#This Row],[Hours Qualified Social Worker]]+Table1[[#This Row],[Hours Other Social Work Staff]]</f>
        <v>5.6801098901098896</v>
      </c>
      <c r="Q13351" s="3">
        <f>Table1[[#This Row],[Total Hours Social Work Staff Per Resident Per Day]]/Table1[[#This Row],[MDS Census]]</f>
        <v>5.8591022443890292E-2</v>
      </c>
      <c r="R13351" s="3"/>
      <c r="S13351"/>
    </row>
    <row r="13352" spans="1:19" x14ac:dyDescent="0.2">
      <c r="A13352" t="s">
        <v>18059</v>
      </c>
      <c r="B13352" t="s">
        <v>19273</v>
      </c>
      <c r="C13352" t="s">
        <v>18363</v>
      </c>
      <c r="D13352" t="s">
        <v>19322</v>
      </c>
      <c r="E13352" s="3">
        <v>98.9780219780219</v>
      </c>
      <c r="F13352" s="3">
        <v>5.5384615384615303</v>
      </c>
      <c r="G13352" s="3">
        <v>0</v>
      </c>
      <c r="H13352" s="3">
        <v>0</v>
      </c>
      <c r="I13352" s="3">
        <v>0.40384615384615302</v>
      </c>
      <c r="J13352" s="3">
        <v>3.4972527472527402</v>
      </c>
      <c r="K13352" s="3">
        <v>6.3049450549450503</v>
      </c>
      <c r="L13352" s="3">
        <f>Table1[[#This Row],[Hours Qualified Activities Professional]]+Table1[[#This Row],[Hours Other Activity Staff]]</f>
        <v>9.8021978021977905</v>
      </c>
      <c r="M13352" s="3">
        <f>Table1[[#This Row],[Total Hours Activity Staff]]/Table1[[#This Row],[MDS Census]]</f>
        <v>9.9034084600865949E-2</v>
      </c>
      <c r="N13352" s="3">
        <v>5.2197802197802101</v>
      </c>
      <c r="O13352" s="3">
        <v>0</v>
      </c>
      <c r="P13352" s="3">
        <f>Table1[[#This Row],[Hours Qualified Social Worker]]+Table1[[#This Row],[Hours Other Social Work Staff]]</f>
        <v>5.2197802197802101</v>
      </c>
      <c r="Q13352" s="3">
        <f>Table1[[#This Row],[Total Hours Social Work Staff Per Resident Per Day]]/Table1[[#This Row],[MDS Census]]</f>
        <v>5.2736760297546294E-2</v>
      </c>
      <c r="R13352" s="3"/>
      <c r="S13352"/>
    </row>
    <row r="13353" spans="1:19" x14ac:dyDescent="0.2">
      <c r="A13353" t="s">
        <v>18059</v>
      </c>
      <c r="B13353" t="s">
        <v>19273</v>
      </c>
      <c r="C13353" t="s">
        <v>18363</v>
      </c>
      <c r="D13353" t="s">
        <v>19323</v>
      </c>
      <c r="E13353" s="3">
        <v>84.527472527472497</v>
      </c>
      <c r="F13353" s="3">
        <v>16.351648351648301</v>
      </c>
      <c r="G13353" s="3">
        <v>8.7912087912087905E-2</v>
      </c>
      <c r="H13353" s="3">
        <v>0.46153846153846101</v>
      </c>
      <c r="I13353" s="3">
        <v>0.25</v>
      </c>
      <c r="J13353" s="3">
        <v>0</v>
      </c>
      <c r="K13353" s="3">
        <v>0</v>
      </c>
      <c r="L13353" s="3">
        <f>Table1[[#This Row],[Hours Qualified Activities Professional]]+Table1[[#This Row],[Hours Other Activity Staff]]</f>
        <v>0</v>
      </c>
      <c r="M13353" s="3">
        <f>Table1[[#This Row],[Total Hours Activity Staff]]/Table1[[#This Row],[MDS Census]]</f>
        <v>0</v>
      </c>
      <c r="N13353" s="3">
        <v>5.2747252747252702</v>
      </c>
      <c r="O13353" s="3">
        <v>0</v>
      </c>
      <c r="P13353" s="3">
        <f>Table1[[#This Row],[Hours Qualified Social Worker]]+Table1[[#This Row],[Hours Other Social Work Staff]]</f>
        <v>5.2747252747252702</v>
      </c>
      <c r="Q13353" s="3">
        <f>Table1[[#This Row],[Total Hours Social Work Staff Per Resident Per Day]]/Table1[[#This Row],[MDS Census]]</f>
        <v>6.2402496099843961E-2</v>
      </c>
      <c r="R13353" s="3"/>
      <c r="S13353"/>
    </row>
    <row r="13354" spans="1:19" x14ac:dyDescent="0.2">
      <c r="A13354" t="s">
        <v>18059</v>
      </c>
      <c r="B13354" t="s">
        <v>19273</v>
      </c>
      <c r="C13354" t="s">
        <v>18363</v>
      </c>
      <c r="D13354" t="s">
        <v>19324</v>
      </c>
      <c r="E13354" s="3">
        <v>70.472527472527403</v>
      </c>
      <c r="F13354" s="3">
        <v>5.5384615384615303</v>
      </c>
      <c r="G13354" s="3">
        <v>0</v>
      </c>
      <c r="H13354" s="3">
        <v>0</v>
      </c>
      <c r="I13354" s="3">
        <v>0</v>
      </c>
      <c r="J13354" s="3">
        <v>5.5439560439560402</v>
      </c>
      <c r="K13354" s="3">
        <v>2.4615384615384599</v>
      </c>
      <c r="L13354" s="3">
        <f>Table1[[#This Row],[Hours Qualified Activities Professional]]+Table1[[#This Row],[Hours Other Activity Staff]]</f>
        <v>8.0054945054945001</v>
      </c>
      <c r="M13354" s="3">
        <f>Table1[[#This Row],[Total Hours Activity Staff]]/Table1[[#This Row],[MDS Census]]</f>
        <v>0.11359738032122255</v>
      </c>
      <c r="N13354" s="3">
        <v>5.7307692307692299</v>
      </c>
      <c r="O13354" s="3">
        <v>0</v>
      </c>
      <c r="P13354" s="3">
        <f>Table1[[#This Row],[Hours Qualified Social Worker]]+Table1[[#This Row],[Hours Other Social Work Staff]]</f>
        <v>5.7307692307692299</v>
      </c>
      <c r="Q13354" s="3">
        <f>Table1[[#This Row],[Total Hours Social Work Staff Per Resident Per Day]]/Table1[[#This Row],[MDS Census]]</f>
        <v>8.1319195384375556E-2</v>
      </c>
      <c r="R13354" s="3"/>
      <c r="S13354"/>
    </row>
    <row r="13355" spans="1:19" x14ac:dyDescent="0.2">
      <c r="A13355" t="s">
        <v>18059</v>
      </c>
      <c r="B13355" t="s">
        <v>19273</v>
      </c>
      <c r="C13355" t="s">
        <v>18363</v>
      </c>
      <c r="D13355" t="s">
        <v>19325</v>
      </c>
      <c r="E13355" s="3">
        <v>42.406593406593402</v>
      </c>
      <c r="F13355" s="3">
        <v>5.71428571428571</v>
      </c>
      <c r="G13355" s="3">
        <v>0</v>
      </c>
      <c r="H13355" s="3">
        <v>0</v>
      </c>
      <c r="I13355" s="3">
        <v>0</v>
      </c>
      <c r="J13355" s="3">
        <v>0</v>
      </c>
      <c r="K13355" s="3">
        <v>0</v>
      </c>
      <c r="L13355" s="3">
        <f>Table1[[#This Row],[Hours Qualified Activities Professional]]+Table1[[#This Row],[Hours Other Activity Staff]]</f>
        <v>0</v>
      </c>
      <c r="M13355" s="3">
        <f>Table1[[#This Row],[Total Hours Activity Staff]]/Table1[[#This Row],[MDS Census]]</f>
        <v>0</v>
      </c>
      <c r="N13355" s="3">
        <v>5.8229670329670302</v>
      </c>
      <c r="O13355" s="3">
        <v>0</v>
      </c>
      <c r="P13355" s="3">
        <f>Table1[[#This Row],[Hours Qualified Social Worker]]+Table1[[#This Row],[Hours Other Social Work Staff]]</f>
        <v>5.8229670329670302</v>
      </c>
      <c r="Q13355" s="3">
        <f>Table1[[#This Row],[Total Hours Social Work Staff Per Resident Per Day]]/Table1[[#This Row],[MDS Census]]</f>
        <v>0.13731277533039643</v>
      </c>
      <c r="R13355" s="3"/>
      <c r="S13355"/>
    </row>
    <row r="13356" spans="1:19" x14ac:dyDescent="0.2">
      <c r="A13356" t="s">
        <v>18059</v>
      </c>
      <c r="B13356" t="s">
        <v>19273</v>
      </c>
      <c r="C13356" t="s">
        <v>18363</v>
      </c>
      <c r="D13356" t="s">
        <v>19326</v>
      </c>
      <c r="E13356" s="3">
        <v>105.395604395604</v>
      </c>
      <c r="F13356" s="3">
        <v>5.5384615384615303</v>
      </c>
      <c r="G13356" s="3">
        <v>0.28571428571428498</v>
      </c>
      <c r="H13356" s="3">
        <v>0.68131868131868101</v>
      </c>
      <c r="I13356" s="3">
        <v>1.25824175824175</v>
      </c>
      <c r="J13356" s="3">
        <v>5.1703296703296697</v>
      </c>
      <c r="K13356" s="3">
        <v>0</v>
      </c>
      <c r="L13356" s="3">
        <f>Table1[[#This Row],[Hours Qualified Activities Professional]]+Table1[[#This Row],[Hours Other Activity Staff]]</f>
        <v>5.1703296703296697</v>
      </c>
      <c r="M13356" s="3">
        <f>Table1[[#This Row],[Total Hours Activity Staff]]/Table1[[#This Row],[MDS Census]]</f>
        <v>4.9056407048274603E-2</v>
      </c>
      <c r="N13356" s="3">
        <v>6.4148351648351598</v>
      </c>
      <c r="O13356" s="3">
        <v>0</v>
      </c>
      <c r="P13356" s="3">
        <f>Table1[[#This Row],[Hours Qualified Social Worker]]+Table1[[#This Row],[Hours Other Social Work Staff]]</f>
        <v>6.4148351648351598</v>
      </c>
      <c r="Q13356" s="3">
        <f>Table1[[#This Row],[Total Hours Social Work Staff Per Resident Per Day]]/Table1[[#This Row],[MDS Census]]</f>
        <v>6.0864351996663721E-2</v>
      </c>
      <c r="R13356" s="3"/>
      <c r="S13356"/>
    </row>
    <row r="13357" spans="1:19" x14ac:dyDescent="0.2">
      <c r="A13357" t="s">
        <v>18059</v>
      </c>
      <c r="B13357" t="s">
        <v>19273</v>
      </c>
      <c r="C13357" t="s">
        <v>18363</v>
      </c>
      <c r="D13357" t="s">
        <v>19327</v>
      </c>
      <c r="E13357" s="3">
        <v>90.043956043956001</v>
      </c>
      <c r="F13357" s="3">
        <v>0</v>
      </c>
      <c r="G13357" s="3">
        <v>0</v>
      </c>
      <c r="H13357" s="3">
        <v>0</v>
      </c>
      <c r="I13357" s="3">
        <v>5.2307692307692299</v>
      </c>
      <c r="J13357" s="3">
        <v>0</v>
      </c>
      <c r="K13357" s="3">
        <v>0</v>
      </c>
      <c r="L13357" s="3">
        <f>Table1[[#This Row],[Hours Qualified Activities Professional]]+Table1[[#This Row],[Hours Other Activity Staff]]</f>
        <v>0</v>
      </c>
      <c r="M13357" s="3">
        <f>Table1[[#This Row],[Total Hours Activity Staff]]/Table1[[#This Row],[MDS Census]]</f>
        <v>0</v>
      </c>
      <c r="N13357" s="3">
        <v>5.3626373626373596</v>
      </c>
      <c r="O13357" s="3">
        <v>0</v>
      </c>
      <c r="P13357" s="3">
        <f>Table1[[#This Row],[Hours Qualified Social Worker]]+Table1[[#This Row],[Hours Other Social Work Staff]]</f>
        <v>5.3626373626373596</v>
      </c>
      <c r="Q13357" s="3">
        <f>Table1[[#This Row],[Total Hours Social Work Staff Per Resident Per Day]]/Table1[[#This Row],[MDS Census]]</f>
        <v>5.9555772516475466E-2</v>
      </c>
      <c r="R13357" s="3"/>
      <c r="S13357"/>
    </row>
    <row r="13358" spans="1:19" x14ac:dyDescent="0.2">
      <c r="A13358" t="s">
        <v>18059</v>
      </c>
      <c r="B13358" t="s">
        <v>19273</v>
      </c>
      <c r="C13358" t="s">
        <v>18363</v>
      </c>
      <c r="D13358" t="s">
        <v>19328</v>
      </c>
      <c r="E13358" s="3">
        <v>116.186813186813</v>
      </c>
      <c r="F13358" s="3">
        <v>5.2747252747252702</v>
      </c>
      <c r="G13358" s="3">
        <v>0</v>
      </c>
      <c r="H13358" s="3">
        <v>0</v>
      </c>
      <c r="I13358" s="3">
        <v>0.84615384615384603</v>
      </c>
      <c r="J13358" s="3">
        <v>7.2038461538461496</v>
      </c>
      <c r="K13358" s="3">
        <v>0</v>
      </c>
      <c r="L13358" s="3">
        <f>Table1[[#This Row],[Hours Qualified Activities Professional]]+Table1[[#This Row],[Hours Other Activity Staff]]</f>
        <v>7.2038461538461496</v>
      </c>
      <c r="M13358" s="3">
        <f>Table1[[#This Row],[Total Hours Activity Staff]]/Table1[[#This Row],[MDS Census]]</f>
        <v>6.2002269932847881E-2</v>
      </c>
      <c r="N13358" s="3">
        <v>3.6923076923076898</v>
      </c>
      <c r="O13358" s="3">
        <v>0</v>
      </c>
      <c r="P13358" s="3">
        <f>Table1[[#This Row],[Hours Qualified Social Worker]]+Table1[[#This Row],[Hours Other Social Work Staff]]</f>
        <v>3.6923076923076898</v>
      </c>
      <c r="Q13358" s="3">
        <f>Table1[[#This Row],[Total Hours Social Work Staff Per Resident Per Day]]/Table1[[#This Row],[MDS Census]]</f>
        <v>3.177905986947889E-2</v>
      </c>
      <c r="R13358" s="3"/>
      <c r="S13358"/>
    </row>
    <row r="13359" spans="1:19" x14ac:dyDescent="0.2">
      <c r="A13359" t="s">
        <v>18059</v>
      </c>
      <c r="B13359" t="s">
        <v>19273</v>
      </c>
      <c r="C13359" t="s">
        <v>18363</v>
      </c>
      <c r="D13359" t="s">
        <v>19329</v>
      </c>
      <c r="E13359" s="3">
        <v>57.780219780219703</v>
      </c>
      <c r="F13359" s="3">
        <v>4.6153846153846096</v>
      </c>
      <c r="G13359" s="3">
        <v>0.109890109890109</v>
      </c>
      <c r="H13359" s="3">
        <v>6.5934065934065894E-2</v>
      </c>
      <c r="I13359" s="3">
        <v>0.81868131868131799</v>
      </c>
      <c r="J13359" s="3">
        <v>5.0782417582417496</v>
      </c>
      <c r="K13359" s="3">
        <v>0</v>
      </c>
      <c r="L13359" s="3">
        <f>Table1[[#This Row],[Hours Qualified Activities Professional]]+Table1[[#This Row],[Hours Other Activity Staff]]</f>
        <v>5.0782417582417496</v>
      </c>
      <c r="M13359" s="3">
        <f>Table1[[#This Row],[Total Hours Activity Staff]]/Table1[[#This Row],[MDS Census]]</f>
        <v>8.7888931152529451E-2</v>
      </c>
      <c r="N13359" s="3">
        <v>0</v>
      </c>
      <c r="O13359" s="3">
        <v>0</v>
      </c>
      <c r="P13359" s="3">
        <f>Table1[[#This Row],[Hours Qualified Social Worker]]+Table1[[#This Row],[Hours Other Social Work Staff]]</f>
        <v>0</v>
      </c>
      <c r="Q13359" s="3">
        <f>Table1[[#This Row],[Total Hours Social Work Staff Per Resident Per Day]]/Table1[[#This Row],[MDS Census]]</f>
        <v>0</v>
      </c>
      <c r="R13359" s="3"/>
      <c r="S13359"/>
    </row>
    <row r="13360" spans="1:19" x14ac:dyDescent="0.2">
      <c r="A13360" t="s">
        <v>18059</v>
      </c>
      <c r="B13360" t="s">
        <v>19273</v>
      </c>
      <c r="C13360" t="s">
        <v>18363</v>
      </c>
      <c r="D13360" t="s">
        <v>19330</v>
      </c>
      <c r="E13360" s="3">
        <v>96.373626373626294</v>
      </c>
      <c r="F13360" s="3">
        <v>5.3296703296703196</v>
      </c>
      <c r="G13360" s="3">
        <v>0.329670329670329</v>
      </c>
      <c r="H13360" s="3">
        <v>0.26373626373626302</v>
      </c>
      <c r="I13360" s="3">
        <v>0.93131868131868101</v>
      </c>
      <c r="J13360" s="3">
        <v>4.5615384615384604</v>
      </c>
      <c r="K13360" s="3">
        <v>6.9715384615384597</v>
      </c>
      <c r="L13360" s="3">
        <f>Table1[[#This Row],[Hours Qualified Activities Professional]]+Table1[[#This Row],[Hours Other Activity Staff]]</f>
        <v>11.533076923076919</v>
      </c>
      <c r="M13360" s="3">
        <f>Table1[[#This Row],[Total Hours Activity Staff]]/Table1[[#This Row],[MDS Census]]</f>
        <v>0.11967046750285068</v>
      </c>
      <c r="N13360" s="3">
        <v>5.3296703296703196</v>
      </c>
      <c r="O13360" s="3">
        <v>0</v>
      </c>
      <c r="P13360" s="3">
        <f>Table1[[#This Row],[Hours Qualified Social Worker]]+Table1[[#This Row],[Hours Other Social Work Staff]]</f>
        <v>5.3296703296703196</v>
      </c>
      <c r="Q13360" s="3">
        <f>Table1[[#This Row],[Total Hours Social Work Staff Per Resident Per Day]]/Table1[[#This Row],[MDS Census]]</f>
        <v>5.5302166476624802E-2</v>
      </c>
      <c r="R13360" s="3"/>
      <c r="S13360"/>
    </row>
    <row r="13361" spans="1:19" x14ac:dyDescent="0.2">
      <c r="A13361" t="s">
        <v>18059</v>
      </c>
      <c r="B13361" t="s">
        <v>19273</v>
      </c>
      <c r="C13361" t="s">
        <v>18363</v>
      </c>
      <c r="D13361" t="s">
        <v>19331</v>
      </c>
      <c r="E13361" s="3">
        <v>84.747252747252702</v>
      </c>
      <c r="F13361" s="3">
        <v>4.9230769230769198</v>
      </c>
      <c r="G13361" s="3">
        <v>2.19780219780219E-2</v>
      </c>
      <c r="H13361" s="3">
        <v>0</v>
      </c>
      <c r="I13361" s="3">
        <v>0</v>
      </c>
      <c r="J13361" s="3">
        <v>0</v>
      </c>
      <c r="K13361" s="3">
        <v>0</v>
      </c>
      <c r="L13361" s="3">
        <f>Table1[[#This Row],[Hours Qualified Activities Professional]]+Table1[[#This Row],[Hours Other Activity Staff]]</f>
        <v>0</v>
      </c>
      <c r="M13361" s="3">
        <f>Table1[[#This Row],[Total Hours Activity Staff]]/Table1[[#This Row],[MDS Census]]</f>
        <v>0</v>
      </c>
      <c r="N13361" s="3">
        <v>5.3626373626373596</v>
      </c>
      <c r="O13361" s="3">
        <v>0</v>
      </c>
      <c r="P13361" s="3">
        <f>Table1[[#This Row],[Hours Qualified Social Worker]]+Table1[[#This Row],[Hours Other Social Work Staff]]</f>
        <v>5.3626373626373596</v>
      </c>
      <c r="Q13361" s="3">
        <f>Table1[[#This Row],[Total Hours Social Work Staff Per Resident Per Day]]/Table1[[#This Row],[MDS Census]]</f>
        <v>6.3278008298755184E-2</v>
      </c>
      <c r="R13361" s="3"/>
      <c r="S13361"/>
    </row>
    <row r="13362" spans="1:19" x14ac:dyDescent="0.2">
      <c r="A13362" t="s">
        <v>18059</v>
      </c>
      <c r="B13362" t="s">
        <v>19273</v>
      </c>
      <c r="C13362" t="s">
        <v>18363</v>
      </c>
      <c r="D13362" t="s">
        <v>19332</v>
      </c>
      <c r="E13362" s="3">
        <v>132.51648351648299</v>
      </c>
      <c r="F13362" s="3">
        <v>6.0043956043955999</v>
      </c>
      <c r="G13362" s="3">
        <v>0.32692307692307598</v>
      </c>
      <c r="H13362" s="3">
        <v>0.59340659340659296</v>
      </c>
      <c r="I13362" s="3">
        <v>0.72802197802197799</v>
      </c>
      <c r="J13362" s="3">
        <v>0</v>
      </c>
      <c r="K13362" s="3">
        <v>41.521868131868104</v>
      </c>
      <c r="L13362" s="3">
        <f>Table1[[#This Row],[Hours Qualified Activities Professional]]+Table1[[#This Row],[Hours Other Activity Staff]]</f>
        <v>41.521868131868104</v>
      </c>
      <c r="M13362" s="3">
        <f>Table1[[#This Row],[Total Hours Activity Staff]]/Table1[[#This Row],[MDS Census]]</f>
        <v>0.31333360975205343</v>
      </c>
      <c r="N13362" s="3">
        <v>6.5853846153846103</v>
      </c>
      <c r="O13362" s="3">
        <v>0</v>
      </c>
      <c r="P13362" s="3">
        <f>Table1[[#This Row],[Hours Qualified Social Worker]]+Table1[[#This Row],[Hours Other Social Work Staff]]</f>
        <v>6.5853846153846103</v>
      </c>
      <c r="Q13362" s="3">
        <f>Table1[[#This Row],[Total Hours Social Work Staff Per Resident Per Day]]/Table1[[#This Row],[MDS Census]]</f>
        <v>4.9694833734140631E-2</v>
      </c>
      <c r="R13362" s="3"/>
      <c r="S13362"/>
    </row>
    <row r="13363" spans="1:19" x14ac:dyDescent="0.2">
      <c r="A13363" t="s">
        <v>18059</v>
      </c>
      <c r="B13363" t="s">
        <v>19334</v>
      </c>
      <c r="C13363" t="s">
        <v>19335</v>
      </c>
      <c r="D13363" t="s">
        <v>19333</v>
      </c>
      <c r="E13363" s="3">
        <v>82.450549450549403</v>
      </c>
      <c r="F13363" s="3">
        <v>6.1483516483516398</v>
      </c>
      <c r="G13363" s="3">
        <v>0.219780219780219</v>
      </c>
      <c r="H13363" s="3">
        <v>8.7912087912087905E-2</v>
      </c>
      <c r="I13363" s="3">
        <v>0</v>
      </c>
      <c r="J13363" s="3">
        <v>5.2506593406593396</v>
      </c>
      <c r="K13363" s="3">
        <v>4.3912087912087898</v>
      </c>
      <c r="L13363" s="3">
        <f>Table1[[#This Row],[Hours Qualified Activities Professional]]+Table1[[#This Row],[Hours Other Activity Staff]]</f>
        <v>9.6418681318681294</v>
      </c>
      <c r="M13363" s="3">
        <f>Table1[[#This Row],[Total Hours Activity Staff]]/Table1[[#This Row],[MDS Census]]</f>
        <v>0.1169412235105958</v>
      </c>
      <c r="N13363" s="3">
        <v>5.7608791208791201</v>
      </c>
      <c r="O13363" s="3">
        <v>0</v>
      </c>
      <c r="P13363" s="3">
        <f>Table1[[#This Row],[Hours Qualified Social Worker]]+Table1[[#This Row],[Hours Other Social Work Staff]]</f>
        <v>5.7608791208791201</v>
      </c>
      <c r="Q13363" s="3">
        <f>Table1[[#This Row],[Total Hours Social Work Staff Per Resident Per Day]]/Table1[[#This Row],[MDS Census]]</f>
        <v>6.9870718379314967E-2</v>
      </c>
      <c r="R13363" s="3"/>
      <c r="S13363"/>
    </row>
    <row r="13364" spans="1:19" x14ac:dyDescent="0.2">
      <c r="A13364" t="s">
        <v>18059</v>
      </c>
      <c r="B13364" t="s">
        <v>19334</v>
      </c>
      <c r="C13364" t="s">
        <v>19335</v>
      </c>
      <c r="D13364" t="s">
        <v>19336</v>
      </c>
      <c r="E13364" s="3">
        <v>44.175824175824097</v>
      </c>
      <c r="F13364" s="3">
        <v>2.72527472527472</v>
      </c>
      <c r="G13364" s="3">
        <v>0.39010989010989</v>
      </c>
      <c r="H13364" s="3">
        <v>0.159340659340659</v>
      </c>
      <c r="I13364" s="3">
        <v>0.45604395604395598</v>
      </c>
      <c r="J13364" s="3">
        <v>5.9807692307692299</v>
      </c>
      <c r="K13364" s="3">
        <v>0</v>
      </c>
      <c r="L13364" s="3">
        <f>Table1[[#This Row],[Hours Qualified Activities Professional]]+Table1[[#This Row],[Hours Other Activity Staff]]</f>
        <v>5.9807692307692299</v>
      </c>
      <c r="M13364" s="3">
        <f>Table1[[#This Row],[Total Hours Activity Staff]]/Table1[[#This Row],[MDS Census]]</f>
        <v>0.13538557213930372</v>
      </c>
      <c r="N13364" s="3">
        <v>1.0741758241758199</v>
      </c>
      <c r="O13364" s="3">
        <v>0</v>
      </c>
      <c r="P13364" s="3">
        <f>Table1[[#This Row],[Hours Qualified Social Worker]]+Table1[[#This Row],[Hours Other Social Work Staff]]</f>
        <v>1.0741758241758199</v>
      </c>
      <c r="Q13364" s="3">
        <f>Table1[[#This Row],[Total Hours Social Work Staff Per Resident Per Day]]/Table1[[#This Row],[MDS Census]]</f>
        <v>2.4315920398009897E-2</v>
      </c>
      <c r="R13364" s="3"/>
      <c r="S13364"/>
    </row>
    <row r="13365" spans="1:19" x14ac:dyDescent="0.2">
      <c r="A13365" t="s">
        <v>18059</v>
      </c>
      <c r="B13365" t="s">
        <v>2087</v>
      </c>
      <c r="C13365" t="s">
        <v>3161</v>
      </c>
      <c r="D13365" t="s">
        <v>19337</v>
      </c>
      <c r="E13365" s="3">
        <v>72.439560439560395</v>
      </c>
      <c r="F13365" s="3">
        <v>5.6263736263736197</v>
      </c>
      <c r="G13365" s="3">
        <v>0.138461538461538</v>
      </c>
      <c r="H13365" s="3">
        <v>0.41571428571428498</v>
      </c>
      <c r="I13365" s="3">
        <v>0.57142857142857095</v>
      </c>
      <c r="J13365" s="3">
        <v>0</v>
      </c>
      <c r="K13365" s="3">
        <v>0</v>
      </c>
      <c r="L13365" s="3">
        <f>Table1[[#This Row],[Hours Qualified Activities Professional]]+Table1[[#This Row],[Hours Other Activity Staff]]</f>
        <v>0</v>
      </c>
      <c r="M13365" s="3">
        <f>Table1[[#This Row],[Total Hours Activity Staff]]/Table1[[#This Row],[MDS Census]]</f>
        <v>0</v>
      </c>
      <c r="N13365" s="3">
        <v>5.8021978021978002</v>
      </c>
      <c r="O13365" s="3">
        <v>0</v>
      </c>
      <c r="P13365" s="3">
        <f>Table1[[#This Row],[Hours Qualified Social Worker]]+Table1[[#This Row],[Hours Other Social Work Staff]]</f>
        <v>5.8021978021978002</v>
      </c>
      <c r="Q13365" s="3">
        <f>Table1[[#This Row],[Total Hours Social Work Staff Per Resident Per Day]]/Table1[[#This Row],[MDS Census]]</f>
        <v>8.0097087378640797E-2</v>
      </c>
      <c r="R13365" s="3"/>
      <c r="S13365"/>
    </row>
    <row r="13366" spans="1:19" x14ac:dyDescent="0.2">
      <c r="A13366" t="s">
        <v>18059</v>
      </c>
      <c r="B13366" t="s">
        <v>19339</v>
      </c>
      <c r="C13366" t="s">
        <v>13582</v>
      </c>
      <c r="D13366" t="s">
        <v>19338</v>
      </c>
      <c r="E13366" s="3">
        <v>101.24175824175801</v>
      </c>
      <c r="F13366" s="3">
        <v>6.4093406593406499</v>
      </c>
      <c r="G13366" s="3">
        <v>0.329670329670329</v>
      </c>
      <c r="H13366" s="3">
        <v>0</v>
      </c>
      <c r="I13366" s="3">
        <v>0</v>
      </c>
      <c r="J13366" s="3">
        <v>6.0054945054945001</v>
      </c>
      <c r="K13366" s="3">
        <v>17.315934065934002</v>
      </c>
      <c r="L13366" s="3">
        <f>Table1[[#This Row],[Hours Qualified Activities Professional]]+Table1[[#This Row],[Hours Other Activity Staff]]</f>
        <v>23.321428571428502</v>
      </c>
      <c r="M13366" s="3">
        <f>Table1[[#This Row],[Total Hours Activity Staff]]/Table1[[#This Row],[MDS Census]]</f>
        <v>0.2303538478237272</v>
      </c>
      <c r="N13366" s="3">
        <v>1.97527472527472</v>
      </c>
      <c r="O13366" s="3">
        <v>2.6456043956043902</v>
      </c>
      <c r="P13366" s="3">
        <f>Table1[[#This Row],[Hours Qualified Social Worker]]+Table1[[#This Row],[Hours Other Social Work Staff]]</f>
        <v>4.6208791208791098</v>
      </c>
      <c r="Q13366" s="3">
        <f>Table1[[#This Row],[Total Hours Social Work Staff Per Resident Per Day]]/Table1[[#This Row],[MDS Census]]</f>
        <v>4.5642027569738411E-2</v>
      </c>
      <c r="R13366" s="3"/>
      <c r="S13366"/>
    </row>
    <row r="13367" spans="1:19" x14ac:dyDescent="0.2">
      <c r="A13367" t="s">
        <v>18059</v>
      </c>
      <c r="B13367" t="s">
        <v>2179</v>
      </c>
      <c r="C13367" t="s">
        <v>18491</v>
      </c>
      <c r="D13367" t="s">
        <v>19340</v>
      </c>
      <c r="E13367" s="3">
        <v>85.329670329670293</v>
      </c>
      <c r="F13367" s="3">
        <v>5.4505494505494498</v>
      </c>
      <c r="G13367" s="3">
        <v>0.329670329670329</v>
      </c>
      <c r="H13367" s="3">
        <v>0.36263736263736202</v>
      </c>
      <c r="I13367" s="3">
        <v>0.70329670329670302</v>
      </c>
      <c r="J13367" s="3">
        <v>4.9265934065934003</v>
      </c>
      <c r="K13367" s="3">
        <v>10.323956043956001</v>
      </c>
      <c r="L13367" s="3">
        <f>Table1[[#This Row],[Hours Qualified Activities Professional]]+Table1[[#This Row],[Hours Other Activity Staff]]</f>
        <v>15.2505494505494</v>
      </c>
      <c r="M13367" s="3">
        <f>Table1[[#This Row],[Total Hours Activity Staff]]/Table1[[#This Row],[MDS Census]]</f>
        <v>0.17872504829362473</v>
      </c>
      <c r="N13367" s="3">
        <v>5.1868131868131799</v>
      </c>
      <c r="O13367" s="3">
        <v>1.1979120879120799</v>
      </c>
      <c r="P13367" s="3">
        <f>Table1[[#This Row],[Hours Qualified Social Worker]]+Table1[[#This Row],[Hours Other Social Work Staff]]</f>
        <v>6.3847252747252599</v>
      </c>
      <c r="Q13367" s="3">
        <f>Table1[[#This Row],[Total Hours Social Work Staff Per Resident Per Day]]/Table1[[#This Row],[MDS Census]]</f>
        <v>7.4824211204120916E-2</v>
      </c>
      <c r="R13367" s="3"/>
      <c r="S13367"/>
    </row>
    <row r="13368" spans="1:19" x14ac:dyDescent="0.2">
      <c r="A13368" t="s">
        <v>18059</v>
      </c>
      <c r="B13368" t="s">
        <v>2179</v>
      </c>
      <c r="C13368" t="s">
        <v>18491</v>
      </c>
      <c r="D13368" t="s">
        <v>19341</v>
      </c>
      <c r="E13368" s="3">
        <v>91.197802197802105</v>
      </c>
      <c r="F13368" s="3">
        <v>0</v>
      </c>
      <c r="G13368" s="3">
        <v>0</v>
      </c>
      <c r="H13368" s="3">
        <v>0</v>
      </c>
      <c r="I13368" s="3">
        <v>0</v>
      </c>
      <c r="J13368" s="3">
        <v>0</v>
      </c>
      <c r="K13368" s="3">
        <v>0</v>
      </c>
      <c r="L13368" s="3">
        <f>Table1[[#This Row],[Hours Qualified Activities Professional]]+Table1[[#This Row],[Hours Other Activity Staff]]</f>
        <v>0</v>
      </c>
      <c r="M13368" s="3">
        <f>Table1[[#This Row],[Total Hours Activity Staff]]/Table1[[#This Row],[MDS Census]]</f>
        <v>0</v>
      </c>
      <c r="N13368" s="3">
        <v>0</v>
      </c>
      <c r="O13368" s="3">
        <v>0</v>
      </c>
      <c r="P13368" s="3">
        <f>Table1[[#This Row],[Hours Qualified Social Worker]]+Table1[[#This Row],[Hours Other Social Work Staff]]</f>
        <v>0</v>
      </c>
      <c r="Q13368" s="3">
        <f>Table1[[#This Row],[Total Hours Social Work Staff Per Resident Per Day]]/Table1[[#This Row],[MDS Census]]</f>
        <v>0</v>
      </c>
      <c r="R13368" s="3"/>
      <c r="S13368"/>
    </row>
    <row r="13369" spans="1:19" x14ac:dyDescent="0.2">
      <c r="A13369" t="s">
        <v>18059</v>
      </c>
      <c r="B13369" t="s">
        <v>2179</v>
      </c>
      <c r="C13369" t="s">
        <v>18491</v>
      </c>
      <c r="D13369" t="s">
        <v>19342</v>
      </c>
      <c r="E13369" s="3">
        <v>86.582417582417506</v>
      </c>
      <c r="F13369" s="3">
        <v>5.71428571428571</v>
      </c>
      <c r="G13369" s="3">
        <v>0.93406593406593397</v>
      </c>
      <c r="H13369" s="3">
        <v>0.36263736263736202</v>
      </c>
      <c r="I13369" s="3">
        <v>0.56043956043956</v>
      </c>
      <c r="J13369" s="3">
        <v>3.3517582417582399</v>
      </c>
      <c r="K13369" s="3">
        <v>2.43527472527472</v>
      </c>
      <c r="L13369" s="3">
        <f>Table1[[#This Row],[Hours Qualified Activities Professional]]+Table1[[#This Row],[Hours Other Activity Staff]]</f>
        <v>5.7870329670329603</v>
      </c>
      <c r="M13369" s="3">
        <f>Table1[[#This Row],[Total Hours Activity Staff]]/Table1[[#This Row],[MDS Census]]</f>
        <v>6.6838431273004165E-2</v>
      </c>
      <c r="N13369" s="3">
        <v>0</v>
      </c>
      <c r="O13369" s="3">
        <v>5.9780219780219701</v>
      </c>
      <c r="P13369" s="3">
        <f>Table1[[#This Row],[Hours Qualified Social Worker]]+Table1[[#This Row],[Hours Other Social Work Staff]]</f>
        <v>5.9780219780219701</v>
      </c>
      <c r="Q13369" s="3">
        <f>Table1[[#This Row],[Total Hours Social Work Staff Per Resident Per Day]]/Table1[[#This Row],[MDS Census]]</f>
        <v>6.9044294961289471E-2</v>
      </c>
      <c r="R13369" s="3"/>
      <c r="S13369"/>
    </row>
    <row r="13370" spans="1:19" x14ac:dyDescent="0.2">
      <c r="A13370" t="s">
        <v>18059</v>
      </c>
      <c r="B13370" t="s">
        <v>19344</v>
      </c>
      <c r="C13370" t="s">
        <v>19345</v>
      </c>
      <c r="D13370" t="s">
        <v>19343</v>
      </c>
      <c r="E13370" s="3">
        <v>25.857142857142801</v>
      </c>
      <c r="F13370" s="3">
        <v>5.6263736263736197</v>
      </c>
      <c r="G13370" s="3">
        <v>0</v>
      </c>
      <c r="H13370" s="3">
        <v>0</v>
      </c>
      <c r="I13370" s="3">
        <v>0</v>
      </c>
      <c r="J13370" s="3">
        <v>0</v>
      </c>
      <c r="K13370" s="3">
        <v>5.5164835164835102</v>
      </c>
      <c r="L13370" s="3">
        <f>Table1[[#This Row],[Hours Qualified Activities Professional]]+Table1[[#This Row],[Hours Other Activity Staff]]</f>
        <v>5.5164835164835102</v>
      </c>
      <c r="M13370" s="3">
        <f>Table1[[#This Row],[Total Hours Activity Staff]]/Table1[[#This Row],[MDS Census]]</f>
        <v>0.21334466638334063</v>
      </c>
      <c r="N13370" s="3">
        <v>0.32142857142857101</v>
      </c>
      <c r="O13370" s="3">
        <v>0</v>
      </c>
      <c r="P13370" s="3">
        <f>Table1[[#This Row],[Hours Qualified Social Worker]]+Table1[[#This Row],[Hours Other Social Work Staff]]</f>
        <v>0.32142857142857101</v>
      </c>
      <c r="Q13370" s="3">
        <f>Table1[[#This Row],[Total Hours Social Work Staff Per Resident Per Day]]/Table1[[#This Row],[MDS Census]]</f>
        <v>1.2430939226519349E-2</v>
      </c>
      <c r="R13370" s="3"/>
      <c r="S13370"/>
    </row>
    <row r="13371" spans="1:19" x14ac:dyDescent="0.2">
      <c r="A13371" t="s">
        <v>18059</v>
      </c>
      <c r="B13371" t="s">
        <v>19344</v>
      </c>
      <c r="C13371" t="s">
        <v>19345</v>
      </c>
      <c r="D13371" t="s">
        <v>19346</v>
      </c>
      <c r="E13371" s="3">
        <v>60.054945054945001</v>
      </c>
      <c r="F13371" s="3">
        <v>5.6263736263736197</v>
      </c>
      <c r="G13371" s="3">
        <v>0</v>
      </c>
      <c r="H13371" s="3">
        <v>0</v>
      </c>
      <c r="I13371" s="3">
        <v>18.566593406593402</v>
      </c>
      <c r="J13371" s="3">
        <v>4.36340659340659</v>
      </c>
      <c r="K13371" s="3">
        <v>0</v>
      </c>
      <c r="L13371" s="3">
        <f>Table1[[#This Row],[Hours Qualified Activities Professional]]+Table1[[#This Row],[Hours Other Activity Staff]]</f>
        <v>4.36340659340659</v>
      </c>
      <c r="M13371" s="3">
        <f>Table1[[#This Row],[Total Hours Activity Staff]]/Table1[[#This Row],[MDS Census]]</f>
        <v>7.2656907593778602E-2</v>
      </c>
      <c r="N13371" s="3">
        <v>4.3668131868131796</v>
      </c>
      <c r="O13371" s="3">
        <v>0</v>
      </c>
      <c r="P13371" s="3">
        <f>Table1[[#This Row],[Hours Qualified Social Worker]]+Table1[[#This Row],[Hours Other Social Work Staff]]</f>
        <v>4.3668131868131796</v>
      </c>
      <c r="Q13371" s="3">
        <f>Table1[[#This Row],[Total Hours Social Work Staff Per Resident Per Day]]/Table1[[#This Row],[MDS Census]]</f>
        <v>7.2713632204940482E-2</v>
      </c>
      <c r="R13371" s="3"/>
      <c r="S13371"/>
    </row>
    <row r="13372" spans="1:19" x14ac:dyDescent="0.2">
      <c r="A13372" t="s">
        <v>18059</v>
      </c>
      <c r="B13372" t="s">
        <v>6420</v>
      </c>
      <c r="C13372" t="s">
        <v>4127</v>
      </c>
      <c r="D13372" t="s">
        <v>19347</v>
      </c>
      <c r="E13372" s="3">
        <v>63.890109890109798</v>
      </c>
      <c r="F13372" s="3">
        <v>5.5604395604395602</v>
      </c>
      <c r="G13372" s="3">
        <v>0.69230769230769196</v>
      </c>
      <c r="H13372" s="3">
        <v>0.27472527472527403</v>
      </c>
      <c r="I13372" s="3">
        <v>1.03296703296703</v>
      </c>
      <c r="J13372" s="3">
        <v>5.0686813186813104</v>
      </c>
      <c r="K13372" s="3">
        <v>5.0682417582417498</v>
      </c>
      <c r="L13372" s="3">
        <f>Table1[[#This Row],[Hours Qualified Activities Professional]]+Table1[[#This Row],[Hours Other Activity Staff]]</f>
        <v>10.136923076923061</v>
      </c>
      <c r="M13372" s="3">
        <f>Table1[[#This Row],[Total Hours Activity Staff]]/Table1[[#This Row],[MDS Census]]</f>
        <v>0.15866185070519434</v>
      </c>
      <c r="N13372" s="3">
        <v>5.0604395604395602</v>
      </c>
      <c r="O13372" s="3">
        <v>0</v>
      </c>
      <c r="P13372" s="3">
        <f>Table1[[#This Row],[Hours Qualified Social Worker]]+Table1[[#This Row],[Hours Other Social Work Staff]]</f>
        <v>5.0604395604395602</v>
      </c>
      <c r="Q13372" s="3">
        <f>Table1[[#This Row],[Total Hours Social Work Staff Per Resident Per Day]]/Table1[[#This Row],[MDS Census]]</f>
        <v>7.9205366357069248E-2</v>
      </c>
      <c r="R13372" s="3"/>
      <c r="S13372"/>
    </row>
    <row r="13373" spans="1:19" x14ac:dyDescent="0.2">
      <c r="A13373" t="s">
        <v>18059</v>
      </c>
      <c r="B13373" t="s">
        <v>19349</v>
      </c>
      <c r="C13373" t="s">
        <v>19350</v>
      </c>
      <c r="D13373" t="s">
        <v>19348</v>
      </c>
      <c r="E13373" s="3">
        <v>81.406593406593402</v>
      </c>
      <c r="F13373" s="3">
        <v>5.2747252747252702</v>
      </c>
      <c r="G13373" s="3">
        <v>0.329670329670329</v>
      </c>
      <c r="H13373" s="3">
        <v>0</v>
      </c>
      <c r="I13373" s="3">
        <v>0</v>
      </c>
      <c r="J13373" s="3">
        <v>10.780219780219699</v>
      </c>
      <c r="K13373" s="3">
        <v>2.3379120879120801</v>
      </c>
      <c r="L13373" s="3">
        <f>Table1[[#This Row],[Hours Qualified Activities Professional]]+Table1[[#This Row],[Hours Other Activity Staff]]</f>
        <v>13.11813186813178</v>
      </c>
      <c r="M13373" s="3">
        <f>Table1[[#This Row],[Total Hours Activity Staff]]/Table1[[#This Row],[MDS Census]]</f>
        <v>0.16114335853131642</v>
      </c>
      <c r="N13373" s="3">
        <v>5.71428571428571</v>
      </c>
      <c r="O13373" s="3">
        <v>0</v>
      </c>
      <c r="P13373" s="3">
        <f>Table1[[#This Row],[Hours Qualified Social Worker]]+Table1[[#This Row],[Hours Other Social Work Staff]]</f>
        <v>5.71428571428571</v>
      </c>
      <c r="Q13373" s="3">
        <f>Table1[[#This Row],[Total Hours Social Work Staff Per Resident Per Day]]/Table1[[#This Row],[MDS Census]]</f>
        <v>7.0194384449244016E-2</v>
      </c>
      <c r="R13373" s="3"/>
      <c r="S13373"/>
    </row>
    <row r="13374" spans="1:19" x14ac:dyDescent="0.2">
      <c r="A13374" t="s">
        <v>18059</v>
      </c>
      <c r="B13374" t="s">
        <v>19349</v>
      </c>
      <c r="C13374" t="s">
        <v>19350</v>
      </c>
      <c r="D13374" t="s">
        <v>19351</v>
      </c>
      <c r="E13374" s="3">
        <v>100.681318681318</v>
      </c>
      <c r="F13374" s="3">
        <v>5.0989010989010897</v>
      </c>
      <c r="G13374" s="3">
        <v>3.2967032967032898E-2</v>
      </c>
      <c r="H13374" s="3">
        <v>0.50549450549450503</v>
      </c>
      <c r="I13374" s="3">
        <v>1.1428571428571399</v>
      </c>
      <c r="J13374" s="3">
        <v>5.1868131868131799</v>
      </c>
      <c r="K13374" s="3">
        <v>6.0939560439560401</v>
      </c>
      <c r="L13374" s="3">
        <f>Table1[[#This Row],[Hours Qualified Activities Professional]]+Table1[[#This Row],[Hours Other Activity Staff]]</f>
        <v>11.28076923076922</v>
      </c>
      <c r="M13374" s="3">
        <f>Table1[[#This Row],[Total Hours Activity Staff]]/Table1[[#This Row],[MDS Census]]</f>
        <v>0.1120443134686756</v>
      </c>
      <c r="N13374" s="3">
        <v>5.5384615384615303</v>
      </c>
      <c r="O13374" s="3">
        <v>0</v>
      </c>
      <c r="P13374" s="3">
        <f>Table1[[#This Row],[Hours Qualified Social Worker]]+Table1[[#This Row],[Hours Other Social Work Staff]]</f>
        <v>5.5384615384615303</v>
      </c>
      <c r="Q13374" s="3">
        <f>Table1[[#This Row],[Total Hours Social Work Staff Per Resident Per Day]]/Table1[[#This Row],[MDS Census]]</f>
        <v>5.5009823182711491E-2</v>
      </c>
      <c r="R13374" s="3"/>
      <c r="S13374"/>
    </row>
    <row r="13375" spans="1:19" x14ac:dyDescent="0.2">
      <c r="A13375" t="s">
        <v>18059</v>
      </c>
      <c r="B13375" t="s">
        <v>19352</v>
      </c>
      <c r="C13375" t="s">
        <v>195</v>
      </c>
      <c r="D13375" t="s">
        <v>1590</v>
      </c>
      <c r="E13375" s="3">
        <v>59.846153846153797</v>
      </c>
      <c r="F13375" s="3">
        <v>4.3076923076923004</v>
      </c>
      <c r="G13375" s="3">
        <v>0.329670329670329</v>
      </c>
      <c r="H13375" s="3">
        <v>0</v>
      </c>
      <c r="I13375" s="3">
        <v>0</v>
      </c>
      <c r="J13375" s="3">
        <v>5.5631868131868103</v>
      </c>
      <c r="K13375" s="3">
        <v>0</v>
      </c>
      <c r="L13375" s="3">
        <f>Table1[[#This Row],[Hours Qualified Activities Professional]]+Table1[[#This Row],[Hours Other Activity Staff]]</f>
        <v>5.5631868131868103</v>
      </c>
      <c r="M13375" s="3">
        <f>Table1[[#This Row],[Total Hours Activity Staff]]/Table1[[#This Row],[MDS Census]]</f>
        <v>9.2958134410576598E-2</v>
      </c>
      <c r="N13375" s="3">
        <v>0</v>
      </c>
      <c r="O13375" s="3">
        <v>0</v>
      </c>
      <c r="P13375" s="3">
        <f>Table1[[#This Row],[Hours Qualified Social Worker]]+Table1[[#This Row],[Hours Other Social Work Staff]]</f>
        <v>0</v>
      </c>
      <c r="Q13375" s="3">
        <f>Table1[[#This Row],[Total Hours Social Work Staff Per Resident Per Day]]/Table1[[#This Row],[MDS Census]]</f>
        <v>0</v>
      </c>
      <c r="R13375" s="3"/>
      <c r="S13375"/>
    </row>
    <row r="13376" spans="1:19" x14ac:dyDescent="0.2">
      <c r="A13376" t="s">
        <v>18059</v>
      </c>
      <c r="B13376" t="s">
        <v>19352</v>
      </c>
      <c r="C13376" t="s">
        <v>195</v>
      </c>
      <c r="D13376" t="s">
        <v>19353</v>
      </c>
      <c r="E13376" s="3">
        <v>114.07692307692299</v>
      </c>
      <c r="F13376" s="3">
        <v>5.5384615384615303</v>
      </c>
      <c r="G13376" s="3">
        <v>0.25274725274725202</v>
      </c>
      <c r="H13376" s="3">
        <v>0</v>
      </c>
      <c r="I13376" s="3">
        <v>1.03296703296703</v>
      </c>
      <c r="J13376" s="3">
        <v>1.9285714285714199</v>
      </c>
      <c r="K13376" s="3">
        <v>9.8736263736263705</v>
      </c>
      <c r="L13376" s="3">
        <f>Table1[[#This Row],[Hours Qualified Activities Professional]]+Table1[[#This Row],[Hours Other Activity Staff]]</f>
        <v>11.80219780219779</v>
      </c>
      <c r="M13376" s="3">
        <f>Table1[[#This Row],[Total Hours Activity Staff]]/Table1[[#This Row],[MDS Census]]</f>
        <v>0.10345824101724301</v>
      </c>
      <c r="N13376" s="3">
        <v>11.1373626373626</v>
      </c>
      <c r="O13376" s="3">
        <v>0</v>
      </c>
      <c r="P13376" s="3">
        <f>Table1[[#This Row],[Hours Qualified Social Worker]]+Table1[[#This Row],[Hours Other Social Work Staff]]</f>
        <v>11.1373626373626</v>
      </c>
      <c r="Q13376" s="3">
        <f>Table1[[#This Row],[Total Hours Social Work Staff Per Resident Per Day]]/Table1[[#This Row],[MDS Census]]</f>
        <v>9.7630286099604793E-2</v>
      </c>
      <c r="R13376" s="3"/>
      <c r="S13376"/>
    </row>
    <row r="13377" spans="1:19" x14ac:dyDescent="0.2">
      <c r="A13377" t="s">
        <v>18059</v>
      </c>
      <c r="B13377" t="s">
        <v>19355</v>
      </c>
      <c r="C13377" t="s">
        <v>390</v>
      </c>
      <c r="D13377" t="s">
        <v>19354</v>
      </c>
      <c r="E13377" s="3">
        <v>71.2967032967032</v>
      </c>
      <c r="F13377" s="3">
        <v>5.5384615384615303</v>
      </c>
      <c r="G13377" s="3">
        <v>2.19780219780219E-2</v>
      </c>
      <c r="H13377" s="3">
        <v>0</v>
      </c>
      <c r="I13377" s="3">
        <v>0</v>
      </c>
      <c r="J13377" s="3">
        <v>0</v>
      </c>
      <c r="K13377" s="3">
        <v>0</v>
      </c>
      <c r="L13377" s="3">
        <f>Table1[[#This Row],[Hours Qualified Activities Professional]]+Table1[[#This Row],[Hours Other Activity Staff]]</f>
        <v>0</v>
      </c>
      <c r="M13377" s="3">
        <f>Table1[[#This Row],[Total Hours Activity Staff]]/Table1[[#This Row],[MDS Census]]</f>
        <v>0</v>
      </c>
      <c r="N13377" s="3">
        <v>5.5384615384615303</v>
      </c>
      <c r="O13377" s="3">
        <v>0</v>
      </c>
      <c r="P13377" s="3">
        <f>Table1[[#This Row],[Hours Qualified Social Worker]]+Table1[[#This Row],[Hours Other Social Work Staff]]</f>
        <v>5.5384615384615303</v>
      </c>
      <c r="Q13377" s="3">
        <f>Table1[[#This Row],[Total Hours Social Work Staff Per Resident Per Day]]/Table1[[#This Row],[MDS Census]]</f>
        <v>7.7681874229346484E-2</v>
      </c>
      <c r="R13377" s="3"/>
      <c r="S13377"/>
    </row>
    <row r="13378" spans="1:19" x14ac:dyDescent="0.2">
      <c r="A13378" t="s">
        <v>18059</v>
      </c>
      <c r="B13378" t="s">
        <v>19357</v>
      </c>
      <c r="C13378" t="s">
        <v>18198</v>
      </c>
      <c r="D13378" t="s">
        <v>19356</v>
      </c>
      <c r="E13378" s="3">
        <v>60.890109890109798</v>
      </c>
      <c r="F13378" s="3">
        <v>5.6263736263736197</v>
      </c>
      <c r="G13378" s="3">
        <v>3.2967032967032898E-2</v>
      </c>
      <c r="H13378" s="3">
        <v>0.31318681318681302</v>
      </c>
      <c r="I13378" s="3">
        <v>0.50549450549450503</v>
      </c>
      <c r="J13378" s="3">
        <v>0.27813186813186802</v>
      </c>
      <c r="K13378" s="3">
        <v>5.8847252747252696</v>
      </c>
      <c r="L13378" s="3">
        <f>Table1[[#This Row],[Hours Qualified Activities Professional]]+Table1[[#This Row],[Hours Other Activity Staff]]</f>
        <v>6.1628571428571375</v>
      </c>
      <c r="M13378" s="3">
        <f>Table1[[#This Row],[Total Hours Activity Staff]]/Table1[[#This Row],[MDS Census]]</f>
        <v>0.10121277747698977</v>
      </c>
      <c r="N13378" s="3">
        <v>3.2575824175824102</v>
      </c>
      <c r="O13378" s="3">
        <v>0</v>
      </c>
      <c r="P13378" s="3">
        <f>Table1[[#This Row],[Hours Qualified Social Worker]]+Table1[[#This Row],[Hours Other Social Work Staff]]</f>
        <v>3.2575824175824102</v>
      </c>
      <c r="Q13378" s="3">
        <f>Table1[[#This Row],[Total Hours Social Work Staff Per Resident Per Day]]/Table1[[#This Row],[MDS Census]]</f>
        <v>5.3499368345064024E-2</v>
      </c>
      <c r="R13378" s="3"/>
      <c r="S13378"/>
    </row>
    <row r="13379" spans="1:19" x14ac:dyDescent="0.2">
      <c r="A13379" t="s">
        <v>18059</v>
      </c>
      <c r="B13379" t="s">
        <v>19359</v>
      </c>
      <c r="C13379" t="s">
        <v>19350</v>
      </c>
      <c r="D13379" t="s">
        <v>19358</v>
      </c>
      <c r="E13379" s="3">
        <v>86.670329670329593</v>
      </c>
      <c r="F13379" s="3">
        <v>4.9230769230769198</v>
      </c>
      <c r="G13379" s="3">
        <v>0.64285714285714202</v>
      </c>
      <c r="H13379" s="3">
        <v>0.17582417582417501</v>
      </c>
      <c r="I13379" s="3">
        <v>0.45604395604395598</v>
      </c>
      <c r="J13379" s="3">
        <v>0</v>
      </c>
      <c r="K13379" s="3">
        <v>7.0007692307692304</v>
      </c>
      <c r="L13379" s="3">
        <f>Table1[[#This Row],[Hours Qualified Activities Professional]]+Table1[[#This Row],[Hours Other Activity Staff]]</f>
        <v>7.0007692307692304</v>
      </c>
      <c r="M13379" s="3">
        <f>Table1[[#This Row],[Total Hours Activity Staff]]/Table1[[#This Row],[MDS Census]]</f>
        <v>8.0774692532014775E-2</v>
      </c>
      <c r="N13379" s="3">
        <v>5.1868131868131799</v>
      </c>
      <c r="O13379" s="3">
        <v>0</v>
      </c>
      <c r="P13379" s="3">
        <f>Table1[[#This Row],[Hours Qualified Social Worker]]+Table1[[#This Row],[Hours Other Social Work Staff]]</f>
        <v>5.1868131868131799</v>
      </c>
      <c r="Q13379" s="3">
        <f>Table1[[#This Row],[Total Hours Social Work Staff Per Resident Per Day]]/Table1[[#This Row],[MDS Census]]</f>
        <v>5.9845315075440574E-2</v>
      </c>
      <c r="R13379" s="3"/>
      <c r="S13379"/>
    </row>
    <row r="13380" spans="1:19" x14ac:dyDescent="0.2">
      <c r="A13380" t="s">
        <v>18059</v>
      </c>
      <c r="B13380" t="s">
        <v>19359</v>
      </c>
      <c r="C13380" t="s">
        <v>19350</v>
      </c>
      <c r="D13380" t="s">
        <v>19360</v>
      </c>
      <c r="E13380" s="3">
        <v>82.857142857142804</v>
      </c>
      <c r="F13380" s="3">
        <v>0.52747252747252704</v>
      </c>
      <c r="G13380" s="3">
        <v>0</v>
      </c>
      <c r="H13380" s="3">
        <v>0.39285714285714202</v>
      </c>
      <c r="I13380" s="3">
        <v>0</v>
      </c>
      <c r="J13380" s="3">
        <v>5.2747252747252702</v>
      </c>
      <c r="K13380" s="3">
        <v>5.3241758241758204</v>
      </c>
      <c r="L13380" s="3">
        <f>Table1[[#This Row],[Hours Qualified Activities Professional]]+Table1[[#This Row],[Hours Other Activity Staff]]</f>
        <v>10.598901098901091</v>
      </c>
      <c r="M13380" s="3">
        <f>Table1[[#This Row],[Total Hours Activity Staff]]/Table1[[#This Row],[MDS Census]]</f>
        <v>0.12791777188328912</v>
      </c>
      <c r="N13380" s="3">
        <v>5.5769230769230704</v>
      </c>
      <c r="O13380" s="3">
        <v>0</v>
      </c>
      <c r="P13380" s="3">
        <f>Table1[[#This Row],[Hours Qualified Social Worker]]+Table1[[#This Row],[Hours Other Social Work Staff]]</f>
        <v>5.5769230769230704</v>
      </c>
      <c r="Q13380" s="3">
        <f>Table1[[#This Row],[Total Hours Social Work Staff Per Resident Per Day]]/Table1[[#This Row],[MDS Census]]</f>
        <v>6.7307692307692277E-2</v>
      </c>
      <c r="R13380" s="3"/>
      <c r="S13380"/>
    </row>
    <row r="13381" spans="1:19" x14ac:dyDescent="0.2">
      <c r="A13381" t="s">
        <v>18059</v>
      </c>
      <c r="B13381" t="s">
        <v>19359</v>
      </c>
      <c r="C13381" t="s">
        <v>19350</v>
      </c>
      <c r="D13381" t="s">
        <v>19361</v>
      </c>
      <c r="E13381" s="3">
        <v>82.274725274725199</v>
      </c>
      <c r="F13381" s="3">
        <v>4.7472527472527402</v>
      </c>
      <c r="G13381" s="3">
        <v>0.329670329670329</v>
      </c>
      <c r="H13381" s="3">
        <v>0</v>
      </c>
      <c r="I13381" s="3">
        <v>0</v>
      </c>
      <c r="J13381" s="3">
        <v>9.1291208791208707</v>
      </c>
      <c r="K13381" s="3">
        <v>0</v>
      </c>
      <c r="L13381" s="3">
        <f>Table1[[#This Row],[Hours Qualified Activities Professional]]+Table1[[#This Row],[Hours Other Activity Staff]]</f>
        <v>9.1291208791208707</v>
      </c>
      <c r="M13381" s="3">
        <f>Table1[[#This Row],[Total Hours Activity Staff]]/Table1[[#This Row],[MDS Census]]</f>
        <v>0.1109589955923601</v>
      </c>
      <c r="N13381" s="3">
        <v>3.1346153846153801</v>
      </c>
      <c r="O13381" s="3">
        <v>0</v>
      </c>
      <c r="P13381" s="3">
        <f>Table1[[#This Row],[Hours Qualified Social Worker]]+Table1[[#This Row],[Hours Other Social Work Staff]]</f>
        <v>3.1346153846153801</v>
      </c>
      <c r="Q13381" s="3">
        <f>Table1[[#This Row],[Total Hours Social Work Staff Per Resident Per Day]]/Table1[[#This Row],[MDS Census]]</f>
        <v>3.8099372245225034E-2</v>
      </c>
      <c r="R13381" s="3"/>
      <c r="S13381"/>
    </row>
    <row r="13382" spans="1:19" x14ac:dyDescent="0.2">
      <c r="A13382" t="s">
        <v>18059</v>
      </c>
      <c r="B13382" t="s">
        <v>19359</v>
      </c>
      <c r="C13382" t="s">
        <v>19350</v>
      </c>
      <c r="D13382" t="s">
        <v>19362</v>
      </c>
      <c r="E13382" s="3">
        <v>79.472527472527403</v>
      </c>
      <c r="F13382" s="3">
        <v>6.1538461538461497</v>
      </c>
      <c r="G13382" s="3">
        <v>9.3406593406593394E-2</v>
      </c>
      <c r="H13382" s="3">
        <v>6.5934065934065894E-2</v>
      </c>
      <c r="I13382" s="3">
        <v>0</v>
      </c>
      <c r="J13382" s="3">
        <v>0</v>
      </c>
      <c r="K13382" s="3">
        <v>0</v>
      </c>
      <c r="L13382" s="3">
        <f>Table1[[#This Row],[Hours Qualified Activities Professional]]+Table1[[#This Row],[Hours Other Activity Staff]]</f>
        <v>0</v>
      </c>
      <c r="M13382" s="3">
        <f>Table1[[#This Row],[Total Hours Activity Staff]]/Table1[[#This Row],[MDS Census]]</f>
        <v>0</v>
      </c>
      <c r="N13382" s="3">
        <v>0</v>
      </c>
      <c r="O13382" s="3">
        <v>0</v>
      </c>
      <c r="P13382" s="3">
        <f>Table1[[#This Row],[Hours Qualified Social Worker]]+Table1[[#This Row],[Hours Other Social Work Staff]]</f>
        <v>0</v>
      </c>
      <c r="Q13382" s="3">
        <f>Table1[[#This Row],[Total Hours Social Work Staff Per Resident Per Day]]/Table1[[#This Row],[MDS Census]]</f>
        <v>0</v>
      </c>
      <c r="R13382" s="3"/>
      <c r="S13382"/>
    </row>
    <row r="13383" spans="1:19" x14ac:dyDescent="0.2">
      <c r="A13383" t="s">
        <v>18059</v>
      </c>
      <c r="B13383" t="s">
        <v>19359</v>
      </c>
      <c r="C13383" t="s">
        <v>19350</v>
      </c>
      <c r="D13383" t="s">
        <v>19363</v>
      </c>
      <c r="E13383" s="3">
        <v>103.681318681318</v>
      </c>
      <c r="F13383" s="3">
        <v>6.2362637362637301</v>
      </c>
      <c r="G13383" s="3">
        <v>0.14285714285714199</v>
      </c>
      <c r="H13383" s="3">
        <v>0.45329670329670302</v>
      </c>
      <c r="I13383" s="3">
        <v>0.52747252747252704</v>
      </c>
      <c r="J13383" s="3">
        <v>0</v>
      </c>
      <c r="K13383" s="3">
        <v>12.404395604395599</v>
      </c>
      <c r="L13383" s="3">
        <f>Table1[[#This Row],[Hours Qualified Activities Professional]]+Table1[[#This Row],[Hours Other Activity Staff]]</f>
        <v>12.404395604395599</v>
      </c>
      <c r="M13383" s="3">
        <f>Table1[[#This Row],[Total Hours Activity Staff]]/Table1[[#This Row],[MDS Census]]</f>
        <v>0.11963963963964037</v>
      </c>
      <c r="N13383" s="3">
        <v>6.5381318681318596</v>
      </c>
      <c r="O13383" s="3">
        <v>0</v>
      </c>
      <c r="P13383" s="3">
        <f>Table1[[#This Row],[Hours Qualified Social Worker]]+Table1[[#This Row],[Hours Other Social Work Staff]]</f>
        <v>6.5381318681318596</v>
      </c>
      <c r="Q13383" s="3">
        <f>Table1[[#This Row],[Total Hours Social Work Staff Per Resident Per Day]]/Table1[[#This Row],[MDS Census]]</f>
        <v>6.3059883412824924E-2</v>
      </c>
      <c r="R13383" s="3"/>
      <c r="S13383"/>
    </row>
    <row r="13384" spans="1:19" x14ac:dyDescent="0.2">
      <c r="A13384" t="s">
        <v>18059</v>
      </c>
      <c r="B13384" t="s">
        <v>389</v>
      </c>
      <c r="C13384" t="s">
        <v>19350</v>
      </c>
      <c r="D13384" t="s">
        <v>19364</v>
      </c>
      <c r="E13384" s="3">
        <v>79.725274725274701</v>
      </c>
      <c r="F13384" s="3">
        <v>5.8021978021978002</v>
      </c>
      <c r="G13384" s="3">
        <v>7.69230769230769E-2</v>
      </c>
      <c r="H13384" s="3">
        <v>0.42032967032967</v>
      </c>
      <c r="I13384" s="3">
        <v>0.51373626373626302</v>
      </c>
      <c r="J13384" s="3">
        <v>5.8708791208791196</v>
      </c>
      <c r="K13384" s="3">
        <v>0</v>
      </c>
      <c r="L13384" s="3">
        <f>Table1[[#This Row],[Hours Qualified Activities Professional]]+Table1[[#This Row],[Hours Other Activity Staff]]</f>
        <v>5.8708791208791196</v>
      </c>
      <c r="M13384" s="3">
        <f>Table1[[#This Row],[Total Hours Activity Staff]]/Table1[[#This Row],[MDS Census]]</f>
        <v>7.3638869745003457E-2</v>
      </c>
      <c r="N13384" s="3">
        <v>5.9945054945054901</v>
      </c>
      <c r="O13384" s="3">
        <v>0</v>
      </c>
      <c r="P13384" s="3">
        <f>Table1[[#This Row],[Hours Qualified Social Worker]]+Table1[[#This Row],[Hours Other Social Work Staff]]</f>
        <v>5.9945054945054901</v>
      </c>
      <c r="Q13384" s="3">
        <f>Table1[[#This Row],[Total Hours Social Work Staff Per Resident Per Day]]/Table1[[#This Row],[MDS Census]]</f>
        <v>7.518952446588556E-2</v>
      </c>
      <c r="R13384" s="3"/>
      <c r="S13384"/>
    </row>
    <row r="13385" spans="1:19" x14ac:dyDescent="0.2">
      <c r="A13385" t="s">
        <v>18059</v>
      </c>
      <c r="B13385" t="s">
        <v>3907</v>
      </c>
      <c r="C13385" t="s">
        <v>19366</v>
      </c>
      <c r="D13385" t="s">
        <v>19365</v>
      </c>
      <c r="E13385" s="3">
        <v>37.395604395604302</v>
      </c>
      <c r="F13385" s="3">
        <v>0</v>
      </c>
      <c r="G13385" s="3">
        <v>0</v>
      </c>
      <c r="H13385" s="3">
        <v>0</v>
      </c>
      <c r="I13385" s="3">
        <v>0</v>
      </c>
      <c r="J13385" s="3">
        <v>0</v>
      </c>
      <c r="K13385" s="3">
        <v>6.3494505494505402</v>
      </c>
      <c r="L13385" s="3">
        <f>Table1[[#This Row],[Hours Qualified Activities Professional]]+Table1[[#This Row],[Hours Other Activity Staff]]</f>
        <v>6.3494505494505402</v>
      </c>
      <c r="M13385" s="3">
        <f>Table1[[#This Row],[Total Hours Activity Staff]]/Table1[[#This Row],[MDS Census]]</f>
        <v>0.16979136056420824</v>
      </c>
      <c r="N13385" s="3">
        <v>5.2395604395604298</v>
      </c>
      <c r="O13385" s="3">
        <v>0</v>
      </c>
      <c r="P13385" s="3">
        <f>Table1[[#This Row],[Hours Qualified Social Worker]]+Table1[[#This Row],[Hours Other Social Work Staff]]</f>
        <v>5.2395604395604298</v>
      </c>
      <c r="Q13385" s="3">
        <f>Table1[[#This Row],[Total Hours Social Work Staff Per Resident Per Day]]/Table1[[#This Row],[MDS Census]]</f>
        <v>0.14011166617690282</v>
      </c>
      <c r="R13385" s="3"/>
      <c r="S13385"/>
    </row>
    <row r="13386" spans="1:19" x14ac:dyDescent="0.2">
      <c r="A13386" t="s">
        <v>18059</v>
      </c>
      <c r="B13386" t="s">
        <v>2985</v>
      </c>
      <c r="C13386" t="s">
        <v>19368</v>
      </c>
      <c r="D13386" t="s">
        <v>19367</v>
      </c>
      <c r="E13386" s="3">
        <v>47.879120879120798</v>
      </c>
      <c r="F13386" s="3">
        <v>5.4505494505494498</v>
      </c>
      <c r="G13386" s="3">
        <v>0</v>
      </c>
      <c r="H13386" s="3">
        <v>0</v>
      </c>
      <c r="I13386" s="3">
        <v>0</v>
      </c>
      <c r="J13386" s="3">
        <v>4.5313186813186803</v>
      </c>
      <c r="K13386" s="3">
        <v>0</v>
      </c>
      <c r="L13386" s="3">
        <f>Table1[[#This Row],[Hours Qualified Activities Professional]]+Table1[[#This Row],[Hours Other Activity Staff]]</f>
        <v>4.5313186813186803</v>
      </c>
      <c r="M13386" s="3">
        <f>Table1[[#This Row],[Total Hours Activity Staff]]/Table1[[#This Row],[MDS Census]]</f>
        <v>9.4640807895340975E-2</v>
      </c>
      <c r="N13386" s="3">
        <v>4.3185714285714196</v>
      </c>
      <c r="O13386" s="3">
        <v>0</v>
      </c>
      <c r="P13386" s="3">
        <f>Table1[[#This Row],[Hours Qualified Social Worker]]+Table1[[#This Row],[Hours Other Social Work Staff]]</f>
        <v>4.3185714285714196</v>
      </c>
      <c r="Q13386" s="3">
        <f>Table1[[#This Row],[Total Hours Social Work Staff Per Resident Per Day]]/Table1[[#This Row],[MDS Census]]</f>
        <v>9.0197383520771141E-2</v>
      </c>
      <c r="R13386" s="3"/>
      <c r="S13386"/>
    </row>
    <row r="13387" spans="1:19" x14ac:dyDescent="0.2">
      <c r="A13387" t="s">
        <v>18059</v>
      </c>
      <c r="B13387" t="s">
        <v>19370</v>
      </c>
      <c r="C13387" t="s">
        <v>19371</v>
      </c>
      <c r="D13387" t="s">
        <v>19369</v>
      </c>
      <c r="E13387" s="3">
        <v>61.439560439560402</v>
      </c>
      <c r="F13387" s="3">
        <v>5.7145054945054898</v>
      </c>
      <c r="G13387" s="3">
        <v>0</v>
      </c>
      <c r="H13387" s="3">
        <v>0</v>
      </c>
      <c r="I13387" s="3">
        <v>6.0441758241758201</v>
      </c>
      <c r="J13387" s="3">
        <v>4.2753846153846098</v>
      </c>
      <c r="K13387" s="3">
        <v>2.5976923076923</v>
      </c>
      <c r="L13387" s="3">
        <f>Table1[[#This Row],[Hours Qualified Activities Professional]]+Table1[[#This Row],[Hours Other Activity Staff]]</f>
        <v>6.8730769230769102</v>
      </c>
      <c r="M13387" s="3">
        <f>Table1[[#This Row],[Total Hours Activity Staff]]/Table1[[#This Row],[MDS Census]]</f>
        <v>0.11186728671078505</v>
      </c>
      <c r="N13387" s="3">
        <v>8.6593406593406502E-2</v>
      </c>
      <c r="O13387" s="3">
        <v>0</v>
      </c>
      <c r="P13387" s="3">
        <f>Table1[[#This Row],[Hours Qualified Social Worker]]+Table1[[#This Row],[Hours Other Social Work Staff]]</f>
        <v>8.6593406593406502E-2</v>
      </c>
      <c r="Q13387" s="3">
        <f>Table1[[#This Row],[Total Hours Social Work Staff Per Resident Per Day]]/Table1[[#This Row],[MDS Census]]</f>
        <v>1.4094079771060626E-3</v>
      </c>
      <c r="R13387" s="3"/>
      <c r="S13387"/>
    </row>
    <row r="13388" spans="1:19" x14ac:dyDescent="0.2">
      <c r="A13388" t="s">
        <v>18059</v>
      </c>
      <c r="B13388" t="s">
        <v>6430</v>
      </c>
      <c r="C13388" t="s">
        <v>7935</v>
      </c>
      <c r="D13388" t="s">
        <v>19372</v>
      </c>
      <c r="E13388" s="3">
        <v>71.813186813186803</v>
      </c>
      <c r="F13388" s="3">
        <v>5.71428571428571</v>
      </c>
      <c r="G13388" s="3">
        <v>0.329670329670329</v>
      </c>
      <c r="H13388" s="3">
        <v>0</v>
      </c>
      <c r="I13388" s="3">
        <v>0</v>
      </c>
      <c r="J13388" s="3">
        <v>5.3803296703296697</v>
      </c>
      <c r="K13388" s="3">
        <v>0</v>
      </c>
      <c r="L13388" s="3">
        <f>Table1[[#This Row],[Hours Qualified Activities Professional]]+Table1[[#This Row],[Hours Other Activity Staff]]</f>
        <v>5.3803296703296697</v>
      </c>
      <c r="M13388" s="3">
        <f>Table1[[#This Row],[Total Hours Activity Staff]]/Table1[[#This Row],[MDS Census]]</f>
        <v>7.492119357306809E-2</v>
      </c>
      <c r="N13388" s="3">
        <v>5.38703296703296</v>
      </c>
      <c r="O13388" s="3">
        <v>0</v>
      </c>
      <c r="P13388" s="3">
        <f>Table1[[#This Row],[Hours Qualified Social Worker]]+Table1[[#This Row],[Hours Other Social Work Staff]]</f>
        <v>5.38703296703296</v>
      </c>
      <c r="Q13388" s="3">
        <f>Table1[[#This Row],[Total Hours Social Work Staff Per Resident Per Day]]/Table1[[#This Row],[MDS Census]]</f>
        <v>7.5014537107880558E-2</v>
      </c>
      <c r="R13388" s="3"/>
      <c r="S13388"/>
    </row>
    <row r="13389" spans="1:19" x14ac:dyDescent="0.2">
      <c r="A13389" t="s">
        <v>18059</v>
      </c>
      <c r="B13389" t="s">
        <v>6430</v>
      </c>
      <c r="C13389" t="s">
        <v>7935</v>
      </c>
      <c r="D13389" t="s">
        <v>19373</v>
      </c>
      <c r="E13389" s="3">
        <v>85.197802197802105</v>
      </c>
      <c r="F13389" s="3">
        <v>4.7472527472527402</v>
      </c>
      <c r="G13389" s="3">
        <v>0.31648351648351603</v>
      </c>
      <c r="H13389" s="3">
        <v>0.41208791208791201</v>
      </c>
      <c r="I13389" s="3">
        <v>0.75824175824175799</v>
      </c>
      <c r="J13389" s="3">
        <v>0</v>
      </c>
      <c r="K13389" s="3">
        <v>0</v>
      </c>
      <c r="L13389" s="3">
        <f>Table1[[#This Row],[Hours Qualified Activities Professional]]+Table1[[#This Row],[Hours Other Activity Staff]]</f>
        <v>0</v>
      </c>
      <c r="M13389" s="3">
        <f>Table1[[#This Row],[Total Hours Activity Staff]]/Table1[[#This Row],[MDS Census]]</f>
        <v>0</v>
      </c>
      <c r="N13389" s="3">
        <v>0</v>
      </c>
      <c r="O13389" s="3">
        <v>5.4505494505494498</v>
      </c>
      <c r="P13389" s="3">
        <f>Table1[[#This Row],[Hours Qualified Social Worker]]+Table1[[#This Row],[Hours Other Social Work Staff]]</f>
        <v>5.4505494505494498</v>
      </c>
      <c r="Q13389" s="3">
        <f>Table1[[#This Row],[Total Hours Social Work Staff Per Resident Per Day]]/Table1[[#This Row],[MDS Census]]</f>
        <v>6.3975235392751253E-2</v>
      </c>
      <c r="R13389" s="3"/>
      <c r="S13389"/>
    </row>
    <row r="13390" spans="1:19" x14ac:dyDescent="0.2">
      <c r="A13390" t="s">
        <v>18059</v>
      </c>
      <c r="B13390" t="s">
        <v>6430</v>
      </c>
      <c r="C13390" t="s">
        <v>7935</v>
      </c>
      <c r="D13390" t="s">
        <v>19374</v>
      </c>
      <c r="E13390" s="3">
        <v>93.736263736263695</v>
      </c>
      <c r="F13390" s="3">
        <v>6.2614285714285698</v>
      </c>
      <c r="G13390" s="3">
        <v>0.58241758241758201</v>
      </c>
      <c r="H13390" s="3">
        <v>0.50549450549450503</v>
      </c>
      <c r="I13390" s="3">
        <v>0</v>
      </c>
      <c r="J13390" s="3">
        <v>5.2452747252747196</v>
      </c>
      <c r="K13390" s="3">
        <v>6.2717582417582403</v>
      </c>
      <c r="L13390" s="3">
        <f>Table1[[#This Row],[Hours Qualified Activities Professional]]+Table1[[#This Row],[Hours Other Activity Staff]]</f>
        <v>11.517032967032961</v>
      </c>
      <c r="M13390" s="3">
        <f>Table1[[#This Row],[Total Hours Activity Staff]]/Table1[[#This Row],[MDS Census]]</f>
        <v>0.12286635404454864</v>
      </c>
      <c r="N13390" s="3">
        <v>3.5538461538461501</v>
      </c>
      <c r="O13390" s="3">
        <v>0.501428571428571</v>
      </c>
      <c r="P13390" s="3">
        <f>Table1[[#This Row],[Hours Qualified Social Worker]]+Table1[[#This Row],[Hours Other Social Work Staff]]</f>
        <v>4.055274725274721</v>
      </c>
      <c r="Q13390" s="3">
        <f>Table1[[#This Row],[Total Hours Social Work Staff Per Resident Per Day]]/Table1[[#This Row],[MDS Census]]</f>
        <v>4.3262602579132448E-2</v>
      </c>
      <c r="R13390" s="3"/>
      <c r="S13390"/>
    </row>
    <row r="13391" spans="1:19" x14ac:dyDescent="0.2">
      <c r="A13391" t="s">
        <v>18059</v>
      </c>
      <c r="B13391" t="s">
        <v>19376</v>
      </c>
      <c r="C13391" t="s">
        <v>18695</v>
      </c>
      <c r="D13391" t="s">
        <v>19375</v>
      </c>
      <c r="E13391" s="3">
        <v>58.769230769230703</v>
      </c>
      <c r="F13391" s="3">
        <v>5.3057142857142798</v>
      </c>
      <c r="G13391" s="3">
        <v>0.42857142857142799</v>
      </c>
      <c r="H13391" s="3">
        <v>0.24175824175824101</v>
      </c>
      <c r="I13391" s="3">
        <v>1.4010989010988999</v>
      </c>
      <c r="J13391" s="3">
        <v>5.5368131868131796</v>
      </c>
      <c r="K13391" s="3">
        <v>5.7780219780219699</v>
      </c>
      <c r="L13391" s="3">
        <f>Table1[[#This Row],[Hours Qualified Activities Professional]]+Table1[[#This Row],[Hours Other Activity Staff]]</f>
        <v>11.314835164835149</v>
      </c>
      <c r="M13391" s="3">
        <f>Table1[[#This Row],[Total Hours Activity Staff]]/Table1[[#This Row],[MDS Census]]</f>
        <v>0.19252991772625275</v>
      </c>
      <c r="N13391" s="3">
        <v>5.02934065934065</v>
      </c>
      <c r="O13391" s="3">
        <v>0</v>
      </c>
      <c r="P13391" s="3">
        <f>Table1[[#This Row],[Hours Qualified Social Worker]]+Table1[[#This Row],[Hours Other Social Work Staff]]</f>
        <v>5.02934065934065</v>
      </c>
      <c r="Q13391" s="3">
        <f>Table1[[#This Row],[Total Hours Social Work Staff Per Resident Per Day]]/Table1[[#This Row],[MDS Census]]</f>
        <v>8.5577786088257224E-2</v>
      </c>
      <c r="R13391" s="3"/>
      <c r="S13391"/>
    </row>
    <row r="13392" spans="1:19" x14ac:dyDescent="0.2">
      <c r="A13392" t="s">
        <v>18059</v>
      </c>
      <c r="B13392" t="s">
        <v>19378</v>
      </c>
      <c r="C13392" t="s">
        <v>4722</v>
      </c>
      <c r="D13392" t="s">
        <v>19377</v>
      </c>
      <c r="E13392" s="3">
        <v>79.780219780219696</v>
      </c>
      <c r="F13392" s="3">
        <v>5.6263736263736197</v>
      </c>
      <c r="G13392" s="3">
        <v>0.178021978021978</v>
      </c>
      <c r="H13392" s="3">
        <v>0.58329670329670302</v>
      </c>
      <c r="I13392" s="3">
        <v>0.92857142857142805</v>
      </c>
      <c r="J13392" s="3">
        <v>0</v>
      </c>
      <c r="K13392" s="3">
        <v>0</v>
      </c>
      <c r="L13392" s="3">
        <f>Table1[[#This Row],[Hours Qualified Activities Professional]]+Table1[[#This Row],[Hours Other Activity Staff]]</f>
        <v>0</v>
      </c>
      <c r="M13392" s="3">
        <f>Table1[[#This Row],[Total Hours Activity Staff]]/Table1[[#This Row],[MDS Census]]</f>
        <v>0</v>
      </c>
      <c r="N13392" s="3">
        <v>5.6263736263736197</v>
      </c>
      <c r="O13392" s="3">
        <v>0</v>
      </c>
      <c r="P13392" s="3">
        <f>Table1[[#This Row],[Hours Qualified Social Worker]]+Table1[[#This Row],[Hours Other Social Work Staff]]</f>
        <v>5.6263736263736197</v>
      </c>
      <c r="Q13392" s="3">
        <f>Table1[[#This Row],[Total Hours Social Work Staff Per Resident Per Day]]/Table1[[#This Row],[MDS Census]]</f>
        <v>7.0523415977961426E-2</v>
      </c>
      <c r="R13392" s="3"/>
      <c r="S13392"/>
    </row>
    <row r="13393" spans="1:19" x14ac:dyDescent="0.2">
      <c r="A13393" t="s">
        <v>18059</v>
      </c>
      <c r="B13393" t="s">
        <v>19378</v>
      </c>
      <c r="C13393" t="s">
        <v>4722</v>
      </c>
      <c r="D13393" t="s">
        <v>19379</v>
      </c>
      <c r="E13393" s="3">
        <v>46.186813186813097</v>
      </c>
      <c r="F13393" s="3">
        <v>5.98065934065934</v>
      </c>
      <c r="G13393" s="3">
        <v>4.94505494505494E-2</v>
      </c>
      <c r="H13393" s="3">
        <v>0</v>
      </c>
      <c r="I13393" s="3">
        <v>0</v>
      </c>
      <c r="J13393" s="3">
        <v>0</v>
      </c>
      <c r="K13393" s="3">
        <v>2.3271428571428499</v>
      </c>
      <c r="L13393" s="3">
        <f>Table1[[#This Row],[Hours Qualified Activities Professional]]+Table1[[#This Row],[Hours Other Activity Staff]]</f>
        <v>2.3271428571428499</v>
      </c>
      <c r="M13393" s="3">
        <f>Table1[[#This Row],[Total Hours Activity Staff]]/Table1[[#This Row],[MDS Census]]</f>
        <v>5.0385438972162681E-2</v>
      </c>
      <c r="N13393" s="3">
        <v>0</v>
      </c>
      <c r="O13393" s="3">
        <v>0</v>
      </c>
      <c r="P13393" s="3">
        <f>Table1[[#This Row],[Hours Qualified Social Worker]]+Table1[[#This Row],[Hours Other Social Work Staff]]</f>
        <v>0</v>
      </c>
      <c r="Q13393" s="3">
        <f>Table1[[#This Row],[Total Hours Social Work Staff Per Resident Per Day]]/Table1[[#This Row],[MDS Census]]</f>
        <v>0</v>
      </c>
      <c r="R13393" s="3"/>
      <c r="S13393"/>
    </row>
    <row r="13394" spans="1:19" x14ac:dyDescent="0.2">
      <c r="A13394" t="s">
        <v>18059</v>
      </c>
      <c r="B13394" t="s">
        <v>19378</v>
      </c>
      <c r="C13394" t="s">
        <v>4722</v>
      </c>
      <c r="D13394" t="s">
        <v>19380</v>
      </c>
      <c r="E13394" s="3">
        <v>148.15384615384599</v>
      </c>
      <c r="F13394" s="3">
        <v>0</v>
      </c>
      <c r="G13394" s="3">
        <v>0</v>
      </c>
      <c r="H13394" s="3">
        <v>0</v>
      </c>
      <c r="I13394" s="3">
        <v>0</v>
      </c>
      <c r="J13394" s="3">
        <v>7.4842857142857104</v>
      </c>
      <c r="K13394" s="3">
        <v>5.9935164835164798</v>
      </c>
      <c r="L13394" s="3">
        <f>Table1[[#This Row],[Hours Qualified Activities Professional]]+Table1[[#This Row],[Hours Other Activity Staff]]</f>
        <v>13.477802197802191</v>
      </c>
      <c r="M13394" s="3">
        <f>Table1[[#This Row],[Total Hours Activity Staff]]/Table1[[#This Row],[MDS Census]]</f>
        <v>9.0971665924937009E-2</v>
      </c>
      <c r="N13394" s="3">
        <v>5.9559340659340601</v>
      </c>
      <c r="O13394" s="3">
        <v>0</v>
      </c>
      <c r="P13394" s="3">
        <f>Table1[[#This Row],[Hours Qualified Social Worker]]+Table1[[#This Row],[Hours Other Social Work Staff]]</f>
        <v>5.9559340659340601</v>
      </c>
      <c r="Q13394" s="3">
        <f>Table1[[#This Row],[Total Hours Social Work Staff Per Resident Per Day]]/Table1[[#This Row],[MDS Census]]</f>
        <v>4.0201008752410623E-2</v>
      </c>
      <c r="R13394" s="3"/>
      <c r="S13394"/>
    </row>
    <row r="13395" spans="1:19" x14ac:dyDescent="0.2">
      <c r="A13395" t="s">
        <v>18059</v>
      </c>
      <c r="B13395" t="s">
        <v>19382</v>
      </c>
      <c r="C13395" t="s">
        <v>18970</v>
      </c>
      <c r="D13395" t="s">
        <v>19381</v>
      </c>
      <c r="E13395" s="3">
        <v>62.549450549450498</v>
      </c>
      <c r="F13395" s="3">
        <v>5.5384615384615303</v>
      </c>
      <c r="G13395" s="3">
        <v>5.4945054945054903E-2</v>
      </c>
      <c r="H13395" s="3">
        <v>0.329670329670329</v>
      </c>
      <c r="I13395" s="3">
        <v>0.26373626373626302</v>
      </c>
      <c r="J13395" s="3">
        <v>0</v>
      </c>
      <c r="K13395" s="3">
        <v>8.2732967032966993</v>
      </c>
      <c r="L13395" s="3">
        <f>Table1[[#This Row],[Hours Qualified Activities Professional]]+Table1[[#This Row],[Hours Other Activity Staff]]</f>
        <v>8.2732967032966993</v>
      </c>
      <c r="M13395" s="3">
        <f>Table1[[#This Row],[Total Hours Activity Staff]]/Table1[[#This Row],[MDS Census]]</f>
        <v>0.1322680955727337</v>
      </c>
      <c r="N13395" s="3">
        <v>5.6439560439560399</v>
      </c>
      <c r="O13395" s="3">
        <v>0</v>
      </c>
      <c r="P13395" s="3">
        <f>Table1[[#This Row],[Hours Qualified Social Worker]]+Table1[[#This Row],[Hours Other Social Work Staff]]</f>
        <v>5.6439560439560399</v>
      </c>
      <c r="Q13395" s="3">
        <f>Table1[[#This Row],[Total Hours Social Work Staff Per Resident Per Day]]/Table1[[#This Row],[MDS Census]]</f>
        <v>9.0231904427266349E-2</v>
      </c>
      <c r="R13395" s="3"/>
      <c r="S13395"/>
    </row>
    <row r="13396" spans="1:19" x14ac:dyDescent="0.2">
      <c r="A13396" t="s">
        <v>18059</v>
      </c>
      <c r="B13396" t="s">
        <v>11364</v>
      </c>
      <c r="C13396" t="s">
        <v>18162</v>
      </c>
      <c r="D13396" t="s">
        <v>19383</v>
      </c>
      <c r="E13396" s="3">
        <v>84.934065934065899</v>
      </c>
      <c r="F13396" s="3">
        <v>6.7149450549450496</v>
      </c>
      <c r="G13396" s="3">
        <v>0.219780219780219</v>
      </c>
      <c r="H13396" s="3">
        <v>0.28571428571428498</v>
      </c>
      <c r="I13396" s="3">
        <v>0.42857142857142799</v>
      </c>
      <c r="J13396" s="3">
        <v>0</v>
      </c>
      <c r="K13396" s="3">
        <v>12.326923076923</v>
      </c>
      <c r="L13396" s="3">
        <f>Table1[[#This Row],[Hours Qualified Activities Professional]]+Table1[[#This Row],[Hours Other Activity Staff]]</f>
        <v>12.326923076923</v>
      </c>
      <c r="M13396" s="3">
        <f>Table1[[#This Row],[Total Hours Activity Staff]]/Table1[[#This Row],[MDS Census]]</f>
        <v>0.14513520507180663</v>
      </c>
      <c r="N13396" s="3">
        <v>5.2242857142857098</v>
      </c>
      <c r="O13396" s="3">
        <v>0</v>
      </c>
      <c r="P13396" s="3">
        <f>Table1[[#This Row],[Hours Qualified Social Worker]]+Table1[[#This Row],[Hours Other Social Work Staff]]</f>
        <v>5.2242857142857098</v>
      </c>
      <c r="Q13396" s="3">
        <f>Table1[[#This Row],[Total Hours Social Work Staff Per Resident Per Day]]/Table1[[#This Row],[MDS Census]]</f>
        <v>6.1509897787553343E-2</v>
      </c>
      <c r="R13396" s="3"/>
      <c r="S13396"/>
    </row>
    <row r="13397" spans="1:19" x14ac:dyDescent="0.2">
      <c r="A13397" t="s">
        <v>18059</v>
      </c>
      <c r="B13397" t="s">
        <v>19385</v>
      </c>
      <c r="C13397" t="s">
        <v>19386</v>
      </c>
      <c r="D13397" t="s">
        <v>19384</v>
      </c>
      <c r="E13397" s="3">
        <v>40.714285714285701</v>
      </c>
      <c r="F13397" s="3">
        <v>5.71428571428571</v>
      </c>
      <c r="G13397" s="3">
        <v>0</v>
      </c>
      <c r="H13397" s="3">
        <v>0</v>
      </c>
      <c r="I13397" s="3">
        <v>0.26373626373626302</v>
      </c>
      <c r="J13397" s="3">
        <v>4.2503296703296698</v>
      </c>
      <c r="K13397" s="3">
        <v>0</v>
      </c>
      <c r="L13397" s="3">
        <f>Table1[[#This Row],[Hours Qualified Activities Professional]]+Table1[[#This Row],[Hours Other Activity Staff]]</f>
        <v>4.2503296703296698</v>
      </c>
      <c r="M13397" s="3">
        <f>Table1[[#This Row],[Total Hours Activity Staff]]/Table1[[#This Row],[MDS Census]]</f>
        <v>0.10439406207827262</v>
      </c>
      <c r="N13397" s="3">
        <v>2.57</v>
      </c>
      <c r="O13397" s="3">
        <v>0</v>
      </c>
      <c r="P13397" s="3">
        <f>Table1[[#This Row],[Hours Qualified Social Worker]]+Table1[[#This Row],[Hours Other Social Work Staff]]</f>
        <v>2.57</v>
      </c>
      <c r="Q13397" s="3">
        <f>Table1[[#This Row],[Total Hours Social Work Staff Per Resident Per Day]]/Table1[[#This Row],[MDS Census]]</f>
        <v>6.3122807017543872E-2</v>
      </c>
      <c r="R13397" s="3"/>
      <c r="S13397"/>
    </row>
    <row r="13398" spans="1:19" x14ac:dyDescent="0.2">
      <c r="A13398" t="s">
        <v>18059</v>
      </c>
      <c r="B13398" t="s">
        <v>19385</v>
      </c>
      <c r="C13398" t="s">
        <v>19386</v>
      </c>
      <c r="D13398" t="s">
        <v>19387</v>
      </c>
      <c r="E13398" s="3">
        <v>60.109890109890102</v>
      </c>
      <c r="F13398" s="3">
        <v>3.8681318681318602</v>
      </c>
      <c r="G13398" s="3">
        <v>0</v>
      </c>
      <c r="H13398" s="3">
        <v>0</v>
      </c>
      <c r="I13398" s="3">
        <v>0.40659340659340598</v>
      </c>
      <c r="J13398" s="3">
        <v>4.6435164835164802</v>
      </c>
      <c r="K13398" s="3">
        <v>0</v>
      </c>
      <c r="L13398" s="3">
        <f>Table1[[#This Row],[Hours Qualified Activities Professional]]+Table1[[#This Row],[Hours Other Activity Staff]]</f>
        <v>4.6435164835164802</v>
      </c>
      <c r="M13398" s="3">
        <f>Table1[[#This Row],[Total Hours Activity Staff]]/Table1[[#This Row],[MDS Census]]</f>
        <v>7.7250457038391174E-2</v>
      </c>
      <c r="N13398" s="3">
        <v>3.2123076923076899</v>
      </c>
      <c r="O13398" s="3">
        <v>0</v>
      </c>
      <c r="P13398" s="3">
        <f>Table1[[#This Row],[Hours Qualified Social Worker]]+Table1[[#This Row],[Hours Other Social Work Staff]]</f>
        <v>3.2123076923076899</v>
      </c>
      <c r="Q13398" s="3">
        <f>Table1[[#This Row],[Total Hours Social Work Staff Per Resident Per Day]]/Table1[[#This Row],[MDS Census]]</f>
        <v>5.3440585009140736E-2</v>
      </c>
      <c r="R13398" s="3"/>
      <c r="S13398"/>
    </row>
    <row r="13399" spans="1:19" x14ac:dyDescent="0.2">
      <c r="A13399" t="s">
        <v>18059</v>
      </c>
      <c r="B13399" t="s">
        <v>13611</v>
      </c>
      <c r="C13399" t="s">
        <v>2532</v>
      </c>
      <c r="D13399" t="s">
        <v>19388</v>
      </c>
      <c r="E13399" s="3">
        <v>92.351648351648294</v>
      </c>
      <c r="F13399" s="3">
        <v>5.71428571428571</v>
      </c>
      <c r="G13399" s="3">
        <v>0</v>
      </c>
      <c r="H13399" s="3">
        <v>0</v>
      </c>
      <c r="I13399" s="3">
        <v>0.91758241758241699</v>
      </c>
      <c r="J13399" s="3">
        <v>5.5352747252747196</v>
      </c>
      <c r="K13399" s="3">
        <v>0</v>
      </c>
      <c r="L13399" s="3">
        <f>Table1[[#This Row],[Hours Qualified Activities Professional]]+Table1[[#This Row],[Hours Other Activity Staff]]</f>
        <v>5.5352747252747196</v>
      </c>
      <c r="M13399" s="3">
        <f>Table1[[#This Row],[Total Hours Activity Staff]]/Table1[[#This Row],[MDS Census]]</f>
        <v>5.9936934792955712E-2</v>
      </c>
      <c r="N13399" s="3">
        <v>0</v>
      </c>
      <c r="O13399" s="3">
        <v>0</v>
      </c>
      <c r="P13399" s="3">
        <f>Table1[[#This Row],[Hours Qualified Social Worker]]+Table1[[#This Row],[Hours Other Social Work Staff]]</f>
        <v>0</v>
      </c>
      <c r="Q13399" s="3">
        <f>Table1[[#This Row],[Total Hours Social Work Staff Per Resident Per Day]]/Table1[[#This Row],[MDS Census]]</f>
        <v>0</v>
      </c>
      <c r="R13399" s="3"/>
      <c r="S13399"/>
    </row>
    <row r="13400" spans="1:19" x14ac:dyDescent="0.2">
      <c r="A13400" t="s">
        <v>18059</v>
      </c>
      <c r="B13400" t="s">
        <v>19390</v>
      </c>
      <c r="C13400" t="s">
        <v>18104</v>
      </c>
      <c r="D13400" t="s">
        <v>19389</v>
      </c>
      <c r="E13400" s="3">
        <v>69.406593406593402</v>
      </c>
      <c r="F13400" s="3">
        <v>5.0989010989010897</v>
      </c>
      <c r="G13400" s="3">
        <v>0</v>
      </c>
      <c r="H13400" s="3">
        <v>0</v>
      </c>
      <c r="I13400" s="3">
        <v>0.71153846153846101</v>
      </c>
      <c r="J13400" s="3">
        <v>0</v>
      </c>
      <c r="K13400" s="3">
        <v>0</v>
      </c>
      <c r="L13400" s="3">
        <f>Table1[[#This Row],[Hours Qualified Activities Professional]]+Table1[[#This Row],[Hours Other Activity Staff]]</f>
        <v>0</v>
      </c>
      <c r="M13400" s="3">
        <f>Table1[[#This Row],[Total Hours Activity Staff]]/Table1[[#This Row],[MDS Census]]</f>
        <v>0</v>
      </c>
      <c r="N13400" s="3">
        <v>5.2747252747252702</v>
      </c>
      <c r="O13400" s="3">
        <v>0</v>
      </c>
      <c r="P13400" s="3">
        <f>Table1[[#This Row],[Hours Qualified Social Worker]]+Table1[[#This Row],[Hours Other Social Work Staff]]</f>
        <v>5.2747252747252702</v>
      </c>
      <c r="Q13400" s="3">
        <f>Table1[[#This Row],[Total Hours Social Work Staff Per Resident Per Day]]/Table1[[#This Row],[MDS Census]]</f>
        <v>7.5997466751108231E-2</v>
      </c>
      <c r="R13400" s="3"/>
      <c r="S13400"/>
    </row>
    <row r="13401" spans="1:19" x14ac:dyDescent="0.2">
      <c r="A13401" t="s">
        <v>18059</v>
      </c>
      <c r="B13401" t="s">
        <v>19390</v>
      </c>
      <c r="C13401" t="s">
        <v>18104</v>
      </c>
      <c r="D13401" t="s">
        <v>19391</v>
      </c>
      <c r="E13401" s="3">
        <v>32.098901098901003</v>
      </c>
      <c r="F13401" s="3">
        <v>4.9230769230769198</v>
      </c>
      <c r="G13401" s="3">
        <v>0</v>
      </c>
      <c r="H13401" s="3">
        <v>0</v>
      </c>
      <c r="I13401" s="3">
        <v>0</v>
      </c>
      <c r="J13401" s="3">
        <v>3.7802197802197801</v>
      </c>
      <c r="K13401" s="3">
        <v>0.76098901098900995</v>
      </c>
      <c r="L13401" s="3">
        <f>Table1[[#This Row],[Hours Qualified Activities Professional]]+Table1[[#This Row],[Hours Other Activity Staff]]</f>
        <v>4.5412087912087902</v>
      </c>
      <c r="M13401" s="3">
        <f>Table1[[#This Row],[Total Hours Activity Staff]]/Table1[[#This Row],[MDS Census]]</f>
        <v>0.14147552208147934</v>
      </c>
      <c r="N13401" s="3">
        <v>0</v>
      </c>
      <c r="O13401" s="3">
        <v>0</v>
      </c>
      <c r="P13401" s="3">
        <f>Table1[[#This Row],[Hours Qualified Social Worker]]+Table1[[#This Row],[Hours Other Social Work Staff]]</f>
        <v>0</v>
      </c>
      <c r="Q13401" s="3">
        <f>Table1[[#This Row],[Total Hours Social Work Staff Per Resident Per Day]]/Table1[[#This Row],[MDS Census]]</f>
        <v>0</v>
      </c>
      <c r="R13401" s="3"/>
      <c r="S13401"/>
    </row>
    <row r="13402" spans="1:19" x14ac:dyDescent="0.2">
      <c r="A13402" t="s">
        <v>18059</v>
      </c>
      <c r="B13402" t="s">
        <v>19393</v>
      </c>
      <c r="C13402" t="s">
        <v>19394</v>
      </c>
      <c r="D13402" t="s">
        <v>19392</v>
      </c>
      <c r="E13402" s="3">
        <v>58.747252747252702</v>
      </c>
      <c r="F13402" s="3">
        <v>3.2527472527472501</v>
      </c>
      <c r="G13402" s="3">
        <v>0</v>
      </c>
      <c r="H13402" s="3">
        <v>4.1758241758241699</v>
      </c>
      <c r="I13402" s="3">
        <v>0</v>
      </c>
      <c r="J13402" s="3">
        <v>0.25758241758241701</v>
      </c>
      <c r="K13402" s="3">
        <v>14.26</v>
      </c>
      <c r="L13402" s="3">
        <f>Table1[[#This Row],[Hours Qualified Activities Professional]]+Table1[[#This Row],[Hours Other Activity Staff]]</f>
        <v>14.517582417582418</v>
      </c>
      <c r="M13402" s="3">
        <f>Table1[[#This Row],[Total Hours Activity Staff]]/Table1[[#This Row],[MDS Census]]</f>
        <v>0.2471193415637862</v>
      </c>
      <c r="N13402" s="3">
        <v>5.2527472527472501</v>
      </c>
      <c r="O13402" s="3">
        <v>3.64087912087912</v>
      </c>
      <c r="P13402" s="3">
        <f>Table1[[#This Row],[Hours Qualified Social Worker]]+Table1[[#This Row],[Hours Other Social Work Staff]]</f>
        <v>8.8936263736263701</v>
      </c>
      <c r="Q13402" s="3">
        <f>Table1[[#This Row],[Total Hours Social Work Staff Per Resident Per Day]]/Table1[[#This Row],[MDS Census]]</f>
        <v>0.1513879536101759</v>
      </c>
      <c r="R13402" s="3"/>
      <c r="S13402"/>
    </row>
    <row r="13403" spans="1:19" x14ac:dyDescent="0.2">
      <c r="A13403" t="s">
        <v>18059</v>
      </c>
      <c r="B13403" t="s">
        <v>19396</v>
      </c>
      <c r="C13403" t="s">
        <v>4632</v>
      </c>
      <c r="D13403" t="s">
        <v>19395</v>
      </c>
      <c r="E13403" s="3">
        <v>29.868131868131801</v>
      </c>
      <c r="F13403" s="3">
        <v>11.727912087911999</v>
      </c>
      <c r="G13403" s="3">
        <v>0</v>
      </c>
      <c r="H13403" s="3">
        <v>0.14835164835164799</v>
      </c>
      <c r="I13403" s="3">
        <v>1.0549450549450501</v>
      </c>
      <c r="J13403" s="3">
        <v>16.609890109890099</v>
      </c>
      <c r="K13403" s="3">
        <v>0.28021978021978</v>
      </c>
      <c r="L13403" s="3">
        <f>Table1[[#This Row],[Hours Qualified Activities Professional]]+Table1[[#This Row],[Hours Other Activity Staff]]</f>
        <v>16.89010989010988</v>
      </c>
      <c r="M13403" s="3">
        <f>Table1[[#This Row],[Total Hours Activity Staff]]/Table1[[#This Row],[MDS Census]]</f>
        <v>0.56548933038999361</v>
      </c>
      <c r="N13403" s="3">
        <v>5.19780219780219</v>
      </c>
      <c r="O13403" s="3">
        <v>0</v>
      </c>
      <c r="P13403" s="3">
        <f>Table1[[#This Row],[Hours Qualified Social Worker]]+Table1[[#This Row],[Hours Other Social Work Staff]]</f>
        <v>5.19780219780219</v>
      </c>
      <c r="Q13403" s="3">
        <f>Table1[[#This Row],[Total Hours Social Work Staff Per Resident Per Day]]/Table1[[#This Row],[MDS Census]]</f>
        <v>0.17402501839587944</v>
      </c>
      <c r="R13403" s="3"/>
      <c r="S13403"/>
    </row>
    <row r="13404" spans="1:19" x14ac:dyDescent="0.2">
      <c r="A13404" t="s">
        <v>18059</v>
      </c>
      <c r="B13404" t="s">
        <v>19398</v>
      </c>
      <c r="C13404" t="s">
        <v>19108</v>
      </c>
      <c r="D13404" t="s">
        <v>19397</v>
      </c>
      <c r="E13404" s="3">
        <v>53.582417582417499</v>
      </c>
      <c r="F13404" s="3">
        <v>5.6263736263736197</v>
      </c>
      <c r="G13404" s="3">
        <v>0</v>
      </c>
      <c r="H13404" s="3">
        <v>0</v>
      </c>
      <c r="I13404" s="3">
        <v>0</v>
      </c>
      <c r="J13404" s="3">
        <v>4.8186813186813104</v>
      </c>
      <c r="K13404" s="3">
        <v>1.18956043956043</v>
      </c>
      <c r="L13404" s="3">
        <f>Table1[[#This Row],[Hours Qualified Activities Professional]]+Table1[[#This Row],[Hours Other Activity Staff]]</f>
        <v>6.0082417582417404</v>
      </c>
      <c r="M13404" s="3">
        <f>Table1[[#This Row],[Total Hours Activity Staff]]/Table1[[#This Row],[MDS Census]]</f>
        <v>0.11213084495488089</v>
      </c>
      <c r="N13404" s="3">
        <v>5.5934065934065904</v>
      </c>
      <c r="O13404" s="3">
        <v>0</v>
      </c>
      <c r="P13404" s="3">
        <f>Table1[[#This Row],[Hours Qualified Social Worker]]+Table1[[#This Row],[Hours Other Social Work Staff]]</f>
        <v>5.5934065934065904</v>
      </c>
      <c r="Q13404" s="3">
        <f>Table1[[#This Row],[Total Hours Social Work Staff Per Resident Per Day]]/Table1[[#This Row],[MDS Census]]</f>
        <v>0.10438884331419207</v>
      </c>
      <c r="R13404" s="3"/>
      <c r="S13404"/>
    </row>
    <row r="13405" spans="1:19" x14ac:dyDescent="0.2">
      <c r="A13405" t="s">
        <v>18059</v>
      </c>
      <c r="B13405" t="s">
        <v>3005</v>
      </c>
      <c r="C13405" t="s">
        <v>4311</v>
      </c>
      <c r="D13405" t="s">
        <v>19399</v>
      </c>
      <c r="E13405" s="3">
        <v>35.857142857142797</v>
      </c>
      <c r="F13405" s="3">
        <v>5.6263736263736197</v>
      </c>
      <c r="G13405" s="3">
        <v>4.3956043956043897E-2</v>
      </c>
      <c r="H13405" s="3">
        <v>0.13186813186813101</v>
      </c>
      <c r="I13405" s="3">
        <v>0.26373626373626302</v>
      </c>
      <c r="J13405" s="3">
        <v>5.0686813186813104</v>
      </c>
      <c r="K13405" s="3">
        <v>0</v>
      </c>
      <c r="L13405" s="3">
        <f>Table1[[#This Row],[Hours Qualified Activities Professional]]+Table1[[#This Row],[Hours Other Activity Staff]]</f>
        <v>5.0686813186813104</v>
      </c>
      <c r="M13405" s="3">
        <f>Table1[[#This Row],[Total Hours Activity Staff]]/Table1[[#This Row],[MDS Census]]</f>
        <v>0.14135764633772602</v>
      </c>
      <c r="N13405" s="3">
        <v>0.32417582417582402</v>
      </c>
      <c r="O13405" s="3">
        <v>0</v>
      </c>
      <c r="P13405" s="3">
        <f>Table1[[#This Row],[Hours Qualified Social Worker]]+Table1[[#This Row],[Hours Other Social Work Staff]]</f>
        <v>0.32417582417582402</v>
      </c>
      <c r="Q13405" s="3">
        <f>Table1[[#This Row],[Total Hours Social Work Staff Per Resident Per Day]]/Table1[[#This Row],[MDS Census]]</f>
        <v>9.0407600367759834E-3</v>
      </c>
      <c r="R13405" s="3"/>
      <c r="S13405"/>
    </row>
    <row r="13406" spans="1:19" x14ac:dyDescent="0.2">
      <c r="A13406" t="s">
        <v>18059</v>
      </c>
      <c r="B13406" t="s">
        <v>2285</v>
      </c>
      <c r="C13406" t="s">
        <v>3418</v>
      </c>
      <c r="D13406" t="s">
        <v>19400</v>
      </c>
      <c r="E13406" s="3">
        <v>32.868131868131798</v>
      </c>
      <c r="F13406" s="3">
        <v>5.71428571428571</v>
      </c>
      <c r="G13406" s="3">
        <v>0.49285714285714199</v>
      </c>
      <c r="H13406" s="3">
        <v>0</v>
      </c>
      <c r="I13406" s="3">
        <v>5.1551648351648298</v>
      </c>
      <c r="J13406" s="3">
        <v>4.7567032967032903</v>
      </c>
      <c r="K13406" s="3">
        <v>0</v>
      </c>
      <c r="L13406" s="3">
        <f>Table1[[#This Row],[Hours Qualified Activities Professional]]+Table1[[#This Row],[Hours Other Activity Staff]]</f>
        <v>4.7567032967032903</v>
      </c>
      <c r="M13406" s="3">
        <f>Table1[[#This Row],[Total Hours Activity Staff]]/Table1[[#This Row],[MDS Census]]</f>
        <v>0.14472082915412918</v>
      </c>
      <c r="N13406" s="3">
        <v>0.77890109890109804</v>
      </c>
      <c r="O13406" s="3">
        <v>0</v>
      </c>
      <c r="P13406" s="3">
        <f>Table1[[#This Row],[Hours Qualified Social Worker]]+Table1[[#This Row],[Hours Other Social Work Staff]]</f>
        <v>0.77890109890109804</v>
      </c>
      <c r="Q13406" s="3">
        <f>Table1[[#This Row],[Total Hours Social Work Staff Per Resident Per Day]]/Table1[[#This Row],[MDS Census]]</f>
        <v>2.3697759946506209E-2</v>
      </c>
      <c r="R13406" s="3"/>
      <c r="S13406"/>
    </row>
    <row r="13407" spans="1:19" x14ac:dyDescent="0.2">
      <c r="A13407" t="s">
        <v>18059</v>
      </c>
      <c r="B13407" t="s">
        <v>19402</v>
      </c>
      <c r="C13407" t="s">
        <v>18493</v>
      </c>
      <c r="D13407" t="s">
        <v>19401</v>
      </c>
      <c r="E13407" s="3">
        <v>76.076923076922995</v>
      </c>
      <c r="F13407" s="3">
        <v>5.2747252747252702</v>
      </c>
      <c r="G13407" s="3">
        <v>0.329670329670329</v>
      </c>
      <c r="H13407" s="3">
        <v>0</v>
      </c>
      <c r="I13407" s="3">
        <v>0</v>
      </c>
      <c r="J13407" s="3">
        <v>0</v>
      </c>
      <c r="K13407" s="3">
        <v>7.8901098901098896</v>
      </c>
      <c r="L13407" s="3">
        <f>Table1[[#This Row],[Hours Qualified Activities Professional]]+Table1[[#This Row],[Hours Other Activity Staff]]</f>
        <v>7.8901098901098896</v>
      </c>
      <c r="M13407" s="3">
        <f>Table1[[#This Row],[Total Hours Activity Staff]]/Table1[[#This Row],[MDS Census]]</f>
        <v>0.10371226346959421</v>
      </c>
      <c r="N13407" s="3">
        <v>0.24725274725274701</v>
      </c>
      <c r="O13407" s="3">
        <v>0.68131868131868101</v>
      </c>
      <c r="P13407" s="3">
        <f>Table1[[#This Row],[Hours Qualified Social Worker]]+Table1[[#This Row],[Hours Other Social Work Staff]]</f>
        <v>0.92857142857142805</v>
      </c>
      <c r="Q13407" s="3">
        <f>Table1[[#This Row],[Total Hours Social Work Staff Per Resident Per Day]]/Table1[[#This Row],[MDS Census]]</f>
        <v>1.2205691174346387E-2</v>
      </c>
      <c r="R13407" s="3"/>
      <c r="S13407"/>
    </row>
    <row r="13408" spans="1:19" x14ac:dyDescent="0.2">
      <c r="A13408" t="s">
        <v>18059</v>
      </c>
      <c r="B13408" t="s">
        <v>19402</v>
      </c>
      <c r="C13408" t="s">
        <v>18493</v>
      </c>
      <c r="D13408" t="s">
        <v>19403</v>
      </c>
      <c r="E13408" s="3">
        <v>88.373626373626294</v>
      </c>
      <c r="F13408" s="3">
        <v>5.5604395604395602</v>
      </c>
      <c r="G13408" s="3">
        <v>0</v>
      </c>
      <c r="H13408" s="3">
        <v>0.45604395604395598</v>
      </c>
      <c r="I13408" s="3">
        <v>0.61263736263736202</v>
      </c>
      <c r="J13408" s="3">
        <v>5.3186813186813104</v>
      </c>
      <c r="K13408" s="3">
        <v>0</v>
      </c>
      <c r="L13408" s="3">
        <f>Table1[[#This Row],[Hours Qualified Activities Professional]]+Table1[[#This Row],[Hours Other Activity Staff]]</f>
        <v>5.3186813186813104</v>
      </c>
      <c r="M13408" s="3">
        <f>Table1[[#This Row],[Total Hours Activity Staff]]/Table1[[#This Row],[MDS Census]]</f>
        <v>6.018403382243219E-2</v>
      </c>
      <c r="N13408" s="3">
        <v>5.5604395604395602</v>
      </c>
      <c r="O13408" s="3">
        <v>0</v>
      </c>
      <c r="P13408" s="3">
        <f>Table1[[#This Row],[Hours Qualified Social Worker]]+Table1[[#This Row],[Hours Other Social Work Staff]]</f>
        <v>5.5604395604395602</v>
      </c>
      <c r="Q13408" s="3">
        <f>Table1[[#This Row],[Total Hours Social Work Staff Per Resident Per Day]]/Table1[[#This Row],[MDS Census]]</f>
        <v>6.2919671723451934E-2</v>
      </c>
      <c r="R13408" s="3"/>
      <c r="S13408"/>
    </row>
    <row r="13409" spans="1:19" x14ac:dyDescent="0.2">
      <c r="A13409" t="s">
        <v>18059</v>
      </c>
      <c r="B13409" t="s">
        <v>19405</v>
      </c>
      <c r="C13409" t="s">
        <v>19406</v>
      </c>
      <c r="D13409" t="s">
        <v>19404</v>
      </c>
      <c r="E13409" s="3">
        <v>26.197802197802101</v>
      </c>
      <c r="F13409" s="3">
        <v>0</v>
      </c>
      <c r="G13409" s="3">
        <v>0</v>
      </c>
      <c r="H13409" s="3">
        <v>0</v>
      </c>
      <c r="I13409" s="3">
        <v>0</v>
      </c>
      <c r="J13409" s="3">
        <v>5.0845054945054899</v>
      </c>
      <c r="K13409" s="3">
        <v>0</v>
      </c>
      <c r="L13409" s="3">
        <f>Table1[[#This Row],[Hours Qualified Activities Professional]]+Table1[[#This Row],[Hours Other Activity Staff]]</f>
        <v>5.0845054945054899</v>
      </c>
      <c r="M13409" s="3">
        <f>Table1[[#This Row],[Total Hours Activity Staff]]/Table1[[#This Row],[MDS Census]]</f>
        <v>0.19408137583892671</v>
      </c>
      <c r="N13409" s="3">
        <v>0</v>
      </c>
      <c r="O13409" s="3">
        <v>0</v>
      </c>
      <c r="P13409" s="3">
        <f>Table1[[#This Row],[Hours Qualified Social Worker]]+Table1[[#This Row],[Hours Other Social Work Staff]]</f>
        <v>0</v>
      </c>
      <c r="Q13409" s="3">
        <f>Table1[[#This Row],[Total Hours Social Work Staff Per Resident Per Day]]/Table1[[#This Row],[MDS Census]]</f>
        <v>0</v>
      </c>
      <c r="R13409" s="3"/>
      <c r="S13409"/>
    </row>
    <row r="13410" spans="1:19" x14ac:dyDescent="0.2">
      <c r="A13410" t="s">
        <v>18059</v>
      </c>
      <c r="B13410" t="s">
        <v>19408</v>
      </c>
      <c r="C13410" t="s">
        <v>7516</v>
      </c>
      <c r="D13410" t="s">
        <v>19407</v>
      </c>
      <c r="E13410" s="3">
        <v>24.087912087911999</v>
      </c>
      <c r="F13410" s="3">
        <v>5.71428571428571</v>
      </c>
      <c r="G13410" s="3">
        <v>0.26373626373626302</v>
      </c>
      <c r="H13410" s="3">
        <v>0.24725274725274701</v>
      </c>
      <c r="I13410" s="3">
        <v>0.329670329670329</v>
      </c>
      <c r="J13410" s="3">
        <v>5.2013186813186802</v>
      </c>
      <c r="K13410" s="3">
        <v>0</v>
      </c>
      <c r="L13410" s="3">
        <f>Table1[[#This Row],[Hours Qualified Activities Professional]]+Table1[[#This Row],[Hours Other Activity Staff]]</f>
        <v>5.2013186813186802</v>
      </c>
      <c r="M13410" s="3">
        <f>Table1[[#This Row],[Total Hours Activity Staff]]/Table1[[#This Row],[MDS Census]]</f>
        <v>0.21593065693430732</v>
      </c>
      <c r="N13410" s="3">
        <v>1.0968131868131801</v>
      </c>
      <c r="O13410" s="3">
        <v>0</v>
      </c>
      <c r="P13410" s="3">
        <f>Table1[[#This Row],[Hours Qualified Social Worker]]+Table1[[#This Row],[Hours Other Social Work Staff]]</f>
        <v>1.0968131868131801</v>
      </c>
      <c r="Q13410" s="3">
        <f>Table1[[#This Row],[Total Hours Social Work Staff Per Resident Per Day]]/Table1[[#This Row],[MDS Census]]</f>
        <v>4.5533759124087483E-2</v>
      </c>
      <c r="R13410" s="3"/>
      <c r="S13410"/>
    </row>
    <row r="13411" spans="1:19" x14ac:dyDescent="0.2">
      <c r="A13411" t="s">
        <v>18059</v>
      </c>
      <c r="B13411" t="s">
        <v>3011</v>
      </c>
      <c r="C13411" t="s">
        <v>7385</v>
      </c>
      <c r="D13411" t="s">
        <v>19409</v>
      </c>
      <c r="E13411" s="3">
        <v>21.571428571428498</v>
      </c>
      <c r="F13411" s="3">
        <v>5.71428571428571</v>
      </c>
      <c r="G13411" s="3">
        <v>0.13186813186813101</v>
      </c>
      <c r="H13411" s="3">
        <v>0.13186813186813101</v>
      </c>
      <c r="I13411" s="3">
        <v>0.26373626373626302</v>
      </c>
      <c r="J13411" s="3">
        <v>0</v>
      </c>
      <c r="K13411" s="3">
        <v>0</v>
      </c>
      <c r="L13411" s="3">
        <f>Table1[[#This Row],[Hours Qualified Activities Professional]]+Table1[[#This Row],[Hours Other Activity Staff]]</f>
        <v>0</v>
      </c>
      <c r="M13411" s="3">
        <f>Table1[[#This Row],[Total Hours Activity Staff]]/Table1[[#This Row],[MDS Census]]</f>
        <v>0</v>
      </c>
      <c r="N13411" s="3">
        <v>0</v>
      </c>
      <c r="O13411" s="3">
        <v>0</v>
      </c>
      <c r="P13411" s="3">
        <f>Table1[[#This Row],[Hours Qualified Social Worker]]+Table1[[#This Row],[Hours Other Social Work Staff]]</f>
        <v>0</v>
      </c>
      <c r="Q13411" s="3">
        <f>Table1[[#This Row],[Total Hours Social Work Staff Per Resident Per Day]]/Table1[[#This Row],[MDS Census]]</f>
        <v>0</v>
      </c>
      <c r="R13411" s="3"/>
      <c r="S13411"/>
    </row>
    <row r="13412" spans="1:19" x14ac:dyDescent="0.2">
      <c r="A13412" t="s">
        <v>18059</v>
      </c>
      <c r="B13412" t="s">
        <v>19411</v>
      </c>
      <c r="C13412" t="s">
        <v>18849</v>
      </c>
      <c r="D13412" t="s">
        <v>19410</v>
      </c>
      <c r="E13412" s="3">
        <v>83.395604395604295</v>
      </c>
      <c r="F13412" s="3">
        <v>4.8351648351648304</v>
      </c>
      <c r="G13412" s="3">
        <v>0.55494505494505397</v>
      </c>
      <c r="H13412" s="3">
        <v>0.56043956043956</v>
      </c>
      <c r="I13412" s="3">
        <v>0.91483516483516403</v>
      </c>
      <c r="J13412" s="3">
        <v>5.4945054945054901</v>
      </c>
      <c r="K13412" s="3">
        <v>4.69780219780219</v>
      </c>
      <c r="L13412" s="3">
        <f>Table1[[#This Row],[Hours Qualified Activities Professional]]+Table1[[#This Row],[Hours Other Activity Staff]]</f>
        <v>10.192307692307679</v>
      </c>
      <c r="M13412" s="3">
        <f>Table1[[#This Row],[Total Hours Activity Staff]]/Table1[[#This Row],[MDS Census]]</f>
        <v>0.12221636579259454</v>
      </c>
      <c r="N13412" s="3">
        <v>4.6208791208791196</v>
      </c>
      <c r="O13412" s="3">
        <v>0</v>
      </c>
      <c r="P13412" s="3">
        <f>Table1[[#This Row],[Hours Qualified Social Worker]]+Table1[[#This Row],[Hours Other Social Work Staff]]</f>
        <v>4.6208791208791196</v>
      </c>
      <c r="Q13412" s="3">
        <f>Table1[[#This Row],[Total Hours Social Work Staff Per Resident Per Day]]/Table1[[#This Row],[MDS Census]]</f>
        <v>5.540914481486367E-2</v>
      </c>
      <c r="R13412" s="3"/>
      <c r="S13412"/>
    </row>
    <row r="13413" spans="1:19" x14ac:dyDescent="0.2">
      <c r="A13413" t="s">
        <v>18059</v>
      </c>
      <c r="B13413" t="s">
        <v>19411</v>
      </c>
      <c r="C13413" t="s">
        <v>18849</v>
      </c>
      <c r="D13413" t="s">
        <v>19412</v>
      </c>
      <c r="E13413" s="3">
        <v>92.175824175824104</v>
      </c>
      <c r="F13413" s="3">
        <v>5.6263736263736197</v>
      </c>
      <c r="G13413" s="3">
        <v>0</v>
      </c>
      <c r="H13413" s="3">
        <v>0</v>
      </c>
      <c r="I13413" s="3">
        <v>0</v>
      </c>
      <c r="J13413" s="3">
        <v>0</v>
      </c>
      <c r="K13413" s="3">
        <v>0</v>
      </c>
      <c r="L13413" s="3">
        <f>Table1[[#This Row],[Hours Qualified Activities Professional]]+Table1[[#This Row],[Hours Other Activity Staff]]</f>
        <v>0</v>
      </c>
      <c r="M13413" s="3">
        <f>Table1[[#This Row],[Total Hours Activity Staff]]/Table1[[#This Row],[MDS Census]]</f>
        <v>0</v>
      </c>
      <c r="N13413" s="3">
        <v>4.7472527472527402</v>
      </c>
      <c r="O13413" s="3">
        <v>0</v>
      </c>
      <c r="P13413" s="3">
        <f>Table1[[#This Row],[Hours Qualified Social Worker]]+Table1[[#This Row],[Hours Other Social Work Staff]]</f>
        <v>4.7472527472527402</v>
      </c>
      <c r="Q13413" s="3">
        <f>Table1[[#This Row],[Total Hours Social Work Staff Per Resident Per Day]]/Table1[[#This Row],[MDS Census]]</f>
        <v>5.1502145922746746E-2</v>
      </c>
      <c r="R13413" s="3"/>
      <c r="S13413"/>
    </row>
    <row r="13414" spans="1:19" x14ac:dyDescent="0.2">
      <c r="A13414" t="s">
        <v>18059</v>
      </c>
      <c r="B13414" t="s">
        <v>19411</v>
      </c>
      <c r="C13414" t="s">
        <v>18849</v>
      </c>
      <c r="D13414" t="s">
        <v>19413</v>
      </c>
      <c r="E13414" s="3">
        <v>79.241758241758205</v>
      </c>
      <c r="F13414" s="3">
        <v>4.6593406593406499</v>
      </c>
      <c r="G13414" s="3">
        <v>0</v>
      </c>
      <c r="H13414" s="3">
        <v>10.070329670329601</v>
      </c>
      <c r="I13414" s="3">
        <v>2.9727472527472498</v>
      </c>
      <c r="J13414" s="3">
        <v>5.0078021978021896</v>
      </c>
      <c r="K13414" s="3">
        <v>0</v>
      </c>
      <c r="L13414" s="3">
        <f>Table1[[#This Row],[Hours Qualified Activities Professional]]+Table1[[#This Row],[Hours Other Activity Staff]]</f>
        <v>5.0078021978021896</v>
      </c>
      <c r="M13414" s="3">
        <f>Table1[[#This Row],[Total Hours Activity Staff]]/Table1[[#This Row],[MDS Census]]</f>
        <v>6.3196505339065248E-2</v>
      </c>
      <c r="N13414" s="3">
        <v>2.49098901098901</v>
      </c>
      <c r="O13414" s="3">
        <v>0</v>
      </c>
      <c r="P13414" s="3">
        <f>Table1[[#This Row],[Hours Qualified Social Worker]]+Table1[[#This Row],[Hours Other Social Work Staff]]</f>
        <v>2.49098901098901</v>
      </c>
      <c r="Q13414" s="3">
        <f>Table1[[#This Row],[Total Hours Social Work Staff Per Resident Per Day]]/Table1[[#This Row],[MDS Census]]</f>
        <v>3.1435307169602002E-2</v>
      </c>
      <c r="R13414" s="3"/>
      <c r="S13414"/>
    </row>
    <row r="13415" spans="1:19" x14ac:dyDescent="0.2">
      <c r="A13415" t="s">
        <v>18059</v>
      </c>
      <c r="B13415" t="s">
        <v>19415</v>
      </c>
      <c r="C13415" t="s">
        <v>7818</v>
      </c>
      <c r="D13415" t="s">
        <v>19414</v>
      </c>
      <c r="E13415" s="3">
        <v>100.527472527472</v>
      </c>
      <c r="F13415" s="3">
        <v>0</v>
      </c>
      <c r="G13415" s="3">
        <v>0.13186813186813101</v>
      </c>
      <c r="H13415" s="3">
        <v>0.26373626373626302</v>
      </c>
      <c r="I13415" s="3">
        <v>0.70329670329670302</v>
      </c>
      <c r="J13415" s="3">
        <v>5.7358241758241704</v>
      </c>
      <c r="K13415" s="3">
        <v>5.2747252747252702</v>
      </c>
      <c r="L13415" s="3">
        <f>Table1[[#This Row],[Hours Qualified Activities Professional]]+Table1[[#This Row],[Hours Other Activity Staff]]</f>
        <v>11.010549450549441</v>
      </c>
      <c r="M13415" s="3">
        <f>Table1[[#This Row],[Total Hours Activity Staff]]/Table1[[#This Row],[MDS Census]]</f>
        <v>0.10952776563183257</v>
      </c>
      <c r="N13415" s="3">
        <v>5.71428571428571</v>
      </c>
      <c r="O13415" s="3">
        <v>0</v>
      </c>
      <c r="P13415" s="3">
        <f>Table1[[#This Row],[Hours Qualified Social Worker]]+Table1[[#This Row],[Hours Other Social Work Staff]]</f>
        <v>5.71428571428571</v>
      </c>
      <c r="Q13415" s="3">
        <f>Table1[[#This Row],[Total Hours Social Work Staff Per Resident Per Day]]/Table1[[#This Row],[MDS Census]]</f>
        <v>5.6843025797988889E-2</v>
      </c>
      <c r="R13415" s="3"/>
      <c r="S13415"/>
    </row>
    <row r="13416" spans="1:19" x14ac:dyDescent="0.2">
      <c r="A13416" t="s">
        <v>18059</v>
      </c>
      <c r="B13416" t="s">
        <v>19415</v>
      </c>
      <c r="C13416" t="s">
        <v>7818</v>
      </c>
      <c r="D13416" t="s">
        <v>19416</v>
      </c>
      <c r="E13416" s="3">
        <v>87.417582417582395</v>
      </c>
      <c r="F13416" s="3">
        <v>0</v>
      </c>
      <c r="G13416" s="3">
        <v>0</v>
      </c>
      <c r="H13416" s="3">
        <v>0</v>
      </c>
      <c r="I13416" s="3">
        <v>31.756593406593399</v>
      </c>
      <c r="J13416" s="3">
        <v>5.4157142857142802</v>
      </c>
      <c r="K13416" s="3">
        <v>0</v>
      </c>
      <c r="L13416" s="3">
        <f>Table1[[#This Row],[Hours Qualified Activities Professional]]+Table1[[#This Row],[Hours Other Activity Staff]]</f>
        <v>5.4157142857142802</v>
      </c>
      <c r="M13416" s="3">
        <f>Table1[[#This Row],[Total Hours Activity Staff]]/Table1[[#This Row],[MDS Census]]</f>
        <v>6.1952231301068465E-2</v>
      </c>
      <c r="N13416" s="3">
        <v>5.2690109890109804</v>
      </c>
      <c r="O13416" s="3">
        <v>0</v>
      </c>
      <c r="P13416" s="3">
        <f>Table1[[#This Row],[Hours Qualified Social Worker]]+Table1[[#This Row],[Hours Other Social Work Staff]]</f>
        <v>5.2690109890109804</v>
      </c>
      <c r="Q13416" s="3">
        <f>Table1[[#This Row],[Total Hours Social Work Staff Per Resident Per Day]]/Table1[[#This Row],[MDS Census]]</f>
        <v>6.0274041483343727E-2</v>
      </c>
      <c r="R13416" s="3"/>
      <c r="S13416"/>
    </row>
    <row r="13417" spans="1:19" x14ac:dyDescent="0.2">
      <c r="A13417" t="s">
        <v>18059</v>
      </c>
      <c r="B13417" t="s">
        <v>19415</v>
      </c>
      <c r="C13417" t="s">
        <v>7818</v>
      </c>
      <c r="D13417" t="s">
        <v>19417</v>
      </c>
      <c r="E13417" s="3">
        <v>67.714285714285694</v>
      </c>
      <c r="F13417" s="3">
        <v>5.4505494505494498</v>
      </c>
      <c r="G13417" s="3">
        <v>0</v>
      </c>
      <c r="H13417" s="3">
        <v>0</v>
      </c>
      <c r="I13417" s="3">
        <v>0</v>
      </c>
      <c r="J13417" s="3">
        <v>5.2725274725274698</v>
      </c>
      <c r="K13417" s="3">
        <v>0</v>
      </c>
      <c r="L13417" s="3">
        <f>Table1[[#This Row],[Hours Qualified Activities Professional]]+Table1[[#This Row],[Hours Other Activity Staff]]</f>
        <v>5.2725274725274698</v>
      </c>
      <c r="M13417" s="3">
        <f>Table1[[#This Row],[Total Hours Activity Staff]]/Table1[[#This Row],[MDS Census]]</f>
        <v>7.7864329763063928E-2</v>
      </c>
      <c r="N13417" s="3">
        <v>5.86054945054945</v>
      </c>
      <c r="O13417" s="3">
        <v>0</v>
      </c>
      <c r="P13417" s="3">
        <f>Table1[[#This Row],[Hours Qualified Social Worker]]+Table1[[#This Row],[Hours Other Social Work Staff]]</f>
        <v>5.86054945054945</v>
      </c>
      <c r="Q13417" s="3">
        <f>Table1[[#This Row],[Total Hours Social Work Staff Per Resident Per Day]]/Table1[[#This Row],[MDS Census]]</f>
        <v>8.6548198636806253E-2</v>
      </c>
      <c r="R13417" s="3"/>
      <c r="S13417"/>
    </row>
    <row r="13418" spans="1:19" x14ac:dyDescent="0.2">
      <c r="A13418" t="s">
        <v>18059</v>
      </c>
      <c r="B13418" t="s">
        <v>19415</v>
      </c>
      <c r="C13418" t="s">
        <v>7818</v>
      </c>
      <c r="D13418" t="s">
        <v>19418</v>
      </c>
      <c r="E13418" s="3">
        <v>63.252747252747199</v>
      </c>
      <c r="F13418" s="3">
        <v>6.2637362637362601</v>
      </c>
      <c r="G13418" s="3">
        <v>0.12087912087912001</v>
      </c>
      <c r="H13418" s="3">
        <v>0.26373626373626302</v>
      </c>
      <c r="I13418" s="3">
        <v>5.1732967032966997</v>
      </c>
      <c r="J13418" s="3">
        <v>3.40846153846153</v>
      </c>
      <c r="K13418" s="3">
        <v>7.3963736263736202</v>
      </c>
      <c r="L13418" s="3">
        <f>Table1[[#This Row],[Hours Qualified Activities Professional]]+Table1[[#This Row],[Hours Other Activity Staff]]</f>
        <v>10.804835164835151</v>
      </c>
      <c r="M13418" s="3">
        <f>Table1[[#This Row],[Total Hours Activity Staff]]/Table1[[#This Row],[MDS Census]]</f>
        <v>0.17082001389854057</v>
      </c>
      <c r="N13418" s="3">
        <v>5.4969230769230704</v>
      </c>
      <c r="O13418" s="3">
        <v>0</v>
      </c>
      <c r="P13418" s="3">
        <f>Table1[[#This Row],[Hours Qualified Social Worker]]+Table1[[#This Row],[Hours Other Social Work Staff]]</f>
        <v>5.4969230769230704</v>
      </c>
      <c r="Q13418" s="3">
        <f>Table1[[#This Row],[Total Hours Social Work Staff Per Resident Per Day]]/Table1[[#This Row],[MDS Census]]</f>
        <v>8.6904100069492674E-2</v>
      </c>
      <c r="R13418" s="3"/>
      <c r="S13418"/>
    </row>
    <row r="13419" spans="1:19" x14ac:dyDescent="0.2">
      <c r="A13419" t="s">
        <v>18059</v>
      </c>
      <c r="B13419" t="s">
        <v>19420</v>
      </c>
      <c r="C13419" t="s">
        <v>18081</v>
      </c>
      <c r="D13419" t="s">
        <v>19419</v>
      </c>
      <c r="E13419" s="3">
        <v>67.087912087912002</v>
      </c>
      <c r="F13419" s="3">
        <v>5.1868131868131799</v>
      </c>
      <c r="G13419" s="3">
        <v>0.49450549450549403</v>
      </c>
      <c r="H13419" s="3">
        <v>0.19780219780219699</v>
      </c>
      <c r="I13419" s="3">
        <v>0.59615384615384603</v>
      </c>
      <c r="J13419" s="3">
        <v>0</v>
      </c>
      <c r="K13419" s="3">
        <v>0</v>
      </c>
      <c r="L13419" s="3">
        <f>Table1[[#This Row],[Hours Qualified Activities Professional]]+Table1[[#This Row],[Hours Other Activity Staff]]</f>
        <v>0</v>
      </c>
      <c r="M13419" s="3">
        <f>Table1[[#This Row],[Total Hours Activity Staff]]/Table1[[#This Row],[MDS Census]]</f>
        <v>0</v>
      </c>
      <c r="N13419" s="3">
        <v>5.5384615384615303</v>
      </c>
      <c r="O13419" s="3">
        <v>0</v>
      </c>
      <c r="P13419" s="3">
        <f>Table1[[#This Row],[Hours Qualified Social Worker]]+Table1[[#This Row],[Hours Other Social Work Staff]]</f>
        <v>5.5384615384615303</v>
      </c>
      <c r="Q13419" s="3">
        <f>Table1[[#This Row],[Total Hours Social Work Staff Per Resident Per Day]]/Table1[[#This Row],[MDS Census]]</f>
        <v>8.2555282555282536E-2</v>
      </c>
      <c r="R13419" s="3"/>
      <c r="S13419"/>
    </row>
    <row r="13420" spans="1:19" x14ac:dyDescent="0.2">
      <c r="A13420" t="s">
        <v>18059</v>
      </c>
      <c r="B13420" t="s">
        <v>18029</v>
      </c>
      <c r="C13420" t="s">
        <v>19422</v>
      </c>
      <c r="D13420" t="s">
        <v>19421</v>
      </c>
      <c r="E13420" s="3">
        <v>72.142857142857096</v>
      </c>
      <c r="F13420" s="3">
        <v>5.71428571428571</v>
      </c>
      <c r="G13420" s="3">
        <v>0.49285714285714199</v>
      </c>
      <c r="H13420" s="3">
        <v>0</v>
      </c>
      <c r="I13420" s="3">
        <v>6.7791208791208701</v>
      </c>
      <c r="J13420" s="3">
        <v>5.6468131868131799</v>
      </c>
      <c r="K13420" s="3">
        <v>0</v>
      </c>
      <c r="L13420" s="3">
        <f>Table1[[#This Row],[Hours Qualified Activities Professional]]+Table1[[#This Row],[Hours Other Activity Staff]]</f>
        <v>5.6468131868131799</v>
      </c>
      <c r="M13420" s="3">
        <f>Table1[[#This Row],[Total Hours Activity Staff]]/Table1[[#This Row],[MDS Census]]</f>
        <v>7.8272658035034234E-2</v>
      </c>
      <c r="N13420" s="3">
        <v>5.4539560439560404</v>
      </c>
      <c r="O13420" s="3">
        <v>0</v>
      </c>
      <c r="P13420" s="3">
        <f>Table1[[#This Row],[Hours Qualified Social Worker]]+Table1[[#This Row],[Hours Other Social Work Staff]]</f>
        <v>5.4539560439560404</v>
      </c>
      <c r="Q13420" s="3">
        <f>Table1[[#This Row],[Total Hours Social Work Staff Per Resident Per Day]]/Table1[[#This Row],[MDS Census]]</f>
        <v>7.55993907083016E-2</v>
      </c>
      <c r="R13420" s="3"/>
      <c r="S13420"/>
    </row>
    <row r="13421" spans="1:19" x14ac:dyDescent="0.2">
      <c r="A13421" t="s">
        <v>18059</v>
      </c>
      <c r="B13421" t="s">
        <v>18029</v>
      </c>
      <c r="C13421" t="s">
        <v>19422</v>
      </c>
      <c r="D13421" t="s">
        <v>19423</v>
      </c>
      <c r="E13421" s="3">
        <v>68.109890109890102</v>
      </c>
      <c r="F13421" s="3">
        <v>5.71428571428571</v>
      </c>
      <c r="G13421" s="3">
        <v>0</v>
      </c>
      <c r="H13421" s="3">
        <v>0</v>
      </c>
      <c r="I13421" s="3">
        <v>0.46153846153846101</v>
      </c>
      <c r="J13421" s="3">
        <v>5.2083516483516403</v>
      </c>
      <c r="K13421" s="3">
        <v>0</v>
      </c>
      <c r="L13421" s="3">
        <f>Table1[[#This Row],[Hours Qualified Activities Professional]]+Table1[[#This Row],[Hours Other Activity Staff]]</f>
        <v>5.2083516483516403</v>
      </c>
      <c r="M13421" s="3">
        <f>Table1[[#This Row],[Total Hours Activity Staff]]/Table1[[#This Row],[MDS Census]]</f>
        <v>7.6469828977089274E-2</v>
      </c>
      <c r="N13421" s="3">
        <v>1.2294505494505401</v>
      </c>
      <c r="O13421" s="3">
        <v>0</v>
      </c>
      <c r="P13421" s="3">
        <f>Table1[[#This Row],[Hours Qualified Social Worker]]+Table1[[#This Row],[Hours Other Social Work Staff]]</f>
        <v>1.2294505494505401</v>
      </c>
      <c r="Q13421" s="3">
        <f>Table1[[#This Row],[Total Hours Social Work Staff Per Resident Per Day]]/Table1[[#This Row],[MDS Census]]</f>
        <v>1.805098418844775E-2</v>
      </c>
      <c r="R13421" s="3"/>
      <c r="S13421"/>
    </row>
    <row r="13422" spans="1:19" x14ac:dyDescent="0.2">
      <c r="A13422" t="s">
        <v>18059</v>
      </c>
      <c r="B13422" t="s">
        <v>776</v>
      </c>
      <c r="C13422" t="s">
        <v>5918</v>
      </c>
      <c r="D13422" t="s">
        <v>19424</v>
      </c>
      <c r="E13422" s="3">
        <v>88.109890109890102</v>
      </c>
      <c r="F13422" s="3">
        <v>0</v>
      </c>
      <c r="G13422" s="3">
        <v>0</v>
      </c>
      <c r="H13422" s="3">
        <v>0</v>
      </c>
      <c r="I13422" s="3">
        <v>0</v>
      </c>
      <c r="J13422" s="3">
        <v>0</v>
      </c>
      <c r="K13422" s="3">
        <v>10.8324175824175</v>
      </c>
      <c r="L13422" s="3">
        <f>Table1[[#This Row],[Hours Qualified Activities Professional]]+Table1[[#This Row],[Hours Other Activity Staff]]</f>
        <v>10.8324175824175</v>
      </c>
      <c r="M13422" s="3">
        <f>Table1[[#This Row],[Total Hours Activity Staff]]/Table1[[#This Row],[MDS Census]]</f>
        <v>0.12294213020703325</v>
      </c>
      <c r="N13422" s="3">
        <v>4.6675824175824099</v>
      </c>
      <c r="O13422" s="3">
        <v>0</v>
      </c>
      <c r="P13422" s="3">
        <f>Table1[[#This Row],[Hours Qualified Social Worker]]+Table1[[#This Row],[Hours Other Social Work Staff]]</f>
        <v>4.6675824175824099</v>
      </c>
      <c r="Q13422" s="3">
        <f>Table1[[#This Row],[Total Hours Social Work Staff Per Resident Per Day]]/Table1[[#This Row],[MDS Census]]</f>
        <v>5.2974557246195979E-2</v>
      </c>
      <c r="R13422" s="3"/>
      <c r="S13422"/>
    </row>
    <row r="13423" spans="1:19" x14ac:dyDescent="0.2">
      <c r="A13423" t="s">
        <v>18059</v>
      </c>
      <c r="B13423" t="s">
        <v>19426</v>
      </c>
      <c r="C13423" t="s">
        <v>18545</v>
      </c>
      <c r="D13423" t="s">
        <v>19425</v>
      </c>
      <c r="E13423" s="3">
        <v>42.9890109890109</v>
      </c>
      <c r="F13423" s="3">
        <v>5.4751648351648301</v>
      </c>
      <c r="G13423" s="3">
        <v>0</v>
      </c>
      <c r="H13423" s="3">
        <v>0.18681318681318601</v>
      </c>
      <c r="I13423" s="3">
        <v>0.28571428571428498</v>
      </c>
      <c r="J13423" s="3">
        <v>4.4143956043956001</v>
      </c>
      <c r="K13423" s="3">
        <v>0</v>
      </c>
      <c r="L13423" s="3">
        <f>Table1[[#This Row],[Hours Qualified Activities Professional]]+Table1[[#This Row],[Hours Other Activity Staff]]</f>
        <v>4.4143956043956001</v>
      </c>
      <c r="M13423" s="3">
        <f>Table1[[#This Row],[Total Hours Activity Staff]]/Table1[[#This Row],[MDS Census]]</f>
        <v>0.10268660531697353</v>
      </c>
      <c r="N13423" s="3">
        <v>0.85714285714285698</v>
      </c>
      <c r="O13423" s="3">
        <v>0</v>
      </c>
      <c r="P13423" s="3">
        <f>Table1[[#This Row],[Hours Qualified Social Worker]]+Table1[[#This Row],[Hours Other Social Work Staff]]</f>
        <v>0.85714285714285698</v>
      </c>
      <c r="Q13423" s="3">
        <f>Table1[[#This Row],[Total Hours Social Work Staff Per Resident Per Day]]/Table1[[#This Row],[MDS Census]]</f>
        <v>1.9938650306748504E-2</v>
      </c>
      <c r="R13423" s="3"/>
      <c r="S13423"/>
    </row>
    <row r="13424" spans="1:19" x14ac:dyDescent="0.2">
      <c r="A13424" t="s">
        <v>18059</v>
      </c>
      <c r="B13424" t="s">
        <v>16003</v>
      </c>
      <c r="C13424" t="s">
        <v>8016</v>
      </c>
      <c r="D13424" t="s">
        <v>19427</v>
      </c>
      <c r="E13424" s="3">
        <v>22.3406593406593</v>
      </c>
      <c r="F13424" s="3">
        <v>0</v>
      </c>
      <c r="G13424" s="3">
        <v>0</v>
      </c>
      <c r="H13424" s="3">
        <v>2.8571428571428501</v>
      </c>
      <c r="I13424" s="3">
        <v>0</v>
      </c>
      <c r="J13424" s="3">
        <v>4.5384615384615303</v>
      </c>
      <c r="K13424" s="3">
        <v>0</v>
      </c>
      <c r="L13424" s="3">
        <f>Table1[[#This Row],[Hours Qualified Activities Professional]]+Table1[[#This Row],[Hours Other Activity Staff]]</f>
        <v>4.5384615384615303</v>
      </c>
      <c r="M13424" s="3">
        <f>Table1[[#This Row],[Total Hours Activity Staff]]/Table1[[#This Row],[MDS Census]]</f>
        <v>0.2031480570585342</v>
      </c>
      <c r="N13424" s="3">
        <v>0</v>
      </c>
      <c r="O13424" s="3">
        <v>0</v>
      </c>
      <c r="P13424" s="3">
        <f>Table1[[#This Row],[Hours Qualified Social Worker]]+Table1[[#This Row],[Hours Other Social Work Staff]]</f>
        <v>0</v>
      </c>
      <c r="Q13424" s="3">
        <f>Table1[[#This Row],[Total Hours Social Work Staff Per Resident Per Day]]/Table1[[#This Row],[MDS Census]]</f>
        <v>0</v>
      </c>
      <c r="R13424" s="3"/>
      <c r="S13424"/>
    </row>
    <row r="13425" spans="1:19" x14ac:dyDescent="0.2">
      <c r="A13425" t="s">
        <v>18059</v>
      </c>
      <c r="B13425" t="s">
        <v>16003</v>
      </c>
      <c r="C13425" t="s">
        <v>8016</v>
      </c>
      <c r="D13425" t="s">
        <v>19428</v>
      </c>
      <c r="E13425" s="3">
        <v>103.967032967032</v>
      </c>
      <c r="F13425" s="3">
        <v>0</v>
      </c>
      <c r="G13425" s="3">
        <v>0</v>
      </c>
      <c r="H13425" s="3">
        <v>0</v>
      </c>
      <c r="I13425" s="3">
        <v>0</v>
      </c>
      <c r="J13425" s="3">
        <v>6.1542857142857104</v>
      </c>
      <c r="K13425" s="3">
        <v>6.5132967032967004</v>
      </c>
      <c r="L13425" s="3">
        <f>Table1[[#This Row],[Hours Qualified Activities Professional]]+Table1[[#This Row],[Hours Other Activity Staff]]</f>
        <v>12.667582417582411</v>
      </c>
      <c r="M13425" s="3">
        <f>Table1[[#This Row],[Total Hours Activity Staff]]/Table1[[#This Row],[MDS Census]]</f>
        <v>0.12184229996829195</v>
      </c>
      <c r="N13425" s="3">
        <v>5.7960439560439498</v>
      </c>
      <c r="O13425" s="3">
        <v>0</v>
      </c>
      <c r="P13425" s="3">
        <f>Table1[[#This Row],[Hours Qualified Social Worker]]+Table1[[#This Row],[Hours Other Social Work Staff]]</f>
        <v>5.7960439560439498</v>
      </c>
      <c r="Q13425" s="3">
        <f>Table1[[#This Row],[Total Hours Social Work Staff Per Resident Per Day]]/Table1[[#This Row],[MDS Census]]</f>
        <v>5.5748863756474407E-2</v>
      </c>
      <c r="R13425" s="3"/>
      <c r="S13425"/>
    </row>
    <row r="13426" spans="1:19" x14ac:dyDescent="0.2">
      <c r="A13426" t="s">
        <v>18059</v>
      </c>
      <c r="B13426" t="s">
        <v>16003</v>
      </c>
      <c r="C13426" t="s">
        <v>8016</v>
      </c>
      <c r="D13426" t="s">
        <v>19429</v>
      </c>
      <c r="E13426" s="3">
        <v>66.571428571428498</v>
      </c>
      <c r="F13426" s="3">
        <v>5.71428571428571</v>
      </c>
      <c r="G13426" s="3">
        <v>0</v>
      </c>
      <c r="H13426" s="3">
        <v>0</v>
      </c>
      <c r="I13426" s="3">
        <v>0.52747252747252704</v>
      </c>
      <c r="J13426" s="3">
        <v>3.38054945054945</v>
      </c>
      <c r="K13426" s="3">
        <v>4.8035164835164803</v>
      </c>
      <c r="L13426" s="3">
        <f>Table1[[#This Row],[Hours Qualified Activities Professional]]+Table1[[#This Row],[Hours Other Activity Staff]]</f>
        <v>8.1840659340659307</v>
      </c>
      <c r="M13426" s="3">
        <f>Table1[[#This Row],[Total Hours Activity Staff]]/Table1[[#This Row],[MDS Census]]</f>
        <v>0.12293661274347978</v>
      </c>
      <c r="N13426" s="3">
        <v>2.4038461538461502</v>
      </c>
      <c r="O13426" s="3">
        <v>0</v>
      </c>
      <c r="P13426" s="3">
        <f>Table1[[#This Row],[Hours Qualified Social Worker]]+Table1[[#This Row],[Hours Other Social Work Staff]]</f>
        <v>2.4038461538461502</v>
      </c>
      <c r="Q13426" s="3">
        <f>Table1[[#This Row],[Total Hours Social Work Staff Per Resident Per Day]]/Table1[[#This Row],[MDS Census]]</f>
        <v>3.61092769891053E-2</v>
      </c>
      <c r="R13426" s="3"/>
      <c r="S13426"/>
    </row>
    <row r="13427" spans="1:19" x14ac:dyDescent="0.2">
      <c r="A13427" t="s">
        <v>18059</v>
      </c>
      <c r="B13427" t="s">
        <v>16003</v>
      </c>
      <c r="C13427" t="s">
        <v>8016</v>
      </c>
      <c r="D13427" t="s">
        <v>19430</v>
      </c>
      <c r="E13427" s="3">
        <v>117.945054945054</v>
      </c>
      <c r="F13427" s="3">
        <v>5.3296703296703196</v>
      </c>
      <c r="G13427" s="3">
        <v>0</v>
      </c>
      <c r="H13427" s="3">
        <v>0.39560439560439498</v>
      </c>
      <c r="I13427" s="3">
        <v>0.88461538461538403</v>
      </c>
      <c r="J13427" s="3">
        <v>6.0409890109890103</v>
      </c>
      <c r="K13427" s="3">
        <v>4.57186813186813</v>
      </c>
      <c r="L13427" s="3">
        <f>Table1[[#This Row],[Hours Qualified Activities Professional]]+Table1[[#This Row],[Hours Other Activity Staff]]</f>
        <v>10.612857142857141</v>
      </c>
      <c r="M13427" s="3">
        <f>Table1[[#This Row],[Total Hours Activity Staff]]/Table1[[#This Row],[MDS Census]]</f>
        <v>8.9981365880928685E-2</v>
      </c>
      <c r="N13427" s="3">
        <v>5.1868131868131799</v>
      </c>
      <c r="O13427" s="3">
        <v>0</v>
      </c>
      <c r="P13427" s="3">
        <f>Table1[[#This Row],[Hours Qualified Social Worker]]+Table1[[#This Row],[Hours Other Social Work Staff]]</f>
        <v>5.1868131868131799</v>
      </c>
      <c r="Q13427" s="3">
        <f>Table1[[#This Row],[Total Hours Social Work Staff Per Resident Per Day]]/Table1[[#This Row],[MDS Census]]</f>
        <v>4.3976521009969551E-2</v>
      </c>
      <c r="R13427" s="3"/>
      <c r="S13427"/>
    </row>
    <row r="13428" spans="1:19" x14ac:dyDescent="0.2">
      <c r="A13428" t="s">
        <v>18059</v>
      </c>
      <c r="B13428" t="s">
        <v>16003</v>
      </c>
      <c r="C13428" t="s">
        <v>8016</v>
      </c>
      <c r="D13428" t="s">
        <v>19431</v>
      </c>
      <c r="E13428" s="3">
        <v>69.967032967032907</v>
      </c>
      <c r="F13428" s="3">
        <v>5.6373626373626298</v>
      </c>
      <c r="G13428" s="3">
        <v>0</v>
      </c>
      <c r="H13428" s="3">
        <v>0.18681318681318601</v>
      </c>
      <c r="I13428" s="3">
        <v>0.77197802197802101</v>
      </c>
      <c r="J13428" s="3">
        <v>5.8394505494505404</v>
      </c>
      <c r="K13428" s="3">
        <v>0</v>
      </c>
      <c r="L13428" s="3">
        <f>Table1[[#This Row],[Hours Qualified Activities Professional]]+Table1[[#This Row],[Hours Other Activity Staff]]</f>
        <v>5.8394505494505404</v>
      </c>
      <c r="M13428" s="3">
        <f>Table1[[#This Row],[Total Hours Activity Staff]]/Table1[[#This Row],[MDS Census]]</f>
        <v>8.3460028270771106E-2</v>
      </c>
      <c r="N13428" s="3">
        <v>5.1758241758241699</v>
      </c>
      <c r="O13428" s="3">
        <v>0</v>
      </c>
      <c r="P13428" s="3">
        <f>Table1[[#This Row],[Hours Qualified Social Worker]]+Table1[[#This Row],[Hours Other Social Work Staff]]</f>
        <v>5.1758241758241699</v>
      </c>
      <c r="Q13428" s="3">
        <f>Table1[[#This Row],[Total Hours Social Work Staff Per Resident Per Day]]/Table1[[#This Row],[MDS Census]]</f>
        <v>7.397518454531174E-2</v>
      </c>
      <c r="R13428" s="3"/>
      <c r="S13428"/>
    </row>
    <row r="13429" spans="1:19" x14ac:dyDescent="0.2">
      <c r="A13429" t="s">
        <v>18059</v>
      </c>
      <c r="B13429" t="s">
        <v>16003</v>
      </c>
      <c r="C13429" t="s">
        <v>8016</v>
      </c>
      <c r="D13429" t="s">
        <v>19432</v>
      </c>
      <c r="E13429" s="3">
        <v>81.428571428571402</v>
      </c>
      <c r="F13429" s="3">
        <v>0</v>
      </c>
      <c r="G13429" s="3">
        <v>0.219780219780219</v>
      </c>
      <c r="H13429" s="3">
        <v>0.35164835164835101</v>
      </c>
      <c r="I13429" s="3">
        <v>0.85164835164835095</v>
      </c>
      <c r="J13429" s="3">
        <v>5.6615384615384601</v>
      </c>
      <c r="K13429" s="3">
        <v>4.25</v>
      </c>
      <c r="L13429" s="3">
        <f>Table1[[#This Row],[Hours Qualified Activities Professional]]+Table1[[#This Row],[Hours Other Activity Staff]]</f>
        <v>9.9115384615384592</v>
      </c>
      <c r="M13429" s="3">
        <f>Table1[[#This Row],[Total Hours Activity Staff]]/Table1[[#This Row],[MDS Census]]</f>
        <v>0.12172064777327936</v>
      </c>
      <c r="N13429" s="3">
        <v>0</v>
      </c>
      <c r="O13429" s="3">
        <v>0</v>
      </c>
      <c r="P13429" s="3">
        <f>Table1[[#This Row],[Hours Qualified Social Worker]]+Table1[[#This Row],[Hours Other Social Work Staff]]</f>
        <v>0</v>
      </c>
      <c r="Q13429" s="3">
        <f>Table1[[#This Row],[Total Hours Social Work Staff Per Resident Per Day]]/Table1[[#This Row],[MDS Census]]</f>
        <v>0</v>
      </c>
      <c r="R13429" s="3"/>
      <c r="S13429"/>
    </row>
    <row r="13430" spans="1:19" x14ac:dyDescent="0.2">
      <c r="A13430" t="s">
        <v>18059</v>
      </c>
      <c r="B13430" t="s">
        <v>16003</v>
      </c>
      <c r="C13430" t="s">
        <v>8016</v>
      </c>
      <c r="D13430" t="s">
        <v>19433</v>
      </c>
      <c r="E13430" s="3">
        <v>89.362637362637301</v>
      </c>
      <c r="F13430" s="3">
        <v>0</v>
      </c>
      <c r="G13430" s="3">
        <v>0.39560439560439498</v>
      </c>
      <c r="H13430" s="3">
        <v>0.26373626373626302</v>
      </c>
      <c r="I13430" s="3">
        <v>0.79120879120879095</v>
      </c>
      <c r="J13430" s="3">
        <v>5.1573626373626302</v>
      </c>
      <c r="K13430" s="3">
        <v>0</v>
      </c>
      <c r="L13430" s="3">
        <f>Table1[[#This Row],[Hours Qualified Activities Professional]]+Table1[[#This Row],[Hours Other Activity Staff]]</f>
        <v>5.1573626373626302</v>
      </c>
      <c r="M13430" s="3">
        <f>Table1[[#This Row],[Total Hours Activity Staff]]/Table1[[#This Row],[MDS Census]]</f>
        <v>5.7712739793408713E-2</v>
      </c>
      <c r="N13430" s="3">
        <v>5.71428571428571</v>
      </c>
      <c r="O13430" s="3">
        <v>0</v>
      </c>
      <c r="P13430" s="3">
        <f>Table1[[#This Row],[Hours Qualified Social Worker]]+Table1[[#This Row],[Hours Other Social Work Staff]]</f>
        <v>5.71428571428571</v>
      </c>
      <c r="Q13430" s="3">
        <f>Table1[[#This Row],[Total Hours Social Work Staff Per Resident Per Day]]/Table1[[#This Row],[MDS Census]]</f>
        <v>6.3944909001475647E-2</v>
      </c>
      <c r="R13430" s="3"/>
      <c r="S13430"/>
    </row>
    <row r="13431" spans="1:19" x14ac:dyDescent="0.2">
      <c r="A13431" t="s">
        <v>18059</v>
      </c>
      <c r="B13431" t="s">
        <v>16003</v>
      </c>
      <c r="C13431" t="s">
        <v>8016</v>
      </c>
      <c r="D13431" t="s">
        <v>19434</v>
      </c>
      <c r="E13431" s="3">
        <v>48.373626373626301</v>
      </c>
      <c r="F13431" s="3">
        <v>14.8336263736263</v>
      </c>
      <c r="G13431" s="3">
        <v>0</v>
      </c>
      <c r="H13431" s="3">
        <v>0.214285714285714</v>
      </c>
      <c r="I13431" s="3">
        <v>0</v>
      </c>
      <c r="J13431" s="3">
        <v>5.72527472527472</v>
      </c>
      <c r="K13431" s="3">
        <v>0</v>
      </c>
      <c r="L13431" s="3">
        <f>Table1[[#This Row],[Hours Qualified Activities Professional]]+Table1[[#This Row],[Hours Other Activity Staff]]</f>
        <v>5.72527472527472</v>
      </c>
      <c r="M13431" s="3">
        <f>Table1[[#This Row],[Total Hours Activity Staff]]/Table1[[#This Row],[MDS Census]]</f>
        <v>0.11835529304861434</v>
      </c>
      <c r="N13431" s="3">
        <v>0</v>
      </c>
      <c r="O13431" s="3">
        <v>5.23351648351648</v>
      </c>
      <c r="P13431" s="3">
        <f>Table1[[#This Row],[Hours Qualified Social Worker]]+Table1[[#This Row],[Hours Other Social Work Staff]]</f>
        <v>5.23351648351648</v>
      </c>
      <c r="Q13431" s="3">
        <f>Table1[[#This Row],[Total Hours Social Work Staff Per Resident Per Day]]/Table1[[#This Row],[MDS Census]]</f>
        <v>0.10818945933666524</v>
      </c>
      <c r="R13431" s="3"/>
      <c r="S13431"/>
    </row>
    <row r="13432" spans="1:19" x14ac:dyDescent="0.2">
      <c r="A13432" t="s">
        <v>18059</v>
      </c>
      <c r="B13432" t="s">
        <v>16003</v>
      </c>
      <c r="C13432" t="s">
        <v>8016</v>
      </c>
      <c r="D13432" t="s">
        <v>12181</v>
      </c>
      <c r="E13432" s="3">
        <v>55.395604395604302</v>
      </c>
      <c r="F13432" s="3">
        <v>5.71428571428571</v>
      </c>
      <c r="G13432" s="3">
        <v>2.1758241758241699</v>
      </c>
      <c r="H13432" s="3">
        <v>0.23076923076923</v>
      </c>
      <c r="I13432" s="3">
        <v>0.49725274725274698</v>
      </c>
      <c r="J13432" s="3">
        <v>5.3720879120879097</v>
      </c>
      <c r="K13432" s="3">
        <v>0</v>
      </c>
      <c r="L13432" s="3">
        <f>Table1[[#This Row],[Hours Qualified Activities Professional]]+Table1[[#This Row],[Hours Other Activity Staff]]</f>
        <v>5.3720879120879097</v>
      </c>
      <c r="M13432" s="3">
        <f>Table1[[#This Row],[Total Hours Activity Staff]]/Table1[[#This Row],[MDS Census]]</f>
        <v>9.6976790319381195E-2</v>
      </c>
      <c r="N13432" s="3">
        <v>0</v>
      </c>
      <c r="O13432" s="3">
        <v>7.5467032967032903</v>
      </c>
      <c r="P13432" s="3">
        <f>Table1[[#This Row],[Hours Qualified Social Worker]]+Table1[[#This Row],[Hours Other Social Work Staff]]</f>
        <v>7.5467032967032903</v>
      </c>
      <c r="Q13432" s="3">
        <f>Table1[[#This Row],[Total Hours Social Work Staff Per Resident Per Day]]/Table1[[#This Row],[MDS Census]]</f>
        <v>0.13623289029954386</v>
      </c>
      <c r="R13432" s="3"/>
      <c r="S13432"/>
    </row>
    <row r="13433" spans="1:19" x14ac:dyDescent="0.2">
      <c r="A13433" t="s">
        <v>18059</v>
      </c>
      <c r="B13433" t="s">
        <v>16003</v>
      </c>
      <c r="C13433" t="s">
        <v>8016</v>
      </c>
      <c r="D13433" t="s">
        <v>19435</v>
      </c>
      <c r="E13433" s="3">
        <v>154.505494505494</v>
      </c>
      <c r="F13433" s="3">
        <v>4.5714285714285703</v>
      </c>
      <c r="G13433" s="3">
        <v>0</v>
      </c>
      <c r="H13433" s="3">
        <v>7.0659340659340604</v>
      </c>
      <c r="I13433" s="3">
        <v>0</v>
      </c>
      <c r="J13433" s="3">
        <v>5.46428571428571</v>
      </c>
      <c r="K13433" s="3">
        <v>16.2335164835164</v>
      </c>
      <c r="L13433" s="3">
        <f>Table1[[#This Row],[Hours Qualified Activities Professional]]+Table1[[#This Row],[Hours Other Activity Staff]]</f>
        <v>21.697802197802112</v>
      </c>
      <c r="M13433" s="3">
        <f>Table1[[#This Row],[Total Hours Activity Staff]]/Table1[[#This Row],[MDS Census]]</f>
        <v>0.14043385490753901</v>
      </c>
      <c r="N13433" s="3">
        <v>13.0412087912087</v>
      </c>
      <c r="O13433" s="3">
        <v>0</v>
      </c>
      <c r="P13433" s="3">
        <f>Table1[[#This Row],[Hours Qualified Social Worker]]+Table1[[#This Row],[Hours Other Social Work Staff]]</f>
        <v>13.0412087912087</v>
      </c>
      <c r="Q13433" s="3">
        <f>Table1[[#This Row],[Total Hours Social Work Staff Per Resident Per Day]]/Table1[[#This Row],[MDS Census]]</f>
        <v>8.4406116642958426E-2</v>
      </c>
      <c r="R13433" s="3"/>
      <c r="S13433"/>
    </row>
    <row r="13434" spans="1:19" x14ac:dyDescent="0.2">
      <c r="A13434" t="s">
        <v>18059</v>
      </c>
      <c r="B13434" t="s">
        <v>19437</v>
      </c>
      <c r="C13434" t="s">
        <v>18563</v>
      </c>
      <c r="D13434" t="s">
        <v>19436</v>
      </c>
      <c r="E13434" s="3">
        <v>33.802197802197803</v>
      </c>
      <c r="F13434" s="3">
        <v>5.71428571428571</v>
      </c>
      <c r="G13434" s="3">
        <v>0.49285714285714199</v>
      </c>
      <c r="H13434" s="3">
        <v>0</v>
      </c>
      <c r="I13434" s="3">
        <v>5.8852747252747202</v>
      </c>
      <c r="J13434" s="3">
        <v>4.6090109890109803</v>
      </c>
      <c r="K13434" s="3">
        <v>0</v>
      </c>
      <c r="L13434" s="3">
        <f>Table1[[#This Row],[Hours Qualified Activities Professional]]+Table1[[#This Row],[Hours Other Activity Staff]]</f>
        <v>4.6090109890109803</v>
      </c>
      <c r="M13434" s="3">
        <f>Table1[[#This Row],[Total Hours Activity Staff]]/Table1[[#This Row],[MDS Census]]</f>
        <v>0.13635240572171625</v>
      </c>
      <c r="N13434" s="3">
        <v>1.0671428571428501</v>
      </c>
      <c r="O13434" s="3">
        <v>0</v>
      </c>
      <c r="P13434" s="3">
        <f>Table1[[#This Row],[Hours Qualified Social Worker]]+Table1[[#This Row],[Hours Other Social Work Staff]]</f>
        <v>1.0671428571428501</v>
      </c>
      <c r="Q13434" s="3">
        <f>Table1[[#This Row],[Total Hours Social Work Staff Per Resident Per Day]]/Table1[[#This Row],[MDS Census]]</f>
        <v>3.1570221066319688E-2</v>
      </c>
      <c r="R13434" s="3"/>
      <c r="S13434"/>
    </row>
    <row r="13435" spans="1:19" x14ac:dyDescent="0.2">
      <c r="A13435" t="s">
        <v>18059</v>
      </c>
      <c r="B13435" t="s">
        <v>19437</v>
      </c>
      <c r="C13435" t="s">
        <v>18563</v>
      </c>
      <c r="D13435" t="s">
        <v>19438</v>
      </c>
      <c r="E13435" s="3">
        <v>71.934065934065899</v>
      </c>
      <c r="F13435" s="3">
        <v>5.6263736263736197</v>
      </c>
      <c r="G13435" s="3">
        <v>0.26373626373626302</v>
      </c>
      <c r="H13435" s="3">
        <v>0.27472527472527403</v>
      </c>
      <c r="I13435" s="3">
        <v>5.2195604395604303</v>
      </c>
      <c r="J13435" s="3">
        <v>4.81087912087912</v>
      </c>
      <c r="K13435" s="3">
        <v>0</v>
      </c>
      <c r="L13435" s="3">
        <f>Table1[[#This Row],[Hours Qualified Activities Professional]]+Table1[[#This Row],[Hours Other Activity Staff]]</f>
        <v>4.81087912087912</v>
      </c>
      <c r="M13435" s="3">
        <f>Table1[[#This Row],[Total Hours Activity Staff]]/Table1[[#This Row],[MDS Census]]</f>
        <v>6.687901008249314E-2</v>
      </c>
      <c r="N13435" s="3">
        <v>0.60483516483516397</v>
      </c>
      <c r="O13435" s="3">
        <v>0</v>
      </c>
      <c r="P13435" s="3">
        <f>Table1[[#This Row],[Hours Qualified Social Worker]]+Table1[[#This Row],[Hours Other Social Work Staff]]</f>
        <v>0.60483516483516397</v>
      </c>
      <c r="Q13435" s="3">
        <f>Table1[[#This Row],[Total Hours Social Work Staff Per Resident Per Day]]/Table1[[#This Row],[MDS Census]]</f>
        <v>8.4081882065383355E-3</v>
      </c>
      <c r="R13435" s="3"/>
      <c r="S13435"/>
    </row>
    <row r="13436" spans="1:19" x14ac:dyDescent="0.2">
      <c r="A13436" t="s">
        <v>18059</v>
      </c>
      <c r="B13436" t="s">
        <v>19437</v>
      </c>
      <c r="C13436" t="s">
        <v>18563</v>
      </c>
      <c r="D13436" t="s">
        <v>8030</v>
      </c>
      <c r="E13436" s="3">
        <v>83.329670329670293</v>
      </c>
      <c r="F13436" s="3">
        <v>33.057692307692299</v>
      </c>
      <c r="G13436" s="3">
        <v>0</v>
      </c>
      <c r="H13436" s="3">
        <v>0.134615384615384</v>
      </c>
      <c r="I13436" s="3">
        <v>0.51098901098900995</v>
      </c>
      <c r="J13436" s="3">
        <v>5.48351648351648</v>
      </c>
      <c r="K13436" s="3">
        <v>4.7362637362637301</v>
      </c>
      <c r="L13436" s="3">
        <f>Table1[[#This Row],[Hours Qualified Activities Professional]]+Table1[[#This Row],[Hours Other Activity Staff]]</f>
        <v>10.21978021978021</v>
      </c>
      <c r="M13436" s="3">
        <f>Table1[[#This Row],[Total Hours Activity Staff]]/Table1[[#This Row],[MDS Census]]</f>
        <v>0.12264275352762753</v>
      </c>
      <c r="N13436" s="3">
        <v>5.6098901098900997</v>
      </c>
      <c r="O13436" s="3">
        <v>5.6730769230769198</v>
      </c>
      <c r="P13436" s="3">
        <f>Table1[[#This Row],[Hours Qualified Social Worker]]+Table1[[#This Row],[Hours Other Social Work Staff]]</f>
        <v>11.282967032967019</v>
      </c>
      <c r="Q13436" s="3">
        <f>Table1[[#This Row],[Total Hours Social Work Staff Per Resident Per Day]]/Table1[[#This Row],[MDS Census]]</f>
        <v>0.13540155611235646</v>
      </c>
      <c r="R13436" s="3"/>
      <c r="S13436"/>
    </row>
    <row r="13437" spans="1:19" x14ac:dyDescent="0.2">
      <c r="A13437" t="s">
        <v>18059</v>
      </c>
      <c r="B13437" t="s">
        <v>778</v>
      </c>
      <c r="C13437" t="s">
        <v>18457</v>
      </c>
      <c r="D13437" t="s">
        <v>19049</v>
      </c>
      <c r="E13437" s="3">
        <v>79.912087912087898</v>
      </c>
      <c r="F13437" s="3">
        <v>4.67417582417582</v>
      </c>
      <c r="G13437" s="3">
        <v>0.164835164835164</v>
      </c>
      <c r="H13437" s="3">
        <v>0.329670329670329</v>
      </c>
      <c r="I13437" s="3">
        <v>0.41758241758241699</v>
      </c>
      <c r="J13437" s="3">
        <v>4.3401098901098898</v>
      </c>
      <c r="K13437" s="3">
        <v>5.3907692307692301</v>
      </c>
      <c r="L13437" s="3">
        <f>Table1[[#This Row],[Hours Qualified Activities Professional]]+Table1[[#This Row],[Hours Other Activity Staff]]</f>
        <v>9.7308791208791199</v>
      </c>
      <c r="M13437" s="3">
        <f>Table1[[#This Row],[Total Hours Activity Staff]]/Table1[[#This Row],[MDS Census]]</f>
        <v>0.12176980198019803</v>
      </c>
      <c r="N13437" s="3">
        <v>4.0587912087911997</v>
      </c>
      <c r="O13437" s="3">
        <v>0</v>
      </c>
      <c r="P13437" s="3">
        <f>Table1[[#This Row],[Hours Qualified Social Worker]]+Table1[[#This Row],[Hours Other Social Work Staff]]</f>
        <v>4.0587912087911997</v>
      </c>
      <c r="Q13437" s="3">
        <f>Table1[[#This Row],[Total Hours Social Work Staff Per Resident Per Day]]/Table1[[#This Row],[MDS Census]]</f>
        <v>5.0790704070406936E-2</v>
      </c>
      <c r="R13437" s="3"/>
      <c r="S13437"/>
    </row>
    <row r="13438" spans="1:19" x14ac:dyDescent="0.2">
      <c r="A13438" t="s">
        <v>18059</v>
      </c>
      <c r="B13438" t="s">
        <v>778</v>
      </c>
      <c r="C13438" t="s">
        <v>18457</v>
      </c>
      <c r="D13438" t="s">
        <v>19439</v>
      </c>
      <c r="E13438" s="3">
        <v>41.956043956043899</v>
      </c>
      <c r="F13438" s="3">
        <v>0</v>
      </c>
      <c r="G13438" s="3">
        <v>0.39560439560439498</v>
      </c>
      <c r="H13438" s="3">
        <v>0.35714285714285698</v>
      </c>
      <c r="I13438" s="3">
        <v>0</v>
      </c>
      <c r="J13438" s="3">
        <v>0</v>
      </c>
      <c r="K13438" s="3">
        <v>0</v>
      </c>
      <c r="L13438" s="3">
        <f>Table1[[#This Row],[Hours Qualified Activities Professional]]+Table1[[#This Row],[Hours Other Activity Staff]]</f>
        <v>0</v>
      </c>
      <c r="M13438" s="3">
        <f>Table1[[#This Row],[Total Hours Activity Staff]]/Table1[[#This Row],[MDS Census]]</f>
        <v>0</v>
      </c>
      <c r="N13438" s="3">
        <v>0</v>
      </c>
      <c r="O13438" s="3">
        <v>0</v>
      </c>
      <c r="P13438" s="3">
        <f>Table1[[#This Row],[Hours Qualified Social Worker]]+Table1[[#This Row],[Hours Other Social Work Staff]]</f>
        <v>0</v>
      </c>
      <c r="Q13438" s="3">
        <f>Table1[[#This Row],[Total Hours Social Work Staff Per Resident Per Day]]/Table1[[#This Row],[MDS Census]]</f>
        <v>0</v>
      </c>
      <c r="R13438" s="3"/>
      <c r="S13438"/>
    </row>
    <row r="13439" spans="1:19" x14ac:dyDescent="0.2">
      <c r="A13439" t="s">
        <v>18059</v>
      </c>
      <c r="B13439" t="s">
        <v>778</v>
      </c>
      <c r="C13439" t="s">
        <v>18457</v>
      </c>
      <c r="D13439" t="s">
        <v>19440</v>
      </c>
      <c r="E13439" s="3">
        <v>77.593406593406499</v>
      </c>
      <c r="F13439" s="3">
        <v>5.6263736263736197</v>
      </c>
      <c r="G13439" s="3">
        <v>0</v>
      </c>
      <c r="H13439" s="3">
        <v>0.38461538461538403</v>
      </c>
      <c r="I13439" s="3">
        <v>0</v>
      </c>
      <c r="J13439" s="3">
        <v>0</v>
      </c>
      <c r="K13439" s="3">
        <v>16.227912087911999</v>
      </c>
      <c r="L13439" s="3">
        <f>Table1[[#This Row],[Hours Qualified Activities Professional]]+Table1[[#This Row],[Hours Other Activity Staff]]</f>
        <v>16.227912087911999</v>
      </c>
      <c r="M13439" s="3">
        <f>Table1[[#This Row],[Total Hours Activity Staff]]/Table1[[#This Row],[MDS Census]]</f>
        <v>0.20914034839257806</v>
      </c>
      <c r="N13439" s="3">
        <v>5.2664835164835102</v>
      </c>
      <c r="O13439" s="3">
        <v>0</v>
      </c>
      <c r="P13439" s="3">
        <f>Table1[[#This Row],[Hours Qualified Social Worker]]+Table1[[#This Row],[Hours Other Social Work Staff]]</f>
        <v>5.2664835164835102</v>
      </c>
      <c r="Q13439" s="3">
        <f>Table1[[#This Row],[Total Hours Social Work Staff Per Resident Per Day]]/Table1[[#This Row],[MDS Census]]</f>
        <v>6.7872822546381537E-2</v>
      </c>
      <c r="R13439" s="3"/>
      <c r="S13439"/>
    </row>
    <row r="13440" spans="1:19" x14ac:dyDescent="0.2">
      <c r="A13440" t="s">
        <v>18059</v>
      </c>
      <c r="B13440" t="s">
        <v>778</v>
      </c>
      <c r="C13440" t="s">
        <v>18457</v>
      </c>
      <c r="D13440" t="s">
        <v>19441</v>
      </c>
      <c r="E13440" s="3">
        <v>67.989010989010893</v>
      </c>
      <c r="F13440" s="3">
        <v>5.23362637362637</v>
      </c>
      <c r="G13440" s="3">
        <v>0.42857142857142799</v>
      </c>
      <c r="H13440" s="3">
        <v>0.35164835164835101</v>
      </c>
      <c r="I13440" s="3">
        <v>0</v>
      </c>
      <c r="J13440" s="3">
        <v>5.1442857142857097</v>
      </c>
      <c r="K13440" s="3">
        <v>0.219780219780219</v>
      </c>
      <c r="L13440" s="3">
        <f>Table1[[#This Row],[Hours Qualified Activities Professional]]+Table1[[#This Row],[Hours Other Activity Staff]]</f>
        <v>5.3640659340659287</v>
      </c>
      <c r="M13440" s="3">
        <f>Table1[[#This Row],[Total Hours Activity Staff]]/Table1[[#This Row],[MDS Census]]</f>
        <v>7.8896072409891743E-2</v>
      </c>
      <c r="N13440" s="3">
        <v>5.3631868131868101</v>
      </c>
      <c r="O13440" s="3">
        <v>0</v>
      </c>
      <c r="P13440" s="3">
        <f>Table1[[#This Row],[Hours Qualified Social Worker]]+Table1[[#This Row],[Hours Other Social Work Staff]]</f>
        <v>5.3631868131868101</v>
      </c>
      <c r="Q13440" s="3">
        <f>Table1[[#This Row],[Total Hours Social Work Staff Per Resident Per Day]]/Table1[[#This Row],[MDS Census]]</f>
        <v>7.8883142072086701E-2</v>
      </c>
      <c r="R13440" s="3"/>
      <c r="S13440"/>
    </row>
    <row r="13441" spans="1:19" x14ac:dyDescent="0.2">
      <c r="A13441" t="s">
        <v>18059</v>
      </c>
      <c r="B13441" t="s">
        <v>778</v>
      </c>
      <c r="C13441" t="s">
        <v>18457</v>
      </c>
      <c r="D13441" t="s">
        <v>19442</v>
      </c>
      <c r="E13441" s="3">
        <v>68.241758241758205</v>
      </c>
      <c r="F13441" s="3">
        <v>5.5</v>
      </c>
      <c r="G13441" s="3">
        <v>0.85714285714285698</v>
      </c>
      <c r="H13441" s="3">
        <v>0.27472527472527403</v>
      </c>
      <c r="I13441" s="3">
        <v>6.2115384615384599</v>
      </c>
      <c r="J13441" s="3">
        <v>5.4120879120879097</v>
      </c>
      <c r="K13441" s="3">
        <v>0.13186813186813101</v>
      </c>
      <c r="L13441" s="3">
        <f>Table1[[#This Row],[Hours Qualified Activities Professional]]+Table1[[#This Row],[Hours Other Activity Staff]]</f>
        <v>5.5439560439560411</v>
      </c>
      <c r="M13441" s="3">
        <f>Table1[[#This Row],[Total Hours Activity Staff]]/Table1[[#This Row],[MDS Census]]</f>
        <v>8.1239935587761672E-2</v>
      </c>
      <c r="N13441" s="3">
        <v>2.6373626373626302</v>
      </c>
      <c r="O13441" s="3">
        <v>2.19780219780219</v>
      </c>
      <c r="P13441" s="3">
        <f>Table1[[#This Row],[Hours Qualified Social Worker]]+Table1[[#This Row],[Hours Other Social Work Staff]]</f>
        <v>4.8351648351648198</v>
      </c>
      <c r="Q13441" s="3">
        <f>Table1[[#This Row],[Total Hours Social Work Staff Per Resident Per Day]]/Table1[[#This Row],[MDS Census]]</f>
        <v>7.0853462157809799E-2</v>
      </c>
      <c r="R13441" s="3"/>
      <c r="S13441"/>
    </row>
    <row r="13442" spans="1:19" x14ac:dyDescent="0.2">
      <c r="A13442" t="s">
        <v>18059</v>
      </c>
      <c r="B13442" t="s">
        <v>778</v>
      </c>
      <c r="C13442" t="s">
        <v>18457</v>
      </c>
      <c r="D13442" t="s">
        <v>19443</v>
      </c>
      <c r="E13442" s="3">
        <v>102.692307692307</v>
      </c>
      <c r="F13442" s="3">
        <v>5.6334065934065896</v>
      </c>
      <c r="G13442" s="3">
        <v>0.49450549450549403</v>
      </c>
      <c r="H13442" s="3">
        <v>8.7912087912087905E-2</v>
      </c>
      <c r="I13442" s="3">
        <v>0</v>
      </c>
      <c r="J13442" s="3">
        <v>5.6813186813186798</v>
      </c>
      <c r="K13442" s="3">
        <v>2.9127472527472502</v>
      </c>
      <c r="L13442" s="3">
        <f>Table1[[#This Row],[Hours Qualified Activities Professional]]+Table1[[#This Row],[Hours Other Activity Staff]]</f>
        <v>8.5940659340659309</v>
      </c>
      <c r="M13442" s="3">
        <f>Table1[[#This Row],[Total Hours Activity Staff]]/Table1[[#This Row],[MDS Census]]</f>
        <v>8.3687533440342965E-2</v>
      </c>
      <c r="N13442" s="3">
        <v>5.4540659340659303</v>
      </c>
      <c r="O13442" s="3">
        <v>0</v>
      </c>
      <c r="P13442" s="3">
        <f>Table1[[#This Row],[Hours Qualified Social Worker]]+Table1[[#This Row],[Hours Other Social Work Staff]]</f>
        <v>5.4540659340659303</v>
      </c>
      <c r="Q13442" s="3">
        <f>Table1[[#This Row],[Total Hours Social Work Staff Per Resident Per Day]]/Table1[[#This Row],[MDS Census]]</f>
        <v>5.3110754414125522E-2</v>
      </c>
      <c r="R13442" s="3"/>
      <c r="S13442"/>
    </row>
    <row r="13443" spans="1:19" x14ac:dyDescent="0.2">
      <c r="A13443" t="s">
        <v>18059</v>
      </c>
      <c r="B13443" t="s">
        <v>778</v>
      </c>
      <c r="C13443" t="s">
        <v>18457</v>
      </c>
      <c r="D13443" t="s">
        <v>19444</v>
      </c>
      <c r="E13443" s="3">
        <v>86.538461538461505</v>
      </c>
      <c r="F13443" s="3">
        <v>3.5164835164835102</v>
      </c>
      <c r="G13443" s="3">
        <v>0</v>
      </c>
      <c r="H13443" s="3">
        <v>0</v>
      </c>
      <c r="I13443" s="3">
        <v>0</v>
      </c>
      <c r="J13443" s="3">
        <v>5.71428571428571</v>
      </c>
      <c r="K13443" s="3">
        <v>179.533406593406</v>
      </c>
      <c r="L13443" s="3">
        <f>Table1[[#This Row],[Hours Qualified Activities Professional]]+Table1[[#This Row],[Hours Other Activity Staff]]</f>
        <v>185.24769230769172</v>
      </c>
      <c r="M13443" s="3">
        <f>Table1[[#This Row],[Total Hours Activity Staff]]/Table1[[#This Row],[MDS Census]]</f>
        <v>2.1406399999999941</v>
      </c>
      <c r="N13443" s="3">
        <v>4.7520879120879096</v>
      </c>
      <c r="O13443" s="3">
        <v>0.142967032967032</v>
      </c>
      <c r="P13443" s="3">
        <f>Table1[[#This Row],[Hours Qualified Social Worker]]+Table1[[#This Row],[Hours Other Social Work Staff]]</f>
        <v>4.8950549450549419</v>
      </c>
      <c r="Q13443" s="3">
        <f>Table1[[#This Row],[Total Hours Social Work Staff Per Resident Per Day]]/Table1[[#This Row],[MDS Census]]</f>
        <v>5.6565079365079353E-2</v>
      </c>
      <c r="R13443" s="3"/>
      <c r="S13443"/>
    </row>
    <row r="13444" spans="1:19" x14ac:dyDescent="0.2">
      <c r="A13444" t="s">
        <v>18059</v>
      </c>
      <c r="B13444" t="s">
        <v>19446</v>
      </c>
      <c r="C13444" t="s">
        <v>18606</v>
      </c>
      <c r="D13444" t="s">
        <v>19445</v>
      </c>
      <c r="E13444" s="3">
        <v>69.175824175824104</v>
      </c>
      <c r="F13444" s="3">
        <v>5.4945054945054901</v>
      </c>
      <c r="G13444" s="3">
        <v>0.57142857142857095</v>
      </c>
      <c r="H13444" s="3">
        <v>0.53846153846153799</v>
      </c>
      <c r="I13444" s="3">
        <v>1.0549450549450501</v>
      </c>
      <c r="J13444" s="3">
        <v>5.47527472527472</v>
      </c>
      <c r="K13444" s="3">
        <v>5.0686813186813104</v>
      </c>
      <c r="L13444" s="3">
        <f>Table1[[#This Row],[Hours Qualified Activities Professional]]+Table1[[#This Row],[Hours Other Activity Staff]]</f>
        <v>10.54395604395603</v>
      </c>
      <c r="M13444" s="3">
        <f>Table1[[#This Row],[Total Hours Activity Staff]]/Table1[[#This Row],[MDS Census]]</f>
        <v>0.15242255758538517</v>
      </c>
      <c r="N13444" s="3">
        <v>4.2857142857142803</v>
      </c>
      <c r="O13444" s="3">
        <v>0</v>
      </c>
      <c r="P13444" s="3">
        <f>Table1[[#This Row],[Hours Qualified Social Worker]]+Table1[[#This Row],[Hours Other Social Work Staff]]</f>
        <v>4.2857142857142803</v>
      </c>
      <c r="Q13444" s="3">
        <f>Table1[[#This Row],[Total Hours Social Work Staff Per Resident Per Day]]/Table1[[#This Row],[MDS Census]]</f>
        <v>6.1953931691818891E-2</v>
      </c>
      <c r="R13444" s="3"/>
      <c r="S13444"/>
    </row>
    <row r="13445" spans="1:19" x14ac:dyDescent="0.2">
      <c r="A13445" t="s">
        <v>18059</v>
      </c>
      <c r="B13445" t="s">
        <v>19446</v>
      </c>
      <c r="C13445" t="s">
        <v>18606</v>
      </c>
      <c r="D13445" t="s">
        <v>19447</v>
      </c>
      <c r="E13445" s="3">
        <v>64.538461538461505</v>
      </c>
      <c r="F13445" s="3">
        <v>5.0109890109890101</v>
      </c>
      <c r="G13445" s="3">
        <v>0</v>
      </c>
      <c r="H13445" s="3">
        <v>0</v>
      </c>
      <c r="I13445" s="3">
        <v>0</v>
      </c>
      <c r="J13445" s="3">
        <v>6.4834065934065901</v>
      </c>
      <c r="K13445" s="3">
        <v>0.31868131868131799</v>
      </c>
      <c r="L13445" s="3">
        <f>Table1[[#This Row],[Hours Qualified Activities Professional]]+Table1[[#This Row],[Hours Other Activity Staff]]</f>
        <v>6.8020879120879076</v>
      </c>
      <c r="M13445" s="3">
        <f>Table1[[#This Row],[Total Hours Activity Staff]]/Table1[[#This Row],[MDS Census]]</f>
        <v>0.10539587944832282</v>
      </c>
      <c r="N13445" s="3">
        <v>5.8690109890109801</v>
      </c>
      <c r="O13445" s="3">
        <v>0</v>
      </c>
      <c r="P13445" s="3">
        <f>Table1[[#This Row],[Hours Qualified Social Worker]]+Table1[[#This Row],[Hours Other Social Work Staff]]</f>
        <v>5.8690109890109801</v>
      </c>
      <c r="Q13445" s="3">
        <f>Table1[[#This Row],[Total Hours Social Work Staff Per Resident Per Day]]/Table1[[#This Row],[MDS Census]]</f>
        <v>9.093819172484241E-2</v>
      </c>
      <c r="R13445" s="3"/>
      <c r="S13445"/>
    </row>
    <row r="13446" spans="1:19" x14ac:dyDescent="0.2">
      <c r="A13446" t="s">
        <v>18059</v>
      </c>
      <c r="B13446" t="s">
        <v>19446</v>
      </c>
      <c r="C13446" t="s">
        <v>18606</v>
      </c>
      <c r="D13446" t="s">
        <v>19448</v>
      </c>
      <c r="E13446" s="3">
        <v>87.043956043956001</v>
      </c>
      <c r="F13446" s="3">
        <v>6.9450549450549399</v>
      </c>
      <c r="G13446" s="3">
        <v>8.7912087912087905E-2</v>
      </c>
      <c r="H13446" s="3">
        <v>0.31868131868131799</v>
      </c>
      <c r="I13446" s="3">
        <v>0</v>
      </c>
      <c r="J13446" s="3">
        <v>1.7695604395604301</v>
      </c>
      <c r="K13446" s="3">
        <v>10.805934065934</v>
      </c>
      <c r="L13446" s="3">
        <f>Table1[[#This Row],[Hours Qualified Activities Professional]]+Table1[[#This Row],[Hours Other Activity Staff]]</f>
        <v>12.575494505494429</v>
      </c>
      <c r="M13446" s="3">
        <f>Table1[[#This Row],[Total Hours Activity Staff]]/Table1[[#This Row],[MDS Census]]</f>
        <v>0.14447292008584695</v>
      </c>
      <c r="N13446" s="3">
        <v>5.71428571428571</v>
      </c>
      <c r="O13446" s="3">
        <v>0</v>
      </c>
      <c r="P13446" s="3">
        <f>Table1[[#This Row],[Hours Qualified Social Worker]]+Table1[[#This Row],[Hours Other Social Work Staff]]</f>
        <v>5.71428571428571</v>
      </c>
      <c r="Q13446" s="3">
        <f>Table1[[#This Row],[Total Hours Social Work Staff Per Resident Per Day]]/Table1[[#This Row],[MDS Census]]</f>
        <v>6.5648276732735752E-2</v>
      </c>
      <c r="R13446" s="3"/>
      <c r="S13446"/>
    </row>
    <row r="13447" spans="1:19" x14ac:dyDescent="0.2">
      <c r="A13447" t="s">
        <v>18059</v>
      </c>
      <c r="B13447" t="s">
        <v>19446</v>
      </c>
      <c r="C13447" t="s">
        <v>18606</v>
      </c>
      <c r="D13447" t="s">
        <v>19449</v>
      </c>
      <c r="E13447" s="3">
        <v>66.923076923076906</v>
      </c>
      <c r="F13447" s="3">
        <v>5.71428571428571</v>
      </c>
      <c r="G13447" s="3">
        <v>0.49285714285714199</v>
      </c>
      <c r="H13447" s="3">
        <v>0</v>
      </c>
      <c r="I13447" s="3">
        <v>5.3486813186813098</v>
      </c>
      <c r="J13447" s="3">
        <v>3.55692307692307</v>
      </c>
      <c r="K13447" s="3">
        <v>0</v>
      </c>
      <c r="L13447" s="3">
        <f>Table1[[#This Row],[Hours Qualified Activities Professional]]+Table1[[#This Row],[Hours Other Activity Staff]]</f>
        <v>3.55692307692307</v>
      </c>
      <c r="M13447" s="3">
        <f>Table1[[#This Row],[Total Hours Activity Staff]]/Table1[[#This Row],[MDS Census]]</f>
        <v>5.3149425287356229E-2</v>
      </c>
      <c r="N13447" s="3">
        <v>3.2609890109890101</v>
      </c>
      <c r="O13447" s="3">
        <v>0</v>
      </c>
      <c r="P13447" s="3">
        <f>Table1[[#This Row],[Hours Qualified Social Worker]]+Table1[[#This Row],[Hours Other Social Work Staff]]</f>
        <v>3.2609890109890101</v>
      </c>
      <c r="Q13447" s="3">
        <f>Table1[[#This Row],[Total Hours Social Work Staff Per Resident Per Day]]/Table1[[#This Row],[MDS Census]]</f>
        <v>4.8727422003284074E-2</v>
      </c>
      <c r="R13447" s="3"/>
      <c r="S13447"/>
    </row>
    <row r="13448" spans="1:19" x14ac:dyDescent="0.2">
      <c r="A13448" t="s">
        <v>18059</v>
      </c>
      <c r="B13448" t="s">
        <v>19446</v>
      </c>
      <c r="C13448" t="s">
        <v>18606</v>
      </c>
      <c r="D13448" t="s">
        <v>19450</v>
      </c>
      <c r="E13448" s="3">
        <v>91.813186813186803</v>
      </c>
      <c r="F13448" s="3">
        <v>6.1648351648351598</v>
      </c>
      <c r="G13448" s="3">
        <v>0</v>
      </c>
      <c r="H13448" s="3">
        <v>0.52659340659340603</v>
      </c>
      <c r="I13448" s="3">
        <v>1.04901098901098</v>
      </c>
      <c r="J13448" s="3">
        <v>4.5981318681318601</v>
      </c>
      <c r="K13448" s="3">
        <v>0</v>
      </c>
      <c r="L13448" s="3">
        <f>Table1[[#This Row],[Hours Qualified Activities Professional]]+Table1[[#This Row],[Hours Other Activity Staff]]</f>
        <v>4.5981318681318601</v>
      </c>
      <c r="M13448" s="3">
        <f>Table1[[#This Row],[Total Hours Activity Staff]]/Table1[[#This Row],[MDS Census]]</f>
        <v>5.0081388390185437E-2</v>
      </c>
      <c r="N13448" s="3">
        <v>5.83725274725274</v>
      </c>
      <c r="O13448" s="3">
        <v>0</v>
      </c>
      <c r="P13448" s="3">
        <f>Table1[[#This Row],[Hours Qualified Social Worker]]+Table1[[#This Row],[Hours Other Social Work Staff]]</f>
        <v>5.83725274725274</v>
      </c>
      <c r="Q13448" s="3">
        <f>Table1[[#This Row],[Total Hours Social Work Staff Per Resident Per Day]]/Table1[[#This Row],[MDS Census]]</f>
        <v>6.3577498503889815E-2</v>
      </c>
      <c r="R13448" s="3"/>
      <c r="S13448"/>
    </row>
    <row r="13449" spans="1:19" x14ac:dyDescent="0.2">
      <c r="A13449" t="s">
        <v>18059</v>
      </c>
      <c r="B13449" t="s">
        <v>19446</v>
      </c>
      <c r="C13449" t="s">
        <v>18606</v>
      </c>
      <c r="D13449" t="s">
        <v>19451</v>
      </c>
      <c r="E13449" s="3">
        <v>89.538461538461505</v>
      </c>
      <c r="F13449" s="3">
        <v>10.9890109890109</v>
      </c>
      <c r="G13449" s="3">
        <v>0</v>
      </c>
      <c r="H13449" s="3">
        <v>0</v>
      </c>
      <c r="I13449" s="3">
        <v>0</v>
      </c>
      <c r="J13449" s="3">
        <v>5.2604395604395604</v>
      </c>
      <c r="K13449" s="3">
        <v>5.0406593406593396</v>
      </c>
      <c r="L13449" s="3">
        <f>Table1[[#This Row],[Hours Qualified Activities Professional]]+Table1[[#This Row],[Hours Other Activity Staff]]</f>
        <v>10.3010989010989</v>
      </c>
      <c r="M13449" s="3">
        <f>Table1[[#This Row],[Total Hours Activity Staff]]/Table1[[#This Row],[MDS Census]]</f>
        <v>0.1150466372115857</v>
      </c>
      <c r="N13449" s="3">
        <v>1.5824175824175799</v>
      </c>
      <c r="O13449" s="3">
        <v>0</v>
      </c>
      <c r="P13449" s="3">
        <f>Table1[[#This Row],[Hours Qualified Social Worker]]+Table1[[#This Row],[Hours Other Social Work Staff]]</f>
        <v>1.5824175824175799</v>
      </c>
      <c r="Q13449" s="3">
        <f>Table1[[#This Row],[Total Hours Social Work Staff Per Resident Per Day]]/Table1[[#This Row],[MDS Census]]</f>
        <v>1.7673048600883631E-2</v>
      </c>
      <c r="R13449" s="3"/>
      <c r="S13449"/>
    </row>
    <row r="13450" spans="1:19" x14ac:dyDescent="0.2">
      <c r="A13450" t="s">
        <v>18059</v>
      </c>
      <c r="B13450" t="s">
        <v>19453</v>
      </c>
      <c r="C13450" t="s">
        <v>314</v>
      </c>
      <c r="D13450" t="s">
        <v>19452</v>
      </c>
      <c r="E13450" s="3">
        <v>118.934065934065</v>
      </c>
      <c r="F13450" s="3">
        <v>5.6263736263736197</v>
      </c>
      <c r="G13450" s="3">
        <v>0.26373626373626302</v>
      </c>
      <c r="H13450" s="3">
        <v>0</v>
      </c>
      <c r="I13450" s="3">
        <v>1.6565934065934</v>
      </c>
      <c r="J13450" s="3">
        <v>4.5961538461538396</v>
      </c>
      <c r="K13450" s="3">
        <v>16.7225274725274</v>
      </c>
      <c r="L13450" s="3">
        <f>Table1[[#This Row],[Hours Qualified Activities Professional]]+Table1[[#This Row],[Hours Other Activity Staff]]</f>
        <v>21.318681318681239</v>
      </c>
      <c r="M13450" s="3">
        <f>Table1[[#This Row],[Total Hours Activity Staff]]/Table1[[#This Row],[MDS Census]]</f>
        <v>0.17924789799501137</v>
      </c>
      <c r="N13450" s="3">
        <v>3.6923076923076898</v>
      </c>
      <c r="O13450" s="3">
        <v>6.2719780219780201</v>
      </c>
      <c r="P13450" s="3">
        <f>Table1[[#This Row],[Hours Qualified Social Worker]]+Table1[[#This Row],[Hours Other Social Work Staff]]</f>
        <v>9.96428571428571</v>
      </c>
      <c r="Q13450" s="3">
        <f>Table1[[#This Row],[Total Hours Social Work Staff Per Resident Per Day]]/Table1[[#This Row],[MDS Census]]</f>
        <v>8.3779913147926335E-2</v>
      </c>
      <c r="R13450" s="3"/>
      <c r="S13450"/>
    </row>
    <row r="13451" spans="1:19" x14ac:dyDescent="0.2">
      <c r="A13451" t="s">
        <v>18059</v>
      </c>
      <c r="B13451" t="s">
        <v>19453</v>
      </c>
      <c r="C13451" t="s">
        <v>314</v>
      </c>
      <c r="D13451" t="s">
        <v>19454</v>
      </c>
      <c r="E13451" s="3">
        <v>110.142857142857</v>
      </c>
      <c r="F13451" s="3">
        <v>0</v>
      </c>
      <c r="G13451" s="3">
        <v>0</v>
      </c>
      <c r="H13451" s="3">
        <v>0</v>
      </c>
      <c r="I13451" s="3">
        <v>0</v>
      </c>
      <c r="J13451" s="3">
        <v>0</v>
      </c>
      <c r="K13451" s="3">
        <v>0</v>
      </c>
      <c r="L13451" s="3">
        <f>Table1[[#This Row],[Hours Qualified Activities Professional]]+Table1[[#This Row],[Hours Other Activity Staff]]</f>
        <v>0</v>
      </c>
      <c r="M13451" s="3">
        <f>Table1[[#This Row],[Total Hours Activity Staff]]/Table1[[#This Row],[MDS Census]]</f>
        <v>0</v>
      </c>
      <c r="N13451" s="3">
        <v>0</v>
      </c>
      <c r="O13451" s="3">
        <v>0</v>
      </c>
      <c r="P13451" s="3">
        <f>Table1[[#This Row],[Hours Qualified Social Worker]]+Table1[[#This Row],[Hours Other Social Work Staff]]</f>
        <v>0</v>
      </c>
      <c r="Q13451" s="3">
        <f>Table1[[#This Row],[Total Hours Social Work Staff Per Resident Per Day]]/Table1[[#This Row],[MDS Census]]</f>
        <v>0</v>
      </c>
      <c r="R13451" s="3"/>
      <c r="S13451"/>
    </row>
    <row r="13452" spans="1:19" x14ac:dyDescent="0.2">
      <c r="A13452" t="s">
        <v>18059</v>
      </c>
      <c r="B13452" t="s">
        <v>19453</v>
      </c>
      <c r="C13452" t="s">
        <v>314</v>
      </c>
      <c r="D13452" t="s">
        <v>19455</v>
      </c>
      <c r="E13452" s="3">
        <v>95.791208791208703</v>
      </c>
      <c r="F13452" s="3">
        <v>5.5384615384615303</v>
      </c>
      <c r="G13452" s="3">
        <v>0.84065934065934</v>
      </c>
      <c r="H13452" s="3">
        <v>0</v>
      </c>
      <c r="I13452" s="3">
        <v>1.3324175824175799</v>
      </c>
      <c r="J13452" s="3">
        <v>0</v>
      </c>
      <c r="K13452" s="3">
        <v>0</v>
      </c>
      <c r="L13452" s="3">
        <f>Table1[[#This Row],[Hours Qualified Activities Professional]]+Table1[[#This Row],[Hours Other Activity Staff]]</f>
        <v>0</v>
      </c>
      <c r="M13452" s="3">
        <f>Table1[[#This Row],[Total Hours Activity Staff]]/Table1[[#This Row],[MDS Census]]</f>
        <v>0</v>
      </c>
      <c r="N13452" s="3">
        <v>2.2857142857142798</v>
      </c>
      <c r="O13452" s="3">
        <v>1.7848351648351599</v>
      </c>
      <c r="P13452" s="3">
        <f>Table1[[#This Row],[Hours Qualified Social Worker]]+Table1[[#This Row],[Hours Other Social Work Staff]]</f>
        <v>4.0705494505494393</v>
      </c>
      <c r="Q13452" s="3">
        <f>Table1[[#This Row],[Total Hours Social Work Staff Per Resident Per Day]]/Table1[[#This Row],[MDS Census]]</f>
        <v>4.2493977285763374E-2</v>
      </c>
      <c r="R13452" s="3"/>
      <c r="S13452"/>
    </row>
    <row r="13453" spans="1:19" x14ac:dyDescent="0.2">
      <c r="A13453" t="s">
        <v>18059</v>
      </c>
      <c r="B13453" t="s">
        <v>19453</v>
      </c>
      <c r="C13453" t="s">
        <v>314</v>
      </c>
      <c r="D13453" t="s">
        <v>19456</v>
      </c>
      <c r="E13453" s="3">
        <v>144.681318681318</v>
      </c>
      <c r="F13453" s="3">
        <v>4.8791208791208698</v>
      </c>
      <c r="G13453" s="3">
        <v>0.42857142857142799</v>
      </c>
      <c r="H13453" s="3">
        <v>0.58241758241758201</v>
      </c>
      <c r="I13453" s="3">
        <v>3.7774725274725198</v>
      </c>
      <c r="J13453" s="3">
        <v>0</v>
      </c>
      <c r="K13453" s="3">
        <v>11.307692307692299</v>
      </c>
      <c r="L13453" s="3">
        <f>Table1[[#This Row],[Hours Qualified Activities Professional]]+Table1[[#This Row],[Hours Other Activity Staff]]</f>
        <v>11.307692307692299</v>
      </c>
      <c r="M13453" s="3">
        <f>Table1[[#This Row],[Total Hours Activity Staff]]/Table1[[#This Row],[MDS Census]]</f>
        <v>7.81558559927088E-2</v>
      </c>
      <c r="N13453" s="3">
        <v>9.0756043956043904</v>
      </c>
      <c r="O13453" s="3">
        <v>0</v>
      </c>
      <c r="P13453" s="3">
        <f>Table1[[#This Row],[Hours Qualified Social Worker]]+Table1[[#This Row],[Hours Other Social Work Staff]]</f>
        <v>9.0756043956043904</v>
      </c>
      <c r="Q13453" s="3">
        <f>Table1[[#This Row],[Total Hours Social Work Staff Per Resident Per Day]]/Table1[[#This Row],[MDS Census]]</f>
        <v>6.272823940452707E-2</v>
      </c>
      <c r="R13453" s="3"/>
      <c r="S13453"/>
    </row>
    <row r="13454" spans="1:19" x14ac:dyDescent="0.2">
      <c r="A13454" t="s">
        <v>18059</v>
      </c>
      <c r="B13454" t="s">
        <v>19458</v>
      </c>
      <c r="C13454" t="s">
        <v>4632</v>
      </c>
      <c r="D13454" t="s">
        <v>19457</v>
      </c>
      <c r="E13454" s="3">
        <v>114.340659340659</v>
      </c>
      <c r="F13454" s="3">
        <v>5.1870329670329598</v>
      </c>
      <c r="G13454" s="3">
        <v>0.329670329670329</v>
      </c>
      <c r="H13454" s="3">
        <v>0.90109890109890101</v>
      </c>
      <c r="I13454" s="3">
        <v>1.52747252747252</v>
      </c>
      <c r="J13454" s="3">
        <v>4.8353846153846103</v>
      </c>
      <c r="K13454" s="3">
        <v>7.5823076923076904</v>
      </c>
      <c r="L13454" s="3">
        <f>Table1[[#This Row],[Hours Qualified Activities Professional]]+Table1[[#This Row],[Hours Other Activity Staff]]</f>
        <v>12.417692307692301</v>
      </c>
      <c r="M13454" s="3">
        <f>Table1[[#This Row],[Total Hours Activity Staff]]/Table1[[#This Row],[MDS Census]]</f>
        <v>0.10860259490629531</v>
      </c>
      <c r="N13454" s="3">
        <v>10.837032967032901</v>
      </c>
      <c r="O13454" s="3">
        <v>0</v>
      </c>
      <c r="P13454" s="3">
        <f>Table1[[#This Row],[Hours Qualified Social Worker]]+Table1[[#This Row],[Hours Other Social Work Staff]]</f>
        <v>10.837032967032901</v>
      </c>
      <c r="Q13454" s="3">
        <f>Table1[[#This Row],[Total Hours Social Work Staff Per Resident Per Day]]/Table1[[#This Row],[MDS Census]]</f>
        <v>9.4778471888514834E-2</v>
      </c>
      <c r="R13454" s="3"/>
      <c r="S13454"/>
    </row>
    <row r="13455" spans="1:19" x14ac:dyDescent="0.2">
      <c r="A13455" t="s">
        <v>18059</v>
      </c>
      <c r="B13455" t="s">
        <v>19458</v>
      </c>
      <c r="C13455" t="s">
        <v>4632</v>
      </c>
      <c r="D13455" t="s">
        <v>19459</v>
      </c>
      <c r="E13455" s="3">
        <v>77.527472527472497</v>
      </c>
      <c r="F13455" s="3">
        <v>5.71428571428571</v>
      </c>
      <c r="G13455" s="3">
        <v>9.8901098901098897E-2</v>
      </c>
      <c r="H13455" s="3">
        <v>0.33516483516483497</v>
      </c>
      <c r="I13455" s="3">
        <v>1.0989010989010899</v>
      </c>
      <c r="J13455" s="3">
        <v>6.5659340659340604</v>
      </c>
      <c r="K13455" s="3">
        <v>0</v>
      </c>
      <c r="L13455" s="3">
        <f>Table1[[#This Row],[Hours Qualified Activities Professional]]+Table1[[#This Row],[Hours Other Activity Staff]]</f>
        <v>6.5659340659340604</v>
      </c>
      <c r="M13455" s="3">
        <f>Table1[[#This Row],[Total Hours Activity Staff]]/Table1[[#This Row],[MDS Census]]</f>
        <v>8.4691708008504563E-2</v>
      </c>
      <c r="N13455" s="3">
        <v>6.1181318681318597</v>
      </c>
      <c r="O13455" s="3">
        <v>0</v>
      </c>
      <c r="P13455" s="3">
        <f>Table1[[#This Row],[Hours Qualified Social Worker]]+Table1[[#This Row],[Hours Other Social Work Staff]]</f>
        <v>6.1181318681318597</v>
      </c>
      <c r="Q13455" s="3">
        <f>Table1[[#This Row],[Total Hours Social Work Staff Per Resident Per Day]]/Table1[[#This Row],[MDS Census]]</f>
        <v>7.8915662650602333E-2</v>
      </c>
      <c r="R13455" s="3"/>
      <c r="S13455"/>
    </row>
    <row r="13456" spans="1:19" x14ac:dyDescent="0.2">
      <c r="A13456" t="s">
        <v>18059</v>
      </c>
      <c r="B13456" t="s">
        <v>19458</v>
      </c>
      <c r="C13456" t="s">
        <v>4632</v>
      </c>
      <c r="D13456" t="s">
        <v>19460</v>
      </c>
      <c r="E13456" s="3">
        <v>102.32967032966999</v>
      </c>
      <c r="F13456" s="3">
        <v>5.6263736263736197</v>
      </c>
      <c r="G13456" s="3">
        <v>0.19780219780219699</v>
      </c>
      <c r="H13456" s="3">
        <v>0</v>
      </c>
      <c r="I13456" s="3">
        <v>0.99725274725274704</v>
      </c>
      <c r="J13456" s="3">
        <v>5.4857142857142804</v>
      </c>
      <c r="K13456" s="3">
        <v>4.5956043956043899</v>
      </c>
      <c r="L13456" s="3">
        <f>Table1[[#This Row],[Hours Qualified Activities Professional]]+Table1[[#This Row],[Hours Other Activity Staff]]</f>
        <v>10.08131868131867</v>
      </c>
      <c r="M13456" s="3">
        <f>Table1[[#This Row],[Total Hours Activity Staff]]/Table1[[#This Row],[MDS Census]]</f>
        <v>9.8518041237113621E-2</v>
      </c>
      <c r="N13456" s="3">
        <v>5.6263736263736197</v>
      </c>
      <c r="O13456" s="3">
        <v>0</v>
      </c>
      <c r="P13456" s="3">
        <f>Table1[[#This Row],[Hours Qualified Social Worker]]+Table1[[#This Row],[Hours Other Social Work Staff]]</f>
        <v>5.6263736263736197</v>
      </c>
      <c r="Q13456" s="3">
        <f>Table1[[#This Row],[Total Hours Social Work Staff Per Resident Per Day]]/Table1[[#This Row],[MDS Census]]</f>
        <v>5.4982817869415924E-2</v>
      </c>
      <c r="R13456" s="3"/>
      <c r="S13456"/>
    </row>
    <row r="13457" spans="1:19" x14ac:dyDescent="0.2">
      <c r="A13457" t="s">
        <v>18059</v>
      </c>
      <c r="B13457" t="s">
        <v>19458</v>
      </c>
      <c r="C13457" t="s">
        <v>4632</v>
      </c>
      <c r="D13457" t="s">
        <v>19461</v>
      </c>
      <c r="E13457" s="3">
        <v>96.802197802197796</v>
      </c>
      <c r="F13457" s="3">
        <v>5.6263736263736197</v>
      </c>
      <c r="G13457" s="3">
        <v>0</v>
      </c>
      <c r="H13457" s="3">
        <v>0</v>
      </c>
      <c r="I13457" s="3">
        <v>0.35164835164835101</v>
      </c>
      <c r="J13457" s="3">
        <v>1.48351648351648</v>
      </c>
      <c r="K13457" s="3">
        <v>4.6016483516483504</v>
      </c>
      <c r="L13457" s="3">
        <f>Table1[[#This Row],[Hours Qualified Activities Professional]]+Table1[[#This Row],[Hours Other Activity Staff]]</f>
        <v>6.0851648351648304</v>
      </c>
      <c r="M13457" s="3">
        <f>Table1[[#This Row],[Total Hours Activity Staff]]/Table1[[#This Row],[MDS Census]]</f>
        <v>6.2861845839482303E-2</v>
      </c>
      <c r="N13457" s="3">
        <v>5.9450549450549399</v>
      </c>
      <c r="O13457" s="3">
        <v>0</v>
      </c>
      <c r="P13457" s="3">
        <f>Table1[[#This Row],[Hours Qualified Social Worker]]+Table1[[#This Row],[Hours Other Social Work Staff]]</f>
        <v>5.9450549450549399</v>
      </c>
      <c r="Q13457" s="3">
        <f>Table1[[#This Row],[Total Hours Social Work Staff Per Resident Per Day]]/Table1[[#This Row],[MDS Census]]</f>
        <v>6.1414462481552912E-2</v>
      </c>
      <c r="R13457" s="3"/>
      <c r="S13457"/>
    </row>
    <row r="13458" spans="1:19" x14ac:dyDescent="0.2">
      <c r="A13458" t="s">
        <v>18059</v>
      </c>
      <c r="B13458" t="s">
        <v>19458</v>
      </c>
      <c r="C13458" t="s">
        <v>4632</v>
      </c>
      <c r="D13458" t="s">
        <v>19462</v>
      </c>
      <c r="E13458" s="3">
        <v>97.483516483516397</v>
      </c>
      <c r="F13458" s="3">
        <v>5.2747252747252702</v>
      </c>
      <c r="G13458" s="3">
        <v>0</v>
      </c>
      <c r="H13458" s="3">
        <v>0</v>
      </c>
      <c r="I13458" s="3">
        <v>0</v>
      </c>
      <c r="J13458" s="3">
        <v>5.6158241758241703</v>
      </c>
      <c r="K13458" s="3">
        <v>1.49252747252747</v>
      </c>
      <c r="L13458" s="3">
        <f>Table1[[#This Row],[Hours Qualified Activities Professional]]+Table1[[#This Row],[Hours Other Activity Staff]]</f>
        <v>7.1083516483516398</v>
      </c>
      <c r="M13458" s="3">
        <f>Table1[[#This Row],[Total Hours Activity Staff]]/Table1[[#This Row],[MDS Census]]</f>
        <v>7.2918498478187335E-2</v>
      </c>
      <c r="N13458" s="3">
        <v>4.5557142857142798</v>
      </c>
      <c r="O13458" s="3">
        <v>0</v>
      </c>
      <c r="P13458" s="3">
        <f>Table1[[#This Row],[Hours Qualified Social Worker]]+Table1[[#This Row],[Hours Other Social Work Staff]]</f>
        <v>4.5557142857142798</v>
      </c>
      <c r="Q13458" s="3">
        <f>Table1[[#This Row],[Total Hours Social Work Staff Per Resident Per Day]]/Table1[[#This Row],[MDS Census]]</f>
        <v>4.6733175515725381E-2</v>
      </c>
      <c r="R13458" s="3"/>
      <c r="S13458"/>
    </row>
    <row r="13459" spans="1:19" x14ac:dyDescent="0.2">
      <c r="A13459" t="s">
        <v>18059</v>
      </c>
      <c r="B13459" t="s">
        <v>3982</v>
      </c>
      <c r="C13459" t="s">
        <v>18690</v>
      </c>
      <c r="D13459" t="s">
        <v>19463</v>
      </c>
      <c r="E13459" s="3">
        <v>60.560439560439498</v>
      </c>
      <c r="F13459" s="3">
        <v>5.2747252747252702</v>
      </c>
      <c r="G13459" s="3">
        <v>0.46153846153846101</v>
      </c>
      <c r="H13459" s="3">
        <v>0.52747252747252704</v>
      </c>
      <c r="I13459" s="3">
        <v>0</v>
      </c>
      <c r="J13459" s="3">
        <v>4.96703296703296</v>
      </c>
      <c r="K13459" s="3">
        <v>0</v>
      </c>
      <c r="L13459" s="3">
        <f>Table1[[#This Row],[Hours Qualified Activities Professional]]+Table1[[#This Row],[Hours Other Activity Staff]]</f>
        <v>4.96703296703296</v>
      </c>
      <c r="M13459" s="3">
        <f>Table1[[#This Row],[Total Hours Activity Staff]]/Table1[[#This Row],[MDS Census]]</f>
        <v>8.2017782616584975E-2</v>
      </c>
      <c r="N13459" s="3">
        <v>0.30109890109890097</v>
      </c>
      <c r="O13459" s="3">
        <v>0</v>
      </c>
      <c r="P13459" s="3">
        <f>Table1[[#This Row],[Hours Qualified Social Worker]]+Table1[[#This Row],[Hours Other Social Work Staff]]</f>
        <v>0.30109890109890097</v>
      </c>
      <c r="Q13459" s="3">
        <f>Table1[[#This Row],[Total Hours Social Work Staff Per Resident Per Day]]/Table1[[#This Row],[MDS Census]]</f>
        <v>4.9718744329522802E-3</v>
      </c>
      <c r="R13459" s="3"/>
      <c r="S13459"/>
    </row>
    <row r="13460" spans="1:19" x14ac:dyDescent="0.2">
      <c r="A13460" t="s">
        <v>18059</v>
      </c>
      <c r="B13460" t="s">
        <v>19465</v>
      </c>
      <c r="C13460" t="s">
        <v>19466</v>
      </c>
      <c r="D13460" t="s">
        <v>19464</v>
      </c>
      <c r="E13460" s="3">
        <v>27.230769230769202</v>
      </c>
      <c r="F13460" s="3">
        <v>5.6263736263736197</v>
      </c>
      <c r="G13460" s="3">
        <v>0</v>
      </c>
      <c r="H13460" s="3">
        <v>0</v>
      </c>
      <c r="I13460" s="3">
        <v>0</v>
      </c>
      <c r="J13460" s="3">
        <v>4.8131868131868103</v>
      </c>
      <c r="K13460" s="3">
        <v>0</v>
      </c>
      <c r="L13460" s="3">
        <f>Table1[[#This Row],[Hours Qualified Activities Professional]]+Table1[[#This Row],[Hours Other Activity Staff]]</f>
        <v>4.8131868131868103</v>
      </c>
      <c r="M13460" s="3">
        <f>Table1[[#This Row],[Total Hours Activity Staff]]/Table1[[#This Row],[MDS Census]]</f>
        <v>0.17675544794188872</v>
      </c>
      <c r="N13460" s="3">
        <v>2.4945054945054901</v>
      </c>
      <c r="O13460" s="3">
        <v>0</v>
      </c>
      <c r="P13460" s="3">
        <f>Table1[[#This Row],[Hours Qualified Social Worker]]+Table1[[#This Row],[Hours Other Social Work Staff]]</f>
        <v>2.4945054945054901</v>
      </c>
      <c r="Q13460" s="3">
        <f>Table1[[#This Row],[Total Hours Social Work Staff Per Resident Per Day]]/Table1[[#This Row],[MDS Census]]</f>
        <v>9.1606133979015278E-2</v>
      </c>
      <c r="R13460" s="3"/>
      <c r="S13460"/>
    </row>
    <row r="13461" spans="1:19" x14ac:dyDescent="0.2">
      <c r="A13461" t="s">
        <v>18059</v>
      </c>
      <c r="B13461" t="s">
        <v>10735</v>
      </c>
      <c r="C13461" t="s">
        <v>7639</v>
      </c>
      <c r="D13461" t="s">
        <v>19467</v>
      </c>
      <c r="E13461" s="3">
        <v>166.956043956043</v>
      </c>
      <c r="F13461" s="3">
        <v>5.71428571428571</v>
      </c>
      <c r="G13461" s="3">
        <v>0</v>
      </c>
      <c r="H13461" s="3">
        <v>0.57142857142857095</v>
      </c>
      <c r="I13461" s="3">
        <v>1.1428571428571399</v>
      </c>
      <c r="J13461" s="3">
        <v>0</v>
      </c>
      <c r="K13461" s="3">
        <v>10.1593406593406</v>
      </c>
      <c r="L13461" s="3">
        <f>Table1[[#This Row],[Hours Qualified Activities Professional]]+Table1[[#This Row],[Hours Other Activity Staff]]</f>
        <v>10.1593406593406</v>
      </c>
      <c r="M13461" s="3">
        <f>Table1[[#This Row],[Total Hours Activity Staff]]/Table1[[#This Row],[MDS Census]]</f>
        <v>6.0850391627723287E-2</v>
      </c>
      <c r="N13461" s="3">
        <v>5.71428571428571</v>
      </c>
      <c r="O13461" s="3">
        <v>0</v>
      </c>
      <c r="P13461" s="3">
        <f>Table1[[#This Row],[Hours Qualified Social Worker]]+Table1[[#This Row],[Hours Other Social Work Staff]]</f>
        <v>5.71428571428571</v>
      </c>
      <c r="Q13461" s="3">
        <f>Table1[[#This Row],[Total Hours Social Work Staff Per Resident Per Day]]/Table1[[#This Row],[MDS Census]]</f>
        <v>3.4226288422299911E-2</v>
      </c>
      <c r="R13461" s="3"/>
      <c r="S13461"/>
    </row>
    <row r="13462" spans="1:19" x14ac:dyDescent="0.2">
      <c r="A13462" t="s">
        <v>18059</v>
      </c>
      <c r="B13462" t="s">
        <v>10735</v>
      </c>
      <c r="C13462" t="s">
        <v>7639</v>
      </c>
      <c r="D13462" t="s">
        <v>19468</v>
      </c>
      <c r="E13462" s="3">
        <v>80.681318681318601</v>
      </c>
      <c r="F13462" s="3">
        <v>5.5384615384615303</v>
      </c>
      <c r="G13462" s="3">
        <v>0.52142857142857102</v>
      </c>
      <c r="H13462" s="3">
        <v>0.28571428571428498</v>
      </c>
      <c r="I13462" s="3">
        <v>2.7307692307692299</v>
      </c>
      <c r="J13462" s="3">
        <v>0</v>
      </c>
      <c r="K13462" s="3">
        <v>7.1061538461538403</v>
      </c>
      <c r="L13462" s="3">
        <f>Table1[[#This Row],[Hours Qualified Activities Professional]]+Table1[[#This Row],[Hours Other Activity Staff]]</f>
        <v>7.1061538461538403</v>
      </c>
      <c r="M13462" s="3">
        <f>Table1[[#This Row],[Total Hours Activity Staff]]/Table1[[#This Row],[MDS Census]]</f>
        <v>8.8076818305638807E-2</v>
      </c>
      <c r="N13462" s="3">
        <v>4.7472527472527402</v>
      </c>
      <c r="O13462" s="3">
        <v>0</v>
      </c>
      <c r="P13462" s="3">
        <f>Table1[[#This Row],[Hours Qualified Social Worker]]+Table1[[#This Row],[Hours Other Social Work Staff]]</f>
        <v>4.7472527472527402</v>
      </c>
      <c r="Q13462" s="3">
        <f>Table1[[#This Row],[Total Hours Social Work Staff Per Resident Per Day]]/Table1[[#This Row],[MDS Census]]</f>
        <v>5.8839553255243773E-2</v>
      </c>
      <c r="R13462" s="3"/>
      <c r="S13462"/>
    </row>
    <row r="13463" spans="1:19" x14ac:dyDescent="0.2">
      <c r="A13463" t="s">
        <v>18059</v>
      </c>
      <c r="B13463" t="s">
        <v>10735</v>
      </c>
      <c r="C13463" t="s">
        <v>7639</v>
      </c>
      <c r="D13463" t="s">
        <v>19469</v>
      </c>
      <c r="E13463" s="3">
        <v>26.285714285714199</v>
      </c>
      <c r="F13463" s="3">
        <v>5.71428571428571</v>
      </c>
      <c r="G13463" s="3">
        <v>0.26373626373626302</v>
      </c>
      <c r="H13463" s="3">
        <v>0.25274725274725202</v>
      </c>
      <c r="I13463" s="3">
        <v>1.0226373626373599</v>
      </c>
      <c r="J13463" s="3">
        <v>5.2747252747252702</v>
      </c>
      <c r="K13463" s="3">
        <v>3.73351648351648</v>
      </c>
      <c r="L13463" s="3">
        <f>Table1[[#This Row],[Hours Qualified Activities Professional]]+Table1[[#This Row],[Hours Other Activity Staff]]</f>
        <v>9.0082417582417502</v>
      </c>
      <c r="M13463" s="3">
        <f>Table1[[#This Row],[Total Hours Activity Staff]]/Table1[[#This Row],[MDS Census]]</f>
        <v>0.34270484949832858</v>
      </c>
      <c r="N13463" s="3">
        <v>5.1868131868131799</v>
      </c>
      <c r="O13463" s="3">
        <v>0</v>
      </c>
      <c r="P13463" s="3">
        <f>Table1[[#This Row],[Hours Qualified Social Worker]]+Table1[[#This Row],[Hours Other Social Work Staff]]</f>
        <v>5.1868131868131799</v>
      </c>
      <c r="Q13463" s="3">
        <f>Table1[[#This Row],[Total Hours Social Work Staff Per Resident Per Day]]/Table1[[#This Row],[MDS Census]]</f>
        <v>0.19732441471571946</v>
      </c>
      <c r="R13463" s="3"/>
      <c r="S13463"/>
    </row>
    <row r="13464" spans="1:19" x14ac:dyDescent="0.2">
      <c r="A13464" t="s">
        <v>18059</v>
      </c>
      <c r="B13464" t="s">
        <v>10735</v>
      </c>
      <c r="C13464" t="s">
        <v>7639</v>
      </c>
      <c r="D13464" t="s">
        <v>19470</v>
      </c>
      <c r="E13464" s="3">
        <v>97.131868131868103</v>
      </c>
      <c r="F13464" s="3">
        <v>4.6137362637362598</v>
      </c>
      <c r="G13464" s="3">
        <v>0.61538461538461497</v>
      </c>
      <c r="H13464" s="3">
        <v>0</v>
      </c>
      <c r="I13464" s="3">
        <v>0</v>
      </c>
      <c r="J13464" s="3">
        <v>5.3210989010988996</v>
      </c>
      <c r="K13464" s="3">
        <v>5.44637362637362</v>
      </c>
      <c r="L13464" s="3">
        <f>Table1[[#This Row],[Hours Qualified Activities Professional]]+Table1[[#This Row],[Hours Other Activity Staff]]</f>
        <v>10.76747252747252</v>
      </c>
      <c r="M13464" s="3">
        <f>Table1[[#This Row],[Total Hours Activity Staff]]/Table1[[#This Row],[MDS Census]]</f>
        <v>0.11085416902364517</v>
      </c>
      <c r="N13464" s="3">
        <v>5.7037362637362596</v>
      </c>
      <c r="O13464" s="3">
        <v>0</v>
      </c>
      <c r="P13464" s="3">
        <f>Table1[[#This Row],[Hours Qualified Social Worker]]+Table1[[#This Row],[Hours Other Social Work Staff]]</f>
        <v>5.7037362637362596</v>
      </c>
      <c r="Q13464" s="3">
        <f>Table1[[#This Row],[Total Hours Social Work Staff Per Resident Per Day]]/Table1[[#This Row],[MDS Census]]</f>
        <v>5.8721574838782646E-2</v>
      </c>
      <c r="R13464" s="3"/>
      <c r="S13464"/>
    </row>
    <row r="13465" spans="1:19" x14ac:dyDescent="0.2">
      <c r="A13465" t="s">
        <v>18059</v>
      </c>
      <c r="B13465" t="s">
        <v>10735</v>
      </c>
      <c r="C13465" t="s">
        <v>7639</v>
      </c>
      <c r="D13465" t="s">
        <v>19471</v>
      </c>
      <c r="E13465" s="3">
        <v>63.274725274725199</v>
      </c>
      <c r="F13465" s="3">
        <v>5.6263736263736197</v>
      </c>
      <c r="G13465" s="3">
        <v>0.17582417582417501</v>
      </c>
      <c r="H13465" s="3">
        <v>0.35164835164835101</v>
      </c>
      <c r="I13465" s="3">
        <v>0.26373626373626302</v>
      </c>
      <c r="J13465" s="3">
        <v>3.1758241758241699</v>
      </c>
      <c r="K13465" s="3">
        <v>0</v>
      </c>
      <c r="L13465" s="3">
        <f>Table1[[#This Row],[Hours Qualified Activities Professional]]+Table1[[#This Row],[Hours Other Activity Staff]]</f>
        <v>3.1758241758241699</v>
      </c>
      <c r="M13465" s="3">
        <f>Table1[[#This Row],[Total Hours Activity Staff]]/Table1[[#This Row],[MDS Census]]</f>
        <v>5.0191038555053802E-2</v>
      </c>
      <c r="N13465" s="3">
        <v>0</v>
      </c>
      <c r="O13465" s="3">
        <v>5.6263736263736197</v>
      </c>
      <c r="P13465" s="3">
        <f>Table1[[#This Row],[Hours Qualified Social Worker]]+Table1[[#This Row],[Hours Other Social Work Staff]]</f>
        <v>5.6263736263736197</v>
      </c>
      <c r="Q13465" s="3">
        <f>Table1[[#This Row],[Total Hours Social Work Staff Per Resident Per Day]]/Table1[[#This Row],[MDS Census]]</f>
        <v>8.8919763806877383E-2</v>
      </c>
      <c r="R13465" s="3"/>
      <c r="S13465"/>
    </row>
    <row r="13466" spans="1:19" x14ac:dyDescent="0.2">
      <c r="A13466" t="s">
        <v>18059</v>
      </c>
      <c r="B13466" t="s">
        <v>10735</v>
      </c>
      <c r="C13466" t="s">
        <v>7639</v>
      </c>
      <c r="D13466" t="s">
        <v>19472</v>
      </c>
      <c r="E13466" s="3">
        <v>103.05494505494499</v>
      </c>
      <c r="F13466" s="3">
        <v>4.8186813186813104</v>
      </c>
      <c r="G13466" s="3">
        <v>0.24175824175824101</v>
      </c>
      <c r="H13466" s="3">
        <v>0.18681318681318601</v>
      </c>
      <c r="I13466" s="3">
        <v>0</v>
      </c>
      <c r="J13466" s="3">
        <v>5.0831868131868099</v>
      </c>
      <c r="K13466" s="3">
        <v>10.0164835164835</v>
      </c>
      <c r="L13466" s="3">
        <f>Table1[[#This Row],[Hours Qualified Activities Professional]]+Table1[[#This Row],[Hours Other Activity Staff]]</f>
        <v>15.09967032967031</v>
      </c>
      <c r="M13466" s="3">
        <f>Table1[[#This Row],[Total Hours Activity Staff]]/Table1[[#This Row],[MDS Census]]</f>
        <v>0.14652058008104063</v>
      </c>
      <c r="N13466" s="3">
        <v>10.3785714285714</v>
      </c>
      <c r="O13466" s="3">
        <v>0</v>
      </c>
      <c r="P13466" s="3">
        <f>Table1[[#This Row],[Hours Qualified Social Worker]]+Table1[[#This Row],[Hours Other Social Work Staff]]</f>
        <v>10.3785714285714</v>
      </c>
      <c r="Q13466" s="3">
        <f>Table1[[#This Row],[Total Hours Social Work Staff Per Resident Per Day]]/Table1[[#This Row],[MDS Census]]</f>
        <v>0.10070910641927894</v>
      </c>
      <c r="R13466" s="3"/>
      <c r="S13466"/>
    </row>
    <row r="13467" spans="1:19" x14ac:dyDescent="0.2">
      <c r="A13467" t="s">
        <v>18059</v>
      </c>
      <c r="B13467" t="s">
        <v>10735</v>
      </c>
      <c r="C13467" t="s">
        <v>7639</v>
      </c>
      <c r="D13467" t="s">
        <v>19473</v>
      </c>
      <c r="E13467" s="3">
        <v>82.3406593406593</v>
      </c>
      <c r="F13467" s="3">
        <v>5.71428571428571</v>
      </c>
      <c r="G13467" s="3">
        <v>0.439560439560439</v>
      </c>
      <c r="H13467" s="3">
        <v>0</v>
      </c>
      <c r="I13467" s="3">
        <v>0</v>
      </c>
      <c r="J13467" s="3">
        <v>7.4384615384615298</v>
      </c>
      <c r="K13467" s="3">
        <v>0</v>
      </c>
      <c r="L13467" s="3">
        <f>Table1[[#This Row],[Hours Qualified Activities Professional]]+Table1[[#This Row],[Hours Other Activity Staff]]</f>
        <v>7.4384615384615298</v>
      </c>
      <c r="M13467" s="3">
        <f>Table1[[#This Row],[Total Hours Activity Staff]]/Table1[[#This Row],[MDS Census]]</f>
        <v>9.0337648471907048E-2</v>
      </c>
      <c r="N13467" s="3">
        <v>5.71428571428571</v>
      </c>
      <c r="O13467" s="3">
        <v>0</v>
      </c>
      <c r="P13467" s="3">
        <f>Table1[[#This Row],[Hours Qualified Social Worker]]+Table1[[#This Row],[Hours Other Social Work Staff]]</f>
        <v>5.71428571428571</v>
      </c>
      <c r="Q13467" s="3">
        <f>Table1[[#This Row],[Total Hours Social Work Staff Per Resident Per Day]]/Table1[[#This Row],[MDS Census]]</f>
        <v>6.9398104897904697E-2</v>
      </c>
      <c r="R13467" s="3"/>
      <c r="S13467"/>
    </row>
    <row r="13468" spans="1:19" x14ac:dyDescent="0.2">
      <c r="A13468" t="s">
        <v>18059</v>
      </c>
      <c r="B13468" t="s">
        <v>10735</v>
      </c>
      <c r="C13468" t="s">
        <v>7639</v>
      </c>
      <c r="D13468" t="s">
        <v>19474</v>
      </c>
      <c r="E13468" s="3">
        <v>83.494505494505404</v>
      </c>
      <c r="F13468" s="3">
        <v>4.6593406593406499</v>
      </c>
      <c r="G13468" s="3">
        <v>0.25714285714285701</v>
      </c>
      <c r="H13468" s="3">
        <v>0.28571428571428498</v>
      </c>
      <c r="I13468" s="3">
        <v>1.9587912087912001</v>
      </c>
      <c r="J13468" s="3">
        <v>0</v>
      </c>
      <c r="K13468" s="3">
        <v>8.4861538461538402</v>
      </c>
      <c r="L13468" s="3">
        <f>Table1[[#This Row],[Hours Qualified Activities Professional]]+Table1[[#This Row],[Hours Other Activity Staff]]</f>
        <v>8.4861538461538402</v>
      </c>
      <c r="M13468" s="3">
        <f>Table1[[#This Row],[Total Hours Activity Staff]]/Table1[[#This Row],[MDS Census]]</f>
        <v>0.10163727296657019</v>
      </c>
      <c r="N13468" s="3">
        <v>5.3626373626373596</v>
      </c>
      <c r="O13468" s="3">
        <v>0</v>
      </c>
      <c r="P13468" s="3">
        <f>Table1[[#This Row],[Hours Qualified Social Worker]]+Table1[[#This Row],[Hours Other Social Work Staff]]</f>
        <v>5.3626373626373596</v>
      </c>
      <c r="Q13468" s="3">
        <f>Table1[[#This Row],[Total Hours Social Work Staff Per Resident Per Day]]/Table1[[#This Row],[MDS Census]]</f>
        <v>6.4227428270597561E-2</v>
      </c>
      <c r="R13468" s="3"/>
      <c r="S13468"/>
    </row>
    <row r="13469" spans="1:19" x14ac:dyDescent="0.2">
      <c r="A13469" t="s">
        <v>18059</v>
      </c>
      <c r="B13469" t="s">
        <v>10735</v>
      </c>
      <c r="C13469" t="s">
        <v>7639</v>
      </c>
      <c r="D13469" t="s">
        <v>19475</v>
      </c>
      <c r="E13469" s="3">
        <v>106.626373626373</v>
      </c>
      <c r="F13469" s="3">
        <v>4.9230769230769198</v>
      </c>
      <c r="G13469" s="3">
        <v>0.29670329670329598</v>
      </c>
      <c r="H13469" s="3">
        <v>0</v>
      </c>
      <c r="I13469" s="3">
        <v>0.35714285714285698</v>
      </c>
      <c r="J13469" s="3">
        <v>5.8186813186813104</v>
      </c>
      <c r="K13469" s="3">
        <v>4.2032967032966999</v>
      </c>
      <c r="L13469" s="3">
        <f>Table1[[#This Row],[Hours Qualified Activities Professional]]+Table1[[#This Row],[Hours Other Activity Staff]]</f>
        <v>10.021978021978011</v>
      </c>
      <c r="M13469" s="3">
        <f>Table1[[#This Row],[Total Hours Activity Staff]]/Table1[[#This Row],[MDS Census]]</f>
        <v>9.399154900546268E-2</v>
      </c>
      <c r="N13469" s="3">
        <v>4.8736263736263696</v>
      </c>
      <c r="O13469" s="3">
        <v>0</v>
      </c>
      <c r="P13469" s="3">
        <f>Table1[[#This Row],[Hours Qualified Social Worker]]+Table1[[#This Row],[Hours Other Social Work Staff]]</f>
        <v>4.8736263736263696</v>
      </c>
      <c r="Q13469" s="3">
        <f>Table1[[#This Row],[Total Hours Social Work Staff Per Resident Per Day]]/Table1[[#This Row],[MDS Census]]</f>
        <v>4.570751314026613E-2</v>
      </c>
      <c r="R13469" s="3"/>
      <c r="S13469"/>
    </row>
    <row r="13470" spans="1:19" x14ac:dyDescent="0.2">
      <c r="A13470" t="s">
        <v>18059</v>
      </c>
      <c r="B13470" t="s">
        <v>10735</v>
      </c>
      <c r="C13470" t="s">
        <v>7639</v>
      </c>
      <c r="D13470" t="s">
        <v>19476</v>
      </c>
      <c r="E13470" s="3">
        <v>67.813186813186803</v>
      </c>
      <c r="F13470" s="3">
        <v>5.71428571428571</v>
      </c>
      <c r="G13470" s="3">
        <v>3.2967032967032898E-2</v>
      </c>
      <c r="H13470" s="3">
        <v>0</v>
      </c>
      <c r="I13470" s="3">
        <v>0</v>
      </c>
      <c r="J13470" s="3">
        <v>5.3197802197802098</v>
      </c>
      <c r="K13470" s="3">
        <v>0</v>
      </c>
      <c r="L13470" s="3">
        <f>Table1[[#This Row],[Hours Qualified Activities Professional]]+Table1[[#This Row],[Hours Other Activity Staff]]</f>
        <v>5.3197802197802098</v>
      </c>
      <c r="M13470" s="3">
        <f>Table1[[#This Row],[Total Hours Activity Staff]]/Table1[[#This Row],[MDS Census]]</f>
        <v>7.8447577378058519E-2</v>
      </c>
      <c r="N13470" s="3">
        <v>5.89670329670329</v>
      </c>
      <c r="O13470" s="3">
        <v>0</v>
      </c>
      <c r="P13470" s="3">
        <f>Table1[[#This Row],[Hours Qualified Social Worker]]+Table1[[#This Row],[Hours Other Social Work Staff]]</f>
        <v>5.89670329670329</v>
      </c>
      <c r="Q13470" s="3">
        <f>Table1[[#This Row],[Total Hours Social Work Staff Per Resident Per Day]]/Table1[[#This Row],[MDS Census]]</f>
        <v>8.6955112623561731E-2</v>
      </c>
      <c r="R13470" s="3"/>
      <c r="S13470"/>
    </row>
    <row r="13471" spans="1:19" x14ac:dyDescent="0.2">
      <c r="A13471" t="s">
        <v>18059</v>
      </c>
      <c r="B13471" t="s">
        <v>10735</v>
      </c>
      <c r="C13471" t="s">
        <v>7639</v>
      </c>
      <c r="D13471" t="s">
        <v>19477</v>
      </c>
      <c r="E13471" s="3">
        <v>94.758241758241695</v>
      </c>
      <c r="F13471" s="3">
        <v>5.2747252747252702</v>
      </c>
      <c r="G13471" s="3">
        <v>0</v>
      </c>
      <c r="H13471" s="3">
        <v>0</v>
      </c>
      <c r="I13471" s="3">
        <v>0.30219780219780201</v>
      </c>
      <c r="J13471" s="3">
        <v>4.8363736263736197</v>
      </c>
      <c r="K13471" s="3">
        <v>11.4768131868131</v>
      </c>
      <c r="L13471" s="3">
        <f>Table1[[#This Row],[Hours Qualified Activities Professional]]+Table1[[#This Row],[Hours Other Activity Staff]]</f>
        <v>16.313186813186718</v>
      </c>
      <c r="M13471" s="3">
        <f>Table1[[#This Row],[Total Hours Activity Staff]]/Table1[[#This Row],[MDS Census]]</f>
        <v>0.17215586222892176</v>
      </c>
      <c r="N13471" s="3">
        <v>5.0109890109890101</v>
      </c>
      <c r="O13471" s="3">
        <v>3.70450549450549</v>
      </c>
      <c r="P13471" s="3">
        <f>Table1[[#This Row],[Hours Qualified Social Worker]]+Table1[[#This Row],[Hours Other Social Work Staff]]</f>
        <v>8.715494505494501</v>
      </c>
      <c r="Q13471" s="3">
        <f>Table1[[#This Row],[Total Hours Social Work Staff Per Resident Per Day]]/Table1[[#This Row],[MDS Census]]</f>
        <v>9.1976110402412173E-2</v>
      </c>
      <c r="R13471" s="3"/>
      <c r="S13471"/>
    </row>
    <row r="13472" spans="1:19" x14ac:dyDescent="0.2">
      <c r="A13472" t="s">
        <v>18059</v>
      </c>
      <c r="B13472" t="s">
        <v>19479</v>
      </c>
      <c r="C13472" t="s">
        <v>19480</v>
      </c>
      <c r="D13472" t="s">
        <v>19478</v>
      </c>
      <c r="E13472" s="3">
        <v>61.373626373626301</v>
      </c>
      <c r="F13472" s="3">
        <v>5.71428571428571</v>
      </c>
      <c r="G13472" s="3">
        <v>0.15384615384615299</v>
      </c>
      <c r="H13472" s="3">
        <v>0.45054945054945</v>
      </c>
      <c r="I13472" s="3">
        <v>0.5</v>
      </c>
      <c r="J13472" s="3">
        <v>0</v>
      </c>
      <c r="K13472" s="3">
        <v>5.7660439560439496</v>
      </c>
      <c r="L13472" s="3">
        <f>Table1[[#This Row],[Hours Qualified Activities Professional]]+Table1[[#This Row],[Hours Other Activity Staff]]</f>
        <v>5.7660439560439496</v>
      </c>
      <c r="M13472" s="3">
        <f>Table1[[#This Row],[Total Hours Activity Staff]]/Table1[[#This Row],[MDS Census]]</f>
        <v>9.3949865711727851E-2</v>
      </c>
      <c r="N13472" s="3">
        <v>5.2624175824175801</v>
      </c>
      <c r="O13472" s="3">
        <v>0</v>
      </c>
      <c r="P13472" s="3">
        <f>Table1[[#This Row],[Hours Qualified Social Worker]]+Table1[[#This Row],[Hours Other Social Work Staff]]</f>
        <v>5.2624175824175801</v>
      </c>
      <c r="Q13472" s="3">
        <f>Table1[[#This Row],[Total Hours Social Work Staff Per Resident Per Day]]/Table1[[#This Row],[MDS Census]]</f>
        <v>8.5743957027752976E-2</v>
      </c>
      <c r="R13472" s="3"/>
      <c r="S13472"/>
    </row>
    <row r="13473" spans="1:19" x14ac:dyDescent="0.2">
      <c r="A13473" t="s">
        <v>18059</v>
      </c>
      <c r="B13473" t="s">
        <v>19482</v>
      </c>
      <c r="C13473" t="s">
        <v>18288</v>
      </c>
      <c r="D13473" t="s">
        <v>19481</v>
      </c>
      <c r="E13473" s="3">
        <v>48.252747252747199</v>
      </c>
      <c r="F13473" s="3">
        <v>0</v>
      </c>
      <c r="G13473" s="3">
        <v>0.17582417582417501</v>
      </c>
      <c r="H13473" s="3">
        <v>0.35164835164835101</v>
      </c>
      <c r="I13473" s="3">
        <v>0.26373626373626302</v>
      </c>
      <c r="J13473" s="3">
        <v>6.1016483516483504</v>
      </c>
      <c r="K13473" s="3">
        <v>0</v>
      </c>
      <c r="L13473" s="3">
        <f>Table1[[#This Row],[Hours Qualified Activities Professional]]+Table1[[#This Row],[Hours Other Activity Staff]]</f>
        <v>6.1016483516483504</v>
      </c>
      <c r="M13473" s="3">
        <f>Table1[[#This Row],[Total Hours Activity Staff]]/Table1[[#This Row],[MDS Census]]</f>
        <v>0.12645183329537701</v>
      </c>
      <c r="N13473" s="3">
        <v>0</v>
      </c>
      <c r="O13473" s="3">
        <v>2.7362637362637301</v>
      </c>
      <c r="P13473" s="3">
        <f>Table1[[#This Row],[Hours Qualified Social Worker]]+Table1[[#This Row],[Hours Other Social Work Staff]]</f>
        <v>2.7362637362637301</v>
      </c>
      <c r="Q13473" s="3">
        <f>Table1[[#This Row],[Total Hours Social Work Staff Per Resident Per Day]]/Table1[[#This Row],[MDS Census]]</f>
        <v>5.6706900478250902E-2</v>
      </c>
      <c r="R13473" s="3"/>
      <c r="S13473"/>
    </row>
    <row r="13474" spans="1:19" x14ac:dyDescent="0.2">
      <c r="A13474" t="s">
        <v>18059</v>
      </c>
      <c r="B13474" t="s">
        <v>19483</v>
      </c>
      <c r="C13474" t="s">
        <v>7935</v>
      </c>
      <c r="D13474" t="s">
        <v>13970</v>
      </c>
      <c r="E13474" s="3">
        <v>47.593406593406499</v>
      </c>
      <c r="F13474" s="3">
        <v>5.6263736263736197</v>
      </c>
      <c r="G13474" s="3">
        <v>0</v>
      </c>
      <c r="H13474" s="3">
        <v>0.26373626373626302</v>
      </c>
      <c r="I13474" s="3">
        <v>0.39560439560439498</v>
      </c>
      <c r="J13474" s="3">
        <v>6.6345054945054898</v>
      </c>
      <c r="K13474" s="3">
        <v>0</v>
      </c>
      <c r="L13474" s="3">
        <f>Table1[[#This Row],[Hours Qualified Activities Professional]]+Table1[[#This Row],[Hours Other Activity Staff]]</f>
        <v>6.6345054945054898</v>
      </c>
      <c r="M13474" s="3">
        <f>Table1[[#This Row],[Total Hours Activity Staff]]/Table1[[#This Row],[MDS Census]]</f>
        <v>0.13939967674901887</v>
      </c>
      <c r="N13474" s="3">
        <v>3.39384615384615</v>
      </c>
      <c r="O13474" s="3">
        <v>0</v>
      </c>
      <c r="P13474" s="3">
        <f>Table1[[#This Row],[Hours Qualified Social Worker]]+Table1[[#This Row],[Hours Other Social Work Staff]]</f>
        <v>3.39384615384615</v>
      </c>
      <c r="Q13474" s="3">
        <f>Table1[[#This Row],[Total Hours Social Work Staff Per Resident Per Day]]/Table1[[#This Row],[MDS Census]]</f>
        <v>7.1309166474255434E-2</v>
      </c>
      <c r="R13474" s="3"/>
      <c r="S13474"/>
    </row>
    <row r="13475" spans="1:19" x14ac:dyDescent="0.2">
      <c r="A13475" t="s">
        <v>18059</v>
      </c>
      <c r="B13475" t="s">
        <v>423</v>
      </c>
      <c r="C13475" t="s">
        <v>19485</v>
      </c>
      <c r="D13475" t="s">
        <v>19484</v>
      </c>
      <c r="E13475" s="3">
        <v>110.824175824175</v>
      </c>
      <c r="F13475" s="3">
        <v>5.1868131868131799</v>
      </c>
      <c r="G13475" s="3">
        <v>0</v>
      </c>
      <c r="H13475" s="3">
        <v>0</v>
      </c>
      <c r="I13475" s="3">
        <v>0.59340659340659296</v>
      </c>
      <c r="J13475" s="3">
        <v>5.3173626373626304</v>
      </c>
      <c r="K13475" s="3">
        <v>0</v>
      </c>
      <c r="L13475" s="3">
        <f>Table1[[#This Row],[Hours Qualified Activities Professional]]+Table1[[#This Row],[Hours Other Activity Staff]]</f>
        <v>5.3173626373626304</v>
      </c>
      <c r="M13475" s="3">
        <f>Table1[[#This Row],[Total Hours Activity Staff]]/Table1[[#This Row],[MDS Census]]</f>
        <v>4.7980168567179272E-2</v>
      </c>
      <c r="N13475" s="3">
        <v>5.47</v>
      </c>
      <c r="O13475" s="3">
        <v>0</v>
      </c>
      <c r="P13475" s="3">
        <f>Table1[[#This Row],[Hours Qualified Social Worker]]+Table1[[#This Row],[Hours Other Social Work Staff]]</f>
        <v>5.47</v>
      </c>
      <c r="Q13475" s="3">
        <f>Table1[[#This Row],[Total Hours Social Work Staff Per Resident Per Day]]/Table1[[#This Row],[MDS Census]]</f>
        <v>4.9357461576599274E-2</v>
      </c>
      <c r="R13475" s="3"/>
      <c r="S13475"/>
    </row>
    <row r="13476" spans="1:19" x14ac:dyDescent="0.2">
      <c r="A13476" t="s">
        <v>18059</v>
      </c>
      <c r="B13476" t="s">
        <v>19487</v>
      </c>
      <c r="C13476" t="s">
        <v>19488</v>
      </c>
      <c r="D13476" t="s">
        <v>19486</v>
      </c>
      <c r="E13476" s="3">
        <v>17.8241758241758</v>
      </c>
      <c r="F13476" s="3">
        <v>0</v>
      </c>
      <c r="G13476" s="3">
        <v>0.109890109890109</v>
      </c>
      <c r="H13476" s="3">
        <v>0</v>
      </c>
      <c r="I13476" s="3">
        <v>1.0254945054944999</v>
      </c>
      <c r="J13476" s="3">
        <v>0</v>
      </c>
      <c r="K13476" s="3">
        <v>5.6089010989010903</v>
      </c>
      <c r="L13476" s="3">
        <f>Table1[[#This Row],[Hours Qualified Activities Professional]]+Table1[[#This Row],[Hours Other Activity Staff]]</f>
        <v>5.6089010989010903</v>
      </c>
      <c r="M13476" s="3">
        <f>Table1[[#This Row],[Total Hours Activity Staff]]/Table1[[#This Row],[MDS Census]]</f>
        <v>0.31467940813810108</v>
      </c>
      <c r="N13476" s="3">
        <v>0</v>
      </c>
      <c r="O13476" s="3">
        <v>5.2732967032967002</v>
      </c>
      <c r="P13476" s="3">
        <f>Table1[[#This Row],[Hours Qualified Social Worker]]+Table1[[#This Row],[Hours Other Social Work Staff]]</f>
        <v>5.2732967032967002</v>
      </c>
      <c r="Q13476" s="3">
        <f>Table1[[#This Row],[Total Hours Social Work Staff Per Resident Per Day]]/Table1[[#This Row],[MDS Census]]</f>
        <v>0.29585080147965498</v>
      </c>
      <c r="R13476" s="3"/>
      <c r="S13476"/>
    </row>
    <row r="13477" spans="1:19" x14ac:dyDescent="0.2">
      <c r="A13477" t="s">
        <v>18059</v>
      </c>
      <c r="B13477" t="s">
        <v>19487</v>
      </c>
      <c r="C13477" t="s">
        <v>19488</v>
      </c>
      <c r="D13477" t="s">
        <v>19489</v>
      </c>
      <c r="E13477" s="3">
        <v>92.780219780219696</v>
      </c>
      <c r="F13477" s="3">
        <v>5.0989010989010897</v>
      </c>
      <c r="G13477" s="3">
        <v>0.329670329670329</v>
      </c>
      <c r="H13477" s="3">
        <v>0.64835164835164805</v>
      </c>
      <c r="I13477" s="3">
        <v>0.439560439560439</v>
      </c>
      <c r="J13477" s="3">
        <v>5.4505494505494498</v>
      </c>
      <c r="K13477" s="3">
        <v>4.7360439560439502</v>
      </c>
      <c r="L13477" s="3">
        <f>Table1[[#This Row],[Hours Qualified Activities Professional]]+Table1[[#This Row],[Hours Other Activity Staff]]</f>
        <v>10.186593406593399</v>
      </c>
      <c r="M13477" s="3">
        <f>Table1[[#This Row],[Total Hours Activity Staff]]/Table1[[#This Row],[MDS Census]]</f>
        <v>0.10979272770342298</v>
      </c>
      <c r="N13477" s="3">
        <v>5.65197802197802</v>
      </c>
      <c r="O13477" s="3">
        <v>0</v>
      </c>
      <c r="P13477" s="3">
        <f>Table1[[#This Row],[Hours Qualified Social Worker]]+Table1[[#This Row],[Hours Other Social Work Staff]]</f>
        <v>5.65197802197802</v>
      </c>
      <c r="Q13477" s="3">
        <f>Table1[[#This Row],[Total Hours Social Work Staff Per Resident Per Day]]/Table1[[#This Row],[MDS Census]]</f>
        <v>6.0917920170555521E-2</v>
      </c>
      <c r="R13477" s="3"/>
      <c r="S13477"/>
    </row>
    <row r="13478" spans="1:19" x14ac:dyDescent="0.2">
      <c r="A13478" t="s">
        <v>18059</v>
      </c>
      <c r="B13478" t="s">
        <v>19487</v>
      </c>
      <c r="C13478" t="s">
        <v>19488</v>
      </c>
      <c r="D13478" t="s">
        <v>19490</v>
      </c>
      <c r="E13478" s="3">
        <v>49.439560439560402</v>
      </c>
      <c r="F13478" s="3">
        <v>5.71428571428571</v>
      </c>
      <c r="G13478" s="3">
        <v>0.19043956043956001</v>
      </c>
      <c r="H13478" s="3">
        <v>0.19780219780219699</v>
      </c>
      <c r="I13478" s="3">
        <v>0.43131868131868101</v>
      </c>
      <c r="J13478" s="3">
        <v>5.4943956043956002</v>
      </c>
      <c r="K13478" s="3">
        <v>0</v>
      </c>
      <c r="L13478" s="3">
        <f>Table1[[#This Row],[Hours Qualified Activities Professional]]+Table1[[#This Row],[Hours Other Activity Staff]]</f>
        <v>5.4943956043956002</v>
      </c>
      <c r="M13478" s="3">
        <f>Table1[[#This Row],[Total Hours Activity Staff]]/Table1[[#This Row],[MDS Census]]</f>
        <v>0.11113358524116471</v>
      </c>
      <c r="N13478" s="3">
        <v>0</v>
      </c>
      <c r="O13478" s="3">
        <v>9.3406593406593394E-2</v>
      </c>
      <c r="P13478" s="3">
        <f>Table1[[#This Row],[Hours Qualified Social Worker]]+Table1[[#This Row],[Hours Other Social Work Staff]]</f>
        <v>9.3406593406593394E-2</v>
      </c>
      <c r="Q13478" s="3">
        <f>Table1[[#This Row],[Total Hours Social Work Staff Per Resident Per Day]]/Table1[[#This Row],[MDS Census]]</f>
        <v>1.8893087352745066E-3</v>
      </c>
      <c r="R13478" s="3"/>
      <c r="S13478"/>
    </row>
    <row r="13479" spans="1:19" x14ac:dyDescent="0.2">
      <c r="A13479" t="s">
        <v>18059</v>
      </c>
      <c r="B13479" t="s">
        <v>19487</v>
      </c>
      <c r="C13479" t="s">
        <v>19488</v>
      </c>
      <c r="D13479" t="s">
        <v>19491</v>
      </c>
      <c r="E13479" s="3">
        <v>162.868131868131</v>
      </c>
      <c r="F13479" s="3">
        <v>5.40923076923076</v>
      </c>
      <c r="G13479" s="3">
        <v>0.85714285714285698</v>
      </c>
      <c r="H13479" s="3">
        <v>0.57142857142857095</v>
      </c>
      <c r="I13479" s="3">
        <v>1.63736263736263</v>
      </c>
      <c r="J13479" s="3">
        <v>11.141978021978</v>
      </c>
      <c r="K13479" s="3">
        <v>11.102857142857101</v>
      </c>
      <c r="L13479" s="3">
        <f>Table1[[#This Row],[Hours Qualified Activities Professional]]+Table1[[#This Row],[Hours Other Activity Staff]]</f>
        <v>22.244835164835102</v>
      </c>
      <c r="M13479" s="3">
        <f>Table1[[#This Row],[Total Hours Activity Staff]]/Table1[[#This Row],[MDS Census]]</f>
        <v>0.13658187706632516</v>
      </c>
      <c r="N13479" s="3">
        <v>11.654395604395599</v>
      </c>
      <c r="O13479" s="3">
        <v>0</v>
      </c>
      <c r="P13479" s="3">
        <f>Table1[[#This Row],[Hours Qualified Social Worker]]+Table1[[#This Row],[Hours Other Social Work Staff]]</f>
        <v>11.654395604395599</v>
      </c>
      <c r="Q13479" s="3">
        <f>Table1[[#This Row],[Total Hours Social Work Staff Per Resident Per Day]]/Table1[[#This Row],[MDS Census]]</f>
        <v>7.1557249848188731E-2</v>
      </c>
      <c r="R13479" s="3"/>
      <c r="S13479"/>
    </row>
    <row r="13480" spans="1:19" x14ac:dyDescent="0.2">
      <c r="A13480" t="s">
        <v>18059</v>
      </c>
      <c r="B13480" t="s">
        <v>19493</v>
      </c>
      <c r="C13480" t="s">
        <v>1020</v>
      </c>
      <c r="D13480" t="s">
        <v>19492</v>
      </c>
      <c r="E13480" s="3">
        <v>78.857142857142804</v>
      </c>
      <c r="F13480" s="3">
        <v>5.0989010989010897</v>
      </c>
      <c r="G13480" s="3">
        <v>8.7912087912087905E-2</v>
      </c>
      <c r="H13480" s="3">
        <v>0</v>
      </c>
      <c r="I13480" s="3">
        <v>0</v>
      </c>
      <c r="J13480" s="3">
        <v>0</v>
      </c>
      <c r="K13480" s="3">
        <v>0</v>
      </c>
      <c r="L13480" s="3">
        <f>Table1[[#This Row],[Hours Qualified Activities Professional]]+Table1[[#This Row],[Hours Other Activity Staff]]</f>
        <v>0</v>
      </c>
      <c r="M13480" s="3">
        <f>Table1[[#This Row],[Total Hours Activity Staff]]/Table1[[#This Row],[MDS Census]]</f>
        <v>0</v>
      </c>
      <c r="N13480" s="3">
        <v>5.6263736263736197</v>
      </c>
      <c r="O13480" s="3">
        <v>0</v>
      </c>
      <c r="P13480" s="3">
        <f>Table1[[#This Row],[Hours Qualified Social Worker]]+Table1[[#This Row],[Hours Other Social Work Staff]]</f>
        <v>5.6263736263736197</v>
      </c>
      <c r="Q13480" s="3">
        <f>Table1[[#This Row],[Total Hours Social Work Staff Per Resident Per Day]]/Table1[[#This Row],[MDS Census]]</f>
        <v>7.1348940914158263E-2</v>
      </c>
      <c r="R13480" s="3"/>
      <c r="S13480"/>
    </row>
    <row r="13481" spans="1:19" x14ac:dyDescent="0.2">
      <c r="A13481" t="s">
        <v>18059</v>
      </c>
      <c r="B13481" t="s">
        <v>19495</v>
      </c>
      <c r="C13481" t="s">
        <v>18195</v>
      </c>
      <c r="D13481" t="s">
        <v>19494</v>
      </c>
      <c r="E13481" s="3">
        <v>92.868131868131798</v>
      </c>
      <c r="F13481" s="3">
        <v>22.337912087911999</v>
      </c>
      <c r="G13481" s="3">
        <v>0</v>
      </c>
      <c r="H13481" s="3">
        <v>0</v>
      </c>
      <c r="I13481" s="3">
        <v>0</v>
      </c>
      <c r="J13481" s="3">
        <v>3.2829670329670302</v>
      </c>
      <c r="K13481" s="3">
        <v>0</v>
      </c>
      <c r="L13481" s="3">
        <f>Table1[[#This Row],[Hours Qualified Activities Professional]]+Table1[[#This Row],[Hours Other Activity Staff]]</f>
        <v>3.2829670329670302</v>
      </c>
      <c r="M13481" s="3">
        <f>Table1[[#This Row],[Total Hours Activity Staff]]/Table1[[#This Row],[MDS Census]]</f>
        <v>3.5350846053721449E-2</v>
      </c>
      <c r="N13481" s="3">
        <v>5.8928571428571397</v>
      </c>
      <c r="O13481" s="3">
        <v>0</v>
      </c>
      <c r="P13481" s="3">
        <f>Table1[[#This Row],[Hours Qualified Social Worker]]+Table1[[#This Row],[Hours Other Social Work Staff]]</f>
        <v>5.8928571428571397</v>
      </c>
      <c r="Q13481" s="3">
        <f>Table1[[#This Row],[Total Hours Social Work Staff Per Resident Per Day]]/Table1[[#This Row],[MDS Census]]</f>
        <v>6.3454029108981194E-2</v>
      </c>
      <c r="R13481" s="3"/>
      <c r="S13481"/>
    </row>
    <row r="13482" spans="1:19" x14ac:dyDescent="0.2">
      <c r="A13482" t="s">
        <v>18059</v>
      </c>
      <c r="B13482" t="s">
        <v>19495</v>
      </c>
      <c r="C13482" t="s">
        <v>18195</v>
      </c>
      <c r="D13482" t="s">
        <v>19496</v>
      </c>
      <c r="E13482" s="3">
        <v>90.3406593406593</v>
      </c>
      <c r="F13482" s="3">
        <v>5.6263736263736197</v>
      </c>
      <c r="G13482" s="3">
        <v>0.19780219780219699</v>
      </c>
      <c r="H13482" s="3">
        <v>0.46153846153846101</v>
      </c>
      <c r="I13482" s="3">
        <v>1.1263736263736199</v>
      </c>
      <c r="J13482" s="3">
        <v>0</v>
      </c>
      <c r="K13482" s="3">
        <v>0</v>
      </c>
      <c r="L13482" s="3">
        <f>Table1[[#This Row],[Hours Qualified Activities Professional]]+Table1[[#This Row],[Hours Other Activity Staff]]</f>
        <v>0</v>
      </c>
      <c r="M13482" s="3">
        <f>Table1[[#This Row],[Total Hours Activity Staff]]/Table1[[#This Row],[MDS Census]]</f>
        <v>0</v>
      </c>
      <c r="N13482" s="3">
        <v>4.8791208791208698</v>
      </c>
      <c r="O13482" s="3">
        <v>0</v>
      </c>
      <c r="P13482" s="3">
        <f>Table1[[#This Row],[Hours Qualified Social Worker]]+Table1[[#This Row],[Hours Other Social Work Staff]]</f>
        <v>4.8791208791208698</v>
      </c>
      <c r="Q13482" s="3">
        <f>Table1[[#This Row],[Total Hours Social Work Staff Per Resident Per Day]]/Table1[[#This Row],[MDS Census]]</f>
        <v>5.4008028220411064E-2</v>
      </c>
      <c r="R13482" s="3"/>
      <c r="S13482"/>
    </row>
    <row r="13483" spans="1:19" x14ac:dyDescent="0.2">
      <c r="A13483" t="s">
        <v>18059</v>
      </c>
      <c r="B13483" t="s">
        <v>19495</v>
      </c>
      <c r="C13483" t="s">
        <v>18195</v>
      </c>
      <c r="D13483" t="s">
        <v>19497</v>
      </c>
      <c r="E13483" s="3">
        <v>72.967032967032907</v>
      </c>
      <c r="F13483" s="3">
        <v>5.71428571428571</v>
      </c>
      <c r="G13483" s="3">
        <v>0</v>
      </c>
      <c r="H13483" s="3">
        <v>0</v>
      </c>
      <c r="I13483" s="3">
        <v>0.42857142857142799</v>
      </c>
      <c r="J13483" s="3">
        <v>5.0298901098900997</v>
      </c>
      <c r="K13483" s="3">
        <v>1.9343956043956001</v>
      </c>
      <c r="L13483" s="3">
        <f>Table1[[#This Row],[Hours Qualified Activities Professional]]+Table1[[#This Row],[Hours Other Activity Staff]]</f>
        <v>6.9642857142856993</v>
      </c>
      <c r="M13483" s="3">
        <f>Table1[[#This Row],[Total Hours Activity Staff]]/Table1[[#This Row],[MDS Census]]</f>
        <v>9.5444277108433603E-2</v>
      </c>
      <c r="N13483" s="3">
        <v>5.1972527472527403</v>
      </c>
      <c r="O13483" s="3">
        <v>0</v>
      </c>
      <c r="P13483" s="3">
        <f>Table1[[#This Row],[Hours Qualified Social Worker]]+Table1[[#This Row],[Hours Other Social Work Staff]]</f>
        <v>5.1972527472527403</v>
      </c>
      <c r="Q13483" s="3">
        <f>Table1[[#This Row],[Total Hours Social Work Staff Per Resident Per Day]]/Table1[[#This Row],[MDS Census]]</f>
        <v>7.1227409638554187E-2</v>
      </c>
      <c r="R13483" s="3"/>
      <c r="S13483"/>
    </row>
    <row r="13484" spans="1:19" x14ac:dyDescent="0.2">
      <c r="A13484" t="s">
        <v>18059</v>
      </c>
      <c r="B13484" t="s">
        <v>19495</v>
      </c>
      <c r="C13484" t="s">
        <v>18195</v>
      </c>
      <c r="D13484" t="s">
        <v>19498</v>
      </c>
      <c r="E13484" s="3">
        <v>129.83516483516399</v>
      </c>
      <c r="F13484" s="3">
        <v>5.1868131868131799</v>
      </c>
      <c r="G13484" s="3">
        <v>0.23736263736263699</v>
      </c>
      <c r="H13484" s="3">
        <v>0.53384615384615297</v>
      </c>
      <c r="I13484" s="3">
        <v>1.33516483516483</v>
      </c>
      <c r="J13484" s="3">
        <v>0</v>
      </c>
      <c r="K13484" s="3">
        <v>0</v>
      </c>
      <c r="L13484" s="3">
        <f>Table1[[#This Row],[Hours Qualified Activities Professional]]+Table1[[#This Row],[Hours Other Activity Staff]]</f>
        <v>0</v>
      </c>
      <c r="M13484" s="3">
        <f>Table1[[#This Row],[Total Hours Activity Staff]]/Table1[[#This Row],[MDS Census]]</f>
        <v>0</v>
      </c>
      <c r="N13484" s="3">
        <v>5.6263736263736197</v>
      </c>
      <c r="O13484" s="3">
        <v>0</v>
      </c>
      <c r="P13484" s="3">
        <f>Table1[[#This Row],[Hours Qualified Social Worker]]+Table1[[#This Row],[Hours Other Social Work Staff]]</f>
        <v>5.6263736263736197</v>
      </c>
      <c r="Q13484" s="3">
        <f>Table1[[#This Row],[Total Hours Social Work Staff Per Resident Per Day]]/Table1[[#This Row],[MDS Census]]</f>
        <v>4.3334743969530486E-2</v>
      </c>
      <c r="R13484" s="3"/>
      <c r="S13484"/>
    </row>
    <row r="13485" spans="1:19" x14ac:dyDescent="0.2">
      <c r="A13485" t="s">
        <v>18059</v>
      </c>
      <c r="B13485" t="s">
        <v>19495</v>
      </c>
      <c r="C13485" t="s">
        <v>18195</v>
      </c>
      <c r="D13485" t="s">
        <v>19499</v>
      </c>
      <c r="E13485" s="3">
        <v>108.846153846153</v>
      </c>
      <c r="F13485" s="3">
        <v>5.6263736263736197</v>
      </c>
      <c r="G13485" s="3">
        <v>1.6153846153846101</v>
      </c>
      <c r="H13485" s="3">
        <v>0.67032967032966995</v>
      </c>
      <c r="I13485" s="3">
        <v>1.0906593406593399</v>
      </c>
      <c r="J13485" s="3">
        <v>5.5631868131868103</v>
      </c>
      <c r="K13485" s="3">
        <v>0</v>
      </c>
      <c r="L13485" s="3">
        <f>Table1[[#This Row],[Hours Qualified Activities Professional]]+Table1[[#This Row],[Hours Other Activity Staff]]</f>
        <v>5.5631868131868103</v>
      </c>
      <c r="M13485" s="3">
        <f>Table1[[#This Row],[Total Hours Activity Staff]]/Table1[[#This Row],[MDS Census]]</f>
        <v>5.1110550227158373E-2</v>
      </c>
      <c r="N13485" s="3">
        <v>6.6208791208791196</v>
      </c>
      <c r="O13485" s="3">
        <v>0</v>
      </c>
      <c r="P13485" s="3">
        <f>Table1[[#This Row],[Hours Qualified Social Worker]]+Table1[[#This Row],[Hours Other Social Work Staff]]</f>
        <v>6.6208791208791196</v>
      </c>
      <c r="Q13485" s="3">
        <f>Table1[[#This Row],[Total Hours Social Work Staff Per Resident Per Day]]/Table1[[#This Row],[MDS Census]]</f>
        <v>6.0827864714790972E-2</v>
      </c>
      <c r="R13485" s="3"/>
      <c r="S13485"/>
    </row>
    <row r="13486" spans="1:19" x14ac:dyDescent="0.2">
      <c r="A13486" t="s">
        <v>18059</v>
      </c>
      <c r="B13486" t="s">
        <v>19495</v>
      </c>
      <c r="C13486" t="s">
        <v>18195</v>
      </c>
      <c r="D13486" t="s">
        <v>19500</v>
      </c>
      <c r="E13486" s="3">
        <v>88.142857142857096</v>
      </c>
      <c r="F13486" s="3">
        <v>0</v>
      </c>
      <c r="G13486" s="3">
        <v>0</v>
      </c>
      <c r="H13486" s="3">
        <v>0</v>
      </c>
      <c r="I13486" s="3">
        <v>0.75879120879120798</v>
      </c>
      <c r="J13486" s="3">
        <v>0</v>
      </c>
      <c r="K13486" s="3">
        <v>0</v>
      </c>
      <c r="L13486" s="3">
        <f>Table1[[#This Row],[Hours Qualified Activities Professional]]+Table1[[#This Row],[Hours Other Activity Staff]]</f>
        <v>0</v>
      </c>
      <c r="M13486" s="3">
        <f>Table1[[#This Row],[Total Hours Activity Staff]]/Table1[[#This Row],[MDS Census]]</f>
        <v>0</v>
      </c>
      <c r="N13486" s="3">
        <v>0</v>
      </c>
      <c r="O13486" s="3">
        <v>0</v>
      </c>
      <c r="P13486" s="3">
        <f>Table1[[#This Row],[Hours Qualified Social Worker]]+Table1[[#This Row],[Hours Other Social Work Staff]]</f>
        <v>0</v>
      </c>
      <c r="Q13486" s="3">
        <f>Table1[[#This Row],[Total Hours Social Work Staff Per Resident Per Day]]/Table1[[#This Row],[MDS Census]]</f>
        <v>0</v>
      </c>
      <c r="R13486" s="3"/>
      <c r="S13486"/>
    </row>
    <row r="13487" spans="1:19" x14ac:dyDescent="0.2">
      <c r="A13487" t="s">
        <v>18059</v>
      </c>
      <c r="B13487" t="s">
        <v>19495</v>
      </c>
      <c r="C13487" t="s">
        <v>18195</v>
      </c>
      <c r="D13487" t="s">
        <v>19501</v>
      </c>
      <c r="E13487" s="3">
        <v>80.461538461538396</v>
      </c>
      <c r="F13487" s="3">
        <v>5.71428571428571</v>
      </c>
      <c r="G13487" s="3">
        <v>0.24725274725274701</v>
      </c>
      <c r="H13487" s="3">
        <v>0.38736263736263699</v>
      </c>
      <c r="I13487" s="3">
        <v>0.83791208791208704</v>
      </c>
      <c r="J13487" s="3">
        <v>5.71428571428571</v>
      </c>
      <c r="K13487" s="3">
        <v>13.9084615384615</v>
      </c>
      <c r="L13487" s="3">
        <f>Table1[[#This Row],[Hours Qualified Activities Professional]]+Table1[[#This Row],[Hours Other Activity Staff]]</f>
        <v>19.62274725274721</v>
      </c>
      <c r="M13487" s="3">
        <f>Table1[[#This Row],[Total Hours Activity Staff]]/Table1[[#This Row],[MDS Census]]</f>
        <v>0.24387735591368445</v>
      </c>
      <c r="N13487" s="3">
        <v>4.8351648351648304</v>
      </c>
      <c r="O13487" s="3">
        <v>0</v>
      </c>
      <c r="P13487" s="3">
        <f>Table1[[#This Row],[Hours Qualified Social Worker]]+Table1[[#This Row],[Hours Other Social Work Staff]]</f>
        <v>4.8351648351648304</v>
      </c>
      <c r="Q13487" s="3">
        <f>Table1[[#This Row],[Total Hours Social Work Staff Per Resident Per Day]]/Table1[[#This Row],[MDS Census]]</f>
        <v>6.0092870800327769E-2</v>
      </c>
      <c r="R13487" s="3"/>
      <c r="S13487"/>
    </row>
    <row r="13488" spans="1:19" x14ac:dyDescent="0.2">
      <c r="A13488" t="s">
        <v>18059</v>
      </c>
      <c r="B13488" t="s">
        <v>19495</v>
      </c>
      <c r="C13488" t="s">
        <v>18195</v>
      </c>
      <c r="D13488" t="s">
        <v>19502</v>
      </c>
      <c r="E13488" s="3">
        <v>194.72527472527401</v>
      </c>
      <c r="F13488" s="3">
        <v>0.35164835164835101</v>
      </c>
      <c r="G13488" s="3">
        <v>0.26373626373626302</v>
      </c>
      <c r="H13488" s="3">
        <v>0.35164835164835101</v>
      </c>
      <c r="I13488" s="3">
        <v>0</v>
      </c>
      <c r="J13488" s="3">
        <v>15.4017582417582</v>
      </c>
      <c r="K13488" s="3">
        <v>0</v>
      </c>
      <c r="L13488" s="3">
        <f>Table1[[#This Row],[Hours Qualified Activities Professional]]+Table1[[#This Row],[Hours Other Activity Staff]]</f>
        <v>15.4017582417582</v>
      </c>
      <c r="M13488" s="3">
        <f>Table1[[#This Row],[Total Hours Activity Staff]]/Table1[[#This Row],[MDS Census]]</f>
        <v>7.9094808126410912E-2</v>
      </c>
      <c r="N13488" s="3">
        <v>1.6703296703296699</v>
      </c>
      <c r="O13488" s="3">
        <v>0</v>
      </c>
      <c r="P13488" s="3">
        <f>Table1[[#This Row],[Hours Qualified Social Worker]]+Table1[[#This Row],[Hours Other Social Work Staff]]</f>
        <v>1.6703296703296699</v>
      </c>
      <c r="Q13488" s="3">
        <f>Table1[[#This Row],[Total Hours Social Work Staff Per Resident Per Day]]/Table1[[#This Row],[MDS Census]]</f>
        <v>8.5778781038375017E-3</v>
      </c>
      <c r="R13488" s="3"/>
      <c r="S13488"/>
    </row>
    <row r="13489" spans="1:19" x14ac:dyDescent="0.2">
      <c r="A13489" t="s">
        <v>18059</v>
      </c>
      <c r="B13489" t="s">
        <v>19495</v>
      </c>
      <c r="C13489" t="s">
        <v>18195</v>
      </c>
      <c r="D13489" t="s">
        <v>19503</v>
      </c>
      <c r="E13489" s="3">
        <v>61.087912087912002</v>
      </c>
      <c r="F13489" s="3">
        <v>5.3626373626373596</v>
      </c>
      <c r="G13489" s="3">
        <v>0</v>
      </c>
      <c r="H13489" s="3">
        <v>0</v>
      </c>
      <c r="I13489" s="3">
        <v>0</v>
      </c>
      <c r="J13489" s="3">
        <v>4.7591208791208697</v>
      </c>
      <c r="K13489" s="3">
        <v>0</v>
      </c>
      <c r="L13489" s="3">
        <f>Table1[[#This Row],[Hours Qualified Activities Professional]]+Table1[[#This Row],[Hours Other Activity Staff]]</f>
        <v>4.7591208791208697</v>
      </c>
      <c r="M13489" s="3">
        <f>Table1[[#This Row],[Total Hours Activity Staff]]/Table1[[#This Row],[MDS Census]]</f>
        <v>7.7906098219104117E-2</v>
      </c>
      <c r="N13489" s="3">
        <v>4.9075824175824101</v>
      </c>
      <c r="O13489" s="3">
        <v>0</v>
      </c>
      <c r="P13489" s="3">
        <f>Table1[[#This Row],[Hours Qualified Social Worker]]+Table1[[#This Row],[Hours Other Social Work Staff]]</f>
        <v>4.9075824175824101</v>
      </c>
      <c r="Q13489" s="3">
        <f>Table1[[#This Row],[Total Hours Social Work Staff Per Resident Per Day]]/Table1[[#This Row],[MDS Census]]</f>
        <v>8.0336391437308863E-2</v>
      </c>
      <c r="R13489" s="3"/>
      <c r="S13489"/>
    </row>
    <row r="13490" spans="1:19" x14ac:dyDescent="0.2">
      <c r="A13490" t="s">
        <v>18059</v>
      </c>
      <c r="B13490" t="s">
        <v>19495</v>
      </c>
      <c r="C13490" t="s">
        <v>18195</v>
      </c>
      <c r="D13490" t="s">
        <v>19504</v>
      </c>
      <c r="E13490" s="3">
        <v>92</v>
      </c>
      <c r="F13490" s="3">
        <v>7.1710989010989001</v>
      </c>
      <c r="G13490" s="3">
        <v>0.57142857142857095</v>
      </c>
      <c r="H13490" s="3">
        <v>0.36538461538461497</v>
      </c>
      <c r="I13490" s="3">
        <v>0.97802197802197799</v>
      </c>
      <c r="J13490" s="3">
        <v>15.9305494505494</v>
      </c>
      <c r="K13490" s="3">
        <v>0</v>
      </c>
      <c r="L13490" s="3">
        <f>Table1[[#This Row],[Hours Qualified Activities Professional]]+Table1[[#This Row],[Hours Other Activity Staff]]</f>
        <v>15.9305494505494</v>
      </c>
      <c r="M13490" s="3">
        <f>Table1[[#This Row],[Total Hours Activity Staff]]/Table1[[#This Row],[MDS Census]]</f>
        <v>0.1731581462016239</v>
      </c>
      <c r="N13490" s="3">
        <v>0</v>
      </c>
      <c r="O13490" s="3">
        <v>5.7317582417582402</v>
      </c>
      <c r="P13490" s="3">
        <f>Table1[[#This Row],[Hours Qualified Social Worker]]+Table1[[#This Row],[Hours Other Social Work Staff]]</f>
        <v>5.7317582417582402</v>
      </c>
      <c r="Q13490" s="3">
        <f>Table1[[#This Row],[Total Hours Social Work Staff Per Resident Per Day]]/Table1[[#This Row],[MDS Census]]</f>
        <v>6.2301720019111308E-2</v>
      </c>
      <c r="R13490" s="3"/>
      <c r="S13490"/>
    </row>
    <row r="13491" spans="1:19" x14ac:dyDescent="0.2">
      <c r="A13491" t="s">
        <v>18059</v>
      </c>
      <c r="B13491" t="s">
        <v>19495</v>
      </c>
      <c r="C13491" t="s">
        <v>18195</v>
      </c>
      <c r="D13491" t="s">
        <v>19505</v>
      </c>
      <c r="E13491" s="3">
        <v>81.439560439560395</v>
      </c>
      <c r="F13491" s="3">
        <v>5.2747252747252702</v>
      </c>
      <c r="G13491" s="3">
        <v>0</v>
      </c>
      <c r="H13491" s="3">
        <v>0</v>
      </c>
      <c r="I13491" s="3">
        <v>0</v>
      </c>
      <c r="J13491" s="3">
        <v>4.3775824175824098</v>
      </c>
      <c r="K13491" s="3">
        <v>0</v>
      </c>
      <c r="L13491" s="3">
        <f>Table1[[#This Row],[Hours Qualified Activities Professional]]+Table1[[#This Row],[Hours Other Activity Staff]]</f>
        <v>4.3775824175824098</v>
      </c>
      <c r="M13491" s="3">
        <f>Table1[[#This Row],[Total Hours Activity Staff]]/Table1[[#This Row],[MDS Census]]</f>
        <v>5.375253002293881E-2</v>
      </c>
      <c r="N13491" s="3">
        <v>5.6006593406593401</v>
      </c>
      <c r="O13491" s="3">
        <v>0</v>
      </c>
      <c r="P13491" s="3">
        <f>Table1[[#This Row],[Hours Qualified Social Worker]]+Table1[[#This Row],[Hours Other Social Work Staff]]</f>
        <v>5.6006593406593401</v>
      </c>
      <c r="Q13491" s="3">
        <f>Table1[[#This Row],[Total Hours Social Work Staff Per Resident Per Day]]/Table1[[#This Row],[MDS Census]]</f>
        <v>6.8770746188098808E-2</v>
      </c>
      <c r="R13491" s="3"/>
      <c r="S13491"/>
    </row>
    <row r="13492" spans="1:19" x14ac:dyDescent="0.2">
      <c r="A13492" t="s">
        <v>18059</v>
      </c>
      <c r="B13492" t="s">
        <v>19507</v>
      </c>
      <c r="C13492" t="s">
        <v>18104</v>
      </c>
      <c r="D13492" t="s">
        <v>19506</v>
      </c>
      <c r="E13492" s="3">
        <v>82.3406593406593</v>
      </c>
      <c r="F13492" s="3">
        <v>8.2637362637362592</v>
      </c>
      <c r="G13492" s="3">
        <v>0.53076923076922999</v>
      </c>
      <c r="H13492" s="3">
        <v>0</v>
      </c>
      <c r="I13492" s="3">
        <v>6.8601098901098903</v>
      </c>
      <c r="J13492" s="3">
        <v>4.90923076923076</v>
      </c>
      <c r="K13492" s="3">
        <v>0</v>
      </c>
      <c r="L13492" s="3">
        <f>Table1[[#This Row],[Hours Qualified Activities Professional]]+Table1[[#This Row],[Hours Other Activity Staff]]</f>
        <v>4.90923076923076</v>
      </c>
      <c r="M13492" s="3">
        <f>Table1[[#This Row],[Total Hours Activity Staff]]/Table1[[#This Row],[MDS Census]]</f>
        <v>5.9620979580942132E-2</v>
      </c>
      <c r="N13492" s="3">
        <v>5.45307692307692</v>
      </c>
      <c r="O13492" s="3">
        <v>0</v>
      </c>
      <c r="P13492" s="3">
        <f>Table1[[#This Row],[Hours Qualified Social Worker]]+Table1[[#This Row],[Hours Other Social Work Staff]]</f>
        <v>5.45307692307692</v>
      </c>
      <c r="Q13492" s="3">
        <f>Table1[[#This Row],[Total Hours Social Work Staff Per Resident Per Day]]/Table1[[#This Row],[MDS Census]]</f>
        <v>6.6225810756706249E-2</v>
      </c>
      <c r="R13492" s="3"/>
      <c r="S13492"/>
    </row>
    <row r="13493" spans="1:19" x14ac:dyDescent="0.2">
      <c r="A13493" t="s">
        <v>18059</v>
      </c>
      <c r="B13493" t="s">
        <v>19509</v>
      </c>
      <c r="C13493" t="s">
        <v>7344</v>
      </c>
      <c r="D13493" t="s">
        <v>19508</v>
      </c>
      <c r="E13493" s="3">
        <v>68.109890109890102</v>
      </c>
      <c r="F13493" s="3">
        <v>5.6263736263736197</v>
      </c>
      <c r="G13493" s="3">
        <v>0.75824175824175799</v>
      </c>
      <c r="H13493" s="3">
        <v>0</v>
      </c>
      <c r="I13493" s="3">
        <v>0.46153846153846101</v>
      </c>
      <c r="J13493" s="3">
        <v>3.62450549450549</v>
      </c>
      <c r="K13493" s="3">
        <v>0</v>
      </c>
      <c r="L13493" s="3">
        <f>Table1[[#This Row],[Hours Qualified Activities Professional]]+Table1[[#This Row],[Hours Other Activity Staff]]</f>
        <v>3.62450549450549</v>
      </c>
      <c r="M13493" s="3">
        <f>Table1[[#This Row],[Total Hours Activity Staff]]/Table1[[#This Row],[MDS Census]]</f>
        <v>5.3215553404323913E-2</v>
      </c>
      <c r="N13493" s="3">
        <v>5.0571428571428498</v>
      </c>
      <c r="O13493" s="3">
        <v>0</v>
      </c>
      <c r="P13493" s="3">
        <f>Table1[[#This Row],[Hours Qualified Social Worker]]+Table1[[#This Row],[Hours Other Social Work Staff]]</f>
        <v>5.0571428571428498</v>
      </c>
      <c r="Q13493" s="3">
        <f>Table1[[#This Row],[Total Hours Social Work Staff Per Resident Per Day]]/Table1[[#This Row],[MDS Census]]</f>
        <v>7.4249757986447146E-2</v>
      </c>
      <c r="R13493" s="3"/>
      <c r="S13493"/>
    </row>
    <row r="13494" spans="1:19" x14ac:dyDescent="0.2">
      <c r="A13494" t="s">
        <v>18059</v>
      </c>
      <c r="B13494" t="s">
        <v>19509</v>
      </c>
      <c r="C13494" t="s">
        <v>7344</v>
      </c>
      <c r="D13494" t="s">
        <v>19510</v>
      </c>
      <c r="E13494" s="3">
        <v>99.6373626373626</v>
      </c>
      <c r="F13494" s="3">
        <v>5.71428571428571</v>
      </c>
      <c r="G13494" s="3">
        <v>0.40197802197802102</v>
      </c>
      <c r="H13494" s="3">
        <v>0.51648351648351598</v>
      </c>
      <c r="I13494" s="3">
        <v>1.25824175824175</v>
      </c>
      <c r="J13494" s="3">
        <v>5.7920879120879096</v>
      </c>
      <c r="K13494" s="3">
        <v>0</v>
      </c>
      <c r="L13494" s="3">
        <f>Table1[[#This Row],[Hours Qualified Activities Professional]]+Table1[[#This Row],[Hours Other Activity Staff]]</f>
        <v>5.7920879120879096</v>
      </c>
      <c r="M13494" s="3">
        <f>Table1[[#This Row],[Total Hours Activity Staff]]/Table1[[#This Row],[MDS Census]]</f>
        <v>5.813168633506121E-2</v>
      </c>
      <c r="N13494" s="3">
        <v>0</v>
      </c>
      <c r="O13494" s="3">
        <v>10.863516483516401</v>
      </c>
      <c r="P13494" s="3">
        <f>Table1[[#This Row],[Hours Qualified Social Worker]]+Table1[[#This Row],[Hours Other Social Work Staff]]</f>
        <v>10.863516483516401</v>
      </c>
      <c r="Q13494" s="3">
        <f>Table1[[#This Row],[Total Hours Social Work Staff Per Resident Per Day]]/Table1[[#This Row],[MDS Census]]</f>
        <v>0.10903055034741291</v>
      </c>
      <c r="R13494" s="3"/>
      <c r="S13494"/>
    </row>
    <row r="13495" spans="1:19" x14ac:dyDescent="0.2">
      <c r="A13495" t="s">
        <v>18059</v>
      </c>
      <c r="B13495" t="s">
        <v>19509</v>
      </c>
      <c r="C13495" t="s">
        <v>7344</v>
      </c>
      <c r="D13495" t="s">
        <v>19511</v>
      </c>
      <c r="E13495" s="3">
        <v>88.626373626373606</v>
      </c>
      <c r="F13495" s="3">
        <v>5.6373626373626298</v>
      </c>
      <c r="G13495" s="3">
        <v>0</v>
      </c>
      <c r="H13495" s="3">
        <v>0.39560439560439498</v>
      </c>
      <c r="I13495" s="3">
        <v>0.65659340659340604</v>
      </c>
      <c r="J13495" s="3">
        <v>4.5787912087912002</v>
      </c>
      <c r="K13495" s="3">
        <v>2.6912087912087901</v>
      </c>
      <c r="L13495" s="3">
        <f>Table1[[#This Row],[Hours Qualified Activities Professional]]+Table1[[#This Row],[Hours Other Activity Staff]]</f>
        <v>7.2699999999999907</v>
      </c>
      <c r="M13495" s="3">
        <f>Table1[[#This Row],[Total Hours Activity Staff]]/Table1[[#This Row],[MDS Census]]</f>
        <v>8.2029758214507045E-2</v>
      </c>
      <c r="N13495" s="3">
        <v>4.19780219780219</v>
      </c>
      <c r="O13495" s="3">
        <v>0</v>
      </c>
      <c r="P13495" s="3">
        <f>Table1[[#This Row],[Hours Qualified Social Worker]]+Table1[[#This Row],[Hours Other Social Work Staff]]</f>
        <v>4.19780219780219</v>
      </c>
      <c r="Q13495" s="3">
        <f>Table1[[#This Row],[Total Hours Social Work Staff Per Resident Per Day]]/Table1[[#This Row],[MDS Census]]</f>
        <v>4.7365158090514489E-2</v>
      </c>
      <c r="R13495" s="3"/>
      <c r="S13495"/>
    </row>
    <row r="13496" spans="1:19" x14ac:dyDescent="0.2">
      <c r="A13496" t="s">
        <v>18059</v>
      </c>
      <c r="B13496" t="s">
        <v>16045</v>
      </c>
      <c r="C13496" t="s">
        <v>19513</v>
      </c>
      <c r="D13496" t="s">
        <v>19512</v>
      </c>
      <c r="E13496" s="3">
        <v>112.395604395604</v>
      </c>
      <c r="F13496" s="3">
        <v>5.5384615384615303</v>
      </c>
      <c r="G13496" s="3">
        <v>3.2967032967032898E-2</v>
      </c>
      <c r="H13496" s="3">
        <v>0.70329670329670302</v>
      </c>
      <c r="I13496" s="3">
        <v>1.04395604395604</v>
      </c>
      <c r="J13496" s="3">
        <v>0</v>
      </c>
      <c r="K13496" s="3">
        <v>5.4681318681318603</v>
      </c>
      <c r="L13496" s="3">
        <f>Table1[[#This Row],[Hours Qualified Activities Professional]]+Table1[[#This Row],[Hours Other Activity Staff]]</f>
        <v>5.4681318681318603</v>
      </c>
      <c r="M13496" s="3">
        <f>Table1[[#This Row],[Total Hours Activity Staff]]/Table1[[#This Row],[MDS Census]]</f>
        <v>4.8650762612436553E-2</v>
      </c>
      <c r="N13496" s="3">
        <v>5.6263736263736197</v>
      </c>
      <c r="O13496" s="3">
        <v>0</v>
      </c>
      <c r="P13496" s="3">
        <f>Table1[[#This Row],[Hours Qualified Social Worker]]+Table1[[#This Row],[Hours Other Social Work Staff]]</f>
        <v>5.6263736263736197</v>
      </c>
      <c r="Q13496" s="3">
        <f>Table1[[#This Row],[Total Hours Social Work Staff Per Resident Per Day]]/Table1[[#This Row],[MDS Census]]</f>
        <v>5.0058662495111581E-2</v>
      </c>
      <c r="R13496" s="3"/>
      <c r="S13496"/>
    </row>
    <row r="13497" spans="1:19" x14ac:dyDescent="0.2">
      <c r="A13497" t="s">
        <v>18059</v>
      </c>
      <c r="B13497" t="s">
        <v>16045</v>
      </c>
      <c r="C13497" t="s">
        <v>19513</v>
      </c>
      <c r="D13497" t="s">
        <v>19514</v>
      </c>
      <c r="E13497" s="3">
        <v>108.01098901098899</v>
      </c>
      <c r="F13497" s="3">
        <v>5.71428571428571</v>
      </c>
      <c r="G13497" s="3">
        <v>2.4708791208791201</v>
      </c>
      <c r="H13497" s="3">
        <v>0</v>
      </c>
      <c r="I13497" s="3">
        <v>1.12087912087912</v>
      </c>
      <c r="J13497" s="3">
        <v>5.1074725274725203</v>
      </c>
      <c r="K13497" s="3">
        <v>3.1240659340659298</v>
      </c>
      <c r="L13497" s="3">
        <f>Table1[[#This Row],[Hours Qualified Activities Professional]]+Table1[[#This Row],[Hours Other Activity Staff]]</f>
        <v>8.2315384615384506</v>
      </c>
      <c r="M13497" s="3">
        <f>Table1[[#This Row],[Total Hours Activity Staff]]/Table1[[#This Row],[MDS Census]]</f>
        <v>7.6210194322921879E-2</v>
      </c>
      <c r="N13497" s="3">
        <v>0</v>
      </c>
      <c r="O13497" s="3">
        <v>0</v>
      </c>
      <c r="P13497" s="3">
        <f>Table1[[#This Row],[Hours Qualified Social Worker]]+Table1[[#This Row],[Hours Other Social Work Staff]]</f>
        <v>0</v>
      </c>
      <c r="Q13497" s="3">
        <f>Table1[[#This Row],[Total Hours Social Work Staff Per Resident Per Day]]/Table1[[#This Row],[MDS Census]]</f>
        <v>0</v>
      </c>
      <c r="R13497" s="3"/>
      <c r="S13497"/>
    </row>
    <row r="13498" spans="1:19" x14ac:dyDescent="0.2">
      <c r="A13498" t="s">
        <v>18059</v>
      </c>
      <c r="B13498" t="s">
        <v>16045</v>
      </c>
      <c r="C13498" t="s">
        <v>19513</v>
      </c>
      <c r="D13498" t="s">
        <v>19515</v>
      </c>
      <c r="E13498" s="3">
        <v>40.626373626373599</v>
      </c>
      <c r="F13498" s="3">
        <v>5.71428571428571</v>
      </c>
      <c r="G13498" s="3">
        <v>0.98571428571428499</v>
      </c>
      <c r="H13498" s="3">
        <v>0</v>
      </c>
      <c r="I13498" s="3">
        <v>5.3798901098901002</v>
      </c>
      <c r="J13498" s="3">
        <v>4.3381318681318604</v>
      </c>
      <c r="K13498" s="3">
        <v>0</v>
      </c>
      <c r="L13498" s="3">
        <f>Table1[[#This Row],[Hours Qualified Activities Professional]]+Table1[[#This Row],[Hours Other Activity Staff]]</f>
        <v>4.3381318681318604</v>
      </c>
      <c r="M13498" s="3">
        <f>Table1[[#This Row],[Total Hours Activity Staff]]/Table1[[#This Row],[MDS Census]]</f>
        <v>0.10678117392480377</v>
      </c>
      <c r="N13498" s="3">
        <v>2.3867032967032902</v>
      </c>
      <c r="O13498" s="3">
        <v>0</v>
      </c>
      <c r="P13498" s="3">
        <f>Table1[[#This Row],[Hours Qualified Social Worker]]+Table1[[#This Row],[Hours Other Social Work Staff]]</f>
        <v>2.3867032967032902</v>
      </c>
      <c r="Q13498" s="3">
        <f>Table1[[#This Row],[Total Hours Social Work Staff Per Resident Per Day]]/Table1[[#This Row],[MDS Census]]</f>
        <v>5.8747633216121059E-2</v>
      </c>
      <c r="R13498" s="3"/>
      <c r="S13498"/>
    </row>
    <row r="13499" spans="1:19" x14ac:dyDescent="0.2">
      <c r="A13499" t="s">
        <v>18059</v>
      </c>
      <c r="B13499" t="s">
        <v>16045</v>
      </c>
      <c r="C13499" t="s">
        <v>19513</v>
      </c>
      <c r="D13499" t="s">
        <v>19516</v>
      </c>
      <c r="E13499" s="3">
        <v>50.681318681318601</v>
      </c>
      <c r="F13499" s="3">
        <v>5.4505494505494498</v>
      </c>
      <c r="G13499" s="3">
        <v>0.118681318681318</v>
      </c>
      <c r="H13499" s="3">
        <v>0.23626373626373601</v>
      </c>
      <c r="I13499" s="3">
        <v>0.47802197802197799</v>
      </c>
      <c r="J13499" s="3">
        <v>0</v>
      </c>
      <c r="K13499" s="3">
        <v>0</v>
      </c>
      <c r="L13499" s="3">
        <f>Table1[[#This Row],[Hours Qualified Activities Professional]]+Table1[[#This Row],[Hours Other Activity Staff]]</f>
        <v>0</v>
      </c>
      <c r="M13499" s="3">
        <f>Table1[[#This Row],[Total Hours Activity Staff]]/Table1[[#This Row],[MDS Census]]</f>
        <v>0</v>
      </c>
      <c r="N13499" s="3">
        <v>4.8351648351648304</v>
      </c>
      <c r="O13499" s="3">
        <v>0</v>
      </c>
      <c r="P13499" s="3">
        <f>Table1[[#This Row],[Hours Qualified Social Worker]]+Table1[[#This Row],[Hours Other Social Work Staff]]</f>
        <v>4.8351648351648304</v>
      </c>
      <c r="Q13499" s="3">
        <f>Table1[[#This Row],[Total Hours Social Work Staff Per Resident Per Day]]/Table1[[#This Row],[MDS Census]]</f>
        <v>9.5403295750216888E-2</v>
      </c>
      <c r="R13499" s="3"/>
      <c r="S13499"/>
    </row>
    <row r="13500" spans="1:19" x14ac:dyDescent="0.2">
      <c r="A13500" t="s">
        <v>18059</v>
      </c>
      <c r="B13500" t="s">
        <v>16045</v>
      </c>
      <c r="C13500" t="s">
        <v>19513</v>
      </c>
      <c r="D13500" t="s">
        <v>19517</v>
      </c>
      <c r="E13500" s="3">
        <v>79.736263736263695</v>
      </c>
      <c r="F13500" s="3">
        <v>5.0109890109890101</v>
      </c>
      <c r="G13500" s="3">
        <v>0</v>
      </c>
      <c r="H13500" s="3">
        <v>0.26373626373626302</v>
      </c>
      <c r="I13500" s="3">
        <v>0.879120879120879</v>
      </c>
      <c r="J13500" s="3">
        <v>5.9184615384615302</v>
      </c>
      <c r="K13500" s="3">
        <v>0.13186813186813101</v>
      </c>
      <c r="L13500" s="3">
        <f>Table1[[#This Row],[Hours Qualified Activities Professional]]+Table1[[#This Row],[Hours Other Activity Staff]]</f>
        <v>6.0503296703296616</v>
      </c>
      <c r="M13500" s="3">
        <f>Table1[[#This Row],[Total Hours Activity Staff]]/Table1[[#This Row],[MDS Census]]</f>
        <v>7.5879272326350541E-2</v>
      </c>
      <c r="N13500" s="3">
        <v>5.4250549450549403</v>
      </c>
      <c r="O13500" s="3">
        <v>0</v>
      </c>
      <c r="P13500" s="3">
        <f>Table1[[#This Row],[Hours Qualified Social Worker]]+Table1[[#This Row],[Hours Other Social Work Staff]]</f>
        <v>5.4250549450549403</v>
      </c>
      <c r="Q13500" s="3">
        <f>Table1[[#This Row],[Total Hours Social Work Staff Per Resident Per Day]]/Table1[[#This Row],[MDS Census]]</f>
        <v>6.8037486218302065E-2</v>
      </c>
      <c r="R13500" s="3"/>
      <c r="S13500"/>
    </row>
    <row r="13501" spans="1:19" x14ac:dyDescent="0.2">
      <c r="A13501" t="s">
        <v>18059</v>
      </c>
      <c r="B13501" t="s">
        <v>16045</v>
      </c>
      <c r="C13501" t="s">
        <v>19513</v>
      </c>
      <c r="D13501" t="s">
        <v>19518</v>
      </c>
      <c r="E13501" s="3">
        <v>89.769230769230703</v>
      </c>
      <c r="F13501" s="3">
        <v>5.71428571428571</v>
      </c>
      <c r="G13501" s="3">
        <v>0.31043956043956</v>
      </c>
      <c r="H13501" s="3">
        <v>0.47032967032966999</v>
      </c>
      <c r="I13501" s="3">
        <v>0.52472527472527397</v>
      </c>
      <c r="J13501" s="3">
        <v>5.3780219780219696</v>
      </c>
      <c r="K13501" s="3">
        <v>0</v>
      </c>
      <c r="L13501" s="3">
        <f>Table1[[#This Row],[Hours Qualified Activities Professional]]+Table1[[#This Row],[Hours Other Activity Staff]]</f>
        <v>5.3780219780219696</v>
      </c>
      <c r="M13501" s="3">
        <f>Table1[[#This Row],[Total Hours Activity Staff]]/Table1[[#This Row],[MDS Census]]</f>
        <v>5.9909413636920011E-2</v>
      </c>
      <c r="N13501" s="3">
        <v>5.3296703296703196</v>
      </c>
      <c r="O13501" s="3">
        <v>0</v>
      </c>
      <c r="P13501" s="3">
        <f>Table1[[#This Row],[Hours Qualified Social Worker]]+Table1[[#This Row],[Hours Other Social Work Staff]]</f>
        <v>5.3296703296703196</v>
      </c>
      <c r="Q13501" s="3">
        <f>Table1[[#This Row],[Total Hours Social Work Staff Per Resident Per Day]]/Table1[[#This Row],[MDS Census]]</f>
        <v>5.9370792018606858E-2</v>
      </c>
      <c r="R13501" s="3"/>
      <c r="S13501"/>
    </row>
    <row r="13502" spans="1:19" x14ac:dyDescent="0.2">
      <c r="A13502" t="s">
        <v>18059</v>
      </c>
      <c r="B13502" t="s">
        <v>16045</v>
      </c>
      <c r="C13502" t="s">
        <v>19513</v>
      </c>
      <c r="D13502" t="s">
        <v>19519</v>
      </c>
      <c r="E13502" s="3">
        <v>73.769230769230703</v>
      </c>
      <c r="F13502" s="3">
        <v>6.3296703296703196</v>
      </c>
      <c r="G13502" s="3">
        <v>0.23736263736263699</v>
      </c>
      <c r="H13502" s="3">
        <v>0.38736263736263699</v>
      </c>
      <c r="I13502" s="3">
        <v>1.18956043956043</v>
      </c>
      <c r="J13502" s="3">
        <v>0</v>
      </c>
      <c r="K13502" s="3">
        <v>0</v>
      </c>
      <c r="L13502" s="3">
        <f>Table1[[#This Row],[Hours Qualified Activities Professional]]+Table1[[#This Row],[Hours Other Activity Staff]]</f>
        <v>0</v>
      </c>
      <c r="M13502" s="3">
        <f>Table1[[#This Row],[Total Hours Activity Staff]]/Table1[[#This Row],[MDS Census]]</f>
        <v>0</v>
      </c>
      <c r="N13502" s="3">
        <v>5.6263736263736197</v>
      </c>
      <c r="O13502" s="3">
        <v>0</v>
      </c>
      <c r="P13502" s="3">
        <f>Table1[[#This Row],[Hours Qualified Social Worker]]+Table1[[#This Row],[Hours Other Social Work Staff]]</f>
        <v>5.6263736263736197</v>
      </c>
      <c r="Q13502" s="3">
        <f>Table1[[#This Row],[Total Hours Social Work Staff Per Resident Per Day]]/Table1[[#This Row],[MDS Census]]</f>
        <v>7.6269924028005337E-2</v>
      </c>
      <c r="R13502" s="3"/>
      <c r="S13502"/>
    </row>
    <row r="13503" spans="1:19" x14ac:dyDescent="0.2">
      <c r="A13503" t="s">
        <v>18059</v>
      </c>
      <c r="B13503" t="s">
        <v>9011</v>
      </c>
      <c r="C13503" t="s">
        <v>4632</v>
      </c>
      <c r="D13503" t="s">
        <v>19520</v>
      </c>
      <c r="E13503" s="3">
        <v>102.54945054945</v>
      </c>
      <c r="F13503" s="3">
        <v>0</v>
      </c>
      <c r="G13503" s="3">
        <v>0</v>
      </c>
      <c r="H13503" s="3">
        <v>0</v>
      </c>
      <c r="I13503" s="3">
        <v>0</v>
      </c>
      <c r="J13503" s="3">
        <v>0</v>
      </c>
      <c r="K13503" s="3">
        <v>0</v>
      </c>
      <c r="L13503" s="3">
        <f>Table1[[#This Row],[Hours Qualified Activities Professional]]+Table1[[#This Row],[Hours Other Activity Staff]]</f>
        <v>0</v>
      </c>
      <c r="M13503" s="3">
        <f>Table1[[#This Row],[Total Hours Activity Staff]]/Table1[[#This Row],[MDS Census]]</f>
        <v>0</v>
      </c>
      <c r="N13503" s="3">
        <v>0</v>
      </c>
      <c r="O13503" s="3">
        <v>0</v>
      </c>
      <c r="P13503" s="3">
        <f>Table1[[#This Row],[Hours Qualified Social Worker]]+Table1[[#This Row],[Hours Other Social Work Staff]]</f>
        <v>0</v>
      </c>
      <c r="Q13503" s="3">
        <f>Table1[[#This Row],[Total Hours Social Work Staff Per Resident Per Day]]/Table1[[#This Row],[MDS Census]]</f>
        <v>0</v>
      </c>
      <c r="R13503" s="3"/>
      <c r="S13503"/>
    </row>
    <row r="13504" spans="1:19" x14ac:dyDescent="0.2">
      <c r="A13504" t="s">
        <v>18059</v>
      </c>
      <c r="B13504" t="s">
        <v>9011</v>
      </c>
      <c r="C13504" t="s">
        <v>4632</v>
      </c>
      <c r="D13504" t="s">
        <v>19521</v>
      </c>
      <c r="E13504" s="3">
        <v>98.890109890109798</v>
      </c>
      <c r="F13504" s="3">
        <v>5.24175824175824</v>
      </c>
      <c r="G13504" s="3">
        <v>0</v>
      </c>
      <c r="H13504" s="3">
        <v>0.53846153846153799</v>
      </c>
      <c r="I13504" s="3">
        <v>0.71428571428571397</v>
      </c>
      <c r="J13504" s="3">
        <v>5.28043956043956</v>
      </c>
      <c r="K13504" s="3">
        <v>5.9853846153846098</v>
      </c>
      <c r="L13504" s="3">
        <f>Table1[[#This Row],[Hours Qualified Activities Professional]]+Table1[[#This Row],[Hours Other Activity Staff]]</f>
        <v>11.26582417582417</v>
      </c>
      <c r="M13504" s="3">
        <f>Table1[[#This Row],[Total Hours Activity Staff]]/Table1[[#This Row],[MDS Census]]</f>
        <v>0.11392265807311928</v>
      </c>
      <c r="N13504" s="3">
        <v>0</v>
      </c>
      <c r="O13504" s="3">
        <v>0</v>
      </c>
      <c r="P13504" s="3">
        <f>Table1[[#This Row],[Hours Qualified Social Worker]]+Table1[[#This Row],[Hours Other Social Work Staff]]</f>
        <v>0</v>
      </c>
      <c r="Q13504" s="3">
        <f>Table1[[#This Row],[Total Hours Social Work Staff Per Resident Per Day]]/Table1[[#This Row],[MDS Census]]</f>
        <v>0</v>
      </c>
      <c r="R13504" s="3"/>
      <c r="S13504"/>
    </row>
    <row r="13505" spans="1:19" x14ac:dyDescent="0.2">
      <c r="A13505" t="s">
        <v>18059</v>
      </c>
      <c r="B13505" t="s">
        <v>19523</v>
      </c>
      <c r="C13505" t="s">
        <v>18349</v>
      </c>
      <c r="D13505" t="s">
        <v>19522</v>
      </c>
      <c r="E13505" s="3">
        <v>70.593406593406499</v>
      </c>
      <c r="F13505" s="3">
        <v>5.4119780219780198</v>
      </c>
      <c r="G13505" s="3">
        <v>0</v>
      </c>
      <c r="H13505" s="3">
        <v>0.29670329670329598</v>
      </c>
      <c r="I13505" s="3">
        <v>18.856263736263699</v>
      </c>
      <c r="J13505" s="3">
        <v>5.4245054945054898</v>
      </c>
      <c r="K13505" s="3">
        <v>4.8406593406593403</v>
      </c>
      <c r="L13505" s="3">
        <f>Table1[[#This Row],[Hours Qualified Activities Professional]]+Table1[[#This Row],[Hours Other Activity Staff]]</f>
        <v>10.26516483516483</v>
      </c>
      <c r="M13505" s="3">
        <f>Table1[[#This Row],[Total Hours Activity Staff]]/Table1[[#This Row],[MDS Census]]</f>
        <v>0.14541251556662527</v>
      </c>
      <c r="N13505" s="3">
        <v>11.3268131868131</v>
      </c>
      <c r="O13505" s="3">
        <v>0</v>
      </c>
      <c r="P13505" s="3">
        <f>Table1[[#This Row],[Hours Qualified Social Worker]]+Table1[[#This Row],[Hours Other Social Work Staff]]</f>
        <v>11.3268131868131</v>
      </c>
      <c r="Q13505" s="3">
        <f>Table1[[#This Row],[Total Hours Social Work Staff Per Resident Per Day]]/Table1[[#This Row],[MDS Census]]</f>
        <v>0.16045143212951329</v>
      </c>
      <c r="R13505" s="3"/>
      <c r="S13505"/>
    </row>
    <row r="13506" spans="1:19" x14ac:dyDescent="0.2">
      <c r="A13506" t="s">
        <v>18059</v>
      </c>
      <c r="B13506" t="s">
        <v>4003</v>
      </c>
      <c r="C13506" t="s">
        <v>19525</v>
      </c>
      <c r="D13506" t="s">
        <v>19524</v>
      </c>
      <c r="E13506" s="3">
        <v>50.109890109890102</v>
      </c>
      <c r="F13506" s="3">
        <v>4.1318681318681296</v>
      </c>
      <c r="G13506" s="3">
        <v>0.109890109890109</v>
      </c>
      <c r="H13506" s="3">
        <v>0.26373626373626302</v>
      </c>
      <c r="I13506" s="3">
        <v>0.27472527472527403</v>
      </c>
      <c r="J13506" s="3">
        <v>4.2629670329670297</v>
      </c>
      <c r="K13506" s="3">
        <v>5.3762637362637298</v>
      </c>
      <c r="L13506" s="3">
        <f>Table1[[#This Row],[Hours Qualified Activities Professional]]+Table1[[#This Row],[Hours Other Activity Staff]]</f>
        <v>9.6392307692307604</v>
      </c>
      <c r="M13506" s="3">
        <f>Table1[[#This Row],[Total Hours Activity Staff]]/Table1[[#This Row],[MDS Census]]</f>
        <v>0.192361842105263</v>
      </c>
      <c r="N13506" s="3">
        <v>2.5634065934065902</v>
      </c>
      <c r="O13506" s="3">
        <v>0</v>
      </c>
      <c r="P13506" s="3">
        <f>Table1[[#This Row],[Hours Qualified Social Worker]]+Table1[[#This Row],[Hours Other Social Work Staff]]</f>
        <v>2.5634065934065902</v>
      </c>
      <c r="Q13506" s="3">
        <f>Table1[[#This Row],[Total Hours Social Work Staff Per Resident Per Day]]/Table1[[#This Row],[MDS Census]]</f>
        <v>5.1155701754385906E-2</v>
      </c>
      <c r="R13506" s="3"/>
      <c r="S13506"/>
    </row>
    <row r="13507" spans="1:19" x14ac:dyDescent="0.2">
      <c r="A13507" t="s">
        <v>18059</v>
      </c>
      <c r="B13507" t="s">
        <v>10765</v>
      </c>
      <c r="C13507" t="s">
        <v>119</v>
      </c>
      <c r="D13507" t="s">
        <v>19526</v>
      </c>
      <c r="E13507" s="3">
        <v>38.549450549450498</v>
      </c>
      <c r="F13507" s="3">
        <v>5.7145054945054898</v>
      </c>
      <c r="G13507" s="3">
        <v>0</v>
      </c>
      <c r="H13507" s="3">
        <v>0.164835164835164</v>
      </c>
      <c r="I13507" s="3">
        <v>13.7965934065934</v>
      </c>
      <c r="J13507" s="3">
        <v>3.9876923076923001</v>
      </c>
      <c r="K13507" s="3">
        <v>0</v>
      </c>
      <c r="L13507" s="3">
        <f>Table1[[#This Row],[Hours Qualified Activities Professional]]+Table1[[#This Row],[Hours Other Activity Staff]]</f>
        <v>3.9876923076923001</v>
      </c>
      <c r="M13507" s="3">
        <f>Table1[[#This Row],[Total Hours Activity Staff]]/Table1[[#This Row],[MDS Census]]</f>
        <v>0.10344355758266813</v>
      </c>
      <c r="N13507" s="3">
        <v>1.17351648351648</v>
      </c>
      <c r="O13507" s="3">
        <v>0</v>
      </c>
      <c r="P13507" s="3">
        <f>Table1[[#This Row],[Hours Qualified Social Worker]]+Table1[[#This Row],[Hours Other Social Work Staff]]</f>
        <v>1.17351648351648</v>
      </c>
      <c r="Q13507" s="3">
        <f>Table1[[#This Row],[Total Hours Social Work Staff Per Resident Per Day]]/Table1[[#This Row],[MDS Census]]</f>
        <v>3.0441847206385354E-2</v>
      </c>
      <c r="R13507" s="3"/>
      <c r="S13507"/>
    </row>
    <row r="13508" spans="1:19" x14ac:dyDescent="0.2">
      <c r="A13508" t="s">
        <v>18059</v>
      </c>
      <c r="B13508" t="s">
        <v>19528</v>
      </c>
      <c r="C13508" t="s">
        <v>13582</v>
      </c>
      <c r="D13508" t="s">
        <v>19527</v>
      </c>
      <c r="E13508" s="3">
        <v>61.527472527472497</v>
      </c>
      <c r="F13508" s="3">
        <v>5.3626373626373596</v>
      </c>
      <c r="G13508" s="3">
        <v>0.19780219780219699</v>
      </c>
      <c r="H13508" s="3">
        <v>0.44604395604395602</v>
      </c>
      <c r="I13508" s="3">
        <v>0.94230769230769196</v>
      </c>
      <c r="J13508" s="3">
        <v>0</v>
      </c>
      <c r="K13508" s="3">
        <v>0</v>
      </c>
      <c r="L13508" s="3">
        <f>Table1[[#This Row],[Hours Qualified Activities Professional]]+Table1[[#This Row],[Hours Other Activity Staff]]</f>
        <v>0</v>
      </c>
      <c r="M13508" s="3">
        <f>Table1[[#This Row],[Total Hours Activity Staff]]/Table1[[#This Row],[MDS Census]]</f>
        <v>0</v>
      </c>
      <c r="N13508" s="3">
        <v>5.5384615384615303</v>
      </c>
      <c r="O13508" s="3">
        <v>0</v>
      </c>
      <c r="P13508" s="3">
        <f>Table1[[#This Row],[Hours Qualified Social Worker]]+Table1[[#This Row],[Hours Other Social Work Staff]]</f>
        <v>5.5384615384615303</v>
      </c>
      <c r="Q13508" s="3">
        <f>Table1[[#This Row],[Total Hours Social Work Staff Per Resident Per Day]]/Table1[[#This Row],[MDS Census]]</f>
        <v>9.0016074298981869E-2</v>
      </c>
      <c r="R13508" s="3"/>
      <c r="S13508"/>
    </row>
    <row r="13509" spans="1:19" x14ac:dyDescent="0.2">
      <c r="A13509" t="s">
        <v>18059</v>
      </c>
      <c r="B13509" t="s">
        <v>19528</v>
      </c>
      <c r="C13509" t="s">
        <v>13582</v>
      </c>
      <c r="D13509" t="s">
        <v>19529</v>
      </c>
      <c r="E13509" s="3">
        <v>104.49450549450501</v>
      </c>
      <c r="F13509" s="3">
        <v>5.6263736263736197</v>
      </c>
      <c r="G13509" s="3">
        <v>1.8571428571428501</v>
      </c>
      <c r="H13509" s="3">
        <v>0</v>
      </c>
      <c r="I13509" s="3">
        <v>5.8427472527472499</v>
      </c>
      <c r="J13509" s="3">
        <v>5.1175824175824101</v>
      </c>
      <c r="K13509" s="3">
        <v>7.1079120879120801</v>
      </c>
      <c r="L13509" s="3">
        <f>Table1[[#This Row],[Hours Qualified Activities Professional]]+Table1[[#This Row],[Hours Other Activity Staff]]</f>
        <v>12.22549450549449</v>
      </c>
      <c r="M13509" s="3">
        <f>Table1[[#This Row],[Total Hours Activity Staff]]/Table1[[#This Row],[MDS Census]]</f>
        <v>0.11699652960353389</v>
      </c>
      <c r="N13509" s="3">
        <v>5.6263736263736197</v>
      </c>
      <c r="O13509" s="3">
        <v>0</v>
      </c>
      <c r="P13509" s="3">
        <f>Table1[[#This Row],[Hours Qualified Social Worker]]+Table1[[#This Row],[Hours Other Social Work Staff]]</f>
        <v>5.6263736263736197</v>
      </c>
      <c r="Q13509" s="3">
        <f>Table1[[#This Row],[Total Hours Social Work Staff Per Resident Per Day]]/Table1[[#This Row],[MDS Census]]</f>
        <v>5.3843726995478153E-2</v>
      </c>
      <c r="R13509" s="3"/>
      <c r="S13509"/>
    </row>
    <row r="13510" spans="1:19" x14ac:dyDescent="0.2">
      <c r="A13510" t="s">
        <v>18059</v>
      </c>
      <c r="B13510" t="s">
        <v>19528</v>
      </c>
      <c r="C13510" t="s">
        <v>13582</v>
      </c>
      <c r="D13510" t="s">
        <v>19530</v>
      </c>
      <c r="E13510" s="3">
        <v>123.30769230769199</v>
      </c>
      <c r="F13510" s="3">
        <v>5.9165934065933996</v>
      </c>
      <c r="G13510" s="3">
        <v>0.12087912087912001</v>
      </c>
      <c r="H13510" s="3">
        <v>0.52747252747252704</v>
      </c>
      <c r="I13510" s="3">
        <v>0.83516483516483497</v>
      </c>
      <c r="J13510" s="3">
        <v>0</v>
      </c>
      <c r="K13510" s="3">
        <v>11.2992307692307</v>
      </c>
      <c r="L13510" s="3">
        <f>Table1[[#This Row],[Hours Qualified Activities Professional]]+Table1[[#This Row],[Hours Other Activity Staff]]</f>
        <v>11.2992307692307</v>
      </c>
      <c r="M13510" s="3">
        <f>Table1[[#This Row],[Total Hours Activity Staff]]/Table1[[#This Row],[MDS Census]]</f>
        <v>9.1634435433561742E-2</v>
      </c>
      <c r="N13510" s="3">
        <v>5.5131868131868096</v>
      </c>
      <c r="O13510" s="3">
        <v>0</v>
      </c>
      <c r="P13510" s="3">
        <f>Table1[[#This Row],[Hours Qualified Social Worker]]+Table1[[#This Row],[Hours Other Social Work Staff]]</f>
        <v>5.5131868131868096</v>
      </c>
      <c r="Q13510" s="3">
        <f>Table1[[#This Row],[Total Hours Social Work Staff Per Resident Per Day]]/Table1[[#This Row],[MDS Census]]</f>
        <v>4.4710810088227512E-2</v>
      </c>
      <c r="R13510" s="3"/>
      <c r="S13510"/>
    </row>
    <row r="13511" spans="1:19" x14ac:dyDescent="0.2">
      <c r="A13511" t="s">
        <v>18059</v>
      </c>
      <c r="B13511" t="s">
        <v>19532</v>
      </c>
      <c r="C13511" t="s">
        <v>18195</v>
      </c>
      <c r="D13511" t="s">
        <v>19531</v>
      </c>
      <c r="E13511" s="3">
        <v>111.24175824175801</v>
      </c>
      <c r="F13511" s="3">
        <v>5.9890109890109802</v>
      </c>
      <c r="G13511" s="3">
        <v>4.3956043956043897E-2</v>
      </c>
      <c r="H13511" s="3">
        <v>0.46153846153846101</v>
      </c>
      <c r="I13511" s="3">
        <v>0.68131868131868101</v>
      </c>
      <c r="J13511" s="3">
        <v>5.8351648351648304</v>
      </c>
      <c r="K13511" s="3">
        <v>11.109890109890101</v>
      </c>
      <c r="L13511" s="3">
        <f>Table1[[#This Row],[Hours Qualified Activities Professional]]+Table1[[#This Row],[Hours Other Activity Staff]]</f>
        <v>16.945054945054931</v>
      </c>
      <c r="M13511" s="3">
        <f>Table1[[#This Row],[Total Hours Activity Staff]]/Table1[[#This Row],[MDS Census]]</f>
        <v>0.15232638545885627</v>
      </c>
      <c r="N13511" s="3">
        <v>5.6098901098900997</v>
      </c>
      <c r="O13511" s="3">
        <v>0</v>
      </c>
      <c r="P13511" s="3">
        <f>Table1[[#This Row],[Hours Qualified Social Worker]]+Table1[[#This Row],[Hours Other Social Work Staff]]</f>
        <v>5.6098901098900997</v>
      </c>
      <c r="Q13511" s="3">
        <f>Table1[[#This Row],[Total Hours Social Work Staff Per Resident Per Day]]/Table1[[#This Row],[MDS Census]]</f>
        <v>5.0429714511508461E-2</v>
      </c>
      <c r="R13511" s="3"/>
      <c r="S13511"/>
    </row>
    <row r="13512" spans="1:19" x14ac:dyDescent="0.2">
      <c r="A13512" t="s">
        <v>18059</v>
      </c>
      <c r="B13512" t="s">
        <v>19534</v>
      </c>
      <c r="C13512" t="s">
        <v>18518</v>
      </c>
      <c r="D13512" t="s">
        <v>19533</v>
      </c>
      <c r="E13512" s="3">
        <v>66.912087912087898</v>
      </c>
      <c r="F13512" s="3">
        <v>5.6263736263736197</v>
      </c>
      <c r="G13512" s="3">
        <v>0.17582417582417501</v>
      </c>
      <c r="H13512" s="3">
        <v>0.61538461538461497</v>
      </c>
      <c r="I13512" s="3">
        <v>0</v>
      </c>
      <c r="J13512" s="3">
        <v>5.3802197802197798</v>
      </c>
      <c r="K13512" s="3">
        <v>0</v>
      </c>
      <c r="L13512" s="3">
        <f>Table1[[#This Row],[Hours Qualified Activities Professional]]+Table1[[#This Row],[Hours Other Activity Staff]]</f>
        <v>5.3802197802197798</v>
      </c>
      <c r="M13512" s="3">
        <f>Table1[[#This Row],[Total Hours Activity Staff]]/Table1[[#This Row],[MDS Census]]</f>
        <v>8.0407291837740202E-2</v>
      </c>
      <c r="N13512" s="3">
        <v>5.71428571428571</v>
      </c>
      <c r="O13512" s="3">
        <v>0</v>
      </c>
      <c r="P13512" s="3">
        <f>Table1[[#This Row],[Hours Qualified Social Worker]]+Table1[[#This Row],[Hours Other Social Work Staff]]</f>
        <v>5.71428571428571</v>
      </c>
      <c r="Q13512" s="3">
        <f>Table1[[#This Row],[Total Hours Social Work Staff Per Resident Per Day]]/Table1[[#This Row],[MDS Census]]</f>
        <v>8.539990146165212E-2</v>
      </c>
      <c r="R13512" s="3"/>
      <c r="S13512"/>
    </row>
    <row r="13513" spans="1:19" x14ac:dyDescent="0.2">
      <c r="A13513" t="s">
        <v>18059</v>
      </c>
      <c r="B13513" t="s">
        <v>19534</v>
      </c>
      <c r="C13513" t="s">
        <v>18518</v>
      </c>
      <c r="D13513" t="s">
        <v>19535</v>
      </c>
      <c r="E13513" s="3">
        <v>106.736263736263</v>
      </c>
      <c r="F13513" s="3">
        <v>5.6263736263736197</v>
      </c>
      <c r="G13513" s="3">
        <v>0.329670329670329</v>
      </c>
      <c r="H13513" s="3">
        <v>0.36538461538461497</v>
      </c>
      <c r="I13513" s="3">
        <v>0.96428571428571397</v>
      </c>
      <c r="J13513" s="3">
        <v>0</v>
      </c>
      <c r="K13513" s="3">
        <v>11.0815384615384</v>
      </c>
      <c r="L13513" s="3">
        <f>Table1[[#This Row],[Hours Qualified Activities Professional]]+Table1[[#This Row],[Hours Other Activity Staff]]</f>
        <v>11.0815384615384</v>
      </c>
      <c r="M13513" s="3">
        <f>Table1[[#This Row],[Total Hours Activity Staff]]/Table1[[#This Row],[MDS Census]]</f>
        <v>0.10382168228147858</v>
      </c>
      <c r="N13513" s="3">
        <v>0.992307692307692</v>
      </c>
      <c r="O13513" s="3">
        <v>0</v>
      </c>
      <c r="P13513" s="3">
        <f>Table1[[#This Row],[Hours Qualified Social Worker]]+Table1[[#This Row],[Hours Other Social Work Staff]]</f>
        <v>0.992307692307692</v>
      </c>
      <c r="Q13513" s="3">
        <f>Table1[[#This Row],[Total Hours Social Work Staff Per Resident Per Day]]/Table1[[#This Row],[MDS Census]]</f>
        <v>9.2968186965922579E-3</v>
      </c>
      <c r="R13513" s="3"/>
      <c r="S13513"/>
    </row>
    <row r="13514" spans="1:19" x14ac:dyDescent="0.2">
      <c r="A13514" t="s">
        <v>18059</v>
      </c>
      <c r="B13514" t="s">
        <v>16236</v>
      </c>
      <c r="C13514" t="s">
        <v>4308</v>
      </c>
      <c r="D13514" t="s">
        <v>19536</v>
      </c>
      <c r="E13514" s="3">
        <v>35.890109890109798</v>
      </c>
      <c r="F13514" s="3">
        <v>8.0665934065934</v>
      </c>
      <c r="G13514" s="3">
        <v>0.15923076923076901</v>
      </c>
      <c r="H13514" s="3">
        <v>0.14285714285714199</v>
      </c>
      <c r="I13514" s="3">
        <v>2.69846153846153</v>
      </c>
      <c r="J13514" s="3">
        <v>3.1931868131868102</v>
      </c>
      <c r="K13514" s="3">
        <v>2.2154945054945001</v>
      </c>
      <c r="L13514" s="3">
        <f>Table1[[#This Row],[Hours Qualified Activities Professional]]+Table1[[#This Row],[Hours Other Activity Staff]]</f>
        <v>5.4086813186813103</v>
      </c>
      <c r="M13514" s="3">
        <f>Table1[[#This Row],[Total Hours Activity Staff]]/Table1[[#This Row],[MDS Census]]</f>
        <v>0.15070116350275581</v>
      </c>
      <c r="N13514" s="3">
        <v>0.46153846153846101</v>
      </c>
      <c r="O13514" s="3">
        <v>0</v>
      </c>
      <c r="P13514" s="3">
        <f>Table1[[#This Row],[Hours Qualified Social Worker]]+Table1[[#This Row],[Hours Other Social Work Staff]]</f>
        <v>0.46153846153846101</v>
      </c>
      <c r="Q13514" s="3">
        <f>Table1[[#This Row],[Total Hours Social Work Staff Per Resident Per Day]]/Table1[[#This Row],[MDS Census]]</f>
        <v>1.2859767299448885E-2</v>
      </c>
      <c r="R13514" s="3"/>
      <c r="S13514"/>
    </row>
    <row r="13515" spans="1:19" x14ac:dyDescent="0.2">
      <c r="A13515" t="s">
        <v>18059</v>
      </c>
      <c r="B13515" t="s">
        <v>15603</v>
      </c>
      <c r="C13515" t="s">
        <v>7639</v>
      </c>
      <c r="D13515" t="s">
        <v>19537</v>
      </c>
      <c r="E13515" s="3">
        <v>106.648351648351</v>
      </c>
      <c r="F13515" s="3">
        <v>5.71428571428571</v>
      </c>
      <c r="G13515" s="3">
        <v>0</v>
      </c>
      <c r="H13515" s="3">
        <v>0</v>
      </c>
      <c r="I13515" s="3">
        <v>5.7802197802197801</v>
      </c>
      <c r="J13515" s="3">
        <v>5.72527472527472</v>
      </c>
      <c r="K13515" s="3">
        <v>36.142857142857103</v>
      </c>
      <c r="L13515" s="3">
        <f>Table1[[#This Row],[Hours Qualified Activities Professional]]+Table1[[#This Row],[Hours Other Activity Staff]]</f>
        <v>41.868131868131826</v>
      </c>
      <c r="M13515" s="3">
        <f>Table1[[#This Row],[Total Hours Activity Staff]]/Table1[[#This Row],[MDS Census]]</f>
        <v>0.39258114374034203</v>
      </c>
      <c r="N13515" s="3">
        <v>5.8241758241758204</v>
      </c>
      <c r="O13515" s="3">
        <v>0</v>
      </c>
      <c r="P13515" s="3">
        <f>Table1[[#This Row],[Hours Qualified Social Worker]]+Table1[[#This Row],[Hours Other Social Work Staff]]</f>
        <v>5.8241758241758204</v>
      </c>
      <c r="Q13515" s="3">
        <f>Table1[[#This Row],[Total Hours Social Work Staff Per Resident Per Day]]/Table1[[#This Row],[MDS Census]]</f>
        <v>5.4611025244719516E-2</v>
      </c>
      <c r="R13515" s="3"/>
      <c r="S13515"/>
    </row>
    <row r="13516" spans="1:19" x14ac:dyDescent="0.2">
      <c r="A13516" t="s">
        <v>18059</v>
      </c>
      <c r="B13516" t="s">
        <v>19539</v>
      </c>
      <c r="C13516" t="s">
        <v>7935</v>
      </c>
      <c r="D13516" t="s">
        <v>19538</v>
      </c>
      <c r="E13516" s="3">
        <v>65.230769230769198</v>
      </c>
      <c r="F13516" s="3">
        <v>5.3296703296703196</v>
      </c>
      <c r="G13516" s="3">
        <v>0</v>
      </c>
      <c r="H13516" s="3">
        <v>0.29670329670329598</v>
      </c>
      <c r="I13516" s="3">
        <v>0.96703296703296704</v>
      </c>
      <c r="J13516" s="3">
        <v>4.6661538461538399</v>
      </c>
      <c r="K13516" s="3">
        <v>0</v>
      </c>
      <c r="L13516" s="3">
        <f>Table1[[#This Row],[Hours Qualified Activities Professional]]+Table1[[#This Row],[Hours Other Activity Staff]]</f>
        <v>4.6661538461538399</v>
      </c>
      <c r="M13516" s="3">
        <f>Table1[[#This Row],[Total Hours Activity Staff]]/Table1[[#This Row],[MDS Census]]</f>
        <v>7.1533018867924472E-2</v>
      </c>
      <c r="N13516" s="3">
        <v>3.6703296703296702</v>
      </c>
      <c r="O13516" s="3">
        <v>0</v>
      </c>
      <c r="P13516" s="3">
        <f>Table1[[#This Row],[Hours Qualified Social Worker]]+Table1[[#This Row],[Hours Other Social Work Staff]]</f>
        <v>3.6703296703296702</v>
      </c>
      <c r="Q13516" s="3">
        <f>Table1[[#This Row],[Total Hours Social Work Staff Per Resident Per Day]]/Table1[[#This Row],[MDS Census]]</f>
        <v>5.6266846361186007E-2</v>
      </c>
      <c r="R13516" s="3"/>
      <c r="S13516"/>
    </row>
    <row r="13517" spans="1:19" x14ac:dyDescent="0.2">
      <c r="A13517" t="s">
        <v>18059</v>
      </c>
      <c r="B13517" t="s">
        <v>19541</v>
      </c>
      <c r="C13517" t="s">
        <v>18104</v>
      </c>
      <c r="D13517" t="s">
        <v>19540</v>
      </c>
      <c r="E13517" s="3">
        <v>151</v>
      </c>
      <c r="F13517" s="3">
        <v>6.0714285714285703</v>
      </c>
      <c r="G13517" s="3">
        <v>0.36263736263736202</v>
      </c>
      <c r="H13517" s="3">
        <v>0.39560439560439498</v>
      </c>
      <c r="I13517" s="3">
        <v>6.3550549450549401</v>
      </c>
      <c r="J13517" s="3">
        <v>8.3192307692307601</v>
      </c>
      <c r="K13517" s="3">
        <v>20.654175824175798</v>
      </c>
      <c r="L13517" s="3">
        <f>Table1[[#This Row],[Hours Qualified Activities Professional]]+Table1[[#This Row],[Hours Other Activity Staff]]</f>
        <v>28.973406593406558</v>
      </c>
      <c r="M13517" s="3">
        <f>Table1[[#This Row],[Total Hours Activity Staff]]/Table1[[#This Row],[MDS Census]]</f>
        <v>0.19187686485699706</v>
      </c>
      <c r="N13517" s="3">
        <v>13.055714285714201</v>
      </c>
      <c r="O13517" s="3">
        <v>0</v>
      </c>
      <c r="P13517" s="3">
        <f>Table1[[#This Row],[Hours Qualified Social Worker]]+Table1[[#This Row],[Hours Other Social Work Staff]]</f>
        <v>13.055714285714201</v>
      </c>
      <c r="Q13517" s="3">
        <f>Table1[[#This Row],[Total Hours Social Work Staff Per Resident Per Day]]/Table1[[#This Row],[MDS Census]]</f>
        <v>8.6461684011352319E-2</v>
      </c>
      <c r="R13517" s="3"/>
      <c r="S13517"/>
    </row>
    <row r="13518" spans="1:19" x14ac:dyDescent="0.2">
      <c r="A13518" t="s">
        <v>18059</v>
      </c>
      <c r="B13518" t="s">
        <v>19541</v>
      </c>
      <c r="C13518" t="s">
        <v>18104</v>
      </c>
      <c r="D13518" t="s">
        <v>19542</v>
      </c>
      <c r="E13518" s="3">
        <v>95.945054945054906</v>
      </c>
      <c r="F13518" s="3">
        <v>5.6263736263736197</v>
      </c>
      <c r="G13518" s="3">
        <v>0</v>
      </c>
      <c r="H13518" s="3">
        <v>0</v>
      </c>
      <c r="I13518" s="3">
        <v>0</v>
      </c>
      <c r="J13518" s="3">
        <v>5.42417582417582</v>
      </c>
      <c r="K13518" s="3">
        <v>0</v>
      </c>
      <c r="L13518" s="3">
        <f>Table1[[#This Row],[Hours Qualified Activities Professional]]+Table1[[#This Row],[Hours Other Activity Staff]]</f>
        <v>5.42417582417582</v>
      </c>
      <c r="M13518" s="3">
        <f>Table1[[#This Row],[Total Hours Activity Staff]]/Table1[[#This Row],[MDS Census]]</f>
        <v>5.6534188523651337E-2</v>
      </c>
      <c r="N13518" s="3">
        <v>3.9393406593406501</v>
      </c>
      <c r="O13518" s="3">
        <v>0</v>
      </c>
      <c r="P13518" s="3">
        <f>Table1[[#This Row],[Hours Qualified Social Worker]]+Table1[[#This Row],[Hours Other Social Work Staff]]</f>
        <v>3.9393406593406501</v>
      </c>
      <c r="Q13518" s="3">
        <f>Table1[[#This Row],[Total Hours Social Work Staff Per Resident Per Day]]/Table1[[#This Row],[MDS Census]]</f>
        <v>4.1058298018554498E-2</v>
      </c>
      <c r="R13518" s="3"/>
      <c r="S13518"/>
    </row>
    <row r="13519" spans="1:19" x14ac:dyDescent="0.2">
      <c r="A13519" t="s">
        <v>18059</v>
      </c>
      <c r="B13519" t="s">
        <v>19544</v>
      </c>
      <c r="C13519" t="s">
        <v>11815</v>
      </c>
      <c r="D13519" t="s">
        <v>19543</v>
      </c>
      <c r="E13519" s="3">
        <v>48.857142857142797</v>
      </c>
      <c r="F13519" s="3">
        <v>5.4295604395604302</v>
      </c>
      <c r="G13519" s="3">
        <v>9.8901098901098897E-2</v>
      </c>
      <c r="H13519" s="3">
        <v>0.23626373626373601</v>
      </c>
      <c r="I13519" s="3">
        <v>0.26373626373626302</v>
      </c>
      <c r="J13519" s="3">
        <v>9.9654945054944992</v>
      </c>
      <c r="K13519" s="3">
        <v>0</v>
      </c>
      <c r="L13519" s="3">
        <f>Table1[[#This Row],[Hours Qualified Activities Professional]]+Table1[[#This Row],[Hours Other Activity Staff]]</f>
        <v>9.9654945054944992</v>
      </c>
      <c r="M13519" s="3">
        <f>Table1[[#This Row],[Total Hours Activity Staff]]/Table1[[#This Row],[MDS Census]]</f>
        <v>0.20397210976158356</v>
      </c>
      <c r="N13519" s="3">
        <v>4.5832967032966998</v>
      </c>
      <c r="O13519" s="3">
        <v>0</v>
      </c>
      <c r="P13519" s="3">
        <f>Table1[[#This Row],[Hours Qualified Social Worker]]+Table1[[#This Row],[Hours Other Social Work Staff]]</f>
        <v>4.5832967032966998</v>
      </c>
      <c r="Q13519" s="3">
        <f>Table1[[#This Row],[Total Hours Social Work Staff Per Resident Per Day]]/Table1[[#This Row],[MDS Census]]</f>
        <v>9.3810166441745432E-2</v>
      </c>
      <c r="R13519" s="3"/>
      <c r="S13519"/>
    </row>
    <row r="13520" spans="1:19" x14ac:dyDescent="0.2">
      <c r="A13520" t="s">
        <v>18059</v>
      </c>
      <c r="B13520" t="s">
        <v>19544</v>
      </c>
      <c r="C13520" t="s">
        <v>11815</v>
      </c>
      <c r="D13520" t="s">
        <v>19545</v>
      </c>
      <c r="E13520" s="3">
        <v>45.615384615384599</v>
      </c>
      <c r="F13520" s="3">
        <v>5.6263736263736197</v>
      </c>
      <c r="G13520" s="3">
        <v>3.2967032967032898E-2</v>
      </c>
      <c r="H13520" s="3">
        <v>0.23076923076923</v>
      </c>
      <c r="I13520" s="3">
        <v>5.5796703296703196</v>
      </c>
      <c r="J13520" s="3">
        <v>5.7197802197802101</v>
      </c>
      <c r="K13520" s="3">
        <v>0</v>
      </c>
      <c r="L13520" s="3">
        <f>Table1[[#This Row],[Hours Qualified Activities Professional]]+Table1[[#This Row],[Hours Other Activity Staff]]</f>
        <v>5.7197802197802101</v>
      </c>
      <c r="M13520" s="3">
        <f>Table1[[#This Row],[Total Hours Activity Staff]]/Table1[[#This Row],[MDS Census]]</f>
        <v>0.12539147193447345</v>
      </c>
      <c r="N13520" s="3">
        <v>5.48351648351648</v>
      </c>
      <c r="O13520" s="3">
        <v>0</v>
      </c>
      <c r="P13520" s="3">
        <f>Table1[[#This Row],[Hours Qualified Social Worker]]+Table1[[#This Row],[Hours Other Social Work Staff]]</f>
        <v>5.48351648351648</v>
      </c>
      <c r="Q13520" s="3">
        <f>Table1[[#This Row],[Total Hours Social Work Staff Per Resident Per Day]]/Table1[[#This Row],[MDS Census]]</f>
        <v>0.1202119971091303</v>
      </c>
      <c r="R13520" s="3"/>
      <c r="S13520"/>
    </row>
    <row r="13521" spans="1:19" x14ac:dyDescent="0.2">
      <c r="A13521" t="s">
        <v>18059</v>
      </c>
      <c r="B13521" t="s">
        <v>19547</v>
      </c>
      <c r="C13521" t="s">
        <v>18268</v>
      </c>
      <c r="D13521" t="s">
        <v>19546</v>
      </c>
      <c r="E13521" s="3">
        <v>166.16483516483501</v>
      </c>
      <c r="F13521" s="3">
        <v>4.6593406593406499</v>
      </c>
      <c r="G13521" s="3">
        <v>0</v>
      </c>
      <c r="H13521" s="3">
        <v>0</v>
      </c>
      <c r="I13521" s="3">
        <v>0.87549450549450503</v>
      </c>
      <c r="J13521" s="3">
        <v>10.032307692307601</v>
      </c>
      <c r="K13521" s="3">
        <v>0</v>
      </c>
      <c r="L13521" s="3">
        <f>Table1[[#This Row],[Hours Qualified Activities Professional]]+Table1[[#This Row],[Hours Other Activity Staff]]</f>
        <v>10.032307692307601</v>
      </c>
      <c r="M13521" s="3">
        <f>Table1[[#This Row],[Total Hours Activity Staff]]/Table1[[#This Row],[MDS Census]]</f>
        <v>6.0375636531974905E-2</v>
      </c>
      <c r="N13521" s="3">
        <v>10.954505494505399</v>
      </c>
      <c r="O13521" s="3">
        <v>0</v>
      </c>
      <c r="P13521" s="3">
        <f>Table1[[#This Row],[Hours Qualified Social Worker]]+Table1[[#This Row],[Hours Other Social Work Staff]]</f>
        <v>10.954505494505399</v>
      </c>
      <c r="Q13521" s="3">
        <f>Table1[[#This Row],[Total Hours Social Work Staff Per Resident Per Day]]/Table1[[#This Row],[MDS Census]]</f>
        <v>6.5925534025526908E-2</v>
      </c>
      <c r="R13521" s="3"/>
      <c r="S13521"/>
    </row>
    <row r="13522" spans="1:19" x14ac:dyDescent="0.2">
      <c r="A13522" t="s">
        <v>18059</v>
      </c>
      <c r="B13522" t="s">
        <v>19547</v>
      </c>
      <c r="C13522" t="s">
        <v>18268</v>
      </c>
      <c r="D13522" t="s">
        <v>19548</v>
      </c>
      <c r="E13522" s="3">
        <v>50.604395604395599</v>
      </c>
      <c r="F13522" s="3">
        <v>10.760989010989</v>
      </c>
      <c r="G13522" s="3">
        <v>0.26373626373626302</v>
      </c>
      <c r="H13522" s="3">
        <v>0.26373626373626302</v>
      </c>
      <c r="I13522" s="3">
        <v>0.26373626373626302</v>
      </c>
      <c r="J13522" s="3">
        <v>0</v>
      </c>
      <c r="K13522" s="3">
        <v>2.9368131868131799</v>
      </c>
      <c r="L13522" s="3">
        <f>Table1[[#This Row],[Hours Qualified Activities Professional]]+Table1[[#This Row],[Hours Other Activity Staff]]</f>
        <v>2.9368131868131799</v>
      </c>
      <c r="M13522" s="3">
        <f>Table1[[#This Row],[Total Hours Activity Staff]]/Table1[[#This Row],[MDS Census]]</f>
        <v>5.8034744842562304E-2</v>
      </c>
      <c r="N13522" s="3">
        <v>2.7637362637362601</v>
      </c>
      <c r="O13522" s="3">
        <v>0</v>
      </c>
      <c r="P13522" s="3">
        <f>Table1[[#This Row],[Hours Qualified Social Worker]]+Table1[[#This Row],[Hours Other Social Work Staff]]</f>
        <v>2.7637362637362601</v>
      </c>
      <c r="Q13522" s="3">
        <f>Table1[[#This Row],[Total Hours Social Work Staff Per Resident Per Day]]/Table1[[#This Row],[MDS Census]]</f>
        <v>5.4614549402822954E-2</v>
      </c>
      <c r="R13522" s="3"/>
      <c r="S13522"/>
    </row>
    <row r="13523" spans="1:19" x14ac:dyDescent="0.2">
      <c r="A13523" t="s">
        <v>18059</v>
      </c>
      <c r="B13523" t="s">
        <v>19547</v>
      </c>
      <c r="C13523" t="s">
        <v>18268</v>
      </c>
      <c r="D13523" t="s">
        <v>19549</v>
      </c>
      <c r="E13523" s="3">
        <v>64.263736263736206</v>
      </c>
      <c r="F13523" s="3">
        <v>5.6263736263736197</v>
      </c>
      <c r="G13523" s="3">
        <v>0.26373626373626302</v>
      </c>
      <c r="H13523" s="3">
        <v>0.26373626373626302</v>
      </c>
      <c r="I13523" s="3">
        <v>0.40659340659340598</v>
      </c>
      <c r="J13523" s="3">
        <v>5.1116483516483502</v>
      </c>
      <c r="K13523" s="3">
        <v>0</v>
      </c>
      <c r="L13523" s="3">
        <f>Table1[[#This Row],[Hours Qualified Activities Professional]]+Table1[[#This Row],[Hours Other Activity Staff]]</f>
        <v>5.1116483516483502</v>
      </c>
      <c r="M13523" s="3">
        <f>Table1[[#This Row],[Total Hours Activity Staff]]/Table1[[#This Row],[MDS Census]]</f>
        <v>7.954172366621072E-2</v>
      </c>
      <c r="N13523" s="3">
        <v>4.5783516483516404</v>
      </c>
      <c r="O13523" s="3">
        <v>0</v>
      </c>
      <c r="P13523" s="3">
        <f>Table1[[#This Row],[Hours Qualified Social Worker]]+Table1[[#This Row],[Hours Other Social Work Staff]]</f>
        <v>4.5783516483516404</v>
      </c>
      <c r="Q13523" s="3">
        <f>Table1[[#This Row],[Total Hours Social Work Staff Per Resident Per Day]]/Table1[[#This Row],[MDS Census]]</f>
        <v>7.1243160054719507E-2</v>
      </c>
      <c r="R13523" s="3"/>
      <c r="S13523"/>
    </row>
    <row r="13524" spans="1:19" x14ac:dyDescent="0.2">
      <c r="A13524" t="s">
        <v>18059</v>
      </c>
      <c r="B13524" t="s">
        <v>19547</v>
      </c>
      <c r="C13524" t="s">
        <v>18268</v>
      </c>
      <c r="D13524" t="s">
        <v>19550</v>
      </c>
      <c r="E13524" s="3">
        <v>55.021978021978001</v>
      </c>
      <c r="F13524" s="3">
        <v>5.8021978021978002</v>
      </c>
      <c r="G13524" s="3">
        <v>0</v>
      </c>
      <c r="H13524" s="3">
        <v>0</v>
      </c>
      <c r="I13524" s="3">
        <v>13.2535164835164</v>
      </c>
      <c r="J13524" s="3">
        <v>0</v>
      </c>
      <c r="K13524" s="3">
        <v>0</v>
      </c>
      <c r="L13524" s="3">
        <f>Table1[[#This Row],[Hours Qualified Activities Professional]]+Table1[[#This Row],[Hours Other Activity Staff]]</f>
        <v>0</v>
      </c>
      <c r="M13524" s="3">
        <f>Table1[[#This Row],[Total Hours Activity Staff]]/Table1[[#This Row],[MDS Census]]</f>
        <v>0</v>
      </c>
      <c r="N13524" s="3">
        <v>5.0828571428571401</v>
      </c>
      <c r="O13524" s="3">
        <v>0</v>
      </c>
      <c r="P13524" s="3">
        <f>Table1[[#This Row],[Hours Qualified Social Worker]]+Table1[[#This Row],[Hours Other Social Work Staff]]</f>
        <v>5.0828571428571401</v>
      </c>
      <c r="Q13524" s="3">
        <f>Table1[[#This Row],[Total Hours Social Work Staff Per Resident Per Day]]/Table1[[#This Row],[MDS Census]]</f>
        <v>9.2378669862192911E-2</v>
      </c>
      <c r="R13524" s="3"/>
      <c r="S13524"/>
    </row>
    <row r="13525" spans="1:19" x14ac:dyDescent="0.2">
      <c r="A13525" t="s">
        <v>18059</v>
      </c>
      <c r="B13525" t="s">
        <v>19547</v>
      </c>
      <c r="C13525" t="s">
        <v>18268</v>
      </c>
      <c r="D13525" t="s">
        <v>6402</v>
      </c>
      <c r="E13525" s="3">
        <v>17.527472527472501</v>
      </c>
      <c r="F13525" s="3">
        <v>5.6263736263736197</v>
      </c>
      <c r="G13525" s="3">
        <v>1.1428571428571399</v>
      </c>
      <c r="H13525" s="3">
        <v>0</v>
      </c>
      <c r="I13525" s="3">
        <v>0.52747252747252704</v>
      </c>
      <c r="J13525" s="3">
        <v>0</v>
      </c>
      <c r="K13525" s="3">
        <v>0</v>
      </c>
      <c r="L13525" s="3">
        <f>Table1[[#This Row],[Hours Qualified Activities Professional]]+Table1[[#This Row],[Hours Other Activity Staff]]</f>
        <v>0</v>
      </c>
      <c r="M13525" s="3">
        <f>Table1[[#This Row],[Total Hours Activity Staff]]/Table1[[#This Row],[MDS Census]]</f>
        <v>0</v>
      </c>
      <c r="N13525" s="3">
        <v>5.3041758241758199</v>
      </c>
      <c r="O13525" s="3">
        <v>0</v>
      </c>
      <c r="P13525" s="3">
        <f>Table1[[#This Row],[Hours Qualified Social Worker]]+Table1[[#This Row],[Hours Other Social Work Staff]]</f>
        <v>5.3041758241758199</v>
      </c>
      <c r="Q13525" s="3">
        <f>Table1[[#This Row],[Total Hours Social Work Staff Per Resident Per Day]]/Table1[[#This Row],[MDS Census]]</f>
        <v>0.30262068965517264</v>
      </c>
      <c r="R13525" s="3"/>
      <c r="S13525"/>
    </row>
    <row r="13526" spans="1:19" x14ac:dyDescent="0.2">
      <c r="A13526" t="s">
        <v>18059</v>
      </c>
      <c r="B13526" t="s">
        <v>19547</v>
      </c>
      <c r="C13526" t="s">
        <v>18268</v>
      </c>
      <c r="D13526" t="s">
        <v>19551</v>
      </c>
      <c r="E13526" s="3">
        <v>119.065934065934</v>
      </c>
      <c r="F13526" s="3">
        <v>5.6318681318681296</v>
      </c>
      <c r="G13526" s="3">
        <v>0</v>
      </c>
      <c r="H13526" s="3">
        <v>0</v>
      </c>
      <c r="I13526" s="3">
        <v>0</v>
      </c>
      <c r="J13526" s="3">
        <v>0</v>
      </c>
      <c r="K13526" s="3">
        <v>3.7097802197802099</v>
      </c>
      <c r="L13526" s="3">
        <f>Table1[[#This Row],[Hours Qualified Activities Professional]]+Table1[[#This Row],[Hours Other Activity Staff]]</f>
        <v>3.7097802197802099</v>
      </c>
      <c r="M13526" s="3">
        <f>Table1[[#This Row],[Total Hours Activity Staff]]/Table1[[#This Row],[MDS Census]]</f>
        <v>3.1157360406091305E-2</v>
      </c>
      <c r="N13526" s="3">
        <v>6.96428571428571</v>
      </c>
      <c r="O13526" s="3">
        <v>0</v>
      </c>
      <c r="P13526" s="3">
        <f>Table1[[#This Row],[Hours Qualified Social Worker]]+Table1[[#This Row],[Hours Other Social Work Staff]]</f>
        <v>6.96428571428571</v>
      </c>
      <c r="Q13526" s="3">
        <f>Table1[[#This Row],[Total Hours Social Work Staff Per Resident Per Day]]/Table1[[#This Row],[MDS Census]]</f>
        <v>5.8491001384402393E-2</v>
      </c>
      <c r="R13526" s="3"/>
      <c r="S13526"/>
    </row>
    <row r="13527" spans="1:19" x14ac:dyDescent="0.2">
      <c r="A13527" t="s">
        <v>18059</v>
      </c>
      <c r="B13527" t="s">
        <v>19547</v>
      </c>
      <c r="C13527" t="s">
        <v>18268</v>
      </c>
      <c r="D13527" t="s">
        <v>19552</v>
      </c>
      <c r="E13527" s="3">
        <v>187.71428571428501</v>
      </c>
      <c r="F13527" s="3">
        <v>0</v>
      </c>
      <c r="G13527" s="3">
        <v>2.93</v>
      </c>
      <c r="H13527" s="3">
        <v>0.79120879120879095</v>
      </c>
      <c r="I13527" s="3">
        <v>2.14</v>
      </c>
      <c r="J13527" s="3">
        <v>10.1538461538461</v>
      </c>
      <c r="K13527" s="3">
        <v>7.3576923076923002</v>
      </c>
      <c r="L13527" s="3">
        <f>Table1[[#This Row],[Hours Qualified Activities Professional]]+Table1[[#This Row],[Hours Other Activity Staff]]</f>
        <v>17.5115384615384</v>
      </c>
      <c r="M13527" s="3">
        <f>Table1[[#This Row],[Total Hours Activity Staff]]/Table1[[#This Row],[MDS Census]]</f>
        <v>9.3288256644421044E-2</v>
      </c>
      <c r="N13527" s="3">
        <v>20.4160439560439</v>
      </c>
      <c r="O13527" s="3">
        <v>0</v>
      </c>
      <c r="P13527" s="3">
        <f>Table1[[#This Row],[Hours Qualified Social Worker]]+Table1[[#This Row],[Hours Other Social Work Staff]]</f>
        <v>20.4160439560439</v>
      </c>
      <c r="Q13527" s="3">
        <f>Table1[[#This Row],[Total Hours Social Work Staff Per Resident Per Day]]/Table1[[#This Row],[MDS Census]]</f>
        <v>0.10876126917222818</v>
      </c>
      <c r="R13527" s="3"/>
      <c r="S13527"/>
    </row>
    <row r="13528" spans="1:19" x14ac:dyDescent="0.2">
      <c r="A13528" t="s">
        <v>18059</v>
      </c>
      <c r="B13528" t="s">
        <v>19547</v>
      </c>
      <c r="C13528" t="s">
        <v>18268</v>
      </c>
      <c r="D13528" t="s">
        <v>19553</v>
      </c>
      <c r="E13528" s="3">
        <v>90.010989010988993</v>
      </c>
      <c r="F13528" s="3">
        <v>5.71428571428571</v>
      </c>
      <c r="G13528" s="3">
        <v>0.49285714285714199</v>
      </c>
      <c r="H13528" s="3">
        <v>0</v>
      </c>
      <c r="I13528" s="3">
        <v>5.7836263736263698</v>
      </c>
      <c r="J13528" s="3">
        <v>5.4208791208791203</v>
      </c>
      <c r="K13528" s="3">
        <v>0</v>
      </c>
      <c r="L13528" s="3">
        <f>Table1[[#This Row],[Hours Qualified Activities Professional]]+Table1[[#This Row],[Hours Other Activity Staff]]</f>
        <v>5.4208791208791203</v>
      </c>
      <c r="M13528" s="3">
        <f>Table1[[#This Row],[Total Hours Activity Staff]]/Table1[[#This Row],[MDS Census]]</f>
        <v>6.0224636796483953E-2</v>
      </c>
      <c r="N13528" s="3">
        <v>4.7075824175824099</v>
      </c>
      <c r="O13528" s="3">
        <v>0</v>
      </c>
      <c r="P13528" s="3">
        <f>Table1[[#This Row],[Hours Qualified Social Worker]]+Table1[[#This Row],[Hours Other Social Work Staff]]</f>
        <v>4.7075824175824099</v>
      </c>
      <c r="Q13528" s="3">
        <f>Table1[[#This Row],[Total Hours Social Work Staff Per Resident Per Day]]/Table1[[#This Row],[MDS Census]]</f>
        <v>5.2300085459650758E-2</v>
      </c>
      <c r="R13528" s="3"/>
      <c r="S13528"/>
    </row>
    <row r="13529" spans="1:19" x14ac:dyDescent="0.2">
      <c r="A13529" t="s">
        <v>18059</v>
      </c>
      <c r="B13529" t="s">
        <v>19555</v>
      </c>
      <c r="C13529" t="s">
        <v>314</v>
      </c>
      <c r="D13529" t="s">
        <v>19554</v>
      </c>
      <c r="E13529" s="3">
        <v>45.164835164835097</v>
      </c>
      <c r="F13529" s="3">
        <v>5.71428571428571</v>
      </c>
      <c r="G13529" s="3">
        <v>0.49285714285714199</v>
      </c>
      <c r="H13529" s="3">
        <v>0</v>
      </c>
      <c r="I13529" s="3">
        <v>5.4617582417582398</v>
      </c>
      <c r="J13529" s="3">
        <v>4.5240659340659297</v>
      </c>
      <c r="K13529" s="3">
        <v>0</v>
      </c>
      <c r="L13529" s="3">
        <f>Table1[[#This Row],[Hours Qualified Activities Professional]]+Table1[[#This Row],[Hours Other Activity Staff]]</f>
        <v>4.5240659340659297</v>
      </c>
      <c r="M13529" s="3">
        <f>Table1[[#This Row],[Total Hours Activity Staff]]/Table1[[#This Row],[MDS Census]]</f>
        <v>0.10016788321167888</v>
      </c>
      <c r="N13529" s="3">
        <v>3.1620879120879102</v>
      </c>
      <c r="O13529" s="3">
        <v>0</v>
      </c>
      <c r="P13529" s="3">
        <f>Table1[[#This Row],[Hours Qualified Social Worker]]+Table1[[#This Row],[Hours Other Social Work Staff]]</f>
        <v>3.1620879120879102</v>
      </c>
      <c r="Q13529" s="3">
        <f>Table1[[#This Row],[Total Hours Social Work Staff Per Resident Per Day]]/Table1[[#This Row],[MDS Census]]</f>
        <v>7.0012165450121719E-2</v>
      </c>
      <c r="R13529" s="3"/>
      <c r="S13529"/>
    </row>
    <row r="13530" spans="1:19" x14ac:dyDescent="0.2">
      <c r="A13530" t="s">
        <v>18059</v>
      </c>
      <c r="B13530" t="s">
        <v>19557</v>
      </c>
      <c r="C13530" t="s">
        <v>19513</v>
      </c>
      <c r="D13530" t="s">
        <v>19556</v>
      </c>
      <c r="E13530" s="3">
        <v>156.61538461538399</v>
      </c>
      <c r="F13530" s="3">
        <v>0</v>
      </c>
      <c r="G13530" s="3">
        <v>0</v>
      </c>
      <c r="H13530" s="3">
        <v>0</v>
      </c>
      <c r="I13530" s="3">
        <v>1.0989010989010899</v>
      </c>
      <c r="J13530" s="3">
        <v>4.6279120879120796</v>
      </c>
      <c r="K13530" s="3">
        <v>4.4573626373626301</v>
      </c>
      <c r="L13530" s="3">
        <f>Table1[[#This Row],[Hours Qualified Activities Professional]]+Table1[[#This Row],[Hours Other Activity Staff]]</f>
        <v>9.0852747252747097</v>
      </c>
      <c r="M13530" s="3">
        <f>Table1[[#This Row],[Total Hours Activity Staff]]/Table1[[#This Row],[MDS Census]]</f>
        <v>5.8010103845074511E-2</v>
      </c>
      <c r="N13530" s="3">
        <v>5.3626373626373596</v>
      </c>
      <c r="O13530" s="3">
        <v>0</v>
      </c>
      <c r="P13530" s="3">
        <f>Table1[[#This Row],[Hours Qualified Social Worker]]+Table1[[#This Row],[Hours Other Social Work Staff]]</f>
        <v>5.3626373626373596</v>
      </c>
      <c r="Q13530" s="3">
        <f>Table1[[#This Row],[Total Hours Social Work Staff Per Resident Per Day]]/Table1[[#This Row],[MDS Census]]</f>
        <v>3.424080830760607E-2</v>
      </c>
      <c r="R13530" s="3"/>
      <c r="S13530"/>
    </row>
    <row r="13531" spans="1:19" x14ac:dyDescent="0.2">
      <c r="A13531" t="s">
        <v>18059</v>
      </c>
      <c r="B13531" t="s">
        <v>19559</v>
      </c>
      <c r="C13531" t="s">
        <v>18288</v>
      </c>
      <c r="D13531" t="s">
        <v>19558</v>
      </c>
      <c r="E13531" s="3">
        <v>63.263736263736199</v>
      </c>
      <c r="F13531" s="3">
        <v>5.71428571428571</v>
      </c>
      <c r="G13531" s="3">
        <v>0</v>
      </c>
      <c r="H13531" s="3">
        <v>0.24725274725274701</v>
      </c>
      <c r="I13531" s="3">
        <v>0.15384615384615299</v>
      </c>
      <c r="J13531" s="3">
        <v>4.88131868131868</v>
      </c>
      <c r="K13531" s="3">
        <v>0</v>
      </c>
      <c r="L13531" s="3">
        <f>Table1[[#This Row],[Hours Qualified Activities Professional]]+Table1[[#This Row],[Hours Other Activity Staff]]</f>
        <v>4.88131868131868</v>
      </c>
      <c r="M13531" s="3">
        <f>Table1[[#This Row],[Total Hours Activity Staff]]/Table1[[#This Row],[MDS Census]]</f>
        <v>7.7158242140003538E-2</v>
      </c>
      <c r="N13531" s="3">
        <v>5.5824175824175803</v>
      </c>
      <c r="O13531" s="3">
        <v>0</v>
      </c>
      <c r="P13531" s="3">
        <f>Table1[[#This Row],[Hours Qualified Social Worker]]+Table1[[#This Row],[Hours Other Social Work Staff]]</f>
        <v>5.5824175824175803</v>
      </c>
      <c r="Q13531" s="3">
        <f>Table1[[#This Row],[Total Hours Social Work Staff Per Resident Per Day]]/Table1[[#This Row],[MDS Census]]</f>
        <v>8.8240402987667249E-2</v>
      </c>
      <c r="R13531" s="3"/>
      <c r="S13531"/>
    </row>
    <row r="13532" spans="1:19" x14ac:dyDescent="0.2">
      <c r="A13532" t="s">
        <v>18059</v>
      </c>
      <c r="B13532" t="s">
        <v>19561</v>
      </c>
      <c r="C13532" t="s">
        <v>18491</v>
      </c>
      <c r="D13532" t="s">
        <v>19560</v>
      </c>
      <c r="E13532" s="3">
        <v>74.890109890109798</v>
      </c>
      <c r="F13532" s="3">
        <v>5.5384615384615303</v>
      </c>
      <c r="G13532" s="3">
        <v>0.29670329670329598</v>
      </c>
      <c r="H13532" s="3">
        <v>0.38461538461538403</v>
      </c>
      <c r="I13532" s="3">
        <v>0.91208791208791196</v>
      </c>
      <c r="J13532" s="3">
        <v>0</v>
      </c>
      <c r="K13532" s="3">
        <v>0</v>
      </c>
      <c r="L13532" s="3">
        <f>Table1[[#This Row],[Hours Qualified Activities Professional]]+Table1[[#This Row],[Hours Other Activity Staff]]</f>
        <v>0</v>
      </c>
      <c r="M13532" s="3">
        <f>Table1[[#This Row],[Total Hours Activity Staff]]/Table1[[#This Row],[MDS Census]]</f>
        <v>0</v>
      </c>
      <c r="N13532" s="3">
        <v>5.6263736263736197</v>
      </c>
      <c r="O13532" s="3">
        <v>0</v>
      </c>
      <c r="P13532" s="3">
        <f>Table1[[#This Row],[Hours Qualified Social Worker]]+Table1[[#This Row],[Hours Other Social Work Staff]]</f>
        <v>5.6263736263736197</v>
      </c>
      <c r="Q13532" s="3">
        <f>Table1[[#This Row],[Total Hours Social Work Staff Per Resident Per Day]]/Table1[[#This Row],[MDS Census]]</f>
        <v>7.5128393250183417E-2</v>
      </c>
      <c r="R13532" s="3"/>
      <c r="S13532"/>
    </row>
    <row r="13533" spans="1:19" x14ac:dyDescent="0.2">
      <c r="A13533" t="s">
        <v>18059</v>
      </c>
      <c r="B13533" t="s">
        <v>8543</v>
      </c>
      <c r="C13533" t="s">
        <v>14627</v>
      </c>
      <c r="D13533" t="s">
        <v>19562</v>
      </c>
      <c r="E13533" s="3">
        <v>40.142857142857103</v>
      </c>
      <c r="F13533" s="3">
        <v>5.71428571428571</v>
      </c>
      <c r="G13533" s="3">
        <v>0.49285714285714199</v>
      </c>
      <c r="H13533" s="3">
        <v>0</v>
      </c>
      <c r="I13533" s="3">
        <v>5.3751648351648296</v>
      </c>
      <c r="J13533" s="3">
        <v>4.7763736263736201</v>
      </c>
      <c r="K13533" s="3">
        <v>0</v>
      </c>
      <c r="L13533" s="3">
        <f>Table1[[#This Row],[Hours Qualified Activities Professional]]+Table1[[#This Row],[Hours Other Activity Staff]]</f>
        <v>4.7763736263736201</v>
      </c>
      <c r="M13533" s="3">
        <f>Table1[[#This Row],[Total Hours Activity Staff]]/Table1[[#This Row],[MDS Census]]</f>
        <v>0.11898439638653158</v>
      </c>
      <c r="N13533" s="3">
        <v>0.16373626373626299</v>
      </c>
      <c r="O13533" s="3">
        <v>1.0154945054944999</v>
      </c>
      <c r="P13533" s="3">
        <f>Table1[[#This Row],[Hours Qualified Social Worker]]+Table1[[#This Row],[Hours Other Social Work Staff]]</f>
        <v>1.1792307692307629</v>
      </c>
      <c r="Q13533" s="3">
        <f>Table1[[#This Row],[Total Hours Social Work Staff Per Resident Per Day]]/Table1[[#This Row],[MDS Census]]</f>
        <v>2.9375855461264585E-2</v>
      </c>
      <c r="R13533" s="3"/>
      <c r="S13533"/>
    </row>
    <row r="13534" spans="1:19" x14ac:dyDescent="0.2">
      <c r="A13534" t="s">
        <v>18059</v>
      </c>
      <c r="B13534" t="s">
        <v>8543</v>
      </c>
      <c r="C13534" t="s">
        <v>14627</v>
      </c>
      <c r="D13534" t="s">
        <v>19563</v>
      </c>
      <c r="E13534" s="3">
        <v>50.626373626373599</v>
      </c>
      <c r="F13534" s="3">
        <v>5.5384615384615303</v>
      </c>
      <c r="G13534" s="3">
        <v>0.26373626373626302</v>
      </c>
      <c r="H13534" s="3">
        <v>0.439560439560439</v>
      </c>
      <c r="I13534" s="3">
        <v>0.26373626373626302</v>
      </c>
      <c r="J13534" s="3">
        <v>5.6098901098900997</v>
      </c>
      <c r="K13534" s="3">
        <v>0</v>
      </c>
      <c r="L13534" s="3">
        <f>Table1[[#This Row],[Hours Qualified Activities Professional]]+Table1[[#This Row],[Hours Other Activity Staff]]</f>
        <v>5.6098901098900997</v>
      </c>
      <c r="M13534" s="3">
        <f>Table1[[#This Row],[Total Hours Activity Staff]]/Table1[[#This Row],[MDS Census]]</f>
        <v>0.11080963750813964</v>
      </c>
      <c r="N13534" s="3">
        <v>2.9010989010989001</v>
      </c>
      <c r="O13534" s="3">
        <v>0</v>
      </c>
      <c r="P13534" s="3">
        <f>Table1[[#This Row],[Hours Qualified Social Worker]]+Table1[[#This Row],[Hours Other Social Work Staff]]</f>
        <v>2.9010989010989001</v>
      </c>
      <c r="Q13534" s="3">
        <f>Table1[[#This Row],[Total Hours Social Work Staff Per Resident Per Day]]/Table1[[#This Row],[MDS Census]]</f>
        <v>5.7304102452789246E-2</v>
      </c>
      <c r="R13534" s="3"/>
      <c r="S13534"/>
    </row>
    <row r="13535" spans="1:19" x14ac:dyDescent="0.2">
      <c r="A13535" t="s">
        <v>18059</v>
      </c>
      <c r="B13535" t="s">
        <v>19565</v>
      </c>
      <c r="C13535" t="s">
        <v>18152</v>
      </c>
      <c r="D13535" t="s">
        <v>19564</v>
      </c>
      <c r="E13535" s="3">
        <v>24.197802197802101</v>
      </c>
      <c r="F13535" s="3">
        <v>4.7472527472527402</v>
      </c>
      <c r="G13535" s="3">
        <v>0</v>
      </c>
      <c r="H13535" s="3">
        <v>0</v>
      </c>
      <c r="I13535" s="3">
        <v>0</v>
      </c>
      <c r="J13535" s="3">
        <v>1.6840659340659301</v>
      </c>
      <c r="K13535" s="3">
        <v>1.33516483516483</v>
      </c>
      <c r="L13535" s="3">
        <f>Table1[[#This Row],[Hours Qualified Activities Professional]]+Table1[[#This Row],[Hours Other Activity Staff]]</f>
        <v>3.0192307692307603</v>
      </c>
      <c r="M13535" s="3">
        <f>Table1[[#This Row],[Total Hours Activity Staff]]/Table1[[#This Row],[MDS Census]]</f>
        <v>0.12477293369663954</v>
      </c>
      <c r="N13535" s="3">
        <v>0.629120879120879</v>
      </c>
      <c r="O13535" s="3">
        <v>0</v>
      </c>
      <c r="P13535" s="3">
        <f>Table1[[#This Row],[Hours Qualified Social Worker]]+Table1[[#This Row],[Hours Other Social Work Staff]]</f>
        <v>0.629120879120879</v>
      </c>
      <c r="Q13535" s="3">
        <f>Table1[[#This Row],[Total Hours Social Work Staff Per Resident Per Day]]/Table1[[#This Row],[MDS Census]]</f>
        <v>2.5999091734786657E-2</v>
      </c>
      <c r="R13535" s="3"/>
      <c r="S13535"/>
    </row>
    <row r="13536" spans="1:19" x14ac:dyDescent="0.2">
      <c r="A13536" t="s">
        <v>18059</v>
      </c>
      <c r="B13536" t="s">
        <v>19567</v>
      </c>
      <c r="C13536" t="s">
        <v>19568</v>
      </c>
      <c r="D13536" t="s">
        <v>19566</v>
      </c>
      <c r="E13536" s="3">
        <v>65.186813186813097</v>
      </c>
      <c r="F13536" s="3">
        <v>6.0659340659340604</v>
      </c>
      <c r="G13536" s="3">
        <v>4.3956043956043897E-2</v>
      </c>
      <c r="H13536" s="3">
        <v>0.28571428571428498</v>
      </c>
      <c r="I13536" s="3">
        <v>0.52747252747252704</v>
      </c>
      <c r="J13536" s="3">
        <v>4.63978021978021</v>
      </c>
      <c r="K13536" s="3">
        <v>0.842087912087912</v>
      </c>
      <c r="L13536" s="3">
        <f>Table1[[#This Row],[Hours Qualified Activities Professional]]+Table1[[#This Row],[Hours Other Activity Staff]]</f>
        <v>5.4818681318681222</v>
      </c>
      <c r="M13536" s="3">
        <f>Table1[[#This Row],[Total Hours Activity Staff]]/Table1[[#This Row],[MDS Census]]</f>
        <v>8.4094740391099085E-2</v>
      </c>
      <c r="N13536" s="3">
        <v>0</v>
      </c>
      <c r="O13536" s="3">
        <v>4.5714285714285703</v>
      </c>
      <c r="P13536" s="3">
        <f>Table1[[#This Row],[Hours Qualified Social Worker]]+Table1[[#This Row],[Hours Other Social Work Staff]]</f>
        <v>4.5714285714285703</v>
      </c>
      <c r="Q13536" s="3">
        <f>Table1[[#This Row],[Total Hours Social Work Staff Per Resident Per Day]]/Table1[[#This Row],[MDS Census]]</f>
        <v>7.0128118678354764E-2</v>
      </c>
      <c r="R13536" s="3"/>
      <c r="S13536"/>
    </row>
    <row r="13537" spans="1:19" x14ac:dyDescent="0.2">
      <c r="A13537" t="s">
        <v>18059</v>
      </c>
      <c r="B13537" t="s">
        <v>19567</v>
      </c>
      <c r="C13537" t="s">
        <v>19568</v>
      </c>
      <c r="D13537" t="s">
        <v>19569</v>
      </c>
      <c r="E13537" s="3">
        <v>41.527472527472497</v>
      </c>
      <c r="F13537" s="3">
        <v>5.2747252747252702</v>
      </c>
      <c r="G13537" s="3">
        <v>8.7912087912087905E-2</v>
      </c>
      <c r="H13537" s="3">
        <v>0</v>
      </c>
      <c r="I13537" s="3">
        <v>0</v>
      </c>
      <c r="J13537" s="3">
        <v>0</v>
      </c>
      <c r="K13537" s="3">
        <v>0</v>
      </c>
      <c r="L13537" s="3">
        <f>Table1[[#This Row],[Hours Qualified Activities Professional]]+Table1[[#This Row],[Hours Other Activity Staff]]</f>
        <v>0</v>
      </c>
      <c r="M13537" s="3">
        <f>Table1[[#This Row],[Total Hours Activity Staff]]/Table1[[#This Row],[MDS Census]]</f>
        <v>0</v>
      </c>
      <c r="N13537" s="3">
        <v>3.95604395604395</v>
      </c>
      <c r="O13537" s="3">
        <v>0</v>
      </c>
      <c r="P13537" s="3">
        <f>Table1[[#This Row],[Hours Qualified Social Worker]]+Table1[[#This Row],[Hours Other Social Work Staff]]</f>
        <v>3.95604395604395</v>
      </c>
      <c r="Q13537" s="3">
        <f>Table1[[#This Row],[Total Hours Social Work Staff Per Resident Per Day]]/Table1[[#This Row],[MDS Census]]</f>
        <v>9.5263297168563035E-2</v>
      </c>
      <c r="R13537" s="3"/>
      <c r="S13537"/>
    </row>
    <row r="13538" spans="1:19" x14ac:dyDescent="0.2">
      <c r="A13538" t="s">
        <v>18059</v>
      </c>
      <c r="B13538" t="s">
        <v>19571</v>
      </c>
      <c r="C13538" t="s">
        <v>18195</v>
      </c>
      <c r="D13538" t="s">
        <v>19570</v>
      </c>
      <c r="E13538" s="3">
        <v>22.945054945054899</v>
      </c>
      <c r="F13538" s="3">
        <v>11.274725274725199</v>
      </c>
      <c r="G13538" s="3">
        <v>0</v>
      </c>
      <c r="H13538" s="3">
        <v>0</v>
      </c>
      <c r="I13538" s="3">
        <v>0</v>
      </c>
      <c r="J13538" s="3">
        <v>0</v>
      </c>
      <c r="K13538" s="3">
        <v>0</v>
      </c>
      <c r="L13538" s="3">
        <f>Table1[[#This Row],[Hours Qualified Activities Professional]]+Table1[[#This Row],[Hours Other Activity Staff]]</f>
        <v>0</v>
      </c>
      <c r="M13538" s="3">
        <f>Table1[[#This Row],[Total Hours Activity Staff]]/Table1[[#This Row],[MDS Census]]</f>
        <v>0</v>
      </c>
      <c r="N13538" s="3">
        <v>5.71428571428571</v>
      </c>
      <c r="O13538" s="3">
        <v>0</v>
      </c>
      <c r="P13538" s="3">
        <f>Table1[[#This Row],[Hours Qualified Social Worker]]+Table1[[#This Row],[Hours Other Social Work Staff]]</f>
        <v>5.71428571428571</v>
      </c>
      <c r="Q13538" s="3">
        <f>Table1[[#This Row],[Total Hours Social Work Staff Per Resident Per Day]]/Table1[[#This Row],[MDS Census]]</f>
        <v>0.24904214559387006</v>
      </c>
      <c r="R13538" s="3"/>
      <c r="S13538"/>
    </row>
    <row r="13539" spans="1:19" x14ac:dyDescent="0.2">
      <c r="A13539" t="s">
        <v>18059</v>
      </c>
      <c r="B13539" t="s">
        <v>19573</v>
      </c>
      <c r="C13539" t="s">
        <v>390</v>
      </c>
      <c r="D13539" t="s">
        <v>19572</v>
      </c>
      <c r="E13539" s="3">
        <v>92.879120879120805</v>
      </c>
      <c r="F13539" s="3">
        <v>5.5676923076923002</v>
      </c>
      <c r="G13539" s="3">
        <v>0</v>
      </c>
      <c r="H13539" s="3">
        <v>0.42681318681318597</v>
      </c>
      <c r="I13539" s="3">
        <v>0.26175824175824097</v>
      </c>
      <c r="J13539" s="3">
        <v>5.2180219780219703</v>
      </c>
      <c r="K13539" s="3">
        <v>0</v>
      </c>
      <c r="L13539" s="3">
        <f>Table1[[#This Row],[Hours Qualified Activities Professional]]+Table1[[#This Row],[Hours Other Activity Staff]]</f>
        <v>5.2180219780219703</v>
      </c>
      <c r="M13539" s="3">
        <f>Table1[[#This Row],[Total Hours Activity Staff]]/Table1[[#This Row],[MDS Census]]</f>
        <v>5.6180785612872652E-2</v>
      </c>
      <c r="N13539" s="3">
        <v>5.6641758241758202</v>
      </c>
      <c r="O13539" s="3">
        <v>0</v>
      </c>
      <c r="P13539" s="3">
        <f>Table1[[#This Row],[Hours Qualified Social Worker]]+Table1[[#This Row],[Hours Other Social Work Staff]]</f>
        <v>5.6641758241758202</v>
      </c>
      <c r="Q13539" s="3">
        <f>Table1[[#This Row],[Total Hours Social Work Staff Per Resident Per Day]]/Table1[[#This Row],[MDS Census]]</f>
        <v>6.0984382394699485E-2</v>
      </c>
      <c r="R13539" s="3"/>
      <c r="S13539"/>
    </row>
    <row r="13540" spans="1:19" x14ac:dyDescent="0.2">
      <c r="A13540" t="s">
        <v>18059</v>
      </c>
      <c r="B13540" t="s">
        <v>19573</v>
      </c>
      <c r="C13540" t="s">
        <v>390</v>
      </c>
      <c r="D13540" t="s">
        <v>19574</v>
      </c>
      <c r="E13540" s="3">
        <v>115.230769230769</v>
      </c>
      <c r="F13540" s="3">
        <v>8.7183516483516392</v>
      </c>
      <c r="G13540" s="3">
        <v>5.4945054945054903E-2</v>
      </c>
      <c r="H13540" s="3">
        <v>0</v>
      </c>
      <c r="I13540" s="3">
        <v>0</v>
      </c>
      <c r="J13540" s="3">
        <v>5.4645054945054898</v>
      </c>
      <c r="K13540" s="3">
        <v>3.06802197802197</v>
      </c>
      <c r="L13540" s="3">
        <f>Table1[[#This Row],[Hours Qualified Activities Professional]]+Table1[[#This Row],[Hours Other Activity Staff]]</f>
        <v>8.5325274725274589</v>
      </c>
      <c r="M13540" s="3">
        <f>Table1[[#This Row],[Total Hours Activity Staff]]/Table1[[#This Row],[MDS Census]]</f>
        <v>7.4047301163456064E-2</v>
      </c>
      <c r="N13540" s="3">
        <v>5.3206593406593399</v>
      </c>
      <c r="O13540" s="3">
        <v>0</v>
      </c>
      <c r="P13540" s="3">
        <f>Table1[[#This Row],[Hours Qualified Social Worker]]+Table1[[#This Row],[Hours Other Social Work Staff]]</f>
        <v>5.3206593406593399</v>
      </c>
      <c r="Q13540" s="3">
        <f>Table1[[#This Row],[Total Hours Social Work Staff Per Resident Per Day]]/Table1[[#This Row],[MDS Census]]</f>
        <v>4.6173946213999707E-2</v>
      </c>
      <c r="R13540" s="3"/>
      <c r="S13540"/>
    </row>
    <row r="13541" spans="1:19" x14ac:dyDescent="0.2">
      <c r="A13541" t="s">
        <v>18059</v>
      </c>
      <c r="B13541" t="s">
        <v>19576</v>
      </c>
      <c r="C13541" t="s">
        <v>5813</v>
      </c>
      <c r="D13541" t="s">
        <v>19575</v>
      </c>
      <c r="E13541" s="3">
        <v>65.087912087912002</v>
      </c>
      <c r="F13541" s="3">
        <v>5.6263736263736197</v>
      </c>
      <c r="G13541" s="3">
        <v>3.2967032967032898E-2</v>
      </c>
      <c r="H13541" s="3">
        <v>0.18131868131868101</v>
      </c>
      <c r="I13541" s="3">
        <v>0.45054945054945</v>
      </c>
      <c r="J13541" s="3">
        <v>5.2609890109890101</v>
      </c>
      <c r="K13541" s="3">
        <v>0</v>
      </c>
      <c r="L13541" s="3">
        <f>Table1[[#This Row],[Hours Qualified Activities Professional]]+Table1[[#This Row],[Hours Other Activity Staff]]</f>
        <v>5.2609890109890101</v>
      </c>
      <c r="M13541" s="3">
        <f>Table1[[#This Row],[Total Hours Activity Staff]]/Table1[[#This Row],[MDS Census]]</f>
        <v>8.0828971804828731E-2</v>
      </c>
      <c r="N13541" s="3">
        <v>0</v>
      </c>
      <c r="O13541" s="3">
        <v>0</v>
      </c>
      <c r="P13541" s="3">
        <f>Table1[[#This Row],[Hours Qualified Social Worker]]+Table1[[#This Row],[Hours Other Social Work Staff]]</f>
        <v>0</v>
      </c>
      <c r="Q13541" s="3">
        <f>Table1[[#This Row],[Total Hours Social Work Staff Per Resident Per Day]]/Table1[[#This Row],[MDS Census]]</f>
        <v>0</v>
      </c>
      <c r="R13541" s="3"/>
      <c r="S13541"/>
    </row>
    <row r="13542" spans="1:19" x14ac:dyDescent="0.2">
      <c r="A13542" t="s">
        <v>18059</v>
      </c>
      <c r="B13542" t="s">
        <v>19576</v>
      </c>
      <c r="C13542" t="s">
        <v>18695</v>
      </c>
      <c r="D13542" t="s">
        <v>19577</v>
      </c>
      <c r="E13542" s="3">
        <v>109.76923076923001</v>
      </c>
      <c r="F13542" s="3">
        <v>5.2761538461538402</v>
      </c>
      <c r="G13542" s="3">
        <v>0.109890109890109</v>
      </c>
      <c r="H13542" s="3">
        <v>0.439560439560439</v>
      </c>
      <c r="I13542" s="3">
        <v>0.53296703296703196</v>
      </c>
      <c r="J13542" s="3">
        <v>0</v>
      </c>
      <c r="K13542" s="3">
        <v>18.574615384615299</v>
      </c>
      <c r="L13542" s="3">
        <f>Table1[[#This Row],[Hours Qualified Activities Professional]]+Table1[[#This Row],[Hours Other Activity Staff]]</f>
        <v>18.574615384615299</v>
      </c>
      <c r="M13542" s="3">
        <f>Table1[[#This Row],[Total Hours Activity Staff]]/Table1[[#This Row],[MDS Census]]</f>
        <v>0.16921513665031573</v>
      </c>
      <c r="N13542" s="3">
        <v>5.46560439560439</v>
      </c>
      <c r="O13542" s="3">
        <v>0</v>
      </c>
      <c r="P13542" s="3">
        <f>Table1[[#This Row],[Hours Qualified Social Worker]]+Table1[[#This Row],[Hours Other Social Work Staff]]</f>
        <v>5.46560439560439</v>
      </c>
      <c r="Q13542" s="3">
        <f>Table1[[#This Row],[Total Hours Social Work Staff Per Resident Per Day]]/Table1[[#This Row],[MDS Census]]</f>
        <v>4.9791770948043143E-2</v>
      </c>
      <c r="R13542" s="3"/>
      <c r="S13542"/>
    </row>
    <row r="13543" spans="1:19" x14ac:dyDescent="0.2">
      <c r="A13543" t="s">
        <v>18059</v>
      </c>
      <c r="B13543" t="s">
        <v>7218</v>
      </c>
      <c r="C13543" t="s">
        <v>5813</v>
      </c>
      <c r="D13543" t="s">
        <v>19578</v>
      </c>
      <c r="E13543" s="3">
        <v>42.549450549450498</v>
      </c>
      <c r="F13543" s="3">
        <v>5.4505494505494498</v>
      </c>
      <c r="G13543" s="3">
        <v>0.26373626373626302</v>
      </c>
      <c r="H13543" s="3">
        <v>0.17032967032967</v>
      </c>
      <c r="I13543" s="3">
        <v>0.27472527472527403</v>
      </c>
      <c r="J13543" s="3">
        <v>4.5620879120879101</v>
      </c>
      <c r="K13543" s="3">
        <v>0</v>
      </c>
      <c r="L13543" s="3">
        <f>Table1[[#This Row],[Hours Qualified Activities Professional]]+Table1[[#This Row],[Hours Other Activity Staff]]</f>
        <v>4.5620879120879101</v>
      </c>
      <c r="M13543" s="3">
        <f>Table1[[#This Row],[Total Hours Activity Staff]]/Table1[[#This Row],[MDS Census]]</f>
        <v>0.10721849173553727</v>
      </c>
      <c r="N13543" s="3">
        <v>0.63615384615384596</v>
      </c>
      <c r="O13543" s="3">
        <v>0</v>
      </c>
      <c r="P13543" s="3">
        <f>Table1[[#This Row],[Hours Qualified Social Worker]]+Table1[[#This Row],[Hours Other Social Work Staff]]</f>
        <v>0.63615384615384596</v>
      </c>
      <c r="Q13543" s="3">
        <f>Table1[[#This Row],[Total Hours Social Work Staff Per Resident Per Day]]/Table1[[#This Row],[MDS Census]]</f>
        <v>1.495092975206613E-2</v>
      </c>
      <c r="R13543" s="3"/>
      <c r="S13543"/>
    </row>
    <row r="13544" spans="1:19" x14ac:dyDescent="0.2">
      <c r="A13544" t="s">
        <v>18059</v>
      </c>
      <c r="B13544" t="s">
        <v>19580</v>
      </c>
      <c r="C13544" t="s">
        <v>19581</v>
      </c>
      <c r="D13544" t="s">
        <v>19579</v>
      </c>
      <c r="E13544" s="3">
        <v>38.3186813186813</v>
      </c>
      <c r="F13544" s="3">
        <v>4.7782417582417498</v>
      </c>
      <c r="G13544" s="3">
        <v>0</v>
      </c>
      <c r="H13544" s="3">
        <v>0.164835164835164</v>
      </c>
      <c r="I13544" s="3">
        <v>8.1098901098901E-2</v>
      </c>
      <c r="J13544" s="3">
        <v>4.14373626373626</v>
      </c>
      <c r="K13544" s="3">
        <v>9.5054945054944995E-2</v>
      </c>
      <c r="L13544" s="3">
        <f>Table1[[#This Row],[Hours Qualified Activities Professional]]+Table1[[#This Row],[Hours Other Activity Staff]]</f>
        <v>4.2387912087912047</v>
      </c>
      <c r="M13544" s="3">
        <f>Table1[[#This Row],[Total Hours Activity Staff]]/Table1[[#This Row],[MDS Census]]</f>
        <v>0.11061944364783477</v>
      </c>
      <c r="N13544" s="3">
        <v>0.22802197802197799</v>
      </c>
      <c r="O13544" s="3">
        <v>0</v>
      </c>
      <c r="P13544" s="3">
        <f>Table1[[#This Row],[Hours Qualified Social Worker]]+Table1[[#This Row],[Hours Other Social Work Staff]]</f>
        <v>0.22802197802197799</v>
      </c>
      <c r="Q13544" s="3">
        <f>Table1[[#This Row],[Total Hours Social Work Staff Per Resident Per Day]]/Table1[[#This Row],[MDS Census]]</f>
        <v>5.9506739317464891E-3</v>
      </c>
      <c r="R13544" s="3"/>
      <c r="S13544"/>
    </row>
    <row r="13545" spans="1:19" x14ac:dyDescent="0.2">
      <c r="A13545" t="s">
        <v>19583</v>
      </c>
      <c r="B13545" t="s">
        <v>19582</v>
      </c>
      <c r="C13545" t="s">
        <v>19584</v>
      </c>
      <c r="D13545" t="s">
        <v>5063</v>
      </c>
      <c r="E13545" s="3">
        <v>54.802197802197803</v>
      </c>
      <c r="F13545" s="3">
        <v>36.974725274725202</v>
      </c>
      <c r="G13545" s="3">
        <v>0.329670329670329</v>
      </c>
      <c r="H13545" s="3">
        <v>0.26373626373626302</v>
      </c>
      <c r="I13545" s="3">
        <v>1.06043956043956</v>
      </c>
      <c r="J13545" s="3">
        <v>0</v>
      </c>
      <c r="K13545" s="3">
        <v>6.9927472527472503</v>
      </c>
      <c r="L13545" s="3">
        <f>Table1[[#This Row],[Hours Qualified Activities Professional]]+Table1[[#This Row],[Hours Other Activity Staff]]</f>
        <v>6.9927472527472503</v>
      </c>
      <c r="M13545" s="3">
        <f>Table1[[#This Row],[Total Hours Activity Staff]]/Table1[[#This Row],[MDS Census]]</f>
        <v>0.12759975937437332</v>
      </c>
      <c r="N13545" s="3">
        <v>0</v>
      </c>
      <c r="O13545" s="3">
        <v>0</v>
      </c>
      <c r="P13545" s="3">
        <f>Table1[[#This Row],[Hours Qualified Social Worker]]+Table1[[#This Row],[Hours Other Social Work Staff]]</f>
        <v>0</v>
      </c>
      <c r="Q13545" s="3">
        <f>Table1[[#This Row],[Total Hours Social Work Staff Per Resident Per Day]]/Table1[[#This Row],[MDS Census]]</f>
        <v>0</v>
      </c>
      <c r="R13545" s="3"/>
      <c r="S13545"/>
    </row>
    <row r="13546" spans="1:19" x14ac:dyDescent="0.2">
      <c r="A13546" t="s">
        <v>19583</v>
      </c>
      <c r="B13546" t="s">
        <v>19582</v>
      </c>
      <c r="C13546" t="s">
        <v>19584</v>
      </c>
      <c r="D13546" t="s">
        <v>19585</v>
      </c>
      <c r="E13546" s="3">
        <v>69.934065934065899</v>
      </c>
      <c r="F13546" s="3">
        <v>5.1868131868131799</v>
      </c>
      <c r="G13546" s="3">
        <v>1.1868131868131799</v>
      </c>
      <c r="H13546" s="3">
        <v>0.28571428571428498</v>
      </c>
      <c r="I13546" s="3">
        <v>0.36263736263736202</v>
      </c>
      <c r="J13546" s="3">
        <v>0</v>
      </c>
      <c r="K13546" s="3">
        <v>0</v>
      </c>
      <c r="L13546" s="3">
        <f>Table1[[#This Row],[Hours Qualified Activities Professional]]+Table1[[#This Row],[Hours Other Activity Staff]]</f>
        <v>0</v>
      </c>
      <c r="M13546" s="3">
        <f>Table1[[#This Row],[Total Hours Activity Staff]]/Table1[[#This Row],[MDS Census]]</f>
        <v>0</v>
      </c>
      <c r="N13546" s="3">
        <v>7.3390109890109798</v>
      </c>
      <c r="O13546" s="3">
        <v>0</v>
      </c>
      <c r="P13546" s="3">
        <f>Table1[[#This Row],[Hours Qualified Social Worker]]+Table1[[#This Row],[Hours Other Social Work Staff]]</f>
        <v>7.3390109890109798</v>
      </c>
      <c r="Q13546" s="3">
        <f>Table1[[#This Row],[Total Hours Social Work Staff Per Resident Per Day]]/Table1[[#This Row],[MDS Census]]</f>
        <v>0.10494186046511621</v>
      </c>
      <c r="R13546" s="3"/>
      <c r="S13546"/>
    </row>
    <row r="13547" spans="1:19" x14ac:dyDescent="0.2">
      <c r="A13547" t="s">
        <v>19583</v>
      </c>
      <c r="B13547" t="s">
        <v>19587</v>
      </c>
      <c r="C13547" t="s">
        <v>13534</v>
      </c>
      <c r="D13547" t="s">
        <v>19586</v>
      </c>
      <c r="E13547" s="3">
        <v>61.736263736263702</v>
      </c>
      <c r="F13547" s="3">
        <v>5.71428571428571</v>
      </c>
      <c r="G13547" s="3">
        <v>0</v>
      </c>
      <c r="H13547" s="3">
        <v>0</v>
      </c>
      <c r="I13547" s="3">
        <v>1.0549450549450501</v>
      </c>
      <c r="J13547" s="3">
        <v>5.7923076923076904</v>
      </c>
      <c r="K13547" s="3">
        <v>6.0527472527472499</v>
      </c>
      <c r="L13547" s="3">
        <f>Table1[[#This Row],[Hours Qualified Activities Professional]]+Table1[[#This Row],[Hours Other Activity Staff]]</f>
        <v>11.84505494505494</v>
      </c>
      <c r="M13547" s="3">
        <f>Table1[[#This Row],[Total Hours Activity Staff]]/Table1[[#This Row],[MDS Census]]</f>
        <v>0.19186543253826988</v>
      </c>
      <c r="N13547" s="3">
        <v>0.39560439560439498</v>
      </c>
      <c r="O13547" s="3">
        <v>5.5049450549450496</v>
      </c>
      <c r="P13547" s="3">
        <f>Table1[[#This Row],[Hours Qualified Social Worker]]+Table1[[#This Row],[Hours Other Social Work Staff]]</f>
        <v>5.9005494505494447</v>
      </c>
      <c r="Q13547" s="3">
        <f>Table1[[#This Row],[Total Hours Social Work Staff Per Resident Per Day]]/Table1[[#This Row],[MDS Census]]</f>
        <v>9.5576717693129185E-2</v>
      </c>
      <c r="R13547" s="3"/>
      <c r="S13547"/>
    </row>
    <row r="13548" spans="1:19" x14ac:dyDescent="0.2">
      <c r="A13548" t="s">
        <v>19583</v>
      </c>
      <c r="B13548" t="s">
        <v>19589</v>
      </c>
      <c r="C13548" t="s">
        <v>4795</v>
      </c>
      <c r="D13548" t="s">
        <v>19588</v>
      </c>
      <c r="E13548" s="3">
        <v>73.285714285714207</v>
      </c>
      <c r="F13548" s="3">
        <v>40.593406593406499</v>
      </c>
      <c r="G13548" s="3">
        <v>0.72527472527472503</v>
      </c>
      <c r="H13548" s="3">
        <v>0.31868131868131799</v>
      </c>
      <c r="I13548" s="3">
        <v>0.56208791208791198</v>
      </c>
      <c r="J13548" s="3">
        <v>0</v>
      </c>
      <c r="K13548" s="3">
        <v>1.9225274725274699</v>
      </c>
      <c r="L13548" s="3">
        <f>Table1[[#This Row],[Hours Qualified Activities Professional]]+Table1[[#This Row],[Hours Other Activity Staff]]</f>
        <v>1.9225274725274699</v>
      </c>
      <c r="M13548" s="3">
        <f>Table1[[#This Row],[Total Hours Activity Staff]]/Table1[[#This Row],[MDS Census]]</f>
        <v>2.6233318338581488E-2</v>
      </c>
      <c r="N13548" s="3">
        <v>0</v>
      </c>
      <c r="O13548" s="3">
        <v>0</v>
      </c>
      <c r="P13548" s="3">
        <f>Table1[[#This Row],[Hours Qualified Social Worker]]+Table1[[#This Row],[Hours Other Social Work Staff]]</f>
        <v>0</v>
      </c>
      <c r="Q13548" s="3">
        <f>Table1[[#This Row],[Total Hours Social Work Staff Per Resident Per Day]]/Table1[[#This Row],[MDS Census]]</f>
        <v>0</v>
      </c>
      <c r="R13548" s="3"/>
      <c r="S13548"/>
    </row>
    <row r="13549" spans="1:19" x14ac:dyDescent="0.2">
      <c r="A13549" t="s">
        <v>19583</v>
      </c>
      <c r="B13549" t="s">
        <v>19589</v>
      </c>
      <c r="C13549" t="s">
        <v>4795</v>
      </c>
      <c r="D13549" t="s">
        <v>19590</v>
      </c>
      <c r="E13549" s="3">
        <v>65.945054945054906</v>
      </c>
      <c r="F13549" s="3">
        <v>31.877252747252701</v>
      </c>
      <c r="G13549" s="3">
        <v>0.52747252747252704</v>
      </c>
      <c r="H13549" s="3">
        <v>0.173956043956043</v>
      </c>
      <c r="I13549" s="3">
        <v>2.2285714285714202</v>
      </c>
      <c r="J13549" s="3">
        <v>0</v>
      </c>
      <c r="K13549" s="3">
        <v>3.6870329670329598</v>
      </c>
      <c r="L13549" s="3">
        <f>Table1[[#This Row],[Hours Qualified Activities Professional]]+Table1[[#This Row],[Hours Other Activity Staff]]</f>
        <v>3.6870329670329598</v>
      </c>
      <c r="M13549" s="3">
        <f>Table1[[#This Row],[Total Hours Activity Staff]]/Table1[[#This Row],[MDS Census]]</f>
        <v>5.5910681553074409E-2</v>
      </c>
      <c r="N13549" s="3">
        <v>2.1449450549450502</v>
      </c>
      <c r="O13549" s="3">
        <v>0.99307692307692297</v>
      </c>
      <c r="P13549" s="3">
        <f>Table1[[#This Row],[Hours Qualified Social Worker]]+Table1[[#This Row],[Hours Other Social Work Staff]]</f>
        <v>3.1380219780219729</v>
      </c>
      <c r="Q13549" s="3">
        <f>Table1[[#This Row],[Total Hours Social Work Staff Per Resident Per Day]]/Table1[[#This Row],[MDS Census]]</f>
        <v>4.7585402432927797E-2</v>
      </c>
      <c r="R13549" s="3"/>
      <c r="S13549"/>
    </row>
    <row r="13550" spans="1:19" x14ac:dyDescent="0.2">
      <c r="A13550" t="s">
        <v>19583</v>
      </c>
      <c r="B13550" t="s">
        <v>19589</v>
      </c>
      <c r="C13550" t="s">
        <v>4795</v>
      </c>
      <c r="D13550" t="s">
        <v>19591</v>
      </c>
      <c r="E13550" s="3">
        <v>50.604395604395599</v>
      </c>
      <c r="F13550" s="3">
        <v>37.837362637362602</v>
      </c>
      <c r="G13550" s="3">
        <v>0.40109890109890101</v>
      </c>
      <c r="H13550" s="3">
        <v>0.25274725274725202</v>
      </c>
      <c r="I13550" s="3">
        <v>0.54615384615384599</v>
      </c>
      <c r="J13550" s="3">
        <v>0</v>
      </c>
      <c r="K13550" s="3">
        <v>5.0787912087912002</v>
      </c>
      <c r="L13550" s="3">
        <f>Table1[[#This Row],[Hours Qualified Activities Professional]]+Table1[[#This Row],[Hours Other Activity Staff]]</f>
        <v>5.0787912087912002</v>
      </c>
      <c r="M13550" s="3">
        <f>Table1[[#This Row],[Total Hours Activity Staff]]/Table1[[#This Row],[MDS Census]]</f>
        <v>0.10036264929424522</v>
      </c>
      <c r="N13550" s="3">
        <v>0</v>
      </c>
      <c r="O13550" s="3">
        <v>0</v>
      </c>
      <c r="P13550" s="3">
        <f>Table1[[#This Row],[Hours Qualified Social Worker]]+Table1[[#This Row],[Hours Other Social Work Staff]]</f>
        <v>0</v>
      </c>
      <c r="Q13550" s="3">
        <f>Table1[[#This Row],[Total Hours Social Work Staff Per Resident Per Day]]/Table1[[#This Row],[MDS Census]]</f>
        <v>0</v>
      </c>
      <c r="R13550" s="3"/>
      <c r="S13550"/>
    </row>
    <row r="13551" spans="1:19" x14ac:dyDescent="0.2">
      <c r="A13551" t="s">
        <v>19583</v>
      </c>
      <c r="B13551" t="s">
        <v>19589</v>
      </c>
      <c r="C13551" t="s">
        <v>4795</v>
      </c>
      <c r="D13551" t="s">
        <v>19592</v>
      </c>
      <c r="E13551" s="3">
        <v>45.527472527472497</v>
      </c>
      <c r="F13551" s="3">
        <v>0</v>
      </c>
      <c r="G13551" s="3">
        <v>0</v>
      </c>
      <c r="H13551" s="3">
        <v>0</v>
      </c>
      <c r="I13551" s="3">
        <v>0</v>
      </c>
      <c r="J13551" s="3">
        <v>0</v>
      </c>
      <c r="K13551" s="3">
        <v>0</v>
      </c>
      <c r="L13551" s="3">
        <f>Table1[[#This Row],[Hours Qualified Activities Professional]]+Table1[[#This Row],[Hours Other Activity Staff]]</f>
        <v>0</v>
      </c>
      <c r="M13551" s="3">
        <f>Table1[[#This Row],[Total Hours Activity Staff]]/Table1[[#This Row],[MDS Census]]</f>
        <v>0</v>
      </c>
      <c r="N13551" s="3">
        <v>0</v>
      </c>
      <c r="O13551" s="3">
        <v>0</v>
      </c>
      <c r="P13551" s="3">
        <f>Table1[[#This Row],[Hours Qualified Social Worker]]+Table1[[#This Row],[Hours Other Social Work Staff]]</f>
        <v>0</v>
      </c>
      <c r="Q13551" s="3">
        <f>Table1[[#This Row],[Total Hours Social Work Staff Per Resident Per Day]]/Table1[[#This Row],[MDS Census]]</f>
        <v>0</v>
      </c>
      <c r="R13551" s="3"/>
      <c r="S13551"/>
    </row>
    <row r="13552" spans="1:19" x14ac:dyDescent="0.2">
      <c r="A13552" t="s">
        <v>19583</v>
      </c>
      <c r="B13552" t="s">
        <v>19589</v>
      </c>
      <c r="C13552" t="s">
        <v>4795</v>
      </c>
      <c r="D13552" t="s">
        <v>19593</v>
      </c>
      <c r="E13552" s="3">
        <v>78.142857142857096</v>
      </c>
      <c r="F13552" s="3">
        <v>5.6263736263736197</v>
      </c>
      <c r="G13552" s="3">
        <v>0</v>
      </c>
      <c r="H13552" s="3">
        <v>0</v>
      </c>
      <c r="I13552" s="3">
        <v>8.1060439560439494</v>
      </c>
      <c r="J13552" s="3">
        <v>11.9524175824175</v>
      </c>
      <c r="K13552" s="3">
        <v>0</v>
      </c>
      <c r="L13552" s="3">
        <f>Table1[[#This Row],[Hours Qualified Activities Professional]]+Table1[[#This Row],[Hours Other Activity Staff]]</f>
        <v>11.9524175824175</v>
      </c>
      <c r="M13552" s="3">
        <f>Table1[[#This Row],[Total Hours Activity Staff]]/Table1[[#This Row],[MDS Census]]</f>
        <v>0.15295598368724414</v>
      </c>
      <c r="N13552" s="3">
        <v>11.418681318681299</v>
      </c>
      <c r="O13552" s="3">
        <v>0</v>
      </c>
      <c r="P13552" s="3">
        <f>Table1[[#This Row],[Hours Qualified Social Worker]]+Table1[[#This Row],[Hours Other Social Work Staff]]</f>
        <v>11.418681318681299</v>
      </c>
      <c r="Q13552" s="3">
        <f>Table1[[#This Row],[Total Hours Social Work Staff Per Resident Per Day]]/Table1[[#This Row],[MDS Census]]</f>
        <v>0.14612572071438601</v>
      </c>
      <c r="R13552" s="3"/>
      <c r="S13552"/>
    </row>
    <row r="13553" spans="1:19" x14ac:dyDescent="0.2">
      <c r="A13553" t="s">
        <v>19583</v>
      </c>
      <c r="B13553" t="s">
        <v>19594</v>
      </c>
      <c r="C13553" t="s">
        <v>19595</v>
      </c>
      <c r="D13553" t="s">
        <v>10390</v>
      </c>
      <c r="E13553" s="3">
        <v>40.3296703296703</v>
      </c>
      <c r="F13553" s="3">
        <v>25.605054945054899</v>
      </c>
      <c r="G13553" s="3">
        <v>0.54945054945054905</v>
      </c>
      <c r="H13553" s="3">
        <v>0.19054945054944999</v>
      </c>
      <c r="I13553" s="3">
        <v>0.75</v>
      </c>
      <c r="J13553" s="3">
        <v>0</v>
      </c>
      <c r="K13553" s="3">
        <v>3.59043956043956</v>
      </c>
      <c r="L13553" s="3">
        <f>Table1[[#This Row],[Hours Qualified Activities Professional]]+Table1[[#This Row],[Hours Other Activity Staff]]</f>
        <v>3.59043956043956</v>
      </c>
      <c r="M13553" s="3">
        <f>Table1[[#This Row],[Total Hours Activity Staff]]/Table1[[#This Row],[MDS Census]]</f>
        <v>8.9027247956403321E-2</v>
      </c>
      <c r="N13553" s="3">
        <v>0</v>
      </c>
      <c r="O13553" s="3">
        <v>0</v>
      </c>
      <c r="P13553" s="3">
        <f>Table1[[#This Row],[Hours Qualified Social Worker]]+Table1[[#This Row],[Hours Other Social Work Staff]]</f>
        <v>0</v>
      </c>
      <c r="Q13553" s="3">
        <f>Table1[[#This Row],[Total Hours Social Work Staff Per Resident Per Day]]/Table1[[#This Row],[MDS Census]]</f>
        <v>0</v>
      </c>
      <c r="R13553" s="3"/>
      <c r="S13553"/>
    </row>
    <row r="13554" spans="1:19" x14ac:dyDescent="0.2">
      <c r="A13554" t="s">
        <v>19583</v>
      </c>
      <c r="B13554" t="s">
        <v>19594</v>
      </c>
      <c r="C13554" t="s">
        <v>19595</v>
      </c>
      <c r="D13554" t="s">
        <v>19596</v>
      </c>
      <c r="E13554" s="3">
        <v>51.703296703296701</v>
      </c>
      <c r="F13554" s="3">
        <v>25.426813186813099</v>
      </c>
      <c r="G13554" s="3">
        <v>0.60439560439560402</v>
      </c>
      <c r="H13554" s="3">
        <v>0.24087912087912</v>
      </c>
      <c r="I13554" s="3">
        <v>0.67857142857142805</v>
      </c>
      <c r="J13554" s="3">
        <v>0</v>
      </c>
      <c r="K13554" s="3">
        <v>7.81</v>
      </c>
      <c r="L13554" s="3">
        <f>Table1[[#This Row],[Hours Qualified Activities Professional]]+Table1[[#This Row],[Hours Other Activity Staff]]</f>
        <v>7.81</v>
      </c>
      <c r="M13554" s="3">
        <f>Table1[[#This Row],[Total Hours Activity Staff]]/Table1[[#This Row],[MDS Census]]</f>
        <v>0.15105419766206163</v>
      </c>
      <c r="N13554" s="3">
        <v>0</v>
      </c>
      <c r="O13554" s="3">
        <v>0</v>
      </c>
      <c r="P13554" s="3">
        <f>Table1[[#This Row],[Hours Qualified Social Worker]]+Table1[[#This Row],[Hours Other Social Work Staff]]</f>
        <v>0</v>
      </c>
      <c r="Q13554" s="3">
        <f>Table1[[#This Row],[Total Hours Social Work Staff Per Resident Per Day]]/Table1[[#This Row],[MDS Census]]</f>
        <v>0</v>
      </c>
      <c r="R13554" s="3"/>
      <c r="S13554"/>
    </row>
    <row r="13555" spans="1:19" x14ac:dyDescent="0.2">
      <c r="A13555" t="s">
        <v>19583</v>
      </c>
      <c r="B13555" t="s">
        <v>19598</v>
      </c>
      <c r="C13555" t="s">
        <v>9668</v>
      </c>
      <c r="D13555" t="s">
        <v>19597</v>
      </c>
      <c r="E13555" s="3">
        <v>61.923076923076898</v>
      </c>
      <c r="F13555" s="3">
        <v>8.5824175824175803</v>
      </c>
      <c r="G13555" s="3">
        <v>0</v>
      </c>
      <c r="H13555" s="3">
        <v>0</v>
      </c>
      <c r="I13555" s="3">
        <v>0</v>
      </c>
      <c r="J13555" s="3">
        <v>5.0219780219780201</v>
      </c>
      <c r="K13555" s="3">
        <v>6.0164835164835102</v>
      </c>
      <c r="L13555" s="3">
        <f>Table1[[#This Row],[Hours Qualified Activities Professional]]+Table1[[#This Row],[Hours Other Activity Staff]]</f>
        <v>11.038461538461529</v>
      </c>
      <c r="M13555" s="3">
        <f>Table1[[#This Row],[Total Hours Activity Staff]]/Table1[[#This Row],[MDS Census]]</f>
        <v>0.17826086956521731</v>
      </c>
      <c r="N13555" s="3">
        <v>4.6153846153846096</v>
      </c>
      <c r="O13555" s="3">
        <v>4.7032967032966999</v>
      </c>
      <c r="P13555" s="3">
        <f>Table1[[#This Row],[Hours Qualified Social Worker]]+Table1[[#This Row],[Hours Other Social Work Staff]]</f>
        <v>9.3186813186813104</v>
      </c>
      <c r="Q13555" s="3">
        <f>Table1[[#This Row],[Total Hours Social Work Staff Per Resident Per Day]]/Table1[[#This Row],[MDS Census]]</f>
        <v>0.15048802129547464</v>
      </c>
      <c r="R13555" s="3"/>
      <c r="S13555"/>
    </row>
    <row r="13556" spans="1:19" x14ac:dyDescent="0.2">
      <c r="A13556" t="s">
        <v>19583</v>
      </c>
      <c r="B13556" t="s">
        <v>19598</v>
      </c>
      <c r="C13556" t="s">
        <v>9668</v>
      </c>
      <c r="D13556" t="s">
        <v>19599</v>
      </c>
      <c r="E13556" s="3">
        <v>34.274725274725199</v>
      </c>
      <c r="F13556" s="3">
        <v>5.2307692307692299</v>
      </c>
      <c r="G13556" s="3">
        <v>0.51648351648351598</v>
      </c>
      <c r="H13556" s="3">
        <v>0.18681318681318601</v>
      </c>
      <c r="I13556" s="3">
        <v>0.41758241758241699</v>
      </c>
      <c r="J13556" s="3">
        <v>0</v>
      </c>
      <c r="K13556" s="3">
        <v>0</v>
      </c>
      <c r="L13556" s="3">
        <f>Table1[[#This Row],[Hours Qualified Activities Professional]]+Table1[[#This Row],[Hours Other Activity Staff]]</f>
        <v>0</v>
      </c>
      <c r="M13556" s="3">
        <f>Table1[[#This Row],[Total Hours Activity Staff]]/Table1[[#This Row],[MDS Census]]</f>
        <v>0</v>
      </c>
      <c r="N13556" s="3">
        <v>6.1469230769230698</v>
      </c>
      <c r="O13556" s="3">
        <v>0</v>
      </c>
      <c r="P13556" s="3">
        <f>Table1[[#This Row],[Hours Qualified Social Worker]]+Table1[[#This Row],[Hours Other Social Work Staff]]</f>
        <v>6.1469230769230698</v>
      </c>
      <c r="Q13556" s="3">
        <f>Table1[[#This Row],[Total Hours Social Work Staff Per Resident Per Day]]/Table1[[#This Row],[MDS Census]]</f>
        <v>0.17934273805706977</v>
      </c>
      <c r="R13556" s="3"/>
      <c r="S13556"/>
    </row>
    <row r="13557" spans="1:19" x14ac:dyDescent="0.2">
      <c r="A13557" t="s">
        <v>19583</v>
      </c>
      <c r="B13557" t="s">
        <v>19601</v>
      </c>
      <c r="C13557" t="s">
        <v>19602</v>
      </c>
      <c r="D13557" t="s">
        <v>19600</v>
      </c>
      <c r="E13557" s="3">
        <v>42.604395604395599</v>
      </c>
      <c r="F13557" s="3">
        <v>5.6263736263736197</v>
      </c>
      <c r="G13557" s="3">
        <v>0.329670329670329</v>
      </c>
      <c r="H13557" s="3">
        <v>0</v>
      </c>
      <c r="I13557" s="3">
        <v>0.58241758241758201</v>
      </c>
      <c r="J13557" s="3">
        <v>0</v>
      </c>
      <c r="K13557" s="3">
        <v>6.8549450549450501</v>
      </c>
      <c r="L13557" s="3">
        <f>Table1[[#This Row],[Hours Qualified Activities Professional]]+Table1[[#This Row],[Hours Other Activity Staff]]</f>
        <v>6.8549450549450501</v>
      </c>
      <c r="M13557" s="3">
        <f>Table1[[#This Row],[Total Hours Activity Staff]]/Table1[[#This Row],[MDS Census]]</f>
        <v>0.16089760123807059</v>
      </c>
      <c r="N13557" s="3">
        <v>0.73351648351648302</v>
      </c>
      <c r="O13557" s="3">
        <v>3.0939560439560401</v>
      </c>
      <c r="P13557" s="3">
        <f>Table1[[#This Row],[Hours Qualified Social Worker]]+Table1[[#This Row],[Hours Other Social Work Staff]]</f>
        <v>3.8274725274725232</v>
      </c>
      <c r="Q13557" s="3">
        <f>Table1[[#This Row],[Total Hours Social Work Staff Per Resident Per Day]]/Table1[[#This Row],[MDS Census]]</f>
        <v>8.9837503224142287E-2</v>
      </c>
      <c r="R13557" s="3"/>
      <c r="S13557"/>
    </row>
    <row r="13558" spans="1:19" x14ac:dyDescent="0.2">
      <c r="A13558" t="s">
        <v>19583</v>
      </c>
      <c r="B13558" t="s">
        <v>19604</v>
      </c>
      <c r="C13558" t="s">
        <v>4795</v>
      </c>
      <c r="D13558" t="s">
        <v>19603</v>
      </c>
      <c r="E13558" s="3">
        <v>129.593406593406</v>
      </c>
      <c r="F13558" s="3">
        <v>5.0219780219780201</v>
      </c>
      <c r="G13558" s="3">
        <v>0.86483516483516398</v>
      </c>
      <c r="H13558" s="3">
        <v>0</v>
      </c>
      <c r="I13558" s="3">
        <v>0</v>
      </c>
      <c r="J13558" s="3">
        <v>11.916923076923</v>
      </c>
      <c r="K13558" s="3">
        <v>8.5150549450549402</v>
      </c>
      <c r="L13558" s="3">
        <f>Table1[[#This Row],[Hours Qualified Activities Professional]]+Table1[[#This Row],[Hours Other Activity Staff]]</f>
        <v>20.43197802197794</v>
      </c>
      <c r="M13558" s="3">
        <f>Table1[[#This Row],[Total Hours Activity Staff]]/Table1[[#This Row],[MDS Census]]</f>
        <v>0.15766217247519723</v>
      </c>
      <c r="N13558" s="3">
        <v>10.964835164835099</v>
      </c>
      <c r="O13558" s="3">
        <v>5.1882417582417499</v>
      </c>
      <c r="P13558" s="3">
        <f>Table1[[#This Row],[Hours Qualified Social Worker]]+Table1[[#This Row],[Hours Other Social Work Staff]]</f>
        <v>16.153076923076849</v>
      </c>
      <c r="Q13558" s="3">
        <f>Table1[[#This Row],[Total Hours Social Work Staff Per Resident Per Day]]/Table1[[#This Row],[MDS Census]]</f>
        <v>0.12464428050538455</v>
      </c>
      <c r="R13558" s="3"/>
      <c r="S13558"/>
    </row>
    <row r="13559" spans="1:19" x14ac:dyDescent="0.2">
      <c r="A13559" t="s">
        <v>19583</v>
      </c>
      <c r="B13559" t="s">
        <v>19604</v>
      </c>
      <c r="C13559" t="s">
        <v>4795</v>
      </c>
      <c r="D13559" t="s">
        <v>19605</v>
      </c>
      <c r="E13559" s="3">
        <v>24.252747252747199</v>
      </c>
      <c r="F13559" s="3">
        <v>10.285714285714199</v>
      </c>
      <c r="G13559" s="3">
        <v>0.80219780219780201</v>
      </c>
      <c r="H13559" s="3">
        <v>0.25274725274725202</v>
      </c>
      <c r="I13559" s="3">
        <v>0.53692307692307595</v>
      </c>
      <c r="J13559" s="3">
        <v>0</v>
      </c>
      <c r="K13559" s="3">
        <v>10.9068131868131</v>
      </c>
      <c r="L13559" s="3">
        <f>Table1[[#This Row],[Hours Qualified Activities Professional]]+Table1[[#This Row],[Hours Other Activity Staff]]</f>
        <v>10.9068131868131</v>
      </c>
      <c r="M13559" s="3">
        <f>Table1[[#This Row],[Total Hours Activity Staff]]/Table1[[#This Row],[MDS Census]]</f>
        <v>0.44971454463071786</v>
      </c>
      <c r="N13559" s="3">
        <v>0.65846153846153799</v>
      </c>
      <c r="O13559" s="3">
        <v>18.8710989010989</v>
      </c>
      <c r="P13559" s="3">
        <f>Table1[[#This Row],[Hours Qualified Social Worker]]+Table1[[#This Row],[Hours Other Social Work Staff]]</f>
        <v>19.529560439560438</v>
      </c>
      <c r="Q13559" s="3">
        <f>Table1[[#This Row],[Total Hours Social Work Staff Per Resident Per Day]]/Table1[[#This Row],[MDS Census]]</f>
        <v>0.80525147258722418</v>
      </c>
      <c r="R13559" s="3"/>
      <c r="S13559"/>
    </row>
    <row r="13560" spans="1:19" x14ac:dyDescent="0.2">
      <c r="A13560" t="s">
        <v>19583</v>
      </c>
      <c r="B13560" t="s">
        <v>2571</v>
      </c>
      <c r="C13560" t="s">
        <v>19607</v>
      </c>
      <c r="D13560" t="s">
        <v>19606</v>
      </c>
      <c r="E13560" s="3">
        <v>47.714285714285701</v>
      </c>
      <c r="F13560" s="3">
        <v>16.904615384615301</v>
      </c>
      <c r="G13560" s="3">
        <v>0.329670329670329</v>
      </c>
      <c r="H13560" s="3">
        <v>0.57142857142857095</v>
      </c>
      <c r="I13560" s="3">
        <v>0.56043956043956</v>
      </c>
      <c r="J13560" s="3">
        <v>0</v>
      </c>
      <c r="K13560" s="3">
        <v>7.8918681318681303</v>
      </c>
      <c r="L13560" s="3">
        <f>Table1[[#This Row],[Hours Qualified Activities Professional]]+Table1[[#This Row],[Hours Other Activity Staff]]</f>
        <v>7.8918681318681303</v>
      </c>
      <c r="M13560" s="3">
        <f>Table1[[#This Row],[Total Hours Activity Staff]]/Table1[[#This Row],[MDS Census]]</f>
        <v>0.16539843390142792</v>
      </c>
      <c r="N13560" s="3">
        <v>6.0439560439560398E-2</v>
      </c>
      <c r="O13560" s="3">
        <v>5.9942857142857102</v>
      </c>
      <c r="P13560" s="3">
        <f>Table1[[#This Row],[Hours Qualified Social Worker]]+Table1[[#This Row],[Hours Other Social Work Staff]]</f>
        <v>6.0547252747252704</v>
      </c>
      <c r="Q13560" s="3">
        <f>Table1[[#This Row],[Total Hours Social Work Staff Per Resident Per Day]]/Table1[[#This Row],[MDS Census]]</f>
        <v>0.12689543988945182</v>
      </c>
      <c r="R13560" s="3"/>
      <c r="S13560"/>
    </row>
    <row r="13561" spans="1:19" x14ac:dyDescent="0.2">
      <c r="A13561" t="s">
        <v>19583</v>
      </c>
      <c r="B13561" t="s">
        <v>19609</v>
      </c>
      <c r="C13561" t="s">
        <v>19610</v>
      </c>
      <c r="D13561" t="s">
        <v>19608</v>
      </c>
      <c r="E13561" s="3">
        <v>53.263736263736199</v>
      </c>
      <c r="F13561" s="3">
        <v>5.71428571428571</v>
      </c>
      <c r="G13561" s="3">
        <v>0.36813186813186799</v>
      </c>
      <c r="H13561" s="3">
        <v>0.39010989010989</v>
      </c>
      <c r="I13561" s="3">
        <v>0.68131868131868101</v>
      </c>
      <c r="J13561" s="3">
        <v>0.53230769230769204</v>
      </c>
      <c r="K13561" s="3">
        <v>7.5382417582417496</v>
      </c>
      <c r="L13561" s="3">
        <f>Table1[[#This Row],[Hours Qualified Activities Professional]]+Table1[[#This Row],[Hours Other Activity Staff]]</f>
        <v>8.0705494505494411</v>
      </c>
      <c r="M13561" s="3">
        <f>Table1[[#This Row],[Total Hours Activity Staff]]/Table1[[#This Row],[MDS Census]]</f>
        <v>0.15152052816174955</v>
      </c>
      <c r="N13561" s="3">
        <v>0</v>
      </c>
      <c r="O13561" s="3">
        <v>4.6794505494505403</v>
      </c>
      <c r="P13561" s="3">
        <f>Table1[[#This Row],[Hours Qualified Social Worker]]+Table1[[#This Row],[Hours Other Social Work Staff]]</f>
        <v>4.6794505494505403</v>
      </c>
      <c r="Q13561" s="3">
        <f>Table1[[#This Row],[Total Hours Social Work Staff Per Resident Per Day]]/Table1[[#This Row],[MDS Census]]</f>
        <v>8.7854342892510762E-2</v>
      </c>
      <c r="R13561" s="3"/>
      <c r="S13561"/>
    </row>
    <row r="13562" spans="1:19" x14ac:dyDescent="0.2">
      <c r="A13562" t="s">
        <v>19583</v>
      </c>
      <c r="B13562" t="s">
        <v>19612</v>
      </c>
      <c r="C13562" t="s">
        <v>19613</v>
      </c>
      <c r="D13562" t="s">
        <v>19611</v>
      </c>
      <c r="E13562" s="3">
        <v>24.417582417582398</v>
      </c>
      <c r="F13562" s="3">
        <v>11.191428571428499</v>
      </c>
      <c r="G13562" s="3">
        <v>0</v>
      </c>
      <c r="H13562" s="3">
        <v>0.19230769230769201</v>
      </c>
      <c r="I13562" s="3">
        <v>0.40659340659340598</v>
      </c>
      <c r="J13562" s="3">
        <v>0</v>
      </c>
      <c r="K13562" s="3">
        <v>4.3739560439560403</v>
      </c>
      <c r="L13562" s="3">
        <f>Table1[[#This Row],[Hours Qualified Activities Professional]]+Table1[[#This Row],[Hours Other Activity Staff]]</f>
        <v>4.3739560439560403</v>
      </c>
      <c r="M13562" s="3">
        <f>Table1[[#This Row],[Total Hours Activity Staff]]/Table1[[#This Row],[MDS Census]]</f>
        <v>0.17913141314131412</v>
      </c>
      <c r="N13562" s="3">
        <v>0.28021978021978</v>
      </c>
      <c r="O13562" s="3">
        <v>4.9037362637362598</v>
      </c>
      <c r="P13562" s="3">
        <f>Table1[[#This Row],[Hours Qualified Social Worker]]+Table1[[#This Row],[Hours Other Social Work Staff]]</f>
        <v>5.1839560439560399</v>
      </c>
      <c r="Q13562" s="3">
        <f>Table1[[#This Row],[Total Hours Social Work Staff Per Resident Per Day]]/Table1[[#This Row],[MDS Census]]</f>
        <v>0.21230423042304231</v>
      </c>
      <c r="R13562" s="3"/>
      <c r="S13562"/>
    </row>
    <row r="13563" spans="1:19" x14ac:dyDescent="0.2">
      <c r="A13563" t="s">
        <v>19583</v>
      </c>
      <c r="B13563" t="s">
        <v>19615</v>
      </c>
      <c r="C13563" t="s">
        <v>19616</v>
      </c>
      <c r="D13563" t="s">
        <v>19614</v>
      </c>
      <c r="E13563" s="3">
        <v>25.527472527472501</v>
      </c>
      <c r="F13563" s="3">
        <v>5.6263736263736197</v>
      </c>
      <c r="G13563" s="3">
        <v>0.93406593406593397</v>
      </c>
      <c r="H13563" s="3">
        <v>5.4945054945054903E-2</v>
      </c>
      <c r="I13563" s="3">
        <v>4.4000000000000004</v>
      </c>
      <c r="J13563" s="3">
        <v>0</v>
      </c>
      <c r="K13563" s="3">
        <v>5.1463736263736202</v>
      </c>
      <c r="L13563" s="3">
        <f>Table1[[#This Row],[Hours Qualified Activities Professional]]+Table1[[#This Row],[Hours Other Activity Staff]]</f>
        <v>5.1463736263736202</v>
      </c>
      <c r="M13563" s="3">
        <f>Table1[[#This Row],[Total Hours Activity Staff]]/Table1[[#This Row],[MDS Census]]</f>
        <v>0.20160137752905721</v>
      </c>
      <c r="N13563" s="3">
        <v>0.67582417582417498</v>
      </c>
      <c r="O13563" s="3">
        <v>3.2678021978021898</v>
      </c>
      <c r="P13563" s="3">
        <f>Table1[[#This Row],[Hours Qualified Social Worker]]+Table1[[#This Row],[Hours Other Social Work Staff]]</f>
        <v>3.9436263736263646</v>
      </c>
      <c r="Q13563" s="3">
        <f>Table1[[#This Row],[Total Hours Social Work Staff Per Resident Per Day]]/Table1[[#This Row],[MDS Census]]</f>
        <v>0.15448557899268167</v>
      </c>
      <c r="R13563" s="3"/>
      <c r="S13563"/>
    </row>
    <row r="13564" spans="1:19" x14ac:dyDescent="0.2">
      <c r="A13564" t="s">
        <v>19583</v>
      </c>
      <c r="B13564" t="s">
        <v>19617</v>
      </c>
      <c r="C13564" t="s">
        <v>19610</v>
      </c>
      <c r="D13564" t="s">
        <v>14066</v>
      </c>
      <c r="E13564" s="3">
        <v>78.3186813186813</v>
      </c>
      <c r="F13564" s="3">
        <v>0</v>
      </c>
      <c r="G13564" s="3">
        <v>0</v>
      </c>
      <c r="H13564" s="3">
        <v>0</v>
      </c>
      <c r="I13564" s="3">
        <v>0</v>
      </c>
      <c r="J13564" s="3">
        <v>0</v>
      </c>
      <c r="K13564" s="3">
        <v>0</v>
      </c>
      <c r="L13564" s="3">
        <f>Table1[[#This Row],[Hours Qualified Activities Professional]]+Table1[[#This Row],[Hours Other Activity Staff]]</f>
        <v>0</v>
      </c>
      <c r="M13564" s="3">
        <f>Table1[[#This Row],[Total Hours Activity Staff]]/Table1[[#This Row],[MDS Census]]</f>
        <v>0</v>
      </c>
      <c r="N13564" s="3">
        <v>0</v>
      </c>
      <c r="O13564" s="3">
        <v>2.5302197802197801</v>
      </c>
      <c r="P13564" s="3">
        <f>Table1[[#This Row],[Hours Qualified Social Worker]]+Table1[[#This Row],[Hours Other Social Work Staff]]</f>
        <v>2.5302197802197801</v>
      </c>
      <c r="Q13564" s="3">
        <f>Table1[[#This Row],[Total Hours Social Work Staff Per Resident Per Day]]/Table1[[#This Row],[MDS Census]]</f>
        <v>3.2306720920443392E-2</v>
      </c>
      <c r="R13564" s="3"/>
      <c r="S13564"/>
    </row>
    <row r="13565" spans="1:19" x14ac:dyDescent="0.2">
      <c r="A13565" t="s">
        <v>19583</v>
      </c>
      <c r="B13565" t="s">
        <v>19617</v>
      </c>
      <c r="C13565" t="s">
        <v>19610</v>
      </c>
      <c r="D13565" t="s">
        <v>19618</v>
      </c>
      <c r="E13565" s="3">
        <v>52.3186813186813</v>
      </c>
      <c r="F13565" s="3">
        <v>5.71428571428571</v>
      </c>
      <c r="G13565" s="3">
        <v>0</v>
      </c>
      <c r="H13565" s="3">
        <v>0.134615384615384</v>
      </c>
      <c r="I13565" s="3">
        <v>0.19274725274725199</v>
      </c>
      <c r="J13565" s="3">
        <v>0</v>
      </c>
      <c r="K13565" s="3">
        <v>0</v>
      </c>
      <c r="L13565" s="3">
        <f>Table1[[#This Row],[Hours Qualified Activities Professional]]+Table1[[#This Row],[Hours Other Activity Staff]]</f>
        <v>0</v>
      </c>
      <c r="M13565" s="3">
        <f>Table1[[#This Row],[Total Hours Activity Staff]]/Table1[[#This Row],[MDS Census]]</f>
        <v>0</v>
      </c>
      <c r="N13565" s="3">
        <v>0.44230769230769201</v>
      </c>
      <c r="O13565" s="3">
        <v>5.1338461538461502</v>
      </c>
      <c r="P13565" s="3">
        <f>Table1[[#This Row],[Hours Qualified Social Worker]]+Table1[[#This Row],[Hours Other Social Work Staff]]</f>
        <v>5.5761538461538418</v>
      </c>
      <c r="Q13565" s="3">
        <f>Table1[[#This Row],[Total Hours Social Work Staff Per Resident Per Day]]/Table1[[#This Row],[MDS Census]]</f>
        <v>0.10658055030455782</v>
      </c>
      <c r="R13565" s="3"/>
      <c r="S13565"/>
    </row>
    <row r="13566" spans="1:19" x14ac:dyDescent="0.2">
      <c r="A13566" t="s">
        <v>19583</v>
      </c>
      <c r="B13566" t="s">
        <v>19620</v>
      </c>
      <c r="C13566" t="s">
        <v>125</v>
      </c>
      <c r="D13566" t="s">
        <v>19619</v>
      </c>
      <c r="E13566" s="3">
        <v>36.3186813186813</v>
      </c>
      <c r="F13566" s="3">
        <v>5.71428571428571</v>
      </c>
      <c r="G13566" s="3">
        <v>0.74725274725274704</v>
      </c>
      <c r="H13566" s="3">
        <v>0</v>
      </c>
      <c r="I13566" s="3">
        <v>0.238461538461538</v>
      </c>
      <c r="J13566" s="3">
        <v>6.0862637362637297</v>
      </c>
      <c r="K13566" s="3">
        <v>0.73010989010989003</v>
      </c>
      <c r="L13566" s="3">
        <f>Table1[[#This Row],[Hours Qualified Activities Professional]]+Table1[[#This Row],[Hours Other Activity Staff]]</f>
        <v>6.8163736263736201</v>
      </c>
      <c r="M13566" s="3">
        <f>Table1[[#This Row],[Total Hours Activity Staff]]/Table1[[#This Row],[MDS Census]]</f>
        <v>0.18768229954614213</v>
      </c>
      <c r="N13566" s="3">
        <v>5.71428571428571</v>
      </c>
      <c r="O13566" s="3">
        <v>0</v>
      </c>
      <c r="P13566" s="3">
        <f>Table1[[#This Row],[Hours Qualified Social Worker]]+Table1[[#This Row],[Hours Other Social Work Staff]]</f>
        <v>5.71428571428571</v>
      </c>
      <c r="Q13566" s="3">
        <f>Table1[[#This Row],[Total Hours Social Work Staff Per Resident Per Day]]/Table1[[#This Row],[MDS Census]]</f>
        <v>0.15733736762481085</v>
      </c>
      <c r="R13566" s="3"/>
      <c r="S13566"/>
    </row>
    <row r="13567" spans="1:19" x14ac:dyDescent="0.2">
      <c r="A13567" t="s">
        <v>19583</v>
      </c>
      <c r="B13567" t="s">
        <v>19622</v>
      </c>
      <c r="C13567" t="s">
        <v>125</v>
      </c>
      <c r="D13567" t="s">
        <v>19621</v>
      </c>
      <c r="E13567" s="3">
        <v>91.274725274725199</v>
      </c>
      <c r="F13567" s="3">
        <v>66.746373626373597</v>
      </c>
      <c r="G13567" s="3">
        <v>0.86538461538461497</v>
      </c>
      <c r="H13567" s="3">
        <v>0.39560439560439498</v>
      </c>
      <c r="I13567" s="3">
        <v>1.1868131868131799</v>
      </c>
      <c r="J13567" s="3">
        <v>0</v>
      </c>
      <c r="K13567" s="3">
        <v>24.570879120879098</v>
      </c>
      <c r="L13567" s="3">
        <f>Table1[[#This Row],[Hours Qualified Activities Professional]]+Table1[[#This Row],[Hours Other Activity Staff]]</f>
        <v>24.570879120879098</v>
      </c>
      <c r="M13567" s="3">
        <f>Table1[[#This Row],[Total Hours Activity Staff]]/Table1[[#This Row],[MDS Census]]</f>
        <v>0.26919696604863952</v>
      </c>
      <c r="N13567" s="3">
        <v>0</v>
      </c>
      <c r="O13567" s="3">
        <v>7.1414285714285697</v>
      </c>
      <c r="P13567" s="3">
        <f>Table1[[#This Row],[Hours Qualified Social Worker]]+Table1[[#This Row],[Hours Other Social Work Staff]]</f>
        <v>7.1414285714285697</v>
      </c>
      <c r="Q13567" s="3">
        <f>Table1[[#This Row],[Total Hours Social Work Staff Per Resident Per Day]]/Table1[[#This Row],[MDS Census]]</f>
        <v>7.8241030580303447E-2</v>
      </c>
      <c r="R13567" s="3"/>
      <c r="S13567"/>
    </row>
    <row r="13568" spans="1:19" x14ac:dyDescent="0.2">
      <c r="A13568" t="s">
        <v>19583</v>
      </c>
      <c r="B13568" t="s">
        <v>19624</v>
      </c>
      <c r="C13568" t="s">
        <v>4795</v>
      </c>
      <c r="D13568" t="s">
        <v>19623</v>
      </c>
      <c r="E13568" s="3">
        <v>35.615384615384599</v>
      </c>
      <c r="F13568" s="3">
        <v>5.4065934065933998</v>
      </c>
      <c r="G13568" s="3">
        <v>1.4285714285714199</v>
      </c>
      <c r="H13568" s="3">
        <v>0.14285714285714199</v>
      </c>
      <c r="I13568" s="3">
        <v>0.74175824175824101</v>
      </c>
      <c r="J13568" s="3">
        <v>0</v>
      </c>
      <c r="K13568" s="3">
        <v>4.5407692307692296</v>
      </c>
      <c r="L13568" s="3">
        <f>Table1[[#This Row],[Hours Qualified Activities Professional]]+Table1[[#This Row],[Hours Other Activity Staff]]</f>
        <v>4.5407692307692296</v>
      </c>
      <c r="M13568" s="3">
        <f>Table1[[#This Row],[Total Hours Activity Staff]]/Table1[[#This Row],[MDS Census]]</f>
        <v>0.12749460043196548</v>
      </c>
      <c r="N13568" s="3">
        <v>6.05395604395604</v>
      </c>
      <c r="O13568" s="3">
        <v>0</v>
      </c>
      <c r="P13568" s="3">
        <f>Table1[[#This Row],[Hours Qualified Social Worker]]+Table1[[#This Row],[Hours Other Social Work Staff]]</f>
        <v>6.05395604395604</v>
      </c>
      <c r="Q13568" s="3">
        <f>Table1[[#This Row],[Total Hours Social Work Staff Per Resident Per Day]]/Table1[[#This Row],[MDS Census]]</f>
        <v>0.16998148719531006</v>
      </c>
      <c r="R13568" s="3"/>
      <c r="S13568"/>
    </row>
    <row r="13569" spans="1:19" x14ac:dyDescent="0.2">
      <c r="A13569" t="s">
        <v>19583</v>
      </c>
      <c r="B13569" t="s">
        <v>19626</v>
      </c>
      <c r="C13569" t="s">
        <v>19584</v>
      </c>
      <c r="D13569" t="s">
        <v>19625</v>
      </c>
      <c r="E13569" s="3">
        <v>42.516483516483497</v>
      </c>
      <c r="F13569" s="3">
        <v>5.71428571428571</v>
      </c>
      <c r="G13569" s="3">
        <v>0.16208791208791201</v>
      </c>
      <c r="H13569" s="3">
        <v>0.45461538461538398</v>
      </c>
      <c r="I13569" s="3">
        <v>3.3379120879120801</v>
      </c>
      <c r="J13569" s="3">
        <v>5.6269230769230703</v>
      </c>
      <c r="K13569" s="3">
        <v>1.6196703296703201</v>
      </c>
      <c r="L13569" s="3">
        <f>Table1[[#This Row],[Hours Qualified Activities Professional]]+Table1[[#This Row],[Hours Other Activity Staff]]</f>
        <v>7.2465934065933908</v>
      </c>
      <c r="M13569" s="3">
        <f>Table1[[#This Row],[Total Hours Activity Staff]]/Table1[[#This Row],[MDS Census]]</f>
        <v>0.17044197467045719</v>
      </c>
      <c r="N13569" s="3">
        <v>0</v>
      </c>
      <c r="O13569" s="3">
        <v>6.2679120879120802</v>
      </c>
      <c r="P13569" s="3">
        <f>Table1[[#This Row],[Hours Qualified Social Worker]]+Table1[[#This Row],[Hours Other Social Work Staff]]</f>
        <v>6.2679120879120802</v>
      </c>
      <c r="Q13569" s="3">
        <f>Table1[[#This Row],[Total Hours Social Work Staff Per Resident Per Day]]/Table1[[#This Row],[MDS Census]]</f>
        <v>0.14742310674592907</v>
      </c>
      <c r="R13569" s="3"/>
      <c r="S13569"/>
    </row>
    <row r="13570" spans="1:19" x14ac:dyDescent="0.2">
      <c r="A13570" t="s">
        <v>19583</v>
      </c>
      <c r="B13570" t="s">
        <v>5115</v>
      </c>
      <c r="C13570" t="s">
        <v>19628</v>
      </c>
      <c r="D13570" t="s">
        <v>19627</v>
      </c>
      <c r="E13570" s="3">
        <v>65.043956043956001</v>
      </c>
      <c r="F13570" s="3">
        <v>4.6593406593406499</v>
      </c>
      <c r="G13570" s="3">
        <v>0.65384615384615297</v>
      </c>
      <c r="H13570" s="3">
        <v>0</v>
      </c>
      <c r="I13570" s="3">
        <v>1.0230769230769201</v>
      </c>
      <c r="J13570" s="3">
        <v>8.3167032967032899</v>
      </c>
      <c r="K13570" s="3">
        <v>4.2027472527472503</v>
      </c>
      <c r="L13570" s="3">
        <f>Table1[[#This Row],[Hours Qualified Activities Professional]]+Table1[[#This Row],[Hours Other Activity Staff]]</f>
        <v>12.519450549450539</v>
      </c>
      <c r="M13570" s="3">
        <f>Table1[[#This Row],[Total Hours Activity Staff]]/Table1[[#This Row],[MDS Census]]</f>
        <v>0.19247676972461561</v>
      </c>
      <c r="N13570" s="3">
        <v>4.7086813186813101</v>
      </c>
      <c r="O13570" s="3">
        <v>0</v>
      </c>
      <c r="P13570" s="3">
        <f>Table1[[#This Row],[Hours Qualified Social Worker]]+Table1[[#This Row],[Hours Other Social Work Staff]]</f>
        <v>4.7086813186813101</v>
      </c>
      <c r="Q13570" s="3">
        <f>Table1[[#This Row],[Total Hours Social Work Staff Per Resident Per Day]]/Table1[[#This Row],[MDS Census]]</f>
        <v>7.2392295995945183E-2</v>
      </c>
      <c r="R13570" s="3"/>
      <c r="S13570"/>
    </row>
    <row r="13571" spans="1:19" x14ac:dyDescent="0.2">
      <c r="A13571" t="s">
        <v>19583</v>
      </c>
      <c r="B13571" t="s">
        <v>5115</v>
      </c>
      <c r="C13571" t="s">
        <v>19628</v>
      </c>
      <c r="D13571" t="s">
        <v>19629</v>
      </c>
      <c r="E13571" s="3">
        <v>95.065934065934002</v>
      </c>
      <c r="F13571" s="3">
        <v>5.0824175824175803</v>
      </c>
      <c r="G13571" s="3">
        <v>0.58241758241758201</v>
      </c>
      <c r="H13571" s="3">
        <v>0</v>
      </c>
      <c r="I13571" s="3">
        <v>1.63736263736263</v>
      </c>
      <c r="J13571" s="3">
        <v>4.2615384615384597</v>
      </c>
      <c r="K13571" s="3">
        <v>0</v>
      </c>
      <c r="L13571" s="3">
        <f>Table1[[#This Row],[Hours Qualified Activities Professional]]+Table1[[#This Row],[Hours Other Activity Staff]]</f>
        <v>4.2615384615384597</v>
      </c>
      <c r="M13571" s="3">
        <f>Table1[[#This Row],[Total Hours Activity Staff]]/Table1[[#This Row],[MDS Census]]</f>
        <v>4.4827187608368985E-2</v>
      </c>
      <c r="N13571" s="3">
        <v>11.7280219780219</v>
      </c>
      <c r="O13571" s="3">
        <v>0</v>
      </c>
      <c r="P13571" s="3">
        <f>Table1[[#This Row],[Hours Qualified Social Worker]]+Table1[[#This Row],[Hours Other Social Work Staff]]</f>
        <v>11.7280219780219</v>
      </c>
      <c r="Q13571" s="3">
        <f>Table1[[#This Row],[Total Hours Social Work Staff Per Resident Per Day]]/Table1[[#This Row],[MDS Census]]</f>
        <v>0.12336724078141181</v>
      </c>
      <c r="R13571" s="3"/>
      <c r="S13571"/>
    </row>
    <row r="13572" spans="1:19" x14ac:dyDescent="0.2">
      <c r="A13572" t="s">
        <v>19583</v>
      </c>
      <c r="B13572" t="s">
        <v>19631</v>
      </c>
      <c r="C13572" t="s">
        <v>19610</v>
      </c>
      <c r="D13572" t="s">
        <v>19630</v>
      </c>
      <c r="E13572" s="3">
        <v>90.923076923076906</v>
      </c>
      <c r="F13572" s="3">
        <v>8.6153846153846096</v>
      </c>
      <c r="G13572" s="3">
        <v>0.85714285714285698</v>
      </c>
      <c r="H13572" s="3">
        <v>0</v>
      </c>
      <c r="I13572" s="3">
        <v>13.4047252747252</v>
      </c>
      <c r="J13572" s="3">
        <v>0</v>
      </c>
      <c r="K13572" s="3">
        <v>8.0501098901098906</v>
      </c>
      <c r="L13572" s="3">
        <f>Table1[[#This Row],[Hours Qualified Activities Professional]]+Table1[[#This Row],[Hours Other Activity Staff]]</f>
        <v>8.0501098901098906</v>
      </c>
      <c r="M13572" s="3">
        <f>Table1[[#This Row],[Total Hours Activity Staff]]/Table1[[#This Row],[MDS Census]]</f>
        <v>8.8537587623882058E-2</v>
      </c>
      <c r="N13572" s="3">
        <v>0.219780219780219</v>
      </c>
      <c r="O13572" s="3">
        <v>10.773516483516399</v>
      </c>
      <c r="P13572" s="3">
        <f>Table1[[#This Row],[Hours Qualified Social Worker]]+Table1[[#This Row],[Hours Other Social Work Staff]]</f>
        <v>10.993296703296618</v>
      </c>
      <c r="Q13572" s="3">
        <f>Table1[[#This Row],[Total Hours Social Work Staff Per Resident Per Day]]/Table1[[#This Row],[MDS Census]]</f>
        <v>0.12090766255740784</v>
      </c>
      <c r="R13572" s="3"/>
      <c r="S13572"/>
    </row>
    <row r="13573" spans="1:19" x14ac:dyDescent="0.2">
      <c r="A13573" t="s">
        <v>19583</v>
      </c>
      <c r="B13573" t="s">
        <v>19633</v>
      </c>
      <c r="C13573" t="s">
        <v>19634</v>
      </c>
      <c r="D13573" t="s">
        <v>19632</v>
      </c>
      <c r="E13573" s="3">
        <v>33.219780219780198</v>
      </c>
      <c r="F13573" s="3">
        <v>0</v>
      </c>
      <c r="G13573" s="3">
        <v>0</v>
      </c>
      <c r="H13573" s="3">
        <v>0</v>
      </c>
      <c r="I13573" s="3">
        <v>0</v>
      </c>
      <c r="J13573" s="3">
        <v>0</v>
      </c>
      <c r="K13573" s="3">
        <v>0</v>
      </c>
      <c r="L13573" s="3">
        <f>Table1[[#This Row],[Hours Qualified Activities Professional]]+Table1[[#This Row],[Hours Other Activity Staff]]</f>
        <v>0</v>
      </c>
      <c r="M13573" s="3">
        <f>Table1[[#This Row],[Total Hours Activity Staff]]/Table1[[#This Row],[MDS Census]]</f>
        <v>0</v>
      </c>
      <c r="N13573" s="3">
        <v>2.2747252747252702</v>
      </c>
      <c r="O13573" s="3">
        <v>0</v>
      </c>
      <c r="P13573" s="3">
        <f>Table1[[#This Row],[Hours Qualified Social Worker]]+Table1[[#This Row],[Hours Other Social Work Staff]]</f>
        <v>2.2747252747252702</v>
      </c>
      <c r="Q13573" s="3">
        <f>Table1[[#This Row],[Total Hours Social Work Staff Per Resident Per Day]]/Table1[[#This Row],[MDS Census]]</f>
        <v>6.8475024809791507E-2</v>
      </c>
      <c r="R13573" s="3"/>
      <c r="S13573"/>
    </row>
    <row r="13574" spans="1:19" x14ac:dyDescent="0.2">
      <c r="A13574" t="s">
        <v>19583</v>
      </c>
      <c r="B13574" t="s">
        <v>8036</v>
      </c>
      <c r="C13574" t="s">
        <v>19610</v>
      </c>
      <c r="D13574" t="s">
        <v>19635</v>
      </c>
      <c r="E13574" s="3">
        <v>36.681318681318601</v>
      </c>
      <c r="F13574" s="3">
        <v>5.71428571428571</v>
      </c>
      <c r="G13574" s="3">
        <v>0</v>
      </c>
      <c r="H13574" s="3">
        <v>0</v>
      </c>
      <c r="I13574" s="3">
        <v>0</v>
      </c>
      <c r="J13574" s="3">
        <v>0</v>
      </c>
      <c r="K13574" s="3">
        <v>0</v>
      </c>
      <c r="L13574" s="3">
        <f>Table1[[#This Row],[Hours Qualified Activities Professional]]+Table1[[#This Row],[Hours Other Activity Staff]]</f>
        <v>0</v>
      </c>
      <c r="M13574" s="3">
        <f>Table1[[#This Row],[Total Hours Activity Staff]]/Table1[[#This Row],[MDS Census]]</f>
        <v>0</v>
      </c>
      <c r="N13574" s="3">
        <v>0</v>
      </c>
      <c r="O13574" s="3">
        <v>0</v>
      </c>
      <c r="P13574" s="3">
        <f>Table1[[#This Row],[Hours Qualified Social Worker]]+Table1[[#This Row],[Hours Other Social Work Staff]]</f>
        <v>0</v>
      </c>
      <c r="Q13574" s="3">
        <f>Table1[[#This Row],[Total Hours Social Work Staff Per Resident Per Day]]/Table1[[#This Row],[MDS Census]]</f>
        <v>0</v>
      </c>
      <c r="R13574" s="3"/>
      <c r="S13574"/>
    </row>
    <row r="13575" spans="1:19" x14ac:dyDescent="0.2">
      <c r="A13575" t="s">
        <v>19583</v>
      </c>
      <c r="B13575" t="s">
        <v>8036</v>
      </c>
      <c r="C13575" t="s">
        <v>19610</v>
      </c>
      <c r="D13575" t="s">
        <v>19636</v>
      </c>
      <c r="E13575" s="3">
        <v>37.2967032967032</v>
      </c>
      <c r="F13575" s="3">
        <v>5.2747252747252702</v>
      </c>
      <c r="G13575" s="3">
        <v>2.1098901098901002</v>
      </c>
      <c r="H13575" s="3">
        <v>0</v>
      </c>
      <c r="I13575" s="3">
        <v>0</v>
      </c>
      <c r="J13575" s="3">
        <v>0</v>
      </c>
      <c r="K13575" s="3">
        <v>0</v>
      </c>
      <c r="L13575" s="3">
        <f>Table1[[#This Row],[Hours Qualified Activities Professional]]+Table1[[#This Row],[Hours Other Activity Staff]]</f>
        <v>0</v>
      </c>
      <c r="M13575" s="3">
        <f>Table1[[#This Row],[Total Hours Activity Staff]]/Table1[[#This Row],[MDS Census]]</f>
        <v>0</v>
      </c>
      <c r="N13575" s="3">
        <v>0</v>
      </c>
      <c r="O13575" s="3">
        <v>5.2747252747252702</v>
      </c>
      <c r="P13575" s="3">
        <f>Table1[[#This Row],[Hours Qualified Social Worker]]+Table1[[#This Row],[Hours Other Social Work Staff]]</f>
        <v>5.2747252747252702</v>
      </c>
      <c r="Q13575" s="3">
        <f>Table1[[#This Row],[Total Hours Social Work Staff Per Resident Per Day]]/Table1[[#This Row],[MDS Census]]</f>
        <v>0.1414260459634652</v>
      </c>
      <c r="R13575" s="3"/>
      <c r="S13575"/>
    </row>
    <row r="13576" spans="1:19" x14ac:dyDescent="0.2">
      <c r="A13576" t="s">
        <v>19583</v>
      </c>
      <c r="B13576" t="s">
        <v>8036</v>
      </c>
      <c r="C13576" t="s">
        <v>19610</v>
      </c>
      <c r="D13576" t="s">
        <v>19637</v>
      </c>
      <c r="E13576" s="3">
        <v>50.351648351648301</v>
      </c>
      <c r="F13576" s="3">
        <v>6.2153846153846102</v>
      </c>
      <c r="G13576" s="3">
        <v>0</v>
      </c>
      <c r="H13576" s="3">
        <v>0</v>
      </c>
      <c r="I13576" s="3">
        <v>0</v>
      </c>
      <c r="J13576" s="3">
        <v>5.8021978021978002</v>
      </c>
      <c r="K13576" s="3">
        <v>5.0814285714285701</v>
      </c>
      <c r="L13576" s="3">
        <f>Table1[[#This Row],[Hours Qualified Activities Professional]]+Table1[[#This Row],[Hours Other Activity Staff]]</f>
        <v>10.88362637362637</v>
      </c>
      <c r="M13576" s="3">
        <f>Table1[[#This Row],[Total Hours Activity Staff]]/Table1[[#This Row],[MDS Census]]</f>
        <v>0.21615233522479282</v>
      </c>
      <c r="N13576" s="3">
        <v>5.9875824175824102</v>
      </c>
      <c r="O13576" s="3">
        <v>0</v>
      </c>
      <c r="P13576" s="3">
        <f>Table1[[#This Row],[Hours Qualified Social Worker]]+Table1[[#This Row],[Hours Other Social Work Staff]]</f>
        <v>5.9875824175824102</v>
      </c>
      <c r="Q13576" s="3">
        <f>Table1[[#This Row],[Total Hours Social Work Staff Per Resident Per Day]]/Table1[[#This Row],[MDS Census]]</f>
        <v>0.11891532082060233</v>
      </c>
      <c r="R13576" s="3"/>
      <c r="S13576"/>
    </row>
    <row r="13577" spans="1:19" x14ac:dyDescent="0.2">
      <c r="A13577" t="s">
        <v>19583</v>
      </c>
      <c r="B13577" t="s">
        <v>19639</v>
      </c>
      <c r="C13577" t="s">
        <v>19640</v>
      </c>
      <c r="D13577" t="s">
        <v>19638</v>
      </c>
      <c r="E13577" s="3">
        <v>35.450549450549403</v>
      </c>
      <c r="F13577" s="3">
        <v>23.544945054945</v>
      </c>
      <c r="G13577" s="3">
        <v>0.49450549450549403</v>
      </c>
      <c r="H13577" s="3">
        <v>0.19780219780219699</v>
      </c>
      <c r="I13577" s="3">
        <v>0.45329670329670302</v>
      </c>
      <c r="J13577" s="3">
        <v>0</v>
      </c>
      <c r="K13577" s="3">
        <v>4.5280219780219699</v>
      </c>
      <c r="L13577" s="3">
        <f>Table1[[#This Row],[Hours Qualified Activities Professional]]+Table1[[#This Row],[Hours Other Activity Staff]]</f>
        <v>4.5280219780219699</v>
      </c>
      <c r="M13577" s="3">
        <f>Table1[[#This Row],[Total Hours Activity Staff]]/Table1[[#This Row],[MDS Census]]</f>
        <v>0.12772783632982015</v>
      </c>
      <c r="N13577" s="3">
        <v>0</v>
      </c>
      <c r="O13577" s="3">
        <v>0</v>
      </c>
      <c r="P13577" s="3">
        <f>Table1[[#This Row],[Hours Qualified Social Worker]]+Table1[[#This Row],[Hours Other Social Work Staff]]</f>
        <v>0</v>
      </c>
      <c r="Q13577" s="3">
        <f>Table1[[#This Row],[Total Hours Social Work Staff Per Resident Per Day]]/Table1[[#This Row],[MDS Census]]</f>
        <v>0</v>
      </c>
      <c r="R13577" s="3"/>
      <c r="S13577"/>
    </row>
    <row r="13578" spans="1:19" x14ac:dyDescent="0.2">
      <c r="A13578" t="s">
        <v>19583</v>
      </c>
      <c r="B13578" t="s">
        <v>19642</v>
      </c>
      <c r="C13578" t="s">
        <v>19628</v>
      </c>
      <c r="D13578" t="s">
        <v>19641</v>
      </c>
      <c r="E13578" s="3">
        <v>33.868131868131798</v>
      </c>
      <c r="F13578" s="3">
        <v>5.71428571428571</v>
      </c>
      <c r="G13578" s="3">
        <v>2.2857142857142798</v>
      </c>
      <c r="H13578" s="3">
        <v>0.13186813186813101</v>
      </c>
      <c r="I13578" s="3">
        <v>0.92857142857142805</v>
      </c>
      <c r="J13578" s="3">
        <v>1.9258241758241701</v>
      </c>
      <c r="K13578" s="3">
        <v>2.4615384615384599</v>
      </c>
      <c r="L13578" s="3">
        <f>Table1[[#This Row],[Hours Qualified Activities Professional]]+Table1[[#This Row],[Hours Other Activity Staff]]</f>
        <v>4.3873626373626298</v>
      </c>
      <c r="M13578" s="3">
        <f>Table1[[#This Row],[Total Hours Activity Staff]]/Table1[[#This Row],[MDS Census]]</f>
        <v>0.12954250486696955</v>
      </c>
      <c r="N13578" s="3">
        <v>5.71428571428571</v>
      </c>
      <c r="O13578" s="3">
        <v>0</v>
      </c>
      <c r="P13578" s="3">
        <f>Table1[[#This Row],[Hours Qualified Social Worker]]+Table1[[#This Row],[Hours Other Social Work Staff]]</f>
        <v>5.71428571428571</v>
      </c>
      <c r="Q13578" s="3">
        <f>Table1[[#This Row],[Total Hours Social Work Staff Per Resident Per Day]]/Table1[[#This Row],[MDS Census]]</f>
        <v>0.16872160934458166</v>
      </c>
      <c r="R13578" s="3"/>
      <c r="S13578"/>
    </row>
    <row r="13579" spans="1:19" x14ac:dyDescent="0.2">
      <c r="A13579" t="s">
        <v>19583</v>
      </c>
      <c r="B13579" t="s">
        <v>5216</v>
      </c>
      <c r="C13579" t="s">
        <v>19644</v>
      </c>
      <c r="D13579" t="s">
        <v>19643</v>
      </c>
      <c r="E13579" s="3">
        <v>56.582417582417499</v>
      </c>
      <c r="F13579" s="3">
        <v>9.6676923076923007</v>
      </c>
      <c r="G13579" s="3">
        <v>0.57142857142857095</v>
      </c>
      <c r="H13579" s="3">
        <v>0.26373626373626302</v>
      </c>
      <c r="I13579" s="3">
        <v>0.74725274725274704</v>
      </c>
      <c r="J13579" s="3">
        <v>5.4505494505494498</v>
      </c>
      <c r="K13579" s="3">
        <v>2.8654945054945</v>
      </c>
      <c r="L13579" s="3">
        <f>Table1[[#This Row],[Hours Qualified Activities Professional]]+Table1[[#This Row],[Hours Other Activity Staff]]</f>
        <v>8.3160439560439503</v>
      </c>
      <c r="M13579" s="3">
        <f>Table1[[#This Row],[Total Hours Activity Staff]]/Table1[[#This Row],[MDS Census]]</f>
        <v>0.14697222761701312</v>
      </c>
      <c r="N13579" s="3">
        <v>0.409340659340659</v>
      </c>
      <c r="O13579" s="3">
        <v>3.2743956043956</v>
      </c>
      <c r="P13579" s="3">
        <f>Table1[[#This Row],[Hours Qualified Social Worker]]+Table1[[#This Row],[Hours Other Social Work Staff]]</f>
        <v>3.6837362637362592</v>
      </c>
      <c r="Q13579" s="3">
        <f>Table1[[#This Row],[Total Hours Social Work Staff Per Resident Per Day]]/Table1[[#This Row],[MDS Census]]</f>
        <v>6.5103903670615665E-2</v>
      </c>
      <c r="R13579" s="3"/>
      <c r="S13579"/>
    </row>
    <row r="13580" spans="1:19" x14ac:dyDescent="0.2">
      <c r="A13580" t="s">
        <v>19583</v>
      </c>
      <c r="B13580" t="s">
        <v>5216</v>
      </c>
      <c r="C13580" t="s">
        <v>19644</v>
      </c>
      <c r="D13580" t="s">
        <v>19645</v>
      </c>
      <c r="E13580" s="3">
        <v>116.98901098901</v>
      </c>
      <c r="F13580" s="3">
        <v>54.912527472527401</v>
      </c>
      <c r="G13580" s="3">
        <v>0.90109890109890101</v>
      </c>
      <c r="H13580" s="3">
        <v>0.52747252747252704</v>
      </c>
      <c r="I13580" s="3">
        <v>0.97802197802197799</v>
      </c>
      <c r="J13580" s="3">
        <v>0</v>
      </c>
      <c r="K13580" s="3">
        <v>20.927252747252702</v>
      </c>
      <c r="L13580" s="3">
        <f>Table1[[#This Row],[Hours Qualified Activities Professional]]+Table1[[#This Row],[Hours Other Activity Staff]]</f>
        <v>20.927252747252702</v>
      </c>
      <c r="M13580" s="3">
        <f>Table1[[#This Row],[Total Hours Activity Staff]]/Table1[[#This Row],[MDS Census]]</f>
        <v>0.17888220928048207</v>
      </c>
      <c r="N13580" s="3">
        <v>10.090109890109799</v>
      </c>
      <c r="O13580" s="3">
        <v>0</v>
      </c>
      <c r="P13580" s="3">
        <f>Table1[[#This Row],[Hours Qualified Social Worker]]+Table1[[#This Row],[Hours Other Social Work Staff]]</f>
        <v>10.090109890109799</v>
      </c>
      <c r="Q13580" s="3">
        <f>Table1[[#This Row],[Total Hours Social Work Staff Per Resident Per Day]]/Table1[[#This Row],[MDS Census]]</f>
        <v>8.6248356190118308E-2</v>
      </c>
      <c r="R13580" s="3"/>
      <c r="S13580"/>
    </row>
    <row r="13581" spans="1:19" x14ac:dyDescent="0.2">
      <c r="A13581" t="s">
        <v>19583</v>
      </c>
      <c r="B13581" t="s">
        <v>5216</v>
      </c>
      <c r="C13581" t="s">
        <v>19644</v>
      </c>
      <c r="D13581" t="s">
        <v>19646</v>
      </c>
      <c r="E13581" s="3">
        <v>35.032967032967001</v>
      </c>
      <c r="F13581" s="3">
        <v>5.71428571428571</v>
      </c>
      <c r="G13581" s="3">
        <v>0.71428571428571397</v>
      </c>
      <c r="H13581" s="3">
        <v>9.8901098901098897E-2</v>
      </c>
      <c r="I13581" s="3">
        <v>0.99450549450549397</v>
      </c>
      <c r="J13581" s="3">
        <v>3.5470329670329601</v>
      </c>
      <c r="K13581" s="3">
        <v>1.14384615384615</v>
      </c>
      <c r="L13581" s="3">
        <f>Table1[[#This Row],[Hours Qualified Activities Professional]]+Table1[[#This Row],[Hours Other Activity Staff]]</f>
        <v>4.6908791208791101</v>
      </c>
      <c r="M13581" s="3">
        <f>Table1[[#This Row],[Total Hours Activity Staff]]/Table1[[#This Row],[MDS Census]]</f>
        <v>0.13389899623588439</v>
      </c>
      <c r="N13581" s="3">
        <v>0</v>
      </c>
      <c r="O13581" s="3">
        <v>5.3076923076923001E-2</v>
      </c>
      <c r="P13581" s="3">
        <f>Table1[[#This Row],[Hours Qualified Social Worker]]+Table1[[#This Row],[Hours Other Social Work Staff]]</f>
        <v>5.3076923076923001E-2</v>
      </c>
      <c r="Q13581" s="3">
        <f>Table1[[#This Row],[Total Hours Social Work Staff Per Resident Per Day]]/Table1[[#This Row],[MDS Census]]</f>
        <v>1.5150564617314923E-3</v>
      </c>
      <c r="R13581" s="3"/>
      <c r="S13581"/>
    </row>
    <row r="13582" spans="1:19" x14ac:dyDescent="0.2">
      <c r="A13582" t="s">
        <v>19583</v>
      </c>
      <c r="B13582" t="s">
        <v>5216</v>
      </c>
      <c r="C13582" t="s">
        <v>19644</v>
      </c>
      <c r="D13582" t="s">
        <v>19647</v>
      </c>
      <c r="E13582" s="3">
        <v>56.032967032967001</v>
      </c>
      <c r="F13582" s="3">
        <v>5.71428571428571</v>
      </c>
      <c r="G13582" s="3">
        <v>0.37087912087912001</v>
      </c>
      <c r="H13582" s="3">
        <v>0.14285714285714199</v>
      </c>
      <c r="I13582" s="3">
        <v>0.36263736263736202</v>
      </c>
      <c r="J13582" s="3">
        <v>5.0468131868131803</v>
      </c>
      <c r="K13582" s="3">
        <v>5.04571428571428</v>
      </c>
      <c r="L13582" s="3">
        <f>Table1[[#This Row],[Hours Qualified Activities Professional]]+Table1[[#This Row],[Hours Other Activity Staff]]</f>
        <v>10.092527472527461</v>
      </c>
      <c r="M13582" s="3">
        <f>Table1[[#This Row],[Total Hours Activity Staff]]/Table1[[#This Row],[MDS Census]]</f>
        <v>0.18011767013139821</v>
      </c>
      <c r="N13582" s="3">
        <v>5.6120879120879099</v>
      </c>
      <c r="O13582" s="3">
        <v>0.109890109890109</v>
      </c>
      <c r="P13582" s="3">
        <f>Table1[[#This Row],[Hours Qualified Social Worker]]+Table1[[#This Row],[Hours Other Social Work Staff]]</f>
        <v>5.7219780219780185</v>
      </c>
      <c r="Q13582" s="3">
        <f>Table1[[#This Row],[Total Hours Social Work Staff Per Resident Per Day]]/Table1[[#This Row],[MDS Census]]</f>
        <v>0.10211806236516964</v>
      </c>
      <c r="R13582" s="3"/>
      <c r="S13582"/>
    </row>
    <row r="13583" spans="1:19" x14ac:dyDescent="0.2">
      <c r="A13583" t="s">
        <v>19583</v>
      </c>
      <c r="B13583" t="s">
        <v>5216</v>
      </c>
      <c r="C13583" t="s">
        <v>19644</v>
      </c>
      <c r="D13583" t="s">
        <v>19648</v>
      </c>
      <c r="E13583" s="3">
        <v>53.252747252747199</v>
      </c>
      <c r="F13583" s="3">
        <v>0</v>
      </c>
      <c r="G13583" s="3">
        <v>0</v>
      </c>
      <c r="H13583" s="3">
        <v>0</v>
      </c>
      <c r="I13583" s="3">
        <v>0</v>
      </c>
      <c r="J13583" s="3">
        <v>0</v>
      </c>
      <c r="K13583" s="3">
        <v>0</v>
      </c>
      <c r="L13583" s="3">
        <f>Table1[[#This Row],[Hours Qualified Activities Professional]]+Table1[[#This Row],[Hours Other Activity Staff]]</f>
        <v>0</v>
      </c>
      <c r="M13583" s="3">
        <f>Table1[[#This Row],[Total Hours Activity Staff]]/Table1[[#This Row],[MDS Census]]</f>
        <v>0</v>
      </c>
      <c r="N13583" s="3">
        <v>2.2865934065934002</v>
      </c>
      <c r="O13583" s="3">
        <v>0</v>
      </c>
      <c r="P13583" s="3">
        <f>Table1[[#This Row],[Hours Qualified Social Worker]]+Table1[[#This Row],[Hours Other Social Work Staff]]</f>
        <v>2.2865934065934002</v>
      </c>
      <c r="Q13583" s="3">
        <f>Table1[[#This Row],[Total Hours Social Work Staff Per Resident Per Day]]/Table1[[#This Row],[MDS Census]]</f>
        <v>4.2938505984316887E-2</v>
      </c>
      <c r="R13583" s="3"/>
      <c r="S13583"/>
    </row>
    <row r="13584" spans="1:19" x14ac:dyDescent="0.2">
      <c r="A13584" t="s">
        <v>19583</v>
      </c>
      <c r="B13584" t="s">
        <v>5216</v>
      </c>
      <c r="C13584" t="s">
        <v>19644</v>
      </c>
      <c r="D13584" t="s">
        <v>19649</v>
      </c>
      <c r="E13584" s="3">
        <v>28.4725274725274</v>
      </c>
      <c r="F13584" s="3">
        <v>5.71428571428571</v>
      </c>
      <c r="G13584" s="3">
        <v>0</v>
      </c>
      <c r="H13584" s="3">
        <v>0</v>
      </c>
      <c r="I13584" s="3">
        <v>1.2005494505494501</v>
      </c>
      <c r="J13584" s="3">
        <v>0</v>
      </c>
      <c r="K13584" s="3">
        <v>0</v>
      </c>
      <c r="L13584" s="3">
        <f>Table1[[#This Row],[Hours Qualified Activities Professional]]+Table1[[#This Row],[Hours Other Activity Staff]]</f>
        <v>0</v>
      </c>
      <c r="M13584" s="3">
        <f>Table1[[#This Row],[Total Hours Activity Staff]]/Table1[[#This Row],[MDS Census]]</f>
        <v>0</v>
      </c>
      <c r="N13584" s="3">
        <v>0</v>
      </c>
      <c r="O13584" s="3">
        <v>0</v>
      </c>
      <c r="P13584" s="3">
        <f>Table1[[#This Row],[Hours Qualified Social Worker]]+Table1[[#This Row],[Hours Other Social Work Staff]]</f>
        <v>0</v>
      </c>
      <c r="Q13584" s="3">
        <f>Table1[[#This Row],[Total Hours Social Work Staff Per Resident Per Day]]/Table1[[#This Row],[MDS Census]]</f>
        <v>0</v>
      </c>
      <c r="R13584" s="3"/>
      <c r="S13584"/>
    </row>
    <row r="13585" spans="1:19" x14ac:dyDescent="0.2">
      <c r="A13585" t="s">
        <v>19583</v>
      </c>
      <c r="B13585" t="s">
        <v>5216</v>
      </c>
      <c r="C13585" t="s">
        <v>19644</v>
      </c>
      <c r="D13585" t="s">
        <v>19650</v>
      </c>
      <c r="E13585" s="3">
        <v>67.890109890109798</v>
      </c>
      <c r="F13585" s="3">
        <v>0</v>
      </c>
      <c r="G13585" s="3">
        <v>0</v>
      </c>
      <c r="H13585" s="3">
        <v>0</v>
      </c>
      <c r="I13585" s="3">
        <v>3.5505494505494499</v>
      </c>
      <c r="J13585" s="3">
        <v>4.9461538461538401</v>
      </c>
      <c r="K13585" s="3">
        <v>6.2598901098901001</v>
      </c>
      <c r="L13585" s="3">
        <f>Table1[[#This Row],[Hours Qualified Activities Professional]]+Table1[[#This Row],[Hours Other Activity Staff]]</f>
        <v>11.20604395604394</v>
      </c>
      <c r="M13585" s="3">
        <f>Table1[[#This Row],[Total Hours Activity Staff]]/Table1[[#This Row],[MDS Census]]</f>
        <v>0.16506150857882809</v>
      </c>
      <c r="N13585" s="3">
        <v>0</v>
      </c>
      <c r="O13585" s="3">
        <v>6.8552747252747199</v>
      </c>
      <c r="P13585" s="3">
        <f>Table1[[#This Row],[Hours Qualified Social Worker]]+Table1[[#This Row],[Hours Other Social Work Staff]]</f>
        <v>6.8552747252747199</v>
      </c>
      <c r="Q13585" s="3">
        <f>Table1[[#This Row],[Total Hours Social Work Staff Per Resident Per Day]]/Table1[[#This Row],[MDS Census]]</f>
        <v>0.10097604402719332</v>
      </c>
      <c r="R13585" s="3"/>
      <c r="S13585"/>
    </row>
    <row r="13586" spans="1:19" x14ac:dyDescent="0.2">
      <c r="A13586" t="s">
        <v>19583</v>
      </c>
      <c r="B13586" t="s">
        <v>5216</v>
      </c>
      <c r="C13586" t="s">
        <v>19644</v>
      </c>
      <c r="D13586" t="s">
        <v>19651</v>
      </c>
      <c r="E13586" s="3">
        <v>53.527472527472497</v>
      </c>
      <c r="F13586" s="3">
        <v>5.2747252747252702</v>
      </c>
      <c r="G13586" s="3">
        <v>0.52142857142857102</v>
      </c>
      <c r="H13586" s="3">
        <v>0.23076923076923</v>
      </c>
      <c r="I13586" s="3">
        <v>1.4945054945054901</v>
      </c>
      <c r="J13586" s="3">
        <v>0</v>
      </c>
      <c r="K13586" s="3">
        <v>10.7237362637362</v>
      </c>
      <c r="L13586" s="3">
        <f>Table1[[#This Row],[Hours Qualified Activities Professional]]+Table1[[#This Row],[Hours Other Activity Staff]]</f>
        <v>10.7237362637362</v>
      </c>
      <c r="M13586" s="3">
        <f>Table1[[#This Row],[Total Hours Activity Staff]]/Table1[[#This Row],[MDS Census]]</f>
        <v>0.20034079244508207</v>
      </c>
      <c r="N13586" s="3">
        <v>4.6417582417582404</v>
      </c>
      <c r="O13586" s="3">
        <v>0</v>
      </c>
      <c r="P13586" s="3">
        <f>Table1[[#This Row],[Hours Qualified Social Worker]]+Table1[[#This Row],[Hours Other Social Work Staff]]</f>
        <v>4.6417582417582404</v>
      </c>
      <c r="Q13586" s="3">
        <f>Table1[[#This Row],[Total Hours Social Work Staff Per Resident Per Day]]/Table1[[#This Row],[MDS Census]]</f>
        <v>8.6717306507903949E-2</v>
      </c>
      <c r="R13586" s="3"/>
      <c r="S13586"/>
    </row>
    <row r="13587" spans="1:19" x14ac:dyDescent="0.2">
      <c r="A13587" t="s">
        <v>19583</v>
      </c>
      <c r="B13587" t="s">
        <v>19653</v>
      </c>
      <c r="C13587" t="s">
        <v>19584</v>
      </c>
      <c r="D13587" t="s">
        <v>19652</v>
      </c>
      <c r="E13587" s="3">
        <v>22.626373626373599</v>
      </c>
      <c r="F13587" s="3">
        <v>5.71428571428571</v>
      </c>
      <c r="G13587" s="3">
        <v>1.4285714285714199</v>
      </c>
      <c r="H13587" s="3">
        <v>0</v>
      </c>
      <c r="I13587" s="3">
        <v>0.98076923076922995</v>
      </c>
      <c r="J13587" s="3">
        <v>0</v>
      </c>
      <c r="K13587" s="3">
        <v>0</v>
      </c>
      <c r="L13587" s="3">
        <f>Table1[[#This Row],[Hours Qualified Activities Professional]]+Table1[[#This Row],[Hours Other Activity Staff]]</f>
        <v>0</v>
      </c>
      <c r="M13587" s="3">
        <f>Table1[[#This Row],[Total Hours Activity Staff]]/Table1[[#This Row],[MDS Census]]</f>
        <v>0</v>
      </c>
      <c r="N13587" s="3">
        <v>0</v>
      </c>
      <c r="O13587" s="3">
        <v>0</v>
      </c>
      <c r="P13587" s="3">
        <f>Table1[[#This Row],[Hours Qualified Social Worker]]+Table1[[#This Row],[Hours Other Social Work Staff]]</f>
        <v>0</v>
      </c>
      <c r="Q13587" s="3">
        <f>Table1[[#This Row],[Total Hours Social Work Staff Per Resident Per Day]]/Table1[[#This Row],[MDS Census]]</f>
        <v>0</v>
      </c>
      <c r="R13587" s="3"/>
      <c r="S13587"/>
    </row>
    <row r="13588" spans="1:19" x14ac:dyDescent="0.2">
      <c r="A13588" t="s">
        <v>19583</v>
      </c>
      <c r="B13588" t="s">
        <v>19653</v>
      </c>
      <c r="C13588" t="s">
        <v>19584</v>
      </c>
      <c r="D13588" t="s">
        <v>19654</v>
      </c>
      <c r="E13588" s="3">
        <v>40.802197802197803</v>
      </c>
      <c r="F13588" s="3">
        <v>5.6263736263736197</v>
      </c>
      <c r="G13588" s="3">
        <v>0.42857142857142799</v>
      </c>
      <c r="H13588" s="3">
        <v>0</v>
      </c>
      <c r="I13588" s="3">
        <v>11.692967032966999</v>
      </c>
      <c r="J13588" s="3">
        <v>0</v>
      </c>
      <c r="K13588" s="3">
        <v>4.8415384615384598</v>
      </c>
      <c r="L13588" s="3">
        <f>Table1[[#This Row],[Hours Qualified Activities Professional]]+Table1[[#This Row],[Hours Other Activity Staff]]</f>
        <v>4.8415384615384598</v>
      </c>
      <c r="M13588" s="3">
        <f>Table1[[#This Row],[Total Hours Activity Staff]]/Table1[[#This Row],[MDS Census]]</f>
        <v>0.11865876649609476</v>
      </c>
      <c r="N13588" s="3">
        <v>1.1726373626373601</v>
      </c>
      <c r="O13588" s="3">
        <v>4.3458241758241698</v>
      </c>
      <c r="P13588" s="3">
        <f>Table1[[#This Row],[Hours Qualified Social Worker]]+Table1[[#This Row],[Hours Other Social Work Staff]]</f>
        <v>5.5184615384615299</v>
      </c>
      <c r="Q13588" s="3">
        <f>Table1[[#This Row],[Total Hours Social Work Staff Per Resident Per Day]]/Table1[[#This Row],[MDS Census]]</f>
        <v>0.13524912469701028</v>
      </c>
      <c r="R13588" s="3"/>
      <c r="S13588"/>
    </row>
    <row r="13589" spans="1:19" x14ac:dyDescent="0.2">
      <c r="A13589" t="s">
        <v>19583</v>
      </c>
      <c r="B13589" t="s">
        <v>19653</v>
      </c>
      <c r="C13589" t="s">
        <v>19584</v>
      </c>
      <c r="D13589" t="s">
        <v>19655</v>
      </c>
      <c r="E13589" s="3">
        <v>60.802197802197803</v>
      </c>
      <c r="F13589" s="3">
        <v>5.71428571428571</v>
      </c>
      <c r="G13589" s="3">
        <v>0.33516483516483497</v>
      </c>
      <c r="H13589" s="3">
        <v>0</v>
      </c>
      <c r="I13589" s="3">
        <v>0.89868131868131795</v>
      </c>
      <c r="J13589" s="3">
        <v>5.71428571428571</v>
      </c>
      <c r="K13589" s="3">
        <v>0.78175824175824105</v>
      </c>
      <c r="L13589" s="3">
        <f>Table1[[#This Row],[Hours Qualified Activities Professional]]+Table1[[#This Row],[Hours Other Activity Staff]]</f>
        <v>6.4960439560439509</v>
      </c>
      <c r="M13589" s="3">
        <f>Table1[[#This Row],[Total Hours Activity Staff]]/Table1[[#This Row],[MDS Census]]</f>
        <v>0.10683896620278321</v>
      </c>
      <c r="N13589" s="3">
        <v>0</v>
      </c>
      <c r="O13589" s="3">
        <v>14.2243956043956</v>
      </c>
      <c r="P13589" s="3">
        <f>Table1[[#This Row],[Hours Qualified Social Worker]]+Table1[[#This Row],[Hours Other Social Work Staff]]</f>
        <v>14.2243956043956</v>
      </c>
      <c r="Q13589" s="3">
        <f>Table1[[#This Row],[Total Hours Social Work Staff Per Resident Per Day]]/Table1[[#This Row],[MDS Census]]</f>
        <v>0.23394541839869865</v>
      </c>
      <c r="R13589" s="3"/>
      <c r="S13589"/>
    </row>
    <row r="13590" spans="1:19" x14ac:dyDescent="0.2">
      <c r="A13590" t="s">
        <v>19583</v>
      </c>
      <c r="B13590" t="s">
        <v>19653</v>
      </c>
      <c r="C13590" t="s">
        <v>19584</v>
      </c>
      <c r="D13590" t="s">
        <v>19656</v>
      </c>
      <c r="E13590" s="3">
        <v>25.538461538461501</v>
      </c>
      <c r="F13590" s="3">
        <v>5.2747252747252702</v>
      </c>
      <c r="G13590" s="3">
        <v>0.26373626373626302</v>
      </c>
      <c r="H13590" s="3">
        <v>0.19780219780219699</v>
      </c>
      <c r="I13590" s="3">
        <v>0.33516483516483497</v>
      </c>
      <c r="J13590" s="3">
        <v>0</v>
      </c>
      <c r="K13590" s="3">
        <v>0</v>
      </c>
      <c r="L13590" s="3">
        <f>Table1[[#This Row],[Hours Qualified Activities Professional]]+Table1[[#This Row],[Hours Other Activity Staff]]</f>
        <v>0</v>
      </c>
      <c r="M13590" s="3">
        <f>Table1[[#This Row],[Total Hours Activity Staff]]/Table1[[#This Row],[MDS Census]]</f>
        <v>0</v>
      </c>
      <c r="N13590" s="3">
        <v>5.8160439560439503</v>
      </c>
      <c r="O13590" s="3">
        <v>0</v>
      </c>
      <c r="P13590" s="3">
        <f>Table1[[#This Row],[Hours Qualified Social Worker]]+Table1[[#This Row],[Hours Other Social Work Staff]]</f>
        <v>5.8160439560439503</v>
      </c>
      <c r="Q13590" s="3">
        <f>Table1[[#This Row],[Total Hours Social Work Staff Per Resident Per Day]]/Table1[[#This Row],[MDS Census]]</f>
        <v>0.22773666092943212</v>
      </c>
      <c r="R13590" s="3"/>
      <c r="S13590"/>
    </row>
    <row r="13591" spans="1:19" x14ac:dyDescent="0.2">
      <c r="A13591" t="s">
        <v>19583</v>
      </c>
      <c r="B13591" t="s">
        <v>19653</v>
      </c>
      <c r="C13591" t="s">
        <v>19584</v>
      </c>
      <c r="D13591" t="s">
        <v>19657</v>
      </c>
      <c r="E13591" s="3">
        <v>10.7472527472527</v>
      </c>
      <c r="F13591" s="3">
        <v>5.7362637362637301</v>
      </c>
      <c r="G13591" s="3">
        <v>0.33131868131868097</v>
      </c>
      <c r="H13591" s="3">
        <v>9.1428571428571401E-2</v>
      </c>
      <c r="I13591" s="3">
        <v>0.10098901098901</v>
      </c>
      <c r="J13591" s="3">
        <v>0</v>
      </c>
      <c r="K13591" s="3">
        <v>0</v>
      </c>
      <c r="L13591" s="3">
        <f>Table1[[#This Row],[Hours Qualified Activities Professional]]+Table1[[#This Row],[Hours Other Activity Staff]]</f>
        <v>0</v>
      </c>
      <c r="M13591" s="3">
        <f>Table1[[#This Row],[Total Hours Activity Staff]]/Table1[[#This Row],[MDS Census]]</f>
        <v>0</v>
      </c>
      <c r="N13591" s="3">
        <v>0</v>
      </c>
      <c r="O13591" s="3">
        <v>0</v>
      </c>
      <c r="P13591" s="3">
        <f>Table1[[#This Row],[Hours Qualified Social Worker]]+Table1[[#This Row],[Hours Other Social Work Staff]]</f>
        <v>0</v>
      </c>
      <c r="Q13591" s="3">
        <f>Table1[[#This Row],[Total Hours Social Work Staff Per Resident Per Day]]/Table1[[#This Row],[MDS Census]]</f>
        <v>0</v>
      </c>
      <c r="R13591" s="3"/>
      <c r="S13591"/>
    </row>
    <row r="13592" spans="1:19" x14ac:dyDescent="0.2">
      <c r="A13592" t="s">
        <v>19583</v>
      </c>
      <c r="B13592" t="s">
        <v>19659</v>
      </c>
      <c r="C13592" t="s">
        <v>2522</v>
      </c>
      <c r="D13592" t="s">
        <v>19658</v>
      </c>
      <c r="E13592" s="3">
        <v>18.2967032967032</v>
      </c>
      <c r="F13592" s="3">
        <v>1.6483516483516401</v>
      </c>
      <c r="G13592" s="3">
        <v>8.0769230769230704E-2</v>
      </c>
      <c r="H13592" s="3">
        <v>2.2857142857142798</v>
      </c>
      <c r="I13592" s="3">
        <v>1.1428571428571399</v>
      </c>
      <c r="J13592" s="3">
        <v>0</v>
      </c>
      <c r="K13592" s="3">
        <v>5.22527472527472</v>
      </c>
      <c r="L13592" s="3">
        <f>Table1[[#This Row],[Hours Qualified Activities Professional]]+Table1[[#This Row],[Hours Other Activity Staff]]</f>
        <v>5.22527472527472</v>
      </c>
      <c r="M13592" s="3">
        <f>Table1[[#This Row],[Total Hours Activity Staff]]/Table1[[#This Row],[MDS Census]]</f>
        <v>0.28558558558558683</v>
      </c>
      <c r="N13592" s="3">
        <v>5.3626373626373596</v>
      </c>
      <c r="O13592" s="3">
        <v>0</v>
      </c>
      <c r="P13592" s="3">
        <f>Table1[[#This Row],[Hours Qualified Social Worker]]+Table1[[#This Row],[Hours Other Social Work Staff]]</f>
        <v>5.3626373626373596</v>
      </c>
      <c r="Q13592" s="3">
        <f>Table1[[#This Row],[Total Hours Social Work Staff Per Resident Per Day]]/Table1[[#This Row],[MDS Census]]</f>
        <v>0.2930930930930945</v>
      </c>
      <c r="R13592" s="3"/>
      <c r="S13592"/>
    </row>
    <row r="13593" spans="1:19" x14ac:dyDescent="0.2">
      <c r="A13593" t="s">
        <v>19583</v>
      </c>
      <c r="B13593" t="s">
        <v>890</v>
      </c>
      <c r="C13593" t="s">
        <v>19584</v>
      </c>
      <c r="D13593" t="s">
        <v>19660</v>
      </c>
      <c r="E13593" s="3">
        <v>106.03296703296699</v>
      </c>
      <c r="F13593" s="3">
        <v>66.304065934065903</v>
      </c>
      <c r="G13593" s="3">
        <v>0.71461538461538399</v>
      </c>
      <c r="H13593" s="3">
        <v>0.40659340659340598</v>
      </c>
      <c r="I13593" s="3">
        <v>1.2197802197802099</v>
      </c>
      <c r="J13593" s="3">
        <v>0</v>
      </c>
      <c r="K13593" s="3">
        <v>27.084175824175801</v>
      </c>
      <c r="L13593" s="3">
        <f>Table1[[#This Row],[Hours Qualified Activities Professional]]+Table1[[#This Row],[Hours Other Activity Staff]]</f>
        <v>27.084175824175801</v>
      </c>
      <c r="M13593" s="3">
        <f>Table1[[#This Row],[Total Hours Activity Staff]]/Table1[[#This Row],[MDS Census]]</f>
        <v>0.25543165094828468</v>
      </c>
      <c r="N13593" s="3">
        <v>0</v>
      </c>
      <c r="O13593" s="3">
        <v>6.0802197802197799</v>
      </c>
      <c r="P13593" s="3">
        <f>Table1[[#This Row],[Hours Qualified Social Worker]]+Table1[[#This Row],[Hours Other Social Work Staff]]</f>
        <v>6.0802197802197799</v>
      </c>
      <c r="Q13593" s="3">
        <f>Table1[[#This Row],[Total Hours Social Work Staff Per Resident Per Day]]/Table1[[#This Row],[MDS Census]]</f>
        <v>5.7342729816561321E-2</v>
      </c>
      <c r="R13593" s="3"/>
      <c r="S13593"/>
    </row>
    <row r="13594" spans="1:19" x14ac:dyDescent="0.2">
      <c r="A13594" t="s">
        <v>19583</v>
      </c>
      <c r="B13594" t="s">
        <v>890</v>
      </c>
      <c r="C13594" t="s">
        <v>19584</v>
      </c>
      <c r="D13594" t="s">
        <v>19661</v>
      </c>
      <c r="E13594" s="3">
        <v>46.043956043956001</v>
      </c>
      <c r="F13594" s="3">
        <v>14.2994505494505</v>
      </c>
      <c r="G13594" s="3">
        <v>2.3846153846153801</v>
      </c>
      <c r="H13594" s="3">
        <v>0.57142857142857095</v>
      </c>
      <c r="I13594" s="3">
        <v>4.9230769230769198</v>
      </c>
      <c r="J13594" s="3">
        <v>0</v>
      </c>
      <c r="K13594" s="3">
        <v>4.0312087912087904</v>
      </c>
      <c r="L13594" s="3">
        <f>Table1[[#This Row],[Hours Qualified Activities Professional]]+Table1[[#This Row],[Hours Other Activity Staff]]</f>
        <v>4.0312087912087904</v>
      </c>
      <c r="M13594" s="3">
        <f>Table1[[#This Row],[Total Hours Activity Staff]]/Table1[[#This Row],[MDS Census]]</f>
        <v>8.7551312649164742E-2</v>
      </c>
      <c r="N13594" s="3">
        <v>1.0549450549450501</v>
      </c>
      <c r="O13594" s="3">
        <v>5.5079120879120804</v>
      </c>
      <c r="P13594" s="3">
        <f>Table1[[#This Row],[Hours Qualified Social Worker]]+Table1[[#This Row],[Hours Other Social Work Staff]]</f>
        <v>6.5628571428571307</v>
      </c>
      <c r="Q13594" s="3">
        <f>Table1[[#This Row],[Total Hours Social Work Staff Per Resident Per Day]]/Table1[[#This Row],[MDS Census]]</f>
        <v>0.14253460620525046</v>
      </c>
      <c r="R13594" s="3"/>
      <c r="S13594"/>
    </row>
    <row r="13595" spans="1:19" x14ac:dyDescent="0.2">
      <c r="A13595" t="s">
        <v>19583</v>
      </c>
      <c r="B13595" t="s">
        <v>366</v>
      </c>
      <c r="C13595" t="s">
        <v>19584</v>
      </c>
      <c r="D13595" t="s">
        <v>19662</v>
      </c>
      <c r="E13595" s="3">
        <v>38.703296703296701</v>
      </c>
      <c r="F13595" s="3">
        <v>6.5934065934065904</v>
      </c>
      <c r="G13595" s="3">
        <v>0.40659340659340598</v>
      </c>
      <c r="H13595" s="3">
        <v>3.2967032967032898E-2</v>
      </c>
      <c r="I13595" s="3">
        <v>0.52747252747252704</v>
      </c>
      <c r="J13595" s="3">
        <v>0</v>
      </c>
      <c r="K13595" s="3">
        <v>5.9417582417582402</v>
      </c>
      <c r="L13595" s="3">
        <f>Table1[[#This Row],[Hours Qualified Activities Professional]]+Table1[[#This Row],[Hours Other Activity Staff]]</f>
        <v>5.9417582417582402</v>
      </c>
      <c r="M13595" s="3">
        <f>Table1[[#This Row],[Total Hours Activity Staff]]/Table1[[#This Row],[MDS Census]]</f>
        <v>0.15352072685973875</v>
      </c>
      <c r="N13595" s="3">
        <v>0.30769230769230699</v>
      </c>
      <c r="O13595" s="3">
        <v>5.1576923076923</v>
      </c>
      <c r="P13595" s="3">
        <f>Table1[[#This Row],[Hours Qualified Social Worker]]+Table1[[#This Row],[Hours Other Social Work Staff]]</f>
        <v>5.4653846153846066</v>
      </c>
      <c r="Q13595" s="3">
        <f>Table1[[#This Row],[Total Hours Social Work Staff Per Resident Per Day]]/Table1[[#This Row],[MDS Census]]</f>
        <v>0.14121237932992597</v>
      </c>
      <c r="R13595" s="3"/>
      <c r="S13595"/>
    </row>
    <row r="13596" spans="1:19" x14ac:dyDescent="0.2">
      <c r="A13596" t="s">
        <v>19583</v>
      </c>
      <c r="B13596" t="s">
        <v>19664</v>
      </c>
      <c r="C13596" t="s">
        <v>11852</v>
      </c>
      <c r="D13596" t="s">
        <v>19663</v>
      </c>
      <c r="E13596" s="3">
        <v>32.010989010989</v>
      </c>
      <c r="F13596" s="3">
        <v>0</v>
      </c>
      <c r="G13596" s="3">
        <v>0</v>
      </c>
      <c r="H13596" s="3">
        <v>0</v>
      </c>
      <c r="I13596" s="3">
        <v>0.98351648351648302</v>
      </c>
      <c r="J13596" s="3">
        <v>0</v>
      </c>
      <c r="K13596" s="3">
        <v>2.2205494505494499</v>
      </c>
      <c r="L13596" s="3">
        <f>Table1[[#This Row],[Hours Qualified Activities Professional]]+Table1[[#This Row],[Hours Other Activity Staff]]</f>
        <v>2.2205494505494499</v>
      </c>
      <c r="M13596" s="3">
        <f>Table1[[#This Row],[Total Hours Activity Staff]]/Table1[[#This Row],[MDS Census]]</f>
        <v>6.9368348781325098E-2</v>
      </c>
      <c r="N13596" s="3">
        <v>4.3956043956043897E-2</v>
      </c>
      <c r="O13596" s="3">
        <v>4.6073626373626304</v>
      </c>
      <c r="P13596" s="3">
        <f>Table1[[#This Row],[Hours Qualified Social Worker]]+Table1[[#This Row],[Hours Other Social Work Staff]]</f>
        <v>4.6513186813186742</v>
      </c>
      <c r="Q13596" s="3">
        <f>Table1[[#This Row],[Total Hours Social Work Staff Per Resident Per Day]]/Table1[[#This Row],[MDS Census]]</f>
        <v>0.14530381050463423</v>
      </c>
      <c r="R13596" s="3"/>
      <c r="S13596"/>
    </row>
    <row r="13597" spans="1:19" x14ac:dyDescent="0.2">
      <c r="A13597" t="s">
        <v>19583</v>
      </c>
      <c r="B13597" t="s">
        <v>19664</v>
      </c>
      <c r="C13597" t="s">
        <v>11852</v>
      </c>
      <c r="D13597" t="s">
        <v>19665</v>
      </c>
      <c r="E13597" s="3">
        <v>44.593406593406499</v>
      </c>
      <c r="F13597" s="3">
        <v>5.71428571428571</v>
      </c>
      <c r="G13597" s="3">
        <v>0.109890109890109</v>
      </c>
      <c r="H13597" s="3">
        <v>0.14285714285714199</v>
      </c>
      <c r="I13597" s="3">
        <v>0.58791208791208704</v>
      </c>
      <c r="J13597" s="3">
        <v>0</v>
      </c>
      <c r="K13597" s="3">
        <v>6.1264835164835096</v>
      </c>
      <c r="L13597" s="3">
        <f>Table1[[#This Row],[Hours Qualified Activities Professional]]+Table1[[#This Row],[Hours Other Activity Staff]]</f>
        <v>6.1264835164835096</v>
      </c>
      <c r="M13597" s="3">
        <f>Table1[[#This Row],[Total Hours Activity Staff]]/Table1[[#This Row],[MDS Census]]</f>
        <v>0.13738541153277489</v>
      </c>
      <c r="N13597" s="3">
        <v>0</v>
      </c>
      <c r="O13597" s="3">
        <v>10.3141758241758</v>
      </c>
      <c r="P13597" s="3">
        <f>Table1[[#This Row],[Hours Qualified Social Worker]]+Table1[[#This Row],[Hours Other Social Work Staff]]</f>
        <v>10.3141758241758</v>
      </c>
      <c r="Q13597" s="3">
        <f>Table1[[#This Row],[Total Hours Social Work Staff Per Resident Per Day]]/Table1[[#This Row],[MDS Census]]</f>
        <v>0.23129374075899453</v>
      </c>
      <c r="R13597" s="3"/>
      <c r="S13597"/>
    </row>
    <row r="13598" spans="1:19" x14ac:dyDescent="0.2">
      <c r="A13598" t="s">
        <v>19583</v>
      </c>
      <c r="B13598" t="s">
        <v>19667</v>
      </c>
      <c r="C13598" t="s">
        <v>19584</v>
      </c>
      <c r="D13598" t="s">
        <v>19666</v>
      </c>
      <c r="E13598" s="3">
        <v>110.03296703296699</v>
      </c>
      <c r="F13598" s="3">
        <v>5.71428571428571</v>
      </c>
      <c r="G13598" s="3">
        <v>0.879120879120879</v>
      </c>
      <c r="H13598" s="3">
        <v>0.51098901098900995</v>
      </c>
      <c r="I13598" s="3">
        <v>1.7313186813186801</v>
      </c>
      <c r="J13598" s="3">
        <v>0</v>
      </c>
      <c r="K13598" s="3">
        <v>13.2201098901098</v>
      </c>
      <c r="L13598" s="3">
        <f>Table1[[#This Row],[Hours Qualified Activities Professional]]+Table1[[#This Row],[Hours Other Activity Staff]]</f>
        <v>13.2201098901098</v>
      </c>
      <c r="M13598" s="3">
        <f>Table1[[#This Row],[Total Hours Activity Staff]]/Table1[[#This Row],[MDS Census]]</f>
        <v>0.12014680914810669</v>
      </c>
      <c r="N13598" s="3">
        <v>5.71428571428571</v>
      </c>
      <c r="O13598" s="3">
        <v>22.6064835164835</v>
      </c>
      <c r="P13598" s="3">
        <f>Table1[[#This Row],[Hours Qualified Social Worker]]+Table1[[#This Row],[Hours Other Social Work Staff]]</f>
        <v>28.320769230769208</v>
      </c>
      <c r="Q13598" s="3">
        <f>Table1[[#This Row],[Total Hours Social Work Staff Per Resident Per Day]]/Table1[[#This Row],[MDS Census]]</f>
        <v>0.25738440027963638</v>
      </c>
      <c r="R13598" s="3"/>
      <c r="S13598"/>
    </row>
    <row r="13599" spans="1:19" x14ac:dyDescent="0.2">
      <c r="A13599" t="s">
        <v>19583</v>
      </c>
      <c r="B13599" t="s">
        <v>10636</v>
      </c>
      <c r="C13599" t="s">
        <v>530</v>
      </c>
      <c r="D13599" t="s">
        <v>19668</v>
      </c>
      <c r="E13599" s="3">
        <v>44.428571428571402</v>
      </c>
      <c r="F13599" s="3">
        <v>25.9975824175824</v>
      </c>
      <c r="G13599" s="3">
        <v>0.25824175824175799</v>
      </c>
      <c r="H13599" s="3">
        <v>0.20879120879120799</v>
      </c>
      <c r="I13599" s="3">
        <v>0.45054945054945</v>
      </c>
      <c r="J13599" s="3">
        <v>0</v>
      </c>
      <c r="K13599" s="3">
        <v>5.6065934065934</v>
      </c>
      <c r="L13599" s="3">
        <f>Table1[[#This Row],[Hours Qualified Activities Professional]]+Table1[[#This Row],[Hours Other Activity Staff]]</f>
        <v>5.6065934065934</v>
      </c>
      <c r="M13599" s="3">
        <f>Table1[[#This Row],[Total Hours Activity Staff]]/Table1[[#This Row],[MDS Census]]</f>
        <v>0.1261934207271827</v>
      </c>
      <c r="N13599" s="3">
        <v>0</v>
      </c>
      <c r="O13599" s="3">
        <v>0</v>
      </c>
      <c r="P13599" s="3">
        <f>Table1[[#This Row],[Hours Qualified Social Worker]]+Table1[[#This Row],[Hours Other Social Work Staff]]</f>
        <v>0</v>
      </c>
      <c r="Q13599" s="3">
        <f>Table1[[#This Row],[Total Hours Social Work Staff Per Resident Per Day]]/Table1[[#This Row],[MDS Census]]</f>
        <v>0</v>
      </c>
      <c r="R13599" s="3"/>
      <c r="S13599"/>
    </row>
    <row r="13600" spans="1:19" x14ac:dyDescent="0.2">
      <c r="A13600" t="s">
        <v>19583</v>
      </c>
      <c r="B13600" t="s">
        <v>10636</v>
      </c>
      <c r="C13600" t="s">
        <v>530</v>
      </c>
      <c r="D13600" t="s">
        <v>19669</v>
      </c>
      <c r="E13600" s="3">
        <v>23.384615384615302</v>
      </c>
      <c r="F13600" s="3">
        <v>5.0989010989010897</v>
      </c>
      <c r="G13600" s="3">
        <v>0.22252747252747199</v>
      </c>
      <c r="H13600" s="3">
        <v>0.23626373626373601</v>
      </c>
      <c r="I13600" s="3">
        <v>0.30769230769230699</v>
      </c>
      <c r="J13600" s="3">
        <v>0</v>
      </c>
      <c r="K13600" s="3">
        <v>0</v>
      </c>
      <c r="L13600" s="3">
        <f>Table1[[#This Row],[Hours Qualified Activities Professional]]+Table1[[#This Row],[Hours Other Activity Staff]]</f>
        <v>0</v>
      </c>
      <c r="M13600" s="3">
        <f>Table1[[#This Row],[Total Hours Activity Staff]]/Table1[[#This Row],[MDS Census]]</f>
        <v>0</v>
      </c>
      <c r="N13600" s="3">
        <v>4.7108791208791203</v>
      </c>
      <c r="O13600" s="3">
        <v>0</v>
      </c>
      <c r="P13600" s="3">
        <f>Table1[[#This Row],[Hours Qualified Social Worker]]+Table1[[#This Row],[Hours Other Social Work Staff]]</f>
        <v>4.7108791208791203</v>
      </c>
      <c r="Q13600" s="3">
        <f>Table1[[#This Row],[Total Hours Social Work Staff Per Resident Per Day]]/Table1[[#This Row],[MDS Census]]</f>
        <v>0.20145206766917362</v>
      </c>
      <c r="R13600" s="3"/>
      <c r="S13600"/>
    </row>
    <row r="13601" spans="1:19" x14ac:dyDescent="0.2">
      <c r="A13601" t="s">
        <v>19583</v>
      </c>
      <c r="B13601" t="s">
        <v>13391</v>
      </c>
      <c r="C13601" t="s">
        <v>19610</v>
      </c>
      <c r="D13601" t="s">
        <v>19670</v>
      </c>
      <c r="E13601" s="3">
        <v>33.736263736263702</v>
      </c>
      <c r="F13601" s="3">
        <v>5.71428571428571</v>
      </c>
      <c r="G13601" s="3">
        <v>0</v>
      </c>
      <c r="H13601" s="3">
        <v>0</v>
      </c>
      <c r="I13601" s="3">
        <v>5.71428571428571</v>
      </c>
      <c r="J13601" s="3">
        <v>0</v>
      </c>
      <c r="K13601" s="3">
        <v>0</v>
      </c>
      <c r="L13601" s="3">
        <f>Table1[[#This Row],[Hours Qualified Activities Professional]]+Table1[[#This Row],[Hours Other Activity Staff]]</f>
        <v>0</v>
      </c>
      <c r="M13601" s="3">
        <f>Table1[[#This Row],[Total Hours Activity Staff]]/Table1[[#This Row],[MDS Census]]</f>
        <v>0</v>
      </c>
      <c r="N13601" s="3">
        <v>5.2802197802197801</v>
      </c>
      <c r="O13601" s="3">
        <v>0</v>
      </c>
      <c r="P13601" s="3">
        <f>Table1[[#This Row],[Hours Qualified Social Worker]]+Table1[[#This Row],[Hours Other Social Work Staff]]</f>
        <v>5.2802197802197801</v>
      </c>
      <c r="Q13601" s="3">
        <f>Table1[[#This Row],[Total Hours Social Work Staff Per Resident Per Day]]/Table1[[#This Row],[MDS Census]]</f>
        <v>0.15651465798045619</v>
      </c>
      <c r="R13601" s="3"/>
      <c r="S13601"/>
    </row>
    <row r="13602" spans="1:19" x14ac:dyDescent="0.2">
      <c r="A13602" t="s">
        <v>19583</v>
      </c>
      <c r="B13602" t="s">
        <v>13391</v>
      </c>
      <c r="C13602" t="s">
        <v>19610</v>
      </c>
      <c r="D13602" t="s">
        <v>19671</v>
      </c>
      <c r="E13602" s="3">
        <v>34.846153846153797</v>
      </c>
      <c r="F13602" s="3">
        <v>5.3626373626373596</v>
      </c>
      <c r="G13602" s="3">
        <v>4.0879120879120796</v>
      </c>
      <c r="H13602" s="3">
        <v>0</v>
      </c>
      <c r="I13602" s="3">
        <v>0.74285714285714199</v>
      </c>
      <c r="J13602" s="3">
        <v>4.7191208791208696</v>
      </c>
      <c r="K13602" s="3">
        <v>0</v>
      </c>
      <c r="L13602" s="3">
        <f>Table1[[#This Row],[Hours Qualified Activities Professional]]+Table1[[#This Row],[Hours Other Activity Staff]]</f>
        <v>4.7191208791208696</v>
      </c>
      <c r="M13602" s="3">
        <f>Table1[[#This Row],[Total Hours Activity Staff]]/Table1[[#This Row],[MDS Census]]</f>
        <v>0.13542730999684635</v>
      </c>
      <c r="N13602" s="3">
        <v>5.0043956043955999</v>
      </c>
      <c r="O13602" s="3">
        <v>0</v>
      </c>
      <c r="P13602" s="3">
        <f>Table1[[#This Row],[Hours Qualified Social Worker]]+Table1[[#This Row],[Hours Other Social Work Staff]]</f>
        <v>5.0043956043955999</v>
      </c>
      <c r="Q13602" s="3">
        <f>Table1[[#This Row],[Total Hours Social Work Staff Per Resident Per Day]]/Table1[[#This Row],[MDS Census]]</f>
        <v>0.14361400189214765</v>
      </c>
      <c r="R13602" s="3"/>
      <c r="S13602"/>
    </row>
    <row r="13603" spans="1:19" x14ac:dyDescent="0.2">
      <c r="A13603" t="s">
        <v>19583</v>
      </c>
      <c r="B13603" t="s">
        <v>19673</v>
      </c>
      <c r="C13603" t="s">
        <v>19674</v>
      </c>
      <c r="D13603" t="s">
        <v>19672</v>
      </c>
      <c r="E13603" s="3">
        <v>48.516483516483497</v>
      </c>
      <c r="F13603" s="3">
        <v>10.692637362637299</v>
      </c>
      <c r="G13603" s="3">
        <v>0.52747252747252704</v>
      </c>
      <c r="H13603" s="3">
        <v>0.71428571428571397</v>
      </c>
      <c r="I13603" s="3">
        <v>0.329670329670329</v>
      </c>
      <c r="J13603" s="3">
        <v>0</v>
      </c>
      <c r="K13603" s="3">
        <v>5.4658241758241699</v>
      </c>
      <c r="L13603" s="3">
        <f>Table1[[#This Row],[Hours Qualified Activities Professional]]+Table1[[#This Row],[Hours Other Activity Staff]]</f>
        <v>5.4658241758241699</v>
      </c>
      <c r="M13603" s="3">
        <f>Table1[[#This Row],[Total Hours Activity Staff]]/Table1[[#This Row],[MDS Census]]</f>
        <v>0.11265911664779155</v>
      </c>
      <c r="N13603" s="3">
        <v>5.3846153846153797</v>
      </c>
      <c r="O13603" s="3">
        <v>0</v>
      </c>
      <c r="P13603" s="3">
        <f>Table1[[#This Row],[Hours Qualified Social Worker]]+Table1[[#This Row],[Hours Other Social Work Staff]]</f>
        <v>5.3846153846153797</v>
      </c>
      <c r="Q13603" s="3">
        <f>Table1[[#This Row],[Total Hours Social Work Staff Per Resident Per Day]]/Table1[[#This Row],[MDS Census]]</f>
        <v>0.1109852774631936</v>
      </c>
      <c r="R13603" s="3"/>
      <c r="S13603"/>
    </row>
    <row r="13604" spans="1:19" x14ac:dyDescent="0.2">
      <c r="A13604" t="s">
        <v>19583</v>
      </c>
      <c r="B13604" t="s">
        <v>19676</v>
      </c>
      <c r="C13604" t="s">
        <v>19644</v>
      </c>
      <c r="D13604" t="s">
        <v>19675</v>
      </c>
      <c r="E13604" s="3">
        <v>103.087912087912</v>
      </c>
      <c r="F13604" s="3">
        <v>5.71428571428571</v>
      </c>
      <c r="G13604" s="3">
        <v>0.26373626373626302</v>
      </c>
      <c r="H13604" s="3">
        <v>0.38186813186813101</v>
      </c>
      <c r="I13604" s="3">
        <v>1.8241758241758199</v>
      </c>
      <c r="J13604" s="3">
        <v>5.5371428571428503</v>
      </c>
      <c r="K13604" s="3">
        <v>13.8490109890109</v>
      </c>
      <c r="L13604" s="3">
        <f>Table1[[#This Row],[Hours Qualified Activities Professional]]+Table1[[#This Row],[Hours Other Activity Staff]]</f>
        <v>19.38615384615375</v>
      </c>
      <c r="M13604" s="3">
        <f>Table1[[#This Row],[Total Hours Activity Staff]]/Table1[[#This Row],[MDS Census]]</f>
        <v>0.18805457840315454</v>
      </c>
      <c r="N13604" s="3">
        <v>0</v>
      </c>
      <c r="O13604" s="3">
        <v>6.1938461538461498</v>
      </c>
      <c r="P13604" s="3">
        <f>Table1[[#This Row],[Hours Qualified Social Worker]]+Table1[[#This Row],[Hours Other Social Work Staff]]</f>
        <v>6.1938461538461498</v>
      </c>
      <c r="Q13604" s="3">
        <f>Table1[[#This Row],[Total Hours Social Work Staff Per Resident Per Day]]/Table1[[#This Row],[MDS Census]]</f>
        <v>6.0083146786056932E-2</v>
      </c>
      <c r="R13604" s="3"/>
      <c r="S13604"/>
    </row>
    <row r="13605" spans="1:19" x14ac:dyDescent="0.2">
      <c r="A13605" t="s">
        <v>19583</v>
      </c>
      <c r="B13605" t="s">
        <v>19678</v>
      </c>
      <c r="C13605" t="s">
        <v>19610</v>
      </c>
      <c r="D13605" t="s">
        <v>19677</v>
      </c>
      <c r="E13605" s="3">
        <v>14.4175824175824</v>
      </c>
      <c r="F13605" s="3">
        <v>5.9789010989010896</v>
      </c>
      <c r="G13605" s="3">
        <v>0.31318681318681302</v>
      </c>
      <c r="H13605" s="3">
        <v>0.13186813186813101</v>
      </c>
      <c r="I13605" s="3">
        <v>0.45054945054945</v>
      </c>
      <c r="J13605" s="3">
        <v>3.6842857142857102</v>
      </c>
      <c r="K13605" s="3">
        <v>0.92582417582417498</v>
      </c>
      <c r="L13605" s="3">
        <f>Table1[[#This Row],[Hours Qualified Activities Professional]]+Table1[[#This Row],[Hours Other Activity Staff]]</f>
        <v>4.6101098901098849</v>
      </c>
      <c r="M13605" s="3">
        <f>Table1[[#This Row],[Total Hours Activity Staff]]/Table1[[#This Row],[MDS Census]]</f>
        <v>0.31975609756097562</v>
      </c>
      <c r="N13605" s="3">
        <v>6.4346153846153804</v>
      </c>
      <c r="O13605" s="3">
        <v>0</v>
      </c>
      <c r="P13605" s="3">
        <f>Table1[[#This Row],[Hours Qualified Social Worker]]+Table1[[#This Row],[Hours Other Social Work Staff]]</f>
        <v>6.4346153846153804</v>
      </c>
      <c r="Q13605" s="3">
        <f>Table1[[#This Row],[Total Hours Social Work Staff Per Resident Per Day]]/Table1[[#This Row],[MDS Census]]</f>
        <v>0.44630335365853685</v>
      </c>
      <c r="R13605" s="3"/>
      <c r="S13605"/>
    </row>
    <row r="13606" spans="1:19" x14ac:dyDescent="0.2">
      <c r="A13606" t="s">
        <v>19583</v>
      </c>
      <c r="B13606" t="s">
        <v>19678</v>
      </c>
      <c r="C13606" t="s">
        <v>19610</v>
      </c>
      <c r="D13606" t="s">
        <v>19679</v>
      </c>
      <c r="E13606" s="3">
        <v>111.98901098901</v>
      </c>
      <c r="F13606" s="3">
        <v>64.308461538461501</v>
      </c>
      <c r="G13606" s="3">
        <v>0.659340659340659</v>
      </c>
      <c r="H13606" s="3">
        <v>0.54945054945054905</v>
      </c>
      <c r="I13606" s="3">
        <v>0.94505494505494503</v>
      </c>
      <c r="J13606" s="3">
        <v>0</v>
      </c>
      <c r="K13606" s="3">
        <v>9.5817582417582408</v>
      </c>
      <c r="L13606" s="3">
        <f>Table1[[#This Row],[Hours Qualified Activities Professional]]+Table1[[#This Row],[Hours Other Activity Staff]]</f>
        <v>9.5817582417582408</v>
      </c>
      <c r="M13606" s="3">
        <f>Table1[[#This Row],[Total Hours Activity Staff]]/Table1[[#This Row],[MDS Census]]</f>
        <v>8.5559807673438099E-2</v>
      </c>
      <c r="N13606" s="3">
        <v>0</v>
      </c>
      <c r="O13606" s="3">
        <v>0</v>
      </c>
      <c r="P13606" s="3">
        <f>Table1[[#This Row],[Hours Qualified Social Worker]]+Table1[[#This Row],[Hours Other Social Work Staff]]</f>
        <v>0</v>
      </c>
      <c r="Q13606" s="3">
        <f>Table1[[#This Row],[Total Hours Social Work Staff Per Resident Per Day]]/Table1[[#This Row],[MDS Census]]</f>
        <v>0</v>
      </c>
      <c r="R13606" s="3"/>
      <c r="S13606"/>
    </row>
    <row r="13607" spans="1:19" x14ac:dyDescent="0.2">
      <c r="A13607" t="s">
        <v>19583</v>
      </c>
      <c r="B13607" t="s">
        <v>19678</v>
      </c>
      <c r="C13607" t="s">
        <v>19610</v>
      </c>
      <c r="D13607" t="s">
        <v>19680</v>
      </c>
      <c r="E13607" s="3">
        <v>111.83516483516399</v>
      </c>
      <c r="F13607" s="3">
        <v>43.795934065933999</v>
      </c>
      <c r="G13607" s="3">
        <v>0.39835164835164799</v>
      </c>
      <c r="H13607" s="3">
        <v>0.52747252747252704</v>
      </c>
      <c r="I13607" s="3">
        <v>1.14560439560439</v>
      </c>
      <c r="J13607" s="3">
        <v>0</v>
      </c>
      <c r="K13607" s="3">
        <v>9.8695604395604306</v>
      </c>
      <c r="L13607" s="3">
        <f>Table1[[#This Row],[Hours Qualified Activities Professional]]+Table1[[#This Row],[Hours Other Activity Staff]]</f>
        <v>9.8695604395604306</v>
      </c>
      <c r="M13607" s="3">
        <f>Table1[[#This Row],[Total Hours Activity Staff]]/Table1[[#This Row],[MDS Census]]</f>
        <v>8.8250958042645766E-2</v>
      </c>
      <c r="N13607" s="3">
        <v>2.4273626373626298</v>
      </c>
      <c r="O13607" s="3">
        <v>0</v>
      </c>
      <c r="P13607" s="3">
        <f>Table1[[#This Row],[Hours Qualified Social Worker]]+Table1[[#This Row],[Hours Other Social Work Staff]]</f>
        <v>2.4273626373626298</v>
      </c>
      <c r="Q13607" s="3">
        <f>Table1[[#This Row],[Total Hours Social Work Staff Per Resident Per Day]]/Table1[[#This Row],[MDS Census]]</f>
        <v>2.170482460450044E-2</v>
      </c>
      <c r="R13607" s="3"/>
      <c r="S13607"/>
    </row>
    <row r="13608" spans="1:19" x14ac:dyDescent="0.2">
      <c r="A13608" t="s">
        <v>19583</v>
      </c>
      <c r="B13608" t="s">
        <v>19678</v>
      </c>
      <c r="C13608" t="s">
        <v>19610</v>
      </c>
      <c r="D13608" t="s">
        <v>19681</v>
      </c>
      <c r="E13608" s="3">
        <v>25.208791208791201</v>
      </c>
      <c r="F13608" s="3">
        <v>9.7969230769230702</v>
      </c>
      <c r="G13608" s="3">
        <v>0</v>
      </c>
      <c r="H13608" s="3">
        <v>0.13186813186813101</v>
      </c>
      <c r="I13608" s="3">
        <v>0.65384615384615297</v>
      </c>
      <c r="J13608" s="3">
        <v>6.0357142857142803</v>
      </c>
      <c r="K13608" s="3">
        <v>0</v>
      </c>
      <c r="L13608" s="3">
        <f>Table1[[#This Row],[Hours Qualified Activities Professional]]+Table1[[#This Row],[Hours Other Activity Staff]]</f>
        <v>6.0357142857142803</v>
      </c>
      <c r="M13608" s="3">
        <f>Table1[[#This Row],[Total Hours Activity Staff]]/Table1[[#This Row],[MDS Census]]</f>
        <v>0.23942894507410623</v>
      </c>
      <c r="N13608" s="3">
        <v>4.6291208791208698</v>
      </c>
      <c r="O13608" s="3">
        <v>0</v>
      </c>
      <c r="P13608" s="3">
        <f>Table1[[#This Row],[Hours Qualified Social Worker]]+Table1[[#This Row],[Hours Other Social Work Staff]]</f>
        <v>4.6291208791208698</v>
      </c>
      <c r="Q13608" s="3">
        <f>Table1[[#This Row],[Total Hours Social Work Staff Per Resident Per Day]]/Table1[[#This Row],[MDS Census]]</f>
        <v>0.183631211857018</v>
      </c>
      <c r="R13608" s="3"/>
      <c r="S13608"/>
    </row>
    <row r="13609" spans="1:19" x14ac:dyDescent="0.2">
      <c r="A13609" t="s">
        <v>19583</v>
      </c>
      <c r="B13609" t="s">
        <v>19678</v>
      </c>
      <c r="C13609" t="s">
        <v>19610</v>
      </c>
      <c r="D13609" t="s">
        <v>19682</v>
      </c>
      <c r="E13609" s="3">
        <v>55.362637362637301</v>
      </c>
      <c r="F13609" s="3">
        <v>42.440329670329596</v>
      </c>
      <c r="G13609" s="3">
        <v>0.34615384615384598</v>
      </c>
      <c r="H13609" s="3">
        <v>0.24824175824175801</v>
      </c>
      <c r="I13609" s="3">
        <v>0.57967032967032905</v>
      </c>
      <c r="J13609" s="3">
        <v>0</v>
      </c>
      <c r="K13609" s="3">
        <v>16.7214285714285</v>
      </c>
      <c r="L13609" s="3">
        <f>Table1[[#This Row],[Hours Qualified Activities Professional]]+Table1[[#This Row],[Hours Other Activity Staff]]</f>
        <v>16.7214285714285</v>
      </c>
      <c r="M13609" s="3">
        <f>Table1[[#This Row],[Total Hours Activity Staff]]/Table1[[#This Row],[MDS Census]]</f>
        <v>0.3020345375148859</v>
      </c>
      <c r="N13609" s="3">
        <v>0</v>
      </c>
      <c r="O13609" s="3">
        <v>0</v>
      </c>
      <c r="P13609" s="3">
        <f>Table1[[#This Row],[Hours Qualified Social Worker]]+Table1[[#This Row],[Hours Other Social Work Staff]]</f>
        <v>0</v>
      </c>
      <c r="Q13609" s="3">
        <f>Table1[[#This Row],[Total Hours Social Work Staff Per Resident Per Day]]/Table1[[#This Row],[MDS Census]]</f>
        <v>0</v>
      </c>
      <c r="R13609" s="3"/>
      <c r="S13609"/>
    </row>
    <row r="13610" spans="1:19" x14ac:dyDescent="0.2">
      <c r="A13610" t="s">
        <v>19583</v>
      </c>
      <c r="B13610" t="s">
        <v>19678</v>
      </c>
      <c r="C13610" t="s">
        <v>19610</v>
      </c>
      <c r="D13610" t="s">
        <v>19683</v>
      </c>
      <c r="E13610" s="3">
        <v>62.868131868131798</v>
      </c>
      <c r="F13610" s="3">
        <v>5.71428571428571</v>
      </c>
      <c r="G13610" s="3">
        <v>0</v>
      </c>
      <c r="H13610" s="3">
        <v>0</v>
      </c>
      <c r="I13610" s="3">
        <v>0</v>
      </c>
      <c r="J13610" s="3">
        <v>4.8240659340659304</v>
      </c>
      <c r="K13610" s="3">
        <v>2.7472527472527402</v>
      </c>
      <c r="L13610" s="3">
        <f>Table1[[#This Row],[Hours Qualified Activities Professional]]+Table1[[#This Row],[Hours Other Activity Staff]]</f>
        <v>7.5713186813186706</v>
      </c>
      <c r="M13610" s="3">
        <f>Table1[[#This Row],[Total Hours Activity Staff]]/Table1[[#This Row],[MDS Census]]</f>
        <v>0.12043174270232473</v>
      </c>
      <c r="N13610" s="3">
        <v>0</v>
      </c>
      <c r="O13610" s="3">
        <v>11.739450549450501</v>
      </c>
      <c r="P13610" s="3">
        <f>Table1[[#This Row],[Hours Qualified Social Worker]]+Table1[[#This Row],[Hours Other Social Work Staff]]</f>
        <v>11.739450549450501</v>
      </c>
      <c r="Q13610" s="3">
        <f>Table1[[#This Row],[Total Hours Social Work Staff Per Resident Per Day]]/Table1[[#This Row],[MDS Census]]</f>
        <v>0.18673134067470665</v>
      </c>
      <c r="R13610" s="3"/>
      <c r="S13610"/>
    </row>
    <row r="13611" spans="1:19" x14ac:dyDescent="0.2">
      <c r="A13611" t="s">
        <v>19583</v>
      </c>
      <c r="B13611" t="s">
        <v>19678</v>
      </c>
      <c r="C13611" t="s">
        <v>19610</v>
      </c>
      <c r="D13611" t="s">
        <v>19684</v>
      </c>
      <c r="E13611" s="3">
        <v>36.395604395604302</v>
      </c>
      <c r="F13611" s="3">
        <v>5.6263736263736197</v>
      </c>
      <c r="G13611" s="3">
        <v>1.1428571428571399</v>
      </c>
      <c r="H13611" s="3">
        <v>0.57142857142857095</v>
      </c>
      <c r="I13611" s="3">
        <v>0.57142857142857095</v>
      </c>
      <c r="J13611" s="3">
        <v>0</v>
      </c>
      <c r="K13611" s="3">
        <v>5.8132967032967002</v>
      </c>
      <c r="L13611" s="3">
        <f>Table1[[#This Row],[Hours Qualified Activities Professional]]+Table1[[#This Row],[Hours Other Activity Staff]]</f>
        <v>5.8132967032967002</v>
      </c>
      <c r="M13611" s="3">
        <f>Table1[[#This Row],[Total Hours Activity Staff]]/Table1[[#This Row],[MDS Census]]</f>
        <v>0.15972524154589404</v>
      </c>
      <c r="N13611" s="3">
        <v>0.57142857142857095</v>
      </c>
      <c r="O13611" s="3">
        <v>5.3350549450549396</v>
      </c>
      <c r="P13611" s="3">
        <f>Table1[[#This Row],[Hours Qualified Social Worker]]+Table1[[#This Row],[Hours Other Social Work Staff]]</f>
        <v>5.9064835164835108</v>
      </c>
      <c r="Q13611" s="3">
        <f>Table1[[#This Row],[Total Hours Social Work Staff Per Resident Per Day]]/Table1[[#This Row],[MDS Census]]</f>
        <v>0.16228562801932395</v>
      </c>
      <c r="R13611" s="3"/>
      <c r="S13611"/>
    </row>
    <row r="13612" spans="1:19" x14ac:dyDescent="0.2">
      <c r="A13612" t="s">
        <v>19583</v>
      </c>
      <c r="B13612" t="s">
        <v>19678</v>
      </c>
      <c r="C13612" t="s">
        <v>19610</v>
      </c>
      <c r="D13612" t="s">
        <v>19685</v>
      </c>
      <c r="E13612" s="3">
        <v>82.241758241758205</v>
      </c>
      <c r="F13612" s="3">
        <v>5.71428571428571</v>
      </c>
      <c r="G13612" s="3">
        <v>0.73076923076922995</v>
      </c>
      <c r="H13612" s="3">
        <v>0.52747252747252704</v>
      </c>
      <c r="I13612" s="3">
        <v>0.90384615384615297</v>
      </c>
      <c r="J13612" s="3">
        <v>0</v>
      </c>
      <c r="K13612" s="3">
        <v>10.792417582417499</v>
      </c>
      <c r="L13612" s="3">
        <f>Table1[[#This Row],[Hours Qualified Activities Professional]]+Table1[[#This Row],[Hours Other Activity Staff]]</f>
        <v>10.792417582417499</v>
      </c>
      <c r="M13612" s="3">
        <f>Table1[[#This Row],[Total Hours Activity Staff]]/Table1[[#This Row],[MDS Census]]</f>
        <v>0.13122795296632722</v>
      </c>
      <c r="N13612" s="3">
        <v>5.71428571428571</v>
      </c>
      <c r="O13612" s="3">
        <v>12.198791208791199</v>
      </c>
      <c r="P13612" s="3">
        <f>Table1[[#This Row],[Hours Qualified Social Worker]]+Table1[[#This Row],[Hours Other Social Work Staff]]</f>
        <v>17.913076923076908</v>
      </c>
      <c r="Q13612" s="3">
        <f>Table1[[#This Row],[Total Hours Social Work Staff Per Resident Per Day]]/Table1[[#This Row],[MDS Census]]</f>
        <v>0.21780999465526446</v>
      </c>
      <c r="R13612" s="3"/>
      <c r="S13612"/>
    </row>
    <row r="13613" spans="1:19" x14ac:dyDescent="0.2">
      <c r="A13613" t="s">
        <v>19583</v>
      </c>
      <c r="B13613" t="s">
        <v>19678</v>
      </c>
      <c r="C13613" t="s">
        <v>19610</v>
      </c>
      <c r="D13613" t="s">
        <v>19686</v>
      </c>
      <c r="E13613" s="3">
        <v>57.802197802197803</v>
      </c>
      <c r="F13613" s="3">
        <v>27.912857142857099</v>
      </c>
      <c r="G13613" s="3">
        <v>0.659340659340659</v>
      </c>
      <c r="H13613" s="3">
        <v>0.25274725274725202</v>
      </c>
      <c r="I13613" s="3">
        <v>1.0109890109890101</v>
      </c>
      <c r="J13613" s="3">
        <v>0</v>
      </c>
      <c r="K13613" s="3">
        <v>2.5603296703296698</v>
      </c>
      <c r="L13613" s="3">
        <f>Table1[[#This Row],[Hours Qualified Activities Professional]]+Table1[[#This Row],[Hours Other Activity Staff]]</f>
        <v>2.5603296703296698</v>
      </c>
      <c r="M13613" s="3">
        <f>Table1[[#This Row],[Total Hours Activity Staff]]/Table1[[#This Row],[MDS Census]]</f>
        <v>4.4294676806083642E-2</v>
      </c>
      <c r="N13613" s="3">
        <v>4.8742857142857101</v>
      </c>
      <c r="O13613" s="3">
        <v>3.4039560439560401</v>
      </c>
      <c r="P13613" s="3">
        <f>Table1[[#This Row],[Hours Qualified Social Worker]]+Table1[[#This Row],[Hours Other Social Work Staff]]</f>
        <v>8.2782417582417498</v>
      </c>
      <c r="Q13613" s="3">
        <f>Table1[[#This Row],[Total Hours Social Work Staff Per Resident Per Day]]/Table1[[#This Row],[MDS Census]]</f>
        <v>0.14321673003802265</v>
      </c>
      <c r="R13613" s="3"/>
      <c r="S13613"/>
    </row>
    <row r="13614" spans="1:19" x14ac:dyDescent="0.2">
      <c r="A13614" t="s">
        <v>19583</v>
      </c>
      <c r="B13614" t="s">
        <v>19678</v>
      </c>
      <c r="C13614" t="s">
        <v>19610</v>
      </c>
      <c r="D13614" t="s">
        <v>19687</v>
      </c>
      <c r="E13614" s="3">
        <v>36.571428571428498</v>
      </c>
      <c r="F13614" s="3">
        <v>5.71428571428571</v>
      </c>
      <c r="G13614" s="3">
        <v>0.28571428571428498</v>
      </c>
      <c r="H13614" s="3">
        <v>0.164835164835164</v>
      </c>
      <c r="I13614" s="3">
        <v>0.47252747252747201</v>
      </c>
      <c r="J13614" s="3">
        <v>5.5506593406593403</v>
      </c>
      <c r="K13614" s="3">
        <v>0.84945054945054899</v>
      </c>
      <c r="L13614" s="3">
        <f>Table1[[#This Row],[Hours Qualified Activities Professional]]+Table1[[#This Row],[Hours Other Activity Staff]]</f>
        <v>6.4001098901098894</v>
      </c>
      <c r="M13614" s="3">
        <f>Table1[[#This Row],[Total Hours Activity Staff]]/Table1[[#This Row],[MDS Census]]</f>
        <v>0.17500300480769262</v>
      </c>
      <c r="N13614" s="3">
        <v>5.1648351648351598</v>
      </c>
      <c r="O13614" s="3">
        <v>0</v>
      </c>
      <c r="P13614" s="3">
        <f>Table1[[#This Row],[Hours Qualified Social Worker]]+Table1[[#This Row],[Hours Other Social Work Staff]]</f>
        <v>5.1648351648351598</v>
      </c>
      <c r="Q13614" s="3">
        <f>Table1[[#This Row],[Total Hours Social Work Staff Per Resident Per Day]]/Table1[[#This Row],[MDS Census]]</f>
        <v>0.14122596153846168</v>
      </c>
      <c r="R13614" s="3"/>
      <c r="S13614"/>
    </row>
    <row r="13615" spans="1:19" x14ac:dyDescent="0.2">
      <c r="A13615" t="s">
        <v>19583</v>
      </c>
      <c r="B13615" t="s">
        <v>19678</v>
      </c>
      <c r="C13615" t="s">
        <v>19610</v>
      </c>
      <c r="D13615" t="s">
        <v>19688</v>
      </c>
      <c r="E13615" s="3">
        <v>37.9890109890109</v>
      </c>
      <c r="F13615" s="3">
        <v>6.1629670329670301</v>
      </c>
      <c r="G13615" s="3">
        <v>0.32142857142857101</v>
      </c>
      <c r="H13615" s="3">
        <v>0</v>
      </c>
      <c r="I13615" s="3">
        <v>7.8376923076922997</v>
      </c>
      <c r="J13615" s="3">
        <v>0.91879120879120801</v>
      </c>
      <c r="K13615" s="3">
        <v>3.0446153846153798</v>
      </c>
      <c r="L13615" s="3">
        <f>Table1[[#This Row],[Hours Qualified Activities Professional]]+Table1[[#This Row],[Hours Other Activity Staff]]</f>
        <v>3.9634065934065879</v>
      </c>
      <c r="M13615" s="3">
        <f>Table1[[#This Row],[Total Hours Activity Staff]]/Table1[[#This Row],[MDS Census]]</f>
        <v>0.10433034422910048</v>
      </c>
      <c r="N13615" s="3">
        <v>0.40659340659340598</v>
      </c>
      <c r="O13615" s="3">
        <v>6.1350549450549403</v>
      </c>
      <c r="P13615" s="3">
        <f>Table1[[#This Row],[Hours Qualified Social Worker]]+Table1[[#This Row],[Hours Other Social Work Staff]]</f>
        <v>6.5416483516483463</v>
      </c>
      <c r="Q13615" s="3">
        <f>Table1[[#This Row],[Total Hours Social Work Staff Per Resident Per Day]]/Table1[[#This Row],[MDS Census]]</f>
        <v>0.17219843795198175</v>
      </c>
      <c r="R13615" s="3"/>
      <c r="S13615"/>
    </row>
    <row r="13616" spans="1:19" x14ac:dyDescent="0.2">
      <c r="A13616" t="s">
        <v>19583</v>
      </c>
      <c r="B13616" t="s">
        <v>19678</v>
      </c>
      <c r="C13616" t="s">
        <v>19610</v>
      </c>
      <c r="D13616" t="s">
        <v>19689</v>
      </c>
      <c r="E13616" s="3">
        <v>75.593406593406499</v>
      </c>
      <c r="F13616" s="3">
        <v>5.6263736263736197</v>
      </c>
      <c r="G13616" s="3">
        <v>1.1428571428571399</v>
      </c>
      <c r="H13616" s="3">
        <v>0.57142857142857095</v>
      </c>
      <c r="I13616" s="3">
        <v>0.57142857142857095</v>
      </c>
      <c r="J13616" s="3">
        <v>0</v>
      </c>
      <c r="K13616" s="3">
        <v>22.393076923076901</v>
      </c>
      <c r="L13616" s="3">
        <f>Table1[[#This Row],[Hours Qualified Activities Professional]]+Table1[[#This Row],[Hours Other Activity Staff]]</f>
        <v>22.393076923076901</v>
      </c>
      <c r="M13616" s="3">
        <f>Table1[[#This Row],[Total Hours Activity Staff]]/Table1[[#This Row],[MDS Census]]</f>
        <v>0.29623055676697202</v>
      </c>
      <c r="N13616" s="3">
        <v>1.1428571428571399</v>
      </c>
      <c r="O13616" s="3">
        <v>10.1802197802197</v>
      </c>
      <c r="P13616" s="3">
        <f>Table1[[#This Row],[Hours Qualified Social Worker]]+Table1[[#This Row],[Hours Other Social Work Staff]]</f>
        <v>11.32307692307684</v>
      </c>
      <c r="Q13616" s="3">
        <f>Table1[[#This Row],[Total Hours Social Work Staff Per Resident Per Day]]/Table1[[#This Row],[MDS Census]]</f>
        <v>0.14978921354847999</v>
      </c>
      <c r="R13616" s="3"/>
      <c r="S13616"/>
    </row>
    <row r="13617" spans="1:19" x14ac:dyDescent="0.2">
      <c r="A13617" t="s">
        <v>19583</v>
      </c>
      <c r="B13617" t="s">
        <v>19678</v>
      </c>
      <c r="C13617" t="s">
        <v>19610</v>
      </c>
      <c r="D13617" t="s">
        <v>19690</v>
      </c>
      <c r="E13617" s="3">
        <v>55.494505494505397</v>
      </c>
      <c r="F13617" s="3">
        <v>5.71428571428571</v>
      </c>
      <c r="G13617" s="3">
        <v>0.57142857142857095</v>
      </c>
      <c r="H13617" s="3">
        <v>0.26373626373626302</v>
      </c>
      <c r="I13617" s="3">
        <v>0.91483516483516403</v>
      </c>
      <c r="J13617" s="3">
        <v>5.3806593406593404</v>
      </c>
      <c r="K13617" s="3">
        <v>5.0247252747252702</v>
      </c>
      <c r="L13617" s="3">
        <f>Table1[[#This Row],[Hours Qualified Activities Professional]]+Table1[[#This Row],[Hours Other Activity Staff]]</f>
        <v>10.405384615384611</v>
      </c>
      <c r="M13617" s="3">
        <f>Table1[[#This Row],[Total Hours Activity Staff]]/Table1[[#This Row],[MDS Census]]</f>
        <v>0.18750297029702995</v>
      </c>
      <c r="N13617" s="3">
        <v>4.1071428571428497</v>
      </c>
      <c r="O13617" s="3">
        <v>0</v>
      </c>
      <c r="P13617" s="3">
        <f>Table1[[#This Row],[Hours Qualified Social Worker]]+Table1[[#This Row],[Hours Other Social Work Staff]]</f>
        <v>4.1071428571428497</v>
      </c>
      <c r="Q13617" s="3">
        <f>Table1[[#This Row],[Total Hours Social Work Staff Per Resident Per Day]]/Table1[[#This Row],[MDS Census]]</f>
        <v>7.4009900990099006E-2</v>
      </c>
      <c r="R13617" s="3"/>
      <c r="S13617"/>
    </row>
    <row r="13618" spans="1:19" x14ac:dyDescent="0.2">
      <c r="A13618" t="s">
        <v>19583</v>
      </c>
      <c r="B13618" t="s">
        <v>19678</v>
      </c>
      <c r="C13618" t="s">
        <v>19610</v>
      </c>
      <c r="D13618" t="s">
        <v>19691</v>
      </c>
      <c r="E13618" s="3">
        <v>23</v>
      </c>
      <c r="F13618" s="3">
        <v>7.5604395604395602</v>
      </c>
      <c r="G13618" s="3">
        <v>0.25274725274725202</v>
      </c>
      <c r="H13618" s="3">
        <v>0</v>
      </c>
      <c r="I13618" s="3">
        <v>0.35164835164835101</v>
      </c>
      <c r="J13618" s="3">
        <v>0</v>
      </c>
      <c r="K13618" s="3">
        <v>5.9104395604395599</v>
      </c>
      <c r="L13618" s="3">
        <f>Table1[[#This Row],[Hours Qualified Activities Professional]]+Table1[[#This Row],[Hours Other Activity Staff]]</f>
        <v>5.9104395604395599</v>
      </c>
      <c r="M13618" s="3">
        <f>Table1[[#This Row],[Total Hours Activity Staff]]/Table1[[#This Row],[MDS Census]]</f>
        <v>0.25697563306258958</v>
      </c>
      <c r="N13618" s="3">
        <v>6.1098901098901003E-2</v>
      </c>
      <c r="O13618" s="3">
        <v>3.43736263736263</v>
      </c>
      <c r="P13618" s="3">
        <f>Table1[[#This Row],[Hours Qualified Social Worker]]+Table1[[#This Row],[Hours Other Social Work Staff]]</f>
        <v>3.4984615384615312</v>
      </c>
      <c r="Q13618" s="3">
        <f>Table1[[#This Row],[Total Hours Social Work Staff Per Resident Per Day]]/Table1[[#This Row],[MDS Census]]</f>
        <v>0.15210702341137092</v>
      </c>
      <c r="R13618" s="3"/>
      <c r="S13618"/>
    </row>
    <row r="13619" spans="1:19" x14ac:dyDescent="0.2">
      <c r="A13619" t="s">
        <v>19583</v>
      </c>
      <c r="B13619" t="s">
        <v>19678</v>
      </c>
      <c r="C13619" t="s">
        <v>19610</v>
      </c>
      <c r="D13619" t="s">
        <v>19692</v>
      </c>
      <c r="E13619" s="3">
        <v>64.208791208791197</v>
      </c>
      <c r="F13619" s="3">
        <v>4.8351648351648304</v>
      </c>
      <c r="G13619" s="3">
        <v>0</v>
      </c>
      <c r="H13619" s="3">
        <v>0.30219780219780201</v>
      </c>
      <c r="I13619" s="3">
        <v>0.20747252747252701</v>
      </c>
      <c r="J13619" s="3">
        <v>0</v>
      </c>
      <c r="K13619" s="3">
        <v>11.2764835164835</v>
      </c>
      <c r="L13619" s="3">
        <f>Table1[[#This Row],[Hours Qualified Activities Professional]]+Table1[[#This Row],[Hours Other Activity Staff]]</f>
        <v>11.2764835164835</v>
      </c>
      <c r="M13619" s="3">
        <f>Table1[[#This Row],[Total Hours Activity Staff]]/Table1[[#This Row],[MDS Census]]</f>
        <v>0.17562211192880348</v>
      </c>
      <c r="N13619" s="3">
        <v>0.73901098901098905</v>
      </c>
      <c r="O13619" s="3">
        <v>5.8286813186813102</v>
      </c>
      <c r="P13619" s="3">
        <f>Table1[[#This Row],[Hours Qualified Social Worker]]+Table1[[#This Row],[Hours Other Social Work Staff]]</f>
        <v>6.5676923076922993</v>
      </c>
      <c r="Q13619" s="3">
        <f>Table1[[#This Row],[Total Hours Social Work Staff Per Resident Per Day]]/Table1[[#This Row],[MDS Census]]</f>
        <v>0.10228649666267317</v>
      </c>
      <c r="R13619" s="3"/>
      <c r="S13619"/>
    </row>
    <row r="13620" spans="1:19" x14ac:dyDescent="0.2">
      <c r="A13620" t="s">
        <v>19583</v>
      </c>
      <c r="B13620" t="s">
        <v>19678</v>
      </c>
      <c r="C13620" t="s">
        <v>19610</v>
      </c>
      <c r="D13620" t="s">
        <v>19693</v>
      </c>
      <c r="E13620" s="3">
        <v>44.945054945054899</v>
      </c>
      <c r="F13620" s="3">
        <v>5.2747252747252702</v>
      </c>
      <c r="G13620" s="3">
        <v>0.63736263736263699</v>
      </c>
      <c r="H13620" s="3">
        <v>0</v>
      </c>
      <c r="I13620" s="3">
        <v>0</v>
      </c>
      <c r="J13620" s="3">
        <v>0</v>
      </c>
      <c r="K13620" s="3">
        <v>2.47967032967032</v>
      </c>
      <c r="L13620" s="3">
        <f>Table1[[#This Row],[Hours Qualified Activities Professional]]+Table1[[#This Row],[Hours Other Activity Staff]]</f>
        <v>2.47967032967032</v>
      </c>
      <c r="M13620" s="3">
        <f>Table1[[#This Row],[Total Hours Activity Staff]]/Table1[[#This Row],[MDS Census]]</f>
        <v>5.5171149144254118E-2</v>
      </c>
      <c r="N13620" s="3">
        <v>0</v>
      </c>
      <c r="O13620" s="3">
        <v>7.2751648351648299</v>
      </c>
      <c r="P13620" s="3">
        <f>Table1[[#This Row],[Hours Qualified Social Worker]]+Table1[[#This Row],[Hours Other Social Work Staff]]</f>
        <v>7.2751648351648299</v>
      </c>
      <c r="Q13620" s="3">
        <f>Table1[[#This Row],[Total Hours Social Work Staff Per Resident Per Day]]/Table1[[#This Row],[MDS Census]]</f>
        <v>0.16186797066014674</v>
      </c>
      <c r="R13620" s="3"/>
      <c r="S13620"/>
    </row>
    <row r="13621" spans="1:19" x14ac:dyDescent="0.2">
      <c r="A13621" t="s">
        <v>19583</v>
      </c>
      <c r="B13621" t="s">
        <v>19678</v>
      </c>
      <c r="C13621" t="s">
        <v>19610</v>
      </c>
      <c r="D13621" t="s">
        <v>19694</v>
      </c>
      <c r="E13621" s="3">
        <v>30.868131868131801</v>
      </c>
      <c r="F13621" s="3">
        <v>4.7472527472527402</v>
      </c>
      <c r="G13621" s="3">
        <v>0.28571428571428498</v>
      </c>
      <c r="H13621" s="3">
        <v>0</v>
      </c>
      <c r="I13621" s="3">
        <v>4.9895604395604298</v>
      </c>
      <c r="J13621" s="3">
        <v>8.82417582417582E-2</v>
      </c>
      <c r="K13621" s="3">
        <v>4.08010989010989</v>
      </c>
      <c r="L13621" s="3">
        <f>Table1[[#This Row],[Hours Qualified Activities Professional]]+Table1[[#This Row],[Hours Other Activity Staff]]</f>
        <v>4.1683516483516483</v>
      </c>
      <c r="M13621" s="3">
        <f>Table1[[#This Row],[Total Hours Activity Staff]]/Table1[[#This Row],[MDS Census]]</f>
        <v>0.13503737985048089</v>
      </c>
      <c r="N13621" s="3">
        <v>0.36263736263736202</v>
      </c>
      <c r="O13621" s="3">
        <v>3.2345054945054899</v>
      </c>
      <c r="P13621" s="3">
        <f>Table1[[#This Row],[Hours Qualified Social Worker]]+Table1[[#This Row],[Hours Other Social Work Staff]]</f>
        <v>3.5971428571428516</v>
      </c>
      <c r="Q13621" s="3">
        <f>Table1[[#This Row],[Total Hours Social Work Staff Per Resident Per Day]]/Table1[[#This Row],[MDS Census]]</f>
        <v>0.1165325738697046</v>
      </c>
      <c r="R13621" s="3"/>
      <c r="S13621"/>
    </row>
    <row r="13622" spans="1:19" x14ac:dyDescent="0.2">
      <c r="A13622" t="s">
        <v>19583</v>
      </c>
      <c r="B13622" t="s">
        <v>19678</v>
      </c>
      <c r="C13622" t="s">
        <v>19610</v>
      </c>
      <c r="D13622" t="s">
        <v>19695</v>
      </c>
      <c r="E13622" s="3">
        <v>159.16483516483501</v>
      </c>
      <c r="F13622" s="3">
        <v>5.71428571428571</v>
      </c>
      <c r="G13622" s="3">
        <v>1.44450549450549</v>
      </c>
      <c r="H13622" s="3">
        <v>0.71428571428571397</v>
      </c>
      <c r="I13622" s="3">
        <v>2.0287912087911999</v>
      </c>
      <c r="J13622" s="3">
        <v>0</v>
      </c>
      <c r="K13622" s="3">
        <v>18.819670329670299</v>
      </c>
      <c r="L13622" s="3">
        <f>Table1[[#This Row],[Hours Qualified Activities Professional]]+Table1[[#This Row],[Hours Other Activity Staff]]</f>
        <v>18.819670329670299</v>
      </c>
      <c r="M13622" s="3">
        <f>Table1[[#This Row],[Total Hours Activity Staff]]/Table1[[#This Row],[MDS Census]]</f>
        <v>0.11824012703673011</v>
      </c>
      <c r="N13622" s="3">
        <v>0</v>
      </c>
      <c r="O13622" s="3">
        <v>18.881758241758199</v>
      </c>
      <c r="P13622" s="3">
        <f>Table1[[#This Row],[Hours Qualified Social Worker]]+Table1[[#This Row],[Hours Other Social Work Staff]]</f>
        <v>18.881758241758199</v>
      </c>
      <c r="Q13622" s="3">
        <f>Table1[[#This Row],[Total Hours Social Work Staff Per Resident Per Day]]/Table1[[#This Row],[MDS Census]]</f>
        <v>0.1186302126484395</v>
      </c>
      <c r="R13622" s="3"/>
      <c r="S13622"/>
    </row>
    <row r="13623" spans="1:19" x14ac:dyDescent="0.2">
      <c r="A13623" t="s">
        <v>19583</v>
      </c>
      <c r="B13623" t="s">
        <v>19678</v>
      </c>
      <c r="C13623" t="s">
        <v>19610</v>
      </c>
      <c r="D13623" t="s">
        <v>19696</v>
      </c>
      <c r="E13623" s="3">
        <v>77.934065934065899</v>
      </c>
      <c r="F13623" s="3">
        <v>42.473406593406501</v>
      </c>
      <c r="G13623" s="3">
        <v>0</v>
      </c>
      <c r="H13623" s="3">
        <v>0.34615384615384598</v>
      </c>
      <c r="I13623" s="3">
        <v>0.46703296703296698</v>
      </c>
      <c r="J13623" s="3">
        <v>0</v>
      </c>
      <c r="K13623" s="3">
        <v>25.833076923076899</v>
      </c>
      <c r="L13623" s="3">
        <f>Table1[[#This Row],[Hours Qualified Activities Professional]]+Table1[[#This Row],[Hours Other Activity Staff]]</f>
        <v>25.833076923076899</v>
      </c>
      <c r="M13623" s="3">
        <f>Table1[[#This Row],[Total Hours Activity Staff]]/Table1[[#This Row],[MDS Census]]</f>
        <v>0.33147349125775505</v>
      </c>
      <c r="N13623" s="3">
        <v>0</v>
      </c>
      <c r="O13623" s="3">
        <v>4.4953846153846104</v>
      </c>
      <c r="P13623" s="3">
        <f>Table1[[#This Row],[Hours Qualified Social Worker]]+Table1[[#This Row],[Hours Other Social Work Staff]]</f>
        <v>4.4953846153846104</v>
      </c>
      <c r="Q13623" s="3">
        <f>Table1[[#This Row],[Total Hours Social Work Staff Per Resident Per Day]]/Table1[[#This Row],[MDS Census]]</f>
        <v>5.7681895093062568E-2</v>
      </c>
      <c r="R13623" s="3"/>
      <c r="S13623"/>
    </row>
    <row r="13624" spans="1:19" x14ac:dyDescent="0.2">
      <c r="A13624" t="s">
        <v>19583</v>
      </c>
      <c r="B13624" t="s">
        <v>19678</v>
      </c>
      <c r="C13624" t="s">
        <v>19610</v>
      </c>
      <c r="D13624" t="s">
        <v>19697</v>
      </c>
      <c r="E13624" s="3">
        <v>32.846153846153797</v>
      </c>
      <c r="F13624" s="3">
        <v>40.042857142857102</v>
      </c>
      <c r="G13624" s="3">
        <v>0.409340659340659</v>
      </c>
      <c r="H13624" s="3">
        <v>0.16208791208791201</v>
      </c>
      <c r="I13624" s="3">
        <v>0.42032967032967</v>
      </c>
      <c r="J13624" s="3">
        <v>0</v>
      </c>
      <c r="K13624" s="3">
        <v>5.4471428571428504</v>
      </c>
      <c r="L13624" s="3">
        <f>Table1[[#This Row],[Hours Qualified Activities Professional]]+Table1[[#This Row],[Hours Other Activity Staff]]</f>
        <v>5.4471428571428504</v>
      </c>
      <c r="M13624" s="3">
        <f>Table1[[#This Row],[Total Hours Activity Staff]]/Table1[[#This Row],[MDS Census]]</f>
        <v>0.16583807293409172</v>
      </c>
      <c r="N13624" s="3">
        <v>0</v>
      </c>
      <c r="O13624" s="3">
        <v>0</v>
      </c>
      <c r="P13624" s="3">
        <f>Table1[[#This Row],[Hours Qualified Social Worker]]+Table1[[#This Row],[Hours Other Social Work Staff]]</f>
        <v>0</v>
      </c>
      <c r="Q13624" s="3">
        <f>Table1[[#This Row],[Total Hours Social Work Staff Per Resident Per Day]]/Table1[[#This Row],[MDS Census]]</f>
        <v>0</v>
      </c>
      <c r="R13624" s="3"/>
      <c r="S13624"/>
    </row>
    <row r="13625" spans="1:19" x14ac:dyDescent="0.2">
      <c r="A13625" t="s">
        <v>19583</v>
      </c>
      <c r="B13625" t="s">
        <v>19678</v>
      </c>
      <c r="C13625" t="s">
        <v>19610</v>
      </c>
      <c r="D13625" t="s">
        <v>19698</v>
      </c>
      <c r="E13625" s="3">
        <v>108.98901098901</v>
      </c>
      <c r="F13625" s="3">
        <v>45.776593406593399</v>
      </c>
      <c r="G13625" s="3">
        <v>1.1263736263736199</v>
      </c>
      <c r="H13625" s="3">
        <v>0.39560439560439498</v>
      </c>
      <c r="I13625" s="3">
        <v>3.7390109890109802</v>
      </c>
      <c r="J13625" s="3">
        <v>0</v>
      </c>
      <c r="K13625" s="3">
        <v>6.8890109890109796</v>
      </c>
      <c r="L13625" s="3">
        <f>Table1[[#This Row],[Hours Qualified Activities Professional]]+Table1[[#This Row],[Hours Other Activity Staff]]</f>
        <v>6.8890109890109796</v>
      </c>
      <c r="M13625" s="3">
        <f>Table1[[#This Row],[Total Hours Activity Staff]]/Table1[[#This Row],[MDS Census]]</f>
        <v>6.3208308126638926E-2</v>
      </c>
      <c r="N13625" s="3">
        <v>4.2220879120879102</v>
      </c>
      <c r="O13625" s="3">
        <v>4.5049450549450496</v>
      </c>
      <c r="P13625" s="3">
        <f>Table1[[#This Row],[Hours Qualified Social Worker]]+Table1[[#This Row],[Hours Other Social Work Staff]]</f>
        <v>8.7270329670329598</v>
      </c>
      <c r="Q13625" s="3">
        <f>Table1[[#This Row],[Total Hours Social Work Staff Per Resident Per Day]]/Table1[[#This Row],[MDS Census]]</f>
        <v>8.0072595281307377E-2</v>
      </c>
      <c r="R13625" s="3"/>
      <c r="S13625"/>
    </row>
    <row r="13626" spans="1:19" x14ac:dyDescent="0.2">
      <c r="A13626" t="s">
        <v>19583</v>
      </c>
      <c r="B13626" t="s">
        <v>19700</v>
      </c>
      <c r="C13626" t="s">
        <v>19610</v>
      </c>
      <c r="D13626" t="s">
        <v>19699</v>
      </c>
      <c r="E13626" s="3">
        <v>100.428571428571</v>
      </c>
      <c r="F13626" s="3">
        <v>5.71428571428571</v>
      </c>
      <c r="G13626" s="3">
        <v>0</v>
      </c>
      <c r="H13626" s="3">
        <v>0</v>
      </c>
      <c r="I13626" s="3">
        <v>0.35208791208791201</v>
      </c>
      <c r="J13626" s="3">
        <v>5.9304395604395603</v>
      </c>
      <c r="K13626" s="3">
        <v>10.2152747252747</v>
      </c>
      <c r="L13626" s="3">
        <f>Table1[[#This Row],[Hours Qualified Activities Professional]]+Table1[[#This Row],[Hours Other Activity Staff]]</f>
        <v>16.145714285714259</v>
      </c>
      <c r="M13626" s="3">
        <f>Table1[[#This Row],[Total Hours Activity Staff]]/Table1[[#This Row],[MDS Census]]</f>
        <v>0.16076813655761066</v>
      </c>
      <c r="N13626" s="3">
        <v>0.63461538461538403</v>
      </c>
      <c r="O13626" s="3">
        <v>8.9627472527472491</v>
      </c>
      <c r="P13626" s="3">
        <f>Table1[[#This Row],[Hours Qualified Social Worker]]+Table1[[#This Row],[Hours Other Social Work Staff]]</f>
        <v>9.5973626373626324</v>
      </c>
      <c r="Q13626" s="3">
        <f>Table1[[#This Row],[Total Hours Social Work Staff Per Resident Per Day]]/Table1[[#This Row],[MDS Census]]</f>
        <v>9.5564066090382233E-2</v>
      </c>
      <c r="R13626" s="3"/>
      <c r="S13626"/>
    </row>
    <row r="13627" spans="1:19" x14ac:dyDescent="0.2">
      <c r="A13627" t="s">
        <v>19583</v>
      </c>
      <c r="B13627" t="s">
        <v>19702</v>
      </c>
      <c r="C13627" t="s">
        <v>19610</v>
      </c>
      <c r="D13627" t="s">
        <v>19701</v>
      </c>
      <c r="E13627" s="3">
        <v>27.208791208791201</v>
      </c>
      <c r="F13627" s="3">
        <v>5.1868131868131799</v>
      </c>
      <c r="G13627" s="3">
        <v>0.57142857142857095</v>
      </c>
      <c r="H13627" s="3">
        <v>0.12637362637362601</v>
      </c>
      <c r="I13627" s="3">
        <v>0.42032967032967</v>
      </c>
      <c r="J13627" s="3">
        <v>0</v>
      </c>
      <c r="K13627" s="3">
        <v>0</v>
      </c>
      <c r="L13627" s="3">
        <f>Table1[[#This Row],[Hours Qualified Activities Professional]]+Table1[[#This Row],[Hours Other Activity Staff]]</f>
        <v>0</v>
      </c>
      <c r="M13627" s="3">
        <f>Table1[[#This Row],[Total Hours Activity Staff]]/Table1[[#This Row],[MDS Census]]</f>
        <v>0</v>
      </c>
      <c r="N13627" s="3">
        <v>5.3304395604395598</v>
      </c>
      <c r="O13627" s="3">
        <v>0</v>
      </c>
      <c r="P13627" s="3">
        <f>Table1[[#This Row],[Hours Qualified Social Worker]]+Table1[[#This Row],[Hours Other Social Work Staff]]</f>
        <v>5.3304395604395598</v>
      </c>
      <c r="Q13627" s="3">
        <f>Table1[[#This Row],[Total Hours Social Work Staff Per Resident Per Day]]/Table1[[#This Row],[MDS Census]]</f>
        <v>0.19590872374798066</v>
      </c>
      <c r="R13627" s="3"/>
      <c r="S13627"/>
    </row>
    <row r="13628" spans="1:19" x14ac:dyDescent="0.2">
      <c r="A13628" t="s">
        <v>19583</v>
      </c>
      <c r="B13628" t="s">
        <v>19704</v>
      </c>
      <c r="C13628" t="s">
        <v>19584</v>
      </c>
      <c r="D13628" t="s">
        <v>19703</v>
      </c>
      <c r="E13628" s="3">
        <v>27.428571428571399</v>
      </c>
      <c r="F13628" s="3">
        <v>5.5274725274725203</v>
      </c>
      <c r="G13628" s="3">
        <v>0</v>
      </c>
      <c r="H13628" s="3">
        <v>0.26373626373626302</v>
      </c>
      <c r="I13628" s="3">
        <v>0</v>
      </c>
      <c r="J13628" s="3">
        <v>0</v>
      </c>
      <c r="K13628" s="3">
        <v>5.5340659340659304</v>
      </c>
      <c r="L13628" s="3">
        <f>Table1[[#This Row],[Hours Qualified Activities Professional]]+Table1[[#This Row],[Hours Other Activity Staff]]</f>
        <v>5.5340659340659304</v>
      </c>
      <c r="M13628" s="3">
        <f>Table1[[#This Row],[Total Hours Activity Staff]]/Table1[[#This Row],[MDS Census]]</f>
        <v>0.2017628205128206</v>
      </c>
      <c r="N13628" s="3">
        <v>0.29670329670329598</v>
      </c>
      <c r="O13628" s="3">
        <v>5.3334065934065897</v>
      </c>
      <c r="P13628" s="3">
        <f>Table1[[#This Row],[Hours Qualified Social Worker]]+Table1[[#This Row],[Hours Other Social Work Staff]]</f>
        <v>5.6301098901098854</v>
      </c>
      <c r="Q13628" s="3">
        <f>Table1[[#This Row],[Total Hours Social Work Staff Per Resident Per Day]]/Table1[[#This Row],[MDS Census]]</f>
        <v>0.20526442307692314</v>
      </c>
      <c r="R13628" s="3"/>
      <c r="S13628"/>
    </row>
    <row r="13629" spans="1:19" x14ac:dyDescent="0.2">
      <c r="A13629" t="s">
        <v>19583</v>
      </c>
      <c r="B13629" t="s">
        <v>14397</v>
      </c>
      <c r="C13629" t="s">
        <v>19584</v>
      </c>
      <c r="D13629" t="s">
        <v>19705</v>
      </c>
      <c r="E13629" s="3">
        <v>35.428571428571402</v>
      </c>
      <c r="F13629" s="3">
        <v>5.3406593406593403</v>
      </c>
      <c r="G13629" s="3">
        <v>0.28571428571428498</v>
      </c>
      <c r="H13629" s="3">
        <v>0.19780219780219699</v>
      </c>
      <c r="I13629" s="3">
        <v>0.51648351648351598</v>
      </c>
      <c r="J13629" s="3">
        <v>0</v>
      </c>
      <c r="K13629" s="3">
        <v>0</v>
      </c>
      <c r="L13629" s="3">
        <f>Table1[[#This Row],[Hours Qualified Activities Professional]]+Table1[[#This Row],[Hours Other Activity Staff]]</f>
        <v>0</v>
      </c>
      <c r="M13629" s="3">
        <f>Table1[[#This Row],[Total Hours Activity Staff]]/Table1[[#This Row],[MDS Census]]</f>
        <v>0</v>
      </c>
      <c r="N13629" s="3">
        <v>5.8310989010989003</v>
      </c>
      <c r="O13629" s="3">
        <v>0</v>
      </c>
      <c r="P13629" s="3">
        <f>Table1[[#This Row],[Hours Qualified Social Worker]]+Table1[[#This Row],[Hours Other Social Work Staff]]</f>
        <v>5.8310989010989003</v>
      </c>
      <c r="Q13629" s="3">
        <f>Table1[[#This Row],[Total Hours Social Work Staff Per Resident Per Day]]/Table1[[#This Row],[MDS Census]]</f>
        <v>0.16458746898263038</v>
      </c>
      <c r="R13629" s="3"/>
      <c r="S13629"/>
    </row>
    <row r="13630" spans="1:19" x14ac:dyDescent="0.2">
      <c r="A13630" t="s">
        <v>19583</v>
      </c>
      <c r="B13630" t="s">
        <v>19707</v>
      </c>
      <c r="C13630" t="s">
        <v>125</v>
      </c>
      <c r="D13630" t="s">
        <v>19706</v>
      </c>
      <c r="E13630" s="3">
        <v>76.274725274725199</v>
      </c>
      <c r="F13630" s="3">
        <v>11.0412087912087</v>
      </c>
      <c r="G13630" s="3">
        <v>0</v>
      </c>
      <c r="H13630" s="3">
        <v>0</v>
      </c>
      <c r="I13630" s="3">
        <v>0</v>
      </c>
      <c r="J13630" s="3">
        <v>5.5109890109890101</v>
      </c>
      <c r="K13630" s="3">
        <v>5.3846153846153797</v>
      </c>
      <c r="L13630" s="3">
        <f>Table1[[#This Row],[Hours Qualified Activities Professional]]+Table1[[#This Row],[Hours Other Activity Staff]]</f>
        <v>10.895604395604391</v>
      </c>
      <c r="M13630" s="3">
        <f>Table1[[#This Row],[Total Hours Activity Staff]]/Table1[[#This Row],[MDS Census]]</f>
        <v>0.14284685203861122</v>
      </c>
      <c r="N13630" s="3">
        <v>1.31868131868131</v>
      </c>
      <c r="O13630" s="3">
        <v>0.17032967032967</v>
      </c>
      <c r="P13630" s="3">
        <f>Table1[[#This Row],[Hours Qualified Social Worker]]+Table1[[#This Row],[Hours Other Social Work Staff]]</f>
        <v>1.4890109890109799</v>
      </c>
      <c r="Q13630" s="3">
        <f>Table1[[#This Row],[Total Hours Social Work Staff Per Resident Per Day]]/Table1[[#This Row],[MDS Census]]</f>
        <v>1.9521682754646205E-2</v>
      </c>
      <c r="R13630" s="3"/>
      <c r="S13630"/>
    </row>
    <row r="13631" spans="1:19" x14ac:dyDescent="0.2">
      <c r="A13631" t="s">
        <v>19583</v>
      </c>
      <c r="B13631" t="s">
        <v>19707</v>
      </c>
      <c r="C13631" t="s">
        <v>125</v>
      </c>
      <c r="D13631" t="s">
        <v>19708</v>
      </c>
      <c r="E13631" s="3">
        <v>42.2967032967032</v>
      </c>
      <c r="F13631" s="3">
        <v>5.71428571428571</v>
      </c>
      <c r="G13631" s="3">
        <v>0.34065934065934</v>
      </c>
      <c r="H13631" s="3">
        <v>0</v>
      </c>
      <c r="I13631" s="3">
        <v>0.58516483516483497</v>
      </c>
      <c r="J13631" s="3">
        <v>8.1978021978021898E-2</v>
      </c>
      <c r="K13631" s="3">
        <v>0</v>
      </c>
      <c r="L13631" s="3">
        <f>Table1[[#This Row],[Hours Qualified Activities Professional]]+Table1[[#This Row],[Hours Other Activity Staff]]</f>
        <v>8.1978021978021898E-2</v>
      </c>
      <c r="M13631" s="3">
        <f>Table1[[#This Row],[Total Hours Activity Staff]]/Table1[[#This Row],[MDS Census]]</f>
        <v>1.9381657573395712E-3</v>
      </c>
      <c r="N13631" s="3">
        <v>0</v>
      </c>
      <c r="O13631" s="3">
        <v>0</v>
      </c>
      <c r="P13631" s="3">
        <f>Table1[[#This Row],[Hours Qualified Social Worker]]+Table1[[#This Row],[Hours Other Social Work Staff]]</f>
        <v>0</v>
      </c>
      <c r="Q13631" s="3">
        <f>Table1[[#This Row],[Total Hours Social Work Staff Per Resident Per Day]]/Table1[[#This Row],[MDS Census]]</f>
        <v>0</v>
      </c>
      <c r="R13631" s="3"/>
      <c r="S13631"/>
    </row>
    <row r="13632" spans="1:19" x14ac:dyDescent="0.2">
      <c r="A13632" t="s">
        <v>19583</v>
      </c>
      <c r="B13632" t="s">
        <v>19707</v>
      </c>
      <c r="C13632" t="s">
        <v>125</v>
      </c>
      <c r="D13632" t="s">
        <v>19709</v>
      </c>
      <c r="E13632" s="3">
        <v>53.934065934065899</v>
      </c>
      <c r="F13632" s="3">
        <v>5.8901098901098896</v>
      </c>
      <c r="G13632" s="3">
        <v>0</v>
      </c>
      <c r="H13632" s="3">
        <v>0.25274725274725202</v>
      </c>
      <c r="I13632" s="3">
        <v>0.79120879120879095</v>
      </c>
      <c r="J13632" s="3">
        <v>2.54505494505494</v>
      </c>
      <c r="K13632" s="3">
        <v>7.5690109890109802</v>
      </c>
      <c r="L13632" s="3">
        <f>Table1[[#This Row],[Hours Qualified Activities Professional]]+Table1[[#This Row],[Hours Other Activity Staff]]</f>
        <v>10.11406593406592</v>
      </c>
      <c r="M13632" s="3">
        <f>Table1[[#This Row],[Total Hours Activity Staff]]/Table1[[#This Row],[MDS Census]]</f>
        <v>0.18752648736756303</v>
      </c>
      <c r="N13632" s="3">
        <v>5.1139560439560396</v>
      </c>
      <c r="O13632" s="3">
        <v>0</v>
      </c>
      <c r="P13632" s="3">
        <f>Table1[[#This Row],[Hours Qualified Social Worker]]+Table1[[#This Row],[Hours Other Social Work Staff]]</f>
        <v>5.1139560439560396</v>
      </c>
      <c r="Q13632" s="3">
        <f>Table1[[#This Row],[Total Hours Social Work Staff Per Resident Per Day]]/Table1[[#This Row],[MDS Census]]</f>
        <v>9.4818663406682949E-2</v>
      </c>
      <c r="R13632" s="3"/>
      <c r="S13632"/>
    </row>
    <row r="13633" spans="1:19" x14ac:dyDescent="0.2">
      <c r="A13633" t="s">
        <v>19583</v>
      </c>
      <c r="B13633" t="s">
        <v>19707</v>
      </c>
      <c r="C13633" t="s">
        <v>125</v>
      </c>
      <c r="D13633" t="s">
        <v>19710</v>
      </c>
      <c r="E13633" s="3">
        <v>50.824175824175803</v>
      </c>
      <c r="F13633" s="3">
        <v>14.282967032967001</v>
      </c>
      <c r="G13633" s="3">
        <v>0</v>
      </c>
      <c r="H13633" s="3">
        <v>0</v>
      </c>
      <c r="I13633" s="3">
        <v>0.46153846153846101</v>
      </c>
      <c r="J13633" s="3">
        <v>0</v>
      </c>
      <c r="K13633" s="3">
        <v>13.650659340659301</v>
      </c>
      <c r="L13633" s="3">
        <f>Table1[[#This Row],[Hours Qualified Activities Professional]]+Table1[[#This Row],[Hours Other Activity Staff]]</f>
        <v>13.650659340659301</v>
      </c>
      <c r="M13633" s="3">
        <f>Table1[[#This Row],[Total Hours Activity Staff]]/Table1[[#This Row],[MDS Census]]</f>
        <v>0.26858594594594526</v>
      </c>
      <c r="N13633" s="3">
        <v>0.31318681318681302</v>
      </c>
      <c r="O13633" s="3">
        <v>6.1238461538461504</v>
      </c>
      <c r="P13633" s="3">
        <f>Table1[[#This Row],[Hours Qualified Social Worker]]+Table1[[#This Row],[Hours Other Social Work Staff]]</f>
        <v>6.4370329670329633</v>
      </c>
      <c r="Q13633" s="3">
        <f>Table1[[#This Row],[Total Hours Social Work Staff Per Resident Per Day]]/Table1[[#This Row],[MDS Census]]</f>
        <v>0.12665297297297295</v>
      </c>
      <c r="R13633" s="3"/>
      <c r="S13633"/>
    </row>
    <row r="13634" spans="1:19" x14ac:dyDescent="0.2">
      <c r="A13634" t="s">
        <v>19583</v>
      </c>
      <c r="B13634" t="s">
        <v>19707</v>
      </c>
      <c r="C13634" t="s">
        <v>125</v>
      </c>
      <c r="D13634" t="s">
        <v>19711</v>
      </c>
      <c r="E13634" s="3">
        <v>67.274725274725199</v>
      </c>
      <c r="F13634" s="3">
        <v>5.71428571428571</v>
      </c>
      <c r="G13634" s="3">
        <v>0.40659340659340598</v>
      </c>
      <c r="H13634" s="3">
        <v>0.17582417582417501</v>
      </c>
      <c r="I13634" s="3">
        <v>1.9087912087912</v>
      </c>
      <c r="J13634" s="3">
        <v>0</v>
      </c>
      <c r="K13634" s="3">
        <v>0</v>
      </c>
      <c r="L13634" s="3">
        <f>Table1[[#This Row],[Hours Qualified Activities Professional]]+Table1[[#This Row],[Hours Other Activity Staff]]</f>
        <v>0</v>
      </c>
      <c r="M13634" s="3">
        <f>Table1[[#This Row],[Total Hours Activity Staff]]/Table1[[#This Row],[MDS Census]]</f>
        <v>0</v>
      </c>
      <c r="N13634" s="3">
        <v>0</v>
      </c>
      <c r="O13634" s="3">
        <v>5.71428571428571</v>
      </c>
      <c r="P13634" s="3">
        <f>Table1[[#This Row],[Hours Qualified Social Worker]]+Table1[[#This Row],[Hours Other Social Work Staff]]</f>
        <v>5.71428571428571</v>
      </c>
      <c r="Q13634" s="3">
        <f>Table1[[#This Row],[Total Hours Social Work Staff Per Resident Per Day]]/Table1[[#This Row],[MDS Census]]</f>
        <v>8.4939562234563906E-2</v>
      </c>
      <c r="R13634" s="3"/>
      <c r="S13634"/>
    </row>
    <row r="13635" spans="1:19" x14ac:dyDescent="0.2">
      <c r="A13635" t="s">
        <v>19583</v>
      </c>
      <c r="B13635" t="s">
        <v>8119</v>
      </c>
      <c r="C13635" t="s">
        <v>19610</v>
      </c>
      <c r="D13635" t="s">
        <v>19712</v>
      </c>
      <c r="E13635" s="3">
        <v>35.879120879120798</v>
      </c>
      <c r="F13635" s="3">
        <v>0</v>
      </c>
      <c r="G13635" s="3">
        <v>2.8820879120879099</v>
      </c>
      <c r="H13635" s="3">
        <v>0</v>
      </c>
      <c r="I13635" s="3">
        <v>2.0817582417582399</v>
      </c>
      <c r="J13635" s="3">
        <v>0</v>
      </c>
      <c r="K13635" s="3">
        <v>0</v>
      </c>
      <c r="L13635" s="3">
        <f>Table1[[#This Row],[Hours Qualified Activities Professional]]+Table1[[#This Row],[Hours Other Activity Staff]]</f>
        <v>0</v>
      </c>
      <c r="M13635" s="3">
        <f>Table1[[#This Row],[Total Hours Activity Staff]]/Table1[[#This Row],[MDS Census]]</f>
        <v>0</v>
      </c>
      <c r="N13635" s="3">
        <v>0</v>
      </c>
      <c r="O13635" s="3">
        <v>0</v>
      </c>
      <c r="P13635" s="3">
        <f>Table1[[#This Row],[Hours Qualified Social Worker]]+Table1[[#This Row],[Hours Other Social Work Staff]]</f>
        <v>0</v>
      </c>
      <c r="Q13635" s="3">
        <f>Table1[[#This Row],[Total Hours Social Work Staff Per Resident Per Day]]/Table1[[#This Row],[MDS Census]]</f>
        <v>0</v>
      </c>
      <c r="R13635" s="3"/>
      <c r="S13635"/>
    </row>
    <row r="13636" spans="1:19" x14ac:dyDescent="0.2">
      <c r="A13636" t="s">
        <v>19583</v>
      </c>
      <c r="B13636" t="s">
        <v>19714</v>
      </c>
      <c r="C13636" t="s">
        <v>19715</v>
      </c>
      <c r="D13636" t="s">
        <v>19713</v>
      </c>
      <c r="E13636" s="3">
        <v>95.285714285714207</v>
      </c>
      <c r="F13636" s="3">
        <v>5.6263736263736197</v>
      </c>
      <c r="G13636" s="3">
        <v>0</v>
      </c>
      <c r="H13636" s="3">
        <v>0.39010989010989</v>
      </c>
      <c r="I13636" s="3">
        <v>0.81758241758241701</v>
      </c>
      <c r="J13636" s="3">
        <v>9.9830769230769203</v>
      </c>
      <c r="K13636" s="3">
        <v>0.96142857142857097</v>
      </c>
      <c r="L13636" s="3">
        <f>Table1[[#This Row],[Hours Qualified Activities Professional]]+Table1[[#This Row],[Hours Other Activity Staff]]</f>
        <v>10.944505494505492</v>
      </c>
      <c r="M13636" s="3">
        <f>Table1[[#This Row],[Total Hours Activity Staff]]/Table1[[#This Row],[MDS Census]]</f>
        <v>0.11485987775343105</v>
      </c>
      <c r="N13636" s="3">
        <v>3.9230769230769198</v>
      </c>
      <c r="O13636" s="3">
        <v>0</v>
      </c>
      <c r="P13636" s="3">
        <f>Table1[[#This Row],[Hours Qualified Social Worker]]+Table1[[#This Row],[Hours Other Social Work Staff]]</f>
        <v>3.9230769230769198</v>
      </c>
      <c r="Q13636" s="3">
        <f>Table1[[#This Row],[Total Hours Social Work Staff Per Resident Per Day]]/Table1[[#This Row],[MDS Census]]</f>
        <v>4.1171721831391998E-2</v>
      </c>
      <c r="R13636" s="3"/>
      <c r="S13636"/>
    </row>
    <row r="13637" spans="1:19" x14ac:dyDescent="0.2">
      <c r="A13637" t="s">
        <v>19583</v>
      </c>
      <c r="B13637" t="s">
        <v>19717</v>
      </c>
      <c r="C13637" t="s">
        <v>19595</v>
      </c>
      <c r="D13637" t="s">
        <v>19716</v>
      </c>
      <c r="E13637" s="3">
        <v>24.9780219780219</v>
      </c>
      <c r="F13637" s="3">
        <v>5.2747252747252702</v>
      </c>
      <c r="G13637" s="3">
        <v>0.218351648351648</v>
      </c>
      <c r="H13637" s="3">
        <v>4.29670329670329E-2</v>
      </c>
      <c r="I13637" s="3">
        <v>0.36263736263736202</v>
      </c>
      <c r="J13637" s="3">
        <v>0</v>
      </c>
      <c r="K13637" s="3">
        <v>4.9027472527472504</v>
      </c>
      <c r="L13637" s="3">
        <f>Table1[[#This Row],[Hours Qualified Activities Professional]]+Table1[[#This Row],[Hours Other Activity Staff]]</f>
        <v>4.9027472527472504</v>
      </c>
      <c r="M13637" s="3">
        <f>Table1[[#This Row],[Total Hours Activity Staff]]/Table1[[#This Row],[MDS Census]]</f>
        <v>0.19628244610646775</v>
      </c>
      <c r="N13637" s="3">
        <v>0</v>
      </c>
      <c r="O13637" s="3">
        <v>2.4862637362637301</v>
      </c>
      <c r="P13637" s="3">
        <f>Table1[[#This Row],[Hours Qualified Social Worker]]+Table1[[#This Row],[Hours Other Social Work Staff]]</f>
        <v>2.4862637362637301</v>
      </c>
      <c r="Q13637" s="3">
        <f>Table1[[#This Row],[Total Hours Social Work Staff Per Resident Per Day]]/Table1[[#This Row],[MDS Census]]</f>
        <v>9.9538055433348066E-2</v>
      </c>
      <c r="R13637" s="3"/>
      <c r="S13637"/>
    </row>
    <row r="13638" spans="1:19" x14ac:dyDescent="0.2">
      <c r="A13638" t="s">
        <v>19583</v>
      </c>
      <c r="B13638" t="s">
        <v>19719</v>
      </c>
      <c r="C13638" t="s">
        <v>19720</v>
      </c>
      <c r="D13638" t="s">
        <v>19718</v>
      </c>
      <c r="E13638" s="3">
        <v>68.670329670329593</v>
      </c>
      <c r="F13638" s="3">
        <v>5.6263736263736197</v>
      </c>
      <c r="G13638" s="3">
        <v>0.30769230769230699</v>
      </c>
      <c r="H13638" s="3">
        <v>0.23076923076923</v>
      </c>
      <c r="I13638" s="3">
        <v>0.59890109890109799</v>
      </c>
      <c r="J13638" s="3">
        <v>25.407252747252699</v>
      </c>
      <c r="K13638" s="3">
        <v>0</v>
      </c>
      <c r="L13638" s="3">
        <f>Table1[[#This Row],[Hours Qualified Activities Professional]]+Table1[[#This Row],[Hours Other Activity Staff]]</f>
        <v>25.407252747252699</v>
      </c>
      <c r="M13638" s="3">
        <f>Table1[[#This Row],[Total Hours Activity Staff]]/Table1[[#This Row],[MDS Census]]</f>
        <v>0.36998879820771297</v>
      </c>
      <c r="N13638" s="3">
        <v>0.41483516483516403</v>
      </c>
      <c r="O13638" s="3">
        <v>5.4569230769230703</v>
      </c>
      <c r="P13638" s="3">
        <f>Table1[[#This Row],[Hours Qualified Social Worker]]+Table1[[#This Row],[Hours Other Social Work Staff]]</f>
        <v>5.8717582417582346</v>
      </c>
      <c r="Q13638" s="3">
        <f>Table1[[#This Row],[Total Hours Social Work Staff Per Resident Per Day]]/Table1[[#This Row],[MDS Census]]</f>
        <v>8.5506481036965912E-2</v>
      </c>
      <c r="R13638" s="3"/>
      <c r="S13638"/>
    </row>
    <row r="13639" spans="1:19" x14ac:dyDescent="0.2">
      <c r="A13639" t="s">
        <v>19583</v>
      </c>
      <c r="B13639" t="s">
        <v>19722</v>
      </c>
      <c r="C13639" t="s">
        <v>19644</v>
      </c>
      <c r="D13639" t="s">
        <v>19721</v>
      </c>
      <c r="E13639" s="3">
        <v>63.956043956043899</v>
      </c>
      <c r="F13639" s="3">
        <v>5.71428571428571</v>
      </c>
      <c r="G13639" s="3">
        <v>0.71428571428571397</v>
      </c>
      <c r="H13639" s="3">
        <v>0.115384615384615</v>
      </c>
      <c r="I13639" s="3">
        <v>1.7637362637362599</v>
      </c>
      <c r="J13639" s="3">
        <v>0</v>
      </c>
      <c r="K13639" s="3">
        <v>9.1115384615384603</v>
      </c>
      <c r="L13639" s="3">
        <f>Table1[[#This Row],[Hours Qualified Activities Professional]]+Table1[[#This Row],[Hours Other Activity Staff]]</f>
        <v>9.1115384615384603</v>
      </c>
      <c r="M13639" s="3">
        <f>Table1[[#This Row],[Total Hours Activity Staff]]/Table1[[#This Row],[MDS Census]]</f>
        <v>0.14246563573883173</v>
      </c>
      <c r="N13639" s="3">
        <v>0</v>
      </c>
      <c r="O13639" s="3">
        <v>11.1997802197802</v>
      </c>
      <c r="P13639" s="3">
        <f>Table1[[#This Row],[Hours Qualified Social Worker]]+Table1[[#This Row],[Hours Other Social Work Staff]]</f>
        <v>11.1997802197802</v>
      </c>
      <c r="Q13639" s="3">
        <f>Table1[[#This Row],[Total Hours Social Work Staff Per Resident Per Day]]/Table1[[#This Row],[MDS Census]]</f>
        <v>0.17511683848797235</v>
      </c>
      <c r="R13639" s="3"/>
      <c r="S13639"/>
    </row>
    <row r="13640" spans="1:19" x14ac:dyDescent="0.2">
      <c r="A13640" t="s">
        <v>19583</v>
      </c>
      <c r="B13640" t="s">
        <v>19722</v>
      </c>
      <c r="C13640" t="s">
        <v>19644</v>
      </c>
      <c r="D13640" t="s">
        <v>19723</v>
      </c>
      <c r="E13640" s="3">
        <v>41.164835164835097</v>
      </c>
      <c r="F13640" s="3">
        <v>5.4505494505494498</v>
      </c>
      <c r="G13640" s="3">
        <v>0.35164835164835101</v>
      </c>
      <c r="H13640" s="3">
        <v>0.20879120879120799</v>
      </c>
      <c r="I13640" s="3">
        <v>1.6785714285714199</v>
      </c>
      <c r="J13640" s="3">
        <v>0</v>
      </c>
      <c r="K13640" s="3">
        <v>0</v>
      </c>
      <c r="L13640" s="3">
        <f>Table1[[#This Row],[Hours Qualified Activities Professional]]+Table1[[#This Row],[Hours Other Activity Staff]]</f>
        <v>0</v>
      </c>
      <c r="M13640" s="3">
        <f>Table1[[#This Row],[Total Hours Activity Staff]]/Table1[[#This Row],[MDS Census]]</f>
        <v>0</v>
      </c>
      <c r="N13640" s="3">
        <v>10.6161538461538</v>
      </c>
      <c r="O13640" s="3">
        <v>0</v>
      </c>
      <c r="P13640" s="3">
        <f>Table1[[#This Row],[Hours Qualified Social Worker]]+Table1[[#This Row],[Hours Other Social Work Staff]]</f>
        <v>10.6161538461538</v>
      </c>
      <c r="Q13640" s="3">
        <f>Table1[[#This Row],[Total Hours Social Work Staff Per Resident Per Day]]/Table1[[#This Row],[MDS Census]]</f>
        <v>0.25789375333689202</v>
      </c>
      <c r="R13640" s="3"/>
      <c r="S13640"/>
    </row>
    <row r="13641" spans="1:19" x14ac:dyDescent="0.2">
      <c r="A13641" t="s">
        <v>19583</v>
      </c>
      <c r="B13641" t="s">
        <v>19725</v>
      </c>
      <c r="C13641" t="s">
        <v>19610</v>
      </c>
      <c r="D13641" t="s">
        <v>19724</v>
      </c>
      <c r="E13641" s="3">
        <v>74.747252747252702</v>
      </c>
      <c r="F13641" s="3">
        <v>5.71428571428571</v>
      </c>
      <c r="G13641" s="3">
        <v>0</v>
      </c>
      <c r="H13641" s="3">
        <v>0</v>
      </c>
      <c r="I13641" s="3">
        <v>0</v>
      </c>
      <c r="J13641" s="3">
        <v>5.71428571428571</v>
      </c>
      <c r="K13641" s="3">
        <v>5.5210989010988998</v>
      </c>
      <c r="L13641" s="3">
        <f>Table1[[#This Row],[Hours Qualified Activities Professional]]+Table1[[#This Row],[Hours Other Activity Staff]]</f>
        <v>11.235384615384611</v>
      </c>
      <c r="M13641" s="3">
        <f>Table1[[#This Row],[Total Hours Activity Staff]]/Table1[[#This Row],[MDS Census]]</f>
        <v>0.150311673037342</v>
      </c>
      <c r="N13641" s="3">
        <v>0</v>
      </c>
      <c r="O13641" s="3">
        <v>4.8351648351648304</v>
      </c>
      <c r="P13641" s="3">
        <f>Table1[[#This Row],[Hours Qualified Social Worker]]+Table1[[#This Row],[Hours Other Social Work Staff]]</f>
        <v>4.8351648351648304</v>
      </c>
      <c r="Q13641" s="3">
        <f>Table1[[#This Row],[Total Hours Social Work Staff Per Resident Per Day]]/Table1[[#This Row],[MDS Census]]</f>
        <v>6.4686856806821499E-2</v>
      </c>
      <c r="R13641" s="3"/>
      <c r="S13641"/>
    </row>
    <row r="13642" spans="1:19" x14ac:dyDescent="0.2">
      <c r="A13642" t="s">
        <v>19583</v>
      </c>
      <c r="B13642" t="s">
        <v>19727</v>
      </c>
      <c r="C13642" t="s">
        <v>19610</v>
      </c>
      <c r="D13642" t="s">
        <v>19726</v>
      </c>
      <c r="E13642" s="3">
        <v>24.912087912087902</v>
      </c>
      <c r="F13642" s="3">
        <v>7.0329670329670302</v>
      </c>
      <c r="G13642" s="3">
        <v>0.19780219780219699</v>
      </c>
      <c r="H13642" s="3">
        <v>9.8901098901098897E-2</v>
      </c>
      <c r="I13642" s="3">
        <v>0.269230769230769</v>
      </c>
      <c r="J13642" s="3">
        <v>5.6394505494505403</v>
      </c>
      <c r="K13642" s="3">
        <v>0</v>
      </c>
      <c r="L13642" s="3">
        <f>Table1[[#This Row],[Hours Qualified Activities Professional]]+Table1[[#This Row],[Hours Other Activity Staff]]</f>
        <v>5.6394505494505403</v>
      </c>
      <c r="M13642" s="3">
        <f>Table1[[#This Row],[Total Hours Activity Staff]]/Table1[[#This Row],[MDS Census]]</f>
        <v>0.2263740626378471</v>
      </c>
      <c r="N13642" s="3">
        <v>0.39285714285714202</v>
      </c>
      <c r="O13642" s="3">
        <v>0</v>
      </c>
      <c r="P13642" s="3">
        <f>Table1[[#This Row],[Hours Qualified Social Worker]]+Table1[[#This Row],[Hours Other Social Work Staff]]</f>
        <v>0.39285714285714202</v>
      </c>
      <c r="Q13642" s="3">
        <f>Table1[[#This Row],[Total Hours Social Work Staff Per Resident Per Day]]/Table1[[#This Row],[MDS Census]]</f>
        <v>1.5769739744155246E-2</v>
      </c>
      <c r="R13642" s="3"/>
      <c r="S13642"/>
    </row>
    <row r="13643" spans="1:19" x14ac:dyDescent="0.2">
      <c r="A13643" t="s">
        <v>19583</v>
      </c>
      <c r="B13643" t="s">
        <v>19727</v>
      </c>
      <c r="C13643" t="s">
        <v>19610</v>
      </c>
      <c r="D13643" t="s">
        <v>19728</v>
      </c>
      <c r="E13643" s="3">
        <v>105.10989010989</v>
      </c>
      <c r="F13643" s="3">
        <v>6.5054945054945001</v>
      </c>
      <c r="G13643" s="3">
        <v>0</v>
      </c>
      <c r="H13643" s="3">
        <v>0</v>
      </c>
      <c r="I13643" s="3">
        <v>1.9004395604395601</v>
      </c>
      <c r="J13643" s="3">
        <v>4.9432967032967001</v>
      </c>
      <c r="K13643" s="3">
        <v>10.0783516483516</v>
      </c>
      <c r="L13643" s="3">
        <f>Table1[[#This Row],[Hours Qualified Activities Professional]]+Table1[[#This Row],[Hours Other Activity Staff]]</f>
        <v>15.021648351648299</v>
      </c>
      <c r="M13643" s="3">
        <f>Table1[[#This Row],[Total Hours Activity Staff]]/Table1[[#This Row],[MDS Census]]</f>
        <v>0.14291374803972781</v>
      </c>
      <c r="N13643" s="3">
        <v>11.1687912087912</v>
      </c>
      <c r="O13643" s="3">
        <v>5.2273626373626296</v>
      </c>
      <c r="P13643" s="3">
        <f>Table1[[#This Row],[Hours Qualified Social Worker]]+Table1[[#This Row],[Hours Other Social Work Staff]]</f>
        <v>16.39615384615383</v>
      </c>
      <c r="Q13643" s="3">
        <f>Table1[[#This Row],[Total Hours Social Work Staff Per Resident Per Day]]/Table1[[#This Row],[MDS Census]]</f>
        <v>0.15599059069524307</v>
      </c>
      <c r="R13643" s="3"/>
      <c r="S13643"/>
    </row>
    <row r="13644" spans="1:19" x14ac:dyDescent="0.2">
      <c r="A13644" t="s">
        <v>19731</v>
      </c>
      <c r="B13644" t="s">
        <v>19730</v>
      </c>
      <c r="C13644" t="s">
        <v>125</v>
      </c>
      <c r="D13644" t="s">
        <v>19729</v>
      </c>
      <c r="E13644" s="3">
        <v>105.923076923076</v>
      </c>
      <c r="F13644" s="3">
        <v>55.442307692307601</v>
      </c>
      <c r="G13644" s="3">
        <v>0.439560439560439</v>
      </c>
      <c r="H13644" s="3">
        <v>0.40659340659340598</v>
      </c>
      <c r="I13644" s="3">
        <v>2.9230769230769198</v>
      </c>
      <c r="J13644" s="3">
        <v>6.0714285714285703</v>
      </c>
      <c r="K13644" s="3">
        <v>5.7802197802197801</v>
      </c>
      <c r="L13644" s="3">
        <f>Table1[[#This Row],[Hours Qualified Activities Professional]]+Table1[[#This Row],[Hours Other Activity Staff]]</f>
        <v>11.85164835164835</v>
      </c>
      <c r="M13644" s="3">
        <f>Table1[[#This Row],[Total Hours Activity Staff]]/Table1[[#This Row],[MDS Census]]</f>
        <v>0.11188920012449521</v>
      </c>
      <c r="N13644" s="3">
        <v>6.1758241758241699</v>
      </c>
      <c r="O13644" s="3">
        <v>0</v>
      </c>
      <c r="P13644" s="3">
        <f>Table1[[#This Row],[Hours Qualified Social Worker]]+Table1[[#This Row],[Hours Other Social Work Staff]]</f>
        <v>6.1758241758241699</v>
      </c>
      <c r="Q13644" s="3">
        <f>Table1[[#This Row],[Total Hours Social Work Staff Per Resident Per Day]]/Table1[[#This Row],[MDS Census]]</f>
        <v>5.8304803402843074E-2</v>
      </c>
      <c r="R13644" s="3"/>
      <c r="S13644"/>
    </row>
    <row r="13645" spans="1:19" x14ac:dyDescent="0.2">
      <c r="A13645" t="s">
        <v>19731</v>
      </c>
      <c r="B13645" t="s">
        <v>19730</v>
      </c>
      <c r="C13645" t="s">
        <v>125</v>
      </c>
      <c r="D13645" t="s">
        <v>19732</v>
      </c>
      <c r="E13645" s="3">
        <v>95.197802197802105</v>
      </c>
      <c r="F13645" s="3">
        <v>4.2197802197802101</v>
      </c>
      <c r="G13645" s="3">
        <v>0.31868131868131799</v>
      </c>
      <c r="H13645" s="3">
        <v>0</v>
      </c>
      <c r="I13645" s="3">
        <v>1.01648351648351</v>
      </c>
      <c r="J13645" s="3">
        <v>5.4882417582417498</v>
      </c>
      <c r="K13645" s="3">
        <v>10.865384615384601</v>
      </c>
      <c r="L13645" s="3">
        <f>Table1[[#This Row],[Hours Qualified Activities Professional]]+Table1[[#This Row],[Hours Other Activity Staff]]</f>
        <v>16.353626373626351</v>
      </c>
      <c r="M13645" s="3">
        <f>Table1[[#This Row],[Total Hours Activity Staff]]/Table1[[#This Row],[MDS Census]]</f>
        <v>0.1717857555119473</v>
      </c>
      <c r="N13645" s="3">
        <v>5.8461538461538396</v>
      </c>
      <c r="O13645" s="3">
        <v>3.37087912087912</v>
      </c>
      <c r="P13645" s="3">
        <f>Table1[[#This Row],[Hours Qualified Social Worker]]+Table1[[#This Row],[Hours Other Social Work Staff]]</f>
        <v>9.21703296703296</v>
      </c>
      <c r="Q13645" s="3">
        <f>Table1[[#This Row],[Total Hours Social Work Staff Per Resident Per Day]]/Table1[[#This Row],[MDS Census]]</f>
        <v>9.6819808380468678E-2</v>
      </c>
      <c r="R13645" s="3"/>
      <c r="S13645"/>
    </row>
    <row r="13646" spans="1:19" x14ac:dyDescent="0.2">
      <c r="A13646" t="s">
        <v>19731</v>
      </c>
      <c r="B13646" t="s">
        <v>6571</v>
      </c>
      <c r="C13646" t="s">
        <v>19734</v>
      </c>
      <c r="D13646" t="s">
        <v>19733</v>
      </c>
      <c r="E13646" s="3">
        <v>102.593406593406</v>
      </c>
      <c r="F13646" s="3">
        <v>5.2747252747252702</v>
      </c>
      <c r="G13646" s="3">
        <v>0.42857142857142799</v>
      </c>
      <c r="H13646" s="3">
        <v>0.38186813186813101</v>
      </c>
      <c r="I13646" s="3">
        <v>0</v>
      </c>
      <c r="J13646" s="3">
        <v>5.6097802197802098</v>
      </c>
      <c r="K13646" s="3">
        <v>4.0721978021977998</v>
      </c>
      <c r="L13646" s="3">
        <f>Table1[[#This Row],[Hours Qualified Activities Professional]]+Table1[[#This Row],[Hours Other Activity Staff]]</f>
        <v>9.6819780219780096</v>
      </c>
      <c r="M13646" s="3">
        <f>Table1[[#This Row],[Total Hours Activity Staff]]/Table1[[#This Row],[MDS Census]]</f>
        <v>9.4372322193659375E-2</v>
      </c>
      <c r="N13646" s="3">
        <v>5.71428571428571</v>
      </c>
      <c r="O13646" s="3">
        <v>0.43978021978021897</v>
      </c>
      <c r="P13646" s="3">
        <f>Table1[[#This Row],[Hours Qualified Social Worker]]+Table1[[#This Row],[Hours Other Social Work Staff]]</f>
        <v>6.1540659340659287</v>
      </c>
      <c r="Q13646" s="3">
        <f>Table1[[#This Row],[Total Hours Social Work Staff Per Resident Per Day]]/Table1[[#This Row],[MDS Census]]</f>
        <v>5.998500428449044E-2</v>
      </c>
      <c r="R13646" s="3"/>
      <c r="S13646"/>
    </row>
    <row r="13647" spans="1:19" x14ac:dyDescent="0.2">
      <c r="A13647" t="s">
        <v>19731</v>
      </c>
      <c r="B13647" t="s">
        <v>6571</v>
      </c>
      <c r="C13647" t="s">
        <v>19734</v>
      </c>
      <c r="D13647" t="s">
        <v>19735</v>
      </c>
      <c r="E13647" s="3">
        <v>75.065934065934002</v>
      </c>
      <c r="F13647" s="3">
        <v>4.5714285714285703</v>
      </c>
      <c r="G13647" s="3">
        <v>0.40395604395604301</v>
      </c>
      <c r="H13647" s="3">
        <v>0.25549450549450498</v>
      </c>
      <c r="I13647" s="3">
        <v>3.75</v>
      </c>
      <c r="J13647" s="3">
        <v>7.4505494505494498</v>
      </c>
      <c r="K13647" s="3">
        <v>0</v>
      </c>
      <c r="L13647" s="3">
        <f>Table1[[#This Row],[Hours Qualified Activities Professional]]+Table1[[#This Row],[Hours Other Activity Staff]]</f>
        <v>7.4505494505494498</v>
      </c>
      <c r="M13647" s="3">
        <f>Table1[[#This Row],[Total Hours Activity Staff]]/Table1[[#This Row],[MDS Census]]</f>
        <v>9.9253403601229764E-2</v>
      </c>
      <c r="N13647" s="3">
        <v>8.5714285714285694</v>
      </c>
      <c r="O13647" s="3">
        <v>0</v>
      </c>
      <c r="P13647" s="3">
        <f>Table1[[#This Row],[Hours Qualified Social Worker]]+Table1[[#This Row],[Hours Other Social Work Staff]]</f>
        <v>8.5714285714285694</v>
      </c>
      <c r="Q13647" s="3">
        <f>Table1[[#This Row],[Total Hours Social Work Staff Per Resident Per Day]]/Table1[[#This Row],[MDS Census]]</f>
        <v>0.11418533157663599</v>
      </c>
      <c r="R13647" s="3"/>
      <c r="S13647"/>
    </row>
    <row r="13648" spans="1:19" x14ac:dyDescent="0.2">
      <c r="A13648" t="s">
        <v>19731</v>
      </c>
      <c r="B13648" t="s">
        <v>6571</v>
      </c>
      <c r="C13648" t="s">
        <v>19734</v>
      </c>
      <c r="D13648" t="s">
        <v>19736</v>
      </c>
      <c r="E13648" s="3">
        <v>44.516483516483497</v>
      </c>
      <c r="F13648" s="3">
        <v>5.6868131868131799</v>
      </c>
      <c r="G13648" s="3">
        <v>0.45054945054945</v>
      </c>
      <c r="H13648" s="3">
        <v>9.8901098901098897E-2</v>
      </c>
      <c r="I13648" s="3">
        <v>0.80219780219780201</v>
      </c>
      <c r="J13648" s="3">
        <v>0</v>
      </c>
      <c r="K13648" s="3">
        <v>15.4874725274725</v>
      </c>
      <c r="L13648" s="3">
        <f>Table1[[#This Row],[Hours Qualified Activities Professional]]+Table1[[#This Row],[Hours Other Activity Staff]]</f>
        <v>15.4874725274725</v>
      </c>
      <c r="M13648" s="3">
        <f>Table1[[#This Row],[Total Hours Activity Staff]]/Table1[[#This Row],[MDS Census]]</f>
        <v>0.34790422117995512</v>
      </c>
      <c r="N13648" s="3">
        <v>0</v>
      </c>
      <c r="O13648" s="3">
        <v>0</v>
      </c>
      <c r="P13648" s="3">
        <f>Table1[[#This Row],[Hours Qualified Social Worker]]+Table1[[#This Row],[Hours Other Social Work Staff]]</f>
        <v>0</v>
      </c>
      <c r="Q13648" s="3">
        <f>Table1[[#This Row],[Total Hours Social Work Staff Per Resident Per Day]]/Table1[[#This Row],[MDS Census]]</f>
        <v>0</v>
      </c>
      <c r="R13648" s="3"/>
      <c r="S13648"/>
    </row>
    <row r="13649" spans="1:19" x14ac:dyDescent="0.2">
      <c r="A13649" t="s">
        <v>19731</v>
      </c>
      <c r="B13649" t="s">
        <v>6571</v>
      </c>
      <c r="C13649" t="s">
        <v>19734</v>
      </c>
      <c r="D13649" t="s">
        <v>19737</v>
      </c>
      <c r="E13649" s="3">
        <v>259.28571428571399</v>
      </c>
      <c r="F13649" s="3">
        <v>9.8461538461538396</v>
      </c>
      <c r="G13649" s="3">
        <v>1.48351648351648</v>
      </c>
      <c r="H13649" s="3">
        <v>1.7307692307692299</v>
      </c>
      <c r="I13649" s="3">
        <v>12.7472527472527</v>
      </c>
      <c r="J13649" s="3">
        <v>6.2593406593406504</v>
      </c>
      <c r="K13649" s="3">
        <v>1.9769230769230699</v>
      </c>
      <c r="L13649" s="3">
        <f>Table1[[#This Row],[Hours Qualified Activities Professional]]+Table1[[#This Row],[Hours Other Activity Staff]]</f>
        <v>8.2362637362637194</v>
      </c>
      <c r="M13649" s="3">
        <f>Table1[[#This Row],[Total Hours Activity Staff]]/Table1[[#This Row],[MDS Census]]</f>
        <v>3.1765204492477189E-2</v>
      </c>
      <c r="N13649" s="3">
        <v>24.9670329670329</v>
      </c>
      <c r="O13649" s="3">
        <v>1.15384615384615</v>
      </c>
      <c r="P13649" s="3">
        <f>Table1[[#This Row],[Hours Qualified Social Worker]]+Table1[[#This Row],[Hours Other Social Work Staff]]</f>
        <v>26.120879120879049</v>
      </c>
      <c r="Q13649" s="3">
        <f>Table1[[#This Row],[Total Hours Social Work Staff Per Resident Per Day]]/Table1[[#This Row],[MDS Census]]</f>
        <v>0.10074168255986421</v>
      </c>
      <c r="R13649" s="3"/>
      <c r="S13649"/>
    </row>
    <row r="13650" spans="1:19" x14ac:dyDescent="0.2">
      <c r="A13650" t="s">
        <v>19731</v>
      </c>
      <c r="B13650" t="s">
        <v>6571</v>
      </c>
      <c r="C13650" t="s">
        <v>19739</v>
      </c>
      <c r="D13650" t="s">
        <v>19738</v>
      </c>
      <c r="E13650" s="3">
        <v>82.505494505494497</v>
      </c>
      <c r="F13650" s="3">
        <v>5.4505494505494498</v>
      </c>
      <c r="G13650" s="3">
        <v>0.52747252747252704</v>
      </c>
      <c r="H13650" s="3">
        <v>0</v>
      </c>
      <c r="I13650" s="3">
        <v>5.1868131868131799</v>
      </c>
      <c r="J13650" s="3">
        <v>0</v>
      </c>
      <c r="K13650" s="3">
        <v>10.7393406593406</v>
      </c>
      <c r="L13650" s="3">
        <f>Table1[[#This Row],[Hours Qualified Activities Professional]]+Table1[[#This Row],[Hours Other Activity Staff]]</f>
        <v>10.7393406593406</v>
      </c>
      <c r="M13650" s="3">
        <f>Table1[[#This Row],[Total Hours Activity Staff]]/Table1[[#This Row],[MDS Census]]</f>
        <v>0.13016515716568922</v>
      </c>
      <c r="N13650" s="3">
        <v>0.26373626373626302</v>
      </c>
      <c r="O13650" s="3">
        <v>6.0302197802197801</v>
      </c>
      <c r="P13650" s="3">
        <f>Table1[[#This Row],[Hours Qualified Social Worker]]+Table1[[#This Row],[Hours Other Social Work Staff]]</f>
        <v>6.2939560439560429</v>
      </c>
      <c r="Q13650" s="3">
        <f>Table1[[#This Row],[Total Hours Social Work Staff Per Resident Per Day]]/Table1[[#This Row],[MDS Census]]</f>
        <v>7.6285295684603086E-2</v>
      </c>
      <c r="R13650" s="3"/>
      <c r="S13650"/>
    </row>
    <row r="13651" spans="1:19" x14ac:dyDescent="0.2">
      <c r="A13651" t="s">
        <v>19731</v>
      </c>
      <c r="B13651" t="s">
        <v>6571</v>
      </c>
      <c r="C13651" t="s">
        <v>19739</v>
      </c>
      <c r="D13651" t="s">
        <v>19740</v>
      </c>
      <c r="E13651" s="3">
        <v>99.076923076922995</v>
      </c>
      <c r="F13651" s="3">
        <v>33.601648351648301</v>
      </c>
      <c r="G13651" s="3">
        <v>0.24175824175824101</v>
      </c>
      <c r="H13651" s="3">
        <v>0.26373626373626302</v>
      </c>
      <c r="I13651" s="3">
        <v>2.24175824175824</v>
      </c>
      <c r="J13651" s="3">
        <v>5.7197802197802101</v>
      </c>
      <c r="K13651" s="3">
        <v>11.788461538461499</v>
      </c>
      <c r="L13651" s="3">
        <f>Table1[[#This Row],[Hours Qualified Activities Professional]]+Table1[[#This Row],[Hours Other Activity Staff]]</f>
        <v>17.508241758241709</v>
      </c>
      <c r="M13651" s="3">
        <f>Table1[[#This Row],[Total Hours Activity Staff]]/Table1[[#This Row],[MDS Census]]</f>
        <v>0.17671362023070064</v>
      </c>
      <c r="N13651" s="3">
        <v>7.8241758241758204</v>
      </c>
      <c r="O13651" s="3">
        <v>5.4093406593406499</v>
      </c>
      <c r="P13651" s="3">
        <f>Table1[[#This Row],[Hours Qualified Social Worker]]+Table1[[#This Row],[Hours Other Social Work Staff]]</f>
        <v>13.233516483516471</v>
      </c>
      <c r="Q13651" s="3">
        <f>Table1[[#This Row],[Total Hours Social Work Staff Per Resident Per Day]]/Table1[[#This Row],[MDS Census]]</f>
        <v>0.13356810115350487</v>
      </c>
      <c r="R13651" s="3"/>
      <c r="S13651"/>
    </row>
    <row r="13652" spans="1:19" x14ac:dyDescent="0.2">
      <c r="A13652" t="s">
        <v>19731</v>
      </c>
      <c r="B13652" t="s">
        <v>19742</v>
      </c>
      <c r="C13652" t="s">
        <v>7797</v>
      </c>
      <c r="D13652" t="s">
        <v>19741</v>
      </c>
      <c r="E13652" s="3">
        <v>106.615384615384</v>
      </c>
      <c r="F13652" s="3">
        <v>5.5384615384615303</v>
      </c>
      <c r="G13652" s="3">
        <v>1.09890109890109E-2</v>
      </c>
      <c r="H13652" s="3">
        <v>0.29120879120879101</v>
      </c>
      <c r="I13652" s="3">
        <v>0.87362637362637297</v>
      </c>
      <c r="J13652" s="3">
        <v>5.8543956043955996</v>
      </c>
      <c r="K13652" s="3">
        <v>5.1181318681318597</v>
      </c>
      <c r="L13652" s="3">
        <f>Table1[[#This Row],[Hours Qualified Activities Professional]]+Table1[[#This Row],[Hours Other Activity Staff]]</f>
        <v>10.97252747252746</v>
      </c>
      <c r="M13652" s="3">
        <f>Table1[[#This Row],[Total Hours Activity Staff]]/Table1[[#This Row],[MDS Census]]</f>
        <v>0.10291692434549625</v>
      </c>
      <c r="N13652" s="3">
        <v>5.3489010989010897</v>
      </c>
      <c r="O13652" s="3">
        <v>5.1016483516483504</v>
      </c>
      <c r="P13652" s="3">
        <f>Table1[[#This Row],[Hours Qualified Social Worker]]+Table1[[#This Row],[Hours Other Social Work Staff]]</f>
        <v>10.45054945054944</v>
      </c>
      <c r="Q13652" s="3">
        <f>Table1[[#This Row],[Total Hours Social Work Staff Per Resident Per Day]]/Table1[[#This Row],[MDS Census]]</f>
        <v>9.8021026592455623E-2</v>
      </c>
      <c r="R13652" s="3"/>
      <c r="S13652"/>
    </row>
    <row r="13653" spans="1:19" x14ac:dyDescent="0.2">
      <c r="A13653" t="s">
        <v>19731</v>
      </c>
      <c r="B13653" t="s">
        <v>14534</v>
      </c>
      <c r="C13653" t="s">
        <v>19744</v>
      </c>
      <c r="D13653" t="s">
        <v>19743</v>
      </c>
      <c r="E13653" s="3">
        <v>88.274725274725199</v>
      </c>
      <c r="F13653" s="3">
        <v>0</v>
      </c>
      <c r="G13653" s="3">
        <v>0</v>
      </c>
      <c r="H13653" s="3">
        <v>0</v>
      </c>
      <c r="I13653" s="3">
        <v>0</v>
      </c>
      <c r="J13653" s="3">
        <v>0</v>
      </c>
      <c r="K13653" s="3">
        <v>0</v>
      </c>
      <c r="L13653" s="3">
        <f>Table1[[#This Row],[Hours Qualified Activities Professional]]+Table1[[#This Row],[Hours Other Activity Staff]]</f>
        <v>0</v>
      </c>
      <c r="M13653" s="3">
        <f>Table1[[#This Row],[Total Hours Activity Staff]]/Table1[[#This Row],[MDS Census]]</f>
        <v>0</v>
      </c>
      <c r="N13653" s="3">
        <v>0</v>
      </c>
      <c r="O13653" s="3">
        <v>0</v>
      </c>
      <c r="P13653" s="3">
        <f>Table1[[#This Row],[Hours Qualified Social Worker]]+Table1[[#This Row],[Hours Other Social Work Staff]]</f>
        <v>0</v>
      </c>
      <c r="Q13653" s="3">
        <f>Table1[[#This Row],[Total Hours Social Work Staff Per Resident Per Day]]/Table1[[#This Row],[MDS Census]]</f>
        <v>0</v>
      </c>
      <c r="R13653" s="3"/>
      <c r="S13653"/>
    </row>
    <row r="13654" spans="1:19" x14ac:dyDescent="0.2">
      <c r="A13654" t="s">
        <v>19731</v>
      </c>
      <c r="B13654" t="s">
        <v>8570</v>
      </c>
      <c r="C13654" t="s">
        <v>19746</v>
      </c>
      <c r="D13654" t="s">
        <v>19745</v>
      </c>
      <c r="E13654" s="3">
        <v>106.142857142857</v>
      </c>
      <c r="F13654" s="3">
        <v>5.0109890109890101</v>
      </c>
      <c r="G13654" s="3">
        <v>0</v>
      </c>
      <c r="H13654" s="3">
        <v>0</v>
      </c>
      <c r="I13654" s="3">
        <v>0</v>
      </c>
      <c r="J13654" s="3">
        <v>10.9941758241758</v>
      </c>
      <c r="K13654" s="3">
        <v>0</v>
      </c>
      <c r="L13654" s="3">
        <f>Table1[[#This Row],[Hours Qualified Activities Professional]]+Table1[[#This Row],[Hours Other Activity Staff]]</f>
        <v>10.9941758241758</v>
      </c>
      <c r="M13654" s="3">
        <f>Table1[[#This Row],[Total Hours Activity Staff]]/Table1[[#This Row],[MDS Census]]</f>
        <v>0.10357904544983944</v>
      </c>
      <c r="N13654" s="3">
        <v>0.93406593406593397</v>
      </c>
      <c r="O13654" s="3">
        <v>0</v>
      </c>
      <c r="P13654" s="3">
        <f>Table1[[#This Row],[Hours Qualified Social Worker]]+Table1[[#This Row],[Hours Other Social Work Staff]]</f>
        <v>0.93406593406593397</v>
      </c>
      <c r="Q13654" s="3">
        <f>Table1[[#This Row],[Total Hours Social Work Staff Per Resident Per Day]]/Table1[[#This Row],[MDS Census]]</f>
        <v>8.8000828243089465E-3</v>
      </c>
      <c r="R13654" s="3"/>
      <c r="S13654"/>
    </row>
    <row r="13655" spans="1:19" x14ac:dyDescent="0.2">
      <c r="A13655" t="s">
        <v>19731</v>
      </c>
      <c r="B13655" t="s">
        <v>10210</v>
      </c>
      <c r="C13655" t="s">
        <v>19739</v>
      </c>
      <c r="D13655" t="s">
        <v>19747</v>
      </c>
      <c r="E13655" s="3">
        <v>114.373626373626</v>
      </c>
      <c r="F13655" s="3">
        <v>4.7472527472527402</v>
      </c>
      <c r="G13655" s="3">
        <v>0.52747252747252704</v>
      </c>
      <c r="H13655" s="3">
        <v>0</v>
      </c>
      <c r="I13655" s="3">
        <v>2.2197802197802101</v>
      </c>
      <c r="J13655" s="3">
        <v>5.4175824175824099</v>
      </c>
      <c r="K13655" s="3">
        <v>12.450549450549399</v>
      </c>
      <c r="L13655" s="3">
        <f>Table1[[#This Row],[Hours Qualified Activities Professional]]+Table1[[#This Row],[Hours Other Activity Staff]]</f>
        <v>17.868131868131808</v>
      </c>
      <c r="M13655" s="3">
        <f>Table1[[#This Row],[Total Hours Activity Staff]]/Table1[[#This Row],[MDS Census]]</f>
        <v>0.15622598001537277</v>
      </c>
      <c r="N13655" s="3">
        <v>3.59615384615384</v>
      </c>
      <c r="O13655" s="3">
        <v>6.3930769230769204</v>
      </c>
      <c r="P13655" s="3">
        <f>Table1[[#This Row],[Hours Qualified Social Worker]]+Table1[[#This Row],[Hours Other Social Work Staff]]</f>
        <v>9.98923076923076</v>
      </c>
      <c r="Q13655" s="3">
        <f>Table1[[#This Row],[Total Hours Social Work Staff Per Resident Per Day]]/Table1[[#This Row],[MDS Census]]</f>
        <v>8.7338585703305355E-2</v>
      </c>
      <c r="R13655" s="3"/>
      <c r="S13655"/>
    </row>
    <row r="13656" spans="1:19" x14ac:dyDescent="0.2">
      <c r="A13656" t="s">
        <v>19731</v>
      </c>
      <c r="B13656" t="s">
        <v>10210</v>
      </c>
      <c r="C13656" t="s">
        <v>19739</v>
      </c>
      <c r="D13656" t="s">
        <v>19748</v>
      </c>
      <c r="E13656" s="3">
        <v>194.692307692307</v>
      </c>
      <c r="F13656" s="3">
        <v>44.807692307692299</v>
      </c>
      <c r="G13656" s="3">
        <v>0.43406593406593402</v>
      </c>
      <c r="H13656" s="3">
        <v>0.54945054945054905</v>
      </c>
      <c r="I13656" s="3">
        <v>5.2472527472527402</v>
      </c>
      <c r="J13656" s="3">
        <v>5.71428571428571</v>
      </c>
      <c r="K13656" s="3">
        <v>20.587912087911999</v>
      </c>
      <c r="L13656" s="3">
        <f>Table1[[#This Row],[Hours Qualified Activities Professional]]+Table1[[#This Row],[Hours Other Activity Staff]]</f>
        <v>26.302197802197711</v>
      </c>
      <c r="M13656" s="3">
        <f>Table1[[#This Row],[Total Hours Activity Staff]]/Table1[[#This Row],[MDS Census]]</f>
        <v>0.13509623525427555</v>
      </c>
      <c r="N13656" s="3">
        <v>16.439560439560399</v>
      </c>
      <c r="O13656" s="3">
        <v>0</v>
      </c>
      <c r="P13656" s="3">
        <f>Table1[[#This Row],[Hours Qualified Social Worker]]+Table1[[#This Row],[Hours Other Social Work Staff]]</f>
        <v>16.439560439560399</v>
      </c>
      <c r="Q13656" s="3">
        <f>Table1[[#This Row],[Total Hours Social Work Staff Per Resident Per Day]]/Table1[[#This Row],[MDS Census]]</f>
        <v>8.4438674719196347E-2</v>
      </c>
      <c r="R13656" s="3"/>
      <c r="S13656"/>
    </row>
    <row r="13657" spans="1:19" x14ac:dyDescent="0.2">
      <c r="A13657" t="s">
        <v>19731</v>
      </c>
      <c r="B13657" t="s">
        <v>19750</v>
      </c>
      <c r="C13657" t="s">
        <v>19751</v>
      </c>
      <c r="D13657" t="s">
        <v>19749</v>
      </c>
      <c r="E13657" s="3">
        <v>55.263736263736199</v>
      </c>
      <c r="F13657" s="3">
        <v>5.7234065934065903</v>
      </c>
      <c r="G13657" s="3">
        <v>0.82142857142857095</v>
      </c>
      <c r="H13657" s="3">
        <v>0.18582417582417499</v>
      </c>
      <c r="I13657" s="3">
        <v>0</v>
      </c>
      <c r="J13657" s="3">
        <v>5.3647252747252701</v>
      </c>
      <c r="K13657" s="3">
        <v>0</v>
      </c>
      <c r="L13657" s="3">
        <f>Table1[[#This Row],[Hours Qualified Activities Professional]]+Table1[[#This Row],[Hours Other Activity Staff]]</f>
        <v>5.3647252747252701</v>
      </c>
      <c r="M13657" s="3">
        <f>Table1[[#This Row],[Total Hours Activity Staff]]/Table1[[#This Row],[MDS Census]]</f>
        <v>9.7074965201829413E-2</v>
      </c>
      <c r="N13657" s="3">
        <v>5.1493406593406501</v>
      </c>
      <c r="O13657" s="3">
        <v>0</v>
      </c>
      <c r="P13657" s="3">
        <f>Table1[[#This Row],[Hours Qualified Social Worker]]+Table1[[#This Row],[Hours Other Social Work Staff]]</f>
        <v>5.1493406593406501</v>
      </c>
      <c r="Q13657" s="3">
        <f>Table1[[#This Row],[Total Hours Social Work Staff Per Resident Per Day]]/Table1[[#This Row],[MDS Census]]</f>
        <v>9.3177570093457882E-2</v>
      </c>
      <c r="R13657" s="3"/>
      <c r="S13657"/>
    </row>
    <row r="13658" spans="1:19" x14ac:dyDescent="0.2">
      <c r="A13658" t="s">
        <v>19731</v>
      </c>
      <c r="B13658" t="s">
        <v>8575</v>
      </c>
      <c r="C13658" t="s">
        <v>19753</v>
      </c>
      <c r="D13658" t="s">
        <v>19752</v>
      </c>
      <c r="E13658" s="3">
        <v>163.956043956043</v>
      </c>
      <c r="F13658" s="3">
        <v>6.2326373626373597</v>
      </c>
      <c r="G13658" s="3">
        <v>0.136263736263736</v>
      </c>
      <c r="H13658" s="3">
        <v>0.69142857142857095</v>
      </c>
      <c r="I13658" s="3">
        <v>6.4412087912087896</v>
      </c>
      <c r="J13658" s="3">
        <v>4.8539560439560399</v>
      </c>
      <c r="K13658" s="3">
        <v>10.18</v>
      </c>
      <c r="L13658" s="3">
        <f>Table1[[#This Row],[Hours Qualified Activities Professional]]+Table1[[#This Row],[Hours Other Activity Staff]]</f>
        <v>15.033956043956039</v>
      </c>
      <c r="M13658" s="3">
        <f>Table1[[#This Row],[Total Hours Activity Staff]]/Table1[[#This Row],[MDS Census]]</f>
        <v>9.1695040214477719E-2</v>
      </c>
      <c r="N13658" s="3">
        <v>5.6868131868131799</v>
      </c>
      <c r="O13658" s="3">
        <v>5.0616483516483504</v>
      </c>
      <c r="P13658" s="3">
        <f>Table1[[#This Row],[Hours Qualified Social Worker]]+Table1[[#This Row],[Hours Other Social Work Staff]]</f>
        <v>10.74846153846153</v>
      </c>
      <c r="Q13658" s="3">
        <f>Table1[[#This Row],[Total Hours Social Work Staff Per Resident Per Day]]/Table1[[#This Row],[MDS Census]]</f>
        <v>6.5556970509383708E-2</v>
      </c>
      <c r="R13658" s="3"/>
      <c r="S13658"/>
    </row>
    <row r="13659" spans="1:19" x14ac:dyDescent="0.2">
      <c r="A13659" t="s">
        <v>19731</v>
      </c>
      <c r="B13659" t="s">
        <v>8575</v>
      </c>
      <c r="C13659" t="s">
        <v>19753</v>
      </c>
      <c r="D13659" t="s">
        <v>19754</v>
      </c>
      <c r="E13659" s="3">
        <v>122.175824175824</v>
      </c>
      <c r="F13659" s="3">
        <v>5.2747252747252702</v>
      </c>
      <c r="G13659" s="3">
        <v>0.63736263736263699</v>
      </c>
      <c r="H13659" s="3">
        <v>0</v>
      </c>
      <c r="I13659" s="3">
        <v>7.6950549450549399</v>
      </c>
      <c r="J13659" s="3">
        <v>0</v>
      </c>
      <c r="K13659" s="3">
        <v>18.015494505494502</v>
      </c>
      <c r="L13659" s="3">
        <f>Table1[[#This Row],[Hours Qualified Activities Professional]]+Table1[[#This Row],[Hours Other Activity Staff]]</f>
        <v>18.015494505494502</v>
      </c>
      <c r="M13659" s="3">
        <f>Table1[[#This Row],[Total Hours Activity Staff]]/Table1[[#This Row],[MDS Census]]</f>
        <v>0.14745547760388578</v>
      </c>
      <c r="N13659" s="3">
        <v>10.9890109890109</v>
      </c>
      <c r="O13659" s="3">
        <v>0</v>
      </c>
      <c r="P13659" s="3">
        <f>Table1[[#This Row],[Hours Qualified Social Worker]]+Table1[[#This Row],[Hours Other Social Work Staff]]</f>
        <v>10.9890109890109</v>
      </c>
      <c r="Q13659" s="3">
        <f>Table1[[#This Row],[Total Hours Social Work Staff Per Resident Per Day]]/Table1[[#This Row],[MDS Census]]</f>
        <v>8.9944234574563173E-2</v>
      </c>
      <c r="R13659" s="3"/>
      <c r="S13659"/>
    </row>
    <row r="13660" spans="1:19" x14ac:dyDescent="0.2">
      <c r="A13660" t="s">
        <v>19731</v>
      </c>
      <c r="B13660" t="s">
        <v>8575</v>
      </c>
      <c r="C13660" t="s">
        <v>19753</v>
      </c>
      <c r="D13660" t="s">
        <v>19755</v>
      </c>
      <c r="E13660" s="3">
        <v>138.76923076923001</v>
      </c>
      <c r="F13660" s="3">
        <v>3.0746153846153801</v>
      </c>
      <c r="G13660" s="3">
        <v>0</v>
      </c>
      <c r="H13660" s="3">
        <v>0.69780219780219699</v>
      </c>
      <c r="I13660" s="3">
        <v>4.8461538461538396</v>
      </c>
      <c r="J13660" s="3">
        <v>0</v>
      </c>
      <c r="K13660" s="3">
        <v>19.453296703296701</v>
      </c>
      <c r="L13660" s="3">
        <f>Table1[[#This Row],[Hours Qualified Activities Professional]]+Table1[[#This Row],[Hours Other Activity Staff]]</f>
        <v>19.453296703296701</v>
      </c>
      <c r="M13660" s="3">
        <f>Table1[[#This Row],[Total Hours Activity Staff]]/Table1[[#This Row],[MDS Census]]</f>
        <v>0.14018451061134063</v>
      </c>
      <c r="N13660" s="3">
        <v>10.9023076923076</v>
      </c>
      <c r="O13660" s="3">
        <v>5.5659340659340604</v>
      </c>
      <c r="P13660" s="3">
        <f>Table1[[#This Row],[Hours Qualified Social Worker]]+Table1[[#This Row],[Hours Other Social Work Staff]]</f>
        <v>16.46824175824166</v>
      </c>
      <c r="Q13660" s="3">
        <f>Table1[[#This Row],[Total Hours Social Work Staff Per Resident Per Day]]/Table1[[#This Row],[MDS Census]]</f>
        <v>0.11867358251504588</v>
      </c>
      <c r="R13660" s="3"/>
      <c r="S13660"/>
    </row>
    <row r="13661" spans="1:19" x14ac:dyDescent="0.2">
      <c r="A13661" t="s">
        <v>19731</v>
      </c>
      <c r="B13661" t="s">
        <v>8575</v>
      </c>
      <c r="C13661" t="s">
        <v>19753</v>
      </c>
      <c r="D13661" t="s">
        <v>19756</v>
      </c>
      <c r="E13661" s="3">
        <v>27.285714285714199</v>
      </c>
      <c r="F13661" s="3">
        <v>11.1648351648351</v>
      </c>
      <c r="G13661" s="3">
        <v>0.71428571428571397</v>
      </c>
      <c r="H13661" s="3">
        <v>6.8681318681318604E-2</v>
      </c>
      <c r="I13661" s="3">
        <v>4.97527472527472</v>
      </c>
      <c r="J13661" s="3">
        <v>5.2994505494505404</v>
      </c>
      <c r="K13661" s="3">
        <v>0</v>
      </c>
      <c r="L13661" s="3">
        <f>Table1[[#This Row],[Hours Qualified Activities Professional]]+Table1[[#This Row],[Hours Other Activity Staff]]</f>
        <v>5.2994505494505404</v>
      </c>
      <c r="M13661" s="3">
        <f>Table1[[#This Row],[Total Hours Activity Staff]]/Table1[[#This Row],[MDS Census]]</f>
        <v>0.19422070076520367</v>
      </c>
      <c r="N13661" s="3">
        <v>5.6703296703296697</v>
      </c>
      <c r="O13661" s="3">
        <v>0</v>
      </c>
      <c r="P13661" s="3">
        <f>Table1[[#This Row],[Hours Qualified Social Worker]]+Table1[[#This Row],[Hours Other Social Work Staff]]</f>
        <v>5.6703296703296697</v>
      </c>
      <c r="Q13661" s="3">
        <f>Table1[[#This Row],[Total Hours Social Work Staff Per Resident Per Day]]/Table1[[#This Row],[MDS Census]]</f>
        <v>0.20781312927909851</v>
      </c>
      <c r="R13661" s="3"/>
      <c r="S13661"/>
    </row>
    <row r="13662" spans="1:19" x14ac:dyDescent="0.2">
      <c r="A13662" t="s">
        <v>19731</v>
      </c>
      <c r="B13662" t="s">
        <v>19758</v>
      </c>
      <c r="C13662" t="s">
        <v>257</v>
      </c>
      <c r="D13662" t="s">
        <v>19757</v>
      </c>
      <c r="E13662" s="3">
        <v>39</v>
      </c>
      <c r="F13662" s="3">
        <v>11.4597802197802</v>
      </c>
      <c r="G13662" s="3">
        <v>0.18681318681318601</v>
      </c>
      <c r="H13662" s="3">
        <v>0.13</v>
      </c>
      <c r="I13662" s="3">
        <v>0.13186813186813101</v>
      </c>
      <c r="J13662" s="3">
        <v>4.4240659340659301</v>
      </c>
      <c r="K13662" s="3">
        <v>4.4253846153846101</v>
      </c>
      <c r="L13662" s="3">
        <f>Table1[[#This Row],[Hours Qualified Activities Professional]]+Table1[[#This Row],[Hours Other Activity Staff]]</f>
        <v>8.8494505494505411</v>
      </c>
      <c r="M13662" s="3">
        <f>Table1[[#This Row],[Total Hours Activity Staff]]/Table1[[#This Row],[MDS Census]]</f>
        <v>0.22690898844744978</v>
      </c>
      <c r="N13662" s="3">
        <v>0</v>
      </c>
      <c r="O13662" s="3">
        <v>7.1795604395604302</v>
      </c>
      <c r="P13662" s="3">
        <f>Table1[[#This Row],[Hours Qualified Social Worker]]+Table1[[#This Row],[Hours Other Social Work Staff]]</f>
        <v>7.1795604395604302</v>
      </c>
      <c r="Q13662" s="3">
        <f>Table1[[#This Row],[Total Hours Social Work Staff Per Resident Per Day]]/Table1[[#This Row],[MDS Census]]</f>
        <v>0.18409129332206231</v>
      </c>
      <c r="R13662" s="3"/>
      <c r="S13662"/>
    </row>
    <row r="13663" spans="1:19" x14ac:dyDescent="0.2">
      <c r="A13663" t="s">
        <v>19731</v>
      </c>
      <c r="B13663" t="s">
        <v>4069</v>
      </c>
      <c r="C13663" t="s">
        <v>19760</v>
      </c>
      <c r="D13663" t="s">
        <v>19759</v>
      </c>
      <c r="E13663" s="3">
        <v>44.131868131868103</v>
      </c>
      <c r="F13663" s="3">
        <v>11.1648351648351</v>
      </c>
      <c r="G13663" s="3">
        <v>0.329670329670329</v>
      </c>
      <c r="H13663" s="3">
        <v>0.18681318681318601</v>
      </c>
      <c r="I13663" s="3">
        <v>5.0769230769230704</v>
      </c>
      <c r="J13663" s="3">
        <v>5.5384615384615303</v>
      </c>
      <c r="K13663" s="3">
        <v>18.634615384615302</v>
      </c>
      <c r="L13663" s="3">
        <f>Table1[[#This Row],[Hours Qualified Activities Professional]]+Table1[[#This Row],[Hours Other Activity Staff]]</f>
        <v>24.173076923076831</v>
      </c>
      <c r="M13663" s="3">
        <f>Table1[[#This Row],[Total Hours Activity Staff]]/Table1[[#This Row],[MDS Census]]</f>
        <v>0.54774651394422136</v>
      </c>
      <c r="N13663" s="3">
        <v>5.6263736263736197</v>
      </c>
      <c r="O13663" s="3">
        <v>0</v>
      </c>
      <c r="P13663" s="3">
        <f>Table1[[#This Row],[Hours Qualified Social Worker]]+Table1[[#This Row],[Hours Other Social Work Staff]]</f>
        <v>5.6263736263736197</v>
      </c>
      <c r="Q13663" s="3">
        <f>Table1[[#This Row],[Total Hours Social Work Staff Per Resident Per Day]]/Table1[[#This Row],[MDS Census]]</f>
        <v>0.12749003984063739</v>
      </c>
      <c r="R13663" s="3"/>
      <c r="S13663"/>
    </row>
    <row r="13664" spans="1:19" x14ac:dyDescent="0.2">
      <c r="A13664" t="s">
        <v>19731</v>
      </c>
      <c r="B13664" t="s">
        <v>55</v>
      </c>
      <c r="C13664" t="s">
        <v>19762</v>
      </c>
      <c r="D13664" t="s">
        <v>19761</v>
      </c>
      <c r="E13664" s="3">
        <v>168.97802197802099</v>
      </c>
      <c r="F13664" s="3">
        <v>5.71428571428571</v>
      </c>
      <c r="G13664" s="3">
        <v>5.2857142857142803</v>
      </c>
      <c r="H13664" s="3">
        <v>0.64</v>
      </c>
      <c r="I13664" s="3">
        <v>1.22252747252747</v>
      </c>
      <c r="J13664" s="3">
        <v>5.71428571428571</v>
      </c>
      <c r="K13664" s="3">
        <v>14.3542857142857</v>
      </c>
      <c r="L13664" s="3">
        <f>Table1[[#This Row],[Hours Qualified Activities Professional]]+Table1[[#This Row],[Hours Other Activity Staff]]</f>
        <v>20.06857142857141</v>
      </c>
      <c r="M13664" s="3">
        <f>Table1[[#This Row],[Total Hours Activity Staff]]/Table1[[#This Row],[MDS Census]]</f>
        <v>0.11876438837224484</v>
      </c>
      <c r="N13664" s="3">
        <v>5.0109890109890101</v>
      </c>
      <c r="O13664" s="3">
        <v>5.3645054945054902</v>
      </c>
      <c r="P13664" s="3">
        <f>Table1[[#This Row],[Hours Qualified Social Worker]]+Table1[[#This Row],[Hours Other Social Work Staff]]</f>
        <v>10.375494505494501</v>
      </c>
      <c r="Q13664" s="3">
        <f>Table1[[#This Row],[Total Hours Social Work Staff Per Resident Per Day]]/Table1[[#This Row],[MDS Census]]</f>
        <v>6.1401443714639077E-2</v>
      </c>
      <c r="R13664" s="3"/>
      <c r="S13664"/>
    </row>
    <row r="13665" spans="1:19" x14ac:dyDescent="0.2">
      <c r="A13665" t="s">
        <v>19731</v>
      </c>
      <c r="B13665" t="s">
        <v>12637</v>
      </c>
      <c r="C13665" t="s">
        <v>4412</v>
      </c>
      <c r="D13665" t="s">
        <v>19763</v>
      </c>
      <c r="E13665" s="3">
        <v>111.868131868131</v>
      </c>
      <c r="F13665" s="3">
        <v>7.5049450549450496</v>
      </c>
      <c r="G13665" s="3">
        <v>0.28571428571428498</v>
      </c>
      <c r="H13665" s="3">
        <v>0.58054945054944995</v>
      </c>
      <c r="I13665" s="3">
        <v>0</v>
      </c>
      <c r="J13665" s="3">
        <v>4.7535164835164796</v>
      </c>
      <c r="K13665" s="3">
        <v>5.4527472527472503</v>
      </c>
      <c r="L13665" s="3">
        <f>Table1[[#This Row],[Hours Qualified Activities Professional]]+Table1[[#This Row],[Hours Other Activity Staff]]</f>
        <v>10.206263736263729</v>
      </c>
      <c r="M13665" s="3">
        <f>Table1[[#This Row],[Total Hours Activity Staff]]/Table1[[#This Row],[MDS Census]]</f>
        <v>9.123477406679828E-2</v>
      </c>
      <c r="N13665" s="3">
        <v>5.1436263736263701</v>
      </c>
      <c r="O13665" s="3">
        <v>4.5382417582417496</v>
      </c>
      <c r="P13665" s="3">
        <f>Table1[[#This Row],[Hours Qualified Social Worker]]+Table1[[#This Row],[Hours Other Social Work Staff]]</f>
        <v>9.6818681318681197</v>
      </c>
      <c r="Q13665" s="3">
        <f>Table1[[#This Row],[Total Hours Social Work Staff Per Resident Per Day]]/Table1[[#This Row],[MDS Census]]</f>
        <v>8.6547151277014317E-2</v>
      </c>
      <c r="R13665" s="3"/>
      <c r="S13665"/>
    </row>
    <row r="13666" spans="1:19" x14ac:dyDescent="0.2">
      <c r="A13666" t="s">
        <v>19731</v>
      </c>
      <c r="B13666" t="s">
        <v>19765</v>
      </c>
      <c r="C13666" t="s">
        <v>19766</v>
      </c>
      <c r="D13666" t="s">
        <v>19764</v>
      </c>
      <c r="E13666" s="3">
        <v>47.505494505494497</v>
      </c>
      <c r="F13666" s="3">
        <v>5.71428571428571</v>
      </c>
      <c r="G13666" s="3">
        <v>0</v>
      </c>
      <c r="H13666" s="3">
        <v>0</v>
      </c>
      <c r="I13666" s="3">
        <v>0.907912087912087</v>
      </c>
      <c r="J13666" s="3">
        <v>0</v>
      </c>
      <c r="K13666" s="3">
        <v>5.5372527472527402</v>
      </c>
      <c r="L13666" s="3">
        <f>Table1[[#This Row],[Hours Qualified Activities Professional]]+Table1[[#This Row],[Hours Other Activity Staff]]</f>
        <v>5.5372527472527402</v>
      </c>
      <c r="M13666" s="3">
        <f>Table1[[#This Row],[Total Hours Activity Staff]]/Table1[[#This Row],[MDS Census]]</f>
        <v>0.11656025907934292</v>
      </c>
      <c r="N13666" s="3">
        <v>4.3516483516483504</v>
      </c>
      <c r="O13666" s="3">
        <v>2.53252747252747</v>
      </c>
      <c r="P13666" s="3">
        <f>Table1[[#This Row],[Hours Qualified Social Worker]]+Table1[[#This Row],[Hours Other Social Work Staff]]</f>
        <v>6.88417582417582</v>
      </c>
      <c r="Q13666" s="3">
        <f>Table1[[#This Row],[Total Hours Social Work Staff Per Resident Per Day]]/Table1[[#This Row],[MDS Census]]</f>
        <v>0.14491325468424698</v>
      </c>
      <c r="R13666" s="3"/>
      <c r="S13666"/>
    </row>
    <row r="13667" spans="1:19" x14ac:dyDescent="0.2">
      <c r="A13667" t="s">
        <v>19731</v>
      </c>
      <c r="B13667" t="s">
        <v>4783</v>
      </c>
      <c r="C13667" t="s">
        <v>16278</v>
      </c>
      <c r="D13667" t="s">
        <v>19767</v>
      </c>
      <c r="E13667" s="3">
        <v>85.010989010988993</v>
      </c>
      <c r="F13667" s="3">
        <v>5.71428571428571</v>
      </c>
      <c r="G13667" s="3">
        <v>0</v>
      </c>
      <c r="H13667" s="3">
        <v>0.64285714285714202</v>
      </c>
      <c r="I13667" s="3">
        <v>5.7445054945054901</v>
      </c>
      <c r="J13667" s="3">
        <v>0</v>
      </c>
      <c r="K13667" s="3">
        <v>26.052197802197799</v>
      </c>
      <c r="L13667" s="3">
        <f>Table1[[#This Row],[Hours Qualified Activities Professional]]+Table1[[#This Row],[Hours Other Activity Staff]]</f>
        <v>26.052197802197799</v>
      </c>
      <c r="M13667" s="3">
        <f>Table1[[#This Row],[Total Hours Activity Staff]]/Table1[[#This Row],[MDS Census]]</f>
        <v>0.30645682523267842</v>
      </c>
      <c r="N13667" s="3">
        <v>0</v>
      </c>
      <c r="O13667" s="3">
        <v>5.5824175824175803</v>
      </c>
      <c r="P13667" s="3">
        <f>Table1[[#This Row],[Hours Qualified Social Worker]]+Table1[[#This Row],[Hours Other Social Work Staff]]</f>
        <v>5.5824175824175803</v>
      </c>
      <c r="Q13667" s="3">
        <f>Table1[[#This Row],[Total Hours Social Work Staff Per Resident Per Day]]/Table1[[#This Row],[MDS Census]]</f>
        <v>6.5667011375387788E-2</v>
      </c>
      <c r="R13667" s="3"/>
      <c r="S13667"/>
    </row>
    <row r="13668" spans="1:19" x14ac:dyDescent="0.2">
      <c r="A13668" t="s">
        <v>19731</v>
      </c>
      <c r="B13668" t="s">
        <v>4783</v>
      </c>
      <c r="C13668" t="s">
        <v>16278</v>
      </c>
      <c r="D13668" t="s">
        <v>19768</v>
      </c>
      <c r="E13668" s="3">
        <v>103.21978021978001</v>
      </c>
      <c r="F13668" s="3">
        <v>0</v>
      </c>
      <c r="G13668" s="3">
        <v>0</v>
      </c>
      <c r="H13668" s="3">
        <v>0</v>
      </c>
      <c r="I13668" s="3">
        <v>0</v>
      </c>
      <c r="J13668" s="3">
        <v>5.9848351648351601</v>
      </c>
      <c r="K13668" s="3">
        <v>0</v>
      </c>
      <c r="L13668" s="3">
        <f>Table1[[#This Row],[Hours Qualified Activities Professional]]+Table1[[#This Row],[Hours Other Activity Staff]]</f>
        <v>5.9848351648351601</v>
      </c>
      <c r="M13668" s="3">
        <f>Table1[[#This Row],[Total Hours Activity Staff]]/Table1[[#This Row],[MDS Census]]</f>
        <v>5.7981475566911606E-2</v>
      </c>
      <c r="N13668" s="3">
        <v>10.6593406593406</v>
      </c>
      <c r="O13668" s="3">
        <v>0</v>
      </c>
      <c r="P13668" s="3">
        <f>Table1[[#This Row],[Hours Qualified Social Worker]]+Table1[[#This Row],[Hours Other Social Work Staff]]</f>
        <v>10.6593406593406</v>
      </c>
      <c r="Q13668" s="3">
        <f>Table1[[#This Row],[Total Hours Social Work Staff Per Resident Per Day]]/Table1[[#This Row],[MDS Census]]</f>
        <v>0.10326839135526419</v>
      </c>
      <c r="R13668" s="3"/>
      <c r="S13668"/>
    </row>
    <row r="13669" spans="1:19" x14ac:dyDescent="0.2">
      <c r="A13669" t="s">
        <v>19731</v>
      </c>
      <c r="B13669" t="s">
        <v>472</v>
      </c>
      <c r="C13669" t="s">
        <v>268</v>
      </c>
      <c r="D13669" t="s">
        <v>19769</v>
      </c>
      <c r="E13669" s="3">
        <v>97.164835164835097</v>
      </c>
      <c r="F13669" s="3">
        <v>5.71428571428571</v>
      </c>
      <c r="G13669" s="3">
        <v>0.15384615384615299</v>
      </c>
      <c r="H13669" s="3">
        <v>0.219780219780219</v>
      </c>
      <c r="I13669" s="3">
        <v>0.35164835164835101</v>
      </c>
      <c r="J13669" s="3">
        <v>5.5764835164835098</v>
      </c>
      <c r="K13669" s="3">
        <v>3.87736263736263</v>
      </c>
      <c r="L13669" s="3">
        <f>Table1[[#This Row],[Hours Qualified Activities Professional]]+Table1[[#This Row],[Hours Other Activity Staff]]</f>
        <v>9.4538461538461398</v>
      </c>
      <c r="M13669" s="3">
        <f>Table1[[#This Row],[Total Hours Activity Staff]]/Table1[[#This Row],[MDS Census]]</f>
        <v>9.7296991630852675E-2</v>
      </c>
      <c r="N13669" s="3">
        <v>5.5527472527472499</v>
      </c>
      <c r="O13669" s="3">
        <v>11.311868131868099</v>
      </c>
      <c r="P13669" s="3">
        <f>Table1[[#This Row],[Hours Qualified Social Worker]]+Table1[[#This Row],[Hours Other Social Work Staff]]</f>
        <v>16.864615384615348</v>
      </c>
      <c r="Q13669" s="3">
        <f>Table1[[#This Row],[Total Hours Social Work Staff Per Resident Per Day]]/Table1[[#This Row],[MDS Census]]</f>
        <v>0.17356706627459825</v>
      </c>
      <c r="R13669" s="3"/>
      <c r="S13669"/>
    </row>
    <row r="13670" spans="1:19" x14ac:dyDescent="0.2">
      <c r="A13670" t="s">
        <v>19731</v>
      </c>
      <c r="B13670" t="s">
        <v>19771</v>
      </c>
      <c r="C13670" t="s">
        <v>18238</v>
      </c>
      <c r="D13670" t="s">
        <v>19770</v>
      </c>
      <c r="E13670" s="3">
        <v>171.142857142857</v>
      </c>
      <c r="F13670" s="3">
        <v>5.4505494505494498</v>
      </c>
      <c r="G13670" s="3">
        <v>7.69230769230769E-2</v>
      </c>
      <c r="H13670" s="3">
        <v>0.51648351648351598</v>
      </c>
      <c r="I13670" s="3">
        <v>0.51648351648351598</v>
      </c>
      <c r="J13670" s="3">
        <v>5.1367032967032902</v>
      </c>
      <c r="K13670" s="3">
        <v>8.8691208791208709</v>
      </c>
      <c r="L13670" s="3">
        <f>Table1[[#This Row],[Hours Qualified Activities Professional]]+Table1[[#This Row],[Hours Other Activity Staff]]</f>
        <v>14.005824175824161</v>
      </c>
      <c r="M13670" s="3">
        <f>Table1[[#This Row],[Total Hours Activity Staff]]/Table1[[#This Row],[MDS Census]]</f>
        <v>8.1837036085783979E-2</v>
      </c>
      <c r="N13670" s="3">
        <v>5.4480219780219699</v>
      </c>
      <c r="O13670" s="3">
        <v>4.9664835164835104</v>
      </c>
      <c r="P13670" s="3">
        <f>Table1[[#This Row],[Hours Qualified Social Worker]]+Table1[[#This Row],[Hours Other Social Work Staff]]</f>
        <v>10.41450549450548</v>
      </c>
      <c r="Q13670" s="3">
        <f>Table1[[#This Row],[Total Hours Social Work Staff Per Resident Per Day]]/Table1[[#This Row],[MDS Census]]</f>
        <v>6.0852703223320891E-2</v>
      </c>
      <c r="R13670" s="3"/>
      <c r="S13670"/>
    </row>
    <row r="13671" spans="1:19" x14ac:dyDescent="0.2">
      <c r="A13671" t="s">
        <v>19731</v>
      </c>
      <c r="B13671" t="s">
        <v>19773</v>
      </c>
      <c r="C13671" t="s">
        <v>314</v>
      </c>
      <c r="D13671" t="s">
        <v>19772</v>
      </c>
      <c r="E13671" s="3">
        <v>128.373626373626</v>
      </c>
      <c r="F13671" s="3">
        <v>4.5714285714285703</v>
      </c>
      <c r="G13671" s="3">
        <v>1.04395604395604</v>
      </c>
      <c r="H13671" s="3">
        <v>0.39010989010989</v>
      </c>
      <c r="I13671" s="3">
        <v>1.52747252747252</v>
      </c>
      <c r="J13671" s="3">
        <v>2.6593406593406499</v>
      </c>
      <c r="K13671" s="3">
        <v>13.324285714285701</v>
      </c>
      <c r="L13671" s="3">
        <f>Table1[[#This Row],[Hours Qualified Activities Professional]]+Table1[[#This Row],[Hours Other Activity Staff]]</f>
        <v>15.98362637362635</v>
      </c>
      <c r="M13671" s="3">
        <f>Table1[[#This Row],[Total Hours Activity Staff]]/Table1[[#This Row],[MDS Census]]</f>
        <v>0.12450864577983241</v>
      </c>
      <c r="N13671" s="3">
        <v>5.6884615384615298</v>
      </c>
      <c r="O13671" s="3">
        <v>4.9031868131868102</v>
      </c>
      <c r="P13671" s="3">
        <f>Table1[[#This Row],[Hours Qualified Social Worker]]+Table1[[#This Row],[Hours Other Social Work Staff]]</f>
        <v>10.59164835164834</v>
      </c>
      <c r="Q13671" s="3">
        <f>Table1[[#This Row],[Total Hours Social Work Staff Per Resident Per Day]]/Table1[[#This Row],[MDS Census]]</f>
        <v>8.2506420133538927E-2</v>
      </c>
      <c r="R13671" s="3"/>
      <c r="S13671"/>
    </row>
    <row r="13672" spans="1:19" x14ac:dyDescent="0.2">
      <c r="A13672" t="s">
        <v>19731</v>
      </c>
      <c r="B13672" t="s">
        <v>19773</v>
      </c>
      <c r="C13672" t="s">
        <v>314</v>
      </c>
      <c r="D13672" t="s">
        <v>19774</v>
      </c>
      <c r="E13672" s="3">
        <v>51.9890109890109</v>
      </c>
      <c r="F13672" s="3">
        <v>0.575824175824175</v>
      </c>
      <c r="G13672" s="3">
        <v>0.46153846153846101</v>
      </c>
      <c r="H13672" s="3">
        <v>8.7912087912087905E-2</v>
      </c>
      <c r="I13672" s="3">
        <v>0</v>
      </c>
      <c r="J13672" s="3">
        <v>2.8571428571428501</v>
      </c>
      <c r="K13672" s="3">
        <v>2.7561538461538402</v>
      </c>
      <c r="L13672" s="3">
        <f>Table1[[#This Row],[Hours Qualified Activities Professional]]+Table1[[#This Row],[Hours Other Activity Staff]]</f>
        <v>5.6132967032966903</v>
      </c>
      <c r="M13672" s="3">
        <f>Table1[[#This Row],[Total Hours Activity Staff]]/Table1[[#This Row],[MDS Census]]</f>
        <v>0.10797083069118572</v>
      </c>
      <c r="N13672" s="3">
        <v>3.6219780219780202</v>
      </c>
      <c r="O13672" s="3">
        <v>0.73846153846153795</v>
      </c>
      <c r="P13672" s="3">
        <f>Table1[[#This Row],[Hours Qualified Social Worker]]+Table1[[#This Row],[Hours Other Social Work Staff]]</f>
        <v>4.3604395604395583</v>
      </c>
      <c r="Q13672" s="3">
        <f>Table1[[#This Row],[Total Hours Social Work Staff Per Resident Per Day]]/Table1[[#This Row],[MDS Census]]</f>
        <v>8.3872331430987213E-2</v>
      </c>
      <c r="R13672" s="3"/>
      <c r="S13672"/>
    </row>
    <row r="13673" spans="1:19" x14ac:dyDescent="0.2">
      <c r="A13673" t="s">
        <v>19731</v>
      </c>
      <c r="B13673" t="s">
        <v>8598</v>
      </c>
      <c r="C13673" t="s">
        <v>19776</v>
      </c>
      <c r="D13673" t="s">
        <v>19775</v>
      </c>
      <c r="E13673" s="3">
        <v>152.274725274725</v>
      </c>
      <c r="F13673" s="3">
        <v>6.5054945054945001</v>
      </c>
      <c r="G13673" s="3">
        <v>0.57142857142857095</v>
      </c>
      <c r="H13673" s="3">
        <v>0.59340659340659296</v>
      </c>
      <c r="I13673" s="3">
        <v>0.72527472527472503</v>
      </c>
      <c r="J13673" s="3">
        <v>5.2115384615384599</v>
      </c>
      <c r="K13673" s="3">
        <v>13.485274725274699</v>
      </c>
      <c r="L13673" s="3">
        <f>Table1[[#This Row],[Hours Qualified Activities Professional]]+Table1[[#This Row],[Hours Other Activity Staff]]</f>
        <v>18.696813186813159</v>
      </c>
      <c r="M13673" s="3">
        <f>Table1[[#This Row],[Total Hours Activity Staff]]/Table1[[#This Row],[MDS Census]]</f>
        <v>0.12278343075701816</v>
      </c>
      <c r="N13673" s="3">
        <v>3.8901098901098901</v>
      </c>
      <c r="O13673" s="3">
        <v>0</v>
      </c>
      <c r="P13673" s="3">
        <f>Table1[[#This Row],[Hours Qualified Social Worker]]+Table1[[#This Row],[Hours Other Social Work Staff]]</f>
        <v>3.8901098901098901</v>
      </c>
      <c r="Q13673" s="3">
        <f>Table1[[#This Row],[Total Hours Social Work Staff Per Resident Per Day]]/Table1[[#This Row],[MDS Census]]</f>
        <v>2.5546655120155925E-2</v>
      </c>
      <c r="R13673" s="3"/>
      <c r="S13673"/>
    </row>
    <row r="13674" spans="1:19" x14ac:dyDescent="0.2">
      <c r="A13674" t="s">
        <v>19731</v>
      </c>
      <c r="B13674" t="s">
        <v>19777</v>
      </c>
      <c r="C13674" t="s">
        <v>5879</v>
      </c>
      <c r="D13674" t="s">
        <v>12955</v>
      </c>
      <c r="E13674" s="3">
        <v>54.593406593406499</v>
      </c>
      <c r="F13674" s="3">
        <v>5.0109890109890101</v>
      </c>
      <c r="G13674" s="3">
        <v>0.53571428571428503</v>
      </c>
      <c r="H13674" s="3">
        <v>0.244505494505494</v>
      </c>
      <c r="I13674" s="3">
        <v>1.93956043956043</v>
      </c>
      <c r="J13674" s="3">
        <v>0</v>
      </c>
      <c r="K13674" s="3">
        <v>5.3843956043955998</v>
      </c>
      <c r="L13674" s="3">
        <f>Table1[[#This Row],[Hours Qualified Activities Professional]]+Table1[[#This Row],[Hours Other Activity Staff]]</f>
        <v>5.3843956043955998</v>
      </c>
      <c r="M13674" s="3">
        <f>Table1[[#This Row],[Total Hours Activity Staff]]/Table1[[#This Row],[MDS Census]]</f>
        <v>9.862721417069252E-2</v>
      </c>
      <c r="N13674" s="3">
        <v>8.1300000000000008</v>
      </c>
      <c r="O13674" s="3">
        <v>0</v>
      </c>
      <c r="P13674" s="3">
        <f>Table1[[#This Row],[Hours Qualified Social Worker]]+Table1[[#This Row],[Hours Other Social Work Staff]]</f>
        <v>8.1300000000000008</v>
      </c>
      <c r="Q13674" s="3">
        <f>Table1[[#This Row],[Total Hours Social Work Staff Per Resident Per Day]]/Table1[[#This Row],[MDS Census]]</f>
        <v>0.14891908212560415</v>
      </c>
      <c r="R13674" s="3"/>
      <c r="S13674"/>
    </row>
    <row r="13675" spans="1:19" x14ac:dyDescent="0.2">
      <c r="A13675" t="s">
        <v>19731</v>
      </c>
      <c r="B13675" t="s">
        <v>19779</v>
      </c>
      <c r="C13675" t="s">
        <v>17263</v>
      </c>
      <c r="D13675" t="s">
        <v>19778</v>
      </c>
      <c r="E13675" s="3">
        <v>115.03296703296699</v>
      </c>
      <c r="F13675" s="3">
        <v>5.71428571428571</v>
      </c>
      <c r="G13675" s="3">
        <v>0.329670329670329</v>
      </c>
      <c r="H13675" s="3">
        <v>0.49450549450549403</v>
      </c>
      <c r="I13675" s="3">
        <v>3.5192307692307598</v>
      </c>
      <c r="J13675" s="3">
        <v>5.1181318681318597</v>
      </c>
      <c r="K13675" s="3">
        <v>5.2664835164835102</v>
      </c>
      <c r="L13675" s="3">
        <f>Table1[[#This Row],[Hours Qualified Activities Professional]]+Table1[[#This Row],[Hours Other Activity Staff]]</f>
        <v>10.384615384615369</v>
      </c>
      <c r="M13675" s="3">
        <f>Table1[[#This Row],[Total Hours Activity Staff]]/Table1[[#This Row],[MDS Census]]</f>
        <v>9.0275124188001418E-2</v>
      </c>
      <c r="N13675" s="3">
        <v>5.4065934065933998</v>
      </c>
      <c r="O13675" s="3">
        <v>5.1593406593406499</v>
      </c>
      <c r="P13675" s="3">
        <f>Table1[[#This Row],[Hours Qualified Social Worker]]+Table1[[#This Row],[Hours Other Social Work Staff]]</f>
        <v>10.56593406593405</v>
      </c>
      <c r="Q13675" s="3">
        <f>Table1[[#This Row],[Total Hours Social Work Staff Per Resident Per Day]]/Table1[[#This Row],[MDS Census]]</f>
        <v>9.1851356515093505E-2</v>
      </c>
      <c r="R13675" s="3"/>
      <c r="S13675"/>
    </row>
    <row r="13676" spans="1:19" x14ac:dyDescent="0.2">
      <c r="A13676" t="s">
        <v>19731</v>
      </c>
      <c r="B13676" t="s">
        <v>7758</v>
      </c>
      <c r="C13676" t="s">
        <v>9210</v>
      </c>
      <c r="D13676" t="s">
        <v>19780</v>
      </c>
      <c r="E13676" s="3">
        <v>107.85714285714199</v>
      </c>
      <c r="F13676" s="3">
        <v>6.5246153846153803</v>
      </c>
      <c r="G13676" s="3">
        <v>0</v>
      </c>
      <c r="H13676" s="3">
        <v>0.33516483516483497</v>
      </c>
      <c r="I13676" s="3">
        <v>0.329670329670329</v>
      </c>
      <c r="J13676" s="3">
        <v>4.5783516483516404</v>
      </c>
      <c r="K13676" s="3">
        <v>7.0602197802197804</v>
      </c>
      <c r="L13676" s="3">
        <f>Table1[[#This Row],[Hours Qualified Activities Professional]]+Table1[[#This Row],[Hours Other Activity Staff]]</f>
        <v>11.638571428571421</v>
      </c>
      <c r="M13676" s="3">
        <f>Table1[[#This Row],[Total Hours Activity Staff]]/Table1[[#This Row],[MDS Census]]</f>
        <v>0.10790728476821271</v>
      </c>
      <c r="N13676" s="3">
        <v>4.9909890109890096</v>
      </c>
      <c r="O13676" s="3">
        <v>3.1336263736263699</v>
      </c>
      <c r="P13676" s="3">
        <f>Table1[[#This Row],[Hours Qualified Social Worker]]+Table1[[#This Row],[Hours Other Social Work Staff]]</f>
        <v>8.1246153846153799</v>
      </c>
      <c r="Q13676" s="3">
        <f>Table1[[#This Row],[Total Hours Social Work Staff Per Resident Per Day]]/Table1[[#This Row],[MDS Census]]</f>
        <v>7.5327559857361739E-2</v>
      </c>
      <c r="R13676" s="3"/>
      <c r="S13676"/>
    </row>
    <row r="13677" spans="1:19" x14ac:dyDescent="0.2">
      <c r="A13677" t="s">
        <v>19731</v>
      </c>
      <c r="B13677" t="s">
        <v>13057</v>
      </c>
      <c r="C13677" t="s">
        <v>12036</v>
      </c>
      <c r="D13677" t="s">
        <v>19781</v>
      </c>
      <c r="E13677" s="3">
        <v>120.824175824175</v>
      </c>
      <c r="F13677" s="3">
        <v>4.5714285714285703</v>
      </c>
      <c r="G13677" s="3">
        <v>0.329670329670329</v>
      </c>
      <c r="H13677" s="3">
        <v>0</v>
      </c>
      <c r="I13677" s="3">
        <v>4</v>
      </c>
      <c r="J13677" s="3">
        <v>17.550219780219699</v>
      </c>
      <c r="K13677" s="3">
        <v>13.6510989010989</v>
      </c>
      <c r="L13677" s="3">
        <f>Table1[[#This Row],[Hours Qualified Activities Professional]]+Table1[[#This Row],[Hours Other Activity Staff]]</f>
        <v>31.201318681318597</v>
      </c>
      <c r="M13677" s="3">
        <f>Table1[[#This Row],[Total Hours Activity Staff]]/Table1[[#This Row],[MDS Census]]</f>
        <v>0.25823738062755902</v>
      </c>
      <c r="N13677" s="3">
        <v>10.7280219780219</v>
      </c>
      <c r="O13677" s="3">
        <v>0</v>
      </c>
      <c r="P13677" s="3">
        <f>Table1[[#This Row],[Hours Qualified Social Worker]]+Table1[[#This Row],[Hours Other Social Work Staff]]</f>
        <v>10.7280219780219</v>
      </c>
      <c r="Q13677" s="3">
        <f>Table1[[#This Row],[Total Hours Social Work Staff Per Resident Per Day]]/Table1[[#This Row],[MDS Census]]</f>
        <v>8.8790359254206419E-2</v>
      </c>
      <c r="R13677" s="3"/>
      <c r="S13677"/>
    </row>
    <row r="13678" spans="1:19" x14ac:dyDescent="0.2">
      <c r="A13678" t="s">
        <v>19731</v>
      </c>
      <c r="B13678" t="s">
        <v>2819</v>
      </c>
      <c r="C13678" t="s">
        <v>19783</v>
      </c>
      <c r="D13678" t="s">
        <v>19782</v>
      </c>
      <c r="E13678" s="3">
        <v>110.43956043956</v>
      </c>
      <c r="F13678" s="3">
        <v>5.5824175824175803</v>
      </c>
      <c r="G13678" s="3">
        <v>9.0659340659340601E-2</v>
      </c>
      <c r="H13678" s="3">
        <v>0.57142857142857095</v>
      </c>
      <c r="I13678" s="3">
        <v>5.3104395604395602</v>
      </c>
      <c r="J13678" s="3">
        <v>5.3049450549450503</v>
      </c>
      <c r="K13678" s="3">
        <v>5.2939560439560402</v>
      </c>
      <c r="L13678" s="3">
        <f>Table1[[#This Row],[Hours Qualified Activities Professional]]+Table1[[#This Row],[Hours Other Activity Staff]]</f>
        <v>10.598901098901091</v>
      </c>
      <c r="M13678" s="3">
        <f>Table1[[#This Row],[Total Hours Activity Staff]]/Table1[[#This Row],[MDS Census]]</f>
        <v>9.5970149253731665E-2</v>
      </c>
      <c r="N13678" s="3">
        <v>11.6456043956043</v>
      </c>
      <c r="O13678" s="3">
        <v>8.0851648351648304</v>
      </c>
      <c r="P13678" s="3">
        <f>Table1[[#This Row],[Hours Qualified Social Worker]]+Table1[[#This Row],[Hours Other Social Work Staff]]</f>
        <v>19.73076923076913</v>
      </c>
      <c r="Q13678" s="3">
        <f>Table1[[#This Row],[Total Hours Social Work Staff Per Resident Per Day]]/Table1[[#This Row],[MDS Census]]</f>
        <v>0.17865671641791026</v>
      </c>
      <c r="R13678" s="3"/>
      <c r="S13678"/>
    </row>
    <row r="13679" spans="1:19" x14ac:dyDescent="0.2">
      <c r="A13679" t="s">
        <v>19731</v>
      </c>
      <c r="B13679" t="s">
        <v>19785</v>
      </c>
      <c r="C13679" t="s">
        <v>7797</v>
      </c>
      <c r="D13679" t="s">
        <v>19784</v>
      </c>
      <c r="E13679" s="3">
        <v>56.483516483516397</v>
      </c>
      <c r="F13679" s="3">
        <v>4.9230769230769198</v>
      </c>
      <c r="G13679" s="3">
        <v>0.84065934065934</v>
      </c>
      <c r="H13679" s="3">
        <v>0.13824175824175799</v>
      </c>
      <c r="I13679" s="3">
        <v>0.26648351648351598</v>
      </c>
      <c r="J13679" s="3">
        <v>4.8681318681318597</v>
      </c>
      <c r="K13679" s="3">
        <v>0</v>
      </c>
      <c r="L13679" s="3">
        <f>Table1[[#This Row],[Hours Qualified Activities Professional]]+Table1[[#This Row],[Hours Other Activity Staff]]</f>
        <v>4.8681318681318597</v>
      </c>
      <c r="M13679" s="3">
        <f>Table1[[#This Row],[Total Hours Activity Staff]]/Table1[[#This Row],[MDS Census]]</f>
        <v>8.6186770428015549E-2</v>
      </c>
      <c r="N13679" s="3">
        <v>4.6682417582417504</v>
      </c>
      <c r="O13679" s="3">
        <v>0</v>
      </c>
      <c r="P13679" s="3">
        <f>Table1[[#This Row],[Hours Qualified Social Worker]]+Table1[[#This Row],[Hours Other Social Work Staff]]</f>
        <v>4.6682417582417504</v>
      </c>
      <c r="Q13679" s="3">
        <f>Table1[[#This Row],[Total Hours Social Work Staff Per Resident Per Day]]/Table1[[#This Row],[MDS Census]]</f>
        <v>8.2647859922178976E-2</v>
      </c>
      <c r="R13679" s="3"/>
      <c r="S13679"/>
    </row>
    <row r="13680" spans="1:19" x14ac:dyDescent="0.2">
      <c r="A13680" t="s">
        <v>19731</v>
      </c>
      <c r="B13680" t="s">
        <v>4140</v>
      </c>
      <c r="C13680" t="s">
        <v>19787</v>
      </c>
      <c r="D13680" t="s">
        <v>19786</v>
      </c>
      <c r="E13680" s="3">
        <v>81.494505494505404</v>
      </c>
      <c r="F13680" s="3">
        <v>5.6263736263736197</v>
      </c>
      <c r="G13680" s="3">
        <v>0.86813186813186805</v>
      </c>
      <c r="H13680" s="3">
        <v>0.41483516483516403</v>
      </c>
      <c r="I13680" s="3">
        <v>0.80494505494505397</v>
      </c>
      <c r="J13680" s="3">
        <v>0</v>
      </c>
      <c r="K13680" s="3">
        <v>5.6143956043956003</v>
      </c>
      <c r="L13680" s="3">
        <f>Table1[[#This Row],[Hours Qualified Activities Professional]]+Table1[[#This Row],[Hours Other Activity Staff]]</f>
        <v>5.6143956043956003</v>
      </c>
      <c r="M13680" s="3">
        <f>Table1[[#This Row],[Total Hours Activity Staff]]/Table1[[#This Row],[MDS Census]]</f>
        <v>6.8892934196332287E-2</v>
      </c>
      <c r="N13680" s="3">
        <v>0</v>
      </c>
      <c r="O13680" s="3">
        <v>9.6343956043955998</v>
      </c>
      <c r="P13680" s="3">
        <f>Table1[[#This Row],[Hours Qualified Social Worker]]+Table1[[#This Row],[Hours Other Social Work Staff]]</f>
        <v>9.6343956043955998</v>
      </c>
      <c r="Q13680" s="3">
        <f>Table1[[#This Row],[Total Hours Social Work Staff Per Resident Per Day]]/Table1[[#This Row],[MDS Census]]</f>
        <v>0.11822141316073362</v>
      </c>
      <c r="R13680" s="3"/>
      <c r="S13680"/>
    </row>
    <row r="13681" spans="1:19" x14ac:dyDescent="0.2">
      <c r="A13681" t="s">
        <v>19731</v>
      </c>
      <c r="B13681" t="s">
        <v>19789</v>
      </c>
      <c r="C13681" t="s">
        <v>19739</v>
      </c>
      <c r="D13681" t="s">
        <v>19788</v>
      </c>
      <c r="E13681" s="3">
        <v>110.868131868131</v>
      </c>
      <c r="F13681" s="3">
        <v>5.79296703296703</v>
      </c>
      <c r="G13681" s="3">
        <v>0</v>
      </c>
      <c r="H13681" s="3">
        <v>0.629120879120879</v>
      </c>
      <c r="I13681" s="3">
        <v>5.9271428571428499</v>
      </c>
      <c r="J13681" s="3">
        <v>5.62021978021978</v>
      </c>
      <c r="K13681" s="3">
        <v>5.3526373626373598</v>
      </c>
      <c r="L13681" s="3">
        <f>Table1[[#This Row],[Hours Qualified Activities Professional]]+Table1[[#This Row],[Hours Other Activity Staff]]</f>
        <v>10.972857142857141</v>
      </c>
      <c r="M13681" s="3">
        <f>Table1[[#This Row],[Total Hours Activity Staff]]/Table1[[#This Row],[MDS Census]]</f>
        <v>9.8972147883834627E-2</v>
      </c>
      <c r="N13681" s="3">
        <v>5.9610989010989002</v>
      </c>
      <c r="O13681" s="3">
        <v>9.9828571428571404</v>
      </c>
      <c r="P13681" s="3">
        <f>Table1[[#This Row],[Hours Qualified Social Worker]]+Table1[[#This Row],[Hours Other Social Work Staff]]</f>
        <v>15.943956043956041</v>
      </c>
      <c r="Q13681" s="3">
        <f>Table1[[#This Row],[Total Hours Social Work Staff Per Resident Per Day]]/Table1[[#This Row],[MDS Census]]</f>
        <v>0.14381009019724561</v>
      </c>
      <c r="R13681" s="3"/>
      <c r="S13681"/>
    </row>
    <row r="13682" spans="1:19" x14ac:dyDescent="0.2">
      <c r="A13682" t="s">
        <v>19731</v>
      </c>
      <c r="B13682" t="s">
        <v>19791</v>
      </c>
      <c r="C13682" t="s">
        <v>19792</v>
      </c>
      <c r="D13682" t="s">
        <v>19790</v>
      </c>
      <c r="E13682" s="3">
        <v>107.065934065934</v>
      </c>
      <c r="F13682" s="3">
        <v>11.2527472527472</v>
      </c>
      <c r="G13682" s="3">
        <v>0.91208791208791196</v>
      </c>
      <c r="H13682" s="3">
        <v>7.9597802197802103</v>
      </c>
      <c r="I13682" s="3">
        <v>2.7692307692307598</v>
      </c>
      <c r="J13682" s="3">
        <v>0.879120879120879</v>
      </c>
      <c r="K13682" s="3">
        <v>11.101648351648301</v>
      </c>
      <c r="L13682" s="3">
        <f>Table1[[#This Row],[Hours Qualified Activities Professional]]+Table1[[#This Row],[Hours Other Activity Staff]]</f>
        <v>11.98076923076918</v>
      </c>
      <c r="M13682" s="3">
        <f>Table1[[#This Row],[Total Hours Activity Staff]]/Table1[[#This Row],[MDS Census]]</f>
        <v>0.11190085189366684</v>
      </c>
      <c r="N13682" s="3">
        <v>15.4725274725274</v>
      </c>
      <c r="O13682" s="3">
        <v>0</v>
      </c>
      <c r="P13682" s="3">
        <f>Table1[[#This Row],[Hours Qualified Social Worker]]+Table1[[#This Row],[Hours Other Social Work Staff]]</f>
        <v>15.4725274725274</v>
      </c>
      <c r="Q13682" s="3">
        <f>Table1[[#This Row],[Total Hours Social Work Staff Per Resident Per Day]]/Table1[[#This Row],[MDS Census]]</f>
        <v>0.14451401005850295</v>
      </c>
      <c r="R13682" s="3"/>
      <c r="S13682"/>
    </row>
    <row r="13683" spans="1:19" x14ac:dyDescent="0.2">
      <c r="A13683" t="s">
        <v>19731</v>
      </c>
      <c r="B13683" t="s">
        <v>19794</v>
      </c>
      <c r="C13683" t="s">
        <v>19795</v>
      </c>
      <c r="D13683" t="s">
        <v>19793</v>
      </c>
      <c r="E13683" s="3">
        <v>110.351648351648</v>
      </c>
      <c r="F13683" s="3">
        <v>6.3581318681318599</v>
      </c>
      <c r="G13683" s="3">
        <v>0.78659340659340604</v>
      </c>
      <c r="H13683" s="3">
        <v>0.41835164835164801</v>
      </c>
      <c r="I13683" s="3">
        <v>0</v>
      </c>
      <c r="J13683" s="3">
        <v>5.54571428571428</v>
      </c>
      <c r="K13683" s="3">
        <v>3.96208791208791</v>
      </c>
      <c r="L13683" s="3">
        <f>Table1[[#This Row],[Hours Qualified Activities Professional]]+Table1[[#This Row],[Hours Other Activity Staff]]</f>
        <v>9.5078021978021905</v>
      </c>
      <c r="M13683" s="3">
        <f>Table1[[#This Row],[Total Hours Activity Staff]]/Table1[[#This Row],[MDS Census]]</f>
        <v>8.6159131647082471E-2</v>
      </c>
      <c r="N13683" s="3">
        <v>5.6914285714285704</v>
      </c>
      <c r="O13683" s="3">
        <v>5.7231868131868104</v>
      </c>
      <c r="P13683" s="3">
        <f>Table1[[#This Row],[Hours Qualified Social Worker]]+Table1[[#This Row],[Hours Other Social Work Staff]]</f>
        <v>11.414615384615381</v>
      </c>
      <c r="Q13683" s="3">
        <f>Table1[[#This Row],[Total Hours Social Work Staff Per Resident Per Day]]/Table1[[#This Row],[MDS Census]]</f>
        <v>0.10343855805616441</v>
      </c>
      <c r="R13683" s="3"/>
      <c r="S13683"/>
    </row>
    <row r="13684" spans="1:19" x14ac:dyDescent="0.2">
      <c r="A13684" t="s">
        <v>19731</v>
      </c>
      <c r="B13684" t="s">
        <v>19794</v>
      </c>
      <c r="C13684" t="s">
        <v>19795</v>
      </c>
      <c r="D13684" t="s">
        <v>19796</v>
      </c>
      <c r="E13684" s="3">
        <v>80.384615384615302</v>
      </c>
      <c r="F13684" s="3">
        <v>6.2108791208791203</v>
      </c>
      <c r="G13684" s="3">
        <v>0</v>
      </c>
      <c r="H13684" s="3">
        <v>0.28021978021978</v>
      </c>
      <c r="I13684" s="3">
        <v>1.40384615384615</v>
      </c>
      <c r="J13684" s="3">
        <v>4.0816483516483499</v>
      </c>
      <c r="K13684" s="3">
        <v>0.60043956043956004</v>
      </c>
      <c r="L13684" s="3">
        <f>Table1[[#This Row],[Hours Qualified Activities Professional]]+Table1[[#This Row],[Hours Other Activity Staff]]</f>
        <v>4.6820879120879102</v>
      </c>
      <c r="M13684" s="3">
        <f>Table1[[#This Row],[Total Hours Activity Staff]]/Table1[[#This Row],[MDS Census]]</f>
        <v>5.8246069719753969E-2</v>
      </c>
      <c r="N13684" s="3">
        <v>5.7913186813186801</v>
      </c>
      <c r="O13684" s="3">
        <v>0</v>
      </c>
      <c r="P13684" s="3">
        <f>Table1[[#This Row],[Hours Qualified Social Worker]]+Table1[[#This Row],[Hours Other Social Work Staff]]</f>
        <v>5.7913186813186801</v>
      </c>
      <c r="Q13684" s="3">
        <f>Table1[[#This Row],[Total Hours Social Work Staff Per Resident Per Day]]/Table1[[#This Row],[MDS Census]]</f>
        <v>7.204511278195494E-2</v>
      </c>
      <c r="R13684" s="3"/>
      <c r="S13684"/>
    </row>
    <row r="13685" spans="1:19" x14ac:dyDescent="0.2">
      <c r="A13685" t="s">
        <v>19731</v>
      </c>
      <c r="B13685" t="s">
        <v>19794</v>
      </c>
      <c r="C13685" t="s">
        <v>19795</v>
      </c>
      <c r="D13685" t="s">
        <v>19797</v>
      </c>
      <c r="E13685" s="3">
        <v>156.274725274725</v>
      </c>
      <c r="F13685" s="3">
        <v>5.5384615384615303</v>
      </c>
      <c r="G13685" s="3">
        <v>0</v>
      </c>
      <c r="H13685" s="3">
        <v>0.37923076923076898</v>
      </c>
      <c r="I13685" s="3">
        <v>3.1434065934065898</v>
      </c>
      <c r="J13685" s="3">
        <v>0</v>
      </c>
      <c r="K13685" s="3">
        <v>20.311868131868099</v>
      </c>
      <c r="L13685" s="3">
        <f>Table1[[#This Row],[Hours Qualified Activities Professional]]+Table1[[#This Row],[Hours Other Activity Staff]]</f>
        <v>20.311868131868099</v>
      </c>
      <c r="M13685" s="3">
        <f>Table1[[#This Row],[Total Hours Activity Staff]]/Table1[[#This Row],[MDS Census]]</f>
        <v>0.12997538850995008</v>
      </c>
      <c r="N13685" s="3">
        <v>5.3853846153846101</v>
      </c>
      <c r="O13685" s="3">
        <v>4.9624175824175802</v>
      </c>
      <c r="P13685" s="3">
        <f>Table1[[#This Row],[Hours Qualified Social Worker]]+Table1[[#This Row],[Hours Other Social Work Staff]]</f>
        <v>10.34780219780219</v>
      </c>
      <c r="Q13685" s="3">
        <f>Table1[[#This Row],[Total Hours Social Work Staff Per Resident Per Day]]/Table1[[#This Row],[MDS Census]]</f>
        <v>6.621545601575142E-2</v>
      </c>
      <c r="R13685" s="3"/>
      <c r="S13685"/>
    </row>
    <row r="13686" spans="1:19" x14ac:dyDescent="0.2">
      <c r="A13686" t="s">
        <v>19731</v>
      </c>
      <c r="B13686" t="s">
        <v>19794</v>
      </c>
      <c r="C13686" t="s">
        <v>19795</v>
      </c>
      <c r="D13686" t="s">
        <v>19798</v>
      </c>
      <c r="E13686" s="3">
        <v>19.6703296703296</v>
      </c>
      <c r="F13686" s="3">
        <v>8.3516483516483504</v>
      </c>
      <c r="G13686" s="3">
        <v>0.25549450549450498</v>
      </c>
      <c r="H13686" s="3">
        <v>0.34615384615384598</v>
      </c>
      <c r="I13686" s="3">
        <v>1.7362637362637301</v>
      </c>
      <c r="J13686" s="3">
        <v>3.4285714285714199</v>
      </c>
      <c r="K13686" s="3">
        <v>0</v>
      </c>
      <c r="L13686" s="3">
        <f>Table1[[#This Row],[Hours Qualified Activities Professional]]+Table1[[#This Row],[Hours Other Activity Staff]]</f>
        <v>3.4285714285714199</v>
      </c>
      <c r="M13686" s="3">
        <f>Table1[[#This Row],[Total Hours Activity Staff]]/Table1[[#This Row],[MDS Census]]</f>
        <v>0.17430167597765381</v>
      </c>
      <c r="N13686" s="3">
        <v>5.5109890109890101</v>
      </c>
      <c r="O13686" s="3">
        <v>0</v>
      </c>
      <c r="P13686" s="3">
        <f>Table1[[#This Row],[Hours Qualified Social Worker]]+Table1[[#This Row],[Hours Other Social Work Staff]]</f>
        <v>5.5109890109890101</v>
      </c>
      <c r="Q13686" s="3">
        <f>Table1[[#This Row],[Total Hours Social Work Staff Per Resident Per Day]]/Table1[[#This Row],[MDS Census]]</f>
        <v>0.2801675977653641</v>
      </c>
      <c r="R13686" s="3"/>
      <c r="S13686"/>
    </row>
    <row r="13687" spans="1:19" x14ac:dyDescent="0.2">
      <c r="A13687" t="s">
        <v>19731</v>
      </c>
      <c r="B13687" t="s">
        <v>19794</v>
      </c>
      <c r="C13687" t="s">
        <v>19795</v>
      </c>
      <c r="D13687" t="s">
        <v>19799</v>
      </c>
      <c r="E13687" s="3">
        <v>29.4945054945054</v>
      </c>
      <c r="F13687" s="3">
        <v>5.7086813186813101</v>
      </c>
      <c r="G13687" s="3">
        <v>0.13186813186813101</v>
      </c>
      <c r="H13687" s="3">
        <v>0.107142857142857</v>
      </c>
      <c r="I13687" s="3">
        <v>0.28021978021978</v>
      </c>
      <c r="J13687" s="3">
        <v>0</v>
      </c>
      <c r="K13687" s="3">
        <v>0</v>
      </c>
      <c r="L13687" s="3">
        <f>Table1[[#This Row],[Hours Qualified Activities Professional]]+Table1[[#This Row],[Hours Other Activity Staff]]</f>
        <v>0</v>
      </c>
      <c r="M13687" s="3">
        <f>Table1[[#This Row],[Total Hours Activity Staff]]/Table1[[#This Row],[MDS Census]]</f>
        <v>0</v>
      </c>
      <c r="N13687" s="3">
        <v>0</v>
      </c>
      <c r="O13687" s="3">
        <v>0</v>
      </c>
      <c r="P13687" s="3">
        <f>Table1[[#This Row],[Hours Qualified Social Worker]]+Table1[[#This Row],[Hours Other Social Work Staff]]</f>
        <v>0</v>
      </c>
      <c r="Q13687" s="3">
        <f>Table1[[#This Row],[Total Hours Social Work Staff Per Resident Per Day]]/Table1[[#This Row],[MDS Census]]</f>
        <v>0</v>
      </c>
      <c r="R13687" s="3"/>
      <c r="S13687"/>
    </row>
    <row r="13688" spans="1:19" x14ac:dyDescent="0.2">
      <c r="A13688" t="s">
        <v>19731</v>
      </c>
      <c r="B13688" t="s">
        <v>19794</v>
      </c>
      <c r="C13688" t="s">
        <v>19800</v>
      </c>
      <c r="D13688" t="s">
        <v>2678</v>
      </c>
      <c r="E13688" s="3">
        <v>133.79120879120799</v>
      </c>
      <c r="F13688" s="3">
        <v>28.697802197802101</v>
      </c>
      <c r="G13688" s="3">
        <v>2.8571428571428501</v>
      </c>
      <c r="H13688" s="3">
        <v>0.85714285714285698</v>
      </c>
      <c r="I13688" s="3">
        <v>1.4587912087912001</v>
      </c>
      <c r="J13688" s="3">
        <v>0</v>
      </c>
      <c r="K13688" s="3">
        <v>13.5906593406593</v>
      </c>
      <c r="L13688" s="3">
        <f>Table1[[#This Row],[Hours Qualified Activities Professional]]+Table1[[#This Row],[Hours Other Activity Staff]]</f>
        <v>13.5906593406593</v>
      </c>
      <c r="M13688" s="3">
        <f>Table1[[#This Row],[Total Hours Activity Staff]]/Table1[[#This Row],[MDS Census]]</f>
        <v>0.1015811088295691</v>
      </c>
      <c r="N13688" s="3">
        <v>4.5714285714285703</v>
      </c>
      <c r="O13688" s="3">
        <v>0</v>
      </c>
      <c r="P13688" s="3">
        <f>Table1[[#This Row],[Hours Qualified Social Worker]]+Table1[[#This Row],[Hours Other Social Work Staff]]</f>
        <v>4.5714285714285703</v>
      </c>
      <c r="Q13688" s="3">
        <f>Table1[[#This Row],[Total Hours Social Work Staff Per Resident Per Day]]/Table1[[#This Row],[MDS Census]]</f>
        <v>3.416837782340882E-2</v>
      </c>
      <c r="R13688" s="3"/>
      <c r="S13688"/>
    </row>
    <row r="13689" spans="1:19" x14ac:dyDescent="0.2">
      <c r="A13689" t="s">
        <v>19731</v>
      </c>
      <c r="B13689" t="s">
        <v>19802</v>
      </c>
      <c r="C13689" t="s">
        <v>11966</v>
      </c>
      <c r="D13689" t="s">
        <v>19801</v>
      </c>
      <c r="E13689" s="3">
        <v>113.527472527472</v>
      </c>
      <c r="F13689" s="3">
        <v>43.854395604395599</v>
      </c>
      <c r="G13689" s="3">
        <v>0.49450549450549403</v>
      </c>
      <c r="H13689" s="3">
        <v>0.35164835164835101</v>
      </c>
      <c r="I13689" s="3">
        <v>1.5824175824175799</v>
      </c>
      <c r="J13689" s="3">
        <v>6.7967032967032903</v>
      </c>
      <c r="K13689" s="3">
        <v>6.7664835164835102</v>
      </c>
      <c r="L13689" s="3">
        <f>Table1[[#This Row],[Hours Qualified Activities Professional]]+Table1[[#This Row],[Hours Other Activity Staff]]</f>
        <v>13.5631868131868</v>
      </c>
      <c r="M13689" s="3">
        <f>Table1[[#This Row],[Total Hours Activity Staff]]/Table1[[#This Row],[MDS Census]]</f>
        <v>0.11947052560255585</v>
      </c>
      <c r="N13689" s="3">
        <v>5.4093406593406499</v>
      </c>
      <c r="O13689" s="3">
        <v>3.2912087912087902</v>
      </c>
      <c r="P13689" s="3">
        <f>Table1[[#This Row],[Hours Qualified Social Worker]]+Table1[[#This Row],[Hours Other Social Work Staff]]</f>
        <v>8.7005494505494401</v>
      </c>
      <c r="Q13689" s="3">
        <f>Table1[[#This Row],[Total Hours Social Work Staff Per Resident Per Day]]/Table1[[#This Row],[MDS Census]]</f>
        <v>7.6638273158455394E-2</v>
      </c>
      <c r="R13689" s="3"/>
      <c r="S13689"/>
    </row>
    <row r="13690" spans="1:19" x14ac:dyDescent="0.2">
      <c r="A13690" t="s">
        <v>19731</v>
      </c>
      <c r="B13690" t="s">
        <v>13089</v>
      </c>
      <c r="C13690" t="s">
        <v>19804</v>
      </c>
      <c r="D13690" t="s">
        <v>19803</v>
      </c>
      <c r="E13690" s="3">
        <v>77.626373626373606</v>
      </c>
      <c r="F13690" s="3">
        <v>5.4505494505494498</v>
      </c>
      <c r="G13690" s="3">
        <v>3.2967032967032898E-2</v>
      </c>
      <c r="H13690" s="3">
        <v>0.225274725274725</v>
      </c>
      <c r="I13690" s="3">
        <v>1.21428571428571</v>
      </c>
      <c r="J13690" s="3">
        <v>0</v>
      </c>
      <c r="K13690" s="3">
        <v>11.189560439560401</v>
      </c>
      <c r="L13690" s="3">
        <f>Table1[[#This Row],[Hours Qualified Activities Professional]]+Table1[[#This Row],[Hours Other Activity Staff]]</f>
        <v>11.189560439560401</v>
      </c>
      <c r="M13690" s="3">
        <f>Table1[[#This Row],[Total Hours Activity Staff]]/Table1[[#This Row],[MDS Census]]</f>
        <v>0.14414637599093952</v>
      </c>
      <c r="N13690" s="3">
        <v>7.2087912087912001</v>
      </c>
      <c r="O13690" s="3">
        <v>0</v>
      </c>
      <c r="P13690" s="3">
        <f>Table1[[#This Row],[Hours Qualified Social Worker]]+Table1[[#This Row],[Hours Other Social Work Staff]]</f>
        <v>7.2087912087912001</v>
      </c>
      <c r="Q13690" s="3">
        <f>Table1[[#This Row],[Total Hours Social Work Staff Per Resident Per Day]]/Table1[[#This Row],[MDS Census]]</f>
        <v>9.2865232163080319E-2</v>
      </c>
      <c r="R13690" s="3"/>
      <c r="S13690"/>
    </row>
    <row r="13691" spans="1:19" x14ac:dyDescent="0.2">
      <c r="A13691" t="s">
        <v>19731</v>
      </c>
      <c r="B13691" t="s">
        <v>19806</v>
      </c>
      <c r="C13691" t="s">
        <v>19807</v>
      </c>
      <c r="D13691" t="s">
        <v>19805</v>
      </c>
      <c r="E13691" s="3">
        <v>105.351648351648</v>
      </c>
      <c r="F13691" s="3">
        <v>4.3131868131868103</v>
      </c>
      <c r="G13691" s="3">
        <v>0.25824175824175799</v>
      </c>
      <c r="H13691" s="3">
        <v>0.43406593406593402</v>
      </c>
      <c r="I13691" s="3">
        <v>1.9945054945054901</v>
      </c>
      <c r="J13691" s="3">
        <v>5.3324175824175803</v>
      </c>
      <c r="K13691" s="3">
        <v>9.8708791208791204</v>
      </c>
      <c r="L13691" s="3">
        <f>Table1[[#This Row],[Hours Qualified Activities Professional]]+Table1[[#This Row],[Hours Other Activity Staff]]</f>
        <v>15.203296703296701</v>
      </c>
      <c r="M13691" s="3">
        <f>Table1[[#This Row],[Total Hours Activity Staff]]/Table1[[#This Row],[MDS Census]]</f>
        <v>0.14431000312923797</v>
      </c>
      <c r="N13691" s="3">
        <v>0</v>
      </c>
      <c r="O13691" s="3">
        <v>10.3131868131868</v>
      </c>
      <c r="P13691" s="3">
        <f>Table1[[#This Row],[Hours Qualified Social Worker]]+Table1[[#This Row],[Hours Other Social Work Staff]]</f>
        <v>10.3131868131868</v>
      </c>
      <c r="Q13691" s="3">
        <f>Table1[[#This Row],[Total Hours Social Work Staff Per Resident Per Day]]/Table1[[#This Row],[MDS Census]]</f>
        <v>9.7892980077188066E-2</v>
      </c>
      <c r="R13691" s="3"/>
      <c r="S13691"/>
    </row>
    <row r="13692" spans="1:19" x14ac:dyDescent="0.2">
      <c r="A13692" t="s">
        <v>19731</v>
      </c>
      <c r="B13692" t="s">
        <v>19806</v>
      </c>
      <c r="C13692" t="s">
        <v>19807</v>
      </c>
      <c r="D13692" t="s">
        <v>19808</v>
      </c>
      <c r="E13692" s="3">
        <v>166.24175824175799</v>
      </c>
      <c r="F13692" s="3">
        <v>5.2551648351648304</v>
      </c>
      <c r="G13692" s="3">
        <v>0.54395604395604302</v>
      </c>
      <c r="H13692" s="3">
        <v>0.67032967032966995</v>
      </c>
      <c r="I13692" s="3">
        <v>5.6779120879120804</v>
      </c>
      <c r="J13692" s="3">
        <v>5.3297802197802104</v>
      </c>
      <c r="K13692" s="3">
        <v>10.6425274725274</v>
      </c>
      <c r="L13692" s="3">
        <f>Table1[[#This Row],[Hours Qualified Activities Professional]]+Table1[[#This Row],[Hours Other Activity Staff]]</f>
        <v>15.972307692307609</v>
      </c>
      <c r="M13692" s="3">
        <f>Table1[[#This Row],[Total Hours Activity Staff]]/Table1[[#This Row],[MDS Census]]</f>
        <v>9.6078794288735767E-2</v>
      </c>
      <c r="N13692" s="3">
        <v>5.1184615384615304</v>
      </c>
      <c r="O13692" s="3">
        <v>5.1985714285714204</v>
      </c>
      <c r="P13692" s="3">
        <f>Table1[[#This Row],[Hours Qualified Social Worker]]+Table1[[#This Row],[Hours Other Social Work Staff]]</f>
        <v>10.317032967032951</v>
      </c>
      <c r="Q13692" s="3">
        <f>Table1[[#This Row],[Total Hours Social Work Staff Per Resident Per Day]]/Table1[[#This Row],[MDS Census]]</f>
        <v>6.2060417768376515E-2</v>
      </c>
      <c r="R13692" s="3"/>
      <c r="S13692"/>
    </row>
    <row r="13693" spans="1:19" x14ac:dyDescent="0.2">
      <c r="A13693" t="s">
        <v>19731</v>
      </c>
      <c r="B13693" t="s">
        <v>19806</v>
      </c>
      <c r="C13693" t="s">
        <v>19807</v>
      </c>
      <c r="D13693" t="s">
        <v>19809</v>
      </c>
      <c r="E13693" s="3">
        <v>104.373626373626</v>
      </c>
      <c r="F13693" s="3">
        <v>5.5384615384615303</v>
      </c>
      <c r="G13693" s="3">
        <v>0.17582417582417501</v>
      </c>
      <c r="H13693" s="3">
        <v>0</v>
      </c>
      <c r="I13693" s="3">
        <v>0.95604395604395598</v>
      </c>
      <c r="J13693" s="3">
        <v>4.5549450549450503</v>
      </c>
      <c r="K13693" s="3">
        <v>4.96428571428571</v>
      </c>
      <c r="L13693" s="3">
        <f>Table1[[#This Row],[Hours Qualified Activities Professional]]+Table1[[#This Row],[Hours Other Activity Staff]]</f>
        <v>9.5192307692307594</v>
      </c>
      <c r="M13693" s="3">
        <f>Table1[[#This Row],[Total Hours Activity Staff]]/Table1[[#This Row],[MDS Census]]</f>
        <v>9.120341124447276E-2</v>
      </c>
      <c r="N13693" s="3">
        <v>5.2747252747252702</v>
      </c>
      <c r="O13693" s="3">
        <v>5.5741758241758204</v>
      </c>
      <c r="P13693" s="3">
        <f>Table1[[#This Row],[Hours Qualified Social Worker]]+Table1[[#This Row],[Hours Other Social Work Staff]]</f>
        <v>10.848901098901091</v>
      </c>
      <c r="Q13693" s="3">
        <f>Table1[[#This Row],[Total Hours Social Work Staff Per Resident Per Day]]/Table1[[#This Row],[MDS Census]]</f>
        <v>0.10394293535481185</v>
      </c>
      <c r="R13693" s="3"/>
      <c r="S13693"/>
    </row>
    <row r="13694" spans="1:19" x14ac:dyDescent="0.2">
      <c r="A13694" t="s">
        <v>19731</v>
      </c>
      <c r="B13694" t="s">
        <v>19806</v>
      </c>
      <c r="C13694" t="s">
        <v>19807</v>
      </c>
      <c r="D13694" t="s">
        <v>19810</v>
      </c>
      <c r="E13694" s="3">
        <v>105.24175824175801</v>
      </c>
      <c r="F13694" s="3">
        <v>5.6263736263736197</v>
      </c>
      <c r="G13694" s="3">
        <v>0.13186813186813101</v>
      </c>
      <c r="H13694" s="3">
        <v>0</v>
      </c>
      <c r="I13694" s="3">
        <v>2.7186813186813099</v>
      </c>
      <c r="J13694" s="3">
        <v>0.64835164835164805</v>
      </c>
      <c r="K13694" s="3">
        <v>0</v>
      </c>
      <c r="L13694" s="3">
        <f>Table1[[#This Row],[Hours Qualified Activities Professional]]+Table1[[#This Row],[Hours Other Activity Staff]]</f>
        <v>0.64835164835164805</v>
      </c>
      <c r="M13694" s="3">
        <f>Table1[[#This Row],[Total Hours Activity Staff]]/Table1[[#This Row],[MDS Census]]</f>
        <v>6.1605930876057332E-3</v>
      </c>
      <c r="N13694" s="3">
        <v>9.7912087912087902</v>
      </c>
      <c r="O13694" s="3">
        <v>0</v>
      </c>
      <c r="P13694" s="3">
        <f>Table1[[#This Row],[Hours Qualified Social Worker]]+Table1[[#This Row],[Hours Other Social Work Staff]]</f>
        <v>9.7912087912087902</v>
      </c>
      <c r="Q13694" s="3">
        <f>Table1[[#This Row],[Total Hours Social Work Staff Per Resident Per Day]]/Table1[[#This Row],[MDS Census]]</f>
        <v>9.303539730604593E-2</v>
      </c>
      <c r="R13694" s="3"/>
      <c r="S13694"/>
    </row>
    <row r="13695" spans="1:19" x14ac:dyDescent="0.2">
      <c r="A13695" t="s">
        <v>19731</v>
      </c>
      <c r="B13695" t="s">
        <v>1180</v>
      </c>
      <c r="C13695" t="s">
        <v>17263</v>
      </c>
      <c r="D13695" t="s">
        <v>19811</v>
      </c>
      <c r="E13695" s="3">
        <v>81.593406593406499</v>
      </c>
      <c r="F13695" s="3">
        <v>6.0934065934065904</v>
      </c>
      <c r="G13695" s="3">
        <v>0.49450549450549403</v>
      </c>
      <c r="H13695" s="3">
        <v>0.44791208791208698</v>
      </c>
      <c r="I13695" s="3">
        <v>1.95604395604395</v>
      </c>
      <c r="J13695" s="3">
        <v>0</v>
      </c>
      <c r="K13695" s="3">
        <v>11.527472527472501</v>
      </c>
      <c r="L13695" s="3">
        <f>Table1[[#This Row],[Hours Qualified Activities Professional]]+Table1[[#This Row],[Hours Other Activity Staff]]</f>
        <v>11.527472527472501</v>
      </c>
      <c r="M13695" s="3">
        <f>Table1[[#This Row],[Total Hours Activity Staff]]/Table1[[#This Row],[MDS Census]]</f>
        <v>0.14127946127946112</v>
      </c>
      <c r="N13695" s="3">
        <v>4.6730769230769198</v>
      </c>
      <c r="O13695" s="3">
        <v>5.2994505494505404</v>
      </c>
      <c r="P13695" s="3">
        <f>Table1[[#This Row],[Hours Qualified Social Worker]]+Table1[[#This Row],[Hours Other Social Work Staff]]</f>
        <v>9.9725274725274602</v>
      </c>
      <c r="Q13695" s="3">
        <f>Table1[[#This Row],[Total Hours Social Work Staff Per Resident Per Day]]/Table1[[#This Row],[MDS Census]]</f>
        <v>0.12222222222222222</v>
      </c>
      <c r="R13695" s="3"/>
      <c r="S13695"/>
    </row>
    <row r="13696" spans="1:19" x14ac:dyDescent="0.2">
      <c r="A13696" t="s">
        <v>19731</v>
      </c>
      <c r="B13696" t="s">
        <v>6645</v>
      </c>
      <c r="C13696" t="s">
        <v>17263</v>
      </c>
      <c r="D13696" t="s">
        <v>19812</v>
      </c>
      <c r="E13696" s="3">
        <v>198.79120879120799</v>
      </c>
      <c r="F13696" s="3">
        <v>6.0659340659340604</v>
      </c>
      <c r="G13696" s="3">
        <v>9.8901098901098897E-2</v>
      </c>
      <c r="H13696" s="3">
        <v>0</v>
      </c>
      <c r="I13696" s="3">
        <v>1.5631868131868101</v>
      </c>
      <c r="J13696" s="3">
        <v>4.6593406593406499</v>
      </c>
      <c r="K13696" s="3">
        <v>27.719780219780201</v>
      </c>
      <c r="L13696" s="3">
        <f>Table1[[#This Row],[Hours Qualified Activities Professional]]+Table1[[#This Row],[Hours Other Activity Staff]]</f>
        <v>32.379120879120848</v>
      </c>
      <c r="M13696" s="3">
        <f>Table1[[#This Row],[Total Hours Activity Staff]]/Table1[[#This Row],[MDS Census]]</f>
        <v>0.1628800442233283</v>
      </c>
      <c r="N13696" s="3">
        <v>16.439560439560399</v>
      </c>
      <c r="O13696" s="3">
        <v>0</v>
      </c>
      <c r="P13696" s="3">
        <f>Table1[[#This Row],[Hours Qualified Social Worker]]+Table1[[#This Row],[Hours Other Social Work Staff]]</f>
        <v>16.439560439560399</v>
      </c>
      <c r="Q13696" s="3">
        <f>Table1[[#This Row],[Total Hours Social Work Staff Per Resident Per Day]]/Table1[[#This Row],[MDS Census]]</f>
        <v>8.2697622996130593E-2</v>
      </c>
      <c r="R13696" s="3"/>
      <c r="S13696"/>
    </row>
    <row r="13697" spans="1:19" x14ac:dyDescent="0.2">
      <c r="A13697" t="s">
        <v>19731</v>
      </c>
      <c r="B13697" t="s">
        <v>19813</v>
      </c>
      <c r="C13697" t="s">
        <v>19814</v>
      </c>
      <c r="D13697" t="s">
        <v>7675</v>
      </c>
      <c r="E13697" s="3">
        <v>156.098901098901</v>
      </c>
      <c r="F13697" s="3">
        <v>5.3626373626373596</v>
      </c>
      <c r="G13697" s="3">
        <v>0.62637362637362604</v>
      </c>
      <c r="H13697" s="3">
        <v>0</v>
      </c>
      <c r="I13697" s="3">
        <v>4.8351648351648304</v>
      </c>
      <c r="J13697" s="3">
        <v>6.0082417582417502</v>
      </c>
      <c r="K13697" s="3">
        <v>11.3351648351648</v>
      </c>
      <c r="L13697" s="3">
        <f>Table1[[#This Row],[Hours Qualified Activities Professional]]+Table1[[#This Row],[Hours Other Activity Staff]]</f>
        <v>17.343406593406549</v>
      </c>
      <c r="M13697" s="3">
        <f>Table1[[#This Row],[Total Hours Activity Staff]]/Table1[[#This Row],[MDS Census]]</f>
        <v>0.11110524463217156</v>
      </c>
      <c r="N13697" s="3">
        <v>4.96703296703296</v>
      </c>
      <c r="O13697" s="3">
        <v>4.9450549450549399</v>
      </c>
      <c r="P13697" s="3">
        <f>Table1[[#This Row],[Hours Qualified Social Worker]]+Table1[[#This Row],[Hours Other Social Work Staff]]</f>
        <v>9.9120879120879</v>
      </c>
      <c r="Q13697" s="3">
        <f>Table1[[#This Row],[Total Hours Social Work Staff Per Resident Per Day]]/Table1[[#This Row],[MDS Census]]</f>
        <v>6.3498768039422698E-2</v>
      </c>
      <c r="R13697" s="3"/>
      <c r="S13697"/>
    </row>
    <row r="13698" spans="1:19" x14ac:dyDescent="0.2">
      <c r="A13698" t="s">
        <v>19731</v>
      </c>
      <c r="B13698" t="s">
        <v>506</v>
      </c>
      <c r="C13698" t="s">
        <v>11966</v>
      </c>
      <c r="D13698" t="s">
        <v>19815</v>
      </c>
      <c r="E13698" s="3">
        <v>149.637362637362</v>
      </c>
      <c r="F13698" s="3">
        <v>4.6593406593406499</v>
      </c>
      <c r="G13698" s="3">
        <v>1.1428571428571399</v>
      </c>
      <c r="H13698" s="3">
        <v>0.86813186813186805</v>
      </c>
      <c r="I13698" s="3">
        <v>2.73351648351648</v>
      </c>
      <c r="J13698" s="3">
        <v>4.6593406593406499</v>
      </c>
      <c r="K13698" s="3">
        <v>15.763736263736201</v>
      </c>
      <c r="L13698" s="3">
        <f>Table1[[#This Row],[Hours Qualified Activities Professional]]+Table1[[#This Row],[Hours Other Activity Staff]]</f>
        <v>20.423076923076849</v>
      </c>
      <c r="M13698" s="3">
        <f>Table1[[#This Row],[Total Hours Activity Staff]]/Table1[[#This Row],[MDS Census]]</f>
        <v>0.13648380700594853</v>
      </c>
      <c r="N13698" s="3">
        <v>10.7252747252747</v>
      </c>
      <c r="O13698" s="3">
        <v>0</v>
      </c>
      <c r="P13698" s="3">
        <f>Table1[[#This Row],[Hours Qualified Social Worker]]+Table1[[#This Row],[Hours Other Social Work Staff]]</f>
        <v>10.7252747252747</v>
      </c>
      <c r="Q13698" s="3">
        <f>Table1[[#This Row],[Total Hours Social Work Staff Per Resident Per Day]]/Table1[[#This Row],[MDS Census]]</f>
        <v>7.1675111992362622E-2</v>
      </c>
      <c r="R13698" s="3"/>
      <c r="S13698"/>
    </row>
    <row r="13699" spans="1:19" x14ac:dyDescent="0.2">
      <c r="A13699" t="s">
        <v>19731</v>
      </c>
      <c r="B13699" t="s">
        <v>19817</v>
      </c>
      <c r="C13699" t="s">
        <v>12359</v>
      </c>
      <c r="D13699" t="s">
        <v>19816</v>
      </c>
      <c r="E13699" s="3">
        <v>86.153846153846104</v>
      </c>
      <c r="F13699" s="3">
        <v>5.0109890109890101</v>
      </c>
      <c r="G13699" s="3">
        <v>0.23406593406593401</v>
      </c>
      <c r="H13699" s="3">
        <v>0.33186813186813102</v>
      </c>
      <c r="I13699" s="3">
        <v>0.76868131868131795</v>
      </c>
      <c r="J13699" s="3">
        <v>5.8325274725274703</v>
      </c>
      <c r="K13699" s="3">
        <v>2.96494505494505</v>
      </c>
      <c r="L13699" s="3">
        <f>Table1[[#This Row],[Hours Qualified Activities Professional]]+Table1[[#This Row],[Hours Other Activity Staff]]</f>
        <v>8.7974725274725198</v>
      </c>
      <c r="M13699" s="3">
        <f>Table1[[#This Row],[Total Hours Activity Staff]]/Table1[[#This Row],[MDS Census]]</f>
        <v>0.10211352040816324</v>
      </c>
      <c r="N13699" s="3">
        <v>6.2445054945054901</v>
      </c>
      <c r="O13699" s="3">
        <v>22.4025274725274</v>
      </c>
      <c r="P13699" s="3">
        <f>Table1[[#This Row],[Hours Qualified Social Worker]]+Table1[[#This Row],[Hours Other Social Work Staff]]</f>
        <v>28.647032967032889</v>
      </c>
      <c r="Q13699" s="3">
        <f>Table1[[#This Row],[Total Hours Social Work Staff Per Resident Per Day]]/Table1[[#This Row],[MDS Census]]</f>
        <v>0.33251020408163195</v>
      </c>
      <c r="R13699" s="3"/>
      <c r="S13699"/>
    </row>
    <row r="13700" spans="1:19" x14ac:dyDescent="0.2">
      <c r="A13700" t="s">
        <v>19731</v>
      </c>
      <c r="B13700" t="s">
        <v>19817</v>
      </c>
      <c r="C13700" t="s">
        <v>12359</v>
      </c>
      <c r="D13700" t="s">
        <v>19818</v>
      </c>
      <c r="E13700" s="3">
        <v>52.483516483516397</v>
      </c>
      <c r="F13700" s="3">
        <v>28.714285714285701</v>
      </c>
      <c r="G13700" s="3">
        <v>0.49450549450549403</v>
      </c>
      <c r="H13700" s="3">
        <v>0.17582417582417501</v>
      </c>
      <c r="I13700" s="3">
        <v>0.70054945054944995</v>
      </c>
      <c r="J13700" s="3">
        <v>4.3296703296703196</v>
      </c>
      <c r="K13700" s="3">
        <v>4.5412087912087902</v>
      </c>
      <c r="L13700" s="3">
        <f>Table1[[#This Row],[Hours Qualified Activities Professional]]+Table1[[#This Row],[Hours Other Activity Staff]]</f>
        <v>8.8708791208791098</v>
      </c>
      <c r="M13700" s="3">
        <f>Table1[[#This Row],[Total Hours Activity Staff]]/Table1[[#This Row],[MDS Census]]</f>
        <v>0.16902219430485768</v>
      </c>
      <c r="N13700" s="3">
        <v>5.22252747252747</v>
      </c>
      <c r="O13700" s="3">
        <v>0</v>
      </c>
      <c r="P13700" s="3">
        <f>Table1[[#This Row],[Hours Qualified Social Worker]]+Table1[[#This Row],[Hours Other Social Work Staff]]</f>
        <v>5.22252747252747</v>
      </c>
      <c r="Q13700" s="3">
        <f>Table1[[#This Row],[Total Hours Social Work Staff Per Resident Per Day]]/Table1[[#This Row],[MDS Census]]</f>
        <v>9.9507956448911333E-2</v>
      </c>
      <c r="R13700" s="3"/>
      <c r="S13700"/>
    </row>
    <row r="13701" spans="1:19" x14ac:dyDescent="0.2">
      <c r="A13701" t="s">
        <v>19731</v>
      </c>
      <c r="B13701" t="s">
        <v>19820</v>
      </c>
      <c r="C13701" t="s">
        <v>19821</v>
      </c>
      <c r="D13701" t="s">
        <v>19819</v>
      </c>
      <c r="E13701" s="3">
        <v>95.384615384615302</v>
      </c>
      <c r="F13701" s="3">
        <v>5.0989010989010897</v>
      </c>
      <c r="G13701" s="3">
        <v>0.37362637362637302</v>
      </c>
      <c r="H13701" s="3">
        <v>0.26373626373626302</v>
      </c>
      <c r="I13701" s="3">
        <v>0.26373626373626302</v>
      </c>
      <c r="J13701" s="3">
        <v>5.5136263736263702</v>
      </c>
      <c r="K13701" s="3">
        <v>0</v>
      </c>
      <c r="L13701" s="3">
        <f>Table1[[#This Row],[Hours Qualified Activities Professional]]+Table1[[#This Row],[Hours Other Activity Staff]]</f>
        <v>5.5136263736263702</v>
      </c>
      <c r="M13701" s="3">
        <f>Table1[[#This Row],[Total Hours Activity Staff]]/Table1[[#This Row],[MDS Census]]</f>
        <v>5.78041474654378E-2</v>
      </c>
      <c r="N13701" s="3">
        <v>5.2727472527472496</v>
      </c>
      <c r="O13701" s="3">
        <v>0</v>
      </c>
      <c r="P13701" s="3">
        <f>Table1[[#This Row],[Hours Qualified Social Worker]]+Table1[[#This Row],[Hours Other Social Work Staff]]</f>
        <v>5.2727472527472496</v>
      </c>
      <c r="Q13701" s="3">
        <f>Table1[[#This Row],[Total Hours Social Work Staff Per Resident Per Day]]/Table1[[#This Row],[MDS Census]]</f>
        <v>5.5278801843317987E-2</v>
      </c>
      <c r="R13701" s="3"/>
      <c r="S13701"/>
    </row>
    <row r="13702" spans="1:19" x14ac:dyDescent="0.2">
      <c r="A13702" t="s">
        <v>19731</v>
      </c>
      <c r="B13702" t="s">
        <v>19823</v>
      </c>
      <c r="C13702" t="s">
        <v>16500</v>
      </c>
      <c r="D13702" t="s">
        <v>19822</v>
      </c>
      <c r="E13702" s="3">
        <v>54.527472527472497</v>
      </c>
      <c r="F13702" s="3">
        <v>5.6263736263736197</v>
      </c>
      <c r="G13702" s="3">
        <v>0.71428571428571397</v>
      </c>
      <c r="H13702" s="3">
        <v>0.28571428571428498</v>
      </c>
      <c r="I13702" s="3">
        <v>0.26648351648351598</v>
      </c>
      <c r="J13702" s="3">
        <v>4.8043956043955998</v>
      </c>
      <c r="K13702" s="3">
        <v>0</v>
      </c>
      <c r="L13702" s="3">
        <f>Table1[[#This Row],[Hours Qualified Activities Professional]]+Table1[[#This Row],[Hours Other Activity Staff]]</f>
        <v>4.8043956043955998</v>
      </c>
      <c r="M13702" s="3">
        <f>Table1[[#This Row],[Total Hours Activity Staff]]/Table1[[#This Row],[MDS Census]]</f>
        <v>8.8109633212414315E-2</v>
      </c>
      <c r="N13702" s="3">
        <v>5.71428571428571</v>
      </c>
      <c r="O13702" s="3">
        <v>0</v>
      </c>
      <c r="P13702" s="3">
        <f>Table1[[#This Row],[Hours Qualified Social Worker]]+Table1[[#This Row],[Hours Other Social Work Staff]]</f>
        <v>5.71428571428571</v>
      </c>
      <c r="Q13702" s="3">
        <f>Table1[[#This Row],[Total Hours Social Work Staff Per Resident Per Day]]/Table1[[#This Row],[MDS Census]]</f>
        <v>0.10479645304312775</v>
      </c>
      <c r="R13702" s="3"/>
      <c r="S13702"/>
    </row>
    <row r="13703" spans="1:19" x14ac:dyDescent="0.2">
      <c r="A13703" t="s">
        <v>19731</v>
      </c>
      <c r="B13703" t="s">
        <v>19825</v>
      </c>
      <c r="C13703" t="s">
        <v>19826</v>
      </c>
      <c r="D13703" t="s">
        <v>19824</v>
      </c>
      <c r="E13703" s="3">
        <v>153.84615384615299</v>
      </c>
      <c r="F13703" s="3">
        <v>5.0989010989010897</v>
      </c>
      <c r="G13703" s="3">
        <v>0</v>
      </c>
      <c r="H13703" s="3">
        <v>0</v>
      </c>
      <c r="I13703" s="3">
        <v>4.07912087912087</v>
      </c>
      <c r="J13703" s="3">
        <v>4.6593406593406499</v>
      </c>
      <c r="K13703" s="3">
        <v>19.75</v>
      </c>
      <c r="L13703" s="3">
        <f>Table1[[#This Row],[Hours Qualified Activities Professional]]+Table1[[#This Row],[Hours Other Activity Staff]]</f>
        <v>24.40934065934065</v>
      </c>
      <c r="M13703" s="3">
        <f>Table1[[#This Row],[Total Hours Activity Staff]]/Table1[[#This Row],[MDS Census]]</f>
        <v>0.1586607142857151</v>
      </c>
      <c r="N13703" s="3">
        <v>5.2747252747252702</v>
      </c>
      <c r="O13703" s="3">
        <v>5.5467032967032903</v>
      </c>
      <c r="P13703" s="3">
        <f>Table1[[#This Row],[Hours Qualified Social Worker]]+Table1[[#This Row],[Hours Other Social Work Staff]]</f>
        <v>10.821428571428561</v>
      </c>
      <c r="Q13703" s="3">
        <f>Table1[[#This Row],[Total Hours Social Work Staff Per Resident Per Day]]/Table1[[#This Row],[MDS Census]]</f>
        <v>7.0339285714286034E-2</v>
      </c>
      <c r="R13703" s="3"/>
      <c r="S13703"/>
    </row>
    <row r="13704" spans="1:19" x14ac:dyDescent="0.2">
      <c r="A13704" t="s">
        <v>19731</v>
      </c>
      <c r="B13704" t="s">
        <v>19828</v>
      </c>
      <c r="C13704" t="s">
        <v>19829</v>
      </c>
      <c r="D13704" t="s">
        <v>19827</v>
      </c>
      <c r="E13704" s="3">
        <v>82.109890109890102</v>
      </c>
      <c r="F13704" s="3">
        <v>6.3505494505494502</v>
      </c>
      <c r="G13704" s="3">
        <v>0.244505494505494</v>
      </c>
      <c r="H13704" s="3">
        <v>0.32417582417582402</v>
      </c>
      <c r="I13704" s="3">
        <v>0.50175824175824102</v>
      </c>
      <c r="J13704" s="3">
        <v>5.6087912087912004</v>
      </c>
      <c r="K13704" s="3">
        <v>0</v>
      </c>
      <c r="L13704" s="3">
        <f>Table1[[#This Row],[Hours Qualified Activities Professional]]+Table1[[#This Row],[Hours Other Activity Staff]]</f>
        <v>5.6087912087912004</v>
      </c>
      <c r="M13704" s="3">
        <f>Table1[[#This Row],[Total Hours Activity Staff]]/Table1[[#This Row],[MDS Census]]</f>
        <v>6.8308351177730098E-2</v>
      </c>
      <c r="N13704" s="3">
        <v>5.4804395604395602</v>
      </c>
      <c r="O13704" s="3">
        <v>0</v>
      </c>
      <c r="P13704" s="3">
        <f>Table1[[#This Row],[Hours Qualified Social Worker]]+Table1[[#This Row],[Hours Other Social Work Staff]]</f>
        <v>5.4804395604395602</v>
      </c>
      <c r="Q13704" s="3">
        <f>Table1[[#This Row],[Total Hours Social Work Staff Per Resident Per Day]]/Table1[[#This Row],[MDS Census]]</f>
        <v>6.6745182012847973E-2</v>
      </c>
      <c r="R13704" s="3"/>
      <c r="S13704"/>
    </row>
    <row r="13705" spans="1:19" x14ac:dyDescent="0.2">
      <c r="A13705" t="s">
        <v>19731</v>
      </c>
      <c r="B13705" t="s">
        <v>19831</v>
      </c>
      <c r="C13705" t="s">
        <v>19832</v>
      </c>
      <c r="D13705" t="s">
        <v>19830</v>
      </c>
      <c r="E13705" s="3">
        <v>153.93406593406499</v>
      </c>
      <c r="F13705" s="3">
        <v>4.8185714285714196</v>
      </c>
      <c r="G13705" s="3">
        <v>3.9032967032967001</v>
      </c>
      <c r="H13705" s="3">
        <v>0.57230769230769196</v>
      </c>
      <c r="I13705" s="3">
        <v>5.6521978021977999</v>
      </c>
      <c r="J13705" s="3">
        <v>5.2146153846153798</v>
      </c>
      <c r="K13705" s="3">
        <v>5.9830769230769203</v>
      </c>
      <c r="L13705" s="3">
        <f>Table1[[#This Row],[Hours Qualified Activities Professional]]+Table1[[#This Row],[Hours Other Activity Staff]]</f>
        <v>11.1976923076923</v>
      </c>
      <c r="M13705" s="3">
        <f>Table1[[#This Row],[Total Hours Activity Staff]]/Table1[[#This Row],[MDS Census]]</f>
        <v>7.2743432324386459E-2</v>
      </c>
      <c r="N13705" s="3">
        <v>5.0895604395604304</v>
      </c>
      <c r="O13705" s="3">
        <v>5.4520879120879098</v>
      </c>
      <c r="P13705" s="3">
        <f>Table1[[#This Row],[Hours Qualified Social Worker]]+Table1[[#This Row],[Hours Other Social Work Staff]]</f>
        <v>10.541648351648341</v>
      </c>
      <c r="Q13705" s="3">
        <f>Table1[[#This Row],[Total Hours Social Work Staff Per Resident Per Day]]/Table1[[#This Row],[MDS Census]]</f>
        <v>6.8481581953169973E-2</v>
      </c>
      <c r="R13705" s="3"/>
      <c r="S13705"/>
    </row>
    <row r="13706" spans="1:19" x14ac:dyDescent="0.2">
      <c r="A13706" t="s">
        <v>19731</v>
      </c>
      <c r="B13706" t="s">
        <v>19831</v>
      </c>
      <c r="C13706" t="s">
        <v>19832</v>
      </c>
      <c r="D13706" t="s">
        <v>19833</v>
      </c>
      <c r="E13706" s="3">
        <v>34.131868131868103</v>
      </c>
      <c r="F13706" s="3">
        <v>5.4945054945054901</v>
      </c>
      <c r="G13706" s="3">
        <v>0.33791208791208699</v>
      </c>
      <c r="H13706" s="3">
        <v>0.15659340659340601</v>
      </c>
      <c r="I13706" s="3">
        <v>0.67032967032966995</v>
      </c>
      <c r="J13706" s="3">
        <v>4.2747252747252702</v>
      </c>
      <c r="K13706" s="3">
        <v>4.0686813186813104</v>
      </c>
      <c r="L13706" s="3">
        <f>Table1[[#This Row],[Hours Qualified Activities Professional]]+Table1[[#This Row],[Hours Other Activity Staff]]</f>
        <v>8.3434065934065806</v>
      </c>
      <c r="M13706" s="3">
        <f>Table1[[#This Row],[Total Hours Activity Staff]]/Table1[[#This Row],[MDS Census]]</f>
        <v>0.24444623309723099</v>
      </c>
      <c r="N13706" s="3">
        <v>4.0989010989010897</v>
      </c>
      <c r="O13706" s="3">
        <v>0</v>
      </c>
      <c r="P13706" s="3">
        <f>Table1[[#This Row],[Hours Qualified Social Worker]]+Table1[[#This Row],[Hours Other Social Work Staff]]</f>
        <v>4.0989010989010897</v>
      </c>
      <c r="Q13706" s="3">
        <f>Table1[[#This Row],[Total Hours Social Work Staff Per Resident Per Day]]/Table1[[#This Row],[MDS Census]]</f>
        <v>0.12009014810045057</v>
      </c>
      <c r="R13706" s="3"/>
      <c r="S13706"/>
    </row>
    <row r="13707" spans="1:19" x14ac:dyDescent="0.2">
      <c r="A13707" t="s">
        <v>19731</v>
      </c>
      <c r="B13707" t="s">
        <v>19835</v>
      </c>
      <c r="C13707" t="s">
        <v>19836</v>
      </c>
      <c r="D13707" t="s">
        <v>19834</v>
      </c>
      <c r="E13707" s="3">
        <v>86.813186813186803</v>
      </c>
      <c r="F13707" s="3">
        <v>5.2747252747252702</v>
      </c>
      <c r="G13707" s="3">
        <v>0.13186813186813101</v>
      </c>
      <c r="H13707" s="3">
        <v>0</v>
      </c>
      <c r="I13707" s="3">
        <v>0.81043956043956</v>
      </c>
      <c r="J13707" s="3">
        <v>0</v>
      </c>
      <c r="K13707" s="3">
        <v>9.1675824175824108</v>
      </c>
      <c r="L13707" s="3">
        <f>Table1[[#This Row],[Hours Qualified Activities Professional]]+Table1[[#This Row],[Hours Other Activity Staff]]</f>
        <v>9.1675824175824108</v>
      </c>
      <c r="M13707" s="3">
        <f>Table1[[#This Row],[Total Hours Activity Staff]]/Table1[[#This Row],[MDS Census]]</f>
        <v>0.10560126582278474</v>
      </c>
      <c r="N13707" s="3">
        <v>5.0989010989010897</v>
      </c>
      <c r="O13707" s="3">
        <v>0.439560439560439</v>
      </c>
      <c r="P13707" s="3">
        <f>Table1[[#This Row],[Hours Qualified Social Worker]]+Table1[[#This Row],[Hours Other Social Work Staff]]</f>
        <v>5.5384615384615286</v>
      </c>
      <c r="Q13707" s="3">
        <f>Table1[[#This Row],[Total Hours Social Work Staff Per Resident Per Day]]/Table1[[#This Row],[MDS Census]]</f>
        <v>6.3797468354430273E-2</v>
      </c>
      <c r="R13707" s="3"/>
      <c r="S13707"/>
    </row>
    <row r="13708" spans="1:19" x14ac:dyDescent="0.2">
      <c r="A13708" t="s">
        <v>19731</v>
      </c>
      <c r="B13708" t="s">
        <v>19835</v>
      </c>
      <c r="C13708" t="s">
        <v>19836</v>
      </c>
      <c r="D13708" t="s">
        <v>19837</v>
      </c>
      <c r="E13708" s="3">
        <v>32.175824175824097</v>
      </c>
      <c r="F13708" s="3">
        <v>4.7032967032966999</v>
      </c>
      <c r="G13708" s="3">
        <v>0.14285714285714199</v>
      </c>
      <c r="H13708" s="3">
        <v>7.8791208791208697E-2</v>
      </c>
      <c r="I13708" s="3">
        <v>0.60714285714285698</v>
      </c>
      <c r="J13708" s="3">
        <v>13.931318681318601</v>
      </c>
      <c r="K13708" s="3">
        <v>0</v>
      </c>
      <c r="L13708" s="3">
        <f>Table1[[#This Row],[Hours Qualified Activities Professional]]+Table1[[#This Row],[Hours Other Activity Staff]]</f>
        <v>13.931318681318601</v>
      </c>
      <c r="M13708" s="3">
        <f>Table1[[#This Row],[Total Hours Activity Staff]]/Table1[[#This Row],[MDS Census]]</f>
        <v>0.43297472677595483</v>
      </c>
      <c r="N13708" s="3">
        <v>10.2417582417582</v>
      </c>
      <c r="O13708" s="3">
        <v>0</v>
      </c>
      <c r="P13708" s="3">
        <f>Table1[[#This Row],[Hours Qualified Social Worker]]+Table1[[#This Row],[Hours Other Social Work Staff]]</f>
        <v>10.2417582417582</v>
      </c>
      <c r="Q13708" s="3">
        <f>Table1[[#This Row],[Total Hours Social Work Staff Per Resident Per Day]]/Table1[[#This Row],[MDS Census]]</f>
        <v>0.31830601092896121</v>
      </c>
      <c r="R13708" s="3"/>
      <c r="S13708"/>
    </row>
    <row r="13709" spans="1:19" x14ac:dyDescent="0.2">
      <c r="A13709" t="s">
        <v>19731</v>
      </c>
      <c r="B13709" t="s">
        <v>524</v>
      </c>
      <c r="C13709" t="s">
        <v>19839</v>
      </c>
      <c r="D13709" t="s">
        <v>19838</v>
      </c>
      <c r="E13709" s="3">
        <v>107.318681318681</v>
      </c>
      <c r="F13709" s="3">
        <v>6.13131868131868</v>
      </c>
      <c r="G13709" s="3">
        <v>0</v>
      </c>
      <c r="H13709" s="3">
        <v>0.278351648351648</v>
      </c>
      <c r="I13709" s="3">
        <v>2.8185714285714201</v>
      </c>
      <c r="J13709" s="3">
        <v>5.0159340659340597</v>
      </c>
      <c r="K13709" s="3">
        <v>2.72175824175824</v>
      </c>
      <c r="L13709" s="3">
        <f>Table1[[#This Row],[Hours Qualified Activities Professional]]+Table1[[#This Row],[Hours Other Activity Staff]]</f>
        <v>7.7376923076922992</v>
      </c>
      <c r="M13709" s="3">
        <f>Table1[[#This Row],[Total Hours Activity Staff]]/Table1[[#This Row],[MDS Census]]</f>
        <v>7.2100143354495327E-2</v>
      </c>
      <c r="N13709" s="3">
        <v>4.5034065934065897</v>
      </c>
      <c r="O13709" s="3">
        <v>0</v>
      </c>
      <c r="P13709" s="3">
        <f>Table1[[#This Row],[Hours Qualified Social Worker]]+Table1[[#This Row],[Hours Other Social Work Staff]]</f>
        <v>4.5034065934065897</v>
      </c>
      <c r="Q13709" s="3">
        <f>Table1[[#This Row],[Total Hours Social Work Staff Per Resident Per Day]]/Table1[[#This Row],[MDS Census]]</f>
        <v>4.196293262338735E-2</v>
      </c>
      <c r="R13709" s="3"/>
      <c r="S13709"/>
    </row>
    <row r="13710" spans="1:19" x14ac:dyDescent="0.2">
      <c r="A13710" t="s">
        <v>19731</v>
      </c>
      <c r="B13710" t="s">
        <v>524</v>
      </c>
      <c r="C13710" t="s">
        <v>19839</v>
      </c>
      <c r="D13710" t="s">
        <v>19840</v>
      </c>
      <c r="E13710" s="3">
        <v>167.51648351648299</v>
      </c>
      <c r="F13710" s="3">
        <v>5.7362637362637301</v>
      </c>
      <c r="G13710" s="3">
        <v>1.09890109890109E-2</v>
      </c>
      <c r="H13710" s="3">
        <v>0.42670329670329599</v>
      </c>
      <c r="I13710" s="3">
        <v>5.3668131868131796</v>
      </c>
      <c r="J13710" s="3">
        <v>5.4076923076923</v>
      </c>
      <c r="K13710" s="3">
        <v>5.4456043956043896</v>
      </c>
      <c r="L13710" s="3">
        <f>Table1[[#This Row],[Hours Qualified Activities Professional]]+Table1[[#This Row],[Hours Other Activity Staff]]</f>
        <v>10.853296703296689</v>
      </c>
      <c r="M13710" s="3">
        <f>Table1[[#This Row],[Total Hours Activity Staff]]/Table1[[#This Row],[MDS Census]]</f>
        <v>6.4789425347677884E-2</v>
      </c>
      <c r="N13710" s="3">
        <v>5.39956043956043</v>
      </c>
      <c r="O13710" s="3">
        <v>5.5348351648351599</v>
      </c>
      <c r="P13710" s="3">
        <f>Table1[[#This Row],[Hours Qualified Social Worker]]+Table1[[#This Row],[Hours Other Social Work Staff]]</f>
        <v>10.93439560439559</v>
      </c>
      <c r="Q13710" s="3">
        <f>Table1[[#This Row],[Total Hours Social Work Staff Per Resident Per Day]]/Table1[[#This Row],[MDS Census]]</f>
        <v>6.5273550249278528E-2</v>
      </c>
      <c r="R13710" s="3"/>
      <c r="S13710"/>
    </row>
    <row r="13711" spans="1:19" x14ac:dyDescent="0.2">
      <c r="A13711" t="s">
        <v>19731</v>
      </c>
      <c r="B13711" t="s">
        <v>524</v>
      </c>
      <c r="C13711" t="s">
        <v>19839</v>
      </c>
      <c r="D13711" t="s">
        <v>19841</v>
      </c>
      <c r="E13711" s="3">
        <v>259.39560439560398</v>
      </c>
      <c r="F13711" s="3">
        <v>5.3626373626373596</v>
      </c>
      <c r="G13711" s="3">
        <v>0.36263736263736202</v>
      </c>
      <c r="H13711" s="3">
        <v>10.9945054945054</v>
      </c>
      <c r="I13711" s="3">
        <v>5.6263736263736197</v>
      </c>
      <c r="J13711" s="3">
        <v>12.1373626373626</v>
      </c>
      <c r="K13711" s="3">
        <v>18.667582417582398</v>
      </c>
      <c r="L13711" s="3">
        <f>Table1[[#This Row],[Hours Qualified Activities Professional]]+Table1[[#This Row],[Hours Other Activity Staff]]</f>
        <v>30.804945054944998</v>
      </c>
      <c r="M13711" s="3">
        <f>Table1[[#This Row],[Total Hours Activity Staff]]/Table1[[#This Row],[MDS Census]]</f>
        <v>0.11875661936030499</v>
      </c>
      <c r="N13711" s="3">
        <v>10.109890109890101</v>
      </c>
      <c r="O13711" s="3">
        <v>0</v>
      </c>
      <c r="P13711" s="3">
        <f>Table1[[#This Row],[Hours Qualified Social Worker]]+Table1[[#This Row],[Hours Other Social Work Staff]]</f>
        <v>10.109890109890101</v>
      </c>
      <c r="Q13711" s="3">
        <f>Table1[[#This Row],[Total Hours Social Work Staff Per Resident Per Day]]/Table1[[#This Row],[MDS Census]]</f>
        <v>3.8974793475958509E-2</v>
      </c>
      <c r="R13711" s="3"/>
      <c r="S13711"/>
    </row>
    <row r="13712" spans="1:19" x14ac:dyDescent="0.2">
      <c r="A13712" t="s">
        <v>19731</v>
      </c>
      <c r="B13712" t="s">
        <v>524</v>
      </c>
      <c r="C13712" t="s">
        <v>19839</v>
      </c>
      <c r="D13712" t="s">
        <v>19842</v>
      </c>
      <c r="E13712" s="3">
        <v>53.252747252747199</v>
      </c>
      <c r="F13712" s="3">
        <v>5.71428571428571</v>
      </c>
      <c r="G13712" s="3">
        <v>3.2967032967032898E-2</v>
      </c>
      <c r="H13712" s="3">
        <v>8.2417582417582402E-2</v>
      </c>
      <c r="I13712" s="3">
        <v>0.95054945054944995</v>
      </c>
      <c r="J13712" s="3">
        <v>4.2362637362637301</v>
      </c>
      <c r="K13712" s="3">
        <v>0.92582417582417498</v>
      </c>
      <c r="L13712" s="3">
        <f>Table1[[#This Row],[Hours Qualified Activities Professional]]+Table1[[#This Row],[Hours Other Activity Staff]]</f>
        <v>5.1620879120879053</v>
      </c>
      <c r="M13712" s="3">
        <f>Table1[[#This Row],[Total Hours Activity Staff]]/Table1[[#This Row],[MDS Census]]</f>
        <v>9.6935617003714378E-2</v>
      </c>
      <c r="N13712" s="3">
        <v>0</v>
      </c>
      <c r="O13712" s="3">
        <v>5.24175824175824</v>
      </c>
      <c r="P13712" s="3">
        <f>Table1[[#This Row],[Hours Qualified Social Worker]]+Table1[[#This Row],[Hours Other Social Work Staff]]</f>
        <v>5.24175824175824</v>
      </c>
      <c r="Q13712" s="3">
        <f>Table1[[#This Row],[Total Hours Social Work Staff Per Resident Per Day]]/Table1[[#This Row],[MDS Census]]</f>
        <v>9.8431696244325281E-2</v>
      </c>
      <c r="R13712" s="3"/>
      <c r="S13712"/>
    </row>
    <row r="13713" spans="1:19" x14ac:dyDescent="0.2">
      <c r="A13713" t="s">
        <v>19731</v>
      </c>
      <c r="B13713" t="s">
        <v>19844</v>
      </c>
      <c r="C13713" t="s">
        <v>19845</v>
      </c>
      <c r="D13713" t="s">
        <v>19843</v>
      </c>
      <c r="E13713" s="3">
        <v>58.769230769230703</v>
      </c>
      <c r="F13713" s="3">
        <v>5.6263736263736197</v>
      </c>
      <c r="G13713" s="3">
        <v>0.59340659340659296</v>
      </c>
      <c r="H13713" s="3">
        <v>0.191428571428571</v>
      </c>
      <c r="I13713" s="3">
        <v>0.31230769230769201</v>
      </c>
      <c r="J13713" s="3">
        <v>5.3848351648351596</v>
      </c>
      <c r="K13713" s="3">
        <v>6.5934065934065894E-2</v>
      </c>
      <c r="L13713" s="3">
        <f>Table1[[#This Row],[Hours Qualified Activities Professional]]+Table1[[#This Row],[Hours Other Activity Staff]]</f>
        <v>5.4507692307692253</v>
      </c>
      <c r="M13713" s="3">
        <f>Table1[[#This Row],[Total Hours Activity Staff]]/Table1[[#This Row],[MDS Census]]</f>
        <v>9.2748691099476449E-2</v>
      </c>
      <c r="N13713" s="3">
        <v>0</v>
      </c>
      <c r="O13713" s="3">
        <v>0</v>
      </c>
      <c r="P13713" s="3">
        <f>Table1[[#This Row],[Hours Qualified Social Worker]]+Table1[[#This Row],[Hours Other Social Work Staff]]</f>
        <v>0</v>
      </c>
      <c r="Q13713" s="3">
        <f>Table1[[#This Row],[Total Hours Social Work Staff Per Resident Per Day]]/Table1[[#This Row],[MDS Census]]</f>
        <v>0</v>
      </c>
      <c r="R13713" s="3"/>
      <c r="S13713"/>
    </row>
    <row r="13714" spans="1:19" x14ac:dyDescent="0.2">
      <c r="A13714" t="s">
        <v>19731</v>
      </c>
      <c r="B13714" t="s">
        <v>4249</v>
      </c>
      <c r="C13714" t="s">
        <v>633</v>
      </c>
      <c r="D13714" t="s">
        <v>19846</v>
      </c>
      <c r="E13714" s="3">
        <v>115.175824175824</v>
      </c>
      <c r="F13714" s="3">
        <v>5.0109890109890101</v>
      </c>
      <c r="G13714" s="3">
        <v>2.47252747252747E-2</v>
      </c>
      <c r="H13714" s="3">
        <v>0.94780219780219699</v>
      </c>
      <c r="I13714" s="3">
        <v>0.45054945054945</v>
      </c>
      <c r="J13714" s="3">
        <v>5.2293406593406502</v>
      </c>
      <c r="K13714" s="3">
        <v>14.632747252747199</v>
      </c>
      <c r="L13714" s="3">
        <f>Table1[[#This Row],[Hours Qualified Activities Professional]]+Table1[[#This Row],[Hours Other Activity Staff]]</f>
        <v>19.862087912087851</v>
      </c>
      <c r="M13714" s="3">
        <f>Table1[[#This Row],[Total Hours Activity Staff]]/Table1[[#This Row],[MDS Census]]</f>
        <v>0.17245014788665178</v>
      </c>
      <c r="N13714" s="3">
        <v>4.9230769230769198</v>
      </c>
      <c r="O13714" s="3">
        <v>10.5340659340659</v>
      </c>
      <c r="P13714" s="3">
        <f>Table1[[#This Row],[Hours Qualified Social Worker]]+Table1[[#This Row],[Hours Other Social Work Staff]]</f>
        <v>15.45714285714282</v>
      </c>
      <c r="Q13714" s="3">
        <f>Table1[[#This Row],[Total Hours Social Work Staff Per Resident Per Day]]/Table1[[#This Row],[MDS Census]]</f>
        <v>0.1342047514550137</v>
      </c>
      <c r="R13714" s="3"/>
      <c r="S13714"/>
    </row>
    <row r="13715" spans="1:19" x14ac:dyDescent="0.2">
      <c r="A13715" t="s">
        <v>19731</v>
      </c>
      <c r="B13715" t="s">
        <v>19848</v>
      </c>
      <c r="C13715" t="s">
        <v>791</v>
      </c>
      <c r="D13715" t="s">
        <v>19847</v>
      </c>
      <c r="E13715" s="3">
        <v>99.945054945054906</v>
      </c>
      <c r="F13715" s="3">
        <v>5.7005494505494498</v>
      </c>
      <c r="G13715" s="3">
        <v>1.09890109890109E-2</v>
      </c>
      <c r="H13715" s="3">
        <v>0.34065934065934</v>
      </c>
      <c r="I13715" s="3">
        <v>3.0247252747252702</v>
      </c>
      <c r="J13715" s="3">
        <v>5.5302197802197801</v>
      </c>
      <c r="K13715" s="3">
        <v>4.3956043956043898</v>
      </c>
      <c r="L13715" s="3">
        <f>Table1[[#This Row],[Hours Qualified Activities Professional]]+Table1[[#This Row],[Hours Other Activity Staff]]</f>
        <v>9.9258241758241699</v>
      </c>
      <c r="M13715" s="3">
        <f>Table1[[#This Row],[Total Hours Activity Staff]]/Table1[[#This Row],[MDS Census]]</f>
        <v>9.9312809235843846E-2</v>
      </c>
      <c r="N13715" s="3">
        <v>5.0384615384615303</v>
      </c>
      <c r="O13715" s="3">
        <v>5.20604395604395</v>
      </c>
      <c r="P13715" s="3">
        <f>Table1[[#This Row],[Hours Qualified Social Worker]]+Table1[[#This Row],[Hours Other Social Work Staff]]</f>
        <v>10.24450549450548</v>
      </c>
      <c r="Q13715" s="3">
        <f>Table1[[#This Row],[Total Hours Social Work Staff Per Resident Per Day]]/Table1[[#This Row],[MDS Census]]</f>
        <v>0.1025013743815282</v>
      </c>
      <c r="R13715" s="3"/>
      <c r="S13715"/>
    </row>
    <row r="13716" spans="1:19" x14ac:dyDescent="0.2">
      <c r="A13716" t="s">
        <v>19731</v>
      </c>
      <c r="B13716" t="s">
        <v>19850</v>
      </c>
      <c r="C13716" t="s">
        <v>19739</v>
      </c>
      <c r="D13716" t="s">
        <v>19849</v>
      </c>
      <c r="E13716" s="3">
        <v>100.406593406593</v>
      </c>
      <c r="F13716" s="3">
        <v>5.1868131868131799</v>
      </c>
      <c r="G13716" s="3">
        <v>0.52142857142857102</v>
      </c>
      <c r="H13716" s="3">
        <v>0.379120879120879</v>
      </c>
      <c r="I13716" s="3">
        <v>3.6318681318681301</v>
      </c>
      <c r="J13716" s="3">
        <v>0</v>
      </c>
      <c r="K13716" s="3">
        <v>23.984615384615299</v>
      </c>
      <c r="L13716" s="3">
        <f>Table1[[#This Row],[Hours Qualified Activities Professional]]+Table1[[#This Row],[Hours Other Activity Staff]]</f>
        <v>23.984615384615299</v>
      </c>
      <c r="M13716" s="3">
        <f>Table1[[#This Row],[Total Hours Activity Staff]]/Table1[[#This Row],[MDS Census]]</f>
        <v>0.23887490423552599</v>
      </c>
      <c r="N13716" s="3">
        <v>15.309780219780199</v>
      </c>
      <c r="O13716" s="3">
        <v>0</v>
      </c>
      <c r="P13716" s="3">
        <f>Table1[[#This Row],[Hours Qualified Social Worker]]+Table1[[#This Row],[Hours Other Social Work Staff]]</f>
        <v>15.309780219780199</v>
      </c>
      <c r="Q13716" s="3">
        <f>Table1[[#This Row],[Total Hours Social Work Staff Per Resident Per Day]]/Table1[[#This Row],[MDS Census]]</f>
        <v>0.15247783736456208</v>
      </c>
      <c r="R13716" s="3"/>
      <c r="S13716"/>
    </row>
    <row r="13717" spans="1:19" x14ac:dyDescent="0.2">
      <c r="A13717" t="s">
        <v>19731</v>
      </c>
      <c r="B13717" t="s">
        <v>19852</v>
      </c>
      <c r="C13717" t="s">
        <v>19853</v>
      </c>
      <c r="D13717" t="s">
        <v>19851</v>
      </c>
      <c r="E13717" s="3">
        <v>56.351648351648301</v>
      </c>
      <c r="F13717" s="3">
        <v>4.9230769230769198</v>
      </c>
      <c r="G13717" s="3">
        <v>0.76373626373626302</v>
      </c>
      <c r="H13717" s="3">
        <v>0.17307692307692299</v>
      </c>
      <c r="I13717" s="3">
        <v>0.66483516483516403</v>
      </c>
      <c r="J13717" s="3">
        <v>5.38692307692307</v>
      </c>
      <c r="K13717" s="3">
        <v>4.0563736263736203</v>
      </c>
      <c r="L13717" s="3">
        <f>Table1[[#This Row],[Hours Qualified Activities Professional]]+Table1[[#This Row],[Hours Other Activity Staff]]</f>
        <v>9.4432967032966904</v>
      </c>
      <c r="M13717" s="3">
        <f>Table1[[#This Row],[Total Hours Activity Staff]]/Table1[[#This Row],[MDS Census]]</f>
        <v>0.16757800312012472</v>
      </c>
      <c r="N13717" s="3">
        <v>5.6263736263736197</v>
      </c>
      <c r="O13717" s="3">
        <v>0</v>
      </c>
      <c r="P13717" s="3">
        <f>Table1[[#This Row],[Hours Qualified Social Worker]]+Table1[[#This Row],[Hours Other Social Work Staff]]</f>
        <v>5.6263736263736197</v>
      </c>
      <c r="Q13717" s="3">
        <f>Table1[[#This Row],[Total Hours Social Work Staff Per Resident Per Day]]/Table1[[#This Row],[MDS Census]]</f>
        <v>9.9843993759750366E-2</v>
      </c>
      <c r="R13717" s="3"/>
      <c r="S13717"/>
    </row>
    <row r="13718" spans="1:19" x14ac:dyDescent="0.2">
      <c r="A13718" t="s">
        <v>19731</v>
      </c>
      <c r="B13718" t="s">
        <v>7349</v>
      </c>
      <c r="C13718" t="s">
        <v>19855</v>
      </c>
      <c r="D13718" t="s">
        <v>19854</v>
      </c>
      <c r="E13718" s="3">
        <v>90.703296703296701</v>
      </c>
      <c r="F13718" s="3">
        <v>5.5384615384615303</v>
      </c>
      <c r="G13718" s="3">
        <v>0</v>
      </c>
      <c r="H13718" s="3">
        <v>0</v>
      </c>
      <c r="I13718" s="3">
        <v>0</v>
      </c>
      <c r="J13718" s="3">
        <v>0</v>
      </c>
      <c r="K13718" s="3">
        <v>10.6510989010989</v>
      </c>
      <c r="L13718" s="3">
        <f>Table1[[#This Row],[Hours Qualified Activities Professional]]+Table1[[#This Row],[Hours Other Activity Staff]]</f>
        <v>10.6510989010989</v>
      </c>
      <c r="M13718" s="3">
        <f>Table1[[#This Row],[Total Hours Activity Staff]]/Table1[[#This Row],[MDS Census]]</f>
        <v>0.1174279137387933</v>
      </c>
      <c r="N13718" s="3">
        <v>4.7829670329670302</v>
      </c>
      <c r="O13718" s="3">
        <v>2.4615384615384599</v>
      </c>
      <c r="P13718" s="3">
        <f>Table1[[#This Row],[Hours Qualified Social Worker]]+Table1[[#This Row],[Hours Other Social Work Staff]]</f>
        <v>7.2445054945054901</v>
      </c>
      <c r="Q13718" s="3">
        <f>Table1[[#This Row],[Total Hours Social Work Staff Per Resident Per Day]]/Table1[[#This Row],[MDS Census]]</f>
        <v>7.9870365883208089E-2</v>
      </c>
      <c r="R13718" s="3"/>
      <c r="S13718"/>
    </row>
    <row r="13719" spans="1:19" x14ac:dyDescent="0.2">
      <c r="A13719" t="s">
        <v>19731</v>
      </c>
      <c r="B13719" t="s">
        <v>7349</v>
      </c>
      <c r="C13719" t="s">
        <v>19855</v>
      </c>
      <c r="D13719" t="s">
        <v>19856</v>
      </c>
      <c r="E13719" s="3">
        <v>57.186813186813097</v>
      </c>
      <c r="F13719" s="3">
        <v>4.8351648351648304</v>
      </c>
      <c r="G13719" s="3">
        <v>0</v>
      </c>
      <c r="H13719" s="3">
        <v>0</v>
      </c>
      <c r="I13719" s="3">
        <v>0</v>
      </c>
      <c r="J13719" s="3">
        <v>0</v>
      </c>
      <c r="K13719" s="3">
        <v>5.5</v>
      </c>
      <c r="L13719" s="3">
        <f>Table1[[#This Row],[Hours Qualified Activities Professional]]+Table1[[#This Row],[Hours Other Activity Staff]]</f>
        <v>5.5</v>
      </c>
      <c r="M13719" s="3">
        <f>Table1[[#This Row],[Total Hours Activity Staff]]/Table1[[#This Row],[MDS Census]]</f>
        <v>9.6176018447348341E-2</v>
      </c>
      <c r="N13719" s="3">
        <v>0</v>
      </c>
      <c r="O13719" s="3">
        <v>8.4285714285714199</v>
      </c>
      <c r="P13719" s="3">
        <f>Table1[[#This Row],[Hours Qualified Social Worker]]+Table1[[#This Row],[Hours Other Social Work Staff]]</f>
        <v>8.4285714285714199</v>
      </c>
      <c r="Q13719" s="3">
        <f>Table1[[#This Row],[Total Hours Social Work Staff Per Resident Per Day]]/Table1[[#This Row],[MDS Census]]</f>
        <v>0.14738662567255964</v>
      </c>
      <c r="R13719" s="3"/>
      <c r="S13719"/>
    </row>
    <row r="13720" spans="1:19" x14ac:dyDescent="0.2">
      <c r="A13720" t="s">
        <v>19731</v>
      </c>
      <c r="B13720" t="s">
        <v>10381</v>
      </c>
      <c r="C13720" t="s">
        <v>19739</v>
      </c>
      <c r="D13720" t="s">
        <v>19857</v>
      </c>
      <c r="E13720" s="3">
        <v>119.912087912087</v>
      </c>
      <c r="F13720" s="3">
        <v>7.5604395604395602</v>
      </c>
      <c r="G13720" s="3">
        <v>0.37362637362637302</v>
      </c>
      <c r="H13720" s="3">
        <v>0</v>
      </c>
      <c r="I13720" s="3">
        <v>8.3218681318681291</v>
      </c>
      <c r="J13720" s="3">
        <v>0</v>
      </c>
      <c r="K13720" s="3">
        <v>18.3473626373626</v>
      </c>
      <c r="L13720" s="3">
        <f>Table1[[#This Row],[Hours Qualified Activities Professional]]+Table1[[#This Row],[Hours Other Activity Staff]]</f>
        <v>18.3473626373626</v>
      </c>
      <c r="M13720" s="3">
        <f>Table1[[#This Row],[Total Hours Activity Staff]]/Table1[[#This Row],[MDS Census]]</f>
        <v>0.15300678152492753</v>
      </c>
      <c r="N13720" s="3">
        <v>5.8942857142857097</v>
      </c>
      <c r="O13720" s="3">
        <v>5.9994505494505397</v>
      </c>
      <c r="P13720" s="3">
        <f>Table1[[#This Row],[Hours Qualified Social Worker]]+Table1[[#This Row],[Hours Other Social Work Staff]]</f>
        <v>11.893736263736249</v>
      </c>
      <c r="Q13720" s="3">
        <f>Table1[[#This Row],[Total Hours Social Work Staff Per Resident Per Day]]/Table1[[#This Row],[MDS Census]]</f>
        <v>9.9187133431085678E-2</v>
      </c>
      <c r="R13720" s="3"/>
      <c r="S13720"/>
    </row>
    <row r="13721" spans="1:19" x14ac:dyDescent="0.2">
      <c r="A13721" t="s">
        <v>19731</v>
      </c>
      <c r="B13721" t="s">
        <v>10381</v>
      </c>
      <c r="C13721" t="s">
        <v>19859</v>
      </c>
      <c r="D13721" t="s">
        <v>19858</v>
      </c>
      <c r="E13721" s="3">
        <v>173.58241758241701</v>
      </c>
      <c r="F13721" s="3">
        <v>20.416263736263701</v>
      </c>
      <c r="G13721" s="3">
        <v>0.85714285714285698</v>
      </c>
      <c r="H13721" s="3">
        <v>0</v>
      </c>
      <c r="I13721" s="3">
        <v>2.51461538461538</v>
      </c>
      <c r="J13721" s="3">
        <v>4.8119780219780202</v>
      </c>
      <c r="K13721" s="3">
        <v>33.871978021978002</v>
      </c>
      <c r="L13721" s="3">
        <f>Table1[[#This Row],[Hours Qualified Activities Professional]]+Table1[[#This Row],[Hours Other Activity Staff]]</f>
        <v>38.683956043956023</v>
      </c>
      <c r="M13721" s="3">
        <f>Table1[[#This Row],[Total Hours Activity Staff]]/Table1[[#This Row],[MDS Census]]</f>
        <v>0.22285641934667066</v>
      </c>
      <c r="N13721" s="3">
        <v>0</v>
      </c>
      <c r="O13721" s="3">
        <v>0</v>
      </c>
      <c r="P13721" s="3">
        <f>Table1[[#This Row],[Hours Qualified Social Worker]]+Table1[[#This Row],[Hours Other Social Work Staff]]</f>
        <v>0</v>
      </c>
      <c r="Q13721" s="3">
        <f>Table1[[#This Row],[Total Hours Social Work Staff Per Resident Per Day]]/Table1[[#This Row],[MDS Census]]</f>
        <v>0</v>
      </c>
      <c r="R13721" s="3"/>
      <c r="S13721"/>
    </row>
    <row r="13722" spans="1:19" x14ac:dyDescent="0.2">
      <c r="A13722" t="s">
        <v>19731</v>
      </c>
      <c r="B13722" t="s">
        <v>10381</v>
      </c>
      <c r="C13722" t="s">
        <v>19859</v>
      </c>
      <c r="D13722" t="s">
        <v>19860</v>
      </c>
      <c r="E13722" s="3">
        <v>70.2967032967032</v>
      </c>
      <c r="F13722" s="3">
        <v>15.782637362637301</v>
      </c>
      <c r="G13722" s="3">
        <v>0.28571428571428498</v>
      </c>
      <c r="H13722" s="3">
        <v>0</v>
      </c>
      <c r="I13722" s="3">
        <v>4.8351648351648304</v>
      </c>
      <c r="J13722" s="3">
        <v>44.654835164835099</v>
      </c>
      <c r="K13722" s="3">
        <v>0</v>
      </c>
      <c r="L13722" s="3">
        <f>Table1[[#This Row],[Hours Qualified Activities Professional]]+Table1[[#This Row],[Hours Other Activity Staff]]</f>
        <v>44.654835164835099</v>
      </c>
      <c r="M13722" s="3">
        <f>Table1[[#This Row],[Total Hours Activity Staff]]/Table1[[#This Row],[MDS Census]]</f>
        <v>0.6352337032984211</v>
      </c>
      <c r="N13722" s="3">
        <v>16.535714285714199</v>
      </c>
      <c r="O13722" s="3">
        <v>0</v>
      </c>
      <c r="P13722" s="3">
        <f>Table1[[#This Row],[Hours Qualified Social Worker]]+Table1[[#This Row],[Hours Other Social Work Staff]]</f>
        <v>16.535714285714199</v>
      </c>
      <c r="Q13722" s="3">
        <f>Table1[[#This Row],[Total Hours Social Work Staff Per Resident Per Day]]/Table1[[#This Row],[MDS Census]]</f>
        <v>0.23522745036735879</v>
      </c>
      <c r="R13722" s="3"/>
      <c r="S13722"/>
    </row>
    <row r="13723" spans="1:19" x14ac:dyDescent="0.2">
      <c r="A13723" t="s">
        <v>19731</v>
      </c>
      <c r="B13723" t="s">
        <v>19862</v>
      </c>
      <c r="C13723" t="s">
        <v>19739</v>
      </c>
      <c r="D13723" t="s">
        <v>19861</v>
      </c>
      <c r="E13723" s="3">
        <v>65.373626373626294</v>
      </c>
      <c r="F13723" s="3">
        <v>4.3956043956043898</v>
      </c>
      <c r="G13723" s="3">
        <v>0.523956043956043</v>
      </c>
      <c r="H13723" s="3">
        <v>0.24549450549450499</v>
      </c>
      <c r="I13723" s="3">
        <v>5.5384615384615303</v>
      </c>
      <c r="J13723" s="3">
        <v>4.8269230769230704</v>
      </c>
      <c r="K13723" s="3">
        <v>0</v>
      </c>
      <c r="L13723" s="3">
        <f>Table1[[#This Row],[Hours Qualified Activities Professional]]+Table1[[#This Row],[Hours Other Activity Staff]]</f>
        <v>4.8269230769230704</v>
      </c>
      <c r="M13723" s="3">
        <f>Table1[[#This Row],[Total Hours Activity Staff]]/Table1[[#This Row],[MDS Census]]</f>
        <v>7.3835938813245919E-2</v>
      </c>
      <c r="N13723" s="3">
        <v>5.0989010989010897</v>
      </c>
      <c r="O13723" s="3">
        <v>0</v>
      </c>
      <c r="P13723" s="3">
        <f>Table1[[#This Row],[Hours Qualified Social Worker]]+Table1[[#This Row],[Hours Other Social Work Staff]]</f>
        <v>5.0989010989010897</v>
      </c>
      <c r="Q13723" s="3">
        <f>Table1[[#This Row],[Total Hours Social Work Staff Per Resident Per Day]]/Table1[[#This Row],[MDS Census]]</f>
        <v>7.7996301899478857E-2</v>
      </c>
      <c r="R13723" s="3"/>
      <c r="S13723"/>
    </row>
    <row r="13724" spans="1:19" x14ac:dyDescent="0.2">
      <c r="A13724" t="s">
        <v>19731</v>
      </c>
      <c r="B13724" t="s">
        <v>12057</v>
      </c>
      <c r="C13724" t="s">
        <v>19864</v>
      </c>
      <c r="D13724" t="s">
        <v>19863</v>
      </c>
      <c r="E13724" s="3">
        <v>113.131868131868</v>
      </c>
      <c r="F13724" s="3">
        <v>5.3626373626373596</v>
      </c>
      <c r="G13724" s="3">
        <v>0.69230769230769196</v>
      </c>
      <c r="H13724" s="3">
        <v>0.45670329670329601</v>
      </c>
      <c r="I13724" s="3">
        <v>0.40659340659340598</v>
      </c>
      <c r="J13724" s="3">
        <v>0</v>
      </c>
      <c r="K13724" s="3">
        <v>15.1291208791208</v>
      </c>
      <c r="L13724" s="3">
        <f>Table1[[#This Row],[Hours Qualified Activities Professional]]+Table1[[#This Row],[Hours Other Activity Staff]]</f>
        <v>15.1291208791208</v>
      </c>
      <c r="M13724" s="3">
        <f>Table1[[#This Row],[Total Hours Activity Staff]]/Table1[[#This Row],[MDS Census]]</f>
        <v>0.13372996600291348</v>
      </c>
      <c r="N13724" s="3">
        <v>3.5164835164835102</v>
      </c>
      <c r="O13724" s="3">
        <v>2.5043956043955999</v>
      </c>
      <c r="P13724" s="3">
        <f>Table1[[#This Row],[Hours Qualified Social Worker]]+Table1[[#This Row],[Hours Other Social Work Staff]]</f>
        <v>6.0208791208791101</v>
      </c>
      <c r="Q13724" s="3">
        <f>Table1[[#This Row],[Total Hours Social Work Staff Per Resident Per Day]]/Table1[[#This Row],[MDS Census]]</f>
        <v>5.3220009713453101E-2</v>
      </c>
      <c r="R13724" s="3"/>
      <c r="S13724"/>
    </row>
    <row r="13725" spans="1:19" x14ac:dyDescent="0.2">
      <c r="A13725" t="s">
        <v>19731</v>
      </c>
      <c r="B13725" t="s">
        <v>19866</v>
      </c>
      <c r="C13725" t="s">
        <v>19836</v>
      </c>
      <c r="D13725" t="s">
        <v>19865</v>
      </c>
      <c r="E13725" s="3">
        <v>51.6483516483516</v>
      </c>
      <c r="F13725" s="3">
        <v>5.0989010989010897</v>
      </c>
      <c r="G13725" s="3">
        <v>0</v>
      </c>
      <c r="H13725" s="3">
        <v>0</v>
      </c>
      <c r="I13725" s="3">
        <v>0.88670329670329595</v>
      </c>
      <c r="J13725" s="3">
        <v>5.1112087912087896</v>
      </c>
      <c r="K13725" s="3">
        <v>4.95307692307692</v>
      </c>
      <c r="L13725" s="3">
        <f>Table1[[#This Row],[Hours Qualified Activities Professional]]+Table1[[#This Row],[Hours Other Activity Staff]]</f>
        <v>10.06428571428571</v>
      </c>
      <c r="M13725" s="3">
        <f>Table1[[#This Row],[Total Hours Activity Staff]]/Table1[[#This Row],[MDS Census]]</f>
        <v>0.19486170212765966</v>
      </c>
      <c r="N13725" s="3">
        <v>5.6263736263736197</v>
      </c>
      <c r="O13725" s="3">
        <v>0</v>
      </c>
      <c r="P13725" s="3">
        <f>Table1[[#This Row],[Hours Qualified Social Worker]]+Table1[[#This Row],[Hours Other Social Work Staff]]</f>
        <v>5.6263736263736197</v>
      </c>
      <c r="Q13725" s="3">
        <f>Table1[[#This Row],[Total Hours Social Work Staff Per Resident Per Day]]/Table1[[#This Row],[MDS Census]]</f>
        <v>0.10893617021276593</v>
      </c>
      <c r="R13725" s="3"/>
      <c r="S13725"/>
    </row>
    <row r="13726" spans="1:19" x14ac:dyDescent="0.2">
      <c r="A13726" t="s">
        <v>19731</v>
      </c>
      <c r="B13726" t="s">
        <v>19868</v>
      </c>
      <c r="C13726" t="s">
        <v>19869</v>
      </c>
      <c r="D13726" t="s">
        <v>19867</v>
      </c>
      <c r="E13726" s="3">
        <v>16.263736263736199</v>
      </c>
      <c r="F13726" s="3">
        <v>0</v>
      </c>
      <c r="G13726" s="3">
        <v>0.57142857142857095</v>
      </c>
      <c r="H13726" s="3">
        <v>0.17978021978021899</v>
      </c>
      <c r="I13726" s="3">
        <v>1.7609890109890101</v>
      </c>
      <c r="J13726" s="3">
        <v>0</v>
      </c>
      <c r="K13726" s="3">
        <v>0</v>
      </c>
      <c r="L13726" s="3">
        <f>Table1[[#This Row],[Hours Qualified Activities Professional]]+Table1[[#This Row],[Hours Other Activity Staff]]</f>
        <v>0</v>
      </c>
      <c r="M13726" s="3">
        <f>Table1[[#This Row],[Total Hours Activity Staff]]/Table1[[#This Row],[MDS Census]]</f>
        <v>0</v>
      </c>
      <c r="N13726" s="3">
        <v>5.8956043956043898</v>
      </c>
      <c r="O13726" s="3">
        <v>0</v>
      </c>
      <c r="P13726" s="3">
        <f>Table1[[#This Row],[Hours Qualified Social Worker]]+Table1[[#This Row],[Hours Other Social Work Staff]]</f>
        <v>5.8956043956043898</v>
      </c>
      <c r="Q13726" s="3">
        <f>Table1[[#This Row],[Total Hours Social Work Staff Per Resident Per Day]]/Table1[[#This Row],[MDS Census]]</f>
        <v>0.3625000000000011</v>
      </c>
      <c r="R13726" s="3"/>
      <c r="S13726"/>
    </row>
    <row r="13727" spans="1:19" x14ac:dyDescent="0.2">
      <c r="A13727" t="s">
        <v>19731</v>
      </c>
      <c r="B13727" t="s">
        <v>19868</v>
      </c>
      <c r="C13727" t="s">
        <v>19869</v>
      </c>
      <c r="D13727" t="s">
        <v>19870</v>
      </c>
      <c r="E13727" s="3">
        <v>100.571428571428</v>
      </c>
      <c r="F13727" s="3">
        <v>5.71428571428571</v>
      </c>
      <c r="G13727" s="3">
        <v>1.71428571428571</v>
      </c>
      <c r="H13727" s="3">
        <v>0.31593406593406498</v>
      </c>
      <c r="I13727" s="3">
        <v>1.18956043956043</v>
      </c>
      <c r="J13727" s="3">
        <v>5.2402197802197801</v>
      </c>
      <c r="K13727" s="3">
        <v>15.055494505494501</v>
      </c>
      <c r="L13727" s="3">
        <f>Table1[[#This Row],[Hours Qualified Activities Professional]]+Table1[[#This Row],[Hours Other Activity Staff]]</f>
        <v>20.295714285714283</v>
      </c>
      <c r="M13727" s="3">
        <f>Table1[[#This Row],[Total Hours Activity Staff]]/Table1[[#This Row],[MDS Census]]</f>
        <v>0.20180397727272839</v>
      </c>
      <c r="N13727" s="3">
        <v>0</v>
      </c>
      <c r="O13727" s="3">
        <v>15.830769230769199</v>
      </c>
      <c r="P13727" s="3">
        <f>Table1[[#This Row],[Hours Qualified Social Worker]]+Table1[[#This Row],[Hours Other Social Work Staff]]</f>
        <v>15.830769230769199</v>
      </c>
      <c r="Q13727" s="3">
        <f>Table1[[#This Row],[Total Hours Social Work Staff Per Resident Per Day]]/Table1[[#This Row],[MDS Census]]</f>
        <v>0.15740821678321737</v>
      </c>
      <c r="R13727" s="3"/>
      <c r="S13727"/>
    </row>
    <row r="13728" spans="1:19" x14ac:dyDescent="0.2">
      <c r="A13728" t="s">
        <v>19731</v>
      </c>
      <c r="B13728" t="s">
        <v>19868</v>
      </c>
      <c r="C13728" t="s">
        <v>19869</v>
      </c>
      <c r="D13728" t="s">
        <v>19871</v>
      </c>
      <c r="E13728" s="3">
        <v>56.197802197802098</v>
      </c>
      <c r="F13728" s="3">
        <v>4.8406593406593403</v>
      </c>
      <c r="G13728" s="3">
        <v>0.112637362637362</v>
      </c>
      <c r="H13728" s="3">
        <v>0.20054945054945</v>
      </c>
      <c r="I13728" s="3">
        <v>0.20604395604395601</v>
      </c>
      <c r="J13728" s="3">
        <v>4.8379120879120796</v>
      </c>
      <c r="K13728" s="3">
        <v>5.3653846153846096</v>
      </c>
      <c r="L13728" s="3">
        <f>Table1[[#This Row],[Hours Qualified Activities Professional]]+Table1[[#This Row],[Hours Other Activity Staff]]</f>
        <v>10.20329670329669</v>
      </c>
      <c r="M13728" s="3">
        <f>Table1[[#This Row],[Total Hours Activity Staff]]/Table1[[#This Row],[MDS Census]]</f>
        <v>0.18156042236996489</v>
      </c>
      <c r="N13728" s="3">
        <v>4.7912087912087902</v>
      </c>
      <c r="O13728" s="3">
        <v>2.7939560439560398</v>
      </c>
      <c r="P13728" s="3">
        <f>Table1[[#This Row],[Hours Qualified Social Worker]]+Table1[[#This Row],[Hours Other Social Work Staff]]</f>
        <v>7.5851648351648304</v>
      </c>
      <c r="Q13728" s="3">
        <f>Table1[[#This Row],[Total Hours Social Work Staff Per Resident Per Day]]/Table1[[#This Row],[MDS Census]]</f>
        <v>0.13497262416894815</v>
      </c>
      <c r="R13728" s="3"/>
      <c r="S13728"/>
    </row>
    <row r="13729" spans="1:19" x14ac:dyDescent="0.2">
      <c r="A13729" t="s">
        <v>19731</v>
      </c>
      <c r="B13729" t="s">
        <v>19873</v>
      </c>
      <c r="C13729" t="s">
        <v>4493</v>
      </c>
      <c r="D13729" t="s">
        <v>19872</v>
      </c>
      <c r="E13729" s="3">
        <v>78.538461538461505</v>
      </c>
      <c r="F13729" s="3">
        <v>4.6593406593406499</v>
      </c>
      <c r="G13729" s="3">
        <v>0.42857142857142799</v>
      </c>
      <c r="H13729" s="3">
        <v>0.22802197802197799</v>
      </c>
      <c r="I13729" s="3">
        <v>1.0906593406593399</v>
      </c>
      <c r="J13729" s="3">
        <v>10.4424175824175</v>
      </c>
      <c r="K13729" s="3">
        <v>5.4297802197802101</v>
      </c>
      <c r="L13729" s="3">
        <f>Table1[[#This Row],[Hours Qualified Activities Professional]]+Table1[[#This Row],[Hours Other Activity Staff]]</f>
        <v>15.872197802197711</v>
      </c>
      <c r="M13729" s="3">
        <f>Table1[[#This Row],[Total Hours Activity Staff]]/Table1[[#This Row],[MDS Census]]</f>
        <v>0.20209458514061737</v>
      </c>
      <c r="N13729" s="3">
        <v>5.3041758241758199</v>
      </c>
      <c r="O13729" s="3">
        <v>0</v>
      </c>
      <c r="P13729" s="3">
        <f>Table1[[#This Row],[Hours Qualified Social Worker]]+Table1[[#This Row],[Hours Other Social Work Staff]]</f>
        <v>5.3041758241758199</v>
      </c>
      <c r="Q13729" s="3">
        <f>Table1[[#This Row],[Total Hours Social Work Staff Per Resident Per Day]]/Table1[[#This Row],[MDS Census]]</f>
        <v>6.7536029103120163E-2</v>
      </c>
      <c r="R13729" s="3"/>
      <c r="S13729"/>
    </row>
    <row r="13730" spans="1:19" x14ac:dyDescent="0.2">
      <c r="A13730" t="s">
        <v>19731</v>
      </c>
      <c r="B13730" t="s">
        <v>19875</v>
      </c>
      <c r="C13730" t="s">
        <v>19876</v>
      </c>
      <c r="D13730" t="s">
        <v>19874</v>
      </c>
      <c r="E13730" s="3">
        <v>56.274725274725199</v>
      </c>
      <c r="F13730" s="3">
        <v>5.71428571428571</v>
      </c>
      <c r="G13730" s="3">
        <v>0.28571428571428498</v>
      </c>
      <c r="H13730" s="3">
        <v>0.16758241758241699</v>
      </c>
      <c r="I13730" s="3">
        <v>0</v>
      </c>
      <c r="J13730" s="3">
        <v>4.6818681318681303</v>
      </c>
      <c r="K13730" s="3">
        <v>4.4812087912087897</v>
      </c>
      <c r="L13730" s="3">
        <f>Table1[[#This Row],[Hours Qualified Activities Professional]]+Table1[[#This Row],[Hours Other Activity Staff]]</f>
        <v>9.16307692307692</v>
      </c>
      <c r="M13730" s="3">
        <f>Table1[[#This Row],[Total Hours Activity Staff]]/Table1[[#This Row],[MDS Census]]</f>
        <v>0.16282757273969944</v>
      </c>
      <c r="N13730" s="3">
        <v>3.6595604395604302</v>
      </c>
      <c r="O13730" s="3">
        <v>0</v>
      </c>
      <c r="P13730" s="3">
        <f>Table1[[#This Row],[Hours Qualified Social Worker]]+Table1[[#This Row],[Hours Other Social Work Staff]]</f>
        <v>3.6595604395604302</v>
      </c>
      <c r="Q13730" s="3">
        <f>Table1[[#This Row],[Total Hours Social Work Staff Per Resident Per Day]]/Table1[[#This Row],[MDS Census]]</f>
        <v>6.5030267525873778E-2</v>
      </c>
      <c r="R13730" s="3"/>
      <c r="S13730"/>
    </row>
    <row r="13731" spans="1:19" x14ac:dyDescent="0.2">
      <c r="A13731" t="s">
        <v>19731</v>
      </c>
      <c r="B13731" t="s">
        <v>19878</v>
      </c>
      <c r="C13731" t="s">
        <v>19739</v>
      </c>
      <c r="D13731" t="s">
        <v>19877</v>
      </c>
      <c r="E13731" s="3">
        <v>48.087912087912002</v>
      </c>
      <c r="F13731" s="3">
        <v>8.3516483516483504</v>
      </c>
      <c r="G13731" s="3">
        <v>0.46703296703296698</v>
      </c>
      <c r="H13731" s="3">
        <v>0.29670329670329598</v>
      </c>
      <c r="I13731" s="3">
        <v>0.73098901098901004</v>
      </c>
      <c r="J13731" s="3">
        <v>5.7884615384615303</v>
      </c>
      <c r="K13731" s="3">
        <v>0</v>
      </c>
      <c r="L13731" s="3">
        <f>Table1[[#This Row],[Hours Qualified Activities Professional]]+Table1[[#This Row],[Hours Other Activity Staff]]</f>
        <v>5.7884615384615303</v>
      </c>
      <c r="M13731" s="3">
        <f>Table1[[#This Row],[Total Hours Activity Staff]]/Table1[[#This Row],[MDS Census]]</f>
        <v>0.12037248628884831</v>
      </c>
      <c r="N13731" s="3">
        <v>5.72527472527472</v>
      </c>
      <c r="O13731" s="3">
        <v>0</v>
      </c>
      <c r="P13731" s="3">
        <f>Table1[[#This Row],[Hours Qualified Social Worker]]+Table1[[#This Row],[Hours Other Social Work Staff]]</f>
        <v>5.72527472527472</v>
      </c>
      <c r="Q13731" s="3">
        <f>Table1[[#This Row],[Total Hours Social Work Staff Per Resident Per Day]]/Table1[[#This Row],[MDS Census]]</f>
        <v>0.11905850091407688</v>
      </c>
      <c r="R13731" s="3"/>
      <c r="S13731"/>
    </row>
    <row r="13732" spans="1:19" x14ac:dyDescent="0.2">
      <c r="A13732" t="s">
        <v>19731</v>
      </c>
      <c r="B13732" t="s">
        <v>4295</v>
      </c>
      <c r="C13732" t="s">
        <v>19880</v>
      </c>
      <c r="D13732" t="s">
        <v>19879</v>
      </c>
      <c r="E13732" s="3">
        <v>98.307692307692307</v>
      </c>
      <c r="F13732" s="3">
        <v>31.269230769230699</v>
      </c>
      <c r="G13732" s="3">
        <v>6.3076923076923003E-2</v>
      </c>
      <c r="H13732" s="3">
        <v>1.46703296703296</v>
      </c>
      <c r="I13732" s="3">
        <v>5.6923076923076898</v>
      </c>
      <c r="J13732" s="3">
        <v>5.0686813186813104</v>
      </c>
      <c r="K13732" s="3">
        <v>0</v>
      </c>
      <c r="L13732" s="3">
        <f>Table1[[#This Row],[Hours Qualified Activities Professional]]+Table1[[#This Row],[Hours Other Activity Staff]]</f>
        <v>5.0686813186813104</v>
      </c>
      <c r="M13732" s="3">
        <f>Table1[[#This Row],[Total Hours Activity Staff]]/Table1[[#This Row],[MDS Census]]</f>
        <v>5.155935613682084E-2</v>
      </c>
      <c r="N13732" s="3">
        <v>5.1868131868131799</v>
      </c>
      <c r="O13732" s="3">
        <v>0</v>
      </c>
      <c r="P13732" s="3">
        <f>Table1[[#This Row],[Hours Qualified Social Worker]]+Table1[[#This Row],[Hours Other Social Work Staff]]</f>
        <v>5.1868131868131799</v>
      </c>
      <c r="Q13732" s="3">
        <f>Table1[[#This Row],[Total Hours Social Work Staff Per Resident Per Day]]/Table1[[#This Row],[MDS Census]]</f>
        <v>5.2761010507489312E-2</v>
      </c>
      <c r="R13732" s="3"/>
      <c r="S13732"/>
    </row>
    <row r="13733" spans="1:19" x14ac:dyDescent="0.2">
      <c r="A13733" t="s">
        <v>19731</v>
      </c>
      <c r="B13733" t="s">
        <v>18598</v>
      </c>
      <c r="C13733" t="s">
        <v>19882</v>
      </c>
      <c r="D13733" t="s">
        <v>19881</v>
      </c>
      <c r="E13733" s="3">
        <v>139.274725274725</v>
      </c>
      <c r="F13733" s="3">
        <v>48.571428571428498</v>
      </c>
      <c r="G13733" s="3">
        <v>0.49450549450549403</v>
      </c>
      <c r="H13733" s="3">
        <v>0.73626373626373598</v>
      </c>
      <c r="I13733" s="3">
        <v>4.96703296703296</v>
      </c>
      <c r="J13733" s="3">
        <v>5.2445054945054901</v>
      </c>
      <c r="K13733" s="3">
        <v>5.8571428571428497</v>
      </c>
      <c r="L13733" s="3">
        <f>Table1[[#This Row],[Hours Qualified Activities Professional]]+Table1[[#This Row],[Hours Other Activity Staff]]</f>
        <v>11.10164835164834</v>
      </c>
      <c r="M13733" s="3">
        <f>Table1[[#This Row],[Total Hours Activity Staff]]/Table1[[#This Row],[MDS Census]]</f>
        <v>7.9710430803219254E-2</v>
      </c>
      <c r="N13733" s="3">
        <v>5.5412087912087902</v>
      </c>
      <c r="O13733" s="3">
        <v>5.48351648351648</v>
      </c>
      <c r="P13733" s="3">
        <f>Table1[[#This Row],[Hours Qualified Social Worker]]+Table1[[#This Row],[Hours Other Social Work Staff]]</f>
        <v>11.02472527472527</v>
      </c>
      <c r="Q13733" s="3">
        <f>Table1[[#This Row],[Total Hours Social Work Staff Per Resident Per Day]]/Table1[[#This Row],[MDS Census]]</f>
        <v>7.9158118983746376E-2</v>
      </c>
      <c r="R13733" s="3"/>
      <c r="S13733"/>
    </row>
    <row r="13734" spans="1:19" x14ac:dyDescent="0.2">
      <c r="A13734" t="s">
        <v>19731</v>
      </c>
      <c r="B13734" t="s">
        <v>18598</v>
      </c>
      <c r="C13734" t="s">
        <v>19882</v>
      </c>
      <c r="D13734" t="s">
        <v>19883</v>
      </c>
      <c r="E13734" s="3">
        <v>105.021978021978</v>
      </c>
      <c r="F13734" s="3">
        <v>3.7802197802197801</v>
      </c>
      <c r="G13734" s="3">
        <v>0.71868131868131802</v>
      </c>
      <c r="H13734" s="3">
        <v>0.20329670329670299</v>
      </c>
      <c r="I13734" s="3">
        <v>0.26373626373626302</v>
      </c>
      <c r="J13734" s="3">
        <v>6.6914285714285704</v>
      </c>
      <c r="K13734" s="3">
        <v>10.2071428571428</v>
      </c>
      <c r="L13734" s="3">
        <f>Table1[[#This Row],[Hours Qualified Activities Professional]]+Table1[[#This Row],[Hours Other Activity Staff]]</f>
        <v>16.898571428571373</v>
      </c>
      <c r="M13734" s="3">
        <f>Table1[[#This Row],[Total Hours Activity Staff]]/Table1[[#This Row],[MDS Census]]</f>
        <v>0.16090509574134093</v>
      </c>
      <c r="N13734" s="3">
        <v>0</v>
      </c>
      <c r="O13734" s="3">
        <v>13.180769230769201</v>
      </c>
      <c r="P13734" s="3">
        <f>Table1[[#This Row],[Hours Qualified Social Worker]]+Table1[[#This Row],[Hours Other Social Work Staff]]</f>
        <v>13.180769230769201</v>
      </c>
      <c r="Q13734" s="3">
        <f>Table1[[#This Row],[Total Hours Social Work Staff Per Resident Per Day]]/Table1[[#This Row],[MDS Census]]</f>
        <v>0.12550486554358037</v>
      </c>
      <c r="R13734" s="3"/>
      <c r="S13734"/>
    </row>
    <row r="13735" spans="1:19" x14ac:dyDescent="0.2">
      <c r="A13735" t="s">
        <v>19731</v>
      </c>
      <c r="B13735" t="s">
        <v>18598</v>
      </c>
      <c r="C13735" t="s">
        <v>7646</v>
      </c>
      <c r="D13735" t="s">
        <v>19884</v>
      </c>
      <c r="E13735" s="3">
        <v>83.505494505494497</v>
      </c>
      <c r="F13735" s="3">
        <v>5.71428571428571</v>
      </c>
      <c r="G13735" s="3">
        <v>6.5934065934065894E-2</v>
      </c>
      <c r="H13735" s="3">
        <v>0.32417582417582402</v>
      </c>
      <c r="I13735" s="3">
        <v>2.0412087912087902</v>
      </c>
      <c r="J13735" s="3">
        <v>5.8021978021978002</v>
      </c>
      <c r="K13735" s="3">
        <v>6.6428571428571397</v>
      </c>
      <c r="L13735" s="3">
        <f>Table1[[#This Row],[Hours Qualified Activities Professional]]+Table1[[#This Row],[Hours Other Activity Staff]]</f>
        <v>12.44505494505494</v>
      </c>
      <c r="M13735" s="3">
        <f>Table1[[#This Row],[Total Hours Activity Staff]]/Table1[[#This Row],[MDS Census]]</f>
        <v>0.14903276746940383</v>
      </c>
      <c r="N13735" s="3">
        <v>0</v>
      </c>
      <c r="O13735" s="3">
        <v>11.8131868131868</v>
      </c>
      <c r="P13735" s="3">
        <f>Table1[[#This Row],[Hours Qualified Social Worker]]+Table1[[#This Row],[Hours Other Social Work Staff]]</f>
        <v>11.8131868131868</v>
      </c>
      <c r="Q13735" s="3">
        <f>Table1[[#This Row],[Total Hours Social Work Staff Per Resident Per Day]]/Table1[[#This Row],[MDS Census]]</f>
        <v>0.14146598236610067</v>
      </c>
      <c r="R13735" s="3"/>
      <c r="S13735"/>
    </row>
    <row r="13736" spans="1:19" x14ac:dyDescent="0.2">
      <c r="A13736" t="s">
        <v>19731</v>
      </c>
      <c r="B13736" t="s">
        <v>18598</v>
      </c>
      <c r="C13736" t="s">
        <v>7646</v>
      </c>
      <c r="D13736" t="s">
        <v>19885</v>
      </c>
      <c r="E13736" s="3">
        <v>88.208791208791197</v>
      </c>
      <c r="F13736" s="3">
        <v>4.5714285714285703</v>
      </c>
      <c r="G13736" s="3">
        <v>1.0219780219780199</v>
      </c>
      <c r="H13736" s="3">
        <v>0.42307692307692302</v>
      </c>
      <c r="I13736" s="3">
        <v>3.2307692307692299</v>
      </c>
      <c r="J13736" s="3">
        <v>0</v>
      </c>
      <c r="K13736" s="3">
        <v>6.30395604395604</v>
      </c>
      <c r="L13736" s="3">
        <f>Table1[[#This Row],[Hours Qualified Activities Professional]]+Table1[[#This Row],[Hours Other Activity Staff]]</f>
        <v>6.30395604395604</v>
      </c>
      <c r="M13736" s="3">
        <f>Table1[[#This Row],[Total Hours Activity Staff]]/Table1[[#This Row],[MDS Census]]</f>
        <v>7.1466301233337456E-2</v>
      </c>
      <c r="N13736" s="3">
        <v>11.343406593406501</v>
      </c>
      <c r="O13736" s="3">
        <v>0</v>
      </c>
      <c r="P13736" s="3">
        <f>Table1[[#This Row],[Hours Qualified Social Worker]]+Table1[[#This Row],[Hours Other Social Work Staff]]</f>
        <v>11.343406593406501</v>
      </c>
      <c r="Q13736" s="3">
        <f>Table1[[#This Row],[Total Hours Social Work Staff Per Resident Per Day]]/Table1[[#This Row],[MDS Census]]</f>
        <v>0.12859723433412129</v>
      </c>
      <c r="R13736" s="3"/>
      <c r="S13736"/>
    </row>
    <row r="13737" spans="1:19" x14ac:dyDescent="0.2">
      <c r="A13737" t="s">
        <v>19731</v>
      </c>
      <c r="B13737" t="s">
        <v>19887</v>
      </c>
      <c r="C13737" t="s">
        <v>4627</v>
      </c>
      <c r="D13737" t="s">
        <v>19886</v>
      </c>
      <c r="E13737" s="3">
        <v>53.450549450549403</v>
      </c>
      <c r="F13737" s="3">
        <v>5.5384615384615303</v>
      </c>
      <c r="G13737" s="3">
        <v>0.15384615384615299</v>
      </c>
      <c r="H13737" s="3">
        <v>0.17857142857142799</v>
      </c>
      <c r="I13737" s="3">
        <v>0.53846153846153799</v>
      </c>
      <c r="J13737" s="3">
        <v>5.0741758241758204</v>
      </c>
      <c r="K13737" s="3">
        <v>3.7873626373626301</v>
      </c>
      <c r="L13737" s="3">
        <f>Table1[[#This Row],[Hours Qualified Activities Professional]]+Table1[[#This Row],[Hours Other Activity Staff]]</f>
        <v>8.8615384615384514</v>
      </c>
      <c r="M13737" s="3">
        <f>Table1[[#This Row],[Total Hours Activity Staff]]/Table1[[#This Row],[MDS Census]]</f>
        <v>0.16578947368421049</v>
      </c>
      <c r="N13737" s="3">
        <v>5.5192307692307603</v>
      </c>
      <c r="O13737" s="3">
        <v>0</v>
      </c>
      <c r="P13737" s="3">
        <f>Table1[[#This Row],[Hours Qualified Social Worker]]+Table1[[#This Row],[Hours Other Social Work Staff]]</f>
        <v>5.5192307692307603</v>
      </c>
      <c r="Q13737" s="3">
        <f>Table1[[#This Row],[Total Hours Social Work Staff Per Resident Per Day]]/Table1[[#This Row],[MDS Census]]</f>
        <v>0.10325863486842098</v>
      </c>
      <c r="R13737" s="3"/>
      <c r="S13737"/>
    </row>
    <row r="13738" spans="1:19" x14ac:dyDescent="0.2">
      <c r="A13738" t="s">
        <v>19731</v>
      </c>
      <c r="B13738" t="s">
        <v>19887</v>
      </c>
      <c r="C13738" t="s">
        <v>4627</v>
      </c>
      <c r="D13738" t="s">
        <v>19888</v>
      </c>
      <c r="E13738" s="3">
        <v>114.28571428571399</v>
      </c>
      <c r="F13738" s="3">
        <v>4.9230769230769198</v>
      </c>
      <c r="G13738" s="3">
        <v>0</v>
      </c>
      <c r="H13738" s="3">
        <v>3.8148351648351602</v>
      </c>
      <c r="I13738" s="3">
        <v>0</v>
      </c>
      <c r="J13738" s="3">
        <v>16.8868131868131</v>
      </c>
      <c r="K13738" s="3">
        <v>0</v>
      </c>
      <c r="L13738" s="3">
        <f>Table1[[#This Row],[Hours Qualified Activities Professional]]+Table1[[#This Row],[Hours Other Activity Staff]]</f>
        <v>16.8868131868131</v>
      </c>
      <c r="M13738" s="3">
        <f>Table1[[#This Row],[Total Hours Activity Staff]]/Table1[[#This Row],[MDS Census]]</f>
        <v>0.14775961538461502</v>
      </c>
      <c r="N13738" s="3">
        <v>9.8461538461538396</v>
      </c>
      <c r="O13738" s="3">
        <v>0</v>
      </c>
      <c r="P13738" s="3">
        <f>Table1[[#This Row],[Hours Qualified Social Worker]]+Table1[[#This Row],[Hours Other Social Work Staff]]</f>
        <v>9.8461538461538396</v>
      </c>
      <c r="Q13738" s="3">
        <f>Table1[[#This Row],[Total Hours Social Work Staff Per Resident Per Day]]/Table1[[#This Row],[MDS Census]]</f>
        <v>8.6153846153846317E-2</v>
      </c>
      <c r="R13738" s="3"/>
      <c r="S13738"/>
    </row>
    <row r="13739" spans="1:19" x14ac:dyDescent="0.2">
      <c r="A13739" t="s">
        <v>19731</v>
      </c>
      <c r="B13739" t="s">
        <v>3381</v>
      </c>
      <c r="C13739" t="s">
        <v>19890</v>
      </c>
      <c r="D13739" t="s">
        <v>19889</v>
      </c>
      <c r="E13739" s="3">
        <v>109.373626373626</v>
      </c>
      <c r="F13739" s="3">
        <v>41.664835164835097</v>
      </c>
      <c r="G13739" s="3">
        <v>0.26373626373626302</v>
      </c>
      <c r="H13739" s="3">
        <v>0.659340659340659</v>
      </c>
      <c r="I13739" s="3">
        <v>5.71428571428571</v>
      </c>
      <c r="J13739" s="3">
        <v>5.8681318681318597</v>
      </c>
      <c r="K13739" s="3">
        <v>8.6593406593406499</v>
      </c>
      <c r="L13739" s="3">
        <f>Table1[[#This Row],[Hours Qualified Activities Professional]]+Table1[[#This Row],[Hours Other Activity Staff]]</f>
        <v>14.52747252747251</v>
      </c>
      <c r="M13739" s="3">
        <f>Table1[[#This Row],[Total Hours Activity Staff]]/Table1[[#This Row],[MDS Census]]</f>
        <v>0.1328242740882149</v>
      </c>
      <c r="N13739" s="3">
        <v>5.3241758241758204</v>
      </c>
      <c r="O13739" s="3">
        <v>5.1153846153846096</v>
      </c>
      <c r="P13739" s="3">
        <f>Table1[[#This Row],[Hours Qualified Social Worker]]+Table1[[#This Row],[Hours Other Social Work Staff]]</f>
        <v>10.439560439560431</v>
      </c>
      <c r="Q13739" s="3">
        <f>Table1[[#This Row],[Total Hours Social Work Staff Per Resident Per Day]]/Table1[[#This Row],[MDS Census]]</f>
        <v>9.5448608459761122E-2</v>
      </c>
      <c r="R13739" s="3"/>
      <c r="S13739"/>
    </row>
    <row r="13740" spans="1:19" x14ac:dyDescent="0.2">
      <c r="A13740" t="s">
        <v>19731</v>
      </c>
      <c r="B13740" t="s">
        <v>3381</v>
      </c>
      <c r="C13740" t="s">
        <v>19890</v>
      </c>
      <c r="D13740" t="s">
        <v>19891</v>
      </c>
      <c r="E13740" s="3">
        <v>94.450549450549403</v>
      </c>
      <c r="F13740" s="3">
        <v>5.5979120879120803</v>
      </c>
      <c r="G13740" s="3">
        <v>0</v>
      </c>
      <c r="H13740" s="3">
        <v>0.51648351648351598</v>
      </c>
      <c r="I13740" s="3">
        <v>6.1841758241758198</v>
      </c>
      <c r="J13740" s="3">
        <v>4.9662637362637296</v>
      </c>
      <c r="K13740" s="3">
        <v>5.21857142857142</v>
      </c>
      <c r="L13740" s="3">
        <f>Table1[[#This Row],[Hours Qualified Activities Professional]]+Table1[[#This Row],[Hours Other Activity Staff]]</f>
        <v>10.18483516483515</v>
      </c>
      <c r="M13740" s="3">
        <f>Table1[[#This Row],[Total Hours Activity Staff]]/Table1[[#This Row],[MDS Census]]</f>
        <v>0.10783246073298419</v>
      </c>
      <c r="N13740" s="3">
        <v>4.2679120879120802</v>
      </c>
      <c r="O13740" s="3">
        <v>5.0548351648351604</v>
      </c>
      <c r="P13740" s="3">
        <f>Table1[[#This Row],[Hours Qualified Social Worker]]+Table1[[#This Row],[Hours Other Social Work Staff]]</f>
        <v>9.3227472527472415</v>
      </c>
      <c r="Q13740" s="3">
        <f>Table1[[#This Row],[Total Hours Social Work Staff Per Resident Per Day]]/Table1[[#This Row],[MDS Census]]</f>
        <v>9.870506108202437E-2</v>
      </c>
      <c r="R13740" s="3"/>
      <c r="S13740"/>
    </row>
    <row r="13741" spans="1:19" x14ac:dyDescent="0.2">
      <c r="A13741" t="s">
        <v>19731</v>
      </c>
      <c r="B13741" t="s">
        <v>19893</v>
      </c>
      <c r="C13741" t="s">
        <v>19894</v>
      </c>
      <c r="D13741" t="s">
        <v>19892</v>
      </c>
      <c r="E13741" s="3">
        <v>99.131868131868103</v>
      </c>
      <c r="F13741" s="3">
        <v>1.31868131868131</v>
      </c>
      <c r="G13741" s="3">
        <v>0.104615384615384</v>
      </c>
      <c r="H13741" s="3">
        <v>0.36483516483516398</v>
      </c>
      <c r="I13741" s="3">
        <v>1.0841758241758199</v>
      </c>
      <c r="J13741" s="3">
        <v>5.6845054945054896</v>
      </c>
      <c r="K13741" s="3">
        <v>5.3809890109890102</v>
      </c>
      <c r="L13741" s="3">
        <f>Table1[[#This Row],[Hours Qualified Activities Professional]]+Table1[[#This Row],[Hours Other Activity Staff]]</f>
        <v>11.065494505494499</v>
      </c>
      <c r="M13741" s="3">
        <f>Table1[[#This Row],[Total Hours Activity Staff]]/Table1[[#This Row],[MDS Census]]</f>
        <v>0.11162398847134461</v>
      </c>
      <c r="N13741" s="3">
        <v>5.6459340659340604</v>
      </c>
      <c r="O13741" s="3">
        <v>11.7280219780219</v>
      </c>
      <c r="P13741" s="3">
        <f>Table1[[#This Row],[Hours Qualified Social Worker]]+Table1[[#This Row],[Hours Other Social Work Staff]]</f>
        <v>17.37395604395596</v>
      </c>
      <c r="Q13741" s="3">
        <f>Table1[[#This Row],[Total Hours Social Work Staff Per Resident Per Day]]/Table1[[#This Row],[MDS Census]]</f>
        <v>0.17526105753242355</v>
      </c>
      <c r="R13741" s="3"/>
      <c r="S13741"/>
    </row>
    <row r="13742" spans="1:19" x14ac:dyDescent="0.2">
      <c r="A13742" t="s">
        <v>19731</v>
      </c>
      <c r="B13742" t="s">
        <v>19893</v>
      </c>
      <c r="C13742" t="s">
        <v>19894</v>
      </c>
      <c r="D13742" t="s">
        <v>19895</v>
      </c>
      <c r="E13742" s="3">
        <v>121.637362637362</v>
      </c>
      <c r="F13742" s="3">
        <v>5.71428571428571</v>
      </c>
      <c r="G13742" s="3">
        <v>0.14285714285714199</v>
      </c>
      <c r="H13742" s="3">
        <v>0.42670329670329599</v>
      </c>
      <c r="I13742" s="3">
        <v>1.14560439560439</v>
      </c>
      <c r="J13742" s="3">
        <v>6.3021978021978002</v>
      </c>
      <c r="K13742" s="3">
        <v>8.5741758241758195</v>
      </c>
      <c r="L13742" s="3">
        <f>Table1[[#This Row],[Hours Qualified Activities Professional]]+Table1[[#This Row],[Hours Other Activity Staff]]</f>
        <v>14.876373626373621</v>
      </c>
      <c r="M13742" s="3">
        <f>Table1[[#This Row],[Total Hours Activity Staff]]/Table1[[#This Row],[MDS Census]]</f>
        <v>0.12230102086909446</v>
      </c>
      <c r="N13742" s="3">
        <v>0</v>
      </c>
      <c r="O13742" s="3">
        <v>10.538461538461499</v>
      </c>
      <c r="P13742" s="3">
        <f>Table1[[#This Row],[Hours Qualified Social Worker]]+Table1[[#This Row],[Hours Other Social Work Staff]]</f>
        <v>10.538461538461499</v>
      </c>
      <c r="Q13742" s="3">
        <f>Table1[[#This Row],[Total Hours Social Work Staff Per Resident Per Day]]/Table1[[#This Row],[MDS Census]]</f>
        <v>8.6638359382058133E-2</v>
      </c>
      <c r="R13742" s="3"/>
      <c r="S13742"/>
    </row>
    <row r="13743" spans="1:19" x14ac:dyDescent="0.2">
      <c r="A13743" t="s">
        <v>19731</v>
      </c>
      <c r="B13743" t="s">
        <v>19897</v>
      </c>
      <c r="C13743" t="s">
        <v>19898</v>
      </c>
      <c r="D13743" t="s">
        <v>19896</v>
      </c>
      <c r="E13743" s="3">
        <v>161.42857142857099</v>
      </c>
      <c r="F13743" s="3">
        <v>5.7692307692307603</v>
      </c>
      <c r="G13743" s="3">
        <v>0.428021978021978</v>
      </c>
      <c r="H13743" s="3">
        <v>0.74175824175824101</v>
      </c>
      <c r="I13743" s="3">
        <v>3.0274725274725198</v>
      </c>
      <c r="J13743" s="3">
        <v>5.6185714285714203</v>
      </c>
      <c r="K13743" s="3">
        <v>10.0443956043956</v>
      </c>
      <c r="L13743" s="3">
        <f>Table1[[#This Row],[Hours Qualified Activities Professional]]+Table1[[#This Row],[Hours Other Activity Staff]]</f>
        <v>15.662967032967021</v>
      </c>
      <c r="M13743" s="3">
        <f>Table1[[#This Row],[Total Hours Activity Staff]]/Table1[[#This Row],[MDS Census]]</f>
        <v>9.7027229407760568E-2</v>
      </c>
      <c r="N13743" s="3">
        <v>5.4350549450549401</v>
      </c>
      <c r="O13743" s="3">
        <v>3.2970329670329601</v>
      </c>
      <c r="P13743" s="3">
        <f>Table1[[#This Row],[Hours Qualified Social Worker]]+Table1[[#This Row],[Hours Other Social Work Staff]]</f>
        <v>8.7320879120879002</v>
      </c>
      <c r="Q13743" s="3">
        <f>Table1[[#This Row],[Total Hours Social Work Staff Per Resident Per Day]]/Table1[[#This Row],[MDS Census]]</f>
        <v>5.4092579986385371E-2</v>
      </c>
      <c r="R13743" s="3"/>
      <c r="S13743"/>
    </row>
    <row r="13744" spans="1:19" x14ac:dyDescent="0.2">
      <c r="A13744" t="s">
        <v>19731</v>
      </c>
      <c r="B13744" t="s">
        <v>8719</v>
      </c>
      <c r="C13744" t="s">
        <v>13103</v>
      </c>
      <c r="D13744" t="s">
        <v>19899</v>
      </c>
      <c r="E13744" s="3">
        <v>46.274725274725199</v>
      </c>
      <c r="F13744" s="3">
        <v>5.71428571428571</v>
      </c>
      <c r="G13744" s="3">
        <v>1.75824175824175</v>
      </c>
      <c r="H13744" s="3">
        <v>0.26373626373626302</v>
      </c>
      <c r="I13744" s="3">
        <v>1.9780219780219701</v>
      </c>
      <c r="J13744" s="3">
        <v>0</v>
      </c>
      <c r="K13744" s="3">
        <v>0</v>
      </c>
      <c r="L13744" s="3">
        <f>Table1[[#This Row],[Hours Qualified Activities Professional]]+Table1[[#This Row],[Hours Other Activity Staff]]</f>
        <v>0</v>
      </c>
      <c r="M13744" s="3">
        <f>Table1[[#This Row],[Total Hours Activity Staff]]/Table1[[#This Row],[MDS Census]]</f>
        <v>0</v>
      </c>
      <c r="N13744" s="3">
        <v>10.4615384615384</v>
      </c>
      <c r="O13744" s="3">
        <v>0</v>
      </c>
      <c r="P13744" s="3">
        <f>Table1[[#This Row],[Hours Qualified Social Worker]]+Table1[[#This Row],[Hours Other Social Work Staff]]</f>
        <v>10.4615384615384</v>
      </c>
      <c r="Q13744" s="3">
        <f>Table1[[#This Row],[Total Hours Social Work Staff Per Resident Per Day]]/Table1[[#This Row],[MDS Census]]</f>
        <v>0.22607456661125527</v>
      </c>
      <c r="R13744" s="3"/>
      <c r="S13744"/>
    </row>
    <row r="13745" spans="1:19" x14ac:dyDescent="0.2">
      <c r="A13745" t="s">
        <v>19731</v>
      </c>
      <c r="B13745" t="s">
        <v>8719</v>
      </c>
      <c r="C13745" t="s">
        <v>13103</v>
      </c>
      <c r="D13745" t="s">
        <v>19900</v>
      </c>
      <c r="E13745" s="3">
        <v>146.26373626373601</v>
      </c>
      <c r="F13745" s="3">
        <v>12.5714285714285</v>
      </c>
      <c r="G13745" s="3">
        <v>0</v>
      </c>
      <c r="H13745" s="3">
        <v>0</v>
      </c>
      <c r="I13745" s="3">
        <v>1.31868131868131</v>
      </c>
      <c r="J13745" s="3">
        <v>10.2554945054945</v>
      </c>
      <c r="K13745" s="3">
        <v>0</v>
      </c>
      <c r="L13745" s="3">
        <f>Table1[[#This Row],[Hours Qualified Activities Professional]]+Table1[[#This Row],[Hours Other Activity Staff]]</f>
        <v>10.2554945054945</v>
      </c>
      <c r="M13745" s="3">
        <f>Table1[[#This Row],[Total Hours Activity Staff]]/Table1[[#This Row],[MDS Census]]</f>
        <v>7.0116453794139832E-2</v>
      </c>
      <c r="N13745" s="3">
        <v>4.9285714285714199</v>
      </c>
      <c r="O13745" s="3">
        <v>0</v>
      </c>
      <c r="P13745" s="3">
        <f>Table1[[#This Row],[Hours Qualified Social Worker]]+Table1[[#This Row],[Hours Other Social Work Staff]]</f>
        <v>4.9285714285714199</v>
      </c>
      <c r="Q13745" s="3">
        <f>Table1[[#This Row],[Total Hours Social Work Staff Per Resident Per Day]]/Table1[[#This Row],[MDS Census]]</f>
        <v>3.3696468820435761E-2</v>
      </c>
      <c r="R13745" s="3"/>
      <c r="S13745"/>
    </row>
    <row r="13746" spans="1:19" x14ac:dyDescent="0.2">
      <c r="A13746" t="s">
        <v>19731</v>
      </c>
      <c r="B13746" t="s">
        <v>19902</v>
      </c>
      <c r="C13746" t="s">
        <v>19903</v>
      </c>
      <c r="D13746" t="s">
        <v>19901</v>
      </c>
      <c r="E13746" s="3">
        <v>74.802197802197796</v>
      </c>
      <c r="F13746" s="3">
        <v>5.71428571428571</v>
      </c>
      <c r="G13746" s="3">
        <v>0</v>
      </c>
      <c r="H13746" s="3">
        <v>0.35439560439560402</v>
      </c>
      <c r="I13746" s="3">
        <v>0</v>
      </c>
      <c r="J13746" s="3">
        <v>5.9621978021978004</v>
      </c>
      <c r="K13746" s="3">
        <v>3.6278021978021902</v>
      </c>
      <c r="L13746" s="3">
        <f>Table1[[#This Row],[Hours Qualified Activities Professional]]+Table1[[#This Row],[Hours Other Activity Staff]]</f>
        <v>9.589999999999991</v>
      </c>
      <c r="M13746" s="3">
        <f>Table1[[#This Row],[Total Hours Activity Staff]]/Table1[[#This Row],[MDS Census]]</f>
        <v>0.12820478918760089</v>
      </c>
      <c r="N13746" s="3">
        <v>5.7360439560439502</v>
      </c>
      <c r="O13746" s="3">
        <v>0</v>
      </c>
      <c r="P13746" s="3">
        <f>Table1[[#This Row],[Hours Qualified Social Worker]]+Table1[[#This Row],[Hours Other Social Work Staff]]</f>
        <v>5.7360439560439502</v>
      </c>
      <c r="Q13746" s="3">
        <f>Table1[[#This Row],[Total Hours Social Work Staff Per Resident Per Day]]/Table1[[#This Row],[MDS Census]]</f>
        <v>7.6682826502130083E-2</v>
      </c>
      <c r="R13746" s="3"/>
      <c r="S13746"/>
    </row>
    <row r="13747" spans="1:19" x14ac:dyDescent="0.2">
      <c r="A13747" t="s">
        <v>19731</v>
      </c>
      <c r="B13747" t="s">
        <v>12529</v>
      </c>
      <c r="C13747" t="s">
        <v>9423</v>
      </c>
      <c r="D13747" t="s">
        <v>19904</v>
      </c>
      <c r="E13747" s="3">
        <v>55.263736263736199</v>
      </c>
      <c r="F13747" s="3">
        <v>5.9932967032966999</v>
      </c>
      <c r="G13747" s="3">
        <v>0.18681318681318601</v>
      </c>
      <c r="H13747" s="3">
        <v>0.18131868131868101</v>
      </c>
      <c r="I13747" s="3">
        <v>0.50274725274725196</v>
      </c>
      <c r="J13747" s="3">
        <v>5.5942857142857099</v>
      </c>
      <c r="K13747" s="3">
        <v>0</v>
      </c>
      <c r="L13747" s="3">
        <f>Table1[[#This Row],[Hours Qualified Activities Professional]]+Table1[[#This Row],[Hours Other Activity Staff]]</f>
        <v>5.5942857142857099</v>
      </c>
      <c r="M13747" s="3">
        <f>Table1[[#This Row],[Total Hours Activity Staff]]/Table1[[#This Row],[MDS Census]]</f>
        <v>0.10122887253927226</v>
      </c>
      <c r="N13747" s="3">
        <v>5.5276923076923001</v>
      </c>
      <c r="O13747" s="3">
        <v>0</v>
      </c>
      <c r="P13747" s="3">
        <f>Table1[[#This Row],[Hours Qualified Social Worker]]+Table1[[#This Row],[Hours Other Social Work Staff]]</f>
        <v>5.5276923076923001</v>
      </c>
      <c r="Q13747" s="3">
        <f>Table1[[#This Row],[Total Hours Social Work Staff Per Resident Per Day]]/Table1[[#This Row],[MDS Census]]</f>
        <v>0.10002386160270429</v>
      </c>
      <c r="R13747" s="3"/>
      <c r="S13747"/>
    </row>
    <row r="13748" spans="1:19" x14ac:dyDescent="0.2">
      <c r="A13748" t="s">
        <v>19731</v>
      </c>
      <c r="B13748" t="s">
        <v>8275</v>
      </c>
      <c r="C13748" t="s">
        <v>19804</v>
      </c>
      <c r="D13748" t="s">
        <v>19905</v>
      </c>
      <c r="E13748" s="3">
        <v>86.164835164835097</v>
      </c>
      <c r="F13748" s="3">
        <v>5.7539560439560402</v>
      </c>
      <c r="G13748" s="3">
        <v>0</v>
      </c>
      <c r="H13748" s="3">
        <v>0.209670329670329</v>
      </c>
      <c r="I13748" s="3">
        <v>0</v>
      </c>
      <c r="J13748" s="3">
        <v>5.47</v>
      </c>
      <c r="K13748" s="3">
        <v>3.5172527472527402</v>
      </c>
      <c r="L13748" s="3">
        <f>Table1[[#This Row],[Hours Qualified Activities Professional]]+Table1[[#This Row],[Hours Other Activity Staff]]</f>
        <v>8.9872527472527395</v>
      </c>
      <c r="M13748" s="3">
        <f>Table1[[#This Row],[Total Hours Activity Staff]]/Table1[[#This Row],[MDS Census]]</f>
        <v>0.10430302257365132</v>
      </c>
      <c r="N13748" s="3">
        <v>4.9236263736263703</v>
      </c>
      <c r="O13748" s="3">
        <v>0</v>
      </c>
      <c r="P13748" s="3">
        <f>Table1[[#This Row],[Hours Qualified Social Worker]]+Table1[[#This Row],[Hours Other Social Work Staff]]</f>
        <v>4.9236263736263703</v>
      </c>
      <c r="Q13748" s="3">
        <f>Table1[[#This Row],[Total Hours Social Work Staff Per Resident Per Day]]/Table1[[#This Row],[MDS Census]]</f>
        <v>5.7141946180334149E-2</v>
      </c>
      <c r="R13748" s="3"/>
      <c r="S13748"/>
    </row>
    <row r="13749" spans="1:19" x14ac:dyDescent="0.2">
      <c r="A13749" t="s">
        <v>19731</v>
      </c>
      <c r="B13749" t="s">
        <v>19907</v>
      </c>
      <c r="C13749" t="s">
        <v>5050</v>
      </c>
      <c r="D13749" t="s">
        <v>19906</v>
      </c>
      <c r="E13749" s="3">
        <v>116.406593406593</v>
      </c>
      <c r="F13749" s="3">
        <v>5.0109890109890101</v>
      </c>
      <c r="G13749" s="3">
        <v>0.19780219780219699</v>
      </c>
      <c r="H13749" s="3">
        <v>0.39010989010989</v>
      </c>
      <c r="I13749" s="3">
        <v>0.27472527472527403</v>
      </c>
      <c r="J13749" s="3">
        <v>5.3552747252747199</v>
      </c>
      <c r="K13749" s="3">
        <v>5.6447252747252703</v>
      </c>
      <c r="L13749" s="3">
        <f>Table1[[#This Row],[Hours Qualified Activities Professional]]+Table1[[#This Row],[Hours Other Activity Staff]]</f>
        <v>10.999999999999989</v>
      </c>
      <c r="M13749" s="3">
        <f>Table1[[#This Row],[Total Hours Activity Staff]]/Table1[[#This Row],[MDS Census]]</f>
        <v>9.4496365524403145E-2</v>
      </c>
      <c r="N13749" s="3">
        <v>5.3781318681318604</v>
      </c>
      <c r="O13749" s="3">
        <v>0</v>
      </c>
      <c r="P13749" s="3">
        <f>Table1[[#This Row],[Hours Qualified Social Worker]]+Table1[[#This Row],[Hours Other Social Work Staff]]</f>
        <v>5.3781318681318604</v>
      </c>
      <c r="Q13749" s="3">
        <f>Table1[[#This Row],[Total Hours Social Work Staff Per Resident Per Day]]/Table1[[#This Row],[MDS Census]]</f>
        <v>4.6201264986311809E-2</v>
      </c>
      <c r="R13749" s="3"/>
      <c r="S13749"/>
    </row>
    <row r="13750" spans="1:19" x14ac:dyDescent="0.2">
      <c r="A13750" t="s">
        <v>19731</v>
      </c>
      <c r="B13750" t="s">
        <v>5024</v>
      </c>
      <c r="C13750" t="s">
        <v>19909</v>
      </c>
      <c r="D13750" t="s">
        <v>19908</v>
      </c>
      <c r="E13750" s="3">
        <v>144.692307692307</v>
      </c>
      <c r="F13750" s="3">
        <v>11.2527472527472</v>
      </c>
      <c r="G13750" s="3">
        <v>0</v>
      </c>
      <c r="H13750" s="3">
        <v>0</v>
      </c>
      <c r="I13750" s="3">
        <v>8.7912087912087905E-2</v>
      </c>
      <c r="J13750" s="3">
        <v>10.931318681318601</v>
      </c>
      <c r="K13750" s="3">
        <v>0</v>
      </c>
      <c r="L13750" s="3">
        <f>Table1[[#This Row],[Hours Qualified Activities Professional]]+Table1[[#This Row],[Hours Other Activity Staff]]</f>
        <v>10.931318681318601</v>
      </c>
      <c r="M13750" s="3">
        <f>Table1[[#This Row],[Total Hours Activity Staff]]/Table1[[#This Row],[MDS Census]]</f>
        <v>7.5548720285562199E-2</v>
      </c>
      <c r="N13750" s="3">
        <v>0</v>
      </c>
      <c r="O13750" s="3">
        <v>0</v>
      </c>
      <c r="P13750" s="3">
        <f>Table1[[#This Row],[Hours Qualified Social Worker]]+Table1[[#This Row],[Hours Other Social Work Staff]]</f>
        <v>0</v>
      </c>
      <c r="Q13750" s="3">
        <f>Table1[[#This Row],[Total Hours Social Work Staff Per Resident Per Day]]/Table1[[#This Row],[MDS Census]]</f>
        <v>0</v>
      </c>
      <c r="R13750" s="3"/>
      <c r="S13750"/>
    </row>
    <row r="13751" spans="1:19" x14ac:dyDescent="0.2">
      <c r="A13751" t="s">
        <v>19731</v>
      </c>
      <c r="B13751" t="s">
        <v>5024</v>
      </c>
      <c r="C13751" t="s">
        <v>19909</v>
      </c>
      <c r="D13751" t="s">
        <v>19910</v>
      </c>
      <c r="E13751" s="3">
        <v>64.615384615384599</v>
      </c>
      <c r="F13751" s="3">
        <v>10.8131868131868</v>
      </c>
      <c r="G13751" s="3">
        <v>0</v>
      </c>
      <c r="H13751" s="3">
        <v>0</v>
      </c>
      <c r="I13751" s="3">
        <v>0.17582417582417501</v>
      </c>
      <c r="J13751" s="3">
        <v>5.3269230769230704</v>
      </c>
      <c r="K13751" s="3">
        <v>0</v>
      </c>
      <c r="L13751" s="3">
        <f>Table1[[#This Row],[Hours Qualified Activities Professional]]+Table1[[#This Row],[Hours Other Activity Staff]]</f>
        <v>5.3269230769230704</v>
      </c>
      <c r="M13751" s="3">
        <f>Table1[[#This Row],[Total Hours Activity Staff]]/Table1[[#This Row],[MDS Census]]</f>
        <v>8.2440476190476106E-2</v>
      </c>
      <c r="N13751" s="3">
        <v>0</v>
      </c>
      <c r="O13751" s="3">
        <v>0</v>
      </c>
      <c r="P13751" s="3">
        <f>Table1[[#This Row],[Hours Qualified Social Worker]]+Table1[[#This Row],[Hours Other Social Work Staff]]</f>
        <v>0</v>
      </c>
      <c r="Q13751" s="3">
        <f>Table1[[#This Row],[Total Hours Social Work Staff Per Resident Per Day]]/Table1[[#This Row],[MDS Census]]</f>
        <v>0</v>
      </c>
      <c r="R13751" s="3"/>
      <c r="S13751"/>
    </row>
    <row r="13752" spans="1:19" x14ac:dyDescent="0.2">
      <c r="A13752" t="s">
        <v>19731</v>
      </c>
      <c r="B13752" t="s">
        <v>5024</v>
      </c>
      <c r="C13752" t="s">
        <v>19909</v>
      </c>
      <c r="D13752" t="s">
        <v>19911</v>
      </c>
      <c r="E13752" s="3">
        <v>103.593406593406</v>
      </c>
      <c r="F13752" s="3">
        <v>4.3956043956043898</v>
      </c>
      <c r="G13752" s="3">
        <v>1.6703296703296699</v>
      </c>
      <c r="H13752" s="3">
        <v>1.4065934065934</v>
      </c>
      <c r="I13752" s="3">
        <v>5.5384615384615303</v>
      </c>
      <c r="J13752" s="3">
        <v>0</v>
      </c>
      <c r="K13752" s="3">
        <v>3.1153846153846101</v>
      </c>
      <c r="L13752" s="3">
        <f>Table1[[#This Row],[Hours Qualified Activities Professional]]+Table1[[#This Row],[Hours Other Activity Staff]]</f>
        <v>3.1153846153846101</v>
      </c>
      <c r="M13752" s="3">
        <f>Table1[[#This Row],[Total Hours Activity Staff]]/Table1[[#This Row],[MDS Census]]</f>
        <v>3.0073194017184803E-2</v>
      </c>
      <c r="N13752" s="3">
        <v>11.3104395604395</v>
      </c>
      <c r="O13752" s="3">
        <v>0</v>
      </c>
      <c r="P13752" s="3">
        <f>Table1[[#This Row],[Hours Qualified Social Worker]]+Table1[[#This Row],[Hours Other Social Work Staff]]</f>
        <v>11.3104395604395</v>
      </c>
      <c r="Q13752" s="3">
        <f>Table1[[#This Row],[Total Hours Social Work Staff Per Resident Per Day]]/Table1[[#This Row],[MDS Census]]</f>
        <v>0.10918107563381779</v>
      </c>
      <c r="R13752" s="3"/>
      <c r="S13752"/>
    </row>
    <row r="13753" spans="1:19" x14ac:dyDescent="0.2">
      <c r="A13753" t="s">
        <v>19731</v>
      </c>
      <c r="B13753" t="s">
        <v>5024</v>
      </c>
      <c r="C13753" t="s">
        <v>19909</v>
      </c>
      <c r="D13753" t="s">
        <v>19912</v>
      </c>
      <c r="E13753" s="3">
        <v>73.208791208791197</v>
      </c>
      <c r="F13753" s="3">
        <v>5.2087912087912001</v>
      </c>
      <c r="G13753" s="3">
        <v>0.35164835164835101</v>
      </c>
      <c r="H13753" s="3">
        <v>0</v>
      </c>
      <c r="I13753" s="3">
        <v>2.18241758241758</v>
      </c>
      <c r="J13753" s="3">
        <v>5.5412087912087902</v>
      </c>
      <c r="K13753" s="3">
        <v>0</v>
      </c>
      <c r="L13753" s="3">
        <f>Table1[[#This Row],[Hours Qualified Activities Professional]]+Table1[[#This Row],[Hours Other Activity Staff]]</f>
        <v>5.5412087912087902</v>
      </c>
      <c r="M13753" s="3">
        <f>Table1[[#This Row],[Total Hours Activity Staff]]/Table1[[#This Row],[MDS Census]]</f>
        <v>7.5690483338336834E-2</v>
      </c>
      <c r="N13753" s="3">
        <v>10.373626373626299</v>
      </c>
      <c r="O13753" s="3">
        <v>0</v>
      </c>
      <c r="P13753" s="3">
        <f>Table1[[#This Row],[Hours Qualified Social Worker]]+Table1[[#This Row],[Hours Other Social Work Staff]]</f>
        <v>10.373626373626299</v>
      </c>
      <c r="Q13753" s="3">
        <f>Table1[[#This Row],[Total Hours Social Work Staff Per Resident Per Day]]/Table1[[#This Row],[MDS Census]]</f>
        <v>0.14169918943260182</v>
      </c>
      <c r="R13753" s="3"/>
      <c r="S13753"/>
    </row>
    <row r="13754" spans="1:19" x14ac:dyDescent="0.2">
      <c r="A13754" t="s">
        <v>19731</v>
      </c>
      <c r="B13754" t="s">
        <v>19914</v>
      </c>
      <c r="C13754" t="s">
        <v>19915</v>
      </c>
      <c r="D13754" t="s">
        <v>19913</v>
      </c>
      <c r="E13754" s="3">
        <v>100.274725274725</v>
      </c>
      <c r="F13754" s="3">
        <v>1.84615384615384</v>
      </c>
      <c r="G13754" s="3">
        <v>0</v>
      </c>
      <c r="H13754" s="3">
        <v>0.103406593406593</v>
      </c>
      <c r="I13754" s="3">
        <v>0.719780219780219</v>
      </c>
      <c r="J13754" s="3">
        <v>1.84615384615384</v>
      </c>
      <c r="K13754" s="3">
        <v>11.3813186813186</v>
      </c>
      <c r="L13754" s="3">
        <f>Table1[[#This Row],[Hours Qualified Activities Professional]]+Table1[[#This Row],[Hours Other Activity Staff]]</f>
        <v>13.22747252747244</v>
      </c>
      <c r="M13754" s="3">
        <f>Table1[[#This Row],[Total Hours Activity Staff]]/Table1[[#This Row],[MDS Census]]</f>
        <v>0.13191232876712278</v>
      </c>
      <c r="N13754" s="3">
        <v>0</v>
      </c>
      <c r="O13754" s="3">
        <v>0</v>
      </c>
      <c r="P13754" s="3">
        <f>Table1[[#This Row],[Hours Qualified Social Worker]]+Table1[[#This Row],[Hours Other Social Work Staff]]</f>
        <v>0</v>
      </c>
      <c r="Q13754" s="3">
        <f>Table1[[#This Row],[Total Hours Social Work Staff Per Resident Per Day]]/Table1[[#This Row],[MDS Census]]</f>
        <v>0</v>
      </c>
      <c r="R13754" s="3"/>
      <c r="S13754"/>
    </row>
    <row r="13755" spans="1:19" x14ac:dyDescent="0.2">
      <c r="A13755" t="s">
        <v>19731</v>
      </c>
      <c r="B13755" t="s">
        <v>19914</v>
      </c>
      <c r="C13755" t="s">
        <v>19915</v>
      </c>
      <c r="D13755" t="s">
        <v>19916</v>
      </c>
      <c r="E13755" s="3">
        <v>170.373626373626</v>
      </c>
      <c r="F13755" s="3">
        <v>8.4220879120879104</v>
      </c>
      <c r="G13755" s="3">
        <v>0.45879120879120799</v>
      </c>
      <c r="H13755" s="3">
        <v>0.67406593406593396</v>
      </c>
      <c r="I13755" s="3">
        <v>4.38703296703296</v>
      </c>
      <c r="J13755" s="3">
        <v>5.7747252747252702</v>
      </c>
      <c r="K13755" s="3">
        <v>1.79252747252747</v>
      </c>
      <c r="L13755" s="3">
        <f>Table1[[#This Row],[Hours Qualified Activities Professional]]+Table1[[#This Row],[Hours Other Activity Staff]]</f>
        <v>7.5672527472527404</v>
      </c>
      <c r="M13755" s="3">
        <f>Table1[[#This Row],[Total Hours Activity Staff]]/Table1[[#This Row],[MDS Census]]</f>
        <v>4.4415634674922662E-2</v>
      </c>
      <c r="N13755" s="3">
        <v>5.6634065934065898</v>
      </c>
      <c r="O13755" s="3">
        <v>5.5898901098901002</v>
      </c>
      <c r="P13755" s="3">
        <f>Table1[[#This Row],[Hours Qualified Social Worker]]+Table1[[#This Row],[Hours Other Social Work Staff]]</f>
        <v>11.253296703296691</v>
      </c>
      <c r="Q13755" s="3">
        <f>Table1[[#This Row],[Total Hours Social Work Staff Per Resident Per Day]]/Table1[[#This Row],[MDS Census]]</f>
        <v>6.6050696594427319E-2</v>
      </c>
      <c r="R13755" s="3"/>
      <c r="S13755"/>
    </row>
    <row r="13756" spans="1:19" x14ac:dyDescent="0.2">
      <c r="A13756" t="s">
        <v>19731</v>
      </c>
      <c r="B13756" t="s">
        <v>19914</v>
      </c>
      <c r="C13756" t="s">
        <v>19915</v>
      </c>
      <c r="D13756" t="s">
        <v>19917</v>
      </c>
      <c r="E13756" s="3">
        <v>76.527472527472497</v>
      </c>
      <c r="F13756" s="3">
        <v>5.6263736263736197</v>
      </c>
      <c r="G13756" s="3">
        <v>0.52472527472527397</v>
      </c>
      <c r="H13756" s="3">
        <v>0.219780219780219</v>
      </c>
      <c r="I13756" s="3">
        <v>5.3626373626373596</v>
      </c>
      <c r="J13756" s="3">
        <v>5.6401098901098896</v>
      </c>
      <c r="K13756" s="3">
        <v>9.2857142857142794</v>
      </c>
      <c r="L13756" s="3">
        <f>Table1[[#This Row],[Hours Qualified Activities Professional]]+Table1[[#This Row],[Hours Other Activity Staff]]</f>
        <v>14.925824175824168</v>
      </c>
      <c r="M13756" s="3">
        <f>Table1[[#This Row],[Total Hours Activity Staff]]/Table1[[#This Row],[MDS Census]]</f>
        <v>0.195038770821367</v>
      </c>
      <c r="N13756" s="3">
        <v>5.6263736263736197</v>
      </c>
      <c r="O13756" s="3">
        <v>6.0714285714285703</v>
      </c>
      <c r="P13756" s="3">
        <f>Table1[[#This Row],[Hours Qualified Social Worker]]+Table1[[#This Row],[Hours Other Social Work Staff]]</f>
        <v>11.69780219780219</v>
      </c>
      <c r="Q13756" s="3">
        <f>Table1[[#This Row],[Total Hours Social Work Staff Per Resident Per Day]]/Table1[[#This Row],[MDS Census]]</f>
        <v>0.15285755313038479</v>
      </c>
      <c r="R13756" s="3"/>
      <c r="S13756"/>
    </row>
    <row r="13757" spans="1:19" x14ac:dyDescent="0.2">
      <c r="A13757" t="s">
        <v>19731</v>
      </c>
      <c r="B13757" t="s">
        <v>19914</v>
      </c>
      <c r="C13757" t="s">
        <v>12036</v>
      </c>
      <c r="D13757" t="s">
        <v>19918</v>
      </c>
      <c r="E13757" s="3">
        <v>110.780219780219</v>
      </c>
      <c r="F13757" s="3">
        <v>5.71428571428571</v>
      </c>
      <c r="G13757" s="3">
        <v>0.5</v>
      </c>
      <c r="H13757" s="3">
        <v>0</v>
      </c>
      <c r="I13757" s="3">
        <v>5.71428571428571</v>
      </c>
      <c r="J13757" s="3">
        <v>0</v>
      </c>
      <c r="K13757" s="3">
        <v>47.3570329670329</v>
      </c>
      <c r="L13757" s="3">
        <f>Table1[[#This Row],[Hours Qualified Activities Professional]]+Table1[[#This Row],[Hours Other Activity Staff]]</f>
        <v>47.3570329670329</v>
      </c>
      <c r="M13757" s="3">
        <f>Table1[[#This Row],[Total Hours Activity Staff]]/Table1[[#This Row],[MDS Census]]</f>
        <v>0.42748636048011351</v>
      </c>
      <c r="N13757" s="3">
        <v>5.71428571428571</v>
      </c>
      <c r="O13757" s="3">
        <v>6.45604395604395</v>
      </c>
      <c r="P13757" s="3">
        <f>Table1[[#This Row],[Hours Qualified Social Worker]]+Table1[[#This Row],[Hours Other Social Work Staff]]</f>
        <v>12.170329670329661</v>
      </c>
      <c r="Q13757" s="3">
        <f>Table1[[#This Row],[Total Hours Social Work Staff Per Resident Per Day]]/Table1[[#This Row],[MDS Census]]</f>
        <v>0.10986013292332179</v>
      </c>
      <c r="R13757" s="3"/>
      <c r="S13757"/>
    </row>
    <row r="13758" spans="1:19" x14ac:dyDescent="0.2">
      <c r="A13758" t="s">
        <v>19731</v>
      </c>
      <c r="B13758" t="s">
        <v>19920</v>
      </c>
      <c r="C13758" t="s">
        <v>19739</v>
      </c>
      <c r="D13758" t="s">
        <v>19919</v>
      </c>
      <c r="E13758" s="3">
        <v>151.85714285714201</v>
      </c>
      <c r="F13758" s="3">
        <v>58.604395604395599</v>
      </c>
      <c r="G13758" s="3">
        <v>0.49450549450549403</v>
      </c>
      <c r="H13758" s="3">
        <v>0.659340659340659</v>
      </c>
      <c r="I13758" s="3">
        <v>6.3681318681318597</v>
      </c>
      <c r="J13758" s="3">
        <v>0.51923076923076905</v>
      </c>
      <c r="K13758" s="3">
        <v>5.0796703296703196</v>
      </c>
      <c r="L13758" s="3">
        <f>Table1[[#This Row],[Hours Qualified Activities Professional]]+Table1[[#This Row],[Hours Other Activity Staff]]</f>
        <v>5.5989010989010888</v>
      </c>
      <c r="M13758" s="3">
        <f>Table1[[#This Row],[Total Hours Activity Staff]]/Table1[[#This Row],[MDS Census]]</f>
        <v>3.6869527462189876E-2</v>
      </c>
      <c r="N13758" s="3">
        <v>6.1208791208791196</v>
      </c>
      <c r="O13758" s="3">
        <v>5.71703296703296</v>
      </c>
      <c r="P13758" s="3">
        <f>Table1[[#This Row],[Hours Qualified Social Worker]]+Table1[[#This Row],[Hours Other Social Work Staff]]</f>
        <v>11.83791208791208</v>
      </c>
      <c r="Q13758" s="3">
        <f>Table1[[#This Row],[Total Hours Social Work Staff Per Resident Per Day]]/Table1[[#This Row],[MDS Census]]</f>
        <v>7.7954265865837272E-2</v>
      </c>
      <c r="R13758" s="3"/>
      <c r="S13758"/>
    </row>
    <row r="13759" spans="1:19" x14ac:dyDescent="0.2">
      <c r="A13759" t="s">
        <v>19731</v>
      </c>
      <c r="B13759" t="s">
        <v>19922</v>
      </c>
      <c r="C13759" t="s">
        <v>19898</v>
      </c>
      <c r="D13759" t="s">
        <v>19921</v>
      </c>
      <c r="E13759" s="3">
        <v>110.175824175824</v>
      </c>
      <c r="F13759" s="3">
        <v>9.8528571428571396</v>
      </c>
      <c r="G13759" s="3">
        <v>0</v>
      </c>
      <c r="H13759" s="3">
        <v>0.34615384615384598</v>
      </c>
      <c r="I13759" s="3">
        <v>0.66010989010988996</v>
      </c>
      <c r="J13759" s="3">
        <v>6.0192307692307603</v>
      </c>
      <c r="K13759" s="3">
        <v>4.05406593406593</v>
      </c>
      <c r="L13759" s="3">
        <f>Table1[[#This Row],[Hours Qualified Activities Professional]]+Table1[[#This Row],[Hours Other Activity Staff]]</f>
        <v>10.073296703296691</v>
      </c>
      <c r="M13759" s="3">
        <f>Table1[[#This Row],[Total Hours Activity Staff]]/Table1[[#This Row],[MDS Census]]</f>
        <v>9.1429283861958935E-2</v>
      </c>
      <c r="N13759" s="3">
        <v>3.0976923076923</v>
      </c>
      <c r="O13759" s="3">
        <v>5.9135164835164797</v>
      </c>
      <c r="P13759" s="3">
        <f>Table1[[#This Row],[Hours Qualified Social Worker]]+Table1[[#This Row],[Hours Other Social Work Staff]]</f>
        <v>9.0112087912087802</v>
      </c>
      <c r="Q13759" s="3">
        <f>Table1[[#This Row],[Total Hours Social Work Staff Per Resident Per Day]]/Table1[[#This Row],[MDS Census]]</f>
        <v>8.1789347695990458E-2</v>
      </c>
      <c r="R13759" s="3"/>
      <c r="S13759"/>
    </row>
    <row r="13760" spans="1:19" x14ac:dyDescent="0.2">
      <c r="A13760" t="s">
        <v>19731</v>
      </c>
      <c r="B13760" t="s">
        <v>19924</v>
      </c>
      <c r="C13760" t="s">
        <v>473</v>
      </c>
      <c r="D13760" t="s">
        <v>19923</v>
      </c>
      <c r="E13760" s="3">
        <v>58.560439560439498</v>
      </c>
      <c r="F13760" s="3">
        <v>5.6263736263736197</v>
      </c>
      <c r="G13760" s="3">
        <v>0.59340659340659296</v>
      </c>
      <c r="H13760" s="3">
        <v>0.15659340659340601</v>
      </c>
      <c r="I13760" s="3">
        <v>0</v>
      </c>
      <c r="J13760" s="3">
        <v>0</v>
      </c>
      <c r="K13760" s="3">
        <v>13.0914285714285</v>
      </c>
      <c r="L13760" s="3">
        <f>Table1[[#This Row],[Hours Qualified Activities Professional]]+Table1[[#This Row],[Hours Other Activity Staff]]</f>
        <v>13.0914285714285</v>
      </c>
      <c r="M13760" s="3">
        <f>Table1[[#This Row],[Total Hours Activity Staff]]/Table1[[#This Row],[MDS Census]]</f>
        <v>0.22355413773691024</v>
      </c>
      <c r="N13760" s="3">
        <v>5.1419780219780202</v>
      </c>
      <c r="O13760" s="3">
        <v>0</v>
      </c>
      <c r="P13760" s="3">
        <f>Table1[[#This Row],[Hours Qualified Social Worker]]+Table1[[#This Row],[Hours Other Social Work Staff]]</f>
        <v>5.1419780219780202</v>
      </c>
      <c r="Q13760" s="3">
        <f>Table1[[#This Row],[Total Hours Social Work Staff Per Resident Per Day]]/Table1[[#This Row],[MDS Census]]</f>
        <v>8.780634265340595E-2</v>
      </c>
      <c r="R13760" s="3"/>
      <c r="S13760"/>
    </row>
    <row r="13761" spans="1:19" x14ac:dyDescent="0.2">
      <c r="A13761" t="s">
        <v>19731</v>
      </c>
      <c r="B13761" t="s">
        <v>19926</v>
      </c>
      <c r="C13761" t="s">
        <v>19927</v>
      </c>
      <c r="D13761" t="s">
        <v>19925</v>
      </c>
      <c r="E13761" s="3">
        <v>94.791208791208703</v>
      </c>
      <c r="F13761" s="3">
        <v>6.0659340659340604</v>
      </c>
      <c r="G13761" s="3">
        <v>0</v>
      </c>
      <c r="H13761" s="3">
        <v>0</v>
      </c>
      <c r="I13761" s="3">
        <v>0</v>
      </c>
      <c r="J13761" s="3">
        <v>5.0961538461538396</v>
      </c>
      <c r="K13761" s="3">
        <v>5.1126373626373596</v>
      </c>
      <c r="L13761" s="3">
        <f>Table1[[#This Row],[Hours Qualified Activities Professional]]+Table1[[#This Row],[Hours Other Activity Staff]]</f>
        <v>10.208791208791199</v>
      </c>
      <c r="M13761" s="3">
        <f>Table1[[#This Row],[Total Hours Activity Staff]]/Table1[[#This Row],[MDS Census]]</f>
        <v>0.1076976582425226</v>
      </c>
      <c r="N13761" s="3">
        <v>1.75824175824175</v>
      </c>
      <c r="O13761" s="3">
        <v>0.47252747252747201</v>
      </c>
      <c r="P13761" s="3">
        <f>Table1[[#This Row],[Hours Qualified Social Worker]]+Table1[[#This Row],[Hours Other Social Work Staff]]</f>
        <v>2.230769230769222</v>
      </c>
      <c r="Q13761" s="3">
        <f>Table1[[#This Row],[Total Hours Social Work Staff Per Resident Per Day]]/Table1[[#This Row],[MDS Census]]</f>
        <v>2.3533503361928981E-2</v>
      </c>
      <c r="R13761" s="3"/>
      <c r="S13761"/>
    </row>
    <row r="13762" spans="1:19" x14ac:dyDescent="0.2">
      <c r="A13762" t="s">
        <v>19731</v>
      </c>
      <c r="B13762" t="s">
        <v>19926</v>
      </c>
      <c r="C13762" t="s">
        <v>19927</v>
      </c>
      <c r="D13762" t="s">
        <v>19928</v>
      </c>
      <c r="E13762" s="3">
        <v>112.450549450549</v>
      </c>
      <c r="F13762" s="3">
        <v>40.5796703296703</v>
      </c>
      <c r="G13762" s="3">
        <v>0.49450549450549403</v>
      </c>
      <c r="H13762" s="3">
        <v>0.75824175824175799</v>
      </c>
      <c r="I13762" s="3">
        <v>4.6401098901098896</v>
      </c>
      <c r="J13762" s="3">
        <v>5.7582417582417502</v>
      </c>
      <c r="K13762" s="3">
        <v>2.0824175824175799</v>
      </c>
      <c r="L13762" s="3">
        <f>Table1[[#This Row],[Hours Qualified Activities Professional]]+Table1[[#This Row],[Hours Other Activity Staff]]</f>
        <v>7.8406593406593306</v>
      </c>
      <c r="M13762" s="3">
        <f>Table1[[#This Row],[Total Hours Activity Staff]]/Table1[[#This Row],[MDS Census]]</f>
        <v>6.9725398221440624E-2</v>
      </c>
      <c r="N13762" s="3">
        <v>5.4120879120879097</v>
      </c>
      <c r="O13762" s="3">
        <v>5.5659340659340604</v>
      </c>
      <c r="P13762" s="3">
        <f>Table1[[#This Row],[Hours Qualified Social Worker]]+Table1[[#This Row],[Hours Other Social Work Staff]]</f>
        <v>10.978021978021971</v>
      </c>
      <c r="Q13762" s="3">
        <f>Table1[[#This Row],[Total Hours Social Work Staff Per Resident Per Day]]/Table1[[#This Row],[MDS Census]]</f>
        <v>9.7625329815303752E-2</v>
      </c>
      <c r="R13762" s="3"/>
      <c r="S13762"/>
    </row>
    <row r="13763" spans="1:19" x14ac:dyDescent="0.2">
      <c r="A13763" t="s">
        <v>19731</v>
      </c>
      <c r="B13763" t="s">
        <v>604</v>
      </c>
      <c r="C13763" t="s">
        <v>8054</v>
      </c>
      <c r="D13763" t="s">
        <v>19929</v>
      </c>
      <c r="E13763" s="3">
        <v>53.2967032967032</v>
      </c>
      <c r="F13763" s="3">
        <v>5.0109890109890101</v>
      </c>
      <c r="G13763" s="3">
        <v>0</v>
      </c>
      <c r="H13763" s="3">
        <v>0</v>
      </c>
      <c r="I13763" s="3">
        <v>0.28824175824175802</v>
      </c>
      <c r="J13763" s="3">
        <v>5.6721978021978003</v>
      </c>
      <c r="K13763" s="3">
        <v>8.4610989010989002</v>
      </c>
      <c r="L13763" s="3">
        <f>Table1[[#This Row],[Hours Qualified Activities Professional]]+Table1[[#This Row],[Hours Other Activity Staff]]</f>
        <v>14.133296703296701</v>
      </c>
      <c r="M13763" s="3">
        <f>Table1[[#This Row],[Total Hours Activity Staff]]/Table1[[#This Row],[MDS Census]]</f>
        <v>0.26518144329896948</v>
      </c>
      <c r="N13763" s="3">
        <v>5.3406593406593403</v>
      </c>
      <c r="O13763" s="3">
        <v>0</v>
      </c>
      <c r="P13763" s="3">
        <f>Table1[[#This Row],[Hours Qualified Social Worker]]+Table1[[#This Row],[Hours Other Social Work Staff]]</f>
        <v>5.3406593406593403</v>
      </c>
      <c r="Q13763" s="3">
        <f>Table1[[#This Row],[Total Hours Social Work Staff Per Resident Per Day]]/Table1[[#This Row],[MDS Census]]</f>
        <v>0.10020618556701048</v>
      </c>
      <c r="R13763" s="3"/>
      <c r="S13763"/>
    </row>
    <row r="13764" spans="1:19" x14ac:dyDescent="0.2">
      <c r="A13764" t="s">
        <v>19731</v>
      </c>
      <c r="B13764" t="s">
        <v>5049</v>
      </c>
      <c r="C13764" t="s">
        <v>7935</v>
      </c>
      <c r="D13764" t="s">
        <v>19930</v>
      </c>
      <c r="E13764" s="3">
        <v>111.175824175824</v>
      </c>
      <c r="F13764" s="3">
        <v>5.0989010989010897</v>
      </c>
      <c r="G13764" s="3">
        <v>0</v>
      </c>
      <c r="H13764" s="3">
        <v>0.34065934065934</v>
      </c>
      <c r="I13764" s="3">
        <v>0.42582417582417498</v>
      </c>
      <c r="J13764" s="3">
        <v>5.1940659340659296</v>
      </c>
      <c r="K13764" s="3">
        <v>14.843406593406501</v>
      </c>
      <c r="L13764" s="3">
        <f>Table1[[#This Row],[Hours Qualified Activities Professional]]+Table1[[#This Row],[Hours Other Activity Staff]]</f>
        <v>20.037472527472431</v>
      </c>
      <c r="M13764" s="3">
        <f>Table1[[#This Row],[Total Hours Activity Staff]]/Table1[[#This Row],[MDS Census]]</f>
        <v>0.18023228229712307</v>
      </c>
      <c r="N13764" s="3">
        <v>5.3389010989010899</v>
      </c>
      <c r="O13764" s="3">
        <v>5.9491208791208701</v>
      </c>
      <c r="P13764" s="3">
        <f>Table1[[#This Row],[Hours Qualified Social Worker]]+Table1[[#This Row],[Hours Other Social Work Staff]]</f>
        <v>11.288021978021959</v>
      </c>
      <c r="Q13764" s="3">
        <f>Table1[[#This Row],[Total Hours Social Work Staff Per Resident Per Day]]/Table1[[#This Row],[MDS Census]]</f>
        <v>0.1015330631610161</v>
      </c>
      <c r="R13764" s="3"/>
      <c r="S13764"/>
    </row>
    <row r="13765" spans="1:19" x14ac:dyDescent="0.2">
      <c r="A13765" t="s">
        <v>19731</v>
      </c>
      <c r="B13765" t="s">
        <v>13198</v>
      </c>
      <c r="C13765" t="s">
        <v>12758</v>
      </c>
      <c r="D13765" t="s">
        <v>19931</v>
      </c>
      <c r="E13765" s="3">
        <v>35.9670329670329</v>
      </c>
      <c r="F13765" s="3">
        <v>5.0549450549450503</v>
      </c>
      <c r="G13765" s="3">
        <v>0.23626373626373601</v>
      </c>
      <c r="H13765" s="3">
        <v>0.27747252747252699</v>
      </c>
      <c r="I13765" s="3">
        <v>1.38736263736263</v>
      </c>
      <c r="J13765" s="3">
        <v>5.1868131868131799</v>
      </c>
      <c r="K13765" s="3">
        <v>9.1510989010988997</v>
      </c>
      <c r="L13765" s="3">
        <f>Table1[[#This Row],[Hours Qualified Activities Professional]]+Table1[[#This Row],[Hours Other Activity Staff]]</f>
        <v>14.33791208791208</v>
      </c>
      <c r="M13765" s="3">
        <f>Table1[[#This Row],[Total Hours Activity Staff]]/Table1[[#This Row],[MDS Census]]</f>
        <v>0.39864039107852178</v>
      </c>
      <c r="N13765" s="3">
        <v>4.2994505494505404</v>
      </c>
      <c r="O13765" s="3">
        <v>0</v>
      </c>
      <c r="P13765" s="3">
        <f>Table1[[#This Row],[Hours Qualified Social Worker]]+Table1[[#This Row],[Hours Other Social Work Staff]]</f>
        <v>4.2994505494505404</v>
      </c>
      <c r="Q13765" s="3">
        <f>Table1[[#This Row],[Total Hours Social Work Staff Per Resident Per Day]]/Table1[[#This Row],[MDS Census]]</f>
        <v>0.11953864955698133</v>
      </c>
      <c r="R13765" s="3"/>
      <c r="S13765"/>
    </row>
    <row r="13766" spans="1:19" x14ac:dyDescent="0.2">
      <c r="A13766" t="s">
        <v>19731</v>
      </c>
      <c r="B13766" t="s">
        <v>4353</v>
      </c>
      <c r="C13766" t="s">
        <v>3807</v>
      </c>
      <c r="D13766" t="s">
        <v>19932</v>
      </c>
      <c r="E13766" s="3">
        <v>49.791208791208703</v>
      </c>
      <c r="F13766" s="3">
        <v>5.5989010989010897</v>
      </c>
      <c r="G13766" s="3">
        <v>0.74175824175824101</v>
      </c>
      <c r="H13766" s="3">
        <v>0</v>
      </c>
      <c r="I13766" s="3">
        <v>6.5934065934065894E-2</v>
      </c>
      <c r="J13766" s="3">
        <v>5.2413186813186803</v>
      </c>
      <c r="K13766" s="3">
        <v>0</v>
      </c>
      <c r="L13766" s="3">
        <f>Table1[[#This Row],[Hours Qualified Activities Professional]]+Table1[[#This Row],[Hours Other Activity Staff]]</f>
        <v>5.2413186813186803</v>
      </c>
      <c r="M13766" s="3">
        <f>Table1[[#This Row],[Total Hours Activity Staff]]/Table1[[#This Row],[MDS Census]]</f>
        <v>0.10526594570734954</v>
      </c>
      <c r="N13766" s="3">
        <v>2.2334065934065901</v>
      </c>
      <c r="O13766" s="3">
        <v>0</v>
      </c>
      <c r="P13766" s="3">
        <f>Table1[[#This Row],[Hours Qualified Social Worker]]+Table1[[#This Row],[Hours Other Social Work Staff]]</f>
        <v>2.2334065934065901</v>
      </c>
      <c r="Q13766" s="3">
        <f>Table1[[#This Row],[Total Hours Social Work Staff Per Resident Per Day]]/Table1[[#This Row],[MDS Census]]</f>
        <v>4.4855440300154502E-2</v>
      </c>
      <c r="R13766" s="3"/>
      <c r="S13766"/>
    </row>
    <row r="13767" spans="1:19" x14ac:dyDescent="0.2">
      <c r="A13767" t="s">
        <v>19731</v>
      </c>
      <c r="B13767" t="s">
        <v>19934</v>
      </c>
      <c r="C13767" t="s">
        <v>12758</v>
      </c>
      <c r="D13767" t="s">
        <v>19933</v>
      </c>
      <c r="E13767" s="3">
        <v>69.857142857142804</v>
      </c>
      <c r="F13767" s="3">
        <v>5.3626373626373596</v>
      </c>
      <c r="G13767" s="3">
        <v>0</v>
      </c>
      <c r="H13767" s="3">
        <v>0</v>
      </c>
      <c r="I13767" s="3">
        <v>0</v>
      </c>
      <c r="J13767" s="3">
        <v>5.0109890109890101</v>
      </c>
      <c r="K13767" s="3">
        <v>0</v>
      </c>
      <c r="L13767" s="3">
        <f>Table1[[#This Row],[Hours Qualified Activities Professional]]+Table1[[#This Row],[Hours Other Activity Staff]]</f>
        <v>5.0109890109890101</v>
      </c>
      <c r="M13767" s="3">
        <f>Table1[[#This Row],[Total Hours Activity Staff]]/Table1[[#This Row],[MDS Census]]</f>
        <v>7.1731949032562567E-2</v>
      </c>
      <c r="N13767" s="3">
        <v>0</v>
      </c>
      <c r="O13767" s="3">
        <v>0</v>
      </c>
      <c r="P13767" s="3">
        <f>Table1[[#This Row],[Hours Qualified Social Worker]]+Table1[[#This Row],[Hours Other Social Work Staff]]</f>
        <v>0</v>
      </c>
      <c r="Q13767" s="3">
        <f>Table1[[#This Row],[Total Hours Social Work Staff Per Resident Per Day]]/Table1[[#This Row],[MDS Census]]</f>
        <v>0</v>
      </c>
      <c r="R13767" s="3"/>
      <c r="S13767"/>
    </row>
    <row r="13768" spans="1:19" x14ac:dyDescent="0.2">
      <c r="A13768" t="s">
        <v>19731</v>
      </c>
      <c r="B13768" t="s">
        <v>19936</v>
      </c>
      <c r="C13768" t="s">
        <v>19937</v>
      </c>
      <c r="D13768" t="s">
        <v>19935</v>
      </c>
      <c r="E13768" s="3">
        <v>93.230769230769198</v>
      </c>
      <c r="F13768" s="3">
        <v>5.4505494505494498</v>
      </c>
      <c r="G13768" s="3">
        <v>0.107142857142857</v>
      </c>
      <c r="H13768" s="3">
        <v>0.39197802197802101</v>
      </c>
      <c r="I13768" s="3">
        <v>0.33516483516483497</v>
      </c>
      <c r="J13768" s="3">
        <v>5.0134065934065903</v>
      </c>
      <c r="K13768" s="3">
        <v>9.1675824175824108</v>
      </c>
      <c r="L13768" s="3">
        <f>Table1[[#This Row],[Hours Qualified Activities Professional]]+Table1[[#This Row],[Hours Other Activity Staff]]</f>
        <v>14.180989010989002</v>
      </c>
      <c r="M13768" s="3">
        <f>Table1[[#This Row],[Total Hours Activity Staff]]/Table1[[#This Row],[MDS Census]]</f>
        <v>0.15210631777463457</v>
      </c>
      <c r="N13768" s="3">
        <v>11.6291208791208</v>
      </c>
      <c r="O13768" s="3">
        <v>0</v>
      </c>
      <c r="P13768" s="3">
        <f>Table1[[#This Row],[Hours Qualified Social Worker]]+Table1[[#This Row],[Hours Other Social Work Staff]]</f>
        <v>11.6291208791208</v>
      </c>
      <c r="Q13768" s="3">
        <f>Table1[[#This Row],[Total Hours Social Work Staff Per Resident Per Day]]/Table1[[#This Row],[MDS Census]]</f>
        <v>0.12473479490806143</v>
      </c>
      <c r="R13768" s="3"/>
      <c r="S13768"/>
    </row>
    <row r="13769" spans="1:19" x14ac:dyDescent="0.2">
      <c r="A13769" t="s">
        <v>19731</v>
      </c>
      <c r="B13769" t="s">
        <v>19939</v>
      </c>
      <c r="C13769" t="s">
        <v>19890</v>
      </c>
      <c r="D13769" t="s">
        <v>19938</v>
      </c>
      <c r="E13769" s="3">
        <v>51.868131868131798</v>
      </c>
      <c r="F13769" s="3">
        <v>0</v>
      </c>
      <c r="G13769" s="3">
        <v>0</v>
      </c>
      <c r="H13769" s="3">
        <v>0.24175824175824101</v>
      </c>
      <c r="I13769" s="3">
        <v>2.4175824175824099</v>
      </c>
      <c r="J13769" s="3">
        <v>0</v>
      </c>
      <c r="K13769" s="3">
        <v>0.36263736263736202</v>
      </c>
      <c r="L13769" s="3">
        <f>Table1[[#This Row],[Hours Qualified Activities Professional]]+Table1[[#This Row],[Hours Other Activity Staff]]</f>
        <v>0.36263736263736202</v>
      </c>
      <c r="M13769" s="3">
        <f>Table1[[#This Row],[Total Hours Activity Staff]]/Table1[[#This Row],[MDS Census]]</f>
        <v>6.9915254237288109E-3</v>
      </c>
      <c r="N13769" s="3">
        <v>5.5384615384615303</v>
      </c>
      <c r="O13769" s="3">
        <v>0</v>
      </c>
      <c r="P13769" s="3">
        <f>Table1[[#This Row],[Hours Qualified Social Worker]]+Table1[[#This Row],[Hours Other Social Work Staff]]</f>
        <v>5.5384615384615303</v>
      </c>
      <c r="Q13769" s="3">
        <f>Table1[[#This Row],[Total Hours Social Work Staff Per Resident Per Day]]/Table1[[#This Row],[MDS Census]]</f>
        <v>0.10677966101694913</v>
      </c>
      <c r="R13769" s="3"/>
      <c r="S13769"/>
    </row>
    <row r="13770" spans="1:19" x14ac:dyDescent="0.2">
      <c r="A13770" t="s">
        <v>19731</v>
      </c>
      <c r="B13770" t="s">
        <v>19941</v>
      </c>
      <c r="C13770" t="s">
        <v>473</v>
      </c>
      <c r="D13770" t="s">
        <v>19940</v>
      </c>
      <c r="E13770" s="3">
        <v>58.494505494505397</v>
      </c>
      <c r="F13770" s="3">
        <v>5.2747252747252702</v>
      </c>
      <c r="G13770" s="3">
        <v>0.19780219780219699</v>
      </c>
      <c r="H13770" s="3">
        <v>0.20329670329670299</v>
      </c>
      <c r="I13770" s="3">
        <v>0.19780219780219699</v>
      </c>
      <c r="J13770" s="3">
        <v>5.4772527472527397</v>
      </c>
      <c r="K13770" s="3">
        <v>1.2390109890109799</v>
      </c>
      <c r="L13770" s="3">
        <f>Table1[[#This Row],[Hours Qualified Activities Professional]]+Table1[[#This Row],[Hours Other Activity Staff]]</f>
        <v>6.7162637362637199</v>
      </c>
      <c r="M13770" s="3">
        <f>Table1[[#This Row],[Total Hours Activity Staff]]/Table1[[#This Row],[MDS Census]]</f>
        <v>0.11481871125305271</v>
      </c>
      <c r="N13770" s="3">
        <v>5.5593406593406502</v>
      </c>
      <c r="O13770" s="3">
        <v>0</v>
      </c>
      <c r="P13770" s="3">
        <f>Table1[[#This Row],[Hours Qualified Social Worker]]+Table1[[#This Row],[Hours Other Social Work Staff]]</f>
        <v>5.5593406593406502</v>
      </c>
      <c r="Q13770" s="3">
        <f>Table1[[#This Row],[Total Hours Social Work Staff Per Resident Per Day]]/Table1[[#This Row],[MDS Census]]</f>
        <v>9.5040390757091864E-2</v>
      </c>
      <c r="R13770" s="3"/>
      <c r="S13770"/>
    </row>
    <row r="13771" spans="1:19" x14ac:dyDescent="0.2">
      <c r="A13771" t="s">
        <v>19731</v>
      </c>
      <c r="B13771" t="s">
        <v>4367</v>
      </c>
      <c r="C13771" t="s">
        <v>11928</v>
      </c>
      <c r="D13771" t="s">
        <v>19942</v>
      </c>
      <c r="E13771" s="3">
        <v>67.9780219780219</v>
      </c>
      <c r="F13771" s="3">
        <v>5.5384615384615303</v>
      </c>
      <c r="G13771" s="3">
        <v>0.28571428571428498</v>
      </c>
      <c r="H13771" s="3">
        <v>0.25373626373626301</v>
      </c>
      <c r="I13771" s="3">
        <v>0</v>
      </c>
      <c r="J13771" s="3">
        <v>4.9876923076923001</v>
      </c>
      <c r="K13771" s="3">
        <v>3.99681318681318</v>
      </c>
      <c r="L13771" s="3">
        <f>Table1[[#This Row],[Hours Qualified Activities Professional]]+Table1[[#This Row],[Hours Other Activity Staff]]</f>
        <v>8.9845054945054805</v>
      </c>
      <c r="M13771" s="3">
        <f>Table1[[#This Row],[Total Hours Activity Staff]]/Table1[[#This Row],[MDS Census]]</f>
        <v>0.13216779825412217</v>
      </c>
      <c r="N13771" s="3">
        <v>0</v>
      </c>
      <c r="O13771" s="3">
        <v>5.26</v>
      </c>
      <c r="P13771" s="3">
        <f>Table1[[#This Row],[Hours Qualified Social Worker]]+Table1[[#This Row],[Hours Other Social Work Staff]]</f>
        <v>5.26</v>
      </c>
      <c r="Q13771" s="3">
        <f>Table1[[#This Row],[Total Hours Social Work Staff Per Resident Per Day]]/Table1[[#This Row],[MDS Census]]</f>
        <v>7.7377950210152036E-2</v>
      </c>
      <c r="R13771" s="3"/>
      <c r="S13771"/>
    </row>
    <row r="13772" spans="1:19" x14ac:dyDescent="0.2">
      <c r="A13772" t="s">
        <v>19731</v>
      </c>
      <c r="B13772" t="s">
        <v>6104</v>
      </c>
      <c r="C13772" t="s">
        <v>360</v>
      </c>
      <c r="D13772" t="s">
        <v>19943</v>
      </c>
      <c r="E13772" s="3">
        <v>52.747252747252702</v>
      </c>
      <c r="F13772" s="3">
        <v>5.6263736263736197</v>
      </c>
      <c r="G13772" s="3">
        <v>0</v>
      </c>
      <c r="H13772" s="3">
        <v>0</v>
      </c>
      <c r="I13772" s="3">
        <v>1.6969230769230701</v>
      </c>
      <c r="J13772" s="3">
        <v>5.42560439560439</v>
      </c>
      <c r="K13772" s="3">
        <v>3.3969230769230698</v>
      </c>
      <c r="L13772" s="3">
        <f>Table1[[#This Row],[Hours Qualified Activities Professional]]+Table1[[#This Row],[Hours Other Activity Staff]]</f>
        <v>8.8225274725274598</v>
      </c>
      <c r="M13772" s="3">
        <f>Table1[[#This Row],[Total Hours Activity Staff]]/Table1[[#This Row],[MDS Census]]</f>
        <v>0.16726041666666658</v>
      </c>
      <c r="N13772" s="3">
        <v>5.6263736263736197</v>
      </c>
      <c r="O13772" s="3">
        <v>0</v>
      </c>
      <c r="P13772" s="3">
        <f>Table1[[#This Row],[Hours Qualified Social Worker]]+Table1[[#This Row],[Hours Other Social Work Staff]]</f>
        <v>5.6263736263736197</v>
      </c>
      <c r="Q13772" s="3">
        <f>Table1[[#This Row],[Total Hours Social Work Staff Per Resident Per Day]]/Table1[[#This Row],[MDS Census]]</f>
        <v>0.10666666666666663</v>
      </c>
      <c r="R13772" s="3"/>
      <c r="S13772"/>
    </row>
    <row r="13773" spans="1:19" x14ac:dyDescent="0.2">
      <c r="A13773" t="s">
        <v>19731</v>
      </c>
      <c r="B13773" t="s">
        <v>3546</v>
      </c>
      <c r="C13773" t="s">
        <v>19760</v>
      </c>
      <c r="D13773" t="s">
        <v>19944</v>
      </c>
      <c r="E13773" s="3">
        <v>148.49450549450501</v>
      </c>
      <c r="F13773" s="3">
        <v>5.1868131868131799</v>
      </c>
      <c r="G13773" s="3">
        <v>0.65384615384615297</v>
      </c>
      <c r="H13773" s="3">
        <v>0.52934065934065899</v>
      </c>
      <c r="I13773" s="3">
        <v>1.4615384615384599</v>
      </c>
      <c r="J13773" s="3">
        <v>4.4583516483516403</v>
      </c>
      <c r="K13773" s="3">
        <v>10.4443956043956</v>
      </c>
      <c r="L13773" s="3">
        <f>Table1[[#This Row],[Hours Qualified Activities Professional]]+Table1[[#This Row],[Hours Other Activity Staff]]</f>
        <v>14.90274725274724</v>
      </c>
      <c r="M13773" s="3">
        <f>Table1[[#This Row],[Total Hours Activity Staff]]/Table1[[#This Row],[MDS Census]]</f>
        <v>0.10035891363871852</v>
      </c>
      <c r="N13773" s="3">
        <v>5.46714285714285</v>
      </c>
      <c r="O13773" s="3">
        <v>5.5554945054945</v>
      </c>
      <c r="P13773" s="3">
        <f>Table1[[#This Row],[Hours Qualified Social Worker]]+Table1[[#This Row],[Hours Other Social Work Staff]]</f>
        <v>11.022637362637351</v>
      </c>
      <c r="Q13773" s="3">
        <f>Table1[[#This Row],[Total Hours Social Work Staff Per Resident Per Day]]/Table1[[#This Row],[MDS Census]]</f>
        <v>7.4229260711907219E-2</v>
      </c>
      <c r="R13773" s="3"/>
      <c r="S13773"/>
    </row>
    <row r="13774" spans="1:19" x14ac:dyDescent="0.2">
      <c r="A13774" t="s">
        <v>19731</v>
      </c>
      <c r="B13774" t="s">
        <v>3546</v>
      </c>
      <c r="C13774" t="s">
        <v>19760</v>
      </c>
      <c r="D13774" t="s">
        <v>19945</v>
      </c>
      <c r="E13774" s="3">
        <v>96.549450549450498</v>
      </c>
      <c r="F13774" s="3">
        <v>39.791208791208703</v>
      </c>
      <c r="G13774" s="3">
        <v>2.2637362637362601</v>
      </c>
      <c r="H13774" s="3">
        <v>0.57142857142857095</v>
      </c>
      <c r="I13774" s="3">
        <v>5.4368131868131799</v>
      </c>
      <c r="J13774" s="3">
        <v>0</v>
      </c>
      <c r="K13774" s="3">
        <v>3.4532967032966999</v>
      </c>
      <c r="L13774" s="3">
        <f>Table1[[#This Row],[Hours Qualified Activities Professional]]+Table1[[#This Row],[Hours Other Activity Staff]]</f>
        <v>3.4532967032966999</v>
      </c>
      <c r="M13774" s="3">
        <f>Table1[[#This Row],[Total Hours Activity Staff]]/Table1[[#This Row],[MDS Census]]</f>
        <v>3.5767129524243095E-2</v>
      </c>
      <c r="N13774" s="3">
        <v>0.85164835164835095</v>
      </c>
      <c r="O13774" s="3">
        <v>5.0109890109890101</v>
      </c>
      <c r="P13774" s="3">
        <f>Table1[[#This Row],[Hours Qualified Social Worker]]+Table1[[#This Row],[Hours Other Social Work Staff]]</f>
        <v>5.8626373626373613</v>
      </c>
      <c r="Q13774" s="3">
        <f>Table1[[#This Row],[Total Hours Social Work Staff Per Resident Per Day]]/Table1[[#This Row],[MDS Census]]</f>
        <v>6.0721602549510603E-2</v>
      </c>
      <c r="R13774" s="3"/>
      <c r="S13774"/>
    </row>
    <row r="13775" spans="1:19" x14ac:dyDescent="0.2">
      <c r="A13775" t="s">
        <v>19731</v>
      </c>
      <c r="B13775" t="s">
        <v>7940</v>
      </c>
      <c r="C13775" t="s">
        <v>19853</v>
      </c>
      <c r="D13775" t="s">
        <v>19946</v>
      </c>
      <c r="E13775" s="3">
        <v>50.681318681318601</v>
      </c>
      <c r="F13775" s="3">
        <v>4.8351648351648304</v>
      </c>
      <c r="G13775" s="3">
        <v>0.12087912087912001</v>
      </c>
      <c r="H13775" s="3">
        <v>0.79120879120879095</v>
      </c>
      <c r="I13775" s="3">
        <v>0.56593406593406503</v>
      </c>
      <c r="J13775" s="3">
        <v>1.0237362637362599</v>
      </c>
      <c r="K13775" s="3">
        <v>10.148571428571399</v>
      </c>
      <c r="L13775" s="3">
        <f>Table1[[#This Row],[Hours Qualified Activities Professional]]+Table1[[#This Row],[Hours Other Activity Staff]]</f>
        <v>11.172307692307658</v>
      </c>
      <c r="M13775" s="3">
        <f>Table1[[#This Row],[Total Hours Activity Staff]]/Table1[[#This Row],[MDS Census]]</f>
        <v>0.22044232437120523</v>
      </c>
      <c r="N13775" s="3">
        <v>5.4819780219780201</v>
      </c>
      <c r="O13775" s="3">
        <v>0</v>
      </c>
      <c r="P13775" s="3">
        <f>Table1[[#This Row],[Hours Qualified Social Worker]]+Table1[[#This Row],[Hours Other Social Work Staff]]</f>
        <v>5.4819780219780201</v>
      </c>
      <c r="Q13775" s="3">
        <f>Table1[[#This Row],[Total Hours Social Work Staff Per Resident Per Day]]/Table1[[#This Row],[MDS Census]]</f>
        <v>0.10816565481353006</v>
      </c>
      <c r="R13775" s="3"/>
      <c r="S13775"/>
    </row>
    <row r="13776" spans="1:19" x14ac:dyDescent="0.2">
      <c r="A13776" t="s">
        <v>19731</v>
      </c>
      <c r="B13776" t="s">
        <v>19948</v>
      </c>
      <c r="C13776" t="s">
        <v>2832</v>
      </c>
      <c r="D13776" t="s">
        <v>19947</v>
      </c>
      <c r="E13776" s="3">
        <v>61.241758241758198</v>
      </c>
      <c r="F13776" s="3">
        <v>5.5384615384615303</v>
      </c>
      <c r="G13776" s="3">
        <v>3.2967032967032898E-2</v>
      </c>
      <c r="H13776" s="3">
        <v>0.21340659340659299</v>
      </c>
      <c r="I13776" s="3">
        <v>1.07692307692307</v>
      </c>
      <c r="J13776" s="3">
        <v>5.1675824175824099</v>
      </c>
      <c r="K13776" s="3">
        <v>0</v>
      </c>
      <c r="L13776" s="3">
        <f>Table1[[#This Row],[Hours Qualified Activities Professional]]+Table1[[#This Row],[Hours Other Activity Staff]]</f>
        <v>5.1675824175824099</v>
      </c>
      <c r="M13776" s="3">
        <f>Table1[[#This Row],[Total Hours Activity Staff]]/Table1[[#This Row],[MDS Census]]</f>
        <v>8.4380046653507915E-2</v>
      </c>
      <c r="N13776" s="3">
        <v>0</v>
      </c>
      <c r="O13776" s="3">
        <v>5.3873626373626298</v>
      </c>
      <c r="P13776" s="3">
        <f>Table1[[#This Row],[Hours Qualified Social Worker]]+Table1[[#This Row],[Hours Other Social Work Staff]]</f>
        <v>5.3873626373626298</v>
      </c>
      <c r="Q13776" s="3">
        <f>Table1[[#This Row],[Total Hours Social Work Staff Per Resident Per Day]]/Table1[[#This Row],[MDS Census]]</f>
        <v>8.7968778036963874E-2</v>
      </c>
      <c r="R13776" s="3"/>
      <c r="S13776"/>
    </row>
    <row r="13777" spans="1:19" x14ac:dyDescent="0.2">
      <c r="A13777" t="s">
        <v>19731</v>
      </c>
      <c r="B13777" t="s">
        <v>7962</v>
      </c>
      <c r="C13777" t="s">
        <v>4868</v>
      </c>
      <c r="D13777" t="s">
        <v>19949</v>
      </c>
      <c r="E13777" s="3">
        <v>74.186813186813097</v>
      </c>
      <c r="F13777" s="3">
        <v>6.2469230769230704</v>
      </c>
      <c r="G13777" s="3">
        <v>0</v>
      </c>
      <c r="H13777" s="3">
        <v>0.40472527472527398</v>
      </c>
      <c r="I13777" s="3">
        <v>0.238021978021978</v>
      </c>
      <c r="J13777" s="3">
        <v>4.6748351648351596</v>
      </c>
      <c r="K13777" s="3">
        <v>0</v>
      </c>
      <c r="L13777" s="3">
        <f>Table1[[#This Row],[Hours Qualified Activities Professional]]+Table1[[#This Row],[Hours Other Activity Staff]]</f>
        <v>4.6748351648351596</v>
      </c>
      <c r="M13777" s="3">
        <f>Table1[[#This Row],[Total Hours Activity Staff]]/Table1[[#This Row],[MDS Census]]</f>
        <v>6.3014368241741975E-2</v>
      </c>
      <c r="N13777" s="3">
        <v>5.6376923076922996</v>
      </c>
      <c r="O13777" s="3">
        <v>0</v>
      </c>
      <c r="P13777" s="3">
        <f>Table1[[#This Row],[Hours Qualified Social Worker]]+Table1[[#This Row],[Hours Other Social Work Staff]]</f>
        <v>5.6376923076922996</v>
      </c>
      <c r="Q13777" s="3">
        <f>Table1[[#This Row],[Total Hours Social Work Staff Per Resident Per Day]]/Table1[[#This Row],[MDS Census]]</f>
        <v>7.599318619463781E-2</v>
      </c>
      <c r="R13777" s="3"/>
      <c r="S13777"/>
    </row>
    <row r="13778" spans="1:19" x14ac:dyDescent="0.2">
      <c r="A13778" t="s">
        <v>19731</v>
      </c>
      <c r="B13778" t="s">
        <v>19951</v>
      </c>
      <c r="C13778" t="s">
        <v>12359</v>
      </c>
      <c r="D13778" t="s">
        <v>19950</v>
      </c>
      <c r="E13778" s="3">
        <v>56.923076923076898</v>
      </c>
      <c r="F13778" s="3">
        <v>5.3626373626373596</v>
      </c>
      <c r="G13778" s="3">
        <v>0</v>
      </c>
      <c r="H13778" s="3">
        <v>0</v>
      </c>
      <c r="I13778" s="3">
        <v>0.242307692307692</v>
      </c>
      <c r="J13778" s="3">
        <v>4.0439560439560402</v>
      </c>
      <c r="K13778" s="3">
        <v>1.44637362637362</v>
      </c>
      <c r="L13778" s="3">
        <f>Table1[[#This Row],[Hours Qualified Activities Professional]]+Table1[[#This Row],[Hours Other Activity Staff]]</f>
        <v>5.4903296703296602</v>
      </c>
      <c r="M13778" s="3">
        <f>Table1[[#This Row],[Total Hours Activity Staff]]/Table1[[#This Row],[MDS Census]]</f>
        <v>9.645173745173731E-2</v>
      </c>
      <c r="N13778" s="3">
        <v>3.8681318681318602</v>
      </c>
      <c r="O13778" s="3">
        <v>6.0038461538461503</v>
      </c>
      <c r="P13778" s="3">
        <f>Table1[[#This Row],[Hours Qualified Social Worker]]+Table1[[#This Row],[Hours Other Social Work Staff]]</f>
        <v>9.8719780219780109</v>
      </c>
      <c r="Q13778" s="3">
        <f>Table1[[#This Row],[Total Hours Social Work Staff Per Resident Per Day]]/Table1[[#This Row],[MDS Census]]</f>
        <v>0.17342664092664081</v>
      </c>
      <c r="R13778" s="3"/>
      <c r="S13778"/>
    </row>
    <row r="13779" spans="1:19" x14ac:dyDescent="0.2">
      <c r="A13779" t="s">
        <v>19731</v>
      </c>
      <c r="B13779" t="s">
        <v>19953</v>
      </c>
      <c r="C13779" t="s">
        <v>4854</v>
      </c>
      <c r="D13779" t="s">
        <v>19952</v>
      </c>
      <c r="E13779" s="3">
        <v>113.05494505494499</v>
      </c>
      <c r="F13779" s="3">
        <v>6.1263736263736197</v>
      </c>
      <c r="G13779" s="3">
        <v>0.72527472527472503</v>
      </c>
      <c r="H13779" s="3">
        <v>0.41758241758241699</v>
      </c>
      <c r="I13779" s="3">
        <v>1.66483516483516</v>
      </c>
      <c r="J13779" s="3">
        <v>5.2307692307692299</v>
      </c>
      <c r="K13779" s="3">
        <v>10.780219780219699</v>
      </c>
      <c r="L13779" s="3">
        <f>Table1[[#This Row],[Hours Qualified Activities Professional]]+Table1[[#This Row],[Hours Other Activity Staff]]</f>
        <v>16.010989010988929</v>
      </c>
      <c r="M13779" s="3">
        <f>Table1[[#This Row],[Total Hours Activity Staff]]/Table1[[#This Row],[MDS Census]]</f>
        <v>0.14162130637636017</v>
      </c>
      <c r="N13779" s="3">
        <v>11.75</v>
      </c>
      <c r="O13779" s="3">
        <v>0</v>
      </c>
      <c r="P13779" s="3">
        <f>Table1[[#This Row],[Hours Qualified Social Worker]]+Table1[[#This Row],[Hours Other Social Work Staff]]</f>
        <v>11.75</v>
      </c>
      <c r="Q13779" s="3">
        <f>Table1[[#This Row],[Total Hours Social Work Staff Per Resident Per Day]]/Table1[[#This Row],[MDS Census]]</f>
        <v>0.10393176516329711</v>
      </c>
      <c r="R13779" s="3"/>
      <c r="S13779"/>
    </row>
    <row r="13780" spans="1:19" x14ac:dyDescent="0.2">
      <c r="A13780" t="s">
        <v>19731</v>
      </c>
      <c r="B13780" t="s">
        <v>17885</v>
      </c>
      <c r="C13780" t="s">
        <v>19955</v>
      </c>
      <c r="D13780" t="s">
        <v>19954</v>
      </c>
      <c r="E13780" s="3">
        <v>95.483516483516397</v>
      </c>
      <c r="F13780" s="3">
        <v>3.3406593406593399</v>
      </c>
      <c r="G13780" s="3">
        <v>8.7912087912087905E-2</v>
      </c>
      <c r="H13780" s="3">
        <v>7.69230769230769E-2</v>
      </c>
      <c r="I13780" s="3">
        <v>0.17857142857142799</v>
      </c>
      <c r="J13780" s="3">
        <v>1.84615384615384</v>
      </c>
      <c r="K13780" s="3">
        <v>5.1772527472527399</v>
      </c>
      <c r="L13780" s="3">
        <f>Table1[[#This Row],[Hours Qualified Activities Professional]]+Table1[[#This Row],[Hours Other Activity Staff]]</f>
        <v>7.0234065934065804</v>
      </c>
      <c r="M13780" s="3">
        <f>Table1[[#This Row],[Total Hours Activity Staff]]/Table1[[#This Row],[MDS Census]]</f>
        <v>7.3556220508689082E-2</v>
      </c>
      <c r="N13780" s="3">
        <v>0</v>
      </c>
      <c r="O13780" s="3">
        <v>2.9721978021978002</v>
      </c>
      <c r="P13780" s="3">
        <f>Table1[[#This Row],[Hours Qualified Social Worker]]+Table1[[#This Row],[Hours Other Social Work Staff]]</f>
        <v>2.9721978021978002</v>
      </c>
      <c r="Q13780" s="3">
        <f>Table1[[#This Row],[Total Hours Social Work Staff Per Resident Per Day]]/Table1[[#This Row],[MDS Census]]</f>
        <v>3.1127862815053524E-2</v>
      </c>
      <c r="R13780" s="3"/>
      <c r="S13780"/>
    </row>
    <row r="13781" spans="1:19" x14ac:dyDescent="0.2">
      <c r="A13781" t="s">
        <v>19731</v>
      </c>
      <c r="B13781" t="s">
        <v>17885</v>
      </c>
      <c r="C13781" t="s">
        <v>19955</v>
      </c>
      <c r="D13781" t="s">
        <v>19956</v>
      </c>
      <c r="E13781" s="3">
        <v>97.362637362637301</v>
      </c>
      <c r="F13781" s="3">
        <v>5.1868131868131799</v>
      </c>
      <c r="G13781" s="3">
        <v>0.69230769230769196</v>
      </c>
      <c r="H13781" s="3">
        <v>0</v>
      </c>
      <c r="I13781" s="3">
        <v>2.7708791208791199</v>
      </c>
      <c r="J13781" s="3">
        <v>0</v>
      </c>
      <c r="K13781" s="3">
        <v>10.585274725274701</v>
      </c>
      <c r="L13781" s="3">
        <f>Table1[[#This Row],[Hours Qualified Activities Professional]]+Table1[[#This Row],[Hours Other Activity Staff]]</f>
        <v>10.585274725274701</v>
      </c>
      <c r="M13781" s="3">
        <f>Table1[[#This Row],[Total Hours Activity Staff]]/Table1[[#This Row],[MDS Census]]</f>
        <v>0.10872009029345354</v>
      </c>
      <c r="N13781" s="3">
        <v>0</v>
      </c>
      <c r="O13781" s="3">
        <v>5.63417582417582</v>
      </c>
      <c r="P13781" s="3">
        <f>Table1[[#This Row],[Hours Qualified Social Worker]]+Table1[[#This Row],[Hours Other Social Work Staff]]</f>
        <v>5.63417582417582</v>
      </c>
      <c r="Q13781" s="3">
        <f>Table1[[#This Row],[Total Hours Social Work Staff Per Resident Per Day]]/Table1[[#This Row],[MDS Census]]</f>
        <v>5.7867945823927756E-2</v>
      </c>
      <c r="R13781" s="3"/>
      <c r="S13781"/>
    </row>
    <row r="13782" spans="1:19" x14ac:dyDescent="0.2">
      <c r="A13782" t="s">
        <v>19731</v>
      </c>
      <c r="B13782" t="s">
        <v>17885</v>
      </c>
      <c r="C13782" t="s">
        <v>19955</v>
      </c>
      <c r="D13782" t="s">
        <v>19957</v>
      </c>
      <c r="E13782" s="3">
        <v>77.3406593406593</v>
      </c>
      <c r="F13782" s="3">
        <v>5.71428571428571</v>
      </c>
      <c r="G13782" s="3">
        <v>0.30769230769230699</v>
      </c>
      <c r="H13782" s="3">
        <v>0.17582417582417501</v>
      </c>
      <c r="I13782" s="3">
        <v>0.93131868131868101</v>
      </c>
      <c r="J13782" s="3">
        <v>5.0192307692307603</v>
      </c>
      <c r="K13782" s="3">
        <v>5.0604395604395602</v>
      </c>
      <c r="L13782" s="3">
        <f>Table1[[#This Row],[Hours Qualified Activities Professional]]+Table1[[#This Row],[Hours Other Activity Staff]]</f>
        <v>10.079670329670321</v>
      </c>
      <c r="M13782" s="3">
        <f>Table1[[#This Row],[Total Hours Activity Staff]]/Table1[[#This Row],[MDS Census]]</f>
        <v>0.13032821824381924</v>
      </c>
      <c r="N13782" s="3">
        <v>0</v>
      </c>
      <c r="O13782" s="3">
        <v>11.021978021978001</v>
      </c>
      <c r="P13782" s="3">
        <f>Table1[[#This Row],[Hours Qualified Social Worker]]+Table1[[#This Row],[Hours Other Social Work Staff]]</f>
        <v>11.021978021978001</v>
      </c>
      <c r="Q13782" s="3">
        <f>Table1[[#This Row],[Total Hours Social Work Staff Per Resident Per Day]]/Table1[[#This Row],[MDS Census]]</f>
        <v>0.14251207729468579</v>
      </c>
      <c r="R13782" s="3"/>
      <c r="S13782"/>
    </row>
    <row r="13783" spans="1:19" x14ac:dyDescent="0.2">
      <c r="A13783" t="s">
        <v>19731</v>
      </c>
      <c r="B13783" t="s">
        <v>17885</v>
      </c>
      <c r="C13783" t="s">
        <v>19955</v>
      </c>
      <c r="D13783" t="s">
        <v>19958</v>
      </c>
      <c r="E13783" s="3">
        <v>164.29670329670299</v>
      </c>
      <c r="F13783" s="3">
        <v>5.1375824175824096</v>
      </c>
      <c r="G13783" s="3">
        <v>0</v>
      </c>
      <c r="H13783" s="3">
        <v>0.476043956043956</v>
      </c>
      <c r="I13783" s="3">
        <v>4.7732967032967002</v>
      </c>
      <c r="J13783" s="3">
        <v>5.14241758241758</v>
      </c>
      <c r="K13783" s="3">
        <v>10.7058241758241</v>
      </c>
      <c r="L13783" s="3">
        <f>Table1[[#This Row],[Hours Qualified Activities Professional]]+Table1[[#This Row],[Hours Other Activity Staff]]</f>
        <v>15.848241758241681</v>
      </c>
      <c r="M13783" s="3">
        <f>Table1[[#This Row],[Total Hours Activity Staff]]/Table1[[#This Row],[MDS Census]]</f>
        <v>9.646110628051606E-2</v>
      </c>
      <c r="N13783" s="3">
        <v>1.61560439560439</v>
      </c>
      <c r="O13783" s="3">
        <v>6.8056043956043899</v>
      </c>
      <c r="P13783" s="3">
        <f>Table1[[#This Row],[Hours Qualified Social Worker]]+Table1[[#This Row],[Hours Other Social Work Staff]]</f>
        <v>8.4212087912087803</v>
      </c>
      <c r="Q13783" s="3">
        <f>Table1[[#This Row],[Total Hours Social Work Staff Per Resident Per Day]]/Table1[[#This Row],[MDS Census]]</f>
        <v>5.1256103270684264E-2</v>
      </c>
      <c r="R13783" s="3"/>
      <c r="S13783"/>
    </row>
    <row r="13784" spans="1:19" x14ac:dyDescent="0.2">
      <c r="A13784" t="s">
        <v>19731</v>
      </c>
      <c r="B13784" t="s">
        <v>17885</v>
      </c>
      <c r="C13784" t="s">
        <v>19955</v>
      </c>
      <c r="D13784" t="s">
        <v>19959</v>
      </c>
      <c r="E13784" s="3">
        <v>88.989010989010893</v>
      </c>
      <c r="F13784" s="3">
        <v>5.6263736263736197</v>
      </c>
      <c r="G13784" s="3">
        <v>0</v>
      </c>
      <c r="H13784" s="3">
        <v>0</v>
      </c>
      <c r="I13784" s="3">
        <v>0</v>
      </c>
      <c r="J13784" s="3">
        <v>10.197802197802099</v>
      </c>
      <c r="K13784" s="3">
        <v>0</v>
      </c>
      <c r="L13784" s="3">
        <f>Table1[[#This Row],[Hours Qualified Activities Professional]]+Table1[[#This Row],[Hours Other Activity Staff]]</f>
        <v>10.197802197802099</v>
      </c>
      <c r="M13784" s="3">
        <f>Table1[[#This Row],[Total Hours Activity Staff]]/Table1[[#This Row],[MDS Census]]</f>
        <v>0.11459619659175006</v>
      </c>
      <c r="N13784" s="3">
        <v>5.71428571428571</v>
      </c>
      <c r="O13784" s="3">
        <v>0</v>
      </c>
      <c r="P13784" s="3">
        <f>Table1[[#This Row],[Hours Qualified Social Worker]]+Table1[[#This Row],[Hours Other Social Work Staff]]</f>
        <v>5.71428571428571</v>
      </c>
      <c r="Q13784" s="3">
        <f>Table1[[#This Row],[Total Hours Social Work Staff Per Resident Per Day]]/Table1[[#This Row],[MDS Census]]</f>
        <v>6.4213386021239827E-2</v>
      </c>
      <c r="R13784" s="3"/>
      <c r="S13784"/>
    </row>
    <row r="13785" spans="1:19" x14ac:dyDescent="0.2">
      <c r="A13785" t="s">
        <v>19731</v>
      </c>
      <c r="B13785" t="s">
        <v>17885</v>
      </c>
      <c r="C13785" t="s">
        <v>19955</v>
      </c>
      <c r="D13785" t="s">
        <v>19960</v>
      </c>
      <c r="E13785" s="3">
        <v>68.241758241758205</v>
      </c>
      <c r="F13785" s="3">
        <v>5.71428571428571</v>
      </c>
      <c r="G13785" s="3">
        <v>0.52747252747252704</v>
      </c>
      <c r="H13785" s="3">
        <v>0.30769230769230699</v>
      </c>
      <c r="I13785" s="3">
        <v>0.21703296703296701</v>
      </c>
      <c r="J13785" s="3">
        <v>5.3591208791208702</v>
      </c>
      <c r="K13785" s="3">
        <v>0.42439560439560398</v>
      </c>
      <c r="L13785" s="3">
        <f>Table1[[#This Row],[Hours Qualified Activities Professional]]+Table1[[#This Row],[Hours Other Activity Staff]]</f>
        <v>5.7835164835164745</v>
      </c>
      <c r="M13785" s="3">
        <f>Table1[[#This Row],[Total Hours Activity Staff]]/Table1[[#This Row],[MDS Census]]</f>
        <v>8.4750402576489442E-2</v>
      </c>
      <c r="N13785" s="3">
        <v>5.1001098901098896</v>
      </c>
      <c r="O13785" s="3">
        <v>0</v>
      </c>
      <c r="P13785" s="3">
        <f>Table1[[#This Row],[Hours Qualified Social Worker]]+Table1[[#This Row],[Hours Other Social Work Staff]]</f>
        <v>5.1001098901098896</v>
      </c>
      <c r="Q13785" s="3">
        <f>Table1[[#This Row],[Total Hours Social Work Staff Per Resident Per Day]]/Table1[[#This Row],[MDS Census]]</f>
        <v>7.4735909822866375E-2</v>
      </c>
      <c r="R13785" s="3"/>
      <c r="S13785"/>
    </row>
    <row r="13786" spans="1:19" x14ac:dyDescent="0.2">
      <c r="A13786" t="s">
        <v>19731</v>
      </c>
      <c r="B13786" t="s">
        <v>17885</v>
      </c>
      <c r="C13786" t="s">
        <v>19955</v>
      </c>
      <c r="D13786" t="s">
        <v>19961</v>
      </c>
      <c r="E13786" s="3">
        <v>99.197802197802105</v>
      </c>
      <c r="F13786" s="3">
        <v>5.2747252747252702</v>
      </c>
      <c r="G13786" s="3">
        <v>0</v>
      </c>
      <c r="H13786" s="3">
        <v>0</v>
      </c>
      <c r="I13786" s="3">
        <v>0</v>
      </c>
      <c r="J13786" s="3">
        <v>6.9149450549450497</v>
      </c>
      <c r="K13786" s="3">
        <v>0</v>
      </c>
      <c r="L13786" s="3">
        <f>Table1[[#This Row],[Hours Qualified Activities Professional]]+Table1[[#This Row],[Hours Other Activity Staff]]</f>
        <v>6.9149450549450497</v>
      </c>
      <c r="M13786" s="3">
        <f>Table1[[#This Row],[Total Hours Activity Staff]]/Table1[[#This Row],[MDS Census]]</f>
        <v>6.9708651822310855E-2</v>
      </c>
      <c r="N13786" s="3">
        <v>10.7252747252747</v>
      </c>
      <c r="O13786" s="3">
        <v>0</v>
      </c>
      <c r="P13786" s="3">
        <f>Table1[[#This Row],[Hours Qualified Social Worker]]+Table1[[#This Row],[Hours Other Social Work Staff]]</f>
        <v>10.7252747252747</v>
      </c>
      <c r="Q13786" s="3">
        <f>Table1[[#This Row],[Total Hours Social Work Staff Per Resident Per Day]]/Table1[[#This Row],[MDS Census]]</f>
        <v>0.10812008419186868</v>
      </c>
      <c r="R13786" s="3"/>
      <c r="S13786"/>
    </row>
    <row r="13787" spans="1:19" x14ac:dyDescent="0.2">
      <c r="A13787" t="s">
        <v>19731</v>
      </c>
      <c r="B13787" t="s">
        <v>17885</v>
      </c>
      <c r="C13787" t="s">
        <v>19955</v>
      </c>
      <c r="D13787" t="s">
        <v>19962</v>
      </c>
      <c r="E13787" s="3">
        <v>68.175824175824104</v>
      </c>
      <c r="F13787" s="3">
        <v>0</v>
      </c>
      <c r="G13787" s="3">
        <v>2.0054945054945001</v>
      </c>
      <c r="H13787" s="3">
        <v>0</v>
      </c>
      <c r="I13787" s="3">
        <v>4.3899999999999997</v>
      </c>
      <c r="J13787" s="3">
        <v>0</v>
      </c>
      <c r="K13787" s="3">
        <v>0</v>
      </c>
      <c r="L13787" s="3">
        <f>Table1[[#This Row],[Hours Qualified Activities Professional]]+Table1[[#This Row],[Hours Other Activity Staff]]</f>
        <v>0</v>
      </c>
      <c r="M13787" s="3">
        <f>Table1[[#This Row],[Total Hours Activity Staff]]/Table1[[#This Row],[MDS Census]]</f>
        <v>0</v>
      </c>
      <c r="N13787" s="3">
        <v>5.0460439560439498</v>
      </c>
      <c r="O13787" s="3">
        <v>1.80505494505494</v>
      </c>
      <c r="P13787" s="3">
        <f>Table1[[#This Row],[Hours Qualified Social Worker]]+Table1[[#This Row],[Hours Other Social Work Staff]]</f>
        <v>6.8510989010988901</v>
      </c>
      <c r="Q13787" s="3">
        <f>Table1[[#This Row],[Total Hours Social Work Staff Per Resident Per Day]]/Table1[[#This Row],[MDS Census]]</f>
        <v>0.10049161831076719</v>
      </c>
      <c r="R13787" s="3"/>
      <c r="S13787"/>
    </row>
    <row r="13788" spans="1:19" x14ac:dyDescent="0.2">
      <c r="A13788" t="s">
        <v>19731</v>
      </c>
      <c r="B13788" t="s">
        <v>285</v>
      </c>
      <c r="C13788" t="s">
        <v>257</v>
      </c>
      <c r="D13788" t="s">
        <v>19963</v>
      </c>
      <c r="E13788" s="3">
        <v>78.538461538461505</v>
      </c>
      <c r="F13788" s="3">
        <v>5.1923076923076898</v>
      </c>
      <c r="G13788" s="3">
        <v>0.12087912087912001</v>
      </c>
      <c r="H13788" s="3">
        <v>0.25461538461538402</v>
      </c>
      <c r="I13788" s="3">
        <v>0.37087912087912001</v>
      </c>
      <c r="J13788" s="3">
        <v>4.7994505494505404</v>
      </c>
      <c r="K13788" s="3">
        <v>5.2005494505494498</v>
      </c>
      <c r="L13788" s="3">
        <f>Table1[[#This Row],[Hours Qualified Activities Professional]]+Table1[[#This Row],[Hours Other Activity Staff]]</f>
        <v>9.9999999999999893</v>
      </c>
      <c r="M13788" s="3">
        <f>Table1[[#This Row],[Total Hours Activity Staff]]/Table1[[#This Row],[MDS Census]]</f>
        <v>0.12732615083251705</v>
      </c>
      <c r="N13788" s="3">
        <v>8.3763736263736206</v>
      </c>
      <c r="O13788" s="3">
        <v>0</v>
      </c>
      <c r="P13788" s="3">
        <f>Table1[[#This Row],[Hours Qualified Social Worker]]+Table1[[#This Row],[Hours Other Social Work Staff]]</f>
        <v>8.3763736263736206</v>
      </c>
      <c r="Q13788" s="3">
        <f>Table1[[#This Row],[Total Hours Social Work Staff Per Resident Per Day]]/Table1[[#This Row],[MDS Census]]</f>
        <v>0.10665314117811667</v>
      </c>
      <c r="R13788" s="3"/>
      <c r="S13788"/>
    </row>
    <row r="13789" spans="1:19" x14ac:dyDescent="0.2">
      <c r="A13789" t="s">
        <v>19731</v>
      </c>
      <c r="B13789" t="s">
        <v>19965</v>
      </c>
      <c r="C13789" t="s">
        <v>19966</v>
      </c>
      <c r="D13789" t="s">
        <v>19964</v>
      </c>
      <c r="E13789" s="3">
        <v>171.450549450549</v>
      </c>
      <c r="F13789" s="3">
        <v>10.4615384615384</v>
      </c>
      <c r="G13789" s="3">
        <v>4.8351648351648298E-2</v>
      </c>
      <c r="H13789" s="3">
        <v>0</v>
      </c>
      <c r="I13789" s="3">
        <v>5.0109890109890101</v>
      </c>
      <c r="J13789" s="3">
        <v>18.3880219780219</v>
      </c>
      <c r="K13789" s="3">
        <v>0</v>
      </c>
      <c r="L13789" s="3">
        <f>Table1[[#This Row],[Hours Qualified Activities Professional]]+Table1[[#This Row],[Hours Other Activity Staff]]</f>
        <v>18.3880219780219</v>
      </c>
      <c r="M13789" s="3">
        <f>Table1[[#This Row],[Total Hours Activity Staff]]/Table1[[#This Row],[MDS Census]]</f>
        <v>0.10724971157543887</v>
      </c>
      <c r="N13789" s="3">
        <v>17.4275824175824</v>
      </c>
      <c r="O13789" s="3">
        <v>0</v>
      </c>
      <c r="P13789" s="3">
        <f>Table1[[#This Row],[Hours Qualified Social Worker]]+Table1[[#This Row],[Hours Other Social Work Staff]]</f>
        <v>17.4275824175824</v>
      </c>
      <c r="Q13789" s="3">
        <f>Table1[[#This Row],[Total Hours Social Work Staff Per Resident Per Day]]/Table1[[#This Row],[MDS Census]]</f>
        <v>0.1016478656582491</v>
      </c>
      <c r="R13789" s="3"/>
      <c r="S13789"/>
    </row>
    <row r="13790" spans="1:19" x14ac:dyDescent="0.2">
      <c r="A13790" t="s">
        <v>19731</v>
      </c>
      <c r="B13790" t="s">
        <v>19965</v>
      </c>
      <c r="C13790" t="s">
        <v>19966</v>
      </c>
      <c r="D13790" t="s">
        <v>19967</v>
      </c>
      <c r="E13790" s="3">
        <v>114.021978021978</v>
      </c>
      <c r="F13790" s="3">
        <v>52.587912087912002</v>
      </c>
      <c r="G13790" s="3">
        <v>0.49450549450549403</v>
      </c>
      <c r="H13790" s="3">
        <v>0.63186813186813096</v>
      </c>
      <c r="I13790" s="3">
        <v>5.1868131868131799</v>
      </c>
      <c r="J13790" s="3">
        <v>5.3241758241758204</v>
      </c>
      <c r="K13790" s="3">
        <v>2.75</v>
      </c>
      <c r="L13790" s="3">
        <f>Table1[[#This Row],[Hours Qualified Activities Professional]]+Table1[[#This Row],[Hours Other Activity Staff]]</f>
        <v>8.0741758241758212</v>
      </c>
      <c r="M13790" s="3">
        <f>Table1[[#This Row],[Total Hours Activity Staff]]/Table1[[#This Row],[MDS Census]]</f>
        <v>7.0812451811873539E-2</v>
      </c>
      <c r="N13790" s="3">
        <v>6.3269230769230704</v>
      </c>
      <c r="O13790" s="3">
        <v>5.3104395604395602</v>
      </c>
      <c r="P13790" s="3">
        <f>Table1[[#This Row],[Hours Qualified Social Worker]]+Table1[[#This Row],[Hours Other Social Work Staff]]</f>
        <v>11.637362637362632</v>
      </c>
      <c r="Q13790" s="3">
        <f>Table1[[#This Row],[Total Hours Social Work Staff Per Resident Per Day]]/Table1[[#This Row],[MDS Census]]</f>
        <v>0.10206245181187353</v>
      </c>
      <c r="R13790" s="3"/>
      <c r="S13790"/>
    </row>
    <row r="13791" spans="1:19" x14ac:dyDescent="0.2">
      <c r="A13791" t="s">
        <v>19731</v>
      </c>
      <c r="B13791" t="s">
        <v>288</v>
      </c>
      <c r="C13791" t="s">
        <v>19814</v>
      </c>
      <c r="D13791" t="s">
        <v>19968</v>
      </c>
      <c r="E13791" s="3">
        <v>89.406593406593402</v>
      </c>
      <c r="F13791" s="3">
        <v>4.1318681318681296</v>
      </c>
      <c r="G13791" s="3">
        <v>0.473626373626373</v>
      </c>
      <c r="H13791" s="3">
        <v>0.269230769230769</v>
      </c>
      <c r="I13791" s="3">
        <v>0</v>
      </c>
      <c r="J13791" s="3">
        <v>0</v>
      </c>
      <c r="K13791" s="3">
        <v>10.456043956043899</v>
      </c>
      <c r="L13791" s="3">
        <f>Table1[[#This Row],[Hours Qualified Activities Professional]]+Table1[[#This Row],[Hours Other Activity Staff]]</f>
        <v>10.456043956043899</v>
      </c>
      <c r="M13791" s="3">
        <f>Table1[[#This Row],[Total Hours Activity Staff]]/Table1[[#This Row],[MDS Census]]</f>
        <v>0.11694936086528944</v>
      </c>
      <c r="N13791" s="3">
        <v>4.7472527472527402</v>
      </c>
      <c r="O13791" s="3">
        <v>0.96428571428571397</v>
      </c>
      <c r="P13791" s="3">
        <f>Table1[[#This Row],[Hours Qualified Social Worker]]+Table1[[#This Row],[Hours Other Social Work Staff]]</f>
        <v>5.7115384615384546</v>
      </c>
      <c r="Q13791" s="3">
        <f>Table1[[#This Row],[Total Hours Social Work Staff Per Resident Per Day]]/Table1[[#This Row],[MDS Census]]</f>
        <v>6.3882743362831784E-2</v>
      </c>
      <c r="R13791" s="3"/>
      <c r="S13791"/>
    </row>
    <row r="13792" spans="1:19" x14ac:dyDescent="0.2">
      <c r="A13792" t="s">
        <v>19731</v>
      </c>
      <c r="B13792" t="s">
        <v>288</v>
      </c>
      <c r="C13792" t="s">
        <v>19814</v>
      </c>
      <c r="D13792" t="s">
        <v>19969</v>
      </c>
      <c r="E13792" s="3">
        <v>19.945054945054899</v>
      </c>
      <c r="F13792" s="3">
        <v>1.0703296703296701</v>
      </c>
      <c r="G13792" s="3">
        <v>2.19780219780219E-2</v>
      </c>
      <c r="H13792" s="3">
        <v>1.0670329670329599</v>
      </c>
      <c r="I13792" s="3">
        <v>0.44505494505494497</v>
      </c>
      <c r="J13792" s="3">
        <v>0.507692307692307</v>
      </c>
      <c r="K13792" s="3">
        <v>5.0491208791208697</v>
      </c>
      <c r="L13792" s="3">
        <f>Table1[[#This Row],[Hours Qualified Activities Professional]]+Table1[[#This Row],[Hours Other Activity Staff]]</f>
        <v>5.5568131868131765</v>
      </c>
      <c r="M13792" s="3">
        <f>Table1[[#This Row],[Total Hours Activity Staff]]/Table1[[#This Row],[MDS Census]]</f>
        <v>0.27860606060606075</v>
      </c>
      <c r="N13792" s="3">
        <v>0.51483516483516401</v>
      </c>
      <c r="O13792" s="3">
        <v>0</v>
      </c>
      <c r="P13792" s="3">
        <f>Table1[[#This Row],[Hours Qualified Social Worker]]+Table1[[#This Row],[Hours Other Social Work Staff]]</f>
        <v>0.51483516483516401</v>
      </c>
      <c r="Q13792" s="3">
        <f>Table1[[#This Row],[Total Hours Social Work Staff Per Resident Per Day]]/Table1[[#This Row],[MDS Census]]</f>
        <v>2.5812672176308556E-2</v>
      </c>
      <c r="R13792" s="3"/>
      <c r="S13792"/>
    </row>
    <row r="13793" spans="1:19" x14ac:dyDescent="0.2">
      <c r="A13793" t="s">
        <v>19731</v>
      </c>
      <c r="B13793" t="s">
        <v>6970</v>
      </c>
      <c r="C13793" t="s">
        <v>19971</v>
      </c>
      <c r="D13793" t="s">
        <v>19970</v>
      </c>
      <c r="E13793" s="3">
        <v>237.87912087911999</v>
      </c>
      <c r="F13793" s="3">
        <v>0</v>
      </c>
      <c r="G13793" s="3">
        <v>0</v>
      </c>
      <c r="H13793" s="3">
        <v>0.84065934065934</v>
      </c>
      <c r="I13793" s="3">
        <v>1.7115384615384599</v>
      </c>
      <c r="J13793" s="3">
        <v>13.8901098901098</v>
      </c>
      <c r="K13793" s="3">
        <v>0</v>
      </c>
      <c r="L13793" s="3">
        <f>Table1[[#This Row],[Hours Qualified Activities Professional]]+Table1[[#This Row],[Hours Other Activity Staff]]</f>
        <v>13.8901098901098</v>
      </c>
      <c r="M13793" s="3">
        <f>Table1[[#This Row],[Total Hours Activity Staff]]/Table1[[#This Row],[MDS Census]]</f>
        <v>5.8391463020279782E-2</v>
      </c>
      <c r="N13793" s="3">
        <v>5.3159340659340604</v>
      </c>
      <c r="O13793" s="3">
        <v>8.9038461538461497</v>
      </c>
      <c r="P13793" s="3">
        <f>Table1[[#This Row],[Hours Qualified Social Worker]]+Table1[[#This Row],[Hours Other Social Work Staff]]</f>
        <v>14.21978021978021</v>
      </c>
      <c r="Q13793" s="3">
        <f>Table1[[#This Row],[Total Hours Social Work Staff Per Resident Per Day]]/Table1[[#This Row],[MDS Census]]</f>
        <v>5.9777336351457655E-2</v>
      </c>
      <c r="R13793" s="3"/>
      <c r="S13793"/>
    </row>
    <row r="13794" spans="1:19" x14ac:dyDescent="0.2">
      <c r="A13794" t="s">
        <v>19731</v>
      </c>
      <c r="B13794" t="s">
        <v>6970</v>
      </c>
      <c r="C13794" t="s">
        <v>19971</v>
      </c>
      <c r="D13794" t="s">
        <v>19972</v>
      </c>
      <c r="E13794" s="3">
        <v>29.901098901098901</v>
      </c>
      <c r="F13794" s="3">
        <v>5.0989010989010897</v>
      </c>
      <c r="G13794" s="3">
        <v>6.0439560439560398E-2</v>
      </c>
      <c r="H13794" s="3">
        <v>0.59340659340659296</v>
      </c>
      <c r="I13794" s="3">
        <v>0.17582417582417501</v>
      </c>
      <c r="J13794" s="3">
        <v>0</v>
      </c>
      <c r="K13794" s="3">
        <v>0</v>
      </c>
      <c r="L13794" s="3">
        <f>Table1[[#This Row],[Hours Qualified Activities Professional]]+Table1[[#This Row],[Hours Other Activity Staff]]</f>
        <v>0</v>
      </c>
      <c r="M13794" s="3">
        <f>Table1[[#This Row],[Total Hours Activity Staff]]/Table1[[#This Row],[MDS Census]]</f>
        <v>0</v>
      </c>
      <c r="N13794" s="3">
        <v>5.0109890109890101</v>
      </c>
      <c r="O13794" s="3">
        <v>0</v>
      </c>
      <c r="P13794" s="3">
        <f>Table1[[#This Row],[Hours Qualified Social Worker]]+Table1[[#This Row],[Hours Other Social Work Staff]]</f>
        <v>5.0109890109890101</v>
      </c>
      <c r="Q13794" s="3">
        <f>Table1[[#This Row],[Total Hours Social Work Staff Per Resident Per Day]]/Table1[[#This Row],[MDS Census]]</f>
        <v>0.1675854465270121</v>
      </c>
      <c r="R13794" s="3"/>
      <c r="S13794"/>
    </row>
    <row r="13795" spans="1:19" x14ac:dyDescent="0.2">
      <c r="A13795" t="s">
        <v>19731</v>
      </c>
      <c r="B13795" t="s">
        <v>6970</v>
      </c>
      <c r="C13795" t="s">
        <v>19971</v>
      </c>
      <c r="D13795" t="s">
        <v>19973</v>
      </c>
      <c r="E13795" s="3">
        <v>122.670329670329</v>
      </c>
      <c r="F13795" s="3">
        <v>5.5384615384615303</v>
      </c>
      <c r="G13795" s="3">
        <v>0.18769230769230699</v>
      </c>
      <c r="H13795" s="3">
        <v>0.74901098901098895</v>
      </c>
      <c r="I13795" s="3">
        <v>0.89560439560439498</v>
      </c>
      <c r="J13795" s="3">
        <v>5.6796703296703202</v>
      </c>
      <c r="K13795" s="3">
        <v>5.3405494505494504</v>
      </c>
      <c r="L13795" s="3">
        <f>Table1[[#This Row],[Hours Qualified Activities Professional]]+Table1[[#This Row],[Hours Other Activity Staff]]</f>
        <v>11.020219780219771</v>
      </c>
      <c r="M13795" s="3">
        <f>Table1[[#This Row],[Total Hours Activity Staff]]/Table1[[#This Row],[MDS Census]]</f>
        <v>8.9836065573770912E-2</v>
      </c>
      <c r="N13795" s="3">
        <v>3.2527472527472501</v>
      </c>
      <c r="O13795" s="3">
        <v>8.2612087912087908</v>
      </c>
      <c r="P13795" s="3">
        <f>Table1[[#This Row],[Hours Qualified Social Worker]]+Table1[[#This Row],[Hours Other Social Work Staff]]</f>
        <v>11.513956043956041</v>
      </c>
      <c r="Q13795" s="3">
        <f>Table1[[#This Row],[Total Hours Social Work Staff Per Resident Per Day]]/Table1[[#This Row],[MDS Census]]</f>
        <v>9.3860969273493286E-2</v>
      </c>
      <c r="R13795" s="3"/>
      <c r="S13795"/>
    </row>
    <row r="13796" spans="1:19" x14ac:dyDescent="0.2">
      <c r="A13796" t="s">
        <v>19731</v>
      </c>
      <c r="B13796" t="s">
        <v>19975</v>
      </c>
      <c r="C13796" t="s">
        <v>19976</v>
      </c>
      <c r="D13796" t="s">
        <v>19974</v>
      </c>
      <c r="E13796" s="3">
        <v>59.417582417582402</v>
      </c>
      <c r="F13796" s="3">
        <v>5.3626373626373596</v>
      </c>
      <c r="G13796" s="3">
        <v>0.96703296703296704</v>
      </c>
      <c r="H13796" s="3">
        <v>0.52747252747252704</v>
      </c>
      <c r="I13796" s="3">
        <v>1.4945054945054901</v>
      </c>
      <c r="J13796" s="3">
        <v>0</v>
      </c>
      <c r="K13796" s="3">
        <v>0.49175824175824101</v>
      </c>
      <c r="L13796" s="3">
        <f>Table1[[#This Row],[Hours Qualified Activities Professional]]+Table1[[#This Row],[Hours Other Activity Staff]]</f>
        <v>0.49175824175824101</v>
      </c>
      <c r="M13796" s="3">
        <f>Table1[[#This Row],[Total Hours Activity Staff]]/Table1[[#This Row],[MDS Census]]</f>
        <v>8.2763084889957358E-3</v>
      </c>
      <c r="N13796" s="3">
        <v>5.4505494505494498</v>
      </c>
      <c r="O13796" s="3">
        <v>0</v>
      </c>
      <c r="P13796" s="3">
        <f>Table1[[#This Row],[Hours Qualified Social Worker]]+Table1[[#This Row],[Hours Other Social Work Staff]]</f>
        <v>5.4505494505494498</v>
      </c>
      <c r="Q13796" s="3">
        <f>Table1[[#This Row],[Total Hours Social Work Staff Per Resident Per Day]]/Table1[[#This Row],[MDS Census]]</f>
        <v>9.1732938783059007E-2</v>
      </c>
      <c r="R13796" s="3"/>
      <c r="S13796"/>
    </row>
    <row r="13797" spans="1:19" x14ac:dyDescent="0.2">
      <c r="A13797" t="s">
        <v>19731</v>
      </c>
      <c r="B13797" t="s">
        <v>19978</v>
      </c>
      <c r="C13797" t="s">
        <v>19739</v>
      </c>
      <c r="D13797" t="s">
        <v>19977</v>
      </c>
      <c r="E13797" s="3">
        <v>44.945054945054899</v>
      </c>
      <c r="F13797" s="3">
        <v>5.2747252747252702</v>
      </c>
      <c r="G13797" s="3">
        <v>1.4285714285714199</v>
      </c>
      <c r="H13797" s="3">
        <v>1.1428571428571399</v>
      </c>
      <c r="I13797" s="3">
        <v>3.07692307692307</v>
      </c>
      <c r="J13797" s="3">
        <v>3.6923076923076898</v>
      </c>
      <c r="K13797" s="3">
        <v>17.725274725274701</v>
      </c>
      <c r="L13797" s="3">
        <f>Table1[[#This Row],[Hours Qualified Activities Professional]]+Table1[[#This Row],[Hours Other Activity Staff]]</f>
        <v>21.417582417582391</v>
      </c>
      <c r="M13797" s="3">
        <f>Table1[[#This Row],[Total Hours Activity Staff]]/Table1[[#This Row],[MDS Census]]</f>
        <v>0.47652811735941308</v>
      </c>
      <c r="N13797" s="3">
        <v>5.7912087912087902</v>
      </c>
      <c r="O13797" s="3">
        <v>0</v>
      </c>
      <c r="P13797" s="3">
        <f>Table1[[#This Row],[Hours Qualified Social Worker]]+Table1[[#This Row],[Hours Other Social Work Staff]]</f>
        <v>5.7912087912087902</v>
      </c>
      <c r="Q13797" s="3">
        <f>Table1[[#This Row],[Total Hours Social Work Staff Per Resident Per Day]]/Table1[[#This Row],[MDS Census]]</f>
        <v>0.12885085574572139</v>
      </c>
      <c r="R13797" s="3"/>
      <c r="S13797"/>
    </row>
    <row r="13798" spans="1:19" x14ac:dyDescent="0.2">
      <c r="A13798" t="s">
        <v>19731</v>
      </c>
      <c r="B13798" t="s">
        <v>5156</v>
      </c>
      <c r="C13798" t="s">
        <v>19762</v>
      </c>
      <c r="D13798" t="s">
        <v>19979</v>
      </c>
      <c r="E13798" s="3">
        <v>141</v>
      </c>
      <c r="F13798" s="3">
        <v>5.71428571428571</v>
      </c>
      <c r="G13798" s="3">
        <v>0.85714285714285698</v>
      </c>
      <c r="H13798" s="3">
        <v>0.56043956043956</v>
      </c>
      <c r="I13798" s="3">
        <v>1.1428571428571399</v>
      </c>
      <c r="J13798" s="3">
        <v>4.7857142857142803</v>
      </c>
      <c r="K13798" s="3">
        <v>11.195054945054901</v>
      </c>
      <c r="L13798" s="3">
        <f>Table1[[#This Row],[Hours Qualified Activities Professional]]+Table1[[#This Row],[Hours Other Activity Staff]]</f>
        <v>15.98076923076918</v>
      </c>
      <c r="M13798" s="3">
        <f>Table1[[#This Row],[Total Hours Activity Staff]]/Table1[[#This Row],[MDS Census]]</f>
        <v>0.11333878887070341</v>
      </c>
      <c r="N13798" s="3">
        <v>5.71428571428571</v>
      </c>
      <c r="O13798" s="3">
        <v>5.0576923076923004</v>
      </c>
      <c r="P13798" s="3">
        <f>Table1[[#This Row],[Hours Qualified Social Worker]]+Table1[[#This Row],[Hours Other Social Work Staff]]</f>
        <v>10.771978021978011</v>
      </c>
      <c r="Q13798" s="3">
        <f>Table1[[#This Row],[Total Hours Social Work Staff Per Resident Per Day]]/Table1[[#This Row],[MDS Census]]</f>
        <v>7.6397007248070997E-2</v>
      </c>
      <c r="R13798" s="3"/>
      <c r="S13798"/>
    </row>
    <row r="13799" spans="1:19" x14ac:dyDescent="0.2">
      <c r="A13799" t="s">
        <v>19731</v>
      </c>
      <c r="B13799" t="s">
        <v>5156</v>
      </c>
      <c r="C13799" t="s">
        <v>19762</v>
      </c>
      <c r="D13799" t="s">
        <v>19980</v>
      </c>
      <c r="E13799" s="3">
        <v>33.032967032967001</v>
      </c>
      <c r="F13799" s="3">
        <v>3.7472527472527402</v>
      </c>
      <c r="G13799" s="3">
        <v>0</v>
      </c>
      <c r="H13799" s="3">
        <v>0</v>
      </c>
      <c r="I13799" s="3">
        <v>3.34615384615384</v>
      </c>
      <c r="J13799" s="3">
        <v>0.12087912087912001</v>
      </c>
      <c r="K13799" s="3">
        <v>0.91758241758241699</v>
      </c>
      <c r="L13799" s="3">
        <f>Table1[[#This Row],[Hours Qualified Activities Professional]]+Table1[[#This Row],[Hours Other Activity Staff]]</f>
        <v>1.038461538461537</v>
      </c>
      <c r="M13799" s="3">
        <f>Table1[[#This Row],[Total Hours Activity Staff]]/Table1[[#This Row],[MDS Census]]</f>
        <v>3.1437125748502978E-2</v>
      </c>
      <c r="N13799" s="3">
        <v>2.5439560439560398</v>
      </c>
      <c r="O13799" s="3">
        <v>0.124505494505494</v>
      </c>
      <c r="P13799" s="3">
        <f>Table1[[#This Row],[Hours Qualified Social Worker]]+Table1[[#This Row],[Hours Other Social Work Staff]]</f>
        <v>2.6684615384615338</v>
      </c>
      <c r="Q13799" s="3">
        <f>Table1[[#This Row],[Total Hours Social Work Staff Per Resident Per Day]]/Table1[[#This Row],[MDS Census]]</f>
        <v>8.0781769793745781E-2</v>
      </c>
      <c r="R13799" s="3"/>
      <c r="S13799"/>
    </row>
    <row r="13800" spans="1:19" x14ac:dyDescent="0.2">
      <c r="A13800" t="s">
        <v>19731</v>
      </c>
      <c r="B13800" t="s">
        <v>5156</v>
      </c>
      <c r="C13800" t="s">
        <v>19762</v>
      </c>
      <c r="D13800" t="s">
        <v>19981</v>
      </c>
      <c r="E13800" s="3">
        <v>108.76923076923001</v>
      </c>
      <c r="F13800" s="3">
        <v>5.1413186813186798</v>
      </c>
      <c r="G13800" s="3">
        <v>2.3681318681318602</v>
      </c>
      <c r="H13800" s="3">
        <v>0.58186813186813102</v>
      </c>
      <c r="I13800" s="3">
        <v>0.78571428571428503</v>
      </c>
      <c r="J13800" s="3">
        <v>2.1287912087912</v>
      </c>
      <c r="K13800" s="3">
        <v>5.4043956043956003</v>
      </c>
      <c r="L13800" s="3">
        <f>Table1[[#This Row],[Hours Qualified Activities Professional]]+Table1[[#This Row],[Hours Other Activity Staff]]</f>
        <v>7.5331868131868003</v>
      </c>
      <c r="M13800" s="3">
        <f>Table1[[#This Row],[Total Hours Activity Staff]]/Table1[[#This Row],[MDS Census]]</f>
        <v>6.9258436047686764E-2</v>
      </c>
      <c r="N13800" s="3">
        <v>5.3253846153846096</v>
      </c>
      <c r="O13800" s="3">
        <v>5.6275824175824098</v>
      </c>
      <c r="P13800" s="3">
        <f>Table1[[#This Row],[Hours Qualified Social Worker]]+Table1[[#This Row],[Hours Other Social Work Staff]]</f>
        <v>10.95296703296702</v>
      </c>
      <c r="Q13800" s="3">
        <f>Table1[[#This Row],[Total Hours Social Work Staff Per Resident Per Day]]/Table1[[#This Row],[MDS Census]]</f>
        <v>0.10069913113760415</v>
      </c>
      <c r="R13800" s="3"/>
      <c r="S13800"/>
    </row>
    <row r="13801" spans="1:19" x14ac:dyDescent="0.2">
      <c r="A13801" t="s">
        <v>19731</v>
      </c>
      <c r="B13801" t="s">
        <v>6181</v>
      </c>
      <c r="C13801" t="s">
        <v>17263</v>
      </c>
      <c r="D13801" t="s">
        <v>19982</v>
      </c>
      <c r="E13801" s="3">
        <v>54.901098901098898</v>
      </c>
      <c r="F13801" s="3">
        <v>3.7978021978021901</v>
      </c>
      <c r="G13801" s="3">
        <v>1.21428571428571</v>
      </c>
      <c r="H13801" s="3">
        <v>0.20241758241758201</v>
      </c>
      <c r="I13801" s="3">
        <v>0.57142857142857095</v>
      </c>
      <c r="J13801" s="3">
        <v>4.3075824175824096</v>
      </c>
      <c r="K13801" s="3">
        <v>16.0121978021978</v>
      </c>
      <c r="L13801" s="3">
        <f>Table1[[#This Row],[Hours Qualified Activities Professional]]+Table1[[#This Row],[Hours Other Activity Staff]]</f>
        <v>20.31978021978021</v>
      </c>
      <c r="M13801" s="3">
        <f>Table1[[#This Row],[Total Hours Activity Staff]]/Table1[[#This Row],[MDS Census]]</f>
        <v>0.37011609287429925</v>
      </c>
      <c r="N13801" s="3">
        <v>6.7690109890109804</v>
      </c>
      <c r="O13801" s="3">
        <v>0</v>
      </c>
      <c r="P13801" s="3">
        <f>Table1[[#This Row],[Hours Qualified Social Worker]]+Table1[[#This Row],[Hours Other Social Work Staff]]</f>
        <v>6.7690109890109804</v>
      </c>
      <c r="Q13801" s="3">
        <f>Table1[[#This Row],[Total Hours Social Work Staff Per Resident Per Day]]/Table1[[#This Row],[MDS Census]]</f>
        <v>0.1232946357085667</v>
      </c>
      <c r="R13801" s="3"/>
      <c r="S13801"/>
    </row>
    <row r="13802" spans="1:19" x14ac:dyDescent="0.2">
      <c r="A13802" t="s">
        <v>19731</v>
      </c>
      <c r="B13802" t="s">
        <v>6181</v>
      </c>
      <c r="C13802" t="s">
        <v>17263</v>
      </c>
      <c r="D13802" t="s">
        <v>19983</v>
      </c>
      <c r="E13802" s="3">
        <v>118.83516483516399</v>
      </c>
      <c r="F13802" s="3">
        <v>5.2747252747252702</v>
      </c>
      <c r="G13802" s="3">
        <v>0.28571428571428498</v>
      </c>
      <c r="H13802" s="3">
        <v>0</v>
      </c>
      <c r="I13802" s="3">
        <v>3.5274725274725198</v>
      </c>
      <c r="J13802" s="3">
        <v>5.6785714285714199</v>
      </c>
      <c r="K13802" s="3">
        <v>5.4093406593406499</v>
      </c>
      <c r="L13802" s="3">
        <f>Table1[[#This Row],[Hours Qualified Activities Professional]]+Table1[[#This Row],[Hours Other Activity Staff]]</f>
        <v>11.08791208791207</v>
      </c>
      <c r="M13802" s="3">
        <f>Table1[[#This Row],[Total Hours Activity Staff]]/Table1[[#This Row],[MDS Census]]</f>
        <v>9.3304975032365955E-2</v>
      </c>
      <c r="N13802" s="3">
        <v>0</v>
      </c>
      <c r="O13802" s="3">
        <v>6.43956043956043</v>
      </c>
      <c r="P13802" s="3">
        <f>Table1[[#This Row],[Hours Qualified Social Worker]]+Table1[[#This Row],[Hours Other Social Work Staff]]</f>
        <v>6.43956043956043</v>
      </c>
      <c r="Q13802" s="3">
        <f>Table1[[#This Row],[Total Hours Social Work Staff Per Resident Per Day]]/Table1[[#This Row],[MDS Census]]</f>
        <v>5.418901424079927E-2</v>
      </c>
      <c r="R13802" s="3"/>
      <c r="S13802"/>
    </row>
    <row r="13803" spans="1:19" x14ac:dyDescent="0.2">
      <c r="A13803" t="s">
        <v>19731</v>
      </c>
      <c r="B13803" t="s">
        <v>19985</v>
      </c>
      <c r="C13803" t="s">
        <v>12154</v>
      </c>
      <c r="D13803" t="s">
        <v>19984</v>
      </c>
      <c r="E13803" s="3">
        <v>141.75824175824101</v>
      </c>
      <c r="F13803" s="3">
        <v>7.2404395604395599</v>
      </c>
      <c r="G13803" s="3">
        <v>2.8791208791208698</v>
      </c>
      <c r="H13803" s="3">
        <v>0.72252747252747196</v>
      </c>
      <c r="I13803" s="3">
        <v>1.26648351648351</v>
      </c>
      <c r="J13803" s="3">
        <v>5.5714285714285703</v>
      </c>
      <c r="K13803" s="3">
        <v>8.34835164835164</v>
      </c>
      <c r="L13803" s="3">
        <f>Table1[[#This Row],[Hours Qualified Activities Professional]]+Table1[[#This Row],[Hours Other Activity Staff]]</f>
        <v>13.919780219780211</v>
      </c>
      <c r="M13803" s="3">
        <f>Table1[[#This Row],[Total Hours Activity Staff]]/Table1[[#This Row],[MDS Census]]</f>
        <v>9.819379844961286E-2</v>
      </c>
      <c r="N13803" s="3">
        <v>5.7587912087911999</v>
      </c>
      <c r="O13803" s="3">
        <v>0</v>
      </c>
      <c r="P13803" s="3">
        <f>Table1[[#This Row],[Hours Qualified Social Worker]]+Table1[[#This Row],[Hours Other Social Work Staff]]</f>
        <v>5.7587912087911999</v>
      </c>
      <c r="Q13803" s="3">
        <f>Table1[[#This Row],[Total Hours Social Work Staff Per Resident Per Day]]/Table1[[#This Row],[MDS Census]]</f>
        <v>4.0624031007752089E-2</v>
      </c>
      <c r="R13803" s="3"/>
      <c r="S13803"/>
    </row>
    <row r="13804" spans="1:19" x14ac:dyDescent="0.2">
      <c r="A13804" t="s">
        <v>19731</v>
      </c>
      <c r="B13804" t="s">
        <v>19987</v>
      </c>
      <c r="C13804" t="s">
        <v>19988</v>
      </c>
      <c r="D13804" t="s">
        <v>19986</v>
      </c>
      <c r="E13804" s="3">
        <v>103.87912087911999</v>
      </c>
      <c r="F13804" s="3">
        <v>54.1118681318681</v>
      </c>
      <c r="G13804" s="3">
        <v>0.49450549450549403</v>
      </c>
      <c r="H13804" s="3">
        <v>0.41208791208791201</v>
      </c>
      <c r="I13804" s="3">
        <v>0.82417582417582402</v>
      </c>
      <c r="J13804" s="3">
        <v>5.7094505494505396</v>
      </c>
      <c r="K13804" s="3">
        <v>8.7339560439560397</v>
      </c>
      <c r="L13804" s="3">
        <f>Table1[[#This Row],[Hours Qualified Activities Professional]]+Table1[[#This Row],[Hours Other Activity Staff]]</f>
        <v>14.443406593406579</v>
      </c>
      <c r="M13804" s="3">
        <f>Table1[[#This Row],[Total Hours Activity Staff]]/Table1[[#This Row],[MDS Census]]</f>
        <v>0.1390405162382323</v>
      </c>
      <c r="N13804" s="3">
        <v>7.1571428571428504</v>
      </c>
      <c r="O13804" s="3">
        <v>6.6415384615384596</v>
      </c>
      <c r="P13804" s="3">
        <f>Table1[[#This Row],[Hours Qualified Social Worker]]+Table1[[#This Row],[Hours Other Social Work Staff]]</f>
        <v>13.798681318681311</v>
      </c>
      <c r="Q13804" s="3">
        <f>Table1[[#This Row],[Total Hours Social Work Staff Per Resident Per Day]]/Table1[[#This Row],[MDS Census]]</f>
        <v>0.13283402094573257</v>
      </c>
      <c r="R13804" s="3"/>
      <c r="S13804"/>
    </row>
    <row r="13805" spans="1:19" x14ac:dyDescent="0.2">
      <c r="A13805" t="s">
        <v>19731</v>
      </c>
      <c r="B13805" t="s">
        <v>19990</v>
      </c>
      <c r="C13805" t="s">
        <v>19991</v>
      </c>
      <c r="D13805" t="s">
        <v>19989</v>
      </c>
      <c r="E13805" s="3">
        <v>141.97802197802099</v>
      </c>
      <c r="F13805" s="3">
        <v>10.8131868131868</v>
      </c>
      <c r="G13805" s="3">
        <v>0</v>
      </c>
      <c r="H13805" s="3">
        <v>0</v>
      </c>
      <c r="I13805" s="3">
        <v>0</v>
      </c>
      <c r="J13805" s="3">
        <v>10.5467032967032</v>
      </c>
      <c r="K13805" s="3">
        <v>0</v>
      </c>
      <c r="L13805" s="3">
        <f>Table1[[#This Row],[Hours Qualified Activities Professional]]+Table1[[#This Row],[Hours Other Activity Staff]]</f>
        <v>10.5467032967032</v>
      </c>
      <c r="M13805" s="3">
        <f>Table1[[#This Row],[Total Hours Activity Staff]]/Table1[[#This Row],[MDS Census]]</f>
        <v>7.4284055727554019E-2</v>
      </c>
      <c r="N13805" s="3">
        <v>0</v>
      </c>
      <c r="O13805" s="3">
        <v>0</v>
      </c>
      <c r="P13805" s="3">
        <f>Table1[[#This Row],[Hours Qualified Social Worker]]+Table1[[#This Row],[Hours Other Social Work Staff]]</f>
        <v>0</v>
      </c>
      <c r="Q13805" s="3">
        <f>Table1[[#This Row],[Total Hours Social Work Staff Per Resident Per Day]]/Table1[[#This Row],[MDS Census]]</f>
        <v>0</v>
      </c>
      <c r="R13805" s="3"/>
      <c r="S13805"/>
    </row>
    <row r="13806" spans="1:19" x14ac:dyDescent="0.2">
      <c r="A13806" t="s">
        <v>19731</v>
      </c>
      <c r="B13806" t="s">
        <v>19990</v>
      </c>
      <c r="C13806" t="s">
        <v>19991</v>
      </c>
      <c r="D13806" t="s">
        <v>19992</v>
      </c>
      <c r="E13806" s="3">
        <v>95.604395604395606</v>
      </c>
      <c r="F13806" s="3">
        <v>5.4505494505494498</v>
      </c>
      <c r="G13806" s="3">
        <v>0</v>
      </c>
      <c r="H13806" s="3">
        <v>0.33241758241758201</v>
      </c>
      <c r="I13806" s="3">
        <v>1.3818681318681301</v>
      </c>
      <c r="J13806" s="3">
        <v>5.5384615384615303</v>
      </c>
      <c r="K13806" s="3">
        <v>8.9253846153846101</v>
      </c>
      <c r="L13806" s="3">
        <f>Table1[[#This Row],[Hours Qualified Activities Professional]]+Table1[[#This Row],[Hours Other Activity Staff]]</f>
        <v>14.463846153846141</v>
      </c>
      <c r="M13806" s="3">
        <f>Table1[[#This Row],[Total Hours Activity Staff]]/Table1[[#This Row],[MDS Census]]</f>
        <v>0.1512885057471263</v>
      </c>
      <c r="N13806" s="3">
        <v>5.71428571428571</v>
      </c>
      <c r="O13806" s="3">
        <v>5.3072527472527398</v>
      </c>
      <c r="P13806" s="3">
        <f>Table1[[#This Row],[Hours Qualified Social Worker]]+Table1[[#This Row],[Hours Other Social Work Staff]]</f>
        <v>11.02153846153845</v>
      </c>
      <c r="Q13806" s="3">
        <f>Table1[[#This Row],[Total Hours Social Work Staff Per Resident Per Day]]/Table1[[#This Row],[MDS Census]]</f>
        <v>0.11528275862068953</v>
      </c>
      <c r="R13806" s="3"/>
      <c r="S13806"/>
    </row>
    <row r="13807" spans="1:19" x14ac:dyDescent="0.2">
      <c r="A13807" t="s">
        <v>19731</v>
      </c>
      <c r="B13807" t="s">
        <v>19990</v>
      </c>
      <c r="C13807" t="s">
        <v>19991</v>
      </c>
      <c r="D13807" t="s">
        <v>19993</v>
      </c>
      <c r="E13807" s="3">
        <v>96.164835164835097</v>
      </c>
      <c r="F13807" s="3">
        <v>26.557692307692299</v>
      </c>
      <c r="G13807" s="3">
        <v>0.27747252747252699</v>
      </c>
      <c r="H13807" s="3">
        <v>1.0219780219780199</v>
      </c>
      <c r="I13807" s="3">
        <v>5.71428571428571</v>
      </c>
      <c r="J13807" s="3">
        <v>5.2445054945054901</v>
      </c>
      <c r="K13807" s="3">
        <v>8.7197802197802101</v>
      </c>
      <c r="L13807" s="3">
        <f>Table1[[#This Row],[Hours Qualified Activities Professional]]+Table1[[#This Row],[Hours Other Activity Staff]]</f>
        <v>13.964285714285701</v>
      </c>
      <c r="M13807" s="3">
        <f>Table1[[#This Row],[Total Hours Activity Staff]]/Table1[[#This Row],[MDS Census]]</f>
        <v>0.1452119757741972</v>
      </c>
      <c r="N13807" s="3">
        <v>5.1648351648351598</v>
      </c>
      <c r="O13807" s="3">
        <v>0</v>
      </c>
      <c r="P13807" s="3">
        <f>Table1[[#This Row],[Hours Qualified Social Worker]]+Table1[[#This Row],[Hours Other Social Work Staff]]</f>
        <v>5.1648351648351598</v>
      </c>
      <c r="Q13807" s="3">
        <f>Table1[[#This Row],[Total Hours Social Work Staff Per Resident Per Day]]/Table1[[#This Row],[MDS Census]]</f>
        <v>5.3708147640269668E-2</v>
      </c>
      <c r="R13807" s="3"/>
      <c r="S13807"/>
    </row>
    <row r="13808" spans="1:19" x14ac:dyDescent="0.2">
      <c r="A13808" t="s">
        <v>19731</v>
      </c>
      <c r="B13808" t="s">
        <v>19990</v>
      </c>
      <c r="C13808" t="s">
        <v>19991</v>
      </c>
      <c r="D13808" t="s">
        <v>19994</v>
      </c>
      <c r="E13808" s="3">
        <v>44.9890109890109</v>
      </c>
      <c r="F13808" s="3">
        <v>5.71428571428571</v>
      </c>
      <c r="G13808" s="3">
        <v>0.25824175824175799</v>
      </c>
      <c r="H13808" s="3">
        <v>4.6703296703296697E-2</v>
      </c>
      <c r="I13808" s="3">
        <v>1.68131868131868</v>
      </c>
      <c r="J13808" s="3">
        <v>5.3214285714285703</v>
      </c>
      <c r="K13808" s="3">
        <v>2.96428571428571</v>
      </c>
      <c r="L13808" s="3">
        <f>Table1[[#This Row],[Hours Qualified Activities Professional]]+Table1[[#This Row],[Hours Other Activity Staff]]</f>
        <v>8.2857142857142811</v>
      </c>
      <c r="M13808" s="3">
        <f>Table1[[#This Row],[Total Hours Activity Staff]]/Table1[[#This Row],[MDS Census]]</f>
        <v>0.18417195896433833</v>
      </c>
      <c r="N13808" s="3">
        <v>5.6263736263736197</v>
      </c>
      <c r="O13808" s="3">
        <v>0</v>
      </c>
      <c r="P13808" s="3">
        <f>Table1[[#This Row],[Hours Qualified Social Worker]]+Table1[[#This Row],[Hours Other Social Work Staff]]</f>
        <v>5.6263736263736197</v>
      </c>
      <c r="Q13808" s="3">
        <f>Table1[[#This Row],[Total Hours Social Work Staff Per Resident Per Day]]/Table1[[#This Row],[MDS Census]]</f>
        <v>0.12506106497313152</v>
      </c>
      <c r="R13808" s="3"/>
      <c r="S13808"/>
    </row>
    <row r="13809" spans="1:19" x14ac:dyDescent="0.2">
      <c r="A13809" t="s">
        <v>19731</v>
      </c>
      <c r="B13809" t="s">
        <v>19990</v>
      </c>
      <c r="C13809" t="s">
        <v>19991</v>
      </c>
      <c r="D13809" t="s">
        <v>19995</v>
      </c>
      <c r="E13809" s="3">
        <v>187.648351648351</v>
      </c>
      <c r="F13809" s="3">
        <v>5.2747252747252702</v>
      </c>
      <c r="G13809" s="3">
        <v>4.8351648351648304</v>
      </c>
      <c r="H13809" s="3">
        <v>2.9010989010989001</v>
      </c>
      <c r="I13809" s="3">
        <v>10.197802197802099</v>
      </c>
      <c r="J13809" s="3">
        <v>0</v>
      </c>
      <c r="K13809" s="3">
        <v>11.2994505494505</v>
      </c>
      <c r="L13809" s="3">
        <f>Table1[[#This Row],[Hours Qualified Activities Professional]]+Table1[[#This Row],[Hours Other Activity Staff]]</f>
        <v>11.2994505494505</v>
      </c>
      <c r="M13809" s="3">
        <f>Table1[[#This Row],[Total Hours Activity Staff]]/Table1[[#This Row],[MDS Census]]</f>
        <v>6.0216092761770847E-2</v>
      </c>
      <c r="N13809" s="3">
        <v>16.469780219780201</v>
      </c>
      <c r="O13809" s="3">
        <v>0</v>
      </c>
      <c r="P13809" s="3">
        <f>Table1[[#This Row],[Hours Qualified Social Worker]]+Table1[[#This Row],[Hours Other Social Work Staff]]</f>
        <v>16.469780219780201</v>
      </c>
      <c r="Q13809" s="3">
        <f>Table1[[#This Row],[Total Hours Social Work Staff Per Resident Per Day]]/Table1[[#This Row],[MDS Census]]</f>
        <v>8.7769383930663122E-2</v>
      </c>
      <c r="R13809" s="3"/>
      <c r="S13809"/>
    </row>
    <row r="13810" spans="1:19" x14ac:dyDescent="0.2">
      <c r="A13810" t="s">
        <v>19731</v>
      </c>
      <c r="B13810" t="s">
        <v>19990</v>
      </c>
      <c r="C13810" t="s">
        <v>19991</v>
      </c>
      <c r="D13810" t="s">
        <v>19996</v>
      </c>
      <c r="E13810" s="3">
        <v>48.494505494505397</v>
      </c>
      <c r="F13810" s="3">
        <v>8.5274725274725203</v>
      </c>
      <c r="G13810" s="3">
        <v>0</v>
      </c>
      <c r="H13810" s="3">
        <v>0</v>
      </c>
      <c r="I13810" s="3">
        <v>1.84615384615384</v>
      </c>
      <c r="J13810" s="3">
        <v>1.0549450549450501</v>
      </c>
      <c r="K13810" s="3">
        <v>0</v>
      </c>
      <c r="L13810" s="3">
        <f>Table1[[#This Row],[Hours Qualified Activities Professional]]+Table1[[#This Row],[Hours Other Activity Staff]]</f>
        <v>1.0549450549450501</v>
      </c>
      <c r="M13810" s="3">
        <f>Table1[[#This Row],[Total Hours Activity Staff]]/Table1[[#This Row],[MDS Census]]</f>
        <v>2.1753908905506401E-2</v>
      </c>
      <c r="N13810" s="3">
        <v>0</v>
      </c>
      <c r="O13810" s="3">
        <v>0</v>
      </c>
      <c r="P13810" s="3">
        <f>Table1[[#This Row],[Hours Qualified Social Worker]]+Table1[[#This Row],[Hours Other Social Work Staff]]</f>
        <v>0</v>
      </c>
      <c r="Q13810" s="3">
        <f>Table1[[#This Row],[Total Hours Social Work Staff Per Resident Per Day]]/Table1[[#This Row],[MDS Census]]</f>
        <v>0</v>
      </c>
      <c r="R13810" s="3"/>
      <c r="S13810"/>
    </row>
    <row r="13811" spans="1:19" x14ac:dyDescent="0.2">
      <c r="A13811" t="s">
        <v>19731</v>
      </c>
      <c r="B13811" t="s">
        <v>12795</v>
      </c>
      <c r="C13811" t="s">
        <v>19998</v>
      </c>
      <c r="D13811" t="s">
        <v>19997</v>
      </c>
      <c r="E13811" s="3">
        <v>114.065934065934</v>
      </c>
      <c r="F13811" s="3">
        <v>9.1675824175824108</v>
      </c>
      <c r="G13811" s="3">
        <v>0.198901098901098</v>
      </c>
      <c r="H13811" s="3">
        <v>0.36263736263736202</v>
      </c>
      <c r="I13811" s="3">
        <v>0.44505494505494497</v>
      </c>
      <c r="J13811" s="3">
        <v>4.6208791208791196</v>
      </c>
      <c r="K13811" s="3">
        <v>5.2390109890109802</v>
      </c>
      <c r="L13811" s="3">
        <f>Table1[[#This Row],[Hours Qualified Activities Professional]]+Table1[[#This Row],[Hours Other Activity Staff]]</f>
        <v>9.8598901098900988</v>
      </c>
      <c r="M13811" s="3">
        <f>Table1[[#This Row],[Total Hours Activity Staff]]/Table1[[#This Row],[MDS Census]]</f>
        <v>8.6440269749518253E-2</v>
      </c>
      <c r="N13811" s="3">
        <v>5.1263736263736197</v>
      </c>
      <c r="O13811" s="3">
        <v>0</v>
      </c>
      <c r="P13811" s="3">
        <f>Table1[[#This Row],[Hours Qualified Social Worker]]+Table1[[#This Row],[Hours Other Social Work Staff]]</f>
        <v>5.1263736263736197</v>
      </c>
      <c r="Q13811" s="3">
        <f>Table1[[#This Row],[Total Hours Social Work Staff Per Resident Per Day]]/Table1[[#This Row],[MDS Census]]</f>
        <v>4.4942196531791871E-2</v>
      </c>
      <c r="R13811" s="3"/>
      <c r="S13811"/>
    </row>
    <row r="13812" spans="1:19" x14ac:dyDescent="0.2">
      <c r="A13812" t="s">
        <v>19731</v>
      </c>
      <c r="B13812" t="s">
        <v>12795</v>
      </c>
      <c r="C13812" t="s">
        <v>19998</v>
      </c>
      <c r="D13812" t="s">
        <v>19999</v>
      </c>
      <c r="E13812" s="3">
        <v>18.890109890109802</v>
      </c>
      <c r="F13812" s="3">
        <v>5.5384615384615303</v>
      </c>
      <c r="G13812" s="3">
        <v>5.4945054945054903E-2</v>
      </c>
      <c r="H13812" s="3">
        <v>0.30769230769230699</v>
      </c>
      <c r="I13812" s="3">
        <v>1.69780219780219</v>
      </c>
      <c r="J13812" s="3">
        <v>0</v>
      </c>
      <c r="K13812" s="3">
        <v>0</v>
      </c>
      <c r="L13812" s="3">
        <f>Table1[[#This Row],[Hours Qualified Activities Professional]]+Table1[[#This Row],[Hours Other Activity Staff]]</f>
        <v>0</v>
      </c>
      <c r="M13812" s="3">
        <f>Table1[[#This Row],[Total Hours Activity Staff]]/Table1[[#This Row],[MDS Census]]</f>
        <v>0</v>
      </c>
      <c r="N13812" s="3">
        <v>5.3681318681318597</v>
      </c>
      <c r="O13812" s="3">
        <v>0</v>
      </c>
      <c r="P13812" s="3">
        <f>Table1[[#This Row],[Hours Qualified Social Worker]]+Table1[[#This Row],[Hours Other Social Work Staff]]</f>
        <v>5.3681318681318597</v>
      </c>
      <c r="Q13812" s="3">
        <f>Table1[[#This Row],[Total Hours Social Work Staff Per Resident Per Day]]/Table1[[#This Row],[MDS Census]]</f>
        <v>0.28417684700407303</v>
      </c>
      <c r="R13812" s="3"/>
      <c r="S13812"/>
    </row>
    <row r="13813" spans="1:19" x14ac:dyDescent="0.2">
      <c r="A13813" t="s">
        <v>19731</v>
      </c>
      <c r="B13813" t="s">
        <v>12795</v>
      </c>
      <c r="C13813" t="s">
        <v>19998</v>
      </c>
      <c r="D13813" t="s">
        <v>20000</v>
      </c>
      <c r="E13813" s="3">
        <v>210.736263736263</v>
      </c>
      <c r="F13813" s="3">
        <v>10.8131868131868</v>
      </c>
      <c r="G13813" s="3">
        <v>2.5340659340659299</v>
      </c>
      <c r="H13813" s="3">
        <v>0.61538461538461497</v>
      </c>
      <c r="I13813" s="3">
        <v>2.3598901098901002</v>
      </c>
      <c r="J13813" s="3">
        <v>10.543956043955999</v>
      </c>
      <c r="K13813" s="3">
        <v>6.3167032967032899</v>
      </c>
      <c r="L13813" s="3">
        <f>Table1[[#This Row],[Hours Qualified Activities Professional]]+Table1[[#This Row],[Hours Other Activity Staff]]</f>
        <v>16.860659340659289</v>
      </c>
      <c r="M13813" s="3">
        <f>Table1[[#This Row],[Total Hours Activity Staff]]/Table1[[#This Row],[MDS Census]]</f>
        <v>8.0008343327944972E-2</v>
      </c>
      <c r="N13813" s="3">
        <v>0</v>
      </c>
      <c r="O13813" s="3">
        <v>15.653956043956001</v>
      </c>
      <c r="P13813" s="3">
        <f>Table1[[#This Row],[Hours Qualified Social Worker]]+Table1[[#This Row],[Hours Other Social Work Staff]]</f>
        <v>15.653956043956001</v>
      </c>
      <c r="Q13813" s="3">
        <f>Table1[[#This Row],[Total Hours Social Work Staff Per Resident Per Day]]/Table1[[#This Row],[MDS Census]]</f>
        <v>7.4282213067737454E-2</v>
      </c>
      <c r="R13813" s="3"/>
      <c r="S13813"/>
    </row>
    <row r="13814" spans="1:19" x14ac:dyDescent="0.2">
      <c r="A13814" t="s">
        <v>19731</v>
      </c>
      <c r="B13814" t="s">
        <v>12795</v>
      </c>
      <c r="C13814" t="s">
        <v>19998</v>
      </c>
      <c r="D13814" t="s">
        <v>20001</v>
      </c>
      <c r="E13814" s="3">
        <v>27.8241758241758</v>
      </c>
      <c r="F13814" s="3">
        <v>5.1868131868131799</v>
      </c>
      <c r="G13814" s="3">
        <v>1.6483516483516401E-2</v>
      </c>
      <c r="H13814" s="3">
        <v>0.12087912087912001</v>
      </c>
      <c r="I13814" s="3">
        <v>6.0412087912087902</v>
      </c>
      <c r="J13814" s="3">
        <v>5.2005494505494498</v>
      </c>
      <c r="K13814" s="3">
        <v>5.8076923076923004</v>
      </c>
      <c r="L13814" s="3">
        <f>Table1[[#This Row],[Hours Qualified Activities Professional]]+Table1[[#This Row],[Hours Other Activity Staff]]</f>
        <v>11.00824175824175</v>
      </c>
      <c r="M13814" s="3">
        <f>Table1[[#This Row],[Total Hours Activity Staff]]/Table1[[#This Row],[MDS Census]]</f>
        <v>0.39563586097946291</v>
      </c>
      <c r="N13814" s="3">
        <v>6.18956043956043</v>
      </c>
      <c r="O13814" s="3">
        <v>5.8049450549450503</v>
      </c>
      <c r="P13814" s="3">
        <f>Table1[[#This Row],[Hours Qualified Social Worker]]+Table1[[#This Row],[Hours Other Social Work Staff]]</f>
        <v>11.99450549450548</v>
      </c>
      <c r="Q13814" s="3">
        <f>Table1[[#This Row],[Total Hours Social Work Staff Per Resident Per Day]]/Table1[[#This Row],[MDS Census]]</f>
        <v>0.43108214849920995</v>
      </c>
      <c r="R13814" s="3"/>
      <c r="S13814"/>
    </row>
    <row r="13815" spans="1:19" x14ac:dyDescent="0.2">
      <c r="A13815" t="s">
        <v>19731</v>
      </c>
      <c r="B13815" t="s">
        <v>12795</v>
      </c>
      <c r="C13815" t="s">
        <v>19998</v>
      </c>
      <c r="D13815" t="s">
        <v>20002</v>
      </c>
      <c r="E13815" s="3">
        <v>158.70329670329599</v>
      </c>
      <c r="F13815" s="3">
        <v>5.3626373626373596</v>
      </c>
      <c r="G13815" s="3">
        <v>6.5934065934065894E-2</v>
      </c>
      <c r="H13815" s="3">
        <v>1.16593406593406</v>
      </c>
      <c r="I13815" s="3">
        <v>16.175824175824101</v>
      </c>
      <c r="J13815" s="3">
        <v>0</v>
      </c>
      <c r="K13815" s="3">
        <v>12.788461538461499</v>
      </c>
      <c r="L13815" s="3">
        <f>Table1[[#This Row],[Hours Qualified Activities Professional]]+Table1[[#This Row],[Hours Other Activity Staff]]</f>
        <v>12.788461538461499</v>
      </c>
      <c r="M13815" s="3">
        <f>Table1[[#This Row],[Total Hours Activity Staff]]/Table1[[#This Row],[MDS Census]]</f>
        <v>8.0580944467525395E-2</v>
      </c>
      <c r="N13815" s="3">
        <v>23.714285714285701</v>
      </c>
      <c r="O13815" s="3">
        <v>0</v>
      </c>
      <c r="P13815" s="3">
        <f>Table1[[#This Row],[Hours Qualified Social Worker]]+Table1[[#This Row],[Hours Other Social Work Staff]]</f>
        <v>23.714285714285701</v>
      </c>
      <c r="Q13815" s="3">
        <f>Table1[[#This Row],[Total Hours Social Work Staff Per Resident Per Day]]/Table1[[#This Row],[MDS Census]]</f>
        <v>0.14942528735632243</v>
      </c>
      <c r="R13815" s="3"/>
      <c r="S13815"/>
    </row>
    <row r="13816" spans="1:19" x14ac:dyDescent="0.2">
      <c r="A13816" t="s">
        <v>19731</v>
      </c>
      <c r="B13816" t="s">
        <v>12795</v>
      </c>
      <c r="C13816" t="s">
        <v>19998</v>
      </c>
      <c r="D13816" t="s">
        <v>20003</v>
      </c>
      <c r="E13816" s="3">
        <v>143.736263736263</v>
      </c>
      <c r="F13816" s="3">
        <v>5.54010989010989</v>
      </c>
      <c r="G13816" s="3">
        <v>0</v>
      </c>
      <c r="H13816" s="3">
        <v>0.52747252747252704</v>
      </c>
      <c r="I13816" s="3">
        <v>0.399230769230769</v>
      </c>
      <c r="J13816" s="3">
        <v>5.2052747252747196</v>
      </c>
      <c r="K13816" s="3">
        <v>5.6892307692307602</v>
      </c>
      <c r="L13816" s="3">
        <f>Table1[[#This Row],[Hours Qualified Activities Professional]]+Table1[[#This Row],[Hours Other Activity Staff]]</f>
        <v>10.894505494505481</v>
      </c>
      <c r="M13816" s="3">
        <f>Table1[[#This Row],[Total Hours Activity Staff]]/Table1[[#This Row],[MDS Census]]</f>
        <v>7.5795107033639439E-2</v>
      </c>
      <c r="N13816" s="3">
        <v>5.3502197802197804</v>
      </c>
      <c r="O13816" s="3">
        <v>5.2165934065934003</v>
      </c>
      <c r="P13816" s="3">
        <f>Table1[[#This Row],[Hours Qualified Social Worker]]+Table1[[#This Row],[Hours Other Social Work Staff]]</f>
        <v>10.566813186813182</v>
      </c>
      <c r="Q13816" s="3">
        <f>Table1[[#This Row],[Total Hours Social Work Staff Per Resident Per Day]]/Table1[[#This Row],[MDS Census]]</f>
        <v>7.3515290519878013E-2</v>
      </c>
      <c r="R13816" s="3"/>
      <c r="S13816"/>
    </row>
    <row r="13817" spans="1:19" x14ac:dyDescent="0.2">
      <c r="A13817" t="s">
        <v>19731</v>
      </c>
      <c r="B13817" t="s">
        <v>12795</v>
      </c>
      <c r="C13817" t="s">
        <v>19998</v>
      </c>
      <c r="D13817" t="s">
        <v>20004</v>
      </c>
      <c r="E13817" s="3">
        <v>132.967032967032</v>
      </c>
      <c r="F13817" s="3">
        <v>5.2747252747252702</v>
      </c>
      <c r="G13817" s="3">
        <v>0</v>
      </c>
      <c r="H13817" s="3">
        <v>0</v>
      </c>
      <c r="I13817" s="3">
        <v>0.57362637362637303</v>
      </c>
      <c r="J13817" s="3">
        <v>0</v>
      </c>
      <c r="K13817" s="3">
        <v>0</v>
      </c>
      <c r="L13817" s="3">
        <f>Table1[[#This Row],[Hours Qualified Activities Professional]]+Table1[[#This Row],[Hours Other Activity Staff]]</f>
        <v>0</v>
      </c>
      <c r="M13817" s="3">
        <f>Table1[[#This Row],[Total Hours Activity Staff]]/Table1[[#This Row],[MDS Census]]</f>
        <v>0</v>
      </c>
      <c r="N13817" s="3">
        <v>14.393956043956001</v>
      </c>
      <c r="O13817" s="3">
        <v>0</v>
      </c>
      <c r="P13817" s="3">
        <f>Table1[[#This Row],[Hours Qualified Social Worker]]+Table1[[#This Row],[Hours Other Social Work Staff]]</f>
        <v>14.393956043956001</v>
      </c>
      <c r="Q13817" s="3">
        <f>Table1[[#This Row],[Total Hours Social Work Staff Per Resident Per Day]]/Table1[[#This Row],[MDS Census]]</f>
        <v>0.10825206611570294</v>
      </c>
      <c r="R13817" s="3"/>
      <c r="S13817"/>
    </row>
    <row r="13818" spans="1:19" x14ac:dyDescent="0.2">
      <c r="A13818" t="s">
        <v>19731</v>
      </c>
      <c r="B13818" t="s">
        <v>12795</v>
      </c>
      <c r="C13818" t="s">
        <v>19998</v>
      </c>
      <c r="D13818" t="s">
        <v>20005</v>
      </c>
      <c r="E13818" s="3">
        <v>141.48351648351601</v>
      </c>
      <c r="F13818" s="3">
        <v>5.71428571428571</v>
      </c>
      <c r="G13818" s="3">
        <v>0.37362637362637302</v>
      </c>
      <c r="H13818" s="3">
        <v>0.75824175824175799</v>
      </c>
      <c r="I13818" s="3">
        <v>3.2967032967032899</v>
      </c>
      <c r="J13818" s="3">
        <v>5.15340659340659</v>
      </c>
      <c r="K13818" s="3">
        <v>15.4615384615384</v>
      </c>
      <c r="L13818" s="3">
        <f>Table1[[#This Row],[Hours Qualified Activities Professional]]+Table1[[#This Row],[Hours Other Activity Staff]]</f>
        <v>20.61494505494499</v>
      </c>
      <c r="M13818" s="3">
        <f>Table1[[#This Row],[Total Hours Activity Staff]]/Table1[[#This Row],[MDS Census]]</f>
        <v>0.14570563106796119</v>
      </c>
      <c r="N13818" s="3">
        <v>5.2483516483516404</v>
      </c>
      <c r="O13818" s="3">
        <v>4.9131868131868099</v>
      </c>
      <c r="P13818" s="3">
        <f>Table1[[#This Row],[Hours Qualified Social Worker]]+Table1[[#This Row],[Hours Other Social Work Staff]]</f>
        <v>10.16153846153845</v>
      </c>
      <c r="Q13818" s="3">
        <f>Table1[[#This Row],[Total Hours Social Work Staff Per Resident Per Day]]/Table1[[#This Row],[MDS Census]]</f>
        <v>7.1821359223301129E-2</v>
      </c>
      <c r="R13818" s="3"/>
      <c r="S13818"/>
    </row>
    <row r="13819" spans="1:19" x14ac:dyDescent="0.2">
      <c r="A13819" t="s">
        <v>19731</v>
      </c>
      <c r="B13819" t="s">
        <v>12795</v>
      </c>
      <c r="C13819" t="s">
        <v>19998</v>
      </c>
      <c r="D13819" t="s">
        <v>20006</v>
      </c>
      <c r="E13819" s="3">
        <v>50.593406593406499</v>
      </c>
      <c r="F13819" s="3">
        <v>6.0741758241758204</v>
      </c>
      <c r="G13819" s="3">
        <v>0.57142857142857095</v>
      </c>
      <c r="H13819" s="3">
        <v>0.36813186813186799</v>
      </c>
      <c r="I13819" s="3">
        <v>0.85714285714285698</v>
      </c>
      <c r="J13819" s="3">
        <v>4.8516483516483504</v>
      </c>
      <c r="K13819" s="3">
        <v>7.9029670329670303</v>
      </c>
      <c r="L13819" s="3">
        <f>Table1[[#This Row],[Hours Qualified Activities Professional]]+Table1[[#This Row],[Hours Other Activity Staff]]</f>
        <v>12.754615384615381</v>
      </c>
      <c r="M13819" s="3">
        <f>Table1[[#This Row],[Total Hours Activity Staff]]/Table1[[#This Row],[MDS Census]]</f>
        <v>0.25210034752389265</v>
      </c>
      <c r="N13819" s="3">
        <v>4.6758241758241699</v>
      </c>
      <c r="O13819" s="3">
        <v>0</v>
      </c>
      <c r="P13819" s="3">
        <f>Table1[[#This Row],[Hours Qualified Social Worker]]+Table1[[#This Row],[Hours Other Social Work Staff]]</f>
        <v>4.6758241758241699</v>
      </c>
      <c r="Q13819" s="3">
        <f>Table1[[#This Row],[Total Hours Social Work Staff Per Resident Per Day]]/Table1[[#This Row],[MDS Census]]</f>
        <v>9.2419635099913175E-2</v>
      </c>
      <c r="R13819" s="3"/>
      <c r="S13819"/>
    </row>
    <row r="13820" spans="1:19" x14ac:dyDescent="0.2">
      <c r="A13820" t="s">
        <v>19731</v>
      </c>
      <c r="B13820" t="s">
        <v>7525</v>
      </c>
      <c r="C13820" t="s">
        <v>18238</v>
      </c>
      <c r="D13820" t="s">
        <v>20007</v>
      </c>
      <c r="E13820" s="3">
        <v>34.2967032967032</v>
      </c>
      <c r="F13820" s="3">
        <v>0</v>
      </c>
      <c r="G13820" s="3">
        <v>0</v>
      </c>
      <c r="H13820" s="3">
        <v>0</v>
      </c>
      <c r="I13820" s="3">
        <v>0</v>
      </c>
      <c r="J13820" s="3">
        <v>5.0906593406593403</v>
      </c>
      <c r="K13820" s="3">
        <v>0</v>
      </c>
      <c r="L13820" s="3">
        <f>Table1[[#This Row],[Hours Qualified Activities Professional]]+Table1[[#This Row],[Hours Other Activity Staff]]</f>
        <v>5.0906593406593403</v>
      </c>
      <c r="M13820" s="3">
        <f>Table1[[#This Row],[Total Hours Activity Staff]]/Table1[[#This Row],[MDS Census]]</f>
        <v>0.14842999038769666</v>
      </c>
      <c r="N13820" s="3">
        <v>2.3296703296703201</v>
      </c>
      <c r="O13820" s="3">
        <v>0</v>
      </c>
      <c r="P13820" s="3">
        <f>Table1[[#This Row],[Hours Qualified Social Worker]]+Table1[[#This Row],[Hours Other Social Work Staff]]</f>
        <v>2.3296703296703201</v>
      </c>
      <c r="Q13820" s="3">
        <f>Table1[[#This Row],[Total Hours Social Work Staff Per Resident Per Day]]/Table1[[#This Row],[MDS Census]]</f>
        <v>6.7926946491509044E-2</v>
      </c>
      <c r="R13820" s="3"/>
      <c r="S13820"/>
    </row>
    <row r="13821" spans="1:19" x14ac:dyDescent="0.2">
      <c r="A13821" t="s">
        <v>19731</v>
      </c>
      <c r="B13821" t="s">
        <v>1857</v>
      </c>
      <c r="C13821" t="s">
        <v>1020</v>
      </c>
      <c r="D13821" t="s">
        <v>20008</v>
      </c>
      <c r="E13821" s="3">
        <v>147.72527472527401</v>
      </c>
      <c r="F13821" s="3">
        <v>5.6263736263736197</v>
      </c>
      <c r="G13821" s="3">
        <v>0.67032967032966995</v>
      </c>
      <c r="H13821" s="3">
        <v>0.53296703296703196</v>
      </c>
      <c r="I13821" s="3">
        <v>5.1868131868131799</v>
      </c>
      <c r="J13821" s="3">
        <v>15.921648351648299</v>
      </c>
      <c r="K13821" s="3">
        <v>0</v>
      </c>
      <c r="L13821" s="3">
        <f>Table1[[#This Row],[Hours Qualified Activities Professional]]+Table1[[#This Row],[Hours Other Activity Staff]]</f>
        <v>15.921648351648299</v>
      </c>
      <c r="M13821" s="3">
        <f>Table1[[#This Row],[Total Hours Activity Staff]]/Table1[[#This Row],[MDS Census]]</f>
        <v>0.10777876961987669</v>
      </c>
      <c r="N13821" s="3">
        <v>15.3846153846153</v>
      </c>
      <c r="O13821" s="3">
        <v>0</v>
      </c>
      <c r="P13821" s="3">
        <f>Table1[[#This Row],[Hours Qualified Social Worker]]+Table1[[#This Row],[Hours Other Social Work Staff]]</f>
        <v>15.3846153846153</v>
      </c>
      <c r="Q13821" s="3">
        <f>Table1[[#This Row],[Total Hours Social Work Staff Per Resident Per Day]]/Table1[[#This Row],[MDS Census]]</f>
        <v>0.10414342036747744</v>
      </c>
      <c r="R13821" s="3"/>
      <c r="S13821"/>
    </row>
    <row r="13822" spans="1:19" x14ac:dyDescent="0.2">
      <c r="A13822" t="s">
        <v>19731</v>
      </c>
      <c r="B13822" t="s">
        <v>20010</v>
      </c>
      <c r="C13822" t="s">
        <v>20011</v>
      </c>
      <c r="D13822" t="s">
        <v>20009</v>
      </c>
      <c r="E13822" s="3">
        <v>75.615384615384599</v>
      </c>
      <c r="F13822" s="3">
        <v>5.71428571428571</v>
      </c>
      <c r="G13822" s="3">
        <v>2.19780219780219E-2</v>
      </c>
      <c r="H13822" s="3">
        <v>0.40659340659340598</v>
      </c>
      <c r="I13822" s="3">
        <v>1.8021978021978</v>
      </c>
      <c r="J13822" s="3">
        <v>6.4010989010988997</v>
      </c>
      <c r="K13822" s="3">
        <v>5.7005494505494498</v>
      </c>
      <c r="L13822" s="3">
        <f>Table1[[#This Row],[Hours Qualified Activities Professional]]+Table1[[#This Row],[Hours Other Activity Staff]]</f>
        <v>12.10164835164835</v>
      </c>
      <c r="M13822" s="3">
        <f>Table1[[#This Row],[Total Hours Activity Staff]]/Table1[[#This Row],[MDS Census]]</f>
        <v>0.16004214503705858</v>
      </c>
      <c r="N13822" s="3">
        <v>0.31868131868131799</v>
      </c>
      <c r="O13822" s="3">
        <v>4.0714285714285703</v>
      </c>
      <c r="P13822" s="3">
        <f>Table1[[#This Row],[Hours Qualified Social Worker]]+Table1[[#This Row],[Hours Other Social Work Staff]]</f>
        <v>4.3901098901098887</v>
      </c>
      <c r="Q13822" s="3">
        <f>Table1[[#This Row],[Total Hours Social Work Staff Per Resident Per Day]]/Table1[[#This Row],[MDS Census]]</f>
        <v>5.805842174102601E-2</v>
      </c>
      <c r="R13822" s="3"/>
      <c r="S13822"/>
    </row>
    <row r="13823" spans="1:19" x14ac:dyDescent="0.2">
      <c r="A13823" t="s">
        <v>19731</v>
      </c>
      <c r="B13823" t="s">
        <v>20013</v>
      </c>
      <c r="C13823" t="s">
        <v>71</v>
      </c>
      <c r="D13823" t="s">
        <v>20012</v>
      </c>
      <c r="E13823" s="3">
        <v>103.978021978021</v>
      </c>
      <c r="F13823" s="3">
        <v>37.516483516483497</v>
      </c>
      <c r="G13823" s="3">
        <v>0.49450549450549403</v>
      </c>
      <c r="H13823" s="3">
        <v>0.39010989010989</v>
      </c>
      <c r="I13823" s="3">
        <v>1.93131868131868</v>
      </c>
      <c r="J13823" s="3">
        <v>5.0824175824175803</v>
      </c>
      <c r="K13823" s="3">
        <v>5.2884615384615303</v>
      </c>
      <c r="L13823" s="3">
        <f>Table1[[#This Row],[Hours Qualified Activities Professional]]+Table1[[#This Row],[Hours Other Activity Staff]]</f>
        <v>10.37087912087911</v>
      </c>
      <c r="M13823" s="3">
        <f>Table1[[#This Row],[Total Hours Activity Staff]]/Table1[[#This Row],[MDS Census]]</f>
        <v>9.9741069541324015E-2</v>
      </c>
      <c r="N13823" s="3">
        <v>5.2554945054945001</v>
      </c>
      <c r="O13823" s="3">
        <v>5.4038461538461497</v>
      </c>
      <c r="P13823" s="3">
        <f>Table1[[#This Row],[Hours Qualified Social Worker]]+Table1[[#This Row],[Hours Other Social Work Staff]]</f>
        <v>10.65934065934065</v>
      </c>
      <c r="Q13823" s="3">
        <f>Table1[[#This Row],[Total Hours Social Work Staff Per Resident Per Day]]/Table1[[#This Row],[MDS Census]]</f>
        <v>0.10251532445571848</v>
      </c>
      <c r="R13823" s="3"/>
      <c r="S13823"/>
    </row>
    <row r="13824" spans="1:19" x14ac:dyDescent="0.2">
      <c r="A13824" t="s">
        <v>19731</v>
      </c>
      <c r="B13824" t="s">
        <v>19</v>
      </c>
      <c r="C13824" t="s">
        <v>20015</v>
      </c>
      <c r="D13824" t="s">
        <v>20014</v>
      </c>
      <c r="E13824" s="3">
        <v>113.208791208791</v>
      </c>
      <c r="F13824" s="3">
        <v>35.060439560439498</v>
      </c>
      <c r="G13824" s="3">
        <v>0.74725274725274704</v>
      </c>
      <c r="H13824" s="3">
        <v>0.39560439560439498</v>
      </c>
      <c r="I13824" s="3">
        <v>2.45604395604395</v>
      </c>
      <c r="J13824" s="3">
        <v>6.0714285714285703</v>
      </c>
      <c r="K13824" s="3">
        <v>5.99175824175824</v>
      </c>
      <c r="L13824" s="3">
        <f>Table1[[#This Row],[Hours Qualified Activities Professional]]+Table1[[#This Row],[Hours Other Activity Staff]]</f>
        <v>12.06318681318681</v>
      </c>
      <c r="M13824" s="3">
        <f>Table1[[#This Row],[Total Hours Activity Staff]]/Table1[[#This Row],[MDS Census]]</f>
        <v>0.10655697922733467</v>
      </c>
      <c r="N13824" s="3">
        <v>3.1648351648351598</v>
      </c>
      <c r="O13824" s="3">
        <v>1.7445054945054901</v>
      </c>
      <c r="P13824" s="3">
        <f>Table1[[#This Row],[Hours Qualified Social Worker]]+Table1[[#This Row],[Hours Other Social Work Staff]]</f>
        <v>4.9093406593406499</v>
      </c>
      <c r="Q13824" s="3">
        <f>Table1[[#This Row],[Total Hours Social Work Staff Per Resident Per Day]]/Table1[[#This Row],[MDS Census]]</f>
        <v>4.336536594835954E-2</v>
      </c>
      <c r="R13824" s="3"/>
      <c r="S13824"/>
    </row>
    <row r="13825" spans="1:19" x14ac:dyDescent="0.2">
      <c r="A13825" t="s">
        <v>19731</v>
      </c>
      <c r="B13825" t="s">
        <v>19</v>
      </c>
      <c r="C13825" t="s">
        <v>20015</v>
      </c>
      <c r="D13825" t="s">
        <v>20016</v>
      </c>
      <c r="E13825" s="3">
        <v>56.593406593406499</v>
      </c>
      <c r="F13825" s="3">
        <v>34.5906593406593</v>
      </c>
      <c r="G13825" s="3">
        <v>0.49450549450549403</v>
      </c>
      <c r="H13825" s="3">
        <v>0.27197802197802101</v>
      </c>
      <c r="I13825" s="3">
        <v>1.8131868131868101</v>
      </c>
      <c r="J13825" s="3">
        <v>5.6181318681318597</v>
      </c>
      <c r="K13825" s="3">
        <v>0</v>
      </c>
      <c r="L13825" s="3">
        <f>Table1[[#This Row],[Hours Qualified Activities Professional]]+Table1[[#This Row],[Hours Other Activity Staff]]</f>
        <v>5.6181318681318597</v>
      </c>
      <c r="M13825" s="3">
        <f>Table1[[#This Row],[Total Hours Activity Staff]]/Table1[[#This Row],[MDS Census]]</f>
        <v>9.9271844660194189E-2</v>
      </c>
      <c r="N13825" s="3">
        <v>0</v>
      </c>
      <c r="O13825" s="3">
        <v>5.4423076923076898</v>
      </c>
      <c r="P13825" s="3">
        <f>Table1[[#This Row],[Hours Qualified Social Worker]]+Table1[[#This Row],[Hours Other Social Work Staff]]</f>
        <v>5.4423076923076898</v>
      </c>
      <c r="Q13825" s="3">
        <f>Table1[[#This Row],[Total Hours Social Work Staff Per Resident Per Day]]/Table1[[#This Row],[MDS Census]]</f>
        <v>9.6165048543689444E-2</v>
      </c>
      <c r="R13825" s="3"/>
      <c r="S13825"/>
    </row>
    <row r="13826" spans="1:19" x14ac:dyDescent="0.2">
      <c r="A13826" t="s">
        <v>19731</v>
      </c>
      <c r="B13826" t="s">
        <v>19</v>
      </c>
      <c r="C13826" t="s">
        <v>20015</v>
      </c>
      <c r="D13826" t="s">
        <v>20017</v>
      </c>
      <c r="E13826" s="3">
        <v>110.428571428571</v>
      </c>
      <c r="F13826" s="3">
        <v>38.832417582417499</v>
      </c>
      <c r="G13826" s="3">
        <v>0.67032967032966995</v>
      </c>
      <c r="H13826" s="3">
        <v>1.6923076923076901</v>
      </c>
      <c r="I13826" s="3">
        <v>2.0082417582417502</v>
      </c>
      <c r="J13826" s="3">
        <v>5.1785714285714199</v>
      </c>
      <c r="K13826" s="3">
        <v>5.5686813186813104</v>
      </c>
      <c r="L13826" s="3">
        <f>Table1[[#This Row],[Hours Qualified Activities Professional]]+Table1[[#This Row],[Hours Other Activity Staff]]</f>
        <v>10.74725274725273</v>
      </c>
      <c r="M13826" s="3">
        <f>Table1[[#This Row],[Total Hours Activity Staff]]/Table1[[#This Row],[MDS Census]]</f>
        <v>9.7323116728032857E-2</v>
      </c>
      <c r="N13826" s="3">
        <v>5.2664835164835102</v>
      </c>
      <c r="O13826" s="3">
        <v>0</v>
      </c>
      <c r="P13826" s="3">
        <f>Table1[[#This Row],[Hours Qualified Social Worker]]+Table1[[#This Row],[Hours Other Social Work Staff]]</f>
        <v>5.2664835164835102</v>
      </c>
      <c r="Q13826" s="3">
        <f>Table1[[#This Row],[Total Hours Social Work Staff Per Resident Per Day]]/Table1[[#This Row],[MDS Census]]</f>
        <v>4.7691312568414891E-2</v>
      </c>
      <c r="R13826" s="3"/>
      <c r="S13826"/>
    </row>
    <row r="13827" spans="1:19" x14ac:dyDescent="0.2">
      <c r="A13827" t="s">
        <v>19731</v>
      </c>
      <c r="B13827" t="s">
        <v>20019</v>
      </c>
      <c r="C13827" t="s">
        <v>20020</v>
      </c>
      <c r="D13827" t="s">
        <v>20018</v>
      </c>
      <c r="E13827" s="3">
        <v>54.197802197802098</v>
      </c>
      <c r="F13827" s="3">
        <v>5.2747252747252702</v>
      </c>
      <c r="G13827" s="3">
        <v>0.53021978021978</v>
      </c>
      <c r="H13827" s="3">
        <v>0.12087912087912001</v>
      </c>
      <c r="I13827" s="3">
        <v>0</v>
      </c>
      <c r="J13827" s="3">
        <v>5.8197802197802098</v>
      </c>
      <c r="K13827" s="3">
        <v>4.21560439560439</v>
      </c>
      <c r="L13827" s="3">
        <f>Table1[[#This Row],[Hours Qualified Activities Professional]]+Table1[[#This Row],[Hours Other Activity Staff]]</f>
        <v>10.035384615384601</v>
      </c>
      <c r="M13827" s="3">
        <f>Table1[[#This Row],[Total Hours Activity Staff]]/Table1[[#This Row],[MDS Census]]</f>
        <v>0.18516220600162214</v>
      </c>
      <c r="N13827" s="3">
        <v>5.29296703296703</v>
      </c>
      <c r="O13827" s="3">
        <v>0.12637362637362601</v>
      </c>
      <c r="P13827" s="3">
        <f>Table1[[#This Row],[Hours Qualified Social Worker]]+Table1[[#This Row],[Hours Other Social Work Staff]]</f>
        <v>5.4193406593406559</v>
      </c>
      <c r="Q13827" s="3">
        <f>Table1[[#This Row],[Total Hours Social Work Staff Per Resident Per Day]]/Table1[[#This Row],[MDS Census]]</f>
        <v>9.9991889699919012E-2</v>
      </c>
      <c r="R13827" s="3"/>
      <c r="S13827"/>
    </row>
    <row r="13828" spans="1:19" x14ac:dyDescent="0.2">
      <c r="A13828" t="s">
        <v>19731</v>
      </c>
      <c r="B13828" t="s">
        <v>12990</v>
      </c>
      <c r="C13828" t="s">
        <v>20022</v>
      </c>
      <c r="D13828" t="s">
        <v>20021</v>
      </c>
      <c r="E13828" s="3">
        <v>98.109890109890102</v>
      </c>
      <c r="F13828" s="3">
        <v>5.71428571428571</v>
      </c>
      <c r="G13828" s="3">
        <v>0</v>
      </c>
      <c r="H13828" s="3">
        <v>0</v>
      </c>
      <c r="I13828" s="3">
        <v>0</v>
      </c>
      <c r="J13828" s="3">
        <v>4.9780219780219701</v>
      </c>
      <c r="K13828" s="3">
        <v>5.2115384615384599</v>
      </c>
      <c r="L13828" s="3">
        <f>Table1[[#This Row],[Hours Qualified Activities Professional]]+Table1[[#This Row],[Hours Other Activity Staff]]</f>
        <v>10.189560439560431</v>
      </c>
      <c r="M13828" s="3">
        <f>Table1[[#This Row],[Total Hours Activity Staff]]/Table1[[#This Row],[MDS Census]]</f>
        <v>0.10385864695340494</v>
      </c>
      <c r="N13828" s="3">
        <v>0</v>
      </c>
      <c r="O13828" s="3">
        <v>5.1236263736263696</v>
      </c>
      <c r="P13828" s="3">
        <f>Table1[[#This Row],[Hours Qualified Social Worker]]+Table1[[#This Row],[Hours Other Social Work Staff]]</f>
        <v>5.1236263736263696</v>
      </c>
      <c r="Q13828" s="3">
        <f>Table1[[#This Row],[Total Hours Social Work Staff Per Resident Per Day]]/Table1[[#This Row],[MDS Census]]</f>
        <v>5.2223342293906773E-2</v>
      </c>
      <c r="R13828" s="3"/>
      <c r="S13828"/>
    </row>
    <row r="13829" spans="1:19" x14ac:dyDescent="0.2">
      <c r="A13829" t="s">
        <v>19731</v>
      </c>
      <c r="B13829" t="s">
        <v>12990</v>
      </c>
      <c r="C13829" t="s">
        <v>20022</v>
      </c>
      <c r="D13829" t="s">
        <v>15377</v>
      </c>
      <c r="E13829" s="3">
        <v>102.19780219780201</v>
      </c>
      <c r="F13829" s="3">
        <v>5.71428571428571</v>
      </c>
      <c r="G13829" s="3">
        <v>0.12087912087912001</v>
      </c>
      <c r="H13829" s="3">
        <v>8.2417582417582402E-2</v>
      </c>
      <c r="I13829" s="3">
        <v>1.16483516483516</v>
      </c>
      <c r="J13829" s="3">
        <v>5.7402197802197801</v>
      </c>
      <c r="K13829" s="3">
        <v>5.2250549450549402</v>
      </c>
      <c r="L13829" s="3">
        <f>Table1[[#This Row],[Hours Qualified Activities Professional]]+Table1[[#This Row],[Hours Other Activity Staff]]</f>
        <v>10.965274725274721</v>
      </c>
      <c r="M13829" s="3">
        <f>Table1[[#This Row],[Total Hours Activity Staff]]/Table1[[#This Row],[MDS Census]]</f>
        <v>0.10729462365591413</v>
      </c>
      <c r="N13829" s="3">
        <v>5.8529670329670296</v>
      </c>
      <c r="O13829" s="3">
        <v>11.018901098901001</v>
      </c>
      <c r="P13829" s="3">
        <f>Table1[[#This Row],[Hours Qualified Social Worker]]+Table1[[#This Row],[Hours Other Social Work Staff]]</f>
        <v>16.87186813186803</v>
      </c>
      <c r="Q13829" s="3">
        <f>Table1[[#This Row],[Total Hours Social Work Staff Per Resident Per Day]]/Table1[[#This Row],[MDS Census]]</f>
        <v>0.16509032258064449</v>
      </c>
      <c r="R13829" s="3"/>
      <c r="S13829"/>
    </row>
    <row r="13830" spans="1:19" x14ac:dyDescent="0.2">
      <c r="A13830" t="s">
        <v>19731</v>
      </c>
      <c r="B13830" t="s">
        <v>12990</v>
      </c>
      <c r="C13830" t="s">
        <v>20022</v>
      </c>
      <c r="D13830" t="s">
        <v>20023</v>
      </c>
      <c r="E13830" s="3">
        <v>83.329670329670293</v>
      </c>
      <c r="F13830" s="3">
        <v>5.0989010989010897</v>
      </c>
      <c r="G13830" s="3">
        <v>0</v>
      </c>
      <c r="H13830" s="3">
        <v>0</v>
      </c>
      <c r="I13830" s="3">
        <v>2.0417582417582398</v>
      </c>
      <c r="J13830" s="3">
        <v>1.0576923076922999</v>
      </c>
      <c r="K13830" s="3">
        <v>0</v>
      </c>
      <c r="L13830" s="3">
        <f>Table1[[#This Row],[Hours Qualified Activities Professional]]+Table1[[#This Row],[Hours Other Activity Staff]]</f>
        <v>1.0576923076922999</v>
      </c>
      <c r="M13830" s="3">
        <f>Table1[[#This Row],[Total Hours Activity Staff]]/Table1[[#This Row],[MDS Census]]</f>
        <v>1.2692865620466747E-2</v>
      </c>
      <c r="N13830" s="3">
        <v>9.6098901098901006</v>
      </c>
      <c r="O13830" s="3">
        <v>0</v>
      </c>
      <c r="P13830" s="3">
        <f>Table1[[#This Row],[Hours Qualified Social Worker]]+Table1[[#This Row],[Hours Other Social Work Staff]]</f>
        <v>9.6098901098901006</v>
      </c>
      <c r="Q13830" s="3">
        <f>Table1[[#This Row],[Total Hours Social Work Staff Per Resident Per Day]]/Table1[[#This Row],[MDS Census]]</f>
        <v>0.11532375049452717</v>
      </c>
      <c r="R13830" s="3"/>
      <c r="S13830"/>
    </row>
    <row r="13831" spans="1:19" x14ac:dyDescent="0.2">
      <c r="A13831" t="s">
        <v>19731</v>
      </c>
      <c r="B13831" t="s">
        <v>4473</v>
      </c>
      <c r="C13831" t="s">
        <v>633</v>
      </c>
      <c r="D13831" t="s">
        <v>20024</v>
      </c>
      <c r="E13831" s="3">
        <v>85.472527472527403</v>
      </c>
      <c r="F13831" s="3">
        <v>7.4979120879120797</v>
      </c>
      <c r="G13831" s="3">
        <v>0</v>
      </c>
      <c r="H13831" s="3">
        <v>0.44780219780219699</v>
      </c>
      <c r="I13831" s="3">
        <v>0</v>
      </c>
      <c r="J13831" s="3">
        <v>4.6357142857142799</v>
      </c>
      <c r="K13831" s="3">
        <v>4.1829670329670297</v>
      </c>
      <c r="L13831" s="3">
        <f>Table1[[#This Row],[Hours Qualified Activities Professional]]+Table1[[#This Row],[Hours Other Activity Staff]]</f>
        <v>8.8186813186813104</v>
      </c>
      <c r="M13831" s="3">
        <f>Table1[[#This Row],[Total Hours Activity Staff]]/Table1[[#This Row],[MDS Census]]</f>
        <v>0.10317562355361275</v>
      </c>
      <c r="N13831" s="3">
        <v>5.6378021978021904</v>
      </c>
      <c r="O13831" s="3">
        <v>0</v>
      </c>
      <c r="P13831" s="3">
        <f>Table1[[#This Row],[Hours Qualified Social Worker]]+Table1[[#This Row],[Hours Other Social Work Staff]]</f>
        <v>5.6378021978021904</v>
      </c>
      <c r="Q13831" s="3">
        <f>Table1[[#This Row],[Total Hours Social Work Staff Per Resident Per Day]]/Table1[[#This Row],[MDS Census]]</f>
        <v>6.5960401131396215E-2</v>
      </c>
      <c r="R13831" s="3"/>
      <c r="S13831"/>
    </row>
    <row r="13832" spans="1:19" x14ac:dyDescent="0.2">
      <c r="A13832" t="s">
        <v>19731</v>
      </c>
      <c r="B13832" t="s">
        <v>20026</v>
      </c>
      <c r="C13832" t="s">
        <v>20027</v>
      </c>
      <c r="D13832" t="s">
        <v>20025</v>
      </c>
      <c r="E13832" s="3">
        <v>84.109890109890102</v>
      </c>
      <c r="F13832" s="3">
        <v>49.574175824175803</v>
      </c>
      <c r="G13832" s="3">
        <v>0.49450549450549403</v>
      </c>
      <c r="H13832" s="3">
        <v>0.29120879120879101</v>
      </c>
      <c r="I13832" s="3">
        <v>0.87362637362637297</v>
      </c>
      <c r="J13832" s="3">
        <v>5.6016483516483504</v>
      </c>
      <c r="K13832" s="3">
        <v>5.6236263736263696</v>
      </c>
      <c r="L13832" s="3">
        <f>Table1[[#This Row],[Hours Qualified Activities Professional]]+Table1[[#This Row],[Hours Other Activity Staff]]</f>
        <v>11.225274725274719</v>
      </c>
      <c r="M13832" s="3">
        <f>Table1[[#This Row],[Total Hours Activity Staff]]/Table1[[#This Row],[MDS Census]]</f>
        <v>0.1334596289521818</v>
      </c>
      <c r="N13832" s="3">
        <v>0</v>
      </c>
      <c r="O13832" s="3">
        <v>11.1401098901098</v>
      </c>
      <c r="P13832" s="3">
        <f>Table1[[#This Row],[Hours Qualified Social Worker]]+Table1[[#This Row],[Hours Other Social Work Staff]]</f>
        <v>11.1401098901098</v>
      </c>
      <c r="Q13832" s="3">
        <f>Table1[[#This Row],[Total Hours Social Work Staff Per Resident Per Day]]/Table1[[#This Row],[MDS Census]]</f>
        <v>0.13244708649072273</v>
      </c>
      <c r="R13832" s="3"/>
      <c r="S13832"/>
    </row>
    <row r="13833" spans="1:19" x14ac:dyDescent="0.2">
      <c r="A13833" t="s">
        <v>19731</v>
      </c>
      <c r="B13833" t="s">
        <v>20029</v>
      </c>
      <c r="C13833" t="s">
        <v>17673</v>
      </c>
      <c r="D13833" t="s">
        <v>20028</v>
      </c>
      <c r="E13833" s="3">
        <v>108.56043956043899</v>
      </c>
      <c r="F13833" s="3">
        <v>3.95604395604395</v>
      </c>
      <c r="G13833" s="3">
        <v>1.1868131868131799</v>
      </c>
      <c r="H13833" s="3">
        <v>0.32417582417582402</v>
      </c>
      <c r="I13833" s="3">
        <v>0.43406593406593402</v>
      </c>
      <c r="J13833" s="3">
        <v>10.196263736263701</v>
      </c>
      <c r="K13833" s="3">
        <v>13.741318681318599</v>
      </c>
      <c r="L13833" s="3">
        <f>Table1[[#This Row],[Hours Qualified Activities Professional]]+Table1[[#This Row],[Hours Other Activity Staff]]</f>
        <v>23.937582417582298</v>
      </c>
      <c r="M13833" s="3">
        <f>Table1[[#This Row],[Total Hours Activity Staff]]/Table1[[#This Row],[MDS Census]]</f>
        <v>0.22050005061241021</v>
      </c>
      <c r="N13833" s="3">
        <v>5.4505494505494498</v>
      </c>
      <c r="O13833" s="3">
        <v>0</v>
      </c>
      <c r="P13833" s="3">
        <f>Table1[[#This Row],[Hours Qualified Social Worker]]+Table1[[#This Row],[Hours Other Social Work Staff]]</f>
        <v>5.4505494505494498</v>
      </c>
      <c r="Q13833" s="3">
        <f>Table1[[#This Row],[Total Hours Social Work Staff Per Resident Per Day]]/Table1[[#This Row],[MDS Census]]</f>
        <v>5.0207510881668443E-2</v>
      </c>
      <c r="R13833" s="3"/>
      <c r="S13833"/>
    </row>
    <row r="13834" spans="1:19" x14ac:dyDescent="0.2">
      <c r="A13834" t="s">
        <v>19731</v>
      </c>
      <c r="B13834" t="s">
        <v>20031</v>
      </c>
      <c r="C13834" t="s">
        <v>5879</v>
      </c>
      <c r="D13834" t="s">
        <v>20030</v>
      </c>
      <c r="E13834" s="3">
        <v>9.0109890109890092</v>
      </c>
      <c r="F13834" s="3">
        <v>0.90384615384615297</v>
      </c>
      <c r="G13834" s="3">
        <v>0</v>
      </c>
      <c r="H13834" s="3">
        <v>0</v>
      </c>
      <c r="I13834" s="3">
        <v>0</v>
      </c>
      <c r="J13834" s="3">
        <v>0</v>
      </c>
      <c r="K13834" s="3">
        <v>3.18956043956043</v>
      </c>
      <c r="L13834" s="3">
        <f>Table1[[#This Row],[Hours Qualified Activities Professional]]+Table1[[#This Row],[Hours Other Activity Staff]]</f>
        <v>3.18956043956043</v>
      </c>
      <c r="M13834" s="3">
        <f>Table1[[#This Row],[Total Hours Activity Staff]]/Table1[[#This Row],[MDS Census]]</f>
        <v>0.35396341463414538</v>
      </c>
      <c r="N13834" s="3">
        <v>0.49450549450549403</v>
      </c>
      <c r="O13834" s="3">
        <v>0</v>
      </c>
      <c r="P13834" s="3">
        <f>Table1[[#This Row],[Hours Qualified Social Worker]]+Table1[[#This Row],[Hours Other Social Work Staff]]</f>
        <v>0.49450549450549403</v>
      </c>
      <c r="Q13834" s="3">
        <f>Table1[[#This Row],[Total Hours Social Work Staff Per Resident Per Day]]/Table1[[#This Row],[MDS Census]]</f>
        <v>5.4878048780487763E-2</v>
      </c>
      <c r="R13834" s="3"/>
      <c r="S13834"/>
    </row>
    <row r="13835" spans="1:19" x14ac:dyDescent="0.2">
      <c r="A13835" t="s">
        <v>19731</v>
      </c>
      <c r="B13835" t="s">
        <v>2010</v>
      </c>
      <c r="C13835" t="s">
        <v>19903</v>
      </c>
      <c r="D13835" t="s">
        <v>20032</v>
      </c>
      <c r="E13835" s="3">
        <v>89.362637362637301</v>
      </c>
      <c r="F13835" s="3">
        <v>4.9230769230769198</v>
      </c>
      <c r="G13835" s="3">
        <v>0.71428571428571397</v>
      </c>
      <c r="H13835" s="3">
        <v>0.70329670329670302</v>
      </c>
      <c r="I13835" s="3">
        <v>1.3406593406593399</v>
      </c>
      <c r="J13835" s="3">
        <v>2.0137362637362601</v>
      </c>
      <c r="K13835" s="3">
        <v>11.219780219780199</v>
      </c>
      <c r="L13835" s="3">
        <f>Table1[[#This Row],[Hours Qualified Activities Professional]]+Table1[[#This Row],[Hours Other Activity Staff]]</f>
        <v>13.23351648351646</v>
      </c>
      <c r="M13835" s="3">
        <f>Table1[[#This Row],[Total Hours Activity Staff]]/Table1[[#This Row],[MDS Census]]</f>
        <v>0.14808780127889803</v>
      </c>
      <c r="N13835" s="3">
        <v>10.4615384615384</v>
      </c>
      <c r="O13835" s="3">
        <v>0</v>
      </c>
      <c r="P13835" s="3">
        <f>Table1[[#This Row],[Hours Qualified Social Worker]]+Table1[[#This Row],[Hours Other Social Work Staff]]</f>
        <v>10.4615384615384</v>
      </c>
      <c r="Q13835" s="3">
        <f>Table1[[#This Row],[Total Hours Social Work Staff Per Resident Per Day]]/Table1[[#This Row],[MDS Census]]</f>
        <v>0.11706837186423942</v>
      </c>
      <c r="R13835" s="3"/>
      <c r="S13835"/>
    </row>
    <row r="13836" spans="1:19" x14ac:dyDescent="0.2">
      <c r="A13836" t="s">
        <v>19731</v>
      </c>
      <c r="B13836" t="s">
        <v>2010</v>
      </c>
      <c r="C13836" t="s">
        <v>19903</v>
      </c>
      <c r="D13836" t="s">
        <v>20033</v>
      </c>
      <c r="E13836" s="3">
        <v>164.461538461538</v>
      </c>
      <c r="F13836" s="3">
        <v>5.7115384615384599</v>
      </c>
      <c r="G13836" s="3">
        <v>2.3076923076922999</v>
      </c>
      <c r="H13836" s="3">
        <v>1.15384615384615</v>
      </c>
      <c r="I13836" s="3">
        <v>5.8901098901098896</v>
      </c>
      <c r="J13836" s="3">
        <v>5.4065934065933998</v>
      </c>
      <c r="K13836" s="3">
        <v>12.734065934065899</v>
      </c>
      <c r="L13836" s="3">
        <f>Table1[[#This Row],[Hours Qualified Activities Professional]]+Table1[[#This Row],[Hours Other Activity Staff]]</f>
        <v>18.140659340659298</v>
      </c>
      <c r="M13836" s="3">
        <f>Table1[[#This Row],[Total Hours Activity Staff]]/Table1[[#This Row],[MDS Census]]</f>
        <v>0.11030335426967798</v>
      </c>
      <c r="N13836" s="3">
        <v>10.9010989010989</v>
      </c>
      <c r="O13836" s="3">
        <v>0</v>
      </c>
      <c r="P13836" s="3">
        <f>Table1[[#This Row],[Hours Qualified Social Worker]]+Table1[[#This Row],[Hours Other Social Work Staff]]</f>
        <v>10.9010989010989</v>
      </c>
      <c r="Q13836" s="3">
        <f>Table1[[#This Row],[Total Hours Social Work Staff Per Resident Per Day]]/Table1[[#This Row],[MDS Census]]</f>
        <v>6.6283576105840084E-2</v>
      </c>
      <c r="R13836" s="3"/>
      <c r="S13836"/>
    </row>
    <row r="13837" spans="1:19" x14ac:dyDescent="0.2">
      <c r="A13837" t="s">
        <v>19731</v>
      </c>
      <c r="B13837" t="s">
        <v>2010</v>
      </c>
      <c r="C13837" t="s">
        <v>19898</v>
      </c>
      <c r="D13837" t="s">
        <v>20034</v>
      </c>
      <c r="E13837" s="3">
        <v>90.560439560439505</v>
      </c>
      <c r="F13837" s="3">
        <v>8.3681318681318597</v>
      </c>
      <c r="G13837" s="3">
        <v>0</v>
      </c>
      <c r="H13837" s="3">
        <v>0</v>
      </c>
      <c r="I13837" s="3">
        <v>5.71428571428571</v>
      </c>
      <c r="J13837" s="3">
        <v>0</v>
      </c>
      <c r="K13837" s="3">
        <v>0</v>
      </c>
      <c r="L13837" s="3">
        <f>Table1[[#This Row],[Hours Qualified Activities Professional]]+Table1[[#This Row],[Hours Other Activity Staff]]</f>
        <v>0</v>
      </c>
      <c r="M13837" s="3">
        <f>Table1[[#This Row],[Total Hours Activity Staff]]/Table1[[#This Row],[MDS Census]]</f>
        <v>0</v>
      </c>
      <c r="N13837" s="3">
        <v>6.46703296703296</v>
      </c>
      <c r="O13837" s="3">
        <v>0</v>
      </c>
      <c r="P13837" s="3">
        <f>Table1[[#This Row],[Hours Qualified Social Worker]]+Table1[[#This Row],[Hours Other Social Work Staff]]</f>
        <v>6.46703296703296</v>
      </c>
      <c r="Q13837" s="3">
        <f>Table1[[#This Row],[Total Hours Social Work Staff Per Resident Per Day]]/Table1[[#This Row],[MDS Census]]</f>
        <v>7.1411236500424677E-2</v>
      </c>
      <c r="R13837" s="3"/>
      <c r="S13837"/>
    </row>
    <row r="13838" spans="1:19" x14ac:dyDescent="0.2">
      <c r="A13838" t="s">
        <v>19731</v>
      </c>
      <c r="B13838" t="s">
        <v>2010</v>
      </c>
      <c r="C13838" t="s">
        <v>19898</v>
      </c>
      <c r="D13838" t="s">
        <v>20035</v>
      </c>
      <c r="E13838" s="3">
        <v>102.637362637362</v>
      </c>
      <c r="F13838" s="3">
        <v>5.5384615384615303</v>
      </c>
      <c r="G13838" s="3">
        <v>4.2857142857142803</v>
      </c>
      <c r="H13838" s="3">
        <v>0</v>
      </c>
      <c r="I13838" s="3">
        <v>3.1675824175824099</v>
      </c>
      <c r="J13838" s="3">
        <v>4.5686813186813104</v>
      </c>
      <c r="K13838" s="3">
        <v>11.120879120879099</v>
      </c>
      <c r="L13838" s="3">
        <f>Table1[[#This Row],[Hours Qualified Activities Professional]]+Table1[[#This Row],[Hours Other Activity Staff]]</f>
        <v>15.68956043956041</v>
      </c>
      <c r="M13838" s="3">
        <f>Table1[[#This Row],[Total Hours Activity Staff]]/Table1[[#This Row],[MDS Census]]</f>
        <v>0.15286402569593213</v>
      </c>
      <c r="N13838" s="3">
        <v>5.4505494505494498</v>
      </c>
      <c r="O13838" s="3">
        <v>5.46703296703296</v>
      </c>
      <c r="P13838" s="3">
        <f>Table1[[#This Row],[Hours Qualified Social Worker]]+Table1[[#This Row],[Hours Other Social Work Staff]]</f>
        <v>10.917582417582409</v>
      </c>
      <c r="Q13838" s="3">
        <f>Table1[[#This Row],[Total Hours Social Work Staff Per Resident Per Day]]/Table1[[#This Row],[MDS Census]]</f>
        <v>0.10637044967880142</v>
      </c>
      <c r="R13838" s="3"/>
      <c r="S13838"/>
    </row>
    <row r="13839" spans="1:19" x14ac:dyDescent="0.2">
      <c r="A13839" t="s">
        <v>19731</v>
      </c>
      <c r="B13839" t="s">
        <v>2010</v>
      </c>
      <c r="C13839" t="s">
        <v>19898</v>
      </c>
      <c r="D13839" t="s">
        <v>20036</v>
      </c>
      <c r="E13839" s="3">
        <v>30.021978021978001</v>
      </c>
      <c r="F13839" s="3">
        <v>5.71428571428571</v>
      </c>
      <c r="G13839" s="3">
        <v>0.32142857142857101</v>
      </c>
      <c r="H13839" s="3">
        <v>9.8901098901098897E-2</v>
      </c>
      <c r="I13839" s="3">
        <v>1.0741758241758199</v>
      </c>
      <c r="J13839" s="3">
        <v>6.3534065934065902</v>
      </c>
      <c r="K13839" s="3">
        <v>5.2773626373626303</v>
      </c>
      <c r="L13839" s="3">
        <f>Table1[[#This Row],[Hours Qualified Activities Professional]]+Table1[[#This Row],[Hours Other Activity Staff]]</f>
        <v>11.630769230769221</v>
      </c>
      <c r="M13839" s="3">
        <f>Table1[[#This Row],[Total Hours Activity Staff]]/Table1[[#This Row],[MDS Census]]</f>
        <v>0.38740849194729132</v>
      </c>
      <c r="N13839" s="3">
        <v>0</v>
      </c>
      <c r="O13839" s="3">
        <v>9.8038461538461501</v>
      </c>
      <c r="P13839" s="3">
        <f>Table1[[#This Row],[Hours Qualified Social Worker]]+Table1[[#This Row],[Hours Other Social Work Staff]]</f>
        <v>9.8038461538461501</v>
      </c>
      <c r="Q13839" s="3">
        <f>Table1[[#This Row],[Total Hours Social Work Staff Per Resident Per Day]]/Table1[[#This Row],[MDS Census]]</f>
        <v>0.32655563689604694</v>
      </c>
      <c r="R13839" s="3"/>
      <c r="S13839"/>
    </row>
    <row r="13840" spans="1:19" x14ac:dyDescent="0.2">
      <c r="A13840" t="s">
        <v>19731</v>
      </c>
      <c r="B13840" t="s">
        <v>2010</v>
      </c>
      <c r="C13840" t="s">
        <v>19898</v>
      </c>
      <c r="D13840" t="s">
        <v>20037</v>
      </c>
      <c r="E13840" s="3">
        <v>109.164835164835</v>
      </c>
      <c r="F13840" s="3">
        <v>5.6263736263736197</v>
      </c>
      <c r="G13840" s="3">
        <v>0.659340659340659</v>
      </c>
      <c r="H13840" s="3">
        <v>0</v>
      </c>
      <c r="I13840" s="3">
        <v>5.4505494505494498</v>
      </c>
      <c r="J13840" s="3">
        <v>5.3254945054945004</v>
      </c>
      <c r="K13840" s="3">
        <v>5.0289010989010903</v>
      </c>
      <c r="L13840" s="3">
        <f>Table1[[#This Row],[Hours Qualified Activities Professional]]+Table1[[#This Row],[Hours Other Activity Staff]]</f>
        <v>10.354395604395592</v>
      </c>
      <c r="M13840" s="3">
        <f>Table1[[#This Row],[Total Hours Activity Staff]]/Table1[[#This Row],[MDS Census]]</f>
        <v>9.4851016710287922E-2</v>
      </c>
      <c r="N13840" s="3">
        <v>0</v>
      </c>
      <c r="O13840" s="3">
        <v>11.288461538461499</v>
      </c>
      <c r="P13840" s="3">
        <f>Table1[[#This Row],[Hours Qualified Social Worker]]+Table1[[#This Row],[Hours Other Social Work Staff]]</f>
        <v>11.288461538461499</v>
      </c>
      <c r="Q13840" s="3">
        <f>Table1[[#This Row],[Total Hours Social Work Staff Per Resident Per Day]]/Table1[[#This Row],[MDS Census]]</f>
        <v>0.10340748943023938</v>
      </c>
      <c r="R13840" s="3"/>
      <c r="S13840"/>
    </row>
    <row r="13841" spans="1:19" x14ac:dyDescent="0.2">
      <c r="A13841" t="s">
        <v>19731</v>
      </c>
      <c r="B13841" t="s">
        <v>2010</v>
      </c>
      <c r="C13841" t="s">
        <v>19898</v>
      </c>
      <c r="D13841" t="s">
        <v>20038</v>
      </c>
      <c r="E13841" s="3">
        <v>161.79120879120799</v>
      </c>
      <c r="F13841" s="3">
        <v>11.780219780219699</v>
      </c>
      <c r="G13841" s="3">
        <v>0.89010989010988995</v>
      </c>
      <c r="H13841" s="3">
        <v>0</v>
      </c>
      <c r="I13841" s="3">
        <v>6.0235164835164801</v>
      </c>
      <c r="J13841" s="3">
        <v>0</v>
      </c>
      <c r="K13841" s="3">
        <v>20.414615384615299</v>
      </c>
      <c r="L13841" s="3">
        <f>Table1[[#This Row],[Hours Qualified Activities Professional]]+Table1[[#This Row],[Hours Other Activity Staff]]</f>
        <v>20.414615384615299</v>
      </c>
      <c r="M13841" s="3">
        <f>Table1[[#This Row],[Total Hours Activity Staff]]/Table1[[#This Row],[MDS Census]]</f>
        <v>0.12617876791414803</v>
      </c>
      <c r="N13841" s="3">
        <v>0</v>
      </c>
      <c r="O13841" s="3">
        <v>12.2928571428571</v>
      </c>
      <c r="P13841" s="3">
        <f>Table1[[#This Row],[Hours Qualified Social Worker]]+Table1[[#This Row],[Hours Other Social Work Staff]]</f>
        <v>12.2928571428571</v>
      </c>
      <c r="Q13841" s="3">
        <f>Table1[[#This Row],[Total Hours Social Work Staff Per Resident Per Day]]/Table1[[#This Row],[MDS Census]]</f>
        <v>7.597975955987242E-2</v>
      </c>
      <c r="R13841" s="3"/>
      <c r="S13841"/>
    </row>
    <row r="13842" spans="1:19" x14ac:dyDescent="0.2">
      <c r="A13842" t="s">
        <v>19731</v>
      </c>
      <c r="B13842" t="s">
        <v>2010</v>
      </c>
      <c r="C13842" t="s">
        <v>19898</v>
      </c>
      <c r="D13842" t="s">
        <v>20039</v>
      </c>
      <c r="E13842" s="3">
        <v>27.769230769230699</v>
      </c>
      <c r="F13842" s="3">
        <v>5.1970329670329596</v>
      </c>
      <c r="G13842" s="3">
        <v>0</v>
      </c>
      <c r="H13842" s="3">
        <v>0.18318681318681301</v>
      </c>
      <c r="I13842" s="3">
        <v>0.57142857142857095</v>
      </c>
      <c r="J13842" s="3">
        <v>0</v>
      </c>
      <c r="K13842" s="3">
        <v>0</v>
      </c>
      <c r="L13842" s="3">
        <f>Table1[[#This Row],[Hours Qualified Activities Professional]]+Table1[[#This Row],[Hours Other Activity Staff]]</f>
        <v>0</v>
      </c>
      <c r="M13842" s="3">
        <f>Table1[[#This Row],[Total Hours Activity Staff]]/Table1[[#This Row],[MDS Census]]</f>
        <v>0</v>
      </c>
      <c r="N13842" s="3">
        <v>4.4080219780219698</v>
      </c>
      <c r="O13842" s="3">
        <v>0</v>
      </c>
      <c r="P13842" s="3">
        <f>Table1[[#This Row],[Hours Qualified Social Worker]]+Table1[[#This Row],[Hours Other Social Work Staff]]</f>
        <v>4.4080219780219698</v>
      </c>
      <c r="Q13842" s="3">
        <f>Table1[[#This Row],[Total Hours Social Work Staff Per Resident Per Day]]/Table1[[#This Row],[MDS Census]]</f>
        <v>0.15873763355757825</v>
      </c>
      <c r="R13842" s="3"/>
      <c r="S13842"/>
    </row>
    <row r="13843" spans="1:19" x14ac:dyDescent="0.2">
      <c r="A13843" t="s">
        <v>19731</v>
      </c>
      <c r="B13843" t="s">
        <v>2010</v>
      </c>
      <c r="C13843" t="s">
        <v>19898</v>
      </c>
      <c r="D13843" t="s">
        <v>20040</v>
      </c>
      <c r="E13843" s="3">
        <v>165.824175824175</v>
      </c>
      <c r="F13843" s="3">
        <v>7.8505494505494502</v>
      </c>
      <c r="G13843" s="3">
        <v>0.94505494505494503</v>
      </c>
      <c r="H13843" s="3">
        <v>0.59252747252747195</v>
      </c>
      <c r="I13843" s="3">
        <v>7.2118681318681297</v>
      </c>
      <c r="J13843" s="3">
        <v>2.7249450549450498</v>
      </c>
      <c r="K13843" s="3">
        <v>13.85</v>
      </c>
      <c r="L13843" s="3">
        <f>Table1[[#This Row],[Hours Qualified Activities Professional]]+Table1[[#This Row],[Hours Other Activity Staff]]</f>
        <v>16.574945054945051</v>
      </c>
      <c r="M13843" s="3">
        <f>Table1[[#This Row],[Total Hours Activity Staff]]/Table1[[#This Row],[MDS Census]]</f>
        <v>9.9954937044400741E-2</v>
      </c>
      <c r="N13843" s="3">
        <v>5.5881318681318604</v>
      </c>
      <c r="O13843" s="3">
        <v>5.4426373626373596</v>
      </c>
      <c r="P13843" s="3">
        <f>Table1[[#This Row],[Hours Qualified Social Worker]]+Table1[[#This Row],[Hours Other Social Work Staff]]</f>
        <v>11.03076923076922</v>
      </c>
      <c r="Q13843" s="3">
        <f>Table1[[#This Row],[Total Hours Social Work Staff Per Resident Per Day]]/Table1[[#This Row],[MDS Census]]</f>
        <v>6.6520874751491321E-2</v>
      </c>
      <c r="R13843" s="3"/>
      <c r="S13843"/>
    </row>
    <row r="13844" spans="1:19" x14ac:dyDescent="0.2">
      <c r="A13844" t="s">
        <v>19731</v>
      </c>
      <c r="B13844" t="s">
        <v>2010</v>
      </c>
      <c r="C13844" t="s">
        <v>19898</v>
      </c>
      <c r="D13844" t="s">
        <v>20041</v>
      </c>
      <c r="E13844" s="3">
        <v>138.736263736263</v>
      </c>
      <c r="F13844" s="3">
        <v>5.6263736263736197</v>
      </c>
      <c r="G13844" s="3">
        <v>6.5934065934065894E-2</v>
      </c>
      <c r="H13844" s="3">
        <v>0</v>
      </c>
      <c r="I13844" s="3">
        <v>3.2307692307692299</v>
      </c>
      <c r="J13844" s="3">
        <v>5.8653846153846096</v>
      </c>
      <c r="K13844" s="3">
        <v>11.4862637362637</v>
      </c>
      <c r="L13844" s="3">
        <f>Table1[[#This Row],[Hours Qualified Activities Professional]]+Table1[[#This Row],[Hours Other Activity Staff]]</f>
        <v>17.351648351648308</v>
      </c>
      <c r="M13844" s="3">
        <f>Table1[[#This Row],[Total Hours Activity Staff]]/Table1[[#This Row],[MDS Census]]</f>
        <v>0.12506930693069343</v>
      </c>
      <c r="N13844" s="3">
        <v>5.1868131868131799</v>
      </c>
      <c r="O13844" s="3">
        <v>5.1675824175824099</v>
      </c>
      <c r="P13844" s="3">
        <f>Table1[[#This Row],[Hours Qualified Social Worker]]+Table1[[#This Row],[Hours Other Social Work Staff]]</f>
        <v>10.35439560439559</v>
      </c>
      <c r="Q13844" s="3">
        <f>Table1[[#This Row],[Total Hours Social Work Staff Per Resident Per Day]]/Table1[[#This Row],[MDS Census]]</f>
        <v>7.4633663366336922E-2</v>
      </c>
      <c r="R13844" s="3"/>
      <c r="S13844"/>
    </row>
    <row r="13845" spans="1:19" x14ac:dyDescent="0.2">
      <c r="A13845" t="s">
        <v>19731</v>
      </c>
      <c r="B13845" t="s">
        <v>2010</v>
      </c>
      <c r="C13845" t="s">
        <v>19898</v>
      </c>
      <c r="D13845" t="s">
        <v>20042</v>
      </c>
      <c r="E13845" s="3">
        <v>143.81318681318601</v>
      </c>
      <c r="F13845" s="3">
        <v>5.0109890109890101</v>
      </c>
      <c r="G13845" s="3">
        <v>0</v>
      </c>
      <c r="H13845" s="3">
        <v>0</v>
      </c>
      <c r="I13845" s="3">
        <v>5.6318681318681296</v>
      </c>
      <c r="J13845" s="3">
        <v>0</v>
      </c>
      <c r="K13845" s="3">
        <v>19.884615384615302</v>
      </c>
      <c r="L13845" s="3">
        <f>Table1[[#This Row],[Hours Qualified Activities Professional]]+Table1[[#This Row],[Hours Other Activity Staff]]</f>
        <v>19.884615384615302</v>
      </c>
      <c r="M13845" s="3">
        <f>Table1[[#This Row],[Total Hours Activity Staff]]/Table1[[#This Row],[MDS Census]]</f>
        <v>0.13826698250171945</v>
      </c>
      <c r="N13845" s="3">
        <v>10.7252747252747</v>
      </c>
      <c r="O13845" s="3">
        <v>0</v>
      </c>
      <c r="P13845" s="3">
        <f>Table1[[#This Row],[Hours Qualified Social Worker]]+Table1[[#This Row],[Hours Other Social Work Staff]]</f>
        <v>10.7252747252747</v>
      </c>
      <c r="Q13845" s="3">
        <f>Table1[[#This Row],[Total Hours Social Work Staff Per Resident Per Day]]/Table1[[#This Row],[MDS Census]]</f>
        <v>7.45778253228397E-2</v>
      </c>
      <c r="R13845" s="3"/>
      <c r="S13845"/>
    </row>
    <row r="13846" spans="1:19" x14ac:dyDescent="0.2">
      <c r="A13846" t="s">
        <v>19731</v>
      </c>
      <c r="B13846" t="s">
        <v>2010</v>
      </c>
      <c r="C13846" t="s">
        <v>19898</v>
      </c>
      <c r="D13846" t="s">
        <v>20043</v>
      </c>
      <c r="E13846" s="3">
        <v>160.98901098901001</v>
      </c>
      <c r="F13846" s="3">
        <v>11.021978021978001</v>
      </c>
      <c r="G13846" s="3">
        <v>6.6153846153846096</v>
      </c>
      <c r="H13846" s="3">
        <v>0</v>
      </c>
      <c r="I13846" s="3">
        <v>1.1428571428571399</v>
      </c>
      <c r="J13846" s="3">
        <v>5.18956043956043</v>
      </c>
      <c r="K13846" s="3">
        <v>30.315934065934002</v>
      </c>
      <c r="L13846" s="3">
        <f>Table1[[#This Row],[Hours Qualified Activities Professional]]+Table1[[#This Row],[Hours Other Activity Staff]]</f>
        <v>35.505494505494433</v>
      </c>
      <c r="M13846" s="3">
        <f>Table1[[#This Row],[Total Hours Activity Staff]]/Table1[[#This Row],[MDS Census]]</f>
        <v>0.22054607508532512</v>
      </c>
      <c r="N13846" s="3">
        <v>5.2747252747252702</v>
      </c>
      <c r="O13846" s="3">
        <v>9.1923076923076898</v>
      </c>
      <c r="P13846" s="3">
        <f>Table1[[#This Row],[Hours Qualified Social Worker]]+Table1[[#This Row],[Hours Other Social Work Staff]]</f>
        <v>14.46703296703296</v>
      </c>
      <c r="Q13846" s="3">
        <f>Table1[[#This Row],[Total Hours Social Work Staff Per Resident Per Day]]/Table1[[#This Row],[MDS Census]]</f>
        <v>8.986348122866944E-2</v>
      </c>
      <c r="R13846" s="3"/>
      <c r="S13846"/>
    </row>
    <row r="13847" spans="1:19" x14ac:dyDescent="0.2">
      <c r="A13847" t="s">
        <v>19731</v>
      </c>
      <c r="B13847" t="s">
        <v>2010</v>
      </c>
      <c r="C13847" t="s">
        <v>20045</v>
      </c>
      <c r="D13847" t="s">
        <v>20044</v>
      </c>
      <c r="E13847" s="3">
        <v>114.967032967032</v>
      </c>
      <c r="F13847" s="3">
        <v>5.4981318681318596</v>
      </c>
      <c r="G13847" s="3">
        <v>0</v>
      </c>
      <c r="H13847" s="3">
        <v>0.39010989010989</v>
      </c>
      <c r="I13847" s="3">
        <v>0.89461538461538403</v>
      </c>
      <c r="J13847" s="3">
        <v>5.6374725274725197</v>
      </c>
      <c r="K13847" s="3">
        <v>3.9624175824175798</v>
      </c>
      <c r="L13847" s="3">
        <f>Table1[[#This Row],[Hours Qualified Activities Professional]]+Table1[[#This Row],[Hours Other Activity Staff]]</f>
        <v>9.5998901098900991</v>
      </c>
      <c r="M13847" s="3">
        <f>Table1[[#This Row],[Total Hours Activity Staff]]/Table1[[#This Row],[MDS Census]]</f>
        <v>8.3501242592239192E-2</v>
      </c>
      <c r="N13847" s="3">
        <v>5.3072527472527398</v>
      </c>
      <c r="O13847" s="3">
        <v>5.3976923076923002</v>
      </c>
      <c r="P13847" s="3">
        <f>Table1[[#This Row],[Hours Qualified Social Worker]]+Table1[[#This Row],[Hours Other Social Work Staff]]</f>
        <v>10.704945054945039</v>
      </c>
      <c r="Q13847" s="3">
        <f>Table1[[#This Row],[Total Hours Social Work Staff Per Resident Per Day]]/Table1[[#This Row],[MDS Census]]</f>
        <v>9.3113171477729573E-2</v>
      </c>
      <c r="R13847" s="3"/>
      <c r="S13847"/>
    </row>
    <row r="13848" spans="1:19" x14ac:dyDescent="0.2">
      <c r="A13848" t="s">
        <v>19731</v>
      </c>
      <c r="B13848" t="s">
        <v>2010</v>
      </c>
      <c r="C13848" t="s">
        <v>20045</v>
      </c>
      <c r="D13848" t="s">
        <v>20046</v>
      </c>
      <c r="E13848" s="3">
        <v>126.912087912087</v>
      </c>
      <c r="F13848" s="3">
        <v>5.0109890109890101</v>
      </c>
      <c r="G13848" s="3">
        <v>0.28571428571428498</v>
      </c>
      <c r="H13848" s="3">
        <v>0.45604395604395598</v>
      </c>
      <c r="I13848" s="3">
        <v>0</v>
      </c>
      <c r="J13848" s="3">
        <v>4.9230769230769198</v>
      </c>
      <c r="K13848" s="3">
        <v>10.719340659340601</v>
      </c>
      <c r="L13848" s="3">
        <f>Table1[[#This Row],[Hours Qualified Activities Professional]]+Table1[[#This Row],[Hours Other Activity Staff]]</f>
        <v>15.64241758241752</v>
      </c>
      <c r="M13848" s="3">
        <f>Table1[[#This Row],[Total Hours Activity Staff]]/Table1[[#This Row],[MDS Census]]</f>
        <v>0.12325396138193823</v>
      </c>
      <c r="N13848" s="3">
        <v>0</v>
      </c>
      <c r="O13848" s="3">
        <v>9.1428571428571406</v>
      </c>
      <c r="P13848" s="3">
        <f>Table1[[#This Row],[Hours Qualified Social Worker]]+Table1[[#This Row],[Hours Other Social Work Staff]]</f>
        <v>9.1428571428571406</v>
      </c>
      <c r="Q13848" s="3">
        <f>Table1[[#This Row],[Total Hours Social Work Staff Per Resident Per Day]]/Table1[[#This Row],[MDS Census]]</f>
        <v>7.2040869339337232E-2</v>
      </c>
      <c r="R13848" s="3"/>
      <c r="S13848"/>
    </row>
    <row r="13849" spans="1:19" x14ac:dyDescent="0.2">
      <c r="A13849" t="s">
        <v>19731</v>
      </c>
      <c r="B13849" t="s">
        <v>2010</v>
      </c>
      <c r="C13849" t="s">
        <v>20045</v>
      </c>
      <c r="D13849" t="s">
        <v>20047</v>
      </c>
      <c r="E13849" s="3">
        <v>33.593406593406499</v>
      </c>
      <c r="F13849" s="3">
        <v>0.13186813186813101</v>
      </c>
      <c r="G13849" s="3">
        <v>0</v>
      </c>
      <c r="H13849" s="3">
        <v>0</v>
      </c>
      <c r="I13849" s="3">
        <v>0</v>
      </c>
      <c r="J13849" s="3">
        <v>0</v>
      </c>
      <c r="K13849" s="3">
        <v>9.8049450549450494</v>
      </c>
      <c r="L13849" s="3">
        <f>Table1[[#This Row],[Hours Qualified Activities Professional]]+Table1[[#This Row],[Hours Other Activity Staff]]</f>
        <v>9.8049450549450494</v>
      </c>
      <c r="M13849" s="3">
        <f>Table1[[#This Row],[Total Hours Activity Staff]]/Table1[[#This Row],[MDS Census]]</f>
        <v>0.29187111547268629</v>
      </c>
      <c r="N13849" s="3">
        <v>3.3406593406593399</v>
      </c>
      <c r="O13849" s="3">
        <v>0</v>
      </c>
      <c r="P13849" s="3">
        <f>Table1[[#This Row],[Hours Qualified Social Worker]]+Table1[[#This Row],[Hours Other Social Work Staff]]</f>
        <v>3.3406593406593399</v>
      </c>
      <c r="Q13849" s="3">
        <f>Table1[[#This Row],[Total Hours Social Work Staff Per Resident Per Day]]/Table1[[#This Row],[MDS Census]]</f>
        <v>9.9443899247628656E-2</v>
      </c>
      <c r="R13849" s="3"/>
      <c r="S13849"/>
    </row>
    <row r="13850" spans="1:19" x14ac:dyDescent="0.2">
      <c r="A13850" t="s">
        <v>19731</v>
      </c>
      <c r="B13850" t="s">
        <v>2010</v>
      </c>
      <c r="C13850" t="s">
        <v>20045</v>
      </c>
      <c r="D13850" t="s">
        <v>20048</v>
      </c>
      <c r="E13850" s="3">
        <v>163.61538461538399</v>
      </c>
      <c r="F13850" s="3">
        <v>5.71428571428571</v>
      </c>
      <c r="G13850" s="3">
        <v>0.74725274725274704</v>
      </c>
      <c r="H13850" s="3">
        <v>0.53384615384615297</v>
      </c>
      <c r="I13850" s="3">
        <v>0</v>
      </c>
      <c r="J13850" s="3">
        <v>10.5917582417582</v>
      </c>
      <c r="K13850" s="3">
        <v>14.243736263736199</v>
      </c>
      <c r="L13850" s="3">
        <f>Table1[[#This Row],[Hours Qualified Activities Professional]]+Table1[[#This Row],[Hours Other Activity Staff]]</f>
        <v>24.835494505494399</v>
      </c>
      <c r="M13850" s="3">
        <f>Table1[[#This Row],[Total Hours Activity Staff]]/Table1[[#This Row],[MDS Census]]</f>
        <v>0.15179192692591839</v>
      </c>
      <c r="N13850" s="3">
        <v>5.5384615384615303</v>
      </c>
      <c r="O13850" s="3">
        <v>5.6589010989010902</v>
      </c>
      <c r="P13850" s="3">
        <f>Table1[[#This Row],[Hours Qualified Social Worker]]+Table1[[#This Row],[Hours Other Social Work Staff]]</f>
        <v>11.19736263736262</v>
      </c>
      <c r="Q13850" s="3">
        <f>Table1[[#This Row],[Total Hours Social Work Staff Per Resident Per Day]]/Table1[[#This Row],[MDS Census]]</f>
        <v>6.8437101215662724E-2</v>
      </c>
      <c r="R13850" s="3"/>
      <c r="S13850"/>
    </row>
    <row r="13851" spans="1:19" x14ac:dyDescent="0.2">
      <c r="A13851" t="s">
        <v>19731</v>
      </c>
      <c r="B13851" t="s">
        <v>2010</v>
      </c>
      <c r="C13851" t="s">
        <v>20045</v>
      </c>
      <c r="D13851" t="s">
        <v>20049</v>
      </c>
      <c r="E13851" s="3">
        <v>190.67032967032901</v>
      </c>
      <c r="F13851" s="3">
        <v>5.2747252747252702</v>
      </c>
      <c r="G13851" s="3">
        <v>0.42857142857142799</v>
      </c>
      <c r="H13851" s="3">
        <v>10.394505494505401</v>
      </c>
      <c r="I13851" s="3">
        <v>12.976923076923001</v>
      </c>
      <c r="J13851" s="3">
        <v>41.237362637362601</v>
      </c>
      <c r="K13851" s="3">
        <v>10.0087912087912</v>
      </c>
      <c r="L13851" s="3">
        <f>Table1[[#This Row],[Hours Qualified Activities Professional]]+Table1[[#This Row],[Hours Other Activity Staff]]</f>
        <v>51.246153846153803</v>
      </c>
      <c r="M13851" s="3">
        <f>Table1[[#This Row],[Total Hours Activity Staff]]/Table1[[#This Row],[MDS Census]]</f>
        <v>0.26876837069909587</v>
      </c>
      <c r="N13851" s="3">
        <v>22.0637362637362</v>
      </c>
      <c r="O13851" s="3">
        <v>0</v>
      </c>
      <c r="P13851" s="3">
        <f>Table1[[#This Row],[Hours Qualified Social Worker]]+Table1[[#This Row],[Hours Other Social Work Staff]]</f>
        <v>22.0637362637362</v>
      </c>
      <c r="Q13851" s="3">
        <f>Table1[[#This Row],[Total Hours Social Work Staff Per Resident Per Day]]/Table1[[#This Row],[MDS Census]]</f>
        <v>0.11571667339058274</v>
      </c>
      <c r="R13851" s="3"/>
      <c r="S13851"/>
    </row>
    <row r="13852" spans="1:19" x14ac:dyDescent="0.2">
      <c r="A13852" t="s">
        <v>19731</v>
      </c>
      <c r="B13852" t="s">
        <v>2010</v>
      </c>
      <c r="C13852" t="s">
        <v>20045</v>
      </c>
      <c r="D13852" t="s">
        <v>20050</v>
      </c>
      <c r="E13852" s="3">
        <v>128.56043956043899</v>
      </c>
      <c r="F13852" s="3">
        <v>11.076923076923</v>
      </c>
      <c r="G13852" s="3">
        <v>4.6593406593406499</v>
      </c>
      <c r="H13852" s="3">
        <v>0</v>
      </c>
      <c r="I13852" s="3">
        <v>5.2747252747252702</v>
      </c>
      <c r="J13852" s="3">
        <v>0</v>
      </c>
      <c r="K13852" s="3">
        <v>0</v>
      </c>
      <c r="L13852" s="3">
        <f>Table1[[#This Row],[Hours Qualified Activities Professional]]+Table1[[#This Row],[Hours Other Activity Staff]]</f>
        <v>0</v>
      </c>
      <c r="M13852" s="3">
        <f>Table1[[#This Row],[Total Hours Activity Staff]]/Table1[[#This Row],[MDS Census]]</f>
        <v>0</v>
      </c>
      <c r="N13852" s="3">
        <v>20.219780219780201</v>
      </c>
      <c r="O13852" s="3">
        <v>0</v>
      </c>
      <c r="P13852" s="3">
        <f>Table1[[#This Row],[Hours Qualified Social Worker]]+Table1[[#This Row],[Hours Other Social Work Staff]]</f>
        <v>20.219780219780201</v>
      </c>
      <c r="Q13852" s="3">
        <f>Table1[[#This Row],[Total Hours Social Work Staff Per Resident Per Day]]/Table1[[#This Row],[MDS Census]]</f>
        <v>0.15727839986323672</v>
      </c>
      <c r="R13852" s="3"/>
      <c r="S13852"/>
    </row>
    <row r="13853" spans="1:19" x14ac:dyDescent="0.2">
      <c r="A13853" t="s">
        <v>19731</v>
      </c>
      <c r="B13853" t="s">
        <v>376</v>
      </c>
      <c r="C13853" t="s">
        <v>19792</v>
      </c>
      <c r="D13853" t="s">
        <v>20051</v>
      </c>
      <c r="E13853" s="3">
        <v>54.362637362637301</v>
      </c>
      <c r="F13853" s="3">
        <v>5.6263736263736197</v>
      </c>
      <c r="G13853" s="3">
        <v>1.68131868131868</v>
      </c>
      <c r="H13853" s="3">
        <v>0</v>
      </c>
      <c r="I13853" s="3">
        <v>0.74725274725274704</v>
      </c>
      <c r="J13853" s="3">
        <v>5.1016483516483504</v>
      </c>
      <c r="K13853" s="3">
        <v>4.7637362637362601</v>
      </c>
      <c r="L13853" s="3">
        <f>Table1[[#This Row],[Hours Qualified Activities Professional]]+Table1[[#This Row],[Hours Other Activity Staff]]</f>
        <v>9.8653846153846096</v>
      </c>
      <c r="M13853" s="3">
        <f>Table1[[#This Row],[Total Hours Activity Staff]]/Table1[[#This Row],[MDS Census]]</f>
        <v>0.18147362037598555</v>
      </c>
      <c r="N13853" s="3">
        <v>10.934065934065901</v>
      </c>
      <c r="O13853" s="3">
        <v>0</v>
      </c>
      <c r="P13853" s="3">
        <f>Table1[[#This Row],[Hours Qualified Social Worker]]+Table1[[#This Row],[Hours Other Social Work Staff]]</f>
        <v>10.934065934065901</v>
      </c>
      <c r="Q13853" s="3">
        <f>Table1[[#This Row],[Total Hours Social Work Staff Per Resident Per Day]]/Table1[[#This Row],[MDS Census]]</f>
        <v>0.20113199919142877</v>
      </c>
      <c r="R13853" s="3"/>
      <c r="S13853"/>
    </row>
    <row r="13854" spans="1:19" x14ac:dyDescent="0.2">
      <c r="A13854" t="s">
        <v>19731</v>
      </c>
      <c r="B13854" t="s">
        <v>376</v>
      </c>
      <c r="C13854" t="s">
        <v>20053</v>
      </c>
      <c r="D13854" t="s">
        <v>20052</v>
      </c>
      <c r="E13854" s="3">
        <v>87.516483516483504</v>
      </c>
      <c r="F13854" s="3">
        <v>5.8901098901098896</v>
      </c>
      <c r="G13854" s="3">
        <v>0.17032967032967</v>
      </c>
      <c r="H13854" s="3">
        <v>8.8791208791208706E-2</v>
      </c>
      <c r="I13854" s="3">
        <v>0.26373626373626302</v>
      </c>
      <c r="J13854" s="3">
        <v>2.18736263736263</v>
      </c>
      <c r="K13854" s="3">
        <v>6.6181318681318597</v>
      </c>
      <c r="L13854" s="3">
        <f>Table1[[#This Row],[Hours Qualified Activities Professional]]+Table1[[#This Row],[Hours Other Activity Staff]]</f>
        <v>8.8054945054944902</v>
      </c>
      <c r="M13854" s="3">
        <f>Table1[[#This Row],[Total Hours Activity Staff]]/Table1[[#This Row],[MDS Census]]</f>
        <v>0.1006152687091912</v>
      </c>
      <c r="N13854" s="3">
        <v>0</v>
      </c>
      <c r="O13854" s="3">
        <v>0</v>
      </c>
      <c r="P13854" s="3">
        <f>Table1[[#This Row],[Hours Qualified Social Worker]]+Table1[[#This Row],[Hours Other Social Work Staff]]</f>
        <v>0</v>
      </c>
      <c r="Q13854" s="3">
        <f>Table1[[#This Row],[Total Hours Social Work Staff Per Resident Per Day]]/Table1[[#This Row],[MDS Census]]</f>
        <v>0</v>
      </c>
      <c r="R13854" s="3"/>
      <c r="S13854"/>
    </row>
    <row r="13855" spans="1:19" x14ac:dyDescent="0.2">
      <c r="A13855" t="s">
        <v>19731</v>
      </c>
      <c r="B13855" t="s">
        <v>376</v>
      </c>
      <c r="C13855" t="s">
        <v>20053</v>
      </c>
      <c r="D13855" t="s">
        <v>20054</v>
      </c>
      <c r="E13855" s="3">
        <v>230.681318681318</v>
      </c>
      <c r="F13855" s="3">
        <v>5.5384615384615303</v>
      </c>
      <c r="G13855" s="3">
        <v>0.481318681318681</v>
      </c>
      <c r="H13855" s="3">
        <v>15.4525274725274</v>
      </c>
      <c r="I13855" s="3">
        <v>2.7692307692307598</v>
      </c>
      <c r="J13855" s="3">
        <v>6.0659340659340604</v>
      </c>
      <c r="K13855" s="3">
        <v>27.601648351648301</v>
      </c>
      <c r="L13855" s="3">
        <f>Table1[[#This Row],[Hours Qualified Activities Professional]]+Table1[[#This Row],[Hours Other Activity Staff]]</f>
        <v>33.667582417582359</v>
      </c>
      <c r="M13855" s="3">
        <f>Table1[[#This Row],[Total Hours Activity Staff]]/Table1[[#This Row],[MDS Census]]</f>
        <v>0.14594845655487823</v>
      </c>
      <c r="N13855" s="3">
        <v>16.175824175824101</v>
      </c>
      <c r="O13855" s="3">
        <v>0</v>
      </c>
      <c r="P13855" s="3">
        <f>Table1[[#This Row],[Hours Qualified Social Worker]]+Table1[[#This Row],[Hours Other Social Work Staff]]</f>
        <v>16.175824175824101</v>
      </c>
      <c r="Q13855" s="3">
        <f>Table1[[#This Row],[Total Hours Social Work Staff Per Resident Per Day]]/Table1[[#This Row],[MDS Census]]</f>
        <v>7.0121951219512077E-2</v>
      </c>
      <c r="R13855" s="3"/>
      <c r="S13855"/>
    </row>
    <row r="13856" spans="1:19" x14ac:dyDescent="0.2">
      <c r="A13856" t="s">
        <v>19731</v>
      </c>
      <c r="B13856" t="s">
        <v>376</v>
      </c>
      <c r="C13856" t="s">
        <v>20053</v>
      </c>
      <c r="D13856" t="s">
        <v>20055</v>
      </c>
      <c r="E13856" s="3">
        <v>63.9780219780219</v>
      </c>
      <c r="F13856" s="3">
        <v>5.8904395604395603</v>
      </c>
      <c r="G13856" s="3">
        <v>0</v>
      </c>
      <c r="H13856" s="3">
        <v>0</v>
      </c>
      <c r="I13856" s="3">
        <v>5.5297802197802097</v>
      </c>
      <c r="J13856" s="3">
        <v>0</v>
      </c>
      <c r="K13856" s="3">
        <v>5.06802197802197</v>
      </c>
      <c r="L13856" s="3">
        <f>Table1[[#This Row],[Hours Qualified Activities Professional]]+Table1[[#This Row],[Hours Other Activity Staff]]</f>
        <v>5.06802197802197</v>
      </c>
      <c r="M13856" s="3">
        <f>Table1[[#This Row],[Total Hours Activity Staff]]/Table1[[#This Row],[MDS Census]]</f>
        <v>7.9215046375815848E-2</v>
      </c>
      <c r="N13856" s="3">
        <v>0</v>
      </c>
      <c r="O13856" s="3">
        <v>0</v>
      </c>
      <c r="P13856" s="3">
        <f>Table1[[#This Row],[Hours Qualified Social Worker]]+Table1[[#This Row],[Hours Other Social Work Staff]]</f>
        <v>0</v>
      </c>
      <c r="Q13856" s="3">
        <f>Table1[[#This Row],[Total Hours Social Work Staff Per Resident Per Day]]/Table1[[#This Row],[MDS Census]]</f>
        <v>0</v>
      </c>
      <c r="R13856" s="3"/>
      <c r="S13856"/>
    </row>
    <row r="13857" spans="1:19" x14ac:dyDescent="0.2">
      <c r="A13857" t="s">
        <v>19731</v>
      </c>
      <c r="B13857" t="s">
        <v>376</v>
      </c>
      <c r="C13857" t="s">
        <v>20053</v>
      </c>
      <c r="D13857" t="s">
        <v>20056</v>
      </c>
      <c r="E13857" s="3">
        <v>88.021978021978001</v>
      </c>
      <c r="F13857" s="3">
        <v>5.3626373626373596</v>
      </c>
      <c r="G13857" s="3">
        <v>0.42857142857142799</v>
      </c>
      <c r="H13857" s="3">
        <v>0.27098901098901002</v>
      </c>
      <c r="I13857" s="3">
        <v>0.89835164835164805</v>
      </c>
      <c r="J13857" s="3">
        <v>5.1718681318681297</v>
      </c>
      <c r="K13857" s="3">
        <v>17.935054945054901</v>
      </c>
      <c r="L13857" s="3">
        <f>Table1[[#This Row],[Hours Qualified Activities Professional]]+Table1[[#This Row],[Hours Other Activity Staff]]</f>
        <v>23.106923076923032</v>
      </c>
      <c r="M13857" s="3">
        <f>Table1[[#This Row],[Total Hours Activity Staff]]/Table1[[#This Row],[MDS Census]]</f>
        <v>0.26251310861423177</v>
      </c>
      <c r="N13857" s="3">
        <v>0</v>
      </c>
      <c r="O13857" s="3">
        <v>7.29714285714285</v>
      </c>
      <c r="P13857" s="3">
        <f>Table1[[#This Row],[Hours Qualified Social Worker]]+Table1[[#This Row],[Hours Other Social Work Staff]]</f>
        <v>7.29714285714285</v>
      </c>
      <c r="Q13857" s="3">
        <f>Table1[[#This Row],[Total Hours Social Work Staff Per Resident Per Day]]/Table1[[#This Row],[MDS Census]]</f>
        <v>8.2901373283395696E-2</v>
      </c>
      <c r="R13857" s="3"/>
      <c r="S13857"/>
    </row>
    <row r="13858" spans="1:19" x14ac:dyDescent="0.2">
      <c r="A13858" t="s">
        <v>19731</v>
      </c>
      <c r="B13858" t="s">
        <v>376</v>
      </c>
      <c r="C13858" t="s">
        <v>20053</v>
      </c>
      <c r="D13858" t="s">
        <v>20057</v>
      </c>
      <c r="E13858" s="3">
        <v>108.05494505494499</v>
      </c>
      <c r="F13858" s="3">
        <v>5.8802197802197798</v>
      </c>
      <c r="G13858" s="3">
        <v>0</v>
      </c>
      <c r="H13858" s="3">
        <v>0.44131868131868102</v>
      </c>
      <c r="I13858" s="3">
        <v>0</v>
      </c>
      <c r="J13858" s="3">
        <v>5.3271428571428503</v>
      </c>
      <c r="K13858" s="3">
        <v>5.7956043956043901</v>
      </c>
      <c r="L13858" s="3">
        <f>Table1[[#This Row],[Hours Qualified Activities Professional]]+Table1[[#This Row],[Hours Other Activity Staff]]</f>
        <v>11.12274725274724</v>
      </c>
      <c r="M13858" s="3">
        <f>Table1[[#This Row],[Total Hours Activity Staff]]/Table1[[#This Row],[MDS Census]]</f>
        <v>0.10293603172988909</v>
      </c>
      <c r="N13858" s="3">
        <v>5.3617582417582401</v>
      </c>
      <c r="O13858" s="3">
        <v>4.9138461538461504</v>
      </c>
      <c r="P13858" s="3">
        <f>Table1[[#This Row],[Hours Qualified Social Worker]]+Table1[[#This Row],[Hours Other Social Work Staff]]</f>
        <v>10.27560439560439</v>
      </c>
      <c r="Q13858" s="3">
        <f>Table1[[#This Row],[Total Hours Social Work Staff Per Resident Per Day]]/Table1[[#This Row],[MDS Census]]</f>
        <v>9.5096104952710259E-2</v>
      </c>
      <c r="R13858" s="3"/>
      <c r="S13858"/>
    </row>
    <row r="13859" spans="1:19" x14ac:dyDescent="0.2">
      <c r="A13859" t="s">
        <v>19731</v>
      </c>
      <c r="B13859" t="s">
        <v>376</v>
      </c>
      <c r="C13859" t="s">
        <v>20053</v>
      </c>
      <c r="D13859" t="s">
        <v>20058</v>
      </c>
      <c r="E13859" s="3">
        <v>86.439560439560395</v>
      </c>
      <c r="F13859" s="3">
        <v>0</v>
      </c>
      <c r="G13859" s="3">
        <v>0</v>
      </c>
      <c r="H13859" s="3">
        <v>0</v>
      </c>
      <c r="I13859" s="3">
        <v>0</v>
      </c>
      <c r="J13859" s="3">
        <v>0</v>
      </c>
      <c r="K13859" s="3">
        <v>0</v>
      </c>
      <c r="L13859" s="3">
        <f>Table1[[#This Row],[Hours Qualified Activities Professional]]+Table1[[#This Row],[Hours Other Activity Staff]]</f>
        <v>0</v>
      </c>
      <c r="M13859" s="3">
        <f>Table1[[#This Row],[Total Hours Activity Staff]]/Table1[[#This Row],[MDS Census]]</f>
        <v>0</v>
      </c>
      <c r="N13859" s="3">
        <v>0</v>
      </c>
      <c r="O13859" s="3">
        <v>0</v>
      </c>
      <c r="P13859" s="3">
        <f>Table1[[#This Row],[Hours Qualified Social Worker]]+Table1[[#This Row],[Hours Other Social Work Staff]]</f>
        <v>0</v>
      </c>
      <c r="Q13859" s="3">
        <f>Table1[[#This Row],[Total Hours Social Work Staff Per Resident Per Day]]/Table1[[#This Row],[MDS Census]]</f>
        <v>0</v>
      </c>
      <c r="R13859" s="3"/>
      <c r="S13859"/>
    </row>
    <row r="13860" spans="1:19" x14ac:dyDescent="0.2">
      <c r="A13860" t="s">
        <v>19731</v>
      </c>
      <c r="B13860" t="s">
        <v>376</v>
      </c>
      <c r="C13860" t="s">
        <v>20053</v>
      </c>
      <c r="D13860" t="s">
        <v>20059</v>
      </c>
      <c r="E13860" s="3">
        <v>109.85714285714199</v>
      </c>
      <c r="F13860" s="3">
        <v>9.7386813186813104</v>
      </c>
      <c r="G13860" s="3">
        <v>0</v>
      </c>
      <c r="H13860" s="3">
        <v>0.42120879120879101</v>
      </c>
      <c r="I13860" s="3">
        <v>0</v>
      </c>
      <c r="J13860" s="3">
        <v>5.90340659340659</v>
      </c>
      <c r="K13860" s="3">
        <v>5.4268131868131801</v>
      </c>
      <c r="L13860" s="3">
        <f>Table1[[#This Row],[Hours Qualified Activities Professional]]+Table1[[#This Row],[Hours Other Activity Staff]]</f>
        <v>11.330219780219771</v>
      </c>
      <c r="M13860" s="3">
        <f>Table1[[#This Row],[Total Hours Activity Staff]]/Table1[[#This Row],[MDS Census]]</f>
        <v>0.1031359407822354</v>
      </c>
      <c r="N13860" s="3">
        <v>4.8281318681318597</v>
      </c>
      <c r="O13860" s="3">
        <v>2.4042857142857099</v>
      </c>
      <c r="P13860" s="3">
        <f>Table1[[#This Row],[Hours Qualified Social Worker]]+Table1[[#This Row],[Hours Other Social Work Staff]]</f>
        <v>7.23241758241757</v>
      </c>
      <c r="Q13860" s="3">
        <f>Table1[[#This Row],[Total Hours Social Work Staff Per Resident Per Day]]/Table1[[#This Row],[MDS Census]]</f>
        <v>6.5834750425127944E-2</v>
      </c>
      <c r="R13860" s="3"/>
      <c r="S13860"/>
    </row>
    <row r="13861" spans="1:19" x14ac:dyDescent="0.2">
      <c r="A13861" t="s">
        <v>19731</v>
      </c>
      <c r="B13861" t="s">
        <v>376</v>
      </c>
      <c r="C13861" t="s">
        <v>20053</v>
      </c>
      <c r="D13861" t="s">
        <v>20060</v>
      </c>
      <c r="E13861" s="3">
        <v>169.71428571428501</v>
      </c>
      <c r="F13861" s="3">
        <v>5.6263736263736197</v>
      </c>
      <c r="G13861" s="3">
        <v>0.38461538461538403</v>
      </c>
      <c r="H13861" s="3">
        <v>12.7280219780219</v>
      </c>
      <c r="I13861" s="3">
        <v>0.54945054945054905</v>
      </c>
      <c r="J13861" s="3">
        <v>14.4917582417582</v>
      </c>
      <c r="K13861" s="3">
        <v>44.140109890109798</v>
      </c>
      <c r="L13861" s="3">
        <f>Table1[[#This Row],[Hours Qualified Activities Professional]]+Table1[[#This Row],[Hours Other Activity Staff]]</f>
        <v>58.631868131867996</v>
      </c>
      <c r="M13861" s="3">
        <f>Table1[[#This Row],[Total Hours Activity Staff]]/Table1[[#This Row],[MDS Census]]</f>
        <v>0.3454739704739711</v>
      </c>
      <c r="N13861" s="3">
        <v>19.615384615384599</v>
      </c>
      <c r="O13861" s="3">
        <v>0</v>
      </c>
      <c r="P13861" s="3">
        <f>Table1[[#This Row],[Hours Qualified Social Worker]]+Table1[[#This Row],[Hours Other Social Work Staff]]</f>
        <v>19.615384615384599</v>
      </c>
      <c r="Q13861" s="3">
        <f>Table1[[#This Row],[Total Hours Social Work Staff Per Resident Per Day]]/Table1[[#This Row],[MDS Census]]</f>
        <v>0.11557886557886596</v>
      </c>
      <c r="R13861" s="3"/>
      <c r="S13861"/>
    </row>
    <row r="13862" spans="1:19" x14ac:dyDescent="0.2">
      <c r="A13862" t="s">
        <v>19731</v>
      </c>
      <c r="B13862" t="s">
        <v>12317</v>
      </c>
      <c r="C13862" t="s">
        <v>372</v>
      </c>
      <c r="D13862" t="s">
        <v>20061</v>
      </c>
      <c r="E13862" s="3">
        <v>110.21978021978001</v>
      </c>
      <c r="F13862" s="3">
        <v>5.2718681318681302</v>
      </c>
      <c r="G13862" s="3">
        <v>0.14285714285714199</v>
      </c>
      <c r="H13862" s="3">
        <v>0.37373626373626301</v>
      </c>
      <c r="I13862" s="3">
        <v>0</v>
      </c>
      <c r="J13862" s="3">
        <v>5.26252747252747</v>
      </c>
      <c r="K13862" s="3">
        <v>5.2827472527472503</v>
      </c>
      <c r="L13862" s="3">
        <f>Table1[[#This Row],[Hours Qualified Activities Professional]]+Table1[[#This Row],[Hours Other Activity Staff]]</f>
        <v>10.545274725274719</v>
      </c>
      <c r="M13862" s="3">
        <f>Table1[[#This Row],[Total Hours Activity Staff]]/Table1[[#This Row],[MDS Census]]</f>
        <v>9.5674975074775806E-2</v>
      </c>
      <c r="N13862" s="3">
        <v>5.14384615384615</v>
      </c>
      <c r="O13862" s="3">
        <v>0</v>
      </c>
      <c r="P13862" s="3">
        <f>Table1[[#This Row],[Hours Qualified Social Worker]]+Table1[[#This Row],[Hours Other Social Work Staff]]</f>
        <v>5.14384615384615</v>
      </c>
      <c r="Q13862" s="3">
        <f>Table1[[#This Row],[Total Hours Social Work Staff Per Resident Per Day]]/Table1[[#This Row],[MDS Census]]</f>
        <v>4.6668993020937244E-2</v>
      </c>
      <c r="R13862" s="3"/>
      <c r="S13862"/>
    </row>
    <row r="13863" spans="1:19" x14ac:dyDescent="0.2">
      <c r="A13863" t="s">
        <v>19731</v>
      </c>
      <c r="B13863" t="s">
        <v>12317</v>
      </c>
      <c r="C13863" t="s">
        <v>372</v>
      </c>
      <c r="D13863" t="s">
        <v>20062</v>
      </c>
      <c r="E13863" s="3">
        <v>137.175824175824</v>
      </c>
      <c r="F13863" s="3">
        <v>6.0659340659340604</v>
      </c>
      <c r="G13863" s="3">
        <v>0.17582417582417501</v>
      </c>
      <c r="H13863" s="3">
        <v>0.15747252747252699</v>
      </c>
      <c r="I13863" s="3">
        <v>0.81868131868131799</v>
      </c>
      <c r="J13863" s="3">
        <v>0</v>
      </c>
      <c r="K13863" s="3">
        <v>29.043076923076899</v>
      </c>
      <c r="L13863" s="3">
        <f>Table1[[#This Row],[Hours Qualified Activities Professional]]+Table1[[#This Row],[Hours Other Activity Staff]]</f>
        <v>29.043076923076899</v>
      </c>
      <c r="M13863" s="3">
        <f>Table1[[#This Row],[Total Hours Activity Staff]]/Table1[[#This Row],[MDS Census]]</f>
        <v>0.21172154129616289</v>
      </c>
      <c r="N13863" s="3">
        <v>4.7874725274725201</v>
      </c>
      <c r="O13863" s="3">
        <v>5.16021978021978</v>
      </c>
      <c r="P13863" s="3">
        <f>Table1[[#This Row],[Hours Qualified Social Worker]]+Table1[[#This Row],[Hours Other Social Work Staff]]</f>
        <v>9.9476923076923001</v>
      </c>
      <c r="Q13863" s="3">
        <f>Table1[[#This Row],[Total Hours Social Work Staff Per Resident Per Day]]/Table1[[#This Row],[MDS Census]]</f>
        <v>7.2517824240967754E-2</v>
      </c>
      <c r="R13863" s="3"/>
      <c r="S13863"/>
    </row>
    <row r="13864" spans="1:19" x14ac:dyDescent="0.2">
      <c r="A13864" t="s">
        <v>19731</v>
      </c>
      <c r="B13864" t="s">
        <v>20064</v>
      </c>
      <c r="C13864" t="s">
        <v>20065</v>
      </c>
      <c r="D13864" t="s">
        <v>20063</v>
      </c>
      <c r="E13864" s="3">
        <v>113.406593406593</v>
      </c>
      <c r="F13864" s="3">
        <v>5.4065934065933998</v>
      </c>
      <c r="G13864" s="3">
        <v>0.34065934065934</v>
      </c>
      <c r="H13864" s="3">
        <v>0</v>
      </c>
      <c r="I13864" s="3">
        <v>0.82417582417582402</v>
      </c>
      <c r="J13864" s="3">
        <v>5.6263736263736197</v>
      </c>
      <c r="K13864" s="3">
        <v>5.7390109890109802</v>
      </c>
      <c r="L13864" s="3">
        <f>Table1[[#This Row],[Hours Qualified Activities Professional]]+Table1[[#This Row],[Hours Other Activity Staff]]</f>
        <v>11.365384615384599</v>
      </c>
      <c r="M13864" s="3">
        <f>Table1[[#This Row],[Total Hours Activity Staff]]/Table1[[#This Row],[MDS Census]]</f>
        <v>0.10021802325581416</v>
      </c>
      <c r="N13864" s="3">
        <v>0</v>
      </c>
      <c r="O13864" s="3">
        <v>5.4505494505494498</v>
      </c>
      <c r="P13864" s="3">
        <f>Table1[[#This Row],[Hours Qualified Social Worker]]+Table1[[#This Row],[Hours Other Social Work Staff]]</f>
        <v>5.4505494505494498</v>
      </c>
      <c r="Q13864" s="3">
        <f>Table1[[#This Row],[Total Hours Social Work Staff Per Resident Per Day]]/Table1[[#This Row],[MDS Census]]</f>
        <v>4.8062015503876135E-2</v>
      </c>
      <c r="R13864" s="3"/>
      <c r="S13864"/>
    </row>
    <row r="13865" spans="1:19" x14ac:dyDescent="0.2">
      <c r="A13865" t="s">
        <v>19731</v>
      </c>
      <c r="B13865" t="s">
        <v>747</v>
      </c>
      <c r="C13865" t="s">
        <v>20067</v>
      </c>
      <c r="D13865" t="s">
        <v>20066</v>
      </c>
      <c r="E13865" s="3">
        <v>223.32967032966999</v>
      </c>
      <c r="F13865" s="3">
        <v>10.8131868131868</v>
      </c>
      <c r="G13865" s="3">
        <v>2.8571428571428501</v>
      </c>
      <c r="H13865" s="3">
        <v>0</v>
      </c>
      <c r="I13865" s="3">
        <v>0</v>
      </c>
      <c r="J13865" s="3">
        <v>32.673076923076898</v>
      </c>
      <c r="K13865" s="3">
        <v>0</v>
      </c>
      <c r="L13865" s="3">
        <f>Table1[[#This Row],[Hours Qualified Activities Professional]]+Table1[[#This Row],[Hours Other Activity Staff]]</f>
        <v>32.673076923076898</v>
      </c>
      <c r="M13865" s="3">
        <f>Table1[[#This Row],[Total Hours Activity Staff]]/Table1[[#This Row],[MDS Census]]</f>
        <v>0.14629975889386421</v>
      </c>
      <c r="N13865" s="3">
        <v>20.934065934065899</v>
      </c>
      <c r="O13865" s="3">
        <v>0</v>
      </c>
      <c r="P13865" s="3">
        <f>Table1[[#This Row],[Hours Qualified Social Worker]]+Table1[[#This Row],[Hours Other Social Work Staff]]</f>
        <v>20.934065934065899</v>
      </c>
      <c r="Q13865" s="3">
        <f>Table1[[#This Row],[Total Hours Social Work Staff Per Resident Per Day]]/Table1[[#This Row],[MDS Census]]</f>
        <v>9.3736160999852366E-2</v>
      </c>
      <c r="R13865" s="3"/>
      <c r="S13865"/>
    </row>
    <row r="13866" spans="1:19" x14ac:dyDescent="0.2">
      <c r="A13866" t="s">
        <v>19731</v>
      </c>
      <c r="B13866" t="s">
        <v>747</v>
      </c>
      <c r="C13866" t="s">
        <v>20067</v>
      </c>
      <c r="D13866" t="s">
        <v>20068</v>
      </c>
      <c r="E13866" s="3">
        <v>209.60439560439499</v>
      </c>
      <c r="F13866" s="3">
        <v>13.53</v>
      </c>
      <c r="G13866" s="3">
        <v>0</v>
      </c>
      <c r="H13866" s="3">
        <v>0.73978021978021902</v>
      </c>
      <c r="I13866" s="3">
        <v>5.2608791208791201</v>
      </c>
      <c r="J13866" s="3">
        <v>5.21</v>
      </c>
      <c r="K13866" s="3">
        <v>10.197912087912</v>
      </c>
      <c r="L13866" s="3">
        <f>Table1[[#This Row],[Hours Qualified Activities Professional]]+Table1[[#This Row],[Hours Other Activity Staff]]</f>
        <v>15.407912087911999</v>
      </c>
      <c r="M13866" s="3">
        <f>Table1[[#This Row],[Total Hours Activity Staff]]/Table1[[#This Row],[MDS Census]]</f>
        <v>7.3509489357240013E-2</v>
      </c>
      <c r="N13866" s="3">
        <v>3.21923076923076</v>
      </c>
      <c r="O13866" s="3">
        <v>9.7140659340659301</v>
      </c>
      <c r="P13866" s="3">
        <f>Table1[[#This Row],[Hours Qualified Social Worker]]+Table1[[#This Row],[Hours Other Social Work Staff]]</f>
        <v>12.933296703296691</v>
      </c>
      <c r="Q13866" s="3">
        <f>Table1[[#This Row],[Total Hours Social Work Staff Per Resident Per Day]]/Table1[[#This Row],[MDS Census]]</f>
        <v>6.1703365838314053E-2</v>
      </c>
      <c r="R13866" s="3"/>
      <c r="S13866"/>
    </row>
    <row r="13867" spans="1:19" x14ac:dyDescent="0.2">
      <c r="A13867" t="s">
        <v>19731</v>
      </c>
      <c r="B13867" t="s">
        <v>747</v>
      </c>
      <c r="C13867" t="s">
        <v>20067</v>
      </c>
      <c r="D13867" t="s">
        <v>20069</v>
      </c>
      <c r="E13867" s="3">
        <v>44.109890109890102</v>
      </c>
      <c r="F13867" s="3">
        <v>5.4505494505494498</v>
      </c>
      <c r="G13867" s="3">
        <v>2.2857142857142798</v>
      </c>
      <c r="H13867" s="3">
        <v>0.13186813186813101</v>
      </c>
      <c r="I13867" s="3">
        <v>0.115384615384615</v>
      </c>
      <c r="J13867" s="3">
        <v>2.3956043956043902</v>
      </c>
      <c r="K13867" s="3">
        <v>10.077692307692301</v>
      </c>
      <c r="L13867" s="3">
        <f>Table1[[#This Row],[Hours Qualified Activities Professional]]+Table1[[#This Row],[Hours Other Activity Staff]]</f>
        <v>12.473296703296691</v>
      </c>
      <c r="M13867" s="3">
        <f>Table1[[#This Row],[Total Hours Activity Staff]]/Table1[[#This Row],[MDS Census]]</f>
        <v>0.28277777777777757</v>
      </c>
      <c r="N13867" s="3">
        <v>2.3956043956043902</v>
      </c>
      <c r="O13867" s="3">
        <v>0</v>
      </c>
      <c r="P13867" s="3">
        <f>Table1[[#This Row],[Hours Qualified Social Worker]]+Table1[[#This Row],[Hours Other Social Work Staff]]</f>
        <v>2.3956043956043902</v>
      </c>
      <c r="Q13867" s="3">
        <f>Table1[[#This Row],[Total Hours Social Work Staff Per Resident Per Day]]/Table1[[#This Row],[MDS Census]]</f>
        <v>5.4309915296462272E-2</v>
      </c>
      <c r="R13867" s="3"/>
      <c r="S13867"/>
    </row>
    <row r="13868" spans="1:19" x14ac:dyDescent="0.2">
      <c r="A13868" t="s">
        <v>19731</v>
      </c>
      <c r="B13868" t="s">
        <v>12337</v>
      </c>
      <c r="C13868" t="s">
        <v>2832</v>
      </c>
      <c r="D13868" t="s">
        <v>20070</v>
      </c>
      <c r="E13868" s="3">
        <v>58.186813186813097</v>
      </c>
      <c r="F13868" s="3">
        <v>5.9423076923076898</v>
      </c>
      <c r="G13868" s="3">
        <v>0.879120879120879</v>
      </c>
      <c r="H13868" s="3">
        <v>0.61538461538461497</v>
      </c>
      <c r="I13868" s="3">
        <v>1.2307692307692299</v>
      </c>
      <c r="J13868" s="3">
        <v>0</v>
      </c>
      <c r="K13868" s="3">
        <v>3.4038461538461502</v>
      </c>
      <c r="L13868" s="3">
        <f>Table1[[#This Row],[Hours Qualified Activities Professional]]+Table1[[#This Row],[Hours Other Activity Staff]]</f>
        <v>3.4038461538461502</v>
      </c>
      <c r="M13868" s="3">
        <f>Table1[[#This Row],[Total Hours Activity Staff]]/Table1[[#This Row],[MDS Census]]</f>
        <v>5.8498583569405127E-2</v>
      </c>
      <c r="N13868" s="3">
        <v>4.3956043956043898</v>
      </c>
      <c r="O13868" s="3">
        <v>0</v>
      </c>
      <c r="P13868" s="3">
        <f>Table1[[#This Row],[Hours Qualified Social Worker]]+Table1[[#This Row],[Hours Other Social Work Staff]]</f>
        <v>4.3956043956043898</v>
      </c>
      <c r="Q13868" s="3">
        <f>Table1[[#This Row],[Total Hours Social Work Staff Per Resident Per Day]]/Table1[[#This Row],[MDS Census]]</f>
        <v>7.554296506137867E-2</v>
      </c>
      <c r="R13868" s="3"/>
      <c r="S13868"/>
    </row>
    <row r="13869" spans="1:19" x14ac:dyDescent="0.2">
      <c r="A13869" t="s">
        <v>19731</v>
      </c>
      <c r="B13869" t="s">
        <v>12352</v>
      </c>
      <c r="C13869" t="s">
        <v>20072</v>
      </c>
      <c r="D13869" t="s">
        <v>20071</v>
      </c>
      <c r="E13869" s="3">
        <v>28.406593406593402</v>
      </c>
      <c r="F13869" s="3">
        <v>4.9862637362637301</v>
      </c>
      <c r="G13869" s="3">
        <v>2.1098901098901002</v>
      </c>
      <c r="H13869" s="3">
        <v>0.26373626373626302</v>
      </c>
      <c r="I13869" s="3">
        <v>0.92857142857142805</v>
      </c>
      <c r="J13869" s="3">
        <v>0</v>
      </c>
      <c r="K13869" s="3">
        <v>2.7280219780219701</v>
      </c>
      <c r="L13869" s="3">
        <f>Table1[[#This Row],[Hours Qualified Activities Professional]]+Table1[[#This Row],[Hours Other Activity Staff]]</f>
        <v>2.7280219780219701</v>
      </c>
      <c r="M13869" s="3">
        <f>Table1[[#This Row],[Total Hours Activity Staff]]/Table1[[#This Row],[MDS Census]]</f>
        <v>9.603481624758195E-2</v>
      </c>
      <c r="N13869" s="3">
        <v>5.1868131868131799</v>
      </c>
      <c r="O13869" s="3">
        <v>0</v>
      </c>
      <c r="P13869" s="3">
        <f>Table1[[#This Row],[Hours Qualified Social Worker]]+Table1[[#This Row],[Hours Other Social Work Staff]]</f>
        <v>5.1868131868131799</v>
      </c>
      <c r="Q13869" s="3">
        <f>Table1[[#This Row],[Total Hours Social Work Staff Per Resident Per Day]]/Table1[[#This Row],[MDS Census]]</f>
        <v>0.18259187620889727</v>
      </c>
      <c r="R13869" s="3"/>
      <c r="S13869"/>
    </row>
    <row r="13870" spans="1:19" x14ac:dyDescent="0.2">
      <c r="A13870" t="s">
        <v>19731</v>
      </c>
      <c r="B13870" t="s">
        <v>20074</v>
      </c>
      <c r="C13870" t="s">
        <v>12052</v>
      </c>
      <c r="D13870" t="s">
        <v>20073</v>
      </c>
      <c r="E13870" s="3">
        <v>74.934065934065899</v>
      </c>
      <c r="F13870" s="3">
        <v>5.6936263736263699</v>
      </c>
      <c r="G13870" s="3">
        <v>0</v>
      </c>
      <c r="H13870" s="3">
        <v>0.46703296703296698</v>
      </c>
      <c r="I13870" s="3">
        <v>0.20604395604395601</v>
      </c>
      <c r="J13870" s="3">
        <v>5.3787912087912</v>
      </c>
      <c r="K13870" s="3">
        <v>5.6804395604395603</v>
      </c>
      <c r="L13870" s="3">
        <f>Table1[[#This Row],[Hours Qualified Activities Professional]]+Table1[[#This Row],[Hours Other Activity Staff]]</f>
        <v>11.05923076923076</v>
      </c>
      <c r="M13870" s="3">
        <f>Table1[[#This Row],[Total Hours Activity Staff]]/Table1[[#This Row],[MDS Census]]</f>
        <v>0.14758615632790728</v>
      </c>
      <c r="N13870" s="3">
        <v>5.7554945054945001</v>
      </c>
      <c r="O13870" s="3">
        <v>0</v>
      </c>
      <c r="P13870" s="3">
        <f>Table1[[#This Row],[Hours Qualified Social Worker]]+Table1[[#This Row],[Hours Other Social Work Staff]]</f>
        <v>5.7554945054945001</v>
      </c>
      <c r="Q13870" s="3">
        <f>Table1[[#This Row],[Total Hours Social Work Staff Per Resident Per Day]]/Table1[[#This Row],[MDS Census]]</f>
        <v>7.6807449772693909E-2</v>
      </c>
      <c r="R13870" s="3"/>
      <c r="S13870"/>
    </row>
    <row r="13871" spans="1:19" x14ac:dyDescent="0.2">
      <c r="A13871" t="s">
        <v>19731</v>
      </c>
      <c r="B13871" t="s">
        <v>20074</v>
      </c>
      <c r="C13871" t="s">
        <v>12052</v>
      </c>
      <c r="D13871" t="s">
        <v>20075</v>
      </c>
      <c r="E13871" s="3">
        <v>199.93406593406499</v>
      </c>
      <c r="F13871" s="3">
        <v>5.5384615384615303</v>
      </c>
      <c r="G13871" s="3">
        <v>1.0549450549450501</v>
      </c>
      <c r="H13871" s="3">
        <v>0.91208791208791196</v>
      </c>
      <c r="I13871" s="3">
        <v>3.2362637362637301</v>
      </c>
      <c r="J13871" s="3">
        <v>3.8681318681318602</v>
      </c>
      <c r="K13871" s="3">
        <v>23.565934065934002</v>
      </c>
      <c r="L13871" s="3">
        <f>Table1[[#This Row],[Hours Qualified Activities Professional]]+Table1[[#This Row],[Hours Other Activity Staff]]</f>
        <v>27.434065934065863</v>
      </c>
      <c r="M13871" s="3">
        <f>Table1[[#This Row],[Total Hours Activity Staff]]/Table1[[#This Row],[MDS Census]]</f>
        <v>0.13721556557106768</v>
      </c>
      <c r="N13871" s="3">
        <v>17.8241758241758</v>
      </c>
      <c r="O13871" s="3">
        <v>0</v>
      </c>
      <c r="P13871" s="3">
        <f>Table1[[#This Row],[Hours Qualified Social Worker]]+Table1[[#This Row],[Hours Other Social Work Staff]]</f>
        <v>17.8241758241758</v>
      </c>
      <c r="Q13871" s="3">
        <f>Table1[[#This Row],[Total Hours Social Work Staff Per Resident Per Day]]/Table1[[#This Row],[MDS Census]]</f>
        <v>8.9150269319556191E-2</v>
      </c>
      <c r="R13871" s="3"/>
      <c r="S13871"/>
    </row>
    <row r="13872" spans="1:19" x14ac:dyDescent="0.2">
      <c r="A13872" t="s">
        <v>19731</v>
      </c>
      <c r="B13872" t="s">
        <v>20077</v>
      </c>
      <c r="C13872" t="s">
        <v>11966</v>
      </c>
      <c r="D13872" t="s">
        <v>20076</v>
      </c>
      <c r="E13872" s="3">
        <v>89.593406593406499</v>
      </c>
      <c r="F13872" s="3">
        <v>5.6263736263736197</v>
      </c>
      <c r="G13872" s="3">
        <v>0</v>
      </c>
      <c r="H13872" s="3">
        <v>0</v>
      </c>
      <c r="I13872" s="3">
        <v>5.24175824175824</v>
      </c>
      <c r="J13872" s="3">
        <v>7.5796703296703196</v>
      </c>
      <c r="K13872" s="3">
        <v>10.7821978021978</v>
      </c>
      <c r="L13872" s="3">
        <f>Table1[[#This Row],[Hours Qualified Activities Professional]]+Table1[[#This Row],[Hours Other Activity Staff]]</f>
        <v>18.361868131868121</v>
      </c>
      <c r="M13872" s="3">
        <f>Table1[[#This Row],[Total Hours Activity Staff]]/Table1[[#This Row],[MDS Census]]</f>
        <v>0.2049466454065989</v>
      </c>
      <c r="N13872" s="3">
        <v>0</v>
      </c>
      <c r="O13872" s="3">
        <v>0</v>
      </c>
      <c r="P13872" s="3">
        <f>Table1[[#This Row],[Hours Qualified Social Worker]]+Table1[[#This Row],[Hours Other Social Work Staff]]</f>
        <v>0</v>
      </c>
      <c r="Q13872" s="3">
        <f>Table1[[#This Row],[Total Hours Social Work Staff Per Resident Per Day]]/Table1[[#This Row],[MDS Census]]</f>
        <v>0</v>
      </c>
      <c r="R13872" s="3"/>
      <c r="S13872"/>
    </row>
    <row r="13873" spans="1:19" x14ac:dyDescent="0.2">
      <c r="A13873" t="s">
        <v>19731</v>
      </c>
      <c r="B13873" t="s">
        <v>2762</v>
      </c>
      <c r="C13873" t="s">
        <v>19739</v>
      </c>
      <c r="D13873" t="s">
        <v>20078</v>
      </c>
      <c r="E13873" s="3">
        <v>125.483516483516</v>
      </c>
      <c r="F13873" s="3">
        <v>10.9890109890109</v>
      </c>
      <c r="G13873" s="3">
        <v>0.35714285714285698</v>
      </c>
      <c r="H13873" s="3">
        <v>0.63186813186813096</v>
      </c>
      <c r="I13873" s="3">
        <v>5.19780219780219</v>
      </c>
      <c r="J13873" s="3">
        <v>5.1868131868131799</v>
      </c>
      <c r="K13873" s="3">
        <v>26.032967032967001</v>
      </c>
      <c r="L13873" s="3">
        <f>Table1[[#This Row],[Hours Qualified Activities Professional]]+Table1[[#This Row],[Hours Other Activity Staff]]</f>
        <v>31.21978021978018</v>
      </c>
      <c r="M13873" s="3">
        <f>Table1[[#This Row],[Total Hours Activity Staff]]/Table1[[#This Row],[MDS Census]]</f>
        <v>0.24879586653822641</v>
      </c>
      <c r="N13873" s="3">
        <v>5.4505494505494498</v>
      </c>
      <c r="O13873" s="3">
        <v>0</v>
      </c>
      <c r="P13873" s="3">
        <f>Table1[[#This Row],[Hours Qualified Social Worker]]+Table1[[#This Row],[Hours Other Social Work Staff]]</f>
        <v>5.4505494505494498</v>
      </c>
      <c r="Q13873" s="3">
        <f>Table1[[#This Row],[Total Hours Social Work Staff Per Resident Per Day]]/Table1[[#This Row],[MDS Census]]</f>
        <v>4.3436377966547146E-2</v>
      </c>
      <c r="R13873" s="3"/>
      <c r="S13873"/>
    </row>
    <row r="13874" spans="1:19" x14ac:dyDescent="0.2">
      <c r="A13874" t="s">
        <v>19731</v>
      </c>
      <c r="B13874" t="s">
        <v>20080</v>
      </c>
      <c r="C13874" t="s">
        <v>183</v>
      </c>
      <c r="D13874" t="s">
        <v>20079</v>
      </c>
      <c r="E13874" s="3">
        <v>82.934065934065899</v>
      </c>
      <c r="F13874" s="3">
        <v>5.1428571428571397</v>
      </c>
      <c r="G13874" s="3">
        <v>8.2417582417582402E-2</v>
      </c>
      <c r="H13874" s="3">
        <v>0</v>
      </c>
      <c r="I13874" s="3">
        <v>0.54945054945054905</v>
      </c>
      <c r="J13874" s="3">
        <v>5.0109890109890101</v>
      </c>
      <c r="K13874" s="3">
        <v>10.700549450549399</v>
      </c>
      <c r="L13874" s="3">
        <f>Table1[[#This Row],[Hours Qualified Activities Professional]]+Table1[[#This Row],[Hours Other Activity Staff]]</f>
        <v>15.71153846153841</v>
      </c>
      <c r="M13874" s="3">
        <f>Table1[[#This Row],[Total Hours Activity Staff]]/Table1[[#This Row],[MDS Census]]</f>
        <v>0.18944613753809406</v>
      </c>
      <c r="N13874" s="3">
        <v>5.3626373626373596</v>
      </c>
      <c r="O13874" s="3">
        <v>0</v>
      </c>
      <c r="P13874" s="3">
        <f>Table1[[#This Row],[Hours Qualified Social Worker]]+Table1[[#This Row],[Hours Other Social Work Staff]]</f>
        <v>5.3626373626373596</v>
      </c>
      <c r="Q13874" s="3">
        <f>Table1[[#This Row],[Total Hours Social Work Staff Per Resident Per Day]]/Table1[[#This Row],[MDS Census]]</f>
        <v>6.4661454882734851E-2</v>
      </c>
      <c r="R13874" s="3"/>
      <c r="S13874"/>
    </row>
    <row r="13875" spans="1:19" x14ac:dyDescent="0.2">
      <c r="A13875" t="s">
        <v>19731</v>
      </c>
      <c r="B13875" t="s">
        <v>6466</v>
      </c>
      <c r="C13875" t="s">
        <v>20082</v>
      </c>
      <c r="D13875" t="s">
        <v>20081</v>
      </c>
      <c r="E13875" s="3">
        <v>155.62637362637301</v>
      </c>
      <c r="F13875" s="3">
        <v>5.4505494505494498</v>
      </c>
      <c r="G13875" s="3">
        <v>2.1428571428571401</v>
      </c>
      <c r="H13875" s="3">
        <v>0.51373626373626302</v>
      </c>
      <c r="I13875" s="3">
        <v>0</v>
      </c>
      <c r="J13875" s="3">
        <v>5.0841758241758201</v>
      </c>
      <c r="K13875" s="3">
        <v>15.862637362637299</v>
      </c>
      <c r="L13875" s="3">
        <f>Table1[[#This Row],[Hours Qualified Activities Professional]]+Table1[[#This Row],[Hours Other Activity Staff]]</f>
        <v>20.94681318681312</v>
      </c>
      <c r="M13875" s="3">
        <f>Table1[[#This Row],[Total Hours Activity Staff]]/Table1[[#This Row],[MDS Census]]</f>
        <v>0.13459680836040117</v>
      </c>
      <c r="N13875" s="3">
        <v>0</v>
      </c>
      <c r="O13875" s="3">
        <v>13.3108791208791</v>
      </c>
      <c r="P13875" s="3">
        <f>Table1[[#This Row],[Hours Qualified Social Worker]]+Table1[[#This Row],[Hours Other Social Work Staff]]</f>
        <v>13.3108791208791</v>
      </c>
      <c r="Q13875" s="3">
        <f>Table1[[#This Row],[Total Hours Social Work Staff Per Resident Per Day]]/Table1[[#This Row],[MDS Census]]</f>
        <v>8.553099844654731E-2</v>
      </c>
      <c r="R13875" s="3"/>
      <c r="S13875"/>
    </row>
    <row r="13876" spans="1:19" x14ac:dyDescent="0.2">
      <c r="A13876" t="s">
        <v>19731</v>
      </c>
      <c r="B13876" t="s">
        <v>6466</v>
      </c>
      <c r="C13876" t="s">
        <v>20082</v>
      </c>
      <c r="D13876" t="s">
        <v>20083</v>
      </c>
      <c r="E13876" s="3">
        <v>110.593406593406</v>
      </c>
      <c r="F13876" s="3">
        <v>5.71428571428571</v>
      </c>
      <c r="G13876" s="3">
        <v>2</v>
      </c>
      <c r="H13876" s="3">
        <v>0.35252747252747202</v>
      </c>
      <c r="I13876" s="3">
        <v>1.16483516483516</v>
      </c>
      <c r="J13876" s="3">
        <v>5.5325274725274696</v>
      </c>
      <c r="K13876" s="3">
        <v>10.6860439560439</v>
      </c>
      <c r="L13876" s="3">
        <f>Table1[[#This Row],[Hours Qualified Activities Professional]]+Table1[[#This Row],[Hours Other Activity Staff]]</f>
        <v>16.218571428571369</v>
      </c>
      <c r="M13876" s="3">
        <f>Table1[[#This Row],[Total Hours Activity Staff]]/Table1[[#This Row],[MDS Census]]</f>
        <v>0.14665043720190804</v>
      </c>
      <c r="N13876" s="3">
        <v>5.55</v>
      </c>
      <c r="O13876" s="3">
        <v>5.0092307692307596</v>
      </c>
      <c r="P13876" s="3">
        <f>Table1[[#This Row],[Hours Qualified Social Worker]]+Table1[[#This Row],[Hours Other Social Work Staff]]</f>
        <v>10.559230769230759</v>
      </c>
      <c r="Q13876" s="3">
        <f>Table1[[#This Row],[Total Hours Social Work Staff Per Resident Per Day]]/Table1[[#This Row],[MDS Census]]</f>
        <v>9.5477941176471001E-2</v>
      </c>
      <c r="R13876" s="3"/>
      <c r="S13876"/>
    </row>
    <row r="13877" spans="1:19" x14ac:dyDescent="0.2">
      <c r="A13877" t="s">
        <v>19731</v>
      </c>
      <c r="B13877" t="s">
        <v>2768</v>
      </c>
      <c r="C13877" t="s">
        <v>19760</v>
      </c>
      <c r="D13877" t="s">
        <v>20084</v>
      </c>
      <c r="E13877" s="3">
        <v>53.615384615384599</v>
      </c>
      <c r="F13877" s="3">
        <v>4.1538461538461497</v>
      </c>
      <c r="G13877" s="3">
        <v>2.7582417582417502</v>
      </c>
      <c r="H13877" s="3">
        <v>0.32087912087912002</v>
      </c>
      <c r="I13877" s="3">
        <v>2.4450549450549399</v>
      </c>
      <c r="J13877" s="3">
        <v>5.4505494505494498</v>
      </c>
      <c r="K13877" s="3">
        <v>18.521978021978001</v>
      </c>
      <c r="L13877" s="3">
        <f>Table1[[#This Row],[Hours Qualified Activities Professional]]+Table1[[#This Row],[Hours Other Activity Staff]]</f>
        <v>23.97252747252745</v>
      </c>
      <c r="M13877" s="3">
        <f>Table1[[#This Row],[Total Hours Activity Staff]]/Table1[[#This Row],[MDS Census]]</f>
        <v>0.44712031153924953</v>
      </c>
      <c r="N13877" s="3">
        <v>5.2747252747252702</v>
      </c>
      <c r="O13877" s="3">
        <v>5.1868131868131799</v>
      </c>
      <c r="P13877" s="3">
        <f>Table1[[#This Row],[Hours Qualified Social Worker]]+Table1[[#This Row],[Hours Other Social Work Staff]]</f>
        <v>10.461538461538449</v>
      </c>
      <c r="Q13877" s="3">
        <f>Table1[[#This Row],[Total Hours Social Work Staff Per Resident Per Day]]/Table1[[#This Row],[MDS Census]]</f>
        <v>0.19512195121951204</v>
      </c>
      <c r="R13877" s="3"/>
      <c r="S13877"/>
    </row>
    <row r="13878" spans="1:19" x14ac:dyDescent="0.2">
      <c r="A13878" t="s">
        <v>19731</v>
      </c>
      <c r="B13878" t="s">
        <v>2768</v>
      </c>
      <c r="C13878" t="s">
        <v>19760</v>
      </c>
      <c r="D13878" t="s">
        <v>20085</v>
      </c>
      <c r="E13878" s="3">
        <v>139.42857142857099</v>
      </c>
      <c r="F13878" s="3">
        <v>53.236263736263702</v>
      </c>
      <c r="G13878" s="3">
        <v>0.49450549450549403</v>
      </c>
      <c r="H13878" s="3">
        <v>0.79120879120879095</v>
      </c>
      <c r="I13878" s="3">
        <v>5.1868131868131799</v>
      </c>
      <c r="J13878" s="3">
        <v>3.4423076923076898</v>
      </c>
      <c r="K13878" s="3">
        <v>14.593406593406501</v>
      </c>
      <c r="L13878" s="3">
        <f>Table1[[#This Row],[Hours Qualified Activities Professional]]+Table1[[#This Row],[Hours Other Activity Staff]]</f>
        <v>18.035714285714192</v>
      </c>
      <c r="M13878" s="3">
        <f>Table1[[#This Row],[Total Hours Activity Staff]]/Table1[[#This Row],[MDS Census]]</f>
        <v>0.12935450819672104</v>
      </c>
      <c r="N13878" s="3">
        <v>10.1373626373626</v>
      </c>
      <c r="O13878" s="3">
        <v>6.2362637362637301</v>
      </c>
      <c r="P13878" s="3">
        <f>Table1[[#This Row],[Hours Qualified Social Worker]]+Table1[[#This Row],[Hours Other Social Work Staff]]</f>
        <v>16.37362637362633</v>
      </c>
      <c r="Q13878" s="3">
        <f>Table1[[#This Row],[Total Hours Social Work Staff Per Resident Per Day]]/Table1[[#This Row],[MDS Census]]</f>
        <v>0.11743379571248429</v>
      </c>
      <c r="R13878" s="3"/>
      <c r="S13878"/>
    </row>
    <row r="13879" spans="1:19" x14ac:dyDescent="0.2">
      <c r="A13879" t="s">
        <v>19731</v>
      </c>
      <c r="B13879" t="s">
        <v>3922</v>
      </c>
      <c r="C13879" t="s">
        <v>20087</v>
      </c>
      <c r="D13879" t="s">
        <v>20086</v>
      </c>
      <c r="E13879" s="3">
        <v>161.54945054945</v>
      </c>
      <c r="F13879" s="3">
        <v>5.5384615384615303</v>
      </c>
      <c r="G13879" s="3">
        <v>0</v>
      </c>
      <c r="H13879" s="3">
        <v>0</v>
      </c>
      <c r="I13879" s="3">
        <v>0.75274725274725196</v>
      </c>
      <c r="J13879" s="3">
        <v>5.3901098901098896</v>
      </c>
      <c r="K13879" s="3">
        <v>71.096923076923005</v>
      </c>
      <c r="L13879" s="3">
        <f>Table1[[#This Row],[Hours Qualified Activities Professional]]+Table1[[#This Row],[Hours Other Activity Staff]]</f>
        <v>76.487032967032889</v>
      </c>
      <c r="M13879" s="3">
        <f>Table1[[#This Row],[Total Hours Activity Staff]]/Table1[[#This Row],[MDS Census]]</f>
        <v>0.47345894837086022</v>
      </c>
      <c r="N13879" s="3">
        <v>10.6893406593406</v>
      </c>
      <c r="O13879" s="3">
        <v>0</v>
      </c>
      <c r="P13879" s="3">
        <f>Table1[[#This Row],[Hours Qualified Social Worker]]+Table1[[#This Row],[Hours Other Social Work Staff]]</f>
        <v>10.6893406593406</v>
      </c>
      <c r="Q13879" s="3">
        <f>Table1[[#This Row],[Total Hours Social Work Staff Per Resident Per Day]]/Table1[[#This Row],[MDS Census]]</f>
        <v>6.6167607645738244E-2</v>
      </c>
      <c r="R13879" s="3"/>
      <c r="S13879"/>
    </row>
    <row r="13880" spans="1:19" x14ac:dyDescent="0.2">
      <c r="A13880" t="s">
        <v>19731</v>
      </c>
      <c r="B13880" t="s">
        <v>20089</v>
      </c>
      <c r="C13880" t="s">
        <v>20090</v>
      </c>
      <c r="D13880" t="s">
        <v>20088</v>
      </c>
      <c r="E13880" s="3">
        <v>101.76923076923001</v>
      </c>
      <c r="F13880" s="3">
        <v>4.2197802197802101</v>
      </c>
      <c r="G13880" s="3">
        <v>1.09890109890109E-2</v>
      </c>
      <c r="H13880" s="3">
        <v>0.20329670329670299</v>
      </c>
      <c r="I13880" s="3">
        <v>0.5</v>
      </c>
      <c r="J13880" s="3">
        <v>4.6840659340659299</v>
      </c>
      <c r="K13880" s="3">
        <v>5.3846153846153797</v>
      </c>
      <c r="L13880" s="3">
        <f>Table1[[#This Row],[Hours Qualified Activities Professional]]+Table1[[#This Row],[Hours Other Activity Staff]]</f>
        <v>10.06868131868131</v>
      </c>
      <c r="M13880" s="3">
        <f>Table1[[#This Row],[Total Hours Activity Staff]]/Table1[[#This Row],[MDS Census]]</f>
        <v>9.8936399956808779E-2</v>
      </c>
      <c r="N13880" s="3">
        <v>0</v>
      </c>
      <c r="O13880" s="3">
        <v>2.2362637362637301</v>
      </c>
      <c r="P13880" s="3">
        <f>Table1[[#This Row],[Hours Qualified Social Worker]]+Table1[[#This Row],[Hours Other Social Work Staff]]</f>
        <v>2.2362637362637301</v>
      </c>
      <c r="Q13880" s="3">
        <f>Table1[[#This Row],[Total Hours Social Work Staff Per Resident Per Day]]/Table1[[#This Row],[MDS Census]]</f>
        <v>2.1973868912644526E-2</v>
      </c>
      <c r="R13880" s="3"/>
      <c r="S13880"/>
    </row>
    <row r="13881" spans="1:19" x14ac:dyDescent="0.2">
      <c r="A13881" t="s">
        <v>19731</v>
      </c>
      <c r="B13881" t="s">
        <v>20089</v>
      </c>
      <c r="C13881" t="s">
        <v>20090</v>
      </c>
      <c r="D13881" t="s">
        <v>20091</v>
      </c>
      <c r="E13881" s="3">
        <v>101.208791208791</v>
      </c>
      <c r="F13881" s="3">
        <v>16.8186813186813</v>
      </c>
      <c r="G13881" s="3">
        <v>0.35714285714285698</v>
      </c>
      <c r="H13881" s="3">
        <v>1.3076923076922999</v>
      </c>
      <c r="I13881" s="3">
        <v>2.2362637362637301</v>
      </c>
      <c r="J13881" s="3">
        <v>5.8379120879120796</v>
      </c>
      <c r="K13881" s="3">
        <v>5.1016483516483504</v>
      </c>
      <c r="L13881" s="3">
        <f>Table1[[#This Row],[Hours Qualified Activities Professional]]+Table1[[#This Row],[Hours Other Activity Staff]]</f>
        <v>10.939560439560431</v>
      </c>
      <c r="M13881" s="3">
        <f>Table1[[#This Row],[Total Hours Activity Staff]]/Table1[[#This Row],[MDS Census]]</f>
        <v>0.10808903365906637</v>
      </c>
      <c r="N13881" s="3">
        <v>6.6593406593406499</v>
      </c>
      <c r="O13881" s="3">
        <v>0</v>
      </c>
      <c r="P13881" s="3">
        <f>Table1[[#This Row],[Hours Qualified Social Worker]]+Table1[[#This Row],[Hours Other Social Work Staff]]</f>
        <v>6.6593406593406499</v>
      </c>
      <c r="Q13881" s="3">
        <f>Table1[[#This Row],[Total Hours Social Work Staff Per Resident Per Day]]/Table1[[#This Row],[MDS Census]]</f>
        <v>6.5798045602605909E-2</v>
      </c>
      <c r="R13881" s="3"/>
      <c r="S13881"/>
    </row>
    <row r="13882" spans="1:19" x14ac:dyDescent="0.2">
      <c r="A13882" t="s">
        <v>19731</v>
      </c>
      <c r="B13882" t="s">
        <v>20089</v>
      </c>
      <c r="C13882" t="s">
        <v>20090</v>
      </c>
      <c r="D13882" t="s">
        <v>20092</v>
      </c>
      <c r="E13882" s="3">
        <v>139.087912087912</v>
      </c>
      <c r="F13882" s="3">
        <v>5.6263736263736197</v>
      </c>
      <c r="G13882" s="3">
        <v>0.329670329670329</v>
      </c>
      <c r="H13882" s="3">
        <v>0.45604395604395598</v>
      </c>
      <c r="I13882" s="3">
        <v>4.9385714285714197</v>
      </c>
      <c r="J13882" s="3">
        <v>5.0109890109890101</v>
      </c>
      <c r="K13882" s="3">
        <v>5.5339560439560396</v>
      </c>
      <c r="L13882" s="3">
        <f>Table1[[#This Row],[Hours Qualified Activities Professional]]+Table1[[#This Row],[Hours Other Activity Staff]]</f>
        <v>10.54494505494505</v>
      </c>
      <c r="M13882" s="3">
        <f>Table1[[#This Row],[Total Hours Activity Staff]]/Table1[[#This Row],[MDS Census]]</f>
        <v>7.5814964051513001E-2</v>
      </c>
      <c r="N13882" s="3">
        <v>0</v>
      </c>
      <c r="O13882" s="3">
        <v>10.8214285714285</v>
      </c>
      <c r="P13882" s="3">
        <f>Table1[[#This Row],[Hours Qualified Social Worker]]+Table1[[#This Row],[Hours Other Social Work Staff]]</f>
        <v>10.8214285714285</v>
      </c>
      <c r="Q13882" s="3">
        <f>Table1[[#This Row],[Total Hours Social Work Staff Per Resident Per Day]]/Table1[[#This Row],[MDS Census]]</f>
        <v>7.7802796871296057E-2</v>
      </c>
      <c r="R13882" s="3"/>
      <c r="S13882"/>
    </row>
    <row r="13883" spans="1:19" x14ac:dyDescent="0.2">
      <c r="A13883" t="s">
        <v>19731</v>
      </c>
      <c r="B13883" t="s">
        <v>20089</v>
      </c>
      <c r="C13883" t="s">
        <v>20090</v>
      </c>
      <c r="D13883" t="s">
        <v>20093</v>
      </c>
      <c r="E13883" s="3">
        <v>25.626373626373599</v>
      </c>
      <c r="F13883" s="3">
        <v>5.0989010989010897</v>
      </c>
      <c r="G13883" s="3">
        <v>0.40659340659340598</v>
      </c>
      <c r="H13883" s="3">
        <v>0.13549450549450501</v>
      </c>
      <c r="I13883" s="3">
        <v>0</v>
      </c>
      <c r="J13883" s="3">
        <v>5.4065934065933998</v>
      </c>
      <c r="K13883" s="3">
        <v>5.74175824175824</v>
      </c>
      <c r="L13883" s="3">
        <f>Table1[[#This Row],[Hours Qualified Activities Professional]]+Table1[[#This Row],[Hours Other Activity Staff]]</f>
        <v>11.148351648351639</v>
      </c>
      <c r="M13883" s="3">
        <f>Table1[[#This Row],[Total Hours Activity Staff]]/Table1[[#This Row],[MDS Census]]</f>
        <v>0.43503430531732429</v>
      </c>
      <c r="N13883" s="3">
        <v>4.9230769230769198</v>
      </c>
      <c r="O13883" s="3">
        <v>0.43747252747252702</v>
      </c>
      <c r="P13883" s="3">
        <f>Table1[[#This Row],[Hours Qualified Social Worker]]+Table1[[#This Row],[Hours Other Social Work Staff]]</f>
        <v>5.3605494505494464</v>
      </c>
      <c r="Q13883" s="3">
        <f>Table1[[#This Row],[Total Hours Social Work Staff Per Resident Per Day]]/Table1[[#This Row],[MDS Census]]</f>
        <v>0.20918096054888513</v>
      </c>
      <c r="R13883" s="3"/>
      <c r="S13883"/>
    </row>
    <row r="13884" spans="1:19" x14ac:dyDescent="0.2">
      <c r="A13884" t="s">
        <v>19731</v>
      </c>
      <c r="B13884" t="s">
        <v>20095</v>
      </c>
      <c r="C13884" t="s">
        <v>8567</v>
      </c>
      <c r="D13884" t="s">
        <v>20094</v>
      </c>
      <c r="E13884" s="3">
        <v>55.483516483516397</v>
      </c>
      <c r="F13884" s="3">
        <v>5.6263736263736197</v>
      </c>
      <c r="G13884" s="3">
        <v>1.2032967032966999</v>
      </c>
      <c r="H13884" s="3">
        <v>0</v>
      </c>
      <c r="I13884" s="3">
        <v>0.18406593406593399</v>
      </c>
      <c r="J13884" s="3">
        <v>0</v>
      </c>
      <c r="K13884" s="3">
        <v>9.3873626373626298</v>
      </c>
      <c r="L13884" s="3">
        <f>Table1[[#This Row],[Hours Qualified Activities Professional]]+Table1[[#This Row],[Hours Other Activity Staff]]</f>
        <v>9.3873626373626298</v>
      </c>
      <c r="M13884" s="3">
        <f>Table1[[#This Row],[Total Hours Activity Staff]]/Table1[[#This Row],[MDS Census]]</f>
        <v>0.16919191919191931</v>
      </c>
      <c r="N13884" s="3">
        <v>0</v>
      </c>
      <c r="O13884" s="3">
        <v>5.0109890109890101</v>
      </c>
      <c r="P13884" s="3">
        <f>Table1[[#This Row],[Hours Qualified Social Worker]]+Table1[[#This Row],[Hours Other Social Work Staff]]</f>
        <v>5.0109890109890101</v>
      </c>
      <c r="Q13884" s="3">
        <f>Table1[[#This Row],[Total Hours Social Work Staff Per Resident Per Day]]/Table1[[#This Row],[MDS Census]]</f>
        <v>9.0314913844325731E-2</v>
      </c>
      <c r="R13884" s="3"/>
      <c r="S13884"/>
    </row>
    <row r="13885" spans="1:19" x14ac:dyDescent="0.2">
      <c r="A13885" t="s">
        <v>19731</v>
      </c>
      <c r="B13885" t="s">
        <v>18032</v>
      </c>
      <c r="C13885" t="s">
        <v>5879</v>
      </c>
      <c r="D13885" t="s">
        <v>20096</v>
      </c>
      <c r="E13885" s="3">
        <v>133.16483516483501</v>
      </c>
      <c r="F13885" s="3">
        <v>5.4505494505494498</v>
      </c>
      <c r="G13885" s="3">
        <v>0.30219780219780201</v>
      </c>
      <c r="H13885" s="3">
        <v>0.42857142857142799</v>
      </c>
      <c r="I13885" s="3">
        <v>0.52747252747252704</v>
      </c>
      <c r="J13885" s="3">
        <v>5.8837362637362602</v>
      </c>
      <c r="K13885" s="3">
        <v>12.780989010989</v>
      </c>
      <c r="L13885" s="3">
        <f>Table1[[#This Row],[Hours Qualified Activities Professional]]+Table1[[#This Row],[Hours Other Activity Staff]]</f>
        <v>18.66472527472526</v>
      </c>
      <c r="M13885" s="3">
        <f>Table1[[#This Row],[Total Hours Activity Staff]]/Table1[[#This Row],[MDS Census]]</f>
        <v>0.14016256808054139</v>
      </c>
      <c r="N13885" s="3">
        <v>5.2609890109890101</v>
      </c>
      <c r="O13885" s="3">
        <v>5.7719780219780201</v>
      </c>
      <c r="P13885" s="3">
        <f>Table1[[#This Row],[Hours Qualified Social Worker]]+Table1[[#This Row],[Hours Other Social Work Staff]]</f>
        <v>11.032967032967029</v>
      </c>
      <c r="Q13885" s="3">
        <f>Table1[[#This Row],[Total Hours Social Work Staff Per Resident Per Day]]/Table1[[#This Row],[MDS Census]]</f>
        <v>8.2851955768278668E-2</v>
      </c>
      <c r="R13885" s="3"/>
      <c r="S13885"/>
    </row>
    <row r="13886" spans="1:19" x14ac:dyDescent="0.2">
      <c r="A13886" t="s">
        <v>19731</v>
      </c>
      <c r="B13886" t="s">
        <v>5354</v>
      </c>
      <c r="C13886" t="s">
        <v>19792</v>
      </c>
      <c r="D13886" t="s">
        <v>20097</v>
      </c>
      <c r="E13886" s="3">
        <v>165.65934065933999</v>
      </c>
      <c r="F13886" s="3">
        <v>5.4647252747252697</v>
      </c>
      <c r="G13886" s="3">
        <v>1.6703296703296699</v>
      </c>
      <c r="H13886" s="3">
        <v>0.73252747252747197</v>
      </c>
      <c r="I13886" s="3">
        <v>4.9920879120879098</v>
      </c>
      <c r="J13886" s="3">
        <v>4.8539560439560399</v>
      </c>
      <c r="K13886" s="3">
        <v>5.67846153846153</v>
      </c>
      <c r="L13886" s="3">
        <f>Table1[[#This Row],[Hours Qualified Activities Professional]]+Table1[[#This Row],[Hours Other Activity Staff]]</f>
        <v>10.532417582417569</v>
      </c>
      <c r="M13886" s="3">
        <f>Table1[[#This Row],[Total Hours Activity Staff]]/Table1[[#This Row],[MDS Census]]</f>
        <v>6.3578772802653574E-2</v>
      </c>
      <c r="N13886" s="3">
        <v>4.9865934065933999</v>
      </c>
      <c r="O13886" s="3">
        <v>5.0657142857142796</v>
      </c>
      <c r="P13886" s="3">
        <f>Table1[[#This Row],[Hours Qualified Social Worker]]+Table1[[#This Row],[Hours Other Social Work Staff]]</f>
        <v>10.052307692307679</v>
      </c>
      <c r="Q13886" s="3">
        <f>Table1[[#This Row],[Total Hours Social Work Staff Per Resident Per Day]]/Table1[[#This Row],[MDS Census]]</f>
        <v>6.0680597014925536E-2</v>
      </c>
      <c r="R13886" s="3"/>
      <c r="S13886"/>
    </row>
    <row r="13887" spans="1:19" x14ac:dyDescent="0.2">
      <c r="A13887" t="s">
        <v>19731</v>
      </c>
      <c r="B13887" t="s">
        <v>20099</v>
      </c>
      <c r="C13887" t="s">
        <v>20100</v>
      </c>
      <c r="D13887" t="s">
        <v>20098</v>
      </c>
      <c r="E13887" s="3">
        <v>54.9670329670329</v>
      </c>
      <c r="F13887" s="3">
        <v>5.8006593406593403</v>
      </c>
      <c r="G13887" s="3">
        <v>0.256703296703296</v>
      </c>
      <c r="H13887" s="3">
        <v>0.19780219780219699</v>
      </c>
      <c r="I13887" s="3">
        <v>0.33791208791208699</v>
      </c>
      <c r="J13887" s="3">
        <v>5.16890109890109</v>
      </c>
      <c r="K13887" s="3">
        <v>0</v>
      </c>
      <c r="L13887" s="3">
        <f>Table1[[#This Row],[Hours Qualified Activities Professional]]+Table1[[#This Row],[Hours Other Activity Staff]]</f>
        <v>5.16890109890109</v>
      </c>
      <c r="M13887" s="3">
        <f>Table1[[#This Row],[Total Hours Activity Staff]]/Table1[[#This Row],[MDS Census]]</f>
        <v>9.403638544582163E-2</v>
      </c>
      <c r="N13887" s="3">
        <v>5.0863736263736197</v>
      </c>
      <c r="O13887" s="3">
        <v>0</v>
      </c>
      <c r="P13887" s="3">
        <f>Table1[[#This Row],[Hours Qualified Social Worker]]+Table1[[#This Row],[Hours Other Social Work Staff]]</f>
        <v>5.0863736263736197</v>
      </c>
      <c r="Q13887" s="3">
        <f>Table1[[#This Row],[Total Hours Social Work Staff Per Resident Per Day]]/Table1[[#This Row],[MDS Census]]</f>
        <v>9.2534986005597758E-2</v>
      </c>
      <c r="R13887" s="3"/>
      <c r="S13887"/>
    </row>
    <row r="13888" spans="1:19" x14ac:dyDescent="0.2">
      <c r="A13888" t="s">
        <v>19731</v>
      </c>
      <c r="B13888" t="s">
        <v>20099</v>
      </c>
      <c r="C13888" t="s">
        <v>20100</v>
      </c>
      <c r="D13888" t="s">
        <v>20101</v>
      </c>
      <c r="E13888" s="3">
        <v>125.72527472527401</v>
      </c>
      <c r="F13888" s="3">
        <v>5.1868131868131799</v>
      </c>
      <c r="G13888" s="3">
        <v>0.29670329670329598</v>
      </c>
      <c r="H13888" s="3">
        <v>0.61538461538461497</v>
      </c>
      <c r="I13888" s="3">
        <v>1.16483516483516</v>
      </c>
      <c r="J13888" s="3">
        <v>0</v>
      </c>
      <c r="K13888" s="3">
        <v>0</v>
      </c>
      <c r="L13888" s="3">
        <f>Table1[[#This Row],[Hours Qualified Activities Professional]]+Table1[[#This Row],[Hours Other Activity Staff]]</f>
        <v>0</v>
      </c>
      <c r="M13888" s="3">
        <f>Table1[[#This Row],[Total Hours Activity Staff]]/Table1[[#This Row],[MDS Census]]</f>
        <v>0</v>
      </c>
      <c r="N13888" s="3">
        <v>5.3626373626373596</v>
      </c>
      <c r="O13888" s="3">
        <v>0</v>
      </c>
      <c r="P13888" s="3">
        <f>Table1[[#This Row],[Hours Qualified Social Worker]]+Table1[[#This Row],[Hours Other Social Work Staff]]</f>
        <v>5.3626373626373596</v>
      </c>
      <c r="Q13888" s="3">
        <f>Table1[[#This Row],[Total Hours Social Work Staff Per Resident Per Day]]/Table1[[#This Row],[MDS Census]]</f>
        <v>4.2653614194563635E-2</v>
      </c>
      <c r="R13888" s="3"/>
      <c r="S13888"/>
    </row>
    <row r="13889" spans="1:19" x14ac:dyDescent="0.2">
      <c r="A13889" t="s">
        <v>19731</v>
      </c>
      <c r="B13889" t="s">
        <v>20099</v>
      </c>
      <c r="C13889" t="s">
        <v>20100</v>
      </c>
      <c r="D13889" t="s">
        <v>20102</v>
      </c>
      <c r="E13889" s="3">
        <v>91.626373626373606</v>
      </c>
      <c r="F13889" s="3">
        <v>5.1923076923076898</v>
      </c>
      <c r="G13889" s="3">
        <v>0.59340659340659296</v>
      </c>
      <c r="H13889" s="3">
        <v>0.49450549450549403</v>
      </c>
      <c r="I13889" s="3">
        <v>0.91758241758241699</v>
      </c>
      <c r="J13889" s="3">
        <v>5.3571428571428497</v>
      </c>
      <c r="K13889" s="3">
        <v>16.2335164835164</v>
      </c>
      <c r="L13889" s="3">
        <f>Table1[[#This Row],[Hours Qualified Activities Professional]]+Table1[[#This Row],[Hours Other Activity Staff]]</f>
        <v>21.590659340659251</v>
      </c>
      <c r="M13889" s="3">
        <f>Table1[[#This Row],[Total Hours Activity Staff]]/Table1[[#This Row],[MDS Census]]</f>
        <v>0.23563804269608926</v>
      </c>
      <c r="N13889" s="3">
        <v>5.3571428571428497</v>
      </c>
      <c r="O13889" s="3">
        <v>5.3571428571428497</v>
      </c>
      <c r="P13889" s="3">
        <f>Table1[[#This Row],[Hours Qualified Social Worker]]+Table1[[#This Row],[Hours Other Social Work Staff]]</f>
        <v>10.714285714285699</v>
      </c>
      <c r="Q13889" s="3">
        <f>Table1[[#This Row],[Total Hours Social Work Staff Per Resident Per Day]]/Table1[[#This Row],[MDS Census]]</f>
        <v>0.11693451667066429</v>
      </c>
      <c r="R13889" s="3"/>
      <c r="S13889"/>
    </row>
    <row r="13890" spans="1:19" x14ac:dyDescent="0.2">
      <c r="A13890" t="s">
        <v>19731</v>
      </c>
      <c r="B13890" t="s">
        <v>20099</v>
      </c>
      <c r="C13890" t="s">
        <v>20100</v>
      </c>
      <c r="D13890" t="s">
        <v>20103</v>
      </c>
      <c r="E13890" s="3">
        <v>90.604395604395606</v>
      </c>
      <c r="F13890" s="3">
        <v>5.6263736263736197</v>
      </c>
      <c r="G13890" s="3">
        <v>0.52747252747252704</v>
      </c>
      <c r="H13890" s="3">
        <v>0.29120879120879101</v>
      </c>
      <c r="I13890" s="3">
        <v>2.19780219780219</v>
      </c>
      <c r="J13890" s="3">
        <v>5.3626373626373596</v>
      </c>
      <c r="K13890" s="3">
        <v>3.4185714285714202</v>
      </c>
      <c r="L13890" s="3">
        <f>Table1[[#This Row],[Hours Qualified Activities Professional]]+Table1[[#This Row],[Hours Other Activity Staff]]</f>
        <v>8.7812087912087797</v>
      </c>
      <c r="M13890" s="3">
        <f>Table1[[#This Row],[Total Hours Activity Staff]]/Table1[[#This Row],[MDS Census]]</f>
        <v>9.6918132201334009E-2</v>
      </c>
      <c r="N13890" s="3">
        <v>0</v>
      </c>
      <c r="O13890" s="3">
        <v>0</v>
      </c>
      <c r="P13890" s="3">
        <f>Table1[[#This Row],[Hours Qualified Social Worker]]+Table1[[#This Row],[Hours Other Social Work Staff]]</f>
        <v>0</v>
      </c>
      <c r="Q13890" s="3">
        <f>Table1[[#This Row],[Total Hours Social Work Staff Per Resident Per Day]]/Table1[[#This Row],[MDS Census]]</f>
        <v>0</v>
      </c>
      <c r="R13890" s="3"/>
      <c r="S13890"/>
    </row>
    <row r="13891" spans="1:19" x14ac:dyDescent="0.2">
      <c r="A13891" t="s">
        <v>19731</v>
      </c>
      <c r="B13891" t="s">
        <v>20099</v>
      </c>
      <c r="C13891" t="s">
        <v>20100</v>
      </c>
      <c r="D13891" t="s">
        <v>20104</v>
      </c>
      <c r="E13891" s="3">
        <v>128.02197802197799</v>
      </c>
      <c r="F13891" s="3">
        <v>5.6263736263736197</v>
      </c>
      <c r="G13891" s="3">
        <v>0.85714285714285698</v>
      </c>
      <c r="H13891" s="3">
        <v>0.29670329670329598</v>
      </c>
      <c r="I13891" s="3">
        <v>3.1648351648351598</v>
      </c>
      <c r="J13891" s="3">
        <v>0</v>
      </c>
      <c r="K13891" s="3">
        <v>11.616813186813101</v>
      </c>
      <c r="L13891" s="3">
        <f>Table1[[#This Row],[Hours Qualified Activities Professional]]+Table1[[#This Row],[Hours Other Activity Staff]]</f>
        <v>11.616813186813101</v>
      </c>
      <c r="M13891" s="3">
        <f>Table1[[#This Row],[Total Hours Activity Staff]]/Table1[[#This Row],[MDS Census]]</f>
        <v>9.0740772532188194E-2</v>
      </c>
      <c r="N13891" s="3">
        <v>0</v>
      </c>
      <c r="O13891" s="3">
        <v>5.6263736263736197</v>
      </c>
      <c r="P13891" s="3">
        <f>Table1[[#This Row],[Hours Qualified Social Worker]]+Table1[[#This Row],[Hours Other Social Work Staff]]</f>
        <v>5.6263736263736197</v>
      </c>
      <c r="Q13891" s="3">
        <f>Table1[[#This Row],[Total Hours Social Work Staff Per Resident Per Day]]/Table1[[#This Row],[MDS Census]]</f>
        <v>4.3948497854077215E-2</v>
      </c>
      <c r="R13891" s="3"/>
      <c r="S13891"/>
    </row>
    <row r="13892" spans="1:19" x14ac:dyDescent="0.2">
      <c r="A13892" t="s">
        <v>19731</v>
      </c>
      <c r="B13892" t="s">
        <v>20099</v>
      </c>
      <c r="C13892" t="s">
        <v>20100</v>
      </c>
      <c r="D13892" t="s">
        <v>20105</v>
      </c>
      <c r="E13892" s="3">
        <v>89.6593406593406</v>
      </c>
      <c r="F13892" s="3">
        <v>4.9230769230769198</v>
      </c>
      <c r="G13892" s="3">
        <v>0.20879120879120799</v>
      </c>
      <c r="H13892" s="3">
        <v>0.31868131868131799</v>
      </c>
      <c r="I13892" s="3">
        <v>0.77472527472527397</v>
      </c>
      <c r="J13892" s="3">
        <v>5.8865934065934002</v>
      </c>
      <c r="K13892" s="3">
        <v>5.8391208791208697</v>
      </c>
      <c r="L13892" s="3">
        <f>Table1[[#This Row],[Hours Qualified Activities Professional]]+Table1[[#This Row],[Hours Other Activity Staff]]</f>
        <v>11.72571428571427</v>
      </c>
      <c r="M13892" s="3">
        <f>Table1[[#This Row],[Total Hours Activity Staff]]/Table1[[#This Row],[MDS Census]]</f>
        <v>0.13078073293295739</v>
      </c>
      <c r="N13892" s="3">
        <v>5.04153846153846</v>
      </c>
      <c r="O13892" s="3">
        <v>0</v>
      </c>
      <c r="P13892" s="3">
        <f>Table1[[#This Row],[Hours Qualified Social Worker]]+Table1[[#This Row],[Hours Other Social Work Staff]]</f>
        <v>5.04153846153846</v>
      </c>
      <c r="Q13892" s="3">
        <f>Table1[[#This Row],[Total Hours Social Work Staff Per Resident Per Day]]/Table1[[#This Row],[MDS Census]]</f>
        <v>5.6229930138497385E-2</v>
      </c>
      <c r="R13892" s="3"/>
      <c r="S13892"/>
    </row>
    <row r="13893" spans="1:19" x14ac:dyDescent="0.2">
      <c r="A13893" t="s">
        <v>19731</v>
      </c>
      <c r="B13893" t="s">
        <v>20099</v>
      </c>
      <c r="C13893" t="s">
        <v>20100</v>
      </c>
      <c r="D13893" t="s">
        <v>20106</v>
      </c>
      <c r="E13893" s="3">
        <v>82.395604395604295</v>
      </c>
      <c r="F13893" s="3">
        <v>6.0906593406593403</v>
      </c>
      <c r="G13893" s="3">
        <v>6.5934065934065894E-2</v>
      </c>
      <c r="H13893" s="3">
        <v>0.49450549450549403</v>
      </c>
      <c r="I13893" s="3">
        <v>1.1785714285714199</v>
      </c>
      <c r="J13893" s="3">
        <v>5.1236263736263696</v>
      </c>
      <c r="K13893" s="3">
        <v>2.3598901098901002</v>
      </c>
      <c r="L13893" s="3">
        <f>Table1[[#This Row],[Hours Qualified Activities Professional]]+Table1[[#This Row],[Hours Other Activity Staff]]</f>
        <v>7.4835164835164694</v>
      </c>
      <c r="M13893" s="3">
        <f>Table1[[#This Row],[Total Hours Activity Staff]]/Table1[[#This Row],[MDS Census]]</f>
        <v>9.0824219791944452E-2</v>
      </c>
      <c r="N13893" s="3">
        <v>0</v>
      </c>
      <c r="O13893" s="3">
        <v>10.3928571428571</v>
      </c>
      <c r="P13893" s="3">
        <f>Table1[[#This Row],[Hours Qualified Social Worker]]+Table1[[#This Row],[Hours Other Social Work Staff]]</f>
        <v>10.3928571428571</v>
      </c>
      <c r="Q13893" s="3">
        <f>Table1[[#This Row],[Total Hours Social Work Staff Per Resident Per Day]]/Table1[[#This Row],[MDS Census]]</f>
        <v>0.12613363563616928</v>
      </c>
      <c r="R13893" s="3"/>
      <c r="S13893"/>
    </row>
    <row r="13894" spans="1:19" x14ac:dyDescent="0.2">
      <c r="A13894" t="s">
        <v>19731</v>
      </c>
      <c r="B13894" t="s">
        <v>20099</v>
      </c>
      <c r="C13894" t="s">
        <v>20100</v>
      </c>
      <c r="D13894" t="s">
        <v>20107</v>
      </c>
      <c r="E13894" s="3">
        <v>29.219780219780201</v>
      </c>
      <c r="F13894" s="3">
        <v>7.15912087912087</v>
      </c>
      <c r="G13894" s="3">
        <v>0</v>
      </c>
      <c r="H13894" s="3">
        <v>0</v>
      </c>
      <c r="I13894" s="3">
        <v>0</v>
      </c>
      <c r="J13894" s="3">
        <v>0</v>
      </c>
      <c r="K13894" s="3">
        <v>10.6998901098901</v>
      </c>
      <c r="L13894" s="3">
        <f>Table1[[#This Row],[Hours Qualified Activities Professional]]+Table1[[#This Row],[Hours Other Activity Staff]]</f>
        <v>10.6998901098901</v>
      </c>
      <c r="M13894" s="3">
        <f>Table1[[#This Row],[Total Hours Activity Staff]]/Table1[[#This Row],[MDS Census]]</f>
        <v>0.36618653629183895</v>
      </c>
      <c r="N13894" s="3">
        <v>3.6396703296703201</v>
      </c>
      <c r="O13894" s="3">
        <v>0</v>
      </c>
      <c r="P13894" s="3">
        <f>Table1[[#This Row],[Hours Qualified Social Worker]]+Table1[[#This Row],[Hours Other Social Work Staff]]</f>
        <v>3.6396703296703201</v>
      </c>
      <c r="Q13894" s="3">
        <f>Table1[[#This Row],[Total Hours Social Work Staff Per Resident Per Day]]/Table1[[#This Row],[MDS Census]]</f>
        <v>0.12456186536291815</v>
      </c>
      <c r="R13894" s="3"/>
      <c r="S13894"/>
    </row>
    <row r="13895" spans="1:19" x14ac:dyDescent="0.2">
      <c r="A13895" t="s">
        <v>19731</v>
      </c>
      <c r="B13895" t="s">
        <v>20099</v>
      </c>
      <c r="C13895" t="s">
        <v>20100</v>
      </c>
      <c r="D13895" t="s">
        <v>20108</v>
      </c>
      <c r="E13895" s="3">
        <v>111.79120879120801</v>
      </c>
      <c r="F13895" s="3">
        <v>6.2390109890109802</v>
      </c>
      <c r="G13895" s="3">
        <v>6.5934065934065894E-2</v>
      </c>
      <c r="H13895" s="3">
        <v>0.86263736263736202</v>
      </c>
      <c r="I13895" s="3">
        <v>0.43131868131868101</v>
      </c>
      <c r="J13895" s="3">
        <v>5.1163736263736199</v>
      </c>
      <c r="K13895" s="3">
        <v>4.8130769230769204</v>
      </c>
      <c r="L13895" s="3">
        <f>Table1[[#This Row],[Hours Qualified Activities Professional]]+Table1[[#This Row],[Hours Other Activity Staff]]</f>
        <v>9.9294505494505394</v>
      </c>
      <c r="M13895" s="3">
        <f>Table1[[#This Row],[Total Hours Activity Staff]]/Table1[[#This Row],[MDS Census]]</f>
        <v>8.8821389953799804E-2</v>
      </c>
      <c r="N13895" s="3">
        <v>5.7120879120879096</v>
      </c>
      <c r="O13895" s="3">
        <v>5.7406593406593398</v>
      </c>
      <c r="P13895" s="3">
        <f>Table1[[#This Row],[Hours Qualified Social Worker]]+Table1[[#This Row],[Hours Other Social Work Staff]]</f>
        <v>11.452747252747249</v>
      </c>
      <c r="Q13895" s="3">
        <f>Table1[[#This Row],[Total Hours Social Work Staff Per Resident Per Day]]/Table1[[#This Row],[MDS Census]]</f>
        <v>0.1024476555588329</v>
      </c>
      <c r="R13895" s="3"/>
      <c r="S13895"/>
    </row>
    <row r="13896" spans="1:19" x14ac:dyDescent="0.2">
      <c r="A13896" t="s">
        <v>19731</v>
      </c>
      <c r="B13896" t="s">
        <v>20099</v>
      </c>
      <c r="C13896" t="s">
        <v>20100</v>
      </c>
      <c r="D13896" t="s">
        <v>20109</v>
      </c>
      <c r="E13896" s="3">
        <v>39.032967032967001</v>
      </c>
      <c r="F13896" s="3">
        <v>5.5521978021978002</v>
      </c>
      <c r="G13896" s="3">
        <v>1.5494505494505399</v>
      </c>
      <c r="H13896" s="3">
        <v>0</v>
      </c>
      <c r="I13896" s="3">
        <v>1.6923076923076901</v>
      </c>
      <c r="J13896" s="3">
        <v>5.71428571428571</v>
      </c>
      <c r="K13896" s="3">
        <v>12.598021978021899</v>
      </c>
      <c r="L13896" s="3">
        <f>Table1[[#This Row],[Hours Qualified Activities Professional]]+Table1[[#This Row],[Hours Other Activity Staff]]</f>
        <v>18.312307692307609</v>
      </c>
      <c r="M13896" s="3">
        <f>Table1[[#This Row],[Total Hours Activity Staff]]/Table1[[#This Row],[MDS Census]]</f>
        <v>0.46914977477477304</v>
      </c>
      <c r="N13896" s="3">
        <v>5.71428571428571</v>
      </c>
      <c r="O13896" s="3">
        <v>0</v>
      </c>
      <c r="P13896" s="3">
        <f>Table1[[#This Row],[Hours Qualified Social Worker]]+Table1[[#This Row],[Hours Other Social Work Staff]]</f>
        <v>5.71428571428571</v>
      </c>
      <c r="Q13896" s="3">
        <f>Table1[[#This Row],[Total Hours Social Work Staff Per Resident Per Day]]/Table1[[#This Row],[MDS Census]]</f>
        <v>0.1463963963963964</v>
      </c>
      <c r="R13896" s="3"/>
      <c r="S13896"/>
    </row>
    <row r="13897" spans="1:19" x14ac:dyDescent="0.2">
      <c r="A13897" t="s">
        <v>19731</v>
      </c>
      <c r="B13897" t="s">
        <v>20099</v>
      </c>
      <c r="C13897" t="s">
        <v>20100</v>
      </c>
      <c r="D13897" t="s">
        <v>20110</v>
      </c>
      <c r="E13897" s="3">
        <v>75.076923076922995</v>
      </c>
      <c r="F13897" s="3">
        <v>5.2747252747252702</v>
      </c>
      <c r="G13897" s="3">
        <v>0.17582417582417501</v>
      </c>
      <c r="H13897" s="3">
        <v>0</v>
      </c>
      <c r="I13897" s="3">
        <v>2.0417582417582398</v>
      </c>
      <c r="J13897" s="3">
        <v>1.6593406593406499</v>
      </c>
      <c r="K13897" s="3">
        <v>0</v>
      </c>
      <c r="L13897" s="3">
        <f>Table1[[#This Row],[Hours Qualified Activities Professional]]+Table1[[#This Row],[Hours Other Activity Staff]]</f>
        <v>1.6593406593406499</v>
      </c>
      <c r="M13897" s="3">
        <f>Table1[[#This Row],[Total Hours Activity Staff]]/Table1[[#This Row],[MDS Census]]</f>
        <v>2.2101873536299665E-2</v>
      </c>
      <c r="N13897" s="3">
        <v>4.9230769230769198</v>
      </c>
      <c r="O13897" s="3">
        <v>0</v>
      </c>
      <c r="P13897" s="3">
        <f>Table1[[#This Row],[Hours Qualified Social Worker]]+Table1[[#This Row],[Hours Other Social Work Staff]]</f>
        <v>4.9230769230769198</v>
      </c>
      <c r="Q13897" s="3">
        <f>Table1[[#This Row],[Total Hours Social Work Staff Per Resident Per Day]]/Table1[[#This Row],[MDS Census]]</f>
        <v>6.557377049180331E-2</v>
      </c>
      <c r="R13897" s="3"/>
      <c r="S13897"/>
    </row>
    <row r="13898" spans="1:19" x14ac:dyDescent="0.2">
      <c r="A13898" t="s">
        <v>19731</v>
      </c>
      <c r="B13898" t="s">
        <v>20099</v>
      </c>
      <c r="C13898" t="s">
        <v>20100</v>
      </c>
      <c r="D13898" t="s">
        <v>20111</v>
      </c>
      <c r="E13898" s="3">
        <v>90.538461538461505</v>
      </c>
      <c r="F13898" s="3">
        <v>2.9010989010989001</v>
      </c>
      <c r="G13898" s="3">
        <v>0.39560439560439498</v>
      </c>
      <c r="H13898" s="3">
        <v>0</v>
      </c>
      <c r="I13898" s="3">
        <v>2.18241758241758</v>
      </c>
      <c r="J13898" s="3">
        <v>5.1923076923076898</v>
      </c>
      <c r="K13898" s="3">
        <v>0</v>
      </c>
      <c r="L13898" s="3">
        <f>Table1[[#This Row],[Hours Qualified Activities Professional]]+Table1[[#This Row],[Hours Other Activity Staff]]</f>
        <v>5.1923076923076898</v>
      </c>
      <c r="M13898" s="3">
        <f>Table1[[#This Row],[Total Hours Activity Staff]]/Table1[[#This Row],[MDS Census]]</f>
        <v>5.7349192863211551E-2</v>
      </c>
      <c r="N13898" s="3">
        <v>10.8131868131868</v>
      </c>
      <c r="O13898" s="3">
        <v>0</v>
      </c>
      <c r="P13898" s="3">
        <f>Table1[[#This Row],[Hours Qualified Social Worker]]+Table1[[#This Row],[Hours Other Social Work Staff]]</f>
        <v>10.8131868131868</v>
      </c>
      <c r="Q13898" s="3">
        <f>Table1[[#This Row],[Total Hours Social Work Staff Per Resident Per Day]]/Table1[[#This Row],[MDS Census]]</f>
        <v>0.11943196989925951</v>
      </c>
      <c r="R13898" s="3"/>
      <c r="S13898"/>
    </row>
    <row r="13899" spans="1:19" x14ac:dyDescent="0.2">
      <c r="A13899" t="s">
        <v>19731</v>
      </c>
      <c r="B13899" t="s">
        <v>20099</v>
      </c>
      <c r="C13899" t="s">
        <v>20100</v>
      </c>
      <c r="D13899" t="s">
        <v>20112</v>
      </c>
      <c r="E13899" s="3">
        <v>168.30769230769201</v>
      </c>
      <c r="F13899" s="3">
        <v>4.48065934065934</v>
      </c>
      <c r="G13899" s="3">
        <v>0.43406593406593402</v>
      </c>
      <c r="H13899" s="3">
        <v>1.0659340659340599</v>
      </c>
      <c r="I13899" s="3">
        <v>6.7117582417582398</v>
      </c>
      <c r="J13899" s="3">
        <v>5.1954945054944996</v>
      </c>
      <c r="K13899" s="3">
        <v>5.3757142857142801</v>
      </c>
      <c r="L13899" s="3">
        <f>Table1[[#This Row],[Hours Qualified Activities Professional]]+Table1[[#This Row],[Hours Other Activity Staff]]</f>
        <v>10.571208791208779</v>
      </c>
      <c r="M13899" s="3">
        <f>Table1[[#This Row],[Total Hours Activity Staff]]/Table1[[#This Row],[MDS Census]]</f>
        <v>6.2808827370070555E-2</v>
      </c>
      <c r="N13899" s="3">
        <v>5.5039560439560402</v>
      </c>
      <c r="O13899" s="3">
        <v>4.9798901098900998</v>
      </c>
      <c r="P13899" s="3">
        <f>Table1[[#This Row],[Hours Qualified Social Worker]]+Table1[[#This Row],[Hours Other Social Work Staff]]</f>
        <v>10.483846153846141</v>
      </c>
      <c r="Q13899" s="3">
        <f>Table1[[#This Row],[Total Hours Social Work Staff Per Resident Per Day]]/Table1[[#This Row],[MDS Census]]</f>
        <v>6.2289762340036595E-2</v>
      </c>
      <c r="R13899" s="3"/>
      <c r="S13899"/>
    </row>
    <row r="13900" spans="1:19" x14ac:dyDescent="0.2">
      <c r="A13900" t="s">
        <v>19731</v>
      </c>
      <c r="B13900" t="s">
        <v>20099</v>
      </c>
      <c r="C13900" t="s">
        <v>20100</v>
      </c>
      <c r="D13900" t="s">
        <v>20113</v>
      </c>
      <c r="E13900" s="3">
        <v>74.846153846153797</v>
      </c>
      <c r="F13900" s="3">
        <v>10.9010989010989</v>
      </c>
      <c r="G13900" s="3">
        <v>0.60439560439560402</v>
      </c>
      <c r="H13900" s="3">
        <v>0</v>
      </c>
      <c r="I13900" s="3">
        <v>0</v>
      </c>
      <c r="J13900" s="3">
        <v>11.601648351648301</v>
      </c>
      <c r="K13900" s="3">
        <v>0</v>
      </c>
      <c r="L13900" s="3">
        <f>Table1[[#This Row],[Hours Qualified Activities Professional]]+Table1[[#This Row],[Hours Other Activity Staff]]</f>
        <v>11.601648351648301</v>
      </c>
      <c r="M13900" s="3">
        <f>Table1[[#This Row],[Total Hours Activity Staff]]/Table1[[#This Row],[MDS Census]]</f>
        <v>0.15500660695932991</v>
      </c>
      <c r="N13900" s="3">
        <v>15.4835164835164</v>
      </c>
      <c r="O13900" s="3">
        <v>0</v>
      </c>
      <c r="P13900" s="3">
        <f>Table1[[#This Row],[Hours Qualified Social Worker]]+Table1[[#This Row],[Hours Other Social Work Staff]]</f>
        <v>15.4835164835164</v>
      </c>
      <c r="Q13900" s="3">
        <f>Table1[[#This Row],[Total Hours Social Work Staff Per Resident Per Day]]/Table1[[#This Row],[MDS Census]]</f>
        <v>0.2068712377037136</v>
      </c>
      <c r="R13900" s="3"/>
      <c r="S13900"/>
    </row>
    <row r="13901" spans="1:19" x14ac:dyDescent="0.2">
      <c r="A13901" t="s">
        <v>19731</v>
      </c>
      <c r="B13901" t="s">
        <v>4626</v>
      </c>
      <c r="C13901" t="s">
        <v>20115</v>
      </c>
      <c r="D13901" t="s">
        <v>20114</v>
      </c>
      <c r="E13901" s="3">
        <v>118.021978021978</v>
      </c>
      <c r="F13901" s="3">
        <v>5.5384615384615303</v>
      </c>
      <c r="G13901" s="3">
        <v>1.6483516483516401E-2</v>
      </c>
      <c r="H13901" s="3">
        <v>0.40659340659340598</v>
      </c>
      <c r="I13901" s="3">
        <v>4.4972527472527402</v>
      </c>
      <c r="J13901" s="3">
        <v>5.3626373626373596</v>
      </c>
      <c r="K13901" s="3">
        <v>20.021978021978001</v>
      </c>
      <c r="L13901" s="3">
        <f>Table1[[#This Row],[Hours Qualified Activities Professional]]+Table1[[#This Row],[Hours Other Activity Staff]]</f>
        <v>25.384615384615358</v>
      </c>
      <c r="M13901" s="3">
        <f>Table1[[#This Row],[Total Hours Activity Staff]]/Table1[[#This Row],[MDS Census]]</f>
        <v>0.21508379888268139</v>
      </c>
      <c r="N13901" s="3">
        <v>10.4120879120879</v>
      </c>
      <c r="O13901" s="3">
        <v>0</v>
      </c>
      <c r="P13901" s="3">
        <f>Table1[[#This Row],[Hours Qualified Social Worker]]+Table1[[#This Row],[Hours Other Social Work Staff]]</f>
        <v>10.4120879120879</v>
      </c>
      <c r="Q13901" s="3">
        <f>Table1[[#This Row],[Total Hours Social Work Staff Per Resident Per Day]]/Table1[[#This Row],[MDS Census]]</f>
        <v>8.8221601489757828E-2</v>
      </c>
      <c r="R13901" s="3"/>
      <c r="S13901"/>
    </row>
    <row r="13902" spans="1:19" x14ac:dyDescent="0.2">
      <c r="A13902" t="s">
        <v>19731</v>
      </c>
      <c r="B13902" t="s">
        <v>4626</v>
      </c>
      <c r="C13902" t="s">
        <v>20115</v>
      </c>
      <c r="D13902" t="s">
        <v>20116</v>
      </c>
      <c r="E13902" s="3">
        <v>92.263736263736206</v>
      </c>
      <c r="F13902" s="3">
        <v>8.3516483516483504</v>
      </c>
      <c r="G13902" s="3">
        <v>0</v>
      </c>
      <c r="H13902" s="3">
        <v>0</v>
      </c>
      <c r="I13902" s="3">
        <v>5.6593406593406499</v>
      </c>
      <c r="J13902" s="3">
        <v>0</v>
      </c>
      <c r="K13902" s="3">
        <v>12.719780219780199</v>
      </c>
      <c r="L13902" s="3">
        <f>Table1[[#This Row],[Hours Qualified Activities Professional]]+Table1[[#This Row],[Hours Other Activity Staff]]</f>
        <v>12.719780219780199</v>
      </c>
      <c r="M13902" s="3">
        <f>Table1[[#This Row],[Total Hours Activity Staff]]/Table1[[#This Row],[MDS Census]]</f>
        <v>0.13786326822296319</v>
      </c>
      <c r="N13902" s="3">
        <v>5.8791208791208698</v>
      </c>
      <c r="O13902" s="3">
        <v>0</v>
      </c>
      <c r="P13902" s="3">
        <f>Table1[[#This Row],[Hours Qualified Social Worker]]+Table1[[#This Row],[Hours Other Social Work Staff]]</f>
        <v>5.8791208791208698</v>
      </c>
      <c r="Q13902" s="3">
        <f>Table1[[#This Row],[Total Hours Social Work Staff Per Resident Per Day]]/Table1[[#This Row],[MDS Census]]</f>
        <v>6.3720819437827481E-2</v>
      </c>
      <c r="R13902" s="3"/>
      <c r="S13902"/>
    </row>
    <row r="13903" spans="1:19" x14ac:dyDescent="0.2">
      <c r="A13903" t="s">
        <v>19731</v>
      </c>
      <c r="B13903" t="s">
        <v>7191</v>
      </c>
      <c r="C13903" t="s">
        <v>4096</v>
      </c>
      <c r="D13903" t="s">
        <v>20117</v>
      </c>
      <c r="E13903" s="3">
        <v>71.538461538461505</v>
      </c>
      <c r="F13903" s="3">
        <v>5.1868131868131799</v>
      </c>
      <c r="G13903" s="3">
        <v>5.5384615384615303</v>
      </c>
      <c r="H13903" s="3">
        <v>0.879120879120879</v>
      </c>
      <c r="I13903" s="3">
        <v>0</v>
      </c>
      <c r="J13903" s="3">
        <v>10.2225274725274</v>
      </c>
      <c r="K13903" s="3">
        <v>8.4807692307692299</v>
      </c>
      <c r="L13903" s="3">
        <f>Table1[[#This Row],[Hours Qualified Activities Professional]]+Table1[[#This Row],[Hours Other Activity Staff]]</f>
        <v>18.70329670329663</v>
      </c>
      <c r="M13903" s="3">
        <f>Table1[[#This Row],[Total Hours Activity Staff]]/Table1[[#This Row],[MDS Census]]</f>
        <v>0.26144393241167346</v>
      </c>
      <c r="N13903" s="3">
        <v>4.7472527472527402</v>
      </c>
      <c r="O13903" s="3">
        <v>0</v>
      </c>
      <c r="P13903" s="3">
        <f>Table1[[#This Row],[Hours Qualified Social Worker]]+Table1[[#This Row],[Hours Other Social Work Staff]]</f>
        <v>4.7472527472527402</v>
      </c>
      <c r="Q13903" s="3">
        <f>Table1[[#This Row],[Total Hours Social Work Staff Per Resident Per Day]]/Table1[[#This Row],[MDS Census]]</f>
        <v>6.6359447004608232E-2</v>
      </c>
      <c r="R13903" s="3"/>
      <c r="S13903"/>
    </row>
    <row r="13904" spans="1:19" x14ac:dyDescent="0.2">
      <c r="A13904" t="s">
        <v>19731</v>
      </c>
      <c r="B13904" t="s">
        <v>5376</v>
      </c>
      <c r="C13904" t="s">
        <v>3097</v>
      </c>
      <c r="D13904" t="s">
        <v>20118</v>
      </c>
      <c r="E13904" s="3">
        <v>91.3406593406593</v>
      </c>
      <c r="F13904" s="3">
        <v>4.2590109890109797</v>
      </c>
      <c r="G13904" s="3">
        <v>0.21153846153846101</v>
      </c>
      <c r="H13904" s="3">
        <v>0.25824175824175799</v>
      </c>
      <c r="I13904" s="3">
        <v>0.71241758241758202</v>
      </c>
      <c r="J13904" s="3">
        <v>5.2405494505494499</v>
      </c>
      <c r="K13904" s="3">
        <v>4.84406593406593</v>
      </c>
      <c r="L13904" s="3">
        <f>Table1[[#This Row],[Hours Qualified Activities Professional]]+Table1[[#This Row],[Hours Other Activity Staff]]</f>
        <v>10.084615384615379</v>
      </c>
      <c r="M13904" s="3">
        <f>Table1[[#This Row],[Total Hours Activity Staff]]/Table1[[#This Row],[MDS Census]]</f>
        <v>0.11040664100096245</v>
      </c>
      <c r="N13904" s="3">
        <v>4.8498901098900999</v>
      </c>
      <c r="O13904" s="3">
        <v>0</v>
      </c>
      <c r="P13904" s="3">
        <f>Table1[[#This Row],[Hours Qualified Social Worker]]+Table1[[#This Row],[Hours Other Social Work Staff]]</f>
        <v>4.8498901098900999</v>
      </c>
      <c r="Q13904" s="3">
        <f>Table1[[#This Row],[Total Hours Social Work Staff Per Resident Per Day]]/Table1[[#This Row],[MDS Census]]</f>
        <v>5.3096727622714064E-2</v>
      </c>
      <c r="R13904" s="3"/>
      <c r="S13904"/>
    </row>
    <row r="13905" spans="1:19" x14ac:dyDescent="0.2">
      <c r="A13905" t="s">
        <v>19731</v>
      </c>
      <c r="B13905" t="s">
        <v>4639</v>
      </c>
      <c r="C13905" t="s">
        <v>20120</v>
      </c>
      <c r="D13905" t="s">
        <v>20119</v>
      </c>
      <c r="E13905" s="3">
        <v>103.021978021978</v>
      </c>
      <c r="F13905" s="3">
        <v>1.6703296703296699</v>
      </c>
      <c r="G13905" s="3">
        <v>9.3406593406593394E-2</v>
      </c>
      <c r="H13905" s="3">
        <v>0.13274725274725199</v>
      </c>
      <c r="I13905" s="3">
        <v>0.39835164835164799</v>
      </c>
      <c r="J13905" s="3">
        <v>3.2692307692307598</v>
      </c>
      <c r="K13905" s="3">
        <v>4.5302197802197801</v>
      </c>
      <c r="L13905" s="3">
        <f>Table1[[#This Row],[Hours Qualified Activities Professional]]+Table1[[#This Row],[Hours Other Activity Staff]]</f>
        <v>7.7994505494505404</v>
      </c>
      <c r="M13905" s="3">
        <f>Table1[[#This Row],[Total Hours Activity Staff]]/Table1[[#This Row],[MDS Census]]</f>
        <v>7.5706666666666589E-2</v>
      </c>
      <c r="N13905" s="3">
        <v>0</v>
      </c>
      <c r="O13905" s="3">
        <v>1.84615384615384</v>
      </c>
      <c r="P13905" s="3">
        <f>Table1[[#This Row],[Hours Qualified Social Worker]]+Table1[[#This Row],[Hours Other Social Work Staff]]</f>
        <v>1.84615384615384</v>
      </c>
      <c r="Q13905" s="3">
        <f>Table1[[#This Row],[Total Hours Social Work Staff Per Resident Per Day]]/Table1[[#This Row],[MDS Census]]</f>
        <v>1.7919999999999943E-2</v>
      </c>
      <c r="R13905" s="3"/>
      <c r="S13905"/>
    </row>
    <row r="13906" spans="1:19" x14ac:dyDescent="0.2">
      <c r="A13906" t="s">
        <v>19731</v>
      </c>
      <c r="B13906" t="s">
        <v>20122</v>
      </c>
      <c r="C13906" t="s">
        <v>791</v>
      </c>
      <c r="D13906" t="s">
        <v>20121</v>
      </c>
      <c r="E13906" s="3">
        <v>84.780219780219696</v>
      </c>
      <c r="F13906" s="3">
        <v>5.6263736263736197</v>
      </c>
      <c r="G13906" s="3">
        <v>0.17032967032967</v>
      </c>
      <c r="H13906" s="3">
        <v>0.28571428571428498</v>
      </c>
      <c r="I13906" s="3">
        <v>0.60714285714285698</v>
      </c>
      <c r="J13906" s="3">
        <v>5.6236263736263696</v>
      </c>
      <c r="K13906" s="3">
        <v>0.53846153846153799</v>
      </c>
      <c r="L13906" s="3">
        <f>Table1[[#This Row],[Hours Qualified Activities Professional]]+Table1[[#This Row],[Hours Other Activity Staff]]</f>
        <v>6.162087912087908</v>
      </c>
      <c r="M13906" s="3">
        <f>Table1[[#This Row],[Total Hours Activity Staff]]/Table1[[#This Row],[MDS Census]]</f>
        <v>7.2683084899546363E-2</v>
      </c>
      <c r="N13906" s="3">
        <v>5.18956043956043</v>
      </c>
      <c r="O13906" s="3">
        <v>5.0576923076923004</v>
      </c>
      <c r="P13906" s="3">
        <f>Table1[[#This Row],[Hours Qualified Social Worker]]+Table1[[#This Row],[Hours Other Social Work Staff]]</f>
        <v>10.24725274725273</v>
      </c>
      <c r="Q13906" s="3">
        <f>Table1[[#This Row],[Total Hours Social Work Staff Per Resident Per Day]]/Table1[[#This Row],[MDS Census]]</f>
        <v>0.12086843810758255</v>
      </c>
      <c r="R13906" s="3"/>
      <c r="S13906"/>
    </row>
    <row r="13907" spans="1:19" x14ac:dyDescent="0.2">
      <c r="A13907" t="s">
        <v>19731</v>
      </c>
      <c r="B13907" t="s">
        <v>5397</v>
      </c>
      <c r="C13907" t="s">
        <v>20124</v>
      </c>
      <c r="D13907" t="s">
        <v>20123</v>
      </c>
      <c r="E13907" s="3">
        <v>51.208791208791197</v>
      </c>
      <c r="F13907" s="3">
        <v>5.5384615384615303</v>
      </c>
      <c r="G13907" s="3">
        <v>3.07692307692307</v>
      </c>
      <c r="H13907" s="3">
        <v>0.52747252747252704</v>
      </c>
      <c r="I13907" s="3">
        <v>2.0219780219780201</v>
      </c>
      <c r="J13907" s="3">
        <v>0</v>
      </c>
      <c r="K13907" s="3">
        <v>3.74175824175824</v>
      </c>
      <c r="L13907" s="3">
        <f>Table1[[#This Row],[Hours Qualified Activities Professional]]+Table1[[#This Row],[Hours Other Activity Staff]]</f>
        <v>3.74175824175824</v>
      </c>
      <c r="M13907" s="3">
        <f>Table1[[#This Row],[Total Hours Activity Staff]]/Table1[[#This Row],[MDS Census]]</f>
        <v>7.3068669527896979E-2</v>
      </c>
      <c r="N13907" s="3">
        <v>5.2747252747252702</v>
      </c>
      <c r="O13907" s="3">
        <v>0</v>
      </c>
      <c r="P13907" s="3">
        <f>Table1[[#This Row],[Hours Qualified Social Worker]]+Table1[[#This Row],[Hours Other Social Work Staff]]</f>
        <v>5.2747252747252702</v>
      </c>
      <c r="Q13907" s="3">
        <f>Table1[[#This Row],[Total Hours Social Work Staff Per Resident Per Day]]/Table1[[#This Row],[MDS Census]]</f>
        <v>0.10300429184549349</v>
      </c>
      <c r="R13907" s="3"/>
      <c r="S13907"/>
    </row>
    <row r="13908" spans="1:19" x14ac:dyDescent="0.2">
      <c r="A13908" t="s">
        <v>19731</v>
      </c>
      <c r="B13908" t="s">
        <v>5405</v>
      </c>
      <c r="C13908" t="s">
        <v>20126</v>
      </c>
      <c r="D13908" t="s">
        <v>20125</v>
      </c>
      <c r="E13908" s="3">
        <v>85.857142857142804</v>
      </c>
      <c r="F13908" s="3">
        <v>4.3076923076923004</v>
      </c>
      <c r="G13908" s="3">
        <v>0.28571428571428498</v>
      </c>
      <c r="H13908" s="3">
        <v>0.329670329670329</v>
      </c>
      <c r="I13908" s="3">
        <v>1.06868131868131</v>
      </c>
      <c r="J13908" s="3">
        <v>5.1940659340659296</v>
      </c>
      <c r="K13908" s="3">
        <v>8.9041758241758195</v>
      </c>
      <c r="L13908" s="3">
        <f>Table1[[#This Row],[Hours Qualified Activities Professional]]+Table1[[#This Row],[Hours Other Activity Staff]]</f>
        <v>14.098241758241748</v>
      </c>
      <c r="M13908" s="3">
        <f>Table1[[#This Row],[Total Hours Activity Staff]]/Table1[[#This Row],[MDS Census]]</f>
        <v>0.16420581082810698</v>
      </c>
      <c r="N13908" s="3">
        <v>0</v>
      </c>
      <c r="O13908" s="3">
        <v>11.1431868131868</v>
      </c>
      <c r="P13908" s="3">
        <f>Table1[[#This Row],[Hours Qualified Social Worker]]+Table1[[#This Row],[Hours Other Social Work Staff]]</f>
        <v>11.1431868131868</v>
      </c>
      <c r="Q13908" s="3">
        <f>Table1[[#This Row],[Total Hours Social Work Staff Per Resident Per Day]]/Table1[[#This Row],[MDS Census]]</f>
        <v>0.12978753359784967</v>
      </c>
      <c r="R13908" s="3"/>
      <c r="S13908"/>
    </row>
    <row r="13909" spans="1:19" x14ac:dyDescent="0.2">
      <c r="A13909" t="s">
        <v>19731</v>
      </c>
      <c r="B13909" t="s">
        <v>5405</v>
      </c>
      <c r="C13909" t="s">
        <v>20126</v>
      </c>
      <c r="D13909" t="s">
        <v>20127</v>
      </c>
      <c r="E13909" s="3">
        <v>124.07692307692299</v>
      </c>
      <c r="F13909" s="3">
        <v>5.4505494505494498</v>
      </c>
      <c r="G13909" s="3">
        <v>0.63736263736263699</v>
      </c>
      <c r="H13909" s="3">
        <v>0.42857142857142799</v>
      </c>
      <c r="I13909" s="3">
        <v>0</v>
      </c>
      <c r="J13909" s="3">
        <v>5.71428571428571</v>
      </c>
      <c r="K13909" s="3">
        <v>10.9062637362637</v>
      </c>
      <c r="L13909" s="3">
        <f>Table1[[#This Row],[Hours Qualified Activities Professional]]+Table1[[#This Row],[Hours Other Activity Staff]]</f>
        <v>16.620549450549412</v>
      </c>
      <c r="M13909" s="3">
        <f>Table1[[#This Row],[Total Hours Activity Staff]]/Table1[[#This Row],[MDS Census]]</f>
        <v>0.13395359135594698</v>
      </c>
      <c r="N13909" s="3">
        <v>0.70329670329670302</v>
      </c>
      <c r="O13909" s="3">
        <v>5.5502197802197797</v>
      </c>
      <c r="P13909" s="3">
        <f>Table1[[#This Row],[Hours Qualified Social Worker]]+Table1[[#This Row],[Hours Other Social Work Staff]]</f>
        <v>6.2535164835164831</v>
      </c>
      <c r="Q13909" s="3">
        <f>Table1[[#This Row],[Total Hours Social Work Staff Per Resident Per Day]]/Table1[[#This Row],[MDS Census]]</f>
        <v>5.0400318838012603E-2</v>
      </c>
      <c r="R13909" s="3"/>
      <c r="S13909"/>
    </row>
    <row r="13910" spans="1:19" x14ac:dyDescent="0.2">
      <c r="A13910" t="s">
        <v>19731</v>
      </c>
      <c r="B13910" t="s">
        <v>5405</v>
      </c>
      <c r="C13910" t="s">
        <v>20126</v>
      </c>
      <c r="D13910" t="s">
        <v>20128</v>
      </c>
      <c r="E13910" s="3">
        <v>51.098901098901003</v>
      </c>
      <c r="F13910" s="3">
        <v>5.0989010989010897</v>
      </c>
      <c r="G13910" s="3">
        <v>5.0989010989010897</v>
      </c>
      <c r="H13910" s="3">
        <v>0.26373626373626302</v>
      </c>
      <c r="I13910" s="3">
        <v>5.5384615384615303</v>
      </c>
      <c r="J13910" s="3">
        <v>0</v>
      </c>
      <c r="K13910" s="3">
        <v>0</v>
      </c>
      <c r="L13910" s="3">
        <f>Table1[[#This Row],[Hours Qualified Activities Professional]]+Table1[[#This Row],[Hours Other Activity Staff]]</f>
        <v>0</v>
      </c>
      <c r="M13910" s="3">
        <f>Table1[[#This Row],[Total Hours Activity Staff]]/Table1[[#This Row],[MDS Census]]</f>
        <v>0</v>
      </c>
      <c r="N13910" s="3">
        <v>7.0302197802197801</v>
      </c>
      <c r="O13910" s="3">
        <v>0</v>
      </c>
      <c r="P13910" s="3">
        <f>Table1[[#This Row],[Hours Qualified Social Worker]]+Table1[[#This Row],[Hours Other Social Work Staff]]</f>
        <v>7.0302197802197801</v>
      </c>
      <c r="Q13910" s="3">
        <f>Table1[[#This Row],[Total Hours Social Work Staff Per Resident Per Day]]/Table1[[#This Row],[MDS Census]]</f>
        <v>0.13758064516129059</v>
      </c>
      <c r="R13910" s="3"/>
      <c r="S13910"/>
    </row>
    <row r="13911" spans="1:19" x14ac:dyDescent="0.2">
      <c r="A13911" t="s">
        <v>19731</v>
      </c>
      <c r="B13911" t="s">
        <v>5405</v>
      </c>
      <c r="C13911" t="s">
        <v>20126</v>
      </c>
      <c r="D13911" t="s">
        <v>20129</v>
      </c>
      <c r="E13911" s="3">
        <v>9.19780219780219</v>
      </c>
      <c r="F13911" s="3">
        <v>4.8351648351648304</v>
      </c>
      <c r="G13911" s="3">
        <v>0.20329670329670299</v>
      </c>
      <c r="H13911" s="3">
        <v>0</v>
      </c>
      <c r="I13911" s="3">
        <v>0.90659340659340604</v>
      </c>
      <c r="J13911" s="3">
        <v>0</v>
      </c>
      <c r="K13911" s="3">
        <v>3.3406593406593399</v>
      </c>
      <c r="L13911" s="3">
        <f>Table1[[#This Row],[Hours Qualified Activities Professional]]+Table1[[#This Row],[Hours Other Activity Staff]]</f>
        <v>3.3406593406593399</v>
      </c>
      <c r="M13911" s="3">
        <f>Table1[[#This Row],[Total Hours Activity Staff]]/Table1[[#This Row],[MDS Census]]</f>
        <v>0.36320191158900861</v>
      </c>
      <c r="N13911" s="3">
        <v>5.3626373626373596</v>
      </c>
      <c r="O13911" s="3">
        <v>0</v>
      </c>
      <c r="P13911" s="3">
        <f>Table1[[#This Row],[Hours Qualified Social Worker]]+Table1[[#This Row],[Hours Other Social Work Staff]]</f>
        <v>5.3626373626373596</v>
      </c>
      <c r="Q13911" s="3">
        <f>Table1[[#This Row],[Total Hours Social Work Staff Per Resident Per Day]]/Table1[[#This Row],[MDS Census]]</f>
        <v>0.58303464755077672</v>
      </c>
      <c r="R13911" s="3"/>
      <c r="S13911"/>
    </row>
    <row r="13912" spans="1:19" x14ac:dyDescent="0.2">
      <c r="A13912" t="s">
        <v>19731</v>
      </c>
      <c r="B13912" t="s">
        <v>5405</v>
      </c>
      <c r="C13912" t="s">
        <v>20126</v>
      </c>
      <c r="D13912" t="s">
        <v>20130</v>
      </c>
      <c r="E13912" s="3">
        <v>13.439560439560401</v>
      </c>
      <c r="F13912" s="3">
        <v>2.4803296703296702</v>
      </c>
      <c r="G13912" s="3">
        <v>0</v>
      </c>
      <c r="H13912" s="3">
        <v>0.20648351648351601</v>
      </c>
      <c r="I13912" s="3">
        <v>4.0054945054945001</v>
      </c>
      <c r="J13912" s="3">
        <v>0</v>
      </c>
      <c r="K13912" s="3">
        <v>0</v>
      </c>
      <c r="L13912" s="3">
        <f>Table1[[#This Row],[Hours Qualified Activities Professional]]+Table1[[#This Row],[Hours Other Activity Staff]]</f>
        <v>0</v>
      </c>
      <c r="M13912" s="3">
        <f>Table1[[#This Row],[Total Hours Activity Staff]]/Table1[[#This Row],[MDS Census]]</f>
        <v>0</v>
      </c>
      <c r="N13912" s="3">
        <v>1.7221978021977999</v>
      </c>
      <c r="O13912" s="3">
        <v>1.7221978021977999</v>
      </c>
      <c r="P13912" s="3">
        <f>Table1[[#This Row],[Hours Qualified Social Worker]]+Table1[[#This Row],[Hours Other Social Work Staff]]</f>
        <v>3.4443956043955999</v>
      </c>
      <c r="Q13912" s="3">
        <f>Table1[[#This Row],[Total Hours Social Work Staff Per Resident Per Day]]/Table1[[#This Row],[MDS Census]]</f>
        <v>0.25628781684382707</v>
      </c>
      <c r="R13912" s="3"/>
      <c r="S13912"/>
    </row>
    <row r="13913" spans="1:19" x14ac:dyDescent="0.2">
      <c r="A13913" t="s">
        <v>19731</v>
      </c>
      <c r="B13913" t="s">
        <v>6555</v>
      </c>
      <c r="C13913" t="s">
        <v>9088</v>
      </c>
      <c r="D13913" t="s">
        <v>20131</v>
      </c>
      <c r="E13913" s="3">
        <v>52.010989010989</v>
      </c>
      <c r="F13913" s="3">
        <v>6.1538461538461497</v>
      </c>
      <c r="G13913" s="3">
        <v>0</v>
      </c>
      <c r="H13913" s="3">
        <v>0.24725274725274701</v>
      </c>
      <c r="I13913" s="3">
        <v>0</v>
      </c>
      <c r="J13913" s="3">
        <v>5.4609890109890102</v>
      </c>
      <c r="K13913" s="3">
        <v>5.8116483516483504</v>
      </c>
      <c r="L13913" s="3">
        <f>Table1[[#This Row],[Hours Qualified Activities Professional]]+Table1[[#This Row],[Hours Other Activity Staff]]</f>
        <v>11.272637362637361</v>
      </c>
      <c r="M13913" s="3">
        <f>Table1[[#This Row],[Total Hours Activity Staff]]/Table1[[#This Row],[MDS Census]]</f>
        <v>0.21673568561166281</v>
      </c>
      <c r="N13913" s="3">
        <v>3.7802197802197801</v>
      </c>
      <c r="O13913" s="3">
        <v>6.5185714285714198</v>
      </c>
      <c r="P13913" s="3">
        <f>Table1[[#This Row],[Hours Qualified Social Worker]]+Table1[[#This Row],[Hours Other Social Work Staff]]</f>
        <v>10.298791208791201</v>
      </c>
      <c r="Q13913" s="3">
        <f>Table1[[#This Row],[Total Hours Social Work Staff Per Resident Per Day]]/Table1[[#This Row],[MDS Census]]</f>
        <v>0.19801183181914209</v>
      </c>
      <c r="R13913" s="3"/>
      <c r="S13913"/>
    </row>
    <row r="13914" spans="1:19" x14ac:dyDescent="0.2">
      <c r="A13914" t="s">
        <v>19731</v>
      </c>
      <c r="B13914" t="s">
        <v>6555</v>
      </c>
      <c r="C13914" t="s">
        <v>9088</v>
      </c>
      <c r="D13914" t="s">
        <v>20132</v>
      </c>
      <c r="E13914" s="3">
        <v>45.109890109890102</v>
      </c>
      <c r="F13914" s="3">
        <v>5.1868131868131799</v>
      </c>
      <c r="G13914" s="3">
        <v>0.30065934065934002</v>
      </c>
      <c r="H13914" s="3">
        <v>0.19780219780219699</v>
      </c>
      <c r="I13914" s="3">
        <v>1.92307692307692</v>
      </c>
      <c r="J13914" s="3">
        <v>0</v>
      </c>
      <c r="K13914" s="3">
        <v>23.247252747252698</v>
      </c>
      <c r="L13914" s="3">
        <f>Table1[[#This Row],[Hours Qualified Activities Professional]]+Table1[[#This Row],[Hours Other Activity Staff]]</f>
        <v>23.247252747252698</v>
      </c>
      <c r="M13914" s="3">
        <f>Table1[[#This Row],[Total Hours Activity Staff]]/Table1[[#This Row],[MDS Census]]</f>
        <v>0.515347137637027</v>
      </c>
      <c r="N13914" s="3">
        <v>10.4615384615384</v>
      </c>
      <c r="O13914" s="3">
        <v>0</v>
      </c>
      <c r="P13914" s="3">
        <f>Table1[[#This Row],[Hours Qualified Social Worker]]+Table1[[#This Row],[Hours Other Social Work Staff]]</f>
        <v>10.4615384615384</v>
      </c>
      <c r="Q13914" s="3">
        <f>Table1[[#This Row],[Total Hours Social Work Staff Per Resident Per Day]]/Table1[[#This Row],[MDS Census]]</f>
        <v>0.23191230207064423</v>
      </c>
      <c r="R13914" s="3"/>
      <c r="S13914"/>
    </row>
    <row r="13915" spans="1:19" x14ac:dyDescent="0.2">
      <c r="A13915" t="s">
        <v>19731</v>
      </c>
      <c r="B13915" t="s">
        <v>6555</v>
      </c>
      <c r="C13915" t="s">
        <v>9088</v>
      </c>
      <c r="D13915" t="s">
        <v>20133</v>
      </c>
      <c r="E13915" s="3">
        <v>15.5164835164835</v>
      </c>
      <c r="F13915" s="3">
        <v>5.3626373626373596</v>
      </c>
      <c r="G13915" s="3">
        <v>0.37362637362637302</v>
      </c>
      <c r="H13915" s="3">
        <v>0.12087912087912001</v>
      </c>
      <c r="I13915" s="3">
        <v>1.2307692307692299</v>
      </c>
      <c r="J13915" s="3">
        <v>0.261538461538461</v>
      </c>
      <c r="K13915" s="3">
        <v>0.26450549450549399</v>
      </c>
      <c r="L13915" s="3">
        <f>Table1[[#This Row],[Hours Qualified Activities Professional]]+Table1[[#This Row],[Hours Other Activity Staff]]</f>
        <v>0.52604395604395493</v>
      </c>
      <c r="M13915" s="3">
        <f>Table1[[#This Row],[Total Hours Activity Staff]]/Table1[[#This Row],[MDS Census]]</f>
        <v>3.3902266288951807E-2</v>
      </c>
      <c r="N13915" s="3">
        <v>2.0595604395604301</v>
      </c>
      <c r="O13915" s="3">
        <v>0</v>
      </c>
      <c r="P13915" s="3">
        <f>Table1[[#This Row],[Hours Qualified Social Worker]]+Table1[[#This Row],[Hours Other Social Work Staff]]</f>
        <v>2.0595604395604301</v>
      </c>
      <c r="Q13915" s="3">
        <f>Table1[[#This Row],[Total Hours Social Work Staff Per Resident Per Day]]/Table1[[#This Row],[MDS Census]]</f>
        <v>0.13273371104815818</v>
      </c>
      <c r="R13915" s="3"/>
      <c r="S13915"/>
    </row>
    <row r="13916" spans="1:19" x14ac:dyDescent="0.2">
      <c r="A13916" t="s">
        <v>19731</v>
      </c>
      <c r="B13916" t="s">
        <v>6555</v>
      </c>
      <c r="C13916" t="s">
        <v>20135</v>
      </c>
      <c r="D13916" t="s">
        <v>20134</v>
      </c>
      <c r="E13916" s="3">
        <v>163.26373626373601</v>
      </c>
      <c r="F13916" s="3">
        <v>13.9780219780219</v>
      </c>
      <c r="G13916" s="3">
        <v>4.3956043956043897E-2</v>
      </c>
      <c r="H13916" s="3">
        <v>0.14835164835164799</v>
      </c>
      <c r="I13916" s="3">
        <v>0.14835164835164799</v>
      </c>
      <c r="J13916" s="3">
        <v>5.5384615384615303</v>
      </c>
      <c r="K13916" s="3">
        <v>11.391208791208699</v>
      </c>
      <c r="L13916" s="3">
        <f>Table1[[#This Row],[Hours Qualified Activities Professional]]+Table1[[#This Row],[Hours Other Activity Staff]]</f>
        <v>16.92967032967023</v>
      </c>
      <c r="M13916" s="3">
        <f>Table1[[#This Row],[Total Hours Activity Staff]]/Table1[[#This Row],[MDS Census]]</f>
        <v>0.10369522783872877</v>
      </c>
      <c r="N13916" s="3">
        <v>1.84615384615384</v>
      </c>
      <c r="O13916" s="3">
        <v>0</v>
      </c>
      <c r="P13916" s="3">
        <f>Table1[[#This Row],[Hours Qualified Social Worker]]+Table1[[#This Row],[Hours Other Social Work Staff]]</f>
        <v>1.84615384615384</v>
      </c>
      <c r="Q13916" s="3">
        <f>Table1[[#This Row],[Total Hours Social Work Staff Per Resident Per Day]]/Table1[[#This Row],[MDS Census]]</f>
        <v>1.1307801036548409E-2</v>
      </c>
      <c r="R13916" s="3"/>
      <c r="S13916"/>
    </row>
    <row r="13917" spans="1:19" x14ac:dyDescent="0.2">
      <c r="A13917" t="s">
        <v>19731</v>
      </c>
      <c r="B13917" t="s">
        <v>2794</v>
      </c>
      <c r="C13917" t="s">
        <v>20072</v>
      </c>
      <c r="D13917" t="s">
        <v>20136</v>
      </c>
      <c r="E13917" s="3">
        <v>106.956043956043</v>
      </c>
      <c r="F13917" s="3">
        <v>5.6263736263736197</v>
      </c>
      <c r="G13917" s="3">
        <v>0.42857142857142799</v>
      </c>
      <c r="H13917" s="3">
        <v>0.34065934065934</v>
      </c>
      <c r="I13917" s="3">
        <v>0.48901098901098899</v>
      </c>
      <c r="J13917" s="3">
        <v>5.71428571428571</v>
      </c>
      <c r="K13917" s="3">
        <v>9.8747252747252698</v>
      </c>
      <c r="L13917" s="3">
        <f>Table1[[#This Row],[Hours Qualified Activities Professional]]+Table1[[#This Row],[Hours Other Activity Staff]]</f>
        <v>15.58901098901098</v>
      </c>
      <c r="M13917" s="3">
        <f>Table1[[#This Row],[Total Hours Activity Staff]]/Table1[[#This Row],[MDS Census]]</f>
        <v>0.14575156683448184</v>
      </c>
      <c r="N13917" s="3">
        <v>0</v>
      </c>
      <c r="O13917" s="3">
        <v>5.6263736263736197</v>
      </c>
      <c r="P13917" s="3">
        <f>Table1[[#This Row],[Hours Qualified Social Worker]]+Table1[[#This Row],[Hours Other Social Work Staff]]</f>
        <v>5.6263736263736197</v>
      </c>
      <c r="Q13917" s="3">
        <f>Table1[[#This Row],[Total Hours Social Work Staff Per Resident Per Day]]/Table1[[#This Row],[MDS Census]]</f>
        <v>5.2604541251413124E-2</v>
      </c>
      <c r="R13917" s="3"/>
      <c r="S13917"/>
    </row>
    <row r="13918" spans="1:19" x14ac:dyDescent="0.2">
      <c r="A13918" t="s">
        <v>19731</v>
      </c>
      <c r="B13918" t="s">
        <v>20138</v>
      </c>
      <c r="C13918" t="s">
        <v>18238</v>
      </c>
      <c r="D13918" t="s">
        <v>20137</v>
      </c>
      <c r="E13918" s="3">
        <v>88.846153846153797</v>
      </c>
      <c r="F13918" s="3">
        <v>5.5384615384615303</v>
      </c>
      <c r="G13918" s="3">
        <v>0.439560439560439</v>
      </c>
      <c r="H13918" s="3">
        <v>0.329670329670329</v>
      </c>
      <c r="I13918" s="3">
        <v>0.26373626373626302</v>
      </c>
      <c r="J13918" s="3">
        <v>6.0295604395604299</v>
      </c>
      <c r="K13918" s="3">
        <v>3.60802197802197</v>
      </c>
      <c r="L13918" s="3">
        <f>Table1[[#This Row],[Hours Qualified Activities Professional]]+Table1[[#This Row],[Hours Other Activity Staff]]</f>
        <v>9.6375824175824008</v>
      </c>
      <c r="M13918" s="3">
        <f>Table1[[#This Row],[Total Hours Activity Staff]]/Table1[[#This Row],[MDS Census]]</f>
        <v>0.10847495361781063</v>
      </c>
      <c r="N13918" s="3">
        <v>5.25285714285714</v>
      </c>
      <c r="O13918" s="3">
        <v>0</v>
      </c>
      <c r="P13918" s="3">
        <f>Table1[[#This Row],[Hours Qualified Social Worker]]+Table1[[#This Row],[Hours Other Social Work Staff]]</f>
        <v>5.25285714285714</v>
      </c>
      <c r="Q13918" s="3">
        <f>Table1[[#This Row],[Total Hours Social Work Staff Per Resident Per Day]]/Table1[[#This Row],[MDS Census]]</f>
        <v>5.9123067408781697E-2</v>
      </c>
      <c r="R13918" s="3"/>
      <c r="S13918"/>
    </row>
    <row r="13919" spans="1:19" x14ac:dyDescent="0.2">
      <c r="A13919" t="s">
        <v>19731</v>
      </c>
      <c r="B13919" t="s">
        <v>3072</v>
      </c>
      <c r="C13919" t="s">
        <v>19890</v>
      </c>
      <c r="D13919" t="s">
        <v>20139</v>
      </c>
      <c r="E13919" s="3">
        <v>104.26373626373601</v>
      </c>
      <c r="F13919" s="3">
        <v>5.6263736263736197</v>
      </c>
      <c r="G13919" s="3">
        <v>0.71428571428571397</v>
      </c>
      <c r="H13919" s="3">
        <v>0.37637362637362598</v>
      </c>
      <c r="I13919" s="3">
        <v>0</v>
      </c>
      <c r="J13919" s="3">
        <v>5.71428571428571</v>
      </c>
      <c r="K13919" s="3">
        <v>5.4069230769230696</v>
      </c>
      <c r="L13919" s="3">
        <f>Table1[[#This Row],[Hours Qualified Activities Professional]]+Table1[[#This Row],[Hours Other Activity Staff]]</f>
        <v>11.12120879120878</v>
      </c>
      <c r="M13919" s="3">
        <f>Table1[[#This Row],[Total Hours Activity Staff]]/Table1[[#This Row],[MDS Census]]</f>
        <v>0.10666420741989897</v>
      </c>
      <c r="N13919" s="3">
        <v>4.9230769230769198</v>
      </c>
      <c r="O13919" s="3">
        <v>5.3776923076922998</v>
      </c>
      <c r="P13919" s="3">
        <f>Table1[[#This Row],[Hours Qualified Social Worker]]+Table1[[#This Row],[Hours Other Social Work Staff]]</f>
        <v>10.30076923076922</v>
      </c>
      <c r="Q13919" s="3">
        <f>Table1[[#This Row],[Total Hours Social Work Staff Per Resident Per Day]]/Table1[[#This Row],[MDS Census]]</f>
        <v>9.8795320404721887E-2</v>
      </c>
      <c r="R13919" s="3"/>
      <c r="S13919"/>
    </row>
    <row r="13920" spans="1:19" x14ac:dyDescent="0.2">
      <c r="A13920" t="s">
        <v>19731</v>
      </c>
      <c r="B13920" t="s">
        <v>4647</v>
      </c>
      <c r="C13920" t="s">
        <v>19988</v>
      </c>
      <c r="D13920" t="s">
        <v>20140</v>
      </c>
      <c r="E13920" s="3">
        <v>83.516483516483504</v>
      </c>
      <c r="F13920" s="3">
        <v>4.5714285714285703</v>
      </c>
      <c r="G13920" s="3">
        <v>0</v>
      </c>
      <c r="H13920" s="3">
        <v>0.26648351648351598</v>
      </c>
      <c r="I13920" s="3">
        <v>0.28021978021978</v>
      </c>
      <c r="J13920" s="3">
        <v>4.8672527472527403</v>
      </c>
      <c r="K13920" s="3">
        <v>9.7278021978021894</v>
      </c>
      <c r="L13920" s="3">
        <f>Table1[[#This Row],[Hours Qualified Activities Professional]]+Table1[[#This Row],[Hours Other Activity Staff]]</f>
        <v>14.59505494505493</v>
      </c>
      <c r="M13920" s="3">
        <f>Table1[[#This Row],[Total Hours Activity Staff]]/Table1[[#This Row],[MDS Census]]</f>
        <v>0.17475657894736826</v>
      </c>
      <c r="N13920" s="3">
        <v>0</v>
      </c>
      <c r="O13920" s="3">
        <v>8.9334065934065894</v>
      </c>
      <c r="P13920" s="3">
        <f>Table1[[#This Row],[Hours Qualified Social Worker]]+Table1[[#This Row],[Hours Other Social Work Staff]]</f>
        <v>8.9334065934065894</v>
      </c>
      <c r="Q13920" s="3">
        <f>Table1[[#This Row],[Total Hours Social Work Staff Per Resident Per Day]]/Table1[[#This Row],[MDS Census]]</f>
        <v>0.10696578947368418</v>
      </c>
      <c r="R13920" s="3"/>
      <c r="S13920"/>
    </row>
    <row r="13921" spans="1:19" x14ac:dyDescent="0.2">
      <c r="A13921" t="s">
        <v>19731</v>
      </c>
      <c r="B13921" t="s">
        <v>4647</v>
      </c>
      <c r="C13921" t="s">
        <v>19988</v>
      </c>
      <c r="D13921" t="s">
        <v>20141</v>
      </c>
      <c r="E13921" s="3">
        <v>69.450549450549403</v>
      </c>
      <c r="F13921" s="3">
        <v>5.2884615384615303</v>
      </c>
      <c r="G13921" s="3">
        <v>0.16758241758241699</v>
      </c>
      <c r="H13921" s="3">
        <v>0.115384615384615</v>
      </c>
      <c r="I13921" s="3">
        <v>0</v>
      </c>
      <c r="J13921" s="3">
        <v>11.1730769230769</v>
      </c>
      <c r="K13921" s="3">
        <v>0</v>
      </c>
      <c r="L13921" s="3">
        <f>Table1[[#This Row],[Hours Qualified Activities Professional]]+Table1[[#This Row],[Hours Other Activity Staff]]</f>
        <v>11.1730769230769</v>
      </c>
      <c r="M13921" s="3">
        <f>Table1[[#This Row],[Total Hours Activity Staff]]/Table1[[#This Row],[MDS Census]]</f>
        <v>0.1608781645569618</v>
      </c>
      <c r="N13921" s="3">
        <v>2.6318681318681301</v>
      </c>
      <c r="O13921" s="3">
        <v>0</v>
      </c>
      <c r="P13921" s="3">
        <f>Table1[[#This Row],[Hours Qualified Social Worker]]+Table1[[#This Row],[Hours Other Social Work Staff]]</f>
        <v>2.6318681318681301</v>
      </c>
      <c r="Q13921" s="3">
        <f>Table1[[#This Row],[Total Hours Social Work Staff Per Resident Per Day]]/Table1[[#This Row],[MDS Census]]</f>
        <v>3.7895569620253165E-2</v>
      </c>
      <c r="R13921" s="3"/>
      <c r="S13921"/>
    </row>
    <row r="13922" spans="1:19" x14ac:dyDescent="0.2">
      <c r="A13922" t="s">
        <v>19731</v>
      </c>
      <c r="B13922" t="s">
        <v>20143</v>
      </c>
      <c r="C13922" t="s">
        <v>20065</v>
      </c>
      <c r="D13922" t="s">
        <v>20142</v>
      </c>
      <c r="E13922" s="3">
        <v>111.780219780219</v>
      </c>
      <c r="F13922" s="3">
        <v>10.7252747252747</v>
      </c>
      <c r="G13922" s="3">
        <v>0.379120879120879</v>
      </c>
      <c r="H13922" s="3">
        <v>0</v>
      </c>
      <c r="I13922" s="3">
        <v>0.95604395604395598</v>
      </c>
      <c r="J13922" s="3">
        <v>7.7197802197802101</v>
      </c>
      <c r="K13922" s="3">
        <v>9.1208791208791204</v>
      </c>
      <c r="L13922" s="3">
        <f>Table1[[#This Row],[Hours Qualified Activities Professional]]+Table1[[#This Row],[Hours Other Activity Staff]]</f>
        <v>16.840659340659329</v>
      </c>
      <c r="M13922" s="3">
        <f>Table1[[#This Row],[Total Hours Activity Staff]]/Table1[[#This Row],[MDS Census]]</f>
        <v>0.15065867086118853</v>
      </c>
      <c r="N13922" s="3">
        <v>0</v>
      </c>
      <c r="O13922" s="3">
        <v>7.4532967032966999</v>
      </c>
      <c r="P13922" s="3">
        <f>Table1[[#This Row],[Hours Qualified Social Worker]]+Table1[[#This Row],[Hours Other Social Work Staff]]</f>
        <v>7.4532967032966999</v>
      </c>
      <c r="Q13922" s="3">
        <f>Table1[[#This Row],[Total Hours Social Work Staff Per Resident Per Day]]/Table1[[#This Row],[MDS Census]]</f>
        <v>6.6678136059772353E-2</v>
      </c>
      <c r="R13922" s="3"/>
      <c r="S13922"/>
    </row>
    <row r="13923" spans="1:19" x14ac:dyDescent="0.2">
      <c r="A13923" t="s">
        <v>19731</v>
      </c>
      <c r="B13923" t="s">
        <v>7218</v>
      </c>
      <c r="C13923" t="s">
        <v>9423</v>
      </c>
      <c r="D13923" t="s">
        <v>20144</v>
      </c>
      <c r="E13923" s="3">
        <v>72.791208791208703</v>
      </c>
      <c r="F13923" s="3">
        <v>11.3406593406593</v>
      </c>
      <c r="G13923" s="3">
        <v>0</v>
      </c>
      <c r="H13923" s="3">
        <v>0</v>
      </c>
      <c r="I13923" s="3">
        <v>2.1098901098901002</v>
      </c>
      <c r="J13923" s="3">
        <v>5.4038461538461497</v>
      </c>
      <c r="K13923" s="3">
        <v>0</v>
      </c>
      <c r="L13923" s="3">
        <f>Table1[[#This Row],[Hours Qualified Activities Professional]]+Table1[[#This Row],[Hours Other Activity Staff]]</f>
        <v>5.4038461538461497</v>
      </c>
      <c r="M13923" s="3">
        <f>Table1[[#This Row],[Total Hours Activity Staff]]/Table1[[#This Row],[MDS Census]]</f>
        <v>7.4237620772946891E-2</v>
      </c>
      <c r="N13923" s="3">
        <v>0</v>
      </c>
      <c r="O13923" s="3">
        <v>0</v>
      </c>
      <c r="P13923" s="3">
        <f>Table1[[#This Row],[Hours Qualified Social Worker]]+Table1[[#This Row],[Hours Other Social Work Staff]]</f>
        <v>0</v>
      </c>
      <c r="Q13923" s="3">
        <f>Table1[[#This Row],[Total Hours Social Work Staff Per Resident Per Day]]/Table1[[#This Row],[MDS Census]]</f>
        <v>0</v>
      </c>
      <c r="R13923" s="3"/>
      <c r="S13923"/>
    </row>
    <row r="13924" spans="1:19" x14ac:dyDescent="0.2">
      <c r="A13924" t="s">
        <v>20147</v>
      </c>
      <c r="B13924" t="s">
        <v>20146</v>
      </c>
      <c r="C13924" t="s">
        <v>125</v>
      </c>
      <c r="D13924" t="s">
        <v>20145</v>
      </c>
      <c r="E13924" s="3">
        <v>80.010989010988993</v>
      </c>
      <c r="F13924" s="3">
        <v>5.0109890109890101</v>
      </c>
      <c r="G13924" s="3">
        <v>1.75824175824175</v>
      </c>
      <c r="H13924" s="3">
        <v>0.329670329670329</v>
      </c>
      <c r="I13924" s="3">
        <v>3.3681318681318602</v>
      </c>
      <c r="J13924" s="3">
        <v>5.5467032967032903</v>
      </c>
      <c r="K13924" s="3">
        <v>8.9038461538461497</v>
      </c>
      <c r="L13924" s="3">
        <f>Table1[[#This Row],[Hours Qualified Activities Professional]]+Table1[[#This Row],[Hours Other Activity Staff]]</f>
        <v>14.45054945054944</v>
      </c>
      <c r="M13924" s="3">
        <f>Table1[[#This Row],[Total Hours Activity Staff]]/Table1[[#This Row],[MDS Census]]</f>
        <v>0.18060705946985295</v>
      </c>
      <c r="N13924" s="3">
        <v>5.45604395604395</v>
      </c>
      <c r="O13924" s="3">
        <v>0</v>
      </c>
      <c r="P13924" s="3">
        <f>Table1[[#This Row],[Hours Qualified Social Worker]]+Table1[[#This Row],[Hours Other Social Work Staff]]</f>
        <v>5.45604395604395</v>
      </c>
      <c r="Q13924" s="3">
        <f>Table1[[#This Row],[Total Hours Social Work Staff Per Resident Per Day]]/Table1[[#This Row],[MDS Census]]</f>
        <v>6.8191182529872205E-2</v>
      </c>
      <c r="R13924" s="3"/>
      <c r="S13924"/>
    </row>
    <row r="13925" spans="1:19" x14ac:dyDescent="0.2">
      <c r="A13925" t="s">
        <v>20147</v>
      </c>
      <c r="B13925" t="s">
        <v>20146</v>
      </c>
      <c r="C13925" t="s">
        <v>125</v>
      </c>
      <c r="D13925" t="s">
        <v>20148</v>
      </c>
      <c r="E13925" s="3">
        <v>95.417582417582395</v>
      </c>
      <c r="F13925" s="3">
        <v>2.72527472527472</v>
      </c>
      <c r="G13925" s="3">
        <v>0.64285714285714202</v>
      </c>
      <c r="H13925" s="3">
        <v>0.40659340659340598</v>
      </c>
      <c r="I13925" s="3">
        <v>4.7197802197802101</v>
      </c>
      <c r="J13925" s="3">
        <v>0</v>
      </c>
      <c r="K13925" s="3">
        <v>17.588681318681299</v>
      </c>
      <c r="L13925" s="3">
        <f>Table1[[#This Row],[Hours Qualified Activities Professional]]+Table1[[#This Row],[Hours Other Activity Staff]]</f>
        <v>17.588681318681299</v>
      </c>
      <c r="M13925" s="3">
        <f>Table1[[#This Row],[Total Hours Activity Staff]]/Table1[[#This Row],[MDS Census]]</f>
        <v>0.18433375561441881</v>
      </c>
      <c r="N13925" s="3">
        <v>10.9674725274725</v>
      </c>
      <c r="O13925" s="3">
        <v>0</v>
      </c>
      <c r="P13925" s="3">
        <f>Table1[[#This Row],[Hours Qualified Social Worker]]+Table1[[#This Row],[Hours Other Social Work Staff]]</f>
        <v>10.9674725274725</v>
      </c>
      <c r="Q13925" s="3">
        <f>Table1[[#This Row],[Total Hours Social Work Staff Per Resident Per Day]]/Table1[[#This Row],[MDS Census]]</f>
        <v>0.11494184037774936</v>
      </c>
      <c r="R13925" s="3"/>
      <c r="S13925"/>
    </row>
    <row r="13926" spans="1:19" x14ac:dyDescent="0.2">
      <c r="A13926" t="s">
        <v>20147</v>
      </c>
      <c r="B13926" t="s">
        <v>20146</v>
      </c>
      <c r="C13926" t="s">
        <v>125</v>
      </c>
      <c r="D13926" t="s">
        <v>20149</v>
      </c>
      <c r="E13926" s="3">
        <v>121.43956043956</v>
      </c>
      <c r="F13926" s="3">
        <v>1.31868131868131</v>
      </c>
      <c r="G13926" s="3">
        <v>0</v>
      </c>
      <c r="H13926" s="3">
        <v>0</v>
      </c>
      <c r="I13926" s="3">
        <v>3.6835164835164802</v>
      </c>
      <c r="J13926" s="3">
        <v>0</v>
      </c>
      <c r="K13926" s="3">
        <v>20.4890109890109</v>
      </c>
      <c r="L13926" s="3">
        <f>Table1[[#This Row],[Hours Qualified Activities Professional]]+Table1[[#This Row],[Hours Other Activity Staff]]</f>
        <v>20.4890109890109</v>
      </c>
      <c r="M13926" s="3">
        <f>Table1[[#This Row],[Total Hours Activity Staff]]/Table1[[#This Row],[MDS Census]]</f>
        <v>0.16871776309836203</v>
      </c>
      <c r="N13926" s="3">
        <v>6.5230769230769203</v>
      </c>
      <c r="O13926" s="3">
        <v>0</v>
      </c>
      <c r="P13926" s="3">
        <f>Table1[[#This Row],[Hours Qualified Social Worker]]+Table1[[#This Row],[Hours Other Social Work Staff]]</f>
        <v>6.5230769230769203</v>
      </c>
      <c r="Q13926" s="3">
        <f>Table1[[#This Row],[Total Hours Social Work Staff Per Resident Per Day]]/Table1[[#This Row],[MDS Census]]</f>
        <v>5.3714595964166313E-2</v>
      </c>
      <c r="R13926" s="3"/>
      <c r="S13926"/>
    </row>
    <row r="13927" spans="1:19" x14ac:dyDescent="0.2">
      <c r="A13927" t="s">
        <v>20147</v>
      </c>
      <c r="B13927" t="s">
        <v>20151</v>
      </c>
      <c r="C13927" t="s">
        <v>8419</v>
      </c>
      <c r="D13927" t="s">
        <v>20150</v>
      </c>
      <c r="E13927" s="3">
        <v>63.505494505494497</v>
      </c>
      <c r="F13927" s="3">
        <v>15.620879120879099</v>
      </c>
      <c r="G13927" s="3">
        <v>0</v>
      </c>
      <c r="H13927" s="3">
        <v>0</v>
      </c>
      <c r="I13927" s="3">
        <v>0</v>
      </c>
      <c r="J13927" s="3">
        <v>9.0879120879120805</v>
      </c>
      <c r="K13927" s="3">
        <v>0</v>
      </c>
      <c r="L13927" s="3">
        <f>Table1[[#This Row],[Hours Qualified Activities Professional]]+Table1[[#This Row],[Hours Other Activity Staff]]</f>
        <v>9.0879120879120805</v>
      </c>
      <c r="M13927" s="3">
        <f>Table1[[#This Row],[Total Hours Activity Staff]]/Table1[[#This Row],[MDS Census]]</f>
        <v>0.14310434331199159</v>
      </c>
      <c r="N13927" s="3">
        <v>5.1043956043955996</v>
      </c>
      <c r="O13927" s="3">
        <v>0</v>
      </c>
      <c r="P13927" s="3">
        <f>Table1[[#This Row],[Hours Qualified Social Worker]]+Table1[[#This Row],[Hours Other Social Work Staff]]</f>
        <v>5.1043956043955996</v>
      </c>
      <c r="Q13927" s="3">
        <f>Table1[[#This Row],[Total Hours Social Work Staff Per Resident Per Day]]/Table1[[#This Row],[MDS Census]]</f>
        <v>8.0377227894099262E-2</v>
      </c>
      <c r="R13927" s="3"/>
      <c r="S13927"/>
    </row>
    <row r="13928" spans="1:19" x14ac:dyDescent="0.2">
      <c r="A13928" t="s">
        <v>20147</v>
      </c>
      <c r="B13928" t="s">
        <v>20153</v>
      </c>
      <c r="C13928" t="s">
        <v>20154</v>
      </c>
      <c r="D13928" t="s">
        <v>20152</v>
      </c>
      <c r="E13928" s="3">
        <v>67.813186813186803</v>
      </c>
      <c r="F13928" s="3">
        <v>6.1098901098900997</v>
      </c>
      <c r="G13928" s="3">
        <v>0.32857142857142801</v>
      </c>
      <c r="H13928" s="3">
        <v>0.27747252747252699</v>
      </c>
      <c r="I13928" s="3">
        <v>2.2554945054945001</v>
      </c>
      <c r="J13928" s="3">
        <v>0</v>
      </c>
      <c r="K13928" s="3">
        <v>14.476373626373601</v>
      </c>
      <c r="L13928" s="3">
        <f>Table1[[#This Row],[Hours Qualified Activities Professional]]+Table1[[#This Row],[Hours Other Activity Staff]]</f>
        <v>14.476373626373601</v>
      </c>
      <c r="M13928" s="3">
        <f>Table1[[#This Row],[Total Hours Activity Staff]]/Table1[[#This Row],[MDS Census]]</f>
        <v>0.21347431534597275</v>
      </c>
      <c r="N13928" s="3">
        <v>5.0870329670329602</v>
      </c>
      <c r="O13928" s="3">
        <v>0</v>
      </c>
      <c r="P13928" s="3">
        <f>Table1[[#This Row],[Hours Qualified Social Worker]]+Table1[[#This Row],[Hours Other Social Work Staff]]</f>
        <v>5.0870329670329602</v>
      </c>
      <c r="Q13928" s="3">
        <f>Table1[[#This Row],[Total Hours Social Work Staff Per Resident Per Day]]/Table1[[#This Row],[MDS Census]]</f>
        <v>7.5015394587587006E-2</v>
      </c>
      <c r="R13928" s="3"/>
      <c r="S13928"/>
    </row>
    <row r="13929" spans="1:19" x14ac:dyDescent="0.2">
      <c r="A13929" t="s">
        <v>20147</v>
      </c>
      <c r="B13929" t="s">
        <v>20153</v>
      </c>
      <c r="C13929" t="s">
        <v>20154</v>
      </c>
      <c r="D13929" t="s">
        <v>20155</v>
      </c>
      <c r="E13929" s="3">
        <v>97.835164835164804</v>
      </c>
      <c r="F13929" s="3">
        <v>5.71428571428571</v>
      </c>
      <c r="G13929" s="3">
        <v>1.4285714285714199</v>
      </c>
      <c r="H13929" s="3">
        <v>0</v>
      </c>
      <c r="I13929" s="3">
        <v>2.8846153846153801</v>
      </c>
      <c r="J13929" s="3">
        <v>5.44780219780219</v>
      </c>
      <c r="K13929" s="3">
        <v>15.873626373626299</v>
      </c>
      <c r="L13929" s="3">
        <f>Table1[[#This Row],[Hours Qualified Activities Professional]]+Table1[[#This Row],[Hours Other Activity Staff]]</f>
        <v>21.321428571428491</v>
      </c>
      <c r="M13929" s="3">
        <f>Table1[[#This Row],[Total Hours Activity Staff]]/Table1[[#This Row],[MDS Census]]</f>
        <v>0.21793215769965105</v>
      </c>
      <c r="N13929" s="3">
        <v>14.436813186813101</v>
      </c>
      <c r="O13929" s="3">
        <v>0</v>
      </c>
      <c r="P13929" s="3">
        <f>Table1[[#This Row],[Hours Qualified Social Worker]]+Table1[[#This Row],[Hours Other Social Work Staff]]</f>
        <v>14.436813186813101</v>
      </c>
      <c r="Q13929" s="3">
        <f>Table1[[#This Row],[Total Hours Social Work Staff Per Resident Per Day]]/Table1[[#This Row],[MDS Census]]</f>
        <v>0.14756261934179407</v>
      </c>
      <c r="R13929" s="3"/>
      <c r="S13929"/>
    </row>
    <row r="13930" spans="1:19" x14ac:dyDescent="0.2">
      <c r="A13930" t="s">
        <v>20147</v>
      </c>
      <c r="B13930" t="s">
        <v>20153</v>
      </c>
      <c r="C13930" t="s">
        <v>20154</v>
      </c>
      <c r="D13930" t="s">
        <v>20156</v>
      </c>
      <c r="E13930" s="3">
        <v>55.846153846153797</v>
      </c>
      <c r="F13930" s="3">
        <v>5.2747252747252702</v>
      </c>
      <c r="G13930" s="3">
        <v>0.34615384615384598</v>
      </c>
      <c r="H13930" s="3">
        <v>0</v>
      </c>
      <c r="I13930" s="3">
        <v>3.1923076923076898</v>
      </c>
      <c r="J13930" s="3">
        <v>11.5164835164835</v>
      </c>
      <c r="K13930" s="3">
        <v>0</v>
      </c>
      <c r="L13930" s="3">
        <f>Table1[[#This Row],[Hours Qualified Activities Professional]]+Table1[[#This Row],[Hours Other Activity Staff]]</f>
        <v>11.5164835164835</v>
      </c>
      <c r="M13930" s="3">
        <f>Table1[[#This Row],[Total Hours Activity Staff]]/Table1[[#This Row],[MDS Census]]</f>
        <v>0.20621802439984246</v>
      </c>
      <c r="N13930" s="3">
        <v>0</v>
      </c>
      <c r="O13930" s="3">
        <v>0</v>
      </c>
      <c r="P13930" s="3">
        <f>Table1[[#This Row],[Hours Qualified Social Worker]]+Table1[[#This Row],[Hours Other Social Work Staff]]</f>
        <v>0</v>
      </c>
      <c r="Q13930" s="3">
        <f>Table1[[#This Row],[Total Hours Social Work Staff Per Resident Per Day]]/Table1[[#This Row],[MDS Census]]</f>
        <v>0</v>
      </c>
      <c r="R13930" s="3"/>
      <c r="S13930"/>
    </row>
    <row r="13931" spans="1:19" x14ac:dyDescent="0.2">
      <c r="A13931" t="s">
        <v>20147</v>
      </c>
      <c r="B13931" t="s">
        <v>20153</v>
      </c>
      <c r="C13931" t="s">
        <v>20154</v>
      </c>
      <c r="D13931" t="s">
        <v>20157</v>
      </c>
      <c r="E13931" s="3">
        <v>118.681318681318</v>
      </c>
      <c r="F13931" s="3">
        <v>59.900329670329597</v>
      </c>
      <c r="G13931" s="3">
        <v>0</v>
      </c>
      <c r="H13931" s="3">
        <v>0</v>
      </c>
      <c r="I13931" s="3">
        <v>0</v>
      </c>
      <c r="J13931" s="3">
        <v>0</v>
      </c>
      <c r="K13931" s="3">
        <v>30.071428571428498</v>
      </c>
      <c r="L13931" s="3">
        <f>Table1[[#This Row],[Hours Qualified Activities Professional]]+Table1[[#This Row],[Hours Other Activity Staff]]</f>
        <v>30.071428571428498</v>
      </c>
      <c r="M13931" s="3">
        <f>Table1[[#This Row],[Total Hours Activity Staff]]/Table1[[#This Row],[MDS Census]]</f>
        <v>0.25337962962963045</v>
      </c>
      <c r="N13931" s="3">
        <v>16.721978021978</v>
      </c>
      <c r="O13931" s="3">
        <v>0</v>
      </c>
      <c r="P13931" s="3">
        <f>Table1[[#This Row],[Hours Qualified Social Worker]]+Table1[[#This Row],[Hours Other Social Work Staff]]</f>
        <v>16.721978021978</v>
      </c>
      <c r="Q13931" s="3">
        <f>Table1[[#This Row],[Total Hours Social Work Staff Per Resident Per Day]]/Table1[[#This Row],[MDS Census]]</f>
        <v>0.14089814814814877</v>
      </c>
      <c r="R13931" s="3"/>
      <c r="S13931"/>
    </row>
    <row r="13932" spans="1:19" x14ac:dyDescent="0.2">
      <c r="A13932" t="s">
        <v>20147</v>
      </c>
      <c r="B13932" t="s">
        <v>20159</v>
      </c>
      <c r="C13932" t="s">
        <v>2824</v>
      </c>
      <c r="D13932" t="s">
        <v>20158</v>
      </c>
      <c r="E13932" s="3">
        <v>73.428571428571402</v>
      </c>
      <c r="F13932" s="3">
        <v>5.0989010989010897</v>
      </c>
      <c r="G13932" s="3">
        <v>0.52747252747252704</v>
      </c>
      <c r="H13932" s="3">
        <v>0.35164835164835101</v>
      </c>
      <c r="I13932" s="3">
        <v>3.3021978021977998</v>
      </c>
      <c r="J13932" s="3">
        <v>0</v>
      </c>
      <c r="K13932" s="3">
        <v>5.6483516483516398</v>
      </c>
      <c r="L13932" s="3">
        <f>Table1[[#This Row],[Hours Qualified Activities Professional]]+Table1[[#This Row],[Hours Other Activity Staff]]</f>
        <v>5.6483516483516398</v>
      </c>
      <c r="M13932" s="3">
        <f>Table1[[#This Row],[Total Hours Activity Staff]]/Table1[[#This Row],[MDS Census]]</f>
        <v>7.692307692307683E-2</v>
      </c>
      <c r="N13932" s="3">
        <v>2.96428571428571</v>
      </c>
      <c r="O13932" s="3">
        <v>0</v>
      </c>
      <c r="P13932" s="3">
        <f>Table1[[#This Row],[Hours Qualified Social Worker]]+Table1[[#This Row],[Hours Other Social Work Staff]]</f>
        <v>2.96428571428571</v>
      </c>
      <c r="Q13932" s="3">
        <f>Table1[[#This Row],[Total Hours Social Work Staff Per Resident Per Day]]/Table1[[#This Row],[MDS Census]]</f>
        <v>4.0369649805447425E-2</v>
      </c>
      <c r="R13932" s="3"/>
      <c r="S13932"/>
    </row>
    <row r="13933" spans="1:19" x14ac:dyDescent="0.2">
      <c r="A13933" t="s">
        <v>20147</v>
      </c>
      <c r="B13933" t="s">
        <v>20159</v>
      </c>
      <c r="C13933" t="s">
        <v>2824</v>
      </c>
      <c r="D13933" t="s">
        <v>20160</v>
      </c>
      <c r="E13933" s="3">
        <v>41.791208791208703</v>
      </c>
      <c r="F13933" s="3">
        <v>23.538461538461501</v>
      </c>
      <c r="G13933" s="3">
        <v>0</v>
      </c>
      <c r="H13933" s="3">
        <v>0.159340659340659</v>
      </c>
      <c r="I13933" s="3">
        <v>0.87362637362637297</v>
      </c>
      <c r="J13933" s="3">
        <v>6.1181318681318597</v>
      </c>
      <c r="K13933" s="3">
        <v>5.0549450549450503</v>
      </c>
      <c r="L13933" s="3">
        <f>Table1[[#This Row],[Hours Qualified Activities Professional]]+Table1[[#This Row],[Hours Other Activity Staff]]</f>
        <v>11.173076923076909</v>
      </c>
      <c r="M13933" s="3">
        <f>Table1[[#This Row],[Total Hours Activity Staff]]/Table1[[#This Row],[MDS Census]]</f>
        <v>0.2673547199579282</v>
      </c>
      <c r="N13933" s="3">
        <v>5.74175824175824</v>
      </c>
      <c r="O13933" s="3">
        <v>0</v>
      </c>
      <c r="P13933" s="3">
        <f>Table1[[#This Row],[Hours Qualified Social Worker]]+Table1[[#This Row],[Hours Other Social Work Staff]]</f>
        <v>5.74175824175824</v>
      </c>
      <c r="Q13933" s="3">
        <f>Table1[[#This Row],[Total Hours Social Work Staff Per Resident Per Day]]/Table1[[#This Row],[MDS Census]]</f>
        <v>0.13739153300026319</v>
      </c>
      <c r="R13933" s="3"/>
      <c r="S13933"/>
    </row>
    <row r="13934" spans="1:19" x14ac:dyDescent="0.2">
      <c r="A13934" t="s">
        <v>20147</v>
      </c>
      <c r="B13934" t="s">
        <v>2511</v>
      </c>
      <c r="C13934" t="s">
        <v>20162</v>
      </c>
      <c r="D13934" t="s">
        <v>20161</v>
      </c>
      <c r="E13934" s="3">
        <v>96.923076923076906</v>
      </c>
      <c r="F13934" s="3">
        <v>5.3626373626373596</v>
      </c>
      <c r="G13934" s="3">
        <v>1.1428571428571399</v>
      </c>
      <c r="H13934" s="3">
        <v>0.64835164835164805</v>
      </c>
      <c r="I13934" s="3">
        <v>5.2939560439560402</v>
      </c>
      <c r="J13934" s="3">
        <v>0</v>
      </c>
      <c r="K13934" s="3">
        <v>10.753186813186799</v>
      </c>
      <c r="L13934" s="3">
        <f>Table1[[#This Row],[Hours Qualified Activities Professional]]+Table1[[#This Row],[Hours Other Activity Staff]]</f>
        <v>10.753186813186799</v>
      </c>
      <c r="M13934" s="3">
        <f>Table1[[#This Row],[Total Hours Activity Staff]]/Table1[[#This Row],[MDS Census]]</f>
        <v>0.11094557823129239</v>
      </c>
      <c r="N13934" s="3">
        <v>9.87164835164835</v>
      </c>
      <c r="O13934" s="3">
        <v>0</v>
      </c>
      <c r="P13934" s="3">
        <f>Table1[[#This Row],[Hours Qualified Social Worker]]+Table1[[#This Row],[Hours Other Social Work Staff]]</f>
        <v>9.87164835164835</v>
      </c>
      <c r="Q13934" s="3">
        <f>Table1[[#This Row],[Total Hours Social Work Staff Per Resident Per Day]]/Table1[[#This Row],[MDS Census]]</f>
        <v>0.10185034013605443</v>
      </c>
      <c r="R13934" s="3"/>
      <c r="S13934"/>
    </row>
    <row r="13935" spans="1:19" x14ac:dyDescent="0.2">
      <c r="A13935" t="s">
        <v>20147</v>
      </c>
      <c r="B13935" t="s">
        <v>2511</v>
      </c>
      <c r="C13935" t="s">
        <v>20162</v>
      </c>
      <c r="D13935" t="s">
        <v>20163</v>
      </c>
      <c r="E13935" s="3">
        <v>123.340659340659</v>
      </c>
      <c r="F13935" s="3">
        <v>5.6263736263736197</v>
      </c>
      <c r="G13935" s="3">
        <v>0</v>
      </c>
      <c r="H13935" s="3">
        <v>0.59340659340659296</v>
      </c>
      <c r="I13935" s="3">
        <v>4.5247252747252702</v>
      </c>
      <c r="J13935" s="3">
        <v>5.3571428571428497</v>
      </c>
      <c r="K13935" s="3">
        <v>20.346153846153801</v>
      </c>
      <c r="L13935" s="3">
        <f>Table1[[#This Row],[Hours Qualified Activities Professional]]+Table1[[#This Row],[Hours Other Activity Staff]]</f>
        <v>25.703296703296651</v>
      </c>
      <c r="M13935" s="3">
        <f>Table1[[#This Row],[Total Hours Activity Staff]]/Table1[[#This Row],[MDS Census]]</f>
        <v>0.20839272986457605</v>
      </c>
      <c r="N13935" s="3">
        <v>12.1785714285714</v>
      </c>
      <c r="O13935" s="3">
        <v>0</v>
      </c>
      <c r="P13935" s="3">
        <f>Table1[[#This Row],[Hours Qualified Social Worker]]+Table1[[#This Row],[Hours Other Social Work Staff]]</f>
        <v>12.1785714285714</v>
      </c>
      <c r="Q13935" s="3">
        <f>Table1[[#This Row],[Total Hours Social Work Staff Per Resident Per Day]]/Table1[[#This Row],[MDS Census]]</f>
        <v>9.8739308624376382E-2</v>
      </c>
      <c r="R13935" s="3"/>
      <c r="S13935"/>
    </row>
    <row r="13936" spans="1:19" x14ac:dyDescent="0.2">
      <c r="A13936" t="s">
        <v>20147</v>
      </c>
      <c r="B13936" t="s">
        <v>2511</v>
      </c>
      <c r="C13936" t="s">
        <v>20162</v>
      </c>
      <c r="D13936" t="s">
        <v>20164</v>
      </c>
      <c r="E13936" s="3">
        <v>116.83516483516399</v>
      </c>
      <c r="F13936" s="3">
        <v>5.0989010989010897</v>
      </c>
      <c r="G13936" s="3">
        <v>0</v>
      </c>
      <c r="H13936" s="3">
        <v>0.72527472527472503</v>
      </c>
      <c r="I13936" s="3">
        <v>4.8928571428571397</v>
      </c>
      <c r="J13936" s="3">
        <v>4.9148351648351598</v>
      </c>
      <c r="K13936" s="3">
        <v>17.8241758241758</v>
      </c>
      <c r="L13936" s="3">
        <f>Table1[[#This Row],[Hours Qualified Activities Professional]]+Table1[[#This Row],[Hours Other Activity Staff]]</f>
        <v>22.739010989010961</v>
      </c>
      <c r="M13936" s="3">
        <f>Table1[[#This Row],[Total Hours Activity Staff]]/Table1[[#This Row],[MDS Census]]</f>
        <v>0.19462471783295826</v>
      </c>
      <c r="N13936" s="3">
        <v>12.543956043955999</v>
      </c>
      <c r="O13936" s="3">
        <v>0</v>
      </c>
      <c r="P13936" s="3">
        <f>Table1[[#This Row],[Hours Qualified Social Worker]]+Table1[[#This Row],[Hours Other Social Work Staff]]</f>
        <v>12.543956043955999</v>
      </c>
      <c r="Q13936" s="3">
        <f>Table1[[#This Row],[Total Hours Social Work Staff Per Resident Per Day]]/Table1[[#This Row],[MDS Census]]</f>
        <v>0.10736455981941348</v>
      </c>
      <c r="R13936" s="3"/>
      <c r="S13936"/>
    </row>
    <row r="13937" spans="1:19" x14ac:dyDescent="0.2">
      <c r="A13937" t="s">
        <v>20147</v>
      </c>
      <c r="B13937" t="s">
        <v>2834</v>
      </c>
      <c r="C13937" t="s">
        <v>20162</v>
      </c>
      <c r="D13937" t="s">
        <v>20165</v>
      </c>
      <c r="E13937" s="3">
        <v>62.461538461538403</v>
      </c>
      <c r="F13937" s="3">
        <v>5.2747252747252702</v>
      </c>
      <c r="G13937" s="3">
        <v>5.0549450549450502E-2</v>
      </c>
      <c r="H13937" s="3">
        <v>0.31043956043956</v>
      </c>
      <c r="I13937" s="3">
        <v>0.79120879120879095</v>
      </c>
      <c r="J13937" s="3">
        <v>11.877582417582399</v>
      </c>
      <c r="K13937" s="3">
        <v>0</v>
      </c>
      <c r="L13937" s="3">
        <f>Table1[[#This Row],[Hours Qualified Activities Professional]]+Table1[[#This Row],[Hours Other Activity Staff]]</f>
        <v>11.877582417582399</v>
      </c>
      <c r="M13937" s="3">
        <f>Table1[[#This Row],[Total Hours Activity Staff]]/Table1[[#This Row],[MDS Census]]</f>
        <v>0.19015833919774794</v>
      </c>
      <c r="N13937" s="3">
        <v>7.0906593406593403</v>
      </c>
      <c r="O13937" s="3">
        <v>0</v>
      </c>
      <c r="P13937" s="3">
        <f>Table1[[#This Row],[Hours Qualified Social Worker]]+Table1[[#This Row],[Hours Other Social Work Staff]]</f>
        <v>7.0906593406593403</v>
      </c>
      <c r="Q13937" s="3">
        <f>Table1[[#This Row],[Total Hours Social Work Staff Per Resident Per Day]]/Table1[[#This Row],[MDS Census]]</f>
        <v>0.1135204081632654</v>
      </c>
      <c r="R13937" s="3"/>
      <c r="S13937"/>
    </row>
    <row r="13938" spans="1:19" x14ac:dyDescent="0.2">
      <c r="A13938" t="s">
        <v>20147</v>
      </c>
      <c r="B13938" t="s">
        <v>7316</v>
      </c>
      <c r="C13938" t="s">
        <v>8419</v>
      </c>
      <c r="D13938" t="s">
        <v>20166</v>
      </c>
      <c r="E13938" s="3">
        <v>22.758241758241699</v>
      </c>
      <c r="F13938" s="3">
        <v>4.6153846153846096</v>
      </c>
      <c r="G13938" s="3">
        <v>1.9230769230769201E-2</v>
      </c>
      <c r="H13938" s="3">
        <v>9.3406593406593394E-2</v>
      </c>
      <c r="I13938" s="3">
        <v>0.299450549450549</v>
      </c>
      <c r="J13938" s="3">
        <v>3.8956043956043902</v>
      </c>
      <c r="K13938" s="3">
        <v>0</v>
      </c>
      <c r="L13938" s="3">
        <f>Table1[[#This Row],[Hours Qualified Activities Professional]]+Table1[[#This Row],[Hours Other Activity Staff]]</f>
        <v>3.8956043956043902</v>
      </c>
      <c r="M13938" s="3">
        <f>Table1[[#This Row],[Total Hours Activity Staff]]/Table1[[#This Row],[MDS Census]]</f>
        <v>0.17117334620956082</v>
      </c>
      <c r="N13938" s="3">
        <v>0</v>
      </c>
      <c r="O13938" s="3">
        <v>0.92307692307692302</v>
      </c>
      <c r="P13938" s="3">
        <f>Table1[[#This Row],[Hours Qualified Social Worker]]+Table1[[#This Row],[Hours Other Social Work Staff]]</f>
        <v>0.92307692307692302</v>
      </c>
      <c r="Q13938" s="3">
        <f>Table1[[#This Row],[Total Hours Social Work Staff Per Resident Per Day]]/Table1[[#This Row],[MDS Census]]</f>
        <v>4.0560115886045495E-2</v>
      </c>
      <c r="R13938" s="3"/>
      <c r="S13938"/>
    </row>
    <row r="13939" spans="1:19" x14ac:dyDescent="0.2">
      <c r="A13939" t="s">
        <v>20147</v>
      </c>
      <c r="B13939" t="s">
        <v>20168</v>
      </c>
      <c r="C13939" t="s">
        <v>8419</v>
      </c>
      <c r="D13939" t="s">
        <v>20167</v>
      </c>
      <c r="E13939" s="3">
        <v>41.758241758241702</v>
      </c>
      <c r="F13939" s="3">
        <v>8.0401098901098909</v>
      </c>
      <c r="G13939" s="3">
        <v>0</v>
      </c>
      <c r="H13939" s="3">
        <v>0</v>
      </c>
      <c r="I13939" s="3">
        <v>0.52472527472527397</v>
      </c>
      <c r="J13939" s="3">
        <v>5.2730769230769203</v>
      </c>
      <c r="K13939" s="3">
        <v>2.5434065934065901</v>
      </c>
      <c r="L13939" s="3">
        <f>Table1[[#This Row],[Hours Qualified Activities Professional]]+Table1[[#This Row],[Hours Other Activity Staff]]</f>
        <v>7.81648351648351</v>
      </c>
      <c r="M13939" s="3">
        <f>Table1[[#This Row],[Total Hours Activity Staff]]/Table1[[#This Row],[MDS Census]]</f>
        <v>0.1871842105263159</v>
      </c>
      <c r="N13939" s="3">
        <v>6.4131868131868099</v>
      </c>
      <c r="O13939" s="3">
        <v>0</v>
      </c>
      <c r="P13939" s="3">
        <f>Table1[[#This Row],[Hours Qualified Social Worker]]+Table1[[#This Row],[Hours Other Social Work Staff]]</f>
        <v>6.4131868131868099</v>
      </c>
      <c r="Q13939" s="3">
        <f>Table1[[#This Row],[Total Hours Social Work Staff Per Resident Per Day]]/Table1[[#This Row],[MDS Census]]</f>
        <v>0.15357894736842118</v>
      </c>
      <c r="R13939" s="3"/>
      <c r="S13939"/>
    </row>
    <row r="13940" spans="1:19" x14ac:dyDescent="0.2">
      <c r="A13940" t="s">
        <v>20147</v>
      </c>
      <c r="B13940" t="s">
        <v>20170</v>
      </c>
      <c r="C13940" t="s">
        <v>20171</v>
      </c>
      <c r="D13940" t="s">
        <v>20169</v>
      </c>
      <c r="E13940" s="3">
        <v>38.109890109890102</v>
      </c>
      <c r="F13940" s="3">
        <v>0</v>
      </c>
      <c r="G13940" s="3">
        <v>1.1428571428571399</v>
      </c>
      <c r="H13940" s="3">
        <v>0</v>
      </c>
      <c r="I13940" s="3">
        <v>0.45054945054945</v>
      </c>
      <c r="J13940" s="3">
        <v>0</v>
      </c>
      <c r="K13940" s="3">
        <v>9.7572527472527408</v>
      </c>
      <c r="L13940" s="3">
        <f>Table1[[#This Row],[Hours Qualified Activities Professional]]+Table1[[#This Row],[Hours Other Activity Staff]]</f>
        <v>9.7572527472527408</v>
      </c>
      <c r="M13940" s="3">
        <f>Table1[[#This Row],[Total Hours Activity Staff]]/Table1[[#This Row],[MDS Census]]</f>
        <v>0.25602941176470578</v>
      </c>
      <c r="N13940" s="3">
        <v>0</v>
      </c>
      <c r="O13940" s="3">
        <v>0</v>
      </c>
      <c r="P13940" s="3">
        <f>Table1[[#This Row],[Hours Qualified Social Worker]]+Table1[[#This Row],[Hours Other Social Work Staff]]</f>
        <v>0</v>
      </c>
      <c r="Q13940" s="3">
        <f>Table1[[#This Row],[Total Hours Social Work Staff Per Resident Per Day]]/Table1[[#This Row],[MDS Census]]</f>
        <v>0</v>
      </c>
      <c r="R13940" s="3"/>
      <c r="S13940"/>
    </row>
    <row r="13941" spans="1:19" x14ac:dyDescent="0.2">
      <c r="A13941" t="s">
        <v>20147</v>
      </c>
      <c r="B13941" t="s">
        <v>20173</v>
      </c>
      <c r="C13941" t="s">
        <v>20174</v>
      </c>
      <c r="D13941" t="s">
        <v>20172</v>
      </c>
      <c r="E13941" s="3">
        <v>48.780219780219703</v>
      </c>
      <c r="F13941" s="3">
        <v>4.1648351648351598</v>
      </c>
      <c r="G13941" s="3">
        <v>0</v>
      </c>
      <c r="H13941" s="3">
        <v>0</v>
      </c>
      <c r="I13941" s="3">
        <v>0.83593406593406505</v>
      </c>
      <c r="J13941" s="3">
        <v>7.7941758241758201</v>
      </c>
      <c r="K13941" s="3">
        <v>0</v>
      </c>
      <c r="L13941" s="3">
        <f>Table1[[#This Row],[Hours Qualified Activities Professional]]+Table1[[#This Row],[Hours Other Activity Staff]]</f>
        <v>7.7941758241758201</v>
      </c>
      <c r="M13941" s="3">
        <f>Table1[[#This Row],[Total Hours Activity Staff]]/Table1[[#This Row],[MDS Census]]</f>
        <v>0.15978148231583708</v>
      </c>
      <c r="N13941" s="3">
        <v>5.1412087912087898</v>
      </c>
      <c r="O13941" s="3">
        <v>0</v>
      </c>
      <c r="P13941" s="3">
        <f>Table1[[#This Row],[Hours Qualified Social Worker]]+Table1[[#This Row],[Hours Other Social Work Staff]]</f>
        <v>5.1412087912087898</v>
      </c>
      <c r="Q13941" s="3">
        <f>Table1[[#This Row],[Total Hours Social Work Staff Per Resident Per Day]]/Table1[[#This Row],[MDS Census]]</f>
        <v>0.10539535931516121</v>
      </c>
      <c r="R13941" s="3"/>
      <c r="S13941"/>
    </row>
    <row r="13942" spans="1:19" x14ac:dyDescent="0.2">
      <c r="A13942" t="s">
        <v>20147</v>
      </c>
      <c r="B13942" t="s">
        <v>2908</v>
      </c>
      <c r="C13942" t="s">
        <v>20176</v>
      </c>
      <c r="D13942" t="s">
        <v>20175</v>
      </c>
      <c r="E13942" s="3">
        <v>85.065934065934002</v>
      </c>
      <c r="F13942" s="3">
        <v>37.326923076923002</v>
      </c>
      <c r="G13942" s="3">
        <v>1.4285714285714199</v>
      </c>
      <c r="H13942" s="3">
        <v>0.31318681318681302</v>
      </c>
      <c r="I13942" s="3">
        <v>3.75</v>
      </c>
      <c r="J13942" s="3">
        <v>4.9230769230769198</v>
      </c>
      <c r="K13942" s="3">
        <v>8.4945054945054892</v>
      </c>
      <c r="L13942" s="3">
        <f>Table1[[#This Row],[Hours Qualified Activities Professional]]+Table1[[#This Row],[Hours Other Activity Staff]]</f>
        <v>13.417582417582409</v>
      </c>
      <c r="M13942" s="3">
        <f>Table1[[#This Row],[Total Hours Activity Staff]]/Table1[[#This Row],[MDS Census]]</f>
        <v>0.15773155923007365</v>
      </c>
      <c r="N13942" s="3">
        <v>11.362637362637299</v>
      </c>
      <c r="O13942" s="3">
        <v>0</v>
      </c>
      <c r="P13942" s="3">
        <f>Table1[[#This Row],[Hours Qualified Social Worker]]+Table1[[#This Row],[Hours Other Social Work Staff]]</f>
        <v>11.362637362637299</v>
      </c>
      <c r="Q13942" s="3">
        <f>Table1[[#This Row],[Total Hours Social Work Staff Per Resident Per Day]]/Table1[[#This Row],[MDS Census]]</f>
        <v>0.13357447358222388</v>
      </c>
      <c r="R13942" s="3"/>
      <c r="S13942"/>
    </row>
    <row r="13943" spans="1:19" x14ac:dyDescent="0.2">
      <c r="A13943" t="s">
        <v>20147</v>
      </c>
      <c r="B13943" t="s">
        <v>14161</v>
      </c>
      <c r="C13943" t="s">
        <v>20178</v>
      </c>
      <c r="D13943" t="s">
        <v>20177</v>
      </c>
      <c r="E13943" s="3">
        <v>68.813186813186803</v>
      </c>
      <c r="F13943" s="3">
        <v>45.993956043955997</v>
      </c>
      <c r="G13943" s="3">
        <v>1.1428571428571399</v>
      </c>
      <c r="H13943" s="3">
        <v>0.31318681318681302</v>
      </c>
      <c r="I13943" s="3">
        <v>0.96428571428571397</v>
      </c>
      <c r="J13943" s="3">
        <v>22.928571428571399</v>
      </c>
      <c r="K13943" s="3">
        <v>0</v>
      </c>
      <c r="L13943" s="3">
        <f>Table1[[#This Row],[Hours Qualified Activities Professional]]+Table1[[#This Row],[Hours Other Activity Staff]]</f>
        <v>22.928571428571399</v>
      </c>
      <c r="M13943" s="3">
        <f>Table1[[#This Row],[Total Hours Activity Staff]]/Table1[[#This Row],[MDS Census]]</f>
        <v>0.33320025550942151</v>
      </c>
      <c r="N13943" s="3">
        <v>0</v>
      </c>
      <c r="O13943" s="3">
        <v>0</v>
      </c>
      <c r="P13943" s="3">
        <f>Table1[[#This Row],[Hours Qualified Social Worker]]+Table1[[#This Row],[Hours Other Social Work Staff]]</f>
        <v>0</v>
      </c>
      <c r="Q13943" s="3">
        <f>Table1[[#This Row],[Total Hours Social Work Staff Per Resident Per Day]]/Table1[[#This Row],[MDS Census]]</f>
        <v>0</v>
      </c>
      <c r="R13943" s="3"/>
      <c r="S13943"/>
    </row>
    <row r="13944" spans="1:19" x14ac:dyDescent="0.2">
      <c r="A13944" t="s">
        <v>20147</v>
      </c>
      <c r="B13944" t="s">
        <v>700</v>
      </c>
      <c r="C13944" t="s">
        <v>8419</v>
      </c>
      <c r="D13944" t="s">
        <v>20179</v>
      </c>
      <c r="E13944" s="3">
        <v>39.098901098901003</v>
      </c>
      <c r="F13944" s="3">
        <v>5.0989010989010897</v>
      </c>
      <c r="G13944" s="3">
        <v>0.128571428571428</v>
      </c>
      <c r="H13944" s="3">
        <v>0.17857142857142799</v>
      </c>
      <c r="I13944" s="3">
        <v>1.0879120879120801</v>
      </c>
      <c r="J13944" s="3">
        <v>0</v>
      </c>
      <c r="K13944" s="3">
        <v>4.8141758241758197</v>
      </c>
      <c r="L13944" s="3">
        <f>Table1[[#This Row],[Hours Qualified Activities Professional]]+Table1[[#This Row],[Hours Other Activity Staff]]</f>
        <v>4.8141758241758197</v>
      </c>
      <c r="M13944" s="3">
        <f>Table1[[#This Row],[Total Hours Activity Staff]]/Table1[[#This Row],[MDS Census]]</f>
        <v>0.12312816188870171</v>
      </c>
      <c r="N13944" s="3">
        <v>5.2175824175824097</v>
      </c>
      <c r="O13944" s="3">
        <v>0</v>
      </c>
      <c r="P13944" s="3">
        <f>Table1[[#This Row],[Hours Qualified Social Worker]]+Table1[[#This Row],[Hours Other Social Work Staff]]</f>
        <v>5.2175824175824097</v>
      </c>
      <c r="Q13944" s="3">
        <f>Table1[[#This Row],[Total Hours Social Work Staff Per Resident Per Day]]/Table1[[#This Row],[MDS Census]]</f>
        <v>0.13344575604272077</v>
      </c>
      <c r="R13944" s="3"/>
      <c r="S13944"/>
    </row>
    <row r="13945" spans="1:19" x14ac:dyDescent="0.2">
      <c r="A13945" t="s">
        <v>20147</v>
      </c>
      <c r="B13945" t="s">
        <v>700</v>
      </c>
      <c r="C13945" t="s">
        <v>8419</v>
      </c>
      <c r="D13945" t="s">
        <v>20180</v>
      </c>
      <c r="E13945" s="3">
        <v>42.043956043956001</v>
      </c>
      <c r="F13945" s="3">
        <v>4.21428571428571</v>
      </c>
      <c r="G13945" s="3">
        <v>0</v>
      </c>
      <c r="H13945" s="3">
        <v>0</v>
      </c>
      <c r="I13945" s="3">
        <v>0</v>
      </c>
      <c r="J13945" s="3">
        <v>4.3736263736263696</v>
      </c>
      <c r="K13945" s="3">
        <v>3.7115384615384599</v>
      </c>
      <c r="L13945" s="3">
        <f>Table1[[#This Row],[Hours Qualified Activities Professional]]+Table1[[#This Row],[Hours Other Activity Staff]]</f>
        <v>8.0851648351648286</v>
      </c>
      <c r="M13945" s="3">
        <f>Table1[[#This Row],[Total Hours Activity Staff]]/Table1[[#This Row],[MDS Census]]</f>
        <v>0.19230266596968118</v>
      </c>
      <c r="N13945" s="3">
        <v>0</v>
      </c>
      <c r="O13945" s="3">
        <v>3.1923076923076898</v>
      </c>
      <c r="P13945" s="3">
        <f>Table1[[#This Row],[Hours Qualified Social Worker]]+Table1[[#This Row],[Hours Other Social Work Staff]]</f>
        <v>3.1923076923076898</v>
      </c>
      <c r="Q13945" s="3">
        <f>Table1[[#This Row],[Total Hours Social Work Staff Per Resident Per Day]]/Table1[[#This Row],[MDS Census]]</f>
        <v>7.5927861996863577E-2</v>
      </c>
      <c r="R13945" s="3"/>
      <c r="S13945"/>
    </row>
    <row r="13946" spans="1:19" x14ac:dyDescent="0.2">
      <c r="A13946" t="s">
        <v>20147</v>
      </c>
      <c r="B13946" t="s">
        <v>10579</v>
      </c>
      <c r="C13946" t="s">
        <v>125</v>
      </c>
      <c r="D13946" t="s">
        <v>20181</v>
      </c>
      <c r="E13946" s="3">
        <v>46.186813186813097</v>
      </c>
      <c r="F13946" s="3">
        <v>5.5439560439560402</v>
      </c>
      <c r="G13946" s="3">
        <v>0.13186813186813101</v>
      </c>
      <c r="H13946" s="3">
        <v>0.23076923076923</v>
      </c>
      <c r="I13946" s="3">
        <v>0.86263736263736202</v>
      </c>
      <c r="J13946" s="3">
        <v>3.7994505494505399</v>
      </c>
      <c r="K13946" s="3">
        <v>10.773846153846099</v>
      </c>
      <c r="L13946" s="3">
        <f>Table1[[#This Row],[Hours Qualified Activities Professional]]+Table1[[#This Row],[Hours Other Activity Staff]]</f>
        <v>14.57329670329664</v>
      </c>
      <c r="M13946" s="3">
        <f>Table1[[#This Row],[Total Hours Activity Staff]]/Table1[[#This Row],[MDS Census]]</f>
        <v>0.31552938377349438</v>
      </c>
      <c r="N13946" s="3">
        <v>5.7537362637362603</v>
      </c>
      <c r="O13946" s="3">
        <v>0</v>
      </c>
      <c r="P13946" s="3">
        <f>Table1[[#This Row],[Hours Qualified Social Worker]]+Table1[[#This Row],[Hours Other Social Work Staff]]</f>
        <v>5.7537362637362603</v>
      </c>
      <c r="Q13946" s="3">
        <f>Table1[[#This Row],[Total Hours Social Work Staff Per Resident Per Day]]/Table1[[#This Row],[MDS Census]]</f>
        <v>0.12457530335474677</v>
      </c>
      <c r="R13946" s="3"/>
      <c r="S13946"/>
    </row>
    <row r="13947" spans="1:19" x14ac:dyDescent="0.2">
      <c r="A13947" t="s">
        <v>20147</v>
      </c>
      <c r="B13947" t="s">
        <v>20183</v>
      </c>
      <c r="C13947" t="s">
        <v>1020</v>
      </c>
      <c r="D13947" t="s">
        <v>20182</v>
      </c>
      <c r="E13947" s="3">
        <v>29.4725274725274</v>
      </c>
      <c r="F13947" s="3">
        <v>3.07692307692307</v>
      </c>
      <c r="G13947" s="3">
        <v>0</v>
      </c>
      <c r="H13947" s="3">
        <v>0</v>
      </c>
      <c r="I13947" s="3">
        <v>0</v>
      </c>
      <c r="J13947" s="3">
        <v>0</v>
      </c>
      <c r="K13947" s="3">
        <v>7.9313186813186798</v>
      </c>
      <c r="L13947" s="3">
        <f>Table1[[#This Row],[Hours Qualified Activities Professional]]+Table1[[#This Row],[Hours Other Activity Staff]]</f>
        <v>7.9313186813186798</v>
      </c>
      <c r="M13947" s="3">
        <f>Table1[[#This Row],[Total Hours Activity Staff]]/Table1[[#This Row],[MDS Census]]</f>
        <v>0.26910887397464639</v>
      </c>
      <c r="N13947" s="3">
        <v>5.21428571428571</v>
      </c>
      <c r="O13947" s="3">
        <v>0</v>
      </c>
      <c r="P13947" s="3">
        <f>Table1[[#This Row],[Hours Qualified Social Worker]]+Table1[[#This Row],[Hours Other Social Work Staff]]</f>
        <v>5.21428571428571</v>
      </c>
      <c r="Q13947" s="3">
        <f>Table1[[#This Row],[Total Hours Social Work Staff Per Resident Per Day]]/Table1[[#This Row],[MDS Census]]</f>
        <v>0.17692020879940373</v>
      </c>
      <c r="R13947" s="3"/>
      <c r="S13947"/>
    </row>
    <row r="13948" spans="1:19" x14ac:dyDescent="0.2">
      <c r="A13948" t="s">
        <v>20147</v>
      </c>
      <c r="B13948" t="s">
        <v>20185</v>
      </c>
      <c r="C13948" t="s">
        <v>20186</v>
      </c>
      <c r="D13948" t="s">
        <v>20184</v>
      </c>
      <c r="E13948" s="3">
        <v>138.80219780219701</v>
      </c>
      <c r="F13948" s="3">
        <v>6.1098901098900997</v>
      </c>
      <c r="G13948" s="3">
        <v>0.78857142857142803</v>
      </c>
      <c r="H13948" s="3">
        <v>0.69505494505494503</v>
      </c>
      <c r="I13948" s="3">
        <v>3.2802197802197801</v>
      </c>
      <c r="J13948" s="3">
        <v>0</v>
      </c>
      <c r="K13948" s="3">
        <v>20.392197802197799</v>
      </c>
      <c r="L13948" s="3">
        <f>Table1[[#This Row],[Hours Qualified Activities Professional]]+Table1[[#This Row],[Hours Other Activity Staff]]</f>
        <v>20.392197802197799</v>
      </c>
      <c r="M13948" s="3">
        <f>Table1[[#This Row],[Total Hours Activity Staff]]/Table1[[#This Row],[MDS Census]]</f>
        <v>0.14691552529491017</v>
      </c>
      <c r="N13948" s="3">
        <v>10.524945054945</v>
      </c>
      <c r="O13948" s="3">
        <v>0</v>
      </c>
      <c r="P13948" s="3">
        <f>Table1[[#This Row],[Hours Qualified Social Worker]]+Table1[[#This Row],[Hours Other Social Work Staff]]</f>
        <v>10.524945054945</v>
      </c>
      <c r="Q13948" s="3">
        <f>Table1[[#This Row],[Total Hours Social Work Staff Per Resident Per Day]]/Table1[[#This Row],[MDS Census]]</f>
        <v>7.5826933734462865E-2</v>
      </c>
      <c r="R13948" s="3"/>
      <c r="S13948"/>
    </row>
    <row r="13949" spans="1:19" x14ac:dyDescent="0.2">
      <c r="A13949" t="s">
        <v>20147</v>
      </c>
      <c r="B13949" t="s">
        <v>20185</v>
      </c>
      <c r="C13949" t="s">
        <v>20186</v>
      </c>
      <c r="D13949" t="s">
        <v>20187</v>
      </c>
      <c r="E13949" s="3">
        <v>88.142857142857096</v>
      </c>
      <c r="F13949" s="3">
        <v>5.8901098901098896</v>
      </c>
      <c r="G13949" s="3">
        <v>0.52857142857142803</v>
      </c>
      <c r="H13949" s="3">
        <v>0.45417582417582403</v>
      </c>
      <c r="I13949" s="3">
        <v>1.12912087912087</v>
      </c>
      <c r="J13949" s="3">
        <v>0</v>
      </c>
      <c r="K13949" s="3">
        <v>17.6781318681318</v>
      </c>
      <c r="L13949" s="3">
        <f>Table1[[#This Row],[Hours Qualified Activities Professional]]+Table1[[#This Row],[Hours Other Activity Staff]]</f>
        <v>17.6781318681318</v>
      </c>
      <c r="M13949" s="3">
        <f>Table1[[#This Row],[Total Hours Activity Staff]]/Table1[[#This Row],[MDS Census]]</f>
        <v>0.20056227403066881</v>
      </c>
      <c r="N13949" s="3">
        <v>8.5824175824175803</v>
      </c>
      <c r="O13949" s="3">
        <v>0</v>
      </c>
      <c r="P13949" s="3">
        <f>Table1[[#This Row],[Hours Qualified Social Worker]]+Table1[[#This Row],[Hours Other Social Work Staff]]</f>
        <v>8.5824175824175803</v>
      </c>
      <c r="Q13949" s="3">
        <f>Table1[[#This Row],[Total Hours Social Work Staff Per Resident Per Day]]/Table1[[#This Row],[MDS Census]]</f>
        <v>9.7369405311058504E-2</v>
      </c>
      <c r="R13949" s="3"/>
      <c r="S13949"/>
    </row>
    <row r="13950" spans="1:19" x14ac:dyDescent="0.2">
      <c r="A13950" t="s">
        <v>20147</v>
      </c>
      <c r="B13950" t="s">
        <v>20185</v>
      </c>
      <c r="C13950" t="s">
        <v>20186</v>
      </c>
      <c r="D13950" t="s">
        <v>20188</v>
      </c>
      <c r="E13950" s="3">
        <v>109.81318681318599</v>
      </c>
      <c r="F13950" s="3">
        <v>5.1868131868131799</v>
      </c>
      <c r="G13950" s="3">
        <v>0.659340659340659</v>
      </c>
      <c r="H13950" s="3">
        <v>0.66483516483516403</v>
      </c>
      <c r="I13950" s="3">
        <v>2.9890109890109802</v>
      </c>
      <c r="J13950" s="3">
        <v>19.395604395604298</v>
      </c>
      <c r="K13950" s="3">
        <v>7.1428571428571397E-2</v>
      </c>
      <c r="L13950" s="3">
        <f>Table1[[#This Row],[Hours Qualified Activities Professional]]+Table1[[#This Row],[Hours Other Activity Staff]]</f>
        <v>19.467032967032871</v>
      </c>
      <c r="M13950" s="3">
        <f>Table1[[#This Row],[Total Hours Activity Staff]]/Table1[[#This Row],[MDS Census]]</f>
        <v>0.17727409186430546</v>
      </c>
      <c r="N13950" s="3">
        <v>10.373626373626299</v>
      </c>
      <c r="O13950" s="3">
        <v>0</v>
      </c>
      <c r="P13950" s="3">
        <f>Table1[[#This Row],[Hours Qualified Social Worker]]+Table1[[#This Row],[Hours Other Social Work Staff]]</f>
        <v>10.373626373626299</v>
      </c>
      <c r="Q13950" s="3">
        <f>Table1[[#This Row],[Total Hours Social Work Staff Per Resident Per Day]]/Table1[[#This Row],[MDS Census]]</f>
        <v>9.4466126288401911E-2</v>
      </c>
      <c r="R13950" s="3"/>
      <c r="S13950"/>
    </row>
    <row r="13951" spans="1:19" x14ac:dyDescent="0.2">
      <c r="A13951" t="s">
        <v>20147</v>
      </c>
      <c r="B13951" t="s">
        <v>20190</v>
      </c>
      <c r="C13951" t="s">
        <v>372</v>
      </c>
      <c r="D13951" t="s">
        <v>20189</v>
      </c>
      <c r="E13951" s="3">
        <v>79.6593406593406</v>
      </c>
      <c r="F13951" s="3">
        <v>5.71428571428571</v>
      </c>
      <c r="G13951" s="3">
        <v>0.39285714285714202</v>
      </c>
      <c r="H13951" s="3">
        <v>0.31868131868131799</v>
      </c>
      <c r="I13951" s="3">
        <v>1.12912087912087</v>
      </c>
      <c r="J13951" s="3">
        <v>0</v>
      </c>
      <c r="K13951" s="3">
        <v>14.4756043956043</v>
      </c>
      <c r="L13951" s="3">
        <f>Table1[[#This Row],[Hours Qualified Activities Professional]]+Table1[[#This Row],[Hours Other Activity Staff]]</f>
        <v>14.4756043956043</v>
      </c>
      <c r="M13951" s="3">
        <f>Table1[[#This Row],[Total Hours Activity Staff]]/Table1[[#This Row],[MDS Census]]</f>
        <v>0.18171885777348493</v>
      </c>
      <c r="N13951" s="3">
        <v>5.3520879120879101</v>
      </c>
      <c r="O13951" s="3">
        <v>0</v>
      </c>
      <c r="P13951" s="3">
        <f>Table1[[#This Row],[Hours Qualified Social Worker]]+Table1[[#This Row],[Hours Other Social Work Staff]]</f>
        <v>5.3520879120879101</v>
      </c>
      <c r="Q13951" s="3">
        <f>Table1[[#This Row],[Total Hours Social Work Staff Per Resident Per Day]]/Table1[[#This Row],[MDS Census]]</f>
        <v>6.7187198234239229E-2</v>
      </c>
      <c r="R13951" s="3"/>
      <c r="S13951"/>
    </row>
    <row r="13952" spans="1:19" x14ac:dyDescent="0.2">
      <c r="A13952" t="s">
        <v>20147</v>
      </c>
      <c r="B13952" t="s">
        <v>20192</v>
      </c>
      <c r="C13952" t="s">
        <v>20174</v>
      </c>
      <c r="D13952" t="s">
        <v>20191</v>
      </c>
      <c r="E13952" s="3">
        <v>84.956043956043899</v>
      </c>
      <c r="F13952" s="3">
        <v>6.1538461538461497</v>
      </c>
      <c r="G13952" s="3">
        <v>1.2865934065933999</v>
      </c>
      <c r="H13952" s="3">
        <v>0.40659340659340598</v>
      </c>
      <c r="I13952" s="3">
        <v>2.5274725274725198</v>
      </c>
      <c r="J13952" s="3">
        <v>0</v>
      </c>
      <c r="K13952" s="3">
        <v>13.904065934065899</v>
      </c>
      <c r="L13952" s="3">
        <f>Table1[[#This Row],[Hours Qualified Activities Professional]]+Table1[[#This Row],[Hours Other Activity Staff]]</f>
        <v>13.904065934065899</v>
      </c>
      <c r="M13952" s="3">
        <f>Table1[[#This Row],[Total Hours Activity Staff]]/Table1[[#This Row],[MDS Census]]</f>
        <v>0.16366188073987811</v>
      </c>
      <c r="N13952" s="3">
        <v>7.98934065934065</v>
      </c>
      <c r="O13952" s="3">
        <v>0</v>
      </c>
      <c r="P13952" s="3">
        <f>Table1[[#This Row],[Hours Qualified Social Worker]]+Table1[[#This Row],[Hours Other Social Work Staff]]</f>
        <v>7.98934065934065</v>
      </c>
      <c r="Q13952" s="3">
        <f>Table1[[#This Row],[Total Hours Social Work Staff Per Resident Per Day]]/Table1[[#This Row],[MDS Census]]</f>
        <v>9.4040874401759109E-2</v>
      </c>
      <c r="R13952" s="3"/>
      <c r="S13952"/>
    </row>
    <row r="13953" spans="1:19" x14ac:dyDescent="0.2">
      <c r="A13953" t="s">
        <v>20147</v>
      </c>
      <c r="B13953" t="s">
        <v>20194</v>
      </c>
      <c r="C13953" t="s">
        <v>20162</v>
      </c>
      <c r="D13953" t="s">
        <v>20193</v>
      </c>
      <c r="E13953" s="3">
        <v>29.2967032967032</v>
      </c>
      <c r="F13953" s="3">
        <v>5.4505494505494498</v>
      </c>
      <c r="G13953" s="3">
        <v>0.36813186813186799</v>
      </c>
      <c r="H13953" s="3">
        <v>7.1428571428571397E-2</v>
      </c>
      <c r="I13953" s="3">
        <v>0.31868131868131799</v>
      </c>
      <c r="J13953" s="3">
        <v>10.807692307692299</v>
      </c>
      <c r="K13953" s="3">
        <v>0</v>
      </c>
      <c r="L13953" s="3">
        <f>Table1[[#This Row],[Hours Qualified Activities Professional]]+Table1[[#This Row],[Hours Other Activity Staff]]</f>
        <v>10.807692307692299</v>
      </c>
      <c r="M13953" s="3">
        <f>Table1[[#This Row],[Total Hours Activity Staff]]/Table1[[#This Row],[MDS Census]]</f>
        <v>0.36890472618154635</v>
      </c>
      <c r="N13953" s="3">
        <v>2.95604395604395</v>
      </c>
      <c r="O13953" s="3">
        <v>0</v>
      </c>
      <c r="P13953" s="3">
        <f>Table1[[#This Row],[Hours Qualified Social Worker]]+Table1[[#This Row],[Hours Other Social Work Staff]]</f>
        <v>2.95604395604395</v>
      </c>
      <c r="Q13953" s="3">
        <f>Table1[[#This Row],[Total Hours Social Work Staff Per Resident Per Day]]/Table1[[#This Row],[MDS Census]]</f>
        <v>0.1009002250562642</v>
      </c>
      <c r="R13953" s="3"/>
      <c r="S13953"/>
    </row>
    <row r="13954" spans="1:19" x14ac:dyDescent="0.2">
      <c r="A13954" t="s">
        <v>20147</v>
      </c>
      <c r="B13954" t="s">
        <v>2762</v>
      </c>
      <c r="C13954" t="s">
        <v>20171</v>
      </c>
      <c r="D13954" t="s">
        <v>20195</v>
      </c>
      <c r="E13954" s="3">
        <v>70.879120879120805</v>
      </c>
      <c r="F13954" s="3">
        <v>5.1868131868131799</v>
      </c>
      <c r="G13954" s="3">
        <v>0.57142857142857095</v>
      </c>
      <c r="H13954" s="3">
        <v>0.37637362637362598</v>
      </c>
      <c r="I13954" s="3">
        <v>1.6318681318681301</v>
      </c>
      <c r="J13954" s="3">
        <v>0</v>
      </c>
      <c r="K13954" s="3">
        <v>8.6339560439560401</v>
      </c>
      <c r="L13954" s="3">
        <f>Table1[[#This Row],[Hours Qualified Activities Professional]]+Table1[[#This Row],[Hours Other Activity Staff]]</f>
        <v>8.6339560439560401</v>
      </c>
      <c r="M13954" s="3">
        <f>Table1[[#This Row],[Total Hours Activity Staff]]/Table1[[#This Row],[MDS Census]]</f>
        <v>0.12181240310077526</v>
      </c>
      <c r="N13954" s="3">
        <v>5.3553846153846099</v>
      </c>
      <c r="O13954" s="3">
        <v>0</v>
      </c>
      <c r="P13954" s="3">
        <f>Table1[[#This Row],[Hours Qualified Social Worker]]+Table1[[#This Row],[Hours Other Social Work Staff]]</f>
        <v>5.3553846153846099</v>
      </c>
      <c r="Q13954" s="3">
        <f>Table1[[#This Row],[Total Hours Social Work Staff Per Resident Per Day]]/Table1[[#This Row],[MDS Census]]</f>
        <v>7.5556589147286829E-2</v>
      </c>
      <c r="R13954" s="3"/>
      <c r="S13954"/>
    </row>
    <row r="13955" spans="1:19" x14ac:dyDescent="0.2">
      <c r="A13955" t="s">
        <v>20147</v>
      </c>
      <c r="B13955" t="s">
        <v>20197</v>
      </c>
      <c r="C13955" t="s">
        <v>372</v>
      </c>
      <c r="D13955" t="s">
        <v>20196</v>
      </c>
      <c r="E13955" s="3">
        <v>59.450549450549403</v>
      </c>
      <c r="F13955" s="3">
        <v>0</v>
      </c>
      <c r="G13955" s="3">
        <v>0</v>
      </c>
      <c r="H13955" s="3">
        <v>0</v>
      </c>
      <c r="I13955" s="3">
        <v>0</v>
      </c>
      <c r="J13955" s="3">
        <v>0</v>
      </c>
      <c r="K13955" s="3">
        <v>24.675274725274701</v>
      </c>
      <c r="L13955" s="3">
        <f>Table1[[#This Row],[Hours Qualified Activities Professional]]+Table1[[#This Row],[Hours Other Activity Staff]]</f>
        <v>24.675274725274701</v>
      </c>
      <c r="M13955" s="3">
        <f>Table1[[#This Row],[Total Hours Activity Staff]]/Table1[[#This Row],[MDS Census]]</f>
        <v>0.41505545286506462</v>
      </c>
      <c r="N13955" s="3">
        <v>0</v>
      </c>
      <c r="O13955" s="3">
        <v>9.0439560439560402</v>
      </c>
      <c r="P13955" s="3">
        <f>Table1[[#This Row],[Hours Qualified Social Worker]]+Table1[[#This Row],[Hours Other Social Work Staff]]</f>
        <v>9.0439560439560402</v>
      </c>
      <c r="Q13955" s="3">
        <f>Table1[[#This Row],[Total Hours Social Work Staff Per Resident Per Day]]/Table1[[#This Row],[MDS Census]]</f>
        <v>0.15212569316081337</v>
      </c>
      <c r="R13955" s="3"/>
      <c r="S13955"/>
    </row>
    <row r="13956" spans="1:19" x14ac:dyDescent="0.2">
      <c r="A13956" t="s">
        <v>20147</v>
      </c>
      <c r="B13956" t="s">
        <v>20197</v>
      </c>
      <c r="C13956" t="s">
        <v>372</v>
      </c>
      <c r="D13956" t="s">
        <v>20198</v>
      </c>
      <c r="E13956" s="3">
        <v>24.208791208791201</v>
      </c>
      <c r="F13956" s="3">
        <v>5.4505494505494498</v>
      </c>
      <c r="G13956" s="3">
        <v>0</v>
      </c>
      <c r="H13956" s="3">
        <v>0</v>
      </c>
      <c r="I13956" s="3">
        <v>0</v>
      </c>
      <c r="J13956" s="3">
        <v>0</v>
      </c>
      <c r="K13956" s="3">
        <v>10.010989010989</v>
      </c>
      <c r="L13956" s="3">
        <f>Table1[[#This Row],[Hours Qualified Activities Professional]]+Table1[[#This Row],[Hours Other Activity Staff]]</f>
        <v>10.010989010989</v>
      </c>
      <c r="M13956" s="3">
        <f>Table1[[#This Row],[Total Hours Activity Staff]]/Table1[[#This Row],[MDS Census]]</f>
        <v>0.41352700862460251</v>
      </c>
      <c r="N13956" s="3">
        <v>0</v>
      </c>
      <c r="O13956" s="3">
        <v>5.4340659340659299</v>
      </c>
      <c r="P13956" s="3">
        <f>Table1[[#This Row],[Hours Qualified Social Worker]]+Table1[[#This Row],[Hours Other Social Work Staff]]</f>
        <v>5.4340659340659299</v>
      </c>
      <c r="Q13956" s="3">
        <f>Table1[[#This Row],[Total Hours Social Work Staff Per Resident Per Day]]/Table1[[#This Row],[MDS Census]]</f>
        <v>0.2244666364049023</v>
      </c>
      <c r="R13956" s="3"/>
      <c r="S13956"/>
    </row>
    <row r="13957" spans="1:19" x14ac:dyDescent="0.2">
      <c r="A13957" t="s">
        <v>20147</v>
      </c>
      <c r="B13957" t="s">
        <v>423</v>
      </c>
      <c r="C13957" t="s">
        <v>2824</v>
      </c>
      <c r="D13957" t="s">
        <v>20199</v>
      </c>
      <c r="E13957" s="3">
        <v>51.758241758241702</v>
      </c>
      <c r="F13957" s="3">
        <v>0</v>
      </c>
      <c r="G13957" s="3">
        <v>0</v>
      </c>
      <c r="H13957" s="3">
        <v>0</v>
      </c>
      <c r="I13957" s="3">
        <v>0.93131868131868101</v>
      </c>
      <c r="J13957" s="3">
        <v>0</v>
      </c>
      <c r="K13957" s="3">
        <v>0</v>
      </c>
      <c r="L13957" s="3">
        <f>Table1[[#This Row],[Hours Qualified Activities Professional]]+Table1[[#This Row],[Hours Other Activity Staff]]</f>
        <v>0</v>
      </c>
      <c r="M13957" s="3">
        <f>Table1[[#This Row],[Total Hours Activity Staff]]/Table1[[#This Row],[MDS Census]]</f>
        <v>0</v>
      </c>
      <c r="N13957" s="3">
        <v>0</v>
      </c>
      <c r="O13957" s="3">
        <v>0</v>
      </c>
      <c r="P13957" s="3">
        <f>Table1[[#This Row],[Hours Qualified Social Worker]]+Table1[[#This Row],[Hours Other Social Work Staff]]</f>
        <v>0</v>
      </c>
      <c r="Q13957" s="3">
        <f>Table1[[#This Row],[Total Hours Social Work Staff Per Resident Per Day]]/Table1[[#This Row],[MDS Census]]</f>
        <v>0</v>
      </c>
      <c r="R13957" s="3"/>
      <c r="S13957"/>
    </row>
    <row r="13958" spans="1:19" x14ac:dyDescent="0.2">
      <c r="A13958" t="s">
        <v>20147</v>
      </c>
      <c r="B13958" t="s">
        <v>2794</v>
      </c>
      <c r="C13958" t="s">
        <v>20171</v>
      </c>
      <c r="D13958" t="s">
        <v>20200</v>
      </c>
      <c r="E13958" s="3">
        <v>34.065934065934002</v>
      </c>
      <c r="F13958" s="3">
        <v>5.0989010989010897</v>
      </c>
      <c r="G13958" s="3">
        <v>0.24175824175824101</v>
      </c>
      <c r="H13958" s="3">
        <v>0</v>
      </c>
      <c r="I13958" s="3">
        <v>0.55120879120879096</v>
      </c>
      <c r="J13958" s="3">
        <v>4.9505494505494498</v>
      </c>
      <c r="K13958" s="3">
        <v>20.3928571428571</v>
      </c>
      <c r="L13958" s="3">
        <f>Table1[[#This Row],[Hours Qualified Activities Professional]]+Table1[[#This Row],[Hours Other Activity Staff]]</f>
        <v>25.343406593406549</v>
      </c>
      <c r="M13958" s="3">
        <f>Table1[[#This Row],[Total Hours Activity Staff]]/Table1[[#This Row],[MDS Census]]</f>
        <v>0.74395161290322587</v>
      </c>
      <c r="N13958" s="3">
        <v>5.2582417582417502</v>
      </c>
      <c r="O13958" s="3">
        <v>0</v>
      </c>
      <c r="P13958" s="3">
        <f>Table1[[#This Row],[Hours Qualified Social Worker]]+Table1[[#This Row],[Hours Other Social Work Staff]]</f>
        <v>5.2582417582417502</v>
      </c>
      <c r="Q13958" s="3">
        <f>Table1[[#This Row],[Total Hours Social Work Staff Per Resident Per Day]]/Table1[[#This Row],[MDS Census]]</f>
        <v>0.15435483870967748</v>
      </c>
      <c r="R13958" s="3"/>
      <c r="S13958"/>
    </row>
    <row r="13959" spans="1:19" x14ac:dyDescent="0.2">
      <c r="A13959" t="s">
        <v>20202</v>
      </c>
      <c r="B13959" t="s">
        <v>11452</v>
      </c>
      <c r="C13959" t="s">
        <v>20203</v>
      </c>
      <c r="D13959" t="s">
        <v>20201</v>
      </c>
      <c r="E13959" s="3">
        <v>64.472527472527403</v>
      </c>
      <c r="F13959" s="3">
        <v>29.551978021978002</v>
      </c>
      <c r="G13959" s="3">
        <v>0.42857142857142799</v>
      </c>
      <c r="H13959" s="3">
        <v>0.25824175824175799</v>
      </c>
      <c r="I13959" s="3">
        <v>1.67307692307692</v>
      </c>
      <c r="J13959" s="3">
        <v>0</v>
      </c>
      <c r="K13959" s="3">
        <v>6.7052747252747196</v>
      </c>
      <c r="L13959" s="3">
        <f>Table1[[#This Row],[Hours Qualified Activities Professional]]+Table1[[#This Row],[Hours Other Activity Staff]]</f>
        <v>6.7052747252747196</v>
      </c>
      <c r="M13959" s="3">
        <f>Table1[[#This Row],[Total Hours Activity Staff]]/Table1[[#This Row],[MDS Census]]</f>
        <v>0.10400204533833307</v>
      </c>
      <c r="N13959" s="3">
        <v>0</v>
      </c>
      <c r="O13959" s="3">
        <v>0</v>
      </c>
      <c r="P13959" s="3">
        <f>Table1[[#This Row],[Hours Qualified Social Worker]]+Table1[[#This Row],[Hours Other Social Work Staff]]</f>
        <v>0</v>
      </c>
      <c r="Q13959" s="3">
        <f>Table1[[#This Row],[Total Hours Social Work Staff Per Resident Per Day]]/Table1[[#This Row],[MDS Census]]</f>
        <v>0</v>
      </c>
      <c r="R13959" s="3"/>
      <c r="S13959"/>
    </row>
    <row r="13960" spans="1:19" x14ac:dyDescent="0.2">
      <c r="A13960" t="s">
        <v>20202</v>
      </c>
      <c r="B13960" t="s">
        <v>20205</v>
      </c>
      <c r="C13960" t="s">
        <v>20206</v>
      </c>
      <c r="D13960" t="s">
        <v>20204</v>
      </c>
      <c r="E13960" s="3">
        <v>34.2967032967032</v>
      </c>
      <c r="F13960" s="3">
        <v>5.6263736263736197</v>
      </c>
      <c r="G13960" s="3">
        <v>2.72527472527472</v>
      </c>
      <c r="H13960" s="3">
        <v>0.17582417582417501</v>
      </c>
      <c r="I13960" s="3">
        <v>0.80219780219780201</v>
      </c>
      <c r="J13960" s="3">
        <v>3.9313186813186798</v>
      </c>
      <c r="K13960" s="3">
        <v>0</v>
      </c>
      <c r="L13960" s="3">
        <f>Table1[[#This Row],[Hours Qualified Activities Professional]]+Table1[[#This Row],[Hours Other Activity Staff]]</f>
        <v>3.9313186813186798</v>
      </c>
      <c r="M13960" s="3">
        <f>Table1[[#This Row],[Total Hours Activity Staff]]/Table1[[#This Row],[MDS Census]]</f>
        <v>0.11462672220442194</v>
      </c>
      <c r="N13960" s="3">
        <v>12.362637362637299</v>
      </c>
      <c r="O13960" s="3">
        <v>0</v>
      </c>
      <c r="P13960" s="3">
        <f>Table1[[#This Row],[Hours Qualified Social Worker]]+Table1[[#This Row],[Hours Other Social Work Staff]]</f>
        <v>12.362637362637299</v>
      </c>
      <c r="Q13960" s="3">
        <f>Table1[[#This Row],[Total Hours Social Work Staff Per Resident Per Day]]/Table1[[#This Row],[MDS Census]]</f>
        <v>0.36046139057994148</v>
      </c>
      <c r="R13960" s="3"/>
      <c r="S13960"/>
    </row>
    <row r="13961" spans="1:19" x14ac:dyDescent="0.2">
      <c r="A13961" t="s">
        <v>20202</v>
      </c>
      <c r="B13961" t="s">
        <v>70</v>
      </c>
      <c r="C13961" t="s">
        <v>20208</v>
      </c>
      <c r="D13961" t="s">
        <v>20207</v>
      </c>
      <c r="E13961" s="3">
        <v>64.054945054944994</v>
      </c>
      <c r="F13961" s="3">
        <v>28.230769230769202</v>
      </c>
      <c r="G13961" s="3">
        <v>0</v>
      </c>
      <c r="H13961" s="3">
        <v>0</v>
      </c>
      <c r="I13961" s="3">
        <v>5.3598901098900997</v>
      </c>
      <c r="J13961" s="3">
        <v>5.8736263736263696</v>
      </c>
      <c r="K13961" s="3">
        <v>5.1758241758241699</v>
      </c>
      <c r="L13961" s="3">
        <f>Table1[[#This Row],[Hours Qualified Activities Professional]]+Table1[[#This Row],[Hours Other Activity Staff]]</f>
        <v>11.04945054945054</v>
      </c>
      <c r="M13961" s="3">
        <f>Table1[[#This Row],[Total Hours Activity Staff]]/Table1[[#This Row],[MDS Census]]</f>
        <v>0.17249957110996741</v>
      </c>
      <c r="N13961" s="3">
        <v>6.4258241758241699</v>
      </c>
      <c r="O13961" s="3">
        <v>0</v>
      </c>
      <c r="P13961" s="3">
        <f>Table1[[#This Row],[Hours Qualified Social Worker]]+Table1[[#This Row],[Hours Other Social Work Staff]]</f>
        <v>6.4258241758241699</v>
      </c>
      <c r="Q13961" s="3">
        <f>Table1[[#This Row],[Total Hours Social Work Staff Per Resident Per Day]]/Table1[[#This Row],[MDS Census]]</f>
        <v>0.10031737862412078</v>
      </c>
      <c r="R13961" s="3"/>
      <c r="S13961"/>
    </row>
    <row r="13962" spans="1:19" x14ac:dyDescent="0.2">
      <c r="A13962" t="s">
        <v>20202</v>
      </c>
      <c r="B13962" t="s">
        <v>70</v>
      </c>
      <c r="C13962" t="s">
        <v>20208</v>
      </c>
      <c r="D13962" t="s">
        <v>20209</v>
      </c>
      <c r="E13962" s="3">
        <v>72.450549450549403</v>
      </c>
      <c r="F13962" s="3">
        <v>30.75</v>
      </c>
      <c r="G13962" s="3">
        <v>0</v>
      </c>
      <c r="H13962" s="3">
        <v>0</v>
      </c>
      <c r="I13962" s="3">
        <v>6.44780219780219</v>
      </c>
      <c r="J13962" s="3">
        <v>4.3021978021978002</v>
      </c>
      <c r="K13962" s="3">
        <v>7.6373626373626298</v>
      </c>
      <c r="L13962" s="3">
        <f>Table1[[#This Row],[Hours Qualified Activities Professional]]+Table1[[#This Row],[Hours Other Activity Staff]]</f>
        <v>11.939560439560431</v>
      </c>
      <c r="M13962" s="3">
        <f>Table1[[#This Row],[Total Hours Activity Staff]]/Table1[[#This Row],[MDS Census]]</f>
        <v>0.16479599575307144</v>
      </c>
      <c r="N13962" s="3">
        <v>4.6208791208791196</v>
      </c>
      <c r="O13962" s="3">
        <v>0</v>
      </c>
      <c r="P13962" s="3">
        <f>Table1[[#This Row],[Hours Qualified Social Worker]]+Table1[[#This Row],[Hours Other Social Work Staff]]</f>
        <v>4.6208791208791196</v>
      </c>
      <c r="Q13962" s="3">
        <f>Table1[[#This Row],[Total Hours Social Work Staff Per Resident Per Day]]/Table1[[#This Row],[MDS Census]]</f>
        <v>6.3779766418929185E-2</v>
      </c>
      <c r="R13962" s="3"/>
      <c r="S13962"/>
    </row>
    <row r="13963" spans="1:19" x14ac:dyDescent="0.2">
      <c r="A13963" t="s">
        <v>20202</v>
      </c>
      <c r="B13963" t="s">
        <v>70</v>
      </c>
      <c r="C13963" t="s">
        <v>20208</v>
      </c>
      <c r="D13963" t="s">
        <v>20210</v>
      </c>
      <c r="E13963" s="3">
        <v>70.076923076922995</v>
      </c>
      <c r="F13963" s="3">
        <v>8.6153846153846096</v>
      </c>
      <c r="G13963" s="3">
        <v>1.5054945054944999</v>
      </c>
      <c r="H13963" s="3">
        <v>0.57142857142857095</v>
      </c>
      <c r="I13963" s="3">
        <v>10.9285714285714</v>
      </c>
      <c r="J13963" s="3">
        <v>5.3349450549450497</v>
      </c>
      <c r="K13963" s="3">
        <v>10.4612087912087</v>
      </c>
      <c r="L13963" s="3">
        <f>Table1[[#This Row],[Hours Qualified Activities Professional]]+Table1[[#This Row],[Hours Other Activity Staff]]</f>
        <v>15.79615384615375</v>
      </c>
      <c r="M13963" s="3">
        <f>Table1[[#This Row],[Total Hours Activity Staff]]/Table1[[#This Row],[MDS Census]]</f>
        <v>0.22541163556531174</v>
      </c>
      <c r="N13963" s="3">
        <v>5.5384615384615303</v>
      </c>
      <c r="O13963" s="3">
        <v>5.0740659340659304</v>
      </c>
      <c r="P13963" s="3">
        <f>Table1[[#This Row],[Hours Qualified Social Worker]]+Table1[[#This Row],[Hours Other Social Work Staff]]</f>
        <v>10.612527472527461</v>
      </c>
      <c r="Q13963" s="3">
        <f>Table1[[#This Row],[Total Hours Social Work Staff Per Resident Per Day]]/Table1[[#This Row],[MDS Census]]</f>
        <v>0.15144111651246669</v>
      </c>
      <c r="R13963" s="3"/>
      <c r="S13963"/>
    </row>
    <row r="13964" spans="1:19" x14ac:dyDescent="0.2">
      <c r="A13964" t="s">
        <v>20202</v>
      </c>
      <c r="B13964" t="s">
        <v>20212</v>
      </c>
      <c r="C13964" t="s">
        <v>20213</v>
      </c>
      <c r="D13964" t="s">
        <v>20211</v>
      </c>
      <c r="E13964" s="3">
        <v>52.197802197802098</v>
      </c>
      <c r="F13964" s="3">
        <v>5.71428571428571</v>
      </c>
      <c r="G13964" s="3">
        <v>0.57692307692307598</v>
      </c>
      <c r="H13964" s="3">
        <v>8.7912087912087905E-2</v>
      </c>
      <c r="I13964" s="3">
        <v>1.3379120879120801</v>
      </c>
      <c r="J13964" s="3">
        <v>4.7913186813186801</v>
      </c>
      <c r="K13964" s="3">
        <v>3.9532967032966999</v>
      </c>
      <c r="L13964" s="3">
        <f>Table1[[#This Row],[Hours Qualified Activities Professional]]+Table1[[#This Row],[Hours Other Activity Staff]]</f>
        <v>8.7446153846153791</v>
      </c>
      <c r="M13964" s="3">
        <f>Table1[[#This Row],[Total Hours Activity Staff]]/Table1[[#This Row],[MDS Census]]</f>
        <v>0.1675284210526318</v>
      </c>
      <c r="N13964" s="3">
        <v>2.1656043956043902</v>
      </c>
      <c r="O13964" s="3">
        <v>10.464835164835099</v>
      </c>
      <c r="P13964" s="3">
        <f>Table1[[#This Row],[Hours Qualified Social Worker]]+Table1[[#This Row],[Hours Other Social Work Staff]]</f>
        <v>12.630439560439489</v>
      </c>
      <c r="Q13964" s="3">
        <f>Table1[[#This Row],[Total Hours Social Work Staff Per Resident Per Day]]/Table1[[#This Row],[MDS Census]]</f>
        <v>0.24197263157894647</v>
      </c>
      <c r="R13964" s="3"/>
      <c r="S13964"/>
    </row>
    <row r="13965" spans="1:19" x14ac:dyDescent="0.2">
      <c r="A13965" t="s">
        <v>20202</v>
      </c>
      <c r="B13965" t="s">
        <v>20215</v>
      </c>
      <c r="C13965" t="s">
        <v>435</v>
      </c>
      <c r="D13965" t="s">
        <v>20214</v>
      </c>
      <c r="E13965" s="3">
        <v>48.219780219780198</v>
      </c>
      <c r="F13965" s="3">
        <v>5.6874725274725204</v>
      </c>
      <c r="G13965" s="3">
        <v>1.4285714285714199</v>
      </c>
      <c r="H13965" s="3">
        <v>0.48901098901098899</v>
      </c>
      <c r="I13965" s="3">
        <v>0.59615384615384603</v>
      </c>
      <c r="J13965" s="3">
        <v>5.11197802197802</v>
      </c>
      <c r="K13965" s="3">
        <v>4.1632967032966999</v>
      </c>
      <c r="L13965" s="3">
        <f>Table1[[#This Row],[Hours Qualified Activities Professional]]+Table1[[#This Row],[Hours Other Activity Staff]]</f>
        <v>9.2752747252747199</v>
      </c>
      <c r="M13965" s="3">
        <f>Table1[[#This Row],[Total Hours Activity Staff]]/Table1[[#This Row],[MDS Census]]</f>
        <v>0.19235414767547857</v>
      </c>
      <c r="N13965" s="3">
        <v>0</v>
      </c>
      <c r="O13965" s="3">
        <v>4.0895604395604304</v>
      </c>
      <c r="P13965" s="3">
        <f>Table1[[#This Row],[Hours Qualified Social Worker]]+Table1[[#This Row],[Hours Other Social Work Staff]]</f>
        <v>4.0895604395604304</v>
      </c>
      <c r="Q13965" s="3">
        <f>Table1[[#This Row],[Total Hours Social Work Staff Per Resident Per Day]]/Table1[[#This Row],[MDS Census]]</f>
        <v>8.4810847766636124E-2</v>
      </c>
      <c r="R13965" s="3"/>
      <c r="S13965"/>
    </row>
    <row r="13966" spans="1:19" x14ac:dyDescent="0.2">
      <c r="A13966" t="s">
        <v>20202</v>
      </c>
      <c r="B13966" t="s">
        <v>4787</v>
      </c>
      <c r="C13966" t="s">
        <v>20208</v>
      </c>
      <c r="D13966" t="s">
        <v>20216</v>
      </c>
      <c r="E13966" s="3">
        <v>43.868131868131798</v>
      </c>
      <c r="F13966" s="3">
        <v>0</v>
      </c>
      <c r="G13966" s="3">
        <v>1.4065934065934</v>
      </c>
      <c r="H13966" s="3">
        <v>0.27472527472527403</v>
      </c>
      <c r="I13966" s="3">
        <v>2.0054945054945001</v>
      </c>
      <c r="J13966" s="3">
        <v>5.3626373626373596</v>
      </c>
      <c r="K13966" s="3">
        <v>8.0720879120879108</v>
      </c>
      <c r="L13966" s="3">
        <f>Table1[[#This Row],[Hours Qualified Activities Professional]]+Table1[[#This Row],[Hours Other Activity Staff]]</f>
        <v>13.43472527472527</v>
      </c>
      <c r="M13966" s="3">
        <f>Table1[[#This Row],[Total Hours Activity Staff]]/Table1[[#This Row],[MDS Census]]</f>
        <v>0.30625250501002044</v>
      </c>
      <c r="N13966" s="3">
        <v>11.7134065934065</v>
      </c>
      <c r="O13966" s="3">
        <v>0.23890109890109801</v>
      </c>
      <c r="P13966" s="3">
        <f>Table1[[#This Row],[Hours Qualified Social Worker]]+Table1[[#This Row],[Hours Other Social Work Staff]]</f>
        <v>11.952307692307597</v>
      </c>
      <c r="Q13966" s="3">
        <f>Table1[[#This Row],[Total Hours Social Work Staff Per Resident Per Day]]/Table1[[#This Row],[MDS Census]]</f>
        <v>0.27245991983967766</v>
      </c>
      <c r="R13966" s="3"/>
      <c r="S13966"/>
    </row>
    <row r="13967" spans="1:19" x14ac:dyDescent="0.2">
      <c r="A13967" t="s">
        <v>20202</v>
      </c>
      <c r="B13967" t="s">
        <v>4787</v>
      </c>
      <c r="C13967" t="s">
        <v>20208</v>
      </c>
      <c r="D13967" t="s">
        <v>20217</v>
      </c>
      <c r="E13967" s="3">
        <v>29.5164835164835</v>
      </c>
      <c r="F13967" s="3">
        <v>5.71428571428571</v>
      </c>
      <c r="G13967" s="3">
        <v>0.26373626373626302</v>
      </c>
      <c r="H13967" s="3">
        <v>0.195054945054945</v>
      </c>
      <c r="I13967" s="3">
        <v>1.8406593406593399</v>
      </c>
      <c r="J13967" s="3">
        <v>3.7405494505494499</v>
      </c>
      <c r="K13967" s="3">
        <v>4.3582417582417499</v>
      </c>
      <c r="L13967" s="3">
        <f>Table1[[#This Row],[Hours Qualified Activities Professional]]+Table1[[#This Row],[Hours Other Activity Staff]]</f>
        <v>8.0987912087911997</v>
      </c>
      <c r="M13967" s="3">
        <f>Table1[[#This Row],[Total Hours Activity Staff]]/Table1[[#This Row],[MDS Census]]</f>
        <v>0.27438198064035724</v>
      </c>
      <c r="N13967" s="3">
        <v>10.0437362637362</v>
      </c>
      <c r="O13967" s="3">
        <v>0</v>
      </c>
      <c r="P13967" s="3">
        <f>Table1[[#This Row],[Hours Qualified Social Worker]]+Table1[[#This Row],[Hours Other Social Work Staff]]</f>
        <v>10.0437362637362</v>
      </c>
      <c r="Q13967" s="3">
        <f>Table1[[#This Row],[Total Hours Social Work Staff Per Resident Per Day]]/Table1[[#This Row],[MDS Census]]</f>
        <v>0.34027550260610379</v>
      </c>
      <c r="R13967" s="3"/>
      <c r="S13967"/>
    </row>
    <row r="13968" spans="1:19" x14ac:dyDescent="0.2">
      <c r="A13968" t="s">
        <v>20202</v>
      </c>
      <c r="B13968" t="s">
        <v>20219</v>
      </c>
      <c r="C13968" t="s">
        <v>20220</v>
      </c>
      <c r="D13968" t="s">
        <v>20218</v>
      </c>
      <c r="E13968" s="3">
        <v>62.197802197802098</v>
      </c>
      <c r="F13968" s="3">
        <v>20.423076923076898</v>
      </c>
      <c r="G13968" s="3">
        <v>0</v>
      </c>
      <c r="H13968" s="3">
        <v>0</v>
      </c>
      <c r="I13968" s="3">
        <v>2.0054945054945001</v>
      </c>
      <c r="J13968" s="3">
        <v>5.72252747252747</v>
      </c>
      <c r="K13968" s="3">
        <v>4.2582417582417502</v>
      </c>
      <c r="L13968" s="3">
        <f>Table1[[#This Row],[Hours Qualified Activities Professional]]+Table1[[#This Row],[Hours Other Activity Staff]]</f>
        <v>9.9807692307692193</v>
      </c>
      <c r="M13968" s="3">
        <f>Table1[[#This Row],[Total Hours Activity Staff]]/Table1[[#This Row],[MDS Census]]</f>
        <v>0.16046819787985872</v>
      </c>
      <c r="N13968" s="3">
        <v>9.2884615384615294</v>
      </c>
      <c r="O13968" s="3">
        <v>0</v>
      </c>
      <c r="P13968" s="3">
        <f>Table1[[#This Row],[Hours Qualified Social Worker]]+Table1[[#This Row],[Hours Other Social Work Staff]]</f>
        <v>9.2884615384615294</v>
      </c>
      <c r="Q13968" s="3">
        <f>Table1[[#This Row],[Total Hours Social Work Staff Per Resident Per Day]]/Table1[[#This Row],[MDS Census]]</f>
        <v>0.14933745583038879</v>
      </c>
      <c r="R13968" s="3"/>
      <c r="S13968"/>
    </row>
    <row r="13969" spans="1:19" x14ac:dyDescent="0.2">
      <c r="A13969" t="s">
        <v>20202</v>
      </c>
      <c r="B13969" t="s">
        <v>20219</v>
      </c>
      <c r="C13969" t="s">
        <v>20220</v>
      </c>
      <c r="D13969" t="s">
        <v>20221</v>
      </c>
      <c r="E13969" s="3">
        <v>68.714285714285694</v>
      </c>
      <c r="F13969" s="3">
        <v>6.0659340659340604</v>
      </c>
      <c r="G13969" s="3">
        <v>0.59340659340659296</v>
      </c>
      <c r="H13969" s="3">
        <v>0.329670329670329</v>
      </c>
      <c r="I13969" s="3">
        <v>2.2857142857142798</v>
      </c>
      <c r="J13969" s="3">
        <v>5.5851648351648304</v>
      </c>
      <c r="K13969" s="3">
        <v>11.214285714285699</v>
      </c>
      <c r="L13969" s="3">
        <f>Table1[[#This Row],[Hours Qualified Activities Professional]]+Table1[[#This Row],[Hours Other Activity Staff]]</f>
        <v>16.79945054945053</v>
      </c>
      <c r="M13969" s="3">
        <f>Table1[[#This Row],[Total Hours Activity Staff]]/Table1[[#This Row],[MDS Census]]</f>
        <v>0.24448264832880195</v>
      </c>
      <c r="N13969" s="3">
        <v>5.3626373626373596</v>
      </c>
      <c r="O13969" s="3">
        <v>0</v>
      </c>
      <c r="P13969" s="3">
        <f>Table1[[#This Row],[Hours Qualified Social Worker]]+Table1[[#This Row],[Hours Other Social Work Staff]]</f>
        <v>5.3626373626373596</v>
      </c>
      <c r="Q13969" s="3">
        <f>Table1[[#This Row],[Total Hours Social Work Staff Per Resident Per Day]]/Table1[[#This Row],[MDS Census]]</f>
        <v>7.8042539581001102E-2</v>
      </c>
      <c r="R13969" s="3"/>
      <c r="S13969"/>
    </row>
    <row r="13970" spans="1:19" x14ac:dyDescent="0.2">
      <c r="A13970" t="s">
        <v>20202</v>
      </c>
      <c r="B13970" t="s">
        <v>20219</v>
      </c>
      <c r="C13970" t="s">
        <v>20220</v>
      </c>
      <c r="D13970" t="s">
        <v>20222</v>
      </c>
      <c r="E13970" s="3">
        <v>41.131868131868103</v>
      </c>
      <c r="F13970" s="3">
        <v>15.510989010989</v>
      </c>
      <c r="G13970" s="3">
        <v>0</v>
      </c>
      <c r="H13970" s="3">
        <v>0</v>
      </c>
      <c r="I13970" s="3">
        <v>5.3434065934065904</v>
      </c>
      <c r="J13970" s="3">
        <v>4.5384615384615303</v>
      </c>
      <c r="K13970" s="3">
        <v>1.8241758241758199</v>
      </c>
      <c r="L13970" s="3">
        <f>Table1[[#This Row],[Hours Qualified Activities Professional]]+Table1[[#This Row],[Hours Other Activity Staff]]</f>
        <v>6.3626373626373507</v>
      </c>
      <c r="M13970" s="3">
        <f>Table1[[#This Row],[Total Hours Activity Staff]]/Table1[[#This Row],[MDS Census]]</f>
        <v>0.15468875233769686</v>
      </c>
      <c r="N13970" s="3">
        <v>5.22527472527472</v>
      </c>
      <c r="O13970" s="3">
        <v>0</v>
      </c>
      <c r="P13970" s="3">
        <f>Table1[[#This Row],[Hours Qualified Social Worker]]+Table1[[#This Row],[Hours Other Social Work Staff]]</f>
        <v>5.22527472527472</v>
      </c>
      <c r="Q13970" s="3">
        <f>Table1[[#This Row],[Total Hours Social Work Staff Per Resident Per Day]]/Table1[[#This Row],[MDS Census]]</f>
        <v>0.12703713598717603</v>
      </c>
      <c r="R13970" s="3"/>
      <c r="S13970"/>
    </row>
    <row r="13971" spans="1:19" x14ac:dyDescent="0.2">
      <c r="A13971" t="s">
        <v>20202</v>
      </c>
      <c r="B13971" t="s">
        <v>20219</v>
      </c>
      <c r="C13971" t="s">
        <v>20220</v>
      </c>
      <c r="D13971" t="s">
        <v>20223</v>
      </c>
      <c r="E13971" s="3">
        <v>56.252747252747199</v>
      </c>
      <c r="F13971" s="3">
        <v>5.3626373626373596</v>
      </c>
      <c r="G13971" s="3">
        <v>0.19780219780219699</v>
      </c>
      <c r="H13971" s="3">
        <v>0.37362637362637302</v>
      </c>
      <c r="I13971" s="3">
        <v>0.88461538461538403</v>
      </c>
      <c r="J13971" s="3">
        <v>0</v>
      </c>
      <c r="K13971" s="3">
        <v>5.6785714285714199</v>
      </c>
      <c r="L13971" s="3">
        <f>Table1[[#This Row],[Hours Qualified Activities Professional]]+Table1[[#This Row],[Hours Other Activity Staff]]</f>
        <v>5.6785714285714199</v>
      </c>
      <c r="M13971" s="3">
        <f>Table1[[#This Row],[Total Hours Activity Staff]]/Table1[[#This Row],[MDS Census]]</f>
        <v>0.1009474506739597</v>
      </c>
      <c r="N13971" s="3">
        <v>0</v>
      </c>
      <c r="O13971" s="3">
        <v>15.260989010989</v>
      </c>
      <c r="P13971" s="3">
        <f>Table1[[#This Row],[Hours Qualified Social Worker]]+Table1[[#This Row],[Hours Other Social Work Staff]]</f>
        <v>15.260989010989</v>
      </c>
      <c r="Q13971" s="3">
        <f>Table1[[#This Row],[Total Hours Social Work Staff Per Resident Per Day]]/Table1[[#This Row],[MDS Census]]</f>
        <v>0.27129322133229156</v>
      </c>
      <c r="R13971" s="3"/>
      <c r="S13971"/>
    </row>
    <row r="13972" spans="1:19" x14ac:dyDescent="0.2">
      <c r="A13972" t="s">
        <v>20202</v>
      </c>
      <c r="B13972" t="s">
        <v>20219</v>
      </c>
      <c r="C13972" t="s">
        <v>20220</v>
      </c>
      <c r="D13972" t="s">
        <v>20224</v>
      </c>
      <c r="E13972" s="3">
        <v>84.472527472527403</v>
      </c>
      <c r="F13972" s="3">
        <v>32.631868131868103</v>
      </c>
      <c r="G13972" s="3">
        <v>0</v>
      </c>
      <c r="H13972" s="3">
        <v>0</v>
      </c>
      <c r="I13972" s="3">
        <v>6.2032967032966999</v>
      </c>
      <c r="J13972" s="3">
        <v>4.8956043956043898</v>
      </c>
      <c r="K13972" s="3">
        <v>5.4368131868131799</v>
      </c>
      <c r="L13972" s="3">
        <f>Table1[[#This Row],[Hours Qualified Activities Professional]]+Table1[[#This Row],[Hours Other Activity Staff]]</f>
        <v>10.33241758241757</v>
      </c>
      <c r="M13972" s="3">
        <f>Table1[[#This Row],[Total Hours Activity Staff]]/Table1[[#This Row],[MDS Census]]</f>
        <v>0.1223168986600754</v>
      </c>
      <c r="N13972" s="3">
        <v>10.5741758241758</v>
      </c>
      <c r="O13972" s="3">
        <v>0</v>
      </c>
      <c r="P13972" s="3">
        <f>Table1[[#This Row],[Hours Qualified Social Worker]]+Table1[[#This Row],[Hours Other Social Work Staff]]</f>
        <v>10.5741758241758</v>
      </c>
      <c r="Q13972" s="3">
        <f>Table1[[#This Row],[Total Hours Social Work Staff Per Resident Per Day]]/Table1[[#This Row],[MDS Census]]</f>
        <v>0.12517887342266146</v>
      </c>
      <c r="R13972" s="3"/>
      <c r="S13972"/>
    </row>
    <row r="13973" spans="1:19" x14ac:dyDescent="0.2">
      <c r="A13973" t="s">
        <v>20202</v>
      </c>
      <c r="B13973" t="s">
        <v>20219</v>
      </c>
      <c r="C13973" t="s">
        <v>20220</v>
      </c>
      <c r="D13973" t="s">
        <v>20225</v>
      </c>
      <c r="E13973" s="3">
        <v>40.956043956043899</v>
      </c>
      <c r="F13973" s="3">
        <v>1.84615384615384</v>
      </c>
      <c r="G13973" s="3">
        <v>0</v>
      </c>
      <c r="H13973" s="3">
        <v>0.18681318681318601</v>
      </c>
      <c r="I13973" s="3">
        <v>0.78571428571428503</v>
      </c>
      <c r="J13973" s="3">
        <v>4.68956043956043</v>
      </c>
      <c r="K13973" s="3">
        <v>3.7774725274725198</v>
      </c>
      <c r="L13973" s="3">
        <f>Table1[[#This Row],[Hours Qualified Activities Professional]]+Table1[[#This Row],[Hours Other Activity Staff]]</f>
        <v>8.4670329670329494</v>
      </c>
      <c r="M13973" s="3">
        <f>Table1[[#This Row],[Total Hours Activity Staff]]/Table1[[#This Row],[MDS Census]]</f>
        <v>0.20673463911993545</v>
      </c>
      <c r="N13973" s="3">
        <v>6.6483516483516398</v>
      </c>
      <c r="O13973" s="3">
        <v>0</v>
      </c>
      <c r="P13973" s="3">
        <f>Table1[[#This Row],[Hours Qualified Social Worker]]+Table1[[#This Row],[Hours Other Social Work Staff]]</f>
        <v>6.6483516483516398</v>
      </c>
      <c r="Q13973" s="3">
        <f>Table1[[#This Row],[Total Hours Social Work Staff Per Resident Per Day]]/Table1[[#This Row],[MDS Census]]</f>
        <v>0.16232895089884627</v>
      </c>
      <c r="R13973" s="3"/>
      <c r="S13973"/>
    </row>
    <row r="13974" spans="1:19" x14ac:dyDescent="0.2">
      <c r="A13974" t="s">
        <v>20202</v>
      </c>
      <c r="B13974" t="s">
        <v>20219</v>
      </c>
      <c r="C13974" t="s">
        <v>20220</v>
      </c>
      <c r="D13974" t="s">
        <v>20226</v>
      </c>
      <c r="E13974" s="3">
        <v>102.626373626373</v>
      </c>
      <c r="F13974" s="3">
        <v>6.7692307692307603</v>
      </c>
      <c r="G13974" s="3">
        <v>1.1428571428571399</v>
      </c>
      <c r="H13974" s="3">
        <v>0.15384615384615299</v>
      </c>
      <c r="I13974" s="3">
        <v>3.5164835164835102</v>
      </c>
      <c r="J13974" s="3">
        <v>4.9423076923076898</v>
      </c>
      <c r="K13974" s="3">
        <v>9.6181318681318597</v>
      </c>
      <c r="L13974" s="3">
        <f>Table1[[#This Row],[Hours Qualified Activities Professional]]+Table1[[#This Row],[Hours Other Activity Staff]]</f>
        <v>14.56043956043955</v>
      </c>
      <c r="M13974" s="3">
        <f>Table1[[#This Row],[Total Hours Activity Staff]]/Table1[[#This Row],[MDS Census]]</f>
        <v>0.14187814541171509</v>
      </c>
      <c r="N13974" s="3">
        <v>5.1318681318681296</v>
      </c>
      <c r="O13974" s="3">
        <v>4.9532967032966999</v>
      </c>
      <c r="P13974" s="3">
        <f>Table1[[#This Row],[Hours Qualified Social Worker]]+Table1[[#This Row],[Hours Other Social Work Staff]]</f>
        <v>10.085164835164829</v>
      </c>
      <c r="Q13974" s="3">
        <f>Table1[[#This Row],[Total Hours Social Work Staff Per Resident Per Day]]/Table1[[#This Row],[MDS Census]]</f>
        <v>9.8270692793661532E-2</v>
      </c>
      <c r="R13974" s="3"/>
      <c r="S13974"/>
    </row>
    <row r="13975" spans="1:19" x14ac:dyDescent="0.2">
      <c r="A13975" t="s">
        <v>20202</v>
      </c>
      <c r="B13975" t="s">
        <v>20228</v>
      </c>
      <c r="C13975" t="s">
        <v>20220</v>
      </c>
      <c r="D13975" t="s">
        <v>20227</v>
      </c>
      <c r="E13975" s="3">
        <v>50.934065934065899</v>
      </c>
      <c r="F13975" s="3">
        <v>5.5384615384615303</v>
      </c>
      <c r="G13975" s="3">
        <v>0.31868131868131799</v>
      </c>
      <c r="H13975" s="3">
        <v>0.214285714285714</v>
      </c>
      <c r="I13975" s="3">
        <v>0.48901098901098899</v>
      </c>
      <c r="J13975" s="3">
        <v>3.8818681318681301</v>
      </c>
      <c r="K13975" s="3">
        <v>8.48351648351648</v>
      </c>
      <c r="L13975" s="3">
        <f>Table1[[#This Row],[Hours Qualified Activities Professional]]+Table1[[#This Row],[Hours Other Activity Staff]]</f>
        <v>12.36538461538461</v>
      </c>
      <c r="M13975" s="3">
        <f>Table1[[#This Row],[Total Hours Activity Staff]]/Table1[[#This Row],[MDS Census]]</f>
        <v>0.24277238403452001</v>
      </c>
      <c r="N13975" s="3">
        <v>5.47527472527472</v>
      </c>
      <c r="O13975" s="3">
        <v>7.0494505494505404</v>
      </c>
      <c r="P13975" s="3">
        <f>Table1[[#This Row],[Hours Qualified Social Worker]]+Table1[[#This Row],[Hours Other Social Work Staff]]</f>
        <v>12.52472527472526</v>
      </c>
      <c r="Q13975" s="3">
        <f>Table1[[#This Row],[Total Hours Social Work Staff Per Resident Per Day]]/Table1[[#This Row],[MDS Census]]</f>
        <v>0.24590075512405596</v>
      </c>
      <c r="R13975" s="3"/>
      <c r="S13975"/>
    </row>
    <row r="13976" spans="1:19" x14ac:dyDescent="0.2">
      <c r="A13976" t="s">
        <v>20202</v>
      </c>
      <c r="B13976" t="s">
        <v>20230</v>
      </c>
      <c r="C13976" t="s">
        <v>20231</v>
      </c>
      <c r="D13976" t="s">
        <v>20229</v>
      </c>
      <c r="E13976" s="3">
        <v>84.560439560439505</v>
      </c>
      <c r="F13976" s="3">
        <v>11.1648351648351</v>
      </c>
      <c r="G13976" s="3">
        <v>0.159340659340659</v>
      </c>
      <c r="H13976" s="3">
        <v>0</v>
      </c>
      <c r="I13976" s="3">
        <v>2.2637362637362601</v>
      </c>
      <c r="J13976" s="3">
        <v>5.9609890109890102</v>
      </c>
      <c r="K13976" s="3">
        <v>8.4538461538461505</v>
      </c>
      <c r="L13976" s="3">
        <f>Table1[[#This Row],[Hours Qualified Activities Professional]]+Table1[[#This Row],[Hours Other Activity Staff]]</f>
        <v>14.414835164835161</v>
      </c>
      <c r="M13976" s="3">
        <f>Table1[[#This Row],[Total Hours Activity Staff]]/Table1[[#This Row],[MDS Census]]</f>
        <v>0.17046783625730999</v>
      </c>
      <c r="N13976" s="3">
        <v>3.1648351648351598</v>
      </c>
      <c r="O13976" s="3">
        <v>4.2943956043956</v>
      </c>
      <c r="P13976" s="3">
        <f>Table1[[#This Row],[Hours Qualified Social Worker]]+Table1[[#This Row],[Hours Other Social Work Staff]]</f>
        <v>7.4592307692307598</v>
      </c>
      <c r="Q13976" s="3">
        <f>Table1[[#This Row],[Total Hours Social Work Staff Per Resident Per Day]]/Table1[[#This Row],[MDS Census]]</f>
        <v>8.8211825860948612E-2</v>
      </c>
      <c r="R13976" s="3"/>
      <c r="S13976"/>
    </row>
    <row r="13977" spans="1:19" x14ac:dyDescent="0.2">
      <c r="A13977" t="s">
        <v>20202</v>
      </c>
      <c r="B13977" t="s">
        <v>20233</v>
      </c>
      <c r="C13977" t="s">
        <v>20213</v>
      </c>
      <c r="D13977" t="s">
        <v>20232</v>
      </c>
      <c r="E13977" s="3">
        <v>96.285714285714207</v>
      </c>
      <c r="F13977" s="3">
        <v>5.71428571428571</v>
      </c>
      <c r="G13977" s="3">
        <v>2.1098901098901002</v>
      </c>
      <c r="H13977" s="3">
        <v>0.46428571428571402</v>
      </c>
      <c r="I13977" s="3">
        <v>9.8268131868131796</v>
      </c>
      <c r="J13977" s="3">
        <v>4.5503296703296696</v>
      </c>
      <c r="K13977" s="3">
        <v>5.9764835164835102</v>
      </c>
      <c r="L13977" s="3">
        <f>Table1[[#This Row],[Hours Qualified Activities Professional]]+Table1[[#This Row],[Hours Other Activity Staff]]</f>
        <v>10.526813186813179</v>
      </c>
      <c r="M13977" s="3">
        <f>Table1[[#This Row],[Total Hours Activity Staff]]/Table1[[#This Row],[MDS Census]]</f>
        <v>0.10932892033782242</v>
      </c>
      <c r="N13977" s="3">
        <v>5.8105494505494502</v>
      </c>
      <c r="O13977" s="3">
        <v>5.1774725274725197</v>
      </c>
      <c r="P13977" s="3">
        <f>Table1[[#This Row],[Hours Qualified Social Worker]]+Table1[[#This Row],[Hours Other Social Work Staff]]</f>
        <v>10.988021978021969</v>
      </c>
      <c r="Q13977" s="3">
        <f>Table1[[#This Row],[Total Hours Social Work Staff Per Resident Per Day]]/Table1[[#This Row],[MDS Census]]</f>
        <v>0.11411892262040629</v>
      </c>
      <c r="R13977" s="3"/>
      <c r="S13977"/>
    </row>
    <row r="13978" spans="1:19" x14ac:dyDescent="0.2">
      <c r="A13978" t="s">
        <v>20202</v>
      </c>
      <c r="B13978" t="s">
        <v>20233</v>
      </c>
      <c r="C13978" t="s">
        <v>20213</v>
      </c>
      <c r="D13978" t="s">
        <v>20234</v>
      </c>
      <c r="E13978" s="3">
        <v>91.593406593406499</v>
      </c>
      <c r="F13978" s="3">
        <v>5.71428571428571</v>
      </c>
      <c r="G13978" s="3">
        <v>0.64835164835164805</v>
      </c>
      <c r="H13978" s="3">
        <v>0.439560439560439</v>
      </c>
      <c r="I13978" s="3">
        <v>1.56373626373626</v>
      </c>
      <c r="J13978" s="3">
        <v>4.6724175824175802</v>
      </c>
      <c r="K13978" s="3">
        <v>4.1763736263736204</v>
      </c>
      <c r="L13978" s="3">
        <f>Table1[[#This Row],[Hours Qualified Activities Professional]]+Table1[[#This Row],[Hours Other Activity Staff]]</f>
        <v>8.8487912087912015</v>
      </c>
      <c r="M13978" s="3">
        <f>Table1[[#This Row],[Total Hours Activity Staff]]/Table1[[#This Row],[MDS Census]]</f>
        <v>9.6609478104379143E-2</v>
      </c>
      <c r="N13978" s="3">
        <v>5.7518681318681297</v>
      </c>
      <c r="O13978" s="3">
        <v>5.4139560439560404</v>
      </c>
      <c r="P13978" s="3">
        <f>Table1[[#This Row],[Hours Qualified Social Worker]]+Table1[[#This Row],[Hours Other Social Work Staff]]</f>
        <v>11.16582417582417</v>
      </c>
      <c r="Q13978" s="3">
        <f>Table1[[#This Row],[Total Hours Social Work Staff Per Resident Per Day]]/Table1[[#This Row],[MDS Census]]</f>
        <v>0.12190641871625681</v>
      </c>
      <c r="R13978" s="3"/>
      <c r="S13978"/>
    </row>
    <row r="13979" spans="1:19" x14ac:dyDescent="0.2">
      <c r="A13979" t="s">
        <v>20202</v>
      </c>
      <c r="B13979" t="s">
        <v>20233</v>
      </c>
      <c r="C13979" t="s">
        <v>20213</v>
      </c>
      <c r="D13979" t="s">
        <v>20235</v>
      </c>
      <c r="E13979" s="3">
        <v>89.494505494505404</v>
      </c>
      <c r="F13979" s="3">
        <v>5.4505494505494498</v>
      </c>
      <c r="G13979" s="3">
        <v>0.109890109890109</v>
      </c>
      <c r="H13979" s="3">
        <v>0.31868131868131799</v>
      </c>
      <c r="I13979" s="3">
        <v>6.69780219780219</v>
      </c>
      <c r="J13979" s="3">
        <v>0</v>
      </c>
      <c r="K13979" s="3">
        <v>20.932307692307599</v>
      </c>
      <c r="L13979" s="3">
        <f>Table1[[#This Row],[Hours Qualified Activities Professional]]+Table1[[#This Row],[Hours Other Activity Staff]]</f>
        <v>20.932307692307599</v>
      </c>
      <c r="M13979" s="3">
        <f>Table1[[#This Row],[Total Hours Activity Staff]]/Table1[[#This Row],[MDS Census]]</f>
        <v>0.23389489194498939</v>
      </c>
      <c r="N13979" s="3">
        <v>0</v>
      </c>
      <c r="O13979" s="3">
        <v>5.7576923076922997</v>
      </c>
      <c r="P13979" s="3">
        <f>Table1[[#This Row],[Hours Qualified Social Worker]]+Table1[[#This Row],[Hours Other Social Work Staff]]</f>
        <v>5.7576923076922997</v>
      </c>
      <c r="Q13979" s="3">
        <f>Table1[[#This Row],[Total Hours Social Work Staff Per Resident Per Day]]/Table1[[#This Row],[MDS Census]]</f>
        <v>6.4335707269155176E-2</v>
      </c>
      <c r="R13979" s="3"/>
      <c r="S13979"/>
    </row>
    <row r="13980" spans="1:19" x14ac:dyDescent="0.2">
      <c r="A13980" t="s">
        <v>20202</v>
      </c>
      <c r="B13980" t="s">
        <v>8627</v>
      </c>
      <c r="C13980" t="s">
        <v>20237</v>
      </c>
      <c r="D13980" t="s">
        <v>20236</v>
      </c>
      <c r="E13980" s="3">
        <v>45.747252747252702</v>
      </c>
      <c r="F13980" s="3">
        <v>5.2753846153846098</v>
      </c>
      <c r="G13980" s="3">
        <v>0.27472527472527403</v>
      </c>
      <c r="H13980" s="3">
        <v>0.22065934065934001</v>
      </c>
      <c r="I13980" s="3">
        <v>0.87087912087912001</v>
      </c>
      <c r="J13980" s="3">
        <v>3.4038461538461502</v>
      </c>
      <c r="K13980" s="3">
        <v>4.8902197802197804</v>
      </c>
      <c r="L13980" s="3">
        <f>Table1[[#This Row],[Hours Qualified Activities Professional]]+Table1[[#This Row],[Hours Other Activity Staff]]</f>
        <v>8.2940659340659302</v>
      </c>
      <c r="M13980" s="3">
        <f>Table1[[#This Row],[Total Hours Activity Staff]]/Table1[[#This Row],[MDS Census]]</f>
        <v>0.18130194571222685</v>
      </c>
      <c r="N13980" s="3">
        <v>5.4536263736263697</v>
      </c>
      <c r="O13980" s="3">
        <v>0</v>
      </c>
      <c r="P13980" s="3">
        <f>Table1[[#This Row],[Hours Qualified Social Worker]]+Table1[[#This Row],[Hours Other Social Work Staff]]</f>
        <v>5.4536263736263697</v>
      </c>
      <c r="Q13980" s="3">
        <f>Table1[[#This Row],[Total Hours Social Work Staff Per Resident Per Day]]/Table1[[#This Row],[MDS Census]]</f>
        <v>0.11921210665385543</v>
      </c>
      <c r="R13980" s="3"/>
      <c r="S13980"/>
    </row>
    <row r="13981" spans="1:19" x14ac:dyDescent="0.2">
      <c r="A13981" t="s">
        <v>20202</v>
      </c>
      <c r="B13981" t="s">
        <v>20239</v>
      </c>
      <c r="C13981" t="s">
        <v>20208</v>
      </c>
      <c r="D13981" t="s">
        <v>20238</v>
      </c>
      <c r="E13981" s="3">
        <v>103.32967032966999</v>
      </c>
      <c r="F13981" s="3">
        <v>52.332417582417499</v>
      </c>
      <c r="G13981" s="3">
        <v>1.5824175824175799</v>
      </c>
      <c r="H13981" s="3">
        <v>0</v>
      </c>
      <c r="I13981" s="3">
        <v>1.35164835164835</v>
      </c>
      <c r="J13981" s="3">
        <v>5.9038461538461497</v>
      </c>
      <c r="K13981" s="3">
        <v>14.9093406593406</v>
      </c>
      <c r="L13981" s="3">
        <f>Table1[[#This Row],[Hours Qualified Activities Professional]]+Table1[[#This Row],[Hours Other Activity Staff]]</f>
        <v>20.81318681318675</v>
      </c>
      <c r="M13981" s="3">
        <f>Table1[[#This Row],[Total Hours Activity Staff]]/Table1[[#This Row],[MDS Census]]</f>
        <v>0.20142507710305227</v>
      </c>
      <c r="N13981" s="3">
        <v>15.5796703296703</v>
      </c>
      <c r="O13981" s="3">
        <v>0</v>
      </c>
      <c r="P13981" s="3">
        <f>Table1[[#This Row],[Hours Qualified Social Worker]]+Table1[[#This Row],[Hours Other Social Work Staff]]</f>
        <v>15.5796703296703</v>
      </c>
      <c r="Q13981" s="3">
        <f>Table1[[#This Row],[Total Hours Social Work Staff Per Resident Per Day]]/Table1[[#This Row],[MDS Census]]</f>
        <v>0.15077634797405104</v>
      </c>
      <c r="R13981" s="3"/>
      <c r="S13981"/>
    </row>
    <row r="13982" spans="1:19" x14ac:dyDescent="0.2">
      <c r="A13982" t="s">
        <v>20202</v>
      </c>
      <c r="B13982" t="s">
        <v>2511</v>
      </c>
      <c r="C13982" t="s">
        <v>20206</v>
      </c>
      <c r="D13982" t="s">
        <v>20240</v>
      </c>
      <c r="E13982" s="3">
        <v>30.736263736263702</v>
      </c>
      <c r="F13982" s="3">
        <v>2.19780219780219</v>
      </c>
      <c r="G13982" s="3">
        <v>0.28021978021978</v>
      </c>
      <c r="H13982" s="3">
        <v>0.15384615384615299</v>
      </c>
      <c r="I13982" s="3">
        <v>0.33241758241758201</v>
      </c>
      <c r="J13982" s="3">
        <v>5.27505494505494</v>
      </c>
      <c r="K13982" s="3">
        <v>5.4945054945054897E-3</v>
      </c>
      <c r="L13982" s="3">
        <f>Table1[[#This Row],[Hours Qualified Activities Professional]]+Table1[[#This Row],[Hours Other Activity Staff]]</f>
        <v>5.2805494505494455</v>
      </c>
      <c r="M13982" s="3">
        <f>Table1[[#This Row],[Total Hours Activity Staff]]/Table1[[#This Row],[MDS Census]]</f>
        <v>0.17180193063997143</v>
      </c>
      <c r="N13982" s="3">
        <v>0</v>
      </c>
      <c r="O13982" s="3">
        <v>5.5040659340659301</v>
      </c>
      <c r="P13982" s="3">
        <f>Table1[[#This Row],[Hours Qualified Social Worker]]+Table1[[#This Row],[Hours Other Social Work Staff]]</f>
        <v>5.5040659340659301</v>
      </c>
      <c r="Q13982" s="3">
        <f>Table1[[#This Row],[Total Hours Social Work Staff Per Resident Per Day]]/Table1[[#This Row],[MDS Census]]</f>
        <v>0.17907400786557032</v>
      </c>
      <c r="R13982" s="3"/>
      <c r="S13982"/>
    </row>
    <row r="13983" spans="1:19" x14ac:dyDescent="0.2">
      <c r="A13983" t="s">
        <v>20202</v>
      </c>
      <c r="B13983" t="s">
        <v>20242</v>
      </c>
      <c r="C13983" t="s">
        <v>435</v>
      </c>
      <c r="D13983" t="s">
        <v>20241</v>
      </c>
      <c r="E13983" s="3">
        <v>66.131868131868103</v>
      </c>
      <c r="F13983" s="3">
        <v>5.3626373626373596</v>
      </c>
      <c r="G13983" s="3">
        <v>0.21791208791208699</v>
      </c>
      <c r="H13983" s="3">
        <v>0.26461538461538398</v>
      </c>
      <c r="I13983" s="3">
        <v>1.5824175824175799</v>
      </c>
      <c r="J13983" s="3">
        <v>3.7257142857142802</v>
      </c>
      <c r="K13983" s="3">
        <v>3.8837362637362598</v>
      </c>
      <c r="L13983" s="3">
        <f>Table1[[#This Row],[Hours Qualified Activities Professional]]+Table1[[#This Row],[Hours Other Activity Staff]]</f>
        <v>7.60945054945054</v>
      </c>
      <c r="M13983" s="3">
        <f>Table1[[#This Row],[Total Hours Activity Staff]]/Table1[[#This Row],[MDS Census]]</f>
        <v>0.11506480558325016</v>
      </c>
      <c r="N13983" s="3">
        <v>10.0991208791208</v>
      </c>
      <c r="O13983" s="3">
        <v>0</v>
      </c>
      <c r="P13983" s="3">
        <f>Table1[[#This Row],[Hours Qualified Social Worker]]+Table1[[#This Row],[Hours Other Social Work Staff]]</f>
        <v>10.0991208791208</v>
      </c>
      <c r="Q13983" s="3">
        <f>Table1[[#This Row],[Total Hours Social Work Staff Per Resident Per Day]]/Table1[[#This Row],[MDS Census]]</f>
        <v>0.15271186440677853</v>
      </c>
      <c r="R13983" s="3"/>
      <c r="S13983"/>
    </row>
    <row r="13984" spans="1:19" x14ac:dyDescent="0.2">
      <c r="A13984" t="s">
        <v>20202</v>
      </c>
      <c r="B13984" t="s">
        <v>20244</v>
      </c>
      <c r="C13984" t="s">
        <v>20245</v>
      </c>
      <c r="D13984" t="s">
        <v>20243</v>
      </c>
      <c r="E13984" s="3">
        <v>57.604395604395599</v>
      </c>
      <c r="F13984" s="3">
        <v>0</v>
      </c>
      <c r="G13984" s="3">
        <v>0</v>
      </c>
      <c r="H13984" s="3">
        <v>0.21340659340659299</v>
      </c>
      <c r="I13984" s="3">
        <v>0</v>
      </c>
      <c r="J13984" s="3">
        <v>5.1309890109890102</v>
      </c>
      <c r="K13984" s="3">
        <v>12.546043956043899</v>
      </c>
      <c r="L13984" s="3">
        <f>Table1[[#This Row],[Hours Qualified Activities Professional]]+Table1[[#This Row],[Hours Other Activity Staff]]</f>
        <v>17.677032967032908</v>
      </c>
      <c r="M13984" s="3">
        <f>Table1[[#This Row],[Total Hours Activity Staff]]/Table1[[#This Row],[MDS Census]]</f>
        <v>0.30686951545211649</v>
      </c>
      <c r="N13984" s="3">
        <v>5.2178021978021896</v>
      </c>
      <c r="O13984" s="3">
        <v>0</v>
      </c>
      <c r="P13984" s="3">
        <f>Table1[[#This Row],[Hours Qualified Social Worker]]+Table1[[#This Row],[Hours Other Social Work Staff]]</f>
        <v>5.2178021978021896</v>
      </c>
      <c r="Q13984" s="3">
        <f>Table1[[#This Row],[Total Hours Social Work Staff Per Resident Per Day]]/Table1[[#This Row],[MDS Census]]</f>
        <v>9.0579931323922031E-2</v>
      </c>
      <c r="R13984" s="3"/>
      <c r="S13984"/>
    </row>
    <row r="13985" spans="1:19" x14ac:dyDescent="0.2">
      <c r="A13985" t="s">
        <v>20202</v>
      </c>
      <c r="B13985" t="s">
        <v>5705</v>
      </c>
      <c r="C13985" t="s">
        <v>8124</v>
      </c>
      <c r="D13985" t="s">
        <v>20246</v>
      </c>
      <c r="E13985" s="3">
        <v>98.967032967032907</v>
      </c>
      <c r="F13985" s="3">
        <v>5.71428571428571</v>
      </c>
      <c r="G13985" s="3">
        <v>0.85714285714285698</v>
      </c>
      <c r="H13985" s="3">
        <v>0</v>
      </c>
      <c r="I13985" s="3">
        <v>1.2967032967032901</v>
      </c>
      <c r="J13985" s="3">
        <v>6.1973626373626303</v>
      </c>
      <c r="K13985" s="3">
        <v>11.360989010989</v>
      </c>
      <c r="L13985" s="3">
        <f>Table1[[#This Row],[Hours Qualified Activities Professional]]+Table1[[#This Row],[Hours Other Activity Staff]]</f>
        <v>17.558351648351632</v>
      </c>
      <c r="M13985" s="3">
        <f>Table1[[#This Row],[Total Hours Activity Staff]]/Table1[[#This Row],[MDS Census]]</f>
        <v>0.17741616699977786</v>
      </c>
      <c r="N13985" s="3">
        <v>9.1161538461538392</v>
      </c>
      <c r="O13985" s="3">
        <v>0</v>
      </c>
      <c r="P13985" s="3">
        <f>Table1[[#This Row],[Hours Qualified Social Worker]]+Table1[[#This Row],[Hours Other Social Work Staff]]</f>
        <v>9.1161538461538392</v>
      </c>
      <c r="Q13985" s="3">
        <f>Table1[[#This Row],[Total Hours Social Work Staff Per Resident Per Day]]/Table1[[#This Row],[MDS Census]]</f>
        <v>9.2113035753941808E-2</v>
      </c>
      <c r="R13985" s="3"/>
      <c r="S13985"/>
    </row>
    <row r="13986" spans="1:19" x14ac:dyDescent="0.2">
      <c r="A13986" t="s">
        <v>20202</v>
      </c>
      <c r="B13986" t="s">
        <v>5705</v>
      </c>
      <c r="C13986" t="s">
        <v>8124</v>
      </c>
      <c r="D13986" t="s">
        <v>20247</v>
      </c>
      <c r="E13986" s="3">
        <v>76.131868131868103</v>
      </c>
      <c r="F13986" s="3">
        <v>5.71428571428571</v>
      </c>
      <c r="G13986" s="3">
        <v>0.51098901098900995</v>
      </c>
      <c r="H13986" s="3">
        <v>0.39560439560439498</v>
      </c>
      <c r="I13986" s="3">
        <v>5.4986813186813102</v>
      </c>
      <c r="J13986" s="3">
        <v>5.1930769230769203</v>
      </c>
      <c r="K13986" s="3">
        <v>5.15351648351648</v>
      </c>
      <c r="L13986" s="3">
        <f>Table1[[#This Row],[Hours Qualified Activities Professional]]+Table1[[#This Row],[Hours Other Activity Staff]]</f>
        <v>10.346593406593399</v>
      </c>
      <c r="M13986" s="3">
        <f>Table1[[#This Row],[Total Hours Activity Staff]]/Table1[[#This Row],[MDS Census]]</f>
        <v>0.13590357967667432</v>
      </c>
      <c r="N13986" s="3">
        <v>5.8439560439560401</v>
      </c>
      <c r="O13986" s="3">
        <v>0.41</v>
      </c>
      <c r="P13986" s="3">
        <f>Table1[[#This Row],[Hours Qualified Social Worker]]+Table1[[#This Row],[Hours Other Social Work Staff]]</f>
        <v>6.2539560439560402</v>
      </c>
      <c r="Q13986" s="3">
        <f>Table1[[#This Row],[Total Hours Social Work Staff Per Resident Per Day]]/Table1[[#This Row],[MDS Census]]</f>
        <v>8.2146362586605057E-2</v>
      </c>
      <c r="R13986" s="3"/>
      <c r="S13986"/>
    </row>
    <row r="13987" spans="1:19" x14ac:dyDescent="0.2">
      <c r="A13987" t="s">
        <v>20202</v>
      </c>
      <c r="B13987" t="s">
        <v>5705</v>
      </c>
      <c r="C13987" t="s">
        <v>8124</v>
      </c>
      <c r="D13987" t="s">
        <v>1665</v>
      </c>
      <c r="E13987" s="3">
        <v>39.461538461538403</v>
      </c>
      <c r="F13987" s="3">
        <v>0</v>
      </c>
      <c r="G13987" s="3">
        <v>1.3406593406593399</v>
      </c>
      <c r="H13987" s="3">
        <v>0.112637362637362</v>
      </c>
      <c r="I13987" s="3">
        <v>0.98351648351648302</v>
      </c>
      <c r="J13987" s="3">
        <v>4.7197802197802101</v>
      </c>
      <c r="K13987" s="3">
        <v>5.21703296703296</v>
      </c>
      <c r="L13987" s="3">
        <f>Table1[[#This Row],[Hours Qualified Activities Professional]]+Table1[[#This Row],[Hours Other Activity Staff]]</f>
        <v>9.9368131868131702</v>
      </c>
      <c r="M13987" s="3">
        <f>Table1[[#This Row],[Total Hours Activity Staff]]/Table1[[#This Row],[MDS Census]]</f>
        <v>0.25181008075744915</v>
      </c>
      <c r="N13987" s="3">
        <v>0</v>
      </c>
      <c r="O13987" s="3">
        <v>10.527472527472501</v>
      </c>
      <c r="P13987" s="3">
        <f>Table1[[#This Row],[Hours Qualified Social Worker]]+Table1[[#This Row],[Hours Other Social Work Staff]]</f>
        <v>10.527472527472501</v>
      </c>
      <c r="Q13987" s="3">
        <f>Table1[[#This Row],[Total Hours Social Work Staff Per Resident Per Day]]/Table1[[#This Row],[MDS Census]]</f>
        <v>0.26677805625174017</v>
      </c>
      <c r="R13987" s="3"/>
      <c r="S13987"/>
    </row>
    <row r="13988" spans="1:19" x14ac:dyDescent="0.2">
      <c r="A13988" t="s">
        <v>20202</v>
      </c>
      <c r="B13988" t="s">
        <v>7274</v>
      </c>
      <c r="C13988" t="s">
        <v>20249</v>
      </c>
      <c r="D13988" t="s">
        <v>20248</v>
      </c>
      <c r="E13988" s="3">
        <v>50.9780219780219</v>
      </c>
      <c r="F13988" s="3">
        <v>5.1758241758241699</v>
      </c>
      <c r="G13988" s="3">
        <v>0</v>
      </c>
      <c r="H13988" s="3">
        <v>0</v>
      </c>
      <c r="I13988" s="3">
        <v>1.4945054945054901</v>
      </c>
      <c r="J13988" s="3">
        <v>5.4136263736263697</v>
      </c>
      <c r="K13988" s="3">
        <v>18.684945054945</v>
      </c>
      <c r="L13988" s="3">
        <f>Table1[[#This Row],[Hours Qualified Activities Professional]]+Table1[[#This Row],[Hours Other Activity Staff]]</f>
        <v>24.098571428571368</v>
      </c>
      <c r="M13988" s="3">
        <f>Table1[[#This Row],[Total Hours Activity Staff]]/Table1[[#This Row],[MDS Census]]</f>
        <v>0.47272472515628322</v>
      </c>
      <c r="N13988" s="3">
        <v>3.8478021978021899</v>
      </c>
      <c r="O13988" s="3">
        <v>0</v>
      </c>
      <c r="P13988" s="3">
        <f>Table1[[#This Row],[Hours Qualified Social Worker]]+Table1[[#This Row],[Hours Other Social Work Staff]]</f>
        <v>3.8478021978021899</v>
      </c>
      <c r="Q13988" s="3">
        <f>Table1[[#This Row],[Total Hours Social Work Staff Per Resident Per Day]]/Table1[[#This Row],[MDS Census]]</f>
        <v>7.547962923043755E-2</v>
      </c>
      <c r="R13988" s="3"/>
      <c r="S13988"/>
    </row>
    <row r="13989" spans="1:19" x14ac:dyDescent="0.2">
      <c r="A13989" t="s">
        <v>20202</v>
      </c>
      <c r="B13989" t="s">
        <v>20251</v>
      </c>
      <c r="C13989" t="s">
        <v>7417</v>
      </c>
      <c r="D13989" t="s">
        <v>20250</v>
      </c>
      <c r="E13989" s="3">
        <v>35.373626373626301</v>
      </c>
      <c r="F13989" s="3">
        <v>8.4368131868131808</v>
      </c>
      <c r="G13989" s="3">
        <v>0</v>
      </c>
      <c r="H13989" s="3">
        <v>0</v>
      </c>
      <c r="I13989" s="3">
        <v>0</v>
      </c>
      <c r="J13989" s="3">
        <v>0</v>
      </c>
      <c r="K13989" s="3">
        <v>6.29010989010989</v>
      </c>
      <c r="L13989" s="3">
        <f>Table1[[#This Row],[Hours Qualified Activities Professional]]+Table1[[#This Row],[Hours Other Activity Staff]]</f>
        <v>6.29010989010989</v>
      </c>
      <c r="M13989" s="3">
        <f>Table1[[#This Row],[Total Hours Activity Staff]]/Table1[[#This Row],[MDS Census]]</f>
        <v>0.17781919850885405</v>
      </c>
      <c r="N13989" s="3">
        <v>5.1868131868131799</v>
      </c>
      <c r="O13989" s="3">
        <v>0</v>
      </c>
      <c r="P13989" s="3">
        <f>Table1[[#This Row],[Hours Qualified Social Worker]]+Table1[[#This Row],[Hours Other Social Work Staff]]</f>
        <v>5.1868131868131799</v>
      </c>
      <c r="Q13989" s="3">
        <f>Table1[[#This Row],[Total Hours Social Work Staff Per Resident Per Day]]/Table1[[#This Row],[MDS Census]]</f>
        <v>0.14662938800869846</v>
      </c>
      <c r="R13989" s="3"/>
      <c r="S13989"/>
    </row>
    <row r="13990" spans="1:19" x14ac:dyDescent="0.2">
      <c r="A13990" t="s">
        <v>20202</v>
      </c>
      <c r="B13990" t="s">
        <v>9652</v>
      </c>
      <c r="C13990" t="s">
        <v>20253</v>
      </c>
      <c r="D13990" t="s">
        <v>20252</v>
      </c>
      <c r="E13990" s="3">
        <v>75.417582417582395</v>
      </c>
      <c r="F13990" s="3">
        <v>5.71428571428571</v>
      </c>
      <c r="G13990" s="3">
        <v>0.52747252747252704</v>
      </c>
      <c r="H13990" s="3">
        <v>0.26010989010989</v>
      </c>
      <c r="I13990" s="3">
        <v>1.1428571428571399</v>
      </c>
      <c r="J13990" s="3">
        <v>5.6407692307692301</v>
      </c>
      <c r="K13990" s="3">
        <v>8.0193406593406493</v>
      </c>
      <c r="L13990" s="3">
        <f>Table1[[#This Row],[Hours Qualified Activities Professional]]+Table1[[#This Row],[Hours Other Activity Staff]]</f>
        <v>13.660109890109879</v>
      </c>
      <c r="M13990" s="3">
        <f>Table1[[#This Row],[Total Hours Activity Staff]]/Table1[[#This Row],[MDS Census]]</f>
        <v>0.18112632959347216</v>
      </c>
      <c r="N13990" s="3">
        <v>5.8705494505494498</v>
      </c>
      <c r="O13990" s="3">
        <v>0</v>
      </c>
      <c r="P13990" s="3">
        <f>Table1[[#This Row],[Hours Qualified Social Worker]]+Table1[[#This Row],[Hours Other Social Work Staff]]</f>
        <v>5.8705494505494498</v>
      </c>
      <c r="Q13990" s="3">
        <f>Table1[[#This Row],[Total Hours Social Work Staff Per Resident Per Day]]/Table1[[#This Row],[MDS Census]]</f>
        <v>7.7840594492204582E-2</v>
      </c>
      <c r="R13990" s="3"/>
      <c r="S13990"/>
    </row>
    <row r="13991" spans="1:19" x14ac:dyDescent="0.2">
      <c r="A13991" t="s">
        <v>20202</v>
      </c>
      <c r="B13991" t="s">
        <v>8226</v>
      </c>
      <c r="C13991" t="s">
        <v>20255</v>
      </c>
      <c r="D13991" t="s">
        <v>20254</v>
      </c>
      <c r="E13991" s="3">
        <v>43.813186813186803</v>
      </c>
      <c r="F13991" s="3">
        <v>17.857142857142801</v>
      </c>
      <c r="G13991" s="3">
        <v>0</v>
      </c>
      <c r="H13991" s="3">
        <v>0</v>
      </c>
      <c r="I13991" s="3">
        <v>5.9587912087912001</v>
      </c>
      <c r="J13991" s="3">
        <v>0.40659340659340598</v>
      </c>
      <c r="K13991" s="3">
        <v>3.7115384615384599</v>
      </c>
      <c r="L13991" s="3">
        <f>Table1[[#This Row],[Hours Qualified Activities Professional]]+Table1[[#This Row],[Hours Other Activity Staff]]</f>
        <v>4.1181318681318659</v>
      </c>
      <c r="M13991" s="3">
        <f>Table1[[#This Row],[Total Hours Activity Staff]]/Table1[[#This Row],[MDS Census]]</f>
        <v>9.3992977175821391E-2</v>
      </c>
      <c r="N13991" s="3">
        <v>5.1401098901098896</v>
      </c>
      <c r="O13991" s="3">
        <v>0</v>
      </c>
      <c r="P13991" s="3">
        <f>Table1[[#This Row],[Hours Qualified Social Worker]]+Table1[[#This Row],[Hours Other Social Work Staff]]</f>
        <v>5.1401098901098896</v>
      </c>
      <c r="Q13991" s="3">
        <f>Table1[[#This Row],[Total Hours Social Work Staff Per Resident Per Day]]/Table1[[#This Row],[MDS Census]]</f>
        <v>0.11731878605467772</v>
      </c>
      <c r="R13991" s="3"/>
      <c r="S13991"/>
    </row>
    <row r="13992" spans="1:19" x14ac:dyDescent="0.2">
      <c r="A13992" t="s">
        <v>20202</v>
      </c>
      <c r="B13992" t="s">
        <v>20257</v>
      </c>
      <c r="C13992" t="s">
        <v>20258</v>
      </c>
      <c r="D13992" t="s">
        <v>20256</v>
      </c>
      <c r="E13992" s="3">
        <v>76.967032967032907</v>
      </c>
      <c r="F13992" s="3">
        <v>5.3630769230769202</v>
      </c>
      <c r="G13992" s="3">
        <v>2.5604395604395598</v>
      </c>
      <c r="H13992" s="3">
        <v>0.29670329670329598</v>
      </c>
      <c r="I13992" s="3">
        <v>0.97802197802197799</v>
      </c>
      <c r="J13992" s="3">
        <v>5.4776923076923003</v>
      </c>
      <c r="K13992" s="3">
        <v>9.3538461538461508</v>
      </c>
      <c r="L13992" s="3">
        <f>Table1[[#This Row],[Hours Qualified Activities Professional]]+Table1[[#This Row],[Hours Other Activity Staff]]</f>
        <v>14.83153846153845</v>
      </c>
      <c r="M13992" s="3">
        <f>Table1[[#This Row],[Total Hours Activity Staff]]/Table1[[#This Row],[MDS Census]]</f>
        <v>0.19269988577955455</v>
      </c>
      <c r="N13992" s="3">
        <v>5.4391208791208703</v>
      </c>
      <c r="O13992" s="3">
        <v>4.0705494505494499</v>
      </c>
      <c r="P13992" s="3">
        <f>Table1[[#This Row],[Hours Qualified Social Worker]]+Table1[[#This Row],[Hours Other Social Work Staff]]</f>
        <v>9.5096703296703211</v>
      </c>
      <c r="Q13992" s="3">
        <f>Table1[[#This Row],[Total Hours Social Work Staff Per Resident Per Day]]/Table1[[#This Row],[MDS Census]]</f>
        <v>0.12355511136493431</v>
      </c>
      <c r="R13992" s="3"/>
      <c r="S13992"/>
    </row>
    <row r="13993" spans="1:19" x14ac:dyDescent="0.2">
      <c r="A13993" t="s">
        <v>20202</v>
      </c>
      <c r="B13993" t="s">
        <v>20260</v>
      </c>
      <c r="C13993" t="s">
        <v>7417</v>
      </c>
      <c r="D13993" t="s">
        <v>20259</v>
      </c>
      <c r="E13993" s="3">
        <v>35.780219780219703</v>
      </c>
      <c r="F13993" s="3">
        <v>20.445054945054899</v>
      </c>
      <c r="G13993" s="3">
        <v>0</v>
      </c>
      <c r="H13993" s="3">
        <v>0</v>
      </c>
      <c r="I13993" s="3">
        <v>5.7967032967032903</v>
      </c>
      <c r="J13993" s="3">
        <v>5.3571428571428497</v>
      </c>
      <c r="K13993" s="3">
        <v>3.1950549450549399</v>
      </c>
      <c r="L13993" s="3">
        <f>Table1[[#This Row],[Hours Qualified Activities Professional]]+Table1[[#This Row],[Hours Other Activity Staff]]</f>
        <v>8.5521978021977887</v>
      </c>
      <c r="M13993" s="3">
        <f>Table1[[#This Row],[Total Hours Activity Staff]]/Table1[[#This Row],[MDS Census]]</f>
        <v>0.2390202702702704</v>
      </c>
      <c r="N13993" s="3">
        <v>4.0659340659340604</v>
      </c>
      <c r="O13993" s="3">
        <v>0</v>
      </c>
      <c r="P13993" s="3">
        <f>Table1[[#This Row],[Hours Qualified Social Worker]]+Table1[[#This Row],[Hours Other Social Work Staff]]</f>
        <v>4.0659340659340604</v>
      </c>
      <c r="Q13993" s="3">
        <f>Table1[[#This Row],[Total Hours Social Work Staff Per Resident Per Day]]/Table1[[#This Row],[MDS Census]]</f>
        <v>0.11363636363636373</v>
      </c>
      <c r="R13993" s="3"/>
      <c r="S13993"/>
    </row>
    <row r="13994" spans="1:19" x14ac:dyDescent="0.2">
      <c r="A13994" t="s">
        <v>20202</v>
      </c>
      <c r="B13994" t="s">
        <v>20260</v>
      </c>
      <c r="C13994" t="s">
        <v>7417</v>
      </c>
      <c r="D13994" t="s">
        <v>20261</v>
      </c>
      <c r="E13994" s="3">
        <v>71.197802197802105</v>
      </c>
      <c r="F13994" s="3">
        <v>5.4505494505494498</v>
      </c>
      <c r="G13994" s="3">
        <v>0</v>
      </c>
      <c r="H13994" s="3">
        <v>0.30769230769230699</v>
      </c>
      <c r="I13994" s="3">
        <v>0.68131868131868101</v>
      </c>
      <c r="J13994" s="3">
        <v>4.9328571428571397</v>
      </c>
      <c r="K13994" s="3">
        <v>13.6291208791208</v>
      </c>
      <c r="L13994" s="3">
        <f>Table1[[#This Row],[Hours Qualified Activities Professional]]+Table1[[#This Row],[Hours Other Activity Staff]]</f>
        <v>18.561978021977939</v>
      </c>
      <c r="M13994" s="3">
        <f>Table1[[#This Row],[Total Hours Activity Staff]]/Table1[[#This Row],[MDS Census]]</f>
        <v>0.26070998610896662</v>
      </c>
      <c r="N13994" s="3">
        <v>5.0587912087911997</v>
      </c>
      <c r="O13994" s="3">
        <v>0</v>
      </c>
      <c r="P13994" s="3">
        <f>Table1[[#This Row],[Hours Qualified Social Worker]]+Table1[[#This Row],[Hours Other Social Work Staff]]</f>
        <v>5.0587912087911997</v>
      </c>
      <c r="Q13994" s="3">
        <f>Table1[[#This Row],[Total Hours Social Work Staff Per Resident Per Day]]/Table1[[#This Row],[MDS Census]]</f>
        <v>7.1052631578947339E-2</v>
      </c>
      <c r="R13994" s="3"/>
      <c r="S13994"/>
    </row>
    <row r="13995" spans="1:19" x14ac:dyDescent="0.2">
      <c r="A13995" t="s">
        <v>20202</v>
      </c>
      <c r="B13995" t="s">
        <v>20263</v>
      </c>
      <c r="C13995" t="s">
        <v>20264</v>
      </c>
      <c r="D13995" t="s">
        <v>20262</v>
      </c>
      <c r="E13995" s="3">
        <v>71.472527472527403</v>
      </c>
      <c r="F13995" s="3">
        <v>45.953296703296701</v>
      </c>
      <c r="G13995" s="3">
        <v>0.329670329670329</v>
      </c>
      <c r="H13995" s="3">
        <v>0.16758241758241699</v>
      </c>
      <c r="I13995" s="3">
        <v>1.07692307692307</v>
      </c>
      <c r="J13995" s="3">
        <v>0</v>
      </c>
      <c r="K13995" s="3">
        <v>9.2417582417582391</v>
      </c>
      <c r="L13995" s="3">
        <f>Table1[[#This Row],[Hours Qualified Activities Professional]]+Table1[[#This Row],[Hours Other Activity Staff]]</f>
        <v>9.2417582417582391</v>
      </c>
      <c r="M13995" s="3">
        <f>Table1[[#This Row],[Total Hours Activity Staff]]/Table1[[#This Row],[MDS Census]]</f>
        <v>0.12930504305043058</v>
      </c>
      <c r="N13995" s="3">
        <v>0</v>
      </c>
      <c r="O13995" s="3">
        <v>4.8791208791208698</v>
      </c>
      <c r="P13995" s="3">
        <f>Table1[[#This Row],[Hours Qualified Social Worker]]+Table1[[#This Row],[Hours Other Social Work Staff]]</f>
        <v>4.8791208791208698</v>
      </c>
      <c r="Q13995" s="3">
        <f>Table1[[#This Row],[Total Hours Social Work Staff Per Resident Per Day]]/Table1[[#This Row],[MDS Census]]</f>
        <v>6.8265682656826504E-2</v>
      </c>
      <c r="R13995" s="3"/>
      <c r="S13995"/>
    </row>
    <row r="13996" spans="1:19" x14ac:dyDescent="0.2">
      <c r="A13996" t="s">
        <v>20202</v>
      </c>
      <c r="B13996" t="s">
        <v>4903</v>
      </c>
      <c r="C13996" t="s">
        <v>648</v>
      </c>
      <c r="D13996" t="s">
        <v>20265</v>
      </c>
      <c r="E13996" s="3">
        <v>16.087912087911999</v>
      </c>
      <c r="F13996" s="3">
        <v>0</v>
      </c>
      <c r="G13996" s="3">
        <v>0.28571428571428498</v>
      </c>
      <c r="H13996" s="3">
        <v>0</v>
      </c>
      <c r="I13996" s="3">
        <v>0</v>
      </c>
      <c r="J13996" s="3">
        <v>0</v>
      </c>
      <c r="K13996" s="3">
        <v>11.114725274725201</v>
      </c>
      <c r="L13996" s="3">
        <f>Table1[[#This Row],[Hours Qualified Activities Professional]]+Table1[[#This Row],[Hours Other Activity Staff]]</f>
        <v>11.114725274725201</v>
      </c>
      <c r="M13996" s="3">
        <f>Table1[[#This Row],[Total Hours Activity Staff]]/Table1[[#This Row],[MDS Census]]</f>
        <v>0.69087431693988999</v>
      </c>
      <c r="N13996" s="3">
        <v>0</v>
      </c>
      <c r="O13996" s="3">
        <v>5.69780219780219</v>
      </c>
      <c r="P13996" s="3">
        <f>Table1[[#This Row],[Hours Qualified Social Worker]]+Table1[[#This Row],[Hours Other Social Work Staff]]</f>
        <v>5.69780219780219</v>
      </c>
      <c r="Q13996" s="3">
        <f>Table1[[#This Row],[Total Hours Social Work Staff Per Resident Per Day]]/Table1[[#This Row],[MDS Census]]</f>
        <v>0.35416666666666813</v>
      </c>
      <c r="R13996" s="3"/>
      <c r="S13996"/>
    </row>
    <row r="13997" spans="1:19" x14ac:dyDescent="0.2">
      <c r="A13997" t="s">
        <v>20202</v>
      </c>
      <c r="B13997" t="s">
        <v>4915</v>
      </c>
      <c r="C13997" t="s">
        <v>20208</v>
      </c>
      <c r="D13997" t="s">
        <v>20266</v>
      </c>
      <c r="E13997" s="3">
        <v>76.846153846153797</v>
      </c>
      <c r="F13997" s="3">
        <v>21.8187912087912</v>
      </c>
      <c r="G13997" s="3">
        <v>0</v>
      </c>
      <c r="H13997" s="3">
        <v>0</v>
      </c>
      <c r="I13997" s="3">
        <v>0</v>
      </c>
      <c r="J13997" s="3">
        <v>5.0965934065934002</v>
      </c>
      <c r="K13997" s="3">
        <v>6.2259340659340596</v>
      </c>
      <c r="L13997" s="3">
        <f>Table1[[#This Row],[Hours Qualified Activities Professional]]+Table1[[#This Row],[Hours Other Activity Staff]]</f>
        <v>11.32252747252746</v>
      </c>
      <c r="M13997" s="3">
        <f>Table1[[#This Row],[Total Hours Activity Staff]]/Table1[[#This Row],[MDS Census]]</f>
        <v>0.14734019734019727</v>
      </c>
      <c r="N13997" s="3">
        <v>0</v>
      </c>
      <c r="O13997" s="3">
        <v>13.794945054945</v>
      </c>
      <c r="P13997" s="3">
        <f>Table1[[#This Row],[Hours Qualified Social Worker]]+Table1[[#This Row],[Hours Other Social Work Staff]]</f>
        <v>13.794945054945</v>
      </c>
      <c r="Q13997" s="3">
        <f>Table1[[#This Row],[Total Hours Social Work Staff Per Resident Per Day]]/Table1[[#This Row],[MDS Census]]</f>
        <v>0.17951379951379892</v>
      </c>
      <c r="R13997" s="3"/>
      <c r="S13997"/>
    </row>
    <row r="13998" spans="1:19" x14ac:dyDescent="0.2">
      <c r="A13998" t="s">
        <v>20202</v>
      </c>
      <c r="B13998" t="s">
        <v>4915</v>
      </c>
      <c r="C13998" t="s">
        <v>20208</v>
      </c>
      <c r="D13998" t="s">
        <v>20267</v>
      </c>
      <c r="E13998" s="3">
        <v>97.802197802197796</v>
      </c>
      <c r="F13998" s="3">
        <v>5.6263736263736197</v>
      </c>
      <c r="G13998" s="3">
        <v>6.5934065934065894E-2</v>
      </c>
      <c r="H13998" s="3">
        <v>0.81318681318681296</v>
      </c>
      <c r="I13998" s="3">
        <v>6.9120879120879097</v>
      </c>
      <c r="J13998" s="3">
        <v>0</v>
      </c>
      <c r="K13998" s="3">
        <v>15.7252747252747</v>
      </c>
      <c r="L13998" s="3">
        <f>Table1[[#This Row],[Hours Qualified Activities Professional]]+Table1[[#This Row],[Hours Other Activity Staff]]</f>
        <v>15.7252747252747</v>
      </c>
      <c r="M13998" s="3">
        <f>Table1[[#This Row],[Total Hours Activity Staff]]/Table1[[#This Row],[MDS Census]]</f>
        <v>0.16078651685393233</v>
      </c>
      <c r="N13998" s="3">
        <v>0</v>
      </c>
      <c r="O13998" s="3">
        <v>14.9670329670329</v>
      </c>
      <c r="P13998" s="3">
        <f>Table1[[#This Row],[Hours Qualified Social Worker]]+Table1[[#This Row],[Hours Other Social Work Staff]]</f>
        <v>14.9670329670329</v>
      </c>
      <c r="Q13998" s="3">
        <f>Table1[[#This Row],[Total Hours Social Work Staff Per Resident Per Day]]/Table1[[#This Row],[MDS Census]]</f>
        <v>0.15303370786516787</v>
      </c>
      <c r="R13998" s="3"/>
      <c r="S13998"/>
    </row>
    <row r="13999" spans="1:19" x14ac:dyDescent="0.2">
      <c r="A13999" t="s">
        <v>20202</v>
      </c>
      <c r="B13999" t="s">
        <v>4915</v>
      </c>
      <c r="C13999" t="s">
        <v>20208</v>
      </c>
      <c r="D13999" t="s">
        <v>20268</v>
      </c>
      <c r="E13999" s="3">
        <v>118.01098901098899</v>
      </c>
      <c r="F13999" s="3">
        <v>56.244835164835102</v>
      </c>
      <c r="G13999" s="3">
        <v>0.70879120879120805</v>
      </c>
      <c r="H13999" s="3">
        <v>6.5934065934065894E-2</v>
      </c>
      <c r="I13999" s="3">
        <v>13.7560439560439</v>
      </c>
      <c r="J13999" s="3">
        <v>0</v>
      </c>
      <c r="K13999" s="3">
        <v>20.528681318681301</v>
      </c>
      <c r="L13999" s="3">
        <f>Table1[[#This Row],[Hours Qualified Activities Professional]]+Table1[[#This Row],[Hours Other Activity Staff]]</f>
        <v>20.528681318681301</v>
      </c>
      <c r="M13999" s="3">
        <f>Table1[[#This Row],[Total Hours Activity Staff]]/Table1[[#This Row],[MDS Census]]</f>
        <v>0.17395567557500685</v>
      </c>
      <c r="N13999" s="3">
        <v>15.647582417582401</v>
      </c>
      <c r="O13999" s="3">
        <v>0</v>
      </c>
      <c r="P13999" s="3">
        <f>Table1[[#This Row],[Hours Qualified Social Worker]]+Table1[[#This Row],[Hours Other Social Work Staff]]</f>
        <v>15.647582417582401</v>
      </c>
      <c r="Q13999" s="3">
        <f>Table1[[#This Row],[Total Hours Social Work Staff Per Resident Per Day]]/Table1[[#This Row],[MDS Census]]</f>
        <v>0.13259428252164993</v>
      </c>
      <c r="R13999" s="3"/>
      <c r="S13999"/>
    </row>
    <row r="14000" spans="1:19" x14ac:dyDescent="0.2">
      <c r="A14000" t="s">
        <v>20202</v>
      </c>
      <c r="B14000" t="s">
        <v>20270</v>
      </c>
      <c r="C14000" t="s">
        <v>20231</v>
      </c>
      <c r="D14000" t="s">
        <v>20269</v>
      </c>
      <c r="E14000" s="3">
        <v>92.439560439560395</v>
      </c>
      <c r="F14000" s="3">
        <v>11.076923076923</v>
      </c>
      <c r="G14000" s="3">
        <v>3.8901098901098901</v>
      </c>
      <c r="H14000" s="3">
        <v>0.89967032967032901</v>
      </c>
      <c r="I14000" s="3">
        <v>5.3058241758241698</v>
      </c>
      <c r="J14000" s="3">
        <v>6.0387912087912001</v>
      </c>
      <c r="K14000" s="3">
        <v>6.8305494505494497</v>
      </c>
      <c r="L14000" s="3">
        <f>Table1[[#This Row],[Hours Qualified Activities Professional]]+Table1[[#This Row],[Hours Other Activity Staff]]</f>
        <v>12.869340659340651</v>
      </c>
      <c r="M14000" s="3">
        <f>Table1[[#This Row],[Total Hours Activity Staff]]/Table1[[#This Row],[MDS Census]]</f>
        <v>0.13921897289586302</v>
      </c>
      <c r="N14000" s="3">
        <v>5.71428571428571</v>
      </c>
      <c r="O14000" s="3">
        <v>5.5684615384615297</v>
      </c>
      <c r="P14000" s="3">
        <f>Table1[[#This Row],[Hours Qualified Social Worker]]+Table1[[#This Row],[Hours Other Social Work Staff]]</f>
        <v>11.282747252747239</v>
      </c>
      <c r="Q14000" s="3">
        <f>Table1[[#This Row],[Total Hours Social Work Staff Per Resident Per Day]]/Table1[[#This Row],[MDS Census]]</f>
        <v>0.12205539705183062</v>
      </c>
      <c r="R14000" s="3"/>
      <c r="S14000"/>
    </row>
    <row r="14001" spans="1:19" x14ac:dyDescent="0.2">
      <c r="A14001" t="s">
        <v>20202</v>
      </c>
      <c r="B14001" t="s">
        <v>20270</v>
      </c>
      <c r="C14001" t="s">
        <v>20231</v>
      </c>
      <c r="D14001" t="s">
        <v>20271</v>
      </c>
      <c r="E14001" s="3">
        <v>36.164835164835097</v>
      </c>
      <c r="F14001" s="3">
        <v>1.4945054945054901</v>
      </c>
      <c r="G14001" s="3">
        <v>0</v>
      </c>
      <c r="H14001" s="3">
        <v>0</v>
      </c>
      <c r="I14001" s="3">
        <v>1.0416483516483499</v>
      </c>
      <c r="J14001" s="3">
        <v>3.0697802197802102</v>
      </c>
      <c r="K14001" s="3">
        <v>3.1990109890109801</v>
      </c>
      <c r="L14001" s="3">
        <f>Table1[[#This Row],[Hours Qualified Activities Professional]]+Table1[[#This Row],[Hours Other Activity Staff]]</f>
        <v>6.2687912087911908</v>
      </c>
      <c r="M14001" s="3">
        <f>Table1[[#This Row],[Total Hours Activity Staff]]/Table1[[#This Row],[MDS Census]]</f>
        <v>0.17333941051352156</v>
      </c>
      <c r="N14001" s="3">
        <v>9.2561538461538397</v>
      </c>
      <c r="O14001" s="3">
        <v>0</v>
      </c>
      <c r="P14001" s="3">
        <f>Table1[[#This Row],[Hours Qualified Social Worker]]+Table1[[#This Row],[Hours Other Social Work Staff]]</f>
        <v>9.2561538461538397</v>
      </c>
      <c r="Q14001" s="3">
        <f>Table1[[#This Row],[Total Hours Social Work Staff Per Resident Per Day]]/Table1[[#This Row],[MDS Census]]</f>
        <v>0.25594348222424823</v>
      </c>
      <c r="R14001" s="3"/>
      <c r="S14001"/>
    </row>
    <row r="14002" spans="1:19" x14ac:dyDescent="0.2">
      <c r="A14002" t="s">
        <v>20202</v>
      </c>
      <c r="B14002" t="s">
        <v>20273</v>
      </c>
      <c r="C14002" t="s">
        <v>20274</v>
      </c>
      <c r="D14002" t="s">
        <v>20272</v>
      </c>
      <c r="E14002" s="3">
        <v>60.252747252747199</v>
      </c>
      <c r="F14002" s="3">
        <v>5.6263736263736197</v>
      </c>
      <c r="G14002" s="3">
        <v>0.24725274725274701</v>
      </c>
      <c r="H14002" s="3">
        <v>0.29120879120879101</v>
      </c>
      <c r="I14002" s="3">
        <v>0.81593406593406503</v>
      </c>
      <c r="J14002" s="3">
        <v>5.7685714285714198</v>
      </c>
      <c r="K14002" s="3">
        <v>5.5064835164835104</v>
      </c>
      <c r="L14002" s="3">
        <f>Table1[[#This Row],[Hours Qualified Activities Professional]]+Table1[[#This Row],[Hours Other Activity Staff]]</f>
        <v>11.275054945054929</v>
      </c>
      <c r="M14002" s="3">
        <f>Table1[[#This Row],[Total Hours Activity Staff]]/Table1[[#This Row],[MDS Census]]</f>
        <v>0.18712930877256967</v>
      </c>
      <c r="N14002" s="3">
        <v>5.5136263736263702</v>
      </c>
      <c r="O14002" s="3">
        <v>2.5538461538461501</v>
      </c>
      <c r="P14002" s="3">
        <f>Table1[[#This Row],[Hours Qualified Social Worker]]+Table1[[#This Row],[Hours Other Social Work Staff]]</f>
        <v>8.0674725274725212</v>
      </c>
      <c r="Q14002" s="3">
        <f>Table1[[#This Row],[Total Hours Social Work Staff Per Resident Per Day]]/Table1[[#This Row],[MDS Census]]</f>
        <v>0.13389385372971002</v>
      </c>
      <c r="R14002" s="3"/>
      <c r="S14002"/>
    </row>
    <row r="14003" spans="1:19" x14ac:dyDescent="0.2">
      <c r="A14003" t="s">
        <v>20202</v>
      </c>
      <c r="B14003" t="s">
        <v>20276</v>
      </c>
      <c r="C14003" t="s">
        <v>20208</v>
      </c>
      <c r="D14003" t="s">
        <v>20275</v>
      </c>
      <c r="E14003" s="3">
        <v>68.604395604395606</v>
      </c>
      <c r="F14003" s="3">
        <v>28.277472527472501</v>
      </c>
      <c r="G14003" s="3">
        <v>0</v>
      </c>
      <c r="H14003" s="3">
        <v>0</v>
      </c>
      <c r="I14003" s="3">
        <v>3.60164835164835</v>
      </c>
      <c r="J14003" s="3">
        <v>4.6730769230769198</v>
      </c>
      <c r="K14003" s="3">
        <v>9.7445054945054892</v>
      </c>
      <c r="L14003" s="3">
        <f>Table1[[#This Row],[Hours Qualified Activities Professional]]+Table1[[#This Row],[Hours Other Activity Staff]]</f>
        <v>14.417582417582409</v>
      </c>
      <c r="M14003" s="3">
        <f>Table1[[#This Row],[Total Hours Activity Staff]]/Table1[[#This Row],[MDS Census]]</f>
        <v>0.21015537401890105</v>
      </c>
      <c r="N14003" s="3">
        <v>4.8681318681318597</v>
      </c>
      <c r="O14003" s="3">
        <v>0</v>
      </c>
      <c r="P14003" s="3">
        <f>Table1[[#This Row],[Hours Qualified Social Worker]]+Table1[[#This Row],[Hours Other Social Work Staff]]</f>
        <v>4.8681318681318597</v>
      </c>
      <c r="Q14003" s="3">
        <f>Table1[[#This Row],[Total Hours Social Work Staff Per Resident Per Day]]/Table1[[#This Row],[MDS Census]]</f>
        <v>7.0959474611564835E-2</v>
      </c>
      <c r="R14003" s="3"/>
      <c r="S14003"/>
    </row>
    <row r="14004" spans="1:19" x14ac:dyDescent="0.2">
      <c r="A14004" t="s">
        <v>20202</v>
      </c>
      <c r="B14004" t="s">
        <v>16450</v>
      </c>
      <c r="C14004" t="s">
        <v>754</v>
      </c>
      <c r="D14004" t="s">
        <v>20277</v>
      </c>
      <c r="E14004" s="3">
        <v>10.9780219780219</v>
      </c>
      <c r="F14004" s="3">
        <v>0</v>
      </c>
      <c r="G14004" s="3">
        <v>0</v>
      </c>
      <c r="H14004" s="3">
        <v>0</v>
      </c>
      <c r="I14004" s="3">
        <v>0</v>
      </c>
      <c r="J14004" s="3">
        <v>0</v>
      </c>
      <c r="K14004" s="3">
        <v>4.4615384615384599</v>
      </c>
      <c r="L14004" s="3">
        <f>Table1[[#This Row],[Hours Qualified Activities Professional]]+Table1[[#This Row],[Hours Other Activity Staff]]</f>
        <v>4.4615384615384599</v>
      </c>
      <c r="M14004" s="3">
        <f>Table1[[#This Row],[Total Hours Activity Staff]]/Table1[[#This Row],[MDS Census]]</f>
        <v>0.40640640640640913</v>
      </c>
      <c r="N14004" s="3">
        <v>0</v>
      </c>
      <c r="O14004" s="3">
        <v>0</v>
      </c>
      <c r="P14004" s="3">
        <f>Table1[[#This Row],[Hours Qualified Social Worker]]+Table1[[#This Row],[Hours Other Social Work Staff]]</f>
        <v>0</v>
      </c>
      <c r="Q14004" s="3">
        <f>Table1[[#This Row],[Total Hours Social Work Staff Per Resident Per Day]]/Table1[[#This Row],[MDS Census]]</f>
        <v>0</v>
      </c>
      <c r="R14004" s="3"/>
      <c r="S14004"/>
    </row>
    <row r="14005" spans="1:19" x14ac:dyDescent="0.2">
      <c r="A14005" t="s">
        <v>20202</v>
      </c>
      <c r="B14005" t="s">
        <v>8687</v>
      </c>
      <c r="C14005" t="s">
        <v>20231</v>
      </c>
      <c r="D14005" t="s">
        <v>20278</v>
      </c>
      <c r="E14005" s="3">
        <v>103.505494505494</v>
      </c>
      <c r="F14005" s="3">
        <v>42.030219780219703</v>
      </c>
      <c r="G14005" s="3">
        <v>0</v>
      </c>
      <c r="H14005" s="3">
        <v>0</v>
      </c>
      <c r="I14005" s="3">
        <v>11.3873626373626</v>
      </c>
      <c r="J14005" s="3">
        <v>0</v>
      </c>
      <c r="K14005" s="3">
        <v>18.925824175824101</v>
      </c>
      <c r="L14005" s="3">
        <f>Table1[[#This Row],[Hours Qualified Activities Professional]]+Table1[[#This Row],[Hours Other Activity Staff]]</f>
        <v>18.925824175824101</v>
      </c>
      <c r="M14005" s="3">
        <f>Table1[[#This Row],[Total Hours Activity Staff]]/Table1[[#This Row],[MDS Census]]</f>
        <v>0.18284849771737993</v>
      </c>
      <c r="N14005" s="3">
        <v>10.6346153846153</v>
      </c>
      <c r="O14005" s="3">
        <v>10.5824175824175</v>
      </c>
      <c r="P14005" s="3">
        <f>Table1[[#This Row],[Hours Qualified Social Worker]]+Table1[[#This Row],[Hours Other Social Work Staff]]</f>
        <v>21.2170329670328</v>
      </c>
      <c r="Q14005" s="3">
        <f>Table1[[#This Row],[Total Hours Social Work Staff Per Resident Per Day]]/Table1[[#This Row],[MDS Census]]</f>
        <v>0.20498460558445633</v>
      </c>
      <c r="R14005" s="3"/>
      <c r="S14005"/>
    </row>
    <row r="14006" spans="1:19" x14ac:dyDescent="0.2">
      <c r="A14006" t="s">
        <v>20202</v>
      </c>
      <c r="B14006" t="s">
        <v>8687</v>
      </c>
      <c r="C14006" t="s">
        <v>20231</v>
      </c>
      <c r="D14006" t="s">
        <v>20279</v>
      </c>
      <c r="E14006" s="3">
        <v>109.736263736263</v>
      </c>
      <c r="F14006" s="3">
        <v>42.244505494505397</v>
      </c>
      <c r="G14006" s="3">
        <v>0</v>
      </c>
      <c r="H14006" s="3">
        <v>0</v>
      </c>
      <c r="I14006" s="3">
        <v>4.9175824175824099</v>
      </c>
      <c r="J14006" s="3">
        <v>0</v>
      </c>
      <c r="K14006" s="3">
        <v>19.4148351648351</v>
      </c>
      <c r="L14006" s="3">
        <f>Table1[[#This Row],[Hours Qualified Activities Professional]]+Table1[[#This Row],[Hours Other Activity Staff]]</f>
        <v>19.4148351648351</v>
      </c>
      <c r="M14006" s="3">
        <f>Table1[[#This Row],[Total Hours Activity Staff]]/Table1[[#This Row],[MDS Census]]</f>
        <v>0.17692269176847647</v>
      </c>
      <c r="N14006" s="3">
        <v>9.5109890109890092</v>
      </c>
      <c r="O14006" s="3">
        <v>7.72252747252747</v>
      </c>
      <c r="P14006" s="3">
        <f>Table1[[#This Row],[Hours Qualified Social Worker]]+Table1[[#This Row],[Hours Other Social Work Staff]]</f>
        <v>17.233516483516478</v>
      </c>
      <c r="Q14006" s="3">
        <f>Table1[[#This Row],[Total Hours Social Work Staff Per Resident Per Day]]/Table1[[#This Row],[MDS Census]]</f>
        <v>0.15704486280793212</v>
      </c>
      <c r="R14006" s="3"/>
      <c r="S14006"/>
    </row>
    <row r="14007" spans="1:19" x14ac:dyDescent="0.2">
      <c r="A14007" t="s">
        <v>20202</v>
      </c>
      <c r="B14007" t="s">
        <v>8687</v>
      </c>
      <c r="C14007" t="s">
        <v>20231</v>
      </c>
      <c r="D14007" t="s">
        <v>20280</v>
      </c>
      <c r="E14007" s="3">
        <v>83.846153846153797</v>
      </c>
      <c r="F14007" s="3">
        <v>5.3626373626373596</v>
      </c>
      <c r="G14007" s="3">
        <v>0.32857142857142801</v>
      </c>
      <c r="H14007" s="3">
        <v>0.5</v>
      </c>
      <c r="I14007" s="3">
        <v>3.3214285714285698</v>
      </c>
      <c r="J14007" s="3">
        <v>0</v>
      </c>
      <c r="K14007" s="3">
        <v>15.966043956043899</v>
      </c>
      <c r="L14007" s="3">
        <f>Table1[[#This Row],[Hours Qualified Activities Professional]]+Table1[[#This Row],[Hours Other Activity Staff]]</f>
        <v>15.966043956043899</v>
      </c>
      <c r="M14007" s="3">
        <f>Table1[[#This Row],[Total Hours Activity Staff]]/Table1[[#This Row],[MDS Census]]</f>
        <v>0.19042070773263378</v>
      </c>
      <c r="N14007" s="3">
        <v>6.9662637362637296</v>
      </c>
      <c r="O14007" s="3">
        <v>0</v>
      </c>
      <c r="P14007" s="3">
        <f>Table1[[#This Row],[Hours Qualified Social Worker]]+Table1[[#This Row],[Hours Other Social Work Staff]]</f>
        <v>6.9662637362637296</v>
      </c>
      <c r="Q14007" s="3">
        <f>Table1[[#This Row],[Total Hours Social Work Staff Per Resident Per Day]]/Table1[[#This Row],[MDS Census]]</f>
        <v>8.3083879423328941E-2</v>
      </c>
      <c r="R14007" s="3"/>
      <c r="S14007"/>
    </row>
    <row r="14008" spans="1:19" x14ac:dyDescent="0.2">
      <c r="A14008" t="s">
        <v>20202</v>
      </c>
      <c r="B14008" t="s">
        <v>8687</v>
      </c>
      <c r="C14008" t="s">
        <v>20231</v>
      </c>
      <c r="D14008" t="s">
        <v>20281</v>
      </c>
      <c r="E14008" s="3">
        <v>28.109890109890099</v>
      </c>
      <c r="F14008" s="3">
        <v>19.788461538461501</v>
      </c>
      <c r="G14008" s="3">
        <v>0</v>
      </c>
      <c r="H14008" s="3">
        <v>0</v>
      </c>
      <c r="I14008" s="3">
        <v>3.8818681318681301</v>
      </c>
      <c r="J14008" s="3">
        <v>0</v>
      </c>
      <c r="K14008" s="3">
        <v>5.5686813186813104</v>
      </c>
      <c r="L14008" s="3">
        <f>Table1[[#This Row],[Hours Qualified Activities Professional]]+Table1[[#This Row],[Hours Other Activity Staff]]</f>
        <v>5.5686813186813104</v>
      </c>
      <c r="M14008" s="3">
        <f>Table1[[#This Row],[Total Hours Activity Staff]]/Table1[[#This Row],[MDS Census]]</f>
        <v>0.19810398749022654</v>
      </c>
      <c r="N14008" s="3">
        <v>4.9065934065933998</v>
      </c>
      <c r="O14008" s="3">
        <v>5.5384615384615303</v>
      </c>
      <c r="P14008" s="3">
        <f>Table1[[#This Row],[Hours Qualified Social Worker]]+Table1[[#This Row],[Hours Other Social Work Staff]]</f>
        <v>10.445054945054931</v>
      </c>
      <c r="Q14008" s="3">
        <f>Table1[[#This Row],[Total Hours Social Work Staff Per Resident Per Day]]/Table1[[#This Row],[MDS Census]]</f>
        <v>0.37157935887412008</v>
      </c>
      <c r="R14008" s="3"/>
      <c r="S14008"/>
    </row>
    <row r="14009" spans="1:19" x14ac:dyDescent="0.2">
      <c r="A14009" t="s">
        <v>20202</v>
      </c>
      <c r="B14009" t="s">
        <v>8687</v>
      </c>
      <c r="C14009" t="s">
        <v>20231</v>
      </c>
      <c r="D14009" t="s">
        <v>20282</v>
      </c>
      <c r="E14009" s="3">
        <v>46.384615384615302</v>
      </c>
      <c r="F14009" s="3">
        <v>5.4061538461538401</v>
      </c>
      <c r="G14009" s="3">
        <v>1.6483516483516401E-2</v>
      </c>
      <c r="H14009" s="3">
        <v>0.27472527472527403</v>
      </c>
      <c r="I14009" s="3">
        <v>0.73076923076922995</v>
      </c>
      <c r="J14009" s="3">
        <v>0</v>
      </c>
      <c r="K14009" s="3">
        <v>18.618131868131801</v>
      </c>
      <c r="L14009" s="3">
        <f>Table1[[#This Row],[Hours Qualified Activities Professional]]+Table1[[#This Row],[Hours Other Activity Staff]]</f>
        <v>18.618131868131801</v>
      </c>
      <c r="M14009" s="3">
        <f>Table1[[#This Row],[Total Hours Activity Staff]]/Table1[[#This Row],[MDS Census]]</f>
        <v>0.40138592750532975</v>
      </c>
      <c r="N14009" s="3">
        <v>0</v>
      </c>
      <c r="O14009" s="3">
        <v>11.043956043955999</v>
      </c>
      <c r="P14009" s="3">
        <f>Table1[[#This Row],[Hours Qualified Social Worker]]+Table1[[#This Row],[Hours Other Social Work Staff]]</f>
        <v>11.043956043955999</v>
      </c>
      <c r="Q14009" s="3">
        <f>Table1[[#This Row],[Total Hours Social Work Staff Per Resident Per Day]]/Table1[[#This Row],[MDS Census]]</f>
        <v>0.23809523809523755</v>
      </c>
      <c r="R14009" s="3"/>
      <c r="S14009"/>
    </row>
    <row r="14010" spans="1:19" x14ac:dyDescent="0.2">
      <c r="A14010" t="s">
        <v>20202</v>
      </c>
      <c r="B14010" t="s">
        <v>8687</v>
      </c>
      <c r="C14010" t="s">
        <v>20231</v>
      </c>
      <c r="D14010" t="s">
        <v>20283</v>
      </c>
      <c r="E14010" s="3">
        <v>46.197802197802098</v>
      </c>
      <c r="F14010" s="3">
        <v>0</v>
      </c>
      <c r="G14010" s="3">
        <v>1.6923076923076901</v>
      </c>
      <c r="H14010" s="3">
        <v>0</v>
      </c>
      <c r="I14010" s="3">
        <v>1.1483516483516401</v>
      </c>
      <c r="J14010" s="3">
        <v>0</v>
      </c>
      <c r="K14010" s="3">
        <v>4.1510989010988997</v>
      </c>
      <c r="L14010" s="3">
        <f>Table1[[#This Row],[Hours Qualified Activities Professional]]+Table1[[#This Row],[Hours Other Activity Staff]]</f>
        <v>4.1510989010988997</v>
      </c>
      <c r="M14010" s="3">
        <f>Table1[[#This Row],[Total Hours Activity Staff]]/Table1[[#This Row],[MDS Census]]</f>
        <v>8.9854900095147641E-2</v>
      </c>
      <c r="N14010" s="3">
        <v>0</v>
      </c>
      <c r="O14010" s="3">
        <v>5.3736263736263696</v>
      </c>
      <c r="P14010" s="3">
        <f>Table1[[#This Row],[Hours Qualified Social Worker]]+Table1[[#This Row],[Hours Other Social Work Staff]]</f>
        <v>5.3736263736263696</v>
      </c>
      <c r="Q14010" s="3">
        <f>Table1[[#This Row],[Total Hours Social Work Staff Per Resident Per Day]]/Table1[[#This Row],[MDS Census]]</f>
        <v>0.11631779257849684</v>
      </c>
      <c r="R14010" s="3"/>
      <c r="S14010"/>
    </row>
    <row r="14011" spans="1:19" x14ac:dyDescent="0.2">
      <c r="A14011" t="s">
        <v>20202</v>
      </c>
      <c r="B14011" t="s">
        <v>20285</v>
      </c>
      <c r="C14011" t="s">
        <v>20208</v>
      </c>
      <c r="D14011" t="s">
        <v>20284</v>
      </c>
      <c r="E14011" s="3">
        <v>108.340659340659</v>
      </c>
      <c r="F14011" s="3">
        <v>45.156043956043902</v>
      </c>
      <c r="G14011" s="3">
        <v>0.329670329670329</v>
      </c>
      <c r="H14011" s="3">
        <v>0.521098901098901</v>
      </c>
      <c r="I14011" s="3">
        <v>3.4807692307692299</v>
      </c>
      <c r="J14011" s="3">
        <v>0</v>
      </c>
      <c r="K14011" s="3">
        <v>12.4743956043956</v>
      </c>
      <c r="L14011" s="3">
        <f>Table1[[#This Row],[Hours Qualified Activities Professional]]+Table1[[#This Row],[Hours Other Activity Staff]]</f>
        <v>12.4743956043956</v>
      </c>
      <c r="M14011" s="3">
        <f>Table1[[#This Row],[Total Hours Activity Staff]]/Table1[[#This Row],[MDS Census]]</f>
        <v>0.11514048077898399</v>
      </c>
      <c r="N14011" s="3">
        <v>0</v>
      </c>
      <c r="O14011" s="3">
        <v>5.5353846153846096</v>
      </c>
      <c r="P14011" s="3">
        <f>Table1[[#This Row],[Hours Qualified Social Worker]]+Table1[[#This Row],[Hours Other Social Work Staff]]</f>
        <v>5.5353846153846096</v>
      </c>
      <c r="Q14011" s="3">
        <f>Table1[[#This Row],[Total Hours Social Work Staff Per Resident Per Day]]/Table1[[#This Row],[MDS Census]]</f>
        <v>5.1092402880616804E-2</v>
      </c>
      <c r="R14011" s="3"/>
      <c r="S14011"/>
    </row>
    <row r="14012" spans="1:19" x14ac:dyDescent="0.2">
      <c r="A14012" t="s">
        <v>20202</v>
      </c>
      <c r="B14012" t="s">
        <v>20285</v>
      </c>
      <c r="C14012" t="s">
        <v>20208</v>
      </c>
      <c r="D14012" t="s">
        <v>20286</v>
      </c>
      <c r="E14012" s="3">
        <v>44.032967032967001</v>
      </c>
      <c r="F14012" s="3">
        <v>34.793626373626303</v>
      </c>
      <c r="G14012" s="3">
        <v>0.41208791208791201</v>
      </c>
      <c r="H14012" s="3">
        <v>0.22615384615384601</v>
      </c>
      <c r="I14012" s="3">
        <v>1.6703296703296699</v>
      </c>
      <c r="J14012" s="3">
        <v>4.9602197802197798</v>
      </c>
      <c r="K14012" s="3">
        <v>10.190769230769201</v>
      </c>
      <c r="L14012" s="3">
        <f>Table1[[#This Row],[Hours Qualified Activities Professional]]+Table1[[#This Row],[Hours Other Activity Staff]]</f>
        <v>15.15098901098898</v>
      </c>
      <c r="M14012" s="3">
        <f>Table1[[#This Row],[Total Hours Activity Staff]]/Table1[[#This Row],[MDS Census]]</f>
        <v>0.34408285500374297</v>
      </c>
      <c r="N14012" s="3">
        <v>5.2303296703296702</v>
      </c>
      <c r="O14012" s="3">
        <v>4.8168131868131798</v>
      </c>
      <c r="P14012" s="3">
        <f>Table1[[#This Row],[Hours Qualified Social Worker]]+Table1[[#This Row],[Hours Other Social Work Staff]]</f>
        <v>10.04714285714285</v>
      </c>
      <c r="Q14012" s="3">
        <f>Table1[[#This Row],[Total Hours Social Work Staff Per Resident Per Day]]/Table1[[#This Row],[MDS Census]]</f>
        <v>0.22817319690541552</v>
      </c>
      <c r="R14012" s="3"/>
      <c r="S14012"/>
    </row>
    <row r="14013" spans="1:19" x14ac:dyDescent="0.2">
      <c r="A14013" t="s">
        <v>20202</v>
      </c>
      <c r="B14013" t="s">
        <v>20285</v>
      </c>
      <c r="C14013" t="s">
        <v>20208</v>
      </c>
      <c r="D14013" t="s">
        <v>20287</v>
      </c>
      <c r="E14013" s="3">
        <v>106.945054945054</v>
      </c>
      <c r="F14013" s="3">
        <v>49.2827472527472</v>
      </c>
      <c r="G14013" s="3">
        <v>0.39560439560439498</v>
      </c>
      <c r="H14013" s="3">
        <v>0.50736263736263698</v>
      </c>
      <c r="I14013" s="3">
        <v>2.2857142857142798</v>
      </c>
      <c r="J14013" s="3">
        <v>5.3814285714285699</v>
      </c>
      <c r="K14013" s="3">
        <v>9.5371428571428503</v>
      </c>
      <c r="L14013" s="3">
        <f>Table1[[#This Row],[Hours Qualified Activities Professional]]+Table1[[#This Row],[Hours Other Activity Staff]]</f>
        <v>14.91857142857142</v>
      </c>
      <c r="M14013" s="3">
        <f>Table1[[#This Row],[Total Hours Activity Staff]]/Table1[[#This Row],[MDS Census]]</f>
        <v>0.13949753390875577</v>
      </c>
      <c r="N14013" s="3">
        <v>5.6226373626373602</v>
      </c>
      <c r="O14013" s="3">
        <v>5.5932967032966996</v>
      </c>
      <c r="P14013" s="3">
        <f>Table1[[#This Row],[Hours Qualified Social Worker]]+Table1[[#This Row],[Hours Other Social Work Staff]]</f>
        <v>11.215934065934061</v>
      </c>
      <c r="Q14013" s="3">
        <f>Table1[[#This Row],[Total Hours Social Work Staff Per Resident Per Day]]/Table1[[#This Row],[MDS Census]]</f>
        <v>0.10487566789971317</v>
      </c>
      <c r="R14013" s="3"/>
      <c r="S14013"/>
    </row>
    <row r="14014" spans="1:19" x14ac:dyDescent="0.2">
      <c r="A14014" t="s">
        <v>20202</v>
      </c>
      <c r="B14014" t="s">
        <v>20285</v>
      </c>
      <c r="C14014" t="s">
        <v>20208</v>
      </c>
      <c r="D14014" t="s">
        <v>20288</v>
      </c>
      <c r="E14014" s="3">
        <v>74.373626373626294</v>
      </c>
      <c r="F14014" s="3">
        <v>37.251208791208697</v>
      </c>
      <c r="G14014" s="3">
        <v>0.39560439560439498</v>
      </c>
      <c r="H14014" s="3">
        <v>0.34340659340659302</v>
      </c>
      <c r="I14014" s="3">
        <v>1.1428571428571399</v>
      </c>
      <c r="J14014" s="3">
        <v>4.71131868131868</v>
      </c>
      <c r="K14014" s="3">
        <v>7.1915384615384603</v>
      </c>
      <c r="L14014" s="3">
        <f>Table1[[#This Row],[Hours Qualified Activities Professional]]+Table1[[#This Row],[Hours Other Activity Staff]]</f>
        <v>11.90285714285714</v>
      </c>
      <c r="M14014" s="3">
        <f>Table1[[#This Row],[Total Hours Activity Staff]]/Table1[[#This Row],[MDS Census]]</f>
        <v>0.16004137115839256</v>
      </c>
      <c r="N14014" s="3">
        <v>1.7398901098901001</v>
      </c>
      <c r="O14014" s="3">
        <v>6.8090109890109796</v>
      </c>
      <c r="P14014" s="3">
        <f>Table1[[#This Row],[Hours Qualified Social Worker]]+Table1[[#This Row],[Hours Other Social Work Staff]]</f>
        <v>8.5489010989010801</v>
      </c>
      <c r="Q14014" s="3">
        <f>Table1[[#This Row],[Total Hours Social Work Staff Per Resident Per Day]]/Table1[[#This Row],[MDS Census]]</f>
        <v>0.11494533096926701</v>
      </c>
      <c r="R14014" s="3"/>
      <c r="S14014"/>
    </row>
    <row r="14015" spans="1:19" x14ac:dyDescent="0.2">
      <c r="A14015" t="s">
        <v>20202</v>
      </c>
      <c r="B14015" t="s">
        <v>20290</v>
      </c>
      <c r="C14015" t="s">
        <v>20291</v>
      </c>
      <c r="D14015" t="s">
        <v>20289</v>
      </c>
      <c r="E14015" s="3">
        <v>11.9780219780219</v>
      </c>
      <c r="F14015" s="3">
        <v>7.69230769230769E-2</v>
      </c>
      <c r="G14015" s="3">
        <v>0</v>
      </c>
      <c r="H14015" s="3">
        <v>5.2747252747252699E-2</v>
      </c>
      <c r="I14015" s="3">
        <v>0</v>
      </c>
      <c r="J14015" s="3">
        <v>2.0384615384615299</v>
      </c>
      <c r="K14015" s="3">
        <v>5.3219780219780199</v>
      </c>
      <c r="L14015" s="3">
        <f>Table1[[#This Row],[Hours Qualified Activities Professional]]+Table1[[#This Row],[Hours Other Activity Staff]]</f>
        <v>7.3604395604395503</v>
      </c>
      <c r="M14015" s="3">
        <f>Table1[[#This Row],[Total Hours Activity Staff]]/Table1[[#This Row],[MDS Census]]</f>
        <v>0.61449541284403986</v>
      </c>
      <c r="N14015" s="3">
        <v>0</v>
      </c>
      <c r="O14015" s="3">
        <v>0</v>
      </c>
      <c r="P14015" s="3">
        <f>Table1[[#This Row],[Hours Qualified Social Worker]]+Table1[[#This Row],[Hours Other Social Work Staff]]</f>
        <v>0</v>
      </c>
      <c r="Q14015" s="3">
        <f>Table1[[#This Row],[Total Hours Social Work Staff Per Resident Per Day]]/Table1[[#This Row],[MDS Census]]</f>
        <v>0</v>
      </c>
      <c r="R14015" s="3"/>
      <c r="S14015"/>
    </row>
    <row r="14016" spans="1:19" x14ac:dyDescent="0.2">
      <c r="A14016" t="s">
        <v>20202</v>
      </c>
      <c r="B14016" t="s">
        <v>20293</v>
      </c>
      <c r="C14016" t="s">
        <v>12591</v>
      </c>
      <c r="D14016" t="s">
        <v>20292</v>
      </c>
      <c r="E14016" s="3">
        <v>83.923076923076906</v>
      </c>
      <c r="F14016" s="3">
        <v>52.165164835164802</v>
      </c>
      <c r="G14016" s="3">
        <v>0.26373626373626302</v>
      </c>
      <c r="H14016" s="3">
        <v>0.25549450549450498</v>
      </c>
      <c r="I14016" s="3">
        <v>1.6703296703296699</v>
      </c>
      <c r="J14016" s="3">
        <v>4.8486813186813098</v>
      </c>
      <c r="K14016" s="3">
        <v>12.328901098901</v>
      </c>
      <c r="L14016" s="3">
        <f>Table1[[#This Row],[Hours Qualified Activities Professional]]+Table1[[#This Row],[Hours Other Activity Staff]]</f>
        <v>17.177582417582308</v>
      </c>
      <c r="M14016" s="3">
        <f>Table1[[#This Row],[Total Hours Activity Staff]]/Table1[[#This Row],[MDS Census]]</f>
        <v>0.20468246693727776</v>
      </c>
      <c r="N14016" s="3">
        <v>5.53186813186813</v>
      </c>
      <c r="O14016" s="3">
        <v>9.2168131868131802</v>
      </c>
      <c r="P14016" s="3">
        <f>Table1[[#This Row],[Hours Qualified Social Worker]]+Table1[[#This Row],[Hours Other Social Work Staff]]</f>
        <v>14.74868131868131</v>
      </c>
      <c r="Q14016" s="3">
        <f>Table1[[#This Row],[Total Hours Social Work Staff Per Resident Per Day]]/Table1[[#This Row],[MDS Census]]</f>
        <v>0.17574047400811832</v>
      </c>
      <c r="R14016" s="3"/>
      <c r="S14016"/>
    </row>
    <row r="14017" spans="1:19" x14ac:dyDescent="0.2">
      <c r="A14017" t="s">
        <v>20202</v>
      </c>
      <c r="B14017" t="s">
        <v>20293</v>
      </c>
      <c r="C14017" t="s">
        <v>12591</v>
      </c>
      <c r="D14017" t="s">
        <v>20294</v>
      </c>
      <c r="E14017" s="3">
        <v>15.857142857142801</v>
      </c>
      <c r="F14017" s="3">
        <v>5.71428571428571</v>
      </c>
      <c r="G14017" s="3">
        <v>0.28571428571428498</v>
      </c>
      <c r="H14017" s="3">
        <v>6.5934065934065894E-2</v>
      </c>
      <c r="I14017" s="3">
        <v>0.79120879120879095</v>
      </c>
      <c r="J14017" s="3">
        <v>0</v>
      </c>
      <c r="K14017" s="3">
        <v>18.135714285714201</v>
      </c>
      <c r="L14017" s="3">
        <f>Table1[[#This Row],[Hours Qualified Activities Professional]]+Table1[[#This Row],[Hours Other Activity Staff]]</f>
        <v>18.135714285714201</v>
      </c>
      <c r="M14017" s="3">
        <f>Table1[[#This Row],[Total Hours Activity Staff]]/Table1[[#This Row],[MDS Census]]</f>
        <v>1.1436936936936923</v>
      </c>
      <c r="N14017" s="3">
        <v>0</v>
      </c>
      <c r="O14017" s="3">
        <v>0</v>
      </c>
      <c r="P14017" s="3">
        <f>Table1[[#This Row],[Hours Qualified Social Worker]]+Table1[[#This Row],[Hours Other Social Work Staff]]</f>
        <v>0</v>
      </c>
      <c r="Q14017" s="3">
        <f>Table1[[#This Row],[Total Hours Social Work Staff Per Resident Per Day]]/Table1[[#This Row],[MDS Census]]</f>
        <v>0</v>
      </c>
      <c r="R14017" s="3"/>
      <c r="S14017"/>
    </row>
    <row r="14018" spans="1:19" x14ac:dyDescent="0.2">
      <c r="A14018" t="s">
        <v>20202</v>
      </c>
      <c r="B14018" t="s">
        <v>20293</v>
      </c>
      <c r="C14018" t="s">
        <v>12591</v>
      </c>
      <c r="D14018" t="s">
        <v>20295</v>
      </c>
      <c r="E14018" s="3">
        <v>89.010989010988993</v>
      </c>
      <c r="F14018" s="3">
        <v>5.3626373626373596</v>
      </c>
      <c r="G14018" s="3">
        <v>0.69230769230769196</v>
      </c>
      <c r="H14018" s="3">
        <v>0</v>
      </c>
      <c r="I14018" s="3">
        <v>5.1868131868131799</v>
      </c>
      <c r="J14018" s="3">
        <v>0</v>
      </c>
      <c r="K14018" s="3">
        <v>14.720219780219701</v>
      </c>
      <c r="L14018" s="3">
        <f>Table1[[#This Row],[Hours Qualified Activities Professional]]+Table1[[#This Row],[Hours Other Activity Staff]]</f>
        <v>14.720219780219701</v>
      </c>
      <c r="M14018" s="3">
        <f>Table1[[#This Row],[Total Hours Activity Staff]]/Table1[[#This Row],[MDS Census]]</f>
        <v>0.16537530864197444</v>
      </c>
      <c r="N14018" s="3">
        <v>5.4065934065933998</v>
      </c>
      <c r="O14018" s="3">
        <v>4.5896703296703203</v>
      </c>
      <c r="P14018" s="3">
        <f>Table1[[#This Row],[Hours Qualified Social Worker]]+Table1[[#This Row],[Hours Other Social Work Staff]]</f>
        <v>9.996263736263721</v>
      </c>
      <c r="Q14018" s="3">
        <f>Table1[[#This Row],[Total Hours Social Work Staff Per Resident Per Day]]/Table1[[#This Row],[MDS Census]]</f>
        <v>0.11230370370370356</v>
      </c>
      <c r="R14018" s="3"/>
      <c r="S14018"/>
    </row>
    <row r="14019" spans="1:19" x14ac:dyDescent="0.2">
      <c r="A14019" t="s">
        <v>20202</v>
      </c>
      <c r="B14019" t="s">
        <v>20297</v>
      </c>
      <c r="C14019" t="s">
        <v>20203</v>
      </c>
      <c r="D14019" t="s">
        <v>20296</v>
      </c>
      <c r="E14019" s="3">
        <v>66.505494505494497</v>
      </c>
      <c r="F14019" s="3">
        <v>5.71428571428571</v>
      </c>
      <c r="G14019" s="3">
        <v>0.59527472527472503</v>
      </c>
      <c r="H14019" s="3">
        <v>0.101648351648351</v>
      </c>
      <c r="I14019" s="3">
        <v>0.35549450549450501</v>
      </c>
      <c r="J14019" s="3">
        <v>5.71428571428571</v>
      </c>
      <c r="K14019" s="3">
        <v>6.0685714285714196</v>
      </c>
      <c r="L14019" s="3">
        <f>Table1[[#This Row],[Hours Qualified Activities Professional]]+Table1[[#This Row],[Hours Other Activity Staff]]</f>
        <v>11.782857142857129</v>
      </c>
      <c r="M14019" s="3">
        <f>Table1[[#This Row],[Total Hours Activity Staff]]/Table1[[#This Row],[MDS Census]]</f>
        <v>0.17717118307997337</v>
      </c>
      <c r="N14019" s="3">
        <v>0</v>
      </c>
      <c r="O14019" s="3">
        <v>11.406923076923</v>
      </c>
      <c r="P14019" s="3">
        <f>Table1[[#This Row],[Hours Qualified Social Worker]]+Table1[[#This Row],[Hours Other Social Work Staff]]</f>
        <v>11.406923076923</v>
      </c>
      <c r="Q14019" s="3">
        <f>Table1[[#This Row],[Total Hours Social Work Staff Per Resident Per Day]]/Table1[[#This Row],[MDS Census]]</f>
        <v>0.17151850627891493</v>
      </c>
      <c r="R14019" s="3"/>
      <c r="S14019"/>
    </row>
    <row r="14020" spans="1:19" x14ac:dyDescent="0.2">
      <c r="A14020" t="s">
        <v>20202</v>
      </c>
      <c r="B14020" t="s">
        <v>20299</v>
      </c>
      <c r="C14020" t="s">
        <v>20208</v>
      </c>
      <c r="D14020" t="s">
        <v>20298</v>
      </c>
      <c r="E14020" s="3">
        <v>36.901098901098898</v>
      </c>
      <c r="F14020" s="3">
        <v>5.71428571428571</v>
      </c>
      <c r="G14020" s="3">
        <v>1.1428571428571399</v>
      </c>
      <c r="H14020" s="3">
        <v>0</v>
      </c>
      <c r="I14020" s="3">
        <v>3.7857142857142798</v>
      </c>
      <c r="J14020" s="3">
        <v>0</v>
      </c>
      <c r="K14020" s="3">
        <v>12.0126373626373</v>
      </c>
      <c r="L14020" s="3">
        <f>Table1[[#This Row],[Hours Qualified Activities Professional]]+Table1[[#This Row],[Hours Other Activity Staff]]</f>
        <v>12.0126373626373</v>
      </c>
      <c r="M14020" s="3">
        <f>Table1[[#This Row],[Total Hours Activity Staff]]/Table1[[#This Row],[MDS Census]]</f>
        <v>0.32553603335318476</v>
      </c>
      <c r="N14020" s="3">
        <v>0</v>
      </c>
      <c r="O14020" s="3">
        <v>5.6580219780219698</v>
      </c>
      <c r="P14020" s="3">
        <f>Table1[[#This Row],[Hours Qualified Social Worker]]+Table1[[#This Row],[Hours Other Social Work Staff]]</f>
        <v>5.6580219780219698</v>
      </c>
      <c r="Q14020" s="3">
        <f>Table1[[#This Row],[Total Hours Social Work Staff Per Resident Per Day]]/Table1[[#This Row],[MDS Census]]</f>
        <v>0.15332936271590211</v>
      </c>
      <c r="R14020" s="3"/>
      <c r="S14020"/>
    </row>
    <row r="14021" spans="1:19" x14ac:dyDescent="0.2">
      <c r="A14021" t="s">
        <v>20202</v>
      </c>
      <c r="B14021" t="s">
        <v>20299</v>
      </c>
      <c r="C14021" t="s">
        <v>20208</v>
      </c>
      <c r="D14021" t="s">
        <v>20300</v>
      </c>
      <c r="E14021" s="3">
        <v>104.978021978021</v>
      </c>
      <c r="F14021" s="3">
        <v>60.788021978021902</v>
      </c>
      <c r="G14021" s="3">
        <v>0</v>
      </c>
      <c r="H14021" s="3">
        <v>0</v>
      </c>
      <c r="I14021" s="3">
        <v>2.5494505494505399</v>
      </c>
      <c r="J14021" s="3">
        <v>4.3935164835164802</v>
      </c>
      <c r="K14021" s="3">
        <v>13.348901098901001</v>
      </c>
      <c r="L14021" s="3">
        <f>Table1[[#This Row],[Hours Qualified Activities Professional]]+Table1[[#This Row],[Hours Other Activity Staff]]</f>
        <v>17.742417582417481</v>
      </c>
      <c r="M14021" s="3">
        <f>Table1[[#This Row],[Total Hours Activity Staff]]/Table1[[#This Row],[MDS Census]]</f>
        <v>0.1690107819533137</v>
      </c>
      <c r="N14021" s="3">
        <v>0</v>
      </c>
      <c r="O14021" s="3">
        <v>15.3043956043956</v>
      </c>
      <c r="P14021" s="3">
        <f>Table1[[#This Row],[Hours Qualified Social Worker]]+Table1[[#This Row],[Hours Other Social Work Staff]]</f>
        <v>15.3043956043956</v>
      </c>
      <c r="Q14021" s="3">
        <f>Table1[[#This Row],[Total Hours Social Work Staff Per Resident Per Day]]/Table1[[#This Row],[MDS Census]]</f>
        <v>0.14578666387522374</v>
      </c>
      <c r="R14021" s="3"/>
      <c r="S14021"/>
    </row>
    <row r="14022" spans="1:19" x14ac:dyDescent="0.2">
      <c r="A14022" t="s">
        <v>20202</v>
      </c>
      <c r="B14022" t="s">
        <v>20299</v>
      </c>
      <c r="C14022" t="s">
        <v>20208</v>
      </c>
      <c r="D14022" t="s">
        <v>20301</v>
      </c>
      <c r="E14022" s="3">
        <v>93.813186813186803</v>
      </c>
      <c r="F14022" s="3">
        <v>49.499450549450501</v>
      </c>
      <c r="G14022" s="3">
        <v>0</v>
      </c>
      <c r="H14022" s="3">
        <v>0</v>
      </c>
      <c r="I14022" s="3">
        <v>0</v>
      </c>
      <c r="J14022" s="3">
        <v>5.3626373626373596</v>
      </c>
      <c r="K14022" s="3">
        <v>2.9175824175824099</v>
      </c>
      <c r="L14022" s="3">
        <f>Table1[[#This Row],[Hours Qualified Activities Professional]]+Table1[[#This Row],[Hours Other Activity Staff]]</f>
        <v>8.2802197802197703</v>
      </c>
      <c r="M14022" s="3">
        <f>Table1[[#This Row],[Total Hours Activity Staff]]/Table1[[#This Row],[MDS Census]]</f>
        <v>8.8262855804146556E-2</v>
      </c>
      <c r="N14022" s="3">
        <v>13.030219780219699</v>
      </c>
      <c r="O14022" s="3">
        <v>0</v>
      </c>
      <c r="P14022" s="3">
        <f>Table1[[#This Row],[Hours Qualified Social Worker]]+Table1[[#This Row],[Hours Other Social Work Staff]]</f>
        <v>13.030219780219699</v>
      </c>
      <c r="Q14022" s="3">
        <f>Table1[[#This Row],[Total Hours Social Work Staff Per Resident Per Day]]/Table1[[#This Row],[MDS Census]]</f>
        <v>0.13889539650931157</v>
      </c>
      <c r="R14022" s="3"/>
      <c r="S14022"/>
    </row>
    <row r="14023" spans="1:19" x14ac:dyDescent="0.2">
      <c r="A14023" t="s">
        <v>20202</v>
      </c>
      <c r="B14023" t="s">
        <v>20303</v>
      </c>
      <c r="C14023" t="s">
        <v>461</v>
      </c>
      <c r="D14023" t="s">
        <v>20302</v>
      </c>
      <c r="E14023" s="3">
        <v>42.780219780219703</v>
      </c>
      <c r="F14023" s="3">
        <v>29.0516483516483</v>
      </c>
      <c r="G14023" s="3">
        <v>0.49450549450549403</v>
      </c>
      <c r="H14023" s="3">
        <v>0.17307692307692299</v>
      </c>
      <c r="I14023" s="3">
        <v>0.56593406593406503</v>
      </c>
      <c r="J14023" s="3">
        <v>1.9214285714285699</v>
      </c>
      <c r="K14023" s="3">
        <v>8.2292307692307602</v>
      </c>
      <c r="L14023" s="3">
        <f>Table1[[#This Row],[Hours Qualified Activities Professional]]+Table1[[#This Row],[Hours Other Activity Staff]]</f>
        <v>10.150659340659331</v>
      </c>
      <c r="M14023" s="3">
        <f>Table1[[#This Row],[Total Hours Activity Staff]]/Table1[[#This Row],[MDS Census]]</f>
        <v>0.23727459542769094</v>
      </c>
      <c r="N14023" s="3">
        <v>5.5564835164835102</v>
      </c>
      <c r="O14023" s="3">
        <v>0</v>
      </c>
      <c r="P14023" s="3">
        <f>Table1[[#This Row],[Hours Qualified Social Worker]]+Table1[[#This Row],[Hours Other Social Work Staff]]</f>
        <v>5.5564835164835102</v>
      </c>
      <c r="Q14023" s="3">
        <f>Table1[[#This Row],[Total Hours Social Work Staff Per Resident Per Day]]/Table1[[#This Row],[MDS Census]]</f>
        <v>0.12988440791163636</v>
      </c>
      <c r="R14023" s="3"/>
      <c r="S14023"/>
    </row>
    <row r="14024" spans="1:19" x14ac:dyDescent="0.2">
      <c r="A14024" t="s">
        <v>20202</v>
      </c>
      <c r="B14024" t="s">
        <v>20303</v>
      </c>
      <c r="C14024" t="s">
        <v>461</v>
      </c>
      <c r="D14024" t="s">
        <v>20304</v>
      </c>
      <c r="E14024" s="3">
        <v>46.032967032967001</v>
      </c>
      <c r="F14024" s="3">
        <v>5.0104395604395604</v>
      </c>
      <c r="G14024" s="3">
        <v>1.3296703296703201</v>
      </c>
      <c r="H14024" s="3">
        <v>0.11318681318681301</v>
      </c>
      <c r="I14024" s="3">
        <v>1.0238461538461501</v>
      </c>
      <c r="J14024" s="3">
        <v>5.6797802197802101</v>
      </c>
      <c r="K14024" s="3">
        <v>6.9676923076922996</v>
      </c>
      <c r="L14024" s="3">
        <f>Table1[[#This Row],[Hours Qualified Activities Professional]]+Table1[[#This Row],[Hours Other Activity Staff]]</f>
        <v>12.647472527472509</v>
      </c>
      <c r="M14024" s="3">
        <f>Table1[[#This Row],[Total Hours Activity Staff]]/Table1[[#This Row],[MDS Census]]</f>
        <v>0.27474814991644764</v>
      </c>
      <c r="N14024" s="3">
        <v>4.9184615384615302</v>
      </c>
      <c r="O14024" s="3">
        <v>0</v>
      </c>
      <c r="P14024" s="3">
        <f>Table1[[#This Row],[Hours Qualified Social Worker]]+Table1[[#This Row],[Hours Other Social Work Staff]]</f>
        <v>4.9184615384615302</v>
      </c>
      <c r="Q14024" s="3">
        <f>Table1[[#This Row],[Total Hours Social Work Staff Per Resident Per Day]]/Table1[[#This Row],[MDS Census]]</f>
        <v>0.10684650274528516</v>
      </c>
      <c r="R14024" s="3"/>
      <c r="S14024"/>
    </row>
    <row r="14025" spans="1:19" x14ac:dyDescent="0.2">
      <c r="A14025" t="s">
        <v>20202</v>
      </c>
      <c r="B14025" t="s">
        <v>15071</v>
      </c>
      <c r="C14025" t="s">
        <v>20208</v>
      </c>
      <c r="D14025" t="s">
        <v>20305</v>
      </c>
      <c r="E14025" s="3">
        <v>87.714285714285694</v>
      </c>
      <c r="F14025" s="3">
        <v>36.6818681318681</v>
      </c>
      <c r="G14025" s="3">
        <v>0.109890109890109</v>
      </c>
      <c r="H14025" s="3">
        <v>0.34428571428571397</v>
      </c>
      <c r="I14025" s="3">
        <v>0.86538461538461497</v>
      </c>
      <c r="J14025" s="3">
        <v>0</v>
      </c>
      <c r="K14025" s="3">
        <v>7.7410989010989004</v>
      </c>
      <c r="L14025" s="3">
        <f>Table1[[#This Row],[Hours Qualified Activities Professional]]+Table1[[#This Row],[Hours Other Activity Staff]]</f>
        <v>7.7410989010989004</v>
      </c>
      <c r="M14025" s="3">
        <f>Table1[[#This Row],[Total Hours Activity Staff]]/Table1[[#This Row],[MDS Census]]</f>
        <v>8.8253570533700837E-2</v>
      </c>
      <c r="N14025" s="3">
        <v>10.6073626373626</v>
      </c>
      <c r="O14025" s="3">
        <v>27.8546153846153</v>
      </c>
      <c r="P14025" s="3">
        <f>Table1[[#This Row],[Hours Qualified Social Worker]]+Table1[[#This Row],[Hours Other Social Work Staff]]</f>
        <v>38.461978021977899</v>
      </c>
      <c r="Q14025" s="3">
        <f>Table1[[#This Row],[Total Hours Social Work Staff Per Resident Per Day]]/Table1[[#This Row],[MDS Census]]</f>
        <v>0.43849160611375465</v>
      </c>
      <c r="R14025" s="3"/>
      <c r="S14025"/>
    </row>
    <row r="14026" spans="1:19" x14ac:dyDescent="0.2">
      <c r="A14026" t="s">
        <v>20202</v>
      </c>
      <c r="B14026" t="s">
        <v>20307</v>
      </c>
      <c r="C14026" t="s">
        <v>20208</v>
      </c>
      <c r="D14026" t="s">
        <v>20306</v>
      </c>
      <c r="E14026" s="3">
        <v>113.03296703296699</v>
      </c>
      <c r="F14026" s="3">
        <v>55.332527472527403</v>
      </c>
      <c r="G14026" s="3">
        <v>0.39560439560439498</v>
      </c>
      <c r="H14026" s="3">
        <v>0.58241758241758201</v>
      </c>
      <c r="I14026" s="3">
        <v>5.40912087912087</v>
      </c>
      <c r="J14026" s="3">
        <v>6.5082417582417502</v>
      </c>
      <c r="K14026" s="3">
        <v>9.3513186813186806</v>
      </c>
      <c r="L14026" s="3">
        <f>Table1[[#This Row],[Hours Qualified Activities Professional]]+Table1[[#This Row],[Hours Other Activity Staff]]</f>
        <v>15.859560439560431</v>
      </c>
      <c r="M14026" s="3">
        <f>Table1[[#This Row],[Total Hours Activity Staff]]/Table1[[#This Row],[MDS Census]]</f>
        <v>0.14030915807894223</v>
      </c>
      <c r="N14026" s="3">
        <v>6.8668131868131796</v>
      </c>
      <c r="O14026" s="3">
        <v>7.1918681318681301</v>
      </c>
      <c r="P14026" s="3">
        <f>Table1[[#This Row],[Hours Qualified Social Worker]]+Table1[[#This Row],[Hours Other Social Work Staff]]</f>
        <v>14.058681318681309</v>
      </c>
      <c r="Q14026" s="3">
        <f>Table1[[#This Row],[Total Hours Social Work Staff Per Resident Per Day]]/Table1[[#This Row],[MDS Census]]</f>
        <v>0.12437682286603145</v>
      </c>
      <c r="R14026" s="3"/>
      <c r="S14026"/>
    </row>
    <row r="14027" spans="1:19" x14ac:dyDescent="0.2">
      <c r="A14027" t="s">
        <v>20202</v>
      </c>
      <c r="B14027" t="s">
        <v>20309</v>
      </c>
      <c r="C14027" t="s">
        <v>12775</v>
      </c>
      <c r="D14027" t="s">
        <v>20308</v>
      </c>
      <c r="E14027" s="3">
        <v>111.593406593406</v>
      </c>
      <c r="F14027" s="3">
        <v>5.1868131868131799</v>
      </c>
      <c r="G14027" s="3">
        <v>0.82318681318681297</v>
      </c>
      <c r="H14027" s="3">
        <v>0.51098901098900995</v>
      </c>
      <c r="I14027" s="3">
        <v>5.4505494505494498</v>
      </c>
      <c r="J14027" s="3">
        <v>0</v>
      </c>
      <c r="K14027" s="3">
        <v>13.7375824175824</v>
      </c>
      <c r="L14027" s="3">
        <f>Table1[[#This Row],[Hours Qualified Activities Professional]]+Table1[[#This Row],[Hours Other Activity Staff]]</f>
        <v>13.7375824175824</v>
      </c>
      <c r="M14027" s="3">
        <f>Table1[[#This Row],[Total Hours Activity Staff]]/Table1[[#This Row],[MDS Census]]</f>
        <v>0.1231038897095032</v>
      </c>
      <c r="N14027" s="3">
        <v>5.5384615384615303</v>
      </c>
      <c r="O14027" s="3">
        <v>10.4640659340659</v>
      </c>
      <c r="P14027" s="3">
        <f>Table1[[#This Row],[Hours Qualified Social Worker]]+Table1[[#This Row],[Hours Other Social Work Staff]]</f>
        <v>16.002527472527429</v>
      </c>
      <c r="Q14027" s="3">
        <f>Table1[[#This Row],[Total Hours Social Work Staff Per Resident Per Day]]/Table1[[#This Row],[MDS Census]]</f>
        <v>0.14340029542097527</v>
      </c>
      <c r="R14027" s="3"/>
      <c r="S14027"/>
    </row>
    <row r="14028" spans="1:19" x14ac:dyDescent="0.2">
      <c r="A14028" t="s">
        <v>20202</v>
      </c>
      <c r="B14028" t="s">
        <v>20309</v>
      </c>
      <c r="C14028" t="s">
        <v>12775</v>
      </c>
      <c r="D14028" t="s">
        <v>20310</v>
      </c>
      <c r="E14028" s="3">
        <v>122.648351648351</v>
      </c>
      <c r="F14028" s="3">
        <v>5.71428571428571</v>
      </c>
      <c r="G14028" s="3">
        <v>0.28571428571428498</v>
      </c>
      <c r="H14028" s="3">
        <v>0</v>
      </c>
      <c r="I14028" s="3">
        <v>2.0659340659340599</v>
      </c>
      <c r="J14028" s="3">
        <v>0</v>
      </c>
      <c r="K14028" s="3">
        <v>20.5164835164835</v>
      </c>
      <c r="L14028" s="3">
        <f>Table1[[#This Row],[Hours Qualified Activities Professional]]+Table1[[#This Row],[Hours Other Activity Staff]]</f>
        <v>20.5164835164835</v>
      </c>
      <c r="M14028" s="3">
        <f>Table1[[#This Row],[Total Hours Activity Staff]]/Table1[[#This Row],[MDS Census]]</f>
        <v>0.16727891765970868</v>
      </c>
      <c r="N14028" s="3">
        <v>0</v>
      </c>
      <c r="O14028" s="3">
        <v>0</v>
      </c>
      <c r="P14028" s="3">
        <f>Table1[[#This Row],[Hours Qualified Social Worker]]+Table1[[#This Row],[Hours Other Social Work Staff]]</f>
        <v>0</v>
      </c>
      <c r="Q14028" s="3">
        <f>Table1[[#This Row],[Total Hours Social Work Staff Per Resident Per Day]]/Table1[[#This Row],[MDS Census]]</f>
        <v>0</v>
      </c>
      <c r="R14028" s="3"/>
      <c r="S14028"/>
    </row>
    <row r="14029" spans="1:19" x14ac:dyDescent="0.2">
      <c r="A14029" t="s">
        <v>20202</v>
      </c>
      <c r="B14029" t="s">
        <v>20309</v>
      </c>
      <c r="C14029" t="s">
        <v>12775</v>
      </c>
      <c r="D14029" t="s">
        <v>20311</v>
      </c>
      <c r="E14029" s="3">
        <v>80.384615384615302</v>
      </c>
      <c r="F14029" s="3">
        <v>45.351648351648301</v>
      </c>
      <c r="G14029" s="3">
        <v>1.1428571428571399</v>
      </c>
      <c r="H14029" s="3">
        <v>0</v>
      </c>
      <c r="I14029" s="3">
        <v>0</v>
      </c>
      <c r="J14029" s="3">
        <v>0</v>
      </c>
      <c r="K14029" s="3">
        <v>0</v>
      </c>
      <c r="L14029" s="3">
        <f>Table1[[#This Row],[Hours Qualified Activities Professional]]+Table1[[#This Row],[Hours Other Activity Staff]]</f>
        <v>0</v>
      </c>
      <c r="M14029" s="3">
        <f>Table1[[#This Row],[Total Hours Activity Staff]]/Table1[[#This Row],[MDS Census]]</f>
        <v>0</v>
      </c>
      <c r="N14029" s="3">
        <v>0</v>
      </c>
      <c r="O14029" s="3">
        <v>4.7280219780219701</v>
      </c>
      <c r="P14029" s="3">
        <f>Table1[[#This Row],[Hours Qualified Social Worker]]+Table1[[#This Row],[Hours Other Social Work Staff]]</f>
        <v>4.7280219780219701</v>
      </c>
      <c r="Q14029" s="3">
        <f>Table1[[#This Row],[Total Hours Social Work Staff Per Resident Per Day]]/Table1[[#This Row],[MDS Census]]</f>
        <v>5.8817498291182463E-2</v>
      </c>
      <c r="R14029" s="3"/>
      <c r="S14029"/>
    </row>
    <row r="14030" spans="1:19" x14ac:dyDescent="0.2">
      <c r="A14030" t="s">
        <v>20202</v>
      </c>
      <c r="B14030" t="s">
        <v>18959</v>
      </c>
      <c r="C14030" t="s">
        <v>20313</v>
      </c>
      <c r="D14030" t="s">
        <v>20312</v>
      </c>
      <c r="E14030" s="3">
        <v>54.6593406593406</v>
      </c>
      <c r="F14030" s="3">
        <v>15.6785714285714</v>
      </c>
      <c r="G14030" s="3">
        <v>0</v>
      </c>
      <c r="H14030" s="3">
        <v>0</v>
      </c>
      <c r="I14030" s="3">
        <v>4.6923076923076898</v>
      </c>
      <c r="J14030" s="3">
        <v>3.9780219780219701</v>
      </c>
      <c r="K14030" s="3">
        <v>0.60164835164835095</v>
      </c>
      <c r="L14030" s="3">
        <f>Table1[[#This Row],[Hours Qualified Activities Professional]]+Table1[[#This Row],[Hours Other Activity Staff]]</f>
        <v>4.5796703296703214</v>
      </c>
      <c r="M14030" s="3">
        <f>Table1[[#This Row],[Total Hours Activity Staff]]/Table1[[#This Row],[MDS Census]]</f>
        <v>8.3785685564937609E-2</v>
      </c>
      <c r="N14030" s="3">
        <v>5.23351648351648</v>
      </c>
      <c r="O14030" s="3">
        <v>0</v>
      </c>
      <c r="P14030" s="3">
        <f>Table1[[#This Row],[Hours Qualified Social Worker]]+Table1[[#This Row],[Hours Other Social Work Staff]]</f>
        <v>5.23351648351648</v>
      </c>
      <c r="Q14030" s="3">
        <f>Table1[[#This Row],[Total Hours Social Work Staff Per Resident Per Day]]/Table1[[#This Row],[MDS Census]]</f>
        <v>9.5747889022919225E-2</v>
      </c>
      <c r="R14030" s="3"/>
      <c r="S14030"/>
    </row>
    <row r="14031" spans="1:19" x14ac:dyDescent="0.2">
      <c r="A14031" t="s">
        <v>20202</v>
      </c>
      <c r="B14031" t="s">
        <v>18959</v>
      </c>
      <c r="C14031" t="s">
        <v>20313</v>
      </c>
      <c r="D14031" t="s">
        <v>20314</v>
      </c>
      <c r="E14031" s="3">
        <v>54.472527472527403</v>
      </c>
      <c r="F14031" s="3">
        <v>5.71428571428571</v>
      </c>
      <c r="G14031" s="3">
        <v>0.31868131868131799</v>
      </c>
      <c r="H14031" s="3">
        <v>0.35637362637362602</v>
      </c>
      <c r="I14031" s="3">
        <v>1.0549450549450501</v>
      </c>
      <c r="J14031" s="3">
        <v>4.9556043956043903</v>
      </c>
      <c r="K14031" s="3">
        <v>3.5742857142857098</v>
      </c>
      <c r="L14031" s="3">
        <f>Table1[[#This Row],[Hours Qualified Activities Professional]]+Table1[[#This Row],[Hours Other Activity Staff]]</f>
        <v>8.5298901098901005</v>
      </c>
      <c r="M14031" s="3">
        <f>Table1[[#This Row],[Total Hours Activity Staff]]/Table1[[#This Row],[MDS Census]]</f>
        <v>0.15659067984668149</v>
      </c>
      <c r="N14031" s="3">
        <v>0</v>
      </c>
      <c r="O14031" s="3">
        <v>5.2693406593406502</v>
      </c>
      <c r="P14031" s="3">
        <f>Table1[[#This Row],[Hours Qualified Social Worker]]+Table1[[#This Row],[Hours Other Social Work Staff]]</f>
        <v>5.2693406593406502</v>
      </c>
      <c r="Q14031" s="3">
        <f>Table1[[#This Row],[Total Hours Social Work Staff Per Resident Per Day]]/Table1[[#This Row],[MDS Census]]</f>
        <v>9.6733911640104864E-2</v>
      </c>
      <c r="R14031" s="3"/>
      <c r="S14031"/>
    </row>
    <row r="14032" spans="1:19" x14ac:dyDescent="0.2">
      <c r="A14032" t="s">
        <v>20202</v>
      </c>
      <c r="B14032" t="s">
        <v>18959</v>
      </c>
      <c r="C14032" t="s">
        <v>20313</v>
      </c>
      <c r="D14032" t="s">
        <v>20315</v>
      </c>
      <c r="E14032" s="3">
        <v>96.758241758241695</v>
      </c>
      <c r="F14032" s="3">
        <v>42.203296703296701</v>
      </c>
      <c r="G14032" s="3">
        <v>0</v>
      </c>
      <c r="H14032" s="3">
        <v>0</v>
      </c>
      <c r="I14032" s="3">
        <v>6.0247252747252702</v>
      </c>
      <c r="J14032" s="3">
        <v>5.5109890109890101</v>
      </c>
      <c r="K14032" s="3">
        <v>8.3214285714285694</v>
      </c>
      <c r="L14032" s="3">
        <f>Table1[[#This Row],[Hours Qualified Activities Professional]]+Table1[[#This Row],[Hours Other Activity Staff]]</f>
        <v>13.83241758241758</v>
      </c>
      <c r="M14032" s="3">
        <f>Table1[[#This Row],[Total Hours Activity Staff]]/Table1[[#This Row],[MDS Census]]</f>
        <v>0.14295854628052251</v>
      </c>
      <c r="N14032" s="3">
        <v>15.793956043955999</v>
      </c>
      <c r="O14032" s="3">
        <v>0</v>
      </c>
      <c r="P14032" s="3">
        <f>Table1[[#This Row],[Hours Qualified Social Worker]]+Table1[[#This Row],[Hours Other Social Work Staff]]</f>
        <v>15.793956043955999</v>
      </c>
      <c r="Q14032" s="3">
        <f>Table1[[#This Row],[Total Hours Social Work Staff Per Resident Per Day]]/Table1[[#This Row],[MDS Census]]</f>
        <v>0.16323111868256637</v>
      </c>
      <c r="R14032" s="3"/>
      <c r="S14032"/>
    </row>
    <row r="14033" spans="1:19" x14ac:dyDescent="0.2">
      <c r="A14033" t="s">
        <v>20202</v>
      </c>
      <c r="B14033" t="s">
        <v>18959</v>
      </c>
      <c r="C14033" t="s">
        <v>20313</v>
      </c>
      <c r="D14033" t="s">
        <v>20316</v>
      </c>
      <c r="E14033" s="3">
        <v>36.9670329670329</v>
      </c>
      <c r="F14033" s="3">
        <v>11.837912087912001</v>
      </c>
      <c r="G14033" s="3">
        <v>0</v>
      </c>
      <c r="H14033" s="3">
        <v>0</v>
      </c>
      <c r="I14033" s="3">
        <v>4.3104395604395602</v>
      </c>
      <c r="J14033" s="3">
        <v>3.71703296703296</v>
      </c>
      <c r="K14033" s="3">
        <v>3.71428571428571</v>
      </c>
      <c r="L14033" s="3">
        <f>Table1[[#This Row],[Hours Qualified Activities Professional]]+Table1[[#This Row],[Hours Other Activity Staff]]</f>
        <v>7.43131868131867</v>
      </c>
      <c r="M14033" s="3">
        <f>Table1[[#This Row],[Total Hours Activity Staff]]/Table1[[#This Row],[MDS Census]]</f>
        <v>0.20102556480380507</v>
      </c>
      <c r="N14033" s="3">
        <v>4.1126373626373596</v>
      </c>
      <c r="O14033" s="3">
        <v>0</v>
      </c>
      <c r="P14033" s="3">
        <f>Table1[[#This Row],[Hours Qualified Social Worker]]+Table1[[#This Row],[Hours Other Social Work Staff]]</f>
        <v>4.1126373626373596</v>
      </c>
      <c r="Q14033" s="3">
        <f>Table1[[#This Row],[Total Hours Social Work Staff Per Resident Per Day]]/Table1[[#This Row],[MDS Census]]</f>
        <v>0.11125148632580274</v>
      </c>
      <c r="R14033" s="3"/>
      <c r="S14033"/>
    </row>
    <row r="14034" spans="1:19" x14ac:dyDescent="0.2">
      <c r="A14034" t="s">
        <v>20202</v>
      </c>
      <c r="B14034" t="s">
        <v>20317</v>
      </c>
      <c r="C14034" t="s">
        <v>20220</v>
      </c>
      <c r="D14034" t="s">
        <v>13504</v>
      </c>
      <c r="E14034" s="3">
        <v>123.934065934065</v>
      </c>
      <c r="F14034" s="3">
        <v>10.4615384615384</v>
      </c>
      <c r="G14034" s="3">
        <v>0</v>
      </c>
      <c r="H14034" s="3">
        <v>0</v>
      </c>
      <c r="I14034" s="3">
        <v>0</v>
      </c>
      <c r="J14034" s="3">
        <v>0</v>
      </c>
      <c r="K14034" s="3">
        <v>0</v>
      </c>
      <c r="L14034" s="3">
        <f>Table1[[#This Row],[Hours Qualified Activities Professional]]+Table1[[#This Row],[Hours Other Activity Staff]]</f>
        <v>0</v>
      </c>
      <c r="M14034" s="3">
        <f>Table1[[#This Row],[Total Hours Activity Staff]]/Table1[[#This Row],[MDS Census]]</f>
        <v>0</v>
      </c>
      <c r="N14034" s="3">
        <v>20.376373626373599</v>
      </c>
      <c r="O14034" s="3">
        <v>10.8186813186813</v>
      </c>
      <c r="P14034" s="3">
        <f>Table1[[#This Row],[Hours Qualified Social Worker]]+Table1[[#This Row],[Hours Other Social Work Staff]]</f>
        <v>31.195054945054899</v>
      </c>
      <c r="Q14034" s="3">
        <f>Table1[[#This Row],[Total Hours Social Work Staff Per Resident Per Day]]/Table1[[#This Row],[MDS Census]]</f>
        <v>0.25170686291895877</v>
      </c>
      <c r="R14034" s="3"/>
      <c r="S14034"/>
    </row>
    <row r="14035" spans="1:19" x14ac:dyDescent="0.2">
      <c r="A14035" t="s">
        <v>20202</v>
      </c>
      <c r="B14035" t="s">
        <v>20318</v>
      </c>
      <c r="C14035" t="s">
        <v>20231</v>
      </c>
      <c r="D14035" t="s">
        <v>12517</v>
      </c>
      <c r="E14035" s="3">
        <v>105.615384615384</v>
      </c>
      <c r="F14035" s="3">
        <v>4.8351648351648304</v>
      </c>
      <c r="G14035" s="3">
        <v>0.659340659340659</v>
      </c>
      <c r="H14035" s="3">
        <v>0</v>
      </c>
      <c r="I14035" s="3">
        <v>5.5384615384615303</v>
      </c>
      <c r="J14035" s="3">
        <v>5.79571428571428</v>
      </c>
      <c r="K14035" s="3">
        <v>10.779560439560401</v>
      </c>
      <c r="L14035" s="3">
        <f>Table1[[#This Row],[Hours Qualified Activities Professional]]+Table1[[#This Row],[Hours Other Activity Staff]]</f>
        <v>16.575274725274681</v>
      </c>
      <c r="M14035" s="3">
        <f>Table1[[#This Row],[Total Hours Activity Staff]]/Table1[[#This Row],[MDS Census]]</f>
        <v>0.15693996462386897</v>
      </c>
      <c r="N14035" s="3">
        <v>0</v>
      </c>
      <c r="O14035" s="3">
        <v>12.6176923076923</v>
      </c>
      <c r="P14035" s="3">
        <f>Table1[[#This Row],[Hours Qualified Social Worker]]+Table1[[#This Row],[Hours Other Social Work Staff]]</f>
        <v>12.6176923076923</v>
      </c>
      <c r="Q14035" s="3">
        <f>Table1[[#This Row],[Total Hours Social Work Staff Per Resident Per Day]]/Table1[[#This Row],[MDS Census]]</f>
        <v>0.1194683175528047</v>
      </c>
      <c r="R14035" s="3"/>
      <c r="S14035"/>
    </row>
    <row r="14036" spans="1:19" x14ac:dyDescent="0.2">
      <c r="A14036" t="s">
        <v>20202</v>
      </c>
      <c r="B14036" t="s">
        <v>1713</v>
      </c>
      <c r="C14036" t="s">
        <v>20231</v>
      </c>
      <c r="D14036" t="s">
        <v>20319</v>
      </c>
      <c r="E14036" s="3">
        <v>86.615384615384599</v>
      </c>
      <c r="F14036" s="3">
        <v>53.782857142857097</v>
      </c>
      <c r="G14036" s="3">
        <v>0.329670329670329</v>
      </c>
      <c r="H14036" s="3">
        <v>0.39560439560439498</v>
      </c>
      <c r="I14036" s="3">
        <v>2.19780219780219</v>
      </c>
      <c r="J14036" s="3">
        <v>1.4261538461538401</v>
      </c>
      <c r="K14036" s="3">
        <v>11.603846153846099</v>
      </c>
      <c r="L14036" s="3">
        <f>Table1[[#This Row],[Hours Qualified Activities Professional]]+Table1[[#This Row],[Hours Other Activity Staff]]</f>
        <v>13.029999999999939</v>
      </c>
      <c r="M14036" s="3">
        <f>Table1[[#This Row],[Total Hours Activity Staff]]/Table1[[#This Row],[MDS Census]]</f>
        <v>0.15043516873889809</v>
      </c>
      <c r="N14036" s="3">
        <v>10.043516483516401</v>
      </c>
      <c r="O14036" s="3">
        <v>0</v>
      </c>
      <c r="P14036" s="3">
        <f>Table1[[#This Row],[Hours Qualified Social Worker]]+Table1[[#This Row],[Hours Other Social Work Staff]]</f>
        <v>10.043516483516401</v>
      </c>
      <c r="Q14036" s="3">
        <f>Table1[[#This Row],[Total Hours Social Work Staff Per Resident Per Day]]/Table1[[#This Row],[MDS Census]]</f>
        <v>0.11595534128393716</v>
      </c>
      <c r="R14036" s="3"/>
      <c r="S14036"/>
    </row>
    <row r="14037" spans="1:19" x14ac:dyDescent="0.2">
      <c r="A14037" t="s">
        <v>20202</v>
      </c>
      <c r="B14037" t="s">
        <v>1713</v>
      </c>
      <c r="C14037" t="s">
        <v>20231</v>
      </c>
      <c r="D14037" t="s">
        <v>20320</v>
      </c>
      <c r="E14037" s="3">
        <v>67.439560439560395</v>
      </c>
      <c r="F14037" s="3">
        <v>4.8351648351648304</v>
      </c>
      <c r="G14037" s="3">
        <v>0.329670329670329</v>
      </c>
      <c r="H14037" s="3">
        <v>0</v>
      </c>
      <c r="I14037" s="3">
        <v>1.7283516483516399</v>
      </c>
      <c r="J14037" s="3">
        <v>0</v>
      </c>
      <c r="K14037" s="3">
        <v>8.0541758241758199</v>
      </c>
      <c r="L14037" s="3">
        <f>Table1[[#This Row],[Hours Qualified Activities Professional]]+Table1[[#This Row],[Hours Other Activity Staff]]</f>
        <v>8.0541758241758199</v>
      </c>
      <c r="M14037" s="3">
        <f>Table1[[#This Row],[Total Hours Activity Staff]]/Table1[[#This Row],[MDS Census]]</f>
        <v>0.11942805931236762</v>
      </c>
      <c r="N14037" s="3">
        <v>0</v>
      </c>
      <c r="O14037" s="3">
        <v>10.815274725274699</v>
      </c>
      <c r="P14037" s="3">
        <f>Table1[[#This Row],[Hours Qualified Social Worker]]+Table1[[#This Row],[Hours Other Social Work Staff]]</f>
        <v>10.815274725274699</v>
      </c>
      <c r="Q14037" s="3">
        <f>Table1[[#This Row],[Total Hours Social Work Staff Per Resident Per Day]]/Table1[[#This Row],[MDS Census]]</f>
        <v>0.16036988756721499</v>
      </c>
      <c r="R14037" s="3"/>
      <c r="S14037"/>
    </row>
    <row r="14038" spans="1:19" x14ac:dyDescent="0.2">
      <c r="A14038" t="s">
        <v>20202</v>
      </c>
      <c r="B14038" t="s">
        <v>20322</v>
      </c>
      <c r="C14038" t="s">
        <v>12591</v>
      </c>
      <c r="D14038" t="s">
        <v>20321</v>
      </c>
      <c r="E14038" s="3">
        <v>18.230769230769202</v>
      </c>
      <c r="F14038" s="3">
        <v>0</v>
      </c>
      <c r="G14038" s="3">
        <v>0</v>
      </c>
      <c r="H14038" s="3">
        <v>0</v>
      </c>
      <c r="I14038" s="3">
        <v>0</v>
      </c>
      <c r="J14038" s="3">
        <v>3.22252747252747</v>
      </c>
      <c r="K14038" s="3">
        <v>5.3186813186813104</v>
      </c>
      <c r="L14038" s="3">
        <f>Table1[[#This Row],[Hours Qualified Activities Professional]]+Table1[[#This Row],[Hours Other Activity Staff]]</f>
        <v>8.5412087912087813</v>
      </c>
      <c r="M14038" s="3">
        <f>Table1[[#This Row],[Total Hours Activity Staff]]/Table1[[#This Row],[MDS Census]]</f>
        <v>0.46850512356841489</v>
      </c>
      <c r="N14038" s="3">
        <v>9.7225274725274708</v>
      </c>
      <c r="O14038" s="3">
        <v>0</v>
      </c>
      <c r="P14038" s="3">
        <f>Table1[[#This Row],[Hours Qualified Social Worker]]+Table1[[#This Row],[Hours Other Social Work Staff]]</f>
        <v>9.7225274725274708</v>
      </c>
      <c r="Q14038" s="3">
        <f>Table1[[#This Row],[Total Hours Social Work Staff Per Resident Per Day]]/Table1[[#This Row],[MDS Census]]</f>
        <v>0.5333031946956005</v>
      </c>
      <c r="R14038" s="3"/>
      <c r="S14038"/>
    </row>
    <row r="14039" spans="1:19" x14ac:dyDescent="0.2">
      <c r="A14039" t="s">
        <v>20202</v>
      </c>
      <c r="B14039" t="s">
        <v>20324</v>
      </c>
      <c r="C14039" t="s">
        <v>20208</v>
      </c>
      <c r="D14039" t="s">
        <v>20323</v>
      </c>
      <c r="E14039" s="3">
        <v>38.054945054945001</v>
      </c>
      <c r="F14039" s="3">
        <v>4.46703296703296</v>
      </c>
      <c r="G14039" s="3">
        <v>0.68131868131868101</v>
      </c>
      <c r="H14039" s="3">
        <v>0.123076923076923</v>
      </c>
      <c r="I14039" s="3">
        <v>5.3241758241758204</v>
      </c>
      <c r="J14039" s="3">
        <v>0</v>
      </c>
      <c r="K14039" s="3">
        <v>9.5681318681318608</v>
      </c>
      <c r="L14039" s="3">
        <f>Table1[[#This Row],[Hours Qualified Activities Professional]]+Table1[[#This Row],[Hours Other Activity Staff]]</f>
        <v>9.5681318681318608</v>
      </c>
      <c r="M14039" s="3">
        <f>Table1[[#This Row],[Total Hours Activity Staff]]/Table1[[#This Row],[MDS Census]]</f>
        <v>0.25142939647704321</v>
      </c>
      <c r="N14039" s="3">
        <v>5.0615384615384604</v>
      </c>
      <c r="O14039" s="3">
        <v>0</v>
      </c>
      <c r="P14039" s="3">
        <f>Table1[[#This Row],[Hours Qualified Social Worker]]+Table1[[#This Row],[Hours Other Social Work Staff]]</f>
        <v>5.0615384615384604</v>
      </c>
      <c r="Q14039" s="3">
        <f>Table1[[#This Row],[Total Hours Social Work Staff Per Resident Per Day]]/Table1[[#This Row],[MDS Census]]</f>
        <v>0.13300606410626639</v>
      </c>
      <c r="R14039" s="3"/>
      <c r="S14039"/>
    </row>
    <row r="14040" spans="1:19" x14ac:dyDescent="0.2">
      <c r="A14040" t="s">
        <v>20202</v>
      </c>
      <c r="B14040" t="s">
        <v>4433</v>
      </c>
      <c r="C14040" t="s">
        <v>20231</v>
      </c>
      <c r="D14040" t="s">
        <v>20325</v>
      </c>
      <c r="E14040" s="3">
        <v>83.6373626373626</v>
      </c>
      <c r="F14040" s="3">
        <v>10.9214285714285</v>
      </c>
      <c r="G14040" s="3">
        <v>0.78571428571428503</v>
      </c>
      <c r="H14040" s="3">
        <v>0.39010989010989</v>
      </c>
      <c r="I14040" s="3">
        <v>1.2472527472527399</v>
      </c>
      <c r="J14040" s="3">
        <v>5.57901098901098</v>
      </c>
      <c r="K14040" s="3">
        <v>10.8883516483516</v>
      </c>
      <c r="L14040" s="3">
        <f>Table1[[#This Row],[Hours Qualified Activities Professional]]+Table1[[#This Row],[Hours Other Activity Staff]]</f>
        <v>16.46736263736258</v>
      </c>
      <c r="M14040" s="3">
        <f>Table1[[#This Row],[Total Hours Activity Staff]]/Table1[[#This Row],[MDS Census]]</f>
        <v>0.19689002759164309</v>
      </c>
      <c r="N14040" s="3">
        <v>10.590769230769199</v>
      </c>
      <c r="O14040" s="3">
        <v>0</v>
      </c>
      <c r="P14040" s="3">
        <f>Table1[[#This Row],[Hours Qualified Social Worker]]+Table1[[#This Row],[Hours Other Social Work Staff]]</f>
        <v>10.590769230769199</v>
      </c>
      <c r="Q14040" s="3">
        <f>Table1[[#This Row],[Total Hours Social Work Staff Per Resident Per Day]]/Table1[[#This Row],[MDS Census]]</f>
        <v>0.12662725003284686</v>
      </c>
      <c r="R14040" s="3"/>
      <c r="S14040"/>
    </row>
    <row r="14041" spans="1:19" x14ac:dyDescent="0.2">
      <c r="A14041" t="s">
        <v>20202</v>
      </c>
      <c r="B14041" t="s">
        <v>20327</v>
      </c>
      <c r="C14041" t="s">
        <v>20203</v>
      </c>
      <c r="D14041" t="s">
        <v>20326</v>
      </c>
      <c r="E14041" s="3">
        <v>74.450549450549403</v>
      </c>
      <c r="F14041" s="3">
        <v>4.5714285714285703</v>
      </c>
      <c r="G14041" s="3">
        <v>0.35714285714285698</v>
      </c>
      <c r="H14041" s="3">
        <v>0.38461538461538403</v>
      </c>
      <c r="I14041" s="3">
        <v>0.58791208791208704</v>
      </c>
      <c r="J14041" s="3">
        <v>0</v>
      </c>
      <c r="K14041" s="3">
        <v>4.8750549450549396</v>
      </c>
      <c r="L14041" s="3">
        <f>Table1[[#This Row],[Hours Qualified Activities Professional]]+Table1[[#This Row],[Hours Other Activity Staff]]</f>
        <v>4.8750549450549396</v>
      </c>
      <c r="M14041" s="3">
        <f>Table1[[#This Row],[Total Hours Activity Staff]]/Table1[[#This Row],[MDS Census]]</f>
        <v>6.548044280442801E-2</v>
      </c>
      <c r="N14041" s="3">
        <v>5.1993406593406499</v>
      </c>
      <c r="O14041" s="3">
        <v>2.3389010989010899</v>
      </c>
      <c r="P14041" s="3">
        <f>Table1[[#This Row],[Hours Qualified Social Worker]]+Table1[[#This Row],[Hours Other Social Work Staff]]</f>
        <v>7.5382417582417398</v>
      </c>
      <c r="Q14041" s="3">
        <f>Table1[[#This Row],[Total Hours Social Work Staff Per Resident Per Day]]/Table1[[#This Row],[MDS Census]]</f>
        <v>0.10125166051660499</v>
      </c>
      <c r="R14041" s="3"/>
      <c r="S14041"/>
    </row>
    <row r="14042" spans="1:19" x14ac:dyDescent="0.2">
      <c r="A14042" t="s">
        <v>20202</v>
      </c>
      <c r="B14042" t="s">
        <v>20329</v>
      </c>
      <c r="C14042" t="s">
        <v>754</v>
      </c>
      <c r="D14042" t="s">
        <v>20328</v>
      </c>
      <c r="E14042" s="3">
        <v>73.351648351648294</v>
      </c>
      <c r="F14042" s="3">
        <v>5.8901098901098896</v>
      </c>
      <c r="G14042" s="3">
        <v>0.26</v>
      </c>
      <c r="H14042" s="3">
        <v>0.24725274725274701</v>
      </c>
      <c r="I14042" s="3">
        <v>1.9368131868131799</v>
      </c>
      <c r="J14042" s="3">
        <v>0</v>
      </c>
      <c r="K14042" s="3">
        <v>8.4674725274725198</v>
      </c>
      <c r="L14042" s="3">
        <f>Table1[[#This Row],[Hours Qualified Activities Professional]]+Table1[[#This Row],[Hours Other Activity Staff]]</f>
        <v>8.4674725274725198</v>
      </c>
      <c r="M14042" s="3">
        <f>Table1[[#This Row],[Total Hours Activity Staff]]/Table1[[#This Row],[MDS Census]]</f>
        <v>0.11543670411985017</v>
      </c>
      <c r="N14042" s="3">
        <v>5.05406593406593</v>
      </c>
      <c r="O14042" s="3">
        <v>0</v>
      </c>
      <c r="P14042" s="3">
        <f>Table1[[#This Row],[Hours Qualified Social Worker]]+Table1[[#This Row],[Hours Other Social Work Staff]]</f>
        <v>5.05406593406593</v>
      </c>
      <c r="Q14042" s="3">
        <f>Table1[[#This Row],[Total Hours Social Work Staff Per Resident Per Day]]/Table1[[#This Row],[MDS Census]]</f>
        <v>6.8901872659176022E-2</v>
      </c>
      <c r="R14042" s="3"/>
      <c r="S14042"/>
    </row>
    <row r="14043" spans="1:19" x14ac:dyDescent="0.2">
      <c r="A14043" t="s">
        <v>20202</v>
      </c>
      <c r="B14043" t="s">
        <v>20329</v>
      </c>
      <c r="C14043" t="s">
        <v>754</v>
      </c>
      <c r="D14043" t="s">
        <v>20330</v>
      </c>
      <c r="E14043" s="3">
        <v>66.560439560439505</v>
      </c>
      <c r="F14043" s="3">
        <v>5.6703296703296697</v>
      </c>
      <c r="G14043" s="3">
        <v>0.24</v>
      </c>
      <c r="H14043" s="3">
        <v>0.24175824175824101</v>
      </c>
      <c r="I14043" s="3">
        <v>0.76648351648351598</v>
      </c>
      <c r="J14043" s="3">
        <v>0</v>
      </c>
      <c r="K14043" s="3">
        <v>6.9132967032966999</v>
      </c>
      <c r="L14043" s="3">
        <f>Table1[[#This Row],[Hours Qualified Activities Professional]]+Table1[[#This Row],[Hours Other Activity Staff]]</f>
        <v>6.9132967032966999</v>
      </c>
      <c r="M14043" s="3">
        <f>Table1[[#This Row],[Total Hours Activity Staff]]/Table1[[#This Row],[MDS Census]]</f>
        <v>0.10386494964503884</v>
      </c>
      <c r="N14043" s="3">
        <v>0</v>
      </c>
      <c r="O14043" s="3">
        <v>0</v>
      </c>
      <c r="P14043" s="3">
        <f>Table1[[#This Row],[Hours Qualified Social Worker]]+Table1[[#This Row],[Hours Other Social Work Staff]]</f>
        <v>0</v>
      </c>
      <c r="Q14043" s="3">
        <f>Table1[[#This Row],[Total Hours Social Work Staff Per Resident Per Day]]/Table1[[#This Row],[MDS Census]]</f>
        <v>0</v>
      </c>
      <c r="R14043" s="3"/>
      <c r="S14043"/>
    </row>
    <row r="14044" spans="1:19" x14ac:dyDescent="0.2">
      <c r="A14044" t="s">
        <v>20202</v>
      </c>
      <c r="B14044" t="s">
        <v>5177</v>
      </c>
      <c r="C14044" t="s">
        <v>20206</v>
      </c>
      <c r="D14044" t="s">
        <v>20331</v>
      </c>
      <c r="E14044" s="3">
        <v>61.494505494505397</v>
      </c>
      <c r="F14044" s="3">
        <v>26.7791208791208</v>
      </c>
      <c r="G14044" s="3">
        <v>0.659340659340659</v>
      </c>
      <c r="H14044" s="3">
        <v>0.26373626373626302</v>
      </c>
      <c r="I14044" s="3">
        <v>1.1346153846153799</v>
      </c>
      <c r="J14044" s="3">
        <v>4.0972527472527398</v>
      </c>
      <c r="K14044" s="3">
        <v>6.8252747252747197</v>
      </c>
      <c r="L14044" s="3">
        <f>Table1[[#This Row],[Hours Qualified Activities Professional]]+Table1[[#This Row],[Hours Other Activity Staff]]</f>
        <v>10.922527472527459</v>
      </c>
      <c r="M14044" s="3">
        <f>Table1[[#This Row],[Total Hours Activity Staff]]/Table1[[#This Row],[MDS Census]]</f>
        <v>0.17761794138670486</v>
      </c>
      <c r="N14044" s="3">
        <v>4.7797802197802097</v>
      </c>
      <c r="O14044" s="3">
        <v>0</v>
      </c>
      <c r="P14044" s="3">
        <f>Table1[[#This Row],[Hours Qualified Social Worker]]+Table1[[#This Row],[Hours Other Social Work Staff]]</f>
        <v>4.7797802197802097</v>
      </c>
      <c r="Q14044" s="3">
        <f>Table1[[#This Row],[Total Hours Social Work Staff Per Resident Per Day]]/Table1[[#This Row],[MDS Census]]</f>
        <v>7.77269478198713E-2</v>
      </c>
      <c r="R14044" s="3"/>
      <c r="S14044"/>
    </row>
    <row r="14045" spans="1:19" x14ac:dyDescent="0.2">
      <c r="A14045" t="s">
        <v>20202</v>
      </c>
      <c r="B14045" t="s">
        <v>5177</v>
      </c>
      <c r="C14045" t="s">
        <v>20206</v>
      </c>
      <c r="D14045" t="s">
        <v>20332</v>
      </c>
      <c r="E14045" s="3">
        <v>74.736263736263695</v>
      </c>
      <c r="F14045" s="3">
        <v>5.6263736263736197</v>
      </c>
      <c r="G14045" s="3">
        <v>0.62087912087912001</v>
      </c>
      <c r="H14045" s="3">
        <v>0</v>
      </c>
      <c r="I14045" s="3">
        <v>1.9956043956043901</v>
      </c>
      <c r="J14045" s="3">
        <v>5.47252747252747</v>
      </c>
      <c r="K14045" s="3">
        <v>5.5792307692307599</v>
      </c>
      <c r="L14045" s="3">
        <f>Table1[[#This Row],[Hours Qualified Activities Professional]]+Table1[[#This Row],[Hours Other Activity Staff]]</f>
        <v>11.051758241758229</v>
      </c>
      <c r="M14045" s="3">
        <f>Table1[[#This Row],[Total Hours Activity Staff]]/Table1[[#This Row],[MDS Census]]</f>
        <v>0.1478767828260549</v>
      </c>
      <c r="N14045" s="3">
        <v>7.03186813186813</v>
      </c>
      <c r="O14045" s="3">
        <v>0</v>
      </c>
      <c r="P14045" s="3">
        <f>Table1[[#This Row],[Hours Qualified Social Worker]]+Table1[[#This Row],[Hours Other Social Work Staff]]</f>
        <v>7.03186813186813</v>
      </c>
      <c r="Q14045" s="3">
        <f>Table1[[#This Row],[Total Hours Social Work Staff Per Resident Per Day]]/Table1[[#This Row],[MDS Census]]</f>
        <v>9.4089104543449514E-2</v>
      </c>
      <c r="R14045" s="3"/>
      <c r="S14045"/>
    </row>
    <row r="14046" spans="1:19" x14ac:dyDescent="0.2">
      <c r="A14046" t="s">
        <v>20202</v>
      </c>
      <c r="B14046" t="s">
        <v>20334</v>
      </c>
      <c r="C14046" t="s">
        <v>20237</v>
      </c>
      <c r="D14046" t="s">
        <v>20333</v>
      </c>
      <c r="E14046" s="3">
        <v>33.516483516483497</v>
      </c>
      <c r="F14046" s="3">
        <v>4.46703296703296</v>
      </c>
      <c r="G14046" s="3">
        <v>0</v>
      </c>
      <c r="H14046" s="3">
        <v>0</v>
      </c>
      <c r="I14046" s="3">
        <v>0</v>
      </c>
      <c r="J14046" s="3">
        <v>5.1153846153846096</v>
      </c>
      <c r="K14046" s="3">
        <v>4.3873626373626298</v>
      </c>
      <c r="L14046" s="3">
        <f>Table1[[#This Row],[Hours Qualified Activities Professional]]+Table1[[#This Row],[Hours Other Activity Staff]]</f>
        <v>9.5027472527472394</v>
      </c>
      <c r="M14046" s="3">
        <f>Table1[[#This Row],[Total Hours Activity Staff]]/Table1[[#This Row],[MDS Census]]</f>
        <v>0.28352459016393422</v>
      </c>
      <c r="N14046" s="3">
        <v>0</v>
      </c>
      <c r="O14046" s="3">
        <v>5.5164835164835102</v>
      </c>
      <c r="P14046" s="3">
        <f>Table1[[#This Row],[Hours Qualified Social Worker]]+Table1[[#This Row],[Hours Other Social Work Staff]]</f>
        <v>5.5164835164835102</v>
      </c>
      <c r="Q14046" s="3">
        <f>Table1[[#This Row],[Total Hours Social Work Staff Per Resident Per Day]]/Table1[[#This Row],[MDS Census]]</f>
        <v>0.16459016393442613</v>
      </c>
      <c r="R14046" s="3"/>
      <c r="S14046"/>
    </row>
    <row r="14047" spans="1:19" x14ac:dyDescent="0.2">
      <c r="A14047" t="s">
        <v>20202</v>
      </c>
      <c r="B14047" t="s">
        <v>12799</v>
      </c>
      <c r="C14047" t="s">
        <v>20208</v>
      </c>
      <c r="D14047" t="s">
        <v>20335</v>
      </c>
      <c r="E14047" s="3">
        <v>48.362637362637301</v>
      </c>
      <c r="F14047" s="3">
        <v>5.2751648351648299</v>
      </c>
      <c r="G14047" s="3">
        <v>0.39560439560439498</v>
      </c>
      <c r="H14047" s="3">
        <v>0.20054945054945</v>
      </c>
      <c r="I14047" s="3">
        <v>0.94505494505494503</v>
      </c>
      <c r="J14047" s="3">
        <v>4.9886813186813104</v>
      </c>
      <c r="K14047" s="3">
        <v>3.8953846153846099</v>
      </c>
      <c r="L14047" s="3">
        <f>Table1[[#This Row],[Hours Qualified Activities Professional]]+Table1[[#This Row],[Hours Other Activity Staff]]</f>
        <v>8.8840659340659194</v>
      </c>
      <c r="M14047" s="3">
        <f>Table1[[#This Row],[Total Hours Activity Staff]]/Table1[[#This Row],[MDS Census]]</f>
        <v>0.18369688707112014</v>
      </c>
      <c r="N14047" s="3">
        <v>5.4871428571428504</v>
      </c>
      <c r="O14047" s="3">
        <v>0</v>
      </c>
      <c r="P14047" s="3">
        <f>Table1[[#This Row],[Hours Qualified Social Worker]]+Table1[[#This Row],[Hours Other Social Work Staff]]</f>
        <v>5.4871428571428504</v>
      </c>
      <c r="Q14047" s="3">
        <f>Table1[[#This Row],[Total Hours Social Work Staff Per Resident Per Day]]/Table1[[#This Row],[MDS Census]]</f>
        <v>0.11345830493069757</v>
      </c>
      <c r="R14047" s="3"/>
      <c r="S14047"/>
    </row>
    <row r="14048" spans="1:19" x14ac:dyDescent="0.2">
      <c r="A14048" t="s">
        <v>20202</v>
      </c>
      <c r="B14048" t="s">
        <v>20337</v>
      </c>
      <c r="C14048" t="s">
        <v>12775</v>
      </c>
      <c r="D14048" t="s">
        <v>20336</v>
      </c>
      <c r="E14048" s="3">
        <v>89.824175824175796</v>
      </c>
      <c r="F14048" s="3">
        <v>5.71428571428571</v>
      </c>
      <c r="G14048" s="3">
        <v>0.49450549450549403</v>
      </c>
      <c r="H14048" s="3">
        <v>0.40659340659340598</v>
      </c>
      <c r="I14048" s="3">
        <v>1.7641758241758201</v>
      </c>
      <c r="J14048" s="3">
        <v>5.0475824175824098</v>
      </c>
      <c r="K14048" s="3">
        <v>10.9835164835164</v>
      </c>
      <c r="L14048" s="3">
        <f>Table1[[#This Row],[Hours Qualified Activities Professional]]+Table1[[#This Row],[Hours Other Activity Staff]]</f>
        <v>16.031098901098808</v>
      </c>
      <c r="M14048" s="3">
        <f>Table1[[#This Row],[Total Hours Activity Staff]]/Table1[[#This Row],[MDS Census]]</f>
        <v>0.17847198434059114</v>
      </c>
      <c r="N14048" s="3">
        <v>0</v>
      </c>
      <c r="O14048" s="3">
        <v>11.9360439560439</v>
      </c>
      <c r="P14048" s="3">
        <f>Table1[[#This Row],[Hours Qualified Social Worker]]+Table1[[#This Row],[Hours Other Social Work Staff]]</f>
        <v>11.9360439560439</v>
      </c>
      <c r="Q14048" s="3">
        <f>Table1[[#This Row],[Total Hours Social Work Staff Per Resident Per Day]]/Table1[[#This Row],[MDS Census]]</f>
        <v>0.13288230976266152</v>
      </c>
      <c r="R14048" s="3"/>
      <c r="S14048"/>
    </row>
    <row r="14049" spans="1:19" x14ac:dyDescent="0.2">
      <c r="A14049" t="s">
        <v>20202</v>
      </c>
      <c r="B14049" t="s">
        <v>20337</v>
      </c>
      <c r="C14049" t="s">
        <v>12775</v>
      </c>
      <c r="D14049" t="s">
        <v>20338</v>
      </c>
      <c r="E14049" s="3">
        <v>133.54945054945</v>
      </c>
      <c r="F14049" s="3">
        <v>81.321428571428498</v>
      </c>
      <c r="G14049" s="3">
        <v>0</v>
      </c>
      <c r="H14049" s="3">
        <v>7.7829670329670302</v>
      </c>
      <c r="I14049" s="3">
        <v>0</v>
      </c>
      <c r="J14049" s="3">
        <v>4.3956043956043898</v>
      </c>
      <c r="K14049" s="3">
        <v>19.543956043956001</v>
      </c>
      <c r="L14049" s="3">
        <f>Table1[[#This Row],[Hours Qualified Activities Professional]]+Table1[[#This Row],[Hours Other Activity Staff]]</f>
        <v>23.939560439560392</v>
      </c>
      <c r="M14049" s="3">
        <f>Table1[[#This Row],[Total Hours Activity Staff]]/Table1[[#This Row],[MDS Census]]</f>
        <v>0.17925615074467247</v>
      </c>
      <c r="N14049" s="3">
        <v>28.593406593406499</v>
      </c>
      <c r="O14049" s="3">
        <v>0</v>
      </c>
      <c r="P14049" s="3">
        <f>Table1[[#This Row],[Hours Qualified Social Worker]]+Table1[[#This Row],[Hours Other Social Work Staff]]</f>
        <v>28.593406593406499</v>
      </c>
      <c r="Q14049" s="3">
        <f>Table1[[#This Row],[Total Hours Social Work Staff Per Resident Per Day]]/Table1[[#This Row],[MDS Census]]</f>
        <v>0.21410351353575266</v>
      </c>
      <c r="R14049" s="3"/>
      <c r="S14049"/>
    </row>
    <row r="14050" spans="1:19" x14ac:dyDescent="0.2">
      <c r="A14050" t="s">
        <v>20202</v>
      </c>
      <c r="B14050" t="s">
        <v>20337</v>
      </c>
      <c r="C14050" t="s">
        <v>12775</v>
      </c>
      <c r="D14050" t="s">
        <v>20339</v>
      </c>
      <c r="E14050" s="3">
        <v>92.384615384615302</v>
      </c>
      <c r="F14050" s="3">
        <v>5.4505494505494498</v>
      </c>
      <c r="G14050" s="3">
        <v>1.0549450549450501</v>
      </c>
      <c r="H14050" s="3">
        <v>0.37637362637362598</v>
      </c>
      <c r="I14050" s="3">
        <v>8.0804395604395598</v>
      </c>
      <c r="J14050" s="3">
        <v>5.1321978021978003</v>
      </c>
      <c r="K14050" s="3">
        <v>11.190549450549399</v>
      </c>
      <c r="L14050" s="3">
        <f>Table1[[#This Row],[Hours Qualified Activities Professional]]+Table1[[#This Row],[Hours Other Activity Staff]]</f>
        <v>16.322747252747199</v>
      </c>
      <c r="M14050" s="3">
        <f>Table1[[#This Row],[Total Hours Activity Staff]]/Table1[[#This Row],[MDS Census]]</f>
        <v>0.17668252646603977</v>
      </c>
      <c r="N14050" s="3">
        <v>5.71428571428571</v>
      </c>
      <c r="O14050" s="3">
        <v>6.2416483516483501</v>
      </c>
      <c r="P14050" s="3">
        <f>Table1[[#This Row],[Hours Qualified Social Worker]]+Table1[[#This Row],[Hours Other Social Work Staff]]</f>
        <v>11.955934065934059</v>
      </c>
      <c r="Q14050" s="3">
        <f>Table1[[#This Row],[Total Hours Social Work Staff Per Resident Per Day]]/Table1[[#This Row],[MDS Census]]</f>
        <v>0.1294147734031165</v>
      </c>
      <c r="R14050" s="3"/>
      <c r="S14050"/>
    </row>
    <row r="14051" spans="1:19" x14ac:dyDescent="0.2">
      <c r="A14051" t="s">
        <v>20202</v>
      </c>
      <c r="B14051" t="s">
        <v>20337</v>
      </c>
      <c r="C14051" t="s">
        <v>12775</v>
      </c>
      <c r="D14051" t="s">
        <v>20340</v>
      </c>
      <c r="E14051" s="3">
        <v>22.087912087911999</v>
      </c>
      <c r="F14051" s="3">
        <v>5.5492307692307596</v>
      </c>
      <c r="G14051" s="3">
        <v>0.67032967032966995</v>
      </c>
      <c r="H14051" s="3">
        <v>0.15109890109890101</v>
      </c>
      <c r="I14051" s="3">
        <v>0.62087912087912001</v>
      </c>
      <c r="J14051" s="3">
        <v>5.1793406593406504</v>
      </c>
      <c r="K14051" s="3">
        <v>0.105164835164835</v>
      </c>
      <c r="L14051" s="3">
        <f>Table1[[#This Row],[Hours Qualified Activities Professional]]+Table1[[#This Row],[Hours Other Activity Staff]]</f>
        <v>5.2845054945054857</v>
      </c>
      <c r="M14051" s="3">
        <f>Table1[[#This Row],[Total Hours Activity Staff]]/Table1[[#This Row],[MDS Census]]</f>
        <v>0.23924875621890604</v>
      </c>
      <c r="N14051" s="3">
        <v>4.0545054945054897</v>
      </c>
      <c r="O14051" s="3">
        <v>0</v>
      </c>
      <c r="P14051" s="3">
        <f>Table1[[#This Row],[Hours Qualified Social Worker]]+Table1[[#This Row],[Hours Other Social Work Staff]]</f>
        <v>4.0545054945054897</v>
      </c>
      <c r="Q14051" s="3">
        <f>Table1[[#This Row],[Total Hours Social Work Staff Per Resident Per Day]]/Table1[[#This Row],[MDS Census]]</f>
        <v>0.1835621890547269</v>
      </c>
      <c r="R14051" s="3"/>
      <c r="S14051"/>
    </row>
    <row r="14052" spans="1:19" x14ac:dyDescent="0.2">
      <c r="A14052" t="s">
        <v>20202</v>
      </c>
      <c r="B14052" t="s">
        <v>20342</v>
      </c>
      <c r="C14052" t="s">
        <v>20237</v>
      </c>
      <c r="D14052" t="s">
        <v>20341</v>
      </c>
      <c r="E14052" s="3">
        <v>45.9890109890109</v>
      </c>
      <c r="F14052" s="3">
        <v>4.8363736263736197</v>
      </c>
      <c r="G14052" s="3">
        <v>0</v>
      </c>
      <c r="H14052" s="3">
        <v>0.17307692307692299</v>
      </c>
      <c r="I14052" s="3">
        <v>1.15098901098901</v>
      </c>
      <c r="J14052" s="3">
        <v>5.3738461538461504</v>
      </c>
      <c r="K14052" s="3">
        <v>5.96131868131868</v>
      </c>
      <c r="L14052" s="3">
        <f>Table1[[#This Row],[Hours Qualified Activities Professional]]+Table1[[#This Row],[Hours Other Activity Staff]]</f>
        <v>11.33516483516483</v>
      </c>
      <c r="M14052" s="3">
        <f>Table1[[#This Row],[Total Hours Activity Staff]]/Table1[[#This Row],[MDS Census]]</f>
        <v>0.24647550776583071</v>
      </c>
      <c r="N14052" s="3">
        <v>4.8171428571428496</v>
      </c>
      <c r="O14052" s="3">
        <v>2.93450549450549</v>
      </c>
      <c r="P14052" s="3">
        <f>Table1[[#This Row],[Hours Qualified Social Worker]]+Table1[[#This Row],[Hours Other Social Work Staff]]</f>
        <v>7.7516483516483401</v>
      </c>
      <c r="Q14052" s="3">
        <f>Table1[[#This Row],[Total Hours Social Work Staff Per Resident Per Day]]/Table1[[#This Row],[MDS Census]]</f>
        <v>0.16855436081242539</v>
      </c>
      <c r="R14052" s="3"/>
      <c r="S14052"/>
    </row>
    <row r="14053" spans="1:19" x14ac:dyDescent="0.2">
      <c r="A14053" t="s">
        <v>20202</v>
      </c>
      <c r="B14053" t="s">
        <v>20344</v>
      </c>
      <c r="C14053" t="s">
        <v>12591</v>
      </c>
      <c r="D14053" t="s">
        <v>20343</v>
      </c>
      <c r="E14053" s="3">
        <v>67.087912087912002</v>
      </c>
      <c r="F14053" s="3">
        <v>5.4505494505494498</v>
      </c>
      <c r="G14053" s="3">
        <v>5.2747252747252702</v>
      </c>
      <c r="H14053" s="3">
        <v>0</v>
      </c>
      <c r="I14053" s="3">
        <v>3.8736263736263701</v>
      </c>
      <c r="J14053" s="3">
        <v>9.7692307692307594</v>
      </c>
      <c r="K14053" s="3">
        <v>3.9450549450549399</v>
      </c>
      <c r="L14053" s="3">
        <f>Table1[[#This Row],[Hours Qualified Activities Professional]]+Table1[[#This Row],[Hours Other Activity Staff]]</f>
        <v>13.714285714285699</v>
      </c>
      <c r="M14053" s="3">
        <f>Table1[[#This Row],[Total Hours Activity Staff]]/Table1[[#This Row],[MDS Census]]</f>
        <v>0.20442260442260446</v>
      </c>
      <c r="N14053" s="3">
        <v>14.6043956043956</v>
      </c>
      <c r="O14053" s="3">
        <v>0</v>
      </c>
      <c r="P14053" s="3">
        <f>Table1[[#This Row],[Hours Qualified Social Worker]]+Table1[[#This Row],[Hours Other Social Work Staff]]</f>
        <v>14.6043956043956</v>
      </c>
      <c r="Q14053" s="3">
        <f>Table1[[#This Row],[Total Hours Social Work Staff Per Resident Per Day]]/Table1[[#This Row],[MDS Census]]</f>
        <v>0.21769041769041791</v>
      </c>
      <c r="R14053" s="3"/>
      <c r="S14053"/>
    </row>
    <row r="14054" spans="1:19" x14ac:dyDescent="0.2">
      <c r="A14054" t="s">
        <v>20202</v>
      </c>
      <c r="B14054" t="s">
        <v>20346</v>
      </c>
      <c r="C14054" t="s">
        <v>2482</v>
      </c>
      <c r="D14054" t="s">
        <v>20345</v>
      </c>
      <c r="E14054" s="3">
        <v>23.923076923076898</v>
      </c>
      <c r="F14054" s="3">
        <v>22.392747252747199</v>
      </c>
      <c r="G14054" s="3">
        <v>8.7912087912087905E-2</v>
      </c>
      <c r="H14054" s="3">
        <v>9.2527472527472496E-2</v>
      </c>
      <c r="I14054" s="3">
        <v>0.17857142857142799</v>
      </c>
      <c r="J14054" s="3">
        <v>0</v>
      </c>
      <c r="K14054" s="3">
        <v>5.4993406593406498</v>
      </c>
      <c r="L14054" s="3">
        <f>Table1[[#This Row],[Hours Qualified Activities Professional]]+Table1[[#This Row],[Hours Other Activity Staff]]</f>
        <v>5.4993406593406498</v>
      </c>
      <c r="M14054" s="3">
        <f>Table1[[#This Row],[Total Hours Activity Staff]]/Table1[[#This Row],[MDS Census]]</f>
        <v>0.22987597611391808</v>
      </c>
      <c r="N14054" s="3">
        <v>0</v>
      </c>
      <c r="O14054" s="3">
        <v>0</v>
      </c>
      <c r="P14054" s="3">
        <f>Table1[[#This Row],[Hours Qualified Social Worker]]+Table1[[#This Row],[Hours Other Social Work Staff]]</f>
        <v>0</v>
      </c>
      <c r="Q14054" s="3">
        <f>Table1[[#This Row],[Total Hours Social Work Staff Per Resident Per Day]]/Table1[[#This Row],[MDS Census]]</f>
        <v>0</v>
      </c>
      <c r="R14054" s="3"/>
      <c r="S14054"/>
    </row>
    <row r="14055" spans="1:19" x14ac:dyDescent="0.2">
      <c r="A14055" t="s">
        <v>20202</v>
      </c>
      <c r="B14055" t="s">
        <v>20348</v>
      </c>
      <c r="C14055" t="s">
        <v>372</v>
      </c>
      <c r="D14055" t="s">
        <v>20347</v>
      </c>
      <c r="E14055" s="3">
        <v>79.241758241758205</v>
      </c>
      <c r="F14055" s="3">
        <v>42.887032967032901</v>
      </c>
      <c r="G14055" s="3">
        <v>0.58241758241758201</v>
      </c>
      <c r="H14055" s="3">
        <v>0.30406593406593402</v>
      </c>
      <c r="I14055" s="3">
        <v>1.13736263736263</v>
      </c>
      <c r="J14055" s="3">
        <v>0</v>
      </c>
      <c r="K14055" s="3">
        <v>9.5575824175824096</v>
      </c>
      <c r="L14055" s="3">
        <f>Table1[[#This Row],[Hours Qualified Activities Professional]]+Table1[[#This Row],[Hours Other Activity Staff]]</f>
        <v>9.5575824175824096</v>
      </c>
      <c r="M14055" s="3">
        <f>Table1[[#This Row],[Total Hours Activity Staff]]/Table1[[#This Row],[MDS Census]]</f>
        <v>0.12061295243378167</v>
      </c>
      <c r="N14055" s="3">
        <v>0</v>
      </c>
      <c r="O14055" s="3">
        <v>11.087692307692301</v>
      </c>
      <c r="P14055" s="3">
        <f>Table1[[#This Row],[Hours Qualified Social Worker]]+Table1[[#This Row],[Hours Other Social Work Staff]]</f>
        <v>11.087692307692301</v>
      </c>
      <c r="Q14055" s="3">
        <f>Table1[[#This Row],[Total Hours Social Work Staff Per Resident Per Day]]/Table1[[#This Row],[MDS Census]]</f>
        <v>0.13992234086811814</v>
      </c>
      <c r="R14055" s="3"/>
      <c r="S14055"/>
    </row>
    <row r="14056" spans="1:19" x14ac:dyDescent="0.2">
      <c r="A14056" t="s">
        <v>20202</v>
      </c>
      <c r="B14056" t="s">
        <v>20350</v>
      </c>
      <c r="C14056" t="s">
        <v>20291</v>
      </c>
      <c r="D14056" t="s">
        <v>20349</v>
      </c>
      <c r="E14056" s="3">
        <v>87.923076923076906</v>
      </c>
      <c r="F14056" s="3">
        <v>5.71428571428571</v>
      </c>
      <c r="G14056" s="3">
        <v>1.1428571428571399</v>
      </c>
      <c r="H14056" s="3">
        <v>0.54087912087912005</v>
      </c>
      <c r="I14056" s="3">
        <v>6.7838461538461496</v>
      </c>
      <c r="J14056" s="3">
        <v>6.5638461538461499</v>
      </c>
      <c r="K14056" s="3">
        <v>8.5329670329670293</v>
      </c>
      <c r="L14056" s="3">
        <f>Table1[[#This Row],[Hours Qualified Activities Professional]]+Table1[[#This Row],[Hours Other Activity Staff]]</f>
        <v>15.096813186813179</v>
      </c>
      <c r="M14056" s="3">
        <f>Table1[[#This Row],[Total Hours Activity Staff]]/Table1[[#This Row],[MDS Census]]</f>
        <v>0.17170478690163724</v>
      </c>
      <c r="N14056" s="3">
        <v>5.9253846153846101</v>
      </c>
      <c r="O14056" s="3">
        <v>4.7996703296703203</v>
      </c>
      <c r="P14056" s="3">
        <f>Table1[[#This Row],[Hours Qualified Social Worker]]+Table1[[#This Row],[Hours Other Social Work Staff]]</f>
        <v>10.72505494505493</v>
      </c>
      <c r="Q14056" s="3">
        <f>Table1[[#This Row],[Total Hours Social Work Staff Per Resident Per Day]]/Table1[[#This Row],[MDS Census]]</f>
        <v>0.12198225221847254</v>
      </c>
      <c r="R14056" s="3"/>
      <c r="S14056"/>
    </row>
    <row r="14057" spans="1:19" x14ac:dyDescent="0.2">
      <c r="A14057" t="s">
        <v>20202</v>
      </c>
      <c r="B14057" t="s">
        <v>20352</v>
      </c>
      <c r="C14057" t="s">
        <v>20213</v>
      </c>
      <c r="D14057" t="s">
        <v>20351</v>
      </c>
      <c r="E14057" s="3">
        <v>92.604395604395606</v>
      </c>
      <c r="F14057" s="3">
        <v>45.5887912087912</v>
      </c>
      <c r="G14057" s="3">
        <v>0.39560439560439498</v>
      </c>
      <c r="H14057" s="3">
        <v>0.61285714285714199</v>
      </c>
      <c r="I14057" s="3">
        <v>1.6043956043956</v>
      </c>
      <c r="J14057" s="3">
        <v>0.42989010989010901</v>
      </c>
      <c r="K14057" s="3">
        <v>9.3249450549450508</v>
      </c>
      <c r="L14057" s="3">
        <f>Table1[[#This Row],[Hours Qualified Activities Professional]]+Table1[[#This Row],[Hours Other Activity Staff]]</f>
        <v>9.7548351648351606</v>
      </c>
      <c r="M14057" s="3">
        <f>Table1[[#This Row],[Total Hours Activity Staff]]/Table1[[#This Row],[MDS Census]]</f>
        <v>0.10533879197816537</v>
      </c>
      <c r="N14057" s="3">
        <v>0</v>
      </c>
      <c r="O14057" s="3">
        <v>5.7319780219780201</v>
      </c>
      <c r="P14057" s="3">
        <f>Table1[[#This Row],[Hours Qualified Social Worker]]+Table1[[#This Row],[Hours Other Social Work Staff]]</f>
        <v>5.7319780219780201</v>
      </c>
      <c r="Q14057" s="3">
        <f>Table1[[#This Row],[Total Hours Social Work Staff Per Resident Per Day]]/Table1[[#This Row],[MDS Census]]</f>
        <v>6.1897472410110337E-2</v>
      </c>
      <c r="R14057" s="3"/>
      <c r="S14057"/>
    </row>
    <row r="14058" spans="1:19" x14ac:dyDescent="0.2">
      <c r="A14058" t="s">
        <v>20202</v>
      </c>
      <c r="B14058" t="s">
        <v>20354</v>
      </c>
      <c r="C14058" t="s">
        <v>77</v>
      </c>
      <c r="D14058" t="s">
        <v>20353</v>
      </c>
      <c r="E14058" s="3">
        <v>54.571428571428498</v>
      </c>
      <c r="F14058" s="3">
        <v>34.047252747252699</v>
      </c>
      <c r="G14058" s="3">
        <v>0.35164835164835101</v>
      </c>
      <c r="H14058" s="3">
        <v>0.24175824175824101</v>
      </c>
      <c r="I14058" s="3">
        <v>0.83516483516483497</v>
      </c>
      <c r="J14058" s="3">
        <v>5.3059340659340597</v>
      </c>
      <c r="K14058" s="3">
        <v>4.5090109890109797</v>
      </c>
      <c r="L14058" s="3">
        <f>Table1[[#This Row],[Hours Qualified Activities Professional]]+Table1[[#This Row],[Hours Other Activity Staff]]</f>
        <v>9.8149450549450385</v>
      </c>
      <c r="M14058" s="3">
        <f>Table1[[#This Row],[Total Hours Activity Staff]]/Table1[[#This Row],[MDS Census]]</f>
        <v>0.17985501409585172</v>
      </c>
      <c r="N14058" s="3">
        <v>4.6915384615384603</v>
      </c>
      <c r="O14058" s="3">
        <v>0</v>
      </c>
      <c r="P14058" s="3">
        <f>Table1[[#This Row],[Hours Qualified Social Worker]]+Table1[[#This Row],[Hours Other Social Work Staff]]</f>
        <v>4.6915384615384603</v>
      </c>
      <c r="Q14058" s="3">
        <f>Table1[[#This Row],[Total Hours Social Work Staff Per Resident Per Day]]/Table1[[#This Row],[MDS Census]]</f>
        <v>8.5970600080547813E-2</v>
      </c>
      <c r="R14058" s="3"/>
      <c r="S14058"/>
    </row>
    <row r="14059" spans="1:19" x14ac:dyDescent="0.2">
      <c r="A14059" t="s">
        <v>20202</v>
      </c>
      <c r="B14059" t="s">
        <v>20356</v>
      </c>
      <c r="C14059" t="s">
        <v>20213</v>
      </c>
      <c r="D14059" t="s">
        <v>20355</v>
      </c>
      <c r="E14059" s="3">
        <v>166.74725274725199</v>
      </c>
      <c r="F14059" s="3">
        <v>5.6263736263736197</v>
      </c>
      <c r="G14059" s="3">
        <v>0.87362637362637297</v>
      </c>
      <c r="H14059" s="3">
        <v>0.75274725274725196</v>
      </c>
      <c r="I14059" s="3">
        <v>5.3626373626373596</v>
      </c>
      <c r="J14059" s="3">
        <v>38.612637362637301</v>
      </c>
      <c r="K14059" s="3">
        <v>3.5714285714285698</v>
      </c>
      <c r="L14059" s="3">
        <f>Table1[[#This Row],[Hours Qualified Activities Professional]]+Table1[[#This Row],[Hours Other Activity Staff]]</f>
        <v>42.18406593406587</v>
      </c>
      <c r="M14059" s="3">
        <f>Table1[[#This Row],[Total Hours Activity Staff]]/Table1[[#This Row],[MDS Census]]</f>
        <v>0.25298207460129246</v>
      </c>
      <c r="N14059" s="3">
        <v>23.615384615384599</v>
      </c>
      <c r="O14059" s="3">
        <v>0</v>
      </c>
      <c r="P14059" s="3">
        <f>Table1[[#This Row],[Hours Qualified Social Worker]]+Table1[[#This Row],[Hours Other Social Work Staff]]</f>
        <v>23.615384615384599</v>
      </c>
      <c r="Q14059" s="3">
        <f>Table1[[#This Row],[Total Hours Social Work Staff Per Resident Per Day]]/Table1[[#This Row],[MDS Census]]</f>
        <v>0.14162383023593042</v>
      </c>
      <c r="R14059" s="3"/>
      <c r="S14059"/>
    </row>
    <row r="14060" spans="1:19" x14ac:dyDescent="0.2">
      <c r="A14060" t="s">
        <v>20202</v>
      </c>
      <c r="B14060" t="s">
        <v>20358</v>
      </c>
      <c r="C14060" t="s">
        <v>20213</v>
      </c>
      <c r="D14060" t="s">
        <v>20357</v>
      </c>
      <c r="E14060" s="3">
        <v>231.42857142857099</v>
      </c>
      <c r="F14060" s="3">
        <v>5.4065934065933998</v>
      </c>
      <c r="G14060" s="3">
        <v>0</v>
      </c>
      <c r="H14060" s="3">
        <v>0</v>
      </c>
      <c r="I14060" s="3">
        <v>10.8791208791208</v>
      </c>
      <c r="J14060" s="3">
        <v>20.368131868131801</v>
      </c>
      <c r="K14060" s="3">
        <v>0</v>
      </c>
      <c r="L14060" s="3">
        <f>Table1[[#This Row],[Hours Qualified Activities Professional]]+Table1[[#This Row],[Hours Other Activity Staff]]</f>
        <v>20.368131868131801</v>
      </c>
      <c r="M14060" s="3">
        <f>Table1[[#This Row],[Total Hours Activity Staff]]/Table1[[#This Row],[MDS Census]]</f>
        <v>8.8010446343779553E-2</v>
      </c>
      <c r="N14060" s="3">
        <v>22.626373626373599</v>
      </c>
      <c r="O14060" s="3">
        <v>0</v>
      </c>
      <c r="P14060" s="3">
        <f>Table1[[#This Row],[Hours Qualified Social Worker]]+Table1[[#This Row],[Hours Other Social Work Staff]]</f>
        <v>22.626373626373599</v>
      </c>
      <c r="Q14060" s="3">
        <f>Table1[[#This Row],[Total Hours Social Work Staff Per Resident Per Day]]/Table1[[#This Row],[MDS Census]]</f>
        <v>9.7768281101614507E-2</v>
      </c>
      <c r="R14060" s="3"/>
      <c r="S14060"/>
    </row>
    <row r="14061" spans="1:19" x14ac:dyDescent="0.2">
      <c r="A14061" t="s">
        <v>20202</v>
      </c>
      <c r="B14061" t="s">
        <v>20360</v>
      </c>
      <c r="C14061" t="s">
        <v>20255</v>
      </c>
      <c r="D14061" t="s">
        <v>20359</v>
      </c>
      <c r="E14061" s="3">
        <v>21.3406593406593</v>
      </c>
      <c r="F14061" s="3">
        <v>20.732197802197799</v>
      </c>
      <c r="G14061" s="3">
        <v>0.30769230769230699</v>
      </c>
      <c r="H14061" s="3">
        <v>0.12637362637362601</v>
      </c>
      <c r="I14061" s="3">
        <v>0.45879120879120799</v>
      </c>
      <c r="J14061" s="3">
        <v>0</v>
      </c>
      <c r="K14061" s="3">
        <v>0.69967032967032905</v>
      </c>
      <c r="L14061" s="3">
        <f>Table1[[#This Row],[Hours Qualified Activities Professional]]+Table1[[#This Row],[Hours Other Activity Staff]]</f>
        <v>0.69967032967032905</v>
      </c>
      <c r="M14061" s="3">
        <f>Table1[[#This Row],[Total Hours Activity Staff]]/Table1[[#This Row],[MDS Census]]</f>
        <v>3.278578784757985E-2</v>
      </c>
      <c r="N14061" s="3">
        <v>0</v>
      </c>
      <c r="O14061" s="3">
        <v>0</v>
      </c>
      <c r="P14061" s="3">
        <f>Table1[[#This Row],[Hours Qualified Social Worker]]+Table1[[#This Row],[Hours Other Social Work Staff]]</f>
        <v>0</v>
      </c>
      <c r="Q14061" s="3">
        <f>Table1[[#This Row],[Total Hours Social Work Staff Per Resident Per Day]]/Table1[[#This Row],[MDS Census]]</f>
        <v>0</v>
      </c>
      <c r="R14061" s="3"/>
      <c r="S14061"/>
    </row>
    <row r="14062" spans="1:19" x14ac:dyDescent="0.2">
      <c r="A14062" t="s">
        <v>20202</v>
      </c>
      <c r="B14062" t="s">
        <v>20362</v>
      </c>
      <c r="C14062" t="s">
        <v>12591</v>
      </c>
      <c r="D14062" t="s">
        <v>20361</v>
      </c>
      <c r="E14062" s="3">
        <v>90.3186813186813</v>
      </c>
      <c r="F14062" s="3">
        <v>45.177802197802102</v>
      </c>
      <c r="G14062" s="3">
        <v>0.39560439560439498</v>
      </c>
      <c r="H14062" s="3">
        <v>0.439560439560439</v>
      </c>
      <c r="I14062" s="3">
        <v>2.1098901098901002</v>
      </c>
      <c r="J14062" s="3">
        <v>4.6399999999999997</v>
      </c>
      <c r="K14062" s="3">
        <v>11.1380219780219</v>
      </c>
      <c r="L14062" s="3">
        <f>Table1[[#This Row],[Hours Qualified Activities Professional]]+Table1[[#This Row],[Hours Other Activity Staff]]</f>
        <v>15.778021978021901</v>
      </c>
      <c r="M14062" s="3">
        <f>Table1[[#This Row],[Total Hours Activity Staff]]/Table1[[#This Row],[MDS Census]]</f>
        <v>0.17469278501034108</v>
      </c>
      <c r="N14062" s="3">
        <v>5.0391208791208699</v>
      </c>
      <c r="O14062" s="3">
        <v>5.7756043956043897</v>
      </c>
      <c r="P14062" s="3">
        <f>Table1[[#This Row],[Hours Qualified Social Worker]]+Table1[[#This Row],[Hours Other Social Work Staff]]</f>
        <v>10.814725274725259</v>
      </c>
      <c r="Q14062" s="3">
        <f>Table1[[#This Row],[Total Hours Social Work Staff Per Resident Per Day]]/Table1[[#This Row],[MDS Census]]</f>
        <v>0.11973962769193318</v>
      </c>
      <c r="R14062" s="3"/>
      <c r="S14062"/>
    </row>
    <row r="14063" spans="1:19" x14ac:dyDescent="0.2">
      <c r="A14063" t="s">
        <v>20202</v>
      </c>
      <c r="B14063" t="s">
        <v>20362</v>
      </c>
      <c r="C14063" t="s">
        <v>12591</v>
      </c>
      <c r="D14063" t="s">
        <v>20363</v>
      </c>
      <c r="E14063" s="3">
        <v>80.186813186813097</v>
      </c>
      <c r="F14063" s="3">
        <v>68.495274725274697</v>
      </c>
      <c r="G14063" s="3">
        <v>0.39560439560439498</v>
      </c>
      <c r="H14063" s="3">
        <v>0.40659340659340598</v>
      </c>
      <c r="I14063" s="3">
        <v>3.2912087912087902</v>
      </c>
      <c r="J14063" s="3">
        <v>0</v>
      </c>
      <c r="K14063" s="3">
        <v>10.174725274725199</v>
      </c>
      <c r="L14063" s="3">
        <f>Table1[[#This Row],[Hours Qualified Activities Professional]]+Table1[[#This Row],[Hours Other Activity Staff]]</f>
        <v>10.174725274725199</v>
      </c>
      <c r="M14063" s="3">
        <f>Table1[[#This Row],[Total Hours Activity Staff]]/Table1[[#This Row],[MDS Census]]</f>
        <v>0.12688776209401045</v>
      </c>
      <c r="N14063" s="3">
        <v>5.6670329670329602</v>
      </c>
      <c r="O14063" s="3">
        <v>9.4679120879120795</v>
      </c>
      <c r="P14063" s="3">
        <f>Table1[[#This Row],[Hours Qualified Social Worker]]+Table1[[#This Row],[Hours Other Social Work Staff]]</f>
        <v>15.134945054945039</v>
      </c>
      <c r="Q14063" s="3">
        <f>Table1[[#This Row],[Total Hours Social Work Staff Per Resident Per Day]]/Table1[[#This Row],[MDS Census]]</f>
        <v>0.18874606002466768</v>
      </c>
      <c r="R14063" s="3"/>
      <c r="S14063"/>
    </row>
    <row r="14064" spans="1:19" x14ac:dyDescent="0.2">
      <c r="A14064" t="s">
        <v>20202</v>
      </c>
      <c r="B14064" t="s">
        <v>20362</v>
      </c>
      <c r="C14064" t="s">
        <v>12591</v>
      </c>
      <c r="D14064" t="s">
        <v>20364</v>
      </c>
      <c r="E14064" s="3">
        <v>103.978021978021</v>
      </c>
      <c r="F14064" s="3">
        <v>4.8351648351648304</v>
      </c>
      <c r="G14064" s="3">
        <v>0.35714285714285698</v>
      </c>
      <c r="H14064" s="3">
        <v>0.46153846153846101</v>
      </c>
      <c r="I14064" s="3">
        <v>1.87087912087912</v>
      </c>
      <c r="J14064" s="3">
        <v>0</v>
      </c>
      <c r="K14064" s="3">
        <v>7.2628571428571398</v>
      </c>
      <c r="L14064" s="3">
        <f>Table1[[#This Row],[Hours Qualified Activities Professional]]+Table1[[#This Row],[Hours Other Activity Staff]]</f>
        <v>7.2628571428571398</v>
      </c>
      <c r="M14064" s="3">
        <f>Table1[[#This Row],[Total Hours Activity Staff]]/Table1[[#This Row],[MDS Census]]</f>
        <v>6.9849926019869571E-2</v>
      </c>
      <c r="N14064" s="3">
        <v>7.5509890109890101</v>
      </c>
      <c r="O14064" s="3">
        <v>0</v>
      </c>
      <c r="P14064" s="3">
        <f>Table1[[#This Row],[Hours Qualified Social Worker]]+Table1[[#This Row],[Hours Other Social Work Staff]]</f>
        <v>7.5509890109890101</v>
      </c>
      <c r="Q14064" s="3">
        <f>Table1[[#This Row],[Total Hours Social Work Staff Per Resident Per Day]]/Table1[[#This Row],[MDS Census]]</f>
        <v>7.2621010357219018E-2</v>
      </c>
      <c r="R14064" s="3"/>
      <c r="S14064"/>
    </row>
    <row r="14065" spans="1:19" x14ac:dyDescent="0.2">
      <c r="A14065" t="s">
        <v>20202</v>
      </c>
      <c r="B14065" t="s">
        <v>20362</v>
      </c>
      <c r="C14065" t="s">
        <v>12591</v>
      </c>
      <c r="D14065" t="s">
        <v>20365</v>
      </c>
      <c r="E14065" s="3">
        <v>86.428571428571402</v>
      </c>
      <c r="F14065" s="3">
        <v>8.6153846153846096</v>
      </c>
      <c r="G14065" s="3">
        <v>0.439560439560439</v>
      </c>
      <c r="H14065" s="3">
        <v>0</v>
      </c>
      <c r="I14065" s="3">
        <v>1.4093406593406499</v>
      </c>
      <c r="J14065" s="3">
        <v>4.9659340659340598</v>
      </c>
      <c r="K14065" s="3">
        <v>5.4508791208791196</v>
      </c>
      <c r="L14065" s="3">
        <f>Table1[[#This Row],[Hours Qualified Activities Professional]]+Table1[[#This Row],[Hours Other Activity Staff]]</f>
        <v>10.416813186813179</v>
      </c>
      <c r="M14065" s="3">
        <f>Table1[[#This Row],[Total Hours Activity Staff]]/Table1[[#This Row],[MDS Census]]</f>
        <v>0.12052511125238394</v>
      </c>
      <c r="N14065" s="3">
        <v>9.2613186813186807</v>
      </c>
      <c r="O14065" s="3">
        <v>0</v>
      </c>
      <c r="P14065" s="3">
        <f>Table1[[#This Row],[Hours Qualified Social Worker]]+Table1[[#This Row],[Hours Other Social Work Staff]]</f>
        <v>9.2613186813186807</v>
      </c>
      <c r="Q14065" s="3">
        <f>Table1[[#This Row],[Total Hours Social Work Staff Per Resident Per Day]]/Table1[[#This Row],[MDS Census]]</f>
        <v>0.10715575333757155</v>
      </c>
      <c r="R14065" s="3"/>
      <c r="S14065"/>
    </row>
    <row r="14066" spans="1:19" x14ac:dyDescent="0.2">
      <c r="A14066" t="s">
        <v>20202</v>
      </c>
      <c r="B14066" t="s">
        <v>20362</v>
      </c>
      <c r="C14066" t="s">
        <v>12591</v>
      </c>
      <c r="D14066" t="s">
        <v>20366</v>
      </c>
      <c r="E14066" s="3">
        <v>95.615384615384599</v>
      </c>
      <c r="F14066" s="3">
        <v>8.7912087912087902</v>
      </c>
      <c r="G14066" s="3">
        <v>1.43956043956043</v>
      </c>
      <c r="H14066" s="3">
        <v>0.44780219780219699</v>
      </c>
      <c r="I14066" s="3">
        <v>3.58296703296703</v>
      </c>
      <c r="J14066" s="3">
        <v>0</v>
      </c>
      <c r="K14066" s="3">
        <v>8.9691208791208705</v>
      </c>
      <c r="L14066" s="3">
        <f>Table1[[#This Row],[Hours Qualified Activities Professional]]+Table1[[#This Row],[Hours Other Activity Staff]]</f>
        <v>8.9691208791208705</v>
      </c>
      <c r="M14066" s="3">
        <f>Table1[[#This Row],[Total Hours Activity Staff]]/Table1[[#This Row],[MDS Census]]</f>
        <v>9.3804160441328513E-2</v>
      </c>
      <c r="N14066" s="3">
        <v>0</v>
      </c>
      <c r="O14066" s="3">
        <v>9.8931868131868104</v>
      </c>
      <c r="P14066" s="3">
        <f>Table1[[#This Row],[Hours Qualified Social Worker]]+Table1[[#This Row],[Hours Other Social Work Staff]]</f>
        <v>9.8931868131868104</v>
      </c>
      <c r="Q14066" s="3">
        <f>Table1[[#This Row],[Total Hours Social Work Staff Per Resident Per Day]]/Table1[[#This Row],[MDS Census]]</f>
        <v>0.10346856683139868</v>
      </c>
      <c r="R14066" s="3"/>
      <c r="S14066"/>
    </row>
    <row r="14067" spans="1:19" x14ac:dyDescent="0.2">
      <c r="A14067" t="s">
        <v>20202</v>
      </c>
      <c r="B14067" t="s">
        <v>20368</v>
      </c>
      <c r="C14067" t="s">
        <v>20369</v>
      </c>
      <c r="D14067" t="s">
        <v>20367</v>
      </c>
      <c r="E14067" s="3">
        <v>39.2967032967032</v>
      </c>
      <c r="F14067" s="3">
        <v>29.098131868131802</v>
      </c>
      <c r="G14067" s="3">
        <v>0</v>
      </c>
      <c r="H14067" s="3">
        <v>0.17032967032967</v>
      </c>
      <c r="I14067" s="3">
        <v>0.939560439560439</v>
      </c>
      <c r="J14067" s="3">
        <v>0</v>
      </c>
      <c r="K14067" s="3">
        <v>4.1190109890109801</v>
      </c>
      <c r="L14067" s="3">
        <f>Table1[[#This Row],[Hours Qualified Activities Professional]]+Table1[[#This Row],[Hours Other Activity Staff]]</f>
        <v>4.1190109890109801</v>
      </c>
      <c r="M14067" s="3">
        <f>Table1[[#This Row],[Total Hours Activity Staff]]/Table1[[#This Row],[MDS Census]]</f>
        <v>0.10481823266219242</v>
      </c>
      <c r="N14067" s="3">
        <v>0</v>
      </c>
      <c r="O14067" s="3">
        <v>0</v>
      </c>
      <c r="P14067" s="3">
        <f>Table1[[#This Row],[Hours Qualified Social Worker]]+Table1[[#This Row],[Hours Other Social Work Staff]]</f>
        <v>0</v>
      </c>
      <c r="Q14067" s="3">
        <f>Table1[[#This Row],[Total Hours Social Work Staff Per Resident Per Day]]/Table1[[#This Row],[MDS Census]]</f>
        <v>0</v>
      </c>
      <c r="R14067" s="3"/>
      <c r="S14067"/>
    </row>
    <row r="14068" spans="1:19" x14ac:dyDescent="0.2">
      <c r="A14068" t="s">
        <v>20202</v>
      </c>
      <c r="B14068" t="s">
        <v>16201</v>
      </c>
      <c r="C14068" t="s">
        <v>20208</v>
      </c>
      <c r="D14068" t="s">
        <v>20370</v>
      </c>
      <c r="E14068" s="3">
        <v>53.538461538461497</v>
      </c>
      <c r="F14068" s="3">
        <v>5.6263736263736197</v>
      </c>
      <c r="G14068" s="3">
        <v>9.3406593406593394E-2</v>
      </c>
      <c r="H14068" s="3">
        <v>0.23076923076923</v>
      </c>
      <c r="I14068" s="3">
        <v>4.9230769230769198</v>
      </c>
      <c r="J14068" s="3">
        <v>0</v>
      </c>
      <c r="K14068" s="3">
        <v>1.0549450549450501</v>
      </c>
      <c r="L14068" s="3">
        <f>Table1[[#This Row],[Hours Qualified Activities Professional]]+Table1[[#This Row],[Hours Other Activity Staff]]</f>
        <v>1.0549450549450501</v>
      </c>
      <c r="M14068" s="3">
        <f>Table1[[#This Row],[Total Hours Activity Staff]]/Table1[[#This Row],[MDS Census]]</f>
        <v>1.970443349753687E-2</v>
      </c>
      <c r="N14068" s="3">
        <v>5.4505494505494498</v>
      </c>
      <c r="O14068" s="3">
        <v>0</v>
      </c>
      <c r="P14068" s="3">
        <f>Table1[[#This Row],[Hours Qualified Social Worker]]+Table1[[#This Row],[Hours Other Social Work Staff]]</f>
        <v>5.4505494505494498</v>
      </c>
      <c r="Q14068" s="3">
        <f>Table1[[#This Row],[Total Hours Social Work Staff Per Resident Per Day]]/Table1[[#This Row],[MDS Census]]</f>
        <v>0.10180623973727429</v>
      </c>
      <c r="R14068" s="3"/>
      <c r="S14068"/>
    </row>
    <row r="14069" spans="1:19" x14ac:dyDescent="0.2">
      <c r="A14069" t="s">
        <v>20202</v>
      </c>
      <c r="B14069" t="s">
        <v>16201</v>
      </c>
      <c r="C14069" t="s">
        <v>20208</v>
      </c>
      <c r="D14069" t="s">
        <v>20371</v>
      </c>
      <c r="E14069" s="3">
        <v>81.175824175824104</v>
      </c>
      <c r="F14069" s="3">
        <v>5.71428571428571</v>
      </c>
      <c r="G14069" s="3">
        <v>1.9065934065934</v>
      </c>
      <c r="H14069" s="3">
        <v>0.36747252747252701</v>
      </c>
      <c r="I14069" s="3">
        <v>1.6407692307692301</v>
      </c>
      <c r="J14069" s="3">
        <v>0</v>
      </c>
      <c r="K14069" s="3">
        <v>5.2762637362637301</v>
      </c>
      <c r="L14069" s="3">
        <f>Table1[[#This Row],[Hours Qualified Activities Professional]]+Table1[[#This Row],[Hours Other Activity Staff]]</f>
        <v>5.2762637362637301</v>
      </c>
      <c r="M14069" s="3">
        <f>Table1[[#This Row],[Total Hours Activity Staff]]/Table1[[#This Row],[MDS Census]]</f>
        <v>6.4997969405712716E-2</v>
      </c>
      <c r="N14069" s="3">
        <v>5.9212087912087901</v>
      </c>
      <c r="O14069" s="3">
        <v>9.4793406593406502</v>
      </c>
      <c r="P14069" s="3">
        <f>Table1[[#This Row],[Hours Qualified Social Worker]]+Table1[[#This Row],[Hours Other Social Work Staff]]</f>
        <v>15.400549450549441</v>
      </c>
      <c r="Q14069" s="3">
        <f>Table1[[#This Row],[Total Hours Social Work Staff Per Resident Per Day]]/Table1[[#This Row],[MDS Census]]</f>
        <v>0.18971842425883315</v>
      </c>
      <c r="R14069" s="3"/>
      <c r="S14069"/>
    </row>
    <row r="14070" spans="1:19" x14ac:dyDescent="0.2">
      <c r="A14070" t="s">
        <v>20202</v>
      </c>
      <c r="B14070" t="s">
        <v>20373</v>
      </c>
      <c r="C14070" t="s">
        <v>20208</v>
      </c>
      <c r="D14070" t="s">
        <v>20372</v>
      </c>
      <c r="E14070" s="3">
        <v>76.648351648351607</v>
      </c>
      <c r="F14070" s="3">
        <v>38.294175824175802</v>
      </c>
      <c r="G14070" s="3">
        <v>0.219780219780219</v>
      </c>
      <c r="H14070" s="3">
        <v>0.39835164835164799</v>
      </c>
      <c r="I14070" s="3">
        <v>1.4615384615384599</v>
      </c>
      <c r="J14070" s="3">
        <v>0</v>
      </c>
      <c r="K14070" s="3">
        <v>10.1562637362637</v>
      </c>
      <c r="L14070" s="3">
        <f>Table1[[#This Row],[Hours Qualified Activities Professional]]+Table1[[#This Row],[Hours Other Activity Staff]]</f>
        <v>10.1562637362637</v>
      </c>
      <c r="M14070" s="3">
        <f>Table1[[#This Row],[Total Hours Activity Staff]]/Table1[[#This Row],[MDS Census]]</f>
        <v>0.13250465949820747</v>
      </c>
      <c r="N14070" s="3">
        <v>10.392417582417499</v>
      </c>
      <c r="O14070" s="3">
        <v>0</v>
      </c>
      <c r="P14070" s="3">
        <f>Table1[[#This Row],[Hours Qualified Social Worker]]+Table1[[#This Row],[Hours Other Social Work Staff]]</f>
        <v>10.392417582417499</v>
      </c>
      <c r="Q14070" s="3">
        <f>Table1[[#This Row],[Total Hours Social Work Staff Per Resident Per Day]]/Table1[[#This Row],[MDS Census]]</f>
        <v>0.13558566308243628</v>
      </c>
      <c r="R14070" s="3"/>
      <c r="S14070"/>
    </row>
    <row r="14071" spans="1:19" x14ac:dyDescent="0.2">
      <c r="A14071" t="s">
        <v>20202</v>
      </c>
      <c r="B14071" t="s">
        <v>20373</v>
      </c>
      <c r="C14071" t="s">
        <v>20208</v>
      </c>
      <c r="D14071" t="s">
        <v>20374</v>
      </c>
      <c r="E14071" s="3">
        <v>81.3406593406593</v>
      </c>
      <c r="F14071" s="3">
        <v>60.949230769230702</v>
      </c>
      <c r="G14071" s="3">
        <v>0</v>
      </c>
      <c r="H14071" s="3">
        <v>0</v>
      </c>
      <c r="I14071" s="3">
        <v>1.96703296703296</v>
      </c>
      <c r="J14071" s="3">
        <v>0</v>
      </c>
      <c r="K14071" s="3">
        <v>10.8591208791208</v>
      </c>
      <c r="L14071" s="3">
        <f>Table1[[#This Row],[Hours Qualified Activities Professional]]+Table1[[#This Row],[Hours Other Activity Staff]]</f>
        <v>10.8591208791208</v>
      </c>
      <c r="M14071" s="3">
        <f>Table1[[#This Row],[Total Hours Activity Staff]]/Table1[[#This Row],[MDS Census]]</f>
        <v>0.13350175628208502</v>
      </c>
      <c r="N14071" s="3">
        <v>0</v>
      </c>
      <c r="O14071" s="3">
        <v>6.1336263736263703</v>
      </c>
      <c r="P14071" s="3">
        <f>Table1[[#This Row],[Hours Qualified Social Worker]]+Table1[[#This Row],[Hours Other Social Work Staff]]</f>
        <v>6.1336263736263703</v>
      </c>
      <c r="Q14071" s="3">
        <f>Table1[[#This Row],[Total Hours Social Work Staff Per Resident Per Day]]/Table1[[#This Row],[MDS Census]]</f>
        <v>7.5406646852202108E-2</v>
      </c>
      <c r="R14071" s="3"/>
      <c r="S14071"/>
    </row>
    <row r="14072" spans="1:19" x14ac:dyDescent="0.2">
      <c r="A14072" t="s">
        <v>20202</v>
      </c>
      <c r="B14072" t="s">
        <v>4480</v>
      </c>
      <c r="C14072" t="s">
        <v>461</v>
      </c>
      <c r="D14072" t="s">
        <v>20375</v>
      </c>
      <c r="E14072" s="3">
        <v>46.230769230769198</v>
      </c>
      <c r="F14072" s="3">
        <v>31.069670329670299</v>
      </c>
      <c r="G14072" s="3">
        <v>0.49450549450549403</v>
      </c>
      <c r="H14072" s="3">
        <v>0.18681318681318601</v>
      </c>
      <c r="I14072" s="3">
        <v>0.69230769230769196</v>
      </c>
      <c r="J14072" s="3">
        <v>3.8601098901098898</v>
      </c>
      <c r="K14072" s="3">
        <v>5.4440659340659296</v>
      </c>
      <c r="L14072" s="3">
        <f>Table1[[#This Row],[Hours Qualified Activities Professional]]+Table1[[#This Row],[Hours Other Activity Staff]]</f>
        <v>9.3041758241758199</v>
      </c>
      <c r="M14072" s="3">
        <f>Table1[[#This Row],[Total Hours Activity Staff]]/Table1[[#This Row],[MDS Census]]</f>
        <v>0.20125505110530073</v>
      </c>
      <c r="N14072" s="3">
        <v>3.7996703296703198</v>
      </c>
      <c r="O14072" s="3">
        <v>0</v>
      </c>
      <c r="P14072" s="3">
        <f>Table1[[#This Row],[Hours Qualified Social Worker]]+Table1[[#This Row],[Hours Other Social Work Staff]]</f>
        <v>3.7996703296703198</v>
      </c>
      <c r="Q14072" s="3">
        <f>Table1[[#This Row],[Total Hours Social Work Staff Per Resident Per Day]]/Table1[[#This Row],[MDS Census]]</f>
        <v>8.2189208462086841E-2</v>
      </c>
      <c r="R14072" s="3"/>
      <c r="S14072"/>
    </row>
    <row r="14073" spans="1:19" x14ac:dyDescent="0.2">
      <c r="A14073" t="s">
        <v>20202</v>
      </c>
      <c r="B14073" t="s">
        <v>4480</v>
      </c>
      <c r="C14073" t="s">
        <v>461</v>
      </c>
      <c r="D14073" t="s">
        <v>20376</v>
      </c>
      <c r="E14073" s="3">
        <v>66.208791208791197</v>
      </c>
      <c r="F14073" s="3">
        <v>5.0928571428571399</v>
      </c>
      <c r="G14073" s="3">
        <v>0</v>
      </c>
      <c r="H14073" s="3">
        <v>0</v>
      </c>
      <c r="I14073" s="3">
        <v>4.1098901098900997</v>
      </c>
      <c r="J14073" s="3">
        <v>10.542307692307601</v>
      </c>
      <c r="K14073" s="3">
        <v>2.5343956043956002</v>
      </c>
      <c r="L14073" s="3">
        <f>Table1[[#This Row],[Hours Qualified Activities Professional]]+Table1[[#This Row],[Hours Other Activity Staff]]</f>
        <v>13.076703296703201</v>
      </c>
      <c r="M14073" s="3">
        <f>Table1[[#This Row],[Total Hours Activity Staff]]/Table1[[#This Row],[MDS Census]]</f>
        <v>0.19750705394190729</v>
      </c>
      <c r="N14073" s="3">
        <v>11.3296703296703</v>
      </c>
      <c r="O14073" s="3">
        <v>0</v>
      </c>
      <c r="P14073" s="3">
        <f>Table1[[#This Row],[Hours Qualified Social Worker]]+Table1[[#This Row],[Hours Other Social Work Staff]]</f>
        <v>11.3296703296703</v>
      </c>
      <c r="Q14073" s="3">
        <f>Table1[[#This Row],[Total Hours Social Work Staff Per Resident Per Day]]/Table1[[#This Row],[MDS Census]]</f>
        <v>0.17112033195020704</v>
      </c>
      <c r="R14073" s="3"/>
      <c r="S14073"/>
    </row>
    <row r="14074" spans="1:19" x14ac:dyDescent="0.2">
      <c r="A14074" t="s">
        <v>20202</v>
      </c>
      <c r="B14074" t="s">
        <v>20378</v>
      </c>
      <c r="C14074" t="s">
        <v>20208</v>
      </c>
      <c r="D14074" t="s">
        <v>20377</v>
      </c>
      <c r="E14074" s="3">
        <v>30.725274725274701</v>
      </c>
      <c r="F14074" s="3">
        <v>5.2747252747252702</v>
      </c>
      <c r="G14074" s="3">
        <v>1.1428571428571399</v>
      </c>
      <c r="H14074" s="3">
        <v>0</v>
      </c>
      <c r="I14074" s="3">
        <v>3.6868131868131799</v>
      </c>
      <c r="J14074" s="3">
        <v>0</v>
      </c>
      <c r="K14074" s="3">
        <v>0</v>
      </c>
      <c r="L14074" s="3">
        <f>Table1[[#This Row],[Hours Qualified Activities Professional]]+Table1[[#This Row],[Hours Other Activity Staff]]</f>
        <v>0</v>
      </c>
      <c r="M14074" s="3">
        <f>Table1[[#This Row],[Total Hours Activity Staff]]/Table1[[#This Row],[MDS Census]]</f>
        <v>0</v>
      </c>
      <c r="N14074" s="3">
        <v>3.19780219780219</v>
      </c>
      <c r="O14074" s="3">
        <v>4.6307692307692303</v>
      </c>
      <c r="P14074" s="3">
        <f>Table1[[#This Row],[Hours Qualified Social Worker]]+Table1[[#This Row],[Hours Other Social Work Staff]]</f>
        <v>7.8285714285714203</v>
      </c>
      <c r="Q14074" s="3">
        <f>Table1[[#This Row],[Total Hours Social Work Staff Per Resident Per Day]]/Table1[[#This Row],[MDS Census]]</f>
        <v>0.25479256080114443</v>
      </c>
      <c r="R14074" s="3"/>
      <c r="S14074"/>
    </row>
    <row r="14075" spans="1:19" x14ac:dyDescent="0.2">
      <c r="A14075" t="s">
        <v>20202</v>
      </c>
      <c r="B14075" t="s">
        <v>20378</v>
      </c>
      <c r="C14075" t="s">
        <v>20208</v>
      </c>
      <c r="D14075" t="s">
        <v>20379</v>
      </c>
      <c r="E14075" s="3">
        <v>127.03296703296699</v>
      </c>
      <c r="F14075" s="3">
        <v>5.4505494505494498</v>
      </c>
      <c r="G14075" s="3">
        <v>0.35714285714285698</v>
      </c>
      <c r="H14075" s="3">
        <v>0.62835164835164803</v>
      </c>
      <c r="I14075" s="3">
        <v>3.0192307692307598</v>
      </c>
      <c r="J14075" s="3">
        <v>0</v>
      </c>
      <c r="K14075" s="3">
        <v>18.651758241758198</v>
      </c>
      <c r="L14075" s="3">
        <f>Table1[[#This Row],[Hours Qualified Activities Professional]]+Table1[[#This Row],[Hours Other Activity Staff]]</f>
        <v>18.651758241758198</v>
      </c>
      <c r="M14075" s="3">
        <f>Table1[[#This Row],[Total Hours Activity Staff]]/Table1[[#This Row],[MDS Census]]</f>
        <v>0.14682612456747376</v>
      </c>
      <c r="N14075" s="3">
        <v>9.52505494505494</v>
      </c>
      <c r="O14075" s="3">
        <v>0</v>
      </c>
      <c r="P14075" s="3">
        <f>Table1[[#This Row],[Hours Qualified Social Worker]]+Table1[[#This Row],[Hours Other Social Work Staff]]</f>
        <v>9.52505494505494</v>
      </c>
      <c r="Q14075" s="3">
        <f>Table1[[#This Row],[Total Hours Social Work Staff Per Resident Per Day]]/Table1[[#This Row],[MDS Census]]</f>
        <v>7.4980968858131478E-2</v>
      </c>
      <c r="R14075" s="3"/>
      <c r="S14075"/>
    </row>
    <row r="14076" spans="1:19" x14ac:dyDescent="0.2">
      <c r="A14076" t="s">
        <v>20202</v>
      </c>
      <c r="B14076" t="s">
        <v>20378</v>
      </c>
      <c r="C14076" t="s">
        <v>20208</v>
      </c>
      <c r="D14076" t="s">
        <v>17244</v>
      </c>
      <c r="E14076" s="3">
        <v>39.6593406593406</v>
      </c>
      <c r="F14076" s="3">
        <v>5.71428571428571</v>
      </c>
      <c r="G14076" s="3">
        <v>1.1428571428571399</v>
      </c>
      <c r="H14076" s="3">
        <v>0</v>
      </c>
      <c r="I14076" s="3">
        <v>5.71428571428571</v>
      </c>
      <c r="J14076" s="3">
        <v>0</v>
      </c>
      <c r="K14076" s="3">
        <v>5.71428571428571</v>
      </c>
      <c r="L14076" s="3">
        <f>Table1[[#This Row],[Hours Qualified Activities Professional]]+Table1[[#This Row],[Hours Other Activity Staff]]</f>
        <v>5.71428571428571</v>
      </c>
      <c r="M14076" s="3">
        <f>Table1[[#This Row],[Total Hours Activity Staff]]/Table1[[#This Row],[MDS Census]]</f>
        <v>0.14408423385979507</v>
      </c>
      <c r="N14076" s="3">
        <v>0</v>
      </c>
      <c r="O14076" s="3">
        <v>5.71428571428571</v>
      </c>
      <c r="P14076" s="3">
        <f>Table1[[#This Row],[Hours Qualified Social Worker]]+Table1[[#This Row],[Hours Other Social Work Staff]]</f>
        <v>5.71428571428571</v>
      </c>
      <c r="Q14076" s="3">
        <f>Table1[[#This Row],[Total Hours Social Work Staff Per Resident Per Day]]/Table1[[#This Row],[MDS Census]]</f>
        <v>0.14408423385979507</v>
      </c>
      <c r="R14076" s="3"/>
      <c r="S14076"/>
    </row>
    <row r="14077" spans="1:19" x14ac:dyDescent="0.2">
      <c r="A14077" t="s">
        <v>20202</v>
      </c>
      <c r="B14077" t="s">
        <v>20378</v>
      </c>
      <c r="C14077" t="s">
        <v>20208</v>
      </c>
      <c r="D14077" t="s">
        <v>20380</v>
      </c>
      <c r="E14077" s="3">
        <v>192.54945054945</v>
      </c>
      <c r="F14077" s="3">
        <v>5.1263736263736197</v>
      </c>
      <c r="G14077" s="3">
        <v>0.26373626373626302</v>
      </c>
      <c r="H14077" s="3">
        <v>0.88736263736263699</v>
      </c>
      <c r="I14077" s="3">
        <v>9.8736263736263705</v>
      </c>
      <c r="J14077" s="3">
        <v>15.1675824175824</v>
      </c>
      <c r="K14077" s="3">
        <v>0</v>
      </c>
      <c r="L14077" s="3">
        <f>Table1[[#This Row],[Hours Qualified Activities Professional]]+Table1[[#This Row],[Hours Other Activity Staff]]</f>
        <v>15.1675824175824</v>
      </c>
      <c r="M14077" s="3">
        <f>Table1[[#This Row],[Total Hours Activity Staff]]/Table1[[#This Row],[MDS Census]]</f>
        <v>7.877240041091213E-2</v>
      </c>
      <c r="N14077" s="3">
        <v>41</v>
      </c>
      <c r="O14077" s="3">
        <v>0</v>
      </c>
      <c r="P14077" s="3">
        <f>Table1[[#This Row],[Hours Qualified Social Worker]]+Table1[[#This Row],[Hours Other Social Work Staff]]</f>
        <v>41</v>
      </c>
      <c r="Q14077" s="3">
        <f>Table1[[#This Row],[Total Hours Social Work Staff Per Resident Per Day]]/Table1[[#This Row],[MDS Census]]</f>
        <v>0.21293231366282447</v>
      </c>
      <c r="R14077" s="3"/>
      <c r="S14077"/>
    </row>
    <row r="14078" spans="1:19" x14ac:dyDescent="0.2">
      <c r="A14078" t="s">
        <v>20202</v>
      </c>
      <c r="B14078" t="s">
        <v>20378</v>
      </c>
      <c r="C14078" t="s">
        <v>20208</v>
      </c>
      <c r="D14078" t="s">
        <v>20381</v>
      </c>
      <c r="E14078" s="3">
        <v>103.65934065934</v>
      </c>
      <c r="F14078" s="3">
        <v>5.0989010989010897</v>
      </c>
      <c r="G14078" s="3">
        <v>0.879120879120879</v>
      </c>
      <c r="H14078" s="3">
        <v>0.28571428571428498</v>
      </c>
      <c r="I14078" s="3">
        <v>2.2857142857142798</v>
      </c>
      <c r="J14078" s="3">
        <v>4.48351648351648</v>
      </c>
      <c r="K14078" s="3">
        <v>13.995824175824101</v>
      </c>
      <c r="L14078" s="3">
        <f>Table1[[#This Row],[Hours Qualified Activities Professional]]+Table1[[#This Row],[Hours Other Activity Staff]]</f>
        <v>18.479340659340579</v>
      </c>
      <c r="M14078" s="3">
        <f>Table1[[#This Row],[Total Hours Activity Staff]]/Table1[[#This Row],[MDS Census]]</f>
        <v>0.17826990353016042</v>
      </c>
      <c r="N14078" s="3">
        <v>13.9394505494505</v>
      </c>
      <c r="O14078" s="3">
        <v>0</v>
      </c>
      <c r="P14078" s="3">
        <f>Table1[[#This Row],[Hours Qualified Social Worker]]+Table1[[#This Row],[Hours Other Social Work Staff]]</f>
        <v>13.9394505494505</v>
      </c>
      <c r="Q14078" s="3">
        <f>Table1[[#This Row],[Total Hours Social Work Staff Per Resident Per Day]]/Table1[[#This Row],[MDS Census]]</f>
        <v>0.13447365631294431</v>
      </c>
      <c r="R14078" s="3"/>
      <c r="S14078"/>
    </row>
    <row r="14079" spans="1:19" x14ac:dyDescent="0.2">
      <c r="A14079" t="s">
        <v>20202</v>
      </c>
      <c r="B14079" t="s">
        <v>20378</v>
      </c>
      <c r="C14079" t="s">
        <v>20208</v>
      </c>
      <c r="D14079" t="s">
        <v>20382</v>
      </c>
      <c r="E14079" s="3">
        <v>122.483516483516</v>
      </c>
      <c r="F14079" s="3">
        <v>0</v>
      </c>
      <c r="G14079" s="3">
        <v>0</v>
      </c>
      <c r="H14079" s="3">
        <v>0</v>
      </c>
      <c r="I14079" s="3">
        <v>5.5549450549450503</v>
      </c>
      <c r="J14079" s="3">
        <v>15.239120879120801</v>
      </c>
      <c r="K14079" s="3">
        <v>0</v>
      </c>
      <c r="L14079" s="3">
        <f>Table1[[#This Row],[Hours Qualified Activities Professional]]+Table1[[#This Row],[Hours Other Activity Staff]]</f>
        <v>15.239120879120801</v>
      </c>
      <c r="M14079" s="3">
        <f>Table1[[#This Row],[Total Hours Activity Staff]]/Table1[[#This Row],[MDS Census]]</f>
        <v>0.12441772833303412</v>
      </c>
      <c r="N14079" s="3">
        <v>11.3846153846153</v>
      </c>
      <c r="O14079" s="3">
        <v>0</v>
      </c>
      <c r="P14079" s="3">
        <f>Table1[[#This Row],[Hours Qualified Social Worker]]+Table1[[#This Row],[Hours Other Social Work Staff]]</f>
        <v>11.3846153846153</v>
      </c>
      <c r="Q14079" s="3">
        <f>Table1[[#This Row],[Total Hours Social Work Staff Per Resident Per Day]]/Table1[[#This Row],[MDS Census]]</f>
        <v>9.2948142831508734E-2</v>
      </c>
      <c r="R14079" s="3"/>
      <c r="S14079"/>
    </row>
    <row r="14080" spans="1:19" x14ac:dyDescent="0.2">
      <c r="A14080" t="s">
        <v>20202</v>
      </c>
      <c r="B14080" t="s">
        <v>20378</v>
      </c>
      <c r="C14080" t="s">
        <v>20208</v>
      </c>
      <c r="D14080" t="s">
        <v>20383</v>
      </c>
      <c r="E14080" s="3">
        <v>151.02197802197799</v>
      </c>
      <c r="F14080" s="3">
        <v>5.0109890109890101</v>
      </c>
      <c r="G14080" s="3">
        <v>6.8681318681318604E-2</v>
      </c>
      <c r="H14080" s="3">
        <v>0.71703296703296704</v>
      </c>
      <c r="I14080" s="3">
        <v>3.4175824175824099</v>
      </c>
      <c r="J14080" s="3">
        <v>5.3626373626373596</v>
      </c>
      <c r="K14080" s="3">
        <v>21.0796703296703</v>
      </c>
      <c r="L14080" s="3">
        <f>Table1[[#This Row],[Hours Qualified Activities Professional]]+Table1[[#This Row],[Hours Other Activity Staff]]</f>
        <v>26.442307692307658</v>
      </c>
      <c r="M14080" s="3">
        <f>Table1[[#This Row],[Total Hours Activity Staff]]/Table1[[#This Row],[MDS Census]]</f>
        <v>0.1750891362875644</v>
      </c>
      <c r="N14080" s="3">
        <v>14.7912087912087</v>
      </c>
      <c r="O14080" s="3">
        <v>0</v>
      </c>
      <c r="P14080" s="3">
        <f>Table1[[#This Row],[Hours Qualified Social Worker]]+Table1[[#This Row],[Hours Other Social Work Staff]]</f>
        <v>14.7912087912087</v>
      </c>
      <c r="Q14080" s="3">
        <f>Table1[[#This Row],[Total Hours Social Work Staff Per Resident Per Day]]/Table1[[#This Row],[MDS Census]]</f>
        <v>9.7940769846466713E-2</v>
      </c>
      <c r="R14080" s="3"/>
      <c r="S14080"/>
    </row>
    <row r="14081" spans="1:19" x14ac:dyDescent="0.2">
      <c r="A14081" t="s">
        <v>20202</v>
      </c>
      <c r="B14081" t="s">
        <v>20378</v>
      </c>
      <c r="C14081" t="s">
        <v>20208</v>
      </c>
      <c r="D14081" t="s">
        <v>20384</v>
      </c>
      <c r="E14081" s="3">
        <v>31.582417582417499</v>
      </c>
      <c r="F14081" s="3">
        <v>5.5384615384615303</v>
      </c>
      <c r="G14081" s="3">
        <v>1.6043956043956</v>
      </c>
      <c r="H14081" s="3">
        <v>0.33516483516483497</v>
      </c>
      <c r="I14081" s="3">
        <v>1.0989010989010899</v>
      </c>
      <c r="J14081" s="3">
        <v>0</v>
      </c>
      <c r="K14081" s="3">
        <v>12.1703296703296</v>
      </c>
      <c r="L14081" s="3">
        <f>Table1[[#This Row],[Hours Qualified Activities Professional]]+Table1[[#This Row],[Hours Other Activity Staff]]</f>
        <v>12.1703296703296</v>
      </c>
      <c r="M14081" s="3">
        <f>Table1[[#This Row],[Total Hours Activity Staff]]/Table1[[#This Row],[MDS Census]]</f>
        <v>0.38535142658315819</v>
      </c>
      <c r="N14081" s="3">
        <v>4.1868131868131799</v>
      </c>
      <c r="O14081" s="3">
        <v>2.1098901098901002</v>
      </c>
      <c r="P14081" s="3">
        <f>Table1[[#This Row],[Hours Qualified Social Worker]]+Table1[[#This Row],[Hours Other Social Work Staff]]</f>
        <v>6.2967032967032797</v>
      </c>
      <c r="Q14081" s="3">
        <f>Table1[[#This Row],[Total Hours Social Work Staff Per Resident Per Day]]/Table1[[#This Row],[MDS Census]]</f>
        <v>0.19937369519832984</v>
      </c>
      <c r="R14081" s="3"/>
      <c r="S14081"/>
    </row>
    <row r="14082" spans="1:19" x14ac:dyDescent="0.2">
      <c r="A14082" t="s">
        <v>20202</v>
      </c>
      <c r="B14082" t="s">
        <v>20378</v>
      </c>
      <c r="C14082" t="s">
        <v>20208</v>
      </c>
      <c r="D14082" t="s">
        <v>20385</v>
      </c>
      <c r="E14082" s="3">
        <v>65.670329670329593</v>
      </c>
      <c r="F14082" s="3">
        <v>4.3076923076923004</v>
      </c>
      <c r="G14082" s="3">
        <v>1.1428571428571399</v>
      </c>
      <c r="H14082" s="3">
        <v>0.329670329670329</v>
      </c>
      <c r="I14082" s="3">
        <v>5.1868131868131799</v>
      </c>
      <c r="J14082" s="3">
        <v>5.7197802197802101</v>
      </c>
      <c r="K14082" s="3">
        <v>10.9615384615384</v>
      </c>
      <c r="L14082" s="3">
        <f>Table1[[#This Row],[Hours Qualified Activities Professional]]+Table1[[#This Row],[Hours Other Activity Staff]]</f>
        <v>16.681318681318608</v>
      </c>
      <c r="M14082" s="3">
        <f>Table1[[#This Row],[Total Hours Activity Staff]]/Table1[[#This Row],[MDS Census]]</f>
        <v>0.25401606425702727</v>
      </c>
      <c r="N14082" s="3">
        <v>8.6153846153846096</v>
      </c>
      <c r="O14082" s="3">
        <v>0</v>
      </c>
      <c r="P14082" s="3">
        <f>Table1[[#This Row],[Hours Qualified Social Worker]]+Table1[[#This Row],[Hours Other Social Work Staff]]</f>
        <v>8.6153846153846096</v>
      </c>
      <c r="Q14082" s="3">
        <f>Table1[[#This Row],[Total Hours Social Work Staff Per Resident Per Day]]/Table1[[#This Row],[MDS Census]]</f>
        <v>0.13119143239625175</v>
      </c>
      <c r="R14082" s="3"/>
      <c r="S14082"/>
    </row>
    <row r="14083" spans="1:19" x14ac:dyDescent="0.2">
      <c r="A14083" t="s">
        <v>20202</v>
      </c>
      <c r="B14083" t="s">
        <v>20378</v>
      </c>
      <c r="C14083" t="s">
        <v>20208</v>
      </c>
      <c r="D14083" t="s">
        <v>20386</v>
      </c>
      <c r="E14083" s="3">
        <v>119.51648351648301</v>
      </c>
      <c r="F14083" s="3">
        <v>4.3956043956043898</v>
      </c>
      <c r="G14083" s="3">
        <v>0</v>
      </c>
      <c r="H14083" s="3">
        <v>0</v>
      </c>
      <c r="I14083" s="3">
        <v>0</v>
      </c>
      <c r="J14083" s="3">
        <v>4.3956043956043898</v>
      </c>
      <c r="K14083" s="3">
        <v>35.114615384615298</v>
      </c>
      <c r="L14083" s="3">
        <f>Table1[[#This Row],[Hours Qualified Activities Professional]]+Table1[[#This Row],[Hours Other Activity Staff]]</f>
        <v>39.510219780219686</v>
      </c>
      <c r="M14083" s="3">
        <f>Table1[[#This Row],[Total Hours Activity Staff]]/Table1[[#This Row],[MDS Census]]</f>
        <v>0.33058385435822057</v>
      </c>
      <c r="N14083" s="3">
        <v>10.4285714285714</v>
      </c>
      <c r="O14083" s="3">
        <v>0</v>
      </c>
      <c r="P14083" s="3">
        <f>Table1[[#This Row],[Hours Qualified Social Worker]]+Table1[[#This Row],[Hours Other Social Work Staff]]</f>
        <v>10.4285714285714</v>
      </c>
      <c r="Q14083" s="3">
        <f>Table1[[#This Row],[Total Hours Social Work Staff Per Resident Per Day]]/Table1[[#This Row],[MDS Census]]</f>
        <v>8.725634424420757E-2</v>
      </c>
      <c r="R14083" s="3"/>
      <c r="S14083"/>
    </row>
    <row r="14084" spans="1:19" x14ac:dyDescent="0.2">
      <c r="A14084" t="s">
        <v>20202</v>
      </c>
      <c r="B14084" t="s">
        <v>20378</v>
      </c>
      <c r="C14084" t="s">
        <v>20208</v>
      </c>
      <c r="D14084" t="s">
        <v>20387</v>
      </c>
      <c r="E14084" s="3">
        <v>93.945054945054906</v>
      </c>
      <c r="F14084" s="3">
        <v>0</v>
      </c>
      <c r="G14084" s="3">
        <v>0.57142857142857095</v>
      </c>
      <c r="H14084" s="3">
        <v>0</v>
      </c>
      <c r="I14084" s="3">
        <v>1.2307692307692299</v>
      </c>
      <c r="J14084" s="3">
        <v>0</v>
      </c>
      <c r="K14084" s="3">
        <v>17.560439560439502</v>
      </c>
      <c r="L14084" s="3">
        <f>Table1[[#This Row],[Hours Qualified Activities Professional]]+Table1[[#This Row],[Hours Other Activity Staff]]</f>
        <v>17.560439560439502</v>
      </c>
      <c r="M14084" s="3">
        <f>Table1[[#This Row],[Total Hours Activity Staff]]/Table1[[#This Row],[MDS Census]]</f>
        <v>0.18692244706983219</v>
      </c>
      <c r="N14084" s="3">
        <v>23.497252747252698</v>
      </c>
      <c r="O14084" s="3">
        <v>0</v>
      </c>
      <c r="P14084" s="3">
        <f>Table1[[#This Row],[Hours Qualified Social Worker]]+Table1[[#This Row],[Hours Other Social Work Staff]]</f>
        <v>23.497252747252698</v>
      </c>
      <c r="Q14084" s="3">
        <f>Table1[[#This Row],[Total Hours Social Work Staff Per Resident Per Day]]/Table1[[#This Row],[MDS Census]]</f>
        <v>0.25011697274534994</v>
      </c>
      <c r="R14084" s="3"/>
      <c r="S14084"/>
    </row>
    <row r="14085" spans="1:19" x14ac:dyDescent="0.2">
      <c r="A14085" t="s">
        <v>20202</v>
      </c>
      <c r="B14085" t="s">
        <v>20378</v>
      </c>
      <c r="C14085" t="s">
        <v>20208</v>
      </c>
      <c r="D14085" t="s">
        <v>20388</v>
      </c>
      <c r="E14085" s="3">
        <v>38.494505494505397</v>
      </c>
      <c r="F14085" s="3">
        <v>5.1923076923076898</v>
      </c>
      <c r="G14085" s="3">
        <v>0.43406593406593402</v>
      </c>
      <c r="H14085" s="3">
        <v>0.219780219780219</v>
      </c>
      <c r="I14085" s="3">
        <v>1.1868131868131799</v>
      </c>
      <c r="J14085" s="3">
        <v>5.2747252747252702</v>
      </c>
      <c r="K14085" s="3">
        <v>0.123406593406593</v>
      </c>
      <c r="L14085" s="3">
        <f>Table1[[#This Row],[Hours Qualified Activities Professional]]+Table1[[#This Row],[Hours Other Activity Staff]]</f>
        <v>5.3981318681318635</v>
      </c>
      <c r="M14085" s="3">
        <f>Table1[[#This Row],[Total Hours Activity Staff]]/Table1[[#This Row],[MDS Census]]</f>
        <v>0.1402312303739654</v>
      </c>
      <c r="N14085" s="3">
        <v>5.2747252747252702</v>
      </c>
      <c r="O14085" s="3">
        <v>0</v>
      </c>
      <c r="P14085" s="3">
        <f>Table1[[#This Row],[Hours Qualified Social Worker]]+Table1[[#This Row],[Hours Other Social Work Staff]]</f>
        <v>5.2747252747252702</v>
      </c>
      <c r="Q14085" s="3">
        <f>Table1[[#This Row],[Total Hours Social Work Staff Per Resident Per Day]]/Table1[[#This Row],[MDS Census]]</f>
        <v>0.13702540679417666</v>
      </c>
      <c r="R14085" s="3"/>
      <c r="S14085"/>
    </row>
    <row r="14086" spans="1:19" x14ac:dyDescent="0.2">
      <c r="A14086" t="s">
        <v>20202</v>
      </c>
      <c r="B14086" t="s">
        <v>20378</v>
      </c>
      <c r="C14086" t="s">
        <v>20208</v>
      </c>
      <c r="D14086" t="s">
        <v>20389</v>
      </c>
      <c r="E14086" s="3">
        <v>96.670329670329593</v>
      </c>
      <c r="F14086" s="3">
        <v>66.374065934065896</v>
      </c>
      <c r="G14086" s="3">
        <v>0</v>
      </c>
      <c r="H14086" s="3">
        <v>0</v>
      </c>
      <c r="I14086" s="3">
        <v>2.2857142857142798</v>
      </c>
      <c r="J14086" s="3">
        <v>0</v>
      </c>
      <c r="K14086" s="3">
        <v>24.272967032966999</v>
      </c>
      <c r="L14086" s="3">
        <f>Table1[[#This Row],[Hours Qualified Activities Professional]]+Table1[[#This Row],[Hours Other Activity Staff]]</f>
        <v>24.272967032966999</v>
      </c>
      <c r="M14086" s="3">
        <f>Table1[[#This Row],[Total Hours Activity Staff]]/Table1[[#This Row],[MDS Census]]</f>
        <v>0.25109014436739785</v>
      </c>
      <c r="N14086" s="3">
        <v>9.4945054945054892</v>
      </c>
      <c r="O14086" s="3">
        <v>0</v>
      </c>
      <c r="P14086" s="3">
        <f>Table1[[#This Row],[Hours Qualified Social Worker]]+Table1[[#This Row],[Hours Other Social Work Staff]]</f>
        <v>9.4945054945054892</v>
      </c>
      <c r="Q14086" s="3">
        <f>Table1[[#This Row],[Total Hours Social Work Staff Per Resident Per Day]]/Table1[[#This Row],[MDS Census]]</f>
        <v>9.8215300670683209E-2</v>
      </c>
      <c r="R14086" s="3"/>
      <c r="S14086"/>
    </row>
    <row r="14087" spans="1:19" x14ac:dyDescent="0.2">
      <c r="A14087" t="s">
        <v>20202</v>
      </c>
      <c r="B14087" t="s">
        <v>20378</v>
      </c>
      <c r="C14087" t="s">
        <v>20208</v>
      </c>
      <c r="D14087" t="s">
        <v>20390</v>
      </c>
      <c r="E14087" s="3">
        <v>105.74725274725201</v>
      </c>
      <c r="F14087" s="3">
        <v>38.813186813186803</v>
      </c>
      <c r="G14087" s="3">
        <v>9.8901098901098897E-2</v>
      </c>
      <c r="H14087" s="3">
        <v>0.61538461538461497</v>
      </c>
      <c r="I14087" s="3">
        <v>0</v>
      </c>
      <c r="J14087" s="3">
        <v>11.2170329670329</v>
      </c>
      <c r="K14087" s="3">
        <v>9.7060439560439509</v>
      </c>
      <c r="L14087" s="3">
        <f>Table1[[#This Row],[Hours Qualified Activities Professional]]+Table1[[#This Row],[Hours Other Activity Staff]]</f>
        <v>20.923076923076849</v>
      </c>
      <c r="M14087" s="3">
        <f>Table1[[#This Row],[Total Hours Activity Staff]]/Table1[[#This Row],[MDS Census]]</f>
        <v>0.19785929543801378</v>
      </c>
      <c r="N14087" s="3">
        <v>10.3791208791208</v>
      </c>
      <c r="O14087" s="3">
        <v>5.3296703296703196</v>
      </c>
      <c r="P14087" s="3">
        <f>Table1[[#This Row],[Hours Qualified Social Worker]]+Table1[[#This Row],[Hours Other Social Work Staff]]</f>
        <v>15.708791208791119</v>
      </c>
      <c r="Q14087" s="3">
        <f>Table1[[#This Row],[Total Hours Social Work Staff Per Resident Per Day]]/Table1[[#This Row],[MDS Census]]</f>
        <v>0.14855034812428575</v>
      </c>
      <c r="R14087" s="3"/>
      <c r="S14087"/>
    </row>
    <row r="14088" spans="1:19" x14ac:dyDescent="0.2">
      <c r="A14088" t="s">
        <v>20202</v>
      </c>
      <c r="B14088" t="s">
        <v>20378</v>
      </c>
      <c r="C14088" t="s">
        <v>20208</v>
      </c>
      <c r="D14088" t="s">
        <v>20391</v>
      </c>
      <c r="E14088" s="3">
        <v>22.549450549450501</v>
      </c>
      <c r="F14088" s="3">
        <v>5.6263736263736197</v>
      </c>
      <c r="G14088" s="3">
        <v>0.41208791208791201</v>
      </c>
      <c r="H14088" s="3">
        <v>0.19780219780219699</v>
      </c>
      <c r="I14088" s="3">
        <v>0.24175824175824101</v>
      </c>
      <c r="J14088" s="3">
        <v>2.7994505494505399</v>
      </c>
      <c r="K14088" s="3">
        <v>0</v>
      </c>
      <c r="L14088" s="3">
        <f>Table1[[#This Row],[Hours Qualified Activities Professional]]+Table1[[#This Row],[Hours Other Activity Staff]]</f>
        <v>2.7994505494505399</v>
      </c>
      <c r="M14088" s="3">
        <f>Table1[[#This Row],[Total Hours Activity Staff]]/Table1[[#This Row],[MDS Census]]</f>
        <v>0.12414717348927859</v>
      </c>
      <c r="N14088" s="3">
        <v>4.4175824175824099</v>
      </c>
      <c r="O14088" s="3">
        <v>0</v>
      </c>
      <c r="P14088" s="3">
        <f>Table1[[#This Row],[Hours Qualified Social Worker]]+Table1[[#This Row],[Hours Other Social Work Staff]]</f>
        <v>4.4175824175824099</v>
      </c>
      <c r="Q14088" s="3">
        <f>Table1[[#This Row],[Total Hours Social Work Staff Per Resident Per Day]]/Table1[[#This Row],[MDS Census]]</f>
        <v>0.19590643274853808</v>
      </c>
      <c r="R14088" s="3"/>
      <c r="S14088"/>
    </row>
    <row r="14089" spans="1:19" x14ac:dyDescent="0.2">
      <c r="A14089" t="s">
        <v>20202</v>
      </c>
      <c r="B14089" t="s">
        <v>20378</v>
      </c>
      <c r="C14089" t="s">
        <v>20208</v>
      </c>
      <c r="D14089" t="s">
        <v>20392</v>
      </c>
      <c r="E14089" s="3">
        <v>108.05494505494499</v>
      </c>
      <c r="F14089" s="3">
        <v>46.986263736263702</v>
      </c>
      <c r="G14089" s="3">
        <v>0</v>
      </c>
      <c r="H14089" s="3">
        <v>0</v>
      </c>
      <c r="I14089" s="3">
        <v>0</v>
      </c>
      <c r="J14089" s="3">
        <v>5.3516483516483504</v>
      </c>
      <c r="K14089" s="3">
        <v>11.4010989010989</v>
      </c>
      <c r="L14089" s="3">
        <f>Table1[[#This Row],[Hours Qualified Activities Professional]]+Table1[[#This Row],[Hours Other Activity Staff]]</f>
        <v>16.752747252747248</v>
      </c>
      <c r="M14089" s="3">
        <f>Table1[[#This Row],[Total Hours Activity Staff]]/Table1[[#This Row],[MDS Census]]</f>
        <v>0.15503915386962275</v>
      </c>
      <c r="N14089" s="3">
        <v>2.47527472527472</v>
      </c>
      <c r="O14089" s="3">
        <v>13.9670329670329</v>
      </c>
      <c r="P14089" s="3">
        <f>Table1[[#This Row],[Hours Qualified Social Worker]]+Table1[[#This Row],[Hours Other Social Work Staff]]</f>
        <v>16.442307692307619</v>
      </c>
      <c r="Q14089" s="3">
        <f>Table1[[#This Row],[Total Hours Social Work Staff Per Resident Per Day]]/Table1[[#This Row],[MDS Census]]</f>
        <v>0.15216617512457989</v>
      </c>
      <c r="R14089" s="3"/>
      <c r="S14089"/>
    </row>
    <row r="14090" spans="1:19" x14ac:dyDescent="0.2">
      <c r="A14090" t="s">
        <v>20202</v>
      </c>
      <c r="B14090" t="s">
        <v>20378</v>
      </c>
      <c r="C14090" t="s">
        <v>20208</v>
      </c>
      <c r="D14090" t="s">
        <v>20393</v>
      </c>
      <c r="E14090" s="3">
        <v>191.28571428571399</v>
      </c>
      <c r="F14090" s="3">
        <v>316.23956043956002</v>
      </c>
      <c r="G14090" s="3">
        <v>0</v>
      </c>
      <c r="H14090" s="3">
        <v>0</v>
      </c>
      <c r="I14090" s="3">
        <v>0</v>
      </c>
      <c r="J14090" s="3">
        <v>5.0989010989010897</v>
      </c>
      <c r="K14090" s="3">
        <v>38.505494505494497</v>
      </c>
      <c r="L14090" s="3">
        <f>Table1[[#This Row],[Hours Qualified Activities Professional]]+Table1[[#This Row],[Hours Other Activity Staff]]</f>
        <v>43.604395604395584</v>
      </c>
      <c r="M14090" s="3">
        <f>Table1[[#This Row],[Total Hours Activity Staff]]/Table1[[#This Row],[MDS Census]]</f>
        <v>0.22795427127017892</v>
      </c>
      <c r="N14090" s="3">
        <v>31.9148351648351</v>
      </c>
      <c r="O14090" s="3">
        <v>0</v>
      </c>
      <c r="P14090" s="3">
        <f>Table1[[#This Row],[Hours Qualified Social Worker]]+Table1[[#This Row],[Hours Other Social Work Staff]]</f>
        <v>31.9148351648351</v>
      </c>
      <c r="Q14090" s="3">
        <f>Table1[[#This Row],[Total Hours Social Work Staff Per Resident Per Day]]/Table1[[#This Row],[MDS Census]]</f>
        <v>0.16684379847187905</v>
      </c>
      <c r="R14090" s="3"/>
      <c r="S14090"/>
    </row>
    <row r="14091" spans="1:19" x14ac:dyDescent="0.2">
      <c r="A14091" t="s">
        <v>20202</v>
      </c>
      <c r="B14091" t="s">
        <v>20378</v>
      </c>
      <c r="C14091" t="s">
        <v>20208</v>
      </c>
      <c r="D14091" t="s">
        <v>20394</v>
      </c>
      <c r="E14091" s="3">
        <v>103.274725274725</v>
      </c>
      <c r="F14091" s="3">
        <v>5.5384615384615303</v>
      </c>
      <c r="G14091" s="3">
        <v>0.57142857142857095</v>
      </c>
      <c r="H14091" s="3">
        <v>0.61593406593406497</v>
      </c>
      <c r="I14091" s="3">
        <v>2.19780219780219</v>
      </c>
      <c r="J14091" s="3">
        <v>5.22527472527472</v>
      </c>
      <c r="K14091" s="3">
        <v>4.7527472527472501</v>
      </c>
      <c r="L14091" s="3">
        <f>Table1[[#This Row],[Hours Qualified Activities Professional]]+Table1[[#This Row],[Hours Other Activity Staff]]</f>
        <v>9.978021978021971</v>
      </c>
      <c r="M14091" s="3">
        <f>Table1[[#This Row],[Total Hours Activity Staff]]/Table1[[#This Row],[MDS Census]]</f>
        <v>9.6616301340710975E-2</v>
      </c>
      <c r="N14091" s="3">
        <v>4.8791208791208698</v>
      </c>
      <c r="O14091" s="3">
        <v>4.8763736263736197</v>
      </c>
      <c r="P14091" s="3">
        <f>Table1[[#This Row],[Hours Qualified Social Worker]]+Table1[[#This Row],[Hours Other Social Work Staff]]</f>
        <v>9.7554945054944895</v>
      </c>
      <c r="Q14091" s="3">
        <f>Table1[[#This Row],[Total Hours Social Work Staff Per Resident Per Day]]/Table1[[#This Row],[MDS Census]]</f>
        <v>9.4461587571823893E-2</v>
      </c>
      <c r="R14091" s="3"/>
      <c r="S14091"/>
    </row>
    <row r="14092" spans="1:19" x14ac:dyDescent="0.2">
      <c r="A14092" t="s">
        <v>20202</v>
      </c>
      <c r="B14092" t="s">
        <v>20378</v>
      </c>
      <c r="C14092" t="s">
        <v>20208</v>
      </c>
      <c r="D14092" t="s">
        <v>20395</v>
      </c>
      <c r="E14092" s="3">
        <v>111.164835164835</v>
      </c>
      <c r="F14092" s="3">
        <v>5.6263736263736197</v>
      </c>
      <c r="G14092" s="3">
        <v>0.91208791208791196</v>
      </c>
      <c r="H14092" s="3">
        <v>0</v>
      </c>
      <c r="I14092" s="3">
        <v>2.2527472527472501</v>
      </c>
      <c r="J14092" s="3">
        <v>4.18956043956043</v>
      </c>
      <c r="K14092" s="3">
        <v>7.5934065934065904</v>
      </c>
      <c r="L14092" s="3">
        <f>Table1[[#This Row],[Hours Qualified Activities Professional]]+Table1[[#This Row],[Hours Other Activity Staff]]</f>
        <v>11.78296703296702</v>
      </c>
      <c r="M14092" s="3">
        <f>Table1[[#This Row],[Total Hours Activity Staff]]/Table1[[#This Row],[MDS Census]]</f>
        <v>0.10599545274812183</v>
      </c>
      <c r="N14092" s="3">
        <v>5.2362637362637301</v>
      </c>
      <c r="O14092" s="3">
        <v>5.6291208791208698</v>
      </c>
      <c r="P14092" s="3">
        <f>Table1[[#This Row],[Hours Qualified Social Worker]]+Table1[[#This Row],[Hours Other Social Work Staff]]</f>
        <v>10.865384615384599</v>
      </c>
      <c r="Q14092" s="3">
        <f>Table1[[#This Row],[Total Hours Social Work Staff Per Resident Per Day]]/Table1[[#This Row],[MDS Census]]</f>
        <v>9.7741202056148668E-2</v>
      </c>
      <c r="R14092" s="3"/>
      <c r="S14092"/>
    </row>
    <row r="14093" spans="1:19" x14ac:dyDescent="0.2">
      <c r="A14093" t="s">
        <v>20202</v>
      </c>
      <c r="B14093" t="s">
        <v>20378</v>
      </c>
      <c r="C14093" t="s">
        <v>20208</v>
      </c>
      <c r="D14093" t="s">
        <v>20396</v>
      </c>
      <c r="E14093" s="3">
        <v>40.263736263736199</v>
      </c>
      <c r="F14093" s="3">
        <v>6</v>
      </c>
      <c r="G14093" s="3">
        <v>0.27472527472527403</v>
      </c>
      <c r="H14093" s="3">
        <v>0.15384615384615299</v>
      </c>
      <c r="I14093" s="3">
        <v>0.49725274725274698</v>
      </c>
      <c r="J14093" s="3">
        <v>4.0274725274725203</v>
      </c>
      <c r="K14093" s="3">
        <v>9.8049450549450494</v>
      </c>
      <c r="L14093" s="3">
        <f>Table1[[#This Row],[Hours Qualified Activities Professional]]+Table1[[#This Row],[Hours Other Activity Staff]]</f>
        <v>13.83241758241757</v>
      </c>
      <c r="M14093" s="3">
        <f>Table1[[#This Row],[Total Hours Activity Staff]]/Table1[[#This Row],[MDS Census]]</f>
        <v>0.34354530567685615</v>
      </c>
      <c r="N14093" s="3">
        <v>5.0631868131868103</v>
      </c>
      <c r="O14093" s="3">
        <v>0</v>
      </c>
      <c r="P14093" s="3">
        <f>Table1[[#This Row],[Hours Qualified Social Worker]]+Table1[[#This Row],[Hours Other Social Work Staff]]</f>
        <v>5.0631868131868103</v>
      </c>
      <c r="Q14093" s="3">
        <f>Table1[[#This Row],[Total Hours Social Work Staff Per Resident Per Day]]/Table1[[#This Row],[MDS Census]]</f>
        <v>0.12575054585152851</v>
      </c>
      <c r="R14093" s="3"/>
      <c r="S14093"/>
    </row>
    <row r="14094" spans="1:19" x14ac:dyDescent="0.2">
      <c r="A14094" t="s">
        <v>20202</v>
      </c>
      <c r="B14094" t="s">
        <v>20378</v>
      </c>
      <c r="C14094" t="s">
        <v>20208</v>
      </c>
      <c r="D14094" t="s">
        <v>20397</v>
      </c>
      <c r="E14094" s="3">
        <v>43.516483516483497</v>
      </c>
      <c r="F14094" s="3">
        <v>1.71428571428571</v>
      </c>
      <c r="G14094" s="3">
        <v>0</v>
      </c>
      <c r="H14094" s="3">
        <v>0</v>
      </c>
      <c r="I14094" s="3">
        <v>0</v>
      </c>
      <c r="J14094" s="3">
        <v>0</v>
      </c>
      <c r="K14094" s="3">
        <v>0</v>
      </c>
      <c r="L14094" s="3">
        <f>Table1[[#This Row],[Hours Qualified Activities Professional]]+Table1[[#This Row],[Hours Other Activity Staff]]</f>
        <v>0</v>
      </c>
      <c r="M14094" s="3">
        <f>Table1[[#This Row],[Total Hours Activity Staff]]/Table1[[#This Row],[MDS Census]]</f>
        <v>0</v>
      </c>
      <c r="N14094" s="3">
        <v>0</v>
      </c>
      <c r="O14094" s="3">
        <v>0</v>
      </c>
      <c r="P14094" s="3">
        <f>Table1[[#This Row],[Hours Qualified Social Worker]]+Table1[[#This Row],[Hours Other Social Work Staff]]</f>
        <v>0</v>
      </c>
      <c r="Q14094" s="3">
        <f>Table1[[#This Row],[Total Hours Social Work Staff Per Resident Per Day]]/Table1[[#This Row],[MDS Census]]</f>
        <v>0</v>
      </c>
      <c r="R14094" s="3"/>
      <c r="S14094"/>
    </row>
    <row r="14095" spans="1:19" x14ac:dyDescent="0.2">
      <c r="A14095" t="s">
        <v>20202</v>
      </c>
      <c r="B14095" t="s">
        <v>20378</v>
      </c>
      <c r="C14095" t="s">
        <v>20208</v>
      </c>
      <c r="D14095" t="s">
        <v>20398</v>
      </c>
      <c r="E14095" s="3">
        <v>88.472527472527403</v>
      </c>
      <c r="F14095" s="3">
        <v>27.5631868131868</v>
      </c>
      <c r="G14095" s="3">
        <v>0</v>
      </c>
      <c r="H14095" s="3">
        <v>0</v>
      </c>
      <c r="I14095" s="3">
        <v>5.5274725274725203</v>
      </c>
      <c r="J14095" s="3">
        <v>5.0137362637362601</v>
      </c>
      <c r="K14095" s="3">
        <v>10.024725274725199</v>
      </c>
      <c r="L14095" s="3">
        <f>Table1[[#This Row],[Hours Qualified Activities Professional]]+Table1[[#This Row],[Hours Other Activity Staff]]</f>
        <v>15.038461538461458</v>
      </c>
      <c r="M14095" s="3">
        <f>Table1[[#This Row],[Total Hours Activity Staff]]/Table1[[#This Row],[MDS Census]]</f>
        <v>0.16997888461060662</v>
      </c>
      <c r="N14095" s="3">
        <v>13.9780219780219</v>
      </c>
      <c r="O14095" s="3">
        <v>0</v>
      </c>
      <c r="P14095" s="3">
        <f>Table1[[#This Row],[Hours Qualified Social Worker]]+Table1[[#This Row],[Hours Other Social Work Staff]]</f>
        <v>13.9780219780219</v>
      </c>
      <c r="Q14095" s="3">
        <f>Table1[[#This Row],[Total Hours Social Work Staff Per Resident Per Day]]/Table1[[#This Row],[MDS Census]]</f>
        <v>0.15799279592597118</v>
      </c>
      <c r="R14095" s="3"/>
      <c r="S14095"/>
    </row>
    <row r="14096" spans="1:19" x14ac:dyDescent="0.2">
      <c r="A14096" t="s">
        <v>20202</v>
      </c>
      <c r="B14096" t="s">
        <v>20378</v>
      </c>
      <c r="C14096" t="s">
        <v>20208</v>
      </c>
      <c r="D14096" t="s">
        <v>20399</v>
      </c>
      <c r="E14096" s="3">
        <v>84.835164835164804</v>
      </c>
      <c r="F14096" s="3">
        <v>5.6263736263736197</v>
      </c>
      <c r="G14096" s="3">
        <v>1.7527472527472501</v>
      </c>
      <c r="H14096" s="3">
        <v>0</v>
      </c>
      <c r="I14096" s="3">
        <v>2.35516483516483</v>
      </c>
      <c r="J14096" s="3">
        <v>5.88131868131868</v>
      </c>
      <c r="K14096" s="3">
        <v>6.70747252747252</v>
      </c>
      <c r="L14096" s="3">
        <f>Table1[[#This Row],[Hours Qualified Activities Professional]]+Table1[[#This Row],[Hours Other Activity Staff]]</f>
        <v>12.5887912087912</v>
      </c>
      <c r="M14096" s="3">
        <f>Table1[[#This Row],[Total Hours Activity Staff]]/Table1[[#This Row],[MDS Census]]</f>
        <v>0.14839119170984452</v>
      </c>
      <c r="N14096" s="3">
        <v>8.8530769230769195</v>
      </c>
      <c r="O14096" s="3">
        <v>0</v>
      </c>
      <c r="P14096" s="3">
        <f>Table1[[#This Row],[Hours Qualified Social Worker]]+Table1[[#This Row],[Hours Other Social Work Staff]]</f>
        <v>8.8530769230769195</v>
      </c>
      <c r="Q14096" s="3">
        <f>Table1[[#This Row],[Total Hours Social Work Staff Per Resident Per Day]]/Table1[[#This Row],[MDS Census]]</f>
        <v>0.1043562176165803</v>
      </c>
      <c r="R14096" s="3"/>
      <c r="S14096"/>
    </row>
    <row r="14097" spans="1:19" x14ac:dyDescent="0.2">
      <c r="A14097" t="s">
        <v>20202</v>
      </c>
      <c r="B14097" t="s">
        <v>20378</v>
      </c>
      <c r="C14097" t="s">
        <v>20208</v>
      </c>
      <c r="D14097" t="s">
        <v>20400</v>
      </c>
      <c r="E14097" s="3">
        <v>30.450549450549399</v>
      </c>
      <c r="F14097" s="3">
        <v>9.9340659340659307</v>
      </c>
      <c r="G14097" s="3">
        <v>0</v>
      </c>
      <c r="H14097" s="3">
        <v>0</v>
      </c>
      <c r="I14097" s="3">
        <v>0.46153846153846101</v>
      </c>
      <c r="J14097" s="3">
        <v>8.5164835164835093</v>
      </c>
      <c r="K14097" s="3">
        <v>0</v>
      </c>
      <c r="L14097" s="3">
        <f>Table1[[#This Row],[Hours Qualified Activities Professional]]+Table1[[#This Row],[Hours Other Activity Staff]]</f>
        <v>8.5164835164835093</v>
      </c>
      <c r="M14097" s="3">
        <f>Table1[[#This Row],[Total Hours Activity Staff]]/Table1[[#This Row],[MDS Census]]</f>
        <v>0.27968242511728642</v>
      </c>
      <c r="N14097" s="3">
        <v>5.6950549450549399</v>
      </c>
      <c r="O14097" s="3">
        <v>0</v>
      </c>
      <c r="P14097" s="3">
        <f>Table1[[#This Row],[Hours Qualified Social Worker]]+Table1[[#This Row],[Hours Other Social Work Staff]]</f>
        <v>5.6950549450549399</v>
      </c>
      <c r="Q14097" s="3">
        <f>Table1[[#This Row],[Total Hours Social Work Staff Per Resident Per Day]]/Table1[[#This Row],[MDS Census]]</f>
        <v>0.18702634428004344</v>
      </c>
      <c r="R14097" s="3"/>
      <c r="S14097"/>
    </row>
    <row r="14098" spans="1:19" x14ac:dyDescent="0.2">
      <c r="A14098" t="s">
        <v>20202</v>
      </c>
      <c r="B14098" t="s">
        <v>20378</v>
      </c>
      <c r="C14098" t="s">
        <v>20208</v>
      </c>
      <c r="D14098" t="s">
        <v>20401</v>
      </c>
      <c r="E14098" s="3">
        <v>143.637362637362</v>
      </c>
      <c r="F14098" s="3">
        <v>4.74175824175824</v>
      </c>
      <c r="G14098" s="3">
        <v>0.13186813186813101</v>
      </c>
      <c r="H14098" s="3">
        <v>0</v>
      </c>
      <c r="I14098" s="3">
        <v>1.4065934065934</v>
      </c>
      <c r="J14098" s="3">
        <v>3.3406593406593399</v>
      </c>
      <c r="K14098" s="3">
        <v>12.8928571428571</v>
      </c>
      <c r="L14098" s="3">
        <f>Table1[[#This Row],[Hours Qualified Activities Professional]]+Table1[[#This Row],[Hours Other Activity Staff]]</f>
        <v>16.233516483516439</v>
      </c>
      <c r="M14098" s="3">
        <f>Table1[[#This Row],[Total Hours Activity Staff]]/Table1[[#This Row],[MDS Census]]</f>
        <v>0.11301736668961843</v>
      </c>
      <c r="N14098" s="3">
        <v>8.0384615384615294</v>
      </c>
      <c r="O14098" s="3">
        <v>11.0412087912087</v>
      </c>
      <c r="P14098" s="3">
        <f>Table1[[#This Row],[Hours Qualified Social Worker]]+Table1[[#This Row],[Hours Other Social Work Staff]]</f>
        <v>19.079670329670229</v>
      </c>
      <c r="Q14098" s="3">
        <f>Table1[[#This Row],[Total Hours Social Work Staff Per Resident Per Day]]/Table1[[#This Row],[MDS Census]]</f>
        <v>0.1328322240073444</v>
      </c>
      <c r="R14098" s="3"/>
      <c r="S14098"/>
    </row>
    <row r="14099" spans="1:19" x14ac:dyDescent="0.2">
      <c r="A14099" t="s">
        <v>20202</v>
      </c>
      <c r="B14099" t="s">
        <v>20403</v>
      </c>
      <c r="C14099" t="s">
        <v>20206</v>
      </c>
      <c r="D14099" t="s">
        <v>20402</v>
      </c>
      <c r="E14099" s="3">
        <v>76.120879120879096</v>
      </c>
      <c r="F14099" s="3">
        <v>30.908241758241701</v>
      </c>
      <c r="G14099" s="3">
        <v>0.659340659340659</v>
      </c>
      <c r="H14099" s="3">
        <v>0.35714285714285698</v>
      </c>
      <c r="I14099" s="3">
        <v>1.14560439560439</v>
      </c>
      <c r="J14099" s="3">
        <v>4.6782417582417501</v>
      </c>
      <c r="K14099" s="3">
        <v>8.3053846153846091</v>
      </c>
      <c r="L14099" s="3">
        <f>Table1[[#This Row],[Hours Qualified Activities Professional]]+Table1[[#This Row],[Hours Other Activity Staff]]</f>
        <v>12.983626373626359</v>
      </c>
      <c r="M14099" s="3">
        <f>Table1[[#This Row],[Total Hours Activity Staff]]/Table1[[#This Row],[MDS Census]]</f>
        <v>0.1705659015446801</v>
      </c>
      <c r="N14099" s="3">
        <v>5.0305494505494499</v>
      </c>
      <c r="O14099" s="3">
        <v>2.8175824175824098</v>
      </c>
      <c r="P14099" s="3">
        <f>Table1[[#This Row],[Hours Qualified Social Worker]]+Table1[[#This Row],[Hours Other Social Work Staff]]</f>
        <v>7.8481318681318601</v>
      </c>
      <c r="Q14099" s="3">
        <f>Table1[[#This Row],[Total Hours Social Work Staff Per Resident Per Day]]/Table1[[#This Row],[MDS Census]]</f>
        <v>0.1031009094846253</v>
      </c>
      <c r="R14099" s="3"/>
      <c r="S14099"/>
    </row>
    <row r="14100" spans="1:19" x14ac:dyDescent="0.2">
      <c r="A14100" t="s">
        <v>20202</v>
      </c>
      <c r="B14100" t="s">
        <v>20405</v>
      </c>
      <c r="C14100" t="s">
        <v>20291</v>
      </c>
      <c r="D14100" t="s">
        <v>20404</v>
      </c>
      <c r="E14100" s="3">
        <v>69.076923076922995</v>
      </c>
      <c r="F14100" s="3">
        <v>5.6263736263736197</v>
      </c>
      <c r="G14100" s="3">
        <v>0.35164835164835101</v>
      </c>
      <c r="H14100" s="3">
        <v>0</v>
      </c>
      <c r="I14100" s="3">
        <v>0.879120879120879</v>
      </c>
      <c r="J14100" s="3">
        <v>5.4010989010988997</v>
      </c>
      <c r="K14100" s="3">
        <v>5.0549450549450503</v>
      </c>
      <c r="L14100" s="3">
        <f>Table1[[#This Row],[Hours Qualified Activities Professional]]+Table1[[#This Row],[Hours Other Activity Staff]]</f>
        <v>10.456043956043949</v>
      </c>
      <c r="M14100" s="3">
        <f>Table1[[#This Row],[Total Hours Activity Staff]]/Table1[[#This Row],[MDS Census]]</f>
        <v>0.15136811963092595</v>
      </c>
      <c r="N14100" s="3">
        <v>4.9587912087912001</v>
      </c>
      <c r="O14100" s="3">
        <v>2.22527472527472</v>
      </c>
      <c r="P14100" s="3">
        <f>Table1[[#This Row],[Hours Qualified Social Worker]]+Table1[[#This Row],[Hours Other Social Work Staff]]</f>
        <v>7.1840659340659201</v>
      </c>
      <c r="Q14100" s="3">
        <f>Table1[[#This Row],[Total Hours Social Work Staff Per Resident Per Day]]/Table1[[#This Row],[MDS Census]]</f>
        <v>0.104000954502068</v>
      </c>
      <c r="R14100" s="3"/>
      <c r="S14100"/>
    </row>
    <row r="14101" spans="1:19" x14ac:dyDescent="0.2">
      <c r="A14101" t="s">
        <v>20202</v>
      </c>
      <c r="B14101" t="s">
        <v>20405</v>
      </c>
      <c r="C14101" t="s">
        <v>20291</v>
      </c>
      <c r="D14101" t="s">
        <v>20406</v>
      </c>
      <c r="E14101" s="3">
        <v>96.901098901098905</v>
      </c>
      <c r="F14101" s="3">
        <v>7.47252747252747</v>
      </c>
      <c r="G14101" s="3">
        <v>1.8571428571428501</v>
      </c>
      <c r="H14101" s="3">
        <v>0.44780219780219699</v>
      </c>
      <c r="I14101" s="3">
        <v>7.8712087912087902</v>
      </c>
      <c r="J14101" s="3">
        <v>5.7163736263736196</v>
      </c>
      <c r="K14101" s="3">
        <v>13.247692307692301</v>
      </c>
      <c r="L14101" s="3">
        <f>Table1[[#This Row],[Hours Qualified Activities Professional]]+Table1[[#This Row],[Hours Other Activity Staff]]</f>
        <v>18.964065934065921</v>
      </c>
      <c r="M14101" s="3">
        <f>Table1[[#This Row],[Total Hours Activity Staff]]/Table1[[#This Row],[MDS Census]]</f>
        <v>0.19570537536856417</v>
      </c>
      <c r="N14101" s="3">
        <v>11.638241758241699</v>
      </c>
      <c r="O14101" s="3">
        <v>1.1070329670329599</v>
      </c>
      <c r="P14101" s="3">
        <f>Table1[[#This Row],[Hours Qualified Social Worker]]+Table1[[#This Row],[Hours Other Social Work Staff]]</f>
        <v>12.74527472527466</v>
      </c>
      <c r="Q14101" s="3">
        <f>Table1[[#This Row],[Total Hours Social Work Staff Per Resident Per Day]]/Table1[[#This Row],[MDS Census]]</f>
        <v>0.13152869131322228</v>
      </c>
      <c r="R14101" s="3"/>
      <c r="S14101"/>
    </row>
    <row r="14102" spans="1:19" x14ac:dyDescent="0.2">
      <c r="A14102" t="s">
        <v>20202</v>
      </c>
      <c r="B14102" t="s">
        <v>2989</v>
      </c>
      <c r="C14102" t="s">
        <v>6023</v>
      </c>
      <c r="D14102" t="s">
        <v>20407</v>
      </c>
      <c r="E14102" s="3">
        <v>86.428571428571402</v>
      </c>
      <c r="F14102" s="3">
        <v>5.71428571428571</v>
      </c>
      <c r="G14102" s="3">
        <v>0.64835164835164805</v>
      </c>
      <c r="H14102" s="3">
        <v>0.63461538461538403</v>
      </c>
      <c r="I14102" s="3">
        <v>6.9665934065934003</v>
      </c>
      <c r="J14102" s="3">
        <v>6.7912087912087902</v>
      </c>
      <c r="K14102" s="3">
        <v>9.07</v>
      </c>
      <c r="L14102" s="3">
        <f>Table1[[#This Row],[Hours Qualified Activities Professional]]+Table1[[#This Row],[Hours Other Activity Staff]]</f>
        <v>15.86120879120879</v>
      </c>
      <c r="M14102" s="3">
        <f>Table1[[#This Row],[Total Hours Activity Staff]]/Table1[[#This Row],[MDS Census]]</f>
        <v>0.18351811824539102</v>
      </c>
      <c r="N14102" s="3">
        <v>9.4651648351648294</v>
      </c>
      <c r="O14102" s="3">
        <v>0</v>
      </c>
      <c r="P14102" s="3">
        <f>Table1[[#This Row],[Hours Qualified Social Worker]]+Table1[[#This Row],[Hours Other Social Work Staff]]</f>
        <v>9.4651648351648294</v>
      </c>
      <c r="Q14102" s="3">
        <f>Table1[[#This Row],[Total Hours Social Work Staff Per Resident Per Day]]/Table1[[#This Row],[MDS Census]]</f>
        <v>0.10951430387794021</v>
      </c>
      <c r="R14102" s="3"/>
      <c r="S14102"/>
    </row>
    <row r="14103" spans="1:19" x14ac:dyDescent="0.2">
      <c r="A14103" t="s">
        <v>20202</v>
      </c>
      <c r="B14103" t="s">
        <v>2989</v>
      </c>
      <c r="C14103" t="s">
        <v>6023</v>
      </c>
      <c r="D14103" t="s">
        <v>20408</v>
      </c>
      <c r="E14103" s="3">
        <v>55.164835164835097</v>
      </c>
      <c r="F14103" s="3">
        <v>24.689560439560399</v>
      </c>
      <c r="G14103" s="3">
        <v>0</v>
      </c>
      <c r="H14103" s="3">
        <v>0</v>
      </c>
      <c r="I14103" s="3">
        <v>4.4505494505494498</v>
      </c>
      <c r="J14103" s="3">
        <v>4.2115384615384599</v>
      </c>
      <c r="K14103" s="3">
        <v>5.1483516483516398</v>
      </c>
      <c r="L14103" s="3">
        <f>Table1[[#This Row],[Hours Qualified Activities Professional]]+Table1[[#This Row],[Hours Other Activity Staff]]</f>
        <v>9.3598901098900988</v>
      </c>
      <c r="M14103" s="3">
        <f>Table1[[#This Row],[Total Hours Activity Staff]]/Table1[[#This Row],[MDS Census]]</f>
        <v>0.16967131474103586</v>
      </c>
      <c r="N14103" s="3">
        <v>5.2692307692307603</v>
      </c>
      <c r="O14103" s="3">
        <v>0</v>
      </c>
      <c r="P14103" s="3">
        <f>Table1[[#This Row],[Hours Qualified Social Worker]]+Table1[[#This Row],[Hours Other Social Work Staff]]</f>
        <v>5.2692307692307603</v>
      </c>
      <c r="Q14103" s="3">
        <f>Table1[[#This Row],[Total Hours Social Work Staff Per Resident Per Day]]/Table1[[#This Row],[MDS Census]]</f>
        <v>9.5517928286852544E-2</v>
      </c>
      <c r="R14103" s="3"/>
      <c r="S14103"/>
    </row>
    <row r="14104" spans="1:19" x14ac:dyDescent="0.2">
      <c r="A14104" t="s">
        <v>20202</v>
      </c>
      <c r="B14104" t="s">
        <v>20410</v>
      </c>
      <c r="C14104" t="s">
        <v>20208</v>
      </c>
      <c r="D14104" t="s">
        <v>20409</v>
      </c>
      <c r="E14104" s="3">
        <v>62.934065934065899</v>
      </c>
      <c r="F14104" s="3">
        <v>11.3406593406593</v>
      </c>
      <c r="G14104" s="3">
        <v>0.78021978021978</v>
      </c>
      <c r="H14104" s="3">
        <v>0</v>
      </c>
      <c r="I14104" s="3">
        <v>2.12087912087912</v>
      </c>
      <c r="J14104" s="3">
        <v>4.2582417582417502</v>
      </c>
      <c r="K14104" s="3">
        <v>1.1003296703296701</v>
      </c>
      <c r="L14104" s="3">
        <f>Table1[[#This Row],[Hours Qualified Activities Professional]]+Table1[[#This Row],[Hours Other Activity Staff]]</f>
        <v>5.3585714285714205</v>
      </c>
      <c r="M14104" s="3">
        <f>Table1[[#This Row],[Total Hours Activity Staff]]/Table1[[#This Row],[MDS Census]]</f>
        <v>8.5145800593678989E-2</v>
      </c>
      <c r="N14104" s="3">
        <v>8.1046153846153803</v>
      </c>
      <c r="O14104" s="3">
        <v>0</v>
      </c>
      <c r="P14104" s="3">
        <f>Table1[[#This Row],[Hours Qualified Social Worker]]+Table1[[#This Row],[Hours Other Social Work Staff]]</f>
        <v>8.1046153846153803</v>
      </c>
      <c r="Q14104" s="3">
        <f>Table1[[#This Row],[Total Hours Social Work Staff Per Resident Per Day]]/Table1[[#This Row],[MDS Census]]</f>
        <v>0.12877946568884233</v>
      </c>
      <c r="R14104" s="3"/>
      <c r="S14104"/>
    </row>
    <row r="14105" spans="1:19" x14ac:dyDescent="0.2">
      <c r="A14105" t="s">
        <v>20202</v>
      </c>
      <c r="B14105" t="s">
        <v>20412</v>
      </c>
      <c r="C14105" t="s">
        <v>20213</v>
      </c>
      <c r="D14105" t="s">
        <v>20411</v>
      </c>
      <c r="E14105" s="3">
        <v>41.9780219780219</v>
      </c>
      <c r="F14105" s="3">
        <v>5.7</v>
      </c>
      <c r="G14105" s="3">
        <v>0.159340659340659</v>
      </c>
      <c r="H14105" s="3">
        <v>7.7124175824175802</v>
      </c>
      <c r="I14105" s="3">
        <v>1.2472527472527399</v>
      </c>
      <c r="J14105" s="3">
        <v>0.71428571428571397</v>
      </c>
      <c r="K14105" s="3">
        <v>2.1417582417582399</v>
      </c>
      <c r="L14105" s="3">
        <f>Table1[[#This Row],[Hours Qualified Activities Professional]]+Table1[[#This Row],[Hours Other Activity Staff]]</f>
        <v>2.8560439560439539</v>
      </c>
      <c r="M14105" s="3">
        <f>Table1[[#This Row],[Total Hours Activity Staff]]/Table1[[#This Row],[MDS Census]]</f>
        <v>6.8036649214659767E-2</v>
      </c>
      <c r="N14105" s="3">
        <v>5.0570329670329599</v>
      </c>
      <c r="O14105" s="3">
        <v>0</v>
      </c>
      <c r="P14105" s="3">
        <f>Table1[[#This Row],[Hours Qualified Social Worker]]+Table1[[#This Row],[Hours Other Social Work Staff]]</f>
        <v>5.0570329670329599</v>
      </c>
      <c r="Q14105" s="3">
        <f>Table1[[#This Row],[Total Hours Social Work Staff Per Resident Per Day]]/Table1[[#This Row],[MDS Census]]</f>
        <v>0.12046858638743461</v>
      </c>
      <c r="R14105" s="3"/>
      <c r="S14105"/>
    </row>
    <row r="14106" spans="1:19" x14ac:dyDescent="0.2">
      <c r="A14106" t="s">
        <v>20202</v>
      </c>
      <c r="B14106" t="s">
        <v>20414</v>
      </c>
      <c r="C14106" t="s">
        <v>20231</v>
      </c>
      <c r="D14106" t="s">
        <v>20413</v>
      </c>
      <c r="E14106" s="3">
        <v>105.703296703296</v>
      </c>
      <c r="F14106" s="3">
        <v>5.6439560439560399</v>
      </c>
      <c r="G14106" s="3">
        <v>0</v>
      </c>
      <c r="H14106" s="3">
        <v>0.34065934065934</v>
      </c>
      <c r="I14106" s="3">
        <v>1.1428571428571399</v>
      </c>
      <c r="J14106" s="3">
        <v>5.7482417582417504</v>
      </c>
      <c r="K14106" s="3">
        <v>51.102307692307598</v>
      </c>
      <c r="L14106" s="3">
        <f>Table1[[#This Row],[Hours Qualified Activities Professional]]+Table1[[#This Row],[Hours Other Activity Staff]]</f>
        <v>56.850549450549352</v>
      </c>
      <c r="M14106" s="3">
        <f>Table1[[#This Row],[Total Hours Activity Staff]]/Table1[[#This Row],[MDS Census]]</f>
        <v>0.5378313754028512</v>
      </c>
      <c r="N14106" s="3">
        <v>5.6439560439560399</v>
      </c>
      <c r="O14106" s="3">
        <v>5.6439560439560399</v>
      </c>
      <c r="P14106" s="3">
        <f>Table1[[#This Row],[Hours Qualified Social Worker]]+Table1[[#This Row],[Hours Other Social Work Staff]]</f>
        <v>11.28791208791208</v>
      </c>
      <c r="Q14106" s="3">
        <f>Table1[[#This Row],[Total Hours Social Work Staff Per Resident Per Day]]/Table1[[#This Row],[MDS Census]]</f>
        <v>0.10678864746855245</v>
      </c>
      <c r="R14106" s="3"/>
      <c r="S14106"/>
    </row>
    <row r="14107" spans="1:19" x14ac:dyDescent="0.2">
      <c r="A14107" t="s">
        <v>20202</v>
      </c>
      <c r="B14107" t="s">
        <v>20414</v>
      </c>
      <c r="C14107" t="s">
        <v>20231</v>
      </c>
      <c r="D14107" t="s">
        <v>20415</v>
      </c>
      <c r="E14107" s="3">
        <v>66.593406593406499</v>
      </c>
      <c r="F14107" s="3">
        <v>24.3186813186813</v>
      </c>
      <c r="G14107" s="3">
        <v>0</v>
      </c>
      <c r="H14107" s="3">
        <v>0</v>
      </c>
      <c r="I14107" s="3">
        <v>6.7664835164835102</v>
      </c>
      <c r="J14107" s="3">
        <v>5.2005494505494498</v>
      </c>
      <c r="K14107" s="3">
        <v>5.6950549450549399</v>
      </c>
      <c r="L14107" s="3">
        <f>Table1[[#This Row],[Hours Qualified Activities Professional]]+Table1[[#This Row],[Hours Other Activity Staff]]</f>
        <v>10.895604395604391</v>
      </c>
      <c r="M14107" s="3">
        <f>Table1[[#This Row],[Total Hours Activity Staff]]/Table1[[#This Row],[MDS Census]]</f>
        <v>0.16361386138613876</v>
      </c>
      <c r="N14107" s="3">
        <v>4.0384615384615303</v>
      </c>
      <c r="O14107" s="3">
        <v>0</v>
      </c>
      <c r="P14107" s="3">
        <f>Table1[[#This Row],[Hours Qualified Social Worker]]+Table1[[#This Row],[Hours Other Social Work Staff]]</f>
        <v>4.0384615384615303</v>
      </c>
      <c r="Q14107" s="3">
        <f>Table1[[#This Row],[Total Hours Social Work Staff Per Resident Per Day]]/Table1[[#This Row],[MDS Census]]</f>
        <v>6.0643564356435607E-2</v>
      </c>
      <c r="R14107" s="3"/>
      <c r="S14107"/>
    </row>
    <row r="14108" spans="1:19" x14ac:dyDescent="0.2">
      <c r="A14108" t="s">
        <v>20202</v>
      </c>
      <c r="B14108" t="s">
        <v>20417</v>
      </c>
      <c r="C14108" t="s">
        <v>20249</v>
      </c>
      <c r="D14108" t="s">
        <v>20416</v>
      </c>
      <c r="E14108" s="3">
        <v>62.021978021978001</v>
      </c>
      <c r="F14108" s="3">
        <v>30.045384615384599</v>
      </c>
      <c r="G14108" s="3">
        <v>0.659340659340659</v>
      </c>
      <c r="H14108" s="3">
        <v>0.15109890109890101</v>
      </c>
      <c r="I14108" s="3">
        <v>1.4662637362637301</v>
      </c>
      <c r="J14108" s="3">
        <v>4.5604395604395602</v>
      </c>
      <c r="K14108" s="3">
        <v>7.8050549450549402</v>
      </c>
      <c r="L14108" s="3">
        <f>Table1[[#This Row],[Hours Qualified Activities Professional]]+Table1[[#This Row],[Hours Other Activity Staff]]</f>
        <v>12.3654945054945</v>
      </c>
      <c r="M14108" s="3">
        <f>Table1[[#This Row],[Total Hours Activity Staff]]/Table1[[#This Row],[MDS Census]]</f>
        <v>0.19937278525868177</v>
      </c>
      <c r="N14108" s="3">
        <v>4.8417582417582397</v>
      </c>
      <c r="O14108" s="3">
        <v>1.0674725274725201</v>
      </c>
      <c r="P14108" s="3">
        <f>Table1[[#This Row],[Hours Qualified Social Worker]]+Table1[[#This Row],[Hours Other Social Work Staff]]</f>
        <v>5.90923076923076</v>
      </c>
      <c r="Q14108" s="3">
        <f>Table1[[#This Row],[Total Hours Social Work Staff Per Resident Per Day]]/Table1[[#This Row],[MDS Census]]</f>
        <v>9.5276399716512999E-2</v>
      </c>
      <c r="R14108" s="3"/>
      <c r="S14108"/>
    </row>
    <row r="14109" spans="1:19" x14ac:dyDescent="0.2">
      <c r="A14109" t="s">
        <v>20202</v>
      </c>
      <c r="B14109" t="s">
        <v>20417</v>
      </c>
      <c r="C14109" t="s">
        <v>20249</v>
      </c>
      <c r="D14109" t="s">
        <v>20418</v>
      </c>
      <c r="E14109" s="3">
        <v>111.626373626373</v>
      </c>
      <c r="F14109" s="3">
        <v>60.663406593406499</v>
      </c>
      <c r="G14109" s="3">
        <v>0.439560439560439</v>
      </c>
      <c r="H14109" s="3">
        <v>0.387252747252747</v>
      </c>
      <c r="I14109" s="3">
        <v>1.6181318681318599</v>
      </c>
      <c r="J14109" s="3">
        <v>0</v>
      </c>
      <c r="K14109" s="3">
        <v>16.309890109890102</v>
      </c>
      <c r="L14109" s="3">
        <f>Table1[[#This Row],[Hours Qualified Activities Professional]]+Table1[[#This Row],[Hours Other Activity Staff]]</f>
        <v>16.309890109890102</v>
      </c>
      <c r="M14109" s="3">
        <f>Table1[[#This Row],[Total Hours Activity Staff]]/Table1[[#This Row],[MDS Census]]</f>
        <v>0.14611143925969755</v>
      </c>
      <c r="N14109" s="3">
        <v>10.816703296703199</v>
      </c>
      <c r="O14109" s="3">
        <v>0</v>
      </c>
      <c r="P14109" s="3">
        <f>Table1[[#This Row],[Hours Qualified Social Worker]]+Table1[[#This Row],[Hours Other Social Work Staff]]</f>
        <v>10.816703296703199</v>
      </c>
      <c r="Q14109" s="3">
        <f>Table1[[#This Row],[Total Hours Social Work Staff Per Resident Per Day]]/Table1[[#This Row],[MDS Census]]</f>
        <v>9.6900964756841568E-2</v>
      </c>
      <c r="R14109" s="3"/>
      <c r="S14109"/>
    </row>
    <row r="14110" spans="1:19" x14ac:dyDescent="0.2">
      <c r="A14110" t="s">
        <v>20202</v>
      </c>
      <c r="B14110" t="s">
        <v>20417</v>
      </c>
      <c r="C14110" t="s">
        <v>20249</v>
      </c>
      <c r="D14110" t="s">
        <v>20419</v>
      </c>
      <c r="E14110" s="3">
        <v>66.472527472527403</v>
      </c>
      <c r="F14110" s="3">
        <v>6.5054945054945001</v>
      </c>
      <c r="G14110" s="3">
        <v>0.219780219780219</v>
      </c>
      <c r="H14110" s="3">
        <v>0.225274725274725</v>
      </c>
      <c r="I14110" s="3">
        <v>4.5143956043955997</v>
      </c>
      <c r="J14110" s="3">
        <v>6.1849450549450502</v>
      </c>
      <c r="K14110" s="3">
        <v>7.5889010989010899</v>
      </c>
      <c r="L14110" s="3">
        <f>Table1[[#This Row],[Hours Qualified Activities Professional]]+Table1[[#This Row],[Hours Other Activity Staff]]</f>
        <v>13.77384615384614</v>
      </c>
      <c r="M14110" s="3">
        <f>Table1[[#This Row],[Total Hours Activity Staff]]/Table1[[#This Row],[MDS Census]]</f>
        <v>0.20721110927426023</v>
      </c>
      <c r="N14110" s="3">
        <v>1.90340659340659</v>
      </c>
      <c r="O14110" s="3">
        <v>5.5289010989010903</v>
      </c>
      <c r="P14110" s="3">
        <f>Table1[[#This Row],[Hours Qualified Social Worker]]+Table1[[#This Row],[Hours Other Social Work Staff]]</f>
        <v>7.4323076923076803</v>
      </c>
      <c r="Q14110" s="3">
        <f>Table1[[#This Row],[Total Hours Social Work Staff Per Resident Per Day]]/Table1[[#This Row],[MDS Census]]</f>
        <v>0.11181021656472137</v>
      </c>
      <c r="R14110" s="3"/>
      <c r="S14110"/>
    </row>
    <row r="14111" spans="1:19" x14ac:dyDescent="0.2">
      <c r="A14111" t="s">
        <v>20202</v>
      </c>
      <c r="B14111" t="s">
        <v>20417</v>
      </c>
      <c r="C14111" t="s">
        <v>20249</v>
      </c>
      <c r="D14111" t="s">
        <v>20420</v>
      </c>
      <c r="E14111" s="3">
        <v>98.362637362637301</v>
      </c>
      <c r="F14111" s="3">
        <v>5.71428571428571</v>
      </c>
      <c r="G14111" s="3">
        <v>0.71428571428571397</v>
      </c>
      <c r="H14111" s="3">
        <v>0</v>
      </c>
      <c r="I14111" s="3">
        <v>11.3125274725274</v>
      </c>
      <c r="J14111" s="3">
        <v>5.53186813186813</v>
      </c>
      <c r="K14111" s="3">
        <v>8.0789010989010901</v>
      </c>
      <c r="L14111" s="3">
        <f>Table1[[#This Row],[Hours Qualified Activities Professional]]+Table1[[#This Row],[Hours Other Activity Staff]]</f>
        <v>13.61076923076922</v>
      </c>
      <c r="M14111" s="3">
        <f>Table1[[#This Row],[Total Hours Activity Staff]]/Table1[[#This Row],[MDS Census]]</f>
        <v>0.13837336610434586</v>
      </c>
      <c r="N14111" s="3">
        <v>4.71571428571428</v>
      </c>
      <c r="O14111" s="3">
        <v>3.7416483516483501</v>
      </c>
      <c r="P14111" s="3">
        <f>Table1[[#This Row],[Hours Qualified Social Worker]]+Table1[[#This Row],[Hours Other Social Work Staff]]</f>
        <v>8.4573626373626301</v>
      </c>
      <c r="Q14111" s="3">
        <f>Table1[[#This Row],[Total Hours Social Work Staff Per Resident Per Day]]/Table1[[#This Row],[MDS Census]]</f>
        <v>8.5981454586079753E-2</v>
      </c>
      <c r="R14111" s="3"/>
      <c r="S14111"/>
    </row>
    <row r="14112" spans="1:19" x14ac:dyDescent="0.2">
      <c r="A14112" t="s">
        <v>20202</v>
      </c>
      <c r="B14112" t="s">
        <v>20417</v>
      </c>
      <c r="C14112" t="s">
        <v>20249</v>
      </c>
      <c r="D14112" t="s">
        <v>20421</v>
      </c>
      <c r="E14112" s="3">
        <v>85.131868131868103</v>
      </c>
      <c r="F14112" s="3">
        <v>5.6263736263736197</v>
      </c>
      <c r="G14112" s="3">
        <v>0.54395604395604302</v>
      </c>
      <c r="H14112" s="3">
        <v>0</v>
      </c>
      <c r="I14112" s="3">
        <v>3.9865934065933999</v>
      </c>
      <c r="J14112" s="3">
        <v>0</v>
      </c>
      <c r="K14112" s="3">
        <v>11.7737362637362</v>
      </c>
      <c r="L14112" s="3">
        <f>Table1[[#This Row],[Hours Qualified Activities Professional]]+Table1[[#This Row],[Hours Other Activity Staff]]</f>
        <v>11.7737362637362</v>
      </c>
      <c r="M14112" s="3">
        <f>Table1[[#This Row],[Total Hours Activity Staff]]/Table1[[#This Row],[MDS Census]]</f>
        <v>0.13829998709177677</v>
      </c>
      <c r="N14112" s="3">
        <v>0</v>
      </c>
      <c r="O14112" s="3">
        <v>8.3964835164835101</v>
      </c>
      <c r="P14112" s="3">
        <f>Table1[[#This Row],[Hours Qualified Social Worker]]+Table1[[#This Row],[Hours Other Social Work Staff]]</f>
        <v>8.3964835164835101</v>
      </c>
      <c r="Q14112" s="3">
        <f>Table1[[#This Row],[Total Hours Social Work Staff Per Resident Per Day]]/Table1[[#This Row],[MDS Census]]</f>
        <v>9.8629146766490219E-2</v>
      </c>
      <c r="R14112" s="3"/>
      <c r="S14112"/>
    </row>
    <row r="14113" spans="1:19" x14ac:dyDescent="0.2">
      <c r="A14113" t="s">
        <v>20202</v>
      </c>
      <c r="B14113" t="s">
        <v>20417</v>
      </c>
      <c r="C14113" t="s">
        <v>20249</v>
      </c>
      <c r="D14113" t="s">
        <v>20422</v>
      </c>
      <c r="E14113" s="3">
        <v>89.912087912087898</v>
      </c>
      <c r="F14113" s="3">
        <v>6.7472527472527402</v>
      </c>
      <c r="G14113" s="3">
        <v>0.63736263736263699</v>
      </c>
      <c r="H14113" s="3">
        <v>0</v>
      </c>
      <c r="I14113" s="3">
        <v>5.4274725274725197</v>
      </c>
      <c r="J14113" s="3">
        <v>5.3142857142857096</v>
      </c>
      <c r="K14113" s="3">
        <v>22.298901098900998</v>
      </c>
      <c r="L14113" s="3">
        <f>Table1[[#This Row],[Hours Qualified Activities Professional]]+Table1[[#This Row],[Hours Other Activity Staff]]</f>
        <v>27.613186813186708</v>
      </c>
      <c r="M14113" s="3">
        <f>Table1[[#This Row],[Total Hours Activity Staff]]/Table1[[#This Row],[MDS Census]]</f>
        <v>0.30711317526277082</v>
      </c>
      <c r="N14113" s="3">
        <v>5.1813186813186798</v>
      </c>
      <c r="O14113" s="3">
        <v>4.6010989010988999</v>
      </c>
      <c r="P14113" s="3">
        <f>Table1[[#This Row],[Hours Qualified Social Worker]]+Table1[[#This Row],[Hours Other Social Work Staff]]</f>
        <v>9.7824175824175796</v>
      </c>
      <c r="Q14113" s="3">
        <f>Table1[[#This Row],[Total Hours Social Work Staff Per Resident Per Day]]/Table1[[#This Row],[MDS Census]]</f>
        <v>0.10879980444879002</v>
      </c>
      <c r="R14113" s="3"/>
      <c r="S14113"/>
    </row>
    <row r="14114" spans="1:19" x14ac:dyDescent="0.2">
      <c r="A14114" t="s">
        <v>20202</v>
      </c>
      <c r="B14114" t="s">
        <v>20417</v>
      </c>
      <c r="C14114" t="s">
        <v>20249</v>
      </c>
      <c r="D14114" t="s">
        <v>20423</v>
      </c>
      <c r="E14114" s="3">
        <v>95.549450549450498</v>
      </c>
      <c r="F14114" s="3">
        <v>68.703296703296701</v>
      </c>
      <c r="G14114" s="3">
        <v>0</v>
      </c>
      <c r="H14114" s="3">
        <v>0</v>
      </c>
      <c r="I14114" s="3">
        <v>5.6456043956043898</v>
      </c>
      <c r="J14114" s="3">
        <v>0</v>
      </c>
      <c r="K14114" s="3">
        <v>0</v>
      </c>
      <c r="L14114" s="3">
        <f>Table1[[#This Row],[Hours Qualified Activities Professional]]+Table1[[#This Row],[Hours Other Activity Staff]]</f>
        <v>0</v>
      </c>
      <c r="M14114" s="3">
        <f>Table1[[#This Row],[Total Hours Activity Staff]]/Table1[[#This Row],[MDS Census]]</f>
        <v>0</v>
      </c>
      <c r="N14114" s="3">
        <v>12.623626373626299</v>
      </c>
      <c r="O14114" s="3">
        <v>0</v>
      </c>
      <c r="P14114" s="3">
        <f>Table1[[#This Row],[Hours Qualified Social Worker]]+Table1[[#This Row],[Hours Other Social Work Staff]]</f>
        <v>12.623626373626299</v>
      </c>
      <c r="Q14114" s="3">
        <f>Table1[[#This Row],[Total Hours Social Work Staff Per Resident Per Day]]/Table1[[#This Row],[MDS Census]]</f>
        <v>0.13211615871190269</v>
      </c>
      <c r="R14114" s="3"/>
      <c r="S14114"/>
    </row>
    <row r="14115" spans="1:19" x14ac:dyDescent="0.2">
      <c r="A14115" t="s">
        <v>20202</v>
      </c>
      <c r="B14115" t="s">
        <v>20417</v>
      </c>
      <c r="C14115" t="s">
        <v>20249</v>
      </c>
      <c r="D14115" t="s">
        <v>8207</v>
      </c>
      <c r="E14115" s="3">
        <v>66.967032967032907</v>
      </c>
      <c r="F14115" s="3">
        <v>0</v>
      </c>
      <c r="G14115" s="3">
        <v>0</v>
      </c>
      <c r="H14115" s="3">
        <v>0</v>
      </c>
      <c r="I14115" s="3">
        <v>4.6263736263736197</v>
      </c>
      <c r="J14115" s="3">
        <v>10.5604395604395</v>
      </c>
      <c r="K14115" s="3">
        <v>15.1675824175824</v>
      </c>
      <c r="L14115" s="3">
        <f>Table1[[#This Row],[Hours Qualified Activities Professional]]+Table1[[#This Row],[Hours Other Activity Staff]]</f>
        <v>25.7280219780219</v>
      </c>
      <c r="M14115" s="3">
        <f>Table1[[#This Row],[Total Hours Activity Staff]]/Table1[[#This Row],[MDS Census]]</f>
        <v>0.38418936659008779</v>
      </c>
      <c r="N14115" s="3">
        <v>0</v>
      </c>
      <c r="O14115" s="3">
        <v>5.21428571428571</v>
      </c>
      <c r="P14115" s="3">
        <f>Table1[[#This Row],[Hours Qualified Social Worker]]+Table1[[#This Row],[Hours Other Social Work Staff]]</f>
        <v>5.21428571428571</v>
      </c>
      <c r="Q14115" s="3">
        <f>Table1[[#This Row],[Total Hours Social Work Staff Per Resident Per Day]]/Table1[[#This Row],[MDS Census]]</f>
        <v>7.7863472267804407E-2</v>
      </c>
      <c r="R14115" s="3"/>
      <c r="S14115"/>
    </row>
    <row r="14116" spans="1:19" x14ac:dyDescent="0.2">
      <c r="A14116" t="s">
        <v>20202</v>
      </c>
      <c r="B14116" t="s">
        <v>20417</v>
      </c>
      <c r="C14116" t="s">
        <v>20249</v>
      </c>
      <c r="D14116" t="s">
        <v>20424</v>
      </c>
      <c r="E14116" s="3">
        <v>16.857142857142801</v>
      </c>
      <c r="F14116" s="3">
        <v>2.8131868131868099</v>
      </c>
      <c r="G14116" s="3">
        <v>0</v>
      </c>
      <c r="H14116" s="3">
        <v>0</v>
      </c>
      <c r="I14116" s="3">
        <v>0</v>
      </c>
      <c r="J14116" s="3">
        <v>9.4430769230769194</v>
      </c>
      <c r="K14116" s="3">
        <v>0</v>
      </c>
      <c r="L14116" s="3">
        <f>Table1[[#This Row],[Hours Qualified Activities Professional]]+Table1[[#This Row],[Hours Other Activity Staff]]</f>
        <v>9.4430769230769194</v>
      </c>
      <c r="M14116" s="3">
        <f>Table1[[#This Row],[Total Hours Activity Staff]]/Table1[[#This Row],[MDS Census]]</f>
        <v>0.5601825293350734</v>
      </c>
      <c r="N14116" s="3">
        <v>5.3626373626373596</v>
      </c>
      <c r="O14116" s="3">
        <v>0</v>
      </c>
      <c r="P14116" s="3">
        <f>Table1[[#This Row],[Hours Qualified Social Worker]]+Table1[[#This Row],[Hours Other Social Work Staff]]</f>
        <v>5.3626373626373596</v>
      </c>
      <c r="Q14116" s="3">
        <f>Table1[[#This Row],[Total Hours Social Work Staff Per Resident Per Day]]/Table1[[#This Row],[MDS Census]]</f>
        <v>0.3181225554106919</v>
      </c>
      <c r="R14116" s="3"/>
      <c r="S14116"/>
    </row>
    <row r="14117" spans="1:19" x14ac:dyDescent="0.2">
      <c r="A14117" t="s">
        <v>20202</v>
      </c>
      <c r="B14117" t="s">
        <v>20417</v>
      </c>
      <c r="C14117" t="s">
        <v>20249</v>
      </c>
      <c r="D14117" t="s">
        <v>20425</v>
      </c>
      <c r="E14117" s="3">
        <v>33.285714285714199</v>
      </c>
      <c r="F14117" s="3">
        <v>2.1098901098901002</v>
      </c>
      <c r="G14117" s="3">
        <v>0</v>
      </c>
      <c r="H14117" s="3">
        <v>0</v>
      </c>
      <c r="I14117" s="3">
        <v>4.9065934065933998</v>
      </c>
      <c r="J14117" s="3">
        <v>14.131208791208699</v>
      </c>
      <c r="K14117" s="3">
        <v>0</v>
      </c>
      <c r="L14117" s="3">
        <f>Table1[[#This Row],[Hours Qualified Activities Professional]]+Table1[[#This Row],[Hours Other Activity Staff]]</f>
        <v>14.131208791208699</v>
      </c>
      <c r="M14117" s="3">
        <f>Table1[[#This Row],[Total Hours Activity Staff]]/Table1[[#This Row],[MDS Census]]</f>
        <v>0.42454275338395342</v>
      </c>
      <c r="N14117" s="3">
        <v>5.5824175824175803</v>
      </c>
      <c r="O14117" s="3">
        <v>0</v>
      </c>
      <c r="P14117" s="3">
        <f>Table1[[#This Row],[Hours Qualified Social Worker]]+Table1[[#This Row],[Hours Other Social Work Staff]]</f>
        <v>5.5824175824175803</v>
      </c>
      <c r="Q14117" s="3">
        <f>Table1[[#This Row],[Total Hours Social Work Staff Per Resident Per Day]]/Table1[[#This Row],[MDS Census]]</f>
        <v>0.16771211620997065</v>
      </c>
      <c r="R14117" s="3"/>
      <c r="S14117"/>
    </row>
    <row r="14118" spans="1:19" x14ac:dyDescent="0.2">
      <c r="A14118" t="s">
        <v>20202</v>
      </c>
      <c r="B14118" t="s">
        <v>20417</v>
      </c>
      <c r="C14118" t="s">
        <v>20249</v>
      </c>
      <c r="D14118" t="s">
        <v>20426</v>
      </c>
      <c r="E14118" s="3">
        <v>152.01098901098899</v>
      </c>
      <c r="F14118" s="3">
        <v>65.975274725274701</v>
      </c>
      <c r="G14118" s="3">
        <v>0</v>
      </c>
      <c r="H14118" s="3">
        <v>0</v>
      </c>
      <c r="I14118" s="3">
        <v>10.192307692307599</v>
      </c>
      <c r="J14118" s="3">
        <v>6.8104395604395602</v>
      </c>
      <c r="K14118" s="3">
        <v>30.145604395604298</v>
      </c>
      <c r="L14118" s="3">
        <f>Table1[[#This Row],[Hours Qualified Activities Professional]]+Table1[[#This Row],[Hours Other Activity Staff]]</f>
        <v>36.956043956043857</v>
      </c>
      <c r="M14118" s="3">
        <f>Table1[[#This Row],[Total Hours Activity Staff]]/Table1[[#This Row],[MDS Census]]</f>
        <v>0.24311429191064782</v>
      </c>
      <c r="N14118" s="3">
        <v>4.5521978021978002</v>
      </c>
      <c r="O14118" s="3">
        <v>0</v>
      </c>
      <c r="P14118" s="3">
        <f>Table1[[#This Row],[Hours Qualified Social Worker]]+Table1[[#This Row],[Hours Other Social Work Staff]]</f>
        <v>4.5521978021978002</v>
      </c>
      <c r="Q14118" s="3">
        <f>Table1[[#This Row],[Total Hours Social Work Staff Per Resident Per Day]]/Table1[[#This Row],[MDS Census]]</f>
        <v>2.9946504735053846E-2</v>
      </c>
      <c r="R14118" s="3"/>
      <c r="S14118"/>
    </row>
    <row r="14119" spans="1:19" x14ac:dyDescent="0.2">
      <c r="A14119" t="s">
        <v>20202</v>
      </c>
      <c r="B14119" t="s">
        <v>20417</v>
      </c>
      <c r="C14119" t="s">
        <v>20249</v>
      </c>
      <c r="D14119" t="s">
        <v>20427</v>
      </c>
      <c r="E14119" s="3">
        <v>97.417582417582395</v>
      </c>
      <c r="F14119" s="3">
        <v>1.2307692307692299</v>
      </c>
      <c r="G14119" s="3">
        <v>2.1703296703296702</v>
      </c>
      <c r="H14119" s="3">
        <v>0</v>
      </c>
      <c r="I14119" s="3">
        <v>1.4010989010988999</v>
      </c>
      <c r="J14119" s="3">
        <v>0</v>
      </c>
      <c r="K14119" s="3">
        <v>14.703296703296701</v>
      </c>
      <c r="L14119" s="3">
        <f>Table1[[#This Row],[Hours Qualified Activities Professional]]+Table1[[#This Row],[Hours Other Activity Staff]]</f>
        <v>14.703296703296701</v>
      </c>
      <c r="M14119" s="3">
        <f>Table1[[#This Row],[Total Hours Activity Staff]]/Table1[[#This Row],[MDS Census]]</f>
        <v>0.15093062605752963</v>
      </c>
      <c r="N14119" s="3">
        <v>0</v>
      </c>
      <c r="O14119" s="3">
        <v>10.2527472527472</v>
      </c>
      <c r="P14119" s="3">
        <f>Table1[[#This Row],[Hours Qualified Social Worker]]+Table1[[#This Row],[Hours Other Social Work Staff]]</f>
        <v>10.2527472527472</v>
      </c>
      <c r="Q14119" s="3">
        <f>Table1[[#This Row],[Total Hours Social Work Staff Per Resident Per Day]]/Table1[[#This Row],[MDS Census]]</f>
        <v>0.10524534686971183</v>
      </c>
      <c r="R14119" s="3"/>
      <c r="S14119"/>
    </row>
    <row r="14120" spans="1:19" x14ac:dyDescent="0.2">
      <c r="A14120" t="s">
        <v>20202</v>
      </c>
      <c r="B14120" t="s">
        <v>20417</v>
      </c>
      <c r="C14120" t="s">
        <v>20249</v>
      </c>
      <c r="D14120" t="s">
        <v>20428</v>
      </c>
      <c r="E14120" s="3">
        <v>116.60439560439499</v>
      </c>
      <c r="F14120" s="3">
        <v>5.3626373626373596</v>
      </c>
      <c r="G14120" s="3">
        <v>0.219780219780219</v>
      </c>
      <c r="H14120" s="3">
        <v>0</v>
      </c>
      <c r="I14120" s="3">
        <v>4.4280219780219703</v>
      </c>
      <c r="J14120" s="3">
        <v>4.0391208791208699</v>
      </c>
      <c r="K14120" s="3">
        <v>12.956043956043899</v>
      </c>
      <c r="L14120" s="3">
        <f>Table1[[#This Row],[Hours Qualified Activities Professional]]+Table1[[#This Row],[Hours Other Activity Staff]]</f>
        <v>16.995164835164768</v>
      </c>
      <c r="M14120" s="3">
        <f>Table1[[#This Row],[Total Hours Activity Staff]]/Table1[[#This Row],[MDS Census]]</f>
        <v>0.1457506361323157</v>
      </c>
      <c r="N14120" s="3">
        <v>11.013736263736201</v>
      </c>
      <c r="O14120" s="3">
        <v>5.8131868131868103</v>
      </c>
      <c r="P14120" s="3">
        <f>Table1[[#This Row],[Hours Qualified Social Worker]]+Table1[[#This Row],[Hours Other Social Work Staff]]</f>
        <v>16.826923076923009</v>
      </c>
      <c r="Q14120" s="3">
        <f>Table1[[#This Row],[Total Hours Social Work Staff Per Resident Per Day]]/Table1[[#This Row],[MDS Census]]</f>
        <v>0.14430779379888811</v>
      </c>
      <c r="R14120" s="3"/>
      <c r="S14120"/>
    </row>
    <row r="14121" spans="1:19" x14ac:dyDescent="0.2">
      <c r="A14121" t="s">
        <v>20202</v>
      </c>
      <c r="B14121" t="s">
        <v>20417</v>
      </c>
      <c r="C14121" t="s">
        <v>20249</v>
      </c>
      <c r="D14121" t="s">
        <v>20429</v>
      </c>
      <c r="E14121" s="3">
        <v>76.736263736263695</v>
      </c>
      <c r="F14121" s="3">
        <v>7.5274725274725203</v>
      </c>
      <c r="G14121" s="3">
        <v>0.659340659340659</v>
      </c>
      <c r="H14121" s="3">
        <v>1.2967032967032901</v>
      </c>
      <c r="I14121" s="3">
        <v>1.2197802197802099</v>
      </c>
      <c r="J14121" s="3">
        <v>5.5384615384615303</v>
      </c>
      <c r="K14121" s="3">
        <v>9.2472527472527393</v>
      </c>
      <c r="L14121" s="3">
        <f>Table1[[#This Row],[Hours Qualified Activities Professional]]+Table1[[#This Row],[Hours Other Activity Staff]]</f>
        <v>14.78571428571427</v>
      </c>
      <c r="M14121" s="3">
        <f>Table1[[#This Row],[Total Hours Activity Staff]]/Table1[[#This Row],[MDS Census]]</f>
        <v>0.19268222826865236</v>
      </c>
      <c r="N14121" s="3">
        <v>5.2747252747252702</v>
      </c>
      <c r="O14121" s="3">
        <v>6.45604395604395</v>
      </c>
      <c r="P14121" s="3">
        <f>Table1[[#This Row],[Hours Qualified Social Worker]]+Table1[[#This Row],[Hours Other Social Work Staff]]</f>
        <v>11.730769230769219</v>
      </c>
      <c r="Q14121" s="3">
        <f>Table1[[#This Row],[Total Hours Social Work Staff Per Resident Per Day]]/Table1[[#This Row],[MDS Census]]</f>
        <v>0.15287125877130167</v>
      </c>
      <c r="R14121" s="3"/>
      <c r="S14121"/>
    </row>
    <row r="14122" spans="1:19" x14ac:dyDescent="0.2">
      <c r="A14122" t="s">
        <v>20202</v>
      </c>
      <c r="B14122" t="s">
        <v>20417</v>
      </c>
      <c r="C14122" t="s">
        <v>20249</v>
      </c>
      <c r="D14122" t="s">
        <v>20430</v>
      </c>
      <c r="E14122" s="3">
        <v>52.494505494505397</v>
      </c>
      <c r="F14122" s="3">
        <v>8.7912087912087902</v>
      </c>
      <c r="G14122" s="3">
        <v>1.09890109890109E-2</v>
      </c>
      <c r="H14122" s="3">
        <v>0</v>
      </c>
      <c r="I14122" s="3">
        <v>0.41208791208791201</v>
      </c>
      <c r="J14122" s="3">
        <v>0</v>
      </c>
      <c r="K14122" s="3">
        <v>5.3482417582417501</v>
      </c>
      <c r="L14122" s="3">
        <f>Table1[[#This Row],[Hours Qualified Activities Professional]]+Table1[[#This Row],[Hours Other Activity Staff]]</f>
        <v>5.3482417582417501</v>
      </c>
      <c r="M14122" s="3">
        <f>Table1[[#This Row],[Total Hours Activity Staff]]/Table1[[#This Row],[MDS Census]]</f>
        <v>0.10188193426836931</v>
      </c>
      <c r="N14122" s="3">
        <v>0.33582417582417501</v>
      </c>
      <c r="O14122" s="3">
        <v>5.5557142857142798</v>
      </c>
      <c r="P14122" s="3">
        <f>Table1[[#This Row],[Hours Qualified Social Worker]]+Table1[[#This Row],[Hours Other Social Work Staff]]</f>
        <v>5.8915384615384552</v>
      </c>
      <c r="Q14122" s="3">
        <f>Table1[[#This Row],[Total Hours Social Work Staff Per Resident Per Day]]/Table1[[#This Row],[MDS Census]]</f>
        <v>0.11223152606238233</v>
      </c>
      <c r="R14122" s="3"/>
      <c r="S14122"/>
    </row>
    <row r="14123" spans="1:19" x14ac:dyDescent="0.2">
      <c r="A14123" t="s">
        <v>20202</v>
      </c>
      <c r="B14123" t="s">
        <v>20432</v>
      </c>
      <c r="C14123" t="s">
        <v>20249</v>
      </c>
      <c r="D14123" t="s">
        <v>20431</v>
      </c>
      <c r="E14123" s="3">
        <v>86.758241758241695</v>
      </c>
      <c r="F14123" s="3">
        <v>2.6228571428571401</v>
      </c>
      <c r="G14123" s="3">
        <v>0.659340659340659</v>
      </c>
      <c r="H14123" s="3">
        <v>0.49725274725274698</v>
      </c>
      <c r="I14123" s="3">
        <v>1.52747252747252</v>
      </c>
      <c r="J14123" s="3">
        <v>5.4532967032966999</v>
      </c>
      <c r="K14123" s="3">
        <v>8.6071428571428505</v>
      </c>
      <c r="L14123" s="3">
        <f>Table1[[#This Row],[Hours Qualified Activities Professional]]+Table1[[#This Row],[Hours Other Activity Staff]]</f>
        <v>14.060439560439551</v>
      </c>
      <c r="M14123" s="3">
        <f>Table1[[#This Row],[Total Hours Activity Staff]]/Table1[[#This Row],[MDS Census]]</f>
        <v>0.16206459784673846</v>
      </c>
      <c r="N14123" s="3">
        <v>5.5879120879120796</v>
      </c>
      <c r="O14123" s="3">
        <v>9.5</v>
      </c>
      <c r="P14123" s="3">
        <f>Table1[[#This Row],[Hours Qualified Social Worker]]+Table1[[#This Row],[Hours Other Social Work Staff]]</f>
        <v>15.08791208791208</v>
      </c>
      <c r="Q14123" s="3">
        <f>Table1[[#This Row],[Total Hours Social Work Staff Per Resident Per Day]]/Table1[[#This Row],[MDS Census]]</f>
        <v>0.17390753641545287</v>
      </c>
      <c r="R14123" s="3"/>
      <c r="S14123"/>
    </row>
    <row r="14124" spans="1:19" x14ac:dyDescent="0.2">
      <c r="A14124" t="s">
        <v>20202</v>
      </c>
      <c r="B14124" t="s">
        <v>20434</v>
      </c>
      <c r="C14124" t="s">
        <v>20231</v>
      </c>
      <c r="D14124" t="s">
        <v>20433</v>
      </c>
      <c r="E14124" s="3">
        <v>129.57142857142799</v>
      </c>
      <c r="F14124" s="3">
        <v>10.9010989010989</v>
      </c>
      <c r="G14124" s="3">
        <v>1.04120879120879</v>
      </c>
      <c r="H14124" s="3">
        <v>0.95604395604395598</v>
      </c>
      <c r="I14124" s="3">
        <v>2.0219780219780201</v>
      </c>
      <c r="J14124" s="3">
        <v>0</v>
      </c>
      <c r="K14124" s="3">
        <v>4.96703296703296</v>
      </c>
      <c r="L14124" s="3">
        <f>Table1[[#This Row],[Hours Qualified Activities Professional]]+Table1[[#This Row],[Hours Other Activity Staff]]</f>
        <v>4.96703296703296</v>
      </c>
      <c r="M14124" s="3">
        <f>Table1[[#This Row],[Total Hours Activity Staff]]/Table1[[#This Row],[MDS Census]]</f>
        <v>3.8334322788567674E-2</v>
      </c>
      <c r="N14124" s="3">
        <v>9.2087912087911992</v>
      </c>
      <c r="O14124" s="3">
        <v>9.6538461538461497</v>
      </c>
      <c r="P14124" s="3">
        <f>Table1[[#This Row],[Hours Qualified Social Worker]]+Table1[[#This Row],[Hours Other Social Work Staff]]</f>
        <v>18.862637362637351</v>
      </c>
      <c r="Q14124" s="3">
        <f>Table1[[#This Row],[Total Hours Social Work Staff Per Resident Per Day]]/Table1[[#This Row],[MDS Census]]</f>
        <v>0.14557713510304526</v>
      </c>
      <c r="R14124" s="3"/>
      <c r="S14124"/>
    </row>
    <row r="14125" spans="1:19" x14ac:dyDescent="0.2">
      <c r="A14125" t="s">
        <v>20202</v>
      </c>
      <c r="B14125" t="s">
        <v>20434</v>
      </c>
      <c r="C14125" t="s">
        <v>20231</v>
      </c>
      <c r="D14125" t="s">
        <v>20435</v>
      </c>
      <c r="E14125" s="3">
        <v>48.945054945054899</v>
      </c>
      <c r="F14125" s="3">
        <v>5.2747252747252702</v>
      </c>
      <c r="G14125" s="3">
        <v>0.57142857142857095</v>
      </c>
      <c r="H14125" s="3">
        <v>0</v>
      </c>
      <c r="I14125" s="3">
        <v>1.9368131868131799</v>
      </c>
      <c r="J14125" s="3">
        <v>5.3846153846153797</v>
      </c>
      <c r="K14125" s="3">
        <v>3.0549450549450499</v>
      </c>
      <c r="L14125" s="3">
        <f>Table1[[#This Row],[Hours Qualified Activities Professional]]+Table1[[#This Row],[Hours Other Activity Staff]]</f>
        <v>8.4395604395604291</v>
      </c>
      <c r="M14125" s="3">
        <f>Table1[[#This Row],[Total Hours Activity Staff]]/Table1[[#This Row],[MDS Census]]</f>
        <v>0.17242927705433314</v>
      </c>
      <c r="N14125" s="3">
        <v>5.1510989010988997</v>
      </c>
      <c r="O14125" s="3">
        <v>0</v>
      </c>
      <c r="P14125" s="3">
        <f>Table1[[#This Row],[Hours Qualified Social Worker]]+Table1[[#This Row],[Hours Other Social Work Staff]]</f>
        <v>5.1510989010988997</v>
      </c>
      <c r="Q14125" s="3">
        <f>Table1[[#This Row],[Total Hours Social Work Staff Per Resident Per Day]]/Table1[[#This Row],[MDS Census]]</f>
        <v>0.10524247867085773</v>
      </c>
      <c r="R14125" s="3"/>
      <c r="S14125"/>
    </row>
    <row r="14126" spans="1:19" x14ac:dyDescent="0.2">
      <c r="A14126" t="s">
        <v>20202</v>
      </c>
      <c r="B14126" t="s">
        <v>20437</v>
      </c>
      <c r="C14126" t="s">
        <v>20438</v>
      </c>
      <c r="D14126" t="s">
        <v>20436</v>
      </c>
      <c r="E14126" s="3">
        <v>71.065934065934002</v>
      </c>
      <c r="F14126" s="3">
        <v>5.5384615384615303</v>
      </c>
      <c r="G14126" s="3">
        <v>0.87087912087912001</v>
      </c>
      <c r="H14126" s="3">
        <v>0</v>
      </c>
      <c r="I14126" s="3">
        <v>1.4945054945054901</v>
      </c>
      <c r="J14126" s="3">
        <v>4.5818681318681298</v>
      </c>
      <c r="K14126" s="3">
        <v>4.7857142857142803</v>
      </c>
      <c r="L14126" s="3">
        <f>Table1[[#This Row],[Hours Qualified Activities Professional]]+Table1[[#This Row],[Hours Other Activity Staff]]</f>
        <v>9.3675824175824101</v>
      </c>
      <c r="M14126" s="3">
        <f>Table1[[#This Row],[Total Hours Activity Staff]]/Table1[[#This Row],[MDS Census]]</f>
        <v>0.13181537034173499</v>
      </c>
      <c r="N14126" s="3">
        <v>5.2332967032967002</v>
      </c>
      <c r="O14126" s="3">
        <v>5.0325274725274696</v>
      </c>
      <c r="P14126" s="3">
        <f>Table1[[#This Row],[Hours Qualified Social Worker]]+Table1[[#This Row],[Hours Other Social Work Staff]]</f>
        <v>10.26582417582417</v>
      </c>
      <c r="Q14126" s="3">
        <f>Table1[[#This Row],[Total Hours Social Work Staff Per Resident Per Day]]/Table1[[#This Row],[MDS Census]]</f>
        <v>0.14445492500386584</v>
      </c>
      <c r="R14126" s="3"/>
      <c r="S14126"/>
    </row>
    <row r="14127" spans="1:19" x14ac:dyDescent="0.2">
      <c r="A14127" t="s">
        <v>20202</v>
      </c>
      <c r="B14127" t="s">
        <v>20440</v>
      </c>
      <c r="C14127" t="s">
        <v>12591</v>
      </c>
      <c r="D14127" t="s">
        <v>20439</v>
      </c>
      <c r="E14127" s="3">
        <v>105.846153846153</v>
      </c>
      <c r="F14127" s="3">
        <v>45.598901098901003</v>
      </c>
      <c r="G14127" s="3">
        <v>0</v>
      </c>
      <c r="H14127" s="3">
        <v>0</v>
      </c>
      <c r="I14127" s="3">
        <v>5.1758241758241699</v>
      </c>
      <c r="J14127" s="3">
        <v>4.8901098901098896</v>
      </c>
      <c r="K14127" s="3">
        <v>7.0329670329670302</v>
      </c>
      <c r="L14127" s="3">
        <f>Table1[[#This Row],[Hours Qualified Activities Professional]]+Table1[[#This Row],[Hours Other Activity Staff]]</f>
        <v>11.92307692307692</v>
      </c>
      <c r="M14127" s="3">
        <f>Table1[[#This Row],[Total Hours Activity Staff]]/Table1[[#This Row],[MDS Census]]</f>
        <v>0.11264534883721017</v>
      </c>
      <c r="N14127" s="3">
        <v>13.714285714285699</v>
      </c>
      <c r="O14127" s="3">
        <v>0</v>
      </c>
      <c r="P14127" s="3">
        <f>Table1[[#This Row],[Hours Qualified Social Worker]]+Table1[[#This Row],[Hours Other Social Work Staff]]</f>
        <v>13.714285714285699</v>
      </c>
      <c r="Q14127" s="3">
        <f>Table1[[#This Row],[Total Hours Social Work Staff Per Resident Per Day]]/Table1[[#This Row],[MDS Census]]</f>
        <v>0.12956810631229326</v>
      </c>
      <c r="R14127" s="3"/>
      <c r="S14127"/>
    </row>
    <row r="14128" spans="1:19" x14ac:dyDescent="0.2">
      <c r="A14128" t="s">
        <v>20202</v>
      </c>
      <c r="B14128" t="s">
        <v>20440</v>
      </c>
      <c r="C14128" t="s">
        <v>12591</v>
      </c>
      <c r="D14128" t="s">
        <v>20441</v>
      </c>
      <c r="E14128" s="3">
        <v>95.494505494505404</v>
      </c>
      <c r="F14128" s="3">
        <v>4.8351648351648304</v>
      </c>
      <c r="G14128" s="3">
        <v>0.41483516483516403</v>
      </c>
      <c r="H14128" s="3">
        <v>0</v>
      </c>
      <c r="I14128" s="3">
        <v>1.9450549450549399</v>
      </c>
      <c r="J14128" s="3">
        <v>5.5384615384615303</v>
      </c>
      <c r="K14128" s="3">
        <v>36.203296703296701</v>
      </c>
      <c r="L14128" s="3">
        <f>Table1[[#This Row],[Hours Qualified Activities Professional]]+Table1[[#This Row],[Hours Other Activity Staff]]</f>
        <v>41.741758241758234</v>
      </c>
      <c r="M14128" s="3">
        <f>Table1[[#This Row],[Total Hours Activity Staff]]/Table1[[#This Row],[MDS Census]]</f>
        <v>0.43711162255466085</v>
      </c>
      <c r="N14128" s="3">
        <v>4.0631868131868103</v>
      </c>
      <c r="O14128" s="3">
        <v>7.8360439560439499</v>
      </c>
      <c r="P14128" s="3">
        <f>Table1[[#This Row],[Hours Qualified Social Worker]]+Table1[[#This Row],[Hours Other Social Work Staff]]</f>
        <v>11.89923076923076</v>
      </c>
      <c r="Q14128" s="3">
        <f>Table1[[#This Row],[Total Hours Social Work Staff Per Resident Per Day]]/Table1[[#This Row],[MDS Census]]</f>
        <v>0.12460644418872269</v>
      </c>
      <c r="R14128" s="3"/>
      <c r="S14128"/>
    </row>
    <row r="14129" spans="1:19" x14ac:dyDescent="0.2">
      <c r="A14129" t="s">
        <v>20202</v>
      </c>
      <c r="B14129" t="s">
        <v>20440</v>
      </c>
      <c r="C14129" t="s">
        <v>12591</v>
      </c>
      <c r="D14129" t="s">
        <v>20442</v>
      </c>
      <c r="E14129" s="3">
        <v>64.923076923076906</v>
      </c>
      <c r="F14129" s="3">
        <v>5.3626373626373596</v>
      </c>
      <c r="G14129" s="3">
        <v>0.40659340659340598</v>
      </c>
      <c r="H14129" s="3">
        <v>0.36263736263736202</v>
      </c>
      <c r="I14129" s="3">
        <v>0.89010989010988995</v>
      </c>
      <c r="J14129" s="3">
        <v>4.99175824175824</v>
      </c>
      <c r="K14129" s="3">
        <v>3.2032967032966999</v>
      </c>
      <c r="L14129" s="3">
        <f>Table1[[#This Row],[Hours Qualified Activities Professional]]+Table1[[#This Row],[Hours Other Activity Staff]]</f>
        <v>8.1950549450549399</v>
      </c>
      <c r="M14129" s="3">
        <f>Table1[[#This Row],[Total Hours Activity Staff]]/Table1[[#This Row],[MDS Census]]</f>
        <v>0.12622714962762352</v>
      </c>
      <c r="N14129" s="3">
        <v>6.4423076923076898</v>
      </c>
      <c r="O14129" s="3">
        <v>7.4175824175824107E-2</v>
      </c>
      <c r="P14129" s="3">
        <f>Table1[[#This Row],[Hours Qualified Social Worker]]+Table1[[#This Row],[Hours Other Social Work Staff]]</f>
        <v>6.5164835164835138</v>
      </c>
      <c r="Q14129" s="3">
        <f>Table1[[#This Row],[Total Hours Social Work Staff Per Resident Per Day]]/Table1[[#This Row],[MDS Census]]</f>
        <v>0.10037237643872714</v>
      </c>
      <c r="R14129" s="3"/>
      <c r="S14129"/>
    </row>
    <row r="14130" spans="1:19" x14ac:dyDescent="0.2">
      <c r="A14130" t="s">
        <v>20202</v>
      </c>
      <c r="B14130" t="s">
        <v>20440</v>
      </c>
      <c r="C14130" t="s">
        <v>12591</v>
      </c>
      <c r="D14130" t="s">
        <v>20443</v>
      </c>
      <c r="E14130" s="3">
        <v>26.395604395604298</v>
      </c>
      <c r="F14130" s="3">
        <v>4.9230769230769198</v>
      </c>
      <c r="G14130" s="3">
        <v>0.32142857142857101</v>
      </c>
      <c r="H14130" s="3">
        <v>3.8461538461538401E-2</v>
      </c>
      <c r="I14130" s="3">
        <v>1.2087912087912001</v>
      </c>
      <c r="J14130" s="3">
        <v>5.7390109890109802</v>
      </c>
      <c r="K14130" s="3">
        <v>0</v>
      </c>
      <c r="L14130" s="3">
        <f>Table1[[#This Row],[Hours Qualified Activities Professional]]+Table1[[#This Row],[Hours Other Activity Staff]]</f>
        <v>5.7390109890109802</v>
      </c>
      <c r="M14130" s="3">
        <f>Table1[[#This Row],[Total Hours Activity Staff]]/Table1[[#This Row],[MDS Census]]</f>
        <v>0.21742298084929274</v>
      </c>
      <c r="N14130" s="3">
        <v>10.0796703296703</v>
      </c>
      <c r="O14130" s="3">
        <v>0</v>
      </c>
      <c r="P14130" s="3">
        <f>Table1[[#This Row],[Hours Qualified Social Worker]]+Table1[[#This Row],[Hours Other Social Work Staff]]</f>
        <v>10.0796703296703</v>
      </c>
      <c r="Q14130" s="3">
        <f>Table1[[#This Row],[Total Hours Social Work Staff Per Resident Per Day]]/Table1[[#This Row],[MDS Census]]</f>
        <v>0.3818692756036639</v>
      </c>
      <c r="R14130" s="3"/>
      <c r="S14130"/>
    </row>
    <row r="14131" spans="1:19" x14ac:dyDescent="0.2">
      <c r="A14131" t="s">
        <v>20202</v>
      </c>
      <c r="B14131" t="s">
        <v>20440</v>
      </c>
      <c r="C14131" t="s">
        <v>12591</v>
      </c>
      <c r="D14131" t="s">
        <v>20444</v>
      </c>
      <c r="E14131" s="3">
        <v>97.494505494505404</v>
      </c>
      <c r="F14131" s="3">
        <v>0</v>
      </c>
      <c r="G14131" s="3">
        <v>2.19780219780219E-2</v>
      </c>
      <c r="H14131" s="3">
        <v>0</v>
      </c>
      <c r="I14131" s="3">
        <v>1.3571428571428501</v>
      </c>
      <c r="J14131" s="3">
        <v>0</v>
      </c>
      <c r="K14131" s="3">
        <v>9.2497802197802095</v>
      </c>
      <c r="L14131" s="3">
        <f>Table1[[#This Row],[Hours Qualified Activities Professional]]+Table1[[#This Row],[Hours Other Activity Staff]]</f>
        <v>9.2497802197802095</v>
      </c>
      <c r="M14131" s="3">
        <f>Table1[[#This Row],[Total Hours Activity Staff]]/Table1[[#This Row],[MDS Census]]</f>
        <v>9.487488728584309E-2</v>
      </c>
      <c r="N14131" s="3">
        <v>0</v>
      </c>
      <c r="O14131" s="3">
        <v>13.0856043956043</v>
      </c>
      <c r="P14131" s="3">
        <f>Table1[[#This Row],[Hours Qualified Social Worker]]+Table1[[#This Row],[Hours Other Social Work Staff]]</f>
        <v>13.0856043956043</v>
      </c>
      <c r="Q14131" s="3">
        <f>Table1[[#This Row],[Total Hours Social Work Staff Per Resident Per Day]]/Table1[[#This Row],[MDS Census]]</f>
        <v>0.13421889089269526</v>
      </c>
      <c r="R14131" s="3"/>
      <c r="S14131"/>
    </row>
    <row r="14132" spans="1:19" x14ac:dyDescent="0.2">
      <c r="A14132" t="s">
        <v>20202</v>
      </c>
      <c r="B14132" t="s">
        <v>20440</v>
      </c>
      <c r="C14132" t="s">
        <v>12591</v>
      </c>
      <c r="D14132" t="s">
        <v>20445</v>
      </c>
      <c r="E14132" s="3">
        <v>108.49450549450501</v>
      </c>
      <c r="F14132" s="3">
        <v>5.1428571428571397</v>
      </c>
      <c r="G14132" s="3">
        <v>0</v>
      </c>
      <c r="H14132" s="3">
        <v>0</v>
      </c>
      <c r="I14132" s="3">
        <v>6.1930769230769203</v>
      </c>
      <c r="J14132" s="3">
        <v>5.3950549450549401</v>
      </c>
      <c r="K14132" s="3">
        <v>9.6489010989010904</v>
      </c>
      <c r="L14132" s="3">
        <f>Table1[[#This Row],[Hours Qualified Activities Professional]]+Table1[[#This Row],[Hours Other Activity Staff]]</f>
        <v>15.04395604395603</v>
      </c>
      <c r="M14132" s="3">
        <f>Table1[[#This Row],[Total Hours Activity Staff]]/Table1[[#This Row],[MDS Census]]</f>
        <v>0.13866099463182466</v>
      </c>
      <c r="N14132" s="3">
        <v>0</v>
      </c>
      <c r="O14132" s="3">
        <v>16.7547252747252</v>
      </c>
      <c r="P14132" s="3">
        <f>Table1[[#This Row],[Hours Qualified Social Worker]]+Table1[[#This Row],[Hours Other Social Work Staff]]</f>
        <v>16.7547252747252</v>
      </c>
      <c r="Q14132" s="3">
        <f>Table1[[#This Row],[Total Hours Social Work Staff Per Resident Per Day]]/Table1[[#This Row],[MDS Census]]</f>
        <v>0.15442925149397346</v>
      </c>
      <c r="R14132" s="3"/>
      <c r="S14132"/>
    </row>
    <row r="14133" spans="1:19" x14ac:dyDescent="0.2">
      <c r="A14133" t="s">
        <v>20202</v>
      </c>
      <c r="B14133" t="s">
        <v>20440</v>
      </c>
      <c r="C14133" t="s">
        <v>12591</v>
      </c>
      <c r="D14133" t="s">
        <v>20446</v>
      </c>
      <c r="E14133" s="3">
        <v>121.593406593406</v>
      </c>
      <c r="F14133" s="3">
        <v>5.0109890109890101</v>
      </c>
      <c r="G14133" s="3">
        <v>0.52142857142857102</v>
      </c>
      <c r="H14133" s="3">
        <v>0.68131868131868101</v>
      </c>
      <c r="I14133" s="3">
        <v>4.4313186813186798</v>
      </c>
      <c r="J14133" s="3">
        <v>0</v>
      </c>
      <c r="K14133" s="3">
        <v>11.781758241758199</v>
      </c>
      <c r="L14133" s="3">
        <f>Table1[[#This Row],[Hours Qualified Activities Professional]]+Table1[[#This Row],[Hours Other Activity Staff]]</f>
        <v>11.781758241758199</v>
      </c>
      <c r="M14133" s="3">
        <f>Table1[[#This Row],[Total Hours Activity Staff]]/Table1[[#This Row],[MDS Census]]</f>
        <v>9.6894713059195781E-2</v>
      </c>
      <c r="N14133" s="3">
        <v>14.0550549450549</v>
      </c>
      <c r="O14133" s="3">
        <v>0</v>
      </c>
      <c r="P14133" s="3">
        <f>Table1[[#This Row],[Hours Qualified Social Worker]]+Table1[[#This Row],[Hours Other Social Work Staff]]</f>
        <v>14.0550549450549</v>
      </c>
      <c r="Q14133" s="3">
        <f>Table1[[#This Row],[Total Hours Social Work Staff Per Resident Per Day]]/Table1[[#This Row],[MDS Census]]</f>
        <v>0.11559060099412581</v>
      </c>
      <c r="R14133" s="3"/>
      <c r="S14133"/>
    </row>
    <row r="14134" spans="1:19" x14ac:dyDescent="0.2">
      <c r="A14134" t="s">
        <v>20202</v>
      </c>
      <c r="B14134" t="s">
        <v>20440</v>
      </c>
      <c r="C14134" t="s">
        <v>12591</v>
      </c>
      <c r="D14134" t="s">
        <v>20447</v>
      </c>
      <c r="E14134" s="3">
        <v>97.384615384615302</v>
      </c>
      <c r="F14134" s="3">
        <v>6.56934065934065</v>
      </c>
      <c r="G14134" s="3">
        <v>1.71428571428571</v>
      </c>
      <c r="H14134" s="3">
        <v>0.26373626373626302</v>
      </c>
      <c r="I14134" s="3">
        <v>2.2857142857142798</v>
      </c>
      <c r="J14134" s="3">
        <v>5.0574725274725196</v>
      </c>
      <c r="K14134" s="3">
        <v>11.219120879120799</v>
      </c>
      <c r="L14134" s="3">
        <f>Table1[[#This Row],[Hours Qualified Activities Professional]]+Table1[[#This Row],[Hours Other Activity Staff]]</f>
        <v>16.276593406593321</v>
      </c>
      <c r="M14134" s="3">
        <f>Table1[[#This Row],[Total Hours Activity Staff]]/Table1[[#This Row],[MDS Census]]</f>
        <v>0.16713721507560297</v>
      </c>
      <c r="N14134" s="3">
        <v>10.7310989010989</v>
      </c>
      <c r="O14134" s="3">
        <v>0.62494505494505403</v>
      </c>
      <c r="P14134" s="3">
        <f>Table1[[#This Row],[Hours Qualified Social Worker]]+Table1[[#This Row],[Hours Other Social Work Staff]]</f>
        <v>11.356043956043953</v>
      </c>
      <c r="Q14134" s="3">
        <f>Table1[[#This Row],[Total Hours Social Work Staff Per Resident Per Day]]/Table1[[#This Row],[MDS Census]]</f>
        <v>0.11661024599413232</v>
      </c>
      <c r="R14134" s="3"/>
      <c r="S14134"/>
    </row>
    <row r="14135" spans="1:19" x14ac:dyDescent="0.2">
      <c r="A14135" t="s">
        <v>20202</v>
      </c>
      <c r="B14135" t="s">
        <v>20440</v>
      </c>
      <c r="C14135" t="s">
        <v>12591</v>
      </c>
      <c r="D14135" t="s">
        <v>20448</v>
      </c>
      <c r="E14135" s="3">
        <v>124.28571428571399</v>
      </c>
      <c r="F14135" s="3">
        <v>4.8351648351648304</v>
      </c>
      <c r="G14135" s="3">
        <v>0.51208791208791204</v>
      </c>
      <c r="H14135" s="3">
        <v>0</v>
      </c>
      <c r="I14135" s="3">
        <v>5.8021978021978002</v>
      </c>
      <c r="J14135" s="3">
        <v>4.7472527472527402</v>
      </c>
      <c r="K14135" s="3">
        <v>31.450549450549399</v>
      </c>
      <c r="L14135" s="3">
        <f>Table1[[#This Row],[Hours Qualified Activities Professional]]+Table1[[#This Row],[Hours Other Activity Staff]]</f>
        <v>36.19780219780214</v>
      </c>
      <c r="M14135" s="3">
        <f>Table1[[#This Row],[Total Hours Activity Staff]]/Table1[[#This Row],[MDS Census]]</f>
        <v>0.29124668435013285</v>
      </c>
      <c r="N14135" s="3">
        <v>14.6648351648351</v>
      </c>
      <c r="O14135" s="3">
        <v>0</v>
      </c>
      <c r="P14135" s="3">
        <f>Table1[[#This Row],[Hours Qualified Social Worker]]+Table1[[#This Row],[Hours Other Social Work Staff]]</f>
        <v>14.6648351648351</v>
      </c>
      <c r="Q14135" s="3">
        <f>Table1[[#This Row],[Total Hours Social Work Staff Per Resident Per Day]]/Table1[[#This Row],[MDS Census]]</f>
        <v>0.11799292661361603</v>
      </c>
      <c r="R14135" s="3"/>
      <c r="S14135"/>
    </row>
    <row r="14136" spans="1:19" x14ac:dyDescent="0.2">
      <c r="A14136" t="s">
        <v>20202</v>
      </c>
      <c r="B14136" t="s">
        <v>20440</v>
      </c>
      <c r="C14136" t="s">
        <v>12591</v>
      </c>
      <c r="D14136" t="s">
        <v>20449</v>
      </c>
      <c r="E14136" s="3">
        <v>99.263736263736206</v>
      </c>
      <c r="F14136" s="3">
        <v>5.4505494505494498</v>
      </c>
      <c r="G14136" s="3">
        <v>0</v>
      </c>
      <c r="H14136" s="3">
        <v>0</v>
      </c>
      <c r="I14136" s="3">
        <v>1.4496703296703199</v>
      </c>
      <c r="J14136" s="3">
        <v>5.3986813186813096</v>
      </c>
      <c r="K14136" s="3">
        <v>10.0967032967032</v>
      </c>
      <c r="L14136" s="3">
        <f>Table1[[#This Row],[Hours Qualified Activities Professional]]+Table1[[#This Row],[Hours Other Activity Staff]]</f>
        <v>15.495384615384509</v>
      </c>
      <c r="M14136" s="3">
        <f>Table1[[#This Row],[Total Hours Activity Staff]]/Table1[[#This Row],[MDS Census]]</f>
        <v>0.15610317723901154</v>
      </c>
      <c r="N14136" s="3">
        <v>5.4505494505494498</v>
      </c>
      <c r="O14136" s="3">
        <v>5.2591208791208697</v>
      </c>
      <c r="P14136" s="3">
        <f>Table1[[#This Row],[Hours Qualified Social Worker]]+Table1[[#This Row],[Hours Other Social Work Staff]]</f>
        <v>10.70967032967032</v>
      </c>
      <c r="Q14136" s="3">
        <f>Table1[[#This Row],[Total Hours Social Work Staff Per Resident Per Day]]/Table1[[#This Row],[MDS Census]]</f>
        <v>0.10789106609099963</v>
      </c>
      <c r="R14136" s="3"/>
      <c r="S14136"/>
    </row>
    <row r="14137" spans="1:19" x14ac:dyDescent="0.2">
      <c r="A14137" t="s">
        <v>20202</v>
      </c>
      <c r="B14137" t="s">
        <v>20440</v>
      </c>
      <c r="C14137" t="s">
        <v>12591</v>
      </c>
      <c r="D14137" t="s">
        <v>20450</v>
      </c>
      <c r="E14137" s="3">
        <v>70.483516483516397</v>
      </c>
      <c r="F14137" s="3">
        <v>5.6263736263736197</v>
      </c>
      <c r="G14137" s="3">
        <v>0.659340659340659</v>
      </c>
      <c r="H14137" s="3">
        <v>0</v>
      </c>
      <c r="I14137" s="3">
        <v>1.31868131868131</v>
      </c>
      <c r="J14137" s="3">
        <v>5.1352747252747202</v>
      </c>
      <c r="K14137" s="3">
        <v>3.6479120879120801</v>
      </c>
      <c r="L14137" s="3">
        <f>Table1[[#This Row],[Hours Qualified Activities Professional]]+Table1[[#This Row],[Hours Other Activity Staff]]</f>
        <v>8.7831868131868003</v>
      </c>
      <c r="M14137" s="3">
        <f>Table1[[#This Row],[Total Hours Activity Staff]]/Table1[[#This Row],[MDS Census]]</f>
        <v>0.12461334580604924</v>
      </c>
      <c r="N14137" s="3">
        <v>5.8103296703296703</v>
      </c>
      <c r="O14137" s="3">
        <v>0</v>
      </c>
      <c r="P14137" s="3">
        <f>Table1[[#This Row],[Hours Qualified Social Worker]]+Table1[[#This Row],[Hours Other Social Work Staff]]</f>
        <v>5.8103296703296703</v>
      </c>
      <c r="Q14137" s="3">
        <f>Table1[[#This Row],[Total Hours Social Work Staff Per Resident Per Day]]/Table1[[#This Row],[MDS Census]]</f>
        <v>8.2435297786093029E-2</v>
      </c>
      <c r="R14137" s="3"/>
      <c r="S14137"/>
    </row>
    <row r="14138" spans="1:19" x14ac:dyDescent="0.2">
      <c r="A14138" t="s">
        <v>20202</v>
      </c>
      <c r="B14138" t="s">
        <v>20452</v>
      </c>
      <c r="C14138" t="s">
        <v>20255</v>
      </c>
      <c r="D14138" t="s">
        <v>20451</v>
      </c>
      <c r="E14138" s="3">
        <v>46.109890109890102</v>
      </c>
      <c r="F14138" s="3">
        <v>5.6263736263736197</v>
      </c>
      <c r="G14138" s="3">
        <v>0.30219780219780201</v>
      </c>
      <c r="H14138" s="3">
        <v>0.26373626373626302</v>
      </c>
      <c r="I14138" s="3">
        <v>0.47857142857142798</v>
      </c>
      <c r="J14138" s="3">
        <v>5.46703296703296</v>
      </c>
      <c r="K14138" s="3">
        <v>20.1154945054945</v>
      </c>
      <c r="L14138" s="3">
        <f>Table1[[#This Row],[Hours Qualified Activities Professional]]+Table1[[#This Row],[Hours Other Activity Staff]]</f>
        <v>25.58252747252746</v>
      </c>
      <c r="M14138" s="3">
        <f>Table1[[#This Row],[Total Hours Activity Staff]]/Table1[[#This Row],[MDS Census]]</f>
        <v>0.55481649189704463</v>
      </c>
      <c r="N14138" s="3">
        <v>10.4285714285714</v>
      </c>
      <c r="O14138" s="3">
        <v>0</v>
      </c>
      <c r="P14138" s="3">
        <f>Table1[[#This Row],[Hours Qualified Social Worker]]+Table1[[#This Row],[Hours Other Social Work Staff]]</f>
        <v>10.4285714285714</v>
      </c>
      <c r="Q14138" s="3">
        <f>Table1[[#This Row],[Total Hours Social Work Staff Per Resident Per Day]]/Table1[[#This Row],[MDS Census]]</f>
        <v>0.22616777883698702</v>
      </c>
      <c r="R14138" s="3"/>
      <c r="S14138"/>
    </row>
    <row r="14139" spans="1:19" x14ac:dyDescent="0.2">
      <c r="A14139" t="s">
        <v>20202</v>
      </c>
      <c r="B14139" t="s">
        <v>20454</v>
      </c>
      <c r="C14139" t="s">
        <v>20237</v>
      </c>
      <c r="D14139" t="s">
        <v>20453</v>
      </c>
      <c r="E14139" s="3">
        <v>35.560439560439498</v>
      </c>
      <c r="F14139" s="3">
        <v>0</v>
      </c>
      <c r="G14139" s="3">
        <v>0</v>
      </c>
      <c r="H14139" s="3">
        <v>6.5934065934065894E-2</v>
      </c>
      <c r="I14139" s="3">
        <v>0</v>
      </c>
      <c r="J14139" s="3">
        <v>5.3406593406593403</v>
      </c>
      <c r="K14139" s="3">
        <v>5.2829670329670302</v>
      </c>
      <c r="L14139" s="3">
        <f>Table1[[#This Row],[Hours Qualified Activities Professional]]+Table1[[#This Row],[Hours Other Activity Staff]]</f>
        <v>10.623626373626371</v>
      </c>
      <c r="M14139" s="3">
        <f>Table1[[#This Row],[Total Hours Activity Staff]]/Table1[[#This Row],[MDS Census]]</f>
        <v>0.29874845488257151</v>
      </c>
      <c r="N14139" s="3">
        <v>0</v>
      </c>
      <c r="O14139" s="3">
        <v>5.2747252747252702</v>
      </c>
      <c r="P14139" s="3">
        <f>Table1[[#This Row],[Hours Qualified Social Worker]]+Table1[[#This Row],[Hours Other Social Work Staff]]</f>
        <v>5.2747252747252702</v>
      </c>
      <c r="Q14139" s="3">
        <f>Table1[[#This Row],[Total Hours Social Work Staff Per Resident Per Day]]/Table1[[#This Row],[MDS Census]]</f>
        <v>0.14833127317676156</v>
      </c>
      <c r="R14139" s="3"/>
      <c r="S14139"/>
    </row>
    <row r="14140" spans="1:19" x14ac:dyDescent="0.2">
      <c r="A14140" t="s">
        <v>20202</v>
      </c>
      <c r="B14140" t="s">
        <v>20456</v>
      </c>
      <c r="C14140" t="s">
        <v>20438</v>
      </c>
      <c r="D14140" t="s">
        <v>20455</v>
      </c>
      <c r="E14140" s="3">
        <v>59.934065934065899</v>
      </c>
      <c r="F14140" s="3">
        <v>7.2087912087912001</v>
      </c>
      <c r="G14140" s="3">
        <v>0</v>
      </c>
      <c r="H14140" s="3">
        <v>0.271098901098901</v>
      </c>
      <c r="I14140" s="3">
        <v>0.71890109890109799</v>
      </c>
      <c r="J14140" s="3">
        <v>5.2580219780219704</v>
      </c>
      <c r="K14140" s="3">
        <v>3.9237362637362598</v>
      </c>
      <c r="L14140" s="3">
        <f>Table1[[#This Row],[Hours Qualified Activities Professional]]+Table1[[#This Row],[Hours Other Activity Staff]]</f>
        <v>9.1817582417582297</v>
      </c>
      <c r="M14140" s="3">
        <f>Table1[[#This Row],[Total Hours Activity Staff]]/Table1[[#This Row],[MDS Census]]</f>
        <v>0.15319765309864308</v>
      </c>
      <c r="N14140" s="3">
        <v>5.1156043956043904</v>
      </c>
      <c r="O14140" s="3">
        <v>0</v>
      </c>
      <c r="P14140" s="3">
        <f>Table1[[#This Row],[Hours Qualified Social Worker]]+Table1[[#This Row],[Hours Other Social Work Staff]]</f>
        <v>5.1156043956043904</v>
      </c>
      <c r="Q14140" s="3">
        <f>Table1[[#This Row],[Total Hours Social Work Staff Per Resident Per Day]]/Table1[[#This Row],[MDS Census]]</f>
        <v>8.5353868720205311E-2</v>
      </c>
      <c r="R14140" s="3"/>
      <c r="S14140"/>
    </row>
    <row r="14141" spans="1:19" x14ac:dyDescent="0.2">
      <c r="A14141" t="s">
        <v>20202</v>
      </c>
      <c r="B14141" t="s">
        <v>20458</v>
      </c>
      <c r="C14141" t="s">
        <v>20438</v>
      </c>
      <c r="D14141" t="s">
        <v>20457</v>
      </c>
      <c r="E14141" s="3">
        <v>50.2967032967032</v>
      </c>
      <c r="F14141" s="3">
        <v>5.8901098901098896</v>
      </c>
      <c r="G14141" s="3">
        <v>1.1318681318681301</v>
      </c>
      <c r="H14141" s="3">
        <v>9.8901098901098897E-2</v>
      </c>
      <c r="I14141" s="3">
        <v>0.71527472527472502</v>
      </c>
      <c r="J14141" s="3">
        <v>4.2235164835164802</v>
      </c>
      <c r="K14141" s="3">
        <v>2.2043956043956001</v>
      </c>
      <c r="L14141" s="3">
        <f>Table1[[#This Row],[Hours Qualified Activities Professional]]+Table1[[#This Row],[Hours Other Activity Staff]]</f>
        <v>6.4279120879120804</v>
      </c>
      <c r="M14141" s="3">
        <f>Table1[[#This Row],[Total Hours Activity Staff]]/Table1[[#This Row],[MDS Census]]</f>
        <v>0.12779986890976633</v>
      </c>
      <c r="N14141" s="3">
        <v>3.9926373626373599</v>
      </c>
      <c r="O14141" s="3">
        <v>0</v>
      </c>
      <c r="P14141" s="3">
        <f>Table1[[#This Row],[Hours Qualified Social Worker]]+Table1[[#This Row],[Hours Other Social Work Staff]]</f>
        <v>3.9926373626373599</v>
      </c>
      <c r="Q14141" s="3">
        <f>Table1[[#This Row],[Total Hours Social Work Staff Per Resident Per Day]]/Table1[[#This Row],[MDS Census]]</f>
        <v>7.9381691064015825E-2</v>
      </c>
      <c r="R14141" s="3"/>
      <c r="S14141"/>
    </row>
    <row r="14142" spans="1:19" x14ac:dyDescent="0.2">
      <c r="A14142" t="s">
        <v>20202</v>
      </c>
      <c r="B14142" t="s">
        <v>20460</v>
      </c>
      <c r="C14142" t="s">
        <v>12591</v>
      </c>
      <c r="D14142" t="s">
        <v>20459</v>
      </c>
      <c r="E14142" s="3">
        <v>79.461538461538396</v>
      </c>
      <c r="F14142" s="3">
        <v>55.721208791208703</v>
      </c>
      <c r="G14142" s="3">
        <v>0.75</v>
      </c>
      <c r="H14142" s="3">
        <v>0.36736263736263702</v>
      </c>
      <c r="I14142" s="3">
        <v>1.96208791208791</v>
      </c>
      <c r="J14142" s="3">
        <v>0</v>
      </c>
      <c r="K14142" s="3">
        <v>7.5990109890109796</v>
      </c>
      <c r="L14142" s="3">
        <f>Table1[[#This Row],[Hours Qualified Activities Professional]]+Table1[[#This Row],[Hours Other Activity Staff]]</f>
        <v>7.5990109890109796</v>
      </c>
      <c r="M14142" s="3">
        <f>Table1[[#This Row],[Total Hours Activity Staff]]/Table1[[#This Row],[MDS Census]]</f>
        <v>9.563130963905403E-2</v>
      </c>
      <c r="N14142" s="3">
        <v>2.7323076923076899</v>
      </c>
      <c r="O14142" s="3">
        <v>2.9927472527472498</v>
      </c>
      <c r="P14142" s="3">
        <f>Table1[[#This Row],[Hours Qualified Social Worker]]+Table1[[#This Row],[Hours Other Social Work Staff]]</f>
        <v>5.7250549450549393</v>
      </c>
      <c r="Q14142" s="3">
        <f>Table1[[#This Row],[Total Hours Social Work Staff Per Resident Per Day]]/Table1[[#This Row],[MDS Census]]</f>
        <v>7.2048126123634343E-2</v>
      </c>
      <c r="R14142" s="3"/>
      <c r="S14142"/>
    </row>
    <row r="14143" spans="1:19" x14ac:dyDescent="0.2">
      <c r="A14143" t="s">
        <v>20202</v>
      </c>
      <c r="B14143" t="s">
        <v>20462</v>
      </c>
      <c r="C14143" t="s">
        <v>435</v>
      </c>
      <c r="D14143" t="s">
        <v>20461</v>
      </c>
      <c r="E14143" s="3">
        <v>73.428571428571402</v>
      </c>
      <c r="F14143" s="3">
        <v>5.1868131868131799</v>
      </c>
      <c r="G14143" s="3">
        <v>2.3956043956043902</v>
      </c>
      <c r="H14143" s="3">
        <v>0.51648351648351598</v>
      </c>
      <c r="I14143" s="3">
        <v>2.2857142857142798</v>
      </c>
      <c r="J14143" s="3">
        <v>4.8076923076923004</v>
      </c>
      <c r="K14143" s="3">
        <v>5.5796703296703196</v>
      </c>
      <c r="L14143" s="3">
        <f>Table1[[#This Row],[Hours Qualified Activities Professional]]+Table1[[#This Row],[Hours Other Activity Staff]]</f>
        <v>10.387362637362621</v>
      </c>
      <c r="M14143" s="3">
        <f>Table1[[#This Row],[Total Hours Activity Staff]]/Table1[[#This Row],[MDS Census]]</f>
        <v>0.14146213708470501</v>
      </c>
      <c r="N14143" s="3">
        <v>5.1456043956043898</v>
      </c>
      <c r="O14143" s="3">
        <v>6.6153846153846096</v>
      </c>
      <c r="P14143" s="3">
        <f>Table1[[#This Row],[Hours Qualified Social Worker]]+Table1[[#This Row],[Hours Other Social Work Staff]]</f>
        <v>11.760989010989</v>
      </c>
      <c r="Q14143" s="3">
        <f>Table1[[#This Row],[Total Hours Social Work Staff Per Resident Per Day]]/Table1[[#This Row],[MDS Census]]</f>
        <v>0.16016911104459733</v>
      </c>
      <c r="R14143" s="3"/>
      <c r="S14143"/>
    </row>
    <row r="14144" spans="1:19" x14ac:dyDescent="0.2">
      <c r="A14144" t="s">
        <v>20202</v>
      </c>
      <c r="B14144" t="s">
        <v>20462</v>
      </c>
      <c r="C14144" t="s">
        <v>435</v>
      </c>
      <c r="D14144" t="s">
        <v>20463</v>
      </c>
      <c r="E14144" s="3">
        <v>70.241758241758205</v>
      </c>
      <c r="F14144" s="3">
        <v>5.71428571428571</v>
      </c>
      <c r="G14144" s="3">
        <v>0.71428571428571397</v>
      </c>
      <c r="H14144" s="3">
        <v>0.39934065934065899</v>
      </c>
      <c r="I14144" s="3">
        <v>1.31868131868131</v>
      </c>
      <c r="J14144" s="3">
        <v>4.9550549450549397</v>
      </c>
      <c r="K14144" s="3">
        <v>3.1558241758241699</v>
      </c>
      <c r="L14144" s="3">
        <f>Table1[[#This Row],[Hours Qualified Activities Professional]]+Table1[[#This Row],[Hours Other Activity Staff]]</f>
        <v>8.11087912087911</v>
      </c>
      <c r="M14144" s="3">
        <f>Table1[[#This Row],[Total Hours Activity Staff]]/Table1[[#This Row],[MDS Census]]</f>
        <v>0.11547090112640791</v>
      </c>
      <c r="N14144" s="3">
        <v>8.9269230769230692</v>
      </c>
      <c r="O14144" s="3">
        <v>0</v>
      </c>
      <c r="P14144" s="3">
        <f>Table1[[#This Row],[Hours Qualified Social Worker]]+Table1[[#This Row],[Hours Other Social Work Staff]]</f>
        <v>8.9269230769230692</v>
      </c>
      <c r="Q14144" s="3">
        <f>Table1[[#This Row],[Total Hours Social Work Staff Per Resident Per Day]]/Table1[[#This Row],[MDS Census]]</f>
        <v>0.12708854818523149</v>
      </c>
      <c r="R14144" s="3"/>
      <c r="S14144"/>
    </row>
    <row r="14145" spans="1:19" x14ac:dyDescent="0.2">
      <c r="A14145" t="s">
        <v>20202</v>
      </c>
      <c r="B14145" t="s">
        <v>20462</v>
      </c>
      <c r="C14145" t="s">
        <v>435</v>
      </c>
      <c r="D14145" t="s">
        <v>20464</v>
      </c>
      <c r="E14145" s="3">
        <v>48.362637362637301</v>
      </c>
      <c r="F14145" s="3">
        <v>49.447802197802098</v>
      </c>
      <c r="G14145" s="3">
        <v>0</v>
      </c>
      <c r="H14145" s="3">
        <v>0</v>
      </c>
      <c r="I14145" s="3">
        <v>4.5851648351648304</v>
      </c>
      <c r="J14145" s="3">
        <v>4.4615384615384599</v>
      </c>
      <c r="K14145" s="3">
        <v>1.0906593406593399</v>
      </c>
      <c r="L14145" s="3">
        <f>Table1[[#This Row],[Hours Qualified Activities Professional]]+Table1[[#This Row],[Hours Other Activity Staff]]</f>
        <v>5.5521978021977993</v>
      </c>
      <c r="M14145" s="3">
        <f>Table1[[#This Row],[Total Hours Activity Staff]]/Table1[[#This Row],[MDS Census]]</f>
        <v>0.11480345376050906</v>
      </c>
      <c r="N14145" s="3">
        <v>13.373626373626299</v>
      </c>
      <c r="O14145" s="3">
        <v>0</v>
      </c>
      <c r="P14145" s="3">
        <f>Table1[[#This Row],[Hours Qualified Social Worker]]+Table1[[#This Row],[Hours Other Social Work Staff]]</f>
        <v>13.373626373626299</v>
      </c>
      <c r="Q14145" s="3">
        <f>Table1[[#This Row],[Total Hours Social Work Staff Per Resident Per Day]]/Table1[[#This Row],[MDS Census]]</f>
        <v>0.27652806180413425</v>
      </c>
      <c r="R14145" s="3"/>
      <c r="S14145"/>
    </row>
    <row r="14146" spans="1:19" x14ac:dyDescent="0.2">
      <c r="A14146" t="s">
        <v>20202</v>
      </c>
      <c r="B14146" t="s">
        <v>20462</v>
      </c>
      <c r="C14146" t="s">
        <v>435</v>
      </c>
      <c r="D14146" t="s">
        <v>20465</v>
      </c>
      <c r="E14146" s="3">
        <v>113.120879120879</v>
      </c>
      <c r="F14146" s="3">
        <v>4.48351648351648</v>
      </c>
      <c r="G14146" s="3">
        <v>0.95604395604395598</v>
      </c>
      <c r="H14146" s="3">
        <v>0.39010989010989</v>
      </c>
      <c r="I14146" s="3">
        <v>5.68098901098901</v>
      </c>
      <c r="J14146" s="3">
        <v>5.0050549450549404</v>
      </c>
      <c r="K14146" s="3">
        <v>11.925604395604299</v>
      </c>
      <c r="L14146" s="3">
        <f>Table1[[#This Row],[Hours Qualified Activities Professional]]+Table1[[#This Row],[Hours Other Activity Staff]]</f>
        <v>16.93065934065924</v>
      </c>
      <c r="M14146" s="3">
        <f>Table1[[#This Row],[Total Hours Activity Staff]]/Table1[[#This Row],[MDS Census]]</f>
        <v>0.14966873907130296</v>
      </c>
      <c r="N14146" s="3">
        <v>0</v>
      </c>
      <c r="O14146" s="3">
        <v>16.9956043956043</v>
      </c>
      <c r="P14146" s="3">
        <f>Table1[[#This Row],[Hours Qualified Social Worker]]+Table1[[#This Row],[Hours Other Social Work Staff]]</f>
        <v>16.9956043956043</v>
      </c>
      <c r="Q14146" s="3">
        <f>Table1[[#This Row],[Total Hours Social Work Staff Per Resident Per Day]]/Table1[[#This Row],[MDS Census]]</f>
        <v>0.15024285991839839</v>
      </c>
      <c r="R14146" s="3"/>
      <c r="S14146"/>
    </row>
    <row r="14147" spans="1:19" x14ac:dyDescent="0.2">
      <c r="A14147" t="s">
        <v>20202</v>
      </c>
      <c r="B14147" t="s">
        <v>20462</v>
      </c>
      <c r="C14147" t="s">
        <v>435</v>
      </c>
      <c r="D14147" t="s">
        <v>20466</v>
      </c>
      <c r="E14147" s="3">
        <v>75.186813186813097</v>
      </c>
      <c r="F14147" s="3">
        <v>12.8372527472527</v>
      </c>
      <c r="G14147" s="3">
        <v>0.659340659340659</v>
      </c>
      <c r="H14147" s="3">
        <v>0</v>
      </c>
      <c r="I14147" s="3">
        <v>6.5778021978021899</v>
      </c>
      <c r="J14147" s="3">
        <v>5.4353846153846099</v>
      </c>
      <c r="K14147" s="3">
        <v>4.0151648351648301</v>
      </c>
      <c r="L14147" s="3">
        <f>Table1[[#This Row],[Hours Qualified Activities Professional]]+Table1[[#This Row],[Hours Other Activity Staff]]</f>
        <v>9.4505494505494401</v>
      </c>
      <c r="M14147" s="3">
        <f>Table1[[#This Row],[Total Hours Activity Staff]]/Table1[[#This Row],[MDS Census]]</f>
        <v>0.12569424144986846</v>
      </c>
      <c r="N14147" s="3">
        <v>5.4579120879120797</v>
      </c>
      <c r="O14147" s="3">
        <v>0</v>
      </c>
      <c r="P14147" s="3">
        <f>Table1[[#This Row],[Hours Qualified Social Worker]]+Table1[[#This Row],[Hours Other Social Work Staff]]</f>
        <v>5.4579120879120797</v>
      </c>
      <c r="Q14147" s="3">
        <f>Table1[[#This Row],[Total Hours Social Work Staff Per Resident Per Day]]/Table1[[#This Row],[MDS Census]]</f>
        <v>7.2591347559193192E-2</v>
      </c>
      <c r="R14147" s="3"/>
      <c r="S14147"/>
    </row>
    <row r="14148" spans="1:19" x14ac:dyDescent="0.2">
      <c r="A14148" t="s">
        <v>20202</v>
      </c>
      <c r="B14148" t="s">
        <v>20468</v>
      </c>
      <c r="C14148" t="s">
        <v>20258</v>
      </c>
      <c r="D14148" t="s">
        <v>20467</v>
      </c>
      <c r="E14148" s="3">
        <v>71.945054945054906</v>
      </c>
      <c r="F14148" s="3">
        <v>5.71428571428571</v>
      </c>
      <c r="G14148" s="3">
        <v>0.38461538461538403</v>
      </c>
      <c r="H14148" s="3">
        <v>0.23076923076923</v>
      </c>
      <c r="I14148" s="3">
        <v>1.3598901098901</v>
      </c>
      <c r="J14148" s="3">
        <v>5.52</v>
      </c>
      <c r="K14148" s="3">
        <v>4.2578021978021896</v>
      </c>
      <c r="L14148" s="3">
        <f>Table1[[#This Row],[Hours Qualified Activities Professional]]+Table1[[#This Row],[Hours Other Activity Staff]]</f>
        <v>9.7778021978021883</v>
      </c>
      <c r="M14148" s="3">
        <f>Table1[[#This Row],[Total Hours Activity Staff]]/Table1[[#This Row],[MDS Census]]</f>
        <v>0.13590652207117759</v>
      </c>
      <c r="N14148" s="3">
        <v>4.7105494505494496</v>
      </c>
      <c r="O14148" s="3">
        <v>5.8460439560439497</v>
      </c>
      <c r="P14148" s="3">
        <f>Table1[[#This Row],[Hours Qualified Social Worker]]+Table1[[#This Row],[Hours Other Social Work Staff]]</f>
        <v>10.5565934065934</v>
      </c>
      <c r="Q14148" s="3">
        <f>Table1[[#This Row],[Total Hours Social Work Staff Per Resident Per Day]]/Table1[[#This Row],[MDS Census]]</f>
        <v>0.14673132732549257</v>
      </c>
      <c r="R14148" s="3"/>
      <c r="S14148"/>
    </row>
    <row r="14149" spans="1:19" x14ac:dyDescent="0.2">
      <c r="A14149" t="s">
        <v>20202</v>
      </c>
      <c r="B14149" t="s">
        <v>20468</v>
      </c>
      <c r="C14149" t="s">
        <v>20258</v>
      </c>
      <c r="D14149" t="s">
        <v>20469</v>
      </c>
      <c r="E14149" s="3">
        <v>91.703296703296701</v>
      </c>
      <c r="F14149" s="3">
        <v>5.71428571428571</v>
      </c>
      <c r="G14149" s="3">
        <v>1.4285714285714199</v>
      </c>
      <c r="H14149" s="3">
        <v>0.31043956043956</v>
      </c>
      <c r="I14149" s="3">
        <v>0</v>
      </c>
      <c r="J14149" s="3">
        <v>5.71428571428571</v>
      </c>
      <c r="K14149" s="3">
        <v>14.3165934065934</v>
      </c>
      <c r="L14149" s="3">
        <f>Table1[[#This Row],[Hours Qualified Activities Professional]]+Table1[[#This Row],[Hours Other Activity Staff]]</f>
        <v>20.03087912087911</v>
      </c>
      <c r="M14149" s="3">
        <f>Table1[[#This Row],[Total Hours Activity Staff]]/Table1[[#This Row],[MDS Census]]</f>
        <v>0.21843139604553613</v>
      </c>
      <c r="N14149" s="3">
        <v>15.8847252747252</v>
      </c>
      <c r="O14149" s="3">
        <v>4.28758241758241</v>
      </c>
      <c r="P14149" s="3">
        <f>Table1[[#This Row],[Hours Qualified Social Worker]]+Table1[[#This Row],[Hours Other Social Work Staff]]</f>
        <v>20.172307692307612</v>
      </c>
      <c r="Q14149" s="3">
        <f>Table1[[#This Row],[Total Hours Social Work Staff Per Resident Per Day]]/Table1[[#This Row],[MDS Census]]</f>
        <v>0.21997363690832747</v>
      </c>
      <c r="R14149" s="3"/>
      <c r="S14149"/>
    </row>
    <row r="14150" spans="1:19" x14ac:dyDescent="0.2">
      <c r="A14150" t="s">
        <v>20202</v>
      </c>
      <c r="B14150" t="s">
        <v>20471</v>
      </c>
      <c r="C14150" t="s">
        <v>20438</v>
      </c>
      <c r="D14150" t="s">
        <v>20470</v>
      </c>
      <c r="E14150" s="3">
        <v>66.274725274725199</v>
      </c>
      <c r="F14150" s="3">
        <v>5.3516483516483504</v>
      </c>
      <c r="G14150" s="3">
        <v>0.74725274725274704</v>
      </c>
      <c r="H14150" s="3">
        <v>0.63461538461538403</v>
      </c>
      <c r="I14150" s="3">
        <v>0.51923076923076905</v>
      </c>
      <c r="J14150" s="3">
        <v>3.8598901098901002</v>
      </c>
      <c r="K14150" s="3">
        <v>8.9560439560439509</v>
      </c>
      <c r="L14150" s="3">
        <f>Table1[[#This Row],[Hours Qualified Activities Professional]]+Table1[[#This Row],[Hours Other Activity Staff]]</f>
        <v>12.815934065934051</v>
      </c>
      <c r="M14150" s="3">
        <f>Table1[[#This Row],[Total Hours Activity Staff]]/Table1[[#This Row],[MDS Census]]</f>
        <v>0.19337589122865198</v>
      </c>
      <c r="N14150" s="3">
        <v>2.3131868131868099</v>
      </c>
      <c r="O14150" s="3">
        <v>10.1785714285714</v>
      </c>
      <c r="P14150" s="3">
        <f>Table1[[#This Row],[Hours Qualified Social Worker]]+Table1[[#This Row],[Hours Other Social Work Staff]]</f>
        <v>12.491758241758211</v>
      </c>
      <c r="Q14150" s="3">
        <f>Table1[[#This Row],[Total Hours Social Work Staff Per Resident Per Day]]/Table1[[#This Row],[MDS Census]]</f>
        <v>0.18848449676670509</v>
      </c>
      <c r="R14150" s="3"/>
      <c r="S14150"/>
    </row>
    <row r="14151" spans="1:19" x14ac:dyDescent="0.2">
      <c r="A14151" t="s">
        <v>20202</v>
      </c>
      <c r="B14151" t="s">
        <v>20473</v>
      </c>
      <c r="C14151" t="s">
        <v>20245</v>
      </c>
      <c r="D14151" t="s">
        <v>20472</v>
      </c>
      <c r="E14151" s="3">
        <v>15.780219780219699</v>
      </c>
      <c r="F14151" s="3">
        <v>0</v>
      </c>
      <c r="G14151" s="3">
        <v>0</v>
      </c>
      <c r="H14151" s="3">
        <v>0</v>
      </c>
      <c r="I14151" s="3">
        <v>0</v>
      </c>
      <c r="J14151" s="3">
        <v>5.0189010989010896</v>
      </c>
      <c r="K14151" s="3">
        <v>0</v>
      </c>
      <c r="L14151" s="3">
        <f>Table1[[#This Row],[Hours Qualified Activities Professional]]+Table1[[#This Row],[Hours Other Activity Staff]]</f>
        <v>5.0189010989010896</v>
      </c>
      <c r="M14151" s="3">
        <f>Table1[[#This Row],[Total Hours Activity Staff]]/Table1[[#This Row],[MDS Census]]</f>
        <v>0.31805013927576709</v>
      </c>
      <c r="N14151" s="3">
        <v>4.7725274725274698</v>
      </c>
      <c r="O14151" s="3">
        <v>5.1652747252747204</v>
      </c>
      <c r="P14151" s="3">
        <f>Table1[[#This Row],[Hours Qualified Social Worker]]+Table1[[#This Row],[Hours Other Social Work Staff]]</f>
        <v>9.9378021978021902</v>
      </c>
      <c r="Q14151" s="3">
        <f>Table1[[#This Row],[Total Hours Social Work Staff Per Resident Per Day]]/Table1[[#This Row],[MDS Census]]</f>
        <v>0.62976323119777433</v>
      </c>
      <c r="R14151" s="3"/>
      <c r="S14151"/>
    </row>
    <row r="14152" spans="1:19" x14ac:dyDescent="0.2">
      <c r="A14152" t="s">
        <v>20202</v>
      </c>
      <c r="B14152" t="s">
        <v>20473</v>
      </c>
      <c r="C14152" t="s">
        <v>20245</v>
      </c>
      <c r="D14152" t="s">
        <v>20474</v>
      </c>
      <c r="E14152" s="3">
        <v>68.791208791208703</v>
      </c>
      <c r="F14152" s="3">
        <v>5.71428571428571</v>
      </c>
      <c r="G14152" s="3">
        <v>0.32417582417582402</v>
      </c>
      <c r="H14152" s="3">
        <v>0.39835164835164799</v>
      </c>
      <c r="I14152" s="3">
        <v>3.3406593406593399</v>
      </c>
      <c r="J14152" s="3">
        <v>5.2121978021978004</v>
      </c>
      <c r="K14152" s="3">
        <v>4.6282417582417503</v>
      </c>
      <c r="L14152" s="3">
        <f>Table1[[#This Row],[Hours Qualified Activities Professional]]+Table1[[#This Row],[Hours Other Activity Staff]]</f>
        <v>9.8404395604395507</v>
      </c>
      <c r="M14152" s="3">
        <f>Table1[[#This Row],[Total Hours Activity Staff]]/Table1[[#This Row],[MDS Census]]</f>
        <v>0.14304792332268373</v>
      </c>
      <c r="N14152" s="3">
        <v>5.0740659340659304</v>
      </c>
      <c r="O14152" s="3">
        <v>5.0039560439560402</v>
      </c>
      <c r="P14152" s="3">
        <f>Table1[[#This Row],[Hours Qualified Social Worker]]+Table1[[#This Row],[Hours Other Social Work Staff]]</f>
        <v>10.078021978021971</v>
      </c>
      <c r="Q14152" s="3">
        <f>Table1[[#This Row],[Total Hours Social Work Staff Per Resident Per Day]]/Table1[[#This Row],[MDS Census]]</f>
        <v>0.14650159744408953</v>
      </c>
      <c r="R14152" s="3"/>
      <c r="S14152"/>
    </row>
    <row r="14153" spans="1:19" x14ac:dyDescent="0.2">
      <c r="A14153" t="s">
        <v>20202</v>
      </c>
      <c r="B14153" t="s">
        <v>20473</v>
      </c>
      <c r="C14153" t="s">
        <v>20245</v>
      </c>
      <c r="D14153" t="s">
        <v>20475</v>
      </c>
      <c r="E14153" s="3">
        <v>47.945054945054899</v>
      </c>
      <c r="F14153" s="3">
        <v>3.8038461538461501</v>
      </c>
      <c r="G14153" s="3">
        <v>0.28571428571428498</v>
      </c>
      <c r="H14153" s="3">
        <v>0.189560439560439</v>
      </c>
      <c r="I14153" s="3">
        <v>1.0130769230769201</v>
      </c>
      <c r="J14153" s="3">
        <v>5.9032967032967001</v>
      </c>
      <c r="K14153" s="3">
        <v>5.3843956043955998</v>
      </c>
      <c r="L14153" s="3">
        <f>Table1[[#This Row],[Hours Qualified Activities Professional]]+Table1[[#This Row],[Hours Other Activity Staff]]</f>
        <v>11.2876923076923</v>
      </c>
      <c r="M14153" s="3">
        <f>Table1[[#This Row],[Total Hours Activity Staff]]/Table1[[#This Row],[MDS Census]]</f>
        <v>0.23542975017190013</v>
      </c>
      <c r="N14153" s="3">
        <v>5.7462637362637299</v>
      </c>
      <c r="O14153" s="3">
        <v>1.70527472527472</v>
      </c>
      <c r="P14153" s="3">
        <f>Table1[[#This Row],[Hours Qualified Social Worker]]+Table1[[#This Row],[Hours Other Social Work Staff]]</f>
        <v>7.4515384615384495</v>
      </c>
      <c r="Q14153" s="3">
        <f>Table1[[#This Row],[Total Hours Social Work Staff Per Resident Per Day]]/Table1[[#This Row],[MDS Census]]</f>
        <v>0.15541829016731595</v>
      </c>
      <c r="R14153" s="3"/>
      <c r="S14153"/>
    </row>
    <row r="14154" spans="1:19" x14ac:dyDescent="0.2">
      <c r="A14154" t="s">
        <v>20202</v>
      </c>
      <c r="B14154" t="s">
        <v>20477</v>
      </c>
      <c r="C14154" t="s">
        <v>20438</v>
      </c>
      <c r="D14154" t="s">
        <v>20476</v>
      </c>
      <c r="E14154" s="3">
        <v>65.406593406593402</v>
      </c>
      <c r="F14154" s="3">
        <v>0</v>
      </c>
      <c r="G14154" s="3">
        <v>0</v>
      </c>
      <c r="H14154" s="3">
        <v>0</v>
      </c>
      <c r="I14154" s="3">
        <v>0</v>
      </c>
      <c r="J14154" s="3">
        <v>4</v>
      </c>
      <c r="K14154" s="3">
        <v>9.8434065934065895</v>
      </c>
      <c r="L14154" s="3">
        <f>Table1[[#This Row],[Hours Qualified Activities Professional]]+Table1[[#This Row],[Hours Other Activity Staff]]</f>
        <v>13.84340659340659</v>
      </c>
      <c r="M14154" s="3">
        <f>Table1[[#This Row],[Total Hours Activity Staff]]/Table1[[#This Row],[MDS Census]]</f>
        <v>0.21165154569892469</v>
      </c>
      <c r="N14154" s="3">
        <v>7.4175824175824099</v>
      </c>
      <c r="O14154" s="3">
        <v>0</v>
      </c>
      <c r="P14154" s="3">
        <f>Table1[[#This Row],[Hours Qualified Social Worker]]+Table1[[#This Row],[Hours Other Social Work Staff]]</f>
        <v>7.4175824175824099</v>
      </c>
      <c r="Q14154" s="3">
        <f>Table1[[#This Row],[Total Hours Social Work Staff Per Resident Per Day]]/Table1[[#This Row],[MDS Census]]</f>
        <v>0.11340725806451601</v>
      </c>
      <c r="R14154" s="3"/>
      <c r="S14154"/>
    </row>
    <row r="14155" spans="1:19" x14ac:dyDescent="0.2">
      <c r="A14155" t="s">
        <v>20202</v>
      </c>
      <c r="B14155" t="s">
        <v>20477</v>
      </c>
      <c r="C14155" t="s">
        <v>20438</v>
      </c>
      <c r="D14155" t="s">
        <v>20478</v>
      </c>
      <c r="E14155" s="3">
        <v>93.527472527472497</v>
      </c>
      <c r="F14155" s="3">
        <v>4.8623076923076898</v>
      </c>
      <c r="G14155" s="3">
        <v>4.7582417582417502</v>
      </c>
      <c r="H14155" s="3">
        <v>0.32692307692307598</v>
      </c>
      <c r="I14155" s="3">
        <v>1.8060439560439501</v>
      </c>
      <c r="J14155" s="3">
        <v>5.2502197802197799</v>
      </c>
      <c r="K14155" s="3">
        <v>8.0139560439560409</v>
      </c>
      <c r="L14155" s="3">
        <f>Table1[[#This Row],[Hours Qualified Activities Professional]]+Table1[[#This Row],[Hours Other Activity Staff]]</f>
        <v>13.264175824175821</v>
      </c>
      <c r="M14155" s="3">
        <f>Table1[[#This Row],[Total Hours Activity Staff]]/Table1[[#This Row],[MDS Census]]</f>
        <v>0.1418211726001645</v>
      </c>
      <c r="N14155" s="3">
        <v>10.528461538461499</v>
      </c>
      <c r="O14155" s="3">
        <v>5.4250549450549403</v>
      </c>
      <c r="P14155" s="3">
        <f>Table1[[#This Row],[Hours Qualified Social Worker]]+Table1[[#This Row],[Hours Other Social Work Staff]]</f>
        <v>15.95351648351644</v>
      </c>
      <c r="Q14155" s="3">
        <f>Table1[[#This Row],[Total Hours Social Work Staff Per Resident Per Day]]/Table1[[#This Row],[MDS Census]]</f>
        <v>0.1705757255316645</v>
      </c>
      <c r="R14155" s="3"/>
      <c r="S14155"/>
    </row>
    <row r="14156" spans="1:19" x14ac:dyDescent="0.2">
      <c r="A14156" t="s">
        <v>20481</v>
      </c>
      <c r="B14156" t="s">
        <v>20480</v>
      </c>
      <c r="C14156" t="s">
        <v>20482</v>
      </c>
      <c r="D14156" t="s">
        <v>20479</v>
      </c>
      <c r="E14156" s="3">
        <v>55.285714285714199</v>
      </c>
      <c r="F14156" s="3">
        <v>6.1538461538461497</v>
      </c>
      <c r="G14156" s="3">
        <v>0.23076923076923</v>
      </c>
      <c r="H14156" s="3">
        <v>0</v>
      </c>
      <c r="I14156" s="3">
        <v>0.52747252747252704</v>
      </c>
      <c r="J14156" s="3">
        <v>0</v>
      </c>
      <c r="K14156" s="3">
        <v>6.7196703296703202</v>
      </c>
      <c r="L14156" s="3">
        <f>Table1[[#This Row],[Hours Qualified Activities Professional]]+Table1[[#This Row],[Hours Other Activity Staff]]</f>
        <v>6.7196703296703202</v>
      </c>
      <c r="M14156" s="3">
        <f>Table1[[#This Row],[Total Hours Activity Staff]]/Table1[[#This Row],[MDS Census]]</f>
        <v>0.1215444245676804</v>
      </c>
      <c r="N14156" s="3">
        <v>0</v>
      </c>
      <c r="O14156" s="3">
        <v>4.4429670329670303</v>
      </c>
      <c r="P14156" s="3">
        <f>Table1[[#This Row],[Hours Qualified Social Worker]]+Table1[[#This Row],[Hours Other Social Work Staff]]</f>
        <v>4.4429670329670303</v>
      </c>
      <c r="Q14156" s="3">
        <f>Table1[[#This Row],[Total Hours Social Work Staff Per Resident Per Day]]/Table1[[#This Row],[MDS Census]]</f>
        <v>8.0363744782349505E-2</v>
      </c>
      <c r="R14156" s="3"/>
      <c r="S14156"/>
    </row>
    <row r="14157" spans="1:19" x14ac:dyDescent="0.2">
      <c r="A14157" t="s">
        <v>20481</v>
      </c>
      <c r="B14157" t="s">
        <v>20484</v>
      </c>
      <c r="C14157" t="s">
        <v>20485</v>
      </c>
      <c r="D14157" t="s">
        <v>20483</v>
      </c>
      <c r="E14157" s="3">
        <v>34.549450549450498</v>
      </c>
      <c r="F14157" s="3">
        <v>5.71428571428571</v>
      </c>
      <c r="G14157" s="3">
        <v>5.2197802197802103E-2</v>
      </c>
      <c r="H14157" s="3">
        <v>0.19780219780219699</v>
      </c>
      <c r="I14157" s="3">
        <v>0.329670329670329</v>
      </c>
      <c r="J14157" s="3">
        <v>0</v>
      </c>
      <c r="K14157" s="3">
        <v>8.7582417582417502</v>
      </c>
      <c r="L14157" s="3">
        <f>Table1[[#This Row],[Hours Qualified Activities Professional]]+Table1[[#This Row],[Hours Other Activity Staff]]</f>
        <v>8.7582417582417502</v>
      </c>
      <c r="M14157" s="3">
        <f>Table1[[#This Row],[Total Hours Activity Staff]]/Table1[[#This Row],[MDS Census]]</f>
        <v>0.25349872773536908</v>
      </c>
      <c r="N14157" s="3">
        <v>5.1510989010988997</v>
      </c>
      <c r="O14157" s="3">
        <v>0</v>
      </c>
      <c r="P14157" s="3">
        <f>Table1[[#This Row],[Hours Qualified Social Worker]]+Table1[[#This Row],[Hours Other Social Work Staff]]</f>
        <v>5.1510989010988997</v>
      </c>
      <c r="Q14157" s="3">
        <f>Table1[[#This Row],[Total Hours Social Work Staff Per Resident Per Day]]/Table1[[#This Row],[MDS Census]]</f>
        <v>0.14909351145038185</v>
      </c>
      <c r="R14157" s="3"/>
      <c r="S14157"/>
    </row>
    <row r="14158" spans="1:19" x14ac:dyDescent="0.2">
      <c r="A14158" t="s">
        <v>20481</v>
      </c>
      <c r="B14158" t="s">
        <v>43</v>
      </c>
      <c r="C14158" t="s">
        <v>20487</v>
      </c>
      <c r="D14158" t="s">
        <v>20486</v>
      </c>
      <c r="E14158" s="3">
        <v>26.780219780219699</v>
      </c>
      <c r="F14158" s="3">
        <v>2.6373626373626302</v>
      </c>
      <c r="G14158" s="3">
        <v>2.19780219780219E-2</v>
      </c>
      <c r="H14158" s="3">
        <v>0.27472527472527403</v>
      </c>
      <c r="I14158" s="3">
        <v>1.46428571428571</v>
      </c>
      <c r="J14158" s="3">
        <v>0</v>
      </c>
      <c r="K14158" s="3">
        <v>2.6876923076922998</v>
      </c>
      <c r="L14158" s="3">
        <f>Table1[[#This Row],[Hours Qualified Activities Professional]]+Table1[[#This Row],[Hours Other Activity Staff]]</f>
        <v>2.6876923076922998</v>
      </c>
      <c r="M14158" s="3">
        <f>Table1[[#This Row],[Total Hours Activity Staff]]/Table1[[#This Row],[MDS Census]]</f>
        <v>0.1003610997127616</v>
      </c>
      <c r="N14158" s="3">
        <v>0</v>
      </c>
      <c r="O14158" s="3">
        <v>6.7912087912087902</v>
      </c>
      <c r="P14158" s="3">
        <f>Table1[[#This Row],[Hours Qualified Social Worker]]+Table1[[#This Row],[Hours Other Social Work Staff]]</f>
        <v>6.7912087912087902</v>
      </c>
      <c r="Q14158" s="3">
        <f>Table1[[#This Row],[Total Hours Social Work Staff Per Resident Per Day]]/Table1[[#This Row],[MDS Census]]</f>
        <v>0.25359048009848245</v>
      </c>
      <c r="R14158" s="3"/>
      <c r="S14158"/>
    </row>
    <row r="14159" spans="1:19" x14ac:dyDescent="0.2">
      <c r="A14159" t="s">
        <v>20481</v>
      </c>
      <c r="B14159" t="s">
        <v>43</v>
      </c>
      <c r="C14159" t="s">
        <v>20487</v>
      </c>
      <c r="D14159" t="s">
        <v>20488</v>
      </c>
      <c r="E14159" s="3">
        <v>48.703296703296701</v>
      </c>
      <c r="F14159" s="3">
        <v>2.6373626373626302</v>
      </c>
      <c r="G14159" s="3">
        <v>2.19780219780219E-2</v>
      </c>
      <c r="H14159" s="3">
        <v>0.27472527472527403</v>
      </c>
      <c r="I14159" s="3">
        <v>1.7076923076923001</v>
      </c>
      <c r="J14159" s="3">
        <v>0</v>
      </c>
      <c r="K14159" s="3">
        <v>17.577692307692299</v>
      </c>
      <c r="L14159" s="3">
        <f>Table1[[#This Row],[Hours Qualified Activities Professional]]+Table1[[#This Row],[Hours Other Activity Staff]]</f>
        <v>17.577692307692299</v>
      </c>
      <c r="M14159" s="3">
        <f>Table1[[#This Row],[Total Hours Activity Staff]]/Table1[[#This Row],[MDS Census]]</f>
        <v>0.36091380866425976</v>
      </c>
      <c r="N14159" s="3">
        <v>5.3626373626373596</v>
      </c>
      <c r="O14159" s="3">
        <v>3.95604395604395</v>
      </c>
      <c r="P14159" s="3">
        <f>Table1[[#This Row],[Hours Qualified Social Worker]]+Table1[[#This Row],[Hours Other Social Work Staff]]</f>
        <v>9.3186813186813104</v>
      </c>
      <c r="Q14159" s="3">
        <f>Table1[[#This Row],[Total Hours Social Work Staff Per Resident Per Day]]/Table1[[#This Row],[MDS Census]]</f>
        <v>0.191335740072202</v>
      </c>
      <c r="R14159" s="3"/>
      <c r="S14159"/>
    </row>
    <row r="14160" spans="1:19" x14ac:dyDescent="0.2">
      <c r="A14160" t="s">
        <v>20481</v>
      </c>
      <c r="B14160" t="s">
        <v>43</v>
      </c>
      <c r="C14160" t="s">
        <v>20487</v>
      </c>
      <c r="D14160" t="s">
        <v>20489</v>
      </c>
      <c r="E14160" s="3">
        <v>62.758241758241702</v>
      </c>
      <c r="F14160" s="3">
        <v>16.263736263736199</v>
      </c>
      <c r="G14160" s="3">
        <v>0.329670329670329</v>
      </c>
      <c r="H14160" s="3">
        <v>0.29890109890109801</v>
      </c>
      <c r="I14160" s="3">
        <v>8.8534065934065893</v>
      </c>
      <c r="J14160" s="3">
        <v>15.441428571428499</v>
      </c>
      <c r="K14160" s="3">
        <v>0.39747252747252698</v>
      </c>
      <c r="L14160" s="3">
        <f>Table1[[#This Row],[Hours Qualified Activities Professional]]+Table1[[#This Row],[Hours Other Activity Staff]]</f>
        <v>15.838901098901026</v>
      </c>
      <c r="M14160" s="3">
        <f>Table1[[#This Row],[Total Hours Activity Staff]]/Table1[[#This Row],[MDS Census]]</f>
        <v>0.25237961828051036</v>
      </c>
      <c r="N14160" s="3">
        <v>13.3031868131868</v>
      </c>
      <c r="O14160" s="3">
        <v>0.45351648351648299</v>
      </c>
      <c r="P14160" s="3">
        <f>Table1[[#This Row],[Hours Qualified Social Worker]]+Table1[[#This Row],[Hours Other Social Work Staff]]</f>
        <v>13.756703296703282</v>
      </c>
      <c r="Q14160" s="3">
        <f>Table1[[#This Row],[Total Hours Social Work Staff Per Resident Per Day]]/Table1[[#This Row],[MDS Census]]</f>
        <v>0.21920154088600943</v>
      </c>
      <c r="R14160" s="3"/>
      <c r="S14160"/>
    </row>
    <row r="14161" spans="1:19" x14ac:dyDescent="0.2">
      <c r="A14161" t="s">
        <v>20481</v>
      </c>
      <c r="B14161" t="s">
        <v>20491</v>
      </c>
      <c r="C14161" t="s">
        <v>675</v>
      </c>
      <c r="D14161" t="s">
        <v>20490</v>
      </c>
      <c r="E14161" s="3">
        <v>90.362637362637301</v>
      </c>
      <c r="F14161" s="3">
        <v>1.87912087912087</v>
      </c>
      <c r="G14161" s="3">
        <v>0</v>
      </c>
      <c r="H14161" s="3">
        <v>0.19318681318681299</v>
      </c>
      <c r="I14161" s="3">
        <v>4.6153846153846096</v>
      </c>
      <c r="J14161" s="3">
        <v>0.50274725274725196</v>
      </c>
      <c r="K14161" s="3">
        <v>12.513736263736201</v>
      </c>
      <c r="L14161" s="3">
        <f>Table1[[#This Row],[Hours Qualified Activities Professional]]+Table1[[#This Row],[Hours Other Activity Staff]]</f>
        <v>13.016483516483452</v>
      </c>
      <c r="M14161" s="3">
        <f>Table1[[#This Row],[Total Hours Activity Staff]]/Table1[[#This Row],[MDS Census]]</f>
        <v>0.14404718472576858</v>
      </c>
      <c r="N14161" s="3">
        <v>4.4505494505494498</v>
      </c>
      <c r="O14161" s="3">
        <v>2.6483516483516398</v>
      </c>
      <c r="P14161" s="3">
        <f>Table1[[#This Row],[Hours Qualified Social Worker]]+Table1[[#This Row],[Hours Other Social Work Staff]]</f>
        <v>7.0989010989010897</v>
      </c>
      <c r="Q14161" s="3">
        <f>Table1[[#This Row],[Total Hours Social Work Staff Per Resident Per Day]]/Table1[[#This Row],[MDS Census]]</f>
        <v>7.8560136203332062E-2</v>
      </c>
      <c r="R14161" s="3"/>
      <c r="S14161"/>
    </row>
    <row r="14162" spans="1:19" x14ac:dyDescent="0.2">
      <c r="A14162" t="s">
        <v>20481</v>
      </c>
      <c r="B14162" t="s">
        <v>20491</v>
      </c>
      <c r="C14162" t="s">
        <v>675</v>
      </c>
      <c r="D14162" t="s">
        <v>20492</v>
      </c>
      <c r="E14162" s="3">
        <v>45.560439560439498</v>
      </c>
      <c r="F14162" s="3">
        <v>5.5109890109890101</v>
      </c>
      <c r="G14162" s="3">
        <v>0.40659340659340598</v>
      </c>
      <c r="H14162" s="3">
        <v>0.159340659340659</v>
      </c>
      <c r="I14162" s="3">
        <v>6.8021978021978002</v>
      </c>
      <c r="J14162" s="3">
        <v>5.6813186813186798</v>
      </c>
      <c r="K14162" s="3">
        <v>4.6538461538461497</v>
      </c>
      <c r="L14162" s="3">
        <f>Table1[[#This Row],[Hours Qualified Activities Professional]]+Table1[[#This Row],[Hours Other Activity Staff]]</f>
        <v>10.335164835164829</v>
      </c>
      <c r="M14162" s="3">
        <f>Table1[[#This Row],[Total Hours Activity Staff]]/Table1[[#This Row],[MDS Census]]</f>
        <v>0.22684515195369048</v>
      </c>
      <c r="N14162" s="3">
        <v>5.1510989010988997</v>
      </c>
      <c r="O14162" s="3">
        <v>0</v>
      </c>
      <c r="P14162" s="3">
        <f>Table1[[#This Row],[Hours Qualified Social Worker]]+Table1[[#This Row],[Hours Other Social Work Staff]]</f>
        <v>5.1510989010988997</v>
      </c>
      <c r="Q14162" s="3">
        <f>Table1[[#This Row],[Total Hours Social Work Staff Per Resident Per Day]]/Table1[[#This Row],[MDS Census]]</f>
        <v>0.11306078147612168</v>
      </c>
      <c r="R14162" s="3"/>
      <c r="S14162"/>
    </row>
    <row r="14163" spans="1:19" x14ac:dyDescent="0.2">
      <c r="A14163" t="s">
        <v>20481</v>
      </c>
      <c r="B14163" t="s">
        <v>20494</v>
      </c>
      <c r="C14163" t="s">
        <v>20495</v>
      </c>
      <c r="D14163" t="s">
        <v>20493</v>
      </c>
      <c r="E14163" s="3">
        <v>66.758241758241695</v>
      </c>
      <c r="F14163" s="3">
        <v>5.2747252747252702</v>
      </c>
      <c r="G14163" s="3">
        <v>0.26373626373626302</v>
      </c>
      <c r="H14163" s="3">
        <v>0.33241758241758201</v>
      </c>
      <c r="I14163" s="3">
        <v>0.43681318681318598</v>
      </c>
      <c r="J14163" s="3">
        <v>5.2747252747252702</v>
      </c>
      <c r="K14163" s="3">
        <v>8.0219780219780201</v>
      </c>
      <c r="L14163" s="3">
        <f>Table1[[#This Row],[Hours Qualified Activities Professional]]+Table1[[#This Row],[Hours Other Activity Staff]]</f>
        <v>13.29670329670329</v>
      </c>
      <c r="M14163" s="3">
        <f>Table1[[#This Row],[Total Hours Activity Staff]]/Table1[[#This Row],[MDS Census]]</f>
        <v>0.19917695473251038</v>
      </c>
      <c r="N14163" s="3">
        <v>5.3626373626373596</v>
      </c>
      <c r="O14163" s="3">
        <v>0</v>
      </c>
      <c r="P14163" s="3">
        <f>Table1[[#This Row],[Hours Qualified Social Worker]]+Table1[[#This Row],[Hours Other Social Work Staff]]</f>
        <v>5.3626373626373596</v>
      </c>
      <c r="Q14163" s="3">
        <f>Table1[[#This Row],[Total Hours Social Work Staff Per Resident Per Day]]/Table1[[#This Row],[MDS Census]]</f>
        <v>8.032921810699592E-2</v>
      </c>
      <c r="R14163" s="3"/>
      <c r="S14163"/>
    </row>
    <row r="14164" spans="1:19" x14ac:dyDescent="0.2">
      <c r="A14164" t="s">
        <v>20481</v>
      </c>
      <c r="B14164" t="s">
        <v>10216</v>
      </c>
      <c r="C14164" t="s">
        <v>20497</v>
      </c>
      <c r="D14164" t="s">
        <v>20496</v>
      </c>
      <c r="E14164" s="3">
        <v>36.164835164835097</v>
      </c>
      <c r="F14164" s="3">
        <v>15.445054945054901</v>
      </c>
      <c r="G14164" s="3">
        <v>0.329670329670329</v>
      </c>
      <c r="H14164" s="3">
        <v>0.115384615384615</v>
      </c>
      <c r="I14164" s="3">
        <v>0</v>
      </c>
      <c r="J14164" s="3">
        <v>4.5659340659340604</v>
      </c>
      <c r="K14164" s="3">
        <v>2.8076923076922999</v>
      </c>
      <c r="L14164" s="3">
        <f>Table1[[#This Row],[Hours Qualified Activities Professional]]+Table1[[#This Row],[Hours Other Activity Staff]]</f>
        <v>7.3736263736263599</v>
      </c>
      <c r="M14164" s="3">
        <f>Table1[[#This Row],[Total Hours Activity Staff]]/Table1[[#This Row],[MDS Census]]</f>
        <v>0.20388939532057127</v>
      </c>
      <c r="N14164" s="3">
        <v>4.1565934065933998</v>
      </c>
      <c r="O14164" s="3">
        <v>0</v>
      </c>
      <c r="P14164" s="3">
        <f>Table1[[#This Row],[Hours Qualified Social Worker]]+Table1[[#This Row],[Hours Other Social Work Staff]]</f>
        <v>4.1565934065933998</v>
      </c>
      <c r="Q14164" s="3">
        <f>Table1[[#This Row],[Total Hours Social Work Staff Per Resident Per Day]]/Table1[[#This Row],[MDS Census]]</f>
        <v>0.11493467031297482</v>
      </c>
      <c r="R14164" s="3"/>
      <c r="S14164"/>
    </row>
    <row r="14165" spans="1:19" x14ac:dyDescent="0.2">
      <c r="A14165" t="s">
        <v>20481</v>
      </c>
      <c r="B14165" t="s">
        <v>10216</v>
      </c>
      <c r="C14165" t="s">
        <v>20497</v>
      </c>
      <c r="D14165" t="s">
        <v>20498</v>
      </c>
      <c r="E14165" s="3">
        <v>185.692307692307</v>
      </c>
      <c r="F14165" s="3">
        <v>4.98351648351648</v>
      </c>
      <c r="G14165" s="3">
        <v>2.8131868131868099</v>
      </c>
      <c r="H14165" s="3">
        <v>0.53021978021978</v>
      </c>
      <c r="I14165" s="3">
        <v>5.0714285714285703</v>
      </c>
      <c r="J14165" s="3">
        <v>5.2747252747252702</v>
      </c>
      <c r="K14165" s="3">
        <v>121.51923076923001</v>
      </c>
      <c r="L14165" s="3">
        <f>Table1[[#This Row],[Hours Qualified Activities Professional]]+Table1[[#This Row],[Hours Other Activity Staff]]</f>
        <v>126.79395604395528</v>
      </c>
      <c r="M14165" s="3">
        <f>Table1[[#This Row],[Total Hours Activity Staff]]/Table1[[#This Row],[MDS Census]]</f>
        <v>0.68281749319445928</v>
      </c>
      <c r="N14165" s="3">
        <v>27.571428571428498</v>
      </c>
      <c r="O14165" s="3">
        <v>0</v>
      </c>
      <c r="P14165" s="3">
        <f>Table1[[#This Row],[Hours Qualified Social Worker]]+Table1[[#This Row],[Hours Other Social Work Staff]]</f>
        <v>27.571428571428498</v>
      </c>
      <c r="Q14165" s="3">
        <f>Table1[[#This Row],[Total Hours Social Work Staff Per Resident Per Day]]/Table1[[#This Row],[MDS Census]]</f>
        <v>0.14847910995384087</v>
      </c>
      <c r="R14165" s="3"/>
      <c r="S14165"/>
    </row>
    <row r="14166" spans="1:19" x14ac:dyDescent="0.2">
      <c r="A14166" t="s">
        <v>20481</v>
      </c>
      <c r="B14166" t="s">
        <v>10216</v>
      </c>
      <c r="C14166" t="s">
        <v>20497</v>
      </c>
      <c r="D14166" t="s">
        <v>20499</v>
      </c>
      <c r="E14166" s="3">
        <v>86.274725274725199</v>
      </c>
      <c r="F14166" s="3">
        <v>10.741978021977999</v>
      </c>
      <c r="G14166" s="3">
        <v>0</v>
      </c>
      <c r="H14166" s="3">
        <v>0</v>
      </c>
      <c r="I14166" s="3">
        <v>1.67307692307692</v>
      </c>
      <c r="J14166" s="3">
        <v>0</v>
      </c>
      <c r="K14166" s="3">
        <v>11.0675824175824</v>
      </c>
      <c r="L14166" s="3">
        <f>Table1[[#This Row],[Hours Qualified Activities Professional]]+Table1[[#This Row],[Hours Other Activity Staff]]</f>
        <v>11.0675824175824</v>
      </c>
      <c r="M14166" s="3">
        <f>Table1[[#This Row],[Total Hours Activity Staff]]/Table1[[#This Row],[MDS Census]]</f>
        <v>0.12828302127117555</v>
      </c>
      <c r="N14166" s="3">
        <v>1.8203296703296701</v>
      </c>
      <c r="O14166" s="3">
        <v>0</v>
      </c>
      <c r="P14166" s="3">
        <f>Table1[[#This Row],[Hours Qualified Social Worker]]+Table1[[#This Row],[Hours Other Social Work Staff]]</f>
        <v>1.8203296703296701</v>
      </c>
      <c r="Q14166" s="3">
        <f>Table1[[#This Row],[Total Hours Social Work Staff Per Resident Per Day]]/Table1[[#This Row],[MDS Census]]</f>
        <v>2.1099223028913528E-2</v>
      </c>
      <c r="R14166" s="3"/>
      <c r="S14166"/>
    </row>
    <row r="14167" spans="1:19" x14ac:dyDescent="0.2">
      <c r="A14167" t="s">
        <v>20481</v>
      </c>
      <c r="B14167" t="s">
        <v>10216</v>
      </c>
      <c r="C14167" t="s">
        <v>20497</v>
      </c>
      <c r="D14167" t="s">
        <v>3188</v>
      </c>
      <c r="E14167" s="3">
        <v>67.989010989010893</v>
      </c>
      <c r="F14167" s="3">
        <v>4.6593406593406499</v>
      </c>
      <c r="G14167" s="3">
        <v>0.40659340659340598</v>
      </c>
      <c r="H14167" s="3">
        <v>0.42197802197802098</v>
      </c>
      <c r="I14167" s="3">
        <v>2.52791208791208</v>
      </c>
      <c r="J14167" s="3">
        <v>5.3504395604395603</v>
      </c>
      <c r="K14167" s="3">
        <v>5.4074725274725202</v>
      </c>
      <c r="L14167" s="3">
        <f>Table1[[#This Row],[Hours Qualified Activities Professional]]+Table1[[#This Row],[Hours Other Activity Staff]]</f>
        <v>10.75791208791208</v>
      </c>
      <c r="M14167" s="3">
        <f>Table1[[#This Row],[Total Hours Activity Staff]]/Table1[[#This Row],[MDS Census]]</f>
        <v>0.15823016001293044</v>
      </c>
      <c r="N14167" s="3">
        <v>5.35945054945054</v>
      </c>
      <c r="O14167" s="3">
        <v>0</v>
      </c>
      <c r="P14167" s="3">
        <f>Table1[[#This Row],[Hours Qualified Social Worker]]+Table1[[#This Row],[Hours Other Social Work Staff]]</f>
        <v>5.35945054945054</v>
      </c>
      <c r="Q14167" s="3">
        <f>Table1[[#This Row],[Total Hours Social Work Staff Per Resident Per Day]]/Table1[[#This Row],[MDS Census]]</f>
        <v>7.8828188136415039E-2</v>
      </c>
      <c r="R14167" s="3"/>
      <c r="S14167"/>
    </row>
    <row r="14168" spans="1:19" x14ac:dyDescent="0.2">
      <c r="A14168" t="s">
        <v>20481</v>
      </c>
      <c r="B14168" t="s">
        <v>10216</v>
      </c>
      <c r="C14168" t="s">
        <v>20497</v>
      </c>
      <c r="D14168" t="s">
        <v>20500</v>
      </c>
      <c r="E14168" s="3">
        <v>80.087912087912002</v>
      </c>
      <c r="F14168" s="3">
        <v>5.4945054945054901</v>
      </c>
      <c r="G14168" s="3">
        <v>0</v>
      </c>
      <c r="H14168" s="3">
        <v>0.18131868131868101</v>
      </c>
      <c r="I14168" s="3">
        <v>2.9890109890109802</v>
      </c>
      <c r="J14168" s="3">
        <v>5.2307692307692299</v>
      </c>
      <c r="K14168" s="3">
        <v>14.5741758241758</v>
      </c>
      <c r="L14168" s="3">
        <f>Table1[[#This Row],[Hours Qualified Activities Professional]]+Table1[[#This Row],[Hours Other Activity Staff]]</f>
        <v>19.80494505494503</v>
      </c>
      <c r="M14168" s="3">
        <f>Table1[[#This Row],[Total Hours Activity Staff]]/Table1[[#This Row],[MDS Census]]</f>
        <v>0.24729006586169039</v>
      </c>
      <c r="N14168" s="3">
        <v>5.0549450549450503</v>
      </c>
      <c r="O14168" s="3">
        <v>8.5906593406593394</v>
      </c>
      <c r="P14168" s="3">
        <f>Table1[[#This Row],[Hours Qualified Social Worker]]+Table1[[#This Row],[Hours Other Social Work Staff]]</f>
        <v>13.645604395604391</v>
      </c>
      <c r="Q14168" s="3">
        <f>Table1[[#This Row],[Total Hours Social Work Staff Per Resident Per Day]]/Table1[[#This Row],[MDS Census]]</f>
        <v>0.17038282107574107</v>
      </c>
      <c r="R14168" s="3"/>
      <c r="S14168"/>
    </row>
    <row r="14169" spans="1:19" x14ac:dyDescent="0.2">
      <c r="A14169" t="s">
        <v>20481</v>
      </c>
      <c r="B14169" t="s">
        <v>10216</v>
      </c>
      <c r="C14169" t="s">
        <v>4806</v>
      </c>
      <c r="D14169" t="s">
        <v>20501</v>
      </c>
      <c r="E14169" s="3">
        <v>57.813186813186803</v>
      </c>
      <c r="F14169" s="3">
        <v>4.5274725274725203</v>
      </c>
      <c r="G14169" s="3">
        <v>0.14285714285714199</v>
      </c>
      <c r="H14169" s="3">
        <v>0.38461538461538403</v>
      </c>
      <c r="I14169" s="3">
        <v>1.1593406593406499</v>
      </c>
      <c r="J14169" s="3">
        <v>13.587912087912001</v>
      </c>
      <c r="K14169" s="3">
        <v>0</v>
      </c>
      <c r="L14169" s="3">
        <f>Table1[[#This Row],[Hours Qualified Activities Professional]]+Table1[[#This Row],[Hours Other Activity Staff]]</f>
        <v>13.587912087912001</v>
      </c>
      <c r="M14169" s="3">
        <f>Table1[[#This Row],[Total Hours Activity Staff]]/Table1[[#This Row],[MDS Census]]</f>
        <v>0.23503136285877063</v>
      </c>
      <c r="N14169" s="3">
        <v>7.7362637362637301</v>
      </c>
      <c r="O14169" s="3">
        <v>0</v>
      </c>
      <c r="P14169" s="3">
        <f>Table1[[#This Row],[Hours Qualified Social Worker]]+Table1[[#This Row],[Hours Other Social Work Staff]]</f>
        <v>7.7362637362637301</v>
      </c>
      <c r="Q14169" s="3">
        <f>Table1[[#This Row],[Total Hours Social Work Staff Per Resident Per Day]]/Table1[[#This Row],[MDS Census]]</f>
        <v>0.13381486409427856</v>
      </c>
      <c r="R14169" s="3"/>
      <c r="S14169"/>
    </row>
    <row r="14170" spans="1:19" x14ac:dyDescent="0.2">
      <c r="A14170" t="s">
        <v>20481</v>
      </c>
      <c r="B14170" t="s">
        <v>20503</v>
      </c>
      <c r="C14170" t="s">
        <v>14627</v>
      </c>
      <c r="D14170" t="s">
        <v>20502</v>
      </c>
      <c r="E14170" s="3">
        <v>42.197802197802098</v>
      </c>
      <c r="F14170" s="3">
        <v>9.9065934065933998</v>
      </c>
      <c r="G14170" s="3">
        <v>0</v>
      </c>
      <c r="H14170" s="3">
        <v>0</v>
      </c>
      <c r="I14170" s="3">
        <v>6.5934065934065894E-2</v>
      </c>
      <c r="J14170" s="3">
        <v>3.67340659340659</v>
      </c>
      <c r="K14170" s="3">
        <v>6.5009890109890103</v>
      </c>
      <c r="L14170" s="3">
        <f>Table1[[#This Row],[Hours Qualified Activities Professional]]+Table1[[#This Row],[Hours Other Activity Staff]]</f>
        <v>10.174395604395601</v>
      </c>
      <c r="M14170" s="3">
        <f>Table1[[#This Row],[Total Hours Activity Staff]]/Table1[[#This Row],[MDS Census]]</f>
        <v>0.24111197916666716</v>
      </c>
      <c r="N14170" s="3">
        <v>3.71703296703296</v>
      </c>
      <c r="O14170" s="3">
        <v>0</v>
      </c>
      <c r="P14170" s="3">
        <f>Table1[[#This Row],[Hours Qualified Social Worker]]+Table1[[#This Row],[Hours Other Social Work Staff]]</f>
        <v>3.71703296703296</v>
      </c>
      <c r="Q14170" s="3">
        <f>Table1[[#This Row],[Total Hours Social Work Staff Per Resident Per Day]]/Table1[[#This Row],[MDS Census]]</f>
        <v>8.8085937500000044E-2</v>
      </c>
      <c r="R14170" s="3"/>
      <c r="S14170"/>
    </row>
    <row r="14171" spans="1:19" x14ac:dyDescent="0.2">
      <c r="A14171" t="s">
        <v>20481</v>
      </c>
      <c r="B14171" t="s">
        <v>55</v>
      </c>
      <c r="C14171" t="s">
        <v>14544</v>
      </c>
      <c r="D14171" t="s">
        <v>20504</v>
      </c>
      <c r="E14171" s="3">
        <v>60.494505494505397</v>
      </c>
      <c r="F14171" s="3">
        <v>5.6263736263736197</v>
      </c>
      <c r="G14171" s="3">
        <v>7.9120879120879103E-2</v>
      </c>
      <c r="H14171" s="3">
        <v>0.18043956043956</v>
      </c>
      <c r="I14171" s="3">
        <v>1.1950549450549399</v>
      </c>
      <c r="J14171" s="3">
        <v>0</v>
      </c>
      <c r="K14171" s="3">
        <v>0</v>
      </c>
      <c r="L14171" s="3">
        <f>Table1[[#This Row],[Hours Qualified Activities Professional]]+Table1[[#This Row],[Hours Other Activity Staff]]</f>
        <v>0</v>
      </c>
      <c r="M14171" s="3">
        <f>Table1[[#This Row],[Total Hours Activity Staff]]/Table1[[#This Row],[MDS Census]]</f>
        <v>0</v>
      </c>
      <c r="N14171" s="3">
        <v>5.6263736263736197</v>
      </c>
      <c r="O14171" s="3">
        <v>0</v>
      </c>
      <c r="P14171" s="3">
        <f>Table1[[#This Row],[Hours Qualified Social Worker]]+Table1[[#This Row],[Hours Other Social Work Staff]]</f>
        <v>5.6263736263736197</v>
      </c>
      <c r="Q14171" s="3">
        <f>Table1[[#This Row],[Total Hours Social Work Staff Per Resident Per Day]]/Table1[[#This Row],[MDS Census]]</f>
        <v>9.3006357856494137E-2</v>
      </c>
      <c r="R14171" s="3"/>
      <c r="S14171"/>
    </row>
    <row r="14172" spans="1:19" x14ac:dyDescent="0.2">
      <c r="A14172" t="s">
        <v>20481</v>
      </c>
      <c r="B14172" t="s">
        <v>55</v>
      </c>
      <c r="C14172" t="s">
        <v>14544</v>
      </c>
      <c r="D14172" t="s">
        <v>20505</v>
      </c>
      <c r="E14172" s="3">
        <v>69.989010989010893</v>
      </c>
      <c r="F14172" s="3">
        <v>5.2747252747252702</v>
      </c>
      <c r="G14172" s="3">
        <v>0</v>
      </c>
      <c r="H14172" s="3">
        <v>0.46153846153846101</v>
      </c>
      <c r="I14172" s="3">
        <v>0.78351648351648295</v>
      </c>
      <c r="J14172" s="3">
        <v>6.7868131868131796</v>
      </c>
      <c r="K14172" s="3">
        <v>0</v>
      </c>
      <c r="L14172" s="3">
        <f>Table1[[#This Row],[Hours Qualified Activities Professional]]+Table1[[#This Row],[Hours Other Activity Staff]]</f>
        <v>6.7868131868131796</v>
      </c>
      <c r="M14172" s="3">
        <f>Table1[[#This Row],[Total Hours Activity Staff]]/Table1[[#This Row],[MDS Census]]</f>
        <v>9.6969696969696997E-2</v>
      </c>
      <c r="N14172" s="3">
        <v>5.0464835164835096</v>
      </c>
      <c r="O14172" s="3">
        <v>0</v>
      </c>
      <c r="P14172" s="3">
        <f>Table1[[#This Row],[Hours Qualified Social Worker]]+Table1[[#This Row],[Hours Other Social Work Staff]]</f>
        <v>5.0464835164835096</v>
      </c>
      <c r="Q14172" s="3">
        <f>Table1[[#This Row],[Total Hours Social Work Staff Per Resident Per Day]]/Table1[[#This Row],[MDS Census]]</f>
        <v>7.2103940964044586E-2</v>
      </c>
      <c r="R14172" s="3"/>
      <c r="S14172"/>
    </row>
    <row r="14173" spans="1:19" x14ac:dyDescent="0.2">
      <c r="A14173" t="s">
        <v>20481</v>
      </c>
      <c r="B14173" t="s">
        <v>4095</v>
      </c>
      <c r="C14173" t="s">
        <v>20487</v>
      </c>
      <c r="D14173" t="s">
        <v>20506</v>
      </c>
      <c r="E14173" s="3">
        <v>47.483516483516397</v>
      </c>
      <c r="F14173" s="3">
        <v>4.48351648351648</v>
      </c>
      <c r="G14173" s="3">
        <v>0</v>
      </c>
      <c r="H14173" s="3">
        <v>0</v>
      </c>
      <c r="I14173" s="3">
        <v>0</v>
      </c>
      <c r="J14173" s="3">
        <v>0</v>
      </c>
      <c r="K14173" s="3">
        <v>12.2335164835164</v>
      </c>
      <c r="L14173" s="3">
        <f>Table1[[#This Row],[Hours Qualified Activities Professional]]+Table1[[#This Row],[Hours Other Activity Staff]]</f>
        <v>12.2335164835164</v>
      </c>
      <c r="M14173" s="3">
        <f>Table1[[#This Row],[Total Hours Activity Staff]]/Table1[[#This Row],[MDS Census]]</f>
        <v>0.25763712103679576</v>
      </c>
      <c r="N14173" s="3">
        <v>5.5384615384615303</v>
      </c>
      <c r="O14173" s="3">
        <v>0</v>
      </c>
      <c r="P14173" s="3">
        <f>Table1[[#This Row],[Hours Qualified Social Worker]]+Table1[[#This Row],[Hours Other Social Work Staff]]</f>
        <v>5.5384615384615303</v>
      </c>
      <c r="Q14173" s="3">
        <f>Table1[[#This Row],[Total Hours Social Work Staff Per Resident Per Day]]/Table1[[#This Row],[MDS Census]]</f>
        <v>0.11663966674380935</v>
      </c>
      <c r="R14173" s="3"/>
      <c r="S14173"/>
    </row>
    <row r="14174" spans="1:19" x14ac:dyDescent="0.2">
      <c r="A14174" t="s">
        <v>20481</v>
      </c>
      <c r="B14174" t="s">
        <v>4114</v>
      </c>
      <c r="C14174" t="s">
        <v>20508</v>
      </c>
      <c r="D14174" t="s">
        <v>20507</v>
      </c>
      <c r="E14174" s="3">
        <v>45.285714285714199</v>
      </c>
      <c r="F14174" s="3">
        <v>5.0109890109890101</v>
      </c>
      <c r="G14174" s="3">
        <v>0</v>
      </c>
      <c r="H14174" s="3">
        <v>0.42857142857142799</v>
      </c>
      <c r="I14174" s="3">
        <v>5.51681318681318</v>
      </c>
      <c r="J14174" s="3">
        <v>4.5686813186813104</v>
      </c>
      <c r="K14174" s="3">
        <v>0</v>
      </c>
      <c r="L14174" s="3">
        <f>Table1[[#This Row],[Hours Qualified Activities Professional]]+Table1[[#This Row],[Hours Other Activity Staff]]</f>
        <v>4.5686813186813104</v>
      </c>
      <c r="M14174" s="3">
        <f>Table1[[#This Row],[Total Hours Activity Staff]]/Table1[[#This Row],[MDS Census]]</f>
        <v>0.10088570735258433</v>
      </c>
      <c r="N14174" s="3">
        <v>4.4340659340659299</v>
      </c>
      <c r="O14174" s="3">
        <v>0</v>
      </c>
      <c r="P14174" s="3">
        <f>Table1[[#This Row],[Hours Qualified Social Worker]]+Table1[[#This Row],[Hours Other Social Work Staff]]</f>
        <v>4.4340659340659299</v>
      </c>
      <c r="Q14174" s="3">
        <f>Table1[[#This Row],[Total Hours Social Work Staff Per Resident Per Day]]/Table1[[#This Row],[MDS Census]]</f>
        <v>9.791312788158224E-2</v>
      </c>
      <c r="R14174" s="3"/>
      <c r="S14174"/>
    </row>
    <row r="14175" spans="1:19" x14ac:dyDescent="0.2">
      <c r="A14175" t="s">
        <v>20481</v>
      </c>
      <c r="B14175" t="s">
        <v>20510</v>
      </c>
      <c r="C14175" t="s">
        <v>20511</v>
      </c>
      <c r="D14175" t="s">
        <v>20509</v>
      </c>
      <c r="E14175" s="3">
        <v>94.098901098900996</v>
      </c>
      <c r="F14175" s="3">
        <v>5.4505494505494498</v>
      </c>
      <c r="G14175" s="3">
        <v>0.13516483516483499</v>
      </c>
      <c r="H14175" s="3">
        <v>0.311428571428571</v>
      </c>
      <c r="I14175" s="3">
        <v>4.7472527472527402</v>
      </c>
      <c r="J14175" s="3">
        <v>0</v>
      </c>
      <c r="K14175" s="3">
        <v>14.847472527472499</v>
      </c>
      <c r="L14175" s="3">
        <f>Table1[[#This Row],[Hours Qualified Activities Professional]]+Table1[[#This Row],[Hours Other Activity Staff]]</f>
        <v>14.847472527472499</v>
      </c>
      <c r="M14175" s="3">
        <f>Table1[[#This Row],[Total Hours Activity Staff]]/Table1[[#This Row],[MDS Census]]</f>
        <v>0.15778582272568012</v>
      </c>
      <c r="N14175" s="3">
        <v>5.82043956043956</v>
      </c>
      <c r="O14175" s="3">
        <v>0</v>
      </c>
      <c r="P14175" s="3">
        <f>Table1[[#This Row],[Hours Qualified Social Worker]]+Table1[[#This Row],[Hours Other Social Work Staff]]</f>
        <v>5.82043956043956</v>
      </c>
      <c r="Q14175" s="3">
        <f>Table1[[#This Row],[Total Hours Social Work Staff Per Resident Per Day]]/Table1[[#This Row],[MDS Census]]</f>
        <v>6.1854490248744662E-2</v>
      </c>
      <c r="R14175" s="3"/>
      <c r="S14175"/>
    </row>
    <row r="14176" spans="1:19" x14ac:dyDescent="0.2">
      <c r="A14176" t="s">
        <v>20481</v>
      </c>
      <c r="B14176" t="s">
        <v>20513</v>
      </c>
      <c r="C14176" t="s">
        <v>20514</v>
      </c>
      <c r="D14176" t="s">
        <v>20512</v>
      </c>
      <c r="E14176" s="3">
        <v>44.615384615384599</v>
      </c>
      <c r="F14176" s="3">
        <v>4.8901098901098896</v>
      </c>
      <c r="G14176" s="3">
        <v>0</v>
      </c>
      <c r="H14176" s="3">
        <v>0.15384615384615299</v>
      </c>
      <c r="I14176" s="3">
        <v>1.1840659340659301</v>
      </c>
      <c r="J14176" s="3">
        <v>5.2719780219780201</v>
      </c>
      <c r="K14176" s="3">
        <v>5.2664835164835102</v>
      </c>
      <c r="L14176" s="3">
        <f>Table1[[#This Row],[Hours Qualified Activities Professional]]+Table1[[#This Row],[Hours Other Activity Staff]]</f>
        <v>10.538461538461529</v>
      </c>
      <c r="M14176" s="3">
        <f>Table1[[#This Row],[Total Hours Activity Staff]]/Table1[[#This Row],[MDS Census]]</f>
        <v>0.23620689655172403</v>
      </c>
      <c r="N14176" s="3">
        <v>5.5741758241758204</v>
      </c>
      <c r="O14176" s="3">
        <v>0</v>
      </c>
      <c r="P14176" s="3">
        <f>Table1[[#This Row],[Hours Qualified Social Worker]]+Table1[[#This Row],[Hours Other Social Work Staff]]</f>
        <v>5.5741758241758204</v>
      </c>
      <c r="Q14176" s="3">
        <f>Table1[[#This Row],[Total Hours Social Work Staff Per Resident Per Day]]/Table1[[#This Row],[MDS Census]]</f>
        <v>0.12493842364532015</v>
      </c>
      <c r="R14176" s="3"/>
      <c r="S14176"/>
    </row>
    <row r="14177" spans="1:19" x14ac:dyDescent="0.2">
      <c r="A14177" t="s">
        <v>20481</v>
      </c>
      <c r="B14177" t="s">
        <v>7748</v>
      </c>
      <c r="C14177" t="s">
        <v>4254</v>
      </c>
      <c r="D14177" t="s">
        <v>20515</v>
      </c>
      <c r="E14177" s="3">
        <v>63.428571428571402</v>
      </c>
      <c r="F14177" s="3">
        <v>5.5384615384615303</v>
      </c>
      <c r="G14177" s="3">
        <v>0.329670329670329</v>
      </c>
      <c r="H14177" s="3">
        <v>0</v>
      </c>
      <c r="I14177" s="3">
        <v>0.74725274725274704</v>
      </c>
      <c r="J14177" s="3">
        <v>0</v>
      </c>
      <c r="K14177" s="3">
        <v>6.8384615384615302</v>
      </c>
      <c r="L14177" s="3">
        <f>Table1[[#This Row],[Hours Qualified Activities Professional]]+Table1[[#This Row],[Hours Other Activity Staff]]</f>
        <v>6.8384615384615302</v>
      </c>
      <c r="M14177" s="3">
        <f>Table1[[#This Row],[Total Hours Activity Staff]]/Table1[[#This Row],[MDS Census]]</f>
        <v>0.10781358281358273</v>
      </c>
      <c r="N14177" s="3">
        <v>5.8503296703296703</v>
      </c>
      <c r="O14177" s="3">
        <v>0</v>
      </c>
      <c r="P14177" s="3">
        <f>Table1[[#This Row],[Hours Qualified Social Worker]]+Table1[[#This Row],[Hours Other Social Work Staff]]</f>
        <v>5.8503296703296703</v>
      </c>
      <c r="Q14177" s="3">
        <f>Table1[[#This Row],[Total Hours Social Work Staff Per Resident Per Day]]/Table1[[#This Row],[MDS Census]]</f>
        <v>9.2234927234927266E-2</v>
      </c>
      <c r="R14177" s="3"/>
      <c r="S14177"/>
    </row>
    <row r="14178" spans="1:19" x14ac:dyDescent="0.2">
      <c r="A14178" t="s">
        <v>20481</v>
      </c>
      <c r="B14178" t="s">
        <v>7748</v>
      </c>
      <c r="C14178" t="s">
        <v>4254</v>
      </c>
      <c r="D14178" t="s">
        <v>20516</v>
      </c>
      <c r="E14178" s="3">
        <v>97.890109890109798</v>
      </c>
      <c r="F14178" s="3">
        <v>4.7032967032966999</v>
      </c>
      <c r="G14178" s="3">
        <v>7.69230769230769E-2</v>
      </c>
      <c r="H14178" s="3">
        <v>0.76923076923076905</v>
      </c>
      <c r="I14178" s="3">
        <v>4.2939560439560402</v>
      </c>
      <c r="J14178" s="3">
        <v>0</v>
      </c>
      <c r="K14178" s="3">
        <v>3.6785714285714199</v>
      </c>
      <c r="L14178" s="3">
        <f>Table1[[#This Row],[Hours Qualified Activities Professional]]+Table1[[#This Row],[Hours Other Activity Staff]]</f>
        <v>3.6785714285714199</v>
      </c>
      <c r="M14178" s="3">
        <f>Table1[[#This Row],[Total Hours Activity Staff]]/Table1[[#This Row],[MDS Census]]</f>
        <v>3.7578581050740856E-2</v>
      </c>
      <c r="N14178" s="3">
        <v>12.214285714285699</v>
      </c>
      <c r="O14178" s="3">
        <v>0</v>
      </c>
      <c r="P14178" s="3">
        <f>Table1[[#This Row],[Hours Qualified Social Worker]]+Table1[[#This Row],[Hours Other Social Work Staff]]</f>
        <v>12.214285714285699</v>
      </c>
      <c r="Q14178" s="3">
        <f>Table1[[#This Row],[Total Hours Social Work Staff Per Resident Per Day]]/Table1[[#This Row],[MDS Census]]</f>
        <v>0.1247754827121688</v>
      </c>
      <c r="R14178" s="3"/>
      <c r="S14178"/>
    </row>
    <row r="14179" spans="1:19" x14ac:dyDescent="0.2">
      <c r="A14179" t="s">
        <v>20481</v>
      </c>
      <c r="B14179" t="s">
        <v>7254</v>
      </c>
      <c r="C14179" t="s">
        <v>10445</v>
      </c>
      <c r="D14179" t="s">
        <v>20517</v>
      </c>
      <c r="E14179" s="3">
        <v>61.6703296703296</v>
      </c>
      <c r="F14179" s="3">
        <v>5.54725274725274</v>
      </c>
      <c r="G14179" s="3">
        <v>8.7912087912087905E-2</v>
      </c>
      <c r="H14179" s="3">
        <v>7.69230769230769E-2</v>
      </c>
      <c r="I14179" s="3">
        <v>0.879120879120879</v>
      </c>
      <c r="J14179" s="3">
        <v>4.9096703296703197</v>
      </c>
      <c r="K14179" s="3">
        <v>8.4058241758241703</v>
      </c>
      <c r="L14179" s="3">
        <f>Table1[[#This Row],[Hours Qualified Activities Professional]]+Table1[[#This Row],[Hours Other Activity Staff]]</f>
        <v>13.31549450549449</v>
      </c>
      <c r="M14179" s="3">
        <f>Table1[[#This Row],[Total Hours Activity Staff]]/Table1[[#This Row],[MDS Census]]</f>
        <v>0.21591411261582322</v>
      </c>
      <c r="N14179" s="3">
        <v>0</v>
      </c>
      <c r="O14179" s="3">
        <v>9.3931868131868104</v>
      </c>
      <c r="P14179" s="3">
        <f>Table1[[#This Row],[Hours Qualified Social Worker]]+Table1[[#This Row],[Hours Other Social Work Staff]]</f>
        <v>9.3931868131868104</v>
      </c>
      <c r="Q14179" s="3">
        <f>Table1[[#This Row],[Total Hours Social Work Staff Per Resident Per Day]]/Table1[[#This Row],[MDS Census]]</f>
        <v>0.152312900926586</v>
      </c>
      <c r="R14179" s="3"/>
      <c r="S14179"/>
    </row>
    <row r="14180" spans="1:19" x14ac:dyDescent="0.2">
      <c r="A14180" t="s">
        <v>20481</v>
      </c>
      <c r="B14180" t="s">
        <v>7254</v>
      </c>
      <c r="C14180" t="s">
        <v>10445</v>
      </c>
      <c r="D14180" t="s">
        <v>20518</v>
      </c>
      <c r="E14180" s="3">
        <v>95.197802197802105</v>
      </c>
      <c r="F14180" s="3">
        <v>11.0164835164835</v>
      </c>
      <c r="G14180" s="3">
        <v>0</v>
      </c>
      <c r="H14180" s="3">
        <v>0</v>
      </c>
      <c r="I14180" s="3">
        <v>2.67912087912087</v>
      </c>
      <c r="J14180" s="3">
        <v>6.0521978021978002</v>
      </c>
      <c r="K14180" s="3">
        <v>16.532967032967001</v>
      </c>
      <c r="L14180" s="3">
        <f>Table1[[#This Row],[Hours Qualified Activities Professional]]+Table1[[#This Row],[Hours Other Activity Staff]]</f>
        <v>22.5851648351648</v>
      </c>
      <c r="M14180" s="3">
        <f>Table1[[#This Row],[Total Hours Activity Staff]]/Table1[[#This Row],[MDS Census]]</f>
        <v>0.23724460348609014</v>
      </c>
      <c r="N14180" s="3">
        <v>10.052197802197799</v>
      </c>
      <c r="O14180" s="3">
        <v>0</v>
      </c>
      <c r="P14180" s="3">
        <f>Table1[[#This Row],[Hours Qualified Social Worker]]+Table1[[#This Row],[Hours Other Social Work Staff]]</f>
        <v>10.052197802197799</v>
      </c>
      <c r="Q14180" s="3">
        <f>Table1[[#This Row],[Total Hours Social Work Staff Per Resident Per Day]]/Table1[[#This Row],[MDS Census]]</f>
        <v>0.10559275077917588</v>
      </c>
      <c r="R14180" s="3"/>
      <c r="S14180"/>
    </row>
    <row r="14181" spans="1:19" x14ac:dyDescent="0.2">
      <c r="A14181" t="s">
        <v>20481</v>
      </c>
      <c r="B14181" t="s">
        <v>9152</v>
      </c>
      <c r="C14181" t="s">
        <v>20520</v>
      </c>
      <c r="D14181" t="s">
        <v>20519</v>
      </c>
      <c r="E14181" s="3">
        <v>34.549450549450498</v>
      </c>
      <c r="F14181" s="3">
        <v>5.0989010989010897</v>
      </c>
      <c r="G14181" s="3">
        <v>0.101648351648351</v>
      </c>
      <c r="H14181" s="3">
        <v>0.25274725274725202</v>
      </c>
      <c r="I14181" s="3">
        <v>0.44505494505494497</v>
      </c>
      <c r="J14181" s="3">
        <v>4.2554945054945001</v>
      </c>
      <c r="K14181" s="3">
        <v>3.1428571428571401</v>
      </c>
      <c r="L14181" s="3">
        <f>Table1[[#This Row],[Hours Qualified Activities Professional]]+Table1[[#This Row],[Hours Other Activity Staff]]</f>
        <v>7.3983516483516407</v>
      </c>
      <c r="M14181" s="3">
        <f>Table1[[#This Row],[Total Hours Activity Staff]]/Table1[[#This Row],[MDS Census]]</f>
        <v>0.21413804071246828</v>
      </c>
      <c r="N14181" s="3">
        <v>5.5384615384615303</v>
      </c>
      <c r="O14181" s="3">
        <v>0</v>
      </c>
      <c r="P14181" s="3">
        <f>Table1[[#This Row],[Hours Qualified Social Worker]]+Table1[[#This Row],[Hours Other Social Work Staff]]</f>
        <v>5.5384615384615303</v>
      </c>
      <c r="Q14181" s="3">
        <f>Table1[[#This Row],[Total Hours Social Work Staff Per Resident Per Day]]/Table1[[#This Row],[MDS Census]]</f>
        <v>0.1603053435114504</v>
      </c>
      <c r="R14181" s="3"/>
      <c r="S14181"/>
    </row>
    <row r="14182" spans="1:19" x14ac:dyDescent="0.2">
      <c r="A14182" t="s">
        <v>20481</v>
      </c>
      <c r="B14182" t="s">
        <v>20522</v>
      </c>
      <c r="C14182" t="s">
        <v>20523</v>
      </c>
      <c r="D14182" t="s">
        <v>20521</v>
      </c>
      <c r="E14182" s="3">
        <v>39.923076923076898</v>
      </c>
      <c r="F14182" s="3">
        <v>5.1868131868131799</v>
      </c>
      <c r="G14182" s="3">
        <v>1.09890109890109E-2</v>
      </c>
      <c r="H14182" s="3">
        <v>0.329670329670329</v>
      </c>
      <c r="I14182" s="3">
        <v>0.94780219780219699</v>
      </c>
      <c r="J14182" s="3">
        <v>0</v>
      </c>
      <c r="K14182" s="3">
        <v>0</v>
      </c>
      <c r="L14182" s="3">
        <f>Table1[[#This Row],[Hours Qualified Activities Professional]]+Table1[[#This Row],[Hours Other Activity Staff]]</f>
        <v>0</v>
      </c>
      <c r="M14182" s="3">
        <f>Table1[[#This Row],[Total Hours Activity Staff]]/Table1[[#This Row],[MDS Census]]</f>
        <v>0</v>
      </c>
      <c r="N14182" s="3">
        <v>5.0109890109890101</v>
      </c>
      <c r="O14182" s="3">
        <v>0</v>
      </c>
      <c r="P14182" s="3">
        <f>Table1[[#This Row],[Hours Qualified Social Worker]]+Table1[[#This Row],[Hours Other Social Work Staff]]</f>
        <v>5.0109890109890101</v>
      </c>
      <c r="Q14182" s="3">
        <f>Table1[[#This Row],[Total Hours Social Work Staff Per Resident Per Day]]/Table1[[#This Row],[MDS Census]]</f>
        <v>0.12551610239471517</v>
      </c>
      <c r="R14182" s="3"/>
      <c r="S14182"/>
    </row>
    <row r="14183" spans="1:19" x14ac:dyDescent="0.2">
      <c r="A14183" t="s">
        <v>20481</v>
      </c>
      <c r="B14183" t="s">
        <v>20525</v>
      </c>
      <c r="C14183" t="s">
        <v>110</v>
      </c>
      <c r="D14183" t="s">
        <v>20524</v>
      </c>
      <c r="E14183" s="3">
        <v>38.131868131868103</v>
      </c>
      <c r="F14183" s="3">
        <v>10.3846153846153</v>
      </c>
      <c r="G14183" s="3">
        <v>0.329670329670329</v>
      </c>
      <c r="H14183" s="3">
        <v>0.124505494505494</v>
      </c>
      <c r="I14183" s="3">
        <v>0</v>
      </c>
      <c r="J14183" s="3">
        <v>5.8653846153846096</v>
      </c>
      <c r="K14183" s="3">
        <v>2.3653846153846101</v>
      </c>
      <c r="L14183" s="3">
        <f>Table1[[#This Row],[Hours Qualified Activities Professional]]+Table1[[#This Row],[Hours Other Activity Staff]]</f>
        <v>8.2307692307692193</v>
      </c>
      <c r="M14183" s="3">
        <f>Table1[[#This Row],[Total Hours Activity Staff]]/Table1[[#This Row],[MDS Census]]</f>
        <v>0.21585014409221889</v>
      </c>
      <c r="N14183" s="3">
        <v>5.46428571428571</v>
      </c>
      <c r="O14183" s="3">
        <v>0</v>
      </c>
      <c r="P14183" s="3">
        <f>Table1[[#This Row],[Hours Qualified Social Worker]]+Table1[[#This Row],[Hours Other Social Work Staff]]</f>
        <v>5.46428571428571</v>
      </c>
      <c r="Q14183" s="3">
        <f>Table1[[#This Row],[Total Hours Social Work Staff Per Resident Per Day]]/Table1[[#This Row],[MDS Census]]</f>
        <v>0.14329971181556195</v>
      </c>
      <c r="R14183" s="3"/>
      <c r="S14183"/>
    </row>
    <row r="14184" spans="1:19" x14ac:dyDescent="0.2">
      <c r="A14184" t="s">
        <v>20481</v>
      </c>
      <c r="B14184" t="s">
        <v>20525</v>
      </c>
      <c r="C14184" t="s">
        <v>110</v>
      </c>
      <c r="D14184" t="s">
        <v>20526</v>
      </c>
      <c r="E14184" s="3">
        <v>59.6483516483516</v>
      </c>
      <c r="F14184" s="3">
        <v>1.62912087912087</v>
      </c>
      <c r="G14184" s="3">
        <v>0.109890109890109</v>
      </c>
      <c r="H14184" s="3">
        <v>0.164835164835164</v>
      </c>
      <c r="I14184" s="3">
        <v>5.8021978021978002</v>
      </c>
      <c r="J14184" s="3">
        <v>5.6318681318681296</v>
      </c>
      <c r="K14184" s="3">
        <v>10.456043956043899</v>
      </c>
      <c r="L14184" s="3">
        <f>Table1[[#This Row],[Hours Qualified Activities Professional]]+Table1[[#This Row],[Hours Other Activity Staff]]</f>
        <v>16.087912087912031</v>
      </c>
      <c r="M14184" s="3">
        <f>Table1[[#This Row],[Total Hours Activity Staff]]/Table1[[#This Row],[MDS Census]]</f>
        <v>0.26971260132645469</v>
      </c>
      <c r="N14184" s="3">
        <v>1.7802197802197799</v>
      </c>
      <c r="O14184" s="3">
        <v>5.4505494505494498</v>
      </c>
      <c r="P14184" s="3">
        <f>Table1[[#This Row],[Hours Qualified Social Worker]]+Table1[[#This Row],[Hours Other Social Work Staff]]</f>
        <v>7.2307692307692299</v>
      </c>
      <c r="Q14184" s="3">
        <f>Table1[[#This Row],[Total Hours Social Work Staff Per Resident Per Day]]/Table1[[#This Row],[MDS Census]]</f>
        <v>0.12122328666175396</v>
      </c>
      <c r="R14184" s="3"/>
      <c r="S14184"/>
    </row>
    <row r="14185" spans="1:19" x14ac:dyDescent="0.2">
      <c r="A14185" t="s">
        <v>20481</v>
      </c>
      <c r="B14185" t="s">
        <v>12657</v>
      </c>
      <c r="C14185" t="s">
        <v>20528</v>
      </c>
      <c r="D14185" t="s">
        <v>20527</v>
      </c>
      <c r="E14185" s="3">
        <v>80.010989010988993</v>
      </c>
      <c r="F14185" s="3">
        <v>5.71428571428571</v>
      </c>
      <c r="G14185" s="3">
        <v>0.58791208791208704</v>
      </c>
      <c r="H14185" s="3">
        <v>0.24725274725274701</v>
      </c>
      <c r="I14185" s="3">
        <v>1.1065934065934</v>
      </c>
      <c r="J14185" s="3">
        <v>5.3131868131868103</v>
      </c>
      <c r="K14185" s="3">
        <v>13.302197802197799</v>
      </c>
      <c r="L14185" s="3">
        <f>Table1[[#This Row],[Hours Qualified Activities Professional]]+Table1[[#This Row],[Hours Other Activity Staff]]</f>
        <v>18.61538461538461</v>
      </c>
      <c r="M14185" s="3">
        <f>Table1[[#This Row],[Total Hours Activity Staff]]/Table1[[#This Row],[MDS Census]]</f>
        <v>0.23266034885317949</v>
      </c>
      <c r="N14185" s="3">
        <v>5.0802197802197799</v>
      </c>
      <c r="O14185" s="3">
        <v>1.1560439560439499</v>
      </c>
      <c r="P14185" s="3">
        <f>Table1[[#This Row],[Hours Qualified Social Worker]]+Table1[[#This Row],[Hours Other Social Work Staff]]</f>
        <v>6.2362637362637301</v>
      </c>
      <c r="Q14185" s="3">
        <f>Table1[[#This Row],[Total Hours Social Work Staff Per Resident Per Day]]/Table1[[#This Row],[MDS Census]]</f>
        <v>7.794259030352968E-2</v>
      </c>
      <c r="R14185" s="3"/>
      <c r="S14185"/>
    </row>
    <row r="14186" spans="1:19" x14ac:dyDescent="0.2">
      <c r="A14186" t="s">
        <v>20481</v>
      </c>
      <c r="B14186" t="s">
        <v>20530</v>
      </c>
      <c r="C14186" t="s">
        <v>10079</v>
      </c>
      <c r="D14186" t="s">
        <v>20529</v>
      </c>
      <c r="E14186" s="3">
        <v>17.3186813186813</v>
      </c>
      <c r="F14186" s="3">
        <v>9.4120879120879106</v>
      </c>
      <c r="G14186" s="3">
        <v>0.329670329670329</v>
      </c>
      <c r="H14186" s="3">
        <v>8.1538461538461504E-2</v>
      </c>
      <c r="I14186" s="3">
        <v>0</v>
      </c>
      <c r="J14186" s="3">
        <v>9.3406593406593394E-2</v>
      </c>
      <c r="K14186" s="3">
        <v>5.4120879120879097</v>
      </c>
      <c r="L14186" s="3">
        <f>Table1[[#This Row],[Hours Qualified Activities Professional]]+Table1[[#This Row],[Hours Other Activity Staff]]</f>
        <v>5.5054945054945028</v>
      </c>
      <c r="M14186" s="3">
        <f>Table1[[#This Row],[Total Hours Activity Staff]]/Table1[[#This Row],[MDS Census]]</f>
        <v>0.31789340101522862</v>
      </c>
      <c r="N14186" s="3">
        <v>3.4010989010989001</v>
      </c>
      <c r="O14186" s="3">
        <v>0</v>
      </c>
      <c r="P14186" s="3">
        <f>Table1[[#This Row],[Hours Qualified Social Worker]]+Table1[[#This Row],[Hours Other Social Work Staff]]</f>
        <v>3.4010989010989001</v>
      </c>
      <c r="Q14186" s="3">
        <f>Table1[[#This Row],[Total Hours Social Work Staff Per Resident Per Day]]/Table1[[#This Row],[MDS Census]]</f>
        <v>0.19638324873096463</v>
      </c>
      <c r="R14186" s="3"/>
      <c r="S14186"/>
    </row>
    <row r="14187" spans="1:19" x14ac:dyDescent="0.2">
      <c r="A14187" t="s">
        <v>20481</v>
      </c>
      <c r="B14187" t="s">
        <v>20530</v>
      </c>
      <c r="C14187" t="s">
        <v>10079</v>
      </c>
      <c r="D14187" t="s">
        <v>20531</v>
      </c>
      <c r="E14187" s="3">
        <v>37.626373626373599</v>
      </c>
      <c r="F14187" s="3">
        <v>6.0329670329670302</v>
      </c>
      <c r="G14187" s="3">
        <v>0</v>
      </c>
      <c r="H14187" s="3">
        <v>1.18131868131868</v>
      </c>
      <c r="I14187" s="3">
        <v>0.40824175824175801</v>
      </c>
      <c r="J14187" s="3">
        <v>5.7380219780219699</v>
      </c>
      <c r="K14187" s="3">
        <v>8.9047252747252692</v>
      </c>
      <c r="L14187" s="3">
        <f>Table1[[#This Row],[Hours Qualified Activities Professional]]+Table1[[#This Row],[Hours Other Activity Staff]]</f>
        <v>14.642747252747238</v>
      </c>
      <c r="M14187" s="3">
        <f>Table1[[#This Row],[Total Hours Activity Staff]]/Table1[[#This Row],[MDS Census]]</f>
        <v>0.38916179906542048</v>
      </c>
      <c r="N14187" s="3">
        <v>5.24175824175824</v>
      </c>
      <c r="O14187" s="3">
        <v>0</v>
      </c>
      <c r="P14187" s="3">
        <f>Table1[[#This Row],[Hours Qualified Social Worker]]+Table1[[#This Row],[Hours Other Social Work Staff]]</f>
        <v>5.24175824175824</v>
      </c>
      <c r="Q14187" s="3">
        <f>Table1[[#This Row],[Total Hours Social Work Staff Per Resident Per Day]]/Table1[[#This Row],[MDS Census]]</f>
        <v>0.13931074766355145</v>
      </c>
      <c r="R14187" s="3"/>
      <c r="S14187"/>
    </row>
    <row r="14188" spans="1:19" x14ac:dyDescent="0.2">
      <c r="A14188" t="s">
        <v>20481</v>
      </c>
      <c r="B14188" t="s">
        <v>20533</v>
      </c>
      <c r="C14188" t="s">
        <v>754</v>
      </c>
      <c r="D14188" t="s">
        <v>20532</v>
      </c>
      <c r="E14188" s="3">
        <v>44.835164835164797</v>
      </c>
      <c r="F14188" s="3">
        <v>3.9587912087912001</v>
      </c>
      <c r="G14188" s="3">
        <v>4.94505494505494E-2</v>
      </c>
      <c r="H14188" s="3">
        <v>0.164835164835164</v>
      </c>
      <c r="I14188" s="3">
        <v>0.46153846153846101</v>
      </c>
      <c r="J14188" s="3">
        <v>4.73351648351648</v>
      </c>
      <c r="K14188" s="3">
        <v>9.9013186813186795</v>
      </c>
      <c r="L14188" s="3">
        <f>Table1[[#This Row],[Hours Qualified Activities Professional]]+Table1[[#This Row],[Hours Other Activity Staff]]</f>
        <v>14.63483516483516</v>
      </c>
      <c r="M14188" s="3">
        <f>Table1[[#This Row],[Total Hours Activity Staff]]/Table1[[#This Row],[MDS Census]]</f>
        <v>0.32641421568627466</v>
      </c>
      <c r="N14188" s="3">
        <v>5.3983516483516398</v>
      </c>
      <c r="O14188" s="3">
        <v>0.90747252747252705</v>
      </c>
      <c r="P14188" s="3">
        <f>Table1[[#This Row],[Hours Qualified Social Worker]]+Table1[[#This Row],[Hours Other Social Work Staff]]</f>
        <v>6.3058241758241671</v>
      </c>
      <c r="Q14188" s="3">
        <f>Table1[[#This Row],[Total Hours Social Work Staff Per Resident Per Day]]/Table1[[#This Row],[MDS Census]]</f>
        <v>0.14064460784313718</v>
      </c>
      <c r="R14188" s="3"/>
      <c r="S14188"/>
    </row>
    <row r="14189" spans="1:19" x14ac:dyDescent="0.2">
      <c r="A14189" t="s">
        <v>20481</v>
      </c>
      <c r="B14189" t="s">
        <v>7767</v>
      </c>
      <c r="C14189" t="s">
        <v>10445</v>
      </c>
      <c r="D14189" t="s">
        <v>20534</v>
      </c>
      <c r="E14189" s="3">
        <v>15.3846153846153</v>
      </c>
      <c r="F14189" s="3">
        <v>9.7307692307692299</v>
      </c>
      <c r="G14189" s="3">
        <v>0</v>
      </c>
      <c r="H14189" s="3">
        <v>0</v>
      </c>
      <c r="I14189" s="3">
        <v>0.34065934065934</v>
      </c>
      <c r="J14189" s="3">
        <v>0</v>
      </c>
      <c r="K14189" s="3">
        <v>14.0027472527472</v>
      </c>
      <c r="L14189" s="3">
        <f>Table1[[#This Row],[Hours Qualified Activities Professional]]+Table1[[#This Row],[Hours Other Activity Staff]]</f>
        <v>14.0027472527472</v>
      </c>
      <c r="M14189" s="3">
        <f>Table1[[#This Row],[Total Hours Activity Staff]]/Table1[[#This Row],[MDS Census]]</f>
        <v>0.91017857142857306</v>
      </c>
      <c r="N14189" s="3">
        <v>0</v>
      </c>
      <c r="O14189" s="3">
        <v>4.3156043956043897</v>
      </c>
      <c r="P14189" s="3">
        <f>Table1[[#This Row],[Hours Qualified Social Worker]]+Table1[[#This Row],[Hours Other Social Work Staff]]</f>
        <v>4.3156043956043897</v>
      </c>
      <c r="Q14189" s="3">
        <f>Table1[[#This Row],[Total Hours Social Work Staff Per Resident Per Day]]/Table1[[#This Row],[MDS Census]]</f>
        <v>0.28051428571428688</v>
      </c>
      <c r="R14189" s="3"/>
      <c r="S14189"/>
    </row>
    <row r="14190" spans="1:19" x14ac:dyDescent="0.2">
      <c r="A14190" t="s">
        <v>20481</v>
      </c>
      <c r="B14190" t="s">
        <v>5659</v>
      </c>
      <c r="C14190" t="s">
        <v>20536</v>
      </c>
      <c r="D14190" t="s">
        <v>20535</v>
      </c>
      <c r="E14190" s="3">
        <v>102.65934065934</v>
      </c>
      <c r="F14190" s="3">
        <v>0</v>
      </c>
      <c r="G14190" s="3">
        <v>0</v>
      </c>
      <c r="H14190" s="3">
        <v>0</v>
      </c>
      <c r="I14190" s="3">
        <v>9.1883516483516399</v>
      </c>
      <c r="J14190" s="3">
        <v>2.9890109890109802</v>
      </c>
      <c r="K14190" s="3">
        <v>13.673406593406501</v>
      </c>
      <c r="L14190" s="3">
        <f>Table1[[#This Row],[Hours Qualified Activities Professional]]+Table1[[#This Row],[Hours Other Activity Staff]]</f>
        <v>16.662417582417483</v>
      </c>
      <c r="M14190" s="3">
        <f>Table1[[#This Row],[Total Hours Activity Staff]]/Table1[[#This Row],[MDS Census]]</f>
        <v>0.16230785698993799</v>
      </c>
      <c r="N14190" s="3">
        <v>10.7252747252747</v>
      </c>
      <c r="O14190" s="3">
        <v>0</v>
      </c>
      <c r="P14190" s="3">
        <f>Table1[[#This Row],[Hours Qualified Social Worker]]+Table1[[#This Row],[Hours Other Social Work Staff]]</f>
        <v>10.7252747252747</v>
      </c>
      <c r="Q14190" s="3">
        <f>Table1[[#This Row],[Total Hours Social Work Staff Per Resident Per Day]]/Table1[[#This Row],[MDS Census]]</f>
        <v>0.10447441661314535</v>
      </c>
      <c r="R14190" s="3"/>
      <c r="S14190"/>
    </row>
    <row r="14191" spans="1:19" x14ac:dyDescent="0.2">
      <c r="A14191" t="s">
        <v>20481</v>
      </c>
      <c r="B14191" t="s">
        <v>5659</v>
      </c>
      <c r="C14191" t="s">
        <v>20536</v>
      </c>
      <c r="D14191" t="s">
        <v>20537</v>
      </c>
      <c r="E14191" s="3">
        <v>89.868131868131798</v>
      </c>
      <c r="F14191" s="3">
        <v>5.2747252747252702</v>
      </c>
      <c r="G14191" s="3">
        <v>0.19780219780219699</v>
      </c>
      <c r="H14191" s="3">
        <v>0.39560439560439498</v>
      </c>
      <c r="I14191" s="3">
        <v>4.6428571428571397</v>
      </c>
      <c r="J14191" s="3">
        <v>5.1785714285714199</v>
      </c>
      <c r="K14191" s="3">
        <v>15.2307692307692</v>
      </c>
      <c r="L14191" s="3">
        <f>Table1[[#This Row],[Hours Qualified Activities Professional]]+Table1[[#This Row],[Hours Other Activity Staff]]</f>
        <v>20.409340659340621</v>
      </c>
      <c r="M14191" s="3">
        <f>Table1[[#This Row],[Total Hours Activity Staff]]/Table1[[#This Row],[MDS Census]]</f>
        <v>0.22710320371729004</v>
      </c>
      <c r="N14191" s="3">
        <v>10.5494505494505</v>
      </c>
      <c r="O14191" s="3">
        <v>0</v>
      </c>
      <c r="P14191" s="3">
        <f>Table1[[#This Row],[Hours Qualified Social Worker]]+Table1[[#This Row],[Hours Other Social Work Staff]]</f>
        <v>10.5494505494505</v>
      </c>
      <c r="Q14191" s="3">
        <f>Table1[[#This Row],[Total Hours Social Work Staff Per Resident Per Day]]/Table1[[#This Row],[MDS Census]]</f>
        <v>0.11738811445341113</v>
      </c>
      <c r="R14191" s="3"/>
      <c r="S14191"/>
    </row>
    <row r="14192" spans="1:19" x14ac:dyDescent="0.2">
      <c r="A14192" t="s">
        <v>20481</v>
      </c>
      <c r="B14192" t="s">
        <v>5659</v>
      </c>
      <c r="C14192" t="s">
        <v>20536</v>
      </c>
      <c r="D14192" t="s">
        <v>20538</v>
      </c>
      <c r="E14192" s="3">
        <v>57.472527472527403</v>
      </c>
      <c r="F14192" s="3">
        <v>4.5274725274725203</v>
      </c>
      <c r="G14192" s="3">
        <v>0.52747252747252704</v>
      </c>
      <c r="H14192" s="3">
        <v>0.26373626373626302</v>
      </c>
      <c r="I14192" s="3">
        <v>3.9807692307692299</v>
      </c>
      <c r="J14192" s="3">
        <v>27.859890109890099</v>
      </c>
      <c r="K14192" s="3">
        <v>10.565934065934</v>
      </c>
      <c r="L14192" s="3">
        <f>Table1[[#This Row],[Hours Qualified Activities Professional]]+Table1[[#This Row],[Hours Other Activity Staff]]</f>
        <v>38.425824175824097</v>
      </c>
      <c r="M14192" s="3">
        <f>Table1[[#This Row],[Total Hours Activity Staff]]/Table1[[#This Row],[MDS Census]]</f>
        <v>0.66859464627151</v>
      </c>
      <c r="N14192" s="3">
        <v>18.576923076922998</v>
      </c>
      <c r="O14192" s="3">
        <v>0</v>
      </c>
      <c r="P14192" s="3">
        <f>Table1[[#This Row],[Hours Qualified Social Worker]]+Table1[[#This Row],[Hours Other Social Work Staff]]</f>
        <v>18.576923076922998</v>
      </c>
      <c r="Q14192" s="3">
        <f>Table1[[#This Row],[Total Hours Social Work Staff Per Resident Per Day]]/Table1[[#This Row],[MDS Census]]</f>
        <v>0.32323135755258031</v>
      </c>
      <c r="R14192" s="3"/>
      <c r="S14192"/>
    </row>
    <row r="14193" spans="1:19" x14ac:dyDescent="0.2">
      <c r="A14193" t="s">
        <v>20481</v>
      </c>
      <c r="B14193" t="s">
        <v>5659</v>
      </c>
      <c r="C14193" t="s">
        <v>20536</v>
      </c>
      <c r="D14193" t="s">
        <v>20539</v>
      </c>
      <c r="E14193" s="3">
        <v>83.329670329670293</v>
      </c>
      <c r="F14193" s="3">
        <v>0</v>
      </c>
      <c r="G14193" s="3">
        <v>0.52747252747252704</v>
      </c>
      <c r="H14193" s="3">
        <v>0.33978021978021899</v>
      </c>
      <c r="I14193" s="3">
        <v>9.6263736263736206</v>
      </c>
      <c r="J14193" s="3">
        <v>5.06076923076923</v>
      </c>
      <c r="K14193" s="3">
        <v>4.9085714285714204</v>
      </c>
      <c r="L14193" s="3">
        <f>Table1[[#This Row],[Hours Qualified Activities Professional]]+Table1[[#This Row],[Hours Other Activity Staff]]</f>
        <v>9.9693406593406504</v>
      </c>
      <c r="M14193" s="3">
        <f>Table1[[#This Row],[Total Hours Activity Staff]]/Table1[[#This Row],[MDS Census]]</f>
        <v>0.11963734669655804</v>
      </c>
      <c r="N14193" s="3">
        <v>4.4245054945054898</v>
      </c>
      <c r="O14193" s="3">
        <v>8.5754945054945004</v>
      </c>
      <c r="P14193" s="3">
        <f>Table1[[#This Row],[Hours Qualified Social Worker]]+Table1[[#This Row],[Hours Other Social Work Staff]]</f>
        <v>12.999999999999989</v>
      </c>
      <c r="Q14193" s="3">
        <f>Table1[[#This Row],[Total Hours Social Work Staff Per Resident Per Day]]/Table1[[#This Row],[MDS Census]]</f>
        <v>0.15600685744428319</v>
      </c>
      <c r="R14193" s="3"/>
      <c r="S14193"/>
    </row>
    <row r="14194" spans="1:19" x14ac:dyDescent="0.2">
      <c r="A14194" t="s">
        <v>20481</v>
      </c>
      <c r="B14194" t="s">
        <v>2511</v>
      </c>
      <c r="C14194" t="s">
        <v>20541</v>
      </c>
      <c r="D14194" t="s">
        <v>20540</v>
      </c>
      <c r="E14194" s="3">
        <v>91.923076923076906</v>
      </c>
      <c r="F14194" s="3">
        <v>5.6263736263736197</v>
      </c>
      <c r="G14194" s="3">
        <v>0.57142857142857095</v>
      </c>
      <c r="H14194" s="3">
        <v>0.329670329670329</v>
      </c>
      <c r="I14194" s="3">
        <v>2.19780219780219</v>
      </c>
      <c r="J14194" s="3">
        <v>5.6263736263736197</v>
      </c>
      <c r="K14194" s="3">
        <v>11.376373626373599</v>
      </c>
      <c r="L14194" s="3">
        <f>Table1[[#This Row],[Hours Qualified Activities Professional]]+Table1[[#This Row],[Hours Other Activity Staff]]</f>
        <v>17.00274725274722</v>
      </c>
      <c r="M14194" s="3">
        <f>Table1[[#This Row],[Total Hours Activity Staff]]/Table1[[#This Row],[MDS Census]]</f>
        <v>0.18496712492528361</v>
      </c>
      <c r="N14194" s="3">
        <v>6.7307692307692299</v>
      </c>
      <c r="O14194" s="3">
        <v>0</v>
      </c>
      <c r="P14194" s="3">
        <f>Table1[[#This Row],[Hours Qualified Social Worker]]+Table1[[#This Row],[Hours Other Social Work Staff]]</f>
        <v>6.7307692307692299</v>
      </c>
      <c r="Q14194" s="3">
        <f>Table1[[#This Row],[Total Hours Social Work Staff Per Resident Per Day]]/Table1[[#This Row],[MDS Census]]</f>
        <v>7.3221757322175743E-2</v>
      </c>
      <c r="R14194" s="3"/>
      <c r="S14194"/>
    </row>
    <row r="14195" spans="1:19" x14ac:dyDescent="0.2">
      <c r="A14195" t="s">
        <v>20481</v>
      </c>
      <c r="B14195" t="s">
        <v>20543</v>
      </c>
      <c r="C14195" t="s">
        <v>20544</v>
      </c>
      <c r="D14195" t="s">
        <v>20542</v>
      </c>
      <c r="E14195" s="3">
        <v>43.802197802197803</v>
      </c>
      <c r="F14195" s="3">
        <v>10.9862637362637</v>
      </c>
      <c r="G14195" s="3">
        <v>0.329670329670329</v>
      </c>
      <c r="H14195" s="3">
        <v>0.189560439560439</v>
      </c>
      <c r="I14195" s="3">
        <v>11.2107692307692</v>
      </c>
      <c r="J14195" s="3">
        <v>8.3658241758241694</v>
      </c>
      <c r="K14195" s="3">
        <v>0.25879120879120798</v>
      </c>
      <c r="L14195" s="3">
        <f>Table1[[#This Row],[Hours Qualified Activities Professional]]+Table1[[#This Row],[Hours Other Activity Staff]]</f>
        <v>8.6246153846153781</v>
      </c>
      <c r="M14195" s="3">
        <f>Table1[[#This Row],[Total Hours Activity Staff]]/Table1[[#This Row],[MDS Census]]</f>
        <v>0.19689914701455077</v>
      </c>
      <c r="N14195" s="3">
        <v>11.030219780219699</v>
      </c>
      <c r="O14195" s="3">
        <v>0</v>
      </c>
      <c r="P14195" s="3">
        <f>Table1[[#This Row],[Hours Qualified Social Worker]]+Table1[[#This Row],[Hours Other Social Work Staff]]</f>
        <v>11.030219780219699</v>
      </c>
      <c r="Q14195" s="3">
        <f>Table1[[#This Row],[Total Hours Social Work Staff Per Resident Per Day]]/Table1[[#This Row],[MDS Census]]</f>
        <v>0.25181886603110704</v>
      </c>
      <c r="R14195" s="3"/>
      <c r="S14195"/>
    </row>
    <row r="14196" spans="1:19" x14ac:dyDescent="0.2">
      <c r="A14196" t="s">
        <v>20481</v>
      </c>
      <c r="B14196" t="s">
        <v>20543</v>
      </c>
      <c r="C14196" t="s">
        <v>20544</v>
      </c>
      <c r="D14196" t="s">
        <v>20545</v>
      </c>
      <c r="E14196" s="3">
        <v>128.53846153846101</v>
      </c>
      <c r="F14196" s="3">
        <v>21.793956043956001</v>
      </c>
      <c r="G14196" s="3">
        <v>0.31318681318681302</v>
      </c>
      <c r="H14196" s="3">
        <v>0.45054945054945</v>
      </c>
      <c r="I14196" s="3">
        <v>2.2967032967032899</v>
      </c>
      <c r="J14196" s="3">
        <v>0</v>
      </c>
      <c r="K14196" s="3">
        <v>25.901098901098901</v>
      </c>
      <c r="L14196" s="3">
        <f>Table1[[#This Row],[Hours Qualified Activities Professional]]+Table1[[#This Row],[Hours Other Activity Staff]]</f>
        <v>25.901098901098901</v>
      </c>
      <c r="M14196" s="3">
        <f>Table1[[#This Row],[Total Hours Activity Staff]]/Table1[[#This Row],[MDS Census]]</f>
        <v>0.20150465931435493</v>
      </c>
      <c r="N14196" s="3">
        <v>14.9780219780219</v>
      </c>
      <c r="O14196" s="3">
        <v>0</v>
      </c>
      <c r="P14196" s="3">
        <f>Table1[[#This Row],[Hours Qualified Social Worker]]+Table1[[#This Row],[Hours Other Social Work Staff]]</f>
        <v>14.9780219780219</v>
      </c>
      <c r="Q14196" s="3">
        <f>Table1[[#This Row],[Total Hours Social Work Staff Per Resident Per Day]]/Table1[[#This Row],[MDS Census]]</f>
        <v>0.11652560485594585</v>
      </c>
      <c r="R14196" s="3"/>
      <c r="S14196"/>
    </row>
    <row r="14197" spans="1:19" x14ac:dyDescent="0.2">
      <c r="A14197" t="s">
        <v>20481</v>
      </c>
      <c r="B14197" t="s">
        <v>20547</v>
      </c>
      <c r="C14197" t="s">
        <v>20514</v>
      </c>
      <c r="D14197" t="s">
        <v>20546</v>
      </c>
      <c r="E14197" s="3">
        <v>63.153846153846096</v>
      </c>
      <c r="F14197" s="3">
        <v>13.2225274725274</v>
      </c>
      <c r="G14197" s="3">
        <v>0.329670329670329</v>
      </c>
      <c r="H14197" s="3">
        <v>0.18142857142857099</v>
      </c>
      <c r="I14197" s="3">
        <v>0</v>
      </c>
      <c r="J14197" s="3">
        <v>4.6538461538461497</v>
      </c>
      <c r="K14197" s="3">
        <v>6.43956043956043</v>
      </c>
      <c r="L14197" s="3">
        <f>Table1[[#This Row],[Hours Qualified Activities Professional]]+Table1[[#This Row],[Hours Other Activity Staff]]</f>
        <v>11.093406593406581</v>
      </c>
      <c r="M14197" s="3">
        <f>Table1[[#This Row],[Total Hours Activity Staff]]/Table1[[#This Row],[MDS Census]]</f>
        <v>0.17565686445101789</v>
      </c>
      <c r="N14197" s="3">
        <v>3.4532967032966999</v>
      </c>
      <c r="O14197" s="3">
        <v>0</v>
      </c>
      <c r="P14197" s="3">
        <f>Table1[[#This Row],[Hours Qualified Social Worker]]+Table1[[#This Row],[Hours Other Social Work Staff]]</f>
        <v>3.4532967032966999</v>
      </c>
      <c r="Q14197" s="3">
        <f>Table1[[#This Row],[Total Hours Social Work Staff Per Resident Per Day]]/Table1[[#This Row],[MDS Census]]</f>
        <v>5.4680702975465456E-2</v>
      </c>
      <c r="R14197" s="3"/>
      <c r="S14197"/>
    </row>
    <row r="14198" spans="1:19" x14ac:dyDescent="0.2">
      <c r="A14198" t="s">
        <v>20481</v>
      </c>
      <c r="B14198" t="s">
        <v>20549</v>
      </c>
      <c r="C14198" t="s">
        <v>20550</v>
      </c>
      <c r="D14198" t="s">
        <v>20548</v>
      </c>
      <c r="E14198" s="3">
        <v>28.6373626373626</v>
      </c>
      <c r="F14198" s="3">
        <v>14.3296703296703</v>
      </c>
      <c r="G14198" s="3">
        <v>0.329670329670329</v>
      </c>
      <c r="H14198" s="3">
        <v>0.11175824175824101</v>
      </c>
      <c r="I14198" s="3">
        <v>0</v>
      </c>
      <c r="J14198" s="3">
        <v>5.2719780219780201</v>
      </c>
      <c r="K14198" s="3">
        <v>1.95604395604395</v>
      </c>
      <c r="L14198" s="3">
        <f>Table1[[#This Row],[Hours Qualified Activities Professional]]+Table1[[#This Row],[Hours Other Activity Staff]]</f>
        <v>7.2280219780219701</v>
      </c>
      <c r="M14198" s="3">
        <f>Table1[[#This Row],[Total Hours Activity Staff]]/Table1[[#This Row],[MDS Census]]</f>
        <v>0.25239831158864168</v>
      </c>
      <c r="N14198" s="3">
        <v>4.9890109890109802</v>
      </c>
      <c r="O14198" s="3">
        <v>0</v>
      </c>
      <c r="P14198" s="3">
        <f>Table1[[#This Row],[Hours Qualified Social Worker]]+Table1[[#This Row],[Hours Other Social Work Staff]]</f>
        <v>4.9890109890109802</v>
      </c>
      <c r="Q14198" s="3">
        <f>Table1[[#This Row],[Total Hours Social Work Staff Per Resident Per Day]]/Table1[[#This Row],[MDS Census]]</f>
        <v>0.17421335379892547</v>
      </c>
      <c r="R14198" s="3"/>
      <c r="S14198"/>
    </row>
    <row r="14199" spans="1:19" x14ac:dyDescent="0.2">
      <c r="A14199" t="s">
        <v>20481</v>
      </c>
      <c r="B14199" t="s">
        <v>20552</v>
      </c>
      <c r="C14199" t="s">
        <v>10079</v>
      </c>
      <c r="D14199" t="s">
        <v>20551</v>
      </c>
      <c r="E14199" s="3">
        <v>45.6483516483516</v>
      </c>
      <c r="F14199" s="3">
        <v>4.9659340659340598</v>
      </c>
      <c r="G14199" s="3">
        <v>6.5934065934065894E-2</v>
      </c>
      <c r="H14199" s="3">
        <v>0.26373626373626302</v>
      </c>
      <c r="I14199" s="3">
        <v>1.06043956043956</v>
      </c>
      <c r="J14199" s="3">
        <v>2.19780219780219</v>
      </c>
      <c r="K14199" s="3">
        <v>4.2472527472527402</v>
      </c>
      <c r="L14199" s="3">
        <f>Table1[[#This Row],[Hours Qualified Activities Professional]]+Table1[[#This Row],[Hours Other Activity Staff]]</f>
        <v>6.4450549450549302</v>
      </c>
      <c r="M14199" s="3">
        <f>Table1[[#This Row],[Total Hours Activity Staff]]/Table1[[#This Row],[MDS Census]]</f>
        <v>0.14118921521425115</v>
      </c>
      <c r="N14199" s="3">
        <v>7.94065934065934</v>
      </c>
      <c r="O14199" s="3">
        <v>0</v>
      </c>
      <c r="P14199" s="3">
        <f>Table1[[#This Row],[Hours Qualified Social Worker]]+Table1[[#This Row],[Hours Other Social Work Staff]]</f>
        <v>7.94065934065934</v>
      </c>
      <c r="Q14199" s="3">
        <f>Table1[[#This Row],[Total Hours Social Work Staff Per Resident Per Day]]/Table1[[#This Row],[MDS Census]]</f>
        <v>0.1739528165623497</v>
      </c>
      <c r="R14199" s="3"/>
      <c r="S14199"/>
    </row>
    <row r="14200" spans="1:19" x14ac:dyDescent="0.2">
      <c r="A14200" t="s">
        <v>20481</v>
      </c>
      <c r="B14200" t="s">
        <v>20552</v>
      </c>
      <c r="C14200" t="s">
        <v>10079</v>
      </c>
      <c r="D14200" t="s">
        <v>20553</v>
      </c>
      <c r="E14200" s="3">
        <v>68.802197802197796</v>
      </c>
      <c r="F14200" s="3">
        <v>5.8351648351648304</v>
      </c>
      <c r="G14200" s="3">
        <v>0.56373626373626295</v>
      </c>
      <c r="H14200" s="3">
        <v>2.1901098901098899</v>
      </c>
      <c r="I14200" s="3">
        <v>1.4972527472527399</v>
      </c>
      <c r="J14200" s="3">
        <v>0</v>
      </c>
      <c r="K14200" s="3">
        <v>18.628901098901</v>
      </c>
      <c r="L14200" s="3">
        <f>Table1[[#This Row],[Hours Qualified Activities Professional]]+Table1[[#This Row],[Hours Other Activity Staff]]</f>
        <v>18.628901098901</v>
      </c>
      <c r="M14200" s="3">
        <f>Table1[[#This Row],[Total Hours Activity Staff]]/Table1[[#This Row],[MDS Census]]</f>
        <v>0.27076026193898595</v>
      </c>
      <c r="N14200" s="3">
        <v>6.69780219780219</v>
      </c>
      <c r="O14200" s="3">
        <v>2.0280219780219699</v>
      </c>
      <c r="P14200" s="3">
        <f>Table1[[#This Row],[Hours Qualified Social Worker]]+Table1[[#This Row],[Hours Other Social Work Staff]]</f>
        <v>8.7258241758241599</v>
      </c>
      <c r="Q14200" s="3">
        <f>Table1[[#This Row],[Total Hours Social Work Staff Per Resident Per Day]]/Table1[[#This Row],[MDS Census]]</f>
        <v>0.12682478837246425</v>
      </c>
      <c r="R14200" s="3"/>
      <c r="S14200"/>
    </row>
    <row r="14201" spans="1:19" x14ac:dyDescent="0.2">
      <c r="A14201" t="s">
        <v>20481</v>
      </c>
      <c r="B14201" t="s">
        <v>20552</v>
      </c>
      <c r="C14201" t="s">
        <v>10079</v>
      </c>
      <c r="D14201" t="s">
        <v>20554</v>
      </c>
      <c r="E14201" s="3">
        <v>71</v>
      </c>
      <c r="F14201" s="3">
        <v>5.1208791208791196</v>
      </c>
      <c r="G14201" s="3">
        <v>0.30219780219780201</v>
      </c>
      <c r="H14201" s="3">
        <v>0.24175824175824101</v>
      </c>
      <c r="I14201" s="3">
        <v>2.7967032967032899</v>
      </c>
      <c r="J14201" s="3">
        <v>5.3626373626373596</v>
      </c>
      <c r="K14201" s="3">
        <v>12.7994505494505</v>
      </c>
      <c r="L14201" s="3">
        <f>Table1[[#This Row],[Hours Qualified Activities Professional]]+Table1[[#This Row],[Hours Other Activity Staff]]</f>
        <v>18.162087912087859</v>
      </c>
      <c r="M14201" s="3">
        <f>Table1[[#This Row],[Total Hours Activity Staff]]/Table1[[#This Row],[MDS Census]]</f>
        <v>0.25580405509982901</v>
      </c>
      <c r="N14201" s="3">
        <v>5.3626373626373596</v>
      </c>
      <c r="O14201" s="3">
        <v>5.1868131868131799</v>
      </c>
      <c r="P14201" s="3">
        <f>Table1[[#This Row],[Hours Qualified Social Worker]]+Table1[[#This Row],[Hours Other Social Work Staff]]</f>
        <v>10.54945054945054</v>
      </c>
      <c r="Q14201" s="3">
        <f>Table1[[#This Row],[Total Hours Social Work Staff Per Resident Per Day]]/Table1[[#This Row],[MDS Census]]</f>
        <v>0.1485838105556414</v>
      </c>
      <c r="R14201" s="3"/>
      <c r="S14201"/>
    </row>
    <row r="14202" spans="1:19" x14ac:dyDescent="0.2">
      <c r="A14202" t="s">
        <v>20481</v>
      </c>
      <c r="B14202" t="s">
        <v>509</v>
      </c>
      <c r="C14202" t="s">
        <v>10445</v>
      </c>
      <c r="D14202" t="s">
        <v>20555</v>
      </c>
      <c r="E14202" s="3">
        <v>66.472527472527403</v>
      </c>
      <c r="F14202" s="3">
        <v>5.4505494505494498</v>
      </c>
      <c r="G14202" s="3">
        <v>0.13186813186813101</v>
      </c>
      <c r="H14202" s="3">
        <v>0.25549450549450498</v>
      </c>
      <c r="I14202" s="3">
        <v>1.89560439560439</v>
      </c>
      <c r="J14202" s="3">
        <v>5.5906593406593403</v>
      </c>
      <c r="K14202" s="3">
        <v>5.8186813186813104</v>
      </c>
      <c r="L14202" s="3">
        <f>Table1[[#This Row],[Hours Qualified Activities Professional]]+Table1[[#This Row],[Hours Other Activity Staff]]</f>
        <v>11.40934065934065</v>
      </c>
      <c r="M14202" s="3">
        <f>Table1[[#This Row],[Total Hours Activity Staff]]/Table1[[#This Row],[MDS Census]]</f>
        <v>0.17163994048603079</v>
      </c>
      <c r="N14202" s="3">
        <v>0</v>
      </c>
      <c r="O14202" s="3">
        <v>4.7087912087912001</v>
      </c>
      <c r="P14202" s="3">
        <f>Table1[[#This Row],[Hours Qualified Social Worker]]+Table1[[#This Row],[Hours Other Social Work Staff]]</f>
        <v>4.7087912087912001</v>
      </c>
      <c r="Q14202" s="3">
        <f>Table1[[#This Row],[Total Hours Social Work Staff Per Resident Per Day]]/Table1[[#This Row],[MDS Census]]</f>
        <v>7.0838155066953151E-2</v>
      </c>
      <c r="R14202" s="3"/>
      <c r="S14202"/>
    </row>
    <row r="14203" spans="1:19" x14ac:dyDescent="0.2">
      <c r="A14203" t="s">
        <v>20481</v>
      </c>
      <c r="B14203" t="s">
        <v>20557</v>
      </c>
      <c r="C14203" t="s">
        <v>20558</v>
      </c>
      <c r="D14203" t="s">
        <v>20556</v>
      </c>
      <c r="E14203" s="3">
        <v>23.956043956043899</v>
      </c>
      <c r="F14203" s="3">
        <v>5.71428571428571</v>
      </c>
      <c r="G14203" s="3">
        <v>0</v>
      </c>
      <c r="H14203" s="3">
        <v>0</v>
      </c>
      <c r="I14203" s="3">
        <v>0.27472527472527403</v>
      </c>
      <c r="J14203" s="3">
        <v>5.71428571428571</v>
      </c>
      <c r="K14203" s="3">
        <v>3.1664835164835101</v>
      </c>
      <c r="L14203" s="3">
        <f>Table1[[#This Row],[Hours Qualified Activities Professional]]+Table1[[#This Row],[Hours Other Activity Staff]]</f>
        <v>8.8807692307692196</v>
      </c>
      <c r="M14203" s="3">
        <f>Table1[[#This Row],[Total Hours Activity Staff]]/Table1[[#This Row],[MDS Census]]</f>
        <v>0.37071100917431232</v>
      </c>
      <c r="N14203" s="3">
        <v>0</v>
      </c>
      <c r="O14203" s="3">
        <v>1.6032967032967</v>
      </c>
      <c r="P14203" s="3">
        <f>Table1[[#This Row],[Hours Qualified Social Worker]]+Table1[[#This Row],[Hours Other Social Work Staff]]</f>
        <v>1.6032967032967</v>
      </c>
      <c r="Q14203" s="3">
        <f>Table1[[#This Row],[Total Hours Social Work Staff Per Resident Per Day]]/Table1[[#This Row],[MDS Census]]</f>
        <v>6.6926605504587178E-2</v>
      </c>
      <c r="R14203" s="3"/>
      <c r="S14203"/>
    </row>
    <row r="14204" spans="1:19" x14ac:dyDescent="0.2">
      <c r="A14204" t="s">
        <v>20481</v>
      </c>
      <c r="B14204" t="s">
        <v>20557</v>
      </c>
      <c r="C14204" t="s">
        <v>20558</v>
      </c>
      <c r="D14204" t="s">
        <v>20559</v>
      </c>
      <c r="E14204" s="3">
        <v>33.934065934065899</v>
      </c>
      <c r="F14204" s="3">
        <v>5.71428571428571</v>
      </c>
      <c r="G14204" s="3">
        <v>2.19780219780219E-2</v>
      </c>
      <c r="H14204" s="3">
        <v>0</v>
      </c>
      <c r="I14204" s="3">
        <v>0.17307692307692299</v>
      </c>
      <c r="J14204" s="3">
        <v>0</v>
      </c>
      <c r="K14204" s="3">
        <v>4.0506593406593403</v>
      </c>
      <c r="L14204" s="3">
        <f>Table1[[#This Row],[Hours Qualified Activities Professional]]+Table1[[#This Row],[Hours Other Activity Staff]]</f>
        <v>4.0506593406593403</v>
      </c>
      <c r="M14204" s="3">
        <f>Table1[[#This Row],[Total Hours Activity Staff]]/Table1[[#This Row],[MDS Census]]</f>
        <v>0.11936852331606229</v>
      </c>
      <c r="N14204" s="3">
        <v>0</v>
      </c>
      <c r="O14204" s="3">
        <v>6.6736263736263703</v>
      </c>
      <c r="P14204" s="3">
        <f>Table1[[#This Row],[Hours Qualified Social Worker]]+Table1[[#This Row],[Hours Other Social Work Staff]]</f>
        <v>6.6736263736263703</v>
      </c>
      <c r="Q14204" s="3">
        <f>Table1[[#This Row],[Total Hours Social Work Staff Per Resident Per Day]]/Table1[[#This Row],[MDS Census]]</f>
        <v>0.19666450777202082</v>
      </c>
      <c r="R14204" s="3"/>
      <c r="S14204"/>
    </row>
    <row r="14205" spans="1:19" x14ac:dyDescent="0.2">
      <c r="A14205" t="s">
        <v>20481</v>
      </c>
      <c r="B14205" t="s">
        <v>7294</v>
      </c>
      <c r="C14205" t="s">
        <v>435</v>
      </c>
      <c r="D14205" t="s">
        <v>7760</v>
      </c>
      <c r="E14205" s="3">
        <v>53</v>
      </c>
      <c r="F14205" s="3">
        <v>8.3509890109890108</v>
      </c>
      <c r="G14205" s="3">
        <v>0</v>
      </c>
      <c r="H14205" s="3">
        <v>0</v>
      </c>
      <c r="I14205" s="3">
        <v>19.853956043956</v>
      </c>
      <c r="J14205" s="3">
        <v>4.4986813186813102</v>
      </c>
      <c r="K14205" s="3">
        <v>5.8217582417582401</v>
      </c>
      <c r="L14205" s="3">
        <f>Table1[[#This Row],[Hours Qualified Activities Professional]]+Table1[[#This Row],[Hours Other Activity Staff]]</f>
        <v>10.320439560439549</v>
      </c>
      <c r="M14205" s="3">
        <f>Table1[[#This Row],[Total Hours Activity Staff]]/Table1[[#This Row],[MDS Census]]</f>
        <v>0.19472527472527451</v>
      </c>
      <c r="N14205" s="3">
        <v>4.6019780219780202</v>
      </c>
      <c r="O14205" s="3">
        <v>0</v>
      </c>
      <c r="P14205" s="3">
        <f>Table1[[#This Row],[Hours Qualified Social Worker]]+Table1[[#This Row],[Hours Other Social Work Staff]]</f>
        <v>4.6019780219780202</v>
      </c>
      <c r="Q14205" s="3">
        <f>Table1[[#This Row],[Total Hours Social Work Staff Per Resident Per Day]]/Table1[[#This Row],[MDS Census]]</f>
        <v>8.6829773999585289E-2</v>
      </c>
      <c r="R14205" s="3"/>
      <c r="S14205"/>
    </row>
    <row r="14206" spans="1:19" x14ac:dyDescent="0.2">
      <c r="A14206" t="s">
        <v>20481</v>
      </c>
      <c r="B14206" t="s">
        <v>8226</v>
      </c>
      <c r="C14206" t="s">
        <v>12549</v>
      </c>
      <c r="D14206" t="s">
        <v>20560</v>
      </c>
      <c r="E14206" s="3">
        <v>31.307692307692299</v>
      </c>
      <c r="F14206" s="3">
        <v>0</v>
      </c>
      <c r="G14206" s="3">
        <v>0</v>
      </c>
      <c r="H14206" s="3">
        <v>6.5934065934065894E-2</v>
      </c>
      <c r="I14206" s="3">
        <v>0.91208791208791196</v>
      </c>
      <c r="J14206" s="3">
        <v>0</v>
      </c>
      <c r="K14206" s="3">
        <v>8.9148351648351607</v>
      </c>
      <c r="L14206" s="3">
        <f>Table1[[#This Row],[Hours Qualified Activities Professional]]+Table1[[#This Row],[Hours Other Activity Staff]]</f>
        <v>8.9148351648351607</v>
      </c>
      <c r="M14206" s="3">
        <f>Table1[[#This Row],[Total Hours Activity Staff]]/Table1[[#This Row],[MDS Census]]</f>
        <v>0.28474903474903468</v>
      </c>
      <c r="N14206" s="3">
        <v>5.1840659340659299</v>
      </c>
      <c r="O14206" s="3">
        <v>0</v>
      </c>
      <c r="P14206" s="3">
        <f>Table1[[#This Row],[Hours Qualified Social Worker]]+Table1[[#This Row],[Hours Other Social Work Staff]]</f>
        <v>5.1840659340659299</v>
      </c>
      <c r="Q14206" s="3">
        <f>Table1[[#This Row],[Total Hours Social Work Staff Per Resident Per Day]]/Table1[[#This Row],[MDS Census]]</f>
        <v>0.1655844155844155</v>
      </c>
      <c r="R14206" s="3"/>
      <c r="S14206"/>
    </row>
    <row r="14207" spans="1:19" x14ac:dyDescent="0.2">
      <c r="A14207" t="s">
        <v>20481</v>
      </c>
      <c r="B14207" t="s">
        <v>4189</v>
      </c>
      <c r="C14207" t="s">
        <v>648</v>
      </c>
      <c r="D14207" t="s">
        <v>20561</v>
      </c>
      <c r="E14207" s="3">
        <v>37.956043956043899</v>
      </c>
      <c r="F14207" s="3">
        <v>5.8461538461538396</v>
      </c>
      <c r="G14207" s="3">
        <v>0</v>
      </c>
      <c r="H14207" s="3">
        <v>0.31043956043956</v>
      </c>
      <c r="I14207" s="3">
        <v>0</v>
      </c>
      <c r="J14207" s="3">
        <v>0</v>
      </c>
      <c r="K14207" s="3">
        <v>5.1247252747252698</v>
      </c>
      <c r="L14207" s="3">
        <f>Table1[[#This Row],[Hours Qualified Activities Professional]]+Table1[[#This Row],[Hours Other Activity Staff]]</f>
        <v>5.1247252747252698</v>
      </c>
      <c r="M14207" s="3">
        <f>Table1[[#This Row],[Total Hours Activity Staff]]/Table1[[#This Row],[MDS Census]]</f>
        <v>0.13501737116386806</v>
      </c>
      <c r="N14207" s="3">
        <v>5.36626373626373</v>
      </c>
      <c r="O14207" s="3">
        <v>0</v>
      </c>
      <c r="P14207" s="3">
        <f>Table1[[#This Row],[Hours Qualified Social Worker]]+Table1[[#This Row],[Hours Other Social Work Staff]]</f>
        <v>5.36626373626373</v>
      </c>
      <c r="Q14207" s="3">
        <f>Table1[[#This Row],[Total Hours Social Work Staff Per Resident Per Day]]/Table1[[#This Row],[MDS Census]]</f>
        <v>0.14138100752750438</v>
      </c>
      <c r="R14207" s="3"/>
      <c r="S14207"/>
    </row>
    <row r="14208" spans="1:19" x14ac:dyDescent="0.2">
      <c r="A14208" t="s">
        <v>20481</v>
      </c>
      <c r="B14208" t="s">
        <v>20563</v>
      </c>
      <c r="C14208" t="s">
        <v>10079</v>
      </c>
      <c r="D14208" t="s">
        <v>20562</v>
      </c>
      <c r="E14208" s="3">
        <v>38.307692307692299</v>
      </c>
      <c r="F14208" s="3">
        <v>10.9890109890109</v>
      </c>
      <c r="G14208" s="3">
        <v>3.2967032967032898E-2</v>
      </c>
      <c r="H14208" s="3">
        <v>0.124725274725274</v>
      </c>
      <c r="I14208" s="3">
        <v>4.6609890109890104</v>
      </c>
      <c r="J14208" s="3">
        <v>5.5281318681318599</v>
      </c>
      <c r="K14208" s="3">
        <v>0</v>
      </c>
      <c r="L14208" s="3">
        <f>Table1[[#This Row],[Hours Qualified Activities Professional]]+Table1[[#This Row],[Hours Other Activity Staff]]</f>
        <v>5.5281318681318599</v>
      </c>
      <c r="M14208" s="3">
        <f>Table1[[#This Row],[Total Hours Activity Staff]]/Table1[[#This Row],[MDS Census]]</f>
        <v>0.1443086632243257</v>
      </c>
      <c r="N14208" s="3">
        <v>5.3925274725274699</v>
      </c>
      <c r="O14208" s="3">
        <v>0</v>
      </c>
      <c r="P14208" s="3">
        <f>Table1[[#This Row],[Hours Qualified Social Worker]]+Table1[[#This Row],[Hours Other Social Work Staff]]</f>
        <v>5.3925274725274699</v>
      </c>
      <c r="Q14208" s="3">
        <f>Table1[[#This Row],[Total Hours Social Work Staff Per Resident Per Day]]/Table1[[#This Row],[MDS Census]]</f>
        <v>0.1407687894434882</v>
      </c>
      <c r="R14208" s="3"/>
      <c r="S14208"/>
    </row>
    <row r="14209" spans="1:19" x14ac:dyDescent="0.2">
      <c r="A14209" t="s">
        <v>20481</v>
      </c>
      <c r="B14209" t="s">
        <v>20565</v>
      </c>
      <c r="C14209" t="s">
        <v>20566</v>
      </c>
      <c r="D14209" t="s">
        <v>20564</v>
      </c>
      <c r="E14209" s="3">
        <v>41.824175824175803</v>
      </c>
      <c r="F14209" s="3">
        <v>25.282967032967001</v>
      </c>
      <c r="G14209" s="3">
        <v>0.879120879120879</v>
      </c>
      <c r="H14209" s="3">
        <v>0.13736263736263701</v>
      </c>
      <c r="I14209" s="3">
        <v>0.46153846153846101</v>
      </c>
      <c r="J14209" s="3">
        <v>0</v>
      </c>
      <c r="K14209" s="3">
        <v>0</v>
      </c>
      <c r="L14209" s="3">
        <f>Table1[[#This Row],[Hours Qualified Activities Professional]]+Table1[[#This Row],[Hours Other Activity Staff]]</f>
        <v>0</v>
      </c>
      <c r="M14209" s="3">
        <f>Table1[[#This Row],[Total Hours Activity Staff]]/Table1[[#This Row],[MDS Census]]</f>
        <v>0</v>
      </c>
      <c r="N14209" s="3">
        <v>8.8214285714285694</v>
      </c>
      <c r="O14209" s="3">
        <v>1.1346153846153799</v>
      </c>
      <c r="P14209" s="3">
        <f>Table1[[#This Row],[Hours Qualified Social Worker]]+Table1[[#This Row],[Hours Other Social Work Staff]]</f>
        <v>9.9560439560439491</v>
      </c>
      <c r="Q14209" s="3">
        <f>Table1[[#This Row],[Total Hours Social Work Staff Per Resident Per Day]]/Table1[[#This Row],[MDS Census]]</f>
        <v>0.23804519180241718</v>
      </c>
      <c r="R14209" s="3"/>
      <c r="S14209"/>
    </row>
    <row r="14210" spans="1:19" x14ac:dyDescent="0.2">
      <c r="A14210" t="s">
        <v>20481</v>
      </c>
      <c r="B14210" t="s">
        <v>20568</v>
      </c>
      <c r="C14210" t="s">
        <v>754</v>
      </c>
      <c r="D14210" t="s">
        <v>20567</v>
      </c>
      <c r="E14210" s="3">
        <v>73.648351648351607</v>
      </c>
      <c r="F14210" s="3">
        <v>5.0989010989010897</v>
      </c>
      <c r="G14210" s="3">
        <v>0.26373626373626302</v>
      </c>
      <c r="H14210" s="3">
        <v>1.2527472527472501</v>
      </c>
      <c r="I14210" s="3">
        <v>1.27747252747252</v>
      </c>
      <c r="J14210" s="3">
        <v>5.3626373626373596</v>
      </c>
      <c r="K14210" s="3">
        <v>9.4807692307692299</v>
      </c>
      <c r="L14210" s="3">
        <f>Table1[[#This Row],[Hours Qualified Activities Professional]]+Table1[[#This Row],[Hours Other Activity Staff]]</f>
        <v>14.84340659340659</v>
      </c>
      <c r="M14210" s="3">
        <f>Table1[[#This Row],[Total Hours Activity Staff]]/Table1[[#This Row],[MDS Census]]</f>
        <v>0.20154431512981205</v>
      </c>
      <c r="N14210" s="3">
        <v>5.2747252747252702</v>
      </c>
      <c r="O14210" s="3">
        <v>0</v>
      </c>
      <c r="P14210" s="3">
        <f>Table1[[#This Row],[Hours Qualified Social Worker]]+Table1[[#This Row],[Hours Other Social Work Staff]]</f>
        <v>5.2747252747252702</v>
      </c>
      <c r="Q14210" s="3">
        <f>Table1[[#This Row],[Total Hours Social Work Staff Per Resident Per Day]]/Table1[[#This Row],[MDS Census]]</f>
        <v>7.1620411817367932E-2</v>
      </c>
      <c r="R14210" s="3"/>
      <c r="S14210"/>
    </row>
    <row r="14211" spans="1:19" x14ac:dyDescent="0.2">
      <c r="A14211" t="s">
        <v>20481</v>
      </c>
      <c r="B14211" t="s">
        <v>7807</v>
      </c>
      <c r="C14211" t="s">
        <v>20514</v>
      </c>
      <c r="D14211" t="s">
        <v>20569</v>
      </c>
      <c r="E14211" s="3">
        <v>44.120879120879103</v>
      </c>
      <c r="F14211" s="3">
        <v>5.1868131868131799</v>
      </c>
      <c r="G14211" s="3">
        <v>7.69230769230769E-2</v>
      </c>
      <c r="H14211" s="3">
        <v>0.13186813186813101</v>
      </c>
      <c r="I14211" s="3">
        <v>0.73901098901098905</v>
      </c>
      <c r="J14211" s="3">
        <v>5.20604395604395</v>
      </c>
      <c r="K14211" s="3">
        <v>5.9368131868131799</v>
      </c>
      <c r="L14211" s="3">
        <f>Table1[[#This Row],[Hours Qualified Activities Professional]]+Table1[[#This Row],[Hours Other Activity Staff]]</f>
        <v>11.14285714285713</v>
      </c>
      <c r="M14211" s="3">
        <f>Table1[[#This Row],[Total Hours Activity Staff]]/Table1[[#This Row],[MDS Census]]</f>
        <v>0.25255292652552908</v>
      </c>
      <c r="N14211" s="3">
        <v>3.9615384615384599</v>
      </c>
      <c r="O14211" s="3">
        <v>0.30769230769230699</v>
      </c>
      <c r="P14211" s="3">
        <f>Table1[[#This Row],[Hours Qualified Social Worker]]+Table1[[#This Row],[Hours Other Social Work Staff]]</f>
        <v>4.2692307692307665</v>
      </c>
      <c r="Q14211" s="3">
        <f>Table1[[#This Row],[Total Hours Social Work Staff Per Resident Per Day]]/Table1[[#This Row],[MDS Census]]</f>
        <v>9.6762141967621396E-2</v>
      </c>
      <c r="R14211" s="3"/>
      <c r="S14211"/>
    </row>
    <row r="14212" spans="1:19" x14ac:dyDescent="0.2">
      <c r="A14212" t="s">
        <v>20481</v>
      </c>
      <c r="B14212" t="s">
        <v>17285</v>
      </c>
      <c r="C14212" t="s">
        <v>768</v>
      </c>
      <c r="D14212" t="s">
        <v>20570</v>
      </c>
      <c r="E14212" s="3">
        <v>52.505494505494497</v>
      </c>
      <c r="F14212" s="3">
        <v>4.7967032967032903</v>
      </c>
      <c r="G14212" s="3">
        <v>0</v>
      </c>
      <c r="H14212" s="3">
        <v>0.19780219780219699</v>
      </c>
      <c r="I14212" s="3">
        <v>0.47802197802197799</v>
      </c>
      <c r="J14212" s="3">
        <v>0</v>
      </c>
      <c r="K14212" s="3">
        <v>0</v>
      </c>
      <c r="L14212" s="3">
        <f>Table1[[#This Row],[Hours Qualified Activities Professional]]+Table1[[#This Row],[Hours Other Activity Staff]]</f>
        <v>0</v>
      </c>
      <c r="M14212" s="3">
        <f>Table1[[#This Row],[Total Hours Activity Staff]]/Table1[[#This Row],[MDS Census]]</f>
        <v>0</v>
      </c>
      <c r="N14212" s="3">
        <v>4.3296703296703196</v>
      </c>
      <c r="O14212" s="3">
        <v>0</v>
      </c>
      <c r="P14212" s="3">
        <f>Table1[[#This Row],[Hours Qualified Social Worker]]+Table1[[#This Row],[Hours Other Social Work Staff]]</f>
        <v>4.3296703296703196</v>
      </c>
      <c r="Q14212" s="3">
        <f>Table1[[#This Row],[Total Hours Social Work Staff Per Resident Per Day]]/Table1[[#This Row],[MDS Census]]</f>
        <v>8.2461280870657003E-2</v>
      </c>
      <c r="R14212" s="3"/>
      <c r="S14212"/>
    </row>
    <row r="14213" spans="1:19" x14ac:dyDescent="0.2">
      <c r="A14213" t="s">
        <v>20481</v>
      </c>
      <c r="B14213" t="s">
        <v>20572</v>
      </c>
      <c r="C14213" t="s">
        <v>17589</v>
      </c>
      <c r="D14213" t="s">
        <v>20571</v>
      </c>
      <c r="E14213" s="3">
        <v>44.098901098901003</v>
      </c>
      <c r="F14213" s="3">
        <v>5.71428571428571</v>
      </c>
      <c r="G14213" s="3">
        <v>0.61538461538461497</v>
      </c>
      <c r="H14213" s="3">
        <v>0.124725274725274</v>
      </c>
      <c r="I14213" s="3">
        <v>5.39516483516483</v>
      </c>
      <c r="J14213" s="3">
        <v>7.6628571428571401</v>
      </c>
      <c r="K14213" s="3">
        <v>0.223626373626373</v>
      </c>
      <c r="L14213" s="3">
        <f>Table1[[#This Row],[Hours Qualified Activities Professional]]+Table1[[#This Row],[Hours Other Activity Staff]]</f>
        <v>7.886483516483513</v>
      </c>
      <c r="M14213" s="3">
        <f>Table1[[#This Row],[Total Hours Activity Staff]]/Table1[[#This Row],[MDS Census]]</f>
        <v>0.17883628208322983</v>
      </c>
      <c r="N14213" s="3">
        <v>0</v>
      </c>
      <c r="O14213" s="3">
        <v>0.439560439560439</v>
      </c>
      <c r="P14213" s="3">
        <f>Table1[[#This Row],[Hours Qualified Social Worker]]+Table1[[#This Row],[Hours Other Social Work Staff]]</f>
        <v>0.439560439560439</v>
      </c>
      <c r="Q14213" s="3">
        <f>Table1[[#This Row],[Total Hours Social Work Staff Per Resident Per Day]]/Table1[[#This Row],[MDS Census]]</f>
        <v>9.9676052828308083E-3</v>
      </c>
      <c r="R14213" s="3"/>
      <c r="S14213"/>
    </row>
    <row r="14214" spans="1:19" x14ac:dyDescent="0.2">
      <c r="A14214" t="s">
        <v>20481</v>
      </c>
      <c r="B14214" t="s">
        <v>20574</v>
      </c>
      <c r="C14214" t="s">
        <v>6212</v>
      </c>
      <c r="D14214" t="s">
        <v>20573</v>
      </c>
      <c r="E14214" s="3">
        <v>109.956043956043</v>
      </c>
      <c r="F14214" s="3">
        <v>7.7582417582417502</v>
      </c>
      <c r="G14214" s="3">
        <v>0.26373626373626302</v>
      </c>
      <c r="H14214" s="3">
        <v>0.34615384615384598</v>
      </c>
      <c r="I14214" s="3">
        <v>2.5494505494505399</v>
      </c>
      <c r="J14214" s="3">
        <v>5.4505494505494498</v>
      </c>
      <c r="K14214" s="3">
        <v>12.120879120879099</v>
      </c>
      <c r="L14214" s="3">
        <f>Table1[[#This Row],[Hours Qualified Activities Professional]]+Table1[[#This Row],[Hours Other Activity Staff]]</f>
        <v>17.571428571428548</v>
      </c>
      <c r="M14214" s="3">
        <f>Table1[[#This Row],[Total Hours Activity Staff]]/Table1[[#This Row],[MDS Census]]</f>
        <v>0.15980411752948348</v>
      </c>
      <c r="N14214" s="3">
        <v>2.6373626373626302</v>
      </c>
      <c r="O14214" s="3">
        <v>18.802197802197799</v>
      </c>
      <c r="P14214" s="3">
        <f>Table1[[#This Row],[Hours Qualified Social Worker]]+Table1[[#This Row],[Hours Other Social Work Staff]]</f>
        <v>21.439560439560431</v>
      </c>
      <c r="Q14214" s="3">
        <f>Table1[[#This Row],[Total Hours Social Work Staff Per Resident Per Day]]/Table1[[#This Row],[MDS Census]]</f>
        <v>0.19498301019388528</v>
      </c>
      <c r="R14214" s="3"/>
      <c r="S14214"/>
    </row>
    <row r="14215" spans="1:19" x14ac:dyDescent="0.2">
      <c r="A14215" t="s">
        <v>20481</v>
      </c>
      <c r="B14215" t="s">
        <v>20576</v>
      </c>
      <c r="C14215" t="s">
        <v>4744</v>
      </c>
      <c r="D14215" t="s">
        <v>20575</v>
      </c>
      <c r="E14215" s="3">
        <v>50.857142857142797</v>
      </c>
      <c r="F14215" s="3">
        <v>3.95604395604395</v>
      </c>
      <c r="G14215" s="3">
        <v>3.2967032967032898E-2</v>
      </c>
      <c r="H14215" s="3">
        <v>0.19780219780219699</v>
      </c>
      <c r="I14215" s="3">
        <v>4.9758241758241697</v>
      </c>
      <c r="J14215" s="3">
        <v>4.5989010989010897</v>
      </c>
      <c r="K14215" s="3">
        <v>9.5505494505494504</v>
      </c>
      <c r="L14215" s="3">
        <f>Table1[[#This Row],[Hours Qualified Activities Professional]]+Table1[[#This Row],[Hours Other Activity Staff]]</f>
        <v>14.14945054945054</v>
      </c>
      <c r="M14215" s="3">
        <f>Table1[[#This Row],[Total Hours Activity Staff]]/Table1[[#This Row],[MDS Census]]</f>
        <v>0.27821953327571319</v>
      </c>
      <c r="N14215" s="3">
        <v>4.8065934065934002</v>
      </c>
      <c r="O14215" s="3">
        <v>0</v>
      </c>
      <c r="P14215" s="3">
        <f>Table1[[#This Row],[Hours Qualified Social Worker]]+Table1[[#This Row],[Hours Other Social Work Staff]]</f>
        <v>4.8065934065934002</v>
      </c>
      <c r="Q14215" s="3">
        <f>Table1[[#This Row],[Total Hours Social Work Staff Per Resident Per Day]]/Table1[[#This Row],[MDS Census]]</f>
        <v>9.4511668107173707E-2</v>
      </c>
      <c r="R14215" s="3"/>
      <c r="S14215"/>
    </row>
    <row r="14216" spans="1:19" x14ac:dyDescent="0.2">
      <c r="A14216" t="s">
        <v>20481</v>
      </c>
      <c r="B14216" t="s">
        <v>20576</v>
      </c>
      <c r="C14216" t="s">
        <v>4744</v>
      </c>
      <c r="D14216" t="s">
        <v>20577</v>
      </c>
      <c r="E14216" s="3">
        <v>39.725274725274701</v>
      </c>
      <c r="F14216" s="3">
        <v>9.8406593406593394</v>
      </c>
      <c r="G14216" s="3">
        <v>0</v>
      </c>
      <c r="H14216" s="3">
        <v>0</v>
      </c>
      <c r="I14216" s="3">
        <v>1.9807692307692299</v>
      </c>
      <c r="J14216" s="3">
        <v>4.9862637362637301</v>
      </c>
      <c r="K14216" s="3">
        <v>2.58516483516483</v>
      </c>
      <c r="L14216" s="3">
        <f>Table1[[#This Row],[Hours Qualified Activities Professional]]+Table1[[#This Row],[Hours Other Activity Staff]]</f>
        <v>7.5714285714285605</v>
      </c>
      <c r="M14216" s="3">
        <f>Table1[[#This Row],[Total Hours Activity Staff]]/Table1[[#This Row],[MDS Census]]</f>
        <v>0.19059474412171493</v>
      </c>
      <c r="N14216" s="3">
        <v>0</v>
      </c>
      <c r="O14216" s="3">
        <v>5.3049450549450503</v>
      </c>
      <c r="P14216" s="3">
        <f>Table1[[#This Row],[Hours Qualified Social Worker]]+Table1[[#This Row],[Hours Other Social Work Staff]]</f>
        <v>5.3049450549450503</v>
      </c>
      <c r="Q14216" s="3">
        <f>Table1[[#This Row],[Total Hours Social Work Staff Per Resident Per Day]]/Table1[[#This Row],[MDS Census]]</f>
        <v>0.13354080221300135</v>
      </c>
      <c r="R14216" s="3"/>
      <c r="S14216"/>
    </row>
    <row r="14217" spans="1:19" x14ac:dyDescent="0.2">
      <c r="A14217" t="s">
        <v>20481</v>
      </c>
      <c r="B14217" t="s">
        <v>20579</v>
      </c>
      <c r="C14217" t="s">
        <v>20536</v>
      </c>
      <c r="D14217" t="s">
        <v>20578</v>
      </c>
      <c r="E14217" s="3">
        <v>74.593406593406499</v>
      </c>
      <c r="F14217" s="3">
        <v>5.71428571428571</v>
      </c>
      <c r="G14217" s="3">
        <v>3.2967032967032898E-2</v>
      </c>
      <c r="H14217" s="3">
        <v>0.24725274725274701</v>
      </c>
      <c r="I14217" s="3">
        <v>5.71428571428571</v>
      </c>
      <c r="J14217" s="3">
        <v>4.4340659340659299</v>
      </c>
      <c r="K14217" s="3">
        <v>4.8873626373626298</v>
      </c>
      <c r="L14217" s="3">
        <f>Table1[[#This Row],[Hours Qualified Activities Professional]]+Table1[[#This Row],[Hours Other Activity Staff]]</f>
        <v>9.3214285714285587</v>
      </c>
      <c r="M14217" s="3">
        <f>Table1[[#This Row],[Total Hours Activity Staff]]/Table1[[#This Row],[MDS Census]]</f>
        <v>0.12496317030053034</v>
      </c>
      <c r="N14217" s="3">
        <v>10.686813186813101</v>
      </c>
      <c r="O14217" s="3">
        <v>0</v>
      </c>
      <c r="P14217" s="3">
        <f>Table1[[#This Row],[Hours Qualified Social Worker]]+Table1[[#This Row],[Hours Other Social Work Staff]]</f>
        <v>10.686813186813101</v>
      </c>
      <c r="Q14217" s="3">
        <f>Table1[[#This Row],[Total Hours Social Work Staff Per Resident Per Day]]/Table1[[#This Row],[MDS Census]]</f>
        <v>0.14326753093694658</v>
      </c>
      <c r="R14217" s="3"/>
      <c r="S14217"/>
    </row>
    <row r="14218" spans="1:19" x14ac:dyDescent="0.2">
      <c r="A14218" t="s">
        <v>20481</v>
      </c>
      <c r="B14218" t="s">
        <v>20581</v>
      </c>
      <c r="C14218" t="s">
        <v>17589</v>
      </c>
      <c r="D14218" t="s">
        <v>20580</v>
      </c>
      <c r="E14218" s="3">
        <v>43.549450549450498</v>
      </c>
      <c r="F14218" s="3">
        <v>26.876373626373599</v>
      </c>
      <c r="G14218" s="3">
        <v>0.96428571428571397</v>
      </c>
      <c r="H14218" s="3">
        <v>0.104395604395604</v>
      </c>
      <c r="I14218" s="3">
        <v>0.26373626373626302</v>
      </c>
      <c r="J14218" s="3">
        <v>4.8269230769230704</v>
      </c>
      <c r="K14218" s="3">
        <v>7.8049450549450503</v>
      </c>
      <c r="L14218" s="3">
        <f>Table1[[#This Row],[Hours Qualified Activities Professional]]+Table1[[#This Row],[Hours Other Activity Staff]]</f>
        <v>12.631868131868121</v>
      </c>
      <c r="M14218" s="3">
        <f>Table1[[#This Row],[Total Hours Activity Staff]]/Table1[[#This Row],[MDS Census]]</f>
        <v>0.2900580368407773</v>
      </c>
      <c r="N14218" s="3">
        <v>5.4972527472527402</v>
      </c>
      <c r="O14218" s="3">
        <v>0</v>
      </c>
      <c r="P14218" s="3">
        <f>Table1[[#This Row],[Hours Qualified Social Worker]]+Table1[[#This Row],[Hours Other Social Work Staff]]</f>
        <v>5.4972527472527402</v>
      </c>
      <c r="Q14218" s="3">
        <f>Table1[[#This Row],[Total Hours Social Work Staff Per Resident Per Day]]/Table1[[#This Row],[MDS Census]]</f>
        <v>0.12623012869038605</v>
      </c>
      <c r="R14218" s="3"/>
      <c r="S14218"/>
    </row>
    <row r="14219" spans="1:19" x14ac:dyDescent="0.2">
      <c r="A14219" t="s">
        <v>20481</v>
      </c>
      <c r="B14219" t="s">
        <v>20583</v>
      </c>
      <c r="C14219" t="s">
        <v>20487</v>
      </c>
      <c r="D14219" t="s">
        <v>20582</v>
      </c>
      <c r="E14219" s="3">
        <v>67.604395604395606</v>
      </c>
      <c r="F14219" s="3">
        <v>15.966043956043899</v>
      </c>
      <c r="G14219" s="3">
        <v>0</v>
      </c>
      <c r="H14219" s="3">
        <v>0</v>
      </c>
      <c r="I14219" s="3">
        <v>17.845934065933999</v>
      </c>
      <c r="J14219" s="3">
        <v>5.4569230769230703</v>
      </c>
      <c r="K14219" s="3">
        <v>5.4639560439560402</v>
      </c>
      <c r="L14219" s="3">
        <f>Table1[[#This Row],[Hours Qualified Activities Professional]]+Table1[[#This Row],[Hours Other Activity Staff]]</f>
        <v>10.920879120879111</v>
      </c>
      <c r="M14219" s="3">
        <f>Table1[[#This Row],[Total Hours Activity Staff]]/Table1[[#This Row],[MDS Census]]</f>
        <v>0.16154096228868645</v>
      </c>
      <c r="N14219" s="3">
        <v>1.8298901098900999</v>
      </c>
      <c r="O14219" s="3">
        <v>5.4158241758241701</v>
      </c>
      <c r="P14219" s="3">
        <f>Table1[[#This Row],[Hours Qualified Social Worker]]+Table1[[#This Row],[Hours Other Social Work Staff]]</f>
        <v>7.2457142857142696</v>
      </c>
      <c r="Q14219" s="3">
        <f>Table1[[#This Row],[Total Hours Social Work Staff Per Resident Per Day]]/Table1[[#This Row],[MDS Census]]</f>
        <v>0.10717815344603357</v>
      </c>
      <c r="R14219" s="3"/>
      <c r="S14219"/>
    </row>
    <row r="14220" spans="1:19" x14ac:dyDescent="0.2">
      <c r="A14220" t="s">
        <v>20481</v>
      </c>
      <c r="B14220" t="s">
        <v>20583</v>
      </c>
      <c r="C14220" t="s">
        <v>20487</v>
      </c>
      <c r="D14220" t="s">
        <v>20584</v>
      </c>
      <c r="E14220" s="3">
        <v>29.9890109890109</v>
      </c>
      <c r="F14220" s="3">
        <v>5.9340659340659299</v>
      </c>
      <c r="G14220" s="3">
        <v>7.1428571428571397E-2</v>
      </c>
      <c r="H14220" s="3">
        <v>1.3296703296703201</v>
      </c>
      <c r="I14220" s="3">
        <v>2.0329670329670302</v>
      </c>
      <c r="J14220" s="3">
        <v>5.9340659340659299</v>
      </c>
      <c r="K14220" s="3">
        <v>5.6276923076922998</v>
      </c>
      <c r="L14220" s="3">
        <f>Table1[[#This Row],[Hours Qualified Activities Professional]]+Table1[[#This Row],[Hours Other Activity Staff]]</f>
        <v>11.561758241758231</v>
      </c>
      <c r="M14220" s="3">
        <f>Table1[[#This Row],[Total Hours Activity Staff]]/Table1[[#This Row],[MDS Census]]</f>
        <v>0.38553316233052476</v>
      </c>
      <c r="N14220" s="3">
        <v>9.2215384615384597</v>
      </c>
      <c r="O14220" s="3">
        <v>5.4661538461538397</v>
      </c>
      <c r="P14220" s="3">
        <f>Table1[[#This Row],[Hours Qualified Social Worker]]+Table1[[#This Row],[Hours Other Social Work Staff]]</f>
        <v>14.687692307692298</v>
      </c>
      <c r="Q14220" s="3">
        <f>Table1[[#This Row],[Total Hours Social Work Staff Per Resident Per Day]]/Table1[[#This Row],[MDS Census]]</f>
        <v>0.48976914620740314</v>
      </c>
      <c r="R14220" s="3"/>
      <c r="S14220"/>
    </row>
    <row r="14221" spans="1:19" x14ac:dyDescent="0.2">
      <c r="A14221" t="s">
        <v>20481</v>
      </c>
      <c r="B14221" t="s">
        <v>20583</v>
      </c>
      <c r="C14221" t="s">
        <v>20487</v>
      </c>
      <c r="D14221" t="s">
        <v>20585</v>
      </c>
      <c r="E14221" s="3">
        <v>117.615384615384</v>
      </c>
      <c r="F14221" s="3">
        <v>6.3296703296703196</v>
      </c>
      <c r="G14221" s="3">
        <v>0.115384615384615</v>
      </c>
      <c r="H14221" s="3">
        <v>3.3956043956043902</v>
      </c>
      <c r="I14221" s="3">
        <v>8.5401098901098909</v>
      </c>
      <c r="J14221" s="3">
        <v>5.3406593406593403</v>
      </c>
      <c r="K14221" s="3">
        <v>21.5875824175824</v>
      </c>
      <c r="L14221" s="3">
        <f>Table1[[#This Row],[Hours Qualified Activities Professional]]+Table1[[#This Row],[Hours Other Activity Staff]]</f>
        <v>26.928241758241739</v>
      </c>
      <c r="M14221" s="3">
        <f>Table1[[#This Row],[Total Hours Activity Staff]]/Table1[[#This Row],[MDS Census]]</f>
        <v>0.2289516957862292</v>
      </c>
      <c r="N14221" s="3">
        <v>27.066593406593402</v>
      </c>
      <c r="O14221" s="3">
        <v>0.84571428571428497</v>
      </c>
      <c r="P14221" s="3">
        <f>Table1[[#This Row],[Hours Qualified Social Worker]]+Table1[[#This Row],[Hours Other Social Work Staff]]</f>
        <v>27.912307692307685</v>
      </c>
      <c r="Q14221" s="3">
        <f>Table1[[#This Row],[Total Hours Social Work Staff Per Resident Per Day]]/Table1[[#This Row],[MDS Census]]</f>
        <v>0.23731850882930136</v>
      </c>
      <c r="R14221" s="3"/>
      <c r="S14221"/>
    </row>
    <row r="14222" spans="1:19" x14ac:dyDescent="0.2">
      <c r="A14222" t="s">
        <v>20481</v>
      </c>
      <c r="B14222" t="s">
        <v>10361</v>
      </c>
      <c r="C14222" t="s">
        <v>10445</v>
      </c>
      <c r="D14222" t="s">
        <v>20586</v>
      </c>
      <c r="E14222" s="3">
        <v>49.483516483516397</v>
      </c>
      <c r="F14222" s="3">
        <v>24.969780219780201</v>
      </c>
      <c r="G14222" s="3">
        <v>0.54945054945054905</v>
      </c>
      <c r="H14222" s="3">
        <v>0.19780219780219699</v>
      </c>
      <c r="I14222" s="3">
        <v>0.97252747252747196</v>
      </c>
      <c r="J14222" s="3">
        <v>4.8104395604395602</v>
      </c>
      <c r="K14222" s="3">
        <v>11.4835164835164</v>
      </c>
      <c r="L14222" s="3">
        <f>Table1[[#This Row],[Hours Qualified Activities Professional]]+Table1[[#This Row],[Hours Other Activity Staff]]</f>
        <v>16.293956043955959</v>
      </c>
      <c r="M14222" s="3">
        <f>Table1[[#This Row],[Total Hours Activity Staff]]/Table1[[#This Row],[MDS Census]]</f>
        <v>0.32928047968021207</v>
      </c>
      <c r="N14222" s="3">
        <v>4.0467032967032903</v>
      </c>
      <c r="O14222" s="3">
        <v>5.3928571428571397</v>
      </c>
      <c r="P14222" s="3">
        <f>Table1[[#This Row],[Hours Qualified Social Worker]]+Table1[[#This Row],[Hours Other Social Work Staff]]</f>
        <v>9.4395604395604309</v>
      </c>
      <c r="Q14222" s="3">
        <f>Table1[[#This Row],[Total Hours Social Work Staff Per Resident Per Day]]/Table1[[#This Row],[MDS Census]]</f>
        <v>0.19076171441261397</v>
      </c>
      <c r="R14222" s="3"/>
      <c r="S14222"/>
    </row>
    <row r="14223" spans="1:19" x14ac:dyDescent="0.2">
      <c r="A14223" t="s">
        <v>20481</v>
      </c>
      <c r="B14223" t="s">
        <v>12697</v>
      </c>
      <c r="C14223" t="s">
        <v>17589</v>
      </c>
      <c r="D14223" t="s">
        <v>20587</v>
      </c>
      <c r="E14223" s="3">
        <v>51.923076923076898</v>
      </c>
      <c r="F14223" s="3">
        <v>28.502747252747199</v>
      </c>
      <c r="G14223" s="3">
        <v>0</v>
      </c>
      <c r="H14223" s="3">
        <v>0.15384615384615299</v>
      </c>
      <c r="I14223" s="3">
        <v>1.07692307692307</v>
      </c>
      <c r="J14223" s="3">
        <v>0</v>
      </c>
      <c r="K14223" s="3">
        <v>15.6785714285714</v>
      </c>
      <c r="L14223" s="3">
        <f>Table1[[#This Row],[Hours Qualified Activities Professional]]+Table1[[#This Row],[Hours Other Activity Staff]]</f>
        <v>15.6785714285714</v>
      </c>
      <c r="M14223" s="3">
        <f>Table1[[#This Row],[Total Hours Activity Staff]]/Table1[[#This Row],[MDS Census]]</f>
        <v>0.30195767195767154</v>
      </c>
      <c r="N14223" s="3">
        <v>0</v>
      </c>
      <c r="O14223" s="3">
        <v>6.9175824175824099</v>
      </c>
      <c r="P14223" s="3">
        <f>Table1[[#This Row],[Hours Qualified Social Worker]]+Table1[[#This Row],[Hours Other Social Work Staff]]</f>
        <v>6.9175824175824099</v>
      </c>
      <c r="Q14223" s="3">
        <f>Table1[[#This Row],[Total Hours Social Work Staff Per Resident Per Day]]/Table1[[#This Row],[MDS Census]]</f>
        <v>0.13322751322751314</v>
      </c>
      <c r="R14223" s="3"/>
      <c r="S14223"/>
    </row>
    <row r="14224" spans="1:19" x14ac:dyDescent="0.2">
      <c r="A14224" t="s">
        <v>20481</v>
      </c>
      <c r="B14224" t="s">
        <v>12697</v>
      </c>
      <c r="C14224" t="s">
        <v>17589</v>
      </c>
      <c r="D14224" t="s">
        <v>20588</v>
      </c>
      <c r="E14224" s="3">
        <v>113.76923076923001</v>
      </c>
      <c r="F14224" s="3">
        <v>10.197802197802099</v>
      </c>
      <c r="G14224" s="3">
        <v>0.26373626373626302</v>
      </c>
      <c r="H14224" s="3">
        <v>0.47252747252747201</v>
      </c>
      <c r="I14224" s="3">
        <v>0</v>
      </c>
      <c r="J14224" s="3">
        <v>8.9230769230769198</v>
      </c>
      <c r="K14224" s="3">
        <v>0</v>
      </c>
      <c r="L14224" s="3">
        <f>Table1[[#This Row],[Hours Qualified Activities Professional]]+Table1[[#This Row],[Hours Other Activity Staff]]</f>
        <v>8.9230769230769198</v>
      </c>
      <c r="M14224" s="3">
        <f>Table1[[#This Row],[Total Hours Activity Staff]]/Table1[[#This Row],[MDS Census]]</f>
        <v>7.8431372549020106E-2</v>
      </c>
      <c r="N14224" s="3">
        <v>8.2115384615384599</v>
      </c>
      <c r="O14224" s="3">
        <v>0</v>
      </c>
      <c r="P14224" s="3">
        <f>Table1[[#This Row],[Hours Qualified Social Worker]]+Table1[[#This Row],[Hours Other Social Work Staff]]</f>
        <v>8.2115384615384599</v>
      </c>
      <c r="Q14224" s="3">
        <f>Table1[[#This Row],[Total Hours Social Work Staff Per Resident Per Day]]/Table1[[#This Row],[MDS Census]]</f>
        <v>7.2177146720757743E-2</v>
      </c>
      <c r="R14224" s="3"/>
      <c r="S14224"/>
    </row>
    <row r="14225" spans="1:19" x14ac:dyDescent="0.2">
      <c r="A14225" t="s">
        <v>20481</v>
      </c>
      <c r="B14225" t="s">
        <v>7346</v>
      </c>
      <c r="C14225" t="s">
        <v>12591</v>
      </c>
      <c r="D14225" t="s">
        <v>20589</v>
      </c>
      <c r="E14225" s="3">
        <v>33.538461538461497</v>
      </c>
      <c r="F14225" s="3">
        <v>12.695054945054901</v>
      </c>
      <c r="G14225" s="3">
        <v>0.329670329670329</v>
      </c>
      <c r="H14225" s="3">
        <v>0.109890109890109</v>
      </c>
      <c r="I14225" s="3">
        <v>0</v>
      </c>
      <c r="J14225" s="3">
        <v>3.1236263736263701</v>
      </c>
      <c r="K14225" s="3">
        <v>3.72527472527472</v>
      </c>
      <c r="L14225" s="3">
        <f>Table1[[#This Row],[Hours Qualified Activities Professional]]+Table1[[#This Row],[Hours Other Activity Staff]]</f>
        <v>6.8489010989010897</v>
      </c>
      <c r="M14225" s="3">
        <f>Table1[[#This Row],[Total Hours Activity Staff]]/Table1[[#This Row],[MDS Census]]</f>
        <v>0.20421035386631714</v>
      </c>
      <c r="N14225" s="3">
        <v>3.1703296703296702</v>
      </c>
      <c r="O14225" s="3">
        <v>0</v>
      </c>
      <c r="P14225" s="3">
        <f>Table1[[#This Row],[Hours Qualified Social Worker]]+Table1[[#This Row],[Hours Other Social Work Staff]]</f>
        <v>3.1703296703296702</v>
      </c>
      <c r="Q14225" s="3">
        <f>Table1[[#This Row],[Total Hours Social Work Staff Per Resident Per Day]]/Table1[[#This Row],[MDS Census]]</f>
        <v>9.4528178243774685E-2</v>
      </c>
      <c r="R14225" s="3"/>
      <c r="S14225"/>
    </row>
    <row r="14226" spans="1:19" x14ac:dyDescent="0.2">
      <c r="A14226" t="s">
        <v>20481</v>
      </c>
      <c r="B14226" t="s">
        <v>20591</v>
      </c>
      <c r="C14226" t="s">
        <v>12591</v>
      </c>
      <c r="D14226" t="s">
        <v>20590</v>
      </c>
      <c r="E14226" s="3">
        <v>28.846153846153801</v>
      </c>
      <c r="F14226" s="3">
        <v>2.9010989010989001</v>
      </c>
      <c r="G14226" s="3">
        <v>0</v>
      </c>
      <c r="H14226" s="3">
        <v>0</v>
      </c>
      <c r="I14226" s="3">
        <v>0</v>
      </c>
      <c r="J14226" s="3">
        <v>0</v>
      </c>
      <c r="K14226" s="3">
        <v>4.8159340659340604</v>
      </c>
      <c r="L14226" s="3">
        <f>Table1[[#This Row],[Hours Qualified Activities Professional]]+Table1[[#This Row],[Hours Other Activity Staff]]</f>
        <v>4.8159340659340604</v>
      </c>
      <c r="M14226" s="3">
        <f>Table1[[#This Row],[Total Hours Activity Staff]]/Table1[[#This Row],[MDS Census]]</f>
        <v>0.16695238095238102</v>
      </c>
      <c r="N14226" s="3">
        <v>4.2857142857142803</v>
      </c>
      <c r="O14226" s="3">
        <v>0</v>
      </c>
      <c r="P14226" s="3">
        <f>Table1[[#This Row],[Hours Qualified Social Worker]]+Table1[[#This Row],[Hours Other Social Work Staff]]</f>
        <v>4.2857142857142803</v>
      </c>
      <c r="Q14226" s="3">
        <f>Table1[[#This Row],[Total Hours Social Work Staff Per Resident Per Day]]/Table1[[#This Row],[MDS Census]]</f>
        <v>0.1485714285714286</v>
      </c>
      <c r="R14226" s="3"/>
      <c r="S14226"/>
    </row>
    <row r="14227" spans="1:19" x14ac:dyDescent="0.2">
      <c r="A14227" t="s">
        <v>20481</v>
      </c>
      <c r="B14227" t="s">
        <v>20593</v>
      </c>
      <c r="C14227" t="s">
        <v>14</v>
      </c>
      <c r="D14227" t="s">
        <v>20592</v>
      </c>
      <c r="E14227" s="3">
        <v>64.186813186813097</v>
      </c>
      <c r="F14227" s="3">
        <v>10.5494505494505</v>
      </c>
      <c r="G14227" s="3">
        <v>0</v>
      </c>
      <c r="H14227" s="3">
        <v>0.14835164835164799</v>
      </c>
      <c r="I14227" s="3">
        <v>7.8698901098901004</v>
      </c>
      <c r="J14227" s="3">
        <v>12.740329670329601</v>
      </c>
      <c r="K14227" s="3">
        <v>0.81758241758241701</v>
      </c>
      <c r="L14227" s="3">
        <f>Table1[[#This Row],[Hours Qualified Activities Professional]]+Table1[[#This Row],[Hours Other Activity Staff]]</f>
        <v>13.557912087912017</v>
      </c>
      <c r="M14227" s="3">
        <f>Table1[[#This Row],[Total Hours Activity Staff]]/Table1[[#This Row],[MDS Census]]</f>
        <v>0.21122581749700314</v>
      </c>
      <c r="N14227" s="3">
        <v>5.7702197802197803</v>
      </c>
      <c r="O14227" s="3">
        <v>0.459230769230769</v>
      </c>
      <c r="P14227" s="3">
        <f>Table1[[#This Row],[Hours Qualified Social Worker]]+Table1[[#This Row],[Hours Other Social Work Staff]]</f>
        <v>6.229450549450549</v>
      </c>
      <c r="Q14227" s="3">
        <f>Table1[[#This Row],[Total Hours Social Work Staff Per Resident Per Day]]/Table1[[#This Row],[MDS Census]]</f>
        <v>9.7051874678993455E-2</v>
      </c>
      <c r="R14227" s="3"/>
      <c r="S14227"/>
    </row>
    <row r="14228" spans="1:19" x14ac:dyDescent="0.2">
      <c r="A14228" t="s">
        <v>20481</v>
      </c>
      <c r="B14228" t="s">
        <v>20595</v>
      </c>
      <c r="C14228" t="s">
        <v>754</v>
      </c>
      <c r="D14228" t="s">
        <v>20594</v>
      </c>
      <c r="E14228" s="3">
        <v>48.901098901098898</v>
      </c>
      <c r="F14228" s="3">
        <v>5.2967032967032903</v>
      </c>
      <c r="G14228" s="3">
        <v>0.12087912087912001</v>
      </c>
      <c r="H14228" s="3">
        <v>0</v>
      </c>
      <c r="I14228" s="3">
        <v>0</v>
      </c>
      <c r="J14228" s="3">
        <v>3.6730769230769198</v>
      </c>
      <c r="K14228" s="3">
        <v>7.3131868131868103</v>
      </c>
      <c r="L14228" s="3">
        <f>Table1[[#This Row],[Hours Qualified Activities Professional]]+Table1[[#This Row],[Hours Other Activity Staff]]</f>
        <v>10.98626373626373</v>
      </c>
      <c r="M14228" s="3">
        <f>Table1[[#This Row],[Total Hours Activity Staff]]/Table1[[#This Row],[MDS Census]]</f>
        <v>0.2246629213483145</v>
      </c>
      <c r="N14228" s="3">
        <v>2.1098901098901002</v>
      </c>
      <c r="O14228" s="3">
        <v>0.93406593406593397</v>
      </c>
      <c r="P14228" s="3">
        <f>Table1[[#This Row],[Hours Qualified Social Worker]]+Table1[[#This Row],[Hours Other Social Work Staff]]</f>
        <v>3.043956043956034</v>
      </c>
      <c r="Q14228" s="3">
        <f>Table1[[#This Row],[Total Hours Social Work Staff Per Resident Per Day]]/Table1[[#This Row],[MDS Census]]</f>
        <v>6.2247191011235756E-2</v>
      </c>
      <c r="R14228" s="3"/>
      <c r="S14228"/>
    </row>
    <row r="14229" spans="1:19" x14ac:dyDescent="0.2">
      <c r="A14229" t="s">
        <v>20481</v>
      </c>
      <c r="B14229" t="s">
        <v>199</v>
      </c>
      <c r="C14229" t="s">
        <v>17306</v>
      </c>
      <c r="D14229" t="s">
        <v>20596</v>
      </c>
      <c r="E14229" s="3">
        <v>47.252747252747199</v>
      </c>
      <c r="F14229" s="3">
        <v>5.2747252747252702</v>
      </c>
      <c r="G14229" s="3">
        <v>0.15384615384615299</v>
      </c>
      <c r="H14229" s="3">
        <v>0.40659340659340598</v>
      </c>
      <c r="I14229" s="3">
        <v>1.9758241758241699</v>
      </c>
      <c r="J14229" s="3">
        <v>5.88263736263736</v>
      </c>
      <c r="K14229" s="3">
        <v>0</v>
      </c>
      <c r="L14229" s="3">
        <f>Table1[[#This Row],[Hours Qualified Activities Professional]]+Table1[[#This Row],[Hours Other Activity Staff]]</f>
        <v>5.88263736263736</v>
      </c>
      <c r="M14229" s="3">
        <f>Table1[[#This Row],[Total Hours Activity Staff]]/Table1[[#This Row],[MDS Census]]</f>
        <v>0.12449302325581404</v>
      </c>
      <c r="N14229" s="3">
        <v>6.2819780219780199</v>
      </c>
      <c r="O14229" s="3">
        <v>0</v>
      </c>
      <c r="P14229" s="3">
        <f>Table1[[#This Row],[Hours Qualified Social Worker]]+Table1[[#This Row],[Hours Other Social Work Staff]]</f>
        <v>6.2819780219780199</v>
      </c>
      <c r="Q14229" s="3">
        <f>Table1[[#This Row],[Total Hours Social Work Staff Per Resident Per Day]]/Table1[[#This Row],[MDS Census]]</f>
        <v>0.13294418604651173</v>
      </c>
      <c r="R14229" s="3"/>
      <c r="S14229"/>
    </row>
    <row r="14230" spans="1:19" x14ac:dyDescent="0.2">
      <c r="A14230" t="s">
        <v>20481</v>
      </c>
      <c r="B14230" t="s">
        <v>20598</v>
      </c>
      <c r="C14230" t="s">
        <v>20599</v>
      </c>
      <c r="D14230" t="s">
        <v>20597</v>
      </c>
      <c r="E14230" s="3">
        <v>45.6483516483516</v>
      </c>
      <c r="F14230" s="3">
        <v>42.6252747252747</v>
      </c>
      <c r="G14230" s="3">
        <v>2.1401098901098901</v>
      </c>
      <c r="H14230" s="3">
        <v>0</v>
      </c>
      <c r="I14230" s="3">
        <v>0</v>
      </c>
      <c r="J14230" s="3">
        <v>5.2390109890109802</v>
      </c>
      <c r="K14230" s="3">
        <v>4.8791208791208698</v>
      </c>
      <c r="L14230" s="3">
        <f>Table1[[#This Row],[Hours Qualified Activities Professional]]+Table1[[#This Row],[Hours Other Activity Staff]]</f>
        <v>10.118131868131851</v>
      </c>
      <c r="M14230" s="3">
        <f>Table1[[#This Row],[Total Hours Activity Staff]]/Table1[[#This Row],[MDS Census]]</f>
        <v>0.22165382763601335</v>
      </c>
      <c r="N14230" s="3">
        <v>0</v>
      </c>
      <c r="O14230" s="3">
        <v>4.8351648351648304</v>
      </c>
      <c r="P14230" s="3">
        <f>Table1[[#This Row],[Hours Qualified Social Worker]]+Table1[[#This Row],[Hours Other Social Work Staff]]</f>
        <v>4.8351648351648304</v>
      </c>
      <c r="Q14230" s="3">
        <f>Table1[[#This Row],[Total Hours Social Work Staff Per Resident Per Day]]/Table1[[#This Row],[MDS Census]]</f>
        <v>0.10592200288878191</v>
      </c>
      <c r="R14230" s="3"/>
      <c r="S14230"/>
    </row>
    <row r="14231" spans="1:19" x14ac:dyDescent="0.2">
      <c r="A14231" t="s">
        <v>20481</v>
      </c>
      <c r="B14231" t="s">
        <v>20598</v>
      </c>
      <c r="C14231" t="s">
        <v>20599</v>
      </c>
      <c r="D14231" t="s">
        <v>20600</v>
      </c>
      <c r="E14231" s="3">
        <v>75.2967032967032</v>
      </c>
      <c r="F14231" s="3">
        <v>5.71428571428571</v>
      </c>
      <c r="G14231" s="3">
        <v>0.35714285714285698</v>
      </c>
      <c r="H14231" s="3">
        <v>0.379120879120879</v>
      </c>
      <c r="I14231" s="3">
        <v>2.19780219780219</v>
      </c>
      <c r="J14231" s="3">
        <v>0</v>
      </c>
      <c r="K14231" s="3">
        <v>4.5769230769230704</v>
      </c>
      <c r="L14231" s="3">
        <f>Table1[[#This Row],[Hours Qualified Activities Professional]]+Table1[[#This Row],[Hours Other Activity Staff]]</f>
        <v>4.5769230769230704</v>
      </c>
      <c r="M14231" s="3">
        <f>Table1[[#This Row],[Total Hours Activity Staff]]/Table1[[#This Row],[MDS Census]]</f>
        <v>6.0785172212492695E-2</v>
      </c>
      <c r="N14231" s="3">
        <v>8.7527472527472501</v>
      </c>
      <c r="O14231" s="3">
        <v>0</v>
      </c>
      <c r="P14231" s="3">
        <f>Table1[[#This Row],[Hours Qualified Social Worker]]+Table1[[#This Row],[Hours Other Social Work Staff]]</f>
        <v>8.7527472527472501</v>
      </c>
      <c r="Q14231" s="3">
        <f>Table1[[#This Row],[Total Hours Social Work Staff Per Resident Per Day]]/Table1[[#This Row],[MDS Census]]</f>
        <v>0.11624343257443094</v>
      </c>
      <c r="R14231" s="3"/>
      <c r="S14231"/>
    </row>
    <row r="14232" spans="1:19" x14ac:dyDescent="0.2">
      <c r="A14232" t="s">
        <v>20481</v>
      </c>
      <c r="B14232" t="s">
        <v>20598</v>
      </c>
      <c r="C14232" t="s">
        <v>20599</v>
      </c>
      <c r="D14232" t="s">
        <v>20601</v>
      </c>
      <c r="E14232" s="3">
        <v>80.362637362637301</v>
      </c>
      <c r="F14232" s="3">
        <v>5.47252747252747</v>
      </c>
      <c r="G14232" s="3">
        <v>0.159340659340659</v>
      </c>
      <c r="H14232" s="3">
        <v>0.31318681318681302</v>
      </c>
      <c r="I14232" s="3">
        <v>1.6181318681318599</v>
      </c>
      <c r="J14232" s="3">
        <v>5.56373626373626</v>
      </c>
      <c r="K14232" s="3">
        <v>9.9901098901098901</v>
      </c>
      <c r="L14232" s="3">
        <f>Table1[[#This Row],[Hours Qualified Activities Professional]]+Table1[[#This Row],[Hours Other Activity Staff]]</f>
        <v>15.55384615384615</v>
      </c>
      <c r="M14232" s="3">
        <f>Table1[[#This Row],[Total Hours Activity Staff]]/Table1[[#This Row],[MDS Census]]</f>
        <v>0.19354574046219072</v>
      </c>
      <c r="N14232" s="3">
        <v>9.1</v>
      </c>
      <c r="O14232" s="3">
        <v>0</v>
      </c>
      <c r="P14232" s="3">
        <f>Table1[[#This Row],[Hours Qualified Social Worker]]+Table1[[#This Row],[Hours Other Social Work Staff]]</f>
        <v>9.1</v>
      </c>
      <c r="Q14232" s="3">
        <f>Table1[[#This Row],[Total Hours Social Work Staff Per Resident Per Day]]/Table1[[#This Row],[MDS Census]]</f>
        <v>0.11323670176398203</v>
      </c>
      <c r="R14232" s="3"/>
      <c r="S14232"/>
    </row>
    <row r="14233" spans="1:19" x14ac:dyDescent="0.2">
      <c r="A14233" t="s">
        <v>20481</v>
      </c>
      <c r="B14233" t="s">
        <v>20598</v>
      </c>
      <c r="C14233" t="s">
        <v>20599</v>
      </c>
      <c r="D14233" t="s">
        <v>3188</v>
      </c>
      <c r="E14233" s="3">
        <v>62.010989010989</v>
      </c>
      <c r="F14233" s="3">
        <v>4.1758241758241699</v>
      </c>
      <c r="G14233" s="3">
        <v>0.12637362637362601</v>
      </c>
      <c r="H14233" s="3">
        <v>0.42197802197802098</v>
      </c>
      <c r="I14233" s="3">
        <v>1.8738461538461499</v>
      </c>
      <c r="J14233" s="3">
        <v>0</v>
      </c>
      <c r="K14233" s="3">
        <v>15.9254945054945</v>
      </c>
      <c r="L14233" s="3">
        <f>Table1[[#This Row],[Hours Qualified Activities Professional]]+Table1[[#This Row],[Hours Other Activity Staff]]</f>
        <v>15.9254945054945</v>
      </c>
      <c r="M14233" s="3">
        <f>Table1[[#This Row],[Total Hours Activity Staff]]/Table1[[#This Row],[MDS Census]]</f>
        <v>0.25681729576466417</v>
      </c>
      <c r="N14233" s="3">
        <v>0</v>
      </c>
      <c r="O14233" s="3">
        <v>4.5874725274725199</v>
      </c>
      <c r="P14233" s="3">
        <f>Table1[[#This Row],[Hours Qualified Social Worker]]+Table1[[#This Row],[Hours Other Social Work Staff]]</f>
        <v>4.5874725274725199</v>
      </c>
      <c r="Q14233" s="3">
        <f>Table1[[#This Row],[Total Hours Social Work Staff Per Resident Per Day]]/Table1[[#This Row],[MDS Census]]</f>
        <v>7.3978380294169657E-2</v>
      </c>
      <c r="R14233" s="3"/>
      <c r="S14233"/>
    </row>
    <row r="14234" spans="1:19" x14ac:dyDescent="0.2">
      <c r="A14234" t="s">
        <v>20481</v>
      </c>
      <c r="B14234" t="s">
        <v>20598</v>
      </c>
      <c r="C14234" t="s">
        <v>20599</v>
      </c>
      <c r="D14234" t="s">
        <v>10062</v>
      </c>
      <c r="E14234" s="3">
        <v>88.780219780219696</v>
      </c>
      <c r="F14234" s="3">
        <v>0.879120879120879</v>
      </c>
      <c r="G14234" s="3">
        <v>1.37362637362637E-2</v>
      </c>
      <c r="H14234" s="3">
        <v>0.71703296703296704</v>
      </c>
      <c r="I14234" s="3">
        <v>2.86263736263736</v>
      </c>
      <c r="J14234" s="3">
        <v>5.6208791208791196</v>
      </c>
      <c r="K14234" s="3">
        <v>12.532967032967001</v>
      </c>
      <c r="L14234" s="3">
        <f>Table1[[#This Row],[Hours Qualified Activities Professional]]+Table1[[#This Row],[Hours Other Activity Staff]]</f>
        <v>18.153846153846121</v>
      </c>
      <c r="M14234" s="3">
        <f>Table1[[#This Row],[Total Hours Activity Staff]]/Table1[[#This Row],[MDS Census]]</f>
        <v>0.20448075256838699</v>
      </c>
      <c r="N14234" s="3">
        <v>0</v>
      </c>
      <c r="O14234" s="3">
        <v>0</v>
      </c>
      <c r="P14234" s="3">
        <f>Table1[[#This Row],[Hours Qualified Social Worker]]+Table1[[#This Row],[Hours Other Social Work Staff]]</f>
        <v>0</v>
      </c>
      <c r="Q14234" s="3">
        <f>Table1[[#This Row],[Total Hours Social Work Staff Per Resident Per Day]]/Table1[[#This Row],[MDS Census]]</f>
        <v>0</v>
      </c>
      <c r="R14234" s="3"/>
      <c r="S14234"/>
    </row>
    <row r="14235" spans="1:19" x14ac:dyDescent="0.2">
      <c r="A14235" t="s">
        <v>20481</v>
      </c>
      <c r="B14235" t="s">
        <v>20603</v>
      </c>
      <c r="C14235" t="s">
        <v>77</v>
      </c>
      <c r="D14235" t="s">
        <v>20602</v>
      </c>
      <c r="E14235" s="3">
        <v>41.626373626373599</v>
      </c>
      <c r="F14235" s="3">
        <v>5.0989010989010897</v>
      </c>
      <c r="G14235" s="3">
        <v>0.329670329670329</v>
      </c>
      <c r="H14235" s="3">
        <v>0</v>
      </c>
      <c r="I14235" s="3">
        <v>0.61538461538461497</v>
      </c>
      <c r="J14235" s="3">
        <v>0</v>
      </c>
      <c r="K14235" s="3">
        <v>4.7539560439560402</v>
      </c>
      <c r="L14235" s="3">
        <f>Table1[[#This Row],[Hours Qualified Activities Professional]]+Table1[[#This Row],[Hours Other Activity Staff]]</f>
        <v>4.7539560439560402</v>
      </c>
      <c r="M14235" s="3">
        <f>Table1[[#This Row],[Total Hours Activity Staff]]/Table1[[#This Row],[MDS Census]]</f>
        <v>0.1142053854276663</v>
      </c>
      <c r="N14235" s="3">
        <v>0</v>
      </c>
      <c r="O14235" s="3">
        <v>5.3625274725274696</v>
      </c>
      <c r="P14235" s="3">
        <f>Table1[[#This Row],[Hours Qualified Social Worker]]+Table1[[#This Row],[Hours Other Social Work Staff]]</f>
        <v>5.3625274725274696</v>
      </c>
      <c r="Q14235" s="3">
        <f>Table1[[#This Row],[Total Hours Social Work Staff Per Resident Per Day]]/Table1[[#This Row],[MDS Census]]</f>
        <v>0.12882523759239706</v>
      </c>
      <c r="R14235" s="3"/>
      <c r="S14235"/>
    </row>
    <row r="14236" spans="1:19" x14ac:dyDescent="0.2">
      <c r="A14236" t="s">
        <v>20481</v>
      </c>
      <c r="B14236" t="s">
        <v>20605</v>
      </c>
      <c r="C14236" t="s">
        <v>675</v>
      </c>
      <c r="D14236" t="s">
        <v>20604</v>
      </c>
      <c r="E14236" s="3">
        <v>43.153846153846096</v>
      </c>
      <c r="F14236" s="3">
        <v>5.4505494505494498</v>
      </c>
      <c r="G14236" s="3">
        <v>0.28571428571428498</v>
      </c>
      <c r="H14236" s="3">
        <v>0</v>
      </c>
      <c r="I14236" s="3">
        <v>6.4230769230769198</v>
      </c>
      <c r="J14236" s="3">
        <v>4.6352747252747202</v>
      </c>
      <c r="K14236" s="3">
        <v>1.6961538461538399</v>
      </c>
      <c r="L14236" s="3">
        <f>Table1[[#This Row],[Hours Qualified Activities Professional]]+Table1[[#This Row],[Hours Other Activity Staff]]</f>
        <v>6.3314285714285603</v>
      </c>
      <c r="M14236" s="3">
        <f>Table1[[#This Row],[Total Hours Activity Staff]]/Table1[[#This Row],[MDS Census]]</f>
        <v>0.14671759612936078</v>
      </c>
      <c r="N14236" s="3">
        <v>5.5346153846153801</v>
      </c>
      <c r="O14236" s="3">
        <v>0</v>
      </c>
      <c r="P14236" s="3">
        <f>Table1[[#This Row],[Hours Qualified Social Worker]]+Table1[[#This Row],[Hours Other Social Work Staff]]</f>
        <v>5.5346153846153801</v>
      </c>
      <c r="Q14236" s="3">
        <f>Table1[[#This Row],[Total Hours Social Work Staff Per Resident Per Day]]/Table1[[#This Row],[MDS Census]]</f>
        <v>0.12825311942959008</v>
      </c>
      <c r="R14236" s="3"/>
      <c r="S14236"/>
    </row>
    <row r="14237" spans="1:19" x14ac:dyDescent="0.2">
      <c r="A14237" t="s">
        <v>20481</v>
      </c>
      <c r="B14237" t="s">
        <v>20607</v>
      </c>
      <c r="C14237" t="s">
        <v>2482</v>
      </c>
      <c r="D14237" t="s">
        <v>20606</v>
      </c>
      <c r="E14237" s="3">
        <v>68.6373626373626</v>
      </c>
      <c r="F14237" s="3">
        <v>3.2527472527472501</v>
      </c>
      <c r="G14237" s="3">
        <v>0</v>
      </c>
      <c r="H14237" s="3">
        <v>0</v>
      </c>
      <c r="I14237" s="3">
        <v>0.61538461538461497</v>
      </c>
      <c r="J14237" s="3">
        <v>1.1428571428571399</v>
      </c>
      <c r="K14237" s="3">
        <v>3.12087912087912</v>
      </c>
      <c r="L14237" s="3">
        <f>Table1[[#This Row],[Hours Qualified Activities Professional]]+Table1[[#This Row],[Hours Other Activity Staff]]</f>
        <v>4.2637362637362601</v>
      </c>
      <c r="M14237" s="3">
        <f>Table1[[#This Row],[Total Hours Activity Staff]]/Table1[[#This Row],[MDS Census]]</f>
        <v>6.2119756644252302E-2</v>
      </c>
      <c r="N14237" s="3">
        <v>0</v>
      </c>
      <c r="O14237" s="3">
        <v>3.6263736263736202</v>
      </c>
      <c r="P14237" s="3">
        <f>Table1[[#This Row],[Hours Qualified Social Worker]]+Table1[[#This Row],[Hours Other Social Work Staff]]</f>
        <v>3.6263736263736202</v>
      </c>
      <c r="Q14237" s="3">
        <f>Table1[[#This Row],[Total Hours Social Work Staff Per Resident Per Day]]/Table1[[#This Row],[MDS Census]]</f>
        <v>5.2833813640730004E-2</v>
      </c>
      <c r="R14237" s="3"/>
      <c r="S14237"/>
    </row>
    <row r="14238" spans="1:19" x14ac:dyDescent="0.2">
      <c r="A14238" t="s">
        <v>20481</v>
      </c>
      <c r="B14238" t="s">
        <v>20609</v>
      </c>
      <c r="C14238" t="s">
        <v>20528</v>
      </c>
      <c r="D14238" t="s">
        <v>20608</v>
      </c>
      <c r="E14238" s="3">
        <v>37.6483516483516</v>
      </c>
      <c r="F14238" s="3">
        <v>5.3076923076923004</v>
      </c>
      <c r="G14238" s="3">
        <v>0</v>
      </c>
      <c r="H14238" s="3">
        <v>0.109890109890109</v>
      </c>
      <c r="I14238" s="3">
        <v>5.0961538461538396</v>
      </c>
      <c r="J14238" s="3">
        <v>5.0384615384615303</v>
      </c>
      <c r="K14238" s="3">
        <v>1.6483516483516401</v>
      </c>
      <c r="L14238" s="3">
        <f>Table1[[#This Row],[Hours Qualified Activities Professional]]+Table1[[#This Row],[Hours Other Activity Staff]]</f>
        <v>6.6868131868131702</v>
      </c>
      <c r="M14238" s="3">
        <f>Table1[[#This Row],[Total Hours Activity Staff]]/Table1[[#This Row],[MDS Census]]</f>
        <v>0.17761237594862792</v>
      </c>
      <c r="N14238" s="3">
        <v>4.5494505494505404</v>
      </c>
      <c r="O14238" s="3">
        <v>0</v>
      </c>
      <c r="P14238" s="3">
        <f>Table1[[#This Row],[Hours Qualified Social Worker]]+Table1[[#This Row],[Hours Other Social Work Staff]]</f>
        <v>4.5494505494505404</v>
      </c>
      <c r="Q14238" s="3">
        <f>Table1[[#This Row],[Total Hours Social Work Staff Per Resident Per Day]]/Table1[[#This Row],[MDS Census]]</f>
        <v>0.12084063047285455</v>
      </c>
      <c r="R14238" s="3"/>
      <c r="S14238"/>
    </row>
    <row r="14239" spans="1:19" x14ac:dyDescent="0.2">
      <c r="A14239" t="s">
        <v>20481</v>
      </c>
      <c r="B14239" t="s">
        <v>15000</v>
      </c>
      <c r="C14239" t="s">
        <v>125</v>
      </c>
      <c r="D14239" t="s">
        <v>20610</v>
      </c>
      <c r="E14239" s="3">
        <v>85.450549450549403</v>
      </c>
      <c r="F14239" s="3">
        <v>5.6263736263736197</v>
      </c>
      <c r="G14239" s="3">
        <v>0.178021978021978</v>
      </c>
      <c r="H14239" s="3">
        <v>0.38736263736263699</v>
      </c>
      <c r="I14239" s="3">
        <v>3.47527472527472</v>
      </c>
      <c r="J14239" s="3">
        <v>0</v>
      </c>
      <c r="K14239" s="3">
        <v>0</v>
      </c>
      <c r="L14239" s="3">
        <f>Table1[[#This Row],[Hours Qualified Activities Professional]]+Table1[[#This Row],[Hours Other Activity Staff]]</f>
        <v>0</v>
      </c>
      <c r="M14239" s="3">
        <f>Table1[[#This Row],[Total Hours Activity Staff]]/Table1[[#This Row],[MDS Census]]</f>
        <v>0</v>
      </c>
      <c r="N14239" s="3">
        <v>0</v>
      </c>
      <c r="O14239" s="3">
        <v>9.9752747252747191</v>
      </c>
      <c r="P14239" s="3">
        <f>Table1[[#This Row],[Hours Qualified Social Worker]]+Table1[[#This Row],[Hours Other Social Work Staff]]</f>
        <v>9.9752747252747191</v>
      </c>
      <c r="Q14239" s="3">
        <f>Table1[[#This Row],[Total Hours Social Work Staff Per Resident Per Day]]/Table1[[#This Row],[MDS Census]]</f>
        <v>0.11673739711934156</v>
      </c>
      <c r="R14239" s="3"/>
      <c r="S14239"/>
    </row>
    <row r="14240" spans="1:19" x14ac:dyDescent="0.2">
      <c r="A14240" t="s">
        <v>20481</v>
      </c>
      <c r="B14240" t="s">
        <v>20612</v>
      </c>
      <c r="C14240" t="s">
        <v>20613</v>
      </c>
      <c r="D14240" t="s">
        <v>20611</v>
      </c>
      <c r="E14240" s="3">
        <v>19.7912087912087</v>
      </c>
      <c r="F14240" s="3">
        <v>4.8351648351648304</v>
      </c>
      <c r="G14240" s="3">
        <v>0</v>
      </c>
      <c r="H14240" s="3">
        <v>6.7032967032966996E-3</v>
      </c>
      <c r="I14240" s="3">
        <v>6.5934065934065894E-2</v>
      </c>
      <c r="J14240" s="3">
        <v>2.5109890109890101</v>
      </c>
      <c r="K14240" s="3">
        <v>0</v>
      </c>
      <c r="L14240" s="3">
        <f>Table1[[#This Row],[Hours Qualified Activities Professional]]+Table1[[#This Row],[Hours Other Activity Staff]]</f>
        <v>2.5109890109890101</v>
      </c>
      <c r="M14240" s="3">
        <f>Table1[[#This Row],[Total Hours Activity Staff]]/Table1[[#This Row],[MDS Census]]</f>
        <v>0.12687395891171627</v>
      </c>
      <c r="N14240" s="3">
        <v>5.14945054945054</v>
      </c>
      <c r="O14240" s="3">
        <v>0</v>
      </c>
      <c r="P14240" s="3">
        <f>Table1[[#This Row],[Hours Qualified Social Worker]]+Table1[[#This Row],[Hours Other Social Work Staff]]</f>
        <v>5.14945054945054</v>
      </c>
      <c r="Q14240" s="3">
        <f>Table1[[#This Row],[Total Hours Social Work Staff Per Resident Per Day]]/Table1[[#This Row],[MDS Census]]</f>
        <v>0.26018878400888468</v>
      </c>
      <c r="R14240" s="3"/>
      <c r="S14240"/>
    </row>
    <row r="14241" spans="1:19" x14ac:dyDescent="0.2">
      <c r="A14241" t="s">
        <v>20481</v>
      </c>
      <c r="B14241" t="s">
        <v>847</v>
      </c>
      <c r="C14241" t="s">
        <v>20615</v>
      </c>
      <c r="D14241" t="s">
        <v>20614</v>
      </c>
      <c r="E14241" s="3">
        <v>81.395604395604295</v>
      </c>
      <c r="F14241" s="3">
        <v>5.4065934065933998</v>
      </c>
      <c r="G14241" s="3">
        <v>0.49450549450549403</v>
      </c>
      <c r="H14241" s="3">
        <v>0</v>
      </c>
      <c r="I14241" s="3">
        <v>1.46813186813186</v>
      </c>
      <c r="J14241" s="3">
        <v>0</v>
      </c>
      <c r="K14241" s="3">
        <v>9.0504395604395604</v>
      </c>
      <c r="L14241" s="3">
        <f>Table1[[#This Row],[Hours Qualified Activities Professional]]+Table1[[#This Row],[Hours Other Activity Staff]]</f>
        <v>9.0504395604395604</v>
      </c>
      <c r="M14241" s="3">
        <f>Table1[[#This Row],[Total Hours Activity Staff]]/Table1[[#This Row],[MDS Census]]</f>
        <v>0.1111907654921022</v>
      </c>
      <c r="N14241" s="3">
        <v>5.1334065934065896</v>
      </c>
      <c r="O14241" s="3">
        <v>0</v>
      </c>
      <c r="P14241" s="3">
        <f>Table1[[#This Row],[Hours Qualified Social Worker]]+Table1[[#This Row],[Hours Other Social Work Staff]]</f>
        <v>5.1334065934065896</v>
      </c>
      <c r="Q14241" s="3">
        <f>Table1[[#This Row],[Total Hours Social Work Staff Per Resident Per Day]]/Table1[[#This Row],[MDS Census]]</f>
        <v>6.306736870527882E-2</v>
      </c>
      <c r="R14241" s="3"/>
      <c r="S14241"/>
    </row>
    <row r="14242" spans="1:19" x14ac:dyDescent="0.2">
      <c r="A14242" t="s">
        <v>20481</v>
      </c>
      <c r="B14242" t="s">
        <v>847</v>
      </c>
      <c r="C14242" t="s">
        <v>20615</v>
      </c>
      <c r="D14242" t="s">
        <v>20616</v>
      </c>
      <c r="E14242" s="3">
        <v>66.802197802197796</v>
      </c>
      <c r="F14242" s="3">
        <v>5.6263736263736197</v>
      </c>
      <c r="G14242" s="3">
        <v>0.52747252747252704</v>
      </c>
      <c r="H14242" s="3">
        <v>0</v>
      </c>
      <c r="I14242" s="3">
        <v>4.7152747252747202</v>
      </c>
      <c r="J14242" s="3">
        <v>0</v>
      </c>
      <c r="K14242" s="3">
        <v>0.50824175824175799</v>
      </c>
      <c r="L14242" s="3">
        <f>Table1[[#This Row],[Hours Qualified Activities Professional]]+Table1[[#This Row],[Hours Other Activity Staff]]</f>
        <v>0.50824175824175799</v>
      </c>
      <c r="M14242" s="3">
        <f>Table1[[#This Row],[Total Hours Activity Staff]]/Table1[[#This Row],[MDS Census]]</f>
        <v>7.6081592367165619E-3</v>
      </c>
      <c r="N14242" s="3">
        <v>10.9214285714285</v>
      </c>
      <c r="O14242" s="3">
        <v>0</v>
      </c>
      <c r="P14242" s="3">
        <f>Table1[[#This Row],[Hours Qualified Social Worker]]+Table1[[#This Row],[Hours Other Social Work Staff]]</f>
        <v>10.9214285714285</v>
      </c>
      <c r="Q14242" s="3">
        <f>Table1[[#This Row],[Total Hours Social Work Staff Per Resident Per Day]]/Table1[[#This Row],[MDS Census]]</f>
        <v>0.1634890607007721</v>
      </c>
      <c r="R14242" s="3"/>
      <c r="S14242"/>
    </row>
    <row r="14243" spans="1:19" x14ac:dyDescent="0.2">
      <c r="A14243" t="s">
        <v>20481</v>
      </c>
      <c r="B14243" t="s">
        <v>847</v>
      </c>
      <c r="C14243" t="s">
        <v>20615</v>
      </c>
      <c r="D14243" t="s">
        <v>20617</v>
      </c>
      <c r="E14243" s="3">
        <v>84.703296703296701</v>
      </c>
      <c r="F14243" s="3">
        <v>48.961538461538403</v>
      </c>
      <c r="G14243" s="3">
        <v>0</v>
      </c>
      <c r="H14243" s="3">
        <v>0.39340659340659301</v>
      </c>
      <c r="I14243" s="3">
        <v>0</v>
      </c>
      <c r="J14243" s="3">
        <v>4.3956043956043898</v>
      </c>
      <c r="K14243" s="3">
        <v>8.7060439560439509</v>
      </c>
      <c r="L14243" s="3">
        <f>Table1[[#This Row],[Hours Qualified Activities Professional]]+Table1[[#This Row],[Hours Other Activity Staff]]</f>
        <v>13.10164835164834</v>
      </c>
      <c r="M14243" s="3">
        <f>Table1[[#This Row],[Total Hours Activity Staff]]/Table1[[#This Row],[MDS Census]]</f>
        <v>0.15467695900363246</v>
      </c>
      <c r="N14243" s="3">
        <v>0</v>
      </c>
      <c r="O14243" s="3">
        <v>5.1456043956043898</v>
      </c>
      <c r="P14243" s="3">
        <f>Table1[[#This Row],[Hours Qualified Social Worker]]+Table1[[#This Row],[Hours Other Social Work Staff]]</f>
        <v>5.1456043956043898</v>
      </c>
      <c r="Q14243" s="3">
        <f>Table1[[#This Row],[Total Hours Social Work Staff Per Resident Per Day]]/Table1[[#This Row],[MDS Census]]</f>
        <v>6.0748572911260963E-2</v>
      </c>
      <c r="R14243" s="3"/>
      <c r="S14243"/>
    </row>
    <row r="14244" spans="1:19" x14ac:dyDescent="0.2">
      <c r="A14244" t="s">
        <v>20481</v>
      </c>
      <c r="B14244" t="s">
        <v>20619</v>
      </c>
      <c r="C14244" t="s">
        <v>20508</v>
      </c>
      <c r="D14244" t="s">
        <v>20618</v>
      </c>
      <c r="E14244" s="3">
        <v>31.912087912087902</v>
      </c>
      <c r="F14244" s="3">
        <v>4.8131868131868103</v>
      </c>
      <c r="G14244" s="3">
        <v>0</v>
      </c>
      <c r="H14244" s="3">
        <v>0.34615384615384598</v>
      </c>
      <c r="I14244" s="3">
        <v>0.26373626373626302</v>
      </c>
      <c r="J14244" s="3">
        <v>4.5906593406593403</v>
      </c>
      <c r="K14244" s="3">
        <v>0</v>
      </c>
      <c r="L14244" s="3">
        <f>Table1[[#This Row],[Hours Qualified Activities Professional]]+Table1[[#This Row],[Hours Other Activity Staff]]</f>
        <v>4.5906593406593403</v>
      </c>
      <c r="M14244" s="3">
        <f>Table1[[#This Row],[Total Hours Activity Staff]]/Table1[[#This Row],[MDS Census]]</f>
        <v>0.14385330578512401</v>
      </c>
      <c r="N14244" s="3">
        <v>3.3873626373626302</v>
      </c>
      <c r="O14244" s="3">
        <v>0</v>
      </c>
      <c r="P14244" s="3">
        <f>Table1[[#This Row],[Hours Qualified Social Worker]]+Table1[[#This Row],[Hours Other Social Work Staff]]</f>
        <v>3.3873626373626302</v>
      </c>
      <c r="Q14244" s="3">
        <f>Table1[[#This Row],[Total Hours Social Work Staff Per Resident Per Day]]/Table1[[#This Row],[MDS Census]]</f>
        <v>0.10614669421487584</v>
      </c>
      <c r="R14244" s="3"/>
      <c r="S14244"/>
    </row>
    <row r="14245" spans="1:19" x14ac:dyDescent="0.2">
      <c r="A14245" t="s">
        <v>20481</v>
      </c>
      <c r="B14245" t="s">
        <v>20621</v>
      </c>
      <c r="C14245" t="s">
        <v>20622</v>
      </c>
      <c r="D14245" t="s">
        <v>20620</v>
      </c>
      <c r="E14245" s="3">
        <v>35.868131868131798</v>
      </c>
      <c r="F14245" s="3">
        <v>0.14065934065933999</v>
      </c>
      <c r="G14245" s="3">
        <v>1.09890109890109E-2</v>
      </c>
      <c r="H14245" s="3">
        <v>1.47252747252747</v>
      </c>
      <c r="I14245" s="3">
        <v>2.2857142857142798</v>
      </c>
      <c r="J14245" s="3">
        <v>5.6263736263736197</v>
      </c>
      <c r="K14245" s="3">
        <v>6.3482417582417501</v>
      </c>
      <c r="L14245" s="3">
        <f>Table1[[#This Row],[Hours Qualified Activities Professional]]+Table1[[#This Row],[Hours Other Activity Staff]]</f>
        <v>11.974615384615369</v>
      </c>
      <c r="M14245" s="3">
        <f>Table1[[#This Row],[Total Hours Activity Staff]]/Table1[[#This Row],[MDS Census]]</f>
        <v>0.3338511029411767</v>
      </c>
      <c r="N14245" s="3">
        <v>4.8653846153846096</v>
      </c>
      <c r="O14245" s="3">
        <v>0</v>
      </c>
      <c r="P14245" s="3">
        <f>Table1[[#This Row],[Hours Qualified Social Worker]]+Table1[[#This Row],[Hours Other Social Work Staff]]</f>
        <v>4.8653846153846096</v>
      </c>
      <c r="Q14245" s="3">
        <f>Table1[[#This Row],[Total Hours Social Work Staff Per Resident Per Day]]/Table1[[#This Row],[MDS Census]]</f>
        <v>0.13564644607843149</v>
      </c>
      <c r="R14245" s="3"/>
      <c r="S14245"/>
    </row>
    <row r="14246" spans="1:19" x14ac:dyDescent="0.2">
      <c r="A14246" t="s">
        <v>20481</v>
      </c>
      <c r="B14246" t="s">
        <v>20624</v>
      </c>
      <c r="C14246" t="s">
        <v>6212</v>
      </c>
      <c r="D14246" t="s">
        <v>20623</v>
      </c>
      <c r="E14246" s="3">
        <v>48.494505494505397</v>
      </c>
      <c r="F14246" s="3">
        <v>5.5384615384615303</v>
      </c>
      <c r="G14246" s="3">
        <v>0.19780219780219699</v>
      </c>
      <c r="H14246" s="3">
        <v>0.27472527472527403</v>
      </c>
      <c r="I14246" s="3">
        <v>0.93681318681318604</v>
      </c>
      <c r="J14246" s="3">
        <v>5.2747252747252702</v>
      </c>
      <c r="K14246" s="3">
        <v>3.99175824175824</v>
      </c>
      <c r="L14246" s="3">
        <f>Table1[[#This Row],[Hours Qualified Activities Professional]]+Table1[[#This Row],[Hours Other Activity Staff]]</f>
        <v>9.2664835164835111</v>
      </c>
      <c r="M14246" s="3">
        <f>Table1[[#This Row],[Total Hours Activity Staff]]/Table1[[#This Row],[MDS Census]]</f>
        <v>0.1910831633809203</v>
      </c>
      <c r="N14246" s="3">
        <v>5.5384615384615303</v>
      </c>
      <c r="O14246" s="3">
        <v>0</v>
      </c>
      <c r="P14246" s="3">
        <f>Table1[[#This Row],[Hours Qualified Social Worker]]+Table1[[#This Row],[Hours Other Social Work Staff]]</f>
        <v>5.5384615384615303</v>
      </c>
      <c r="Q14246" s="3">
        <f>Table1[[#This Row],[Total Hours Social Work Staff Per Resident Per Day]]/Table1[[#This Row],[MDS Census]]</f>
        <v>0.11420802175390897</v>
      </c>
      <c r="R14246" s="3"/>
      <c r="S14246"/>
    </row>
    <row r="14247" spans="1:19" x14ac:dyDescent="0.2">
      <c r="A14247" t="s">
        <v>20481</v>
      </c>
      <c r="B14247" t="s">
        <v>20624</v>
      </c>
      <c r="C14247" t="s">
        <v>6212</v>
      </c>
      <c r="D14247" t="s">
        <v>20625</v>
      </c>
      <c r="E14247" s="3">
        <v>57.945054945054899</v>
      </c>
      <c r="F14247" s="3">
        <v>5.6263736263736197</v>
      </c>
      <c r="G14247" s="3">
        <v>0.58241758241758201</v>
      </c>
      <c r="H14247" s="3">
        <v>0.17032967032967</v>
      </c>
      <c r="I14247" s="3">
        <v>0</v>
      </c>
      <c r="J14247" s="3">
        <v>0</v>
      </c>
      <c r="K14247" s="3">
        <v>7.6813186813186798</v>
      </c>
      <c r="L14247" s="3">
        <f>Table1[[#This Row],[Hours Qualified Activities Professional]]+Table1[[#This Row],[Hours Other Activity Staff]]</f>
        <v>7.6813186813186798</v>
      </c>
      <c r="M14247" s="3">
        <f>Table1[[#This Row],[Total Hours Activity Staff]]/Table1[[#This Row],[MDS Census]]</f>
        <v>0.13256210885643854</v>
      </c>
      <c r="N14247" s="3">
        <v>0</v>
      </c>
      <c r="O14247" s="3">
        <v>5.5082417582417502</v>
      </c>
      <c r="P14247" s="3">
        <f>Table1[[#This Row],[Hours Qualified Social Worker]]+Table1[[#This Row],[Hours Other Social Work Staff]]</f>
        <v>5.5082417582417502</v>
      </c>
      <c r="Q14247" s="3">
        <f>Table1[[#This Row],[Total Hours Social Work Staff Per Resident Per Day]]/Table1[[#This Row],[MDS Census]]</f>
        <v>9.505973828939876E-2</v>
      </c>
      <c r="R14247" s="3"/>
      <c r="S14247"/>
    </row>
    <row r="14248" spans="1:19" x14ac:dyDescent="0.2">
      <c r="A14248" t="s">
        <v>20481</v>
      </c>
      <c r="B14248" t="s">
        <v>20624</v>
      </c>
      <c r="C14248" t="s">
        <v>6212</v>
      </c>
      <c r="D14248" t="s">
        <v>20626</v>
      </c>
      <c r="E14248" s="3">
        <v>62.2967032967032</v>
      </c>
      <c r="F14248" s="3">
        <v>7.1428571428571397</v>
      </c>
      <c r="G14248" s="3">
        <v>0.19780219780219699</v>
      </c>
      <c r="H14248" s="3">
        <v>0.22802197802197799</v>
      </c>
      <c r="I14248" s="3">
        <v>5.1318681318681296</v>
      </c>
      <c r="J14248" s="3">
        <v>5.1346153846153797</v>
      </c>
      <c r="K14248" s="3">
        <v>7.1593406593406499</v>
      </c>
      <c r="L14248" s="3">
        <f>Table1[[#This Row],[Hours Qualified Activities Professional]]+Table1[[#This Row],[Hours Other Activity Staff]]</f>
        <v>12.29395604395603</v>
      </c>
      <c r="M14248" s="3">
        <f>Table1[[#This Row],[Total Hours Activity Staff]]/Table1[[#This Row],[MDS Census]]</f>
        <v>0.19734521079555484</v>
      </c>
      <c r="N14248" s="3">
        <v>4.71703296703296</v>
      </c>
      <c r="O14248" s="3">
        <v>0</v>
      </c>
      <c r="P14248" s="3">
        <f>Table1[[#This Row],[Hours Qualified Social Worker]]+Table1[[#This Row],[Hours Other Social Work Staff]]</f>
        <v>4.71703296703296</v>
      </c>
      <c r="Q14248" s="3">
        <f>Table1[[#This Row],[Total Hours Social Work Staff Per Resident Per Day]]/Table1[[#This Row],[MDS Census]]</f>
        <v>7.5718821661668725E-2</v>
      </c>
      <c r="R14248" s="3"/>
      <c r="S14248"/>
    </row>
    <row r="14249" spans="1:19" x14ac:dyDescent="0.2">
      <c r="A14249" t="s">
        <v>20481</v>
      </c>
      <c r="B14249" t="s">
        <v>20624</v>
      </c>
      <c r="C14249" t="s">
        <v>6212</v>
      </c>
      <c r="D14249" t="s">
        <v>20627</v>
      </c>
      <c r="E14249" s="3">
        <v>51.164835164835097</v>
      </c>
      <c r="F14249" s="3">
        <v>15.8241758241758</v>
      </c>
      <c r="G14249" s="3">
        <v>0.18681318681318601</v>
      </c>
      <c r="H14249" s="3">
        <v>1.26648351648351</v>
      </c>
      <c r="I14249" s="3">
        <v>1.9</v>
      </c>
      <c r="J14249" s="3">
        <v>9.7005494505494507</v>
      </c>
      <c r="K14249" s="3">
        <v>0</v>
      </c>
      <c r="L14249" s="3">
        <f>Table1[[#This Row],[Hours Qualified Activities Professional]]+Table1[[#This Row],[Hours Other Activity Staff]]</f>
        <v>9.7005494505494507</v>
      </c>
      <c r="M14249" s="3">
        <f>Table1[[#This Row],[Total Hours Activity Staff]]/Table1[[#This Row],[MDS Census]]</f>
        <v>0.1895940721649487</v>
      </c>
      <c r="N14249" s="3">
        <v>4.1958241758241703</v>
      </c>
      <c r="O14249" s="3">
        <v>0</v>
      </c>
      <c r="P14249" s="3">
        <f>Table1[[#This Row],[Hours Qualified Social Worker]]+Table1[[#This Row],[Hours Other Social Work Staff]]</f>
        <v>4.1958241758241703</v>
      </c>
      <c r="Q14249" s="3">
        <f>Table1[[#This Row],[Total Hours Social Work Staff Per Resident Per Day]]/Table1[[#This Row],[MDS Census]]</f>
        <v>8.2006013745704473E-2</v>
      </c>
      <c r="R14249" s="3"/>
      <c r="S14249"/>
    </row>
    <row r="14250" spans="1:19" x14ac:dyDescent="0.2">
      <c r="A14250" t="s">
        <v>20481</v>
      </c>
      <c r="B14250" t="s">
        <v>20624</v>
      </c>
      <c r="C14250" t="s">
        <v>6212</v>
      </c>
      <c r="D14250" t="s">
        <v>20628</v>
      </c>
      <c r="E14250" s="3">
        <v>45.494505494505397</v>
      </c>
      <c r="F14250" s="3">
        <v>5.0989010989010897</v>
      </c>
      <c r="G14250" s="3">
        <v>0.52747252747252704</v>
      </c>
      <c r="H14250" s="3">
        <v>0.35164835164835101</v>
      </c>
      <c r="I14250" s="3">
        <v>2.0560439560439501</v>
      </c>
      <c r="J14250" s="3">
        <v>0.77219780219780199</v>
      </c>
      <c r="K14250" s="3">
        <v>0.17197802197802101</v>
      </c>
      <c r="L14250" s="3">
        <f>Table1[[#This Row],[Hours Qualified Activities Professional]]+Table1[[#This Row],[Hours Other Activity Staff]]</f>
        <v>0.94417582417582302</v>
      </c>
      <c r="M14250" s="3">
        <f>Table1[[#This Row],[Total Hours Activity Staff]]/Table1[[#This Row],[MDS Census]]</f>
        <v>2.0753623188405818E-2</v>
      </c>
      <c r="N14250" s="3">
        <v>5.1758241758241699</v>
      </c>
      <c r="O14250" s="3">
        <v>0</v>
      </c>
      <c r="P14250" s="3">
        <f>Table1[[#This Row],[Hours Qualified Social Worker]]+Table1[[#This Row],[Hours Other Social Work Staff]]</f>
        <v>5.1758241758241699</v>
      </c>
      <c r="Q14250" s="3">
        <f>Table1[[#This Row],[Total Hours Social Work Staff Per Resident Per Day]]/Table1[[#This Row],[MDS Census]]</f>
        <v>0.1137681159420291</v>
      </c>
      <c r="R14250" s="3"/>
      <c r="S14250"/>
    </row>
    <row r="14251" spans="1:19" x14ac:dyDescent="0.2">
      <c r="A14251" t="s">
        <v>20481</v>
      </c>
      <c r="B14251" t="s">
        <v>20624</v>
      </c>
      <c r="C14251" t="s">
        <v>6212</v>
      </c>
      <c r="D14251" t="s">
        <v>20629</v>
      </c>
      <c r="E14251" s="3">
        <v>67.670329670329593</v>
      </c>
      <c r="F14251" s="3">
        <v>5.0549450549450503</v>
      </c>
      <c r="G14251" s="3">
        <v>0.36263736263736202</v>
      </c>
      <c r="H14251" s="3">
        <v>0.70329670329670302</v>
      </c>
      <c r="I14251" s="3">
        <v>2.5603296703296698</v>
      </c>
      <c r="J14251" s="3">
        <v>5.5342857142857103</v>
      </c>
      <c r="K14251" s="3">
        <v>7.1739560439560401</v>
      </c>
      <c r="L14251" s="3">
        <f>Table1[[#This Row],[Hours Qualified Activities Professional]]+Table1[[#This Row],[Hours Other Activity Staff]]</f>
        <v>12.708241758241751</v>
      </c>
      <c r="M14251" s="3">
        <f>Table1[[#This Row],[Total Hours Activity Staff]]/Table1[[#This Row],[MDS Census]]</f>
        <v>0.18779636245534276</v>
      </c>
      <c r="N14251" s="3">
        <v>0</v>
      </c>
      <c r="O14251" s="3">
        <v>8.8958241758241705</v>
      </c>
      <c r="P14251" s="3">
        <f>Table1[[#This Row],[Hours Qualified Social Worker]]+Table1[[#This Row],[Hours Other Social Work Staff]]</f>
        <v>8.8958241758241705</v>
      </c>
      <c r="Q14251" s="3">
        <f>Table1[[#This Row],[Total Hours Social Work Staff Per Resident Per Day]]/Table1[[#This Row],[MDS Census]]</f>
        <v>0.13145826567067237</v>
      </c>
      <c r="R14251" s="3"/>
      <c r="S14251"/>
    </row>
    <row r="14252" spans="1:19" x14ac:dyDescent="0.2">
      <c r="A14252" t="s">
        <v>20481</v>
      </c>
      <c r="B14252" t="s">
        <v>20624</v>
      </c>
      <c r="C14252" t="s">
        <v>6212</v>
      </c>
      <c r="D14252" t="s">
        <v>20630</v>
      </c>
      <c r="E14252" s="3">
        <v>75.483516483516397</v>
      </c>
      <c r="F14252" s="3">
        <v>5.6263736263736197</v>
      </c>
      <c r="G14252" s="3">
        <v>0.42857142857142799</v>
      </c>
      <c r="H14252" s="3">
        <v>0.42857142857142799</v>
      </c>
      <c r="I14252" s="3">
        <v>2.6751648351648298</v>
      </c>
      <c r="J14252" s="3">
        <v>5.1208791208791196</v>
      </c>
      <c r="K14252" s="3">
        <v>11.328241758241701</v>
      </c>
      <c r="L14252" s="3">
        <f>Table1[[#This Row],[Hours Qualified Activities Professional]]+Table1[[#This Row],[Hours Other Activity Staff]]</f>
        <v>16.449120879120819</v>
      </c>
      <c r="M14252" s="3">
        <f>Table1[[#This Row],[Total Hours Activity Staff]]/Table1[[#This Row],[MDS Census]]</f>
        <v>0.2179167273256655</v>
      </c>
      <c r="N14252" s="3">
        <v>8.6895604395604291</v>
      </c>
      <c r="O14252" s="3">
        <v>0</v>
      </c>
      <c r="P14252" s="3">
        <f>Table1[[#This Row],[Hours Qualified Social Worker]]+Table1[[#This Row],[Hours Other Social Work Staff]]</f>
        <v>8.6895604395604291</v>
      </c>
      <c r="Q14252" s="3">
        <f>Table1[[#This Row],[Total Hours Social Work Staff Per Resident Per Day]]/Table1[[#This Row],[MDS Census]]</f>
        <v>0.11511864900276604</v>
      </c>
      <c r="R14252" s="3"/>
      <c r="S14252"/>
    </row>
    <row r="14253" spans="1:19" x14ac:dyDescent="0.2">
      <c r="A14253" t="s">
        <v>20481</v>
      </c>
      <c r="B14253" t="s">
        <v>20624</v>
      </c>
      <c r="C14253" t="s">
        <v>6212</v>
      </c>
      <c r="D14253" t="s">
        <v>20631</v>
      </c>
      <c r="E14253" s="3">
        <v>38.219780219780198</v>
      </c>
      <c r="F14253" s="3">
        <v>5.71428571428571</v>
      </c>
      <c r="G14253" s="3">
        <v>0.28571428571428498</v>
      </c>
      <c r="H14253" s="3">
        <v>0.14285714285714199</v>
      </c>
      <c r="I14253" s="3">
        <v>0</v>
      </c>
      <c r="J14253" s="3">
        <v>5.4505494505494498</v>
      </c>
      <c r="K14253" s="3">
        <v>6.2197802197802101</v>
      </c>
      <c r="L14253" s="3">
        <f>Table1[[#This Row],[Hours Qualified Activities Professional]]+Table1[[#This Row],[Hours Other Activity Staff]]</f>
        <v>11.670329670329661</v>
      </c>
      <c r="M14253" s="3">
        <f>Table1[[#This Row],[Total Hours Activity Staff]]/Table1[[#This Row],[MDS Census]]</f>
        <v>0.30534790109258186</v>
      </c>
      <c r="N14253" s="3">
        <v>4.5150549450549402</v>
      </c>
      <c r="O14253" s="3">
        <v>4.6393406593406503</v>
      </c>
      <c r="P14253" s="3">
        <f>Table1[[#This Row],[Hours Qualified Social Worker]]+Table1[[#This Row],[Hours Other Social Work Staff]]</f>
        <v>9.1543956043955905</v>
      </c>
      <c r="Q14253" s="3">
        <f>Table1[[#This Row],[Total Hours Social Work Staff Per Resident Per Day]]/Table1[[#This Row],[MDS Census]]</f>
        <v>0.23951983898792387</v>
      </c>
      <c r="R14253" s="3"/>
      <c r="S14253"/>
    </row>
    <row r="14254" spans="1:19" x14ac:dyDescent="0.2">
      <c r="A14254" t="s">
        <v>20481</v>
      </c>
      <c r="B14254" t="s">
        <v>20624</v>
      </c>
      <c r="C14254" t="s">
        <v>6212</v>
      </c>
      <c r="D14254" t="s">
        <v>20632</v>
      </c>
      <c r="E14254" s="3">
        <v>25.9890109890109</v>
      </c>
      <c r="F14254" s="3">
        <v>0</v>
      </c>
      <c r="G14254" s="3">
        <v>0</v>
      </c>
      <c r="H14254" s="3">
        <v>0</v>
      </c>
      <c r="I14254" s="3">
        <v>0</v>
      </c>
      <c r="J14254" s="3">
        <v>0</v>
      </c>
      <c r="K14254" s="3">
        <v>0</v>
      </c>
      <c r="L14254" s="3">
        <f>Table1[[#This Row],[Hours Qualified Activities Professional]]+Table1[[#This Row],[Hours Other Activity Staff]]</f>
        <v>0</v>
      </c>
      <c r="M14254" s="3">
        <f>Table1[[#This Row],[Total Hours Activity Staff]]/Table1[[#This Row],[MDS Census]]</f>
        <v>0</v>
      </c>
      <c r="N14254" s="3">
        <v>0</v>
      </c>
      <c r="O14254" s="3">
        <v>0</v>
      </c>
      <c r="P14254" s="3">
        <f>Table1[[#This Row],[Hours Qualified Social Worker]]+Table1[[#This Row],[Hours Other Social Work Staff]]</f>
        <v>0</v>
      </c>
      <c r="Q14254" s="3">
        <f>Table1[[#This Row],[Total Hours Social Work Staff Per Resident Per Day]]/Table1[[#This Row],[MDS Census]]</f>
        <v>0</v>
      </c>
      <c r="R14254" s="3"/>
      <c r="S14254"/>
    </row>
    <row r="14255" spans="1:19" x14ac:dyDescent="0.2">
      <c r="A14255" t="s">
        <v>20481</v>
      </c>
      <c r="B14255" t="s">
        <v>20624</v>
      </c>
      <c r="C14255" t="s">
        <v>6212</v>
      </c>
      <c r="D14255" t="s">
        <v>20633</v>
      </c>
      <c r="E14255" s="3">
        <v>113.230769230769</v>
      </c>
      <c r="F14255" s="3">
        <v>5.0989010989010897</v>
      </c>
      <c r="G14255" s="3">
        <v>0</v>
      </c>
      <c r="H14255" s="3">
        <v>0.30769230769230699</v>
      </c>
      <c r="I14255" s="3">
        <v>2.7774725274725198</v>
      </c>
      <c r="J14255" s="3">
        <v>0</v>
      </c>
      <c r="K14255" s="3">
        <v>27.530219780219699</v>
      </c>
      <c r="L14255" s="3">
        <f>Table1[[#This Row],[Hours Qualified Activities Professional]]+Table1[[#This Row],[Hours Other Activity Staff]]</f>
        <v>27.530219780219699</v>
      </c>
      <c r="M14255" s="3">
        <f>Table1[[#This Row],[Total Hours Activity Staff]]/Table1[[#This Row],[MDS Census]]</f>
        <v>0.24313373447204947</v>
      </c>
      <c r="N14255" s="3">
        <v>16.5851648351648</v>
      </c>
      <c r="O14255" s="3">
        <v>0</v>
      </c>
      <c r="P14255" s="3">
        <f>Table1[[#This Row],[Hours Qualified Social Worker]]+Table1[[#This Row],[Hours Other Social Work Staff]]</f>
        <v>16.5851648351648</v>
      </c>
      <c r="Q14255" s="3">
        <f>Table1[[#This Row],[Total Hours Social Work Staff Per Resident Per Day]]/Table1[[#This Row],[MDS Census]]</f>
        <v>0.14647224378881987</v>
      </c>
      <c r="R14255" s="3"/>
      <c r="S14255"/>
    </row>
    <row r="14256" spans="1:19" x14ac:dyDescent="0.2">
      <c r="A14256" t="s">
        <v>20481</v>
      </c>
      <c r="B14256" t="s">
        <v>20635</v>
      </c>
      <c r="C14256" t="s">
        <v>20615</v>
      </c>
      <c r="D14256" t="s">
        <v>20634</v>
      </c>
      <c r="E14256" s="3">
        <v>64.175824175824104</v>
      </c>
      <c r="F14256" s="3">
        <v>5.6263736263736197</v>
      </c>
      <c r="G14256" s="3">
        <v>0.329670329670329</v>
      </c>
      <c r="H14256" s="3">
        <v>0</v>
      </c>
      <c r="I14256" s="3">
        <v>6.1128571428571403</v>
      </c>
      <c r="J14256" s="3">
        <v>0</v>
      </c>
      <c r="K14256" s="3">
        <v>13.3530769230769</v>
      </c>
      <c r="L14256" s="3">
        <f>Table1[[#This Row],[Hours Qualified Activities Professional]]+Table1[[#This Row],[Hours Other Activity Staff]]</f>
        <v>13.3530769230769</v>
      </c>
      <c r="M14256" s="3">
        <f>Table1[[#This Row],[Total Hours Activity Staff]]/Table1[[#This Row],[MDS Census]]</f>
        <v>0.20807020547945193</v>
      </c>
      <c r="N14256" s="3">
        <v>10.491978021977999</v>
      </c>
      <c r="O14256" s="3">
        <v>2.9852747252747198</v>
      </c>
      <c r="P14256" s="3">
        <f>Table1[[#This Row],[Hours Qualified Social Worker]]+Table1[[#This Row],[Hours Other Social Work Staff]]</f>
        <v>13.47725274725272</v>
      </c>
      <c r="Q14256" s="3">
        <f>Table1[[#This Row],[Total Hours Social Work Staff Per Resident Per Day]]/Table1[[#This Row],[MDS Census]]</f>
        <v>0.21000513698630119</v>
      </c>
      <c r="R14256" s="3"/>
      <c r="S14256"/>
    </row>
    <row r="14257" spans="1:19" x14ac:dyDescent="0.2">
      <c r="A14257" t="s">
        <v>20481</v>
      </c>
      <c r="B14257" t="s">
        <v>5006</v>
      </c>
      <c r="C14257" t="s">
        <v>20615</v>
      </c>
      <c r="D14257" t="s">
        <v>20636</v>
      </c>
      <c r="E14257" s="3">
        <v>89.164835164835097</v>
      </c>
      <c r="F14257" s="3">
        <v>5.71428571428571</v>
      </c>
      <c r="G14257" s="3">
        <v>1.8571428571428501</v>
      </c>
      <c r="H14257" s="3">
        <v>0.28384615384615303</v>
      </c>
      <c r="I14257" s="3">
        <v>0.37725274725274699</v>
      </c>
      <c r="J14257" s="3">
        <v>3.2426373626373599</v>
      </c>
      <c r="K14257" s="3">
        <v>12.7737362637362</v>
      </c>
      <c r="L14257" s="3">
        <f>Table1[[#This Row],[Hours Qualified Activities Professional]]+Table1[[#This Row],[Hours Other Activity Staff]]</f>
        <v>16.016373626373561</v>
      </c>
      <c r="M14257" s="3">
        <f>Table1[[#This Row],[Total Hours Activity Staff]]/Table1[[#This Row],[MDS Census]]</f>
        <v>0.1796265713581458</v>
      </c>
      <c r="N14257" s="3">
        <v>17.1428571428571</v>
      </c>
      <c r="O14257" s="3">
        <v>0</v>
      </c>
      <c r="P14257" s="3">
        <f>Table1[[#This Row],[Hours Qualified Social Worker]]+Table1[[#This Row],[Hours Other Social Work Staff]]</f>
        <v>17.1428571428571</v>
      </c>
      <c r="Q14257" s="3">
        <f>Table1[[#This Row],[Total Hours Social Work Staff Per Resident Per Day]]/Table1[[#This Row],[MDS Census]]</f>
        <v>0.19226029085531146</v>
      </c>
      <c r="R14257" s="3"/>
      <c r="S14257"/>
    </row>
    <row r="14258" spans="1:19" x14ac:dyDescent="0.2">
      <c r="A14258" t="s">
        <v>20481</v>
      </c>
      <c r="B14258" t="s">
        <v>5006</v>
      </c>
      <c r="C14258" t="s">
        <v>20615</v>
      </c>
      <c r="D14258" t="s">
        <v>20637</v>
      </c>
      <c r="E14258" s="3">
        <v>158.362637362637</v>
      </c>
      <c r="F14258" s="3">
        <v>10.8131868131868</v>
      </c>
      <c r="G14258" s="3">
        <v>0.31648351648351603</v>
      </c>
      <c r="H14258" s="3">
        <v>0.54296703296703197</v>
      </c>
      <c r="I14258" s="3">
        <v>6.2609890109890101</v>
      </c>
      <c r="J14258" s="3">
        <v>0</v>
      </c>
      <c r="K14258" s="3">
        <v>0</v>
      </c>
      <c r="L14258" s="3">
        <f>Table1[[#This Row],[Hours Qualified Activities Professional]]+Table1[[#This Row],[Hours Other Activity Staff]]</f>
        <v>0</v>
      </c>
      <c r="M14258" s="3">
        <f>Table1[[#This Row],[Total Hours Activity Staff]]/Table1[[#This Row],[MDS Census]]</f>
        <v>0</v>
      </c>
      <c r="N14258" s="3">
        <v>0</v>
      </c>
      <c r="O14258" s="3">
        <v>16.826923076922998</v>
      </c>
      <c r="P14258" s="3">
        <f>Table1[[#This Row],[Hours Qualified Social Worker]]+Table1[[#This Row],[Hours Other Social Work Staff]]</f>
        <v>16.826923076922998</v>
      </c>
      <c r="Q14258" s="3">
        <f>Table1[[#This Row],[Total Hours Social Work Staff Per Resident Per Day]]/Table1[[#This Row],[MDS Census]]</f>
        <v>0.10625563805426386</v>
      </c>
      <c r="R14258" s="3"/>
      <c r="S14258"/>
    </row>
    <row r="14259" spans="1:19" x14ac:dyDescent="0.2">
      <c r="A14259" t="s">
        <v>20481</v>
      </c>
      <c r="B14259" t="s">
        <v>20639</v>
      </c>
      <c r="C14259" t="s">
        <v>20615</v>
      </c>
      <c r="D14259" t="s">
        <v>20638</v>
      </c>
      <c r="E14259" s="3">
        <v>59.736263736263702</v>
      </c>
      <c r="F14259" s="3">
        <v>5.5384615384615303</v>
      </c>
      <c r="G14259" s="3">
        <v>1.09890109890109E-2</v>
      </c>
      <c r="H14259" s="3">
        <v>0.27472527472527403</v>
      </c>
      <c r="I14259" s="3">
        <v>0.986593406593406</v>
      </c>
      <c r="J14259" s="3">
        <v>0</v>
      </c>
      <c r="K14259" s="3">
        <v>10.183516483516399</v>
      </c>
      <c r="L14259" s="3">
        <f>Table1[[#This Row],[Hours Qualified Activities Professional]]+Table1[[#This Row],[Hours Other Activity Staff]]</f>
        <v>10.183516483516399</v>
      </c>
      <c r="M14259" s="3">
        <f>Table1[[#This Row],[Total Hours Activity Staff]]/Table1[[#This Row],[MDS Census]]</f>
        <v>0.17047461368653291</v>
      </c>
      <c r="N14259" s="3">
        <v>12.444175824175799</v>
      </c>
      <c r="O14259" s="3">
        <v>0</v>
      </c>
      <c r="P14259" s="3">
        <f>Table1[[#This Row],[Hours Qualified Social Worker]]+Table1[[#This Row],[Hours Other Social Work Staff]]</f>
        <v>12.444175824175799</v>
      </c>
      <c r="Q14259" s="3">
        <f>Table1[[#This Row],[Total Hours Social Work Staff Per Resident Per Day]]/Table1[[#This Row],[MDS Census]]</f>
        <v>0.20831861662987461</v>
      </c>
      <c r="R14259" s="3"/>
      <c r="S14259"/>
    </row>
    <row r="14260" spans="1:19" x14ac:dyDescent="0.2">
      <c r="A14260" t="s">
        <v>20481</v>
      </c>
      <c r="B14260" t="s">
        <v>8278</v>
      </c>
      <c r="C14260" t="s">
        <v>20508</v>
      </c>
      <c r="D14260" t="s">
        <v>20640</v>
      </c>
      <c r="E14260" s="3">
        <v>30.032967032967001</v>
      </c>
      <c r="F14260" s="3">
        <v>5.71428571428571</v>
      </c>
      <c r="G14260" s="3">
        <v>6.5934065934065894E-2</v>
      </c>
      <c r="H14260" s="3">
        <v>9.8901098901098897E-2</v>
      </c>
      <c r="I14260" s="3">
        <v>5.70890109890109</v>
      </c>
      <c r="J14260" s="3">
        <v>5.4123076923076896</v>
      </c>
      <c r="K14260" s="3">
        <v>0</v>
      </c>
      <c r="L14260" s="3">
        <f>Table1[[#This Row],[Hours Qualified Activities Professional]]+Table1[[#This Row],[Hours Other Activity Staff]]</f>
        <v>5.4123076923076896</v>
      </c>
      <c r="M14260" s="3">
        <f>Table1[[#This Row],[Total Hours Activity Staff]]/Table1[[#This Row],[MDS Census]]</f>
        <v>0.1802122210025614</v>
      </c>
      <c r="N14260" s="3">
        <v>4.2332967032967002</v>
      </c>
      <c r="O14260" s="3">
        <v>0.43747252747252702</v>
      </c>
      <c r="P14260" s="3">
        <f>Table1[[#This Row],[Hours Qualified Social Worker]]+Table1[[#This Row],[Hours Other Social Work Staff]]</f>
        <v>4.6707692307692268</v>
      </c>
      <c r="Q14260" s="3">
        <f>Table1[[#This Row],[Total Hours Social Work Staff Per Resident Per Day]]/Table1[[#This Row],[MDS Census]]</f>
        <v>0.15552140504939629</v>
      </c>
      <c r="R14260" s="3"/>
      <c r="S14260"/>
    </row>
    <row r="14261" spans="1:19" x14ac:dyDescent="0.2">
      <c r="A14261" t="s">
        <v>20481</v>
      </c>
      <c r="B14261" t="s">
        <v>1458</v>
      </c>
      <c r="C14261" t="s">
        <v>20642</v>
      </c>
      <c r="D14261" t="s">
        <v>20641</v>
      </c>
      <c r="E14261" s="3">
        <v>51.098901098901003</v>
      </c>
      <c r="F14261" s="3">
        <v>15.8241758241758</v>
      </c>
      <c r="G14261" s="3">
        <v>0.17307692307692299</v>
      </c>
      <c r="H14261" s="3">
        <v>0.35164835164835101</v>
      </c>
      <c r="I14261" s="3">
        <v>0.48571428571428499</v>
      </c>
      <c r="J14261" s="3">
        <v>11.9168131868131</v>
      </c>
      <c r="K14261" s="3">
        <v>0</v>
      </c>
      <c r="L14261" s="3">
        <f>Table1[[#This Row],[Hours Qualified Activities Professional]]+Table1[[#This Row],[Hours Other Activity Staff]]</f>
        <v>11.9168131868131</v>
      </c>
      <c r="M14261" s="3">
        <f>Table1[[#This Row],[Total Hours Activity Staff]]/Table1[[#This Row],[MDS Census]]</f>
        <v>0.23321075268817076</v>
      </c>
      <c r="N14261" s="3">
        <v>5.8210989010988996</v>
      </c>
      <c r="O14261" s="3">
        <v>0</v>
      </c>
      <c r="P14261" s="3">
        <f>Table1[[#This Row],[Hours Qualified Social Worker]]+Table1[[#This Row],[Hours Other Social Work Staff]]</f>
        <v>5.8210989010988996</v>
      </c>
      <c r="Q14261" s="3">
        <f>Table1[[#This Row],[Total Hours Social Work Staff Per Resident Per Day]]/Table1[[#This Row],[MDS Census]]</f>
        <v>0.11391827956989266</v>
      </c>
      <c r="R14261" s="3"/>
      <c r="S14261"/>
    </row>
    <row r="14262" spans="1:19" x14ac:dyDescent="0.2">
      <c r="A14262" t="s">
        <v>20481</v>
      </c>
      <c r="B14262" t="s">
        <v>1458</v>
      </c>
      <c r="C14262" t="s">
        <v>20642</v>
      </c>
      <c r="D14262" t="s">
        <v>20643</v>
      </c>
      <c r="E14262" s="3">
        <v>49.087912087912002</v>
      </c>
      <c r="F14262" s="3">
        <v>4.3956043956043898</v>
      </c>
      <c r="G14262" s="3">
        <v>3.8461538461538401E-2</v>
      </c>
      <c r="H14262" s="3">
        <v>0.26373626373626302</v>
      </c>
      <c r="I14262" s="3">
        <v>4.94505494505494E-2</v>
      </c>
      <c r="J14262" s="3">
        <v>4.7912087912087902</v>
      </c>
      <c r="K14262" s="3">
        <v>7</v>
      </c>
      <c r="L14262" s="3">
        <f>Table1[[#This Row],[Hours Qualified Activities Professional]]+Table1[[#This Row],[Hours Other Activity Staff]]</f>
        <v>11.79120879120879</v>
      </c>
      <c r="M14262" s="3">
        <f>Table1[[#This Row],[Total Hours Activity Staff]]/Table1[[#This Row],[MDS Census]]</f>
        <v>0.24020595477949447</v>
      </c>
      <c r="N14262" s="3">
        <v>4.4203296703296697</v>
      </c>
      <c r="O14262" s="3">
        <v>2.7886813186813102</v>
      </c>
      <c r="P14262" s="3">
        <f>Table1[[#This Row],[Hours Qualified Social Worker]]+Table1[[#This Row],[Hours Other Social Work Staff]]</f>
        <v>7.2090109890109799</v>
      </c>
      <c r="Q14262" s="3">
        <f>Table1[[#This Row],[Total Hours Social Work Staff Per Resident Per Day]]/Table1[[#This Row],[MDS Census]]</f>
        <v>0.14685918961271555</v>
      </c>
      <c r="R14262" s="3"/>
      <c r="S14262"/>
    </row>
    <row r="14263" spans="1:19" x14ac:dyDescent="0.2">
      <c r="A14263" t="s">
        <v>20481</v>
      </c>
      <c r="B14263" t="s">
        <v>20645</v>
      </c>
      <c r="C14263" t="s">
        <v>754</v>
      </c>
      <c r="D14263" t="s">
        <v>20644</v>
      </c>
      <c r="E14263" s="3">
        <v>61.406593406593402</v>
      </c>
      <c r="F14263" s="3">
        <v>5.5164835164835102</v>
      </c>
      <c r="G14263" s="3">
        <v>0.225274725274725</v>
      </c>
      <c r="H14263" s="3">
        <v>0.329670329670329</v>
      </c>
      <c r="I14263" s="3">
        <v>0.195054945054945</v>
      </c>
      <c r="J14263" s="3">
        <v>5.2527472527472501</v>
      </c>
      <c r="K14263" s="3">
        <v>5.4351648351648301</v>
      </c>
      <c r="L14263" s="3">
        <f>Table1[[#This Row],[Hours Qualified Activities Professional]]+Table1[[#This Row],[Hours Other Activity Staff]]</f>
        <v>10.68791208791208</v>
      </c>
      <c r="M14263" s="3">
        <f>Table1[[#This Row],[Total Hours Activity Staff]]/Table1[[#This Row],[MDS Census]]</f>
        <v>0.17405153901216883</v>
      </c>
      <c r="N14263" s="3">
        <v>5.6043956043955996</v>
      </c>
      <c r="O14263" s="3">
        <v>0</v>
      </c>
      <c r="P14263" s="3">
        <f>Table1[[#This Row],[Hours Qualified Social Worker]]+Table1[[#This Row],[Hours Other Social Work Staff]]</f>
        <v>5.6043956043955996</v>
      </c>
      <c r="Q14263" s="3">
        <f>Table1[[#This Row],[Total Hours Social Work Staff Per Resident Per Day]]/Table1[[#This Row],[MDS Census]]</f>
        <v>9.1267000715819543E-2</v>
      </c>
      <c r="R14263" s="3"/>
      <c r="S14263"/>
    </row>
    <row r="14264" spans="1:19" x14ac:dyDescent="0.2">
      <c r="A14264" t="s">
        <v>20481</v>
      </c>
      <c r="B14264" t="s">
        <v>3429</v>
      </c>
      <c r="C14264" t="s">
        <v>20508</v>
      </c>
      <c r="D14264" t="s">
        <v>20646</v>
      </c>
      <c r="E14264" s="3">
        <v>53.395604395604302</v>
      </c>
      <c r="F14264" s="3">
        <v>8.4395604395604291</v>
      </c>
      <c r="G14264" s="3">
        <v>9.8901098901098897E-2</v>
      </c>
      <c r="H14264" s="3">
        <v>0.17032967032967</v>
      </c>
      <c r="I14264" s="3">
        <v>2.7462637362637299</v>
      </c>
      <c r="J14264" s="3">
        <v>2.76615384615384</v>
      </c>
      <c r="K14264" s="3">
        <v>2.38626373626373</v>
      </c>
      <c r="L14264" s="3">
        <f>Table1[[#This Row],[Hours Qualified Activities Professional]]+Table1[[#This Row],[Hours Other Activity Staff]]</f>
        <v>5.15241758241757</v>
      </c>
      <c r="M14264" s="3">
        <f>Table1[[#This Row],[Total Hours Activity Staff]]/Table1[[#This Row],[MDS Census]]</f>
        <v>9.6495163613912263E-2</v>
      </c>
      <c r="N14264" s="3">
        <v>3.9131868131868099</v>
      </c>
      <c r="O14264" s="3">
        <v>3.0480219780219699</v>
      </c>
      <c r="P14264" s="3">
        <f>Table1[[#This Row],[Hours Qualified Social Worker]]+Table1[[#This Row],[Hours Other Social Work Staff]]</f>
        <v>6.9612087912087794</v>
      </c>
      <c r="Q14264" s="3">
        <f>Table1[[#This Row],[Total Hours Social Work Staff Per Resident Per Day]]/Table1[[#This Row],[MDS Census]]</f>
        <v>0.13037044659394939</v>
      </c>
      <c r="R14264" s="3"/>
      <c r="S14264"/>
    </row>
    <row r="14265" spans="1:19" x14ac:dyDescent="0.2">
      <c r="A14265" t="s">
        <v>20481</v>
      </c>
      <c r="B14265" t="s">
        <v>20648</v>
      </c>
      <c r="C14265" t="s">
        <v>9668</v>
      </c>
      <c r="D14265" t="s">
        <v>20647</v>
      </c>
      <c r="E14265" s="3">
        <v>23.560439560439502</v>
      </c>
      <c r="F14265" s="3">
        <v>0</v>
      </c>
      <c r="G14265" s="3">
        <v>0</v>
      </c>
      <c r="H14265" s="3">
        <v>0</v>
      </c>
      <c r="I14265" s="3">
        <v>0</v>
      </c>
      <c r="J14265" s="3">
        <v>0</v>
      </c>
      <c r="K14265" s="3">
        <v>3.82692307692307</v>
      </c>
      <c r="L14265" s="3">
        <f>Table1[[#This Row],[Hours Qualified Activities Professional]]+Table1[[#This Row],[Hours Other Activity Staff]]</f>
        <v>3.82692307692307</v>
      </c>
      <c r="M14265" s="3">
        <f>Table1[[#This Row],[Total Hours Activity Staff]]/Table1[[#This Row],[MDS Census]]</f>
        <v>0.16243003731343295</v>
      </c>
      <c r="N14265" s="3">
        <v>0</v>
      </c>
      <c r="O14265" s="3">
        <v>0</v>
      </c>
      <c r="P14265" s="3">
        <f>Table1[[#This Row],[Hours Qualified Social Worker]]+Table1[[#This Row],[Hours Other Social Work Staff]]</f>
        <v>0</v>
      </c>
      <c r="Q14265" s="3">
        <f>Table1[[#This Row],[Total Hours Social Work Staff Per Resident Per Day]]/Table1[[#This Row],[MDS Census]]</f>
        <v>0</v>
      </c>
      <c r="R14265" s="3"/>
      <c r="S14265"/>
    </row>
    <row r="14266" spans="1:19" x14ac:dyDescent="0.2">
      <c r="A14266" t="s">
        <v>20481</v>
      </c>
      <c r="B14266" t="s">
        <v>20648</v>
      </c>
      <c r="C14266" t="s">
        <v>9668</v>
      </c>
      <c r="D14266" t="s">
        <v>20649</v>
      </c>
      <c r="E14266" s="3">
        <v>63.230769230769198</v>
      </c>
      <c r="F14266" s="3">
        <v>0</v>
      </c>
      <c r="G14266" s="3">
        <v>0.28571428571428498</v>
      </c>
      <c r="H14266" s="3">
        <v>0</v>
      </c>
      <c r="I14266" s="3">
        <v>0</v>
      </c>
      <c r="J14266" s="3">
        <v>0</v>
      </c>
      <c r="K14266" s="3">
        <v>5.71428571428571</v>
      </c>
      <c r="L14266" s="3">
        <f>Table1[[#This Row],[Hours Qualified Activities Professional]]+Table1[[#This Row],[Hours Other Activity Staff]]</f>
        <v>5.71428571428571</v>
      </c>
      <c r="M14266" s="3">
        <f>Table1[[#This Row],[Total Hours Activity Staff]]/Table1[[#This Row],[MDS Census]]</f>
        <v>9.0371915189433411E-2</v>
      </c>
      <c r="N14266" s="3">
        <v>0</v>
      </c>
      <c r="O14266" s="3">
        <v>5.71428571428571</v>
      </c>
      <c r="P14266" s="3">
        <f>Table1[[#This Row],[Hours Qualified Social Worker]]+Table1[[#This Row],[Hours Other Social Work Staff]]</f>
        <v>5.71428571428571</v>
      </c>
      <c r="Q14266" s="3">
        <f>Table1[[#This Row],[Total Hours Social Work Staff Per Resident Per Day]]/Table1[[#This Row],[MDS Census]]</f>
        <v>9.0371915189433411E-2</v>
      </c>
      <c r="R14266" s="3"/>
      <c r="S14266"/>
    </row>
    <row r="14267" spans="1:19" x14ac:dyDescent="0.2">
      <c r="A14267" t="s">
        <v>20481</v>
      </c>
      <c r="B14267" t="s">
        <v>7427</v>
      </c>
      <c r="C14267" t="s">
        <v>20558</v>
      </c>
      <c r="D14267" t="s">
        <v>20650</v>
      </c>
      <c r="E14267" s="3">
        <v>35.263736263736199</v>
      </c>
      <c r="F14267" s="3">
        <v>20.2554945054945</v>
      </c>
      <c r="G14267" s="3">
        <v>0.26373626373626302</v>
      </c>
      <c r="H14267" s="3">
        <v>0.16923076923076899</v>
      </c>
      <c r="I14267" s="3">
        <v>28.9615384615384</v>
      </c>
      <c r="J14267" s="3">
        <v>6.5247252747252702</v>
      </c>
      <c r="K14267" s="3">
        <v>0</v>
      </c>
      <c r="L14267" s="3">
        <f>Table1[[#This Row],[Hours Qualified Activities Professional]]+Table1[[#This Row],[Hours Other Activity Staff]]</f>
        <v>6.5247252747252702</v>
      </c>
      <c r="M14267" s="3">
        <f>Table1[[#This Row],[Total Hours Activity Staff]]/Table1[[#This Row],[MDS Census]]</f>
        <v>0.18502648800249319</v>
      </c>
      <c r="N14267" s="3">
        <v>3.4615384615384599</v>
      </c>
      <c r="O14267" s="3">
        <v>0</v>
      </c>
      <c r="P14267" s="3">
        <f>Table1[[#This Row],[Hours Qualified Social Worker]]+Table1[[#This Row],[Hours Other Social Work Staff]]</f>
        <v>3.4615384615384599</v>
      </c>
      <c r="Q14267" s="3">
        <f>Table1[[#This Row],[Total Hours Social Work Staff Per Resident Per Day]]/Table1[[#This Row],[MDS Census]]</f>
        <v>9.8161421003427993E-2</v>
      </c>
      <c r="R14267" s="3"/>
      <c r="S14267"/>
    </row>
    <row r="14268" spans="1:19" x14ac:dyDescent="0.2">
      <c r="A14268" t="s">
        <v>20481</v>
      </c>
      <c r="B14268" t="s">
        <v>10464</v>
      </c>
      <c r="C14268" t="s">
        <v>10445</v>
      </c>
      <c r="D14268" t="s">
        <v>20651</v>
      </c>
      <c r="E14268" s="3">
        <v>64.582417582417506</v>
      </c>
      <c r="F14268" s="3">
        <v>2.8131868131868099</v>
      </c>
      <c r="G14268" s="3">
        <v>0</v>
      </c>
      <c r="H14268" s="3">
        <v>0</v>
      </c>
      <c r="I14268" s="3">
        <v>3.3230769230769202</v>
      </c>
      <c r="J14268" s="3">
        <v>0</v>
      </c>
      <c r="K14268" s="3">
        <v>18.631868131868099</v>
      </c>
      <c r="L14268" s="3">
        <f>Table1[[#This Row],[Hours Qualified Activities Professional]]+Table1[[#This Row],[Hours Other Activity Staff]]</f>
        <v>18.631868131868099</v>
      </c>
      <c r="M14268" s="3">
        <f>Table1[[#This Row],[Total Hours Activity Staff]]/Table1[[#This Row],[MDS Census]]</f>
        <v>0.28849753275480672</v>
      </c>
      <c r="N14268" s="3">
        <v>7.70604395604395</v>
      </c>
      <c r="O14268" s="3">
        <v>0</v>
      </c>
      <c r="P14268" s="3">
        <f>Table1[[#This Row],[Hours Qualified Social Worker]]+Table1[[#This Row],[Hours Other Social Work Staff]]</f>
        <v>7.70604395604395</v>
      </c>
      <c r="Q14268" s="3">
        <f>Table1[[#This Row],[Total Hours Social Work Staff Per Resident Per Day]]/Table1[[#This Row],[MDS Census]]</f>
        <v>0.11932108218478821</v>
      </c>
      <c r="R14268" s="3"/>
      <c r="S14268"/>
    </row>
    <row r="14269" spans="1:19" x14ac:dyDescent="0.2">
      <c r="A14269" t="s">
        <v>20481</v>
      </c>
      <c r="B14269" t="s">
        <v>10464</v>
      </c>
      <c r="C14269" t="s">
        <v>10445</v>
      </c>
      <c r="D14269" t="s">
        <v>20652</v>
      </c>
      <c r="E14269" s="3">
        <v>16.8131868131868</v>
      </c>
      <c r="F14269" s="3">
        <v>3.93956043956043</v>
      </c>
      <c r="G14269" s="3">
        <v>1.5714285714285701</v>
      </c>
      <c r="H14269" s="3">
        <v>0</v>
      </c>
      <c r="I14269" s="3">
        <v>3.1428571428571401</v>
      </c>
      <c r="J14269" s="3">
        <v>5.4010989010988997</v>
      </c>
      <c r="K14269" s="3">
        <v>0</v>
      </c>
      <c r="L14269" s="3">
        <f>Table1[[#This Row],[Hours Qualified Activities Professional]]+Table1[[#This Row],[Hours Other Activity Staff]]</f>
        <v>5.4010989010988997</v>
      </c>
      <c r="M14269" s="3">
        <f>Table1[[#This Row],[Total Hours Activity Staff]]/Table1[[#This Row],[MDS Census]]</f>
        <v>0.32124183006535967</v>
      </c>
      <c r="N14269" s="3">
        <v>5.4505494505494498</v>
      </c>
      <c r="O14269" s="3">
        <v>0</v>
      </c>
      <c r="P14269" s="3">
        <f>Table1[[#This Row],[Hours Qualified Social Worker]]+Table1[[#This Row],[Hours Other Social Work Staff]]</f>
        <v>5.4505494505494498</v>
      </c>
      <c r="Q14269" s="3">
        <f>Table1[[#This Row],[Total Hours Social Work Staff Per Resident Per Day]]/Table1[[#This Row],[MDS Census]]</f>
        <v>0.32418300653594795</v>
      </c>
      <c r="R14269" s="3"/>
      <c r="S14269"/>
    </row>
    <row r="14270" spans="1:19" x14ac:dyDescent="0.2">
      <c r="A14270" t="s">
        <v>20481</v>
      </c>
      <c r="B14270" t="s">
        <v>10464</v>
      </c>
      <c r="C14270" t="s">
        <v>10445</v>
      </c>
      <c r="D14270" t="s">
        <v>20653</v>
      </c>
      <c r="E14270" s="3">
        <v>121.01098901098899</v>
      </c>
      <c r="F14270" s="3">
        <v>4.9587912087912001</v>
      </c>
      <c r="G14270" s="3">
        <v>0.62637362637362604</v>
      </c>
      <c r="H14270" s="3">
        <v>0.91208791208791196</v>
      </c>
      <c r="I14270" s="3">
        <v>3.9780219780219701</v>
      </c>
      <c r="J14270" s="3">
        <v>5.6208791208791196</v>
      </c>
      <c r="K14270" s="3">
        <v>28.2967032967032</v>
      </c>
      <c r="L14270" s="3">
        <f>Table1[[#This Row],[Hours Qualified Activities Professional]]+Table1[[#This Row],[Hours Other Activity Staff]]</f>
        <v>33.917582417582317</v>
      </c>
      <c r="M14270" s="3">
        <f>Table1[[#This Row],[Total Hours Activity Staff]]/Table1[[#This Row],[MDS Census]]</f>
        <v>0.2802851434798394</v>
      </c>
      <c r="N14270" s="3">
        <v>5.8708791208791196</v>
      </c>
      <c r="O14270" s="3">
        <v>5.8104395604395602</v>
      </c>
      <c r="P14270" s="3">
        <f>Table1[[#This Row],[Hours Qualified Social Worker]]+Table1[[#This Row],[Hours Other Social Work Staff]]</f>
        <v>11.681318681318679</v>
      </c>
      <c r="Q14270" s="3">
        <f>Table1[[#This Row],[Total Hours Social Work Staff Per Resident Per Day]]/Table1[[#This Row],[MDS Census]]</f>
        <v>9.6531057028695966E-2</v>
      </c>
      <c r="R14270" s="3"/>
      <c r="S14270"/>
    </row>
    <row r="14271" spans="1:19" x14ac:dyDescent="0.2">
      <c r="A14271" t="s">
        <v>20481</v>
      </c>
      <c r="B14271" t="s">
        <v>10464</v>
      </c>
      <c r="C14271" t="s">
        <v>10445</v>
      </c>
      <c r="D14271" t="s">
        <v>20654</v>
      </c>
      <c r="E14271" s="3">
        <v>36.813186813186803</v>
      </c>
      <c r="F14271" s="3">
        <v>8.7737362637362608</v>
      </c>
      <c r="G14271" s="3">
        <v>0</v>
      </c>
      <c r="H14271" s="3">
        <v>0</v>
      </c>
      <c r="I14271" s="3">
        <v>23.2116483516483</v>
      </c>
      <c r="J14271" s="3">
        <v>5.3626373626373596</v>
      </c>
      <c r="K14271" s="3">
        <v>0</v>
      </c>
      <c r="L14271" s="3">
        <f>Table1[[#This Row],[Hours Qualified Activities Professional]]+Table1[[#This Row],[Hours Other Activity Staff]]</f>
        <v>5.3626373626373596</v>
      </c>
      <c r="M14271" s="3">
        <f>Table1[[#This Row],[Total Hours Activity Staff]]/Table1[[#This Row],[MDS Census]]</f>
        <v>0.14567164179104472</v>
      </c>
      <c r="N14271" s="3">
        <v>5.7120879120879096</v>
      </c>
      <c r="O14271" s="3">
        <v>0</v>
      </c>
      <c r="P14271" s="3">
        <f>Table1[[#This Row],[Hours Qualified Social Worker]]+Table1[[#This Row],[Hours Other Social Work Staff]]</f>
        <v>5.7120879120879096</v>
      </c>
      <c r="Q14271" s="3">
        <f>Table1[[#This Row],[Total Hours Social Work Staff Per Resident Per Day]]/Table1[[#This Row],[MDS Census]]</f>
        <v>0.15516417910447758</v>
      </c>
      <c r="R14271" s="3"/>
      <c r="S14271"/>
    </row>
    <row r="14272" spans="1:19" x14ac:dyDescent="0.2">
      <c r="A14272" t="s">
        <v>20481</v>
      </c>
      <c r="B14272" t="s">
        <v>5067</v>
      </c>
      <c r="C14272" t="s">
        <v>77</v>
      </c>
      <c r="D14272" t="s">
        <v>20655</v>
      </c>
      <c r="E14272" s="3">
        <v>107.065934065934</v>
      </c>
      <c r="F14272" s="3">
        <v>10.6620879120879</v>
      </c>
      <c r="G14272" s="3">
        <v>0.164835164835164</v>
      </c>
      <c r="H14272" s="3">
        <v>0.244505494505494</v>
      </c>
      <c r="I14272" s="3">
        <v>0.75</v>
      </c>
      <c r="J14272" s="3">
        <v>4.22252747252747</v>
      </c>
      <c r="K14272" s="3">
        <v>13.7362637362637</v>
      </c>
      <c r="L14272" s="3">
        <f>Table1[[#This Row],[Hours Qualified Activities Professional]]+Table1[[#This Row],[Hours Other Activity Staff]]</f>
        <v>17.958791208791169</v>
      </c>
      <c r="M14272" s="3">
        <f>Table1[[#This Row],[Total Hours Activity Staff]]/Table1[[#This Row],[MDS Census]]</f>
        <v>0.16773581032536153</v>
      </c>
      <c r="N14272" s="3">
        <v>0</v>
      </c>
      <c r="O14272" s="3">
        <v>5.3379120879120796</v>
      </c>
      <c r="P14272" s="3">
        <f>Table1[[#This Row],[Hours Qualified Social Worker]]+Table1[[#This Row],[Hours Other Social Work Staff]]</f>
        <v>5.3379120879120796</v>
      </c>
      <c r="Q14272" s="3">
        <f>Table1[[#This Row],[Total Hours Social Work Staff Per Resident Per Day]]/Table1[[#This Row],[MDS Census]]</f>
        <v>4.9856307092271325E-2</v>
      </c>
      <c r="R14272" s="3"/>
      <c r="S14272"/>
    </row>
    <row r="14273" spans="1:19" x14ac:dyDescent="0.2">
      <c r="A14273" t="s">
        <v>20481</v>
      </c>
      <c r="B14273" t="s">
        <v>13</v>
      </c>
      <c r="C14273" t="s">
        <v>4254</v>
      </c>
      <c r="D14273" t="s">
        <v>20656</v>
      </c>
      <c r="E14273" s="3">
        <v>109.60439560439499</v>
      </c>
      <c r="F14273" s="3">
        <v>4.8723076923076896</v>
      </c>
      <c r="G14273" s="3">
        <v>1.38021978021978</v>
      </c>
      <c r="H14273" s="3">
        <v>0.26857142857142802</v>
      </c>
      <c r="I14273" s="3">
        <v>2.3912087912087898</v>
      </c>
      <c r="J14273" s="3">
        <v>10.146703296703199</v>
      </c>
      <c r="K14273" s="3">
        <v>5.7649450549450503</v>
      </c>
      <c r="L14273" s="3">
        <f>Table1[[#This Row],[Hours Qualified Activities Professional]]+Table1[[#This Row],[Hours Other Activity Staff]]</f>
        <v>15.91164835164825</v>
      </c>
      <c r="M14273" s="3">
        <f>Table1[[#This Row],[Total Hours Activity Staff]]/Table1[[#This Row],[MDS Census]]</f>
        <v>0.14517345097252846</v>
      </c>
      <c r="N14273" s="3">
        <v>18.1574725274725</v>
      </c>
      <c r="O14273" s="3">
        <v>0</v>
      </c>
      <c r="P14273" s="3">
        <f>Table1[[#This Row],[Hours Qualified Social Worker]]+Table1[[#This Row],[Hours Other Social Work Staff]]</f>
        <v>18.1574725274725</v>
      </c>
      <c r="Q14273" s="3">
        <f>Table1[[#This Row],[Total Hours Social Work Staff Per Resident Per Day]]/Table1[[#This Row],[MDS Census]]</f>
        <v>0.16566372568678631</v>
      </c>
      <c r="R14273" s="3"/>
      <c r="S14273"/>
    </row>
    <row r="14274" spans="1:19" x14ac:dyDescent="0.2">
      <c r="A14274" t="s">
        <v>20481</v>
      </c>
      <c r="B14274" t="s">
        <v>13</v>
      </c>
      <c r="C14274" t="s">
        <v>4254</v>
      </c>
      <c r="D14274" t="s">
        <v>20657</v>
      </c>
      <c r="E14274" s="3">
        <v>21.626373626373599</v>
      </c>
      <c r="F14274" s="3">
        <v>1.19065934065934</v>
      </c>
      <c r="G14274" s="3">
        <v>0.34285714285714203</v>
      </c>
      <c r="H14274" s="3">
        <v>6.64835164835164E-2</v>
      </c>
      <c r="I14274" s="3">
        <v>0.59428571428571397</v>
      </c>
      <c r="J14274" s="3">
        <v>0</v>
      </c>
      <c r="K14274" s="3">
        <v>0</v>
      </c>
      <c r="L14274" s="3">
        <f>Table1[[#This Row],[Hours Qualified Activities Professional]]+Table1[[#This Row],[Hours Other Activity Staff]]</f>
        <v>0</v>
      </c>
      <c r="M14274" s="3">
        <f>Table1[[#This Row],[Total Hours Activity Staff]]/Table1[[#This Row],[MDS Census]]</f>
        <v>0</v>
      </c>
      <c r="N14274" s="3">
        <v>20.515494505494502</v>
      </c>
      <c r="O14274" s="3">
        <v>0</v>
      </c>
      <c r="P14274" s="3">
        <f>Table1[[#This Row],[Hours Qualified Social Worker]]+Table1[[#This Row],[Hours Other Social Work Staff]]</f>
        <v>20.515494505494502</v>
      </c>
      <c r="Q14274" s="3">
        <f>Table1[[#This Row],[Total Hours Social Work Staff Per Resident Per Day]]/Table1[[#This Row],[MDS Census]]</f>
        <v>0.94863313008130179</v>
      </c>
      <c r="R14274" s="3"/>
      <c r="S14274"/>
    </row>
    <row r="14275" spans="1:19" x14ac:dyDescent="0.2">
      <c r="A14275" t="s">
        <v>20481</v>
      </c>
      <c r="B14275" t="s">
        <v>20659</v>
      </c>
      <c r="C14275" t="s">
        <v>20497</v>
      </c>
      <c r="D14275" t="s">
        <v>20658</v>
      </c>
      <c r="E14275" s="3">
        <v>126.406593406593</v>
      </c>
      <c r="F14275" s="3">
        <v>5.0989010989010897</v>
      </c>
      <c r="G14275" s="3">
        <v>0</v>
      </c>
      <c r="H14275" s="3">
        <v>0</v>
      </c>
      <c r="I14275" s="3">
        <v>5.1840659340659299</v>
      </c>
      <c r="J14275" s="3">
        <v>21.6538461538461</v>
      </c>
      <c r="K14275" s="3">
        <v>7.4450549450549399</v>
      </c>
      <c r="L14275" s="3">
        <f>Table1[[#This Row],[Hours Qualified Activities Professional]]+Table1[[#This Row],[Hours Other Activity Staff]]</f>
        <v>29.098901098901038</v>
      </c>
      <c r="M14275" s="3">
        <f>Table1[[#This Row],[Total Hours Activity Staff]]/Table1[[#This Row],[MDS Census]]</f>
        <v>0.23020081717812771</v>
      </c>
      <c r="N14275" s="3">
        <v>14.282967032967001</v>
      </c>
      <c r="O14275" s="3">
        <v>0</v>
      </c>
      <c r="P14275" s="3">
        <f>Table1[[#This Row],[Hours Qualified Social Worker]]+Table1[[#This Row],[Hours Other Social Work Staff]]</f>
        <v>14.282967032967001</v>
      </c>
      <c r="Q14275" s="3">
        <f>Table1[[#This Row],[Total Hours Social Work Staff Per Resident Per Day]]/Table1[[#This Row],[MDS Census]]</f>
        <v>0.11299226288794238</v>
      </c>
      <c r="R14275" s="3"/>
      <c r="S14275"/>
    </row>
    <row r="14276" spans="1:19" x14ac:dyDescent="0.2">
      <c r="A14276" t="s">
        <v>20481</v>
      </c>
      <c r="B14276" t="s">
        <v>20661</v>
      </c>
      <c r="C14276" t="s">
        <v>20662</v>
      </c>
      <c r="D14276" t="s">
        <v>20660</v>
      </c>
      <c r="E14276" s="3">
        <v>60.043956043956001</v>
      </c>
      <c r="F14276" s="3">
        <v>5.6263736263736197</v>
      </c>
      <c r="G14276" s="3">
        <v>0.28571428571428498</v>
      </c>
      <c r="H14276" s="3">
        <v>0.27472527472527403</v>
      </c>
      <c r="I14276" s="3">
        <v>1.1428571428571399</v>
      </c>
      <c r="J14276" s="3">
        <v>5.71428571428571</v>
      </c>
      <c r="K14276" s="3">
        <v>4.9697802197802101</v>
      </c>
      <c r="L14276" s="3">
        <f>Table1[[#This Row],[Hours Qualified Activities Professional]]+Table1[[#This Row],[Hours Other Activity Staff]]</f>
        <v>10.68406593406592</v>
      </c>
      <c r="M14276" s="3">
        <f>Table1[[#This Row],[Total Hours Activity Staff]]/Table1[[#This Row],[MDS Census]]</f>
        <v>0.1779374084919472</v>
      </c>
      <c r="N14276" s="3">
        <v>4.8351648351648304</v>
      </c>
      <c r="O14276" s="3">
        <v>0</v>
      </c>
      <c r="P14276" s="3">
        <f>Table1[[#This Row],[Hours Qualified Social Worker]]+Table1[[#This Row],[Hours Other Social Work Staff]]</f>
        <v>4.8351648351648304</v>
      </c>
      <c r="Q14276" s="3">
        <f>Table1[[#This Row],[Total Hours Social Work Staff Per Resident Per Day]]/Table1[[#This Row],[MDS Census]]</f>
        <v>8.0527086383601731E-2</v>
      </c>
      <c r="R14276" s="3"/>
      <c r="S14276"/>
    </row>
    <row r="14277" spans="1:19" x14ac:dyDescent="0.2">
      <c r="A14277" t="s">
        <v>20481</v>
      </c>
      <c r="B14277" t="s">
        <v>20661</v>
      </c>
      <c r="C14277" t="s">
        <v>20662</v>
      </c>
      <c r="D14277" t="s">
        <v>20663</v>
      </c>
      <c r="E14277" s="3">
        <v>77.395604395604295</v>
      </c>
      <c r="F14277" s="3">
        <v>5.4505494505494498</v>
      </c>
      <c r="G14277" s="3">
        <v>0.39010989010989</v>
      </c>
      <c r="H14277" s="3">
        <v>0.39560439560439498</v>
      </c>
      <c r="I14277" s="3">
        <v>2.2857142857142798</v>
      </c>
      <c r="J14277" s="3">
        <v>5.4505494505494498</v>
      </c>
      <c r="K14277" s="3">
        <v>7.2912087912087902</v>
      </c>
      <c r="L14277" s="3">
        <f>Table1[[#This Row],[Hours Qualified Activities Professional]]+Table1[[#This Row],[Hours Other Activity Staff]]</f>
        <v>12.741758241758241</v>
      </c>
      <c r="M14277" s="3">
        <f>Table1[[#This Row],[Total Hours Activity Staff]]/Table1[[#This Row],[MDS Census]]</f>
        <v>0.1646315490558003</v>
      </c>
      <c r="N14277" s="3">
        <v>5.8021978021978002</v>
      </c>
      <c r="O14277" s="3">
        <v>0</v>
      </c>
      <c r="P14277" s="3">
        <f>Table1[[#This Row],[Hours Qualified Social Worker]]+Table1[[#This Row],[Hours Other Social Work Staff]]</f>
        <v>5.8021978021978002</v>
      </c>
      <c r="Q14277" s="3">
        <f>Table1[[#This Row],[Total Hours Social Work Staff Per Resident Per Day]]/Table1[[#This Row],[MDS Census]]</f>
        <v>7.4968053386341119E-2</v>
      </c>
      <c r="R14277" s="3"/>
      <c r="S14277"/>
    </row>
    <row r="14278" spans="1:19" x14ac:dyDescent="0.2">
      <c r="A14278" t="s">
        <v>20481</v>
      </c>
      <c r="B14278" t="s">
        <v>20661</v>
      </c>
      <c r="C14278" t="s">
        <v>20662</v>
      </c>
      <c r="D14278" t="s">
        <v>20664</v>
      </c>
      <c r="E14278" s="3">
        <v>145.98901098901001</v>
      </c>
      <c r="F14278" s="3">
        <v>11.098901098901001</v>
      </c>
      <c r="G14278" s="3">
        <v>5.4945054945054903E-2</v>
      </c>
      <c r="H14278" s="3">
        <v>0.30494505494505397</v>
      </c>
      <c r="I14278" s="3">
        <v>3.7802197802197801</v>
      </c>
      <c r="J14278" s="3">
        <v>8.2241758241758198</v>
      </c>
      <c r="K14278" s="3">
        <v>27.4615384615384</v>
      </c>
      <c r="L14278" s="3">
        <f>Table1[[#This Row],[Hours Qualified Activities Professional]]+Table1[[#This Row],[Hours Other Activity Staff]]</f>
        <v>35.685714285714219</v>
      </c>
      <c r="M14278" s="3">
        <f>Table1[[#This Row],[Total Hours Activity Staff]]/Table1[[#This Row],[MDS Census]]</f>
        <v>0.24444109898381752</v>
      </c>
      <c r="N14278" s="3">
        <v>5.1868131868131799</v>
      </c>
      <c r="O14278" s="3">
        <v>6.9010989010988997</v>
      </c>
      <c r="P14278" s="3">
        <f>Table1[[#This Row],[Hours Qualified Social Worker]]+Table1[[#This Row],[Hours Other Social Work Staff]]</f>
        <v>12.08791208791208</v>
      </c>
      <c r="Q14278" s="3">
        <f>Table1[[#This Row],[Total Hours Social Work Staff Per Resident Per Day]]/Table1[[#This Row],[MDS Census]]</f>
        <v>8.2800150545728771E-2</v>
      </c>
      <c r="R14278" s="3"/>
      <c r="S14278"/>
    </row>
    <row r="14279" spans="1:19" x14ac:dyDescent="0.2">
      <c r="A14279" t="s">
        <v>20481</v>
      </c>
      <c r="B14279" t="s">
        <v>20661</v>
      </c>
      <c r="C14279" t="s">
        <v>20662</v>
      </c>
      <c r="D14279" t="s">
        <v>20665</v>
      </c>
      <c r="E14279" s="3">
        <v>50.9670329670329</v>
      </c>
      <c r="F14279" s="3">
        <v>5.7582417582417502</v>
      </c>
      <c r="G14279" s="3">
        <v>5.4945054945054903E-2</v>
      </c>
      <c r="H14279" s="3">
        <v>0.19230769230769201</v>
      </c>
      <c r="I14279" s="3">
        <v>0.35164835164835101</v>
      </c>
      <c r="J14279" s="3">
        <v>4.1181318681318597</v>
      </c>
      <c r="K14279" s="3">
        <v>1.91208791208791</v>
      </c>
      <c r="L14279" s="3">
        <f>Table1[[#This Row],[Hours Qualified Activities Professional]]+Table1[[#This Row],[Hours Other Activity Staff]]</f>
        <v>6.0302197802197695</v>
      </c>
      <c r="M14279" s="3">
        <f>Table1[[#This Row],[Total Hours Activity Staff]]/Table1[[#This Row],[MDS Census]]</f>
        <v>0.11831608451918925</v>
      </c>
      <c r="N14279" s="3">
        <v>4.9313186813186798</v>
      </c>
      <c r="O14279" s="3">
        <v>1.97527472527472</v>
      </c>
      <c r="P14279" s="3">
        <f>Table1[[#This Row],[Hours Qualified Social Worker]]+Table1[[#This Row],[Hours Other Social Work Staff]]</f>
        <v>6.9065934065933998</v>
      </c>
      <c r="Q14279" s="3">
        <f>Table1[[#This Row],[Total Hours Social Work Staff Per Resident Per Day]]/Table1[[#This Row],[MDS Census]]</f>
        <v>0.13551099611901687</v>
      </c>
      <c r="R14279" s="3"/>
      <c r="S14279"/>
    </row>
    <row r="14280" spans="1:19" x14ac:dyDescent="0.2">
      <c r="A14280" t="s">
        <v>20481</v>
      </c>
      <c r="B14280" t="s">
        <v>20661</v>
      </c>
      <c r="C14280" t="s">
        <v>20662</v>
      </c>
      <c r="D14280" t="s">
        <v>20666</v>
      </c>
      <c r="E14280" s="3">
        <v>67.439560439560395</v>
      </c>
      <c r="F14280" s="3">
        <v>58.620879120879103</v>
      </c>
      <c r="G14280" s="3">
        <v>0</v>
      </c>
      <c r="H14280" s="3">
        <v>0</v>
      </c>
      <c r="I14280" s="3">
        <v>0</v>
      </c>
      <c r="J14280" s="3">
        <v>5.0824175824175803</v>
      </c>
      <c r="K14280" s="3">
        <v>3.23351648351648</v>
      </c>
      <c r="L14280" s="3">
        <f>Table1[[#This Row],[Hours Qualified Activities Professional]]+Table1[[#This Row],[Hours Other Activity Staff]]</f>
        <v>8.3159340659340604</v>
      </c>
      <c r="M14280" s="3">
        <f>Table1[[#This Row],[Total Hours Activity Staff]]/Table1[[#This Row],[MDS Census]]</f>
        <v>0.12330943457715496</v>
      </c>
      <c r="N14280" s="3">
        <v>0</v>
      </c>
      <c r="O14280" s="3">
        <v>5.5384615384615303</v>
      </c>
      <c r="P14280" s="3">
        <f>Table1[[#This Row],[Hours Qualified Social Worker]]+Table1[[#This Row],[Hours Other Social Work Staff]]</f>
        <v>5.5384615384615303</v>
      </c>
      <c r="Q14280" s="3">
        <f>Table1[[#This Row],[Total Hours Social Work Staff Per Resident Per Day]]/Table1[[#This Row],[MDS Census]]</f>
        <v>8.2124816685676977E-2</v>
      </c>
      <c r="R14280" s="3"/>
      <c r="S14280"/>
    </row>
    <row r="14281" spans="1:19" x14ac:dyDescent="0.2">
      <c r="A14281" t="s">
        <v>20481</v>
      </c>
      <c r="B14281" t="s">
        <v>20661</v>
      </c>
      <c r="C14281" t="s">
        <v>20662</v>
      </c>
      <c r="D14281" t="s">
        <v>20667</v>
      </c>
      <c r="E14281" s="3">
        <v>75.252747252747199</v>
      </c>
      <c r="F14281" s="3">
        <v>5.0392307692307599</v>
      </c>
      <c r="G14281" s="3">
        <v>0</v>
      </c>
      <c r="H14281" s="3">
        <v>0.29670329670329598</v>
      </c>
      <c r="I14281" s="3">
        <v>0</v>
      </c>
      <c r="J14281" s="3">
        <v>5.8763736263736197</v>
      </c>
      <c r="K14281" s="3">
        <v>8.4635164835164804</v>
      </c>
      <c r="L14281" s="3">
        <f>Table1[[#This Row],[Hours Qualified Activities Professional]]+Table1[[#This Row],[Hours Other Activity Staff]]</f>
        <v>14.339890109890099</v>
      </c>
      <c r="M14281" s="3">
        <f>Table1[[#This Row],[Total Hours Activity Staff]]/Table1[[#This Row],[MDS Census]]</f>
        <v>0.19055636682242991</v>
      </c>
      <c r="N14281" s="3">
        <v>0.52978021978021905</v>
      </c>
      <c r="O14281" s="3">
        <v>0</v>
      </c>
      <c r="P14281" s="3">
        <f>Table1[[#This Row],[Hours Qualified Social Worker]]+Table1[[#This Row],[Hours Other Social Work Staff]]</f>
        <v>0.52978021978021905</v>
      </c>
      <c r="Q14281" s="3">
        <f>Table1[[#This Row],[Total Hours Social Work Staff Per Resident Per Day]]/Table1[[#This Row],[MDS Census]]</f>
        <v>7.0400116822429857E-3</v>
      </c>
      <c r="R14281" s="3"/>
      <c r="S14281"/>
    </row>
    <row r="14282" spans="1:19" x14ac:dyDescent="0.2">
      <c r="A14282" t="s">
        <v>20481</v>
      </c>
      <c r="B14282" t="s">
        <v>20661</v>
      </c>
      <c r="C14282" t="s">
        <v>20662</v>
      </c>
      <c r="D14282" t="s">
        <v>20668</v>
      </c>
      <c r="E14282" s="3">
        <v>105.802197802197</v>
      </c>
      <c r="F14282" s="3">
        <v>8.7912087912087902</v>
      </c>
      <c r="G14282" s="3">
        <v>0.23076923076923</v>
      </c>
      <c r="H14282" s="3">
        <v>0.63296703296703205</v>
      </c>
      <c r="I14282" s="3">
        <v>5.4505494505494498</v>
      </c>
      <c r="J14282" s="3">
        <v>0</v>
      </c>
      <c r="K14282" s="3">
        <v>17.020879120879101</v>
      </c>
      <c r="L14282" s="3">
        <f>Table1[[#This Row],[Hours Qualified Activities Professional]]+Table1[[#This Row],[Hours Other Activity Staff]]</f>
        <v>17.020879120879101</v>
      </c>
      <c r="M14282" s="3">
        <f>Table1[[#This Row],[Total Hours Activity Staff]]/Table1[[#This Row],[MDS Census]]</f>
        <v>0.1608745326132125</v>
      </c>
      <c r="N14282" s="3">
        <v>8.7912087912087902</v>
      </c>
      <c r="O14282" s="3">
        <v>5.18681318681318E-2</v>
      </c>
      <c r="P14282" s="3">
        <f>Table1[[#This Row],[Hours Qualified Social Worker]]+Table1[[#This Row],[Hours Other Social Work Staff]]</f>
        <v>8.8430769230769215</v>
      </c>
      <c r="Q14282" s="3">
        <f>Table1[[#This Row],[Total Hours Social Work Staff Per Resident Per Day]]/Table1[[#This Row],[MDS Census]]</f>
        <v>8.3581221437474651E-2</v>
      </c>
      <c r="R14282" s="3"/>
      <c r="S14282"/>
    </row>
    <row r="14283" spans="1:19" x14ac:dyDescent="0.2">
      <c r="A14283" t="s">
        <v>20481</v>
      </c>
      <c r="B14283" t="s">
        <v>20661</v>
      </c>
      <c r="C14283" t="s">
        <v>20662</v>
      </c>
      <c r="D14283" t="s">
        <v>20669</v>
      </c>
      <c r="E14283" s="3">
        <v>54.175824175824097</v>
      </c>
      <c r="F14283" s="3">
        <v>11.3406593406593</v>
      </c>
      <c r="G14283" s="3">
        <v>5.4725274725274699E-2</v>
      </c>
      <c r="H14283" s="3">
        <v>0.24087912087912</v>
      </c>
      <c r="I14283" s="3">
        <v>2.5604395604395598</v>
      </c>
      <c r="J14283" s="3">
        <v>5.22670329670329</v>
      </c>
      <c r="K14283" s="3">
        <v>16.486703296703201</v>
      </c>
      <c r="L14283" s="3">
        <f>Table1[[#This Row],[Hours Qualified Activities Professional]]+Table1[[#This Row],[Hours Other Activity Staff]]</f>
        <v>21.713406593406489</v>
      </c>
      <c r="M14283" s="3">
        <f>Table1[[#This Row],[Total Hours Activity Staff]]/Table1[[#This Row],[MDS Census]]</f>
        <v>0.40079513184584042</v>
      </c>
      <c r="N14283" s="3">
        <v>5.2747252747252702</v>
      </c>
      <c r="O14283" s="3">
        <v>7.5797802197802104</v>
      </c>
      <c r="P14283" s="3">
        <f>Table1[[#This Row],[Hours Qualified Social Worker]]+Table1[[#This Row],[Hours Other Social Work Staff]]</f>
        <v>12.854505494505482</v>
      </c>
      <c r="Q14283" s="3">
        <f>Table1[[#This Row],[Total Hours Social Work Staff Per Resident Per Day]]/Table1[[#This Row],[MDS Census]]</f>
        <v>0.2372738336713997</v>
      </c>
      <c r="R14283" s="3"/>
      <c r="S14283"/>
    </row>
    <row r="14284" spans="1:19" x14ac:dyDescent="0.2">
      <c r="A14284" t="s">
        <v>20481</v>
      </c>
      <c r="B14284" t="s">
        <v>20671</v>
      </c>
      <c r="C14284" t="s">
        <v>20485</v>
      </c>
      <c r="D14284" t="s">
        <v>20670</v>
      </c>
      <c r="E14284" s="3">
        <v>33.692307692307601</v>
      </c>
      <c r="F14284" s="3">
        <v>11.120879120879099</v>
      </c>
      <c r="G14284" s="3">
        <v>0.329670329670329</v>
      </c>
      <c r="H14284" s="3">
        <v>9.3406593406593394E-2</v>
      </c>
      <c r="I14284" s="3">
        <v>0</v>
      </c>
      <c r="J14284" s="3">
        <v>4.8296703296703196</v>
      </c>
      <c r="K14284" s="3">
        <v>0.81593406593406503</v>
      </c>
      <c r="L14284" s="3">
        <f>Table1[[#This Row],[Hours Qualified Activities Professional]]+Table1[[#This Row],[Hours Other Activity Staff]]</f>
        <v>5.6456043956043844</v>
      </c>
      <c r="M14284" s="3">
        <f>Table1[[#This Row],[Total Hours Activity Staff]]/Table1[[#This Row],[MDS Census]]</f>
        <v>0.16756360078277899</v>
      </c>
      <c r="N14284" s="3">
        <v>5.0467032967032903</v>
      </c>
      <c r="O14284" s="3">
        <v>0</v>
      </c>
      <c r="P14284" s="3">
        <f>Table1[[#This Row],[Hours Qualified Social Worker]]+Table1[[#This Row],[Hours Other Social Work Staff]]</f>
        <v>5.0467032967032903</v>
      </c>
      <c r="Q14284" s="3">
        <f>Table1[[#This Row],[Total Hours Social Work Staff Per Resident Per Day]]/Table1[[#This Row],[MDS Census]]</f>
        <v>0.14978799739073734</v>
      </c>
      <c r="R14284" s="3"/>
      <c r="S14284"/>
    </row>
    <row r="14285" spans="1:19" x14ac:dyDescent="0.2">
      <c r="A14285" t="s">
        <v>20481</v>
      </c>
      <c r="B14285" t="s">
        <v>12172</v>
      </c>
      <c r="C14285" t="s">
        <v>20558</v>
      </c>
      <c r="D14285" t="s">
        <v>20672</v>
      </c>
      <c r="E14285" s="3">
        <v>183.780219780219</v>
      </c>
      <c r="F14285" s="3">
        <v>4.6593406593406499</v>
      </c>
      <c r="G14285" s="3">
        <v>0.61538461538461497</v>
      </c>
      <c r="H14285" s="3">
        <v>6.62307692307692</v>
      </c>
      <c r="I14285" s="3">
        <v>7.6318681318681296</v>
      </c>
      <c r="J14285" s="3">
        <v>0</v>
      </c>
      <c r="K14285" s="3">
        <v>74.218241758241703</v>
      </c>
      <c r="L14285" s="3">
        <f>Table1[[#This Row],[Hours Qualified Activities Professional]]+Table1[[#This Row],[Hours Other Activity Staff]]</f>
        <v>74.218241758241703</v>
      </c>
      <c r="M14285" s="3">
        <f>Table1[[#This Row],[Total Hours Activity Staff]]/Table1[[#This Row],[MDS Census]]</f>
        <v>0.40384238220521546</v>
      </c>
      <c r="N14285" s="3">
        <v>19.0851648351648</v>
      </c>
      <c r="O14285" s="3">
        <v>4.72527472527472</v>
      </c>
      <c r="P14285" s="3">
        <f>Table1[[#This Row],[Hours Qualified Social Worker]]+Table1[[#This Row],[Hours Other Social Work Staff]]</f>
        <v>23.810439560439519</v>
      </c>
      <c r="Q14285" s="3">
        <f>Table1[[#This Row],[Total Hours Social Work Staff Per Resident Per Day]]/Table1[[#This Row],[MDS Census]]</f>
        <v>0.12955931595312159</v>
      </c>
      <c r="R14285" s="3"/>
      <c r="S14285"/>
    </row>
    <row r="14286" spans="1:19" x14ac:dyDescent="0.2">
      <c r="A14286" t="s">
        <v>20481</v>
      </c>
      <c r="B14286" t="s">
        <v>12172</v>
      </c>
      <c r="C14286" t="s">
        <v>20558</v>
      </c>
      <c r="D14286" t="s">
        <v>20673</v>
      </c>
      <c r="E14286" s="3">
        <v>109.505494505494</v>
      </c>
      <c r="F14286" s="3">
        <v>5.43956043956043</v>
      </c>
      <c r="G14286" s="3">
        <v>0.33956043956043902</v>
      </c>
      <c r="H14286" s="3">
        <v>3.9125274725274699</v>
      </c>
      <c r="I14286" s="3">
        <v>5.44780219780219</v>
      </c>
      <c r="J14286" s="3">
        <v>0</v>
      </c>
      <c r="K14286" s="3">
        <v>32.9184615384615</v>
      </c>
      <c r="L14286" s="3">
        <f>Table1[[#This Row],[Hours Qualified Activities Professional]]+Table1[[#This Row],[Hours Other Activity Staff]]</f>
        <v>32.9184615384615</v>
      </c>
      <c r="M14286" s="3">
        <f>Table1[[#This Row],[Total Hours Activity Staff]]/Table1[[#This Row],[MDS Census]]</f>
        <v>0.3006101354741606</v>
      </c>
      <c r="N14286" s="3">
        <v>9.9972527472527393</v>
      </c>
      <c r="O14286" s="3">
        <v>3.59340659340659</v>
      </c>
      <c r="P14286" s="3">
        <f>Table1[[#This Row],[Hours Qualified Social Worker]]+Table1[[#This Row],[Hours Other Social Work Staff]]</f>
        <v>13.590659340659329</v>
      </c>
      <c r="Q14286" s="3">
        <f>Table1[[#This Row],[Total Hours Social Work Staff Per Resident Per Day]]/Table1[[#This Row],[MDS Census]]</f>
        <v>0.12410938283994026</v>
      </c>
      <c r="R14286" s="3"/>
      <c r="S14286"/>
    </row>
    <row r="14287" spans="1:19" x14ac:dyDescent="0.2">
      <c r="A14287" t="s">
        <v>20481</v>
      </c>
      <c r="B14287" t="s">
        <v>12172</v>
      </c>
      <c r="C14287" t="s">
        <v>20558</v>
      </c>
      <c r="D14287" t="s">
        <v>20674</v>
      </c>
      <c r="E14287" s="3">
        <v>162.80219780219701</v>
      </c>
      <c r="F14287" s="3">
        <v>4.3021978021978002</v>
      </c>
      <c r="G14287" s="3">
        <v>0.59065934065934</v>
      </c>
      <c r="H14287" s="3">
        <v>6.7119780219780196</v>
      </c>
      <c r="I14287" s="3">
        <v>7.9302197802197796</v>
      </c>
      <c r="J14287" s="3">
        <v>0</v>
      </c>
      <c r="K14287" s="3">
        <v>38.659450549450497</v>
      </c>
      <c r="L14287" s="3">
        <f>Table1[[#This Row],[Hours Qualified Activities Professional]]+Table1[[#This Row],[Hours Other Activity Staff]]</f>
        <v>38.659450549450497</v>
      </c>
      <c r="M14287" s="3">
        <f>Table1[[#This Row],[Total Hours Activity Staff]]/Table1[[#This Row],[MDS Census]]</f>
        <v>0.23746270671616687</v>
      </c>
      <c r="N14287" s="3">
        <v>18.524725274725199</v>
      </c>
      <c r="O14287" s="3">
        <v>4.5906593406593403</v>
      </c>
      <c r="P14287" s="3">
        <f>Table1[[#This Row],[Hours Qualified Social Worker]]+Table1[[#This Row],[Hours Other Social Work Staff]]</f>
        <v>23.115384615384539</v>
      </c>
      <c r="Q14287" s="3">
        <f>Table1[[#This Row],[Total Hours Social Work Staff Per Resident Per Day]]/Table1[[#This Row],[MDS Census]]</f>
        <v>0.14198447519406029</v>
      </c>
      <c r="R14287" s="3"/>
      <c r="S14287"/>
    </row>
    <row r="14288" spans="1:19" x14ac:dyDescent="0.2">
      <c r="A14288" t="s">
        <v>20481</v>
      </c>
      <c r="B14288" t="s">
        <v>12172</v>
      </c>
      <c r="C14288" t="s">
        <v>20558</v>
      </c>
      <c r="D14288" t="s">
        <v>20675</v>
      </c>
      <c r="E14288" s="3">
        <v>139.58241758241701</v>
      </c>
      <c r="F14288" s="3">
        <v>4.8241758241758204</v>
      </c>
      <c r="G14288" s="3">
        <v>0.64010989010988995</v>
      </c>
      <c r="H14288" s="3">
        <v>5.30538461538461</v>
      </c>
      <c r="I14288" s="3">
        <v>6.15054945054945</v>
      </c>
      <c r="J14288" s="3">
        <v>0</v>
      </c>
      <c r="K14288" s="3">
        <v>39.812857142857098</v>
      </c>
      <c r="L14288" s="3">
        <f>Table1[[#This Row],[Hours Qualified Activities Professional]]+Table1[[#This Row],[Hours Other Activity Staff]]</f>
        <v>39.812857142857098</v>
      </c>
      <c r="M14288" s="3">
        <f>Table1[[#This Row],[Total Hours Activity Staff]]/Table1[[#This Row],[MDS Census]]</f>
        <v>0.28522831050228398</v>
      </c>
      <c r="N14288" s="3">
        <v>12.976043956043901</v>
      </c>
      <c r="O14288" s="3">
        <v>5.5998901098900999</v>
      </c>
      <c r="P14288" s="3">
        <f>Table1[[#This Row],[Hours Qualified Social Worker]]+Table1[[#This Row],[Hours Other Social Work Staff]]</f>
        <v>18.575934065934</v>
      </c>
      <c r="Q14288" s="3">
        <f>Table1[[#This Row],[Total Hours Social Work Staff Per Resident Per Day]]/Table1[[#This Row],[MDS Census]]</f>
        <v>0.13308219178082198</v>
      </c>
      <c r="R14288" s="3"/>
      <c r="S14288"/>
    </row>
    <row r="14289" spans="1:19" x14ac:dyDescent="0.2">
      <c r="A14289" t="s">
        <v>20481</v>
      </c>
      <c r="B14289" t="s">
        <v>7445</v>
      </c>
      <c r="C14289" t="s">
        <v>20677</v>
      </c>
      <c r="D14289" t="s">
        <v>20676</v>
      </c>
      <c r="E14289" s="3">
        <v>61.3186813186813</v>
      </c>
      <c r="F14289" s="3">
        <v>4.2197802197802101</v>
      </c>
      <c r="G14289" s="3">
        <v>0.14285714285714199</v>
      </c>
      <c r="H14289" s="3">
        <v>0.54945054945054905</v>
      </c>
      <c r="I14289" s="3">
        <v>4.3076923076923004</v>
      </c>
      <c r="J14289" s="3">
        <v>16.876373626373599</v>
      </c>
      <c r="K14289" s="3">
        <v>0</v>
      </c>
      <c r="L14289" s="3">
        <f>Table1[[#This Row],[Hours Qualified Activities Professional]]+Table1[[#This Row],[Hours Other Activity Staff]]</f>
        <v>16.876373626373599</v>
      </c>
      <c r="M14289" s="3">
        <f>Table1[[#This Row],[Total Hours Activity Staff]]/Table1[[#This Row],[MDS Census]]</f>
        <v>0.27522401433691723</v>
      </c>
      <c r="N14289" s="3">
        <v>0</v>
      </c>
      <c r="O14289" s="3">
        <v>12.343406593406501</v>
      </c>
      <c r="P14289" s="3">
        <f>Table1[[#This Row],[Hours Qualified Social Worker]]+Table1[[#This Row],[Hours Other Social Work Staff]]</f>
        <v>12.343406593406501</v>
      </c>
      <c r="Q14289" s="3">
        <f>Table1[[#This Row],[Total Hours Social Work Staff Per Resident Per Day]]/Table1[[#This Row],[MDS Census]]</f>
        <v>0.20129928315412041</v>
      </c>
      <c r="R14289" s="3"/>
      <c r="S14289"/>
    </row>
    <row r="14290" spans="1:19" x14ac:dyDescent="0.2">
      <c r="A14290" t="s">
        <v>20481</v>
      </c>
      <c r="B14290" t="s">
        <v>7445</v>
      </c>
      <c r="C14290" t="s">
        <v>20677</v>
      </c>
      <c r="D14290" t="s">
        <v>20678</v>
      </c>
      <c r="E14290" s="3">
        <v>109.351648351648</v>
      </c>
      <c r="F14290" s="3">
        <v>4.96428571428571</v>
      </c>
      <c r="G14290" s="3">
        <v>5.4945054945054903E-2</v>
      </c>
      <c r="H14290" s="3">
        <v>0.36263736263736202</v>
      </c>
      <c r="I14290" s="3">
        <v>0.85989010989010894</v>
      </c>
      <c r="J14290" s="3">
        <v>0</v>
      </c>
      <c r="K14290" s="3">
        <v>0</v>
      </c>
      <c r="L14290" s="3">
        <f>Table1[[#This Row],[Hours Qualified Activities Professional]]+Table1[[#This Row],[Hours Other Activity Staff]]</f>
        <v>0</v>
      </c>
      <c r="M14290" s="3">
        <f>Table1[[#This Row],[Total Hours Activity Staff]]/Table1[[#This Row],[MDS Census]]</f>
        <v>0</v>
      </c>
      <c r="N14290" s="3">
        <v>11.2335164835164</v>
      </c>
      <c r="O14290" s="3">
        <v>0</v>
      </c>
      <c r="P14290" s="3">
        <f>Table1[[#This Row],[Hours Qualified Social Worker]]+Table1[[#This Row],[Hours Other Social Work Staff]]</f>
        <v>11.2335164835164</v>
      </c>
      <c r="Q14290" s="3">
        <f>Table1[[#This Row],[Total Hours Social Work Staff Per Resident Per Day]]/Table1[[#This Row],[MDS Census]]</f>
        <v>0.10272836900813946</v>
      </c>
      <c r="R14290" s="3"/>
      <c r="S14290"/>
    </row>
    <row r="14291" spans="1:19" x14ac:dyDescent="0.2">
      <c r="A14291" t="s">
        <v>20481</v>
      </c>
      <c r="B14291" t="s">
        <v>7445</v>
      </c>
      <c r="C14291" t="s">
        <v>20677</v>
      </c>
      <c r="D14291" t="s">
        <v>20679</v>
      </c>
      <c r="E14291" s="3">
        <v>94.131868131868103</v>
      </c>
      <c r="F14291" s="3">
        <v>5.2747252747252702</v>
      </c>
      <c r="G14291" s="3">
        <v>0</v>
      </c>
      <c r="H14291" s="3">
        <v>0</v>
      </c>
      <c r="I14291" s="3">
        <v>4.9532967032966999</v>
      </c>
      <c r="J14291" s="3">
        <v>0</v>
      </c>
      <c r="K14291" s="3">
        <v>4.3736263736263696</v>
      </c>
      <c r="L14291" s="3">
        <f>Table1[[#This Row],[Hours Qualified Activities Professional]]+Table1[[#This Row],[Hours Other Activity Staff]]</f>
        <v>4.3736263736263696</v>
      </c>
      <c r="M14291" s="3">
        <f>Table1[[#This Row],[Total Hours Activity Staff]]/Table1[[#This Row],[MDS Census]]</f>
        <v>4.6462759747840268E-2</v>
      </c>
      <c r="N14291" s="3">
        <v>15.2445054945054</v>
      </c>
      <c r="O14291" s="3">
        <v>0</v>
      </c>
      <c r="P14291" s="3">
        <f>Table1[[#This Row],[Hours Qualified Social Worker]]+Table1[[#This Row],[Hours Other Social Work Staff]]</f>
        <v>15.2445054945054</v>
      </c>
      <c r="Q14291" s="3">
        <f>Table1[[#This Row],[Total Hours Social Work Staff Per Resident Per Day]]/Table1[[#This Row],[MDS Census]]</f>
        <v>0.16194840065374641</v>
      </c>
      <c r="R14291" s="3"/>
      <c r="S14291"/>
    </row>
    <row r="14292" spans="1:19" x14ac:dyDescent="0.2">
      <c r="A14292" t="s">
        <v>20481</v>
      </c>
      <c r="B14292" t="s">
        <v>7445</v>
      </c>
      <c r="C14292" t="s">
        <v>20677</v>
      </c>
      <c r="D14292" t="s">
        <v>20680</v>
      </c>
      <c r="E14292" s="3">
        <v>142.80219780219701</v>
      </c>
      <c r="F14292" s="3">
        <v>4.8824175824175802</v>
      </c>
      <c r="G14292" s="3">
        <v>6.5934065934065894E-2</v>
      </c>
      <c r="H14292" s="3">
        <v>0.51648351648351598</v>
      </c>
      <c r="I14292" s="3">
        <v>7.7813186813186803</v>
      </c>
      <c r="J14292" s="3">
        <v>6.0417582417582398</v>
      </c>
      <c r="K14292" s="3">
        <v>12.6417582417582</v>
      </c>
      <c r="L14292" s="3">
        <f>Table1[[#This Row],[Hours Qualified Activities Professional]]+Table1[[#This Row],[Hours Other Activity Staff]]</f>
        <v>18.683516483516442</v>
      </c>
      <c r="M14292" s="3">
        <f>Table1[[#This Row],[Total Hours Activity Staff]]/Table1[[#This Row],[MDS Census]]</f>
        <v>0.13083493651404429</v>
      </c>
      <c r="N14292" s="3">
        <v>16.0978021978021</v>
      </c>
      <c r="O14292" s="3">
        <v>0</v>
      </c>
      <c r="P14292" s="3">
        <f>Table1[[#This Row],[Hours Qualified Social Worker]]+Table1[[#This Row],[Hours Other Social Work Staff]]</f>
        <v>16.0978021978021</v>
      </c>
      <c r="Q14292" s="3">
        <f>Table1[[#This Row],[Total Hours Social Work Staff Per Resident Per Day]]/Table1[[#This Row],[MDS Census]]</f>
        <v>0.11272797229703725</v>
      </c>
      <c r="R14292" s="3"/>
      <c r="S14292"/>
    </row>
    <row r="14293" spans="1:19" x14ac:dyDescent="0.2">
      <c r="A14293" t="s">
        <v>20481</v>
      </c>
      <c r="B14293" t="s">
        <v>20682</v>
      </c>
      <c r="C14293" t="s">
        <v>18718</v>
      </c>
      <c r="D14293" t="s">
        <v>20681</v>
      </c>
      <c r="E14293" s="3">
        <v>41.758241758241702</v>
      </c>
      <c r="F14293" s="3">
        <v>5.6208791208791196</v>
      </c>
      <c r="G14293" s="3">
        <v>6.5934065934065894E-2</v>
      </c>
      <c r="H14293" s="3">
        <v>0.13736263736263701</v>
      </c>
      <c r="I14293" s="3">
        <v>0</v>
      </c>
      <c r="J14293" s="3">
        <v>5.0824175824175803</v>
      </c>
      <c r="K14293" s="3">
        <v>6.2829670329670302</v>
      </c>
      <c r="L14293" s="3">
        <f>Table1[[#This Row],[Hours Qualified Activities Professional]]+Table1[[#This Row],[Hours Other Activity Staff]]</f>
        <v>11.36538461538461</v>
      </c>
      <c r="M14293" s="3">
        <f>Table1[[#This Row],[Total Hours Activity Staff]]/Table1[[#This Row],[MDS Census]]</f>
        <v>0.2721710526315792</v>
      </c>
      <c r="N14293" s="3">
        <v>0</v>
      </c>
      <c r="O14293" s="3">
        <v>4.5274725274725203</v>
      </c>
      <c r="P14293" s="3">
        <f>Table1[[#This Row],[Hours Qualified Social Worker]]+Table1[[#This Row],[Hours Other Social Work Staff]]</f>
        <v>4.5274725274725203</v>
      </c>
      <c r="Q14293" s="3">
        <f>Table1[[#This Row],[Total Hours Social Work Staff Per Resident Per Day]]/Table1[[#This Row],[MDS Census]]</f>
        <v>0.10842105263157892</v>
      </c>
      <c r="R14293" s="3"/>
      <c r="S14293"/>
    </row>
    <row r="14294" spans="1:19" x14ac:dyDescent="0.2">
      <c r="A14294" t="s">
        <v>20481</v>
      </c>
      <c r="B14294" t="s">
        <v>20682</v>
      </c>
      <c r="C14294" t="s">
        <v>18718</v>
      </c>
      <c r="D14294" t="s">
        <v>20683</v>
      </c>
      <c r="E14294" s="3">
        <v>29.703296703296701</v>
      </c>
      <c r="F14294" s="3">
        <v>2.8571428571428501</v>
      </c>
      <c r="G14294" s="3">
        <v>3.2967032967032898E-2</v>
      </c>
      <c r="H14294" s="3">
        <v>9.3406593406593394E-2</v>
      </c>
      <c r="I14294" s="3">
        <v>0.51923076923076905</v>
      </c>
      <c r="J14294" s="3">
        <v>2.6840659340659299</v>
      </c>
      <c r="K14294" s="3">
        <v>6.9450549450549399</v>
      </c>
      <c r="L14294" s="3">
        <f>Table1[[#This Row],[Hours Qualified Activities Professional]]+Table1[[#This Row],[Hours Other Activity Staff]]</f>
        <v>9.6291208791208689</v>
      </c>
      <c r="M14294" s="3">
        <f>Table1[[#This Row],[Total Hours Activity Staff]]/Table1[[#This Row],[MDS Census]]</f>
        <v>0.32417684054753948</v>
      </c>
      <c r="N14294" s="3">
        <v>5.48351648351648</v>
      </c>
      <c r="O14294" s="3">
        <v>0</v>
      </c>
      <c r="P14294" s="3">
        <f>Table1[[#This Row],[Hours Qualified Social Worker]]+Table1[[#This Row],[Hours Other Social Work Staff]]</f>
        <v>5.48351648351648</v>
      </c>
      <c r="Q14294" s="3">
        <f>Table1[[#This Row],[Total Hours Social Work Staff Per Resident Per Day]]/Table1[[#This Row],[MDS Census]]</f>
        <v>0.18460969293377719</v>
      </c>
      <c r="R14294" s="3"/>
      <c r="S14294"/>
    </row>
    <row r="14295" spans="1:19" x14ac:dyDescent="0.2">
      <c r="A14295" t="s">
        <v>20481</v>
      </c>
      <c r="B14295" t="s">
        <v>20682</v>
      </c>
      <c r="C14295" t="s">
        <v>18718</v>
      </c>
      <c r="D14295" t="s">
        <v>20684</v>
      </c>
      <c r="E14295" s="3">
        <v>29.560439560439502</v>
      </c>
      <c r="F14295" s="3">
        <v>2.8571428571428501</v>
      </c>
      <c r="G14295" s="3">
        <v>3.2967032967032898E-2</v>
      </c>
      <c r="H14295" s="3">
        <v>0.104395604395604</v>
      </c>
      <c r="I14295" s="3">
        <v>0.53846153846153799</v>
      </c>
      <c r="J14295" s="3">
        <v>2.6813186813186798</v>
      </c>
      <c r="K14295" s="3">
        <v>8.5598901098900999</v>
      </c>
      <c r="L14295" s="3">
        <f>Table1[[#This Row],[Hours Qualified Activities Professional]]+Table1[[#This Row],[Hours Other Activity Staff]]</f>
        <v>11.241208791208781</v>
      </c>
      <c r="M14295" s="3">
        <f>Table1[[#This Row],[Total Hours Activity Staff]]/Table1[[#This Row],[MDS Census]]</f>
        <v>0.38027881040892231</v>
      </c>
      <c r="N14295" s="3">
        <v>5.5027472527472501</v>
      </c>
      <c r="O14295" s="3">
        <v>0</v>
      </c>
      <c r="P14295" s="3">
        <f>Table1[[#This Row],[Hours Qualified Social Worker]]+Table1[[#This Row],[Hours Other Social Work Staff]]</f>
        <v>5.5027472527472501</v>
      </c>
      <c r="Q14295" s="3">
        <f>Table1[[#This Row],[Total Hours Social Work Staff Per Resident Per Day]]/Table1[[#This Row],[MDS Census]]</f>
        <v>0.1861524163568776</v>
      </c>
      <c r="R14295" s="3"/>
      <c r="S14295"/>
    </row>
    <row r="14296" spans="1:19" x14ac:dyDescent="0.2">
      <c r="A14296" t="s">
        <v>20481</v>
      </c>
      <c r="B14296" t="s">
        <v>20686</v>
      </c>
      <c r="C14296" t="s">
        <v>17589</v>
      </c>
      <c r="D14296" t="s">
        <v>20685</v>
      </c>
      <c r="E14296" s="3">
        <v>51.098901098901003</v>
      </c>
      <c r="F14296" s="3">
        <v>32.214285714285701</v>
      </c>
      <c r="G14296" s="3">
        <v>0</v>
      </c>
      <c r="H14296" s="3">
        <v>0.17307692307692299</v>
      </c>
      <c r="I14296" s="3">
        <v>0.48901098901098899</v>
      </c>
      <c r="J14296" s="3">
        <v>6.0604395604395602</v>
      </c>
      <c r="K14296" s="3">
        <v>8.6923076923076898</v>
      </c>
      <c r="L14296" s="3">
        <f>Table1[[#This Row],[Hours Qualified Activities Professional]]+Table1[[#This Row],[Hours Other Activity Staff]]</f>
        <v>14.75274725274725</v>
      </c>
      <c r="M14296" s="3">
        <f>Table1[[#This Row],[Total Hours Activity Staff]]/Table1[[#This Row],[MDS Census]]</f>
        <v>0.28870967741935533</v>
      </c>
      <c r="N14296" s="3">
        <v>0</v>
      </c>
      <c r="O14296" s="3">
        <v>4.5384615384615303</v>
      </c>
      <c r="P14296" s="3">
        <f>Table1[[#This Row],[Hours Qualified Social Worker]]+Table1[[#This Row],[Hours Other Social Work Staff]]</f>
        <v>4.5384615384615303</v>
      </c>
      <c r="Q14296" s="3">
        <f>Table1[[#This Row],[Total Hours Social Work Staff Per Resident Per Day]]/Table1[[#This Row],[MDS Census]]</f>
        <v>8.8817204301075273E-2</v>
      </c>
      <c r="R14296" s="3"/>
      <c r="S14296"/>
    </row>
    <row r="14297" spans="1:19" x14ac:dyDescent="0.2">
      <c r="A14297" t="s">
        <v>20481</v>
      </c>
      <c r="B14297" t="s">
        <v>5090</v>
      </c>
      <c r="C14297" t="s">
        <v>77</v>
      </c>
      <c r="D14297" t="s">
        <v>20687</v>
      </c>
      <c r="E14297" s="3">
        <v>29.131868131868099</v>
      </c>
      <c r="F14297" s="3">
        <v>21.538461538461501</v>
      </c>
      <c r="G14297" s="3">
        <v>0.34065934065934</v>
      </c>
      <c r="H14297" s="3">
        <v>0.12351648351648301</v>
      </c>
      <c r="I14297" s="3">
        <v>14.453296703296701</v>
      </c>
      <c r="J14297" s="3">
        <v>7.1031868131868103</v>
      </c>
      <c r="K14297" s="3">
        <v>0.21175824175824101</v>
      </c>
      <c r="L14297" s="3">
        <f>Table1[[#This Row],[Hours Qualified Activities Professional]]+Table1[[#This Row],[Hours Other Activity Staff]]</f>
        <v>7.314945054945051</v>
      </c>
      <c r="M14297" s="3">
        <f>Table1[[#This Row],[Total Hours Activity Staff]]/Table1[[#This Row],[MDS Census]]</f>
        <v>0.25109769898151657</v>
      </c>
      <c r="N14297" s="3">
        <v>5.1209890109890104</v>
      </c>
      <c r="O14297" s="3">
        <v>0</v>
      </c>
      <c r="P14297" s="3">
        <f>Table1[[#This Row],[Hours Qualified Social Worker]]+Table1[[#This Row],[Hours Other Social Work Staff]]</f>
        <v>5.1209890109890104</v>
      </c>
      <c r="Q14297" s="3">
        <f>Table1[[#This Row],[Total Hours Social Work Staff Per Resident Per Day]]/Table1[[#This Row],[MDS Census]]</f>
        <v>0.17578649566201451</v>
      </c>
      <c r="R14297" s="3"/>
      <c r="S14297"/>
    </row>
    <row r="14298" spans="1:19" x14ac:dyDescent="0.2">
      <c r="A14298" t="s">
        <v>20481</v>
      </c>
      <c r="B14298" t="s">
        <v>1539</v>
      </c>
      <c r="C14298" t="s">
        <v>754</v>
      </c>
      <c r="D14298" t="s">
        <v>20688</v>
      </c>
      <c r="E14298" s="3">
        <v>40.6593406593406</v>
      </c>
      <c r="F14298" s="3">
        <v>10.359890109890101</v>
      </c>
      <c r="G14298" s="3">
        <v>0.329670329670329</v>
      </c>
      <c r="H14298" s="3">
        <v>0.15021978021978</v>
      </c>
      <c r="I14298" s="3">
        <v>0</v>
      </c>
      <c r="J14298" s="3">
        <v>4.5961538461538396</v>
      </c>
      <c r="K14298" s="3">
        <v>3.8159340659340599</v>
      </c>
      <c r="L14298" s="3">
        <f>Table1[[#This Row],[Hours Qualified Activities Professional]]+Table1[[#This Row],[Hours Other Activity Staff]]</f>
        <v>8.4120879120879</v>
      </c>
      <c r="M14298" s="3">
        <f>Table1[[#This Row],[Total Hours Activity Staff]]/Table1[[#This Row],[MDS Census]]</f>
        <v>0.20689189189189189</v>
      </c>
      <c r="N14298" s="3">
        <v>5.8434065934065904</v>
      </c>
      <c r="O14298" s="3">
        <v>0</v>
      </c>
      <c r="P14298" s="3">
        <f>Table1[[#This Row],[Hours Qualified Social Worker]]+Table1[[#This Row],[Hours Other Social Work Staff]]</f>
        <v>5.8434065934065904</v>
      </c>
      <c r="Q14298" s="3">
        <f>Table1[[#This Row],[Total Hours Social Work Staff Per Resident Per Day]]/Table1[[#This Row],[MDS Census]]</f>
        <v>0.14371621621621636</v>
      </c>
      <c r="R14298" s="3"/>
      <c r="S14298"/>
    </row>
    <row r="14299" spans="1:19" x14ac:dyDescent="0.2">
      <c r="A14299" t="s">
        <v>20481</v>
      </c>
      <c r="B14299" t="s">
        <v>1539</v>
      </c>
      <c r="C14299" t="s">
        <v>754</v>
      </c>
      <c r="D14299" t="s">
        <v>20689</v>
      </c>
      <c r="E14299" s="3">
        <v>82.307692307692307</v>
      </c>
      <c r="F14299" s="3">
        <v>4.1706593406593404</v>
      </c>
      <c r="G14299" s="3">
        <v>2.19780219780219E-2</v>
      </c>
      <c r="H14299" s="3">
        <v>0</v>
      </c>
      <c r="I14299" s="3">
        <v>0.88186813186813096</v>
      </c>
      <c r="J14299" s="3">
        <v>7.2909890109890103</v>
      </c>
      <c r="K14299" s="3">
        <v>26.879780219780201</v>
      </c>
      <c r="L14299" s="3">
        <f>Table1[[#This Row],[Hours Qualified Activities Professional]]+Table1[[#This Row],[Hours Other Activity Staff]]</f>
        <v>34.17076923076921</v>
      </c>
      <c r="M14299" s="3">
        <f>Table1[[#This Row],[Total Hours Activity Staff]]/Table1[[#This Row],[MDS Census]]</f>
        <v>0.41515887850467265</v>
      </c>
      <c r="N14299" s="3">
        <v>10.2994505494505</v>
      </c>
      <c r="O14299" s="3">
        <v>0</v>
      </c>
      <c r="P14299" s="3">
        <f>Table1[[#This Row],[Hours Qualified Social Worker]]+Table1[[#This Row],[Hours Other Social Work Staff]]</f>
        <v>10.2994505494505</v>
      </c>
      <c r="Q14299" s="3">
        <f>Table1[[#This Row],[Total Hours Social Work Staff Per Resident Per Day]]/Table1[[#This Row],[MDS Census]]</f>
        <v>0.12513351134846401</v>
      </c>
      <c r="R14299" s="3"/>
      <c r="S14299"/>
    </row>
    <row r="14300" spans="1:19" x14ac:dyDescent="0.2">
      <c r="A14300" t="s">
        <v>20481</v>
      </c>
      <c r="B14300" t="s">
        <v>20691</v>
      </c>
      <c r="C14300" t="s">
        <v>16657</v>
      </c>
      <c r="D14300" t="s">
        <v>20690</v>
      </c>
      <c r="E14300" s="3">
        <v>48.087912087912002</v>
      </c>
      <c r="F14300" s="3">
        <v>4.9230769230769198</v>
      </c>
      <c r="G14300" s="3">
        <v>2.19780219780219E-2</v>
      </c>
      <c r="H14300" s="3">
        <v>0.19780219780219699</v>
      </c>
      <c r="I14300" s="3">
        <v>0.27747252747252699</v>
      </c>
      <c r="J14300" s="3">
        <v>2.7692307692307598</v>
      </c>
      <c r="K14300" s="3">
        <v>6.8379120879120796</v>
      </c>
      <c r="L14300" s="3">
        <f>Table1[[#This Row],[Hours Qualified Activities Professional]]+Table1[[#This Row],[Hours Other Activity Staff]]</f>
        <v>9.6071428571428399</v>
      </c>
      <c r="M14300" s="3">
        <f>Table1[[#This Row],[Total Hours Activity Staff]]/Table1[[#This Row],[MDS Census]]</f>
        <v>0.19978290676416818</v>
      </c>
      <c r="N14300" s="3">
        <v>2.7692307692307598</v>
      </c>
      <c r="O14300" s="3">
        <v>0</v>
      </c>
      <c r="P14300" s="3">
        <f>Table1[[#This Row],[Hours Qualified Social Worker]]+Table1[[#This Row],[Hours Other Social Work Staff]]</f>
        <v>2.7692307692307598</v>
      </c>
      <c r="Q14300" s="3">
        <f>Table1[[#This Row],[Total Hours Social Work Staff Per Resident Per Day]]/Table1[[#This Row],[MDS Census]]</f>
        <v>5.758683729433263E-2</v>
      </c>
      <c r="R14300" s="3"/>
      <c r="S14300"/>
    </row>
    <row r="14301" spans="1:19" x14ac:dyDescent="0.2">
      <c r="A14301" t="s">
        <v>20481</v>
      </c>
      <c r="B14301" t="s">
        <v>20693</v>
      </c>
      <c r="C14301" t="s">
        <v>20497</v>
      </c>
      <c r="D14301" t="s">
        <v>20692</v>
      </c>
      <c r="E14301" s="3">
        <v>27.373626373626301</v>
      </c>
      <c r="F14301" s="3">
        <v>10.931318681318601</v>
      </c>
      <c r="G14301" s="3">
        <v>0.329670329670329</v>
      </c>
      <c r="H14301" s="3">
        <v>7.69230769230769E-2</v>
      </c>
      <c r="I14301" s="3">
        <v>0</v>
      </c>
      <c r="J14301" s="3">
        <v>2.7609890109890101</v>
      </c>
      <c r="K14301" s="3">
        <v>1.3159340659340599</v>
      </c>
      <c r="L14301" s="3">
        <f>Table1[[#This Row],[Hours Qualified Activities Professional]]+Table1[[#This Row],[Hours Other Activity Staff]]</f>
        <v>4.0769230769230695</v>
      </c>
      <c r="M14301" s="3">
        <f>Table1[[#This Row],[Total Hours Activity Staff]]/Table1[[#This Row],[MDS Census]]</f>
        <v>0.14893617021276609</v>
      </c>
      <c r="N14301" s="3">
        <v>4.43956043956043</v>
      </c>
      <c r="O14301" s="3">
        <v>0</v>
      </c>
      <c r="P14301" s="3">
        <f>Table1[[#This Row],[Hours Qualified Social Worker]]+Table1[[#This Row],[Hours Other Social Work Staff]]</f>
        <v>4.43956043956043</v>
      </c>
      <c r="Q14301" s="3">
        <f>Table1[[#This Row],[Total Hours Social Work Staff Per Resident Per Day]]/Table1[[#This Row],[MDS Census]]</f>
        <v>0.16218386190285033</v>
      </c>
      <c r="R14301" s="3"/>
      <c r="S14301"/>
    </row>
    <row r="14302" spans="1:19" x14ac:dyDescent="0.2">
      <c r="A14302" t="s">
        <v>20481</v>
      </c>
      <c r="B14302" t="s">
        <v>1565</v>
      </c>
      <c r="C14302" t="s">
        <v>648</v>
      </c>
      <c r="D14302" t="s">
        <v>20694</v>
      </c>
      <c r="E14302" s="3">
        <v>41.483516483516397</v>
      </c>
      <c r="F14302" s="3">
        <v>5.8021978021978002</v>
      </c>
      <c r="G14302" s="3">
        <v>2.7472527472527399E-2</v>
      </c>
      <c r="H14302" s="3">
        <v>0.41208791208791201</v>
      </c>
      <c r="I14302" s="3">
        <v>0.89560439560439498</v>
      </c>
      <c r="J14302" s="3">
        <v>0.27197802197802101</v>
      </c>
      <c r="K14302" s="3">
        <v>8.7087912087911992</v>
      </c>
      <c r="L14302" s="3">
        <f>Table1[[#This Row],[Hours Qualified Activities Professional]]+Table1[[#This Row],[Hours Other Activity Staff]]</f>
        <v>8.9807692307692193</v>
      </c>
      <c r="M14302" s="3">
        <f>Table1[[#This Row],[Total Hours Activity Staff]]/Table1[[#This Row],[MDS Census]]</f>
        <v>0.21649006622516573</v>
      </c>
      <c r="N14302" s="3">
        <v>5.3021978021978002</v>
      </c>
      <c r="O14302" s="3">
        <v>0</v>
      </c>
      <c r="P14302" s="3">
        <f>Table1[[#This Row],[Hours Qualified Social Worker]]+Table1[[#This Row],[Hours Other Social Work Staff]]</f>
        <v>5.3021978021978002</v>
      </c>
      <c r="Q14302" s="3">
        <f>Table1[[#This Row],[Total Hours Social Work Staff Per Resident Per Day]]/Table1[[#This Row],[MDS Census]]</f>
        <v>0.12781456953642406</v>
      </c>
      <c r="R14302" s="3"/>
      <c r="S14302"/>
    </row>
    <row r="14303" spans="1:19" x14ac:dyDescent="0.2">
      <c r="A14303" t="s">
        <v>20481</v>
      </c>
      <c r="B14303" t="s">
        <v>20696</v>
      </c>
      <c r="C14303" t="s">
        <v>4254</v>
      </c>
      <c r="D14303" t="s">
        <v>20695</v>
      </c>
      <c r="E14303" s="3">
        <v>34.6373626373626</v>
      </c>
      <c r="F14303" s="3">
        <v>5.1868131868131799</v>
      </c>
      <c r="G14303" s="3">
        <v>0.36813186813186799</v>
      </c>
      <c r="H14303" s="3">
        <v>0.13186813186813101</v>
      </c>
      <c r="I14303" s="3">
        <v>0.26373626373626302</v>
      </c>
      <c r="J14303" s="3">
        <v>4.8664835164835099</v>
      </c>
      <c r="K14303" s="3">
        <v>0</v>
      </c>
      <c r="L14303" s="3">
        <f>Table1[[#This Row],[Hours Qualified Activities Professional]]+Table1[[#This Row],[Hours Other Activity Staff]]</f>
        <v>4.8664835164835099</v>
      </c>
      <c r="M14303" s="3">
        <f>Table1[[#This Row],[Total Hours Activity Staff]]/Table1[[#This Row],[MDS Census]]</f>
        <v>0.14049809644670047</v>
      </c>
      <c r="N14303" s="3">
        <v>4.7670329670329599</v>
      </c>
      <c r="O14303" s="3">
        <v>0</v>
      </c>
      <c r="P14303" s="3">
        <f>Table1[[#This Row],[Hours Qualified Social Worker]]+Table1[[#This Row],[Hours Other Social Work Staff]]</f>
        <v>4.7670329670329599</v>
      </c>
      <c r="Q14303" s="3">
        <f>Table1[[#This Row],[Total Hours Social Work Staff Per Resident Per Day]]/Table1[[#This Row],[MDS Census]]</f>
        <v>0.13762690355329943</v>
      </c>
      <c r="R14303" s="3"/>
      <c r="S14303"/>
    </row>
    <row r="14304" spans="1:19" x14ac:dyDescent="0.2">
      <c r="A14304" t="s">
        <v>20481</v>
      </c>
      <c r="B14304" t="s">
        <v>20698</v>
      </c>
      <c r="C14304" t="s">
        <v>675</v>
      </c>
      <c r="D14304" t="s">
        <v>20697</v>
      </c>
      <c r="E14304" s="3">
        <v>46.527472527472497</v>
      </c>
      <c r="F14304" s="3">
        <v>0</v>
      </c>
      <c r="G14304" s="3">
        <v>0</v>
      </c>
      <c r="H14304" s="3">
        <v>0</v>
      </c>
      <c r="I14304" s="3">
        <v>4.8763736263736197</v>
      </c>
      <c r="J14304" s="3">
        <v>5.2390109890109802</v>
      </c>
      <c r="K14304" s="3">
        <v>0</v>
      </c>
      <c r="L14304" s="3">
        <f>Table1[[#This Row],[Hours Qualified Activities Professional]]+Table1[[#This Row],[Hours Other Activity Staff]]</f>
        <v>5.2390109890109802</v>
      </c>
      <c r="M14304" s="3">
        <f>Table1[[#This Row],[Total Hours Activity Staff]]/Table1[[#This Row],[MDS Census]]</f>
        <v>0.11260037789324503</v>
      </c>
      <c r="N14304" s="3">
        <v>4.4120879120879097</v>
      </c>
      <c r="O14304" s="3">
        <v>0</v>
      </c>
      <c r="P14304" s="3">
        <f>Table1[[#This Row],[Hours Qualified Social Worker]]+Table1[[#This Row],[Hours Other Social Work Staff]]</f>
        <v>4.4120879120879097</v>
      </c>
      <c r="Q14304" s="3">
        <f>Table1[[#This Row],[Total Hours Social Work Staff Per Resident Per Day]]/Table1[[#This Row],[MDS Census]]</f>
        <v>9.4827586206896561E-2</v>
      </c>
      <c r="R14304" s="3"/>
      <c r="S14304"/>
    </row>
    <row r="14305" spans="1:19" x14ac:dyDescent="0.2">
      <c r="A14305" t="s">
        <v>20481</v>
      </c>
      <c r="B14305" t="s">
        <v>285</v>
      </c>
      <c r="C14305" t="s">
        <v>20523</v>
      </c>
      <c r="D14305" t="s">
        <v>20699</v>
      </c>
      <c r="E14305" s="3">
        <v>74.703296703296701</v>
      </c>
      <c r="F14305" s="3">
        <v>5.4505494505494498</v>
      </c>
      <c r="G14305" s="3">
        <v>0</v>
      </c>
      <c r="H14305" s="3">
        <v>0</v>
      </c>
      <c r="I14305" s="3">
        <v>1.49175824175824</v>
      </c>
      <c r="J14305" s="3">
        <v>0</v>
      </c>
      <c r="K14305" s="3">
        <v>0</v>
      </c>
      <c r="L14305" s="3">
        <f>Table1[[#This Row],[Hours Qualified Activities Professional]]+Table1[[#This Row],[Hours Other Activity Staff]]</f>
        <v>0</v>
      </c>
      <c r="M14305" s="3">
        <f>Table1[[#This Row],[Total Hours Activity Staff]]/Table1[[#This Row],[MDS Census]]</f>
        <v>0</v>
      </c>
      <c r="N14305" s="3">
        <v>3.5824175824175799</v>
      </c>
      <c r="O14305" s="3">
        <v>0</v>
      </c>
      <c r="P14305" s="3">
        <f>Table1[[#This Row],[Hours Qualified Social Worker]]+Table1[[#This Row],[Hours Other Social Work Staff]]</f>
        <v>3.5824175824175799</v>
      </c>
      <c r="Q14305" s="3">
        <f>Table1[[#This Row],[Total Hours Social Work Staff Per Resident Per Day]]/Table1[[#This Row],[MDS Census]]</f>
        <v>4.7955280964989667E-2</v>
      </c>
      <c r="R14305" s="3"/>
      <c r="S14305"/>
    </row>
    <row r="14306" spans="1:19" x14ac:dyDescent="0.2">
      <c r="A14306" t="s">
        <v>20481</v>
      </c>
      <c r="B14306" t="s">
        <v>285</v>
      </c>
      <c r="C14306" t="s">
        <v>20523</v>
      </c>
      <c r="D14306" t="s">
        <v>20700</v>
      </c>
      <c r="E14306" s="3">
        <v>67.626373626373606</v>
      </c>
      <c r="F14306" s="3">
        <v>4.9450549450549399</v>
      </c>
      <c r="G14306" s="3">
        <v>0.26373626373626302</v>
      </c>
      <c r="H14306" s="3">
        <v>1.4296703296703199</v>
      </c>
      <c r="I14306" s="3">
        <v>10.181318681318601</v>
      </c>
      <c r="J14306" s="3">
        <v>4.9450549450549399</v>
      </c>
      <c r="K14306" s="3">
        <v>9.0048351648351606</v>
      </c>
      <c r="L14306" s="3">
        <f>Table1[[#This Row],[Hours Qualified Activities Professional]]+Table1[[#This Row],[Hours Other Activity Staff]]</f>
        <v>13.9498901098901</v>
      </c>
      <c r="M14306" s="3">
        <f>Table1[[#This Row],[Total Hours Activity Staff]]/Table1[[#This Row],[MDS Census]]</f>
        <v>0.20627884302892419</v>
      </c>
      <c r="N14306" s="3">
        <v>0</v>
      </c>
      <c r="O14306" s="3">
        <v>5.1098901098900997</v>
      </c>
      <c r="P14306" s="3">
        <f>Table1[[#This Row],[Hours Qualified Social Worker]]+Table1[[#This Row],[Hours Other Social Work Staff]]</f>
        <v>5.1098901098900997</v>
      </c>
      <c r="Q14306" s="3">
        <f>Table1[[#This Row],[Total Hours Social Work Staff Per Resident Per Day]]/Table1[[#This Row],[MDS Census]]</f>
        <v>7.556061098472526E-2</v>
      </c>
      <c r="R14306" s="3"/>
      <c r="S14306"/>
    </row>
    <row r="14307" spans="1:19" x14ac:dyDescent="0.2">
      <c r="A14307" t="s">
        <v>20481</v>
      </c>
      <c r="B14307" t="s">
        <v>285</v>
      </c>
      <c r="C14307" t="s">
        <v>20523</v>
      </c>
      <c r="D14307" t="s">
        <v>20701</v>
      </c>
      <c r="E14307" s="3">
        <v>46.901098901098898</v>
      </c>
      <c r="F14307" s="3">
        <v>16.794615384615302</v>
      </c>
      <c r="G14307" s="3">
        <v>0</v>
      </c>
      <c r="H14307" s="3">
        <v>0</v>
      </c>
      <c r="I14307" s="3">
        <v>11.0693406593406</v>
      </c>
      <c r="J14307" s="3">
        <v>0</v>
      </c>
      <c r="K14307" s="3">
        <v>5.0867032967032904</v>
      </c>
      <c r="L14307" s="3">
        <f>Table1[[#This Row],[Hours Qualified Activities Professional]]+Table1[[#This Row],[Hours Other Activity Staff]]</f>
        <v>5.0867032967032904</v>
      </c>
      <c r="M14307" s="3">
        <f>Table1[[#This Row],[Total Hours Activity Staff]]/Table1[[#This Row],[MDS Census]]</f>
        <v>0.10845595126522949</v>
      </c>
      <c r="N14307" s="3">
        <v>6.2425274725274704</v>
      </c>
      <c r="O14307" s="3">
        <v>0</v>
      </c>
      <c r="P14307" s="3">
        <f>Table1[[#This Row],[Hours Qualified Social Worker]]+Table1[[#This Row],[Hours Other Social Work Staff]]</f>
        <v>6.2425274725274704</v>
      </c>
      <c r="Q14307" s="3">
        <f>Table1[[#This Row],[Total Hours Social Work Staff Per Resident Per Day]]/Table1[[#This Row],[MDS Census]]</f>
        <v>0.13309981255857542</v>
      </c>
      <c r="R14307" s="3"/>
      <c r="S14307"/>
    </row>
    <row r="14308" spans="1:19" x14ac:dyDescent="0.2">
      <c r="A14308" t="s">
        <v>20481</v>
      </c>
      <c r="B14308" t="s">
        <v>285</v>
      </c>
      <c r="C14308" t="s">
        <v>20523</v>
      </c>
      <c r="D14308" t="s">
        <v>20702</v>
      </c>
      <c r="E14308" s="3">
        <v>77.681318681318601</v>
      </c>
      <c r="F14308" s="3">
        <v>8.1428571428571406</v>
      </c>
      <c r="G14308" s="3">
        <v>0.71428571428571397</v>
      </c>
      <c r="H14308" s="3">
        <v>0</v>
      </c>
      <c r="I14308" s="3">
        <v>10.7472527472527</v>
      </c>
      <c r="J14308" s="3">
        <v>3.04725274725274</v>
      </c>
      <c r="K14308" s="3">
        <v>23.4604395604395</v>
      </c>
      <c r="L14308" s="3">
        <f>Table1[[#This Row],[Hours Qualified Activities Professional]]+Table1[[#This Row],[Hours Other Activity Staff]]</f>
        <v>26.507692307692238</v>
      </c>
      <c r="M14308" s="3">
        <f>Table1[[#This Row],[Total Hours Activity Staff]]/Table1[[#This Row],[MDS Census]]</f>
        <v>0.34123638421275942</v>
      </c>
      <c r="N14308" s="3">
        <v>16.527472527472501</v>
      </c>
      <c r="O14308" s="3">
        <v>0</v>
      </c>
      <c r="P14308" s="3">
        <f>Table1[[#This Row],[Hours Qualified Social Worker]]+Table1[[#This Row],[Hours Other Social Work Staff]]</f>
        <v>16.527472527472501</v>
      </c>
      <c r="Q14308" s="3">
        <f>Table1[[#This Row],[Total Hours Social Work Staff Per Resident Per Day]]/Table1[[#This Row],[MDS Census]]</f>
        <v>0.21275993775640106</v>
      </c>
      <c r="R14308" s="3"/>
      <c r="S14308"/>
    </row>
    <row r="14309" spans="1:19" x14ac:dyDescent="0.2">
      <c r="A14309" t="s">
        <v>20481</v>
      </c>
      <c r="B14309" t="s">
        <v>285</v>
      </c>
      <c r="C14309" t="s">
        <v>20523</v>
      </c>
      <c r="D14309" t="s">
        <v>20703</v>
      </c>
      <c r="E14309" s="3">
        <v>171.373626373626</v>
      </c>
      <c r="F14309" s="3">
        <v>4.8351648351648304</v>
      </c>
      <c r="G14309" s="3">
        <v>4.6703296703296697E-2</v>
      </c>
      <c r="H14309" s="3">
        <v>10.993736263736199</v>
      </c>
      <c r="I14309" s="3">
        <v>7.5604395604395602</v>
      </c>
      <c r="J14309" s="3">
        <v>0</v>
      </c>
      <c r="K14309" s="3">
        <v>56.501648351648299</v>
      </c>
      <c r="L14309" s="3">
        <f>Table1[[#This Row],[Hours Qualified Activities Professional]]+Table1[[#This Row],[Hours Other Activity Staff]]</f>
        <v>56.501648351648299</v>
      </c>
      <c r="M14309" s="3">
        <f>Table1[[#This Row],[Total Hours Activity Staff]]/Table1[[#This Row],[MDS Census]]</f>
        <v>0.32969862135299816</v>
      </c>
      <c r="N14309" s="3">
        <v>4.1538461538461497</v>
      </c>
      <c r="O14309" s="3">
        <v>0</v>
      </c>
      <c r="P14309" s="3">
        <f>Table1[[#This Row],[Hours Qualified Social Worker]]+Table1[[#This Row],[Hours Other Social Work Staff]]</f>
        <v>4.1538461538461497</v>
      </c>
      <c r="Q14309" s="3">
        <f>Table1[[#This Row],[Total Hours Social Work Staff Per Resident Per Day]]/Table1[[#This Row],[MDS Census]]</f>
        <v>2.4238537992946486E-2</v>
      </c>
      <c r="R14309" s="3"/>
      <c r="S14309"/>
    </row>
    <row r="14310" spans="1:19" x14ac:dyDescent="0.2">
      <c r="A14310" t="s">
        <v>20481</v>
      </c>
      <c r="B14310" t="s">
        <v>20705</v>
      </c>
      <c r="C14310" t="s">
        <v>20558</v>
      </c>
      <c r="D14310" t="s">
        <v>20704</v>
      </c>
      <c r="E14310" s="3">
        <v>14.010989010989</v>
      </c>
      <c r="F14310" s="3">
        <v>0</v>
      </c>
      <c r="G14310" s="3">
        <v>0</v>
      </c>
      <c r="H14310" s="3">
        <v>0</v>
      </c>
      <c r="I14310" s="3">
        <v>0</v>
      </c>
      <c r="J14310" s="3">
        <v>3.33516483516483</v>
      </c>
      <c r="K14310" s="3">
        <v>0</v>
      </c>
      <c r="L14310" s="3">
        <f>Table1[[#This Row],[Hours Qualified Activities Professional]]+Table1[[#This Row],[Hours Other Activity Staff]]</f>
        <v>3.33516483516483</v>
      </c>
      <c r="M14310" s="3">
        <f>Table1[[#This Row],[Total Hours Activity Staff]]/Table1[[#This Row],[MDS Census]]</f>
        <v>0.23803921568627431</v>
      </c>
      <c r="N14310" s="3">
        <v>1.3901098901098901</v>
      </c>
      <c r="O14310" s="3">
        <v>0</v>
      </c>
      <c r="P14310" s="3">
        <f>Table1[[#This Row],[Hours Qualified Social Worker]]+Table1[[#This Row],[Hours Other Social Work Staff]]</f>
        <v>1.3901098901098901</v>
      </c>
      <c r="Q14310" s="3">
        <f>Table1[[#This Row],[Total Hours Social Work Staff Per Resident Per Day]]/Table1[[#This Row],[MDS Census]]</f>
        <v>9.9215686274509871E-2</v>
      </c>
      <c r="R14310" s="3"/>
      <c r="S14310"/>
    </row>
    <row r="14311" spans="1:19" x14ac:dyDescent="0.2">
      <c r="A14311" t="s">
        <v>20481</v>
      </c>
      <c r="B14311" t="s">
        <v>20707</v>
      </c>
      <c r="C14311" t="s">
        <v>20708</v>
      </c>
      <c r="D14311" t="s">
        <v>20706</v>
      </c>
      <c r="E14311" s="3">
        <v>59.076923076923002</v>
      </c>
      <c r="F14311" s="3">
        <v>5.6263736263736197</v>
      </c>
      <c r="G14311" s="3">
        <v>0.71428571428571397</v>
      </c>
      <c r="H14311" s="3">
        <v>0.28571428571428498</v>
      </c>
      <c r="I14311" s="3">
        <v>2.5109890109890101</v>
      </c>
      <c r="J14311" s="3">
        <v>5.5371428571428503</v>
      </c>
      <c r="K14311" s="3">
        <v>5.6840659340659299</v>
      </c>
      <c r="L14311" s="3">
        <f>Table1[[#This Row],[Hours Qualified Activities Professional]]+Table1[[#This Row],[Hours Other Activity Staff]]</f>
        <v>11.221208791208781</v>
      </c>
      <c r="M14311" s="3">
        <f>Table1[[#This Row],[Total Hours Activity Staff]]/Table1[[#This Row],[MDS Census]]</f>
        <v>0.18994233630952387</v>
      </c>
      <c r="N14311" s="3">
        <v>5.3626373626373596</v>
      </c>
      <c r="O14311" s="3">
        <v>0</v>
      </c>
      <c r="P14311" s="3">
        <f>Table1[[#This Row],[Hours Qualified Social Worker]]+Table1[[#This Row],[Hours Other Social Work Staff]]</f>
        <v>5.3626373626373596</v>
      </c>
      <c r="Q14311" s="3">
        <f>Table1[[#This Row],[Total Hours Social Work Staff Per Resident Per Day]]/Table1[[#This Row],[MDS Census]]</f>
        <v>9.077380952380959E-2</v>
      </c>
      <c r="R14311" s="3"/>
      <c r="S14311"/>
    </row>
    <row r="14312" spans="1:19" x14ac:dyDescent="0.2">
      <c r="A14312" t="s">
        <v>20481</v>
      </c>
      <c r="B14312" t="s">
        <v>20707</v>
      </c>
      <c r="C14312" t="s">
        <v>20708</v>
      </c>
      <c r="D14312" t="s">
        <v>20709</v>
      </c>
      <c r="E14312" s="3">
        <v>131.824175824175</v>
      </c>
      <c r="F14312" s="3">
        <v>4.8351648351648304</v>
      </c>
      <c r="G14312" s="3">
        <v>8.7912087912087905E-2</v>
      </c>
      <c r="H14312" s="3">
        <v>0.28571428571428498</v>
      </c>
      <c r="I14312" s="3">
        <v>4.7032967032966999</v>
      </c>
      <c r="J14312" s="3">
        <v>1.84615384615384</v>
      </c>
      <c r="K14312" s="3">
        <v>9.0494505494505404</v>
      </c>
      <c r="L14312" s="3">
        <f>Table1[[#This Row],[Hours Qualified Activities Professional]]+Table1[[#This Row],[Hours Other Activity Staff]]</f>
        <v>10.89560439560438</v>
      </c>
      <c r="M14312" s="3">
        <f>Table1[[#This Row],[Total Hours Activity Staff]]/Table1[[#This Row],[MDS Census]]</f>
        <v>8.2652550850283821E-2</v>
      </c>
      <c r="N14312" s="3">
        <v>1.84615384615384</v>
      </c>
      <c r="O14312" s="3">
        <v>3.6043956043956</v>
      </c>
      <c r="P14312" s="3">
        <f>Table1[[#This Row],[Hours Qualified Social Worker]]+Table1[[#This Row],[Hours Other Social Work Staff]]</f>
        <v>5.4505494505494401</v>
      </c>
      <c r="Q14312" s="3">
        <f>Table1[[#This Row],[Total Hours Social Work Staff Per Resident Per Day]]/Table1[[#This Row],[MDS Census]]</f>
        <v>4.1347115705235256E-2</v>
      </c>
      <c r="R14312" s="3"/>
      <c r="S14312"/>
    </row>
    <row r="14313" spans="1:19" x14ac:dyDescent="0.2">
      <c r="A14313" t="s">
        <v>20481</v>
      </c>
      <c r="B14313" t="s">
        <v>20707</v>
      </c>
      <c r="C14313" t="s">
        <v>20708</v>
      </c>
      <c r="D14313" t="s">
        <v>20710</v>
      </c>
      <c r="E14313" s="3">
        <v>82.010989010988993</v>
      </c>
      <c r="F14313" s="3">
        <v>10.5494505494505</v>
      </c>
      <c r="G14313" s="3">
        <v>0.42857142857142799</v>
      </c>
      <c r="H14313" s="3">
        <v>0.33516483516483497</v>
      </c>
      <c r="I14313" s="3">
        <v>2.4340659340659299</v>
      </c>
      <c r="J14313" s="3">
        <v>15.702967032967001</v>
      </c>
      <c r="K14313" s="3">
        <v>0</v>
      </c>
      <c r="L14313" s="3">
        <f>Table1[[#This Row],[Hours Qualified Activities Professional]]+Table1[[#This Row],[Hours Other Activity Staff]]</f>
        <v>15.702967032967001</v>
      </c>
      <c r="M14313" s="3">
        <f>Table1[[#This Row],[Total Hours Activity Staff]]/Table1[[#This Row],[MDS Census]]</f>
        <v>0.19147393809459967</v>
      </c>
      <c r="N14313" s="3">
        <v>10.0193406593406</v>
      </c>
      <c r="O14313" s="3">
        <v>0.38648351648351598</v>
      </c>
      <c r="P14313" s="3">
        <f>Table1[[#This Row],[Hours Qualified Social Worker]]+Table1[[#This Row],[Hours Other Social Work Staff]]</f>
        <v>10.405824175824115</v>
      </c>
      <c r="Q14313" s="3">
        <f>Table1[[#This Row],[Total Hours Social Work Staff Per Resident Per Day]]/Table1[[#This Row],[MDS Census]]</f>
        <v>0.12688329090178141</v>
      </c>
      <c r="R14313" s="3"/>
      <c r="S14313"/>
    </row>
    <row r="14314" spans="1:19" x14ac:dyDescent="0.2">
      <c r="A14314" t="s">
        <v>20481</v>
      </c>
      <c r="B14314" t="s">
        <v>20707</v>
      </c>
      <c r="C14314" t="s">
        <v>20708</v>
      </c>
      <c r="D14314" t="s">
        <v>20711</v>
      </c>
      <c r="E14314" s="3">
        <v>45.714285714285701</v>
      </c>
      <c r="F14314" s="3">
        <v>5.3406593406593403</v>
      </c>
      <c r="G14314" s="3">
        <v>9.8901098901098897E-2</v>
      </c>
      <c r="H14314" s="3">
        <v>0.14285714285714199</v>
      </c>
      <c r="I14314" s="3">
        <v>4.9285714285714199</v>
      </c>
      <c r="J14314" s="3">
        <v>2.6373626373626302</v>
      </c>
      <c r="K14314" s="3">
        <v>2.19780219780219E-2</v>
      </c>
      <c r="L14314" s="3">
        <f>Table1[[#This Row],[Hours Qualified Activities Professional]]+Table1[[#This Row],[Hours Other Activity Staff]]</f>
        <v>2.6593406593406521</v>
      </c>
      <c r="M14314" s="3">
        <f>Table1[[#This Row],[Total Hours Activity Staff]]/Table1[[#This Row],[MDS Census]]</f>
        <v>5.8173076923076779E-2</v>
      </c>
      <c r="N14314" s="3">
        <v>7.4175824175824107E-2</v>
      </c>
      <c r="O14314" s="3">
        <v>2.3873626373626302</v>
      </c>
      <c r="P14314" s="3">
        <f>Table1[[#This Row],[Hours Qualified Social Worker]]+Table1[[#This Row],[Hours Other Social Work Staff]]</f>
        <v>2.4615384615384541</v>
      </c>
      <c r="Q14314" s="3">
        <f>Table1[[#This Row],[Total Hours Social Work Staff Per Resident Per Day]]/Table1[[#This Row],[MDS Census]]</f>
        <v>5.3846153846153696E-2</v>
      </c>
      <c r="R14314" s="3"/>
      <c r="S14314"/>
    </row>
    <row r="14315" spans="1:19" x14ac:dyDescent="0.2">
      <c r="A14315" t="s">
        <v>20481</v>
      </c>
      <c r="B14315" t="s">
        <v>20707</v>
      </c>
      <c r="C14315" t="s">
        <v>20708</v>
      </c>
      <c r="D14315" t="s">
        <v>20712</v>
      </c>
      <c r="E14315" s="3">
        <v>73.362637362637301</v>
      </c>
      <c r="F14315" s="3">
        <v>5.4505494505494498</v>
      </c>
      <c r="G14315" s="3">
        <v>0</v>
      </c>
      <c r="H14315" s="3">
        <v>0.36538461538461497</v>
      </c>
      <c r="I14315" s="3">
        <v>5.0192307692307603</v>
      </c>
      <c r="J14315" s="3">
        <v>10.8241758241758</v>
      </c>
      <c r="K14315" s="3">
        <v>8.7554945054945001</v>
      </c>
      <c r="L14315" s="3">
        <f>Table1[[#This Row],[Hours Qualified Activities Professional]]+Table1[[#This Row],[Hours Other Activity Staff]]</f>
        <v>19.5796703296703</v>
      </c>
      <c r="M14315" s="3">
        <f>Table1[[#This Row],[Total Hours Activity Staff]]/Table1[[#This Row],[MDS Census]]</f>
        <v>0.2668888556021568</v>
      </c>
      <c r="N14315" s="3">
        <v>5.6263736263736197</v>
      </c>
      <c r="O14315" s="3">
        <v>5.6263736263736197</v>
      </c>
      <c r="P14315" s="3">
        <f>Table1[[#This Row],[Hours Qualified Social Worker]]+Table1[[#This Row],[Hours Other Social Work Staff]]</f>
        <v>11.252747252747239</v>
      </c>
      <c r="Q14315" s="3">
        <f>Table1[[#This Row],[Total Hours Social Work Staff Per Resident Per Day]]/Table1[[#This Row],[MDS Census]]</f>
        <v>0.15338526063511079</v>
      </c>
      <c r="R14315" s="3"/>
      <c r="S14315"/>
    </row>
    <row r="14316" spans="1:19" x14ac:dyDescent="0.2">
      <c r="A14316" t="s">
        <v>20481</v>
      </c>
      <c r="B14316" t="s">
        <v>20714</v>
      </c>
      <c r="C14316" t="s">
        <v>20566</v>
      </c>
      <c r="D14316" t="s">
        <v>20713</v>
      </c>
      <c r="E14316" s="3">
        <v>107.703296703296</v>
      </c>
      <c r="F14316" s="3">
        <v>5.5384615384615303</v>
      </c>
      <c r="G14316" s="3">
        <v>0.13186813186813101</v>
      </c>
      <c r="H14316" s="3">
        <v>0.51648351648351598</v>
      </c>
      <c r="I14316" s="3">
        <v>3.1648351648351598</v>
      </c>
      <c r="J14316" s="3">
        <v>5.1428571428571397</v>
      </c>
      <c r="K14316" s="3">
        <v>16.178571428571399</v>
      </c>
      <c r="L14316" s="3">
        <f>Table1[[#This Row],[Hours Qualified Activities Professional]]+Table1[[#This Row],[Hours Other Activity Staff]]</f>
        <v>21.321428571428537</v>
      </c>
      <c r="M14316" s="3">
        <f>Table1[[#This Row],[Total Hours Activity Staff]]/Table1[[#This Row],[MDS Census]]</f>
        <v>0.19796449341903985</v>
      </c>
      <c r="N14316" s="3">
        <v>15.8241758241758</v>
      </c>
      <c r="O14316" s="3">
        <v>0</v>
      </c>
      <c r="P14316" s="3">
        <f>Table1[[#This Row],[Hours Qualified Social Worker]]+Table1[[#This Row],[Hours Other Social Work Staff]]</f>
        <v>15.8241758241758</v>
      </c>
      <c r="Q14316" s="3">
        <f>Table1[[#This Row],[Total Hours Social Work Staff Per Resident Per Day]]/Table1[[#This Row],[MDS Census]]</f>
        <v>0.14692378328742037</v>
      </c>
      <c r="R14316" s="3"/>
      <c r="S14316"/>
    </row>
    <row r="14317" spans="1:19" x14ac:dyDescent="0.2">
      <c r="A14317" t="s">
        <v>20481</v>
      </c>
      <c r="B14317" t="s">
        <v>20716</v>
      </c>
      <c r="C14317" t="s">
        <v>20520</v>
      </c>
      <c r="D14317" t="s">
        <v>20715</v>
      </c>
      <c r="E14317" s="3">
        <v>40.923076923076898</v>
      </c>
      <c r="F14317" s="3">
        <v>51.175824175824097</v>
      </c>
      <c r="G14317" s="3">
        <v>0.53846153846153799</v>
      </c>
      <c r="H14317" s="3">
        <v>0.38428571428571401</v>
      </c>
      <c r="I14317" s="3">
        <v>0.92307692307692302</v>
      </c>
      <c r="J14317" s="3">
        <v>0</v>
      </c>
      <c r="K14317" s="3">
        <v>15.958791208791199</v>
      </c>
      <c r="L14317" s="3">
        <f>Table1[[#This Row],[Hours Qualified Activities Professional]]+Table1[[#This Row],[Hours Other Activity Staff]]</f>
        <v>15.958791208791199</v>
      </c>
      <c r="M14317" s="3">
        <f>Table1[[#This Row],[Total Hours Activity Staff]]/Table1[[#This Row],[MDS Census]]</f>
        <v>0.38997046186895812</v>
      </c>
      <c r="N14317" s="3">
        <v>5.1868131868131799</v>
      </c>
      <c r="O14317" s="3">
        <v>0</v>
      </c>
      <c r="P14317" s="3">
        <f>Table1[[#This Row],[Hours Qualified Social Worker]]+Table1[[#This Row],[Hours Other Social Work Staff]]</f>
        <v>5.1868131868131799</v>
      </c>
      <c r="Q14317" s="3">
        <f>Table1[[#This Row],[Total Hours Social Work Staff Per Resident Per Day]]/Table1[[#This Row],[MDS Census]]</f>
        <v>0.12674543501611163</v>
      </c>
      <c r="R14317" s="3"/>
      <c r="S14317"/>
    </row>
    <row r="14318" spans="1:19" x14ac:dyDescent="0.2">
      <c r="A14318" t="s">
        <v>20481</v>
      </c>
      <c r="B14318" t="s">
        <v>11155</v>
      </c>
      <c r="C14318" t="s">
        <v>20482</v>
      </c>
      <c r="D14318" t="s">
        <v>20717</v>
      </c>
      <c r="E14318" s="3">
        <v>88.923076923076906</v>
      </c>
      <c r="F14318" s="3">
        <v>15.8241758241758</v>
      </c>
      <c r="G14318" s="3">
        <v>4.94505494505494E-2</v>
      </c>
      <c r="H14318" s="3">
        <v>1.1758241758241701</v>
      </c>
      <c r="I14318" s="3">
        <v>3.5087912087911999</v>
      </c>
      <c r="J14318" s="3">
        <v>12.331648351648299</v>
      </c>
      <c r="K14318" s="3">
        <v>0</v>
      </c>
      <c r="L14318" s="3">
        <f>Table1[[#This Row],[Hours Qualified Activities Professional]]+Table1[[#This Row],[Hours Other Activity Staff]]</f>
        <v>12.331648351648299</v>
      </c>
      <c r="M14318" s="3">
        <f>Table1[[#This Row],[Total Hours Activity Staff]]/Table1[[#This Row],[MDS Census]]</f>
        <v>0.13867770637666776</v>
      </c>
      <c r="N14318" s="3">
        <v>9.9241758241758191</v>
      </c>
      <c r="O14318" s="3">
        <v>0</v>
      </c>
      <c r="P14318" s="3">
        <f>Table1[[#This Row],[Hours Qualified Social Worker]]+Table1[[#This Row],[Hours Other Social Work Staff]]</f>
        <v>9.9241758241758191</v>
      </c>
      <c r="Q14318" s="3">
        <f>Table1[[#This Row],[Total Hours Social Work Staff Per Resident Per Day]]/Table1[[#This Row],[MDS Census]]</f>
        <v>0.11160405338606028</v>
      </c>
      <c r="R14318" s="3"/>
      <c r="S14318"/>
    </row>
    <row r="14319" spans="1:19" x14ac:dyDescent="0.2">
      <c r="A14319" t="s">
        <v>20481</v>
      </c>
      <c r="B14319" t="s">
        <v>11155</v>
      </c>
      <c r="C14319" t="s">
        <v>14627</v>
      </c>
      <c r="D14319" t="s">
        <v>20718</v>
      </c>
      <c r="E14319" s="3">
        <v>94.208791208791197</v>
      </c>
      <c r="F14319" s="3">
        <v>17.4038461538461</v>
      </c>
      <c r="G14319" s="3">
        <v>0.329670329670329</v>
      </c>
      <c r="H14319" s="3">
        <v>0.35252747252747202</v>
      </c>
      <c r="I14319" s="3">
        <v>0</v>
      </c>
      <c r="J14319" s="3">
        <v>6.3873626373626298</v>
      </c>
      <c r="K14319" s="3">
        <v>10.4120879120879</v>
      </c>
      <c r="L14319" s="3">
        <f>Table1[[#This Row],[Hours Qualified Activities Professional]]+Table1[[#This Row],[Hours Other Activity Staff]]</f>
        <v>16.79945054945053</v>
      </c>
      <c r="M14319" s="3">
        <f>Table1[[#This Row],[Total Hours Activity Staff]]/Table1[[#This Row],[MDS Census]]</f>
        <v>0.17832147439636048</v>
      </c>
      <c r="N14319" s="3">
        <v>3.0192307692307598</v>
      </c>
      <c r="O14319" s="3">
        <v>0</v>
      </c>
      <c r="P14319" s="3">
        <f>Table1[[#This Row],[Hours Qualified Social Worker]]+Table1[[#This Row],[Hours Other Social Work Staff]]</f>
        <v>3.0192307692307598</v>
      </c>
      <c r="Q14319" s="3">
        <f>Table1[[#This Row],[Total Hours Social Work Staff Per Resident Per Day]]/Table1[[#This Row],[MDS Census]]</f>
        <v>3.2048291146623026E-2</v>
      </c>
      <c r="R14319" s="3"/>
      <c r="S14319"/>
    </row>
    <row r="14320" spans="1:19" x14ac:dyDescent="0.2">
      <c r="A14320" t="s">
        <v>20481</v>
      </c>
      <c r="B14320" t="s">
        <v>11155</v>
      </c>
      <c r="C14320" t="s">
        <v>14627</v>
      </c>
      <c r="D14320" t="s">
        <v>20719</v>
      </c>
      <c r="E14320" s="3">
        <v>10.3846153846153</v>
      </c>
      <c r="F14320" s="3">
        <v>5.2747252747252702</v>
      </c>
      <c r="G14320" s="3">
        <v>3.2967032967032898E-2</v>
      </c>
      <c r="H14320" s="3">
        <v>1.34516483516483</v>
      </c>
      <c r="I14320" s="3">
        <v>0.32417582417582402</v>
      </c>
      <c r="J14320" s="3">
        <v>0</v>
      </c>
      <c r="K14320" s="3">
        <v>0</v>
      </c>
      <c r="L14320" s="3">
        <f>Table1[[#This Row],[Hours Qualified Activities Professional]]+Table1[[#This Row],[Hours Other Activity Staff]]</f>
        <v>0</v>
      </c>
      <c r="M14320" s="3">
        <f>Table1[[#This Row],[Total Hours Activity Staff]]/Table1[[#This Row],[MDS Census]]</f>
        <v>0</v>
      </c>
      <c r="N14320" s="3">
        <v>0</v>
      </c>
      <c r="O14320" s="3">
        <v>3.2087912087912001</v>
      </c>
      <c r="P14320" s="3">
        <f>Table1[[#This Row],[Hours Qualified Social Worker]]+Table1[[#This Row],[Hours Other Social Work Staff]]</f>
        <v>3.2087912087912001</v>
      </c>
      <c r="Q14320" s="3">
        <f>Table1[[#This Row],[Total Hours Social Work Staff Per Resident Per Day]]/Table1[[#This Row],[MDS Census]]</f>
        <v>0.30899470899471065</v>
      </c>
      <c r="R14320" s="3"/>
      <c r="S14320"/>
    </row>
    <row r="14321" spans="1:19" x14ac:dyDescent="0.2">
      <c r="A14321" t="s">
        <v>20481</v>
      </c>
      <c r="B14321" t="s">
        <v>11155</v>
      </c>
      <c r="C14321" t="s">
        <v>14627</v>
      </c>
      <c r="D14321" t="s">
        <v>20720</v>
      </c>
      <c r="E14321" s="3">
        <v>14.1428571428571</v>
      </c>
      <c r="F14321" s="3">
        <v>4.9120879120879097</v>
      </c>
      <c r="G14321" s="3">
        <v>1.09890109890109E-2</v>
      </c>
      <c r="H14321" s="3">
        <v>6.9560439560439502E-2</v>
      </c>
      <c r="I14321" s="3">
        <v>1.97802197802197E-2</v>
      </c>
      <c r="J14321" s="3">
        <v>0</v>
      </c>
      <c r="K14321" s="3">
        <v>0</v>
      </c>
      <c r="L14321" s="3">
        <f>Table1[[#This Row],[Hours Qualified Activities Professional]]+Table1[[#This Row],[Hours Other Activity Staff]]</f>
        <v>0</v>
      </c>
      <c r="M14321" s="3">
        <f>Table1[[#This Row],[Total Hours Activity Staff]]/Table1[[#This Row],[MDS Census]]</f>
        <v>0</v>
      </c>
      <c r="N14321" s="3">
        <v>3.0027472527472501</v>
      </c>
      <c r="O14321" s="3">
        <v>0</v>
      </c>
      <c r="P14321" s="3">
        <f>Table1[[#This Row],[Hours Qualified Social Worker]]+Table1[[#This Row],[Hours Other Social Work Staff]]</f>
        <v>3.0027472527472501</v>
      </c>
      <c r="Q14321" s="3">
        <f>Table1[[#This Row],[Total Hours Social Work Staff Per Resident Per Day]]/Table1[[#This Row],[MDS Census]]</f>
        <v>0.21231546231546278</v>
      </c>
      <c r="R14321" s="3"/>
      <c r="S14321"/>
    </row>
    <row r="14322" spans="1:19" x14ac:dyDescent="0.2">
      <c r="A14322" t="s">
        <v>20481</v>
      </c>
      <c r="B14322" t="s">
        <v>20722</v>
      </c>
      <c r="C14322" t="s">
        <v>14</v>
      </c>
      <c r="D14322" t="s">
        <v>20721</v>
      </c>
      <c r="E14322" s="3">
        <v>50.846153846153797</v>
      </c>
      <c r="F14322" s="3">
        <v>5.5384615384615303</v>
      </c>
      <c r="G14322" s="3">
        <v>7.1428571428571397E-2</v>
      </c>
      <c r="H14322" s="3">
        <v>1.3846153846153799</v>
      </c>
      <c r="I14322" s="3">
        <v>2.2857142857142798</v>
      </c>
      <c r="J14322" s="3">
        <v>10.7824175824175</v>
      </c>
      <c r="K14322" s="3">
        <v>7.6</v>
      </c>
      <c r="L14322" s="3">
        <f>Table1[[#This Row],[Hours Qualified Activities Professional]]+Table1[[#This Row],[Hours Other Activity Staff]]</f>
        <v>18.382417582417499</v>
      </c>
      <c r="M14322" s="3">
        <f>Table1[[#This Row],[Total Hours Activity Staff]]/Table1[[#This Row],[MDS Census]]</f>
        <v>0.36153014912470155</v>
      </c>
      <c r="N14322" s="3">
        <v>0</v>
      </c>
      <c r="O14322" s="3">
        <v>0</v>
      </c>
      <c r="P14322" s="3">
        <f>Table1[[#This Row],[Hours Qualified Social Worker]]+Table1[[#This Row],[Hours Other Social Work Staff]]</f>
        <v>0</v>
      </c>
      <c r="Q14322" s="3">
        <f>Table1[[#This Row],[Total Hours Social Work Staff Per Resident Per Day]]/Table1[[#This Row],[MDS Census]]</f>
        <v>0</v>
      </c>
      <c r="R14322" s="3"/>
      <c r="S14322"/>
    </row>
    <row r="14323" spans="1:19" x14ac:dyDescent="0.2">
      <c r="A14323" t="s">
        <v>20481</v>
      </c>
      <c r="B14323" t="s">
        <v>12563</v>
      </c>
      <c r="C14323" t="s">
        <v>4254</v>
      </c>
      <c r="D14323" t="s">
        <v>20723</v>
      </c>
      <c r="E14323" s="3">
        <v>48.406593406593402</v>
      </c>
      <c r="F14323" s="3">
        <v>40.142857142857103</v>
      </c>
      <c r="G14323" s="3">
        <v>0</v>
      </c>
      <c r="H14323" s="3">
        <v>0</v>
      </c>
      <c r="I14323" s="3">
        <v>0</v>
      </c>
      <c r="J14323" s="3">
        <v>5.4505494505494498</v>
      </c>
      <c r="K14323" s="3">
        <v>1.3571428571428501</v>
      </c>
      <c r="L14323" s="3">
        <f>Table1[[#This Row],[Hours Qualified Activities Professional]]+Table1[[#This Row],[Hours Other Activity Staff]]</f>
        <v>6.8076923076922995</v>
      </c>
      <c r="M14323" s="3">
        <f>Table1[[#This Row],[Total Hours Activity Staff]]/Table1[[#This Row],[MDS Census]]</f>
        <v>0.14063564131668543</v>
      </c>
      <c r="N14323" s="3">
        <v>0</v>
      </c>
      <c r="O14323" s="3">
        <v>4.3956043956043898</v>
      </c>
      <c r="P14323" s="3">
        <f>Table1[[#This Row],[Hours Qualified Social Worker]]+Table1[[#This Row],[Hours Other Social Work Staff]]</f>
        <v>4.3956043956043898</v>
      </c>
      <c r="Q14323" s="3">
        <f>Table1[[#This Row],[Total Hours Social Work Staff Per Resident Per Day]]/Table1[[#This Row],[MDS Census]]</f>
        <v>9.0805902383654824E-2</v>
      </c>
      <c r="R14323" s="3"/>
      <c r="S14323"/>
    </row>
    <row r="14324" spans="1:19" x14ac:dyDescent="0.2">
      <c r="A14324" t="s">
        <v>20481</v>
      </c>
      <c r="B14324" t="s">
        <v>8807</v>
      </c>
      <c r="C14324" t="s">
        <v>3786</v>
      </c>
      <c r="D14324" t="s">
        <v>20724</v>
      </c>
      <c r="E14324" s="3">
        <v>58.307692307692299</v>
      </c>
      <c r="F14324" s="3">
        <v>20.545934065933999</v>
      </c>
      <c r="G14324" s="3">
        <v>0</v>
      </c>
      <c r="H14324" s="3">
        <v>0</v>
      </c>
      <c r="I14324" s="3">
        <v>0</v>
      </c>
      <c r="J14324" s="3">
        <v>11.25</v>
      </c>
      <c r="K14324" s="3">
        <v>0</v>
      </c>
      <c r="L14324" s="3">
        <f>Table1[[#This Row],[Hours Qualified Activities Professional]]+Table1[[#This Row],[Hours Other Activity Staff]]</f>
        <v>11.25</v>
      </c>
      <c r="M14324" s="3">
        <f>Table1[[#This Row],[Total Hours Activity Staff]]/Table1[[#This Row],[MDS Census]]</f>
        <v>0.19294195250659632</v>
      </c>
      <c r="N14324" s="3">
        <v>5.1780219780219703</v>
      </c>
      <c r="O14324" s="3">
        <v>0</v>
      </c>
      <c r="P14324" s="3">
        <f>Table1[[#This Row],[Hours Qualified Social Worker]]+Table1[[#This Row],[Hours Other Social Work Staff]]</f>
        <v>5.1780219780219703</v>
      </c>
      <c r="Q14324" s="3">
        <f>Table1[[#This Row],[Total Hours Social Work Staff Per Resident Per Day]]/Table1[[#This Row],[MDS Census]]</f>
        <v>8.8805126272144624E-2</v>
      </c>
      <c r="R14324" s="3"/>
      <c r="S14324"/>
    </row>
    <row r="14325" spans="1:19" x14ac:dyDescent="0.2">
      <c r="A14325" t="s">
        <v>20481</v>
      </c>
      <c r="B14325" t="s">
        <v>20726</v>
      </c>
      <c r="C14325" t="s">
        <v>14544</v>
      </c>
      <c r="D14325" t="s">
        <v>20725</v>
      </c>
      <c r="E14325" s="3">
        <v>19.934065934065899</v>
      </c>
      <c r="F14325" s="3">
        <v>5.71428571428571</v>
      </c>
      <c r="G14325" s="3">
        <v>3.5714285714285698E-2</v>
      </c>
      <c r="H14325" s="3">
        <v>9.8901098901098897E-2</v>
      </c>
      <c r="I14325" s="3">
        <v>0.18681318681318601</v>
      </c>
      <c r="J14325" s="3">
        <v>4.9313186813186798</v>
      </c>
      <c r="K14325" s="3">
        <v>2.62087912087912</v>
      </c>
      <c r="L14325" s="3">
        <f>Table1[[#This Row],[Hours Qualified Activities Professional]]+Table1[[#This Row],[Hours Other Activity Staff]]</f>
        <v>7.5521978021977993</v>
      </c>
      <c r="M14325" s="3">
        <f>Table1[[#This Row],[Total Hours Activity Staff]]/Table1[[#This Row],[MDS Census]]</f>
        <v>0.37885887541345148</v>
      </c>
      <c r="N14325" s="3">
        <v>0</v>
      </c>
      <c r="O14325" s="3">
        <v>5.0549450549450503</v>
      </c>
      <c r="P14325" s="3">
        <f>Table1[[#This Row],[Hours Qualified Social Worker]]+Table1[[#This Row],[Hours Other Social Work Staff]]</f>
        <v>5.0549450549450503</v>
      </c>
      <c r="Q14325" s="3">
        <f>Table1[[#This Row],[Total Hours Social Work Staff Per Resident Per Day]]/Table1[[#This Row],[MDS Census]]</f>
        <v>0.2535832414553475</v>
      </c>
      <c r="R14325" s="3"/>
      <c r="S14325"/>
    </row>
    <row r="14326" spans="1:19" x14ac:dyDescent="0.2">
      <c r="A14326" t="s">
        <v>20481</v>
      </c>
      <c r="B14326" t="s">
        <v>20728</v>
      </c>
      <c r="C14326" t="s">
        <v>4806</v>
      </c>
      <c r="D14326" t="s">
        <v>20727</v>
      </c>
      <c r="E14326" s="3">
        <v>59.428571428571402</v>
      </c>
      <c r="F14326" s="3">
        <v>10.8131868131868</v>
      </c>
      <c r="G14326" s="3">
        <v>0.19780219780219699</v>
      </c>
      <c r="H14326" s="3">
        <v>0.68065934065933997</v>
      </c>
      <c r="I14326" s="3">
        <v>0.19780219780219699</v>
      </c>
      <c r="J14326" s="3">
        <v>0</v>
      </c>
      <c r="K14326" s="3">
        <v>10.8214285714285</v>
      </c>
      <c r="L14326" s="3">
        <f>Table1[[#This Row],[Hours Qualified Activities Professional]]+Table1[[#This Row],[Hours Other Activity Staff]]</f>
        <v>10.8214285714285</v>
      </c>
      <c r="M14326" s="3">
        <f>Table1[[#This Row],[Total Hours Activity Staff]]/Table1[[#This Row],[MDS Census]]</f>
        <v>0.18209134615384504</v>
      </c>
      <c r="N14326" s="3">
        <v>5.6263736263736197</v>
      </c>
      <c r="O14326" s="3">
        <v>0</v>
      </c>
      <c r="P14326" s="3">
        <f>Table1[[#This Row],[Hours Qualified Social Worker]]+Table1[[#This Row],[Hours Other Social Work Staff]]</f>
        <v>5.6263736263736197</v>
      </c>
      <c r="Q14326" s="3">
        <f>Table1[[#This Row],[Total Hours Social Work Staff Per Resident Per Day]]/Table1[[#This Row],[MDS Census]]</f>
        <v>9.467455621301768E-2</v>
      </c>
      <c r="R14326" s="3"/>
      <c r="S14326"/>
    </row>
    <row r="14327" spans="1:19" x14ac:dyDescent="0.2">
      <c r="A14327" t="s">
        <v>20481</v>
      </c>
      <c r="B14327" t="s">
        <v>20730</v>
      </c>
      <c r="C14327" t="s">
        <v>20536</v>
      </c>
      <c r="D14327" t="s">
        <v>20729</v>
      </c>
      <c r="E14327" s="3">
        <v>93.670329670329593</v>
      </c>
      <c r="F14327" s="3">
        <v>5.8406593406593403</v>
      </c>
      <c r="G14327" s="3">
        <v>0</v>
      </c>
      <c r="H14327" s="3">
        <v>0</v>
      </c>
      <c r="I14327" s="3">
        <v>0</v>
      </c>
      <c r="J14327" s="3">
        <v>0</v>
      </c>
      <c r="K14327" s="3">
        <v>0</v>
      </c>
      <c r="L14327" s="3">
        <f>Table1[[#This Row],[Hours Qualified Activities Professional]]+Table1[[#This Row],[Hours Other Activity Staff]]</f>
        <v>0</v>
      </c>
      <c r="M14327" s="3">
        <f>Table1[[#This Row],[Total Hours Activity Staff]]/Table1[[#This Row],[MDS Census]]</f>
        <v>0</v>
      </c>
      <c r="N14327" s="3">
        <v>8.4815384615384595</v>
      </c>
      <c r="O14327" s="3">
        <v>0</v>
      </c>
      <c r="P14327" s="3">
        <f>Table1[[#This Row],[Hours Qualified Social Worker]]+Table1[[#This Row],[Hours Other Social Work Staff]]</f>
        <v>8.4815384615384595</v>
      </c>
      <c r="Q14327" s="3">
        <f>Table1[[#This Row],[Total Hours Social Work Staff Per Resident Per Day]]/Table1[[#This Row],[MDS Census]]</f>
        <v>9.0546691694040407E-2</v>
      </c>
      <c r="R14327" s="3"/>
      <c r="S14327"/>
    </row>
    <row r="14328" spans="1:19" x14ac:dyDescent="0.2">
      <c r="A14328" t="s">
        <v>20481</v>
      </c>
      <c r="B14328" t="s">
        <v>20730</v>
      </c>
      <c r="C14328" t="s">
        <v>20536</v>
      </c>
      <c r="D14328" t="s">
        <v>20731</v>
      </c>
      <c r="E14328" s="3">
        <v>38.3186813186813</v>
      </c>
      <c r="F14328" s="3">
        <v>10.8761538461538</v>
      </c>
      <c r="G14328" s="3">
        <v>0.19780219780219699</v>
      </c>
      <c r="H14328" s="3">
        <v>8.7912087912087905E-2</v>
      </c>
      <c r="I14328" s="3">
        <v>7.1240659340659303</v>
      </c>
      <c r="J14328" s="3">
        <v>7.2519780219780197</v>
      </c>
      <c r="K14328" s="3">
        <v>0</v>
      </c>
      <c r="L14328" s="3">
        <f>Table1[[#This Row],[Hours Qualified Activities Professional]]+Table1[[#This Row],[Hours Other Activity Staff]]</f>
        <v>7.2519780219780197</v>
      </c>
      <c r="M14328" s="3">
        <f>Table1[[#This Row],[Total Hours Activity Staff]]/Table1[[#This Row],[MDS Census]]</f>
        <v>0.18925437338686554</v>
      </c>
      <c r="N14328" s="3">
        <v>5.1764835164835103</v>
      </c>
      <c r="O14328" s="3">
        <v>0.365164835164835</v>
      </c>
      <c r="P14328" s="3">
        <f>Table1[[#This Row],[Hours Qualified Social Worker]]+Table1[[#This Row],[Hours Other Social Work Staff]]</f>
        <v>5.5416483516483455</v>
      </c>
      <c r="Q14328" s="3">
        <f>Table1[[#This Row],[Total Hours Social Work Staff Per Resident Per Day]]/Table1[[#This Row],[MDS Census]]</f>
        <v>0.1446200172067679</v>
      </c>
      <c r="R14328" s="3"/>
      <c r="S14328"/>
    </row>
    <row r="14329" spans="1:19" x14ac:dyDescent="0.2">
      <c r="A14329" t="s">
        <v>20481</v>
      </c>
      <c r="B14329" t="s">
        <v>20733</v>
      </c>
      <c r="C14329" t="s">
        <v>12549</v>
      </c>
      <c r="D14329" t="s">
        <v>20732</v>
      </c>
      <c r="E14329" s="3">
        <v>33.923076923076898</v>
      </c>
      <c r="F14329" s="3">
        <v>2.9010989010989001</v>
      </c>
      <c r="G14329" s="3">
        <v>1.09890109890109E-2</v>
      </c>
      <c r="H14329" s="3">
        <v>0.15384615384615299</v>
      </c>
      <c r="I14329" s="3">
        <v>1.0109890109890101</v>
      </c>
      <c r="J14329" s="3">
        <v>0</v>
      </c>
      <c r="K14329" s="3">
        <v>7.3626373626373596</v>
      </c>
      <c r="L14329" s="3">
        <f>Table1[[#This Row],[Hours Qualified Activities Professional]]+Table1[[#This Row],[Hours Other Activity Staff]]</f>
        <v>7.3626373626373596</v>
      </c>
      <c r="M14329" s="3">
        <f>Table1[[#This Row],[Total Hours Activity Staff]]/Table1[[#This Row],[MDS Census]]</f>
        <v>0.21703919663103344</v>
      </c>
      <c r="N14329" s="3">
        <v>0</v>
      </c>
      <c r="O14329" s="3">
        <v>2.3296703296703201</v>
      </c>
      <c r="P14329" s="3">
        <f>Table1[[#This Row],[Hours Qualified Social Worker]]+Table1[[#This Row],[Hours Other Social Work Staff]]</f>
        <v>2.3296703296703201</v>
      </c>
      <c r="Q14329" s="3">
        <f>Table1[[#This Row],[Total Hours Social Work Staff Per Resident Per Day]]/Table1[[#This Row],[MDS Census]]</f>
        <v>6.8675089083252108E-2</v>
      </c>
      <c r="R14329" s="3"/>
      <c r="S14329"/>
    </row>
    <row r="14330" spans="1:19" x14ac:dyDescent="0.2">
      <c r="A14330" t="s">
        <v>20481</v>
      </c>
      <c r="B14330" t="s">
        <v>20733</v>
      </c>
      <c r="C14330" t="s">
        <v>12549</v>
      </c>
      <c r="D14330" t="s">
        <v>20734</v>
      </c>
      <c r="E14330" s="3">
        <v>27.428571428571399</v>
      </c>
      <c r="F14330" s="3">
        <v>1.49637362637362</v>
      </c>
      <c r="G14330" s="3">
        <v>4.94505494505494E-2</v>
      </c>
      <c r="H14330" s="3">
        <v>0.109890109890109</v>
      </c>
      <c r="I14330" s="3">
        <v>1.5843956043956</v>
      </c>
      <c r="J14330" s="3">
        <v>1.5843956043956</v>
      </c>
      <c r="K14330" s="3">
        <v>2.81868131868131</v>
      </c>
      <c r="L14330" s="3">
        <f>Table1[[#This Row],[Hours Qualified Activities Professional]]+Table1[[#This Row],[Hours Other Activity Staff]]</f>
        <v>4.4030769230769096</v>
      </c>
      <c r="M14330" s="3">
        <f>Table1[[#This Row],[Total Hours Activity Staff]]/Table1[[#This Row],[MDS Census]]</f>
        <v>0.16052884615384583</v>
      </c>
      <c r="N14330" s="3">
        <v>1.49637362637362</v>
      </c>
      <c r="O14330" s="3">
        <v>0</v>
      </c>
      <c r="P14330" s="3">
        <f>Table1[[#This Row],[Hours Qualified Social Worker]]+Table1[[#This Row],[Hours Other Social Work Staff]]</f>
        <v>1.49637362637362</v>
      </c>
      <c r="Q14330" s="3">
        <f>Table1[[#This Row],[Total Hours Social Work Staff Per Resident Per Day]]/Table1[[#This Row],[MDS Census]]</f>
        <v>5.4555288461538287E-2</v>
      </c>
      <c r="R14330" s="3"/>
      <c r="S14330"/>
    </row>
    <row r="14331" spans="1:19" x14ac:dyDescent="0.2">
      <c r="A14331" t="s">
        <v>20481</v>
      </c>
      <c r="B14331" t="s">
        <v>20733</v>
      </c>
      <c r="C14331" t="s">
        <v>12549</v>
      </c>
      <c r="D14331" t="s">
        <v>20735</v>
      </c>
      <c r="E14331" s="3">
        <v>39.2967032967032</v>
      </c>
      <c r="F14331" s="3">
        <v>1.49637362637362</v>
      </c>
      <c r="G14331" s="3">
        <v>0.109890109890109</v>
      </c>
      <c r="H14331" s="3">
        <v>0.13186813186813101</v>
      </c>
      <c r="I14331" s="3">
        <v>1.5843956043956</v>
      </c>
      <c r="J14331" s="3">
        <v>1.5843956043956</v>
      </c>
      <c r="K14331" s="3">
        <v>0</v>
      </c>
      <c r="L14331" s="3">
        <f>Table1[[#This Row],[Hours Qualified Activities Professional]]+Table1[[#This Row],[Hours Other Activity Staff]]</f>
        <v>1.5843956043956</v>
      </c>
      <c r="M14331" s="3">
        <f>Table1[[#This Row],[Total Hours Activity Staff]]/Table1[[#This Row],[MDS Census]]</f>
        <v>4.0318791946308712E-2</v>
      </c>
      <c r="N14331" s="3">
        <v>6.5073626373626299</v>
      </c>
      <c r="O14331" s="3">
        <v>0</v>
      </c>
      <c r="P14331" s="3">
        <f>Table1[[#This Row],[Hours Qualified Social Worker]]+Table1[[#This Row],[Hours Other Social Work Staff]]</f>
        <v>6.5073626373626299</v>
      </c>
      <c r="Q14331" s="3">
        <f>Table1[[#This Row],[Total Hours Social Work Staff Per Resident Per Day]]/Table1[[#This Row],[MDS Census]]</f>
        <v>0.16559563758389284</v>
      </c>
      <c r="R14331" s="3"/>
      <c r="S14331"/>
    </row>
    <row r="14332" spans="1:19" x14ac:dyDescent="0.2">
      <c r="A14332" t="s">
        <v>20481</v>
      </c>
      <c r="B14332" t="s">
        <v>20733</v>
      </c>
      <c r="C14332" t="s">
        <v>12549</v>
      </c>
      <c r="D14332" t="s">
        <v>20736</v>
      </c>
      <c r="E14332" s="3">
        <v>38.516483516483497</v>
      </c>
      <c r="F14332" s="3">
        <v>1.49076923076923</v>
      </c>
      <c r="G14332" s="3">
        <v>4.94505494505494E-2</v>
      </c>
      <c r="H14332" s="3">
        <v>0.13186813186813101</v>
      </c>
      <c r="I14332" s="3">
        <v>1.5784615384615299</v>
      </c>
      <c r="J14332" s="3">
        <v>7.1306593406593404</v>
      </c>
      <c r="K14332" s="3">
        <v>0</v>
      </c>
      <c r="L14332" s="3">
        <f>Table1[[#This Row],[Hours Qualified Activities Professional]]+Table1[[#This Row],[Hours Other Activity Staff]]</f>
        <v>7.1306593406593404</v>
      </c>
      <c r="M14332" s="3">
        <f>Table1[[#This Row],[Total Hours Activity Staff]]/Table1[[#This Row],[MDS Census]]</f>
        <v>0.1851326676176891</v>
      </c>
      <c r="N14332" s="3">
        <v>6.5896703296703203</v>
      </c>
      <c r="O14332" s="3">
        <v>0</v>
      </c>
      <c r="P14332" s="3">
        <f>Table1[[#This Row],[Hours Qualified Social Worker]]+Table1[[#This Row],[Hours Other Social Work Staff]]</f>
        <v>6.5896703296703203</v>
      </c>
      <c r="Q14332" s="3">
        <f>Table1[[#This Row],[Total Hours Social Work Staff Per Resident Per Day]]/Table1[[#This Row],[MDS Census]]</f>
        <v>0.17108701854493566</v>
      </c>
      <c r="R14332" s="3"/>
      <c r="S14332"/>
    </row>
    <row r="14333" spans="1:19" x14ac:dyDescent="0.2">
      <c r="A14333" t="s">
        <v>20481</v>
      </c>
      <c r="B14333" t="s">
        <v>20738</v>
      </c>
      <c r="C14333" t="s">
        <v>20544</v>
      </c>
      <c r="D14333" t="s">
        <v>20737</v>
      </c>
      <c r="E14333" s="3">
        <v>39.428571428571402</v>
      </c>
      <c r="F14333" s="3">
        <v>0</v>
      </c>
      <c r="G14333" s="3">
        <v>0</v>
      </c>
      <c r="H14333" s="3">
        <v>0</v>
      </c>
      <c r="I14333" s="3">
        <v>0</v>
      </c>
      <c r="J14333" s="3">
        <v>0</v>
      </c>
      <c r="K14333" s="3">
        <v>0</v>
      </c>
      <c r="L14333" s="3">
        <f>Table1[[#This Row],[Hours Qualified Activities Professional]]+Table1[[#This Row],[Hours Other Activity Staff]]</f>
        <v>0</v>
      </c>
      <c r="M14333" s="3">
        <f>Table1[[#This Row],[Total Hours Activity Staff]]/Table1[[#This Row],[MDS Census]]</f>
        <v>0</v>
      </c>
      <c r="N14333" s="3">
        <v>0</v>
      </c>
      <c r="O14333" s="3">
        <v>4.68956043956043</v>
      </c>
      <c r="P14333" s="3">
        <f>Table1[[#This Row],[Hours Qualified Social Worker]]+Table1[[#This Row],[Hours Other Social Work Staff]]</f>
        <v>4.68956043956043</v>
      </c>
      <c r="Q14333" s="3">
        <f>Table1[[#This Row],[Total Hours Social Work Staff Per Resident Per Day]]/Table1[[#This Row],[MDS Census]]</f>
        <v>0.11893812709030084</v>
      </c>
      <c r="R14333" s="3"/>
      <c r="S14333"/>
    </row>
    <row r="14334" spans="1:19" x14ac:dyDescent="0.2">
      <c r="A14334" t="s">
        <v>20481</v>
      </c>
      <c r="B14334" t="s">
        <v>20738</v>
      </c>
      <c r="C14334" t="s">
        <v>20544</v>
      </c>
      <c r="D14334" t="s">
        <v>20739</v>
      </c>
      <c r="E14334" s="3">
        <v>16.9780219780219</v>
      </c>
      <c r="F14334" s="3">
        <v>5.3626373626373596</v>
      </c>
      <c r="G14334" s="3">
        <v>0.28571428571428498</v>
      </c>
      <c r="H14334" s="3">
        <v>4.3076923076922999E-2</v>
      </c>
      <c r="I14334" s="3">
        <v>2.9615384615384599</v>
      </c>
      <c r="J14334" s="3">
        <v>5.0989010989010897</v>
      </c>
      <c r="K14334" s="3">
        <v>8.6071428571428505</v>
      </c>
      <c r="L14334" s="3">
        <f>Table1[[#This Row],[Hours Qualified Activities Professional]]+Table1[[#This Row],[Hours Other Activity Staff]]</f>
        <v>13.70604395604394</v>
      </c>
      <c r="M14334" s="3">
        <f>Table1[[#This Row],[Total Hours Activity Staff]]/Table1[[#This Row],[MDS Census]]</f>
        <v>0.80728155339806107</v>
      </c>
      <c r="N14334" s="3">
        <v>4.8351648351648304</v>
      </c>
      <c r="O14334" s="3">
        <v>0</v>
      </c>
      <c r="P14334" s="3">
        <f>Table1[[#This Row],[Hours Qualified Social Worker]]+Table1[[#This Row],[Hours Other Social Work Staff]]</f>
        <v>4.8351648351648304</v>
      </c>
      <c r="Q14334" s="3">
        <f>Table1[[#This Row],[Total Hours Social Work Staff Per Resident Per Day]]/Table1[[#This Row],[MDS Census]]</f>
        <v>0.28478964401294604</v>
      </c>
      <c r="R14334" s="3"/>
      <c r="S14334"/>
    </row>
    <row r="14335" spans="1:19" x14ac:dyDescent="0.2">
      <c r="A14335" t="s">
        <v>20481</v>
      </c>
      <c r="B14335" t="s">
        <v>20741</v>
      </c>
      <c r="C14335" t="s">
        <v>771</v>
      </c>
      <c r="D14335" t="s">
        <v>20740</v>
      </c>
      <c r="E14335" s="3">
        <v>158.71428571428501</v>
      </c>
      <c r="F14335" s="3">
        <v>5.8956043956043898</v>
      </c>
      <c r="G14335" s="3">
        <v>0</v>
      </c>
      <c r="H14335" s="3">
        <v>0</v>
      </c>
      <c r="I14335" s="3">
        <v>0</v>
      </c>
      <c r="J14335" s="3">
        <v>11.558241758241699</v>
      </c>
      <c r="K14335" s="3">
        <v>14.143956043956001</v>
      </c>
      <c r="L14335" s="3">
        <f>Table1[[#This Row],[Hours Qualified Activities Professional]]+Table1[[#This Row],[Hours Other Activity Staff]]</f>
        <v>25.702197802197702</v>
      </c>
      <c r="M14335" s="3">
        <f>Table1[[#This Row],[Total Hours Activity Staff]]/Table1[[#This Row],[MDS Census]]</f>
        <v>0.16194004015786204</v>
      </c>
      <c r="N14335" s="3">
        <v>12.913186813186799</v>
      </c>
      <c r="O14335" s="3">
        <v>0</v>
      </c>
      <c r="P14335" s="3">
        <f>Table1[[#This Row],[Hours Qualified Social Worker]]+Table1[[#This Row],[Hours Other Social Work Staff]]</f>
        <v>12.913186813186799</v>
      </c>
      <c r="Q14335" s="3">
        <f>Table1[[#This Row],[Total Hours Social Work Staff Per Resident Per Day]]/Table1[[#This Row],[MDS Census]]</f>
        <v>8.1361213044381639E-2</v>
      </c>
      <c r="R14335" s="3"/>
      <c r="S14335"/>
    </row>
    <row r="14336" spans="1:19" x14ac:dyDescent="0.2">
      <c r="A14336" t="s">
        <v>20481</v>
      </c>
      <c r="B14336" t="s">
        <v>20743</v>
      </c>
      <c r="C14336" t="s">
        <v>20523</v>
      </c>
      <c r="D14336" t="s">
        <v>20742</v>
      </c>
      <c r="E14336" s="3">
        <v>64.450549450549403</v>
      </c>
      <c r="F14336" s="3">
        <v>8.2354945054945006</v>
      </c>
      <c r="G14336" s="3">
        <v>0</v>
      </c>
      <c r="H14336" s="3">
        <v>0.32780219780219699</v>
      </c>
      <c r="I14336" s="3">
        <v>2.1098901098901002</v>
      </c>
      <c r="J14336" s="3">
        <v>0.44010989010988999</v>
      </c>
      <c r="K14336" s="3">
        <v>0.509120879120879</v>
      </c>
      <c r="L14336" s="3">
        <f>Table1[[#This Row],[Hours Qualified Activities Professional]]+Table1[[#This Row],[Hours Other Activity Staff]]</f>
        <v>0.94923076923076899</v>
      </c>
      <c r="M14336" s="3">
        <f>Table1[[#This Row],[Total Hours Activity Staff]]/Table1[[#This Row],[MDS Census]]</f>
        <v>1.4728047740835472E-2</v>
      </c>
      <c r="N14336" s="3">
        <v>2.1098901098901002</v>
      </c>
      <c r="O14336" s="3">
        <v>0</v>
      </c>
      <c r="P14336" s="3">
        <f>Table1[[#This Row],[Hours Qualified Social Worker]]+Table1[[#This Row],[Hours Other Social Work Staff]]</f>
        <v>2.1098901098901002</v>
      </c>
      <c r="Q14336" s="3">
        <f>Table1[[#This Row],[Total Hours Social Work Staff Per Resident Per Day]]/Table1[[#This Row],[MDS Census]]</f>
        <v>3.2736572890025448E-2</v>
      </c>
      <c r="R14336" s="3"/>
      <c r="S14336"/>
    </row>
    <row r="14337" spans="1:19" x14ac:dyDescent="0.2">
      <c r="A14337" t="s">
        <v>20481</v>
      </c>
      <c r="B14337" t="s">
        <v>20745</v>
      </c>
      <c r="C14337" t="s">
        <v>20615</v>
      </c>
      <c r="D14337" t="s">
        <v>20744</v>
      </c>
      <c r="E14337" s="3">
        <v>86.714285714285694</v>
      </c>
      <c r="F14337" s="3">
        <v>11.868131868131799</v>
      </c>
      <c r="G14337" s="3">
        <v>0.26373626373626302</v>
      </c>
      <c r="H14337" s="3">
        <v>0.40120879120879099</v>
      </c>
      <c r="I14337" s="3">
        <v>0.26373626373626302</v>
      </c>
      <c r="J14337" s="3">
        <v>0</v>
      </c>
      <c r="K14337" s="3">
        <v>10.873626373626299</v>
      </c>
      <c r="L14337" s="3">
        <f>Table1[[#This Row],[Hours Qualified Activities Professional]]+Table1[[#This Row],[Hours Other Activity Staff]]</f>
        <v>10.873626373626299</v>
      </c>
      <c r="M14337" s="3">
        <f>Table1[[#This Row],[Total Hours Activity Staff]]/Table1[[#This Row],[MDS Census]]</f>
        <v>0.12539602078316989</v>
      </c>
      <c r="N14337" s="3">
        <v>9.8186813186813104</v>
      </c>
      <c r="O14337" s="3">
        <v>0</v>
      </c>
      <c r="P14337" s="3">
        <f>Table1[[#This Row],[Hours Qualified Social Worker]]+Table1[[#This Row],[Hours Other Social Work Staff]]</f>
        <v>9.8186813186813104</v>
      </c>
      <c r="Q14337" s="3">
        <f>Table1[[#This Row],[Total Hours Social Work Staff Per Resident Per Day]]/Table1[[#This Row],[MDS Census]]</f>
        <v>0.11323026232416671</v>
      </c>
      <c r="R14337" s="3"/>
      <c r="S14337"/>
    </row>
    <row r="14338" spans="1:19" x14ac:dyDescent="0.2">
      <c r="A14338" t="s">
        <v>20481</v>
      </c>
      <c r="B14338" t="s">
        <v>20745</v>
      </c>
      <c r="C14338" t="s">
        <v>20615</v>
      </c>
      <c r="D14338" t="s">
        <v>20746</v>
      </c>
      <c r="E14338" s="3">
        <v>63.571428571428498</v>
      </c>
      <c r="F14338" s="3">
        <v>5.71428571428571</v>
      </c>
      <c r="G14338" s="3">
        <v>1.4505494505494501</v>
      </c>
      <c r="H14338" s="3">
        <v>0.329670329670329</v>
      </c>
      <c r="I14338" s="3">
        <v>2.84615384615384</v>
      </c>
      <c r="J14338" s="3">
        <v>5.71428571428571</v>
      </c>
      <c r="K14338" s="3">
        <v>0</v>
      </c>
      <c r="L14338" s="3">
        <f>Table1[[#This Row],[Hours Qualified Activities Professional]]+Table1[[#This Row],[Hours Other Activity Staff]]</f>
        <v>5.71428571428571</v>
      </c>
      <c r="M14338" s="3">
        <f>Table1[[#This Row],[Total Hours Activity Staff]]/Table1[[#This Row],[MDS Census]]</f>
        <v>8.9887640449438241E-2</v>
      </c>
      <c r="N14338" s="3">
        <v>0.35714285714285698</v>
      </c>
      <c r="O14338" s="3">
        <v>4.7472527472527402</v>
      </c>
      <c r="P14338" s="3">
        <f>Table1[[#This Row],[Hours Qualified Social Worker]]+Table1[[#This Row],[Hours Other Social Work Staff]]</f>
        <v>5.1043956043955969</v>
      </c>
      <c r="Q14338" s="3">
        <f>Table1[[#This Row],[Total Hours Social Work Staff Per Resident Per Day]]/Table1[[#This Row],[MDS Census]]</f>
        <v>8.0293863439930835E-2</v>
      </c>
      <c r="R14338" s="3"/>
      <c r="S14338"/>
    </row>
    <row r="14339" spans="1:19" x14ac:dyDescent="0.2">
      <c r="A14339" t="s">
        <v>20481</v>
      </c>
      <c r="B14339" t="s">
        <v>20745</v>
      </c>
      <c r="C14339" t="s">
        <v>20615</v>
      </c>
      <c r="D14339" t="s">
        <v>20747</v>
      </c>
      <c r="E14339" s="3">
        <v>80.428571428571402</v>
      </c>
      <c r="F14339" s="3">
        <v>11.7445054945054</v>
      </c>
      <c r="G14339" s="3">
        <v>2.19780219780219</v>
      </c>
      <c r="H14339" s="3">
        <v>0</v>
      </c>
      <c r="I14339" s="3">
        <v>0</v>
      </c>
      <c r="J14339" s="3">
        <v>0</v>
      </c>
      <c r="K14339" s="3">
        <v>27.139560439560402</v>
      </c>
      <c r="L14339" s="3">
        <f>Table1[[#This Row],[Hours Qualified Activities Professional]]+Table1[[#This Row],[Hours Other Activity Staff]]</f>
        <v>27.139560439560402</v>
      </c>
      <c r="M14339" s="3">
        <f>Table1[[#This Row],[Total Hours Activity Staff]]/Table1[[#This Row],[MDS Census]]</f>
        <v>0.33743680830714545</v>
      </c>
      <c r="N14339" s="3">
        <v>10.4615384615384</v>
      </c>
      <c r="O14339" s="3">
        <v>0</v>
      </c>
      <c r="P14339" s="3">
        <f>Table1[[#This Row],[Hours Qualified Social Worker]]+Table1[[#This Row],[Hours Other Social Work Staff]]</f>
        <v>10.4615384615384</v>
      </c>
      <c r="Q14339" s="3">
        <f>Table1[[#This Row],[Total Hours Social Work Staff Per Resident Per Day]]/Table1[[#This Row],[MDS Census]]</f>
        <v>0.13007241426424301</v>
      </c>
      <c r="R14339" s="3"/>
      <c r="S14339"/>
    </row>
    <row r="14340" spans="1:19" x14ac:dyDescent="0.2">
      <c r="A14340" t="s">
        <v>20481</v>
      </c>
      <c r="B14340" t="s">
        <v>20745</v>
      </c>
      <c r="C14340" t="s">
        <v>20615</v>
      </c>
      <c r="D14340" t="s">
        <v>20748</v>
      </c>
      <c r="E14340" s="3">
        <v>108.406593406593</v>
      </c>
      <c r="F14340" s="3">
        <v>15.1538461538461</v>
      </c>
      <c r="G14340" s="3">
        <v>0</v>
      </c>
      <c r="H14340" s="3">
        <v>0</v>
      </c>
      <c r="I14340" s="3">
        <v>5.6263736263736197</v>
      </c>
      <c r="J14340" s="3">
        <v>5.6263736263736197</v>
      </c>
      <c r="K14340" s="3">
        <v>6.5412087912087902</v>
      </c>
      <c r="L14340" s="3">
        <f>Table1[[#This Row],[Hours Qualified Activities Professional]]+Table1[[#This Row],[Hours Other Activity Staff]]</f>
        <v>12.167582417582409</v>
      </c>
      <c r="M14340" s="3">
        <f>Table1[[#This Row],[Total Hours Activity Staff]]/Table1[[#This Row],[MDS Census]]</f>
        <v>0.1122402432843389</v>
      </c>
      <c r="N14340" s="3">
        <v>5.5384615384615303</v>
      </c>
      <c r="O14340" s="3">
        <v>0</v>
      </c>
      <c r="P14340" s="3">
        <f>Table1[[#This Row],[Hours Qualified Social Worker]]+Table1[[#This Row],[Hours Other Social Work Staff]]</f>
        <v>5.5384615384615303</v>
      </c>
      <c r="Q14340" s="3">
        <f>Table1[[#This Row],[Total Hours Social Work Staff Per Resident Per Day]]/Table1[[#This Row],[MDS Census]]</f>
        <v>5.1089711099848063E-2</v>
      </c>
      <c r="R14340" s="3"/>
      <c r="S14340"/>
    </row>
    <row r="14341" spans="1:19" x14ac:dyDescent="0.2">
      <c r="A14341" t="s">
        <v>20481</v>
      </c>
      <c r="B14341" t="s">
        <v>20745</v>
      </c>
      <c r="C14341" t="s">
        <v>20615</v>
      </c>
      <c r="D14341" t="s">
        <v>20749</v>
      </c>
      <c r="E14341" s="3">
        <v>77.065934065934002</v>
      </c>
      <c r="F14341" s="3">
        <v>36.530219780219703</v>
      </c>
      <c r="G14341" s="3">
        <v>5.5274725274725203</v>
      </c>
      <c r="H14341" s="3">
        <v>0</v>
      </c>
      <c r="I14341" s="3">
        <v>0</v>
      </c>
      <c r="J14341" s="3">
        <v>0</v>
      </c>
      <c r="K14341" s="3">
        <v>2.1675824175824099</v>
      </c>
      <c r="L14341" s="3">
        <f>Table1[[#This Row],[Hours Qualified Activities Professional]]+Table1[[#This Row],[Hours Other Activity Staff]]</f>
        <v>2.1675824175824099</v>
      </c>
      <c r="M14341" s="3">
        <f>Table1[[#This Row],[Total Hours Activity Staff]]/Table1[[#This Row],[MDS Census]]</f>
        <v>2.8126336803079917E-2</v>
      </c>
      <c r="N14341" s="3">
        <v>0</v>
      </c>
      <c r="O14341" s="3">
        <v>8.8956043956043906</v>
      </c>
      <c r="P14341" s="3">
        <f>Table1[[#This Row],[Hours Qualified Social Worker]]+Table1[[#This Row],[Hours Other Social Work Staff]]</f>
        <v>8.8956043956043906</v>
      </c>
      <c r="Q14341" s="3">
        <f>Table1[[#This Row],[Total Hours Social Work Staff Per Resident Per Day]]/Table1[[#This Row],[MDS Census]]</f>
        <v>0.11542848994724086</v>
      </c>
      <c r="R14341" s="3"/>
      <c r="S14341"/>
    </row>
    <row r="14342" spans="1:19" x14ac:dyDescent="0.2">
      <c r="A14342" t="s">
        <v>20481</v>
      </c>
      <c r="B14342" t="s">
        <v>20745</v>
      </c>
      <c r="C14342" t="s">
        <v>20615</v>
      </c>
      <c r="D14342" t="s">
        <v>20750</v>
      </c>
      <c r="E14342" s="3">
        <v>34.021978021978001</v>
      </c>
      <c r="F14342" s="3">
        <v>5.71428571428571</v>
      </c>
      <c r="G14342" s="3">
        <v>0.78296703296703196</v>
      </c>
      <c r="H14342" s="3">
        <v>0.14285714285714199</v>
      </c>
      <c r="I14342" s="3">
        <v>4.3241758241758204</v>
      </c>
      <c r="J14342" s="3">
        <v>9.6291208791208707</v>
      </c>
      <c r="K14342" s="3">
        <v>0</v>
      </c>
      <c r="L14342" s="3">
        <f>Table1[[#This Row],[Hours Qualified Activities Professional]]+Table1[[#This Row],[Hours Other Activity Staff]]</f>
        <v>9.6291208791208707</v>
      </c>
      <c r="M14342" s="3">
        <f>Table1[[#This Row],[Total Hours Activity Staff]]/Table1[[#This Row],[MDS Census]]</f>
        <v>0.28302648578811362</v>
      </c>
      <c r="N14342" s="3">
        <v>5.71428571428571</v>
      </c>
      <c r="O14342" s="3">
        <v>0</v>
      </c>
      <c r="P14342" s="3">
        <f>Table1[[#This Row],[Hours Qualified Social Worker]]+Table1[[#This Row],[Hours Other Social Work Staff]]</f>
        <v>5.71428571428571</v>
      </c>
      <c r="Q14342" s="3">
        <f>Table1[[#This Row],[Total Hours Social Work Staff Per Resident Per Day]]/Table1[[#This Row],[MDS Census]]</f>
        <v>0.16795865633074933</v>
      </c>
      <c r="R14342" s="3"/>
      <c r="S14342"/>
    </row>
    <row r="14343" spans="1:19" x14ac:dyDescent="0.2">
      <c r="A14343" t="s">
        <v>20481</v>
      </c>
      <c r="B14343" t="s">
        <v>20745</v>
      </c>
      <c r="C14343" t="s">
        <v>20615</v>
      </c>
      <c r="D14343" t="s">
        <v>20751</v>
      </c>
      <c r="E14343" s="3">
        <v>114.681318681318</v>
      </c>
      <c r="F14343" s="3">
        <v>5.6263736263736197</v>
      </c>
      <c r="G14343" s="3">
        <v>0</v>
      </c>
      <c r="H14343" s="3">
        <v>0</v>
      </c>
      <c r="I14343" s="3">
        <v>0</v>
      </c>
      <c r="J14343" s="3">
        <v>11.076923076923</v>
      </c>
      <c r="K14343" s="3">
        <v>5.2967032967032903</v>
      </c>
      <c r="L14343" s="3">
        <f>Table1[[#This Row],[Hours Qualified Activities Professional]]+Table1[[#This Row],[Hours Other Activity Staff]]</f>
        <v>16.373626373626291</v>
      </c>
      <c r="M14343" s="3">
        <f>Table1[[#This Row],[Total Hours Activity Staff]]/Table1[[#This Row],[MDS Census]]</f>
        <v>0.14277500958221553</v>
      </c>
      <c r="N14343" s="3">
        <v>0</v>
      </c>
      <c r="O14343" s="3">
        <v>11.587362637362601</v>
      </c>
      <c r="P14343" s="3">
        <f>Table1[[#This Row],[Hours Qualified Social Worker]]+Table1[[#This Row],[Hours Other Social Work Staff]]</f>
        <v>11.587362637362601</v>
      </c>
      <c r="Q14343" s="3">
        <f>Table1[[#This Row],[Total Hours Social Work Staff Per Resident Per Day]]/Table1[[#This Row],[MDS Census]]</f>
        <v>0.10103967037179024</v>
      </c>
      <c r="R14343" s="3"/>
      <c r="S14343"/>
    </row>
    <row r="14344" spans="1:19" x14ac:dyDescent="0.2">
      <c r="A14344" t="s">
        <v>20481</v>
      </c>
      <c r="B14344" t="s">
        <v>20745</v>
      </c>
      <c r="C14344" t="s">
        <v>20615</v>
      </c>
      <c r="D14344" t="s">
        <v>20752</v>
      </c>
      <c r="E14344" s="3">
        <v>123.296703296703</v>
      </c>
      <c r="F14344" s="3">
        <v>5.2747252747252702</v>
      </c>
      <c r="G14344" s="3">
        <v>0</v>
      </c>
      <c r="H14344" s="3">
        <v>7.9670329670329595E-2</v>
      </c>
      <c r="I14344" s="3">
        <v>3.7939560439560398</v>
      </c>
      <c r="J14344" s="3">
        <v>4.3956043956043898</v>
      </c>
      <c r="K14344" s="3">
        <v>37.609230769230699</v>
      </c>
      <c r="L14344" s="3">
        <f>Table1[[#This Row],[Hours Qualified Activities Professional]]+Table1[[#This Row],[Hours Other Activity Staff]]</f>
        <v>42.004835164835086</v>
      </c>
      <c r="M14344" s="3">
        <f>Table1[[#This Row],[Total Hours Activity Staff]]/Table1[[#This Row],[MDS Census]]</f>
        <v>0.34068092691622121</v>
      </c>
      <c r="N14344" s="3">
        <v>22.931318681318601</v>
      </c>
      <c r="O14344" s="3">
        <v>0</v>
      </c>
      <c r="P14344" s="3">
        <f>Table1[[#This Row],[Hours Qualified Social Worker]]+Table1[[#This Row],[Hours Other Social Work Staff]]</f>
        <v>22.931318681318601</v>
      </c>
      <c r="Q14344" s="3">
        <f>Table1[[#This Row],[Total Hours Social Work Staff Per Resident Per Day]]/Table1[[#This Row],[MDS Census]]</f>
        <v>0.18598484848484828</v>
      </c>
      <c r="R14344" s="3"/>
      <c r="S14344"/>
    </row>
    <row r="14345" spans="1:19" x14ac:dyDescent="0.2">
      <c r="A14345" t="s">
        <v>20481</v>
      </c>
      <c r="B14345" t="s">
        <v>20745</v>
      </c>
      <c r="C14345" t="s">
        <v>20615</v>
      </c>
      <c r="D14345" t="s">
        <v>20753</v>
      </c>
      <c r="E14345" s="3">
        <v>175.15384615384599</v>
      </c>
      <c r="F14345" s="3">
        <v>9.2769230769230706</v>
      </c>
      <c r="G14345" s="3">
        <v>1.1428571428571399</v>
      </c>
      <c r="H14345" s="3">
        <v>0.71428571428571397</v>
      </c>
      <c r="I14345" s="3">
        <v>0</v>
      </c>
      <c r="J14345" s="3">
        <v>0</v>
      </c>
      <c r="K14345" s="3">
        <v>31.518901098901001</v>
      </c>
      <c r="L14345" s="3">
        <f>Table1[[#This Row],[Hours Qualified Activities Professional]]+Table1[[#This Row],[Hours Other Activity Staff]]</f>
        <v>31.518901098901001</v>
      </c>
      <c r="M14345" s="3">
        <f>Table1[[#This Row],[Total Hours Activity Staff]]/Table1[[#This Row],[MDS Census]]</f>
        <v>0.17994980864546042</v>
      </c>
      <c r="N14345" s="3">
        <v>30.417582417582398</v>
      </c>
      <c r="O14345" s="3">
        <v>0</v>
      </c>
      <c r="P14345" s="3">
        <f>Table1[[#This Row],[Hours Qualified Social Worker]]+Table1[[#This Row],[Hours Other Social Work Staff]]</f>
        <v>30.417582417582398</v>
      </c>
      <c r="Q14345" s="3">
        <f>Table1[[#This Row],[Total Hours Social Work Staff Per Resident Per Day]]/Table1[[#This Row],[MDS Census]]</f>
        <v>0.17366208670556502</v>
      </c>
      <c r="R14345" s="3"/>
      <c r="S14345"/>
    </row>
    <row r="14346" spans="1:19" x14ac:dyDescent="0.2">
      <c r="A14346" t="s">
        <v>20481</v>
      </c>
      <c r="B14346" t="s">
        <v>20745</v>
      </c>
      <c r="C14346" t="s">
        <v>20615</v>
      </c>
      <c r="D14346" t="s">
        <v>20754</v>
      </c>
      <c r="E14346" s="3">
        <v>73.021978021978001</v>
      </c>
      <c r="F14346" s="3">
        <v>5.6263736263736197</v>
      </c>
      <c r="G14346" s="3">
        <v>0.52197802197802101</v>
      </c>
      <c r="H14346" s="3">
        <v>0.25461538461538402</v>
      </c>
      <c r="I14346" s="3">
        <v>10.393626373626301</v>
      </c>
      <c r="J14346" s="3">
        <v>6.6168131868131796</v>
      </c>
      <c r="K14346" s="3">
        <v>0</v>
      </c>
      <c r="L14346" s="3">
        <f>Table1[[#This Row],[Hours Qualified Activities Professional]]+Table1[[#This Row],[Hours Other Activity Staff]]</f>
        <v>6.6168131868131796</v>
      </c>
      <c r="M14346" s="3">
        <f>Table1[[#This Row],[Total Hours Activity Staff]]/Table1[[#This Row],[MDS Census]]</f>
        <v>9.0613995485327239E-2</v>
      </c>
      <c r="N14346" s="3">
        <v>14.8524175824175</v>
      </c>
      <c r="O14346" s="3">
        <v>0.18395604395604301</v>
      </c>
      <c r="P14346" s="3">
        <f>Table1[[#This Row],[Hours Qualified Social Worker]]+Table1[[#This Row],[Hours Other Social Work Staff]]</f>
        <v>15.036373626373543</v>
      </c>
      <c r="Q14346" s="3">
        <f>Table1[[#This Row],[Total Hours Social Work Staff Per Resident Per Day]]/Table1[[#This Row],[MDS Census]]</f>
        <v>0.20591572610985595</v>
      </c>
      <c r="R14346" s="3"/>
      <c r="S14346"/>
    </row>
    <row r="14347" spans="1:19" x14ac:dyDescent="0.2">
      <c r="A14347" t="s">
        <v>20481</v>
      </c>
      <c r="B14347" t="s">
        <v>20745</v>
      </c>
      <c r="C14347" t="s">
        <v>20615</v>
      </c>
      <c r="D14347" t="s">
        <v>20755</v>
      </c>
      <c r="E14347" s="3">
        <v>49.6593406593406</v>
      </c>
      <c r="F14347" s="3">
        <v>10.9890109890109</v>
      </c>
      <c r="G14347" s="3">
        <v>0.60439560439560402</v>
      </c>
      <c r="H14347" s="3">
        <v>0.26373626373626302</v>
      </c>
      <c r="I14347" s="3">
        <v>6.94494505494505</v>
      </c>
      <c r="J14347" s="3">
        <v>9.4498901098901005</v>
      </c>
      <c r="K14347" s="3">
        <v>0</v>
      </c>
      <c r="L14347" s="3">
        <f>Table1[[#This Row],[Hours Qualified Activities Professional]]+Table1[[#This Row],[Hours Other Activity Staff]]</f>
        <v>9.4498901098901005</v>
      </c>
      <c r="M14347" s="3">
        <f>Table1[[#This Row],[Total Hours Activity Staff]]/Table1[[#This Row],[MDS Census]]</f>
        <v>0.19029431290108434</v>
      </c>
      <c r="N14347" s="3">
        <v>5.71428571428571</v>
      </c>
      <c r="O14347" s="3">
        <v>0</v>
      </c>
      <c r="P14347" s="3">
        <f>Table1[[#This Row],[Hours Qualified Social Worker]]+Table1[[#This Row],[Hours Other Social Work Staff]]</f>
        <v>5.71428571428571</v>
      </c>
      <c r="Q14347" s="3">
        <f>Table1[[#This Row],[Total Hours Social Work Staff Per Resident Per Day]]/Table1[[#This Row],[MDS Census]]</f>
        <v>0.11506970568709897</v>
      </c>
      <c r="R14347" s="3"/>
      <c r="S14347"/>
    </row>
    <row r="14348" spans="1:19" x14ac:dyDescent="0.2">
      <c r="A14348" t="s">
        <v>20481</v>
      </c>
      <c r="B14348" t="s">
        <v>20745</v>
      </c>
      <c r="C14348" t="s">
        <v>20615</v>
      </c>
      <c r="D14348" t="s">
        <v>20756</v>
      </c>
      <c r="E14348" s="3">
        <v>102.758241758241</v>
      </c>
      <c r="F14348" s="3">
        <v>5.4505494505494498</v>
      </c>
      <c r="G14348" s="3">
        <v>0</v>
      </c>
      <c r="H14348" s="3">
        <v>0.33516483516483497</v>
      </c>
      <c r="I14348" s="3">
        <v>5.0989010989010897</v>
      </c>
      <c r="J14348" s="3">
        <v>17.189560439560399</v>
      </c>
      <c r="K14348" s="3">
        <v>0</v>
      </c>
      <c r="L14348" s="3">
        <f>Table1[[#This Row],[Hours Qualified Activities Professional]]+Table1[[#This Row],[Hours Other Activity Staff]]</f>
        <v>17.189560439560399</v>
      </c>
      <c r="M14348" s="3">
        <f>Table1[[#This Row],[Total Hours Activity Staff]]/Table1[[#This Row],[MDS Census]]</f>
        <v>0.16728157416319195</v>
      </c>
      <c r="N14348" s="3">
        <v>15.1483516483516</v>
      </c>
      <c r="O14348" s="3">
        <v>0</v>
      </c>
      <c r="P14348" s="3">
        <f>Table1[[#This Row],[Hours Qualified Social Worker]]+Table1[[#This Row],[Hours Other Social Work Staff]]</f>
        <v>15.1483516483516</v>
      </c>
      <c r="Q14348" s="3">
        <f>Table1[[#This Row],[Total Hours Social Work Staff Per Resident Per Day]]/Table1[[#This Row],[MDS Census]]</f>
        <v>0.14741738851459799</v>
      </c>
      <c r="R14348" s="3"/>
      <c r="S14348"/>
    </row>
    <row r="14349" spans="1:19" x14ac:dyDescent="0.2">
      <c r="A14349" t="s">
        <v>20481</v>
      </c>
      <c r="B14349" t="s">
        <v>20745</v>
      </c>
      <c r="C14349" t="s">
        <v>20615</v>
      </c>
      <c r="D14349" t="s">
        <v>20757</v>
      </c>
      <c r="E14349" s="3">
        <v>43</v>
      </c>
      <c r="F14349" s="3">
        <v>5.5384615384615303</v>
      </c>
      <c r="G14349" s="3">
        <v>0.13186813186813101</v>
      </c>
      <c r="H14349" s="3">
        <v>0.19494505494505401</v>
      </c>
      <c r="I14349" s="3">
        <v>4.6593406593406499</v>
      </c>
      <c r="J14349" s="3">
        <v>5.4505494505494498</v>
      </c>
      <c r="K14349" s="3">
        <v>0</v>
      </c>
      <c r="L14349" s="3">
        <f>Table1[[#This Row],[Hours Qualified Activities Professional]]+Table1[[#This Row],[Hours Other Activity Staff]]</f>
        <v>5.4505494505494498</v>
      </c>
      <c r="M14349" s="3">
        <f>Table1[[#This Row],[Total Hours Activity Staff]]/Table1[[#This Row],[MDS Census]]</f>
        <v>0.12675696396626626</v>
      </c>
      <c r="N14349" s="3">
        <v>0</v>
      </c>
      <c r="O14349" s="3">
        <v>0</v>
      </c>
      <c r="P14349" s="3">
        <f>Table1[[#This Row],[Hours Qualified Social Worker]]+Table1[[#This Row],[Hours Other Social Work Staff]]</f>
        <v>0</v>
      </c>
      <c r="Q14349" s="3">
        <f>Table1[[#This Row],[Total Hours Social Work Staff Per Resident Per Day]]/Table1[[#This Row],[MDS Census]]</f>
        <v>0</v>
      </c>
      <c r="R14349" s="3"/>
      <c r="S14349"/>
    </row>
    <row r="14350" spans="1:19" x14ac:dyDescent="0.2">
      <c r="A14350" t="s">
        <v>20481</v>
      </c>
      <c r="B14350" t="s">
        <v>20745</v>
      </c>
      <c r="C14350" t="s">
        <v>20615</v>
      </c>
      <c r="D14350" t="s">
        <v>20758</v>
      </c>
      <c r="E14350" s="3">
        <v>50.758241758241702</v>
      </c>
      <c r="F14350" s="3">
        <v>8.7032967032967008</v>
      </c>
      <c r="G14350" s="3">
        <v>0.14285714285714199</v>
      </c>
      <c r="H14350" s="3">
        <v>0</v>
      </c>
      <c r="I14350" s="3">
        <v>3.9120879120879102</v>
      </c>
      <c r="J14350" s="3">
        <v>4.5714285714285703</v>
      </c>
      <c r="K14350" s="3">
        <v>15.868131868131799</v>
      </c>
      <c r="L14350" s="3">
        <f>Table1[[#This Row],[Hours Qualified Activities Professional]]+Table1[[#This Row],[Hours Other Activity Staff]]</f>
        <v>20.43956043956037</v>
      </c>
      <c r="M14350" s="3">
        <f>Table1[[#This Row],[Total Hours Activity Staff]]/Table1[[#This Row],[MDS Census]]</f>
        <v>0.40268456375838835</v>
      </c>
      <c r="N14350" s="3">
        <v>9.6703296703296697</v>
      </c>
      <c r="O14350" s="3">
        <v>0</v>
      </c>
      <c r="P14350" s="3">
        <f>Table1[[#This Row],[Hours Qualified Social Worker]]+Table1[[#This Row],[Hours Other Social Work Staff]]</f>
        <v>9.6703296703296697</v>
      </c>
      <c r="Q14350" s="3">
        <f>Table1[[#This Row],[Total Hours Social Work Staff Per Resident Per Day]]/Table1[[#This Row],[MDS Census]]</f>
        <v>0.19051742801472199</v>
      </c>
      <c r="R14350" s="3"/>
      <c r="S14350"/>
    </row>
    <row r="14351" spans="1:19" x14ac:dyDescent="0.2">
      <c r="A14351" t="s">
        <v>20481</v>
      </c>
      <c r="B14351" t="s">
        <v>20745</v>
      </c>
      <c r="C14351" t="s">
        <v>20615</v>
      </c>
      <c r="D14351" t="s">
        <v>20759</v>
      </c>
      <c r="E14351" s="3">
        <v>48.494505494505397</v>
      </c>
      <c r="F14351" s="3">
        <v>6.38835164835164</v>
      </c>
      <c r="G14351" s="3">
        <v>0.39560439560439498</v>
      </c>
      <c r="H14351" s="3">
        <v>0.20879120879120799</v>
      </c>
      <c r="I14351" s="3">
        <v>0.40098901098901002</v>
      </c>
      <c r="J14351" s="3">
        <v>33.144835164835101</v>
      </c>
      <c r="K14351" s="3">
        <v>0</v>
      </c>
      <c r="L14351" s="3">
        <f>Table1[[#This Row],[Hours Qualified Activities Professional]]+Table1[[#This Row],[Hours Other Activity Staff]]</f>
        <v>33.144835164835101</v>
      </c>
      <c r="M14351" s="3">
        <f>Table1[[#This Row],[Total Hours Activity Staff]]/Table1[[#This Row],[MDS Census]]</f>
        <v>0.68347609336052573</v>
      </c>
      <c r="N14351" s="3">
        <v>9.6275824175824098</v>
      </c>
      <c r="O14351" s="3">
        <v>0</v>
      </c>
      <c r="P14351" s="3">
        <f>Table1[[#This Row],[Hours Qualified Social Worker]]+Table1[[#This Row],[Hours Other Social Work Staff]]</f>
        <v>9.6275824175824098</v>
      </c>
      <c r="Q14351" s="3">
        <f>Table1[[#This Row],[Total Hours Social Work Staff Per Resident Per Day]]/Table1[[#This Row],[MDS Census]]</f>
        <v>0.19852934511670089</v>
      </c>
      <c r="R14351" s="3"/>
      <c r="S14351"/>
    </row>
    <row r="14352" spans="1:19" x14ac:dyDescent="0.2">
      <c r="A14352" t="s">
        <v>20481</v>
      </c>
      <c r="B14352" t="s">
        <v>20745</v>
      </c>
      <c r="C14352" t="s">
        <v>20615</v>
      </c>
      <c r="D14352" t="s">
        <v>20760</v>
      </c>
      <c r="E14352" s="3">
        <v>82.846153846153797</v>
      </c>
      <c r="F14352" s="3">
        <v>16.732197802197799</v>
      </c>
      <c r="G14352" s="3">
        <v>1.1428571428571399</v>
      </c>
      <c r="H14352" s="3">
        <v>0.27472527472527403</v>
      </c>
      <c r="I14352" s="3">
        <v>11.823736263736199</v>
      </c>
      <c r="J14352" s="3">
        <v>10.0106593406593</v>
      </c>
      <c r="K14352" s="3">
        <v>0</v>
      </c>
      <c r="L14352" s="3">
        <f>Table1[[#This Row],[Hours Qualified Activities Professional]]+Table1[[#This Row],[Hours Other Activity Staff]]</f>
        <v>10.0106593406593</v>
      </c>
      <c r="M14352" s="3">
        <f>Table1[[#This Row],[Total Hours Activity Staff]]/Table1[[#This Row],[MDS Census]]</f>
        <v>0.12083432816023304</v>
      </c>
      <c r="N14352" s="3">
        <v>9.7810989010989005</v>
      </c>
      <c r="O14352" s="3">
        <v>0.50879120879120798</v>
      </c>
      <c r="P14352" s="3">
        <f>Table1[[#This Row],[Hours Qualified Social Worker]]+Table1[[#This Row],[Hours Other Social Work Staff]]</f>
        <v>10.289890109890109</v>
      </c>
      <c r="Q14352" s="3">
        <f>Table1[[#This Row],[Total Hours Social Work Staff Per Resident Per Day]]/Table1[[#This Row],[MDS Census]]</f>
        <v>0.12420480169783797</v>
      </c>
      <c r="R14352" s="3"/>
      <c r="S14352"/>
    </row>
    <row r="14353" spans="1:19" x14ac:dyDescent="0.2">
      <c r="A14353" t="s">
        <v>20481</v>
      </c>
      <c r="B14353" t="s">
        <v>20745</v>
      </c>
      <c r="C14353" t="s">
        <v>20615</v>
      </c>
      <c r="D14353" t="s">
        <v>20761</v>
      </c>
      <c r="E14353" s="3">
        <v>159.79120879120799</v>
      </c>
      <c r="F14353" s="3">
        <v>12.1036263736263</v>
      </c>
      <c r="G14353" s="3">
        <v>0</v>
      </c>
      <c r="H14353" s="3">
        <v>0.57967032967032905</v>
      </c>
      <c r="I14353" s="3">
        <v>2.1098901098901002</v>
      </c>
      <c r="J14353" s="3">
        <v>3.7807692307692302</v>
      </c>
      <c r="K14353" s="3">
        <v>19.880439560439498</v>
      </c>
      <c r="L14353" s="3">
        <f>Table1[[#This Row],[Hours Qualified Activities Professional]]+Table1[[#This Row],[Hours Other Activity Staff]]</f>
        <v>23.661208791208729</v>
      </c>
      <c r="M14353" s="3">
        <f>Table1[[#This Row],[Total Hours Activity Staff]]/Table1[[#This Row],[MDS Census]]</f>
        <v>0.14807578570937385</v>
      </c>
      <c r="N14353" s="3">
        <v>13.6560439560439</v>
      </c>
      <c r="O14353" s="3">
        <v>0</v>
      </c>
      <c r="P14353" s="3">
        <f>Table1[[#This Row],[Hours Qualified Social Worker]]+Table1[[#This Row],[Hours Other Social Work Staff]]</f>
        <v>13.6560439560439</v>
      </c>
      <c r="Q14353" s="3">
        <f>Table1[[#This Row],[Total Hours Social Work Staff Per Resident Per Day]]/Table1[[#This Row],[MDS Census]]</f>
        <v>8.5461797675538215E-2</v>
      </c>
      <c r="R14353" s="3"/>
      <c r="S14353"/>
    </row>
    <row r="14354" spans="1:19" x14ac:dyDescent="0.2">
      <c r="A14354" t="s">
        <v>20481</v>
      </c>
      <c r="B14354" t="s">
        <v>20745</v>
      </c>
      <c r="C14354" t="s">
        <v>20615</v>
      </c>
      <c r="D14354" t="s">
        <v>20762</v>
      </c>
      <c r="E14354" s="3">
        <v>103.934065934065</v>
      </c>
      <c r="F14354" s="3">
        <v>80.740549450549395</v>
      </c>
      <c r="G14354" s="3">
        <v>6.5934065934065894E-2</v>
      </c>
      <c r="H14354" s="3">
        <v>0.41758241758241699</v>
      </c>
      <c r="I14354" s="3">
        <v>5.71428571428571</v>
      </c>
      <c r="J14354" s="3">
        <v>4.48351648351648</v>
      </c>
      <c r="K14354" s="3">
        <v>22.368131868131801</v>
      </c>
      <c r="L14354" s="3">
        <f>Table1[[#This Row],[Hours Qualified Activities Professional]]+Table1[[#This Row],[Hours Other Activity Staff]]</f>
        <v>26.851648351648279</v>
      </c>
      <c r="M14354" s="3">
        <f>Table1[[#This Row],[Total Hours Activity Staff]]/Table1[[#This Row],[MDS Census]]</f>
        <v>0.25835271727638143</v>
      </c>
      <c r="N14354" s="3">
        <v>0</v>
      </c>
      <c r="O14354" s="3">
        <v>20.6593406593406</v>
      </c>
      <c r="P14354" s="3">
        <f>Table1[[#This Row],[Hours Qualified Social Worker]]+Table1[[#This Row],[Hours Other Social Work Staff]]</f>
        <v>20.6593406593406</v>
      </c>
      <c r="Q14354" s="3">
        <f>Table1[[#This Row],[Total Hours Social Work Staff Per Resident Per Day]]/Table1[[#This Row],[MDS Census]]</f>
        <v>0.19877352505815304</v>
      </c>
      <c r="R14354" s="3"/>
      <c r="S14354"/>
    </row>
    <row r="14355" spans="1:19" x14ac:dyDescent="0.2">
      <c r="A14355" t="s">
        <v>20481</v>
      </c>
      <c r="B14355" t="s">
        <v>20745</v>
      </c>
      <c r="C14355" t="s">
        <v>20615</v>
      </c>
      <c r="D14355" t="s">
        <v>20763</v>
      </c>
      <c r="E14355" s="3">
        <v>64.956043956043899</v>
      </c>
      <c r="F14355" s="3">
        <v>0</v>
      </c>
      <c r="G14355" s="3">
        <v>0.52747252747252704</v>
      </c>
      <c r="H14355" s="3">
        <v>0.22252747252747199</v>
      </c>
      <c r="I14355" s="3">
        <v>4.0897802197802102</v>
      </c>
      <c r="J14355" s="3">
        <v>0</v>
      </c>
      <c r="K14355" s="3">
        <v>6.7552747252747203</v>
      </c>
      <c r="L14355" s="3">
        <f>Table1[[#This Row],[Hours Qualified Activities Professional]]+Table1[[#This Row],[Hours Other Activity Staff]]</f>
        <v>6.7552747252747203</v>
      </c>
      <c r="M14355" s="3">
        <f>Table1[[#This Row],[Total Hours Activity Staff]]/Table1[[#This Row],[MDS Census]]</f>
        <v>0.10399763153442736</v>
      </c>
      <c r="N14355" s="3">
        <v>3.8681318681318602</v>
      </c>
      <c r="O14355" s="3">
        <v>5.0989010989010897</v>
      </c>
      <c r="P14355" s="3">
        <f>Table1[[#This Row],[Hours Qualified Social Worker]]+Table1[[#This Row],[Hours Other Social Work Staff]]</f>
        <v>8.9670329670329494</v>
      </c>
      <c r="Q14355" s="3">
        <f>Table1[[#This Row],[Total Hours Social Work Staff Per Resident Per Day]]/Table1[[#This Row],[MDS Census]]</f>
        <v>0.13804770766367774</v>
      </c>
      <c r="R14355" s="3"/>
      <c r="S14355"/>
    </row>
    <row r="14356" spans="1:19" x14ac:dyDescent="0.2">
      <c r="A14356" t="s">
        <v>20481</v>
      </c>
      <c r="B14356" t="s">
        <v>20765</v>
      </c>
      <c r="C14356" t="s">
        <v>4744</v>
      </c>
      <c r="D14356" t="s">
        <v>20764</v>
      </c>
      <c r="E14356" s="3">
        <v>28.9780219780219</v>
      </c>
      <c r="F14356" s="3">
        <v>11.2307692307692</v>
      </c>
      <c r="G14356" s="3">
        <v>0.55769230769230704</v>
      </c>
      <c r="H14356" s="3">
        <v>9.8901098901098897E-2</v>
      </c>
      <c r="I14356" s="3">
        <v>0</v>
      </c>
      <c r="J14356" s="3">
        <v>3.9890109890109802</v>
      </c>
      <c r="K14356" s="3">
        <v>0.48351648351648302</v>
      </c>
      <c r="L14356" s="3">
        <f>Table1[[#This Row],[Hours Qualified Activities Professional]]+Table1[[#This Row],[Hours Other Activity Staff]]</f>
        <v>4.4725274725274629</v>
      </c>
      <c r="M14356" s="3">
        <f>Table1[[#This Row],[Total Hours Activity Staff]]/Table1[[#This Row],[MDS Census]]</f>
        <v>0.15434205536594622</v>
      </c>
      <c r="N14356" s="3">
        <v>5.4093406593406499</v>
      </c>
      <c r="O14356" s="3">
        <v>0</v>
      </c>
      <c r="P14356" s="3">
        <f>Table1[[#This Row],[Hours Qualified Social Worker]]+Table1[[#This Row],[Hours Other Social Work Staff]]</f>
        <v>5.4093406593406499</v>
      </c>
      <c r="Q14356" s="3">
        <f>Table1[[#This Row],[Total Hours Social Work Staff Per Resident Per Day]]/Table1[[#This Row],[MDS Census]]</f>
        <v>0.18667045885475939</v>
      </c>
      <c r="R14356" s="3"/>
      <c r="S14356"/>
    </row>
    <row r="14357" spans="1:19" x14ac:dyDescent="0.2">
      <c r="A14357" t="s">
        <v>20481</v>
      </c>
      <c r="B14357" t="s">
        <v>20767</v>
      </c>
      <c r="C14357" t="s">
        <v>5494</v>
      </c>
      <c r="D14357" t="s">
        <v>20766</v>
      </c>
      <c r="E14357" s="3">
        <v>54.703296703296701</v>
      </c>
      <c r="F14357" s="3">
        <v>0</v>
      </c>
      <c r="G14357" s="3">
        <v>3.0219780219780199E-2</v>
      </c>
      <c r="H14357" s="3">
        <v>0</v>
      </c>
      <c r="I14357" s="3">
        <v>0</v>
      </c>
      <c r="J14357" s="3">
        <v>0</v>
      </c>
      <c r="K14357" s="3">
        <v>5.48351648351648</v>
      </c>
      <c r="L14357" s="3">
        <f>Table1[[#This Row],[Hours Qualified Activities Professional]]+Table1[[#This Row],[Hours Other Activity Staff]]</f>
        <v>5.48351648351648</v>
      </c>
      <c r="M14357" s="3">
        <f>Table1[[#This Row],[Total Hours Activity Staff]]/Table1[[#This Row],[MDS Census]]</f>
        <v>0.10024106066693446</v>
      </c>
      <c r="N14357" s="3">
        <v>5.71428571428571</v>
      </c>
      <c r="O14357" s="3">
        <v>0</v>
      </c>
      <c r="P14357" s="3">
        <f>Table1[[#This Row],[Hours Qualified Social Worker]]+Table1[[#This Row],[Hours Other Social Work Staff]]</f>
        <v>5.71428571428571</v>
      </c>
      <c r="Q14357" s="3">
        <f>Table1[[#This Row],[Total Hours Social Work Staff Per Resident Per Day]]/Table1[[#This Row],[MDS Census]]</f>
        <v>0.1044596223382884</v>
      </c>
      <c r="R14357" s="3"/>
      <c r="S14357"/>
    </row>
    <row r="14358" spans="1:19" x14ac:dyDescent="0.2">
      <c r="A14358" t="s">
        <v>20481</v>
      </c>
      <c r="B14358" t="s">
        <v>20769</v>
      </c>
      <c r="C14358" t="s">
        <v>12747</v>
      </c>
      <c r="D14358" t="s">
        <v>20768</v>
      </c>
      <c r="E14358" s="3">
        <v>31.252747252747199</v>
      </c>
      <c r="F14358" s="3">
        <v>5.2747252747252702</v>
      </c>
      <c r="G14358" s="3">
        <v>1.09890109890109E-2</v>
      </c>
      <c r="H14358" s="3">
        <v>0</v>
      </c>
      <c r="I14358" s="3">
        <v>1.2307692307692299</v>
      </c>
      <c r="J14358" s="3">
        <v>0</v>
      </c>
      <c r="K14358" s="3">
        <v>7.2609890109890101</v>
      </c>
      <c r="L14358" s="3">
        <f>Table1[[#This Row],[Hours Qualified Activities Professional]]+Table1[[#This Row],[Hours Other Activity Staff]]</f>
        <v>7.2609890109890101</v>
      </c>
      <c r="M14358" s="3">
        <f>Table1[[#This Row],[Total Hours Activity Staff]]/Table1[[#This Row],[MDS Census]]</f>
        <v>0.23233122362869235</v>
      </c>
      <c r="N14358" s="3">
        <v>2.45604395604395</v>
      </c>
      <c r="O14358" s="3">
        <v>0</v>
      </c>
      <c r="P14358" s="3">
        <f>Table1[[#This Row],[Hours Qualified Social Worker]]+Table1[[#This Row],[Hours Other Social Work Staff]]</f>
        <v>2.45604395604395</v>
      </c>
      <c r="Q14358" s="3">
        <f>Table1[[#This Row],[Total Hours Social Work Staff Per Resident Per Day]]/Table1[[#This Row],[MDS Census]]</f>
        <v>7.8586497890295301E-2</v>
      </c>
      <c r="R14358" s="3"/>
      <c r="S14358"/>
    </row>
    <row r="14359" spans="1:19" x14ac:dyDescent="0.2">
      <c r="A14359" t="s">
        <v>20481</v>
      </c>
      <c r="B14359" t="s">
        <v>4433</v>
      </c>
      <c r="C14359" t="s">
        <v>7873</v>
      </c>
      <c r="D14359" t="s">
        <v>20770</v>
      </c>
      <c r="E14359" s="3">
        <v>39.9670329670329</v>
      </c>
      <c r="F14359" s="3">
        <v>5.71428571428571</v>
      </c>
      <c r="G14359" s="3">
        <v>0.28571428571428498</v>
      </c>
      <c r="H14359" s="3">
        <v>0.16208791208791201</v>
      </c>
      <c r="I14359" s="3">
        <v>6.3861538461538396</v>
      </c>
      <c r="J14359" s="3">
        <v>5.8839560439560401</v>
      </c>
      <c r="K14359" s="3">
        <v>0</v>
      </c>
      <c r="L14359" s="3">
        <f>Table1[[#This Row],[Hours Qualified Activities Professional]]+Table1[[#This Row],[Hours Other Activity Staff]]</f>
        <v>5.8839560439560401</v>
      </c>
      <c r="M14359" s="3">
        <f>Table1[[#This Row],[Total Hours Activity Staff]]/Table1[[#This Row],[MDS Census]]</f>
        <v>0.1472202364586199</v>
      </c>
      <c r="N14359" s="3">
        <v>6.2792307692307601</v>
      </c>
      <c r="O14359" s="3">
        <v>0</v>
      </c>
      <c r="P14359" s="3">
        <f>Table1[[#This Row],[Hours Qualified Social Worker]]+Table1[[#This Row],[Hours Other Social Work Staff]]</f>
        <v>6.2792307692307601</v>
      </c>
      <c r="Q14359" s="3">
        <f>Table1[[#This Row],[Total Hours Social Work Staff Per Resident Per Day]]/Table1[[#This Row],[MDS Census]]</f>
        <v>0.15711025570525161</v>
      </c>
      <c r="R14359" s="3"/>
      <c r="S14359"/>
    </row>
    <row r="14360" spans="1:19" x14ac:dyDescent="0.2">
      <c r="A14360" t="s">
        <v>20481</v>
      </c>
      <c r="B14360" t="s">
        <v>4433</v>
      </c>
      <c r="C14360" t="s">
        <v>7873</v>
      </c>
      <c r="D14360" t="s">
        <v>20771</v>
      </c>
      <c r="E14360" s="3">
        <v>104.230769230769</v>
      </c>
      <c r="F14360" s="3">
        <v>5.1868131868131799</v>
      </c>
      <c r="G14360" s="3">
        <v>0.13186813186813101</v>
      </c>
      <c r="H14360" s="3">
        <v>0.85714285714285698</v>
      </c>
      <c r="I14360" s="3">
        <v>5.7554945054945001</v>
      </c>
      <c r="J14360" s="3">
        <v>5.1071428571428497</v>
      </c>
      <c r="K14360" s="3">
        <v>20.4835164835164</v>
      </c>
      <c r="L14360" s="3">
        <f>Table1[[#This Row],[Hours Qualified Activities Professional]]+Table1[[#This Row],[Hours Other Activity Staff]]</f>
        <v>25.590659340659251</v>
      </c>
      <c r="M14360" s="3">
        <f>Table1[[#This Row],[Total Hours Activity Staff]]/Table1[[#This Row],[MDS Census]]</f>
        <v>0.24551924090669447</v>
      </c>
      <c r="N14360" s="3">
        <v>14.7280219780219</v>
      </c>
      <c r="O14360" s="3">
        <v>0</v>
      </c>
      <c r="P14360" s="3">
        <f>Table1[[#This Row],[Hours Qualified Social Worker]]+Table1[[#This Row],[Hours Other Social Work Staff]]</f>
        <v>14.7280219780219</v>
      </c>
      <c r="Q14360" s="3">
        <f>Table1[[#This Row],[Total Hours Social Work Staff Per Resident Per Day]]/Table1[[#This Row],[MDS Census]]</f>
        <v>0.1413020558777012</v>
      </c>
      <c r="R14360" s="3"/>
      <c r="S14360"/>
    </row>
    <row r="14361" spans="1:19" x14ac:dyDescent="0.2">
      <c r="A14361" t="s">
        <v>20481</v>
      </c>
      <c r="B14361" t="s">
        <v>20773</v>
      </c>
      <c r="C14361" t="s">
        <v>9865</v>
      </c>
      <c r="D14361" t="s">
        <v>20772</v>
      </c>
      <c r="E14361" s="3">
        <v>39.9890109890109</v>
      </c>
      <c r="F14361" s="3">
        <v>21.365384615384599</v>
      </c>
      <c r="G14361" s="3">
        <v>5.4945054945054897E-3</v>
      </c>
      <c r="H14361" s="3">
        <v>0.14197802197802101</v>
      </c>
      <c r="I14361" s="3">
        <v>0.214285714285714</v>
      </c>
      <c r="J14361" s="3">
        <v>4.7637362637362601</v>
      </c>
      <c r="K14361" s="3">
        <v>4.8598901098900997</v>
      </c>
      <c r="L14361" s="3">
        <f>Table1[[#This Row],[Hours Qualified Activities Professional]]+Table1[[#This Row],[Hours Other Activity Staff]]</f>
        <v>9.6236263736263599</v>
      </c>
      <c r="M14361" s="3">
        <f>Table1[[#This Row],[Total Hours Activity Staff]]/Table1[[#This Row],[MDS Census]]</f>
        <v>0.24065677383896694</v>
      </c>
      <c r="N14361" s="3">
        <v>0</v>
      </c>
      <c r="O14361" s="3">
        <v>5.3104395604395602</v>
      </c>
      <c r="P14361" s="3">
        <f>Table1[[#This Row],[Hours Qualified Social Worker]]+Table1[[#This Row],[Hours Other Social Work Staff]]</f>
        <v>5.3104395604395602</v>
      </c>
      <c r="Q14361" s="3">
        <f>Table1[[#This Row],[Total Hours Social Work Staff Per Resident Per Day]]/Table1[[#This Row],[MDS Census]]</f>
        <v>0.13279747183292143</v>
      </c>
      <c r="R14361" s="3"/>
      <c r="S14361"/>
    </row>
    <row r="14362" spans="1:19" x14ac:dyDescent="0.2">
      <c r="A14362" t="s">
        <v>20481</v>
      </c>
      <c r="B14362" t="s">
        <v>20775</v>
      </c>
      <c r="C14362" t="s">
        <v>20599</v>
      </c>
      <c r="D14362" t="s">
        <v>20774</v>
      </c>
      <c r="E14362" s="3">
        <v>42.351648351648301</v>
      </c>
      <c r="F14362" s="3">
        <v>5.2747252747252702</v>
      </c>
      <c r="G14362" s="3">
        <v>1.37362637362637E-2</v>
      </c>
      <c r="H14362" s="3">
        <v>0.18406593406593399</v>
      </c>
      <c r="I14362" s="3">
        <v>0.79395604395604302</v>
      </c>
      <c r="J14362" s="3">
        <v>2.9697802197802101</v>
      </c>
      <c r="K14362" s="3">
        <v>5.8489010989010897</v>
      </c>
      <c r="L14362" s="3">
        <f>Table1[[#This Row],[Hours Qualified Activities Professional]]+Table1[[#This Row],[Hours Other Activity Staff]]</f>
        <v>8.8186813186812998</v>
      </c>
      <c r="M14362" s="3">
        <f>Table1[[#This Row],[Total Hours Activity Staff]]/Table1[[#This Row],[MDS Census]]</f>
        <v>0.20822522055007764</v>
      </c>
      <c r="N14362" s="3">
        <v>4.4010989010988997</v>
      </c>
      <c r="O14362" s="3">
        <v>0</v>
      </c>
      <c r="P14362" s="3">
        <f>Table1[[#This Row],[Hours Qualified Social Worker]]+Table1[[#This Row],[Hours Other Social Work Staff]]</f>
        <v>4.4010989010988997</v>
      </c>
      <c r="Q14362" s="3">
        <f>Table1[[#This Row],[Total Hours Social Work Staff Per Resident Per Day]]/Table1[[#This Row],[MDS Census]]</f>
        <v>0.10391800726517912</v>
      </c>
      <c r="R14362" s="3"/>
      <c r="S14362"/>
    </row>
    <row r="14363" spans="1:19" x14ac:dyDescent="0.2">
      <c r="A14363" t="s">
        <v>20481</v>
      </c>
      <c r="B14363" t="s">
        <v>20777</v>
      </c>
      <c r="C14363" t="s">
        <v>20523</v>
      </c>
      <c r="D14363" t="s">
        <v>20776</v>
      </c>
      <c r="E14363" s="3">
        <v>53.934065934065899</v>
      </c>
      <c r="F14363" s="3">
        <v>28.4725274725274</v>
      </c>
      <c r="G14363" s="3">
        <v>1.9230769230769201E-2</v>
      </c>
      <c r="H14363" s="3">
        <v>0.17857142857142799</v>
      </c>
      <c r="I14363" s="3">
        <v>1.0521978021978</v>
      </c>
      <c r="J14363" s="3">
        <v>5.4532967032966999</v>
      </c>
      <c r="K14363" s="3">
        <v>6.4697802197802101</v>
      </c>
      <c r="L14363" s="3">
        <f>Table1[[#This Row],[Hours Qualified Activities Professional]]+Table1[[#This Row],[Hours Other Activity Staff]]</f>
        <v>11.923076923076909</v>
      </c>
      <c r="M14363" s="3">
        <f>Table1[[#This Row],[Total Hours Activity Staff]]/Table1[[#This Row],[MDS Census]]</f>
        <v>0.22106764466177659</v>
      </c>
      <c r="N14363" s="3">
        <v>4.7445054945054901</v>
      </c>
      <c r="O14363" s="3">
        <v>1.4890109890109799</v>
      </c>
      <c r="P14363" s="3">
        <f>Table1[[#This Row],[Hours Qualified Social Worker]]+Table1[[#This Row],[Hours Other Social Work Staff]]</f>
        <v>6.2335164835164703</v>
      </c>
      <c r="Q14363" s="3">
        <f>Table1[[#This Row],[Total Hours Social Work Staff Per Resident Per Day]]/Table1[[#This Row],[MDS Census]]</f>
        <v>0.11557660961695175</v>
      </c>
      <c r="R14363" s="3"/>
      <c r="S14363"/>
    </row>
    <row r="14364" spans="1:19" x14ac:dyDescent="0.2">
      <c r="A14364" t="s">
        <v>20481</v>
      </c>
      <c r="B14364" t="s">
        <v>20779</v>
      </c>
      <c r="C14364" t="s">
        <v>20536</v>
      </c>
      <c r="D14364" t="s">
        <v>20778</v>
      </c>
      <c r="E14364" s="3">
        <v>64.604395604395606</v>
      </c>
      <c r="F14364" s="3">
        <v>5.0109890109890101</v>
      </c>
      <c r="G14364" s="3">
        <v>0</v>
      </c>
      <c r="H14364" s="3">
        <v>0</v>
      </c>
      <c r="I14364" s="3">
        <v>0</v>
      </c>
      <c r="J14364" s="3">
        <v>5.1428571428571397</v>
      </c>
      <c r="K14364" s="3">
        <v>0</v>
      </c>
      <c r="L14364" s="3">
        <f>Table1[[#This Row],[Hours Qualified Activities Professional]]+Table1[[#This Row],[Hours Other Activity Staff]]</f>
        <v>5.1428571428571397</v>
      </c>
      <c r="M14364" s="3">
        <f>Table1[[#This Row],[Total Hours Activity Staff]]/Table1[[#This Row],[MDS Census]]</f>
        <v>7.9605375063786302E-2</v>
      </c>
      <c r="N14364" s="3">
        <v>8.56373626373626</v>
      </c>
      <c r="O14364" s="3">
        <v>0</v>
      </c>
      <c r="P14364" s="3">
        <f>Table1[[#This Row],[Hours Qualified Social Worker]]+Table1[[#This Row],[Hours Other Social Work Staff]]</f>
        <v>8.56373626373626</v>
      </c>
      <c r="Q14364" s="3">
        <f>Table1[[#This Row],[Total Hours Social Work Staff Per Resident Per Day]]/Table1[[#This Row],[MDS Census]]</f>
        <v>0.13255655723762538</v>
      </c>
      <c r="R14364" s="3"/>
      <c r="S14364"/>
    </row>
    <row r="14365" spans="1:19" x14ac:dyDescent="0.2">
      <c r="A14365" t="s">
        <v>20481</v>
      </c>
      <c r="B14365" t="s">
        <v>20781</v>
      </c>
      <c r="C14365" t="s">
        <v>754</v>
      </c>
      <c r="D14365" t="s">
        <v>20780</v>
      </c>
      <c r="E14365" s="3">
        <v>43.868131868131798</v>
      </c>
      <c r="F14365" s="3">
        <v>5.6263736263736197</v>
      </c>
      <c r="G14365" s="3">
        <v>0.13186813186813101</v>
      </c>
      <c r="H14365" s="3">
        <v>0</v>
      </c>
      <c r="I14365" s="3">
        <v>0.52747252747252704</v>
      </c>
      <c r="J14365" s="3">
        <v>0</v>
      </c>
      <c r="K14365" s="3">
        <v>5.8205494505494499</v>
      </c>
      <c r="L14365" s="3">
        <f>Table1[[#This Row],[Hours Qualified Activities Professional]]+Table1[[#This Row],[Hours Other Activity Staff]]</f>
        <v>5.8205494505494499</v>
      </c>
      <c r="M14365" s="3">
        <f>Table1[[#This Row],[Total Hours Activity Staff]]/Table1[[#This Row],[MDS Census]]</f>
        <v>0.13268286573146312</v>
      </c>
      <c r="N14365" s="3">
        <v>0</v>
      </c>
      <c r="O14365" s="3">
        <v>4.8382417582417503</v>
      </c>
      <c r="P14365" s="3">
        <f>Table1[[#This Row],[Hours Qualified Social Worker]]+Table1[[#This Row],[Hours Other Social Work Staff]]</f>
        <v>4.8382417582417503</v>
      </c>
      <c r="Q14365" s="3">
        <f>Table1[[#This Row],[Total Hours Social Work Staff Per Resident Per Day]]/Table1[[#This Row],[MDS Census]]</f>
        <v>0.11029058116232465</v>
      </c>
      <c r="R14365" s="3"/>
      <c r="S14365"/>
    </row>
    <row r="14366" spans="1:19" x14ac:dyDescent="0.2">
      <c r="A14366" t="s">
        <v>20481</v>
      </c>
      <c r="B14366" t="s">
        <v>20783</v>
      </c>
      <c r="C14366" t="s">
        <v>20536</v>
      </c>
      <c r="D14366" t="s">
        <v>20782</v>
      </c>
      <c r="E14366" s="3">
        <v>43.131868131868103</v>
      </c>
      <c r="F14366" s="3">
        <v>5.71428571428571</v>
      </c>
      <c r="G14366" s="3">
        <v>0</v>
      </c>
      <c r="H14366" s="3">
        <v>0</v>
      </c>
      <c r="I14366" s="3">
        <v>1.2284615384615301</v>
      </c>
      <c r="J14366" s="3">
        <v>2.0906593406593399</v>
      </c>
      <c r="K14366" s="3">
        <v>1.8653846153846101</v>
      </c>
      <c r="L14366" s="3">
        <f>Table1[[#This Row],[Hours Qualified Activities Professional]]+Table1[[#This Row],[Hours Other Activity Staff]]</f>
        <v>3.95604395604395</v>
      </c>
      <c r="M14366" s="3">
        <f>Table1[[#This Row],[Total Hours Activity Staff]]/Table1[[#This Row],[MDS Census]]</f>
        <v>9.171974522292986E-2</v>
      </c>
      <c r="N14366" s="3">
        <v>5.1016483516483504</v>
      </c>
      <c r="O14366" s="3">
        <v>0</v>
      </c>
      <c r="P14366" s="3">
        <f>Table1[[#This Row],[Hours Qualified Social Worker]]+Table1[[#This Row],[Hours Other Social Work Staff]]</f>
        <v>5.1016483516483504</v>
      </c>
      <c r="Q14366" s="3">
        <f>Table1[[#This Row],[Total Hours Social Work Staff Per Resident Per Day]]/Table1[[#This Row],[MDS Census]]</f>
        <v>0.11828025477707012</v>
      </c>
      <c r="R14366" s="3"/>
      <c r="S14366"/>
    </row>
    <row r="14367" spans="1:19" x14ac:dyDescent="0.2">
      <c r="A14367" t="s">
        <v>20481</v>
      </c>
      <c r="B14367" t="s">
        <v>20783</v>
      </c>
      <c r="C14367" t="s">
        <v>20536</v>
      </c>
      <c r="D14367" t="s">
        <v>20784</v>
      </c>
      <c r="E14367" s="3">
        <v>49.923076923076898</v>
      </c>
      <c r="F14367" s="3">
        <v>4.6153846153846096</v>
      </c>
      <c r="G14367" s="3">
        <v>0.26373626373626302</v>
      </c>
      <c r="H14367" s="3">
        <v>0.34615384615384598</v>
      </c>
      <c r="I14367" s="3">
        <v>2.2967032967032899</v>
      </c>
      <c r="J14367" s="3">
        <v>5.3186813186813104</v>
      </c>
      <c r="K14367" s="3">
        <v>28.425824175824101</v>
      </c>
      <c r="L14367" s="3">
        <f>Table1[[#This Row],[Hours Qualified Activities Professional]]+Table1[[#This Row],[Hours Other Activity Staff]]</f>
        <v>33.744505494505411</v>
      </c>
      <c r="M14367" s="3">
        <f>Table1[[#This Row],[Total Hours Activity Staff]]/Table1[[#This Row],[MDS Census]]</f>
        <v>0.67593000220118726</v>
      </c>
      <c r="N14367" s="3">
        <v>5.0989010989010897</v>
      </c>
      <c r="O14367" s="3">
        <v>9.1251648351648296</v>
      </c>
      <c r="P14367" s="3">
        <f>Table1[[#This Row],[Hours Qualified Social Worker]]+Table1[[#This Row],[Hours Other Social Work Staff]]</f>
        <v>14.224065934065919</v>
      </c>
      <c r="Q14367" s="3">
        <f>Table1[[#This Row],[Total Hours Social Work Staff Per Resident Per Day]]/Table1[[#This Row],[MDS Census]]</f>
        <v>0.28491965661457169</v>
      </c>
      <c r="R14367" s="3"/>
      <c r="S14367"/>
    </row>
    <row r="14368" spans="1:19" x14ac:dyDescent="0.2">
      <c r="A14368" t="s">
        <v>20481</v>
      </c>
      <c r="B14368" t="s">
        <v>20786</v>
      </c>
      <c r="C14368" t="s">
        <v>4806</v>
      </c>
      <c r="D14368" t="s">
        <v>20785</v>
      </c>
      <c r="E14368" s="3">
        <v>37.890109890109798</v>
      </c>
      <c r="F14368" s="3">
        <v>10.123626373626299</v>
      </c>
      <c r="G14368" s="3">
        <v>0.329670329670329</v>
      </c>
      <c r="H14368" s="3">
        <v>0.14648351648351601</v>
      </c>
      <c r="I14368" s="3">
        <v>0</v>
      </c>
      <c r="J14368" s="3">
        <v>5.46428571428571</v>
      </c>
      <c r="K14368" s="3">
        <v>2.08516483516483</v>
      </c>
      <c r="L14368" s="3">
        <f>Table1[[#This Row],[Hours Qualified Activities Professional]]+Table1[[#This Row],[Hours Other Activity Staff]]</f>
        <v>7.5494505494505404</v>
      </c>
      <c r="M14368" s="3">
        <f>Table1[[#This Row],[Total Hours Activity Staff]]/Table1[[#This Row],[MDS Census]]</f>
        <v>0.19924593967517426</v>
      </c>
      <c r="N14368" s="3">
        <v>5.5467032967032903</v>
      </c>
      <c r="O14368" s="3">
        <v>0</v>
      </c>
      <c r="P14368" s="3">
        <f>Table1[[#This Row],[Hours Qualified Social Worker]]+Table1[[#This Row],[Hours Other Social Work Staff]]</f>
        <v>5.5467032967032903</v>
      </c>
      <c r="Q14368" s="3">
        <f>Table1[[#This Row],[Total Hours Social Work Staff Per Resident Per Day]]/Table1[[#This Row],[MDS Census]]</f>
        <v>0.14638921113689113</v>
      </c>
      <c r="R14368" s="3"/>
      <c r="S14368"/>
    </row>
    <row r="14369" spans="1:19" x14ac:dyDescent="0.2">
      <c r="A14369" t="s">
        <v>20481</v>
      </c>
      <c r="B14369" t="s">
        <v>20788</v>
      </c>
      <c r="C14369" t="s">
        <v>435</v>
      </c>
      <c r="D14369" t="s">
        <v>20787</v>
      </c>
      <c r="E14369" s="3">
        <v>31.593406593406499</v>
      </c>
      <c r="F14369" s="3">
        <v>5.0109890109890101</v>
      </c>
      <c r="G14369" s="3">
        <v>2.19780219780219E-2</v>
      </c>
      <c r="H14369" s="3">
        <v>0.104395604395604</v>
      </c>
      <c r="I14369" s="3">
        <v>0.52747252747252704</v>
      </c>
      <c r="J14369" s="3">
        <v>5.3296703296703196</v>
      </c>
      <c r="K14369" s="3">
        <v>4.5961538461538396</v>
      </c>
      <c r="L14369" s="3">
        <f>Table1[[#This Row],[Hours Qualified Activities Professional]]+Table1[[#This Row],[Hours Other Activity Staff]]</f>
        <v>9.9258241758241592</v>
      </c>
      <c r="M14369" s="3">
        <f>Table1[[#This Row],[Total Hours Activity Staff]]/Table1[[#This Row],[MDS Census]]</f>
        <v>0.31417391304347869</v>
      </c>
      <c r="N14369" s="3">
        <v>5.3489010989010897</v>
      </c>
      <c r="O14369" s="3">
        <v>0</v>
      </c>
      <c r="P14369" s="3">
        <f>Table1[[#This Row],[Hours Qualified Social Worker]]+Table1[[#This Row],[Hours Other Social Work Staff]]</f>
        <v>5.3489010989010897</v>
      </c>
      <c r="Q14369" s="3">
        <f>Table1[[#This Row],[Total Hours Social Work Staff Per Resident Per Day]]/Table1[[#This Row],[MDS Census]]</f>
        <v>0.16930434782608716</v>
      </c>
      <c r="R14369" s="3"/>
      <c r="S14369"/>
    </row>
    <row r="14370" spans="1:19" x14ac:dyDescent="0.2">
      <c r="A14370" t="s">
        <v>20481</v>
      </c>
      <c r="B14370" t="s">
        <v>14174</v>
      </c>
      <c r="C14370" t="s">
        <v>20536</v>
      </c>
      <c r="D14370" t="s">
        <v>20789</v>
      </c>
      <c r="E14370" s="3">
        <v>115.736263736263</v>
      </c>
      <c r="F14370" s="3">
        <v>5.7087912087912001</v>
      </c>
      <c r="G14370" s="3">
        <v>0</v>
      </c>
      <c r="H14370" s="3">
        <v>0</v>
      </c>
      <c r="I14370" s="3">
        <v>0</v>
      </c>
      <c r="J14370" s="3">
        <v>5.0109890109890101</v>
      </c>
      <c r="K14370" s="3">
        <v>3.1620879120879102</v>
      </c>
      <c r="L14370" s="3">
        <f>Table1[[#This Row],[Hours Qualified Activities Professional]]+Table1[[#This Row],[Hours Other Activity Staff]]</f>
        <v>8.1730769230769198</v>
      </c>
      <c r="M14370" s="3">
        <f>Table1[[#This Row],[Total Hours Activity Staff]]/Table1[[#This Row],[MDS Census]]</f>
        <v>7.0618116217243107E-2</v>
      </c>
      <c r="N14370" s="3">
        <v>9.5464835164835105</v>
      </c>
      <c r="O14370" s="3">
        <v>0</v>
      </c>
      <c r="P14370" s="3">
        <f>Table1[[#This Row],[Hours Qualified Social Worker]]+Table1[[#This Row],[Hours Other Social Work Staff]]</f>
        <v>9.5464835164835105</v>
      </c>
      <c r="Q14370" s="3">
        <f>Table1[[#This Row],[Total Hours Social Work Staff Per Resident Per Day]]/Table1[[#This Row],[MDS Census]]</f>
        <v>8.2484808203570542E-2</v>
      </c>
      <c r="R14370" s="3"/>
      <c r="S14370"/>
    </row>
    <row r="14371" spans="1:19" x14ac:dyDescent="0.2">
      <c r="A14371" t="s">
        <v>20481</v>
      </c>
      <c r="B14371" t="s">
        <v>20791</v>
      </c>
      <c r="C14371" t="s">
        <v>7873</v>
      </c>
      <c r="D14371" t="s">
        <v>20790</v>
      </c>
      <c r="E14371" s="3">
        <v>73.769230769230703</v>
      </c>
      <c r="F14371" s="3">
        <v>5.4065934065933998</v>
      </c>
      <c r="G14371" s="3">
        <v>4.3956043956043897E-2</v>
      </c>
      <c r="H14371" s="3">
        <v>0.26373626373626302</v>
      </c>
      <c r="I14371" s="3">
        <v>2.0219780219780201</v>
      </c>
      <c r="J14371" s="3">
        <v>4.9010989010988997</v>
      </c>
      <c r="K14371" s="3">
        <v>17.843956043955998</v>
      </c>
      <c r="L14371" s="3">
        <f>Table1[[#This Row],[Hours Qualified Activities Professional]]+Table1[[#This Row],[Hours Other Activity Staff]]</f>
        <v>22.745054945054896</v>
      </c>
      <c r="M14371" s="3">
        <f>Table1[[#This Row],[Total Hours Activity Staff]]/Table1[[#This Row],[MDS Census]]</f>
        <v>0.308327126471026</v>
      </c>
      <c r="N14371" s="3">
        <v>5.1802197802197796</v>
      </c>
      <c r="O14371" s="3">
        <v>0</v>
      </c>
      <c r="P14371" s="3">
        <f>Table1[[#This Row],[Hours Qualified Social Worker]]+Table1[[#This Row],[Hours Other Social Work Staff]]</f>
        <v>5.1802197802197796</v>
      </c>
      <c r="Q14371" s="3">
        <f>Table1[[#This Row],[Total Hours Social Work Staff Per Resident Per Day]]/Table1[[#This Row],[MDS Census]]</f>
        <v>7.0221957396097184E-2</v>
      </c>
      <c r="R14371" s="3"/>
      <c r="S14371"/>
    </row>
    <row r="14372" spans="1:19" x14ac:dyDescent="0.2">
      <c r="A14372" t="s">
        <v>20481</v>
      </c>
      <c r="B14372" t="s">
        <v>20793</v>
      </c>
      <c r="C14372" t="s">
        <v>20550</v>
      </c>
      <c r="D14372" t="s">
        <v>20792</v>
      </c>
      <c r="E14372" s="3">
        <v>22.9890109890109</v>
      </c>
      <c r="F14372" s="3">
        <v>9.3956043956043906</v>
      </c>
      <c r="G14372" s="3">
        <v>0.329670329670329</v>
      </c>
      <c r="H14372" s="3">
        <v>6.0439560439560398E-2</v>
      </c>
      <c r="I14372" s="3">
        <v>0</v>
      </c>
      <c r="J14372" s="3">
        <v>4.6840659340659299</v>
      </c>
      <c r="K14372" s="3">
        <v>1.4368131868131799</v>
      </c>
      <c r="L14372" s="3">
        <f>Table1[[#This Row],[Hours Qualified Activities Professional]]+Table1[[#This Row],[Hours Other Activity Staff]]</f>
        <v>6.1208791208791098</v>
      </c>
      <c r="M14372" s="3">
        <f>Table1[[#This Row],[Total Hours Activity Staff]]/Table1[[#This Row],[MDS Census]]</f>
        <v>0.2662523900573619</v>
      </c>
      <c r="N14372" s="3">
        <v>5.5</v>
      </c>
      <c r="O14372" s="3">
        <v>0</v>
      </c>
      <c r="P14372" s="3">
        <f>Table1[[#This Row],[Hours Qualified Social Worker]]+Table1[[#This Row],[Hours Other Social Work Staff]]</f>
        <v>5.5</v>
      </c>
      <c r="Q14372" s="3">
        <f>Table1[[#This Row],[Total Hours Social Work Staff Per Resident Per Day]]/Table1[[#This Row],[MDS Census]]</f>
        <v>0.2392447418738059</v>
      </c>
      <c r="R14372" s="3"/>
      <c r="S14372"/>
    </row>
    <row r="14373" spans="1:19" x14ac:dyDescent="0.2">
      <c r="A14373" t="s">
        <v>20481</v>
      </c>
      <c r="B14373" t="s">
        <v>20793</v>
      </c>
      <c r="C14373" t="s">
        <v>20550</v>
      </c>
      <c r="D14373" t="s">
        <v>20794</v>
      </c>
      <c r="E14373" s="3">
        <v>31.725274725274701</v>
      </c>
      <c r="F14373" s="3">
        <v>16.263736263736199</v>
      </c>
      <c r="G14373" s="3">
        <v>0.109890109890109</v>
      </c>
      <c r="H14373" s="3">
        <v>0.104725274725274</v>
      </c>
      <c r="I14373" s="3">
        <v>7.6560439560439502</v>
      </c>
      <c r="J14373" s="3">
        <v>8.1647252747252708</v>
      </c>
      <c r="K14373" s="3">
        <v>9.8131868131868097E-2</v>
      </c>
      <c r="L14373" s="3">
        <f>Table1[[#This Row],[Hours Qualified Activities Professional]]+Table1[[#This Row],[Hours Other Activity Staff]]</f>
        <v>8.262857142857138</v>
      </c>
      <c r="M14373" s="3">
        <f>Table1[[#This Row],[Total Hours Activity Staff]]/Table1[[#This Row],[MDS Census]]</f>
        <v>0.26045029442327683</v>
      </c>
      <c r="N14373" s="3">
        <v>5.71428571428571</v>
      </c>
      <c r="O14373" s="3">
        <v>0</v>
      </c>
      <c r="P14373" s="3">
        <f>Table1[[#This Row],[Hours Qualified Social Worker]]+Table1[[#This Row],[Hours Other Social Work Staff]]</f>
        <v>5.71428571428571</v>
      </c>
      <c r="Q14373" s="3">
        <f>Table1[[#This Row],[Total Hours Social Work Staff Per Resident Per Day]]/Table1[[#This Row],[MDS Census]]</f>
        <v>0.18011776931070314</v>
      </c>
      <c r="R14373" s="3"/>
      <c r="S14373"/>
    </row>
    <row r="14374" spans="1:19" x14ac:dyDescent="0.2">
      <c r="A14374" t="s">
        <v>20481</v>
      </c>
      <c r="B14374" t="s">
        <v>20796</v>
      </c>
      <c r="C14374" t="s">
        <v>14</v>
      </c>
      <c r="D14374" t="s">
        <v>20795</v>
      </c>
      <c r="E14374" s="3">
        <v>48.758241758241702</v>
      </c>
      <c r="F14374" s="3">
        <v>3.7032967032966999</v>
      </c>
      <c r="G14374" s="3">
        <v>0.20879120879120799</v>
      </c>
      <c r="H14374" s="3">
        <v>0.29670329670329598</v>
      </c>
      <c r="I14374" s="3">
        <v>1.8571428571428501</v>
      </c>
      <c r="J14374" s="3">
        <v>3.9450549450549399</v>
      </c>
      <c r="K14374" s="3">
        <v>9.4307692307692292</v>
      </c>
      <c r="L14374" s="3">
        <f>Table1[[#This Row],[Hours Qualified Activities Professional]]+Table1[[#This Row],[Hours Other Activity Staff]]</f>
        <v>13.375824175824169</v>
      </c>
      <c r="M14374" s="3">
        <f>Table1[[#This Row],[Total Hours Activity Staff]]/Table1[[#This Row],[MDS Census]]</f>
        <v>0.27432950191570898</v>
      </c>
      <c r="N14374" s="3">
        <v>5.5714285714285703</v>
      </c>
      <c r="O14374" s="3">
        <v>0</v>
      </c>
      <c r="P14374" s="3">
        <f>Table1[[#This Row],[Hours Qualified Social Worker]]+Table1[[#This Row],[Hours Other Social Work Staff]]</f>
        <v>5.5714285714285703</v>
      </c>
      <c r="Q14374" s="3">
        <f>Table1[[#This Row],[Total Hours Social Work Staff Per Resident Per Day]]/Table1[[#This Row],[MDS Census]]</f>
        <v>0.11426639621365799</v>
      </c>
      <c r="R14374" s="3"/>
      <c r="S14374"/>
    </row>
    <row r="14375" spans="1:19" x14ac:dyDescent="0.2">
      <c r="A14375" t="s">
        <v>20481</v>
      </c>
      <c r="B14375" t="s">
        <v>2942</v>
      </c>
      <c r="C14375" t="s">
        <v>20558</v>
      </c>
      <c r="D14375" t="s">
        <v>12970</v>
      </c>
      <c r="E14375" s="3">
        <v>48.3406593406593</v>
      </c>
      <c r="F14375" s="3">
        <v>11.719780219780199</v>
      </c>
      <c r="G14375" s="3">
        <v>0</v>
      </c>
      <c r="H14375" s="3">
        <v>0.59879120879120795</v>
      </c>
      <c r="I14375" s="3">
        <v>0.72252747252747196</v>
      </c>
      <c r="J14375" s="3">
        <v>3.9862637362637301</v>
      </c>
      <c r="K14375" s="3">
        <v>16.453296703296701</v>
      </c>
      <c r="L14375" s="3">
        <f>Table1[[#This Row],[Hours Qualified Activities Professional]]+Table1[[#This Row],[Hours Other Activity Staff]]</f>
        <v>20.439560439560431</v>
      </c>
      <c r="M14375" s="3">
        <f>Table1[[#This Row],[Total Hours Activity Staff]]/Table1[[#This Row],[MDS Census]]</f>
        <v>0.42282336894748823</v>
      </c>
      <c r="N14375" s="3">
        <v>3.6181318681318602</v>
      </c>
      <c r="O14375" s="3">
        <v>9.5269230769230706</v>
      </c>
      <c r="P14375" s="3">
        <f>Table1[[#This Row],[Hours Qualified Social Worker]]+Table1[[#This Row],[Hours Other Social Work Staff]]</f>
        <v>13.14505494505493</v>
      </c>
      <c r="Q14375" s="3">
        <f>Table1[[#This Row],[Total Hours Social Work Staff Per Resident Per Day]]/Table1[[#This Row],[MDS Census]]</f>
        <v>0.27192543759945437</v>
      </c>
      <c r="R14375" s="3"/>
      <c r="S14375"/>
    </row>
    <row r="14376" spans="1:19" x14ac:dyDescent="0.2">
      <c r="A14376" t="s">
        <v>20481</v>
      </c>
      <c r="B14376" t="s">
        <v>20798</v>
      </c>
      <c r="C14376" t="s">
        <v>20508</v>
      </c>
      <c r="D14376" t="s">
        <v>20797</v>
      </c>
      <c r="E14376" s="3">
        <v>44.274725274725199</v>
      </c>
      <c r="F14376" s="3">
        <v>5.3626373626373596</v>
      </c>
      <c r="G14376" s="3">
        <v>0.13571428571428501</v>
      </c>
      <c r="H14376" s="3">
        <v>0.21153846153846101</v>
      </c>
      <c r="I14376" s="3">
        <v>0.85714285714285698</v>
      </c>
      <c r="J14376" s="3">
        <v>5.2747252747252702</v>
      </c>
      <c r="K14376" s="3">
        <v>20.162087912087902</v>
      </c>
      <c r="L14376" s="3">
        <f>Table1[[#This Row],[Hours Qualified Activities Professional]]+Table1[[#This Row],[Hours Other Activity Staff]]</f>
        <v>25.436813186813172</v>
      </c>
      <c r="M14376" s="3">
        <f>Table1[[#This Row],[Total Hours Activity Staff]]/Table1[[#This Row],[MDS Census]]</f>
        <v>0.57452221394887137</v>
      </c>
      <c r="N14376" s="3">
        <v>0</v>
      </c>
      <c r="O14376" s="3">
        <v>4.3956043956043898</v>
      </c>
      <c r="P14376" s="3">
        <f>Table1[[#This Row],[Hours Qualified Social Worker]]+Table1[[#This Row],[Hours Other Social Work Staff]]</f>
        <v>4.3956043956043898</v>
      </c>
      <c r="Q14376" s="3">
        <f>Table1[[#This Row],[Total Hours Social Work Staff Per Resident Per Day]]/Table1[[#This Row],[MDS Census]]</f>
        <v>9.9280218416480548E-2</v>
      </c>
      <c r="R14376" s="3"/>
      <c r="S14376"/>
    </row>
    <row r="14377" spans="1:19" x14ac:dyDescent="0.2">
      <c r="A14377" t="s">
        <v>20481</v>
      </c>
      <c r="B14377" t="s">
        <v>20798</v>
      </c>
      <c r="C14377" t="s">
        <v>20508</v>
      </c>
      <c r="D14377" t="s">
        <v>20799</v>
      </c>
      <c r="E14377" s="3">
        <v>47.912087912087898</v>
      </c>
      <c r="F14377" s="3">
        <v>5.4505494505494498</v>
      </c>
      <c r="G14377" s="3">
        <v>1.09890109890109E-2</v>
      </c>
      <c r="H14377" s="3">
        <v>0.34065934065934</v>
      </c>
      <c r="I14377" s="3">
        <v>0.36263736263736202</v>
      </c>
      <c r="J14377" s="3">
        <v>5.71428571428571</v>
      </c>
      <c r="K14377" s="3">
        <v>7.1989010989010902</v>
      </c>
      <c r="L14377" s="3">
        <f>Table1[[#This Row],[Hours Qualified Activities Professional]]+Table1[[#This Row],[Hours Other Activity Staff]]</f>
        <v>12.913186813186801</v>
      </c>
      <c r="M14377" s="3">
        <f>Table1[[#This Row],[Total Hours Activity Staff]]/Table1[[#This Row],[MDS Census]]</f>
        <v>0.26951834862385304</v>
      </c>
      <c r="N14377" s="3">
        <v>5.4505494505494498</v>
      </c>
      <c r="O14377" s="3">
        <v>0</v>
      </c>
      <c r="P14377" s="3">
        <f>Table1[[#This Row],[Hours Qualified Social Worker]]+Table1[[#This Row],[Hours Other Social Work Staff]]</f>
        <v>5.4505494505494498</v>
      </c>
      <c r="Q14377" s="3">
        <f>Table1[[#This Row],[Total Hours Social Work Staff Per Resident Per Day]]/Table1[[#This Row],[MDS Census]]</f>
        <v>0.11376146788990828</v>
      </c>
      <c r="R14377" s="3"/>
      <c r="S14377"/>
    </row>
    <row r="14378" spans="1:19" x14ac:dyDescent="0.2">
      <c r="A14378" t="s">
        <v>20481</v>
      </c>
      <c r="B14378" t="s">
        <v>20800</v>
      </c>
      <c r="C14378" t="s">
        <v>20566</v>
      </c>
      <c r="D14378" t="s">
        <v>12509</v>
      </c>
      <c r="E14378" s="3">
        <v>60.263736263736199</v>
      </c>
      <c r="F14378" s="3">
        <v>4.3956043956043898</v>
      </c>
      <c r="G14378" s="3">
        <v>0</v>
      </c>
      <c r="H14378" s="3">
        <v>0.22252747252747199</v>
      </c>
      <c r="I14378" s="3">
        <v>0</v>
      </c>
      <c r="J14378" s="3">
        <v>5.2527472527472501</v>
      </c>
      <c r="K14378" s="3">
        <v>27.760439560439501</v>
      </c>
      <c r="L14378" s="3">
        <f>Table1[[#This Row],[Hours Qualified Activities Professional]]+Table1[[#This Row],[Hours Other Activity Staff]]</f>
        <v>33.013186813186749</v>
      </c>
      <c r="M14378" s="3">
        <f>Table1[[#This Row],[Total Hours Activity Staff]]/Table1[[#This Row],[MDS Census]]</f>
        <v>0.5478118161925597</v>
      </c>
      <c r="N14378" s="3">
        <v>4.9120879120879097</v>
      </c>
      <c r="O14378" s="3">
        <v>4.5714285714285703</v>
      </c>
      <c r="P14378" s="3">
        <f>Table1[[#This Row],[Hours Qualified Social Worker]]+Table1[[#This Row],[Hours Other Social Work Staff]]</f>
        <v>9.48351648351648</v>
      </c>
      <c r="Q14378" s="3">
        <f>Table1[[#This Row],[Total Hours Social Work Staff Per Resident Per Day]]/Table1[[#This Row],[MDS Census]]</f>
        <v>0.15736688548504751</v>
      </c>
      <c r="R14378" s="3"/>
      <c r="S14378"/>
    </row>
    <row r="14379" spans="1:19" x14ac:dyDescent="0.2">
      <c r="A14379" t="s">
        <v>20481</v>
      </c>
      <c r="B14379" t="s">
        <v>20802</v>
      </c>
      <c r="C14379" t="s">
        <v>20536</v>
      </c>
      <c r="D14379" t="s">
        <v>20801</v>
      </c>
      <c r="E14379" s="3">
        <v>83.956043956043899</v>
      </c>
      <c r="F14379" s="3">
        <v>6.1373626373626298</v>
      </c>
      <c r="G14379" s="3">
        <v>0.85714285714285698</v>
      </c>
      <c r="H14379" s="3">
        <v>0.32285714285714201</v>
      </c>
      <c r="I14379" s="3">
        <v>20.750769230769201</v>
      </c>
      <c r="J14379" s="3">
        <v>18.267472527472499</v>
      </c>
      <c r="K14379" s="3">
        <v>0</v>
      </c>
      <c r="L14379" s="3">
        <f>Table1[[#This Row],[Hours Qualified Activities Professional]]+Table1[[#This Row],[Hours Other Activity Staff]]</f>
        <v>18.267472527472499</v>
      </c>
      <c r="M14379" s="3">
        <f>Table1[[#This Row],[Total Hours Activity Staff]]/Table1[[#This Row],[MDS Census]]</f>
        <v>0.21758376963350767</v>
      </c>
      <c r="N14379" s="3">
        <v>16.458791208791201</v>
      </c>
      <c r="O14379" s="3">
        <v>0.339230769230769</v>
      </c>
      <c r="P14379" s="3">
        <f>Table1[[#This Row],[Hours Qualified Social Worker]]+Table1[[#This Row],[Hours Other Social Work Staff]]</f>
        <v>16.798021978021971</v>
      </c>
      <c r="Q14379" s="3">
        <f>Table1[[#This Row],[Total Hours Social Work Staff Per Resident Per Day]]/Table1[[#This Row],[MDS Census]]</f>
        <v>0.20008115183246078</v>
      </c>
      <c r="R14379" s="3"/>
      <c r="S14379"/>
    </row>
    <row r="14380" spans="1:19" x14ac:dyDescent="0.2">
      <c r="A14380" t="s">
        <v>20481</v>
      </c>
      <c r="B14380" t="s">
        <v>20802</v>
      </c>
      <c r="C14380" t="s">
        <v>20536</v>
      </c>
      <c r="D14380" t="s">
        <v>20803</v>
      </c>
      <c r="E14380" s="3">
        <v>103.373626373626</v>
      </c>
      <c r="F14380" s="3">
        <v>5.3186813186813104</v>
      </c>
      <c r="G14380" s="3">
        <v>0.14285714285714199</v>
      </c>
      <c r="H14380" s="3">
        <v>0.42857142857142799</v>
      </c>
      <c r="I14380" s="3">
        <v>3.1153846153846101</v>
      </c>
      <c r="J14380" s="3">
        <v>8.3615384615384603</v>
      </c>
      <c r="K14380" s="3">
        <v>0</v>
      </c>
      <c r="L14380" s="3">
        <f>Table1[[#This Row],[Hours Qualified Activities Professional]]+Table1[[#This Row],[Hours Other Activity Staff]]</f>
        <v>8.3615384615384603</v>
      </c>
      <c r="M14380" s="3">
        <f>Table1[[#This Row],[Total Hours Activity Staff]]/Table1[[#This Row],[MDS Census]]</f>
        <v>8.0886573828000713E-2</v>
      </c>
      <c r="N14380" s="3">
        <v>8.3494505494505393</v>
      </c>
      <c r="O14380" s="3">
        <v>2.8296703296703201</v>
      </c>
      <c r="P14380" s="3">
        <f>Table1[[#This Row],[Hours Qualified Social Worker]]+Table1[[#This Row],[Hours Other Social Work Staff]]</f>
        <v>11.179120879120859</v>
      </c>
      <c r="Q14380" s="3">
        <f>Table1[[#This Row],[Total Hours Social Work Staff Per Resident Per Day]]/Table1[[#This Row],[MDS Census]]</f>
        <v>0.10814287232911682</v>
      </c>
      <c r="R14380" s="3"/>
      <c r="S14380"/>
    </row>
    <row r="14381" spans="1:19" x14ac:dyDescent="0.2">
      <c r="A14381" t="s">
        <v>20481</v>
      </c>
      <c r="B14381" t="s">
        <v>20805</v>
      </c>
      <c r="C14381" t="s">
        <v>20613</v>
      </c>
      <c r="D14381" t="s">
        <v>20804</v>
      </c>
      <c r="E14381" s="3">
        <v>37.934065934065899</v>
      </c>
      <c r="F14381" s="3">
        <v>5.3736263736263696</v>
      </c>
      <c r="G14381" s="3">
        <v>0</v>
      </c>
      <c r="H14381" s="3">
        <v>1.2527472527472499E-2</v>
      </c>
      <c r="I14381" s="3">
        <v>7.1428571428571397E-2</v>
      </c>
      <c r="J14381" s="3">
        <v>4.5527472527472499</v>
      </c>
      <c r="K14381" s="3">
        <v>2.7945054945054899</v>
      </c>
      <c r="L14381" s="3">
        <f>Table1[[#This Row],[Hours Qualified Activities Professional]]+Table1[[#This Row],[Hours Other Activity Staff]]</f>
        <v>7.3472527472527398</v>
      </c>
      <c r="M14381" s="3">
        <f>Table1[[#This Row],[Total Hours Activity Staff]]/Table1[[#This Row],[MDS Census]]</f>
        <v>0.1936848203939745</v>
      </c>
      <c r="N14381" s="3">
        <v>4.4098901098901004</v>
      </c>
      <c r="O14381" s="3">
        <v>0</v>
      </c>
      <c r="P14381" s="3">
        <f>Table1[[#This Row],[Hours Qualified Social Worker]]+Table1[[#This Row],[Hours Other Social Work Staff]]</f>
        <v>4.4098901098901004</v>
      </c>
      <c r="Q14381" s="3">
        <f>Table1[[#This Row],[Total Hours Social Work Staff Per Resident Per Day]]/Table1[[#This Row],[MDS Census]]</f>
        <v>0.11625144843568931</v>
      </c>
      <c r="R14381" s="3"/>
      <c r="S14381"/>
    </row>
    <row r="14382" spans="1:19" x14ac:dyDescent="0.2">
      <c r="A14382" t="s">
        <v>20481</v>
      </c>
      <c r="B14382" t="s">
        <v>20807</v>
      </c>
      <c r="C14382" t="s">
        <v>20613</v>
      </c>
      <c r="D14382" t="s">
        <v>20806</v>
      </c>
      <c r="E14382" s="3">
        <v>56.087912087912002</v>
      </c>
      <c r="F14382" s="3">
        <v>20.865384615384599</v>
      </c>
      <c r="G14382" s="3">
        <v>0.329670329670329</v>
      </c>
      <c r="H14382" s="3">
        <v>0.15384615384615299</v>
      </c>
      <c r="I14382" s="3">
        <v>0</v>
      </c>
      <c r="J14382" s="3">
        <v>4.94780219780219</v>
      </c>
      <c r="K14382" s="3">
        <v>4.5494505494505404</v>
      </c>
      <c r="L14382" s="3">
        <f>Table1[[#This Row],[Hours Qualified Activities Professional]]+Table1[[#This Row],[Hours Other Activity Staff]]</f>
        <v>9.4972527472527304</v>
      </c>
      <c r="M14382" s="3">
        <f>Table1[[#This Row],[Total Hours Activity Staff]]/Table1[[#This Row],[MDS Census]]</f>
        <v>0.1693279780564263</v>
      </c>
      <c r="N14382" s="3">
        <v>8.7362637362637301</v>
      </c>
      <c r="O14382" s="3">
        <v>0</v>
      </c>
      <c r="P14382" s="3">
        <f>Table1[[#This Row],[Hours Qualified Social Worker]]+Table1[[#This Row],[Hours Other Social Work Staff]]</f>
        <v>8.7362637362637301</v>
      </c>
      <c r="Q14382" s="3">
        <f>Table1[[#This Row],[Total Hours Social Work Staff Per Resident Per Day]]/Table1[[#This Row],[MDS Census]]</f>
        <v>0.15576018808777442</v>
      </c>
      <c r="R14382" s="3"/>
      <c r="S14382"/>
    </row>
    <row r="14383" spans="1:19" x14ac:dyDescent="0.2">
      <c r="A14383" t="s">
        <v>20481</v>
      </c>
      <c r="B14383" t="s">
        <v>20809</v>
      </c>
      <c r="C14383" t="s">
        <v>4806</v>
      </c>
      <c r="D14383" t="s">
        <v>20808</v>
      </c>
      <c r="E14383" s="3">
        <v>33.109890109890102</v>
      </c>
      <c r="F14383" s="3">
        <v>3.2527472527472501</v>
      </c>
      <c r="G14383" s="3">
        <v>0.14285714285714199</v>
      </c>
      <c r="H14383" s="3">
        <v>0.12087912087912001</v>
      </c>
      <c r="I14383" s="3">
        <v>0</v>
      </c>
      <c r="J14383" s="3">
        <v>5.4979120879120797</v>
      </c>
      <c r="K14383" s="3">
        <v>4.8232967032967</v>
      </c>
      <c r="L14383" s="3">
        <f>Table1[[#This Row],[Hours Qualified Activities Professional]]+Table1[[#This Row],[Hours Other Activity Staff]]</f>
        <v>10.321208791208779</v>
      </c>
      <c r="M14383" s="3">
        <f>Table1[[#This Row],[Total Hours Activity Staff]]/Table1[[#This Row],[MDS Census]]</f>
        <v>0.31172585462993663</v>
      </c>
      <c r="N14383" s="3">
        <v>5.2326373626373597</v>
      </c>
      <c r="O14383" s="3">
        <v>0</v>
      </c>
      <c r="P14383" s="3">
        <f>Table1[[#This Row],[Hours Qualified Social Worker]]+Table1[[#This Row],[Hours Other Social Work Staff]]</f>
        <v>5.2326373626373597</v>
      </c>
      <c r="Q14383" s="3">
        <f>Table1[[#This Row],[Total Hours Social Work Staff Per Resident Per Day]]/Table1[[#This Row],[MDS Census]]</f>
        <v>0.15803849983405238</v>
      </c>
      <c r="R14383" s="3"/>
      <c r="S14383"/>
    </row>
    <row r="14384" spans="1:19" x14ac:dyDescent="0.2">
      <c r="A14384" t="s">
        <v>20481</v>
      </c>
      <c r="B14384" t="s">
        <v>20811</v>
      </c>
      <c r="C14384" t="s">
        <v>20677</v>
      </c>
      <c r="D14384" t="s">
        <v>20810</v>
      </c>
      <c r="E14384" s="3">
        <v>70.131868131868103</v>
      </c>
      <c r="F14384" s="3">
        <v>5.1868131868131799</v>
      </c>
      <c r="G14384" s="3">
        <v>0</v>
      </c>
      <c r="H14384" s="3">
        <v>0</v>
      </c>
      <c r="I14384" s="3">
        <v>4.1483516483516398</v>
      </c>
      <c r="J14384" s="3">
        <v>9.8708791208791204</v>
      </c>
      <c r="K14384" s="3">
        <v>3.5247252747252702</v>
      </c>
      <c r="L14384" s="3">
        <f>Table1[[#This Row],[Hours Qualified Activities Professional]]+Table1[[#This Row],[Hours Other Activity Staff]]</f>
        <v>13.395604395604391</v>
      </c>
      <c r="M14384" s="3">
        <f>Table1[[#This Row],[Total Hours Activity Staff]]/Table1[[#This Row],[MDS Census]]</f>
        <v>0.19100595424631778</v>
      </c>
      <c r="N14384" s="3">
        <v>10.0741758241758</v>
      </c>
      <c r="O14384" s="3">
        <v>0</v>
      </c>
      <c r="P14384" s="3">
        <f>Table1[[#This Row],[Hours Qualified Social Worker]]+Table1[[#This Row],[Hours Other Social Work Staff]]</f>
        <v>10.0741758241758</v>
      </c>
      <c r="Q14384" s="3">
        <f>Table1[[#This Row],[Total Hours Social Work Staff Per Resident Per Day]]/Table1[[#This Row],[MDS Census]]</f>
        <v>0.14364619241617019</v>
      </c>
      <c r="R14384" s="3"/>
      <c r="S14384"/>
    </row>
    <row r="14385" spans="1:19" x14ac:dyDescent="0.2">
      <c r="A14385" t="s">
        <v>20481</v>
      </c>
      <c r="B14385" t="s">
        <v>6286</v>
      </c>
      <c r="C14385" t="s">
        <v>20523</v>
      </c>
      <c r="D14385" t="s">
        <v>20812</v>
      </c>
      <c r="E14385" s="3">
        <v>33.461538461538403</v>
      </c>
      <c r="F14385" s="3">
        <v>4.1208791208791196</v>
      </c>
      <c r="G14385" s="3">
        <v>0.18131868131868101</v>
      </c>
      <c r="H14385" s="3">
        <v>0</v>
      </c>
      <c r="I14385" s="3">
        <v>1.04395604395604</v>
      </c>
      <c r="J14385" s="3">
        <v>0</v>
      </c>
      <c r="K14385" s="3">
        <v>0.36483516483516398</v>
      </c>
      <c r="L14385" s="3">
        <f>Table1[[#This Row],[Hours Qualified Activities Professional]]+Table1[[#This Row],[Hours Other Activity Staff]]</f>
        <v>0.36483516483516398</v>
      </c>
      <c r="M14385" s="3">
        <f>Table1[[#This Row],[Total Hours Activity Staff]]/Table1[[#This Row],[MDS Census]]</f>
        <v>1.0903119868637104E-2</v>
      </c>
      <c r="N14385" s="3">
        <v>0</v>
      </c>
      <c r="O14385" s="3">
        <v>0</v>
      </c>
      <c r="P14385" s="3">
        <f>Table1[[#This Row],[Hours Qualified Social Worker]]+Table1[[#This Row],[Hours Other Social Work Staff]]</f>
        <v>0</v>
      </c>
      <c r="Q14385" s="3">
        <f>Table1[[#This Row],[Total Hours Social Work Staff Per Resident Per Day]]/Table1[[#This Row],[MDS Census]]</f>
        <v>0</v>
      </c>
      <c r="R14385" s="3"/>
      <c r="S14385"/>
    </row>
    <row r="14386" spans="1:19" x14ac:dyDescent="0.2">
      <c r="A14386" t="s">
        <v>20481</v>
      </c>
      <c r="B14386" t="s">
        <v>12835</v>
      </c>
      <c r="C14386" t="s">
        <v>4806</v>
      </c>
      <c r="D14386" t="s">
        <v>7504</v>
      </c>
      <c r="E14386" s="3">
        <v>96.472527472527403</v>
      </c>
      <c r="F14386" s="3">
        <v>5.1868131868131799</v>
      </c>
      <c r="G14386" s="3">
        <v>3.2967032967032898E-2</v>
      </c>
      <c r="H14386" s="3">
        <v>0</v>
      </c>
      <c r="I14386" s="3">
        <v>0</v>
      </c>
      <c r="J14386" s="3">
        <v>0</v>
      </c>
      <c r="K14386" s="3">
        <v>0</v>
      </c>
      <c r="L14386" s="3">
        <f>Table1[[#This Row],[Hours Qualified Activities Professional]]+Table1[[#This Row],[Hours Other Activity Staff]]</f>
        <v>0</v>
      </c>
      <c r="M14386" s="3">
        <f>Table1[[#This Row],[Total Hours Activity Staff]]/Table1[[#This Row],[MDS Census]]</f>
        <v>0</v>
      </c>
      <c r="N14386" s="3">
        <v>12.6392307692307</v>
      </c>
      <c r="O14386" s="3">
        <v>0</v>
      </c>
      <c r="P14386" s="3">
        <f>Table1[[#This Row],[Hours Qualified Social Worker]]+Table1[[#This Row],[Hours Other Social Work Staff]]</f>
        <v>12.6392307692307</v>
      </c>
      <c r="Q14386" s="3">
        <f>Table1[[#This Row],[Total Hours Social Work Staff Per Resident Per Day]]/Table1[[#This Row],[MDS Census]]</f>
        <v>0.13101378289098925</v>
      </c>
      <c r="R14386" s="3"/>
      <c r="S14386"/>
    </row>
    <row r="14387" spans="1:19" x14ac:dyDescent="0.2">
      <c r="A14387" t="s">
        <v>20481</v>
      </c>
      <c r="B14387" t="s">
        <v>12835</v>
      </c>
      <c r="C14387" t="s">
        <v>4806</v>
      </c>
      <c r="D14387" t="s">
        <v>20813</v>
      </c>
      <c r="E14387" s="3">
        <v>77.197802197802105</v>
      </c>
      <c r="F14387" s="3">
        <v>5.6263736263736197</v>
      </c>
      <c r="G14387" s="3">
        <v>0.34065934065934</v>
      </c>
      <c r="H14387" s="3">
        <v>0</v>
      </c>
      <c r="I14387" s="3">
        <v>1.0879120879120801</v>
      </c>
      <c r="J14387" s="3">
        <v>5.4505494505494498</v>
      </c>
      <c r="K14387" s="3">
        <v>5.1712087912087901</v>
      </c>
      <c r="L14387" s="3">
        <f>Table1[[#This Row],[Hours Qualified Activities Professional]]+Table1[[#This Row],[Hours Other Activity Staff]]</f>
        <v>10.62175824175824</v>
      </c>
      <c r="M14387" s="3">
        <f>Table1[[#This Row],[Total Hours Activity Staff]]/Table1[[#This Row],[MDS Census]]</f>
        <v>0.13759145907473325</v>
      </c>
      <c r="N14387" s="3">
        <v>5.5384615384615303</v>
      </c>
      <c r="O14387" s="3">
        <v>2.5164835164835102</v>
      </c>
      <c r="P14387" s="3">
        <f>Table1[[#This Row],[Hours Qualified Social Worker]]+Table1[[#This Row],[Hours Other Social Work Staff]]</f>
        <v>8.0549450549450405</v>
      </c>
      <c r="Q14387" s="3">
        <f>Table1[[#This Row],[Total Hours Social Work Staff Per Resident Per Day]]/Table1[[#This Row],[MDS Census]]</f>
        <v>0.1043416370106761</v>
      </c>
      <c r="R14387" s="3"/>
      <c r="S14387"/>
    </row>
    <row r="14388" spans="1:19" x14ac:dyDescent="0.2">
      <c r="A14388" t="s">
        <v>20481</v>
      </c>
      <c r="B14388" t="s">
        <v>12835</v>
      </c>
      <c r="C14388" t="s">
        <v>4806</v>
      </c>
      <c r="D14388" t="s">
        <v>20814</v>
      </c>
      <c r="E14388" s="3">
        <v>40.571428571428498</v>
      </c>
      <c r="F14388" s="3">
        <v>10.480659340659299</v>
      </c>
      <c r="G14388" s="3">
        <v>3.2967032967032898E-2</v>
      </c>
      <c r="H14388" s="3">
        <v>0</v>
      </c>
      <c r="I14388" s="3">
        <v>0</v>
      </c>
      <c r="J14388" s="3">
        <v>0</v>
      </c>
      <c r="K14388" s="3">
        <v>0</v>
      </c>
      <c r="L14388" s="3">
        <f>Table1[[#This Row],[Hours Qualified Activities Professional]]+Table1[[#This Row],[Hours Other Activity Staff]]</f>
        <v>0</v>
      </c>
      <c r="M14388" s="3">
        <f>Table1[[#This Row],[Total Hours Activity Staff]]/Table1[[#This Row],[MDS Census]]</f>
        <v>0</v>
      </c>
      <c r="N14388" s="3">
        <v>5.1868131868131799</v>
      </c>
      <c r="O14388" s="3">
        <v>0</v>
      </c>
      <c r="P14388" s="3">
        <f>Table1[[#This Row],[Hours Qualified Social Worker]]+Table1[[#This Row],[Hours Other Social Work Staff]]</f>
        <v>5.1868131868131799</v>
      </c>
      <c r="Q14388" s="3">
        <f>Table1[[#This Row],[Total Hours Social Work Staff Per Resident Per Day]]/Table1[[#This Row],[MDS Census]]</f>
        <v>0.12784398699891664</v>
      </c>
      <c r="R14388" s="3"/>
      <c r="S14388"/>
    </row>
    <row r="14389" spans="1:19" x14ac:dyDescent="0.2">
      <c r="A14389" t="s">
        <v>20481</v>
      </c>
      <c r="B14389" t="s">
        <v>12835</v>
      </c>
      <c r="C14389" t="s">
        <v>4806</v>
      </c>
      <c r="D14389" t="s">
        <v>20815</v>
      </c>
      <c r="E14389" s="3">
        <v>69.549450549450498</v>
      </c>
      <c r="F14389" s="3">
        <v>5.71428571428571</v>
      </c>
      <c r="G14389" s="3">
        <v>0</v>
      </c>
      <c r="H14389" s="3">
        <v>0.31318681318681302</v>
      </c>
      <c r="I14389" s="3">
        <v>0.244505494505494</v>
      </c>
      <c r="J14389" s="3">
        <v>0</v>
      </c>
      <c r="K14389" s="3">
        <v>8.4645054945054898</v>
      </c>
      <c r="L14389" s="3">
        <f>Table1[[#This Row],[Hours Qualified Activities Professional]]+Table1[[#This Row],[Hours Other Activity Staff]]</f>
        <v>8.4645054945054898</v>
      </c>
      <c r="M14389" s="3">
        <f>Table1[[#This Row],[Total Hours Activity Staff]]/Table1[[#This Row],[MDS Census]]</f>
        <v>0.12170485068731239</v>
      </c>
      <c r="N14389" s="3">
        <v>8.4297802197802092</v>
      </c>
      <c r="O14389" s="3">
        <v>0</v>
      </c>
      <c r="P14389" s="3">
        <f>Table1[[#This Row],[Hours Qualified Social Worker]]+Table1[[#This Row],[Hours Other Social Work Staff]]</f>
        <v>8.4297802197802092</v>
      </c>
      <c r="Q14389" s="3">
        <f>Table1[[#This Row],[Total Hours Social Work Staff Per Resident Per Day]]/Table1[[#This Row],[MDS Census]]</f>
        <v>0.12120556170011054</v>
      </c>
      <c r="R14389" s="3"/>
      <c r="S14389"/>
    </row>
    <row r="14390" spans="1:19" x14ac:dyDescent="0.2">
      <c r="A14390" t="s">
        <v>20481</v>
      </c>
      <c r="B14390" t="s">
        <v>12835</v>
      </c>
      <c r="C14390" t="s">
        <v>4806</v>
      </c>
      <c r="D14390" t="s">
        <v>20816</v>
      </c>
      <c r="E14390" s="3">
        <v>162.30769230769201</v>
      </c>
      <c r="F14390" s="3">
        <v>4.2087912087912001</v>
      </c>
      <c r="G14390" s="3">
        <v>3.2967032967032898E-2</v>
      </c>
      <c r="H14390" s="3">
        <v>0.39736263736263699</v>
      </c>
      <c r="I14390" s="3">
        <v>4.8241758241758204</v>
      </c>
      <c r="J14390" s="3">
        <v>42.505494505494497</v>
      </c>
      <c r="K14390" s="3">
        <v>0</v>
      </c>
      <c r="L14390" s="3">
        <f>Table1[[#This Row],[Hours Qualified Activities Professional]]+Table1[[#This Row],[Hours Other Activity Staff]]</f>
        <v>42.505494505494497</v>
      </c>
      <c r="M14390" s="3">
        <f>Table1[[#This Row],[Total Hours Activity Staff]]/Table1[[#This Row],[MDS Census]]</f>
        <v>0.26188219363574855</v>
      </c>
      <c r="N14390" s="3">
        <v>21.4615384615384</v>
      </c>
      <c r="O14390" s="3">
        <v>0</v>
      </c>
      <c r="P14390" s="3">
        <f>Table1[[#This Row],[Hours Qualified Social Worker]]+Table1[[#This Row],[Hours Other Social Work Staff]]</f>
        <v>21.4615384615384</v>
      </c>
      <c r="Q14390" s="3">
        <f>Table1[[#This Row],[Total Hours Social Work Staff Per Resident Per Day]]/Table1[[#This Row],[MDS Census]]</f>
        <v>0.13222748815165863</v>
      </c>
      <c r="R14390" s="3"/>
      <c r="S14390"/>
    </row>
    <row r="14391" spans="1:19" x14ac:dyDescent="0.2">
      <c r="A14391" t="s">
        <v>20481</v>
      </c>
      <c r="B14391" t="s">
        <v>10594</v>
      </c>
      <c r="C14391" t="s">
        <v>20528</v>
      </c>
      <c r="D14391" t="s">
        <v>20817</v>
      </c>
      <c r="E14391" s="3">
        <v>36.362637362637301</v>
      </c>
      <c r="F14391" s="3">
        <v>5.8351648351648304</v>
      </c>
      <c r="G14391" s="3">
        <v>0</v>
      </c>
      <c r="H14391" s="3">
        <v>1.19780219780219</v>
      </c>
      <c r="I14391" s="3">
        <v>0.55032967032966995</v>
      </c>
      <c r="J14391" s="3">
        <v>5.3324175824175803</v>
      </c>
      <c r="K14391" s="3">
        <v>9.1236263736263705</v>
      </c>
      <c r="L14391" s="3">
        <f>Table1[[#This Row],[Hours Qualified Activities Professional]]+Table1[[#This Row],[Hours Other Activity Staff]]</f>
        <v>14.456043956043951</v>
      </c>
      <c r="M14391" s="3">
        <f>Table1[[#This Row],[Total Hours Activity Staff]]/Table1[[#This Row],[MDS Census]]</f>
        <v>0.39755213055303773</v>
      </c>
      <c r="N14391" s="3">
        <v>5.7667032967032901</v>
      </c>
      <c r="O14391" s="3">
        <v>0</v>
      </c>
      <c r="P14391" s="3">
        <f>Table1[[#This Row],[Hours Qualified Social Worker]]+Table1[[#This Row],[Hours Other Social Work Staff]]</f>
        <v>5.7667032967032901</v>
      </c>
      <c r="Q14391" s="3">
        <f>Table1[[#This Row],[Total Hours Social Work Staff Per Resident Per Day]]/Table1[[#This Row],[MDS Census]]</f>
        <v>0.15858869749168941</v>
      </c>
      <c r="R14391" s="3"/>
      <c r="S14391"/>
    </row>
    <row r="14392" spans="1:19" x14ac:dyDescent="0.2">
      <c r="A14392" t="s">
        <v>20481</v>
      </c>
      <c r="B14392" t="s">
        <v>20819</v>
      </c>
      <c r="C14392" t="s">
        <v>435</v>
      </c>
      <c r="D14392" t="s">
        <v>20818</v>
      </c>
      <c r="E14392" s="3">
        <v>141.131868131868</v>
      </c>
      <c r="F14392" s="3">
        <v>5.4258241758241699</v>
      </c>
      <c r="G14392" s="3">
        <v>0.44505494505494497</v>
      </c>
      <c r="H14392" s="3">
        <v>0.46153846153846101</v>
      </c>
      <c r="I14392" s="3">
        <v>13.357142857142801</v>
      </c>
      <c r="J14392" s="3">
        <v>4.8516483516483504</v>
      </c>
      <c r="K14392" s="3">
        <v>18.9038461538461</v>
      </c>
      <c r="L14392" s="3">
        <f>Table1[[#This Row],[Hours Qualified Activities Professional]]+Table1[[#This Row],[Hours Other Activity Staff]]</f>
        <v>23.75549450549445</v>
      </c>
      <c r="M14392" s="3">
        <f>Table1[[#This Row],[Total Hours Activity Staff]]/Table1[[#This Row],[MDS Census]]</f>
        <v>0.16832126450206314</v>
      </c>
      <c r="N14392" s="3">
        <v>18.307692307692299</v>
      </c>
      <c r="O14392" s="3">
        <v>5.1593406593406499</v>
      </c>
      <c r="P14392" s="3">
        <f>Table1[[#This Row],[Hours Qualified Social Worker]]+Table1[[#This Row],[Hours Other Social Work Staff]]</f>
        <v>23.467032967032949</v>
      </c>
      <c r="Q14392" s="3">
        <f>Table1[[#This Row],[Total Hours Social Work Staff Per Resident Per Day]]/Table1[[#This Row],[MDS Census]]</f>
        <v>0.16627734952892628</v>
      </c>
      <c r="R14392" s="3"/>
      <c r="S14392"/>
    </row>
    <row r="14393" spans="1:19" x14ac:dyDescent="0.2">
      <c r="A14393" t="s">
        <v>20481</v>
      </c>
      <c r="B14393" t="s">
        <v>20821</v>
      </c>
      <c r="C14393" t="s">
        <v>20822</v>
      </c>
      <c r="D14393" t="s">
        <v>20820</v>
      </c>
      <c r="E14393" s="3">
        <v>71.912087912087898</v>
      </c>
      <c r="F14393" s="3">
        <v>10.6043956043956</v>
      </c>
      <c r="G14393" s="3">
        <v>4.3956043956043897E-2</v>
      </c>
      <c r="H14393" s="3">
        <v>0.129120879120879</v>
      </c>
      <c r="I14393" s="3">
        <v>0.35439560439560402</v>
      </c>
      <c r="J14393" s="3">
        <v>8.6769230769230692</v>
      </c>
      <c r="K14393" s="3">
        <v>4.1747252747252697</v>
      </c>
      <c r="L14393" s="3">
        <f>Table1[[#This Row],[Hours Qualified Activities Professional]]+Table1[[#This Row],[Hours Other Activity Staff]]</f>
        <v>12.85164835164834</v>
      </c>
      <c r="M14393" s="3">
        <f>Table1[[#This Row],[Total Hours Activity Staff]]/Table1[[#This Row],[MDS Census]]</f>
        <v>0.17871332518337396</v>
      </c>
      <c r="N14393" s="3">
        <v>10.9065934065934</v>
      </c>
      <c r="O14393" s="3">
        <v>0</v>
      </c>
      <c r="P14393" s="3">
        <f>Table1[[#This Row],[Hours Qualified Social Worker]]+Table1[[#This Row],[Hours Other Social Work Staff]]</f>
        <v>10.9065934065934</v>
      </c>
      <c r="Q14393" s="3">
        <f>Table1[[#This Row],[Total Hours Social Work Staff Per Resident Per Day]]/Table1[[#This Row],[MDS Census]]</f>
        <v>0.15166564792176032</v>
      </c>
      <c r="R14393" s="3"/>
      <c r="S14393"/>
    </row>
    <row r="14394" spans="1:19" x14ac:dyDescent="0.2">
      <c r="A14394" t="s">
        <v>20481</v>
      </c>
      <c r="B14394" t="s">
        <v>20824</v>
      </c>
      <c r="C14394" t="s">
        <v>20825</v>
      </c>
      <c r="D14394" t="s">
        <v>20823</v>
      </c>
      <c r="E14394" s="3">
        <v>35.747252747252702</v>
      </c>
      <c r="F14394" s="3">
        <v>7.1208791208791196</v>
      </c>
      <c r="G14394" s="3">
        <v>0.26373626373626302</v>
      </c>
      <c r="H14394" s="3">
        <v>0.13274725274725199</v>
      </c>
      <c r="I14394" s="3">
        <v>0.12637362637362601</v>
      </c>
      <c r="J14394" s="3">
        <v>2.7805494505494499</v>
      </c>
      <c r="K14394" s="3">
        <v>3.5558241758241702</v>
      </c>
      <c r="L14394" s="3">
        <f>Table1[[#This Row],[Hours Qualified Activities Professional]]+Table1[[#This Row],[Hours Other Activity Staff]]</f>
        <v>6.3363736263736197</v>
      </c>
      <c r="M14394" s="3">
        <f>Table1[[#This Row],[Total Hours Activity Staff]]/Table1[[#This Row],[MDS Census]]</f>
        <v>0.17725484168459887</v>
      </c>
      <c r="N14394" s="3">
        <v>0</v>
      </c>
      <c r="O14394" s="3">
        <v>2.6918681318681301</v>
      </c>
      <c r="P14394" s="3">
        <f>Table1[[#This Row],[Hours Qualified Social Worker]]+Table1[[#This Row],[Hours Other Social Work Staff]]</f>
        <v>2.6918681318681301</v>
      </c>
      <c r="Q14394" s="3">
        <f>Table1[[#This Row],[Total Hours Social Work Staff Per Resident Per Day]]/Table1[[#This Row],[MDS Census]]</f>
        <v>7.5302797417768255E-2</v>
      </c>
      <c r="R14394" s="3"/>
      <c r="S14394"/>
    </row>
    <row r="14395" spans="1:19" x14ac:dyDescent="0.2">
      <c r="A14395" t="s">
        <v>20481</v>
      </c>
      <c r="B14395" t="s">
        <v>20827</v>
      </c>
      <c r="C14395" t="s">
        <v>20566</v>
      </c>
      <c r="D14395" t="s">
        <v>20826</v>
      </c>
      <c r="E14395" s="3">
        <v>112.967032967032</v>
      </c>
      <c r="F14395" s="3">
        <v>9.9340659340659307</v>
      </c>
      <c r="G14395" s="3">
        <v>2.19780219780219E-2</v>
      </c>
      <c r="H14395" s="3">
        <v>0.40659340659340598</v>
      </c>
      <c r="I14395" s="3">
        <v>3.07692307692307</v>
      </c>
      <c r="J14395" s="3">
        <v>4.96703296703296</v>
      </c>
      <c r="K14395" s="3">
        <v>28.285714285714199</v>
      </c>
      <c r="L14395" s="3">
        <f>Table1[[#This Row],[Hours Qualified Activities Professional]]+Table1[[#This Row],[Hours Other Activity Staff]]</f>
        <v>33.252747252747156</v>
      </c>
      <c r="M14395" s="3">
        <f>Table1[[#This Row],[Total Hours Activity Staff]]/Table1[[#This Row],[MDS Census]]</f>
        <v>0.29435797665369817</v>
      </c>
      <c r="N14395" s="3">
        <v>5.2747252747252702</v>
      </c>
      <c r="O14395" s="3">
        <v>5.4065934065933998</v>
      </c>
      <c r="P14395" s="3">
        <f>Table1[[#This Row],[Hours Qualified Social Worker]]+Table1[[#This Row],[Hours Other Social Work Staff]]</f>
        <v>10.68131868131867</v>
      </c>
      <c r="Q14395" s="3">
        <f>Table1[[#This Row],[Total Hours Social Work Staff Per Resident Per Day]]/Table1[[#This Row],[MDS Census]]</f>
        <v>9.4552529182880082E-2</v>
      </c>
      <c r="R14395" s="3"/>
      <c r="S14395"/>
    </row>
    <row r="14396" spans="1:19" x14ac:dyDescent="0.2">
      <c r="A14396" t="s">
        <v>20481</v>
      </c>
      <c r="B14396" t="s">
        <v>20827</v>
      </c>
      <c r="C14396" t="s">
        <v>20566</v>
      </c>
      <c r="D14396" t="s">
        <v>20828</v>
      </c>
      <c r="E14396" s="3">
        <v>83.527472527472497</v>
      </c>
      <c r="F14396" s="3">
        <v>2.19780219780219</v>
      </c>
      <c r="G14396" s="3">
        <v>2.19780219780219E-2</v>
      </c>
      <c r="H14396" s="3">
        <v>0.29670329670329598</v>
      </c>
      <c r="I14396" s="3">
        <v>2.5494505494505399</v>
      </c>
      <c r="J14396" s="3">
        <v>5.3846153846153797</v>
      </c>
      <c r="K14396" s="3">
        <v>18.285714285714199</v>
      </c>
      <c r="L14396" s="3">
        <f>Table1[[#This Row],[Hours Qualified Activities Professional]]+Table1[[#This Row],[Hours Other Activity Staff]]</f>
        <v>23.670329670329579</v>
      </c>
      <c r="M14396" s="3">
        <f>Table1[[#This Row],[Total Hours Activity Staff]]/Table1[[#This Row],[MDS Census]]</f>
        <v>0.28338376529403925</v>
      </c>
      <c r="N14396" s="3">
        <v>5.3186813186813104</v>
      </c>
      <c r="O14396" s="3">
        <v>4.6346153846153797</v>
      </c>
      <c r="P14396" s="3">
        <f>Table1[[#This Row],[Hours Qualified Social Worker]]+Table1[[#This Row],[Hours Other Social Work Staff]]</f>
        <v>9.9532967032966901</v>
      </c>
      <c r="Q14396" s="3">
        <f>Table1[[#This Row],[Total Hours Social Work Staff Per Resident Per Day]]/Table1[[#This Row],[MDS Census]]</f>
        <v>0.11916195237468742</v>
      </c>
      <c r="R14396" s="3"/>
      <c r="S14396"/>
    </row>
    <row r="14397" spans="1:19" x14ac:dyDescent="0.2">
      <c r="A14397" t="s">
        <v>20481</v>
      </c>
      <c r="B14397" t="s">
        <v>20830</v>
      </c>
      <c r="C14397" t="s">
        <v>20822</v>
      </c>
      <c r="D14397" t="s">
        <v>20829</v>
      </c>
      <c r="E14397" s="3">
        <v>41.3186813186813</v>
      </c>
      <c r="F14397" s="3">
        <v>14.504395604395601</v>
      </c>
      <c r="G14397" s="3">
        <v>0</v>
      </c>
      <c r="H14397" s="3">
        <v>0</v>
      </c>
      <c r="I14397" s="3">
        <v>0.49450549450549403</v>
      </c>
      <c r="J14397" s="3">
        <v>0.27197802197802101</v>
      </c>
      <c r="K14397" s="3">
        <v>0</v>
      </c>
      <c r="L14397" s="3">
        <f>Table1[[#This Row],[Hours Qualified Activities Professional]]+Table1[[#This Row],[Hours Other Activity Staff]]</f>
        <v>0.27197802197802101</v>
      </c>
      <c r="M14397" s="3">
        <f>Table1[[#This Row],[Total Hours Activity Staff]]/Table1[[#This Row],[MDS Census]]</f>
        <v>6.5824468085106183E-3</v>
      </c>
      <c r="N14397" s="3">
        <v>0</v>
      </c>
      <c r="O14397" s="3">
        <v>0</v>
      </c>
      <c r="P14397" s="3">
        <f>Table1[[#This Row],[Hours Qualified Social Worker]]+Table1[[#This Row],[Hours Other Social Work Staff]]</f>
        <v>0</v>
      </c>
      <c r="Q14397" s="3">
        <f>Table1[[#This Row],[Total Hours Social Work Staff Per Resident Per Day]]/Table1[[#This Row],[MDS Census]]</f>
        <v>0</v>
      </c>
      <c r="R14397" s="3"/>
      <c r="S14397"/>
    </row>
    <row r="14398" spans="1:19" x14ac:dyDescent="0.2">
      <c r="A14398" t="s">
        <v>20481</v>
      </c>
      <c r="B14398" t="s">
        <v>20832</v>
      </c>
      <c r="C14398" t="s">
        <v>20528</v>
      </c>
      <c r="D14398" t="s">
        <v>20831</v>
      </c>
      <c r="E14398" s="3">
        <v>36.439560439560402</v>
      </c>
      <c r="F14398" s="3">
        <v>2.9769230769230699</v>
      </c>
      <c r="G14398" s="3">
        <v>0.21153846153846101</v>
      </c>
      <c r="H14398" s="3">
        <v>0.19780219780219699</v>
      </c>
      <c r="I14398" s="3">
        <v>1.0714285714285701</v>
      </c>
      <c r="J14398" s="3">
        <v>3.7087912087912001</v>
      </c>
      <c r="K14398" s="3">
        <v>7.1098901098900997</v>
      </c>
      <c r="L14398" s="3">
        <f>Table1[[#This Row],[Hours Qualified Activities Professional]]+Table1[[#This Row],[Hours Other Activity Staff]]</f>
        <v>10.8186813186813</v>
      </c>
      <c r="M14398" s="3">
        <f>Table1[[#This Row],[Total Hours Activity Staff]]/Table1[[#This Row],[MDS Census]]</f>
        <v>0.29689384800964996</v>
      </c>
      <c r="N14398" s="3">
        <v>2.65</v>
      </c>
      <c r="O14398" s="3">
        <v>0</v>
      </c>
      <c r="P14398" s="3">
        <f>Table1[[#This Row],[Hours Qualified Social Worker]]+Table1[[#This Row],[Hours Other Social Work Staff]]</f>
        <v>2.65</v>
      </c>
      <c r="Q14398" s="3">
        <f>Table1[[#This Row],[Total Hours Social Work Staff Per Resident Per Day]]/Table1[[#This Row],[MDS Census]]</f>
        <v>7.2723160434258208E-2</v>
      </c>
      <c r="R14398" s="3"/>
      <c r="S14398"/>
    </row>
    <row r="14399" spans="1:19" x14ac:dyDescent="0.2">
      <c r="A14399" t="s">
        <v>20481</v>
      </c>
      <c r="B14399" t="s">
        <v>20834</v>
      </c>
      <c r="C14399" t="s">
        <v>754</v>
      </c>
      <c r="D14399" t="s">
        <v>20833</v>
      </c>
      <c r="E14399" s="3">
        <v>58.703296703296701</v>
      </c>
      <c r="F14399" s="3">
        <v>5.0989010989010897</v>
      </c>
      <c r="G14399" s="3">
        <v>6.5934065934065894E-2</v>
      </c>
      <c r="H14399" s="3">
        <v>0.42197802197802098</v>
      </c>
      <c r="I14399" s="3">
        <v>1.20351648351648</v>
      </c>
      <c r="J14399" s="3">
        <v>4.74890109890109</v>
      </c>
      <c r="K14399" s="3">
        <v>3.8034065934065899</v>
      </c>
      <c r="L14399" s="3">
        <f>Table1[[#This Row],[Hours Qualified Activities Professional]]+Table1[[#This Row],[Hours Other Activity Staff]]</f>
        <v>8.5523076923076804</v>
      </c>
      <c r="M14399" s="3">
        <f>Table1[[#This Row],[Total Hours Activity Staff]]/Table1[[#This Row],[MDS Census]]</f>
        <v>0.14568700861100692</v>
      </c>
      <c r="N14399" s="3">
        <v>0</v>
      </c>
      <c r="O14399" s="3">
        <v>5.0392307692307599</v>
      </c>
      <c r="P14399" s="3">
        <f>Table1[[#This Row],[Hours Qualified Social Worker]]+Table1[[#This Row],[Hours Other Social Work Staff]]</f>
        <v>5.0392307692307599</v>
      </c>
      <c r="Q14399" s="3">
        <f>Table1[[#This Row],[Total Hours Social Work Staff Per Resident Per Day]]/Table1[[#This Row],[MDS Census]]</f>
        <v>8.5842381130662518E-2</v>
      </c>
      <c r="R14399" s="3"/>
      <c r="S14399"/>
    </row>
    <row r="14400" spans="1:19" x14ac:dyDescent="0.2">
      <c r="A14400" t="s">
        <v>20481</v>
      </c>
      <c r="B14400" t="s">
        <v>20836</v>
      </c>
      <c r="C14400" t="s">
        <v>20662</v>
      </c>
      <c r="D14400" t="s">
        <v>20835</v>
      </c>
      <c r="E14400" s="3">
        <v>83.3186813186813</v>
      </c>
      <c r="F14400" s="3">
        <v>5.6263736263736197</v>
      </c>
      <c r="G14400" s="3">
        <v>0.39560439560439498</v>
      </c>
      <c r="H14400" s="3">
        <v>0.40846153846153799</v>
      </c>
      <c r="I14400" s="3">
        <v>2.9890109890109802</v>
      </c>
      <c r="J14400" s="3">
        <v>0</v>
      </c>
      <c r="K14400" s="3">
        <v>0</v>
      </c>
      <c r="L14400" s="3">
        <f>Table1[[#This Row],[Hours Qualified Activities Professional]]+Table1[[#This Row],[Hours Other Activity Staff]]</f>
        <v>0</v>
      </c>
      <c r="M14400" s="3">
        <f>Table1[[#This Row],[Total Hours Activity Staff]]/Table1[[#This Row],[MDS Census]]</f>
        <v>0</v>
      </c>
      <c r="N14400" s="3">
        <v>0</v>
      </c>
      <c r="O14400" s="3">
        <v>10.9285714285714</v>
      </c>
      <c r="P14400" s="3">
        <f>Table1[[#This Row],[Hours Qualified Social Worker]]+Table1[[#This Row],[Hours Other Social Work Staff]]</f>
        <v>10.9285714285714</v>
      </c>
      <c r="Q14400" s="3">
        <f>Table1[[#This Row],[Total Hours Social Work Staff Per Resident Per Day]]/Table1[[#This Row],[MDS Census]]</f>
        <v>0.1311659192825109</v>
      </c>
      <c r="R14400" s="3"/>
      <c r="S14400"/>
    </row>
    <row r="14401" spans="1:19" x14ac:dyDescent="0.2">
      <c r="A14401" t="s">
        <v>20481</v>
      </c>
      <c r="B14401" t="s">
        <v>20838</v>
      </c>
      <c r="C14401" t="s">
        <v>12591</v>
      </c>
      <c r="D14401" t="s">
        <v>20837</v>
      </c>
      <c r="E14401" s="3">
        <v>44.747252747252702</v>
      </c>
      <c r="F14401" s="3">
        <v>4.5851648351648304</v>
      </c>
      <c r="G14401" s="3">
        <v>0.104395604395604</v>
      </c>
      <c r="H14401" s="3">
        <v>0.118131868131868</v>
      </c>
      <c r="I14401" s="3">
        <v>3.22527472527472</v>
      </c>
      <c r="J14401" s="3">
        <v>4.7554945054945001</v>
      </c>
      <c r="K14401" s="3">
        <v>9.6593406593406499</v>
      </c>
      <c r="L14401" s="3">
        <f>Table1[[#This Row],[Hours Qualified Activities Professional]]+Table1[[#This Row],[Hours Other Activity Staff]]</f>
        <v>14.41483516483515</v>
      </c>
      <c r="M14401" s="3">
        <f>Table1[[#This Row],[Total Hours Activity Staff]]/Table1[[#This Row],[MDS Census]]</f>
        <v>0.32213899803536344</v>
      </c>
      <c r="N14401" s="3">
        <v>5.9450549450549399</v>
      </c>
      <c r="O14401" s="3">
        <v>0</v>
      </c>
      <c r="P14401" s="3">
        <f>Table1[[#This Row],[Hours Qualified Social Worker]]+Table1[[#This Row],[Hours Other Social Work Staff]]</f>
        <v>5.9450549450549399</v>
      </c>
      <c r="Q14401" s="3">
        <f>Table1[[#This Row],[Total Hours Social Work Staff Per Resident Per Day]]/Table1[[#This Row],[MDS Census]]</f>
        <v>0.13285854616895876</v>
      </c>
      <c r="R14401" s="3"/>
      <c r="S14401"/>
    </row>
    <row r="14402" spans="1:19" x14ac:dyDescent="0.2">
      <c r="A14402" t="s">
        <v>20481</v>
      </c>
      <c r="B14402" t="s">
        <v>2969</v>
      </c>
      <c r="C14402" t="s">
        <v>20840</v>
      </c>
      <c r="D14402" t="s">
        <v>20839</v>
      </c>
      <c r="E14402" s="3">
        <v>26.076923076922998</v>
      </c>
      <c r="F14402" s="3">
        <v>16.346153846153801</v>
      </c>
      <c r="G14402" s="3">
        <v>0.329670329670329</v>
      </c>
      <c r="H14402" s="3">
        <v>0.13450549450549401</v>
      </c>
      <c r="I14402" s="3">
        <v>0</v>
      </c>
      <c r="J14402" s="3">
        <v>4.73351648351648</v>
      </c>
      <c r="K14402" s="3">
        <v>0.18681318681318601</v>
      </c>
      <c r="L14402" s="3">
        <f>Table1[[#This Row],[Hours Qualified Activities Professional]]+Table1[[#This Row],[Hours Other Activity Staff]]</f>
        <v>4.9203296703296662</v>
      </c>
      <c r="M14402" s="3">
        <f>Table1[[#This Row],[Total Hours Activity Staff]]/Table1[[#This Row],[MDS Census]]</f>
        <v>0.18868520859671342</v>
      </c>
      <c r="N14402" s="3">
        <v>4.8296703296703196</v>
      </c>
      <c r="O14402" s="3">
        <v>0</v>
      </c>
      <c r="P14402" s="3">
        <f>Table1[[#This Row],[Hours Qualified Social Worker]]+Table1[[#This Row],[Hours Other Social Work Staff]]</f>
        <v>4.8296703296703196</v>
      </c>
      <c r="Q14402" s="3">
        <f>Table1[[#This Row],[Total Hours Social Work Staff Per Resident Per Day]]/Table1[[#This Row],[MDS Census]]</f>
        <v>0.18520859671302167</v>
      </c>
      <c r="R14402" s="3"/>
      <c r="S14402"/>
    </row>
    <row r="14403" spans="1:19" x14ac:dyDescent="0.2">
      <c r="A14403" t="s">
        <v>20481</v>
      </c>
      <c r="B14403" t="s">
        <v>2969</v>
      </c>
      <c r="C14403" t="s">
        <v>20840</v>
      </c>
      <c r="D14403" t="s">
        <v>20841</v>
      </c>
      <c r="E14403" s="3">
        <v>123.065934065934</v>
      </c>
      <c r="F14403" s="3">
        <v>33.810439560439498</v>
      </c>
      <c r="G14403" s="3">
        <v>0</v>
      </c>
      <c r="H14403" s="3">
        <v>0.44505494505494497</v>
      </c>
      <c r="I14403" s="3">
        <v>4.9120879120879097</v>
      </c>
      <c r="J14403" s="3">
        <v>4.5769230769230704</v>
      </c>
      <c r="K14403" s="3">
        <v>28.469780219780201</v>
      </c>
      <c r="L14403" s="3">
        <f>Table1[[#This Row],[Hours Qualified Activities Professional]]+Table1[[#This Row],[Hours Other Activity Staff]]</f>
        <v>33.046703296703271</v>
      </c>
      <c r="M14403" s="3">
        <f>Table1[[#This Row],[Total Hours Activity Staff]]/Table1[[#This Row],[MDS Census]]</f>
        <v>0.26852844003928916</v>
      </c>
      <c r="N14403" s="3">
        <v>6.45604395604395</v>
      </c>
      <c r="O14403" s="3">
        <v>0</v>
      </c>
      <c r="P14403" s="3">
        <f>Table1[[#This Row],[Hours Qualified Social Worker]]+Table1[[#This Row],[Hours Other Social Work Staff]]</f>
        <v>6.45604395604395</v>
      </c>
      <c r="Q14403" s="3">
        <f>Table1[[#This Row],[Total Hours Social Work Staff Per Resident Per Day]]/Table1[[#This Row],[MDS Census]]</f>
        <v>5.246004107509597E-2</v>
      </c>
      <c r="R14403" s="3"/>
      <c r="S14403"/>
    </row>
    <row r="14404" spans="1:19" x14ac:dyDescent="0.2">
      <c r="A14404" t="s">
        <v>20481</v>
      </c>
      <c r="B14404" t="s">
        <v>7083</v>
      </c>
      <c r="C14404" t="s">
        <v>648</v>
      </c>
      <c r="D14404" t="s">
        <v>20842</v>
      </c>
      <c r="E14404" s="3">
        <v>70.846153846153797</v>
      </c>
      <c r="F14404" s="3">
        <v>5.3626373626373596</v>
      </c>
      <c r="G14404" s="3">
        <v>0</v>
      </c>
      <c r="H14404" s="3">
        <v>0.96703296703296704</v>
      </c>
      <c r="I14404" s="3">
        <v>6.0879120879120796</v>
      </c>
      <c r="J14404" s="3">
        <v>4.5714285714285703</v>
      </c>
      <c r="K14404" s="3">
        <v>14.1340659340659</v>
      </c>
      <c r="L14404" s="3">
        <f>Table1[[#This Row],[Hours Qualified Activities Professional]]+Table1[[#This Row],[Hours Other Activity Staff]]</f>
        <v>18.705494505494471</v>
      </c>
      <c r="M14404" s="3">
        <f>Table1[[#This Row],[Total Hours Activity Staff]]/Table1[[#This Row],[MDS Census]]</f>
        <v>0.26402978129362464</v>
      </c>
      <c r="N14404" s="3">
        <v>10.373626373626299</v>
      </c>
      <c r="O14404" s="3">
        <v>0</v>
      </c>
      <c r="P14404" s="3">
        <f>Table1[[#This Row],[Hours Qualified Social Worker]]+Table1[[#This Row],[Hours Other Social Work Staff]]</f>
        <v>10.373626373626299</v>
      </c>
      <c r="Q14404" s="3">
        <f>Table1[[#This Row],[Total Hours Social Work Staff Per Resident Per Day]]/Table1[[#This Row],[MDS Census]]</f>
        <v>0.14642469365596306</v>
      </c>
      <c r="R14404" s="3"/>
      <c r="S14404"/>
    </row>
    <row r="14405" spans="1:19" x14ac:dyDescent="0.2">
      <c r="A14405" t="s">
        <v>20481</v>
      </c>
      <c r="B14405" t="s">
        <v>20844</v>
      </c>
      <c r="C14405" t="s">
        <v>14627</v>
      </c>
      <c r="D14405" t="s">
        <v>20843</v>
      </c>
      <c r="E14405" s="3">
        <v>57.010989010989</v>
      </c>
      <c r="F14405" s="3">
        <v>4.3406593406593403</v>
      </c>
      <c r="G14405" s="3">
        <v>0.86813186813186805</v>
      </c>
      <c r="H14405" s="3">
        <v>6.4945054945054898E-2</v>
      </c>
      <c r="I14405" s="3">
        <v>0.22802197802197799</v>
      </c>
      <c r="J14405" s="3">
        <v>5.3873626373626298</v>
      </c>
      <c r="K14405" s="3">
        <v>1.43956043956043</v>
      </c>
      <c r="L14405" s="3">
        <f>Table1[[#This Row],[Hours Qualified Activities Professional]]+Table1[[#This Row],[Hours Other Activity Staff]]</f>
        <v>6.8269230769230598</v>
      </c>
      <c r="M14405" s="3">
        <f>Table1[[#This Row],[Total Hours Activity Staff]]/Table1[[#This Row],[MDS Census]]</f>
        <v>0.11974749421742455</v>
      </c>
      <c r="N14405" s="3">
        <v>4.5961538461538396</v>
      </c>
      <c r="O14405" s="3">
        <v>5.3873626373626298</v>
      </c>
      <c r="P14405" s="3">
        <f>Table1[[#This Row],[Hours Qualified Social Worker]]+Table1[[#This Row],[Hours Other Social Work Staff]]</f>
        <v>9.9835164835164694</v>
      </c>
      <c r="Q14405" s="3">
        <f>Table1[[#This Row],[Total Hours Social Work Staff Per Resident Per Day]]/Table1[[#This Row],[MDS Census]]</f>
        <v>0.17511565150346933</v>
      </c>
      <c r="R14405" s="3"/>
      <c r="S14405"/>
    </row>
    <row r="14406" spans="1:19" x14ac:dyDescent="0.2">
      <c r="A14406" t="s">
        <v>20481</v>
      </c>
      <c r="B14406" t="s">
        <v>14294</v>
      </c>
      <c r="C14406" t="s">
        <v>20544</v>
      </c>
      <c r="D14406" t="s">
        <v>20845</v>
      </c>
      <c r="E14406" s="3">
        <v>48.021978021978001</v>
      </c>
      <c r="F14406" s="3">
        <v>0.52197802197802101</v>
      </c>
      <c r="G14406" s="3">
        <v>0.23076923076923</v>
      </c>
      <c r="H14406" s="3">
        <v>0.19285714285714201</v>
      </c>
      <c r="I14406" s="3">
        <v>6.5656043956043897</v>
      </c>
      <c r="J14406" s="3">
        <v>11.030549450549399</v>
      </c>
      <c r="K14406" s="3">
        <v>1.4237362637362601</v>
      </c>
      <c r="L14406" s="3">
        <f>Table1[[#This Row],[Hours Qualified Activities Professional]]+Table1[[#This Row],[Hours Other Activity Staff]]</f>
        <v>12.454285714285659</v>
      </c>
      <c r="M14406" s="3">
        <f>Table1[[#This Row],[Total Hours Activity Staff]]/Table1[[#This Row],[MDS Census]]</f>
        <v>0.25934553775743602</v>
      </c>
      <c r="N14406" s="3">
        <v>0.49450549450549403</v>
      </c>
      <c r="O14406" s="3">
        <v>8.7582417582417499E-2</v>
      </c>
      <c r="P14406" s="3">
        <f>Table1[[#This Row],[Hours Qualified Social Worker]]+Table1[[#This Row],[Hours Other Social Work Staff]]</f>
        <v>0.58208791208791155</v>
      </c>
      <c r="Q14406" s="3">
        <f>Table1[[#This Row],[Total Hours Social Work Staff Per Resident Per Day]]/Table1[[#This Row],[MDS Census]]</f>
        <v>1.2121281464530887E-2</v>
      </c>
      <c r="R14406" s="3"/>
      <c r="S14406"/>
    </row>
    <row r="14407" spans="1:19" x14ac:dyDescent="0.2">
      <c r="A14407" t="s">
        <v>20481</v>
      </c>
      <c r="B14407" t="s">
        <v>20847</v>
      </c>
      <c r="C14407" t="s">
        <v>786</v>
      </c>
      <c r="D14407" t="s">
        <v>20846</v>
      </c>
      <c r="E14407" s="3">
        <v>62.505494505494497</v>
      </c>
      <c r="F14407" s="3">
        <v>5.71428571428571</v>
      </c>
      <c r="G14407" s="3">
        <v>6.5934065934065894E-2</v>
      </c>
      <c r="H14407" s="3">
        <v>0.26373626373626302</v>
      </c>
      <c r="I14407" s="3">
        <v>1.1428571428571399</v>
      </c>
      <c r="J14407" s="3">
        <v>5.71428571428571</v>
      </c>
      <c r="K14407" s="3">
        <v>10.453296703296701</v>
      </c>
      <c r="L14407" s="3">
        <f>Table1[[#This Row],[Hours Qualified Activities Professional]]+Table1[[#This Row],[Hours Other Activity Staff]]</f>
        <v>16.167582417582409</v>
      </c>
      <c r="M14407" s="3">
        <f>Table1[[#This Row],[Total Hours Activity Staff]]/Table1[[#This Row],[MDS Census]]</f>
        <v>0.25865857946554138</v>
      </c>
      <c r="N14407" s="3">
        <v>0</v>
      </c>
      <c r="O14407" s="3">
        <v>4.5467032967032903</v>
      </c>
      <c r="P14407" s="3">
        <f>Table1[[#This Row],[Hours Qualified Social Worker]]+Table1[[#This Row],[Hours Other Social Work Staff]]</f>
        <v>4.5467032967032903</v>
      </c>
      <c r="Q14407" s="3">
        <f>Table1[[#This Row],[Total Hours Social Work Staff Per Resident Per Day]]/Table1[[#This Row],[MDS Census]]</f>
        <v>7.2740857946554063E-2</v>
      </c>
      <c r="R14407" s="3"/>
      <c r="S14407"/>
    </row>
    <row r="14408" spans="1:19" x14ac:dyDescent="0.2">
      <c r="A14408" t="s">
        <v>20481</v>
      </c>
      <c r="B14408" t="s">
        <v>20849</v>
      </c>
      <c r="C14408" t="s">
        <v>20514</v>
      </c>
      <c r="D14408" t="s">
        <v>20848</v>
      </c>
      <c r="E14408" s="3">
        <v>26.5054945054945</v>
      </c>
      <c r="F14408" s="3">
        <v>5.4945054945054901</v>
      </c>
      <c r="G14408" s="3">
        <v>1.09890109890109E-2</v>
      </c>
      <c r="H14408" s="3">
        <v>0.20879120879120799</v>
      </c>
      <c r="I14408" s="3">
        <v>7.1428571428571397E-2</v>
      </c>
      <c r="J14408" s="3">
        <v>0</v>
      </c>
      <c r="K14408" s="3">
        <v>7.0576923076923004</v>
      </c>
      <c r="L14408" s="3">
        <f>Table1[[#This Row],[Hours Qualified Activities Professional]]+Table1[[#This Row],[Hours Other Activity Staff]]</f>
        <v>7.0576923076923004</v>
      </c>
      <c r="M14408" s="3">
        <f>Table1[[#This Row],[Total Hours Activity Staff]]/Table1[[#This Row],[MDS Census]]</f>
        <v>0.26627280265339942</v>
      </c>
      <c r="N14408" s="3">
        <v>2.83516483516483</v>
      </c>
      <c r="O14408" s="3">
        <v>0</v>
      </c>
      <c r="P14408" s="3">
        <f>Table1[[#This Row],[Hours Qualified Social Worker]]+Table1[[#This Row],[Hours Other Social Work Staff]]</f>
        <v>2.83516483516483</v>
      </c>
      <c r="Q14408" s="3">
        <f>Table1[[#This Row],[Total Hours Social Work Staff Per Resident Per Day]]/Table1[[#This Row],[MDS Census]]</f>
        <v>0.10696517412935307</v>
      </c>
      <c r="R14408" s="3"/>
      <c r="S14408"/>
    </row>
    <row r="14409" spans="1:19" x14ac:dyDescent="0.2">
      <c r="A14409" t="s">
        <v>20481</v>
      </c>
      <c r="B14409" t="s">
        <v>729</v>
      </c>
      <c r="C14409" t="s">
        <v>12591</v>
      </c>
      <c r="D14409" t="s">
        <v>20850</v>
      </c>
      <c r="E14409" s="3">
        <v>38.164835164835097</v>
      </c>
      <c r="F14409" s="3">
        <v>5.6263736263736197</v>
      </c>
      <c r="G14409" s="3">
        <v>0.26373626373626302</v>
      </c>
      <c r="H14409" s="3">
        <v>0</v>
      </c>
      <c r="I14409" s="3">
        <v>5.8983516483516398</v>
      </c>
      <c r="J14409" s="3">
        <v>3.4409890109890102</v>
      </c>
      <c r="K14409" s="3">
        <v>2.1403296703296699</v>
      </c>
      <c r="L14409" s="3">
        <f>Table1[[#This Row],[Hours Qualified Activities Professional]]+Table1[[#This Row],[Hours Other Activity Staff]]</f>
        <v>5.5813186813186801</v>
      </c>
      <c r="M14409" s="3">
        <f>Table1[[#This Row],[Total Hours Activity Staff]]/Table1[[#This Row],[MDS Census]]</f>
        <v>0.146242441693061</v>
      </c>
      <c r="N14409" s="3">
        <v>1.66736263736263</v>
      </c>
      <c r="O14409" s="3">
        <v>0</v>
      </c>
      <c r="P14409" s="3">
        <f>Table1[[#This Row],[Hours Qualified Social Worker]]+Table1[[#This Row],[Hours Other Social Work Staff]]</f>
        <v>1.66736263736263</v>
      </c>
      <c r="Q14409" s="3">
        <f>Table1[[#This Row],[Total Hours Social Work Staff Per Resident Per Day]]/Table1[[#This Row],[MDS Census]]</f>
        <v>4.3688453786351743E-2</v>
      </c>
      <c r="R14409" s="3"/>
      <c r="S14409"/>
    </row>
    <row r="14410" spans="1:19" x14ac:dyDescent="0.2">
      <c r="A14410" t="s">
        <v>20481</v>
      </c>
      <c r="B14410" t="s">
        <v>20852</v>
      </c>
      <c r="C14410" t="s">
        <v>20541</v>
      </c>
      <c r="D14410" t="s">
        <v>20851</v>
      </c>
      <c r="E14410" s="3">
        <v>174.637362637362</v>
      </c>
      <c r="F14410" s="3">
        <v>2.6373626373626302</v>
      </c>
      <c r="G14410" s="3">
        <v>0</v>
      </c>
      <c r="H14410" s="3">
        <v>0.37362637362637302</v>
      </c>
      <c r="I14410" s="3">
        <v>0</v>
      </c>
      <c r="J14410" s="3">
        <v>0</v>
      </c>
      <c r="K14410" s="3">
        <v>27.104395604395599</v>
      </c>
      <c r="L14410" s="3">
        <f>Table1[[#This Row],[Hours Qualified Activities Professional]]+Table1[[#This Row],[Hours Other Activity Staff]]</f>
        <v>27.104395604395599</v>
      </c>
      <c r="M14410" s="3">
        <f>Table1[[#This Row],[Total Hours Activity Staff]]/Table1[[#This Row],[MDS Census]]</f>
        <v>0.15520387616410825</v>
      </c>
      <c r="N14410" s="3">
        <v>16.302197802197799</v>
      </c>
      <c r="O14410" s="3">
        <v>0</v>
      </c>
      <c r="P14410" s="3">
        <f>Table1[[#This Row],[Hours Qualified Social Worker]]+Table1[[#This Row],[Hours Other Social Work Staff]]</f>
        <v>16.302197802197799</v>
      </c>
      <c r="Q14410" s="3">
        <f>Table1[[#This Row],[Total Hours Social Work Staff Per Resident Per Day]]/Table1[[#This Row],[MDS Census]]</f>
        <v>9.334885476969576E-2</v>
      </c>
      <c r="R14410" s="3"/>
      <c r="S14410"/>
    </row>
    <row r="14411" spans="1:19" x14ac:dyDescent="0.2">
      <c r="A14411" t="s">
        <v>20481</v>
      </c>
      <c r="B14411" t="s">
        <v>20852</v>
      </c>
      <c r="C14411" t="s">
        <v>20541</v>
      </c>
      <c r="D14411" t="s">
        <v>20853</v>
      </c>
      <c r="E14411" s="3">
        <v>84.890109890109798</v>
      </c>
      <c r="F14411" s="3">
        <v>6.4772527472527397</v>
      </c>
      <c r="G14411" s="3">
        <v>0</v>
      </c>
      <c r="H14411" s="3">
        <v>0.235384615384615</v>
      </c>
      <c r="I14411" s="3">
        <v>2.1098901098901002</v>
      </c>
      <c r="J14411" s="3">
        <v>4.5719780219780199</v>
      </c>
      <c r="K14411" s="3">
        <v>15.830769230769199</v>
      </c>
      <c r="L14411" s="3">
        <f>Table1[[#This Row],[Hours Qualified Activities Professional]]+Table1[[#This Row],[Hours Other Activity Staff]]</f>
        <v>20.402747252747218</v>
      </c>
      <c r="M14411" s="3">
        <f>Table1[[#This Row],[Total Hours Activity Staff]]/Table1[[#This Row],[MDS Census]]</f>
        <v>0.24034304207119728</v>
      </c>
      <c r="N14411" s="3">
        <v>10.4440659340659</v>
      </c>
      <c r="O14411" s="3">
        <v>0</v>
      </c>
      <c r="P14411" s="3">
        <f>Table1[[#This Row],[Hours Qualified Social Worker]]+Table1[[#This Row],[Hours Other Social Work Staff]]</f>
        <v>10.4440659340659</v>
      </c>
      <c r="Q14411" s="3">
        <f>Table1[[#This Row],[Total Hours Social Work Staff Per Resident Per Day]]/Table1[[#This Row],[MDS Census]]</f>
        <v>0.12303042071197384</v>
      </c>
      <c r="R14411" s="3"/>
      <c r="S14411"/>
    </row>
    <row r="14412" spans="1:19" x14ac:dyDescent="0.2">
      <c r="A14412" t="s">
        <v>20481</v>
      </c>
      <c r="B14412" t="s">
        <v>20852</v>
      </c>
      <c r="C14412" t="s">
        <v>20541</v>
      </c>
      <c r="D14412" t="s">
        <v>20854</v>
      </c>
      <c r="E14412" s="3">
        <v>45.538461538461497</v>
      </c>
      <c r="F14412" s="3">
        <v>5.6263736263736197</v>
      </c>
      <c r="G14412" s="3">
        <v>0.379120879120879</v>
      </c>
      <c r="H14412" s="3">
        <v>0</v>
      </c>
      <c r="I14412" s="3">
        <v>2.1401098901098901</v>
      </c>
      <c r="J14412" s="3">
        <v>11.1732967032967</v>
      </c>
      <c r="K14412" s="3">
        <v>0</v>
      </c>
      <c r="L14412" s="3">
        <f>Table1[[#This Row],[Hours Qualified Activities Professional]]+Table1[[#This Row],[Hours Other Activity Staff]]</f>
        <v>11.1732967032967</v>
      </c>
      <c r="M14412" s="3">
        <f>Table1[[#This Row],[Total Hours Activity Staff]]/Table1[[#This Row],[MDS Census]]</f>
        <v>0.24535955598455614</v>
      </c>
      <c r="N14412" s="3">
        <v>5.6263736263736197</v>
      </c>
      <c r="O14412" s="3">
        <v>5.8390109890109798</v>
      </c>
      <c r="P14412" s="3">
        <f>Table1[[#This Row],[Hours Qualified Social Worker]]+Table1[[#This Row],[Hours Other Social Work Staff]]</f>
        <v>11.4653846153846</v>
      </c>
      <c r="Q14412" s="3">
        <f>Table1[[#This Row],[Total Hours Social Work Staff Per Resident Per Day]]/Table1[[#This Row],[MDS Census]]</f>
        <v>0.25177364864864854</v>
      </c>
      <c r="R14412" s="3"/>
      <c r="S14412"/>
    </row>
    <row r="14413" spans="1:19" x14ac:dyDescent="0.2">
      <c r="A14413" t="s">
        <v>20481</v>
      </c>
      <c r="B14413" t="s">
        <v>8922</v>
      </c>
      <c r="C14413" t="s">
        <v>4254</v>
      </c>
      <c r="D14413" t="s">
        <v>20855</v>
      </c>
      <c r="E14413" s="3">
        <v>71.098901098900996</v>
      </c>
      <c r="F14413" s="3">
        <v>5.2747252747252702</v>
      </c>
      <c r="G14413" s="3">
        <v>3.8461538461538401E-2</v>
      </c>
      <c r="H14413" s="3">
        <v>0</v>
      </c>
      <c r="I14413" s="3">
        <v>0.76043956043955996</v>
      </c>
      <c r="J14413" s="3">
        <v>15.072747252747201</v>
      </c>
      <c r="K14413" s="3">
        <v>0</v>
      </c>
      <c r="L14413" s="3">
        <f>Table1[[#This Row],[Hours Qualified Activities Professional]]+Table1[[#This Row],[Hours Other Activity Staff]]</f>
        <v>15.072747252747201</v>
      </c>
      <c r="M14413" s="3">
        <f>Table1[[#This Row],[Total Hours Activity Staff]]/Table1[[#This Row],[MDS Census]]</f>
        <v>0.21199690880989139</v>
      </c>
      <c r="N14413" s="3">
        <v>3.7445054945054901</v>
      </c>
      <c r="O14413" s="3">
        <v>0</v>
      </c>
      <c r="P14413" s="3">
        <f>Table1[[#This Row],[Hours Qualified Social Worker]]+Table1[[#This Row],[Hours Other Social Work Staff]]</f>
        <v>3.7445054945054901</v>
      </c>
      <c r="Q14413" s="3">
        <f>Table1[[#This Row],[Total Hours Social Work Staff Per Resident Per Day]]/Table1[[#This Row],[MDS Census]]</f>
        <v>5.2666151468315318E-2</v>
      </c>
      <c r="R14413" s="3"/>
      <c r="S14413"/>
    </row>
    <row r="14414" spans="1:19" x14ac:dyDescent="0.2">
      <c r="A14414" t="s">
        <v>20481</v>
      </c>
      <c r="B14414" t="s">
        <v>20857</v>
      </c>
      <c r="C14414" t="s">
        <v>20511</v>
      </c>
      <c r="D14414" t="s">
        <v>20856</v>
      </c>
      <c r="E14414" s="3">
        <v>47.824175824175803</v>
      </c>
      <c r="F14414" s="3">
        <v>5.5384615384615303</v>
      </c>
      <c r="G14414" s="3">
        <v>3.2967032967032898E-2</v>
      </c>
      <c r="H14414" s="3">
        <v>0.69230769230769196</v>
      </c>
      <c r="I14414" s="3">
        <v>2.3571428571428501</v>
      </c>
      <c r="J14414" s="3">
        <v>5.2087912087912001</v>
      </c>
      <c r="K14414" s="3">
        <v>15.2043956043956</v>
      </c>
      <c r="L14414" s="3">
        <f>Table1[[#This Row],[Hours Qualified Activities Professional]]+Table1[[#This Row],[Hours Other Activity Staff]]</f>
        <v>20.413186813186801</v>
      </c>
      <c r="M14414" s="3">
        <f>Table1[[#This Row],[Total Hours Activity Staff]]/Table1[[#This Row],[MDS Census]]</f>
        <v>0.42683823529411757</v>
      </c>
      <c r="N14414" s="3">
        <v>0.82087912087911996</v>
      </c>
      <c r="O14414" s="3">
        <v>4.8197802197802098</v>
      </c>
      <c r="P14414" s="3">
        <f>Table1[[#This Row],[Hours Qualified Social Worker]]+Table1[[#This Row],[Hours Other Social Work Staff]]</f>
        <v>5.6406593406593295</v>
      </c>
      <c r="Q14414" s="3">
        <f>Table1[[#This Row],[Total Hours Social Work Staff Per Resident Per Day]]/Table1[[#This Row],[MDS Census]]</f>
        <v>0.11794577205882335</v>
      </c>
      <c r="R14414" s="3"/>
      <c r="S14414"/>
    </row>
    <row r="14415" spans="1:19" x14ac:dyDescent="0.2">
      <c r="A14415" t="s">
        <v>20481</v>
      </c>
      <c r="B14415" t="s">
        <v>20857</v>
      </c>
      <c r="C14415" t="s">
        <v>20511</v>
      </c>
      <c r="D14415" t="s">
        <v>20858</v>
      </c>
      <c r="E14415" s="3">
        <v>69.714285714285694</v>
      </c>
      <c r="F14415" s="3">
        <v>5.5989010989010897</v>
      </c>
      <c r="G14415" s="3">
        <v>0.164835164835164</v>
      </c>
      <c r="H14415" s="3">
        <v>0</v>
      </c>
      <c r="I14415" s="3">
        <v>0.57142857142857095</v>
      </c>
      <c r="J14415" s="3">
        <v>3.8049450549450499</v>
      </c>
      <c r="K14415" s="3">
        <v>10.7335164835164</v>
      </c>
      <c r="L14415" s="3">
        <f>Table1[[#This Row],[Hours Qualified Activities Professional]]+Table1[[#This Row],[Hours Other Activity Staff]]</f>
        <v>14.53846153846145</v>
      </c>
      <c r="M14415" s="3">
        <f>Table1[[#This Row],[Total Hours Activity Staff]]/Table1[[#This Row],[MDS Census]]</f>
        <v>0.20854350567465199</v>
      </c>
      <c r="N14415" s="3">
        <v>5.2664835164835102</v>
      </c>
      <c r="O14415" s="3">
        <v>3.2087912087912001</v>
      </c>
      <c r="P14415" s="3">
        <f>Table1[[#This Row],[Hours Qualified Social Worker]]+Table1[[#This Row],[Hours Other Social Work Staff]]</f>
        <v>8.4752747252747103</v>
      </c>
      <c r="Q14415" s="3">
        <f>Table1[[#This Row],[Total Hours Social Work Staff Per Resident Per Day]]/Table1[[#This Row],[MDS Census]]</f>
        <v>0.12157156368221925</v>
      </c>
      <c r="R14415" s="3"/>
      <c r="S14415"/>
    </row>
    <row r="14416" spans="1:19" x14ac:dyDescent="0.2">
      <c r="A14416" t="s">
        <v>20481</v>
      </c>
      <c r="B14416" t="s">
        <v>20860</v>
      </c>
      <c r="C14416" t="s">
        <v>5494</v>
      </c>
      <c r="D14416" t="s">
        <v>20859</v>
      </c>
      <c r="E14416" s="3">
        <v>85.054945054944994</v>
      </c>
      <c r="F14416" s="3">
        <v>5.71428571428571</v>
      </c>
      <c r="G14416" s="3">
        <v>6.5934065934065894E-2</v>
      </c>
      <c r="H14416" s="3">
        <v>0.28846153846153799</v>
      </c>
      <c r="I14416" s="3">
        <v>1.26648351648351</v>
      </c>
      <c r="J14416" s="3">
        <v>5.71428571428571</v>
      </c>
      <c r="K14416" s="3">
        <v>8.1923076923076898</v>
      </c>
      <c r="L14416" s="3">
        <f>Table1[[#This Row],[Hours Qualified Activities Professional]]+Table1[[#This Row],[Hours Other Activity Staff]]</f>
        <v>13.9065934065934</v>
      </c>
      <c r="M14416" s="3">
        <f>Table1[[#This Row],[Total Hours Activity Staff]]/Table1[[#This Row],[MDS Census]]</f>
        <v>0.16350129198966412</v>
      </c>
      <c r="N14416" s="3">
        <v>0</v>
      </c>
      <c r="O14416" s="3">
        <v>5.71428571428571</v>
      </c>
      <c r="P14416" s="3">
        <f>Table1[[#This Row],[Hours Qualified Social Worker]]+Table1[[#This Row],[Hours Other Social Work Staff]]</f>
        <v>5.71428571428571</v>
      </c>
      <c r="Q14416" s="3">
        <f>Table1[[#This Row],[Total Hours Social Work Staff Per Resident Per Day]]/Table1[[#This Row],[MDS Census]]</f>
        <v>6.7183462532299745E-2</v>
      </c>
      <c r="R14416" s="3"/>
      <c r="S14416"/>
    </row>
    <row r="14417" spans="1:19" x14ac:dyDescent="0.2">
      <c r="A14417" t="s">
        <v>20481</v>
      </c>
      <c r="B14417" t="s">
        <v>20860</v>
      </c>
      <c r="C14417" t="s">
        <v>5494</v>
      </c>
      <c r="D14417" t="s">
        <v>20861</v>
      </c>
      <c r="E14417" s="3">
        <v>87.208791208791197</v>
      </c>
      <c r="F14417" s="3">
        <v>5.2747252747252702</v>
      </c>
      <c r="G14417" s="3">
        <v>0</v>
      </c>
      <c r="H14417" s="3">
        <v>0.39835164835164799</v>
      </c>
      <c r="I14417" s="3">
        <v>2.8598901098901002</v>
      </c>
      <c r="J14417" s="3">
        <v>5.2307692307692299</v>
      </c>
      <c r="K14417" s="3">
        <v>12.2362637362637</v>
      </c>
      <c r="L14417" s="3">
        <f>Table1[[#This Row],[Hours Qualified Activities Professional]]+Table1[[#This Row],[Hours Other Activity Staff]]</f>
        <v>17.467032967032928</v>
      </c>
      <c r="M14417" s="3">
        <f>Table1[[#This Row],[Total Hours Activity Staff]]/Table1[[#This Row],[MDS Census]]</f>
        <v>0.20028981854838668</v>
      </c>
      <c r="N14417" s="3">
        <v>5.5384615384615303</v>
      </c>
      <c r="O14417" s="3">
        <v>5.1620879120879097</v>
      </c>
      <c r="P14417" s="3">
        <f>Table1[[#This Row],[Hours Qualified Social Worker]]+Table1[[#This Row],[Hours Other Social Work Staff]]</f>
        <v>10.70054945054944</v>
      </c>
      <c r="Q14417" s="3">
        <f>Table1[[#This Row],[Total Hours Social Work Staff Per Resident Per Day]]/Table1[[#This Row],[MDS Census]]</f>
        <v>0.12270035282258054</v>
      </c>
      <c r="R14417" s="3"/>
      <c r="S14417"/>
    </row>
    <row r="14418" spans="1:19" x14ac:dyDescent="0.2">
      <c r="A14418" t="s">
        <v>20481</v>
      </c>
      <c r="B14418" t="s">
        <v>20863</v>
      </c>
      <c r="C14418" t="s">
        <v>3786</v>
      </c>
      <c r="D14418" t="s">
        <v>20862</v>
      </c>
      <c r="E14418" s="3">
        <v>40.373626373626301</v>
      </c>
      <c r="F14418" s="3">
        <v>5.2747252747252702</v>
      </c>
      <c r="G14418" s="3">
        <v>0.19780219780219699</v>
      </c>
      <c r="H14418" s="3">
        <v>0.34890109890109799</v>
      </c>
      <c r="I14418" s="3">
        <v>0.651648351648351</v>
      </c>
      <c r="J14418" s="3">
        <v>11.2240659340659</v>
      </c>
      <c r="K14418" s="3">
        <v>0</v>
      </c>
      <c r="L14418" s="3">
        <f>Table1[[#This Row],[Hours Qualified Activities Professional]]+Table1[[#This Row],[Hours Other Activity Staff]]</f>
        <v>11.2240659340659</v>
      </c>
      <c r="M14418" s="3">
        <f>Table1[[#This Row],[Total Hours Activity Staff]]/Table1[[#This Row],[MDS Census]]</f>
        <v>0.27800489929232408</v>
      </c>
      <c r="N14418" s="3">
        <v>5.5356043956043903</v>
      </c>
      <c r="O14418" s="3">
        <v>0</v>
      </c>
      <c r="P14418" s="3">
        <f>Table1[[#This Row],[Hours Qualified Social Worker]]+Table1[[#This Row],[Hours Other Social Work Staff]]</f>
        <v>5.5356043956043903</v>
      </c>
      <c r="Q14418" s="3">
        <f>Table1[[#This Row],[Total Hours Social Work Staff Per Resident Per Day]]/Table1[[#This Row],[MDS Census]]</f>
        <v>0.13710941752857933</v>
      </c>
      <c r="R14418" s="3"/>
      <c r="S14418"/>
    </row>
    <row r="14419" spans="1:19" x14ac:dyDescent="0.2">
      <c r="A14419" t="s">
        <v>20481</v>
      </c>
      <c r="B14419" t="s">
        <v>20865</v>
      </c>
      <c r="C14419" t="s">
        <v>20514</v>
      </c>
      <c r="D14419" t="s">
        <v>20864</v>
      </c>
      <c r="E14419" s="3">
        <v>41.769230769230703</v>
      </c>
      <c r="F14419" s="3">
        <v>5.7362637362637301</v>
      </c>
      <c r="G14419" s="3">
        <v>3.2967032967032898E-2</v>
      </c>
      <c r="H14419" s="3">
        <v>1.3346153846153801</v>
      </c>
      <c r="I14419" s="3">
        <v>0.83791208791208704</v>
      </c>
      <c r="J14419" s="3">
        <v>5.8351648351648304</v>
      </c>
      <c r="K14419" s="3">
        <v>8.7453846153846104</v>
      </c>
      <c r="L14419" s="3">
        <f>Table1[[#This Row],[Hours Qualified Activities Professional]]+Table1[[#This Row],[Hours Other Activity Staff]]</f>
        <v>14.580549450549441</v>
      </c>
      <c r="M14419" s="3">
        <f>Table1[[#This Row],[Total Hours Activity Staff]]/Table1[[#This Row],[MDS Census]]</f>
        <v>0.34907392791370723</v>
      </c>
      <c r="N14419" s="3">
        <v>1.0879120879120801</v>
      </c>
      <c r="O14419" s="3">
        <v>6.1318681318681296</v>
      </c>
      <c r="P14419" s="3">
        <f>Table1[[#This Row],[Hours Qualified Social Worker]]+Table1[[#This Row],[Hours Other Social Work Staff]]</f>
        <v>7.2197802197802101</v>
      </c>
      <c r="Q14419" s="3">
        <f>Table1[[#This Row],[Total Hours Social Work Staff Per Resident Per Day]]/Table1[[#This Row],[MDS Census]]</f>
        <v>0.17284925019731653</v>
      </c>
      <c r="R14419" s="3"/>
      <c r="S14419"/>
    </row>
    <row r="14420" spans="1:19" x14ac:dyDescent="0.2">
      <c r="A14420" t="s">
        <v>20481</v>
      </c>
      <c r="B14420" t="s">
        <v>20865</v>
      </c>
      <c r="C14420" t="s">
        <v>20514</v>
      </c>
      <c r="D14420" t="s">
        <v>20866</v>
      </c>
      <c r="E14420" s="3">
        <v>70.472527472527403</v>
      </c>
      <c r="F14420" s="3">
        <v>5.5847252747252698</v>
      </c>
      <c r="G14420" s="3">
        <v>0.13186813186813101</v>
      </c>
      <c r="H14420" s="3">
        <v>0.19780219780219699</v>
      </c>
      <c r="I14420" s="3">
        <v>0.59109890109890095</v>
      </c>
      <c r="J14420" s="3">
        <v>5.2167032967032902</v>
      </c>
      <c r="K14420" s="3">
        <v>11.8137362637362</v>
      </c>
      <c r="L14420" s="3">
        <f>Table1[[#This Row],[Hours Qualified Activities Professional]]+Table1[[#This Row],[Hours Other Activity Staff]]</f>
        <v>17.03043956043949</v>
      </c>
      <c r="M14420" s="3">
        <f>Table1[[#This Row],[Total Hours Activity Staff]]/Table1[[#This Row],[MDS Census]]</f>
        <v>0.24166068922501094</v>
      </c>
      <c r="N14420" s="3">
        <v>5.5703296703296701</v>
      </c>
      <c r="O14420" s="3">
        <v>0</v>
      </c>
      <c r="P14420" s="3">
        <f>Table1[[#This Row],[Hours Qualified Social Worker]]+Table1[[#This Row],[Hours Other Social Work Staff]]</f>
        <v>5.5703296703296701</v>
      </c>
      <c r="Q14420" s="3">
        <f>Table1[[#This Row],[Total Hours Social Work Staff Per Resident Per Day]]/Table1[[#This Row],[MDS Census]]</f>
        <v>7.9042569780134173E-2</v>
      </c>
      <c r="R14420" s="3"/>
      <c r="S14420"/>
    </row>
    <row r="14421" spans="1:19" x14ac:dyDescent="0.2">
      <c r="A14421" t="s">
        <v>20481</v>
      </c>
      <c r="B14421" t="s">
        <v>20868</v>
      </c>
      <c r="C14421" t="s">
        <v>6282</v>
      </c>
      <c r="D14421" t="s">
        <v>20867</v>
      </c>
      <c r="E14421" s="3">
        <v>76.329670329670293</v>
      </c>
      <c r="F14421" s="3">
        <v>5.2747252747252702</v>
      </c>
      <c r="G14421" s="3">
        <v>0.31318681318681302</v>
      </c>
      <c r="H14421" s="3">
        <v>0.69780219780219699</v>
      </c>
      <c r="I14421" s="3">
        <v>0.85714285714285698</v>
      </c>
      <c r="J14421" s="3">
        <v>5.5645054945054904</v>
      </c>
      <c r="K14421" s="3">
        <v>12.5687912087912</v>
      </c>
      <c r="L14421" s="3">
        <f>Table1[[#This Row],[Hours Qualified Activities Professional]]+Table1[[#This Row],[Hours Other Activity Staff]]</f>
        <v>18.13329670329669</v>
      </c>
      <c r="M14421" s="3">
        <f>Table1[[#This Row],[Total Hours Activity Staff]]/Table1[[#This Row],[MDS Census]]</f>
        <v>0.23756550532680673</v>
      </c>
      <c r="N14421" s="3">
        <v>10.0796703296703</v>
      </c>
      <c r="O14421" s="3">
        <v>0</v>
      </c>
      <c r="P14421" s="3">
        <f>Table1[[#This Row],[Hours Qualified Social Worker]]+Table1[[#This Row],[Hours Other Social Work Staff]]</f>
        <v>10.0796703296703</v>
      </c>
      <c r="Q14421" s="3">
        <f>Table1[[#This Row],[Total Hours Social Work Staff Per Resident Per Day]]/Table1[[#This Row],[MDS Census]]</f>
        <v>0.13205441980996224</v>
      </c>
      <c r="R14421" s="3"/>
      <c r="S14421"/>
    </row>
    <row r="14422" spans="1:19" x14ac:dyDescent="0.2">
      <c r="A14422" t="s">
        <v>20481</v>
      </c>
      <c r="B14422" t="s">
        <v>20868</v>
      </c>
      <c r="C14422" t="s">
        <v>6282</v>
      </c>
      <c r="D14422" t="s">
        <v>20869</v>
      </c>
      <c r="E14422" s="3">
        <v>43.835164835164797</v>
      </c>
      <c r="F14422" s="3">
        <v>4.7802197802197801</v>
      </c>
      <c r="G14422" s="3">
        <v>4.3956043956043897E-2</v>
      </c>
      <c r="H14422" s="3">
        <v>0.85714285714285698</v>
      </c>
      <c r="I14422" s="3">
        <v>1.2994505494505399</v>
      </c>
      <c r="J14422" s="3">
        <v>5.2747252747252702</v>
      </c>
      <c r="K14422" s="3">
        <v>8.2060439560439509</v>
      </c>
      <c r="L14422" s="3">
        <f>Table1[[#This Row],[Hours Qualified Activities Professional]]+Table1[[#This Row],[Hours Other Activity Staff]]</f>
        <v>13.480769230769221</v>
      </c>
      <c r="M14422" s="3">
        <f>Table1[[#This Row],[Total Hours Activity Staff]]/Table1[[#This Row],[MDS Census]]</f>
        <v>0.30753321634494868</v>
      </c>
      <c r="N14422" s="3">
        <v>5.1923076923076898</v>
      </c>
      <c r="O14422" s="3">
        <v>4.9258241758241699</v>
      </c>
      <c r="P14422" s="3">
        <f>Table1[[#This Row],[Hours Qualified Social Worker]]+Table1[[#This Row],[Hours Other Social Work Staff]]</f>
        <v>10.11813186813186</v>
      </c>
      <c r="Q14422" s="3">
        <f>Table1[[#This Row],[Total Hours Social Work Staff Per Resident Per Day]]/Table1[[#This Row],[MDS Census]]</f>
        <v>0.23082226121835048</v>
      </c>
      <c r="R14422" s="3"/>
      <c r="S14422"/>
    </row>
    <row r="14423" spans="1:19" x14ac:dyDescent="0.2">
      <c r="A14423" t="s">
        <v>20481</v>
      </c>
      <c r="B14423" t="s">
        <v>2015</v>
      </c>
      <c r="C14423" t="s">
        <v>20599</v>
      </c>
      <c r="D14423" t="s">
        <v>20870</v>
      </c>
      <c r="E14423" s="3">
        <v>28.417582417582398</v>
      </c>
      <c r="F14423" s="3">
        <v>8.98351648351648</v>
      </c>
      <c r="G14423" s="3">
        <v>0.659340659340659</v>
      </c>
      <c r="H14423" s="3">
        <v>0.115384615384615</v>
      </c>
      <c r="I14423" s="3">
        <v>2.6373626373626302</v>
      </c>
      <c r="J14423" s="3">
        <v>2.1053846153846099</v>
      </c>
      <c r="K14423" s="3">
        <v>3.3138461538461499</v>
      </c>
      <c r="L14423" s="3">
        <f>Table1[[#This Row],[Hours Qualified Activities Professional]]+Table1[[#This Row],[Hours Other Activity Staff]]</f>
        <v>5.4192307692307597</v>
      </c>
      <c r="M14423" s="3">
        <f>Table1[[#This Row],[Total Hours Activity Staff]]/Table1[[#This Row],[MDS Census]]</f>
        <v>0.1906999226604793</v>
      </c>
      <c r="N14423" s="3">
        <v>0</v>
      </c>
      <c r="O14423" s="3">
        <v>6.0889010989010899</v>
      </c>
      <c r="P14423" s="3">
        <f>Table1[[#This Row],[Hours Qualified Social Worker]]+Table1[[#This Row],[Hours Other Social Work Staff]]</f>
        <v>6.0889010989010899</v>
      </c>
      <c r="Q14423" s="3">
        <f>Table1[[#This Row],[Total Hours Social Work Staff Per Resident Per Day]]/Table1[[#This Row],[MDS Census]]</f>
        <v>0.21426527455529759</v>
      </c>
      <c r="R14423" s="3"/>
      <c r="S14423"/>
    </row>
    <row r="14424" spans="1:19" x14ac:dyDescent="0.2">
      <c r="A14424" t="s">
        <v>20481</v>
      </c>
      <c r="B14424" t="s">
        <v>20872</v>
      </c>
      <c r="C14424" t="s">
        <v>20508</v>
      </c>
      <c r="D14424" t="s">
        <v>20871</v>
      </c>
      <c r="E14424" s="3">
        <v>47.923076923076898</v>
      </c>
      <c r="F14424" s="3">
        <v>5.6263736263736197</v>
      </c>
      <c r="G14424" s="3">
        <v>3.2967032967032898E-2</v>
      </c>
      <c r="H14424" s="3">
        <v>0.17472527472527399</v>
      </c>
      <c r="I14424" s="3">
        <v>0.64835164835164805</v>
      </c>
      <c r="J14424" s="3">
        <v>8.4241758241758191</v>
      </c>
      <c r="K14424" s="3">
        <v>4.6043956043955996</v>
      </c>
      <c r="L14424" s="3">
        <f>Table1[[#This Row],[Hours Qualified Activities Professional]]+Table1[[#This Row],[Hours Other Activity Staff]]</f>
        <v>13.028571428571418</v>
      </c>
      <c r="M14424" s="3">
        <f>Table1[[#This Row],[Total Hours Activity Staff]]/Table1[[#This Row],[MDS Census]]</f>
        <v>0.27186425131850483</v>
      </c>
      <c r="N14424" s="3">
        <v>5.3791208791208698</v>
      </c>
      <c r="O14424" s="3">
        <v>0</v>
      </c>
      <c r="P14424" s="3">
        <f>Table1[[#This Row],[Hours Qualified Social Worker]]+Table1[[#This Row],[Hours Other Social Work Staff]]</f>
        <v>5.3791208791208698</v>
      </c>
      <c r="Q14424" s="3">
        <f>Table1[[#This Row],[Total Hours Social Work Staff Per Resident Per Day]]/Table1[[#This Row],[MDS Census]]</f>
        <v>0.11224489795918353</v>
      </c>
      <c r="R14424" s="3"/>
      <c r="S14424"/>
    </row>
    <row r="14425" spans="1:19" x14ac:dyDescent="0.2">
      <c r="A14425" t="s">
        <v>20481</v>
      </c>
      <c r="B14425" t="s">
        <v>20874</v>
      </c>
      <c r="C14425" t="s">
        <v>20615</v>
      </c>
      <c r="D14425" t="s">
        <v>20873</v>
      </c>
      <c r="E14425" s="3">
        <v>31.560439560439502</v>
      </c>
      <c r="F14425" s="3">
        <v>5.2747252747252702</v>
      </c>
      <c r="G14425" s="3">
        <v>0.33241758241758201</v>
      </c>
      <c r="H14425" s="3">
        <v>0.29670329670329598</v>
      </c>
      <c r="I14425" s="3">
        <v>2.0879120879120801</v>
      </c>
      <c r="J14425" s="3">
        <v>4.1731868131868097</v>
      </c>
      <c r="K14425" s="3">
        <v>0</v>
      </c>
      <c r="L14425" s="3">
        <f>Table1[[#This Row],[Hours Qualified Activities Professional]]+Table1[[#This Row],[Hours Other Activity Staff]]</f>
        <v>4.1731868131868097</v>
      </c>
      <c r="M14425" s="3">
        <f>Table1[[#This Row],[Total Hours Activity Staff]]/Table1[[#This Row],[MDS Census]]</f>
        <v>0.13222841225626755</v>
      </c>
      <c r="N14425" s="3">
        <v>5.3298901098901004</v>
      </c>
      <c r="O14425" s="3">
        <v>0</v>
      </c>
      <c r="P14425" s="3">
        <f>Table1[[#This Row],[Hours Qualified Social Worker]]+Table1[[#This Row],[Hours Other Social Work Staff]]</f>
        <v>5.3298901098901004</v>
      </c>
      <c r="Q14425" s="3">
        <f>Table1[[#This Row],[Total Hours Social Work Staff Per Resident Per Day]]/Table1[[#This Row],[MDS Census]]</f>
        <v>0.16887883008356547</v>
      </c>
      <c r="R14425" s="3"/>
      <c r="S14425"/>
    </row>
    <row r="14426" spans="1:19" x14ac:dyDescent="0.2">
      <c r="A14426" t="s">
        <v>20481</v>
      </c>
      <c r="B14426" t="s">
        <v>20876</v>
      </c>
      <c r="C14426" t="s">
        <v>20482</v>
      </c>
      <c r="D14426" t="s">
        <v>20875</v>
      </c>
      <c r="E14426" s="3">
        <v>34.362637362637301</v>
      </c>
      <c r="F14426" s="3">
        <v>12.4010989010989</v>
      </c>
      <c r="G14426" s="3">
        <v>0.329670329670329</v>
      </c>
      <c r="H14426" s="3">
        <v>0.129120879120879</v>
      </c>
      <c r="I14426" s="3">
        <v>0</v>
      </c>
      <c r="J14426" s="3">
        <v>1.7472527472527399</v>
      </c>
      <c r="K14426" s="3">
        <v>3.31868131868131</v>
      </c>
      <c r="L14426" s="3">
        <f>Table1[[#This Row],[Hours Qualified Activities Professional]]+Table1[[#This Row],[Hours Other Activity Staff]]</f>
        <v>5.0659340659340497</v>
      </c>
      <c r="M14426" s="3">
        <f>Table1[[#This Row],[Total Hours Activity Staff]]/Table1[[#This Row],[MDS Census]]</f>
        <v>0.14742564758554505</v>
      </c>
      <c r="N14426" s="3">
        <v>3.0494505494505399</v>
      </c>
      <c r="O14426" s="3">
        <v>0</v>
      </c>
      <c r="P14426" s="3">
        <f>Table1[[#This Row],[Hours Qualified Social Worker]]+Table1[[#This Row],[Hours Other Social Work Staff]]</f>
        <v>3.0494505494505399</v>
      </c>
      <c r="Q14426" s="3">
        <f>Table1[[#This Row],[Total Hours Social Work Staff Per Resident Per Day]]/Table1[[#This Row],[MDS Census]]</f>
        <v>8.8743204349216384E-2</v>
      </c>
      <c r="R14426" s="3"/>
      <c r="S14426"/>
    </row>
    <row r="14427" spans="1:19" x14ac:dyDescent="0.2">
      <c r="A14427" t="s">
        <v>20481</v>
      </c>
      <c r="B14427" t="s">
        <v>2985</v>
      </c>
      <c r="C14427" t="s">
        <v>20497</v>
      </c>
      <c r="D14427" t="s">
        <v>20877</v>
      </c>
      <c r="E14427" s="3">
        <v>33.208791208791197</v>
      </c>
      <c r="F14427" s="3">
        <v>2.6950549450549399</v>
      </c>
      <c r="G14427" s="3">
        <v>5.7692307692307598E-2</v>
      </c>
      <c r="H14427" s="3">
        <v>0.27472527472527403</v>
      </c>
      <c r="I14427" s="3">
        <v>6.0521978021978002</v>
      </c>
      <c r="J14427" s="3">
        <v>0.45054945054945</v>
      </c>
      <c r="K14427" s="3">
        <v>6.8818681318681296</v>
      </c>
      <c r="L14427" s="3">
        <f>Table1[[#This Row],[Hours Qualified Activities Professional]]+Table1[[#This Row],[Hours Other Activity Staff]]</f>
        <v>7.3324175824175795</v>
      </c>
      <c r="M14427" s="3">
        <f>Table1[[#This Row],[Total Hours Activity Staff]]/Table1[[#This Row],[MDS Census]]</f>
        <v>0.22079748510919919</v>
      </c>
      <c r="N14427" s="3">
        <v>4.48351648351648</v>
      </c>
      <c r="O14427" s="3">
        <v>0</v>
      </c>
      <c r="P14427" s="3">
        <f>Table1[[#This Row],[Hours Qualified Social Worker]]+Table1[[#This Row],[Hours Other Social Work Staff]]</f>
        <v>4.48351648351648</v>
      </c>
      <c r="Q14427" s="3">
        <f>Table1[[#This Row],[Total Hours Social Work Staff Per Resident Per Day]]/Table1[[#This Row],[MDS Census]]</f>
        <v>0.1350099272005294</v>
      </c>
      <c r="R14427" s="3"/>
      <c r="S14427"/>
    </row>
    <row r="14428" spans="1:19" x14ac:dyDescent="0.2">
      <c r="A14428" t="s">
        <v>20481</v>
      </c>
      <c r="B14428" t="s">
        <v>20879</v>
      </c>
      <c r="C14428" t="s">
        <v>20880</v>
      </c>
      <c r="D14428" t="s">
        <v>20878</v>
      </c>
      <c r="E14428" s="3">
        <v>33.230769230769198</v>
      </c>
      <c r="F14428" s="3">
        <v>10.964285714285699</v>
      </c>
      <c r="G14428" s="3">
        <v>0.329670329670329</v>
      </c>
      <c r="H14428" s="3">
        <v>0.104395604395604</v>
      </c>
      <c r="I14428" s="3">
        <v>0</v>
      </c>
      <c r="J14428" s="3">
        <v>3.0521978021977998</v>
      </c>
      <c r="K14428" s="3">
        <v>2.0164835164835102</v>
      </c>
      <c r="L14428" s="3">
        <f>Table1[[#This Row],[Hours Qualified Activities Professional]]+Table1[[#This Row],[Hours Other Activity Staff]]</f>
        <v>5.0686813186813104</v>
      </c>
      <c r="M14428" s="3">
        <f>Table1[[#This Row],[Total Hours Activity Staff]]/Table1[[#This Row],[MDS Census]]</f>
        <v>0.15252976190476181</v>
      </c>
      <c r="N14428" s="3">
        <v>5.2582417582417502</v>
      </c>
      <c r="O14428" s="3">
        <v>0</v>
      </c>
      <c r="P14428" s="3">
        <f>Table1[[#This Row],[Hours Qualified Social Worker]]+Table1[[#This Row],[Hours Other Social Work Staff]]</f>
        <v>5.2582417582417502</v>
      </c>
      <c r="Q14428" s="3">
        <f>Table1[[#This Row],[Total Hours Social Work Staff Per Resident Per Day]]/Table1[[#This Row],[MDS Census]]</f>
        <v>0.15823412698412689</v>
      </c>
      <c r="R14428" s="3"/>
      <c r="S14428"/>
    </row>
    <row r="14429" spans="1:19" x14ac:dyDescent="0.2">
      <c r="A14429" t="s">
        <v>20481</v>
      </c>
      <c r="B14429" t="s">
        <v>20879</v>
      </c>
      <c r="C14429" t="s">
        <v>20880</v>
      </c>
      <c r="D14429" t="s">
        <v>20881</v>
      </c>
      <c r="E14429" s="3">
        <v>42.912087912087898</v>
      </c>
      <c r="F14429" s="3">
        <v>12.7362637362637</v>
      </c>
      <c r="G14429" s="3">
        <v>0.329670329670329</v>
      </c>
      <c r="H14429" s="3">
        <v>0.13186813186813101</v>
      </c>
      <c r="I14429" s="3">
        <v>0</v>
      </c>
      <c r="J14429" s="3">
        <v>3.6153846153846101</v>
      </c>
      <c r="K14429" s="3">
        <v>4.9368131868131799</v>
      </c>
      <c r="L14429" s="3">
        <f>Table1[[#This Row],[Hours Qualified Activities Professional]]+Table1[[#This Row],[Hours Other Activity Staff]]</f>
        <v>8.5521978021977905</v>
      </c>
      <c r="M14429" s="3">
        <f>Table1[[#This Row],[Total Hours Activity Staff]]/Table1[[#This Row],[MDS Census]]</f>
        <v>0.19929577464788711</v>
      </c>
      <c r="N14429" s="3">
        <v>5.1153846153846096</v>
      </c>
      <c r="O14429" s="3">
        <v>0</v>
      </c>
      <c r="P14429" s="3">
        <f>Table1[[#This Row],[Hours Qualified Social Worker]]+Table1[[#This Row],[Hours Other Social Work Staff]]</f>
        <v>5.1153846153846096</v>
      </c>
      <c r="Q14429" s="3">
        <f>Table1[[#This Row],[Total Hours Social Work Staff Per Resident Per Day]]/Table1[[#This Row],[MDS Census]]</f>
        <v>0.11920614596670925</v>
      </c>
      <c r="R14429" s="3"/>
      <c r="S14429"/>
    </row>
    <row r="14430" spans="1:19" x14ac:dyDescent="0.2">
      <c r="A14430" t="s">
        <v>20481</v>
      </c>
      <c r="B14430" t="s">
        <v>20879</v>
      </c>
      <c r="C14430" t="s">
        <v>20880</v>
      </c>
      <c r="D14430" t="s">
        <v>20882</v>
      </c>
      <c r="E14430" s="3">
        <v>37.9780219780219</v>
      </c>
      <c r="F14430" s="3">
        <v>9.7472527472527393</v>
      </c>
      <c r="G14430" s="3">
        <v>0.329670329670329</v>
      </c>
      <c r="H14430" s="3">
        <v>0.109890109890109</v>
      </c>
      <c r="I14430" s="3">
        <v>0</v>
      </c>
      <c r="J14430" s="3">
        <v>5.0027472527472501</v>
      </c>
      <c r="K14430" s="3">
        <v>7.5549450549450503</v>
      </c>
      <c r="L14430" s="3">
        <f>Table1[[#This Row],[Hours Qualified Activities Professional]]+Table1[[#This Row],[Hours Other Activity Staff]]</f>
        <v>12.557692307692299</v>
      </c>
      <c r="M14430" s="3">
        <f>Table1[[#This Row],[Total Hours Activity Staff]]/Table1[[#This Row],[MDS Census]]</f>
        <v>0.33065682870370416</v>
      </c>
      <c r="N14430" s="3">
        <v>5.0329670329670302</v>
      </c>
      <c r="O14430" s="3">
        <v>0</v>
      </c>
      <c r="P14430" s="3">
        <f>Table1[[#This Row],[Hours Qualified Social Worker]]+Table1[[#This Row],[Hours Other Social Work Staff]]</f>
        <v>5.0329670329670302</v>
      </c>
      <c r="Q14430" s="3">
        <f>Table1[[#This Row],[Total Hours Social Work Staff Per Resident Per Day]]/Table1[[#This Row],[MDS Census]]</f>
        <v>0.13252314814814833</v>
      </c>
      <c r="R14430" s="3"/>
      <c r="S14430"/>
    </row>
    <row r="14431" spans="1:19" x14ac:dyDescent="0.2">
      <c r="A14431" t="s">
        <v>20481</v>
      </c>
      <c r="B14431" t="s">
        <v>20879</v>
      </c>
      <c r="C14431" t="s">
        <v>20880</v>
      </c>
      <c r="D14431" t="s">
        <v>20883</v>
      </c>
      <c r="E14431" s="3">
        <v>59.472527472527403</v>
      </c>
      <c r="F14431" s="3">
        <v>10.5494505494505</v>
      </c>
      <c r="G14431" s="3">
        <v>0.13186813186813101</v>
      </c>
      <c r="H14431" s="3">
        <v>0.26373626373626302</v>
      </c>
      <c r="I14431" s="3">
        <v>1.7280219780219701</v>
      </c>
      <c r="J14431" s="3">
        <v>9.0520879120879094</v>
      </c>
      <c r="K14431" s="3">
        <v>0</v>
      </c>
      <c r="L14431" s="3">
        <f>Table1[[#This Row],[Hours Qualified Activities Professional]]+Table1[[#This Row],[Hours Other Activity Staff]]</f>
        <v>9.0520879120879094</v>
      </c>
      <c r="M14431" s="3">
        <f>Table1[[#This Row],[Total Hours Activity Staff]]/Table1[[#This Row],[MDS Census]]</f>
        <v>0.15220620842572075</v>
      </c>
      <c r="N14431" s="3">
        <v>5.46857142857142</v>
      </c>
      <c r="O14431" s="3">
        <v>0</v>
      </c>
      <c r="P14431" s="3">
        <f>Table1[[#This Row],[Hours Qualified Social Worker]]+Table1[[#This Row],[Hours Other Social Work Staff]]</f>
        <v>5.46857142857142</v>
      </c>
      <c r="Q14431" s="3">
        <f>Table1[[#This Row],[Total Hours Social Work Staff Per Resident Per Day]]/Table1[[#This Row],[MDS Census]]</f>
        <v>9.1951219512195079E-2</v>
      </c>
      <c r="R14431" s="3"/>
      <c r="S14431"/>
    </row>
    <row r="14432" spans="1:19" x14ac:dyDescent="0.2">
      <c r="A14432" t="s">
        <v>20481</v>
      </c>
      <c r="B14432" t="s">
        <v>20885</v>
      </c>
      <c r="C14432" t="s">
        <v>20840</v>
      </c>
      <c r="D14432" t="s">
        <v>20884</v>
      </c>
      <c r="E14432" s="3">
        <v>27.7912087912087</v>
      </c>
      <c r="F14432" s="3">
        <v>5.71428571428571</v>
      </c>
      <c r="G14432" s="3">
        <v>6.5934065934065894E-2</v>
      </c>
      <c r="H14432" s="3">
        <v>0.166483516483516</v>
      </c>
      <c r="I14432" s="3">
        <v>0.91978021978021895</v>
      </c>
      <c r="J14432" s="3">
        <v>10.9890109890109</v>
      </c>
      <c r="K14432" s="3">
        <v>0</v>
      </c>
      <c r="L14432" s="3">
        <f>Table1[[#This Row],[Hours Qualified Activities Professional]]+Table1[[#This Row],[Hours Other Activity Staff]]</f>
        <v>10.9890109890109</v>
      </c>
      <c r="M14432" s="3">
        <f>Table1[[#This Row],[Total Hours Activity Staff]]/Table1[[#This Row],[MDS Census]]</f>
        <v>0.39541320680110525</v>
      </c>
      <c r="N14432" s="3">
        <v>16.263736263736199</v>
      </c>
      <c r="O14432" s="3">
        <v>0</v>
      </c>
      <c r="P14432" s="3">
        <f>Table1[[#This Row],[Hours Qualified Social Worker]]+Table1[[#This Row],[Hours Other Social Work Staff]]</f>
        <v>16.263736263736199</v>
      </c>
      <c r="Q14432" s="3">
        <f>Table1[[#This Row],[Total Hours Social Work Staff Per Resident Per Day]]/Table1[[#This Row],[MDS Census]]</f>
        <v>0.58521154606563819</v>
      </c>
      <c r="R14432" s="3"/>
      <c r="S14432"/>
    </row>
    <row r="14433" spans="1:19" x14ac:dyDescent="0.2">
      <c r="A14433" t="s">
        <v>20481</v>
      </c>
      <c r="B14433" t="s">
        <v>20885</v>
      </c>
      <c r="C14433" t="s">
        <v>20840</v>
      </c>
      <c r="D14433" t="s">
        <v>20886</v>
      </c>
      <c r="E14433" s="3">
        <v>28.3296703296703</v>
      </c>
      <c r="F14433" s="3">
        <v>5.7582417582417502</v>
      </c>
      <c r="G14433" s="3">
        <v>0.26373626373626302</v>
      </c>
      <c r="H14433" s="3">
        <v>0.17582417582417501</v>
      </c>
      <c r="I14433" s="3">
        <v>6.5195604395604301</v>
      </c>
      <c r="J14433" s="3">
        <v>4.6402197802197804</v>
      </c>
      <c r="K14433" s="3">
        <v>0</v>
      </c>
      <c r="L14433" s="3">
        <f>Table1[[#This Row],[Hours Qualified Activities Professional]]+Table1[[#This Row],[Hours Other Activity Staff]]</f>
        <v>4.6402197802197804</v>
      </c>
      <c r="M14433" s="3">
        <f>Table1[[#This Row],[Total Hours Activity Staff]]/Table1[[#This Row],[MDS Census]]</f>
        <v>0.16379363847944162</v>
      </c>
      <c r="N14433" s="3">
        <v>5.5720879120879099</v>
      </c>
      <c r="O14433" s="3">
        <v>0</v>
      </c>
      <c r="P14433" s="3">
        <f>Table1[[#This Row],[Hours Qualified Social Worker]]+Table1[[#This Row],[Hours Other Social Work Staff]]</f>
        <v>5.5720879120879099</v>
      </c>
      <c r="Q14433" s="3">
        <f>Table1[[#This Row],[Total Hours Social Work Staff Per Resident Per Day]]/Table1[[#This Row],[MDS Census]]</f>
        <v>0.196687354538402</v>
      </c>
      <c r="R14433" s="3"/>
      <c r="S14433"/>
    </row>
    <row r="14434" spans="1:19" x14ac:dyDescent="0.2">
      <c r="A14434" t="s">
        <v>20481</v>
      </c>
      <c r="B14434" t="s">
        <v>20885</v>
      </c>
      <c r="C14434" t="s">
        <v>20840</v>
      </c>
      <c r="D14434" t="s">
        <v>20887</v>
      </c>
      <c r="E14434" s="3">
        <v>33.274725274725199</v>
      </c>
      <c r="F14434" s="3">
        <v>5.5945054945054897</v>
      </c>
      <c r="G14434" s="3">
        <v>3.2967032967032898E-2</v>
      </c>
      <c r="H14434" s="3">
        <v>0.37362637362637302</v>
      </c>
      <c r="I14434" s="3">
        <v>2.3810989010989001</v>
      </c>
      <c r="J14434" s="3">
        <v>5.33</v>
      </c>
      <c r="K14434" s="3">
        <v>0</v>
      </c>
      <c r="L14434" s="3">
        <f>Table1[[#This Row],[Hours Qualified Activities Professional]]+Table1[[#This Row],[Hours Other Activity Staff]]</f>
        <v>5.33</v>
      </c>
      <c r="M14434" s="3">
        <f>Table1[[#This Row],[Total Hours Activity Staff]]/Table1[[#This Row],[MDS Census]]</f>
        <v>0.1601816380449145</v>
      </c>
      <c r="N14434" s="3">
        <v>5.1091208791208702</v>
      </c>
      <c r="O14434" s="3">
        <v>0</v>
      </c>
      <c r="P14434" s="3">
        <f>Table1[[#This Row],[Hours Qualified Social Worker]]+Table1[[#This Row],[Hours Other Social Work Staff]]</f>
        <v>5.1091208791208702</v>
      </c>
      <c r="Q14434" s="3">
        <f>Table1[[#This Row],[Total Hours Social Work Staff Per Resident Per Day]]/Table1[[#This Row],[MDS Census]]</f>
        <v>0.15354359313077948</v>
      </c>
      <c r="R14434" s="3"/>
      <c r="S14434"/>
    </row>
    <row r="14435" spans="1:19" x14ac:dyDescent="0.2">
      <c r="A14435" t="s">
        <v>20481</v>
      </c>
      <c r="B14435" t="s">
        <v>20885</v>
      </c>
      <c r="C14435" t="s">
        <v>20840</v>
      </c>
      <c r="D14435" t="s">
        <v>20888</v>
      </c>
      <c r="E14435" s="3">
        <v>79.131868131868103</v>
      </c>
      <c r="F14435" s="3">
        <v>5.71428571428571</v>
      </c>
      <c r="G14435" s="3">
        <v>0.26373626373626302</v>
      </c>
      <c r="H14435" s="3">
        <v>0.30219780219780201</v>
      </c>
      <c r="I14435" s="3">
        <v>3.0380219780219702</v>
      </c>
      <c r="J14435" s="3">
        <v>11.4184615384615</v>
      </c>
      <c r="K14435" s="3">
        <v>0</v>
      </c>
      <c r="L14435" s="3">
        <f>Table1[[#This Row],[Hours Qualified Activities Professional]]+Table1[[#This Row],[Hours Other Activity Staff]]</f>
        <v>11.4184615384615</v>
      </c>
      <c r="M14435" s="3">
        <f>Table1[[#This Row],[Total Hours Activity Staff]]/Table1[[#This Row],[MDS Census]]</f>
        <v>0.14429662546868446</v>
      </c>
      <c r="N14435" s="3">
        <v>9.6017582417582403</v>
      </c>
      <c r="O14435" s="3">
        <v>0.61692307692307602</v>
      </c>
      <c r="P14435" s="3">
        <f>Table1[[#This Row],[Hours Qualified Social Worker]]+Table1[[#This Row],[Hours Other Social Work Staff]]</f>
        <v>10.218681318681316</v>
      </c>
      <c r="Q14435" s="3">
        <f>Table1[[#This Row],[Total Hours Social Work Staff Per Resident Per Day]]/Table1[[#This Row],[MDS Census]]</f>
        <v>0.12913484238300238</v>
      </c>
      <c r="R14435" s="3"/>
      <c r="S14435"/>
    </row>
    <row r="14436" spans="1:19" x14ac:dyDescent="0.2">
      <c r="A14436" t="s">
        <v>20481</v>
      </c>
      <c r="B14436" t="s">
        <v>20885</v>
      </c>
      <c r="C14436" t="s">
        <v>20840</v>
      </c>
      <c r="D14436" t="s">
        <v>20889</v>
      </c>
      <c r="E14436" s="3">
        <v>54.9780219780219</v>
      </c>
      <c r="F14436" s="3">
        <v>5.71428571428571</v>
      </c>
      <c r="G14436" s="3">
        <v>0</v>
      </c>
      <c r="H14436" s="3">
        <v>0.195054945054945</v>
      </c>
      <c r="I14436" s="3">
        <v>5.6263736263736197</v>
      </c>
      <c r="J14436" s="3">
        <v>5.6263736263736197</v>
      </c>
      <c r="K14436" s="3">
        <v>9.6868131868131808</v>
      </c>
      <c r="L14436" s="3">
        <f>Table1[[#This Row],[Hours Qualified Activities Professional]]+Table1[[#This Row],[Hours Other Activity Staff]]</f>
        <v>15.3131868131868</v>
      </c>
      <c r="M14436" s="3">
        <f>Table1[[#This Row],[Total Hours Activity Staff]]/Table1[[#This Row],[MDS Census]]</f>
        <v>0.27853288027183704</v>
      </c>
      <c r="N14436" s="3">
        <v>5.6263736263736197</v>
      </c>
      <c r="O14436" s="3">
        <v>4.5576923076923004</v>
      </c>
      <c r="P14436" s="3">
        <f>Table1[[#This Row],[Hours Qualified Social Worker]]+Table1[[#This Row],[Hours Other Social Work Staff]]</f>
        <v>10.18406593406592</v>
      </c>
      <c r="Q14436" s="3">
        <f>Table1[[#This Row],[Total Hours Social Work Staff Per Resident Per Day]]/Table1[[#This Row],[MDS Census]]</f>
        <v>0.18523885668598841</v>
      </c>
      <c r="R14436" s="3"/>
      <c r="S14436"/>
    </row>
    <row r="14437" spans="1:19" x14ac:dyDescent="0.2">
      <c r="A14437" t="s">
        <v>20481</v>
      </c>
      <c r="B14437" t="s">
        <v>20885</v>
      </c>
      <c r="C14437" t="s">
        <v>20840</v>
      </c>
      <c r="D14437" t="s">
        <v>20890</v>
      </c>
      <c r="E14437" s="3">
        <v>88.758241758241695</v>
      </c>
      <c r="F14437" s="3">
        <v>5.1868131868131799</v>
      </c>
      <c r="G14437" s="3">
        <v>1.1868131868131799</v>
      </c>
      <c r="H14437" s="3">
        <v>0</v>
      </c>
      <c r="I14437" s="3">
        <v>2.0824175824175799</v>
      </c>
      <c r="J14437" s="3">
        <v>5.3626373626373596</v>
      </c>
      <c r="K14437" s="3">
        <v>15.0714285714285</v>
      </c>
      <c r="L14437" s="3">
        <f>Table1[[#This Row],[Hours Qualified Activities Professional]]+Table1[[#This Row],[Hours Other Activity Staff]]</f>
        <v>20.43406593406586</v>
      </c>
      <c r="M14437" s="3">
        <f>Table1[[#This Row],[Total Hours Activity Staff]]/Table1[[#This Row],[MDS Census]]</f>
        <v>0.23022161693698087</v>
      </c>
      <c r="N14437" s="3">
        <v>5.4505494505494498</v>
      </c>
      <c r="O14437" s="3">
        <v>0</v>
      </c>
      <c r="P14437" s="3">
        <f>Table1[[#This Row],[Hours Qualified Social Worker]]+Table1[[#This Row],[Hours Other Social Work Staff]]</f>
        <v>5.4505494505494498</v>
      </c>
      <c r="Q14437" s="3">
        <f>Table1[[#This Row],[Total Hours Social Work Staff Per Resident Per Day]]/Table1[[#This Row],[MDS Census]]</f>
        <v>6.1408938962486108E-2</v>
      </c>
      <c r="R14437" s="3"/>
      <c r="S14437"/>
    </row>
    <row r="14438" spans="1:19" x14ac:dyDescent="0.2">
      <c r="A14438" t="s">
        <v>20481</v>
      </c>
      <c r="B14438" t="s">
        <v>20892</v>
      </c>
      <c r="C14438" t="s">
        <v>20840</v>
      </c>
      <c r="D14438" t="s">
        <v>20891</v>
      </c>
      <c r="E14438" s="3">
        <v>46.285714285714199</v>
      </c>
      <c r="F14438" s="3">
        <v>3.4751648351648301</v>
      </c>
      <c r="G14438" s="3">
        <v>0.28571428571428498</v>
      </c>
      <c r="H14438" s="3">
        <v>0.18131868131868101</v>
      </c>
      <c r="I14438" s="3">
        <v>1.9780219780219701</v>
      </c>
      <c r="J14438" s="3">
        <v>4.7837362637362597</v>
      </c>
      <c r="K14438" s="3">
        <v>7.88846153846153</v>
      </c>
      <c r="L14438" s="3">
        <f>Table1[[#This Row],[Hours Qualified Activities Professional]]+Table1[[#This Row],[Hours Other Activity Staff]]</f>
        <v>12.67219780219779</v>
      </c>
      <c r="M14438" s="3">
        <f>Table1[[#This Row],[Total Hours Activity Staff]]/Table1[[#This Row],[MDS Census]]</f>
        <v>0.27378205128205152</v>
      </c>
      <c r="N14438" s="3">
        <v>5.5164835164835102</v>
      </c>
      <c r="O14438" s="3">
        <v>0</v>
      </c>
      <c r="P14438" s="3">
        <f>Table1[[#This Row],[Hours Qualified Social Worker]]+Table1[[#This Row],[Hours Other Social Work Staff]]</f>
        <v>5.5164835164835102</v>
      </c>
      <c r="Q14438" s="3">
        <f>Table1[[#This Row],[Total Hours Social Work Staff Per Resident Per Day]]/Table1[[#This Row],[MDS Census]]</f>
        <v>0.11918328584995261</v>
      </c>
      <c r="R14438" s="3"/>
      <c r="S14438"/>
    </row>
    <row r="14439" spans="1:19" x14ac:dyDescent="0.2">
      <c r="A14439" t="s">
        <v>20481</v>
      </c>
      <c r="B14439" t="s">
        <v>20894</v>
      </c>
      <c r="C14439" t="s">
        <v>20895</v>
      </c>
      <c r="D14439" t="s">
        <v>20893</v>
      </c>
      <c r="E14439" s="3">
        <v>35.274725274725199</v>
      </c>
      <c r="F14439" s="3">
        <v>0</v>
      </c>
      <c r="G14439" s="3">
        <v>0</v>
      </c>
      <c r="H14439" s="3">
        <v>0</v>
      </c>
      <c r="I14439" s="3">
        <v>0</v>
      </c>
      <c r="J14439" s="3">
        <v>8.3021978021977993</v>
      </c>
      <c r="K14439" s="3">
        <v>0</v>
      </c>
      <c r="L14439" s="3">
        <f>Table1[[#This Row],[Hours Qualified Activities Professional]]+Table1[[#This Row],[Hours Other Activity Staff]]</f>
        <v>8.3021978021977993</v>
      </c>
      <c r="M14439" s="3">
        <f>Table1[[#This Row],[Total Hours Activity Staff]]/Table1[[#This Row],[MDS Census]]</f>
        <v>0.23535825545171382</v>
      </c>
      <c r="N14439" s="3">
        <v>5.3406593406593403</v>
      </c>
      <c r="O14439" s="3">
        <v>0</v>
      </c>
      <c r="P14439" s="3">
        <f>Table1[[#This Row],[Hours Qualified Social Worker]]+Table1[[#This Row],[Hours Other Social Work Staff]]</f>
        <v>5.3406593406593403</v>
      </c>
      <c r="Q14439" s="3">
        <f>Table1[[#This Row],[Total Hours Social Work Staff Per Resident Per Day]]/Table1[[#This Row],[MDS Census]]</f>
        <v>0.15140186915887882</v>
      </c>
      <c r="R14439" s="3"/>
      <c r="S14439"/>
    </row>
    <row r="14440" spans="1:19" x14ac:dyDescent="0.2">
      <c r="A14440" t="s">
        <v>20481</v>
      </c>
      <c r="B14440" t="s">
        <v>20897</v>
      </c>
      <c r="C14440" t="s">
        <v>20898</v>
      </c>
      <c r="D14440" t="s">
        <v>20896</v>
      </c>
      <c r="E14440" s="3">
        <v>45.065934065934002</v>
      </c>
      <c r="F14440" s="3">
        <v>4.1399999999999997</v>
      </c>
      <c r="G14440" s="3">
        <v>7.1428571428571397E-2</v>
      </c>
      <c r="H14440" s="3">
        <v>0.20879120879120799</v>
      </c>
      <c r="I14440" s="3">
        <v>1.13736263736263</v>
      </c>
      <c r="J14440" s="3">
        <v>4.14945054945054</v>
      </c>
      <c r="K14440" s="3">
        <v>4.4423076923076898</v>
      </c>
      <c r="L14440" s="3">
        <f>Table1[[#This Row],[Hours Qualified Activities Professional]]+Table1[[#This Row],[Hours Other Activity Staff]]</f>
        <v>8.5917582417582299</v>
      </c>
      <c r="M14440" s="3">
        <f>Table1[[#This Row],[Total Hours Activity Staff]]/Table1[[#This Row],[MDS Census]]</f>
        <v>0.19064862228724702</v>
      </c>
      <c r="N14440" s="3">
        <v>2.7223076923076901</v>
      </c>
      <c r="O14440" s="3">
        <v>0</v>
      </c>
      <c r="P14440" s="3">
        <f>Table1[[#This Row],[Hours Qualified Social Worker]]+Table1[[#This Row],[Hours Other Social Work Staff]]</f>
        <v>2.7223076923076901</v>
      </c>
      <c r="Q14440" s="3">
        <f>Table1[[#This Row],[Total Hours Social Work Staff Per Resident Per Day]]/Table1[[#This Row],[MDS Census]]</f>
        <v>6.0407217751767897E-2</v>
      </c>
      <c r="R14440" s="3"/>
      <c r="S14440"/>
    </row>
    <row r="14441" spans="1:19" x14ac:dyDescent="0.2">
      <c r="A14441" t="s">
        <v>20481</v>
      </c>
      <c r="B14441" t="s">
        <v>20900</v>
      </c>
      <c r="C14441" t="s">
        <v>125</v>
      </c>
      <c r="D14441" t="s">
        <v>20899</v>
      </c>
      <c r="E14441" s="3">
        <v>88.219780219780205</v>
      </c>
      <c r="F14441" s="3">
        <v>5.4505494505494498</v>
      </c>
      <c r="G14441" s="3">
        <v>0.70329670329670302</v>
      </c>
      <c r="H14441" s="3">
        <v>0.33703296703296698</v>
      </c>
      <c r="I14441" s="3">
        <v>1.30505494505494</v>
      </c>
      <c r="J14441" s="3">
        <v>4.9908791208791197</v>
      </c>
      <c r="K14441" s="3">
        <v>5.13835164835164</v>
      </c>
      <c r="L14441" s="3">
        <f>Table1[[#This Row],[Hours Qualified Activities Professional]]+Table1[[#This Row],[Hours Other Activity Staff]]</f>
        <v>10.129230769230759</v>
      </c>
      <c r="M14441" s="3">
        <f>Table1[[#This Row],[Total Hours Activity Staff]]/Table1[[#This Row],[MDS Census]]</f>
        <v>0.11481813652217229</v>
      </c>
      <c r="N14441" s="3">
        <v>8.4751648351648292</v>
      </c>
      <c r="O14441" s="3">
        <v>0</v>
      </c>
      <c r="P14441" s="3">
        <f>Table1[[#This Row],[Hours Qualified Social Worker]]+Table1[[#This Row],[Hours Other Social Work Staff]]</f>
        <v>8.4751648351648292</v>
      </c>
      <c r="Q14441" s="3">
        <f>Table1[[#This Row],[Total Hours Social Work Staff Per Resident Per Day]]/Table1[[#This Row],[MDS Census]]</f>
        <v>9.6068759342301899E-2</v>
      </c>
      <c r="R14441" s="3"/>
      <c r="S14441"/>
    </row>
    <row r="14442" spans="1:19" x14ac:dyDescent="0.2">
      <c r="A14442" t="s">
        <v>20481</v>
      </c>
      <c r="B14442" t="s">
        <v>20902</v>
      </c>
      <c r="C14442" t="s">
        <v>786</v>
      </c>
      <c r="D14442" t="s">
        <v>20901</v>
      </c>
      <c r="E14442" s="3">
        <v>39</v>
      </c>
      <c r="F14442" s="3">
        <v>5.8021978021978002</v>
      </c>
      <c r="G14442" s="3">
        <v>0.34065934065934</v>
      </c>
      <c r="H14442" s="3">
        <v>0.14010989010989</v>
      </c>
      <c r="I14442" s="3">
        <v>4.8645054945054902</v>
      </c>
      <c r="J14442" s="3">
        <v>8.9086813186813103</v>
      </c>
      <c r="K14442" s="3">
        <v>0.42923076923076903</v>
      </c>
      <c r="L14442" s="3">
        <f>Table1[[#This Row],[Hours Qualified Activities Professional]]+Table1[[#This Row],[Hours Other Activity Staff]]</f>
        <v>9.3379120879120787</v>
      </c>
      <c r="M14442" s="3">
        <f>Table1[[#This Row],[Total Hours Activity Staff]]/Table1[[#This Row],[MDS Census]]</f>
        <v>0.23943364327979688</v>
      </c>
      <c r="N14442" s="3">
        <v>5.8402197802197797</v>
      </c>
      <c r="O14442" s="3">
        <v>0</v>
      </c>
      <c r="P14442" s="3">
        <f>Table1[[#This Row],[Hours Qualified Social Worker]]+Table1[[#This Row],[Hours Other Social Work Staff]]</f>
        <v>5.8402197802197797</v>
      </c>
      <c r="Q14442" s="3">
        <f>Table1[[#This Row],[Total Hours Social Work Staff Per Resident Per Day]]/Table1[[#This Row],[MDS Census]]</f>
        <v>0.14974922513384051</v>
      </c>
      <c r="R14442" s="3"/>
      <c r="S14442"/>
    </row>
    <row r="14443" spans="1:19" x14ac:dyDescent="0.2">
      <c r="A14443" t="s">
        <v>20481</v>
      </c>
      <c r="B14443" t="s">
        <v>20904</v>
      </c>
      <c r="C14443" t="s">
        <v>20615</v>
      </c>
      <c r="D14443" t="s">
        <v>20903</v>
      </c>
      <c r="E14443" s="3">
        <v>124.87912087911999</v>
      </c>
      <c r="F14443" s="3">
        <v>5.71428571428571</v>
      </c>
      <c r="G14443" s="3">
        <v>0.19780219780219699</v>
      </c>
      <c r="H14443" s="3">
        <v>0.229890109890109</v>
      </c>
      <c r="I14443" s="3">
        <v>1.1428571428571399</v>
      </c>
      <c r="J14443" s="3">
        <v>5.0109890109890101</v>
      </c>
      <c r="K14443" s="3">
        <v>11.939560439560401</v>
      </c>
      <c r="L14443" s="3">
        <f>Table1[[#This Row],[Hours Qualified Activities Professional]]+Table1[[#This Row],[Hours Other Activity Staff]]</f>
        <v>16.95054945054941</v>
      </c>
      <c r="M14443" s="3">
        <f>Table1[[#This Row],[Total Hours Activity Staff]]/Table1[[#This Row],[MDS Census]]</f>
        <v>0.13573565645899394</v>
      </c>
      <c r="N14443" s="3">
        <v>5.6263736263736197</v>
      </c>
      <c r="O14443" s="3">
        <v>0</v>
      </c>
      <c r="P14443" s="3">
        <f>Table1[[#This Row],[Hours Qualified Social Worker]]+Table1[[#This Row],[Hours Other Social Work Staff]]</f>
        <v>5.6263736263736197</v>
      </c>
      <c r="Q14443" s="3">
        <f>Table1[[#This Row],[Total Hours Social Work Staff Per Resident Per Day]]/Table1[[#This Row],[MDS Census]]</f>
        <v>4.505455825413613E-2</v>
      </c>
      <c r="R14443" s="3"/>
      <c r="S14443"/>
    </row>
    <row r="14444" spans="1:19" x14ac:dyDescent="0.2">
      <c r="A14444" t="s">
        <v>20481</v>
      </c>
      <c r="B14444" t="s">
        <v>20904</v>
      </c>
      <c r="C14444" t="s">
        <v>20615</v>
      </c>
      <c r="D14444" t="s">
        <v>20905</v>
      </c>
      <c r="E14444" s="3">
        <v>109.626373626373</v>
      </c>
      <c r="F14444" s="3">
        <v>16.263736263736199</v>
      </c>
      <c r="G14444" s="3">
        <v>0.57142857142857095</v>
      </c>
      <c r="H14444" s="3">
        <v>0.25</v>
      </c>
      <c r="I14444" s="3">
        <v>0.69780219780219699</v>
      </c>
      <c r="J14444" s="3">
        <v>5.3932967032967003</v>
      </c>
      <c r="K14444" s="3">
        <v>0</v>
      </c>
      <c r="L14444" s="3">
        <f>Table1[[#This Row],[Hours Qualified Activities Professional]]+Table1[[#This Row],[Hours Other Activity Staff]]</f>
        <v>5.3932967032967003</v>
      </c>
      <c r="M14444" s="3">
        <f>Table1[[#This Row],[Total Hours Activity Staff]]/Table1[[#This Row],[MDS Census]]</f>
        <v>4.9197072975140595E-2</v>
      </c>
      <c r="N14444" s="3">
        <v>17.586153846153799</v>
      </c>
      <c r="O14444" s="3">
        <v>0.62461538461538402</v>
      </c>
      <c r="P14444" s="3">
        <f>Table1[[#This Row],[Hours Qualified Social Worker]]+Table1[[#This Row],[Hours Other Social Work Staff]]</f>
        <v>18.210769230769184</v>
      </c>
      <c r="Q14444" s="3">
        <f>Table1[[#This Row],[Total Hours Social Work Staff Per Resident Per Day]]/Table1[[#This Row],[MDS Census]]</f>
        <v>0.16611668003207752</v>
      </c>
      <c r="R14444" s="3"/>
      <c r="S14444"/>
    </row>
    <row r="14445" spans="1:19" x14ac:dyDescent="0.2">
      <c r="A14445" t="s">
        <v>20481</v>
      </c>
      <c r="B14445" t="s">
        <v>20907</v>
      </c>
      <c r="C14445" t="s">
        <v>2525</v>
      </c>
      <c r="D14445" t="s">
        <v>20906</v>
      </c>
      <c r="E14445" s="3">
        <v>69.450549450549403</v>
      </c>
      <c r="F14445" s="3">
        <v>0</v>
      </c>
      <c r="G14445" s="3">
        <v>0</v>
      </c>
      <c r="H14445" s="3">
        <v>0</v>
      </c>
      <c r="I14445" s="3">
        <v>0</v>
      </c>
      <c r="J14445" s="3">
        <v>0</v>
      </c>
      <c r="K14445" s="3">
        <v>4.8186813186813104</v>
      </c>
      <c r="L14445" s="3">
        <f>Table1[[#This Row],[Hours Qualified Activities Professional]]+Table1[[#This Row],[Hours Other Activity Staff]]</f>
        <v>4.8186813186813104</v>
      </c>
      <c r="M14445" s="3">
        <f>Table1[[#This Row],[Total Hours Activity Staff]]/Table1[[#This Row],[MDS Census]]</f>
        <v>6.9382911392404989E-2</v>
      </c>
      <c r="N14445" s="3">
        <v>0</v>
      </c>
      <c r="O14445" s="3">
        <v>0</v>
      </c>
      <c r="P14445" s="3">
        <f>Table1[[#This Row],[Hours Qualified Social Worker]]+Table1[[#This Row],[Hours Other Social Work Staff]]</f>
        <v>0</v>
      </c>
      <c r="Q14445" s="3">
        <f>Table1[[#This Row],[Total Hours Social Work Staff Per Resident Per Day]]/Table1[[#This Row],[MDS Census]]</f>
        <v>0</v>
      </c>
      <c r="R14445" s="3"/>
      <c r="S14445"/>
    </row>
    <row r="14446" spans="1:19" x14ac:dyDescent="0.2">
      <c r="A14446" t="s">
        <v>20481</v>
      </c>
      <c r="B14446" t="s">
        <v>4536</v>
      </c>
      <c r="C14446" t="s">
        <v>310</v>
      </c>
      <c r="D14446" t="s">
        <v>20908</v>
      </c>
      <c r="E14446" s="3">
        <v>83.692307692307594</v>
      </c>
      <c r="F14446" s="3">
        <v>5.1868131868131799</v>
      </c>
      <c r="G14446" s="3">
        <v>2.8571428571428501E-2</v>
      </c>
      <c r="H14446" s="3">
        <v>0.329670329670329</v>
      </c>
      <c r="I14446" s="3">
        <v>0.71318681318681298</v>
      </c>
      <c r="J14446" s="3">
        <v>0</v>
      </c>
      <c r="K14446" s="3">
        <v>14.6890109890109</v>
      </c>
      <c r="L14446" s="3">
        <f>Table1[[#This Row],[Hours Qualified Activities Professional]]+Table1[[#This Row],[Hours Other Activity Staff]]</f>
        <v>14.6890109890109</v>
      </c>
      <c r="M14446" s="3">
        <f>Table1[[#This Row],[Total Hours Activity Staff]]/Table1[[#This Row],[MDS Census]]</f>
        <v>0.1755120798319319</v>
      </c>
      <c r="N14446" s="3">
        <v>11.4153846153846</v>
      </c>
      <c r="O14446" s="3">
        <v>0</v>
      </c>
      <c r="P14446" s="3">
        <f>Table1[[#This Row],[Hours Qualified Social Worker]]+Table1[[#This Row],[Hours Other Social Work Staff]]</f>
        <v>11.4153846153846</v>
      </c>
      <c r="Q14446" s="3">
        <f>Table1[[#This Row],[Total Hours Social Work Staff Per Resident Per Day]]/Table1[[#This Row],[MDS Census]]</f>
        <v>0.13639705882352937</v>
      </c>
      <c r="R14446" s="3"/>
      <c r="S14446"/>
    </row>
    <row r="14447" spans="1:19" x14ac:dyDescent="0.2">
      <c r="A14447" t="s">
        <v>20481</v>
      </c>
      <c r="B14447" t="s">
        <v>4536</v>
      </c>
      <c r="C14447" t="s">
        <v>310</v>
      </c>
      <c r="D14447" t="s">
        <v>20909</v>
      </c>
      <c r="E14447" s="3">
        <v>65.252747252747199</v>
      </c>
      <c r="F14447" s="3">
        <v>4.3956043956043898</v>
      </c>
      <c r="G14447" s="3">
        <v>6.5934065934065894E-2</v>
      </c>
      <c r="H14447" s="3">
        <v>0.59890109890109799</v>
      </c>
      <c r="I14447" s="3">
        <v>3.5219780219780201</v>
      </c>
      <c r="J14447" s="3">
        <v>8.5714285714285694</v>
      </c>
      <c r="K14447" s="3">
        <v>17.640109890109802</v>
      </c>
      <c r="L14447" s="3">
        <f>Table1[[#This Row],[Hours Qualified Activities Professional]]+Table1[[#This Row],[Hours Other Activity Staff]]</f>
        <v>26.211538461538371</v>
      </c>
      <c r="M14447" s="3">
        <f>Table1[[#This Row],[Total Hours Activity Staff]]/Table1[[#This Row],[MDS Census]]</f>
        <v>0.40169248905355232</v>
      </c>
      <c r="N14447" s="3">
        <v>8.9285714285714199</v>
      </c>
      <c r="O14447" s="3">
        <v>0</v>
      </c>
      <c r="P14447" s="3">
        <f>Table1[[#This Row],[Hours Qualified Social Worker]]+Table1[[#This Row],[Hours Other Social Work Staff]]</f>
        <v>8.9285714285714199</v>
      </c>
      <c r="Q14447" s="3">
        <f>Table1[[#This Row],[Total Hours Social Work Staff Per Resident Per Day]]/Table1[[#This Row],[MDS Census]]</f>
        <v>0.13683058268777365</v>
      </c>
      <c r="R14447" s="3"/>
      <c r="S14447"/>
    </row>
    <row r="14448" spans="1:19" x14ac:dyDescent="0.2">
      <c r="A14448" t="s">
        <v>20481</v>
      </c>
      <c r="B14448" t="s">
        <v>20911</v>
      </c>
      <c r="C14448" t="s">
        <v>20895</v>
      </c>
      <c r="D14448" t="s">
        <v>20910</v>
      </c>
      <c r="E14448" s="3">
        <v>67.406593406593402</v>
      </c>
      <c r="F14448" s="3">
        <v>19.587912087911999</v>
      </c>
      <c r="G14448" s="3">
        <v>0.30032967032967001</v>
      </c>
      <c r="H14448" s="3">
        <v>0.23351648351648299</v>
      </c>
      <c r="I14448" s="3">
        <v>3.0412087912087902</v>
      </c>
      <c r="J14448" s="3">
        <v>4.5604395604395602</v>
      </c>
      <c r="K14448" s="3">
        <v>11.8296703296703</v>
      </c>
      <c r="L14448" s="3">
        <f>Table1[[#This Row],[Hours Qualified Activities Professional]]+Table1[[#This Row],[Hours Other Activity Staff]]</f>
        <v>16.390109890109862</v>
      </c>
      <c r="M14448" s="3">
        <f>Table1[[#This Row],[Total Hours Activity Staff]]/Table1[[#This Row],[MDS Census]]</f>
        <v>0.24315291816106904</v>
      </c>
      <c r="N14448" s="3">
        <v>5.2939560439560402</v>
      </c>
      <c r="O14448" s="3">
        <v>0</v>
      </c>
      <c r="P14448" s="3">
        <f>Table1[[#This Row],[Hours Qualified Social Worker]]+Table1[[#This Row],[Hours Other Social Work Staff]]</f>
        <v>5.2939560439560402</v>
      </c>
      <c r="Q14448" s="3">
        <f>Table1[[#This Row],[Total Hours Social Work Staff Per Resident Per Day]]/Table1[[#This Row],[MDS Census]]</f>
        <v>7.8537658950114067E-2</v>
      </c>
      <c r="R14448" s="3"/>
      <c r="S14448"/>
    </row>
    <row r="14449" spans="1:19" x14ac:dyDescent="0.2">
      <c r="A14449" t="s">
        <v>20481</v>
      </c>
      <c r="B14449" t="s">
        <v>20913</v>
      </c>
      <c r="C14449" t="s">
        <v>20511</v>
      </c>
      <c r="D14449" t="s">
        <v>20912</v>
      </c>
      <c r="E14449" s="3">
        <v>47.285714285714199</v>
      </c>
      <c r="F14449" s="3">
        <v>0</v>
      </c>
      <c r="G14449" s="3">
        <v>0</v>
      </c>
      <c r="H14449" s="3">
        <v>0</v>
      </c>
      <c r="I14449" s="3">
        <v>0</v>
      </c>
      <c r="J14449" s="3">
        <v>12.425824175824101</v>
      </c>
      <c r="K14449" s="3">
        <v>4.8076923076923004</v>
      </c>
      <c r="L14449" s="3">
        <f>Table1[[#This Row],[Hours Qualified Activities Professional]]+Table1[[#This Row],[Hours Other Activity Staff]]</f>
        <v>17.2335164835164</v>
      </c>
      <c r="M14449" s="3">
        <f>Table1[[#This Row],[Total Hours Activity Staff]]/Table1[[#This Row],[MDS Census]]</f>
        <v>0.3644550313734593</v>
      </c>
      <c r="N14449" s="3">
        <v>0</v>
      </c>
      <c r="O14449" s="3">
        <v>0</v>
      </c>
      <c r="P14449" s="3">
        <f>Table1[[#This Row],[Hours Qualified Social Worker]]+Table1[[#This Row],[Hours Other Social Work Staff]]</f>
        <v>0</v>
      </c>
      <c r="Q14449" s="3">
        <f>Table1[[#This Row],[Total Hours Social Work Staff Per Resident Per Day]]/Table1[[#This Row],[MDS Census]]</f>
        <v>0</v>
      </c>
      <c r="R14449" s="3"/>
      <c r="S14449"/>
    </row>
    <row r="14450" spans="1:19" x14ac:dyDescent="0.2">
      <c r="A14450" t="s">
        <v>20481</v>
      </c>
      <c r="B14450" t="s">
        <v>2281</v>
      </c>
      <c r="C14450" t="s">
        <v>12591</v>
      </c>
      <c r="D14450" t="s">
        <v>20914</v>
      </c>
      <c r="E14450" s="3">
        <v>29.956043956043899</v>
      </c>
      <c r="F14450" s="3">
        <v>17.5851648351648</v>
      </c>
      <c r="G14450" s="3">
        <v>0.26373626373626302</v>
      </c>
      <c r="H14450" s="3">
        <v>0.41208791208791201</v>
      </c>
      <c r="I14450" s="3">
        <v>0.214285714285714</v>
      </c>
      <c r="J14450" s="3">
        <v>0</v>
      </c>
      <c r="K14450" s="3">
        <v>1.0906593406593399</v>
      </c>
      <c r="L14450" s="3">
        <f>Table1[[#This Row],[Hours Qualified Activities Professional]]+Table1[[#This Row],[Hours Other Activity Staff]]</f>
        <v>1.0906593406593399</v>
      </c>
      <c r="M14450" s="3">
        <f>Table1[[#This Row],[Total Hours Activity Staff]]/Table1[[#This Row],[MDS Census]]</f>
        <v>3.6408657373440984E-2</v>
      </c>
      <c r="N14450" s="3">
        <v>5.0467032967032903</v>
      </c>
      <c r="O14450" s="3">
        <v>0.329670329670329</v>
      </c>
      <c r="P14450" s="3">
        <f>Table1[[#This Row],[Hours Qualified Social Worker]]+Table1[[#This Row],[Hours Other Social Work Staff]]</f>
        <v>5.3763736263736197</v>
      </c>
      <c r="Q14450" s="3">
        <f>Table1[[#This Row],[Total Hours Social Work Staff Per Resident Per Day]]/Table1[[#This Row],[MDS Census]]</f>
        <v>0.17947542186353643</v>
      </c>
      <c r="R14450" s="3"/>
      <c r="S14450"/>
    </row>
    <row r="14451" spans="1:19" x14ac:dyDescent="0.2">
      <c r="A14451" t="s">
        <v>20481</v>
      </c>
      <c r="B14451" t="s">
        <v>20916</v>
      </c>
      <c r="C14451" t="s">
        <v>675</v>
      </c>
      <c r="D14451" t="s">
        <v>20915</v>
      </c>
      <c r="E14451" s="3">
        <v>39.494505494505397</v>
      </c>
      <c r="F14451" s="3">
        <v>5.71428571428571</v>
      </c>
      <c r="G14451" s="3">
        <v>0.109890109890109</v>
      </c>
      <c r="H14451" s="3">
        <v>0.30494505494505397</v>
      </c>
      <c r="I14451" s="3">
        <v>0.57142857142857095</v>
      </c>
      <c r="J14451" s="3">
        <v>3.8268131868131801</v>
      </c>
      <c r="K14451" s="3">
        <v>3.7960439560439498</v>
      </c>
      <c r="L14451" s="3">
        <f>Table1[[#This Row],[Hours Qualified Activities Professional]]+Table1[[#This Row],[Hours Other Activity Staff]]</f>
        <v>7.6228571428571303</v>
      </c>
      <c r="M14451" s="3">
        <f>Table1[[#This Row],[Total Hours Activity Staff]]/Table1[[#This Row],[MDS Census]]</f>
        <v>0.19301057317751824</v>
      </c>
      <c r="N14451" s="3">
        <v>4.8296703296703196</v>
      </c>
      <c r="O14451" s="3">
        <v>0</v>
      </c>
      <c r="P14451" s="3">
        <f>Table1[[#This Row],[Hours Qualified Social Worker]]+Table1[[#This Row],[Hours Other Social Work Staff]]</f>
        <v>4.8296703296703196</v>
      </c>
      <c r="Q14451" s="3">
        <f>Table1[[#This Row],[Total Hours Social Work Staff Per Resident Per Day]]/Table1[[#This Row],[MDS Census]]</f>
        <v>0.12228714524207017</v>
      </c>
      <c r="R14451" s="3"/>
      <c r="S14451"/>
    </row>
    <row r="14452" spans="1:19" x14ac:dyDescent="0.2">
      <c r="A14452" t="s">
        <v>20481</v>
      </c>
      <c r="B14452" t="s">
        <v>20918</v>
      </c>
      <c r="C14452" t="s">
        <v>14556</v>
      </c>
      <c r="D14452" t="s">
        <v>20917</v>
      </c>
      <c r="E14452" s="3">
        <v>42.120879120879103</v>
      </c>
      <c r="F14452" s="3">
        <v>14.763736263736201</v>
      </c>
      <c r="G14452" s="3">
        <v>0.329670329670329</v>
      </c>
      <c r="H14452" s="3">
        <v>0.13736263736263701</v>
      </c>
      <c r="I14452" s="3">
        <v>0</v>
      </c>
      <c r="J14452" s="3">
        <v>4.6236263736263696</v>
      </c>
      <c r="K14452" s="3">
        <v>5.7527472527472501</v>
      </c>
      <c r="L14452" s="3">
        <f>Table1[[#This Row],[Hours Qualified Activities Professional]]+Table1[[#This Row],[Hours Other Activity Staff]]</f>
        <v>10.376373626373621</v>
      </c>
      <c r="M14452" s="3">
        <f>Table1[[#This Row],[Total Hours Activity Staff]]/Table1[[#This Row],[MDS Census]]</f>
        <v>0.24634750847899814</v>
      </c>
      <c r="N14452" s="3">
        <v>5.7884615384615303</v>
      </c>
      <c r="O14452" s="3">
        <v>0</v>
      </c>
      <c r="P14452" s="3">
        <f>Table1[[#This Row],[Hours Qualified Social Worker]]+Table1[[#This Row],[Hours Other Social Work Staff]]</f>
        <v>5.7884615384615303</v>
      </c>
      <c r="Q14452" s="3">
        <f>Table1[[#This Row],[Total Hours Social Work Staff Per Resident Per Day]]/Table1[[#This Row],[MDS Census]]</f>
        <v>0.13742499347769357</v>
      </c>
      <c r="R14452" s="3"/>
      <c r="S14452"/>
    </row>
    <row r="14453" spans="1:19" x14ac:dyDescent="0.2">
      <c r="A14453" t="s">
        <v>20481</v>
      </c>
      <c r="B14453" t="s">
        <v>20918</v>
      </c>
      <c r="C14453" t="s">
        <v>14556</v>
      </c>
      <c r="D14453" t="s">
        <v>20919</v>
      </c>
      <c r="E14453" s="3">
        <v>58.736263736263702</v>
      </c>
      <c r="F14453" s="3">
        <v>10.697802197802099</v>
      </c>
      <c r="G14453" s="3">
        <v>0.19780219780219699</v>
      </c>
      <c r="H14453" s="3">
        <v>0.20329670329670299</v>
      </c>
      <c r="I14453" s="3">
        <v>2.72527472527472</v>
      </c>
      <c r="J14453" s="3">
        <v>2.8131868131868099</v>
      </c>
      <c r="K14453" s="3">
        <v>12.2664835164835</v>
      </c>
      <c r="L14453" s="3">
        <f>Table1[[#This Row],[Hours Qualified Activities Professional]]+Table1[[#This Row],[Hours Other Activity Staff]]</f>
        <v>15.079670329670311</v>
      </c>
      <c r="M14453" s="3">
        <f>Table1[[#This Row],[Total Hours Activity Staff]]/Table1[[#This Row],[MDS Census]]</f>
        <v>0.2567352666043029</v>
      </c>
      <c r="N14453" s="3">
        <v>6.2362637362637301</v>
      </c>
      <c r="O14453" s="3">
        <v>9.2445054945054892</v>
      </c>
      <c r="P14453" s="3">
        <f>Table1[[#This Row],[Hours Qualified Social Worker]]+Table1[[#This Row],[Hours Other Social Work Staff]]</f>
        <v>15.480769230769219</v>
      </c>
      <c r="Q14453" s="3">
        <f>Table1[[#This Row],[Total Hours Social Work Staff Per Resident Per Day]]/Table1[[#This Row],[MDS Census]]</f>
        <v>0.26356407857811032</v>
      </c>
      <c r="R14453" s="3"/>
      <c r="S14453"/>
    </row>
    <row r="14454" spans="1:19" x14ac:dyDescent="0.2">
      <c r="A14454" t="s">
        <v>20481</v>
      </c>
      <c r="B14454" t="s">
        <v>8974</v>
      </c>
      <c r="C14454" t="s">
        <v>20523</v>
      </c>
      <c r="D14454" t="s">
        <v>20920</v>
      </c>
      <c r="E14454" s="3">
        <v>89.384615384615302</v>
      </c>
      <c r="F14454" s="3">
        <v>5.2747252747252702</v>
      </c>
      <c r="G14454" s="3">
        <v>0</v>
      </c>
      <c r="H14454" s="3">
        <v>9.8901098901098897E-2</v>
      </c>
      <c r="I14454" s="3">
        <v>3.7967032967032899</v>
      </c>
      <c r="J14454" s="3">
        <v>1.2005494505494501</v>
      </c>
      <c r="K14454" s="3">
        <v>12.881868131868099</v>
      </c>
      <c r="L14454" s="3">
        <f>Table1[[#This Row],[Hours Qualified Activities Professional]]+Table1[[#This Row],[Hours Other Activity Staff]]</f>
        <v>14.08241758241755</v>
      </c>
      <c r="M14454" s="3">
        <f>Table1[[#This Row],[Total Hours Activity Staff]]/Table1[[#This Row],[MDS Census]]</f>
        <v>0.15754856159331182</v>
      </c>
      <c r="N14454" s="3">
        <v>5.0989010989010897</v>
      </c>
      <c r="O14454" s="3">
        <v>0</v>
      </c>
      <c r="P14454" s="3">
        <f>Table1[[#This Row],[Hours Qualified Social Worker]]+Table1[[#This Row],[Hours Other Social Work Staff]]</f>
        <v>5.0989010989010897</v>
      </c>
      <c r="Q14454" s="3">
        <f>Table1[[#This Row],[Total Hours Social Work Staff Per Resident Per Day]]/Table1[[#This Row],[MDS Census]]</f>
        <v>5.7044504548807426E-2</v>
      </c>
      <c r="R14454" s="3"/>
      <c r="S14454"/>
    </row>
    <row r="14455" spans="1:19" x14ac:dyDescent="0.2">
      <c r="A14455" t="s">
        <v>20481</v>
      </c>
      <c r="B14455" t="s">
        <v>8974</v>
      </c>
      <c r="C14455" t="s">
        <v>20523</v>
      </c>
      <c r="D14455" t="s">
        <v>20921</v>
      </c>
      <c r="E14455" s="3">
        <v>74.3406593406593</v>
      </c>
      <c r="F14455" s="3">
        <v>5.5384615384615303</v>
      </c>
      <c r="G14455" s="3">
        <v>0.42857142857142799</v>
      </c>
      <c r="H14455" s="3">
        <v>0.57142857142857095</v>
      </c>
      <c r="I14455" s="3">
        <v>0.28571428571428498</v>
      </c>
      <c r="J14455" s="3">
        <v>11.090769230769199</v>
      </c>
      <c r="K14455" s="3">
        <v>15.310989010988999</v>
      </c>
      <c r="L14455" s="3">
        <f>Table1[[#This Row],[Hours Qualified Activities Professional]]+Table1[[#This Row],[Hours Other Activity Staff]]</f>
        <v>26.401758241758198</v>
      </c>
      <c r="M14455" s="3">
        <f>Table1[[#This Row],[Total Hours Activity Staff]]/Table1[[#This Row],[MDS Census]]</f>
        <v>0.35514560236511417</v>
      </c>
      <c r="N14455" s="3">
        <v>10</v>
      </c>
      <c r="O14455" s="3">
        <v>0</v>
      </c>
      <c r="P14455" s="3">
        <f>Table1[[#This Row],[Hours Qualified Social Worker]]+Table1[[#This Row],[Hours Other Social Work Staff]]</f>
        <v>10</v>
      </c>
      <c r="Q14455" s="3">
        <f>Table1[[#This Row],[Total Hours Social Work Staff Per Resident Per Day]]/Table1[[#This Row],[MDS Census]]</f>
        <v>0.13451589061345165</v>
      </c>
      <c r="R14455" s="3"/>
      <c r="S14455"/>
    </row>
    <row r="14456" spans="1:19" x14ac:dyDescent="0.2">
      <c r="A14456" t="s">
        <v>20481</v>
      </c>
      <c r="B14456" t="s">
        <v>20923</v>
      </c>
      <c r="C14456" t="s">
        <v>20898</v>
      </c>
      <c r="D14456" t="s">
        <v>20922</v>
      </c>
      <c r="E14456" s="3">
        <v>26.945054945054899</v>
      </c>
      <c r="F14456" s="3">
        <v>2.4175824175824099</v>
      </c>
      <c r="G14456" s="3">
        <v>0</v>
      </c>
      <c r="H14456" s="3">
        <v>3.8461538461538401E-2</v>
      </c>
      <c r="I14456" s="3">
        <v>2.1593406593406499</v>
      </c>
      <c r="J14456" s="3">
        <v>0</v>
      </c>
      <c r="K14456" s="3">
        <v>1.1318681318681301</v>
      </c>
      <c r="L14456" s="3">
        <f>Table1[[#This Row],[Hours Qualified Activities Professional]]+Table1[[#This Row],[Hours Other Activity Staff]]</f>
        <v>1.1318681318681301</v>
      </c>
      <c r="M14456" s="3">
        <f>Table1[[#This Row],[Total Hours Activity Staff]]/Table1[[#This Row],[MDS Census]]</f>
        <v>4.2006525285481246E-2</v>
      </c>
      <c r="N14456" s="3">
        <v>1.8021978021978</v>
      </c>
      <c r="O14456" s="3">
        <v>0</v>
      </c>
      <c r="P14456" s="3">
        <f>Table1[[#This Row],[Hours Qualified Social Worker]]+Table1[[#This Row],[Hours Other Social Work Staff]]</f>
        <v>1.8021978021978</v>
      </c>
      <c r="Q14456" s="3">
        <f>Table1[[#This Row],[Total Hours Social Work Staff Per Resident Per Day]]/Table1[[#This Row],[MDS Census]]</f>
        <v>6.6884176182708033E-2</v>
      </c>
      <c r="R14456" s="3"/>
      <c r="S14456"/>
    </row>
    <row r="14457" spans="1:19" x14ac:dyDescent="0.2">
      <c r="A14457" t="s">
        <v>20481</v>
      </c>
      <c r="B14457" t="s">
        <v>20923</v>
      </c>
      <c r="C14457" t="s">
        <v>20898</v>
      </c>
      <c r="D14457" t="s">
        <v>20924</v>
      </c>
      <c r="E14457" s="3">
        <v>62.901098901098898</v>
      </c>
      <c r="F14457" s="3">
        <v>15.8241758241758</v>
      </c>
      <c r="G14457" s="3">
        <v>0.28571428571428498</v>
      </c>
      <c r="H14457" s="3">
        <v>0.64835164835164805</v>
      </c>
      <c r="I14457" s="3">
        <v>6.6208791208791196</v>
      </c>
      <c r="J14457" s="3">
        <v>13.4682417582417</v>
      </c>
      <c r="K14457" s="3">
        <v>0</v>
      </c>
      <c r="L14457" s="3">
        <f>Table1[[#This Row],[Hours Qualified Activities Professional]]+Table1[[#This Row],[Hours Other Activity Staff]]</f>
        <v>13.4682417582417</v>
      </c>
      <c r="M14457" s="3">
        <f>Table1[[#This Row],[Total Hours Activity Staff]]/Table1[[#This Row],[MDS Census]]</f>
        <v>0.21411774982529608</v>
      </c>
      <c r="N14457" s="3">
        <v>5.2651648351648301</v>
      </c>
      <c r="O14457" s="3">
        <v>0</v>
      </c>
      <c r="P14457" s="3">
        <f>Table1[[#This Row],[Hours Qualified Social Worker]]+Table1[[#This Row],[Hours Other Social Work Staff]]</f>
        <v>5.2651648351648301</v>
      </c>
      <c r="Q14457" s="3">
        <f>Table1[[#This Row],[Total Hours Social Work Staff Per Resident Per Day]]/Table1[[#This Row],[MDS Census]]</f>
        <v>8.3705450733752546E-2</v>
      </c>
      <c r="R14457" s="3"/>
      <c r="S14457"/>
    </row>
    <row r="14458" spans="1:19" x14ac:dyDescent="0.2">
      <c r="A14458" t="s">
        <v>20481</v>
      </c>
      <c r="B14458" t="s">
        <v>20926</v>
      </c>
      <c r="C14458" t="s">
        <v>20523</v>
      </c>
      <c r="D14458" t="s">
        <v>20925</v>
      </c>
      <c r="E14458" s="3">
        <v>37.164835164835097</v>
      </c>
      <c r="F14458" s="3">
        <v>46.277472527472497</v>
      </c>
      <c r="G14458" s="3">
        <v>0</v>
      </c>
      <c r="H14458" s="3">
        <v>0</v>
      </c>
      <c r="I14458" s="3">
        <v>7.3021978021978002</v>
      </c>
      <c r="J14458" s="3">
        <v>6.0494505494505404</v>
      </c>
      <c r="K14458" s="3">
        <v>1.5659340659340599</v>
      </c>
      <c r="L14458" s="3">
        <f>Table1[[#This Row],[Hours Qualified Activities Professional]]+Table1[[#This Row],[Hours Other Activity Staff]]</f>
        <v>7.6153846153846008</v>
      </c>
      <c r="M14458" s="3">
        <f>Table1[[#This Row],[Total Hours Activity Staff]]/Table1[[#This Row],[MDS Census]]</f>
        <v>0.20490833826138377</v>
      </c>
      <c r="N14458" s="3">
        <v>0</v>
      </c>
      <c r="O14458" s="3">
        <v>5.4505494505494498</v>
      </c>
      <c r="P14458" s="3">
        <f>Table1[[#This Row],[Hours Qualified Social Worker]]+Table1[[#This Row],[Hours Other Social Work Staff]]</f>
        <v>5.4505494505494498</v>
      </c>
      <c r="Q14458" s="3">
        <f>Table1[[#This Row],[Total Hours Social Work Staff Per Resident Per Day]]/Table1[[#This Row],[MDS Census]]</f>
        <v>0.14665878178592573</v>
      </c>
      <c r="R14458" s="3"/>
      <c r="S14458"/>
    </row>
    <row r="14459" spans="1:19" x14ac:dyDescent="0.2">
      <c r="A14459" t="s">
        <v>20481</v>
      </c>
      <c r="B14459" t="s">
        <v>20926</v>
      </c>
      <c r="C14459" t="s">
        <v>20523</v>
      </c>
      <c r="D14459" t="s">
        <v>20927</v>
      </c>
      <c r="E14459" s="3">
        <v>31.6373626373626</v>
      </c>
      <c r="F14459" s="3">
        <v>8.7764835164835109</v>
      </c>
      <c r="G14459" s="3">
        <v>0</v>
      </c>
      <c r="H14459" s="3">
        <v>0</v>
      </c>
      <c r="I14459" s="3">
        <v>0.32175824175824103</v>
      </c>
      <c r="J14459" s="3">
        <v>5.4337362637362601</v>
      </c>
      <c r="K14459" s="3">
        <v>10.2213186813186</v>
      </c>
      <c r="L14459" s="3">
        <f>Table1[[#This Row],[Hours Qualified Activities Professional]]+Table1[[#This Row],[Hours Other Activity Staff]]</f>
        <v>15.655054945054861</v>
      </c>
      <c r="M14459" s="3">
        <f>Table1[[#This Row],[Total Hours Activity Staff]]/Table1[[#This Row],[MDS Census]]</f>
        <v>0.49482806530044948</v>
      </c>
      <c r="N14459" s="3">
        <v>5.88406593406593</v>
      </c>
      <c r="O14459" s="3">
        <v>0</v>
      </c>
      <c r="P14459" s="3">
        <f>Table1[[#This Row],[Hours Qualified Social Worker]]+Table1[[#This Row],[Hours Other Social Work Staff]]</f>
        <v>5.88406593406593</v>
      </c>
      <c r="Q14459" s="3">
        <f>Table1[[#This Row],[Total Hours Social Work Staff Per Resident Per Day]]/Table1[[#This Row],[MDS Census]]</f>
        <v>0.18598471691559579</v>
      </c>
      <c r="R14459" s="3"/>
      <c r="S14459"/>
    </row>
    <row r="14460" spans="1:19" x14ac:dyDescent="0.2">
      <c r="A14460" t="s">
        <v>20481</v>
      </c>
      <c r="B14460" t="s">
        <v>12872</v>
      </c>
      <c r="C14460" t="s">
        <v>2525</v>
      </c>
      <c r="D14460" t="s">
        <v>20928</v>
      </c>
      <c r="E14460" s="3">
        <v>88.373626373626294</v>
      </c>
      <c r="F14460" s="3">
        <v>5.1868131868131799</v>
      </c>
      <c r="G14460" s="3">
        <v>3.2967032967032898E-2</v>
      </c>
      <c r="H14460" s="3">
        <v>0.39560439560439498</v>
      </c>
      <c r="I14460" s="3">
        <v>0.74725274725274704</v>
      </c>
      <c r="J14460" s="3">
        <v>5.2637362637362601</v>
      </c>
      <c r="K14460" s="3">
        <v>9.4615384615384599</v>
      </c>
      <c r="L14460" s="3">
        <f>Table1[[#This Row],[Hours Qualified Activities Professional]]+Table1[[#This Row],[Hours Other Activity Staff]]</f>
        <v>14.725274725274719</v>
      </c>
      <c r="M14460" s="3">
        <f>Table1[[#This Row],[Total Hours Activity Staff]]/Table1[[#This Row],[MDS Census]]</f>
        <v>0.16662521760756038</v>
      </c>
      <c r="N14460" s="3">
        <v>0</v>
      </c>
      <c r="O14460" s="3">
        <v>5.5989010989010897</v>
      </c>
      <c r="P14460" s="3">
        <f>Table1[[#This Row],[Hours Qualified Social Worker]]+Table1[[#This Row],[Hours Other Social Work Staff]]</f>
        <v>5.5989010989010897</v>
      </c>
      <c r="Q14460" s="3">
        <f>Table1[[#This Row],[Total Hours Social Work Staff Per Resident Per Day]]/Table1[[#This Row],[MDS Census]]</f>
        <v>6.3354886844068592E-2</v>
      </c>
      <c r="R14460" s="3"/>
      <c r="S14460"/>
    </row>
    <row r="14461" spans="1:19" x14ac:dyDescent="0.2">
      <c r="A14461" t="s">
        <v>20481</v>
      </c>
      <c r="B14461" t="s">
        <v>12872</v>
      </c>
      <c r="C14461" t="s">
        <v>2525</v>
      </c>
      <c r="D14461" t="s">
        <v>20929</v>
      </c>
      <c r="E14461" s="3">
        <v>72.186813186813097</v>
      </c>
      <c r="F14461" s="3">
        <v>5.2747252747252702</v>
      </c>
      <c r="G14461" s="3">
        <v>0.26373626373626302</v>
      </c>
      <c r="H14461" s="3">
        <v>0.56593406593406503</v>
      </c>
      <c r="I14461" s="3">
        <v>1.15274725274725</v>
      </c>
      <c r="J14461" s="3">
        <v>10.291758241758201</v>
      </c>
      <c r="K14461" s="3">
        <v>0</v>
      </c>
      <c r="L14461" s="3">
        <f>Table1[[#This Row],[Hours Qualified Activities Professional]]+Table1[[#This Row],[Hours Other Activity Staff]]</f>
        <v>10.291758241758201</v>
      </c>
      <c r="M14461" s="3">
        <f>Table1[[#This Row],[Total Hours Activity Staff]]/Table1[[#This Row],[MDS Census]]</f>
        <v>0.14257116760541899</v>
      </c>
      <c r="N14461" s="3">
        <v>4.7098901098901003</v>
      </c>
      <c r="O14461" s="3">
        <v>0</v>
      </c>
      <c r="P14461" s="3">
        <f>Table1[[#This Row],[Hours Qualified Social Worker]]+Table1[[#This Row],[Hours Other Social Work Staff]]</f>
        <v>4.7098901098901003</v>
      </c>
      <c r="Q14461" s="3">
        <f>Table1[[#This Row],[Total Hours Social Work Staff Per Resident Per Day]]/Table1[[#This Row],[MDS Census]]</f>
        <v>6.5245851727812401E-2</v>
      </c>
      <c r="R14461" s="3"/>
      <c r="S14461"/>
    </row>
    <row r="14462" spans="1:19" x14ac:dyDescent="0.2">
      <c r="A14462" t="s">
        <v>20481</v>
      </c>
      <c r="B14462" t="s">
        <v>12872</v>
      </c>
      <c r="C14462" t="s">
        <v>2525</v>
      </c>
      <c r="D14462" t="s">
        <v>20930</v>
      </c>
      <c r="E14462" s="3">
        <v>64.219780219780205</v>
      </c>
      <c r="F14462" s="3">
        <v>0</v>
      </c>
      <c r="G14462" s="3">
        <v>0</v>
      </c>
      <c r="H14462" s="3">
        <v>0</v>
      </c>
      <c r="I14462" s="3">
        <v>0</v>
      </c>
      <c r="J14462" s="3">
        <v>0</v>
      </c>
      <c r="K14462" s="3">
        <v>5.71428571428571</v>
      </c>
      <c r="L14462" s="3">
        <f>Table1[[#This Row],[Hours Qualified Activities Professional]]+Table1[[#This Row],[Hours Other Activity Staff]]</f>
        <v>5.71428571428571</v>
      </c>
      <c r="M14462" s="3">
        <f>Table1[[#This Row],[Total Hours Activity Staff]]/Table1[[#This Row],[MDS Census]]</f>
        <v>8.8980150581793246E-2</v>
      </c>
      <c r="N14462" s="3">
        <v>5.71428571428571</v>
      </c>
      <c r="O14462" s="3">
        <v>0</v>
      </c>
      <c r="P14462" s="3">
        <f>Table1[[#This Row],[Hours Qualified Social Worker]]+Table1[[#This Row],[Hours Other Social Work Staff]]</f>
        <v>5.71428571428571</v>
      </c>
      <c r="Q14462" s="3">
        <f>Table1[[#This Row],[Total Hours Social Work Staff Per Resident Per Day]]/Table1[[#This Row],[MDS Census]]</f>
        <v>8.8980150581793246E-2</v>
      </c>
      <c r="R14462" s="3"/>
      <c r="S14462"/>
    </row>
    <row r="14463" spans="1:19" x14ac:dyDescent="0.2">
      <c r="A14463" t="s">
        <v>20481</v>
      </c>
      <c r="B14463" t="s">
        <v>20932</v>
      </c>
      <c r="C14463" t="s">
        <v>20613</v>
      </c>
      <c r="D14463" t="s">
        <v>20931</v>
      </c>
      <c r="E14463" s="3">
        <v>28.802197802197799</v>
      </c>
      <c r="F14463" s="3">
        <v>15.468131868131801</v>
      </c>
      <c r="G14463" s="3">
        <v>0</v>
      </c>
      <c r="H14463" s="3">
        <v>9.6703296703296703E-3</v>
      </c>
      <c r="I14463" s="3">
        <v>0.12637362637362601</v>
      </c>
      <c r="J14463" s="3">
        <v>1.6879120879120799</v>
      </c>
      <c r="K14463" s="3">
        <v>2.45604395604395</v>
      </c>
      <c r="L14463" s="3">
        <f>Table1[[#This Row],[Hours Qualified Activities Professional]]+Table1[[#This Row],[Hours Other Activity Staff]]</f>
        <v>4.1439560439560301</v>
      </c>
      <c r="M14463" s="3">
        <f>Table1[[#This Row],[Total Hours Activity Staff]]/Table1[[#This Row],[MDS Census]]</f>
        <v>0.14387638305990033</v>
      </c>
      <c r="N14463" s="3">
        <v>5.3747252747252698</v>
      </c>
      <c r="O14463" s="3">
        <v>0</v>
      </c>
      <c r="P14463" s="3">
        <f>Table1[[#This Row],[Hours Qualified Social Worker]]+Table1[[#This Row],[Hours Other Social Work Staff]]</f>
        <v>5.3747252747252698</v>
      </c>
      <c r="Q14463" s="3">
        <f>Table1[[#This Row],[Total Hours Social Work Staff Per Resident Per Day]]/Table1[[#This Row],[MDS Census]]</f>
        <v>0.18660816482258666</v>
      </c>
      <c r="R14463" s="3"/>
      <c r="S14463"/>
    </row>
    <row r="14464" spans="1:19" x14ac:dyDescent="0.2">
      <c r="A14464" t="s">
        <v>20481</v>
      </c>
      <c r="B14464" t="s">
        <v>20934</v>
      </c>
      <c r="C14464" t="s">
        <v>435</v>
      </c>
      <c r="D14464" t="s">
        <v>20933</v>
      </c>
      <c r="E14464" s="3">
        <v>39.890109890109798</v>
      </c>
      <c r="F14464" s="3">
        <v>3.7527472527472501</v>
      </c>
      <c r="G14464" s="3">
        <v>4.3956043956043897E-2</v>
      </c>
      <c r="H14464" s="3">
        <v>0.14010989010989</v>
      </c>
      <c r="I14464" s="3">
        <v>0.159340659340659</v>
      </c>
      <c r="J14464" s="3">
        <v>5.5851648351648304</v>
      </c>
      <c r="K14464" s="3">
        <v>7.2390109890109802</v>
      </c>
      <c r="L14464" s="3">
        <f>Table1[[#This Row],[Hours Qualified Activities Professional]]+Table1[[#This Row],[Hours Other Activity Staff]]</f>
        <v>12.824175824175811</v>
      </c>
      <c r="M14464" s="3">
        <f>Table1[[#This Row],[Total Hours Activity Staff]]/Table1[[#This Row],[MDS Census]]</f>
        <v>0.32148760330578552</v>
      </c>
      <c r="N14464" s="3">
        <v>5.9175824175824099</v>
      </c>
      <c r="O14464" s="3">
        <v>0</v>
      </c>
      <c r="P14464" s="3">
        <f>Table1[[#This Row],[Hours Qualified Social Worker]]+Table1[[#This Row],[Hours Other Social Work Staff]]</f>
        <v>5.9175824175824099</v>
      </c>
      <c r="Q14464" s="3">
        <f>Table1[[#This Row],[Total Hours Social Work Staff Per Resident Per Day]]/Table1[[#This Row],[MDS Census]]</f>
        <v>0.14834710743801668</v>
      </c>
      <c r="R14464" s="3"/>
      <c r="S14464"/>
    </row>
    <row r="14465" spans="1:19" x14ac:dyDescent="0.2">
      <c r="A14465" t="s">
        <v>20481</v>
      </c>
      <c r="B14465" t="s">
        <v>20936</v>
      </c>
      <c r="C14465" t="s">
        <v>310</v>
      </c>
      <c r="D14465" t="s">
        <v>20935</v>
      </c>
      <c r="E14465" s="3">
        <v>52.549450549450498</v>
      </c>
      <c r="F14465" s="3">
        <v>5.6263736263736197</v>
      </c>
      <c r="G14465" s="3">
        <v>0.57142857142857095</v>
      </c>
      <c r="H14465" s="3">
        <v>0</v>
      </c>
      <c r="I14465" s="3">
        <v>5.2873626373626301</v>
      </c>
      <c r="J14465" s="3">
        <v>4.8148351648351602</v>
      </c>
      <c r="K14465" s="3">
        <v>1.5230769230769201</v>
      </c>
      <c r="L14465" s="3">
        <f>Table1[[#This Row],[Hours Qualified Activities Professional]]+Table1[[#This Row],[Hours Other Activity Staff]]</f>
        <v>6.3379120879120805</v>
      </c>
      <c r="M14465" s="3">
        <f>Table1[[#This Row],[Total Hours Activity Staff]]/Table1[[#This Row],[MDS Census]]</f>
        <v>0.12060853199498116</v>
      </c>
      <c r="N14465" s="3">
        <v>5.44780219780219</v>
      </c>
      <c r="O14465" s="3">
        <v>0</v>
      </c>
      <c r="P14465" s="3">
        <f>Table1[[#This Row],[Hours Qualified Social Worker]]+Table1[[#This Row],[Hours Other Social Work Staff]]</f>
        <v>5.44780219780219</v>
      </c>
      <c r="Q14465" s="3">
        <f>Table1[[#This Row],[Total Hours Social Work Staff Per Resident Per Day]]/Table1[[#This Row],[MDS Census]]</f>
        <v>0.1036700125470514</v>
      </c>
      <c r="R14465" s="3"/>
      <c r="S14465"/>
    </row>
    <row r="14466" spans="1:19" x14ac:dyDescent="0.2">
      <c r="A14466" t="s">
        <v>20481</v>
      </c>
      <c r="B14466" t="s">
        <v>20938</v>
      </c>
      <c r="C14466" t="s">
        <v>771</v>
      </c>
      <c r="D14466" t="s">
        <v>20937</v>
      </c>
      <c r="E14466" s="3">
        <v>36</v>
      </c>
      <c r="F14466" s="3">
        <v>10.5494505494505</v>
      </c>
      <c r="G14466" s="3">
        <v>0</v>
      </c>
      <c r="H14466" s="3">
        <v>0.299450549450549</v>
      </c>
      <c r="I14466" s="3">
        <v>0.591208791208791</v>
      </c>
      <c r="J14466" s="3">
        <v>9.21428571428571</v>
      </c>
      <c r="K14466" s="3">
        <v>0</v>
      </c>
      <c r="L14466" s="3">
        <f>Table1[[#This Row],[Hours Qualified Activities Professional]]+Table1[[#This Row],[Hours Other Activity Staff]]</f>
        <v>9.21428571428571</v>
      </c>
      <c r="M14466" s="3">
        <f>Table1[[#This Row],[Total Hours Activity Staff]]/Table1[[#This Row],[MDS Census]]</f>
        <v>0.25595238095238082</v>
      </c>
      <c r="N14466" s="3">
        <v>5.1319780219780204</v>
      </c>
      <c r="O14466" s="3">
        <v>0</v>
      </c>
      <c r="P14466" s="3">
        <f>Table1[[#This Row],[Hours Qualified Social Worker]]+Table1[[#This Row],[Hours Other Social Work Staff]]</f>
        <v>5.1319780219780204</v>
      </c>
      <c r="Q14466" s="3">
        <f>Table1[[#This Row],[Total Hours Social Work Staff Per Resident Per Day]]/Table1[[#This Row],[MDS Census]]</f>
        <v>0.14255494505494501</v>
      </c>
      <c r="R14466" s="3"/>
      <c r="S14466"/>
    </row>
    <row r="14467" spans="1:19" x14ac:dyDescent="0.2">
      <c r="A14467" t="s">
        <v>20481</v>
      </c>
      <c r="B14467" t="s">
        <v>20938</v>
      </c>
      <c r="C14467" t="s">
        <v>771</v>
      </c>
      <c r="D14467" t="s">
        <v>20939</v>
      </c>
      <c r="E14467" s="3">
        <v>35.109890109890102</v>
      </c>
      <c r="F14467" s="3">
        <v>11.061538461538399</v>
      </c>
      <c r="G14467" s="3">
        <v>0</v>
      </c>
      <c r="H14467" s="3">
        <v>0.409340659340659</v>
      </c>
      <c r="I14467" s="3">
        <v>0.53956043956043898</v>
      </c>
      <c r="J14467" s="3">
        <v>4.7183516483516401</v>
      </c>
      <c r="K14467" s="3">
        <v>0</v>
      </c>
      <c r="L14467" s="3">
        <f>Table1[[#This Row],[Hours Qualified Activities Professional]]+Table1[[#This Row],[Hours Other Activity Staff]]</f>
        <v>4.7183516483516401</v>
      </c>
      <c r="M14467" s="3">
        <f>Table1[[#This Row],[Total Hours Activity Staff]]/Table1[[#This Row],[MDS Census]]</f>
        <v>0.13438810641627522</v>
      </c>
      <c r="N14467" s="3">
        <v>4.9195604395604304</v>
      </c>
      <c r="O14467" s="3">
        <v>0</v>
      </c>
      <c r="P14467" s="3">
        <f>Table1[[#This Row],[Hours Qualified Social Worker]]+Table1[[#This Row],[Hours Other Social Work Staff]]</f>
        <v>4.9195604395604304</v>
      </c>
      <c r="Q14467" s="3">
        <f>Table1[[#This Row],[Total Hours Social Work Staff Per Resident Per Day]]/Table1[[#This Row],[MDS Census]]</f>
        <v>0.14011893583724547</v>
      </c>
      <c r="R14467" s="3"/>
      <c r="S14467"/>
    </row>
    <row r="14468" spans="1:19" x14ac:dyDescent="0.2">
      <c r="A14468" t="s">
        <v>20481</v>
      </c>
      <c r="B14468" t="s">
        <v>20941</v>
      </c>
      <c r="C14468" t="s">
        <v>20708</v>
      </c>
      <c r="D14468" t="s">
        <v>20940</v>
      </c>
      <c r="E14468" s="3">
        <v>38.142857142857103</v>
      </c>
      <c r="F14468" s="3">
        <v>14.7170329670329</v>
      </c>
      <c r="G14468" s="3">
        <v>0.329670329670329</v>
      </c>
      <c r="H14468" s="3">
        <v>0.104395604395604</v>
      </c>
      <c r="I14468" s="3">
        <v>0</v>
      </c>
      <c r="J14468" s="3">
        <v>5.2032967032966999</v>
      </c>
      <c r="K14468" s="3">
        <v>1.8021978021978</v>
      </c>
      <c r="L14468" s="3">
        <f>Table1[[#This Row],[Hours Qualified Activities Professional]]+Table1[[#This Row],[Hours Other Activity Staff]]</f>
        <v>7.0054945054945001</v>
      </c>
      <c r="M14468" s="3">
        <f>Table1[[#This Row],[Total Hours Activity Staff]]/Table1[[#This Row],[MDS Census]]</f>
        <v>0.18366464995678483</v>
      </c>
      <c r="N14468" s="3">
        <v>4.7747252747252702</v>
      </c>
      <c r="O14468" s="3">
        <v>0</v>
      </c>
      <c r="P14468" s="3">
        <f>Table1[[#This Row],[Hours Qualified Social Worker]]+Table1[[#This Row],[Hours Other Social Work Staff]]</f>
        <v>4.7747252747252702</v>
      </c>
      <c r="Q14468" s="3">
        <f>Table1[[#This Row],[Total Hours Social Work Staff Per Resident Per Day]]/Table1[[#This Row],[MDS Census]]</f>
        <v>0.12518006338231058</v>
      </c>
      <c r="R14468" s="3"/>
      <c r="S14468"/>
    </row>
    <row r="14469" spans="1:19" x14ac:dyDescent="0.2">
      <c r="A14469" t="s">
        <v>20481</v>
      </c>
      <c r="B14469" t="s">
        <v>20943</v>
      </c>
      <c r="C14469" t="s">
        <v>20541</v>
      </c>
      <c r="D14469" t="s">
        <v>20942</v>
      </c>
      <c r="E14469" s="3">
        <v>63.450549450549403</v>
      </c>
      <c r="F14469" s="3">
        <v>5.7912087912087902</v>
      </c>
      <c r="G14469" s="3">
        <v>3.5714285714285698</v>
      </c>
      <c r="H14469" s="3">
        <v>0.26373626373626302</v>
      </c>
      <c r="I14469" s="3">
        <v>0.99450549450549397</v>
      </c>
      <c r="J14469" s="3">
        <v>5.6918681318681301</v>
      </c>
      <c r="K14469" s="3">
        <v>11.309780219780199</v>
      </c>
      <c r="L14469" s="3">
        <f>Table1[[#This Row],[Hours Qualified Activities Professional]]+Table1[[#This Row],[Hours Other Activity Staff]]</f>
        <v>17.001648351648328</v>
      </c>
      <c r="M14469" s="3">
        <f>Table1[[#This Row],[Total Hours Activity Staff]]/Table1[[#This Row],[MDS Census]]</f>
        <v>0.26795116037409056</v>
      </c>
      <c r="N14469" s="3">
        <v>11.6703296703296</v>
      </c>
      <c r="O14469" s="3">
        <v>0</v>
      </c>
      <c r="P14469" s="3">
        <f>Table1[[#This Row],[Hours Qualified Social Worker]]+Table1[[#This Row],[Hours Other Social Work Staff]]</f>
        <v>11.6703296703296</v>
      </c>
      <c r="Q14469" s="3">
        <f>Table1[[#This Row],[Total Hours Social Work Staff Per Resident Per Day]]/Table1[[#This Row],[MDS Census]]</f>
        <v>0.18392795289227476</v>
      </c>
      <c r="R14469" s="3"/>
      <c r="S14469"/>
    </row>
    <row r="14470" spans="1:19" x14ac:dyDescent="0.2">
      <c r="A14470" t="s">
        <v>20481</v>
      </c>
      <c r="B14470" t="s">
        <v>20943</v>
      </c>
      <c r="C14470" t="s">
        <v>20541</v>
      </c>
      <c r="D14470" t="s">
        <v>20944</v>
      </c>
      <c r="E14470" s="3">
        <v>154.912087912087</v>
      </c>
      <c r="F14470" s="3">
        <v>5.0219780219780201</v>
      </c>
      <c r="G14470" s="3">
        <v>3.8818681318681301</v>
      </c>
      <c r="H14470" s="3">
        <v>4.5192307692307603</v>
      </c>
      <c r="I14470" s="3">
        <v>5.2065934065933996</v>
      </c>
      <c r="J14470" s="3">
        <v>0</v>
      </c>
      <c r="K14470" s="3">
        <v>39.285714285714199</v>
      </c>
      <c r="L14470" s="3">
        <f>Table1[[#This Row],[Hours Qualified Activities Professional]]+Table1[[#This Row],[Hours Other Activity Staff]]</f>
        <v>39.285714285714199</v>
      </c>
      <c r="M14470" s="3">
        <f>Table1[[#This Row],[Total Hours Activity Staff]]/Table1[[#This Row],[MDS Census]]</f>
        <v>0.25360005674966396</v>
      </c>
      <c r="N14470" s="3">
        <v>18.667582417582398</v>
      </c>
      <c r="O14470" s="3">
        <v>0</v>
      </c>
      <c r="P14470" s="3">
        <f>Table1[[#This Row],[Hours Qualified Social Worker]]+Table1[[#This Row],[Hours Other Social Work Staff]]</f>
        <v>18.667582417582398</v>
      </c>
      <c r="Q14470" s="3">
        <f>Table1[[#This Row],[Total Hours Social Work Staff Per Resident Per Day]]/Table1[[#This Row],[MDS Census]]</f>
        <v>0.12050436263034746</v>
      </c>
      <c r="R14470" s="3"/>
      <c r="S14470"/>
    </row>
    <row r="14471" spans="1:19" x14ac:dyDescent="0.2">
      <c r="A14471" t="s">
        <v>20481</v>
      </c>
      <c r="B14471" t="s">
        <v>17020</v>
      </c>
      <c r="C14471" t="s">
        <v>20523</v>
      </c>
      <c r="D14471" t="s">
        <v>20945</v>
      </c>
      <c r="E14471" s="3">
        <v>114.87912087911999</v>
      </c>
      <c r="F14471" s="3">
        <v>10.421978021977999</v>
      </c>
      <c r="G14471" s="3">
        <v>0.26373626373626302</v>
      </c>
      <c r="H14471" s="3">
        <v>0.61538461538461497</v>
      </c>
      <c r="I14471" s="3">
        <v>5.0989010989010897</v>
      </c>
      <c r="J14471" s="3">
        <v>29.405494505494499</v>
      </c>
      <c r="K14471" s="3">
        <v>3.1714285714285699</v>
      </c>
      <c r="L14471" s="3">
        <f>Table1[[#This Row],[Hours Qualified Activities Professional]]+Table1[[#This Row],[Hours Other Activity Staff]]</f>
        <v>32.576923076923066</v>
      </c>
      <c r="M14471" s="3">
        <f>Table1[[#This Row],[Total Hours Activity Staff]]/Table1[[#This Row],[MDS Census]]</f>
        <v>0.2835756648172969</v>
      </c>
      <c r="N14471" s="3">
        <v>24.895604395604298</v>
      </c>
      <c r="O14471" s="3">
        <v>0</v>
      </c>
      <c r="P14471" s="3">
        <f>Table1[[#This Row],[Hours Qualified Social Worker]]+Table1[[#This Row],[Hours Other Social Work Staff]]</f>
        <v>24.895604395604298</v>
      </c>
      <c r="Q14471" s="3">
        <f>Table1[[#This Row],[Total Hours Social Work Staff Per Resident Per Day]]/Table1[[#This Row],[MDS Census]]</f>
        <v>0.21671130667687091</v>
      </c>
      <c r="R14471" s="3"/>
      <c r="S14471"/>
    </row>
    <row r="14472" spans="1:19" x14ac:dyDescent="0.2">
      <c r="A14472" t="s">
        <v>20481</v>
      </c>
      <c r="B14472" t="s">
        <v>17020</v>
      </c>
      <c r="C14472" t="s">
        <v>20523</v>
      </c>
      <c r="D14472" t="s">
        <v>20946</v>
      </c>
      <c r="E14472" s="3">
        <v>41.065934065934002</v>
      </c>
      <c r="F14472" s="3">
        <v>5.8890109890109796</v>
      </c>
      <c r="G14472" s="3">
        <v>7.4175824175824107E-2</v>
      </c>
      <c r="H14472" s="3">
        <v>0.48351648351648302</v>
      </c>
      <c r="I14472" s="3">
        <v>1.02747252747252</v>
      </c>
      <c r="J14472" s="3">
        <v>16.562417582417499</v>
      </c>
      <c r="K14472" s="3">
        <v>0</v>
      </c>
      <c r="L14472" s="3">
        <f>Table1[[#This Row],[Hours Qualified Activities Professional]]+Table1[[#This Row],[Hours Other Activity Staff]]</f>
        <v>16.562417582417499</v>
      </c>
      <c r="M14472" s="3">
        <f>Table1[[#This Row],[Total Hours Activity Staff]]/Table1[[#This Row],[MDS Census]]</f>
        <v>0.40331281776826189</v>
      </c>
      <c r="N14472" s="3">
        <v>4.8395604395604304</v>
      </c>
      <c r="O14472" s="3">
        <v>0</v>
      </c>
      <c r="P14472" s="3">
        <f>Table1[[#This Row],[Hours Qualified Social Worker]]+Table1[[#This Row],[Hours Other Social Work Staff]]</f>
        <v>4.8395604395604304</v>
      </c>
      <c r="Q14472" s="3">
        <f>Table1[[#This Row],[Total Hours Social Work Staff Per Resident Per Day]]/Table1[[#This Row],[MDS Census]]</f>
        <v>0.1178485416109178</v>
      </c>
      <c r="R14472" s="3"/>
      <c r="S14472"/>
    </row>
    <row r="14473" spans="1:19" x14ac:dyDescent="0.2">
      <c r="A14473" t="s">
        <v>20481</v>
      </c>
      <c r="B14473" t="s">
        <v>20948</v>
      </c>
      <c r="C14473" t="s">
        <v>8356</v>
      </c>
      <c r="D14473" t="s">
        <v>20947</v>
      </c>
      <c r="E14473" s="3">
        <v>41.615384615384599</v>
      </c>
      <c r="F14473" s="3">
        <v>5.2747252747252702</v>
      </c>
      <c r="G14473" s="3">
        <v>0.57142857142857095</v>
      </c>
      <c r="H14473" s="3">
        <v>0</v>
      </c>
      <c r="I14473" s="3">
        <v>0.83516483516483497</v>
      </c>
      <c r="J14473" s="3">
        <v>0</v>
      </c>
      <c r="K14473" s="3">
        <v>7.4258241758241699</v>
      </c>
      <c r="L14473" s="3">
        <f>Table1[[#This Row],[Hours Qualified Activities Professional]]+Table1[[#This Row],[Hours Other Activity Staff]]</f>
        <v>7.4258241758241699</v>
      </c>
      <c r="M14473" s="3">
        <f>Table1[[#This Row],[Total Hours Activity Staff]]/Table1[[#This Row],[MDS Census]]</f>
        <v>0.17843939794032207</v>
      </c>
      <c r="N14473" s="3">
        <v>6.72527472527472</v>
      </c>
      <c r="O14473" s="3">
        <v>0</v>
      </c>
      <c r="P14473" s="3">
        <f>Table1[[#This Row],[Hours Qualified Social Worker]]+Table1[[#This Row],[Hours Other Social Work Staff]]</f>
        <v>6.72527472527472</v>
      </c>
      <c r="Q14473" s="3">
        <f>Table1[[#This Row],[Total Hours Social Work Staff Per Resident Per Day]]/Table1[[#This Row],[MDS Census]]</f>
        <v>0.16160549247425396</v>
      </c>
      <c r="R14473" s="3"/>
      <c r="S14473"/>
    </row>
    <row r="14474" spans="1:19" x14ac:dyDescent="0.2">
      <c r="A14474" t="s">
        <v>20481</v>
      </c>
      <c r="B14474" t="s">
        <v>20948</v>
      </c>
      <c r="C14474" t="s">
        <v>8356</v>
      </c>
      <c r="D14474" t="s">
        <v>20949</v>
      </c>
      <c r="E14474" s="3">
        <v>60.747252747252702</v>
      </c>
      <c r="F14474" s="3">
        <v>4.9230769230769198</v>
      </c>
      <c r="G14474" s="3">
        <v>3.8461538461538401E-2</v>
      </c>
      <c r="H14474" s="3">
        <v>0.23076923076923</v>
      </c>
      <c r="I14474" s="3">
        <v>5.5384615384615303</v>
      </c>
      <c r="J14474" s="3">
        <v>0</v>
      </c>
      <c r="K14474" s="3">
        <v>13.351648351648301</v>
      </c>
      <c r="L14474" s="3">
        <f>Table1[[#This Row],[Hours Qualified Activities Professional]]+Table1[[#This Row],[Hours Other Activity Staff]]</f>
        <v>13.351648351648301</v>
      </c>
      <c r="M14474" s="3">
        <f>Table1[[#This Row],[Total Hours Activity Staff]]/Table1[[#This Row],[MDS Census]]</f>
        <v>0.21979015918957964</v>
      </c>
      <c r="N14474" s="3">
        <v>5.0164835164835102</v>
      </c>
      <c r="O14474" s="3">
        <v>0</v>
      </c>
      <c r="P14474" s="3">
        <f>Table1[[#This Row],[Hours Qualified Social Worker]]+Table1[[#This Row],[Hours Other Social Work Staff]]</f>
        <v>5.0164835164835102</v>
      </c>
      <c r="Q14474" s="3">
        <f>Table1[[#This Row],[Total Hours Social Work Staff Per Resident Per Day]]/Table1[[#This Row],[MDS Census]]</f>
        <v>8.2579594790159153E-2</v>
      </c>
      <c r="R14474" s="3"/>
      <c r="S14474"/>
    </row>
    <row r="14475" spans="1:19" x14ac:dyDescent="0.2">
      <c r="A14475" t="s">
        <v>20481</v>
      </c>
      <c r="B14475" t="s">
        <v>20951</v>
      </c>
      <c r="C14475" t="s">
        <v>17589</v>
      </c>
      <c r="D14475" t="s">
        <v>20950</v>
      </c>
      <c r="E14475" s="3">
        <v>25.109890109890099</v>
      </c>
      <c r="F14475" s="3">
        <v>8.48351648351648</v>
      </c>
      <c r="G14475" s="3">
        <v>0.13186813186813101</v>
      </c>
      <c r="H14475" s="3">
        <v>0.116263736263736</v>
      </c>
      <c r="I14475" s="3">
        <v>0.49175824175824101</v>
      </c>
      <c r="J14475" s="3">
        <v>2.21428571428571</v>
      </c>
      <c r="K14475" s="3">
        <v>5.1703296703296697</v>
      </c>
      <c r="L14475" s="3">
        <f>Table1[[#This Row],[Hours Qualified Activities Professional]]+Table1[[#This Row],[Hours Other Activity Staff]]</f>
        <v>7.3846153846153797</v>
      </c>
      <c r="M14475" s="3">
        <f>Table1[[#This Row],[Total Hours Activity Staff]]/Table1[[#This Row],[MDS Census]]</f>
        <v>0.2940919037199124</v>
      </c>
      <c r="N14475" s="3">
        <v>6.5137362637362601</v>
      </c>
      <c r="O14475" s="3">
        <v>0</v>
      </c>
      <c r="P14475" s="3">
        <f>Table1[[#This Row],[Hours Qualified Social Worker]]+Table1[[#This Row],[Hours Other Social Work Staff]]</f>
        <v>6.5137362637362601</v>
      </c>
      <c r="Q14475" s="3">
        <f>Table1[[#This Row],[Total Hours Social Work Staff Per Resident Per Day]]/Table1[[#This Row],[MDS Census]]</f>
        <v>0.25940919037199123</v>
      </c>
      <c r="R14475" s="3"/>
      <c r="S14475"/>
    </row>
    <row r="14476" spans="1:19" x14ac:dyDescent="0.2">
      <c r="A14476" t="s">
        <v>20481</v>
      </c>
      <c r="B14476" t="s">
        <v>20953</v>
      </c>
      <c r="C14476" t="s">
        <v>20954</v>
      </c>
      <c r="D14476" t="s">
        <v>20952</v>
      </c>
      <c r="E14476" s="3">
        <v>60.472527472527403</v>
      </c>
      <c r="F14476" s="3">
        <v>38.821428571428498</v>
      </c>
      <c r="G14476" s="3">
        <v>0.30494505494505397</v>
      </c>
      <c r="H14476" s="3">
        <v>0.34890109890109799</v>
      </c>
      <c r="I14476" s="3">
        <v>0</v>
      </c>
      <c r="J14476" s="3">
        <v>4.8296703296703196</v>
      </c>
      <c r="K14476" s="3">
        <v>9.6730769230769198</v>
      </c>
      <c r="L14476" s="3">
        <f>Table1[[#This Row],[Hours Qualified Activities Professional]]+Table1[[#This Row],[Hours Other Activity Staff]]</f>
        <v>14.502747252747239</v>
      </c>
      <c r="M14476" s="3">
        <f>Table1[[#This Row],[Total Hours Activity Staff]]/Table1[[#This Row],[MDS Census]]</f>
        <v>0.23982373250954031</v>
      </c>
      <c r="N14476" s="3">
        <v>4.5851648351648304</v>
      </c>
      <c r="O14476" s="3">
        <v>0</v>
      </c>
      <c r="P14476" s="3">
        <f>Table1[[#This Row],[Hours Qualified Social Worker]]+Table1[[#This Row],[Hours Other Social Work Staff]]</f>
        <v>4.5851648351648304</v>
      </c>
      <c r="Q14476" s="3">
        <f>Table1[[#This Row],[Total Hours Social Work Staff Per Resident Per Day]]/Table1[[#This Row],[MDS Census]]</f>
        <v>7.5822278757041617E-2</v>
      </c>
      <c r="R14476" s="3"/>
      <c r="S14476"/>
    </row>
    <row r="14477" spans="1:19" x14ac:dyDescent="0.2">
      <c r="A14477" t="s">
        <v>20481</v>
      </c>
      <c r="B14477" t="s">
        <v>3044</v>
      </c>
      <c r="C14477" t="s">
        <v>4254</v>
      </c>
      <c r="D14477" t="s">
        <v>20955</v>
      </c>
      <c r="E14477" s="3">
        <v>51.780219780219703</v>
      </c>
      <c r="F14477" s="3">
        <v>4.7472527472527402</v>
      </c>
      <c r="G14477" s="3">
        <v>0.329670329670329</v>
      </c>
      <c r="H14477" s="3">
        <v>0</v>
      </c>
      <c r="I14477" s="3">
        <v>0.61538461538461497</v>
      </c>
      <c r="J14477" s="3">
        <v>0</v>
      </c>
      <c r="K14477" s="3">
        <v>5.5573626373626297</v>
      </c>
      <c r="L14477" s="3">
        <f>Table1[[#This Row],[Hours Qualified Activities Professional]]+Table1[[#This Row],[Hours Other Activity Staff]]</f>
        <v>5.5573626373626297</v>
      </c>
      <c r="M14477" s="3">
        <f>Table1[[#This Row],[Total Hours Activity Staff]]/Table1[[#This Row],[MDS Census]]</f>
        <v>0.10732597623089984</v>
      </c>
      <c r="N14477" s="3">
        <v>0.157362637362637</v>
      </c>
      <c r="O14477" s="3">
        <v>6.14373626373626</v>
      </c>
      <c r="P14477" s="3">
        <f>Table1[[#This Row],[Hours Qualified Social Worker]]+Table1[[#This Row],[Hours Other Social Work Staff]]</f>
        <v>6.3010989010988974</v>
      </c>
      <c r="Q14477" s="3">
        <f>Table1[[#This Row],[Total Hours Social Work Staff Per Resident Per Day]]/Table1[[#This Row],[MDS Census]]</f>
        <v>0.1216893039049237</v>
      </c>
      <c r="R14477" s="3"/>
      <c r="S14477"/>
    </row>
    <row r="14478" spans="1:19" x14ac:dyDescent="0.2">
      <c r="A14478" t="s">
        <v>20481</v>
      </c>
      <c r="B14478" t="s">
        <v>3044</v>
      </c>
      <c r="C14478" t="s">
        <v>4254</v>
      </c>
      <c r="D14478" t="s">
        <v>20956</v>
      </c>
      <c r="E14478" s="3">
        <v>127.098901098901</v>
      </c>
      <c r="F14478" s="3">
        <v>5.1868131868131799</v>
      </c>
      <c r="G14478" s="3">
        <v>0.329670329670329</v>
      </c>
      <c r="H14478" s="3">
        <v>0</v>
      </c>
      <c r="I14478" s="3">
        <v>5.6263736263736197</v>
      </c>
      <c r="J14478" s="3">
        <v>0</v>
      </c>
      <c r="K14478" s="3">
        <v>20.282417582417501</v>
      </c>
      <c r="L14478" s="3">
        <f>Table1[[#This Row],[Hours Qualified Activities Professional]]+Table1[[#This Row],[Hours Other Activity Staff]]</f>
        <v>20.282417582417501</v>
      </c>
      <c r="M14478" s="3">
        <f>Table1[[#This Row],[Total Hours Activity Staff]]/Table1[[#This Row],[MDS Census]]</f>
        <v>0.15957980287048193</v>
      </c>
      <c r="N14478" s="3">
        <v>13.860439560439501</v>
      </c>
      <c r="O14478" s="3">
        <v>0</v>
      </c>
      <c r="P14478" s="3">
        <f>Table1[[#This Row],[Hours Qualified Social Worker]]+Table1[[#This Row],[Hours Other Social Work Staff]]</f>
        <v>13.860439560439501</v>
      </c>
      <c r="Q14478" s="3">
        <f>Table1[[#This Row],[Total Hours Social Work Staff Per Resident Per Day]]/Table1[[#This Row],[MDS Census]]</f>
        <v>0.10905239495071724</v>
      </c>
      <c r="R14478" s="3"/>
      <c r="S14478"/>
    </row>
    <row r="14479" spans="1:19" x14ac:dyDescent="0.2">
      <c r="A14479" t="s">
        <v>20481</v>
      </c>
      <c r="B14479" t="s">
        <v>20958</v>
      </c>
      <c r="C14479" t="s">
        <v>20536</v>
      </c>
      <c r="D14479" t="s">
        <v>20957</v>
      </c>
      <c r="E14479" s="3">
        <v>108.74725274725201</v>
      </c>
      <c r="F14479" s="3">
        <v>5.3626373626373596</v>
      </c>
      <c r="G14479" s="3">
        <v>0</v>
      </c>
      <c r="H14479" s="3">
        <v>0</v>
      </c>
      <c r="I14479" s="3">
        <v>4.2664835164835102</v>
      </c>
      <c r="J14479" s="3">
        <v>5.3626373626373596</v>
      </c>
      <c r="K14479" s="3">
        <v>0</v>
      </c>
      <c r="L14479" s="3">
        <f>Table1[[#This Row],[Hours Qualified Activities Professional]]+Table1[[#This Row],[Hours Other Activity Staff]]</f>
        <v>5.3626373626373596</v>
      </c>
      <c r="M14479" s="3">
        <f>Table1[[#This Row],[Total Hours Activity Staff]]/Table1[[#This Row],[MDS Census]]</f>
        <v>4.9312853678254151E-2</v>
      </c>
      <c r="N14479" s="3">
        <v>0</v>
      </c>
      <c r="O14479" s="3">
        <v>3.4313186813186798</v>
      </c>
      <c r="P14479" s="3">
        <f>Table1[[#This Row],[Hours Qualified Social Worker]]+Table1[[#This Row],[Hours Other Social Work Staff]]</f>
        <v>3.4313186813186798</v>
      </c>
      <c r="Q14479" s="3">
        <f>Table1[[#This Row],[Total Hours Social Work Staff Per Resident Per Day]]/Table1[[#This Row],[MDS Census]]</f>
        <v>3.1553152789005862E-2</v>
      </c>
      <c r="R14479" s="3"/>
      <c r="S14479"/>
    </row>
    <row r="14480" spans="1:19" x14ac:dyDescent="0.2">
      <c r="A14480" t="s">
        <v>20481</v>
      </c>
      <c r="B14480" t="s">
        <v>20958</v>
      </c>
      <c r="C14480" t="s">
        <v>20536</v>
      </c>
      <c r="D14480" t="s">
        <v>20959</v>
      </c>
      <c r="E14480" s="3">
        <v>80.681318681318601</v>
      </c>
      <c r="F14480" s="3">
        <v>5.5384615384615303</v>
      </c>
      <c r="G14480" s="3">
        <v>0</v>
      </c>
      <c r="H14480" s="3">
        <v>0</v>
      </c>
      <c r="I14480" s="3">
        <v>0</v>
      </c>
      <c r="J14480" s="3">
        <v>5.2982417582417503</v>
      </c>
      <c r="K14480" s="3">
        <v>2.6472527472527401</v>
      </c>
      <c r="L14480" s="3">
        <f>Table1[[#This Row],[Hours Qualified Activities Professional]]+Table1[[#This Row],[Hours Other Activity Staff]]</f>
        <v>7.9454945054944908</v>
      </c>
      <c r="M14480" s="3">
        <f>Table1[[#This Row],[Total Hours Activity Staff]]/Table1[[#This Row],[MDS Census]]</f>
        <v>9.8479978207572788E-2</v>
      </c>
      <c r="N14480" s="3">
        <v>10.217252747252701</v>
      </c>
      <c r="O14480" s="3">
        <v>0</v>
      </c>
      <c r="P14480" s="3">
        <f>Table1[[#This Row],[Hours Qualified Social Worker]]+Table1[[#This Row],[Hours Other Social Work Staff]]</f>
        <v>10.217252747252701</v>
      </c>
      <c r="Q14480" s="3">
        <f>Table1[[#This Row],[Total Hours Social Work Staff Per Resident Per Day]]/Table1[[#This Row],[MDS Census]]</f>
        <v>0.12663715608825887</v>
      </c>
      <c r="R14480" s="3"/>
      <c r="S14480"/>
    </row>
    <row r="14481" spans="1:19" x14ac:dyDescent="0.2">
      <c r="A14481" t="s">
        <v>20481</v>
      </c>
      <c r="B14481" t="s">
        <v>20958</v>
      </c>
      <c r="C14481" t="s">
        <v>20536</v>
      </c>
      <c r="D14481" t="s">
        <v>20960</v>
      </c>
      <c r="E14481" s="3">
        <v>111.362637362637</v>
      </c>
      <c r="F14481" s="3">
        <v>4.6593406593406499</v>
      </c>
      <c r="G14481" s="3">
        <v>0.42857142857142799</v>
      </c>
      <c r="H14481" s="3">
        <v>0.70329670329670302</v>
      </c>
      <c r="I14481" s="3">
        <v>5.0109890109890101</v>
      </c>
      <c r="J14481" s="3">
        <v>0</v>
      </c>
      <c r="K14481" s="3">
        <v>15.405164835164801</v>
      </c>
      <c r="L14481" s="3">
        <f>Table1[[#This Row],[Hours Qualified Activities Professional]]+Table1[[#This Row],[Hours Other Activity Staff]]</f>
        <v>15.405164835164801</v>
      </c>
      <c r="M14481" s="3">
        <f>Table1[[#This Row],[Total Hours Activity Staff]]/Table1[[#This Row],[MDS Census]]</f>
        <v>0.13833333333333347</v>
      </c>
      <c r="N14481" s="3">
        <v>8.0879120879120805</v>
      </c>
      <c r="O14481" s="3">
        <v>0.27725274725274701</v>
      </c>
      <c r="P14481" s="3">
        <f>Table1[[#This Row],[Hours Qualified Social Worker]]+Table1[[#This Row],[Hours Other Social Work Staff]]</f>
        <v>8.365164835164828</v>
      </c>
      <c r="Q14481" s="3">
        <f>Table1[[#This Row],[Total Hours Social Work Staff Per Resident Per Day]]/Table1[[#This Row],[MDS Census]]</f>
        <v>7.5116439707914137E-2</v>
      </c>
      <c r="R14481" s="3"/>
      <c r="S14481"/>
    </row>
    <row r="14482" spans="1:19" x14ac:dyDescent="0.2">
      <c r="A14482" t="s">
        <v>20481</v>
      </c>
      <c r="B14482" t="s">
        <v>20958</v>
      </c>
      <c r="C14482" t="s">
        <v>20536</v>
      </c>
      <c r="D14482" t="s">
        <v>20961</v>
      </c>
      <c r="E14482" s="3">
        <v>74.351648351648294</v>
      </c>
      <c r="F14482" s="3">
        <v>5.71428571428571</v>
      </c>
      <c r="G14482" s="3">
        <v>0</v>
      </c>
      <c r="H14482" s="3">
        <v>0</v>
      </c>
      <c r="I14482" s="3">
        <v>1.0549450549450501</v>
      </c>
      <c r="J14482" s="3">
        <v>10.8873626373626</v>
      </c>
      <c r="K14482" s="3">
        <v>4.5109890109890101</v>
      </c>
      <c r="L14482" s="3">
        <f>Table1[[#This Row],[Hours Qualified Activities Professional]]+Table1[[#This Row],[Hours Other Activity Staff]]</f>
        <v>15.398351648351611</v>
      </c>
      <c r="M14482" s="3">
        <f>Table1[[#This Row],[Total Hours Activity Staff]]/Table1[[#This Row],[MDS Census]]</f>
        <v>0.2071016848950632</v>
      </c>
      <c r="N14482" s="3">
        <v>10.6091208791208</v>
      </c>
      <c r="O14482" s="3">
        <v>0</v>
      </c>
      <c r="P14482" s="3">
        <f>Table1[[#This Row],[Hours Qualified Social Worker]]+Table1[[#This Row],[Hours Other Social Work Staff]]</f>
        <v>10.6091208791208</v>
      </c>
      <c r="Q14482" s="3">
        <f>Table1[[#This Row],[Total Hours Social Work Staff Per Resident Per Day]]/Table1[[#This Row],[MDS Census]]</f>
        <v>0.14268844221105431</v>
      </c>
      <c r="R14482" s="3"/>
      <c r="S14482"/>
    </row>
    <row r="14483" spans="1:19" x14ac:dyDescent="0.2">
      <c r="A14483" t="s">
        <v>20481</v>
      </c>
      <c r="B14483" t="s">
        <v>20963</v>
      </c>
      <c r="C14483" t="s">
        <v>20523</v>
      </c>
      <c r="D14483" t="s">
        <v>20962</v>
      </c>
      <c r="E14483" s="3">
        <v>65.395604395604295</v>
      </c>
      <c r="F14483" s="3">
        <v>20.41</v>
      </c>
      <c r="G14483" s="3">
        <v>0</v>
      </c>
      <c r="H14483" s="3">
        <v>0.17582417582417501</v>
      </c>
      <c r="I14483" s="3">
        <v>3.5706593406593399</v>
      </c>
      <c r="J14483" s="3">
        <v>13.2271428571428</v>
      </c>
      <c r="K14483" s="3">
        <v>4.2678021978021903</v>
      </c>
      <c r="L14483" s="3">
        <f>Table1[[#This Row],[Hours Qualified Activities Professional]]+Table1[[#This Row],[Hours Other Activity Staff]]</f>
        <v>17.494945054944992</v>
      </c>
      <c r="M14483" s="3">
        <f>Table1[[#This Row],[Total Hours Activity Staff]]/Table1[[#This Row],[MDS Census]]</f>
        <v>0.26752478575029354</v>
      </c>
      <c r="N14483" s="3">
        <v>7.7354945054944997</v>
      </c>
      <c r="O14483" s="3">
        <v>0</v>
      </c>
      <c r="P14483" s="3">
        <f>Table1[[#This Row],[Hours Qualified Social Worker]]+Table1[[#This Row],[Hours Other Social Work Staff]]</f>
        <v>7.7354945054944997</v>
      </c>
      <c r="Q14483" s="3">
        <f>Table1[[#This Row],[Total Hours Social Work Staff Per Resident Per Day]]/Table1[[#This Row],[MDS Census]]</f>
        <v>0.11828768274239633</v>
      </c>
      <c r="R14483" s="3"/>
      <c r="S14483"/>
    </row>
    <row r="14484" spans="1:19" x14ac:dyDescent="0.2">
      <c r="A14484" t="s">
        <v>20481</v>
      </c>
      <c r="B14484" t="s">
        <v>20965</v>
      </c>
      <c r="C14484" t="s">
        <v>20558</v>
      </c>
      <c r="D14484" t="s">
        <v>20964</v>
      </c>
      <c r="E14484" s="3">
        <v>51.538461538461497</v>
      </c>
      <c r="F14484" s="3">
        <v>54.708791208791197</v>
      </c>
      <c r="G14484" s="3">
        <v>0</v>
      </c>
      <c r="H14484" s="3">
        <v>0</v>
      </c>
      <c r="I14484" s="3">
        <v>0</v>
      </c>
      <c r="J14484" s="3">
        <v>0</v>
      </c>
      <c r="K14484" s="3">
        <v>2.4203296703296702</v>
      </c>
      <c r="L14484" s="3">
        <f>Table1[[#This Row],[Hours Qualified Activities Professional]]+Table1[[#This Row],[Hours Other Activity Staff]]</f>
        <v>2.4203296703296702</v>
      </c>
      <c r="M14484" s="3">
        <f>Table1[[#This Row],[Total Hours Activity Staff]]/Table1[[#This Row],[MDS Census]]</f>
        <v>4.6961620469083191E-2</v>
      </c>
      <c r="N14484" s="3">
        <v>0</v>
      </c>
      <c r="O14484" s="3">
        <v>5.3626373626373596</v>
      </c>
      <c r="P14484" s="3">
        <f>Table1[[#This Row],[Hours Qualified Social Worker]]+Table1[[#This Row],[Hours Other Social Work Staff]]</f>
        <v>5.3626373626373596</v>
      </c>
      <c r="Q14484" s="3">
        <f>Table1[[#This Row],[Total Hours Social Work Staff Per Resident Per Day]]/Table1[[#This Row],[MDS Census]]</f>
        <v>0.10405117270788915</v>
      </c>
      <c r="R14484" s="3"/>
      <c r="S14484"/>
    </row>
    <row r="14485" spans="1:19" x14ac:dyDescent="0.2">
      <c r="A14485" t="s">
        <v>20481</v>
      </c>
      <c r="B14485" t="s">
        <v>20967</v>
      </c>
      <c r="C14485" t="s">
        <v>4254</v>
      </c>
      <c r="D14485" t="s">
        <v>20966</v>
      </c>
      <c r="E14485" s="3">
        <v>41.142857142857103</v>
      </c>
      <c r="F14485" s="3">
        <v>5.0109890109890101</v>
      </c>
      <c r="G14485" s="3">
        <v>2.19780219780219E-2</v>
      </c>
      <c r="H14485" s="3">
        <v>0.56043956043956</v>
      </c>
      <c r="I14485" s="3">
        <v>1.03296703296703</v>
      </c>
      <c r="J14485" s="3">
        <v>0</v>
      </c>
      <c r="K14485" s="3">
        <v>4.23351648351648</v>
      </c>
      <c r="L14485" s="3">
        <f>Table1[[#This Row],[Hours Qualified Activities Professional]]+Table1[[#This Row],[Hours Other Activity Staff]]</f>
        <v>4.23351648351648</v>
      </c>
      <c r="M14485" s="3">
        <f>Table1[[#This Row],[Total Hours Activity Staff]]/Table1[[#This Row],[MDS Census]]</f>
        <v>0.10289797008547009</v>
      </c>
      <c r="N14485" s="3">
        <v>5.1868131868131799</v>
      </c>
      <c r="O14485" s="3">
        <v>0</v>
      </c>
      <c r="P14485" s="3">
        <f>Table1[[#This Row],[Hours Qualified Social Worker]]+Table1[[#This Row],[Hours Other Social Work Staff]]</f>
        <v>5.1868131868131799</v>
      </c>
      <c r="Q14485" s="3">
        <f>Table1[[#This Row],[Total Hours Social Work Staff Per Resident Per Day]]/Table1[[#This Row],[MDS Census]]</f>
        <v>0.12606837606837601</v>
      </c>
      <c r="R14485" s="3"/>
      <c r="S14485"/>
    </row>
    <row r="14486" spans="1:19" x14ac:dyDescent="0.2">
      <c r="A14486" t="s">
        <v>20481</v>
      </c>
      <c r="B14486" t="s">
        <v>20969</v>
      </c>
      <c r="C14486" t="s">
        <v>20482</v>
      </c>
      <c r="D14486" t="s">
        <v>20968</v>
      </c>
      <c r="E14486" s="3">
        <v>60.901098901098898</v>
      </c>
      <c r="F14486" s="3">
        <v>5.0109890109890101</v>
      </c>
      <c r="G14486" s="3">
        <v>0.19780219780219699</v>
      </c>
      <c r="H14486" s="3">
        <v>0.29670329670329598</v>
      </c>
      <c r="I14486" s="3">
        <v>1.7637362637362599</v>
      </c>
      <c r="J14486" s="3">
        <v>4.8791208791208698</v>
      </c>
      <c r="K14486" s="3">
        <v>18.780219780219699</v>
      </c>
      <c r="L14486" s="3">
        <f>Table1[[#This Row],[Hours Qualified Activities Professional]]+Table1[[#This Row],[Hours Other Activity Staff]]</f>
        <v>23.659340659340568</v>
      </c>
      <c r="M14486" s="3">
        <f>Table1[[#This Row],[Total Hours Activity Staff]]/Table1[[#This Row],[MDS Census]]</f>
        <v>0.38848791050162251</v>
      </c>
      <c r="N14486" s="3">
        <v>5.6263736263736197</v>
      </c>
      <c r="O14486" s="3">
        <v>0</v>
      </c>
      <c r="P14486" s="3">
        <f>Table1[[#This Row],[Hours Qualified Social Worker]]+Table1[[#This Row],[Hours Other Social Work Staff]]</f>
        <v>5.6263736263736197</v>
      </c>
      <c r="Q14486" s="3">
        <f>Table1[[#This Row],[Total Hours Social Work Staff Per Resident Per Day]]/Table1[[#This Row],[MDS Census]]</f>
        <v>9.2385420425838943E-2</v>
      </c>
      <c r="R14486" s="3"/>
      <c r="S14486"/>
    </row>
    <row r="14487" spans="1:19" x14ac:dyDescent="0.2">
      <c r="A14487" t="s">
        <v>20481</v>
      </c>
      <c r="B14487" t="s">
        <v>20969</v>
      </c>
      <c r="C14487" t="s">
        <v>20482</v>
      </c>
      <c r="D14487" t="s">
        <v>20970</v>
      </c>
      <c r="E14487" s="3">
        <v>67.901098901098905</v>
      </c>
      <c r="F14487" s="3">
        <v>5.0109890109890101</v>
      </c>
      <c r="G14487" s="3">
        <v>0.28571428571428498</v>
      </c>
      <c r="H14487" s="3">
        <v>0.42857142857142799</v>
      </c>
      <c r="I14487" s="3">
        <v>0.38186813186813101</v>
      </c>
      <c r="J14487" s="3">
        <v>13.6024175824175</v>
      </c>
      <c r="K14487" s="3">
        <v>0</v>
      </c>
      <c r="L14487" s="3">
        <f>Table1[[#This Row],[Hours Qualified Activities Professional]]+Table1[[#This Row],[Hours Other Activity Staff]]</f>
        <v>13.6024175824175</v>
      </c>
      <c r="M14487" s="3">
        <f>Table1[[#This Row],[Total Hours Activity Staff]]/Table1[[#This Row],[MDS Census]]</f>
        <v>0.20032691374008615</v>
      </c>
      <c r="N14487" s="3">
        <v>3.5164835164835102</v>
      </c>
      <c r="O14487" s="3">
        <v>0</v>
      </c>
      <c r="P14487" s="3">
        <f>Table1[[#This Row],[Hours Qualified Social Worker]]+Table1[[#This Row],[Hours Other Social Work Staff]]</f>
        <v>3.5164835164835102</v>
      </c>
      <c r="Q14487" s="3">
        <f>Table1[[#This Row],[Total Hours Social Work Staff Per Resident Per Day]]/Table1[[#This Row],[MDS Census]]</f>
        <v>5.178831526136906E-2</v>
      </c>
      <c r="R14487" s="3"/>
      <c r="S14487"/>
    </row>
    <row r="14488" spans="1:19" x14ac:dyDescent="0.2">
      <c r="A14488" t="s">
        <v>20481</v>
      </c>
      <c r="B14488" t="s">
        <v>20969</v>
      </c>
      <c r="C14488" t="s">
        <v>20482</v>
      </c>
      <c r="D14488" t="s">
        <v>20971</v>
      </c>
      <c r="E14488" s="3">
        <v>180.39560439560401</v>
      </c>
      <c r="F14488" s="3">
        <v>0</v>
      </c>
      <c r="G14488" s="3">
        <v>9.8901098901098897E-2</v>
      </c>
      <c r="H14488" s="3">
        <v>0</v>
      </c>
      <c r="I14488" s="3">
        <v>9.1538461538461497</v>
      </c>
      <c r="J14488" s="3">
        <v>21.021978021978001</v>
      </c>
      <c r="K14488" s="3">
        <v>23.0091208791208</v>
      </c>
      <c r="L14488" s="3">
        <f>Table1[[#This Row],[Hours Qualified Activities Professional]]+Table1[[#This Row],[Hours Other Activity Staff]]</f>
        <v>44.031098901098801</v>
      </c>
      <c r="M14488" s="3">
        <f>Table1[[#This Row],[Total Hours Activity Staff]]/Table1[[#This Row],[MDS Census]]</f>
        <v>0.24408077485380114</v>
      </c>
      <c r="N14488" s="3">
        <v>17.030219780219699</v>
      </c>
      <c r="O14488" s="3">
        <v>0</v>
      </c>
      <c r="P14488" s="3">
        <f>Table1[[#This Row],[Hours Qualified Social Worker]]+Table1[[#This Row],[Hours Other Social Work Staff]]</f>
        <v>17.030219780219699</v>
      </c>
      <c r="Q14488" s="3">
        <f>Table1[[#This Row],[Total Hours Social Work Staff Per Resident Per Day]]/Table1[[#This Row],[MDS Census]]</f>
        <v>9.4404848927874999E-2</v>
      </c>
      <c r="R14488" s="3"/>
      <c r="S14488"/>
    </row>
    <row r="14489" spans="1:19" x14ac:dyDescent="0.2">
      <c r="A14489" t="s">
        <v>20481</v>
      </c>
      <c r="B14489" t="s">
        <v>20969</v>
      </c>
      <c r="C14489" t="s">
        <v>20482</v>
      </c>
      <c r="D14489" t="s">
        <v>20972</v>
      </c>
      <c r="E14489" s="3">
        <v>52.120879120879103</v>
      </c>
      <c r="F14489" s="3">
        <v>5.71428571428571</v>
      </c>
      <c r="G14489" s="3">
        <v>0.109890109890109</v>
      </c>
      <c r="H14489" s="3">
        <v>0.18681318681318601</v>
      </c>
      <c r="I14489" s="3">
        <v>5.6147252747252701</v>
      </c>
      <c r="J14489" s="3">
        <v>11.634285714285699</v>
      </c>
      <c r="K14489" s="3">
        <v>0.45736263736263699</v>
      </c>
      <c r="L14489" s="3">
        <f>Table1[[#This Row],[Hours Qualified Activities Professional]]+Table1[[#This Row],[Hours Other Activity Staff]]</f>
        <v>12.091648351648336</v>
      </c>
      <c r="M14489" s="3">
        <f>Table1[[#This Row],[Total Hours Activity Staff]]/Table1[[#This Row],[MDS Census]]</f>
        <v>0.23199240986717246</v>
      </c>
      <c r="N14489" s="3">
        <v>3.8582417582417499</v>
      </c>
      <c r="O14489" s="3">
        <v>0</v>
      </c>
      <c r="P14489" s="3">
        <f>Table1[[#This Row],[Hours Qualified Social Worker]]+Table1[[#This Row],[Hours Other Social Work Staff]]</f>
        <v>3.8582417582417499</v>
      </c>
      <c r="Q14489" s="3">
        <f>Table1[[#This Row],[Total Hours Social Work Staff Per Resident Per Day]]/Table1[[#This Row],[MDS Census]]</f>
        <v>7.4024878768711652E-2</v>
      </c>
      <c r="R14489" s="3"/>
      <c r="S14489"/>
    </row>
    <row r="14490" spans="1:19" x14ac:dyDescent="0.2">
      <c r="A14490" t="s">
        <v>20481</v>
      </c>
      <c r="B14490" t="s">
        <v>20973</v>
      </c>
      <c r="C14490" t="s">
        <v>20615</v>
      </c>
      <c r="D14490" t="s">
        <v>15247</v>
      </c>
      <c r="E14490" s="3">
        <v>170.12087912087901</v>
      </c>
      <c r="F14490" s="3">
        <v>5.2747252747252702</v>
      </c>
      <c r="G14490" s="3">
        <v>0</v>
      </c>
      <c r="H14490" s="3">
        <v>0</v>
      </c>
      <c r="I14490" s="3">
        <v>15.5</v>
      </c>
      <c r="J14490" s="3">
        <v>4.2637362637362601</v>
      </c>
      <c r="K14490" s="3">
        <v>0</v>
      </c>
      <c r="L14490" s="3">
        <f>Table1[[#This Row],[Hours Qualified Activities Professional]]+Table1[[#This Row],[Hours Other Activity Staff]]</f>
        <v>4.2637362637362601</v>
      </c>
      <c r="M14490" s="3">
        <f>Table1[[#This Row],[Total Hours Activity Staff]]/Table1[[#This Row],[MDS Census]]</f>
        <v>2.5062980427620951E-2</v>
      </c>
      <c r="N14490" s="3">
        <v>26.5796703296703</v>
      </c>
      <c r="O14490" s="3">
        <v>0</v>
      </c>
      <c r="P14490" s="3">
        <f>Table1[[#This Row],[Hours Qualified Social Worker]]+Table1[[#This Row],[Hours Other Social Work Staff]]</f>
        <v>26.5796703296703</v>
      </c>
      <c r="Q14490" s="3">
        <f>Table1[[#This Row],[Total Hours Social Work Staff Per Resident Per Day]]/Table1[[#This Row],[MDS Census]]</f>
        <v>0.15623990698275297</v>
      </c>
      <c r="R14490" s="3"/>
      <c r="S14490"/>
    </row>
    <row r="14491" spans="1:19" x14ac:dyDescent="0.2">
      <c r="A14491" t="s">
        <v>20481</v>
      </c>
      <c r="B14491" t="s">
        <v>20973</v>
      </c>
      <c r="C14491" t="s">
        <v>20615</v>
      </c>
      <c r="D14491" t="s">
        <v>9049</v>
      </c>
      <c r="E14491" s="3">
        <v>43.142857142857103</v>
      </c>
      <c r="F14491" s="3">
        <v>4.1318681318681296</v>
      </c>
      <c r="G14491" s="3">
        <v>0.30769230769230699</v>
      </c>
      <c r="H14491" s="3">
        <v>0.16758241758241699</v>
      </c>
      <c r="I14491" s="3">
        <v>5.3571428571428497</v>
      </c>
      <c r="J14491" s="3">
        <v>0</v>
      </c>
      <c r="K14491" s="3">
        <v>12.2252747252747</v>
      </c>
      <c r="L14491" s="3">
        <f>Table1[[#This Row],[Hours Qualified Activities Professional]]+Table1[[#This Row],[Hours Other Activity Staff]]</f>
        <v>12.2252747252747</v>
      </c>
      <c r="M14491" s="3">
        <f>Table1[[#This Row],[Total Hours Activity Staff]]/Table1[[#This Row],[MDS Census]]</f>
        <v>0.2833672949566986</v>
      </c>
      <c r="N14491" s="3">
        <v>6.0412087912087902</v>
      </c>
      <c r="O14491" s="3">
        <v>0</v>
      </c>
      <c r="P14491" s="3">
        <f>Table1[[#This Row],[Hours Qualified Social Worker]]+Table1[[#This Row],[Hours Other Social Work Staff]]</f>
        <v>6.0412087912087902</v>
      </c>
      <c r="Q14491" s="3">
        <f>Table1[[#This Row],[Total Hours Social Work Staff Per Resident Per Day]]/Table1[[#This Row],[MDS Census]]</f>
        <v>0.14002801833927672</v>
      </c>
      <c r="R14491" s="3"/>
      <c r="S14491"/>
    </row>
    <row r="14492" spans="1:19" x14ac:dyDescent="0.2">
      <c r="A14492" t="s">
        <v>20481</v>
      </c>
      <c r="B14492" t="s">
        <v>20975</v>
      </c>
      <c r="C14492" t="s">
        <v>20615</v>
      </c>
      <c r="D14492" t="s">
        <v>20974</v>
      </c>
      <c r="E14492" s="3">
        <v>110</v>
      </c>
      <c r="F14492" s="3">
        <v>5.71428571428571</v>
      </c>
      <c r="G14492" s="3">
        <v>0.54945054945054905</v>
      </c>
      <c r="H14492" s="3">
        <v>0.36263736263736202</v>
      </c>
      <c r="I14492" s="3">
        <v>4.7747252747252702</v>
      </c>
      <c r="J14492" s="3">
        <v>0</v>
      </c>
      <c r="K14492" s="3">
        <v>11.343406593406501</v>
      </c>
      <c r="L14492" s="3">
        <f>Table1[[#This Row],[Hours Qualified Activities Professional]]+Table1[[#This Row],[Hours Other Activity Staff]]</f>
        <v>11.343406593406501</v>
      </c>
      <c r="M14492" s="3">
        <f>Table1[[#This Row],[Total Hours Activity Staff]]/Table1[[#This Row],[MDS Census]]</f>
        <v>0.10312187812187727</v>
      </c>
      <c r="N14492" s="3">
        <v>2.7829670329670302</v>
      </c>
      <c r="O14492" s="3">
        <v>5.8543956043955996</v>
      </c>
      <c r="P14492" s="3">
        <f>Table1[[#This Row],[Hours Qualified Social Worker]]+Table1[[#This Row],[Hours Other Social Work Staff]]</f>
        <v>8.6373626373626298</v>
      </c>
      <c r="Q14492" s="3">
        <f>Table1[[#This Row],[Total Hours Social Work Staff Per Resident Per Day]]/Table1[[#This Row],[MDS Census]]</f>
        <v>7.8521478521478449E-2</v>
      </c>
      <c r="R14492" s="3"/>
      <c r="S14492"/>
    </row>
    <row r="14493" spans="1:19" x14ac:dyDescent="0.2">
      <c r="A14493" t="s">
        <v>20481</v>
      </c>
      <c r="B14493" t="s">
        <v>20975</v>
      </c>
      <c r="C14493" t="s">
        <v>20615</v>
      </c>
      <c r="D14493" t="s">
        <v>20976</v>
      </c>
      <c r="E14493" s="3">
        <v>132.34065934065899</v>
      </c>
      <c r="F14493" s="3">
        <v>5.71428571428571</v>
      </c>
      <c r="G14493" s="3">
        <v>7.3516483516483504</v>
      </c>
      <c r="H14493" s="3">
        <v>1.2307692307692299</v>
      </c>
      <c r="I14493" s="3">
        <v>17.2085714285714</v>
      </c>
      <c r="J14493" s="3">
        <v>5.71428571428571</v>
      </c>
      <c r="K14493" s="3">
        <v>30.9792307692307</v>
      </c>
      <c r="L14493" s="3">
        <f>Table1[[#This Row],[Hours Qualified Activities Professional]]+Table1[[#This Row],[Hours Other Activity Staff]]</f>
        <v>36.693516483516412</v>
      </c>
      <c r="M14493" s="3">
        <f>Table1[[#This Row],[Total Hours Activity Staff]]/Table1[[#This Row],[MDS Census]]</f>
        <v>0.27726563148717115</v>
      </c>
      <c r="N14493" s="3">
        <v>18.021978021978001</v>
      </c>
      <c r="O14493" s="3">
        <v>0</v>
      </c>
      <c r="P14493" s="3">
        <f>Table1[[#This Row],[Hours Qualified Social Worker]]+Table1[[#This Row],[Hours Other Social Work Staff]]</f>
        <v>18.021978021978001</v>
      </c>
      <c r="Q14493" s="3">
        <f>Table1[[#This Row],[Total Hours Social Work Staff Per Resident Per Day]]/Table1[[#This Row],[MDS Census]]</f>
        <v>0.13617869301669039</v>
      </c>
      <c r="R14493" s="3"/>
      <c r="S14493"/>
    </row>
    <row r="14494" spans="1:19" x14ac:dyDescent="0.2">
      <c r="A14494" t="s">
        <v>20481</v>
      </c>
      <c r="B14494" t="s">
        <v>20975</v>
      </c>
      <c r="C14494" t="s">
        <v>20615</v>
      </c>
      <c r="D14494" t="s">
        <v>20977</v>
      </c>
      <c r="E14494" s="3">
        <v>36.087912087912002</v>
      </c>
      <c r="F14494" s="3">
        <v>5.8461538461538396</v>
      </c>
      <c r="G14494" s="3">
        <v>0.17857142857142799</v>
      </c>
      <c r="H14494" s="3">
        <v>0.13186813186813101</v>
      </c>
      <c r="I14494" s="3">
        <v>3.1730769230769198</v>
      </c>
      <c r="J14494" s="3">
        <v>4.6923076923076898</v>
      </c>
      <c r="K14494" s="3">
        <v>0</v>
      </c>
      <c r="L14494" s="3">
        <f>Table1[[#This Row],[Hours Qualified Activities Professional]]+Table1[[#This Row],[Hours Other Activity Staff]]</f>
        <v>4.6923076923076898</v>
      </c>
      <c r="M14494" s="3">
        <f>Table1[[#This Row],[Total Hours Activity Staff]]/Table1[[#This Row],[MDS Census]]</f>
        <v>0.13002436053593203</v>
      </c>
      <c r="N14494" s="3">
        <v>5.0412087912087902</v>
      </c>
      <c r="O14494" s="3">
        <v>0</v>
      </c>
      <c r="P14494" s="3">
        <f>Table1[[#This Row],[Hours Qualified Social Worker]]+Table1[[#This Row],[Hours Other Social Work Staff]]</f>
        <v>5.0412087912087902</v>
      </c>
      <c r="Q14494" s="3">
        <f>Table1[[#This Row],[Total Hours Social Work Staff Per Resident Per Day]]/Table1[[#This Row],[MDS Census]]</f>
        <v>0.13969244823386145</v>
      </c>
      <c r="R14494" s="3"/>
      <c r="S14494"/>
    </row>
    <row r="14495" spans="1:19" x14ac:dyDescent="0.2">
      <c r="A14495" t="s">
        <v>20481</v>
      </c>
      <c r="B14495" t="s">
        <v>20975</v>
      </c>
      <c r="C14495" t="s">
        <v>20615</v>
      </c>
      <c r="D14495" t="s">
        <v>6991</v>
      </c>
      <c r="E14495" s="3">
        <v>46.692307692307601</v>
      </c>
      <c r="F14495" s="3">
        <v>11.4285714285714</v>
      </c>
      <c r="G14495" s="3">
        <v>0</v>
      </c>
      <c r="H14495" s="3">
        <v>0</v>
      </c>
      <c r="I14495" s="3">
        <v>5.71428571428571</v>
      </c>
      <c r="J14495" s="3">
        <v>0</v>
      </c>
      <c r="K14495" s="3">
        <v>0</v>
      </c>
      <c r="L14495" s="3">
        <f>Table1[[#This Row],[Hours Qualified Activities Professional]]+Table1[[#This Row],[Hours Other Activity Staff]]</f>
        <v>0</v>
      </c>
      <c r="M14495" s="3">
        <f>Table1[[#This Row],[Total Hours Activity Staff]]/Table1[[#This Row],[MDS Census]]</f>
        <v>0</v>
      </c>
      <c r="N14495" s="3">
        <v>11.244615384615299</v>
      </c>
      <c r="O14495" s="3">
        <v>0</v>
      </c>
      <c r="P14495" s="3">
        <f>Table1[[#This Row],[Hours Qualified Social Worker]]+Table1[[#This Row],[Hours Other Social Work Staff]]</f>
        <v>11.244615384615299</v>
      </c>
      <c r="Q14495" s="3">
        <f>Table1[[#This Row],[Total Hours Social Work Staff Per Resident Per Day]]/Table1[[#This Row],[MDS Census]]</f>
        <v>0.2408237232289937</v>
      </c>
      <c r="R14495" s="3"/>
      <c r="S14495"/>
    </row>
    <row r="14496" spans="1:19" x14ac:dyDescent="0.2">
      <c r="A14496" t="s">
        <v>20481</v>
      </c>
      <c r="B14496" t="s">
        <v>5385</v>
      </c>
      <c r="C14496" t="s">
        <v>125</v>
      </c>
      <c r="D14496" t="s">
        <v>20978</v>
      </c>
      <c r="E14496" s="3">
        <v>108.395604395604</v>
      </c>
      <c r="F14496" s="3">
        <v>0</v>
      </c>
      <c r="G14496" s="3">
        <v>0</v>
      </c>
      <c r="H14496" s="3">
        <v>0</v>
      </c>
      <c r="I14496" s="3">
        <v>3.5219780219780201</v>
      </c>
      <c r="J14496" s="3">
        <v>9.8846153846153797</v>
      </c>
      <c r="K14496" s="3">
        <v>8.2060439560439509</v>
      </c>
      <c r="L14496" s="3">
        <f>Table1[[#This Row],[Hours Qualified Activities Professional]]+Table1[[#This Row],[Hours Other Activity Staff]]</f>
        <v>18.090659340659329</v>
      </c>
      <c r="M14496" s="3">
        <f>Table1[[#This Row],[Total Hours Activity Staff]]/Table1[[#This Row],[MDS Census]]</f>
        <v>0.16689476885644819</v>
      </c>
      <c r="N14496" s="3">
        <v>13.2472527472527</v>
      </c>
      <c r="O14496" s="3">
        <v>0</v>
      </c>
      <c r="P14496" s="3">
        <f>Table1[[#This Row],[Hours Qualified Social Worker]]+Table1[[#This Row],[Hours Other Social Work Staff]]</f>
        <v>13.2472527472527</v>
      </c>
      <c r="Q14496" s="3">
        <f>Table1[[#This Row],[Total Hours Social Work Staff Per Resident Per Day]]/Table1[[#This Row],[MDS Census]]</f>
        <v>0.12221208434712086</v>
      </c>
      <c r="R14496" s="3"/>
      <c r="S14496"/>
    </row>
    <row r="14497" spans="1:19" x14ac:dyDescent="0.2">
      <c r="A14497" t="s">
        <v>20481</v>
      </c>
      <c r="B14497" t="s">
        <v>5385</v>
      </c>
      <c r="C14497" t="s">
        <v>125</v>
      </c>
      <c r="D14497" t="s">
        <v>20979</v>
      </c>
      <c r="E14497" s="3">
        <v>114.780219780219</v>
      </c>
      <c r="F14497" s="3">
        <v>5.2747252747252702</v>
      </c>
      <c r="G14497" s="3">
        <v>4.5054945054944999E-2</v>
      </c>
      <c r="H14497" s="3">
        <v>0.321978021978021</v>
      </c>
      <c r="I14497" s="3">
        <v>1.3857142857142799</v>
      </c>
      <c r="J14497" s="3">
        <v>5.4505494505494498</v>
      </c>
      <c r="K14497" s="3">
        <v>21.697802197802101</v>
      </c>
      <c r="L14497" s="3">
        <f>Table1[[#This Row],[Hours Qualified Activities Professional]]+Table1[[#This Row],[Hours Other Activity Staff]]</f>
        <v>27.14835164835155</v>
      </c>
      <c r="M14497" s="3">
        <f>Table1[[#This Row],[Total Hours Activity Staff]]/Table1[[#This Row],[MDS Census]]</f>
        <v>0.23652465294399311</v>
      </c>
      <c r="N14497" s="3">
        <v>5.0890109890109798</v>
      </c>
      <c r="O14497" s="3">
        <v>10.5494505494505</v>
      </c>
      <c r="P14497" s="3">
        <f>Table1[[#This Row],[Hours Qualified Social Worker]]+Table1[[#This Row],[Hours Other Social Work Staff]]</f>
        <v>15.638461538461479</v>
      </c>
      <c r="Q14497" s="3">
        <f>Table1[[#This Row],[Total Hours Social Work Staff Per Resident Per Day]]/Table1[[#This Row],[MDS Census]]</f>
        <v>0.13624700813786542</v>
      </c>
      <c r="R14497" s="3"/>
      <c r="S14497"/>
    </row>
    <row r="14498" spans="1:19" x14ac:dyDescent="0.2">
      <c r="A14498" t="s">
        <v>20481</v>
      </c>
      <c r="B14498" t="s">
        <v>20981</v>
      </c>
      <c r="C14498" t="s">
        <v>8356</v>
      </c>
      <c r="D14498" t="s">
        <v>20980</v>
      </c>
      <c r="E14498" s="3">
        <v>45.813186813186803</v>
      </c>
      <c r="F14498" s="3">
        <v>5.71428571428571</v>
      </c>
      <c r="G14498" s="3">
        <v>0.12637362637362601</v>
      </c>
      <c r="H14498" s="3">
        <v>0.23076923076923</v>
      </c>
      <c r="I14498" s="3">
        <v>1.9615384615384599</v>
      </c>
      <c r="J14498" s="3">
        <v>0</v>
      </c>
      <c r="K14498" s="3">
        <v>3.57692307692307</v>
      </c>
      <c r="L14498" s="3">
        <f>Table1[[#This Row],[Hours Qualified Activities Professional]]+Table1[[#This Row],[Hours Other Activity Staff]]</f>
        <v>3.57692307692307</v>
      </c>
      <c r="M14498" s="3">
        <f>Table1[[#This Row],[Total Hours Activity Staff]]/Table1[[#This Row],[MDS Census]]</f>
        <v>7.8076277284720427E-2</v>
      </c>
      <c r="N14498" s="3">
        <v>5.3653846153846096</v>
      </c>
      <c r="O14498" s="3">
        <v>0</v>
      </c>
      <c r="P14498" s="3">
        <f>Table1[[#This Row],[Hours Qualified Social Worker]]+Table1[[#This Row],[Hours Other Social Work Staff]]</f>
        <v>5.3653846153846096</v>
      </c>
      <c r="Q14498" s="3">
        <f>Table1[[#This Row],[Total Hours Social Work Staff Per Resident Per Day]]/Table1[[#This Row],[MDS Census]]</f>
        <v>0.11711441592708073</v>
      </c>
      <c r="R14498" s="3"/>
      <c r="S14498"/>
    </row>
    <row r="14499" spans="1:19" x14ac:dyDescent="0.2">
      <c r="A14499" t="s">
        <v>20481</v>
      </c>
      <c r="B14499" t="s">
        <v>9039</v>
      </c>
      <c r="C14499" t="s">
        <v>20482</v>
      </c>
      <c r="D14499" t="s">
        <v>20982</v>
      </c>
      <c r="E14499" s="3">
        <v>12.4725274725274</v>
      </c>
      <c r="F14499" s="3">
        <v>6.9230769230769198</v>
      </c>
      <c r="G14499" s="3">
        <v>0.70329670329670302</v>
      </c>
      <c r="H14499" s="3">
        <v>0</v>
      </c>
      <c r="I14499" s="3">
        <v>0.79670329670329598</v>
      </c>
      <c r="J14499" s="3">
        <v>5.3489010989010897</v>
      </c>
      <c r="K14499" s="3">
        <v>5.4417582417582402</v>
      </c>
      <c r="L14499" s="3">
        <f>Table1[[#This Row],[Hours Qualified Activities Professional]]+Table1[[#This Row],[Hours Other Activity Staff]]</f>
        <v>10.79065934065933</v>
      </c>
      <c r="M14499" s="3">
        <f>Table1[[#This Row],[Total Hours Activity Staff]]/Table1[[#This Row],[MDS Census]]</f>
        <v>0.86515418502203056</v>
      </c>
      <c r="N14499" s="3">
        <v>0</v>
      </c>
      <c r="O14499" s="3">
        <v>0</v>
      </c>
      <c r="P14499" s="3">
        <f>Table1[[#This Row],[Hours Qualified Social Worker]]+Table1[[#This Row],[Hours Other Social Work Staff]]</f>
        <v>0</v>
      </c>
      <c r="Q14499" s="3">
        <f>Table1[[#This Row],[Total Hours Social Work Staff Per Resident Per Day]]/Table1[[#This Row],[MDS Census]]</f>
        <v>0</v>
      </c>
      <c r="R14499" s="3"/>
      <c r="S14499"/>
    </row>
    <row r="14500" spans="1:19" x14ac:dyDescent="0.2">
      <c r="A14500" t="s">
        <v>20481</v>
      </c>
      <c r="B14500" t="s">
        <v>9039</v>
      </c>
      <c r="C14500" t="s">
        <v>20482</v>
      </c>
      <c r="D14500" t="s">
        <v>20983</v>
      </c>
      <c r="E14500" s="3">
        <v>79.142857142857096</v>
      </c>
      <c r="F14500" s="3">
        <v>5.6263736263736197</v>
      </c>
      <c r="G14500" s="3">
        <v>0</v>
      </c>
      <c r="H14500" s="3">
        <v>0.43131868131868101</v>
      </c>
      <c r="I14500" s="3">
        <v>0.879120879120879</v>
      </c>
      <c r="J14500" s="3">
        <v>5.2747252747252702</v>
      </c>
      <c r="K14500" s="3">
        <v>11.851648351648301</v>
      </c>
      <c r="L14500" s="3">
        <f>Table1[[#This Row],[Hours Qualified Activities Professional]]+Table1[[#This Row],[Hours Other Activity Staff]]</f>
        <v>17.126373626373571</v>
      </c>
      <c r="M14500" s="3">
        <f>Table1[[#This Row],[Total Hours Activity Staff]]/Table1[[#This Row],[MDS Census]]</f>
        <v>0.21639822271591166</v>
      </c>
      <c r="N14500" s="3">
        <v>5.3626373626373596</v>
      </c>
      <c r="O14500" s="3">
        <v>5.1923076923076898</v>
      </c>
      <c r="P14500" s="3">
        <f>Table1[[#This Row],[Hours Qualified Social Worker]]+Table1[[#This Row],[Hours Other Social Work Staff]]</f>
        <v>10.554945054945049</v>
      </c>
      <c r="Q14500" s="3">
        <f>Table1[[#This Row],[Total Hours Social Work Staff Per Resident Per Day]]/Table1[[#This Row],[MDS Census]]</f>
        <v>0.13336573174118302</v>
      </c>
      <c r="R14500" s="3"/>
      <c r="S14500"/>
    </row>
    <row r="14501" spans="1:19" x14ac:dyDescent="0.2">
      <c r="A14501" t="s">
        <v>20481</v>
      </c>
      <c r="B14501" t="s">
        <v>20985</v>
      </c>
      <c r="C14501" t="s">
        <v>20677</v>
      </c>
      <c r="D14501" t="s">
        <v>20984</v>
      </c>
      <c r="E14501" s="3">
        <v>49.461538461538403</v>
      </c>
      <c r="F14501" s="3">
        <v>5.3846153846153797</v>
      </c>
      <c r="G14501" s="3">
        <v>8.2417582417582402E-2</v>
      </c>
      <c r="H14501" s="3">
        <v>7.69230769230769E-2</v>
      </c>
      <c r="I14501" s="3">
        <v>2.2197802197802101</v>
      </c>
      <c r="J14501" s="3">
        <v>10.4978021978021</v>
      </c>
      <c r="K14501" s="3">
        <v>0</v>
      </c>
      <c r="L14501" s="3">
        <f>Table1[[#This Row],[Hours Qualified Activities Professional]]+Table1[[#This Row],[Hours Other Activity Staff]]</f>
        <v>10.4978021978021</v>
      </c>
      <c r="M14501" s="3">
        <f>Table1[[#This Row],[Total Hours Activity Staff]]/Table1[[#This Row],[MDS Census]]</f>
        <v>0.21224172406131797</v>
      </c>
      <c r="N14501" s="3">
        <v>5.3021978021978002</v>
      </c>
      <c r="O14501" s="3">
        <v>0</v>
      </c>
      <c r="P14501" s="3">
        <f>Table1[[#This Row],[Hours Qualified Social Worker]]+Table1[[#This Row],[Hours Other Social Work Staff]]</f>
        <v>5.3021978021978002</v>
      </c>
      <c r="Q14501" s="3">
        <f>Table1[[#This Row],[Total Hours Social Work Staff Per Resident Per Day]]/Table1[[#This Row],[MDS Census]]</f>
        <v>0.10719840035547665</v>
      </c>
      <c r="R14501" s="3"/>
      <c r="S14501"/>
    </row>
    <row r="14502" spans="1:19" x14ac:dyDescent="0.2">
      <c r="A14502" t="s">
        <v>20481</v>
      </c>
      <c r="B14502" t="s">
        <v>20985</v>
      </c>
      <c r="C14502" t="s">
        <v>20677</v>
      </c>
      <c r="D14502" t="s">
        <v>20986</v>
      </c>
      <c r="E14502" s="3">
        <v>61.3186813186813</v>
      </c>
      <c r="F14502" s="3">
        <v>5.71428571428571</v>
      </c>
      <c r="G14502" s="3">
        <v>0</v>
      </c>
      <c r="H14502" s="3">
        <v>0</v>
      </c>
      <c r="I14502" s="3">
        <v>1.1263736263736199</v>
      </c>
      <c r="J14502" s="3">
        <v>4.6593406593406499</v>
      </c>
      <c r="K14502" s="3">
        <v>3.4120879120879102</v>
      </c>
      <c r="L14502" s="3">
        <f>Table1[[#This Row],[Hours Qualified Activities Professional]]+Table1[[#This Row],[Hours Other Activity Staff]]</f>
        <v>8.0714285714285605</v>
      </c>
      <c r="M14502" s="3">
        <f>Table1[[#This Row],[Total Hours Activity Staff]]/Table1[[#This Row],[MDS Census]]</f>
        <v>0.13163082437275972</v>
      </c>
      <c r="N14502" s="3">
        <v>8.6785714285714199</v>
      </c>
      <c r="O14502" s="3">
        <v>0</v>
      </c>
      <c r="P14502" s="3">
        <f>Table1[[#This Row],[Hours Qualified Social Worker]]+Table1[[#This Row],[Hours Other Social Work Staff]]</f>
        <v>8.6785714285714199</v>
      </c>
      <c r="Q14502" s="3">
        <f>Table1[[#This Row],[Total Hours Social Work Staff Per Resident Per Day]]/Table1[[#This Row],[MDS Census]]</f>
        <v>0.14153225806451603</v>
      </c>
      <c r="R14502" s="3"/>
      <c r="S14502"/>
    </row>
    <row r="14503" spans="1:19" x14ac:dyDescent="0.2">
      <c r="A14503" t="s">
        <v>20481</v>
      </c>
      <c r="B14503" t="s">
        <v>20988</v>
      </c>
      <c r="C14503" t="s">
        <v>20558</v>
      </c>
      <c r="D14503" t="s">
        <v>20987</v>
      </c>
      <c r="E14503" s="3">
        <v>47.571428571428498</v>
      </c>
      <c r="F14503" s="3">
        <v>45.813186813186803</v>
      </c>
      <c r="G14503" s="3">
        <v>0.49450549450549403</v>
      </c>
      <c r="H14503" s="3">
        <v>0</v>
      </c>
      <c r="I14503" s="3">
        <v>0</v>
      </c>
      <c r="J14503" s="3">
        <v>1.9340659340659301</v>
      </c>
      <c r="K14503" s="3">
        <v>3.9258241758241699</v>
      </c>
      <c r="L14503" s="3">
        <f>Table1[[#This Row],[Hours Qualified Activities Professional]]+Table1[[#This Row],[Hours Other Activity Staff]]</f>
        <v>5.8598901098900997</v>
      </c>
      <c r="M14503" s="3">
        <f>Table1[[#This Row],[Total Hours Activity Staff]]/Table1[[#This Row],[MDS Census]]</f>
        <v>0.12318087318087316</v>
      </c>
      <c r="N14503" s="3">
        <v>0</v>
      </c>
      <c r="O14503" s="3">
        <v>5.71428571428571</v>
      </c>
      <c r="P14503" s="3">
        <f>Table1[[#This Row],[Hours Qualified Social Worker]]+Table1[[#This Row],[Hours Other Social Work Staff]]</f>
        <v>5.71428571428571</v>
      </c>
      <c r="Q14503" s="3">
        <f>Table1[[#This Row],[Total Hours Social Work Staff Per Resident Per Day]]/Table1[[#This Row],[MDS Census]]</f>
        <v>0.12012012012012022</v>
      </c>
      <c r="R14503" s="3"/>
      <c r="S14503"/>
    </row>
    <row r="14504" spans="1:19" x14ac:dyDescent="0.2">
      <c r="A14504" t="s">
        <v>20481</v>
      </c>
      <c r="B14504" t="s">
        <v>10170</v>
      </c>
      <c r="C14504" t="s">
        <v>20528</v>
      </c>
      <c r="D14504" t="s">
        <v>20989</v>
      </c>
      <c r="E14504" s="3">
        <v>30.879120879120801</v>
      </c>
      <c r="F14504" s="3">
        <v>2.3736263736263701</v>
      </c>
      <c r="G14504" s="3">
        <v>0.219780219780219</v>
      </c>
      <c r="H14504" s="3">
        <v>8.2417582417582402E-2</v>
      </c>
      <c r="I14504" s="3">
        <v>4.7032967032966999</v>
      </c>
      <c r="J14504" s="3">
        <v>4.25</v>
      </c>
      <c r="K14504" s="3">
        <v>0</v>
      </c>
      <c r="L14504" s="3">
        <f>Table1[[#This Row],[Hours Qualified Activities Professional]]+Table1[[#This Row],[Hours Other Activity Staff]]</f>
        <v>4.25</v>
      </c>
      <c r="M14504" s="3">
        <f>Table1[[#This Row],[Total Hours Activity Staff]]/Table1[[#This Row],[MDS Census]]</f>
        <v>0.13763345195729573</v>
      </c>
      <c r="N14504" s="3">
        <v>5.5467032967032903</v>
      </c>
      <c r="O14504" s="3">
        <v>0</v>
      </c>
      <c r="P14504" s="3">
        <f>Table1[[#This Row],[Hours Qualified Social Worker]]+Table1[[#This Row],[Hours Other Social Work Staff]]</f>
        <v>5.5467032967032903</v>
      </c>
      <c r="Q14504" s="3">
        <f>Table1[[#This Row],[Total Hours Social Work Staff Per Resident Per Day]]/Table1[[#This Row],[MDS Census]]</f>
        <v>0.17962633451957319</v>
      </c>
      <c r="R14504" s="3"/>
      <c r="S14504"/>
    </row>
    <row r="14505" spans="1:19" x14ac:dyDescent="0.2">
      <c r="A14505" t="s">
        <v>20481</v>
      </c>
      <c r="B14505" t="s">
        <v>20991</v>
      </c>
      <c r="C14505" t="s">
        <v>17589</v>
      </c>
      <c r="D14505" t="s">
        <v>20990</v>
      </c>
      <c r="E14505" s="3">
        <v>67.769230769230703</v>
      </c>
      <c r="F14505" s="3">
        <v>4.9340659340659299</v>
      </c>
      <c r="G14505" s="3">
        <v>5.4945054945054903E-2</v>
      </c>
      <c r="H14505" s="3">
        <v>0.46153846153846101</v>
      </c>
      <c r="I14505" s="3">
        <v>1.3324175824175799</v>
      </c>
      <c r="J14505" s="3">
        <v>4.7307692307692299</v>
      </c>
      <c r="K14505" s="3">
        <v>27.4093406593406</v>
      </c>
      <c r="L14505" s="3">
        <f>Table1[[#This Row],[Hours Qualified Activities Professional]]+Table1[[#This Row],[Hours Other Activity Staff]]</f>
        <v>32.140109890109827</v>
      </c>
      <c r="M14505" s="3">
        <f>Table1[[#This Row],[Total Hours Activity Staff]]/Table1[[#This Row],[MDS Census]]</f>
        <v>0.4742581482082045</v>
      </c>
      <c r="N14505" s="3">
        <v>11.052197802197799</v>
      </c>
      <c r="O14505" s="3">
        <v>0</v>
      </c>
      <c r="P14505" s="3">
        <f>Table1[[#This Row],[Hours Qualified Social Worker]]+Table1[[#This Row],[Hours Other Social Work Staff]]</f>
        <v>11.052197802197799</v>
      </c>
      <c r="Q14505" s="3">
        <f>Table1[[#This Row],[Total Hours Social Work Staff Per Resident Per Day]]/Table1[[#This Row],[MDS Census]]</f>
        <v>0.16308577914707326</v>
      </c>
      <c r="R14505" s="3"/>
      <c r="S14505"/>
    </row>
    <row r="14506" spans="1:19" x14ac:dyDescent="0.2">
      <c r="A14506" t="s">
        <v>20481</v>
      </c>
      <c r="B14506" t="s">
        <v>20993</v>
      </c>
      <c r="C14506" t="s">
        <v>20994</v>
      </c>
      <c r="D14506" t="s">
        <v>20992</v>
      </c>
      <c r="E14506" s="3">
        <v>31.010989010989</v>
      </c>
      <c r="F14506" s="3">
        <v>24.1648351648351</v>
      </c>
      <c r="G14506" s="3">
        <v>0.18131868131868101</v>
      </c>
      <c r="H14506" s="3">
        <v>0.32692307692307598</v>
      </c>
      <c r="I14506" s="3">
        <v>0.31318681318681302</v>
      </c>
      <c r="J14506" s="3">
        <v>5.6868131868131799</v>
      </c>
      <c r="K14506" s="3">
        <v>0</v>
      </c>
      <c r="L14506" s="3">
        <f>Table1[[#This Row],[Hours Qualified Activities Professional]]+Table1[[#This Row],[Hours Other Activity Staff]]</f>
        <v>5.6868131868131799</v>
      </c>
      <c r="M14506" s="3">
        <f>Table1[[#This Row],[Total Hours Activity Staff]]/Table1[[#This Row],[MDS Census]]</f>
        <v>0.18338058114812175</v>
      </c>
      <c r="N14506" s="3">
        <v>5.2390109890109802</v>
      </c>
      <c r="O14506" s="3">
        <v>0</v>
      </c>
      <c r="P14506" s="3">
        <f>Table1[[#This Row],[Hours Qualified Social Worker]]+Table1[[#This Row],[Hours Other Social Work Staff]]</f>
        <v>5.2390109890109802</v>
      </c>
      <c r="Q14506" s="3">
        <f>Table1[[#This Row],[Total Hours Social Work Staff Per Resident Per Day]]/Table1[[#This Row],[MDS Census]]</f>
        <v>0.16894046775336619</v>
      </c>
      <c r="R14506" s="3"/>
      <c r="S14506"/>
    </row>
    <row r="14507" spans="1:19" x14ac:dyDescent="0.2">
      <c r="A14507" t="s">
        <v>20481</v>
      </c>
      <c r="B14507" t="s">
        <v>20996</v>
      </c>
      <c r="C14507" t="s">
        <v>17589</v>
      </c>
      <c r="D14507" t="s">
        <v>20995</v>
      </c>
      <c r="E14507" s="3">
        <v>36</v>
      </c>
      <c r="F14507" s="3">
        <v>11.0164835164835</v>
      </c>
      <c r="G14507" s="3">
        <v>0</v>
      </c>
      <c r="H14507" s="3">
        <v>0.18219780219780199</v>
      </c>
      <c r="I14507" s="3">
        <v>0</v>
      </c>
      <c r="J14507" s="3">
        <v>5.0906593406593403</v>
      </c>
      <c r="K14507" s="3">
        <v>2.2582417582417502</v>
      </c>
      <c r="L14507" s="3">
        <f>Table1[[#This Row],[Hours Qualified Activities Professional]]+Table1[[#This Row],[Hours Other Activity Staff]]</f>
        <v>7.3489010989010906</v>
      </c>
      <c r="M14507" s="3">
        <f>Table1[[#This Row],[Total Hours Activity Staff]]/Table1[[#This Row],[MDS Census]]</f>
        <v>0.20413614163614141</v>
      </c>
      <c r="N14507" s="3">
        <v>5.5824175824175803</v>
      </c>
      <c r="O14507" s="3">
        <v>0</v>
      </c>
      <c r="P14507" s="3">
        <f>Table1[[#This Row],[Hours Qualified Social Worker]]+Table1[[#This Row],[Hours Other Social Work Staff]]</f>
        <v>5.5824175824175803</v>
      </c>
      <c r="Q14507" s="3">
        <f>Table1[[#This Row],[Total Hours Social Work Staff Per Resident Per Day]]/Table1[[#This Row],[MDS Census]]</f>
        <v>0.15506715506715502</v>
      </c>
      <c r="R14507" s="3"/>
      <c r="S14507"/>
    </row>
    <row r="14508" spans="1:19" x14ac:dyDescent="0.2">
      <c r="A14508" t="s">
        <v>20481</v>
      </c>
      <c r="B14508" t="s">
        <v>20998</v>
      </c>
      <c r="C14508" t="s">
        <v>648</v>
      </c>
      <c r="D14508" t="s">
        <v>20997</v>
      </c>
      <c r="E14508" s="3">
        <v>54.824175824175803</v>
      </c>
      <c r="F14508" s="3">
        <v>10.5494505494505</v>
      </c>
      <c r="G14508" s="3">
        <v>0.48351648351648302</v>
      </c>
      <c r="H14508" s="3">
        <v>0.52747252747252704</v>
      </c>
      <c r="I14508" s="3">
        <v>0.91868131868131797</v>
      </c>
      <c r="J14508" s="3">
        <v>6.9067032967032898</v>
      </c>
      <c r="K14508" s="3">
        <v>0</v>
      </c>
      <c r="L14508" s="3">
        <f>Table1[[#This Row],[Hours Qualified Activities Professional]]+Table1[[#This Row],[Hours Other Activity Staff]]</f>
        <v>6.9067032967032898</v>
      </c>
      <c r="M14508" s="3">
        <f>Table1[[#This Row],[Total Hours Activity Staff]]/Table1[[#This Row],[MDS Census]]</f>
        <v>0.12597915413910596</v>
      </c>
      <c r="N14508" s="3">
        <v>5.8762637362637298</v>
      </c>
      <c r="O14508" s="3">
        <v>0</v>
      </c>
      <c r="P14508" s="3">
        <f>Table1[[#This Row],[Hours Qualified Social Worker]]+Table1[[#This Row],[Hours Other Social Work Staff]]</f>
        <v>5.8762637362637298</v>
      </c>
      <c r="Q14508" s="3">
        <f>Table1[[#This Row],[Total Hours Social Work Staff Per Resident Per Day]]/Table1[[#This Row],[MDS Census]]</f>
        <v>0.10718380436961307</v>
      </c>
      <c r="R14508" s="3"/>
      <c r="S14508"/>
    </row>
    <row r="14509" spans="1:19" x14ac:dyDescent="0.2">
      <c r="A14509" t="s">
        <v>20481</v>
      </c>
      <c r="B14509" t="s">
        <v>21000</v>
      </c>
      <c r="C14509" t="s">
        <v>14627</v>
      </c>
      <c r="D14509" t="s">
        <v>20999</v>
      </c>
      <c r="E14509" s="3">
        <v>78.164835164835097</v>
      </c>
      <c r="F14509" s="3">
        <v>17.315934065934002</v>
      </c>
      <c r="G14509" s="3">
        <v>0.659340659340659</v>
      </c>
      <c r="H14509" s="3">
        <v>0.225274725274725</v>
      </c>
      <c r="I14509" s="3">
        <v>0</v>
      </c>
      <c r="J14509" s="3">
        <v>4.5329670329670302</v>
      </c>
      <c r="K14509" s="3">
        <v>11.6565934065934</v>
      </c>
      <c r="L14509" s="3">
        <f>Table1[[#This Row],[Hours Qualified Activities Professional]]+Table1[[#This Row],[Hours Other Activity Staff]]</f>
        <v>16.189560439560431</v>
      </c>
      <c r="M14509" s="3">
        <f>Table1[[#This Row],[Total Hours Activity Staff]]/Table1[[#This Row],[MDS Census]]</f>
        <v>0.2071207647968509</v>
      </c>
      <c r="N14509" s="3">
        <v>5.6483516483516398</v>
      </c>
      <c r="O14509" s="3">
        <v>0</v>
      </c>
      <c r="P14509" s="3">
        <f>Table1[[#This Row],[Hours Qualified Social Worker]]+Table1[[#This Row],[Hours Other Social Work Staff]]</f>
        <v>5.6483516483516398</v>
      </c>
      <c r="Q14509" s="3">
        <f>Table1[[#This Row],[Total Hours Social Work Staff Per Resident Per Day]]/Table1[[#This Row],[MDS Census]]</f>
        <v>7.2262055391536573E-2</v>
      </c>
      <c r="R14509" s="3"/>
      <c r="S14509"/>
    </row>
    <row r="14510" spans="1:19" x14ac:dyDescent="0.2">
      <c r="A14510" t="s">
        <v>20481</v>
      </c>
      <c r="B14510" t="s">
        <v>21000</v>
      </c>
      <c r="C14510" t="s">
        <v>14627</v>
      </c>
      <c r="D14510" t="s">
        <v>21001</v>
      </c>
      <c r="E14510" s="3">
        <v>54.010989010989</v>
      </c>
      <c r="F14510" s="3">
        <v>5.6263736263736197</v>
      </c>
      <c r="G14510" s="3">
        <v>0.98901098901098905</v>
      </c>
      <c r="H14510" s="3">
        <v>0</v>
      </c>
      <c r="I14510" s="3">
        <v>1.31868131868131</v>
      </c>
      <c r="J14510" s="3">
        <v>4.9807692307692299</v>
      </c>
      <c r="K14510" s="3">
        <v>2.4972527472527402</v>
      </c>
      <c r="L14510" s="3">
        <f>Table1[[#This Row],[Hours Qualified Activities Professional]]+Table1[[#This Row],[Hours Other Activity Staff]]</f>
        <v>7.4780219780219701</v>
      </c>
      <c r="M14510" s="3">
        <f>Table1[[#This Row],[Total Hours Activity Staff]]/Table1[[#This Row],[MDS Census]]</f>
        <v>0.13845371312309246</v>
      </c>
      <c r="N14510" s="3">
        <v>5.5686813186813104</v>
      </c>
      <c r="O14510" s="3">
        <v>0</v>
      </c>
      <c r="P14510" s="3">
        <f>Table1[[#This Row],[Hours Qualified Social Worker]]+Table1[[#This Row],[Hours Other Social Work Staff]]</f>
        <v>5.5686813186813104</v>
      </c>
      <c r="Q14510" s="3">
        <f>Table1[[#This Row],[Total Hours Social Work Staff Per Resident Per Day]]/Table1[[#This Row],[MDS Census]]</f>
        <v>0.10310274669379438</v>
      </c>
      <c r="R14510" s="3"/>
      <c r="S14510"/>
    </row>
    <row r="14511" spans="1:19" x14ac:dyDescent="0.2">
      <c r="A14511" t="s">
        <v>20481</v>
      </c>
      <c r="B14511" t="s">
        <v>21003</v>
      </c>
      <c r="C14511" t="s">
        <v>20880</v>
      </c>
      <c r="D14511" t="s">
        <v>21002</v>
      </c>
      <c r="E14511" s="3">
        <v>34.626373626373599</v>
      </c>
      <c r="F14511" s="3">
        <v>5.0769230769230704</v>
      </c>
      <c r="G14511" s="3">
        <v>6.0439560439560398E-2</v>
      </c>
      <c r="H14511" s="3">
        <v>0</v>
      </c>
      <c r="I14511" s="3">
        <v>0.39285714285714202</v>
      </c>
      <c r="J14511" s="3">
        <v>0</v>
      </c>
      <c r="K14511" s="3">
        <v>13.960879120879101</v>
      </c>
      <c r="L14511" s="3">
        <f>Table1[[#This Row],[Hours Qualified Activities Professional]]+Table1[[#This Row],[Hours Other Activity Staff]]</f>
        <v>13.960879120879101</v>
      </c>
      <c r="M14511" s="3">
        <f>Table1[[#This Row],[Total Hours Activity Staff]]/Table1[[#This Row],[MDS Census]]</f>
        <v>0.40318629006664525</v>
      </c>
      <c r="N14511" s="3">
        <v>5.1019780219780202</v>
      </c>
      <c r="O14511" s="3">
        <v>0</v>
      </c>
      <c r="P14511" s="3">
        <f>Table1[[#This Row],[Hours Qualified Social Worker]]+Table1[[#This Row],[Hours Other Social Work Staff]]</f>
        <v>5.1019780219780202</v>
      </c>
      <c r="Q14511" s="3">
        <f>Table1[[#This Row],[Total Hours Social Work Staff Per Resident Per Day]]/Table1[[#This Row],[MDS Census]]</f>
        <v>0.1473437004125675</v>
      </c>
      <c r="R14511" s="3"/>
      <c r="S14511"/>
    </row>
    <row r="14512" spans="1:19" x14ac:dyDescent="0.2">
      <c r="A14512" t="s">
        <v>20481</v>
      </c>
      <c r="B14512" t="s">
        <v>19567</v>
      </c>
      <c r="C14512" t="s">
        <v>20508</v>
      </c>
      <c r="D14512" t="s">
        <v>21004</v>
      </c>
      <c r="E14512" s="3">
        <v>46.6703296703296</v>
      </c>
      <c r="F14512" s="3">
        <v>4.3956043956043898</v>
      </c>
      <c r="G14512" s="3">
        <v>0.187582417582417</v>
      </c>
      <c r="H14512" s="3">
        <v>0.13186813186813101</v>
      </c>
      <c r="I14512" s="3">
        <v>5.5230769230769203</v>
      </c>
      <c r="J14512" s="3">
        <v>5.3637362637362598</v>
      </c>
      <c r="K14512" s="3">
        <v>2.7978021978021901</v>
      </c>
      <c r="L14512" s="3">
        <f>Table1[[#This Row],[Hours Qualified Activities Professional]]+Table1[[#This Row],[Hours Other Activity Staff]]</f>
        <v>8.1615384615384503</v>
      </c>
      <c r="M14512" s="3">
        <f>Table1[[#This Row],[Total Hours Activity Staff]]/Table1[[#This Row],[MDS Census]]</f>
        <v>0.17487638332940902</v>
      </c>
      <c r="N14512" s="3">
        <v>4.8351648351648304</v>
      </c>
      <c r="O14512" s="3">
        <v>0</v>
      </c>
      <c r="P14512" s="3">
        <f>Table1[[#This Row],[Hours Qualified Social Worker]]+Table1[[#This Row],[Hours Other Social Work Staff]]</f>
        <v>4.8351648351648304</v>
      </c>
      <c r="Q14512" s="3">
        <f>Table1[[#This Row],[Total Hours Social Work Staff Per Resident Per Day]]/Table1[[#This Row],[MDS Census]]</f>
        <v>0.10360254297150935</v>
      </c>
      <c r="R14512" s="3"/>
      <c r="S14512"/>
    </row>
    <row r="14513" spans="1:19" x14ac:dyDescent="0.2">
      <c r="A14513" t="s">
        <v>20481</v>
      </c>
      <c r="B14513" t="s">
        <v>21006</v>
      </c>
      <c r="C14513" t="s">
        <v>648</v>
      </c>
      <c r="D14513" t="s">
        <v>21005</v>
      </c>
      <c r="E14513" s="3">
        <v>81.461538461538396</v>
      </c>
      <c r="F14513" s="3">
        <v>4.3076923076923004</v>
      </c>
      <c r="G14513" s="3">
        <v>8.7912087912087905E-2</v>
      </c>
      <c r="H14513" s="3">
        <v>0.35164835164835101</v>
      </c>
      <c r="I14513" s="3">
        <v>0.90109890109890101</v>
      </c>
      <c r="J14513" s="3">
        <v>0.17582417582417501</v>
      </c>
      <c r="K14513" s="3">
        <v>14.7994505494505</v>
      </c>
      <c r="L14513" s="3">
        <f>Table1[[#This Row],[Hours Qualified Activities Professional]]+Table1[[#This Row],[Hours Other Activity Staff]]</f>
        <v>14.975274725274675</v>
      </c>
      <c r="M14513" s="3">
        <f>Table1[[#This Row],[Total Hours Activity Staff]]/Table1[[#This Row],[MDS Census]]</f>
        <v>0.18383245649534555</v>
      </c>
      <c r="N14513" s="3">
        <v>10.109890109890101</v>
      </c>
      <c r="O14513" s="3">
        <v>0</v>
      </c>
      <c r="P14513" s="3">
        <f>Table1[[#This Row],[Hours Qualified Social Worker]]+Table1[[#This Row],[Hours Other Social Work Staff]]</f>
        <v>10.109890109890101</v>
      </c>
      <c r="Q14513" s="3">
        <f>Table1[[#This Row],[Total Hours Social Work Staff Per Resident Per Day]]/Table1[[#This Row],[MDS Census]]</f>
        <v>0.1241062997436935</v>
      </c>
      <c r="R14513" s="3"/>
      <c r="S14513"/>
    </row>
    <row r="14514" spans="1:19" x14ac:dyDescent="0.2">
      <c r="A14514" t="s">
        <v>21009</v>
      </c>
      <c r="B14514" t="s">
        <v>21008</v>
      </c>
      <c r="C14514" t="s">
        <v>195</v>
      </c>
      <c r="D14514" t="s">
        <v>21007</v>
      </c>
      <c r="E14514" s="3">
        <v>57.901098901098898</v>
      </c>
      <c r="F14514" s="3">
        <v>2.6373626373626302</v>
      </c>
      <c r="G14514" s="3">
        <v>0.26</v>
      </c>
      <c r="H14514" s="3">
        <v>0.20593406593406499</v>
      </c>
      <c r="I14514" s="3">
        <v>0.79120879120879095</v>
      </c>
      <c r="J14514" s="3">
        <v>0</v>
      </c>
      <c r="K14514" s="3">
        <v>4.0708791208791197</v>
      </c>
      <c r="L14514" s="3">
        <f>Table1[[#This Row],[Hours Qualified Activities Professional]]+Table1[[#This Row],[Hours Other Activity Staff]]</f>
        <v>4.0708791208791197</v>
      </c>
      <c r="M14514" s="3">
        <f>Table1[[#This Row],[Total Hours Activity Staff]]/Table1[[#This Row],[MDS Census]]</f>
        <v>7.0307458720819879E-2</v>
      </c>
      <c r="N14514" s="3">
        <v>5.3854945054945</v>
      </c>
      <c r="O14514" s="3">
        <v>0</v>
      </c>
      <c r="P14514" s="3">
        <f>Table1[[#This Row],[Hours Qualified Social Worker]]+Table1[[#This Row],[Hours Other Social Work Staff]]</f>
        <v>5.3854945054945</v>
      </c>
      <c r="Q14514" s="3">
        <f>Table1[[#This Row],[Total Hours Social Work Staff Per Resident Per Day]]/Table1[[#This Row],[MDS Census]]</f>
        <v>9.3011956728031794E-2</v>
      </c>
      <c r="R14514" s="3"/>
      <c r="S14514"/>
    </row>
    <row r="14515" spans="1:19" x14ac:dyDescent="0.2">
      <c r="A14515" t="s">
        <v>21009</v>
      </c>
      <c r="B14515" t="s">
        <v>8162</v>
      </c>
      <c r="C14515" t="s">
        <v>21011</v>
      </c>
      <c r="D14515" t="s">
        <v>21010</v>
      </c>
      <c r="E14515" s="3">
        <v>58.395604395604302</v>
      </c>
      <c r="F14515" s="3">
        <v>4.6593406593406499</v>
      </c>
      <c r="G14515" s="3">
        <v>0.15384615384615299</v>
      </c>
      <c r="H14515" s="3">
        <v>4.1208791208791201E-2</v>
      </c>
      <c r="I14515" s="3">
        <v>0.48351648351648302</v>
      </c>
      <c r="J14515" s="3">
        <v>5.3434065934065904</v>
      </c>
      <c r="K14515" s="3">
        <v>8.0384615384615294</v>
      </c>
      <c r="L14515" s="3">
        <f>Table1[[#This Row],[Hours Qualified Activities Professional]]+Table1[[#This Row],[Hours Other Activity Staff]]</f>
        <v>13.381868131868121</v>
      </c>
      <c r="M14515" s="3">
        <f>Table1[[#This Row],[Total Hours Activity Staff]]/Table1[[#This Row],[MDS Census]]</f>
        <v>0.22915882574331972</v>
      </c>
      <c r="N14515" s="3">
        <v>5.3021978021978002</v>
      </c>
      <c r="O14515" s="3">
        <v>0</v>
      </c>
      <c r="P14515" s="3">
        <f>Table1[[#This Row],[Hours Qualified Social Worker]]+Table1[[#This Row],[Hours Other Social Work Staff]]</f>
        <v>5.3021978021978002</v>
      </c>
      <c r="Q14515" s="3">
        <f>Table1[[#This Row],[Total Hours Social Work Staff Per Resident Per Day]]/Table1[[#This Row],[MDS Census]]</f>
        <v>9.07978923598044E-2</v>
      </c>
      <c r="R14515" s="3"/>
      <c r="S14515"/>
    </row>
    <row r="14516" spans="1:19" x14ac:dyDescent="0.2">
      <c r="A14516" t="s">
        <v>21009</v>
      </c>
      <c r="B14516" t="s">
        <v>21013</v>
      </c>
      <c r="C14516" t="s">
        <v>21014</v>
      </c>
      <c r="D14516" t="s">
        <v>21012</v>
      </c>
      <c r="E14516" s="3">
        <v>177.52747252747201</v>
      </c>
      <c r="F14516" s="3">
        <v>9.6483516483516407</v>
      </c>
      <c r="G14516" s="3">
        <v>0.64285714285714202</v>
      </c>
      <c r="H14516" s="3">
        <v>0.68131868131868101</v>
      </c>
      <c r="I14516" s="3">
        <v>11.101648351648301</v>
      </c>
      <c r="J14516" s="3">
        <v>7.4175824175824099</v>
      </c>
      <c r="K14516" s="3">
        <v>21.049450549450501</v>
      </c>
      <c r="L14516" s="3">
        <f>Table1[[#This Row],[Hours Qualified Activities Professional]]+Table1[[#This Row],[Hours Other Activity Staff]]</f>
        <v>28.46703296703291</v>
      </c>
      <c r="M14516" s="3">
        <f>Table1[[#This Row],[Total Hours Activity Staff]]/Table1[[#This Row],[MDS Census]]</f>
        <v>0.16035283194057581</v>
      </c>
      <c r="N14516" s="3">
        <v>20.607142857142801</v>
      </c>
      <c r="O14516" s="3">
        <v>0</v>
      </c>
      <c r="P14516" s="3">
        <f>Table1[[#This Row],[Hours Qualified Social Worker]]+Table1[[#This Row],[Hours Other Social Work Staff]]</f>
        <v>20.607142857142801</v>
      </c>
      <c r="Q14516" s="3">
        <f>Table1[[#This Row],[Total Hours Social Work Staff Per Resident Per Day]]/Table1[[#This Row],[MDS Census]]</f>
        <v>0.1160786134323739</v>
      </c>
      <c r="R14516" s="3"/>
      <c r="S14516"/>
    </row>
    <row r="14517" spans="1:19" x14ac:dyDescent="0.2">
      <c r="A14517" t="s">
        <v>21009</v>
      </c>
      <c r="B14517" t="s">
        <v>21013</v>
      </c>
      <c r="C14517" t="s">
        <v>21014</v>
      </c>
      <c r="D14517" t="s">
        <v>21015</v>
      </c>
      <c r="E14517" s="3">
        <v>73.769230769230703</v>
      </c>
      <c r="F14517" s="3">
        <v>9.6840659340659307</v>
      </c>
      <c r="G14517" s="3">
        <v>0.719780219780219</v>
      </c>
      <c r="H14517" s="3">
        <v>0</v>
      </c>
      <c r="I14517" s="3">
        <v>0</v>
      </c>
      <c r="J14517" s="3">
        <v>4.71703296703296</v>
      </c>
      <c r="K14517" s="3">
        <v>20.206043956043899</v>
      </c>
      <c r="L14517" s="3">
        <f>Table1[[#This Row],[Hours Qualified Activities Professional]]+Table1[[#This Row],[Hours Other Activity Staff]]</f>
        <v>24.923076923076859</v>
      </c>
      <c r="M14517" s="3">
        <f>Table1[[#This Row],[Total Hours Activity Staff]]/Table1[[#This Row],[MDS Census]]</f>
        <v>0.33785192909280443</v>
      </c>
      <c r="N14517" s="3">
        <v>9.6153846153846096</v>
      </c>
      <c r="O14517" s="3">
        <v>0</v>
      </c>
      <c r="P14517" s="3">
        <f>Table1[[#This Row],[Hours Qualified Social Worker]]+Table1[[#This Row],[Hours Other Social Work Staff]]</f>
        <v>9.6153846153846096</v>
      </c>
      <c r="Q14517" s="3">
        <f>Table1[[#This Row],[Total Hours Social Work Staff Per Resident Per Day]]/Table1[[#This Row],[MDS Census]]</f>
        <v>0.13034410844629826</v>
      </c>
      <c r="R14517" s="3"/>
      <c r="S14517"/>
    </row>
    <row r="14518" spans="1:19" x14ac:dyDescent="0.2">
      <c r="A14518" t="s">
        <v>21009</v>
      </c>
      <c r="B14518" t="s">
        <v>21013</v>
      </c>
      <c r="C14518" t="s">
        <v>21014</v>
      </c>
      <c r="D14518" t="s">
        <v>21016</v>
      </c>
      <c r="E14518" s="3">
        <v>106.780219780219</v>
      </c>
      <c r="F14518" s="3">
        <v>6.3296703296703196</v>
      </c>
      <c r="G14518" s="3">
        <v>0.52857142857142803</v>
      </c>
      <c r="H14518" s="3">
        <v>0.44780219780219699</v>
      </c>
      <c r="I14518" s="3">
        <v>2.8406593406593399</v>
      </c>
      <c r="J14518" s="3">
        <v>0</v>
      </c>
      <c r="K14518" s="3">
        <v>16.8424175824175</v>
      </c>
      <c r="L14518" s="3">
        <f>Table1[[#This Row],[Hours Qualified Activities Professional]]+Table1[[#This Row],[Hours Other Activity Staff]]</f>
        <v>16.8424175824175</v>
      </c>
      <c r="M14518" s="3">
        <f>Table1[[#This Row],[Total Hours Activity Staff]]/Table1[[#This Row],[MDS Census]]</f>
        <v>0.15772975198106451</v>
      </c>
      <c r="N14518" s="3">
        <v>10.4430769230769</v>
      </c>
      <c r="O14518" s="3">
        <v>0</v>
      </c>
      <c r="P14518" s="3">
        <f>Table1[[#This Row],[Hours Qualified Social Worker]]+Table1[[#This Row],[Hours Other Social Work Staff]]</f>
        <v>10.4430769230769</v>
      </c>
      <c r="Q14518" s="3">
        <f>Table1[[#This Row],[Total Hours Social Work Staff Per Resident Per Day]]/Table1[[#This Row],[MDS Census]]</f>
        <v>9.7799732427704525E-2</v>
      </c>
      <c r="R14518" s="3"/>
      <c r="S14518"/>
    </row>
    <row r="14519" spans="1:19" x14ac:dyDescent="0.2">
      <c r="A14519" t="s">
        <v>21009</v>
      </c>
      <c r="B14519" t="s">
        <v>21018</v>
      </c>
      <c r="C14519" t="s">
        <v>180</v>
      </c>
      <c r="D14519" t="s">
        <v>21017</v>
      </c>
      <c r="E14519" s="3">
        <v>45.802197802197803</v>
      </c>
      <c r="F14519" s="3">
        <v>4.2857142857142803</v>
      </c>
      <c r="G14519" s="3">
        <v>0.17032967032967</v>
      </c>
      <c r="H14519" s="3">
        <v>0.12362637362637301</v>
      </c>
      <c r="I14519" s="3">
        <v>0.80494505494505397</v>
      </c>
      <c r="J14519" s="3">
        <v>1.89340659340659</v>
      </c>
      <c r="K14519" s="3">
        <v>12.2664835164835</v>
      </c>
      <c r="L14519" s="3">
        <f>Table1[[#This Row],[Hours Qualified Activities Professional]]+Table1[[#This Row],[Hours Other Activity Staff]]</f>
        <v>14.159890109890091</v>
      </c>
      <c r="M14519" s="3">
        <f>Table1[[#This Row],[Total Hours Activity Staff]]/Table1[[#This Row],[MDS Census]]</f>
        <v>0.30915307101727407</v>
      </c>
      <c r="N14519" s="3">
        <v>4.3021978021978002</v>
      </c>
      <c r="O14519" s="3">
        <v>2.8401098901098898</v>
      </c>
      <c r="P14519" s="3">
        <f>Table1[[#This Row],[Hours Qualified Social Worker]]+Table1[[#This Row],[Hours Other Social Work Staff]]</f>
        <v>7.14230769230769</v>
      </c>
      <c r="Q14519" s="3">
        <f>Table1[[#This Row],[Total Hours Social Work Staff Per Resident Per Day]]/Table1[[#This Row],[MDS Census]]</f>
        <v>0.15593809980806136</v>
      </c>
      <c r="R14519" s="3"/>
      <c r="S14519"/>
    </row>
    <row r="14520" spans="1:19" x14ac:dyDescent="0.2">
      <c r="A14520" t="s">
        <v>21009</v>
      </c>
      <c r="B14520" t="s">
        <v>1107</v>
      </c>
      <c r="C14520" t="s">
        <v>21020</v>
      </c>
      <c r="D14520" t="s">
        <v>21019</v>
      </c>
      <c r="E14520" s="3">
        <v>63.560439560439498</v>
      </c>
      <c r="F14520" s="3">
        <v>5.1703296703296697</v>
      </c>
      <c r="G14520" s="3">
        <v>0.28571428571428498</v>
      </c>
      <c r="H14520" s="3">
        <v>0.25274725274725202</v>
      </c>
      <c r="I14520" s="3">
        <v>6.3846153846153797</v>
      </c>
      <c r="J14520" s="3">
        <v>5.1401098901098896</v>
      </c>
      <c r="K14520" s="3">
        <v>20.3186813186813</v>
      </c>
      <c r="L14520" s="3">
        <f>Table1[[#This Row],[Hours Qualified Activities Professional]]+Table1[[#This Row],[Hours Other Activity Staff]]</f>
        <v>25.45879120879119</v>
      </c>
      <c r="M14520" s="3">
        <f>Table1[[#This Row],[Total Hours Activity Staff]]/Table1[[#This Row],[MDS Census]]</f>
        <v>0.40054460580912871</v>
      </c>
      <c r="N14520" s="3">
        <v>6.2005494505494498</v>
      </c>
      <c r="O14520" s="3">
        <v>0</v>
      </c>
      <c r="P14520" s="3">
        <f>Table1[[#This Row],[Hours Qualified Social Worker]]+Table1[[#This Row],[Hours Other Social Work Staff]]</f>
        <v>6.2005494505494498</v>
      </c>
      <c r="Q14520" s="3">
        <f>Table1[[#This Row],[Total Hours Social Work Staff Per Resident Per Day]]/Table1[[#This Row],[MDS Census]]</f>
        <v>9.7553596127247663E-2</v>
      </c>
      <c r="R14520" s="3"/>
      <c r="S14520"/>
    </row>
    <row r="14521" spans="1:19" x14ac:dyDescent="0.2">
      <c r="A14521" t="s">
        <v>21009</v>
      </c>
      <c r="B14521" t="s">
        <v>21022</v>
      </c>
      <c r="C14521" t="s">
        <v>156</v>
      </c>
      <c r="D14521" t="s">
        <v>21021</v>
      </c>
      <c r="E14521" s="3">
        <v>79.692307692307594</v>
      </c>
      <c r="F14521" s="3">
        <v>5.5384615384615303</v>
      </c>
      <c r="G14521" s="3">
        <v>0.42857142857142799</v>
      </c>
      <c r="H14521" s="3">
        <v>0.28846153846153799</v>
      </c>
      <c r="I14521" s="3">
        <v>4.5409890109890103</v>
      </c>
      <c r="J14521" s="3">
        <v>4.4615384615384599</v>
      </c>
      <c r="K14521" s="3">
        <v>33.576923076923002</v>
      </c>
      <c r="L14521" s="3">
        <f>Table1[[#This Row],[Hours Qualified Activities Professional]]+Table1[[#This Row],[Hours Other Activity Staff]]</f>
        <v>38.038461538461462</v>
      </c>
      <c r="M14521" s="3">
        <f>Table1[[#This Row],[Total Hours Activity Staff]]/Table1[[#This Row],[MDS Census]]</f>
        <v>0.47731660231660195</v>
      </c>
      <c r="N14521" s="3">
        <v>7.5549450549450503</v>
      </c>
      <c r="O14521" s="3">
        <v>0</v>
      </c>
      <c r="P14521" s="3">
        <f>Table1[[#This Row],[Hours Qualified Social Worker]]+Table1[[#This Row],[Hours Other Social Work Staff]]</f>
        <v>7.5549450549450503</v>
      </c>
      <c r="Q14521" s="3">
        <f>Table1[[#This Row],[Total Hours Social Work Staff Per Resident Per Day]]/Table1[[#This Row],[MDS Census]]</f>
        <v>9.4801434087148431E-2</v>
      </c>
      <c r="R14521" s="3"/>
      <c r="S14521"/>
    </row>
    <row r="14522" spans="1:19" x14ac:dyDescent="0.2">
      <c r="A14522" t="s">
        <v>21009</v>
      </c>
      <c r="B14522" t="s">
        <v>21022</v>
      </c>
      <c r="C14522" t="s">
        <v>156</v>
      </c>
      <c r="D14522" t="s">
        <v>21023</v>
      </c>
      <c r="E14522" s="3">
        <v>15.802197802197799</v>
      </c>
      <c r="F14522" s="3">
        <v>0</v>
      </c>
      <c r="G14522" s="3">
        <v>2.19780219780219E-2</v>
      </c>
      <c r="H14522" s="3">
        <v>5.4945054945054903E-2</v>
      </c>
      <c r="I14522" s="3">
        <v>0.59340659340659296</v>
      </c>
      <c r="J14522" s="3">
        <v>0</v>
      </c>
      <c r="K14522" s="3">
        <v>0</v>
      </c>
      <c r="L14522" s="3">
        <f>Table1[[#This Row],[Hours Qualified Activities Professional]]+Table1[[#This Row],[Hours Other Activity Staff]]</f>
        <v>0</v>
      </c>
      <c r="M14522" s="3">
        <f>Table1[[#This Row],[Total Hours Activity Staff]]/Table1[[#This Row],[MDS Census]]</f>
        <v>0</v>
      </c>
      <c r="N14522" s="3">
        <v>0</v>
      </c>
      <c r="O14522" s="3">
        <v>0</v>
      </c>
      <c r="P14522" s="3">
        <f>Table1[[#This Row],[Hours Qualified Social Worker]]+Table1[[#This Row],[Hours Other Social Work Staff]]</f>
        <v>0</v>
      </c>
      <c r="Q14522" s="3">
        <f>Table1[[#This Row],[Total Hours Social Work Staff Per Resident Per Day]]/Table1[[#This Row],[MDS Census]]</f>
        <v>0</v>
      </c>
      <c r="R14522" s="3"/>
      <c r="S14522"/>
    </row>
    <row r="14523" spans="1:19" x14ac:dyDescent="0.2">
      <c r="A14523" t="s">
        <v>21009</v>
      </c>
      <c r="B14523" t="s">
        <v>19777</v>
      </c>
      <c r="C14523" t="s">
        <v>5566</v>
      </c>
      <c r="D14523" t="s">
        <v>21024</v>
      </c>
      <c r="E14523" s="3">
        <v>47.494505494505397</v>
      </c>
      <c r="F14523" s="3">
        <v>4.7049450549450498</v>
      </c>
      <c r="G14523" s="3">
        <v>0.84395604395604296</v>
      </c>
      <c r="H14523" s="3">
        <v>0.36263736263736202</v>
      </c>
      <c r="I14523" s="3">
        <v>0.34615384615384598</v>
      </c>
      <c r="J14523" s="3">
        <v>5.1332967032966996</v>
      </c>
      <c r="K14523" s="3">
        <v>13.9232967032967</v>
      </c>
      <c r="L14523" s="3">
        <f>Table1[[#This Row],[Hours Qualified Activities Professional]]+Table1[[#This Row],[Hours Other Activity Staff]]</f>
        <v>19.0565934065934</v>
      </c>
      <c r="M14523" s="3">
        <f>Table1[[#This Row],[Total Hours Activity Staff]]/Table1[[#This Row],[MDS Census]]</f>
        <v>0.40123785284590535</v>
      </c>
      <c r="N14523" s="3">
        <v>5.4654945054945001</v>
      </c>
      <c r="O14523" s="3">
        <v>0</v>
      </c>
      <c r="P14523" s="3">
        <f>Table1[[#This Row],[Hours Qualified Social Worker]]+Table1[[#This Row],[Hours Other Social Work Staff]]</f>
        <v>5.4654945054945001</v>
      </c>
      <c r="Q14523" s="3">
        <f>Table1[[#This Row],[Total Hours Social Work Staff Per Resident Per Day]]/Table1[[#This Row],[MDS Census]]</f>
        <v>0.11507635354002789</v>
      </c>
      <c r="R14523" s="3"/>
      <c r="S14523"/>
    </row>
    <row r="14524" spans="1:19" x14ac:dyDescent="0.2">
      <c r="A14524" t="s">
        <v>21009</v>
      </c>
      <c r="B14524" t="s">
        <v>19777</v>
      </c>
      <c r="C14524" t="s">
        <v>5566</v>
      </c>
      <c r="D14524" t="s">
        <v>21025</v>
      </c>
      <c r="E14524" s="3">
        <v>93.373626373626294</v>
      </c>
      <c r="F14524" s="3">
        <v>5.2747252747252702</v>
      </c>
      <c r="G14524" s="3">
        <v>0.14285714285714199</v>
      </c>
      <c r="H14524" s="3">
        <v>8.5164835164835098E-2</v>
      </c>
      <c r="I14524" s="3">
        <v>1.1840659340659301</v>
      </c>
      <c r="J14524" s="3">
        <v>5.8708791208791196</v>
      </c>
      <c r="K14524" s="3">
        <v>19.25</v>
      </c>
      <c r="L14524" s="3">
        <f>Table1[[#This Row],[Hours Qualified Activities Professional]]+Table1[[#This Row],[Hours Other Activity Staff]]</f>
        <v>25.12087912087912</v>
      </c>
      <c r="M14524" s="3">
        <f>Table1[[#This Row],[Total Hours Activity Staff]]/Table1[[#This Row],[MDS Census]]</f>
        <v>0.26903613039896457</v>
      </c>
      <c r="N14524" s="3">
        <v>9.1208791208791204</v>
      </c>
      <c r="O14524" s="3">
        <v>0</v>
      </c>
      <c r="P14524" s="3">
        <f>Table1[[#This Row],[Hours Qualified Social Worker]]+Table1[[#This Row],[Hours Other Social Work Staff]]</f>
        <v>9.1208791208791204</v>
      </c>
      <c r="Q14524" s="3">
        <f>Table1[[#This Row],[Total Hours Social Work Staff Per Resident Per Day]]/Table1[[#This Row],[MDS Census]]</f>
        <v>9.7681534659291594E-2</v>
      </c>
      <c r="R14524" s="3"/>
      <c r="S14524"/>
    </row>
    <row r="14525" spans="1:19" x14ac:dyDescent="0.2">
      <c r="A14525" t="s">
        <v>21009</v>
      </c>
      <c r="B14525" t="s">
        <v>109</v>
      </c>
      <c r="C14525" t="s">
        <v>4944</v>
      </c>
      <c r="D14525" t="s">
        <v>2814</v>
      </c>
      <c r="E14525" s="3">
        <v>56.153846153846096</v>
      </c>
      <c r="F14525" s="3">
        <v>5.0109890109890101</v>
      </c>
      <c r="G14525" s="3">
        <v>1.09890109890109E-2</v>
      </c>
      <c r="H14525" s="3">
        <v>9.8901098901098897E-2</v>
      </c>
      <c r="I14525" s="3">
        <v>0.35164835164835101</v>
      </c>
      <c r="J14525" s="3">
        <v>5.2747252747252702</v>
      </c>
      <c r="K14525" s="3">
        <v>7.47527472527472</v>
      </c>
      <c r="L14525" s="3">
        <f>Table1[[#This Row],[Hours Qualified Activities Professional]]+Table1[[#This Row],[Hours Other Activity Staff]]</f>
        <v>12.749999999999989</v>
      </c>
      <c r="M14525" s="3">
        <f>Table1[[#This Row],[Total Hours Activity Staff]]/Table1[[#This Row],[MDS Census]]</f>
        <v>0.227054794520548</v>
      </c>
      <c r="N14525" s="3">
        <v>5.2307692307692299</v>
      </c>
      <c r="O14525" s="3">
        <v>0</v>
      </c>
      <c r="P14525" s="3">
        <f>Table1[[#This Row],[Hours Qualified Social Worker]]+Table1[[#This Row],[Hours Other Social Work Staff]]</f>
        <v>5.2307692307692299</v>
      </c>
      <c r="Q14525" s="3">
        <f>Table1[[#This Row],[Total Hours Social Work Staff Per Resident Per Day]]/Table1[[#This Row],[MDS Census]]</f>
        <v>9.3150684931506925E-2</v>
      </c>
      <c r="R14525" s="3"/>
      <c r="S14525"/>
    </row>
    <row r="14526" spans="1:19" x14ac:dyDescent="0.2">
      <c r="A14526" t="s">
        <v>21009</v>
      </c>
      <c r="B14526" t="s">
        <v>109</v>
      </c>
      <c r="C14526" t="s">
        <v>4944</v>
      </c>
      <c r="D14526" t="s">
        <v>21026</v>
      </c>
      <c r="E14526" s="3">
        <v>56.758241758241702</v>
      </c>
      <c r="F14526" s="3">
        <v>5.4175824175824099</v>
      </c>
      <c r="G14526" s="3">
        <v>0.28571428571428498</v>
      </c>
      <c r="H14526" s="3">
        <v>0.14835164835164799</v>
      </c>
      <c r="I14526" s="3">
        <v>1.1428571428571399</v>
      </c>
      <c r="J14526" s="3">
        <v>5.2719780219780201</v>
      </c>
      <c r="K14526" s="3">
        <v>9.8049450549450494</v>
      </c>
      <c r="L14526" s="3">
        <f>Table1[[#This Row],[Hours Qualified Activities Professional]]+Table1[[#This Row],[Hours Other Activity Staff]]</f>
        <v>15.07692307692307</v>
      </c>
      <c r="M14526" s="3">
        <f>Table1[[#This Row],[Total Hours Activity Staff]]/Table1[[#This Row],[MDS Census]]</f>
        <v>0.2656340755082286</v>
      </c>
      <c r="N14526" s="3">
        <v>3.6098901098901002</v>
      </c>
      <c r="O14526" s="3">
        <v>0</v>
      </c>
      <c r="P14526" s="3">
        <f>Table1[[#This Row],[Hours Qualified Social Worker]]+Table1[[#This Row],[Hours Other Social Work Staff]]</f>
        <v>3.6098901098901002</v>
      </c>
      <c r="Q14526" s="3">
        <f>Table1[[#This Row],[Total Hours Social Work Staff Per Resident Per Day]]/Table1[[#This Row],[MDS Census]]</f>
        <v>6.3601161665053141E-2</v>
      </c>
      <c r="R14526" s="3"/>
      <c r="S14526"/>
    </row>
    <row r="14527" spans="1:19" x14ac:dyDescent="0.2">
      <c r="A14527" t="s">
        <v>21009</v>
      </c>
      <c r="B14527" t="s">
        <v>109</v>
      </c>
      <c r="C14527" t="s">
        <v>4944</v>
      </c>
      <c r="D14527" t="s">
        <v>21027</v>
      </c>
      <c r="E14527" s="3">
        <v>26.593406593406499</v>
      </c>
      <c r="F14527" s="3">
        <v>5.2115384615384599</v>
      </c>
      <c r="G14527" s="3">
        <v>0.17582417582417501</v>
      </c>
      <c r="H14527" s="3">
        <v>0</v>
      </c>
      <c r="I14527" s="3">
        <v>0</v>
      </c>
      <c r="J14527" s="3">
        <v>6.7582417582417502</v>
      </c>
      <c r="K14527" s="3">
        <v>0</v>
      </c>
      <c r="L14527" s="3">
        <f>Table1[[#This Row],[Hours Qualified Activities Professional]]+Table1[[#This Row],[Hours Other Activity Staff]]</f>
        <v>6.7582417582417502</v>
      </c>
      <c r="M14527" s="3">
        <f>Table1[[#This Row],[Total Hours Activity Staff]]/Table1[[#This Row],[MDS Census]]</f>
        <v>0.25413223140495927</v>
      </c>
      <c r="N14527" s="3">
        <v>1.75824175824175</v>
      </c>
      <c r="O14527" s="3">
        <v>0</v>
      </c>
      <c r="P14527" s="3">
        <f>Table1[[#This Row],[Hours Qualified Social Worker]]+Table1[[#This Row],[Hours Other Social Work Staff]]</f>
        <v>1.75824175824175</v>
      </c>
      <c r="Q14527" s="3">
        <f>Table1[[#This Row],[Total Hours Social Work Staff Per Resident Per Day]]/Table1[[#This Row],[MDS Census]]</f>
        <v>6.6115702479338762E-2</v>
      </c>
      <c r="R14527" s="3"/>
      <c r="S14527"/>
    </row>
    <row r="14528" spans="1:19" x14ac:dyDescent="0.2">
      <c r="A14528" t="s">
        <v>21009</v>
      </c>
      <c r="B14528" t="s">
        <v>21029</v>
      </c>
      <c r="C14528" t="s">
        <v>18644</v>
      </c>
      <c r="D14528" t="s">
        <v>21028</v>
      </c>
      <c r="E14528" s="3">
        <v>81.142857142857096</v>
      </c>
      <c r="F14528" s="3">
        <v>0</v>
      </c>
      <c r="G14528" s="3">
        <v>0</v>
      </c>
      <c r="H14528" s="3">
        <v>0</v>
      </c>
      <c r="I14528" s="3">
        <v>0</v>
      </c>
      <c r="J14528" s="3">
        <v>14.421978021977999</v>
      </c>
      <c r="K14528" s="3">
        <v>0</v>
      </c>
      <c r="L14528" s="3">
        <f>Table1[[#This Row],[Hours Qualified Activities Professional]]+Table1[[#This Row],[Hours Other Activity Staff]]</f>
        <v>14.421978021977999</v>
      </c>
      <c r="M14528" s="3">
        <f>Table1[[#This Row],[Total Hours Activity Staff]]/Table1[[#This Row],[MDS Census]]</f>
        <v>0.17773564463705291</v>
      </c>
      <c r="N14528" s="3">
        <v>0</v>
      </c>
      <c r="O14528" s="3">
        <v>0</v>
      </c>
      <c r="P14528" s="3">
        <f>Table1[[#This Row],[Hours Qualified Social Worker]]+Table1[[#This Row],[Hours Other Social Work Staff]]</f>
        <v>0</v>
      </c>
      <c r="Q14528" s="3">
        <f>Table1[[#This Row],[Total Hours Social Work Staff Per Resident Per Day]]/Table1[[#This Row],[MDS Census]]</f>
        <v>0</v>
      </c>
      <c r="R14528" s="3"/>
      <c r="S14528"/>
    </row>
    <row r="14529" spans="1:19" x14ac:dyDescent="0.2">
      <c r="A14529" t="s">
        <v>21009</v>
      </c>
      <c r="B14529" t="s">
        <v>10869</v>
      </c>
      <c r="C14529" t="s">
        <v>33</v>
      </c>
      <c r="D14529" t="s">
        <v>21030</v>
      </c>
      <c r="E14529" s="3">
        <v>52.714285714285701</v>
      </c>
      <c r="F14529" s="3">
        <v>5.4505494505494498</v>
      </c>
      <c r="G14529" s="3">
        <v>1.09890109890109E-2</v>
      </c>
      <c r="H14529" s="3">
        <v>9.0659340659340601E-2</v>
      </c>
      <c r="I14529" s="3">
        <v>0.55494505494505397</v>
      </c>
      <c r="J14529" s="3">
        <v>4.9230769230769198</v>
      </c>
      <c r="K14529" s="3">
        <v>11.1456043956043</v>
      </c>
      <c r="L14529" s="3">
        <f>Table1[[#This Row],[Hours Qualified Activities Professional]]+Table1[[#This Row],[Hours Other Activity Staff]]</f>
        <v>16.068681318681222</v>
      </c>
      <c r="M14529" s="3">
        <f>Table1[[#This Row],[Total Hours Activity Staff]]/Table1[[#This Row],[MDS Census]]</f>
        <v>0.3048259328747116</v>
      </c>
      <c r="N14529" s="3">
        <v>5.1181318681318597</v>
      </c>
      <c r="O14529" s="3">
        <v>0</v>
      </c>
      <c r="P14529" s="3">
        <f>Table1[[#This Row],[Hours Qualified Social Worker]]+Table1[[#This Row],[Hours Other Social Work Staff]]</f>
        <v>5.1181318681318597</v>
      </c>
      <c r="Q14529" s="3">
        <f>Table1[[#This Row],[Total Hours Social Work Staff Per Resident Per Day]]/Table1[[#This Row],[MDS Census]]</f>
        <v>9.7091932457785982E-2</v>
      </c>
      <c r="R14529" s="3"/>
      <c r="S14529"/>
    </row>
    <row r="14530" spans="1:19" x14ac:dyDescent="0.2">
      <c r="A14530" t="s">
        <v>21009</v>
      </c>
      <c r="B14530" t="s">
        <v>504</v>
      </c>
      <c r="C14530" t="s">
        <v>21032</v>
      </c>
      <c r="D14530" t="s">
        <v>21031</v>
      </c>
      <c r="E14530" s="3">
        <v>19.714285714285701</v>
      </c>
      <c r="F14530" s="3">
        <v>13.394505494505401</v>
      </c>
      <c r="G14530" s="3">
        <v>0.329670329670329</v>
      </c>
      <c r="H14530" s="3">
        <v>0</v>
      </c>
      <c r="I14530" s="3">
        <v>0</v>
      </c>
      <c r="J14530" s="3">
        <v>5.7472527472527402</v>
      </c>
      <c r="K14530" s="3">
        <v>8.1593406593406499</v>
      </c>
      <c r="L14530" s="3">
        <f>Table1[[#This Row],[Hours Qualified Activities Professional]]+Table1[[#This Row],[Hours Other Activity Staff]]</f>
        <v>13.906593406593391</v>
      </c>
      <c r="M14530" s="3">
        <f>Table1[[#This Row],[Total Hours Activity Staff]]/Table1[[#This Row],[MDS Census]]</f>
        <v>0.70540691192865068</v>
      </c>
      <c r="N14530" s="3">
        <v>5.71428571428571</v>
      </c>
      <c r="O14530" s="3">
        <v>0</v>
      </c>
      <c r="P14530" s="3">
        <f>Table1[[#This Row],[Hours Qualified Social Worker]]+Table1[[#This Row],[Hours Other Social Work Staff]]</f>
        <v>5.71428571428571</v>
      </c>
      <c r="Q14530" s="3">
        <f>Table1[[#This Row],[Total Hours Social Work Staff Per Resident Per Day]]/Table1[[#This Row],[MDS Census]]</f>
        <v>0.28985507246376807</v>
      </c>
      <c r="R14530" s="3"/>
      <c r="S14530"/>
    </row>
    <row r="14531" spans="1:19" x14ac:dyDescent="0.2">
      <c r="A14531" t="s">
        <v>21009</v>
      </c>
      <c r="B14531" t="s">
        <v>504</v>
      </c>
      <c r="C14531" t="s">
        <v>21032</v>
      </c>
      <c r="D14531" t="s">
        <v>21033</v>
      </c>
      <c r="E14531" s="3">
        <v>9.2527472527472501</v>
      </c>
      <c r="F14531" s="3">
        <v>0</v>
      </c>
      <c r="G14531" s="3">
        <v>0</v>
      </c>
      <c r="H14531" s="3">
        <v>0.219780219780219</v>
      </c>
      <c r="I14531" s="3">
        <v>1.3598901098901</v>
      </c>
      <c r="J14531" s="3">
        <v>5.22527472527472</v>
      </c>
      <c r="K14531" s="3">
        <v>0</v>
      </c>
      <c r="L14531" s="3">
        <f>Table1[[#This Row],[Hours Qualified Activities Professional]]+Table1[[#This Row],[Hours Other Activity Staff]]</f>
        <v>5.22527472527472</v>
      </c>
      <c r="M14531" s="3">
        <f>Table1[[#This Row],[Total Hours Activity Staff]]/Table1[[#This Row],[MDS Census]]</f>
        <v>0.56472684085510649</v>
      </c>
      <c r="N14531" s="3">
        <v>3.5631868131868099</v>
      </c>
      <c r="O14531" s="3">
        <v>0</v>
      </c>
      <c r="P14531" s="3">
        <f>Table1[[#This Row],[Hours Qualified Social Worker]]+Table1[[#This Row],[Hours Other Social Work Staff]]</f>
        <v>3.5631868131868099</v>
      </c>
      <c r="Q14531" s="3">
        <f>Table1[[#This Row],[Total Hours Social Work Staff Per Resident Per Day]]/Table1[[#This Row],[MDS Census]]</f>
        <v>0.38509501187648432</v>
      </c>
      <c r="R14531" s="3"/>
      <c r="S14531"/>
    </row>
    <row r="14532" spans="1:19" x14ac:dyDescent="0.2">
      <c r="A14532" t="s">
        <v>21009</v>
      </c>
      <c r="B14532" t="s">
        <v>504</v>
      </c>
      <c r="C14532" t="s">
        <v>21032</v>
      </c>
      <c r="D14532" t="s">
        <v>21034</v>
      </c>
      <c r="E14532" s="3">
        <v>129.42857142857099</v>
      </c>
      <c r="F14532" s="3">
        <v>9.8296703296703196</v>
      </c>
      <c r="G14532" s="3">
        <v>0.42857142857142799</v>
      </c>
      <c r="H14532" s="3">
        <v>0.39835164835164799</v>
      </c>
      <c r="I14532" s="3">
        <v>3.1153846153846101</v>
      </c>
      <c r="J14532" s="3">
        <v>3.6153846153846101</v>
      </c>
      <c r="K14532" s="3">
        <v>31.197802197802101</v>
      </c>
      <c r="L14532" s="3">
        <f>Table1[[#This Row],[Hours Qualified Activities Professional]]+Table1[[#This Row],[Hours Other Activity Staff]]</f>
        <v>34.813186813186711</v>
      </c>
      <c r="M14532" s="3">
        <f>Table1[[#This Row],[Total Hours Activity Staff]]/Table1[[#This Row],[MDS Census]]</f>
        <v>0.26897605705552735</v>
      </c>
      <c r="N14532" s="3">
        <v>24.131868131868099</v>
      </c>
      <c r="O14532" s="3">
        <v>0</v>
      </c>
      <c r="P14532" s="3">
        <f>Table1[[#This Row],[Hours Qualified Social Worker]]+Table1[[#This Row],[Hours Other Social Work Staff]]</f>
        <v>24.131868131868099</v>
      </c>
      <c r="Q14532" s="3">
        <f>Table1[[#This Row],[Total Hours Social Work Staff Per Resident Per Day]]/Table1[[#This Row],[MDS Census]]</f>
        <v>0.18644931227712722</v>
      </c>
      <c r="R14532" s="3"/>
      <c r="S14532"/>
    </row>
    <row r="14533" spans="1:19" x14ac:dyDescent="0.2">
      <c r="A14533" t="s">
        <v>21009</v>
      </c>
      <c r="B14533" t="s">
        <v>504</v>
      </c>
      <c r="C14533" t="s">
        <v>21032</v>
      </c>
      <c r="D14533" t="s">
        <v>21035</v>
      </c>
      <c r="E14533" s="3">
        <v>59.714285714285701</v>
      </c>
      <c r="F14533" s="3">
        <v>0</v>
      </c>
      <c r="G14533" s="3">
        <v>0</v>
      </c>
      <c r="H14533" s="3">
        <v>0</v>
      </c>
      <c r="I14533" s="3">
        <v>0</v>
      </c>
      <c r="J14533" s="3">
        <v>0</v>
      </c>
      <c r="K14533" s="3">
        <v>21.8296703296703</v>
      </c>
      <c r="L14533" s="3">
        <f>Table1[[#This Row],[Hours Qualified Activities Professional]]+Table1[[#This Row],[Hours Other Activity Staff]]</f>
        <v>21.8296703296703</v>
      </c>
      <c r="M14533" s="3">
        <f>Table1[[#This Row],[Total Hours Activity Staff]]/Table1[[#This Row],[MDS Census]]</f>
        <v>0.36556864188443094</v>
      </c>
      <c r="N14533" s="3">
        <v>5.1593406593406499</v>
      </c>
      <c r="O14533" s="3">
        <v>0</v>
      </c>
      <c r="P14533" s="3">
        <f>Table1[[#This Row],[Hours Qualified Social Worker]]+Table1[[#This Row],[Hours Other Social Work Staff]]</f>
        <v>5.1593406593406499</v>
      </c>
      <c r="Q14533" s="3">
        <f>Table1[[#This Row],[Total Hours Social Work Staff Per Resident Per Day]]/Table1[[#This Row],[MDS Census]]</f>
        <v>8.640044166359942E-2</v>
      </c>
      <c r="R14533" s="3"/>
      <c r="S14533"/>
    </row>
    <row r="14534" spans="1:19" x14ac:dyDescent="0.2">
      <c r="A14534" t="s">
        <v>21009</v>
      </c>
      <c r="B14534" t="s">
        <v>504</v>
      </c>
      <c r="C14534" t="s">
        <v>21032</v>
      </c>
      <c r="D14534" t="s">
        <v>21036</v>
      </c>
      <c r="E14534" s="3">
        <v>71.725274725274701</v>
      </c>
      <c r="F14534" s="3">
        <v>4.9230769230769198</v>
      </c>
      <c r="G14534" s="3">
        <v>0.52747252747252704</v>
      </c>
      <c r="H14534" s="3">
        <v>0.20329670329670299</v>
      </c>
      <c r="I14534" s="3">
        <v>2.07692307692307</v>
      </c>
      <c r="J14534" s="3">
        <v>0</v>
      </c>
      <c r="K14534" s="3">
        <v>9.1471428571428497</v>
      </c>
      <c r="L14534" s="3">
        <f>Table1[[#This Row],[Hours Qualified Activities Professional]]+Table1[[#This Row],[Hours Other Activity Staff]]</f>
        <v>9.1471428571428497</v>
      </c>
      <c r="M14534" s="3">
        <f>Table1[[#This Row],[Total Hours Activity Staff]]/Table1[[#This Row],[MDS Census]]</f>
        <v>0.12753025892446754</v>
      </c>
      <c r="N14534" s="3">
        <v>8.5274725274725203</v>
      </c>
      <c r="O14534" s="3">
        <v>0</v>
      </c>
      <c r="P14534" s="3">
        <f>Table1[[#This Row],[Hours Qualified Social Worker]]+Table1[[#This Row],[Hours Other Social Work Staff]]</f>
        <v>8.5274725274725203</v>
      </c>
      <c r="Q14534" s="3">
        <f>Table1[[#This Row],[Total Hours Social Work Staff Per Resident Per Day]]/Table1[[#This Row],[MDS Census]]</f>
        <v>0.11889076145242831</v>
      </c>
      <c r="R14534" s="3"/>
      <c r="S14534"/>
    </row>
    <row r="14535" spans="1:19" x14ac:dyDescent="0.2">
      <c r="A14535" t="s">
        <v>21009</v>
      </c>
      <c r="B14535" t="s">
        <v>21038</v>
      </c>
      <c r="C14535" t="s">
        <v>77</v>
      </c>
      <c r="D14535" t="s">
        <v>21037</v>
      </c>
      <c r="E14535" s="3">
        <v>75.692307692307594</v>
      </c>
      <c r="F14535" s="3">
        <v>4.9230769230769198</v>
      </c>
      <c r="G14535" s="3">
        <v>0.26</v>
      </c>
      <c r="H14535" s="3">
        <v>0.28571428571428498</v>
      </c>
      <c r="I14535" s="3">
        <v>3.4697802197802101</v>
      </c>
      <c r="J14535" s="3">
        <v>0</v>
      </c>
      <c r="K14535" s="3">
        <v>7.7143956043955999</v>
      </c>
      <c r="L14535" s="3">
        <f>Table1[[#This Row],[Hours Qualified Activities Professional]]+Table1[[#This Row],[Hours Other Activity Staff]]</f>
        <v>7.7143956043955999</v>
      </c>
      <c r="M14535" s="3">
        <f>Table1[[#This Row],[Total Hours Activity Staff]]/Table1[[#This Row],[MDS Census]]</f>
        <v>0.10191782810685257</v>
      </c>
      <c r="N14535" s="3">
        <v>8.3579120879120801</v>
      </c>
      <c r="O14535" s="3">
        <v>0</v>
      </c>
      <c r="P14535" s="3">
        <f>Table1[[#This Row],[Hours Qualified Social Worker]]+Table1[[#This Row],[Hours Other Social Work Staff]]</f>
        <v>8.3579120879120801</v>
      </c>
      <c r="Q14535" s="3">
        <f>Table1[[#This Row],[Total Hours Social Work Staff Per Resident Per Day]]/Table1[[#This Row],[MDS Census]]</f>
        <v>0.11041957026713128</v>
      </c>
      <c r="R14535" s="3"/>
      <c r="S14535"/>
    </row>
    <row r="14536" spans="1:19" x14ac:dyDescent="0.2">
      <c r="A14536" t="s">
        <v>21009</v>
      </c>
      <c r="B14536" t="s">
        <v>21038</v>
      </c>
      <c r="C14536" t="s">
        <v>77</v>
      </c>
      <c r="D14536" t="s">
        <v>21039</v>
      </c>
      <c r="E14536" s="3">
        <v>99.230769230769198</v>
      </c>
      <c r="F14536" s="3">
        <v>36.964285714285701</v>
      </c>
      <c r="G14536" s="3">
        <v>0.72527472527472503</v>
      </c>
      <c r="H14536" s="3">
        <v>0.26373626373626302</v>
      </c>
      <c r="I14536" s="3">
        <v>1.5879120879120801</v>
      </c>
      <c r="J14536" s="3">
        <v>5.6043956043955996</v>
      </c>
      <c r="K14536" s="3">
        <v>5.0576923076923004</v>
      </c>
      <c r="L14536" s="3">
        <f>Table1[[#This Row],[Hours Qualified Activities Professional]]+Table1[[#This Row],[Hours Other Activity Staff]]</f>
        <v>10.6620879120879</v>
      </c>
      <c r="M14536" s="3">
        <f>Table1[[#This Row],[Total Hours Activity Staff]]/Table1[[#This Row],[MDS Census]]</f>
        <v>0.10744739756367655</v>
      </c>
      <c r="N14536" s="3">
        <v>5.71428571428571</v>
      </c>
      <c r="O14536" s="3">
        <v>0</v>
      </c>
      <c r="P14536" s="3">
        <f>Table1[[#This Row],[Hours Qualified Social Worker]]+Table1[[#This Row],[Hours Other Social Work Staff]]</f>
        <v>5.71428571428571</v>
      </c>
      <c r="Q14536" s="3">
        <f>Table1[[#This Row],[Total Hours Social Work Staff Per Resident Per Day]]/Table1[[#This Row],[MDS Census]]</f>
        <v>5.7585825027685465E-2</v>
      </c>
      <c r="R14536" s="3"/>
      <c r="S14536"/>
    </row>
    <row r="14537" spans="1:19" x14ac:dyDescent="0.2">
      <c r="A14537" t="s">
        <v>21009</v>
      </c>
      <c r="B14537" t="s">
        <v>1180</v>
      </c>
      <c r="C14537" t="s">
        <v>4537</v>
      </c>
      <c r="D14537" t="s">
        <v>21040</v>
      </c>
      <c r="E14537" s="3">
        <v>56.758241758241702</v>
      </c>
      <c r="F14537" s="3">
        <v>12.4354945054945</v>
      </c>
      <c r="G14537" s="3">
        <v>1.09890109890109E-2</v>
      </c>
      <c r="H14537" s="3">
        <v>4.94505494505494E-2</v>
      </c>
      <c r="I14537" s="3">
        <v>5.8794505494505396</v>
      </c>
      <c r="J14537" s="3">
        <v>5.3168131868131798</v>
      </c>
      <c r="K14537" s="3">
        <v>15.3202197802197</v>
      </c>
      <c r="L14537" s="3">
        <f>Table1[[#This Row],[Hours Qualified Activities Professional]]+Table1[[#This Row],[Hours Other Activity Staff]]</f>
        <v>20.63703296703288</v>
      </c>
      <c r="M14537" s="3">
        <f>Table1[[#This Row],[Total Hours Activity Staff]]/Table1[[#This Row],[MDS Census]]</f>
        <v>0.36359535333978588</v>
      </c>
      <c r="N14537" s="3">
        <v>4.7613186813186799</v>
      </c>
      <c r="O14537" s="3">
        <v>0</v>
      </c>
      <c r="P14537" s="3">
        <f>Table1[[#This Row],[Hours Qualified Social Worker]]+Table1[[#This Row],[Hours Other Social Work Staff]]</f>
        <v>4.7613186813186799</v>
      </c>
      <c r="Q14537" s="3">
        <f>Table1[[#This Row],[Total Hours Social Work Staff Per Resident Per Day]]/Table1[[#This Row],[MDS Census]]</f>
        <v>8.3887705711519905E-2</v>
      </c>
      <c r="R14537" s="3"/>
      <c r="S14537"/>
    </row>
    <row r="14538" spans="1:19" x14ac:dyDescent="0.2">
      <c r="A14538" t="s">
        <v>21009</v>
      </c>
      <c r="B14538" t="s">
        <v>21042</v>
      </c>
      <c r="C14538" t="s">
        <v>4944</v>
      </c>
      <c r="D14538" t="s">
        <v>21041</v>
      </c>
      <c r="E14538" s="3">
        <v>89.142857142857096</v>
      </c>
      <c r="F14538" s="3">
        <v>5.0989010989010897</v>
      </c>
      <c r="G14538" s="3">
        <v>0.23076923076923</v>
      </c>
      <c r="H14538" s="3">
        <v>5.7692307692307598E-2</v>
      </c>
      <c r="I14538" s="3">
        <v>0.42307692307692302</v>
      </c>
      <c r="J14538" s="3">
        <v>5.1401098901098896</v>
      </c>
      <c r="K14538" s="3">
        <v>19.263736263736199</v>
      </c>
      <c r="L14538" s="3">
        <f>Table1[[#This Row],[Hours Qualified Activities Professional]]+Table1[[#This Row],[Hours Other Activity Staff]]</f>
        <v>24.403846153846089</v>
      </c>
      <c r="M14538" s="3">
        <f>Table1[[#This Row],[Total Hours Activity Staff]]/Table1[[#This Row],[MDS Census]]</f>
        <v>0.27376109467455562</v>
      </c>
      <c r="N14538" s="3">
        <v>11.035714285714199</v>
      </c>
      <c r="O14538" s="3">
        <v>0</v>
      </c>
      <c r="P14538" s="3">
        <f>Table1[[#This Row],[Hours Qualified Social Worker]]+Table1[[#This Row],[Hours Other Social Work Staff]]</f>
        <v>11.035714285714199</v>
      </c>
      <c r="Q14538" s="3">
        <f>Table1[[#This Row],[Total Hours Social Work Staff Per Resident Per Day]]/Table1[[#This Row],[MDS Census]]</f>
        <v>0.12379807692307603</v>
      </c>
      <c r="R14538" s="3"/>
      <c r="S14538"/>
    </row>
    <row r="14539" spans="1:19" x14ac:dyDescent="0.2">
      <c r="A14539" t="s">
        <v>21009</v>
      </c>
      <c r="B14539" t="s">
        <v>21042</v>
      </c>
      <c r="C14539" t="s">
        <v>4944</v>
      </c>
      <c r="D14539" t="s">
        <v>21043</v>
      </c>
      <c r="E14539" s="3">
        <v>102.01098901098899</v>
      </c>
      <c r="F14539" s="3">
        <v>4.3928571428571397</v>
      </c>
      <c r="G14539" s="3">
        <v>0.42857142857142799</v>
      </c>
      <c r="H14539" s="3">
        <v>0.25549450549450498</v>
      </c>
      <c r="I14539" s="3">
        <v>1.89560439560439</v>
      </c>
      <c r="J14539" s="3">
        <v>2.7115384615384599</v>
      </c>
      <c r="K14539" s="3">
        <v>18.282967032967001</v>
      </c>
      <c r="L14539" s="3">
        <f>Table1[[#This Row],[Hours Qualified Activities Professional]]+Table1[[#This Row],[Hours Other Activity Staff]]</f>
        <v>20.994505494505461</v>
      </c>
      <c r="M14539" s="3">
        <f>Table1[[#This Row],[Total Hours Activity Staff]]/Table1[[#This Row],[MDS Census]]</f>
        <v>0.20580631261445623</v>
      </c>
      <c r="N14539" s="3">
        <v>7.5384615384615303</v>
      </c>
      <c r="O14539" s="3">
        <v>8.9560439560439509</v>
      </c>
      <c r="P14539" s="3">
        <f>Table1[[#This Row],[Hours Qualified Social Worker]]+Table1[[#This Row],[Hours Other Social Work Staff]]</f>
        <v>16.494505494505482</v>
      </c>
      <c r="Q14539" s="3">
        <f>Table1[[#This Row],[Total Hours Social Work Staff Per Resident Per Day]]/Table1[[#This Row],[MDS Census]]</f>
        <v>0.16169341807605292</v>
      </c>
      <c r="R14539" s="3"/>
      <c r="S14539"/>
    </row>
    <row r="14540" spans="1:19" x14ac:dyDescent="0.2">
      <c r="A14540" t="s">
        <v>21009</v>
      </c>
      <c r="B14540" t="s">
        <v>21045</v>
      </c>
      <c r="C14540" t="s">
        <v>4904</v>
      </c>
      <c r="D14540" t="s">
        <v>21044</v>
      </c>
      <c r="E14540" s="3">
        <v>58.6373626373626</v>
      </c>
      <c r="F14540" s="3">
        <v>5.0989010989010897</v>
      </c>
      <c r="G14540" s="3">
        <v>0.27472527472527403</v>
      </c>
      <c r="H14540" s="3">
        <v>4.1208791208791201E-2</v>
      </c>
      <c r="I14540" s="3">
        <v>0.53571428571428503</v>
      </c>
      <c r="J14540" s="3">
        <v>4.8681318681318597</v>
      </c>
      <c r="K14540" s="3">
        <v>7.2829670329670302</v>
      </c>
      <c r="L14540" s="3">
        <f>Table1[[#This Row],[Hours Qualified Activities Professional]]+Table1[[#This Row],[Hours Other Activity Staff]]</f>
        <v>12.151098901098891</v>
      </c>
      <c r="M14540" s="3">
        <f>Table1[[#This Row],[Total Hours Activity Staff]]/Table1[[#This Row],[MDS Census]]</f>
        <v>0.20722451274362813</v>
      </c>
      <c r="N14540" s="3">
        <v>5.2472527472527402</v>
      </c>
      <c r="O14540" s="3">
        <v>0</v>
      </c>
      <c r="P14540" s="3">
        <f>Table1[[#This Row],[Hours Qualified Social Worker]]+Table1[[#This Row],[Hours Other Social Work Staff]]</f>
        <v>5.2472527472527402</v>
      </c>
      <c r="Q14540" s="3">
        <f>Table1[[#This Row],[Total Hours Social Work Staff Per Resident Per Day]]/Table1[[#This Row],[MDS Census]]</f>
        <v>8.9486506746626629E-2</v>
      </c>
      <c r="R14540" s="3"/>
      <c r="S14540"/>
    </row>
    <row r="14541" spans="1:19" x14ac:dyDescent="0.2">
      <c r="A14541" t="s">
        <v>21009</v>
      </c>
      <c r="B14541" t="s">
        <v>21047</v>
      </c>
      <c r="C14541" t="s">
        <v>21048</v>
      </c>
      <c r="D14541" t="s">
        <v>21046</v>
      </c>
      <c r="E14541" s="3">
        <v>87.615384615384599</v>
      </c>
      <c r="F14541" s="3">
        <v>4.8351648351648304</v>
      </c>
      <c r="G14541" s="3">
        <v>3.2967032967032898E-2</v>
      </c>
      <c r="H14541" s="3">
        <v>5.7692307692307598E-2</v>
      </c>
      <c r="I14541" s="3">
        <v>0.99450549450549397</v>
      </c>
      <c r="J14541" s="3">
        <v>10.2664835164835</v>
      </c>
      <c r="K14541" s="3">
        <v>17.8131868131868</v>
      </c>
      <c r="L14541" s="3">
        <f>Table1[[#This Row],[Hours Qualified Activities Professional]]+Table1[[#This Row],[Hours Other Activity Staff]]</f>
        <v>28.0796703296703</v>
      </c>
      <c r="M14541" s="3">
        <f>Table1[[#This Row],[Total Hours Activity Staff]]/Table1[[#This Row],[MDS Census]]</f>
        <v>0.32048789665119753</v>
      </c>
      <c r="N14541" s="3">
        <v>10.365384615384601</v>
      </c>
      <c r="O14541" s="3">
        <v>0</v>
      </c>
      <c r="P14541" s="3">
        <f>Table1[[#This Row],[Hours Qualified Social Worker]]+Table1[[#This Row],[Hours Other Social Work Staff]]</f>
        <v>10.365384615384601</v>
      </c>
      <c r="Q14541" s="3">
        <f>Table1[[#This Row],[Total Hours Social Work Staff Per Resident Per Day]]/Table1[[#This Row],[MDS Census]]</f>
        <v>0.11830553116769081</v>
      </c>
      <c r="R14541" s="3"/>
      <c r="S14541"/>
    </row>
    <row r="14542" spans="1:19" x14ac:dyDescent="0.2">
      <c r="A14542" t="s">
        <v>21009</v>
      </c>
      <c r="B14542" t="s">
        <v>21050</v>
      </c>
      <c r="C14542" t="s">
        <v>21014</v>
      </c>
      <c r="D14542" t="s">
        <v>21049</v>
      </c>
      <c r="E14542" s="3">
        <v>65.791208791208703</v>
      </c>
      <c r="F14542" s="3">
        <v>4.3076923076923004</v>
      </c>
      <c r="G14542" s="3">
        <v>0.26</v>
      </c>
      <c r="H14542" s="3">
        <v>0.21153846153846101</v>
      </c>
      <c r="I14542" s="3">
        <v>0.97802197802197799</v>
      </c>
      <c r="J14542" s="3">
        <v>0</v>
      </c>
      <c r="K14542" s="3">
        <v>6.9938461538461496</v>
      </c>
      <c r="L14542" s="3">
        <f>Table1[[#This Row],[Hours Qualified Activities Professional]]+Table1[[#This Row],[Hours Other Activity Staff]]</f>
        <v>6.9938461538461496</v>
      </c>
      <c r="M14542" s="3">
        <f>Table1[[#This Row],[Total Hours Activity Staff]]/Table1[[#This Row],[MDS Census]]</f>
        <v>0.10630365792550533</v>
      </c>
      <c r="N14542" s="3">
        <v>5.2747252747252702</v>
      </c>
      <c r="O14542" s="3">
        <v>0</v>
      </c>
      <c r="P14542" s="3">
        <f>Table1[[#This Row],[Hours Qualified Social Worker]]+Table1[[#This Row],[Hours Other Social Work Staff]]</f>
        <v>5.2747252747252702</v>
      </c>
      <c r="Q14542" s="3">
        <f>Table1[[#This Row],[Total Hours Social Work Staff Per Resident Per Day]]/Table1[[#This Row],[MDS Census]]</f>
        <v>8.0173709704359483E-2</v>
      </c>
      <c r="R14542" s="3"/>
      <c r="S14542"/>
    </row>
    <row r="14543" spans="1:19" x14ac:dyDescent="0.2">
      <c r="A14543" t="s">
        <v>21009</v>
      </c>
      <c r="B14543" t="s">
        <v>524</v>
      </c>
      <c r="C14543" t="s">
        <v>589</v>
      </c>
      <c r="D14543" t="s">
        <v>5031</v>
      </c>
      <c r="E14543" s="3">
        <v>85.109890109890102</v>
      </c>
      <c r="F14543" s="3">
        <v>5.3626373626373596</v>
      </c>
      <c r="G14543" s="3">
        <v>3.2967032967032898E-2</v>
      </c>
      <c r="H14543" s="3">
        <v>0.14835164835164799</v>
      </c>
      <c r="I14543" s="3">
        <v>0.439560439560439</v>
      </c>
      <c r="J14543" s="3">
        <v>6.0412087912087902</v>
      </c>
      <c r="K14543" s="3">
        <v>21.4615384615384</v>
      </c>
      <c r="L14543" s="3">
        <f>Table1[[#This Row],[Hours Qualified Activities Professional]]+Table1[[#This Row],[Hours Other Activity Staff]]</f>
        <v>27.502747252747191</v>
      </c>
      <c r="M14543" s="3">
        <f>Table1[[#This Row],[Total Hours Activity Staff]]/Table1[[#This Row],[MDS Census]]</f>
        <v>0.32314396384764293</v>
      </c>
      <c r="N14543" s="3">
        <v>10.1620879120879</v>
      </c>
      <c r="O14543" s="3">
        <v>0</v>
      </c>
      <c r="P14543" s="3">
        <f>Table1[[#This Row],[Hours Qualified Social Worker]]+Table1[[#This Row],[Hours Other Social Work Staff]]</f>
        <v>10.1620879120879</v>
      </c>
      <c r="Q14543" s="3">
        <f>Table1[[#This Row],[Total Hours Social Work Staff Per Resident Per Day]]/Table1[[#This Row],[MDS Census]]</f>
        <v>0.11939961265332459</v>
      </c>
      <c r="R14543" s="3"/>
      <c r="S14543"/>
    </row>
    <row r="14544" spans="1:19" x14ac:dyDescent="0.2">
      <c r="A14544" t="s">
        <v>21009</v>
      </c>
      <c r="B14544" t="s">
        <v>21052</v>
      </c>
      <c r="C14544" t="s">
        <v>21032</v>
      </c>
      <c r="D14544" t="s">
        <v>21051</v>
      </c>
      <c r="E14544" s="3">
        <v>114.186813186813</v>
      </c>
      <c r="F14544" s="3">
        <v>5.71428571428571</v>
      </c>
      <c r="G14544" s="3">
        <v>0.52747252747252704</v>
      </c>
      <c r="H14544" s="3">
        <v>0.53197802197802102</v>
      </c>
      <c r="I14544" s="3">
        <v>3.3489010989010901</v>
      </c>
      <c r="J14544" s="3">
        <v>0</v>
      </c>
      <c r="K14544" s="3">
        <v>11.935934065933999</v>
      </c>
      <c r="L14544" s="3">
        <f>Table1[[#This Row],[Hours Qualified Activities Professional]]+Table1[[#This Row],[Hours Other Activity Staff]]</f>
        <v>11.935934065933999</v>
      </c>
      <c r="M14544" s="3">
        <f>Table1[[#This Row],[Total Hours Activity Staff]]/Table1[[#This Row],[MDS Census]]</f>
        <v>0.10452988162833179</v>
      </c>
      <c r="N14544" s="3">
        <v>10.5754945054945</v>
      </c>
      <c r="O14544" s="3">
        <v>0</v>
      </c>
      <c r="P14544" s="3">
        <f>Table1[[#This Row],[Hours Qualified Social Worker]]+Table1[[#This Row],[Hours Other Social Work Staff]]</f>
        <v>10.5754945054945</v>
      </c>
      <c r="Q14544" s="3">
        <f>Table1[[#This Row],[Total Hours Social Work Staff Per Resident Per Day]]/Table1[[#This Row],[MDS Census]]</f>
        <v>9.2615725146761724E-2</v>
      </c>
      <c r="R14544" s="3"/>
      <c r="S14544"/>
    </row>
    <row r="14545" spans="1:19" x14ac:dyDescent="0.2">
      <c r="A14545" t="s">
        <v>21009</v>
      </c>
      <c r="B14545" t="s">
        <v>21054</v>
      </c>
      <c r="C14545" t="s">
        <v>377</v>
      </c>
      <c r="D14545" t="s">
        <v>21053</v>
      </c>
      <c r="E14545" s="3">
        <v>69.450549450549403</v>
      </c>
      <c r="F14545" s="3">
        <v>6.4571428571428502</v>
      </c>
      <c r="G14545" s="3">
        <v>0.52747252747252704</v>
      </c>
      <c r="H14545" s="3">
        <v>0.26373626373626302</v>
      </c>
      <c r="I14545" s="3">
        <v>5.6934065934065901</v>
      </c>
      <c r="J14545" s="3">
        <v>4.7802197802197801</v>
      </c>
      <c r="K14545" s="3">
        <v>14.6252747252747</v>
      </c>
      <c r="L14545" s="3">
        <f>Table1[[#This Row],[Hours Qualified Activities Professional]]+Table1[[#This Row],[Hours Other Activity Staff]]</f>
        <v>19.405494505494481</v>
      </c>
      <c r="M14545" s="3">
        <f>Table1[[#This Row],[Total Hours Activity Staff]]/Table1[[#This Row],[MDS Census]]</f>
        <v>0.27941455696202516</v>
      </c>
      <c r="N14545" s="3">
        <v>3.6868131868131799</v>
      </c>
      <c r="O14545" s="3">
        <v>0</v>
      </c>
      <c r="P14545" s="3">
        <f>Table1[[#This Row],[Hours Qualified Social Worker]]+Table1[[#This Row],[Hours Other Social Work Staff]]</f>
        <v>3.6868131868131799</v>
      </c>
      <c r="Q14545" s="3">
        <f>Table1[[#This Row],[Total Hours Social Work Staff Per Resident Per Day]]/Table1[[#This Row],[MDS Census]]</f>
        <v>5.3085443037974619E-2</v>
      </c>
      <c r="R14545" s="3"/>
      <c r="S14545"/>
    </row>
    <row r="14546" spans="1:19" x14ac:dyDescent="0.2">
      <c r="A14546" t="s">
        <v>21009</v>
      </c>
      <c r="B14546" t="s">
        <v>10383</v>
      </c>
      <c r="C14546" t="s">
        <v>239</v>
      </c>
      <c r="D14546" t="s">
        <v>21055</v>
      </c>
      <c r="E14546" s="3">
        <v>30.604395604395599</v>
      </c>
      <c r="F14546" s="3">
        <v>4.2609890109890101</v>
      </c>
      <c r="G14546" s="3">
        <v>0.46153846153846101</v>
      </c>
      <c r="H14546" s="3">
        <v>0</v>
      </c>
      <c r="I14546" s="3">
        <v>3.5082417582417502</v>
      </c>
      <c r="J14546" s="3">
        <v>4.5906593406593403</v>
      </c>
      <c r="K14546" s="3">
        <v>4.3021978021978002</v>
      </c>
      <c r="L14546" s="3">
        <f>Table1[[#This Row],[Hours Qualified Activities Professional]]+Table1[[#This Row],[Hours Other Activity Staff]]</f>
        <v>8.8928571428571406</v>
      </c>
      <c r="M14546" s="3">
        <f>Table1[[#This Row],[Total Hours Activity Staff]]/Table1[[#This Row],[MDS Census]]</f>
        <v>0.29057450628366244</v>
      </c>
      <c r="N14546" s="3">
        <v>0</v>
      </c>
      <c r="O14546" s="3">
        <v>2.33516483516483</v>
      </c>
      <c r="P14546" s="3">
        <f>Table1[[#This Row],[Hours Qualified Social Worker]]+Table1[[#This Row],[Hours Other Social Work Staff]]</f>
        <v>2.33516483516483</v>
      </c>
      <c r="Q14546" s="3">
        <f>Table1[[#This Row],[Total Hours Social Work Staff Per Resident Per Day]]/Table1[[#This Row],[MDS Census]]</f>
        <v>7.630161579892264E-2</v>
      </c>
      <c r="R14546" s="3"/>
      <c r="S14546"/>
    </row>
    <row r="14547" spans="1:19" x14ac:dyDescent="0.2">
      <c r="A14547" t="s">
        <v>21009</v>
      </c>
      <c r="B14547" t="s">
        <v>10383</v>
      </c>
      <c r="C14547" t="s">
        <v>239</v>
      </c>
      <c r="D14547" t="s">
        <v>21056</v>
      </c>
      <c r="E14547" s="3">
        <v>96.725274725274701</v>
      </c>
      <c r="F14547" s="3">
        <v>5.5384615384615303</v>
      </c>
      <c r="G14547" s="3">
        <v>0.52857142857142803</v>
      </c>
      <c r="H14547" s="3">
        <v>0.34890109890109799</v>
      </c>
      <c r="I14547" s="3">
        <v>0</v>
      </c>
      <c r="J14547" s="3">
        <v>0</v>
      </c>
      <c r="K14547" s="3">
        <v>20.024945054945</v>
      </c>
      <c r="L14547" s="3">
        <f>Table1[[#This Row],[Hours Qualified Activities Professional]]+Table1[[#This Row],[Hours Other Activity Staff]]</f>
        <v>20.024945054945</v>
      </c>
      <c r="M14547" s="3">
        <f>Table1[[#This Row],[Total Hours Activity Staff]]/Table1[[#This Row],[MDS Census]]</f>
        <v>0.20702908429902245</v>
      </c>
      <c r="N14547" s="3">
        <v>11.4346153846153</v>
      </c>
      <c r="O14547" s="3">
        <v>0</v>
      </c>
      <c r="P14547" s="3">
        <f>Table1[[#This Row],[Hours Qualified Social Worker]]+Table1[[#This Row],[Hours Other Social Work Staff]]</f>
        <v>11.4346153846153</v>
      </c>
      <c r="Q14547" s="3">
        <f>Table1[[#This Row],[Total Hours Social Work Staff Per Resident Per Day]]/Table1[[#This Row],[MDS Census]]</f>
        <v>0.11821745057941292</v>
      </c>
      <c r="R14547" s="3"/>
      <c r="S14547"/>
    </row>
    <row r="14548" spans="1:19" x14ac:dyDescent="0.2">
      <c r="A14548" t="s">
        <v>21009</v>
      </c>
      <c r="B14548" t="s">
        <v>10383</v>
      </c>
      <c r="C14548" t="s">
        <v>239</v>
      </c>
      <c r="D14548" t="s">
        <v>21057</v>
      </c>
      <c r="E14548" s="3">
        <v>54.9670329670329</v>
      </c>
      <c r="F14548" s="3">
        <v>5.71428571428571</v>
      </c>
      <c r="G14548" s="3">
        <v>0.26373626373626302</v>
      </c>
      <c r="H14548" s="3">
        <v>0.26373626373626302</v>
      </c>
      <c r="I14548" s="3">
        <v>6.24175824175824</v>
      </c>
      <c r="J14548" s="3">
        <v>5.3846153846153797</v>
      </c>
      <c r="K14548" s="3">
        <v>4.73934065934065</v>
      </c>
      <c r="L14548" s="3">
        <f>Table1[[#This Row],[Hours Qualified Activities Professional]]+Table1[[#This Row],[Hours Other Activity Staff]]</f>
        <v>10.12395604395603</v>
      </c>
      <c r="M14548" s="3">
        <f>Table1[[#This Row],[Total Hours Activity Staff]]/Table1[[#This Row],[MDS Census]]</f>
        <v>0.18418232706917229</v>
      </c>
      <c r="N14548" s="3">
        <v>5.2747252747252702</v>
      </c>
      <c r="O14548" s="3">
        <v>0</v>
      </c>
      <c r="P14548" s="3">
        <f>Table1[[#This Row],[Hours Qualified Social Worker]]+Table1[[#This Row],[Hours Other Social Work Staff]]</f>
        <v>5.2747252747252702</v>
      </c>
      <c r="Q14548" s="3">
        <f>Table1[[#This Row],[Total Hours Social Work Staff Per Resident Per Day]]/Table1[[#This Row],[MDS Census]]</f>
        <v>9.5961615353858498E-2</v>
      </c>
      <c r="R14548" s="3"/>
      <c r="S14548"/>
    </row>
    <row r="14549" spans="1:19" x14ac:dyDescent="0.2">
      <c r="A14549" t="s">
        <v>21009</v>
      </c>
      <c r="B14549" t="s">
        <v>10383</v>
      </c>
      <c r="C14549" t="s">
        <v>239</v>
      </c>
      <c r="D14549" t="s">
        <v>21058</v>
      </c>
      <c r="E14549" s="3">
        <v>104.571428571428</v>
      </c>
      <c r="F14549" s="3">
        <v>5.1868131868131799</v>
      </c>
      <c r="G14549" s="3">
        <v>0.52857142857142803</v>
      </c>
      <c r="H14549" s="3">
        <v>0.409340659340659</v>
      </c>
      <c r="I14549" s="3">
        <v>0</v>
      </c>
      <c r="J14549" s="3">
        <v>0</v>
      </c>
      <c r="K14549" s="3">
        <v>10.6872527472527</v>
      </c>
      <c r="L14549" s="3">
        <f>Table1[[#This Row],[Hours Qualified Activities Professional]]+Table1[[#This Row],[Hours Other Activity Staff]]</f>
        <v>10.6872527472527</v>
      </c>
      <c r="M14549" s="3">
        <f>Table1[[#This Row],[Total Hours Activity Staff]]/Table1[[#This Row],[MDS Census]]</f>
        <v>0.10220050441361928</v>
      </c>
      <c r="N14549" s="3">
        <v>11.5957142857142</v>
      </c>
      <c r="O14549" s="3">
        <v>0</v>
      </c>
      <c r="P14549" s="3">
        <f>Table1[[#This Row],[Hours Qualified Social Worker]]+Table1[[#This Row],[Hours Other Social Work Staff]]</f>
        <v>11.5957142857142</v>
      </c>
      <c r="Q14549" s="3">
        <f>Table1[[#This Row],[Total Hours Social Work Staff Per Resident Per Day]]/Table1[[#This Row],[MDS Census]]</f>
        <v>0.11088797814207629</v>
      </c>
      <c r="R14549" s="3"/>
      <c r="S14549"/>
    </row>
    <row r="14550" spans="1:19" x14ac:dyDescent="0.2">
      <c r="A14550" t="s">
        <v>21009</v>
      </c>
      <c r="B14550" t="s">
        <v>557</v>
      </c>
      <c r="C14550" t="s">
        <v>195</v>
      </c>
      <c r="D14550" t="s">
        <v>21059</v>
      </c>
      <c r="E14550" s="3">
        <v>54.846153846153797</v>
      </c>
      <c r="F14550" s="3">
        <v>5.4505494505494498</v>
      </c>
      <c r="G14550" s="3">
        <v>4.3956043956043897E-2</v>
      </c>
      <c r="H14550" s="3">
        <v>7.69230769230769E-2</v>
      </c>
      <c r="I14550" s="3">
        <v>0.84065934065934</v>
      </c>
      <c r="J14550" s="3">
        <v>5.5549450549450503</v>
      </c>
      <c r="K14550" s="3">
        <v>7.6758241758241699</v>
      </c>
      <c r="L14550" s="3">
        <f>Table1[[#This Row],[Hours Qualified Activities Professional]]+Table1[[#This Row],[Hours Other Activity Staff]]</f>
        <v>13.230769230769219</v>
      </c>
      <c r="M14550" s="3">
        <f>Table1[[#This Row],[Total Hours Activity Staff]]/Table1[[#This Row],[MDS Census]]</f>
        <v>0.24123422159887797</v>
      </c>
      <c r="N14550" s="3">
        <v>5.0576923076923004</v>
      </c>
      <c r="O14550" s="3">
        <v>0</v>
      </c>
      <c r="P14550" s="3">
        <f>Table1[[#This Row],[Hours Qualified Social Worker]]+Table1[[#This Row],[Hours Other Social Work Staff]]</f>
        <v>5.0576923076923004</v>
      </c>
      <c r="Q14550" s="3">
        <f>Table1[[#This Row],[Total Hours Social Work Staff Per Resident Per Day]]/Table1[[#This Row],[MDS Census]]</f>
        <v>9.2215988779803595E-2</v>
      </c>
      <c r="R14550" s="3"/>
      <c r="S14550"/>
    </row>
    <row r="14551" spans="1:19" x14ac:dyDescent="0.2">
      <c r="A14551" t="s">
        <v>21009</v>
      </c>
      <c r="B14551" t="s">
        <v>21061</v>
      </c>
      <c r="C14551" t="s">
        <v>21062</v>
      </c>
      <c r="D14551" t="s">
        <v>21060</v>
      </c>
      <c r="E14551" s="3">
        <v>112.49450549450501</v>
      </c>
      <c r="F14551" s="3">
        <v>5.6263736263736197</v>
      </c>
      <c r="G14551" s="3">
        <v>0.52142857142857102</v>
      </c>
      <c r="H14551" s="3">
        <v>0.39285714285714202</v>
      </c>
      <c r="I14551" s="3">
        <v>2.3543956043956</v>
      </c>
      <c r="J14551" s="3">
        <v>0</v>
      </c>
      <c r="K14551" s="3">
        <v>10.5526373626373</v>
      </c>
      <c r="L14551" s="3">
        <f>Table1[[#This Row],[Hours Qualified Activities Professional]]+Table1[[#This Row],[Hours Other Activity Staff]]</f>
        <v>10.5526373626373</v>
      </c>
      <c r="M14551" s="3">
        <f>Table1[[#This Row],[Total Hours Activity Staff]]/Table1[[#This Row],[MDS Census]]</f>
        <v>9.3805802481195522E-2</v>
      </c>
      <c r="N14551" s="3">
        <v>7.9824175824175798</v>
      </c>
      <c r="O14551" s="3">
        <v>0</v>
      </c>
      <c r="P14551" s="3">
        <f>Table1[[#This Row],[Hours Qualified Social Worker]]+Table1[[#This Row],[Hours Other Social Work Staff]]</f>
        <v>7.9824175824175798</v>
      </c>
      <c r="Q14551" s="3">
        <f>Table1[[#This Row],[Total Hours Social Work Staff Per Resident Per Day]]/Table1[[#This Row],[MDS Census]]</f>
        <v>7.0958288561102173E-2</v>
      </c>
      <c r="R14551" s="3"/>
      <c r="S14551"/>
    </row>
    <row r="14552" spans="1:19" x14ac:dyDescent="0.2">
      <c r="A14552" t="s">
        <v>21009</v>
      </c>
      <c r="B14552" t="s">
        <v>21064</v>
      </c>
      <c r="C14552" t="s">
        <v>13642</v>
      </c>
      <c r="D14552" t="s">
        <v>21063</v>
      </c>
      <c r="E14552" s="3">
        <v>61.714285714285701</v>
      </c>
      <c r="F14552" s="3">
        <v>4.5714285714285703</v>
      </c>
      <c r="G14552" s="3">
        <v>0.39428571428571402</v>
      </c>
      <c r="H14552" s="3">
        <v>0.223406593406593</v>
      </c>
      <c r="I14552" s="3">
        <v>1.02747252747252</v>
      </c>
      <c r="J14552" s="3">
        <v>0</v>
      </c>
      <c r="K14552" s="3">
        <v>6.3540659340659298</v>
      </c>
      <c r="L14552" s="3">
        <f>Table1[[#This Row],[Hours Qualified Activities Professional]]+Table1[[#This Row],[Hours Other Activity Staff]]</f>
        <v>6.3540659340659298</v>
      </c>
      <c r="M14552" s="3">
        <f>Table1[[#This Row],[Total Hours Activity Staff]]/Table1[[#This Row],[MDS Census]]</f>
        <v>0.10295940170940167</v>
      </c>
      <c r="N14552" s="3">
        <v>5.1061538461538403</v>
      </c>
      <c r="O14552" s="3">
        <v>0</v>
      </c>
      <c r="P14552" s="3">
        <f>Table1[[#This Row],[Hours Qualified Social Worker]]+Table1[[#This Row],[Hours Other Social Work Staff]]</f>
        <v>5.1061538461538403</v>
      </c>
      <c r="Q14552" s="3">
        <f>Table1[[#This Row],[Total Hours Social Work Staff Per Resident Per Day]]/Table1[[#This Row],[MDS Census]]</f>
        <v>8.2738603988603915E-2</v>
      </c>
      <c r="R14552" s="3"/>
      <c r="S14552"/>
    </row>
    <row r="14553" spans="1:19" x14ac:dyDescent="0.2">
      <c r="A14553" t="s">
        <v>21009</v>
      </c>
      <c r="B14553" t="s">
        <v>4295</v>
      </c>
      <c r="C14553" t="s">
        <v>7775</v>
      </c>
      <c r="D14553" t="s">
        <v>21065</v>
      </c>
      <c r="E14553" s="3">
        <v>83.912087912087898</v>
      </c>
      <c r="F14553" s="3">
        <v>0</v>
      </c>
      <c r="G14553" s="3">
        <v>0.329670329670329</v>
      </c>
      <c r="H14553" s="3">
        <v>0.29670329670329598</v>
      </c>
      <c r="I14553" s="3">
        <v>0.80494505494505397</v>
      </c>
      <c r="J14553" s="3">
        <v>4.3104395604395602</v>
      </c>
      <c r="K14553" s="3">
        <v>15.5851648351648</v>
      </c>
      <c r="L14553" s="3">
        <f>Table1[[#This Row],[Hours Qualified Activities Professional]]+Table1[[#This Row],[Hours Other Activity Staff]]</f>
        <v>19.895604395604359</v>
      </c>
      <c r="M14553" s="3">
        <f>Table1[[#This Row],[Total Hours Activity Staff]]/Table1[[#This Row],[MDS Census]]</f>
        <v>0.23710057621791475</v>
      </c>
      <c r="N14553" s="3">
        <v>9.5</v>
      </c>
      <c r="O14553" s="3">
        <v>4.7115384615384599</v>
      </c>
      <c r="P14553" s="3">
        <f>Table1[[#This Row],[Hours Qualified Social Worker]]+Table1[[#This Row],[Hours Other Social Work Staff]]</f>
        <v>14.21153846153846</v>
      </c>
      <c r="Q14553" s="3">
        <f>Table1[[#This Row],[Total Hours Social Work Staff Per Resident Per Day]]/Table1[[#This Row],[MDS Census]]</f>
        <v>0.16936223153483501</v>
      </c>
      <c r="R14553" s="3"/>
      <c r="S14553"/>
    </row>
    <row r="14554" spans="1:19" x14ac:dyDescent="0.2">
      <c r="A14554" t="s">
        <v>21009</v>
      </c>
      <c r="B14554" t="s">
        <v>6792</v>
      </c>
      <c r="C14554" t="s">
        <v>12216</v>
      </c>
      <c r="D14554" t="s">
        <v>21066</v>
      </c>
      <c r="E14554" s="3">
        <v>98.3406593406593</v>
      </c>
      <c r="F14554" s="3">
        <v>5.0109890109890101</v>
      </c>
      <c r="G14554" s="3">
        <v>7.69230769230769E-2</v>
      </c>
      <c r="H14554" s="3">
        <v>6.8681318681318604E-2</v>
      </c>
      <c r="I14554" s="3">
        <v>1.3901098901098901</v>
      </c>
      <c r="J14554" s="3">
        <v>5.1648351648351598</v>
      </c>
      <c r="K14554" s="3">
        <v>13.9120879120879</v>
      </c>
      <c r="L14554" s="3">
        <f>Table1[[#This Row],[Hours Qualified Activities Professional]]+Table1[[#This Row],[Hours Other Activity Staff]]</f>
        <v>19.076923076923059</v>
      </c>
      <c r="M14554" s="3">
        <f>Table1[[#This Row],[Total Hours Activity Staff]]/Table1[[#This Row],[MDS Census]]</f>
        <v>0.19398815510112852</v>
      </c>
      <c r="N14554" s="3">
        <v>9.46703296703296</v>
      </c>
      <c r="O14554" s="3">
        <v>0</v>
      </c>
      <c r="P14554" s="3">
        <f>Table1[[#This Row],[Hours Qualified Social Worker]]+Table1[[#This Row],[Hours Other Social Work Staff]]</f>
        <v>9.46703296703296</v>
      </c>
      <c r="Q14554" s="3">
        <f>Table1[[#This Row],[Total Hours Social Work Staff Per Resident Per Day]]/Table1[[#This Row],[MDS Census]]</f>
        <v>9.6267739412224801E-2</v>
      </c>
      <c r="R14554" s="3"/>
      <c r="S14554"/>
    </row>
    <row r="14555" spans="1:19" x14ac:dyDescent="0.2">
      <c r="A14555" t="s">
        <v>21009</v>
      </c>
      <c r="B14555" t="s">
        <v>7862</v>
      </c>
      <c r="C14555" t="s">
        <v>21032</v>
      </c>
      <c r="D14555" t="s">
        <v>21067</v>
      </c>
      <c r="E14555" s="3">
        <v>87.186813186813097</v>
      </c>
      <c r="F14555" s="3">
        <v>5.2747252747252702</v>
      </c>
      <c r="G14555" s="3">
        <v>0.79120879120879095</v>
      </c>
      <c r="H14555" s="3">
        <v>0</v>
      </c>
      <c r="I14555" s="3">
        <v>1.15384615384615</v>
      </c>
      <c r="J14555" s="3">
        <v>0</v>
      </c>
      <c r="K14555" s="3">
        <v>0</v>
      </c>
      <c r="L14555" s="3">
        <f>Table1[[#This Row],[Hours Qualified Activities Professional]]+Table1[[#This Row],[Hours Other Activity Staff]]</f>
        <v>0</v>
      </c>
      <c r="M14555" s="3">
        <f>Table1[[#This Row],[Total Hours Activity Staff]]/Table1[[#This Row],[MDS Census]]</f>
        <v>0</v>
      </c>
      <c r="N14555" s="3">
        <v>5.6263736263736197</v>
      </c>
      <c r="O14555" s="3">
        <v>0</v>
      </c>
      <c r="P14555" s="3">
        <f>Table1[[#This Row],[Hours Qualified Social Worker]]+Table1[[#This Row],[Hours Other Social Work Staff]]</f>
        <v>5.6263736263736197</v>
      </c>
      <c r="Q14555" s="3">
        <f>Table1[[#This Row],[Total Hours Social Work Staff Per Resident Per Day]]/Table1[[#This Row],[MDS Census]]</f>
        <v>6.4532392235946548E-2</v>
      </c>
      <c r="R14555" s="3"/>
      <c r="S14555"/>
    </row>
    <row r="14556" spans="1:19" x14ac:dyDescent="0.2">
      <c r="A14556" t="s">
        <v>21009</v>
      </c>
      <c r="B14556" t="s">
        <v>21069</v>
      </c>
      <c r="C14556" t="s">
        <v>33</v>
      </c>
      <c r="D14556" t="s">
        <v>21068</v>
      </c>
      <c r="E14556" s="3">
        <v>6</v>
      </c>
      <c r="F14556" s="3">
        <v>0</v>
      </c>
      <c r="G14556" s="3">
        <v>4.7362637362637301E-2</v>
      </c>
      <c r="H14556" s="3">
        <v>0.63164835164835098</v>
      </c>
      <c r="I14556" s="3">
        <v>2.98901098901098E-2</v>
      </c>
      <c r="J14556" s="3">
        <v>2.7561538461538402</v>
      </c>
      <c r="K14556" s="3">
        <v>0</v>
      </c>
      <c r="L14556" s="3">
        <f>Table1[[#This Row],[Hours Qualified Activities Professional]]+Table1[[#This Row],[Hours Other Activity Staff]]</f>
        <v>2.7561538461538402</v>
      </c>
      <c r="M14556" s="3">
        <f>Table1[[#This Row],[Total Hours Activity Staff]]/Table1[[#This Row],[MDS Census]]</f>
        <v>0.45935897435897338</v>
      </c>
      <c r="N14556" s="3">
        <v>0.244945054945054</v>
      </c>
      <c r="O14556" s="3">
        <v>0</v>
      </c>
      <c r="P14556" s="3">
        <f>Table1[[#This Row],[Hours Qualified Social Worker]]+Table1[[#This Row],[Hours Other Social Work Staff]]</f>
        <v>0.244945054945054</v>
      </c>
      <c r="Q14556" s="3">
        <f>Table1[[#This Row],[Total Hours Social Work Staff Per Resident Per Day]]/Table1[[#This Row],[MDS Census]]</f>
        <v>4.0824175824175669E-2</v>
      </c>
      <c r="R14556" s="3"/>
      <c r="S14556"/>
    </row>
    <row r="14557" spans="1:19" x14ac:dyDescent="0.2">
      <c r="A14557" t="s">
        <v>21009</v>
      </c>
      <c r="B14557" t="s">
        <v>21071</v>
      </c>
      <c r="C14557" t="s">
        <v>4266</v>
      </c>
      <c r="D14557" t="s">
        <v>21070</v>
      </c>
      <c r="E14557" s="3">
        <v>58.494505494505397</v>
      </c>
      <c r="F14557" s="3">
        <v>5.0989010989010897</v>
      </c>
      <c r="G14557" s="3">
        <v>0.25714285714285701</v>
      </c>
      <c r="H14557" s="3">
        <v>0.13186813186813101</v>
      </c>
      <c r="I14557" s="3">
        <v>1.27747252747252</v>
      </c>
      <c r="J14557" s="3">
        <v>0</v>
      </c>
      <c r="K14557" s="3">
        <v>9.8918681318681294</v>
      </c>
      <c r="L14557" s="3">
        <f>Table1[[#This Row],[Hours Qualified Activities Professional]]+Table1[[#This Row],[Hours Other Activity Staff]]</f>
        <v>9.8918681318681294</v>
      </c>
      <c r="M14557" s="3">
        <f>Table1[[#This Row],[Total Hours Activity Staff]]/Table1[[#This Row],[MDS Census]]</f>
        <v>0.16910764606424972</v>
      </c>
      <c r="N14557" s="3">
        <v>5.1958241758241703</v>
      </c>
      <c r="O14557" s="3">
        <v>0</v>
      </c>
      <c r="P14557" s="3">
        <f>Table1[[#This Row],[Hours Qualified Social Worker]]+Table1[[#This Row],[Hours Other Social Work Staff]]</f>
        <v>5.1958241758241703</v>
      </c>
      <c r="Q14557" s="3">
        <f>Table1[[#This Row],[Total Hours Social Work Staff Per Resident Per Day]]/Table1[[#This Row],[MDS Census]]</f>
        <v>8.8825850084538846E-2</v>
      </c>
      <c r="R14557" s="3"/>
      <c r="S14557"/>
    </row>
    <row r="14558" spans="1:19" x14ac:dyDescent="0.2">
      <c r="A14558" t="s">
        <v>21009</v>
      </c>
      <c r="B14558" t="s">
        <v>12529</v>
      </c>
      <c r="C14558" t="s">
        <v>3786</v>
      </c>
      <c r="D14558" t="s">
        <v>21072</v>
      </c>
      <c r="E14558" s="3">
        <v>66.9780219780219</v>
      </c>
      <c r="F14558" s="3">
        <v>5.3626373626373596</v>
      </c>
      <c r="G14558" s="3">
        <v>0.25714285714285701</v>
      </c>
      <c r="H14558" s="3">
        <v>0.18131868131868101</v>
      </c>
      <c r="I14558" s="3">
        <v>1.2637362637362599</v>
      </c>
      <c r="J14558" s="3">
        <v>0</v>
      </c>
      <c r="K14558" s="3">
        <v>4.9472527472527403</v>
      </c>
      <c r="L14558" s="3">
        <f>Table1[[#This Row],[Hours Qualified Activities Professional]]+Table1[[#This Row],[Hours Other Activity Staff]]</f>
        <v>4.9472527472527403</v>
      </c>
      <c r="M14558" s="3">
        <f>Table1[[#This Row],[Total Hours Activity Staff]]/Table1[[#This Row],[MDS Census]]</f>
        <v>7.3863822805578322E-2</v>
      </c>
      <c r="N14558" s="3">
        <v>5.3935164835164802</v>
      </c>
      <c r="O14558" s="3">
        <v>0</v>
      </c>
      <c r="P14558" s="3">
        <f>Table1[[#This Row],[Hours Qualified Social Worker]]+Table1[[#This Row],[Hours Other Social Work Staff]]</f>
        <v>5.3935164835164802</v>
      </c>
      <c r="Q14558" s="3">
        <f>Table1[[#This Row],[Total Hours Social Work Staff Per Resident Per Day]]/Table1[[#This Row],[MDS Census]]</f>
        <v>8.0526661197703076E-2</v>
      </c>
      <c r="R14558" s="3"/>
      <c r="S14558"/>
    </row>
    <row r="14559" spans="1:19" x14ac:dyDescent="0.2">
      <c r="A14559" t="s">
        <v>21009</v>
      </c>
      <c r="B14559" t="s">
        <v>12529</v>
      </c>
      <c r="C14559" t="s">
        <v>3786</v>
      </c>
      <c r="D14559" t="s">
        <v>21073</v>
      </c>
      <c r="E14559" s="3">
        <v>43.197802197802098</v>
      </c>
      <c r="F14559" s="3">
        <v>5.0109890109890101</v>
      </c>
      <c r="G14559" s="3">
        <v>4.3956043956043897E-2</v>
      </c>
      <c r="H14559" s="3">
        <v>0.101648351648351</v>
      </c>
      <c r="I14559" s="3">
        <v>0.53021978021978</v>
      </c>
      <c r="J14559" s="3">
        <v>5.6346153846153797</v>
      </c>
      <c r="K14559" s="3">
        <v>6.8543956043955996</v>
      </c>
      <c r="L14559" s="3">
        <f>Table1[[#This Row],[Hours Qualified Activities Professional]]+Table1[[#This Row],[Hours Other Activity Staff]]</f>
        <v>12.489010989010978</v>
      </c>
      <c r="M14559" s="3">
        <f>Table1[[#This Row],[Total Hours Activity Staff]]/Table1[[#This Row],[MDS Census]]</f>
        <v>0.28911218519460741</v>
      </c>
      <c r="N14559" s="3">
        <v>5.1620879120879097</v>
      </c>
      <c r="O14559" s="3">
        <v>0</v>
      </c>
      <c r="P14559" s="3">
        <f>Table1[[#This Row],[Hours Qualified Social Worker]]+Table1[[#This Row],[Hours Other Social Work Staff]]</f>
        <v>5.1620879120879097</v>
      </c>
      <c r="Q14559" s="3">
        <f>Table1[[#This Row],[Total Hours Social Work Staff Per Resident Per Day]]/Table1[[#This Row],[MDS Census]]</f>
        <v>0.11949885525311647</v>
      </c>
      <c r="R14559" s="3"/>
      <c r="S14559"/>
    </row>
    <row r="14560" spans="1:19" x14ac:dyDescent="0.2">
      <c r="A14560" t="s">
        <v>21009</v>
      </c>
      <c r="B14560" t="s">
        <v>18699</v>
      </c>
      <c r="C14560" t="s">
        <v>771</v>
      </c>
      <c r="D14560" t="s">
        <v>21074</v>
      </c>
      <c r="E14560" s="3">
        <v>57.351648351648301</v>
      </c>
      <c r="F14560" s="3">
        <v>5.1868131868131799</v>
      </c>
      <c r="G14560" s="3">
        <v>0.14285714285714199</v>
      </c>
      <c r="H14560" s="3">
        <v>9.0659340659340601E-2</v>
      </c>
      <c r="I14560" s="3">
        <v>0.79120879120879095</v>
      </c>
      <c r="J14560" s="3">
        <v>4.8873626373626298</v>
      </c>
      <c r="K14560" s="3">
        <v>8.4807692307692299</v>
      </c>
      <c r="L14560" s="3">
        <f>Table1[[#This Row],[Hours Qualified Activities Professional]]+Table1[[#This Row],[Hours Other Activity Staff]]</f>
        <v>13.36813186813186</v>
      </c>
      <c r="M14560" s="3">
        <f>Table1[[#This Row],[Total Hours Activity Staff]]/Table1[[#This Row],[MDS Census]]</f>
        <v>0.23309063038896347</v>
      </c>
      <c r="N14560" s="3">
        <v>6.8296703296703196</v>
      </c>
      <c r="O14560" s="3">
        <v>0</v>
      </c>
      <c r="P14560" s="3">
        <f>Table1[[#This Row],[Hours Qualified Social Worker]]+Table1[[#This Row],[Hours Other Social Work Staff]]</f>
        <v>6.8296703296703196</v>
      </c>
      <c r="Q14560" s="3">
        <f>Table1[[#This Row],[Total Hours Social Work Staff Per Resident Per Day]]/Table1[[#This Row],[MDS Census]]</f>
        <v>0.11908411573098288</v>
      </c>
      <c r="R14560" s="3"/>
      <c r="S14560"/>
    </row>
    <row r="14561" spans="1:19" x14ac:dyDescent="0.2">
      <c r="A14561" t="s">
        <v>21009</v>
      </c>
      <c r="B14561" t="s">
        <v>9819</v>
      </c>
      <c r="C14561" t="s">
        <v>21076</v>
      </c>
      <c r="D14561" t="s">
        <v>21075</v>
      </c>
      <c r="E14561" s="3">
        <v>37.274725274725199</v>
      </c>
      <c r="F14561" s="3">
        <v>4.9175824175824099</v>
      </c>
      <c r="G14561" s="3">
        <v>0.20879120879120799</v>
      </c>
      <c r="H14561" s="3">
        <v>0.53846153846153799</v>
      </c>
      <c r="I14561" s="3">
        <v>6.6923076923076898</v>
      </c>
      <c r="J14561" s="3">
        <v>5.6197802197802096</v>
      </c>
      <c r="K14561" s="3">
        <v>5.5560439560439496</v>
      </c>
      <c r="L14561" s="3">
        <f>Table1[[#This Row],[Hours Qualified Activities Professional]]+Table1[[#This Row],[Hours Other Activity Staff]]</f>
        <v>11.175824175824159</v>
      </c>
      <c r="M14561" s="3">
        <f>Table1[[#This Row],[Total Hours Activity Staff]]/Table1[[#This Row],[MDS Census]]</f>
        <v>0.29982311320754734</v>
      </c>
      <c r="N14561" s="3">
        <v>5.4901098901098901</v>
      </c>
      <c r="O14561" s="3">
        <v>0</v>
      </c>
      <c r="P14561" s="3">
        <f>Table1[[#This Row],[Hours Qualified Social Worker]]+Table1[[#This Row],[Hours Other Social Work Staff]]</f>
        <v>5.4901098901098901</v>
      </c>
      <c r="Q14561" s="3">
        <f>Table1[[#This Row],[Total Hours Social Work Staff Per Resident Per Day]]/Table1[[#This Row],[MDS Census]]</f>
        <v>0.14728773584905691</v>
      </c>
      <c r="R14561" s="3"/>
      <c r="S14561"/>
    </row>
    <row r="14562" spans="1:19" x14ac:dyDescent="0.2">
      <c r="A14562" t="s">
        <v>21009</v>
      </c>
      <c r="B14562" t="s">
        <v>21078</v>
      </c>
      <c r="C14562" t="s">
        <v>195</v>
      </c>
      <c r="D14562" t="s">
        <v>21077</v>
      </c>
      <c r="E14562" s="3">
        <v>117.164835164835</v>
      </c>
      <c r="F14562" s="3">
        <v>5.3626373626373596</v>
      </c>
      <c r="G14562" s="3">
        <v>0.52857142857142803</v>
      </c>
      <c r="H14562" s="3">
        <v>0.43131868131868101</v>
      </c>
      <c r="I14562" s="3">
        <v>2.3791208791208698</v>
      </c>
      <c r="J14562" s="3">
        <v>0</v>
      </c>
      <c r="K14562" s="3">
        <v>13.866263736263701</v>
      </c>
      <c r="L14562" s="3">
        <f>Table1[[#This Row],[Hours Qualified Activities Professional]]+Table1[[#This Row],[Hours Other Activity Staff]]</f>
        <v>13.866263736263701</v>
      </c>
      <c r="M14562" s="3">
        <f>Table1[[#This Row],[Total Hours Activity Staff]]/Table1[[#This Row],[MDS Census]]</f>
        <v>0.11834833989870555</v>
      </c>
      <c r="N14562" s="3">
        <v>10.7483516483516</v>
      </c>
      <c r="O14562" s="3">
        <v>0</v>
      </c>
      <c r="P14562" s="3">
        <f>Table1[[#This Row],[Hours Qualified Social Worker]]+Table1[[#This Row],[Hours Other Social Work Staff]]</f>
        <v>10.7483516483516</v>
      </c>
      <c r="Q14562" s="3">
        <f>Table1[[#This Row],[Total Hours Social Work Staff Per Resident Per Day]]/Table1[[#This Row],[MDS Census]]</f>
        <v>9.1737009941849273E-2</v>
      </c>
      <c r="R14562" s="3"/>
      <c r="S14562"/>
    </row>
    <row r="14563" spans="1:19" x14ac:dyDescent="0.2">
      <c r="A14563" t="s">
        <v>21009</v>
      </c>
      <c r="B14563" t="s">
        <v>21080</v>
      </c>
      <c r="C14563" t="s">
        <v>21081</v>
      </c>
      <c r="D14563" t="s">
        <v>21079</v>
      </c>
      <c r="E14563" s="3">
        <v>30.065934065934002</v>
      </c>
      <c r="F14563" s="3">
        <v>5.0109890109890101</v>
      </c>
      <c r="G14563" s="3">
        <v>0.57142857142857095</v>
      </c>
      <c r="H14563" s="3">
        <v>0.14835164835164799</v>
      </c>
      <c r="I14563" s="3">
        <v>0.57142857142857095</v>
      </c>
      <c r="J14563" s="3">
        <v>5.5082417582417502</v>
      </c>
      <c r="K14563" s="3">
        <v>7.6346153846153797</v>
      </c>
      <c r="L14563" s="3">
        <f>Table1[[#This Row],[Hours Qualified Activities Professional]]+Table1[[#This Row],[Hours Other Activity Staff]]</f>
        <v>13.14285714285713</v>
      </c>
      <c r="M14563" s="3">
        <f>Table1[[#This Row],[Total Hours Activity Staff]]/Table1[[#This Row],[MDS Census]]</f>
        <v>0.4371345029239771</v>
      </c>
      <c r="N14563" s="3">
        <v>0</v>
      </c>
      <c r="O14563" s="3">
        <v>0</v>
      </c>
      <c r="P14563" s="3">
        <f>Table1[[#This Row],[Hours Qualified Social Worker]]+Table1[[#This Row],[Hours Other Social Work Staff]]</f>
        <v>0</v>
      </c>
      <c r="Q14563" s="3">
        <f>Table1[[#This Row],[Total Hours Social Work Staff Per Resident Per Day]]/Table1[[#This Row],[MDS Census]]</f>
        <v>0</v>
      </c>
      <c r="R14563" s="3"/>
      <c r="S14563"/>
    </row>
    <row r="14564" spans="1:19" x14ac:dyDescent="0.2">
      <c r="A14564" t="s">
        <v>21009</v>
      </c>
      <c r="B14564" t="s">
        <v>21080</v>
      </c>
      <c r="C14564" t="s">
        <v>21081</v>
      </c>
      <c r="D14564" t="s">
        <v>21082</v>
      </c>
      <c r="E14564" s="3">
        <v>97.6373626373626</v>
      </c>
      <c r="F14564" s="3">
        <v>5.4505494505494498</v>
      </c>
      <c r="G14564" s="3">
        <v>0.439560439560439</v>
      </c>
      <c r="H14564" s="3">
        <v>8.7912087912087905E-2</v>
      </c>
      <c r="I14564" s="3">
        <v>1.0384615384615301</v>
      </c>
      <c r="J14564" s="3">
        <v>5.0357142857142803</v>
      </c>
      <c r="K14564" s="3">
        <v>26.928571428571399</v>
      </c>
      <c r="L14564" s="3">
        <f>Table1[[#This Row],[Hours Qualified Activities Professional]]+Table1[[#This Row],[Hours Other Activity Staff]]</f>
        <v>31.96428571428568</v>
      </c>
      <c r="M14564" s="3">
        <f>Table1[[#This Row],[Total Hours Activity Staff]]/Table1[[#This Row],[MDS Census]]</f>
        <v>0.32737760270118155</v>
      </c>
      <c r="N14564" s="3">
        <v>11.285714285714199</v>
      </c>
      <c r="O14564" s="3">
        <v>0</v>
      </c>
      <c r="P14564" s="3">
        <f>Table1[[#This Row],[Hours Qualified Social Worker]]+Table1[[#This Row],[Hours Other Social Work Staff]]</f>
        <v>11.285714285714199</v>
      </c>
      <c r="Q14564" s="3">
        <f>Table1[[#This Row],[Total Hours Social Work Staff Per Resident Per Day]]/Table1[[#This Row],[MDS Census]]</f>
        <v>0.11558806978052814</v>
      </c>
      <c r="R14564" s="3"/>
      <c r="S14564"/>
    </row>
    <row r="14565" spans="1:19" x14ac:dyDescent="0.2">
      <c r="A14565" t="s">
        <v>21009</v>
      </c>
      <c r="B14565" t="s">
        <v>6836</v>
      </c>
      <c r="C14565" t="s">
        <v>21048</v>
      </c>
      <c r="D14565" t="s">
        <v>6733</v>
      </c>
      <c r="E14565" s="3">
        <v>154.80219780219701</v>
      </c>
      <c r="F14565" s="3">
        <v>5.0109890109890101</v>
      </c>
      <c r="G14565" s="3">
        <v>0.52142857142857102</v>
      </c>
      <c r="H14565" s="3">
        <v>0.46703296703296698</v>
      </c>
      <c r="I14565" s="3">
        <v>5.3736263736263696</v>
      </c>
      <c r="J14565" s="3">
        <v>0</v>
      </c>
      <c r="K14565" s="3">
        <v>25.379010989010901</v>
      </c>
      <c r="L14565" s="3">
        <f>Table1[[#This Row],[Hours Qualified Activities Professional]]+Table1[[#This Row],[Hours Other Activity Staff]]</f>
        <v>25.379010989010901</v>
      </c>
      <c r="M14565" s="3">
        <f>Table1[[#This Row],[Total Hours Activity Staff]]/Table1[[#This Row],[MDS Census]]</f>
        <v>0.16394477177539601</v>
      </c>
      <c r="N14565" s="3">
        <v>10.6481318681318</v>
      </c>
      <c r="O14565" s="3">
        <v>4.9230769230769198</v>
      </c>
      <c r="P14565" s="3">
        <f>Table1[[#This Row],[Hours Qualified Social Worker]]+Table1[[#This Row],[Hours Other Social Work Staff]]</f>
        <v>15.57120879120872</v>
      </c>
      <c r="Q14565" s="3">
        <f>Table1[[#This Row],[Total Hours Social Work Staff Per Resident Per Day]]/Table1[[#This Row],[MDS Census]]</f>
        <v>0.10058777596365448</v>
      </c>
      <c r="R14565" s="3"/>
      <c r="S14565"/>
    </row>
    <row r="14566" spans="1:19" x14ac:dyDescent="0.2">
      <c r="A14566" t="s">
        <v>21009</v>
      </c>
      <c r="B14566" t="s">
        <v>6836</v>
      </c>
      <c r="C14566" t="s">
        <v>21048</v>
      </c>
      <c r="D14566" t="s">
        <v>21083</v>
      </c>
      <c r="E14566" s="3">
        <v>178.19780219780199</v>
      </c>
      <c r="F14566" s="3">
        <v>10.8131868131868</v>
      </c>
      <c r="G14566" s="3">
        <v>0.37582417582417499</v>
      </c>
      <c r="H14566" s="3">
        <v>0.68681318681318604</v>
      </c>
      <c r="I14566" s="3">
        <v>5.2445054945054901</v>
      </c>
      <c r="J14566" s="3">
        <v>0</v>
      </c>
      <c r="K14566" s="3">
        <v>0</v>
      </c>
      <c r="L14566" s="3">
        <f>Table1[[#This Row],[Hours Qualified Activities Professional]]+Table1[[#This Row],[Hours Other Activity Staff]]</f>
        <v>0</v>
      </c>
      <c r="M14566" s="3">
        <f>Table1[[#This Row],[Total Hours Activity Staff]]/Table1[[#This Row],[MDS Census]]</f>
        <v>0</v>
      </c>
      <c r="N14566" s="3">
        <v>9.96703296703296</v>
      </c>
      <c r="O14566" s="3">
        <v>4.9230769230769198</v>
      </c>
      <c r="P14566" s="3">
        <f>Table1[[#This Row],[Hours Qualified Social Worker]]+Table1[[#This Row],[Hours Other Social Work Staff]]</f>
        <v>14.89010989010988</v>
      </c>
      <c r="Q14566" s="3">
        <f>Table1[[#This Row],[Total Hours Social Work Staff Per Resident Per Day]]/Table1[[#This Row],[MDS Census]]</f>
        <v>8.3559447459299496E-2</v>
      </c>
      <c r="R14566" s="3"/>
      <c r="S14566"/>
    </row>
    <row r="14567" spans="1:19" x14ac:dyDescent="0.2">
      <c r="A14567" t="s">
        <v>21009</v>
      </c>
      <c r="B14567" t="s">
        <v>6836</v>
      </c>
      <c r="C14567" t="s">
        <v>21048</v>
      </c>
      <c r="D14567" t="s">
        <v>21084</v>
      </c>
      <c r="E14567" s="3">
        <v>38.615384615384599</v>
      </c>
      <c r="F14567" s="3">
        <v>17.422417582417498</v>
      </c>
      <c r="G14567" s="3">
        <v>0</v>
      </c>
      <c r="H14567" s="3">
        <v>0</v>
      </c>
      <c r="I14567" s="3">
        <v>54.183626373626304</v>
      </c>
      <c r="J14567" s="3">
        <v>4.5639560439560398</v>
      </c>
      <c r="K14567" s="3">
        <v>0</v>
      </c>
      <c r="L14567" s="3">
        <f>Table1[[#This Row],[Hours Qualified Activities Professional]]+Table1[[#This Row],[Hours Other Activity Staff]]</f>
        <v>4.5639560439560398</v>
      </c>
      <c r="M14567" s="3">
        <f>Table1[[#This Row],[Total Hours Activity Staff]]/Table1[[#This Row],[MDS Census]]</f>
        <v>0.11819009675583375</v>
      </c>
      <c r="N14567" s="3">
        <v>4.3873626373626298</v>
      </c>
      <c r="O14567" s="3">
        <v>0</v>
      </c>
      <c r="P14567" s="3">
        <f>Table1[[#This Row],[Hours Qualified Social Worker]]+Table1[[#This Row],[Hours Other Social Work Staff]]</f>
        <v>4.3873626373626298</v>
      </c>
      <c r="Q14567" s="3">
        <f>Table1[[#This Row],[Total Hours Social Work Staff Per Resident Per Day]]/Table1[[#This Row],[MDS Census]]</f>
        <v>0.11361696072851436</v>
      </c>
      <c r="R14567" s="3"/>
      <c r="S14567"/>
    </row>
    <row r="14568" spans="1:19" x14ac:dyDescent="0.2">
      <c r="A14568" t="s">
        <v>21009</v>
      </c>
      <c r="B14568" t="s">
        <v>19620</v>
      </c>
      <c r="C14568" t="s">
        <v>3281</v>
      </c>
      <c r="D14568" t="s">
        <v>21085</v>
      </c>
      <c r="E14568" s="3">
        <v>116.274725274725</v>
      </c>
      <c r="F14568" s="3">
        <v>5.0989010989010897</v>
      </c>
      <c r="G14568" s="3">
        <v>0.52857142857142803</v>
      </c>
      <c r="H14568" s="3">
        <v>0.34615384615384598</v>
      </c>
      <c r="I14568" s="3">
        <v>2.84340659340659</v>
      </c>
      <c r="J14568" s="3">
        <v>0</v>
      </c>
      <c r="K14568" s="3">
        <v>17.355494505494502</v>
      </c>
      <c r="L14568" s="3">
        <f>Table1[[#This Row],[Hours Qualified Activities Professional]]+Table1[[#This Row],[Hours Other Activity Staff]]</f>
        <v>17.355494505494502</v>
      </c>
      <c r="M14568" s="3">
        <f>Table1[[#This Row],[Total Hours Activity Staff]]/Table1[[#This Row],[MDS Census]]</f>
        <v>0.14926282960022713</v>
      </c>
      <c r="N14568" s="3">
        <v>10.0973626373626</v>
      </c>
      <c r="O14568" s="3">
        <v>0</v>
      </c>
      <c r="P14568" s="3">
        <f>Table1[[#This Row],[Hours Qualified Social Worker]]+Table1[[#This Row],[Hours Other Social Work Staff]]</f>
        <v>10.0973626373626</v>
      </c>
      <c r="Q14568" s="3">
        <f>Table1[[#This Row],[Total Hours Social Work Staff Per Resident Per Day]]/Table1[[#This Row],[MDS Census]]</f>
        <v>8.684056327379254E-2</v>
      </c>
      <c r="R14568" s="3"/>
      <c r="S14568"/>
    </row>
    <row r="14569" spans="1:19" x14ac:dyDescent="0.2">
      <c r="A14569" t="s">
        <v>21009</v>
      </c>
      <c r="B14569" t="s">
        <v>19620</v>
      </c>
      <c r="C14569" t="s">
        <v>3281</v>
      </c>
      <c r="D14569" t="s">
        <v>21086</v>
      </c>
      <c r="E14569" s="3">
        <v>120.03296703296699</v>
      </c>
      <c r="F14569" s="3">
        <v>4.7912087912087902</v>
      </c>
      <c r="G14569" s="3">
        <v>0.78857142857142803</v>
      </c>
      <c r="H14569" s="3">
        <v>0.41758241758241699</v>
      </c>
      <c r="I14569" s="3">
        <v>2.9807692307692299</v>
      </c>
      <c r="J14569" s="3">
        <v>0</v>
      </c>
      <c r="K14569" s="3">
        <v>6.2979120879120796</v>
      </c>
      <c r="L14569" s="3">
        <f>Table1[[#This Row],[Hours Qualified Activities Professional]]+Table1[[#This Row],[Hours Other Activity Staff]]</f>
        <v>6.2979120879120796</v>
      </c>
      <c r="M14569" s="3">
        <f>Table1[[#This Row],[Total Hours Activity Staff]]/Table1[[#This Row],[MDS Census]]</f>
        <v>5.2468186395678788E-2</v>
      </c>
      <c r="N14569" s="3">
        <v>10.308461538461501</v>
      </c>
      <c r="O14569" s="3">
        <v>3.3939560439560399</v>
      </c>
      <c r="P14569" s="3">
        <f>Table1[[#This Row],[Hours Qualified Social Worker]]+Table1[[#This Row],[Hours Other Social Work Staff]]</f>
        <v>13.70241758241754</v>
      </c>
      <c r="Q14569" s="3">
        <f>Table1[[#This Row],[Total Hours Social Work Staff Per Resident Per Day]]/Table1[[#This Row],[MDS Census]]</f>
        <v>0.11415545179895602</v>
      </c>
      <c r="R14569" s="3"/>
      <c r="S14569"/>
    </row>
    <row r="14570" spans="1:19" x14ac:dyDescent="0.2">
      <c r="A14570" t="s">
        <v>21009</v>
      </c>
      <c r="B14570" t="s">
        <v>21088</v>
      </c>
      <c r="C14570" t="s">
        <v>56</v>
      </c>
      <c r="D14570" t="s">
        <v>21087</v>
      </c>
      <c r="E14570" s="3">
        <v>56.626373626373599</v>
      </c>
      <c r="F14570" s="3">
        <v>5.5384615384615303</v>
      </c>
      <c r="G14570" s="3">
        <v>2.19780219780219E-2</v>
      </c>
      <c r="H14570" s="3">
        <v>0.129120879120879</v>
      </c>
      <c r="I14570" s="3">
        <v>0.44780219780219699</v>
      </c>
      <c r="J14570" s="3">
        <v>4.9203296703296697</v>
      </c>
      <c r="K14570" s="3">
        <v>32.357142857142797</v>
      </c>
      <c r="L14570" s="3">
        <f>Table1[[#This Row],[Hours Qualified Activities Professional]]+Table1[[#This Row],[Hours Other Activity Staff]]</f>
        <v>37.277472527472469</v>
      </c>
      <c r="M14570" s="3">
        <f>Table1[[#This Row],[Total Hours Activity Staff]]/Table1[[#This Row],[MDS Census]]</f>
        <v>0.65830584125751912</v>
      </c>
      <c r="N14570" s="3">
        <v>5.4230769230769198</v>
      </c>
      <c r="O14570" s="3">
        <v>0</v>
      </c>
      <c r="P14570" s="3">
        <f>Table1[[#This Row],[Hours Qualified Social Worker]]+Table1[[#This Row],[Hours Other Social Work Staff]]</f>
        <v>5.4230769230769198</v>
      </c>
      <c r="Q14570" s="3">
        <f>Table1[[#This Row],[Total Hours Social Work Staff Per Resident Per Day]]/Table1[[#This Row],[MDS Census]]</f>
        <v>9.576945468659033E-2</v>
      </c>
      <c r="R14570" s="3"/>
      <c r="S14570"/>
    </row>
    <row r="14571" spans="1:19" x14ac:dyDescent="0.2">
      <c r="A14571" t="s">
        <v>21009</v>
      </c>
      <c r="B14571" t="s">
        <v>21090</v>
      </c>
      <c r="C14571" t="s">
        <v>8124</v>
      </c>
      <c r="D14571" t="s">
        <v>21089</v>
      </c>
      <c r="E14571" s="3">
        <v>67.362637362637301</v>
      </c>
      <c r="F14571" s="3">
        <v>5.4505494505494498</v>
      </c>
      <c r="G14571" s="3">
        <v>3.2967032967032898E-2</v>
      </c>
      <c r="H14571" s="3">
        <v>0.28296703296703202</v>
      </c>
      <c r="I14571" s="3">
        <v>0.59670329670329603</v>
      </c>
      <c r="J14571" s="3">
        <v>5.6483516483516398</v>
      </c>
      <c r="K14571" s="3">
        <v>12.0412087912087</v>
      </c>
      <c r="L14571" s="3">
        <f>Table1[[#This Row],[Hours Qualified Activities Professional]]+Table1[[#This Row],[Hours Other Activity Staff]]</f>
        <v>17.689560439560339</v>
      </c>
      <c r="M14571" s="3">
        <f>Table1[[#This Row],[Total Hours Activity Staff]]/Table1[[#This Row],[MDS Census]]</f>
        <v>0.26260195758564309</v>
      </c>
      <c r="N14571" s="3">
        <v>5.0219780219780201</v>
      </c>
      <c r="O14571" s="3">
        <v>0</v>
      </c>
      <c r="P14571" s="3">
        <f>Table1[[#This Row],[Hours Qualified Social Worker]]+Table1[[#This Row],[Hours Other Social Work Staff]]</f>
        <v>5.0219780219780201</v>
      </c>
      <c r="Q14571" s="3">
        <f>Table1[[#This Row],[Total Hours Social Work Staff Per Resident Per Day]]/Table1[[#This Row],[MDS Census]]</f>
        <v>7.4551386623164809E-2</v>
      </c>
      <c r="R14571" s="3"/>
      <c r="S14571"/>
    </row>
    <row r="14572" spans="1:19" x14ac:dyDescent="0.2">
      <c r="A14572" t="s">
        <v>21009</v>
      </c>
      <c r="B14572" t="s">
        <v>21092</v>
      </c>
      <c r="C14572" t="s">
        <v>13642</v>
      </c>
      <c r="D14572" t="s">
        <v>21091</v>
      </c>
      <c r="E14572" s="3">
        <v>109.296703296703</v>
      </c>
      <c r="F14572" s="3">
        <v>4.8351648351648304</v>
      </c>
      <c r="G14572" s="3">
        <v>0.5</v>
      </c>
      <c r="H14572" s="3">
        <v>0.42307692307692302</v>
      </c>
      <c r="I14572" s="3">
        <v>0.17582417582417501</v>
      </c>
      <c r="J14572" s="3">
        <v>4.9230769230769198</v>
      </c>
      <c r="K14572" s="3">
        <v>22.997252747252698</v>
      </c>
      <c r="L14572" s="3">
        <f>Table1[[#This Row],[Hours Qualified Activities Professional]]+Table1[[#This Row],[Hours Other Activity Staff]]</f>
        <v>27.920329670329618</v>
      </c>
      <c r="M14572" s="3">
        <f>Table1[[#This Row],[Total Hours Activity Staff]]/Table1[[#This Row],[MDS Census]]</f>
        <v>0.25545445405188039</v>
      </c>
      <c r="N14572" s="3">
        <v>7.1208791208791196</v>
      </c>
      <c r="O14572" s="3">
        <v>5.1868131868131799</v>
      </c>
      <c r="P14572" s="3">
        <f>Table1[[#This Row],[Hours Qualified Social Worker]]+Table1[[#This Row],[Hours Other Social Work Staff]]</f>
        <v>12.307692307692299</v>
      </c>
      <c r="Q14572" s="3">
        <f>Table1[[#This Row],[Total Hours Social Work Staff Per Resident Per Day]]/Table1[[#This Row],[MDS Census]]</f>
        <v>0.11260808365171951</v>
      </c>
      <c r="R14572" s="3"/>
      <c r="S14572"/>
    </row>
    <row r="14573" spans="1:19" x14ac:dyDescent="0.2">
      <c r="A14573" t="s">
        <v>21009</v>
      </c>
      <c r="B14573" t="s">
        <v>21094</v>
      </c>
      <c r="C14573" t="s">
        <v>21095</v>
      </c>
      <c r="D14573" t="s">
        <v>21093</v>
      </c>
      <c r="E14573" s="3">
        <v>105.65934065934</v>
      </c>
      <c r="F14573" s="3">
        <v>4.3956043956043898</v>
      </c>
      <c r="G14573" s="3">
        <v>0.42857142857142799</v>
      </c>
      <c r="H14573" s="3">
        <v>0.30494505494505397</v>
      </c>
      <c r="I14573" s="3">
        <v>8.5054945054945001</v>
      </c>
      <c r="J14573" s="3">
        <v>5.4587912087912001</v>
      </c>
      <c r="K14573" s="3">
        <v>29.510989010989</v>
      </c>
      <c r="L14573" s="3">
        <f>Table1[[#This Row],[Hours Qualified Activities Professional]]+Table1[[#This Row],[Hours Other Activity Staff]]</f>
        <v>34.969780219780198</v>
      </c>
      <c r="M14573" s="3">
        <f>Table1[[#This Row],[Total Hours Activity Staff]]/Table1[[#This Row],[MDS Census]]</f>
        <v>0.33096723868954941</v>
      </c>
      <c r="N14573" s="3">
        <v>7.1428571428571397</v>
      </c>
      <c r="O14573" s="3">
        <v>0</v>
      </c>
      <c r="P14573" s="3">
        <f>Table1[[#This Row],[Hours Qualified Social Worker]]+Table1[[#This Row],[Hours Other Social Work Staff]]</f>
        <v>7.1428571428571397</v>
      </c>
      <c r="Q14573" s="3">
        <f>Table1[[#This Row],[Total Hours Social Work Staff Per Resident Per Day]]/Table1[[#This Row],[MDS Census]]</f>
        <v>6.7602704108164713E-2</v>
      </c>
      <c r="R14573" s="3"/>
      <c r="S14573"/>
    </row>
    <row r="14574" spans="1:19" x14ac:dyDescent="0.2">
      <c r="A14574" t="s">
        <v>21009</v>
      </c>
      <c r="B14574" t="s">
        <v>16633</v>
      </c>
      <c r="C14574" t="s">
        <v>21097</v>
      </c>
      <c r="D14574" t="s">
        <v>21096</v>
      </c>
      <c r="E14574" s="3">
        <v>76.329670329670293</v>
      </c>
      <c r="F14574" s="3">
        <v>5.2747252747252702</v>
      </c>
      <c r="G14574" s="3">
        <v>0.109890109890109</v>
      </c>
      <c r="H14574" s="3">
        <v>9.0659340659340601E-2</v>
      </c>
      <c r="I14574" s="3">
        <v>0.35164835164835101</v>
      </c>
      <c r="J14574" s="3">
        <v>5.3516483516483504</v>
      </c>
      <c r="K14574" s="3">
        <v>15.6428571428571</v>
      </c>
      <c r="L14574" s="3">
        <f>Table1[[#This Row],[Hours Qualified Activities Professional]]+Table1[[#This Row],[Hours Other Activity Staff]]</f>
        <v>20.99450549450545</v>
      </c>
      <c r="M14574" s="3">
        <f>Table1[[#This Row],[Total Hours Activity Staff]]/Table1[[#This Row],[MDS Census]]</f>
        <v>0.27505038871292786</v>
      </c>
      <c r="N14574" s="3">
        <v>1.5137362637362599</v>
      </c>
      <c r="O14574" s="3">
        <v>0</v>
      </c>
      <c r="P14574" s="3">
        <f>Table1[[#This Row],[Hours Qualified Social Worker]]+Table1[[#This Row],[Hours Other Social Work Staff]]</f>
        <v>1.5137362637362599</v>
      </c>
      <c r="Q14574" s="3">
        <f>Table1[[#This Row],[Total Hours Social Work Staff Per Resident Per Day]]/Table1[[#This Row],[MDS Census]]</f>
        <v>1.9831557731068199E-2</v>
      </c>
      <c r="R14574" s="3"/>
      <c r="S14574"/>
    </row>
    <row r="14575" spans="1:19" x14ac:dyDescent="0.2">
      <c r="A14575" t="s">
        <v>21009</v>
      </c>
      <c r="B14575" t="s">
        <v>21099</v>
      </c>
      <c r="C14575" t="s">
        <v>310</v>
      </c>
      <c r="D14575" t="s">
        <v>21098</v>
      </c>
      <c r="E14575" s="3">
        <v>57.736263736263702</v>
      </c>
      <c r="F14575" s="3">
        <v>5.2747252747252702</v>
      </c>
      <c r="G14575" s="3">
        <v>0.28571428571428498</v>
      </c>
      <c r="H14575" s="3">
        <v>0.195054945054945</v>
      </c>
      <c r="I14575" s="3">
        <v>5.3104395604395602</v>
      </c>
      <c r="J14575" s="3">
        <v>5.0384615384615303</v>
      </c>
      <c r="K14575" s="3">
        <v>13.0412087912087</v>
      </c>
      <c r="L14575" s="3">
        <f>Table1[[#This Row],[Hours Qualified Activities Professional]]+Table1[[#This Row],[Hours Other Activity Staff]]</f>
        <v>18.079670329670229</v>
      </c>
      <c r="M14575" s="3">
        <f>Table1[[#This Row],[Total Hours Activity Staff]]/Table1[[#This Row],[MDS Census]]</f>
        <v>0.31314236771983095</v>
      </c>
      <c r="N14575" s="3">
        <v>7.1016483516483504</v>
      </c>
      <c r="O14575" s="3">
        <v>0</v>
      </c>
      <c r="P14575" s="3">
        <f>Table1[[#This Row],[Hours Qualified Social Worker]]+Table1[[#This Row],[Hours Other Social Work Staff]]</f>
        <v>7.1016483516483504</v>
      </c>
      <c r="Q14575" s="3">
        <f>Table1[[#This Row],[Total Hours Social Work Staff Per Resident Per Day]]/Table1[[#This Row],[MDS Census]]</f>
        <v>0.12300152264941003</v>
      </c>
      <c r="R14575" s="3"/>
      <c r="S14575"/>
    </row>
    <row r="14576" spans="1:19" x14ac:dyDescent="0.2">
      <c r="A14576" t="s">
        <v>21009</v>
      </c>
      <c r="B14576" t="s">
        <v>5115</v>
      </c>
      <c r="C14576" t="s">
        <v>479</v>
      </c>
      <c r="D14576" t="s">
        <v>21100</v>
      </c>
      <c r="E14576" s="3">
        <v>63.384615384615302</v>
      </c>
      <c r="F14576" s="3">
        <v>4.8351648351648304</v>
      </c>
      <c r="G14576" s="3">
        <v>0.32857142857142801</v>
      </c>
      <c r="H14576" s="3">
        <v>0.27285714285714202</v>
      </c>
      <c r="I14576" s="3">
        <v>0.83516483516483497</v>
      </c>
      <c r="J14576" s="3">
        <v>0</v>
      </c>
      <c r="K14576" s="3">
        <v>5.3736263736263696</v>
      </c>
      <c r="L14576" s="3">
        <f>Table1[[#This Row],[Hours Qualified Activities Professional]]+Table1[[#This Row],[Hours Other Activity Staff]]</f>
        <v>5.3736263736263696</v>
      </c>
      <c r="M14576" s="3">
        <f>Table1[[#This Row],[Total Hours Activity Staff]]/Table1[[#This Row],[MDS Census]]</f>
        <v>8.477808599167827E-2</v>
      </c>
      <c r="N14576" s="3">
        <v>5.0109890109890101</v>
      </c>
      <c r="O14576" s="3">
        <v>0</v>
      </c>
      <c r="P14576" s="3">
        <f>Table1[[#This Row],[Hours Qualified Social Worker]]+Table1[[#This Row],[Hours Other Social Work Staff]]</f>
        <v>5.0109890109890101</v>
      </c>
      <c r="Q14576" s="3">
        <f>Table1[[#This Row],[Total Hours Social Work Staff Per Resident Per Day]]/Table1[[#This Row],[MDS Census]]</f>
        <v>7.9056865464632545E-2</v>
      </c>
      <c r="R14576" s="3"/>
      <c r="S14576"/>
    </row>
    <row r="14577" spans="1:19" x14ac:dyDescent="0.2">
      <c r="A14577" t="s">
        <v>21009</v>
      </c>
      <c r="B14577" t="s">
        <v>5115</v>
      </c>
      <c r="C14577" t="s">
        <v>479</v>
      </c>
      <c r="D14577" t="s">
        <v>21101</v>
      </c>
      <c r="E14577" s="3">
        <v>110.351648351648</v>
      </c>
      <c r="F14577" s="3">
        <v>4.7802197802197801</v>
      </c>
      <c r="G14577" s="3">
        <v>1.03296703296703</v>
      </c>
      <c r="H14577" s="3">
        <v>0.63736263736263699</v>
      </c>
      <c r="I14577" s="3">
        <v>0.52747252747252704</v>
      </c>
      <c r="J14577" s="3">
        <v>0.26373626373626302</v>
      </c>
      <c r="K14577" s="3">
        <v>57.030219780219703</v>
      </c>
      <c r="L14577" s="3">
        <f>Table1[[#This Row],[Hours Qualified Activities Professional]]+Table1[[#This Row],[Hours Other Activity Staff]]</f>
        <v>57.293956043955966</v>
      </c>
      <c r="M14577" s="3">
        <f>Table1[[#This Row],[Total Hours Activity Staff]]/Table1[[#This Row],[MDS Census]]</f>
        <v>0.51919438358892744</v>
      </c>
      <c r="N14577" s="3">
        <v>11.5054945054945</v>
      </c>
      <c r="O14577" s="3">
        <v>0</v>
      </c>
      <c r="P14577" s="3">
        <f>Table1[[#This Row],[Hours Qualified Social Worker]]+Table1[[#This Row],[Hours Other Social Work Staff]]</f>
        <v>11.5054945054945</v>
      </c>
      <c r="Q14577" s="3">
        <f>Table1[[#This Row],[Total Hours Social Work Staff Per Resident Per Day]]/Table1[[#This Row],[MDS Census]]</f>
        <v>0.10426209918342988</v>
      </c>
      <c r="R14577" s="3"/>
      <c r="S14577"/>
    </row>
    <row r="14578" spans="1:19" x14ac:dyDescent="0.2">
      <c r="A14578" t="s">
        <v>21009</v>
      </c>
      <c r="B14578" t="s">
        <v>21103</v>
      </c>
      <c r="C14578" t="s">
        <v>4978</v>
      </c>
      <c r="D14578" t="s">
        <v>21102</v>
      </c>
      <c r="E14578" s="3">
        <v>66.989010989010893</v>
      </c>
      <c r="F14578" s="3">
        <v>4.7472527472527402</v>
      </c>
      <c r="G14578" s="3">
        <v>0.25714285714285701</v>
      </c>
      <c r="H14578" s="3">
        <v>0.184945054945054</v>
      </c>
      <c r="I14578" s="3">
        <v>0.26373626373626302</v>
      </c>
      <c r="J14578" s="3">
        <v>0</v>
      </c>
      <c r="K14578" s="3">
        <v>4.0684615384615297</v>
      </c>
      <c r="L14578" s="3">
        <f>Table1[[#This Row],[Hours Qualified Activities Professional]]+Table1[[#This Row],[Hours Other Activity Staff]]</f>
        <v>4.0684615384615297</v>
      </c>
      <c r="M14578" s="3">
        <f>Table1[[#This Row],[Total Hours Activity Staff]]/Table1[[#This Row],[MDS Census]]</f>
        <v>6.0733267716535387E-2</v>
      </c>
      <c r="N14578" s="3">
        <v>4.69637362637362</v>
      </c>
      <c r="O14578" s="3">
        <v>0</v>
      </c>
      <c r="P14578" s="3">
        <f>Table1[[#This Row],[Hours Qualified Social Worker]]+Table1[[#This Row],[Hours Other Social Work Staff]]</f>
        <v>4.69637362637362</v>
      </c>
      <c r="Q14578" s="3">
        <f>Table1[[#This Row],[Total Hours Social Work Staff Per Resident Per Day]]/Table1[[#This Row],[MDS Census]]</f>
        <v>7.0106627296587926E-2</v>
      </c>
      <c r="R14578" s="3"/>
      <c r="S14578"/>
    </row>
    <row r="14579" spans="1:19" x14ac:dyDescent="0.2">
      <c r="A14579" t="s">
        <v>21009</v>
      </c>
      <c r="B14579" t="s">
        <v>21105</v>
      </c>
      <c r="C14579" t="s">
        <v>21032</v>
      </c>
      <c r="D14579" t="s">
        <v>21104</v>
      </c>
      <c r="E14579" s="3">
        <v>88.032967032966994</v>
      </c>
      <c r="F14579" s="3">
        <v>4.4780219780219701</v>
      </c>
      <c r="G14579" s="3">
        <v>0.52142857142857102</v>
      </c>
      <c r="H14579" s="3">
        <v>0.33967032967032901</v>
      </c>
      <c r="I14579" s="3">
        <v>2.2994505494505399</v>
      </c>
      <c r="J14579" s="3">
        <v>0</v>
      </c>
      <c r="K14579" s="3">
        <v>11.8326373626373</v>
      </c>
      <c r="L14579" s="3">
        <f>Table1[[#This Row],[Hours Qualified Activities Professional]]+Table1[[#This Row],[Hours Other Activity Staff]]</f>
        <v>11.8326373626373</v>
      </c>
      <c r="M14579" s="3">
        <f>Table1[[#This Row],[Total Hours Activity Staff]]/Table1[[#This Row],[MDS Census]]</f>
        <v>0.13441143427786728</v>
      </c>
      <c r="N14579" s="3">
        <v>10.4615384615384</v>
      </c>
      <c r="O14579" s="3">
        <v>0</v>
      </c>
      <c r="P14579" s="3">
        <f>Table1[[#This Row],[Hours Qualified Social Worker]]+Table1[[#This Row],[Hours Other Social Work Staff]]</f>
        <v>10.4615384615384</v>
      </c>
      <c r="Q14579" s="3">
        <f>Table1[[#This Row],[Total Hours Social Work Staff Per Resident Per Day]]/Table1[[#This Row],[MDS Census]]</f>
        <v>0.1188365996754456</v>
      </c>
      <c r="R14579" s="3"/>
      <c r="S14579"/>
    </row>
    <row r="14580" spans="1:19" x14ac:dyDescent="0.2">
      <c r="A14580" t="s">
        <v>21009</v>
      </c>
      <c r="B14580" t="s">
        <v>16661</v>
      </c>
      <c r="C14580" t="s">
        <v>17386</v>
      </c>
      <c r="D14580" t="s">
        <v>21106</v>
      </c>
      <c r="E14580" s="3">
        <v>60.3296703296703</v>
      </c>
      <c r="F14580" s="3">
        <v>5.6263736263736197</v>
      </c>
      <c r="G14580" s="3">
        <v>0.26</v>
      </c>
      <c r="H14580" s="3">
        <v>0.25274725274725202</v>
      </c>
      <c r="I14580" s="3">
        <v>2.2857142857142798</v>
      </c>
      <c r="J14580" s="3">
        <v>0</v>
      </c>
      <c r="K14580" s="3">
        <v>6.1474725274725204</v>
      </c>
      <c r="L14580" s="3">
        <f>Table1[[#This Row],[Hours Qualified Activities Professional]]+Table1[[#This Row],[Hours Other Activity Staff]]</f>
        <v>6.1474725274725204</v>
      </c>
      <c r="M14580" s="3">
        <f>Table1[[#This Row],[Total Hours Activity Staff]]/Table1[[#This Row],[MDS Census]]</f>
        <v>0.10189799635701269</v>
      </c>
      <c r="N14580" s="3">
        <v>4.9230769230769198</v>
      </c>
      <c r="O14580" s="3">
        <v>0</v>
      </c>
      <c r="P14580" s="3">
        <f>Table1[[#This Row],[Hours Qualified Social Worker]]+Table1[[#This Row],[Hours Other Social Work Staff]]</f>
        <v>4.9230769230769198</v>
      </c>
      <c r="Q14580" s="3">
        <f>Table1[[#This Row],[Total Hours Social Work Staff Per Resident Per Day]]/Table1[[#This Row],[MDS Census]]</f>
        <v>8.1602914389799622E-2</v>
      </c>
      <c r="R14580" s="3"/>
      <c r="S14580"/>
    </row>
    <row r="14581" spans="1:19" x14ac:dyDescent="0.2">
      <c r="A14581" t="s">
        <v>21009</v>
      </c>
      <c r="B14581" t="s">
        <v>16661</v>
      </c>
      <c r="C14581" t="s">
        <v>17386</v>
      </c>
      <c r="D14581" t="s">
        <v>21107</v>
      </c>
      <c r="E14581" s="3">
        <v>110.230769230769</v>
      </c>
      <c r="F14581" s="3">
        <v>9.6318681318681296</v>
      </c>
      <c r="G14581" s="3">
        <v>0.42857142857142799</v>
      </c>
      <c r="H14581" s="3">
        <v>0.42307692307692302</v>
      </c>
      <c r="I14581" s="3">
        <v>14.434065934065901</v>
      </c>
      <c r="J14581" s="3">
        <v>4.7197802197802101</v>
      </c>
      <c r="K14581" s="3">
        <v>24.5796703296703</v>
      </c>
      <c r="L14581" s="3">
        <f>Table1[[#This Row],[Hours Qualified Activities Professional]]+Table1[[#This Row],[Hours Other Activity Staff]]</f>
        <v>29.299450549450512</v>
      </c>
      <c r="M14581" s="3">
        <f>Table1[[#This Row],[Total Hours Activity Staff]]/Table1[[#This Row],[MDS Census]]</f>
        <v>0.26580101684777213</v>
      </c>
      <c r="N14581" s="3">
        <v>9.9725274725274708</v>
      </c>
      <c r="O14581" s="3">
        <v>2.8901098901098901</v>
      </c>
      <c r="P14581" s="3">
        <f>Table1[[#This Row],[Hours Qualified Social Worker]]+Table1[[#This Row],[Hours Other Social Work Staff]]</f>
        <v>12.862637362637361</v>
      </c>
      <c r="Q14581" s="3">
        <f>Table1[[#This Row],[Total Hours Social Work Staff Per Resident Per Day]]/Table1[[#This Row],[MDS Census]]</f>
        <v>0.1166882663742401</v>
      </c>
      <c r="R14581" s="3"/>
      <c r="S14581"/>
    </row>
    <row r="14582" spans="1:19" x14ac:dyDescent="0.2">
      <c r="A14582" t="s">
        <v>21009</v>
      </c>
      <c r="B14582" t="s">
        <v>313</v>
      </c>
      <c r="C14582" t="s">
        <v>195</v>
      </c>
      <c r="D14582" t="s">
        <v>21108</v>
      </c>
      <c r="E14582" s="3">
        <v>56.263736263736199</v>
      </c>
      <c r="F14582" s="3">
        <v>2.7582417582417502</v>
      </c>
      <c r="G14582" s="3">
        <v>0</v>
      </c>
      <c r="H14582" s="3">
        <v>0</v>
      </c>
      <c r="I14582" s="3">
        <v>0.48021978021978001</v>
      </c>
      <c r="J14582" s="3">
        <v>9.6999999999999993</v>
      </c>
      <c r="K14582" s="3">
        <v>5.4862637362637301</v>
      </c>
      <c r="L14582" s="3">
        <f>Table1[[#This Row],[Hours Qualified Activities Professional]]+Table1[[#This Row],[Hours Other Activity Staff]]</f>
        <v>15.186263736263729</v>
      </c>
      <c r="M14582" s="3">
        <f>Table1[[#This Row],[Total Hours Activity Staff]]/Table1[[#This Row],[MDS Census]]</f>
        <v>0.26991210937500021</v>
      </c>
      <c r="N14582" s="3">
        <v>4.0521978021978002</v>
      </c>
      <c r="O14582" s="3">
        <v>0</v>
      </c>
      <c r="P14582" s="3">
        <f>Table1[[#This Row],[Hours Qualified Social Worker]]+Table1[[#This Row],[Hours Other Social Work Staff]]</f>
        <v>4.0521978021978002</v>
      </c>
      <c r="Q14582" s="3">
        <f>Table1[[#This Row],[Total Hours Social Work Staff Per Resident Per Day]]/Table1[[#This Row],[MDS Census]]</f>
        <v>7.2021484375000042E-2</v>
      </c>
      <c r="R14582" s="3"/>
      <c r="S14582"/>
    </row>
    <row r="14583" spans="1:19" x14ac:dyDescent="0.2">
      <c r="A14583" t="s">
        <v>21009</v>
      </c>
      <c r="B14583" t="s">
        <v>313</v>
      </c>
      <c r="C14583" t="s">
        <v>195</v>
      </c>
      <c r="D14583" t="s">
        <v>21109</v>
      </c>
      <c r="E14583" s="3">
        <v>34.219780219780198</v>
      </c>
      <c r="F14583" s="3">
        <v>1.4185714285714199</v>
      </c>
      <c r="G14583" s="3">
        <v>0</v>
      </c>
      <c r="H14583" s="3">
        <v>0</v>
      </c>
      <c r="I14583" s="3">
        <v>0.55604395604395596</v>
      </c>
      <c r="J14583" s="3">
        <v>0</v>
      </c>
      <c r="K14583" s="3">
        <v>4.8708791208791196</v>
      </c>
      <c r="L14583" s="3">
        <f>Table1[[#This Row],[Hours Qualified Activities Professional]]+Table1[[#This Row],[Hours Other Activity Staff]]</f>
        <v>4.8708791208791196</v>
      </c>
      <c r="M14583" s="3">
        <f>Table1[[#This Row],[Total Hours Activity Staff]]/Table1[[#This Row],[MDS Census]]</f>
        <v>0.14234104046242779</v>
      </c>
      <c r="N14583" s="3">
        <v>2.0549450549450499</v>
      </c>
      <c r="O14583" s="3">
        <v>0</v>
      </c>
      <c r="P14583" s="3">
        <f>Table1[[#This Row],[Hours Qualified Social Worker]]+Table1[[#This Row],[Hours Other Social Work Staff]]</f>
        <v>2.0549450549450499</v>
      </c>
      <c r="Q14583" s="3">
        <f>Table1[[#This Row],[Total Hours Social Work Staff Per Resident Per Day]]/Table1[[#This Row],[MDS Census]]</f>
        <v>6.0051380860629305E-2</v>
      </c>
      <c r="R14583" s="3"/>
      <c r="S14583"/>
    </row>
    <row r="14584" spans="1:19" x14ac:dyDescent="0.2">
      <c r="A14584" t="s">
        <v>21009</v>
      </c>
      <c r="B14584" t="s">
        <v>8026</v>
      </c>
      <c r="C14584" t="s">
        <v>21111</v>
      </c>
      <c r="D14584" t="s">
        <v>21110</v>
      </c>
      <c r="E14584" s="3">
        <v>53.219780219780198</v>
      </c>
      <c r="F14584" s="3">
        <v>5.1868131868131799</v>
      </c>
      <c r="G14584" s="3">
        <v>0.25714285714285701</v>
      </c>
      <c r="H14584" s="3">
        <v>0.225274725274725</v>
      </c>
      <c r="I14584" s="3">
        <v>2.3131868131868099</v>
      </c>
      <c r="J14584" s="3">
        <v>0</v>
      </c>
      <c r="K14584" s="3">
        <v>5.4701098901098897</v>
      </c>
      <c r="L14584" s="3">
        <f>Table1[[#This Row],[Hours Qualified Activities Professional]]+Table1[[#This Row],[Hours Other Activity Staff]]</f>
        <v>5.4701098901098897</v>
      </c>
      <c r="M14584" s="3">
        <f>Table1[[#This Row],[Total Hours Activity Staff]]/Table1[[#This Row],[MDS Census]]</f>
        <v>0.10278339871980181</v>
      </c>
      <c r="N14584" s="3">
        <v>5.2708791208791199</v>
      </c>
      <c r="O14584" s="3">
        <v>0</v>
      </c>
      <c r="P14584" s="3">
        <f>Table1[[#This Row],[Hours Qualified Social Worker]]+Table1[[#This Row],[Hours Other Social Work Staff]]</f>
        <v>5.2708791208791199</v>
      </c>
      <c r="Q14584" s="3">
        <f>Table1[[#This Row],[Total Hours Social Work Staff Per Resident Per Day]]/Table1[[#This Row],[MDS Census]]</f>
        <v>9.903985133181914E-2</v>
      </c>
      <c r="R14584" s="3"/>
      <c r="S14584"/>
    </row>
    <row r="14585" spans="1:19" x14ac:dyDescent="0.2">
      <c r="A14585" t="s">
        <v>21009</v>
      </c>
      <c r="B14585" t="s">
        <v>8026</v>
      </c>
      <c r="C14585" t="s">
        <v>21111</v>
      </c>
      <c r="D14585" t="s">
        <v>21112</v>
      </c>
      <c r="E14585" s="3">
        <v>115.406593406593</v>
      </c>
      <c r="F14585" s="3">
        <v>5.2747252747252702</v>
      </c>
      <c r="G14585" s="3">
        <v>0.42857142857142799</v>
      </c>
      <c r="H14585" s="3">
        <v>0.26373626373626302</v>
      </c>
      <c r="I14585" s="3">
        <v>15.2417582417582</v>
      </c>
      <c r="J14585" s="3">
        <v>4.7032967032966999</v>
      </c>
      <c r="K14585" s="3">
        <v>35.892857142857103</v>
      </c>
      <c r="L14585" s="3">
        <f>Table1[[#This Row],[Hours Qualified Activities Professional]]+Table1[[#This Row],[Hours Other Activity Staff]]</f>
        <v>40.596153846153804</v>
      </c>
      <c r="M14585" s="3">
        <f>Table1[[#This Row],[Total Hours Activity Staff]]/Table1[[#This Row],[MDS Census]]</f>
        <v>0.35176633022281556</v>
      </c>
      <c r="N14585" s="3">
        <v>12.5631868131868</v>
      </c>
      <c r="O14585" s="3">
        <v>0</v>
      </c>
      <c r="P14585" s="3">
        <f>Table1[[#This Row],[Hours Qualified Social Worker]]+Table1[[#This Row],[Hours Other Social Work Staff]]</f>
        <v>12.5631868131868</v>
      </c>
      <c r="Q14585" s="3">
        <f>Table1[[#This Row],[Total Hours Social Work Staff Per Resident Per Day]]/Table1[[#This Row],[MDS Census]]</f>
        <v>0.10886021710150474</v>
      </c>
      <c r="R14585" s="3"/>
      <c r="S14585"/>
    </row>
    <row r="14586" spans="1:19" x14ac:dyDescent="0.2">
      <c r="A14586" t="s">
        <v>21009</v>
      </c>
      <c r="B14586" t="s">
        <v>8026</v>
      </c>
      <c r="C14586" t="s">
        <v>21111</v>
      </c>
      <c r="D14586" t="s">
        <v>21113</v>
      </c>
      <c r="E14586" s="3">
        <v>86.483516483516397</v>
      </c>
      <c r="F14586" s="3">
        <v>5.0109890109890101</v>
      </c>
      <c r="G14586" s="3">
        <v>0.47472527472527398</v>
      </c>
      <c r="H14586" s="3">
        <v>0</v>
      </c>
      <c r="I14586" s="3">
        <v>1.5384615384615301</v>
      </c>
      <c r="J14586" s="3">
        <v>0</v>
      </c>
      <c r="K14586" s="3">
        <v>0</v>
      </c>
      <c r="L14586" s="3">
        <f>Table1[[#This Row],[Hours Qualified Activities Professional]]+Table1[[#This Row],[Hours Other Activity Staff]]</f>
        <v>0</v>
      </c>
      <c r="M14586" s="3">
        <f>Table1[[#This Row],[Total Hours Activity Staff]]/Table1[[#This Row],[MDS Census]]</f>
        <v>0</v>
      </c>
      <c r="N14586" s="3">
        <v>5.3626373626373596</v>
      </c>
      <c r="O14586" s="3">
        <v>2.33516483516483</v>
      </c>
      <c r="P14586" s="3">
        <f>Table1[[#This Row],[Hours Qualified Social Worker]]+Table1[[#This Row],[Hours Other Social Work Staff]]</f>
        <v>7.69780219780219</v>
      </c>
      <c r="Q14586" s="3">
        <f>Table1[[#This Row],[Total Hours Social Work Staff Per Resident Per Day]]/Table1[[#This Row],[MDS Census]]</f>
        <v>8.9008894536213468E-2</v>
      </c>
      <c r="R14586" s="3"/>
      <c r="S14586"/>
    </row>
    <row r="14587" spans="1:19" x14ac:dyDescent="0.2">
      <c r="A14587" t="s">
        <v>21009</v>
      </c>
      <c r="B14587" t="s">
        <v>8026</v>
      </c>
      <c r="C14587" t="s">
        <v>21111</v>
      </c>
      <c r="D14587" t="s">
        <v>21114</v>
      </c>
      <c r="E14587" s="3">
        <v>94.758241758241695</v>
      </c>
      <c r="F14587" s="3">
        <v>39.782967032967001</v>
      </c>
      <c r="G14587" s="3">
        <v>0</v>
      </c>
      <c r="H14587" s="3">
        <v>0</v>
      </c>
      <c r="I14587" s="3">
        <v>0</v>
      </c>
      <c r="J14587" s="3">
        <v>15.447802197802099</v>
      </c>
      <c r="K14587" s="3">
        <v>47.329230769230698</v>
      </c>
      <c r="L14587" s="3">
        <f>Table1[[#This Row],[Hours Qualified Activities Professional]]+Table1[[#This Row],[Hours Other Activity Staff]]</f>
        <v>62.777032967032795</v>
      </c>
      <c r="M14587" s="3">
        <f>Table1[[#This Row],[Total Hours Activity Staff]]/Table1[[#This Row],[MDS Census]]</f>
        <v>0.66249681085468959</v>
      </c>
      <c r="N14587" s="3">
        <v>24.277472527472501</v>
      </c>
      <c r="O14587" s="3">
        <v>0</v>
      </c>
      <c r="P14587" s="3">
        <f>Table1[[#This Row],[Hours Qualified Social Worker]]+Table1[[#This Row],[Hours Other Social Work Staff]]</f>
        <v>24.277472527472501</v>
      </c>
      <c r="Q14587" s="3">
        <f>Table1[[#This Row],[Total Hours Social Work Staff Per Resident Per Day]]/Table1[[#This Row],[MDS Census]]</f>
        <v>0.25620433723762021</v>
      </c>
      <c r="R14587" s="3"/>
      <c r="S14587"/>
    </row>
    <row r="14588" spans="1:19" x14ac:dyDescent="0.2">
      <c r="A14588" t="s">
        <v>21009</v>
      </c>
      <c r="B14588" t="s">
        <v>21116</v>
      </c>
      <c r="C14588" t="s">
        <v>33</v>
      </c>
      <c r="D14588" t="s">
        <v>21115</v>
      </c>
      <c r="E14588" s="3">
        <v>92.879120879120805</v>
      </c>
      <c r="F14588" s="3">
        <v>0</v>
      </c>
      <c r="G14588" s="3">
        <v>0</v>
      </c>
      <c r="H14588" s="3">
        <v>1.2692307692307601</v>
      </c>
      <c r="I14588" s="3">
        <v>0</v>
      </c>
      <c r="J14588" s="3">
        <v>0</v>
      </c>
      <c r="K14588" s="3">
        <v>16.065934065934002</v>
      </c>
      <c r="L14588" s="3">
        <f>Table1[[#This Row],[Hours Qualified Activities Professional]]+Table1[[#This Row],[Hours Other Activity Staff]]</f>
        <v>16.065934065934002</v>
      </c>
      <c r="M14588" s="3">
        <f>Table1[[#This Row],[Total Hours Activity Staff]]/Table1[[#This Row],[MDS Census]]</f>
        <v>0.172976810222432</v>
      </c>
      <c r="N14588" s="3">
        <v>0</v>
      </c>
      <c r="O14588" s="3">
        <v>0</v>
      </c>
      <c r="P14588" s="3">
        <f>Table1[[#This Row],[Hours Qualified Social Worker]]+Table1[[#This Row],[Hours Other Social Work Staff]]</f>
        <v>0</v>
      </c>
      <c r="Q14588" s="3">
        <f>Table1[[#This Row],[Total Hours Social Work Staff Per Resident Per Day]]/Table1[[#This Row],[MDS Census]]</f>
        <v>0</v>
      </c>
      <c r="R14588" s="3"/>
      <c r="S14588"/>
    </row>
    <row r="14589" spans="1:19" x14ac:dyDescent="0.2">
      <c r="A14589" t="s">
        <v>21009</v>
      </c>
      <c r="B14589" t="s">
        <v>21118</v>
      </c>
      <c r="C14589" t="s">
        <v>21119</v>
      </c>
      <c r="D14589" t="s">
        <v>21117</v>
      </c>
      <c r="E14589" s="3">
        <v>92.626373626373606</v>
      </c>
      <c r="F14589" s="3">
        <v>4.2197802197802101</v>
      </c>
      <c r="G14589" s="3">
        <v>0.39428571428571402</v>
      </c>
      <c r="H14589" s="3">
        <v>0.219780219780219</v>
      </c>
      <c r="I14589" s="3">
        <v>0.93131868131868101</v>
      </c>
      <c r="J14589" s="3">
        <v>0</v>
      </c>
      <c r="K14589" s="3">
        <v>10.919450549450501</v>
      </c>
      <c r="L14589" s="3">
        <f>Table1[[#This Row],[Hours Qualified Activities Professional]]+Table1[[#This Row],[Hours Other Activity Staff]]</f>
        <v>10.919450549450501</v>
      </c>
      <c r="M14589" s="3">
        <f>Table1[[#This Row],[Total Hours Activity Staff]]/Table1[[#This Row],[MDS Census]]</f>
        <v>0.11788705659034236</v>
      </c>
      <c r="N14589" s="3">
        <v>5.4505494505494498</v>
      </c>
      <c r="O14589" s="3">
        <v>3.5657142857142801</v>
      </c>
      <c r="P14589" s="3">
        <f>Table1[[#This Row],[Hours Qualified Social Worker]]+Table1[[#This Row],[Hours Other Social Work Staff]]</f>
        <v>9.0162637362637295</v>
      </c>
      <c r="Q14589" s="3">
        <f>Table1[[#This Row],[Total Hours Social Work Staff Per Resident Per Day]]/Table1[[#This Row],[MDS Census]]</f>
        <v>9.7340135247360252E-2</v>
      </c>
      <c r="R14589" s="3"/>
      <c r="S14589"/>
    </row>
    <row r="14590" spans="1:19" x14ac:dyDescent="0.2">
      <c r="A14590" t="s">
        <v>21009</v>
      </c>
      <c r="B14590" t="s">
        <v>20798</v>
      </c>
      <c r="C14590" t="s">
        <v>14461</v>
      </c>
      <c r="D14590" t="s">
        <v>21120</v>
      </c>
      <c r="E14590" s="3">
        <v>54.252747252747199</v>
      </c>
      <c r="F14590" s="3">
        <v>5.5384615384615303</v>
      </c>
      <c r="G14590" s="3">
        <v>4.1208791208791201E-2</v>
      </c>
      <c r="H14590" s="3">
        <v>5.2197802197802103E-2</v>
      </c>
      <c r="I14590" s="3">
        <v>0.82967032967032905</v>
      </c>
      <c r="J14590" s="3">
        <v>5.2527472527472501</v>
      </c>
      <c r="K14590" s="3">
        <v>7.8516483516483504</v>
      </c>
      <c r="L14590" s="3">
        <f>Table1[[#This Row],[Hours Qualified Activities Professional]]+Table1[[#This Row],[Hours Other Activity Staff]]</f>
        <v>13.1043956043956</v>
      </c>
      <c r="M14590" s="3">
        <f>Table1[[#This Row],[Total Hours Activity Staff]]/Table1[[#This Row],[MDS Census]]</f>
        <v>0.24154344743771539</v>
      </c>
      <c r="N14590" s="3">
        <v>4.8818681318681296</v>
      </c>
      <c r="O14590" s="3">
        <v>0</v>
      </c>
      <c r="P14590" s="3">
        <f>Table1[[#This Row],[Hours Qualified Social Worker]]+Table1[[#This Row],[Hours Other Social Work Staff]]</f>
        <v>4.8818681318681296</v>
      </c>
      <c r="Q14590" s="3">
        <f>Table1[[#This Row],[Total Hours Social Work Staff Per Resident Per Day]]/Table1[[#This Row],[MDS Census]]</f>
        <v>8.9983795827425606E-2</v>
      </c>
      <c r="R14590" s="3"/>
      <c r="S14590"/>
    </row>
    <row r="14591" spans="1:19" x14ac:dyDescent="0.2">
      <c r="A14591" t="s">
        <v>21009</v>
      </c>
      <c r="B14591" t="s">
        <v>6517</v>
      </c>
      <c r="C14591" t="s">
        <v>195</v>
      </c>
      <c r="D14591" t="s">
        <v>21121</v>
      </c>
      <c r="E14591" s="3">
        <v>77.395604395604295</v>
      </c>
      <c r="F14591" s="3">
        <v>5.1428571428571397</v>
      </c>
      <c r="G14591" s="3">
        <v>0.26</v>
      </c>
      <c r="H14591" s="3">
        <v>0.27472527472527403</v>
      </c>
      <c r="I14591" s="3">
        <v>1.84615384615384</v>
      </c>
      <c r="J14591" s="3">
        <v>0</v>
      </c>
      <c r="K14591" s="3">
        <v>11.043626373626299</v>
      </c>
      <c r="L14591" s="3">
        <f>Table1[[#This Row],[Hours Qualified Activities Professional]]+Table1[[#This Row],[Hours Other Activity Staff]]</f>
        <v>11.043626373626299</v>
      </c>
      <c r="M14591" s="3">
        <f>Table1[[#This Row],[Total Hours Activity Staff]]/Table1[[#This Row],[MDS Census]]</f>
        <v>0.14269061479483097</v>
      </c>
      <c r="N14591" s="3">
        <v>5.0989010989010897</v>
      </c>
      <c r="O14591" s="3">
        <v>5.0109890109890101</v>
      </c>
      <c r="P14591" s="3">
        <f>Table1[[#This Row],[Hours Qualified Social Worker]]+Table1[[#This Row],[Hours Other Social Work Staff]]</f>
        <v>10.109890109890099</v>
      </c>
      <c r="Q14591" s="3">
        <f>Table1[[#This Row],[Total Hours Social Work Staff Per Resident Per Day]]/Table1[[#This Row],[MDS Census]]</f>
        <v>0.13062615362771549</v>
      </c>
      <c r="R14591" s="3"/>
      <c r="S14591"/>
    </row>
    <row r="14592" spans="1:19" x14ac:dyDescent="0.2">
      <c r="A14592" t="s">
        <v>21009</v>
      </c>
      <c r="B14592" t="s">
        <v>21123</v>
      </c>
      <c r="C14592" t="s">
        <v>14627</v>
      </c>
      <c r="D14592" t="s">
        <v>21122</v>
      </c>
      <c r="E14592" s="3">
        <v>111.47252747252701</v>
      </c>
      <c r="F14592" s="3">
        <v>4.7390109890109802</v>
      </c>
      <c r="G14592" s="3">
        <v>0.64285714285714202</v>
      </c>
      <c r="H14592" s="3">
        <v>0.50263736263736203</v>
      </c>
      <c r="I14592" s="3">
        <v>6.9368131868131799</v>
      </c>
      <c r="J14592" s="3">
        <v>4.93956043956043</v>
      </c>
      <c r="K14592" s="3">
        <v>35.653846153846096</v>
      </c>
      <c r="L14592" s="3">
        <f>Table1[[#This Row],[Hours Qualified Activities Professional]]+Table1[[#This Row],[Hours Other Activity Staff]]</f>
        <v>40.593406593406527</v>
      </c>
      <c r="M14592" s="3">
        <f>Table1[[#This Row],[Total Hours Activity Staff]]/Table1[[#This Row],[MDS Census]]</f>
        <v>0.36415615141955932</v>
      </c>
      <c r="N14592" s="3">
        <v>16.692307692307601</v>
      </c>
      <c r="O14592" s="3">
        <v>5.3708791208791196</v>
      </c>
      <c r="P14592" s="3">
        <f>Table1[[#This Row],[Hours Qualified Social Worker]]+Table1[[#This Row],[Hours Other Social Work Staff]]</f>
        <v>22.063186813186721</v>
      </c>
      <c r="Q14592" s="3">
        <f>Table1[[#This Row],[Total Hours Social Work Staff Per Resident Per Day]]/Table1[[#This Row],[MDS Census]]</f>
        <v>0.19792488170347003</v>
      </c>
      <c r="R14592" s="3"/>
      <c r="S14592"/>
    </row>
    <row r="14593" spans="1:19" x14ac:dyDescent="0.2">
      <c r="A14593" t="s">
        <v>21009</v>
      </c>
      <c r="B14593" t="s">
        <v>21123</v>
      </c>
      <c r="C14593" t="s">
        <v>14627</v>
      </c>
      <c r="D14593" t="s">
        <v>21124</v>
      </c>
      <c r="E14593" s="3">
        <v>61.175824175824097</v>
      </c>
      <c r="F14593" s="3">
        <v>5.2747252747252702</v>
      </c>
      <c r="G14593" s="3">
        <v>0.46153846153846101</v>
      </c>
      <c r="H14593" s="3">
        <v>0.37362637362637302</v>
      </c>
      <c r="I14593" s="3">
        <v>0.62637362637362604</v>
      </c>
      <c r="J14593" s="3">
        <v>0</v>
      </c>
      <c r="K14593" s="3">
        <v>12.315934065934</v>
      </c>
      <c r="L14593" s="3">
        <f>Table1[[#This Row],[Hours Qualified Activities Professional]]+Table1[[#This Row],[Hours Other Activity Staff]]</f>
        <v>12.315934065934</v>
      </c>
      <c r="M14593" s="3">
        <f>Table1[[#This Row],[Total Hours Activity Staff]]/Table1[[#This Row],[MDS Census]]</f>
        <v>0.20132028022274034</v>
      </c>
      <c r="N14593" s="3">
        <v>5.2747252747252702</v>
      </c>
      <c r="O14593" s="3">
        <v>0</v>
      </c>
      <c r="P14593" s="3">
        <f>Table1[[#This Row],[Hours Qualified Social Worker]]+Table1[[#This Row],[Hours Other Social Work Staff]]</f>
        <v>5.2747252747252702</v>
      </c>
      <c r="Q14593" s="3">
        <f>Table1[[#This Row],[Total Hours Social Work Staff Per Resident Per Day]]/Table1[[#This Row],[MDS Census]]</f>
        <v>8.6222381893299838E-2</v>
      </c>
      <c r="R14593" s="3"/>
      <c r="S14593"/>
    </row>
    <row r="14594" spans="1:19" x14ac:dyDescent="0.2">
      <c r="A14594" t="s">
        <v>21009</v>
      </c>
      <c r="B14594" t="s">
        <v>21123</v>
      </c>
      <c r="C14594" t="s">
        <v>14627</v>
      </c>
      <c r="D14594" t="s">
        <v>21125</v>
      </c>
      <c r="E14594" s="3">
        <v>60.131868131868103</v>
      </c>
      <c r="F14594" s="3">
        <v>5.0989010989010897</v>
      </c>
      <c r="G14594" s="3">
        <v>0.25714285714285701</v>
      </c>
      <c r="H14594" s="3">
        <v>0.159340659340659</v>
      </c>
      <c r="I14594" s="3">
        <v>1.20604395604395</v>
      </c>
      <c r="J14594" s="3">
        <v>0</v>
      </c>
      <c r="K14594" s="3">
        <v>6.5290109890109802</v>
      </c>
      <c r="L14594" s="3">
        <f>Table1[[#This Row],[Hours Qualified Activities Professional]]+Table1[[#This Row],[Hours Other Activity Staff]]</f>
        <v>6.5290109890109802</v>
      </c>
      <c r="M14594" s="3">
        <f>Table1[[#This Row],[Total Hours Activity Staff]]/Table1[[#This Row],[MDS Census]]</f>
        <v>0.10857821637426891</v>
      </c>
      <c r="N14594" s="3">
        <v>4.9230769230769198</v>
      </c>
      <c r="O14594" s="3">
        <v>0</v>
      </c>
      <c r="P14594" s="3">
        <f>Table1[[#This Row],[Hours Qualified Social Worker]]+Table1[[#This Row],[Hours Other Social Work Staff]]</f>
        <v>4.9230769230769198</v>
      </c>
      <c r="Q14594" s="3">
        <f>Table1[[#This Row],[Total Hours Social Work Staff Per Resident Per Day]]/Table1[[#This Row],[MDS Census]]</f>
        <v>8.1871345029239748E-2</v>
      </c>
      <c r="R14594" s="3"/>
      <c r="S14594"/>
    </row>
    <row r="14595" spans="1:19" x14ac:dyDescent="0.2">
      <c r="A14595" t="s">
        <v>21009</v>
      </c>
      <c r="B14595" t="s">
        <v>21123</v>
      </c>
      <c r="C14595" t="s">
        <v>14627</v>
      </c>
      <c r="D14595" t="s">
        <v>2447</v>
      </c>
      <c r="E14595" s="3">
        <v>93.351648351648294</v>
      </c>
      <c r="F14595" s="3">
        <v>5.0109890109890101</v>
      </c>
      <c r="G14595" s="3">
        <v>0.52142857142857102</v>
      </c>
      <c r="H14595" s="3">
        <v>0.26373626373626302</v>
      </c>
      <c r="I14595" s="3">
        <v>1.53571428571428</v>
      </c>
      <c r="J14595" s="3">
        <v>0</v>
      </c>
      <c r="K14595" s="3">
        <v>12.6936263736263</v>
      </c>
      <c r="L14595" s="3">
        <f>Table1[[#This Row],[Hours Qualified Activities Professional]]+Table1[[#This Row],[Hours Other Activity Staff]]</f>
        <v>12.6936263736263</v>
      </c>
      <c r="M14595" s="3">
        <f>Table1[[#This Row],[Total Hours Activity Staff]]/Table1[[#This Row],[MDS Census]]</f>
        <v>0.13597645673925768</v>
      </c>
      <c r="N14595" s="3">
        <v>9.8461538461538396</v>
      </c>
      <c r="O14595" s="3">
        <v>0</v>
      </c>
      <c r="P14595" s="3">
        <f>Table1[[#This Row],[Hours Qualified Social Worker]]+Table1[[#This Row],[Hours Other Social Work Staff]]</f>
        <v>9.8461538461538396</v>
      </c>
      <c r="Q14595" s="3">
        <f>Table1[[#This Row],[Total Hours Social Work Staff Per Resident Per Day]]/Table1[[#This Row],[MDS Census]]</f>
        <v>0.10547380812242495</v>
      </c>
      <c r="R14595" s="3"/>
      <c r="S14595"/>
    </row>
    <row r="14596" spans="1:19" x14ac:dyDescent="0.2">
      <c r="A14596" t="s">
        <v>21009</v>
      </c>
      <c r="B14596" t="s">
        <v>21123</v>
      </c>
      <c r="C14596" t="s">
        <v>14627</v>
      </c>
      <c r="D14596" t="s">
        <v>21126</v>
      </c>
      <c r="E14596" s="3">
        <v>97.285714285714207</v>
      </c>
      <c r="F14596" s="3">
        <v>31.785714285714199</v>
      </c>
      <c r="G14596" s="3">
        <v>0.24175824175824101</v>
      </c>
      <c r="H14596" s="3">
        <v>0.299450549450549</v>
      </c>
      <c r="I14596" s="3">
        <v>1.4862637362637301</v>
      </c>
      <c r="J14596" s="3">
        <v>5.0467032967032903</v>
      </c>
      <c r="K14596" s="3">
        <v>16.447802197802101</v>
      </c>
      <c r="L14596" s="3">
        <f>Table1[[#This Row],[Hours Qualified Activities Professional]]+Table1[[#This Row],[Hours Other Activity Staff]]</f>
        <v>21.49450549450539</v>
      </c>
      <c r="M14596" s="3">
        <f>Table1[[#This Row],[Total Hours Activity Staff]]/Table1[[#This Row],[MDS Census]]</f>
        <v>0.22094205354117158</v>
      </c>
      <c r="N14596" s="3">
        <v>10.131868131868099</v>
      </c>
      <c r="O14596" s="3">
        <v>0</v>
      </c>
      <c r="P14596" s="3">
        <f>Table1[[#This Row],[Hours Qualified Social Worker]]+Table1[[#This Row],[Hours Other Social Work Staff]]</f>
        <v>10.131868131868099</v>
      </c>
      <c r="Q14596" s="3">
        <f>Table1[[#This Row],[Total Hours Social Work Staff Per Resident Per Day]]/Table1[[#This Row],[MDS Census]]</f>
        <v>0.10414548740539906</v>
      </c>
      <c r="R14596" s="3"/>
      <c r="S14596"/>
    </row>
    <row r="14597" spans="1:19" x14ac:dyDescent="0.2">
      <c r="A14597" t="s">
        <v>21009</v>
      </c>
      <c r="B14597" t="s">
        <v>19</v>
      </c>
      <c r="C14597" t="s">
        <v>754</v>
      </c>
      <c r="D14597" t="s">
        <v>21127</v>
      </c>
      <c r="E14597" s="3">
        <v>106.51648351648301</v>
      </c>
      <c r="F14597" s="3">
        <v>0</v>
      </c>
      <c r="G14597" s="3">
        <v>0</v>
      </c>
      <c r="H14597" s="3">
        <v>1.29120879120879</v>
      </c>
      <c r="I14597" s="3">
        <v>0.56043956043956</v>
      </c>
      <c r="J14597" s="3">
        <v>9.4267032967032893</v>
      </c>
      <c r="K14597" s="3">
        <v>11.344395604395601</v>
      </c>
      <c r="L14597" s="3">
        <f>Table1[[#This Row],[Hours Qualified Activities Professional]]+Table1[[#This Row],[Hours Other Activity Staff]]</f>
        <v>20.771098901098888</v>
      </c>
      <c r="M14597" s="3">
        <f>Table1[[#This Row],[Total Hours Activity Staff]]/Table1[[#This Row],[MDS Census]]</f>
        <v>0.19500361085319384</v>
      </c>
      <c r="N14597" s="3">
        <v>0</v>
      </c>
      <c r="O14597" s="3">
        <v>0</v>
      </c>
      <c r="P14597" s="3">
        <f>Table1[[#This Row],[Hours Qualified Social Worker]]+Table1[[#This Row],[Hours Other Social Work Staff]]</f>
        <v>0</v>
      </c>
      <c r="Q14597" s="3">
        <f>Table1[[#This Row],[Total Hours Social Work Staff Per Resident Per Day]]/Table1[[#This Row],[MDS Census]]</f>
        <v>0</v>
      </c>
      <c r="R14597" s="3"/>
      <c r="S14597"/>
    </row>
    <row r="14598" spans="1:19" x14ac:dyDescent="0.2">
      <c r="A14598" t="s">
        <v>21009</v>
      </c>
      <c r="B14598" t="s">
        <v>19</v>
      </c>
      <c r="C14598" t="s">
        <v>754</v>
      </c>
      <c r="D14598" t="s">
        <v>21128</v>
      </c>
      <c r="E14598" s="3">
        <v>11.2307692307692</v>
      </c>
      <c r="F14598" s="3">
        <v>0</v>
      </c>
      <c r="G14598" s="3">
        <v>0</v>
      </c>
      <c r="H14598" s="3">
        <v>0</v>
      </c>
      <c r="I14598" s="3">
        <v>0</v>
      </c>
      <c r="J14598" s="3">
        <v>5.1450549450549401</v>
      </c>
      <c r="K14598" s="3">
        <v>0</v>
      </c>
      <c r="L14598" s="3">
        <f>Table1[[#This Row],[Hours Qualified Activities Professional]]+Table1[[#This Row],[Hours Other Activity Staff]]</f>
        <v>5.1450549450549401</v>
      </c>
      <c r="M14598" s="3">
        <f>Table1[[#This Row],[Total Hours Activity Staff]]/Table1[[#This Row],[MDS Census]]</f>
        <v>0.4581213307240713</v>
      </c>
      <c r="N14598" s="3">
        <v>0.78021978021978</v>
      </c>
      <c r="O14598" s="3">
        <v>0</v>
      </c>
      <c r="P14598" s="3">
        <f>Table1[[#This Row],[Hours Qualified Social Worker]]+Table1[[#This Row],[Hours Other Social Work Staff]]</f>
        <v>0.78021978021978</v>
      </c>
      <c r="Q14598" s="3">
        <f>Table1[[#This Row],[Total Hours Social Work Staff Per Resident Per Day]]/Table1[[#This Row],[MDS Census]]</f>
        <v>6.9471624266144991E-2</v>
      </c>
      <c r="R14598" s="3"/>
      <c r="S14598"/>
    </row>
    <row r="14599" spans="1:19" x14ac:dyDescent="0.2">
      <c r="A14599" t="s">
        <v>21009</v>
      </c>
      <c r="B14599" t="s">
        <v>21130</v>
      </c>
      <c r="C14599" t="s">
        <v>180</v>
      </c>
      <c r="D14599" t="s">
        <v>21129</v>
      </c>
      <c r="E14599" s="3">
        <v>52.076923076923002</v>
      </c>
      <c r="F14599" s="3">
        <v>5.1428571428571397</v>
      </c>
      <c r="G14599" s="3">
        <v>0</v>
      </c>
      <c r="H14599" s="3">
        <v>0</v>
      </c>
      <c r="I14599" s="3">
        <v>0</v>
      </c>
      <c r="J14599" s="3">
        <v>0</v>
      </c>
      <c r="K14599" s="3">
        <v>17.035714285714199</v>
      </c>
      <c r="L14599" s="3">
        <f>Table1[[#This Row],[Hours Qualified Activities Professional]]+Table1[[#This Row],[Hours Other Activity Staff]]</f>
        <v>17.035714285714199</v>
      </c>
      <c r="M14599" s="3">
        <f>Table1[[#This Row],[Total Hours Activity Staff]]/Table1[[#This Row],[MDS Census]]</f>
        <v>0.32712597594429088</v>
      </c>
      <c r="N14599" s="3">
        <v>5.7690109890109804</v>
      </c>
      <c r="O14599" s="3">
        <v>0</v>
      </c>
      <c r="P14599" s="3">
        <f>Table1[[#This Row],[Hours Qualified Social Worker]]+Table1[[#This Row],[Hours Other Social Work Staff]]</f>
        <v>5.7690109890109804</v>
      </c>
      <c r="Q14599" s="3">
        <f>Table1[[#This Row],[Total Hours Social Work Staff Per Resident Per Day]]/Table1[[#This Row],[MDS Census]]</f>
        <v>0.11077864528381515</v>
      </c>
      <c r="R14599" s="3"/>
      <c r="S14599"/>
    </row>
    <row r="14600" spans="1:19" x14ac:dyDescent="0.2">
      <c r="A14600" t="s">
        <v>21009</v>
      </c>
      <c r="B14600" t="s">
        <v>21132</v>
      </c>
      <c r="C14600" t="s">
        <v>6023</v>
      </c>
      <c r="D14600" t="s">
        <v>21131</v>
      </c>
      <c r="E14600" s="3">
        <v>93.417582417582395</v>
      </c>
      <c r="F14600" s="3">
        <v>0</v>
      </c>
      <c r="G14600" s="3">
        <v>0.62362637362637297</v>
      </c>
      <c r="H14600" s="3">
        <v>0.24175824175824101</v>
      </c>
      <c r="I14600" s="3">
        <v>0.99967032967032898</v>
      </c>
      <c r="J14600" s="3">
        <v>4.6303296703296697</v>
      </c>
      <c r="K14600" s="3">
        <v>10.254615384615301</v>
      </c>
      <c r="L14600" s="3">
        <f>Table1[[#This Row],[Hours Qualified Activities Professional]]+Table1[[#This Row],[Hours Other Activity Staff]]</f>
        <v>14.884945054944971</v>
      </c>
      <c r="M14600" s="3">
        <f>Table1[[#This Row],[Total Hours Activity Staff]]/Table1[[#This Row],[MDS Census]]</f>
        <v>0.15933772497353166</v>
      </c>
      <c r="N14600" s="3">
        <v>5.2227472527472498</v>
      </c>
      <c r="O14600" s="3">
        <v>0</v>
      </c>
      <c r="P14600" s="3">
        <f>Table1[[#This Row],[Hours Qualified Social Worker]]+Table1[[#This Row],[Hours Other Social Work Staff]]</f>
        <v>5.2227472527472498</v>
      </c>
      <c r="Q14600" s="3">
        <f>Table1[[#This Row],[Total Hours Social Work Staff Per Resident Per Day]]/Table1[[#This Row],[MDS Census]]</f>
        <v>5.5907540289377701E-2</v>
      </c>
      <c r="R14600" s="3"/>
      <c r="S14600"/>
    </row>
    <row r="14601" spans="1:19" x14ac:dyDescent="0.2">
      <c r="A14601" t="s">
        <v>21009</v>
      </c>
      <c r="B14601" t="s">
        <v>6355</v>
      </c>
      <c r="C14601" t="s">
        <v>5566</v>
      </c>
      <c r="D14601" t="s">
        <v>21133</v>
      </c>
      <c r="E14601" s="3">
        <v>58.9780219780219</v>
      </c>
      <c r="F14601" s="3">
        <v>5.2445054945054901</v>
      </c>
      <c r="G14601" s="3">
        <v>0.28571428571428498</v>
      </c>
      <c r="H14601" s="3">
        <v>0.20054945054945</v>
      </c>
      <c r="I14601" s="3">
        <v>10.535714285714199</v>
      </c>
      <c r="J14601" s="3">
        <v>5.7005494505494498</v>
      </c>
      <c r="K14601" s="3">
        <v>6.1236263736263696</v>
      </c>
      <c r="L14601" s="3">
        <f>Table1[[#This Row],[Hours Qualified Activities Professional]]+Table1[[#This Row],[Hours Other Activity Staff]]</f>
        <v>11.824175824175819</v>
      </c>
      <c r="M14601" s="3">
        <f>Table1[[#This Row],[Total Hours Activity Staff]]/Table1[[#This Row],[MDS Census]]</f>
        <v>0.20048444196012688</v>
      </c>
      <c r="N14601" s="3">
        <v>10.692307692307599</v>
      </c>
      <c r="O14601" s="3">
        <v>0</v>
      </c>
      <c r="P14601" s="3">
        <f>Table1[[#This Row],[Hours Qualified Social Worker]]+Table1[[#This Row],[Hours Other Social Work Staff]]</f>
        <v>10.692307692307599</v>
      </c>
      <c r="Q14601" s="3">
        <f>Table1[[#This Row],[Total Hours Social Work Staff Per Resident Per Day]]/Table1[[#This Row],[MDS Census]]</f>
        <v>0.18129308738587532</v>
      </c>
      <c r="R14601" s="3"/>
      <c r="S14601"/>
    </row>
    <row r="14602" spans="1:19" x14ac:dyDescent="0.2">
      <c r="A14602" t="s">
        <v>21009</v>
      </c>
      <c r="B14602" t="s">
        <v>6355</v>
      </c>
      <c r="C14602" t="s">
        <v>5566</v>
      </c>
      <c r="D14602" t="s">
        <v>21134</v>
      </c>
      <c r="E14602" s="3">
        <v>118.428571428571</v>
      </c>
      <c r="F14602" s="3">
        <v>5.71428571428571</v>
      </c>
      <c r="G14602" s="3">
        <v>1.2197802197802099</v>
      </c>
      <c r="H14602" s="3">
        <v>0.74175824175824101</v>
      </c>
      <c r="I14602" s="3">
        <v>0.72527472527472503</v>
      </c>
      <c r="J14602" s="3">
        <v>34.244505494505397</v>
      </c>
      <c r="K14602" s="3">
        <v>0</v>
      </c>
      <c r="L14602" s="3">
        <f>Table1[[#This Row],[Hours Qualified Activities Professional]]+Table1[[#This Row],[Hours Other Activity Staff]]</f>
        <v>34.244505494505397</v>
      </c>
      <c r="M14602" s="3">
        <f>Table1[[#This Row],[Total Hours Activity Staff]]/Table1[[#This Row],[MDS Census]]</f>
        <v>0.2891574649716992</v>
      </c>
      <c r="N14602" s="3">
        <v>16.975274725274701</v>
      </c>
      <c r="O14602" s="3">
        <v>0</v>
      </c>
      <c r="P14602" s="3">
        <f>Table1[[#This Row],[Hours Qualified Social Worker]]+Table1[[#This Row],[Hours Other Social Work Staff]]</f>
        <v>16.975274725274701</v>
      </c>
      <c r="Q14602" s="3">
        <f>Table1[[#This Row],[Total Hours Social Work Staff Per Resident Per Day]]/Table1[[#This Row],[MDS Census]]</f>
        <v>0.1433376635427302</v>
      </c>
      <c r="R14602" s="3"/>
      <c r="S14602"/>
    </row>
    <row r="14603" spans="1:19" x14ac:dyDescent="0.2">
      <c r="A14603" t="s">
        <v>21009</v>
      </c>
      <c r="B14603" t="s">
        <v>21136</v>
      </c>
      <c r="C14603" t="s">
        <v>21097</v>
      </c>
      <c r="D14603" t="s">
        <v>21135</v>
      </c>
      <c r="E14603" s="3">
        <v>55.098901098901003</v>
      </c>
      <c r="F14603" s="3">
        <v>5.1868131868131799</v>
      </c>
      <c r="G14603" s="3">
        <v>0.28571428571428498</v>
      </c>
      <c r="H14603" s="3">
        <v>0.189560439560439</v>
      </c>
      <c r="I14603" s="3">
        <v>0.44230769230769201</v>
      </c>
      <c r="J14603" s="3">
        <v>5.5879120879120796</v>
      </c>
      <c r="K14603" s="3">
        <v>3.02285714285714</v>
      </c>
      <c r="L14603" s="3">
        <f>Table1[[#This Row],[Hours Qualified Activities Professional]]+Table1[[#This Row],[Hours Other Activity Staff]]</f>
        <v>8.6107692307692201</v>
      </c>
      <c r="M14603" s="3">
        <f>Table1[[#This Row],[Total Hours Activity Staff]]/Table1[[#This Row],[MDS Census]]</f>
        <v>0.1562784204228162</v>
      </c>
      <c r="N14603" s="3">
        <v>3.5164835164835102</v>
      </c>
      <c r="O14603" s="3">
        <v>0</v>
      </c>
      <c r="P14603" s="3">
        <f>Table1[[#This Row],[Hours Qualified Social Worker]]+Table1[[#This Row],[Hours Other Social Work Staff]]</f>
        <v>3.5164835164835102</v>
      </c>
      <c r="Q14603" s="3">
        <f>Table1[[#This Row],[Total Hours Social Work Staff Per Resident Per Day]]/Table1[[#This Row],[MDS Census]]</f>
        <v>6.3821300358994817E-2</v>
      </c>
      <c r="R14603" s="3"/>
      <c r="S14603"/>
    </row>
    <row r="14604" spans="1:19" x14ac:dyDescent="0.2">
      <c r="A14604" t="s">
        <v>21009</v>
      </c>
      <c r="B14604" t="s">
        <v>21138</v>
      </c>
      <c r="C14604" t="s">
        <v>110</v>
      </c>
      <c r="D14604" t="s">
        <v>21137</v>
      </c>
      <c r="E14604" s="3">
        <v>58.681318681318601</v>
      </c>
      <c r="F14604" s="3">
        <v>4.6593406593406499</v>
      </c>
      <c r="G14604" s="3">
        <v>0.52142857142857102</v>
      </c>
      <c r="H14604" s="3">
        <v>0.23351648351648299</v>
      </c>
      <c r="I14604" s="3">
        <v>0.48076923076923</v>
      </c>
      <c r="J14604" s="3">
        <v>0</v>
      </c>
      <c r="K14604" s="3">
        <v>4.9187912087912</v>
      </c>
      <c r="L14604" s="3">
        <f>Table1[[#This Row],[Hours Qualified Activities Professional]]+Table1[[#This Row],[Hours Other Activity Staff]]</f>
        <v>4.9187912087912</v>
      </c>
      <c r="M14604" s="3">
        <f>Table1[[#This Row],[Total Hours Activity Staff]]/Table1[[#This Row],[MDS Census]]</f>
        <v>8.3822097378277116E-2</v>
      </c>
      <c r="N14604" s="3">
        <v>5.1403296703296704</v>
      </c>
      <c r="O14604" s="3">
        <v>0</v>
      </c>
      <c r="P14604" s="3">
        <f>Table1[[#This Row],[Hours Qualified Social Worker]]+Table1[[#This Row],[Hours Other Social Work Staff]]</f>
        <v>5.1403296703296704</v>
      </c>
      <c r="Q14604" s="3">
        <f>Table1[[#This Row],[Total Hours Social Work Staff Per Resident Per Day]]/Table1[[#This Row],[MDS Census]]</f>
        <v>8.7597378277153679E-2</v>
      </c>
      <c r="R14604" s="3"/>
      <c r="S14604"/>
    </row>
    <row r="14605" spans="1:19" x14ac:dyDescent="0.2">
      <c r="A14605" t="s">
        <v>21009</v>
      </c>
      <c r="B14605" t="s">
        <v>11691</v>
      </c>
      <c r="C14605" t="s">
        <v>110</v>
      </c>
      <c r="D14605" t="s">
        <v>21139</v>
      </c>
      <c r="E14605" s="3">
        <v>102.54945054945</v>
      </c>
      <c r="F14605" s="3">
        <v>5.1868131868131799</v>
      </c>
      <c r="G14605" s="3">
        <v>0.71428571428571397</v>
      </c>
      <c r="H14605" s="3">
        <v>0.70329670329670302</v>
      </c>
      <c r="I14605" s="3">
        <v>1.1586813186813101</v>
      </c>
      <c r="J14605" s="3">
        <v>0</v>
      </c>
      <c r="K14605" s="3">
        <v>5.85</v>
      </c>
      <c r="L14605" s="3">
        <f>Table1[[#This Row],[Hours Qualified Activities Professional]]+Table1[[#This Row],[Hours Other Activity Staff]]</f>
        <v>5.85</v>
      </c>
      <c r="M14605" s="3">
        <f>Table1[[#This Row],[Total Hours Activity Staff]]/Table1[[#This Row],[MDS Census]]</f>
        <v>5.7045649378482943E-2</v>
      </c>
      <c r="N14605" s="3">
        <v>0</v>
      </c>
      <c r="O14605" s="3">
        <v>5.8615384615384603</v>
      </c>
      <c r="P14605" s="3">
        <f>Table1[[#This Row],[Hours Qualified Social Worker]]+Table1[[#This Row],[Hours Other Social Work Staff]]</f>
        <v>5.8615384615384603</v>
      </c>
      <c r="Q14605" s="3">
        <f>Table1[[#This Row],[Total Hours Social Work Staff Per Resident Per Day]]/Table1[[#This Row],[MDS Census]]</f>
        <v>5.7158165452207754E-2</v>
      </c>
      <c r="R14605" s="3"/>
      <c r="S14605"/>
    </row>
    <row r="14606" spans="1:19" x14ac:dyDescent="0.2">
      <c r="A14606" t="s">
        <v>21009</v>
      </c>
      <c r="B14606" t="s">
        <v>21141</v>
      </c>
      <c r="C14606" t="s">
        <v>8571</v>
      </c>
      <c r="D14606" t="s">
        <v>21140</v>
      </c>
      <c r="E14606" s="3">
        <v>57.3296703296703</v>
      </c>
      <c r="F14606" s="3">
        <v>4.7472527472527402</v>
      </c>
      <c r="G14606" s="3">
        <v>0.39428571428571402</v>
      </c>
      <c r="H14606" s="3">
        <v>0.20879120879120799</v>
      </c>
      <c r="I14606" s="3">
        <v>1.5659340659340599</v>
      </c>
      <c r="J14606" s="3">
        <v>0</v>
      </c>
      <c r="K14606" s="3">
        <v>8.1175824175824101</v>
      </c>
      <c r="L14606" s="3">
        <f>Table1[[#This Row],[Hours Qualified Activities Professional]]+Table1[[#This Row],[Hours Other Activity Staff]]</f>
        <v>8.1175824175824101</v>
      </c>
      <c r="M14606" s="3">
        <f>Table1[[#This Row],[Total Hours Activity Staff]]/Table1[[#This Row],[MDS Census]]</f>
        <v>0.14159478627563729</v>
      </c>
      <c r="N14606" s="3">
        <v>5.1283516483516403</v>
      </c>
      <c r="O14606" s="3">
        <v>0</v>
      </c>
      <c r="P14606" s="3">
        <f>Table1[[#This Row],[Hours Qualified Social Worker]]+Table1[[#This Row],[Hours Other Social Work Staff]]</f>
        <v>5.1283516483516403</v>
      </c>
      <c r="Q14606" s="3">
        <f>Table1[[#This Row],[Total Hours Social Work Staff Per Resident Per Day]]/Table1[[#This Row],[MDS Census]]</f>
        <v>8.9453709028177023E-2</v>
      </c>
      <c r="R14606" s="3"/>
      <c r="S14606"/>
    </row>
    <row r="14607" spans="1:19" x14ac:dyDescent="0.2">
      <c r="A14607" t="s">
        <v>21009</v>
      </c>
      <c r="B14607" t="s">
        <v>21143</v>
      </c>
      <c r="C14607" t="s">
        <v>21097</v>
      </c>
      <c r="D14607" t="s">
        <v>21142</v>
      </c>
      <c r="E14607" s="3">
        <v>84.890109890109798</v>
      </c>
      <c r="F14607" s="3">
        <v>4.9230769230769198</v>
      </c>
      <c r="G14607" s="3">
        <v>0.42857142857142799</v>
      </c>
      <c r="H14607" s="3">
        <v>0.34890109890109799</v>
      </c>
      <c r="I14607" s="3">
        <v>4.4456043956043896</v>
      </c>
      <c r="J14607" s="3">
        <v>5.3626373626373596</v>
      </c>
      <c r="K14607" s="3">
        <v>23.554945054945001</v>
      </c>
      <c r="L14607" s="3">
        <f>Table1[[#This Row],[Hours Qualified Activities Professional]]+Table1[[#This Row],[Hours Other Activity Staff]]</f>
        <v>28.917582417582359</v>
      </c>
      <c r="M14607" s="3">
        <f>Table1[[#This Row],[Total Hours Activity Staff]]/Table1[[#This Row],[MDS Census]]</f>
        <v>0.34064724919093819</v>
      </c>
      <c r="N14607" s="3">
        <v>7.2445054945054901</v>
      </c>
      <c r="O14607" s="3">
        <v>5.3901098901098896</v>
      </c>
      <c r="P14607" s="3">
        <f>Table1[[#This Row],[Hours Qualified Social Worker]]+Table1[[#This Row],[Hours Other Social Work Staff]]</f>
        <v>12.63461538461538</v>
      </c>
      <c r="Q14607" s="3">
        <f>Table1[[#This Row],[Total Hours Social Work Staff Per Resident Per Day]]/Table1[[#This Row],[MDS Census]]</f>
        <v>0.14883495145631079</v>
      </c>
      <c r="R14607" s="3"/>
      <c r="S14607"/>
    </row>
    <row r="14608" spans="1:19" x14ac:dyDescent="0.2">
      <c r="A14608" t="s">
        <v>21009</v>
      </c>
      <c r="B14608" t="s">
        <v>20190</v>
      </c>
      <c r="C14608" t="s">
        <v>21032</v>
      </c>
      <c r="D14608" t="s">
        <v>21144</v>
      </c>
      <c r="E14608" s="3">
        <v>84.736263736263695</v>
      </c>
      <c r="F14608" s="3">
        <v>5.6263736263736197</v>
      </c>
      <c r="G14608" s="3">
        <v>0.79120879120879095</v>
      </c>
      <c r="H14608" s="3">
        <v>0</v>
      </c>
      <c r="I14608" s="3">
        <v>1.6236263736263701</v>
      </c>
      <c r="J14608" s="3">
        <v>0</v>
      </c>
      <c r="K14608" s="3">
        <v>0</v>
      </c>
      <c r="L14608" s="3">
        <f>Table1[[#This Row],[Hours Qualified Activities Professional]]+Table1[[#This Row],[Hours Other Activity Staff]]</f>
        <v>0</v>
      </c>
      <c r="M14608" s="3">
        <f>Table1[[#This Row],[Total Hours Activity Staff]]/Table1[[#This Row],[MDS Census]]</f>
        <v>0</v>
      </c>
      <c r="N14608" s="3">
        <v>5.4505494505494498</v>
      </c>
      <c r="O14608" s="3">
        <v>0</v>
      </c>
      <c r="P14608" s="3">
        <f>Table1[[#This Row],[Hours Qualified Social Worker]]+Table1[[#This Row],[Hours Other Social Work Staff]]</f>
        <v>5.4505494505494498</v>
      </c>
      <c r="Q14608" s="3">
        <f>Table1[[#This Row],[Total Hours Social Work Staff Per Resident Per Day]]/Table1[[#This Row],[MDS Census]]</f>
        <v>6.4323693424977332E-2</v>
      </c>
      <c r="R14608" s="3"/>
      <c r="S14608"/>
    </row>
    <row r="14609" spans="1:19" x14ac:dyDescent="0.2">
      <c r="A14609" t="s">
        <v>21009</v>
      </c>
      <c r="B14609" t="s">
        <v>747</v>
      </c>
      <c r="C14609" t="s">
        <v>4944</v>
      </c>
      <c r="D14609" t="s">
        <v>21145</v>
      </c>
      <c r="E14609" s="3">
        <v>71.626373626373606</v>
      </c>
      <c r="F14609" s="3">
        <v>4.7032967032966999</v>
      </c>
      <c r="G14609" s="3">
        <v>0.52857142857142803</v>
      </c>
      <c r="H14609" s="3">
        <v>0.23626373626373601</v>
      </c>
      <c r="I14609" s="3">
        <v>1.6923076923076901</v>
      </c>
      <c r="J14609" s="3">
        <v>0</v>
      </c>
      <c r="K14609" s="3">
        <v>8.8594505494505391</v>
      </c>
      <c r="L14609" s="3">
        <f>Table1[[#This Row],[Hours Qualified Activities Professional]]+Table1[[#This Row],[Hours Other Activity Staff]]</f>
        <v>8.8594505494505391</v>
      </c>
      <c r="M14609" s="3">
        <f>Table1[[#This Row],[Total Hours Activity Staff]]/Table1[[#This Row],[MDS Census]]</f>
        <v>0.12368978214176117</v>
      </c>
      <c r="N14609" s="3">
        <v>5.3626373626373596</v>
      </c>
      <c r="O14609" s="3">
        <v>0</v>
      </c>
      <c r="P14609" s="3">
        <f>Table1[[#This Row],[Hours Qualified Social Worker]]+Table1[[#This Row],[Hours Other Social Work Staff]]</f>
        <v>5.3626373626373596</v>
      </c>
      <c r="Q14609" s="3">
        <f>Table1[[#This Row],[Total Hours Social Work Staff Per Resident Per Day]]/Table1[[#This Row],[MDS Census]]</f>
        <v>7.4869591899355603E-2</v>
      </c>
      <c r="R14609" s="3"/>
      <c r="S14609"/>
    </row>
    <row r="14610" spans="1:19" x14ac:dyDescent="0.2">
      <c r="A14610" t="s">
        <v>21009</v>
      </c>
      <c r="B14610" t="s">
        <v>21147</v>
      </c>
      <c r="C14610" t="s">
        <v>77</v>
      </c>
      <c r="D14610" t="s">
        <v>21146</v>
      </c>
      <c r="E14610" s="3">
        <v>59.6593406593406</v>
      </c>
      <c r="F14610" s="3">
        <v>5.3626373626373596</v>
      </c>
      <c r="G14610" s="3">
        <v>0.26</v>
      </c>
      <c r="H14610" s="3">
        <v>0.23901098901098899</v>
      </c>
      <c r="I14610" s="3">
        <v>1.6785714285714199</v>
      </c>
      <c r="J14610" s="3">
        <v>0</v>
      </c>
      <c r="K14610" s="3">
        <v>7.5119780219780203</v>
      </c>
      <c r="L14610" s="3">
        <f>Table1[[#This Row],[Hours Qualified Activities Professional]]+Table1[[#This Row],[Hours Other Activity Staff]]</f>
        <v>7.5119780219780203</v>
      </c>
      <c r="M14610" s="3">
        <f>Table1[[#This Row],[Total Hours Activity Staff]]/Table1[[#This Row],[MDS Census]]</f>
        <v>0.12591453306317932</v>
      </c>
      <c r="N14610" s="3">
        <v>5.5384615384615303</v>
      </c>
      <c r="O14610" s="3">
        <v>0</v>
      </c>
      <c r="P14610" s="3">
        <f>Table1[[#This Row],[Hours Qualified Social Worker]]+Table1[[#This Row],[Hours Other Social Work Staff]]</f>
        <v>5.5384615384615303</v>
      </c>
      <c r="Q14610" s="3">
        <f>Table1[[#This Row],[Total Hours Social Work Staff Per Resident Per Day]]/Table1[[#This Row],[MDS Census]]</f>
        <v>9.2834776201878758E-2</v>
      </c>
      <c r="R14610" s="3"/>
      <c r="S14610"/>
    </row>
    <row r="14611" spans="1:19" x14ac:dyDescent="0.2">
      <c r="A14611" t="s">
        <v>21009</v>
      </c>
      <c r="B14611" t="s">
        <v>21148</v>
      </c>
      <c r="C14611" t="s">
        <v>21032</v>
      </c>
      <c r="D14611" t="s">
        <v>9527</v>
      </c>
      <c r="E14611" s="3">
        <v>114.450549450549</v>
      </c>
      <c r="F14611" s="3">
        <v>5.0989010989010897</v>
      </c>
      <c r="G14611" s="3">
        <v>0.78571428571428503</v>
      </c>
      <c r="H14611" s="3">
        <v>0.47065934065934001</v>
      </c>
      <c r="I14611" s="3">
        <v>2.84615384615384</v>
      </c>
      <c r="J14611" s="3">
        <v>0</v>
      </c>
      <c r="K14611" s="3">
        <v>8.2709890109890107</v>
      </c>
      <c r="L14611" s="3">
        <f>Table1[[#This Row],[Hours Qualified Activities Professional]]+Table1[[#This Row],[Hours Other Activity Staff]]</f>
        <v>8.2709890109890107</v>
      </c>
      <c r="M14611" s="3">
        <f>Table1[[#This Row],[Total Hours Activity Staff]]/Table1[[#This Row],[MDS Census]]</f>
        <v>7.2266922707633505E-2</v>
      </c>
      <c r="N14611" s="3">
        <v>10.411098901098899</v>
      </c>
      <c r="O14611" s="3">
        <v>0</v>
      </c>
      <c r="P14611" s="3">
        <f>Table1[[#This Row],[Hours Qualified Social Worker]]+Table1[[#This Row],[Hours Other Social Work Staff]]</f>
        <v>10.411098901098899</v>
      </c>
      <c r="Q14611" s="3">
        <f>Table1[[#This Row],[Total Hours Social Work Staff Per Resident Per Day]]/Table1[[#This Row],[MDS Census]]</f>
        <v>9.0965914546327756E-2</v>
      </c>
      <c r="R14611" s="3"/>
      <c r="S14611"/>
    </row>
    <row r="14612" spans="1:19" x14ac:dyDescent="0.2">
      <c r="A14612" t="s">
        <v>21009</v>
      </c>
      <c r="B14612" t="s">
        <v>21150</v>
      </c>
      <c r="C14612" t="s">
        <v>19568</v>
      </c>
      <c r="D14612" t="s">
        <v>21149</v>
      </c>
      <c r="E14612" s="3">
        <v>50.846153846153797</v>
      </c>
      <c r="F14612" s="3">
        <v>5.6263736263736197</v>
      </c>
      <c r="G14612" s="3">
        <v>0.26</v>
      </c>
      <c r="H14612" s="3">
        <v>0.179450549450549</v>
      </c>
      <c r="I14612" s="3">
        <v>0.75274725274725196</v>
      </c>
      <c r="J14612" s="3">
        <v>0</v>
      </c>
      <c r="K14612" s="3">
        <v>6.0372527472527402</v>
      </c>
      <c r="L14612" s="3">
        <f>Table1[[#This Row],[Hours Qualified Activities Professional]]+Table1[[#This Row],[Hours Other Activity Staff]]</f>
        <v>6.0372527472527402</v>
      </c>
      <c r="M14612" s="3">
        <f>Table1[[#This Row],[Total Hours Activity Staff]]/Table1[[#This Row],[MDS Census]]</f>
        <v>0.1187356818673006</v>
      </c>
      <c r="N14612" s="3">
        <v>2.0842857142857101</v>
      </c>
      <c r="O14612" s="3">
        <v>0</v>
      </c>
      <c r="P14612" s="3">
        <f>Table1[[#This Row],[Hours Qualified Social Worker]]+Table1[[#This Row],[Hours Other Social Work Staff]]</f>
        <v>2.0842857142857101</v>
      </c>
      <c r="Q14612" s="3">
        <f>Table1[[#This Row],[Total Hours Social Work Staff Per Resident Per Day]]/Table1[[#This Row],[MDS Census]]</f>
        <v>4.0992003457964082E-2</v>
      </c>
      <c r="R14612" s="3"/>
      <c r="S14612"/>
    </row>
    <row r="14613" spans="1:19" x14ac:dyDescent="0.2">
      <c r="A14613" t="s">
        <v>21009</v>
      </c>
      <c r="B14613" t="s">
        <v>21152</v>
      </c>
      <c r="C14613" t="s">
        <v>21032</v>
      </c>
      <c r="D14613" t="s">
        <v>21151</v>
      </c>
      <c r="E14613" s="3">
        <v>124.252747252747</v>
      </c>
      <c r="F14613" s="3">
        <v>5.1868131868131799</v>
      </c>
      <c r="G14613" s="3">
        <v>0.52747252747252704</v>
      </c>
      <c r="H14613" s="3">
        <v>0.38461538461538403</v>
      </c>
      <c r="I14613" s="3">
        <v>3.1648351648351598</v>
      </c>
      <c r="J14613" s="3">
        <v>0</v>
      </c>
      <c r="K14613" s="3">
        <v>14.7684615384615</v>
      </c>
      <c r="L14613" s="3">
        <f>Table1[[#This Row],[Hours Qualified Activities Professional]]+Table1[[#This Row],[Hours Other Activity Staff]]</f>
        <v>14.7684615384615</v>
      </c>
      <c r="M14613" s="3">
        <f>Table1[[#This Row],[Total Hours Activity Staff]]/Table1[[#This Row],[MDS Census]]</f>
        <v>0.11885822941540632</v>
      </c>
      <c r="N14613" s="3">
        <v>9.7402197802197801</v>
      </c>
      <c r="O14613" s="3">
        <v>0</v>
      </c>
      <c r="P14613" s="3">
        <f>Table1[[#This Row],[Hours Qualified Social Worker]]+Table1[[#This Row],[Hours Other Social Work Staff]]</f>
        <v>9.7402197802197801</v>
      </c>
      <c r="Q14613" s="3">
        <f>Table1[[#This Row],[Total Hours Social Work Staff Per Resident Per Day]]/Table1[[#This Row],[MDS Census]]</f>
        <v>7.8390377642168732E-2</v>
      </c>
      <c r="R14613" s="3"/>
      <c r="S14613"/>
    </row>
    <row r="14614" spans="1:19" x14ac:dyDescent="0.2">
      <c r="A14614" t="s">
        <v>21009</v>
      </c>
      <c r="B14614" t="s">
        <v>5316</v>
      </c>
      <c r="C14614" t="s">
        <v>17805</v>
      </c>
      <c r="D14614" t="s">
        <v>21153</v>
      </c>
      <c r="E14614" s="3">
        <v>59.835164835164797</v>
      </c>
      <c r="F14614" s="3">
        <v>4.9230769230769198</v>
      </c>
      <c r="G14614" s="3">
        <v>0.25714285714285701</v>
      </c>
      <c r="H14614" s="3">
        <v>0.189560439560439</v>
      </c>
      <c r="I14614" s="3">
        <v>0.73901098901098905</v>
      </c>
      <c r="J14614" s="3">
        <v>0</v>
      </c>
      <c r="K14614" s="3">
        <v>5.9486813186813103</v>
      </c>
      <c r="L14614" s="3">
        <f>Table1[[#This Row],[Hours Qualified Activities Professional]]+Table1[[#This Row],[Hours Other Activity Staff]]</f>
        <v>5.9486813186813103</v>
      </c>
      <c r="M14614" s="3">
        <f>Table1[[#This Row],[Total Hours Activity Staff]]/Table1[[#This Row],[MDS Census]]</f>
        <v>9.9417814508723529E-2</v>
      </c>
      <c r="N14614" s="3">
        <v>5.1190109890109801</v>
      </c>
      <c r="O14614" s="3">
        <v>0</v>
      </c>
      <c r="P14614" s="3">
        <f>Table1[[#This Row],[Hours Qualified Social Worker]]+Table1[[#This Row],[Hours Other Social Work Staff]]</f>
        <v>5.1190109890109801</v>
      </c>
      <c r="Q14614" s="3">
        <f>Table1[[#This Row],[Total Hours Social Work Staff Per Resident Per Day]]/Table1[[#This Row],[MDS Census]]</f>
        <v>8.5551882460973269E-2</v>
      </c>
      <c r="R14614" s="3"/>
      <c r="S14614"/>
    </row>
    <row r="14615" spans="1:19" x14ac:dyDescent="0.2">
      <c r="A14615" t="s">
        <v>21009</v>
      </c>
      <c r="B14615" t="s">
        <v>5316</v>
      </c>
      <c r="C14615" t="s">
        <v>17805</v>
      </c>
      <c r="D14615" t="s">
        <v>21154</v>
      </c>
      <c r="E14615" s="3">
        <v>34.219780219780198</v>
      </c>
      <c r="F14615" s="3">
        <v>0</v>
      </c>
      <c r="G14615" s="3">
        <v>0</v>
      </c>
      <c r="H14615" s="3">
        <v>2.9535164835164802</v>
      </c>
      <c r="I14615" s="3">
        <v>0.79120879120879095</v>
      </c>
      <c r="J14615" s="3">
        <v>4.9230769230769198</v>
      </c>
      <c r="K14615" s="3">
        <v>0</v>
      </c>
      <c r="L14615" s="3">
        <f>Table1[[#This Row],[Hours Qualified Activities Professional]]+Table1[[#This Row],[Hours Other Activity Staff]]</f>
        <v>4.9230769230769198</v>
      </c>
      <c r="M14615" s="3">
        <f>Table1[[#This Row],[Total Hours Activity Staff]]/Table1[[#This Row],[MDS Census]]</f>
        <v>0.14386640976236351</v>
      </c>
      <c r="N14615" s="3">
        <v>0</v>
      </c>
      <c r="O14615" s="3">
        <v>0</v>
      </c>
      <c r="P14615" s="3">
        <f>Table1[[#This Row],[Hours Qualified Social Worker]]+Table1[[#This Row],[Hours Other Social Work Staff]]</f>
        <v>0</v>
      </c>
      <c r="Q14615" s="3">
        <f>Table1[[#This Row],[Total Hours Social Work Staff Per Resident Per Day]]/Table1[[#This Row],[MDS Census]]</f>
        <v>0</v>
      </c>
      <c r="R14615" s="3"/>
      <c r="S14615"/>
    </row>
    <row r="14616" spans="1:19" x14ac:dyDescent="0.2">
      <c r="A14616" t="s">
        <v>21009</v>
      </c>
      <c r="B14616" t="s">
        <v>21156</v>
      </c>
      <c r="C14616" t="s">
        <v>7790</v>
      </c>
      <c r="D14616" t="s">
        <v>21155</v>
      </c>
      <c r="E14616" s="3">
        <v>51.230769230769198</v>
      </c>
      <c r="F14616" s="3">
        <v>5.43956043956043</v>
      </c>
      <c r="G14616" s="3">
        <v>0.17032967032967</v>
      </c>
      <c r="H14616" s="3">
        <v>0.30219780219780201</v>
      </c>
      <c r="I14616" s="3">
        <v>0.78571428571428503</v>
      </c>
      <c r="J14616" s="3">
        <v>9.2445054945054892</v>
      </c>
      <c r="K14616" s="3">
        <v>2.4230769230769198</v>
      </c>
      <c r="L14616" s="3">
        <f>Table1[[#This Row],[Hours Qualified Activities Professional]]+Table1[[#This Row],[Hours Other Activity Staff]]</f>
        <v>11.667582417582409</v>
      </c>
      <c r="M14616" s="3">
        <f>Table1[[#This Row],[Total Hours Activity Staff]]/Table1[[#This Row],[MDS Census]]</f>
        <v>0.22774560274560271</v>
      </c>
      <c r="N14616" s="3">
        <v>1.51648351648351</v>
      </c>
      <c r="O14616" s="3">
        <v>0</v>
      </c>
      <c r="P14616" s="3">
        <f>Table1[[#This Row],[Hours Qualified Social Worker]]+Table1[[#This Row],[Hours Other Social Work Staff]]</f>
        <v>1.51648351648351</v>
      </c>
      <c r="Q14616" s="3">
        <f>Table1[[#This Row],[Total Hours Social Work Staff Per Resident Per Day]]/Table1[[#This Row],[MDS Census]]</f>
        <v>2.9601029601029494E-2</v>
      </c>
      <c r="R14616" s="3"/>
      <c r="S14616"/>
    </row>
    <row r="14617" spans="1:19" x14ac:dyDescent="0.2">
      <c r="A14617" t="s">
        <v>21009</v>
      </c>
      <c r="B14617" t="s">
        <v>12876</v>
      </c>
      <c r="C14617" t="s">
        <v>21158</v>
      </c>
      <c r="D14617" t="s">
        <v>21157</v>
      </c>
      <c r="E14617" s="3">
        <v>61.021978021978001</v>
      </c>
      <c r="F14617" s="3">
        <v>5.0357142857142803</v>
      </c>
      <c r="G14617" s="3">
        <v>6.0439560439560398E-2</v>
      </c>
      <c r="H14617" s="3">
        <v>6.5934065934065894E-2</v>
      </c>
      <c r="I14617" s="3">
        <v>0</v>
      </c>
      <c r="J14617" s="3">
        <v>5.5</v>
      </c>
      <c r="K14617" s="3">
        <v>16.076923076922998</v>
      </c>
      <c r="L14617" s="3">
        <f>Table1[[#This Row],[Hours Qualified Activities Professional]]+Table1[[#This Row],[Hours Other Activity Staff]]</f>
        <v>21.576923076922998</v>
      </c>
      <c r="M14617" s="3">
        <f>Table1[[#This Row],[Total Hours Activity Staff]]/Table1[[#This Row],[MDS Census]]</f>
        <v>0.35359265262020412</v>
      </c>
      <c r="N14617" s="3">
        <v>5.2280219780219701</v>
      </c>
      <c r="O14617" s="3">
        <v>0</v>
      </c>
      <c r="P14617" s="3">
        <f>Table1[[#This Row],[Hours Qualified Social Worker]]+Table1[[#This Row],[Hours Other Social Work Staff]]</f>
        <v>5.2280219780219701</v>
      </c>
      <c r="Q14617" s="3">
        <f>Table1[[#This Row],[Total Hours Social Work Staff Per Resident Per Day]]/Table1[[#This Row],[MDS Census]]</f>
        <v>8.5674410228705103E-2</v>
      </c>
      <c r="R14617" s="3"/>
      <c r="S14617"/>
    </row>
    <row r="14618" spans="1:19" x14ac:dyDescent="0.2">
      <c r="A14618" t="s">
        <v>21009</v>
      </c>
      <c r="B14618" t="s">
        <v>21160</v>
      </c>
      <c r="C14618" t="s">
        <v>21095</v>
      </c>
      <c r="D14618" t="s">
        <v>21159</v>
      </c>
      <c r="E14618" s="3">
        <v>51.461538461538403</v>
      </c>
      <c r="F14618" s="3">
        <v>3.6153846153846101</v>
      </c>
      <c r="G14618" s="3">
        <v>0.42857142857142799</v>
      </c>
      <c r="H14618" s="3">
        <v>0</v>
      </c>
      <c r="I14618" s="3">
        <v>0.81318681318681296</v>
      </c>
      <c r="J14618" s="3">
        <v>24.4038461538461</v>
      </c>
      <c r="K14618" s="3">
        <v>4.6785714285714199</v>
      </c>
      <c r="L14618" s="3">
        <f>Table1[[#This Row],[Hours Qualified Activities Professional]]+Table1[[#This Row],[Hours Other Activity Staff]]</f>
        <v>29.08241758241752</v>
      </c>
      <c r="M14618" s="3">
        <f>Table1[[#This Row],[Total Hours Activity Staff]]/Table1[[#This Row],[MDS Census]]</f>
        <v>0.56512919068972822</v>
      </c>
      <c r="N14618" s="3">
        <v>6.0494505494505404</v>
      </c>
      <c r="O14618" s="3">
        <v>0.38461538461538403</v>
      </c>
      <c r="P14618" s="3">
        <f>Table1[[#This Row],[Hours Qualified Social Worker]]+Table1[[#This Row],[Hours Other Social Work Staff]]</f>
        <v>6.4340659340659245</v>
      </c>
      <c r="Q14618" s="3">
        <f>Table1[[#This Row],[Total Hours Social Work Staff Per Resident Per Day]]/Table1[[#This Row],[MDS Census]]</f>
        <v>0.12502669229126623</v>
      </c>
      <c r="R14618" s="3"/>
      <c r="S14618"/>
    </row>
    <row r="14619" spans="1:19" x14ac:dyDescent="0.2">
      <c r="A14619" t="s">
        <v>21009</v>
      </c>
      <c r="B14619" t="s">
        <v>21162</v>
      </c>
      <c r="C14619" t="s">
        <v>21163</v>
      </c>
      <c r="D14619" t="s">
        <v>21161</v>
      </c>
      <c r="E14619" s="3">
        <v>86.912087912087898</v>
      </c>
      <c r="F14619" s="3">
        <v>4.3736263736263696</v>
      </c>
      <c r="G14619" s="3">
        <v>0.74175824175824101</v>
      </c>
      <c r="H14619" s="3">
        <v>0.164835164835164</v>
      </c>
      <c r="I14619" s="3">
        <v>0.54945054945054905</v>
      </c>
      <c r="J14619" s="3">
        <v>4.8571428571428497</v>
      </c>
      <c r="K14619" s="3">
        <v>16.158241758241701</v>
      </c>
      <c r="L14619" s="3">
        <f>Table1[[#This Row],[Hours Qualified Activities Professional]]+Table1[[#This Row],[Hours Other Activity Staff]]</f>
        <v>21.015384615384551</v>
      </c>
      <c r="M14619" s="3">
        <f>Table1[[#This Row],[Total Hours Activity Staff]]/Table1[[#This Row],[MDS Census]]</f>
        <v>0.24180048046529201</v>
      </c>
      <c r="N14619" s="3">
        <v>9.5659340659340604</v>
      </c>
      <c r="O14619" s="3">
        <v>0</v>
      </c>
      <c r="P14619" s="3">
        <f>Table1[[#This Row],[Hours Qualified Social Worker]]+Table1[[#This Row],[Hours Other Social Work Staff]]</f>
        <v>9.5659340659340604</v>
      </c>
      <c r="Q14619" s="3">
        <f>Table1[[#This Row],[Total Hours Social Work Staff Per Resident Per Day]]/Table1[[#This Row],[MDS Census]]</f>
        <v>0.11006448349981029</v>
      </c>
      <c r="R14619" s="3"/>
      <c r="S14619"/>
    </row>
    <row r="14620" spans="1:19" x14ac:dyDescent="0.2">
      <c r="A14620" t="s">
        <v>21009</v>
      </c>
      <c r="B14620" t="s">
        <v>10156</v>
      </c>
      <c r="C14620" t="s">
        <v>4344</v>
      </c>
      <c r="D14620" t="s">
        <v>21164</v>
      </c>
      <c r="E14620" s="3">
        <v>57.461538461538403</v>
      </c>
      <c r="F14620" s="3">
        <v>5.2747252747252702</v>
      </c>
      <c r="G14620" s="3">
        <v>0.28571428571428498</v>
      </c>
      <c r="H14620" s="3">
        <v>0.104395604395604</v>
      </c>
      <c r="I14620" s="3">
        <v>0.40384615384615302</v>
      </c>
      <c r="J14620" s="3">
        <v>5.4945054945054901</v>
      </c>
      <c r="K14620" s="3">
        <v>8.19780219780219</v>
      </c>
      <c r="L14620" s="3">
        <f>Table1[[#This Row],[Hours Qualified Activities Professional]]+Table1[[#This Row],[Hours Other Activity Staff]]</f>
        <v>13.692307692307679</v>
      </c>
      <c r="M14620" s="3">
        <f>Table1[[#This Row],[Total Hours Activity Staff]]/Table1[[#This Row],[MDS Census]]</f>
        <v>0.23828647925033469</v>
      </c>
      <c r="N14620" s="3">
        <v>4.5412087912087902</v>
      </c>
      <c r="O14620" s="3">
        <v>0</v>
      </c>
      <c r="P14620" s="3">
        <f>Table1[[#This Row],[Hours Qualified Social Worker]]+Table1[[#This Row],[Hours Other Social Work Staff]]</f>
        <v>4.5412087912087902</v>
      </c>
      <c r="Q14620" s="3">
        <f>Table1[[#This Row],[Total Hours Social Work Staff Per Resident Per Day]]/Table1[[#This Row],[MDS Census]]</f>
        <v>7.9030407343660417E-2</v>
      </c>
      <c r="R14620" s="3"/>
      <c r="S14620"/>
    </row>
    <row r="14621" spans="1:19" x14ac:dyDescent="0.2">
      <c r="A14621" t="s">
        <v>21009</v>
      </c>
      <c r="B14621" t="s">
        <v>21166</v>
      </c>
      <c r="C14621" t="s">
        <v>4537</v>
      </c>
      <c r="D14621" t="s">
        <v>21165</v>
      </c>
      <c r="E14621" s="3">
        <v>133.49450549450501</v>
      </c>
      <c r="F14621" s="3">
        <v>8.5714285714285694</v>
      </c>
      <c r="G14621" s="3">
        <v>0.34065934065934</v>
      </c>
      <c r="H14621" s="3">
        <v>0.40659340659340598</v>
      </c>
      <c r="I14621" s="3">
        <v>0.93516483516483495</v>
      </c>
      <c r="J14621" s="3">
        <v>35.165164835164802</v>
      </c>
      <c r="K14621" s="3">
        <v>0</v>
      </c>
      <c r="L14621" s="3">
        <f>Table1[[#This Row],[Hours Qualified Activities Professional]]+Table1[[#This Row],[Hours Other Activity Staff]]</f>
        <v>35.165164835164802</v>
      </c>
      <c r="M14621" s="3">
        <f>Table1[[#This Row],[Total Hours Activity Staff]]/Table1[[#This Row],[MDS Census]]</f>
        <v>0.26342031610141659</v>
      </c>
      <c r="N14621" s="3">
        <v>16.450549450549399</v>
      </c>
      <c r="O14621" s="3">
        <v>0</v>
      </c>
      <c r="P14621" s="3">
        <f>Table1[[#This Row],[Hours Qualified Social Worker]]+Table1[[#This Row],[Hours Other Social Work Staff]]</f>
        <v>16.450549450549399</v>
      </c>
      <c r="Q14621" s="3">
        <f>Table1[[#This Row],[Total Hours Social Work Staff Per Resident Per Day]]/Table1[[#This Row],[MDS Census]]</f>
        <v>0.12323016134343108</v>
      </c>
      <c r="R14621" s="3"/>
      <c r="S14621"/>
    </row>
    <row r="14622" spans="1:19" x14ac:dyDescent="0.2">
      <c r="A14622" t="s">
        <v>21009</v>
      </c>
      <c r="B14622" t="s">
        <v>21168</v>
      </c>
      <c r="C14622" t="s">
        <v>21062</v>
      </c>
      <c r="D14622" t="s">
        <v>21167</v>
      </c>
      <c r="E14622" s="3">
        <v>53.076923076923002</v>
      </c>
      <c r="F14622" s="3">
        <v>4.9862637362637301</v>
      </c>
      <c r="G14622" s="3">
        <v>0.28571428571428498</v>
      </c>
      <c r="H14622" s="3">
        <v>0.107142857142857</v>
      </c>
      <c r="I14622" s="3">
        <v>5.3598901098900997</v>
      </c>
      <c r="J14622" s="3">
        <v>5.1373626373626298</v>
      </c>
      <c r="K14622" s="3">
        <v>11.4615384615384</v>
      </c>
      <c r="L14622" s="3">
        <f>Table1[[#This Row],[Hours Qualified Activities Professional]]+Table1[[#This Row],[Hours Other Activity Staff]]</f>
        <v>16.598901098901031</v>
      </c>
      <c r="M14622" s="3">
        <f>Table1[[#This Row],[Total Hours Activity Staff]]/Table1[[#This Row],[MDS Census]]</f>
        <v>0.31273291925465757</v>
      </c>
      <c r="N14622" s="3">
        <v>0</v>
      </c>
      <c r="O14622" s="3">
        <v>0</v>
      </c>
      <c r="P14622" s="3">
        <f>Table1[[#This Row],[Hours Qualified Social Worker]]+Table1[[#This Row],[Hours Other Social Work Staff]]</f>
        <v>0</v>
      </c>
      <c r="Q14622" s="3">
        <f>Table1[[#This Row],[Total Hours Social Work Staff Per Resident Per Day]]/Table1[[#This Row],[MDS Census]]</f>
        <v>0</v>
      </c>
      <c r="R14622" s="3"/>
      <c r="S14622"/>
    </row>
    <row r="14623" spans="1:19" x14ac:dyDescent="0.2">
      <c r="A14623" t="s">
        <v>21009</v>
      </c>
      <c r="B14623" t="s">
        <v>17475</v>
      </c>
      <c r="C14623" t="s">
        <v>6023</v>
      </c>
      <c r="D14623" t="s">
        <v>21169</v>
      </c>
      <c r="E14623" s="3">
        <v>81.461538461538396</v>
      </c>
      <c r="F14623" s="3">
        <v>4.8351648351648304</v>
      </c>
      <c r="G14623" s="3">
        <v>2.0521978021977998</v>
      </c>
      <c r="H14623" s="3">
        <v>0.39560439560439498</v>
      </c>
      <c r="I14623" s="3">
        <v>0</v>
      </c>
      <c r="J14623" s="3">
        <v>4.1318681318681296</v>
      </c>
      <c r="K14623" s="3">
        <v>22.225274725274701</v>
      </c>
      <c r="L14623" s="3">
        <f>Table1[[#This Row],[Hours Qualified Activities Professional]]+Table1[[#This Row],[Hours Other Activity Staff]]</f>
        <v>26.357142857142833</v>
      </c>
      <c r="M14623" s="3">
        <f>Table1[[#This Row],[Total Hours Activity Staff]]/Table1[[#This Row],[MDS Census]]</f>
        <v>0.32355321732092268</v>
      </c>
      <c r="N14623" s="3">
        <v>13.879670329670301</v>
      </c>
      <c r="O14623" s="3">
        <v>0</v>
      </c>
      <c r="P14623" s="3">
        <f>Table1[[#This Row],[Hours Qualified Social Worker]]+Table1[[#This Row],[Hours Other Social Work Staff]]</f>
        <v>13.879670329670301</v>
      </c>
      <c r="Q14623" s="3">
        <f>Table1[[#This Row],[Total Hours Social Work Staff Per Resident Per Day]]/Table1[[#This Row],[MDS Census]]</f>
        <v>0.17038311075138249</v>
      </c>
      <c r="R14623" s="3"/>
      <c r="S14623"/>
    </row>
    <row r="14624" spans="1:19" x14ac:dyDescent="0.2">
      <c r="A14624" t="s">
        <v>21009</v>
      </c>
      <c r="B14624" t="s">
        <v>6545</v>
      </c>
      <c r="C14624" t="s">
        <v>7099</v>
      </c>
      <c r="D14624" t="s">
        <v>21170</v>
      </c>
      <c r="E14624" s="3">
        <v>108.098901098901</v>
      </c>
      <c r="F14624" s="3">
        <v>5.1428571428571397</v>
      </c>
      <c r="G14624" s="3">
        <v>0.97879120879120796</v>
      </c>
      <c r="H14624" s="3">
        <v>1.1675824175824101</v>
      </c>
      <c r="I14624" s="3">
        <v>4.5302197802197801</v>
      </c>
      <c r="J14624" s="3">
        <v>0</v>
      </c>
      <c r="K14624" s="3">
        <v>14.1456043956043</v>
      </c>
      <c r="L14624" s="3">
        <f>Table1[[#This Row],[Hours Qualified Activities Professional]]+Table1[[#This Row],[Hours Other Activity Staff]]</f>
        <v>14.1456043956043</v>
      </c>
      <c r="M14624" s="3">
        <f>Table1[[#This Row],[Total Hours Activity Staff]]/Table1[[#This Row],[MDS Census]]</f>
        <v>0.1308579851580759</v>
      </c>
      <c r="N14624" s="3">
        <v>14.263736263736201</v>
      </c>
      <c r="O14624" s="3">
        <v>0</v>
      </c>
      <c r="P14624" s="3">
        <f>Table1[[#This Row],[Hours Qualified Social Worker]]+Table1[[#This Row],[Hours Other Social Work Staff]]</f>
        <v>14.263736263736201</v>
      </c>
      <c r="Q14624" s="3">
        <f>Table1[[#This Row],[Total Hours Social Work Staff Per Resident Per Day]]/Table1[[#This Row],[MDS Census]]</f>
        <v>0.13195079800752216</v>
      </c>
      <c r="R14624" s="3"/>
      <c r="S14624"/>
    </row>
    <row r="14625" spans="1:19" x14ac:dyDescent="0.2">
      <c r="A14625" t="s">
        <v>21009</v>
      </c>
      <c r="B14625" t="s">
        <v>6545</v>
      </c>
      <c r="C14625" t="s">
        <v>7099</v>
      </c>
      <c r="D14625" t="s">
        <v>21171</v>
      </c>
      <c r="E14625" s="3">
        <v>142.24175824175799</v>
      </c>
      <c r="F14625" s="3">
        <v>5.6263736263736197</v>
      </c>
      <c r="G14625" s="3">
        <v>0.59890109890109799</v>
      </c>
      <c r="H14625" s="3">
        <v>0.47252747252747201</v>
      </c>
      <c r="I14625" s="3">
        <v>4.8098901098900999</v>
      </c>
      <c r="J14625" s="3">
        <v>0</v>
      </c>
      <c r="K14625" s="3">
        <v>15.566703296703199</v>
      </c>
      <c r="L14625" s="3">
        <f>Table1[[#This Row],[Hours Qualified Activities Professional]]+Table1[[#This Row],[Hours Other Activity Staff]]</f>
        <v>15.566703296703199</v>
      </c>
      <c r="M14625" s="3">
        <f>Table1[[#This Row],[Total Hours Activity Staff]]/Table1[[#This Row],[MDS Census]]</f>
        <v>0.10943834981458542</v>
      </c>
      <c r="N14625" s="3">
        <v>0</v>
      </c>
      <c r="O14625" s="3">
        <v>12.740989010989001</v>
      </c>
      <c r="P14625" s="3">
        <f>Table1[[#This Row],[Hours Qualified Social Worker]]+Table1[[#This Row],[Hours Other Social Work Staff]]</f>
        <v>12.740989010989001</v>
      </c>
      <c r="Q14625" s="3">
        <f>Table1[[#This Row],[Total Hours Social Work Staff Per Resident Per Day]]/Table1[[#This Row],[MDS Census]]</f>
        <v>8.9572775030902427E-2</v>
      </c>
      <c r="R14625" s="3"/>
      <c r="S14625"/>
    </row>
    <row r="14626" spans="1:19" x14ac:dyDescent="0.2">
      <c r="A14626" t="s">
        <v>21009</v>
      </c>
      <c r="B14626" t="s">
        <v>21173</v>
      </c>
      <c r="C14626" t="s">
        <v>21097</v>
      </c>
      <c r="D14626" t="s">
        <v>21172</v>
      </c>
      <c r="E14626" s="3">
        <v>62.6373626373626</v>
      </c>
      <c r="F14626" s="3">
        <v>5.0109890109890101</v>
      </c>
      <c r="G14626" s="3">
        <v>0.25714285714285701</v>
      </c>
      <c r="H14626" s="3">
        <v>0.19780219780219699</v>
      </c>
      <c r="I14626" s="3">
        <v>0.46428571428571402</v>
      </c>
      <c r="J14626" s="3">
        <v>0</v>
      </c>
      <c r="K14626" s="3">
        <v>5.6821978021978001</v>
      </c>
      <c r="L14626" s="3">
        <f>Table1[[#This Row],[Hours Qualified Activities Professional]]+Table1[[#This Row],[Hours Other Activity Staff]]</f>
        <v>5.6821978021978001</v>
      </c>
      <c r="M14626" s="3">
        <f>Table1[[#This Row],[Total Hours Activity Staff]]/Table1[[#This Row],[MDS Census]]</f>
        <v>9.0715789473684236E-2</v>
      </c>
      <c r="N14626" s="3">
        <v>0.71032967032966998</v>
      </c>
      <c r="O14626" s="3">
        <v>8.7912087912087905E-2</v>
      </c>
      <c r="P14626" s="3">
        <f>Table1[[#This Row],[Hours Qualified Social Worker]]+Table1[[#This Row],[Hours Other Social Work Staff]]</f>
        <v>0.79824175824175791</v>
      </c>
      <c r="Q14626" s="3">
        <f>Table1[[#This Row],[Total Hours Social Work Staff Per Resident Per Day]]/Table1[[#This Row],[MDS Census]]</f>
        <v>1.2743859649122809E-2</v>
      </c>
      <c r="R14626" s="3"/>
      <c r="S14626"/>
    </row>
    <row r="14627" spans="1:19" x14ac:dyDescent="0.2">
      <c r="A14627" t="s">
        <v>21009</v>
      </c>
      <c r="B14627" t="s">
        <v>21175</v>
      </c>
      <c r="C14627" t="s">
        <v>21176</v>
      </c>
      <c r="D14627" t="s">
        <v>21174</v>
      </c>
      <c r="E14627" s="3">
        <v>79.428571428571402</v>
      </c>
      <c r="F14627" s="3">
        <v>6.19780219780219</v>
      </c>
      <c r="G14627" s="3">
        <v>1.24175824175824</v>
      </c>
      <c r="H14627" s="3">
        <v>0.49450549450549403</v>
      </c>
      <c r="I14627" s="3">
        <v>0.61538461538461497</v>
      </c>
      <c r="J14627" s="3">
        <v>0.26373626373626302</v>
      </c>
      <c r="K14627" s="3">
        <v>49.912087912087898</v>
      </c>
      <c r="L14627" s="3">
        <f>Table1[[#This Row],[Hours Qualified Activities Professional]]+Table1[[#This Row],[Hours Other Activity Staff]]</f>
        <v>50.175824175824161</v>
      </c>
      <c r="M14627" s="3">
        <f>Table1[[#This Row],[Total Hours Activity Staff]]/Table1[[#This Row],[MDS Census]]</f>
        <v>0.63171001660210291</v>
      </c>
      <c r="N14627" s="3">
        <v>5.93956043956043</v>
      </c>
      <c r="O14627" s="3">
        <v>0</v>
      </c>
      <c r="P14627" s="3">
        <f>Table1[[#This Row],[Hours Qualified Social Worker]]+Table1[[#This Row],[Hours Other Social Work Staff]]</f>
        <v>5.93956043956043</v>
      </c>
      <c r="Q14627" s="3">
        <f>Table1[[#This Row],[Total Hours Social Work Staff Per Resident Per Day]]/Table1[[#This Row],[MDS Census]]</f>
        <v>7.4778638627559402E-2</v>
      </c>
      <c r="R14627" s="3"/>
      <c r="S14627"/>
    </row>
    <row r="14628" spans="1:19" x14ac:dyDescent="0.2">
      <c r="A14628" t="s">
        <v>21178</v>
      </c>
      <c r="B14628" t="s">
        <v>4725</v>
      </c>
      <c r="C14628" t="s">
        <v>771</v>
      </c>
      <c r="D14628" t="s">
        <v>21177</v>
      </c>
      <c r="E14628" s="3">
        <v>17.384615384615302</v>
      </c>
      <c r="F14628" s="3">
        <v>2.2912087912087902</v>
      </c>
      <c r="G14628" s="3">
        <v>0</v>
      </c>
      <c r="H14628" s="3">
        <v>1.28571428571428</v>
      </c>
      <c r="I14628" s="3">
        <v>2.4065934065933998</v>
      </c>
      <c r="J14628" s="3">
        <v>6.4890109890109802</v>
      </c>
      <c r="K14628" s="3">
        <v>2.3263736263736199</v>
      </c>
      <c r="L14628" s="3">
        <f>Table1[[#This Row],[Hours Qualified Activities Professional]]+Table1[[#This Row],[Hours Other Activity Staff]]</f>
        <v>8.8153846153846001</v>
      </c>
      <c r="M14628" s="3">
        <f>Table1[[#This Row],[Total Hours Activity Staff]]/Table1[[#This Row],[MDS Census]]</f>
        <v>0.50707964601770061</v>
      </c>
      <c r="N14628" s="3">
        <v>4.3417582417582397</v>
      </c>
      <c r="O14628" s="3">
        <v>0</v>
      </c>
      <c r="P14628" s="3">
        <f>Table1[[#This Row],[Hours Qualified Social Worker]]+Table1[[#This Row],[Hours Other Social Work Staff]]</f>
        <v>4.3417582417582397</v>
      </c>
      <c r="Q14628" s="3">
        <f>Table1[[#This Row],[Total Hours Social Work Staff Per Resident Per Day]]/Table1[[#This Row],[MDS Census]]</f>
        <v>0.24974715549936896</v>
      </c>
      <c r="R14628" s="3"/>
      <c r="S14628"/>
    </row>
    <row r="14629" spans="1:19" x14ac:dyDescent="0.2">
      <c r="A14629" t="s">
        <v>21178</v>
      </c>
      <c r="B14629" t="s">
        <v>21180</v>
      </c>
      <c r="C14629" t="s">
        <v>11812</v>
      </c>
      <c r="D14629" t="s">
        <v>21179</v>
      </c>
      <c r="E14629" s="3">
        <v>67.692307692307594</v>
      </c>
      <c r="F14629" s="3">
        <v>1.49175824175824</v>
      </c>
      <c r="G14629" s="3">
        <v>0</v>
      </c>
      <c r="H14629" s="3">
        <v>0.20879120879120799</v>
      </c>
      <c r="I14629" s="3">
        <v>0.75274725274725196</v>
      </c>
      <c r="J14629" s="3">
        <v>6.9120879120879097</v>
      </c>
      <c r="K14629" s="3">
        <v>4.2747252747252702</v>
      </c>
      <c r="L14629" s="3">
        <f>Table1[[#This Row],[Hours Qualified Activities Professional]]+Table1[[#This Row],[Hours Other Activity Staff]]</f>
        <v>11.186813186813179</v>
      </c>
      <c r="M14629" s="3">
        <f>Table1[[#This Row],[Total Hours Activity Staff]]/Table1[[#This Row],[MDS Census]]</f>
        <v>0.16525974025974038</v>
      </c>
      <c r="N14629" s="3">
        <v>3.6483516483516398</v>
      </c>
      <c r="O14629" s="3">
        <v>0</v>
      </c>
      <c r="P14629" s="3">
        <f>Table1[[#This Row],[Hours Qualified Social Worker]]+Table1[[#This Row],[Hours Other Social Work Staff]]</f>
        <v>3.6483516483516398</v>
      </c>
      <c r="Q14629" s="3">
        <f>Table1[[#This Row],[Total Hours Social Work Staff Per Resident Per Day]]/Table1[[#This Row],[MDS Census]]</f>
        <v>5.3896103896103852E-2</v>
      </c>
      <c r="R14629" s="3"/>
      <c r="S14629"/>
    </row>
    <row r="14630" spans="1:19" x14ac:dyDescent="0.2">
      <c r="A14630" t="s">
        <v>21178</v>
      </c>
      <c r="B14630" t="s">
        <v>10279</v>
      </c>
      <c r="C14630" t="s">
        <v>507</v>
      </c>
      <c r="D14630" t="s">
        <v>21181</v>
      </c>
      <c r="E14630" s="3">
        <v>40.725274725274701</v>
      </c>
      <c r="F14630" s="3">
        <v>2.59340659340659</v>
      </c>
      <c r="G14630" s="3">
        <v>0.14285714285714199</v>
      </c>
      <c r="H14630" s="3">
        <v>3.0225274725274698</v>
      </c>
      <c r="I14630" s="3">
        <v>0.57142857142857095</v>
      </c>
      <c r="J14630" s="3">
        <v>7.8714285714285701</v>
      </c>
      <c r="K14630" s="3">
        <v>5.7241758241758198</v>
      </c>
      <c r="L14630" s="3">
        <f>Table1[[#This Row],[Hours Qualified Activities Professional]]+Table1[[#This Row],[Hours Other Activity Staff]]</f>
        <v>13.59560439560439</v>
      </c>
      <c r="M14630" s="3">
        <f>Table1[[#This Row],[Total Hours Activity Staff]]/Table1[[#This Row],[MDS Census]]</f>
        <v>0.33383702104695095</v>
      </c>
      <c r="N14630" s="3">
        <v>4.9417582417582402</v>
      </c>
      <c r="O14630" s="3">
        <v>0</v>
      </c>
      <c r="P14630" s="3">
        <f>Table1[[#This Row],[Hours Qualified Social Worker]]+Table1[[#This Row],[Hours Other Social Work Staff]]</f>
        <v>4.9417582417582402</v>
      </c>
      <c r="Q14630" s="3">
        <f>Table1[[#This Row],[Total Hours Social Work Staff Per Resident Per Day]]/Table1[[#This Row],[MDS Census]]</f>
        <v>0.12134376686454401</v>
      </c>
      <c r="R14630" s="3"/>
      <c r="S14630"/>
    </row>
    <row r="14631" spans="1:19" x14ac:dyDescent="0.2">
      <c r="A14631" t="s">
        <v>21178</v>
      </c>
      <c r="B14631" t="s">
        <v>21183</v>
      </c>
      <c r="C14631" t="s">
        <v>21184</v>
      </c>
      <c r="D14631" t="s">
        <v>21182</v>
      </c>
      <c r="E14631" s="3">
        <v>104.021978021978</v>
      </c>
      <c r="F14631" s="3">
        <v>54.948681318681302</v>
      </c>
      <c r="G14631" s="3">
        <v>0.329670329670329</v>
      </c>
      <c r="H14631" s="3">
        <v>0.225274725274725</v>
      </c>
      <c r="I14631" s="3">
        <v>5.5450549450549396</v>
      </c>
      <c r="J14631" s="3">
        <v>0</v>
      </c>
      <c r="K14631" s="3">
        <v>23.655494505494499</v>
      </c>
      <c r="L14631" s="3">
        <f>Table1[[#This Row],[Hours Qualified Activities Professional]]+Table1[[#This Row],[Hours Other Activity Staff]]</f>
        <v>23.655494505494499</v>
      </c>
      <c r="M14631" s="3">
        <f>Table1[[#This Row],[Total Hours Activity Staff]]/Table1[[#This Row],[MDS Census]]</f>
        <v>0.22740862032537501</v>
      </c>
      <c r="N14631" s="3">
        <v>5.0113186813186799</v>
      </c>
      <c r="O14631" s="3">
        <v>5.3038461538461501</v>
      </c>
      <c r="P14631" s="3">
        <f>Table1[[#This Row],[Hours Qualified Social Worker]]+Table1[[#This Row],[Hours Other Social Work Staff]]</f>
        <v>10.315164835164829</v>
      </c>
      <c r="Q14631" s="3">
        <f>Table1[[#This Row],[Total Hours Social Work Staff Per Resident Per Day]]/Table1[[#This Row],[MDS Census]]</f>
        <v>9.9163321360659168E-2</v>
      </c>
      <c r="R14631" s="3"/>
      <c r="S14631"/>
    </row>
    <row r="14632" spans="1:19" x14ac:dyDescent="0.2">
      <c r="A14632" t="s">
        <v>21178</v>
      </c>
      <c r="B14632" t="s">
        <v>21183</v>
      </c>
      <c r="C14632" t="s">
        <v>21184</v>
      </c>
      <c r="D14632" t="s">
        <v>21185</v>
      </c>
      <c r="E14632" s="3">
        <v>67.604395604395606</v>
      </c>
      <c r="F14632" s="3">
        <v>9.4065934065933998</v>
      </c>
      <c r="G14632" s="3">
        <v>0.178021978021978</v>
      </c>
      <c r="H14632" s="3">
        <v>0</v>
      </c>
      <c r="I14632" s="3">
        <v>2.5247252747252702</v>
      </c>
      <c r="J14632" s="3">
        <v>0</v>
      </c>
      <c r="K14632" s="3">
        <v>0</v>
      </c>
      <c r="L14632" s="3">
        <f>Table1[[#This Row],[Hours Qualified Activities Professional]]+Table1[[#This Row],[Hours Other Activity Staff]]</f>
        <v>0</v>
      </c>
      <c r="M14632" s="3">
        <f>Table1[[#This Row],[Total Hours Activity Staff]]/Table1[[#This Row],[MDS Census]]</f>
        <v>0</v>
      </c>
      <c r="N14632" s="3">
        <v>5.6263736263736197</v>
      </c>
      <c r="O14632" s="3">
        <v>4.8983516483516398</v>
      </c>
      <c r="P14632" s="3">
        <f>Table1[[#This Row],[Hours Qualified Social Worker]]+Table1[[#This Row],[Hours Other Social Work Staff]]</f>
        <v>10.52472527472526</v>
      </c>
      <c r="Q14632" s="3">
        <f>Table1[[#This Row],[Total Hours Social Work Staff Per Resident Per Day]]/Table1[[#This Row],[MDS Census]]</f>
        <v>0.15568107932379691</v>
      </c>
      <c r="R14632" s="3"/>
      <c r="S14632"/>
    </row>
    <row r="14633" spans="1:19" x14ac:dyDescent="0.2">
      <c r="A14633" t="s">
        <v>21178</v>
      </c>
      <c r="B14633" t="s">
        <v>21183</v>
      </c>
      <c r="C14633" t="s">
        <v>21184</v>
      </c>
      <c r="D14633" t="s">
        <v>21186</v>
      </c>
      <c r="E14633" s="3">
        <v>160.967032967032</v>
      </c>
      <c r="F14633" s="3">
        <v>3.6043956043956</v>
      </c>
      <c r="G14633" s="3">
        <v>0</v>
      </c>
      <c r="H14633" s="3">
        <v>0</v>
      </c>
      <c r="I14633" s="3">
        <v>1.3763736263736199</v>
      </c>
      <c r="J14633" s="3">
        <v>5.2965934065934004</v>
      </c>
      <c r="K14633" s="3">
        <v>30.634725274725199</v>
      </c>
      <c r="L14633" s="3">
        <f>Table1[[#This Row],[Hours Qualified Activities Professional]]+Table1[[#This Row],[Hours Other Activity Staff]]</f>
        <v>35.931318681318601</v>
      </c>
      <c r="M14633" s="3">
        <f>Table1[[#This Row],[Total Hours Activity Staff]]/Table1[[#This Row],[MDS Census]]</f>
        <v>0.22322160021846071</v>
      </c>
      <c r="N14633" s="3">
        <v>6.7402197802197801</v>
      </c>
      <c r="O14633" s="3">
        <v>0</v>
      </c>
      <c r="P14633" s="3">
        <f>Table1[[#This Row],[Hours Qualified Social Worker]]+Table1[[#This Row],[Hours Other Social Work Staff]]</f>
        <v>6.7402197802197801</v>
      </c>
      <c r="Q14633" s="3">
        <f>Table1[[#This Row],[Total Hours Social Work Staff Per Resident Per Day]]/Table1[[#This Row],[MDS Census]]</f>
        <v>4.1873293282359621E-2</v>
      </c>
      <c r="R14633" s="3"/>
      <c r="S14633"/>
    </row>
    <row r="14634" spans="1:19" x14ac:dyDescent="0.2">
      <c r="A14634" t="s">
        <v>21178</v>
      </c>
      <c r="B14634" t="s">
        <v>21188</v>
      </c>
      <c r="C14634" t="s">
        <v>21189</v>
      </c>
      <c r="D14634" t="s">
        <v>21187</v>
      </c>
      <c r="E14634" s="3">
        <v>98.120879120879096</v>
      </c>
      <c r="F14634" s="3">
        <v>5.1868131868131799</v>
      </c>
      <c r="G14634" s="3">
        <v>0.178021978021978</v>
      </c>
      <c r="H14634" s="3">
        <v>0.49527472527472499</v>
      </c>
      <c r="I14634" s="3">
        <v>1.2280219780219701</v>
      </c>
      <c r="J14634" s="3">
        <v>0</v>
      </c>
      <c r="K14634" s="3">
        <v>0</v>
      </c>
      <c r="L14634" s="3">
        <f>Table1[[#This Row],[Hours Qualified Activities Professional]]+Table1[[#This Row],[Hours Other Activity Staff]]</f>
        <v>0</v>
      </c>
      <c r="M14634" s="3">
        <f>Table1[[#This Row],[Total Hours Activity Staff]]/Table1[[#This Row],[MDS Census]]</f>
        <v>0</v>
      </c>
      <c r="N14634" s="3">
        <v>5.6263736263736197</v>
      </c>
      <c r="O14634" s="3">
        <v>4.3434065934065904</v>
      </c>
      <c r="P14634" s="3">
        <f>Table1[[#This Row],[Hours Qualified Social Worker]]+Table1[[#This Row],[Hours Other Social Work Staff]]</f>
        <v>9.9697802197802101</v>
      </c>
      <c r="Q14634" s="3">
        <f>Table1[[#This Row],[Total Hours Social Work Staff Per Resident Per Day]]/Table1[[#This Row],[MDS Census]]</f>
        <v>0.10160712285810274</v>
      </c>
      <c r="R14634" s="3"/>
      <c r="S14634"/>
    </row>
    <row r="14635" spans="1:19" x14ac:dyDescent="0.2">
      <c r="A14635" t="s">
        <v>21178</v>
      </c>
      <c r="B14635" t="s">
        <v>21188</v>
      </c>
      <c r="C14635" t="s">
        <v>21189</v>
      </c>
      <c r="D14635" t="s">
        <v>21190</v>
      </c>
      <c r="E14635" s="3">
        <v>12.076923076923</v>
      </c>
      <c r="F14635" s="3">
        <v>5.71428571428571</v>
      </c>
      <c r="G14635" s="3">
        <v>0</v>
      </c>
      <c r="H14635" s="3">
        <v>0</v>
      </c>
      <c r="I14635" s="3">
        <v>0</v>
      </c>
      <c r="J14635" s="3">
        <v>0</v>
      </c>
      <c r="K14635" s="3">
        <v>5.2747252747252702</v>
      </c>
      <c r="L14635" s="3">
        <f>Table1[[#This Row],[Hours Qualified Activities Professional]]+Table1[[#This Row],[Hours Other Activity Staff]]</f>
        <v>5.2747252747252702</v>
      </c>
      <c r="M14635" s="3">
        <f>Table1[[#This Row],[Total Hours Activity Staff]]/Table1[[#This Row],[MDS Census]]</f>
        <v>0.43676069153776398</v>
      </c>
      <c r="N14635" s="3">
        <v>5.7362637362637301</v>
      </c>
      <c r="O14635" s="3">
        <v>0</v>
      </c>
      <c r="P14635" s="3">
        <f>Table1[[#This Row],[Hours Qualified Social Worker]]+Table1[[#This Row],[Hours Other Social Work Staff]]</f>
        <v>5.7362637362637301</v>
      </c>
      <c r="Q14635" s="3">
        <f>Table1[[#This Row],[Total Hours Social Work Staff Per Resident Per Day]]/Table1[[#This Row],[MDS Census]]</f>
        <v>0.47497725204731822</v>
      </c>
      <c r="R14635" s="3"/>
      <c r="S14635"/>
    </row>
    <row r="14636" spans="1:19" x14ac:dyDescent="0.2">
      <c r="A14636" t="s">
        <v>21178</v>
      </c>
      <c r="B14636" t="s">
        <v>21188</v>
      </c>
      <c r="C14636" t="s">
        <v>21189</v>
      </c>
      <c r="D14636" t="s">
        <v>21191</v>
      </c>
      <c r="E14636" s="3">
        <v>112.043956043956</v>
      </c>
      <c r="F14636" s="3">
        <v>45.381868131868103</v>
      </c>
      <c r="G14636" s="3">
        <v>0</v>
      </c>
      <c r="H14636" s="3">
        <v>0</v>
      </c>
      <c r="I14636" s="3">
        <v>11.953296703296701</v>
      </c>
      <c r="J14636" s="3">
        <v>5.3296703296703196</v>
      </c>
      <c r="K14636" s="3">
        <v>14.0741758241758</v>
      </c>
      <c r="L14636" s="3">
        <f>Table1[[#This Row],[Hours Qualified Activities Professional]]+Table1[[#This Row],[Hours Other Activity Staff]]</f>
        <v>19.403846153846118</v>
      </c>
      <c r="M14636" s="3">
        <f>Table1[[#This Row],[Total Hours Activity Staff]]/Table1[[#This Row],[MDS Census]]</f>
        <v>0.17318065908199268</v>
      </c>
      <c r="N14636" s="3">
        <v>17.173076923076898</v>
      </c>
      <c r="O14636" s="3">
        <v>0</v>
      </c>
      <c r="P14636" s="3">
        <f>Table1[[#This Row],[Hours Qualified Social Worker]]+Table1[[#This Row],[Hours Other Social Work Staff]]</f>
        <v>17.173076923076898</v>
      </c>
      <c r="Q14636" s="3">
        <f>Table1[[#This Row],[Total Hours Social Work Staff Per Resident Per Day]]/Table1[[#This Row],[MDS Census]]</f>
        <v>0.15327089054531173</v>
      </c>
      <c r="R14636" s="3"/>
      <c r="S14636"/>
    </row>
    <row r="14637" spans="1:19" x14ac:dyDescent="0.2">
      <c r="A14637" t="s">
        <v>21178</v>
      </c>
      <c r="B14637" t="s">
        <v>21188</v>
      </c>
      <c r="C14637" t="s">
        <v>21189</v>
      </c>
      <c r="D14637" t="s">
        <v>21192</v>
      </c>
      <c r="E14637" s="3">
        <v>136.10989010988999</v>
      </c>
      <c r="F14637" s="3">
        <v>95.262637362637307</v>
      </c>
      <c r="G14637" s="3">
        <v>0.49450549450549403</v>
      </c>
      <c r="H14637" s="3">
        <v>0.78846153846153799</v>
      </c>
      <c r="I14637" s="3">
        <v>4.6190109890109801</v>
      </c>
      <c r="J14637" s="3">
        <v>5.0796703296703196</v>
      </c>
      <c r="K14637" s="3">
        <v>26.293516483516399</v>
      </c>
      <c r="L14637" s="3">
        <f>Table1[[#This Row],[Hours Qualified Activities Professional]]+Table1[[#This Row],[Hours Other Activity Staff]]</f>
        <v>31.37318681318672</v>
      </c>
      <c r="M14637" s="3">
        <f>Table1[[#This Row],[Total Hours Activity Staff]]/Table1[[#This Row],[MDS Census]]</f>
        <v>0.230498950427902</v>
      </c>
      <c r="N14637" s="3">
        <v>4.5312087912087904</v>
      </c>
      <c r="O14637" s="3">
        <v>9.49604395604395</v>
      </c>
      <c r="P14637" s="3">
        <f>Table1[[#This Row],[Hours Qualified Social Worker]]+Table1[[#This Row],[Hours Other Social Work Staff]]</f>
        <v>14.02725274725274</v>
      </c>
      <c r="Q14637" s="3">
        <f>Table1[[#This Row],[Total Hours Social Work Staff Per Resident Per Day]]/Table1[[#This Row],[MDS Census]]</f>
        <v>0.10305829161957053</v>
      </c>
      <c r="R14637" s="3"/>
      <c r="S14637"/>
    </row>
    <row r="14638" spans="1:19" x14ac:dyDescent="0.2">
      <c r="A14638" t="s">
        <v>21178</v>
      </c>
      <c r="B14638" t="s">
        <v>21194</v>
      </c>
      <c r="C14638" t="s">
        <v>11834</v>
      </c>
      <c r="D14638" t="s">
        <v>21193</v>
      </c>
      <c r="E14638" s="3">
        <v>81.417582417582395</v>
      </c>
      <c r="F14638" s="3">
        <v>5.4505494505494498</v>
      </c>
      <c r="G14638" s="3">
        <v>0</v>
      </c>
      <c r="H14638" s="3">
        <v>0</v>
      </c>
      <c r="I14638" s="3">
        <v>4.8736263736263696</v>
      </c>
      <c r="J14638" s="3">
        <v>10.7307692307692</v>
      </c>
      <c r="K14638" s="3">
        <v>5.4313186813186798</v>
      </c>
      <c r="L14638" s="3">
        <f>Table1[[#This Row],[Hours Qualified Activities Professional]]+Table1[[#This Row],[Hours Other Activity Staff]]</f>
        <v>16.16208791208788</v>
      </c>
      <c r="M14638" s="3">
        <f>Table1[[#This Row],[Total Hours Activity Staff]]/Table1[[#This Row],[MDS Census]]</f>
        <v>0.19850857065730834</v>
      </c>
      <c r="N14638" s="3">
        <v>5.0109890109890101</v>
      </c>
      <c r="O14638" s="3">
        <v>0</v>
      </c>
      <c r="P14638" s="3">
        <f>Table1[[#This Row],[Hours Qualified Social Worker]]+Table1[[#This Row],[Hours Other Social Work Staff]]</f>
        <v>5.0109890109890101</v>
      </c>
      <c r="Q14638" s="3">
        <f>Table1[[#This Row],[Total Hours Social Work Staff Per Resident Per Day]]/Table1[[#This Row],[MDS Census]]</f>
        <v>6.1546767444999331E-2</v>
      </c>
      <c r="R14638" s="3"/>
      <c r="S14638"/>
    </row>
    <row r="14639" spans="1:19" x14ac:dyDescent="0.2">
      <c r="A14639" t="s">
        <v>21178</v>
      </c>
      <c r="B14639" t="s">
        <v>836</v>
      </c>
      <c r="C14639" t="s">
        <v>21196</v>
      </c>
      <c r="D14639" t="s">
        <v>21195</v>
      </c>
      <c r="E14639" s="3">
        <v>54.736263736263702</v>
      </c>
      <c r="F14639" s="3">
        <v>0</v>
      </c>
      <c r="G14639" s="3">
        <v>7.1428571428571397E-2</v>
      </c>
      <c r="H14639" s="3">
        <v>0</v>
      </c>
      <c r="I14639" s="3">
        <v>0.43131868131868101</v>
      </c>
      <c r="J14639" s="3">
        <v>0</v>
      </c>
      <c r="K14639" s="3">
        <v>0</v>
      </c>
      <c r="L14639" s="3">
        <f>Table1[[#This Row],[Hours Qualified Activities Professional]]+Table1[[#This Row],[Hours Other Activity Staff]]</f>
        <v>0</v>
      </c>
      <c r="M14639" s="3">
        <f>Table1[[#This Row],[Total Hours Activity Staff]]/Table1[[#This Row],[MDS Census]]</f>
        <v>0</v>
      </c>
      <c r="N14639" s="3">
        <v>0</v>
      </c>
      <c r="O14639" s="3">
        <v>0</v>
      </c>
      <c r="P14639" s="3">
        <f>Table1[[#This Row],[Hours Qualified Social Worker]]+Table1[[#This Row],[Hours Other Social Work Staff]]</f>
        <v>0</v>
      </c>
      <c r="Q14639" s="3">
        <f>Table1[[#This Row],[Total Hours Social Work Staff Per Resident Per Day]]/Table1[[#This Row],[MDS Census]]</f>
        <v>0</v>
      </c>
      <c r="R14639" s="3"/>
      <c r="S14639"/>
    </row>
    <row r="14640" spans="1:19" x14ac:dyDescent="0.2">
      <c r="A14640" t="s">
        <v>21178</v>
      </c>
      <c r="B14640" t="s">
        <v>5923</v>
      </c>
      <c r="C14640" t="s">
        <v>21198</v>
      </c>
      <c r="D14640" t="s">
        <v>21197</v>
      </c>
      <c r="E14640" s="3">
        <v>41.450549450549403</v>
      </c>
      <c r="F14640" s="3">
        <v>5.5384615384615303</v>
      </c>
      <c r="G14640" s="3">
        <v>0.13186813186813101</v>
      </c>
      <c r="H14640" s="3">
        <v>0</v>
      </c>
      <c r="I14640" s="3">
        <v>4.3956043956043897E-2</v>
      </c>
      <c r="J14640" s="3">
        <v>8.3567032967032908</v>
      </c>
      <c r="K14640" s="3">
        <v>2.9569230769230699</v>
      </c>
      <c r="L14640" s="3">
        <f>Table1[[#This Row],[Hours Qualified Activities Professional]]+Table1[[#This Row],[Hours Other Activity Staff]]</f>
        <v>11.313626373626361</v>
      </c>
      <c r="M14640" s="3">
        <f>Table1[[#This Row],[Total Hours Activity Staff]]/Table1[[#This Row],[MDS Census]]</f>
        <v>0.27294273594909862</v>
      </c>
      <c r="N14640" s="3">
        <v>0</v>
      </c>
      <c r="O14640" s="3">
        <v>5.0027472527472501</v>
      </c>
      <c r="P14640" s="3">
        <f>Table1[[#This Row],[Hours Qualified Social Worker]]+Table1[[#This Row],[Hours Other Social Work Staff]]</f>
        <v>5.0027472527472501</v>
      </c>
      <c r="Q14640" s="3">
        <f>Table1[[#This Row],[Total Hours Social Work Staff Per Resident Per Day]]/Table1[[#This Row],[MDS Census]]</f>
        <v>0.1206919406150584</v>
      </c>
      <c r="R14640" s="3"/>
      <c r="S14640"/>
    </row>
    <row r="14641" spans="1:19" x14ac:dyDescent="0.2">
      <c r="A14641" t="s">
        <v>21178</v>
      </c>
      <c r="B14641" t="s">
        <v>21200</v>
      </c>
      <c r="C14641" t="s">
        <v>2515</v>
      </c>
      <c r="D14641" t="s">
        <v>21199</v>
      </c>
      <c r="E14641" s="3">
        <v>40.043956043956001</v>
      </c>
      <c r="F14641" s="3">
        <v>20.077582417582398</v>
      </c>
      <c r="G14641" s="3">
        <v>0</v>
      </c>
      <c r="H14641" s="3">
        <v>0</v>
      </c>
      <c r="I14641" s="3">
        <v>0</v>
      </c>
      <c r="J14641" s="3">
        <v>5.2483516483516404</v>
      </c>
      <c r="K14641" s="3">
        <v>11.0985714285714</v>
      </c>
      <c r="L14641" s="3">
        <f>Table1[[#This Row],[Hours Qualified Activities Professional]]+Table1[[#This Row],[Hours Other Activity Staff]]</f>
        <v>16.346923076923041</v>
      </c>
      <c r="M14641" s="3">
        <f>Table1[[#This Row],[Total Hours Activity Staff]]/Table1[[#This Row],[MDS Census]]</f>
        <v>0.40822447859495015</v>
      </c>
      <c r="N14641" s="3">
        <v>0</v>
      </c>
      <c r="O14641" s="3">
        <v>4.7524175824175803</v>
      </c>
      <c r="P14641" s="3">
        <f>Table1[[#This Row],[Hours Qualified Social Worker]]+Table1[[#This Row],[Hours Other Social Work Staff]]</f>
        <v>4.7524175824175803</v>
      </c>
      <c r="Q14641" s="3">
        <f>Table1[[#This Row],[Total Hours Social Work Staff Per Resident Per Day]]/Table1[[#This Row],[MDS Census]]</f>
        <v>0.11868002195389689</v>
      </c>
      <c r="R14641" s="3"/>
      <c r="S14641"/>
    </row>
    <row r="14642" spans="1:19" x14ac:dyDescent="0.2">
      <c r="A14642" t="s">
        <v>21178</v>
      </c>
      <c r="B14642" t="s">
        <v>21202</v>
      </c>
      <c r="C14642" t="s">
        <v>7797</v>
      </c>
      <c r="D14642" t="s">
        <v>21201</v>
      </c>
      <c r="E14642" s="3">
        <v>147.75824175824101</v>
      </c>
      <c r="F14642" s="3">
        <v>5.71428571428571</v>
      </c>
      <c r="G14642" s="3">
        <v>0.49065934065934003</v>
      </c>
      <c r="H14642" s="3">
        <v>0</v>
      </c>
      <c r="I14642" s="3">
        <v>0</v>
      </c>
      <c r="J14642" s="3">
        <v>4.0870329670329602</v>
      </c>
      <c r="K14642" s="3">
        <v>16.993626373626299</v>
      </c>
      <c r="L14642" s="3">
        <f>Table1[[#This Row],[Hours Qualified Activities Professional]]+Table1[[#This Row],[Hours Other Activity Staff]]</f>
        <v>21.08065934065926</v>
      </c>
      <c r="M14642" s="3">
        <f>Table1[[#This Row],[Total Hours Activity Staff]]/Table1[[#This Row],[MDS Census]]</f>
        <v>0.14266993901532071</v>
      </c>
      <c r="N14642" s="3">
        <v>11.2985714285714</v>
      </c>
      <c r="O14642" s="3">
        <v>0</v>
      </c>
      <c r="P14642" s="3">
        <f>Table1[[#This Row],[Hours Qualified Social Worker]]+Table1[[#This Row],[Hours Other Social Work Staff]]</f>
        <v>11.2985714285714</v>
      </c>
      <c r="Q14642" s="3">
        <f>Table1[[#This Row],[Total Hours Social Work Staff Per Resident Per Day]]/Table1[[#This Row],[MDS Census]]</f>
        <v>7.646660716941861E-2</v>
      </c>
      <c r="R14642" s="3"/>
      <c r="S14642"/>
    </row>
    <row r="14643" spans="1:19" x14ac:dyDescent="0.2">
      <c r="A14643" t="s">
        <v>21178</v>
      </c>
      <c r="B14643" t="s">
        <v>21204</v>
      </c>
      <c r="C14643" t="s">
        <v>21205</v>
      </c>
      <c r="D14643" t="s">
        <v>21203</v>
      </c>
      <c r="E14643" s="3">
        <v>53.516483516483497</v>
      </c>
      <c r="F14643" s="3">
        <v>5.5494505494505404</v>
      </c>
      <c r="G14643" s="3">
        <v>0.74725274725274704</v>
      </c>
      <c r="H14643" s="3">
        <v>0.28373626373626298</v>
      </c>
      <c r="I14643" s="3">
        <v>4.4285714285714199</v>
      </c>
      <c r="J14643" s="3">
        <v>0</v>
      </c>
      <c r="K14643" s="3">
        <v>10.773846153846099</v>
      </c>
      <c r="L14643" s="3">
        <f>Table1[[#This Row],[Hours Qualified Activities Professional]]+Table1[[#This Row],[Hours Other Activity Staff]]</f>
        <v>10.773846153846099</v>
      </c>
      <c r="M14643" s="3">
        <f>Table1[[#This Row],[Total Hours Activity Staff]]/Table1[[#This Row],[MDS Census]]</f>
        <v>0.20131827515400316</v>
      </c>
      <c r="N14643" s="3">
        <v>0</v>
      </c>
      <c r="O14643" s="3">
        <v>11.057692307692299</v>
      </c>
      <c r="P14643" s="3">
        <f>Table1[[#This Row],[Hours Qualified Social Worker]]+Table1[[#This Row],[Hours Other Social Work Staff]]</f>
        <v>11.057692307692299</v>
      </c>
      <c r="Q14643" s="3">
        <f>Table1[[#This Row],[Total Hours Social Work Staff Per Resident Per Day]]/Table1[[#This Row],[MDS Census]]</f>
        <v>0.20662217659137569</v>
      </c>
      <c r="R14643" s="3"/>
      <c r="S14643"/>
    </row>
    <row r="14644" spans="1:19" x14ac:dyDescent="0.2">
      <c r="A14644" t="s">
        <v>21178</v>
      </c>
      <c r="B14644" t="s">
        <v>267</v>
      </c>
      <c r="C14644" t="s">
        <v>21207</v>
      </c>
      <c r="D14644" t="s">
        <v>21206</v>
      </c>
      <c r="E14644" s="3">
        <v>45.9890109890109</v>
      </c>
      <c r="F14644" s="3">
        <v>9.4945054945054892</v>
      </c>
      <c r="G14644" s="3">
        <v>8.7912087912087905E-2</v>
      </c>
      <c r="H14644" s="3">
        <v>0.64769230769230701</v>
      </c>
      <c r="I14644" s="3">
        <v>1.9780219780219701</v>
      </c>
      <c r="J14644" s="3">
        <v>4.9856043956043896</v>
      </c>
      <c r="K14644" s="3">
        <v>0</v>
      </c>
      <c r="L14644" s="3">
        <f>Table1[[#This Row],[Hours Qualified Activities Professional]]+Table1[[#This Row],[Hours Other Activity Staff]]</f>
        <v>4.9856043956043896</v>
      </c>
      <c r="M14644" s="3">
        <f>Table1[[#This Row],[Total Hours Activity Staff]]/Table1[[#This Row],[MDS Census]]</f>
        <v>0.10840860215053771</v>
      </c>
      <c r="N14644" s="3">
        <v>4.9209890109890102</v>
      </c>
      <c r="O14644" s="3">
        <v>0</v>
      </c>
      <c r="P14644" s="3">
        <f>Table1[[#This Row],[Hours Qualified Social Worker]]+Table1[[#This Row],[Hours Other Social Work Staff]]</f>
        <v>4.9209890109890102</v>
      </c>
      <c r="Q14644" s="3">
        <f>Table1[[#This Row],[Total Hours Social Work Staff Per Resident Per Day]]/Table1[[#This Row],[MDS Census]]</f>
        <v>0.10700358422939087</v>
      </c>
      <c r="R14644" s="3"/>
      <c r="S14644"/>
    </row>
    <row r="14645" spans="1:19" x14ac:dyDescent="0.2">
      <c r="A14645" t="s">
        <v>21178</v>
      </c>
      <c r="B14645" t="s">
        <v>21209</v>
      </c>
      <c r="C14645" t="s">
        <v>771</v>
      </c>
      <c r="D14645" t="s">
        <v>21208</v>
      </c>
      <c r="E14645" s="3">
        <v>20.2967032967032</v>
      </c>
      <c r="F14645" s="3">
        <v>0</v>
      </c>
      <c r="G14645" s="3">
        <v>0</v>
      </c>
      <c r="H14645" s="3">
        <v>0</v>
      </c>
      <c r="I14645" s="3">
        <v>0</v>
      </c>
      <c r="J14645" s="3">
        <v>4.3516483516483504</v>
      </c>
      <c r="K14645" s="3">
        <v>0</v>
      </c>
      <c r="L14645" s="3">
        <f>Table1[[#This Row],[Hours Qualified Activities Professional]]+Table1[[#This Row],[Hours Other Activity Staff]]</f>
        <v>4.3516483516483504</v>
      </c>
      <c r="M14645" s="3">
        <f>Table1[[#This Row],[Total Hours Activity Staff]]/Table1[[#This Row],[MDS Census]]</f>
        <v>0.21440173253925379</v>
      </c>
      <c r="N14645" s="3">
        <v>0</v>
      </c>
      <c r="O14645" s="3">
        <v>0</v>
      </c>
      <c r="P14645" s="3">
        <f>Table1[[#This Row],[Hours Qualified Social Worker]]+Table1[[#This Row],[Hours Other Social Work Staff]]</f>
        <v>0</v>
      </c>
      <c r="Q14645" s="3">
        <f>Table1[[#This Row],[Total Hours Social Work Staff Per Resident Per Day]]/Table1[[#This Row],[MDS Census]]</f>
        <v>0</v>
      </c>
      <c r="R14645" s="3"/>
      <c r="S14645"/>
    </row>
    <row r="14646" spans="1:19" x14ac:dyDescent="0.2">
      <c r="A14646" t="s">
        <v>21178</v>
      </c>
      <c r="B14646" t="s">
        <v>21211</v>
      </c>
      <c r="C14646" t="s">
        <v>2515</v>
      </c>
      <c r="D14646" t="s">
        <v>21210</v>
      </c>
      <c r="E14646" s="3">
        <v>51.890109890109798</v>
      </c>
      <c r="F14646" s="3">
        <v>5.71428571428571</v>
      </c>
      <c r="G14646" s="3">
        <v>4.3956043956043897E-2</v>
      </c>
      <c r="H14646" s="3">
        <v>0.329670329670329</v>
      </c>
      <c r="I14646" s="3">
        <v>0.74725274725274704</v>
      </c>
      <c r="J14646" s="3">
        <v>0</v>
      </c>
      <c r="K14646" s="3">
        <v>15.6453846153846</v>
      </c>
      <c r="L14646" s="3">
        <f>Table1[[#This Row],[Hours Qualified Activities Professional]]+Table1[[#This Row],[Hours Other Activity Staff]]</f>
        <v>15.6453846153846</v>
      </c>
      <c r="M14646" s="3">
        <f>Table1[[#This Row],[Total Hours Activity Staff]]/Table1[[#This Row],[MDS Census]]</f>
        <v>0.30150995340957243</v>
      </c>
      <c r="N14646" s="3">
        <v>5.1639560439560404</v>
      </c>
      <c r="O14646" s="3">
        <v>0</v>
      </c>
      <c r="P14646" s="3">
        <f>Table1[[#This Row],[Hours Qualified Social Worker]]+Table1[[#This Row],[Hours Other Social Work Staff]]</f>
        <v>5.1639560439560404</v>
      </c>
      <c r="Q14646" s="3">
        <f>Table1[[#This Row],[Total Hours Social Work Staff Per Resident Per Day]]/Table1[[#This Row],[MDS Census]]</f>
        <v>9.9517153748411802E-2</v>
      </c>
      <c r="R14646" s="3"/>
      <c r="S14646"/>
    </row>
    <row r="14647" spans="1:19" x14ac:dyDescent="0.2">
      <c r="A14647" t="s">
        <v>21178</v>
      </c>
      <c r="B14647" t="s">
        <v>21213</v>
      </c>
      <c r="C14647" t="s">
        <v>13702</v>
      </c>
      <c r="D14647" t="s">
        <v>21212</v>
      </c>
      <c r="E14647" s="3">
        <v>78.263736263736206</v>
      </c>
      <c r="F14647" s="3">
        <v>5.71428571428571</v>
      </c>
      <c r="G14647" s="3">
        <v>0.17582417582417501</v>
      </c>
      <c r="H14647" s="3">
        <v>0</v>
      </c>
      <c r="I14647" s="3">
        <v>0.41758241758241699</v>
      </c>
      <c r="J14647" s="3">
        <v>3.8281318681318601</v>
      </c>
      <c r="K14647" s="3">
        <v>5.7061538461538399</v>
      </c>
      <c r="L14647" s="3">
        <f>Table1[[#This Row],[Hours Qualified Activities Professional]]+Table1[[#This Row],[Hours Other Activity Staff]]</f>
        <v>9.5342857142856996</v>
      </c>
      <c r="M14647" s="3">
        <f>Table1[[#This Row],[Total Hours Activity Staff]]/Table1[[#This Row],[MDS Census]]</f>
        <v>0.12182252176354946</v>
      </c>
      <c r="N14647" s="3">
        <v>10.9196703296703</v>
      </c>
      <c r="O14647" s="3">
        <v>0</v>
      </c>
      <c r="P14647" s="3">
        <f>Table1[[#This Row],[Hours Qualified Social Worker]]+Table1[[#This Row],[Hours Other Social Work Staff]]</f>
        <v>10.9196703296703</v>
      </c>
      <c r="Q14647" s="3">
        <f>Table1[[#This Row],[Total Hours Social Work Staff Per Resident Per Day]]/Table1[[#This Row],[MDS Census]]</f>
        <v>0.13952401010951951</v>
      </c>
      <c r="R14647" s="3"/>
      <c r="S14647"/>
    </row>
    <row r="14648" spans="1:19" x14ac:dyDescent="0.2">
      <c r="A14648" t="s">
        <v>21178</v>
      </c>
      <c r="B14648" t="s">
        <v>21215</v>
      </c>
      <c r="C14648" t="s">
        <v>11812</v>
      </c>
      <c r="D14648" t="s">
        <v>21214</v>
      </c>
      <c r="E14648" s="3">
        <v>72.285714285714207</v>
      </c>
      <c r="F14648" s="3">
        <v>0</v>
      </c>
      <c r="G14648" s="3">
        <v>0.58241758241758201</v>
      </c>
      <c r="H14648" s="3">
        <v>0</v>
      </c>
      <c r="I14648" s="3">
        <v>0</v>
      </c>
      <c r="J14648" s="3">
        <v>5.0329670329670302</v>
      </c>
      <c r="K14648" s="3">
        <v>16.254945054945001</v>
      </c>
      <c r="L14648" s="3">
        <f>Table1[[#This Row],[Hours Qualified Activities Professional]]+Table1[[#This Row],[Hours Other Activity Staff]]</f>
        <v>21.28791208791203</v>
      </c>
      <c r="M14648" s="3">
        <f>Table1[[#This Row],[Total Hours Activity Staff]]/Table1[[#This Row],[MDS Census]]</f>
        <v>0.29449680754028534</v>
      </c>
      <c r="N14648" s="3">
        <v>0</v>
      </c>
      <c r="O14648" s="3">
        <v>0</v>
      </c>
      <c r="P14648" s="3">
        <f>Table1[[#This Row],[Hours Qualified Social Worker]]+Table1[[#This Row],[Hours Other Social Work Staff]]</f>
        <v>0</v>
      </c>
      <c r="Q14648" s="3">
        <f>Table1[[#This Row],[Total Hours Social Work Staff Per Resident Per Day]]/Table1[[#This Row],[MDS Census]]</f>
        <v>0</v>
      </c>
      <c r="R14648" s="3"/>
      <c r="S14648"/>
    </row>
    <row r="14649" spans="1:19" x14ac:dyDescent="0.2">
      <c r="A14649" t="s">
        <v>21178</v>
      </c>
      <c r="B14649" t="s">
        <v>21217</v>
      </c>
      <c r="C14649" t="s">
        <v>21218</v>
      </c>
      <c r="D14649" t="s">
        <v>21216</v>
      </c>
      <c r="E14649" s="3">
        <v>33.560439560439498</v>
      </c>
      <c r="F14649" s="3">
        <v>4.5604395604395602</v>
      </c>
      <c r="G14649" s="3">
        <v>0.15384615384615299</v>
      </c>
      <c r="H14649" s="3">
        <v>0.26373626373626302</v>
      </c>
      <c r="I14649" s="3">
        <v>0.59890109890109799</v>
      </c>
      <c r="J14649" s="3">
        <v>4.2472527472527402</v>
      </c>
      <c r="K14649" s="3">
        <v>6.7527472527472501</v>
      </c>
      <c r="L14649" s="3">
        <f>Table1[[#This Row],[Hours Qualified Activities Professional]]+Table1[[#This Row],[Hours Other Activity Staff]]</f>
        <v>10.999999999999989</v>
      </c>
      <c r="M14649" s="3">
        <f>Table1[[#This Row],[Total Hours Activity Staff]]/Table1[[#This Row],[MDS Census]]</f>
        <v>0.32776686313032116</v>
      </c>
      <c r="N14649" s="3">
        <v>0.23901098901098899</v>
      </c>
      <c r="O14649" s="3">
        <v>4.6126373626373596</v>
      </c>
      <c r="P14649" s="3">
        <f>Table1[[#This Row],[Hours Qualified Social Worker]]+Table1[[#This Row],[Hours Other Social Work Staff]]</f>
        <v>4.8516483516483486</v>
      </c>
      <c r="Q14649" s="3">
        <f>Table1[[#This Row],[Total Hours Social Work Staff Per Resident Per Day]]/Table1[[#This Row],[MDS Census]]</f>
        <v>0.14456450556647038</v>
      </c>
      <c r="R14649" s="3"/>
      <c r="S14649"/>
    </row>
    <row r="14650" spans="1:19" x14ac:dyDescent="0.2">
      <c r="A14650" t="s">
        <v>21178</v>
      </c>
      <c r="B14650" t="s">
        <v>21220</v>
      </c>
      <c r="C14650" t="s">
        <v>11834</v>
      </c>
      <c r="D14650" t="s">
        <v>21219</v>
      </c>
      <c r="E14650" s="3">
        <v>83.549450549450498</v>
      </c>
      <c r="F14650" s="3">
        <v>25.4148351648351</v>
      </c>
      <c r="G14650" s="3">
        <v>0</v>
      </c>
      <c r="H14650" s="3">
        <v>0.56043956043956</v>
      </c>
      <c r="I14650" s="3">
        <v>5.49175824175824</v>
      </c>
      <c r="J14650" s="3">
        <v>0</v>
      </c>
      <c r="K14650" s="3">
        <v>0</v>
      </c>
      <c r="L14650" s="3">
        <f>Table1[[#This Row],[Hours Qualified Activities Professional]]+Table1[[#This Row],[Hours Other Activity Staff]]</f>
        <v>0</v>
      </c>
      <c r="M14650" s="3">
        <f>Table1[[#This Row],[Total Hours Activity Staff]]/Table1[[#This Row],[MDS Census]]</f>
        <v>0</v>
      </c>
      <c r="N14650" s="3">
        <v>5.2087912087912001</v>
      </c>
      <c r="O14650" s="3">
        <v>0</v>
      </c>
      <c r="P14650" s="3">
        <f>Table1[[#This Row],[Hours Qualified Social Worker]]+Table1[[#This Row],[Hours Other Social Work Staff]]</f>
        <v>5.2087912087912001</v>
      </c>
      <c r="Q14650" s="3">
        <f>Table1[[#This Row],[Total Hours Social Work Staff Per Resident Per Day]]/Table1[[#This Row],[MDS Census]]</f>
        <v>6.2343811653294688E-2</v>
      </c>
      <c r="R14650" s="3"/>
      <c r="S14650"/>
    </row>
    <row r="14651" spans="1:19" x14ac:dyDescent="0.2">
      <c r="A14651" t="s">
        <v>21178</v>
      </c>
      <c r="B14651" t="s">
        <v>21222</v>
      </c>
      <c r="C14651" t="s">
        <v>11852</v>
      </c>
      <c r="D14651" t="s">
        <v>21221</v>
      </c>
      <c r="E14651" s="3">
        <v>39.373626373626301</v>
      </c>
      <c r="F14651" s="3">
        <v>17.065934065934002</v>
      </c>
      <c r="G14651" s="3">
        <v>0</v>
      </c>
      <c r="H14651" s="3">
        <v>0</v>
      </c>
      <c r="I14651" s="3">
        <v>5.9807692307692299</v>
      </c>
      <c r="J14651" s="3">
        <v>3.1346153846153801</v>
      </c>
      <c r="K14651" s="3">
        <v>1.76648351648351</v>
      </c>
      <c r="L14651" s="3">
        <f>Table1[[#This Row],[Hours Qualified Activities Professional]]+Table1[[#This Row],[Hours Other Activity Staff]]</f>
        <v>4.9010989010988899</v>
      </c>
      <c r="M14651" s="3">
        <f>Table1[[#This Row],[Total Hours Activity Staff]]/Table1[[#This Row],[MDS Census]]</f>
        <v>0.1244766955065587</v>
      </c>
      <c r="N14651" s="3">
        <v>5.1373626373626298</v>
      </c>
      <c r="O14651" s="3">
        <v>0</v>
      </c>
      <c r="P14651" s="3">
        <f>Table1[[#This Row],[Hours Qualified Social Worker]]+Table1[[#This Row],[Hours Other Social Work Staff]]</f>
        <v>5.1373626373626298</v>
      </c>
      <c r="Q14651" s="3">
        <f>Table1[[#This Row],[Total Hours Social Work Staff Per Resident Per Day]]/Table1[[#This Row],[MDS Census]]</f>
        <v>0.13047725369801846</v>
      </c>
      <c r="R14651" s="3"/>
      <c r="S14651"/>
    </row>
    <row r="14652" spans="1:19" x14ac:dyDescent="0.2">
      <c r="A14652" t="s">
        <v>21178</v>
      </c>
      <c r="B14652" t="s">
        <v>13391</v>
      </c>
      <c r="C14652" t="s">
        <v>2515</v>
      </c>
      <c r="D14652" t="s">
        <v>21223</v>
      </c>
      <c r="E14652" s="3">
        <v>67.505494505494497</v>
      </c>
      <c r="F14652" s="3">
        <v>38.115384615384599</v>
      </c>
      <c r="G14652" s="3">
        <v>0</v>
      </c>
      <c r="H14652" s="3">
        <v>0</v>
      </c>
      <c r="I14652" s="3">
        <v>5.9120879120879097</v>
      </c>
      <c r="J14652" s="3">
        <v>4.5384615384615303</v>
      </c>
      <c r="K14652" s="3">
        <v>3.5082417582417502</v>
      </c>
      <c r="L14652" s="3">
        <f>Table1[[#This Row],[Hours Qualified Activities Professional]]+Table1[[#This Row],[Hours Other Activity Staff]]</f>
        <v>8.0467032967032814</v>
      </c>
      <c r="M14652" s="3">
        <f>Table1[[#This Row],[Total Hours Activity Staff]]/Table1[[#This Row],[MDS Census]]</f>
        <v>0.1192007162624123</v>
      </c>
      <c r="N14652" s="3">
        <v>5.5741758241758204</v>
      </c>
      <c r="O14652" s="3">
        <v>0</v>
      </c>
      <c r="P14652" s="3">
        <f>Table1[[#This Row],[Hours Qualified Social Worker]]+Table1[[#This Row],[Hours Other Social Work Staff]]</f>
        <v>5.5741758241758204</v>
      </c>
      <c r="Q14652" s="3">
        <f>Table1[[#This Row],[Total Hours Social Work Staff Per Resident Per Day]]/Table1[[#This Row],[MDS Census]]</f>
        <v>8.257366107764931E-2</v>
      </c>
      <c r="R14652" s="3"/>
      <c r="S14652"/>
    </row>
    <row r="14653" spans="1:19" x14ac:dyDescent="0.2">
      <c r="A14653" t="s">
        <v>21178</v>
      </c>
      <c r="B14653" t="s">
        <v>21225</v>
      </c>
      <c r="C14653" t="s">
        <v>21205</v>
      </c>
      <c r="D14653" t="s">
        <v>21224</v>
      </c>
      <c r="E14653" s="3">
        <v>49.725274725274701</v>
      </c>
      <c r="F14653" s="3">
        <v>26.527472527472501</v>
      </c>
      <c r="G14653" s="3">
        <v>0</v>
      </c>
      <c r="H14653" s="3">
        <v>0</v>
      </c>
      <c r="I14653" s="3">
        <v>5.3159340659340604</v>
      </c>
      <c r="J14653" s="3">
        <v>0</v>
      </c>
      <c r="K14653" s="3">
        <v>5.1923076923076898</v>
      </c>
      <c r="L14653" s="3">
        <f>Table1[[#This Row],[Hours Qualified Activities Professional]]+Table1[[#This Row],[Hours Other Activity Staff]]</f>
        <v>5.1923076923076898</v>
      </c>
      <c r="M14653" s="3">
        <f>Table1[[#This Row],[Total Hours Activity Staff]]/Table1[[#This Row],[MDS Census]]</f>
        <v>0.10441988950276243</v>
      </c>
      <c r="N14653" s="3">
        <v>9.8598901098901006</v>
      </c>
      <c r="O14653" s="3">
        <v>0</v>
      </c>
      <c r="P14653" s="3">
        <f>Table1[[#This Row],[Hours Qualified Social Worker]]+Table1[[#This Row],[Hours Other Social Work Staff]]</f>
        <v>9.8598901098901006</v>
      </c>
      <c r="Q14653" s="3">
        <f>Table1[[#This Row],[Total Hours Social Work Staff Per Resident Per Day]]/Table1[[#This Row],[MDS Census]]</f>
        <v>0.19828729281767946</v>
      </c>
      <c r="R14653" s="3"/>
      <c r="S14653"/>
    </row>
    <row r="14654" spans="1:19" x14ac:dyDescent="0.2">
      <c r="A14654" t="s">
        <v>21178</v>
      </c>
      <c r="B14654" t="s">
        <v>2249</v>
      </c>
      <c r="C14654" t="s">
        <v>11852</v>
      </c>
      <c r="D14654" t="s">
        <v>21226</v>
      </c>
      <c r="E14654" s="3">
        <v>20.6483516483516</v>
      </c>
      <c r="F14654" s="3">
        <v>6.3241758241758204</v>
      </c>
      <c r="G14654" s="3">
        <v>0.31318681318681302</v>
      </c>
      <c r="H14654" s="3">
        <v>0.13186813186813101</v>
      </c>
      <c r="I14654" s="3">
        <v>0.61538461538461497</v>
      </c>
      <c r="J14654" s="3">
        <v>4.6401098901098896</v>
      </c>
      <c r="K14654" s="3">
        <v>1.27747252747252</v>
      </c>
      <c r="L14654" s="3">
        <f>Table1[[#This Row],[Hours Qualified Activities Professional]]+Table1[[#This Row],[Hours Other Activity Staff]]</f>
        <v>5.9175824175824099</v>
      </c>
      <c r="M14654" s="3">
        <f>Table1[[#This Row],[Total Hours Activity Staff]]/Table1[[#This Row],[MDS Census]]</f>
        <v>0.28658861096327864</v>
      </c>
      <c r="N14654" s="3">
        <v>0</v>
      </c>
      <c r="O14654" s="3">
        <v>5.0439560439560402</v>
      </c>
      <c r="P14654" s="3">
        <f>Table1[[#This Row],[Hours Qualified Social Worker]]+Table1[[#This Row],[Hours Other Social Work Staff]]</f>
        <v>5.0439560439560402</v>
      </c>
      <c r="Q14654" s="3">
        <f>Table1[[#This Row],[Total Hours Social Work Staff Per Resident Per Day]]/Table1[[#This Row],[MDS Census]]</f>
        <v>0.24427887174028778</v>
      </c>
      <c r="R14654" s="3"/>
      <c r="S14654"/>
    </row>
    <row r="14655" spans="1:19" x14ac:dyDescent="0.2">
      <c r="A14655" t="s">
        <v>21178</v>
      </c>
      <c r="B14655" t="s">
        <v>753</v>
      </c>
      <c r="C14655" t="s">
        <v>7414</v>
      </c>
      <c r="D14655" t="s">
        <v>21227</v>
      </c>
      <c r="E14655" s="3">
        <v>92.890109890109798</v>
      </c>
      <c r="F14655" s="3">
        <v>1.4945054945054901</v>
      </c>
      <c r="G14655" s="3">
        <v>9.8901098901098897E-2</v>
      </c>
      <c r="H14655" s="3">
        <v>0</v>
      </c>
      <c r="I14655" s="3">
        <v>1.0824175824175799</v>
      </c>
      <c r="J14655" s="3">
        <v>0</v>
      </c>
      <c r="K14655" s="3">
        <v>0</v>
      </c>
      <c r="L14655" s="3">
        <f>Table1[[#This Row],[Hours Qualified Activities Professional]]+Table1[[#This Row],[Hours Other Activity Staff]]</f>
        <v>0</v>
      </c>
      <c r="M14655" s="3">
        <f>Table1[[#This Row],[Total Hours Activity Staff]]/Table1[[#This Row],[MDS Census]]</f>
        <v>0</v>
      </c>
      <c r="N14655" s="3">
        <v>5.5384615384615303</v>
      </c>
      <c r="O14655" s="3">
        <v>3.9340659340659299</v>
      </c>
      <c r="P14655" s="3">
        <f>Table1[[#This Row],[Hours Qualified Social Worker]]+Table1[[#This Row],[Hours Other Social Work Staff]]</f>
        <v>9.4725274725274602</v>
      </c>
      <c r="Q14655" s="3">
        <f>Table1[[#This Row],[Total Hours Social Work Staff Per Resident Per Day]]/Table1[[#This Row],[MDS Census]]</f>
        <v>0.1019756299538625</v>
      </c>
      <c r="R14655" s="3"/>
      <c r="S14655"/>
    </row>
    <row r="14656" spans="1:19" x14ac:dyDescent="0.2">
      <c r="A14656" t="s">
        <v>21178</v>
      </c>
      <c r="B14656" t="s">
        <v>753</v>
      </c>
      <c r="C14656" t="s">
        <v>7414</v>
      </c>
      <c r="D14656" t="s">
        <v>21228</v>
      </c>
      <c r="E14656" s="3">
        <v>73.505494505494497</v>
      </c>
      <c r="F14656" s="3">
        <v>32.705604395604297</v>
      </c>
      <c r="G14656" s="3">
        <v>0.329670329670329</v>
      </c>
      <c r="H14656" s="3">
        <v>0.12087912087912001</v>
      </c>
      <c r="I14656" s="3">
        <v>2.0384615384615299</v>
      </c>
      <c r="J14656" s="3">
        <v>4.9375824175824103</v>
      </c>
      <c r="K14656" s="3">
        <v>9.5064835164835095</v>
      </c>
      <c r="L14656" s="3">
        <f>Table1[[#This Row],[Hours Qualified Activities Professional]]+Table1[[#This Row],[Hours Other Activity Staff]]</f>
        <v>14.44406593406592</v>
      </c>
      <c r="M14656" s="3">
        <f>Table1[[#This Row],[Total Hours Activity Staff]]/Table1[[#This Row],[MDS Census]]</f>
        <v>0.19650321423232156</v>
      </c>
      <c r="N14656" s="3">
        <v>4.98362637362637</v>
      </c>
      <c r="O14656" s="3">
        <v>0</v>
      </c>
      <c r="P14656" s="3">
        <f>Table1[[#This Row],[Hours Qualified Social Worker]]+Table1[[#This Row],[Hours Other Social Work Staff]]</f>
        <v>4.98362637362637</v>
      </c>
      <c r="Q14656" s="3">
        <f>Table1[[#This Row],[Total Hours Social Work Staff Per Resident Per Day]]/Table1[[#This Row],[MDS Census]]</f>
        <v>6.7799372103453395E-2</v>
      </c>
      <c r="R14656" s="3"/>
      <c r="S14656"/>
    </row>
    <row r="14657" spans="1:19" x14ac:dyDescent="0.2">
      <c r="A14657" t="s">
        <v>21178</v>
      </c>
      <c r="B14657" t="s">
        <v>21230</v>
      </c>
      <c r="C14657" t="s">
        <v>16199</v>
      </c>
      <c r="D14657" t="s">
        <v>21229</v>
      </c>
      <c r="E14657" s="3">
        <v>29.846153846153801</v>
      </c>
      <c r="F14657" s="3">
        <v>5.0769230769230704</v>
      </c>
      <c r="G14657" s="3">
        <v>0</v>
      </c>
      <c r="H14657" s="3">
        <v>0</v>
      </c>
      <c r="I14657" s="3">
        <v>2.20307692307692</v>
      </c>
      <c r="J14657" s="3">
        <v>0</v>
      </c>
      <c r="K14657" s="3">
        <v>0</v>
      </c>
      <c r="L14657" s="3">
        <f>Table1[[#This Row],[Hours Qualified Activities Professional]]+Table1[[#This Row],[Hours Other Activity Staff]]</f>
        <v>0</v>
      </c>
      <c r="M14657" s="3">
        <f>Table1[[#This Row],[Total Hours Activity Staff]]/Table1[[#This Row],[MDS Census]]</f>
        <v>0</v>
      </c>
      <c r="N14657" s="3">
        <v>0</v>
      </c>
      <c r="O14657" s="3">
        <v>2.24175824175824</v>
      </c>
      <c r="P14657" s="3">
        <f>Table1[[#This Row],[Hours Qualified Social Worker]]+Table1[[#This Row],[Hours Other Social Work Staff]]</f>
        <v>2.24175824175824</v>
      </c>
      <c r="Q14657" s="3">
        <f>Table1[[#This Row],[Total Hours Social Work Staff Per Resident Per Day]]/Table1[[#This Row],[MDS Census]]</f>
        <v>7.5110456553755575E-2</v>
      </c>
      <c r="R14657" s="3"/>
      <c r="S14657"/>
    </row>
    <row r="14658" spans="1:19" x14ac:dyDescent="0.2">
      <c r="A14658" t="s">
        <v>21178</v>
      </c>
      <c r="B14658" t="s">
        <v>21232</v>
      </c>
      <c r="C14658" t="s">
        <v>21233</v>
      </c>
      <c r="D14658" t="s">
        <v>21231</v>
      </c>
      <c r="E14658" s="3">
        <v>40.6593406593406</v>
      </c>
      <c r="F14658" s="3">
        <v>16.112637362637301</v>
      </c>
      <c r="G14658" s="3">
        <v>0</v>
      </c>
      <c r="H14658" s="3">
        <v>0</v>
      </c>
      <c r="I14658" s="3">
        <v>4.8351648351648304</v>
      </c>
      <c r="J14658" s="3">
        <v>5.1208791208791196</v>
      </c>
      <c r="K14658" s="3">
        <v>3.1428571428571401</v>
      </c>
      <c r="L14658" s="3">
        <f>Table1[[#This Row],[Hours Qualified Activities Professional]]+Table1[[#This Row],[Hours Other Activity Staff]]</f>
        <v>8.2637362637362592</v>
      </c>
      <c r="M14658" s="3">
        <f>Table1[[#This Row],[Total Hours Activity Staff]]/Table1[[#This Row],[MDS Census]]</f>
        <v>0.20324324324324342</v>
      </c>
      <c r="N14658" s="3">
        <v>5.4807692307692299</v>
      </c>
      <c r="O14658" s="3">
        <v>0</v>
      </c>
      <c r="P14658" s="3">
        <f>Table1[[#This Row],[Hours Qualified Social Worker]]+Table1[[#This Row],[Hours Other Social Work Staff]]</f>
        <v>5.4807692307692299</v>
      </c>
      <c r="Q14658" s="3">
        <f>Table1[[#This Row],[Total Hours Social Work Staff Per Resident Per Day]]/Table1[[#This Row],[MDS Census]]</f>
        <v>0.13479729729729747</v>
      </c>
      <c r="R14658" s="3"/>
      <c r="S14658"/>
    </row>
    <row r="14659" spans="1:19" x14ac:dyDescent="0.2">
      <c r="A14659" t="s">
        <v>21178</v>
      </c>
      <c r="B14659" t="s">
        <v>3018</v>
      </c>
      <c r="C14659" t="s">
        <v>21235</v>
      </c>
      <c r="D14659" t="s">
        <v>21234</v>
      </c>
      <c r="E14659" s="3">
        <v>90.989010989010893</v>
      </c>
      <c r="F14659" s="3">
        <v>5.1868131868131799</v>
      </c>
      <c r="G14659" s="3">
        <v>0</v>
      </c>
      <c r="H14659" s="3">
        <v>0</v>
      </c>
      <c r="I14659" s="3">
        <v>0</v>
      </c>
      <c r="J14659" s="3">
        <v>5.2515384615384599</v>
      </c>
      <c r="K14659" s="3">
        <v>10.7052747252747</v>
      </c>
      <c r="L14659" s="3">
        <f>Table1[[#This Row],[Hours Qualified Activities Professional]]+Table1[[#This Row],[Hours Other Activity Staff]]</f>
        <v>15.956813186813161</v>
      </c>
      <c r="M14659" s="3">
        <f>Table1[[#This Row],[Total Hours Activity Staff]]/Table1[[#This Row],[MDS Census]]</f>
        <v>0.17537077294685979</v>
      </c>
      <c r="N14659" s="3">
        <v>2.9751648351648301</v>
      </c>
      <c r="O14659" s="3">
        <v>0</v>
      </c>
      <c r="P14659" s="3">
        <f>Table1[[#This Row],[Hours Qualified Social Worker]]+Table1[[#This Row],[Hours Other Social Work Staff]]</f>
        <v>2.9751648351648301</v>
      </c>
      <c r="Q14659" s="3">
        <f>Table1[[#This Row],[Total Hours Social Work Staff Per Resident Per Day]]/Table1[[#This Row],[MDS Census]]</f>
        <v>3.2698067632850221E-2</v>
      </c>
      <c r="R14659" s="3"/>
      <c r="S14659"/>
    </row>
    <row r="14660" spans="1:19" x14ac:dyDescent="0.2">
      <c r="A14660" t="s">
        <v>21178</v>
      </c>
      <c r="B14660" t="s">
        <v>5401</v>
      </c>
      <c r="C14660" t="s">
        <v>11090</v>
      </c>
      <c r="D14660" t="s">
        <v>21236</v>
      </c>
      <c r="E14660" s="3">
        <v>48.285714285714199</v>
      </c>
      <c r="F14660" s="3">
        <v>0</v>
      </c>
      <c r="G14660" s="3">
        <v>1.75824175824175</v>
      </c>
      <c r="H14660" s="3">
        <v>0.25274725274725202</v>
      </c>
      <c r="I14660" s="3">
        <v>0</v>
      </c>
      <c r="J14660" s="3">
        <v>4.4505494505494498</v>
      </c>
      <c r="K14660" s="3">
        <v>10.120879120879099</v>
      </c>
      <c r="L14660" s="3">
        <f>Table1[[#This Row],[Hours Qualified Activities Professional]]+Table1[[#This Row],[Hours Other Activity Staff]]</f>
        <v>14.571428571428548</v>
      </c>
      <c r="M14660" s="3">
        <f>Table1[[#This Row],[Total Hours Activity Staff]]/Table1[[#This Row],[MDS Census]]</f>
        <v>0.30177514792899413</v>
      </c>
      <c r="N14660" s="3">
        <v>0</v>
      </c>
      <c r="O14660" s="3">
        <v>8.9876923076922992</v>
      </c>
      <c r="P14660" s="3">
        <f>Table1[[#This Row],[Hours Qualified Social Worker]]+Table1[[#This Row],[Hours Other Social Work Staff]]</f>
        <v>8.9876923076922992</v>
      </c>
      <c r="Q14660" s="3">
        <f>Table1[[#This Row],[Total Hours Social Work Staff Per Resident Per Day]]/Table1[[#This Row],[MDS Census]]</f>
        <v>0.18613563950842074</v>
      </c>
      <c r="R14660" s="3"/>
      <c r="S14660"/>
    </row>
    <row r="14661" spans="1:19" x14ac:dyDescent="0.2">
      <c r="A14661" t="s">
        <v>21178</v>
      </c>
      <c r="B14661" t="s">
        <v>21238</v>
      </c>
      <c r="C14661" t="s">
        <v>21239</v>
      </c>
      <c r="D14661" t="s">
        <v>21237</v>
      </c>
      <c r="E14661" s="3">
        <v>60.505494505494497</v>
      </c>
      <c r="F14661" s="3">
        <v>5.71428571428571</v>
      </c>
      <c r="G14661" s="3">
        <v>0</v>
      </c>
      <c r="H14661" s="3">
        <v>0</v>
      </c>
      <c r="I14661" s="3">
        <v>0</v>
      </c>
      <c r="J14661" s="3">
        <v>5.2525274725274702</v>
      </c>
      <c r="K14661" s="3">
        <v>9.4448351648351601</v>
      </c>
      <c r="L14661" s="3">
        <f>Table1[[#This Row],[Hours Qualified Activities Professional]]+Table1[[#This Row],[Hours Other Activity Staff]]</f>
        <v>14.69736263736263</v>
      </c>
      <c r="M14661" s="3">
        <f>Table1[[#This Row],[Total Hours Activity Staff]]/Table1[[#This Row],[MDS Census]]</f>
        <v>0.24290955321467481</v>
      </c>
      <c r="N14661" s="3">
        <v>5.6940659340659296</v>
      </c>
      <c r="O14661" s="3">
        <v>0</v>
      </c>
      <c r="P14661" s="3">
        <f>Table1[[#This Row],[Hours Qualified Social Worker]]+Table1[[#This Row],[Hours Other Social Work Staff]]</f>
        <v>5.6940659340659296</v>
      </c>
      <c r="Q14661" s="3">
        <f>Table1[[#This Row],[Total Hours Social Work Staff Per Resident Per Day]]/Table1[[#This Row],[MDS Census]]</f>
        <v>9.4108245550308695E-2</v>
      </c>
      <c r="R14661" s="3"/>
      <c r="S14661"/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PBJ_Daily_Non-Nurse_Staffing_CY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Mollot</dc:creator>
  <cp:lastModifiedBy>Richard Mollot</cp:lastModifiedBy>
  <dcterms:created xsi:type="dcterms:W3CDTF">2018-11-19T15:55:12Z</dcterms:created>
  <dcterms:modified xsi:type="dcterms:W3CDTF">2018-11-26T04:23:14Z</dcterms:modified>
</cp:coreProperties>
</file>